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codeName="ThisWorkbook" hidePivotFieldList="1"/>
  <mc:AlternateContent xmlns:mc="http://schemas.openxmlformats.org/markup-compatibility/2006">
    <mc:Choice Requires="x15">
      <x15ac:absPath xmlns:x15ac="http://schemas.microsoft.com/office/spreadsheetml/2010/11/ac" url="/Users/kowshikbokka/Downloads/"/>
    </mc:Choice>
  </mc:AlternateContent>
  <xr:revisionPtr revIDLastSave="0" documentId="13_ncr:1_{4FBEE8E3-6233-A04D-9976-AA3408B39BA6}" xr6:coauthVersionLast="47" xr6:coauthVersionMax="47" xr10:uidLastSave="{00000000-0000-0000-0000-000000000000}"/>
  <bookViews>
    <workbookView xWindow="20" yWindow="760" windowWidth="30240" windowHeight="17440" xr2:uid="{00000000-000D-0000-FFFF-FFFF00000000}"/>
  </bookViews>
  <sheets>
    <sheet name="Loan Summary " sheetId="10" r:id="rId1"/>
    <sheet name="Early Payments" sheetId="13" state="hidden" r:id="rId2"/>
    <sheet name="Individual Loan Schedule" sheetId="11" state="hidden" r:id="rId3"/>
  </sheets>
  <definedNames>
    <definedName name="ActualNumberOfPayments" localSheetId="0">IFERROR(IF('Loan Summary '!LoanIsGood,IF('Loan Summary '!PaymentsPerYear=1,1,MATCH(0.01,'Loan Summary '!End_Bal,-1)+1)),"")</definedName>
    <definedName name="ColumnTitle1" localSheetId="0">#REF!</definedName>
    <definedName name="End_Bal" localSheetId="0">#REF!</definedName>
    <definedName name="ExtraPayments" localSheetId="0">'Loan Summary '!#REF!</definedName>
    <definedName name="InterestRate" localSheetId="0">'Loan Summary '!$E$6</definedName>
    <definedName name="LastCol" localSheetId="0">MATCH(REPT("z",255),'Loan Summary '!$13:$13)</definedName>
    <definedName name="LastCol">MATCH(REPT("z",255),#REF!)</definedName>
    <definedName name="LastRow" localSheetId="0">MATCH(9.99E+307,'Loan Summary '!$B:$B)</definedName>
    <definedName name="LastRow">MATCH(9.99E+307,#REF!)</definedName>
    <definedName name="LenderName" localSheetId="0">'Loan Summary '!#REF!</definedName>
    <definedName name="LoanAmount" localSheetId="0">'Loan Summary '!$E$5</definedName>
    <definedName name="LoanIsGood" localSheetId="0">('Loan Summary '!$E$5*'Loan Summary '!$E$6*'Loan Summary '!$E$11*'Loan Summary '!$E$13)&gt;0</definedName>
    <definedName name="LoanPeriod" localSheetId="0">'Loan Summary '!$E$11</definedName>
    <definedName name="LoanStartDate" localSheetId="0">'Loan Summary '!$E$13</definedName>
    <definedName name="PaymentsPerYear" localSheetId="0">'Loan Summary '!$E$12</definedName>
    <definedName name="_xlnm.Print_Titles" localSheetId="0">'Loan Summary '!$13:$13</definedName>
    <definedName name="PrintArea_SET" localSheetId="0">OFFSET('Loan Summary '!#REF!,,,'Loan Summary '!LastRow,'Loan Summary '!LastCol)</definedName>
    <definedName name="RowTitleRegion1..E9" localSheetId="0">'Loan Summary '!$B$5:$D$5</definedName>
    <definedName name="RowTitleRegion2..I7" localSheetId="0">'Loan Summary '!#REF!</definedName>
    <definedName name="RowTitleRegion3..E9" localSheetId="0">'Loan Summary '!#REF!</definedName>
    <definedName name="RowTitleRegion4..H9" localSheetId="0">'Loan Summary '!#REF!</definedName>
    <definedName name="ScheduledNumberOfPayments" localSheetId="0">'Loan Summary '!#REF!</definedName>
    <definedName name="ScheduledPayment" localSheetId="0">'Loan Summary '!#REF!</definedName>
    <definedName name="TotalEarlyPayments" localSheetId="0">SUM(#REF!)</definedName>
    <definedName name="TotalInterest" localSheetId="0">SUM(#REF!)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0" l="1"/>
  <c r="G8" i="10"/>
  <c r="M11" i="10" a="1"/>
  <c r="M11" i="10" s="1"/>
  <c r="M12" i="10" a="1"/>
  <c r="M12" i="10" s="1"/>
  <c r="M13" i="10" a="1"/>
  <c r="M13" i="10" s="1"/>
  <c r="M14" i="10" a="1"/>
  <c r="M14" i="10" s="1"/>
  <c r="M15" i="10" a="1"/>
  <c r="M15" i="10" s="1"/>
  <c r="M16" i="10" a="1"/>
  <c r="M16" i="10" s="1"/>
  <c r="M17" i="10" a="1"/>
  <c r="M17" i="10" s="1"/>
  <c r="L6" i="10"/>
  <c r="K6" i="10"/>
  <c r="K7" i="10"/>
  <c r="K8" i="10"/>
  <c r="K9" i="10"/>
  <c r="K10" i="10"/>
  <c r="K11" i="10"/>
  <c r="K12" i="10"/>
  <c r="K13" i="10"/>
  <c r="K14" i="10"/>
  <c r="K15" i="10"/>
  <c r="K16" i="10"/>
  <c r="K17" i="10"/>
  <c r="J6" i="10"/>
  <c r="M6" i="10" s="1" a="1"/>
  <c r="M6" i="10" s="1"/>
  <c r="J7" i="10"/>
  <c r="M7" i="10" s="1" a="1"/>
  <c r="M7" i="10" s="1"/>
  <c r="J8" i="10"/>
  <c r="M8" i="10" s="1" a="1"/>
  <c r="M8" i="10" s="1"/>
  <c r="J9" i="10"/>
  <c r="M9" i="10" s="1" a="1"/>
  <c r="M9" i="10" s="1"/>
  <c r="J10" i="10"/>
  <c r="M10" i="10" s="1" a="1"/>
  <c r="M10" i="10" s="1"/>
  <c r="J11" i="10"/>
  <c r="J12" i="10"/>
  <c r="J13" i="10"/>
  <c r="J14" i="10"/>
  <c r="J15" i="10"/>
  <c r="J16" i="10"/>
  <c r="J17" i="10"/>
  <c r="G12" i="10"/>
  <c r="L12" i="10"/>
  <c r="N12" i="10"/>
  <c r="O12" i="10"/>
  <c r="Q6" i="10" l="1"/>
  <c r="T6" i="10" s="1" a="1"/>
  <c r="T6" i="10" s="1"/>
  <c r="HR89" i="11"/>
  <c r="HQ89" i="11"/>
  <c r="HP89" i="11"/>
  <c r="HO89" i="11"/>
  <c r="HN89" i="11"/>
  <c r="HM89" i="11"/>
  <c r="HL89" i="11"/>
  <c r="HK89" i="11"/>
  <c r="HJ89" i="11"/>
  <c r="HI89" i="11"/>
  <c r="HH89" i="11"/>
  <c r="HG89" i="11"/>
  <c r="HF89" i="11"/>
  <c r="HE89" i="11"/>
  <c r="HD89" i="11"/>
  <c r="HC89" i="11"/>
  <c r="HB89" i="11"/>
  <c r="HA89" i="11"/>
  <c r="GZ89" i="11"/>
  <c r="GY89" i="11"/>
  <c r="GX89" i="11"/>
  <c r="GW89" i="11"/>
  <c r="GV89" i="11"/>
  <c r="GU89" i="11"/>
  <c r="GT89" i="11"/>
  <c r="GS89" i="11"/>
  <c r="GR89" i="11"/>
  <c r="GQ89" i="11"/>
  <c r="GP89" i="11"/>
  <c r="GO89" i="11"/>
  <c r="GN89" i="11"/>
  <c r="GM89" i="11"/>
  <c r="GL89" i="11"/>
  <c r="GK89" i="11"/>
  <c r="GJ89" i="11"/>
  <c r="GI89" i="11"/>
  <c r="GH89" i="11"/>
  <c r="GG89" i="11"/>
  <c r="GF89" i="11"/>
  <c r="GE89" i="11"/>
  <c r="GD89" i="11"/>
  <c r="GC89" i="11"/>
  <c r="GB89" i="11"/>
  <c r="GA89" i="11"/>
  <c r="FZ89" i="11"/>
  <c r="FY89" i="11"/>
  <c r="FX89" i="11"/>
  <c r="FW89" i="11"/>
  <c r="FV89" i="11"/>
  <c r="FU89" i="11"/>
  <c r="FT89" i="11"/>
  <c r="FS89" i="11"/>
  <c r="FR89" i="11"/>
  <c r="FQ89" i="11"/>
  <c r="FP89" i="11"/>
  <c r="FO89" i="11"/>
  <c r="FN89" i="11"/>
  <c r="FM89" i="11"/>
  <c r="FL89" i="11"/>
  <c r="FK89" i="11"/>
  <c r="FJ89" i="11"/>
  <c r="FI89" i="11"/>
  <c r="FH89" i="11"/>
  <c r="FG89" i="11"/>
  <c r="FF89" i="11"/>
  <c r="FE89" i="11"/>
  <c r="FD89" i="11"/>
  <c r="FC89" i="11"/>
  <c r="FB89" i="11"/>
  <c r="FA89" i="11"/>
  <c r="EZ89" i="11"/>
  <c r="EY89" i="11"/>
  <c r="EX89" i="11"/>
  <c r="EW89" i="11"/>
  <c r="EV89" i="11"/>
  <c r="EU89" i="11"/>
  <c r="ET89" i="11"/>
  <c r="ES89" i="11"/>
  <c r="ER89" i="11"/>
  <c r="EQ89" i="11"/>
  <c r="EP89" i="11"/>
  <c r="EO89" i="11"/>
  <c r="EN89" i="11"/>
  <c r="EM89" i="11"/>
  <c r="EL89" i="11"/>
  <c r="EK89" i="11"/>
  <c r="EJ89" i="11"/>
  <c r="EI89" i="11"/>
  <c r="EH89" i="11"/>
  <c r="EG89" i="11"/>
  <c r="EF89" i="11"/>
  <c r="EE89" i="11"/>
  <c r="ED89" i="11"/>
  <c r="EC89" i="11"/>
  <c r="EB89" i="11"/>
  <c r="EA89" i="11"/>
  <c r="DZ89" i="11"/>
  <c r="DY89" i="11"/>
  <c r="DX89" i="11"/>
  <c r="DW89" i="11"/>
  <c r="DV89" i="11"/>
  <c r="DU89" i="11"/>
  <c r="DT89" i="11"/>
  <c r="DS89" i="11"/>
  <c r="DR89" i="11"/>
  <c r="DQ89" i="11"/>
  <c r="DP89" i="11"/>
  <c r="DO89" i="11"/>
  <c r="DN89" i="11"/>
  <c r="DM89" i="11"/>
  <c r="DL89" i="11"/>
  <c r="DK89" i="11"/>
  <c r="DJ89" i="11"/>
  <c r="DI89" i="11"/>
  <c r="DH89" i="11"/>
  <c r="DG89" i="11"/>
  <c r="DF89" i="11"/>
  <c r="DE89" i="11"/>
  <c r="DD89" i="11"/>
  <c r="DC89" i="11"/>
  <c r="DB89" i="11"/>
  <c r="DA89" i="11"/>
  <c r="CZ89" i="11"/>
  <c r="CY89" i="11"/>
  <c r="CX89" i="11"/>
  <c r="CW89" i="11"/>
  <c r="CV89" i="11"/>
  <c r="CU89" i="11"/>
  <c r="CT89" i="11"/>
  <c r="CS89" i="11"/>
  <c r="CR89" i="11"/>
  <c r="CQ89" i="11"/>
  <c r="CP89" i="11"/>
  <c r="CO89" i="11"/>
  <c r="CN89" i="11"/>
  <c r="CM89" i="11"/>
  <c r="CL89" i="11"/>
  <c r="CK89" i="11"/>
  <c r="CJ89" i="11"/>
  <c r="CI89" i="11"/>
  <c r="CH89" i="11"/>
  <c r="CG89" i="11"/>
  <c r="CF89" i="11"/>
  <c r="CE89" i="11"/>
  <c r="CD89" i="11"/>
  <c r="CC89" i="11"/>
  <c r="CB89" i="11"/>
  <c r="CA89" i="11"/>
  <c r="BZ89" i="11"/>
  <c r="BY89" i="11"/>
  <c r="BX89" i="11"/>
  <c r="BW89" i="11"/>
  <c r="BV89" i="11"/>
  <c r="BU89" i="11"/>
  <c r="BT89" i="11"/>
  <c r="BS89" i="11"/>
  <c r="BR89" i="11"/>
  <c r="BQ89" i="11"/>
  <c r="BP89" i="11"/>
  <c r="BO89" i="11"/>
  <c r="BN89" i="11"/>
  <c r="BM89" i="11"/>
  <c r="BL89" i="11"/>
  <c r="BK89" i="11"/>
  <c r="BJ89" i="11"/>
  <c r="BI89" i="11"/>
  <c r="BH89" i="11"/>
  <c r="BG89" i="11"/>
  <c r="BF89" i="11"/>
  <c r="BE89" i="11"/>
  <c r="BD89" i="11"/>
  <c r="BC89" i="11"/>
  <c r="BB89" i="11"/>
  <c r="BA89" i="11"/>
  <c r="AZ89" i="11"/>
  <c r="AY89" i="11"/>
  <c r="AX89" i="11"/>
  <c r="AW89" i="11"/>
  <c r="AV89" i="11"/>
  <c r="AU89" i="11"/>
  <c r="AT89" i="11"/>
  <c r="AS89" i="11"/>
  <c r="AR89" i="11"/>
  <c r="AQ89" i="11"/>
  <c r="AP89" i="11"/>
  <c r="AO89" i="11"/>
  <c r="AN89" i="11"/>
  <c r="AM89" i="11"/>
  <c r="AL89" i="11"/>
  <c r="AK89" i="11"/>
  <c r="AJ89" i="11"/>
  <c r="AI89" i="11"/>
  <c r="AH89" i="11"/>
  <c r="AG89" i="11"/>
  <c r="AF89" i="11"/>
  <c r="AE89" i="11"/>
  <c r="AD89" i="11"/>
  <c r="AC89" i="11"/>
  <c r="AB89" i="11"/>
  <c r="AA89" i="11"/>
  <c r="Z89" i="11"/>
  <c r="Y89" i="11"/>
  <c r="X89" i="11"/>
  <c r="W89" i="11"/>
  <c r="V89" i="11"/>
  <c r="U89" i="11"/>
  <c r="T89" i="11"/>
  <c r="S89" i="11"/>
  <c r="R89" i="11"/>
  <c r="Q89" i="11"/>
  <c r="P89" i="11"/>
  <c r="O89" i="11"/>
  <c r="HR88" i="11"/>
  <c r="HQ88" i="11"/>
  <c r="HP88" i="11"/>
  <c r="HO88" i="11"/>
  <c r="HN88" i="11"/>
  <c r="HM88" i="11"/>
  <c r="HL88" i="11"/>
  <c r="HK88" i="11"/>
  <c r="HJ88" i="11"/>
  <c r="HI88" i="11"/>
  <c r="HH88" i="11"/>
  <c r="HG88" i="11"/>
  <c r="HF88" i="11"/>
  <c r="HE88" i="11"/>
  <c r="HD88" i="11"/>
  <c r="HC88" i="11"/>
  <c r="HB88" i="11"/>
  <c r="HA88" i="11"/>
  <c r="GZ88" i="11"/>
  <c r="GY88" i="11"/>
  <c r="GX88" i="11"/>
  <c r="GW88" i="11"/>
  <c r="GV88" i="11"/>
  <c r="GU88" i="11"/>
  <c r="GT88" i="11"/>
  <c r="GS88" i="11"/>
  <c r="GR88" i="11"/>
  <c r="GQ88" i="11"/>
  <c r="GP88" i="11"/>
  <c r="GO88" i="11"/>
  <c r="GN88" i="11"/>
  <c r="GM88" i="11"/>
  <c r="GL88" i="11"/>
  <c r="GK88" i="11"/>
  <c r="GJ88" i="11"/>
  <c r="GI88" i="11"/>
  <c r="GH88" i="11"/>
  <c r="GG88" i="11"/>
  <c r="GF88" i="11"/>
  <c r="GE88" i="11"/>
  <c r="GD88" i="11"/>
  <c r="GC88" i="11"/>
  <c r="GB88" i="11"/>
  <c r="GA88" i="11"/>
  <c r="FZ88" i="11"/>
  <c r="FY88" i="11"/>
  <c r="FX88" i="11"/>
  <c r="FW88" i="11"/>
  <c r="FV88" i="11"/>
  <c r="FU88" i="11"/>
  <c r="FT88" i="11"/>
  <c r="FS88" i="11"/>
  <c r="FR88" i="11"/>
  <c r="FQ88" i="11"/>
  <c r="FP88" i="11"/>
  <c r="FO88" i="11"/>
  <c r="FN88" i="11"/>
  <c r="FM88" i="11"/>
  <c r="FL88" i="11"/>
  <c r="FK88" i="11"/>
  <c r="FJ88" i="11"/>
  <c r="FI88" i="11"/>
  <c r="FH88" i="11"/>
  <c r="FG88" i="11"/>
  <c r="FF88" i="11"/>
  <c r="FE88" i="11"/>
  <c r="FD88" i="11"/>
  <c r="FC88" i="11"/>
  <c r="FB88" i="11"/>
  <c r="FA88" i="11"/>
  <c r="EZ88" i="11"/>
  <c r="EY88" i="11"/>
  <c r="EX88" i="11"/>
  <c r="EW88" i="11"/>
  <c r="EV88" i="11"/>
  <c r="EU88" i="11"/>
  <c r="ET88" i="11"/>
  <c r="ES88" i="11"/>
  <c r="ER88" i="11"/>
  <c r="EQ88" i="11"/>
  <c r="EP88" i="11"/>
  <c r="EO88" i="11"/>
  <c r="EN88" i="11"/>
  <c r="EM88" i="11"/>
  <c r="EL88" i="11"/>
  <c r="EK88" i="11"/>
  <c r="EJ88" i="11"/>
  <c r="EI88" i="11"/>
  <c r="EH88" i="11"/>
  <c r="EG88" i="11"/>
  <c r="EF88" i="11"/>
  <c r="EE88" i="11"/>
  <c r="ED88" i="11"/>
  <c r="EC88" i="11"/>
  <c r="EB88" i="11"/>
  <c r="EA88" i="11"/>
  <c r="DZ88" i="11"/>
  <c r="DY88" i="11"/>
  <c r="DX88" i="11"/>
  <c r="DW88" i="11"/>
  <c r="DV88" i="11"/>
  <c r="DU88" i="11"/>
  <c r="DT88" i="11"/>
  <c r="DS88" i="11"/>
  <c r="DR88" i="11"/>
  <c r="DQ88" i="11"/>
  <c r="DP88" i="11"/>
  <c r="DO88" i="11"/>
  <c r="DN88" i="11"/>
  <c r="DM88" i="11"/>
  <c r="DL88" i="11"/>
  <c r="DK88" i="11"/>
  <c r="DJ88" i="11"/>
  <c r="DI88" i="11"/>
  <c r="DH88" i="11"/>
  <c r="DG88" i="11"/>
  <c r="DF88" i="11"/>
  <c r="DE88" i="11"/>
  <c r="DD88" i="11"/>
  <c r="DC88" i="11"/>
  <c r="DB88" i="11"/>
  <c r="DA88" i="11"/>
  <c r="CZ88" i="11"/>
  <c r="CY88" i="11"/>
  <c r="CX88" i="11"/>
  <c r="CW88" i="11"/>
  <c r="CV88" i="11"/>
  <c r="CU88" i="11"/>
  <c r="CT88" i="11"/>
  <c r="CS88" i="11"/>
  <c r="CR88" i="11"/>
  <c r="CQ88" i="11"/>
  <c r="CP88" i="11"/>
  <c r="CO88" i="11"/>
  <c r="CN88" i="11"/>
  <c r="CM88" i="11"/>
  <c r="CL88" i="11"/>
  <c r="CK88" i="11"/>
  <c r="CJ88" i="11"/>
  <c r="CI88" i="11"/>
  <c r="CH88" i="11"/>
  <c r="CG88" i="11"/>
  <c r="CF88" i="11"/>
  <c r="CE88" i="11"/>
  <c r="CD88" i="11"/>
  <c r="CC88" i="11"/>
  <c r="CB88" i="11"/>
  <c r="CA88" i="11"/>
  <c r="BZ88" i="11"/>
  <c r="BY88" i="11"/>
  <c r="BX88" i="11"/>
  <c r="BW88" i="11"/>
  <c r="BV88" i="11"/>
  <c r="BU88" i="11"/>
  <c r="BT88" i="11"/>
  <c r="BS88" i="11"/>
  <c r="BR88" i="11"/>
  <c r="BQ88" i="11"/>
  <c r="BP88" i="11"/>
  <c r="BO88" i="11"/>
  <c r="BN88" i="11"/>
  <c r="BM88" i="11"/>
  <c r="BL88" i="11"/>
  <c r="BK88" i="11"/>
  <c r="BJ88" i="11"/>
  <c r="BI88" i="11"/>
  <c r="BH88" i="11"/>
  <c r="BG88" i="11"/>
  <c r="BF88" i="11"/>
  <c r="BE88" i="11"/>
  <c r="BD88" i="11"/>
  <c r="BC88" i="11"/>
  <c r="BB88" i="11"/>
  <c r="BA88" i="11"/>
  <c r="AZ88" i="11"/>
  <c r="AY88" i="11"/>
  <c r="AX88" i="11"/>
  <c r="AW88" i="11"/>
  <c r="AV88" i="11"/>
  <c r="AU88" i="11"/>
  <c r="AT88" i="11"/>
  <c r="AS88" i="11"/>
  <c r="AR88" i="11"/>
  <c r="AQ88" i="11"/>
  <c r="AP88" i="11"/>
  <c r="AO88" i="11"/>
  <c r="AN88" i="11"/>
  <c r="AM88" i="11"/>
  <c r="AL88" i="11"/>
  <c r="AK88" i="11"/>
  <c r="AJ88" i="11"/>
  <c r="AI88" i="11"/>
  <c r="AH88" i="11"/>
  <c r="AG88" i="11"/>
  <c r="AF88" i="11"/>
  <c r="AE88" i="11"/>
  <c r="AD88" i="11"/>
  <c r="AC88" i="11"/>
  <c r="AB88" i="11"/>
  <c r="AA88" i="11"/>
  <c r="Z88" i="11"/>
  <c r="Y88" i="11"/>
  <c r="X88" i="11"/>
  <c r="W88" i="11"/>
  <c r="V88" i="11"/>
  <c r="U88" i="11"/>
  <c r="T88" i="11"/>
  <c r="S88" i="11"/>
  <c r="R88" i="11"/>
  <c r="Q88" i="11"/>
  <c r="P88" i="11"/>
  <c r="O88" i="11"/>
  <c r="HR87" i="11"/>
  <c r="HQ87" i="11"/>
  <c r="HP87" i="11"/>
  <c r="HO87" i="11"/>
  <c r="HN87" i="11"/>
  <c r="HM87" i="11"/>
  <c r="HL87" i="11"/>
  <c r="HK87" i="11"/>
  <c r="HJ87" i="11"/>
  <c r="HI87" i="11"/>
  <c r="HH87" i="11"/>
  <c r="HG87" i="11"/>
  <c r="HF87" i="11"/>
  <c r="HE87" i="11"/>
  <c r="HD87" i="11"/>
  <c r="HC87" i="11"/>
  <c r="HB87" i="11"/>
  <c r="HA87" i="11"/>
  <c r="GZ87" i="11"/>
  <c r="GY87" i="11"/>
  <c r="GX87" i="11"/>
  <c r="GW87" i="11"/>
  <c r="GV87" i="11"/>
  <c r="GU87" i="11"/>
  <c r="GT87" i="11"/>
  <c r="GS87" i="11"/>
  <c r="GR87" i="11"/>
  <c r="GQ87" i="11"/>
  <c r="GP87" i="11"/>
  <c r="GO87" i="11"/>
  <c r="GN87" i="11"/>
  <c r="GM87" i="11"/>
  <c r="GL87" i="11"/>
  <c r="GK87" i="11"/>
  <c r="GJ87" i="11"/>
  <c r="GI87" i="11"/>
  <c r="GH87" i="11"/>
  <c r="GG87" i="11"/>
  <c r="GF87" i="11"/>
  <c r="GE87" i="11"/>
  <c r="GD87" i="11"/>
  <c r="GC87" i="11"/>
  <c r="GB87" i="11"/>
  <c r="GA87" i="11"/>
  <c r="FZ87" i="11"/>
  <c r="FY87" i="11"/>
  <c r="FX87" i="11"/>
  <c r="FW87" i="11"/>
  <c r="FV87" i="11"/>
  <c r="FU87" i="11"/>
  <c r="FT87" i="11"/>
  <c r="FS87" i="11"/>
  <c r="FR87" i="11"/>
  <c r="FQ87" i="11"/>
  <c r="FP87" i="11"/>
  <c r="FO87" i="11"/>
  <c r="FN87" i="11"/>
  <c r="FM87" i="11"/>
  <c r="FL87" i="11"/>
  <c r="FK87" i="11"/>
  <c r="FJ87" i="11"/>
  <c r="FI87" i="11"/>
  <c r="FH87" i="11"/>
  <c r="FG87" i="11"/>
  <c r="FF87" i="11"/>
  <c r="FE87" i="11"/>
  <c r="FD87" i="11"/>
  <c r="FC87" i="11"/>
  <c r="FB87" i="11"/>
  <c r="FA87" i="11"/>
  <c r="EZ87" i="11"/>
  <c r="EY87" i="11"/>
  <c r="EX87" i="11"/>
  <c r="EW87" i="11"/>
  <c r="EV87" i="11"/>
  <c r="EU87" i="11"/>
  <c r="ET87" i="11"/>
  <c r="ES87" i="11"/>
  <c r="ER87" i="11"/>
  <c r="EQ87" i="11"/>
  <c r="EP87" i="11"/>
  <c r="EO87" i="11"/>
  <c r="EN87" i="11"/>
  <c r="EM87" i="11"/>
  <c r="EL87" i="11"/>
  <c r="EK87" i="11"/>
  <c r="EJ87" i="11"/>
  <c r="EI87" i="11"/>
  <c r="EH87" i="11"/>
  <c r="EG87" i="11"/>
  <c r="EF87" i="11"/>
  <c r="EE87" i="11"/>
  <c r="ED87" i="11"/>
  <c r="EC87" i="11"/>
  <c r="EB87" i="11"/>
  <c r="EA87" i="11"/>
  <c r="DZ87" i="11"/>
  <c r="DY87" i="11"/>
  <c r="DX87" i="11"/>
  <c r="DW87" i="11"/>
  <c r="DV87" i="11"/>
  <c r="DU87" i="11"/>
  <c r="DT87" i="11"/>
  <c r="DS87" i="11"/>
  <c r="DR87" i="11"/>
  <c r="DQ87" i="11"/>
  <c r="DP87" i="11"/>
  <c r="DO87" i="11"/>
  <c r="DN87" i="11"/>
  <c r="DM87" i="11"/>
  <c r="DL87" i="11"/>
  <c r="DK87" i="11"/>
  <c r="DJ87" i="11"/>
  <c r="DI87" i="11"/>
  <c r="DH87" i="11"/>
  <c r="DG87" i="11"/>
  <c r="DF87" i="11"/>
  <c r="DE87" i="11"/>
  <c r="DD87" i="11"/>
  <c r="DC87" i="11"/>
  <c r="DB87" i="11"/>
  <c r="DA87" i="11"/>
  <c r="CZ87" i="11"/>
  <c r="CY87" i="11"/>
  <c r="CX87" i="11"/>
  <c r="CW87" i="11"/>
  <c r="CV87" i="11"/>
  <c r="CU87" i="11"/>
  <c r="CT87" i="11"/>
  <c r="CS87" i="11"/>
  <c r="CR87" i="11"/>
  <c r="CQ87" i="11"/>
  <c r="CP87" i="11"/>
  <c r="CO87" i="11"/>
  <c r="CN87" i="11"/>
  <c r="CM87" i="11"/>
  <c r="CL87" i="11"/>
  <c r="CK87" i="11"/>
  <c r="CJ87" i="11"/>
  <c r="CI87" i="11"/>
  <c r="CH87" i="11"/>
  <c r="CG87" i="11"/>
  <c r="CF87" i="11"/>
  <c r="CE87" i="11"/>
  <c r="CD87" i="11"/>
  <c r="CC87" i="11"/>
  <c r="CB87" i="11"/>
  <c r="CA87" i="11"/>
  <c r="BZ87" i="11"/>
  <c r="BY87" i="11"/>
  <c r="BX87" i="11"/>
  <c r="BW87" i="11"/>
  <c r="BV87" i="11"/>
  <c r="BU87" i="11"/>
  <c r="BT87" i="11"/>
  <c r="BS87" i="11"/>
  <c r="BR87" i="11"/>
  <c r="BQ87" i="11"/>
  <c r="BP87" i="11"/>
  <c r="BO87" i="11"/>
  <c r="BN87" i="11"/>
  <c r="BM87" i="11"/>
  <c r="BL87" i="11"/>
  <c r="BK87" i="11"/>
  <c r="BJ87" i="11"/>
  <c r="BI87" i="11"/>
  <c r="BH87" i="11"/>
  <c r="BG87" i="11"/>
  <c r="BF87" i="11"/>
  <c r="BE87" i="11"/>
  <c r="BD87" i="11"/>
  <c r="BC87" i="11"/>
  <c r="BB87" i="11"/>
  <c r="BA87" i="11"/>
  <c r="AZ87" i="11"/>
  <c r="AY87" i="11"/>
  <c r="AX87" i="11"/>
  <c r="AW87" i="11"/>
  <c r="AV87" i="11"/>
  <c r="AU87" i="11"/>
  <c r="AT87" i="11"/>
  <c r="AS87" i="11"/>
  <c r="AR87" i="11"/>
  <c r="AQ87" i="11"/>
  <c r="AP87" i="11"/>
  <c r="AO87" i="11"/>
  <c r="AN87" i="11"/>
  <c r="AM87" i="11"/>
  <c r="AL87" i="11"/>
  <c r="AK87" i="11"/>
  <c r="AJ87" i="11"/>
  <c r="AI87" i="11"/>
  <c r="AH87" i="11"/>
  <c r="AG87" i="11"/>
  <c r="AF87" i="11"/>
  <c r="AE87" i="11"/>
  <c r="AD87" i="11"/>
  <c r="AC87" i="11"/>
  <c r="AB87" i="11"/>
  <c r="AA87" i="11"/>
  <c r="Z87" i="11"/>
  <c r="Y87" i="11"/>
  <c r="X87" i="11"/>
  <c r="W87" i="11"/>
  <c r="V87" i="11"/>
  <c r="U87" i="11"/>
  <c r="T87" i="11"/>
  <c r="S87" i="11"/>
  <c r="R87" i="11"/>
  <c r="Q87" i="11"/>
  <c r="P87" i="11"/>
  <c r="O87" i="11"/>
  <c r="HR86" i="11"/>
  <c r="HQ86" i="11"/>
  <c r="HP86" i="11"/>
  <c r="HO86" i="11"/>
  <c r="HN86" i="11"/>
  <c r="HM86" i="11"/>
  <c r="HL86" i="11"/>
  <c r="HK86" i="11"/>
  <c r="HJ86" i="11"/>
  <c r="HI86" i="11"/>
  <c r="HH86" i="11"/>
  <c r="HG86" i="11"/>
  <c r="HF86" i="11"/>
  <c r="HE86" i="11"/>
  <c r="HD86" i="11"/>
  <c r="HC86" i="11"/>
  <c r="HB86" i="11"/>
  <c r="HA86" i="11"/>
  <c r="GZ86" i="11"/>
  <c r="GY86" i="11"/>
  <c r="GX86" i="11"/>
  <c r="GW86" i="11"/>
  <c r="GV86" i="11"/>
  <c r="GU86" i="11"/>
  <c r="GT86" i="11"/>
  <c r="GS86" i="11"/>
  <c r="GR86" i="11"/>
  <c r="GQ86" i="11"/>
  <c r="GP86" i="11"/>
  <c r="GO86" i="11"/>
  <c r="GN86" i="11"/>
  <c r="GM86" i="11"/>
  <c r="GL86" i="11"/>
  <c r="GK86" i="11"/>
  <c r="GJ86" i="11"/>
  <c r="GI86" i="11"/>
  <c r="GH86" i="11"/>
  <c r="GG86" i="11"/>
  <c r="GF86" i="11"/>
  <c r="GE86" i="11"/>
  <c r="GD86" i="11"/>
  <c r="GC86" i="11"/>
  <c r="GB86" i="11"/>
  <c r="GA86" i="11"/>
  <c r="FZ86" i="11"/>
  <c r="FY86" i="11"/>
  <c r="FX86" i="11"/>
  <c r="FW86" i="11"/>
  <c r="FV86" i="11"/>
  <c r="FU86" i="11"/>
  <c r="FT86" i="11"/>
  <c r="FS86" i="11"/>
  <c r="FR86" i="11"/>
  <c r="FQ86" i="11"/>
  <c r="FP86" i="11"/>
  <c r="FO86" i="11"/>
  <c r="FN86" i="11"/>
  <c r="FM86" i="11"/>
  <c r="FL86" i="11"/>
  <c r="FK86" i="11"/>
  <c r="FJ86" i="11"/>
  <c r="FI86" i="11"/>
  <c r="FH86" i="11"/>
  <c r="FG86" i="11"/>
  <c r="FF86" i="11"/>
  <c r="FE86" i="11"/>
  <c r="FD86" i="11"/>
  <c r="FC86" i="11"/>
  <c r="FB86" i="11"/>
  <c r="FA86" i="11"/>
  <c r="EZ86" i="11"/>
  <c r="EY86" i="11"/>
  <c r="EX86" i="11"/>
  <c r="EW86" i="11"/>
  <c r="EV86" i="11"/>
  <c r="EU86" i="11"/>
  <c r="ET86" i="11"/>
  <c r="ES86" i="11"/>
  <c r="ER86" i="11"/>
  <c r="EQ86" i="11"/>
  <c r="EP86" i="11"/>
  <c r="EO86" i="11"/>
  <c r="EN86" i="11"/>
  <c r="EM86" i="11"/>
  <c r="EL86" i="11"/>
  <c r="EK86" i="11"/>
  <c r="EJ86" i="11"/>
  <c r="EI86" i="11"/>
  <c r="EH86" i="11"/>
  <c r="EG86" i="11"/>
  <c r="EF86" i="11"/>
  <c r="EE86" i="11"/>
  <c r="ED86" i="11"/>
  <c r="EC86" i="11"/>
  <c r="EB86" i="11"/>
  <c r="EA86" i="11"/>
  <c r="DZ86" i="11"/>
  <c r="DY86" i="11"/>
  <c r="DX86" i="11"/>
  <c r="DW86" i="11"/>
  <c r="DV86" i="11"/>
  <c r="DU86" i="11"/>
  <c r="DT86" i="11"/>
  <c r="DS86" i="11"/>
  <c r="DR86" i="11"/>
  <c r="DQ86" i="11"/>
  <c r="DP86" i="11"/>
  <c r="DO86" i="11"/>
  <c r="DN86" i="11"/>
  <c r="DM86" i="11"/>
  <c r="DL86" i="11"/>
  <c r="DK86" i="11"/>
  <c r="DJ86" i="11"/>
  <c r="DI86" i="11"/>
  <c r="DH86" i="11"/>
  <c r="DG86" i="11"/>
  <c r="DF86" i="11"/>
  <c r="DE86" i="11"/>
  <c r="DD86" i="11"/>
  <c r="DC86" i="11"/>
  <c r="DB86" i="11"/>
  <c r="DA86" i="11"/>
  <c r="CZ86" i="11"/>
  <c r="CY86" i="11"/>
  <c r="CX86" i="11"/>
  <c r="CW86" i="11"/>
  <c r="CV86" i="11"/>
  <c r="CU86" i="11"/>
  <c r="CT86" i="11"/>
  <c r="CS86" i="11"/>
  <c r="CR86" i="11"/>
  <c r="CQ86" i="11"/>
  <c r="CP86" i="11"/>
  <c r="CO86" i="11"/>
  <c r="CN86" i="11"/>
  <c r="CM86" i="11"/>
  <c r="CL86" i="11"/>
  <c r="CK86" i="11"/>
  <c r="CJ86" i="11"/>
  <c r="CI86" i="11"/>
  <c r="CH86" i="11"/>
  <c r="CG86" i="11"/>
  <c r="CF86" i="11"/>
  <c r="CE86" i="11"/>
  <c r="CD86" i="11"/>
  <c r="CC86" i="11"/>
  <c r="CB86" i="11"/>
  <c r="CA86" i="11"/>
  <c r="BZ86" i="11"/>
  <c r="BY86" i="11"/>
  <c r="BX86" i="11"/>
  <c r="BW86" i="11"/>
  <c r="BV86" i="11"/>
  <c r="BU86" i="11"/>
  <c r="BT86" i="11"/>
  <c r="BS86" i="11"/>
  <c r="BR86" i="11"/>
  <c r="BQ86" i="11"/>
  <c r="BP86" i="11"/>
  <c r="BO86" i="11"/>
  <c r="BN86" i="11"/>
  <c r="BM86" i="11"/>
  <c r="BL86" i="11"/>
  <c r="BK86" i="11"/>
  <c r="BJ86" i="11"/>
  <c r="BI86" i="11"/>
  <c r="BH86" i="11"/>
  <c r="BG86" i="11"/>
  <c r="BF86" i="11"/>
  <c r="BE86" i="11"/>
  <c r="BD86" i="11"/>
  <c r="BC86" i="11"/>
  <c r="BB86" i="11"/>
  <c r="BA86" i="11"/>
  <c r="AZ86" i="11"/>
  <c r="AY86" i="11"/>
  <c r="AX86" i="11"/>
  <c r="AW86" i="11"/>
  <c r="AV86" i="11"/>
  <c r="AU86" i="11"/>
  <c r="AT86" i="11"/>
  <c r="AS86" i="11"/>
  <c r="AR86" i="11"/>
  <c r="AQ86" i="11"/>
  <c r="AP86" i="11"/>
  <c r="AO86" i="11"/>
  <c r="AN86" i="11"/>
  <c r="AM86" i="11"/>
  <c r="AL86" i="11"/>
  <c r="AK86" i="11"/>
  <c r="AJ86" i="11"/>
  <c r="AI86" i="11"/>
  <c r="AH86" i="11"/>
  <c r="AG86" i="11"/>
  <c r="AF86" i="11"/>
  <c r="AE86" i="11"/>
  <c r="AD86" i="11"/>
  <c r="AC86" i="11"/>
  <c r="AB86" i="11"/>
  <c r="AA86" i="11"/>
  <c r="Z86" i="11"/>
  <c r="Y86" i="11"/>
  <c r="X86" i="11"/>
  <c r="W86" i="11"/>
  <c r="V86" i="11"/>
  <c r="U86" i="11"/>
  <c r="T86" i="11"/>
  <c r="S86" i="11"/>
  <c r="R86" i="11"/>
  <c r="Q86" i="11"/>
  <c r="P86" i="11"/>
  <c r="O86" i="11"/>
  <c r="HR85" i="11"/>
  <c r="HQ85" i="11"/>
  <c r="HP85" i="11"/>
  <c r="HO85" i="11"/>
  <c r="HN85" i="11"/>
  <c r="HM85" i="11"/>
  <c r="HL85" i="11"/>
  <c r="HK85" i="11"/>
  <c r="HJ85" i="11"/>
  <c r="HI85" i="11"/>
  <c r="HH85" i="11"/>
  <c r="HG85" i="11"/>
  <c r="HF85" i="11"/>
  <c r="HE85" i="11"/>
  <c r="HD85" i="11"/>
  <c r="HC85" i="11"/>
  <c r="HB85" i="11"/>
  <c r="HA85" i="11"/>
  <c r="GZ85" i="11"/>
  <c r="GY85" i="11"/>
  <c r="GX85" i="11"/>
  <c r="GW85" i="11"/>
  <c r="GV85" i="11"/>
  <c r="GU85" i="11"/>
  <c r="GT85" i="11"/>
  <c r="GS85" i="11"/>
  <c r="GR85" i="11"/>
  <c r="GQ85" i="11"/>
  <c r="GP85" i="11"/>
  <c r="GO85" i="11"/>
  <c r="GN85" i="11"/>
  <c r="GM85" i="11"/>
  <c r="GL85" i="11"/>
  <c r="GK85" i="11"/>
  <c r="GJ85" i="11"/>
  <c r="GI85" i="11"/>
  <c r="GH85" i="11"/>
  <c r="GG85" i="11"/>
  <c r="GF85" i="11"/>
  <c r="GE85" i="11"/>
  <c r="GD85" i="11"/>
  <c r="GC85" i="11"/>
  <c r="GB85" i="11"/>
  <c r="GA85" i="11"/>
  <c r="FZ85" i="11"/>
  <c r="FY85" i="11"/>
  <c r="FX85" i="11"/>
  <c r="FW85" i="11"/>
  <c r="FV85" i="11"/>
  <c r="FU85" i="11"/>
  <c r="FT85" i="11"/>
  <c r="FS85" i="11"/>
  <c r="FR85" i="11"/>
  <c r="FQ85" i="11"/>
  <c r="FP85" i="11"/>
  <c r="FO85" i="11"/>
  <c r="FN85" i="11"/>
  <c r="FM85" i="11"/>
  <c r="FL85" i="11"/>
  <c r="FK85" i="11"/>
  <c r="FJ85" i="11"/>
  <c r="FI85" i="11"/>
  <c r="FH85" i="11"/>
  <c r="FG85" i="11"/>
  <c r="FF85" i="11"/>
  <c r="FE85" i="11"/>
  <c r="FD85" i="11"/>
  <c r="FC85" i="11"/>
  <c r="FB85" i="11"/>
  <c r="FA85" i="11"/>
  <c r="EZ85" i="11"/>
  <c r="EY85" i="11"/>
  <c r="EX85" i="11"/>
  <c r="EW85" i="11"/>
  <c r="EV85" i="11"/>
  <c r="EU85" i="11"/>
  <c r="ET85" i="11"/>
  <c r="ES85" i="11"/>
  <c r="ER85" i="11"/>
  <c r="EQ85" i="11"/>
  <c r="EP85" i="11"/>
  <c r="EO85" i="11"/>
  <c r="EN85" i="11"/>
  <c r="EM85" i="11"/>
  <c r="EL85" i="11"/>
  <c r="EK85" i="11"/>
  <c r="EJ85" i="11"/>
  <c r="EI85" i="11"/>
  <c r="EH85" i="11"/>
  <c r="EG85" i="11"/>
  <c r="EF85" i="11"/>
  <c r="EE85" i="11"/>
  <c r="ED85" i="11"/>
  <c r="EC85" i="11"/>
  <c r="EB85" i="11"/>
  <c r="EA85" i="11"/>
  <c r="DZ85" i="11"/>
  <c r="DY85" i="11"/>
  <c r="DX85" i="11"/>
  <c r="DW85" i="11"/>
  <c r="DV85" i="11"/>
  <c r="DU85" i="11"/>
  <c r="DT85" i="11"/>
  <c r="DS85" i="11"/>
  <c r="DR85" i="11"/>
  <c r="DQ85" i="11"/>
  <c r="DP85" i="11"/>
  <c r="DO85" i="11"/>
  <c r="DN85" i="11"/>
  <c r="DM85" i="11"/>
  <c r="DL85" i="11"/>
  <c r="DK85" i="11"/>
  <c r="DJ85" i="11"/>
  <c r="DI85" i="11"/>
  <c r="DH85" i="11"/>
  <c r="DG85" i="11"/>
  <c r="DF85" i="11"/>
  <c r="DE85" i="11"/>
  <c r="DD85" i="11"/>
  <c r="DC85" i="11"/>
  <c r="DB85" i="11"/>
  <c r="DA85" i="11"/>
  <c r="CZ85" i="11"/>
  <c r="CY85" i="11"/>
  <c r="CX85" i="11"/>
  <c r="CW85" i="11"/>
  <c r="CV85" i="11"/>
  <c r="CU85" i="11"/>
  <c r="CT85" i="11"/>
  <c r="CS85" i="11"/>
  <c r="CR85" i="11"/>
  <c r="CQ85" i="11"/>
  <c r="CP85" i="11"/>
  <c r="CO85" i="11"/>
  <c r="CN85" i="11"/>
  <c r="CM85" i="11"/>
  <c r="CL85" i="11"/>
  <c r="CK85" i="11"/>
  <c r="CJ85" i="11"/>
  <c r="CI85" i="11"/>
  <c r="CH85" i="11"/>
  <c r="CG85" i="11"/>
  <c r="CF85" i="11"/>
  <c r="CE85" i="11"/>
  <c r="CD85" i="11"/>
  <c r="CC85" i="11"/>
  <c r="CB85" i="11"/>
  <c r="CA85" i="11"/>
  <c r="BZ85" i="11"/>
  <c r="BY85" i="11"/>
  <c r="BX85" i="11"/>
  <c r="BW85" i="11"/>
  <c r="BV85" i="11"/>
  <c r="BU85" i="11"/>
  <c r="BT85" i="11"/>
  <c r="BS85" i="11"/>
  <c r="BR85" i="11"/>
  <c r="BQ85" i="11"/>
  <c r="BP85" i="11"/>
  <c r="BO85" i="11"/>
  <c r="BN85" i="11"/>
  <c r="BM85" i="11"/>
  <c r="BL85" i="11"/>
  <c r="BK85" i="11"/>
  <c r="BJ85" i="11"/>
  <c r="BI85" i="11"/>
  <c r="BH85" i="11"/>
  <c r="BG85" i="11"/>
  <c r="BF85" i="11"/>
  <c r="BE85" i="11"/>
  <c r="BD85" i="11"/>
  <c r="BC85" i="11"/>
  <c r="BB85" i="11"/>
  <c r="BA85" i="11"/>
  <c r="AZ85" i="11"/>
  <c r="AY85" i="11"/>
  <c r="AX85" i="11"/>
  <c r="AW85" i="11"/>
  <c r="AV85" i="11"/>
  <c r="AU85" i="11"/>
  <c r="AT85" i="11"/>
  <c r="AS85" i="11"/>
  <c r="AR85" i="11"/>
  <c r="AQ85" i="11"/>
  <c r="AP85" i="11"/>
  <c r="AO85" i="11"/>
  <c r="AN85" i="11"/>
  <c r="AM85" i="11"/>
  <c r="AL85" i="11"/>
  <c r="AK85" i="11"/>
  <c r="AJ85" i="11"/>
  <c r="AI85" i="11"/>
  <c r="AH85" i="11"/>
  <c r="AG85" i="11"/>
  <c r="AF85" i="11"/>
  <c r="AE85" i="11"/>
  <c r="AD85" i="11"/>
  <c r="AC85" i="11"/>
  <c r="AB85" i="11"/>
  <c r="AA85" i="11"/>
  <c r="Z85" i="11"/>
  <c r="Y85" i="11"/>
  <c r="X85" i="11"/>
  <c r="W85" i="11"/>
  <c r="V85" i="11"/>
  <c r="U85" i="11"/>
  <c r="T85" i="11"/>
  <c r="S85" i="11"/>
  <c r="R85" i="11"/>
  <c r="Q85" i="11"/>
  <c r="P85" i="11"/>
  <c r="O85" i="11"/>
  <c r="HR84" i="11"/>
  <c r="HQ84" i="11"/>
  <c r="HP84" i="11"/>
  <c r="HO84" i="11"/>
  <c r="HN84" i="11"/>
  <c r="HM84" i="11"/>
  <c r="HL84" i="11"/>
  <c r="HK84" i="11"/>
  <c r="HJ84" i="11"/>
  <c r="HI84" i="11"/>
  <c r="HH84" i="11"/>
  <c r="HG84" i="11"/>
  <c r="HF84" i="11"/>
  <c r="HE84" i="11"/>
  <c r="HD84" i="11"/>
  <c r="HC84" i="11"/>
  <c r="HB84" i="11"/>
  <c r="HA84" i="11"/>
  <c r="GZ84" i="11"/>
  <c r="GY84" i="11"/>
  <c r="GX84" i="11"/>
  <c r="GW84" i="11"/>
  <c r="GV84" i="11"/>
  <c r="GU84" i="11"/>
  <c r="GT84" i="11"/>
  <c r="GS84" i="11"/>
  <c r="GR84" i="11"/>
  <c r="GQ84" i="11"/>
  <c r="GP84" i="11"/>
  <c r="GO84" i="11"/>
  <c r="GN84" i="11"/>
  <c r="GM84" i="11"/>
  <c r="GL84" i="11"/>
  <c r="GK84" i="11"/>
  <c r="GJ84" i="11"/>
  <c r="GI84" i="11"/>
  <c r="GH84" i="11"/>
  <c r="GG84" i="11"/>
  <c r="GF84" i="11"/>
  <c r="GE84" i="11"/>
  <c r="GD84" i="11"/>
  <c r="GC84" i="11"/>
  <c r="GB84" i="11"/>
  <c r="GA84" i="11"/>
  <c r="FZ84" i="11"/>
  <c r="FY84" i="11"/>
  <c r="FX84" i="11"/>
  <c r="FW84" i="11"/>
  <c r="FV84" i="11"/>
  <c r="FU84" i="11"/>
  <c r="FT84" i="11"/>
  <c r="FS84" i="11"/>
  <c r="FR84" i="11"/>
  <c r="FQ84" i="11"/>
  <c r="FP84" i="11"/>
  <c r="FO84" i="11"/>
  <c r="FN84" i="11"/>
  <c r="FM84" i="11"/>
  <c r="FL84" i="11"/>
  <c r="FK84" i="11"/>
  <c r="FJ84" i="11"/>
  <c r="FI84" i="11"/>
  <c r="FH84" i="11"/>
  <c r="FG84" i="11"/>
  <c r="FF84" i="11"/>
  <c r="FE84" i="11"/>
  <c r="FD84" i="11"/>
  <c r="FC84" i="11"/>
  <c r="FB84" i="11"/>
  <c r="FA84" i="11"/>
  <c r="EZ84" i="11"/>
  <c r="EY84" i="11"/>
  <c r="EX84" i="11"/>
  <c r="EW84" i="11"/>
  <c r="EV84" i="11"/>
  <c r="EU84" i="11"/>
  <c r="ET84" i="11"/>
  <c r="ES84" i="11"/>
  <c r="ER84" i="11"/>
  <c r="EQ84" i="11"/>
  <c r="EP84" i="11"/>
  <c r="EO84" i="11"/>
  <c r="EN84" i="11"/>
  <c r="EM84" i="11"/>
  <c r="EL84" i="11"/>
  <c r="EK84" i="11"/>
  <c r="EJ84" i="11"/>
  <c r="EI84" i="11"/>
  <c r="EH84" i="11"/>
  <c r="EG84" i="11"/>
  <c r="EF84" i="11"/>
  <c r="EE84" i="11"/>
  <c r="ED84" i="11"/>
  <c r="EC84" i="11"/>
  <c r="EB84" i="11"/>
  <c r="EA84" i="11"/>
  <c r="DZ84" i="11"/>
  <c r="DY84" i="11"/>
  <c r="DX84" i="11"/>
  <c r="DW84" i="11"/>
  <c r="DV84" i="11"/>
  <c r="DU84" i="11"/>
  <c r="DT84" i="11"/>
  <c r="DS84" i="11"/>
  <c r="DR84" i="11"/>
  <c r="DQ84" i="11"/>
  <c r="DP84" i="11"/>
  <c r="DO84" i="11"/>
  <c r="DN84" i="11"/>
  <c r="DM84" i="11"/>
  <c r="DL84" i="11"/>
  <c r="DK84" i="11"/>
  <c r="DJ84" i="11"/>
  <c r="DI84" i="11"/>
  <c r="DH84" i="11"/>
  <c r="DG84" i="11"/>
  <c r="DF84" i="11"/>
  <c r="DE84" i="11"/>
  <c r="DD84" i="11"/>
  <c r="DC84" i="11"/>
  <c r="DB84" i="11"/>
  <c r="DA84" i="11"/>
  <c r="CZ84" i="11"/>
  <c r="CY84" i="11"/>
  <c r="CX84" i="11"/>
  <c r="CW84" i="11"/>
  <c r="CV84" i="11"/>
  <c r="CU84" i="11"/>
  <c r="CT84" i="11"/>
  <c r="CS84" i="11"/>
  <c r="CR84" i="11"/>
  <c r="CQ84" i="11"/>
  <c r="CP84" i="11"/>
  <c r="CO84" i="11"/>
  <c r="CN84" i="11"/>
  <c r="CM84" i="11"/>
  <c r="CL84" i="11"/>
  <c r="CK84" i="11"/>
  <c r="CJ84" i="11"/>
  <c r="CI84" i="11"/>
  <c r="CH84" i="11"/>
  <c r="CG84" i="11"/>
  <c r="CF84" i="11"/>
  <c r="CE84" i="11"/>
  <c r="CD84" i="11"/>
  <c r="CC84" i="11"/>
  <c r="CB84" i="11"/>
  <c r="CA84" i="11"/>
  <c r="BZ84" i="11"/>
  <c r="BY84" i="11"/>
  <c r="BX84" i="11"/>
  <c r="BW84" i="11"/>
  <c r="BV84" i="11"/>
  <c r="BU84" i="11"/>
  <c r="BT84" i="11"/>
  <c r="BS84" i="11"/>
  <c r="BR84" i="11"/>
  <c r="BQ84" i="11"/>
  <c r="BP84" i="11"/>
  <c r="BO84" i="11"/>
  <c r="BN84" i="11"/>
  <c r="BM84" i="11"/>
  <c r="BL84" i="11"/>
  <c r="BK84" i="11"/>
  <c r="BJ84" i="11"/>
  <c r="BI84" i="11"/>
  <c r="BH84" i="11"/>
  <c r="BG84" i="11"/>
  <c r="BF84" i="11"/>
  <c r="BE84" i="11"/>
  <c r="BD84" i="11"/>
  <c r="BC84" i="11"/>
  <c r="BB84" i="11"/>
  <c r="BA84" i="11"/>
  <c r="AZ84" i="11"/>
  <c r="AY84" i="11"/>
  <c r="AX84" i="11"/>
  <c r="AW84" i="11"/>
  <c r="AV84" i="11"/>
  <c r="AU84" i="11"/>
  <c r="AT84" i="11"/>
  <c r="AS84" i="11"/>
  <c r="AR84" i="11"/>
  <c r="AQ84" i="11"/>
  <c r="AP84" i="11"/>
  <c r="AO84" i="11"/>
  <c r="AN84" i="11"/>
  <c r="AM84" i="11"/>
  <c r="AL84" i="11"/>
  <c r="AK84" i="11"/>
  <c r="AJ84" i="11"/>
  <c r="AI84" i="11"/>
  <c r="AH84" i="11"/>
  <c r="AG84" i="11"/>
  <c r="AF84" i="11"/>
  <c r="AE84" i="11"/>
  <c r="AD84" i="11"/>
  <c r="AC84" i="11"/>
  <c r="AB84" i="11"/>
  <c r="AA84" i="11"/>
  <c r="Z84" i="11"/>
  <c r="Y84" i="11"/>
  <c r="X84" i="11"/>
  <c r="W84" i="11"/>
  <c r="V84" i="11"/>
  <c r="U84" i="11"/>
  <c r="T84" i="11"/>
  <c r="S84" i="11"/>
  <c r="R84" i="11"/>
  <c r="Q84" i="11"/>
  <c r="P84" i="11"/>
  <c r="O84" i="11"/>
  <c r="HR83" i="11"/>
  <c r="HQ83" i="11"/>
  <c r="HP83" i="11"/>
  <c r="HO83" i="11"/>
  <c r="HN83" i="11"/>
  <c r="HM83" i="11"/>
  <c r="HL83" i="11"/>
  <c r="HK83" i="11"/>
  <c r="HJ83" i="11"/>
  <c r="HI83" i="11"/>
  <c r="HH83" i="11"/>
  <c r="HG83" i="11"/>
  <c r="HF83" i="11"/>
  <c r="HE83" i="11"/>
  <c r="HD83" i="11"/>
  <c r="HC83" i="11"/>
  <c r="HB83" i="11"/>
  <c r="HA83" i="11"/>
  <c r="GZ83" i="11"/>
  <c r="GY83" i="11"/>
  <c r="GX83" i="11"/>
  <c r="GW83" i="11"/>
  <c r="GV83" i="11"/>
  <c r="GU83" i="11"/>
  <c r="GT83" i="11"/>
  <c r="GS83" i="11"/>
  <c r="GR83" i="11"/>
  <c r="GQ83" i="11"/>
  <c r="GP83" i="11"/>
  <c r="GO83" i="11"/>
  <c r="GN83" i="11"/>
  <c r="GM83" i="11"/>
  <c r="GL83" i="11"/>
  <c r="GK83" i="11"/>
  <c r="GJ83" i="11"/>
  <c r="GI83" i="11"/>
  <c r="GH83" i="11"/>
  <c r="GG83" i="11"/>
  <c r="GF83" i="11"/>
  <c r="GE83" i="11"/>
  <c r="GD83" i="11"/>
  <c r="GC83" i="11"/>
  <c r="GB83" i="11"/>
  <c r="GA83" i="11"/>
  <c r="FZ83" i="11"/>
  <c r="FY83" i="11"/>
  <c r="FX83" i="11"/>
  <c r="FW83" i="11"/>
  <c r="FV83" i="11"/>
  <c r="FU83" i="11"/>
  <c r="FT83" i="11"/>
  <c r="FS83" i="11"/>
  <c r="FR83" i="11"/>
  <c r="FQ83" i="11"/>
  <c r="FP83" i="11"/>
  <c r="FO83" i="11"/>
  <c r="FN83" i="11"/>
  <c r="FM83" i="11"/>
  <c r="FL83" i="11"/>
  <c r="FK83" i="11"/>
  <c r="FJ83" i="11"/>
  <c r="FI83" i="11"/>
  <c r="FH83" i="11"/>
  <c r="FG83" i="11"/>
  <c r="FF83" i="11"/>
  <c r="FE83" i="11"/>
  <c r="FD83" i="11"/>
  <c r="FC83" i="11"/>
  <c r="FB83" i="11"/>
  <c r="FA83" i="11"/>
  <c r="EZ83" i="11"/>
  <c r="EY83" i="11"/>
  <c r="EX83" i="11"/>
  <c r="EW83" i="11"/>
  <c r="EV83" i="11"/>
  <c r="EU83" i="11"/>
  <c r="ET83" i="11"/>
  <c r="ES83" i="11"/>
  <c r="ER83" i="11"/>
  <c r="EQ83" i="11"/>
  <c r="EP83" i="11"/>
  <c r="EO83" i="11"/>
  <c r="EN83" i="11"/>
  <c r="EM83" i="11"/>
  <c r="EL83" i="11"/>
  <c r="EK83" i="11"/>
  <c r="EJ83" i="11"/>
  <c r="EI83" i="11"/>
  <c r="EH83" i="11"/>
  <c r="EG83" i="11"/>
  <c r="EF83" i="11"/>
  <c r="EE83" i="11"/>
  <c r="ED83" i="11"/>
  <c r="EC83" i="11"/>
  <c r="EB83" i="11"/>
  <c r="EA83" i="11"/>
  <c r="DZ83" i="11"/>
  <c r="DY83" i="11"/>
  <c r="DX83" i="11"/>
  <c r="DW83" i="11"/>
  <c r="DV83" i="11"/>
  <c r="DU83" i="11"/>
  <c r="DT83" i="11"/>
  <c r="DS83" i="11"/>
  <c r="DR83" i="11"/>
  <c r="DQ83" i="11"/>
  <c r="DP83" i="11"/>
  <c r="DO83" i="11"/>
  <c r="DN83" i="11"/>
  <c r="DM83" i="11"/>
  <c r="DL83" i="11"/>
  <c r="DK83" i="11"/>
  <c r="DJ83" i="11"/>
  <c r="DI83" i="11"/>
  <c r="DH83" i="11"/>
  <c r="DG83" i="11"/>
  <c r="DF83" i="11"/>
  <c r="DE83" i="11"/>
  <c r="DD83" i="11"/>
  <c r="DC83" i="11"/>
  <c r="DB83" i="11"/>
  <c r="DA83" i="11"/>
  <c r="CZ83" i="11"/>
  <c r="CY83" i="11"/>
  <c r="CX83" i="11"/>
  <c r="CW83" i="11"/>
  <c r="CV83" i="11"/>
  <c r="CU83" i="11"/>
  <c r="CT83" i="11"/>
  <c r="CS83" i="11"/>
  <c r="CR83" i="11"/>
  <c r="CQ83" i="11"/>
  <c r="CP83" i="11"/>
  <c r="CO83" i="11"/>
  <c r="CN83" i="11"/>
  <c r="CM83" i="11"/>
  <c r="CL83" i="11"/>
  <c r="CK83" i="11"/>
  <c r="CJ83" i="11"/>
  <c r="CI83" i="11"/>
  <c r="CH83" i="11"/>
  <c r="CG83" i="11"/>
  <c r="CF83" i="11"/>
  <c r="CE83" i="11"/>
  <c r="CD83" i="11"/>
  <c r="CC83" i="11"/>
  <c r="CB83" i="11"/>
  <c r="CA83" i="11"/>
  <c r="BZ83" i="11"/>
  <c r="BY83" i="11"/>
  <c r="BX83" i="11"/>
  <c r="BW83" i="11"/>
  <c r="BV83" i="11"/>
  <c r="BU83" i="11"/>
  <c r="BT83" i="11"/>
  <c r="BS83" i="11"/>
  <c r="BR83" i="11"/>
  <c r="BQ83" i="11"/>
  <c r="BP83" i="11"/>
  <c r="BO83" i="11"/>
  <c r="BN83" i="11"/>
  <c r="BM83" i="11"/>
  <c r="BL83" i="11"/>
  <c r="BK83" i="11"/>
  <c r="BJ83" i="11"/>
  <c r="BI83" i="11"/>
  <c r="BH83" i="11"/>
  <c r="BG83" i="11"/>
  <c r="BF83" i="11"/>
  <c r="BE83" i="11"/>
  <c r="BD83" i="11"/>
  <c r="BC83" i="11"/>
  <c r="BB83" i="11"/>
  <c r="BA83" i="11"/>
  <c r="AZ83" i="11"/>
  <c r="AY83" i="11"/>
  <c r="AX83" i="11"/>
  <c r="AW83" i="11"/>
  <c r="AV83" i="11"/>
  <c r="AU83" i="11"/>
  <c r="AT83" i="11"/>
  <c r="AS83" i="11"/>
  <c r="AR83" i="11"/>
  <c r="AQ83" i="11"/>
  <c r="AP83" i="11"/>
  <c r="AO83" i="11"/>
  <c r="AN83" i="11"/>
  <c r="AM83" i="11"/>
  <c r="AL83" i="11"/>
  <c r="AK83" i="11"/>
  <c r="AJ83" i="11"/>
  <c r="AI83" i="11"/>
  <c r="AH83" i="11"/>
  <c r="AG83" i="11"/>
  <c r="AF83" i="11"/>
  <c r="AE83" i="11"/>
  <c r="AD83" i="11"/>
  <c r="AC83" i="11"/>
  <c r="AB83" i="11"/>
  <c r="AA83" i="11"/>
  <c r="Z83" i="11"/>
  <c r="Y83" i="11"/>
  <c r="X83" i="11"/>
  <c r="W83" i="11"/>
  <c r="V83" i="11"/>
  <c r="U83" i="11"/>
  <c r="T83" i="11"/>
  <c r="S83" i="11"/>
  <c r="R83" i="11"/>
  <c r="Q83" i="11"/>
  <c r="P83" i="11"/>
  <c r="O83" i="11"/>
  <c r="HR82" i="11"/>
  <c r="HQ82" i="11"/>
  <c r="HP82" i="11"/>
  <c r="HO82" i="11"/>
  <c r="HN82" i="11"/>
  <c r="HM82" i="11"/>
  <c r="HL82" i="11"/>
  <c r="HK82" i="11"/>
  <c r="HJ82" i="11"/>
  <c r="HI82" i="11"/>
  <c r="HH82" i="11"/>
  <c r="HG82" i="11"/>
  <c r="HF82" i="11"/>
  <c r="HE82" i="11"/>
  <c r="HD82" i="11"/>
  <c r="HC82" i="11"/>
  <c r="HB82" i="11"/>
  <c r="HA82" i="11"/>
  <c r="GZ82" i="11"/>
  <c r="GY82" i="11"/>
  <c r="GX82" i="11"/>
  <c r="GW82" i="11"/>
  <c r="GV82" i="11"/>
  <c r="GU82" i="11"/>
  <c r="GT82" i="11"/>
  <c r="GS82" i="11"/>
  <c r="GR82" i="11"/>
  <c r="GQ82" i="11"/>
  <c r="GP82" i="11"/>
  <c r="GO82" i="11"/>
  <c r="GN82" i="11"/>
  <c r="GM82" i="11"/>
  <c r="GL82" i="11"/>
  <c r="GK82" i="11"/>
  <c r="GJ82" i="11"/>
  <c r="GI82" i="11"/>
  <c r="GH82" i="11"/>
  <c r="GG82" i="11"/>
  <c r="GF82" i="11"/>
  <c r="GE82" i="11"/>
  <c r="GD82" i="11"/>
  <c r="GC82" i="11"/>
  <c r="GB82" i="11"/>
  <c r="GA82" i="11"/>
  <c r="FZ82" i="11"/>
  <c r="FY82" i="11"/>
  <c r="FX82" i="11"/>
  <c r="FW82" i="11"/>
  <c r="FV82" i="11"/>
  <c r="FU82" i="11"/>
  <c r="FT82" i="11"/>
  <c r="FS82" i="11"/>
  <c r="FR82" i="11"/>
  <c r="FQ82" i="11"/>
  <c r="FP82" i="11"/>
  <c r="FO82" i="11"/>
  <c r="FN82" i="11"/>
  <c r="FM82" i="11"/>
  <c r="FL82" i="11"/>
  <c r="FK82" i="11"/>
  <c r="FJ82" i="11"/>
  <c r="FI82" i="11"/>
  <c r="FH82" i="11"/>
  <c r="FG82" i="11"/>
  <c r="FF82" i="11"/>
  <c r="FE82" i="11"/>
  <c r="FD82" i="11"/>
  <c r="FC82" i="11"/>
  <c r="FB82" i="11"/>
  <c r="FA82" i="11"/>
  <c r="EZ82" i="11"/>
  <c r="EY82" i="11"/>
  <c r="EX82" i="11"/>
  <c r="EW82" i="11"/>
  <c r="EV82" i="11"/>
  <c r="EU82" i="11"/>
  <c r="ET82" i="11"/>
  <c r="ES82" i="11"/>
  <c r="ER82" i="11"/>
  <c r="EQ82" i="11"/>
  <c r="EP82" i="11"/>
  <c r="EO82" i="11"/>
  <c r="EN82" i="11"/>
  <c r="EM82" i="11"/>
  <c r="EL82" i="11"/>
  <c r="EK82" i="11"/>
  <c r="EJ82" i="11"/>
  <c r="EI82" i="11"/>
  <c r="EH82" i="11"/>
  <c r="EG82" i="11"/>
  <c r="EF82" i="11"/>
  <c r="EE82" i="11"/>
  <c r="ED82" i="11"/>
  <c r="EC82" i="11"/>
  <c r="EB82" i="11"/>
  <c r="EA82" i="11"/>
  <c r="DZ82" i="11"/>
  <c r="DY82" i="11"/>
  <c r="DX82" i="11"/>
  <c r="DW82" i="11"/>
  <c r="DV82" i="11"/>
  <c r="DU82" i="11"/>
  <c r="DT82" i="11"/>
  <c r="DS82" i="11"/>
  <c r="DR82" i="11"/>
  <c r="DQ82" i="11"/>
  <c r="DP82" i="11"/>
  <c r="DO82" i="11"/>
  <c r="DN82" i="11"/>
  <c r="DM82" i="11"/>
  <c r="DL82" i="11"/>
  <c r="DK82" i="11"/>
  <c r="DJ82" i="11"/>
  <c r="DI82" i="11"/>
  <c r="DH82" i="11"/>
  <c r="DG82" i="11"/>
  <c r="DF82" i="11"/>
  <c r="DE82" i="11"/>
  <c r="DD82" i="11"/>
  <c r="DC82" i="11"/>
  <c r="DB82" i="11"/>
  <c r="DA82" i="11"/>
  <c r="CZ82" i="11"/>
  <c r="CY82" i="11"/>
  <c r="CX82" i="11"/>
  <c r="CW82" i="11"/>
  <c r="CV82" i="11"/>
  <c r="CU82" i="11"/>
  <c r="CT82" i="11"/>
  <c r="CS82" i="11"/>
  <c r="CR82" i="11"/>
  <c r="CQ82" i="11"/>
  <c r="CP82" i="11"/>
  <c r="CO82" i="11"/>
  <c r="CN82" i="11"/>
  <c r="CM82" i="11"/>
  <c r="CL82" i="11"/>
  <c r="CK82" i="11"/>
  <c r="CJ82" i="11"/>
  <c r="CI82" i="11"/>
  <c r="CH82" i="11"/>
  <c r="CG82" i="11"/>
  <c r="CF82" i="11"/>
  <c r="CE82" i="11"/>
  <c r="CD82" i="11"/>
  <c r="CC82" i="11"/>
  <c r="CB82" i="11"/>
  <c r="CA82" i="11"/>
  <c r="BZ82" i="11"/>
  <c r="BY82" i="11"/>
  <c r="BX82" i="11"/>
  <c r="BW82" i="11"/>
  <c r="BV82" i="11"/>
  <c r="BU82" i="11"/>
  <c r="BT82" i="11"/>
  <c r="BS82" i="11"/>
  <c r="BR82" i="11"/>
  <c r="BQ82" i="11"/>
  <c r="BP82" i="11"/>
  <c r="BO82" i="11"/>
  <c r="BN82" i="11"/>
  <c r="BM82" i="11"/>
  <c r="BL82" i="11"/>
  <c r="BK82" i="11"/>
  <c r="BJ82" i="11"/>
  <c r="BI82" i="11"/>
  <c r="BH82" i="11"/>
  <c r="BG82" i="11"/>
  <c r="BF82" i="11"/>
  <c r="BE82" i="11"/>
  <c r="BD82" i="11"/>
  <c r="BC82" i="11"/>
  <c r="BB82" i="11"/>
  <c r="BA82" i="11"/>
  <c r="AZ82" i="11"/>
  <c r="AY82" i="11"/>
  <c r="AX82" i="11"/>
  <c r="AW82" i="11"/>
  <c r="AV82" i="11"/>
  <c r="AU82" i="11"/>
  <c r="AT82" i="11"/>
  <c r="AS82" i="11"/>
  <c r="AR82" i="11"/>
  <c r="AQ82" i="11"/>
  <c r="AP82" i="11"/>
  <c r="AO82" i="11"/>
  <c r="AN82" i="11"/>
  <c r="AM82" i="11"/>
  <c r="AL82" i="11"/>
  <c r="AK82" i="11"/>
  <c r="AJ82" i="11"/>
  <c r="AI82" i="11"/>
  <c r="AH82" i="11"/>
  <c r="AG82" i="11"/>
  <c r="AF82" i="11"/>
  <c r="AE82" i="11"/>
  <c r="AD82" i="11"/>
  <c r="AC82" i="11"/>
  <c r="AB82" i="11"/>
  <c r="AA82" i="11"/>
  <c r="Z82" i="11"/>
  <c r="Y82" i="11"/>
  <c r="X82" i="11"/>
  <c r="W82" i="11"/>
  <c r="V82" i="11"/>
  <c r="U82" i="11"/>
  <c r="T82" i="11"/>
  <c r="S82" i="11"/>
  <c r="R82" i="11"/>
  <c r="Q82" i="11"/>
  <c r="P82" i="11"/>
  <c r="O82" i="11"/>
  <c r="HR81" i="11"/>
  <c r="HQ81" i="11"/>
  <c r="HP81" i="11"/>
  <c r="HO81" i="11"/>
  <c r="HN81" i="11"/>
  <c r="HM81" i="11"/>
  <c r="HL81" i="11"/>
  <c r="HK81" i="11"/>
  <c r="HJ81" i="11"/>
  <c r="HI81" i="11"/>
  <c r="HH81" i="11"/>
  <c r="HG81" i="11"/>
  <c r="HF81" i="11"/>
  <c r="HE81" i="11"/>
  <c r="HD81" i="11"/>
  <c r="HC81" i="11"/>
  <c r="HB81" i="11"/>
  <c r="HA81" i="11"/>
  <c r="GZ81" i="11"/>
  <c r="GY81" i="11"/>
  <c r="GX81" i="11"/>
  <c r="GW81" i="11"/>
  <c r="GV81" i="11"/>
  <c r="GU81" i="11"/>
  <c r="GT81" i="11"/>
  <c r="GS81" i="11"/>
  <c r="GR81" i="11"/>
  <c r="GQ81" i="11"/>
  <c r="GP81" i="11"/>
  <c r="GO81" i="11"/>
  <c r="GN81" i="11"/>
  <c r="GM81" i="11"/>
  <c r="GL81" i="11"/>
  <c r="GK81" i="11"/>
  <c r="GJ81" i="11"/>
  <c r="GI81" i="11"/>
  <c r="GH81" i="11"/>
  <c r="GG81" i="11"/>
  <c r="GF81" i="11"/>
  <c r="GE81" i="11"/>
  <c r="GD81" i="11"/>
  <c r="GC81" i="11"/>
  <c r="GB81" i="11"/>
  <c r="GA81" i="11"/>
  <c r="FZ81" i="11"/>
  <c r="FY81" i="11"/>
  <c r="FX81" i="11"/>
  <c r="FW81" i="11"/>
  <c r="FV81" i="11"/>
  <c r="FU81" i="11"/>
  <c r="FT81" i="11"/>
  <c r="FS81" i="11"/>
  <c r="FR81" i="11"/>
  <c r="FQ81" i="11"/>
  <c r="FP81" i="11"/>
  <c r="FO81" i="11"/>
  <c r="FN81" i="11"/>
  <c r="FM81" i="11"/>
  <c r="FL81" i="11"/>
  <c r="FK81" i="11"/>
  <c r="FJ81" i="11"/>
  <c r="FI81" i="11"/>
  <c r="FH81" i="11"/>
  <c r="FG81" i="11"/>
  <c r="FF81" i="11"/>
  <c r="FE81" i="11"/>
  <c r="FD81" i="11"/>
  <c r="FC81" i="11"/>
  <c r="FB81" i="11"/>
  <c r="FA81" i="11"/>
  <c r="EZ81" i="11"/>
  <c r="EY81" i="11"/>
  <c r="EX81" i="11"/>
  <c r="EW81" i="11"/>
  <c r="EV81" i="11"/>
  <c r="EU81" i="11"/>
  <c r="ET81" i="11"/>
  <c r="ES81" i="11"/>
  <c r="ER81" i="11"/>
  <c r="EQ81" i="11"/>
  <c r="EP81" i="11"/>
  <c r="EO81" i="11"/>
  <c r="EN81" i="11"/>
  <c r="EM81" i="11"/>
  <c r="EL81" i="11"/>
  <c r="EK81" i="11"/>
  <c r="EJ81" i="11"/>
  <c r="EI81" i="11"/>
  <c r="EH81" i="11"/>
  <c r="EG81" i="11"/>
  <c r="EF81" i="11"/>
  <c r="EE81" i="11"/>
  <c r="ED81" i="11"/>
  <c r="EC81" i="11"/>
  <c r="EB81" i="11"/>
  <c r="EA81" i="11"/>
  <c r="DZ81" i="11"/>
  <c r="DY81" i="11"/>
  <c r="DX81" i="11"/>
  <c r="DW81" i="11"/>
  <c r="DV81" i="11"/>
  <c r="DU81" i="11"/>
  <c r="DT81" i="11"/>
  <c r="DS81" i="11"/>
  <c r="DR81" i="11"/>
  <c r="DQ81" i="11"/>
  <c r="DP81" i="11"/>
  <c r="DO81" i="11"/>
  <c r="DN81" i="11"/>
  <c r="DM81" i="11"/>
  <c r="DL81" i="11"/>
  <c r="DK81" i="11"/>
  <c r="DJ81" i="11"/>
  <c r="DI81" i="11"/>
  <c r="DH81" i="11"/>
  <c r="DG81" i="11"/>
  <c r="DF81" i="11"/>
  <c r="DE81" i="11"/>
  <c r="DD81" i="11"/>
  <c r="DC81" i="11"/>
  <c r="DB81" i="11"/>
  <c r="DA81" i="11"/>
  <c r="CZ81" i="11"/>
  <c r="CY81" i="11"/>
  <c r="CX81" i="11"/>
  <c r="CW81" i="11"/>
  <c r="CV81" i="11"/>
  <c r="CU81" i="11"/>
  <c r="CT81" i="11"/>
  <c r="CS81" i="11"/>
  <c r="CR81" i="11"/>
  <c r="CQ81" i="11"/>
  <c r="CP81" i="11"/>
  <c r="CO81" i="11"/>
  <c r="CN81" i="11"/>
  <c r="CM81" i="11"/>
  <c r="CL81" i="11"/>
  <c r="CK81" i="11"/>
  <c r="CJ81" i="11"/>
  <c r="CI81" i="11"/>
  <c r="CH81" i="11"/>
  <c r="CG81" i="11"/>
  <c r="CF81" i="11"/>
  <c r="CE81" i="11"/>
  <c r="CD81" i="11"/>
  <c r="CC81" i="11"/>
  <c r="CB81" i="11"/>
  <c r="CA81" i="11"/>
  <c r="BZ81" i="11"/>
  <c r="BY81" i="11"/>
  <c r="BX81" i="11"/>
  <c r="BW81" i="11"/>
  <c r="BV81" i="11"/>
  <c r="BU81" i="11"/>
  <c r="BT81" i="11"/>
  <c r="BS81" i="11"/>
  <c r="BR81" i="11"/>
  <c r="BQ81" i="11"/>
  <c r="BP81" i="11"/>
  <c r="BO81" i="11"/>
  <c r="BN81" i="11"/>
  <c r="BM81" i="11"/>
  <c r="BL81" i="11"/>
  <c r="BK81" i="11"/>
  <c r="BJ81" i="11"/>
  <c r="BI81" i="11"/>
  <c r="BH81" i="11"/>
  <c r="BG81" i="11"/>
  <c r="BF81" i="11"/>
  <c r="BE81" i="11"/>
  <c r="BD81" i="11"/>
  <c r="BC81" i="11"/>
  <c r="BB81" i="11"/>
  <c r="BA81" i="11"/>
  <c r="AZ81" i="11"/>
  <c r="AY81" i="11"/>
  <c r="AX81" i="11"/>
  <c r="AW81" i="11"/>
  <c r="AV81" i="11"/>
  <c r="AU81" i="11"/>
  <c r="AT81" i="11"/>
  <c r="AS81" i="11"/>
  <c r="AR81" i="11"/>
  <c r="AQ81" i="11"/>
  <c r="AP81" i="11"/>
  <c r="AO81" i="11"/>
  <c r="AN81" i="11"/>
  <c r="AM81" i="11"/>
  <c r="AL81" i="11"/>
  <c r="AK81" i="11"/>
  <c r="AJ81" i="11"/>
  <c r="AI81" i="11"/>
  <c r="AH81" i="11"/>
  <c r="AG81" i="11"/>
  <c r="AF81" i="11"/>
  <c r="AE81" i="11"/>
  <c r="AD81" i="11"/>
  <c r="AC81" i="11"/>
  <c r="AB81" i="11"/>
  <c r="AA81" i="11"/>
  <c r="Z81" i="11"/>
  <c r="Y81" i="11"/>
  <c r="X81" i="11"/>
  <c r="W81" i="11"/>
  <c r="V81" i="11"/>
  <c r="U81" i="11"/>
  <c r="T81" i="11"/>
  <c r="S81" i="11"/>
  <c r="R81" i="11"/>
  <c r="Q81" i="11"/>
  <c r="P81" i="11"/>
  <c r="O81" i="11"/>
  <c r="HR80" i="11"/>
  <c r="HQ80" i="11"/>
  <c r="HP80" i="11"/>
  <c r="HO80" i="11"/>
  <c r="HN80" i="11"/>
  <c r="HM80" i="11"/>
  <c r="HL80" i="11"/>
  <c r="HK80" i="11"/>
  <c r="HJ80" i="11"/>
  <c r="HI80" i="11"/>
  <c r="HH80" i="11"/>
  <c r="HG80" i="11"/>
  <c r="HF80" i="11"/>
  <c r="HE80" i="11"/>
  <c r="HD80" i="11"/>
  <c r="HC80" i="11"/>
  <c r="HB80" i="11"/>
  <c r="HA80" i="11"/>
  <c r="GZ80" i="11"/>
  <c r="GY80" i="11"/>
  <c r="GX80" i="11"/>
  <c r="GW80" i="11"/>
  <c r="GV80" i="11"/>
  <c r="GU80" i="11"/>
  <c r="GT80" i="11"/>
  <c r="GS80" i="11"/>
  <c r="GR80" i="11"/>
  <c r="GQ80" i="11"/>
  <c r="GP80" i="11"/>
  <c r="GO80" i="11"/>
  <c r="GN80" i="11"/>
  <c r="GM80" i="11"/>
  <c r="GL80" i="11"/>
  <c r="GK80" i="11"/>
  <c r="GJ80" i="11"/>
  <c r="GI80" i="11"/>
  <c r="GH80" i="11"/>
  <c r="GG80" i="11"/>
  <c r="GF80" i="11"/>
  <c r="GE80" i="11"/>
  <c r="GD80" i="11"/>
  <c r="GC80" i="11"/>
  <c r="GB80" i="11"/>
  <c r="GA80" i="11"/>
  <c r="FZ80" i="11"/>
  <c r="FY80" i="11"/>
  <c r="FX80" i="11"/>
  <c r="FW80" i="11"/>
  <c r="FV80" i="11"/>
  <c r="FU80" i="11"/>
  <c r="FT80" i="11"/>
  <c r="FS80" i="11"/>
  <c r="FR80" i="11"/>
  <c r="FQ80" i="11"/>
  <c r="FP80" i="11"/>
  <c r="FO80" i="11"/>
  <c r="FN80" i="11"/>
  <c r="FM80" i="11"/>
  <c r="FL80" i="11"/>
  <c r="FK80" i="11"/>
  <c r="FJ80" i="11"/>
  <c r="FI80" i="11"/>
  <c r="FH80" i="11"/>
  <c r="FG80" i="11"/>
  <c r="FF80" i="11"/>
  <c r="FE80" i="11"/>
  <c r="FD80" i="11"/>
  <c r="FC80" i="11"/>
  <c r="FB80" i="11"/>
  <c r="FA80" i="11"/>
  <c r="EZ80" i="11"/>
  <c r="EY80" i="11"/>
  <c r="EX80" i="11"/>
  <c r="EW80" i="11"/>
  <c r="EV80" i="11"/>
  <c r="EU80" i="11"/>
  <c r="ET80" i="11"/>
  <c r="ES80" i="11"/>
  <c r="ER80" i="11"/>
  <c r="EQ80" i="11"/>
  <c r="EP80" i="11"/>
  <c r="EO80" i="11"/>
  <c r="EN80" i="11"/>
  <c r="EM80" i="11"/>
  <c r="EL80" i="11"/>
  <c r="EK80" i="11"/>
  <c r="EJ80" i="11"/>
  <c r="EI80" i="11"/>
  <c r="EH80" i="11"/>
  <c r="EG80" i="11"/>
  <c r="EF80" i="11"/>
  <c r="EE80" i="11"/>
  <c r="ED80" i="11"/>
  <c r="EC80" i="11"/>
  <c r="EB80" i="11"/>
  <c r="EA80" i="11"/>
  <c r="DZ80" i="11"/>
  <c r="DY80" i="11"/>
  <c r="DX80" i="11"/>
  <c r="DW80" i="11"/>
  <c r="DV80" i="11"/>
  <c r="DU80" i="11"/>
  <c r="DT80" i="11"/>
  <c r="DS80" i="11"/>
  <c r="DR80" i="11"/>
  <c r="DQ80" i="11"/>
  <c r="DP80" i="11"/>
  <c r="DO80" i="11"/>
  <c r="DN80" i="11"/>
  <c r="DM80" i="11"/>
  <c r="DL80" i="11"/>
  <c r="DK80" i="11"/>
  <c r="DJ80" i="11"/>
  <c r="DI80" i="11"/>
  <c r="DH80" i="11"/>
  <c r="DG80" i="11"/>
  <c r="DF80" i="11"/>
  <c r="DE80" i="11"/>
  <c r="DD80" i="11"/>
  <c r="DC80" i="11"/>
  <c r="DB80" i="11"/>
  <c r="DA80" i="11"/>
  <c r="CZ80" i="11"/>
  <c r="CY80" i="11"/>
  <c r="CX80" i="11"/>
  <c r="CW80" i="11"/>
  <c r="CV80" i="11"/>
  <c r="CU80" i="11"/>
  <c r="CT80" i="11"/>
  <c r="CS80" i="11"/>
  <c r="CR80" i="11"/>
  <c r="CQ80" i="11"/>
  <c r="CP80" i="11"/>
  <c r="CO80" i="11"/>
  <c r="CN80" i="11"/>
  <c r="CM80" i="11"/>
  <c r="CL80" i="11"/>
  <c r="CK80" i="11"/>
  <c r="CJ80" i="11"/>
  <c r="CI80" i="11"/>
  <c r="CH80" i="11"/>
  <c r="CG80" i="11"/>
  <c r="CF80" i="11"/>
  <c r="CE80" i="11"/>
  <c r="CD80" i="11"/>
  <c r="CC80" i="11"/>
  <c r="CB80" i="11"/>
  <c r="CA80" i="11"/>
  <c r="BZ80" i="11"/>
  <c r="BY80" i="11"/>
  <c r="BX80" i="11"/>
  <c r="BW80" i="11"/>
  <c r="BV80" i="11"/>
  <c r="BU80" i="11"/>
  <c r="BT80" i="11"/>
  <c r="BS80" i="11"/>
  <c r="BR80" i="11"/>
  <c r="BQ80" i="11"/>
  <c r="BP80" i="11"/>
  <c r="BO80" i="11"/>
  <c r="BN80" i="11"/>
  <c r="BM80" i="11"/>
  <c r="BL80" i="11"/>
  <c r="BK80" i="11"/>
  <c r="BJ80" i="11"/>
  <c r="BI80" i="11"/>
  <c r="BH80" i="11"/>
  <c r="BG80" i="11"/>
  <c r="BF80" i="11"/>
  <c r="BE80" i="11"/>
  <c r="BD80" i="11"/>
  <c r="BC80" i="11"/>
  <c r="BB80" i="11"/>
  <c r="BA80" i="11"/>
  <c r="AZ80" i="11"/>
  <c r="AY80" i="11"/>
  <c r="AX80" i="11"/>
  <c r="AW80" i="11"/>
  <c r="AV80" i="11"/>
  <c r="AU80" i="11"/>
  <c r="AT80" i="11"/>
  <c r="AS80" i="11"/>
  <c r="AR80" i="11"/>
  <c r="AQ80" i="11"/>
  <c r="AP80" i="11"/>
  <c r="AO80" i="11"/>
  <c r="AN80" i="11"/>
  <c r="AM80" i="11"/>
  <c r="AL80" i="11"/>
  <c r="AK80" i="11"/>
  <c r="AJ80" i="11"/>
  <c r="AI80" i="11"/>
  <c r="AH80" i="11"/>
  <c r="AG80" i="11"/>
  <c r="AF80" i="11"/>
  <c r="AE80" i="11"/>
  <c r="AD80" i="11"/>
  <c r="AC80" i="11"/>
  <c r="AB80" i="11"/>
  <c r="AA80" i="11"/>
  <c r="Z80" i="11"/>
  <c r="Y80" i="11"/>
  <c r="X80" i="11"/>
  <c r="W80" i="11"/>
  <c r="V80" i="11"/>
  <c r="U80" i="11"/>
  <c r="T80" i="11"/>
  <c r="S80" i="11"/>
  <c r="R80" i="11"/>
  <c r="Q80" i="11"/>
  <c r="P80" i="11"/>
  <c r="O80" i="11"/>
  <c r="HR79" i="11"/>
  <c r="HQ79" i="11"/>
  <c r="HP79" i="11"/>
  <c r="HO79" i="11"/>
  <c r="HN79" i="11"/>
  <c r="HM79" i="11"/>
  <c r="HL79" i="11"/>
  <c r="HK79" i="11"/>
  <c r="HJ79" i="11"/>
  <c r="HI79" i="11"/>
  <c r="HH79" i="11"/>
  <c r="HG79" i="11"/>
  <c r="HF79" i="11"/>
  <c r="HE79" i="11"/>
  <c r="HD79" i="11"/>
  <c r="HC79" i="11"/>
  <c r="HB79" i="11"/>
  <c r="HA79" i="11"/>
  <c r="GZ79" i="11"/>
  <c r="GY79" i="11"/>
  <c r="GX79" i="11"/>
  <c r="GW79" i="11"/>
  <c r="GV79" i="11"/>
  <c r="GU79" i="11"/>
  <c r="GT79" i="11"/>
  <c r="GS79" i="11"/>
  <c r="GR79" i="11"/>
  <c r="GQ79" i="11"/>
  <c r="GP79" i="11"/>
  <c r="GO79" i="11"/>
  <c r="GN79" i="11"/>
  <c r="GM79" i="11"/>
  <c r="GL79" i="11"/>
  <c r="GK79" i="11"/>
  <c r="GJ79" i="11"/>
  <c r="GI79" i="11"/>
  <c r="GH79" i="11"/>
  <c r="GG79" i="11"/>
  <c r="GF79" i="11"/>
  <c r="GE79" i="11"/>
  <c r="GD79" i="11"/>
  <c r="GC79" i="11"/>
  <c r="GB79" i="11"/>
  <c r="GA79" i="11"/>
  <c r="FZ79" i="11"/>
  <c r="FY79" i="11"/>
  <c r="FX79" i="11"/>
  <c r="FW79" i="11"/>
  <c r="FV79" i="11"/>
  <c r="FU79" i="11"/>
  <c r="FT79" i="11"/>
  <c r="FS79" i="11"/>
  <c r="FR79" i="11"/>
  <c r="FQ79" i="11"/>
  <c r="FP79" i="11"/>
  <c r="FO79" i="11"/>
  <c r="FN79" i="11"/>
  <c r="FM79" i="11"/>
  <c r="FL79" i="11"/>
  <c r="FK79" i="11"/>
  <c r="FJ79" i="11"/>
  <c r="FI79" i="11"/>
  <c r="FH79" i="11"/>
  <c r="FG79" i="11"/>
  <c r="FF79" i="11"/>
  <c r="FE79" i="11"/>
  <c r="FD79" i="11"/>
  <c r="FC79" i="11"/>
  <c r="FB79" i="11"/>
  <c r="FA79" i="11"/>
  <c r="EZ79" i="11"/>
  <c r="EY79" i="11"/>
  <c r="EX79" i="11"/>
  <c r="EW79" i="11"/>
  <c r="EV79" i="11"/>
  <c r="EU79" i="11"/>
  <c r="ET79" i="11"/>
  <c r="ES79" i="11"/>
  <c r="ER79" i="11"/>
  <c r="EQ79" i="11"/>
  <c r="EP79" i="11"/>
  <c r="EO79" i="11"/>
  <c r="EN79" i="11"/>
  <c r="EM79" i="11"/>
  <c r="EL79" i="11"/>
  <c r="EK79" i="11"/>
  <c r="EJ79" i="11"/>
  <c r="EI79" i="11"/>
  <c r="EH79" i="11"/>
  <c r="EG79" i="11"/>
  <c r="EF79" i="11"/>
  <c r="EE79" i="11"/>
  <c r="ED79" i="11"/>
  <c r="EC79" i="11"/>
  <c r="EB79" i="11"/>
  <c r="EA79" i="11"/>
  <c r="DZ79" i="11"/>
  <c r="DY79" i="11"/>
  <c r="DX79" i="11"/>
  <c r="DW79" i="11"/>
  <c r="DV79" i="11"/>
  <c r="DU79" i="11"/>
  <c r="DT79" i="11"/>
  <c r="DS79" i="11"/>
  <c r="DR79" i="11"/>
  <c r="DQ79" i="11"/>
  <c r="DP79" i="11"/>
  <c r="DO79" i="11"/>
  <c r="DN79" i="11"/>
  <c r="DM79" i="11"/>
  <c r="DL79" i="11"/>
  <c r="DK79" i="11"/>
  <c r="DJ79" i="11"/>
  <c r="DI79" i="11"/>
  <c r="DH79" i="11"/>
  <c r="DG79" i="11"/>
  <c r="DF79" i="11"/>
  <c r="DE79" i="11"/>
  <c r="DD79" i="11"/>
  <c r="DC79" i="11"/>
  <c r="DB79" i="11"/>
  <c r="DA79" i="11"/>
  <c r="CZ79" i="11"/>
  <c r="CY79" i="11"/>
  <c r="CX79" i="11"/>
  <c r="CW79" i="11"/>
  <c r="CV79" i="11"/>
  <c r="CU79" i="11"/>
  <c r="CT79" i="11"/>
  <c r="CS79" i="11"/>
  <c r="CR79" i="11"/>
  <c r="CQ79" i="11"/>
  <c r="CP79" i="11"/>
  <c r="CO79" i="11"/>
  <c r="CN79" i="11"/>
  <c r="CM79" i="11"/>
  <c r="CL79" i="11"/>
  <c r="CK79" i="11"/>
  <c r="CJ79" i="11"/>
  <c r="CI79" i="11"/>
  <c r="CH79" i="11"/>
  <c r="CG79" i="11"/>
  <c r="CF79" i="11"/>
  <c r="CE79" i="11"/>
  <c r="CD79" i="11"/>
  <c r="CC79" i="11"/>
  <c r="CB79" i="11"/>
  <c r="CA79" i="11"/>
  <c r="BZ79" i="11"/>
  <c r="BY79" i="11"/>
  <c r="BX79" i="11"/>
  <c r="BW79" i="11"/>
  <c r="BV79" i="11"/>
  <c r="BU79" i="11"/>
  <c r="BT79" i="11"/>
  <c r="BS79" i="11"/>
  <c r="BR79" i="11"/>
  <c r="BQ79" i="11"/>
  <c r="BP79" i="11"/>
  <c r="BO79" i="11"/>
  <c r="BN79" i="11"/>
  <c r="BM79" i="11"/>
  <c r="BL79" i="11"/>
  <c r="BK79" i="11"/>
  <c r="BJ79" i="11"/>
  <c r="BI79" i="11"/>
  <c r="BH79" i="11"/>
  <c r="BG79" i="11"/>
  <c r="BF79" i="11"/>
  <c r="BE79" i="11"/>
  <c r="BD79" i="11"/>
  <c r="BC79" i="11"/>
  <c r="BB79" i="11"/>
  <c r="BA79" i="11"/>
  <c r="AZ79" i="11"/>
  <c r="AY79" i="11"/>
  <c r="AX79" i="11"/>
  <c r="AW79" i="11"/>
  <c r="AV79" i="11"/>
  <c r="AU79" i="11"/>
  <c r="AT79" i="11"/>
  <c r="AS79" i="11"/>
  <c r="AR79" i="11"/>
  <c r="AQ79" i="11"/>
  <c r="AP79" i="11"/>
  <c r="AO79" i="11"/>
  <c r="AN79" i="11"/>
  <c r="AM79" i="11"/>
  <c r="AL79" i="11"/>
  <c r="AK79" i="11"/>
  <c r="AJ79" i="11"/>
  <c r="AI79" i="11"/>
  <c r="AH79" i="11"/>
  <c r="AG79" i="11"/>
  <c r="AF79" i="11"/>
  <c r="AE79" i="11"/>
  <c r="AD79" i="11"/>
  <c r="AC79" i="11"/>
  <c r="AB79" i="11"/>
  <c r="AA79" i="11"/>
  <c r="Z79" i="11"/>
  <c r="Y79" i="11"/>
  <c r="X79" i="11"/>
  <c r="W79" i="11"/>
  <c r="V79" i="11"/>
  <c r="U79" i="11"/>
  <c r="T79" i="11"/>
  <c r="S79" i="11"/>
  <c r="R79" i="11"/>
  <c r="Q79" i="11"/>
  <c r="P79" i="11"/>
  <c r="O79" i="11"/>
  <c r="HR78" i="11"/>
  <c r="HQ78" i="11"/>
  <c r="HP78" i="11"/>
  <c r="HO78" i="11"/>
  <c r="HN78" i="11"/>
  <c r="HM78" i="11"/>
  <c r="HL78" i="11"/>
  <c r="HK78" i="11"/>
  <c r="HJ78" i="11"/>
  <c r="HI78" i="11"/>
  <c r="HH78" i="11"/>
  <c r="HG78" i="11"/>
  <c r="HF78" i="11"/>
  <c r="HE78" i="11"/>
  <c r="HD78" i="11"/>
  <c r="HC78" i="11"/>
  <c r="HB78" i="11"/>
  <c r="HA78" i="11"/>
  <c r="GZ78" i="11"/>
  <c r="GY78" i="11"/>
  <c r="GX78" i="11"/>
  <c r="GW78" i="11"/>
  <c r="GV78" i="11"/>
  <c r="GU78" i="11"/>
  <c r="GT78" i="11"/>
  <c r="GS78" i="11"/>
  <c r="GR78" i="11"/>
  <c r="GQ78" i="11"/>
  <c r="GP78" i="11"/>
  <c r="GO78" i="11"/>
  <c r="GN78" i="11"/>
  <c r="GM78" i="11"/>
  <c r="GL78" i="11"/>
  <c r="GK78" i="11"/>
  <c r="GJ78" i="11"/>
  <c r="GI78" i="11"/>
  <c r="GH78" i="11"/>
  <c r="GG78" i="11"/>
  <c r="GF78" i="11"/>
  <c r="GE78" i="11"/>
  <c r="GD78" i="11"/>
  <c r="GC78" i="11"/>
  <c r="GB78" i="11"/>
  <c r="GA78" i="11"/>
  <c r="FZ78" i="11"/>
  <c r="FY78" i="11"/>
  <c r="FX78" i="11"/>
  <c r="FW78" i="11"/>
  <c r="FV78" i="11"/>
  <c r="FU78" i="11"/>
  <c r="FT78" i="11"/>
  <c r="FS78" i="11"/>
  <c r="FR78" i="11"/>
  <c r="FQ78" i="11"/>
  <c r="FP78" i="11"/>
  <c r="FO78" i="11"/>
  <c r="FN78" i="11"/>
  <c r="FM78" i="11"/>
  <c r="FL78" i="11"/>
  <c r="FK78" i="11"/>
  <c r="FJ78" i="11"/>
  <c r="FI78" i="11"/>
  <c r="FH78" i="11"/>
  <c r="FG78" i="11"/>
  <c r="FF78" i="11"/>
  <c r="FE78" i="11"/>
  <c r="FD78" i="11"/>
  <c r="FC78" i="11"/>
  <c r="FB78" i="11"/>
  <c r="FA78" i="11"/>
  <c r="EZ78" i="11"/>
  <c r="EY78" i="11"/>
  <c r="EX78" i="11"/>
  <c r="EW78" i="11"/>
  <c r="EV78" i="11"/>
  <c r="EU78" i="11"/>
  <c r="ET78" i="11"/>
  <c r="ES78" i="11"/>
  <c r="ER78" i="11"/>
  <c r="EQ78" i="11"/>
  <c r="EP78" i="11"/>
  <c r="EO78" i="11"/>
  <c r="EN78" i="11"/>
  <c r="EM78" i="11"/>
  <c r="EL78" i="11"/>
  <c r="EK78" i="11"/>
  <c r="EJ78" i="11"/>
  <c r="EI78" i="11"/>
  <c r="EH78" i="11"/>
  <c r="EG78" i="11"/>
  <c r="EF78" i="11"/>
  <c r="EE78" i="11"/>
  <c r="ED78" i="11"/>
  <c r="EC78" i="11"/>
  <c r="EB78" i="11"/>
  <c r="EA78" i="11"/>
  <c r="DZ78" i="11"/>
  <c r="DY78" i="11"/>
  <c r="DX78" i="11"/>
  <c r="DW78" i="11"/>
  <c r="DV78" i="11"/>
  <c r="DU78" i="11"/>
  <c r="DT78" i="11"/>
  <c r="DS78" i="11"/>
  <c r="DR78" i="11"/>
  <c r="DQ78" i="11"/>
  <c r="DP78" i="11"/>
  <c r="DO78" i="11"/>
  <c r="DN78" i="11"/>
  <c r="DM78" i="11"/>
  <c r="DL78" i="11"/>
  <c r="DK78" i="11"/>
  <c r="DJ78" i="11"/>
  <c r="DI78" i="11"/>
  <c r="DH78" i="11"/>
  <c r="DG78" i="11"/>
  <c r="DF78" i="11"/>
  <c r="DE78" i="11"/>
  <c r="DD78" i="11"/>
  <c r="DC78" i="11"/>
  <c r="DB78" i="11"/>
  <c r="DA78" i="11"/>
  <c r="CZ78" i="11"/>
  <c r="CY78" i="11"/>
  <c r="CX78" i="11"/>
  <c r="CW78" i="11"/>
  <c r="CV78" i="11"/>
  <c r="CU78" i="11"/>
  <c r="CT78" i="11"/>
  <c r="CS78" i="11"/>
  <c r="CR78" i="11"/>
  <c r="CQ78" i="11"/>
  <c r="CP78" i="11"/>
  <c r="CO78" i="11"/>
  <c r="CN78" i="11"/>
  <c r="CM78" i="11"/>
  <c r="CL78" i="11"/>
  <c r="CK78" i="11"/>
  <c r="CJ78" i="11"/>
  <c r="CI78" i="11"/>
  <c r="CH78" i="11"/>
  <c r="CG78" i="11"/>
  <c r="CF78" i="11"/>
  <c r="CE78" i="11"/>
  <c r="CD78" i="11"/>
  <c r="CC78" i="11"/>
  <c r="CB78" i="11"/>
  <c r="CA78" i="11"/>
  <c r="BZ78" i="11"/>
  <c r="BY78" i="11"/>
  <c r="BX78" i="11"/>
  <c r="BW78" i="11"/>
  <c r="BV78" i="11"/>
  <c r="BU78" i="11"/>
  <c r="BT78" i="11"/>
  <c r="BS78" i="11"/>
  <c r="BR78" i="11"/>
  <c r="BQ78" i="11"/>
  <c r="BP78" i="11"/>
  <c r="BO78" i="11"/>
  <c r="BN78" i="11"/>
  <c r="BM78" i="11"/>
  <c r="BL78" i="11"/>
  <c r="BK78" i="11"/>
  <c r="BJ78" i="11"/>
  <c r="BI78" i="11"/>
  <c r="BH78" i="11"/>
  <c r="BG78" i="11"/>
  <c r="BF78" i="11"/>
  <c r="BE78" i="11"/>
  <c r="BD78" i="11"/>
  <c r="BC78" i="11"/>
  <c r="BB78" i="11"/>
  <c r="BA78" i="11"/>
  <c r="AZ78" i="11"/>
  <c r="AY78" i="11"/>
  <c r="AX78" i="11"/>
  <c r="AW78" i="11"/>
  <c r="AV78" i="11"/>
  <c r="AU78" i="11"/>
  <c r="AT78" i="11"/>
  <c r="AS78" i="11"/>
  <c r="AR78" i="11"/>
  <c r="AQ78" i="11"/>
  <c r="AP78" i="11"/>
  <c r="AO78" i="11"/>
  <c r="AN78" i="11"/>
  <c r="AM78" i="11"/>
  <c r="AL78" i="11"/>
  <c r="AK78" i="11"/>
  <c r="AJ78" i="11"/>
  <c r="AI78" i="11"/>
  <c r="AH78" i="11"/>
  <c r="AG78" i="11"/>
  <c r="AF78" i="11"/>
  <c r="AE78" i="11"/>
  <c r="AD78" i="11"/>
  <c r="AC78" i="11"/>
  <c r="AB78" i="11"/>
  <c r="AA78" i="11"/>
  <c r="Z78" i="11"/>
  <c r="Y78" i="11"/>
  <c r="X78" i="11"/>
  <c r="W78" i="11"/>
  <c r="V78" i="11"/>
  <c r="U78" i="11"/>
  <c r="T78" i="11"/>
  <c r="S78" i="11"/>
  <c r="R78" i="11"/>
  <c r="Q78" i="11"/>
  <c r="P78" i="11"/>
  <c r="O78" i="11"/>
  <c r="HR77" i="11"/>
  <c r="HQ77" i="11"/>
  <c r="HP77" i="11"/>
  <c r="HO77" i="11"/>
  <c r="HN77" i="11"/>
  <c r="HM77" i="11"/>
  <c r="HL77" i="11"/>
  <c r="HK77" i="11"/>
  <c r="HJ77" i="11"/>
  <c r="HI77" i="11"/>
  <c r="HH77" i="11"/>
  <c r="HG77" i="11"/>
  <c r="HF77" i="11"/>
  <c r="HE77" i="11"/>
  <c r="HD77" i="11"/>
  <c r="HC77" i="11"/>
  <c r="HB77" i="11"/>
  <c r="HA77" i="11"/>
  <c r="GZ77" i="11"/>
  <c r="GY77" i="11"/>
  <c r="GX77" i="11"/>
  <c r="GW77" i="11"/>
  <c r="GV77" i="11"/>
  <c r="GU77" i="11"/>
  <c r="GT77" i="11"/>
  <c r="GS77" i="11"/>
  <c r="GR77" i="11"/>
  <c r="GQ77" i="11"/>
  <c r="GP77" i="11"/>
  <c r="GO77" i="11"/>
  <c r="GN77" i="11"/>
  <c r="GM77" i="11"/>
  <c r="GL77" i="11"/>
  <c r="GK77" i="11"/>
  <c r="GJ77" i="11"/>
  <c r="GI77" i="11"/>
  <c r="GH77" i="11"/>
  <c r="GG77" i="11"/>
  <c r="GF77" i="11"/>
  <c r="GE77" i="11"/>
  <c r="GD77" i="11"/>
  <c r="GC77" i="11"/>
  <c r="GB77" i="11"/>
  <c r="GA77" i="11"/>
  <c r="FZ77" i="11"/>
  <c r="FY77" i="11"/>
  <c r="FX77" i="11"/>
  <c r="FW77" i="11"/>
  <c r="FV77" i="11"/>
  <c r="FU77" i="11"/>
  <c r="FT77" i="11"/>
  <c r="FS77" i="11"/>
  <c r="FR77" i="11"/>
  <c r="FQ77" i="11"/>
  <c r="FP77" i="11"/>
  <c r="FO77" i="11"/>
  <c r="FN77" i="11"/>
  <c r="FM77" i="11"/>
  <c r="FL77" i="11"/>
  <c r="FK77" i="11"/>
  <c r="FJ77" i="11"/>
  <c r="FI77" i="11"/>
  <c r="FH77" i="11"/>
  <c r="FG77" i="11"/>
  <c r="FF77" i="11"/>
  <c r="FE77" i="11"/>
  <c r="FD77" i="11"/>
  <c r="FC77" i="11"/>
  <c r="FB77" i="11"/>
  <c r="FA77" i="11"/>
  <c r="EZ77" i="11"/>
  <c r="EY77" i="11"/>
  <c r="EX77" i="11"/>
  <c r="EW77" i="11"/>
  <c r="EV77" i="11"/>
  <c r="EU77" i="11"/>
  <c r="ET77" i="11"/>
  <c r="ES77" i="11"/>
  <c r="ER77" i="11"/>
  <c r="EQ77" i="11"/>
  <c r="EP77" i="11"/>
  <c r="EO77" i="11"/>
  <c r="EN77" i="11"/>
  <c r="EM77" i="11"/>
  <c r="EL77" i="11"/>
  <c r="EK77" i="11"/>
  <c r="EJ77" i="11"/>
  <c r="EI77" i="11"/>
  <c r="EH77" i="11"/>
  <c r="EG77" i="11"/>
  <c r="EF77" i="11"/>
  <c r="EE77" i="11"/>
  <c r="ED77" i="11"/>
  <c r="EC77" i="11"/>
  <c r="EB77" i="11"/>
  <c r="EA77" i="11"/>
  <c r="DZ77" i="11"/>
  <c r="DY77" i="11"/>
  <c r="DX77" i="11"/>
  <c r="DW77" i="11"/>
  <c r="DV77" i="11"/>
  <c r="DU77" i="11"/>
  <c r="DT77" i="11"/>
  <c r="DS77" i="11"/>
  <c r="DR77" i="11"/>
  <c r="DQ77" i="11"/>
  <c r="DP77" i="11"/>
  <c r="DO77" i="11"/>
  <c r="DN77" i="11"/>
  <c r="DM77" i="11"/>
  <c r="DL77" i="11"/>
  <c r="DK77" i="11"/>
  <c r="DJ77" i="11"/>
  <c r="DI77" i="11"/>
  <c r="DH77" i="11"/>
  <c r="DG77" i="11"/>
  <c r="DF77" i="11"/>
  <c r="DE77" i="11"/>
  <c r="DD77" i="11"/>
  <c r="DC77" i="11"/>
  <c r="DB77" i="11"/>
  <c r="DA77" i="11"/>
  <c r="CZ77" i="11"/>
  <c r="CY77" i="11"/>
  <c r="CX77" i="11"/>
  <c r="CW77" i="11"/>
  <c r="CV77" i="11"/>
  <c r="CU77" i="11"/>
  <c r="CT77" i="11"/>
  <c r="CS77" i="11"/>
  <c r="CR77" i="11"/>
  <c r="CQ77" i="11"/>
  <c r="CP77" i="11"/>
  <c r="CO77" i="11"/>
  <c r="CN77" i="11"/>
  <c r="CM77" i="11"/>
  <c r="CL77" i="11"/>
  <c r="CK77" i="11"/>
  <c r="CJ77" i="11"/>
  <c r="CI77" i="11"/>
  <c r="CH77" i="11"/>
  <c r="CG77" i="11"/>
  <c r="CF77" i="11"/>
  <c r="CE77" i="11"/>
  <c r="CD77" i="11"/>
  <c r="CC77" i="11"/>
  <c r="CB77" i="11"/>
  <c r="CA77" i="11"/>
  <c r="BZ77" i="11"/>
  <c r="BY77" i="11"/>
  <c r="BX77" i="11"/>
  <c r="BW77" i="11"/>
  <c r="BV77" i="11"/>
  <c r="BU77" i="11"/>
  <c r="BT77" i="11"/>
  <c r="BS77" i="11"/>
  <c r="BR77" i="11"/>
  <c r="BQ77" i="11"/>
  <c r="BP77" i="11"/>
  <c r="BO77" i="11"/>
  <c r="BN77" i="11"/>
  <c r="BM77" i="11"/>
  <c r="BL77" i="11"/>
  <c r="BK77" i="11"/>
  <c r="BJ77" i="11"/>
  <c r="BI77" i="11"/>
  <c r="BH77" i="11"/>
  <c r="BG77" i="11"/>
  <c r="BF77" i="11"/>
  <c r="BE77" i="11"/>
  <c r="BD77" i="11"/>
  <c r="BC77" i="11"/>
  <c r="BB77" i="11"/>
  <c r="BA77" i="11"/>
  <c r="AZ77" i="11"/>
  <c r="AY77" i="11"/>
  <c r="AX77" i="11"/>
  <c r="AW77" i="11"/>
  <c r="AV77" i="11"/>
  <c r="AU77" i="11"/>
  <c r="AT77" i="11"/>
  <c r="AS77" i="11"/>
  <c r="AR77" i="11"/>
  <c r="AQ77" i="11"/>
  <c r="AP77" i="11"/>
  <c r="AO77" i="11"/>
  <c r="AN77" i="11"/>
  <c r="AM77" i="11"/>
  <c r="AL77" i="11"/>
  <c r="AK77" i="11"/>
  <c r="AJ77" i="11"/>
  <c r="AI77" i="11"/>
  <c r="AH77" i="11"/>
  <c r="AG77" i="11"/>
  <c r="AF77" i="11"/>
  <c r="AE77" i="11"/>
  <c r="AD77" i="11"/>
  <c r="AC77" i="11"/>
  <c r="AB77" i="11"/>
  <c r="AA77" i="11"/>
  <c r="Z77" i="11"/>
  <c r="Y77" i="11"/>
  <c r="X77" i="11"/>
  <c r="W77" i="11"/>
  <c r="V77" i="11"/>
  <c r="U77" i="11"/>
  <c r="T77" i="11"/>
  <c r="S77" i="11"/>
  <c r="R77" i="11"/>
  <c r="Q77" i="11"/>
  <c r="P77" i="11"/>
  <c r="O77" i="11"/>
  <c r="HR76" i="11"/>
  <c r="HQ76" i="11"/>
  <c r="HP76" i="11"/>
  <c r="HO76" i="11"/>
  <c r="HN76" i="11"/>
  <c r="HM76" i="11"/>
  <c r="HL76" i="11"/>
  <c r="HK76" i="11"/>
  <c r="HJ76" i="11"/>
  <c r="HI76" i="11"/>
  <c r="HH76" i="11"/>
  <c r="HG76" i="11"/>
  <c r="HF76" i="11"/>
  <c r="HE76" i="11"/>
  <c r="HD76" i="11"/>
  <c r="HC76" i="11"/>
  <c r="HB76" i="11"/>
  <c r="HA76" i="11"/>
  <c r="GZ76" i="11"/>
  <c r="GY76" i="11"/>
  <c r="GX76" i="11"/>
  <c r="GW76" i="11"/>
  <c r="GV76" i="11"/>
  <c r="GU76" i="11"/>
  <c r="GT76" i="11"/>
  <c r="GS76" i="11"/>
  <c r="GR76" i="11"/>
  <c r="GQ76" i="11"/>
  <c r="GP76" i="11"/>
  <c r="GO76" i="11"/>
  <c r="GN76" i="11"/>
  <c r="GM76" i="11"/>
  <c r="GL76" i="11"/>
  <c r="GK76" i="11"/>
  <c r="GJ76" i="11"/>
  <c r="GI76" i="11"/>
  <c r="GH76" i="11"/>
  <c r="GG76" i="11"/>
  <c r="GF76" i="11"/>
  <c r="GE76" i="11"/>
  <c r="GD76" i="11"/>
  <c r="GC76" i="11"/>
  <c r="GB76" i="11"/>
  <c r="GA76" i="11"/>
  <c r="FZ76" i="11"/>
  <c r="FY76" i="11"/>
  <c r="FX76" i="11"/>
  <c r="FW76" i="11"/>
  <c r="FV76" i="11"/>
  <c r="FU76" i="11"/>
  <c r="FT76" i="11"/>
  <c r="FS76" i="11"/>
  <c r="FR76" i="11"/>
  <c r="FQ76" i="11"/>
  <c r="FP76" i="11"/>
  <c r="FO76" i="11"/>
  <c r="FN76" i="11"/>
  <c r="FM76" i="11"/>
  <c r="FL76" i="11"/>
  <c r="FK76" i="11"/>
  <c r="FJ76" i="11"/>
  <c r="FI76" i="11"/>
  <c r="FH76" i="11"/>
  <c r="FG76" i="11"/>
  <c r="FF76" i="11"/>
  <c r="FE76" i="11"/>
  <c r="FD76" i="11"/>
  <c r="FC76" i="11"/>
  <c r="FB76" i="11"/>
  <c r="FA76" i="11"/>
  <c r="EZ76" i="11"/>
  <c r="EY76" i="11"/>
  <c r="EX76" i="11"/>
  <c r="EW76" i="11"/>
  <c r="EV76" i="11"/>
  <c r="EU76" i="11"/>
  <c r="ET76" i="11"/>
  <c r="ES76" i="11"/>
  <c r="ER76" i="11"/>
  <c r="EQ76" i="11"/>
  <c r="EP76" i="11"/>
  <c r="EO76" i="11"/>
  <c r="EN76" i="11"/>
  <c r="EM76" i="11"/>
  <c r="EL76" i="11"/>
  <c r="EK76" i="11"/>
  <c r="EJ76" i="11"/>
  <c r="EI76" i="11"/>
  <c r="EH76" i="11"/>
  <c r="EG76" i="11"/>
  <c r="EF76" i="11"/>
  <c r="EE76" i="11"/>
  <c r="ED76" i="11"/>
  <c r="EC76" i="11"/>
  <c r="EB76" i="11"/>
  <c r="EA76" i="11"/>
  <c r="DZ76" i="11"/>
  <c r="DY76" i="11"/>
  <c r="DX76" i="11"/>
  <c r="DW76" i="11"/>
  <c r="DV76" i="11"/>
  <c r="DU76" i="11"/>
  <c r="DT76" i="11"/>
  <c r="DS76" i="11"/>
  <c r="DR76" i="11"/>
  <c r="DQ76" i="11"/>
  <c r="DP76" i="11"/>
  <c r="DO76" i="11"/>
  <c r="DN76" i="11"/>
  <c r="DM76" i="11"/>
  <c r="DL76" i="11"/>
  <c r="DK76" i="11"/>
  <c r="DJ76" i="11"/>
  <c r="DI76" i="11"/>
  <c r="DH76" i="11"/>
  <c r="DG76" i="11"/>
  <c r="DF76" i="11"/>
  <c r="DE76" i="11"/>
  <c r="DD76" i="11"/>
  <c r="DC76" i="11"/>
  <c r="DB76" i="11"/>
  <c r="DA76" i="11"/>
  <c r="CZ76" i="11"/>
  <c r="CY76" i="11"/>
  <c r="CX76" i="11"/>
  <c r="CW76" i="11"/>
  <c r="CV76" i="11"/>
  <c r="CU76" i="11"/>
  <c r="CT76" i="11"/>
  <c r="CS76" i="11"/>
  <c r="CR76" i="11"/>
  <c r="CQ76" i="11"/>
  <c r="CP76" i="11"/>
  <c r="CO76" i="11"/>
  <c r="CN76" i="11"/>
  <c r="CM76" i="11"/>
  <c r="CL76" i="11"/>
  <c r="CK76" i="11"/>
  <c r="CJ76" i="11"/>
  <c r="CI76" i="11"/>
  <c r="CH76" i="11"/>
  <c r="CG76" i="11"/>
  <c r="CF76" i="11"/>
  <c r="CE76" i="11"/>
  <c r="CD76" i="11"/>
  <c r="CC76" i="11"/>
  <c r="CB76" i="11"/>
  <c r="CA76" i="11"/>
  <c r="BZ76" i="11"/>
  <c r="BY76" i="11"/>
  <c r="BX76" i="11"/>
  <c r="BW76" i="11"/>
  <c r="BV76" i="11"/>
  <c r="BU76" i="11"/>
  <c r="BT76" i="11"/>
  <c r="BS76" i="11"/>
  <c r="BR76" i="11"/>
  <c r="BQ76" i="11"/>
  <c r="BP76" i="11"/>
  <c r="BO76" i="11"/>
  <c r="BN76" i="11"/>
  <c r="BM76" i="11"/>
  <c r="BL76" i="11"/>
  <c r="BK76" i="11"/>
  <c r="BJ76" i="11"/>
  <c r="BI76" i="11"/>
  <c r="BH76" i="11"/>
  <c r="BG76" i="11"/>
  <c r="BF76" i="11"/>
  <c r="BE76" i="11"/>
  <c r="BD76" i="11"/>
  <c r="BC76" i="11"/>
  <c r="BB76" i="11"/>
  <c r="BA76" i="11"/>
  <c r="AZ76" i="11"/>
  <c r="AY76" i="11"/>
  <c r="AX76" i="11"/>
  <c r="AW76" i="11"/>
  <c r="AV76" i="11"/>
  <c r="AU76" i="11"/>
  <c r="AT76" i="11"/>
  <c r="AS76" i="11"/>
  <c r="AR76" i="11"/>
  <c r="AQ76" i="11"/>
  <c r="AP76" i="11"/>
  <c r="AO76" i="11"/>
  <c r="AN76" i="11"/>
  <c r="AM76" i="11"/>
  <c r="AL76" i="11"/>
  <c r="AK76" i="11"/>
  <c r="AJ76" i="11"/>
  <c r="AI76" i="11"/>
  <c r="AH76" i="11"/>
  <c r="AG76" i="11"/>
  <c r="AF76" i="11"/>
  <c r="AE76" i="11"/>
  <c r="AD76" i="11"/>
  <c r="AC76" i="11"/>
  <c r="AB76" i="11"/>
  <c r="AA76" i="11"/>
  <c r="Z76" i="11"/>
  <c r="Y76" i="11"/>
  <c r="X76" i="11"/>
  <c r="W76" i="11"/>
  <c r="V76" i="11"/>
  <c r="U76" i="11"/>
  <c r="T76" i="11"/>
  <c r="S76" i="11"/>
  <c r="R76" i="11"/>
  <c r="Q76" i="11"/>
  <c r="P76" i="11"/>
  <c r="O76" i="11"/>
  <c r="HR75" i="11"/>
  <c r="HQ75" i="11"/>
  <c r="HP75" i="11"/>
  <c r="HO75" i="11"/>
  <c r="HN75" i="11"/>
  <c r="HM75" i="11"/>
  <c r="HL75" i="11"/>
  <c r="HK75" i="11"/>
  <c r="HJ75" i="11"/>
  <c r="HI75" i="11"/>
  <c r="HH75" i="11"/>
  <c r="HG75" i="11"/>
  <c r="HF75" i="11"/>
  <c r="HE75" i="11"/>
  <c r="HD75" i="11"/>
  <c r="HC75" i="11"/>
  <c r="HB75" i="11"/>
  <c r="HA75" i="11"/>
  <c r="GZ75" i="11"/>
  <c r="GY75" i="11"/>
  <c r="GX75" i="11"/>
  <c r="GW75" i="11"/>
  <c r="GV75" i="11"/>
  <c r="GU75" i="11"/>
  <c r="GT75" i="11"/>
  <c r="GS75" i="11"/>
  <c r="GR75" i="11"/>
  <c r="GQ75" i="11"/>
  <c r="GP75" i="11"/>
  <c r="GO75" i="11"/>
  <c r="GN75" i="11"/>
  <c r="GM75" i="11"/>
  <c r="GL75" i="11"/>
  <c r="GK75" i="11"/>
  <c r="GJ75" i="11"/>
  <c r="GI75" i="11"/>
  <c r="GH75" i="11"/>
  <c r="GG75" i="11"/>
  <c r="GF75" i="11"/>
  <c r="GE75" i="11"/>
  <c r="GD75" i="11"/>
  <c r="GC75" i="11"/>
  <c r="GB75" i="11"/>
  <c r="GA75" i="11"/>
  <c r="FZ75" i="11"/>
  <c r="FY75" i="11"/>
  <c r="FX75" i="11"/>
  <c r="FW75" i="11"/>
  <c r="FV75" i="11"/>
  <c r="FU75" i="11"/>
  <c r="FT75" i="11"/>
  <c r="FS75" i="11"/>
  <c r="FR75" i="11"/>
  <c r="FQ75" i="11"/>
  <c r="FP75" i="11"/>
  <c r="FO75" i="11"/>
  <c r="FN75" i="11"/>
  <c r="FM75" i="11"/>
  <c r="FL75" i="11"/>
  <c r="FK75" i="11"/>
  <c r="FJ75" i="11"/>
  <c r="FI75" i="11"/>
  <c r="FH75" i="11"/>
  <c r="FG75" i="11"/>
  <c r="FF75" i="11"/>
  <c r="FE75" i="11"/>
  <c r="FD75" i="11"/>
  <c r="FC75" i="11"/>
  <c r="FB75" i="11"/>
  <c r="FA75" i="11"/>
  <c r="EZ75" i="11"/>
  <c r="EY75" i="11"/>
  <c r="EX75" i="11"/>
  <c r="EW75" i="11"/>
  <c r="EV75" i="11"/>
  <c r="EU75" i="11"/>
  <c r="ET75" i="11"/>
  <c r="ES75" i="11"/>
  <c r="ER75" i="11"/>
  <c r="EQ75" i="11"/>
  <c r="EP75" i="11"/>
  <c r="EO75" i="11"/>
  <c r="EN75" i="11"/>
  <c r="EM75" i="11"/>
  <c r="EL75" i="11"/>
  <c r="EK75" i="11"/>
  <c r="EJ75" i="11"/>
  <c r="EI75" i="11"/>
  <c r="EH75" i="11"/>
  <c r="EG75" i="11"/>
  <c r="EF75" i="11"/>
  <c r="EE75" i="11"/>
  <c r="ED75" i="11"/>
  <c r="EC75" i="11"/>
  <c r="EB75" i="11"/>
  <c r="EA75" i="11"/>
  <c r="DZ75" i="11"/>
  <c r="DY75" i="11"/>
  <c r="DX75" i="11"/>
  <c r="DW75" i="11"/>
  <c r="DV75" i="11"/>
  <c r="DU75" i="11"/>
  <c r="DT75" i="11"/>
  <c r="DS75" i="11"/>
  <c r="DR75" i="11"/>
  <c r="DQ75" i="11"/>
  <c r="DP75" i="11"/>
  <c r="DO75" i="11"/>
  <c r="DN75" i="11"/>
  <c r="DM75" i="11"/>
  <c r="DL75" i="11"/>
  <c r="DK75" i="11"/>
  <c r="DJ75" i="11"/>
  <c r="DI75" i="11"/>
  <c r="DH75" i="11"/>
  <c r="DG75" i="11"/>
  <c r="DF75" i="11"/>
  <c r="DE75" i="11"/>
  <c r="DD75" i="11"/>
  <c r="DC75" i="11"/>
  <c r="DB75" i="11"/>
  <c r="DA75" i="11"/>
  <c r="CZ75" i="11"/>
  <c r="CY75" i="11"/>
  <c r="CX75" i="11"/>
  <c r="CW75" i="11"/>
  <c r="CV75" i="11"/>
  <c r="CU75" i="11"/>
  <c r="CT75" i="11"/>
  <c r="CS75" i="11"/>
  <c r="CR75" i="11"/>
  <c r="CQ75" i="11"/>
  <c r="CP75" i="11"/>
  <c r="CO75" i="11"/>
  <c r="CN75" i="11"/>
  <c r="CM75" i="11"/>
  <c r="CL75" i="11"/>
  <c r="CK75" i="11"/>
  <c r="CJ75" i="11"/>
  <c r="CI75" i="11"/>
  <c r="CH75" i="11"/>
  <c r="CG75" i="11"/>
  <c r="CF75" i="11"/>
  <c r="CE75" i="11"/>
  <c r="CD75" i="11"/>
  <c r="CC75" i="11"/>
  <c r="CB75" i="11"/>
  <c r="CA75" i="11"/>
  <c r="BZ75" i="11"/>
  <c r="BY75" i="11"/>
  <c r="BX75" i="11"/>
  <c r="BW75" i="11"/>
  <c r="BV75" i="11"/>
  <c r="BU75" i="11"/>
  <c r="BT75" i="11"/>
  <c r="BS75" i="11"/>
  <c r="BR75" i="11"/>
  <c r="BQ75" i="11"/>
  <c r="BP75" i="11"/>
  <c r="BO75" i="11"/>
  <c r="BN75" i="11"/>
  <c r="BM75" i="11"/>
  <c r="BL75" i="11"/>
  <c r="BK75" i="11"/>
  <c r="BJ75" i="11"/>
  <c r="BI75" i="11"/>
  <c r="BH75" i="11"/>
  <c r="BG75" i="11"/>
  <c r="BF75" i="11"/>
  <c r="BE75" i="11"/>
  <c r="BD75" i="11"/>
  <c r="BC75" i="11"/>
  <c r="BB75" i="11"/>
  <c r="BA75" i="11"/>
  <c r="AZ75" i="11"/>
  <c r="AY75" i="11"/>
  <c r="AX75" i="11"/>
  <c r="AW75" i="11"/>
  <c r="AV75" i="11"/>
  <c r="AU75" i="11"/>
  <c r="AT75" i="11"/>
  <c r="AS75" i="11"/>
  <c r="AR75" i="11"/>
  <c r="AQ75" i="11"/>
  <c r="AP75" i="11"/>
  <c r="AO75" i="11"/>
  <c r="AN75" i="11"/>
  <c r="AM75" i="11"/>
  <c r="AL75" i="11"/>
  <c r="AK75" i="11"/>
  <c r="AJ75" i="11"/>
  <c r="AI75" i="11"/>
  <c r="AH75" i="11"/>
  <c r="AG75" i="11"/>
  <c r="AF75" i="11"/>
  <c r="AE75" i="11"/>
  <c r="AD75" i="11"/>
  <c r="AC75" i="11"/>
  <c r="AB75" i="11"/>
  <c r="AA75" i="11"/>
  <c r="Z75" i="11"/>
  <c r="Y75" i="11"/>
  <c r="X75" i="11"/>
  <c r="W75" i="11"/>
  <c r="V75" i="11"/>
  <c r="U75" i="11"/>
  <c r="T75" i="11"/>
  <c r="S75" i="11"/>
  <c r="R75" i="11"/>
  <c r="Q75" i="11"/>
  <c r="P75" i="11"/>
  <c r="O75" i="11"/>
  <c r="HR74" i="11"/>
  <c r="HQ74" i="11"/>
  <c r="HP74" i="11"/>
  <c r="HO74" i="11"/>
  <c r="HN74" i="11"/>
  <c r="HM74" i="11"/>
  <c r="HL74" i="11"/>
  <c r="HK74" i="11"/>
  <c r="HJ74" i="11"/>
  <c r="HI74" i="11"/>
  <c r="HH74" i="11"/>
  <c r="HG74" i="11"/>
  <c r="HF74" i="11"/>
  <c r="HE74" i="11"/>
  <c r="HD74" i="11"/>
  <c r="HC74" i="11"/>
  <c r="HB74" i="11"/>
  <c r="HA74" i="11"/>
  <c r="GZ74" i="11"/>
  <c r="GY74" i="11"/>
  <c r="GX74" i="11"/>
  <c r="GW74" i="11"/>
  <c r="GV74" i="11"/>
  <c r="GU74" i="11"/>
  <c r="GT74" i="11"/>
  <c r="GS74" i="11"/>
  <c r="GR74" i="11"/>
  <c r="GQ74" i="11"/>
  <c r="GP74" i="11"/>
  <c r="GO74" i="11"/>
  <c r="GN74" i="11"/>
  <c r="GM74" i="11"/>
  <c r="GL74" i="11"/>
  <c r="GK74" i="11"/>
  <c r="GJ74" i="11"/>
  <c r="GI74" i="11"/>
  <c r="GH74" i="11"/>
  <c r="GG74" i="11"/>
  <c r="GF74" i="11"/>
  <c r="GE74" i="11"/>
  <c r="GD74" i="11"/>
  <c r="GC74" i="11"/>
  <c r="GB74" i="11"/>
  <c r="GA74" i="11"/>
  <c r="FZ74" i="11"/>
  <c r="FY74" i="11"/>
  <c r="FX74" i="11"/>
  <c r="FW74" i="11"/>
  <c r="FV74" i="11"/>
  <c r="FU74" i="11"/>
  <c r="FT74" i="11"/>
  <c r="FS74" i="11"/>
  <c r="FR74" i="11"/>
  <c r="FQ74" i="11"/>
  <c r="FP74" i="11"/>
  <c r="FO74" i="11"/>
  <c r="FN74" i="11"/>
  <c r="FM74" i="11"/>
  <c r="FL74" i="11"/>
  <c r="FK74" i="11"/>
  <c r="FJ74" i="11"/>
  <c r="FI74" i="11"/>
  <c r="FH74" i="11"/>
  <c r="FG74" i="11"/>
  <c r="FF74" i="11"/>
  <c r="FE74" i="11"/>
  <c r="FD74" i="11"/>
  <c r="FC74" i="11"/>
  <c r="FB74" i="11"/>
  <c r="FA74" i="11"/>
  <c r="EZ74" i="11"/>
  <c r="EY74" i="11"/>
  <c r="EX74" i="11"/>
  <c r="EW74" i="11"/>
  <c r="EV74" i="11"/>
  <c r="EU74" i="11"/>
  <c r="ET74" i="11"/>
  <c r="ES74" i="11"/>
  <c r="ER74" i="11"/>
  <c r="EQ74" i="11"/>
  <c r="EP74" i="11"/>
  <c r="EO74" i="11"/>
  <c r="EN74" i="11"/>
  <c r="EM74" i="11"/>
  <c r="EL74" i="11"/>
  <c r="EK74" i="11"/>
  <c r="EJ74" i="11"/>
  <c r="EI74" i="11"/>
  <c r="EH74" i="11"/>
  <c r="EG74" i="11"/>
  <c r="EF74" i="11"/>
  <c r="EE74" i="11"/>
  <c r="ED74" i="11"/>
  <c r="EC74" i="11"/>
  <c r="EB74" i="11"/>
  <c r="EA74" i="11"/>
  <c r="DZ74" i="11"/>
  <c r="DY74" i="11"/>
  <c r="DX74" i="11"/>
  <c r="DW74" i="11"/>
  <c r="DV74" i="11"/>
  <c r="DU74" i="11"/>
  <c r="DT74" i="11"/>
  <c r="DS74" i="11"/>
  <c r="DR74" i="11"/>
  <c r="DQ74" i="11"/>
  <c r="DP74" i="11"/>
  <c r="DO74" i="11"/>
  <c r="DN74" i="11"/>
  <c r="DM74" i="11"/>
  <c r="DL74" i="11"/>
  <c r="DK74" i="11"/>
  <c r="DJ74" i="11"/>
  <c r="DI74" i="11"/>
  <c r="DH74" i="11"/>
  <c r="DG74" i="11"/>
  <c r="DF74" i="11"/>
  <c r="DE74" i="11"/>
  <c r="DD74" i="11"/>
  <c r="DC74" i="11"/>
  <c r="DB74" i="11"/>
  <c r="DA74" i="11"/>
  <c r="CZ74" i="11"/>
  <c r="CY74" i="11"/>
  <c r="CX74" i="11"/>
  <c r="CW74" i="11"/>
  <c r="CV74" i="11"/>
  <c r="CU74" i="11"/>
  <c r="CT74" i="11"/>
  <c r="CS74" i="11"/>
  <c r="CR74" i="11"/>
  <c r="CQ74" i="11"/>
  <c r="CP74" i="11"/>
  <c r="CO74" i="11"/>
  <c r="CN74" i="11"/>
  <c r="CM74" i="11"/>
  <c r="CL74" i="11"/>
  <c r="CK74" i="11"/>
  <c r="CJ74" i="11"/>
  <c r="CI74" i="11"/>
  <c r="CH74" i="11"/>
  <c r="CG74" i="11"/>
  <c r="CF74" i="11"/>
  <c r="CE74" i="11"/>
  <c r="CD74" i="11"/>
  <c r="CC74" i="11"/>
  <c r="CB74" i="11"/>
  <c r="CA74" i="11"/>
  <c r="BZ74" i="11"/>
  <c r="BY74" i="11"/>
  <c r="BX74" i="11"/>
  <c r="BW74" i="11"/>
  <c r="BV74" i="11"/>
  <c r="BU74" i="11"/>
  <c r="BT74" i="11"/>
  <c r="BS74" i="11"/>
  <c r="BR74" i="11"/>
  <c r="BQ74" i="11"/>
  <c r="BP74" i="11"/>
  <c r="BO74" i="11"/>
  <c r="BN74" i="11"/>
  <c r="BM74" i="11"/>
  <c r="BL74" i="11"/>
  <c r="BK74" i="11"/>
  <c r="BJ74" i="11"/>
  <c r="BI74" i="11"/>
  <c r="BH74" i="11"/>
  <c r="BG74" i="11"/>
  <c r="BF74" i="11"/>
  <c r="BE74" i="11"/>
  <c r="BD74" i="11"/>
  <c r="BC74" i="11"/>
  <c r="BB74" i="11"/>
  <c r="BA74" i="11"/>
  <c r="AZ74" i="11"/>
  <c r="AY74" i="11"/>
  <c r="AX74" i="11"/>
  <c r="AW74" i="11"/>
  <c r="AV74" i="11"/>
  <c r="AU74" i="11"/>
  <c r="AT74" i="11"/>
  <c r="AS74" i="11"/>
  <c r="AR74" i="11"/>
  <c r="AQ74" i="11"/>
  <c r="AP74" i="11"/>
  <c r="AO74" i="11"/>
  <c r="AN74" i="11"/>
  <c r="AM74" i="11"/>
  <c r="AL74" i="11"/>
  <c r="AK74" i="11"/>
  <c r="AJ74" i="11"/>
  <c r="AI74" i="11"/>
  <c r="AH74" i="11"/>
  <c r="AG74" i="11"/>
  <c r="AF74" i="11"/>
  <c r="AE74" i="11"/>
  <c r="AD74" i="11"/>
  <c r="AC74" i="11"/>
  <c r="AB74" i="11"/>
  <c r="AA74" i="11"/>
  <c r="Z74" i="11"/>
  <c r="Y74" i="11"/>
  <c r="X74" i="11"/>
  <c r="W74" i="11"/>
  <c r="V74" i="11"/>
  <c r="U74" i="11"/>
  <c r="T74" i="11"/>
  <c r="S74" i="11"/>
  <c r="R74" i="11"/>
  <c r="Q74" i="11"/>
  <c r="P74" i="11"/>
  <c r="O74" i="11"/>
  <c r="HR73" i="11"/>
  <c r="HQ73" i="11"/>
  <c r="HP73" i="11"/>
  <c r="HO73" i="11"/>
  <c r="HN73" i="11"/>
  <c r="HM73" i="11"/>
  <c r="HL73" i="11"/>
  <c r="HK73" i="11"/>
  <c r="HJ73" i="11"/>
  <c r="HI73" i="11"/>
  <c r="HH73" i="11"/>
  <c r="HG73" i="11"/>
  <c r="HF73" i="11"/>
  <c r="HE73" i="11"/>
  <c r="HD73" i="11"/>
  <c r="HC73" i="11"/>
  <c r="HB73" i="11"/>
  <c r="HA73" i="11"/>
  <c r="GZ73" i="11"/>
  <c r="GY73" i="11"/>
  <c r="GX73" i="11"/>
  <c r="GW73" i="11"/>
  <c r="GV73" i="11"/>
  <c r="GU73" i="11"/>
  <c r="GT73" i="11"/>
  <c r="GS73" i="11"/>
  <c r="GR73" i="11"/>
  <c r="GQ73" i="11"/>
  <c r="GP73" i="11"/>
  <c r="GO73" i="11"/>
  <c r="GN73" i="11"/>
  <c r="GM73" i="11"/>
  <c r="GL73" i="11"/>
  <c r="GK73" i="11"/>
  <c r="GJ73" i="11"/>
  <c r="GI73" i="11"/>
  <c r="GH73" i="11"/>
  <c r="GG73" i="11"/>
  <c r="GF73" i="11"/>
  <c r="GE73" i="11"/>
  <c r="GD73" i="11"/>
  <c r="GC73" i="11"/>
  <c r="GB73" i="11"/>
  <c r="GA73" i="11"/>
  <c r="FZ73" i="11"/>
  <c r="FY73" i="11"/>
  <c r="FX73" i="11"/>
  <c r="FW73" i="11"/>
  <c r="FV73" i="11"/>
  <c r="FU73" i="11"/>
  <c r="FT73" i="11"/>
  <c r="FS73" i="11"/>
  <c r="FR73" i="11"/>
  <c r="FQ73" i="11"/>
  <c r="FP73" i="11"/>
  <c r="FO73" i="11"/>
  <c r="FN73" i="11"/>
  <c r="FM73" i="11"/>
  <c r="FL73" i="11"/>
  <c r="FK73" i="11"/>
  <c r="FJ73" i="11"/>
  <c r="FI73" i="11"/>
  <c r="FH73" i="11"/>
  <c r="FG73" i="11"/>
  <c r="FF73" i="11"/>
  <c r="FE73" i="11"/>
  <c r="FD73" i="11"/>
  <c r="FC73" i="11"/>
  <c r="FB73" i="11"/>
  <c r="FA73" i="11"/>
  <c r="EZ73" i="11"/>
  <c r="EY73" i="11"/>
  <c r="EX73" i="11"/>
  <c r="EW73" i="11"/>
  <c r="EV73" i="11"/>
  <c r="EU73" i="11"/>
  <c r="ET73" i="11"/>
  <c r="ES73" i="11"/>
  <c r="ER73" i="11"/>
  <c r="EQ73" i="11"/>
  <c r="EP73" i="11"/>
  <c r="EO73" i="11"/>
  <c r="EN73" i="11"/>
  <c r="EM73" i="11"/>
  <c r="EL73" i="11"/>
  <c r="EK73" i="11"/>
  <c r="EJ73" i="11"/>
  <c r="EI73" i="11"/>
  <c r="EH73" i="11"/>
  <c r="EG73" i="11"/>
  <c r="EF73" i="11"/>
  <c r="EE73" i="11"/>
  <c r="ED73" i="11"/>
  <c r="EC73" i="11"/>
  <c r="EB73" i="11"/>
  <c r="EA73" i="11"/>
  <c r="DZ73" i="11"/>
  <c r="DY73" i="11"/>
  <c r="DX73" i="11"/>
  <c r="DW73" i="11"/>
  <c r="DV73" i="11"/>
  <c r="DU73" i="11"/>
  <c r="DT73" i="11"/>
  <c r="DS73" i="11"/>
  <c r="DR73" i="11"/>
  <c r="DQ73" i="11"/>
  <c r="DP73" i="11"/>
  <c r="DO73" i="11"/>
  <c r="DN73" i="11"/>
  <c r="DM73" i="11"/>
  <c r="DL73" i="11"/>
  <c r="DK73" i="11"/>
  <c r="DJ73" i="11"/>
  <c r="DI73" i="11"/>
  <c r="DH73" i="11"/>
  <c r="DG73" i="11"/>
  <c r="DF73" i="11"/>
  <c r="DE73" i="11"/>
  <c r="DD73" i="11"/>
  <c r="DC73" i="11"/>
  <c r="DB73" i="11"/>
  <c r="DA73" i="11"/>
  <c r="CZ73" i="11"/>
  <c r="CY73" i="11"/>
  <c r="CX73" i="11"/>
  <c r="CW73" i="11"/>
  <c r="CV73" i="11"/>
  <c r="CU73" i="11"/>
  <c r="CT73" i="11"/>
  <c r="CS73" i="11"/>
  <c r="CR73" i="11"/>
  <c r="CQ73" i="11"/>
  <c r="CP73" i="11"/>
  <c r="CO73" i="11"/>
  <c r="CN73" i="11"/>
  <c r="CM73" i="11"/>
  <c r="CL73" i="11"/>
  <c r="CK73" i="11"/>
  <c r="CJ73" i="11"/>
  <c r="CI73" i="11"/>
  <c r="CH73" i="11"/>
  <c r="CG73" i="11"/>
  <c r="CF73" i="11"/>
  <c r="CE73" i="11"/>
  <c r="CD73" i="11"/>
  <c r="CC73" i="11"/>
  <c r="CB73" i="11"/>
  <c r="CA73" i="11"/>
  <c r="BZ73" i="11"/>
  <c r="BY73" i="11"/>
  <c r="BX73" i="11"/>
  <c r="BW73" i="11"/>
  <c r="BV73" i="11"/>
  <c r="BU73" i="11"/>
  <c r="BT73" i="11"/>
  <c r="BS73" i="11"/>
  <c r="BR73" i="11"/>
  <c r="BQ73" i="11"/>
  <c r="BP73" i="11"/>
  <c r="BO73" i="11"/>
  <c r="BN73" i="11"/>
  <c r="BM73" i="11"/>
  <c r="BL73" i="11"/>
  <c r="BK73" i="11"/>
  <c r="BJ73" i="11"/>
  <c r="BI73" i="11"/>
  <c r="BH73" i="11"/>
  <c r="BG73" i="11"/>
  <c r="BF73" i="11"/>
  <c r="BE73" i="11"/>
  <c r="BD73" i="11"/>
  <c r="BC73" i="11"/>
  <c r="BB73" i="11"/>
  <c r="BA73" i="11"/>
  <c r="AZ73" i="11"/>
  <c r="AY73" i="11"/>
  <c r="AX73" i="11"/>
  <c r="AW73" i="11"/>
  <c r="AV73" i="11"/>
  <c r="AU73" i="11"/>
  <c r="AT73" i="11"/>
  <c r="AS73" i="11"/>
  <c r="AR73" i="11"/>
  <c r="AQ73" i="11"/>
  <c r="AP73" i="11"/>
  <c r="AO73" i="11"/>
  <c r="AN73" i="11"/>
  <c r="AM73" i="11"/>
  <c r="AL73" i="11"/>
  <c r="AK73" i="11"/>
  <c r="AJ73" i="11"/>
  <c r="AI73" i="11"/>
  <c r="AH73" i="11"/>
  <c r="AG73" i="11"/>
  <c r="AF73" i="11"/>
  <c r="AE73" i="11"/>
  <c r="AD73" i="11"/>
  <c r="AC73" i="11"/>
  <c r="AB73" i="11"/>
  <c r="AA73" i="11"/>
  <c r="Z73" i="11"/>
  <c r="Y73" i="11"/>
  <c r="X73" i="11"/>
  <c r="W73" i="11"/>
  <c r="V73" i="11"/>
  <c r="U73" i="11"/>
  <c r="T73" i="11"/>
  <c r="S73" i="11"/>
  <c r="R73" i="11"/>
  <c r="Q73" i="11"/>
  <c r="P73" i="11"/>
  <c r="O73" i="11"/>
  <c r="HR72" i="11"/>
  <c r="HQ72" i="11"/>
  <c r="HP72" i="11"/>
  <c r="HO72" i="11"/>
  <c r="HN72" i="11"/>
  <c r="HM72" i="11"/>
  <c r="HL72" i="11"/>
  <c r="HK72" i="11"/>
  <c r="HJ72" i="11"/>
  <c r="HI72" i="11"/>
  <c r="HH72" i="11"/>
  <c r="HG72" i="11"/>
  <c r="HF72" i="11"/>
  <c r="HE72" i="11"/>
  <c r="HD72" i="11"/>
  <c r="HC72" i="11"/>
  <c r="HB72" i="11"/>
  <c r="HA72" i="11"/>
  <c r="GZ72" i="11"/>
  <c r="GY72" i="11"/>
  <c r="GX72" i="11"/>
  <c r="GW72" i="11"/>
  <c r="GV72" i="11"/>
  <c r="GU72" i="11"/>
  <c r="GT72" i="11"/>
  <c r="GS72" i="11"/>
  <c r="GR72" i="11"/>
  <c r="GQ72" i="11"/>
  <c r="GP72" i="11"/>
  <c r="GO72" i="11"/>
  <c r="GN72" i="11"/>
  <c r="GM72" i="11"/>
  <c r="GL72" i="11"/>
  <c r="GK72" i="11"/>
  <c r="GJ72" i="11"/>
  <c r="GI72" i="11"/>
  <c r="GH72" i="11"/>
  <c r="GG72" i="11"/>
  <c r="GF72" i="11"/>
  <c r="GE72" i="11"/>
  <c r="GD72" i="11"/>
  <c r="GC72" i="11"/>
  <c r="GB72" i="11"/>
  <c r="GA72" i="11"/>
  <c r="FZ72" i="11"/>
  <c r="FY72" i="11"/>
  <c r="FX72" i="11"/>
  <c r="FW72" i="11"/>
  <c r="FV72" i="11"/>
  <c r="FU72" i="11"/>
  <c r="FT72" i="11"/>
  <c r="FS72" i="11"/>
  <c r="FR72" i="11"/>
  <c r="FQ72" i="11"/>
  <c r="FP72" i="11"/>
  <c r="FO72" i="11"/>
  <c r="FN72" i="11"/>
  <c r="FM72" i="11"/>
  <c r="FL72" i="11"/>
  <c r="FK72" i="11"/>
  <c r="FJ72" i="11"/>
  <c r="FI72" i="11"/>
  <c r="FH72" i="11"/>
  <c r="FG72" i="11"/>
  <c r="FF72" i="11"/>
  <c r="FE72" i="11"/>
  <c r="FD72" i="11"/>
  <c r="FC72" i="11"/>
  <c r="FB72" i="11"/>
  <c r="FA72" i="11"/>
  <c r="EZ72" i="11"/>
  <c r="EY72" i="11"/>
  <c r="EX72" i="11"/>
  <c r="EW72" i="11"/>
  <c r="EV72" i="11"/>
  <c r="EU72" i="11"/>
  <c r="ET72" i="11"/>
  <c r="ES72" i="11"/>
  <c r="ER72" i="11"/>
  <c r="EQ72" i="11"/>
  <c r="EP72" i="11"/>
  <c r="EO72" i="11"/>
  <c r="EN72" i="11"/>
  <c r="EM72" i="11"/>
  <c r="EL72" i="11"/>
  <c r="EK72" i="11"/>
  <c r="EJ72" i="11"/>
  <c r="EI72" i="11"/>
  <c r="EH72" i="11"/>
  <c r="EG72" i="11"/>
  <c r="EF72" i="11"/>
  <c r="EE72" i="11"/>
  <c r="ED72" i="11"/>
  <c r="EC72" i="11"/>
  <c r="EB72" i="11"/>
  <c r="EA72" i="11"/>
  <c r="DZ72" i="11"/>
  <c r="DY72" i="11"/>
  <c r="DX72" i="11"/>
  <c r="DW72" i="11"/>
  <c r="DV72" i="11"/>
  <c r="DU72" i="11"/>
  <c r="DT72" i="11"/>
  <c r="DS72" i="11"/>
  <c r="DR72" i="11"/>
  <c r="DQ72" i="11"/>
  <c r="DP72" i="11"/>
  <c r="DO72" i="11"/>
  <c r="DN72" i="11"/>
  <c r="DM72" i="11"/>
  <c r="DL72" i="11"/>
  <c r="DK72" i="11"/>
  <c r="DJ72" i="11"/>
  <c r="DI72" i="11"/>
  <c r="DH72" i="11"/>
  <c r="DG72" i="11"/>
  <c r="DF72" i="11"/>
  <c r="DE72" i="11"/>
  <c r="DD72" i="11"/>
  <c r="DC72" i="11"/>
  <c r="DB72" i="11"/>
  <c r="DA72" i="11"/>
  <c r="CZ72" i="11"/>
  <c r="CY72" i="11"/>
  <c r="CX72" i="11"/>
  <c r="CW72" i="11"/>
  <c r="CV72" i="11"/>
  <c r="CU72" i="11"/>
  <c r="CT72" i="11"/>
  <c r="CS72" i="11"/>
  <c r="CR72" i="11"/>
  <c r="CQ72" i="11"/>
  <c r="CP72" i="11"/>
  <c r="CO72" i="11"/>
  <c r="CN72" i="11"/>
  <c r="CM72" i="11"/>
  <c r="CL72" i="11"/>
  <c r="CK72" i="11"/>
  <c r="CJ72" i="11"/>
  <c r="CI72" i="11"/>
  <c r="CH72" i="11"/>
  <c r="CG72" i="11"/>
  <c r="CF72" i="11"/>
  <c r="CE72" i="11"/>
  <c r="CD72" i="11"/>
  <c r="CC72" i="11"/>
  <c r="CB72" i="11"/>
  <c r="CA72" i="11"/>
  <c r="BZ72" i="11"/>
  <c r="BY72" i="11"/>
  <c r="BX72" i="11"/>
  <c r="BW72" i="11"/>
  <c r="BV72" i="11"/>
  <c r="BU72" i="11"/>
  <c r="BT72" i="11"/>
  <c r="BS72" i="11"/>
  <c r="BR72" i="11"/>
  <c r="BQ72" i="11"/>
  <c r="BP72" i="11"/>
  <c r="BO72" i="11"/>
  <c r="BN72" i="11"/>
  <c r="BM72" i="11"/>
  <c r="BL72" i="11"/>
  <c r="BK72" i="11"/>
  <c r="BJ72" i="11"/>
  <c r="BI72" i="11"/>
  <c r="BH72" i="11"/>
  <c r="BG72" i="11"/>
  <c r="BF72" i="11"/>
  <c r="BE72" i="11"/>
  <c r="BD72" i="11"/>
  <c r="BC72" i="11"/>
  <c r="BB72" i="11"/>
  <c r="BA72" i="11"/>
  <c r="AZ72" i="11"/>
  <c r="AY72" i="11"/>
  <c r="AX72" i="11"/>
  <c r="AW72" i="11"/>
  <c r="AV72" i="11"/>
  <c r="AU72" i="11"/>
  <c r="AT72" i="11"/>
  <c r="AS72" i="11"/>
  <c r="AR72" i="11"/>
  <c r="AQ72" i="11"/>
  <c r="AP72" i="11"/>
  <c r="AO72" i="11"/>
  <c r="AN72" i="11"/>
  <c r="AM72" i="11"/>
  <c r="AL72" i="11"/>
  <c r="AK72" i="11"/>
  <c r="AJ72" i="11"/>
  <c r="AI72" i="11"/>
  <c r="AH72" i="11"/>
  <c r="AG72" i="11"/>
  <c r="AF72" i="11"/>
  <c r="AE72" i="11"/>
  <c r="AD72" i="11"/>
  <c r="AC72" i="11"/>
  <c r="AB72" i="11"/>
  <c r="AA72" i="11"/>
  <c r="Z72" i="11"/>
  <c r="Y72" i="11"/>
  <c r="X72" i="11"/>
  <c r="W72" i="11"/>
  <c r="V72" i="11"/>
  <c r="U72" i="11"/>
  <c r="T72" i="11"/>
  <c r="S72" i="11"/>
  <c r="R72" i="11"/>
  <c r="Q72" i="11"/>
  <c r="P72" i="11"/>
  <c r="O72" i="11"/>
  <c r="HR71" i="11"/>
  <c r="HQ71" i="11"/>
  <c r="HP71" i="11"/>
  <c r="HO71" i="11"/>
  <c r="HN71" i="11"/>
  <c r="HM71" i="11"/>
  <c r="HL71" i="11"/>
  <c r="HK71" i="11"/>
  <c r="HJ71" i="11"/>
  <c r="HI71" i="11"/>
  <c r="HH71" i="11"/>
  <c r="HG71" i="11"/>
  <c r="HF71" i="11"/>
  <c r="HE71" i="11"/>
  <c r="HD71" i="11"/>
  <c r="HC71" i="11"/>
  <c r="HB71" i="11"/>
  <c r="HA71" i="11"/>
  <c r="GZ71" i="11"/>
  <c r="GY71" i="11"/>
  <c r="GX71" i="11"/>
  <c r="GW71" i="11"/>
  <c r="GV71" i="11"/>
  <c r="GU71" i="11"/>
  <c r="GT71" i="11"/>
  <c r="GS71" i="11"/>
  <c r="GR71" i="11"/>
  <c r="GQ71" i="11"/>
  <c r="GP71" i="11"/>
  <c r="GO71" i="11"/>
  <c r="GN71" i="11"/>
  <c r="GM71" i="11"/>
  <c r="GL71" i="11"/>
  <c r="GK71" i="11"/>
  <c r="GJ71" i="11"/>
  <c r="GI71" i="11"/>
  <c r="GH71" i="11"/>
  <c r="GG71" i="11"/>
  <c r="GF71" i="11"/>
  <c r="GE71" i="11"/>
  <c r="GD71" i="11"/>
  <c r="GC71" i="11"/>
  <c r="GB71" i="11"/>
  <c r="GA71" i="11"/>
  <c r="FZ71" i="11"/>
  <c r="FY71" i="11"/>
  <c r="FX71" i="11"/>
  <c r="FW71" i="11"/>
  <c r="FV71" i="11"/>
  <c r="FU71" i="11"/>
  <c r="FT71" i="11"/>
  <c r="FS71" i="11"/>
  <c r="FR71" i="11"/>
  <c r="FQ71" i="11"/>
  <c r="FP71" i="11"/>
  <c r="FO71" i="11"/>
  <c r="FN71" i="11"/>
  <c r="FM71" i="11"/>
  <c r="FL71" i="11"/>
  <c r="FK71" i="11"/>
  <c r="FJ71" i="11"/>
  <c r="FI71" i="11"/>
  <c r="FH71" i="11"/>
  <c r="FG71" i="11"/>
  <c r="FF71" i="11"/>
  <c r="FE71" i="11"/>
  <c r="FD71" i="11"/>
  <c r="FC71" i="11"/>
  <c r="FB71" i="11"/>
  <c r="FA71" i="11"/>
  <c r="EZ71" i="11"/>
  <c r="EY71" i="11"/>
  <c r="EX71" i="11"/>
  <c r="EW71" i="11"/>
  <c r="EV71" i="11"/>
  <c r="EU71" i="11"/>
  <c r="ET71" i="11"/>
  <c r="ES71" i="11"/>
  <c r="ER71" i="11"/>
  <c r="EQ71" i="11"/>
  <c r="EP71" i="11"/>
  <c r="EO71" i="11"/>
  <c r="EN71" i="11"/>
  <c r="EM71" i="11"/>
  <c r="EL71" i="11"/>
  <c r="EK71" i="11"/>
  <c r="EJ71" i="11"/>
  <c r="EI71" i="11"/>
  <c r="EH71" i="11"/>
  <c r="EG71" i="11"/>
  <c r="EF71" i="11"/>
  <c r="EE71" i="11"/>
  <c r="ED71" i="11"/>
  <c r="EC71" i="11"/>
  <c r="EB71" i="11"/>
  <c r="EA71" i="11"/>
  <c r="DZ71" i="11"/>
  <c r="DY71" i="11"/>
  <c r="DX71" i="11"/>
  <c r="DW71" i="11"/>
  <c r="DV71" i="11"/>
  <c r="DU71" i="11"/>
  <c r="DT71" i="11"/>
  <c r="DS71" i="11"/>
  <c r="DR71" i="11"/>
  <c r="DQ71" i="11"/>
  <c r="DP71" i="11"/>
  <c r="DO71" i="11"/>
  <c r="DN71" i="11"/>
  <c r="DM71" i="11"/>
  <c r="DL71" i="11"/>
  <c r="DK71" i="11"/>
  <c r="DJ71" i="11"/>
  <c r="DI71" i="11"/>
  <c r="DH71" i="11"/>
  <c r="DG71" i="11"/>
  <c r="DF71" i="11"/>
  <c r="DE71" i="11"/>
  <c r="DD71" i="11"/>
  <c r="DC71" i="11"/>
  <c r="DB71" i="11"/>
  <c r="DA71" i="11"/>
  <c r="CZ71" i="11"/>
  <c r="CY71" i="11"/>
  <c r="CX71" i="11"/>
  <c r="CW71" i="11"/>
  <c r="CV71" i="11"/>
  <c r="CU71" i="11"/>
  <c r="CT71" i="11"/>
  <c r="CS71" i="11"/>
  <c r="CR71" i="11"/>
  <c r="CQ71" i="11"/>
  <c r="CP71" i="11"/>
  <c r="CO71" i="11"/>
  <c r="CN71" i="11"/>
  <c r="CM71" i="11"/>
  <c r="CL71" i="11"/>
  <c r="CK71" i="11"/>
  <c r="CJ71" i="11"/>
  <c r="CI71" i="11"/>
  <c r="CH71" i="11"/>
  <c r="CG71" i="11"/>
  <c r="CF71" i="11"/>
  <c r="CE71" i="11"/>
  <c r="CD71" i="11"/>
  <c r="CC71" i="11"/>
  <c r="CB71" i="11"/>
  <c r="CA71" i="11"/>
  <c r="BZ71" i="11"/>
  <c r="BY71" i="11"/>
  <c r="BX71" i="11"/>
  <c r="BW71" i="11"/>
  <c r="BV71" i="11"/>
  <c r="BU71" i="11"/>
  <c r="BT71" i="11"/>
  <c r="BS71" i="11"/>
  <c r="BR71" i="11"/>
  <c r="BQ71" i="11"/>
  <c r="BP71" i="11"/>
  <c r="BO71" i="11"/>
  <c r="BN71" i="11"/>
  <c r="BM71" i="11"/>
  <c r="BL71" i="11"/>
  <c r="BK71" i="11"/>
  <c r="BJ71" i="11"/>
  <c r="BI71" i="11"/>
  <c r="BH71" i="11"/>
  <c r="BG71" i="11"/>
  <c r="BF71" i="11"/>
  <c r="BE71" i="11"/>
  <c r="BD71" i="11"/>
  <c r="BC71" i="11"/>
  <c r="BB71" i="11"/>
  <c r="BA71" i="11"/>
  <c r="AZ71" i="11"/>
  <c r="AY71" i="11"/>
  <c r="AX71" i="11"/>
  <c r="AW71" i="11"/>
  <c r="AV71" i="11"/>
  <c r="AU71" i="11"/>
  <c r="AT71" i="11"/>
  <c r="AS71" i="11"/>
  <c r="AR71" i="11"/>
  <c r="AQ71" i="11"/>
  <c r="AP71" i="11"/>
  <c r="AO71" i="11"/>
  <c r="AN71" i="11"/>
  <c r="AM71" i="11"/>
  <c r="AL71" i="11"/>
  <c r="AK71" i="11"/>
  <c r="AJ71" i="11"/>
  <c r="AI71" i="11"/>
  <c r="AH71" i="11"/>
  <c r="AG71" i="11"/>
  <c r="AF71" i="11"/>
  <c r="AE71" i="11"/>
  <c r="AD71" i="11"/>
  <c r="AC71" i="11"/>
  <c r="AB71" i="11"/>
  <c r="AA71" i="11"/>
  <c r="Z71" i="11"/>
  <c r="Y71" i="11"/>
  <c r="X71" i="11"/>
  <c r="W71" i="11"/>
  <c r="V71" i="11"/>
  <c r="U71" i="11"/>
  <c r="T71" i="11"/>
  <c r="S71" i="11"/>
  <c r="R71" i="11"/>
  <c r="Q71" i="11"/>
  <c r="P71" i="11"/>
  <c r="O71" i="11"/>
  <c r="HR70" i="11"/>
  <c r="HQ70" i="11"/>
  <c r="HP70" i="11"/>
  <c r="HO70" i="11"/>
  <c r="HN70" i="11"/>
  <c r="HM70" i="11"/>
  <c r="HL70" i="11"/>
  <c r="HK70" i="11"/>
  <c r="HJ70" i="11"/>
  <c r="HI70" i="11"/>
  <c r="HH70" i="11"/>
  <c r="HG70" i="11"/>
  <c r="HF70" i="11"/>
  <c r="HE70" i="11"/>
  <c r="HD70" i="11"/>
  <c r="HC70" i="11"/>
  <c r="HB70" i="11"/>
  <c r="HA70" i="11"/>
  <c r="GZ70" i="11"/>
  <c r="GY70" i="11"/>
  <c r="GX70" i="11"/>
  <c r="GW70" i="11"/>
  <c r="GV70" i="11"/>
  <c r="GU70" i="11"/>
  <c r="GT70" i="11"/>
  <c r="GS70" i="11"/>
  <c r="GR70" i="11"/>
  <c r="GQ70" i="11"/>
  <c r="GP70" i="11"/>
  <c r="GO70" i="11"/>
  <c r="GN70" i="11"/>
  <c r="GM70" i="11"/>
  <c r="GL70" i="11"/>
  <c r="GK70" i="11"/>
  <c r="GJ70" i="11"/>
  <c r="GI70" i="11"/>
  <c r="GH70" i="11"/>
  <c r="GG70" i="11"/>
  <c r="GF70" i="11"/>
  <c r="GE70" i="11"/>
  <c r="GD70" i="11"/>
  <c r="GC70" i="11"/>
  <c r="GB70" i="11"/>
  <c r="GA70" i="11"/>
  <c r="FZ70" i="11"/>
  <c r="FY70" i="11"/>
  <c r="FX70" i="11"/>
  <c r="FW70" i="11"/>
  <c r="FV70" i="11"/>
  <c r="FU70" i="11"/>
  <c r="FT70" i="11"/>
  <c r="FS70" i="11"/>
  <c r="FR70" i="11"/>
  <c r="FQ70" i="11"/>
  <c r="FP70" i="11"/>
  <c r="FO70" i="11"/>
  <c r="FN70" i="11"/>
  <c r="FM70" i="11"/>
  <c r="FL70" i="11"/>
  <c r="FK70" i="11"/>
  <c r="FJ70" i="11"/>
  <c r="FI70" i="11"/>
  <c r="FH70" i="11"/>
  <c r="FG70" i="11"/>
  <c r="FF70" i="11"/>
  <c r="FE70" i="11"/>
  <c r="FD70" i="11"/>
  <c r="FC70" i="11"/>
  <c r="FB70" i="11"/>
  <c r="FA70" i="11"/>
  <c r="EZ70" i="11"/>
  <c r="EY70" i="11"/>
  <c r="EX70" i="11"/>
  <c r="EW70" i="11"/>
  <c r="EV70" i="11"/>
  <c r="EU70" i="11"/>
  <c r="ET70" i="11"/>
  <c r="ES70" i="11"/>
  <c r="ER70" i="11"/>
  <c r="EQ70" i="11"/>
  <c r="EP70" i="11"/>
  <c r="EO70" i="11"/>
  <c r="EN70" i="11"/>
  <c r="EM70" i="11"/>
  <c r="EL70" i="11"/>
  <c r="EK70" i="11"/>
  <c r="EJ70" i="11"/>
  <c r="EI70" i="11"/>
  <c r="EH70" i="11"/>
  <c r="EG70" i="11"/>
  <c r="EF70" i="11"/>
  <c r="EE70" i="11"/>
  <c r="ED70" i="11"/>
  <c r="EC70" i="11"/>
  <c r="EB70" i="11"/>
  <c r="EA70" i="11"/>
  <c r="DZ70" i="11"/>
  <c r="DY70" i="11"/>
  <c r="DX70" i="11"/>
  <c r="DW70" i="11"/>
  <c r="DV70" i="11"/>
  <c r="DU70" i="11"/>
  <c r="DT70" i="11"/>
  <c r="DS70" i="11"/>
  <c r="DR70" i="11"/>
  <c r="DQ70" i="11"/>
  <c r="DP70" i="11"/>
  <c r="DO70" i="11"/>
  <c r="DN70" i="11"/>
  <c r="DM70" i="11"/>
  <c r="DL70" i="11"/>
  <c r="DK70" i="11"/>
  <c r="DJ70" i="11"/>
  <c r="DI70" i="11"/>
  <c r="DH70" i="11"/>
  <c r="DG70" i="11"/>
  <c r="DF70" i="11"/>
  <c r="DE70" i="11"/>
  <c r="DD70" i="11"/>
  <c r="DC70" i="11"/>
  <c r="DB70" i="11"/>
  <c r="DA70" i="11"/>
  <c r="CZ70" i="11"/>
  <c r="CY70" i="11"/>
  <c r="CX70" i="11"/>
  <c r="CW70" i="11"/>
  <c r="CV70" i="11"/>
  <c r="CU70" i="11"/>
  <c r="CT70" i="11"/>
  <c r="CS70" i="11"/>
  <c r="CR70" i="11"/>
  <c r="CQ70" i="11"/>
  <c r="CP70" i="11"/>
  <c r="CO70" i="11"/>
  <c r="CN70" i="11"/>
  <c r="CM70" i="11"/>
  <c r="CL70" i="11"/>
  <c r="CK70" i="11"/>
  <c r="CJ70" i="11"/>
  <c r="CI70" i="11"/>
  <c r="CH70" i="11"/>
  <c r="CG70" i="11"/>
  <c r="CF70" i="11"/>
  <c r="CE70" i="11"/>
  <c r="CD70" i="11"/>
  <c r="CC70" i="11"/>
  <c r="CB70" i="11"/>
  <c r="CA70" i="11"/>
  <c r="BZ70" i="11"/>
  <c r="BY70" i="11"/>
  <c r="BX70" i="11"/>
  <c r="BW70" i="11"/>
  <c r="BV70" i="11"/>
  <c r="BU70" i="11"/>
  <c r="BT70" i="11"/>
  <c r="BS70" i="11"/>
  <c r="BR70" i="11"/>
  <c r="BQ70" i="11"/>
  <c r="BP70" i="11"/>
  <c r="BO70" i="11"/>
  <c r="BN70" i="11"/>
  <c r="BM70" i="11"/>
  <c r="BL70" i="11"/>
  <c r="BK70" i="11"/>
  <c r="BJ70" i="11"/>
  <c r="BI70" i="11"/>
  <c r="BH70" i="11"/>
  <c r="BG70" i="11"/>
  <c r="BF70" i="11"/>
  <c r="BE70" i="11"/>
  <c r="BD70" i="11"/>
  <c r="BC70" i="11"/>
  <c r="BB70" i="11"/>
  <c r="BA70" i="11"/>
  <c r="AZ70" i="11"/>
  <c r="AY70" i="11"/>
  <c r="AX70" i="11"/>
  <c r="AW70" i="11"/>
  <c r="AV70" i="11"/>
  <c r="AU70" i="11"/>
  <c r="AT70" i="11"/>
  <c r="AS70" i="11"/>
  <c r="AR70" i="11"/>
  <c r="AQ70" i="11"/>
  <c r="AP70" i="11"/>
  <c r="AO70" i="11"/>
  <c r="AN70" i="11"/>
  <c r="AM70" i="11"/>
  <c r="AL70" i="11"/>
  <c r="AK70" i="11"/>
  <c r="AJ70" i="11"/>
  <c r="AI70" i="11"/>
  <c r="AH70" i="11"/>
  <c r="AG70" i="11"/>
  <c r="AF70" i="11"/>
  <c r="AE70" i="11"/>
  <c r="AD70" i="11"/>
  <c r="AC70" i="11"/>
  <c r="AB70" i="11"/>
  <c r="AA70" i="11"/>
  <c r="Z70" i="11"/>
  <c r="Y70" i="11"/>
  <c r="X70" i="11"/>
  <c r="W70" i="11"/>
  <c r="V70" i="11"/>
  <c r="U70" i="11"/>
  <c r="T70" i="11"/>
  <c r="S70" i="11"/>
  <c r="R70" i="11"/>
  <c r="Q70" i="11"/>
  <c r="P70" i="11"/>
  <c r="O70" i="11"/>
  <c r="HR69" i="11"/>
  <c r="HQ69" i="11"/>
  <c r="HP69" i="11"/>
  <c r="HO69" i="11"/>
  <c r="HN69" i="11"/>
  <c r="HM69" i="11"/>
  <c r="HL69" i="11"/>
  <c r="HK69" i="11"/>
  <c r="HJ69" i="11"/>
  <c r="HI69" i="11"/>
  <c r="HH69" i="11"/>
  <c r="HG69" i="11"/>
  <c r="HF69" i="11"/>
  <c r="HE69" i="11"/>
  <c r="HD69" i="11"/>
  <c r="HC69" i="11"/>
  <c r="HB69" i="11"/>
  <c r="HA69" i="11"/>
  <c r="GZ69" i="11"/>
  <c r="GY69" i="11"/>
  <c r="GX69" i="11"/>
  <c r="GW69" i="11"/>
  <c r="GV69" i="11"/>
  <c r="GU69" i="11"/>
  <c r="GT69" i="11"/>
  <c r="GS69" i="11"/>
  <c r="GR69" i="11"/>
  <c r="GQ69" i="11"/>
  <c r="GP69" i="11"/>
  <c r="GO69" i="11"/>
  <c r="GN69" i="11"/>
  <c r="GM69" i="11"/>
  <c r="GL69" i="11"/>
  <c r="GK69" i="11"/>
  <c r="GJ69" i="11"/>
  <c r="GI69" i="11"/>
  <c r="GH69" i="11"/>
  <c r="GG69" i="11"/>
  <c r="GF69" i="11"/>
  <c r="GE69" i="11"/>
  <c r="GD69" i="11"/>
  <c r="GC69" i="11"/>
  <c r="GB69" i="11"/>
  <c r="GA69" i="11"/>
  <c r="FZ69" i="11"/>
  <c r="FY69" i="11"/>
  <c r="FX69" i="11"/>
  <c r="FW69" i="11"/>
  <c r="FV69" i="11"/>
  <c r="FU69" i="11"/>
  <c r="FT69" i="11"/>
  <c r="FS69" i="11"/>
  <c r="FR69" i="11"/>
  <c r="FQ69" i="11"/>
  <c r="FP69" i="11"/>
  <c r="FO69" i="11"/>
  <c r="FN69" i="11"/>
  <c r="FM69" i="11"/>
  <c r="FL69" i="11"/>
  <c r="FK69" i="11"/>
  <c r="FJ69" i="11"/>
  <c r="FI69" i="11"/>
  <c r="FH69" i="11"/>
  <c r="FG69" i="11"/>
  <c r="FF69" i="11"/>
  <c r="FE69" i="11"/>
  <c r="FD69" i="11"/>
  <c r="FC69" i="11"/>
  <c r="FB69" i="11"/>
  <c r="FA69" i="11"/>
  <c r="EZ69" i="11"/>
  <c r="EY69" i="11"/>
  <c r="EX69" i="11"/>
  <c r="EW69" i="11"/>
  <c r="EV69" i="11"/>
  <c r="EU69" i="11"/>
  <c r="ET69" i="11"/>
  <c r="ES69" i="11"/>
  <c r="ER69" i="11"/>
  <c r="EQ69" i="11"/>
  <c r="EP69" i="11"/>
  <c r="EO69" i="11"/>
  <c r="EN69" i="11"/>
  <c r="EM69" i="11"/>
  <c r="EL69" i="11"/>
  <c r="EK69" i="11"/>
  <c r="EJ69" i="11"/>
  <c r="EI69" i="11"/>
  <c r="EH69" i="11"/>
  <c r="EG69" i="11"/>
  <c r="EF69" i="11"/>
  <c r="EE69" i="11"/>
  <c r="ED69" i="11"/>
  <c r="EC69" i="11"/>
  <c r="EB69" i="11"/>
  <c r="EA69" i="11"/>
  <c r="DZ69" i="11"/>
  <c r="DY69" i="11"/>
  <c r="DX69" i="11"/>
  <c r="DW69" i="11"/>
  <c r="DV69" i="11"/>
  <c r="DU69" i="11"/>
  <c r="DT69" i="11"/>
  <c r="DS69" i="11"/>
  <c r="DR69" i="11"/>
  <c r="DQ69" i="11"/>
  <c r="DP69" i="11"/>
  <c r="DO69" i="11"/>
  <c r="DN69" i="11"/>
  <c r="DM69" i="11"/>
  <c r="DL69" i="11"/>
  <c r="DK69" i="11"/>
  <c r="DJ69" i="11"/>
  <c r="DI69" i="11"/>
  <c r="DH69" i="11"/>
  <c r="DG69" i="11"/>
  <c r="DF69" i="11"/>
  <c r="DE69" i="11"/>
  <c r="DD69" i="11"/>
  <c r="DC69" i="11"/>
  <c r="DB69" i="11"/>
  <c r="DA69" i="11"/>
  <c r="CZ69" i="11"/>
  <c r="CY69" i="11"/>
  <c r="CX69" i="11"/>
  <c r="CW69" i="11"/>
  <c r="CV69" i="11"/>
  <c r="CU69" i="11"/>
  <c r="CT69" i="11"/>
  <c r="CS69" i="11"/>
  <c r="CR69" i="11"/>
  <c r="CQ69" i="11"/>
  <c r="CP69" i="11"/>
  <c r="CO69" i="11"/>
  <c r="CN69" i="11"/>
  <c r="CM69" i="11"/>
  <c r="CL69" i="11"/>
  <c r="CK69" i="11"/>
  <c r="CJ69" i="11"/>
  <c r="CI69" i="11"/>
  <c r="CH69" i="11"/>
  <c r="CG69" i="11"/>
  <c r="CF69" i="11"/>
  <c r="CE69" i="11"/>
  <c r="CD69" i="11"/>
  <c r="CC69" i="11"/>
  <c r="CB69" i="11"/>
  <c r="CA69" i="11"/>
  <c r="BZ69" i="11"/>
  <c r="BY69" i="11"/>
  <c r="BX69" i="11"/>
  <c r="BW69" i="11"/>
  <c r="BV69" i="11"/>
  <c r="BU69" i="11"/>
  <c r="BT69" i="11"/>
  <c r="BS69" i="11"/>
  <c r="BR69" i="11"/>
  <c r="BQ69" i="11"/>
  <c r="BP69" i="11"/>
  <c r="BO69" i="11"/>
  <c r="BN69" i="11"/>
  <c r="BM69" i="11"/>
  <c r="BL69" i="11"/>
  <c r="BK69" i="11"/>
  <c r="BJ69" i="11"/>
  <c r="BI69" i="11"/>
  <c r="BH69" i="11"/>
  <c r="BG69" i="11"/>
  <c r="BF69" i="11"/>
  <c r="BE69" i="11"/>
  <c r="BD69" i="11"/>
  <c r="BC69" i="11"/>
  <c r="BB69" i="11"/>
  <c r="BA69" i="11"/>
  <c r="AZ69" i="11"/>
  <c r="AY69" i="11"/>
  <c r="AX69" i="11"/>
  <c r="AW69" i="11"/>
  <c r="AV69" i="11"/>
  <c r="AU69" i="11"/>
  <c r="AT69" i="11"/>
  <c r="AS69" i="11"/>
  <c r="AR69" i="11"/>
  <c r="AQ69" i="11"/>
  <c r="AP69" i="11"/>
  <c r="AO69" i="11"/>
  <c r="AN69" i="11"/>
  <c r="AM69" i="11"/>
  <c r="AL69" i="11"/>
  <c r="AK69" i="11"/>
  <c r="AJ69" i="11"/>
  <c r="AI69" i="11"/>
  <c r="AH69" i="11"/>
  <c r="AG69" i="11"/>
  <c r="AF69" i="11"/>
  <c r="AE69" i="11"/>
  <c r="AD69" i="11"/>
  <c r="AC69" i="11"/>
  <c r="AB69" i="11"/>
  <c r="AA69" i="11"/>
  <c r="Z69" i="11"/>
  <c r="Y69" i="11"/>
  <c r="X69" i="11"/>
  <c r="W69" i="11"/>
  <c r="V69" i="11"/>
  <c r="U69" i="11"/>
  <c r="T69" i="11"/>
  <c r="S69" i="11"/>
  <c r="R69" i="11"/>
  <c r="Q69" i="11"/>
  <c r="P69" i="11"/>
  <c r="O69" i="11"/>
  <c r="HR68" i="11"/>
  <c r="HQ68" i="11"/>
  <c r="HP68" i="11"/>
  <c r="HO68" i="11"/>
  <c r="HN68" i="11"/>
  <c r="HM68" i="11"/>
  <c r="HL68" i="11"/>
  <c r="HK68" i="11"/>
  <c r="HJ68" i="11"/>
  <c r="HI68" i="11"/>
  <c r="HH68" i="11"/>
  <c r="HG68" i="11"/>
  <c r="HF68" i="11"/>
  <c r="HE68" i="11"/>
  <c r="HD68" i="11"/>
  <c r="HC68" i="11"/>
  <c r="HB68" i="11"/>
  <c r="HA68" i="11"/>
  <c r="GZ68" i="11"/>
  <c r="GY68" i="11"/>
  <c r="GX68" i="11"/>
  <c r="GW68" i="11"/>
  <c r="GV68" i="11"/>
  <c r="GU68" i="11"/>
  <c r="GT68" i="11"/>
  <c r="GS68" i="11"/>
  <c r="GR68" i="11"/>
  <c r="GQ68" i="11"/>
  <c r="GP68" i="11"/>
  <c r="GO68" i="11"/>
  <c r="GN68" i="11"/>
  <c r="GM68" i="11"/>
  <c r="GL68" i="11"/>
  <c r="GK68" i="11"/>
  <c r="GJ68" i="11"/>
  <c r="GI68" i="11"/>
  <c r="GH68" i="11"/>
  <c r="GG68" i="11"/>
  <c r="GF68" i="11"/>
  <c r="GE68" i="11"/>
  <c r="GD68" i="11"/>
  <c r="GC68" i="11"/>
  <c r="GB68" i="11"/>
  <c r="GA68" i="11"/>
  <c r="FZ68" i="11"/>
  <c r="FY68" i="11"/>
  <c r="FX68" i="11"/>
  <c r="FW68" i="11"/>
  <c r="FV68" i="11"/>
  <c r="FU68" i="11"/>
  <c r="FT68" i="11"/>
  <c r="FS68" i="11"/>
  <c r="FR68" i="11"/>
  <c r="FQ68" i="11"/>
  <c r="FP68" i="11"/>
  <c r="FO68" i="11"/>
  <c r="FN68" i="11"/>
  <c r="FM68" i="11"/>
  <c r="FL68" i="11"/>
  <c r="FK68" i="11"/>
  <c r="FJ68" i="11"/>
  <c r="FI68" i="11"/>
  <c r="FH68" i="11"/>
  <c r="FG68" i="11"/>
  <c r="FF68" i="11"/>
  <c r="FE68" i="11"/>
  <c r="FD68" i="11"/>
  <c r="FC68" i="11"/>
  <c r="FB68" i="11"/>
  <c r="FA68" i="11"/>
  <c r="EZ68" i="11"/>
  <c r="EY68" i="11"/>
  <c r="EX68" i="11"/>
  <c r="EW68" i="11"/>
  <c r="EV68" i="11"/>
  <c r="EU68" i="11"/>
  <c r="ET68" i="11"/>
  <c r="ES68" i="11"/>
  <c r="ER68" i="11"/>
  <c r="EQ68" i="11"/>
  <c r="EP68" i="11"/>
  <c r="EO68" i="11"/>
  <c r="EN68" i="11"/>
  <c r="EM68" i="11"/>
  <c r="EL68" i="11"/>
  <c r="EK68" i="11"/>
  <c r="EJ68" i="11"/>
  <c r="EI68" i="11"/>
  <c r="EH68" i="11"/>
  <c r="EG68" i="11"/>
  <c r="EF68" i="11"/>
  <c r="EE68" i="11"/>
  <c r="ED68" i="11"/>
  <c r="EC68" i="11"/>
  <c r="EB68" i="11"/>
  <c r="EA68" i="11"/>
  <c r="DZ68" i="11"/>
  <c r="DY68" i="11"/>
  <c r="DX68" i="11"/>
  <c r="DW68" i="11"/>
  <c r="DV68" i="11"/>
  <c r="DU68" i="11"/>
  <c r="DT68" i="11"/>
  <c r="DS68" i="11"/>
  <c r="DR68" i="11"/>
  <c r="DQ68" i="11"/>
  <c r="DP68" i="11"/>
  <c r="DO68" i="11"/>
  <c r="DN68" i="11"/>
  <c r="DM68" i="11"/>
  <c r="DL68" i="11"/>
  <c r="DK68" i="11"/>
  <c r="DJ68" i="11"/>
  <c r="DI68" i="11"/>
  <c r="DH68" i="11"/>
  <c r="DG68" i="11"/>
  <c r="DF68" i="11"/>
  <c r="DE68" i="11"/>
  <c r="DD68" i="11"/>
  <c r="DC68" i="11"/>
  <c r="DB68" i="11"/>
  <c r="DA68" i="11"/>
  <c r="CZ68" i="11"/>
  <c r="CY68" i="11"/>
  <c r="CX68" i="11"/>
  <c r="CW68" i="11"/>
  <c r="CV68" i="11"/>
  <c r="CU68" i="11"/>
  <c r="CT68" i="11"/>
  <c r="CS68" i="11"/>
  <c r="CR68" i="11"/>
  <c r="CQ68" i="11"/>
  <c r="CP68" i="11"/>
  <c r="CO68" i="11"/>
  <c r="CN68" i="11"/>
  <c r="CM68" i="11"/>
  <c r="CL68" i="11"/>
  <c r="CK68" i="11"/>
  <c r="CJ68" i="11"/>
  <c r="CI68" i="11"/>
  <c r="CH68" i="11"/>
  <c r="CG68" i="11"/>
  <c r="CF68" i="11"/>
  <c r="CE68" i="11"/>
  <c r="CD68" i="11"/>
  <c r="CC68" i="11"/>
  <c r="CB68" i="11"/>
  <c r="CA68" i="11"/>
  <c r="BZ68" i="11"/>
  <c r="BY68" i="11"/>
  <c r="BX68" i="11"/>
  <c r="BW68" i="11"/>
  <c r="BV68" i="11"/>
  <c r="BU68" i="11"/>
  <c r="BT68" i="11"/>
  <c r="BS68" i="11"/>
  <c r="BR68" i="11"/>
  <c r="BQ68" i="11"/>
  <c r="BP68" i="11"/>
  <c r="BO68" i="11"/>
  <c r="BN68" i="11"/>
  <c r="BM68" i="11"/>
  <c r="BL68" i="11"/>
  <c r="BK68" i="11"/>
  <c r="BJ68" i="11"/>
  <c r="BI68" i="11"/>
  <c r="BH68" i="11"/>
  <c r="BG68" i="11"/>
  <c r="BF68" i="11"/>
  <c r="BE68" i="11"/>
  <c r="BD68" i="11"/>
  <c r="BC68" i="11"/>
  <c r="BB68" i="11"/>
  <c r="BA68" i="11"/>
  <c r="AZ68" i="11"/>
  <c r="AY68" i="11"/>
  <c r="AX68" i="11"/>
  <c r="AW68" i="11"/>
  <c r="AV68" i="11"/>
  <c r="AU68" i="11"/>
  <c r="AT68" i="11"/>
  <c r="AS68" i="11"/>
  <c r="AR68" i="11"/>
  <c r="AQ68" i="11"/>
  <c r="AP68" i="11"/>
  <c r="AO68" i="11"/>
  <c r="AN68" i="11"/>
  <c r="AM68" i="11"/>
  <c r="AL68" i="11"/>
  <c r="AK68" i="11"/>
  <c r="AJ68" i="11"/>
  <c r="AI68" i="11"/>
  <c r="AH68" i="11"/>
  <c r="AG68" i="11"/>
  <c r="AF68" i="11"/>
  <c r="AE68" i="11"/>
  <c r="AD68" i="11"/>
  <c r="AC68" i="11"/>
  <c r="AB68" i="11"/>
  <c r="AA68" i="11"/>
  <c r="Z68" i="11"/>
  <c r="Y68" i="11"/>
  <c r="X68" i="11"/>
  <c r="W68" i="11"/>
  <c r="V68" i="11"/>
  <c r="U68" i="11"/>
  <c r="T68" i="11"/>
  <c r="S68" i="11"/>
  <c r="R68" i="11"/>
  <c r="Q68" i="11"/>
  <c r="P68" i="11"/>
  <c r="O68" i="11"/>
  <c r="HR67" i="11"/>
  <c r="HQ67" i="11"/>
  <c r="HP67" i="11"/>
  <c r="HO67" i="11"/>
  <c r="HN67" i="11"/>
  <c r="HM67" i="11"/>
  <c r="HL67" i="11"/>
  <c r="HK67" i="11"/>
  <c r="HJ67" i="11"/>
  <c r="HI67" i="11"/>
  <c r="HH67" i="11"/>
  <c r="HG67" i="11"/>
  <c r="HF67" i="11"/>
  <c r="HE67" i="11"/>
  <c r="HD67" i="11"/>
  <c r="HC67" i="11"/>
  <c r="HB67" i="11"/>
  <c r="HA67" i="11"/>
  <c r="GZ67" i="11"/>
  <c r="GY67" i="11"/>
  <c r="GX67" i="11"/>
  <c r="GW67" i="11"/>
  <c r="GV67" i="11"/>
  <c r="GU67" i="11"/>
  <c r="GT67" i="11"/>
  <c r="GS67" i="11"/>
  <c r="GR67" i="11"/>
  <c r="GQ67" i="11"/>
  <c r="GP67" i="11"/>
  <c r="GO67" i="11"/>
  <c r="GN67" i="11"/>
  <c r="GM67" i="11"/>
  <c r="GL67" i="11"/>
  <c r="GK67" i="11"/>
  <c r="GJ67" i="11"/>
  <c r="GI67" i="11"/>
  <c r="GH67" i="11"/>
  <c r="GG67" i="11"/>
  <c r="GF67" i="11"/>
  <c r="GE67" i="11"/>
  <c r="GD67" i="11"/>
  <c r="GC67" i="11"/>
  <c r="GB67" i="11"/>
  <c r="GA67" i="11"/>
  <c r="FZ67" i="11"/>
  <c r="FY67" i="11"/>
  <c r="FX67" i="11"/>
  <c r="FW67" i="11"/>
  <c r="FV67" i="11"/>
  <c r="FU67" i="11"/>
  <c r="FT67" i="11"/>
  <c r="FS67" i="11"/>
  <c r="FR67" i="11"/>
  <c r="FQ67" i="11"/>
  <c r="FP67" i="11"/>
  <c r="FO67" i="11"/>
  <c r="FN67" i="11"/>
  <c r="FM67" i="11"/>
  <c r="FL67" i="11"/>
  <c r="FK67" i="11"/>
  <c r="FJ67" i="11"/>
  <c r="FI67" i="11"/>
  <c r="FH67" i="11"/>
  <c r="FG67" i="11"/>
  <c r="FF67" i="11"/>
  <c r="FE67" i="11"/>
  <c r="FD67" i="11"/>
  <c r="FC67" i="11"/>
  <c r="FB67" i="11"/>
  <c r="FA67" i="11"/>
  <c r="EZ67" i="11"/>
  <c r="EY67" i="11"/>
  <c r="EX67" i="11"/>
  <c r="EW67" i="11"/>
  <c r="EV67" i="11"/>
  <c r="EU67" i="11"/>
  <c r="ET67" i="11"/>
  <c r="ES67" i="11"/>
  <c r="ER67" i="11"/>
  <c r="EQ67" i="11"/>
  <c r="EP67" i="11"/>
  <c r="EO67" i="11"/>
  <c r="EN67" i="11"/>
  <c r="EM67" i="11"/>
  <c r="EL67" i="11"/>
  <c r="EK67" i="11"/>
  <c r="EJ67" i="11"/>
  <c r="EI67" i="11"/>
  <c r="EH67" i="11"/>
  <c r="EG67" i="11"/>
  <c r="EF67" i="11"/>
  <c r="EE67" i="11"/>
  <c r="ED67" i="11"/>
  <c r="EC67" i="11"/>
  <c r="EB67" i="11"/>
  <c r="EA67" i="11"/>
  <c r="DZ67" i="11"/>
  <c r="DY67" i="11"/>
  <c r="DX67" i="11"/>
  <c r="DW67" i="11"/>
  <c r="DV67" i="11"/>
  <c r="DU67" i="11"/>
  <c r="DT67" i="11"/>
  <c r="DS67" i="11"/>
  <c r="DR67" i="11"/>
  <c r="DQ67" i="11"/>
  <c r="DP67" i="11"/>
  <c r="DO67" i="11"/>
  <c r="DN67" i="11"/>
  <c r="DM67" i="11"/>
  <c r="DL67" i="11"/>
  <c r="DK67" i="11"/>
  <c r="DJ67" i="11"/>
  <c r="DI67" i="11"/>
  <c r="DH67" i="11"/>
  <c r="DG67" i="11"/>
  <c r="DF67" i="11"/>
  <c r="DE67" i="11"/>
  <c r="DD67" i="11"/>
  <c r="DC67" i="11"/>
  <c r="DB67" i="11"/>
  <c r="DA67" i="11"/>
  <c r="CZ67" i="11"/>
  <c r="CY67" i="11"/>
  <c r="CX67" i="11"/>
  <c r="CW67" i="11"/>
  <c r="CV67" i="11"/>
  <c r="CU67" i="11"/>
  <c r="CT67" i="11"/>
  <c r="CS67" i="11"/>
  <c r="CR67" i="11"/>
  <c r="CQ67" i="11"/>
  <c r="CP67" i="11"/>
  <c r="CO67" i="11"/>
  <c r="CN67" i="11"/>
  <c r="CM67" i="11"/>
  <c r="CL67" i="11"/>
  <c r="CK67" i="11"/>
  <c r="CJ67" i="11"/>
  <c r="CI67" i="11"/>
  <c r="CH67" i="11"/>
  <c r="CG67" i="11"/>
  <c r="CF67" i="11"/>
  <c r="CE67" i="11"/>
  <c r="CD67" i="11"/>
  <c r="CC67" i="11"/>
  <c r="CB67" i="11"/>
  <c r="CA67" i="11"/>
  <c r="BZ67" i="11"/>
  <c r="BY67" i="11"/>
  <c r="BX67" i="11"/>
  <c r="BW67" i="11"/>
  <c r="BV67" i="11"/>
  <c r="BU67" i="11"/>
  <c r="BT67" i="11"/>
  <c r="BS67" i="11"/>
  <c r="BR67" i="11"/>
  <c r="BQ67" i="11"/>
  <c r="BP67" i="11"/>
  <c r="BO67" i="11"/>
  <c r="BN67" i="11"/>
  <c r="BM67" i="11"/>
  <c r="BL67" i="11"/>
  <c r="BK67" i="11"/>
  <c r="BJ67" i="11"/>
  <c r="BI67" i="11"/>
  <c r="BH67" i="11"/>
  <c r="BG67" i="11"/>
  <c r="BF67" i="11"/>
  <c r="BE67" i="11"/>
  <c r="BD67" i="11"/>
  <c r="BC67" i="11"/>
  <c r="BB67" i="11"/>
  <c r="BA67" i="11"/>
  <c r="AZ67" i="11"/>
  <c r="AY67" i="11"/>
  <c r="AX67" i="11"/>
  <c r="AW67" i="11"/>
  <c r="AV67" i="11"/>
  <c r="AU67" i="11"/>
  <c r="AT67" i="11"/>
  <c r="AS67" i="11"/>
  <c r="AR67" i="11"/>
  <c r="AQ67" i="11"/>
  <c r="AP67" i="11"/>
  <c r="AO67" i="11"/>
  <c r="AN67" i="11"/>
  <c r="AM67" i="11"/>
  <c r="AL67" i="11"/>
  <c r="AK67" i="11"/>
  <c r="AJ67" i="11"/>
  <c r="AI67" i="11"/>
  <c r="AH67" i="11"/>
  <c r="AG67" i="11"/>
  <c r="AF67" i="11"/>
  <c r="AE67" i="11"/>
  <c r="AD67" i="11"/>
  <c r="AC67" i="11"/>
  <c r="AB67" i="11"/>
  <c r="AA67" i="11"/>
  <c r="Z67" i="11"/>
  <c r="Y67" i="11"/>
  <c r="X67" i="11"/>
  <c r="W67" i="11"/>
  <c r="V67" i="11"/>
  <c r="U67" i="11"/>
  <c r="T67" i="11"/>
  <c r="S67" i="11"/>
  <c r="R67" i="11"/>
  <c r="Q67" i="11"/>
  <c r="P67" i="11"/>
  <c r="O67" i="11"/>
  <c r="HR66" i="11"/>
  <c r="HQ66" i="11"/>
  <c r="HP66" i="11"/>
  <c r="HO66" i="11"/>
  <c r="HN66" i="11"/>
  <c r="HM66" i="11"/>
  <c r="HL66" i="11"/>
  <c r="HK66" i="11"/>
  <c r="HJ66" i="11"/>
  <c r="HI66" i="11"/>
  <c r="HH66" i="11"/>
  <c r="HG66" i="11"/>
  <c r="HF66" i="11"/>
  <c r="HE66" i="11"/>
  <c r="HD66" i="11"/>
  <c r="HC66" i="11"/>
  <c r="HB66" i="11"/>
  <c r="HA66" i="11"/>
  <c r="GZ66" i="11"/>
  <c r="GY66" i="11"/>
  <c r="GX66" i="11"/>
  <c r="GW66" i="11"/>
  <c r="GV66" i="11"/>
  <c r="GU66" i="11"/>
  <c r="GT66" i="11"/>
  <c r="GS66" i="11"/>
  <c r="GR66" i="11"/>
  <c r="GQ66" i="11"/>
  <c r="GP66" i="11"/>
  <c r="GO66" i="11"/>
  <c r="GN66" i="11"/>
  <c r="GM66" i="11"/>
  <c r="GL66" i="11"/>
  <c r="GK66" i="11"/>
  <c r="GJ66" i="11"/>
  <c r="GI66" i="11"/>
  <c r="GH66" i="11"/>
  <c r="GG66" i="11"/>
  <c r="GF66" i="11"/>
  <c r="GE66" i="11"/>
  <c r="GD66" i="11"/>
  <c r="GC66" i="11"/>
  <c r="GB66" i="11"/>
  <c r="GA66" i="11"/>
  <c r="FZ66" i="11"/>
  <c r="FY66" i="11"/>
  <c r="FX66" i="11"/>
  <c r="FW66" i="11"/>
  <c r="FV66" i="11"/>
  <c r="FU66" i="11"/>
  <c r="FT66" i="11"/>
  <c r="FS66" i="11"/>
  <c r="FR66" i="11"/>
  <c r="FQ66" i="11"/>
  <c r="FP66" i="11"/>
  <c r="FO66" i="11"/>
  <c r="FN66" i="11"/>
  <c r="FM66" i="11"/>
  <c r="FL66" i="11"/>
  <c r="FK66" i="11"/>
  <c r="FJ66" i="11"/>
  <c r="FI66" i="11"/>
  <c r="FH66" i="11"/>
  <c r="FG66" i="11"/>
  <c r="FF66" i="11"/>
  <c r="FE66" i="11"/>
  <c r="FD66" i="11"/>
  <c r="FC66" i="11"/>
  <c r="FB66" i="11"/>
  <c r="FA66" i="11"/>
  <c r="EZ66" i="11"/>
  <c r="EY66" i="11"/>
  <c r="EX66" i="11"/>
  <c r="EW66" i="11"/>
  <c r="EV66" i="11"/>
  <c r="EU66" i="11"/>
  <c r="ET66" i="11"/>
  <c r="ES66" i="11"/>
  <c r="ER66" i="11"/>
  <c r="EQ66" i="11"/>
  <c r="EP66" i="11"/>
  <c r="EO66" i="11"/>
  <c r="EN66" i="11"/>
  <c r="EM66" i="11"/>
  <c r="EL66" i="11"/>
  <c r="EK66" i="11"/>
  <c r="EJ66" i="11"/>
  <c r="EI66" i="11"/>
  <c r="EH66" i="11"/>
  <c r="EG66" i="11"/>
  <c r="EF66" i="11"/>
  <c r="EE66" i="11"/>
  <c r="ED66" i="11"/>
  <c r="EC66" i="11"/>
  <c r="EB66" i="11"/>
  <c r="EA66" i="11"/>
  <c r="DZ66" i="11"/>
  <c r="DY66" i="11"/>
  <c r="DX66" i="11"/>
  <c r="DW66" i="11"/>
  <c r="DV66" i="11"/>
  <c r="DU66" i="11"/>
  <c r="DT66" i="11"/>
  <c r="DS66" i="11"/>
  <c r="DR66" i="11"/>
  <c r="DQ66" i="11"/>
  <c r="DP66" i="11"/>
  <c r="DO66" i="11"/>
  <c r="DN66" i="11"/>
  <c r="DM66" i="11"/>
  <c r="DL66" i="11"/>
  <c r="DK66" i="11"/>
  <c r="DJ66" i="11"/>
  <c r="DI66" i="11"/>
  <c r="DH66" i="11"/>
  <c r="DG66" i="11"/>
  <c r="DF66" i="11"/>
  <c r="DE66" i="11"/>
  <c r="DD66" i="11"/>
  <c r="DC66" i="11"/>
  <c r="DB66" i="11"/>
  <c r="DA66" i="11"/>
  <c r="CZ66" i="11"/>
  <c r="CY66" i="11"/>
  <c r="CX66" i="11"/>
  <c r="CW66" i="11"/>
  <c r="CV66" i="11"/>
  <c r="CU66" i="11"/>
  <c r="CT66" i="11"/>
  <c r="CS66" i="11"/>
  <c r="CR66" i="11"/>
  <c r="CQ66" i="11"/>
  <c r="CP66" i="11"/>
  <c r="CO66" i="11"/>
  <c r="CN66" i="11"/>
  <c r="CM66" i="11"/>
  <c r="CL66" i="11"/>
  <c r="CK66" i="11"/>
  <c r="CJ66" i="11"/>
  <c r="CI66" i="11"/>
  <c r="CH66" i="11"/>
  <c r="CG66" i="11"/>
  <c r="CF66" i="11"/>
  <c r="CE66" i="11"/>
  <c r="CD66" i="11"/>
  <c r="CC66" i="11"/>
  <c r="CB66" i="11"/>
  <c r="CA66" i="11"/>
  <c r="BZ66" i="11"/>
  <c r="BY66" i="11"/>
  <c r="BX66" i="11"/>
  <c r="BW66" i="11"/>
  <c r="BV66" i="11"/>
  <c r="BU66" i="11"/>
  <c r="BT66" i="11"/>
  <c r="BS66" i="11"/>
  <c r="BR66" i="11"/>
  <c r="BQ66" i="11"/>
  <c r="BP66" i="11"/>
  <c r="BO66" i="11"/>
  <c r="BN66" i="11"/>
  <c r="BM66" i="11"/>
  <c r="BL66" i="11"/>
  <c r="BK66" i="11"/>
  <c r="BJ66" i="11"/>
  <c r="BI66" i="11"/>
  <c r="BH66" i="11"/>
  <c r="BG66" i="11"/>
  <c r="BF66" i="11"/>
  <c r="BE66" i="11"/>
  <c r="BD66" i="11"/>
  <c r="BC66" i="11"/>
  <c r="BB66" i="11"/>
  <c r="BA66" i="11"/>
  <c r="AZ66" i="11"/>
  <c r="AY66" i="11"/>
  <c r="AX66" i="11"/>
  <c r="AW66" i="11"/>
  <c r="AV66" i="11"/>
  <c r="AU66" i="11"/>
  <c r="AT66" i="11"/>
  <c r="AS66" i="11"/>
  <c r="AR66" i="11"/>
  <c r="AQ66" i="11"/>
  <c r="AP66" i="11"/>
  <c r="AO66" i="11"/>
  <c r="AN66" i="11"/>
  <c r="AM66" i="11"/>
  <c r="AL66" i="11"/>
  <c r="AK66" i="11"/>
  <c r="AJ66" i="11"/>
  <c r="AI66" i="11"/>
  <c r="AH66" i="11"/>
  <c r="AG66" i="11"/>
  <c r="AF66" i="11"/>
  <c r="AE66" i="11"/>
  <c r="AD66" i="11"/>
  <c r="AC66" i="11"/>
  <c r="AB66" i="11"/>
  <c r="AA66" i="11"/>
  <c r="Z66" i="11"/>
  <c r="Y66" i="11"/>
  <c r="X66" i="11"/>
  <c r="W66" i="11"/>
  <c r="V66" i="11"/>
  <c r="U66" i="11"/>
  <c r="T66" i="11"/>
  <c r="S66" i="11"/>
  <c r="R66" i="11"/>
  <c r="Q66" i="11"/>
  <c r="P66" i="11"/>
  <c r="O66" i="11"/>
  <c r="HR65" i="11"/>
  <c r="HQ65" i="11"/>
  <c r="HP65" i="11"/>
  <c r="HO65" i="11"/>
  <c r="HN65" i="11"/>
  <c r="HM65" i="11"/>
  <c r="HL65" i="11"/>
  <c r="HK65" i="11"/>
  <c r="HJ65" i="11"/>
  <c r="HI65" i="11"/>
  <c r="HH65" i="11"/>
  <c r="HG65" i="11"/>
  <c r="HF65" i="11"/>
  <c r="HE65" i="11"/>
  <c r="HD65" i="11"/>
  <c r="HC65" i="11"/>
  <c r="HB65" i="11"/>
  <c r="HA65" i="11"/>
  <c r="GZ65" i="11"/>
  <c r="GY65" i="11"/>
  <c r="GX65" i="11"/>
  <c r="GW65" i="11"/>
  <c r="GV65" i="11"/>
  <c r="GU65" i="11"/>
  <c r="GT65" i="11"/>
  <c r="GS65" i="11"/>
  <c r="GR65" i="11"/>
  <c r="GQ65" i="11"/>
  <c r="GP65" i="11"/>
  <c r="GO65" i="11"/>
  <c r="GN65" i="11"/>
  <c r="GM65" i="11"/>
  <c r="GL65" i="11"/>
  <c r="GK65" i="11"/>
  <c r="GJ65" i="11"/>
  <c r="GI65" i="11"/>
  <c r="GH65" i="11"/>
  <c r="GG65" i="11"/>
  <c r="GF65" i="11"/>
  <c r="GE65" i="11"/>
  <c r="GD65" i="11"/>
  <c r="GC65" i="11"/>
  <c r="GB65" i="11"/>
  <c r="GA65" i="11"/>
  <c r="FZ65" i="11"/>
  <c r="FY65" i="11"/>
  <c r="FX65" i="11"/>
  <c r="FW65" i="11"/>
  <c r="FV65" i="11"/>
  <c r="FU65" i="11"/>
  <c r="FT65" i="11"/>
  <c r="FS65" i="11"/>
  <c r="FR65" i="11"/>
  <c r="FQ65" i="11"/>
  <c r="FP65" i="11"/>
  <c r="FO65" i="11"/>
  <c r="FN65" i="11"/>
  <c r="FM65" i="11"/>
  <c r="FL65" i="11"/>
  <c r="FK65" i="11"/>
  <c r="FJ65" i="11"/>
  <c r="FI65" i="11"/>
  <c r="FH65" i="11"/>
  <c r="FG65" i="11"/>
  <c r="FF65" i="11"/>
  <c r="FE65" i="11"/>
  <c r="FD65" i="11"/>
  <c r="FC65" i="11"/>
  <c r="FB65" i="11"/>
  <c r="FA65" i="11"/>
  <c r="EZ65" i="11"/>
  <c r="EY65" i="11"/>
  <c r="EX65" i="11"/>
  <c r="EW65" i="11"/>
  <c r="EV65" i="11"/>
  <c r="EU65" i="11"/>
  <c r="ET65" i="11"/>
  <c r="ES65" i="11"/>
  <c r="ER65" i="11"/>
  <c r="EQ65" i="11"/>
  <c r="EP65" i="11"/>
  <c r="EO65" i="11"/>
  <c r="EN65" i="11"/>
  <c r="EM65" i="11"/>
  <c r="EL65" i="11"/>
  <c r="EK65" i="11"/>
  <c r="EJ65" i="11"/>
  <c r="EI65" i="11"/>
  <c r="EH65" i="11"/>
  <c r="EG65" i="11"/>
  <c r="EF65" i="11"/>
  <c r="EE65" i="11"/>
  <c r="ED65" i="11"/>
  <c r="EC65" i="11"/>
  <c r="EB65" i="11"/>
  <c r="EA65" i="11"/>
  <c r="DZ65" i="11"/>
  <c r="DY65" i="11"/>
  <c r="DX65" i="11"/>
  <c r="DW65" i="11"/>
  <c r="DV65" i="11"/>
  <c r="DU65" i="11"/>
  <c r="DT65" i="11"/>
  <c r="DS65" i="11"/>
  <c r="DR65" i="11"/>
  <c r="DQ65" i="11"/>
  <c r="DP65" i="11"/>
  <c r="DO65" i="11"/>
  <c r="DN65" i="11"/>
  <c r="DM65" i="11"/>
  <c r="DL65" i="11"/>
  <c r="DK65" i="11"/>
  <c r="DJ65" i="11"/>
  <c r="DI65" i="11"/>
  <c r="DH65" i="11"/>
  <c r="DG65" i="11"/>
  <c r="DF65" i="11"/>
  <c r="DE65" i="11"/>
  <c r="DD65" i="11"/>
  <c r="DC65" i="11"/>
  <c r="DB65" i="11"/>
  <c r="DA65" i="11"/>
  <c r="CZ65" i="11"/>
  <c r="CY65" i="11"/>
  <c r="CX65" i="11"/>
  <c r="CW65" i="11"/>
  <c r="CV65" i="11"/>
  <c r="CU65" i="11"/>
  <c r="CT65" i="11"/>
  <c r="CS65" i="11"/>
  <c r="CR65" i="11"/>
  <c r="CQ65" i="11"/>
  <c r="CP65" i="11"/>
  <c r="CO65" i="11"/>
  <c r="CN65" i="11"/>
  <c r="CM65" i="11"/>
  <c r="CL65" i="11"/>
  <c r="CK65" i="11"/>
  <c r="CJ65" i="11"/>
  <c r="CI65" i="11"/>
  <c r="CH65" i="11"/>
  <c r="CG65" i="11"/>
  <c r="CF65" i="11"/>
  <c r="CE65" i="11"/>
  <c r="CD65" i="11"/>
  <c r="CC65" i="11"/>
  <c r="CB65" i="11"/>
  <c r="CA65" i="11"/>
  <c r="BZ65" i="11"/>
  <c r="BY65" i="11"/>
  <c r="BX65" i="11"/>
  <c r="BW65" i="11"/>
  <c r="BV65" i="11"/>
  <c r="BU65" i="11"/>
  <c r="BT65" i="11"/>
  <c r="BS65" i="11"/>
  <c r="BR65" i="11"/>
  <c r="BQ65" i="11"/>
  <c r="BP65" i="11"/>
  <c r="BO65" i="11"/>
  <c r="BN65" i="11"/>
  <c r="BM65" i="11"/>
  <c r="BL65" i="11"/>
  <c r="BK65" i="11"/>
  <c r="BJ65" i="11"/>
  <c r="BI65" i="11"/>
  <c r="BH65" i="11"/>
  <c r="BG65" i="11"/>
  <c r="BF65" i="11"/>
  <c r="BE65" i="11"/>
  <c r="BD65" i="11"/>
  <c r="BC65" i="11"/>
  <c r="BB65" i="11"/>
  <c r="BA65" i="11"/>
  <c r="AZ65" i="11"/>
  <c r="AY65" i="11"/>
  <c r="AX65" i="11"/>
  <c r="AW65" i="11"/>
  <c r="AV65" i="11"/>
  <c r="AU65" i="11"/>
  <c r="AT65" i="11"/>
  <c r="AS65" i="11"/>
  <c r="AR65" i="11"/>
  <c r="AQ65" i="11"/>
  <c r="AP65" i="11"/>
  <c r="AO65" i="11"/>
  <c r="AN65" i="11"/>
  <c r="AM65" i="11"/>
  <c r="AL65" i="11"/>
  <c r="AK65" i="11"/>
  <c r="AJ65" i="11"/>
  <c r="AI65" i="11"/>
  <c r="AH65" i="11"/>
  <c r="AG65" i="11"/>
  <c r="AF65" i="11"/>
  <c r="AE65" i="11"/>
  <c r="AD65" i="11"/>
  <c r="AC65" i="11"/>
  <c r="AB65" i="11"/>
  <c r="AA65" i="11"/>
  <c r="Z65" i="11"/>
  <c r="Y65" i="11"/>
  <c r="X65" i="11"/>
  <c r="W65" i="11"/>
  <c r="V65" i="11"/>
  <c r="U65" i="11"/>
  <c r="T65" i="11"/>
  <c r="S65" i="11"/>
  <c r="R65" i="11"/>
  <c r="Q65" i="11"/>
  <c r="P65" i="11"/>
  <c r="O65" i="11"/>
  <c r="HR64" i="11"/>
  <c r="HQ64" i="11"/>
  <c r="HP64" i="11"/>
  <c r="HO64" i="11"/>
  <c r="HN64" i="11"/>
  <c r="HM64" i="11"/>
  <c r="HL64" i="11"/>
  <c r="HK64" i="11"/>
  <c r="HJ64" i="11"/>
  <c r="HI64" i="11"/>
  <c r="HH64" i="11"/>
  <c r="HG64" i="11"/>
  <c r="HF64" i="11"/>
  <c r="HE64" i="11"/>
  <c r="HD64" i="11"/>
  <c r="HC64" i="11"/>
  <c r="HB64" i="11"/>
  <c r="HA64" i="11"/>
  <c r="GZ64" i="11"/>
  <c r="GY64" i="11"/>
  <c r="GX64" i="11"/>
  <c r="GW64" i="11"/>
  <c r="GV64" i="11"/>
  <c r="GU64" i="11"/>
  <c r="GT64" i="11"/>
  <c r="GS64" i="11"/>
  <c r="GR64" i="11"/>
  <c r="GQ64" i="11"/>
  <c r="GP64" i="11"/>
  <c r="GO64" i="11"/>
  <c r="GN64" i="11"/>
  <c r="GM64" i="11"/>
  <c r="GL64" i="11"/>
  <c r="GK64" i="11"/>
  <c r="GJ64" i="11"/>
  <c r="GI64" i="11"/>
  <c r="GH64" i="11"/>
  <c r="GG64" i="11"/>
  <c r="GF64" i="11"/>
  <c r="GE64" i="11"/>
  <c r="GD64" i="11"/>
  <c r="GC64" i="11"/>
  <c r="GB64" i="11"/>
  <c r="GA64" i="11"/>
  <c r="FZ64" i="11"/>
  <c r="FY64" i="11"/>
  <c r="FX64" i="11"/>
  <c r="FW64" i="11"/>
  <c r="FV64" i="11"/>
  <c r="FU64" i="11"/>
  <c r="FT64" i="11"/>
  <c r="FS64" i="11"/>
  <c r="FR64" i="11"/>
  <c r="FQ64" i="11"/>
  <c r="FP64" i="11"/>
  <c r="FO64" i="11"/>
  <c r="FN64" i="11"/>
  <c r="FM64" i="11"/>
  <c r="FL64" i="11"/>
  <c r="FK64" i="11"/>
  <c r="FJ64" i="11"/>
  <c r="FI64" i="11"/>
  <c r="FH64" i="11"/>
  <c r="FG64" i="11"/>
  <c r="FF64" i="11"/>
  <c r="FE64" i="11"/>
  <c r="FD64" i="11"/>
  <c r="FC64" i="11"/>
  <c r="FB64" i="11"/>
  <c r="FA64" i="11"/>
  <c r="EZ64" i="11"/>
  <c r="EY64" i="11"/>
  <c r="EX64" i="11"/>
  <c r="EW64" i="11"/>
  <c r="EV64" i="11"/>
  <c r="EU64" i="11"/>
  <c r="ET64" i="11"/>
  <c r="ES64" i="11"/>
  <c r="ER64" i="11"/>
  <c r="EQ64" i="11"/>
  <c r="EP64" i="11"/>
  <c r="EO64" i="11"/>
  <c r="EN64" i="11"/>
  <c r="EM64" i="11"/>
  <c r="EL64" i="11"/>
  <c r="EK64" i="11"/>
  <c r="EJ64" i="11"/>
  <c r="EI64" i="11"/>
  <c r="EH64" i="11"/>
  <c r="EG64" i="11"/>
  <c r="EF64" i="11"/>
  <c r="EE64" i="11"/>
  <c r="ED64" i="11"/>
  <c r="EC64" i="11"/>
  <c r="EB64" i="11"/>
  <c r="EA64" i="11"/>
  <c r="DZ64" i="11"/>
  <c r="DY64" i="11"/>
  <c r="DX64" i="11"/>
  <c r="DW64" i="11"/>
  <c r="DV64" i="11"/>
  <c r="DU64" i="11"/>
  <c r="DT64" i="11"/>
  <c r="DS64" i="11"/>
  <c r="DR64" i="11"/>
  <c r="DQ64" i="11"/>
  <c r="DP64" i="11"/>
  <c r="DO64" i="11"/>
  <c r="DN64" i="11"/>
  <c r="DM64" i="11"/>
  <c r="DL64" i="11"/>
  <c r="DK64" i="11"/>
  <c r="DJ64" i="11"/>
  <c r="DI64" i="11"/>
  <c r="DH64" i="11"/>
  <c r="DG64" i="11"/>
  <c r="DF64" i="11"/>
  <c r="DE64" i="11"/>
  <c r="DD64" i="11"/>
  <c r="DC64" i="11"/>
  <c r="DB64" i="11"/>
  <c r="DA64" i="11"/>
  <c r="CZ64" i="11"/>
  <c r="CY64" i="11"/>
  <c r="CX64" i="11"/>
  <c r="CW64" i="11"/>
  <c r="CV64" i="11"/>
  <c r="CU64" i="11"/>
  <c r="CT64" i="11"/>
  <c r="CS64" i="11"/>
  <c r="CR64" i="11"/>
  <c r="CQ64" i="11"/>
  <c r="CP64" i="11"/>
  <c r="CO64" i="11"/>
  <c r="CN64" i="11"/>
  <c r="CM64" i="11"/>
  <c r="CL64" i="11"/>
  <c r="CK64" i="11"/>
  <c r="CJ64" i="11"/>
  <c r="CI64" i="11"/>
  <c r="CH64" i="11"/>
  <c r="CG64" i="11"/>
  <c r="CF64" i="11"/>
  <c r="CE64" i="11"/>
  <c r="CD64" i="11"/>
  <c r="CC64" i="11"/>
  <c r="CB64" i="11"/>
  <c r="CA64" i="11"/>
  <c r="BZ64" i="11"/>
  <c r="BY64" i="11"/>
  <c r="BX64" i="11"/>
  <c r="BW64" i="11"/>
  <c r="BV64" i="11"/>
  <c r="BU64" i="11"/>
  <c r="BT64" i="11"/>
  <c r="BS64" i="11"/>
  <c r="BR64" i="11"/>
  <c r="BQ64" i="11"/>
  <c r="BP64" i="11"/>
  <c r="BO64" i="11"/>
  <c r="BN64" i="11"/>
  <c r="BM64" i="11"/>
  <c r="BL64" i="11"/>
  <c r="BK64" i="11"/>
  <c r="BJ64" i="11"/>
  <c r="BI64" i="11"/>
  <c r="BH64" i="11"/>
  <c r="BG64" i="11"/>
  <c r="BF64" i="11"/>
  <c r="BE64" i="11"/>
  <c r="BD64" i="11"/>
  <c r="BC64" i="11"/>
  <c r="BB64" i="11"/>
  <c r="BA64" i="11"/>
  <c r="AZ64" i="11"/>
  <c r="AY64" i="11"/>
  <c r="AX64" i="11"/>
  <c r="AW64" i="11"/>
  <c r="AV64" i="11"/>
  <c r="AU64" i="11"/>
  <c r="AT64" i="11"/>
  <c r="AS64" i="11"/>
  <c r="AR64" i="11"/>
  <c r="AQ64" i="11"/>
  <c r="AP64" i="11"/>
  <c r="AO64" i="11"/>
  <c r="AN64" i="11"/>
  <c r="AM64" i="11"/>
  <c r="AL64" i="11"/>
  <c r="AK64" i="11"/>
  <c r="AJ64" i="11"/>
  <c r="AI64" i="11"/>
  <c r="AH64" i="11"/>
  <c r="AG64" i="11"/>
  <c r="AF64" i="11"/>
  <c r="AE64" i="11"/>
  <c r="AD64" i="11"/>
  <c r="AC64" i="11"/>
  <c r="AB64" i="11"/>
  <c r="AA64" i="11"/>
  <c r="Z64" i="11"/>
  <c r="Y64" i="11"/>
  <c r="X64" i="11"/>
  <c r="W64" i="11"/>
  <c r="V64" i="11"/>
  <c r="U64" i="11"/>
  <c r="T64" i="11"/>
  <c r="S64" i="11"/>
  <c r="R64" i="11"/>
  <c r="Q64" i="11"/>
  <c r="P64" i="11"/>
  <c r="O64" i="11"/>
  <c r="HR63" i="11"/>
  <c r="HQ63" i="11"/>
  <c r="HP63" i="11"/>
  <c r="HO63" i="11"/>
  <c r="HN63" i="11"/>
  <c r="HM63" i="11"/>
  <c r="HL63" i="11"/>
  <c r="HK63" i="11"/>
  <c r="HJ63" i="11"/>
  <c r="HI63" i="11"/>
  <c r="HH63" i="11"/>
  <c r="HG63" i="11"/>
  <c r="HF63" i="11"/>
  <c r="HE63" i="11"/>
  <c r="HD63" i="11"/>
  <c r="HC63" i="11"/>
  <c r="HB63" i="11"/>
  <c r="HA63" i="11"/>
  <c r="GZ63" i="11"/>
  <c r="GY63" i="11"/>
  <c r="GX63" i="11"/>
  <c r="GW63" i="11"/>
  <c r="GV63" i="11"/>
  <c r="GU63" i="11"/>
  <c r="GT63" i="11"/>
  <c r="GS63" i="11"/>
  <c r="GR63" i="11"/>
  <c r="GQ63" i="11"/>
  <c r="GP63" i="11"/>
  <c r="GO63" i="11"/>
  <c r="GN63" i="11"/>
  <c r="GM63" i="11"/>
  <c r="GL63" i="11"/>
  <c r="GK63" i="11"/>
  <c r="GJ63" i="11"/>
  <c r="GI63" i="11"/>
  <c r="GH63" i="11"/>
  <c r="GG63" i="11"/>
  <c r="GF63" i="11"/>
  <c r="GE63" i="11"/>
  <c r="GD63" i="11"/>
  <c r="GC63" i="11"/>
  <c r="GB63" i="11"/>
  <c r="GA63" i="11"/>
  <c r="FZ63" i="11"/>
  <c r="FY63" i="11"/>
  <c r="FX63" i="11"/>
  <c r="FW63" i="11"/>
  <c r="FV63" i="11"/>
  <c r="FU63" i="11"/>
  <c r="FT63" i="11"/>
  <c r="FS63" i="11"/>
  <c r="FR63" i="11"/>
  <c r="FQ63" i="11"/>
  <c r="FP63" i="11"/>
  <c r="FO63" i="11"/>
  <c r="FN63" i="11"/>
  <c r="FM63" i="11"/>
  <c r="FL63" i="11"/>
  <c r="FK63" i="11"/>
  <c r="FJ63" i="11"/>
  <c r="FI63" i="11"/>
  <c r="FH63" i="11"/>
  <c r="FG63" i="11"/>
  <c r="FF63" i="11"/>
  <c r="FE63" i="11"/>
  <c r="FD63" i="11"/>
  <c r="FC63" i="11"/>
  <c r="FB63" i="11"/>
  <c r="FA63" i="11"/>
  <c r="EZ63" i="11"/>
  <c r="EY63" i="11"/>
  <c r="EX63" i="11"/>
  <c r="EW63" i="11"/>
  <c r="EV63" i="11"/>
  <c r="EU63" i="11"/>
  <c r="ET63" i="11"/>
  <c r="ES63" i="11"/>
  <c r="ER63" i="11"/>
  <c r="EQ63" i="11"/>
  <c r="EP63" i="11"/>
  <c r="EO63" i="11"/>
  <c r="EN63" i="11"/>
  <c r="EM63" i="11"/>
  <c r="EL63" i="11"/>
  <c r="EK63" i="11"/>
  <c r="EJ63" i="11"/>
  <c r="EI63" i="11"/>
  <c r="EH63" i="11"/>
  <c r="EG63" i="11"/>
  <c r="EF63" i="11"/>
  <c r="EE63" i="11"/>
  <c r="ED63" i="11"/>
  <c r="EC63" i="11"/>
  <c r="EB63" i="11"/>
  <c r="EA63" i="11"/>
  <c r="DZ63" i="11"/>
  <c r="DY63" i="11"/>
  <c r="DX63" i="11"/>
  <c r="DW63" i="11"/>
  <c r="DV63" i="11"/>
  <c r="DU63" i="11"/>
  <c r="DT63" i="11"/>
  <c r="DS63" i="11"/>
  <c r="DR63" i="11"/>
  <c r="DQ63" i="11"/>
  <c r="DP63" i="11"/>
  <c r="DO63" i="11"/>
  <c r="DN63" i="11"/>
  <c r="DM63" i="11"/>
  <c r="DL63" i="11"/>
  <c r="DK63" i="11"/>
  <c r="DJ63" i="11"/>
  <c r="DI63" i="11"/>
  <c r="DH63" i="11"/>
  <c r="DG63" i="11"/>
  <c r="DF63" i="11"/>
  <c r="DE63" i="11"/>
  <c r="DD63" i="11"/>
  <c r="DC63" i="11"/>
  <c r="DB63" i="11"/>
  <c r="DA63" i="11"/>
  <c r="CZ63" i="11"/>
  <c r="CY63" i="11"/>
  <c r="CX63" i="11"/>
  <c r="CW63" i="11"/>
  <c r="CV63" i="11"/>
  <c r="CU63" i="11"/>
  <c r="CT63" i="11"/>
  <c r="CS63" i="11"/>
  <c r="CR63" i="11"/>
  <c r="CQ63" i="11"/>
  <c r="CP63" i="11"/>
  <c r="CO63" i="11"/>
  <c r="CN63" i="11"/>
  <c r="CM63" i="11"/>
  <c r="CL63" i="11"/>
  <c r="CK63" i="11"/>
  <c r="CJ63" i="11"/>
  <c r="CI63" i="11"/>
  <c r="CH63" i="11"/>
  <c r="CG63" i="11"/>
  <c r="CF63" i="11"/>
  <c r="CE63" i="11"/>
  <c r="CD63" i="11"/>
  <c r="CC63" i="11"/>
  <c r="CB63" i="11"/>
  <c r="CA63" i="11"/>
  <c r="BZ63" i="11"/>
  <c r="BY63" i="11"/>
  <c r="BX63" i="11"/>
  <c r="BW63" i="11"/>
  <c r="BV63" i="11"/>
  <c r="BU63" i="11"/>
  <c r="BT63" i="11"/>
  <c r="BS63" i="11"/>
  <c r="BR63" i="11"/>
  <c r="BQ63" i="11"/>
  <c r="BP63" i="11"/>
  <c r="BO63" i="11"/>
  <c r="BN63" i="11"/>
  <c r="BM63" i="11"/>
  <c r="BL63" i="11"/>
  <c r="BK63" i="11"/>
  <c r="BJ63" i="11"/>
  <c r="BI63" i="11"/>
  <c r="BH63" i="11"/>
  <c r="BG63" i="11"/>
  <c r="BF63" i="11"/>
  <c r="BE63" i="11"/>
  <c r="BD63" i="11"/>
  <c r="BC63" i="11"/>
  <c r="BB63" i="11"/>
  <c r="BA63" i="11"/>
  <c r="AZ63" i="11"/>
  <c r="AY63" i="11"/>
  <c r="AX63" i="11"/>
  <c r="AW63" i="11"/>
  <c r="AV63" i="11"/>
  <c r="AU63" i="11"/>
  <c r="AT63" i="11"/>
  <c r="AS63" i="11"/>
  <c r="AR63" i="11"/>
  <c r="AQ63" i="11"/>
  <c r="AP63" i="11"/>
  <c r="AO63" i="11"/>
  <c r="AN63" i="11"/>
  <c r="AM63" i="11"/>
  <c r="AL63" i="11"/>
  <c r="AK63" i="11"/>
  <c r="AJ63" i="11"/>
  <c r="AI63" i="11"/>
  <c r="AH63" i="11"/>
  <c r="AG63" i="11"/>
  <c r="AF63" i="11"/>
  <c r="AE63" i="11"/>
  <c r="AD63" i="11"/>
  <c r="AC63" i="11"/>
  <c r="AB63" i="11"/>
  <c r="AA63" i="11"/>
  <c r="Z63" i="11"/>
  <c r="Y63" i="11"/>
  <c r="X63" i="11"/>
  <c r="W63" i="11"/>
  <c r="V63" i="11"/>
  <c r="U63" i="11"/>
  <c r="T63" i="11"/>
  <c r="S63" i="11"/>
  <c r="R63" i="11"/>
  <c r="Q63" i="11"/>
  <c r="P63" i="11"/>
  <c r="O63" i="11"/>
  <c r="HR62" i="11"/>
  <c r="HQ62" i="11"/>
  <c r="HP62" i="11"/>
  <c r="HO62" i="11"/>
  <c r="HN62" i="11"/>
  <c r="HM62" i="11"/>
  <c r="HL62" i="11"/>
  <c r="HK62" i="11"/>
  <c r="HJ62" i="11"/>
  <c r="HI62" i="11"/>
  <c r="HH62" i="11"/>
  <c r="HG62" i="11"/>
  <c r="HF62" i="11"/>
  <c r="HE62" i="11"/>
  <c r="HD62" i="11"/>
  <c r="HC62" i="11"/>
  <c r="HB62" i="11"/>
  <c r="HA62" i="11"/>
  <c r="GZ62" i="11"/>
  <c r="GY62" i="11"/>
  <c r="GX62" i="11"/>
  <c r="GW62" i="11"/>
  <c r="GV62" i="11"/>
  <c r="GU62" i="11"/>
  <c r="GT62" i="11"/>
  <c r="GS62" i="11"/>
  <c r="GR62" i="11"/>
  <c r="GQ62" i="11"/>
  <c r="GP62" i="11"/>
  <c r="GO62" i="11"/>
  <c r="GN62" i="11"/>
  <c r="GM62" i="11"/>
  <c r="GL62" i="11"/>
  <c r="GK62" i="11"/>
  <c r="GJ62" i="11"/>
  <c r="GI62" i="11"/>
  <c r="GH62" i="11"/>
  <c r="GG62" i="11"/>
  <c r="GF62" i="11"/>
  <c r="GE62" i="11"/>
  <c r="GD62" i="11"/>
  <c r="GC62" i="11"/>
  <c r="GB62" i="11"/>
  <c r="GA62" i="11"/>
  <c r="FZ62" i="11"/>
  <c r="FY62" i="11"/>
  <c r="FX62" i="11"/>
  <c r="FW62" i="11"/>
  <c r="FV62" i="11"/>
  <c r="FU62" i="11"/>
  <c r="FT62" i="11"/>
  <c r="FS62" i="11"/>
  <c r="FR62" i="11"/>
  <c r="FQ62" i="11"/>
  <c r="FP62" i="11"/>
  <c r="FO62" i="11"/>
  <c r="FN62" i="11"/>
  <c r="FM62" i="11"/>
  <c r="FL62" i="11"/>
  <c r="FK62" i="11"/>
  <c r="FJ62" i="11"/>
  <c r="FI62" i="11"/>
  <c r="FH62" i="11"/>
  <c r="FG62" i="11"/>
  <c r="FF62" i="11"/>
  <c r="FE62" i="11"/>
  <c r="FD62" i="11"/>
  <c r="FC62" i="11"/>
  <c r="FB62" i="11"/>
  <c r="FA62" i="11"/>
  <c r="EZ62" i="11"/>
  <c r="EY62" i="11"/>
  <c r="EX62" i="11"/>
  <c r="EW62" i="11"/>
  <c r="EV62" i="11"/>
  <c r="EU62" i="11"/>
  <c r="ET62" i="11"/>
  <c r="ES62" i="11"/>
  <c r="ER62" i="11"/>
  <c r="EQ62" i="11"/>
  <c r="EP62" i="11"/>
  <c r="EO62" i="11"/>
  <c r="EN62" i="11"/>
  <c r="EM62" i="11"/>
  <c r="EL62" i="11"/>
  <c r="EK62" i="11"/>
  <c r="EJ62" i="11"/>
  <c r="EI62" i="11"/>
  <c r="EH62" i="11"/>
  <c r="EG62" i="11"/>
  <c r="EF62" i="11"/>
  <c r="EE62" i="11"/>
  <c r="ED62" i="11"/>
  <c r="EC62" i="11"/>
  <c r="EB62" i="11"/>
  <c r="EA62" i="11"/>
  <c r="DZ62" i="11"/>
  <c r="DY62" i="11"/>
  <c r="DX62" i="11"/>
  <c r="DW62" i="11"/>
  <c r="DV62" i="11"/>
  <c r="DU62" i="11"/>
  <c r="DT62" i="11"/>
  <c r="DS62" i="11"/>
  <c r="DR62" i="11"/>
  <c r="DQ62" i="11"/>
  <c r="DP62" i="11"/>
  <c r="DO62" i="11"/>
  <c r="DN62" i="11"/>
  <c r="DM62" i="11"/>
  <c r="DL62" i="11"/>
  <c r="DK62" i="11"/>
  <c r="DJ62" i="11"/>
  <c r="DI62" i="11"/>
  <c r="DH62" i="11"/>
  <c r="DG62" i="11"/>
  <c r="DF62" i="11"/>
  <c r="DE62" i="11"/>
  <c r="DD62" i="11"/>
  <c r="DC62" i="11"/>
  <c r="DB62" i="11"/>
  <c r="DA62" i="11"/>
  <c r="CZ62" i="11"/>
  <c r="CY62" i="11"/>
  <c r="CX62" i="11"/>
  <c r="CW62" i="11"/>
  <c r="CV62" i="11"/>
  <c r="CU62" i="11"/>
  <c r="CT62" i="11"/>
  <c r="CS62" i="11"/>
  <c r="CR62" i="11"/>
  <c r="CQ62" i="11"/>
  <c r="CP62" i="11"/>
  <c r="CO62" i="11"/>
  <c r="CN62" i="11"/>
  <c r="CM62" i="11"/>
  <c r="CL62" i="11"/>
  <c r="CK62" i="11"/>
  <c r="CJ62" i="11"/>
  <c r="CI62" i="11"/>
  <c r="CH62" i="11"/>
  <c r="CG62" i="11"/>
  <c r="CF62" i="11"/>
  <c r="CE62" i="11"/>
  <c r="CD62" i="11"/>
  <c r="CC62" i="11"/>
  <c r="CB62" i="11"/>
  <c r="CA62" i="11"/>
  <c r="BZ62" i="11"/>
  <c r="BY62" i="11"/>
  <c r="BX62" i="11"/>
  <c r="BW62" i="11"/>
  <c r="BV62" i="11"/>
  <c r="BU62" i="11"/>
  <c r="BT62" i="11"/>
  <c r="BS62" i="11"/>
  <c r="BR62" i="11"/>
  <c r="BQ62" i="11"/>
  <c r="BP62" i="11"/>
  <c r="BO62" i="11"/>
  <c r="BN62" i="11"/>
  <c r="BM62" i="11"/>
  <c r="BL62" i="11"/>
  <c r="BK62" i="11"/>
  <c r="BJ62" i="11"/>
  <c r="BI62" i="11"/>
  <c r="BH62" i="11"/>
  <c r="BG62" i="11"/>
  <c r="BF62" i="11"/>
  <c r="BE62" i="11"/>
  <c r="BD62" i="11"/>
  <c r="BC62" i="11"/>
  <c r="BB62" i="11"/>
  <c r="BA62" i="11"/>
  <c r="AZ62" i="11"/>
  <c r="AY62" i="11"/>
  <c r="AX62" i="11"/>
  <c r="AW62" i="11"/>
  <c r="AV62" i="11"/>
  <c r="AU62" i="11"/>
  <c r="AT62" i="11"/>
  <c r="AS62" i="11"/>
  <c r="AR62" i="11"/>
  <c r="AQ62" i="11"/>
  <c r="AP62" i="11"/>
  <c r="AO62" i="11"/>
  <c r="AN62" i="11"/>
  <c r="AM62" i="11"/>
  <c r="AL62" i="11"/>
  <c r="AK62" i="11"/>
  <c r="AJ62" i="11"/>
  <c r="AI62" i="11"/>
  <c r="AH62" i="11"/>
  <c r="AG62" i="11"/>
  <c r="AF62" i="11"/>
  <c r="AE62" i="11"/>
  <c r="AD62" i="11"/>
  <c r="AC62" i="11"/>
  <c r="AB62" i="11"/>
  <c r="AA62" i="11"/>
  <c r="Z62" i="11"/>
  <c r="Y62" i="11"/>
  <c r="X62" i="11"/>
  <c r="W62" i="11"/>
  <c r="V62" i="11"/>
  <c r="U62" i="11"/>
  <c r="T62" i="11"/>
  <c r="S62" i="11"/>
  <c r="R62" i="11"/>
  <c r="Q62" i="11"/>
  <c r="P62" i="11"/>
  <c r="O62" i="11"/>
  <c r="HR61" i="11"/>
  <c r="HQ61" i="11"/>
  <c r="HP61" i="11"/>
  <c r="HO61" i="11"/>
  <c r="HN61" i="11"/>
  <c r="HM61" i="11"/>
  <c r="HL61" i="11"/>
  <c r="HK61" i="11"/>
  <c r="HJ61" i="11"/>
  <c r="HI61" i="11"/>
  <c r="HH61" i="11"/>
  <c r="HG61" i="11"/>
  <c r="HF61" i="11"/>
  <c r="HE61" i="11"/>
  <c r="HD61" i="11"/>
  <c r="HC61" i="11"/>
  <c r="HB61" i="11"/>
  <c r="HA61" i="11"/>
  <c r="GZ61" i="11"/>
  <c r="GY61" i="11"/>
  <c r="GX61" i="11"/>
  <c r="GW61" i="11"/>
  <c r="GV61" i="11"/>
  <c r="GU61" i="11"/>
  <c r="GT61" i="11"/>
  <c r="GS61" i="11"/>
  <c r="GR61" i="11"/>
  <c r="GQ61" i="11"/>
  <c r="GP61" i="11"/>
  <c r="GO61" i="11"/>
  <c r="GN61" i="11"/>
  <c r="GM61" i="11"/>
  <c r="GL61" i="11"/>
  <c r="GK61" i="11"/>
  <c r="GJ61" i="11"/>
  <c r="GI61" i="11"/>
  <c r="GH61" i="11"/>
  <c r="GG61" i="11"/>
  <c r="GF61" i="11"/>
  <c r="GE61" i="11"/>
  <c r="GD61" i="11"/>
  <c r="GC61" i="11"/>
  <c r="GB61" i="11"/>
  <c r="GA61" i="11"/>
  <c r="FZ61" i="11"/>
  <c r="FY61" i="11"/>
  <c r="FX61" i="11"/>
  <c r="FW61" i="11"/>
  <c r="FV61" i="11"/>
  <c r="FU61" i="11"/>
  <c r="FT61" i="11"/>
  <c r="FS61" i="11"/>
  <c r="FR61" i="11"/>
  <c r="FQ61" i="11"/>
  <c r="FP61" i="11"/>
  <c r="FO61" i="11"/>
  <c r="FN61" i="11"/>
  <c r="FM61" i="11"/>
  <c r="FL61" i="11"/>
  <c r="FK61" i="11"/>
  <c r="FJ61" i="11"/>
  <c r="FI61" i="11"/>
  <c r="FH61" i="11"/>
  <c r="FG61" i="11"/>
  <c r="FF61" i="11"/>
  <c r="FE61" i="11"/>
  <c r="FD61" i="11"/>
  <c r="FC61" i="11"/>
  <c r="FB61" i="11"/>
  <c r="FA61" i="11"/>
  <c r="EZ61" i="11"/>
  <c r="EY61" i="11"/>
  <c r="EX61" i="11"/>
  <c r="EW61" i="11"/>
  <c r="EV61" i="11"/>
  <c r="EU61" i="11"/>
  <c r="ET61" i="11"/>
  <c r="ES61" i="11"/>
  <c r="ER61" i="11"/>
  <c r="EQ61" i="11"/>
  <c r="EP61" i="11"/>
  <c r="EO61" i="11"/>
  <c r="EN61" i="11"/>
  <c r="EM61" i="11"/>
  <c r="EL61" i="11"/>
  <c r="EK61" i="11"/>
  <c r="EJ61" i="11"/>
  <c r="EI61" i="11"/>
  <c r="EH61" i="11"/>
  <c r="EG61" i="11"/>
  <c r="EF61" i="11"/>
  <c r="EE61" i="11"/>
  <c r="ED61" i="11"/>
  <c r="EC61" i="11"/>
  <c r="EB61" i="11"/>
  <c r="EA61" i="11"/>
  <c r="DZ61" i="11"/>
  <c r="DY61" i="11"/>
  <c r="DX61" i="11"/>
  <c r="DW61" i="11"/>
  <c r="DV61" i="11"/>
  <c r="DU61" i="11"/>
  <c r="DT61" i="11"/>
  <c r="DS61" i="11"/>
  <c r="DR61" i="11"/>
  <c r="DQ61" i="11"/>
  <c r="DP61" i="11"/>
  <c r="DO61" i="11"/>
  <c r="DN61" i="11"/>
  <c r="DM61" i="11"/>
  <c r="DL61" i="11"/>
  <c r="DK61" i="11"/>
  <c r="DJ61" i="11"/>
  <c r="DI61" i="11"/>
  <c r="DH61" i="11"/>
  <c r="DG61" i="11"/>
  <c r="DF61" i="11"/>
  <c r="DE61" i="11"/>
  <c r="DD61" i="11"/>
  <c r="DC61" i="11"/>
  <c r="DB61" i="11"/>
  <c r="DA61" i="11"/>
  <c r="CZ61" i="11"/>
  <c r="CY61" i="11"/>
  <c r="CX61" i="11"/>
  <c r="CW61" i="11"/>
  <c r="CV61" i="11"/>
  <c r="CU61" i="11"/>
  <c r="CT61" i="11"/>
  <c r="CS61" i="11"/>
  <c r="CR61" i="11"/>
  <c r="CQ61" i="11"/>
  <c r="CP61" i="11"/>
  <c r="CO61" i="11"/>
  <c r="CN61" i="11"/>
  <c r="CM61" i="11"/>
  <c r="CL61" i="11"/>
  <c r="CK61" i="11"/>
  <c r="CJ61" i="11"/>
  <c r="CI61" i="11"/>
  <c r="CH61" i="11"/>
  <c r="CG61" i="11"/>
  <c r="CF61" i="11"/>
  <c r="CE61" i="11"/>
  <c r="CD61" i="11"/>
  <c r="CC61" i="11"/>
  <c r="CB61" i="11"/>
  <c r="CA61" i="11"/>
  <c r="BZ61" i="11"/>
  <c r="BY61" i="11"/>
  <c r="BX61" i="11"/>
  <c r="BW61" i="11"/>
  <c r="BV61" i="11"/>
  <c r="BU61" i="11"/>
  <c r="BT61" i="11"/>
  <c r="BS61" i="11"/>
  <c r="BR61" i="11"/>
  <c r="BQ61" i="11"/>
  <c r="BP61" i="11"/>
  <c r="BO61" i="11"/>
  <c r="BN61" i="11"/>
  <c r="BM61" i="11"/>
  <c r="BL61" i="11"/>
  <c r="BK61" i="11"/>
  <c r="BJ61" i="11"/>
  <c r="BI61" i="11"/>
  <c r="BH61" i="11"/>
  <c r="BG61" i="11"/>
  <c r="BF61" i="11"/>
  <c r="BE61" i="11"/>
  <c r="BD61" i="11"/>
  <c r="BC61" i="11"/>
  <c r="BB61" i="11"/>
  <c r="BA61" i="11"/>
  <c r="AZ61" i="11"/>
  <c r="AY61" i="11"/>
  <c r="AX61" i="11"/>
  <c r="AW61" i="11"/>
  <c r="AV61" i="11"/>
  <c r="AU61" i="11"/>
  <c r="AT61" i="11"/>
  <c r="AS61" i="11"/>
  <c r="AR61" i="11"/>
  <c r="AQ61" i="11"/>
  <c r="AP61" i="11"/>
  <c r="AO61" i="11"/>
  <c r="AN61" i="11"/>
  <c r="AM61" i="11"/>
  <c r="AL61" i="11"/>
  <c r="AK61" i="11"/>
  <c r="AJ61" i="11"/>
  <c r="AI61" i="11"/>
  <c r="AH61" i="11"/>
  <c r="AG61" i="11"/>
  <c r="AF61" i="11"/>
  <c r="AE61" i="11"/>
  <c r="AD61" i="11"/>
  <c r="AC61" i="11"/>
  <c r="AB61" i="11"/>
  <c r="AA61" i="11"/>
  <c r="Z61" i="11"/>
  <c r="Y61" i="11"/>
  <c r="X61" i="11"/>
  <c r="W61" i="11"/>
  <c r="V61" i="11"/>
  <c r="U61" i="11"/>
  <c r="T61" i="11"/>
  <c r="S61" i="11"/>
  <c r="R61" i="11"/>
  <c r="Q61" i="11"/>
  <c r="P61" i="11"/>
  <c r="O61" i="11"/>
  <c r="HR60" i="11"/>
  <c r="HQ60" i="11"/>
  <c r="HP60" i="11"/>
  <c r="HO60" i="11"/>
  <c r="HN60" i="11"/>
  <c r="HM60" i="11"/>
  <c r="HL60" i="11"/>
  <c r="HK60" i="11"/>
  <c r="HJ60" i="11"/>
  <c r="HI60" i="11"/>
  <c r="HH60" i="11"/>
  <c r="HG60" i="11"/>
  <c r="HF60" i="11"/>
  <c r="HE60" i="11"/>
  <c r="HD60" i="11"/>
  <c r="HC60" i="11"/>
  <c r="HB60" i="11"/>
  <c r="HA60" i="11"/>
  <c r="GZ60" i="11"/>
  <c r="GY60" i="11"/>
  <c r="GX60" i="11"/>
  <c r="GW60" i="11"/>
  <c r="GV60" i="11"/>
  <c r="GU60" i="11"/>
  <c r="GT60" i="11"/>
  <c r="GS60" i="11"/>
  <c r="GR60" i="11"/>
  <c r="GQ60" i="11"/>
  <c r="GP60" i="11"/>
  <c r="GO60" i="11"/>
  <c r="GN60" i="11"/>
  <c r="GM60" i="11"/>
  <c r="GL60" i="11"/>
  <c r="GK60" i="11"/>
  <c r="GJ60" i="11"/>
  <c r="GI60" i="11"/>
  <c r="GH60" i="11"/>
  <c r="GG60" i="11"/>
  <c r="GF60" i="11"/>
  <c r="GE60" i="11"/>
  <c r="GD60" i="11"/>
  <c r="GC60" i="11"/>
  <c r="GB60" i="11"/>
  <c r="GA60" i="11"/>
  <c r="FZ60" i="11"/>
  <c r="FY60" i="11"/>
  <c r="FX60" i="11"/>
  <c r="FW60" i="11"/>
  <c r="FV60" i="11"/>
  <c r="FU60" i="11"/>
  <c r="FT60" i="11"/>
  <c r="FS60" i="11"/>
  <c r="FR60" i="11"/>
  <c r="FQ60" i="11"/>
  <c r="FP60" i="11"/>
  <c r="FO60" i="11"/>
  <c r="FN60" i="11"/>
  <c r="FM60" i="11"/>
  <c r="FL60" i="11"/>
  <c r="FK60" i="11"/>
  <c r="FJ60" i="11"/>
  <c r="FI60" i="11"/>
  <c r="FH60" i="11"/>
  <c r="FG60" i="11"/>
  <c r="FF60" i="11"/>
  <c r="FE60" i="11"/>
  <c r="FD60" i="11"/>
  <c r="FC60" i="11"/>
  <c r="FB60" i="11"/>
  <c r="FA60" i="11"/>
  <c r="EZ60" i="11"/>
  <c r="EY60" i="11"/>
  <c r="EX60" i="11"/>
  <c r="EW60" i="11"/>
  <c r="EV60" i="11"/>
  <c r="EU60" i="11"/>
  <c r="ET60" i="11"/>
  <c r="ES60" i="11"/>
  <c r="ER60" i="11"/>
  <c r="EQ60" i="11"/>
  <c r="EP60" i="11"/>
  <c r="EO60" i="11"/>
  <c r="EN60" i="11"/>
  <c r="EM60" i="11"/>
  <c r="EL60" i="11"/>
  <c r="EK60" i="11"/>
  <c r="EJ60" i="11"/>
  <c r="EI60" i="11"/>
  <c r="EH60" i="11"/>
  <c r="EG60" i="11"/>
  <c r="EF60" i="11"/>
  <c r="EE60" i="11"/>
  <c r="ED60" i="11"/>
  <c r="EC60" i="11"/>
  <c r="EB60" i="11"/>
  <c r="EA60" i="11"/>
  <c r="DZ60" i="11"/>
  <c r="DY60" i="11"/>
  <c r="DX60" i="11"/>
  <c r="DW60" i="11"/>
  <c r="DV60" i="11"/>
  <c r="DU60" i="11"/>
  <c r="DT60" i="11"/>
  <c r="DS60" i="11"/>
  <c r="DR60" i="11"/>
  <c r="DQ60" i="11"/>
  <c r="DP60" i="11"/>
  <c r="DO60" i="11"/>
  <c r="DN60" i="11"/>
  <c r="DM60" i="11"/>
  <c r="DL60" i="11"/>
  <c r="DK60" i="11"/>
  <c r="DJ60" i="11"/>
  <c r="DI60" i="11"/>
  <c r="DH60" i="11"/>
  <c r="DG60" i="11"/>
  <c r="DF60" i="11"/>
  <c r="DE60" i="11"/>
  <c r="DD60" i="11"/>
  <c r="DC60" i="11"/>
  <c r="DB60" i="11"/>
  <c r="DA60" i="11"/>
  <c r="CZ60" i="11"/>
  <c r="CY60" i="11"/>
  <c r="CX60" i="11"/>
  <c r="CW60" i="11"/>
  <c r="CV60" i="11"/>
  <c r="CU60" i="11"/>
  <c r="CT60" i="11"/>
  <c r="CS60" i="11"/>
  <c r="CR60" i="11"/>
  <c r="CQ60" i="11"/>
  <c r="CP60" i="11"/>
  <c r="CO60" i="11"/>
  <c r="CN60" i="11"/>
  <c r="CM60" i="11"/>
  <c r="CL60" i="11"/>
  <c r="CK60" i="11"/>
  <c r="CJ60" i="11"/>
  <c r="CI60" i="11"/>
  <c r="CH60" i="11"/>
  <c r="CG60" i="11"/>
  <c r="CF60" i="11"/>
  <c r="CE60" i="11"/>
  <c r="CD60" i="11"/>
  <c r="CC60" i="11"/>
  <c r="CB60" i="11"/>
  <c r="CA60" i="11"/>
  <c r="BZ60" i="11"/>
  <c r="BY60" i="11"/>
  <c r="BX60" i="11"/>
  <c r="BW60" i="11"/>
  <c r="BV60" i="11"/>
  <c r="BU60" i="11"/>
  <c r="BT60" i="11"/>
  <c r="BS60" i="11"/>
  <c r="BR60" i="11"/>
  <c r="BQ60" i="11"/>
  <c r="BP60" i="11"/>
  <c r="BO60" i="11"/>
  <c r="BN60" i="11"/>
  <c r="BM60" i="11"/>
  <c r="BL60" i="11"/>
  <c r="BK60" i="11"/>
  <c r="BJ60" i="11"/>
  <c r="BI60" i="11"/>
  <c r="BH60" i="11"/>
  <c r="BG60" i="11"/>
  <c r="BF60" i="11"/>
  <c r="BE60" i="11"/>
  <c r="BD60" i="11"/>
  <c r="BC60" i="11"/>
  <c r="BB60" i="11"/>
  <c r="BA60" i="11"/>
  <c r="AZ60" i="11"/>
  <c r="AY60" i="11"/>
  <c r="AX60" i="11"/>
  <c r="AW60" i="11"/>
  <c r="AV60" i="11"/>
  <c r="AU60" i="11"/>
  <c r="AT60" i="11"/>
  <c r="AS60" i="11"/>
  <c r="AR60" i="11"/>
  <c r="AQ60" i="11"/>
  <c r="AP60" i="11"/>
  <c r="AO60" i="11"/>
  <c r="AN60" i="11"/>
  <c r="AM60" i="11"/>
  <c r="AL60" i="11"/>
  <c r="AK60" i="11"/>
  <c r="AJ60" i="11"/>
  <c r="AI60" i="11"/>
  <c r="AH60" i="11"/>
  <c r="AG60" i="11"/>
  <c r="AF60" i="11"/>
  <c r="AE60" i="11"/>
  <c r="AD60" i="11"/>
  <c r="AC60" i="11"/>
  <c r="AB60" i="11"/>
  <c r="AA60" i="11"/>
  <c r="Z60" i="11"/>
  <c r="Y60" i="11"/>
  <c r="X60" i="11"/>
  <c r="W60" i="11"/>
  <c r="V60" i="11"/>
  <c r="U60" i="11"/>
  <c r="T60" i="11"/>
  <c r="S60" i="11"/>
  <c r="R60" i="11"/>
  <c r="Q60" i="11"/>
  <c r="P60" i="11"/>
  <c r="O60" i="11"/>
  <c r="HR59" i="11"/>
  <c r="HQ59" i="11"/>
  <c r="HP59" i="11"/>
  <c r="HO59" i="11"/>
  <c r="HN59" i="11"/>
  <c r="HM59" i="11"/>
  <c r="HL59" i="11"/>
  <c r="HK59" i="11"/>
  <c r="HJ59" i="11"/>
  <c r="HI59" i="11"/>
  <c r="HH59" i="11"/>
  <c r="HG59" i="11"/>
  <c r="HF59" i="11"/>
  <c r="HE59" i="11"/>
  <c r="HD59" i="11"/>
  <c r="HC59" i="11"/>
  <c r="HB59" i="11"/>
  <c r="HA59" i="11"/>
  <c r="GZ59" i="11"/>
  <c r="GY59" i="11"/>
  <c r="GX59" i="11"/>
  <c r="GW59" i="11"/>
  <c r="GV59" i="11"/>
  <c r="GU59" i="11"/>
  <c r="GT59" i="11"/>
  <c r="GS59" i="11"/>
  <c r="GR59" i="11"/>
  <c r="GQ59" i="11"/>
  <c r="GP59" i="11"/>
  <c r="GO59" i="11"/>
  <c r="GN59" i="11"/>
  <c r="GM59" i="11"/>
  <c r="GL59" i="11"/>
  <c r="GK59" i="11"/>
  <c r="GJ59" i="11"/>
  <c r="GI59" i="11"/>
  <c r="GH59" i="11"/>
  <c r="GG59" i="11"/>
  <c r="GF59" i="11"/>
  <c r="GE59" i="11"/>
  <c r="GD59" i="11"/>
  <c r="GC59" i="11"/>
  <c r="GB59" i="11"/>
  <c r="GA59" i="11"/>
  <c r="FZ59" i="11"/>
  <c r="FY59" i="11"/>
  <c r="FX59" i="11"/>
  <c r="FW59" i="11"/>
  <c r="FV59" i="11"/>
  <c r="FU59" i="11"/>
  <c r="FT59" i="11"/>
  <c r="FS59" i="11"/>
  <c r="FR59" i="11"/>
  <c r="FQ59" i="11"/>
  <c r="FP59" i="11"/>
  <c r="FO59" i="11"/>
  <c r="FN59" i="11"/>
  <c r="FM59" i="11"/>
  <c r="FL59" i="11"/>
  <c r="FK59" i="11"/>
  <c r="FJ59" i="11"/>
  <c r="FI59" i="11"/>
  <c r="FH59" i="11"/>
  <c r="FG59" i="11"/>
  <c r="FF59" i="11"/>
  <c r="FE59" i="11"/>
  <c r="FD59" i="11"/>
  <c r="FC59" i="11"/>
  <c r="FB59" i="11"/>
  <c r="FA59" i="11"/>
  <c r="EZ59" i="11"/>
  <c r="EY59" i="11"/>
  <c r="EX59" i="11"/>
  <c r="EW59" i="11"/>
  <c r="EV59" i="11"/>
  <c r="EU59" i="11"/>
  <c r="ET59" i="11"/>
  <c r="ES59" i="11"/>
  <c r="ER59" i="11"/>
  <c r="EQ59" i="11"/>
  <c r="EP59" i="11"/>
  <c r="EO59" i="11"/>
  <c r="EN59" i="11"/>
  <c r="EM59" i="11"/>
  <c r="EL59" i="11"/>
  <c r="EK59" i="11"/>
  <c r="EJ59" i="11"/>
  <c r="EI59" i="11"/>
  <c r="EH59" i="11"/>
  <c r="EG59" i="11"/>
  <c r="EF59" i="11"/>
  <c r="EE59" i="11"/>
  <c r="ED59" i="11"/>
  <c r="EC59" i="11"/>
  <c r="EB59" i="11"/>
  <c r="EA59" i="11"/>
  <c r="DZ59" i="11"/>
  <c r="DY59" i="11"/>
  <c r="DX59" i="11"/>
  <c r="DW59" i="11"/>
  <c r="DV59" i="11"/>
  <c r="DU59" i="11"/>
  <c r="DT59" i="11"/>
  <c r="DS59" i="11"/>
  <c r="DR59" i="11"/>
  <c r="DQ59" i="11"/>
  <c r="DP59" i="11"/>
  <c r="DO59" i="11"/>
  <c r="DN59" i="11"/>
  <c r="DM59" i="11"/>
  <c r="DL59" i="11"/>
  <c r="DK59" i="11"/>
  <c r="DJ59" i="11"/>
  <c r="DI59" i="11"/>
  <c r="DH59" i="11"/>
  <c r="DG59" i="11"/>
  <c r="DF59" i="11"/>
  <c r="DE59" i="11"/>
  <c r="DD59" i="11"/>
  <c r="DC59" i="11"/>
  <c r="DB59" i="11"/>
  <c r="DA59" i="11"/>
  <c r="CZ59" i="11"/>
  <c r="CY59" i="11"/>
  <c r="CX59" i="11"/>
  <c r="CW59" i="11"/>
  <c r="CV59" i="11"/>
  <c r="CU59" i="11"/>
  <c r="CT59" i="11"/>
  <c r="CS59" i="11"/>
  <c r="CR59" i="11"/>
  <c r="CQ59" i="11"/>
  <c r="CP59" i="11"/>
  <c r="CO59" i="11"/>
  <c r="CN59" i="11"/>
  <c r="CM59" i="11"/>
  <c r="CL59" i="11"/>
  <c r="CK59" i="11"/>
  <c r="CJ59" i="11"/>
  <c r="CI59" i="11"/>
  <c r="CH59" i="11"/>
  <c r="CG59" i="11"/>
  <c r="CF59" i="11"/>
  <c r="CE59" i="11"/>
  <c r="CD59" i="11"/>
  <c r="CC59" i="11"/>
  <c r="CB59" i="11"/>
  <c r="CA59" i="11"/>
  <c r="BZ59" i="11"/>
  <c r="BY59" i="11"/>
  <c r="BX59" i="11"/>
  <c r="BW59" i="11"/>
  <c r="BV59" i="11"/>
  <c r="BU59" i="11"/>
  <c r="BT59" i="11"/>
  <c r="BS59" i="11"/>
  <c r="BR59" i="11"/>
  <c r="BQ59" i="11"/>
  <c r="BP59" i="11"/>
  <c r="BO59" i="11"/>
  <c r="BN59" i="11"/>
  <c r="BM59" i="11"/>
  <c r="BL59" i="11"/>
  <c r="BK59" i="11"/>
  <c r="BJ59" i="11"/>
  <c r="BI59" i="11"/>
  <c r="BH59" i="11"/>
  <c r="BG59" i="11"/>
  <c r="BF59" i="11"/>
  <c r="BE59" i="11"/>
  <c r="BD59" i="11"/>
  <c r="BC59" i="11"/>
  <c r="BB59" i="11"/>
  <c r="BA59" i="11"/>
  <c r="AZ59" i="11"/>
  <c r="AY59" i="11"/>
  <c r="AX59" i="11"/>
  <c r="AW59" i="11"/>
  <c r="AV59" i="11"/>
  <c r="AU59" i="11"/>
  <c r="AT59" i="11"/>
  <c r="AS59" i="11"/>
  <c r="AR59" i="11"/>
  <c r="AQ59" i="11"/>
  <c r="AP59" i="11"/>
  <c r="AO59" i="11"/>
  <c r="AN59" i="11"/>
  <c r="AM59" i="11"/>
  <c r="AL59" i="11"/>
  <c r="AK59" i="11"/>
  <c r="AJ59" i="11"/>
  <c r="AI59" i="11"/>
  <c r="AH59" i="11"/>
  <c r="AG59" i="11"/>
  <c r="AF59" i="11"/>
  <c r="AE59" i="11"/>
  <c r="AD59" i="11"/>
  <c r="AC59" i="11"/>
  <c r="AB59" i="11"/>
  <c r="AA59" i="11"/>
  <c r="Z59" i="11"/>
  <c r="Y59" i="11"/>
  <c r="X59" i="11"/>
  <c r="W59" i="11"/>
  <c r="V59" i="11"/>
  <c r="U59" i="11"/>
  <c r="T59" i="11"/>
  <c r="S59" i="11"/>
  <c r="R59" i="11"/>
  <c r="Q59" i="11"/>
  <c r="P59" i="11"/>
  <c r="O59" i="11"/>
  <c r="HR58" i="11"/>
  <c r="HQ58" i="11"/>
  <c r="HP58" i="11"/>
  <c r="HO58" i="11"/>
  <c r="HN58" i="11"/>
  <c r="HM58" i="11"/>
  <c r="HL58" i="11"/>
  <c r="HK58" i="11"/>
  <c r="HJ58" i="11"/>
  <c r="HI58" i="11"/>
  <c r="HH58" i="11"/>
  <c r="HG58" i="11"/>
  <c r="HF58" i="11"/>
  <c r="HE58" i="11"/>
  <c r="HD58" i="11"/>
  <c r="HC58" i="11"/>
  <c r="HB58" i="11"/>
  <c r="HA58" i="11"/>
  <c r="GZ58" i="11"/>
  <c r="GY58" i="11"/>
  <c r="GX58" i="11"/>
  <c r="GW58" i="11"/>
  <c r="GV58" i="11"/>
  <c r="GU58" i="11"/>
  <c r="GT58" i="11"/>
  <c r="GS58" i="11"/>
  <c r="GR58" i="11"/>
  <c r="GQ58" i="11"/>
  <c r="GP58" i="11"/>
  <c r="GO58" i="11"/>
  <c r="GN58" i="11"/>
  <c r="GM58" i="11"/>
  <c r="GL58" i="11"/>
  <c r="GK58" i="11"/>
  <c r="GJ58" i="11"/>
  <c r="GI58" i="11"/>
  <c r="GH58" i="11"/>
  <c r="GG58" i="11"/>
  <c r="GF58" i="11"/>
  <c r="GE58" i="11"/>
  <c r="GD58" i="11"/>
  <c r="GC58" i="11"/>
  <c r="GB58" i="11"/>
  <c r="GA58" i="11"/>
  <c r="FZ58" i="11"/>
  <c r="FY58" i="11"/>
  <c r="FX58" i="11"/>
  <c r="FW58" i="11"/>
  <c r="FV58" i="11"/>
  <c r="FU58" i="11"/>
  <c r="FT58" i="11"/>
  <c r="FS58" i="11"/>
  <c r="FR58" i="11"/>
  <c r="FQ58" i="11"/>
  <c r="FP58" i="11"/>
  <c r="FO58" i="11"/>
  <c r="FN58" i="11"/>
  <c r="FM58" i="11"/>
  <c r="FL58" i="11"/>
  <c r="FK58" i="11"/>
  <c r="FJ58" i="11"/>
  <c r="FI58" i="11"/>
  <c r="FH58" i="11"/>
  <c r="FG58" i="11"/>
  <c r="FF58" i="11"/>
  <c r="FE58" i="11"/>
  <c r="FD58" i="11"/>
  <c r="FC58" i="11"/>
  <c r="FB58" i="11"/>
  <c r="FA58" i="11"/>
  <c r="EZ58" i="11"/>
  <c r="EY58" i="11"/>
  <c r="EX58" i="11"/>
  <c r="EW58" i="11"/>
  <c r="EV58" i="11"/>
  <c r="EU58" i="11"/>
  <c r="ET58" i="11"/>
  <c r="ES58" i="11"/>
  <c r="ER58" i="11"/>
  <c r="EQ58" i="11"/>
  <c r="EP58" i="11"/>
  <c r="EO58" i="11"/>
  <c r="EN58" i="11"/>
  <c r="EM58" i="11"/>
  <c r="EL58" i="11"/>
  <c r="EK58" i="11"/>
  <c r="EJ58" i="11"/>
  <c r="EI58" i="11"/>
  <c r="EH58" i="11"/>
  <c r="EG58" i="11"/>
  <c r="EF58" i="11"/>
  <c r="EE58" i="11"/>
  <c r="ED58" i="11"/>
  <c r="EC58" i="11"/>
  <c r="EB58" i="11"/>
  <c r="EA58" i="11"/>
  <c r="DZ58" i="11"/>
  <c r="DY58" i="11"/>
  <c r="DX58" i="11"/>
  <c r="DW58" i="11"/>
  <c r="DV58" i="11"/>
  <c r="DU58" i="11"/>
  <c r="DT58" i="11"/>
  <c r="DS58" i="11"/>
  <c r="DR58" i="11"/>
  <c r="DQ58" i="11"/>
  <c r="DP58" i="11"/>
  <c r="DO58" i="11"/>
  <c r="DN58" i="11"/>
  <c r="DM58" i="11"/>
  <c r="DL58" i="11"/>
  <c r="DK58" i="11"/>
  <c r="DJ58" i="11"/>
  <c r="DI58" i="11"/>
  <c r="DH58" i="11"/>
  <c r="DG58" i="11"/>
  <c r="DF58" i="11"/>
  <c r="DE58" i="11"/>
  <c r="DD58" i="11"/>
  <c r="DC58" i="11"/>
  <c r="DB58" i="11"/>
  <c r="DA58" i="11"/>
  <c r="CZ58" i="11"/>
  <c r="CY58" i="11"/>
  <c r="CX58" i="11"/>
  <c r="CW58" i="11"/>
  <c r="CV58" i="11"/>
  <c r="CU58" i="11"/>
  <c r="CT58" i="11"/>
  <c r="CS58" i="11"/>
  <c r="CR58" i="11"/>
  <c r="CQ58" i="11"/>
  <c r="CP58" i="11"/>
  <c r="CO58" i="11"/>
  <c r="CN58" i="11"/>
  <c r="CM58" i="11"/>
  <c r="CL58" i="11"/>
  <c r="CK58" i="11"/>
  <c r="CJ58" i="11"/>
  <c r="CI58" i="11"/>
  <c r="CH58" i="11"/>
  <c r="CG58" i="11"/>
  <c r="CF58" i="11"/>
  <c r="CE58" i="11"/>
  <c r="CD58" i="11"/>
  <c r="CC58" i="11"/>
  <c r="CB58" i="11"/>
  <c r="CA58" i="11"/>
  <c r="BZ58" i="11"/>
  <c r="BY58" i="11"/>
  <c r="BX58" i="11"/>
  <c r="BW58" i="11"/>
  <c r="BV58" i="11"/>
  <c r="BU58" i="11"/>
  <c r="BT58" i="11"/>
  <c r="BS58" i="11"/>
  <c r="BR58" i="11"/>
  <c r="BQ58" i="11"/>
  <c r="BP58" i="11"/>
  <c r="BO58" i="11"/>
  <c r="BN58" i="11"/>
  <c r="BM58" i="11"/>
  <c r="BL58" i="11"/>
  <c r="BK58" i="11"/>
  <c r="BJ58" i="11"/>
  <c r="BI58" i="11"/>
  <c r="BH58" i="11"/>
  <c r="BG58" i="11"/>
  <c r="BF58" i="11"/>
  <c r="BE58" i="11"/>
  <c r="BD58" i="11"/>
  <c r="BC58" i="11"/>
  <c r="BB58" i="11"/>
  <c r="BA58" i="11"/>
  <c r="AZ58" i="11"/>
  <c r="AY58" i="11"/>
  <c r="AX58" i="11"/>
  <c r="AW58" i="11"/>
  <c r="AV58" i="11"/>
  <c r="AU58" i="11"/>
  <c r="AT58" i="11"/>
  <c r="AS58" i="11"/>
  <c r="AR58" i="11"/>
  <c r="AQ58" i="11"/>
  <c r="AP58" i="11"/>
  <c r="AO58" i="11"/>
  <c r="AN58" i="11"/>
  <c r="AM58" i="11"/>
  <c r="AL58" i="11"/>
  <c r="AK58" i="11"/>
  <c r="AJ58" i="11"/>
  <c r="AI58" i="11"/>
  <c r="AH58" i="11"/>
  <c r="AG58" i="11"/>
  <c r="AF58" i="11"/>
  <c r="AE58" i="11"/>
  <c r="AD58" i="11"/>
  <c r="AC58" i="11"/>
  <c r="AB58" i="11"/>
  <c r="AA58" i="11"/>
  <c r="Z58" i="11"/>
  <c r="Y58" i="11"/>
  <c r="X58" i="11"/>
  <c r="W58" i="11"/>
  <c r="V58" i="11"/>
  <c r="U58" i="11"/>
  <c r="T58" i="11"/>
  <c r="S58" i="11"/>
  <c r="R58" i="11"/>
  <c r="Q58" i="11"/>
  <c r="P58" i="11"/>
  <c r="O58" i="11"/>
  <c r="HR57" i="11"/>
  <c r="HQ57" i="11"/>
  <c r="HP57" i="11"/>
  <c r="HO57" i="11"/>
  <c r="HN57" i="11"/>
  <c r="HM57" i="11"/>
  <c r="HL57" i="11"/>
  <c r="HK57" i="11"/>
  <c r="HJ57" i="11"/>
  <c r="HI57" i="11"/>
  <c r="HH57" i="11"/>
  <c r="HG57" i="11"/>
  <c r="HF57" i="11"/>
  <c r="HE57" i="11"/>
  <c r="HD57" i="11"/>
  <c r="HC57" i="11"/>
  <c r="HB57" i="11"/>
  <c r="HA57" i="11"/>
  <c r="GZ57" i="11"/>
  <c r="GY57" i="11"/>
  <c r="GX57" i="11"/>
  <c r="GW57" i="11"/>
  <c r="GV57" i="11"/>
  <c r="GU57" i="11"/>
  <c r="GT57" i="11"/>
  <c r="GS57" i="11"/>
  <c r="GR57" i="11"/>
  <c r="GQ57" i="11"/>
  <c r="GP57" i="11"/>
  <c r="GO57" i="11"/>
  <c r="GN57" i="11"/>
  <c r="GM57" i="11"/>
  <c r="GL57" i="11"/>
  <c r="GK57" i="11"/>
  <c r="GJ57" i="11"/>
  <c r="GI57" i="11"/>
  <c r="GH57" i="11"/>
  <c r="GG57" i="11"/>
  <c r="GF57" i="11"/>
  <c r="GE57" i="11"/>
  <c r="GD57" i="11"/>
  <c r="GC57" i="11"/>
  <c r="GB57" i="11"/>
  <c r="GA57" i="11"/>
  <c r="FZ57" i="11"/>
  <c r="FY57" i="11"/>
  <c r="FX57" i="11"/>
  <c r="FW57" i="11"/>
  <c r="FV57" i="11"/>
  <c r="FU57" i="11"/>
  <c r="FT57" i="11"/>
  <c r="FS57" i="11"/>
  <c r="FR57" i="11"/>
  <c r="FQ57" i="11"/>
  <c r="FP57" i="11"/>
  <c r="FO57" i="11"/>
  <c r="FN57" i="11"/>
  <c r="FM57" i="11"/>
  <c r="FL57" i="11"/>
  <c r="FK57" i="11"/>
  <c r="FJ57" i="11"/>
  <c r="FI57" i="11"/>
  <c r="FH57" i="11"/>
  <c r="FG57" i="11"/>
  <c r="FF57" i="11"/>
  <c r="FE57" i="11"/>
  <c r="FD57" i="11"/>
  <c r="FC57" i="11"/>
  <c r="FB57" i="11"/>
  <c r="FA57" i="11"/>
  <c r="EZ57" i="11"/>
  <c r="EY57" i="11"/>
  <c r="EX57" i="11"/>
  <c r="EW57" i="11"/>
  <c r="EV57" i="11"/>
  <c r="EU57" i="11"/>
  <c r="ET57" i="11"/>
  <c r="ES57" i="11"/>
  <c r="ER57" i="11"/>
  <c r="EQ57" i="11"/>
  <c r="EP57" i="11"/>
  <c r="EO57" i="11"/>
  <c r="EN57" i="11"/>
  <c r="EM57" i="11"/>
  <c r="EL57" i="11"/>
  <c r="EK57" i="11"/>
  <c r="EJ57" i="11"/>
  <c r="EI57" i="11"/>
  <c r="EH57" i="11"/>
  <c r="EG57" i="11"/>
  <c r="EF57" i="11"/>
  <c r="EE57" i="11"/>
  <c r="ED57" i="11"/>
  <c r="EC57" i="11"/>
  <c r="EB57" i="11"/>
  <c r="EA57" i="11"/>
  <c r="DZ57" i="11"/>
  <c r="DY57" i="11"/>
  <c r="DX57" i="11"/>
  <c r="DW57" i="11"/>
  <c r="DV57" i="11"/>
  <c r="DU57" i="11"/>
  <c r="DT57" i="11"/>
  <c r="DS57" i="11"/>
  <c r="DR57" i="11"/>
  <c r="DQ57" i="11"/>
  <c r="DP57" i="11"/>
  <c r="DO57" i="11"/>
  <c r="DN57" i="11"/>
  <c r="DM57" i="11"/>
  <c r="DL57" i="11"/>
  <c r="DK57" i="11"/>
  <c r="DJ57" i="11"/>
  <c r="DI57" i="11"/>
  <c r="DH57" i="11"/>
  <c r="DG57" i="11"/>
  <c r="DF57" i="11"/>
  <c r="DE57" i="11"/>
  <c r="DD57" i="11"/>
  <c r="DC57" i="11"/>
  <c r="DB57" i="11"/>
  <c r="DA57" i="11"/>
  <c r="CZ57" i="11"/>
  <c r="CY57" i="11"/>
  <c r="CX57" i="11"/>
  <c r="CW57" i="11"/>
  <c r="CV57" i="11"/>
  <c r="CU57" i="11"/>
  <c r="CT57" i="11"/>
  <c r="CS57" i="11"/>
  <c r="CR57" i="11"/>
  <c r="CQ57" i="11"/>
  <c r="CP57" i="11"/>
  <c r="CO57" i="11"/>
  <c r="CN57" i="11"/>
  <c r="CM57" i="11"/>
  <c r="CL57" i="11"/>
  <c r="CK57" i="11"/>
  <c r="CJ57" i="11"/>
  <c r="CI57" i="11"/>
  <c r="CH57" i="11"/>
  <c r="CG57" i="11"/>
  <c r="CF57" i="11"/>
  <c r="CE57" i="11"/>
  <c r="CD57" i="11"/>
  <c r="CC57" i="11"/>
  <c r="CB57" i="11"/>
  <c r="CA57" i="11"/>
  <c r="BZ57" i="11"/>
  <c r="BY57" i="11"/>
  <c r="BX57" i="11"/>
  <c r="BW57" i="11"/>
  <c r="BV57" i="11"/>
  <c r="BU57" i="11"/>
  <c r="BT57" i="11"/>
  <c r="BS57" i="11"/>
  <c r="BR57" i="11"/>
  <c r="BQ57" i="11"/>
  <c r="BP57" i="11"/>
  <c r="BO57" i="11"/>
  <c r="BN57" i="11"/>
  <c r="BM57" i="11"/>
  <c r="BL57" i="11"/>
  <c r="BK57" i="11"/>
  <c r="BJ57" i="11"/>
  <c r="BI57" i="11"/>
  <c r="BH57" i="11"/>
  <c r="BG57" i="11"/>
  <c r="BF57" i="11"/>
  <c r="BE57" i="11"/>
  <c r="BD57" i="11"/>
  <c r="BC57" i="11"/>
  <c r="BB57" i="11"/>
  <c r="BA57" i="11"/>
  <c r="AZ57" i="11"/>
  <c r="AY57" i="11"/>
  <c r="AX57" i="11"/>
  <c r="AW57" i="11"/>
  <c r="AV57" i="11"/>
  <c r="AU57" i="11"/>
  <c r="AT57" i="11"/>
  <c r="AS57" i="11"/>
  <c r="AR57" i="11"/>
  <c r="AQ57" i="11"/>
  <c r="AP57" i="11"/>
  <c r="AO57" i="11"/>
  <c r="AN57" i="11"/>
  <c r="AM57" i="11"/>
  <c r="AL57" i="11"/>
  <c r="AK57" i="11"/>
  <c r="AJ57" i="11"/>
  <c r="AI57" i="11"/>
  <c r="AH57" i="11"/>
  <c r="AG57" i="11"/>
  <c r="AF57" i="11"/>
  <c r="AE57" i="11"/>
  <c r="AD57" i="11"/>
  <c r="AC57" i="11"/>
  <c r="AB57" i="11"/>
  <c r="AA57" i="11"/>
  <c r="Z57" i="11"/>
  <c r="Y57" i="11"/>
  <c r="X57" i="11"/>
  <c r="W57" i="11"/>
  <c r="V57" i="11"/>
  <c r="U57" i="11"/>
  <c r="T57" i="11"/>
  <c r="S57" i="11"/>
  <c r="R57" i="11"/>
  <c r="Q57" i="11"/>
  <c r="P57" i="11"/>
  <c r="O57" i="11"/>
  <c r="HR56" i="11"/>
  <c r="HQ56" i="11"/>
  <c r="HP56" i="11"/>
  <c r="HO56" i="11"/>
  <c r="HN56" i="11"/>
  <c r="HM56" i="11"/>
  <c r="HL56" i="11"/>
  <c r="HK56" i="11"/>
  <c r="HJ56" i="11"/>
  <c r="HI56" i="11"/>
  <c r="HH56" i="11"/>
  <c r="HG56" i="11"/>
  <c r="HF56" i="11"/>
  <c r="HE56" i="11"/>
  <c r="HD56" i="11"/>
  <c r="HC56" i="11"/>
  <c r="HB56" i="11"/>
  <c r="HA56" i="11"/>
  <c r="GZ56" i="11"/>
  <c r="GY56" i="11"/>
  <c r="GX56" i="11"/>
  <c r="GW56" i="11"/>
  <c r="GV56" i="11"/>
  <c r="GU56" i="11"/>
  <c r="GT56" i="11"/>
  <c r="GS56" i="11"/>
  <c r="GR56" i="11"/>
  <c r="GQ56" i="11"/>
  <c r="GP56" i="11"/>
  <c r="GO56" i="11"/>
  <c r="GN56" i="11"/>
  <c r="GM56" i="11"/>
  <c r="GL56" i="11"/>
  <c r="GK56" i="11"/>
  <c r="GJ56" i="11"/>
  <c r="GI56" i="11"/>
  <c r="GH56" i="11"/>
  <c r="GG56" i="11"/>
  <c r="GF56" i="11"/>
  <c r="GE56" i="11"/>
  <c r="GD56" i="11"/>
  <c r="GC56" i="11"/>
  <c r="GB56" i="11"/>
  <c r="GA56" i="11"/>
  <c r="FZ56" i="11"/>
  <c r="FY56" i="11"/>
  <c r="FX56" i="11"/>
  <c r="FW56" i="11"/>
  <c r="FV56" i="11"/>
  <c r="FU56" i="11"/>
  <c r="FT56" i="11"/>
  <c r="FS56" i="11"/>
  <c r="FR56" i="11"/>
  <c r="FQ56" i="11"/>
  <c r="FP56" i="11"/>
  <c r="FO56" i="11"/>
  <c r="FN56" i="11"/>
  <c r="FM56" i="11"/>
  <c r="FL56" i="11"/>
  <c r="FK56" i="11"/>
  <c r="FJ56" i="11"/>
  <c r="FI56" i="11"/>
  <c r="FH56" i="11"/>
  <c r="FG56" i="11"/>
  <c r="FF56" i="11"/>
  <c r="FE56" i="11"/>
  <c r="FD56" i="11"/>
  <c r="FC56" i="11"/>
  <c r="FB56" i="11"/>
  <c r="FA56" i="11"/>
  <c r="EZ56" i="11"/>
  <c r="EY56" i="11"/>
  <c r="EX56" i="11"/>
  <c r="EW56" i="11"/>
  <c r="EV56" i="11"/>
  <c r="EU56" i="11"/>
  <c r="ET56" i="11"/>
  <c r="ES56" i="11"/>
  <c r="ER56" i="11"/>
  <c r="EQ56" i="11"/>
  <c r="EP56" i="11"/>
  <c r="EO56" i="11"/>
  <c r="EN56" i="11"/>
  <c r="EM56" i="11"/>
  <c r="EL56" i="11"/>
  <c r="EK56" i="11"/>
  <c r="EJ56" i="11"/>
  <c r="EI56" i="11"/>
  <c r="EH56" i="11"/>
  <c r="EG56" i="11"/>
  <c r="EF56" i="11"/>
  <c r="EE56" i="11"/>
  <c r="ED56" i="11"/>
  <c r="EC56" i="11"/>
  <c r="EB56" i="11"/>
  <c r="EA56" i="11"/>
  <c r="DZ56" i="11"/>
  <c r="DY56" i="11"/>
  <c r="DX56" i="11"/>
  <c r="DW56" i="11"/>
  <c r="DV56" i="11"/>
  <c r="DU56" i="11"/>
  <c r="DT56" i="11"/>
  <c r="DS56" i="11"/>
  <c r="DR56" i="11"/>
  <c r="DQ56" i="11"/>
  <c r="DP56" i="11"/>
  <c r="DO56" i="11"/>
  <c r="DN56" i="11"/>
  <c r="DM56" i="11"/>
  <c r="DL56" i="11"/>
  <c r="DK56" i="11"/>
  <c r="DJ56" i="11"/>
  <c r="DI56" i="11"/>
  <c r="DH56" i="11"/>
  <c r="DG56" i="11"/>
  <c r="DF56" i="11"/>
  <c r="DE56" i="11"/>
  <c r="DD56" i="11"/>
  <c r="DC56" i="11"/>
  <c r="DB56" i="11"/>
  <c r="DA56" i="11"/>
  <c r="CZ56" i="11"/>
  <c r="CY56" i="11"/>
  <c r="CX56" i="11"/>
  <c r="CW56" i="11"/>
  <c r="CV56" i="11"/>
  <c r="CU56" i="11"/>
  <c r="CT56" i="11"/>
  <c r="CS56" i="11"/>
  <c r="CR56" i="11"/>
  <c r="CQ56" i="11"/>
  <c r="CP56" i="11"/>
  <c r="CO56" i="11"/>
  <c r="CN56" i="11"/>
  <c r="CM56" i="11"/>
  <c r="CL56" i="11"/>
  <c r="CK56" i="11"/>
  <c r="CJ56" i="11"/>
  <c r="CI56" i="11"/>
  <c r="CH56" i="11"/>
  <c r="CG56" i="11"/>
  <c r="CF56" i="11"/>
  <c r="CE56" i="11"/>
  <c r="CD56" i="11"/>
  <c r="CC56" i="11"/>
  <c r="CB56" i="11"/>
  <c r="CA56" i="11"/>
  <c r="BZ56" i="11"/>
  <c r="BY56" i="11"/>
  <c r="BX56" i="11"/>
  <c r="BW56" i="11"/>
  <c r="BV56" i="11"/>
  <c r="BU56" i="11"/>
  <c r="BT56" i="11"/>
  <c r="BS56" i="11"/>
  <c r="BR56" i="11"/>
  <c r="BQ56" i="11"/>
  <c r="BP56" i="11"/>
  <c r="BO56" i="11"/>
  <c r="BN56" i="11"/>
  <c r="BM56" i="11"/>
  <c r="BL56" i="11"/>
  <c r="BK56" i="11"/>
  <c r="BJ56" i="11"/>
  <c r="BI56" i="11"/>
  <c r="BH56" i="11"/>
  <c r="BG56" i="11"/>
  <c r="BF56" i="11"/>
  <c r="BE56" i="11"/>
  <c r="BD56" i="11"/>
  <c r="BC56" i="11"/>
  <c r="BB56" i="11"/>
  <c r="BA56" i="11"/>
  <c r="AZ56" i="11"/>
  <c r="AY56" i="11"/>
  <c r="AX56" i="11"/>
  <c r="AW56" i="11"/>
  <c r="AV56" i="11"/>
  <c r="AU56" i="11"/>
  <c r="AT56" i="11"/>
  <c r="AS56" i="11"/>
  <c r="AR56" i="11"/>
  <c r="AQ56" i="11"/>
  <c r="AP56" i="11"/>
  <c r="AO56" i="11"/>
  <c r="AN56" i="11"/>
  <c r="AM56" i="11"/>
  <c r="AL56" i="11"/>
  <c r="AK56" i="11"/>
  <c r="AJ56" i="11"/>
  <c r="AI56" i="11"/>
  <c r="AH56" i="11"/>
  <c r="AG56" i="11"/>
  <c r="AF56" i="11"/>
  <c r="AE56" i="11"/>
  <c r="AD56" i="11"/>
  <c r="AC56" i="11"/>
  <c r="AB56" i="11"/>
  <c r="AA56" i="11"/>
  <c r="Z56" i="11"/>
  <c r="Y56" i="11"/>
  <c r="X56" i="11"/>
  <c r="W56" i="11"/>
  <c r="V56" i="11"/>
  <c r="U56" i="11"/>
  <c r="T56" i="11"/>
  <c r="S56" i="11"/>
  <c r="R56" i="11"/>
  <c r="Q56" i="11"/>
  <c r="P56" i="11"/>
  <c r="O56" i="11"/>
  <c r="HR55" i="11"/>
  <c r="HQ55" i="11"/>
  <c r="HP55" i="11"/>
  <c r="HO55" i="11"/>
  <c r="HN55" i="11"/>
  <c r="HM55" i="11"/>
  <c r="HL55" i="11"/>
  <c r="HK55" i="11"/>
  <c r="HJ55" i="11"/>
  <c r="HI55" i="11"/>
  <c r="HH55" i="11"/>
  <c r="HG55" i="11"/>
  <c r="HF55" i="11"/>
  <c r="HE55" i="11"/>
  <c r="HD55" i="11"/>
  <c r="HC55" i="11"/>
  <c r="HB55" i="11"/>
  <c r="HA55" i="11"/>
  <c r="GZ55" i="11"/>
  <c r="GY55" i="11"/>
  <c r="GX55" i="11"/>
  <c r="GW55" i="11"/>
  <c r="GV55" i="11"/>
  <c r="GU55" i="11"/>
  <c r="GT55" i="11"/>
  <c r="GS55" i="11"/>
  <c r="GR55" i="11"/>
  <c r="GQ55" i="11"/>
  <c r="GP55" i="11"/>
  <c r="GO55" i="11"/>
  <c r="GN55" i="11"/>
  <c r="GM55" i="11"/>
  <c r="GL55" i="11"/>
  <c r="GK55" i="11"/>
  <c r="GJ55" i="11"/>
  <c r="GI55" i="11"/>
  <c r="GH55" i="11"/>
  <c r="GG55" i="11"/>
  <c r="GF55" i="11"/>
  <c r="GE55" i="11"/>
  <c r="GD55" i="11"/>
  <c r="GC55" i="11"/>
  <c r="GB55" i="11"/>
  <c r="GA55" i="11"/>
  <c r="FZ55" i="11"/>
  <c r="FY55" i="11"/>
  <c r="FX55" i="11"/>
  <c r="FW55" i="11"/>
  <c r="FV55" i="11"/>
  <c r="FU55" i="11"/>
  <c r="FT55" i="11"/>
  <c r="FS55" i="11"/>
  <c r="FR55" i="11"/>
  <c r="FQ55" i="11"/>
  <c r="FP55" i="11"/>
  <c r="FO55" i="11"/>
  <c r="FN55" i="11"/>
  <c r="FM55" i="11"/>
  <c r="FL55" i="11"/>
  <c r="FK55" i="11"/>
  <c r="FJ55" i="11"/>
  <c r="FI55" i="11"/>
  <c r="FH55" i="11"/>
  <c r="FG55" i="11"/>
  <c r="FF55" i="11"/>
  <c r="FE55" i="11"/>
  <c r="FD55" i="11"/>
  <c r="FC55" i="11"/>
  <c r="FB55" i="11"/>
  <c r="FA55" i="11"/>
  <c r="EZ55" i="11"/>
  <c r="EY55" i="11"/>
  <c r="EX55" i="11"/>
  <c r="EW55" i="11"/>
  <c r="EV55" i="11"/>
  <c r="EU55" i="11"/>
  <c r="ET55" i="11"/>
  <c r="ES55" i="11"/>
  <c r="ER55" i="11"/>
  <c r="EQ55" i="11"/>
  <c r="EP55" i="11"/>
  <c r="EO55" i="11"/>
  <c r="EN55" i="11"/>
  <c r="EM55" i="11"/>
  <c r="EL55" i="11"/>
  <c r="EK55" i="11"/>
  <c r="EJ55" i="11"/>
  <c r="EI55" i="11"/>
  <c r="EH55" i="11"/>
  <c r="EG55" i="11"/>
  <c r="EF55" i="11"/>
  <c r="EE55" i="11"/>
  <c r="ED55" i="11"/>
  <c r="EC55" i="11"/>
  <c r="EB55" i="11"/>
  <c r="EA55" i="11"/>
  <c r="DZ55" i="11"/>
  <c r="DY55" i="11"/>
  <c r="DX55" i="11"/>
  <c r="DW55" i="11"/>
  <c r="DV55" i="11"/>
  <c r="DU55" i="11"/>
  <c r="DT55" i="11"/>
  <c r="DS55" i="11"/>
  <c r="DR55" i="11"/>
  <c r="DQ55" i="11"/>
  <c r="DP55" i="11"/>
  <c r="DO55" i="11"/>
  <c r="DN55" i="11"/>
  <c r="DM55" i="11"/>
  <c r="DL55" i="11"/>
  <c r="DK55" i="11"/>
  <c r="DJ55" i="11"/>
  <c r="DI55" i="11"/>
  <c r="DH55" i="11"/>
  <c r="DG55" i="11"/>
  <c r="DF55" i="11"/>
  <c r="DE55" i="11"/>
  <c r="DD55" i="11"/>
  <c r="DC55" i="11"/>
  <c r="DB55" i="11"/>
  <c r="DA55" i="11"/>
  <c r="CZ55" i="11"/>
  <c r="CY55" i="11"/>
  <c r="CX55" i="11"/>
  <c r="CW55" i="11"/>
  <c r="CV55" i="11"/>
  <c r="CU55" i="11"/>
  <c r="CT55" i="11"/>
  <c r="CS55" i="11"/>
  <c r="CR55" i="11"/>
  <c r="CQ55" i="11"/>
  <c r="CP55" i="11"/>
  <c r="CO55" i="11"/>
  <c r="CN55" i="11"/>
  <c r="CM55" i="11"/>
  <c r="CL55" i="11"/>
  <c r="CK55" i="11"/>
  <c r="CJ55" i="11"/>
  <c r="CI55" i="11"/>
  <c r="CH55" i="11"/>
  <c r="CG55" i="11"/>
  <c r="CF55" i="11"/>
  <c r="CE55" i="11"/>
  <c r="CD55" i="11"/>
  <c r="CC55" i="11"/>
  <c r="CB55" i="11"/>
  <c r="CA55" i="11"/>
  <c r="BZ55" i="11"/>
  <c r="BY55" i="11"/>
  <c r="BX55" i="11"/>
  <c r="BW55" i="11"/>
  <c r="BV55" i="11"/>
  <c r="BU55" i="11"/>
  <c r="BT55" i="11"/>
  <c r="BS55" i="11"/>
  <c r="BR55" i="11"/>
  <c r="BQ55" i="11"/>
  <c r="BP55" i="11"/>
  <c r="BO55" i="11"/>
  <c r="BN55" i="11"/>
  <c r="BM55" i="11"/>
  <c r="BL55" i="11"/>
  <c r="BK55" i="11"/>
  <c r="BJ55" i="11"/>
  <c r="BI55" i="11"/>
  <c r="BH55" i="11"/>
  <c r="BG55" i="11"/>
  <c r="BF55" i="11"/>
  <c r="BE55" i="11"/>
  <c r="BD55" i="11"/>
  <c r="BC55" i="11"/>
  <c r="BB55" i="11"/>
  <c r="BA55" i="11"/>
  <c r="AZ55" i="11"/>
  <c r="AY55" i="11"/>
  <c r="AX55" i="11"/>
  <c r="AW55" i="11"/>
  <c r="AV55" i="11"/>
  <c r="AU55" i="11"/>
  <c r="AT55" i="11"/>
  <c r="AS55" i="11"/>
  <c r="AR55" i="11"/>
  <c r="AQ55" i="11"/>
  <c r="AP55" i="11"/>
  <c r="AO55" i="11"/>
  <c r="AN55" i="11"/>
  <c r="AM55" i="11"/>
  <c r="AL55" i="11"/>
  <c r="AK55" i="11"/>
  <c r="AJ55" i="11"/>
  <c r="AI55" i="11"/>
  <c r="AH55" i="11"/>
  <c r="AG55" i="11"/>
  <c r="AF55" i="11"/>
  <c r="AE55" i="11"/>
  <c r="AD55" i="11"/>
  <c r="AC55" i="11"/>
  <c r="AB55" i="11"/>
  <c r="AA55" i="11"/>
  <c r="Z55" i="11"/>
  <c r="Y55" i="11"/>
  <c r="X55" i="11"/>
  <c r="W55" i="11"/>
  <c r="V55" i="11"/>
  <c r="U55" i="11"/>
  <c r="T55" i="11"/>
  <c r="S55" i="11"/>
  <c r="R55" i="11"/>
  <c r="Q55" i="11"/>
  <c r="P55" i="11"/>
  <c r="O55" i="11"/>
  <c r="HR54" i="11"/>
  <c r="HQ54" i="11"/>
  <c r="HP54" i="11"/>
  <c r="HO54" i="11"/>
  <c r="HN54" i="11"/>
  <c r="HM54" i="11"/>
  <c r="HL54" i="11"/>
  <c r="HK54" i="11"/>
  <c r="HJ54" i="11"/>
  <c r="HI54" i="11"/>
  <c r="HH54" i="11"/>
  <c r="HG54" i="11"/>
  <c r="HF54" i="11"/>
  <c r="HE54" i="11"/>
  <c r="HD54" i="11"/>
  <c r="HC54" i="11"/>
  <c r="HB54" i="11"/>
  <c r="HA54" i="11"/>
  <c r="GZ54" i="11"/>
  <c r="GY54" i="11"/>
  <c r="GX54" i="11"/>
  <c r="GW54" i="11"/>
  <c r="GV54" i="11"/>
  <c r="GU54" i="11"/>
  <c r="GT54" i="11"/>
  <c r="GS54" i="11"/>
  <c r="GR54" i="11"/>
  <c r="GQ54" i="11"/>
  <c r="GP54" i="11"/>
  <c r="GO54" i="11"/>
  <c r="GN54" i="11"/>
  <c r="GM54" i="11"/>
  <c r="GL54" i="11"/>
  <c r="GK54" i="11"/>
  <c r="GJ54" i="11"/>
  <c r="GI54" i="11"/>
  <c r="GH54" i="11"/>
  <c r="GG54" i="11"/>
  <c r="GF54" i="11"/>
  <c r="GE54" i="11"/>
  <c r="GD54" i="11"/>
  <c r="GC54" i="11"/>
  <c r="GB54" i="11"/>
  <c r="GA54" i="11"/>
  <c r="FZ54" i="11"/>
  <c r="FY54" i="11"/>
  <c r="FX54" i="11"/>
  <c r="FW54" i="11"/>
  <c r="FV54" i="11"/>
  <c r="FU54" i="11"/>
  <c r="FT54" i="11"/>
  <c r="FS54" i="11"/>
  <c r="FR54" i="11"/>
  <c r="FQ54" i="11"/>
  <c r="FP54" i="11"/>
  <c r="FO54" i="11"/>
  <c r="FN54" i="11"/>
  <c r="FM54" i="11"/>
  <c r="FL54" i="11"/>
  <c r="FK54" i="11"/>
  <c r="FJ54" i="11"/>
  <c r="FI54" i="11"/>
  <c r="FH54" i="11"/>
  <c r="FG54" i="11"/>
  <c r="FF54" i="11"/>
  <c r="FE54" i="11"/>
  <c r="FD54" i="11"/>
  <c r="FC54" i="11"/>
  <c r="FB54" i="11"/>
  <c r="FA54" i="11"/>
  <c r="EZ54" i="11"/>
  <c r="EY54" i="11"/>
  <c r="EX54" i="11"/>
  <c r="EW54" i="11"/>
  <c r="EV54" i="11"/>
  <c r="EU54" i="11"/>
  <c r="ET54" i="11"/>
  <c r="ES54" i="11"/>
  <c r="ER54" i="11"/>
  <c r="EQ54" i="11"/>
  <c r="EP54" i="11"/>
  <c r="EO54" i="11"/>
  <c r="EN54" i="11"/>
  <c r="EM54" i="11"/>
  <c r="EL54" i="11"/>
  <c r="EK54" i="11"/>
  <c r="EJ54" i="11"/>
  <c r="EI54" i="11"/>
  <c r="EH54" i="11"/>
  <c r="EG54" i="11"/>
  <c r="EF54" i="11"/>
  <c r="EE54" i="11"/>
  <c r="ED54" i="11"/>
  <c r="EC54" i="11"/>
  <c r="EB54" i="11"/>
  <c r="EA54" i="11"/>
  <c r="DZ54" i="11"/>
  <c r="DY54" i="11"/>
  <c r="DX54" i="11"/>
  <c r="DW54" i="11"/>
  <c r="DV54" i="11"/>
  <c r="DU54" i="11"/>
  <c r="DT54" i="11"/>
  <c r="DS54" i="11"/>
  <c r="DR54" i="11"/>
  <c r="DQ54" i="11"/>
  <c r="DP54" i="11"/>
  <c r="DO54" i="11"/>
  <c r="DN54" i="11"/>
  <c r="DM54" i="11"/>
  <c r="DL54" i="11"/>
  <c r="DK54" i="11"/>
  <c r="DJ54" i="11"/>
  <c r="DI54" i="11"/>
  <c r="DH54" i="11"/>
  <c r="DG54" i="11"/>
  <c r="DF54" i="11"/>
  <c r="DE54" i="11"/>
  <c r="DD54" i="11"/>
  <c r="DC54" i="11"/>
  <c r="DB54" i="11"/>
  <c r="DA54" i="11"/>
  <c r="CZ54" i="11"/>
  <c r="CY54" i="11"/>
  <c r="CX54" i="11"/>
  <c r="CW54" i="11"/>
  <c r="CV54" i="11"/>
  <c r="CU54" i="11"/>
  <c r="CT54" i="11"/>
  <c r="CS54" i="11"/>
  <c r="CR54" i="11"/>
  <c r="CQ54" i="11"/>
  <c r="CP54" i="11"/>
  <c r="CO54" i="11"/>
  <c r="CN54" i="11"/>
  <c r="CM54" i="11"/>
  <c r="CL54" i="11"/>
  <c r="CK54" i="11"/>
  <c r="CJ54" i="11"/>
  <c r="CI54" i="11"/>
  <c r="CH54" i="11"/>
  <c r="CG54" i="11"/>
  <c r="CF54" i="11"/>
  <c r="CE54" i="11"/>
  <c r="CD54" i="11"/>
  <c r="CC54" i="11"/>
  <c r="CB54" i="11"/>
  <c r="CA54" i="11"/>
  <c r="BZ54" i="11"/>
  <c r="BY54" i="11"/>
  <c r="BX54" i="11"/>
  <c r="BW54" i="11"/>
  <c r="BV54" i="11"/>
  <c r="BU54" i="11"/>
  <c r="BT54" i="11"/>
  <c r="BS54" i="11"/>
  <c r="BR54" i="11"/>
  <c r="BQ54" i="11"/>
  <c r="BP54" i="11"/>
  <c r="BO54" i="11"/>
  <c r="BN54" i="11"/>
  <c r="BM54" i="11"/>
  <c r="BL54" i="11"/>
  <c r="BK54" i="11"/>
  <c r="BJ54" i="11"/>
  <c r="BI54" i="11"/>
  <c r="BH54" i="11"/>
  <c r="BG54" i="11"/>
  <c r="BF54" i="11"/>
  <c r="BE54" i="11"/>
  <c r="BD54" i="11"/>
  <c r="BC54" i="11"/>
  <c r="BB54" i="11"/>
  <c r="BA54" i="11"/>
  <c r="AZ54" i="11"/>
  <c r="AY54" i="11"/>
  <c r="AX54" i="11"/>
  <c r="AW54" i="11"/>
  <c r="AV54" i="11"/>
  <c r="AU54" i="11"/>
  <c r="AT54" i="11"/>
  <c r="AS54" i="11"/>
  <c r="AR54" i="11"/>
  <c r="AQ54" i="11"/>
  <c r="AP54" i="11"/>
  <c r="AO54" i="11"/>
  <c r="AN54" i="11"/>
  <c r="AM54" i="11"/>
  <c r="AL54" i="11"/>
  <c r="AK54" i="11"/>
  <c r="AJ54" i="11"/>
  <c r="AI54" i="11"/>
  <c r="AH54" i="11"/>
  <c r="AG54" i="11"/>
  <c r="AF54" i="11"/>
  <c r="AE54" i="11"/>
  <c r="AD54" i="11"/>
  <c r="AC54" i="11"/>
  <c r="AB54" i="11"/>
  <c r="AA54" i="11"/>
  <c r="Z54" i="11"/>
  <c r="Y54" i="11"/>
  <c r="X54" i="11"/>
  <c r="W54" i="11"/>
  <c r="V54" i="11"/>
  <c r="U54" i="11"/>
  <c r="T54" i="11"/>
  <c r="S54" i="11"/>
  <c r="R54" i="11"/>
  <c r="Q54" i="11"/>
  <c r="P54" i="11"/>
  <c r="O54" i="11"/>
  <c r="HR53" i="11"/>
  <c r="HQ53" i="11"/>
  <c r="HP53" i="11"/>
  <c r="HO53" i="11"/>
  <c r="HN53" i="11"/>
  <c r="HM53" i="11"/>
  <c r="HL53" i="11"/>
  <c r="HK53" i="11"/>
  <c r="HJ53" i="11"/>
  <c r="HI53" i="11"/>
  <c r="HH53" i="11"/>
  <c r="HG53" i="11"/>
  <c r="HF53" i="11"/>
  <c r="HE53" i="11"/>
  <c r="HD53" i="11"/>
  <c r="HC53" i="11"/>
  <c r="HB53" i="11"/>
  <c r="HA53" i="11"/>
  <c r="GZ53" i="11"/>
  <c r="GY53" i="11"/>
  <c r="GX53" i="11"/>
  <c r="GW53" i="11"/>
  <c r="GV53" i="11"/>
  <c r="GU53" i="11"/>
  <c r="GT53" i="11"/>
  <c r="GS53" i="11"/>
  <c r="GR53" i="11"/>
  <c r="GQ53" i="11"/>
  <c r="GP53" i="11"/>
  <c r="GO53" i="11"/>
  <c r="GN53" i="11"/>
  <c r="GM53" i="11"/>
  <c r="GL53" i="11"/>
  <c r="GK53" i="11"/>
  <c r="GJ53" i="11"/>
  <c r="GI53" i="11"/>
  <c r="GH53" i="11"/>
  <c r="GG53" i="11"/>
  <c r="GF53" i="11"/>
  <c r="GE53" i="11"/>
  <c r="GD53" i="11"/>
  <c r="GC53" i="11"/>
  <c r="GB53" i="11"/>
  <c r="GA53" i="11"/>
  <c r="FZ53" i="11"/>
  <c r="FY53" i="11"/>
  <c r="FX53" i="11"/>
  <c r="FW53" i="11"/>
  <c r="FV53" i="11"/>
  <c r="FU53" i="11"/>
  <c r="FT53" i="11"/>
  <c r="FS53" i="11"/>
  <c r="FR53" i="11"/>
  <c r="FQ53" i="11"/>
  <c r="FP53" i="11"/>
  <c r="FO53" i="11"/>
  <c r="FN53" i="11"/>
  <c r="FM53" i="11"/>
  <c r="FL53" i="11"/>
  <c r="FK53" i="11"/>
  <c r="FJ53" i="11"/>
  <c r="FI53" i="11"/>
  <c r="FH53" i="11"/>
  <c r="FG53" i="11"/>
  <c r="FF53" i="11"/>
  <c r="FE53" i="11"/>
  <c r="FD53" i="11"/>
  <c r="FC53" i="11"/>
  <c r="FB53" i="11"/>
  <c r="FA53" i="11"/>
  <c r="EZ53" i="11"/>
  <c r="EY53" i="11"/>
  <c r="EX53" i="11"/>
  <c r="EW53" i="11"/>
  <c r="EV53" i="11"/>
  <c r="EU53" i="11"/>
  <c r="ET53" i="11"/>
  <c r="ES53" i="11"/>
  <c r="ER53" i="11"/>
  <c r="EQ53" i="11"/>
  <c r="EP53" i="11"/>
  <c r="EO53" i="11"/>
  <c r="EN53" i="11"/>
  <c r="EM53" i="11"/>
  <c r="EL53" i="11"/>
  <c r="EK53" i="11"/>
  <c r="EJ53" i="11"/>
  <c r="EI53" i="11"/>
  <c r="EH53" i="11"/>
  <c r="EG53" i="11"/>
  <c r="EF53" i="11"/>
  <c r="EE53" i="11"/>
  <c r="ED53" i="11"/>
  <c r="EC53" i="11"/>
  <c r="EB53" i="11"/>
  <c r="EA53" i="11"/>
  <c r="DZ53" i="11"/>
  <c r="DY53" i="11"/>
  <c r="DX53" i="11"/>
  <c r="DW53" i="11"/>
  <c r="DV53" i="11"/>
  <c r="DU53" i="11"/>
  <c r="DT53" i="11"/>
  <c r="DS53" i="11"/>
  <c r="DR53" i="11"/>
  <c r="DQ53" i="11"/>
  <c r="DP53" i="11"/>
  <c r="DO53" i="11"/>
  <c r="DN53" i="11"/>
  <c r="DM53" i="11"/>
  <c r="DL53" i="11"/>
  <c r="DK53" i="11"/>
  <c r="DJ53" i="11"/>
  <c r="DI53" i="11"/>
  <c r="DH53" i="11"/>
  <c r="DG53" i="11"/>
  <c r="DF53" i="11"/>
  <c r="DE53" i="11"/>
  <c r="DD53" i="11"/>
  <c r="DC53" i="11"/>
  <c r="DB53" i="11"/>
  <c r="DA53" i="11"/>
  <c r="CZ53" i="11"/>
  <c r="CY53" i="11"/>
  <c r="CX53" i="11"/>
  <c r="CW53" i="11"/>
  <c r="CV53" i="11"/>
  <c r="CU53" i="11"/>
  <c r="CT53" i="11"/>
  <c r="CS53" i="11"/>
  <c r="CR53" i="11"/>
  <c r="CQ53" i="11"/>
  <c r="CP53" i="11"/>
  <c r="CO53" i="11"/>
  <c r="CN53" i="11"/>
  <c r="CM53" i="11"/>
  <c r="CL53" i="11"/>
  <c r="CK53" i="11"/>
  <c r="CJ53" i="11"/>
  <c r="CI53" i="11"/>
  <c r="CH53" i="11"/>
  <c r="CG53" i="11"/>
  <c r="CF53" i="11"/>
  <c r="CE53" i="11"/>
  <c r="CD53" i="11"/>
  <c r="CC53" i="11"/>
  <c r="CB53" i="11"/>
  <c r="CA53" i="11"/>
  <c r="BZ53" i="11"/>
  <c r="BY53" i="11"/>
  <c r="BX53" i="11"/>
  <c r="BW53" i="11"/>
  <c r="BV53" i="11"/>
  <c r="BU53" i="11"/>
  <c r="BT53" i="11"/>
  <c r="BS53" i="11"/>
  <c r="BR53" i="11"/>
  <c r="BQ53" i="11"/>
  <c r="BP53" i="11"/>
  <c r="BO53" i="11"/>
  <c r="BN53" i="11"/>
  <c r="BM53" i="11"/>
  <c r="BL53" i="11"/>
  <c r="BK53" i="11"/>
  <c r="BJ53" i="11"/>
  <c r="BI53" i="11"/>
  <c r="BH53" i="11"/>
  <c r="BG53" i="11"/>
  <c r="BF53" i="11"/>
  <c r="BE53" i="11"/>
  <c r="BD53" i="11"/>
  <c r="BC53" i="11"/>
  <c r="BB53" i="11"/>
  <c r="BA53" i="11"/>
  <c r="AZ53" i="11"/>
  <c r="AY53" i="11"/>
  <c r="AX53" i="11"/>
  <c r="AW53" i="11"/>
  <c r="AV53" i="11"/>
  <c r="AU53" i="11"/>
  <c r="AT53" i="11"/>
  <c r="AS53" i="11"/>
  <c r="AR53" i="11"/>
  <c r="AQ53" i="11"/>
  <c r="AP53" i="11"/>
  <c r="AO53" i="11"/>
  <c r="AN53" i="11"/>
  <c r="AM53" i="11"/>
  <c r="AL53" i="11"/>
  <c r="AK53" i="11"/>
  <c r="AJ53" i="11"/>
  <c r="AI53" i="11"/>
  <c r="AH53" i="11"/>
  <c r="AG53" i="11"/>
  <c r="AF53" i="11"/>
  <c r="AE53" i="11"/>
  <c r="AD53" i="11"/>
  <c r="AC53" i="11"/>
  <c r="AB53" i="11"/>
  <c r="AA53" i="11"/>
  <c r="Z53" i="11"/>
  <c r="Y53" i="11"/>
  <c r="X53" i="11"/>
  <c r="W53" i="11"/>
  <c r="V53" i="11"/>
  <c r="U53" i="11"/>
  <c r="T53" i="11"/>
  <c r="S53" i="11"/>
  <c r="R53" i="11"/>
  <c r="Q53" i="11"/>
  <c r="P53" i="11"/>
  <c r="O53" i="11"/>
  <c r="HR52" i="11"/>
  <c r="HQ52" i="11"/>
  <c r="HP52" i="11"/>
  <c r="HO52" i="11"/>
  <c r="HN52" i="11"/>
  <c r="HM52" i="11"/>
  <c r="HL52" i="11"/>
  <c r="HK52" i="11"/>
  <c r="HJ52" i="11"/>
  <c r="HI52" i="11"/>
  <c r="HH52" i="11"/>
  <c r="HG52" i="11"/>
  <c r="HF52" i="11"/>
  <c r="HE52" i="11"/>
  <c r="HD52" i="11"/>
  <c r="HC52" i="11"/>
  <c r="HB52" i="11"/>
  <c r="HA52" i="11"/>
  <c r="GZ52" i="11"/>
  <c r="GY52" i="11"/>
  <c r="GX52" i="11"/>
  <c r="GW52" i="11"/>
  <c r="GV52" i="11"/>
  <c r="GU52" i="11"/>
  <c r="GT52" i="11"/>
  <c r="GS52" i="11"/>
  <c r="GR52" i="11"/>
  <c r="GQ52" i="11"/>
  <c r="GP52" i="11"/>
  <c r="GO52" i="11"/>
  <c r="GN52" i="11"/>
  <c r="GM52" i="11"/>
  <c r="GL52" i="11"/>
  <c r="GK52" i="11"/>
  <c r="GJ52" i="11"/>
  <c r="GI52" i="11"/>
  <c r="GH52" i="11"/>
  <c r="GG52" i="11"/>
  <c r="GF52" i="11"/>
  <c r="GE52" i="11"/>
  <c r="GD52" i="11"/>
  <c r="GC52" i="11"/>
  <c r="GB52" i="11"/>
  <c r="GA52" i="11"/>
  <c r="FZ52" i="11"/>
  <c r="FY52" i="11"/>
  <c r="FX52" i="11"/>
  <c r="FW52" i="11"/>
  <c r="FV52" i="11"/>
  <c r="FU52" i="11"/>
  <c r="FT52" i="11"/>
  <c r="FS52" i="11"/>
  <c r="FR52" i="11"/>
  <c r="FQ52" i="11"/>
  <c r="FP52" i="11"/>
  <c r="FO52" i="11"/>
  <c r="FN52" i="11"/>
  <c r="FM52" i="11"/>
  <c r="FL52" i="11"/>
  <c r="FK52" i="11"/>
  <c r="FJ52" i="11"/>
  <c r="FI52" i="11"/>
  <c r="FH52" i="11"/>
  <c r="FG52" i="11"/>
  <c r="FF52" i="11"/>
  <c r="FE52" i="11"/>
  <c r="FD52" i="11"/>
  <c r="FC52" i="11"/>
  <c r="FB52" i="11"/>
  <c r="FA52" i="11"/>
  <c r="EZ52" i="11"/>
  <c r="EY52" i="11"/>
  <c r="EX52" i="11"/>
  <c r="EW52" i="11"/>
  <c r="EV52" i="11"/>
  <c r="EU52" i="11"/>
  <c r="ET52" i="11"/>
  <c r="ES52" i="11"/>
  <c r="ER52" i="11"/>
  <c r="EQ52" i="11"/>
  <c r="EP52" i="11"/>
  <c r="EO52" i="11"/>
  <c r="EN52" i="11"/>
  <c r="EM52" i="11"/>
  <c r="EL52" i="11"/>
  <c r="EK52" i="11"/>
  <c r="EJ52" i="11"/>
  <c r="EI52" i="11"/>
  <c r="EH52" i="11"/>
  <c r="EG52" i="11"/>
  <c r="EF52" i="11"/>
  <c r="EE52" i="11"/>
  <c r="ED52" i="11"/>
  <c r="EC52" i="11"/>
  <c r="EB52" i="11"/>
  <c r="EA52" i="11"/>
  <c r="DZ52" i="11"/>
  <c r="DY52" i="11"/>
  <c r="DX52" i="11"/>
  <c r="DW52" i="11"/>
  <c r="DV52" i="11"/>
  <c r="DU52" i="11"/>
  <c r="DT52" i="11"/>
  <c r="DS52" i="11"/>
  <c r="DR52" i="11"/>
  <c r="DQ52" i="11"/>
  <c r="DP52" i="11"/>
  <c r="DO52" i="11"/>
  <c r="DN52" i="11"/>
  <c r="DM52" i="11"/>
  <c r="DL52" i="11"/>
  <c r="DK52" i="11"/>
  <c r="DJ52" i="11"/>
  <c r="DI52" i="11"/>
  <c r="DH52" i="11"/>
  <c r="DG52" i="11"/>
  <c r="DF52" i="11"/>
  <c r="DE52" i="11"/>
  <c r="DD52" i="11"/>
  <c r="DC52" i="11"/>
  <c r="DB52" i="11"/>
  <c r="DA52" i="11"/>
  <c r="CZ52" i="11"/>
  <c r="CY52" i="11"/>
  <c r="CX52" i="11"/>
  <c r="CW52" i="11"/>
  <c r="CV52" i="11"/>
  <c r="CU52" i="11"/>
  <c r="CT52" i="11"/>
  <c r="CS52" i="11"/>
  <c r="CR52" i="11"/>
  <c r="CQ52" i="11"/>
  <c r="CP52" i="11"/>
  <c r="CO52" i="11"/>
  <c r="CN52" i="11"/>
  <c r="CM52" i="11"/>
  <c r="CL52" i="11"/>
  <c r="CK52" i="11"/>
  <c r="CJ52" i="11"/>
  <c r="CI52" i="11"/>
  <c r="CH52" i="11"/>
  <c r="CG52" i="11"/>
  <c r="CF52" i="11"/>
  <c r="CE52" i="11"/>
  <c r="CD52" i="11"/>
  <c r="CC52" i="11"/>
  <c r="CB52" i="11"/>
  <c r="CA52" i="11"/>
  <c r="BZ52" i="11"/>
  <c r="BY52" i="11"/>
  <c r="BX52" i="11"/>
  <c r="BW52" i="11"/>
  <c r="BV52" i="11"/>
  <c r="BU52" i="11"/>
  <c r="BT52" i="11"/>
  <c r="BS52" i="11"/>
  <c r="BR52" i="11"/>
  <c r="BQ52" i="11"/>
  <c r="BP52" i="11"/>
  <c r="BO52" i="11"/>
  <c r="BN52" i="11"/>
  <c r="BM52" i="11"/>
  <c r="BL52" i="11"/>
  <c r="BK52" i="11"/>
  <c r="BJ52" i="11"/>
  <c r="BI52" i="11"/>
  <c r="BH52" i="11"/>
  <c r="BG52" i="11"/>
  <c r="BF52" i="11"/>
  <c r="BE52" i="11"/>
  <c r="BD52" i="11"/>
  <c r="BC52" i="11"/>
  <c r="BB52" i="11"/>
  <c r="BA52" i="11"/>
  <c r="AZ52" i="11"/>
  <c r="AY52" i="11"/>
  <c r="AX52" i="11"/>
  <c r="AW52" i="11"/>
  <c r="AV52" i="11"/>
  <c r="AU52" i="11"/>
  <c r="AT52" i="11"/>
  <c r="AS52" i="11"/>
  <c r="AR52" i="11"/>
  <c r="AQ52" i="11"/>
  <c r="AP52" i="11"/>
  <c r="AO52" i="11"/>
  <c r="AN52" i="11"/>
  <c r="AM52" i="11"/>
  <c r="AL52" i="11"/>
  <c r="AK52" i="11"/>
  <c r="AJ52" i="11"/>
  <c r="AI52" i="11"/>
  <c r="AH52" i="11"/>
  <c r="AG52" i="11"/>
  <c r="AF52" i="11"/>
  <c r="AE52" i="11"/>
  <c r="AD52" i="11"/>
  <c r="AC52" i="11"/>
  <c r="AB52" i="11"/>
  <c r="AA52" i="11"/>
  <c r="Z52" i="11"/>
  <c r="Y52" i="11"/>
  <c r="X52" i="11"/>
  <c r="W52" i="11"/>
  <c r="V52" i="11"/>
  <c r="U52" i="11"/>
  <c r="T52" i="11"/>
  <c r="S52" i="11"/>
  <c r="R52" i="11"/>
  <c r="Q52" i="11"/>
  <c r="P52" i="11"/>
  <c r="O52" i="11"/>
  <c r="HR51" i="11"/>
  <c r="HQ51" i="11"/>
  <c r="HP51" i="11"/>
  <c r="HO51" i="11"/>
  <c r="HN51" i="11"/>
  <c r="HM51" i="11"/>
  <c r="HL51" i="11"/>
  <c r="HK51" i="11"/>
  <c r="HJ51" i="11"/>
  <c r="HI51" i="11"/>
  <c r="HH51" i="11"/>
  <c r="HG51" i="11"/>
  <c r="HF51" i="11"/>
  <c r="HE51" i="11"/>
  <c r="HD51" i="11"/>
  <c r="HC51" i="11"/>
  <c r="HB51" i="11"/>
  <c r="HA51" i="11"/>
  <c r="GZ51" i="11"/>
  <c r="GY51" i="11"/>
  <c r="GX51" i="11"/>
  <c r="GW51" i="11"/>
  <c r="GV51" i="11"/>
  <c r="GU51" i="11"/>
  <c r="GT51" i="11"/>
  <c r="GS51" i="11"/>
  <c r="GR51" i="11"/>
  <c r="GQ51" i="11"/>
  <c r="GP51" i="11"/>
  <c r="GO51" i="11"/>
  <c r="GN51" i="11"/>
  <c r="GM51" i="11"/>
  <c r="GL51" i="11"/>
  <c r="GK51" i="11"/>
  <c r="GJ51" i="11"/>
  <c r="GI51" i="11"/>
  <c r="GH51" i="11"/>
  <c r="GG51" i="11"/>
  <c r="GF51" i="11"/>
  <c r="GE51" i="11"/>
  <c r="GD51" i="11"/>
  <c r="GC51" i="11"/>
  <c r="GB51" i="11"/>
  <c r="GA51" i="11"/>
  <c r="FZ51" i="11"/>
  <c r="FY51" i="11"/>
  <c r="FX51" i="11"/>
  <c r="FW51" i="11"/>
  <c r="FV51" i="11"/>
  <c r="FU51" i="11"/>
  <c r="FT51" i="11"/>
  <c r="FS51" i="11"/>
  <c r="FR51" i="11"/>
  <c r="FQ51" i="11"/>
  <c r="FP51" i="11"/>
  <c r="FO51" i="11"/>
  <c r="FN51" i="11"/>
  <c r="FM51" i="11"/>
  <c r="FL51" i="11"/>
  <c r="FK51" i="11"/>
  <c r="FJ51" i="11"/>
  <c r="FI51" i="11"/>
  <c r="FH51" i="11"/>
  <c r="FG51" i="11"/>
  <c r="FF51" i="11"/>
  <c r="FE51" i="11"/>
  <c r="FD51" i="11"/>
  <c r="FC51" i="11"/>
  <c r="FB51" i="11"/>
  <c r="FA51" i="11"/>
  <c r="EZ51" i="11"/>
  <c r="EY51" i="11"/>
  <c r="EX51" i="11"/>
  <c r="EW51" i="11"/>
  <c r="EV51" i="11"/>
  <c r="EU51" i="11"/>
  <c r="ET51" i="11"/>
  <c r="ES51" i="11"/>
  <c r="ER51" i="11"/>
  <c r="EQ51" i="11"/>
  <c r="EP51" i="11"/>
  <c r="EO51" i="11"/>
  <c r="EN51" i="11"/>
  <c r="EM51" i="11"/>
  <c r="EL51" i="11"/>
  <c r="EK51" i="11"/>
  <c r="EJ51" i="11"/>
  <c r="EI51" i="11"/>
  <c r="EH51" i="11"/>
  <c r="EG51" i="11"/>
  <c r="EF51" i="11"/>
  <c r="EE51" i="11"/>
  <c r="ED51" i="11"/>
  <c r="EC51" i="11"/>
  <c r="EB51" i="11"/>
  <c r="EA51" i="11"/>
  <c r="DZ51" i="11"/>
  <c r="DY51" i="11"/>
  <c r="DX51" i="11"/>
  <c r="DW51" i="11"/>
  <c r="DV51" i="11"/>
  <c r="DU51" i="11"/>
  <c r="DT51" i="11"/>
  <c r="DS51" i="11"/>
  <c r="DR51" i="11"/>
  <c r="DQ51" i="11"/>
  <c r="DP51" i="11"/>
  <c r="DO51" i="11"/>
  <c r="DN51" i="11"/>
  <c r="DM51" i="11"/>
  <c r="DL51" i="11"/>
  <c r="DK51" i="11"/>
  <c r="DJ51" i="11"/>
  <c r="DI51" i="11"/>
  <c r="DH51" i="11"/>
  <c r="DG51" i="11"/>
  <c r="DF51" i="11"/>
  <c r="DE51" i="11"/>
  <c r="DD51" i="11"/>
  <c r="DC51" i="11"/>
  <c r="DB51" i="11"/>
  <c r="DA51" i="11"/>
  <c r="CZ51" i="11"/>
  <c r="CY51" i="11"/>
  <c r="CX51" i="11"/>
  <c r="CW51" i="11"/>
  <c r="CV51" i="11"/>
  <c r="CU51" i="11"/>
  <c r="CT51" i="11"/>
  <c r="CS51" i="11"/>
  <c r="CR51" i="11"/>
  <c r="CQ51" i="11"/>
  <c r="CP51" i="11"/>
  <c r="CO51" i="11"/>
  <c r="CN51" i="11"/>
  <c r="CM51" i="11"/>
  <c r="CL51" i="11"/>
  <c r="CK51" i="11"/>
  <c r="CJ51" i="11"/>
  <c r="CI51" i="11"/>
  <c r="CH51" i="11"/>
  <c r="CG51" i="11"/>
  <c r="CF51" i="11"/>
  <c r="CE51" i="11"/>
  <c r="CD51" i="11"/>
  <c r="CC51" i="11"/>
  <c r="CB51" i="11"/>
  <c r="CA51" i="11"/>
  <c r="BZ51" i="11"/>
  <c r="BY51" i="11"/>
  <c r="BX51" i="11"/>
  <c r="BW51" i="11"/>
  <c r="BV51" i="11"/>
  <c r="BU51" i="11"/>
  <c r="BT51" i="11"/>
  <c r="BS51" i="11"/>
  <c r="BR51" i="11"/>
  <c r="BQ51" i="11"/>
  <c r="BP51" i="11"/>
  <c r="BO51" i="11"/>
  <c r="BN51" i="11"/>
  <c r="BM51" i="11"/>
  <c r="BL51" i="11"/>
  <c r="BK51" i="11"/>
  <c r="BJ51" i="11"/>
  <c r="BI51" i="11"/>
  <c r="BH51" i="11"/>
  <c r="BG51" i="11"/>
  <c r="BF51" i="11"/>
  <c r="BE51" i="11"/>
  <c r="BD51" i="11"/>
  <c r="BC51" i="11"/>
  <c r="BB51" i="11"/>
  <c r="BA51" i="11"/>
  <c r="AZ51" i="11"/>
  <c r="AY51" i="11"/>
  <c r="AX51" i="11"/>
  <c r="AW51" i="11"/>
  <c r="AV51" i="11"/>
  <c r="AU51" i="11"/>
  <c r="AT51" i="11"/>
  <c r="AS51" i="11"/>
  <c r="AR51" i="11"/>
  <c r="AQ51" i="11"/>
  <c r="AP51" i="11"/>
  <c r="AO51" i="11"/>
  <c r="AN51" i="11"/>
  <c r="AM51" i="11"/>
  <c r="AL51" i="11"/>
  <c r="AK51" i="11"/>
  <c r="AJ51" i="11"/>
  <c r="AI51" i="11"/>
  <c r="AH51" i="11"/>
  <c r="AG51" i="11"/>
  <c r="AF51" i="11"/>
  <c r="AE51" i="11"/>
  <c r="AD51" i="11"/>
  <c r="AC51" i="11"/>
  <c r="AB51" i="11"/>
  <c r="AA51" i="11"/>
  <c r="Z51" i="11"/>
  <c r="Y51" i="11"/>
  <c r="X51" i="11"/>
  <c r="W51" i="11"/>
  <c r="V51" i="11"/>
  <c r="U51" i="11"/>
  <c r="T51" i="11"/>
  <c r="S51" i="11"/>
  <c r="R51" i="11"/>
  <c r="Q51" i="11"/>
  <c r="P51" i="11"/>
  <c r="O51" i="11"/>
  <c r="HR50" i="11"/>
  <c r="HQ50" i="11"/>
  <c r="HP50" i="11"/>
  <c r="HO50" i="11"/>
  <c r="HN50" i="11"/>
  <c r="HM50" i="11"/>
  <c r="HL50" i="11"/>
  <c r="HK50" i="11"/>
  <c r="HJ50" i="11"/>
  <c r="HI50" i="11"/>
  <c r="HH50" i="11"/>
  <c r="HG50" i="11"/>
  <c r="HF50" i="11"/>
  <c r="HE50" i="11"/>
  <c r="HD50" i="11"/>
  <c r="HC50" i="11"/>
  <c r="HB50" i="11"/>
  <c r="HA50" i="11"/>
  <c r="GZ50" i="11"/>
  <c r="GY50" i="11"/>
  <c r="GX50" i="11"/>
  <c r="GW50" i="11"/>
  <c r="GV50" i="11"/>
  <c r="GU50" i="11"/>
  <c r="GT50" i="11"/>
  <c r="GS50" i="11"/>
  <c r="GR50" i="11"/>
  <c r="GQ50" i="11"/>
  <c r="GP50" i="11"/>
  <c r="GO50" i="11"/>
  <c r="GN50" i="11"/>
  <c r="GM50" i="11"/>
  <c r="GL50" i="11"/>
  <c r="GK50" i="11"/>
  <c r="GJ50" i="11"/>
  <c r="GI50" i="11"/>
  <c r="GH50" i="11"/>
  <c r="GG50" i="11"/>
  <c r="GF50" i="11"/>
  <c r="GE50" i="11"/>
  <c r="GD50" i="11"/>
  <c r="GC50" i="11"/>
  <c r="GB50" i="11"/>
  <c r="GA50" i="11"/>
  <c r="FZ50" i="11"/>
  <c r="FY50" i="11"/>
  <c r="FX50" i="11"/>
  <c r="FW50" i="11"/>
  <c r="FV50" i="11"/>
  <c r="FU50" i="11"/>
  <c r="FT50" i="11"/>
  <c r="FS50" i="11"/>
  <c r="FR50" i="11"/>
  <c r="FQ50" i="11"/>
  <c r="FP50" i="11"/>
  <c r="FO50" i="11"/>
  <c r="FN50" i="11"/>
  <c r="FM50" i="11"/>
  <c r="FL50" i="11"/>
  <c r="FK50" i="11"/>
  <c r="FJ50" i="11"/>
  <c r="FI50" i="11"/>
  <c r="FH50" i="11"/>
  <c r="FG50" i="11"/>
  <c r="FF50" i="11"/>
  <c r="FE50" i="11"/>
  <c r="FD50" i="11"/>
  <c r="FC50" i="11"/>
  <c r="FB50" i="11"/>
  <c r="FA50" i="11"/>
  <c r="EZ50" i="11"/>
  <c r="EY50" i="11"/>
  <c r="EX50" i="11"/>
  <c r="EW50" i="11"/>
  <c r="EV50" i="11"/>
  <c r="EU50" i="11"/>
  <c r="ET50" i="11"/>
  <c r="ES50" i="11"/>
  <c r="ER50" i="11"/>
  <c r="EQ50" i="11"/>
  <c r="EP50" i="11"/>
  <c r="EO50" i="11"/>
  <c r="EN50" i="11"/>
  <c r="EM50" i="11"/>
  <c r="EL50" i="11"/>
  <c r="EK50" i="11"/>
  <c r="EJ50" i="11"/>
  <c r="EI50" i="11"/>
  <c r="EH50" i="11"/>
  <c r="EG50" i="11"/>
  <c r="EF50" i="11"/>
  <c r="EE50" i="11"/>
  <c r="ED50" i="11"/>
  <c r="EC50" i="11"/>
  <c r="EB50" i="11"/>
  <c r="EA50" i="11"/>
  <c r="DZ50" i="11"/>
  <c r="DY50" i="11"/>
  <c r="DX50" i="11"/>
  <c r="DW50" i="11"/>
  <c r="DV50" i="11"/>
  <c r="DU50" i="11"/>
  <c r="DT50" i="11"/>
  <c r="DS50" i="11"/>
  <c r="DR50" i="11"/>
  <c r="DQ50" i="11"/>
  <c r="DP50" i="11"/>
  <c r="DO50" i="11"/>
  <c r="DN50" i="11"/>
  <c r="DM50" i="11"/>
  <c r="DL50" i="11"/>
  <c r="DK50" i="11"/>
  <c r="DJ50" i="11"/>
  <c r="DI50" i="11"/>
  <c r="DH50" i="11"/>
  <c r="DG50" i="11"/>
  <c r="DF50" i="11"/>
  <c r="DE50" i="11"/>
  <c r="DD50" i="11"/>
  <c r="DC50" i="11"/>
  <c r="DB50" i="11"/>
  <c r="DA50" i="11"/>
  <c r="CZ50" i="11"/>
  <c r="CY50" i="11"/>
  <c r="CX50" i="11"/>
  <c r="CW50" i="11"/>
  <c r="CV50" i="11"/>
  <c r="CU50" i="11"/>
  <c r="CT50" i="11"/>
  <c r="CS50" i="11"/>
  <c r="CR50" i="11"/>
  <c r="CQ50" i="11"/>
  <c r="CP50" i="11"/>
  <c r="CO50" i="11"/>
  <c r="CN50" i="11"/>
  <c r="CM50" i="11"/>
  <c r="CL50" i="11"/>
  <c r="CK50" i="11"/>
  <c r="CJ50" i="11"/>
  <c r="CI50" i="11"/>
  <c r="CH50" i="11"/>
  <c r="CG50" i="11"/>
  <c r="CF50" i="11"/>
  <c r="CE50" i="11"/>
  <c r="CD50" i="11"/>
  <c r="CC50" i="11"/>
  <c r="CB50" i="11"/>
  <c r="CA50" i="11"/>
  <c r="BZ50" i="11"/>
  <c r="BY50" i="11"/>
  <c r="BX50" i="11"/>
  <c r="BW50" i="11"/>
  <c r="BV50" i="11"/>
  <c r="BU50" i="11"/>
  <c r="BT50" i="11"/>
  <c r="BS50" i="11"/>
  <c r="BR50" i="11"/>
  <c r="BQ50" i="11"/>
  <c r="BP50" i="11"/>
  <c r="BO50" i="11"/>
  <c r="BN50" i="11"/>
  <c r="BM50" i="11"/>
  <c r="BL50" i="11"/>
  <c r="BK50" i="11"/>
  <c r="BJ50" i="11"/>
  <c r="BI50" i="11"/>
  <c r="BH50" i="11"/>
  <c r="BG50" i="11"/>
  <c r="BF50" i="11"/>
  <c r="BE50" i="11"/>
  <c r="BD50" i="11"/>
  <c r="BC50" i="11"/>
  <c r="BB50" i="11"/>
  <c r="BA50" i="11"/>
  <c r="AZ50" i="11"/>
  <c r="AY50" i="11"/>
  <c r="AX50" i="11"/>
  <c r="AW50" i="11"/>
  <c r="AV50" i="11"/>
  <c r="AU50" i="11"/>
  <c r="AT50" i="11"/>
  <c r="AS50" i="11"/>
  <c r="AR50" i="11"/>
  <c r="AQ50" i="11"/>
  <c r="AP50" i="11"/>
  <c r="AO50" i="11"/>
  <c r="AN50" i="11"/>
  <c r="AM50" i="11"/>
  <c r="AL50" i="11"/>
  <c r="AK50" i="11"/>
  <c r="AJ50" i="11"/>
  <c r="AI50" i="11"/>
  <c r="AH50" i="11"/>
  <c r="AG50" i="11"/>
  <c r="AF50" i="11"/>
  <c r="AE50" i="11"/>
  <c r="AD50" i="11"/>
  <c r="AC50" i="11"/>
  <c r="AB50" i="11"/>
  <c r="AA50" i="11"/>
  <c r="Z50" i="11"/>
  <c r="Y50" i="11"/>
  <c r="X50" i="11"/>
  <c r="W50" i="11"/>
  <c r="V50" i="11"/>
  <c r="U50" i="11"/>
  <c r="T50" i="11"/>
  <c r="S50" i="11"/>
  <c r="R50" i="11"/>
  <c r="Q50" i="11"/>
  <c r="P50" i="11"/>
  <c r="O50" i="11"/>
  <c r="HR49" i="11"/>
  <c r="HQ49" i="11"/>
  <c r="HP49" i="11"/>
  <c r="HO49" i="11"/>
  <c r="HN49" i="11"/>
  <c r="HM49" i="11"/>
  <c r="HL49" i="11"/>
  <c r="HK49" i="11"/>
  <c r="HJ49" i="11"/>
  <c r="HI49" i="11"/>
  <c r="HH49" i="11"/>
  <c r="HG49" i="11"/>
  <c r="HF49" i="11"/>
  <c r="HE49" i="11"/>
  <c r="HD49" i="11"/>
  <c r="HC49" i="11"/>
  <c r="HB49" i="11"/>
  <c r="HA49" i="11"/>
  <c r="GZ49" i="11"/>
  <c r="GY49" i="11"/>
  <c r="GX49" i="11"/>
  <c r="GW49" i="11"/>
  <c r="GV49" i="11"/>
  <c r="GU49" i="11"/>
  <c r="GT49" i="11"/>
  <c r="GS49" i="11"/>
  <c r="GR49" i="11"/>
  <c r="GQ49" i="11"/>
  <c r="GP49" i="11"/>
  <c r="GO49" i="11"/>
  <c r="GN49" i="11"/>
  <c r="GM49" i="11"/>
  <c r="GL49" i="11"/>
  <c r="GK49" i="11"/>
  <c r="GJ49" i="11"/>
  <c r="GI49" i="11"/>
  <c r="GH49" i="11"/>
  <c r="GG49" i="11"/>
  <c r="GF49" i="11"/>
  <c r="GE49" i="11"/>
  <c r="GD49" i="11"/>
  <c r="GC49" i="11"/>
  <c r="GB49" i="11"/>
  <c r="GA49" i="11"/>
  <c r="FZ49" i="11"/>
  <c r="FY49" i="11"/>
  <c r="FX49" i="11"/>
  <c r="FW49" i="11"/>
  <c r="FV49" i="11"/>
  <c r="FU49" i="11"/>
  <c r="FT49" i="11"/>
  <c r="FS49" i="11"/>
  <c r="FR49" i="11"/>
  <c r="FQ49" i="11"/>
  <c r="FP49" i="11"/>
  <c r="FO49" i="11"/>
  <c r="FN49" i="11"/>
  <c r="FM49" i="11"/>
  <c r="FL49" i="11"/>
  <c r="FK49" i="11"/>
  <c r="FJ49" i="11"/>
  <c r="FI49" i="11"/>
  <c r="FH49" i="11"/>
  <c r="FG49" i="11"/>
  <c r="FF49" i="11"/>
  <c r="FE49" i="11"/>
  <c r="FD49" i="11"/>
  <c r="FC49" i="11"/>
  <c r="FB49" i="11"/>
  <c r="FA49" i="11"/>
  <c r="EZ49" i="11"/>
  <c r="EY49" i="11"/>
  <c r="EX49" i="11"/>
  <c r="EW49" i="11"/>
  <c r="EV49" i="11"/>
  <c r="EU49" i="11"/>
  <c r="ET49" i="11"/>
  <c r="ES49" i="11"/>
  <c r="ER49" i="11"/>
  <c r="EQ49" i="11"/>
  <c r="EP49" i="11"/>
  <c r="EO49" i="11"/>
  <c r="EN49" i="11"/>
  <c r="EM49" i="11"/>
  <c r="EL49" i="11"/>
  <c r="EK49" i="11"/>
  <c r="EJ49" i="11"/>
  <c r="EI49" i="11"/>
  <c r="EH49" i="11"/>
  <c r="EG49" i="11"/>
  <c r="EF49" i="11"/>
  <c r="EE49" i="11"/>
  <c r="ED49" i="11"/>
  <c r="EC49" i="11"/>
  <c r="EB49" i="11"/>
  <c r="EA49" i="11"/>
  <c r="DZ49" i="11"/>
  <c r="DY49" i="11"/>
  <c r="DX49" i="11"/>
  <c r="DW49" i="11"/>
  <c r="DV49" i="11"/>
  <c r="DU49" i="11"/>
  <c r="DT49" i="11"/>
  <c r="DS49" i="11"/>
  <c r="DR49" i="11"/>
  <c r="DQ49" i="11"/>
  <c r="DP49" i="11"/>
  <c r="DO49" i="11"/>
  <c r="DN49" i="11"/>
  <c r="DM49" i="11"/>
  <c r="DL49" i="11"/>
  <c r="DK49" i="11"/>
  <c r="DJ49" i="11"/>
  <c r="DI49" i="11"/>
  <c r="DH49" i="11"/>
  <c r="DG49" i="11"/>
  <c r="DF49" i="11"/>
  <c r="DE49" i="11"/>
  <c r="DD49" i="11"/>
  <c r="DC49" i="11"/>
  <c r="DB49" i="11"/>
  <c r="DA49" i="11"/>
  <c r="CZ49" i="11"/>
  <c r="CY49" i="11"/>
  <c r="CX49" i="11"/>
  <c r="CW49" i="11"/>
  <c r="CV49" i="11"/>
  <c r="CU49" i="11"/>
  <c r="CT49" i="11"/>
  <c r="CS49" i="11"/>
  <c r="CR49" i="11"/>
  <c r="CQ49" i="11"/>
  <c r="CP49" i="11"/>
  <c r="CO49" i="11"/>
  <c r="CN49" i="11"/>
  <c r="CM49" i="11"/>
  <c r="CL49" i="11"/>
  <c r="CK49" i="11"/>
  <c r="CJ49" i="11"/>
  <c r="CI49" i="11"/>
  <c r="CH49" i="11"/>
  <c r="CG49" i="11"/>
  <c r="CF49" i="11"/>
  <c r="CE49" i="11"/>
  <c r="CD49" i="11"/>
  <c r="CC49" i="11"/>
  <c r="CB49" i="11"/>
  <c r="CA49" i="11"/>
  <c r="BZ49" i="11"/>
  <c r="BY49" i="11"/>
  <c r="BX49" i="11"/>
  <c r="BW49" i="11"/>
  <c r="BV49" i="11"/>
  <c r="BU49" i="11"/>
  <c r="BT49" i="11"/>
  <c r="BS49" i="11"/>
  <c r="BR49" i="11"/>
  <c r="BQ49" i="11"/>
  <c r="BP49" i="11"/>
  <c r="BO49" i="11"/>
  <c r="BN49" i="11"/>
  <c r="BM49" i="11"/>
  <c r="BL49" i="11"/>
  <c r="BK49" i="11"/>
  <c r="BJ49" i="11"/>
  <c r="BI49" i="11"/>
  <c r="BH49" i="11"/>
  <c r="BG49" i="11"/>
  <c r="BF49" i="11"/>
  <c r="BE49" i="11"/>
  <c r="BD49" i="11"/>
  <c r="BC49" i="11"/>
  <c r="BB49" i="11"/>
  <c r="BA49" i="11"/>
  <c r="AZ49" i="11"/>
  <c r="AY49" i="11"/>
  <c r="AX49" i="11"/>
  <c r="AW49" i="11"/>
  <c r="AV49" i="11"/>
  <c r="AU49" i="11"/>
  <c r="AT49" i="11"/>
  <c r="AS49" i="11"/>
  <c r="AR49" i="11"/>
  <c r="AQ49" i="11"/>
  <c r="AP49" i="11"/>
  <c r="AO49" i="11"/>
  <c r="AN49" i="11"/>
  <c r="AM49" i="11"/>
  <c r="AL49" i="11"/>
  <c r="AK49" i="11"/>
  <c r="AJ49" i="11"/>
  <c r="AI49" i="11"/>
  <c r="AH49" i="11"/>
  <c r="AG49" i="11"/>
  <c r="AF49" i="11"/>
  <c r="AE49" i="11"/>
  <c r="AD49" i="11"/>
  <c r="AC49" i="11"/>
  <c r="AB49" i="11"/>
  <c r="AA49" i="11"/>
  <c r="Z49" i="11"/>
  <c r="Y49" i="11"/>
  <c r="X49" i="11"/>
  <c r="W49" i="11"/>
  <c r="V49" i="11"/>
  <c r="U49" i="11"/>
  <c r="T49" i="11"/>
  <c r="S49" i="11"/>
  <c r="R49" i="11"/>
  <c r="Q49" i="11"/>
  <c r="P49" i="11"/>
  <c r="O49" i="11"/>
  <c r="HR48" i="11"/>
  <c r="HQ48" i="11"/>
  <c r="HP48" i="11"/>
  <c r="HO48" i="11"/>
  <c r="HN48" i="11"/>
  <c r="HM48" i="11"/>
  <c r="HL48" i="11"/>
  <c r="HK48" i="11"/>
  <c r="HJ48" i="11"/>
  <c r="HI48" i="11"/>
  <c r="HH48" i="11"/>
  <c r="HG48" i="11"/>
  <c r="HF48" i="11"/>
  <c r="HE48" i="11"/>
  <c r="HD48" i="11"/>
  <c r="HC48" i="11"/>
  <c r="HB48" i="11"/>
  <c r="HA48" i="11"/>
  <c r="GZ48" i="11"/>
  <c r="GY48" i="11"/>
  <c r="GX48" i="11"/>
  <c r="GW48" i="11"/>
  <c r="GV48" i="11"/>
  <c r="GU48" i="11"/>
  <c r="GT48" i="11"/>
  <c r="GS48" i="11"/>
  <c r="GR48" i="11"/>
  <c r="GQ48" i="11"/>
  <c r="GP48" i="11"/>
  <c r="GO48" i="11"/>
  <c r="GN48" i="11"/>
  <c r="GM48" i="11"/>
  <c r="GL48" i="11"/>
  <c r="GK48" i="11"/>
  <c r="GJ48" i="11"/>
  <c r="GI48" i="11"/>
  <c r="GH48" i="11"/>
  <c r="GG48" i="11"/>
  <c r="GF48" i="11"/>
  <c r="GE48" i="11"/>
  <c r="GD48" i="11"/>
  <c r="GC48" i="11"/>
  <c r="GB48" i="11"/>
  <c r="GA48" i="11"/>
  <c r="FZ48" i="11"/>
  <c r="FY48" i="11"/>
  <c r="FX48" i="11"/>
  <c r="FW48" i="11"/>
  <c r="FV48" i="11"/>
  <c r="FU48" i="11"/>
  <c r="FT48" i="11"/>
  <c r="FS48" i="11"/>
  <c r="FR48" i="11"/>
  <c r="FQ48" i="11"/>
  <c r="FP48" i="11"/>
  <c r="FO48" i="11"/>
  <c r="FN48" i="11"/>
  <c r="FM48" i="11"/>
  <c r="FL48" i="11"/>
  <c r="FK48" i="11"/>
  <c r="FJ48" i="11"/>
  <c r="FI48" i="11"/>
  <c r="FH48" i="11"/>
  <c r="FG48" i="11"/>
  <c r="FF48" i="11"/>
  <c r="FE48" i="11"/>
  <c r="FD48" i="11"/>
  <c r="FC48" i="11"/>
  <c r="FB48" i="11"/>
  <c r="FA48" i="11"/>
  <c r="EZ48" i="11"/>
  <c r="EY48" i="11"/>
  <c r="EX48" i="11"/>
  <c r="EW48" i="11"/>
  <c r="EV48" i="11"/>
  <c r="EU48" i="11"/>
  <c r="ET48" i="11"/>
  <c r="ES48" i="11"/>
  <c r="ER48" i="11"/>
  <c r="EQ48" i="11"/>
  <c r="EP48" i="11"/>
  <c r="EO48" i="11"/>
  <c r="EN48" i="11"/>
  <c r="EM48" i="11"/>
  <c r="EL48" i="11"/>
  <c r="EK48" i="11"/>
  <c r="EJ48" i="11"/>
  <c r="EI48" i="11"/>
  <c r="EH48" i="11"/>
  <c r="EG48" i="11"/>
  <c r="EF48" i="11"/>
  <c r="EE48" i="11"/>
  <c r="ED48" i="11"/>
  <c r="EC48" i="11"/>
  <c r="EB48" i="11"/>
  <c r="EA48" i="11"/>
  <c r="DZ48" i="11"/>
  <c r="DY48" i="11"/>
  <c r="DX48" i="11"/>
  <c r="DW48" i="11"/>
  <c r="DV48" i="11"/>
  <c r="DU48" i="11"/>
  <c r="DT48" i="11"/>
  <c r="DS48" i="11"/>
  <c r="DR48" i="11"/>
  <c r="DQ48" i="11"/>
  <c r="DP48" i="11"/>
  <c r="DO48" i="11"/>
  <c r="DN48" i="11"/>
  <c r="DM48" i="11"/>
  <c r="DL48" i="11"/>
  <c r="DK48" i="11"/>
  <c r="DJ48" i="11"/>
  <c r="DI48" i="11"/>
  <c r="DH48" i="11"/>
  <c r="DG48" i="11"/>
  <c r="DF48" i="11"/>
  <c r="DE48" i="11"/>
  <c r="DD48" i="11"/>
  <c r="DC48" i="11"/>
  <c r="DB48" i="11"/>
  <c r="DA48" i="11"/>
  <c r="CZ48" i="11"/>
  <c r="CY48" i="11"/>
  <c r="CX48" i="11"/>
  <c r="CW48" i="11"/>
  <c r="CV48" i="11"/>
  <c r="CU48" i="11"/>
  <c r="CT48" i="11"/>
  <c r="CS48" i="11"/>
  <c r="CR48" i="11"/>
  <c r="CQ48" i="11"/>
  <c r="CP48" i="11"/>
  <c r="CO48" i="11"/>
  <c r="CN48" i="11"/>
  <c r="CM48" i="11"/>
  <c r="CL48" i="11"/>
  <c r="CK48" i="11"/>
  <c r="CJ48" i="11"/>
  <c r="CI48" i="11"/>
  <c r="CH48" i="11"/>
  <c r="CG48" i="11"/>
  <c r="CF48" i="11"/>
  <c r="CE48" i="11"/>
  <c r="CD48" i="11"/>
  <c r="CC48" i="11"/>
  <c r="CB48" i="11"/>
  <c r="CA48" i="11"/>
  <c r="BZ48" i="11"/>
  <c r="BY48" i="11"/>
  <c r="BX48" i="11"/>
  <c r="BW48" i="11"/>
  <c r="BV48" i="11"/>
  <c r="BU48" i="11"/>
  <c r="BT48" i="11"/>
  <c r="BS48" i="11"/>
  <c r="BR48" i="11"/>
  <c r="BQ48" i="11"/>
  <c r="BP48" i="11"/>
  <c r="BO48" i="11"/>
  <c r="BN48" i="11"/>
  <c r="BM48" i="11"/>
  <c r="BL48" i="11"/>
  <c r="BK48" i="11"/>
  <c r="BJ48" i="11"/>
  <c r="BI48" i="11"/>
  <c r="BH48" i="11"/>
  <c r="BG48" i="11"/>
  <c r="BF48" i="11"/>
  <c r="BE48" i="11"/>
  <c r="BD48" i="11"/>
  <c r="BC48" i="11"/>
  <c r="BB48" i="11"/>
  <c r="BA48" i="11"/>
  <c r="AZ48" i="11"/>
  <c r="AY48" i="11"/>
  <c r="AX48" i="11"/>
  <c r="AW48" i="11"/>
  <c r="AV48" i="11"/>
  <c r="AU48" i="11"/>
  <c r="AT48" i="11"/>
  <c r="AS48" i="11"/>
  <c r="AR48" i="11"/>
  <c r="AQ48" i="11"/>
  <c r="AP48" i="11"/>
  <c r="AO48" i="11"/>
  <c r="AN48" i="11"/>
  <c r="AM48" i="11"/>
  <c r="AL48" i="11"/>
  <c r="AK48" i="11"/>
  <c r="AJ48" i="11"/>
  <c r="AI48" i="11"/>
  <c r="AH48" i="11"/>
  <c r="AG48" i="11"/>
  <c r="AF48" i="11"/>
  <c r="AE48" i="11"/>
  <c r="AD48" i="11"/>
  <c r="AC48" i="11"/>
  <c r="AB48" i="11"/>
  <c r="AA48" i="11"/>
  <c r="Z48" i="11"/>
  <c r="Y48" i="11"/>
  <c r="X48" i="11"/>
  <c r="W48" i="11"/>
  <c r="V48" i="11"/>
  <c r="U48" i="11"/>
  <c r="T48" i="11"/>
  <c r="S48" i="11"/>
  <c r="R48" i="11"/>
  <c r="Q48" i="11"/>
  <c r="P48" i="11"/>
  <c r="O48" i="11"/>
  <c r="HR47" i="11"/>
  <c r="HQ47" i="11"/>
  <c r="HP47" i="11"/>
  <c r="HO47" i="11"/>
  <c r="HN47" i="11"/>
  <c r="HM47" i="11"/>
  <c r="HL47" i="11"/>
  <c r="HK47" i="11"/>
  <c r="HJ47" i="11"/>
  <c r="HI47" i="11"/>
  <c r="HH47" i="11"/>
  <c r="HG47" i="11"/>
  <c r="HF47" i="11"/>
  <c r="HE47" i="11"/>
  <c r="HD47" i="11"/>
  <c r="HC47" i="11"/>
  <c r="HB47" i="11"/>
  <c r="HA47" i="11"/>
  <c r="GZ47" i="11"/>
  <c r="GY47" i="11"/>
  <c r="GX47" i="11"/>
  <c r="GW47" i="11"/>
  <c r="GV47" i="11"/>
  <c r="GU47" i="11"/>
  <c r="GT47" i="11"/>
  <c r="GS47" i="11"/>
  <c r="GR47" i="11"/>
  <c r="GQ47" i="11"/>
  <c r="GP47" i="11"/>
  <c r="GO47" i="11"/>
  <c r="GN47" i="11"/>
  <c r="GM47" i="11"/>
  <c r="GL47" i="11"/>
  <c r="GK47" i="11"/>
  <c r="GJ47" i="11"/>
  <c r="GI47" i="11"/>
  <c r="GH47" i="11"/>
  <c r="GG47" i="11"/>
  <c r="GF47" i="11"/>
  <c r="GE47" i="11"/>
  <c r="GD47" i="11"/>
  <c r="GC47" i="11"/>
  <c r="GB47" i="11"/>
  <c r="GA47" i="11"/>
  <c r="FZ47" i="11"/>
  <c r="FY47" i="11"/>
  <c r="FX47" i="11"/>
  <c r="FW47" i="11"/>
  <c r="FV47" i="11"/>
  <c r="FU47" i="11"/>
  <c r="FT47" i="11"/>
  <c r="FS47" i="11"/>
  <c r="FR47" i="11"/>
  <c r="FQ47" i="11"/>
  <c r="FP47" i="11"/>
  <c r="FO47" i="11"/>
  <c r="FN47" i="11"/>
  <c r="FM47" i="11"/>
  <c r="FL47" i="11"/>
  <c r="FK47" i="11"/>
  <c r="FJ47" i="11"/>
  <c r="FI47" i="11"/>
  <c r="FH47" i="11"/>
  <c r="FG47" i="11"/>
  <c r="FF47" i="11"/>
  <c r="FE47" i="11"/>
  <c r="FD47" i="11"/>
  <c r="FC47" i="11"/>
  <c r="FB47" i="11"/>
  <c r="FA47" i="11"/>
  <c r="EZ47" i="11"/>
  <c r="EY47" i="11"/>
  <c r="EX47" i="11"/>
  <c r="EW47" i="11"/>
  <c r="EV47" i="11"/>
  <c r="EU47" i="11"/>
  <c r="ET47" i="11"/>
  <c r="ES47" i="11"/>
  <c r="ER47" i="11"/>
  <c r="EQ47" i="11"/>
  <c r="EP47" i="11"/>
  <c r="EO47" i="11"/>
  <c r="EN47" i="11"/>
  <c r="EM47" i="11"/>
  <c r="EL47" i="11"/>
  <c r="EK47" i="11"/>
  <c r="EJ47" i="11"/>
  <c r="EI47" i="11"/>
  <c r="EH47" i="11"/>
  <c r="EG47" i="11"/>
  <c r="EF47" i="11"/>
  <c r="EE47" i="11"/>
  <c r="ED47" i="11"/>
  <c r="EC47" i="11"/>
  <c r="EB47" i="11"/>
  <c r="EA47" i="11"/>
  <c r="DZ47" i="11"/>
  <c r="DY47" i="11"/>
  <c r="DX47" i="11"/>
  <c r="DW47" i="11"/>
  <c r="DV47" i="11"/>
  <c r="DU47" i="11"/>
  <c r="DT47" i="11"/>
  <c r="DS47" i="11"/>
  <c r="DR47" i="11"/>
  <c r="DQ47" i="11"/>
  <c r="DP47" i="11"/>
  <c r="DO47" i="11"/>
  <c r="DN47" i="11"/>
  <c r="DM47" i="11"/>
  <c r="DL47" i="11"/>
  <c r="DK47" i="11"/>
  <c r="DJ47" i="11"/>
  <c r="DI47" i="11"/>
  <c r="DH47" i="11"/>
  <c r="DG47" i="11"/>
  <c r="DF47" i="11"/>
  <c r="DE47" i="11"/>
  <c r="DD47" i="11"/>
  <c r="DC47" i="11"/>
  <c r="DB47" i="11"/>
  <c r="DA47" i="11"/>
  <c r="CZ47" i="11"/>
  <c r="CY47" i="11"/>
  <c r="CX47" i="11"/>
  <c r="CW47" i="11"/>
  <c r="CV47" i="11"/>
  <c r="CU47" i="11"/>
  <c r="CT47" i="11"/>
  <c r="CS47" i="11"/>
  <c r="CR47" i="11"/>
  <c r="CQ47" i="11"/>
  <c r="CP47" i="11"/>
  <c r="CO47" i="11"/>
  <c r="CN47" i="11"/>
  <c r="CM47" i="11"/>
  <c r="CL47" i="11"/>
  <c r="CK47" i="11"/>
  <c r="CJ47" i="11"/>
  <c r="CI47" i="11"/>
  <c r="CH47" i="11"/>
  <c r="CG47" i="11"/>
  <c r="CF47" i="11"/>
  <c r="CE47" i="11"/>
  <c r="CD47" i="11"/>
  <c r="CC47" i="11"/>
  <c r="CB47" i="11"/>
  <c r="CA47" i="11"/>
  <c r="BZ47" i="11"/>
  <c r="BY47" i="11"/>
  <c r="BX47" i="11"/>
  <c r="BW47" i="11"/>
  <c r="BV47" i="11"/>
  <c r="BU47" i="11"/>
  <c r="BT47" i="11"/>
  <c r="BS47" i="11"/>
  <c r="BR47" i="11"/>
  <c r="BQ47" i="11"/>
  <c r="BP47" i="11"/>
  <c r="BO47" i="11"/>
  <c r="BN47" i="11"/>
  <c r="BM47" i="11"/>
  <c r="BL47" i="11"/>
  <c r="BK47" i="11"/>
  <c r="BJ47" i="11"/>
  <c r="BI47" i="11"/>
  <c r="BH47" i="11"/>
  <c r="BG47" i="11"/>
  <c r="BF47" i="11"/>
  <c r="BE47" i="11"/>
  <c r="BD47" i="11"/>
  <c r="BC47" i="11"/>
  <c r="BB47" i="11"/>
  <c r="BA47" i="11"/>
  <c r="AZ47" i="11"/>
  <c r="AY47" i="11"/>
  <c r="AX47" i="11"/>
  <c r="AW47" i="11"/>
  <c r="AV47" i="11"/>
  <c r="AU47" i="11"/>
  <c r="AT47" i="11"/>
  <c r="AS47" i="11"/>
  <c r="AR47" i="11"/>
  <c r="AQ47" i="11"/>
  <c r="AP47" i="11"/>
  <c r="AO47" i="11"/>
  <c r="AN47" i="11"/>
  <c r="AM47" i="11"/>
  <c r="AL47" i="11"/>
  <c r="AK47" i="11"/>
  <c r="AJ47" i="11"/>
  <c r="AI47" i="11"/>
  <c r="AH47" i="11"/>
  <c r="AG47" i="11"/>
  <c r="AF47" i="11"/>
  <c r="AE47" i="11"/>
  <c r="AD47" i="11"/>
  <c r="AC47" i="11"/>
  <c r="AB47" i="11"/>
  <c r="AA47" i="11"/>
  <c r="Z47" i="11"/>
  <c r="Y47" i="11"/>
  <c r="X47" i="11"/>
  <c r="W47" i="11"/>
  <c r="V47" i="11"/>
  <c r="U47" i="11"/>
  <c r="T47" i="11"/>
  <c r="S47" i="11"/>
  <c r="R47" i="11"/>
  <c r="Q47" i="11"/>
  <c r="P47" i="11"/>
  <c r="O47" i="11"/>
  <c r="HR46" i="11"/>
  <c r="HQ46" i="11"/>
  <c r="HP46" i="11"/>
  <c r="HO46" i="11"/>
  <c r="HN46" i="11"/>
  <c r="HM46" i="11"/>
  <c r="HL46" i="11"/>
  <c r="HK46" i="11"/>
  <c r="HJ46" i="11"/>
  <c r="HI46" i="11"/>
  <c r="HH46" i="11"/>
  <c r="HG46" i="11"/>
  <c r="HF46" i="11"/>
  <c r="HE46" i="11"/>
  <c r="HD46" i="11"/>
  <c r="HC46" i="11"/>
  <c r="HB46" i="11"/>
  <c r="HA46" i="11"/>
  <c r="GZ46" i="11"/>
  <c r="GY46" i="11"/>
  <c r="GX46" i="11"/>
  <c r="GW46" i="11"/>
  <c r="GV46" i="11"/>
  <c r="GU46" i="11"/>
  <c r="GT46" i="11"/>
  <c r="GS46" i="11"/>
  <c r="GR46" i="11"/>
  <c r="GQ46" i="11"/>
  <c r="GP46" i="11"/>
  <c r="GO46" i="11"/>
  <c r="GN46" i="11"/>
  <c r="GM46" i="11"/>
  <c r="GL46" i="11"/>
  <c r="GK46" i="11"/>
  <c r="GJ46" i="11"/>
  <c r="GI46" i="11"/>
  <c r="GH46" i="11"/>
  <c r="GG46" i="11"/>
  <c r="GF46" i="11"/>
  <c r="GE46" i="11"/>
  <c r="GD46" i="11"/>
  <c r="GC46" i="11"/>
  <c r="GB46" i="11"/>
  <c r="GA46" i="11"/>
  <c r="FZ46" i="11"/>
  <c r="FY46" i="11"/>
  <c r="FX46" i="11"/>
  <c r="FW46" i="11"/>
  <c r="FV46" i="11"/>
  <c r="FU46" i="11"/>
  <c r="FT46" i="11"/>
  <c r="FS46" i="11"/>
  <c r="FR46" i="11"/>
  <c r="FQ46" i="11"/>
  <c r="FP46" i="11"/>
  <c r="FO46" i="11"/>
  <c r="FN46" i="11"/>
  <c r="FM46" i="11"/>
  <c r="FL46" i="11"/>
  <c r="FK46" i="11"/>
  <c r="FJ46" i="11"/>
  <c r="FI46" i="11"/>
  <c r="FH46" i="11"/>
  <c r="FG46" i="11"/>
  <c r="FF46" i="11"/>
  <c r="FE46" i="11"/>
  <c r="FD46" i="11"/>
  <c r="FC46" i="11"/>
  <c r="FB46" i="11"/>
  <c r="FA46" i="11"/>
  <c r="EZ46" i="11"/>
  <c r="EY46" i="11"/>
  <c r="EX46" i="11"/>
  <c r="EW46" i="11"/>
  <c r="EV46" i="11"/>
  <c r="EU46" i="11"/>
  <c r="ET46" i="11"/>
  <c r="ES46" i="11"/>
  <c r="ER46" i="11"/>
  <c r="EQ46" i="11"/>
  <c r="EP46" i="11"/>
  <c r="EO46" i="11"/>
  <c r="EN46" i="11"/>
  <c r="EM46" i="11"/>
  <c r="EL46" i="11"/>
  <c r="EK46" i="11"/>
  <c r="EJ46" i="11"/>
  <c r="EI46" i="11"/>
  <c r="EH46" i="11"/>
  <c r="EG46" i="11"/>
  <c r="EF46" i="11"/>
  <c r="EE46" i="11"/>
  <c r="ED46" i="11"/>
  <c r="EC46" i="11"/>
  <c r="EB46" i="11"/>
  <c r="EA46" i="11"/>
  <c r="DZ46" i="11"/>
  <c r="DY46" i="11"/>
  <c r="DX46" i="11"/>
  <c r="DW46" i="11"/>
  <c r="DV46" i="11"/>
  <c r="DU46" i="11"/>
  <c r="DT46" i="11"/>
  <c r="DS46" i="11"/>
  <c r="DR46" i="11"/>
  <c r="DQ46" i="11"/>
  <c r="DP46" i="11"/>
  <c r="DO46" i="11"/>
  <c r="DN46" i="11"/>
  <c r="DM46" i="11"/>
  <c r="DL46" i="11"/>
  <c r="DK46" i="11"/>
  <c r="DJ46" i="11"/>
  <c r="DI46" i="11"/>
  <c r="DH46" i="11"/>
  <c r="DG46" i="11"/>
  <c r="DF46" i="11"/>
  <c r="DE46" i="11"/>
  <c r="DD46" i="11"/>
  <c r="DC46" i="11"/>
  <c r="DB46" i="11"/>
  <c r="DA46" i="11"/>
  <c r="CZ46" i="11"/>
  <c r="CY46" i="11"/>
  <c r="CX46" i="11"/>
  <c r="CW46" i="11"/>
  <c r="CV46" i="11"/>
  <c r="CU46" i="11"/>
  <c r="CT46" i="11"/>
  <c r="CS46" i="11"/>
  <c r="CR46" i="11"/>
  <c r="CQ46" i="11"/>
  <c r="CP46" i="11"/>
  <c r="CO46" i="11"/>
  <c r="CN46" i="11"/>
  <c r="CM46" i="11"/>
  <c r="CL46" i="11"/>
  <c r="CK46" i="11"/>
  <c r="CJ46" i="11"/>
  <c r="CI46" i="11"/>
  <c r="CH46" i="11"/>
  <c r="CG46" i="11"/>
  <c r="CF46" i="11"/>
  <c r="CE46" i="11"/>
  <c r="CD46" i="11"/>
  <c r="CC46" i="11"/>
  <c r="CB46" i="11"/>
  <c r="CA46" i="11"/>
  <c r="BZ46" i="11"/>
  <c r="BY46" i="11"/>
  <c r="BX46" i="11"/>
  <c r="BW46" i="11"/>
  <c r="BV46" i="11"/>
  <c r="BU46" i="11"/>
  <c r="BT46" i="11"/>
  <c r="BS46" i="11"/>
  <c r="BR46" i="11"/>
  <c r="BQ46" i="11"/>
  <c r="BP46" i="11"/>
  <c r="BO46" i="11"/>
  <c r="BN46" i="11"/>
  <c r="BM46" i="11"/>
  <c r="BL46" i="11"/>
  <c r="BK46" i="11"/>
  <c r="BJ46" i="11"/>
  <c r="BI46" i="11"/>
  <c r="BH46" i="11"/>
  <c r="BG46" i="11"/>
  <c r="BF46" i="11"/>
  <c r="BE46" i="11"/>
  <c r="BD46" i="11"/>
  <c r="BC46" i="11"/>
  <c r="BB46" i="11"/>
  <c r="BA46" i="11"/>
  <c r="AZ46" i="11"/>
  <c r="AY46" i="11"/>
  <c r="AX46" i="11"/>
  <c r="AW46" i="11"/>
  <c r="AV46" i="11"/>
  <c r="AU46" i="11"/>
  <c r="AT46" i="11"/>
  <c r="AS46" i="11"/>
  <c r="AR46" i="11"/>
  <c r="AQ46" i="11"/>
  <c r="AP46" i="11"/>
  <c r="AO46" i="11"/>
  <c r="AN46" i="11"/>
  <c r="AM46" i="11"/>
  <c r="AL46" i="11"/>
  <c r="AK46" i="11"/>
  <c r="AJ46" i="11"/>
  <c r="AI46" i="11"/>
  <c r="AH46" i="11"/>
  <c r="AG46" i="11"/>
  <c r="AF46" i="11"/>
  <c r="AE46" i="11"/>
  <c r="AD46" i="11"/>
  <c r="AC46" i="11"/>
  <c r="AB46" i="11"/>
  <c r="AA46" i="11"/>
  <c r="Z46" i="11"/>
  <c r="Y46" i="11"/>
  <c r="X46" i="11"/>
  <c r="W46" i="11"/>
  <c r="V46" i="11"/>
  <c r="U46" i="11"/>
  <c r="T46" i="11"/>
  <c r="S46" i="11"/>
  <c r="R46" i="11"/>
  <c r="Q46" i="11"/>
  <c r="P46" i="11"/>
  <c r="O46" i="11"/>
  <c r="HR45" i="11"/>
  <c r="HQ45" i="11"/>
  <c r="HP45" i="11"/>
  <c r="HO45" i="11"/>
  <c r="HN45" i="11"/>
  <c r="HM45" i="11"/>
  <c r="HL45" i="11"/>
  <c r="HK45" i="11"/>
  <c r="HJ45" i="11"/>
  <c r="HI45" i="11"/>
  <c r="HH45" i="11"/>
  <c r="HG45" i="11"/>
  <c r="HF45" i="11"/>
  <c r="HE45" i="11"/>
  <c r="HD45" i="11"/>
  <c r="HC45" i="11"/>
  <c r="HB45" i="11"/>
  <c r="HA45" i="11"/>
  <c r="GZ45" i="11"/>
  <c r="GY45" i="11"/>
  <c r="GX45" i="11"/>
  <c r="GW45" i="11"/>
  <c r="GV45" i="11"/>
  <c r="GU45" i="11"/>
  <c r="GT45" i="11"/>
  <c r="GS45" i="11"/>
  <c r="GR45" i="11"/>
  <c r="GQ45" i="11"/>
  <c r="GP45" i="11"/>
  <c r="GO45" i="11"/>
  <c r="GN45" i="11"/>
  <c r="GM45" i="11"/>
  <c r="GL45" i="11"/>
  <c r="GK45" i="11"/>
  <c r="GJ45" i="11"/>
  <c r="GI45" i="11"/>
  <c r="GH45" i="11"/>
  <c r="GG45" i="11"/>
  <c r="GF45" i="11"/>
  <c r="GE45" i="11"/>
  <c r="GD45" i="11"/>
  <c r="GC45" i="11"/>
  <c r="GB45" i="11"/>
  <c r="GA45" i="11"/>
  <c r="FZ45" i="11"/>
  <c r="FY45" i="11"/>
  <c r="FX45" i="11"/>
  <c r="FW45" i="11"/>
  <c r="FV45" i="11"/>
  <c r="FU45" i="11"/>
  <c r="FT45" i="11"/>
  <c r="FS45" i="11"/>
  <c r="FR45" i="11"/>
  <c r="FQ45" i="11"/>
  <c r="FP45" i="11"/>
  <c r="FO45" i="11"/>
  <c r="FN45" i="11"/>
  <c r="FM45" i="11"/>
  <c r="FL45" i="11"/>
  <c r="FK45" i="11"/>
  <c r="FJ45" i="11"/>
  <c r="FI45" i="11"/>
  <c r="FH45" i="11"/>
  <c r="FG45" i="11"/>
  <c r="FF45" i="11"/>
  <c r="FE45" i="11"/>
  <c r="FD45" i="11"/>
  <c r="FC45" i="11"/>
  <c r="FB45" i="11"/>
  <c r="FA45" i="11"/>
  <c r="EZ45" i="11"/>
  <c r="EY45" i="11"/>
  <c r="EX45" i="11"/>
  <c r="EW45" i="11"/>
  <c r="EV45" i="11"/>
  <c r="EU45" i="11"/>
  <c r="ET45" i="11"/>
  <c r="ES45" i="11"/>
  <c r="ER45" i="11"/>
  <c r="EQ45" i="11"/>
  <c r="EP45" i="11"/>
  <c r="EO45" i="11"/>
  <c r="EN45" i="11"/>
  <c r="EM45" i="11"/>
  <c r="EL45" i="11"/>
  <c r="EK45" i="11"/>
  <c r="EJ45" i="11"/>
  <c r="EI45" i="11"/>
  <c r="EH45" i="11"/>
  <c r="EG45" i="11"/>
  <c r="EF45" i="11"/>
  <c r="EE45" i="11"/>
  <c r="ED45" i="11"/>
  <c r="EC45" i="11"/>
  <c r="EB45" i="11"/>
  <c r="EA45" i="11"/>
  <c r="DZ45" i="11"/>
  <c r="DY45" i="11"/>
  <c r="DX45" i="11"/>
  <c r="DW45" i="11"/>
  <c r="DV45" i="11"/>
  <c r="DU45" i="11"/>
  <c r="DT45" i="11"/>
  <c r="DS45" i="11"/>
  <c r="DR45" i="11"/>
  <c r="DQ45" i="11"/>
  <c r="DP45" i="11"/>
  <c r="DO45" i="11"/>
  <c r="DN45" i="11"/>
  <c r="DM45" i="11"/>
  <c r="DL45" i="11"/>
  <c r="DK45" i="11"/>
  <c r="DJ45" i="11"/>
  <c r="DI45" i="11"/>
  <c r="DH45" i="11"/>
  <c r="DG45" i="11"/>
  <c r="DF45" i="11"/>
  <c r="DE45" i="11"/>
  <c r="DD45" i="11"/>
  <c r="DC45" i="11"/>
  <c r="DB45" i="11"/>
  <c r="DA45" i="11"/>
  <c r="CZ45" i="11"/>
  <c r="CY45" i="11"/>
  <c r="CX45" i="11"/>
  <c r="CW45" i="11"/>
  <c r="CV45" i="11"/>
  <c r="CU45" i="11"/>
  <c r="CT45" i="11"/>
  <c r="CS45" i="11"/>
  <c r="CR45" i="11"/>
  <c r="CQ45" i="11"/>
  <c r="CP45" i="11"/>
  <c r="CO45" i="11"/>
  <c r="CN45" i="11"/>
  <c r="CM45" i="11"/>
  <c r="CL45" i="11"/>
  <c r="CK45" i="11"/>
  <c r="CJ45" i="11"/>
  <c r="CI45" i="11"/>
  <c r="CH45" i="11"/>
  <c r="CG45" i="11"/>
  <c r="CF45" i="11"/>
  <c r="CE45" i="11"/>
  <c r="CD45" i="11"/>
  <c r="CC45" i="11"/>
  <c r="CB45" i="11"/>
  <c r="CA45" i="11"/>
  <c r="BZ45" i="11"/>
  <c r="BY45" i="11"/>
  <c r="BX45" i="11"/>
  <c r="BW45" i="11"/>
  <c r="BV45" i="11"/>
  <c r="BU45" i="11"/>
  <c r="BT45" i="11"/>
  <c r="BS45" i="11"/>
  <c r="BR45" i="11"/>
  <c r="BQ45" i="11"/>
  <c r="BP45" i="11"/>
  <c r="BO45" i="11"/>
  <c r="BN45" i="11"/>
  <c r="BM45" i="11"/>
  <c r="BL45" i="11"/>
  <c r="BK45" i="11"/>
  <c r="BJ45" i="11"/>
  <c r="BI45" i="11"/>
  <c r="BH45" i="11"/>
  <c r="BG45" i="11"/>
  <c r="BF45" i="11"/>
  <c r="BE45" i="11"/>
  <c r="BD45" i="11"/>
  <c r="BC45" i="11"/>
  <c r="BB45" i="11"/>
  <c r="BA45" i="11"/>
  <c r="AZ45" i="11"/>
  <c r="AY45" i="11"/>
  <c r="AX45" i="11"/>
  <c r="AW45" i="11"/>
  <c r="AV45" i="11"/>
  <c r="AU45" i="11"/>
  <c r="AT45" i="11"/>
  <c r="AS45" i="11"/>
  <c r="AR45" i="11"/>
  <c r="AQ45" i="11"/>
  <c r="AP45" i="11"/>
  <c r="AO45" i="11"/>
  <c r="AN45" i="11"/>
  <c r="AM45" i="11"/>
  <c r="AL45" i="11"/>
  <c r="AK45" i="11"/>
  <c r="AJ45" i="11"/>
  <c r="AI45" i="11"/>
  <c r="AH45" i="11"/>
  <c r="AG45" i="11"/>
  <c r="AF45" i="11"/>
  <c r="AE45" i="11"/>
  <c r="AD45" i="11"/>
  <c r="AC45" i="11"/>
  <c r="AB45" i="11"/>
  <c r="AA45" i="11"/>
  <c r="Z45" i="11"/>
  <c r="Y45" i="11"/>
  <c r="X45" i="11"/>
  <c r="W45" i="11"/>
  <c r="V45" i="11"/>
  <c r="U45" i="11"/>
  <c r="T45" i="11"/>
  <c r="S45" i="11"/>
  <c r="R45" i="11"/>
  <c r="Q45" i="11"/>
  <c r="P45" i="11"/>
  <c r="O45" i="11"/>
  <c r="HR44" i="11"/>
  <c r="HQ44" i="11"/>
  <c r="HP44" i="11"/>
  <c r="HO44" i="11"/>
  <c r="HN44" i="11"/>
  <c r="HM44" i="11"/>
  <c r="HL44" i="11"/>
  <c r="HK44" i="11"/>
  <c r="HJ44" i="11"/>
  <c r="HI44" i="11"/>
  <c r="HH44" i="11"/>
  <c r="HG44" i="11"/>
  <c r="HF44" i="11"/>
  <c r="HE44" i="11"/>
  <c r="HD44" i="11"/>
  <c r="HC44" i="11"/>
  <c r="HB44" i="11"/>
  <c r="HA44" i="11"/>
  <c r="GZ44" i="11"/>
  <c r="GY44" i="11"/>
  <c r="GX44" i="11"/>
  <c r="GW44" i="11"/>
  <c r="GV44" i="11"/>
  <c r="GU44" i="11"/>
  <c r="GT44" i="11"/>
  <c r="GS44" i="11"/>
  <c r="GR44" i="11"/>
  <c r="GQ44" i="11"/>
  <c r="GP44" i="11"/>
  <c r="GO44" i="11"/>
  <c r="GN44" i="11"/>
  <c r="GM44" i="11"/>
  <c r="GL44" i="11"/>
  <c r="GK44" i="11"/>
  <c r="GJ44" i="11"/>
  <c r="GI44" i="11"/>
  <c r="GH44" i="11"/>
  <c r="GG44" i="11"/>
  <c r="GF44" i="11"/>
  <c r="GE44" i="11"/>
  <c r="GD44" i="11"/>
  <c r="GC44" i="11"/>
  <c r="GB44" i="11"/>
  <c r="GA44" i="11"/>
  <c r="FZ44" i="11"/>
  <c r="FY44" i="11"/>
  <c r="FX44" i="11"/>
  <c r="FW44" i="11"/>
  <c r="FV44" i="11"/>
  <c r="FU44" i="11"/>
  <c r="FT44" i="11"/>
  <c r="FS44" i="11"/>
  <c r="FR44" i="11"/>
  <c r="FQ44" i="11"/>
  <c r="FP44" i="11"/>
  <c r="FO44" i="11"/>
  <c r="FN44" i="11"/>
  <c r="FM44" i="11"/>
  <c r="FL44" i="11"/>
  <c r="FK44" i="11"/>
  <c r="FJ44" i="11"/>
  <c r="FI44" i="11"/>
  <c r="FH44" i="11"/>
  <c r="FG44" i="11"/>
  <c r="FF44" i="11"/>
  <c r="FE44" i="11"/>
  <c r="FD44" i="11"/>
  <c r="FC44" i="11"/>
  <c r="FB44" i="11"/>
  <c r="FA44" i="11"/>
  <c r="EZ44" i="11"/>
  <c r="EY44" i="11"/>
  <c r="EX44" i="11"/>
  <c r="EW44" i="11"/>
  <c r="EV44" i="11"/>
  <c r="EU44" i="11"/>
  <c r="ET44" i="11"/>
  <c r="ES44" i="11"/>
  <c r="ER44" i="11"/>
  <c r="EQ44" i="11"/>
  <c r="EP44" i="11"/>
  <c r="EO44" i="11"/>
  <c r="EN44" i="11"/>
  <c r="EM44" i="11"/>
  <c r="EL44" i="11"/>
  <c r="EK44" i="11"/>
  <c r="EJ44" i="11"/>
  <c r="EI44" i="11"/>
  <c r="EH44" i="11"/>
  <c r="EG44" i="11"/>
  <c r="EF44" i="11"/>
  <c r="EE44" i="11"/>
  <c r="ED44" i="11"/>
  <c r="EC44" i="11"/>
  <c r="EB44" i="11"/>
  <c r="EA44" i="11"/>
  <c r="DZ44" i="11"/>
  <c r="DY44" i="11"/>
  <c r="DX44" i="11"/>
  <c r="DW44" i="11"/>
  <c r="DV44" i="11"/>
  <c r="DU44" i="11"/>
  <c r="DT44" i="11"/>
  <c r="DS44" i="11"/>
  <c r="DR44" i="11"/>
  <c r="DQ44" i="11"/>
  <c r="DP44" i="11"/>
  <c r="DO44" i="11"/>
  <c r="DN44" i="11"/>
  <c r="DM44" i="11"/>
  <c r="DL44" i="11"/>
  <c r="DK44" i="11"/>
  <c r="DJ44" i="11"/>
  <c r="DI44" i="11"/>
  <c r="DH44" i="11"/>
  <c r="DG44" i="11"/>
  <c r="DF44" i="11"/>
  <c r="DE44" i="11"/>
  <c r="DD44" i="11"/>
  <c r="DC44" i="11"/>
  <c r="DB44" i="11"/>
  <c r="DA44" i="11"/>
  <c r="CZ44" i="11"/>
  <c r="CY44" i="11"/>
  <c r="CX44" i="11"/>
  <c r="CW44" i="11"/>
  <c r="CV44" i="11"/>
  <c r="CU44" i="11"/>
  <c r="CT44" i="11"/>
  <c r="CS44" i="11"/>
  <c r="CR44" i="11"/>
  <c r="CQ44" i="11"/>
  <c r="CP44" i="11"/>
  <c r="CO44" i="11"/>
  <c r="CN44" i="11"/>
  <c r="CM44" i="11"/>
  <c r="CL44" i="11"/>
  <c r="CK44" i="11"/>
  <c r="CJ44" i="11"/>
  <c r="CI44" i="11"/>
  <c r="CH44" i="11"/>
  <c r="CG44" i="11"/>
  <c r="CF44" i="11"/>
  <c r="CE44" i="11"/>
  <c r="CD44" i="11"/>
  <c r="CC44" i="11"/>
  <c r="CB44" i="11"/>
  <c r="CA44" i="11"/>
  <c r="BZ44" i="11"/>
  <c r="BY44" i="11"/>
  <c r="BX44" i="11"/>
  <c r="BW44" i="11"/>
  <c r="BV44" i="11"/>
  <c r="BU44" i="11"/>
  <c r="BT44" i="11"/>
  <c r="BS44" i="11"/>
  <c r="BR44" i="11"/>
  <c r="BQ44" i="11"/>
  <c r="BP44" i="11"/>
  <c r="BO44" i="11"/>
  <c r="BN44" i="11"/>
  <c r="BM44" i="11"/>
  <c r="BL44" i="11"/>
  <c r="BK44" i="11"/>
  <c r="BJ44" i="11"/>
  <c r="BI44" i="11"/>
  <c r="BH44" i="11"/>
  <c r="BG44" i="11"/>
  <c r="BF44" i="11"/>
  <c r="BE44" i="11"/>
  <c r="BD44" i="11"/>
  <c r="BC44" i="11"/>
  <c r="BB44" i="11"/>
  <c r="BA44" i="11"/>
  <c r="AZ44" i="11"/>
  <c r="AY44" i="11"/>
  <c r="AX44" i="11"/>
  <c r="AW44" i="11"/>
  <c r="AV44" i="11"/>
  <c r="AU44" i="11"/>
  <c r="AT44" i="11"/>
  <c r="AS44" i="11"/>
  <c r="AR44" i="11"/>
  <c r="AQ44" i="11"/>
  <c r="AP44" i="11"/>
  <c r="AO44" i="11"/>
  <c r="AN44" i="11"/>
  <c r="AM44" i="11"/>
  <c r="AL44" i="11"/>
  <c r="AK44" i="11"/>
  <c r="AJ44" i="11"/>
  <c r="AI44" i="11"/>
  <c r="AH44" i="11"/>
  <c r="AG44" i="11"/>
  <c r="AF44" i="11"/>
  <c r="AE44" i="11"/>
  <c r="AD44" i="11"/>
  <c r="AC44" i="11"/>
  <c r="AB44" i="11"/>
  <c r="AA44" i="11"/>
  <c r="Z44" i="11"/>
  <c r="Y44" i="11"/>
  <c r="X44" i="11"/>
  <c r="W44" i="11"/>
  <c r="V44" i="11"/>
  <c r="U44" i="11"/>
  <c r="T44" i="11"/>
  <c r="S44" i="11"/>
  <c r="R44" i="11"/>
  <c r="Q44" i="11"/>
  <c r="P44" i="11"/>
  <c r="O44" i="11"/>
  <c r="HR43" i="11"/>
  <c r="HQ43" i="11"/>
  <c r="HP43" i="11"/>
  <c r="HO43" i="11"/>
  <c r="HN43" i="11"/>
  <c r="HM43" i="11"/>
  <c r="HL43" i="11"/>
  <c r="HK43" i="11"/>
  <c r="HJ43" i="11"/>
  <c r="HI43" i="11"/>
  <c r="HH43" i="11"/>
  <c r="HG43" i="11"/>
  <c r="HF43" i="11"/>
  <c r="HE43" i="11"/>
  <c r="HD43" i="11"/>
  <c r="HC43" i="11"/>
  <c r="HB43" i="11"/>
  <c r="HA43" i="11"/>
  <c r="GZ43" i="11"/>
  <c r="GY43" i="11"/>
  <c r="GX43" i="11"/>
  <c r="GW43" i="11"/>
  <c r="GV43" i="11"/>
  <c r="GU43" i="11"/>
  <c r="GT43" i="11"/>
  <c r="GS43" i="11"/>
  <c r="GR43" i="11"/>
  <c r="GQ43" i="11"/>
  <c r="GP43" i="11"/>
  <c r="GO43" i="11"/>
  <c r="GN43" i="11"/>
  <c r="GM43" i="11"/>
  <c r="GL43" i="11"/>
  <c r="GK43" i="11"/>
  <c r="GJ43" i="11"/>
  <c r="GI43" i="11"/>
  <c r="GH43" i="11"/>
  <c r="GG43" i="11"/>
  <c r="GF43" i="11"/>
  <c r="GE43" i="11"/>
  <c r="GD43" i="11"/>
  <c r="GC43" i="11"/>
  <c r="GB43" i="11"/>
  <c r="GA43" i="11"/>
  <c r="FZ43" i="11"/>
  <c r="FY43" i="11"/>
  <c r="FX43" i="11"/>
  <c r="FW43" i="11"/>
  <c r="FV43" i="11"/>
  <c r="FU43" i="11"/>
  <c r="FT43" i="11"/>
  <c r="FS43" i="11"/>
  <c r="FR43" i="11"/>
  <c r="FQ43" i="11"/>
  <c r="FP43" i="11"/>
  <c r="FO43" i="11"/>
  <c r="FN43" i="11"/>
  <c r="FM43" i="11"/>
  <c r="FL43" i="11"/>
  <c r="FK43" i="11"/>
  <c r="FJ43" i="11"/>
  <c r="FI43" i="11"/>
  <c r="FH43" i="11"/>
  <c r="FG43" i="11"/>
  <c r="FF43" i="11"/>
  <c r="FE43" i="11"/>
  <c r="FD43" i="11"/>
  <c r="FC43" i="11"/>
  <c r="FB43" i="11"/>
  <c r="FA43" i="11"/>
  <c r="EZ43" i="11"/>
  <c r="EY43" i="11"/>
  <c r="EX43" i="11"/>
  <c r="EW43" i="11"/>
  <c r="EV43" i="11"/>
  <c r="EU43" i="11"/>
  <c r="ET43" i="11"/>
  <c r="ES43" i="11"/>
  <c r="ER43" i="11"/>
  <c r="EQ43" i="11"/>
  <c r="EP43" i="11"/>
  <c r="EO43" i="11"/>
  <c r="EN43" i="11"/>
  <c r="EM43" i="11"/>
  <c r="EL43" i="11"/>
  <c r="EK43" i="11"/>
  <c r="EJ43" i="11"/>
  <c r="EI43" i="11"/>
  <c r="EH43" i="11"/>
  <c r="EG43" i="11"/>
  <c r="EF43" i="11"/>
  <c r="EE43" i="11"/>
  <c r="ED43" i="11"/>
  <c r="EC43" i="11"/>
  <c r="EB43" i="11"/>
  <c r="EA43" i="11"/>
  <c r="DZ43" i="11"/>
  <c r="DY43" i="11"/>
  <c r="DX43" i="11"/>
  <c r="DW43" i="11"/>
  <c r="DV43" i="11"/>
  <c r="DU43" i="11"/>
  <c r="DT43" i="11"/>
  <c r="DS43" i="11"/>
  <c r="DR43" i="11"/>
  <c r="DQ43" i="11"/>
  <c r="DP43" i="11"/>
  <c r="DO43" i="11"/>
  <c r="DN43" i="11"/>
  <c r="DM43" i="11"/>
  <c r="DL43" i="11"/>
  <c r="DK43" i="11"/>
  <c r="DJ43" i="11"/>
  <c r="DI43" i="11"/>
  <c r="DH43" i="11"/>
  <c r="DG43" i="11"/>
  <c r="DF43" i="11"/>
  <c r="DE43" i="11"/>
  <c r="DD43" i="11"/>
  <c r="DC43" i="11"/>
  <c r="DB43" i="11"/>
  <c r="DA43" i="11"/>
  <c r="CZ43" i="11"/>
  <c r="CY43" i="11"/>
  <c r="CX43" i="11"/>
  <c r="CW43" i="11"/>
  <c r="CV43" i="11"/>
  <c r="CU43" i="11"/>
  <c r="CT43" i="11"/>
  <c r="CS43" i="11"/>
  <c r="CR43" i="11"/>
  <c r="CQ43" i="11"/>
  <c r="CP43" i="11"/>
  <c r="CO43" i="11"/>
  <c r="CN43" i="11"/>
  <c r="CM43" i="11"/>
  <c r="CL43" i="11"/>
  <c r="CK43" i="11"/>
  <c r="CJ43" i="11"/>
  <c r="CI43" i="11"/>
  <c r="CH43" i="11"/>
  <c r="CG43" i="11"/>
  <c r="CF43" i="11"/>
  <c r="CE43" i="11"/>
  <c r="CD43" i="11"/>
  <c r="CC43" i="11"/>
  <c r="CB43" i="11"/>
  <c r="CA43" i="11"/>
  <c r="BZ43" i="11"/>
  <c r="BY43" i="11"/>
  <c r="BX43" i="11"/>
  <c r="BW43" i="11"/>
  <c r="BV43" i="11"/>
  <c r="BU43" i="11"/>
  <c r="BT43" i="11"/>
  <c r="BS43" i="11"/>
  <c r="BR43" i="11"/>
  <c r="BQ43" i="11"/>
  <c r="BP43" i="11"/>
  <c r="BO43" i="11"/>
  <c r="BN43" i="11"/>
  <c r="BM43" i="11"/>
  <c r="BL43" i="11"/>
  <c r="BK43" i="11"/>
  <c r="BJ43" i="11"/>
  <c r="BI43" i="11"/>
  <c r="BH43" i="11"/>
  <c r="BG43" i="11"/>
  <c r="BF43" i="11"/>
  <c r="BE43" i="11"/>
  <c r="BD43" i="11"/>
  <c r="BC43" i="11"/>
  <c r="BB43" i="11"/>
  <c r="BA43" i="11"/>
  <c r="AZ43" i="11"/>
  <c r="AY43" i="11"/>
  <c r="AX43" i="11"/>
  <c r="AW43" i="11"/>
  <c r="AV43" i="11"/>
  <c r="AU43" i="11"/>
  <c r="AT43" i="11"/>
  <c r="AS43" i="11"/>
  <c r="AR43" i="11"/>
  <c r="AQ43" i="11"/>
  <c r="AP43" i="11"/>
  <c r="AO43" i="11"/>
  <c r="AN43" i="11"/>
  <c r="AM43" i="11"/>
  <c r="AL43" i="11"/>
  <c r="AK43" i="11"/>
  <c r="AJ43" i="11"/>
  <c r="AI43" i="11"/>
  <c r="AH43" i="11"/>
  <c r="AG43" i="11"/>
  <c r="AF43" i="11"/>
  <c r="AE43" i="11"/>
  <c r="AD43" i="11"/>
  <c r="AC43" i="11"/>
  <c r="AB43" i="11"/>
  <c r="AA43" i="11"/>
  <c r="Z43" i="11"/>
  <c r="Y43" i="11"/>
  <c r="X43" i="11"/>
  <c r="W43" i="11"/>
  <c r="V43" i="11"/>
  <c r="U43" i="11"/>
  <c r="T43" i="11"/>
  <c r="S43" i="11"/>
  <c r="R43" i="11"/>
  <c r="Q43" i="11"/>
  <c r="P43" i="11"/>
  <c r="O43" i="11"/>
  <c r="HR42" i="11"/>
  <c r="HQ42" i="11"/>
  <c r="HP42" i="11"/>
  <c r="HO42" i="11"/>
  <c r="HN42" i="11"/>
  <c r="HM42" i="11"/>
  <c r="HL42" i="11"/>
  <c r="HK42" i="11"/>
  <c r="HJ42" i="11"/>
  <c r="HI42" i="11"/>
  <c r="HH42" i="11"/>
  <c r="HG42" i="11"/>
  <c r="HF42" i="11"/>
  <c r="HE42" i="11"/>
  <c r="HD42" i="11"/>
  <c r="HC42" i="11"/>
  <c r="HB42" i="11"/>
  <c r="HA42" i="11"/>
  <c r="GZ42" i="11"/>
  <c r="GY42" i="11"/>
  <c r="GX42" i="11"/>
  <c r="GW42" i="11"/>
  <c r="GV42" i="11"/>
  <c r="GU42" i="11"/>
  <c r="GT42" i="11"/>
  <c r="GS42" i="11"/>
  <c r="GR42" i="11"/>
  <c r="GQ42" i="11"/>
  <c r="GP42" i="11"/>
  <c r="GO42" i="11"/>
  <c r="GN42" i="11"/>
  <c r="GM42" i="11"/>
  <c r="GL42" i="11"/>
  <c r="GK42" i="11"/>
  <c r="GJ42" i="11"/>
  <c r="GI42" i="11"/>
  <c r="GH42" i="11"/>
  <c r="GG42" i="11"/>
  <c r="GF42" i="11"/>
  <c r="GE42" i="11"/>
  <c r="GD42" i="11"/>
  <c r="GC42" i="11"/>
  <c r="GB42" i="11"/>
  <c r="GA42" i="11"/>
  <c r="FZ42" i="11"/>
  <c r="FY42" i="11"/>
  <c r="FX42" i="11"/>
  <c r="FW42" i="11"/>
  <c r="FV42" i="11"/>
  <c r="FU42" i="11"/>
  <c r="FT42" i="11"/>
  <c r="FS42" i="11"/>
  <c r="FR42" i="11"/>
  <c r="FQ42" i="11"/>
  <c r="FP42" i="11"/>
  <c r="FO42" i="11"/>
  <c r="FN42" i="11"/>
  <c r="FM42" i="11"/>
  <c r="FL42" i="11"/>
  <c r="FK42" i="11"/>
  <c r="FJ42" i="11"/>
  <c r="FI42" i="11"/>
  <c r="FH42" i="11"/>
  <c r="FG42" i="11"/>
  <c r="FF42" i="11"/>
  <c r="FE42" i="11"/>
  <c r="FD42" i="11"/>
  <c r="FC42" i="11"/>
  <c r="FB42" i="11"/>
  <c r="FA42" i="11"/>
  <c r="EZ42" i="11"/>
  <c r="EY42" i="11"/>
  <c r="EX42" i="11"/>
  <c r="EW42" i="11"/>
  <c r="EV42" i="11"/>
  <c r="EU42" i="11"/>
  <c r="ET42" i="11"/>
  <c r="ES42" i="11"/>
  <c r="ER42" i="11"/>
  <c r="EQ42" i="11"/>
  <c r="EP42" i="11"/>
  <c r="EO42" i="11"/>
  <c r="EN42" i="11"/>
  <c r="EM42" i="11"/>
  <c r="EL42" i="11"/>
  <c r="EK42" i="11"/>
  <c r="EJ42" i="11"/>
  <c r="EI42" i="11"/>
  <c r="EH42" i="11"/>
  <c r="EG42" i="11"/>
  <c r="EF42" i="11"/>
  <c r="EE42" i="11"/>
  <c r="ED42" i="11"/>
  <c r="EC42" i="11"/>
  <c r="EB42" i="11"/>
  <c r="EA42" i="11"/>
  <c r="DZ42" i="11"/>
  <c r="DY42" i="11"/>
  <c r="DX42" i="11"/>
  <c r="DW42" i="11"/>
  <c r="DV42" i="11"/>
  <c r="DU42" i="11"/>
  <c r="DT42" i="11"/>
  <c r="DS42" i="11"/>
  <c r="DR42" i="11"/>
  <c r="DQ42" i="11"/>
  <c r="DP42" i="11"/>
  <c r="DO42" i="11"/>
  <c r="DN42" i="11"/>
  <c r="DM42" i="11"/>
  <c r="DL42" i="11"/>
  <c r="DK42" i="11"/>
  <c r="DJ42" i="11"/>
  <c r="DI42" i="11"/>
  <c r="DH42" i="11"/>
  <c r="DG42" i="11"/>
  <c r="DF42" i="11"/>
  <c r="DE42" i="11"/>
  <c r="DD42" i="11"/>
  <c r="DC42" i="11"/>
  <c r="DB42" i="11"/>
  <c r="DA42" i="11"/>
  <c r="CZ42" i="11"/>
  <c r="CY42" i="11"/>
  <c r="CX42" i="11"/>
  <c r="CW42" i="11"/>
  <c r="CV42" i="11"/>
  <c r="CU42" i="11"/>
  <c r="CT42" i="11"/>
  <c r="CS42" i="11"/>
  <c r="CR42" i="11"/>
  <c r="CQ42" i="11"/>
  <c r="CP42" i="11"/>
  <c r="CO42" i="11"/>
  <c r="CN42" i="11"/>
  <c r="CM42" i="11"/>
  <c r="CL42" i="11"/>
  <c r="CK42" i="11"/>
  <c r="CJ42" i="11"/>
  <c r="CI42" i="11"/>
  <c r="CH42" i="11"/>
  <c r="CG42" i="11"/>
  <c r="CF42" i="11"/>
  <c r="CE42" i="11"/>
  <c r="CD42" i="11"/>
  <c r="CC42" i="11"/>
  <c r="CB42" i="11"/>
  <c r="CA42" i="11"/>
  <c r="BZ42" i="11"/>
  <c r="BY42" i="11"/>
  <c r="BX42" i="11"/>
  <c r="BW42" i="11"/>
  <c r="BV42" i="11"/>
  <c r="BU42" i="11"/>
  <c r="BT42" i="11"/>
  <c r="BS42" i="11"/>
  <c r="BR42" i="11"/>
  <c r="BQ42" i="11"/>
  <c r="BP42" i="11"/>
  <c r="BO42" i="11"/>
  <c r="BN42" i="11"/>
  <c r="BM42" i="11"/>
  <c r="BL42" i="11"/>
  <c r="BK42" i="11"/>
  <c r="BJ42" i="11"/>
  <c r="BI42" i="11"/>
  <c r="BH42" i="11"/>
  <c r="BG42" i="11"/>
  <c r="BF42" i="11"/>
  <c r="BE42" i="11"/>
  <c r="BD42" i="11"/>
  <c r="BC42" i="11"/>
  <c r="BB42" i="11"/>
  <c r="BA42" i="11"/>
  <c r="AZ42" i="11"/>
  <c r="AY42" i="11"/>
  <c r="AX42" i="11"/>
  <c r="AW42" i="11"/>
  <c r="AV42" i="11"/>
  <c r="AU42" i="11"/>
  <c r="AT42" i="11"/>
  <c r="AS42" i="11"/>
  <c r="AR42" i="11"/>
  <c r="AQ42" i="11"/>
  <c r="AP42" i="11"/>
  <c r="AO42" i="11"/>
  <c r="AN42" i="11"/>
  <c r="AM42" i="11"/>
  <c r="AL42" i="11"/>
  <c r="AK42" i="11"/>
  <c r="AJ42" i="11"/>
  <c r="AI42" i="11"/>
  <c r="AH42" i="11"/>
  <c r="AG42" i="11"/>
  <c r="AF42" i="11"/>
  <c r="AE42" i="11"/>
  <c r="AD42" i="11"/>
  <c r="AC42" i="11"/>
  <c r="AB42" i="11"/>
  <c r="AA42" i="11"/>
  <c r="Z42" i="11"/>
  <c r="Y42" i="11"/>
  <c r="X42" i="11"/>
  <c r="W42" i="11"/>
  <c r="V42" i="11"/>
  <c r="U42" i="11"/>
  <c r="T42" i="11"/>
  <c r="S42" i="11"/>
  <c r="R42" i="11"/>
  <c r="Q42" i="11"/>
  <c r="P42" i="11"/>
  <c r="O42" i="11"/>
  <c r="HR41" i="11"/>
  <c r="HQ41" i="11"/>
  <c r="HP41" i="11"/>
  <c r="HO41" i="11"/>
  <c r="HN41" i="11"/>
  <c r="HM41" i="11"/>
  <c r="HL41" i="11"/>
  <c r="HK41" i="11"/>
  <c r="HJ41" i="11"/>
  <c r="HI41" i="11"/>
  <c r="HH41" i="11"/>
  <c r="HG41" i="11"/>
  <c r="HF41" i="11"/>
  <c r="HE41" i="11"/>
  <c r="HD41" i="11"/>
  <c r="HC41" i="11"/>
  <c r="HB41" i="11"/>
  <c r="HA41" i="11"/>
  <c r="GZ41" i="11"/>
  <c r="GY41" i="11"/>
  <c r="GX41" i="11"/>
  <c r="GW41" i="11"/>
  <c r="GV41" i="11"/>
  <c r="GU41" i="11"/>
  <c r="GT41" i="11"/>
  <c r="GS41" i="11"/>
  <c r="GR41" i="11"/>
  <c r="GQ41" i="11"/>
  <c r="GP41" i="11"/>
  <c r="GO41" i="11"/>
  <c r="GN41" i="11"/>
  <c r="GM41" i="11"/>
  <c r="GL41" i="11"/>
  <c r="GK41" i="11"/>
  <c r="GJ41" i="11"/>
  <c r="GI41" i="11"/>
  <c r="GH41" i="11"/>
  <c r="GG41" i="11"/>
  <c r="GF41" i="11"/>
  <c r="GE41" i="11"/>
  <c r="GD41" i="11"/>
  <c r="GC41" i="11"/>
  <c r="GB41" i="11"/>
  <c r="GA41" i="11"/>
  <c r="FZ41" i="11"/>
  <c r="FY41" i="11"/>
  <c r="FX41" i="11"/>
  <c r="FW41" i="11"/>
  <c r="FV41" i="11"/>
  <c r="FU41" i="11"/>
  <c r="FT41" i="11"/>
  <c r="FS41" i="11"/>
  <c r="FR41" i="11"/>
  <c r="FQ41" i="11"/>
  <c r="FP41" i="11"/>
  <c r="FO41" i="11"/>
  <c r="FN41" i="11"/>
  <c r="FM41" i="11"/>
  <c r="FL41" i="11"/>
  <c r="FK41" i="11"/>
  <c r="FJ41" i="11"/>
  <c r="FI41" i="11"/>
  <c r="FH41" i="11"/>
  <c r="FG41" i="11"/>
  <c r="FF41" i="11"/>
  <c r="FE41" i="11"/>
  <c r="FD41" i="11"/>
  <c r="FC41" i="11"/>
  <c r="FB41" i="11"/>
  <c r="FA41" i="11"/>
  <c r="EZ41" i="11"/>
  <c r="EY41" i="11"/>
  <c r="EX41" i="11"/>
  <c r="EW41" i="11"/>
  <c r="EV41" i="11"/>
  <c r="EU41" i="11"/>
  <c r="ET41" i="11"/>
  <c r="ES41" i="11"/>
  <c r="ER41" i="11"/>
  <c r="EQ41" i="11"/>
  <c r="EP41" i="11"/>
  <c r="EO41" i="11"/>
  <c r="EN41" i="11"/>
  <c r="EM41" i="11"/>
  <c r="EL41" i="11"/>
  <c r="EK41" i="11"/>
  <c r="EJ41" i="11"/>
  <c r="EI41" i="11"/>
  <c r="EH41" i="11"/>
  <c r="EG41" i="11"/>
  <c r="EF41" i="11"/>
  <c r="EE41" i="11"/>
  <c r="ED41" i="11"/>
  <c r="EC41" i="11"/>
  <c r="EB41" i="11"/>
  <c r="EA41" i="11"/>
  <c r="DZ41" i="11"/>
  <c r="DY41" i="11"/>
  <c r="DX41" i="11"/>
  <c r="DW41" i="11"/>
  <c r="DV41" i="11"/>
  <c r="DU41" i="11"/>
  <c r="DT41" i="11"/>
  <c r="DS41" i="11"/>
  <c r="DR41" i="11"/>
  <c r="DQ41" i="11"/>
  <c r="DP41" i="11"/>
  <c r="DO41" i="11"/>
  <c r="DN41" i="11"/>
  <c r="DM41" i="11"/>
  <c r="DL41" i="11"/>
  <c r="DK41" i="11"/>
  <c r="DJ41" i="11"/>
  <c r="DI41" i="11"/>
  <c r="DH41" i="11"/>
  <c r="DG41" i="11"/>
  <c r="DF41" i="11"/>
  <c r="DE41" i="11"/>
  <c r="DD41" i="11"/>
  <c r="DC41" i="11"/>
  <c r="DB41" i="11"/>
  <c r="DA41" i="11"/>
  <c r="CZ41" i="11"/>
  <c r="CY41" i="11"/>
  <c r="CX41" i="11"/>
  <c r="CW41" i="11"/>
  <c r="CV41" i="11"/>
  <c r="CU41" i="11"/>
  <c r="CT41" i="11"/>
  <c r="CS41" i="11"/>
  <c r="CR41" i="11"/>
  <c r="CQ41" i="11"/>
  <c r="CP41" i="11"/>
  <c r="CO41" i="11"/>
  <c r="CN41" i="11"/>
  <c r="CM41" i="11"/>
  <c r="CL41" i="11"/>
  <c r="CK41" i="11"/>
  <c r="CJ41" i="11"/>
  <c r="CI41" i="11"/>
  <c r="CH41" i="11"/>
  <c r="CG41" i="11"/>
  <c r="CF41" i="11"/>
  <c r="CE41" i="11"/>
  <c r="CD41" i="11"/>
  <c r="CC41" i="11"/>
  <c r="CB41" i="11"/>
  <c r="CA41" i="11"/>
  <c r="BZ41" i="11"/>
  <c r="BY41" i="11"/>
  <c r="BX41" i="11"/>
  <c r="BW41" i="11"/>
  <c r="BV41" i="11"/>
  <c r="BU41" i="11"/>
  <c r="BT41" i="11"/>
  <c r="BS41" i="11"/>
  <c r="BR41" i="11"/>
  <c r="BQ41" i="11"/>
  <c r="BP41" i="11"/>
  <c r="BO41" i="11"/>
  <c r="BN41" i="11"/>
  <c r="BM41" i="11"/>
  <c r="BL41" i="11"/>
  <c r="BK41" i="11"/>
  <c r="BJ41" i="11"/>
  <c r="BI41" i="11"/>
  <c r="BH41" i="11"/>
  <c r="BG41" i="11"/>
  <c r="BF41" i="11"/>
  <c r="BE41" i="11"/>
  <c r="BD41" i="11"/>
  <c r="BC41" i="11"/>
  <c r="BB41" i="11"/>
  <c r="BA41" i="11"/>
  <c r="AZ41" i="11"/>
  <c r="AY41" i="11"/>
  <c r="AX41" i="11"/>
  <c r="AW41" i="11"/>
  <c r="AV41" i="11"/>
  <c r="AU41" i="11"/>
  <c r="AT41" i="11"/>
  <c r="AS41" i="11"/>
  <c r="AR41" i="11"/>
  <c r="AQ41" i="11"/>
  <c r="AP41" i="11"/>
  <c r="AO41" i="11"/>
  <c r="AN41" i="11"/>
  <c r="AM41" i="11"/>
  <c r="AL41" i="11"/>
  <c r="AK41" i="11"/>
  <c r="AJ41" i="11"/>
  <c r="AI41" i="11"/>
  <c r="AH41" i="11"/>
  <c r="AG41" i="11"/>
  <c r="AF41" i="11"/>
  <c r="AE41" i="11"/>
  <c r="AD41" i="11"/>
  <c r="AC41" i="11"/>
  <c r="AB41" i="11"/>
  <c r="AA41" i="11"/>
  <c r="Z41" i="11"/>
  <c r="Y41" i="11"/>
  <c r="X41" i="11"/>
  <c r="W41" i="11"/>
  <c r="V41" i="11"/>
  <c r="U41" i="11"/>
  <c r="T41" i="11"/>
  <c r="S41" i="11"/>
  <c r="R41" i="11"/>
  <c r="Q41" i="11"/>
  <c r="P41" i="11"/>
  <c r="O41" i="11"/>
  <c r="HR40" i="11"/>
  <c r="HQ40" i="11"/>
  <c r="HP40" i="11"/>
  <c r="HO40" i="11"/>
  <c r="HN40" i="11"/>
  <c r="HM40" i="11"/>
  <c r="HL40" i="11"/>
  <c r="HK40" i="11"/>
  <c r="HJ40" i="11"/>
  <c r="HI40" i="11"/>
  <c r="HH40" i="11"/>
  <c r="HG40" i="11"/>
  <c r="HF40" i="11"/>
  <c r="HE40" i="11"/>
  <c r="HD40" i="11"/>
  <c r="HC40" i="11"/>
  <c r="HB40" i="11"/>
  <c r="HA40" i="11"/>
  <c r="GZ40" i="11"/>
  <c r="GY40" i="11"/>
  <c r="GX40" i="11"/>
  <c r="GW40" i="11"/>
  <c r="GV40" i="11"/>
  <c r="GU40" i="11"/>
  <c r="GT40" i="11"/>
  <c r="GS40" i="11"/>
  <c r="GR40" i="11"/>
  <c r="GQ40" i="11"/>
  <c r="GP40" i="11"/>
  <c r="GO40" i="11"/>
  <c r="GN40" i="11"/>
  <c r="GM40" i="11"/>
  <c r="GL40" i="11"/>
  <c r="GK40" i="11"/>
  <c r="GJ40" i="11"/>
  <c r="GI40" i="11"/>
  <c r="GH40" i="11"/>
  <c r="GG40" i="11"/>
  <c r="GF40" i="11"/>
  <c r="GE40" i="11"/>
  <c r="GD40" i="11"/>
  <c r="GC40" i="11"/>
  <c r="GB40" i="11"/>
  <c r="GA40" i="11"/>
  <c r="FZ40" i="11"/>
  <c r="FY40" i="11"/>
  <c r="FX40" i="11"/>
  <c r="FW40" i="11"/>
  <c r="FV40" i="11"/>
  <c r="FU40" i="11"/>
  <c r="FT40" i="11"/>
  <c r="FS40" i="11"/>
  <c r="FR40" i="11"/>
  <c r="FQ40" i="11"/>
  <c r="FP40" i="11"/>
  <c r="FO40" i="11"/>
  <c r="FN40" i="11"/>
  <c r="FM40" i="11"/>
  <c r="FL40" i="11"/>
  <c r="FK40" i="11"/>
  <c r="FJ40" i="11"/>
  <c r="FI40" i="11"/>
  <c r="FH40" i="11"/>
  <c r="FG40" i="11"/>
  <c r="FF40" i="11"/>
  <c r="FE40" i="11"/>
  <c r="FD40" i="11"/>
  <c r="FC40" i="11"/>
  <c r="FB40" i="11"/>
  <c r="FA40" i="11"/>
  <c r="EZ40" i="11"/>
  <c r="EY40" i="11"/>
  <c r="EX40" i="11"/>
  <c r="EW40" i="11"/>
  <c r="EV40" i="11"/>
  <c r="EU40" i="11"/>
  <c r="ET40" i="11"/>
  <c r="ES40" i="11"/>
  <c r="ER40" i="11"/>
  <c r="EQ40" i="11"/>
  <c r="EP40" i="11"/>
  <c r="EO40" i="11"/>
  <c r="EN40" i="11"/>
  <c r="EM40" i="11"/>
  <c r="EL40" i="11"/>
  <c r="EK40" i="11"/>
  <c r="EJ40" i="11"/>
  <c r="EI40" i="11"/>
  <c r="EH40" i="11"/>
  <c r="EG40" i="11"/>
  <c r="EF40" i="11"/>
  <c r="EE40" i="11"/>
  <c r="ED40" i="11"/>
  <c r="EC40" i="11"/>
  <c r="EB40" i="11"/>
  <c r="EA40" i="11"/>
  <c r="DZ40" i="11"/>
  <c r="DY40" i="11"/>
  <c r="DX40" i="11"/>
  <c r="DW40" i="11"/>
  <c r="DV40" i="11"/>
  <c r="DU40" i="11"/>
  <c r="DT40" i="11"/>
  <c r="DS40" i="11"/>
  <c r="DR40" i="11"/>
  <c r="DQ40" i="11"/>
  <c r="DP40" i="11"/>
  <c r="DO40" i="11"/>
  <c r="DN40" i="11"/>
  <c r="DM40" i="11"/>
  <c r="DL40" i="11"/>
  <c r="DK40" i="11"/>
  <c r="DJ40" i="11"/>
  <c r="DI40" i="11"/>
  <c r="DH40" i="11"/>
  <c r="DG40" i="11"/>
  <c r="DF40" i="11"/>
  <c r="DE40" i="11"/>
  <c r="DD40" i="11"/>
  <c r="DC40" i="11"/>
  <c r="DB40" i="11"/>
  <c r="DA40" i="11"/>
  <c r="CZ40" i="11"/>
  <c r="CY40" i="11"/>
  <c r="CX40" i="11"/>
  <c r="CW40" i="11"/>
  <c r="CV40" i="11"/>
  <c r="CU40" i="11"/>
  <c r="CT40" i="11"/>
  <c r="CS40" i="11"/>
  <c r="CR40" i="11"/>
  <c r="CQ40" i="11"/>
  <c r="CP40" i="11"/>
  <c r="CO40" i="11"/>
  <c r="CN40" i="11"/>
  <c r="CM40" i="11"/>
  <c r="CL40" i="11"/>
  <c r="CK40" i="11"/>
  <c r="CJ40" i="11"/>
  <c r="CI40" i="11"/>
  <c r="CH40" i="11"/>
  <c r="CG40" i="11"/>
  <c r="CF40" i="11"/>
  <c r="CE40" i="11"/>
  <c r="CD40" i="11"/>
  <c r="CC40" i="11"/>
  <c r="CB40" i="11"/>
  <c r="CA40" i="11"/>
  <c r="BZ40" i="11"/>
  <c r="BY40" i="11"/>
  <c r="BX40" i="11"/>
  <c r="BW40" i="11"/>
  <c r="BV40" i="11"/>
  <c r="BU40" i="11"/>
  <c r="BT40" i="11"/>
  <c r="BS40" i="11"/>
  <c r="BR40" i="11"/>
  <c r="BQ40" i="11"/>
  <c r="BP40" i="11"/>
  <c r="BO40" i="11"/>
  <c r="BN40" i="11"/>
  <c r="BM40" i="11"/>
  <c r="BL40" i="11"/>
  <c r="BK40" i="11"/>
  <c r="BJ40" i="11"/>
  <c r="BI40" i="11"/>
  <c r="BH40" i="11"/>
  <c r="BG40" i="11"/>
  <c r="BF40" i="11"/>
  <c r="BE40" i="11"/>
  <c r="BD40" i="11"/>
  <c r="BC40" i="11"/>
  <c r="BB40" i="11"/>
  <c r="BA40" i="11"/>
  <c r="AZ40" i="11"/>
  <c r="AY40" i="11"/>
  <c r="AX40" i="11"/>
  <c r="AW40" i="11"/>
  <c r="AV40" i="11"/>
  <c r="AU40" i="11"/>
  <c r="AT40" i="11"/>
  <c r="AS40" i="11"/>
  <c r="AR40" i="11"/>
  <c r="AQ40" i="11"/>
  <c r="AP40" i="11"/>
  <c r="AO40" i="11"/>
  <c r="AN40" i="11"/>
  <c r="AM40" i="11"/>
  <c r="AL40" i="11"/>
  <c r="AK40" i="11"/>
  <c r="AJ40" i="11"/>
  <c r="AI40" i="11"/>
  <c r="AH40" i="11"/>
  <c r="AG40" i="11"/>
  <c r="AF40" i="11"/>
  <c r="AE40" i="11"/>
  <c r="AD40" i="11"/>
  <c r="AC40" i="11"/>
  <c r="AB40" i="11"/>
  <c r="AA40" i="11"/>
  <c r="Z40" i="11"/>
  <c r="Y40" i="11"/>
  <c r="X40" i="11"/>
  <c r="W40" i="11"/>
  <c r="V40" i="11"/>
  <c r="U40" i="11"/>
  <c r="T40" i="11"/>
  <c r="S40" i="11"/>
  <c r="R40" i="11"/>
  <c r="Q40" i="11"/>
  <c r="P40" i="11"/>
  <c r="O40" i="11"/>
  <c r="HR39" i="11"/>
  <c r="HQ39" i="11"/>
  <c r="HP39" i="11"/>
  <c r="HO39" i="11"/>
  <c r="HN39" i="11"/>
  <c r="HM39" i="11"/>
  <c r="HL39" i="11"/>
  <c r="HK39" i="11"/>
  <c r="HJ39" i="11"/>
  <c r="HI39" i="11"/>
  <c r="HH39" i="11"/>
  <c r="HG39" i="11"/>
  <c r="HF39" i="11"/>
  <c r="HE39" i="11"/>
  <c r="HD39" i="11"/>
  <c r="HC39" i="11"/>
  <c r="HB39" i="11"/>
  <c r="HA39" i="11"/>
  <c r="GZ39" i="11"/>
  <c r="GY39" i="11"/>
  <c r="GX39" i="11"/>
  <c r="GW39" i="11"/>
  <c r="GV39" i="11"/>
  <c r="GU39" i="11"/>
  <c r="GT39" i="11"/>
  <c r="GS39" i="11"/>
  <c r="GR39" i="11"/>
  <c r="GQ39" i="11"/>
  <c r="GP39" i="11"/>
  <c r="GO39" i="11"/>
  <c r="GN39" i="11"/>
  <c r="GM39" i="11"/>
  <c r="GL39" i="11"/>
  <c r="GK39" i="11"/>
  <c r="GJ39" i="11"/>
  <c r="GI39" i="11"/>
  <c r="GH39" i="11"/>
  <c r="GG39" i="11"/>
  <c r="GF39" i="11"/>
  <c r="GE39" i="11"/>
  <c r="GD39" i="11"/>
  <c r="GC39" i="11"/>
  <c r="GB39" i="11"/>
  <c r="GA39" i="11"/>
  <c r="FZ39" i="11"/>
  <c r="FY39" i="11"/>
  <c r="FX39" i="11"/>
  <c r="FW39" i="11"/>
  <c r="FV39" i="11"/>
  <c r="FU39" i="11"/>
  <c r="FT39" i="11"/>
  <c r="FS39" i="11"/>
  <c r="FR39" i="11"/>
  <c r="FQ39" i="11"/>
  <c r="FP39" i="11"/>
  <c r="FO39" i="11"/>
  <c r="FN39" i="11"/>
  <c r="FM39" i="11"/>
  <c r="FL39" i="11"/>
  <c r="FK39" i="11"/>
  <c r="FJ39" i="11"/>
  <c r="FI39" i="11"/>
  <c r="FH39" i="11"/>
  <c r="FG39" i="11"/>
  <c r="FF39" i="11"/>
  <c r="FE39" i="11"/>
  <c r="FD39" i="11"/>
  <c r="FC39" i="11"/>
  <c r="FB39" i="11"/>
  <c r="FA39" i="11"/>
  <c r="EZ39" i="11"/>
  <c r="EY39" i="11"/>
  <c r="EX39" i="11"/>
  <c r="EW39" i="11"/>
  <c r="EV39" i="11"/>
  <c r="EU39" i="11"/>
  <c r="ET39" i="11"/>
  <c r="ES39" i="11"/>
  <c r="ER39" i="11"/>
  <c r="EQ39" i="11"/>
  <c r="EP39" i="11"/>
  <c r="EO39" i="11"/>
  <c r="EN39" i="11"/>
  <c r="EM39" i="11"/>
  <c r="EL39" i="11"/>
  <c r="EK39" i="11"/>
  <c r="EJ39" i="11"/>
  <c r="EI39" i="11"/>
  <c r="EH39" i="11"/>
  <c r="EG39" i="11"/>
  <c r="EF39" i="11"/>
  <c r="EE39" i="11"/>
  <c r="ED39" i="11"/>
  <c r="EC39" i="11"/>
  <c r="EB39" i="11"/>
  <c r="EA39" i="11"/>
  <c r="DZ39" i="11"/>
  <c r="DY39" i="11"/>
  <c r="DX39" i="11"/>
  <c r="DW39" i="11"/>
  <c r="DV39" i="11"/>
  <c r="DU39" i="11"/>
  <c r="DT39" i="11"/>
  <c r="DS39" i="11"/>
  <c r="DR39" i="11"/>
  <c r="DQ39" i="11"/>
  <c r="DP39" i="11"/>
  <c r="DO39" i="11"/>
  <c r="DN39" i="11"/>
  <c r="DM39" i="11"/>
  <c r="DL39" i="11"/>
  <c r="DK39" i="11"/>
  <c r="DJ39" i="11"/>
  <c r="DI39" i="11"/>
  <c r="DH39" i="11"/>
  <c r="DG39" i="11"/>
  <c r="DF39" i="11"/>
  <c r="DE39" i="11"/>
  <c r="DD39" i="11"/>
  <c r="DC39" i="11"/>
  <c r="DB39" i="11"/>
  <c r="DA39" i="11"/>
  <c r="CZ39" i="11"/>
  <c r="CY39" i="11"/>
  <c r="CX39" i="11"/>
  <c r="CW39" i="11"/>
  <c r="CV39" i="11"/>
  <c r="CU39" i="11"/>
  <c r="CT39" i="11"/>
  <c r="CS39" i="11"/>
  <c r="CR39" i="11"/>
  <c r="CQ39" i="11"/>
  <c r="CP39" i="11"/>
  <c r="CO39" i="11"/>
  <c r="CN39" i="11"/>
  <c r="CM39" i="11"/>
  <c r="CL39" i="11"/>
  <c r="CK39" i="11"/>
  <c r="CJ39" i="11"/>
  <c r="CI39" i="11"/>
  <c r="CH39" i="11"/>
  <c r="CG39" i="11"/>
  <c r="CF39" i="11"/>
  <c r="CE39" i="11"/>
  <c r="CD39" i="11"/>
  <c r="CC39" i="11"/>
  <c r="CB39" i="11"/>
  <c r="CA39" i="11"/>
  <c r="BZ39" i="11"/>
  <c r="BY39" i="11"/>
  <c r="BX39" i="11"/>
  <c r="BW39" i="11"/>
  <c r="BV39" i="11"/>
  <c r="BU39" i="11"/>
  <c r="BT39" i="11"/>
  <c r="BS39" i="11"/>
  <c r="BR39" i="11"/>
  <c r="BQ39" i="11"/>
  <c r="BP39" i="11"/>
  <c r="BO39" i="11"/>
  <c r="BN39" i="11"/>
  <c r="BM39" i="11"/>
  <c r="BL39" i="11"/>
  <c r="BK39" i="11"/>
  <c r="BJ39" i="11"/>
  <c r="BI39" i="11"/>
  <c r="BH39" i="11"/>
  <c r="BG39" i="11"/>
  <c r="BF39" i="11"/>
  <c r="BE39" i="11"/>
  <c r="BD39" i="11"/>
  <c r="BC39" i="11"/>
  <c r="BB39" i="11"/>
  <c r="BA39" i="11"/>
  <c r="AZ39" i="11"/>
  <c r="AY39" i="11"/>
  <c r="AX39" i="11"/>
  <c r="AW39" i="11"/>
  <c r="AV39" i="11"/>
  <c r="AU39" i="11"/>
  <c r="AT39" i="11"/>
  <c r="AS39" i="11"/>
  <c r="AR39" i="11"/>
  <c r="AQ39" i="11"/>
  <c r="AP39" i="11"/>
  <c r="AO39" i="11"/>
  <c r="AN39" i="11"/>
  <c r="AM39" i="11"/>
  <c r="AL39" i="11"/>
  <c r="AK39" i="11"/>
  <c r="AJ39" i="11"/>
  <c r="AI39" i="11"/>
  <c r="AH39" i="11"/>
  <c r="AG39" i="11"/>
  <c r="AF39" i="11"/>
  <c r="AE39" i="11"/>
  <c r="AD39" i="11"/>
  <c r="AC39" i="11"/>
  <c r="AB39" i="11"/>
  <c r="AA39" i="11"/>
  <c r="Z39" i="11"/>
  <c r="Y39" i="11"/>
  <c r="X39" i="11"/>
  <c r="W39" i="11"/>
  <c r="V39" i="11"/>
  <c r="U39" i="11"/>
  <c r="T39" i="11"/>
  <c r="S39" i="11"/>
  <c r="R39" i="11"/>
  <c r="Q39" i="11"/>
  <c r="P39" i="11"/>
  <c r="O39" i="11"/>
  <c r="HR38" i="11"/>
  <c r="HQ38" i="11"/>
  <c r="HP38" i="11"/>
  <c r="HO38" i="11"/>
  <c r="HN38" i="11"/>
  <c r="HM38" i="11"/>
  <c r="HL38" i="11"/>
  <c r="HK38" i="11"/>
  <c r="HJ38" i="11"/>
  <c r="HI38" i="11"/>
  <c r="HH38" i="11"/>
  <c r="HG38" i="11"/>
  <c r="HF38" i="11"/>
  <c r="HE38" i="11"/>
  <c r="HD38" i="11"/>
  <c r="HC38" i="11"/>
  <c r="HB38" i="11"/>
  <c r="HA38" i="11"/>
  <c r="GZ38" i="11"/>
  <c r="GY38" i="11"/>
  <c r="GX38" i="11"/>
  <c r="GW38" i="11"/>
  <c r="GV38" i="11"/>
  <c r="GU38" i="11"/>
  <c r="GT38" i="11"/>
  <c r="GS38" i="11"/>
  <c r="GR38" i="11"/>
  <c r="GQ38" i="11"/>
  <c r="GP38" i="11"/>
  <c r="GO38" i="11"/>
  <c r="GN38" i="11"/>
  <c r="GM38" i="11"/>
  <c r="GL38" i="11"/>
  <c r="GK38" i="11"/>
  <c r="GJ38" i="11"/>
  <c r="GI38" i="11"/>
  <c r="GH38" i="11"/>
  <c r="GG38" i="11"/>
  <c r="GF38" i="11"/>
  <c r="GE38" i="11"/>
  <c r="GD38" i="11"/>
  <c r="GC38" i="11"/>
  <c r="GB38" i="11"/>
  <c r="GA38" i="11"/>
  <c r="FZ38" i="11"/>
  <c r="FY38" i="11"/>
  <c r="FX38" i="11"/>
  <c r="FW38" i="11"/>
  <c r="FV38" i="11"/>
  <c r="FU38" i="11"/>
  <c r="FT38" i="11"/>
  <c r="FS38" i="11"/>
  <c r="FR38" i="11"/>
  <c r="FQ38" i="11"/>
  <c r="FP38" i="11"/>
  <c r="FO38" i="11"/>
  <c r="FN38" i="11"/>
  <c r="FM38" i="11"/>
  <c r="FL38" i="11"/>
  <c r="FK38" i="11"/>
  <c r="FJ38" i="11"/>
  <c r="FI38" i="11"/>
  <c r="FH38" i="11"/>
  <c r="FG38" i="11"/>
  <c r="FF38" i="11"/>
  <c r="FE38" i="11"/>
  <c r="FD38" i="11"/>
  <c r="FC38" i="11"/>
  <c r="FB38" i="11"/>
  <c r="FA38" i="11"/>
  <c r="EZ38" i="11"/>
  <c r="EY38" i="11"/>
  <c r="EX38" i="11"/>
  <c r="EW38" i="11"/>
  <c r="EV38" i="11"/>
  <c r="EU38" i="11"/>
  <c r="ET38" i="11"/>
  <c r="ES38" i="11"/>
  <c r="ER38" i="11"/>
  <c r="EQ38" i="11"/>
  <c r="EP38" i="11"/>
  <c r="EO38" i="11"/>
  <c r="EN38" i="11"/>
  <c r="EM38" i="11"/>
  <c r="EL38" i="11"/>
  <c r="EK38" i="11"/>
  <c r="EJ38" i="11"/>
  <c r="EI38" i="11"/>
  <c r="EH38" i="11"/>
  <c r="EG38" i="11"/>
  <c r="EF38" i="11"/>
  <c r="EE38" i="11"/>
  <c r="ED38" i="11"/>
  <c r="EC38" i="11"/>
  <c r="EB38" i="11"/>
  <c r="EA38" i="11"/>
  <c r="DZ38" i="11"/>
  <c r="DY38" i="11"/>
  <c r="DX38" i="11"/>
  <c r="DW38" i="11"/>
  <c r="DV38" i="11"/>
  <c r="DU38" i="11"/>
  <c r="DT38" i="11"/>
  <c r="DS38" i="11"/>
  <c r="DR38" i="11"/>
  <c r="DQ38" i="11"/>
  <c r="DP38" i="11"/>
  <c r="DO38" i="11"/>
  <c r="DN38" i="11"/>
  <c r="DM38" i="11"/>
  <c r="DL38" i="11"/>
  <c r="DK38" i="11"/>
  <c r="DJ38" i="11"/>
  <c r="DI38" i="11"/>
  <c r="DH38" i="11"/>
  <c r="DG38" i="11"/>
  <c r="DF38" i="11"/>
  <c r="DE38" i="11"/>
  <c r="DD38" i="11"/>
  <c r="DC38" i="11"/>
  <c r="DB38" i="11"/>
  <c r="DA38" i="11"/>
  <c r="CZ38" i="11"/>
  <c r="CY38" i="11"/>
  <c r="CX38" i="11"/>
  <c r="CW38" i="11"/>
  <c r="CV38" i="11"/>
  <c r="CU38" i="11"/>
  <c r="CT38" i="11"/>
  <c r="CS38" i="11"/>
  <c r="CR38" i="11"/>
  <c r="CQ38" i="11"/>
  <c r="CP38" i="11"/>
  <c r="CO38" i="11"/>
  <c r="CN38" i="11"/>
  <c r="CM38" i="11"/>
  <c r="CL38" i="11"/>
  <c r="CK38" i="11"/>
  <c r="CJ38" i="11"/>
  <c r="CI38" i="11"/>
  <c r="CH38" i="11"/>
  <c r="CG38" i="11"/>
  <c r="CF38" i="11"/>
  <c r="CE38" i="11"/>
  <c r="CD38" i="11"/>
  <c r="CC38" i="11"/>
  <c r="CB38" i="11"/>
  <c r="CA38" i="11"/>
  <c r="BZ38" i="11"/>
  <c r="BY38" i="11"/>
  <c r="BX38" i="11"/>
  <c r="BW38" i="11"/>
  <c r="BV38" i="11"/>
  <c r="BU38" i="11"/>
  <c r="BT38" i="11"/>
  <c r="BS38" i="11"/>
  <c r="BR38" i="11"/>
  <c r="BQ38" i="11"/>
  <c r="BP38" i="11"/>
  <c r="BO38" i="11"/>
  <c r="BN38" i="11"/>
  <c r="BM38" i="11"/>
  <c r="BL38" i="11"/>
  <c r="BK38" i="11"/>
  <c r="BJ38" i="11"/>
  <c r="BI38" i="11"/>
  <c r="BH38" i="11"/>
  <c r="BG38" i="11"/>
  <c r="BF38" i="11"/>
  <c r="BE38" i="11"/>
  <c r="BD38" i="11"/>
  <c r="BC38" i="11"/>
  <c r="BB38" i="11"/>
  <c r="BA38" i="11"/>
  <c r="AZ38" i="11"/>
  <c r="AY38" i="11"/>
  <c r="AX38" i="11"/>
  <c r="AW38" i="11"/>
  <c r="AV38" i="11"/>
  <c r="AU38" i="11"/>
  <c r="AT38" i="11"/>
  <c r="AS38" i="11"/>
  <c r="AR38" i="11"/>
  <c r="AQ38" i="11"/>
  <c r="AP38" i="11"/>
  <c r="AO38" i="11"/>
  <c r="AN38" i="11"/>
  <c r="AM38" i="11"/>
  <c r="AL38" i="11"/>
  <c r="AK38" i="11"/>
  <c r="AJ38" i="11"/>
  <c r="AI38" i="11"/>
  <c r="AH38" i="11"/>
  <c r="AG38" i="11"/>
  <c r="AF38" i="11"/>
  <c r="AE38" i="11"/>
  <c r="AD38" i="11"/>
  <c r="AC38" i="11"/>
  <c r="AB38" i="11"/>
  <c r="AA38" i="11"/>
  <c r="Z38" i="11"/>
  <c r="Y38" i="11"/>
  <c r="X38" i="11"/>
  <c r="W38" i="11"/>
  <c r="V38" i="11"/>
  <c r="U38" i="11"/>
  <c r="T38" i="11"/>
  <c r="S38" i="11"/>
  <c r="R38" i="11"/>
  <c r="Q38" i="11"/>
  <c r="P38" i="11"/>
  <c r="O38" i="11"/>
  <c r="HR37" i="11"/>
  <c r="HQ37" i="11"/>
  <c r="HP37" i="11"/>
  <c r="HO37" i="11"/>
  <c r="HN37" i="11"/>
  <c r="HM37" i="11"/>
  <c r="HL37" i="11"/>
  <c r="HK37" i="11"/>
  <c r="HJ37" i="11"/>
  <c r="HI37" i="11"/>
  <c r="HH37" i="11"/>
  <c r="HG37" i="11"/>
  <c r="HF37" i="11"/>
  <c r="HE37" i="11"/>
  <c r="HD37" i="11"/>
  <c r="HC37" i="11"/>
  <c r="HB37" i="11"/>
  <c r="HA37" i="11"/>
  <c r="GZ37" i="11"/>
  <c r="GY37" i="11"/>
  <c r="GX37" i="11"/>
  <c r="GW37" i="11"/>
  <c r="GV37" i="11"/>
  <c r="GU37" i="11"/>
  <c r="GT37" i="11"/>
  <c r="GS37" i="11"/>
  <c r="GR37" i="11"/>
  <c r="GQ37" i="11"/>
  <c r="GP37" i="11"/>
  <c r="GO37" i="11"/>
  <c r="GN37" i="11"/>
  <c r="GM37" i="11"/>
  <c r="GL37" i="11"/>
  <c r="GK37" i="11"/>
  <c r="GJ37" i="11"/>
  <c r="GI37" i="11"/>
  <c r="GH37" i="11"/>
  <c r="GG37" i="11"/>
  <c r="GF37" i="11"/>
  <c r="GE37" i="11"/>
  <c r="GD37" i="11"/>
  <c r="GC37" i="11"/>
  <c r="GB37" i="11"/>
  <c r="GA37" i="11"/>
  <c r="FZ37" i="11"/>
  <c r="FY37" i="11"/>
  <c r="FX37" i="11"/>
  <c r="FW37" i="11"/>
  <c r="FV37" i="11"/>
  <c r="FU37" i="11"/>
  <c r="FT37" i="11"/>
  <c r="FS37" i="11"/>
  <c r="FR37" i="11"/>
  <c r="FQ37" i="11"/>
  <c r="FP37" i="11"/>
  <c r="FO37" i="11"/>
  <c r="FN37" i="11"/>
  <c r="FM37" i="11"/>
  <c r="FL37" i="11"/>
  <c r="FK37" i="11"/>
  <c r="FJ37" i="11"/>
  <c r="FI37" i="11"/>
  <c r="FH37" i="11"/>
  <c r="FG37" i="11"/>
  <c r="FF37" i="11"/>
  <c r="FE37" i="11"/>
  <c r="FD37" i="11"/>
  <c r="FC37" i="11"/>
  <c r="FB37" i="11"/>
  <c r="FA37" i="11"/>
  <c r="EZ37" i="11"/>
  <c r="EY37" i="11"/>
  <c r="EX37" i="11"/>
  <c r="EW37" i="11"/>
  <c r="EV37" i="11"/>
  <c r="EU37" i="11"/>
  <c r="ET37" i="11"/>
  <c r="ES37" i="11"/>
  <c r="ER37" i="11"/>
  <c r="EQ37" i="11"/>
  <c r="EP37" i="11"/>
  <c r="EO37" i="11"/>
  <c r="EN37" i="11"/>
  <c r="EM37" i="11"/>
  <c r="EL37" i="11"/>
  <c r="EK37" i="11"/>
  <c r="EJ37" i="11"/>
  <c r="EI37" i="11"/>
  <c r="EH37" i="11"/>
  <c r="EG37" i="11"/>
  <c r="EF37" i="11"/>
  <c r="EE37" i="11"/>
  <c r="ED37" i="11"/>
  <c r="EC37" i="11"/>
  <c r="EB37" i="11"/>
  <c r="EA37" i="11"/>
  <c r="DZ37" i="11"/>
  <c r="DY37" i="11"/>
  <c r="DX37" i="11"/>
  <c r="DW37" i="11"/>
  <c r="DV37" i="11"/>
  <c r="DU37" i="11"/>
  <c r="DT37" i="11"/>
  <c r="DS37" i="11"/>
  <c r="DR37" i="11"/>
  <c r="DQ37" i="11"/>
  <c r="DP37" i="11"/>
  <c r="DO37" i="11"/>
  <c r="DN37" i="11"/>
  <c r="DM37" i="11"/>
  <c r="DL37" i="11"/>
  <c r="DK37" i="11"/>
  <c r="DJ37" i="11"/>
  <c r="DI37" i="11"/>
  <c r="DH37" i="11"/>
  <c r="DG37" i="11"/>
  <c r="DF37" i="11"/>
  <c r="DE37" i="11"/>
  <c r="DD37" i="11"/>
  <c r="DC37" i="11"/>
  <c r="DB37" i="11"/>
  <c r="DA37" i="11"/>
  <c r="CZ37" i="11"/>
  <c r="CY37" i="11"/>
  <c r="CX37" i="11"/>
  <c r="CW37" i="11"/>
  <c r="CV37" i="11"/>
  <c r="CU37" i="11"/>
  <c r="CT37" i="11"/>
  <c r="CS37" i="11"/>
  <c r="CR37" i="11"/>
  <c r="CQ37" i="11"/>
  <c r="CP37" i="11"/>
  <c r="CO37" i="11"/>
  <c r="CN37" i="11"/>
  <c r="CM37" i="11"/>
  <c r="CL37" i="11"/>
  <c r="CK37" i="11"/>
  <c r="CJ37" i="11"/>
  <c r="CI37" i="11"/>
  <c r="CH37" i="11"/>
  <c r="CG37" i="11"/>
  <c r="CF37" i="11"/>
  <c r="CE37" i="11"/>
  <c r="CD37" i="11"/>
  <c r="CC37" i="11"/>
  <c r="CB37" i="11"/>
  <c r="CA37" i="11"/>
  <c r="BZ37" i="11"/>
  <c r="BY37" i="11"/>
  <c r="BX37" i="11"/>
  <c r="BW37" i="11"/>
  <c r="BV37" i="11"/>
  <c r="BU37" i="11"/>
  <c r="BT37" i="11"/>
  <c r="BS37" i="11"/>
  <c r="BR37" i="11"/>
  <c r="BQ37" i="11"/>
  <c r="BP37" i="11"/>
  <c r="BO37" i="11"/>
  <c r="BN37" i="11"/>
  <c r="BM37" i="11"/>
  <c r="BL37" i="11"/>
  <c r="BK37" i="11"/>
  <c r="BJ37" i="11"/>
  <c r="BI37" i="11"/>
  <c r="BH37" i="11"/>
  <c r="BG37" i="11"/>
  <c r="BF37" i="11"/>
  <c r="BE37" i="11"/>
  <c r="BD37" i="11"/>
  <c r="BC37" i="11"/>
  <c r="BB37" i="11"/>
  <c r="BA37" i="11"/>
  <c r="AZ37" i="11"/>
  <c r="AY37" i="11"/>
  <c r="AX37" i="11"/>
  <c r="AW37" i="11"/>
  <c r="AV37" i="11"/>
  <c r="AU37" i="11"/>
  <c r="AT37" i="11"/>
  <c r="AS37" i="11"/>
  <c r="AR37" i="11"/>
  <c r="AQ37" i="11"/>
  <c r="AP37" i="11"/>
  <c r="AO37" i="11"/>
  <c r="AN37" i="11"/>
  <c r="AM37" i="11"/>
  <c r="AL37" i="11"/>
  <c r="AK37" i="11"/>
  <c r="AJ37" i="11"/>
  <c r="AI37" i="11"/>
  <c r="AH37" i="11"/>
  <c r="AG37" i="11"/>
  <c r="AF37" i="11"/>
  <c r="AE37" i="11"/>
  <c r="AD37" i="11"/>
  <c r="AC37" i="11"/>
  <c r="AB37" i="11"/>
  <c r="AA37" i="11"/>
  <c r="Z37" i="11"/>
  <c r="Y37" i="11"/>
  <c r="X37" i="11"/>
  <c r="W37" i="11"/>
  <c r="V37" i="11"/>
  <c r="U37" i="11"/>
  <c r="T37" i="11"/>
  <c r="S37" i="11"/>
  <c r="R37" i="11"/>
  <c r="Q37" i="11"/>
  <c r="P37" i="11"/>
  <c r="O37" i="11"/>
  <c r="HR36" i="11"/>
  <c r="HQ36" i="11"/>
  <c r="HP36" i="11"/>
  <c r="HO36" i="11"/>
  <c r="HN36" i="11"/>
  <c r="HM36" i="11"/>
  <c r="HL36" i="11"/>
  <c r="HK36" i="11"/>
  <c r="HJ36" i="11"/>
  <c r="HI36" i="11"/>
  <c r="HH36" i="11"/>
  <c r="HG36" i="11"/>
  <c r="HF36" i="11"/>
  <c r="HE36" i="11"/>
  <c r="HD36" i="11"/>
  <c r="HC36" i="11"/>
  <c r="HB36" i="11"/>
  <c r="HA36" i="11"/>
  <c r="GZ36" i="11"/>
  <c r="GY36" i="11"/>
  <c r="GX36" i="11"/>
  <c r="GW36" i="11"/>
  <c r="GV36" i="11"/>
  <c r="GU36" i="11"/>
  <c r="GT36" i="11"/>
  <c r="GS36" i="11"/>
  <c r="GR36" i="11"/>
  <c r="GQ36" i="11"/>
  <c r="GP36" i="11"/>
  <c r="GO36" i="11"/>
  <c r="GN36" i="11"/>
  <c r="GM36" i="11"/>
  <c r="GL36" i="11"/>
  <c r="GK36" i="11"/>
  <c r="GJ36" i="11"/>
  <c r="GI36" i="11"/>
  <c r="GH36" i="11"/>
  <c r="GG36" i="11"/>
  <c r="GF36" i="11"/>
  <c r="GE36" i="11"/>
  <c r="GD36" i="11"/>
  <c r="GC36" i="11"/>
  <c r="GB36" i="11"/>
  <c r="GA36" i="11"/>
  <c r="FZ36" i="11"/>
  <c r="FY36" i="11"/>
  <c r="FX36" i="11"/>
  <c r="FW36" i="11"/>
  <c r="FV36" i="11"/>
  <c r="FU36" i="11"/>
  <c r="FT36" i="11"/>
  <c r="FS36" i="11"/>
  <c r="FR36" i="11"/>
  <c r="FQ36" i="11"/>
  <c r="FP36" i="11"/>
  <c r="FO36" i="11"/>
  <c r="FN36" i="11"/>
  <c r="FM36" i="11"/>
  <c r="FL36" i="11"/>
  <c r="FK36" i="11"/>
  <c r="FJ36" i="11"/>
  <c r="FI36" i="11"/>
  <c r="FH36" i="11"/>
  <c r="FG36" i="11"/>
  <c r="FF36" i="11"/>
  <c r="FE36" i="11"/>
  <c r="FD36" i="11"/>
  <c r="FC36" i="11"/>
  <c r="FB36" i="11"/>
  <c r="FA36" i="11"/>
  <c r="EZ36" i="11"/>
  <c r="EY36" i="11"/>
  <c r="EX36" i="11"/>
  <c r="EW36" i="11"/>
  <c r="EV36" i="11"/>
  <c r="EU36" i="11"/>
  <c r="ET36" i="11"/>
  <c r="ES36" i="11"/>
  <c r="ER36" i="11"/>
  <c r="EQ36" i="11"/>
  <c r="EP36" i="11"/>
  <c r="EO36" i="11"/>
  <c r="EN36" i="11"/>
  <c r="EM36" i="11"/>
  <c r="EL36" i="11"/>
  <c r="EK36" i="11"/>
  <c r="EJ36" i="11"/>
  <c r="EI36" i="11"/>
  <c r="EH36" i="11"/>
  <c r="EG36" i="11"/>
  <c r="EF36" i="11"/>
  <c r="EE36" i="11"/>
  <c r="ED36" i="11"/>
  <c r="EC36" i="11"/>
  <c r="EB36" i="11"/>
  <c r="EA36" i="11"/>
  <c r="DZ36" i="11"/>
  <c r="DY36" i="11"/>
  <c r="DX36" i="11"/>
  <c r="DW36" i="11"/>
  <c r="DV36" i="11"/>
  <c r="DU36" i="11"/>
  <c r="DT36" i="11"/>
  <c r="DS36" i="11"/>
  <c r="DR36" i="11"/>
  <c r="DQ36" i="11"/>
  <c r="DP36" i="11"/>
  <c r="DO36" i="11"/>
  <c r="DN36" i="11"/>
  <c r="DM36" i="11"/>
  <c r="DL36" i="11"/>
  <c r="DK36" i="11"/>
  <c r="DJ36" i="11"/>
  <c r="DI36" i="11"/>
  <c r="DH36" i="11"/>
  <c r="DG36" i="11"/>
  <c r="DF36" i="11"/>
  <c r="DE36" i="11"/>
  <c r="DD36" i="11"/>
  <c r="DC36" i="11"/>
  <c r="DB36" i="11"/>
  <c r="DA36" i="11"/>
  <c r="CZ36" i="11"/>
  <c r="CY36" i="11"/>
  <c r="CX36" i="11"/>
  <c r="CW36" i="11"/>
  <c r="CV36" i="11"/>
  <c r="CU36" i="11"/>
  <c r="CT36" i="11"/>
  <c r="CS36" i="11"/>
  <c r="CR36" i="11"/>
  <c r="CQ36" i="11"/>
  <c r="CP36" i="11"/>
  <c r="CO36" i="11"/>
  <c r="CN36" i="11"/>
  <c r="CM36" i="11"/>
  <c r="CL36" i="11"/>
  <c r="CK36" i="11"/>
  <c r="CJ36" i="11"/>
  <c r="CI36" i="11"/>
  <c r="CH36" i="11"/>
  <c r="CG36" i="11"/>
  <c r="CF36" i="11"/>
  <c r="CE36" i="11"/>
  <c r="CD36" i="11"/>
  <c r="CC36" i="11"/>
  <c r="CB36" i="11"/>
  <c r="CA36" i="11"/>
  <c r="BZ36" i="11"/>
  <c r="BY36" i="11"/>
  <c r="BX36" i="11"/>
  <c r="BW36" i="11"/>
  <c r="BV36" i="11"/>
  <c r="BU36" i="11"/>
  <c r="BT36" i="11"/>
  <c r="BS36" i="11"/>
  <c r="BR36" i="11"/>
  <c r="BQ36" i="11"/>
  <c r="BP36" i="11"/>
  <c r="BO36" i="11"/>
  <c r="BN36" i="11"/>
  <c r="BM36" i="11"/>
  <c r="BL36" i="11"/>
  <c r="BK36" i="11"/>
  <c r="BJ36" i="11"/>
  <c r="BI36" i="11"/>
  <c r="BH36" i="11"/>
  <c r="BG36" i="11"/>
  <c r="BF36" i="11"/>
  <c r="BE36" i="11"/>
  <c r="BD36" i="11"/>
  <c r="BC36" i="11"/>
  <c r="BB36" i="11"/>
  <c r="BA36" i="11"/>
  <c r="AZ36" i="11"/>
  <c r="AY36" i="11"/>
  <c r="AX36" i="11"/>
  <c r="AW36" i="11"/>
  <c r="AV36" i="11"/>
  <c r="AU36" i="11"/>
  <c r="AT36" i="11"/>
  <c r="AS36" i="11"/>
  <c r="AR36" i="11"/>
  <c r="AQ36" i="11"/>
  <c r="AP36" i="11"/>
  <c r="AO36" i="11"/>
  <c r="AN36" i="11"/>
  <c r="AM36" i="11"/>
  <c r="AL36" i="11"/>
  <c r="AK36" i="11"/>
  <c r="AJ36" i="11"/>
  <c r="AI36" i="11"/>
  <c r="AH36" i="11"/>
  <c r="AG36" i="11"/>
  <c r="AF36" i="11"/>
  <c r="AE36" i="11"/>
  <c r="AD36" i="11"/>
  <c r="AC36" i="11"/>
  <c r="AB36" i="11"/>
  <c r="AA36" i="11"/>
  <c r="Z36" i="11"/>
  <c r="Y36" i="11"/>
  <c r="X36" i="11"/>
  <c r="W36" i="11"/>
  <c r="V36" i="11"/>
  <c r="U36" i="11"/>
  <c r="T36" i="11"/>
  <c r="S36" i="11"/>
  <c r="R36" i="11"/>
  <c r="Q36" i="11"/>
  <c r="P36" i="11"/>
  <c r="O36" i="11"/>
  <c r="HR35" i="11"/>
  <c r="HQ35" i="11"/>
  <c r="HP35" i="11"/>
  <c r="HO35" i="11"/>
  <c r="HN35" i="11"/>
  <c r="HM35" i="11"/>
  <c r="HL35" i="11"/>
  <c r="HK35" i="11"/>
  <c r="HJ35" i="11"/>
  <c r="HI35" i="11"/>
  <c r="HH35" i="11"/>
  <c r="HG35" i="11"/>
  <c r="HF35" i="11"/>
  <c r="HE35" i="11"/>
  <c r="HD35" i="11"/>
  <c r="HC35" i="11"/>
  <c r="HB35" i="11"/>
  <c r="HA35" i="11"/>
  <c r="GZ35" i="11"/>
  <c r="GY35" i="11"/>
  <c r="GX35" i="11"/>
  <c r="GW35" i="11"/>
  <c r="GV35" i="11"/>
  <c r="GU35" i="11"/>
  <c r="GT35" i="11"/>
  <c r="GS35" i="11"/>
  <c r="GR35" i="11"/>
  <c r="GQ35" i="11"/>
  <c r="GP35" i="11"/>
  <c r="GO35" i="11"/>
  <c r="GN35" i="11"/>
  <c r="GM35" i="11"/>
  <c r="GL35" i="11"/>
  <c r="GK35" i="11"/>
  <c r="GJ35" i="11"/>
  <c r="GI35" i="11"/>
  <c r="GH35" i="11"/>
  <c r="GG35" i="11"/>
  <c r="GF35" i="11"/>
  <c r="GE35" i="11"/>
  <c r="GD35" i="11"/>
  <c r="GC35" i="11"/>
  <c r="GB35" i="11"/>
  <c r="GA35" i="11"/>
  <c r="FZ35" i="11"/>
  <c r="FY35" i="11"/>
  <c r="FX35" i="11"/>
  <c r="FW35" i="11"/>
  <c r="FV35" i="11"/>
  <c r="FU35" i="11"/>
  <c r="FT35" i="11"/>
  <c r="FS35" i="11"/>
  <c r="FR35" i="11"/>
  <c r="FQ35" i="11"/>
  <c r="FP35" i="11"/>
  <c r="FO35" i="11"/>
  <c r="FN35" i="11"/>
  <c r="FM35" i="11"/>
  <c r="FL35" i="11"/>
  <c r="FK35" i="11"/>
  <c r="FJ35" i="11"/>
  <c r="FI35" i="11"/>
  <c r="FH35" i="11"/>
  <c r="FG35" i="11"/>
  <c r="FF35" i="11"/>
  <c r="FE35" i="11"/>
  <c r="FD35" i="11"/>
  <c r="FC35" i="11"/>
  <c r="FB35" i="11"/>
  <c r="FA35" i="11"/>
  <c r="EZ35" i="11"/>
  <c r="EY35" i="11"/>
  <c r="EX35" i="11"/>
  <c r="EW35" i="11"/>
  <c r="EV35" i="11"/>
  <c r="EU35" i="11"/>
  <c r="ET35" i="11"/>
  <c r="ES35" i="11"/>
  <c r="ER35" i="11"/>
  <c r="EQ35" i="11"/>
  <c r="EP35" i="11"/>
  <c r="EO35" i="11"/>
  <c r="EN35" i="11"/>
  <c r="EM35" i="11"/>
  <c r="EL35" i="11"/>
  <c r="EK35" i="11"/>
  <c r="EJ35" i="11"/>
  <c r="EI35" i="11"/>
  <c r="EH35" i="11"/>
  <c r="EG35" i="11"/>
  <c r="EF35" i="11"/>
  <c r="EE35" i="11"/>
  <c r="ED35" i="11"/>
  <c r="EC35" i="11"/>
  <c r="EB35" i="11"/>
  <c r="EA35" i="11"/>
  <c r="DZ35" i="11"/>
  <c r="DY35" i="11"/>
  <c r="DX35" i="11"/>
  <c r="DW35" i="11"/>
  <c r="DV35" i="11"/>
  <c r="DU35" i="11"/>
  <c r="DT35" i="11"/>
  <c r="DS35" i="11"/>
  <c r="DR35" i="11"/>
  <c r="DQ35" i="11"/>
  <c r="DP35" i="11"/>
  <c r="DO35" i="11"/>
  <c r="DN35" i="11"/>
  <c r="DM35" i="11"/>
  <c r="DL35" i="11"/>
  <c r="DK35" i="11"/>
  <c r="DJ35" i="11"/>
  <c r="DI35" i="11"/>
  <c r="DH35" i="11"/>
  <c r="DG35" i="11"/>
  <c r="DF35" i="11"/>
  <c r="DE35" i="11"/>
  <c r="DD35" i="11"/>
  <c r="DC35" i="11"/>
  <c r="DB35" i="11"/>
  <c r="DA35" i="11"/>
  <c r="CZ35" i="11"/>
  <c r="CY35" i="11"/>
  <c r="CX35" i="11"/>
  <c r="CW35" i="11"/>
  <c r="CV35" i="11"/>
  <c r="CU35" i="11"/>
  <c r="CT35" i="11"/>
  <c r="CS35" i="11"/>
  <c r="CR35" i="11"/>
  <c r="CQ35" i="11"/>
  <c r="CP35" i="11"/>
  <c r="CO35" i="11"/>
  <c r="CN35" i="11"/>
  <c r="CM35" i="11"/>
  <c r="CL35" i="11"/>
  <c r="CK35" i="11"/>
  <c r="CJ35" i="11"/>
  <c r="CI35" i="11"/>
  <c r="CH35" i="11"/>
  <c r="CG35" i="11"/>
  <c r="CF35" i="11"/>
  <c r="CE35" i="11"/>
  <c r="CD35" i="11"/>
  <c r="CC35" i="11"/>
  <c r="CB35" i="11"/>
  <c r="CA35" i="11"/>
  <c r="BZ35" i="11"/>
  <c r="BY35" i="11"/>
  <c r="BX35" i="11"/>
  <c r="BW35" i="11"/>
  <c r="BV35" i="11"/>
  <c r="BU35" i="11"/>
  <c r="BT35" i="11"/>
  <c r="BS35" i="11"/>
  <c r="BR35" i="11"/>
  <c r="BQ35" i="11"/>
  <c r="BP35" i="11"/>
  <c r="BO35" i="11"/>
  <c r="BN35" i="11"/>
  <c r="BM35" i="11"/>
  <c r="BL35" i="11"/>
  <c r="BK35" i="11"/>
  <c r="BJ35" i="11"/>
  <c r="BI35" i="11"/>
  <c r="BH35" i="11"/>
  <c r="BG35" i="11"/>
  <c r="BF35" i="11"/>
  <c r="BE35" i="11"/>
  <c r="BD35" i="11"/>
  <c r="BC35" i="11"/>
  <c r="BB35" i="11"/>
  <c r="BA35" i="11"/>
  <c r="AZ35" i="11"/>
  <c r="AY35" i="11"/>
  <c r="AX35" i="11"/>
  <c r="AW35" i="11"/>
  <c r="AV35" i="11"/>
  <c r="AU35" i="11"/>
  <c r="AT35" i="11"/>
  <c r="AS35" i="11"/>
  <c r="AR35" i="11"/>
  <c r="AQ35" i="11"/>
  <c r="AP35" i="11"/>
  <c r="AO35" i="11"/>
  <c r="AN35" i="11"/>
  <c r="AM35" i="11"/>
  <c r="AL35" i="11"/>
  <c r="AK35" i="11"/>
  <c r="AJ35" i="11"/>
  <c r="AI35" i="11"/>
  <c r="AH35" i="11"/>
  <c r="AG35" i="11"/>
  <c r="AF35" i="11"/>
  <c r="AE35" i="11"/>
  <c r="AD35" i="11"/>
  <c r="AC35" i="11"/>
  <c r="AB35" i="11"/>
  <c r="AA35" i="11"/>
  <c r="Z35" i="11"/>
  <c r="Y35" i="11"/>
  <c r="X35" i="11"/>
  <c r="W35" i="11"/>
  <c r="V35" i="11"/>
  <c r="U35" i="11"/>
  <c r="T35" i="11"/>
  <c r="S35" i="11"/>
  <c r="R35" i="11"/>
  <c r="Q35" i="11"/>
  <c r="P35" i="11"/>
  <c r="O35" i="11"/>
  <c r="HR34" i="11"/>
  <c r="HQ34" i="11"/>
  <c r="HP34" i="11"/>
  <c r="HO34" i="11"/>
  <c r="HN34" i="11"/>
  <c r="HM34" i="11"/>
  <c r="HL34" i="11"/>
  <c r="HK34" i="11"/>
  <c r="HJ34" i="11"/>
  <c r="HI34" i="11"/>
  <c r="HH34" i="11"/>
  <c r="HG34" i="11"/>
  <c r="HF34" i="11"/>
  <c r="HE34" i="11"/>
  <c r="HD34" i="11"/>
  <c r="HC34" i="11"/>
  <c r="HB34" i="11"/>
  <c r="HA34" i="11"/>
  <c r="GZ34" i="11"/>
  <c r="GY34" i="11"/>
  <c r="GX34" i="11"/>
  <c r="GW34" i="11"/>
  <c r="GV34" i="11"/>
  <c r="GU34" i="11"/>
  <c r="GT34" i="11"/>
  <c r="GS34" i="11"/>
  <c r="GR34" i="11"/>
  <c r="GQ34" i="11"/>
  <c r="GP34" i="11"/>
  <c r="GO34" i="11"/>
  <c r="GN34" i="11"/>
  <c r="GM34" i="11"/>
  <c r="GL34" i="11"/>
  <c r="GK34" i="11"/>
  <c r="GJ34" i="11"/>
  <c r="GI34" i="11"/>
  <c r="GH34" i="11"/>
  <c r="GG34" i="11"/>
  <c r="GF34" i="11"/>
  <c r="GE34" i="11"/>
  <c r="GD34" i="11"/>
  <c r="GC34" i="11"/>
  <c r="GB34" i="11"/>
  <c r="GA34" i="11"/>
  <c r="FZ34" i="11"/>
  <c r="FY34" i="11"/>
  <c r="FX34" i="11"/>
  <c r="FW34" i="11"/>
  <c r="FV34" i="11"/>
  <c r="FU34" i="11"/>
  <c r="FT34" i="11"/>
  <c r="FS34" i="11"/>
  <c r="FR34" i="11"/>
  <c r="FQ34" i="11"/>
  <c r="FP34" i="11"/>
  <c r="FO34" i="11"/>
  <c r="FN34" i="11"/>
  <c r="FM34" i="11"/>
  <c r="FL34" i="11"/>
  <c r="FK34" i="11"/>
  <c r="FJ34" i="11"/>
  <c r="FI34" i="11"/>
  <c r="FH34" i="11"/>
  <c r="FG34" i="11"/>
  <c r="FF34" i="11"/>
  <c r="FE34" i="11"/>
  <c r="FD34" i="11"/>
  <c r="FC34" i="11"/>
  <c r="FB34" i="11"/>
  <c r="FA34" i="11"/>
  <c r="EZ34" i="11"/>
  <c r="EY34" i="11"/>
  <c r="EX34" i="11"/>
  <c r="EW34" i="11"/>
  <c r="EV34" i="11"/>
  <c r="EU34" i="11"/>
  <c r="ET34" i="11"/>
  <c r="ES34" i="11"/>
  <c r="ER34" i="11"/>
  <c r="EQ34" i="11"/>
  <c r="EP34" i="11"/>
  <c r="EO34" i="11"/>
  <c r="EN34" i="11"/>
  <c r="EM34" i="11"/>
  <c r="EL34" i="11"/>
  <c r="EK34" i="11"/>
  <c r="EJ34" i="11"/>
  <c r="EI34" i="11"/>
  <c r="EH34" i="11"/>
  <c r="EG34" i="11"/>
  <c r="EF34" i="11"/>
  <c r="EE34" i="11"/>
  <c r="ED34" i="11"/>
  <c r="EC34" i="11"/>
  <c r="EB34" i="11"/>
  <c r="EA34" i="11"/>
  <c r="DZ34" i="11"/>
  <c r="DY34" i="11"/>
  <c r="DX34" i="11"/>
  <c r="DW34" i="11"/>
  <c r="DV34" i="11"/>
  <c r="DU34" i="11"/>
  <c r="DT34" i="11"/>
  <c r="DS34" i="11"/>
  <c r="DR34" i="11"/>
  <c r="DQ34" i="11"/>
  <c r="DP34" i="11"/>
  <c r="DO34" i="11"/>
  <c r="DN34" i="11"/>
  <c r="DM34" i="11"/>
  <c r="DL34" i="11"/>
  <c r="DK34" i="11"/>
  <c r="DJ34" i="11"/>
  <c r="DI34" i="11"/>
  <c r="DH34" i="11"/>
  <c r="DG34" i="11"/>
  <c r="DF34" i="11"/>
  <c r="DE34" i="11"/>
  <c r="DD34" i="11"/>
  <c r="DC34" i="11"/>
  <c r="DB34" i="11"/>
  <c r="DA34" i="11"/>
  <c r="CZ34" i="11"/>
  <c r="CY34" i="11"/>
  <c r="CX34" i="11"/>
  <c r="CW34" i="11"/>
  <c r="CV34" i="11"/>
  <c r="CU34" i="11"/>
  <c r="CT34" i="11"/>
  <c r="CS34" i="11"/>
  <c r="CR34" i="11"/>
  <c r="CQ34" i="11"/>
  <c r="CP34" i="11"/>
  <c r="CO34" i="11"/>
  <c r="CN34" i="11"/>
  <c r="CM34" i="11"/>
  <c r="CL34" i="11"/>
  <c r="CK34" i="11"/>
  <c r="CJ34" i="11"/>
  <c r="CI34" i="11"/>
  <c r="CH34" i="11"/>
  <c r="CG34" i="11"/>
  <c r="CF34" i="11"/>
  <c r="CE34" i="11"/>
  <c r="CD34" i="11"/>
  <c r="CC34" i="11"/>
  <c r="CB34" i="11"/>
  <c r="CA34" i="11"/>
  <c r="BZ34" i="11"/>
  <c r="BY34" i="11"/>
  <c r="BX34" i="11"/>
  <c r="BW34" i="11"/>
  <c r="BV34" i="11"/>
  <c r="BU34" i="11"/>
  <c r="BT34" i="11"/>
  <c r="BS34" i="11"/>
  <c r="BR34" i="11"/>
  <c r="BQ34" i="11"/>
  <c r="BP34" i="11"/>
  <c r="BO34" i="11"/>
  <c r="BN34" i="11"/>
  <c r="BM34" i="11"/>
  <c r="BL34" i="11"/>
  <c r="BK34" i="11"/>
  <c r="BJ34" i="11"/>
  <c r="BI34" i="11"/>
  <c r="BH34" i="11"/>
  <c r="BG34" i="11"/>
  <c r="BF34" i="11"/>
  <c r="BE34" i="11"/>
  <c r="BD34" i="11"/>
  <c r="BC34" i="11"/>
  <c r="BB34" i="11"/>
  <c r="BA34" i="11"/>
  <c r="AZ34" i="11"/>
  <c r="AY34" i="11"/>
  <c r="AX34" i="11"/>
  <c r="AW34" i="11"/>
  <c r="AV34" i="11"/>
  <c r="AU34" i="11"/>
  <c r="AT34" i="11"/>
  <c r="AS34" i="11"/>
  <c r="AR34" i="11"/>
  <c r="AQ34" i="11"/>
  <c r="AP34" i="11"/>
  <c r="AO34" i="11"/>
  <c r="AN34" i="11"/>
  <c r="AM34" i="11"/>
  <c r="AL34" i="11"/>
  <c r="AK34" i="11"/>
  <c r="AJ34" i="11"/>
  <c r="AI34" i="11"/>
  <c r="AH34" i="11"/>
  <c r="AG34" i="11"/>
  <c r="AF34" i="11"/>
  <c r="AE34" i="11"/>
  <c r="AD34" i="11"/>
  <c r="AC34" i="11"/>
  <c r="AB34" i="11"/>
  <c r="AA34" i="11"/>
  <c r="Z34" i="11"/>
  <c r="Y34" i="11"/>
  <c r="X34" i="11"/>
  <c r="W34" i="11"/>
  <c r="V34" i="11"/>
  <c r="U34" i="11"/>
  <c r="T34" i="11"/>
  <c r="S34" i="11"/>
  <c r="R34" i="11"/>
  <c r="Q34" i="11"/>
  <c r="P34" i="11"/>
  <c r="O34" i="11"/>
  <c r="HR33" i="11"/>
  <c r="HQ33" i="11"/>
  <c r="HP33" i="11"/>
  <c r="HO33" i="11"/>
  <c r="HN33" i="11"/>
  <c r="HM33" i="11"/>
  <c r="HL33" i="11"/>
  <c r="HK33" i="11"/>
  <c r="HJ33" i="11"/>
  <c r="HI33" i="11"/>
  <c r="HH33" i="11"/>
  <c r="HG33" i="11"/>
  <c r="HF33" i="11"/>
  <c r="HE33" i="11"/>
  <c r="HD33" i="11"/>
  <c r="HC33" i="11"/>
  <c r="HB33" i="11"/>
  <c r="HA33" i="11"/>
  <c r="GZ33" i="11"/>
  <c r="GY33" i="11"/>
  <c r="GX33" i="11"/>
  <c r="GW33" i="11"/>
  <c r="GV33" i="11"/>
  <c r="GU33" i="11"/>
  <c r="GT33" i="11"/>
  <c r="GS33" i="11"/>
  <c r="GR33" i="11"/>
  <c r="GQ33" i="11"/>
  <c r="GP33" i="11"/>
  <c r="GO33" i="11"/>
  <c r="GN33" i="11"/>
  <c r="GM33" i="11"/>
  <c r="GL33" i="11"/>
  <c r="GK33" i="11"/>
  <c r="GJ33" i="11"/>
  <c r="GI33" i="11"/>
  <c r="GH33" i="11"/>
  <c r="GG33" i="11"/>
  <c r="GF33" i="11"/>
  <c r="GE33" i="11"/>
  <c r="GD33" i="11"/>
  <c r="GC33" i="11"/>
  <c r="GB33" i="11"/>
  <c r="GA33" i="11"/>
  <c r="FZ33" i="11"/>
  <c r="FY33" i="11"/>
  <c r="FX33" i="11"/>
  <c r="FW33" i="11"/>
  <c r="FV33" i="11"/>
  <c r="FU33" i="11"/>
  <c r="FT33" i="11"/>
  <c r="FS33" i="11"/>
  <c r="FR33" i="11"/>
  <c r="FQ33" i="11"/>
  <c r="FP33" i="11"/>
  <c r="FO33" i="11"/>
  <c r="FN33" i="11"/>
  <c r="FM33" i="11"/>
  <c r="FL33" i="11"/>
  <c r="FK33" i="11"/>
  <c r="FJ33" i="11"/>
  <c r="FI33" i="11"/>
  <c r="FH33" i="11"/>
  <c r="FG33" i="11"/>
  <c r="FF33" i="11"/>
  <c r="FE33" i="11"/>
  <c r="FD33" i="11"/>
  <c r="FC33" i="11"/>
  <c r="FB33" i="11"/>
  <c r="FA33" i="11"/>
  <c r="EZ33" i="11"/>
  <c r="EY33" i="11"/>
  <c r="EX33" i="11"/>
  <c r="EW33" i="11"/>
  <c r="EV33" i="11"/>
  <c r="EU33" i="11"/>
  <c r="ET33" i="11"/>
  <c r="ES33" i="11"/>
  <c r="ER33" i="11"/>
  <c r="EQ33" i="11"/>
  <c r="EP33" i="11"/>
  <c r="EO33" i="11"/>
  <c r="EN33" i="11"/>
  <c r="EM33" i="11"/>
  <c r="EL33" i="11"/>
  <c r="EK33" i="11"/>
  <c r="EJ33" i="11"/>
  <c r="EI33" i="11"/>
  <c r="EH33" i="11"/>
  <c r="EG33" i="11"/>
  <c r="EF33" i="11"/>
  <c r="EE33" i="11"/>
  <c r="ED33" i="11"/>
  <c r="EC33" i="11"/>
  <c r="EB33" i="11"/>
  <c r="EA33" i="11"/>
  <c r="DZ33" i="11"/>
  <c r="DY33" i="11"/>
  <c r="DX33" i="11"/>
  <c r="DW33" i="11"/>
  <c r="DV33" i="11"/>
  <c r="DU33" i="11"/>
  <c r="DT33" i="11"/>
  <c r="DS33" i="11"/>
  <c r="DR33" i="11"/>
  <c r="DQ33" i="11"/>
  <c r="DP33" i="11"/>
  <c r="DO33" i="11"/>
  <c r="DN33" i="11"/>
  <c r="DM33" i="11"/>
  <c r="DL33" i="11"/>
  <c r="DK33" i="11"/>
  <c r="DJ33" i="11"/>
  <c r="DI33" i="11"/>
  <c r="DH33" i="11"/>
  <c r="DG33" i="11"/>
  <c r="DF33" i="11"/>
  <c r="DE33" i="11"/>
  <c r="DD33" i="11"/>
  <c r="DC33" i="11"/>
  <c r="DB33" i="11"/>
  <c r="DA33" i="11"/>
  <c r="CZ33" i="11"/>
  <c r="CY33" i="11"/>
  <c r="CX33" i="11"/>
  <c r="CW33" i="11"/>
  <c r="CV33" i="11"/>
  <c r="CU33" i="11"/>
  <c r="CT33" i="11"/>
  <c r="CS33" i="11"/>
  <c r="CR33" i="11"/>
  <c r="CQ33" i="11"/>
  <c r="CP33" i="11"/>
  <c r="CO33" i="11"/>
  <c r="CN33" i="11"/>
  <c r="CM33" i="11"/>
  <c r="CL33" i="11"/>
  <c r="CK33" i="11"/>
  <c r="CJ33" i="11"/>
  <c r="CI33" i="11"/>
  <c r="CH33" i="11"/>
  <c r="CG33" i="11"/>
  <c r="CF33" i="11"/>
  <c r="CE33" i="11"/>
  <c r="CD33" i="11"/>
  <c r="CC33" i="11"/>
  <c r="CB33" i="11"/>
  <c r="CA33" i="11"/>
  <c r="BZ33" i="11"/>
  <c r="BY33" i="11"/>
  <c r="BX33" i="11"/>
  <c r="BW33" i="11"/>
  <c r="BV33" i="11"/>
  <c r="BU33" i="11"/>
  <c r="BT33" i="11"/>
  <c r="BS33" i="11"/>
  <c r="BR33" i="11"/>
  <c r="BQ33" i="11"/>
  <c r="BP33" i="11"/>
  <c r="BO33" i="11"/>
  <c r="BN33" i="11"/>
  <c r="BM33" i="11"/>
  <c r="BL33" i="11"/>
  <c r="BK33" i="11"/>
  <c r="BJ33" i="11"/>
  <c r="BI33" i="11"/>
  <c r="BH33" i="11"/>
  <c r="BG33" i="11"/>
  <c r="BF33" i="11"/>
  <c r="BE33" i="11"/>
  <c r="BD33" i="11"/>
  <c r="BC33" i="1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AA33" i="11"/>
  <c r="Z33" i="11"/>
  <c r="Y33" i="11"/>
  <c r="X33" i="11"/>
  <c r="W33" i="11"/>
  <c r="V33" i="11"/>
  <c r="U33" i="11"/>
  <c r="T33" i="11"/>
  <c r="S33" i="11"/>
  <c r="R33" i="11"/>
  <c r="Q33" i="11"/>
  <c r="P33" i="11"/>
  <c r="O33" i="11"/>
  <c r="HR32" i="11"/>
  <c r="HQ32" i="11"/>
  <c r="HP32" i="11"/>
  <c r="HO32" i="11"/>
  <c r="HN32" i="11"/>
  <c r="HM32" i="11"/>
  <c r="HL32" i="11"/>
  <c r="HK32" i="11"/>
  <c r="HJ32" i="11"/>
  <c r="HI32" i="11"/>
  <c r="HH32" i="11"/>
  <c r="HG32" i="11"/>
  <c r="HF32" i="11"/>
  <c r="HE32" i="11"/>
  <c r="HD32" i="11"/>
  <c r="HC32" i="11"/>
  <c r="HB32" i="11"/>
  <c r="HA32" i="11"/>
  <c r="GZ32" i="11"/>
  <c r="GY32" i="11"/>
  <c r="GX32" i="11"/>
  <c r="GW32" i="11"/>
  <c r="GV32" i="11"/>
  <c r="GU32" i="11"/>
  <c r="GT32" i="11"/>
  <c r="GS32" i="11"/>
  <c r="GR32" i="11"/>
  <c r="GQ32" i="11"/>
  <c r="GP32" i="11"/>
  <c r="GO32" i="11"/>
  <c r="GN32" i="11"/>
  <c r="GM32" i="11"/>
  <c r="GL32" i="11"/>
  <c r="GK32" i="11"/>
  <c r="GJ32" i="11"/>
  <c r="GI32" i="11"/>
  <c r="GH32" i="11"/>
  <c r="GG32" i="11"/>
  <c r="GF32" i="11"/>
  <c r="GE32" i="11"/>
  <c r="GD32" i="11"/>
  <c r="GC32" i="11"/>
  <c r="GB32" i="11"/>
  <c r="GA32" i="11"/>
  <c r="FZ32" i="11"/>
  <c r="FY32" i="11"/>
  <c r="FX32" i="11"/>
  <c r="FW32" i="11"/>
  <c r="FV32" i="11"/>
  <c r="FU32" i="11"/>
  <c r="FT32" i="11"/>
  <c r="FS32" i="11"/>
  <c r="FR32" i="11"/>
  <c r="FQ32" i="11"/>
  <c r="FP32" i="11"/>
  <c r="FO32" i="11"/>
  <c r="FN32" i="11"/>
  <c r="FM32" i="11"/>
  <c r="FL32" i="11"/>
  <c r="FK32" i="11"/>
  <c r="FJ32" i="11"/>
  <c r="FI32" i="11"/>
  <c r="FH32" i="11"/>
  <c r="FG32" i="11"/>
  <c r="FF32" i="11"/>
  <c r="FE32" i="11"/>
  <c r="FD32" i="11"/>
  <c r="FC32" i="11"/>
  <c r="FB32" i="11"/>
  <c r="FA32" i="11"/>
  <c r="EZ32" i="11"/>
  <c r="EY32" i="11"/>
  <c r="EX32" i="11"/>
  <c r="EW32" i="11"/>
  <c r="EV32" i="11"/>
  <c r="EU32" i="11"/>
  <c r="ET32" i="11"/>
  <c r="ES32" i="11"/>
  <c r="ER32" i="11"/>
  <c r="EQ32" i="11"/>
  <c r="EP32" i="11"/>
  <c r="EO32" i="11"/>
  <c r="EN32" i="11"/>
  <c r="EM32" i="11"/>
  <c r="EL32" i="11"/>
  <c r="EK32" i="11"/>
  <c r="EJ32" i="11"/>
  <c r="EI32" i="11"/>
  <c r="EH32" i="11"/>
  <c r="EG32" i="11"/>
  <c r="EF32" i="11"/>
  <c r="EE32" i="11"/>
  <c r="ED32" i="11"/>
  <c r="EC32" i="11"/>
  <c r="EB32" i="11"/>
  <c r="EA32" i="11"/>
  <c r="DZ32" i="11"/>
  <c r="DY32" i="11"/>
  <c r="DX32" i="11"/>
  <c r="DW32" i="11"/>
  <c r="DV32" i="11"/>
  <c r="DU32" i="11"/>
  <c r="DT32" i="11"/>
  <c r="DS32" i="11"/>
  <c r="DR32" i="11"/>
  <c r="DQ32" i="11"/>
  <c r="DP32" i="11"/>
  <c r="DO32" i="11"/>
  <c r="DN32" i="11"/>
  <c r="DM32" i="11"/>
  <c r="DL32" i="11"/>
  <c r="DK32" i="11"/>
  <c r="DJ32" i="11"/>
  <c r="DI32" i="11"/>
  <c r="DH32" i="11"/>
  <c r="DG32" i="11"/>
  <c r="DF32" i="11"/>
  <c r="DE32" i="11"/>
  <c r="DD32" i="11"/>
  <c r="DC32" i="11"/>
  <c r="DB32" i="11"/>
  <c r="DA32" i="11"/>
  <c r="CZ32" i="11"/>
  <c r="CY32" i="11"/>
  <c r="CX32" i="11"/>
  <c r="CW32" i="11"/>
  <c r="CV32" i="11"/>
  <c r="CU32" i="11"/>
  <c r="CT32" i="11"/>
  <c r="CS32" i="11"/>
  <c r="CR32" i="11"/>
  <c r="CQ32" i="11"/>
  <c r="CP32" i="11"/>
  <c r="CO32" i="11"/>
  <c r="CN32" i="11"/>
  <c r="CM32" i="11"/>
  <c r="CL32" i="11"/>
  <c r="CK32" i="11"/>
  <c r="CJ32" i="11"/>
  <c r="CI32" i="11"/>
  <c r="CH32" i="11"/>
  <c r="CG32" i="11"/>
  <c r="CF32" i="11"/>
  <c r="CE32" i="11"/>
  <c r="CD32" i="11"/>
  <c r="CC32" i="11"/>
  <c r="CB32" i="11"/>
  <c r="CA32" i="11"/>
  <c r="BZ32" i="11"/>
  <c r="BY32" i="11"/>
  <c r="BX32" i="11"/>
  <c r="BW32" i="11"/>
  <c r="BV32" i="11"/>
  <c r="BU32" i="11"/>
  <c r="BT32" i="11"/>
  <c r="BS32" i="11"/>
  <c r="BR32" i="11"/>
  <c r="BQ32" i="11"/>
  <c r="BP32" i="11"/>
  <c r="BO32" i="11"/>
  <c r="BN32" i="11"/>
  <c r="BM32" i="11"/>
  <c r="BL32" i="11"/>
  <c r="BK32"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HR31" i="11"/>
  <c r="HQ31" i="11"/>
  <c r="HP31" i="11"/>
  <c r="HO31" i="11"/>
  <c r="HN31" i="11"/>
  <c r="HM31" i="11"/>
  <c r="HL31" i="11"/>
  <c r="HK31" i="11"/>
  <c r="HJ31" i="11"/>
  <c r="HI31" i="11"/>
  <c r="HH31" i="11"/>
  <c r="HG31" i="11"/>
  <c r="HF31" i="11"/>
  <c r="HE31" i="11"/>
  <c r="HD31" i="11"/>
  <c r="HC31" i="11"/>
  <c r="HB31" i="11"/>
  <c r="HA31" i="11"/>
  <c r="GZ31" i="11"/>
  <c r="GY31" i="11"/>
  <c r="GX31" i="11"/>
  <c r="GW31" i="11"/>
  <c r="GV31" i="11"/>
  <c r="GU31" i="11"/>
  <c r="GT31" i="11"/>
  <c r="GS31" i="11"/>
  <c r="GR31" i="11"/>
  <c r="GQ31" i="11"/>
  <c r="GP31" i="11"/>
  <c r="GO31" i="11"/>
  <c r="GN31" i="11"/>
  <c r="GM31" i="11"/>
  <c r="GL31" i="11"/>
  <c r="GK31" i="11"/>
  <c r="GJ31" i="11"/>
  <c r="GI31" i="11"/>
  <c r="GH31" i="11"/>
  <c r="GG31" i="11"/>
  <c r="GF31" i="11"/>
  <c r="GE31" i="11"/>
  <c r="GD31" i="11"/>
  <c r="GC31" i="11"/>
  <c r="GB31" i="11"/>
  <c r="GA31" i="11"/>
  <c r="FZ31" i="11"/>
  <c r="FY31" i="11"/>
  <c r="FX31" i="11"/>
  <c r="FW31" i="11"/>
  <c r="FV31" i="11"/>
  <c r="FU31" i="11"/>
  <c r="FT31" i="11"/>
  <c r="FS31" i="11"/>
  <c r="FR31" i="11"/>
  <c r="FQ31" i="11"/>
  <c r="FP31" i="11"/>
  <c r="FO31" i="11"/>
  <c r="FN31" i="11"/>
  <c r="FM31" i="11"/>
  <c r="FL31" i="11"/>
  <c r="FK31" i="11"/>
  <c r="FJ31" i="11"/>
  <c r="FI31" i="11"/>
  <c r="FH31" i="11"/>
  <c r="FG31" i="11"/>
  <c r="FF31" i="11"/>
  <c r="FE31" i="11"/>
  <c r="FD31" i="11"/>
  <c r="FC31" i="11"/>
  <c r="FB31" i="11"/>
  <c r="FA31" i="11"/>
  <c r="EZ31" i="11"/>
  <c r="EY31" i="11"/>
  <c r="EX31" i="11"/>
  <c r="EW31" i="11"/>
  <c r="EV31" i="11"/>
  <c r="EU31" i="11"/>
  <c r="ET31" i="11"/>
  <c r="ES31" i="11"/>
  <c r="ER31" i="11"/>
  <c r="EQ31" i="11"/>
  <c r="EP31" i="11"/>
  <c r="EO31" i="11"/>
  <c r="EN31" i="11"/>
  <c r="EM31" i="11"/>
  <c r="EL31" i="11"/>
  <c r="EK31" i="11"/>
  <c r="EJ31" i="11"/>
  <c r="EI31" i="11"/>
  <c r="EH31" i="11"/>
  <c r="EG31" i="11"/>
  <c r="EF31" i="11"/>
  <c r="EE31" i="11"/>
  <c r="ED31" i="11"/>
  <c r="EC31" i="11"/>
  <c r="EB31" i="11"/>
  <c r="EA31" i="11"/>
  <c r="DZ31" i="11"/>
  <c r="DY31" i="11"/>
  <c r="DX31" i="11"/>
  <c r="DW31" i="11"/>
  <c r="DV31" i="11"/>
  <c r="DU31" i="11"/>
  <c r="DT31" i="11"/>
  <c r="DS31" i="11"/>
  <c r="DR31" i="11"/>
  <c r="DQ31" i="11"/>
  <c r="DP31" i="11"/>
  <c r="DO31" i="11"/>
  <c r="DN31" i="11"/>
  <c r="DM31" i="11"/>
  <c r="DL31" i="11"/>
  <c r="DK31" i="11"/>
  <c r="DJ31" i="11"/>
  <c r="DI31" i="11"/>
  <c r="DH31" i="11"/>
  <c r="DG31" i="11"/>
  <c r="DF31" i="11"/>
  <c r="DE31" i="11"/>
  <c r="DD31" i="11"/>
  <c r="DC31" i="11"/>
  <c r="DB31" i="11"/>
  <c r="DA31" i="11"/>
  <c r="CZ31" i="11"/>
  <c r="CY31" i="11"/>
  <c r="CX31" i="11"/>
  <c r="CW31" i="11"/>
  <c r="CV31" i="11"/>
  <c r="CU31" i="11"/>
  <c r="CT31" i="11"/>
  <c r="CS31" i="11"/>
  <c r="CR31" i="11"/>
  <c r="CQ31" i="11"/>
  <c r="CP31" i="11"/>
  <c r="CO31" i="11"/>
  <c r="CN31" i="11"/>
  <c r="CM31" i="11"/>
  <c r="CL31" i="11"/>
  <c r="CK31" i="11"/>
  <c r="CJ31" i="11"/>
  <c r="CI31" i="11"/>
  <c r="CH31" i="11"/>
  <c r="CG31" i="11"/>
  <c r="CF31" i="11"/>
  <c r="CE31" i="11"/>
  <c r="CD31" i="11"/>
  <c r="CC31" i="11"/>
  <c r="CB31" i="11"/>
  <c r="CA31" i="11"/>
  <c r="BZ31" i="11"/>
  <c r="BY31" i="11"/>
  <c r="BX31" i="11"/>
  <c r="BW31" i="11"/>
  <c r="BV31" i="11"/>
  <c r="BU31" i="11"/>
  <c r="BT31" i="11"/>
  <c r="BS31" i="11"/>
  <c r="BR31" i="11"/>
  <c r="BQ31" i="11"/>
  <c r="BP31" i="11"/>
  <c r="BO31" i="11"/>
  <c r="BN31" i="11"/>
  <c r="BM31" i="11"/>
  <c r="BL31" i="11"/>
  <c r="BK31" i="11"/>
  <c r="BJ31" i="11"/>
  <c r="BI31" i="11"/>
  <c r="BH31" i="11"/>
  <c r="BG31" i="11"/>
  <c r="BF31" i="11"/>
  <c r="BE31" i="11"/>
  <c r="BD31" i="11"/>
  <c r="BC31" i="11"/>
  <c r="BB31" i="11"/>
  <c r="BA31" i="11"/>
  <c r="AZ31" i="11"/>
  <c r="AY31" i="11"/>
  <c r="AX31" i="11"/>
  <c r="AW31" i="11"/>
  <c r="AV31" i="11"/>
  <c r="AU31" i="11"/>
  <c r="AT31" i="11"/>
  <c r="AS31" i="11"/>
  <c r="AR31" i="11"/>
  <c r="AQ31" i="11"/>
  <c r="AP31" i="11"/>
  <c r="AO31" i="11"/>
  <c r="AN31" i="11"/>
  <c r="AM31" i="11"/>
  <c r="AL31" i="11"/>
  <c r="AK31" i="11"/>
  <c r="AJ31" i="11"/>
  <c r="AI31" i="11"/>
  <c r="AH31" i="11"/>
  <c r="AG31" i="11"/>
  <c r="AF31" i="11"/>
  <c r="AE31" i="11"/>
  <c r="AD31" i="11"/>
  <c r="AC31" i="11"/>
  <c r="AB31" i="11"/>
  <c r="AA31" i="11"/>
  <c r="Z31" i="11"/>
  <c r="Y31" i="11"/>
  <c r="X31" i="11"/>
  <c r="W31" i="11"/>
  <c r="V31" i="11"/>
  <c r="U31" i="11"/>
  <c r="T31" i="11"/>
  <c r="S31" i="11"/>
  <c r="R31" i="11"/>
  <c r="Q31" i="11"/>
  <c r="P31" i="11"/>
  <c r="O31" i="11"/>
  <c r="HR30" i="11"/>
  <c r="HQ30" i="11"/>
  <c r="HP30" i="11"/>
  <c r="HO30" i="11"/>
  <c r="HN30" i="11"/>
  <c r="HM30" i="11"/>
  <c r="HL30" i="11"/>
  <c r="HK30" i="11"/>
  <c r="HJ30" i="11"/>
  <c r="HI30" i="11"/>
  <c r="HH30" i="11"/>
  <c r="HG30" i="11"/>
  <c r="HF30" i="11"/>
  <c r="HE30" i="11"/>
  <c r="HD30" i="11"/>
  <c r="HC30" i="11"/>
  <c r="HB30" i="11"/>
  <c r="HA30" i="11"/>
  <c r="GZ30" i="11"/>
  <c r="GY30" i="11"/>
  <c r="GX30" i="11"/>
  <c r="GW30" i="11"/>
  <c r="GV30" i="11"/>
  <c r="GU30" i="11"/>
  <c r="GT30" i="11"/>
  <c r="GS30" i="11"/>
  <c r="GR30" i="11"/>
  <c r="GQ30" i="11"/>
  <c r="GP30" i="11"/>
  <c r="GO30" i="11"/>
  <c r="GN30" i="11"/>
  <c r="GM30" i="11"/>
  <c r="GL30" i="11"/>
  <c r="GK30" i="11"/>
  <c r="GJ30" i="11"/>
  <c r="GI30" i="11"/>
  <c r="GH30" i="11"/>
  <c r="GG30" i="11"/>
  <c r="GF30" i="11"/>
  <c r="GE30" i="11"/>
  <c r="GD30" i="11"/>
  <c r="GC30" i="11"/>
  <c r="GB30" i="11"/>
  <c r="GA30" i="11"/>
  <c r="FZ30" i="11"/>
  <c r="FY30" i="11"/>
  <c r="FX30" i="11"/>
  <c r="FW30" i="11"/>
  <c r="FV30" i="11"/>
  <c r="FU30" i="11"/>
  <c r="FT30" i="11"/>
  <c r="FS30" i="11"/>
  <c r="FR30" i="11"/>
  <c r="FQ30" i="11"/>
  <c r="FP30" i="11"/>
  <c r="FO30" i="11"/>
  <c r="FN30" i="11"/>
  <c r="FM30" i="11"/>
  <c r="FL30" i="11"/>
  <c r="FK30" i="11"/>
  <c r="FJ30" i="11"/>
  <c r="FI30" i="11"/>
  <c r="FH30" i="11"/>
  <c r="FG30" i="11"/>
  <c r="FF30" i="11"/>
  <c r="FE30" i="11"/>
  <c r="FD30" i="11"/>
  <c r="FC30" i="11"/>
  <c r="FB30" i="11"/>
  <c r="FA30" i="11"/>
  <c r="EZ30" i="11"/>
  <c r="EY30" i="11"/>
  <c r="EX30" i="11"/>
  <c r="EW30" i="11"/>
  <c r="EV30" i="11"/>
  <c r="EU30" i="11"/>
  <c r="ET30" i="11"/>
  <c r="ES30" i="11"/>
  <c r="ER30" i="11"/>
  <c r="EQ30" i="11"/>
  <c r="EP30" i="11"/>
  <c r="EO30" i="11"/>
  <c r="EN30" i="11"/>
  <c r="EM30" i="11"/>
  <c r="EL30" i="11"/>
  <c r="EK30" i="11"/>
  <c r="EJ30" i="11"/>
  <c r="EI30" i="11"/>
  <c r="EH30" i="11"/>
  <c r="EG30" i="11"/>
  <c r="EF30" i="11"/>
  <c r="EE30" i="11"/>
  <c r="ED30" i="11"/>
  <c r="EC30" i="11"/>
  <c r="EB30" i="11"/>
  <c r="EA30" i="11"/>
  <c r="DZ30" i="11"/>
  <c r="DY30" i="11"/>
  <c r="DX30" i="11"/>
  <c r="DW30" i="11"/>
  <c r="DV30" i="11"/>
  <c r="DU30" i="11"/>
  <c r="DT30" i="11"/>
  <c r="DS30" i="11"/>
  <c r="DR30" i="11"/>
  <c r="DQ30" i="11"/>
  <c r="DP30" i="11"/>
  <c r="DO30" i="11"/>
  <c r="DN30" i="11"/>
  <c r="DM30" i="11"/>
  <c r="DL30" i="11"/>
  <c r="DK30" i="11"/>
  <c r="DJ30" i="11"/>
  <c r="DI30" i="11"/>
  <c r="DH30" i="11"/>
  <c r="DG30" i="11"/>
  <c r="DF30" i="11"/>
  <c r="DE30" i="11"/>
  <c r="DD30" i="11"/>
  <c r="DC30" i="11"/>
  <c r="DB30" i="11"/>
  <c r="DA30" i="11"/>
  <c r="CZ30" i="11"/>
  <c r="CY30" i="11"/>
  <c r="CX30" i="11"/>
  <c r="CW30" i="11"/>
  <c r="CV30" i="11"/>
  <c r="CU30" i="11"/>
  <c r="CT30" i="11"/>
  <c r="CS30" i="11"/>
  <c r="CR30" i="11"/>
  <c r="CQ30" i="11"/>
  <c r="CP30" i="11"/>
  <c r="CO30" i="11"/>
  <c r="CN30" i="11"/>
  <c r="CM30" i="11"/>
  <c r="CL30" i="11"/>
  <c r="CK30" i="11"/>
  <c r="CJ30" i="11"/>
  <c r="CI30" i="11"/>
  <c r="CH30" i="11"/>
  <c r="CG30" i="11"/>
  <c r="CF30" i="11"/>
  <c r="CE30" i="11"/>
  <c r="CD30" i="11"/>
  <c r="CC30" i="11"/>
  <c r="CB30" i="11"/>
  <c r="CA30" i="11"/>
  <c r="BZ30" i="11"/>
  <c r="BY30" i="11"/>
  <c r="BX30" i="11"/>
  <c r="BW30" i="11"/>
  <c r="BV30" i="11"/>
  <c r="BU30" i="11"/>
  <c r="BT30" i="11"/>
  <c r="BS30" i="11"/>
  <c r="BR30" i="11"/>
  <c r="BQ30" i="11"/>
  <c r="BP30" i="11"/>
  <c r="BO30" i="11"/>
  <c r="BN30" i="11"/>
  <c r="BM30" i="11"/>
  <c r="BL30" i="11"/>
  <c r="BK30" i="11"/>
  <c r="BJ30" i="11"/>
  <c r="BI30" i="11"/>
  <c r="BH30" i="11"/>
  <c r="BG30" i="11"/>
  <c r="BF30" i="11"/>
  <c r="BE30" i="11"/>
  <c r="BD30" i="11"/>
  <c r="BC30" i="11"/>
  <c r="BB30" i="11"/>
  <c r="BA30" i="11"/>
  <c r="AZ30" i="11"/>
  <c r="AY30" i="11"/>
  <c r="AX30" i="11"/>
  <c r="AW30" i="11"/>
  <c r="AV30" i="11"/>
  <c r="AU30" i="11"/>
  <c r="AT30" i="11"/>
  <c r="AS30" i="11"/>
  <c r="AR30" i="11"/>
  <c r="AQ30" i="11"/>
  <c r="AP30" i="11"/>
  <c r="AO30" i="11"/>
  <c r="AN30" i="11"/>
  <c r="AM30" i="11"/>
  <c r="AL30" i="11"/>
  <c r="AK30" i="11"/>
  <c r="AJ30" i="11"/>
  <c r="AI30" i="11"/>
  <c r="AH30" i="11"/>
  <c r="AG30" i="11"/>
  <c r="AF30" i="11"/>
  <c r="AE30" i="11"/>
  <c r="AD30" i="11"/>
  <c r="AC30" i="11"/>
  <c r="AB30" i="11"/>
  <c r="AA30" i="11"/>
  <c r="Z30" i="11"/>
  <c r="Y30" i="11"/>
  <c r="X30" i="11"/>
  <c r="W30" i="11"/>
  <c r="V30" i="11"/>
  <c r="U30" i="11"/>
  <c r="T30" i="11"/>
  <c r="S30" i="11"/>
  <c r="R30" i="11"/>
  <c r="Q30" i="11"/>
  <c r="P30" i="11"/>
  <c r="O30" i="11"/>
  <c r="HR29" i="11"/>
  <c r="HQ29" i="11"/>
  <c r="HP29" i="11"/>
  <c r="HO29" i="11"/>
  <c r="HN29" i="11"/>
  <c r="HM29" i="11"/>
  <c r="HL29" i="11"/>
  <c r="HK29" i="11"/>
  <c r="HJ29" i="11"/>
  <c r="HI29" i="11"/>
  <c r="HH29" i="11"/>
  <c r="HG29" i="11"/>
  <c r="HF29" i="11"/>
  <c r="HE29" i="11"/>
  <c r="HD29" i="11"/>
  <c r="HC29" i="11"/>
  <c r="HB29" i="11"/>
  <c r="HA29" i="11"/>
  <c r="GZ29" i="11"/>
  <c r="GY29" i="11"/>
  <c r="GX29" i="11"/>
  <c r="GW29" i="11"/>
  <c r="GV29" i="11"/>
  <c r="GU29" i="11"/>
  <c r="GT29" i="11"/>
  <c r="GS29" i="11"/>
  <c r="GR29" i="11"/>
  <c r="GQ29" i="11"/>
  <c r="GP29" i="11"/>
  <c r="GO29" i="11"/>
  <c r="GN29" i="11"/>
  <c r="GM29" i="11"/>
  <c r="GL29" i="11"/>
  <c r="GK29" i="11"/>
  <c r="GJ29" i="11"/>
  <c r="GI29" i="11"/>
  <c r="GH29" i="11"/>
  <c r="GG29" i="11"/>
  <c r="GF29" i="11"/>
  <c r="GE29" i="11"/>
  <c r="GD29" i="11"/>
  <c r="GC29" i="11"/>
  <c r="GB29" i="11"/>
  <c r="GA29" i="11"/>
  <c r="FZ29" i="11"/>
  <c r="FY29" i="11"/>
  <c r="FX29" i="11"/>
  <c r="FW29" i="11"/>
  <c r="FV29" i="11"/>
  <c r="FU29" i="11"/>
  <c r="FT29" i="11"/>
  <c r="FS29" i="11"/>
  <c r="FR29" i="11"/>
  <c r="FQ29" i="11"/>
  <c r="FP29" i="11"/>
  <c r="FO29" i="11"/>
  <c r="FN29" i="11"/>
  <c r="FM29" i="11"/>
  <c r="FL29" i="11"/>
  <c r="FK29" i="11"/>
  <c r="FJ29" i="11"/>
  <c r="FI29" i="11"/>
  <c r="FH29" i="11"/>
  <c r="FG29" i="11"/>
  <c r="FF29" i="11"/>
  <c r="FE29" i="11"/>
  <c r="FD29" i="11"/>
  <c r="FC29" i="11"/>
  <c r="FB29" i="11"/>
  <c r="FA29" i="11"/>
  <c r="EZ29" i="11"/>
  <c r="EY29" i="11"/>
  <c r="EX29" i="11"/>
  <c r="EW29" i="11"/>
  <c r="EV29" i="11"/>
  <c r="EU29" i="11"/>
  <c r="ET29" i="11"/>
  <c r="ES29" i="11"/>
  <c r="ER29" i="11"/>
  <c r="EQ29" i="11"/>
  <c r="EP29" i="11"/>
  <c r="EO29" i="11"/>
  <c r="EN29" i="11"/>
  <c r="EM29" i="11"/>
  <c r="EL29" i="11"/>
  <c r="EK29" i="11"/>
  <c r="EJ29" i="11"/>
  <c r="EI29" i="11"/>
  <c r="EH29" i="11"/>
  <c r="EG29" i="11"/>
  <c r="EF29" i="11"/>
  <c r="EE29" i="11"/>
  <c r="ED29" i="11"/>
  <c r="EC29" i="11"/>
  <c r="EB29" i="11"/>
  <c r="EA29" i="11"/>
  <c r="DZ29" i="11"/>
  <c r="DY29" i="11"/>
  <c r="DX29" i="11"/>
  <c r="DW29" i="11"/>
  <c r="DV29" i="11"/>
  <c r="DU29" i="11"/>
  <c r="DT29" i="11"/>
  <c r="DS29" i="11"/>
  <c r="DR29" i="11"/>
  <c r="DQ29" i="11"/>
  <c r="DP29" i="11"/>
  <c r="DO29" i="11"/>
  <c r="DN29" i="11"/>
  <c r="DM29" i="11"/>
  <c r="DL29" i="11"/>
  <c r="DK29" i="11"/>
  <c r="DJ29" i="11"/>
  <c r="DI29" i="11"/>
  <c r="DH29" i="11"/>
  <c r="DG29" i="11"/>
  <c r="DF29" i="11"/>
  <c r="DE29" i="11"/>
  <c r="DD29" i="11"/>
  <c r="DC29" i="11"/>
  <c r="DB29" i="11"/>
  <c r="DA29" i="11"/>
  <c r="CZ29" i="11"/>
  <c r="CY29" i="11"/>
  <c r="CX29" i="11"/>
  <c r="CW29" i="11"/>
  <c r="CV29" i="11"/>
  <c r="CU29" i="11"/>
  <c r="CT29" i="11"/>
  <c r="CS29" i="11"/>
  <c r="CR29" i="11"/>
  <c r="CQ29" i="11"/>
  <c r="CP29" i="11"/>
  <c r="CO29" i="11"/>
  <c r="CN29" i="11"/>
  <c r="CM29" i="11"/>
  <c r="CL29" i="11"/>
  <c r="CK29" i="11"/>
  <c r="CJ29" i="11"/>
  <c r="CI29" i="11"/>
  <c r="CH29" i="11"/>
  <c r="CG29" i="11"/>
  <c r="CF29" i="11"/>
  <c r="CE29" i="11"/>
  <c r="CD29" i="11"/>
  <c r="CC29" i="11"/>
  <c r="CB29" i="11"/>
  <c r="CA29" i="11"/>
  <c r="BZ29" i="11"/>
  <c r="BY29" i="11"/>
  <c r="BX29" i="11"/>
  <c r="BW29" i="11"/>
  <c r="BV29" i="11"/>
  <c r="BU29" i="11"/>
  <c r="BT29" i="11"/>
  <c r="BS29" i="11"/>
  <c r="BR29" i="11"/>
  <c r="BQ29" i="11"/>
  <c r="BP29" i="11"/>
  <c r="BO29" i="11"/>
  <c r="BN29" i="11"/>
  <c r="BM29" i="11"/>
  <c r="BL29" i="11"/>
  <c r="BK29" i="11"/>
  <c r="BJ29" i="11"/>
  <c r="BI29" i="11"/>
  <c r="BH29" i="11"/>
  <c r="BG29" i="11"/>
  <c r="BF29" i="11"/>
  <c r="BE29" i="11"/>
  <c r="BD29" i="11"/>
  <c r="BC29" i="11"/>
  <c r="BB29" i="11"/>
  <c r="BA29" i="11"/>
  <c r="AZ29" i="11"/>
  <c r="AY29" i="11"/>
  <c r="AX29" i="11"/>
  <c r="AW29" i="11"/>
  <c r="AV29" i="11"/>
  <c r="AU29" i="11"/>
  <c r="AT29" i="11"/>
  <c r="AS29" i="11"/>
  <c r="AR29" i="11"/>
  <c r="AQ29" i="11"/>
  <c r="AP29" i="11"/>
  <c r="AO29" i="11"/>
  <c r="AN29" i="11"/>
  <c r="AM29" i="11"/>
  <c r="AL29" i="11"/>
  <c r="AK29" i="11"/>
  <c r="AJ29" i="11"/>
  <c r="AI29" i="11"/>
  <c r="AH29" i="11"/>
  <c r="AG29" i="11"/>
  <c r="AF29" i="11"/>
  <c r="AE29" i="11"/>
  <c r="AD29" i="11"/>
  <c r="AC29" i="11"/>
  <c r="AB29" i="11"/>
  <c r="AA29" i="11"/>
  <c r="Z29" i="11"/>
  <c r="Y29" i="11"/>
  <c r="X29" i="11"/>
  <c r="W29" i="11"/>
  <c r="V29" i="11"/>
  <c r="U29" i="11"/>
  <c r="T29" i="11"/>
  <c r="S29" i="11"/>
  <c r="R29" i="11"/>
  <c r="Q29" i="11"/>
  <c r="P29" i="11"/>
  <c r="O29" i="11"/>
  <c r="HR28" i="11"/>
  <c r="HQ28" i="11"/>
  <c r="HP28" i="11"/>
  <c r="HO28" i="11"/>
  <c r="HN28" i="11"/>
  <c r="HM28" i="11"/>
  <c r="HL28" i="11"/>
  <c r="HK28" i="11"/>
  <c r="HJ28" i="11"/>
  <c r="HI28" i="11"/>
  <c r="HH28" i="11"/>
  <c r="HG28" i="11"/>
  <c r="HF28" i="11"/>
  <c r="HE28" i="11"/>
  <c r="HD28" i="11"/>
  <c r="HC28" i="11"/>
  <c r="HB28" i="11"/>
  <c r="HA28" i="11"/>
  <c r="GZ28" i="11"/>
  <c r="GY28" i="11"/>
  <c r="GX28" i="11"/>
  <c r="GW28" i="11"/>
  <c r="GV28" i="11"/>
  <c r="GU28" i="11"/>
  <c r="GT28" i="11"/>
  <c r="GS28" i="11"/>
  <c r="GR28" i="11"/>
  <c r="GQ28" i="11"/>
  <c r="GP28" i="11"/>
  <c r="GO28" i="11"/>
  <c r="GN28" i="11"/>
  <c r="GM28" i="11"/>
  <c r="GL28" i="11"/>
  <c r="GK28" i="11"/>
  <c r="GJ28" i="11"/>
  <c r="GI28" i="11"/>
  <c r="GH28" i="11"/>
  <c r="GG28" i="11"/>
  <c r="GF28" i="11"/>
  <c r="GE28" i="11"/>
  <c r="GD28" i="11"/>
  <c r="GC28" i="11"/>
  <c r="GB28" i="11"/>
  <c r="GA28" i="11"/>
  <c r="FZ28" i="11"/>
  <c r="FY28" i="11"/>
  <c r="FX28" i="11"/>
  <c r="FW28" i="11"/>
  <c r="FV28" i="11"/>
  <c r="FU28" i="11"/>
  <c r="FT28" i="11"/>
  <c r="FS28" i="11"/>
  <c r="FR28" i="11"/>
  <c r="FQ28" i="11"/>
  <c r="FP28" i="11"/>
  <c r="FO28" i="11"/>
  <c r="FN28" i="11"/>
  <c r="FM28" i="11"/>
  <c r="FL28" i="11"/>
  <c r="FK28" i="11"/>
  <c r="FJ28" i="11"/>
  <c r="FI28" i="11"/>
  <c r="FH28" i="11"/>
  <c r="FG28" i="11"/>
  <c r="FF28" i="11"/>
  <c r="FE28" i="11"/>
  <c r="FD28" i="11"/>
  <c r="FC28" i="11"/>
  <c r="FB28" i="11"/>
  <c r="FA28" i="11"/>
  <c r="EZ28" i="11"/>
  <c r="EY28" i="11"/>
  <c r="EX28" i="11"/>
  <c r="EW28" i="11"/>
  <c r="EV28" i="11"/>
  <c r="EU28" i="11"/>
  <c r="ET28" i="11"/>
  <c r="ES28" i="11"/>
  <c r="ER28" i="11"/>
  <c r="EQ28" i="11"/>
  <c r="EP28" i="11"/>
  <c r="EO28" i="11"/>
  <c r="EN28" i="11"/>
  <c r="EM28" i="11"/>
  <c r="EL28" i="11"/>
  <c r="EK28" i="11"/>
  <c r="EJ28" i="11"/>
  <c r="EI28" i="11"/>
  <c r="EH28" i="11"/>
  <c r="EG28" i="11"/>
  <c r="EF28" i="11"/>
  <c r="EE28" i="11"/>
  <c r="ED28" i="11"/>
  <c r="EC28" i="11"/>
  <c r="EB28" i="11"/>
  <c r="EA28" i="11"/>
  <c r="DZ28" i="11"/>
  <c r="DY28" i="11"/>
  <c r="DX28" i="11"/>
  <c r="DW28" i="11"/>
  <c r="DV28" i="11"/>
  <c r="DU28" i="11"/>
  <c r="DT28" i="11"/>
  <c r="DS28" i="11"/>
  <c r="DR28" i="11"/>
  <c r="DQ28" i="11"/>
  <c r="DP28" i="11"/>
  <c r="DO28" i="11"/>
  <c r="DN28" i="11"/>
  <c r="DM28" i="11"/>
  <c r="DL28" i="11"/>
  <c r="DK28" i="11"/>
  <c r="DJ28" i="11"/>
  <c r="DI28" i="11"/>
  <c r="DH28" i="11"/>
  <c r="DG28" i="11"/>
  <c r="DF28" i="11"/>
  <c r="DE28" i="11"/>
  <c r="DD28" i="11"/>
  <c r="DC28" i="11"/>
  <c r="DB28" i="11"/>
  <c r="DA28" i="11"/>
  <c r="CZ28" i="11"/>
  <c r="CY28" i="11"/>
  <c r="CX28" i="11"/>
  <c r="CW28" i="11"/>
  <c r="CV28" i="11"/>
  <c r="CU28" i="11"/>
  <c r="CT28" i="11"/>
  <c r="CS28" i="11"/>
  <c r="CR28" i="11"/>
  <c r="CQ28" i="11"/>
  <c r="CP28" i="11"/>
  <c r="CO28" i="11"/>
  <c r="CN28" i="11"/>
  <c r="CM28" i="11"/>
  <c r="CL28" i="11"/>
  <c r="CK28" i="11"/>
  <c r="CJ28" i="11"/>
  <c r="CI28" i="11"/>
  <c r="CH28" i="11"/>
  <c r="CG28" i="11"/>
  <c r="CF28" i="11"/>
  <c r="CE28" i="11"/>
  <c r="CD28" i="11"/>
  <c r="CC28" i="11"/>
  <c r="CB28" i="11"/>
  <c r="CA28" i="11"/>
  <c r="BZ28" i="11"/>
  <c r="BY28" i="11"/>
  <c r="BX28" i="11"/>
  <c r="BW28" i="11"/>
  <c r="BV28" i="11"/>
  <c r="BU28" i="11"/>
  <c r="BT28" i="11"/>
  <c r="BS28" i="11"/>
  <c r="BR28" i="11"/>
  <c r="BQ28" i="11"/>
  <c r="BP28" i="11"/>
  <c r="BO28" i="11"/>
  <c r="BN28" i="11"/>
  <c r="BM28" i="11"/>
  <c r="BL28"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HR27" i="11"/>
  <c r="HQ27" i="11"/>
  <c r="HP27" i="11"/>
  <c r="HO27" i="11"/>
  <c r="HN27" i="11"/>
  <c r="HM27" i="11"/>
  <c r="HL27" i="11"/>
  <c r="HK27" i="11"/>
  <c r="HJ27" i="11"/>
  <c r="HI27" i="11"/>
  <c r="HH27" i="11"/>
  <c r="HG27" i="11"/>
  <c r="HF27" i="11"/>
  <c r="HE27" i="11"/>
  <c r="HD27" i="11"/>
  <c r="HC27" i="11"/>
  <c r="HB27" i="11"/>
  <c r="HA27" i="11"/>
  <c r="GZ27" i="11"/>
  <c r="GY27" i="11"/>
  <c r="GX27" i="11"/>
  <c r="GW27" i="11"/>
  <c r="GV27" i="11"/>
  <c r="GU27" i="11"/>
  <c r="GT27" i="11"/>
  <c r="GS27" i="11"/>
  <c r="GR27" i="11"/>
  <c r="GQ27" i="11"/>
  <c r="GP27" i="11"/>
  <c r="GO27" i="11"/>
  <c r="GN27" i="11"/>
  <c r="GM27" i="11"/>
  <c r="GL27" i="11"/>
  <c r="GK27" i="11"/>
  <c r="GJ27" i="11"/>
  <c r="GI27" i="11"/>
  <c r="GH27" i="11"/>
  <c r="GG27" i="11"/>
  <c r="GF27" i="11"/>
  <c r="GE27" i="11"/>
  <c r="GD27" i="11"/>
  <c r="GC27" i="11"/>
  <c r="GB27" i="11"/>
  <c r="GA27" i="11"/>
  <c r="FZ27" i="11"/>
  <c r="FY27" i="11"/>
  <c r="FX27" i="11"/>
  <c r="FW27" i="11"/>
  <c r="FV27" i="11"/>
  <c r="FU27" i="11"/>
  <c r="FT27" i="11"/>
  <c r="FS27" i="11"/>
  <c r="FR27" i="11"/>
  <c r="FQ27" i="11"/>
  <c r="FP27" i="11"/>
  <c r="FO27" i="11"/>
  <c r="FN27" i="11"/>
  <c r="FM27" i="11"/>
  <c r="FL27" i="11"/>
  <c r="FK27" i="11"/>
  <c r="FJ27" i="11"/>
  <c r="FI27" i="11"/>
  <c r="FH27" i="11"/>
  <c r="FG27" i="11"/>
  <c r="FF27" i="11"/>
  <c r="FE27" i="11"/>
  <c r="FD27" i="11"/>
  <c r="FC27" i="11"/>
  <c r="FB27" i="11"/>
  <c r="FA27" i="11"/>
  <c r="EZ27" i="11"/>
  <c r="EY27" i="11"/>
  <c r="EX27" i="11"/>
  <c r="EW27" i="11"/>
  <c r="EV27" i="11"/>
  <c r="EU27" i="11"/>
  <c r="ET27" i="11"/>
  <c r="ES27" i="11"/>
  <c r="ER27" i="11"/>
  <c r="EQ27" i="11"/>
  <c r="EP27" i="11"/>
  <c r="EO27" i="11"/>
  <c r="EN27" i="11"/>
  <c r="EM27" i="11"/>
  <c r="EL27" i="11"/>
  <c r="EK27" i="11"/>
  <c r="EJ27" i="11"/>
  <c r="EI27" i="11"/>
  <c r="EH27" i="11"/>
  <c r="EG27" i="11"/>
  <c r="EF27" i="11"/>
  <c r="EE27" i="11"/>
  <c r="ED27" i="11"/>
  <c r="EC27" i="11"/>
  <c r="EB27" i="11"/>
  <c r="EA27" i="11"/>
  <c r="DZ27" i="11"/>
  <c r="DY27" i="11"/>
  <c r="DX27" i="11"/>
  <c r="DW27" i="11"/>
  <c r="DV27" i="11"/>
  <c r="DU27" i="11"/>
  <c r="DT27" i="11"/>
  <c r="DS27" i="11"/>
  <c r="DR27" i="11"/>
  <c r="DQ27" i="11"/>
  <c r="DP27" i="11"/>
  <c r="DO27" i="11"/>
  <c r="DN27" i="11"/>
  <c r="DM27" i="11"/>
  <c r="DL27" i="11"/>
  <c r="DK27" i="11"/>
  <c r="DJ27" i="11"/>
  <c r="DI27" i="11"/>
  <c r="DH27" i="11"/>
  <c r="DG27" i="11"/>
  <c r="DF27" i="11"/>
  <c r="DE27" i="11"/>
  <c r="DD27" i="11"/>
  <c r="DC27" i="11"/>
  <c r="DB27" i="11"/>
  <c r="DA27" i="11"/>
  <c r="CZ27" i="11"/>
  <c r="CY27" i="11"/>
  <c r="CX27" i="11"/>
  <c r="CW27" i="11"/>
  <c r="CV27" i="11"/>
  <c r="CU27" i="11"/>
  <c r="CT27" i="11"/>
  <c r="CS27" i="11"/>
  <c r="CR27" i="11"/>
  <c r="CQ27" i="11"/>
  <c r="CP27" i="11"/>
  <c r="CO27" i="11"/>
  <c r="CN27" i="11"/>
  <c r="CM27" i="11"/>
  <c r="CL27" i="11"/>
  <c r="CK27" i="11"/>
  <c r="CJ27" i="11"/>
  <c r="CI27" i="11"/>
  <c r="CH27" i="11"/>
  <c r="CG27" i="11"/>
  <c r="CF27" i="11"/>
  <c r="CE27" i="11"/>
  <c r="CD27" i="11"/>
  <c r="CC27" i="11"/>
  <c r="CB27" i="11"/>
  <c r="CA27" i="11"/>
  <c r="BZ27" i="11"/>
  <c r="BY27" i="11"/>
  <c r="BX27" i="11"/>
  <c r="BW27" i="11"/>
  <c r="BV27" i="11"/>
  <c r="BU27" i="11"/>
  <c r="BT27" i="11"/>
  <c r="BS27" i="11"/>
  <c r="BR27" i="11"/>
  <c r="BQ27" i="11"/>
  <c r="BP27" i="11"/>
  <c r="BO27" i="11"/>
  <c r="BN27" i="11"/>
  <c r="BM27" i="11"/>
  <c r="BL27" i="11"/>
  <c r="BK27" i="11"/>
  <c r="BJ27" i="11"/>
  <c r="BI27" i="11"/>
  <c r="BH27" i="11"/>
  <c r="BG27" i="11"/>
  <c r="BF27" i="11"/>
  <c r="BE27" i="11"/>
  <c r="BD27" i="11"/>
  <c r="BC27" i="11"/>
  <c r="BB27" i="11"/>
  <c r="BA27" i="11"/>
  <c r="AZ27" i="11"/>
  <c r="AY27" i="11"/>
  <c r="AX27" i="11"/>
  <c r="AW27" i="11"/>
  <c r="AV27" i="11"/>
  <c r="AU27" i="11"/>
  <c r="AT27" i="11"/>
  <c r="AS27" i="11"/>
  <c r="AR27" i="11"/>
  <c r="AQ27" i="11"/>
  <c r="AP27" i="11"/>
  <c r="AO27" i="11"/>
  <c r="AN27" i="11"/>
  <c r="AM27" i="11"/>
  <c r="AL27" i="11"/>
  <c r="AK27" i="11"/>
  <c r="AJ27" i="11"/>
  <c r="AI27" i="11"/>
  <c r="AH27" i="11"/>
  <c r="AG27" i="11"/>
  <c r="AF27" i="11"/>
  <c r="AE27" i="11"/>
  <c r="AD27" i="11"/>
  <c r="AC27" i="11"/>
  <c r="AB27" i="11"/>
  <c r="AA27" i="11"/>
  <c r="Z27" i="11"/>
  <c r="Y27" i="11"/>
  <c r="X27" i="11"/>
  <c r="W27" i="11"/>
  <c r="V27" i="11"/>
  <c r="U27" i="11"/>
  <c r="T27" i="11"/>
  <c r="S27" i="11"/>
  <c r="R27" i="11"/>
  <c r="Q27" i="11"/>
  <c r="P27" i="11"/>
  <c r="O27" i="11"/>
  <c r="HR26" i="11"/>
  <c r="HQ26" i="11"/>
  <c r="HP26" i="11"/>
  <c r="HO26" i="11"/>
  <c r="HN26" i="11"/>
  <c r="HM26" i="11"/>
  <c r="HL26" i="11"/>
  <c r="HK26" i="11"/>
  <c r="HJ26" i="11"/>
  <c r="HI26" i="11"/>
  <c r="HH26" i="11"/>
  <c r="HG26" i="11"/>
  <c r="HF26" i="11"/>
  <c r="HE26" i="11"/>
  <c r="HD26" i="11"/>
  <c r="HC26" i="11"/>
  <c r="HB26" i="11"/>
  <c r="HA26" i="11"/>
  <c r="GZ26" i="11"/>
  <c r="GY26" i="11"/>
  <c r="GX26" i="11"/>
  <c r="GW26" i="11"/>
  <c r="GV26" i="11"/>
  <c r="GU26" i="11"/>
  <c r="GT26" i="11"/>
  <c r="GS26" i="11"/>
  <c r="GR26" i="11"/>
  <c r="GQ26" i="11"/>
  <c r="GP26" i="11"/>
  <c r="GO26" i="11"/>
  <c r="GN26" i="11"/>
  <c r="GM26" i="11"/>
  <c r="GL26" i="11"/>
  <c r="GK26" i="11"/>
  <c r="GJ26" i="11"/>
  <c r="GI26" i="11"/>
  <c r="GH26" i="11"/>
  <c r="GG26" i="11"/>
  <c r="GF26" i="11"/>
  <c r="GE26" i="11"/>
  <c r="GD26" i="11"/>
  <c r="GC26" i="11"/>
  <c r="GB26" i="11"/>
  <c r="GA26" i="11"/>
  <c r="FZ26" i="11"/>
  <c r="FY26" i="11"/>
  <c r="FX26" i="11"/>
  <c r="FW26" i="11"/>
  <c r="FV26" i="11"/>
  <c r="FU26" i="11"/>
  <c r="FT26" i="11"/>
  <c r="FS26" i="11"/>
  <c r="FR26" i="11"/>
  <c r="FQ26" i="11"/>
  <c r="FP26" i="11"/>
  <c r="FO26" i="11"/>
  <c r="FN26" i="11"/>
  <c r="FM26" i="11"/>
  <c r="FL26" i="11"/>
  <c r="FK26" i="11"/>
  <c r="FJ26" i="11"/>
  <c r="FI26" i="11"/>
  <c r="FH26" i="11"/>
  <c r="FG26" i="11"/>
  <c r="FF26" i="11"/>
  <c r="FE26" i="11"/>
  <c r="FD26" i="11"/>
  <c r="FC26" i="11"/>
  <c r="FB26" i="11"/>
  <c r="FA26" i="11"/>
  <c r="EZ26" i="11"/>
  <c r="EY26" i="11"/>
  <c r="EX26" i="11"/>
  <c r="EW26" i="11"/>
  <c r="EV26" i="11"/>
  <c r="EU26" i="11"/>
  <c r="ET26" i="11"/>
  <c r="ES26" i="11"/>
  <c r="ER26" i="11"/>
  <c r="EQ26" i="11"/>
  <c r="EP26" i="11"/>
  <c r="EO26" i="11"/>
  <c r="EN26" i="11"/>
  <c r="EM26" i="11"/>
  <c r="EL26" i="11"/>
  <c r="EK26" i="11"/>
  <c r="EJ26" i="11"/>
  <c r="EI26" i="11"/>
  <c r="EH26" i="11"/>
  <c r="EG26" i="11"/>
  <c r="EF26" i="11"/>
  <c r="EE26" i="11"/>
  <c r="ED26" i="11"/>
  <c r="EC26" i="11"/>
  <c r="EB26" i="11"/>
  <c r="EA26" i="11"/>
  <c r="DZ26" i="11"/>
  <c r="DY26" i="11"/>
  <c r="DX26" i="11"/>
  <c r="DW26" i="11"/>
  <c r="DV26" i="11"/>
  <c r="DU26" i="11"/>
  <c r="DT26" i="11"/>
  <c r="DS26" i="11"/>
  <c r="DR26" i="11"/>
  <c r="DQ26" i="11"/>
  <c r="DP26" i="11"/>
  <c r="DO26" i="11"/>
  <c r="DN26" i="11"/>
  <c r="DM26" i="11"/>
  <c r="DL26" i="11"/>
  <c r="DK26" i="11"/>
  <c r="DJ26" i="11"/>
  <c r="DI26" i="11"/>
  <c r="DH26" i="11"/>
  <c r="DG26" i="11"/>
  <c r="DF26" i="11"/>
  <c r="DE26" i="11"/>
  <c r="DD26" i="11"/>
  <c r="DC26" i="11"/>
  <c r="DB26" i="11"/>
  <c r="DA26" i="11"/>
  <c r="CZ26" i="11"/>
  <c r="CY26" i="11"/>
  <c r="CX26" i="11"/>
  <c r="CW26" i="11"/>
  <c r="CV26" i="11"/>
  <c r="CU26" i="11"/>
  <c r="CT26" i="11"/>
  <c r="CS26" i="11"/>
  <c r="CR26" i="11"/>
  <c r="CQ26" i="11"/>
  <c r="CP26" i="11"/>
  <c r="CO26" i="11"/>
  <c r="CN26" i="11"/>
  <c r="CM26" i="11"/>
  <c r="CL26" i="11"/>
  <c r="CK26" i="11"/>
  <c r="CJ26" i="11"/>
  <c r="CI26" i="11"/>
  <c r="CH26" i="11"/>
  <c r="CG26" i="11"/>
  <c r="CF26" i="11"/>
  <c r="CE26" i="11"/>
  <c r="CD26" i="11"/>
  <c r="CC26" i="11"/>
  <c r="CB26" i="11"/>
  <c r="CA26" i="11"/>
  <c r="BZ26" i="11"/>
  <c r="BY26" i="11"/>
  <c r="BX26" i="11"/>
  <c r="BW26" i="11"/>
  <c r="BV26" i="11"/>
  <c r="BU26" i="11"/>
  <c r="BT26" i="11"/>
  <c r="BS26" i="11"/>
  <c r="BR26" i="11"/>
  <c r="BQ26" i="11"/>
  <c r="BP26" i="11"/>
  <c r="BO26" i="11"/>
  <c r="BN26" i="11"/>
  <c r="BM26" i="11"/>
  <c r="BL26" i="11"/>
  <c r="BK26" i="11"/>
  <c r="BJ26" i="11"/>
  <c r="BI26" i="11"/>
  <c r="BH26" i="11"/>
  <c r="BG26" i="11"/>
  <c r="BF26" i="11"/>
  <c r="BE26" i="11"/>
  <c r="BD26" i="11"/>
  <c r="BC26" i="11"/>
  <c r="BB26" i="11"/>
  <c r="BA26" i="11"/>
  <c r="AZ26" i="11"/>
  <c r="AY26" i="11"/>
  <c r="AX26" i="11"/>
  <c r="AW26" i="11"/>
  <c r="AV26" i="11"/>
  <c r="AU26" i="11"/>
  <c r="AT26" i="11"/>
  <c r="AS26" i="11"/>
  <c r="AR26" i="11"/>
  <c r="AQ26" i="11"/>
  <c r="AP26" i="11"/>
  <c r="AO26" i="11"/>
  <c r="AN26" i="11"/>
  <c r="AM26" i="11"/>
  <c r="AL26" i="11"/>
  <c r="AK26" i="11"/>
  <c r="AJ26" i="11"/>
  <c r="AI26" i="11"/>
  <c r="AH26" i="11"/>
  <c r="AG26" i="11"/>
  <c r="AF26" i="11"/>
  <c r="AE26" i="11"/>
  <c r="AD26" i="11"/>
  <c r="AC26" i="11"/>
  <c r="AB26" i="11"/>
  <c r="AA26" i="11"/>
  <c r="Z26" i="11"/>
  <c r="Y26" i="11"/>
  <c r="X26" i="11"/>
  <c r="W26" i="11"/>
  <c r="V26" i="11"/>
  <c r="U26" i="11"/>
  <c r="T26" i="11"/>
  <c r="S26" i="11"/>
  <c r="R26" i="11"/>
  <c r="Q26" i="11"/>
  <c r="P26" i="11"/>
  <c r="O26" i="11"/>
  <c r="HR25" i="11"/>
  <c r="HQ25" i="11"/>
  <c r="HP25" i="11"/>
  <c r="HO25" i="11"/>
  <c r="HN25" i="11"/>
  <c r="HM25" i="11"/>
  <c r="HL25" i="11"/>
  <c r="HK25" i="11"/>
  <c r="HJ25" i="11"/>
  <c r="HI25" i="11"/>
  <c r="HH25" i="11"/>
  <c r="HG25" i="11"/>
  <c r="HF25" i="11"/>
  <c r="HE25" i="11"/>
  <c r="HD25" i="11"/>
  <c r="HC25" i="11"/>
  <c r="HB25" i="11"/>
  <c r="HA25" i="11"/>
  <c r="GZ25" i="11"/>
  <c r="GY25" i="11"/>
  <c r="GX25" i="11"/>
  <c r="GW25" i="11"/>
  <c r="GV25" i="11"/>
  <c r="GU25" i="11"/>
  <c r="GT25" i="11"/>
  <c r="GS25" i="11"/>
  <c r="GR25" i="11"/>
  <c r="GQ25" i="11"/>
  <c r="GP25" i="11"/>
  <c r="GO25" i="11"/>
  <c r="GN25" i="11"/>
  <c r="GM25" i="11"/>
  <c r="GL25" i="11"/>
  <c r="GK25" i="11"/>
  <c r="GJ25" i="11"/>
  <c r="GI25" i="11"/>
  <c r="GH25" i="11"/>
  <c r="GG25" i="11"/>
  <c r="GF25" i="11"/>
  <c r="GE25" i="11"/>
  <c r="GD25" i="11"/>
  <c r="GC25" i="11"/>
  <c r="GB25" i="11"/>
  <c r="GA25" i="11"/>
  <c r="FZ25" i="11"/>
  <c r="FY25" i="11"/>
  <c r="FX25" i="11"/>
  <c r="FW25" i="11"/>
  <c r="FV25" i="11"/>
  <c r="FU25" i="11"/>
  <c r="FT25" i="11"/>
  <c r="FS25" i="11"/>
  <c r="FR25" i="11"/>
  <c r="FQ25" i="11"/>
  <c r="FP25" i="11"/>
  <c r="FO25" i="11"/>
  <c r="FN25" i="11"/>
  <c r="FM25" i="11"/>
  <c r="FL25" i="11"/>
  <c r="FK25" i="11"/>
  <c r="FJ25" i="11"/>
  <c r="FI25" i="11"/>
  <c r="FH25" i="11"/>
  <c r="FG25" i="11"/>
  <c r="FF25" i="11"/>
  <c r="FE25" i="11"/>
  <c r="FD25" i="11"/>
  <c r="FC25" i="11"/>
  <c r="FB25" i="11"/>
  <c r="FA25" i="11"/>
  <c r="EZ25" i="11"/>
  <c r="EY25" i="11"/>
  <c r="EX25" i="11"/>
  <c r="EW25" i="11"/>
  <c r="EV25" i="11"/>
  <c r="EU25" i="11"/>
  <c r="ET25" i="11"/>
  <c r="ES25" i="11"/>
  <c r="ER25" i="11"/>
  <c r="EQ25" i="11"/>
  <c r="EP25" i="11"/>
  <c r="EO25" i="11"/>
  <c r="EN25" i="11"/>
  <c r="EM25" i="11"/>
  <c r="EL25" i="11"/>
  <c r="EK25" i="11"/>
  <c r="EJ25" i="11"/>
  <c r="EI25" i="11"/>
  <c r="EH25" i="11"/>
  <c r="EG25" i="11"/>
  <c r="EF25" i="11"/>
  <c r="EE25" i="11"/>
  <c r="ED25" i="11"/>
  <c r="EC25" i="11"/>
  <c r="EB25" i="11"/>
  <c r="EA25" i="11"/>
  <c r="DZ25" i="11"/>
  <c r="DY25" i="11"/>
  <c r="DX25" i="11"/>
  <c r="DW25" i="11"/>
  <c r="DV25" i="11"/>
  <c r="DU25" i="11"/>
  <c r="DT25" i="11"/>
  <c r="DS25" i="11"/>
  <c r="DR25" i="11"/>
  <c r="DQ25" i="11"/>
  <c r="DP25" i="11"/>
  <c r="DO25" i="11"/>
  <c r="DN25" i="11"/>
  <c r="DM25" i="11"/>
  <c r="DL25" i="11"/>
  <c r="DK25" i="11"/>
  <c r="DJ25" i="11"/>
  <c r="DI25" i="11"/>
  <c r="DH25" i="11"/>
  <c r="DG25" i="11"/>
  <c r="DF25" i="11"/>
  <c r="DE25" i="11"/>
  <c r="DD25" i="11"/>
  <c r="DC25" i="11"/>
  <c r="DB25" i="11"/>
  <c r="DA25" i="11"/>
  <c r="CZ25" i="11"/>
  <c r="CY25" i="11"/>
  <c r="CX25" i="11"/>
  <c r="CW25" i="11"/>
  <c r="CV25" i="11"/>
  <c r="CU25" i="11"/>
  <c r="CT25" i="11"/>
  <c r="CS25" i="11"/>
  <c r="CR25" i="11"/>
  <c r="CQ25" i="11"/>
  <c r="CP25" i="11"/>
  <c r="CO25" i="11"/>
  <c r="CN25" i="11"/>
  <c r="CM25" i="11"/>
  <c r="CL25" i="11"/>
  <c r="CK25" i="11"/>
  <c r="CJ25" i="11"/>
  <c r="CI25" i="11"/>
  <c r="CH25" i="11"/>
  <c r="CG25" i="11"/>
  <c r="CF25" i="11"/>
  <c r="CE25" i="11"/>
  <c r="CD25" i="11"/>
  <c r="CC25" i="11"/>
  <c r="CB25" i="11"/>
  <c r="CA25" i="11"/>
  <c r="BZ25" i="11"/>
  <c r="BY25" i="11"/>
  <c r="BX25" i="11"/>
  <c r="BW25" i="11"/>
  <c r="BV25" i="11"/>
  <c r="BU25" i="11"/>
  <c r="BT25" i="11"/>
  <c r="BS25" i="11"/>
  <c r="BR25" i="11"/>
  <c r="BQ25" i="11"/>
  <c r="BP25" i="11"/>
  <c r="BO25" i="11"/>
  <c r="BN25" i="11"/>
  <c r="BM25" i="11"/>
  <c r="BL25" i="11"/>
  <c r="BK25" i="11"/>
  <c r="BJ25" i="11"/>
  <c r="BI25" i="11"/>
  <c r="BH25" i="11"/>
  <c r="BG25" i="11"/>
  <c r="BF25" i="11"/>
  <c r="BE25" i="11"/>
  <c r="BD25" i="11"/>
  <c r="BC25" i="11"/>
  <c r="BB25" i="11"/>
  <c r="BA25" i="11"/>
  <c r="AZ25" i="11"/>
  <c r="AY25" i="11"/>
  <c r="AX25" i="11"/>
  <c r="AW25" i="11"/>
  <c r="AV25" i="11"/>
  <c r="AU25" i="11"/>
  <c r="AT25" i="11"/>
  <c r="AS25" i="11"/>
  <c r="AR25" i="11"/>
  <c r="AQ25" i="11"/>
  <c r="AP25" i="11"/>
  <c r="AO25" i="11"/>
  <c r="AN25" i="11"/>
  <c r="AM25" i="11"/>
  <c r="AL25" i="11"/>
  <c r="AK25" i="11"/>
  <c r="AJ25" i="11"/>
  <c r="AI25" i="11"/>
  <c r="AH25" i="11"/>
  <c r="AG25" i="11"/>
  <c r="AF25" i="11"/>
  <c r="AE25" i="11"/>
  <c r="AD25" i="11"/>
  <c r="AC25" i="11"/>
  <c r="AB25" i="11"/>
  <c r="AA25" i="11"/>
  <c r="Z25" i="11"/>
  <c r="Y25" i="11"/>
  <c r="X25" i="11"/>
  <c r="W25" i="11"/>
  <c r="V25" i="11"/>
  <c r="U25" i="11"/>
  <c r="T25" i="11"/>
  <c r="S25" i="11"/>
  <c r="R25" i="11"/>
  <c r="Q25" i="11"/>
  <c r="P25" i="11"/>
  <c r="O25" i="11"/>
  <c r="HR24" i="11"/>
  <c r="HQ24" i="11"/>
  <c r="HP24" i="11"/>
  <c r="HO24" i="11"/>
  <c r="HN24" i="11"/>
  <c r="HM24" i="11"/>
  <c r="HL24" i="11"/>
  <c r="HK24" i="11"/>
  <c r="HJ24" i="11"/>
  <c r="HI24" i="11"/>
  <c r="HH24" i="11"/>
  <c r="HG24" i="11"/>
  <c r="HF24" i="11"/>
  <c r="HE24" i="11"/>
  <c r="HD24" i="11"/>
  <c r="HC24" i="11"/>
  <c r="HB24" i="11"/>
  <c r="HA24" i="11"/>
  <c r="GZ24" i="11"/>
  <c r="GY24" i="11"/>
  <c r="GX24" i="11"/>
  <c r="GW24" i="11"/>
  <c r="GV24" i="11"/>
  <c r="GU24" i="11"/>
  <c r="GT24" i="11"/>
  <c r="GS24" i="11"/>
  <c r="GR24" i="11"/>
  <c r="GQ24" i="11"/>
  <c r="GP24" i="11"/>
  <c r="GO24" i="11"/>
  <c r="GN24" i="11"/>
  <c r="GM24" i="11"/>
  <c r="GL24" i="11"/>
  <c r="GK24" i="11"/>
  <c r="GJ24" i="11"/>
  <c r="GI24" i="11"/>
  <c r="GH24" i="11"/>
  <c r="GG24" i="11"/>
  <c r="GF24" i="11"/>
  <c r="GE24" i="11"/>
  <c r="GD24" i="11"/>
  <c r="GC24" i="11"/>
  <c r="GB24" i="11"/>
  <c r="GA24" i="11"/>
  <c r="FZ24" i="11"/>
  <c r="FY24" i="11"/>
  <c r="FX24" i="11"/>
  <c r="FW24" i="11"/>
  <c r="FV24" i="11"/>
  <c r="FU24" i="11"/>
  <c r="FT24" i="11"/>
  <c r="FS24" i="11"/>
  <c r="FR24" i="11"/>
  <c r="FQ24" i="11"/>
  <c r="FP24" i="11"/>
  <c r="FO24" i="11"/>
  <c r="FN24" i="11"/>
  <c r="FM24" i="11"/>
  <c r="FL24" i="11"/>
  <c r="FK24" i="11"/>
  <c r="FJ24" i="11"/>
  <c r="FI24" i="11"/>
  <c r="FH24" i="11"/>
  <c r="FG24" i="11"/>
  <c r="FF24" i="11"/>
  <c r="FE24" i="11"/>
  <c r="FD24" i="11"/>
  <c r="FC24" i="11"/>
  <c r="FB24" i="11"/>
  <c r="FA24" i="11"/>
  <c r="EZ24" i="11"/>
  <c r="EY24" i="11"/>
  <c r="EX24" i="11"/>
  <c r="EW24" i="11"/>
  <c r="EV24" i="11"/>
  <c r="EU24" i="11"/>
  <c r="ET24" i="11"/>
  <c r="ES24" i="11"/>
  <c r="ER24" i="11"/>
  <c r="EQ24" i="11"/>
  <c r="EP24" i="11"/>
  <c r="EO24" i="11"/>
  <c r="EN24" i="11"/>
  <c r="EM24" i="11"/>
  <c r="EL24" i="11"/>
  <c r="EK24" i="11"/>
  <c r="EJ24" i="11"/>
  <c r="EI24" i="11"/>
  <c r="EH24" i="11"/>
  <c r="EG24" i="11"/>
  <c r="EF24" i="11"/>
  <c r="EE24" i="11"/>
  <c r="ED24" i="11"/>
  <c r="EC24" i="11"/>
  <c r="EB24" i="11"/>
  <c r="EA24" i="11"/>
  <c r="DZ24" i="11"/>
  <c r="DY24" i="11"/>
  <c r="DX24" i="11"/>
  <c r="DW24" i="11"/>
  <c r="DV24" i="11"/>
  <c r="DU24" i="11"/>
  <c r="DT24" i="11"/>
  <c r="DS24" i="11"/>
  <c r="DR24" i="11"/>
  <c r="DQ24" i="11"/>
  <c r="DP24" i="11"/>
  <c r="DO24" i="11"/>
  <c r="DN24" i="11"/>
  <c r="DM24" i="11"/>
  <c r="DL24" i="11"/>
  <c r="DK24" i="11"/>
  <c r="DJ24" i="11"/>
  <c r="DI24" i="11"/>
  <c r="DH24" i="11"/>
  <c r="DG24" i="11"/>
  <c r="DF24" i="11"/>
  <c r="DE24" i="11"/>
  <c r="DD24" i="11"/>
  <c r="DC24" i="11"/>
  <c r="DB24" i="11"/>
  <c r="DA24" i="11"/>
  <c r="CZ24" i="11"/>
  <c r="CY24" i="11"/>
  <c r="CX24" i="11"/>
  <c r="CW24" i="11"/>
  <c r="CV24" i="11"/>
  <c r="CU24" i="11"/>
  <c r="CT24" i="11"/>
  <c r="CS24" i="11"/>
  <c r="CR24" i="11"/>
  <c r="CQ24" i="11"/>
  <c r="CP24" i="11"/>
  <c r="CO24" i="11"/>
  <c r="CN24" i="11"/>
  <c r="CM24" i="11"/>
  <c r="CL24" i="11"/>
  <c r="CK24" i="11"/>
  <c r="CJ24" i="11"/>
  <c r="CI24" i="11"/>
  <c r="CH24" i="11"/>
  <c r="CG24" i="11"/>
  <c r="CF24" i="11"/>
  <c r="CE24" i="11"/>
  <c r="CD24" i="11"/>
  <c r="CC24" i="11"/>
  <c r="CB24" i="11"/>
  <c r="CA24" i="11"/>
  <c r="BZ24" i="11"/>
  <c r="BY24" i="11"/>
  <c r="BX24" i="11"/>
  <c r="BW24" i="11"/>
  <c r="BV24" i="11"/>
  <c r="BU24" i="11"/>
  <c r="BT24" i="11"/>
  <c r="BS24" i="11"/>
  <c r="BR24" i="11"/>
  <c r="BQ24" i="11"/>
  <c r="BP24" i="11"/>
  <c r="BO24" i="11"/>
  <c r="BN24" i="11"/>
  <c r="BM24" i="11"/>
  <c r="BL24" i="11"/>
  <c r="BK24" i="11"/>
  <c r="BJ24" i="11"/>
  <c r="BI24" i="11"/>
  <c r="BH24" i="11"/>
  <c r="BG24" i="11"/>
  <c r="BF24" i="11"/>
  <c r="BE24" i="11"/>
  <c r="BD24" i="11"/>
  <c r="BC24" i="11"/>
  <c r="BB24" i="11"/>
  <c r="BA24" i="11"/>
  <c r="AZ24" i="11"/>
  <c r="AY24" i="11"/>
  <c r="AX24" i="11"/>
  <c r="AW24" i="11"/>
  <c r="AV24" i="11"/>
  <c r="AU24" i="11"/>
  <c r="AT24" i="11"/>
  <c r="AS24" i="11"/>
  <c r="AR24" i="11"/>
  <c r="AQ24" i="11"/>
  <c r="AP24" i="11"/>
  <c r="AO24" i="11"/>
  <c r="AN24" i="11"/>
  <c r="AM24" i="11"/>
  <c r="AL24" i="11"/>
  <c r="AK24" i="11"/>
  <c r="AJ24" i="11"/>
  <c r="AI24" i="11"/>
  <c r="AH24" i="11"/>
  <c r="AG24" i="11"/>
  <c r="AF24" i="11"/>
  <c r="AE24" i="11"/>
  <c r="AD24" i="11"/>
  <c r="AC24" i="11"/>
  <c r="AB24" i="11"/>
  <c r="AA24" i="11"/>
  <c r="Z24" i="11"/>
  <c r="Y24" i="11"/>
  <c r="X24" i="11"/>
  <c r="W24" i="11"/>
  <c r="V24" i="11"/>
  <c r="U24" i="11"/>
  <c r="T24" i="11"/>
  <c r="S24" i="11"/>
  <c r="R24" i="11"/>
  <c r="Q24" i="11"/>
  <c r="P24" i="11"/>
  <c r="O24" i="11"/>
  <c r="HR23" i="11"/>
  <c r="HQ23" i="11"/>
  <c r="HP23" i="11"/>
  <c r="HO23" i="11"/>
  <c r="HN23" i="11"/>
  <c r="HM23" i="11"/>
  <c r="HL23" i="11"/>
  <c r="HK23" i="11"/>
  <c r="HJ23" i="11"/>
  <c r="HI23" i="11"/>
  <c r="HH23" i="11"/>
  <c r="HG23" i="11"/>
  <c r="HF23" i="11"/>
  <c r="HE23" i="11"/>
  <c r="HD23" i="11"/>
  <c r="HC23" i="11"/>
  <c r="HB23" i="11"/>
  <c r="HA23" i="11"/>
  <c r="GZ23" i="11"/>
  <c r="GY23" i="11"/>
  <c r="GX23" i="11"/>
  <c r="GW23" i="11"/>
  <c r="GV23" i="11"/>
  <c r="GU23" i="11"/>
  <c r="GT23" i="11"/>
  <c r="GS23" i="11"/>
  <c r="GR23" i="11"/>
  <c r="GQ23" i="11"/>
  <c r="GP23" i="11"/>
  <c r="GO23" i="11"/>
  <c r="GN23" i="11"/>
  <c r="GM23" i="11"/>
  <c r="GL23" i="11"/>
  <c r="GK23" i="11"/>
  <c r="GJ23" i="11"/>
  <c r="GI23" i="11"/>
  <c r="GH23" i="11"/>
  <c r="GG23" i="11"/>
  <c r="GF23" i="11"/>
  <c r="GE23" i="11"/>
  <c r="GD23" i="11"/>
  <c r="GC23" i="11"/>
  <c r="GB23" i="11"/>
  <c r="GA23" i="11"/>
  <c r="FZ23" i="11"/>
  <c r="FY23" i="11"/>
  <c r="FX23" i="11"/>
  <c r="FW23" i="11"/>
  <c r="FV23" i="11"/>
  <c r="FU23" i="11"/>
  <c r="FT23" i="11"/>
  <c r="FS23" i="11"/>
  <c r="FR23" i="11"/>
  <c r="FQ23" i="11"/>
  <c r="FP23" i="11"/>
  <c r="FO23" i="11"/>
  <c r="FN23" i="11"/>
  <c r="FM23" i="11"/>
  <c r="FL23" i="11"/>
  <c r="FK23" i="11"/>
  <c r="FJ23" i="11"/>
  <c r="FI23" i="11"/>
  <c r="FH23" i="11"/>
  <c r="FG23" i="11"/>
  <c r="FF23" i="11"/>
  <c r="FE23" i="11"/>
  <c r="FD23" i="11"/>
  <c r="FC23" i="11"/>
  <c r="FB23" i="11"/>
  <c r="FA23" i="11"/>
  <c r="EZ23" i="11"/>
  <c r="EY23" i="11"/>
  <c r="EX23" i="11"/>
  <c r="EW23" i="11"/>
  <c r="EV23" i="11"/>
  <c r="EU23" i="11"/>
  <c r="ET23" i="11"/>
  <c r="ES23" i="11"/>
  <c r="ER23" i="11"/>
  <c r="EQ23" i="11"/>
  <c r="EP23" i="11"/>
  <c r="EO23" i="11"/>
  <c r="EN23" i="11"/>
  <c r="EM23" i="11"/>
  <c r="EL23" i="11"/>
  <c r="EK23" i="11"/>
  <c r="EJ23" i="11"/>
  <c r="EI23" i="11"/>
  <c r="EH23" i="11"/>
  <c r="EG23" i="11"/>
  <c r="EF23" i="11"/>
  <c r="EE23" i="11"/>
  <c r="ED23" i="11"/>
  <c r="EC23" i="11"/>
  <c r="EB23" i="11"/>
  <c r="EA23" i="11"/>
  <c r="DZ23" i="11"/>
  <c r="DY23" i="11"/>
  <c r="DX23" i="11"/>
  <c r="DW23" i="11"/>
  <c r="DV23" i="11"/>
  <c r="DU23" i="11"/>
  <c r="DT23" i="11"/>
  <c r="DS23" i="11"/>
  <c r="DR23" i="11"/>
  <c r="DQ23" i="11"/>
  <c r="DP23" i="11"/>
  <c r="DO23" i="11"/>
  <c r="DN23" i="11"/>
  <c r="DM23" i="11"/>
  <c r="DL23" i="11"/>
  <c r="DK23" i="11"/>
  <c r="DJ23" i="11"/>
  <c r="DI23" i="11"/>
  <c r="DH23" i="11"/>
  <c r="DG23" i="11"/>
  <c r="DF23" i="11"/>
  <c r="DE23" i="11"/>
  <c r="DD23" i="11"/>
  <c r="DC23" i="11"/>
  <c r="DB23" i="11"/>
  <c r="DA23" i="11"/>
  <c r="CZ23" i="11"/>
  <c r="CY23" i="11"/>
  <c r="CX23" i="11"/>
  <c r="CW23" i="11"/>
  <c r="CV23" i="11"/>
  <c r="CU23" i="11"/>
  <c r="CT23" i="11"/>
  <c r="CS23" i="11"/>
  <c r="CR23" i="11"/>
  <c r="CQ23" i="11"/>
  <c r="CP23" i="11"/>
  <c r="CO23" i="11"/>
  <c r="CN23" i="11"/>
  <c r="CM23" i="11"/>
  <c r="CL23" i="11"/>
  <c r="CK23" i="11"/>
  <c r="CJ23" i="11"/>
  <c r="CI23" i="11"/>
  <c r="CH23" i="11"/>
  <c r="CG23" i="11"/>
  <c r="CF23" i="11"/>
  <c r="CE23" i="11"/>
  <c r="CD23" i="11"/>
  <c r="CC23" i="11"/>
  <c r="CB23" i="11"/>
  <c r="CA23" i="11"/>
  <c r="BZ23" i="11"/>
  <c r="BY23" i="11"/>
  <c r="BX23" i="11"/>
  <c r="BW23" i="11"/>
  <c r="BV23" i="11"/>
  <c r="BU23" i="11"/>
  <c r="BT23" i="11"/>
  <c r="BS23" i="11"/>
  <c r="BR23" i="11"/>
  <c r="BQ23" i="11"/>
  <c r="BP23" i="11"/>
  <c r="BO23" i="11"/>
  <c r="BN23" i="11"/>
  <c r="BM23" i="11"/>
  <c r="BL23" i="11"/>
  <c r="BK23" i="11"/>
  <c r="BJ23" i="11"/>
  <c r="BI23" i="11"/>
  <c r="BH23" i="11"/>
  <c r="BG23" i="11"/>
  <c r="BF23" i="11"/>
  <c r="BE23" i="11"/>
  <c r="BD23" i="11"/>
  <c r="BC23" i="11"/>
  <c r="BB23" i="11"/>
  <c r="BA23" i="11"/>
  <c r="AZ23" i="11"/>
  <c r="AY23" i="11"/>
  <c r="AX23"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HR22" i="11"/>
  <c r="HQ22" i="11"/>
  <c r="HP22" i="11"/>
  <c r="HO22" i="11"/>
  <c r="HN22" i="11"/>
  <c r="HM22" i="11"/>
  <c r="HL22" i="11"/>
  <c r="HK22" i="11"/>
  <c r="HJ22" i="11"/>
  <c r="HI22" i="11"/>
  <c r="HH22" i="11"/>
  <c r="HG22" i="11"/>
  <c r="HF22" i="11"/>
  <c r="HE22" i="11"/>
  <c r="HD22" i="11"/>
  <c r="HC22" i="11"/>
  <c r="HB22" i="11"/>
  <c r="HA22" i="11"/>
  <c r="GZ22" i="11"/>
  <c r="GY22" i="11"/>
  <c r="GX22" i="11"/>
  <c r="GW22" i="11"/>
  <c r="GV22" i="11"/>
  <c r="GU22" i="11"/>
  <c r="GT22" i="11"/>
  <c r="GS22" i="11"/>
  <c r="GR22" i="11"/>
  <c r="GQ22" i="11"/>
  <c r="GP22" i="11"/>
  <c r="GO22" i="11"/>
  <c r="GN22" i="11"/>
  <c r="GM22" i="11"/>
  <c r="GL22" i="11"/>
  <c r="GK22" i="11"/>
  <c r="GJ22" i="11"/>
  <c r="GI22" i="11"/>
  <c r="GH22" i="11"/>
  <c r="GG22" i="11"/>
  <c r="GF22" i="11"/>
  <c r="GE22" i="11"/>
  <c r="GD22" i="11"/>
  <c r="GC22" i="11"/>
  <c r="GB22" i="11"/>
  <c r="GA22" i="11"/>
  <c r="FZ22" i="11"/>
  <c r="FY22" i="11"/>
  <c r="FX22" i="11"/>
  <c r="FW22" i="11"/>
  <c r="FV22" i="11"/>
  <c r="FU22" i="11"/>
  <c r="FT22" i="11"/>
  <c r="FS22" i="11"/>
  <c r="FR22" i="11"/>
  <c r="FQ22" i="11"/>
  <c r="FP22" i="11"/>
  <c r="FO22" i="11"/>
  <c r="FN22" i="11"/>
  <c r="FM22" i="11"/>
  <c r="FL22" i="11"/>
  <c r="FK22" i="11"/>
  <c r="FJ22" i="11"/>
  <c r="FI22" i="11"/>
  <c r="FH22" i="11"/>
  <c r="FG22" i="11"/>
  <c r="FF22" i="11"/>
  <c r="FE22" i="11"/>
  <c r="FD22" i="11"/>
  <c r="FC22" i="11"/>
  <c r="FB22" i="11"/>
  <c r="FA22" i="11"/>
  <c r="EZ22" i="11"/>
  <c r="EY22" i="11"/>
  <c r="EX22" i="11"/>
  <c r="EW22" i="11"/>
  <c r="EV22" i="11"/>
  <c r="EU22" i="11"/>
  <c r="ET22" i="11"/>
  <c r="ES22" i="11"/>
  <c r="ER22" i="11"/>
  <c r="EQ22" i="11"/>
  <c r="EP22" i="11"/>
  <c r="EO22" i="11"/>
  <c r="EN22" i="11"/>
  <c r="EM22" i="11"/>
  <c r="EL22" i="11"/>
  <c r="EK22" i="11"/>
  <c r="EJ22" i="11"/>
  <c r="EI22" i="11"/>
  <c r="EH22" i="11"/>
  <c r="EG22" i="11"/>
  <c r="EF22" i="11"/>
  <c r="EE22" i="11"/>
  <c r="ED22" i="11"/>
  <c r="EC22" i="11"/>
  <c r="EB22" i="11"/>
  <c r="EA22" i="11"/>
  <c r="DZ22" i="11"/>
  <c r="DY22" i="11"/>
  <c r="DX22" i="11"/>
  <c r="DW22" i="11"/>
  <c r="DV22" i="11"/>
  <c r="DU22" i="11"/>
  <c r="DT22" i="11"/>
  <c r="DS22" i="11"/>
  <c r="DR22" i="11"/>
  <c r="DQ22" i="11"/>
  <c r="DP22" i="11"/>
  <c r="DO22" i="11"/>
  <c r="DN22" i="11"/>
  <c r="DM22" i="11"/>
  <c r="DL22" i="11"/>
  <c r="DK22" i="11"/>
  <c r="DJ22" i="11"/>
  <c r="DI22" i="11"/>
  <c r="DH22" i="11"/>
  <c r="DG22" i="11"/>
  <c r="DF22" i="11"/>
  <c r="DE22" i="11"/>
  <c r="DD22" i="11"/>
  <c r="DC22" i="11"/>
  <c r="DB22" i="11"/>
  <c r="DA22" i="11"/>
  <c r="CZ22" i="11"/>
  <c r="CY22" i="11"/>
  <c r="CX22" i="11"/>
  <c r="CW22" i="11"/>
  <c r="CV22" i="11"/>
  <c r="CU22" i="11"/>
  <c r="CT22" i="11"/>
  <c r="CS22" i="11"/>
  <c r="CR22" i="11"/>
  <c r="CQ22" i="11"/>
  <c r="CP22" i="11"/>
  <c r="CO22" i="11"/>
  <c r="CN22" i="11"/>
  <c r="CM22" i="11"/>
  <c r="CL22" i="11"/>
  <c r="CK22" i="11"/>
  <c r="CJ22" i="11"/>
  <c r="CI22" i="11"/>
  <c r="CH22" i="11"/>
  <c r="CG22" i="11"/>
  <c r="CF22" i="11"/>
  <c r="CE22" i="11"/>
  <c r="CD22" i="11"/>
  <c r="CC22" i="11"/>
  <c r="CB22" i="11"/>
  <c r="CA22" i="11"/>
  <c r="BZ22" i="11"/>
  <c r="BY22" i="11"/>
  <c r="BX22" i="11"/>
  <c r="BW22" i="11"/>
  <c r="BV22" i="11"/>
  <c r="BU22" i="11"/>
  <c r="BT22" i="11"/>
  <c r="BS22" i="11"/>
  <c r="BR22" i="11"/>
  <c r="BQ22" i="11"/>
  <c r="BP22" i="11"/>
  <c r="BO22" i="11"/>
  <c r="BN22" i="11"/>
  <c r="BM22" i="11"/>
  <c r="BL22" i="11"/>
  <c r="BK22" i="11"/>
  <c r="BJ22" i="11"/>
  <c r="BI22" i="11"/>
  <c r="BH22" i="11"/>
  <c r="BG22" i="11"/>
  <c r="BF22" i="11"/>
  <c r="BE22" i="11"/>
  <c r="BD22" i="11"/>
  <c r="BC22" i="11"/>
  <c r="BB22" i="11"/>
  <c r="BA22" i="11"/>
  <c r="AZ22" i="11"/>
  <c r="AY22"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HR21" i="11"/>
  <c r="HQ21" i="11"/>
  <c r="HP21" i="11"/>
  <c r="HO21" i="11"/>
  <c r="HN21" i="11"/>
  <c r="HM21" i="11"/>
  <c r="HL21" i="11"/>
  <c r="HK21" i="11"/>
  <c r="HJ21" i="11"/>
  <c r="HI21" i="11"/>
  <c r="HH21" i="11"/>
  <c r="HG21" i="11"/>
  <c r="HF21" i="11"/>
  <c r="HE21" i="11"/>
  <c r="HD21" i="11"/>
  <c r="HC21" i="11"/>
  <c r="HB21" i="11"/>
  <c r="HA21" i="11"/>
  <c r="GZ21" i="11"/>
  <c r="GY21" i="11"/>
  <c r="GX21" i="11"/>
  <c r="GW21" i="11"/>
  <c r="GV21" i="11"/>
  <c r="GU21" i="11"/>
  <c r="GT21" i="11"/>
  <c r="GS21" i="11"/>
  <c r="GR21" i="11"/>
  <c r="GQ21" i="11"/>
  <c r="GP21" i="11"/>
  <c r="GO21" i="11"/>
  <c r="GN21" i="11"/>
  <c r="GM21" i="11"/>
  <c r="GL21" i="11"/>
  <c r="GK21" i="11"/>
  <c r="GJ21" i="11"/>
  <c r="GI21" i="11"/>
  <c r="GH21" i="11"/>
  <c r="GG21" i="11"/>
  <c r="GF21" i="11"/>
  <c r="GE21" i="11"/>
  <c r="GD21" i="11"/>
  <c r="GC21" i="11"/>
  <c r="GB21" i="11"/>
  <c r="GA21" i="11"/>
  <c r="FZ21" i="11"/>
  <c r="FY21" i="11"/>
  <c r="FX21" i="11"/>
  <c r="FW21" i="11"/>
  <c r="FV21" i="11"/>
  <c r="FU21" i="11"/>
  <c r="FT21" i="11"/>
  <c r="FS21" i="11"/>
  <c r="FR21" i="11"/>
  <c r="FQ21" i="11"/>
  <c r="FP21" i="11"/>
  <c r="FO21" i="11"/>
  <c r="FN21" i="11"/>
  <c r="FM21" i="11"/>
  <c r="FL21" i="11"/>
  <c r="FK21" i="11"/>
  <c r="FJ21" i="11"/>
  <c r="FI21" i="11"/>
  <c r="FH21" i="11"/>
  <c r="FG21" i="11"/>
  <c r="FF21" i="11"/>
  <c r="FE21" i="11"/>
  <c r="FD21" i="11"/>
  <c r="FC21" i="11"/>
  <c r="FB21" i="11"/>
  <c r="FA21" i="11"/>
  <c r="EZ21" i="11"/>
  <c r="EY21" i="11"/>
  <c r="EX21" i="11"/>
  <c r="EW21" i="11"/>
  <c r="EV21" i="11"/>
  <c r="EU21" i="11"/>
  <c r="ET21" i="11"/>
  <c r="ES21" i="11"/>
  <c r="ER21" i="11"/>
  <c r="EQ21" i="11"/>
  <c r="EP21" i="11"/>
  <c r="EO21" i="11"/>
  <c r="EN21" i="11"/>
  <c r="EM21" i="11"/>
  <c r="EL21" i="11"/>
  <c r="EK21" i="11"/>
  <c r="EJ21" i="11"/>
  <c r="EI21" i="11"/>
  <c r="EH21" i="11"/>
  <c r="EG21" i="11"/>
  <c r="EF21" i="11"/>
  <c r="EE21" i="11"/>
  <c r="ED21" i="11"/>
  <c r="EC21" i="11"/>
  <c r="EB21" i="11"/>
  <c r="EA21" i="11"/>
  <c r="DZ21" i="11"/>
  <c r="DY21" i="11"/>
  <c r="DX21" i="11"/>
  <c r="DW21" i="11"/>
  <c r="DV21" i="11"/>
  <c r="DU21" i="11"/>
  <c r="DT21" i="11"/>
  <c r="DS21" i="11"/>
  <c r="DR21" i="11"/>
  <c r="DQ21" i="11"/>
  <c r="DP21" i="11"/>
  <c r="DO21" i="11"/>
  <c r="DN21" i="11"/>
  <c r="DM21" i="11"/>
  <c r="DL21" i="11"/>
  <c r="DK21" i="11"/>
  <c r="DJ21" i="11"/>
  <c r="DI21" i="11"/>
  <c r="DH21" i="11"/>
  <c r="DG21" i="11"/>
  <c r="DF21" i="11"/>
  <c r="DE21" i="11"/>
  <c r="DD21" i="11"/>
  <c r="DC21" i="11"/>
  <c r="DB21" i="11"/>
  <c r="DA21" i="11"/>
  <c r="CZ21" i="11"/>
  <c r="CY21" i="11"/>
  <c r="CX21" i="11"/>
  <c r="CW21" i="11"/>
  <c r="CV21" i="11"/>
  <c r="CU21" i="11"/>
  <c r="CT21" i="11"/>
  <c r="CS21" i="11"/>
  <c r="CR21" i="11"/>
  <c r="CQ21" i="11"/>
  <c r="CP21" i="11"/>
  <c r="CO21" i="11"/>
  <c r="CN21" i="11"/>
  <c r="CM21" i="11"/>
  <c r="CL21" i="11"/>
  <c r="CK21" i="11"/>
  <c r="CJ21" i="11"/>
  <c r="CI21" i="11"/>
  <c r="CH21" i="11"/>
  <c r="CG21" i="11"/>
  <c r="CF21" i="11"/>
  <c r="CE21" i="11"/>
  <c r="CD21" i="11"/>
  <c r="CC21" i="11"/>
  <c r="CB21" i="11"/>
  <c r="CA21" i="11"/>
  <c r="BZ21" i="11"/>
  <c r="BY21" i="11"/>
  <c r="BX21" i="11"/>
  <c r="BW21" i="11"/>
  <c r="BV21" i="11"/>
  <c r="BU21" i="11"/>
  <c r="BT21" i="11"/>
  <c r="BS21" i="11"/>
  <c r="BR21" i="11"/>
  <c r="BQ21" i="11"/>
  <c r="BP21" i="11"/>
  <c r="BO21" i="11"/>
  <c r="BN21" i="11"/>
  <c r="BM21" i="11"/>
  <c r="BL21" i="11"/>
  <c r="BK21" i="11"/>
  <c r="BJ21" i="11"/>
  <c r="BI21" i="11"/>
  <c r="BH21" i="11"/>
  <c r="BG21" i="11"/>
  <c r="BF21" i="11"/>
  <c r="BE21" i="11"/>
  <c r="BD21" i="11"/>
  <c r="BC21" i="11"/>
  <c r="BB21" i="11"/>
  <c r="BA21" i="11"/>
  <c r="AZ21" i="11"/>
  <c r="AY21" i="11"/>
  <c r="AX21" i="11"/>
  <c r="AW21" i="11"/>
  <c r="AV21" i="11"/>
  <c r="AU21" i="11"/>
  <c r="AT21" i="11"/>
  <c r="AS21" i="11"/>
  <c r="AR21" i="11"/>
  <c r="AQ21" i="11"/>
  <c r="AP21" i="11"/>
  <c r="AO21" i="11"/>
  <c r="AN21" i="11"/>
  <c r="AM21" i="11"/>
  <c r="AL21" i="11"/>
  <c r="AK21" i="11"/>
  <c r="AJ21" i="11"/>
  <c r="AI21" i="11"/>
  <c r="AH21" i="11"/>
  <c r="AG21" i="11"/>
  <c r="AF21" i="11"/>
  <c r="AE21" i="11"/>
  <c r="AD21" i="11"/>
  <c r="AC21" i="11"/>
  <c r="AB21" i="11"/>
  <c r="AA21" i="11"/>
  <c r="Z21" i="11"/>
  <c r="Y21" i="11"/>
  <c r="X21" i="11"/>
  <c r="W21" i="11"/>
  <c r="V21" i="11"/>
  <c r="U21" i="11"/>
  <c r="T21" i="11"/>
  <c r="S21" i="11"/>
  <c r="R21" i="11"/>
  <c r="Q21" i="11"/>
  <c r="P21" i="11"/>
  <c r="O21" i="11"/>
  <c r="HR20" i="11"/>
  <c r="HQ20" i="11"/>
  <c r="HP20" i="11"/>
  <c r="HO20" i="11"/>
  <c r="HN20" i="11"/>
  <c r="HM20" i="11"/>
  <c r="HL20" i="11"/>
  <c r="HK20" i="11"/>
  <c r="HJ20" i="11"/>
  <c r="HI20" i="11"/>
  <c r="HH20" i="11"/>
  <c r="HG20" i="11"/>
  <c r="HF20" i="11"/>
  <c r="HE20" i="11"/>
  <c r="HD20" i="11"/>
  <c r="HC20" i="11"/>
  <c r="HB20" i="11"/>
  <c r="HA20" i="11"/>
  <c r="GZ20" i="11"/>
  <c r="GY20" i="11"/>
  <c r="GX20" i="11"/>
  <c r="GW20" i="11"/>
  <c r="GV20" i="11"/>
  <c r="GU20" i="11"/>
  <c r="GT20" i="11"/>
  <c r="GS20" i="11"/>
  <c r="GR20" i="11"/>
  <c r="GQ20" i="11"/>
  <c r="GP20" i="11"/>
  <c r="GO20" i="11"/>
  <c r="GN20" i="11"/>
  <c r="GM20" i="11"/>
  <c r="GL20" i="11"/>
  <c r="GK20" i="11"/>
  <c r="GJ20" i="11"/>
  <c r="GI20" i="11"/>
  <c r="GH20" i="11"/>
  <c r="GG20" i="11"/>
  <c r="GF20" i="11"/>
  <c r="GE20" i="11"/>
  <c r="GD20" i="11"/>
  <c r="GC20" i="11"/>
  <c r="GB20" i="11"/>
  <c r="GA20" i="11"/>
  <c r="FZ20" i="11"/>
  <c r="FY20" i="11"/>
  <c r="FX20" i="11"/>
  <c r="FW20" i="11"/>
  <c r="FV20" i="11"/>
  <c r="FU20" i="11"/>
  <c r="FT20" i="11"/>
  <c r="FS20" i="11"/>
  <c r="FR20" i="11"/>
  <c r="FQ20" i="11"/>
  <c r="FP20" i="11"/>
  <c r="FO20" i="11"/>
  <c r="FN20" i="11"/>
  <c r="FM20" i="11"/>
  <c r="FL20" i="11"/>
  <c r="FK20" i="11"/>
  <c r="FJ20" i="11"/>
  <c r="FI20" i="11"/>
  <c r="FH20" i="11"/>
  <c r="FG20" i="11"/>
  <c r="FF20" i="11"/>
  <c r="FE20" i="11"/>
  <c r="FD20" i="11"/>
  <c r="FC20" i="11"/>
  <c r="FB20" i="11"/>
  <c r="FA20" i="11"/>
  <c r="EZ20" i="11"/>
  <c r="EY20" i="11"/>
  <c r="EX20" i="11"/>
  <c r="EW20" i="11"/>
  <c r="EV20" i="11"/>
  <c r="EU20" i="11"/>
  <c r="ET20" i="11"/>
  <c r="ES20" i="11"/>
  <c r="ER20" i="11"/>
  <c r="EQ20" i="11"/>
  <c r="EP20" i="11"/>
  <c r="EO20" i="11"/>
  <c r="EN20" i="11"/>
  <c r="EM20" i="11"/>
  <c r="EL20" i="11"/>
  <c r="EK20" i="11"/>
  <c r="EJ20" i="11"/>
  <c r="EI20" i="11"/>
  <c r="EH20" i="11"/>
  <c r="EG20" i="11"/>
  <c r="EF20" i="11"/>
  <c r="EE20" i="11"/>
  <c r="ED20" i="11"/>
  <c r="EC20" i="11"/>
  <c r="EB20" i="11"/>
  <c r="EA20" i="11"/>
  <c r="DZ20" i="11"/>
  <c r="DY20" i="11"/>
  <c r="DX20" i="11"/>
  <c r="DW20" i="11"/>
  <c r="DV20" i="11"/>
  <c r="DU20" i="11"/>
  <c r="DT20" i="11"/>
  <c r="DS20" i="11"/>
  <c r="DR20" i="11"/>
  <c r="DQ20" i="11"/>
  <c r="DP20" i="11"/>
  <c r="DO20" i="11"/>
  <c r="DN20" i="11"/>
  <c r="DM20" i="11"/>
  <c r="DL20" i="11"/>
  <c r="DK20" i="11"/>
  <c r="DJ20" i="11"/>
  <c r="DI20" i="11"/>
  <c r="DH20" i="11"/>
  <c r="DG20" i="11"/>
  <c r="DF20" i="11"/>
  <c r="DE20" i="11"/>
  <c r="DD20" i="11"/>
  <c r="DC20" i="11"/>
  <c r="DB20" i="11"/>
  <c r="DA20" i="11"/>
  <c r="CZ20" i="11"/>
  <c r="CY20" i="11"/>
  <c r="CX20" i="11"/>
  <c r="CW20" i="11"/>
  <c r="CV20" i="11"/>
  <c r="CU20" i="11"/>
  <c r="CT20" i="11"/>
  <c r="CS20" i="11"/>
  <c r="CR20" i="11"/>
  <c r="CQ20" i="11"/>
  <c r="CP20" i="11"/>
  <c r="CO20" i="11"/>
  <c r="CN20" i="11"/>
  <c r="CM20" i="11"/>
  <c r="CL20" i="11"/>
  <c r="CK20" i="11"/>
  <c r="CJ20" i="11"/>
  <c r="CI20" i="11"/>
  <c r="CH20" i="11"/>
  <c r="CG20" i="11"/>
  <c r="CF20" i="11"/>
  <c r="CE20" i="11"/>
  <c r="CD20" i="11"/>
  <c r="CC20" i="11"/>
  <c r="CB20" i="11"/>
  <c r="CA20" i="11"/>
  <c r="BZ20" i="11"/>
  <c r="BY20" i="11"/>
  <c r="BX20" i="11"/>
  <c r="BW20" i="11"/>
  <c r="BV20" i="11"/>
  <c r="BU20" i="11"/>
  <c r="BT20" i="11"/>
  <c r="BS20" i="11"/>
  <c r="BR20" i="11"/>
  <c r="BQ20" i="11"/>
  <c r="BP20" i="11"/>
  <c r="BO20" i="11"/>
  <c r="BN20" i="11"/>
  <c r="BM20" i="11"/>
  <c r="BL20" i="11"/>
  <c r="BK20" i="11"/>
  <c r="BJ20" i="11"/>
  <c r="BI20" i="11"/>
  <c r="BH20" i="11"/>
  <c r="BG20" i="11"/>
  <c r="BF20" i="11"/>
  <c r="BE20" i="11"/>
  <c r="BD20" i="11"/>
  <c r="BC20" i="11"/>
  <c r="BB20" i="11"/>
  <c r="BA20" i="11"/>
  <c r="AZ20" i="11"/>
  <c r="AY20" i="11"/>
  <c r="AX20" i="11"/>
  <c r="AW20" i="11"/>
  <c r="AV20" i="11"/>
  <c r="AU20" i="11"/>
  <c r="AT20" i="11"/>
  <c r="AS20" i="11"/>
  <c r="AR20" i="11"/>
  <c r="AQ20" i="11"/>
  <c r="AP20" i="11"/>
  <c r="AO20" i="11"/>
  <c r="AN20" i="11"/>
  <c r="AM20" i="11"/>
  <c r="AL20" i="11"/>
  <c r="AK20" i="11"/>
  <c r="AJ20" i="11"/>
  <c r="AI20" i="11"/>
  <c r="AH20" i="11"/>
  <c r="AG20" i="11"/>
  <c r="AF20" i="11"/>
  <c r="AE20" i="11"/>
  <c r="AD20" i="11"/>
  <c r="AC20" i="11"/>
  <c r="AB20" i="11"/>
  <c r="AA20" i="11"/>
  <c r="Z20" i="11"/>
  <c r="Y20" i="11"/>
  <c r="X20" i="11"/>
  <c r="W20" i="11"/>
  <c r="V20" i="11"/>
  <c r="U20" i="11"/>
  <c r="T20" i="11"/>
  <c r="S20" i="11"/>
  <c r="R20" i="11"/>
  <c r="Q20" i="11"/>
  <c r="P20" i="11"/>
  <c r="O20" i="11"/>
  <c r="HR19" i="11"/>
  <c r="HQ19" i="11"/>
  <c r="HP19" i="11"/>
  <c r="HO19" i="11"/>
  <c r="HN19" i="11"/>
  <c r="HM19" i="11"/>
  <c r="HL19" i="11"/>
  <c r="HK19" i="11"/>
  <c r="HJ19" i="11"/>
  <c r="HI19" i="11"/>
  <c r="HH19" i="11"/>
  <c r="HG19" i="11"/>
  <c r="HF19" i="11"/>
  <c r="HE19" i="11"/>
  <c r="HD19" i="11"/>
  <c r="HC19" i="11"/>
  <c r="HB19" i="11"/>
  <c r="HA19" i="11"/>
  <c r="GZ19" i="11"/>
  <c r="GY19" i="11"/>
  <c r="GX19" i="11"/>
  <c r="GW19" i="11"/>
  <c r="GV19" i="11"/>
  <c r="GU19" i="11"/>
  <c r="GT19" i="11"/>
  <c r="GS19" i="11"/>
  <c r="GR19" i="11"/>
  <c r="GQ19" i="11"/>
  <c r="GP19" i="11"/>
  <c r="GO19" i="11"/>
  <c r="GN19" i="11"/>
  <c r="GM19" i="11"/>
  <c r="GL19" i="11"/>
  <c r="GK19" i="11"/>
  <c r="GJ19" i="11"/>
  <c r="GI19" i="11"/>
  <c r="GH19" i="11"/>
  <c r="GG19" i="11"/>
  <c r="GF19" i="11"/>
  <c r="GE19" i="11"/>
  <c r="GD19" i="11"/>
  <c r="GC19" i="11"/>
  <c r="GB19" i="11"/>
  <c r="GA19" i="11"/>
  <c r="FZ19" i="11"/>
  <c r="FY19" i="11"/>
  <c r="FX19" i="11"/>
  <c r="FW19" i="11"/>
  <c r="FV19" i="11"/>
  <c r="FU19" i="11"/>
  <c r="FT19" i="11"/>
  <c r="FS19" i="11"/>
  <c r="FR19" i="11"/>
  <c r="FQ19" i="11"/>
  <c r="FP19" i="11"/>
  <c r="FO19" i="11"/>
  <c r="FN19" i="11"/>
  <c r="FM19" i="11"/>
  <c r="FL19" i="11"/>
  <c r="FK19" i="11"/>
  <c r="FJ19" i="11"/>
  <c r="FI19" i="11"/>
  <c r="FH19" i="11"/>
  <c r="FG19" i="11"/>
  <c r="FF19" i="11"/>
  <c r="FE19" i="11"/>
  <c r="FD19" i="11"/>
  <c r="FC19" i="11"/>
  <c r="FB19" i="11"/>
  <c r="FA19" i="11"/>
  <c r="EZ19" i="11"/>
  <c r="EY19" i="11"/>
  <c r="EX19" i="11"/>
  <c r="EW19" i="11"/>
  <c r="EV19" i="11"/>
  <c r="EU19" i="11"/>
  <c r="ET19" i="11"/>
  <c r="ES19" i="11"/>
  <c r="ER19" i="11"/>
  <c r="EQ19" i="11"/>
  <c r="EP19" i="11"/>
  <c r="EO19" i="11"/>
  <c r="EN19" i="11"/>
  <c r="EM19" i="11"/>
  <c r="EL19" i="11"/>
  <c r="EK19" i="11"/>
  <c r="EJ19" i="11"/>
  <c r="EI19" i="11"/>
  <c r="EH19" i="11"/>
  <c r="EG19" i="11"/>
  <c r="EF19" i="11"/>
  <c r="EE19" i="11"/>
  <c r="ED19" i="11"/>
  <c r="EC19" i="11"/>
  <c r="EB19" i="11"/>
  <c r="EA19" i="11"/>
  <c r="DZ19" i="11"/>
  <c r="DY19" i="11"/>
  <c r="DX19" i="11"/>
  <c r="DW19" i="11"/>
  <c r="DV19" i="11"/>
  <c r="DU19" i="11"/>
  <c r="DT19" i="11"/>
  <c r="DS19" i="11"/>
  <c r="DR19" i="11"/>
  <c r="DQ19" i="11"/>
  <c r="DP19" i="11"/>
  <c r="DO19" i="11"/>
  <c r="DN19" i="11"/>
  <c r="DM19" i="11"/>
  <c r="DL19" i="11"/>
  <c r="DK19" i="11"/>
  <c r="DJ19" i="11"/>
  <c r="DI19" i="11"/>
  <c r="DH19" i="11"/>
  <c r="DG19" i="11"/>
  <c r="DF19" i="11"/>
  <c r="DE19" i="11"/>
  <c r="DD19" i="11"/>
  <c r="DC19" i="11"/>
  <c r="DB19" i="11"/>
  <c r="DA19" i="11"/>
  <c r="CZ19" i="11"/>
  <c r="CY19" i="11"/>
  <c r="CX19" i="11"/>
  <c r="CW19" i="11"/>
  <c r="CV19" i="11"/>
  <c r="CU19" i="11"/>
  <c r="CT19" i="11"/>
  <c r="CS19" i="11"/>
  <c r="CR19" i="11"/>
  <c r="CQ19" i="11"/>
  <c r="CP19" i="11"/>
  <c r="CO19" i="11"/>
  <c r="CN19" i="11"/>
  <c r="CM19" i="11"/>
  <c r="CL19" i="11"/>
  <c r="CK19" i="11"/>
  <c r="CJ19" i="11"/>
  <c r="CI19" i="11"/>
  <c r="CH19" i="11"/>
  <c r="CG19" i="11"/>
  <c r="CF19" i="11"/>
  <c r="CE19" i="11"/>
  <c r="CD19" i="11"/>
  <c r="CC19" i="11"/>
  <c r="CB19" i="11"/>
  <c r="CA19" i="11"/>
  <c r="BZ19" i="11"/>
  <c r="BY19" i="11"/>
  <c r="BX19" i="11"/>
  <c r="BW19" i="11"/>
  <c r="BV19" i="11"/>
  <c r="BU19" i="11"/>
  <c r="BT19" i="11"/>
  <c r="BS19" i="11"/>
  <c r="BR19" i="11"/>
  <c r="BQ19" i="11"/>
  <c r="BP19" i="11"/>
  <c r="BO19" i="11"/>
  <c r="BN19" i="11"/>
  <c r="BM19" i="11"/>
  <c r="BL19" i="11"/>
  <c r="BK19"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HR18" i="11"/>
  <c r="HQ18" i="11"/>
  <c r="HP18" i="11"/>
  <c r="HO18" i="11"/>
  <c r="HN18" i="11"/>
  <c r="HM18" i="11"/>
  <c r="HL18" i="11"/>
  <c r="HK18" i="11"/>
  <c r="HJ18" i="11"/>
  <c r="HI18" i="11"/>
  <c r="HH18" i="11"/>
  <c r="HG18" i="11"/>
  <c r="HF18" i="11"/>
  <c r="HE18" i="11"/>
  <c r="HD18" i="11"/>
  <c r="HC18" i="11"/>
  <c r="HB18" i="11"/>
  <c r="HA18" i="11"/>
  <c r="GZ18" i="11"/>
  <c r="GY18" i="11"/>
  <c r="GX18" i="11"/>
  <c r="GW18" i="11"/>
  <c r="GV18" i="11"/>
  <c r="GU18" i="11"/>
  <c r="GT18" i="11"/>
  <c r="GS18" i="11"/>
  <c r="GR18" i="11"/>
  <c r="GQ18" i="11"/>
  <c r="GP18" i="11"/>
  <c r="GO18" i="11"/>
  <c r="GN18" i="11"/>
  <c r="GM18" i="11"/>
  <c r="GL18" i="11"/>
  <c r="GK18" i="11"/>
  <c r="GJ18" i="11"/>
  <c r="GI18" i="11"/>
  <c r="GH18" i="11"/>
  <c r="GG18" i="11"/>
  <c r="GF18" i="11"/>
  <c r="GE18" i="11"/>
  <c r="GD18" i="11"/>
  <c r="GC18" i="11"/>
  <c r="GB18" i="11"/>
  <c r="GA18" i="11"/>
  <c r="FZ18" i="11"/>
  <c r="FY18" i="11"/>
  <c r="FX18" i="11"/>
  <c r="FW18" i="11"/>
  <c r="FV18" i="11"/>
  <c r="FU18" i="11"/>
  <c r="FT18" i="11"/>
  <c r="FS18" i="11"/>
  <c r="FR18" i="11"/>
  <c r="FQ18" i="11"/>
  <c r="FP18" i="11"/>
  <c r="FO18" i="11"/>
  <c r="FN18" i="11"/>
  <c r="FM18" i="11"/>
  <c r="FL18" i="11"/>
  <c r="FK18" i="11"/>
  <c r="FJ18" i="11"/>
  <c r="FI18" i="11"/>
  <c r="FH18" i="11"/>
  <c r="FG18" i="11"/>
  <c r="FF18" i="11"/>
  <c r="FE18" i="11"/>
  <c r="FD18" i="11"/>
  <c r="FC18" i="11"/>
  <c r="FB18" i="11"/>
  <c r="FA18" i="11"/>
  <c r="EZ18" i="11"/>
  <c r="EY18" i="11"/>
  <c r="EX18" i="11"/>
  <c r="EW18" i="11"/>
  <c r="EV18" i="11"/>
  <c r="EU18" i="11"/>
  <c r="ET18" i="11"/>
  <c r="ES18" i="11"/>
  <c r="ER18" i="11"/>
  <c r="EQ18" i="11"/>
  <c r="EP18" i="11"/>
  <c r="EO18" i="11"/>
  <c r="EN18" i="11"/>
  <c r="EM18" i="11"/>
  <c r="EL18" i="11"/>
  <c r="EK18" i="11"/>
  <c r="EJ18" i="11"/>
  <c r="EI18" i="11"/>
  <c r="EH18" i="11"/>
  <c r="EG18" i="11"/>
  <c r="EF18" i="11"/>
  <c r="EE18" i="11"/>
  <c r="ED18" i="11"/>
  <c r="EC18" i="11"/>
  <c r="EB18" i="11"/>
  <c r="EA18" i="11"/>
  <c r="DZ18" i="11"/>
  <c r="DY18" i="11"/>
  <c r="DX18" i="11"/>
  <c r="DW18" i="11"/>
  <c r="DV18" i="11"/>
  <c r="DU18" i="11"/>
  <c r="DT18" i="11"/>
  <c r="DS18" i="11"/>
  <c r="DR18" i="11"/>
  <c r="DQ18" i="11"/>
  <c r="DP18" i="11"/>
  <c r="DO18" i="11"/>
  <c r="DN18" i="11"/>
  <c r="DM18" i="11"/>
  <c r="DL18" i="11"/>
  <c r="DK18" i="11"/>
  <c r="DJ18" i="11"/>
  <c r="DI18" i="11"/>
  <c r="DH18" i="11"/>
  <c r="DG18" i="11"/>
  <c r="DF18" i="11"/>
  <c r="DE18" i="11"/>
  <c r="DD18" i="11"/>
  <c r="DC18" i="11"/>
  <c r="DB18" i="11"/>
  <c r="DA18" i="11"/>
  <c r="CZ18" i="11"/>
  <c r="CY18" i="11"/>
  <c r="CX18" i="11"/>
  <c r="CW18" i="11"/>
  <c r="CV18" i="11"/>
  <c r="CU18" i="11"/>
  <c r="CT18" i="11"/>
  <c r="CS18" i="11"/>
  <c r="CR18" i="11"/>
  <c r="CQ18" i="11"/>
  <c r="CP18" i="11"/>
  <c r="CO18" i="11"/>
  <c r="CN18" i="11"/>
  <c r="CM18" i="11"/>
  <c r="CL18" i="11"/>
  <c r="CK18" i="11"/>
  <c r="CJ18" i="11"/>
  <c r="CI18" i="11"/>
  <c r="CH18" i="11"/>
  <c r="CG18" i="11"/>
  <c r="CF18" i="11"/>
  <c r="CE18" i="11"/>
  <c r="CD18" i="11"/>
  <c r="CC18" i="11"/>
  <c r="CB18" i="11"/>
  <c r="CA18" i="11"/>
  <c r="BZ18" i="11"/>
  <c r="BY18" i="11"/>
  <c r="BX18" i="11"/>
  <c r="BW18" i="11"/>
  <c r="BV18" i="11"/>
  <c r="BU18" i="11"/>
  <c r="BT18" i="11"/>
  <c r="BS18" i="11"/>
  <c r="BR18" i="11"/>
  <c r="BQ18" i="11"/>
  <c r="BP18" i="11"/>
  <c r="BO18" i="11"/>
  <c r="BN18" i="11"/>
  <c r="BM18" i="11"/>
  <c r="BL18" i="11"/>
  <c r="BK18" i="11"/>
  <c r="BJ18" i="11"/>
  <c r="BI18" i="11"/>
  <c r="BH18" i="11"/>
  <c r="BG18" i="11"/>
  <c r="BF18" i="11"/>
  <c r="BE18" i="11"/>
  <c r="BD18" i="11"/>
  <c r="BC18" i="11"/>
  <c r="BB18" i="11"/>
  <c r="BA18" i="11"/>
  <c r="AZ18" i="11"/>
  <c r="AY18" i="11"/>
  <c r="AX18" i="11"/>
  <c r="AW18" i="11"/>
  <c r="AV18" i="11"/>
  <c r="AU18" i="11"/>
  <c r="AT18" i="11"/>
  <c r="AS18" i="11"/>
  <c r="AR18" i="11"/>
  <c r="AQ18" i="11"/>
  <c r="AP18" i="11"/>
  <c r="AO18" i="11"/>
  <c r="AN18" i="11"/>
  <c r="AM18" i="11"/>
  <c r="AL18" i="11"/>
  <c r="AK18" i="11"/>
  <c r="AJ18" i="11"/>
  <c r="AI18" i="11"/>
  <c r="AH18" i="11"/>
  <c r="AG18" i="11"/>
  <c r="AF18" i="11"/>
  <c r="AE18" i="11"/>
  <c r="AD18" i="11"/>
  <c r="AC18" i="11"/>
  <c r="AB18" i="11"/>
  <c r="AA18" i="11"/>
  <c r="Z18" i="11"/>
  <c r="Y18" i="11"/>
  <c r="X18" i="11"/>
  <c r="W18" i="11"/>
  <c r="V18" i="11"/>
  <c r="U18" i="11"/>
  <c r="T18" i="11"/>
  <c r="S18" i="11"/>
  <c r="R18" i="11"/>
  <c r="Q18" i="11"/>
  <c r="P18" i="11"/>
  <c r="O18" i="11"/>
  <c r="HR17" i="11"/>
  <c r="HQ17" i="11"/>
  <c r="HP17" i="11"/>
  <c r="HO17" i="11"/>
  <c r="HN17" i="11"/>
  <c r="HM17" i="11"/>
  <c r="HL17" i="11"/>
  <c r="HK17" i="11"/>
  <c r="HJ17" i="11"/>
  <c r="HI17" i="11"/>
  <c r="HH17" i="11"/>
  <c r="HG17" i="11"/>
  <c r="HF17" i="11"/>
  <c r="HE17" i="11"/>
  <c r="HD17" i="11"/>
  <c r="HC17" i="11"/>
  <c r="HB17" i="11"/>
  <c r="HA17" i="11"/>
  <c r="GZ17" i="11"/>
  <c r="GY17" i="11"/>
  <c r="GX17" i="11"/>
  <c r="GW17" i="11"/>
  <c r="GV17" i="11"/>
  <c r="GU17" i="11"/>
  <c r="GT17" i="11"/>
  <c r="GS17" i="11"/>
  <c r="GR17" i="11"/>
  <c r="GQ17" i="11"/>
  <c r="GP17" i="11"/>
  <c r="GO17" i="11"/>
  <c r="GN17" i="11"/>
  <c r="GM17" i="11"/>
  <c r="GL17" i="11"/>
  <c r="GK17" i="11"/>
  <c r="GJ17" i="11"/>
  <c r="GI17" i="11"/>
  <c r="GH17" i="11"/>
  <c r="GG17" i="11"/>
  <c r="GF17" i="11"/>
  <c r="GE17" i="11"/>
  <c r="GD17" i="11"/>
  <c r="GC17" i="11"/>
  <c r="GB17" i="11"/>
  <c r="GA17" i="11"/>
  <c r="FZ17" i="11"/>
  <c r="FY17" i="11"/>
  <c r="FX17" i="11"/>
  <c r="FW17" i="11"/>
  <c r="FV17" i="11"/>
  <c r="FU17" i="11"/>
  <c r="FT17" i="11"/>
  <c r="FS17" i="11"/>
  <c r="FR17" i="11"/>
  <c r="FQ17" i="11"/>
  <c r="FP17" i="11"/>
  <c r="FO17" i="11"/>
  <c r="FN17" i="11"/>
  <c r="FM17" i="11"/>
  <c r="FL17" i="11"/>
  <c r="FK17" i="11"/>
  <c r="FJ17" i="11"/>
  <c r="FI17" i="11"/>
  <c r="FH17" i="11"/>
  <c r="FG17" i="11"/>
  <c r="FF17" i="11"/>
  <c r="FE17" i="11"/>
  <c r="FD17" i="11"/>
  <c r="FC17" i="11"/>
  <c r="FB17" i="11"/>
  <c r="FA17" i="11"/>
  <c r="EZ17" i="11"/>
  <c r="EY17" i="11"/>
  <c r="EX17" i="11"/>
  <c r="EW17" i="11"/>
  <c r="EV17" i="11"/>
  <c r="EU17" i="11"/>
  <c r="ET17" i="11"/>
  <c r="ES17" i="11"/>
  <c r="ER17" i="11"/>
  <c r="EQ17" i="11"/>
  <c r="EP17" i="11"/>
  <c r="EO17" i="11"/>
  <c r="EN17" i="11"/>
  <c r="EM17" i="11"/>
  <c r="EL17" i="11"/>
  <c r="EK17" i="11"/>
  <c r="EJ17" i="11"/>
  <c r="EI17" i="11"/>
  <c r="EH17" i="11"/>
  <c r="EG17" i="11"/>
  <c r="EF17" i="11"/>
  <c r="EE17" i="11"/>
  <c r="ED17" i="11"/>
  <c r="EC17" i="11"/>
  <c r="EB17" i="11"/>
  <c r="EA17" i="11"/>
  <c r="DZ17" i="11"/>
  <c r="DY17" i="11"/>
  <c r="DX17" i="11"/>
  <c r="DW17" i="11"/>
  <c r="DV17" i="11"/>
  <c r="DU17" i="11"/>
  <c r="DT17" i="11"/>
  <c r="DS17" i="11"/>
  <c r="DR17" i="11"/>
  <c r="DQ17" i="11"/>
  <c r="DP17" i="11"/>
  <c r="DO17" i="11"/>
  <c r="DN17" i="11"/>
  <c r="DM17" i="11"/>
  <c r="DL17" i="11"/>
  <c r="DK17" i="11"/>
  <c r="DJ17" i="11"/>
  <c r="DI17" i="11"/>
  <c r="DH17" i="11"/>
  <c r="DG17" i="11"/>
  <c r="DF17" i="11"/>
  <c r="DE17" i="11"/>
  <c r="DD17" i="11"/>
  <c r="DC17" i="11"/>
  <c r="DB17" i="11"/>
  <c r="DA17" i="11"/>
  <c r="CZ17" i="11"/>
  <c r="CY17" i="11"/>
  <c r="CX17" i="11"/>
  <c r="CW17" i="11"/>
  <c r="CV17" i="11"/>
  <c r="CU17" i="11"/>
  <c r="CT17" i="11"/>
  <c r="CS17" i="11"/>
  <c r="CR17" i="11"/>
  <c r="CQ17" i="11"/>
  <c r="CP17" i="11"/>
  <c r="CO17" i="11"/>
  <c r="CN17" i="11"/>
  <c r="CM17" i="11"/>
  <c r="CL17" i="11"/>
  <c r="CK17" i="11"/>
  <c r="CJ17" i="11"/>
  <c r="CI17" i="11"/>
  <c r="CH17" i="11"/>
  <c r="CG17" i="11"/>
  <c r="CF17" i="11"/>
  <c r="CE17" i="11"/>
  <c r="CD17" i="11"/>
  <c r="CC17" i="11"/>
  <c r="CB17" i="11"/>
  <c r="CA17" i="11"/>
  <c r="BZ17" i="11"/>
  <c r="BY17" i="11"/>
  <c r="BX17" i="11"/>
  <c r="BW17" i="11"/>
  <c r="BV17" i="11"/>
  <c r="BU17" i="11"/>
  <c r="BT17" i="11"/>
  <c r="BS17" i="11"/>
  <c r="BR17" i="11"/>
  <c r="BQ17" i="11"/>
  <c r="BP17" i="11"/>
  <c r="BO17" i="11"/>
  <c r="BN17" i="11"/>
  <c r="BM17" i="11"/>
  <c r="BL17" i="11"/>
  <c r="BK17" i="11"/>
  <c r="BJ17" i="11"/>
  <c r="BI17" i="11"/>
  <c r="BH17" i="11"/>
  <c r="BG17" i="11"/>
  <c r="BF17" i="11"/>
  <c r="BE17" i="11"/>
  <c r="BD17" i="11"/>
  <c r="BC17" i="11"/>
  <c r="BB17" i="11"/>
  <c r="BA17" i="11"/>
  <c r="AZ17" i="11"/>
  <c r="AY17" i="11"/>
  <c r="AX17" i="11"/>
  <c r="AW17" i="11"/>
  <c r="AV17"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HR16" i="11"/>
  <c r="HQ16" i="11"/>
  <c r="HP16" i="11"/>
  <c r="HO16" i="11"/>
  <c r="HN16" i="11"/>
  <c r="HM16" i="11"/>
  <c r="HL16" i="11"/>
  <c r="HK16" i="11"/>
  <c r="HJ16" i="11"/>
  <c r="HI16" i="11"/>
  <c r="HH16" i="11"/>
  <c r="HG16" i="11"/>
  <c r="HF16" i="11"/>
  <c r="HE16" i="11"/>
  <c r="HD16" i="11"/>
  <c r="HC16" i="11"/>
  <c r="HB16" i="11"/>
  <c r="HA16" i="11"/>
  <c r="GZ16" i="11"/>
  <c r="GY16" i="11"/>
  <c r="GX16" i="11"/>
  <c r="GW16" i="11"/>
  <c r="GV16" i="11"/>
  <c r="GU16" i="11"/>
  <c r="GT16" i="11"/>
  <c r="GS16" i="11"/>
  <c r="GR16" i="11"/>
  <c r="GQ16" i="11"/>
  <c r="GP16" i="11"/>
  <c r="GO16" i="11"/>
  <c r="GN16" i="11"/>
  <c r="GM16" i="11"/>
  <c r="GL16" i="11"/>
  <c r="GK16" i="11"/>
  <c r="GJ16" i="11"/>
  <c r="GI16" i="11"/>
  <c r="GH16" i="11"/>
  <c r="GG16" i="11"/>
  <c r="GF16" i="11"/>
  <c r="GE16" i="11"/>
  <c r="GD16" i="11"/>
  <c r="GC16" i="11"/>
  <c r="GB16" i="11"/>
  <c r="GA16" i="11"/>
  <c r="FZ16" i="11"/>
  <c r="FY16" i="11"/>
  <c r="FX16" i="11"/>
  <c r="FW16" i="11"/>
  <c r="FV16" i="11"/>
  <c r="FU16" i="11"/>
  <c r="FT16" i="11"/>
  <c r="FS16" i="11"/>
  <c r="FR16" i="11"/>
  <c r="FQ16" i="11"/>
  <c r="FP16" i="11"/>
  <c r="FO16" i="11"/>
  <c r="FN16" i="11"/>
  <c r="FM16" i="11"/>
  <c r="FL16" i="11"/>
  <c r="FK16" i="11"/>
  <c r="FJ16" i="11"/>
  <c r="FI16" i="11"/>
  <c r="FH16" i="11"/>
  <c r="FG16" i="11"/>
  <c r="FF16" i="11"/>
  <c r="FE16" i="11"/>
  <c r="FD16" i="11"/>
  <c r="FC16" i="11"/>
  <c r="FB16" i="11"/>
  <c r="FA16" i="11"/>
  <c r="EZ16" i="11"/>
  <c r="EY16" i="11"/>
  <c r="EX16" i="11"/>
  <c r="EW16" i="11"/>
  <c r="EV16" i="11"/>
  <c r="EU16" i="11"/>
  <c r="ET16" i="11"/>
  <c r="ES16" i="11"/>
  <c r="ER16" i="11"/>
  <c r="EQ16" i="11"/>
  <c r="EP16" i="11"/>
  <c r="EO16" i="11"/>
  <c r="EN16" i="11"/>
  <c r="EM16" i="11"/>
  <c r="EL16" i="11"/>
  <c r="EK16" i="11"/>
  <c r="EJ16" i="11"/>
  <c r="EI16" i="11"/>
  <c r="EH16" i="11"/>
  <c r="EG16" i="11"/>
  <c r="EF16" i="11"/>
  <c r="EE16" i="11"/>
  <c r="ED16" i="11"/>
  <c r="EC16" i="11"/>
  <c r="EB16" i="11"/>
  <c r="EA16" i="11"/>
  <c r="DZ16" i="11"/>
  <c r="DY16" i="11"/>
  <c r="DX16" i="11"/>
  <c r="DW16" i="11"/>
  <c r="DV16" i="11"/>
  <c r="DU16" i="11"/>
  <c r="DT16" i="11"/>
  <c r="DS16" i="11"/>
  <c r="DR16" i="11"/>
  <c r="DQ16" i="11"/>
  <c r="DP16" i="11"/>
  <c r="DO16" i="11"/>
  <c r="DN16" i="11"/>
  <c r="DM16" i="11"/>
  <c r="DL16" i="11"/>
  <c r="DK16" i="11"/>
  <c r="DJ16" i="11"/>
  <c r="DI16" i="11"/>
  <c r="DH16" i="11"/>
  <c r="DG16" i="11"/>
  <c r="DF16" i="11"/>
  <c r="DE16" i="11"/>
  <c r="DD16" i="11"/>
  <c r="DC16" i="11"/>
  <c r="DB16" i="11"/>
  <c r="DA16" i="11"/>
  <c r="CZ16" i="11"/>
  <c r="CY16" i="11"/>
  <c r="CX16" i="11"/>
  <c r="CW16" i="11"/>
  <c r="CV16" i="11"/>
  <c r="CU16" i="11"/>
  <c r="CT16" i="11"/>
  <c r="CS16" i="11"/>
  <c r="CR16" i="11"/>
  <c r="CQ16" i="11"/>
  <c r="CP16" i="11"/>
  <c r="CO16" i="11"/>
  <c r="CN16" i="11"/>
  <c r="CM16" i="11"/>
  <c r="CL16" i="11"/>
  <c r="CK16" i="11"/>
  <c r="CJ16" i="11"/>
  <c r="CI16" i="11"/>
  <c r="CH16" i="11"/>
  <c r="CG16" i="11"/>
  <c r="CF16" i="11"/>
  <c r="CE16" i="11"/>
  <c r="CD16" i="11"/>
  <c r="CC16" i="11"/>
  <c r="CB16" i="11"/>
  <c r="CA16" i="11"/>
  <c r="BZ16" i="11"/>
  <c r="BY16" i="11"/>
  <c r="BX16" i="11"/>
  <c r="BW16" i="11"/>
  <c r="BV16" i="11"/>
  <c r="BU16" i="1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HR15" i="11"/>
  <c r="HQ15" i="11"/>
  <c r="HP15" i="11"/>
  <c r="HO15" i="11"/>
  <c r="HN15" i="11"/>
  <c r="HM15" i="11"/>
  <c r="HL15" i="11"/>
  <c r="HK15" i="11"/>
  <c r="HJ15" i="11"/>
  <c r="HI15" i="11"/>
  <c r="HH15" i="11"/>
  <c r="HG15" i="11"/>
  <c r="HF15" i="11"/>
  <c r="HE15" i="11"/>
  <c r="HD15" i="11"/>
  <c r="HC15" i="11"/>
  <c r="HB15" i="11"/>
  <c r="HA15" i="11"/>
  <c r="GZ15" i="11"/>
  <c r="GY15" i="11"/>
  <c r="GX15" i="11"/>
  <c r="GW15" i="11"/>
  <c r="GV15" i="11"/>
  <c r="GU15" i="11"/>
  <c r="GT15" i="11"/>
  <c r="GS15" i="11"/>
  <c r="GR15" i="11"/>
  <c r="GQ15" i="11"/>
  <c r="GP15" i="11"/>
  <c r="GO15" i="11"/>
  <c r="GN15" i="11"/>
  <c r="GM15" i="11"/>
  <c r="GL15" i="11"/>
  <c r="GK15" i="11"/>
  <c r="GJ15" i="11"/>
  <c r="GI15" i="11"/>
  <c r="GH15" i="11"/>
  <c r="GG15" i="11"/>
  <c r="GF15" i="11"/>
  <c r="GE15" i="11"/>
  <c r="GD15" i="11"/>
  <c r="GC15" i="11"/>
  <c r="GB15" i="11"/>
  <c r="GA15" i="11"/>
  <c r="FZ15" i="11"/>
  <c r="FY15" i="11"/>
  <c r="FX15" i="11"/>
  <c r="FW15" i="11"/>
  <c r="FV15" i="11"/>
  <c r="FU15" i="11"/>
  <c r="FT15" i="11"/>
  <c r="FS15" i="11"/>
  <c r="FR15" i="11"/>
  <c r="FQ15" i="11"/>
  <c r="FP15" i="11"/>
  <c r="FO15" i="11"/>
  <c r="FN15" i="11"/>
  <c r="FM15" i="11"/>
  <c r="FL15" i="11"/>
  <c r="FK15" i="11"/>
  <c r="FJ15" i="11"/>
  <c r="FI15" i="11"/>
  <c r="FH15" i="11"/>
  <c r="FG15" i="11"/>
  <c r="FF15" i="11"/>
  <c r="FE15" i="11"/>
  <c r="FD15" i="11"/>
  <c r="FC15" i="11"/>
  <c r="FB15" i="11"/>
  <c r="FA15" i="11"/>
  <c r="EZ15" i="11"/>
  <c r="EY15" i="11"/>
  <c r="EX15" i="11"/>
  <c r="EW15" i="11"/>
  <c r="EV15" i="11"/>
  <c r="EU15" i="11"/>
  <c r="ET15" i="11"/>
  <c r="ES15" i="11"/>
  <c r="ER15" i="11"/>
  <c r="EQ15" i="11"/>
  <c r="EP15" i="11"/>
  <c r="EO15" i="11"/>
  <c r="EN15" i="11"/>
  <c r="EM15" i="11"/>
  <c r="EL15" i="11"/>
  <c r="EK15" i="11"/>
  <c r="EJ15" i="11"/>
  <c r="EI15" i="11"/>
  <c r="EH15" i="11"/>
  <c r="EG15" i="11"/>
  <c r="EF15" i="11"/>
  <c r="EE15" i="11"/>
  <c r="ED15" i="11"/>
  <c r="EC15" i="11"/>
  <c r="EB15" i="11"/>
  <c r="EA15" i="11"/>
  <c r="DZ15" i="11"/>
  <c r="DY15" i="11"/>
  <c r="DX15" i="11"/>
  <c r="DW15" i="11"/>
  <c r="DV15" i="11"/>
  <c r="DU15" i="11"/>
  <c r="DT15" i="11"/>
  <c r="DS15" i="11"/>
  <c r="DR15" i="11"/>
  <c r="DQ15" i="11"/>
  <c r="DP15" i="11"/>
  <c r="DO15" i="11"/>
  <c r="DN15" i="11"/>
  <c r="DM15" i="11"/>
  <c r="DL15" i="11"/>
  <c r="DK15" i="11"/>
  <c r="DJ15" i="11"/>
  <c r="DI15" i="11"/>
  <c r="DH15" i="11"/>
  <c r="DG15" i="11"/>
  <c r="DF15" i="11"/>
  <c r="DE15" i="11"/>
  <c r="DD15" i="11"/>
  <c r="DC15" i="11"/>
  <c r="DB15" i="11"/>
  <c r="DA15" i="11"/>
  <c r="CZ15" i="11"/>
  <c r="CY15" i="11"/>
  <c r="CX15" i="11"/>
  <c r="CW15" i="11"/>
  <c r="CV15" i="11"/>
  <c r="CU15" i="11"/>
  <c r="CT15" i="11"/>
  <c r="CS15" i="11"/>
  <c r="CR15" i="11"/>
  <c r="CQ15" i="11"/>
  <c r="CP15" i="11"/>
  <c r="CO15" i="11"/>
  <c r="CN15" i="11"/>
  <c r="CM15" i="11"/>
  <c r="CL15" i="11"/>
  <c r="CK15" i="11"/>
  <c r="CJ15" i="11"/>
  <c r="CI15" i="11"/>
  <c r="CH15" i="11"/>
  <c r="CG15" i="11"/>
  <c r="CF15" i="11"/>
  <c r="CE15" i="11"/>
  <c r="CD15" i="11"/>
  <c r="CC15" i="11"/>
  <c r="CB15" i="11"/>
  <c r="CA15" i="11"/>
  <c r="BZ15" i="11"/>
  <c r="BY15" i="11"/>
  <c r="BX15" i="11"/>
  <c r="BW15" i="11"/>
  <c r="BV15" i="11"/>
  <c r="BU15" i="11"/>
  <c r="BT15" i="11"/>
  <c r="BS15" i="11"/>
  <c r="BR15" i="11"/>
  <c r="BQ15" i="11"/>
  <c r="BP15" i="11"/>
  <c r="BO15" i="11"/>
  <c r="BN15" i="11"/>
  <c r="BM15" i="11"/>
  <c r="BL15" i="11"/>
  <c r="BK15" i="11"/>
  <c r="BJ15" i="11"/>
  <c r="BI15" i="11"/>
  <c r="BH15" i="11"/>
  <c r="BG15" i="11"/>
  <c r="BF15" i="11"/>
  <c r="BE15" i="11"/>
  <c r="BD15" i="11"/>
  <c r="BC15" i="11"/>
  <c r="BB15" i="11"/>
  <c r="BA15" i="11"/>
  <c r="AZ15" i="11"/>
  <c r="AY15" i="11"/>
  <c r="AX15" i="11"/>
  <c r="AW15" i="11"/>
  <c r="AV15" i="11"/>
  <c r="AU15" i="11"/>
  <c r="AT15" i="11"/>
  <c r="AS15" i="11"/>
  <c r="AR15" i="11"/>
  <c r="AQ15" i="11"/>
  <c r="AP15" i="11"/>
  <c r="AO15" i="11"/>
  <c r="AN15" i="11"/>
  <c r="AM15" i="11"/>
  <c r="AL15" i="11"/>
  <c r="AK15" i="11"/>
  <c r="AJ15" i="11"/>
  <c r="AI15" i="11"/>
  <c r="AH15" i="11"/>
  <c r="AG15" i="11"/>
  <c r="AF15" i="11"/>
  <c r="AE15" i="11"/>
  <c r="AD15" i="11"/>
  <c r="AC15" i="11"/>
  <c r="AB15" i="11"/>
  <c r="AA15" i="11"/>
  <c r="Z15" i="11"/>
  <c r="Y15" i="11"/>
  <c r="X15" i="11"/>
  <c r="W15" i="11"/>
  <c r="V15" i="11"/>
  <c r="U15" i="11"/>
  <c r="T15" i="11"/>
  <c r="S15" i="11"/>
  <c r="R15" i="11"/>
  <c r="Q15" i="11"/>
  <c r="P15" i="11"/>
  <c r="O15" i="11"/>
  <c r="HR14" i="11"/>
  <c r="HQ14" i="11"/>
  <c r="HP14" i="11"/>
  <c r="HO14" i="11"/>
  <c r="HN14" i="11"/>
  <c r="HM14" i="11"/>
  <c r="HL14" i="11"/>
  <c r="HK14" i="11"/>
  <c r="HJ14" i="11"/>
  <c r="HI14" i="11"/>
  <c r="HH14" i="11"/>
  <c r="HG14" i="11"/>
  <c r="HF14" i="11"/>
  <c r="HE14" i="11"/>
  <c r="HD14" i="11"/>
  <c r="HC14" i="11"/>
  <c r="HB14" i="11"/>
  <c r="HA14" i="11"/>
  <c r="GZ14" i="11"/>
  <c r="GY14" i="11"/>
  <c r="GX14" i="11"/>
  <c r="GW14" i="11"/>
  <c r="GV14" i="11"/>
  <c r="GU14" i="11"/>
  <c r="GT14" i="11"/>
  <c r="GS14" i="11"/>
  <c r="GR14" i="11"/>
  <c r="GQ14" i="11"/>
  <c r="GP14" i="11"/>
  <c r="GO14" i="11"/>
  <c r="GN14" i="11"/>
  <c r="GM14" i="11"/>
  <c r="GL14" i="11"/>
  <c r="GK14" i="11"/>
  <c r="GJ14" i="11"/>
  <c r="GI14" i="11"/>
  <c r="GH14" i="11"/>
  <c r="GG14" i="11"/>
  <c r="GF14" i="11"/>
  <c r="GE14" i="11"/>
  <c r="GD14" i="11"/>
  <c r="GC14" i="11"/>
  <c r="GB14" i="11"/>
  <c r="GA14" i="11"/>
  <c r="FZ14" i="11"/>
  <c r="FY14" i="11"/>
  <c r="FX14" i="11"/>
  <c r="FW14" i="11"/>
  <c r="FV14" i="11"/>
  <c r="FU14" i="11"/>
  <c r="FT14" i="11"/>
  <c r="FS14" i="11"/>
  <c r="FR14" i="11"/>
  <c r="FQ14" i="11"/>
  <c r="FP14" i="11"/>
  <c r="FO14" i="11"/>
  <c r="FN14" i="11"/>
  <c r="FM14" i="11"/>
  <c r="FL14" i="11"/>
  <c r="FK14" i="11"/>
  <c r="FJ14" i="11"/>
  <c r="FI14" i="11"/>
  <c r="FH14" i="11"/>
  <c r="FG14" i="11"/>
  <c r="FF14" i="11"/>
  <c r="FE14" i="11"/>
  <c r="FD14" i="11"/>
  <c r="FC14" i="11"/>
  <c r="FB14" i="11"/>
  <c r="FA14" i="11"/>
  <c r="EZ14" i="11"/>
  <c r="EY14" i="11"/>
  <c r="EX14" i="11"/>
  <c r="EW14" i="11"/>
  <c r="EV14" i="11"/>
  <c r="EU14" i="11"/>
  <c r="ET14" i="11"/>
  <c r="ES14" i="11"/>
  <c r="ER14" i="11"/>
  <c r="EQ14" i="11"/>
  <c r="EP14" i="11"/>
  <c r="EO14" i="11"/>
  <c r="EN14" i="11"/>
  <c r="EM14" i="11"/>
  <c r="EL14" i="11"/>
  <c r="EK14" i="11"/>
  <c r="EJ14" i="11"/>
  <c r="EI14" i="11"/>
  <c r="EH14" i="11"/>
  <c r="EG14" i="11"/>
  <c r="EF14" i="11"/>
  <c r="EE14" i="11"/>
  <c r="ED14" i="11"/>
  <c r="EC14" i="11"/>
  <c r="EB14" i="11"/>
  <c r="EA14" i="11"/>
  <c r="DZ14" i="11"/>
  <c r="DY14" i="11"/>
  <c r="DX14" i="11"/>
  <c r="DW14" i="11"/>
  <c r="DV14" i="11"/>
  <c r="DU14" i="11"/>
  <c r="DT14" i="11"/>
  <c r="DS14" i="11"/>
  <c r="DR14" i="11"/>
  <c r="DQ14" i="11"/>
  <c r="DP14" i="11"/>
  <c r="DO14" i="11"/>
  <c r="DN14" i="11"/>
  <c r="DM14" i="11"/>
  <c r="DL14" i="11"/>
  <c r="DK14" i="11"/>
  <c r="DJ14" i="11"/>
  <c r="DI14" i="11"/>
  <c r="DH14" i="11"/>
  <c r="DG14" i="11"/>
  <c r="DF14" i="11"/>
  <c r="DE14" i="11"/>
  <c r="DD14" i="11"/>
  <c r="DC14" i="11"/>
  <c r="DB14" i="11"/>
  <c r="DA14" i="11"/>
  <c r="CZ14" i="11"/>
  <c r="CY14" i="11"/>
  <c r="CX14" i="11"/>
  <c r="CW14" i="11"/>
  <c r="CV14" i="11"/>
  <c r="CU14" i="11"/>
  <c r="CT14" i="11"/>
  <c r="CS14" i="11"/>
  <c r="CR14" i="11"/>
  <c r="CQ14" i="11"/>
  <c r="CP14" i="11"/>
  <c r="CO14" i="11"/>
  <c r="CN14" i="11"/>
  <c r="CM14" i="11"/>
  <c r="CL14" i="11"/>
  <c r="CK14" i="11"/>
  <c r="CJ14" i="11"/>
  <c r="CI14" i="11"/>
  <c r="CH14" i="11"/>
  <c r="CG14" i="11"/>
  <c r="CF14" i="11"/>
  <c r="CE14" i="11"/>
  <c r="CD14" i="11"/>
  <c r="CC14" i="11"/>
  <c r="CB14" i="11"/>
  <c r="CA14" i="11"/>
  <c r="BZ14" i="11"/>
  <c r="BY14" i="11"/>
  <c r="BX14" i="11"/>
  <c r="BW14" i="11"/>
  <c r="BV14" i="11"/>
  <c r="BU14" i="11"/>
  <c r="BT14" i="11"/>
  <c r="BS14" i="11"/>
  <c r="BR14" i="11"/>
  <c r="BQ14" i="11"/>
  <c r="BP14" i="11"/>
  <c r="BO14" i="11"/>
  <c r="BN14" i="11"/>
  <c r="BM14" i="11"/>
  <c r="BL14" i="11"/>
  <c r="BK14" i="11"/>
  <c r="BJ14" i="11"/>
  <c r="BI14" i="11"/>
  <c r="BH14" i="11"/>
  <c r="BG14" i="11"/>
  <c r="BF14" i="11"/>
  <c r="BE14" i="11"/>
  <c r="BD14" i="11"/>
  <c r="BC14" i="11"/>
  <c r="BB14" i="11"/>
  <c r="BA14" i="11"/>
  <c r="AZ14" i="11"/>
  <c r="AY14" i="11"/>
  <c r="AX14" i="11"/>
  <c r="AW14" i="11"/>
  <c r="AV14" i="11"/>
  <c r="AU14" i="11"/>
  <c r="AT14" i="11"/>
  <c r="AS14" i="11"/>
  <c r="AR14" i="11"/>
  <c r="AQ14" i="11"/>
  <c r="AP14" i="11"/>
  <c r="AO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HR13" i="11"/>
  <c r="HQ13" i="11"/>
  <c r="HP13" i="11"/>
  <c r="HO13" i="11"/>
  <c r="HN13" i="11"/>
  <c r="HM13" i="11"/>
  <c r="HL13" i="11"/>
  <c r="HK13" i="11"/>
  <c r="HJ13" i="11"/>
  <c r="HI13" i="11"/>
  <c r="HH13" i="11"/>
  <c r="HG13" i="11"/>
  <c r="HF13" i="11"/>
  <c r="HE13" i="11"/>
  <c r="HD13" i="11"/>
  <c r="HC13" i="11"/>
  <c r="HB13" i="11"/>
  <c r="HA13" i="11"/>
  <c r="GZ13" i="11"/>
  <c r="GY13" i="11"/>
  <c r="GX13" i="11"/>
  <c r="GW13" i="11"/>
  <c r="GV13" i="11"/>
  <c r="GU13" i="11"/>
  <c r="GT13" i="11"/>
  <c r="GS13" i="11"/>
  <c r="GR13" i="11"/>
  <c r="GQ13" i="11"/>
  <c r="GP13" i="11"/>
  <c r="GO13" i="11"/>
  <c r="GN13" i="11"/>
  <c r="GM13" i="11"/>
  <c r="GL13" i="11"/>
  <c r="GK13" i="11"/>
  <c r="GJ13" i="11"/>
  <c r="GI13" i="11"/>
  <c r="GH13" i="11"/>
  <c r="GG13" i="11"/>
  <c r="GF13" i="11"/>
  <c r="GE13" i="11"/>
  <c r="GD13" i="11"/>
  <c r="GC13" i="11"/>
  <c r="GB13" i="11"/>
  <c r="GA13" i="11"/>
  <c r="FZ13" i="11"/>
  <c r="FY13" i="11"/>
  <c r="FX13" i="11"/>
  <c r="FW13" i="11"/>
  <c r="FV13" i="11"/>
  <c r="FU13" i="11"/>
  <c r="FT13" i="11"/>
  <c r="FS13" i="11"/>
  <c r="FR13" i="11"/>
  <c r="FQ13" i="11"/>
  <c r="FP13" i="11"/>
  <c r="FO13" i="11"/>
  <c r="FN13" i="11"/>
  <c r="FM13" i="11"/>
  <c r="FL13" i="11"/>
  <c r="FK13" i="11"/>
  <c r="FJ13" i="11"/>
  <c r="FI13" i="11"/>
  <c r="FH13" i="11"/>
  <c r="FG13" i="11"/>
  <c r="FF13" i="11"/>
  <c r="FE13" i="11"/>
  <c r="FD13" i="11"/>
  <c r="FC13" i="11"/>
  <c r="FB13" i="11"/>
  <c r="FA13" i="11"/>
  <c r="EZ13" i="11"/>
  <c r="EY13" i="11"/>
  <c r="EX13" i="11"/>
  <c r="EW13" i="11"/>
  <c r="EV13" i="11"/>
  <c r="EU13" i="11"/>
  <c r="ET13" i="11"/>
  <c r="ES13" i="11"/>
  <c r="ER13" i="11"/>
  <c r="EQ13" i="11"/>
  <c r="EP13" i="11"/>
  <c r="EO13" i="11"/>
  <c r="EN13" i="11"/>
  <c r="EM13" i="11"/>
  <c r="EL13" i="11"/>
  <c r="EK13" i="11"/>
  <c r="EJ13" i="11"/>
  <c r="EI13" i="11"/>
  <c r="EH13" i="11"/>
  <c r="EG13" i="11"/>
  <c r="EF13" i="11"/>
  <c r="EE13" i="11"/>
  <c r="ED13" i="11"/>
  <c r="EC13" i="11"/>
  <c r="EB13" i="11"/>
  <c r="EA13" i="11"/>
  <c r="DZ13" i="11"/>
  <c r="DY13" i="11"/>
  <c r="DX13" i="11"/>
  <c r="DW13" i="11"/>
  <c r="DV13" i="11"/>
  <c r="DU13" i="11"/>
  <c r="DT13" i="11"/>
  <c r="DS13" i="11"/>
  <c r="DR13" i="11"/>
  <c r="DQ13" i="11"/>
  <c r="DP13" i="11"/>
  <c r="DO13" i="11"/>
  <c r="DN13" i="11"/>
  <c r="DM13" i="11"/>
  <c r="DL13" i="11"/>
  <c r="DK13" i="11"/>
  <c r="DJ13" i="11"/>
  <c r="DI13" i="11"/>
  <c r="DH13" i="11"/>
  <c r="DG13" i="11"/>
  <c r="DF13" i="11"/>
  <c r="DE13" i="11"/>
  <c r="DD13" i="11"/>
  <c r="DC13" i="11"/>
  <c r="DB13" i="11"/>
  <c r="DA13" i="11"/>
  <c r="CZ13" i="11"/>
  <c r="CY13" i="11"/>
  <c r="CX13" i="11"/>
  <c r="CW13" i="11"/>
  <c r="CV13" i="11"/>
  <c r="CU13" i="11"/>
  <c r="CT13" i="11"/>
  <c r="CS13" i="11"/>
  <c r="CR13" i="11"/>
  <c r="CQ13" i="11"/>
  <c r="CP13" i="11"/>
  <c r="CO13" i="11"/>
  <c r="CN13" i="11"/>
  <c r="CM13" i="11"/>
  <c r="CL13" i="11"/>
  <c r="CK13" i="11"/>
  <c r="CJ13" i="11"/>
  <c r="CI13" i="11"/>
  <c r="CH13" i="11"/>
  <c r="CG13" i="11"/>
  <c r="CF13" i="11"/>
  <c r="CE13" i="11"/>
  <c r="CD13" i="11"/>
  <c r="CC13" i="11"/>
  <c r="CB13" i="11"/>
  <c r="CA13" i="11"/>
  <c r="BZ13" i="11"/>
  <c r="BY13" i="11"/>
  <c r="BX13" i="11"/>
  <c r="BW13" i="11"/>
  <c r="BV13" i="11"/>
  <c r="BU13" i="11"/>
  <c r="BT13" i="11"/>
  <c r="BS13" i="11"/>
  <c r="BR13" i="11"/>
  <c r="BQ13" i="11"/>
  <c r="BP13" i="11"/>
  <c r="BO13" i="11"/>
  <c r="BN13" i="11"/>
  <c r="BM13" i="11"/>
  <c r="BL13" i="11"/>
  <c r="BK13"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AE13" i="11"/>
  <c r="AD13" i="11"/>
  <c r="AC13" i="11"/>
  <c r="AB13" i="11"/>
  <c r="AA13" i="11"/>
  <c r="Z13" i="11"/>
  <c r="Y13" i="11"/>
  <c r="X13" i="11"/>
  <c r="W13" i="11"/>
  <c r="V13" i="11"/>
  <c r="U13" i="11"/>
  <c r="T13" i="11"/>
  <c r="S13" i="11"/>
  <c r="R13" i="11"/>
  <c r="Q13" i="11"/>
  <c r="P13" i="11"/>
  <c r="O13" i="11"/>
  <c r="HR12" i="11"/>
  <c r="HQ12" i="11"/>
  <c r="HP12" i="11"/>
  <c r="HO12" i="11"/>
  <c r="HN12" i="11"/>
  <c r="HM12" i="11"/>
  <c r="HL12" i="11"/>
  <c r="HK12" i="11"/>
  <c r="HJ12" i="11"/>
  <c r="HI12" i="11"/>
  <c r="HH12" i="11"/>
  <c r="HG12" i="11"/>
  <c r="HF12" i="11"/>
  <c r="HE12" i="11"/>
  <c r="HD12" i="11"/>
  <c r="HC12" i="11"/>
  <c r="HB12" i="11"/>
  <c r="HA12" i="11"/>
  <c r="GZ12" i="11"/>
  <c r="GY12" i="11"/>
  <c r="GX12" i="11"/>
  <c r="GW12" i="11"/>
  <c r="GV12" i="11"/>
  <c r="GU12" i="11"/>
  <c r="GT12" i="11"/>
  <c r="GS12" i="11"/>
  <c r="GR12" i="11"/>
  <c r="GQ12" i="11"/>
  <c r="GP12" i="11"/>
  <c r="GO12" i="11"/>
  <c r="GN12" i="11"/>
  <c r="GM12" i="11"/>
  <c r="GL12" i="11"/>
  <c r="GK12" i="11"/>
  <c r="GJ12" i="11"/>
  <c r="GI12" i="11"/>
  <c r="GH12" i="11"/>
  <c r="GG12" i="11"/>
  <c r="GF12" i="11"/>
  <c r="GE12" i="11"/>
  <c r="GD12" i="11"/>
  <c r="GC12" i="11"/>
  <c r="GB12" i="11"/>
  <c r="GA12" i="11"/>
  <c r="FZ12" i="11"/>
  <c r="FY12" i="11"/>
  <c r="FX12" i="11"/>
  <c r="FW12" i="11"/>
  <c r="FV12" i="11"/>
  <c r="FU12" i="11"/>
  <c r="FT12" i="11"/>
  <c r="FS12" i="11"/>
  <c r="FR12" i="11"/>
  <c r="FQ12" i="11"/>
  <c r="FP12" i="11"/>
  <c r="FO12" i="11"/>
  <c r="FN12" i="11"/>
  <c r="FM12" i="11"/>
  <c r="FL12" i="11"/>
  <c r="FK12" i="11"/>
  <c r="FJ12" i="11"/>
  <c r="FI12" i="11"/>
  <c r="FH12" i="11"/>
  <c r="FG12" i="11"/>
  <c r="FF12" i="11"/>
  <c r="FE12" i="11"/>
  <c r="FD12" i="11"/>
  <c r="FC12" i="11"/>
  <c r="FB12" i="11"/>
  <c r="FA12" i="11"/>
  <c r="EZ12" i="11"/>
  <c r="EY12" i="11"/>
  <c r="EX12" i="11"/>
  <c r="EW12" i="11"/>
  <c r="EV12" i="11"/>
  <c r="EU12" i="11"/>
  <c r="ET12" i="11"/>
  <c r="ES12" i="11"/>
  <c r="ER12" i="11"/>
  <c r="EQ12" i="11"/>
  <c r="EP12" i="11"/>
  <c r="EO12" i="11"/>
  <c r="EN12" i="11"/>
  <c r="EM12" i="11"/>
  <c r="EL12" i="11"/>
  <c r="EK12" i="11"/>
  <c r="EJ12" i="11"/>
  <c r="EI12" i="11"/>
  <c r="EH12" i="11"/>
  <c r="EG12" i="11"/>
  <c r="EF12" i="11"/>
  <c r="EE12" i="11"/>
  <c r="ED12" i="11"/>
  <c r="EC12" i="11"/>
  <c r="EB12" i="11"/>
  <c r="EA12" i="11"/>
  <c r="DZ12" i="11"/>
  <c r="DY12" i="11"/>
  <c r="DX12" i="11"/>
  <c r="DW12" i="11"/>
  <c r="DV12" i="11"/>
  <c r="DU12" i="11"/>
  <c r="DT12" i="11"/>
  <c r="DS12" i="11"/>
  <c r="DR12" i="11"/>
  <c r="DQ12" i="11"/>
  <c r="DP12" i="11"/>
  <c r="DO12" i="11"/>
  <c r="DN12" i="11"/>
  <c r="DM12" i="11"/>
  <c r="DL12" i="11"/>
  <c r="DK12" i="11"/>
  <c r="DJ12" i="11"/>
  <c r="DI12" i="11"/>
  <c r="DH12" i="11"/>
  <c r="DG12" i="11"/>
  <c r="DF12" i="11"/>
  <c r="DE12" i="11"/>
  <c r="DD12" i="11"/>
  <c r="DC12" i="11"/>
  <c r="DB12" i="11"/>
  <c r="DA12" i="11"/>
  <c r="CZ12" i="11"/>
  <c r="CY12" i="11"/>
  <c r="CX12" i="11"/>
  <c r="CW12" i="11"/>
  <c r="CV12" i="11"/>
  <c r="CU12" i="11"/>
  <c r="CT12" i="11"/>
  <c r="CS12" i="11"/>
  <c r="CR12" i="11"/>
  <c r="CQ12" i="11"/>
  <c r="CP12" i="11"/>
  <c r="CO12" i="11"/>
  <c r="CN12" i="11"/>
  <c r="CM12" i="11"/>
  <c r="CL12" i="11"/>
  <c r="CK12" i="11"/>
  <c r="CJ12" i="11"/>
  <c r="CI12" i="11"/>
  <c r="CH12" i="11"/>
  <c r="CG12" i="11"/>
  <c r="CF12" i="11"/>
  <c r="CE12" i="11"/>
  <c r="CD12" i="11"/>
  <c r="CC12" i="11"/>
  <c r="CB12" i="11"/>
  <c r="CA12" i="11"/>
  <c r="BZ12" i="11"/>
  <c r="BY12" i="11"/>
  <c r="BX12" i="11"/>
  <c r="BW12" i="11"/>
  <c r="BV12" i="11"/>
  <c r="BU12" i="11"/>
  <c r="BT12" i="11"/>
  <c r="BS12" i="11"/>
  <c r="BR12" i="11"/>
  <c r="BQ12" i="11"/>
  <c r="BP12" i="11"/>
  <c r="BO12" i="11"/>
  <c r="BN12" i="11"/>
  <c r="BM12" i="11"/>
  <c r="BL12" i="11"/>
  <c r="BK12" i="11"/>
  <c r="BJ12" i="11"/>
  <c r="BI12" i="11"/>
  <c r="BH12" i="11"/>
  <c r="BG12" i="11"/>
  <c r="BF12" i="11"/>
  <c r="BE12" i="11"/>
  <c r="BD12" i="11"/>
  <c r="BC12" i="11"/>
  <c r="BB12" i="11"/>
  <c r="BA12" i="11"/>
  <c r="AZ12" i="11"/>
  <c r="AY12" i="11"/>
  <c r="AX12" i="11"/>
  <c r="AW12" i="11"/>
  <c r="AV12" i="11"/>
  <c r="AU12" i="11"/>
  <c r="AT12" i="11"/>
  <c r="AS12" i="11"/>
  <c r="AR12" i="11"/>
  <c r="AQ12" i="11"/>
  <c r="AP12" i="11"/>
  <c r="AO12" i="11"/>
  <c r="AN12" i="11"/>
  <c r="AM12" i="11"/>
  <c r="AL12" i="11"/>
  <c r="AK12" i="11"/>
  <c r="AJ12" i="11"/>
  <c r="AI12" i="11"/>
  <c r="AH12" i="11"/>
  <c r="AG12" i="11"/>
  <c r="AF12" i="11"/>
  <c r="AE12" i="11"/>
  <c r="AD12" i="11"/>
  <c r="AC12" i="11"/>
  <c r="AB12" i="11"/>
  <c r="AA12" i="11"/>
  <c r="Z12" i="11"/>
  <c r="Y12" i="11"/>
  <c r="X12" i="11"/>
  <c r="W12" i="11"/>
  <c r="V12" i="11"/>
  <c r="U12" i="11"/>
  <c r="T12" i="11"/>
  <c r="S12" i="11"/>
  <c r="R12" i="11"/>
  <c r="Q12" i="11"/>
  <c r="P12" i="11"/>
  <c r="O12" i="11"/>
  <c r="HR11" i="11"/>
  <c r="HQ11" i="11"/>
  <c r="HP11" i="11"/>
  <c r="HO11" i="11"/>
  <c r="HN11" i="11"/>
  <c r="HM11" i="11"/>
  <c r="HL11" i="11"/>
  <c r="HK11" i="11"/>
  <c r="HJ11" i="11"/>
  <c r="HI11" i="11"/>
  <c r="HH11" i="11"/>
  <c r="HG11" i="11"/>
  <c r="HF11" i="11"/>
  <c r="HE11" i="11"/>
  <c r="HD11" i="11"/>
  <c r="HC11" i="11"/>
  <c r="HB11" i="11"/>
  <c r="HA11" i="11"/>
  <c r="GZ11" i="11"/>
  <c r="GY11" i="11"/>
  <c r="GX11" i="11"/>
  <c r="GW11" i="11"/>
  <c r="GV11" i="11"/>
  <c r="GU11" i="11"/>
  <c r="GT11" i="11"/>
  <c r="GS11" i="11"/>
  <c r="GR11" i="11"/>
  <c r="GQ11" i="11"/>
  <c r="GP11" i="11"/>
  <c r="GO11" i="11"/>
  <c r="GN11" i="11"/>
  <c r="GM11" i="11"/>
  <c r="GL11" i="11"/>
  <c r="GK11" i="11"/>
  <c r="GJ11" i="11"/>
  <c r="GI11" i="11"/>
  <c r="GH11" i="11"/>
  <c r="GG11" i="11"/>
  <c r="GF11" i="11"/>
  <c r="GE11" i="11"/>
  <c r="GD11" i="11"/>
  <c r="GC11" i="11"/>
  <c r="GB11" i="11"/>
  <c r="GA11" i="11"/>
  <c r="FZ11" i="11"/>
  <c r="FY11" i="11"/>
  <c r="FX11" i="11"/>
  <c r="FW11" i="11"/>
  <c r="FV11" i="11"/>
  <c r="FU11" i="11"/>
  <c r="FT11" i="11"/>
  <c r="FS11" i="11"/>
  <c r="FR11" i="11"/>
  <c r="FQ11" i="11"/>
  <c r="FP11" i="11"/>
  <c r="FO11" i="11"/>
  <c r="FN11" i="11"/>
  <c r="FM11" i="11"/>
  <c r="FL11" i="11"/>
  <c r="FK11" i="11"/>
  <c r="FJ11" i="11"/>
  <c r="FI11" i="11"/>
  <c r="FH11" i="11"/>
  <c r="FG11" i="11"/>
  <c r="FF11" i="11"/>
  <c r="FE11" i="11"/>
  <c r="FD11" i="11"/>
  <c r="FC11" i="11"/>
  <c r="FB11" i="11"/>
  <c r="FA11" i="11"/>
  <c r="EZ11" i="11"/>
  <c r="EY11" i="11"/>
  <c r="EX11" i="11"/>
  <c r="EW11" i="11"/>
  <c r="EV11" i="11"/>
  <c r="EU11" i="11"/>
  <c r="ET11" i="11"/>
  <c r="ES11" i="11"/>
  <c r="ER11" i="11"/>
  <c r="EQ11" i="11"/>
  <c r="EP11" i="11"/>
  <c r="EO11" i="11"/>
  <c r="EN11" i="11"/>
  <c r="EM11" i="11"/>
  <c r="EL11" i="11"/>
  <c r="EK11" i="11"/>
  <c r="EJ11" i="11"/>
  <c r="EI11" i="11"/>
  <c r="EH11" i="11"/>
  <c r="EG11" i="11"/>
  <c r="EF11" i="11"/>
  <c r="EE11" i="11"/>
  <c r="ED11" i="11"/>
  <c r="EC11" i="11"/>
  <c r="EB11" i="11"/>
  <c r="EA11" i="11"/>
  <c r="DZ11" i="11"/>
  <c r="DY11" i="11"/>
  <c r="DX11" i="11"/>
  <c r="DW11" i="11"/>
  <c r="DV11" i="11"/>
  <c r="DU11" i="11"/>
  <c r="DT11" i="11"/>
  <c r="DS11" i="11"/>
  <c r="DR11" i="11"/>
  <c r="DQ11" i="11"/>
  <c r="DP11" i="11"/>
  <c r="DO11" i="11"/>
  <c r="DN11" i="11"/>
  <c r="DM11" i="11"/>
  <c r="DL11" i="11"/>
  <c r="DK11" i="11"/>
  <c r="DJ11" i="11"/>
  <c r="DI11" i="11"/>
  <c r="DH11" i="11"/>
  <c r="DG11" i="11"/>
  <c r="DF11" i="11"/>
  <c r="DE11" i="11"/>
  <c r="DD11" i="11"/>
  <c r="DC11" i="11"/>
  <c r="DB11" i="11"/>
  <c r="DA11" i="11"/>
  <c r="CZ11" i="11"/>
  <c r="CY11" i="11"/>
  <c r="CX11" i="11"/>
  <c r="CW11" i="11"/>
  <c r="CV11" i="11"/>
  <c r="CU11" i="11"/>
  <c r="CT11" i="11"/>
  <c r="CS11" i="11"/>
  <c r="CR11" i="11"/>
  <c r="CQ11" i="11"/>
  <c r="CP11" i="11"/>
  <c r="CO11" i="11"/>
  <c r="CN11" i="11"/>
  <c r="CM11" i="11"/>
  <c r="CL11" i="11"/>
  <c r="CK11" i="11"/>
  <c r="CJ11" i="11"/>
  <c r="CI11" i="11"/>
  <c r="CH11" i="11"/>
  <c r="CG11" i="11"/>
  <c r="CF11" i="11"/>
  <c r="CE11" i="11"/>
  <c r="CD11" i="11"/>
  <c r="CC11" i="11"/>
  <c r="CB11" i="11"/>
  <c r="CA11" i="11"/>
  <c r="BZ11" i="11"/>
  <c r="BY11" i="11"/>
  <c r="BX11" i="11"/>
  <c r="BW11" i="11"/>
  <c r="BV11" i="11"/>
  <c r="BU11" i="11"/>
  <c r="BT11" i="11"/>
  <c r="BS11" i="11"/>
  <c r="BR11" i="11"/>
  <c r="BQ11" i="11"/>
  <c r="BP11" i="11"/>
  <c r="BO11" i="11"/>
  <c r="BN11" i="11"/>
  <c r="BM11" i="11"/>
  <c r="BL11" i="11"/>
  <c r="BK11" i="11"/>
  <c r="BJ11" i="11"/>
  <c r="BI11" i="11"/>
  <c r="BH11" i="11"/>
  <c r="BG11" i="11"/>
  <c r="BF11" i="11"/>
  <c r="BE11" i="11"/>
  <c r="BD11" i="11"/>
  <c r="BC11" i="11"/>
  <c r="BB11" i="11"/>
  <c r="BA11" i="11"/>
  <c r="AZ11" i="11"/>
  <c r="AY11" i="11"/>
  <c r="AX11" i="11"/>
  <c r="AW11" i="11"/>
  <c r="AV11" i="11"/>
  <c r="AU11" i="11"/>
  <c r="AT11" i="11"/>
  <c r="AS11" i="11"/>
  <c r="AR11" i="11"/>
  <c r="AQ11" i="11"/>
  <c r="AP11" i="11"/>
  <c r="AO11" i="11"/>
  <c r="AN11" i="11"/>
  <c r="AM11" i="11"/>
  <c r="AL11" i="11"/>
  <c r="AK11" i="11"/>
  <c r="AJ11" i="11"/>
  <c r="AI11" i="11"/>
  <c r="AH11" i="11"/>
  <c r="AG11" i="11"/>
  <c r="AF11" i="11"/>
  <c r="AE11" i="11"/>
  <c r="AD11" i="11"/>
  <c r="AC11" i="11"/>
  <c r="AB11" i="11"/>
  <c r="AA11" i="11"/>
  <c r="Z11" i="11"/>
  <c r="Y11" i="11"/>
  <c r="X11" i="11"/>
  <c r="W11" i="11"/>
  <c r="V11" i="11"/>
  <c r="U11" i="11"/>
  <c r="T11" i="11"/>
  <c r="S11" i="11"/>
  <c r="R11" i="11"/>
  <c r="Q11" i="11"/>
  <c r="P11" i="11"/>
  <c r="O11" i="11"/>
  <c r="HR10" i="11"/>
  <c r="HQ10" i="11"/>
  <c r="HP10" i="11"/>
  <c r="HO10" i="11"/>
  <c r="HN10" i="11"/>
  <c r="HM10" i="11"/>
  <c r="HL10" i="11"/>
  <c r="HK10" i="11"/>
  <c r="HJ10" i="11"/>
  <c r="HI10" i="11"/>
  <c r="HH10" i="11"/>
  <c r="HG10" i="11"/>
  <c r="HF10" i="11"/>
  <c r="HE10" i="11"/>
  <c r="HD10" i="11"/>
  <c r="HC10" i="11"/>
  <c r="HB10" i="11"/>
  <c r="HA10" i="11"/>
  <c r="GZ10" i="11"/>
  <c r="GY10" i="11"/>
  <c r="GX10" i="11"/>
  <c r="GW10" i="11"/>
  <c r="GV10" i="11"/>
  <c r="GU10" i="11"/>
  <c r="GT10" i="11"/>
  <c r="GS10" i="11"/>
  <c r="GR10" i="11"/>
  <c r="GQ10" i="11"/>
  <c r="GP10" i="11"/>
  <c r="GO10" i="11"/>
  <c r="GN10" i="11"/>
  <c r="GM10" i="11"/>
  <c r="GL10" i="11"/>
  <c r="GK10" i="11"/>
  <c r="GJ10" i="11"/>
  <c r="GI10" i="11"/>
  <c r="GH10" i="11"/>
  <c r="GG10" i="11"/>
  <c r="GF10" i="11"/>
  <c r="GE10" i="11"/>
  <c r="GD10" i="11"/>
  <c r="GC10" i="11"/>
  <c r="GB10" i="11"/>
  <c r="GA10" i="11"/>
  <c r="FZ10" i="11"/>
  <c r="FY10" i="11"/>
  <c r="FX10" i="11"/>
  <c r="FW10" i="11"/>
  <c r="FV10" i="11"/>
  <c r="FU10" i="11"/>
  <c r="FT10" i="11"/>
  <c r="FS10" i="11"/>
  <c r="FR10" i="11"/>
  <c r="FQ10" i="11"/>
  <c r="FP10" i="11"/>
  <c r="FO10" i="11"/>
  <c r="FN10" i="11"/>
  <c r="FM10" i="11"/>
  <c r="FL10" i="11"/>
  <c r="FK10" i="11"/>
  <c r="FJ10" i="11"/>
  <c r="FI10" i="11"/>
  <c r="FH10" i="11"/>
  <c r="FG10" i="11"/>
  <c r="FF10" i="11"/>
  <c r="FE10" i="11"/>
  <c r="FD10" i="11"/>
  <c r="FC10" i="11"/>
  <c r="FB10" i="11"/>
  <c r="FA10" i="11"/>
  <c r="EZ10" i="11"/>
  <c r="EY10" i="11"/>
  <c r="EX10" i="11"/>
  <c r="EW10" i="11"/>
  <c r="EV10" i="11"/>
  <c r="EU10" i="11"/>
  <c r="ET10" i="11"/>
  <c r="ES10" i="11"/>
  <c r="ER10" i="11"/>
  <c r="EQ10" i="11"/>
  <c r="EP10" i="11"/>
  <c r="EO10" i="11"/>
  <c r="EN10" i="11"/>
  <c r="EM10" i="11"/>
  <c r="EL10" i="11"/>
  <c r="EK10" i="11"/>
  <c r="EJ10" i="11"/>
  <c r="EI10" i="11"/>
  <c r="EH10" i="11"/>
  <c r="EG10" i="11"/>
  <c r="EF10" i="11"/>
  <c r="EE10" i="11"/>
  <c r="ED10" i="11"/>
  <c r="EC10" i="11"/>
  <c r="EB10" i="11"/>
  <c r="EA10" i="11"/>
  <c r="DZ10" i="11"/>
  <c r="DY10" i="11"/>
  <c r="DX10" i="11"/>
  <c r="DW10" i="11"/>
  <c r="DV10" i="11"/>
  <c r="DU10" i="11"/>
  <c r="DT10" i="11"/>
  <c r="DS10" i="11"/>
  <c r="DR10" i="11"/>
  <c r="DQ10" i="11"/>
  <c r="DP10" i="11"/>
  <c r="DO10" i="11"/>
  <c r="DN10" i="11"/>
  <c r="DM10" i="11"/>
  <c r="DL10" i="11"/>
  <c r="DK10" i="11"/>
  <c r="DJ10" i="11"/>
  <c r="DI10" i="11"/>
  <c r="DH10" i="11"/>
  <c r="DG10" i="11"/>
  <c r="DF10" i="11"/>
  <c r="DE10" i="11"/>
  <c r="DD10" i="11"/>
  <c r="DC10" i="11"/>
  <c r="DB10" i="11"/>
  <c r="DA10" i="11"/>
  <c r="CZ10" i="11"/>
  <c r="CY10" i="11"/>
  <c r="CX10" i="11"/>
  <c r="CW10" i="11"/>
  <c r="CV10" i="11"/>
  <c r="CU10" i="11"/>
  <c r="CT10" i="11"/>
  <c r="CS10" i="11"/>
  <c r="CR10" i="11"/>
  <c r="CQ10" i="11"/>
  <c r="CP10" i="11"/>
  <c r="CO10" i="11"/>
  <c r="CN10" i="11"/>
  <c r="CM10" i="11"/>
  <c r="CL10" i="11"/>
  <c r="CK10" i="11"/>
  <c r="CJ10" i="11"/>
  <c r="CI10" i="11"/>
  <c r="CH10" i="11"/>
  <c r="CG10" i="11"/>
  <c r="CF10" i="11"/>
  <c r="CE10" i="11"/>
  <c r="CD10" i="11"/>
  <c r="CC10" i="11"/>
  <c r="CB10" i="11"/>
  <c r="CA10" i="11"/>
  <c r="BZ10" i="11"/>
  <c r="BY10" i="11"/>
  <c r="BX10" i="11"/>
  <c r="BW10" i="11"/>
  <c r="BV10" i="11"/>
  <c r="BU10" i="11"/>
  <c r="BT10" i="11"/>
  <c r="BS10" i="11"/>
  <c r="BR10" i="11"/>
  <c r="BQ10" i="11"/>
  <c r="BP10" i="11"/>
  <c r="BO10" i="11"/>
  <c r="BN10" i="11"/>
  <c r="BM10" i="11"/>
  <c r="BL10" i="11"/>
  <c r="BK10" i="11"/>
  <c r="BJ10" i="11"/>
  <c r="BI10" i="11"/>
  <c r="BH10" i="11"/>
  <c r="BG10" i="11"/>
  <c r="BF10" i="11"/>
  <c r="BE10" i="11"/>
  <c r="BD10" i="11"/>
  <c r="BC10" i="11"/>
  <c r="BB10" i="11"/>
  <c r="BA10" i="11"/>
  <c r="AZ10" i="11"/>
  <c r="AY10" i="11"/>
  <c r="AX10" i="11"/>
  <c r="AW10" i="11"/>
  <c r="AV10" i="11"/>
  <c r="AU10" i="11"/>
  <c r="AT10" i="11"/>
  <c r="AS10" i="11"/>
  <c r="AR10" i="11"/>
  <c r="AQ10" i="11"/>
  <c r="AP10" i="11"/>
  <c r="AO10" i="11"/>
  <c r="AN10" i="11"/>
  <c r="AM10" i="11"/>
  <c r="AL10" i="11"/>
  <c r="AK10" i="11"/>
  <c r="AJ10" i="11"/>
  <c r="AI10" i="11"/>
  <c r="AH10" i="11"/>
  <c r="AG10" i="11"/>
  <c r="AF10" i="11"/>
  <c r="AE10" i="11"/>
  <c r="AD10" i="11"/>
  <c r="AC10" i="11"/>
  <c r="AB10" i="11"/>
  <c r="AA10" i="11"/>
  <c r="Z10" i="11"/>
  <c r="Y10" i="11"/>
  <c r="X10" i="11"/>
  <c r="W10" i="11"/>
  <c r="V10" i="11"/>
  <c r="U10" i="11"/>
  <c r="T10" i="11"/>
  <c r="S10" i="11"/>
  <c r="R10" i="11"/>
  <c r="Q10" i="11"/>
  <c r="P10" i="11"/>
  <c r="O10" i="11"/>
  <c r="HR9" i="11"/>
  <c r="HQ9" i="11"/>
  <c r="HP9" i="11"/>
  <c r="HO9" i="11"/>
  <c r="HN9" i="11"/>
  <c r="HM9" i="11"/>
  <c r="HL9" i="11"/>
  <c r="HK9" i="11"/>
  <c r="HJ9" i="11"/>
  <c r="HI9" i="11"/>
  <c r="HH9" i="11"/>
  <c r="HG9" i="11"/>
  <c r="HF9" i="11"/>
  <c r="HE9" i="11"/>
  <c r="HD9" i="11"/>
  <c r="HC9" i="11"/>
  <c r="HB9" i="11"/>
  <c r="HA9" i="11"/>
  <c r="GZ9" i="11"/>
  <c r="GY9" i="11"/>
  <c r="GX9" i="11"/>
  <c r="GW9" i="11"/>
  <c r="GV9" i="11"/>
  <c r="GU9" i="11"/>
  <c r="GT9" i="11"/>
  <c r="GS9" i="11"/>
  <c r="GR9" i="11"/>
  <c r="GQ9" i="11"/>
  <c r="GP9" i="11"/>
  <c r="GO9" i="11"/>
  <c r="GN9" i="11"/>
  <c r="GM9" i="11"/>
  <c r="GL9" i="11"/>
  <c r="GK9" i="11"/>
  <c r="GJ9" i="11"/>
  <c r="GI9" i="11"/>
  <c r="GH9" i="11"/>
  <c r="GG9" i="11"/>
  <c r="GF9" i="11"/>
  <c r="GE9" i="11"/>
  <c r="GD9" i="11"/>
  <c r="GC9" i="11"/>
  <c r="GB9" i="11"/>
  <c r="GA9" i="11"/>
  <c r="FZ9" i="11"/>
  <c r="FY9" i="11"/>
  <c r="FX9" i="11"/>
  <c r="FW9" i="11"/>
  <c r="FV9" i="11"/>
  <c r="FU9" i="11"/>
  <c r="FT9" i="11"/>
  <c r="FS9" i="11"/>
  <c r="FR9" i="11"/>
  <c r="FQ9" i="11"/>
  <c r="FP9" i="11"/>
  <c r="FO9" i="11"/>
  <c r="FN9" i="11"/>
  <c r="FM9" i="11"/>
  <c r="FL9" i="11"/>
  <c r="FK9" i="11"/>
  <c r="FJ9" i="11"/>
  <c r="FI9" i="11"/>
  <c r="FH9" i="11"/>
  <c r="FG9" i="11"/>
  <c r="FF9" i="11"/>
  <c r="FE9" i="11"/>
  <c r="FD9" i="11"/>
  <c r="FC9" i="11"/>
  <c r="FB9" i="11"/>
  <c r="FA9" i="11"/>
  <c r="EZ9" i="11"/>
  <c r="EY9" i="11"/>
  <c r="EX9" i="11"/>
  <c r="EW9" i="11"/>
  <c r="EV9" i="11"/>
  <c r="EU9" i="11"/>
  <c r="ET9" i="11"/>
  <c r="ES9" i="11"/>
  <c r="ER9" i="11"/>
  <c r="EQ9" i="11"/>
  <c r="EP9" i="11"/>
  <c r="EO9" i="11"/>
  <c r="EN9" i="11"/>
  <c r="EM9" i="11"/>
  <c r="EL9" i="11"/>
  <c r="EK9" i="11"/>
  <c r="EJ9" i="11"/>
  <c r="EI9" i="11"/>
  <c r="EH9" i="11"/>
  <c r="EG9" i="11"/>
  <c r="EF9" i="11"/>
  <c r="EE9" i="11"/>
  <c r="ED9" i="11"/>
  <c r="EC9" i="11"/>
  <c r="EB9" i="11"/>
  <c r="EA9" i="11"/>
  <c r="DZ9" i="11"/>
  <c r="DY9" i="11"/>
  <c r="DX9" i="11"/>
  <c r="DW9" i="11"/>
  <c r="DV9" i="11"/>
  <c r="DU9" i="11"/>
  <c r="DT9" i="11"/>
  <c r="DS9" i="11"/>
  <c r="DR9" i="11"/>
  <c r="DQ9" i="11"/>
  <c r="DP9" i="11"/>
  <c r="DO9" i="11"/>
  <c r="DN9" i="11"/>
  <c r="DM9" i="11"/>
  <c r="DL9" i="11"/>
  <c r="DK9" i="11"/>
  <c r="DJ9" i="11"/>
  <c r="DI9" i="11"/>
  <c r="DH9" i="11"/>
  <c r="DG9" i="11"/>
  <c r="DF9" i="11"/>
  <c r="DE9" i="11"/>
  <c r="DD9" i="11"/>
  <c r="DC9" i="11"/>
  <c r="DB9" i="11"/>
  <c r="DA9" i="11"/>
  <c r="CZ9" i="11"/>
  <c r="CY9" i="11"/>
  <c r="CX9" i="11"/>
  <c r="CW9" i="11"/>
  <c r="CV9" i="11"/>
  <c r="CU9" i="11"/>
  <c r="CT9" i="11"/>
  <c r="CS9" i="11"/>
  <c r="CR9" i="11"/>
  <c r="CQ9" i="11"/>
  <c r="CP9" i="11"/>
  <c r="CO9" i="11"/>
  <c r="CN9" i="11"/>
  <c r="CM9" i="11"/>
  <c r="CL9" i="11"/>
  <c r="CK9" i="11"/>
  <c r="CJ9" i="11"/>
  <c r="CI9" i="11"/>
  <c r="CH9" i="11"/>
  <c r="CG9" i="11"/>
  <c r="CF9" i="11"/>
  <c r="CE9" i="11"/>
  <c r="CD9" i="11"/>
  <c r="CC9" i="11"/>
  <c r="CB9" i="11"/>
  <c r="CA9" i="11"/>
  <c r="BZ9" i="11"/>
  <c r="BY9" i="11"/>
  <c r="BX9" i="11"/>
  <c r="BW9" i="11"/>
  <c r="BV9" i="11"/>
  <c r="BU9" i="11"/>
  <c r="BT9" i="11"/>
  <c r="BS9" i="11"/>
  <c r="BR9" i="11"/>
  <c r="BQ9" i="11"/>
  <c r="BP9" i="11"/>
  <c r="BO9" i="11"/>
  <c r="BN9" i="11"/>
  <c r="BM9" i="11"/>
  <c r="BL9" i="11"/>
  <c r="BK9" i="11"/>
  <c r="BJ9" i="11"/>
  <c r="BI9" i="11"/>
  <c r="BH9" i="11"/>
  <c r="BG9" i="11"/>
  <c r="BF9" i="11"/>
  <c r="BE9" i="11"/>
  <c r="BD9" i="11"/>
  <c r="BC9" i="11"/>
  <c r="BB9" i="11"/>
  <c r="BA9" i="11"/>
  <c r="AZ9" i="11"/>
  <c r="AY9" i="11"/>
  <c r="AX9" i="11"/>
  <c r="AW9" i="11"/>
  <c r="AV9" i="11"/>
  <c r="AU9" i="11"/>
  <c r="AT9" i="11"/>
  <c r="AS9" i="11"/>
  <c r="AR9" i="11"/>
  <c r="AQ9" i="11"/>
  <c r="AP9" i="11"/>
  <c r="AO9" i="11"/>
  <c r="AN9" i="11"/>
  <c r="AM9" i="11"/>
  <c r="AL9" i="11"/>
  <c r="AK9" i="11"/>
  <c r="AJ9" i="11"/>
  <c r="AI9" i="11"/>
  <c r="AH9" i="11"/>
  <c r="AG9" i="11"/>
  <c r="AF9" i="11"/>
  <c r="AE9" i="11"/>
  <c r="AD9" i="11"/>
  <c r="AC9" i="11"/>
  <c r="AB9" i="11"/>
  <c r="AA9" i="11"/>
  <c r="Z9" i="11"/>
  <c r="Y9" i="11"/>
  <c r="X9" i="11"/>
  <c r="W9" i="11"/>
  <c r="V9" i="11"/>
  <c r="U9" i="11"/>
  <c r="T9" i="11"/>
  <c r="S9" i="11"/>
  <c r="R9" i="11"/>
  <c r="Q9" i="11"/>
  <c r="P9" i="11"/>
  <c r="O9" i="11"/>
  <c r="G7" i="10"/>
  <c r="G9" i="10"/>
  <c r="G10" i="10"/>
  <c r="G11" i="10"/>
  <c r="G13" i="10"/>
  <c r="G14" i="10"/>
  <c r="G15" i="10"/>
  <c r="G16" i="10"/>
  <c r="G6" i="10"/>
  <c r="N11" i="10"/>
  <c r="N13" i="10"/>
  <c r="N14" i="10"/>
  <c r="N15" i="10"/>
  <c r="N16" i="10"/>
  <c r="N17" i="10"/>
  <c r="O11" i="10"/>
  <c r="O13" i="10"/>
  <c r="O14" i="10"/>
  <c r="O15" i="10"/>
  <c r="O16" i="10"/>
  <c r="O17" i="10"/>
  <c r="HS8" i="13"/>
  <c r="HR8" i="13"/>
  <c r="HQ8" i="13"/>
  <c r="HP8" i="13"/>
  <c r="HO8" i="13"/>
  <c r="HN8" i="13"/>
  <c r="HM8" i="13"/>
  <c r="HL8" i="13"/>
  <c r="HK8" i="13"/>
  <c r="HJ8" i="13"/>
  <c r="HI8" i="13"/>
  <c r="HH8" i="13"/>
  <c r="HG8" i="13"/>
  <c r="HF8" i="13"/>
  <c r="HE8" i="13"/>
  <c r="HD8" i="13"/>
  <c r="HC8" i="13"/>
  <c r="HB8" i="13"/>
  <c r="HA8" i="13"/>
  <c r="GZ8" i="13"/>
  <c r="GY8" i="13"/>
  <c r="GX8" i="13"/>
  <c r="GW8" i="13"/>
  <c r="GV8" i="13"/>
  <c r="GU8" i="13"/>
  <c r="GT8" i="13"/>
  <c r="GS8" i="13"/>
  <c r="GR8" i="13"/>
  <c r="GQ8" i="13"/>
  <c r="GP8" i="13"/>
  <c r="GO8" i="13"/>
  <c r="GN8" i="13"/>
  <c r="GM8" i="13"/>
  <c r="GL8" i="13"/>
  <c r="GK8" i="13"/>
  <c r="GJ8" i="13"/>
  <c r="GI8" i="13"/>
  <c r="GH8" i="13"/>
  <c r="GG8" i="13"/>
  <c r="GF8" i="13"/>
  <c r="GE8" i="13"/>
  <c r="GD8" i="13"/>
  <c r="GC8" i="13"/>
  <c r="GB8" i="13"/>
  <c r="GA8" i="13"/>
  <c r="FZ8" i="13"/>
  <c r="FY8" i="13"/>
  <c r="FX8" i="13"/>
  <c r="FW8" i="13"/>
  <c r="FV8" i="13"/>
  <c r="FU8" i="13"/>
  <c r="FT8" i="13"/>
  <c r="FS8" i="13"/>
  <c r="FR8" i="13"/>
  <c r="FQ8" i="13"/>
  <c r="FP8" i="13"/>
  <c r="FO8" i="13"/>
  <c r="FN8" i="13"/>
  <c r="FM8" i="13"/>
  <c r="FL8" i="13"/>
  <c r="FK8" i="13"/>
  <c r="FJ8" i="13"/>
  <c r="FI8" i="13"/>
  <c r="FH8" i="13"/>
  <c r="FG8" i="13"/>
  <c r="FF8" i="13"/>
  <c r="FE8" i="13"/>
  <c r="FD8" i="13"/>
  <c r="FC8" i="13"/>
  <c r="FB8" i="13"/>
  <c r="FA8" i="13"/>
  <c r="EZ8" i="13"/>
  <c r="EY8" i="13"/>
  <c r="EX8" i="13"/>
  <c r="EW8" i="13"/>
  <c r="EV8" i="13"/>
  <c r="EU8" i="13"/>
  <c r="ET8" i="13"/>
  <c r="ES8" i="13"/>
  <c r="ER8" i="13"/>
  <c r="EQ8" i="13"/>
  <c r="EP8" i="13"/>
  <c r="EO8" i="13"/>
  <c r="EN8" i="13"/>
  <c r="EM8" i="13"/>
  <c r="EL8" i="13"/>
  <c r="EK8" i="13"/>
  <c r="EJ8" i="13"/>
  <c r="EI8" i="13"/>
  <c r="EH8" i="13"/>
  <c r="EG8" i="13"/>
  <c r="EF8" i="13"/>
  <c r="EE8" i="13"/>
  <c r="ED8" i="13"/>
  <c r="EC8" i="13"/>
  <c r="EB8" i="13"/>
  <c r="EA8" i="13"/>
  <c r="DZ8" i="13"/>
  <c r="DY8" i="13"/>
  <c r="DX8" i="13"/>
  <c r="DW8" i="13"/>
  <c r="DV8" i="13"/>
  <c r="DU8" i="13"/>
  <c r="DT8" i="13"/>
  <c r="DS8" i="13"/>
  <c r="DR8" i="13"/>
  <c r="DQ8" i="13"/>
  <c r="DP8" i="13"/>
  <c r="DO8" i="13"/>
  <c r="DN8" i="13"/>
  <c r="DM8" i="13"/>
  <c r="DL8" i="13"/>
  <c r="DK8" i="13"/>
  <c r="DJ8" i="13"/>
  <c r="DI8" i="13"/>
  <c r="DH8" i="13"/>
  <c r="DG8" i="13"/>
  <c r="DF8" i="13"/>
  <c r="DE8" i="13"/>
  <c r="DD8" i="13"/>
  <c r="DC8" i="13"/>
  <c r="DB8" i="13"/>
  <c r="DA8" i="13"/>
  <c r="CZ8" i="13"/>
  <c r="CY8" i="13"/>
  <c r="CX8" i="13"/>
  <c r="CW8" i="13"/>
  <c r="CV8" i="13"/>
  <c r="CU8" i="13"/>
  <c r="CT8" i="13"/>
  <c r="CS8" i="13"/>
  <c r="CR8" i="13"/>
  <c r="CQ8" i="13"/>
  <c r="CP8" i="13"/>
  <c r="CO8" i="13"/>
  <c r="CN8" i="13"/>
  <c r="CM8" i="13"/>
  <c r="CL8" i="13"/>
  <c r="CK8" i="13"/>
  <c r="CJ8" i="13"/>
  <c r="CI8" i="13"/>
  <c r="CH8" i="13"/>
  <c r="CG8" i="13"/>
  <c r="CF8" i="13"/>
  <c r="CE8" i="13"/>
  <c r="CD8" i="13"/>
  <c r="CC8" i="13"/>
  <c r="CB8" i="13"/>
  <c r="CA8" i="13"/>
  <c r="BZ8" i="13"/>
  <c r="BY8" i="13"/>
  <c r="BX8" i="13"/>
  <c r="BW8" i="13"/>
  <c r="BV8" i="13"/>
  <c r="BU8" i="13"/>
  <c r="BT8" i="13"/>
  <c r="BS8" i="13"/>
  <c r="BR8" i="13"/>
  <c r="BQ8" i="13"/>
  <c r="BP8" i="13"/>
  <c r="BO8" i="13"/>
  <c r="BN8" i="13"/>
  <c r="BM8" i="13"/>
  <c r="BL8" i="13"/>
  <c r="BK8" i="13"/>
  <c r="BJ8" i="13"/>
  <c r="BI8" i="13"/>
  <c r="BH8" i="13"/>
  <c r="BG8" i="13"/>
  <c r="BF8" i="13"/>
  <c r="BE8" i="13"/>
  <c r="BD8" i="13"/>
  <c r="BC8" i="13"/>
  <c r="BB8" i="13"/>
  <c r="BA8" i="13"/>
  <c r="AZ8" i="13"/>
  <c r="AY8" i="13"/>
  <c r="AX8" i="13"/>
  <c r="AW8" i="13"/>
  <c r="AV8" i="13"/>
  <c r="AU8" i="13"/>
  <c r="AT8" i="13"/>
  <c r="AS8" i="13"/>
  <c r="AR8" i="13"/>
  <c r="AQ8" i="13"/>
  <c r="AP8" i="13"/>
  <c r="AO8" i="13"/>
  <c r="AN8" i="13"/>
  <c r="AM8" i="13"/>
  <c r="AL8" i="13"/>
  <c r="AK8" i="13"/>
  <c r="AJ8" i="13"/>
  <c r="AI8" i="13"/>
  <c r="AH8" i="13"/>
  <c r="AG8" i="13"/>
  <c r="AF8" i="13"/>
  <c r="AE8" i="13"/>
  <c r="AD8" i="13"/>
  <c r="AC8" i="13"/>
  <c r="AB8" i="13"/>
  <c r="AA8" i="13"/>
  <c r="Z8" i="13"/>
  <c r="Y8" i="13"/>
  <c r="X8" i="13"/>
  <c r="W8" i="13"/>
  <c r="V8" i="13"/>
  <c r="U8" i="13"/>
  <c r="T8" i="13"/>
  <c r="S8" i="13"/>
  <c r="R8" i="13"/>
  <c r="Q8" i="13"/>
  <c r="P8" i="13"/>
  <c r="D3" i="13" a="1"/>
  <c r="D3" i="13" s="1"/>
  <c r="BQ8" i="11"/>
  <c r="BR8" i="11"/>
  <c r="BS8" i="11"/>
  <c r="BT8" i="11"/>
  <c r="BU8" i="11"/>
  <c r="BV8" i="11"/>
  <c r="BW8" i="11"/>
  <c r="BX8" i="11"/>
  <c r="BY8" i="11"/>
  <c r="BZ8" i="11"/>
  <c r="CA8" i="11"/>
  <c r="CB8" i="11"/>
  <c r="CC8" i="11"/>
  <c r="CD8" i="11"/>
  <c r="CE8" i="11"/>
  <c r="CF8" i="11"/>
  <c r="CG8" i="11"/>
  <c r="CH8" i="11"/>
  <c r="CI8" i="11"/>
  <c r="CJ8" i="11"/>
  <c r="CK8" i="11"/>
  <c r="CL8" i="11"/>
  <c r="CM8" i="11"/>
  <c r="CN8" i="11"/>
  <c r="CO8" i="11"/>
  <c r="CP8" i="11"/>
  <c r="CQ8" i="11"/>
  <c r="CR8" i="11"/>
  <c r="CS8" i="11"/>
  <c r="CT8" i="11"/>
  <c r="CU8" i="11"/>
  <c r="CV8" i="11"/>
  <c r="CW8" i="11"/>
  <c r="CX8" i="11"/>
  <c r="CY8" i="11"/>
  <c r="CZ8" i="11"/>
  <c r="DA8" i="11"/>
  <c r="DB8" i="11"/>
  <c r="DC8" i="11"/>
  <c r="DD8" i="11"/>
  <c r="DE8" i="11"/>
  <c r="DF8" i="11"/>
  <c r="DG8" i="11"/>
  <c r="DH8" i="11"/>
  <c r="DI8" i="11"/>
  <c r="DJ8" i="11"/>
  <c r="DK8" i="11"/>
  <c r="DL8" i="11"/>
  <c r="DM8" i="11"/>
  <c r="DN8" i="11"/>
  <c r="DO8" i="11"/>
  <c r="DP8" i="11"/>
  <c r="DQ8" i="11"/>
  <c r="DR8" i="11"/>
  <c r="DS8" i="11"/>
  <c r="DT8" i="11"/>
  <c r="DU8" i="11"/>
  <c r="DV8" i="11"/>
  <c r="DW8" i="11"/>
  <c r="DX8" i="11"/>
  <c r="DY8" i="11"/>
  <c r="DZ8" i="11"/>
  <c r="EA8" i="11"/>
  <c r="EB8" i="11"/>
  <c r="EC8" i="11"/>
  <c r="ED8" i="11"/>
  <c r="EE8" i="11"/>
  <c r="EF8" i="11"/>
  <c r="EG8" i="11"/>
  <c r="EH8" i="11"/>
  <c r="EI8" i="11"/>
  <c r="EJ8" i="11"/>
  <c r="EK8" i="11"/>
  <c r="EL8" i="11"/>
  <c r="EM8" i="11"/>
  <c r="EN8" i="11"/>
  <c r="EO8" i="11"/>
  <c r="EP8" i="11"/>
  <c r="EQ8" i="11"/>
  <c r="ER8" i="11"/>
  <c r="ES8" i="11"/>
  <c r="ET8" i="11"/>
  <c r="EU8" i="11"/>
  <c r="EV8" i="11"/>
  <c r="EW8" i="11"/>
  <c r="EX8" i="11"/>
  <c r="EY8" i="11"/>
  <c r="EZ8" i="11"/>
  <c r="FA8" i="11"/>
  <c r="FB8" i="11"/>
  <c r="FC8" i="11"/>
  <c r="FD8" i="11"/>
  <c r="FE8" i="11"/>
  <c r="FF8" i="11"/>
  <c r="FG8" i="11"/>
  <c r="FH8" i="11"/>
  <c r="FI8" i="11"/>
  <c r="FJ8" i="11"/>
  <c r="FK8" i="11"/>
  <c r="FL8" i="11"/>
  <c r="FM8" i="11"/>
  <c r="FN8" i="11"/>
  <c r="FO8" i="11"/>
  <c r="FP8" i="11"/>
  <c r="FQ8" i="11"/>
  <c r="FR8" i="11"/>
  <c r="FS8" i="11"/>
  <c r="FT8" i="11"/>
  <c r="FU8" i="11"/>
  <c r="FV8" i="11"/>
  <c r="FW8" i="11"/>
  <c r="FX8" i="11"/>
  <c r="FY8" i="11"/>
  <c r="FZ8" i="11"/>
  <c r="GA8" i="11"/>
  <c r="GB8" i="11"/>
  <c r="GC8" i="11"/>
  <c r="GD8" i="11"/>
  <c r="GE8" i="11"/>
  <c r="GF8" i="11"/>
  <c r="GG8" i="11"/>
  <c r="GH8" i="11"/>
  <c r="GI8" i="11"/>
  <c r="GJ8" i="11"/>
  <c r="GK8" i="11"/>
  <c r="GL8" i="11"/>
  <c r="GM8" i="11"/>
  <c r="GN8" i="11"/>
  <c r="GO8" i="11"/>
  <c r="GP8" i="11"/>
  <c r="GQ8" i="11"/>
  <c r="GR8" i="11"/>
  <c r="GS8" i="11"/>
  <c r="GT8" i="11"/>
  <c r="GU8" i="11"/>
  <c r="GV8" i="11"/>
  <c r="GW8" i="11"/>
  <c r="GX8" i="11"/>
  <c r="GY8" i="11"/>
  <c r="GZ8" i="11"/>
  <c r="HA8" i="11"/>
  <c r="HB8" i="11"/>
  <c r="HC8" i="11"/>
  <c r="HD8" i="11"/>
  <c r="HE8" i="11"/>
  <c r="HF8" i="11"/>
  <c r="HG8" i="11"/>
  <c r="HH8" i="11"/>
  <c r="HI8" i="11"/>
  <c r="HJ8" i="11"/>
  <c r="HK8" i="11"/>
  <c r="HL8" i="11"/>
  <c r="HM8" i="11"/>
  <c r="HN8" i="11"/>
  <c r="HO8" i="11"/>
  <c r="HP8" i="11"/>
  <c r="HQ8" i="11"/>
  <c r="HR8" i="11"/>
  <c r="O8" i="11"/>
  <c r="P8" i="11"/>
  <c r="Q8" i="11"/>
  <c r="R8" i="11"/>
  <c r="S8" i="11"/>
  <c r="T8" i="11"/>
  <c r="U8" i="11"/>
  <c r="V8" i="11"/>
  <c r="W8" i="11"/>
  <c r="X8" i="11"/>
  <c r="Y8" i="11"/>
  <c r="Z8" i="11"/>
  <c r="AA8" i="11"/>
  <c r="AB8" i="11"/>
  <c r="AC8" i="11"/>
  <c r="AD8" i="11"/>
  <c r="AE8" i="11"/>
  <c r="AF8" i="11"/>
  <c r="AG8" i="11"/>
  <c r="AH8" i="11"/>
  <c r="AI8" i="11"/>
  <c r="AJ8" i="11"/>
  <c r="AK8" i="11"/>
  <c r="AL8" i="11"/>
  <c r="AM8" i="11"/>
  <c r="AN8" i="11"/>
  <c r="AO8" i="11"/>
  <c r="AP8" i="11"/>
  <c r="AQ8" i="11"/>
  <c r="AR8" i="11"/>
  <c r="AS8" i="11"/>
  <c r="AT8" i="11"/>
  <c r="AU8" i="11"/>
  <c r="AV8" i="11"/>
  <c r="AW8" i="11"/>
  <c r="AX8" i="11"/>
  <c r="AY8" i="11"/>
  <c r="AZ8" i="11"/>
  <c r="BA8" i="11"/>
  <c r="BB8" i="11"/>
  <c r="BC8" i="11"/>
  <c r="BD8" i="11"/>
  <c r="BE8" i="11"/>
  <c r="BF8" i="11"/>
  <c r="BG8" i="11"/>
  <c r="BH8" i="11"/>
  <c r="BI8" i="11"/>
  <c r="BJ8" i="11"/>
  <c r="BK8" i="11"/>
  <c r="BL8" i="11"/>
  <c r="BM8" i="11"/>
  <c r="BN8" i="11"/>
  <c r="BO8" i="11"/>
  <c r="BP8" i="11"/>
  <c r="C3" i="11" a="1"/>
  <c r="C3" i="11" s="1"/>
  <c r="L7" i="10"/>
  <c r="L8" i="10"/>
  <c r="L9" i="10"/>
  <c r="L10" i="10"/>
  <c r="L11" i="10"/>
  <c r="L13" i="10"/>
  <c r="L14" i="10"/>
  <c r="L15" i="10"/>
  <c r="L16" i="10"/>
  <c r="L17" i="10"/>
  <c r="Y6" i="10" l="1"/>
  <c r="U6" i="10"/>
  <c r="D6" i="13" a="1"/>
  <c r="D6" i="13" s="1"/>
  <c r="C6" i="11" a="1"/>
  <c r="C6" i="11" s="1"/>
  <c r="Q73" i="10"/>
  <c r="T73" i="10" s="1" a="1"/>
  <c r="T73" i="10" s="1"/>
  <c r="Q29" i="10" l="1"/>
  <c r="T29" i="10" s="1" a="1"/>
  <c r="T29" i="10" s="1"/>
  <c r="Q71" i="10"/>
  <c r="T71" i="10" s="1" a="1"/>
  <c r="T71" i="10" s="1"/>
  <c r="Q54" i="10"/>
  <c r="T54" i="10" s="1" a="1"/>
  <c r="T54" i="10" s="1"/>
  <c r="Q46" i="10"/>
  <c r="T46" i="10" s="1" a="1"/>
  <c r="T46" i="10" s="1"/>
  <c r="Q65" i="10"/>
  <c r="T65" i="10" s="1" a="1"/>
  <c r="T65" i="10" s="1"/>
  <c r="Q55" i="10"/>
  <c r="T55" i="10" s="1" a="1"/>
  <c r="T55" i="10" s="1"/>
  <c r="Q80" i="10"/>
  <c r="T80" i="10" s="1" a="1"/>
  <c r="T80" i="10" s="1"/>
  <c r="Q9" i="10"/>
  <c r="Q35" i="10"/>
  <c r="T35" i="10" s="1" a="1"/>
  <c r="T35" i="10" s="1"/>
  <c r="Q40" i="10"/>
  <c r="T40" i="10" s="1" a="1"/>
  <c r="T40" i="10" s="1"/>
  <c r="Q31" i="10"/>
  <c r="T31" i="10" s="1" a="1"/>
  <c r="T31" i="10" s="1"/>
  <c r="Q19" i="10"/>
  <c r="Q72" i="10"/>
  <c r="T72" i="10" s="1" a="1"/>
  <c r="T72" i="10" s="1"/>
  <c r="Q38" i="10"/>
  <c r="T38" i="10" s="1" a="1"/>
  <c r="T38" i="10" s="1"/>
  <c r="Q13" i="10"/>
  <c r="Q44" i="10"/>
  <c r="T44" i="10" s="1" a="1"/>
  <c r="T44" i="10" s="1"/>
  <c r="Q69" i="10"/>
  <c r="T69" i="10" s="1" a="1"/>
  <c r="T69" i="10" s="1"/>
  <c r="Q33" i="10"/>
  <c r="T33" i="10" s="1" a="1"/>
  <c r="T33" i="10" s="1"/>
  <c r="Q47" i="10"/>
  <c r="T47" i="10" s="1" a="1"/>
  <c r="T47" i="10" s="1"/>
  <c r="Q61" i="10"/>
  <c r="T61" i="10" s="1" a="1"/>
  <c r="T61" i="10" s="1"/>
  <c r="Q59" i="10"/>
  <c r="T59" i="10" s="1" a="1"/>
  <c r="T59" i="10" s="1"/>
  <c r="Q39" i="10"/>
  <c r="T39" i="10" s="1" a="1"/>
  <c r="T39" i="10" s="1"/>
  <c r="Q53" i="10"/>
  <c r="T53" i="10" s="1" a="1"/>
  <c r="T53" i="10" s="1"/>
  <c r="Q51" i="10"/>
  <c r="T51" i="10" s="1" a="1"/>
  <c r="T51" i="10" s="1"/>
  <c r="Q56" i="10"/>
  <c r="T56" i="10" s="1" a="1"/>
  <c r="T56" i="10" s="1"/>
  <c r="Q45" i="10"/>
  <c r="T45" i="10" s="1" a="1"/>
  <c r="T45" i="10" s="1"/>
  <c r="Q8" i="10"/>
  <c r="Q66" i="10"/>
  <c r="T66" i="10" s="1" a="1"/>
  <c r="T66" i="10" s="1"/>
  <c r="Q24" i="10"/>
  <c r="T24" i="10" s="1" a="1"/>
  <c r="T24" i="10" s="1"/>
  <c r="Q23" i="10"/>
  <c r="T23" i="10" s="1" a="1"/>
  <c r="T23" i="10" s="1"/>
  <c r="Q82" i="10"/>
  <c r="T82" i="10" s="1" a="1"/>
  <c r="T82" i="10" s="1"/>
  <c r="Q48" i="10"/>
  <c r="T48" i="10" s="1" a="1"/>
  <c r="T48" i="10" s="1"/>
  <c r="Q30" i="10"/>
  <c r="T30" i="10" s="1" a="1"/>
  <c r="T30" i="10" s="1"/>
  <c r="Q77" i="10"/>
  <c r="T77" i="10" s="1" a="1"/>
  <c r="T77" i="10" s="1"/>
  <c r="Q57" i="10"/>
  <c r="T57" i="10" s="1" a="1"/>
  <c r="T57" i="10" s="1"/>
  <c r="Q62" i="10"/>
  <c r="T62" i="10" s="1" a="1"/>
  <c r="T62" i="10" s="1"/>
  <c r="Q28" i="10"/>
  <c r="T28" i="10" s="1" a="1"/>
  <c r="T28" i="10" s="1"/>
  <c r="Q11" i="10"/>
  <c r="Q49" i="10"/>
  <c r="T49" i="10" s="1" a="1"/>
  <c r="T49" i="10" s="1"/>
  <c r="Q17" i="10"/>
  <c r="Q10" i="10"/>
  <c r="Q64" i="10"/>
  <c r="T64" i="10" s="1" a="1"/>
  <c r="T64" i="10" s="1"/>
  <c r="Q43" i="10"/>
  <c r="T43" i="10" s="1" a="1"/>
  <c r="T43" i="10" s="1"/>
  <c r="Q25" i="10"/>
  <c r="T25" i="10" s="1" a="1"/>
  <c r="T25" i="10" s="1"/>
  <c r="Q75" i="10"/>
  <c r="T75" i="10" s="1" a="1"/>
  <c r="T75" i="10" s="1"/>
  <c r="Q27" i="10"/>
  <c r="T27" i="10" s="1" a="1"/>
  <c r="T27" i="10" s="1"/>
  <c r="Q32" i="10"/>
  <c r="T32" i="10" s="1" a="1"/>
  <c r="T32" i="10" s="1"/>
  <c r="Q37" i="10"/>
  <c r="T37" i="10" s="1" a="1"/>
  <c r="T37" i="10" s="1"/>
  <c r="Q84" i="10"/>
  <c r="T84" i="10" s="1" a="1"/>
  <c r="T84" i="10" s="1"/>
  <c r="Q34" i="10"/>
  <c r="T34" i="10" s="1" a="1"/>
  <c r="T34" i="10" s="1"/>
  <c r="Q79" i="10"/>
  <c r="T79" i="10" s="1" a="1"/>
  <c r="T79" i="10" s="1"/>
  <c r="Q15" i="10"/>
  <c r="Q58" i="10"/>
  <c r="T58" i="10" s="1" a="1"/>
  <c r="T58" i="10" s="1"/>
  <c r="Q86" i="10"/>
  <c r="T86" i="10" s="1" a="1"/>
  <c r="T86" i="10" s="1"/>
  <c r="Q22" i="10"/>
  <c r="Q74" i="10"/>
  <c r="T74" i="10" s="1" a="1"/>
  <c r="T74" i="10" s="1"/>
  <c r="Q16" i="10"/>
  <c r="Q52" i="10"/>
  <c r="T52" i="10" s="1" a="1"/>
  <c r="T52" i="10" s="1"/>
  <c r="Q26" i="10"/>
  <c r="T26" i="10" s="1" a="1"/>
  <c r="T26" i="10" s="1"/>
  <c r="Q7" i="10"/>
  <c r="Q42" i="10"/>
  <c r="T42" i="10" s="1" a="1"/>
  <c r="T42" i="10" s="1"/>
  <c r="Q78" i="10"/>
  <c r="T78" i="10" s="1" a="1"/>
  <c r="T78" i="10" s="1"/>
  <c r="Q14" i="10"/>
  <c r="Q60" i="10"/>
  <c r="T60" i="10" s="1" a="1"/>
  <c r="T60" i="10" s="1"/>
  <c r="Q20" i="10"/>
  <c r="Q41" i="10"/>
  <c r="T41" i="10" s="1" a="1"/>
  <c r="T41" i="10" s="1"/>
  <c r="Q83" i="10"/>
  <c r="T83" i="10" s="1" a="1"/>
  <c r="T83" i="10" s="1"/>
  <c r="Q67" i="10"/>
  <c r="T67" i="10" s="1" a="1"/>
  <c r="T67" i="10" s="1"/>
  <c r="Q12" i="10"/>
  <c r="Q76" i="10"/>
  <c r="T76" i="10" s="1" a="1"/>
  <c r="T76" i="10" s="1"/>
  <c r="Q50" i="10"/>
  <c r="T50" i="10" s="1" a="1"/>
  <c r="T50" i="10" s="1"/>
  <c r="Q85" i="10"/>
  <c r="T85" i="10" s="1" a="1"/>
  <c r="T85" i="10" s="1"/>
  <c r="Q21" i="10"/>
  <c r="Q36" i="10"/>
  <c r="T36" i="10" s="1" a="1"/>
  <c r="T36" i="10" s="1"/>
  <c r="Q81" i="10"/>
  <c r="T81" i="10" s="1" a="1"/>
  <c r="T81" i="10" s="1"/>
  <c r="Q63" i="10"/>
  <c r="T63" i="10" s="1" a="1"/>
  <c r="T63" i="10" s="1"/>
  <c r="Q68" i="10"/>
  <c r="T68" i="10" s="1" a="1"/>
  <c r="T68" i="10" s="1"/>
  <c r="Q18" i="10"/>
  <c r="Q70" i="10"/>
  <c r="T70" i="10" s="1" a="1"/>
  <c r="T70" i="10" s="1"/>
  <c r="D4" i="13" a="1"/>
  <c r="D4" i="13" s="1"/>
  <c r="C5" i="11" a="1"/>
  <c r="C5" i="11" s="1"/>
  <c r="D5" i="13" a="1"/>
  <c r="D5" i="13" s="1"/>
  <c r="C4" i="11" a="1"/>
  <c r="C4" i="11" s="1"/>
  <c r="U7" i="10" l="1"/>
  <c r="A10" i="11"/>
  <c r="Z7" i="10"/>
  <c r="Z6" i="10"/>
  <c r="R6" i="10"/>
  <c r="A9" i="11"/>
  <c r="C2" i="11" a="1"/>
  <c r="D2" i="13" a="1"/>
  <c r="O8" i="13" s="1"/>
  <c r="N89" i="11" l="1"/>
  <c r="N81" i="11"/>
  <c r="N73" i="11"/>
  <c r="N65" i="11"/>
  <c r="N57" i="11"/>
  <c r="N49" i="11"/>
  <c r="N41" i="11"/>
  <c r="N33" i="11"/>
  <c r="N25" i="11"/>
  <c r="N17" i="11"/>
  <c r="N9" i="11"/>
  <c r="N15" i="11"/>
  <c r="N40" i="11"/>
  <c r="N22" i="11"/>
  <c r="N84" i="11"/>
  <c r="N76" i="11"/>
  <c r="N68" i="11"/>
  <c r="N60" i="11"/>
  <c r="N52" i="11"/>
  <c r="N44" i="11"/>
  <c r="N36" i="11"/>
  <c r="N28" i="11"/>
  <c r="N20" i="11"/>
  <c r="N12" i="11"/>
  <c r="N87" i="11"/>
  <c r="N79" i="11"/>
  <c r="N71" i="11"/>
  <c r="N63" i="11"/>
  <c r="N55" i="11"/>
  <c r="N47" i="11"/>
  <c r="N39" i="11"/>
  <c r="N31" i="11"/>
  <c r="N23" i="11"/>
  <c r="N82" i="11"/>
  <c r="N74" i="11"/>
  <c r="N66" i="11"/>
  <c r="N58" i="11"/>
  <c r="N50" i="11"/>
  <c r="N42" i="11"/>
  <c r="N34" i="11"/>
  <c r="N26" i="11"/>
  <c r="N18" i="11"/>
  <c r="N10" i="11"/>
  <c r="N8" i="11"/>
  <c r="N48" i="11"/>
  <c r="N32" i="11"/>
  <c r="N14" i="11"/>
  <c r="N85" i="11"/>
  <c r="N77" i="11"/>
  <c r="N69" i="11"/>
  <c r="N61" i="11"/>
  <c r="N53" i="11"/>
  <c r="N45" i="11"/>
  <c r="N37" i="11"/>
  <c r="N29" i="11"/>
  <c r="N21" i="11"/>
  <c r="N13" i="11"/>
  <c r="N64" i="11"/>
  <c r="N56" i="11"/>
  <c r="N24" i="11"/>
  <c r="N16" i="11"/>
  <c r="N88" i="11"/>
  <c r="N80" i="11"/>
  <c r="N72" i="11"/>
  <c r="N83" i="11"/>
  <c r="N75" i="11"/>
  <c r="N67" i="11"/>
  <c r="N59" i="11"/>
  <c r="N51" i="11"/>
  <c r="N43" i="11"/>
  <c r="N35" i="11"/>
  <c r="N27" i="11"/>
  <c r="N19" i="11"/>
  <c r="N11" i="11"/>
  <c r="N70" i="11"/>
  <c r="N62" i="11"/>
  <c r="N54" i="11"/>
  <c r="N46" i="11"/>
  <c r="N38" i="11"/>
  <c r="N86" i="11"/>
  <c r="N78" i="11"/>
  <c r="N30" i="11"/>
  <c r="D8" i="11"/>
  <c r="M89" i="11"/>
  <c r="M88" i="11"/>
  <c r="M87" i="11"/>
  <c r="M86" i="11"/>
  <c r="M85" i="11"/>
  <c r="M84" i="11"/>
  <c r="M83" i="11"/>
  <c r="M82" i="11"/>
  <c r="M81" i="11"/>
  <c r="M80" i="11"/>
  <c r="M79" i="11"/>
  <c r="M78" i="11"/>
  <c r="M77" i="11"/>
  <c r="M76" i="11"/>
  <c r="M75" i="11"/>
  <c r="M74" i="11"/>
  <c r="M73" i="11"/>
  <c r="M72" i="11"/>
  <c r="M71" i="11"/>
  <c r="M70" i="11"/>
  <c r="M69" i="11"/>
  <c r="M68" i="11"/>
  <c r="M67" i="11"/>
  <c r="M66" i="11"/>
  <c r="M65" i="11"/>
  <c r="M64" i="11"/>
  <c r="M63" i="11"/>
  <c r="M62" i="11"/>
  <c r="M61" i="11"/>
  <c r="M60" i="11"/>
  <c r="M59" i="11"/>
  <c r="M58" i="11"/>
  <c r="M57" i="11"/>
  <c r="M56" i="11"/>
  <c r="M55" i="11"/>
  <c r="M54" i="11"/>
  <c r="L89" i="11"/>
  <c r="L88" i="11"/>
  <c r="L87" i="11"/>
  <c r="L86" i="11"/>
  <c r="L85" i="11"/>
  <c r="L84" i="11"/>
  <c r="L83" i="11"/>
  <c r="L82" i="11"/>
  <c r="L81" i="11"/>
  <c r="L80" i="11"/>
  <c r="L79" i="11"/>
  <c r="L78" i="11"/>
  <c r="L77" i="11"/>
  <c r="L76" i="11"/>
  <c r="L75" i="11"/>
  <c r="L74" i="11"/>
  <c r="L73" i="11"/>
  <c r="L72" i="11"/>
  <c r="L71" i="11"/>
  <c r="L70" i="11"/>
  <c r="L69" i="11"/>
  <c r="L68" i="11"/>
  <c r="L67" i="11"/>
  <c r="L66" i="11"/>
  <c r="L65" i="11"/>
  <c r="L64" i="11"/>
  <c r="L63" i="11"/>
  <c r="L62" i="11"/>
  <c r="L61" i="11"/>
  <c r="L60" i="11"/>
  <c r="L59" i="11"/>
  <c r="L58" i="11"/>
  <c r="L57" i="11"/>
  <c r="L56" i="11"/>
  <c r="L55" i="11"/>
  <c r="L54" i="11"/>
  <c r="L53" i="11"/>
  <c r="L52" i="11"/>
  <c r="L51" i="11"/>
  <c r="K89"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I89" i="11"/>
  <c r="I88" i="11"/>
  <c r="I87" i="11"/>
  <c r="I86" i="11"/>
  <c r="I85" i="11"/>
  <c r="I84" i="11"/>
  <c r="I83" i="11"/>
  <c r="I82" i="11"/>
  <c r="I81" i="11"/>
  <c r="I80" i="11"/>
  <c r="I79" i="11"/>
  <c r="I78" i="11"/>
  <c r="I77" i="11"/>
  <c r="I76" i="11"/>
  <c r="I75" i="11"/>
  <c r="I74" i="11"/>
  <c r="I73" i="11"/>
  <c r="I72" i="11"/>
  <c r="I71" i="11"/>
  <c r="I70" i="11"/>
  <c r="I69" i="11"/>
  <c r="I68" i="11"/>
  <c r="H89" i="11"/>
  <c r="H88" i="11"/>
  <c r="H87" i="11"/>
  <c r="H86" i="11"/>
  <c r="H85" i="11"/>
  <c r="H84" i="11"/>
  <c r="H83" i="11"/>
  <c r="H82" i="11"/>
  <c r="H79" i="11"/>
  <c r="H71" i="11"/>
  <c r="H64" i="11"/>
  <c r="K63" i="11"/>
  <c r="H61" i="11"/>
  <c r="H59" i="11"/>
  <c r="H57" i="11"/>
  <c r="H55" i="11"/>
  <c r="I53" i="11"/>
  <c r="M50" i="11"/>
  <c r="M49" i="11"/>
  <c r="M48" i="11"/>
  <c r="M47" i="11"/>
  <c r="M46" i="11"/>
  <c r="M45" i="11"/>
  <c r="M44" i="11"/>
  <c r="M43" i="11"/>
  <c r="M42" i="11"/>
  <c r="M41" i="11"/>
  <c r="M40" i="11"/>
  <c r="M39" i="11"/>
  <c r="M38" i="11"/>
  <c r="M37" i="11"/>
  <c r="M36" i="11"/>
  <c r="M35" i="11"/>
  <c r="M34" i="11"/>
  <c r="M33" i="11"/>
  <c r="M32" i="11"/>
  <c r="M31" i="11"/>
  <c r="M30" i="11"/>
  <c r="M29" i="11"/>
  <c r="M28" i="11"/>
  <c r="M27" i="11"/>
  <c r="M26" i="11"/>
  <c r="L25" i="11"/>
  <c r="L24" i="11"/>
  <c r="L23" i="11"/>
  <c r="L22" i="11"/>
  <c r="L21" i="11"/>
  <c r="L20" i="11"/>
  <c r="L19" i="11"/>
  <c r="L18" i="11"/>
  <c r="L17" i="11"/>
  <c r="L16" i="11"/>
  <c r="H80" i="11"/>
  <c r="H72" i="11"/>
  <c r="I63" i="11"/>
  <c r="K60" i="11"/>
  <c r="K58" i="11"/>
  <c r="K56" i="11"/>
  <c r="K54" i="11"/>
  <c r="H53" i="11"/>
  <c r="M51" i="11"/>
  <c r="L50" i="11"/>
  <c r="L49" i="11"/>
  <c r="L48" i="11"/>
  <c r="L47" i="11"/>
  <c r="L46" i="11"/>
  <c r="L45" i="11"/>
  <c r="L44" i="11"/>
  <c r="L43" i="11"/>
  <c r="L42" i="11"/>
  <c r="L41" i="11"/>
  <c r="L40" i="11"/>
  <c r="L39" i="11"/>
  <c r="L38" i="11"/>
  <c r="L37" i="11"/>
  <c r="L36" i="11"/>
  <c r="L35" i="11"/>
  <c r="L34" i="11"/>
  <c r="L33" i="11"/>
  <c r="L32" i="11"/>
  <c r="L31" i="11"/>
  <c r="H81" i="11"/>
  <c r="H73" i="11"/>
  <c r="H63" i="11"/>
  <c r="J60" i="11"/>
  <c r="J58" i="11"/>
  <c r="J56" i="11"/>
  <c r="J54" i="11"/>
  <c r="K51" i="11"/>
  <c r="K50" i="11"/>
  <c r="K49" i="11"/>
  <c r="K48" i="11"/>
  <c r="K47" i="11"/>
  <c r="K46" i="11"/>
  <c r="K45" i="11"/>
  <c r="K44" i="11"/>
  <c r="K43" i="11"/>
  <c r="K42" i="11"/>
  <c r="K41" i="11"/>
  <c r="K40" i="11"/>
  <c r="K39" i="11"/>
  <c r="K38" i="11"/>
  <c r="K37" i="11"/>
  <c r="K36" i="11"/>
  <c r="K35" i="11"/>
  <c r="K34" i="11"/>
  <c r="H74" i="11"/>
  <c r="K62" i="11"/>
  <c r="I60" i="11"/>
  <c r="I58" i="11"/>
  <c r="I56" i="11"/>
  <c r="I54" i="11"/>
  <c r="M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I25" i="11"/>
  <c r="I24" i="11"/>
  <c r="H75" i="11"/>
  <c r="I67" i="11"/>
  <c r="I62" i="11"/>
  <c r="H60" i="11"/>
  <c r="H58" i="11"/>
  <c r="H56" i="11"/>
  <c r="H54" i="11"/>
  <c r="K52" i="11"/>
  <c r="I51" i="11"/>
  <c r="I50" i="11"/>
  <c r="I49" i="11"/>
  <c r="I48" i="11"/>
  <c r="I47" i="11"/>
  <c r="I46" i="11"/>
  <c r="I45" i="11"/>
  <c r="I44" i="11"/>
  <c r="I43" i="11"/>
  <c r="I42" i="11"/>
  <c r="H76" i="11"/>
  <c r="H68" i="11"/>
  <c r="H67" i="11"/>
  <c r="I66" i="11"/>
  <c r="H62" i="11"/>
  <c r="K59" i="11"/>
  <c r="K57" i="11"/>
  <c r="K55" i="11"/>
  <c r="H77" i="11"/>
  <c r="H69" i="11"/>
  <c r="H66" i="11"/>
  <c r="I65" i="11"/>
  <c r="K61" i="11"/>
  <c r="J59" i="11"/>
  <c r="J57" i="11"/>
  <c r="J55" i="11"/>
  <c r="K53" i="11"/>
  <c r="I52" i="11"/>
  <c r="H78" i="11"/>
  <c r="H46" i="11"/>
  <c r="I31" i="11"/>
  <c r="H29" i="11"/>
  <c r="H27" i="11"/>
  <c r="J23" i="11"/>
  <c r="H22" i="11"/>
  <c r="H47" i="11"/>
  <c r="H31" i="11"/>
  <c r="L30" i="11"/>
  <c r="L28" i="11"/>
  <c r="L26" i="11"/>
  <c r="M24" i="11"/>
  <c r="I23" i="11"/>
  <c r="K20" i="11"/>
  <c r="I19" i="11"/>
  <c r="K16" i="11"/>
  <c r="K15" i="11"/>
  <c r="K14" i="11"/>
  <c r="K13" i="11"/>
  <c r="K12" i="11"/>
  <c r="K11" i="11"/>
  <c r="K10" i="11"/>
  <c r="K9" i="11"/>
  <c r="H70" i="11"/>
  <c r="I59" i="11"/>
  <c r="I55" i="11"/>
  <c r="H48" i="11"/>
  <c r="K30" i="11"/>
  <c r="K28" i="11"/>
  <c r="H49" i="11"/>
  <c r="I41" i="11"/>
  <c r="I40" i="11"/>
  <c r="I39" i="11"/>
  <c r="I38" i="11"/>
  <c r="I37" i="11"/>
  <c r="I36" i="11"/>
  <c r="I35" i="11"/>
  <c r="I34" i="11"/>
  <c r="K33" i="11"/>
  <c r="I30" i="11"/>
  <c r="I28" i="11"/>
  <c r="I26" i="11"/>
  <c r="J24" i="11"/>
  <c r="K21" i="11"/>
  <c r="I20" i="11"/>
  <c r="K17" i="11"/>
  <c r="I16" i="11"/>
  <c r="I15" i="11"/>
  <c r="I14" i="11"/>
  <c r="I13" i="11"/>
  <c r="I12" i="11"/>
  <c r="H50" i="11"/>
  <c r="H42" i="11"/>
  <c r="H41" i="11"/>
  <c r="H40" i="11"/>
  <c r="H39" i="11"/>
  <c r="H38" i="11"/>
  <c r="H37" i="11"/>
  <c r="H36" i="11"/>
  <c r="H35" i="11"/>
  <c r="H34" i="11"/>
  <c r="I33" i="11"/>
  <c r="H30" i="11"/>
  <c r="H28" i="11"/>
  <c r="H26" i="11"/>
  <c r="M25" i="11"/>
  <c r="H24" i="11"/>
  <c r="M22" i="11"/>
  <c r="J21" i="11"/>
  <c r="H20" i="11"/>
  <c r="M18" i="11"/>
  <c r="J17" i="11"/>
  <c r="I64" i="11"/>
  <c r="H51" i="11"/>
  <c r="H43" i="11"/>
  <c r="H33" i="11"/>
  <c r="K32" i="11"/>
  <c r="L29" i="11"/>
  <c r="L27" i="11"/>
  <c r="K25" i="11"/>
  <c r="K22" i="11"/>
  <c r="I21" i="11"/>
  <c r="K18" i="11"/>
  <c r="I17" i="11"/>
  <c r="G10" i="11"/>
  <c r="G9" i="11"/>
  <c r="J52" i="11"/>
  <c r="I27" i="11"/>
  <c r="J20" i="11"/>
  <c r="H16" i="11"/>
  <c r="H14" i="11"/>
  <c r="H12" i="11"/>
  <c r="J10" i="11"/>
  <c r="F9" i="11"/>
  <c r="M53" i="11"/>
  <c r="H52" i="11"/>
  <c r="K29" i="11"/>
  <c r="M19" i="11"/>
  <c r="M15" i="11"/>
  <c r="M13" i="11"/>
  <c r="M11" i="11"/>
  <c r="I10" i="11"/>
  <c r="E9" i="11"/>
  <c r="H65" i="11"/>
  <c r="J53" i="11"/>
  <c r="I29" i="11"/>
  <c r="K19" i="11"/>
  <c r="L15" i="11"/>
  <c r="L13" i="11"/>
  <c r="L11" i="11"/>
  <c r="H10" i="11"/>
  <c r="J19" i="11"/>
  <c r="J18" i="11"/>
  <c r="J15" i="11"/>
  <c r="J13" i="11"/>
  <c r="J11" i="11"/>
  <c r="F10" i="11"/>
  <c r="M9" i="11"/>
  <c r="I57" i="11"/>
  <c r="H44" i="11"/>
  <c r="K31" i="11"/>
  <c r="H19" i="11"/>
  <c r="I18" i="11"/>
  <c r="M17" i="11"/>
  <c r="H15" i="11"/>
  <c r="H13" i="11"/>
  <c r="I11" i="11"/>
  <c r="E10" i="11"/>
  <c r="L9" i="11"/>
  <c r="H45" i="11"/>
  <c r="H32" i="11"/>
  <c r="K26" i="11"/>
  <c r="H25" i="11"/>
  <c r="K23" i="11"/>
  <c r="J22" i="11"/>
  <c r="M21" i="11"/>
  <c r="M16" i="11"/>
  <c r="L14" i="11"/>
  <c r="L12" i="11"/>
  <c r="M10" i="11"/>
  <c r="I9" i="11"/>
  <c r="M20" i="11"/>
  <c r="I32" i="11"/>
  <c r="J16" i="11"/>
  <c r="J9" i="11"/>
  <c r="H21" i="11"/>
  <c r="H17" i="11"/>
  <c r="L10" i="11"/>
  <c r="H9" i="11"/>
  <c r="K27" i="11"/>
  <c r="H11" i="11"/>
  <c r="D10" i="11"/>
  <c r="D9" i="11"/>
  <c r="I22" i="11"/>
  <c r="H18" i="11"/>
  <c r="M12" i="11"/>
  <c r="I61" i="11"/>
  <c r="J25" i="11"/>
  <c r="J14" i="11"/>
  <c r="J12" i="11"/>
  <c r="M14" i="11"/>
  <c r="M23" i="11"/>
  <c r="H23" i="11"/>
  <c r="K24" i="11"/>
  <c r="E8" i="11"/>
  <c r="H8" i="11"/>
  <c r="F8" i="11"/>
  <c r="M8" i="11"/>
  <c r="K8" i="11"/>
  <c r="C2" i="11"/>
  <c r="L8" i="11"/>
  <c r="G8" i="11"/>
  <c r="E8" i="13"/>
  <c r="M8" i="13"/>
  <c r="K8" i="13"/>
  <c r="N8" i="13"/>
  <c r="D2" i="13"/>
  <c r="D8" i="13" s="1"/>
  <c r="L8" i="13"/>
  <c r="F8" i="13"/>
  <c r="G8" i="13"/>
  <c r="H8" i="13"/>
  <c r="I8" i="13"/>
  <c r="J8" i="13"/>
  <c r="C8" i="11" l="1"/>
  <c r="C10" i="11"/>
  <c r="U12" i="10"/>
  <c r="U20" i="10"/>
  <c r="U9" i="10"/>
  <c r="U17" i="10"/>
  <c r="U25" i="10"/>
  <c r="U11" i="10"/>
  <c r="U22" i="10"/>
  <c r="U16" i="10"/>
  <c r="U21" i="10"/>
  <c r="U13" i="10"/>
  <c r="U23" i="10"/>
  <c r="U10" i="10"/>
  <c r="U14" i="10"/>
  <c r="U24" i="10"/>
  <c r="U15" i="10"/>
  <c r="U18" i="10"/>
  <c r="U8" i="10"/>
  <c r="U19" i="10"/>
  <c r="V44" i="10" l="1" a="1"/>
  <c r="V44" i="10" s="1"/>
  <c r="U44" i="10"/>
  <c r="V50" i="10" a="1"/>
  <c r="V50" i="10" s="1"/>
  <c r="U50" i="10"/>
  <c r="V74" i="10" a="1"/>
  <c r="V74" i="10" s="1"/>
  <c r="U74" i="10"/>
  <c r="V81" i="10" a="1"/>
  <c r="V81" i="10" s="1"/>
  <c r="U81" i="10"/>
  <c r="V36" i="10" a="1"/>
  <c r="V36" i="10" s="1"/>
  <c r="U36" i="10"/>
  <c r="V28" i="10" a="1"/>
  <c r="V28" i="10" s="1"/>
  <c r="U28" i="10"/>
  <c r="V82" i="10" a="1"/>
  <c r="V82" i="10" s="1"/>
  <c r="U82" i="10"/>
  <c r="V33" i="10" a="1"/>
  <c r="V33" i="10" s="1"/>
  <c r="U33" i="10"/>
  <c r="V45" i="10" a="1"/>
  <c r="V45" i="10" s="1"/>
  <c r="U45" i="10"/>
  <c r="U38" i="10"/>
  <c r="V38" i="10" a="1"/>
  <c r="V38" i="10" s="1"/>
  <c r="V51" i="10" a="1"/>
  <c r="V51" i="10" s="1"/>
  <c r="U51" i="10"/>
  <c r="U47" i="10"/>
  <c r="V47" i="10" a="1"/>
  <c r="V47" i="10" s="1"/>
  <c r="U78" i="10"/>
  <c r="V78" i="10" a="1"/>
  <c r="V78" i="10" s="1"/>
  <c r="V73" i="10" a="1"/>
  <c r="V73" i="10" s="1"/>
  <c r="U73" i="10"/>
  <c r="U71" i="10"/>
  <c r="V71" i="10" a="1"/>
  <c r="V71" i="10" s="1"/>
  <c r="V37" i="10" a="1"/>
  <c r="V37" i="10" s="1"/>
  <c r="U37" i="10"/>
  <c r="V67" i="10" a="1"/>
  <c r="V67" i="10" s="1"/>
  <c r="U67" i="10"/>
  <c r="V29" i="10" a="1"/>
  <c r="V29" i="10" s="1"/>
  <c r="U29" i="10"/>
  <c r="U64" i="10"/>
  <c r="V64" i="10" a="1"/>
  <c r="V64" i="10" s="1"/>
  <c r="V65" i="10" a="1"/>
  <c r="V65" i="10" s="1"/>
  <c r="U65" i="10"/>
  <c r="V84" i="10" a="1"/>
  <c r="V84" i="10" s="1"/>
  <c r="U84" i="10"/>
  <c r="V59" i="10" a="1"/>
  <c r="V59" i="10" s="1"/>
  <c r="U59" i="10"/>
  <c r="V85" i="10" a="1"/>
  <c r="V85" i="10" s="1"/>
  <c r="U85" i="10"/>
  <c r="V75" i="10" a="1"/>
  <c r="V75" i="10" s="1"/>
  <c r="U75" i="10"/>
  <c r="U40" i="10"/>
  <c r="V40" i="10" a="1"/>
  <c r="V40" i="10" s="1"/>
  <c r="U56" i="10"/>
  <c r="V56" i="10" a="1"/>
  <c r="V56" i="10" s="1"/>
  <c r="U54" i="10"/>
  <c r="V54" i="10" a="1"/>
  <c r="V54" i="10" s="1"/>
  <c r="V83" i="10" a="1"/>
  <c r="V83" i="10" s="1"/>
  <c r="U83" i="10"/>
  <c r="U55" i="10"/>
  <c r="V55" i="10" a="1"/>
  <c r="V55" i="10" s="1"/>
  <c r="V52" i="10" a="1"/>
  <c r="V52" i="10" s="1"/>
  <c r="U52" i="10"/>
  <c r="U70" i="10"/>
  <c r="V70" i="10" a="1"/>
  <c r="V70" i="10" s="1"/>
  <c r="V58" i="10" a="1"/>
  <c r="V58" i="10" s="1"/>
  <c r="U58" i="10"/>
  <c r="U86" i="10"/>
  <c r="V86" i="10" a="1"/>
  <c r="V86" i="10" s="1"/>
  <c r="U31" i="10"/>
  <c r="V31" i="10" a="1"/>
  <c r="V31" i="10" s="1"/>
  <c r="U30" i="10"/>
  <c r="V30" i="10" a="1"/>
  <c r="V30" i="10" s="1"/>
  <c r="V26" i="10" a="1"/>
  <c r="V26" i="10" s="1"/>
  <c r="U26" i="10"/>
  <c r="U63" i="10"/>
  <c r="V63" i="10" a="1"/>
  <c r="V63" i="10" s="1"/>
  <c r="V57" i="10" a="1"/>
  <c r="V57" i="10" s="1"/>
  <c r="U57" i="10"/>
  <c r="U80" i="10"/>
  <c r="V80" i="10" a="1"/>
  <c r="V80" i="10" s="1"/>
  <c r="U46" i="10"/>
  <c r="V46" i="10" a="1"/>
  <c r="V46" i="10" s="1"/>
  <c r="V77" i="10" a="1"/>
  <c r="V77" i="10" s="1"/>
  <c r="U77" i="10"/>
  <c r="V43" i="10" a="1"/>
  <c r="V43" i="10" s="1"/>
  <c r="U43" i="10"/>
  <c r="V49" i="10" a="1"/>
  <c r="V49" i="10" s="1"/>
  <c r="U49" i="10"/>
  <c r="U68" i="10"/>
  <c r="V68" i="10" a="1"/>
  <c r="V68" i="10" s="1"/>
  <c r="U79" i="10"/>
  <c r="V79" i="10" a="1"/>
  <c r="V79" i="10" s="1"/>
  <c r="U39" i="10"/>
  <c r="V39" i="10" a="1"/>
  <c r="V39" i="10" s="1"/>
  <c r="U72" i="10"/>
  <c r="V72" i="10" a="1"/>
  <c r="V72" i="10" s="1"/>
  <c r="V69" i="10" a="1"/>
  <c r="V69" i="10" s="1"/>
  <c r="U69" i="10"/>
  <c r="U62" i="10"/>
  <c r="V62" i="10" a="1"/>
  <c r="V62" i="10" s="1"/>
  <c r="V34" i="10" a="1"/>
  <c r="V34" i="10" s="1"/>
  <c r="U34" i="10"/>
  <c r="U48" i="10"/>
  <c r="V48" i="10" a="1"/>
  <c r="V48" i="10" s="1"/>
  <c r="V76" i="10" a="1"/>
  <c r="V76" i="10" s="1"/>
  <c r="U76" i="10"/>
  <c r="V42" i="10" a="1"/>
  <c r="V42" i="10" s="1"/>
  <c r="U42" i="10"/>
  <c r="V27" i="10" a="1"/>
  <c r="V27" i="10" s="1"/>
  <c r="U27" i="10"/>
  <c r="V53" i="10" a="1"/>
  <c r="V53" i="10" s="1"/>
  <c r="U53" i="10"/>
  <c r="V35" i="10" a="1"/>
  <c r="V35" i="10" s="1"/>
  <c r="U35" i="10"/>
  <c r="V66" i="10" a="1"/>
  <c r="V66" i="10" s="1"/>
  <c r="U66" i="10"/>
  <c r="V61" i="10" a="1"/>
  <c r="V61" i="10" s="1"/>
  <c r="U61" i="10"/>
  <c r="U32" i="10"/>
  <c r="V32" i="10" a="1"/>
  <c r="V32" i="10" s="1"/>
  <c r="V41" i="10" a="1"/>
  <c r="V41" i="10" s="1"/>
  <c r="U41" i="10"/>
  <c r="V60" i="10" a="1"/>
  <c r="V60" i="10" s="1"/>
  <c r="U60" i="10"/>
  <c r="Z32" i="10"/>
  <c r="Z60" i="10"/>
  <c r="Z52" i="10"/>
  <c r="Z77" i="10"/>
  <c r="Z66" i="10"/>
  <c r="Z50" i="10"/>
  <c r="Z55" i="10"/>
  <c r="Z72" i="10"/>
  <c r="Z70" i="10"/>
  <c r="Z45" i="10"/>
  <c r="Z25" i="10"/>
  <c r="Z44" i="10"/>
  <c r="Z46" i="10"/>
  <c r="Z43" i="10"/>
  <c r="Z27" i="10"/>
  <c r="Z41" i="10"/>
  <c r="Z82" i="10"/>
  <c r="Z33" i="10"/>
  <c r="Z69" i="10"/>
  <c r="Z62" i="10"/>
  <c r="Z85" i="10"/>
  <c r="Z58" i="10"/>
  <c r="Z38" i="10"/>
  <c r="Z74" i="10"/>
  <c r="Z34" i="10"/>
  <c r="Z86" i="10"/>
  <c r="Z81" i="10"/>
  <c r="Z36" i="10"/>
  <c r="Z42" i="10"/>
  <c r="Z61" i="10"/>
  <c r="Z79" i="10"/>
  <c r="Z39" i="10"/>
  <c r="Z51" i="10"/>
  <c r="Z31" i="10"/>
  <c r="Z47" i="10"/>
  <c r="Z78" i="10"/>
  <c r="Z75" i="10"/>
  <c r="Z73" i="10"/>
  <c r="Z28" i="10"/>
  <c r="Z80" i="10"/>
  <c r="Z68" i="10"/>
  <c r="Z35" i="10"/>
  <c r="Z59" i="10"/>
  <c r="Z37" i="10"/>
  <c r="Z49" i="10"/>
  <c r="Z53" i="10"/>
  <c r="Z83" i="10"/>
  <c r="Z40" i="10"/>
  <c r="Z71" i="10"/>
  <c r="Z67" i="10"/>
  <c r="Z29" i="10"/>
  <c r="Z64" i="10"/>
  <c r="Z65" i="10"/>
  <c r="Z84" i="10"/>
  <c r="Z30" i="10"/>
  <c r="Z26" i="10"/>
  <c r="Z56" i="10"/>
  <c r="Z48" i="10"/>
  <c r="Z63" i="10"/>
  <c r="Z54" i="10"/>
  <c r="Z57" i="10"/>
  <c r="Z76" i="10"/>
  <c r="Z24" i="10"/>
  <c r="A22" i="11"/>
  <c r="Z19" i="10"/>
  <c r="A18" i="11"/>
  <c r="Z15" i="10"/>
  <c r="A24" i="11"/>
  <c r="Z21" i="10"/>
  <c r="A17" i="11"/>
  <c r="Z14" i="10"/>
  <c r="A14" i="11"/>
  <c r="Z11" i="10"/>
  <c r="A26" i="11"/>
  <c r="Z23" i="10"/>
  <c r="A12" i="11"/>
  <c r="Z9" i="10"/>
  <c r="Z8" i="10"/>
  <c r="A16" i="11"/>
  <c r="Z13" i="10"/>
  <c r="A23" i="11"/>
  <c r="Z20" i="10"/>
  <c r="A25" i="11"/>
  <c r="Z22" i="10"/>
  <c r="A19" i="11"/>
  <c r="Z16" i="10"/>
  <c r="Z17" i="10"/>
  <c r="A13" i="11"/>
  <c r="Z10" i="10"/>
  <c r="A21" i="11"/>
  <c r="Z18" i="10"/>
  <c r="A15" i="11"/>
  <c r="Z12" i="10"/>
  <c r="A20" i="11"/>
  <c r="A80" i="11"/>
  <c r="A52" i="11"/>
  <c r="A45" i="11"/>
  <c r="A56" i="11"/>
  <c r="A64" i="11"/>
  <c r="A44" i="11"/>
  <c r="A86" i="11"/>
  <c r="A82" i="11"/>
  <c r="A27" i="11"/>
  <c r="A42" i="11"/>
  <c r="A55" i="11"/>
  <c r="A72" i="11"/>
  <c r="A47" i="11"/>
  <c r="A88" i="11"/>
  <c r="A77" i="11"/>
  <c r="A89" i="11"/>
  <c r="A39" i="11"/>
  <c r="A76" i="11"/>
  <c r="A31" i="11"/>
  <c r="A83" i="11"/>
  <c r="A49" i="11"/>
  <c r="A46" i="11"/>
  <c r="A11" i="11"/>
  <c r="A9" i="13" a="1"/>
  <c r="B11" i="13" s="1"/>
  <c r="A38" i="11"/>
  <c r="A35" i="11"/>
  <c r="A63" i="11"/>
  <c r="A53" i="11"/>
  <c r="A85" i="11"/>
  <c r="A58" i="11"/>
  <c r="A36" i="11"/>
  <c r="A62" i="11"/>
  <c r="A73" i="11"/>
  <c r="A65" i="11"/>
  <c r="A41" i="11"/>
  <c r="A37" i="11"/>
  <c r="A84" i="11"/>
  <c r="A54" i="11"/>
  <c r="A50" i="11"/>
  <c r="A81" i="11"/>
  <c r="A78" i="11"/>
  <c r="A74" i="11"/>
  <c r="A70" i="11"/>
  <c r="A87" i="11"/>
  <c r="A71" i="11"/>
  <c r="A30" i="11"/>
  <c r="A69" i="11"/>
  <c r="A75" i="11"/>
  <c r="A48" i="11"/>
  <c r="A28" i="11"/>
  <c r="A61" i="11"/>
  <c r="A34" i="11"/>
  <c r="A43" i="11"/>
  <c r="A40" i="11"/>
  <c r="A32" i="11"/>
  <c r="A67" i="11"/>
  <c r="A68" i="11"/>
  <c r="A33" i="11"/>
  <c r="A29" i="11"/>
  <c r="A59" i="11"/>
  <c r="A51" i="11"/>
  <c r="A66" i="11"/>
  <c r="A57" i="11"/>
  <c r="A60" i="11"/>
  <c r="A79" i="11"/>
  <c r="B12" i="13" l="1"/>
  <c r="B20" i="13"/>
  <c r="B28" i="13"/>
  <c r="B36" i="13"/>
  <c r="B44" i="13"/>
  <c r="B52" i="13"/>
  <c r="B60" i="13"/>
  <c r="B68" i="13"/>
  <c r="B76" i="13"/>
  <c r="B84" i="13"/>
  <c r="B23" i="13"/>
  <c r="B31" i="13"/>
  <c r="B39" i="13"/>
  <c r="B47" i="13"/>
  <c r="B55" i="13"/>
  <c r="B63" i="13"/>
  <c r="B71" i="13"/>
  <c r="B79" i="13"/>
  <c r="B87" i="13"/>
  <c r="B32" i="13"/>
  <c r="B13" i="13"/>
  <c r="B21" i="13"/>
  <c r="B29" i="13"/>
  <c r="B37" i="13"/>
  <c r="B45" i="13"/>
  <c r="B53" i="13"/>
  <c r="B61" i="13"/>
  <c r="B69" i="13"/>
  <c r="B77" i="13"/>
  <c r="B85" i="13"/>
  <c r="B14" i="13"/>
  <c r="B22" i="13"/>
  <c r="B30" i="13"/>
  <c r="B38" i="13"/>
  <c r="B46" i="13"/>
  <c r="B54" i="13"/>
  <c r="B62" i="13"/>
  <c r="B70" i="13"/>
  <c r="B78" i="13"/>
  <c r="B86" i="13"/>
  <c r="B15" i="13"/>
  <c r="B24" i="13"/>
  <c r="B17" i="13"/>
  <c r="B25" i="13"/>
  <c r="B33" i="13"/>
  <c r="B41" i="13"/>
  <c r="B49" i="13"/>
  <c r="B57" i="13"/>
  <c r="B65" i="13"/>
  <c r="B73" i="13"/>
  <c r="B81" i="13"/>
  <c r="B89" i="13"/>
  <c r="B16" i="13"/>
  <c r="B40" i="13"/>
  <c r="B48" i="13"/>
  <c r="B56" i="13"/>
  <c r="B64" i="13"/>
  <c r="B72" i="13"/>
  <c r="B80" i="13"/>
  <c r="B88" i="13"/>
  <c r="B10" i="13"/>
  <c r="B18" i="13"/>
  <c r="B26" i="13"/>
  <c r="B34" i="13"/>
  <c r="B42" i="13"/>
  <c r="B50" i="13"/>
  <c r="B58" i="13"/>
  <c r="B66" i="13"/>
  <c r="B74" i="13"/>
  <c r="B82" i="13"/>
  <c r="B19" i="13"/>
  <c r="B27" i="13"/>
  <c r="B35" i="13"/>
  <c r="B43" i="13"/>
  <c r="B51" i="13"/>
  <c r="B59" i="13"/>
  <c r="B67" i="13"/>
  <c r="B75" i="13"/>
  <c r="B83" i="13"/>
  <c r="F51" i="11"/>
  <c r="G51" i="11"/>
  <c r="D51" i="11"/>
  <c r="E51" i="11"/>
  <c r="C51" i="11"/>
  <c r="F33" i="11"/>
  <c r="E33" i="11"/>
  <c r="D33" i="11"/>
  <c r="G33" i="11"/>
  <c r="C33" i="11"/>
  <c r="F28" i="11"/>
  <c r="D28" i="11"/>
  <c r="E28" i="11"/>
  <c r="G28" i="11"/>
  <c r="C28" i="11"/>
  <c r="G31" i="11"/>
  <c r="D31" i="11"/>
  <c r="F31" i="11"/>
  <c r="E31" i="11"/>
  <c r="C31" i="11"/>
  <c r="E60" i="11"/>
  <c r="D60" i="11"/>
  <c r="G60" i="11"/>
  <c r="F60" i="11"/>
  <c r="C60" i="11"/>
  <c r="F67" i="11"/>
  <c r="E67" i="11"/>
  <c r="D67" i="11"/>
  <c r="G67" i="11"/>
  <c r="C67" i="11"/>
  <c r="E74" i="11"/>
  <c r="D74" i="11"/>
  <c r="F74" i="11"/>
  <c r="G74" i="11"/>
  <c r="C74" i="11"/>
  <c r="G35" i="11"/>
  <c r="E35" i="11"/>
  <c r="D35" i="11"/>
  <c r="F35" i="11"/>
  <c r="C35" i="11"/>
  <c r="E46" i="11"/>
  <c r="D46" i="11"/>
  <c r="G46" i="11"/>
  <c r="F46" i="11"/>
  <c r="C46" i="11"/>
  <c r="F88" i="11"/>
  <c r="E88" i="11"/>
  <c r="D88" i="11"/>
  <c r="G88" i="11"/>
  <c r="C88" i="11"/>
  <c r="E82" i="11"/>
  <c r="D82" i="11"/>
  <c r="G82" i="11"/>
  <c r="F82" i="11"/>
  <c r="C82" i="11"/>
  <c r="F20" i="11"/>
  <c r="D20" i="11"/>
  <c r="E20" i="11"/>
  <c r="G20" i="11"/>
  <c r="C20" i="11"/>
  <c r="G17" i="11"/>
  <c r="D17" i="11"/>
  <c r="E17" i="11"/>
  <c r="F17" i="11"/>
  <c r="C17" i="11"/>
  <c r="G55" i="11"/>
  <c r="F55" i="11"/>
  <c r="E55" i="11"/>
  <c r="D55" i="11"/>
  <c r="C55" i="11"/>
  <c r="G64" i="11"/>
  <c r="F64" i="11"/>
  <c r="E64" i="11"/>
  <c r="D64" i="11"/>
  <c r="C64" i="11"/>
  <c r="D19" i="11"/>
  <c r="F19" i="11"/>
  <c r="G19" i="11"/>
  <c r="E19" i="11"/>
  <c r="C19" i="11"/>
  <c r="E89" i="11"/>
  <c r="D89" i="11"/>
  <c r="F89" i="11"/>
  <c r="G89" i="11"/>
  <c r="C89" i="11"/>
  <c r="D53" i="11"/>
  <c r="F53" i="11"/>
  <c r="E53" i="11"/>
  <c r="G53" i="11"/>
  <c r="C53" i="11"/>
  <c r="F49" i="11"/>
  <c r="E49" i="11"/>
  <c r="D49" i="11"/>
  <c r="G49" i="11"/>
  <c r="C49" i="11"/>
  <c r="G52" i="11"/>
  <c r="D52" i="11"/>
  <c r="F52" i="11"/>
  <c r="E52" i="11"/>
  <c r="C52" i="11"/>
  <c r="G15" i="11"/>
  <c r="F15" i="11"/>
  <c r="E15" i="11"/>
  <c r="D15" i="11"/>
  <c r="C15" i="11"/>
  <c r="G12" i="11"/>
  <c r="E12" i="11"/>
  <c r="F12" i="11"/>
  <c r="D12" i="11"/>
  <c r="C12" i="11"/>
  <c r="G24" i="11"/>
  <c r="E24" i="11"/>
  <c r="D24" i="11"/>
  <c r="F24" i="11"/>
  <c r="C24" i="11"/>
  <c r="E36" i="11"/>
  <c r="D36" i="11"/>
  <c r="G36" i="11"/>
  <c r="F36" i="11"/>
  <c r="C36" i="11"/>
  <c r="F57" i="11"/>
  <c r="E57" i="11"/>
  <c r="D57" i="11"/>
  <c r="G57" i="11"/>
  <c r="C57" i="11"/>
  <c r="D47" i="11"/>
  <c r="G47" i="11"/>
  <c r="F47" i="11"/>
  <c r="E47" i="11"/>
  <c r="C47" i="11"/>
  <c r="G25" i="11"/>
  <c r="F25" i="11"/>
  <c r="D25" i="11"/>
  <c r="E25" i="11"/>
  <c r="C25" i="11"/>
  <c r="G69" i="11"/>
  <c r="E69" i="11"/>
  <c r="D69" i="11"/>
  <c r="F69" i="11"/>
  <c r="C69" i="11"/>
  <c r="G87" i="11"/>
  <c r="F87" i="11"/>
  <c r="E87" i="11"/>
  <c r="D87" i="11"/>
  <c r="C87" i="11"/>
  <c r="E37" i="11"/>
  <c r="D37" i="11"/>
  <c r="G37" i="11"/>
  <c r="F37" i="11"/>
  <c r="C37" i="11"/>
  <c r="G32" i="11"/>
  <c r="E32" i="11"/>
  <c r="D32" i="11"/>
  <c r="F32" i="11"/>
  <c r="C32" i="11"/>
  <c r="G48" i="11"/>
  <c r="F48" i="11"/>
  <c r="E48" i="11"/>
  <c r="D48" i="11"/>
  <c r="C48" i="11"/>
  <c r="E38" i="11"/>
  <c r="D38" i="11"/>
  <c r="G38" i="11"/>
  <c r="F38" i="11"/>
  <c r="C38" i="11"/>
  <c r="E86" i="11"/>
  <c r="D86" i="11"/>
  <c r="F86" i="11"/>
  <c r="G86" i="11"/>
  <c r="C86" i="11"/>
  <c r="G59" i="11"/>
  <c r="E59" i="11"/>
  <c r="D59" i="11"/>
  <c r="F59" i="11"/>
  <c r="C59" i="11"/>
  <c r="E34" i="11"/>
  <c r="D34" i="11"/>
  <c r="F34" i="11"/>
  <c r="G34" i="11"/>
  <c r="C34" i="11"/>
  <c r="E30" i="11"/>
  <c r="G30" i="11"/>
  <c r="F30" i="11"/>
  <c r="D30" i="11"/>
  <c r="C30" i="11"/>
  <c r="F41" i="11"/>
  <c r="E41" i="11"/>
  <c r="D41" i="11"/>
  <c r="G41" i="11"/>
  <c r="C41" i="11"/>
  <c r="E42" i="11"/>
  <c r="D42" i="11"/>
  <c r="F42" i="11"/>
  <c r="G42" i="11"/>
  <c r="C42" i="11"/>
  <c r="G56" i="11"/>
  <c r="F56" i="11"/>
  <c r="E56" i="11"/>
  <c r="D56" i="11"/>
  <c r="C56" i="11"/>
  <c r="E21" i="11"/>
  <c r="D21" i="11"/>
  <c r="F21" i="11"/>
  <c r="G21" i="11"/>
  <c r="C21" i="11"/>
  <c r="E26" i="11"/>
  <c r="G26" i="11"/>
  <c r="F26" i="11"/>
  <c r="D26" i="11"/>
  <c r="C26" i="11"/>
  <c r="D18" i="11"/>
  <c r="F18" i="11"/>
  <c r="E18" i="11"/>
  <c r="G18" i="11"/>
  <c r="C18" i="11"/>
  <c r="E58" i="11"/>
  <c r="D58" i="11"/>
  <c r="G58" i="11"/>
  <c r="F58" i="11"/>
  <c r="C58" i="11"/>
  <c r="G79" i="11"/>
  <c r="F79" i="11"/>
  <c r="E79" i="11"/>
  <c r="D79" i="11"/>
  <c r="C79" i="11"/>
  <c r="E70" i="11"/>
  <c r="D70" i="11"/>
  <c r="F70" i="11"/>
  <c r="G70" i="11"/>
  <c r="C70" i="11"/>
  <c r="G81" i="11"/>
  <c r="E81" i="11"/>
  <c r="D81" i="11"/>
  <c r="F81" i="11"/>
  <c r="C81" i="11"/>
  <c r="G63" i="11"/>
  <c r="F63" i="11"/>
  <c r="E63" i="11"/>
  <c r="D63" i="11"/>
  <c r="C63" i="11"/>
  <c r="HS89" i="13" a="1"/>
  <c r="HS89" i="13" s="1"/>
  <c r="HK89" i="13" a="1"/>
  <c r="HK89" i="13" s="1"/>
  <c r="HC89" i="13" a="1"/>
  <c r="HC89" i="13" s="1"/>
  <c r="GU89" i="13" a="1"/>
  <c r="GU89" i="13" s="1"/>
  <c r="GM89" i="13" a="1"/>
  <c r="GM89" i="13" s="1"/>
  <c r="GE89" i="13" a="1"/>
  <c r="GE89" i="13" s="1"/>
  <c r="FW89" i="13" a="1"/>
  <c r="FW89" i="13" s="1"/>
  <c r="FO89" i="13" a="1"/>
  <c r="FO89" i="13" s="1"/>
  <c r="FG89" i="13" a="1"/>
  <c r="FG89" i="13" s="1"/>
  <c r="EY89" i="13" a="1"/>
  <c r="EY89" i="13" s="1"/>
  <c r="EQ89" i="13" a="1"/>
  <c r="EQ89" i="13" s="1"/>
  <c r="EI89" i="13" a="1"/>
  <c r="EI89" i="13" s="1"/>
  <c r="EA89" i="13" a="1"/>
  <c r="EA89" i="13" s="1"/>
  <c r="DS89" i="13" a="1"/>
  <c r="DS89" i="13" s="1"/>
  <c r="DK89" i="13" a="1"/>
  <c r="DK89" i="13" s="1"/>
  <c r="DC89" i="13" a="1"/>
  <c r="DC89" i="13" s="1"/>
  <c r="CU89" i="13" a="1"/>
  <c r="CU89" i="13" s="1"/>
  <c r="CM89" i="13" a="1"/>
  <c r="CM89" i="13" s="1"/>
  <c r="CE89" i="13" a="1"/>
  <c r="CE89" i="13" s="1"/>
  <c r="BW89" i="13" a="1"/>
  <c r="BW89" i="13" s="1"/>
  <c r="BO89" i="13" a="1"/>
  <c r="BO89" i="13" s="1"/>
  <c r="BG89" i="13" a="1"/>
  <c r="BG89" i="13" s="1"/>
  <c r="AY89" i="13" a="1"/>
  <c r="AY89" i="13" s="1"/>
  <c r="AQ89" i="13" a="1"/>
  <c r="AQ89" i="13" s="1"/>
  <c r="AI89" i="13" a="1"/>
  <c r="AI89" i="13" s="1"/>
  <c r="AA89" i="13" a="1"/>
  <c r="AA89" i="13" s="1"/>
  <c r="S89" i="13" a="1"/>
  <c r="S89" i="13" s="1"/>
  <c r="K89" i="13" a="1"/>
  <c r="K89" i="13" s="1"/>
  <c r="HS88" i="13" a="1"/>
  <c r="HS88" i="13" s="1"/>
  <c r="HK88" i="13" a="1"/>
  <c r="HK88" i="13" s="1"/>
  <c r="HC88" i="13" a="1"/>
  <c r="HC88" i="13" s="1"/>
  <c r="GU88" i="13" a="1"/>
  <c r="GU88" i="13" s="1"/>
  <c r="GM88" i="13" a="1"/>
  <c r="GM88" i="13" s="1"/>
  <c r="GE88" i="13" a="1"/>
  <c r="GE88" i="13" s="1"/>
  <c r="FW88" i="13" a="1"/>
  <c r="FW88" i="13" s="1"/>
  <c r="FO88" i="13" a="1"/>
  <c r="FO88" i="13" s="1"/>
  <c r="FG88" i="13" a="1"/>
  <c r="FG88" i="13" s="1"/>
  <c r="EY88" i="13" a="1"/>
  <c r="EY88" i="13" s="1"/>
  <c r="EQ88" i="13" a="1"/>
  <c r="EQ88" i="13" s="1"/>
  <c r="EI88" i="13" a="1"/>
  <c r="EI88" i="13" s="1"/>
  <c r="EA88" i="13" a="1"/>
  <c r="EA88" i="13" s="1"/>
  <c r="DS88" i="13" a="1"/>
  <c r="DS88" i="13" s="1"/>
  <c r="DK88" i="13" a="1"/>
  <c r="DK88" i="13" s="1"/>
  <c r="DC88" i="13" a="1"/>
  <c r="DC88" i="13" s="1"/>
  <c r="CU88" i="13" a="1"/>
  <c r="CU88" i="13" s="1"/>
  <c r="CM88" i="13" a="1"/>
  <c r="CM88" i="13" s="1"/>
  <c r="CE88" i="13" a="1"/>
  <c r="CE88" i="13" s="1"/>
  <c r="BW88" i="13" a="1"/>
  <c r="BW88" i="13" s="1"/>
  <c r="BO88" i="13" a="1"/>
  <c r="BO88" i="13" s="1"/>
  <c r="BG88" i="13" a="1"/>
  <c r="BG88" i="13" s="1"/>
  <c r="AY88" i="13" a="1"/>
  <c r="AY88" i="13" s="1"/>
  <c r="AQ88" i="13" a="1"/>
  <c r="AQ88" i="13" s="1"/>
  <c r="AI88" i="13" a="1"/>
  <c r="AI88" i="13" s="1"/>
  <c r="AA88" i="13" a="1"/>
  <c r="AA88" i="13" s="1"/>
  <c r="S88" i="13" a="1"/>
  <c r="S88" i="13" s="1"/>
  <c r="K88" i="13" a="1"/>
  <c r="K88" i="13" s="1"/>
  <c r="HS87" i="13" a="1"/>
  <c r="HS87" i="13" s="1"/>
  <c r="HO89" i="13" a="1"/>
  <c r="HO89" i="13" s="1"/>
  <c r="HG89" i="13" a="1"/>
  <c r="HG89" i="13" s="1"/>
  <c r="GY89" i="13" a="1"/>
  <c r="GY89" i="13" s="1"/>
  <c r="GQ89" i="13" a="1"/>
  <c r="GQ89" i="13" s="1"/>
  <c r="GI89" i="13" a="1"/>
  <c r="GI89" i="13" s="1"/>
  <c r="GA89" i="13" a="1"/>
  <c r="GA89" i="13" s="1"/>
  <c r="FS89" i="13" a="1"/>
  <c r="FS89" i="13" s="1"/>
  <c r="FK89" i="13" a="1"/>
  <c r="FK89" i="13" s="1"/>
  <c r="FC89" i="13" a="1"/>
  <c r="FC89" i="13" s="1"/>
  <c r="EU89" i="13" a="1"/>
  <c r="EU89" i="13" s="1"/>
  <c r="EM89" i="13" a="1"/>
  <c r="EM89" i="13" s="1"/>
  <c r="EE89" i="13" a="1"/>
  <c r="EE89" i="13" s="1"/>
  <c r="DW89" i="13" a="1"/>
  <c r="DW89" i="13" s="1"/>
  <c r="DO89" i="13" a="1"/>
  <c r="DO89" i="13" s="1"/>
  <c r="DG89" i="13" a="1"/>
  <c r="DG89" i="13" s="1"/>
  <c r="CY89" i="13" a="1"/>
  <c r="CY89" i="13" s="1"/>
  <c r="CQ89" i="13" a="1"/>
  <c r="CQ89" i="13" s="1"/>
  <c r="CI89" i="13" a="1"/>
  <c r="CI89" i="13" s="1"/>
  <c r="CA89" i="13" a="1"/>
  <c r="CA89" i="13" s="1"/>
  <c r="BS89" i="13" a="1"/>
  <c r="BS89" i="13" s="1"/>
  <c r="BK89" i="13" a="1"/>
  <c r="BK89" i="13" s="1"/>
  <c r="BC89" i="13" a="1"/>
  <c r="BC89" i="13" s="1"/>
  <c r="AU89" i="13" a="1"/>
  <c r="AU89" i="13" s="1"/>
  <c r="AM89" i="13" a="1"/>
  <c r="AM89" i="13" s="1"/>
  <c r="AE89" i="13" a="1"/>
  <c r="AE89" i="13" s="1"/>
  <c r="W89" i="13" a="1"/>
  <c r="W89" i="13" s="1"/>
  <c r="O89" i="13" a="1"/>
  <c r="O89" i="13" s="1"/>
  <c r="HO88" i="13" a="1"/>
  <c r="HO88" i="13" s="1"/>
  <c r="HG88" i="13" a="1"/>
  <c r="HG88" i="13" s="1"/>
  <c r="GY88" i="13" a="1"/>
  <c r="GY88" i="13" s="1"/>
  <c r="GQ88" i="13" a="1"/>
  <c r="GQ88" i="13" s="1"/>
  <c r="GI88" i="13" a="1"/>
  <c r="GI88" i="13" s="1"/>
  <c r="GA88" i="13" a="1"/>
  <c r="GA88" i="13" s="1"/>
  <c r="FS88" i="13" a="1"/>
  <c r="FS88" i="13" s="1"/>
  <c r="FK88" i="13" a="1"/>
  <c r="FK88" i="13" s="1"/>
  <c r="FC88" i="13" a="1"/>
  <c r="FC88" i="13" s="1"/>
  <c r="EU88" i="13" a="1"/>
  <c r="EU88" i="13" s="1"/>
  <c r="EM88" i="13" a="1"/>
  <c r="EM88" i="13" s="1"/>
  <c r="EE88" i="13" a="1"/>
  <c r="EE88" i="13" s="1"/>
  <c r="DW88" i="13" a="1"/>
  <c r="DW88" i="13" s="1"/>
  <c r="DO88" i="13" a="1"/>
  <c r="DO88" i="13" s="1"/>
  <c r="DG88" i="13" a="1"/>
  <c r="DG88" i="13" s="1"/>
  <c r="CY88" i="13" a="1"/>
  <c r="CY88" i="13" s="1"/>
  <c r="CQ88" i="13" a="1"/>
  <c r="CQ88" i="13" s="1"/>
  <c r="CI88" i="13" a="1"/>
  <c r="CI88" i="13" s="1"/>
  <c r="CA88" i="13" a="1"/>
  <c r="CA88" i="13" s="1"/>
  <c r="BS88" i="13" a="1"/>
  <c r="BS88" i="13" s="1"/>
  <c r="HL89" i="13" a="1"/>
  <c r="HL89" i="13" s="1"/>
  <c r="HA89" i="13" a="1"/>
  <c r="HA89" i="13" s="1"/>
  <c r="GP89" i="13" a="1"/>
  <c r="GP89" i="13" s="1"/>
  <c r="GF89" i="13" a="1"/>
  <c r="GF89" i="13" s="1"/>
  <c r="FU89" i="13" a="1"/>
  <c r="FU89" i="13" s="1"/>
  <c r="FJ89" i="13" a="1"/>
  <c r="FJ89" i="13" s="1"/>
  <c r="EZ89" i="13" a="1"/>
  <c r="EZ89" i="13" s="1"/>
  <c r="EO89" i="13" a="1"/>
  <c r="EO89" i="13" s="1"/>
  <c r="ED89" i="13" a="1"/>
  <c r="ED89" i="13" s="1"/>
  <c r="DT89" i="13" a="1"/>
  <c r="DT89" i="13" s="1"/>
  <c r="DI89" i="13" a="1"/>
  <c r="DI89" i="13" s="1"/>
  <c r="CX89" i="13" a="1"/>
  <c r="CX89" i="13" s="1"/>
  <c r="CN89" i="13" a="1"/>
  <c r="CN89" i="13" s="1"/>
  <c r="CC89" i="13" a="1"/>
  <c r="CC89" i="13" s="1"/>
  <c r="BR89" i="13" a="1"/>
  <c r="BR89" i="13" s="1"/>
  <c r="BH89" i="13" a="1"/>
  <c r="BH89" i="13" s="1"/>
  <c r="AW89" i="13" a="1"/>
  <c r="AW89" i="13" s="1"/>
  <c r="AL89" i="13" a="1"/>
  <c r="AL89" i="13" s="1"/>
  <c r="AB89" i="13" a="1"/>
  <c r="AB89" i="13" s="1"/>
  <c r="Q89" i="13" a="1"/>
  <c r="Q89" i="13" s="1"/>
  <c r="HL88" i="13" a="1"/>
  <c r="HL88" i="13" s="1"/>
  <c r="HA88" i="13" a="1"/>
  <c r="HA88" i="13" s="1"/>
  <c r="GP88" i="13" a="1"/>
  <c r="GP88" i="13" s="1"/>
  <c r="GF88" i="13" a="1"/>
  <c r="GF88" i="13" s="1"/>
  <c r="FU88" i="13" a="1"/>
  <c r="FU88" i="13" s="1"/>
  <c r="FJ88" i="13" a="1"/>
  <c r="FJ88" i="13" s="1"/>
  <c r="EZ88" i="13" a="1"/>
  <c r="EZ88" i="13" s="1"/>
  <c r="EO88" i="13" a="1"/>
  <c r="EO88" i="13" s="1"/>
  <c r="ED88" i="13" a="1"/>
  <c r="ED88" i="13" s="1"/>
  <c r="DT88" i="13" a="1"/>
  <c r="DT88" i="13" s="1"/>
  <c r="DI88" i="13" a="1"/>
  <c r="DI88" i="13" s="1"/>
  <c r="CX88" i="13" a="1"/>
  <c r="CX88" i="13" s="1"/>
  <c r="CN88" i="13" a="1"/>
  <c r="CN88" i="13" s="1"/>
  <c r="CC88" i="13" a="1"/>
  <c r="CC88" i="13" s="1"/>
  <c r="BR88" i="13" a="1"/>
  <c r="BR88" i="13" s="1"/>
  <c r="BI88" i="13" a="1"/>
  <c r="BI88" i="13" s="1"/>
  <c r="AZ88" i="13" a="1"/>
  <c r="AZ88" i="13" s="1"/>
  <c r="AP88" i="13" a="1"/>
  <c r="AP88" i="13" s="1"/>
  <c r="AG88" i="13" a="1"/>
  <c r="AG88" i="13" s="1"/>
  <c r="X88" i="13" a="1"/>
  <c r="X88" i="13" s="1"/>
  <c r="O88" i="13" a="1"/>
  <c r="O88" i="13" s="1"/>
  <c r="HM87" i="13" a="1"/>
  <c r="HM87" i="13" s="1"/>
  <c r="HE87" i="13" a="1"/>
  <c r="HE87" i="13" s="1"/>
  <c r="GW87" i="13" a="1"/>
  <c r="GW87" i="13" s="1"/>
  <c r="GO87" i="13" a="1"/>
  <c r="GO87" i="13" s="1"/>
  <c r="GG87" i="13" a="1"/>
  <c r="GG87" i="13" s="1"/>
  <c r="FY87" i="13" a="1"/>
  <c r="FY87" i="13" s="1"/>
  <c r="FQ87" i="13" a="1"/>
  <c r="FQ87" i="13" s="1"/>
  <c r="FI87" i="13" a="1"/>
  <c r="FI87" i="13" s="1"/>
  <c r="FA87" i="13" a="1"/>
  <c r="FA87" i="13" s="1"/>
  <c r="ES87" i="13" a="1"/>
  <c r="ES87" i="13" s="1"/>
  <c r="EK87" i="13" a="1"/>
  <c r="EK87" i="13" s="1"/>
  <c r="EC87" i="13" a="1"/>
  <c r="EC87" i="13" s="1"/>
  <c r="DU87" i="13" a="1"/>
  <c r="DU87" i="13" s="1"/>
  <c r="DM87" i="13" a="1"/>
  <c r="DM87" i="13" s="1"/>
  <c r="DE87" i="13" a="1"/>
  <c r="DE87" i="13" s="1"/>
  <c r="CW87" i="13" a="1"/>
  <c r="CW87" i="13" s="1"/>
  <c r="CO87" i="13" a="1"/>
  <c r="CO87" i="13" s="1"/>
  <c r="CG87" i="13" a="1"/>
  <c r="CG87" i="13" s="1"/>
  <c r="BY87" i="13" a="1"/>
  <c r="BY87" i="13" s="1"/>
  <c r="BQ87" i="13" a="1"/>
  <c r="BQ87" i="13" s="1"/>
  <c r="BI87" i="13" a="1"/>
  <c r="BI87" i="13" s="1"/>
  <c r="BA87" i="13" a="1"/>
  <c r="BA87" i="13" s="1"/>
  <c r="AS87" i="13" a="1"/>
  <c r="AS87" i="13" s="1"/>
  <c r="AK87" i="13" a="1"/>
  <c r="AK87" i="13" s="1"/>
  <c r="AC87" i="13" a="1"/>
  <c r="AC87" i="13" s="1"/>
  <c r="U87" i="13" a="1"/>
  <c r="U87" i="13" s="1"/>
  <c r="M87" i="13" a="1"/>
  <c r="M87" i="13" s="1"/>
  <c r="HM86" i="13" a="1"/>
  <c r="HM86" i="13" s="1"/>
  <c r="HE86" i="13" a="1"/>
  <c r="HE86" i="13" s="1"/>
  <c r="GW86" i="13" a="1"/>
  <c r="GW86" i="13" s="1"/>
  <c r="GO86" i="13" a="1"/>
  <c r="GO86" i="13" s="1"/>
  <c r="GG86" i="13" a="1"/>
  <c r="GG86" i="13" s="1"/>
  <c r="FY86" i="13" a="1"/>
  <c r="FY86" i="13" s="1"/>
  <c r="FQ86" i="13" a="1"/>
  <c r="FQ86" i="13" s="1"/>
  <c r="FI86" i="13" a="1"/>
  <c r="FI86" i="13" s="1"/>
  <c r="FA86" i="13" a="1"/>
  <c r="FA86" i="13" s="1"/>
  <c r="ES86" i="13" a="1"/>
  <c r="ES86" i="13" s="1"/>
  <c r="EK86" i="13" a="1"/>
  <c r="EK86" i="13" s="1"/>
  <c r="EC86" i="13" a="1"/>
  <c r="EC86" i="13" s="1"/>
  <c r="DU86" i="13" a="1"/>
  <c r="DU86" i="13" s="1"/>
  <c r="DM86" i="13" a="1"/>
  <c r="DM86" i="13" s="1"/>
  <c r="DE86" i="13" a="1"/>
  <c r="DE86" i="13" s="1"/>
  <c r="CW86" i="13" a="1"/>
  <c r="CW86" i="13" s="1"/>
  <c r="CO86" i="13" a="1"/>
  <c r="CO86" i="13" s="1"/>
  <c r="CG86" i="13" a="1"/>
  <c r="CG86" i="13" s="1"/>
  <c r="BY86" i="13" a="1"/>
  <c r="BY86" i="13" s="1"/>
  <c r="BQ86" i="13" a="1"/>
  <c r="BQ86" i="13" s="1"/>
  <c r="BI86" i="13" a="1"/>
  <c r="BI86" i="13" s="1"/>
  <c r="BA86" i="13" a="1"/>
  <c r="BA86" i="13" s="1"/>
  <c r="AS86" i="13" a="1"/>
  <c r="AS86" i="13" s="1"/>
  <c r="AK86" i="13" a="1"/>
  <c r="AK86" i="13" s="1"/>
  <c r="AC86" i="13" a="1"/>
  <c r="AC86" i="13" s="1"/>
  <c r="U86" i="13" a="1"/>
  <c r="U86" i="13" s="1"/>
  <c r="M86" i="13" a="1"/>
  <c r="M86" i="13" s="1"/>
  <c r="HM85" i="13" a="1"/>
  <c r="HM85" i="13" s="1"/>
  <c r="HE85" i="13" a="1"/>
  <c r="HE85" i="13" s="1"/>
  <c r="GW85" i="13" a="1"/>
  <c r="GW85" i="13" s="1"/>
  <c r="GO85" i="13" a="1"/>
  <c r="GO85" i="13" s="1"/>
  <c r="GG85" i="13" a="1"/>
  <c r="GG85" i="13" s="1"/>
  <c r="FY85" i="13" a="1"/>
  <c r="FY85" i="13" s="1"/>
  <c r="FQ85" i="13" a="1"/>
  <c r="FQ85" i="13" s="1"/>
  <c r="FI85" i="13" a="1"/>
  <c r="FI85" i="13" s="1"/>
  <c r="FA85" i="13" a="1"/>
  <c r="FA85" i="13" s="1"/>
  <c r="ES85" i="13" a="1"/>
  <c r="ES85" i="13" s="1"/>
  <c r="EK85" i="13" a="1"/>
  <c r="EK85" i="13" s="1"/>
  <c r="EC85" i="13" a="1"/>
  <c r="EC85" i="13" s="1"/>
  <c r="DU85" i="13" a="1"/>
  <c r="DU85" i="13" s="1"/>
  <c r="DM85" i="13" a="1"/>
  <c r="DM85" i="13" s="1"/>
  <c r="DE85" i="13" a="1"/>
  <c r="DE85" i="13" s="1"/>
  <c r="CW85" i="13" a="1"/>
  <c r="CW85" i="13" s="1"/>
  <c r="CO85" i="13" a="1"/>
  <c r="CO85" i="13" s="1"/>
  <c r="CG85" i="13" a="1"/>
  <c r="CG85" i="13" s="1"/>
  <c r="BY85" i="13" a="1"/>
  <c r="BY85" i="13" s="1"/>
  <c r="BQ85" i="13" a="1"/>
  <c r="BQ85" i="13" s="1"/>
  <c r="BI85" i="13" a="1"/>
  <c r="BI85" i="13" s="1"/>
  <c r="BA85" i="13" a="1"/>
  <c r="BA85" i="13" s="1"/>
  <c r="AS85" i="13" a="1"/>
  <c r="AS85" i="13" s="1"/>
  <c r="AK85" i="13" a="1"/>
  <c r="AK85" i="13" s="1"/>
  <c r="HJ89" i="13" a="1"/>
  <c r="HJ89" i="13" s="1"/>
  <c r="GZ89" i="13" a="1"/>
  <c r="GZ89" i="13" s="1"/>
  <c r="GO89" i="13" a="1"/>
  <c r="GO89" i="13" s="1"/>
  <c r="GD89" i="13" a="1"/>
  <c r="GD89" i="13" s="1"/>
  <c r="FT89" i="13" a="1"/>
  <c r="FT89" i="13" s="1"/>
  <c r="FI89" i="13" a="1"/>
  <c r="FI89" i="13" s="1"/>
  <c r="EX89" i="13" a="1"/>
  <c r="EX89" i="13" s="1"/>
  <c r="EN89" i="13" a="1"/>
  <c r="EN89" i="13" s="1"/>
  <c r="EC89" i="13" a="1"/>
  <c r="EC89" i="13" s="1"/>
  <c r="DR89" i="13" a="1"/>
  <c r="DR89" i="13" s="1"/>
  <c r="DH89" i="13" a="1"/>
  <c r="DH89" i="13" s="1"/>
  <c r="CW89" i="13" a="1"/>
  <c r="CW89" i="13" s="1"/>
  <c r="CL89" i="13" a="1"/>
  <c r="CL89" i="13" s="1"/>
  <c r="CB89" i="13" a="1"/>
  <c r="CB89" i="13" s="1"/>
  <c r="BQ89" i="13" a="1"/>
  <c r="BQ89" i="13" s="1"/>
  <c r="BF89" i="13" a="1"/>
  <c r="BF89" i="13" s="1"/>
  <c r="AV89" i="13" a="1"/>
  <c r="AV89" i="13" s="1"/>
  <c r="AK89" i="13" a="1"/>
  <c r="AK89" i="13" s="1"/>
  <c r="Z89" i="13" a="1"/>
  <c r="Z89" i="13" s="1"/>
  <c r="P89" i="13" a="1"/>
  <c r="P89" i="13" s="1"/>
  <c r="HJ88" i="13" a="1"/>
  <c r="HJ88" i="13" s="1"/>
  <c r="GZ88" i="13" a="1"/>
  <c r="GZ88" i="13" s="1"/>
  <c r="GO88" i="13" a="1"/>
  <c r="GO88" i="13" s="1"/>
  <c r="GD88" i="13" a="1"/>
  <c r="GD88" i="13" s="1"/>
  <c r="FT88" i="13" a="1"/>
  <c r="FT88" i="13" s="1"/>
  <c r="FI88" i="13" a="1"/>
  <c r="FI88" i="13" s="1"/>
  <c r="EX88" i="13" a="1"/>
  <c r="EX88" i="13" s="1"/>
  <c r="EN88" i="13" a="1"/>
  <c r="EN88" i="13" s="1"/>
  <c r="EC88" i="13" a="1"/>
  <c r="EC88" i="13" s="1"/>
  <c r="DR88" i="13" a="1"/>
  <c r="DR88" i="13" s="1"/>
  <c r="DH88" i="13" a="1"/>
  <c r="DH88" i="13" s="1"/>
  <c r="CW88" i="13" a="1"/>
  <c r="CW88" i="13" s="1"/>
  <c r="CL88" i="13" a="1"/>
  <c r="CL88" i="13" s="1"/>
  <c r="CB88" i="13" a="1"/>
  <c r="CB88" i="13" s="1"/>
  <c r="BQ88" i="13" a="1"/>
  <c r="BQ88" i="13" s="1"/>
  <c r="BH88" i="13" a="1"/>
  <c r="BH88" i="13" s="1"/>
  <c r="AX88" i="13" a="1"/>
  <c r="AX88" i="13" s="1"/>
  <c r="AO88" i="13" a="1"/>
  <c r="AO88" i="13" s="1"/>
  <c r="AF88" i="13" a="1"/>
  <c r="AF88" i="13" s="1"/>
  <c r="W88" i="13" a="1"/>
  <c r="W88" i="13" s="1"/>
  <c r="N88" i="13" a="1"/>
  <c r="N88" i="13" s="1"/>
  <c r="HL87" i="13" a="1"/>
  <c r="HL87" i="13" s="1"/>
  <c r="HD87" i="13" a="1"/>
  <c r="HD87" i="13" s="1"/>
  <c r="GV87" i="13" a="1"/>
  <c r="GV87" i="13" s="1"/>
  <c r="GN87" i="13" a="1"/>
  <c r="GN87" i="13" s="1"/>
  <c r="GF87" i="13" a="1"/>
  <c r="GF87" i="13" s="1"/>
  <c r="FX87" i="13" a="1"/>
  <c r="FX87" i="13" s="1"/>
  <c r="FP87" i="13" a="1"/>
  <c r="FP87" i="13" s="1"/>
  <c r="FH87" i="13" a="1"/>
  <c r="FH87" i="13" s="1"/>
  <c r="EZ87" i="13" a="1"/>
  <c r="EZ87" i="13" s="1"/>
  <c r="ER87" i="13" a="1"/>
  <c r="ER87" i="13" s="1"/>
  <c r="EJ87" i="13" a="1"/>
  <c r="EJ87" i="13" s="1"/>
  <c r="EB87" i="13" a="1"/>
  <c r="EB87" i="13" s="1"/>
  <c r="DT87" i="13" a="1"/>
  <c r="DT87" i="13" s="1"/>
  <c r="DL87" i="13" a="1"/>
  <c r="DL87" i="13" s="1"/>
  <c r="DD87" i="13" a="1"/>
  <c r="DD87" i="13" s="1"/>
  <c r="CV87" i="13" a="1"/>
  <c r="CV87" i="13" s="1"/>
  <c r="CN87" i="13" a="1"/>
  <c r="CN87" i="13" s="1"/>
  <c r="CF87" i="13" a="1"/>
  <c r="CF87" i="13" s="1"/>
  <c r="BX87" i="13" a="1"/>
  <c r="BX87" i="13" s="1"/>
  <c r="BP87" i="13" a="1"/>
  <c r="BP87" i="13" s="1"/>
  <c r="BH87" i="13" a="1"/>
  <c r="BH87" i="13" s="1"/>
  <c r="AZ87" i="13" a="1"/>
  <c r="AZ87" i="13" s="1"/>
  <c r="AR87" i="13" a="1"/>
  <c r="AR87" i="13" s="1"/>
  <c r="AJ87" i="13" a="1"/>
  <c r="AJ87" i="13" s="1"/>
  <c r="AB87" i="13" a="1"/>
  <c r="AB87" i="13" s="1"/>
  <c r="T87" i="13" a="1"/>
  <c r="T87" i="13" s="1"/>
  <c r="L87" i="13" a="1"/>
  <c r="L87" i="13" s="1"/>
  <c r="HL86" i="13" a="1"/>
  <c r="HL86" i="13" s="1"/>
  <c r="HD86" i="13" a="1"/>
  <c r="HD86" i="13" s="1"/>
  <c r="GV86" i="13" a="1"/>
  <c r="GV86" i="13" s="1"/>
  <c r="GN86" i="13" a="1"/>
  <c r="GN86" i="13" s="1"/>
  <c r="GF86" i="13" a="1"/>
  <c r="GF86" i="13" s="1"/>
  <c r="FX86" i="13" a="1"/>
  <c r="FX86" i="13" s="1"/>
  <c r="FP86" i="13" a="1"/>
  <c r="FP86" i="13" s="1"/>
  <c r="FH86" i="13" a="1"/>
  <c r="FH86" i="13" s="1"/>
  <c r="EZ86" i="13" a="1"/>
  <c r="EZ86" i="13" s="1"/>
  <c r="ER86" i="13" a="1"/>
  <c r="ER86" i="13" s="1"/>
  <c r="EJ86" i="13" a="1"/>
  <c r="EJ86" i="13" s="1"/>
  <c r="EB86" i="13" a="1"/>
  <c r="EB86" i="13" s="1"/>
  <c r="DT86" i="13" a="1"/>
  <c r="DT86" i="13" s="1"/>
  <c r="DL86" i="13" a="1"/>
  <c r="DL86" i="13" s="1"/>
  <c r="DD86" i="13" a="1"/>
  <c r="DD86" i="13" s="1"/>
  <c r="CV86" i="13" a="1"/>
  <c r="CV86" i="13" s="1"/>
  <c r="CN86" i="13" a="1"/>
  <c r="CN86" i="13" s="1"/>
  <c r="CF86" i="13" a="1"/>
  <c r="CF86" i="13" s="1"/>
  <c r="BX86" i="13" a="1"/>
  <c r="BX86" i="13" s="1"/>
  <c r="BP86" i="13" a="1"/>
  <c r="BP86" i="13" s="1"/>
  <c r="BH86" i="13" a="1"/>
  <c r="BH86" i="13" s="1"/>
  <c r="AZ86" i="13" a="1"/>
  <c r="AZ86" i="13" s="1"/>
  <c r="AR86" i="13" a="1"/>
  <c r="AR86" i="13" s="1"/>
  <c r="AJ86" i="13" a="1"/>
  <c r="AJ86" i="13" s="1"/>
  <c r="AB86" i="13" a="1"/>
  <c r="AB86" i="13" s="1"/>
  <c r="T86" i="13" a="1"/>
  <c r="T86" i="13" s="1"/>
  <c r="L86" i="13" a="1"/>
  <c r="L86" i="13" s="1"/>
  <c r="HL85" i="13" a="1"/>
  <c r="HL85" i="13" s="1"/>
  <c r="HD85" i="13" a="1"/>
  <c r="HD85" i="13" s="1"/>
  <c r="GV85" i="13" a="1"/>
  <c r="GV85" i="13" s="1"/>
  <c r="GN85" i="13" a="1"/>
  <c r="GN85" i="13" s="1"/>
  <c r="GF85" i="13" a="1"/>
  <c r="GF85" i="13" s="1"/>
  <c r="FX85" i="13" a="1"/>
  <c r="FX85" i="13" s="1"/>
  <c r="FP85" i="13" a="1"/>
  <c r="FP85" i="13" s="1"/>
  <c r="FH85" i="13" a="1"/>
  <c r="FH85" i="13" s="1"/>
  <c r="EZ85" i="13" a="1"/>
  <c r="EZ85" i="13" s="1"/>
  <c r="ER85" i="13" a="1"/>
  <c r="ER85" i="13" s="1"/>
  <c r="EJ85" i="13" a="1"/>
  <c r="EJ85" i="13" s="1"/>
  <c r="EB85" i="13" a="1"/>
  <c r="EB85" i="13" s="1"/>
  <c r="DT85" i="13" a="1"/>
  <c r="DT85" i="13" s="1"/>
  <c r="DL85" i="13" a="1"/>
  <c r="DL85" i="13" s="1"/>
  <c r="DD85" i="13" a="1"/>
  <c r="DD85" i="13" s="1"/>
  <c r="CV85" i="13" a="1"/>
  <c r="CV85" i="13" s="1"/>
  <c r="CN85" i="13" a="1"/>
  <c r="CN85" i="13" s="1"/>
  <c r="CF85" i="13" a="1"/>
  <c r="CF85" i="13" s="1"/>
  <c r="BX85" i="13" a="1"/>
  <c r="BX85" i="13" s="1"/>
  <c r="BP85" i="13" a="1"/>
  <c r="BP85" i="13" s="1"/>
  <c r="BH85" i="13" a="1"/>
  <c r="BH85" i="13" s="1"/>
  <c r="AZ85" i="13" a="1"/>
  <c r="AZ85" i="13" s="1"/>
  <c r="AR85" i="13" a="1"/>
  <c r="AR85" i="13" s="1"/>
  <c r="AJ85" i="13" a="1"/>
  <c r="AJ85" i="13" s="1"/>
  <c r="AB85" i="13" a="1"/>
  <c r="AB85" i="13" s="1"/>
  <c r="HR89" i="13" a="1"/>
  <c r="HR89" i="13" s="1"/>
  <c r="HH89" i="13" a="1"/>
  <c r="HH89" i="13" s="1"/>
  <c r="GW89" i="13" a="1"/>
  <c r="GW89" i="13" s="1"/>
  <c r="GL89" i="13" a="1"/>
  <c r="GL89" i="13" s="1"/>
  <c r="GB89" i="13" a="1"/>
  <c r="GB89" i="13" s="1"/>
  <c r="FQ89" i="13" a="1"/>
  <c r="FQ89" i="13" s="1"/>
  <c r="FF89" i="13" a="1"/>
  <c r="FF89" i="13" s="1"/>
  <c r="EV89" i="13" a="1"/>
  <c r="EV89" i="13" s="1"/>
  <c r="EK89" i="13" a="1"/>
  <c r="EK89" i="13" s="1"/>
  <c r="DZ89" i="13" a="1"/>
  <c r="DZ89" i="13" s="1"/>
  <c r="DP89" i="13" a="1"/>
  <c r="DP89" i="13" s="1"/>
  <c r="DE89" i="13" a="1"/>
  <c r="DE89" i="13" s="1"/>
  <c r="CT89" i="13" a="1"/>
  <c r="CT89" i="13" s="1"/>
  <c r="CJ89" i="13" a="1"/>
  <c r="CJ89" i="13" s="1"/>
  <c r="BY89" i="13" a="1"/>
  <c r="BY89" i="13" s="1"/>
  <c r="BN89" i="13" a="1"/>
  <c r="BN89" i="13" s="1"/>
  <c r="BD89" i="13" a="1"/>
  <c r="BD89" i="13" s="1"/>
  <c r="AS89" i="13" a="1"/>
  <c r="AS89" i="13" s="1"/>
  <c r="AH89" i="13" a="1"/>
  <c r="AH89" i="13" s="1"/>
  <c r="HQ89" i="13" a="1"/>
  <c r="HQ89" i="13" s="1"/>
  <c r="HN89" i="13" a="1"/>
  <c r="HN89" i="13" s="1"/>
  <c r="HD89" i="13" a="1"/>
  <c r="HD89" i="13" s="1"/>
  <c r="GS89" i="13" a="1"/>
  <c r="GS89" i="13" s="1"/>
  <c r="GH89" i="13" a="1"/>
  <c r="GH89" i="13" s="1"/>
  <c r="FX89" i="13" a="1"/>
  <c r="FX89" i="13" s="1"/>
  <c r="FM89" i="13" a="1"/>
  <c r="FM89" i="13" s="1"/>
  <c r="FB89" i="13" a="1"/>
  <c r="FB89" i="13" s="1"/>
  <c r="ER89" i="13" a="1"/>
  <c r="ER89" i="13" s="1"/>
  <c r="EG89" i="13" a="1"/>
  <c r="EG89" i="13" s="1"/>
  <c r="DV89" i="13" a="1"/>
  <c r="DV89" i="13" s="1"/>
  <c r="DL89" i="13" a="1"/>
  <c r="DL89" i="13" s="1"/>
  <c r="DA89" i="13" a="1"/>
  <c r="DA89" i="13" s="1"/>
  <c r="CP89" i="13" a="1"/>
  <c r="CP89" i="13" s="1"/>
  <c r="CF89" i="13" a="1"/>
  <c r="CF89" i="13" s="1"/>
  <c r="BU89" i="13" a="1"/>
  <c r="BU89" i="13" s="1"/>
  <c r="BJ89" i="13" a="1"/>
  <c r="BJ89" i="13" s="1"/>
  <c r="AZ89" i="13" a="1"/>
  <c r="AZ89" i="13" s="1"/>
  <c r="AO89" i="13" a="1"/>
  <c r="AO89" i="13" s="1"/>
  <c r="AD89" i="13" a="1"/>
  <c r="AD89" i="13" s="1"/>
  <c r="T89" i="13" a="1"/>
  <c r="T89" i="13" s="1"/>
  <c r="I89" i="13" a="1"/>
  <c r="I89" i="13" s="1"/>
  <c r="HN88" i="13" a="1"/>
  <c r="HN88" i="13" s="1"/>
  <c r="HD88" i="13" a="1"/>
  <c r="HD88" i="13" s="1"/>
  <c r="GS88" i="13" a="1"/>
  <c r="GS88" i="13" s="1"/>
  <c r="GH88" i="13" a="1"/>
  <c r="GH88" i="13" s="1"/>
  <c r="FX88" i="13" a="1"/>
  <c r="FX88" i="13" s="1"/>
  <c r="FM88" i="13" a="1"/>
  <c r="FM88" i="13" s="1"/>
  <c r="FB88" i="13" a="1"/>
  <c r="FB88" i="13" s="1"/>
  <c r="ER88" i="13" a="1"/>
  <c r="ER88" i="13" s="1"/>
  <c r="EG88" i="13" a="1"/>
  <c r="EG88" i="13" s="1"/>
  <c r="DV88" i="13" a="1"/>
  <c r="DV88" i="13" s="1"/>
  <c r="DL88" i="13" a="1"/>
  <c r="DL88" i="13" s="1"/>
  <c r="DA88" i="13" a="1"/>
  <c r="DA88" i="13" s="1"/>
  <c r="CP88" i="13" a="1"/>
  <c r="CP88" i="13" s="1"/>
  <c r="CF88" i="13" a="1"/>
  <c r="CF88" i="13" s="1"/>
  <c r="BU88" i="13" a="1"/>
  <c r="BU88" i="13" s="1"/>
  <c r="BK88" i="13" a="1"/>
  <c r="BK88" i="13" s="1"/>
  <c r="BB88" i="13" a="1"/>
  <c r="BB88" i="13" s="1"/>
  <c r="AS88" i="13" a="1"/>
  <c r="AS88" i="13" s="1"/>
  <c r="AJ88" i="13" a="1"/>
  <c r="AJ88" i="13" s="1"/>
  <c r="Z88" i="13" a="1"/>
  <c r="Z88" i="13" s="1"/>
  <c r="Q88" i="13" a="1"/>
  <c r="Q88" i="13" s="1"/>
  <c r="HO87" i="13" a="1"/>
  <c r="HO87" i="13" s="1"/>
  <c r="HG87" i="13" a="1"/>
  <c r="HG87" i="13" s="1"/>
  <c r="GY87" i="13" a="1"/>
  <c r="GY87" i="13" s="1"/>
  <c r="GQ87" i="13" a="1"/>
  <c r="GQ87" i="13" s="1"/>
  <c r="GI87" i="13" a="1"/>
  <c r="GI87" i="13" s="1"/>
  <c r="GA87" i="13" a="1"/>
  <c r="GA87" i="13" s="1"/>
  <c r="FS87" i="13" a="1"/>
  <c r="FS87" i="13" s="1"/>
  <c r="FK87" i="13" a="1"/>
  <c r="FK87" i="13" s="1"/>
  <c r="FC87" i="13" a="1"/>
  <c r="FC87" i="13" s="1"/>
  <c r="EU87" i="13" a="1"/>
  <c r="EU87" i="13" s="1"/>
  <c r="EM87" i="13" a="1"/>
  <c r="EM87" i="13" s="1"/>
  <c r="EE87" i="13" a="1"/>
  <c r="EE87" i="13" s="1"/>
  <c r="DW87" i="13" a="1"/>
  <c r="DW87" i="13" s="1"/>
  <c r="DO87" i="13" a="1"/>
  <c r="DO87" i="13" s="1"/>
  <c r="DG87" i="13" a="1"/>
  <c r="DG87" i="13" s="1"/>
  <c r="CY87" i="13" a="1"/>
  <c r="CY87" i="13" s="1"/>
  <c r="CQ87" i="13" a="1"/>
  <c r="CQ87" i="13" s="1"/>
  <c r="CI87" i="13" a="1"/>
  <c r="CI87" i="13" s="1"/>
  <c r="CA87" i="13" a="1"/>
  <c r="CA87" i="13" s="1"/>
  <c r="BS87" i="13" a="1"/>
  <c r="BS87" i="13" s="1"/>
  <c r="BK87" i="13" a="1"/>
  <c r="BK87" i="13" s="1"/>
  <c r="BC87" i="13" a="1"/>
  <c r="BC87" i="13" s="1"/>
  <c r="AU87" i="13" a="1"/>
  <c r="AU87" i="13" s="1"/>
  <c r="HE89" i="13" a="1"/>
  <c r="HE89" i="13" s="1"/>
  <c r="GJ89" i="13" a="1"/>
  <c r="GJ89" i="13" s="1"/>
  <c r="FN89" i="13" a="1"/>
  <c r="FN89" i="13" s="1"/>
  <c r="ES89" i="13" a="1"/>
  <c r="ES89" i="13" s="1"/>
  <c r="DX89" i="13" a="1"/>
  <c r="DX89" i="13" s="1"/>
  <c r="DB89" i="13" a="1"/>
  <c r="DB89" i="13" s="1"/>
  <c r="CG89" i="13" a="1"/>
  <c r="CG89" i="13" s="1"/>
  <c r="BL89" i="13" a="1"/>
  <c r="BL89" i="13" s="1"/>
  <c r="AP89" i="13" a="1"/>
  <c r="AP89" i="13" s="1"/>
  <c r="V89" i="13" a="1"/>
  <c r="V89" i="13" s="1"/>
  <c r="HE88" i="13" a="1"/>
  <c r="HE88" i="13" s="1"/>
  <c r="GL88" i="13" a="1"/>
  <c r="GL88" i="13" s="1"/>
  <c r="FV88" i="13" a="1"/>
  <c r="FV88" i="13" s="1"/>
  <c r="FE88" i="13" a="1"/>
  <c r="FE88" i="13" s="1"/>
  <c r="EL88" i="13" a="1"/>
  <c r="EL88" i="13" s="1"/>
  <c r="DX88" i="13" a="1"/>
  <c r="DX88" i="13" s="1"/>
  <c r="DE88" i="13" a="1"/>
  <c r="DE88" i="13" s="1"/>
  <c r="CO88" i="13" a="1"/>
  <c r="CO88" i="13" s="1"/>
  <c r="BX88" i="13" a="1"/>
  <c r="BX88" i="13" s="1"/>
  <c r="BF88" i="13" a="1"/>
  <c r="BF88" i="13" s="1"/>
  <c r="AT88" i="13" a="1"/>
  <c r="AT88" i="13" s="1"/>
  <c r="AD88" i="13" a="1"/>
  <c r="AD88" i="13" s="1"/>
  <c r="P88" i="13" a="1"/>
  <c r="P88" i="13" s="1"/>
  <c r="HQ87" i="13" a="1"/>
  <c r="HQ87" i="13" s="1"/>
  <c r="HC87" i="13" a="1"/>
  <c r="HC87" i="13" s="1"/>
  <c r="GR87" i="13" a="1"/>
  <c r="GR87" i="13" s="1"/>
  <c r="GD87" i="13" a="1"/>
  <c r="GD87" i="13" s="1"/>
  <c r="FR87" i="13" a="1"/>
  <c r="FR87" i="13" s="1"/>
  <c r="FE87" i="13" a="1"/>
  <c r="FE87" i="13" s="1"/>
  <c r="EQ87" i="13" a="1"/>
  <c r="EQ87" i="13" s="1"/>
  <c r="EF87" i="13" a="1"/>
  <c r="EF87" i="13" s="1"/>
  <c r="DR87" i="13" a="1"/>
  <c r="DR87" i="13" s="1"/>
  <c r="DF87" i="13" a="1"/>
  <c r="DF87" i="13" s="1"/>
  <c r="CS87" i="13" a="1"/>
  <c r="CS87" i="13" s="1"/>
  <c r="CE87" i="13" a="1"/>
  <c r="CE87" i="13" s="1"/>
  <c r="BT87" i="13" a="1"/>
  <c r="BT87" i="13" s="1"/>
  <c r="BF87" i="13" a="1"/>
  <c r="BF87" i="13" s="1"/>
  <c r="AT87" i="13" a="1"/>
  <c r="AT87" i="13" s="1"/>
  <c r="AH87" i="13" a="1"/>
  <c r="AH87" i="13" s="1"/>
  <c r="X87" i="13" a="1"/>
  <c r="X87" i="13" s="1"/>
  <c r="N87" i="13" a="1"/>
  <c r="N87" i="13" s="1"/>
  <c r="HR86" i="13" a="1"/>
  <c r="HR86" i="13" s="1"/>
  <c r="HB89" i="13" a="1"/>
  <c r="HB89" i="13" s="1"/>
  <c r="GG89" i="13" a="1"/>
  <c r="GG89" i="13" s="1"/>
  <c r="FL89" i="13" a="1"/>
  <c r="FL89" i="13" s="1"/>
  <c r="EP89" i="13" a="1"/>
  <c r="EP89" i="13" s="1"/>
  <c r="DU89" i="13" a="1"/>
  <c r="DU89" i="13" s="1"/>
  <c r="CZ89" i="13" a="1"/>
  <c r="CZ89" i="13" s="1"/>
  <c r="CD89" i="13" a="1"/>
  <c r="CD89" i="13" s="1"/>
  <c r="BI89" i="13" a="1"/>
  <c r="BI89" i="13" s="1"/>
  <c r="AN89" i="13" a="1"/>
  <c r="AN89" i="13" s="1"/>
  <c r="U89" i="13" a="1"/>
  <c r="U89" i="13" s="1"/>
  <c r="HR88" i="13" a="1"/>
  <c r="HR88" i="13" s="1"/>
  <c r="HB88" i="13" a="1"/>
  <c r="HB88" i="13" s="1"/>
  <c r="GK88" i="13" a="1"/>
  <c r="GK88" i="13" s="1"/>
  <c r="FR88" i="13" a="1"/>
  <c r="FR88" i="13" s="1"/>
  <c r="FD88" i="13" a="1"/>
  <c r="FD88" i="13" s="1"/>
  <c r="EK88" i="13" a="1"/>
  <c r="EK88" i="13" s="1"/>
  <c r="DU88" i="13" a="1"/>
  <c r="DU88" i="13" s="1"/>
  <c r="DD88" i="13" a="1"/>
  <c r="DD88" i="13" s="1"/>
  <c r="CK88" i="13" a="1"/>
  <c r="CK88" i="13" s="1"/>
  <c r="BV88" i="13" a="1"/>
  <c r="BV88" i="13" s="1"/>
  <c r="BE88" i="13" a="1"/>
  <c r="BE88" i="13" s="1"/>
  <c r="AR88" i="13" a="1"/>
  <c r="AR88" i="13" s="1"/>
  <c r="AC88" i="13" a="1"/>
  <c r="AC88" i="13" s="1"/>
  <c r="M88" i="13" a="1"/>
  <c r="M88" i="13" s="1"/>
  <c r="HP87" i="13" a="1"/>
  <c r="HP87" i="13" s="1"/>
  <c r="HB87" i="13" a="1"/>
  <c r="HB87" i="13" s="1"/>
  <c r="GP87" i="13" a="1"/>
  <c r="GP87" i="13" s="1"/>
  <c r="GC87" i="13" a="1"/>
  <c r="GC87" i="13" s="1"/>
  <c r="FO87" i="13" a="1"/>
  <c r="FO87" i="13" s="1"/>
  <c r="FD87" i="13" a="1"/>
  <c r="FD87" i="13" s="1"/>
  <c r="EP87" i="13" a="1"/>
  <c r="EP87" i="13" s="1"/>
  <c r="ED87" i="13" a="1"/>
  <c r="ED87" i="13" s="1"/>
  <c r="DQ87" i="13" a="1"/>
  <c r="DQ87" i="13" s="1"/>
  <c r="DC87" i="13" a="1"/>
  <c r="DC87" i="13" s="1"/>
  <c r="CR87" i="13" a="1"/>
  <c r="CR87" i="13" s="1"/>
  <c r="CD87" i="13" a="1"/>
  <c r="CD87" i="13" s="1"/>
  <c r="BR87" i="13" a="1"/>
  <c r="BR87" i="13" s="1"/>
  <c r="BE87" i="13" a="1"/>
  <c r="BE87" i="13" s="1"/>
  <c r="AQ87" i="13" a="1"/>
  <c r="AQ87" i="13" s="1"/>
  <c r="AG87" i="13" a="1"/>
  <c r="AG87" i="13" s="1"/>
  <c r="W87" i="13" a="1"/>
  <c r="W87" i="13" s="1"/>
  <c r="K87" i="13" a="1"/>
  <c r="K87" i="13" s="1"/>
  <c r="HQ86" i="13" a="1"/>
  <c r="HQ86" i="13" s="1"/>
  <c r="GX89" i="13" a="1"/>
  <c r="GX89" i="13" s="1"/>
  <c r="GC89" i="13" a="1"/>
  <c r="GC89" i="13" s="1"/>
  <c r="FH89" i="13" a="1"/>
  <c r="FH89" i="13" s="1"/>
  <c r="EL89" i="13" a="1"/>
  <c r="EL89" i="13" s="1"/>
  <c r="DQ89" i="13" a="1"/>
  <c r="DQ89" i="13" s="1"/>
  <c r="CV89" i="13" a="1"/>
  <c r="CV89" i="13" s="1"/>
  <c r="BZ89" i="13" a="1"/>
  <c r="BZ89" i="13" s="1"/>
  <c r="BE89" i="13" a="1"/>
  <c r="BE89" i="13" s="1"/>
  <c r="AJ89" i="13" a="1"/>
  <c r="AJ89" i="13" s="1"/>
  <c r="R89" i="13" a="1"/>
  <c r="R89" i="13" s="1"/>
  <c r="HQ88" i="13" a="1"/>
  <c r="HQ88" i="13" s="1"/>
  <c r="GX88" i="13" a="1"/>
  <c r="GX88" i="13" s="1"/>
  <c r="GJ88" i="13" a="1"/>
  <c r="GJ88" i="13" s="1"/>
  <c r="FQ88" i="13" a="1"/>
  <c r="FQ88" i="13" s="1"/>
  <c r="FA88" i="13" a="1"/>
  <c r="FA88" i="13" s="1"/>
  <c r="EJ88" i="13" a="1"/>
  <c r="EJ88" i="13" s="1"/>
  <c r="DQ88" i="13" a="1"/>
  <c r="DQ88" i="13" s="1"/>
  <c r="DB88" i="13" a="1"/>
  <c r="DB88" i="13" s="1"/>
  <c r="CJ88" i="13" a="1"/>
  <c r="CJ88" i="13" s="1"/>
  <c r="BT88" i="13" a="1"/>
  <c r="BT88" i="13" s="1"/>
  <c r="BD88" i="13" a="1"/>
  <c r="BD88" i="13" s="1"/>
  <c r="AN88" i="13" a="1"/>
  <c r="AN88" i="13" s="1"/>
  <c r="AB88" i="13" a="1"/>
  <c r="AB88" i="13" s="1"/>
  <c r="L88" i="13" a="1"/>
  <c r="L88" i="13" s="1"/>
  <c r="HN87" i="13" a="1"/>
  <c r="HN87" i="13" s="1"/>
  <c r="HA87" i="13" a="1"/>
  <c r="HA87" i="13" s="1"/>
  <c r="GM87" i="13" a="1"/>
  <c r="GM87" i="13" s="1"/>
  <c r="GB87" i="13" a="1"/>
  <c r="GB87" i="13" s="1"/>
  <c r="FN87" i="13" a="1"/>
  <c r="FN87" i="13" s="1"/>
  <c r="FB87" i="13" a="1"/>
  <c r="FB87" i="13" s="1"/>
  <c r="EO87" i="13" a="1"/>
  <c r="EO87" i="13" s="1"/>
  <c r="EA87" i="13" a="1"/>
  <c r="EA87" i="13" s="1"/>
  <c r="DP87" i="13" a="1"/>
  <c r="DP87" i="13" s="1"/>
  <c r="DB87" i="13" a="1"/>
  <c r="DB87" i="13" s="1"/>
  <c r="CP87" i="13" a="1"/>
  <c r="CP87" i="13" s="1"/>
  <c r="CC87" i="13" a="1"/>
  <c r="CC87" i="13" s="1"/>
  <c r="BO87" i="13" a="1"/>
  <c r="BO87" i="13" s="1"/>
  <c r="BD87" i="13" a="1"/>
  <c r="BD87" i="13" s="1"/>
  <c r="AP87" i="13" a="1"/>
  <c r="AP87" i="13" s="1"/>
  <c r="AF87" i="13" a="1"/>
  <c r="AF87" i="13" s="1"/>
  <c r="V87" i="13" a="1"/>
  <c r="V87" i="13" s="1"/>
  <c r="J87" i="13" a="1"/>
  <c r="J87" i="13" s="1"/>
  <c r="HP86" i="13" a="1"/>
  <c r="HP86" i="13" s="1"/>
  <c r="HF86" i="13" a="1"/>
  <c r="HF86" i="13" s="1"/>
  <c r="GT86" i="13" a="1"/>
  <c r="GT86" i="13" s="1"/>
  <c r="GJ86" i="13" a="1"/>
  <c r="GJ86" i="13" s="1"/>
  <c r="FZ86" i="13" a="1"/>
  <c r="FZ86" i="13" s="1"/>
  <c r="FN86" i="13" a="1"/>
  <c r="FN86" i="13" s="1"/>
  <c r="FD86" i="13" a="1"/>
  <c r="FD86" i="13" s="1"/>
  <c r="GV89" i="13" a="1"/>
  <c r="GV89" i="13" s="1"/>
  <c r="FZ89" i="13" a="1"/>
  <c r="FZ89" i="13" s="1"/>
  <c r="FE89" i="13" a="1"/>
  <c r="FE89" i="13" s="1"/>
  <c r="EJ89" i="13" a="1"/>
  <c r="EJ89" i="13" s="1"/>
  <c r="DN89" i="13" a="1"/>
  <c r="DN89" i="13" s="1"/>
  <c r="CS89" i="13" a="1"/>
  <c r="CS89" i="13" s="1"/>
  <c r="BX89" i="13" a="1"/>
  <c r="BX89" i="13" s="1"/>
  <c r="BB89" i="13" a="1"/>
  <c r="BB89" i="13" s="1"/>
  <c r="AG89" i="13" a="1"/>
  <c r="AG89" i="13" s="1"/>
  <c r="N89" i="13" a="1"/>
  <c r="N89" i="13" s="1"/>
  <c r="HP88" i="13" a="1"/>
  <c r="HP88" i="13" s="1"/>
  <c r="GW88" i="13" a="1"/>
  <c r="GW88" i="13" s="1"/>
  <c r="GG88" i="13" a="1"/>
  <c r="GG88" i="13" s="1"/>
  <c r="FP88" i="13" a="1"/>
  <c r="FP88" i="13" s="1"/>
  <c r="EW88" i="13" a="1"/>
  <c r="EW88" i="13" s="1"/>
  <c r="EH88" i="13" a="1"/>
  <c r="EH88" i="13" s="1"/>
  <c r="DP88" i="13" a="1"/>
  <c r="DP88" i="13" s="1"/>
  <c r="CZ88" i="13" a="1"/>
  <c r="CZ88" i="13" s="1"/>
  <c r="CH88" i="13" a="1"/>
  <c r="CH88" i="13" s="1"/>
  <c r="BP88" i="13" a="1"/>
  <c r="BP88" i="13" s="1"/>
  <c r="BC88" i="13" a="1"/>
  <c r="BC88" i="13" s="1"/>
  <c r="AM88" i="13" a="1"/>
  <c r="AM88" i="13" s="1"/>
  <c r="Y88" i="13" a="1"/>
  <c r="Y88" i="13" s="1"/>
  <c r="J88" i="13" a="1"/>
  <c r="J88" i="13" s="1"/>
  <c r="HK87" i="13" a="1"/>
  <c r="HK87" i="13" s="1"/>
  <c r="GZ87" i="13" a="1"/>
  <c r="GZ87" i="13" s="1"/>
  <c r="GL87" i="13" a="1"/>
  <c r="GL87" i="13" s="1"/>
  <c r="FZ87" i="13" a="1"/>
  <c r="FZ87" i="13" s="1"/>
  <c r="HP89" i="13" a="1"/>
  <c r="HP89" i="13" s="1"/>
  <c r="GT89" i="13" a="1"/>
  <c r="GT89" i="13" s="1"/>
  <c r="FY89" i="13" a="1"/>
  <c r="FY89" i="13" s="1"/>
  <c r="FD89" i="13" a="1"/>
  <c r="FD89" i="13" s="1"/>
  <c r="EH89" i="13" a="1"/>
  <c r="EH89" i="13" s="1"/>
  <c r="DM89" i="13" a="1"/>
  <c r="DM89" i="13" s="1"/>
  <c r="CR89" i="13" a="1"/>
  <c r="CR89" i="13" s="1"/>
  <c r="BV89" i="13" a="1"/>
  <c r="BV89" i="13" s="1"/>
  <c r="BA89" i="13" a="1"/>
  <c r="BA89" i="13" s="1"/>
  <c r="AF89" i="13" a="1"/>
  <c r="AF89" i="13" s="1"/>
  <c r="M89" i="13" a="1"/>
  <c r="M89" i="13" s="1"/>
  <c r="HM88" i="13" a="1"/>
  <c r="HM88" i="13" s="1"/>
  <c r="GV88" i="13" a="1"/>
  <c r="GV88" i="13" s="1"/>
  <c r="GC88" i="13" a="1"/>
  <c r="GC88" i="13" s="1"/>
  <c r="FN88" i="13" a="1"/>
  <c r="FN88" i="13" s="1"/>
  <c r="EV88" i="13" a="1"/>
  <c r="EV88" i="13" s="1"/>
  <c r="EF88" i="13" a="1"/>
  <c r="EF88" i="13" s="1"/>
  <c r="DN88" i="13" a="1"/>
  <c r="DN88" i="13" s="1"/>
  <c r="CV88" i="13" a="1"/>
  <c r="CV88" i="13" s="1"/>
  <c r="CG88" i="13" a="1"/>
  <c r="CG88" i="13" s="1"/>
  <c r="BN88" i="13" a="1"/>
  <c r="BN88" i="13" s="1"/>
  <c r="BA88" i="13" a="1"/>
  <c r="BA88" i="13" s="1"/>
  <c r="AL88" i="13" a="1"/>
  <c r="AL88" i="13" s="1"/>
  <c r="V88" i="13" a="1"/>
  <c r="V88" i="13" s="1"/>
  <c r="I88" i="13" a="1"/>
  <c r="I88" i="13" s="1"/>
  <c r="HJ87" i="13" a="1"/>
  <c r="HJ87" i="13" s="1"/>
  <c r="GX87" i="13" a="1"/>
  <c r="GX87" i="13" s="1"/>
  <c r="GK87" i="13" a="1"/>
  <c r="GK87" i="13" s="1"/>
  <c r="FW87" i="13" a="1"/>
  <c r="FW87" i="13" s="1"/>
  <c r="FL87" i="13" a="1"/>
  <c r="FL87" i="13" s="1"/>
  <c r="EX87" i="13" a="1"/>
  <c r="EX87" i="13" s="1"/>
  <c r="EL87" i="13" a="1"/>
  <c r="EL87" i="13" s="1"/>
  <c r="DY87" i="13" a="1"/>
  <c r="DY87" i="13" s="1"/>
  <c r="DK87" i="13" a="1"/>
  <c r="DK87" i="13" s="1"/>
  <c r="CZ87" i="13" a="1"/>
  <c r="CZ87" i="13" s="1"/>
  <c r="CL87" i="13" a="1"/>
  <c r="CL87" i="13" s="1"/>
  <c r="BZ87" i="13" a="1"/>
  <c r="BZ87" i="13" s="1"/>
  <c r="BM87" i="13" a="1"/>
  <c r="BM87" i="13" s="1"/>
  <c r="AY87" i="13" a="1"/>
  <c r="AY87" i="13" s="1"/>
  <c r="AN87" i="13" a="1"/>
  <c r="AN87" i="13" s="1"/>
  <c r="AD87" i="13" a="1"/>
  <c r="AD87" i="13" s="1"/>
  <c r="R87" i="13" a="1"/>
  <c r="R87" i="13" s="1"/>
  <c r="HN86" i="13" a="1"/>
  <c r="HN86" i="13" s="1"/>
  <c r="HB86" i="13" a="1"/>
  <c r="HB86" i="13" s="1"/>
  <c r="GR86" i="13" a="1"/>
  <c r="GR86" i="13" s="1"/>
  <c r="GH86" i="13" a="1"/>
  <c r="GH86" i="13" s="1"/>
  <c r="FV86" i="13" a="1"/>
  <c r="FV86" i="13" s="1"/>
  <c r="FL86" i="13" a="1"/>
  <c r="FL86" i="13" s="1"/>
  <c r="FB86" i="13" a="1"/>
  <c r="FB86" i="13" s="1"/>
  <c r="HF89" i="13" a="1"/>
  <c r="HF89" i="13" s="1"/>
  <c r="GK89" i="13" a="1"/>
  <c r="GK89" i="13" s="1"/>
  <c r="FP89" i="13" a="1"/>
  <c r="FP89" i="13" s="1"/>
  <c r="ET89" i="13" a="1"/>
  <c r="ET89" i="13" s="1"/>
  <c r="DY89" i="13" a="1"/>
  <c r="DY89" i="13" s="1"/>
  <c r="DD89" i="13" a="1"/>
  <c r="DD89" i="13" s="1"/>
  <c r="CH89" i="13" a="1"/>
  <c r="CH89" i="13" s="1"/>
  <c r="BM89" i="13" a="1"/>
  <c r="BM89" i="13" s="1"/>
  <c r="AR89" i="13" a="1"/>
  <c r="AR89" i="13" s="1"/>
  <c r="X89" i="13" a="1"/>
  <c r="X89" i="13" s="1"/>
  <c r="HF88" i="13" a="1"/>
  <c r="HF88" i="13" s="1"/>
  <c r="GN88" i="13" a="1"/>
  <c r="GN88" i="13" s="1"/>
  <c r="FY88" i="13" a="1"/>
  <c r="FY88" i="13" s="1"/>
  <c r="FF88" i="13" a="1"/>
  <c r="FF88" i="13" s="1"/>
  <c r="EP88" i="13" a="1"/>
  <c r="EP88" i="13" s="1"/>
  <c r="DY88" i="13" a="1"/>
  <c r="DY88" i="13" s="1"/>
  <c r="DF88" i="13" a="1"/>
  <c r="DF88" i="13" s="1"/>
  <c r="CR88" i="13" a="1"/>
  <c r="CR88" i="13" s="1"/>
  <c r="BY88" i="13" a="1"/>
  <c r="BY88" i="13" s="1"/>
  <c r="BJ88" i="13" a="1"/>
  <c r="BJ88" i="13" s="1"/>
  <c r="AU88" i="13" a="1"/>
  <c r="AU88" i="13" s="1"/>
  <c r="AE88" i="13" a="1"/>
  <c r="AE88" i="13" s="1"/>
  <c r="R88" i="13" a="1"/>
  <c r="R88" i="13" s="1"/>
  <c r="HR87" i="13" a="1"/>
  <c r="HR87" i="13" s="1"/>
  <c r="HF87" i="13" a="1"/>
  <c r="HF87" i="13" s="1"/>
  <c r="GS87" i="13" a="1"/>
  <c r="GS87" i="13" s="1"/>
  <c r="GE87" i="13" a="1"/>
  <c r="GE87" i="13" s="1"/>
  <c r="FT87" i="13" a="1"/>
  <c r="FT87" i="13" s="1"/>
  <c r="FF87" i="13" a="1"/>
  <c r="FF87" i="13" s="1"/>
  <c r="ET87" i="13" a="1"/>
  <c r="ET87" i="13" s="1"/>
  <c r="EG87" i="13" a="1"/>
  <c r="EG87" i="13" s="1"/>
  <c r="DS87" i="13" a="1"/>
  <c r="DS87" i="13" s="1"/>
  <c r="DH87" i="13" a="1"/>
  <c r="DH87" i="13" s="1"/>
  <c r="CT87" i="13" a="1"/>
  <c r="CT87" i="13" s="1"/>
  <c r="CH87" i="13" a="1"/>
  <c r="CH87" i="13" s="1"/>
  <c r="BU87" i="13" a="1"/>
  <c r="BU87" i="13" s="1"/>
  <c r="BG87" i="13" a="1"/>
  <c r="BG87" i="13" s="1"/>
  <c r="AV87" i="13" a="1"/>
  <c r="AV87" i="13" s="1"/>
  <c r="AI87" i="13" a="1"/>
  <c r="AI87" i="13" s="1"/>
  <c r="Y87" i="13" a="1"/>
  <c r="Y87" i="13" s="1"/>
  <c r="O87" i="13" a="1"/>
  <c r="O87" i="13" s="1"/>
  <c r="HS86" i="13" a="1"/>
  <c r="HS86" i="13" s="1"/>
  <c r="HI86" i="13" a="1"/>
  <c r="HI86" i="13" s="1"/>
  <c r="GY86" i="13" a="1"/>
  <c r="GY86" i="13" s="1"/>
  <c r="GM86" i="13" a="1"/>
  <c r="GM86" i="13" s="1"/>
  <c r="GC86" i="13" a="1"/>
  <c r="GC86" i="13" s="1"/>
  <c r="FS86" i="13" a="1"/>
  <c r="FS86" i="13" s="1"/>
  <c r="FG86" i="13" a="1"/>
  <c r="FG86" i="13" s="1"/>
  <c r="EW86" i="13" a="1"/>
  <c r="EW86" i="13" s="1"/>
  <c r="EM86" i="13" a="1"/>
  <c r="EM86" i="13" s="1"/>
  <c r="EA86" i="13" a="1"/>
  <c r="EA86" i="13" s="1"/>
  <c r="DQ86" i="13" a="1"/>
  <c r="DQ86" i="13" s="1"/>
  <c r="DG86" i="13" a="1"/>
  <c r="DG86" i="13" s="1"/>
  <c r="CU86" i="13" a="1"/>
  <c r="CU86" i="13" s="1"/>
  <c r="CK86" i="13" a="1"/>
  <c r="CK86" i="13" s="1"/>
  <c r="CA86" i="13" a="1"/>
  <c r="CA86" i="13" s="1"/>
  <c r="BO86" i="13" a="1"/>
  <c r="BO86" i="13" s="1"/>
  <c r="BE86" i="13" a="1"/>
  <c r="BE86" i="13" s="1"/>
  <c r="AU86" i="13" a="1"/>
  <c r="AU86" i="13" s="1"/>
  <c r="AI86" i="13" a="1"/>
  <c r="AI86" i="13" s="1"/>
  <c r="Y86" i="13" a="1"/>
  <c r="Y86" i="13" s="1"/>
  <c r="O86" i="13" a="1"/>
  <c r="O86" i="13" s="1"/>
  <c r="HS85" i="13" a="1"/>
  <c r="HS85" i="13" s="1"/>
  <c r="HI85" i="13" a="1"/>
  <c r="HI85" i="13" s="1"/>
  <c r="GY85" i="13" a="1"/>
  <c r="GY85" i="13" s="1"/>
  <c r="GM85" i="13" a="1"/>
  <c r="GM85" i="13" s="1"/>
  <c r="GC85" i="13" a="1"/>
  <c r="GC85" i="13" s="1"/>
  <c r="FS85" i="13" a="1"/>
  <c r="FS85" i="13" s="1"/>
  <c r="FG85" i="13" a="1"/>
  <c r="FG85" i="13" s="1"/>
  <c r="EW85" i="13" a="1"/>
  <c r="EW85" i="13" s="1"/>
  <c r="EM85" i="13" a="1"/>
  <c r="EM85" i="13" s="1"/>
  <c r="EA85" i="13" a="1"/>
  <c r="EA85" i="13" s="1"/>
  <c r="DQ85" i="13" a="1"/>
  <c r="DQ85" i="13" s="1"/>
  <c r="DG85" i="13" a="1"/>
  <c r="DG85" i="13" s="1"/>
  <c r="CU85" i="13" a="1"/>
  <c r="CU85" i="13" s="1"/>
  <c r="CK85" i="13" a="1"/>
  <c r="CK85" i="13" s="1"/>
  <c r="CA85" i="13" a="1"/>
  <c r="CA85" i="13" s="1"/>
  <c r="BO85" i="13" a="1"/>
  <c r="BO85" i="13" s="1"/>
  <c r="BE85" i="13" a="1"/>
  <c r="BE85" i="13" s="1"/>
  <c r="AU85" i="13" a="1"/>
  <c r="AU85" i="13" s="1"/>
  <c r="EW89" i="13" a="1"/>
  <c r="EW89" i="13" s="1"/>
  <c r="BP89" i="13" a="1"/>
  <c r="BP89" i="13" s="1"/>
  <c r="HH88" i="13" a="1"/>
  <c r="HH88" i="13" s="1"/>
  <c r="ES88" i="13" a="1"/>
  <c r="ES88" i="13" s="1"/>
  <c r="BZ88" i="13" a="1"/>
  <c r="BZ88" i="13" s="1"/>
  <c r="T88" i="13" a="1"/>
  <c r="T88" i="13" s="1"/>
  <c r="GH87" i="13" a="1"/>
  <c r="GH87" i="13" s="1"/>
  <c r="EV87" i="13" a="1"/>
  <c r="EV87" i="13" s="1"/>
  <c r="DJ87" i="13" a="1"/>
  <c r="DJ87" i="13" s="1"/>
  <c r="CB87" i="13" a="1"/>
  <c r="CB87" i="13" s="1"/>
  <c r="AW87" i="13" a="1"/>
  <c r="AW87" i="13" s="1"/>
  <c r="Q87" i="13" a="1"/>
  <c r="Q87" i="13" s="1"/>
  <c r="HH86" i="13" a="1"/>
  <c r="HH86" i="13" s="1"/>
  <c r="GQ86" i="13" a="1"/>
  <c r="GQ86" i="13" s="1"/>
  <c r="GA86" i="13" a="1"/>
  <c r="GA86" i="13" s="1"/>
  <c r="FJ86" i="13" a="1"/>
  <c r="FJ86" i="13" s="1"/>
  <c r="ET86" i="13" a="1"/>
  <c r="ET86" i="13" s="1"/>
  <c r="EG86" i="13" a="1"/>
  <c r="EG86" i="13" s="1"/>
  <c r="DV86" i="13" a="1"/>
  <c r="DV86" i="13" s="1"/>
  <c r="DI86" i="13" a="1"/>
  <c r="DI86" i="13" s="1"/>
  <c r="CX86" i="13" a="1"/>
  <c r="CX86" i="13" s="1"/>
  <c r="CJ86" i="13" a="1"/>
  <c r="CJ86" i="13" s="1"/>
  <c r="BW86" i="13" a="1"/>
  <c r="BW86" i="13" s="1"/>
  <c r="BL86" i="13" a="1"/>
  <c r="BL86" i="13" s="1"/>
  <c r="AY86" i="13" a="1"/>
  <c r="AY86" i="13" s="1"/>
  <c r="AN86" i="13" a="1"/>
  <c r="AN86" i="13" s="1"/>
  <c r="AA86" i="13" a="1"/>
  <c r="AA86" i="13" s="1"/>
  <c r="P86" i="13" a="1"/>
  <c r="P86" i="13" s="1"/>
  <c r="HR85" i="13" a="1"/>
  <c r="HR85" i="13" s="1"/>
  <c r="HG85" i="13" a="1"/>
  <c r="HG85" i="13" s="1"/>
  <c r="GT85" i="13" a="1"/>
  <c r="GT85" i="13" s="1"/>
  <c r="GI85" i="13" a="1"/>
  <c r="GI85" i="13" s="1"/>
  <c r="FV85" i="13" a="1"/>
  <c r="FV85" i="13" s="1"/>
  <c r="FK85" i="13" a="1"/>
  <c r="FK85" i="13" s="1"/>
  <c r="EX85" i="13" a="1"/>
  <c r="EX85" i="13" s="1"/>
  <c r="EL85" i="13" a="1"/>
  <c r="EL85" i="13" s="1"/>
  <c r="DY85" i="13" a="1"/>
  <c r="DY85" i="13" s="1"/>
  <c r="DN85" i="13" a="1"/>
  <c r="DN85" i="13" s="1"/>
  <c r="DA85" i="13" a="1"/>
  <c r="DA85" i="13" s="1"/>
  <c r="CP85" i="13" a="1"/>
  <c r="CP85" i="13" s="1"/>
  <c r="CC85" i="13" a="1"/>
  <c r="CC85" i="13" s="1"/>
  <c r="BR85" i="13" a="1"/>
  <c r="BR85" i="13" s="1"/>
  <c r="BD85" i="13" a="1"/>
  <c r="BD85" i="13" s="1"/>
  <c r="AQ85" i="13" a="1"/>
  <c r="AQ85" i="13" s="1"/>
  <c r="AG85" i="13" a="1"/>
  <c r="AG85" i="13" s="1"/>
  <c r="X85" i="13" a="1"/>
  <c r="X85" i="13" s="1"/>
  <c r="P85" i="13" a="1"/>
  <c r="P85" i="13" s="1"/>
  <c r="HP84" i="13" a="1"/>
  <c r="HP84" i="13" s="1"/>
  <c r="HH84" i="13" a="1"/>
  <c r="HH84" i="13" s="1"/>
  <c r="GZ84" i="13" a="1"/>
  <c r="GZ84" i="13" s="1"/>
  <c r="GR84" i="13" a="1"/>
  <c r="GR84" i="13" s="1"/>
  <c r="GJ84" i="13" a="1"/>
  <c r="GJ84" i="13" s="1"/>
  <c r="GB84" i="13" a="1"/>
  <c r="GB84" i="13" s="1"/>
  <c r="FT84" i="13" a="1"/>
  <c r="FT84" i="13" s="1"/>
  <c r="FL84" i="13" a="1"/>
  <c r="FL84" i="13" s="1"/>
  <c r="FD84" i="13" a="1"/>
  <c r="FD84" i="13" s="1"/>
  <c r="EV84" i="13" a="1"/>
  <c r="EV84" i="13" s="1"/>
  <c r="EN84" i="13" a="1"/>
  <c r="EN84" i="13" s="1"/>
  <c r="EF84" i="13" a="1"/>
  <c r="EF84" i="13" s="1"/>
  <c r="DX84" i="13" a="1"/>
  <c r="DX84" i="13" s="1"/>
  <c r="DP84" i="13" a="1"/>
  <c r="DP84" i="13" s="1"/>
  <c r="DH84" i="13" a="1"/>
  <c r="DH84" i="13" s="1"/>
  <c r="CZ84" i="13" a="1"/>
  <c r="CZ84" i="13" s="1"/>
  <c r="CR84" i="13" a="1"/>
  <c r="CR84" i="13" s="1"/>
  <c r="CJ84" i="13" a="1"/>
  <c r="CJ84" i="13" s="1"/>
  <c r="CB84" i="13" a="1"/>
  <c r="CB84" i="13" s="1"/>
  <c r="BT84" i="13" a="1"/>
  <c r="BT84" i="13" s="1"/>
  <c r="BL84" i="13" a="1"/>
  <c r="BL84" i="13" s="1"/>
  <c r="BD84" i="13" a="1"/>
  <c r="BD84" i="13" s="1"/>
  <c r="AV84" i="13" a="1"/>
  <c r="AV84" i="13" s="1"/>
  <c r="AN84" i="13" a="1"/>
  <c r="AN84" i="13" s="1"/>
  <c r="AF84" i="13" a="1"/>
  <c r="AF84" i="13" s="1"/>
  <c r="X84" i="13" a="1"/>
  <c r="X84" i="13" s="1"/>
  <c r="P84" i="13" a="1"/>
  <c r="P84" i="13" s="1"/>
  <c r="HP83" i="13" a="1"/>
  <c r="HP83" i="13" s="1"/>
  <c r="HH83" i="13" a="1"/>
  <c r="HH83" i="13" s="1"/>
  <c r="GZ83" i="13" a="1"/>
  <c r="GZ83" i="13" s="1"/>
  <c r="GR83" i="13" a="1"/>
  <c r="GR83" i="13" s="1"/>
  <c r="GJ83" i="13" a="1"/>
  <c r="GJ83" i="13" s="1"/>
  <c r="GB83" i="13" a="1"/>
  <c r="GB83" i="13" s="1"/>
  <c r="FT83" i="13" a="1"/>
  <c r="FT83" i="13" s="1"/>
  <c r="FL83" i="13" a="1"/>
  <c r="FL83" i="13" s="1"/>
  <c r="FD83" i="13" a="1"/>
  <c r="FD83" i="13" s="1"/>
  <c r="EV83" i="13" a="1"/>
  <c r="EV83" i="13" s="1"/>
  <c r="EN83" i="13" a="1"/>
  <c r="EN83" i="13" s="1"/>
  <c r="EF83" i="13" a="1"/>
  <c r="EF83" i="13" s="1"/>
  <c r="DX83" i="13" a="1"/>
  <c r="DX83" i="13" s="1"/>
  <c r="DP83" i="13" a="1"/>
  <c r="DP83" i="13" s="1"/>
  <c r="DH83" i="13" a="1"/>
  <c r="DH83" i="13" s="1"/>
  <c r="CZ83" i="13" a="1"/>
  <c r="CZ83" i="13" s="1"/>
  <c r="CR83" i="13" a="1"/>
  <c r="CR83" i="13" s="1"/>
  <c r="CJ83" i="13" a="1"/>
  <c r="CJ83" i="13" s="1"/>
  <c r="CB83" i="13" a="1"/>
  <c r="CB83" i="13" s="1"/>
  <c r="BT83" i="13" a="1"/>
  <c r="BT83" i="13" s="1"/>
  <c r="BL83" i="13" a="1"/>
  <c r="BL83" i="13" s="1"/>
  <c r="BD83" i="13" a="1"/>
  <c r="BD83" i="13" s="1"/>
  <c r="AV83" i="13" a="1"/>
  <c r="AV83" i="13" s="1"/>
  <c r="AN83" i="13" a="1"/>
  <c r="AN83" i="13" s="1"/>
  <c r="AF83" i="13" a="1"/>
  <c r="AF83" i="13" s="1"/>
  <c r="X83" i="13" a="1"/>
  <c r="X83" i="13" s="1"/>
  <c r="P83" i="13" a="1"/>
  <c r="P83" i="13" s="1"/>
  <c r="HP82" i="13" a="1"/>
  <c r="HP82" i="13" s="1"/>
  <c r="HH82" i="13" a="1"/>
  <c r="HH82" i="13" s="1"/>
  <c r="GZ82" i="13" a="1"/>
  <c r="GZ82" i="13" s="1"/>
  <c r="GR82" i="13" a="1"/>
  <c r="GR82" i="13" s="1"/>
  <c r="GJ82" i="13" a="1"/>
  <c r="GJ82" i="13" s="1"/>
  <c r="GB82" i="13" a="1"/>
  <c r="GB82" i="13" s="1"/>
  <c r="FT82" i="13" a="1"/>
  <c r="FT82" i="13" s="1"/>
  <c r="FL82" i="13" a="1"/>
  <c r="FL82" i="13" s="1"/>
  <c r="FD82" i="13" a="1"/>
  <c r="FD82" i="13" s="1"/>
  <c r="EV82" i="13" a="1"/>
  <c r="EV82" i="13" s="1"/>
  <c r="EN82" i="13" a="1"/>
  <c r="EN82" i="13" s="1"/>
  <c r="EF82" i="13" a="1"/>
  <c r="EF82" i="13" s="1"/>
  <c r="DX82" i="13" a="1"/>
  <c r="DX82" i="13" s="1"/>
  <c r="DP82" i="13" a="1"/>
  <c r="DP82" i="13" s="1"/>
  <c r="DH82" i="13" a="1"/>
  <c r="DH82" i="13" s="1"/>
  <c r="CZ82" i="13" a="1"/>
  <c r="CZ82" i="13" s="1"/>
  <c r="CR82" i="13" a="1"/>
  <c r="CR82" i="13" s="1"/>
  <c r="CJ82" i="13" a="1"/>
  <c r="CJ82" i="13" s="1"/>
  <c r="CB82" i="13" a="1"/>
  <c r="CB82" i="13" s="1"/>
  <c r="BT82" i="13" a="1"/>
  <c r="BT82" i="13" s="1"/>
  <c r="BL82" i="13" a="1"/>
  <c r="BL82" i="13" s="1"/>
  <c r="BD82" i="13" a="1"/>
  <c r="BD82" i="13" s="1"/>
  <c r="AV82" i="13" a="1"/>
  <c r="AV82" i="13" s="1"/>
  <c r="AN82" i="13" a="1"/>
  <c r="AN82" i="13" s="1"/>
  <c r="AF82" i="13" a="1"/>
  <c r="AF82" i="13" s="1"/>
  <c r="X82" i="13" a="1"/>
  <c r="X82" i="13" s="1"/>
  <c r="P82" i="13" a="1"/>
  <c r="P82" i="13" s="1"/>
  <c r="HP81" i="13" a="1"/>
  <c r="HP81" i="13" s="1"/>
  <c r="HH81" i="13" a="1"/>
  <c r="HH81" i="13" s="1"/>
  <c r="GZ81" i="13" a="1"/>
  <c r="GZ81" i="13" s="1"/>
  <c r="GR81" i="13" a="1"/>
  <c r="GR81" i="13" s="1"/>
  <c r="GJ81" i="13" a="1"/>
  <c r="GJ81" i="13" s="1"/>
  <c r="GB81" i="13" a="1"/>
  <c r="GB81" i="13" s="1"/>
  <c r="FT81" i="13" a="1"/>
  <c r="FT81" i="13" s="1"/>
  <c r="FL81" i="13" a="1"/>
  <c r="FL81" i="13" s="1"/>
  <c r="FD81" i="13" a="1"/>
  <c r="FD81" i="13" s="1"/>
  <c r="EV81" i="13" a="1"/>
  <c r="EV81" i="13" s="1"/>
  <c r="EN81" i="13" a="1"/>
  <c r="EN81" i="13" s="1"/>
  <c r="EF81" i="13" a="1"/>
  <c r="EF81" i="13" s="1"/>
  <c r="DX81" i="13" a="1"/>
  <c r="DX81" i="13" s="1"/>
  <c r="DP81" i="13" a="1"/>
  <c r="DP81" i="13" s="1"/>
  <c r="DH81" i="13" a="1"/>
  <c r="DH81" i="13" s="1"/>
  <c r="CZ81" i="13" a="1"/>
  <c r="CZ81" i="13" s="1"/>
  <c r="CR81" i="13" a="1"/>
  <c r="CR81" i="13" s="1"/>
  <c r="CJ81" i="13" a="1"/>
  <c r="CJ81" i="13" s="1"/>
  <c r="CB81" i="13" a="1"/>
  <c r="CB81" i="13" s="1"/>
  <c r="BT81" i="13" a="1"/>
  <c r="BT81" i="13" s="1"/>
  <c r="BL81" i="13" a="1"/>
  <c r="BL81" i="13" s="1"/>
  <c r="BD81" i="13" a="1"/>
  <c r="BD81" i="13" s="1"/>
  <c r="AV81" i="13" a="1"/>
  <c r="AV81" i="13" s="1"/>
  <c r="AN81" i="13" a="1"/>
  <c r="AN81" i="13" s="1"/>
  <c r="AF81" i="13" a="1"/>
  <c r="AF81" i="13" s="1"/>
  <c r="X81" i="13" a="1"/>
  <c r="X81" i="13" s="1"/>
  <c r="P81" i="13" a="1"/>
  <c r="P81" i="13" s="1"/>
  <c r="HP80" i="13" a="1"/>
  <c r="HP80" i="13" s="1"/>
  <c r="HH80" i="13" a="1"/>
  <c r="HH80" i="13" s="1"/>
  <c r="GZ80" i="13" a="1"/>
  <c r="GZ80" i="13" s="1"/>
  <c r="GR80" i="13" a="1"/>
  <c r="GR80" i="13" s="1"/>
  <c r="GJ80" i="13" a="1"/>
  <c r="GJ80" i="13" s="1"/>
  <c r="GB80" i="13" a="1"/>
  <c r="GB80" i="13" s="1"/>
  <c r="FT80" i="13" a="1"/>
  <c r="FT80" i="13" s="1"/>
  <c r="FL80" i="13" a="1"/>
  <c r="FL80" i="13" s="1"/>
  <c r="FD80" i="13" a="1"/>
  <c r="FD80" i="13" s="1"/>
  <c r="EV80" i="13" a="1"/>
  <c r="EV80" i="13" s="1"/>
  <c r="HM89" i="13" a="1"/>
  <c r="HM89" i="13" s="1"/>
  <c r="EF89" i="13" a="1"/>
  <c r="EF89" i="13" s="1"/>
  <c r="AX89" i="13" a="1"/>
  <c r="AX89" i="13" s="1"/>
  <c r="GT88" i="13" a="1"/>
  <c r="GT88" i="13" s="1"/>
  <c r="EB88" i="13" a="1"/>
  <c r="EB88" i="13" s="1"/>
  <c r="BM88" i="13" a="1"/>
  <c r="BM88" i="13" s="1"/>
  <c r="FV87" i="13" a="1"/>
  <c r="FV87" i="13" s="1"/>
  <c r="EN87" i="13" a="1"/>
  <c r="EN87" i="13" s="1"/>
  <c r="DI87" i="13" a="1"/>
  <c r="DI87" i="13" s="1"/>
  <c r="BW87" i="13" a="1"/>
  <c r="BW87" i="13" s="1"/>
  <c r="AO87" i="13" a="1"/>
  <c r="AO87" i="13" s="1"/>
  <c r="P87" i="13" a="1"/>
  <c r="P87" i="13" s="1"/>
  <c r="HG86" i="13" a="1"/>
  <c r="HG86" i="13" s="1"/>
  <c r="GP86" i="13" a="1"/>
  <c r="GP86" i="13" s="1"/>
  <c r="FW86" i="13" a="1"/>
  <c r="FW86" i="13" s="1"/>
  <c r="FF86" i="13" a="1"/>
  <c r="FF86" i="13" s="1"/>
  <c r="EQ86" i="13" a="1"/>
  <c r="EQ86" i="13" s="1"/>
  <c r="EF86" i="13" a="1"/>
  <c r="EF86" i="13" s="1"/>
  <c r="DS86" i="13" a="1"/>
  <c r="DS86" i="13" s="1"/>
  <c r="DH86" i="13" a="1"/>
  <c r="DH86" i="13" s="1"/>
  <c r="CT86" i="13" a="1"/>
  <c r="CT86" i="13" s="1"/>
  <c r="CI86" i="13" a="1"/>
  <c r="CI86" i="13" s="1"/>
  <c r="BV86" i="13" a="1"/>
  <c r="BV86" i="13" s="1"/>
  <c r="BK86" i="13" a="1"/>
  <c r="BK86" i="13" s="1"/>
  <c r="AX86" i="13" a="1"/>
  <c r="AX86" i="13" s="1"/>
  <c r="AM86" i="13" a="1"/>
  <c r="AM86" i="13" s="1"/>
  <c r="Z86" i="13" a="1"/>
  <c r="Z86" i="13" s="1"/>
  <c r="N86" i="13" a="1"/>
  <c r="N86" i="13" s="1"/>
  <c r="HQ85" i="13" a="1"/>
  <c r="HQ85" i="13" s="1"/>
  <c r="HF85" i="13" a="1"/>
  <c r="HF85" i="13" s="1"/>
  <c r="GS85" i="13" a="1"/>
  <c r="GS85" i="13" s="1"/>
  <c r="GH85" i="13" a="1"/>
  <c r="GH85" i="13" s="1"/>
  <c r="FU85" i="13" a="1"/>
  <c r="FU85" i="13" s="1"/>
  <c r="FJ85" i="13" a="1"/>
  <c r="FJ85" i="13" s="1"/>
  <c r="EV85" i="13" a="1"/>
  <c r="EV85" i="13" s="1"/>
  <c r="EI85" i="13" a="1"/>
  <c r="EI85" i="13" s="1"/>
  <c r="DX85" i="13" a="1"/>
  <c r="DX85" i="13" s="1"/>
  <c r="DK85" i="13" a="1"/>
  <c r="DK85" i="13" s="1"/>
  <c r="CZ85" i="13" a="1"/>
  <c r="CZ85" i="13" s="1"/>
  <c r="CM85" i="13" a="1"/>
  <c r="CM85" i="13" s="1"/>
  <c r="CB85" i="13" a="1"/>
  <c r="CB85" i="13" s="1"/>
  <c r="BN85" i="13" a="1"/>
  <c r="BN85" i="13" s="1"/>
  <c r="BC85" i="13" a="1"/>
  <c r="BC85" i="13" s="1"/>
  <c r="AP85" i="13" a="1"/>
  <c r="AP85" i="13" s="1"/>
  <c r="AF85" i="13" a="1"/>
  <c r="AF85" i="13" s="1"/>
  <c r="W85" i="13" a="1"/>
  <c r="W85" i="13" s="1"/>
  <c r="O85" i="13" a="1"/>
  <c r="O85" i="13" s="1"/>
  <c r="HO84" i="13" a="1"/>
  <c r="HO84" i="13" s="1"/>
  <c r="HG84" i="13" a="1"/>
  <c r="HG84" i="13" s="1"/>
  <c r="GY84" i="13" a="1"/>
  <c r="GY84" i="13" s="1"/>
  <c r="GQ84" i="13" a="1"/>
  <c r="GQ84" i="13" s="1"/>
  <c r="GI84" i="13" a="1"/>
  <c r="GI84" i="13" s="1"/>
  <c r="GA84" i="13" a="1"/>
  <c r="GA84" i="13" s="1"/>
  <c r="FS84" i="13" a="1"/>
  <c r="FS84" i="13" s="1"/>
  <c r="FK84" i="13" a="1"/>
  <c r="FK84" i="13" s="1"/>
  <c r="FC84" i="13" a="1"/>
  <c r="FC84" i="13" s="1"/>
  <c r="EU84" i="13" a="1"/>
  <c r="EU84" i="13" s="1"/>
  <c r="EM84" i="13" a="1"/>
  <c r="EM84" i="13" s="1"/>
  <c r="EE84" i="13" a="1"/>
  <c r="EE84" i="13" s="1"/>
  <c r="DW84" i="13" a="1"/>
  <c r="DW84" i="13" s="1"/>
  <c r="DO84" i="13" a="1"/>
  <c r="DO84" i="13" s="1"/>
  <c r="DG84" i="13" a="1"/>
  <c r="DG84" i="13" s="1"/>
  <c r="CY84" i="13" a="1"/>
  <c r="CY84" i="13" s="1"/>
  <c r="CQ84" i="13" a="1"/>
  <c r="CQ84" i="13" s="1"/>
  <c r="CI84" i="13" a="1"/>
  <c r="CI84" i="13" s="1"/>
  <c r="CA84" i="13" a="1"/>
  <c r="CA84" i="13" s="1"/>
  <c r="BS84" i="13" a="1"/>
  <c r="BS84" i="13" s="1"/>
  <c r="BK84" i="13" a="1"/>
  <c r="BK84" i="13" s="1"/>
  <c r="BC84" i="13" a="1"/>
  <c r="BC84" i="13" s="1"/>
  <c r="AU84" i="13" a="1"/>
  <c r="AU84" i="13" s="1"/>
  <c r="AM84" i="13" a="1"/>
  <c r="AM84" i="13" s="1"/>
  <c r="AE84" i="13" a="1"/>
  <c r="AE84" i="13" s="1"/>
  <c r="W84" i="13" a="1"/>
  <c r="W84" i="13" s="1"/>
  <c r="O84" i="13" a="1"/>
  <c r="O84" i="13" s="1"/>
  <c r="HO83" i="13" a="1"/>
  <c r="HO83" i="13" s="1"/>
  <c r="HG83" i="13" a="1"/>
  <c r="HG83" i="13" s="1"/>
  <c r="GY83" i="13" a="1"/>
  <c r="GY83" i="13" s="1"/>
  <c r="GQ83" i="13" a="1"/>
  <c r="GQ83" i="13" s="1"/>
  <c r="GI83" i="13" a="1"/>
  <c r="GI83" i="13" s="1"/>
  <c r="GA83" i="13" a="1"/>
  <c r="GA83" i="13" s="1"/>
  <c r="FS83" i="13" a="1"/>
  <c r="FS83" i="13" s="1"/>
  <c r="FK83" i="13" a="1"/>
  <c r="FK83" i="13" s="1"/>
  <c r="FC83" i="13" a="1"/>
  <c r="FC83" i="13" s="1"/>
  <c r="EU83" i="13" a="1"/>
  <c r="EU83" i="13" s="1"/>
  <c r="EM83" i="13" a="1"/>
  <c r="EM83" i="13" s="1"/>
  <c r="EE83" i="13" a="1"/>
  <c r="EE83" i="13" s="1"/>
  <c r="DW83" i="13" a="1"/>
  <c r="DW83" i="13" s="1"/>
  <c r="DO83" i="13" a="1"/>
  <c r="DO83" i="13" s="1"/>
  <c r="DG83" i="13" a="1"/>
  <c r="DG83" i="13" s="1"/>
  <c r="CY83" i="13" a="1"/>
  <c r="CY83" i="13" s="1"/>
  <c r="CQ83" i="13" a="1"/>
  <c r="CQ83" i="13" s="1"/>
  <c r="CI83" i="13" a="1"/>
  <c r="CI83" i="13" s="1"/>
  <c r="CA83" i="13" a="1"/>
  <c r="CA83" i="13" s="1"/>
  <c r="BS83" i="13" a="1"/>
  <c r="BS83" i="13" s="1"/>
  <c r="BK83" i="13" a="1"/>
  <c r="BK83" i="13" s="1"/>
  <c r="BC83" i="13" a="1"/>
  <c r="BC83" i="13" s="1"/>
  <c r="AU83" i="13" a="1"/>
  <c r="AU83" i="13" s="1"/>
  <c r="AM83" i="13" a="1"/>
  <c r="AM83" i="13" s="1"/>
  <c r="AE83" i="13" a="1"/>
  <c r="AE83" i="13" s="1"/>
  <c r="W83" i="13" a="1"/>
  <c r="W83" i="13" s="1"/>
  <c r="O83" i="13" a="1"/>
  <c r="O83" i="13" s="1"/>
  <c r="HO82" i="13" a="1"/>
  <c r="HO82" i="13" s="1"/>
  <c r="HG82" i="13" a="1"/>
  <c r="HG82" i="13" s="1"/>
  <c r="GY82" i="13" a="1"/>
  <c r="GY82" i="13" s="1"/>
  <c r="GQ82" i="13" a="1"/>
  <c r="GQ82" i="13" s="1"/>
  <c r="GI82" i="13" a="1"/>
  <c r="GI82" i="13" s="1"/>
  <c r="GA82" i="13" a="1"/>
  <c r="GA82" i="13" s="1"/>
  <c r="FS82" i="13" a="1"/>
  <c r="FS82" i="13" s="1"/>
  <c r="FK82" i="13" a="1"/>
  <c r="FK82" i="13" s="1"/>
  <c r="FC82" i="13" a="1"/>
  <c r="FC82" i="13" s="1"/>
  <c r="EU82" i="13" a="1"/>
  <c r="EU82" i="13" s="1"/>
  <c r="EM82" i="13" a="1"/>
  <c r="EM82" i="13" s="1"/>
  <c r="EE82" i="13" a="1"/>
  <c r="EE82" i="13" s="1"/>
  <c r="DW82" i="13" a="1"/>
  <c r="DW82" i="13" s="1"/>
  <c r="DO82" i="13" a="1"/>
  <c r="DO82" i="13" s="1"/>
  <c r="DG82" i="13" a="1"/>
  <c r="DG82" i="13" s="1"/>
  <c r="CY82" i="13" a="1"/>
  <c r="CY82" i="13" s="1"/>
  <c r="CQ82" i="13" a="1"/>
  <c r="CQ82" i="13" s="1"/>
  <c r="CI82" i="13" a="1"/>
  <c r="CI82" i="13" s="1"/>
  <c r="CA82" i="13" a="1"/>
  <c r="CA82" i="13" s="1"/>
  <c r="BS82" i="13" a="1"/>
  <c r="BS82" i="13" s="1"/>
  <c r="BK82" i="13" a="1"/>
  <c r="BK82" i="13" s="1"/>
  <c r="BC82" i="13" a="1"/>
  <c r="BC82" i="13" s="1"/>
  <c r="AU82" i="13" a="1"/>
  <c r="AU82" i="13" s="1"/>
  <c r="AM82" i="13" a="1"/>
  <c r="AM82" i="13" s="1"/>
  <c r="AE82" i="13" a="1"/>
  <c r="AE82" i="13" s="1"/>
  <c r="W82" i="13" a="1"/>
  <c r="W82" i="13" s="1"/>
  <c r="O82" i="13" a="1"/>
  <c r="O82" i="13" s="1"/>
  <c r="HO81" i="13" a="1"/>
  <c r="HO81" i="13" s="1"/>
  <c r="HG81" i="13" a="1"/>
  <c r="HG81" i="13" s="1"/>
  <c r="GY81" i="13" a="1"/>
  <c r="GY81" i="13" s="1"/>
  <c r="GQ81" i="13" a="1"/>
  <c r="GQ81" i="13" s="1"/>
  <c r="GI81" i="13" a="1"/>
  <c r="GI81" i="13" s="1"/>
  <c r="GA81" i="13" a="1"/>
  <c r="GA81" i="13" s="1"/>
  <c r="FS81" i="13" a="1"/>
  <c r="FS81" i="13" s="1"/>
  <c r="FK81" i="13" a="1"/>
  <c r="FK81" i="13" s="1"/>
  <c r="FC81" i="13" a="1"/>
  <c r="FC81" i="13" s="1"/>
  <c r="EU81" i="13" a="1"/>
  <c r="EU81" i="13" s="1"/>
  <c r="EM81" i="13" a="1"/>
  <c r="EM81" i="13" s="1"/>
  <c r="EE81" i="13" a="1"/>
  <c r="EE81" i="13" s="1"/>
  <c r="DW81" i="13" a="1"/>
  <c r="DW81" i="13" s="1"/>
  <c r="DO81" i="13" a="1"/>
  <c r="DO81" i="13" s="1"/>
  <c r="DG81" i="13" a="1"/>
  <c r="DG81" i="13" s="1"/>
  <c r="CY81" i="13" a="1"/>
  <c r="CY81" i="13" s="1"/>
  <c r="CQ81" i="13" a="1"/>
  <c r="CQ81" i="13" s="1"/>
  <c r="CI81" i="13" a="1"/>
  <c r="CI81" i="13" s="1"/>
  <c r="CA81" i="13" a="1"/>
  <c r="CA81" i="13" s="1"/>
  <c r="BS81" i="13" a="1"/>
  <c r="BS81" i="13" s="1"/>
  <c r="BK81" i="13" a="1"/>
  <c r="BK81" i="13" s="1"/>
  <c r="BC81" i="13" a="1"/>
  <c r="BC81" i="13" s="1"/>
  <c r="HI89" i="13" a="1"/>
  <c r="HI89" i="13" s="1"/>
  <c r="EB89" i="13" a="1"/>
  <c r="EB89" i="13" s="1"/>
  <c r="AT89" i="13" a="1"/>
  <c r="AT89" i="13" s="1"/>
  <c r="GR88" i="13" a="1"/>
  <c r="GR88" i="13" s="1"/>
  <c r="DZ88" i="13" a="1"/>
  <c r="DZ88" i="13" s="1"/>
  <c r="BL88" i="13" a="1"/>
  <c r="BL88" i="13" s="1"/>
  <c r="FU87" i="13" a="1"/>
  <c r="FU87" i="13" s="1"/>
  <c r="EI87" i="13" a="1"/>
  <c r="EI87" i="13" s="1"/>
  <c r="DA87" i="13" a="1"/>
  <c r="DA87" i="13" s="1"/>
  <c r="BV87" i="13" a="1"/>
  <c r="BV87" i="13" s="1"/>
  <c r="AM87" i="13" a="1"/>
  <c r="AM87" i="13" s="1"/>
  <c r="I87" i="13" a="1"/>
  <c r="I87" i="13" s="1"/>
  <c r="HC86" i="13" a="1"/>
  <c r="HC86" i="13" s="1"/>
  <c r="GL86" i="13" a="1"/>
  <c r="GL86" i="13" s="1"/>
  <c r="FU86" i="13" a="1"/>
  <c r="FU86" i="13" s="1"/>
  <c r="FE86" i="13" a="1"/>
  <c r="FE86" i="13" s="1"/>
  <c r="EP86" i="13" a="1"/>
  <c r="EP86" i="13" s="1"/>
  <c r="EE86" i="13" a="1"/>
  <c r="EE86" i="13" s="1"/>
  <c r="DR86" i="13" a="1"/>
  <c r="DR86" i="13" s="1"/>
  <c r="FA89" i="13" a="1"/>
  <c r="FA89" i="13" s="1"/>
  <c r="BT89" i="13" a="1"/>
  <c r="BT89" i="13" s="1"/>
  <c r="HI88" i="13" a="1"/>
  <c r="HI88" i="13" s="1"/>
  <c r="ET88" i="13" a="1"/>
  <c r="ET88" i="13" s="1"/>
  <c r="CD88" i="13" a="1"/>
  <c r="CD88" i="13" s="1"/>
  <c r="U88" i="13" a="1"/>
  <c r="U88" i="13" s="1"/>
  <c r="GJ87" i="13" a="1"/>
  <c r="GJ87" i="13" s="1"/>
  <c r="EW87" i="13" a="1"/>
  <c r="EW87" i="13" s="1"/>
  <c r="DN87" i="13" a="1"/>
  <c r="DN87" i="13" s="1"/>
  <c r="CJ87" i="13" a="1"/>
  <c r="CJ87" i="13" s="1"/>
  <c r="AX87" i="13" a="1"/>
  <c r="AX87" i="13" s="1"/>
  <c r="S87" i="13" a="1"/>
  <c r="S87" i="13" s="1"/>
  <c r="HJ86" i="13" a="1"/>
  <c r="HJ86" i="13" s="1"/>
  <c r="GS86" i="13" a="1"/>
  <c r="GS86" i="13" s="1"/>
  <c r="GB86" i="13" a="1"/>
  <c r="GB86" i="13" s="1"/>
  <c r="FK86" i="13" a="1"/>
  <c r="FK86" i="13" s="1"/>
  <c r="EU86" i="13" a="1"/>
  <c r="EU86" i="13" s="1"/>
  <c r="EH86" i="13" a="1"/>
  <c r="EH86" i="13" s="1"/>
  <c r="DW86" i="13" a="1"/>
  <c r="DW86" i="13" s="1"/>
  <c r="DJ86" i="13" a="1"/>
  <c r="DJ86" i="13" s="1"/>
  <c r="CY86" i="13" a="1"/>
  <c r="CY86" i="13" s="1"/>
  <c r="CL86" i="13" a="1"/>
  <c r="CL86" i="13" s="1"/>
  <c r="BZ86" i="13" a="1"/>
  <c r="BZ86" i="13" s="1"/>
  <c r="BM86" i="13" a="1"/>
  <c r="BM86" i="13" s="1"/>
  <c r="BB86" i="13" a="1"/>
  <c r="BB86" i="13" s="1"/>
  <c r="AO86" i="13" a="1"/>
  <c r="AO86" i="13" s="1"/>
  <c r="AD86" i="13" a="1"/>
  <c r="AD86" i="13" s="1"/>
  <c r="Q86" i="13" a="1"/>
  <c r="Q86" i="13" s="1"/>
  <c r="HH85" i="13" a="1"/>
  <c r="HH85" i="13" s="1"/>
  <c r="GU85" i="13" a="1"/>
  <c r="GU85" i="13" s="1"/>
  <c r="GJ85" i="13" a="1"/>
  <c r="GJ85" i="13" s="1"/>
  <c r="FW85" i="13" a="1"/>
  <c r="FW85" i="13" s="1"/>
  <c r="FL85" i="13" a="1"/>
  <c r="FL85" i="13" s="1"/>
  <c r="EY85" i="13" a="1"/>
  <c r="EY85" i="13" s="1"/>
  <c r="EN85" i="13" a="1"/>
  <c r="EN85" i="13" s="1"/>
  <c r="DZ85" i="13" a="1"/>
  <c r="DZ85" i="13" s="1"/>
  <c r="DO85" i="13" a="1"/>
  <c r="DO85" i="13" s="1"/>
  <c r="DB85" i="13" a="1"/>
  <c r="DB85" i="13" s="1"/>
  <c r="CQ85" i="13" a="1"/>
  <c r="CQ85" i="13" s="1"/>
  <c r="CD85" i="13" a="1"/>
  <c r="CD85" i="13" s="1"/>
  <c r="BS85" i="13" a="1"/>
  <c r="BS85" i="13" s="1"/>
  <c r="BF85" i="13" a="1"/>
  <c r="BF85" i="13" s="1"/>
  <c r="AT85" i="13" a="1"/>
  <c r="AT85" i="13" s="1"/>
  <c r="AH85" i="13" a="1"/>
  <c r="AH85" i="13" s="1"/>
  <c r="Y85" i="13" a="1"/>
  <c r="Y85" i="13" s="1"/>
  <c r="Q85" i="13" a="1"/>
  <c r="Q85" i="13" s="1"/>
  <c r="I85" i="13" a="1"/>
  <c r="I85" i="13" s="1"/>
  <c r="HQ84" i="13" a="1"/>
  <c r="HQ84" i="13" s="1"/>
  <c r="HI84" i="13" a="1"/>
  <c r="HI84" i="13" s="1"/>
  <c r="HA84" i="13" a="1"/>
  <c r="HA84" i="13" s="1"/>
  <c r="GS84" i="13" a="1"/>
  <c r="GS84" i="13" s="1"/>
  <c r="GK84" i="13" a="1"/>
  <c r="GK84" i="13" s="1"/>
  <c r="GC84" i="13" a="1"/>
  <c r="GC84" i="13" s="1"/>
  <c r="FU84" i="13" a="1"/>
  <c r="FU84" i="13" s="1"/>
  <c r="FM84" i="13" a="1"/>
  <c r="FM84" i="13" s="1"/>
  <c r="FE84" i="13" a="1"/>
  <c r="FE84" i="13" s="1"/>
  <c r="EW84" i="13" a="1"/>
  <c r="EW84" i="13" s="1"/>
  <c r="EO84" i="13" a="1"/>
  <c r="EO84" i="13" s="1"/>
  <c r="EG84" i="13" a="1"/>
  <c r="EG84" i="13" s="1"/>
  <c r="DY84" i="13" a="1"/>
  <c r="DY84" i="13" s="1"/>
  <c r="DQ84" i="13" a="1"/>
  <c r="DQ84" i="13" s="1"/>
  <c r="DI84" i="13" a="1"/>
  <c r="DI84" i="13" s="1"/>
  <c r="DA84" i="13" a="1"/>
  <c r="DA84" i="13" s="1"/>
  <c r="CS84" i="13" a="1"/>
  <c r="CS84" i="13" s="1"/>
  <c r="CK84" i="13" a="1"/>
  <c r="CK84" i="13" s="1"/>
  <c r="CC84" i="13" a="1"/>
  <c r="CC84" i="13" s="1"/>
  <c r="BU84" i="13" a="1"/>
  <c r="BU84" i="13" s="1"/>
  <c r="BM84" i="13" a="1"/>
  <c r="BM84" i="13" s="1"/>
  <c r="BE84" i="13" a="1"/>
  <c r="BE84" i="13" s="1"/>
  <c r="AW84" i="13" a="1"/>
  <c r="AW84" i="13" s="1"/>
  <c r="AO84" i="13" a="1"/>
  <c r="AO84" i="13" s="1"/>
  <c r="AG84" i="13" a="1"/>
  <c r="AG84" i="13" s="1"/>
  <c r="Y84" i="13" a="1"/>
  <c r="Y84" i="13" s="1"/>
  <c r="Q84" i="13" a="1"/>
  <c r="Q84" i="13" s="1"/>
  <c r="I84" i="13" a="1"/>
  <c r="I84" i="13" s="1"/>
  <c r="HQ83" i="13" a="1"/>
  <c r="HQ83" i="13" s="1"/>
  <c r="HI83" i="13" a="1"/>
  <c r="HI83" i="13" s="1"/>
  <c r="FV89" i="13" a="1"/>
  <c r="FV89" i="13" s="1"/>
  <c r="L89" i="13" a="1"/>
  <c r="L89" i="13" s="1"/>
  <c r="CT88" i="13" a="1"/>
  <c r="CT88" i="13" s="1"/>
  <c r="GU87" i="13" a="1"/>
  <c r="GU87" i="13" s="1"/>
  <c r="DX87" i="13" a="1"/>
  <c r="DX87" i="13" s="1"/>
  <c r="BJ87" i="13" a="1"/>
  <c r="BJ87" i="13" s="1"/>
  <c r="HO86" i="13" a="1"/>
  <c r="HO86" i="13" s="1"/>
  <c r="GE86" i="13" a="1"/>
  <c r="GE86" i="13" s="1"/>
  <c r="EX86" i="13" a="1"/>
  <c r="EX86" i="13" s="1"/>
  <c r="DY86" i="13" a="1"/>
  <c r="DY86" i="13" s="1"/>
  <c r="DB86" i="13" a="1"/>
  <c r="DB86" i="13" s="1"/>
  <c r="CH86" i="13" a="1"/>
  <c r="CH86" i="13" s="1"/>
  <c r="BR86" i="13" a="1"/>
  <c r="BR86" i="13" s="1"/>
  <c r="AV86" i="13" a="1"/>
  <c r="AV86" i="13" s="1"/>
  <c r="AE86" i="13" a="1"/>
  <c r="AE86" i="13" s="1"/>
  <c r="I86" i="13" a="1"/>
  <c r="I86" i="13" s="1"/>
  <c r="HC85" i="13" a="1"/>
  <c r="HC85" i="13" s="1"/>
  <c r="GL85" i="13" a="1"/>
  <c r="GL85" i="13" s="1"/>
  <c r="FR85" i="13" a="1"/>
  <c r="FR85" i="13" s="1"/>
  <c r="FB85" i="13" a="1"/>
  <c r="FB85" i="13" s="1"/>
  <c r="EF85" i="13" a="1"/>
  <c r="EF85" i="13" s="1"/>
  <c r="DJ85" i="13" a="1"/>
  <c r="DJ85" i="13" s="1"/>
  <c r="CS85" i="13" a="1"/>
  <c r="CS85" i="13" s="1"/>
  <c r="BW85" i="13" a="1"/>
  <c r="BW85" i="13" s="1"/>
  <c r="BG85" i="13" a="1"/>
  <c r="BG85" i="13" s="1"/>
  <c r="AM85" i="13" a="1"/>
  <c r="AM85" i="13" s="1"/>
  <c r="V85" i="13" a="1"/>
  <c r="V85" i="13" s="1"/>
  <c r="K85" i="13" a="1"/>
  <c r="K85" i="13" s="1"/>
  <c r="HM84" i="13" a="1"/>
  <c r="HM84" i="13" s="1"/>
  <c r="HB84" i="13" a="1"/>
  <c r="HB84" i="13" s="1"/>
  <c r="GN84" i="13" a="1"/>
  <c r="GN84" i="13" s="1"/>
  <c r="FZ84" i="13" a="1"/>
  <c r="FZ84" i="13" s="1"/>
  <c r="FO84" i="13" a="1"/>
  <c r="FO84" i="13" s="1"/>
  <c r="FA84" i="13" a="1"/>
  <c r="FA84" i="13" s="1"/>
  <c r="EP84" i="13" a="1"/>
  <c r="EP84" i="13" s="1"/>
  <c r="EB84" i="13" a="1"/>
  <c r="EB84" i="13" s="1"/>
  <c r="DN84" i="13" a="1"/>
  <c r="DN84" i="13" s="1"/>
  <c r="DC84" i="13" a="1"/>
  <c r="DC84" i="13" s="1"/>
  <c r="CO84" i="13" a="1"/>
  <c r="CO84" i="13" s="1"/>
  <c r="CD84" i="13" a="1"/>
  <c r="CD84" i="13" s="1"/>
  <c r="BP84" i="13" a="1"/>
  <c r="BP84" i="13" s="1"/>
  <c r="BB84" i="13" a="1"/>
  <c r="BB84" i="13" s="1"/>
  <c r="AQ84" i="13" a="1"/>
  <c r="AQ84" i="13" s="1"/>
  <c r="AC84" i="13" a="1"/>
  <c r="AC84" i="13" s="1"/>
  <c r="R84" i="13" a="1"/>
  <c r="R84" i="13" s="1"/>
  <c r="HF83" i="13" a="1"/>
  <c r="HF83" i="13" s="1"/>
  <c r="GV83" i="13" a="1"/>
  <c r="GV83" i="13" s="1"/>
  <c r="GL83" i="13" a="1"/>
  <c r="GL83" i="13" s="1"/>
  <c r="FZ83" i="13" a="1"/>
  <c r="FZ83" i="13" s="1"/>
  <c r="FP83" i="13" a="1"/>
  <c r="FP83" i="13" s="1"/>
  <c r="FF83" i="13" a="1"/>
  <c r="FF83" i="13" s="1"/>
  <c r="ET83" i="13" a="1"/>
  <c r="ET83" i="13" s="1"/>
  <c r="EJ83" i="13" a="1"/>
  <c r="EJ83" i="13" s="1"/>
  <c r="DZ83" i="13" a="1"/>
  <c r="DZ83" i="13" s="1"/>
  <c r="DN83" i="13" a="1"/>
  <c r="DN83" i="13" s="1"/>
  <c r="DD83" i="13" a="1"/>
  <c r="DD83" i="13" s="1"/>
  <c r="CT83" i="13" a="1"/>
  <c r="CT83" i="13" s="1"/>
  <c r="CH83" i="13" a="1"/>
  <c r="CH83" i="13" s="1"/>
  <c r="BX83" i="13" a="1"/>
  <c r="BX83" i="13" s="1"/>
  <c r="BN83" i="13" a="1"/>
  <c r="BN83" i="13" s="1"/>
  <c r="BB83" i="13" a="1"/>
  <c r="BB83" i="13" s="1"/>
  <c r="AR83" i="13" a="1"/>
  <c r="AR83" i="13" s="1"/>
  <c r="AH83" i="13" a="1"/>
  <c r="AH83" i="13" s="1"/>
  <c r="V83" i="13" a="1"/>
  <c r="V83" i="13" s="1"/>
  <c r="L83" i="13" a="1"/>
  <c r="L83" i="13" s="1"/>
  <c r="HR82" i="13" a="1"/>
  <c r="HR82" i="13" s="1"/>
  <c r="HF82" i="13" a="1"/>
  <c r="HF82" i="13" s="1"/>
  <c r="GV82" i="13" a="1"/>
  <c r="GV82" i="13" s="1"/>
  <c r="GL82" i="13" a="1"/>
  <c r="GL82" i="13" s="1"/>
  <c r="FZ82" i="13" a="1"/>
  <c r="FZ82" i="13" s="1"/>
  <c r="FP82" i="13" a="1"/>
  <c r="FP82" i="13" s="1"/>
  <c r="FF82" i="13" a="1"/>
  <c r="FF82" i="13" s="1"/>
  <c r="ET82" i="13" a="1"/>
  <c r="ET82" i="13" s="1"/>
  <c r="EJ82" i="13" a="1"/>
  <c r="EJ82" i="13" s="1"/>
  <c r="DZ82" i="13" a="1"/>
  <c r="DZ82" i="13" s="1"/>
  <c r="DN82" i="13" a="1"/>
  <c r="DN82" i="13" s="1"/>
  <c r="DD82" i="13" a="1"/>
  <c r="DD82" i="13" s="1"/>
  <c r="CT82" i="13" a="1"/>
  <c r="CT82" i="13" s="1"/>
  <c r="CH82" i="13" a="1"/>
  <c r="CH82" i="13" s="1"/>
  <c r="BX82" i="13" a="1"/>
  <c r="BX82" i="13" s="1"/>
  <c r="BN82" i="13" a="1"/>
  <c r="BN82" i="13" s="1"/>
  <c r="BB82" i="13" a="1"/>
  <c r="BB82" i="13" s="1"/>
  <c r="AR82" i="13" a="1"/>
  <c r="AR82" i="13" s="1"/>
  <c r="AH82" i="13" a="1"/>
  <c r="AH82" i="13" s="1"/>
  <c r="V82" i="13" a="1"/>
  <c r="V82" i="13" s="1"/>
  <c r="L82" i="13" a="1"/>
  <c r="L82" i="13" s="1"/>
  <c r="HR81" i="13" a="1"/>
  <c r="HR81" i="13" s="1"/>
  <c r="HF81" i="13" a="1"/>
  <c r="HF81" i="13" s="1"/>
  <c r="GV81" i="13" a="1"/>
  <c r="GV81" i="13" s="1"/>
  <c r="GL81" i="13" a="1"/>
  <c r="GL81" i="13" s="1"/>
  <c r="FZ81" i="13" a="1"/>
  <c r="FZ81" i="13" s="1"/>
  <c r="FP81" i="13" a="1"/>
  <c r="FP81" i="13" s="1"/>
  <c r="FF81" i="13" a="1"/>
  <c r="FF81" i="13" s="1"/>
  <c r="ET81" i="13" a="1"/>
  <c r="ET81" i="13" s="1"/>
  <c r="EJ81" i="13" a="1"/>
  <c r="EJ81" i="13" s="1"/>
  <c r="DZ81" i="13" a="1"/>
  <c r="DZ81" i="13" s="1"/>
  <c r="DN81" i="13" a="1"/>
  <c r="DN81" i="13" s="1"/>
  <c r="DD81" i="13" a="1"/>
  <c r="DD81" i="13" s="1"/>
  <c r="CT81" i="13" a="1"/>
  <c r="CT81" i="13" s="1"/>
  <c r="CH81" i="13" a="1"/>
  <c r="CH81" i="13" s="1"/>
  <c r="BX81" i="13" a="1"/>
  <c r="BX81" i="13" s="1"/>
  <c r="BN81" i="13" a="1"/>
  <c r="BN81" i="13" s="1"/>
  <c r="BB81" i="13" a="1"/>
  <c r="BB81" i="13" s="1"/>
  <c r="AS81" i="13" a="1"/>
  <c r="AS81" i="13" s="1"/>
  <c r="AJ81" i="13" a="1"/>
  <c r="AJ81" i="13" s="1"/>
  <c r="AA81" i="13" a="1"/>
  <c r="AA81" i="13" s="1"/>
  <c r="R81" i="13" a="1"/>
  <c r="R81" i="13" s="1"/>
  <c r="I81" i="13" a="1"/>
  <c r="I81" i="13" s="1"/>
  <c r="HO80" i="13" a="1"/>
  <c r="HO80" i="13" s="1"/>
  <c r="HF80" i="13" a="1"/>
  <c r="HF80" i="13" s="1"/>
  <c r="GW80" i="13" a="1"/>
  <c r="GW80" i="13" s="1"/>
  <c r="GN80" i="13" a="1"/>
  <c r="GN80" i="13" s="1"/>
  <c r="GE80" i="13" a="1"/>
  <c r="GE80" i="13" s="1"/>
  <c r="FV80" i="13" a="1"/>
  <c r="FV80" i="13" s="1"/>
  <c r="FM80" i="13" a="1"/>
  <c r="FM80" i="13" s="1"/>
  <c r="FC80" i="13" a="1"/>
  <c r="FC80" i="13" s="1"/>
  <c r="ET80" i="13" a="1"/>
  <c r="ET80" i="13" s="1"/>
  <c r="EL80" i="13" a="1"/>
  <c r="EL80" i="13" s="1"/>
  <c r="ED80" i="13" a="1"/>
  <c r="ED80" i="13" s="1"/>
  <c r="DV80" i="13" a="1"/>
  <c r="DV80" i="13" s="1"/>
  <c r="DN80" i="13" a="1"/>
  <c r="DN80" i="13" s="1"/>
  <c r="DF80" i="13" a="1"/>
  <c r="DF80" i="13" s="1"/>
  <c r="CX80" i="13" a="1"/>
  <c r="CX80" i="13" s="1"/>
  <c r="CP80" i="13" a="1"/>
  <c r="CP80" i="13" s="1"/>
  <c r="CH80" i="13" a="1"/>
  <c r="CH80" i="13" s="1"/>
  <c r="BZ80" i="13" a="1"/>
  <c r="BZ80" i="13" s="1"/>
  <c r="BR80" i="13" a="1"/>
  <c r="BR80" i="13" s="1"/>
  <c r="BJ80" i="13" a="1"/>
  <c r="BJ80" i="13" s="1"/>
  <c r="BB80" i="13" a="1"/>
  <c r="BB80" i="13" s="1"/>
  <c r="AT80" i="13" a="1"/>
  <c r="AT80" i="13" s="1"/>
  <c r="AL80" i="13" a="1"/>
  <c r="AL80" i="13" s="1"/>
  <c r="AD80" i="13" a="1"/>
  <c r="AD80" i="13" s="1"/>
  <c r="V80" i="13" a="1"/>
  <c r="V80" i="13" s="1"/>
  <c r="N80" i="13" a="1"/>
  <c r="N80" i="13" s="1"/>
  <c r="HN79" i="13" a="1"/>
  <c r="HN79" i="13" s="1"/>
  <c r="HF79" i="13" a="1"/>
  <c r="HF79" i="13" s="1"/>
  <c r="GX79" i="13" a="1"/>
  <c r="GX79" i="13" s="1"/>
  <c r="GP79" i="13" a="1"/>
  <c r="GP79" i="13" s="1"/>
  <c r="GH79" i="13" a="1"/>
  <c r="GH79" i="13" s="1"/>
  <c r="FZ79" i="13" a="1"/>
  <c r="FZ79" i="13" s="1"/>
  <c r="FR79" i="13" a="1"/>
  <c r="FR79" i="13" s="1"/>
  <c r="FJ79" i="13" a="1"/>
  <c r="FJ79" i="13" s="1"/>
  <c r="FB79" i="13" a="1"/>
  <c r="FB79" i="13" s="1"/>
  <c r="ET79" i="13" a="1"/>
  <c r="ET79" i="13" s="1"/>
  <c r="EL79" i="13" a="1"/>
  <c r="EL79" i="13" s="1"/>
  <c r="ED79" i="13" a="1"/>
  <c r="ED79" i="13" s="1"/>
  <c r="DV79" i="13" a="1"/>
  <c r="DV79" i="13" s="1"/>
  <c r="DN79" i="13" a="1"/>
  <c r="DN79" i="13" s="1"/>
  <c r="DF79" i="13" a="1"/>
  <c r="DF79" i="13" s="1"/>
  <c r="CX79" i="13" a="1"/>
  <c r="CX79" i="13" s="1"/>
  <c r="CP79" i="13" a="1"/>
  <c r="CP79" i="13" s="1"/>
  <c r="CH79" i="13" a="1"/>
  <c r="CH79" i="13" s="1"/>
  <c r="BZ79" i="13" a="1"/>
  <c r="BZ79" i="13" s="1"/>
  <c r="BR79" i="13" a="1"/>
  <c r="BR79" i="13" s="1"/>
  <c r="BJ79" i="13" a="1"/>
  <c r="BJ79" i="13" s="1"/>
  <c r="BB79" i="13" a="1"/>
  <c r="BB79" i="13" s="1"/>
  <c r="AT79" i="13" a="1"/>
  <c r="AT79" i="13" s="1"/>
  <c r="AL79" i="13" a="1"/>
  <c r="AL79" i="13" s="1"/>
  <c r="AD79" i="13" a="1"/>
  <c r="AD79" i="13" s="1"/>
  <c r="V79" i="13" a="1"/>
  <c r="V79" i="13" s="1"/>
  <c r="N79" i="13" a="1"/>
  <c r="N79" i="13" s="1"/>
  <c r="HN78" i="13" a="1"/>
  <c r="HN78" i="13" s="1"/>
  <c r="HF78" i="13" a="1"/>
  <c r="HF78" i="13" s="1"/>
  <c r="GX78" i="13" a="1"/>
  <c r="GX78" i="13" s="1"/>
  <c r="GP78" i="13" a="1"/>
  <c r="GP78" i="13" s="1"/>
  <c r="GH78" i="13" a="1"/>
  <c r="GH78" i="13" s="1"/>
  <c r="FZ78" i="13" a="1"/>
  <c r="FZ78" i="13" s="1"/>
  <c r="FR78" i="13" a="1"/>
  <c r="FR78" i="13" s="1"/>
  <c r="FJ78" i="13" a="1"/>
  <c r="FJ78" i="13" s="1"/>
  <c r="FB78" i="13" a="1"/>
  <c r="FB78" i="13" s="1"/>
  <c r="ET78" i="13" a="1"/>
  <c r="ET78" i="13" s="1"/>
  <c r="EL78" i="13" a="1"/>
  <c r="EL78" i="13" s="1"/>
  <c r="ED78" i="13" a="1"/>
  <c r="ED78" i="13" s="1"/>
  <c r="DV78" i="13" a="1"/>
  <c r="DV78" i="13" s="1"/>
  <c r="DN78" i="13" a="1"/>
  <c r="DN78" i="13" s="1"/>
  <c r="DF78" i="13" a="1"/>
  <c r="DF78" i="13" s="1"/>
  <c r="CX78" i="13" a="1"/>
  <c r="CX78" i="13" s="1"/>
  <c r="CP78" i="13" a="1"/>
  <c r="CP78" i="13" s="1"/>
  <c r="CH78" i="13" a="1"/>
  <c r="CH78" i="13" s="1"/>
  <c r="BZ78" i="13" a="1"/>
  <c r="BZ78" i="13" s="1"/>
  <c r="BR78" i="13" a="1"/>
  <c r="BR78" i="13" s="1"/>
  <c r="BJ78" i="13" a="1"/>
  <c r="BJ78" i="13" s="1"/>
  <c r="BB78" i="13" a="1"/>
  <c r="BB78" i="13" s="1"/>
  <c r="AT78" i="13" a="1"/>
  <c r="AT78" i="13" s="1"/>
  <c r="AL78" i="13" a="1"/>
  <c r="AL78" i="13" s="1"/>
  <c r="AD78" i="13" a="1"/>
  <c r="AD78" i="13" s="1"/>
  <c r="FR89" i="13" a="1"/>
  <c r="FR89" i="13" s="1"/>
  <c r="J89" i="13" a="1"/>
  <c r="J89" i="13" s="1"/>
  <c r="CS88" i="13" a="1"/>
  <c r="CS88" i="13" s="1"/>
  <c r="GT87" i="13" a="1"/>
  <c r="GT87" i="13" s="1"/>
  <c r="DV87" i="13" a="1"/>
  <c r="DV87" i="13" s="1"/>
  <c r="BB87" i="13" a="1"/>
  <c r="BB87" i="13" s="1"/>
  <c r="HK86" i="13" a="1"/>
  <c r="HK86" i="13" s="1"/>
  <c r="GD86" i="13" a="1"/>
  <c r="GD86" i="13" s="1"/>
  <c r="EV86" i="13" a="1"/>
  <c r="EV86" i="13" s="1"/>
  <c r="DX86" i="13" a="1"/>
  <c r="DX86" i="13" s="1"/>
  <c r="DA86" i="13" a="1"/>
  <c r="DA86" i="13" s="1"/>
  <c r="CE86" i="13" a="1"/>
  <c r="CE86" i="13" s="1"/>
  <c r="BN86" i="13" a="1"/>
  <c r="BN86" i="13" s="1"/>
  <c r="AT86" i="13" a="1"/>
  <c r="AT86" i="13" s="1"/>
  <c r="X86" i="13" a="1"/>
  <c r="X86" i="13" s="1"/>
  <c r="HB85" i="13" a="1"/>
  <c r="HB85" i="13" s="1"/>
  <c r="GK85" i="13" a="1"/>
  <c r="GK85" i="13" s="1"/>
  <c r="FO85" i="13" a="1"/>
  <c r="FO85" i="13" s="1"/>
  <c r="EU85" i="13" a="1"/>
  <c r="EU85" i="13" s="1"/>
  <c r="EE85" i="13" a="1"/>
  <c r="EE85" i="13" s="1"/>
  <c r="DI85" i="13" a="1"/>
  <c r="DI85" i="13" s="1"/>
  <c r="CR85" i="13" a="1"/>
  <c r="CR85" i="13" s="1"/>
  <c r="BV85" i="13" a="1"/>
  <c r="BV85" i="13" s="1"/>
  <c r="BB85" i="13" a="1"/>
  <c r="BB85" i="13" s="1"/>
  <c r="AL85" i="13" a="1"/>
  <c r="AL85" i="13" s="1"/>
  <c r="U85" i="13" a="1"/>
  <c r="U85" i="13" s="1"/>
  <c r="J85" i="13" a="1"/>
  <c r="J85" i="13" s="1"/>
  <c r="HL84" i="13" a="1"/>
  <c r="HL84" i="13" s="1"/>
  <c r="GX84" i="13" a="1"/>
  <c r="GX84" i="13" s="1"/>
  <c r="GM84" i="13" a="1"/>
  <c r="GM84" i="13" s="1"/>
  <c r="FY84" i="13" a="1"/>
  <c r="FY84" i="13" s="1"/>
  <c r="FN84" i="13" a="1"/>
  <c r="FN84" i="13" s="1"/>
  <c r="EZ84" i="13" a="1"/>
  <c r="EZ84" i="13" s="1"/>
  <c r="EL84" i="13" a="1"/>
  <c r="EL84" i="13" s="1"/>
  <c r="EA84" i="13" a="1"/>
  <c r="EA84" i="13" s="1"/>
  <c r="DM84" i="13" a="1"/>
  <c r="DM84" i="13" s="1"/>
  <c r="DB84" i="13" a="1"/>
  <c r="DB84" i="13" s="1"/>
  <c r="CN84" i="13" a="1"/>
  <c r="CN84" i="13" s="1"/>
  <c r="BZ84" i="13" a="1"/>
  <c r="BZ84" i="13" s="1"/>
  <c r="BO84" i="13" a="1"/>
  <c r="BO84" i="13" s="1"/>
  <c r="BA84" i="13" a="1"/>
  <c r="BA84" i="13" s="1"/>
  <c r="AP84" i="13" a="1"/>
  <c r="AP84" i="13" s="1"/>
  <c r="AB84" i="13" a="1"/>
  <c r="AB84" i="13" s="1"/>
  <c r="N84" i="13" a="1"/>
  <c r="N84" i="13" s="1"/>
  <c r="HS83" i="13" a="1"/>
  <c r="HS83" i="13" s="1"/>
  <c r="HE83" i="13" a="1"/>
  <c r="HE83" i="13" s="1"/>
  <c r="GU83" i="13" a="1"/>
  <c r="GU83" i="13" s="1"/>
  <c r="GK83" i="13" a="1"/>
  <c r="GK83" i="13" s="1"/>
  <c r="FY83" i="13" a="1"/>
  <c r="FY83" i="13" s="1"/>
  <c r="FO83" i="13" a="1"/>
  <c r="FO83" i="13" s="1"/>
  <c r="FE83" i="13" a="1"/>
  <c r="FE83" i="13" s="1"/>
  <c r="ES83" i="13" a="1"/>
  <c r="ES83" i="13" s="1"/>
  <c r="EI83" i="13" a="1"/>
  <c r="EI83" i="13" s="1"/>
  <c r="DY83" i="13" a="1"/>
  <c r="DY83" i="13" s="1"/>
  <c r="DM83" i="13" a="1"/>
  <c r="DM83" i="13" s="1"/>
  <c r="DC83" i="13" a="1"/>
  <c r="DC83" i="13" s="1"/>
  <c r="CS83" i="13" a="1"/>
  <c r="CS83" i="13" s="1"/>
  <c r="CG83" i="13" a="1"/>
  <c r="CG83" i="13" s="1"/>
  <c r="BW83" i="13" a="1"/>
  <c r="BW83" i="13" s="1"/>
  <c r="BM83" i="13" a="1"/>
  <c r="BM83" i="13" s="1"/>
  <c r="BA83" i="13" a="1"/>
  <c r="BA83" i="13" s="1"/>
  <c r="AQ83" i="13" a="1"/>
  <c r="AQ83" i="13" s="1"/>
  <c r="AG83" i="13" a="1"/>
  <c r="AG83" i="13" s="1"/>
  <c r="U83" i="13" a="1"/>
  <c r="U83" i="13" s="1"/>
  <c r="K83" i="13" a="1"/>
  <c r="K83" i="13" s="1"/>
  <c r="HQ82" i="13" a="1"/>
  <c r="HQ82" i="13" s="1"/>
  <c r="HE82" i="13" a="1"/>
  <c r="HE82" i="13" s="1"/>
  <c r="GU82" i="13" a="1"/>
  <c r="GU82" i="13" s="1"/>
  <c r="GK82" i="13" a="1"/>
  <c r="GK82" i="13" s="1"/>
  <c r="FY82" i="13" a="1"/>
  <c r="FY82" i="13" s="1"/>
  <c r="FO82" i="13" a="1"/>
  <c r="FO82" i="13" s="1"/>
  <c r="FE82" i="13" a="1"/>
  <c r="FE82" i="13" s="1"/>
  <c r="ES82" i="13" a="1"/>
  <c r="ES82" i="13" s="1"/>
  <c r="EI82" i="13" a="1"/>
  <c r="EI82" i="13" s="1"/>
  <c r="DY82" i="13" a="1"/>
  <c r="DY82" i="13" s="1"/>
  <c r="DM82" i="13" a="1"/>
  <c r="DM82" i="13" s="1"/>
  <c r="DC82" i="13" a="1"/>
  <c r="DC82" i="13" s="1"/>
  <c r="CS82" i="13" a="1"/>
  <c r="CS82" i="13" s="1"/>
  <c r="CG82" i="13" a="1"/>
  <c r="CG82" i="13" s="1"/>
  <c r="BW82" i="13" a="1"/>
  <c r="BW82" i="13" s="1"/>
  <c r="BM82" i="13" a="1"/>
  <c r="BM82" i="13" s="1"/>
  <c r="BA82" i="13" a="1"/>
  <c r="BA82" i="13" s="1"/>
  <c r="AQ82" i="13" a="1"/>
  <c r="AQ82" i="13" s="1"/>
  <c r="AG82" i="13" a="1"/>
  <c r="AG82" i="13" s="1"/>
  <c r="U82" i="13" a="1"/>
  <c r="U82" i="13" s="1"/>
  <c r="K82" i="13" a="1"/>
  <c r="K82" i="13" s="1"/>
  <c r="HQ81" i="13" a="1"/>
  <c r="HQ81" i="13" s="1"/>
  <c r="HE81" i="13" a="1"/>
  <c r="HE81" i="13" s="1"/>
  <c r="GU81" i="13" a="1"/>
  <c r="GU81" i="13" s="1"/>
  <c r="GK81" i="13" a="1"/>
  <c r="GK81" i="13" s="1"/>
  <c r="FY81" i="13" a="1"/>
  <c r="FY81" i="13" s="1"/>
  <c r="FO81" i="13" a="1"/>
  <c r="FO81" i="13" s="1"/>
  <c r="FE81" i="13" a="1"/>
  <c r="FE81" i="13" s="1"/>
  <c r="ES81" i="13" a="1"/>
  <c r="ES81" i="13" s="1"/>
  <c r="EI81" i="13" a="1"/>
  <c r="EI81" i="13" s="1"/>
  <c r="DY81" i="13" a="1"/>
  <c r="DY81" i="13" s="1"/>
  <c r="DM81" i="13" a="1"/>
  <c r="DM81" i="13" s="1"/>
  <c r="DC81" i="13" a="1"/>
  <c r="DC81" i="13" s="1"/>
  <c r="CS81" i="13" a="1"/>
  <c r="CS81" i="13" s="1"/>
  <c r="CG81" i="13" a="1"/>
  <c r="CG81" i="13" s="1"/>
  <c r="BW81" i="13" a="1"/>
  <c r="BW81" i="13" s="1"/>
  <c r="BM81" i="13" a="1"/>
  <c r="BM81" i="13" s="1"/>
  <c r="BA81" i="13" a="1"/>
  <c r="BA81" i="13" s="1"/>
  <c r="AR81" i="13" a="1"/>
  <c r="AR81" i="13" s="1"/>
  <c r="AI81" i="13" a="1"/>
  <c r="AI81" i="13" s="1"/>
  <c r="Z81" i="13" a="1"/>
  <c r="Z81" i="13" s="1"/>
  <c r="Q81" i="13" a="1"/>
  <c r="Q81" i="13" s="1"/>
  <c r="HN80" i="13" a="1"/>
  <c r="HN80" i="13" s="1"/>
  <c r="HE80" i="13" a="1"/>
  <c r="HE80" i="13" s="1"/>
  <c r="GV80" i="13" a="1"/>
  <c r="GV80" i="13" s="1"/>
  <c r="GM80" i="13" a="1"/>
  <c r="GM80" i="13" s="1"/>
  <c r="GD80" i="13" a="1"/>
  <c r="GD80" i="13" s="1"/>
  <c r="FU80" i="13" a="1"/>
  <c r="FU80" i="13" s="1"/>
  <c r="FK80" i="13" a="1"/>
  <c r="FK80" i="13" s="1"/>
  <c r="FB80" i="13" a="1"/>
  <c r="FB80" i="13" s="1"/>
  <c r="ES80" i="13" a="1"/>
  <c r="ES80" i="13" s="1"/>
  <c r="EK80" i="13" a="1"/>
  <c r="EK80" i="13" s="1"/>
  <c r="EC80" i="13" a="1"/>
  <c r="EC80" i="13" s="1"/>
  <c r="DU80" i="13" a="1"/>
  <c r="DU80" i="13" s="1"/>
  <c r="DM80" i="13" a="1"/>
  <c r="DM80" i="13" s="1"/>
  <c r="DE80" i="13" a="1"/>
  <c r="DE80" i="13" s="1"/>
  <c r="CW80" i="13" a="1"/>
  <c r="CW80" i="13" s="1"/>
  <c r="CO80" i="13" a="1"/>
  <c r="CO80" i="13" s="1"/>
  <c r="CG80" i="13" a="1"/>
  <c r="CG80" i="13" s="1"/>
  <c r="BY80" i="13" a="1"/>
  <c r="BY80" i="13" s="1"/>
  <c r="BQ80" i="13" a="1"/>
  <c r="BQ80" i="13" s="1"/>
  <c r="BI80" i="13" a="1"/>
  <c r="BI80" i="13" s="1"/>
  <c r="BA80" i="13" a="1"/>
  <c r="BA80" i="13" s="1"/>
  <c r="AS80" i="13" a="1"/>
  <c r="AS80" i="13" s="1"/>
  <c r="AK80" i="13" a="1"/>
  <c r="AK80" i="13" s="1"/>
  <c r="AC80" i="13" a="1"/>
  <c r="AC80" i="13" s="1"/>
  <c r="U80" i="13" a="1"/>
  <c r="U80" i="13" s="1"/>
  <c r="M80" i="13" a="1"/>
  <c r="M80" i="13" s="1"/>
  <c r="HM79" i="13" a="1"/>
  <c r="HM79" i="13" s="1"/>
  <c r="HE79" i="13" a="1"/>
  <c r="HE79" i="13" s="1"/>
  <c r="GW79" i="13" a="1"/>
  <c r="GW79" i="13" s="1"/>
  <c r="GO79" i="13" a="1"/>
  <c r="GO79" i="13" s="1"/>
  <c r="GG79" i="13" a="1"/>
  <c r="GG79" i="13" s="1"/>
  <c r="FY79" i="13" a="1"/>
  <c r="FY79" i="13" s="1"/>
  <c r="FQ79" i="13" a="1"/>
  <c r="FQ79" i="13" s="1"/>
  <c r="FI79" i="13" a="1"/>
  <c r="FI79" i="13" s="1"/>
  <c r="FA79" i="13" a="1"/>
  <c r="FA79" i="13" s="1"/>
  <c r="ES79" i="13" a="1"/>
  <c r="ES79" i="13" s="1"/>
  <c r="EK79" i="13" a="1"/>
  <c r="EK79" i="13" s="1"/>
  <c r="EC79" i="13" a="1"/>
  <c r="EC79" i="13" s="1"/>
  <c r="DU79" i="13" a="1"/>
  <c r="DU79" i="13" s="1"/>
  <c r="DM79" i="13" a="1"/>
  <c r="DM79" i="13" s="1"/>
  <c r="DE79" i="13" a="1"/>
  <c r="DE79" i="13" s="1"/>
  <c r="CW79" i="13" a="1"/>
  <c r="CW79" i="13" s="1"/>
  <c r="CO79" i="13" a="1"/>
  <c r="CO79" i="13" s="1"/>
  <c r="CG79" i="13" a="1"/>
  <c r="CG79" i="13" s="1"/>
  <c r="BY79" i="13" a="1"/>
  <c r="BY79" i="13" s="1"/>
  <c r="BQ79" i="13" a="1"/>
  <c r="BQ79" i="13" s="1"/>
  <c r="BI79" i="13" a="1"/>
  <c r="BI79" i="13" s="1"/>
  <c r="BA79" i="13" a="1"/>
  <c r="BA79" i="13" s="1"/>
  <c r="AS79" i="13" a="1"/>
  <c r="AS79" i="13" s="1"/>
  <c r="AK79" i="13" a="1"/>
  <c r="AK79" i="13" s="1"/>
  <c r="AC79" i="13" a="1"/>
  <c r="AC79" i="13" s="1"/>
  <c r="U79" i="13" a="1"/>
  <c r="U79" i="13" s="1"/>
  <c r="M79" i="13" a="1"/>
  <c r="M79" i="13" s="1"/>
  <c r="HM78" i="13" a="1"/>
  <c r="HM78" i="13" s="1"/>
  <c r="HE78" i="13" a="1"/>
  <c r="HE78" i="13" s="1"/>
  <c r="GW78" i="13" a="1"/>
  <c r="GW78" i="13" s="1"/>
  <c r="GO78" i="13" a="1"/>
  <c r="GO78" i="13" s="1"/>
  <c r="GG78" i="13" a="1"/>
  <c r="GG78" i="13" s="1"/>
  <c r="DJ89" i="13" a="1"/>
  <c r="DJ89" i="13" s="1"/>
  <c r="GB88" i="13" a="1"/>
  <c r="GB88" i="13" s="1"/>
  <c r="AW88" i="13" a="1"/>
  <c r="AW88" i="13" s="1"/>
  <c r="FM87" i="13" a="1"/>
  <c r="FM87" i="13" s="1"/>
  <c r="CX87" i="13" a="1"/>
  <c r="CX87" i="13" s="1"/>
  <c r="AL87" i="13" a="1"/>
  <c r="AL87" i="13" s="1"/>
  <c r="HA86" i="13" a="1"/>
  <c r="HA86" i="13" s="1"/>
  <c r="FT86" i="13" a="1"/>
  <c r="FT86" i="13" s="1"/>
  <c r="EO86" i="13" a="1"/>
  <c r="EO86" i="13" s="1"/>
  <c r="DP86" i="13" a="1"/>
  <c r="DP86" i="13" s="1"/>
  <c r="CZ86" i="13" a="1"/>
  <c r="CZ86" i="13" s="1"/>
  <c r="CD86" i="13" a="1"/>
  <c r="CD86" i="13" s="1"/>
  <c r="BJ86" i="13" a="1"/>
  <c r="BJ86" i="13" s="1"/>
  <c r="AQ86" i="13" a="1"/>
  <c r="AQ86" i="13" s="1"/>
  <c r="W86" i="13" a="1"/>
  <c r="W86" i="13" s="1"/>
  <c r="HA85" i="13" a="1"/>
  <c r="HA85" i="13" s="1"/>
  <c r="GE85" i="13" a="1"/>
  <c r="GE85" i="13" s="1"/>
  <c r="FN85" i="13" a="1"/>
  <c r="FN85" i="13" s="1"/>
  <c r="ET85" i="13" a="1"/>
  <c r="ET85" i="13" s="1"/>
  <c r="ED85" i="13" a="1"/>
  <c r="ED85" i="13" s="1"/>
  <c r="DH85" i="13" a="1"/>
  <c r="DH85" i="13" s="1"/>
  <c r="CL85" i="13" a="1"/>
  <c r="CL85" i="13" s="1"/>
  <c r="BU85" i="13" a="1"/>
  <c r="BU85" i="13" s="1"/>
  <c r="AY85" i="13" a="1"/>
  <c r="AY85" i="13" s="1"/>
  <c r="AI85" i="13" a="1"/>
  <c r="AI85" i="13" s="1"/>
  <c r="T85" i="13" a="1"/>
  <c r="T85" i="13" s="1"/>
  <c r="HK84" i="13" a="1"/>
  <c r="HK84" i="13" s="1"/>
  <c r="GW84" i="13" a="1"/>
  <c r="GW84" i="13" s="1"/>
  <c r="GL84" i="13" a="1"/>
  <c r="GL84" i="13" s="1"/>
  <c r="FX84" i="13" a="1"/>
  <c r="FX84" i="13" s="1"/>
  <c r="FJ84" i="13" a="1"/>
  <c r="FJ84" i="13" s="1"/>
  <c r="EY84" i="13" a="1"/>
  <c r="EY84" i="13" s="1"/>
  <c r="EK84" i="13" a="1"/>
  <c r="EK84" i="13" s="1"/>
  <c r="DZ84" i="13" a="1"/>
  <c r="DZ84" i="13" s="1"/>
  <c r="DL84" i="13" a="1"/>
  <c r="DL84" i="13" s="1"/>
  <c r="CX84" i="13" a="1"/>
  <c r="CX84" i="13" s="1"/>
  <c r="CM84" i="13" a="1"/>
  <c r="CM84" i="13" s="1"/>
  <c r="DF89" i="13" a="1"/>
  <c r="DF89" i="13" s="1"/>
  <c r="FZ88" i="13" a="1"/>
  <c r="FZ88" i="13" s="1"/>
  <c r="AV88" i="13" a="1"/>
  <c r="AV88" i="13" s="1"/>
  <c r="FJ87" i="13" a="1"/>
  <c r="FJ87" i="13" s="1"/>
  <c r="CU87" i="13" a="1"/>
  <c r="CU87" i="13" s="1"/>
  <c r="AE87" i="13" a="1"/>
  <c r="AE87" i="13" s="1"/>
  <c r="GZ86" i="13" a="1"/>
  <c r="GZ86" i="13" s="1"/>
  <c r="FR86" i="13" a="1"/>
  <c r="FR86" i="13" s="1"/>
  <c r="EN86" i="13" a="1"/>
  <c r="EN86" i="13" s="1"/>
  <c r="DO86" i="13" a="1"/>
  <c r="DO86" i="13" s="1"/>
  <c r="CS86" i="13" a="1"/>
  <c r="CS86" i="13" s="1"/>
  <c r="CC86" i="13" a="1"/>
  <c r="CC86" i="13" s="1"/>
  <c r="BG86" i="13" a="1"/>
  <c r="BG86" i="13" s="1"/>
  <c r="AP86" i="13" a="1"/>
  <c r="AP86" i="13" s="1"/>
  <c r="V86" i="13" a="1"/>
  <c r="V86" i="13" s="1"/>
  <c r="HP85" i="13" a="1"/>
  <c r="HP85" i="13" s="1"/>
  <c r="GZ85" i="13" a="1"/>
  <c r="GZ85" i="13" s="1"/>
  <c r="GD85" i="13" a="1"/>
  <c r="GD85" i="13" s="1"/>
  <c r="FM85" i="13" a="1"/>
  <c r="FM85" i="13" s="1"/>
  <c r="EQ85" i="13" a="1"/>
  <c r="EQ85" i="13" s="1"/>
  <c r="DW85" i="13" a="1"/>
  <c r="DW85" i="13" s="1"/>
  <c r="DF85" i="13" a="1"/>
  <c r="DF85" i="13" s="1"/>
  <c r="CJ85" i="13" a="1"/>
  <c r="CJ85" i="13" s="1"/>
  <c r="BT85" i="13" a="1"/>
  <c r="BT85" i="13" s="1"/>
  <c r="AX85" i="13" a="1"/>
  <c r="AX85" i="13" s="1"/>
  <c r="AE85" i="13" a="1"/>
  <c r="AE85" i="13" s="1"/>
  <c r="S85" i="13" a="1"/>
  <c r="S85" i="13" s="1"/>
  <c r="HJ84" i="13" a="1"/>
  <c r="HJ84" i="13" s="1"/>
  <c r="GV84" i="13" a="1"/>
  <c r="GV84" i="13" s="1"/>
  <c r="GH84" i="13" a="1"/>
  <c r="GH84" i="13" s="1"/>
  <c r="FW84" i="13" a="1"/>
  <c r="FW84" i="13" s="1"/>
  <c r="FI84" i="13" a="1"/>
  <c r="FI84" i="13" s="1"/>
  <c r="EX84" i="13" a="1"/>
  <c r="EX84" i="13" s="1"/>
  <c r="EJ84" i="13" a="1"/>
  <c r="EJ84" i="13" s="1"/>
  <c r="DV84" i="13" a="1"/>
  <c r="DV84" i="13" s="1"/>
  <c r="DK84" i="13" a="1"/>
  <c r="DK84" i="13" s="1"/>
  <c r="CW84" i="13" a="1"/>
  <c r="CW84" i="13" s="1"/>
  <c r="CL84" i="13" a="1"/>
  <c r="CL84" i="13" s="1"/>
  <c r="BX84" i="13" a="1"/>
  <c r="BX84" i="13" s="1"/>
  <c r="CO89" i="13" a="1"/>
  <c r="CO89" i="13" s="1"/>
  <c r="FL88" i="13" a="1"/>
  <c r="FL88" i="13" s="1"/>
  <c r="AK88" i="13" a="1"/>
  <c r="AK88" i="13" s="1"/>
  <c r="FG87" i="13" a="1"/>
  <c r="FG87" i="13" s="1"/>
  <c r="CM87" i="13" a="1"/>
  <c r="CM87" i="13" s="1"/>
  <c r="AA87" i="13" a="1"/>
  <c r="AA87" i="13" s="1"/>
  <c r="GX86" i="13" a="1"/>
  <c r="GX86" i="13" s="1"/>
  <c r="FO86" i="13" a="1"/>
  <c r="FO86" i="13" s="1"/>
  <c r="EL86" i="13" a="1"/>
  <c r="EL86" i="13" s="1"/>
  <c r="DN86" i="13" a="1"/>
  <c r="DN86" i="13" s="1"/>
  <c r="CR86" i="13" a="1"/>
  <c r="CR86" i="13" s="1"/>
  <c r="CB86" i="13" a="1"/>
  <c r="CB86" i="13" s="1"/>
  <c r="BF86" i="13" a="1"/>
  <c r="BF86" i="13" s="1"/>
  <c r="AL86" i="13" a="1"/>
  <c r="AL86" i="13" s="1"/>
  <c r="S86" i="13" a="1"/>
  <c r="S86" i="13" s="1"/>
  <c r="GN89" i="13" a="1"/>
  <c r="GN89" i="13" s="1"/>
  <c r="Y89" i="13" a="1"/>
  <c r="Y89" i="13" s="1"/>
  <c r="DJ88" i="13" a="1"/>
  <c r="DJ88" i="13" s="1"/>
  <c r="HH87" i="13" a="1"/>
  <c r="HH87" i="13" s="1"/>
  <c r="DZ87" i="13" a="1"/>
  <c r="DZ87" i="13" s="1"/>
  <c r="BL87" i="13" a="1"/>
  <c r="BL87" i="13" s="1"/>
  <c r="GI86" i="13" a="1"/>
  <c r="GI86" i="13" s="1"/>
  <c r="EY86" i="13" a="1"/>
  <c r="EY86" i="13" s="1"/>
  <c r="DZ86" i="13" a="1"/>
  <c r="DZ86" i="13" s="1"/>
  <c r="DC86" i="13" a="1"/>
  <c r="DC86" i="13" s="1"/>
  <c r="CM86" i="13" a="1"/>
  <c r="CM86" i="13" s="1"/>
  <c r="BS86" i="13" a="1"/>
  <c r="BS86" i="13" s="1"/>
  <c r="AW86" i="13" a="1"/>
  <c r="AW86" i="13" s="1"/>
  <c r="AF86" i="13" a="1"/>
  <c r="AF86" i="13" s="1"/>
  <c r="J86" i="13" a="1"/>
  <c r="J86" i="13" s="1"/>
  <c r="HJ85" i="13" a="1"/>
  <c r="HJ85" i="13" s="1"/>
  <c r="GP85" i="13" a="1"/>
  <c r="GP85" i="13" s="1"/>
  <c r="FT85" i="13" a="1"/>
  <c r="FT85" i="13" s="1"/>
  <c r="FC85" i="13" a="1"/>
  <c r="FC85" i="13" s="1"/>
  <c r="EG85" i="13" a="1"/>
  <c r="EG85" i="13" s="1"/>
  <c r="DP85" i="13" a="1"/>
  <c r="DP85" i="13" s="1"/>
  <c r="CT85" i="13" a="1"/>
  <c r="CT85" i="13" s="1"/>
  <c r="BZ85" i="13" a="1"/>
  <c r="BZ85" i="13" s="1"/>
  <c r="BJ85" i="13" a="1"/>
  <c r="BJ85" i="13" s="1"/>
  <c r="AN85" i="13" a="1"/>
  <c r="AN85" i="13" s="1"/>
  <c r="Z85" i="13" a="1"/>
  <c r="Z85" i="13" s="1"/>
  <c r="L85" i="13" a="1"/>
  <c r="L85" i="13" s="1"/>
  <c r="HN84" i="13" a="1"/>
  <c r="HN84" i="13" s="1"/>
  <c r="HC84" i="13" a="1"/>
  <c r="HC84" i="13" s="1"/>
  <c r="GO84" i="13" a="1"/>
  <c r="GO84" i="13" s="1"/>
  <c r="GD84" i="13" a="1"/>
  <c r="GD84" i="13" s="1"/>
  <c r="FP84" i="13" a="1"/>
  <c r="FP84" i="13" s="1"/>
  <c r="FB84" i="13" a="1"/>
  <c r="FB84" i="13" s="1"/>
  <c r="EQ84" i="13" a="1"/>
  <c r="EQ84" i="13" s="1"/>
  <c r="EC84" i="13" a="1"/>
  <c r="EC84" i="13" s="1"/>
  <c r="DR84" i="13" a="1"/>
  <c r="DR84" i="13" s="1"/>
  <c r="DD84" i="13" a="1"/>
  <c r="DD84" i="13" s="1"/>
  <c r="CP84" i="13" a="1"/>
  <c r="CP84" i="13" s="1"/>
  <c r="CE84" i="13" a="1"/>
  <c r="CE84" i="13" s="1"/>
  <c r="BQ84" i="13" a="1"/>
  <c r="BQ84" i="13" s="1"/>
  <c r="BF84" i="13" a="1"/>
  <c r="BF84" i="13" s="1"/>
  <c r="AR84" i="13" a="1"/>
  <c r="AR84" i="13" s="1"/>
  <c r="AD84" i="13" a="1"/>
  <c r="AD84" i="13" s="1"/>
  <c r="S84" i="13" a="1"/>
  <c r="S84" i="13" s="1"/>
  <c r="HJ83" i="13" a="1"/>
  <c r="HJ83" i="13" s="1"/>
  <c r="GW83" i="13" a="1"/>
  <c r="GW83" i="13" s="1"/>
  <c r="GM83" i="13" a="1"/>
  <c r="GM83" i="13" s="1"/>
  <c r="GC83" i="13" a="1"/>
  <c r="GC83" i="13" s="1"/>
  <c r="FQ83" i="13" a="1"/>
  <c r="FQ83" i="13" s="1"/>
  <c r="FG83" i="13" a="1"/>
  <c r="FG83" i="13" s="1"/>
  <c r="EW83" i="13" a="1"/>
  <c r="EW83" i="13" s="1"/>
  <c r="EK83" i="13" a="1"/>
  <c r="EK83" i="13" s="1"/>
  <c r="EA83" i="13" a="1"/>
  <c r="EA83" i="13" s="1"/>
  <c r="AH88" i="13" a="1"/>
  <c r="AH88" i="13" s="1"/>
  <c r="GU86" i="13" a="1"/>
  <c r="GU86" i="13" s="1"/>
  <c r="CQ86" i="13" a="1"/>
  <c r="CQ86" i="13" s="1"/>
  <c r="R86" i="13" a="1"/>
  <c r="R86" i="13" s="1"/>
  <c r="GB85" i="13" a="1"/>
  <c r="GB85" i="13" s="1"/>
  <c r="EH85" i="13" a="1"/>
  <c r="EH85" i="13" s="1"/>
  <c r="CH85" i="13" a="1"/>
  <c r="CH85" i="13" s="1"/>
  <c r="AD85" i="13" a="1"/>
  <c r="AD85" i="13" s="1"/>
  <c r="HR84" i="13" a="1"/>
  <c r="HR84" i="13" s="1"/>
  <c r="GF84" i="13" a="1"/>
  <c r="GF84" i="13" s="1"/>
  <c r="ET84" i="13" a="1"/>
  <c r="ET84" i="13" s="1"/>
  <c r="DS84" i="13" a="1"/>
  <c r="DS84" i="13" s="1"/>
  <c r="CG84" i="13" a="1"/>
  <c r="CG84" i="13" s="1"/>
  <c r="BI84" i="13" a="1"/>
  <c r="BI84" i="13" s="1"/>
  <c r="AL84" i="13" a="1"/>
  <c r="AL84" i="13" s="1"/>
  <c r="U84" i="13" a="1"/>
  <c r="U84" i="13" s="1"/>
  <c r="HN83" i="13" a="1"/>
  <c r="HN83" i="13" s="1"/>
  <c r="GX83" i="13" a="1"/>
  <c r="GX83" i="13" s="1"/>
  <c r="GF83" i="13" a="1"/>
  <c r="GF83" i="13" s="1"/>
  <c r="FN83" i="13" a="1"/>
  <c r="FN83" i="13" s="1"/>
  <c r="EY83" i="13" a="1"/>
  <c r="EY83" i="13" s="1"/>
  <c r="EG83" i="13" a="1"/>
  <c r="EG83" i="13" s="1"/>
  <c r="DR83" i="13" a="1"/>
  <c r="DR83" i="13" s="1"/>
  <c r="DB83" i="13" a="1"/>
  <c r="DB83" i="13" s="1"/>
  <c r="CN83" i="13" a="1"/>
  <c r="CN83" i="13" s="1"/>
  <c r="BZ83" i="13" a="1"/>
  <c r="BZ83" i="13" s="1"/>
  <c r="BJ83" i="13" a="1"/>
  <c r="BJ83" i="13" s="1"/>
  <c r="AX83" i="13" a="1"/>
  <c r="AX83" i="13" s="1"/>
  <c r="AJ83" i="13" a="1"/>
  <c r="AJ83" i="13" s="1"/>
  <c r="T83" i="13" a="1"/>
  <c r="T83" i="13" s="1"/>
  <c r="HJ82" i="13" a="1"/>
  <c r="HJ82" i="13" s="1"/>
  <c r="GT82" i="13" a="1"/>
  <c r="GT82" i="13" s="1"/>
  <c r="GF82" i="13" a="1"/>
  <c r="GF82" i="13" s="1"/>
  <c r="FR82" i="13" a="1"/>
  <c r="FR82" i="13" s="1"/>
  <c r="FB82" i="13" a="1"/>
  <c r="FB82" i="13" s="1"/>
  <c r="EP82" i="13" a="1"/>
  <c r="EP82" i="13" s="1"/>
  <c r="EB82" i="13" a="1"/>
  <c r="EB82" i="13" s="1"/>
  <c r="DL82" i="13" a="1"/>
  <c r="DL82" i="13" s="1"/>
  <c r="CX82" i="13" a="1"/>
  <c r="CX82" i="13" s="1"/>
  <c r="CL82" i="13" a="1"/>
  <c r="CL82" i="13" s="1"/>
  <c r="BV82" i="13" a="1"/>
  <c r="BV82" i="13" s="1"/>
  <c r="BH82" i="13" a="1"/>
  <c r="BH82" i="13" s="1"/>
  <c r="AT82" i="13" a="1"/>
  <c r="AT82" i="13" s="1"/>
  <c r="AD82" i="13" a="1"/>
  <c r="AD82" i="13" s="1"/>
  <c r="R82" i="13" a="1"/>
  <c r="R82" i="13" s="1"/>
  <c r="HD81" i="13" a="1"/>
  <c r="HD81" i="13" s="1"/>
  <c r="GP81" i="13" a="1"/>
  <c r="GP81" i="13" s="1"/>
  <c r="GD81" i="13" a="1"/>
  <c r="GD81" i="13" s="1"/>
  <c r="FN81" i="13" a="1"/>
  <c r="FN81" i="13" s="1"/>
  <c r="EZ81" i="13" a="1"/>
  <c r="EZ81" i="13" s="1"/>
  <c r="EL81" i="13" a="1"/>
  <c r="EL81" i="13" s="1"/>
  <c r="DV81" i="13" a="1"/>
  <c r="DV81" i="13" s="1"/>
  <c r="DJ81" i="13" a="1"/>
  <c r="DJ81" i="13" s="1"/>
  <c r="CV81" i="13" a="1"/>
  <c r="CV81" i="13" s="1"/>
  <c r="CF81" i="13" a="1"/>
  <c r="CF81" i="13" s="1"/>
  <c r="BR81" i="13" a="1"/>
  <c r="BR81" i="13" s="1"/>
  <c r="BF81" i="13" a="1"/>
  <c r="BF81" i="13" s="1"/>
  <c r="AQ81" i="13" a="1"/>
  <c r="AQ81" i="13" s="1"/>
  <c r="AE81" i="13" a="1"/>
  <c r="AE81" i="13" s="1"/>
  <c r="T81" i="13" a="1"/>
  <c r="T81" i="13" s="1"/>
  <c r="HK80" i="13" a="1"/>
  <c r="HK80" i="13" s="1"/>
  <c r="GY80" i="13" a="1"/>
  <c r="GY80" i="13" s="1"/>
  <c r="GL80" i="13" a="1"/>
  <c r="GL80" i="13" s="1"/>
  <c r="FZ80" i="13" a="1"/>
  <c r="FZ80" i="13" s="1"/>
  <c r="FO80" i="13" a="1"/>
  <c r="FO80" i="13" s="1"/>
  <c r="FA80" i="13" a="1"/>
  <c r="FA80" i="13" s="1"/>
  <c r="EP80" i="13" a="1"/>
  <c r="EP80" i="13" s="1"/>
  <c r="EF80" i="13" a="1"/>
  <c r="EF80" i="13" s="1"/>
  <c r="DT80" i="13" a="1"/>
  <c r="DT80" i="13" s="1"/>
  <c r="DJ80" i="13" a="1"/>
  <c r="DJ80" i="13" s="1"/>
  <c r="CZ80" i="13" a="1"/>
  <c r="CZ80" i="13" s="1"/>
  <c r="CN80" i="13" a="1"/>
  <c r="CN80" i="13" s="1"/>
  <c r="CD80" i="13" a="1"/>
  <c r="CD80" i="13" s="1"/>
  <c r="BT80" i="13" a="1"/>
  <c r="BT80" i="13" s="1"/>
  <c r="BH80" i="13" a="1"/>
  <c r="BH80" i="13" s="1"/>
  <c r="AX80" i="13" a="1"/>
  <c r="AX80" i="13" s="1"/>
  <c r="AN80" i="13" a="1"/>
  <c r="AN80" i="13" s="1"/>
  <c r="AB80" i="13" a="1"/>
  <c r="AB80" i="13" s="1"/>
  <c r="R80" i="13" a="1"/>
  <c r="R80" i="13" s="1"/>
  <c r="HL79" i="13" a="1"/>
  <c r="HL79" i="13" s="1"/>
  <c r="HB79" i="13" a="1"/>
  <c r="HB79" i="13" s="1"/>
  <c r="GR79" i="13" a="1"/>
  <c r="GR79" i="13" s="1"/>
  <c r="GF79" i="13" a="1"/>
  <c r="GF79" i="13" s="1"/>
  <c r="FV79" i="13" a="1"/>
  <c r="FV79" i="13" s="1"/>
  <c r="FL79" i="13" a="1"/>
  <c r="FL79" i="13" s="1"/>
  <c r="EZ79" i="13" a="1"/>
  <c r="EZ79" i="13" s="1"/>
  <c r="EP79" i="13" a="1"/>
  <c r="EP79" i="13" s="1"/>
  <c r="EF79" i="13" a="1"/>
  <c r="EF79" i="13" s="1"/>
  <c r="DT79" i="13" a="1"/>
  <c r="DT79" i="13" s="1"/>
  <c r="DJ79" i="13" a="1"/>
  <c r="DJ79" i="13" s="1"/>
  <c r="CZ79" i="13" a="1"/>
  <c r="CZ79" i="13" s="1"/>
  <c r="CN79" i="13" a="1"/>
  <c r="CN79" i="13" s="1"/>
  <c r="CD79" i="13" a="1"/>
  <c r="CD79" i="13" s="1"/>
  <c r="BT79" i="13" a="1"/>
  <c r="BT79" i="13" s="1"/>
  <c r="BH79" i="13" a="1"/>
  <c r="BH79" i="13" s="1"/>
  <c r="AX79" i="13" a="1"/>
  <c r="AX79" i="13" s="1"/>
  <c r="AN79" i="13" a="1"/>
  <c r="AN79" i="13" s="1"/>
  <c r="AB79" i="13" a="1"/>
  <c r="AB79" i="13" s="1"/>
  <c r="R79" i="13" a="1"/>
  <c r="R79" i="13" s="1"/>
  <c r="HL78" i="13" a="1"/>
  <c r="HL78" i="13" s="1"/>
  <c r="HB78" i="13" a="1"/>
  <c r="HB78" i="13" s="1"/>
  <c r="GR78" i="13" a="1"/>
  <c r="GR78" i="13" s="1"/>
  <c r="GF78" i="13" a="1"/>
  <c r="GF78" i="13" s="1"/>
  <c r="FW78" i="13" a="1"/>
  <c r="FW78" i="13" s="1"/>
  <c r="FN78" i="13" a="1"/>
  <c r="FN78" i="13" s="1"/>
  <c r="FE78" i="13" a="1"/>
  <c r="FE78" i="13" s="1"/>
  <c r="EV78" i="13" a="1"/>
  <c r="EV78" i="13" s="1"/>
  <c r="EM78" i="13" a="1"/>
  <c r="EM78" i="13" s="1"/>
  <c r="EC78" i="13" a="1"/>
  <c r="EC78" i="13" s="1"/>
  <c r="DT78" i="13" a="1"/>
  <c r="DT78" i="13" s="1"/>
  <c r="DK78" i="13" a="1"/>
  <c r="DK78" i="13" s="1"/>
  <c r="DB78" i="13" a="1"/>
  <c r="DB78" i="13" s="1"/>
  <c r="CS78" i="13" a="1"/>
  <c r="CS78" i="13" s="1"/>
  <c r="CJ78" i="13" a="1"/>
  <c r="CJ78" i="13" s="1"/>
  <c r="CA78" i="13" a="1"/>
  <c r="CA78" i="13" s="1"/>
  <c r="BQ78" i="13" a="1"/>
  <c r="BQ78" i="13" s="1"/>
  <c r="BH78" i="13" a="1"/>
  <c r="BH78" i="13" s="1"/>
  <c r="AY78" i="13" a="1"/>
  <c r="AY78" i="13" s="1"/>
  <c r="AP78" i="13" a="1"/>
  <c r="AP78" i="13" s="1"/>
  <c r="AG78" i="13" a="1"/>
  <c r="AG78" i="13" s="1"/>
  <c r="X78" i="13" a="1"/>
  <c r="X78" i="13" s="1"/>
  <c r="P78" i="13" a="1"/>
  <c r="P78" i="13" s="1"/>
  <c r="HP77" i="13" a="1"/>
  <c r="HP77" i="13" s="1"/>
  <c r="HH77" i="13" a="1"/>
  <c r="HH77" i="13" s="1"/>
  <c r="GZ77" i="13" a="1"/>
  <c r="GZ77" i="13" s="1"/>
  <c r="GR77" i="13" a="1"/>
  <c r="GR77" i="13" s="1"/>
  <c r="GJ77" i="13" a="1"/>
  <c r="GJ77" i="13" s="1"/>
  <c r="GB77" i="13" a="1"/>
  <c r="GB77" i="13" s="1"/>
  <c r="FT77" i="13" a="1"/>
  <c r="FT77" i="13" s="1"/>
  <c r="FL77" i="13" a="1"/>
  <c r="FL77" i="13" s="1"/>
  <c r="FD77" i="13" a="1"/>
  <c r="FD77" i="13" s="1"/>
  <c r="EV77" i="13" a="1"/>
  <c r="EV77" i="13" s="1"/>
  <c r="EN77" i="13" a="1"/>
  <c r="EN77" i="13" s="1"/>
  <c r="EF77" i="13" a="1"/>
  <c r="EF77" i="13" s="1"/>
  <c r="DX77" i="13" a="1"/>
  <c r="DX77" i="13" s="1"/>
  <c r="DP77" i="13" a="1"/>
  <c r="DP77" i="13" s="1"/>
  <c r="DH77" i="13" a="1"/>
  <c r="DH77" i="13" s="1"/>
  <c r="CZ77" i="13" a="1"/>
  <c r="CZ77" i="13" s="1"/>
  <c r="CR77" i="13" a="1"/>
  <c r="CR77" i="13" s="1"/>
  <c r="CJ77" i="13" a="1"/>
  <c r="CJ77" i="13" s="1"/>
  <c r="CB77" i="13" a="1"/>
  <c r="CB77" i="13" s="1"/>
  <c r="BT77" i="13" a="1"/>
  <c r="BT77" i="13" s="1"/>
  <c r="BL77" i="13" a="1"/>
  <c r="BL77" i="13" s="1"/>
  <c r="BD77" i="13" a="1"/>
  <c r="BD77" i="13" s="1"/>
  <c r="AV77" i="13" a="1"/>
  <c r="AV77" i="13" s="1"/>
  <c r="AN77" i="13" a="1"/>
  <c r="AN77" i="13" s="1"/>
  <c r="AF77" i="13" a="1"/>
  <c r="AF77" i="13" s="1"/>
  <c r="X77" i="13" a="1"/>
  <c r="X77" i="13" s="1"/>
  <c r="P77" i="13" a="1"/>
  <c r="P77" i="13" s="1"/>
  <c r="HP76" i="13" a="1"/>
  <c r="HP76" i="13" s="1"/>
  <c r="HH76" i="13" a="1"/>
  <c r="HH76" i="13" s="1"/>
  <c r="GZ76" i="13" a="1"/>
  <c r="GZ76" i="13" s="1"/>
  <c r="GR76" i="13" a="1"/>
  <c r="GR76" i="13" s="1"/>
  <c r="GJ76" i="13" a="1"/>
  <c r="GJ76" i="13" s="1"/>
  <c r="GB76" i="13" a="1"/>
  <c r="GB76" i="13" s="1"/>
  <c r="FT76" i="13" a="1"/>
  <c r="FT76" i="13" s="1"/>
  <c r="FL76" i="13" a="1"/>
  <c r="FL76" i="13" s="1"/>
  <c r="FD76" i="13" a="1"/>
  <c r="FD76" i="13" s="1"/>
  <c r="EV76" i="13" a="1"/>
  <c r="EV76" i="13" s="1"/>
  <c r="EN76" i="13" a="1"/>
  <c r="EN76" i="13" s="1"/>
  <c r="EF76" i="13" a="1"/>
  <c r="EF76" i="13" s="1"/>
  <c r="DX76" i="13" a="1"/>
  <c r="DX76" i="13" s="1"/>
  <c r="DP76" i="13" a="1"/>
  <c r="DP76" i="13" s="1"/>
  <c r="DH76" i="13" a="1"/>
  <c r="DH76" i="13" s="1"/>
  <c r="CZ76" i="13" a="1"/>
  <c r="CZ76" i="13" s="1"/>
  <c r="CR76" i="13" a="1"/>
  <c r="CR76" i="13" s="1"/>
  <c r="CJ76" i="13" a="1"/>
  <c r="CJ76" i="13" s="1"/>
  <c r="CB76" i="13" a="1"/>
  <c r="CB76" i="13" s="1"/>
  <c r="BT76" i="13" a="1"/>
  <c r="BT76" i="13" s="1"/>
  <c r="BL76" i="13" a="1"/>
  <c r="BL76" i="13" s="1"/>
  <c r="BD76" i="13" a="1"/>
  <c r="BD76" i="13" s="1"/>
  <c r="AV76" i="13" a="1"/>
  <c r="AV76" i="13" s="1"/>
  <c r="AN76" i="13" a="1"/>
  <c r="AN76" i="13" s="1"/>
  <c r="AF76" i="13" a="1"/>
  <c r="AF76" i="13" s="1"/>
  <c r="X76" i="13" a="1"/>
  <c r="X76" i="13" s="1"/>
  <c r="P76" i="13" a="1"/>
  <c r="P76" i="13" s="1"/>
  <c r="HP75" i="13" a="1"/>
  <c r="HP75" i="13" s="1"/>
  <c r="HH75" i="13" a="1"/>
  <c r="HH75" i="13" s="1"/>
  <c r="GZ75" i="13" a="1"/>
  <c r="GZ75" i="13" s="1"/>
  <c r="GR75" i="13" a="1"/>
  <c r="GR75" i="13" s="1"/>
  <c r="GJ75" i="13" a="1"/>
  <c r="GJ75" i="13" s="1"/>
  <c r="GB75" i="13" a="1"/>
  <c r="GB75" i="13" s="1"/>
  <c r="FT75" i="13" a="1"/>
  <c r="FT75" i="13" s="1"/>
  <c r="FL75" i="13" a="1"/>
  <c r="FL75" i="13" s="1"/>
  <c r="FD75" i="13" a="1"/>
  <c r="FD75" i="13" s="1"/>
  <c r="EV75" i="13" a="1"/>
  <c r="EV75" i="13" s="1"/>
  <c r="EN75" i="13" a="1"/>
  <c r="EN75" i="13" s="1"/>
  <c r="EF75" i="13" a="1"/>
  <c r="EF75" i="13" s="1"/>
  <c r="DX75" i="13" a="1"/>
  <c r="DX75" i="13" s="1"/>
  <c r="DP75" i="13" a="1"/>
  <c r="DP75" i="13" s="1"/>
  <c r="DH75" i="13" a="1"/>
  <c r="DH75" i="13" s="1"/>
  <c r="CZ75" i="13" a="1"/>
  <c r="CZ75" i="13" s="1"/>
  <c r="CR75" i="13" a="1"/>
  <c r="CR75" i="13" s="1"/>
  <c r="CJ75" i="13" a="1"/>
  <c r="CJ75" i="13" s="1"/>
  <c r="CB75" i="13" a="1"/>
  <c r="CB75" i="13" s="1"/>
  <c r="BT75" i="13" a="1"/>
  <c r="BT75" i="13" s="1"/>
  <c r="BL75" i="13" a="1"/>
  <c r="BL75" i="13" s="1"/>
  <c r="BD75" i="13" a="1"/>
  <c r="BD75" i="13" s="1"/>
  <c r="AV75" i="13" a="1"/>
  <c r="AV75" i="13" s="1"/>
  <c r="AN75" i="13" a="1"/>
  <c r="AN75" i="13" s="1"/>
  <c r="AF75" i="13" a="1"/>
  <c r="AF75" i="13" s="1"/>
  <c r="X75" i="13" a="1"/>
  <c r="X75" i="13" s="1"/>
  <c r="P75" i="13" a="1"/>
  <c r="P75" i="13" s="1"/>
  <c r="HP74" i="13" a="1"/>
  <c r="HP74" i="13" s="1"/>
  <c r="HH74" i="13" a="1"/>
  <c r="HH74" i="13" s="1"/>
  <c r="GZ74" i="13" a="1"/>
  <c r="GZ74" i="13" s="1"/>
  <c r="GR74" i="13" a="1"/>
  <c r="GR74" i="13" s="1"/>
  <c r="GJ74" i="13" a="1"/>
  <c r="GJ74" i="13" s="1"/>
  <c r="GB74" i="13" a="1"/>
  <c r="GB74" i="13" s="1"/>
  <c r="FT74" i="13" a="1"/>
  <c r="FT74" i="13" s="1"/>
  <c r="FL74" i="13" a="1"/>
  <c r="FL74" i="13" s="1"/>
  <c r="FD74" i="13" a="1"/>
  <c r="FD74" i="13" s="1"/>
  <c r="EV74" i="13" a="1"/>
  <c r="EV74" i="13" s="1"/>
  <c r="EN74" i="13" a="1"/>
  <c r="EN74" i="13" s="1"/>
  <c r="EF74" i="13" a="1"/>
  <c r="EF74" i="13" s="1"/>
  <c r="DX74" i="13" a="1"/>
  <c r="DX74" i="13" s="1"/>
  <c r="DP74" i="13" a="1"/>
  <c r="DP74" i="13" s="1"/>
  <c r="DH74" i="13" a="1"/>
  <c r="DH74" i="13" s="1"/>
  <c r="CZ74" i="13" a="1"/>
  <c r="CZ74" i="13" s="1"/>
  <c r="CR74" i="13" a="1"/>
  <c r="CR74" i="13" s="1"/>
  <c r="CJ74" i="13" a="1"/>
  <c r="CJ74" i="13" s="1"/>
  <c r="HI87" i="13" a="1"/>
  <c r="HI87" i="13" s="1"/>
  <c r="GK86" i="13" a="1"/>
  <c r="GK86" i="13" s="1"/>
  <c r="CP86" i="13" a="1"/>
  <c r="CP86" i="13" s="1"/>
  <c r="K86" i="13" a="1"/>
  <c r="K86" i="13" s="1"/>
  <c r="GA85" i="13" a="1"/>
  <c r="GA85" i="13" s="1"/>
  <c r="DV85" i="13" a="1"/>
  <c r="DV85" i="13" s="1"/>
  <c r="CE85" i="13" a="1"/>
  <c r="CE85" i="13" s="1"/>
  <c r="AC85" i="13" a="1"/>
  <c r="AC85" i="13" s="1"/>
  <c r="HF84" i="13" a="1"/>
  <c r="HF84" i="13" s="1"/>
  <c r="GE84" i="13" a="1"/>
  <c r="GE84" i="13" s="1"/>
  <c r="ES84" i="13" a="1"/>
  <c r="ES84" i="13" s="1"/>
  <c r="DJ84" i="13" a="1"/>
  <c r="DJ84" i="13" s="1"/>
  <c r="CF84" i="13" a="1"/>
  <c r="CF84" i="13" s="1"/>
  <c r="BH84" i="13" a="1"/>
  <c r="BH84" i="13" s="1"/>
  <c r="AK84" i="13" a="1"/>
  <c r="AK84" i="13" s="1"/>
  <c r="T84" i="13" a="1"/>
  <c r="T84" i="13" s="1"/>
  <c r="HM83" i="13" a="1"/>
  <c r="HM83" i="13" s="1"/>
  <c r="GT83" i="13" a="1"/>
  <c r="GT83" i="13" s="1"/>
  <c r="GE83" i="13" a="1"/>
  <c r="GE83" i="13" s="1"/>
  <c r="FM83" i="13" a="1"/>
  <c r="FM83" i="13" s="1"/>
  <c r="EX83" i="13" a="1"/>
  <c r="EX83" i="13" s="1"/>
  <c r="ED83" i="13" a="1"/>
  <c r="ED83" i="13" s="1"/>
  <c r="DQ83" i="13" a="1"/>
  <c r="DQ83" i="13" s="1"/>
  <c r="DA83" i="13" a="1"/>
  <c r="DA83" i="13" s="1"/>
  <c r="CM83" i="13" a="1"/>
  <c r="CM83" i="13" s="1"/>
  <c r="BY83" i="13" a="1"/>
  <c r="BY83" i="13" s="1"/>
  <c r="BI83" i="13" a="1"/>
  <c r="BI83" i="13" s="1"/>
  <c r="AW83" i="13" a="1"/>
  <c r="AW83" i="13" s="1"/>
  <c r="AI83" i="13" a="1"/>
  <c r="AI83" i="13" s="1"/>
  <c r="S83" i="13" a="1"/>
  <c r="S83" i="13" s="1"/>
  <c r="HI82" i="13" a="1"/>
  <c r="HI82" i="13" s="1"/>
  <c r="GS82" i="13" a="1"/>
  <c r="GS82" i="13" s="1"/>
  <c r="GE82" i="13" a="1"/>
  <c r="GE82" i="13" s="1"/>
  <c r="FQ82" i="13" a="1"/>
  <c r="FQ82" i="13" s="1"/>
  <c r="FA82" i="13" a="1"/>
  <c r="FA82" i="13" s="1"/>
  <c r="EO82" i="13" a="1"/>
  <c r="EO82" i="13" s="1"/>
  <c r="EA82" i="13" a="1"/>
  <c r="EA82" i="13" s="1"/>
  <c r="DK82" i="13" a="1"/>
  <c r="DK82" i="13" s="1"/>
  <c r="CW82" i="13" a="1"/>
  <c r="CW82" i="13" s="1"/>
  <c r="CK82" i="13" a="1"/>
  <c r="CK82" i="13" s="1"/>
  <c r="BU82" i="13" a="1"/>
  <c r="BU82" i="13" s="1"/>
  <c r="BG82" i="13" a="1"/>
  <c r="BG82" i="13" s="1"/>
  <c r="AS82" i="13" a="1"/>
  <c r="AS82" i="13" s="1"/>
  <c r="AC82" i="13" a="1"/>
  <c r="AC82" i="13" s="1"/>
  <c r="Q82" i="13" a="1"/>
  <c r="Q82" i="13" s="1"/>
  <c r="HS81" i="13" a="1"/>
  <c r="HS81" i="13" s="1"/>
  <c r="HC81" i="13" a="1"/>
  <c r="HC81" i="13" s="1"/>
  <c r="GO81" i="13" a="1"/>
  <c r="GO81" i="13" s="1"/>
  <c r="GC81" i="13" a="1"/>
  <c r="GC81" i="13" s="1"/>
  <c r="FM81" i="13" a="1"/>
  <c r="FM81" i="13" s="1"/>
  <c r="EY81" i="13" a="1"/>
  <c r="EY81" i="13" s="1"/>
  <c r="EK81" i="13" a="1"/>
  <c r="EK81" i="13" s="1"/>
  <c r="DU81" i="13" a="1"/>
  <c r="DU81" i="13" s="1"/>
  <c r="DI81" i="13" a="1"/>
  <c r="DI81" i="13" s="1"/>
  <c r="CU81" i="13" a="1"/>
  <c r="CU81" i="13" s="1"/>
  <c r="CE81" i="13" a="1"/>
  <c r="CE81" i="13" s="1"/>
  <c r="BQ81" i="13" a="1"/>
  <c r="BQ81" i="13" s="1"/>
  <c r="BE81" i="13" a="1"/>
  <c r="BE81" i="13" s="1"/>
  <c r="AP81" i="13" a="1"/>
  <c r="AP81" i="13" s="1"/>
  <c r="AD81" i="13" a="1"/>
  <c r="AD81" i="13" s="1"/>
  <c r="S81" i="13" a="1"/>
  <c r="S81" i="13" s="1"/>
  <c r="HJ80" i="13" a="1"/>
  <c r="HJ80" i="13" s="1"/>
  <c r="GX80" i="13" a="1"/>
  <c r="GX80" i="13" s="1"/>
  <c r="GK80" i="13" a="1"/>
  <c r="GK80" i="13" s="1"/>
  <c r="FY80" i="13" a="1"/>
  <c r="FY80" i="13" s="1"/>
  <c r="FN80" i="13" a="1"/>
  <c r="FN80" i="13" s="1"/>
  <c r="EZ80" i="13" a="1"/>
  <c r="EZ80" i="13" s="1"/>
  <c r="EO80" i="13" a="1"/>
  <c r="EO80" i="13" s="1"/>
  <c r="EE80" i="13" a="1"/>
  <c r="EE80" i="13" s="1"/>
  <c r="DS80" i="13" a="1"/>
  <c r="DS80" i="13" s="1"/>
  <c r="DI80" i="13" a="1"/>
  <c r="DI80" i="13" s="1"/>
  <c r="CY80" i="13" a="1"/>
  <c r="CY80" i="13" s="1"/>
  <c r="CM80" i="13" a="1"/>
  <c r="CM80" i="13" s="1"/>
  <c r="CC80" i="13" a="1"/>
  <c r="CC80" i="13" s="1"/>
  <c r="BS80" i="13" a="1"/>
  <c r="BS80" i="13" s="1"/>
  <c r="BG80" i="13" a="1"/>
  <c r="BG80" i="13" s="1"/>
  <c r="AW80" i="13" a="1"/>
  <c r="AW80" i="13" s="1"/>
  <c r="AM80" i="13" a="1"/>
  <c r="AM80" i="13" s="1"/>
  <c r="AA80" i="13" a="1"/>
  <c r="AA80" i="13" s="1"/>
  <c r="Q80" i="13" a="1"/>
  <c r="Q80" i="13" s="1"/>
  <c r="HK79" i="13" a="1"/>
  <c r="HK79" i="13" s="1"/>
  <c r="HA79" i="13" a="1"/>
  <c r="HA79" i="13" s="1"/>
  <c r="GQ79" i="13" a="1"/>
  <c r="GQ79" i="13" s="1"/>
  <c r="GE79" i="13" a="1"/>
  <c r="GE79" i="13" s="1"/>
  <c r="FU79" i="13" a="1"/>
  <c r="FU79" i="13" s="1"/>
  <c r="FK79" i="13" a="1"/>
  <c r="FK79" i="13" s="1"/>
  <c r="EY79" i="13" a="1"/>
  <c r="EY79" i="13" s="1"/>
  <c r="EO79" i="13" a="1"/>
  <c r="EO79" i="13" s="1"/>
  <c r="EE79" i="13" a="1"/>
  <c r="EE79" i="13" s="1"/>
  <c r="DS79" i="13" a="1"/>
  <c r="DS79" i="13" s="1"/>
  <c r="DI79" i="13" a="1"/>
  <c r="DI79" i="13" s="1"/>
  <c r="CY79" i="13" a="1"/>
  <c r="CY79" i="13" s="1"/>
  <c r="CM79" i="13" a="1"/>
  <c r="CM79" i="13" s="1"/>
  <c r="CC79" i="13" a="1"/>
  <c r="CC79" i="13" s="1"/>
  <c r="BS79" i="13" a="1"/>
  <c r="BS79" i="13" s="1"/>
  <c r="BG79" i="13" a="1"/>
  <c r="BG79" i="13" s="1"/>
  <c r="AW79" i="13" a="1"/>
  <c r="AW79" i="13" s="1"/>
  <c r="AM79" i="13" a="1"/>
  <c r="AM79" i="13" s="1"/>
  <c r="AA79" i="13" a="1"/>
  <c r="AA79" i="13" s="1"/>
  <c r="Q79" i="13" a="1"/>
  <c r="Q79" i="13" s="1"/>
  <c r="HK78" i="13" a="1"/>
  <c r="HK78" i="13" s="1"/>
  <c r="HA78" i="13" a="1"/>
  <c r="HA78" i="13" s="1"/>
  <c r="GQ78" i="13" a="1"/>
  <c r="GQ78" i="13" s="1"/>
  <c r="GE78" i="13" a="1"/>
  <c r="GE78" i="13" s="1"/>
  <c r="FV78" i="13" a="1"/>
  <c r="FV78" i="13" s="1"/>
  <c r="FM78" i="13" a="1"/>
  <c r="FM78" i="13" s="1"/>
  <c r="FD78" i="13" a="1"/>
  <c r="FD78" i="13" s="1"/>
  <c r="EU78" i="13" a="1"/>
  <c r="EU78" i="13" s="1"/>
  <c r="EK78" i="13" a="1"/>
  <c r="EK78" i="13" s="1"/>
  <c r="EB78" i="13" a="1"/>
  <c r="EB78" i="13" s="1"/>
  <c r="DS78" i="13" a="1"/>
  <c r="DS78" i="13" s="1"/>
  <c r="DJ78" i="13" a="1"/>
  <c r="DJ78" i="13" s="1"/>
  <c r="DA78" i="13" a="1"/>
  <c r="DA78" i="13" s="1"/>
  <c r="CR78" i="13" a="1"/>
  <c r="CR78" i="13" s="1"/>
  <c r="CI78" i="13" a="1"/>
  <c r="CI78" i="13" s="1"/>
  <c r="BY78" i="13" a="1"/>
  <c r="BY78" i="13" s="1"/>
  <c r="BP78" i="13" a="1"/>
  <c r="BP78" i="13" s="1"/>
  <c r="BG78" i="13" a="1"/>
  <c r="BG78" i="13" s="1"/>
  <c r="AX78" i="13" a="1"/>
  <c r="AX78" i="13" s="1"/>
  <c r="AO78" i="13" a="1"/>
  <c r="AO78" i="13" s="1"/>
  <c r="AF78" i="13" a="1"/>
  <c r="AF78" i="13" s="1"/>
  <c r="W78" i="13" a="1"/>
  <c r="W78" i="13" s="1"/>
  <c r="O78" i="13" a="1"/>
  <c r="O78" i="13" s="1"/>
  <c r="HO77" i="13" a="1"/>
  <c r="HO77" i="13" s="1"/>
  <c r="HG77" i="13" a="1"/>
  <c r="HG77" i="13" s="1"/>
  <c r="GY77" i="13" a="1"/>
  <c r="GY77" i="13" s="1"/>
  <c r="GQ77" i="13" a="1"/>
  <c r="GQ77" i="13" s="1"/>
  <c r="GI77" i="13" a="1"/>
  <c r="GI77" i="13" s="1"/>
  <c r="GA77" i="13" a="1"/>
  <c r="GA77" i="13" s="1"/>
  <c r="FS77" i="13" a="1"/>
  <c r="FS77" i="13" s="1"/>
  <c r="FK77" i="13" a="1"/>
  <c r="FK77" i="13" s="1"/>
  <c r="FC77" i="13" a="1"/>
  <c r="FC77" i="13" s="1"/>
  <c r="EU77" i="13" a="1"/>
  <c r="EU77" i="13" s="1"/>
  <c r="EM77" i="13" a="1"/>
  <c r="EM77" i="13" s="1"/>
  <c r="EE77" i="13" a="1"/>
  <c r="EE77" i="13" s="1"/>
  <c r="DW77" i="13" a="1"/>
  <c r="DW77" i="13" s="1"/>
  <c r="DO77" i="13" a="1"/>
  <c r="DO77" i="13" s="1"/>
  <c r="DG77" i="13" a="1"/>
  <c r="DG77" i="13" s="1"/>
  <c r="CY77" i="13" a="1"/>
  <c r="CY77" i="13" s="1"/>
  <c r="CQ77" i="13" a="1"/>
  <c r="CQ77" i="13" s="1"/>
  <c r="CI77" i="13" a="1"/>
  <c r="CI77" i="13" s="1"/>
  <c r="CA77" i="13" a="1"/>
  <c r="CA77" i="13" s="1"/>
  <c r="BS77" i="13" a="1"/>
  <c r="BS77" i="13" s="1"/>
  <c r="BK77" i="13" a="1"/>
  <c r="BK77" i="13" s="1"/>
  <c r="BC77" i="13" a="1"/>
  <c r="BC77" i="13" s="1"/>
  <c r="AU77" i="13" a="1"/>
  <c r="AU77" i="13" s="1"/>
  <c r="AM77" i="13" a="1"/>
  <c r="AM77" i="13" s="1"/>
  <c r="AE77" i="13" a="1"/>
  <c r="AE77" i="13" s="1"/>
  <c r="W77" i="13" a="1"/>
  <c r="W77" i="13" s="1"/>
  <c r="O77" i="13" a="1"/>
  <c r="O77" i="13" s="1"/>
  <c r="HO76" i="13" a="1"/>
  <c r="HO76" i="13" s="1"/>
  <c r="HG76" i="13" a="1"/>
  <c r="HG76" i="13" s="1"/>
  <c r="GY76" i="13" a="1"/>
  <c r="GY76" i="13" s="1"/>
  <c r="GQ76" i="13" a="1"/>
  <c r="GQ76" i="13" s="1"/>
  <c r="GI76" i="13" a="1"/>
  <c r="GI76" i="13" s="1"/>
  <c r="GA76" i="13" a="1"/>
  <c r="GA76" i="13" s="1"/>
  <c r="FS76" i="13" a="1"/>
  <c r="FS76" i="13" s="1"/>
  <c r="FK76" i="13" a="1"/>
  <c r="FK76" i="13" s="1"/>
  <c r="FC76" i="13" a="1"/>
  <c r="FC76" i="13" s="1"/>
  <c r="EU76" i="13" a="1"/>
  <c r="EU76" i="13" s="1"/>
  <c r="EM76" i="13" a="1"/>
  <c r="EM76" i="13" s="1"/>
  <c r="EE76" i="13" a="1"/>
  <c r="EE76" i="13" s="1"/>
  <c r="DW76" i="13" a="1"/>
  <c r="DW76" i="13" s="1"/>
  <c r="DO76" i="13" a="1"/>
  <c r="DO76" i="13" s="1"/>
  <c r="DG76" i="13" a="1"/>
  <c r="DG76" i="13" s="1"/>
  <c r="CY76" i="13" a="1"/>
  <c r="CY76" i="13" s="1"/>
  <c r="CQ76" i="13" a="1"/>
  <c r="CQ76" i="13" s="1"/>
  <c r="CI76" i="13" a="1"/>
  <c r="CI76" i="13" s="1"/>
  <c r="CA76" i="13" a="1"/>
  <c r="CA76" i="13" s="1"/>
  <c r="BS76" i="13" a="1"/>
  <c r="BS76" i="13" s="1"/>
  <c r="BK76" i="13" a="1"/>
  <c r="BK76" i="13" s="1"/>
  <c r="BC76" i="13" a="1"/>
  <c r="BC76" i="13" s="1"/>
  <c r="AU76" i="13" a="1"/>
  <c r="AU76" i="13" s="1"/>
  <c r="AM76" i="13" a="1"/>
  <c r="AM76" i="13" s="1"/>
  <c r="AE76" i="13" a="1"/>
  <c r="AE76" i="13" s="1"/>
  <c r="W76" i="13" a="1"/>
  <c r="W76" i="13" s="1"/>
  <c r="O76" i="13" a="1"/>
  <c r="O76" i="13" s="1"/>
  <c r="HO75" i="13" a="1"/>
  <c r="HO75" i="13" s="1"/>
  <c r="HG75" i="13" a="1"/>
  <c r="HG75" i="13" s="1"/>
  <c r="GY75" i="13" a="1"/>
  <c r="GY75" i="13" s="1"/>
  <c r="GQ75" i="13" a="1"/>
  <c r="GQ75" i="13" s="1"/>
  <c r="GI75" i="13" a="1"/>
  <c r="GI75" i="13" s="1"/>
  <c r="GA75" i="13" a="1"/>
  <c r="GA75" i="13" s="1"/>
  <c r="FS75" i="13" a="1"/>
  <c r="FS75" i="13" s="1"/>
  <c r="FK75" i="13" a="1"/>
  <c r="FK75" i="13" s="1"/>
  <c r="FC75" i="13" a="1"/>
  <c r="FC75" i="13" s="1"/>
  <c r="EU75" i="13" a="1"/>
  <c r="EU75" i="13" s="1"/>
  <c r="EM75" i="13" a="1"/>
  <c r="EM75" i="13" s="1"/>
  <c r="EE75" i="13" a="1"/>
  <c r="EE75" i="13" s="1"/>
  <c r="DW75" i="13" a="1"/>
  <c r="DW75" i="13" s="1"/>
  <c r="DO75" i="13" a="1"/>
  <c r="DO75" i="13" s="1"/>
  <c r="DG75" i="13" a="1"/>
  <c r="DG75" i="13" s="1"/>
  <c r="CY75" i="13" a="1"/>
  <c r="CY75" i="13" s="1"/>
  <c r="CQ75" i="13" a="1"/>
  <c r="CQ75" i="13" s="1"/>
  <c r="CI75" i="13" a="1"/>
  <c r="CI75" i="13" s="1"/>
  <c r="CA75" i="13" a="1"/>
  <c r="CA75" i="13" s="1"/>
  <c r="BS75" i="13" a="1"/>
  <c r="BS75" i="13" s="1"/>
  <c r="BK75" i="13" a="1"/>
  <c r="BK75" i="13" s="1"/>
  <c r="BC75" i="13" a="1"/>
  <c r="BC75" i="13" s="1"/>
  <c r="AU75" i="13" a="1"/>
  <c r="AU75" i="13" s="1"/>
  <c r="AM75" i="13" a="1"/>
  <c r="AM75" i="13" s="1"/>
  <c r="AE75" i="13" a="1"/>
  <c r="AE75" i="13" s="1"/>
  <c r="W75" i="13" a="1"/>
  <c r="W75" i="13" s="1"/>
  <c r="O75" i="13" a="1"/>
  <c r="O75" i="13" s="1"/>
  <c r="HO74" i="13" a="1"/>
  <c r="HO74" i="13" s="1"/>
  <c r="HG74" i="13" a="1"/>
  <c r="HG74" i="13" s="1"/>
  <c r="GY74" i="13" a="1"/>
  <c r="GY74" i="13" s="1"/>
  <c r="GQ74" i="13" a="1"/>
  <c r="GQ74" i="13" s="1"/>
  <c r="GI74" i="13" a="1"/>
  <c r="GI74" i="13" s="1"/>
  <c r="GA74" i="13" a="1"/>
  <c r="GA74" i="13" s="1"/>
  <c r="FS74" i="13" a="1"/>
  <c r="FS74" i="13" s="1"/>
  <c r="FK74" i="13" a="1"/>
  <c r="FK74" i="13" s="1"/>
  <c r="FC74" i="13" a="1"/>
  <c r="FC74" i="13" s="1"/>
  <c r="EU74" i="13" a="1"/>
  <c r="EU74" i="13" s="1"/>
  <c r="EY87" i="13" a="1"/>
  <c r="EY87" i="13" s="1"/>
  <c r="FM86" i="13" a="1"/>
  <c r="FM86" i="13" s="1"/>
  <c r="BU86" i="13" a="1"/>
  <c r="BU86" i="13" s="1"/>
  <c r="HO85" i="13" a="1"/>
  <c r="HO85" i="13" s="1"/>
  <c r="FZ85" i="13" a="1"/>
  <c r="FZ85" i="13" s="1"/>
  <c r="DS85" i="13" a="1"/>
  <c r="DS85" i="13" s="1"/>
  <c r="BM85" i="13" a="1"/>
  <c r="BM85" i="13" s="1"/>
  <c r="AA85" i="13" a="1"/>
  <c r="AA85" i="13" s="1"/>
  <c r="HE84" i="13" a="1"/>
  <c r="HE84" i="13" s="1"/>
  <c r="FV84" i="13" a="1"/>
  <c r="FV84" i="13" s="1"/>
  <c r="ER84" i="13" a="1"/>
  <c r="ER84" i="13" s="1"/>
  <c r="DF84" i="13" a="1"/>
  <c r="DF84" i="13" s="1"/>
  <c r="BY84" i="13" a="1"/>
  <c r="BY84" i="13" s="1"/>
  <c r="BG84" i="13" a="1"/>
  <c r="BG84" i="13" s="1"/>
  <c r="AJ84" i="13" a="1"/>
  <c r="AJ84" i="13" s="1"/>
  <c r="M84" i="13" a="1"/>
  <c r="M84" i="13" s="1"/>
  <c r="HL83" i="13" a="1"/>
  <c r="HL83" i="13" s="1"/>
  <c r="GS83" i="13" a="1"/>
  <c r="GS83" i="13" s="1"/>
  <c r="GD83" i="13" a="1"/>
  <c r="GD83" i="13" s="1"/>
  <c r="FJ83" i="13" a="1"/>
  <c r="FJ83" i="13" s="1"/>
  <c r="ER83" i="13" a="1"/>
  <c r="ER83" i="13" s="1"/>
  <c r="EC83" i="13" a="1"/>
  <c r="EC83" i="13" s="1"/>
  <c r="DL83" i="13" a="1"/>
  <c r="DL83" i="13" s="1"/>
  <c r="CX83" i="13" a="1"/>
  <c r="CX83" i="13" s="1"/>
  <c r="CL83" i="13" a="1"/>
  <c r="CL83" i="13" s="1"/>
  <c r="BV83" i="13" a="1"/>
  <c r="BV83" i="13" s="1"/>
  <c r="BH83" i="13" a="1"/>
  <c r="BH83" i="13" s="1"/>
  <c r="AT83" i="13" a="1"/>
  <c r="AT83" i="13" s="1"/>
  <c r="AD83" i="13" a="1"/>
  <c r="AD83" i="13" s="1"/>
  <c r="R83" i="13" a="1"/>
  <c r="R83" i="13" s="1"/>
  <c r="HD82" i="13" a="1"/>
  <c r="HD82" i="13" s="1"/>
  <c r="GP82" i="13" a="1"/>
  <c r="GP82" i="13" s="1"/>
  <c r="GD82" i="13" a="1"/>
  <c r="GD82" i="13" s="1"/>
  <c r="FN82" i="13" a="1"/>
  <c r="FN82" i="13" s="1"/>
  <c r="EZ82" i="13" a="1"/>
  <c r="EZ82" i="13" s="1"/>
  <c r="EL82" i="13" a="1"/>
  <c r="EL82" i="13" s="1"/>
  <c r="DV82" i="13" a="1"/>
  <c r="DV82" i="13" s="1"/>
  <c r="DJ82" i="13" a="1"/>
  <c r="DJ82" i="13" s="1"/>
  <c r="CV82" i="13" a="1"/>
  <c r="CV82" i="13" s="1"/>
  <c r="CF82" i="13" a="1"/>
  <c r="CF82" i="13" s="1"/>
  <c r="BR82" i="13" a="1"/>
  <c r="BR82" i="13" s="1"/>
  <c r="BF82" i="13" a="1"/>
  <c r="BF82" i="13" s="1"/>
  <c r="AP82" i="13" a="1"/>
  <c r="AP82" i="13" s="1"/>
  <c r="AB82" i="13" a="1"/>
  <c r="AB82" i="13" s="1"/>
  <c r="N82" i="13" a="1"/>
  <c r="N82" i="13" s="1"/>
  <c r="HN81" i="13" a="1"/>
  <c r="HN81" i="13" s="1"/>
  <c r="HB81" i="13" a="1"/>
  <c r="HB81" i="13" s="1"/>
  <c r="GN81" i="13" a="1"/>
  <c r="GN81" i="13" s="1"/>
  <c r="FX81" i="13" a="1"/>
  <c r="FX81" i="13" s="1"/>
  <c r="FJ81" i="13" a="1"/>
  <c r="FJ81" i="13" s="1"/>
  <c r="EX81" i="13" a="1"/>
  <c r="EX81" i="13" s="1"/>
  <c r="EH81" i="13" a="1"/>
  <c r="EH81" i="13" s="1"/>
  <c r="DT81" i="13" a="1"/>
  <c r="DT81" i="13" s="1"/>
  <c r="DF81" i="13" a="1"/>
  <c r="DF81" i="13" s="1"/>
  <c r="CP81" i="13" a="1"/>
  <c r="CP81" i="13" s="1"/>
  <c r="CD81" i="13" a="1"/>
  <c r="CD81" i="13" s="1"/>
  <c r="BP81" i="13" a="1"/>
  <c r="BP81" i="13" s="1"/>
  <c r="AZ81" i="13" a="1"/>
  <c r="AZ81" i="13" s="1"/>
  <c r="AO81" i="13" a="1"/>
  <c r="AO81" i="13" s="1"/>
  <c r="AC81" i="13" a="1"/>
  <c r="AC81" i="13" s="1"/>
  <c r="O81" i="13" a="1"/>
  <c r="O81" i="13" s="1"/>
  <c r="HI80" i="13" a="1"/>
  <c r="HI80" i="13" s="1"/>
  <c r="GU80" i="13" a="1"/>
  <c r="GU80" i="13" s="1"/>
  <c r="GI80" i="13" a="1"/>
  <c r="GI80" i="13" s="1"/>
  <c r="FX80" i="13" a="1"/>
  <c r="FX80" i="13" s="1"/>
  <c r="FJ80" i="13" a="1"/>
  <c r="FJ80" i="13" s="1"/>
  <c r="EY80" i="13" a="1"/>
  <c r="EY80" i="13" s="1"/>
  <c r="EN80" i="13" a="1"/>
  <c r="EN80" i="13" s="1"/>
  <c r="EB80" i="13" a="1"/>
  <c r="EB80" i="13" s="1"/>
  <c r="DR80" i="13" a="1"/>
  <c r="DR80" i="13" s="1"/>
  <c r="DH80" i="13" a="1"/>
  <c r="DH80" i="13" s="1"/>
  <c r="CV80" i="13" a="1"/>
  <c r="CV80" i="13" s="1"/>
  <c r="CL80" i="13" a="1"/>
  <c r="CL80" i="13" s="1"/>
  <c r="CB80" i="13" a="1"/>
  <c r="CB80" i="13" s="1"/>
  <c r="BP80" i="13" a="1"/>
  <c r="BP80" i="13" s="1"/>
  <c r="BF80" i="13" a="1"/>
  <c r="BF80" i="13" s="1"/>
  <c r="AV80" i="13" a="1"/>
  <c r="AV80" i="13" s="1"/>
  <c r="AJ80" i="13" a="1"/>
  <c r="AJ80" i="13" s="1"/>
  <c r="Z80" i="13" a="1"/>
  <c r="Z80" i="13" s="1"/>
  <c r="P80" i="13" a="1"/>
  <c r="P80" i="13" s="1"/>
  <c r="HJ79" i="13" a="1"/>
  <c r="HJ79" i="13" s="1"/>
  <c r="GZ79" i="13" a="1"/>
  <c r="GZ79" i="13" s="1"/>
  <c r="DM88" i="13" a="1"/>
  <c r="DM88" i="13" s="1"/>
  <c r="DF86" i="13" a="1"/>
  <c r="DF86" i="13" s="1"/>
  <c r="AG86" i="13" a="1"/>
  <c r="AG86" i="13" s="1"/>
  <c r="GQ85" i="13" a="1"/>
  <c r="GQ85" i="13" s="1"/>
  <c r="EO85" i="13" a="1"/>
  <c r="EO85" i="13" s="1"/>
  <c r="CI85" i="13" a="1"/>
  <c r="CI85" i="13" s="1"/>
  <c r="AO85" i="13" a="1"/>
  <c r="AO85" i="13" s="1"/>
  <c r="HS84" i="13" a="1"/>
  <c r="HS84" i="13" s="1"/>
  <c r="GG84" i="13" a="1"/>
  <c r="GG84" i="13" s="1"/>
  <c r="FF84" i="13" a="1"/>
  <c r="FF84" i="13" s="1"/>
  <c r="DT84" i="13" a="1"/>
  <c r="DT84" i="13" s="1"/>
  <c r="CH84" i="13" a="1"/>
  <c r="CH84" i="13" s="1"/>
  <c r="BJ84" i="13" a="1"/>
  <c r="BJ84" i="13" s="1"/>
  <c r="AS84" i="13" a="1"/>
  <c r="AS84" i="13" s="1"/>
  <c r="V84" i="13" a="1"/>
  <c r="V84" i="13" s="1"/>
  <c r="HR83" i="13" a="1"/>
  <c r="HR83" i="13" s="1"/>
  <c r="HA83" i="13" a="1"/>
  <c r="HA83" i="13" s="1"/>
  <c r="GG83" i="13" a="1"/>
  <c r="GG83" i="13" s="1"/>
  <c r="FR83" i="13" a="1"/>
  <c r="FR83" i="13" s="1"/>
  <c r="EZ83" i="13" a="1"/>
  <c r="EZ83" i="13" s="1"/>
  <c r="EH83" i="13" a="1"/>
  <c r="EH83" i="13" s="1"/>
  <c r="DS83" i="13" a="1"/>
  <c r="DS83" i="13" s="1"/>
  <c r="DE83" i="13" a="1"/>
  <c r="DE83" i="13" s="1"/>
  <c r="CO83" i="13" a="1"/>
  <c r="CO83" i="13" s="1"/>
  <c r="CC83" i="13" a="1"/>
  <c r="CC83" i="13" s="1"/>
  <c r="BO83" i="13" a="1"/>
  <c r="BO83" i="13" s="1"/>
  <c r="AY83" i="13" a="1"/>
  <c r="AY83" i="13" s="1"/>
  <c r="AK83" i="13" a="1"/>
  <c r="AK83" i="13" s="1"/>
  <c r="Y83" i="13" a="1"/>
  <c r="Y83" i="13" s="1"/>
  <c r="I83" i="13" a="1"/>
  <c r="I83" i="13" s="1"/>
  <c r="HK82" i="13" a="1"/>
  <c r="HK82" i="13" s="1"/>
  <c r="GW82" i="13" a="1"/>
  <c r="GW82" i="13" s="1"/>
  <c r="GG82" i="13" a="1"/>
  <c r="GG82" i="13" s="1"/>
  <c r="FU82" i="13" a="1"/>
  <c r="FU82" i="13" s="1"/>
  <c r="FG82" i="13" a="1"/>
  <c r="FG82" i="13" s="1"/>
  <c r="EQ82" i="13" a="1"/>
  <c r="EQ82" i="13" s="1"/>
  <c r="EC82" i="13" a="1"/>
  <c r="EC82" i="13" s="1"/>
  <c r="DQ82" i="13" a="1"/>
  <c r="DQ82" i="13" s="1"/>
  <c r="DA82" i="13" a="1"/>
  <c r="DA82" i="13" s="1"/>
  <c r="CM82" i="13" a="1"/>
  <c r="CM82" i="13" s="1"/>
  <c r="BY82" i="13" a="1"/>
  <c r="BY82" i="13" s="1"/>
  <c r="BI82" i="13" a="1"/>
  <c r="BI82" i="13" s="1"/>
  <c r="AW82" i="13" a="1"/>
  <c r="AW82" i="13" s="1"/>
  <c r="AI82" i="13" a="1"/>
  <c r="AI82" i="13" s="1"/>
  <c r="S82" i="13" a="1"/>
  <c r="S82" i="13" s="1"/>
  <c r="HI81" i="13" a="1"/>
  <c r="HI81" i="13" s="1"/>
  <c r="GS81" i="13" a="1"/>
  <c r="GS81" i="13" s="1"/>
  <c r="GE81" i="13" a="1"/>
  <c r="GE81" i="13" s="1"/>
  <c r="FQ81" i="13" a="1"/>
  <c r="FQ81" i="13" s="1"/>
  <c r="FA81" i="13" a="1"/>
  <c r="FA81" i="13" s="1"/>
  <c r="EO81" i="13" a="1"/>
  <c r="EO81" i="13" s="1"/>
  <c r="EA81" i="13" a="1"/>
  <c r="EA81" i="13" s="1"/>
  <c r="DK81" i="13" a="1"/>
  <c r="DK81" i="13" s="1"/>
  <c r="CW81" i="13" a="1"/>
  <c r="CW81" i="13" s="1"/>
  <c r="CK81" i="13" a="1"/>
  <c r="CK81" i="13" s="1"/>
  <c r="BU81" i="13" a="1"/>
  <c r="BU81" i="13" s="1"/>
  <c r="BG81" i="13" a="1"/>
  <c r="BG81" i="13" s="1"/>
  <c r="AT81" i="13" a="1"/>
  <c r="AT81" i="13" s="1"/>
  <c r="AG81" i="13" a="1"/>
  <c r="AG81" i="13" s="1"/>
  <c r="U81" i="13" a="1"/>
  <c r="U81" i="13" s="1"/>
  <c r="J81" i="13" a="1"/>
  <c r="J81" i="13" s="1"/>
  <c r="HL80" i="13" a="1"/>
  <c r="HL80" i="13" s="1"/>
  <c r="HA80" i="13" a="1"/>
  <c r="HA80" i="13" s="1"/>
  <c r="GO80" i="13" a="1"/>
  <c r="GO80" i="13" s="1"/>
  <c r="GA80" i="13" a="1"/>
  <c r="GA80" i="13" s="1"/>
  <c r="FP80" i="13" a="1"/>
  <c r="FP80" i="13" s="1"/>
  <c r="FE80" i="13" a="1"/>
  <c r="FE80" i="13" s="1"/>
  <c r="EQ80" i="13" a="1"/>
  <c r="EQ80" i="13" s="1"/>
  <c r="EG80" i="13" a="1"/>
  <c r="EG80" i="13" s="1"/>
  <c r="DW80" i="13" a="1"/>
  <c r="DW80" i="13" s="1"/>
  <c r="DK80" i="13" a="1"/>
  <c r="DK80" i="13" s="1"/>
  <c r="DA80" i="13" a="1"/>
  <c r="DA80" i="13" s="1"/>
  <c r="CQ80" i="13" a="1"/>
  <c r="CQ80" i="13" s="1"/>
  <c r="CE80" i="13" a="1"/>
  <c r="CE80" i="13" s="1"/>
  <c r="BU80" i="13" a="1"/>
  <c r="BU80" i="13" s="1"/>
  <c r="BK80" i="13" a="1"/>
  <c r="BK80" i="13" s="1"/>
  <c r="AY80" i="13" a="1"/>
  <c r="AY80" i="13" s="1"/>
  <c r="AO80" i="13" a="1"/>
  <c r="AO80" i="13" s="1"/>
  <c r="AE80" i="13" a="1"/>
  <c r="AE80" i="13" s="1"/>
  <c r="S80" i="13" a="1"/>
  <c r="S80" i="13" s="1"/>
  <c r="I80" i="13" a="1"/>
  <c r="I80" i="13" s="1"/>
  <c r="HO79" i="13" a="1"/>
  <c r="HO79" i="13" s="1"/>
  <c r="HC79" i="13" a="1"/>
  <c r="HC79" i="13" s="1"/>
  <c r="GS79" i="13" a="1"/>
  <c r="GS79" i="13" s="1"/>
  <c r="GI79" i="13" a="1"/>
  <c r="GI79" i="13" s="1"/>
  <c r="FW79" i="13" a="1"/>
  <c r="FW79" i="13" s="1"/>
  <c r="FM79" i="13" a="1"/>
  <c r="FM79" i="13" s="1"/>
  <c r="FC79" i="13" a="1"/>
  <c r="FC79" i="13" s="1"/>
  <c r="EQ79" i="13" a="1"/>
  <c r="EQ79" i="13" s="1"/>
  <c r="EG79" i="13" a="1"/>
  <c r="EG79" i="13" s="1"/>
  <c r="DW79" i="13" a="1"/>
  <c r="DW79" i="13" s="1"/>
  <c r="DK79" i="13" a="1"/>
  <c r="DK79" i="13" s="1"/>
  <c r="DA79" i="13" a="1"/>
  <c r="DA79" i="13" s="1"/>
  <c r="CQ79" i="13" a="1"/>
  <c r="CQ79" i="13" s="1"/>
  <c r="CE79" i="13" a="1"/>
  <c r="CE79" i="13" s="1"/>
  <c r="BU79" i="13" a="1"/>
  <c r="BU79" i="13" s="1"/>
  <c r="BK79" i="13" a="1"/>
  <c r="BK79" i="13" s="1"/>
  <c r="AY79" i="13" a="1"/>
  <c r="AY79" i="13" s="1"/>
  <c r="AO79" i="13" a="1"/>
  <c r="AO79" i="13" s="1"/>
  <c r="AE79" i="13" a="1"/>
  <c r="AE79" i="13" s="1"/>
  <c r="S79" i="13" a="1"/>
  <c r="S79" i="13" s="1"/>
  <c r="I79" i="13" a="1"/>
  <c r="I79" i="13" s="1"/>
  <c r="HO78" i="13" a="1"/>
  <c r="HO78" i="13" s="1"/>
  <c r="HC78" i="13" a="1"/>
  <c r="HC78" i="13" s="1"/>
  <c r="GS78" i="13" a="1"/>
  <c r="GS78" i="13" s="1"/>
  <c r="GI78" i="13" a="1"/>
  <c r="GI78" i="13" s="1"/>
  <c r="FX78" i="13" a="1"/>
  <c r="FX78" i="13" s="1"/>
  <c r="FO78" i="13" a="1"/>
  <c r="FO78" i="13" s="1"/>
  <c r="FF78" i="13" a="1"/>
  <c r="FF78" i="13" s="1"/>
  <c r="EW78" i="13" a="1"/>
  <c r="EW78" i="13" s="1"/>
  <c r="EN78" i="13" a="1"/>
  <c r="EN78" i="13" s="1"/>
  <c r="EE78" i="13" a="1"/>
  <c r="EE78" i="13" s="1"/>
  <c r="DU78" i="13" a="1"/>
  <c r="DU78" i="13" s="1"/>
  <c r="DL78" i="13" a="1"/>
  <c r="DL78" i="13" s="1"/>
  <c r="DC78" i="13" a="1"/>
  <c r="DC78" i="13" s="1"/>
  <c r="CT78" i="13" a="1"/>
  <c r="CT78" i="13" s="1"/>
  <c r="CK78" i="13" a="1"/>
  <c r="CK78" i="13" s="1"/>
  <c r="CB78" i="13" a="1"/>
  <c r="CB78" i="13" s="1"/>
  <c r="BS78" i="13" a="1"/>
  <c r="BS78" i="13" s="1"/>
  <c r="BI78" i="13" a="1"/>
  <c r="BI78" i="13" s="1"/>
  <c r="AZ78" i="13" a="1"/>
  <c r="AZ78" i="13" s="1"/>
  <c r="AQ78" i="13" a="1"/>
  <c r="AQ78" i="13" s="1"/>
  <c r="AH78" i="13" a="1"/>
  <c r="AH78" i="13" s="1"/>
  <c r="Y78" i="13" a="1"/>
  <c r="Y78" i="13" s="1"/>
  <c r="Q78" i="13" a="1"/>
  <c r="Q78" i="13" s="1"/>
  <c r="I78" i="13" a="1"/>
  <c r="I78" i="13" s="1"/>
  <c r="HQ77" i="13" a="1"/>
  <c r="HQ77" i="13" s="1"/>
  <c r="HI77" i="13" a="1"/>
  <c r="HI77" i="13" s="1"/>
  <c r="HA77" i="13" a="1"/>
  <c r="HA77" i="13" s="1"/>
  <c r="GS77" i="13" a="1"/>
  <c r="GS77" i="13" s="1"/>
  <c r="GK77" i="13" a="1"/>
  <c r="GK77" i="13" s="1"/>
  <c r="GC77" i="13" a="1"/>
  <c r="GC77" i="13" s="1"/>
  <c r="FU77" i="13" a="1"/>
  <c r="FU77" i="13" s="1"/>
  <c r="FM77" i="13" a="1"/>
  <c r="FM77" i="13" s="1"/>
  <c r="FE77" i="13" a="1"/>
  <c r="FE77" i="13" s="1"/>
  <c r="EW77" i="13" a="1"/>
  <c r="EW77" i="13" s="1"/>
  <c r="EO77" i="13" a="1"/>
  <c r="EO77" i="13" s="1"/>
  <c r="EG77" i="13" a="1"/>
  <c r="EG77" i="13" s="1"/>
  <c r="DY77" i="13" a="1"/>
  <c r="DY77" i="13" s="1"/>
  <c r="DQ77" i="13" a="1"/>
  <c r="DQ77" i="13" s="1"/>
  <c r="DI77" i="13" a="1"/>
  <c r="DI77" i="13" s="1"/>
  <c r="DA77" i="13" a="1"/>
  <c r="DA77" i="13" s="1"/>
  <c r="CS77" i="13" a="1"/>
  <c r="CS77" i="13" s="1"/>
  <c r="CK77" i="13" a="1"/>
  <c r="CK77" i="13" s="1"/>
  <c r="CC77" i="13" a="1"/>
  <c r="CC77" i="13" s="1"/>
  <c r="BU77" i="13" a="1"/>
  <c r="BU77" i="13" s="1"/>
  <c r="BM77" i="13" a="1"/>
  <c r="BM77" i="13" s="1"/>
  <c r="BE77" i="13" a="1"/>
  <c r="BE77" i="13" s="1"/>
  <c r="AW77" i="13" a="1"/>
  <c r="AW77" i="13" s="1"/>
  <c r="AO77" i="13" a="1"/>
  <c r="AO77" i="13" s="1"/>
  <c r="AG77" i="13" a="1"/>
  <c r="AG77" i="13" s="1"/>
  <c r="Y77" i="13" a="1"/>
  <c r="Y77" i="13" s="1"/>
  <c r="BN87" i="13" a="1"/>
  <c r="BN87" i="13" s="1"/>
  <c r="BC86" i="13" a="1"/>
  <c r="BC86" i="13" s="1"/>
  <c r="FD85" i="13" a="1"/>
  <c r="FD85" i="13" s="1"/>
  <c r="AW85" i="13" a="1"/>
  <c r="AW85" i="13" s="1"/>
  <c r="GT84" i="13" a="1"/>
  <c r="GT84" i="13" s="1"/>
  <c r="ED84" i="13" a="1"/>
  <c r="ED84" i="13" s="1"/>
  <c r="BR84" i="13" a="1"/>
  <c r="BR84" i="13" s="1"/>
  <c r="AA84" i="13" a="1"/>
  <c r="AA84" i="13" s="1"/>
  <c r="HC83" i="13" a="1"/>
  <c r="HC83" i="13" s="1"/>
  <c r="FV83" i="13" a="1"/>
  <c r="FV83" i="13" s="1"/>
  <c r="EO83" i="13" a="1"/>
  <c r="EO83" i="13" s="1"/>
  <c r="DI83" i="13" a="1"/>
  <c r="DI83" i="13" s="1"/>
  <c r="CE83" i="13" a="1"/>
  <c r="CE83" i="13" s="1"/>
  <c r="BE83" i="13" a="1"/>
  <c r="BE83" i="13" s="1"/>
  <c r="AA83" i="13" a="1"/>
  <c r="AA83" i="13" s="1"/>
  <c r="HM82" i="13" a="1"/>
  <c r="HM82" i="13" s="1"/>
  <c r="GM82" i="13" a="1"/>
  <c r="GM82" i="13" s="1"/>
  <c r="FI82" i="13" a="1"/>
  <c r="FI82" i="13" s="1"/>
  <c r="EG82" i="13" a="1"/>
  <c r="EG82" i="13" s="1"/>
  <c r="DE82" i="13" a="1"/>
  <c r="DE82" i="13" s="1"/>
  <c r="CC82" i="13" a="1"/>
  <c r="CC82" i="13" s="1"/>
  <c r="AY82" i="13" a="1"/>
  <c r="AY82" i="13" s="1"/>
  <c r="Y82" i="13" a="1"/>
  <c r="Y82" i="13" s="1"/>
  <c r="HK81" i="13" a="1"/>
  <c r="HK81" i="13" s="1"/>
  <c r="GG81" i="13" a="1"/>
  <c r="GG81" i="13" s="1"/>
  <c r="FG81" i="13" a="1"/>
  <c r="FG81" i="13" s="1"/>
  <c r="EC81" i="13" a="1"/>
  <c r="EC81" i="13" s="1"/>
  <c r="DA81" i="13" a="1"/>
  <c r="DA81" i="13" s="1"/>
  <c r="BY81" i="13" a="1"/>
  <c r="BY81" i="13" s="1"/>
  <c r="AW81" i="13" a="1"/>
  <c r="AW81" i="13" s="1"/>
  <c r="W81" i="13" a="1"/>
  <c r="W81" i="13" s="1"/>
  <c r="HQ80" i="13" a="1"/>
  <c r="HQ80" i="13" s="1"/>
  <c r="GQ80" i="13" a="1"/>
  <c r="GQ80" i="13" s="1"/>
  <c r="FR80" i="13" a="1"/>
  <c r="FR80" i="13" s="1"/>
  <c r="EU80" i="13" a="1"/>
  <c r="EU80" i="13" s="1"/>
  <c r="DY80" i="13" a="1"/>
  <c r="DY80" i="13" s="1"/>
  <c r="DC80" i="13" a="1"/>
  <c r="DC80" i="13" s="1"/>
  <c r="CI80" i="13" a="1"/>
  <c r="CI80" i="13" s="1"/>
  <c r="BM80" i="13" a="1"/>
  <c r="BM80" i="13" s="1"/>
  <c r="AQ80" i="13" a="1"/>
  <c r="AQ80" i="13" s="1"/>
  <c r="W80" i="13" a="1"/>
  <c r="W80" i="13" s="1"/>
  <c r="HQ79" i="13" a="1"/>
  <c r="HQ79" i="13" s="1"/>
  <c r="GU79" i="13" a="1"/>
  <c r="GU79" i="13" s="1"/>
  <c r="GC79" i="13" a="1"/>
  <c r="GC79" i="13" s="1"/>
  <c r="FN79" i="13" a="1"/>
  <c r="FN79" i="13" s="1"/>
  <c r="EV79" i="13" a="1"/>
  <c r="EV79" i="13" s="1"/>
  <c r="EB79" i="13" a="1"/>
  <c r="EB79" i="13" s="1"/>
  <c r="DO79" i="13" a="1"/>
  <c r="DO79" i="13" s="1"/>
  <c r="CU79" i="13" a="1"/>
  <c r="CU79" i="13" s="1"/>
  <c r="CF79" i="13" a="1"/>
  <c r="CF79" i="13" s="1"/>
  <c r="BN79" i="13" a="1"/>
  <c r="BN79" i="13" s="1"/>
  <c r="AV79" i="13" a="1"/>
  <c r="AV79" i="13" s="1"/>
  <c r="AG79" i="13" a="1"/>
  <c r="AG79" i="13" s="1"/>
  <c r="O79" i="13" a="1"/>
  <c r="O79" i="13" s="1"/>
  <c r="HP78" i="13" a="1"/>
  <c r="HP78" i="13" s="1"/>
  <c r="GV78" i="13" a="1"/>
  <c r="GV78" i="13" s="1"/>
  <c r="GD78" i="13" a="1"/>
  <c r="GD78" i="13" s="1"/>
  <c r="FQ78" i="13" a="1"/>
  <c r="FQ78" i="13" s="1"/>
  <c r="FA78" i="13" a="1"/>
  <c r="FA78" i="13" s="1"/>
  <c r="EO78" i="13" a="1"/>
  <c r="EO78" i="13" s="1"/>
  <c r="DY78" i="13" a="1"/>
  <c r="DY78" i="13" s="1"/>
  <c r="DI78" i="13" a="1"/>
  <c r="DI78" i="13" s="1"/>
  <c r="CV78" i="13" a="1"/>
  <c r="CV78" i="13" s="1"/>
  <c r="CF78" i="13" a="1"/>
  <c r="CF78" i="13" s="1"/>
  <c r="BT78" i="13" a="1"/>
  <c r="BT78" i="13" s="1"/>
  <c r="BD78" i="13" a="1"/>
  <c r="BD78" i="13" s="1"/>
  <c r="AN78" i="13" a="1"/>
  <c r="AN78" i="13" s="1"/>
  <c r="AA78" i="13" a="1"/>
  <c r="AA78" i="13" s="1"/>
  <c r="M78" i="13" a="1"/>
  <c r="M78" i="13" s="1"/>
  <c r="HR77" i="13" a="1"/>
  <c r="HR77" i="13" s="1"/>
  <c r="HD77" i="13" a="1"/>
  <c r="HD77" i="13" s="1"/>
  <c r="GP77" i="13" a="1"/>
  <c r="GP77" i="13" s="1"/>
  <c r="GE77" i="13" a="1"/>
  <c r="GE77" i="13" s="1"/>
  <c r="FQ77" i="13" a="1"/>
  <c r="FQ77" i="13" s="1"/>
  <c r="FF77" i="13" a="1"/>
  <c r="FF77" i="13" s="1"/>
  <c r="ER77" i="13" a="1"/>
  <c r="ER77" i="13" s="1"/>
  <c r="ED77" i="13" a="1"/>
  <c r="ED77" i="13" s="1"/>
  <c r="DS77" i="13" a="1"/>
  <c r="DS77" i="13" s="1"/>
  <c r="DE77" i="13" a="1"/>
  <c r="DE77" i="13" s="1"/>
  <c r="CT77" i="13" a="1"/>
  <c r="CT77" i="13" s="1"/>
  <c r="CF77" i="13" a="1"/>
  <c r="CF77" i="13" s="1"/>
  <c r="BR77" i="13" a="1"/>
  <c r="BR77" i="13" s="1"/>
  <c r="BG77" i="13" a="1"/>
  <c r="BG77" i="13" s="1"/>
  <c r="AS77" i="13" a="1"/>
  <c r="AS77" i="13" s="1"/>
  <c r="AH77" i="13" a="1"/>
  <c r="AH77" i="13" s="1"/>
  <c r="T77" i="13" a="1"/>
  <c r="T77" i="13" s="1"/>
  <c r="J77" i="13" a="1"/>
  <c r="J77" i="13" s="1"/>
  <c r="HN76" i="13" a="1"/>
  <c r="HN76" i="13" s="1"/>
  <c r="HD76" i="13" a="1"/>
  <c r="HD76" i="13" s="1"/>
  <c r="GT76" i="13" a="1"/>
  <c r="GT76" i="13" s="1"/>
  <c r="GH76" i="13" a="1"/>
  <c r="GH76" i="13" s="1"/>
  <c r="FX76" i="13" a="1"/>
  <c r="FX76" i="13" s="1"/>
  <c r="FN76" i="13" a="1"/>
  <c r="FN76" i="13" s="1"/>
  <c r="FB76" i="13" a="1"/>
  <c r="FB76" i="13" s="1"/>
  <c r="ER76" i="13" a="1"/>
  <c r="ER76" i="13" s="1"/>
  <c r="EH76" i="13" a="1"/>
  <c r="EH76" i="13" s="1"/>
  <c r="DV76" i="13" a="1"/>
  <c r="DV76" i="13" s="1"/>
  <c r="DL76" i="13" a="1"/>
  <c r="DL76" i="13" s="1"/>
  <c r="DB76" i="13" a="1"/>
  <c r="DB76" i="13" s="1"/>
  <c r="CP76" i="13" a="1"/>
  <c r="CP76" i="13" s="1"/>
  <c r="CF76" i="13" a="1"/>
  <c r="CF76" i="13" s="1"/>
  <c r="BV76" i="13" a="1"/>
  <c r="BV76" i="13" s="1"/>
  <c r="BJ76" i="13" a="1"/>
  <c r="BJ76" i="13" s="1"/>
  <c r="AZ76" i="13" a="1"/>
  <c r="AZ76" i="13" s="1"/>
  <c r="AP76" i="13" a="1"/>
  <c r="AP76" i="13" s="1"/>
  <c r="AD76" i="13" a="1"/>
  <c r="AD76" i="13" s="1"/>
  <c r="T76" i="13" a="1"/>
  <c r="T76" i="13" s="1"/>
  <c r="J76" i="13" a="1"/>
  <c r="J76" i="13" s="1"/>
  <c r="HN75" i="13" a="1"/>
  <c r="HN75" i="13" s="1"/>
  <c r="HD75" i="13" a="1"/>
  <c r="HD75" i="13" s="1"/>
  <c r="GT75" i="13" a="1"/>
  <c r="GT75" i="13" s="1"/>
  <c r="GH75" i="13" a="1"/>
  <c r="GH75" i="13" s="1"/>
  <c r="FX75" i="13" a="1"/>
  <c r="FX75" i="13" s="1"/>
  <c r="FN75" i="13" a="1"/>
  <c r="FN75" i="13" s="1"/>
  <c r="FB75" i="13" a="1"/>
  <c r="FB75" i="13" s="1"/>
  <c r="ER75" i="13" a="1"/>
  <c r="ER75" i="13" s="1"/>
  <c r="EH75" i="13" a="1"/>
  <c r="EH75" i="13" s="1"/>
  <c r="DV75" i="13" a="1"/>
  <c r="DV75" i="13" s="1"/>
  <c r="DL75" i="13" a="1"/>
  <c r="DL75" i="13" s="1"/>
  <c r="DB75" i="13" a="1"/>
  <c r="DB75" i="13" s="1"/>
  <c r="CP75" i="13" a="1"/>
  <c r="CP75" i="13" s="1"/>
  <c r="CF75" i="13" a="1"/>
  <c r="CF75" i="13" s="1"/>
  <c r="BV75" i="13" a="1"/>
  <c r="BV75" i="13" s="1"/>
  <c r="BJ75" i="13" a="1"/>
  <c r="BJ75" i="13" s="1"/>
  <c r="AZ75" i="13" a="1"/>
  <c r="AZ75" i="13" s="1"/>
  <c r="AP75" i="13" a="1"/>
  <c r="AP75" i="13" s="1"/>
  <c r="AD75" i="13" a="1"/>
  <c r="AD75" i="13" s="1"/>
  <c r="T75" i="13" a="1"/>
  <c r="T75" i="13" s="1"/>
  <c r="J75" i="13" a="1"/>
  <c r="J75" i="13" s="1"/>
  <c r="HN74" i="13" a="1"/>
  <c r="HN74" i="13" s="1"/>
  <c r="HD74" i="13" a="1"/>
  <c r="HD74" i="13" s="1"/>
  <c r="GT74" i="13" a="1"/>
  <c r="GT74" i="13" s="1"/>
  <c r="GH74" i="13" a="1"/>
  <c r="GH74" i="13" s="1"/>
  <c r="FX74" i="13" a="1"/>
  <c r="FX74" i="13" s="1"/>
  <c r="FN74" i="13" a="1"/>
  <c r="FN74" i="13" s="1"/>
  <c r="FB74" i="13" a="1"/>
  <c r="FB74" i="13" s="1"/>
  <c r="ER74" i="13" a="1"/>
  <c r="ER74" i="13" s="1"/>
  <c r="EI74" i="13" a="1"/>
  <c r="EI74" i="13" s="1"/>
  <c r="DZ74" i="13" a="1"/>
  <c r="DZ74" i="13" s="1"/>
  <c r="DQ74" i="13" a="1"/>
  <c r="DQ74" i="13" s="1"/>
  <c r="DG74" i="13" a="1"/>
  <c r="DG74" i="13" s="1"/>
  <c r="CX74" i="13" a="1"/>
  <c r="CX74" i="13" s="1"/>
  <c r="CO74" i="13" a="1"/>
  <c r="CO74" i="13" s="1"/>
  <c r="CF74" i="13" a="1"/>
  <c r="CF74" i="13" s="1"/>
  <c r="BX74" i="13" a="1"/>
  <c r="BX74" i="13" s="1"/>
  <c r="BP74" i="13" a="1"/>
  <c r="BP74" i="13" s="1"/>
  <c r="BH74" i="13" a="1"/>
  <c r="BH74" i="13" s="1"/>
  <c r="AZ74" i="13" a="1"/>
  <c r="AZ74" i="13" s="1"/>
  <c r="AR74" i="13" a="1"/>
  <c r="AR74" i="13" s="1"/>
  <c r="AJ74" i="13" a="1"/>
  <c r="AJ74" i="13" s="1"/>
  <c r="AB74" i="13" a="1"/>
  <c r="AB74" i="13" s="1"/>
  <c r="T74" i="13" a="1"/>
  <c r="T74" i="13" s="1"/>
  <c r="L74" i="13" a="1"/>
  <c r="L74" i="13" s="1"/>
  <c r="HL73" i="13" a="1"/>
  <c r="HL73" i="13" s="1"/>
  <c r="HD73" i="13" a="1"/>
  <c r="HD73" i="13" s="1"/>
  <c r="GV73" i="13" a="1"/>
  <c r="GV73" i="13" s="1"/>
  <c r="GN73" i="13" a="1"/>
  <c r="GN73" i="13" s="1"/>
  <c r="GF73" i="13" a="1"/>
  <c r="GF73" i="13" s="1"/>
  <c r="FX73" i="13" a="1"/>
  <c r="FX73" i="13" s="1"/>
  <c r="FP73" i="13" a="1"/>
  <c r="FP73" i="13" s="1"/>
  <c r="FH73" i="13" a="1"/>
  <c r="FH73" i="13" s="1"/>
  <c r="EZ73" i="13" a="1"/>
  <c r="EZ73" i="13" s="1"/>
  <c r="ER73" i="13" a="1"/>
  <c r="ER73" i="13" s="1"/>
  <c r="EJ73" i="13" a="1"/>
  <c r="EJ73" i="13" s="1"/>
  <c r="EB73" i="13" a="1"/>
  <c r="EB73" i="13" s="1"/>
  <c r="DT73" i="13" a="1"/>
  <c r="DT73" i="13" s="1"/>
  <c r="DL73" i="13" a="1"/>
  <c r="DL73" i="13" s="1"/>
  <c r="DD73" i="13" a="1"/>
  <c r="DD73" i="13" s="1"/>
  <c r="CV73" i="13" a="1"/>
  <c r="CV73" i="13" s="1"/>
  <c r="CN73" i="13" a="1"/>
  <c r="CN73" i="13" s="1"/>
  <c r="CF73" i="13" a="1"/>
  <c r="CF73" i="13" s="1"/>
  <c r="BX73" i="13" a="1"/>
  <c r="BX73" i="13" s="1"/>
  <c r="BP73" i="13" a="1"/>
  <c r="BP73" i="13" s="1"/>
  <c r="BH73" i="13" a="1"/>
  <c r="BH73" i="13" s="1"/>
  <c r="AZ73" i="13" a="1"/>
  <c r="AZ73" i="13" s="1"/>
  <c r="AR73" i="13" a="1"/>
  <c r="AR73" i="13" s="1"/>
  <c r="AJ73" i="13" a="1"/>
  <c r="AJ73" i="13" s="1"/>
  <c r="AB73" i="13" a="1"/>
  <c r="AB73" i="13" s="1"/>
  <c r="T73" i="13" a="1"/>
  <c r="T73" i="13" s="1"/>
  <c r="L73" i="13" a="1"/>
  <c r="L73" i="13" s="1"/>
  <c r="HL72" i="13" a="1"/>
  <c r="HL72" i="13" s="1"/>
  <c r="HD72" i="13" a="1"/>
  <c r="HD72" i="13" s="1"/>
  <c r="GV72" i="13" a="1"/>
  <c r="GV72" i="13" s="1"/>
  <c r="GN72" i="13" a="1"/>
  <c r="GN72" i="13" s="1"/>
  <c r="GF72" i="13" a="1"/>
  <c r="GF72" i="13" s="1"/>
  <c r="FX72" i="13" a="1"/>
  <c r="FX72" i="13" s="1"/>
  <c r="FP72" i="13" a="1"/>
  <c r="FP72" i="13" s="1"/>
  <c r="Z87" i="13" a="1"/>
  <c r="Z87" i="13" s="1"/>
  <c r="AH86" i="13" a="1"/>
  <c r="AH86" i="13" s="1"/>
  <c r="EP85" i="13" a="1"/>
  <c r="EP85" i="13" s="1"/>
  <c r="AV85" i="13" a="1"/>
  <c r="AV85" i="13" s="1"/>
  <c r="GP84" i="13" a="1"/>
  <c r="GP84" i="13" s="1"/>
  <c r="DU84" i="13" a="1"/>
  <c r="DU84" i="13" s="1"/>
  <c r="BN84" i="13" a="1"/>
  <c r="BN84" i="13" s="1"/>
  <c r="Z84" i="13" a="1"/>
  <c r="Z84" i="13" s="1"/>
  <c r="HB83" i="13" a="1"/>
  <c r="HB83" i="13" s="1"/>
  <c r="FU83" i="13" a="1"/>
  <c r="FU83" i="13" s="1"/>
  <c r="EL83" i="13" a="1"/>
  <c r="EL83" i="13" s="1"/>
  <c r="DF83" i="13" a="1"/>
  <c r="DF83" i="13" s="1"/>
  <c r="CD83" i="13" a="1"/>
  <c r="CD83" i="13" s="1"/>
  <c r="AZ83" i="13" a="1"/>
  <c r="AZ83" i="13" s="1"/>
  <c r="Z83" i="13" a="1"/>
  <c r="Z83" i="13" s="1"/>
  <c r="HL82" i="13" a="1"/>
  <c r="HL82" i="13" s="1"/>
  <c r="GH82" i="13" a="1"/>
  <c r="GH82" i="13" s="1"/>
  <c r="FH82" i="13" a="1"/>
  <c r="FH82" i="13" s="1"/>
  <c r="ED82" i="13" a="1"/>
  <c r="ED82" i="13" s="1"/>
  <c r="DB82" i="13" a="1"/>
  <c r="DB82" i="13" s="1"/>
  <c r="BZ82" i="13" a="1"/>
  <c r="BZ82" i="13" s="1"/>
  <c r="AX82" i="13" a="1"/>
  <c r="AX82" i="13" s="1"/>
  <c r="T82" i="13" a="1"/>
  <c r="T82" i="13" s="1"/>
  <c r="HJ81" i="13" a="1"/>
  <c r="HJ81" i="13" s="1"/>
  <c r="GF81" i="13" a="1"/>
  <c r="GF81" i="13" s="1"/>
  <c r="FB81" i="13" a="1"/>
  <c r="FB81" i="13" s="1"/>
  <c r="EB81" i="13" a="1"/>
  <c r="EB81" i="13" s="1"/>
  <c r="CX81" i="13" a="1"/>
  <c r="CX81" i="13" s="1"/>
  <c r="BV81" i="13" a="1"/>
  <c r="BV81" i="13" s="1"/>
  <c r="AU81" i="13" a="1"/>
  <c r="AU81" i="13" s="1"/>
  <c r="V81" i="13" a="1"/>
  <c r="V81" i="13" s="1"/>
  <c r="HM80" i="13" a="1"/>
  <c r="HM80" i="13" s="1"/>
  <c r="GP80" i="13" a="1"/>
  <c r="GP80" i="13" s="1"/>
  <c r="FQ80" i="13" a="1"/>
  <c r="FQ80" i="13" s="1"/>
  <c r="ER80" i="13" a="1"/>
  <c r="ER80" i="13" s="1"/>
  <c r="DX80" i="13" a="1"/>
  <c r="DX80" i="13" s="1"/>
  <c r="DB80" i="13" a="1"/>
  <c r="DB80" i="13" s="1"/>
  <c r="CF80" i="13" a="1"/>
  <c r="CF80" i="13" s="1"/>
  <c r="BL80" i="13" a="1"/>
  <c r="BL80" i="13" s="1"/>
  <c r="AP80" i="13" a="1"/>
  <c r="AP80" i="13" s="1"/>
  <c r="T80" i="13" a="1"/>
  <c r="T80" i="13" s="1"/>
  <c r="HP79" i="13" a="1"/>
  <c r="HP79" i="13" s="1"/>
  <c r="GT79" i="13" a="1"/>
  <c r="GT79" i="13" s="1"/>
  <c r="GB79" i="13" a="1"/>
  <c r="GB79" i="13" s="1"/>
  <c r="FH79" i="13" a="1"/>
  <c r="FH79" i="13" s="1"/>
  <c r="EU79" i="13" a="1"/>
  <c r="EU79" i="13" s="1"/>
  <c r="EA79" i="13" a="1"/>
  <c r="EA79" i="13" s="1"/>
  <c r="DL79" i="13" a="1"/>
  <c r="DL79" i="13" s="1"/>
  <c r="CT79" i="13" a="1"/>
  <c r="CT79" i="13" s="1"/>
  <c r="CB79" i="13" a="1"/>
  <c r="CB79" i="13" s="1"/>
  <c r="BM79" i="13" a="1"/>
  <c r="BM79" i="13" s="1"/>
  <c r="AU79" i="13" a="1"/>
  <c r="AU79" i="13" s="1"/>
  <c r="AF79" i="13" a="1"/>
  <c r="AF79" i="13" s="1"/>
  <c r="L79" i="13" a="1"/>
  <c r="L79" i="13" s="1"/>
  <c r="HJ78" i="13" a="1"/>
  <c r="HJ78" i="13" s="1"/>
  <c r="GU78" i="13" a="1"/>
  <c r="GU78" i="13" s="1"/>
  <c r="GC78" i="13" a="1"/>
  <c r="GC78" i="13" s="1"/>
  <c r="FP78" i="13" a="1"/>
  <c r="FP78" i="13" s="1"/>
  <c r="EZ78" i="13" a="1"/>
  <c r="EZ78" i="13" s="1"/>
  <c r="EJ78" i="13" a="1"/>
  <c r="EJ78" i="13" s="1"/>
  <c r="DX78" i="13" a="1"/>
  <c r="DX78" i="13" s="1"/>
  <c r="DH78" i="13" a="1"/>
  <c r="DH78" i="13" s="1"/>
  <c r="CU78" i="13" a="1"/>
  <c r="CU78" i="13" s="1"/>
  <c r="CE78" i="13" a="1"/>
  <c r="CE78" i="13" s="1"/>
  <c r="BO78" i="13" a="1"/>
  <c r="BO78" i="13" s="1"/>
  <c r="BC78" i="13" a="1"/>
  <c r="BC78" i="13" s="1"/>
  <c r="AM78" i="13" a="1"/>
  <c r="AM78" i="13" s="1"/>
  <c r="Z78" i="13" a="1"/>
  <c r="Z78" i="13" s="1"/>
  <c r="L78" i="13" a="1"/>
  <c r="L78" i="13" s="1"/>
  <c r="HN77" i="13" a="1"/>
  <c r="HN77" i="13" s="1"/>
  <c r="HC77" i="13" a="1"/>
  <c r="HC77" i="13" s="1"/>
  <c r="GO77" i="13" a="1"/>
  <c r="GO77" i="13" s="1"/>
  <c r="GD77" i="13" a="1"/>
  <c r="GD77" i="13" s="1"/>
  <c r="FP77" i="13" a="1"/>
  <c r="FP77" i="13" s="1"/>
  <c r="FB77" i="13" a="1"/>
  <c r="FB77" i="13" s="1"/>
  <c r="EQ77" i="13" a="1"/>
  <c r="EQ77" i="13" s="1"/>
  <c r="EC77" i="13" a="1"/>
  <c r="EC77" i="13" s="1"/>
  <c r="DR77" i="13" a="1"/>
  <c r="DR77" i="13" s="1"/>
  <c r="DD77" i="13" a="1"/>
  <c r="DD77" i="13" s="1"/>
  <c r="CP77" i="13" a="1"/>
  <c r="CP77" i="13" s="1"/>
  <c r="CE77" i="13" a="1"/>
  <c r="CE77" i="13" s="1"/>
  <c r="BQ77" i="13" a="1"/>
  <c r="BQ77" i="13" s="1"/>
  <c r="BF77" i="13" a="1"/>
  <c r="BF77" i="13" s="1"/>
  <c r="AR77" i="13" a="1"/>
  <c r="AR77" i="13" s="1"/>
  <c r="AD77" i="13" a="1"/>
  <c r="AD77" i="13" s="1"/>
  <c r="S77" i="13" a="1"/>
  <c r="S77" i="13" s="1"/>
  <c r="I77" i="13" a="1"/>
  <c r="I77" i="13" s="1"/>
  <c r="HM76" i="13" a="1"/>
  <c r="HM76" i="13" s="1"/>
  <c r="HC76" i="13" a="1"/>
  <c r="HC76" i="13" s="1"/>
  <c r="GS76" i="13" a="1"/>
  <c r="GS76" i="13" s="1"/>
  <c r="GG76" i="13" a="1"/>
  <c r="GG76" i="13" s="1"/>
  <c r="FW76" i="13" a="1"/>
  <c r="FW76" i="13" s="1"/>
  <c r="FM76" i="13" a="1"/>
  <c r="FM76" i="13" s="1"/>
  <c r="FA76" i="13" a="1"/>
  <c r="FA76" i="13" s="1"/>
  <c r="EQ76" i="13" a="1"/>
  <c r="EQ76" i="13" s="1"/>
  <c r="EG76" i="13" a="1"/>
  <c r="EG76" i="13" s="1"/>
  <c r="DU76" i="13" a="1"/>
  <c r="DU76" i="13" s="1"/>
  <c r="DK76" i="13" a="1"/>
  <c r="DK76" i="13" s="1"/>
  <c r="DA76" i="13" a="1"/>
  <c r="DA76" i="13" s="1"/>
  <c r="CO76" i="13" a="1"/>
  <c r="CO76" i="13" s="1"/>
  <c r="CE76" i="13" a="1"/>
  <c r="CE76" i="13" s="1"/>
  <c r="BU76" i="13" a="1"/>
  <c r="BU76" i="13" s="1"/>
  <c r="BI76" i="13" a="1"/>
  <c r="BI76" i="13" s="1"/>
  <c r="AY76" i="13" a="1"/>
  <c r="AY76" i="13" s="1"/>
  <c r="AO76" i="13" a="1"/>
  <c r="AO76" i="13" s="1"/>
  <c r="AC76" i="13" a="1"/>
  <c r="AC76" i="13" s="1"/>
  <c r="S76" i="13" a="1"/>
  <c r="S76" i="13" s="1"/>
  <c r="I76" i="13" a="1"/>
  <c r="I76" i="13" s="1"/>
  <c r="HM75" i="13" a="1"/>
  <c r="HM75" i="13" s="1"/>
  <c r="HC75" i="13" a="1"/>
  <c r="HC75" i="13" s="1"/>
  <c r="GS75" i="13" a="1"/>
  <c r="GS75" i="13" s="1"/>
  <c r="GG75" i="13" a="1"/>
  <c r="GG75" i="13" s="1"/>
  <c r="FW75" i="13" a="1"/>
  <c r="FW75" i="13" s="1"/>
  <c r="FM75" i="13" a="1"/>
  <c r="FM75" i="13" s="1"/>
  <c r="FA75" i="13" a="1"/>
  <c r="FA75" i="13" s="1"/>
  <c r="EQ75" i="13" a="1"/>
  <c r="EQ75" i="13" s="1"/>
  <c r="EG75" i="13" a="1"/>
  <c r="EG75" i="13" s="1"/>
  <c r="DU75" i="13" a="1"/>
  <c r="DU75" i="13" s="1"/>
  <c r="DK75" i="13" a="1"/>
  <c r="DK75" i="13" s="1"/>
  <c r="DA75" i="13" a="1"/>
  <c r="DA75" i="13" s="1"/>
  <c r="CO75" i="13" a="1"/>
  <c r="CO75" i="13" s="1"/>
  <c r="CE75" i="13" a="1"/>
  <c r="CE75" i="13" s="1"/>
  <c r="BU75" i="13" a="1"/>
  <c r="BU75" i="13" s="1"/>
  <c r="BI75" i="13" a="1"/>
  <c r="BI75" i="13" s="1"/>
  <c r="AY75" i="13" a="1"/>
  <c r="AY75" i="13" s="1"/>
  <c r="AO75" i="13" a="1"/>
  <c r="AO75" i="13" s="1"/>
  <c r="AC75" i="13" a="1"/>
  <c r="AC75" i="13" s="1"/>
  <c r="S75" i="13" a="1"/>
  <c r="S75" i="13" s="1"/>
  <c r="I75" i="13" a="1"/>
  <c r="I75" i="13" s="1"/>
  <c r="HM74" i="13" a="1"/>
  <c r="HM74" i="13" s="1"/>
  <c r="HC74" i="13" a="1"/>
  <c r="HC74" i="13" s="1"/>
  <c r="GS74" i="13" a="1"/>
  <c r="GS74" i="13" s="1"/>
  <c r="GG74" i="13" a="1"/>
  <c r="GG74" i="13" s="1"/>
  <c r="FW74" i="13" a="1"/>
  <c r="FW74" i="13" s="1"/>
  <c r="FM74" i="13" a="1"/>
  <c r="FM74" i="13" s="1"/>
  <c r="FA74" i="13" a="1"/>
  <c r="FA74" i="13" s="1"/>
  <c r="EQ74" i="13" a="1"/>
  <c r="EQ74" i="13" s="1"/>
  <c r="EH74" i="13" a="1"/>
  <c r="EH74" i="13" s="1"/>
  <c r="DY74" i="13" a="1"/>
  <c r="DY74" i="13" s="1"/>
  <c r="DO74" i="13" a="1"/>
  <c r="DO74" i="13" s="1"/>
  <c r="DF74" i="13" a="1"/>
  <c r="DF74" i="13" s="1"/>
  <c r="CW74" i="13" a="1"/>
  <c r="CW74" i="13" s="1"/>
  <c r="CN74" i="13" a="1"/>
  <c r="CN74" i="13" s="1"/>
  <c r="CE74" i="13" a="1"/>
  <c r="CE74" i="13" s="1"/>
  <c r="BW74" i="13" a="1"/>
  <c r="BW74" i="13" s="1"/>
  <c r="BO74" i="13" a="1"/>
  <c r="BO74" i="13" s="1"/>
  <c r="BG74" i="13" a="1"/>
  <c r="BG74" i="13" s="1"/>
  <c r="AY74" i="13" a="1"/>
  <c r="AY74" i="13" s="1"/>
  <c r="AQ74" i="13" a="1"/>
  <c r="AQ74" i="13" s="1"/>
  <c r="AI74" i="13" a="1"/>
  <c r="AI74" i="13" s="1"/>
  <c r="AA74" i="13" a="1"/>
  <c r="AA74" i="13" s="1"/>
  <c r="S74" i="13" a="1"/>
  <c r="S74" i="13" s="1"/>
  <c r="K74" i="13" a="1"/>
  <c r="K74" i="13" s="1"/>
  <c r="HS73" i="13" a="1"/>
  <c r="HS73" i="13" s="1"/>
  <c r="HK73" i="13" a="1"/>
  <c r="HK73" i="13" s="1"/>
  <c r="HC73" i="13" a="1"/>
  <c r="HC73" i="13" s="1"/>
  <c r="GU73" i="13" a="1"/>
  <c r="GU73" i="13" s="1"/>
  <c r="GM73" i="13" a="1"/>
  <c r="GM73" i="13" s="1"/>
  <c r="GE73" i="13" a="1"/>
  <c r="GE73" i="13" s="1"/>
  <c r="FW73" i="13" a="1"/>
  <c r="FW73" i="13" s="1"/>
  <c r="FO73" i="13" a="1"/>
  <c r="FO73" i="13" s="1"/>
  <c r="FG73" i="13" a="1"/>
  <c r="FG73" i="13" s="1"/>
  <c r="EY73" i="13" a="1"/>
  <c r="EY73" i="13" s="1"/>
  <c r="EQ73" i="13" a="1"/>
  <c r="EQ73" i="13" s="1"/>
  <c r="EI73" i="13" a="1"/>
  <c r="EI73" i="13" s="1"/>
  <c r="EA73" i="13" a="1"/>
  <c r="EA73" i="13" s="1"/>
  <c r="DS73" i="13" a="1"/>
  <c r="DS73" i="13" s="1"/>
  <c r="DK73" i="13" a="1"/>
  <c r="DK73" i="13" s="1"/>
  <c r="DC73" i="13" a="1"/>
  <c r="DC73" i="13" s="1"/>
  <c r="GR89" i="13" a="1"/>
  <c r="GR89" i="13" s="1"/>
  <c r="FC86" i="13" a="1"/>
  <c r="FC86" i="13" s="1"/>
  <c r="HN85" i="13" a="1"/>
  <c r="HN85" i="13" s="1"/>
  <c r="DR85" i="13" a="1"/>
  <c r="DR85" i="13" s="1"/>
  <c r="R85" i="13" a="1"/>
  <c r="R85" i="13" s="1"/>
  <c r="FR84" i="13" a="1"/>
  <c r="FR84" i="13" s="1"/>
  <c r="DE84" i="13" a="1"/>
  <c r="DE84" i="13" s="1"/>
  <c r="AZ84" i="13" a="1"/>
  <c r="AZ84" i="13" s="1"/>
  <c r="L84" i="13" a="1"/>
  <c r="L84" i="13" s="1"/>
  <c r="GP83" i="13" a="1"/>
  <c r="GP83" i="13" s="1"/>
  <c r="FI83" i="13" a="1"/>
  <c r="FI83" i="13" s="1"/>
  <c r="EB83" i="13" a="1"/>
  <c r="EB83" i="13" s="1"/>
  <c r="CW83" i="13" a="1"/>
  <c r="CW83" i="13" s="1"/>
  <c r="BU83" i="13" a="1"/>
  <c r="BU83" i="13" s="1"/>
  <c r="AS83" i="13" a="1"/>
  <c r="AS83" i="13" s="1"/>
  <c r="Q83" i="13" a="1"/>
  <c r="Q83" i="13" s="1"/>
  <c r="HC82" i="13" a="1"/>
  <c r="HC82" i="13" s="1"/>
  <c r="GC82" i="13" a="1"/>
  <c r="GC82" i="13" s="1"/>
  <c r="EY82" i="13" a="1"/>
  <c r="EY82" i="13" s="1"/>
  <c r="DU82" i="13" a="1"/>
  <c r="DU82" i="13" s="1"/>
  <c r="CU82" i="13" a="1"/>
  <c r="CU82" i="13" s="1"/>
  <c r="BQ82" i="13" a="1"/>
  <c r="BQ82" i="13" s="1"/>
  <c r="AO82" i="13" a="1"/>
  <c r="AO82" i="13" s="1"/>
  <c r="M82" i="13" a="1"/>
  <c r="M82" i="13" s="1"/>
  <c r="HA81" i="13" a="1"/>
  <c r="HA81" i="13" s="1"/>
  <c r="FW81" i="13" a="1"/>
  <c r="FW81" i="13" s="1"/>
  <c r="EW81" i="13" a="1"/>
  <c r="EW81" i="13" s="1"/>
  <c r="DS81" i="13" a="1"/>
  <c r="DS81" i="13" s="1"/>
  <c r="CO81" i="13" a="1"/>
  <c r="CO81" i="13" s="1"/>
  <c r="BO81" i="13" a="1"/>
  <c r="BO81" i="13" s="1"/>
  <c r="AM81" i="13" a="1"/>
  <c r="AM81" i="13" s="1"/>
  <c r="N81" i="13" a="1"/>
  <c r="N81" i="13" s="1"/>
  <c r="HG80" i="13" a="1"/>
  <c r="HG80" i="13" s="1"/>
  <c r="GH80" i="13" a="1"/>
  <c r="GH80" i="13" s="1"/>
  <c r="FI80" i="13" a="1"/>
  <c r="FI80" i="13" s="1"/>
  <c r="EM80" i="13" a="1"/>
  <c r="EM80" i="13" s="1"/>
  <c r="DQ80" i="13" a="1"/>
  <c r="DQ80" i="13" s="1"/>
  <c r="CU80" i="13" a="1"/>
  <c r="CU80" i="13" s="1"/>
  <c r="CA80" i="13" a="1"/>
  <c r="CA80" i="13" s="1"/>
  <c r="BE80" i="13" a="1"/>
  <c r="BE80" i="13" s="1"/>
  <c r="AI80" i="13" a="1"/>
  <c r="AI80" i="13" s="1"/>
  <c r="O80" i="13" a="1"/>
  <c r="O80" i="13" s="1"/>
  <c r="HI79" i="13" a="1"/>
  <c r="HI79" i="13" s="1"/>
  <c r="GN79" i="13" a="1"/>
  <c r="GN79" i="13" s="1"/>
  <c r="GA79" i="13" a="1"/>
  <c r="GA79" i="13" s="1"/>
  <c r="FG79" i="13" a="1"/>
  <c r="FG79" i="13" s="1"/>
  <c r="ER79" i="13" a="1"/>
  <c r="ER79" i="13" s="1"/>
  <c r="DZ79" i="13" a="1"/>
  <c r="DZ79" i="13" s="1"/>
  <c r="DH79" i="13" a="1"/>
  <c r="DH79" i="13" s="1"/>
  <c r="CS79" i="13" a="1"/>
  <c r="CS79" i="13" s="1"/>
  <c r="CA79" i="13" a="1"/>
  <c r="CA79" i="13" s="1"/>
  <c r="BL79" i="13" a="1"/>
  <c r="BL79" i="13" s="1"/>
  <c r="AR79" i="13" a="1"/>
  <c r="AR79" i="13" s="1"/>
  <c r="Z79" i="13" a="1"/>
  <c r="Z79" i="13" s="1"/>
  <c r="K79" i="13" a="1"/>
  <c r="K79" i="13" s="1"/>
  <c r="HI78" i="13" a="1"/>
  <c r="HI78" i="13" s="1"/>
  <c r="GT78" i="13" a="1"/>
  <c r="GT78" i="13" s="1"/>
  <c r="GB78" i="13" a="1"/>
  <c r="GB78" i="13" s="1"/>
  <c r="FL78" i="13" a="1"/>
  <c r="FL78" i="13" s="1"/>
  <c r="EY78" i="13" a="1"/>
  <c r="EY78" i="13" s="1"/>
  <c r="EI78" i="13" a="1"/>
  <c r="EI78" i="13" s="1"/>
  <c r="DW78" i="13" a="1"/>
  <c r="DW78" i="13" s="1"/>
  <c r="DG78" i="13" a="1"/>
  <c r="DG78" i="13" s="1"/>
  <c r="CQ78" i="13" a="1"/>
  <c r="CQ78" i="13" s="1"/>
  <c r="CD78" i="13" a="1"/>
  <c r="CD78" i="13" s="1"/>
  <c r="BN78" i="13" a="1"/>
  <c r="BN78" i="13" s="1"/>
  <c r="BA78" i="13" a="1"/>
  <c r="BA78" i="13" s="1"/>
  <c r="AK78" i="13" a="1"/>
  <c r="AK78" i="13" s="1"/>
  <c r="V78" i="13" a="1"/>
  <c r="V78" i="13" s="1"/>
  <c r="K78" i="13" a="1"/>
  <c r="K78" i="13" s="1"/>
  <c r="HM77" i="13" a="1"/>
  <c r="HM77" i="13" s="1"/>
  <c r="HB77" i="13" a="1"/>
  <c r="HB77" i="13" s="1"/>
  <c r="GN77" i="13" a="1"/>
  <c r="GN77" i="13" s="1"/>
  <c r="FZ77" i="13" a="1"/>
  <c r="FZ77" i="13" s="1"/>
  <c r="FO77" i="13" a="1"/>
  <c r="FO77" i="13" s="1"/>
  <c r="FA77" i="13" a="1"/>
  <c r="FA77" i="13" s="1"/>
  <c r="EP77" i="13" a="1"/>
  <c r="EP77" i="13" s="1"/>
  <c r="EB77" i="13" a="1"/>
  <c r="EB77" i="13" s="1"/>
  <c r="DN77" i="13" a="1"/>
  <c r="DN77" i="13" s="1"/>
  <c r="DC77" i="13" a="1"/>
  <c r="DC77" i="13" s="1"/>
  <c r="CO77" i="13" a="1"/>
  <c r="CO77" i="13" s="1"/>
  <c r="CD77" i="13" a="1"/>
  <c r="CD77" i="13" s="1"/>
  <c r="BP77" i="13" a="1"/>
  <c r="BP77" i="13" s="1"/>
  <c r="BB77" i="13" a="1"/>
  <c r="BB77" i="13" s="1"/>
  <c r="AQ77" i="13" a="1"/>
  <c r="AQ77" i="13" s="1"/>
  <c r="AC77" i="13" a="1"/>
  <c r="AC77" i="13" s="1"/>
  <c r="CK89" i="13" a="1"/>
  <c r="CK89" i="13" s="1"/>
  <c r="EI86" i="13" a="1"/>
  <c r="EI86" i="13" s="1"/>
  <c r="HK85" i="13" a="1"/>
  <c r="HK85" i="13" s="1"/>
  <c r="DC85" i="13" a="1"/>
  <c r="DC85" i="13" s="1"/>
  <c r="N85" i="13" a="1"/>
  <c r="N85" i="13" s="1"/>
  <c r="FQ84" i="13" a="1"/>
  <c r="FQ84" i="13" s="1"/>
  <c r="CV84" i="13" a="1"/>
  <c r="CV84" i="13" s="1"/>
  <c r="AY84" i="13" a="1"/>
  <c r="AY84" i="13" s="1"/>
  <c r="K84" i="13" a="1"/>
  <c r="K84" i="13" s="1"/>
  <c r="GO83" i="13" a="1"/>
  <c r="GO83" i="13" s="1"/>
  <c r="FH83" i="13" a="1"/>
  <c r="FH83" i="13" s="1"/>
  <c r="DV83" i="13" a="1"/>
  <c r="DV83" i="13" s="1"/>
  <c r="CV83" i="13" a="1"/>
  <c r="CV83" i="13" s="1"/>
  <c r="BR83" i="13" a="1"/>
  <c r="BR83" i="13" s="1"/>
  <c r="AP83" i="13" a="1"/>
  <c r="AP83" i="13" s="1"/>
  <c r="N83" i="13" a="1"/>
  <c r="N83" i="13" s="1"/>
  <c r="HB82" i="13" a="1"/>
  <c r="HB82" i="13" s="1"/>
  <c r="FX82" i="13" a="1"/>
  <c r="FX82" i="13" s="1"/>
  <c r="EX82" i="13" a="1"/>
  <c r="EX82" i="13" s="1"/>
  <c r="DT82" i="13" a="1"/>
  <c r="DT82" i="13" s="1"/>
  <c r="CP82" i="13" a="1"/>
  <c r="CP82" i="13" s="1"/>
  <c r="BP82" i="13" a="1"/>
  <c r="BP82" i="13" s="1"/>
  <c r="AL82" i="13" a="1"/>
  <c r="AL82" i="13" s="1"/>
  <c r="J82" i="13" a="1"/>
  <c r="J82" i="13" s="1"/>
  <c r="GX81" i="13" a="1"/>
  <c r="GX81" i="13" s="1"/>
  <c r="FV81" i="13" a="1"/>
  <c r="FV81" i="13" s="1"/>
  <c r="ER81" i="13" a="1"/>
  <c r="ER81" i="13" s="1"/>
  <c r="DR81" i="13" a="1"/>
  <c r="DR81" i="13" s="1"/>
  <c r="CN81" i="13" a="1"/>
  <c r="CN81" i="13" s="1"/>
  <c r="BJ81" i="13" a="1"/>
  <c r="BJ81" i="13" s="1"/>
  <c r="AL81" i="13" a="1"/>
  <c r="AL81" i="13" s="1"/>
  <c r="M81" i="13" a="1"/>
  <c r="M81" i="13" s="1"/>
  <c r="HD80" i="13" a="1"/>
  <c r="HD80" i="13" s="1"/>
  <c r="GG80" i="13" a="1"/>
  <c r="GG80" i="13" s="1"/>
  <c r="FH80" i="13" a="1"/>
  <c r="FH80" i="13" s="1"/>
  <c r="EJ80" i="13" a="1"/>
  <c r="EJ80" i="13" s="1"/>
  <c r="DP80" i="13" a="1"/>
  <c r="DP80" i="13" s="1"/>
  <c r="CT80" i="13" a="1"/>
  <c r="CT80" i="13" s="1"/>
  <c r="BX80" i="13" a="1"/>
  <c r="BX80" i="13" s="1"/>
  <c r="BD80" i="13" a="1"/>
  <c r="BD80" i="13" s="1"/>
  <c r="AH80" i="13" a="1"/>
  <c r="AH80" i="13" s="1"/>
  <c r="L80" i="13" a="1"/>
  <c r="L80" i="13" s="1"/>
  <c r="HH79" i="13" a="1"/>
  <c r="HH79" i="13" s="1"/>
  <c r="GM79" i="13" a="1"/>
  <c r="GM79" i="13" s="1"/>
  <c r="FX79" i="13" a="1"/>
  <c r="FX79" i="13" s="1"/>
  <c r="FF79" i="13" a="1"/>
  <c r="FF79" i="13" s="1"/>
  <c r="EN79" i="13" a="1"/>
  <c r="EN79" i="13" s="1"/>
  <c r="DY79" i="13" a="1"/>
  <c r="DY79" i="13" s="1"/>
  <c r="DG79" i="13" a="1"/>
  <c r="DG79" i="13" s="1"/>
  <c r="CR79" i="13" a="1"/>
  <c r="CR79" i="13" s="1"/>
  <c r="BX79" i="13" a="1"/>
  <c r="BX79" i="13" s="1"/>
  <c r="BF79" i="13" a="1"/>
  <c r="BF79" i="13" s="1"/>
  <c r="AQ79" i="13" a="1"/>
  <c r="AQ79" i="13" s="1"/>
  <c r="Y79" i="13" a="1"/>
  <c r="Y79" i="13" s="1"/>
  <c r="J79" i="13" a="1"/>
  <c r="J79" i="13" s="1"/>
  <c r="HH78" i="13" a="1"/>
  <c r="HH78" i="13" s="1"/>
  <c r="GN78" i="13" a="1"/>
  <c r="GN78" i="13" s="1"/>
  <c r="GA78" i="13" a="1"/>
  <c r="GA78" i="13" s="1"/>
  <c r="FK78" i="13" a="1"/>
  <c r="FK78" i="13" s="1"/>
  <c r="EX78" i="13" a="1"/>
  <c r="EX78" i="13" s="1"/>
  <c r="EH78" i="13" a="1"/>
  <c r="EH78" i="13" s="1"/>
  <c r="DR78" i="13" a="1"/>
  <c r="DR78" i="13" s="1"/>
  <c r="DE78" i="13" a="1"/>
  <c r="DE78" i="13" s="1"/>
  <c r="CO78" i="13" a="1"/>
  <c r="CO78" i="13" s="1"/>
  <c r="CC78" i="13" a="1"/>
  <c r="CC78" i="13" s="1"/>
  <c r="BM78" i="13" a="1"/>
  <c r="BM78" i="13" s="1"/>
  <c r="AW78" i="13" a="1"/>
  <c r="AW78" i="13" s="1"/>
  <c r="AJ78" i="13" a="1"/>
  <c r="AJ78" i="13" s="1"/>
  <c r="U78" i="13" a="1"/>
  <c r="U78" i="13" s="1"/>
  <c r="J78" i="13" a="1"/>
  <c r="J78" i="13" s="1"/>
  <c r="HL77" i="13" a="1"/>
  <c r="HL77" i="13" s="1"/>
  <c r="GX77" i="13" a="1"/>
  <c r="GX77" i="13" s="1"/>
  <c r="GM77" i="13" a="1"/>
  <c r="GM77" i="13" s="1"/>
  <c r="FY77" i="13" a="1"/>
  <c r="FY77" i="13" s="1"/>
  <c r="FN77" i="13" a="1"/>
  <c r="FN77" i="13" s="1"/>
  <c r="EZ77" i="13" a="1"/>
  <c r="EZ77" i="13" s="1"/>
  <c r="EL77" i="13" a="1"/>
  <c r="EL77" i="13" s="1"/>
  <c r="EA77" i="13" a="1"/>
  <c r="EA77" i="13" s="1"/>
  <c r="DM77" i="13" a="1"/>
  <c r="DM77" i="13" s="1"/>
  <c r="DB77" i="13" a="1"/>
  <c r="DB77" i="13" s="1"/>
  <c r="CN77" i="13" a="1"/>
  <c r="CN77" i="13" s="1"/>
  <c r="BZ77" i="13" a="1"/>
  <c r="BZ77" i="13" s="1"/>
  <c r="BO77" i="13" a="1"/>
  <c r="BO77" i="13" s="1"/>
  <c r="BA77" i="13" a="1"/>
  <c r="BA77" i="13" s="1"/>
  <c r="AP77" i="13" a="1"/>
  <c r="AP77" i="13" s="1"/>
  <c r="CK87" i="13" a="1"/>
  <c r="CK87" i="13" s="1"/>
  <c r="BD86" i="13" a="1"/>
  <c r="BD86" i="13" s="1"/>
  <c r="FE85" i="13" a="1"/>
  <c r="FE85" i="13" s="1"/>
  <c r="BK85" i="13" a="1"/>
  <c r="BK85" i="13" s="1"/>
  <c r="GU84" i="13" a="1"/>
  <c r="GU84" i="13" s="1"/>
  <c r="EH84" i="13" a="1"/>
  <c r="EH84" i="13" s="1"/>
  <c r="BV84" i="13" a="1"/>
  <c r="BV84" i="13" s="1"/>
  <c r="AH84" i="13" a="1"/>
  <c r="AH84" i="13" s="1"/>
  <c r="HD83" i="13" a="1"/>
  <c r="HD83" i="13" s="1"/>
  <c r="FW83" i="13" a="1"/>
  <c r="FW83" i="13" s="1"/>
  <c r="EP83" i="13" a="1"/>
  <c r="EP83" i="13" s="1"/>
  <c r="DJ83" i="13" a="1"/>
  <c r="DJ83" i="13" s="1"/>
  <c r="CF83" i="13" a="1"/>
  <c r="CF83" i="13" s="1"/>
  <c r="BF83" i="13" a="1"/>
  <c r="BF83" i="13" s="1"/>
  <c r="AB83" i="13" a="1"/>
  <c r="AB83" i="13" s="1"/>
  <c r="HN82" i="13" a="1"/>
  <c r="HN82" i="13" s="1"/>
  <c r="GN82" i="13" a="1"/>
  <c r="GN82" i="13" s="1"/>
  <c r="FJ82" i="13" a="1"/>
  <c r="FJ82" i="13" s="1"/>
  <c r="EH82" i="13" a="1"/>
  <c r="EH82" i="13" s="1"/>
  <c r="DF82" i="13" a="1"/>
  <c r="DF82" i="13" s="1"/>
  <c r="CD82" i="13" a="1"/>
  <c r="CD82" i="13" s="1"/>
  <c r="AZ82" i="13" a="1"/>
  <c r="AZ82" i="13" s="1"/>
  <c r="Z82" i="13" a="1"/>
  <c r="Z82" i="13" s="1"/>
  <c r="HL81" i="13" a="1"/>
  <c r="HL81" i="13" s="1"/>
  <c r="GH81" i="13" a="1"/>
  <c r="GH81" i="13" s="1"/>
  <c r="FH81" i="13" a="1"/>
  <c r="FH81" i="13" s="1"/>
  <c r="ED81" i="13" a="1"/>
  <c r="ED81" i="13" s="1"/>
  <c r="DB81" i="13" a="1"/>
  <c r="DB81" i="13" s="1"/>
  <c r="BZ81" i="13" a="1"/>
  <c r="BZ81" i="13" s="1"/>
  <c r="AX81" i="13" a="1"/>
  <c r="AX81" i="13" s="1"/>
  <c r="Y81" i="13" a="1"/>
  <c r="Y81" i="13" s="1"/>
  <c r="HR80" i="13" a="1"/>
  <c r="HR80" i="13" s="1"/>
  <c r="GS80" i="13" a="1"/>
  <c r="GS80" i="13" s="1"/>
  <c r="FS80" i="13" a="1"/>
  <c r="FS80" i="13" s="1"/>
  <c r="EW80" i="13" a="1"/>
  <c r="EW80" i="13" s="1"/>
  <c r="DZ80" i="13" a="1"/>
  <c r="DZ80" i="13" s="1"/>
  <c r="DD80" i="13" a="1"/>
  <c r="DD80" i="13" s="1"/>
  <c r="CJ80" i="13" a="1"/>
  <c r="CJ80" i="13" s="1"/>
  <c r="BN80" i="13" a="1"/>
  <c r="BN80" i="13" s="1"/>
  <c r="AR80" i="13" a="1"/>
  <c r="AR80" i="13" s="1"/>
  <c r="X80" i="13" a="1"/>
  <c r="X80" i="13" s="1"/>
  <c r="HR79" i="13" a="1"/>
  <c r="HR79" i="13" s="1"/>
  <c r="GV79" i="13" a="1"/>
  <c r="GV79" i="13" s="1"/>
  <c r="GX85" i="13" a="1"/>
  <c r="GX85" i="13" s="1"/>
  <c r="HD84" i="13" a="1"/>
  <c r="HD84" i="13" s="1"/>
  <c r="AT84" i="13" a="1"/>
  <c r="AT84" i="13" s="1"/>
  <c r="FB83" i="13" a="1"/>
  <c r="FB83" i="13" s="1"/>
  <c r="CK83" i="13" a="1"/>
  <c r="CK83" i="13" s="1"/>
  <c r="J83" i="13" a="1"/>
  <c r="J83" i="13" s="1"/>
  <c r="EW82" i="13" a="1"/>
  <c r="EW82" i="13" s="1"/>
  <c r="CE82" i="13" a="1"/>
  <c r="CE82" i="13" s="1"/>
  <c r="EQ81" i="13" a="1"/>
  <c r="EQ81" i="13" s="1"/>
  <c r="CC81" i="13" a="1"/>
  <c r="CC81" i="13" s="1"/>
  <c r="K81" i="13" a="1"/>
  <c r="K81" i="13" s="1"/>
  <c r="FG80" i="13" a="1"/>
  <c r="FG80" i="13" s="1"/>
  <c r="DG80" i="13" a="1"/>
  <c r="DG80" i="13" s="1"/>
  <c r="AZ80" i="13" a="1"/>
  <c r="AZ80" i="13" s="1"/>
  <c r="HG79" i="13" a="1"/>
  <c r="HG79" i="13" s="1"/>
  <c r="FS79" i="13" a="1"/>
  <c r="FS79" i="13" s="1"/>
  <c r="EJ79" i="13" a="1"/>
  <c r="EJ79" i="13" s="1"/>
  <c r="DC79" i="13" a="1"/>
  <c r="DC79" i="13" s="1"/>
  <c r="BV79" i="13" a="1"/>
  <c r="BV79" i="13" s="1"/>
  <c r="AJ79" i="13" a="1"/>
  <c r="AJ79" i="13" s="1"/>
  <c r="HS78" i="13" a="1"/>
  <c r="HS78" i="13" s="1"/>
  <c r="GL78" i="13" a="1"/>
  <c r="GL78" i="13" s="1"/>
  <c r="FH78" i="13" a="1"/>
  <c r="FH78" i="13" s="1"/>
  <c r="EF78" i="13" a="1"/>
  <c r="EF78" i="13" s="1"/>
  <c r="CZ78" i="13" a="1"/>
  <c r="CZ78" i="13" s="1"/>
  <c r="BW78" i="13" a="1"/>
  <c r="BW78" i="13" s="1"/>
  <c r="AU78" i="13" a="1"/>
  <c r="AU78" i="13" s="1"/>
  <c r="S78" i="13" a="1"/>
  <c r="S78" i="13" s="1"/>
  <c r="HJ77" i="13" a="1"/>
  <c r="HJ77" i="13" s="1"/>
  <c r="GH77" i="13" a="1"/>
  <c r="GH77" i="13" s="1"/>
  <c r="FI77" i="13" a="1"/>
  <c r="FI77" i="13" s="1"/>
  <c r="EJ77" i="13" a="1"/>
  <c r="EJ77" i="13" s="1"/>
  <c r="DK77" i="13" a="1"/>
  <c r="DK77" i="13" s="1"/>
  <c r="CL77" i="13" a="1"/>
  <c r="CL77" i="13" s="1"/>
  <c r="BJ77" i="13" a="1"/>
  <c r="BJ77" i="13" s="1"/>
  <c r="AK77" i="13" a="1"/>
  <c r="AK77" i="13" s="1"/>
  <c r="R77" i="13" a="1"/>
  <c r="R77" i="13" s="1"/>
  <c r="HF76" i="13" a="1"/>
  <c r="HF76" i="13" s="1"/>
  <c r="GP76" i="13" a="1"/>
  <c r="GP76" i="13" s="1"/>
  <c r="GD76" i="13" a="1"/>
  <c r="GD76" i="13" s="1"/>
  <c r="FP76" i="13" a="1"/>
  <c r="FP76" i="13" s="1"/>
  <c r="EZ76" i="13" a="1"/>
  <c r="EZ76" i="13" s="1"/>
  <c r="EL76" i="13" a="1"/>
  <c r="EL76" i="13" s="1"/>
  <c r="DZ76" i="13" a="1"/>
  <c r="DZ76" i="13" s="1"/>
  <c r="DJ76" i="13" a="1"/>
  <c r="DJ76" i="13" s="1"/>
  <c r="CV76" i="13" a="1"/>
  <c r="CV76" i="13" s="1"/>
  <c r="CH76" i="13" a="1"/>
  <c r="CH76" i="13" s="1"/>
  <c r="BR76" i="13" a="1"/>
  <c r="BR76" i="13" s="1"/>
  <c r="BF76" i="13" a="1"/>
  <c r="BF76" i="13" s="1"/>
  <c r="AR76" i="13" a="1"/>
  <c r="AR76" i="13" s="1"/>
  <c r="AB76" i="13" a="1"/>
  <c r="AB76" i="13" s="1"/>
  <c r="N76" i="13" a="1"/>
  <c r="N76" i="13" s="1"/>
  <c r="HR75" i="13" a="1"/>
  <c r="HR75" i="13" s="1"/>
  <c r="HB75" i="13" a="1"/>
  <c r="HB75" i="13" s="1"/>
  <c r="GN75" i="13" a="1"/>
  <c r="GN75" i="13" s="1"/>
  <c r="FZ75" i="13" a="1"/>
  <c r="FZ75" i="13" s="1"/>
  <c r="FJ75" i="13" a="1"/>
  <c r="FJ75" i="13" s="1"/>
  <c r="EX75" i="13" a="1"/>
  <c r="EX75" i="13" s="1"/>
  <c r="EJ75" i="13" a="1"/>
  <c r="EJ75" i="13" s="1"/>
  <c r="DT75" i="13" a="1"/>
  <c r="DT75" i="13" s="1"/>
  <c r="DF75" i="13" a="1"/>
  <c r="DF75" i="13" s="1"/>
  <c r="CT75" i="13" a="1"/>
  <c r="CT75" i="13" s="1"/>
  <c r="CD75" i="13" a="1"/>
  <c r="CD75" i="13" s="1"/>
  <c r="BP75" i="13" a="1"/>
  <c r="BP75" i="13" s="1"/>
  <c r="BB75" i="13" a="1"/>
  <c r="BB75" i="13" s="1"/>
  <c r="AL75" i="13" a="1"/>
  <c r="AL75" i="13" s="1"/>
  <c r="Z75" i="13" a="1"/>
  <c r="Z75" i="13" s="1"/>
  <c r="L75" i="13" a="1"/>
  <c r="L75" i="13" s="1"/>
  <c r="HL74" i="13" a="1"/>
  <c r="HL74" i="13" s="1"/>
  <c r="GX74" i="13" a="1"/>
  <c r="GX74" i="13" s="1"/>
  <c r="GL74" i="13" a="1"/>
  <c r="GL74" i="13" s="1"/>
  <c r="FV74" i="13" a="1"/>
  <c r="FV74" i="13" s="1"/>
  <c r="FH74" i="13" a="1"/>
  <c r="FH74" i="13" s="1"/>
  <c r="ET74" i="13" a="1"/>
  <c r="ET74" i="13" s="1"/>
  <c r="EG74" i="13" a="1"/>
  <c r="EG74" i="13" s="1"/>
  <c r="DU74" i="13" a="1"/>
  <c r="DU74" i="13" s="1"/>
  <c r="DJ74" i="13" a="1"/>
  <c r="DJ74" i="13" s="1"/>
  <c r="CV74" i="13" a="1"/>
  <c r="CV74" i="13" s="1"/>
  <c r="CK74" i="13" a="1"/>
  <c r="CK74" i="13" s="1"/>
  <c r="BZ74" i="13" a="1"/>
  <c r="BZ74" i="13" s="1"/>
  <c r="BN74" i="13" a="1"/>
  <c r="BN74" i="13" s="1"/>
  <c r="BD74" i="13" a="1"/>
  <c r="BD74" i="13" s="1"/>
  <c r="AT74" i="13" a="1"/>
  <c r="AT74" i="13" s="1"/>
  <c r="AH74" i="13" a="1"/>
  <c r="AH74" i="13" s="1"/>
  <c r="X74" i="13" a="1"/>
  <c r="X74" i="13" s="1"/>
  <c r="N74" i="13" a="1"/>
  <c r="N74" i="13" s="1"/>
  <c r="HR73" i="13" a="1"/>
  <c r="HR73" i="13" s="1"/>
  <c r="HH73" i="13" a="1"/>
  <c r="HH73" i="13" s="1"/>
  <c r="GX73" i="13" a="1"/>
  <c r="GX73" i="13" s="1"/>
  <c r="GL73" i="13" a="1"/>
  <c r="GL73" i="13" s="1"/>
  <c r="GB73" i="13" a="1"/>
  <c r="GB73" i="13" s="1"/>
  <c r="FR73" i="13" a="1"/>
  <c r="FR73" i="13" s="1"/>
  <c r="FF73" i="13" a="1"/>
  <c r="FF73" i="13" s="1"/>
  <c r="EV73" i="13" a="1"/>
  <c r="EV73" i="13" s="1"/>
  <c r="EL73" i="13" a="1"/>
  <c r="EL73" i="13" s="1"/>
  <c r="DZ73" i="13" a="1"/>
  <c r="DZ73" i="13" s="1"/>
  <c r="DP73" i="13" a="1"/>
  <c r="DP73" i="13" s="1"/>
  <c r="DF73" i="13" a="1"/>
  <c r="DF73" i="13" s="1"/>
  <c r="CU73" i="13" a="1"/>
  <c r="CU73" i="13" s="1"/>
  <c r="CL73" i="13" a="1"/>
  <c r="CL73" i="13" s="1"/>
  <c r="CC73" i="13" a="1"/>
  <c r="CC73" i="13" s="1"/>
  <c r="BT73" i="13" a="1"/>
  <c r="BT73" i="13" s="1"/>
  <c r="BK73" i="13" a="1"/>
  <c r="BK73" i="13" s="1"/>
  <c r="BB73" i="13" a="1"/>
  <c r="BB73" i="13" s="1"/>
  <c r="AS73" i="13" a="1"/>
  <c r="AS73" i="13" s="1"/>
  <c r="AI73" i="13" a="1"/>
  <c r="AI73" i="13" s="1"/>
  <c r="Z73" i="13" a="1"/>
  <c r="Z73" i="13" s="1"/>
  <c r="Q73" i="13" a="1"/>
  <c r="Q73" i="13" s="1"/>
  <c r="HO72" i="13" a="1"/>
  <c r="HO72" i="13" s="1"/>
  <c r="HF72" i="13" a="1"/>
  <c r="HF72" i="13" s="1"/>
  <c r="GW72" i="13" a="1"/>
  <c r="GW72" i="13" s="1"/>
  <c r="GM72" i="13" a="1"/>
  <c r="GM72" i="13" s="1"/>
  <c r="GD72" i="13" a="1"/>
  <c r="GD72" i="13" s="1"/>
  <c r="FU72" i="13" a="1"/>
  <c r="FU72" i="13" s="1"/>
  <c r="FL72" i="13" a="1"/>
  <c r="FL72" i="13" s="1"/>
  <c r="FD72" i="13" a="1"/>
  <c r="FD72" i="13" s="1"/>
  <c r="EV72" i="13" a="1"/>
  <c r="EV72" i="13" s="1"/>
  <c r="EN72" i="13" a="1"/>
  <c r="EN72" i="13" s="1"/>
  <c r="EF72" i="13" a="1"/>
  <c r="EF72" i="13" s="1"/>
  <c r="DX72" i="13" a="1"/>
  <c r="DX72" i="13" s="1"/>
  <c r="DP72" i="13" a="1"/>
  <c r="DP72" i="13" s="1"/>
  <c r="DH72" i="13" a="1"/>
  <c r="DH72" i="13" s="1"/>
  <c r="CZ72" i="13" a="1"/>
  <c r="CZ72" i="13" s="1"/>
  <c r="CR72" i="13" a="1"/>
  <c r="CR72" i="13" s="1"/>
  <c r="CJ72" i="13" a="1"/>
  <c r="CJ72" i="13" s="1"/>
  <c r="CB72" i="13" a="1"/>
  <c r="CB72" i="13" s="1"/>
  <c r="BT72" i="13" a="1"/>
  <c r="BT72" i="13" s="1"/>
  <c r="BL72" i="13" a="1"/>
  <c r="BL72" i="13" s="1"/>
  <c r="BD72" i="13" a="1"/>
  <c r="BD72" i="13" s="1"/>
  <c r="AV72" i="13" a="1"/>
  <c r="AV72" i="13" s="1"/>
  <c r="AN72" i="13" a="1"/>
  <c r="AN72" i="13" s="1"/>
  <c r="AF72" i="13" a="1"/>
  <c r="AF72" i="13" s="1"/>
  <c r="X72" i="13" a="1"/>
  <c r="X72" i="13" s="1"/>
  <c r="P72" i="13" a="1"/>
  <c r="P72" i="13" s="1"/>
  <c r="HP71" i="13" a="1"/>
  <c r="HP71" i="13" s="1"/>
  <c r="HH71" i="13" a="1"/>
  <c r="HH71" i="13" s="1"/>
  <c r="GZ71" i="13" a="1"/>
  <c r="GZ71" i="13" s="1"/>
  <c r="GR71" i="13" a="1"/>
  <c r="GR71" i="13" s="1"/>
  <c r="GJ71" i="13" a="1"/>
  <c r="GJ71" i="13" s="1"/>
  <c r="GB71" i="13" a="1"/>
  <c r="GB71" i="13" s="1"/>
  <c r="FT71" i="13" a="1"/>
  <c r="FT71" i="13" s="1"/>
  <c r="FL71" i="13" a="1"/>
  <c r="FL71" i="13" s="1"/>
  <c r="FD71" i="13" a="1"/>
  <c r="FD71" i="13" s="1"/>
  <c r="EV71" i="13" a="1"/>
  <c r="EV71" i="13" s="1"/>
  <c r="EN71" i="13" a="1"/>
  <c r="EN71" i="13" s="1"/>
  <c r="EF71" i="13" a="1"/>
  <c r="EF71" i="13" s="1"/>
  <c r="DX71" i="13" a="1"/>
  <c r="DX71" i="13" s="1"/>
  <c r="DP71" i="13" a="1"/>
  <c r="DP71" i="13" s="1"/>
  <c r="DH71" i="13" a="1"/>
  <c r="DH71" i="13" s="1"/>
  <c r="CZ71" i="13" a="1"/>
  <c r="CZ71" i="13" s="1"/>
  <c r="CR71" i="13" a="1"/>
  <c r="CR71" i="13" s="1"/>
  <c r="CJ71" i="13" a="1"/>
  <c r="CJ71" i="13" s="1"/>
  <c r="CB71" i="13" a="1"/>
  <c r="CB71" i="13" s="1"/>
  <c r="BT71" i="13" a="1"/>
  <c r="BT71" i="13" s="1"/>
  <c r="BL71" i="13" a="1"/>
  <c r="BL71" i="13" s="1"/>
  <c r="BD71" i="13" a="1"/>
  <c r="BD71" i="13" s="1"/>
  <c r="AV71" i="13" a="1"/>
  <c r="AV71" i="13" s="1"/>
  <c r="AN71" i="13" a="1"/>
  <c r="AN71" i="13" s="1"/>
  <c r="AF71" i="13" a="1"/>
  <c r="AF71" i="13" s="1"/>
  <c r="X71" i="13" a="1"/>
  <c r="X71" i="13" s="1"/>
  <c r="P71" i="13" a="1"/>
  <c r="P71" i="13" s="1"/>
  <c r="HP70" i="13" a="1"/>
  <c r="HP70" i="13" s="1"/>
  <c r="HH70" i="13" a="1"/>
  <c r="HH70" i="13" s="1"/>
  <c r="GZ70" i="13" a="1"/>
  <c r="GZ70" i="13" s="1"/>
  <c r="GR70" i="13" a="1"/>
  <c r="GR70" i="13" s="1"/>
  <c r="GJ70" i="13" a="1"/>
  <c r="GJ70" i="13" s="1"/>
  <c r="GB70" i="13" a="1"/>
  <c r="GB70" i="13" s="1"/>
  <c r="FT70" i="13" a="1"/>
  <c r="FT70" i="13" s="1"/>
  <c r="FL70" i="13" a="1"/>
  <c r="FL70" i="13" s="1"/>
  <c r="FD70" i="13" a="1"/>
  <c r="FD70" i="13" s="1"/>
  <c r="EV70" i="13" a="1"/>
  <c r="EV70" i="13" s="1"/>
  <c r="EN70" i="13" a="1"/>
  <c r="EN70" i="13" s="1"/>
  <c r="EF70" i="13" a="1"/>
  <c r="EF70" i="13" s="1"/>
  <c r="DX70" i="13" a="1"/>
  <c r="DX70" i="13" s="1"/>
  <c r="DP70" i="13" a="1"/>
  <c r="DP70" i="13" s="1"/>
  <c r="DH70" i="13" a="1"/>
  <c r="DH70" i="13" s="1"/>
  <c r="CZ70" i="13" a="1"/>
  <c r="CZ70" i="13" s="1"/>
  <c r="CR70" i="13" a="1"/>
  <c r="CR70" i="13" s="1"/>
  <c r="CJ70" i="13" a="1"/>
  <c r="CJ70" i="13" s="1"/>
  <c r="CB70" i="13" a="1"/>
  <c r="CB70" i="13" s="1"/>
  <c r="BT70" i="13" a="1"/>
  <c r="BT70" i="13" s="1"/>
  <c r="BL70" i="13" a="1"/>
  <c r="BL70" i="13" s="1"/>
  <c r="BD70" i="13" a="1"/>
  <c r="BD70" i="13" s="1"/>
  <c r="AV70" i="13" a="1"/>
  <c r="AV70" i="13" s="1"/>
  <c r="AN70" i="13" a="1"/>
  <c r="AN70" i="13" s="1"/>
  <c r="AF70" i="13" a="1"/>
  <c r="AF70" i="13" s="1"/>
  <c r="X70" i="13" a="1"/>
  <c r="X70" i="13" s="1"/>
  <c r="P70" i="13" a="1"/>
  <c r="P70" i="13" s="1"/>
  <c r="HP69" i="13" a="1"/>
  <c r="HP69" i="13" s="1"/>
  <c r="HH69" i="13" a="1"/>
  <c r="HH69" i="13" s="1"/>
  <c r="GZ69" i="13" a="1"/>
  <c r="GZ69" i="13" s="1"/>
  <c r="GR69" i="13" a="1"/>
  <c r="GR69" i="13" s="1"/>
  <c r="GJ69" i="13" a="1"/>
  <c r="GJ69" i="13" s="1"/>
  <c r="GB69" i="13" a="1"/>
  <c r="GB69" i="13" s="1"/>
  <c r="GR85" i="13" a="1"/>
  <c r="GR85" i="13" s="1"/>
  <c r="FH84" i="13" a="1"/>
  <c r="FH84" i="13" s="1"/>
  <c r="AI84" i="13" a="1"/>
  <c r="AI84" i="13" s="1"/>
  <c r="FA83" i="13" a="1"/>
  <c r="FA83" i="13" s="1"/>
  <c r="BQ83" i="13" a="1"/>
  <c r="BQ83" i="13" s="1"/>
  <c r="HS82" i="13" a="1"/>
  <c r="HS82" i="13" s="1"/>
  <c r="ER82" i="13" a="1"/>
  <c r="ER82" i="13" s="1"/>
  <c r="BO82" i="13" a="1"/>
  <c r="BO82" i="13" s="1"/>
  <c r="HM81" i="13" a="1"/>
  <c r="HM81" i="13" s="1"/>
  <c r="EP81" i="13" a="1"/>
  <c r="EP81" i="13" s="1"/>
  <c r="BI81" i="13" a="1"/>
  <c r="BI81" i="13" s="1"/>
  <c r="HS80" i="13" a="1"/>
  <c r="HS80" i="13" s="1"/>
  <c r="FF80" i="13" a="1"/>
  <c r="FF80" i="13" s="1"/>
  <c r="CS80" i="13" a="1"/>
  <c r="CS80" i="13" s="1"/>
  <c r="AU80" i="13" a="1"/>
  <c r="AU80" i="13" s="1"/>
  <c r="HD79" i="13" a="1"/>
  <c r="HD79" i="13" s="1"/>
  <c r="FP79" i="13" a="1"/>
  <c r="FP79" i="13" s="1"/>
  <c r="EI79" i="13" a="1"/>
  <c r="EI79" i="13" s="1"/>
  <c r="DB79" i="13" a="1"/>
  <c r="DB79" i="13" s="1"/>
  <c r="BP79" i="13" a="1"/>
  <c r="BP79" i="13" s="1"/>
  <c r="AI79" i="13" a="1"/>
  <c r="AI79" i="13" s="1"/>
  <c r="HR78" i="13" a="1"/>
  <c r="HR78" i="13" s="1"/>
  <c r="GK78" i="13" a="1"/>
  <c r="GK78" i="13" s="1"/>
  <c r="FG78" i="13" a="1"/>
  <c r="FG78" i="13" s="1"/>
  <c r="EA78" i="13" a="1"/>
  <c r="EA78" i="13" s="1"/>
  <c r="CY78" i="13" a="1"/>
  <c r="CY78" i="13" s="1"/>
  <c r="BV78" i="13" a="1"/>
  <c r="BV78" i="13" s="1"/>
  <c r="AS78" i="13" a="1"/>
  <c r="AS78" i="13" s="1"/>
  <c r="R78" i="13" a="1"/>
  <c r="R78" i="13" s="1"/>
  <c r="HF77" i="13" a="1"/>
  <c r="HF77" i="13" s="1"/>
  <c r="GG77" i="13" a="1"/>
  <c r="GG77" i="13" s="1"/>
  <c r="FH77" i="13" a="1"/>
  <c r="FH77" i="13" s="1"/>
  <c r="EI77" i="13" a="1"/>
  <c r="EI77" i="13" s="1"/>
  <c r="DJ77" i="13" a="1"/>
  <c r="DJ77" i="13" s="1"/>
  <c r="CH77" i="13" a="1"/>
  <c r="CH77" i="13" s="1"/>
  <c r="BI77" i="13" a="1"/>
  <c r="BI77" i="13" s="1"/>
  <c r="AJ77" i="13" a="1"/>
  <c r="AJ77" i="13" s="1"/>
  <c r="Q77" i="13" a="1"/>
  <c r="Q77" i="13" s="1"/>
  <c r="HS76" i="13" a="1"/>
  <c r="HS76" i="13" s="1"/>
  <c r="HE76" i="13" a="1"/>
  <c r="HE76" i="13" s="1"/>
  <c r="GO76" i="13" a="1"/>
  <c r="GO76" i="13" s="1"/>
  <c r="GC76" i="13" a="1"/>
  <c r="GC76" i="13" s="1"/>
  <c r="FO76" i="13" a="1"/>
  <c r="FO76" i="13" s="1"/>
  <c r="EY76" i="13" a="1"/>
  <c r="EY76" i="13" s="1"/>
  <c r="EK76" i="13" a="1"/>
  <c r="EK76" i="13" s="1"/>
  <c r="DY76" i="13" a="1"/>
  <c r="DY76" i="13" s="1"/>
  <c r="DI76" i="13" a="1"/>
  <c r="DI76" i="13" s="1"/>
  <c r="CU76" i="13" a="1"/>
  <c r="CU76" i="13" s="1"/>
  <c r="CG76" i="13" a="1"/>
  <c r="CG76" i="13" s="1"/>
  <c r="BQ76" i="13" a="1"/>
  <c r="BQ76" i="13" s="1"/>
  <c r="BE76" i="13" a="1"/>
  <c r="BE76" i="13" s="1"/>
  <c r="AQ76" i="13" a="1"/>
  <c r="AQ76" i="13" s="1"/>
  <c r="AA76" i="13" a="1"/>
  <c r="AA76" i="13" s="1"/>
  <c r="M76" i="13" a="1"/>
  <c r="M76" i="13" s="1"/>
  <c r="HQ75" i="13" a="1"/>
  <c r="HQ75" i="13" s="1"/>
  <c r="HA75" i="13" a="1"/>
  <c r="HA75" i="13" s="1"/>
  <c r="GM75" i="13" a="1"/>
  <c r="GM75" i="13" s="1"/>
  <c r="FY75" i="13" a="1"/>
  <c r="FY75" i="13" s="1"/>
  <c r="FI75" i="13" a="1"/>
  <c r="FI75" i="13" s="1"/>
  <c r="EW75" i="13" a="1"/>
  <c r="EW75" i="13" s="1"/>
  <c r="EI75" i="13" a="1"/>
  <c r="EI75" i="13" s="1"/>
  <c r="DS75" i="13" a="1"/>
  <c r="DS75" i="13" s="1"/>
  <c r="DE75" i="13" a="1"/>
  <c r="DE75" i="13" s="1"/>
  <c r="CS75" i="13" a="1"/>
  <c r="CS75" i="13" s="1"/>
  <c r="CC75" i="13" a="1"/>
  <c r="CC75" i="13" s="1"/>
  <c r="BO75" i="13" a="1"/>
  <c r="BO75" i="13" s="1"/>
  <c r="BA75" i="13" a="1"/>
  <c r="BA75" i="13" s="1"/>
  <c r="AK75" i="13" a="1"/>
  <c r="AK75" i="13" s="1"/>
  <c r="Y75" i="13" a="1"/>
  <c r="Y75" i="13" s="1"/>
  <c r="K75" i="13" a="1"/>
  <c r="K75" i="13" s="1"/>
  <c r="HK74" i="13" a="1"/>
  <c r="HK74" i="13" s="1"/>
  <c r="GW74" i="13" a="1"/>
  <c r="GW74" i="13" s="1"/>
  <c r="GK74" i="13" a="1"/>
  <c r="GK74" i="13" s="1"/>
  <c r="FU74" i="13" a="1"/>
  <c r="FU74" i="13" s="1"/>
  <c r="FG74" i="13" a="1"/>
  <c r="FG74" i="13" s="1"/>
  <c r="ES74" i="13" a="1"/>
  <c r="ES74" i="13" s="1"/>
  <c r="EE74" i="13" a="1"/>
  <c r="EE74" i="13" s="1"/>
  <c r="DT74" i="13" a="1"/>
  <c r="DT74" i="13" s="1"/>
  <c r="DI74" i="13" a="1"/>
  <c r="DI74" i="13" s="1"/>
  <c r="CU74" i="13" a="1"/>
  <c r="CU74" i="13" s="1"/>
  <c r="CI74" i="13" a="1"/>
  <c r="CI74" i="13" s="1"/>
  <c r="BY74" i="13" a="1"/>
  <c r="BY74" i="13" s="1"/>
  <c r="BM74" i="13" a="1"/>
  <c r="BM74" i="13" s="1"/>
  <c r="BC74" i="13" a="1"/>
  <c r="BC74" i="13" s="1"/>
  <c r="AS74" i="13" a="1"/>
  <c r="AS74" i="13" s="1"/>
  <c r="AG74" i="13" a="1"/>
  <c r="AG74" i="13" s="1"/>
  <c r="W74" i="13" a="1"/>
  <c r="W74" i="13" s="1"/>
  <c r="M74" i="13" a="1"/>
  <c r="M74" i="13" s="1"/>
  <c r="HQ73" i="13" a="1"/>
  <c r="HQ73" i="13" s="1"/>
  <c r="HG73" i="13" a="1"/>
  <c r="HG73" i="13" s="1"/>
  <c r="GW73" i="13" a="1"/>
  <c r="GW73" i="13" s="1"/>
  <c r="GK73" i="13" a="1"/>
  <c r="GK73" i="13" s="1"/>
  <c r="GA73" i="13" a="1"/>
  <c r="GA73" i="13" s="1"/>
  <c r="FQ73" i="13" a="1"/>
  <c r="FQ73" i="13" s="1"/>
  <c r="FE73" i="13" a="1"/>
  <c r="FE73" i="13" s="1"/>
  <c r="EU73" i="13" a="1"/>
  <c r="EU73" i="13" s="1"/>
  <c r="EK73" i="13" a="1"/>
  <c r="EK73" i="13" s="1"/>
  <c r="DY73" i="13" a="1"/>
  <c r="DY73" i="13" s="1"/>
  <c r="DO73" i="13" a="1"/>
  <c r="DO73" i="13" s="1"/>
  <c r="DE73" i="13" a="1"/>
  <c r="DE73" i="13" s="1"/>
  <c r="CT73" i="13" a="1"/>
  <c r="CT73" i="13" s="1"/>
  <c r="CK73" i="13" a="1"/>
  <c r="CK73" i="13" s="1"/>
  <c r="CB73" i="13" a="1"/>
  <c r="CB73" i="13" s="1"/>
  <c r="BS73" i="13" a="1"/>
  <c r="BS73" i="13" s="1"/>
  <c r="BJ73" i="13" a="1"/>
  <c r="BJ73" i="13" s="1"/>
  <c r="BA73" i="13" a="1"/>
  <c r="BA73" i="13" s="1"/>
  <c r="AQ73" i="13" a="1"/>
  <c r="AQ73" i="13" s="1"/>
  <c r="AH73" i="13" a="1"/>
  <c r="AH73" i="13" s="1"/>
  <c r="Y73" i="13" a="1"/>
  <c r="Y73" i="13" s="1"/>
  <c r="P73" i="13" a="1"/>
  <c r="P73" i="13" s="1"/>
  <c r="HN72" i="13" a="1"/>
  <c r="HN72" i="13" s="1"/>
  <c r="HE72" i="13" a="1"/>
  <c r="HE72" i="13" s="1"/>
  <c r="GU72" i="13" a="1"/>
  <c r="GU72" i="13" s="1"/>
  <c r="GL72" i="13" a="1"/>
  <c r="GL72" i="13" s="1"/>
  <c r="GC72" i="13" a="1"/>
  <c r="GC72" i="13" s="1"/>
  <c r="FT72" i="13" a="1"/>
  <c r="FT72" i="13" s="1"/>
  <c r="FK72" i="13" a="1"/>
  <c r="FK72" i="13" s="1"/>
  <c r="FC72" i="13" a="1"/>
  <c r="FC72" i="13" s="1"/>
  <c r="EU72" i="13" a="1"/>
  <c r="EU72" i="13" s="1"/>
  <c r="EM72" i="13" a="1"/>
  <c r="EM72" i="13" s="1"/>
  <c r="EE72" i="13" a="1"/>
  <c r="EE72" i="13" s="1"/>
  <c r="DW72" i="13" a="1"/>
  <c r="DW72" i="13" s="1"/>
  <c r="DO72" i="13" a="1"/>
  <c r="DO72" i="13" s="1"/>
  <c r="DG72" i="13" a="1"/>
  <c r="DG72" i="13" s="1"/>
  <c r="CY72" i="13" a="1"/>
  <c r="CY72" i="13" s="1"/>
  <c r="CQ72" i="13" a="1"/>
  <c r="CQ72" i="13" s="1"/>
  <c r="CI72" i="13" a="1"/>
  <c r="CI72" i="13" s="1"/>
  <c r="CA72" i="13" a="1"/>
  <c r="CA72" i="13" s="1"/>
  <c r="BS72" i="13" a="1"/>
  <c r="BS72" i="13" s="1"/>
  <c r="BK72" i="13" a="1"/>
  <c r="BK72" i="13" s="1"/>
  <c r="BC72" i="13" a="1"/>
  <c r="BC72" i="13" s="1"/>
  <c r="AU72" i="13" a="1"/>
  <c r="AU72" i="13" s="1"/>
  <c r="AM72" i="13" a="1"/>
  <c r="AM72" i="13" s="1"/>
  <c r="AE72" i="13" a="1"/>
  <c r="AE72" i="13" s="1"/>
  <c r="W72" i="13" a="1"/>
  <c r="W72" i="13" s="1"/>
  <c r="O72" i="13" a="1"/>
  <c r="O72" i="13" s="1"/>
  <c r="HO71" i="13" a="1"/>
  <c r="HO71" i="13" s="1"/>
  <c r="HG71" i="13" a="1"/>
  <c r="HG71" i="13" s="1"/>
  <c r="GY71" i="13" a="1"/>
  <c r="GY71" i="13" s="1"/>
  <c r="GQ71" i="13" a="1"/>
  <c r="GQ71" i="13" s="1"/>
  <c r="GI71" i="13" a="1"/>
  <c r="GI71" i="13" s="1"/>
  <c r="GA71" i="13" a="1"/>
  <c r="GA71" i="13" s="1"/>
  <c r="FS71" i="13" a="1"/>
  <c r="FS71" i="13" s="1"/>
  <c r="FK71" i="13" a="1"/>
  <c r="FK71" i="13" s="1"/>
  <c r="FC71" i="13" a="1"/>
  <c r="FC71" i="13" s="1"/>
  <c r="EU71" i="13" a="1"/>
  <c r="EU71" i="13" s="1"/>
  <c r="EM71" i="13" a="1"/>
  <c r="EM71" i="13" s="1"/>
  <c r="EE71" i="13" a="1"/>
  <c r="EE71" i="13" s="1"/>
  <c r="DW71" i="13" a="1"/>
  <c r="DW71" i="13" s="1"/>
  <c r="DO71" i="13" a="1"/>
  <c r="DO71" i="13" s="1"/>
  <c r="DG71" i="13" a="1"/>
  <c r="DG71" i="13" s="1"/>
  <c r="CY71" i="13" a="1"/>
  <c r="CY71" i="13" s="1"/>
  <c r="CQ71" i="13" a="1"/>
  <c r="CQ71" i="13" s="1"/>
  <c r="CI71" i="13" a="1"/>
  <c r="CI71" i="13" s="1"/>
  <c r="CA71" i="13" a="1"/>
  <c r="CA71" i="13" s="1"/>
  <c r="BS71" i="13" a="1"/>
  <c r="BS71" i="13" s="1"/>
  <c r="BK71" i="13" a="1"/>
  <c r="BK71" i="13" s="1"/>
  <c r="BC71" i="13" a="1"/>
  <c r="BC71" i="13" s="1"/>
  <c r="AU71" i="13" a="1"/>
  <c r="AU71" i="13" s="1"/>
  <c r="AM71" i="13" a="1"/>
  <c r="AM71" i="13" s="1"/>
  <c r="AE71" i="13" a="1"/>
  <c r="AE71" i="13" s="1"/>
  <c r="W71" i="13" a="1"/>
  <c r="W71" i="13" s="1"/>
  <c r="O71" i="13" a="1"/>
  <c r="O71" i="13" s="1"/>
  <c r="HO70" i="13" a="1"/>
  <c r="HO70" i="13" s="1"/>
  <c r="HG70" i="13" a="1"/>
  <c r="HG70" i="13" s="1"/>
  <c r="GY70" i="13" a="1"/>
  <c r="GY70" i="13" s="1"/>
  <c r="GQ70" i="13" a="1"/>
  <c r="GQ70" i="13" s="1"/>
  <c r="GI70" i="13" a="1"/>
  <c r="GI70" i="13" s="1"/>
  <c r="GA70" i="13" a="1"/>
  <c r="GA70" i="13" s="1"/>
  <c r="FS70" i="13" a="1"/>
  <c r="FS70" i="13" s="1"/>
  <c r="FK70" i="13" a="1"/>
  <c r="FK70" i="13" s="1"/>
  <c r="FC70" i="13" a="1"/>
  <c r="FC70" i="13" s="1"/>
  <c r="AC89" i="13" a="1"/>
  <c r="AC89" i="13" s="1"/>
  <c r="FF85" i="13" a="1"/>
  <c r="FF85" i="13" s="1"/>
  <c r="FG84" i="13" a="1"/>
  <c r="FG84" i="13" s="1"/>
  <c r="J84" i="13" a="1"/>
  <c r="J84" i="13" s="1"/>
  <c r="EQ83" i="13" a="1"/>
  <c r="EQ83" i="13" s="1"/>
  <c r="BP83" i="13" a="1"/>
  <c r="BP83" i="13" s="1"/>
  <c r="HA82" i="13" a="1"/>
  <c r="HA82" i="13" s="1"/>
  <c r="EK82" i="13" a="1"/>
  <c r="EK82" i="13" s="1"/>
  <c r="BJ82" i="13" a="1"/>
  <c r="BJ82" i="13" s="1"/>
  <c r="GW81" i="13" a="1"/>
  <c r="GW81" i="13" s="1"/>
  <c r="EG81" i="13" a="1"/>
  <c r="EG81" i="13" s="1"/>
  <c r="BH81" i="13" a="1"/>
  <c r="BH81" i="13" s="1"/>
  <c r="HC80" i="13" a="1"/>
  <c r="HC80" i="13" s="1"/>
  <c r="EX80" i="13" a="1"/>
  <c r="EX80" i="13" s="1"/>
  <c r="CR80" i="13" a="1"/>
  <c r="CR80" i="13" s="1"/>
  <c r="AG80" i="13" a="1"/>
  <c r="AG80" i="13" s="1"/>
  <c r="GY79" i="13" a="1"/>
  <c r="GY79" i="13" s="1"/>
  <c r="FO79" i="13" a="1"/>
  <c r="FO79" i="13" s="1"/>
  <c r="EH79" i="13" a="1"/>
  <c r="EH79" i="13" s="1"/>
  <c r="CV79" i="13" a="1"/>
  <c r="CV79" i="13" s="1"/>
  <c r="BO79" i="13" a="1"/>
  <c r="BO79" i="13" s="1"/>
  <c r="AH79" i="13" a="1"/>
  <c r="AH79" i="13" s="1"/>
  <c r="HQ78" i="13" a="1"/>
  <c r="HQ78" i="13" s="1"/>
  <c r="GJ78" i="13" a="1"/>
  <c r="GJ78" i="13" s="1"/>
  <c r="FC78" i="13" a="1"/>
  <c r="FC78" i="13" s="1"/>
  <c r="DZ78" i="13" a="1"/>
  <c r="DZ78" i="13" s="1"/>
  <c r="CW78" i="13" a="1"/>
  <c r="CW78" i="13" s="1"/>
  <c r="BU78" i="13" a="1"/>
  <c r="BU78" i="13" s="1"/>
  <c r="AR78" i="13" a="1"/>
  <c r="AR78" i="13" s="1"/>
  <c r="N78" i="13" a="1"/>
  <c r="N78" i="13" s="1"/>
  <c r="HE77" i="13" a="1"/>
  <c r="HE77" i="13" s="1"/>
  <c r="GF77" i="13" a="1"/>
  <c r="GF77" i="13" s="1"/>
  <c r="FG77" i="13" a="1"/>
  <c r="FG77" i="13" s="1"/>
  <c r="EH77" i="13" a="1"/>
  <c r="EH77" i="13" s="1"/>
  <c r="DF77" i="13" a="1"/>
  <c r="DF77" i="13" s="1"/>
  <c r="CG77" i="13" a="1"/>
  <c r="CG77" i="13" s="1"/>
  <c r="BH77" i="13" a="1"/>
  <c r="BH77" i="13" s="1"/>
  <c r="AI77" i="13" a="1"/>
  <c r="AI77" i="13" s="1"/>
  <c r="N77" i="13" a="1"/>
  <c r="N77" i="13" s="1"/>
  <c r="HR76" i="13" a="1"/>
  <c r="HR76" i="13" s="1"/>
  <c r="HB76" i="13" a="1"/>
  <c r="HB76" i="13" s="1"/>
  <c r="GN76" i="13" a="1"/>
  <c r="GN76" i="13" s="1"/>
  <c r="FZ76" i="13" a="1"/>
  <c r="FZ76" i="13" s="1"/>
  <c r="FJ76" i="13" a="1"/>
  <c r="FJ76" i="13" s="1"/>
  <c r="EX76" i="13" a="1"/>
  <c r="EX76" i="13" s="1"/>
  <c r="EJ76" i="13" a="1"/>
  <c r="EJ76" i="13" s="1"/>
  <c r="DT76" i="13" a="1"/>
  <c r="DT76" i="13" s="1"/>
  <c r="DF76" i="13" a="1"/>
  <c r="DF76" i="13" s="1"/>
  <c r="CT76" i="13" a="1"/>
  <c r="CT76" i="13" s="1"/>
  <c r="CD76" i="13" a="1"/>
  <c r="CD76" i="13" s="1"/>
  <c r="BP76" i="13" a="1"/>
  <c r="BP76" i="13" s="1"/>
  <c r="BB76" i="13" a="1"/>
  <c r="BB76" i="13" s="1"/>
  <c r="AL76" i="13" a="1"/>
  <c r="AL76" i="13" s="1"/>
  <c r="Z76" i="13" a="1"/>
  <c r="Z76" i="13" s="1"/>
  <c r="L76" i="13" a="1"/>
  <c r="L76" i="13" s="1"/>
  <c r="HL75" i="13" a="1"/>
  <c r="HL75" i="13" s="1"/>
  <c r="GX75" i="13" a="1"/>
  <c r="GX75" i="13" s="1"/>
  <c r="GL75" i="13" a="1"/>
  <c r="GL75" i="13" s="1"/>
  <c r="FV75" i="13" a="1"/>
  <c r="FV75" i="13" s="1"/>
  <c r="FH75" i="13" a="1"/>
  <c r="FH75" i="13" s="1"/>
  <c r="ET75" i="13" a="1"/>
  <c r="ET75" i="13" s="1"/>
  <c r="ED75" i="13" a="1"/>
  <c r="ED75" i="13" s="1"/>
  <c r="DR75" i="13" a="1"/>
  <c r="DR75" i="13" s="1"/>
  <c r="DD75" i="13" a="1"/>
  <c r="DD75" i="13" s="1"/>
  <c r="CN75" i="13" a="1"/>
  <c r="CN75" i="13" s="1"/>
  <c r="BZ75" i="13" a="1"/>
  <c r="BZ75" i="13" s="1"/>
  <c r="BN75" i="13" a="1"/>
  <c r="BN75" i="13" s="1"/>
  <c r="AX75" i="13" a="1"/>
  <c r="AX75" i="13" s="1"/>
  <c r="AJ75" i="13" a="1"/>
  <c r="AJ75" i="13" s="1"/>
  <c r="V75" i="13" a="1"/>
  <c r="V75" i="13" s="1"/>
  <c r="HJ74" i="13" a="1"/>
  <c r="HJ74" i="13" s="1"/>
  <c r="GV74" i="13" a="1"/>
  <c r="GV74" i="13" s="1"/>
  <c r="GF74" i="13" a="1"/>
  <c r="GF74" i="13" s="1"/>
  <c r="FR74" i="13" a="1"/>
  <c r="FR74" i="13" s="1"/>
  <c r="FF74" i="13" a="1"/>
  <c r="FF74" i="13" s="1"/>
  <c r="EP74" i="13" a="1"/>
  <c r="EP74" i="13" s="1"/>
  <c r="ED74" i="13" a="1"/>
  <c r="ED74" i="13" s="1"/>
  <c r="DS74" i="13" a="1"/>
  <c r="DS74" i="13" s="1"/>
  <c r="DE74" i="13" a="1"/>
  <c r="DE74" i="13" s="1"/>
  <c r="CT74" i="13" a="1"/>
  <c r="CT74" i="13" s="1"/>
  <c r="CH74" i="13" a="1"/>
  <c r="CH74" i="13" s="1"/>
  <c r="BV74" i="13" a="1"/>
  <c r="BV74" i="13" s="1"/>
  <c r="BL74" i="13" a="1"/>
  <c r="BL74" i="13" s="1"/>
  <c r="BB74" i="13" a="1"/>
  <c r="BB74" i="13" s="1"/>
  <c r="AP74" i="13" a="1"/>
  <c r="AP74" i="13" s="1"/>
  <c r="FH88" i="13" a="1"/>
  <c r="FH88" i="13" s="1"/>
  <c r="CY85" i="13" a="1"/>
  <c r="CY85" i="13" s="1"/>
  <c r="EI84" i="13" a="1"/>
  <c r="EI84" i="13" s="1"/>
  <c r="DU83" i="13" a="1"/>
  <c r="DU83" i="13" s="1"/>
  <c r="BG83" i="13" a="1"/>
  <c r="BG83" i="13" s="1"/>
  <c r="GX82" i="13" a="1"/>
  <c r="GX82" i="13" s="1"/>
  <c r="DS82" i="13" a="1"/>
  <c r="DS82" i="13" s="1"/>
  <c r="BE82" i="13" a="1"/>
  <c r="BE82" i="13" s="1"/>
  <c r="GT81" i="13" a="1"/>
  <c r="GT81" i="13" s="1"/>
  <c r="DQ81" i="13" a="1"/>
  <c r="DQ81" i="13" s="1"/>
  <c r="AY81" i="13" a="1"/>
  <c r="AY81" i="13" s="1"/>
  <c r="HB80" i="13" a="1"/>
  <c r="HB80" i="13" s="1"/>
  <c r="EI80" i="13" a="1"/>
  <c r="EI80" i="13" s="1"/>
  <c r="CK80" i="13" a="1"/>
  <c r="CK80" i="13" s="1"/>
  <c r="AF80" i="13" a="1"/>
  <c r="AF80" i="13" s="1"/>
  <c r="GL79" i="13" a="1"/>
  <c r="GL79" i="13" s="1"/>
  <c r="FE79" i="13" a="1"/>
  <c r="FE79" i="13" s="1"/>
  <c r="DX79" i="13" a="1"/>
  <c r="DX79" i="13" s="1"/>
  <c r="CL79" i="13" a="1"/>
  <c r="CL79" i="13" s="1"/>
  <c r="BE79" i="13" a="1"/>
  <c r="BE79" i="13" s="1"/>
  <c r="X79" i="13" a="1"/>
  <c r="X79" i="13" s="1"/>
  <c r="HG78" i="13" a="1"/>
  <c r="HG78" i="13" s="1"/>
  <c r="FY78" i="13" a="1"/>
  <c r="FY78" i="13" s="1"/>
  <c r="ES78" i="13" a="1"/>
  <c r="ES78" i="13" s="1"/>
  <c r="DQ78" i="13" a="1"/>
  <c r="DQ78" i="13" s="1"/>
  <c r="CN78" i="13" a="1"/>
  <c r="CN78" i="13" s="1"/>
  <c r="BL78" i="13" a="1"/>
  <c r="BL78" i="13" s="1"/>
  <c r="AI78" i="13" a="1"/>
  <c r="AI78" i="13" s="1"/>
  <c r="GW77" i="13" a="1"/>
  <c r="GW77" i="13" s="1"/>
  <c r="FX77" i="13" a="1"/>
  <c r="FX77" i="13" s="1"/>
  <c r="EY77" i="13" a="1"/>
  <c r="EY77" i="13" s="1"/>
  <c r="DZ77" i="13" a="1"/>
  <c r="DZ77" i="13" s="1"/>
  <c r="CX77" i="13" a="1"/>
  <c r="CX77" i="13" s="1"/>
  <c r="BY77" i="13" a="1"/>
  <c r="BY77" i="13" s="1"/>
  <c r="AZ77" i="13" a="1"/>
  <c r="AZ77" i="13" s="1"/>
  <c r="AB77" i="13" a="1"/>
  <c r="AB77" i="13" s="1"/>
  <c r="M77" i="13" a="1"/>
  <c r="M77" i="13" s="1"/>
  <c r="HQ76" i="13" a="1"/>
  <c r="HQ76" i="13" s="1"/>
  <c r="HA76" i="13" a="1"/>
  <c r="HA76" i="13" s="1"/>
  <c r="GM76" i="13" a="1"/>
  <c r="GM76" i="13" s="1"/>
  <c r="FY76" i="13" a="1"/>
  <c r="FY76" i="13" s="1"/>
  <c r="FI76" i="13" a="1"/>
  <c r="FI76" i="13" s="1"/>
  <c r="EW76" i="13" a="1"/>
  <c r="EW76" i="13" s="1"/>
  <c r="EI76" i="13" a="1"/>
  <c r="EI76" i="13" s="1"/>
  <c r="DS76" i="13" a="1"/>
  <c r="DS76" i="13" s="1"/>
  <c r="DE76" i="13" a="1"/>
  <c r="DE76" i="13" s="1"/>
  <c r="CS76" i="13" a="1"/>
  <c r="CS76" i="13" s="1"/>
  <c r="CC76" i="13" a="1"/>
  <c r="CC76" i="13" s="1"/>
  <c r="BO76" i="13" a="1"/>
  <c r="BO76" i="13" s="1"/>
  <c r="BA76" i="13" a="1"/>
  <c r="BA76" i="13" s="1"/>
  <c r="AK76" i="13" a="1"/>
  <c r="AK76" i="13" s="1"/>
  <c r="Y76" i="13" a="1"/>
  <c r="Y76" i="13" s="1"/>
  <c r="K76" i="13" a="1"/>
  <c r="K76" i="13" s="1"/>
  <c r="HK75" i="13" a="1"/>
  <c r="HK75" i="13" s="1"/>
  <c r="GW75" i="13" a="1"/>
  <c r="GW75" i="13" s="1"/>
  <c r="GK75" i="13" a="1"/>
  <c r="GK75" i="13" s="1"/>
  <c r="FU75" i="13" a="1"/>
  <c r="FU75" i="13" s="1"/>
  <c r="FG75" i="13" a="1"/>
  <c r="FG75" i="13" s="1"/>
  <c r="ES75" i="13" a="1"/>
  <c r="ES75" i="13" s="1"/>
  <c r="EC75" i="13" a="1"/>
  <c r="EC75" i="13" s="1"/>
  <c r="DQ75" i="13" a="1"/>
  <c r="DQ75" i="13" s="1"/>
  <c r="DC75" i="13" a="1"/>
  <c r="DC75" i="13" s="1"/>
  <c r="CM75" i="13" a="1"/>
  <c r="CM75" i="13" s="1"/>
  <c r="BY75" i="13" a="1"/>
  <c r="BY75" i="13" s="1"/>
  <c r="BM75" i="13" a="1"/>
  <c r="BM75" i="13" s="1"/>
  <c r="AW75" i="13" a="1"/>
  <c r="AW75" i="13" s="1"/>
  <c r="AI75" i="13" a="1"/>
  <c r="AI75" i="13" s="1"/>
  <c r="U75" i="13" a="1"/>
  <c r="U75" i="13" s="1"/>
  <c r="HI74" i="13" a="1"/>
  <c r="HI74" i="13" s="1"/>
  <c r="GU74" i="13" a="1"/>
  <c r="GU74" i="13" s="1"/>
  <c r="GE74" i="13" a="1"/>
  <c r="GE74" i="13" s="1"/>
  <c r="FQ74" i="13" a="1"/>
  <c r="FQ74" i="13" s="1"/>
  <c r="FE74" i="13" a="1"/>
  <c r="FE74" i="13" s="1"/>
  <c r="EO74" i="13" a="1"/>
  <c r="EO74" i="13" s="1"/>
  <c r="EC74" i="13" a="1"/>
  <c r="EC74" i="13" s="1"/>
  <c r="DR74" i="13" a="1"/>
  <c r="DR74" i="13" s="1"/>
  <c r="DD74" i="13" a="1"/>
  <c r="DD74" i="13" s="1"/>
  <c r="CS74" i="13" a="1"/>
  <c r="CS74" i="13" s="1"/>
  <c r="CG74" i="13" a="1"/>
  <c r="CG74" i="13" s="1"/>
  <c r="BU74" i="13" a="1"/>
  <c r="BU74" i="13" s="1"/>
  <c r="BK74" i="13" a="1"/>
  <c r="BK74" i="13" s="1"/>
  <c r="BA74" i="13" a="1"/>
  <c r="BA74" i="13" s="1"/>
  <c r="AO74" i="13" a="1"/>
  <c r="AO74" i="13" s="1"/>
  <c r="EH87" i="13" a="1"/>
  <c r="EH87" i="13" s="1"/>
  <c r="CX85" i="13" a="1"/>
  <c r="CX85" i="13" s="1"/>
  <c r="CU84" i="13" a="1"/>
  <c r="CU84" i="13" s="1"/>
  <c r="HK83" i="13" a="1"/>
  <c r="HK83" i="13" s="1"/>
  <c r="DT83" i="13" a="1"/>
  <c r="DT83" i="13" s="1"/>
  <c r="AO83" i="13" a="1"/>
  <c r="AO83" i="13" s="1"/>
  <c r="GO82" i="13" a="1"/>
  <c r="GO82" i="13" s="1"/>
  <c r="DR82" i="13" a="1"/>
  <c r="DR82" i="13" s="1"/>
  <c r="AK82" i="13" a="1"/>
  <c r="AK82" i="13" s="1"/>
  <c r="GM81" i="13" a="1"/>
  <c r="GM81" i="13" s="1"/>
  <c r="DL81" i="13" a="1"/>
  <c r="DL81" i="13" s="1"/>
  <c r="AK81" i="13" a="1"/>
  <c r="AK81" i="13" s="1"/>
  <c r="GT80" i="13" a="1"/>
  <c r="GT80" i="13" s="1"/>
  <c r="EH80" i="13" a="1"/>
  <c r="EH80" i="13" s="1"/>
  <c r="BW80" i="13" a="1"/>
  <c r="BW80" i="13" s="1"/>
  <c r="Y80" i="13" a="1"/>
  <c r="Y80" i="13" s="1"/>
  <c r="GK79" i="13" a="1"/>
  <c r="GK79" i="13" s="1"/>
  <c r="FD79" i="13" a="1"/>
  <c r="FD79" i="13" s="1"/>
  <c r="DR79" i="13" a="1"/>
  <c r="DR79" i="13" s="1"/>
  <c r="CK79" i="13" a="1"/>
  <c r="CK79" i="13" s="1"/>
  <c r="BD79" i="13" a="1"/>
  <c r="BD79" i="13" s="1"/>
  <c r="W79" i="13" a="1"/>
  <c r="W79" i="13" s="1"/>
  <c r="HD78" i="13" a="1"/>
  <c r="HD78" i="13" s="1"/>
  <c r="FU78" i="13" a="1"/>
  <c r="FU78" i="13" s="1"/>
  <c r="ER78" i="13" a="1"/>
  <c r="ER78" i="13" s="1"/>
  <c r="DP78" i="13" a="1"/>
  <c r="DP78" i="13" s="1"/>
  <c r="CM78" i="13" a="1"/>
  <c r="CM78" i="13" s="1"/>
  <c r="BK78" i="13" a="1"/>
  <c r="BK78" i="13" s="1"/>
  <c r="AE78" i="13" a="1"/>
  <c r="AE78" i="13" s="1"/>
  <c r="GV77" i="13" a="1"/>
  <c r="GV77" i="13" s="1"/>
  <c r="FW77" i="13" a="1"/>
  <c r="FW77" i="13" s="1"/>
  <c r="EX77" i="13" a="1"/>
  <c r="EX77" i="13" s="1"/>
  <c r="DV77" i="13" a="1"/>
  <c r="DV77" i="13" s="1"/>
  <c r="CW77" i="13" a="1"/>
  <c r="CW77" i="13" s="1"/>
  <c r="BX77" i="13" a="1"/>
  <c r="BX77" i="13" s="1"/>
  <c r="AY77" i="13" a="1"/>
  <c r="AY77" i="13" s="1"/>
  <c r="AA77" i="13" a="1"/>
  <c r="AA77" i="13" s="1"/>
  <c r="L77" i="13" a="1"/>
  <c r="L77" i="13" s="1"/>
  <c r="HL76" i="13" a="1"/>
  <c r="HL76" i="13" s="1"/>
  <c r="GX76" i="13" a="1"/>
  <c r="GX76" i="13" s="1"/>
  <c r="GL76" i="13" a="1"/>
  <c r="GL76" i="13" s="1"/>
  <c r="FV76" i="13" a="1"/>
  <c r="FV76" i="13" s="1"/>
  <c r="FH76" i="13" a="1"/>
  <c r="FH76" i="13" s="1"/>
  <c r="ET76" i="13" a="1"/>
  <c r="ET76" i="13" s="1"/>
  <c r="ED76" i="13" a="1"/>
  <c r="ED76" i="13" s="1"/>
  <c r="DR76" i="13" a="1"/>
  <c r="DR76" i="13" s="1"/>
  <c r="DD76" i="13" a="1"/>
  <c r="DD76" i="13" s="1"/>
  <c r="CN76" i="13" a="1"/>
  <c r="CN76" i="13" s="1"/>
  <c r="BZ76" i="13" a="1"/>
  <c r="BZ76" i="13" s="1"/>
  <c r="BN76" i="13" a="1"/>
  <c r="BN76" i="13" s="1"/>
  <c r="AX76" i="13" a="1"/>
  <c r="AX76" i="13" s="1"/>
  <c r="AJ76" i="13" a="1"/>
  <c r="AJ76" i="13" s="1"/>
  <c r="V76" i="13" a="1"/>
  <c r="V76" i="13" s="1"/>
  <c r="HJ75" i="13" a="1"/>
  <c r="HJ75" i="13" s="1"/>
  <c r="GV75" i="13" a="1"/>
  <c r="GV75" i="13" s="1"/>
  <c r="GF75" i="13" a="1"/>
  <c r="GF75" i="13" s="1"/>
  <c r="FR75" i="13" a="1"/>
  <c r="FR75" i="13" s="1"/>
  <c r="FF75" i="13" a="1"/>
  <c r="FF75" i="13" s="1"/>
  <c r="EP75" i="13" a="1"/>
  <c r="EP75" i="13" s="1"/>
  <c r="EB75" i="13" a="1"/>
  <c r="EB75" i="13" s="1"/>
  <c r="DN75" i="13" a="1"/>
  <c r="DN75" i="13" s="1"/>
  <c r="CX75" i="13" a="1"/>
  <c r="CX75" i="13" s="1"/>
  <c r="CL75" i="13" a="1"/>
  <c r="CL75" i="13" s="1"/>
  <c r="BX75" i="13" a="1"/>
  <c r="BX75" i="13" s="1"/>
  <c r="BH75" i="13" a="1"/>
  <c r="BH75" i="13" s="1"/>
  <c r="AT75" i="13" a="1"/>
  <c r="AT75" i="13" s="1"/>
  <c r="AH75" i="13" a="1"/>
  <c r="AH75" i="13" s="1"/>
  <c r="R75" i="13" a="1"/>
  <c r="R75" i="13" s="1"/>
  <c r="HF74" i="13" a="1"/>
  <c r="HF74" i="13" s="1"/>
  <c r="GP74" i="13" a="1"/>
  <c r="GP74" i="13" s="1"/>
  <c r="GD74" i="13" a="1"/>
  <c r="GD74" i="13" s="1"/>
  <c r="FP74" i="13" a="1"/>
  <c r="FP74" i="13" s="1"/>
  <c r="EZ74" i="13" a="1"/>
  <c r="EZ74" i="13" s="1"/>
  <c r="EM74" i="13" a="1"/>
  <c r="EM74" i="13" s="1"/>
  <c r="EB74" i="13" a="1"/>
  <c r="EB74" i="13" s="1"/>
  <c r="DN74" i="13" a="1"/>
  <c r="DN74" i="13" s="1"/>
  <c r="DC74" i="13" a="1"/>
  <c r="DC74" i="13" s="1"/>
  <c r="CQ74" i="13" a="1"/>
  <c r="CQ74" i="13" s="1"/>
  <c r="CD74" i="13" a="1"/>
  <c r="CD74" i="13" s="1"/>
  <c r="BT74" i="13" a="1"/>
  <c r="BT74" i="13" s="1"/>
  <c r="BJ74" i="13" a="1"/>
  <c r="BJ74" i="13" s="1"/>
  <c r="AX74" i="13" a="1"/>
  <c r="AX74" i="13" s="1"/>
  <c r="BT86" i="13" a="1"/>
  <c r="BT86" i="13" s="1"/>
  <c r="AX84" i="13" a="1"/>
  <c r="AX84" i="13" s="1"/>
  <c r="FX83" i="13" a="1"/>
  <c r="FX83" i="13" s="1"/>
  <c r="CP83" i="13" a="1"/>
  <c r="CP83" i="13" s="1"/>
  <c r="M83" i="13" a="1"/>
  <c r="M83" i="13" s="1"/>
  <c r="FM82" i="13" a="1"/>
  <c r="FM82" i="13" s="1"/>
  <c r="CN82" i="13" a="1"/>
  <c r="CN82" i="13" s="1"/>
  <c r="I82" i="13" a="1"/>
  <c r="I82" i="13" s="1"/>
  <c r="FI81" i="13" a="1"/>
  <c r="FI81" i="13" s="1"/>
  <c r="CL81" i="13" a="1"/>
  <c r="CL81" i="13" s="1"/>
  <c r="L81" i="13" a="1"/>
  <c r="L81" i="13" s="1"/>
  <c r="FW80" i="13" a="1"/>
  <c r="FW80" i="13" s="1"/>
  <c r="DL80" i="13" a="1"/>
  <c r="DL80" i="13" s="1"/>
  <c r="BC80" i="13" a="1"/>
  <c r="BC80" i="13" s="1"/>
  <c r="HS79" i="13" a="1"/>
  <c r="HS79" i="13" s="1"/>
  <c r="FT79" i="13" a="1"/>
  <c r="FT79" i="13" s="1"/>
  <c r="EM79" i="13" a="1"/>
  <c r="EM79" i="13" s="1"/>
  <c r="DD79" i="13" a="1"/>
  <c r="DD79" i="13" s="1"/>
  <c r="BW79" i="13" a="1"/>
  <c r="BW79" i="13" s="1"/>
  <c r="AP79" i="13" a="1"/>
  <c r="AP79" i="13" s="1"/>
  <c r="GM78" i="13" a="1"/>
  <c r="GM78" i="13" s="1"/>
  <c r="FI78" i="13" a="1"/>
  <c r="FI78" i="13" s="1"/>
  <c r="EG78" i="13" a="1"/>
  <c r="EG78" i="13" s="1"/>
  <c r="DD78" i="13" a="1"/>
  <c r="DD78" i="13" s="1"/>
  <c r="BX78" i="13" a="1"/>
  <c r="BX78" i="13" s="1"/>
  <c r="AV78" i="13" a="1"/>
  <c r="AV78" i="13" s="1"/>
  <c r="T78" i="13" a="1"/>
  <c r="T78" i="13" s="1"/>
  <c r="HK77" i="13" a="1"/>
  <c r="HK77" i="13" s="1"/>
  <c r="GL77" i="13" a="1"/>
  <c r="GL77" i="13" s="1"/>
  <c r="FJ77" i="13" a="1"/>
  <c r="FJ77" i="13" s="1"/>
  <c r="EK77" i="13" a="1"/>
  <c r="EK77" i="13" s="1"/>
  <c r="DL77" i="13" a="1"/>
  <c r="DL77" i="13" s="1"/>
  <c r="CM77" i="13" a="1"/>
  <c r="CM77" i="13" s="1"/>
  <c r="BN77" i="13" a="1"/>
  <c r="BN77" i="13" s="1"/>
  <c r="AL77" i="13" a="1"/>
  <c r="AL77" i="13" s="1"/>
  <c r="U77" i="13" a="1"/>
  <c r="U77" i="13" s="1"/>
  <c r="GN83" i="13" a="1"/>
  <c r="GN83" i="13" s="1"/>
  <c r="DI82" i="13" a="1"/>
  <c r="DI82" i="13" s="1"/>
  <c r="AH81" i="13" a="1"/>
  <c r="AH81" i="13" s="1"/>
  <c r="K80" i="13" a="1"/>
  <c r="K80" i="13" s="1"/>
  <c r="CJ79" i="13" a="1"/>
  <c r="CJ79" i="13" s="1"/>
  <c r="FT78" i="13" a="1"/>
  <c r="FT78" i="13" s="1"/>
  <c r="BF78" i="13" a="1"/>
  <c r="BF78" i="13" s="1"/>
  <c r="FV77" i="13" a="1"/>
  <c r="FV77" i="13" s="1"/>
  <c r="BW77" i="13" a="1"/>
  <c r="BW77" i="13" s="1"/>
  <c r="HK76" i="13" a="1"/>
  <c r="HK76" i="13" s="1"/>
  <c r="GE76" i="13" a="1"/>
  <c r="GE76" i="13" s="1"/>
  <c r="EP76" i="13" a="1"/>
  <c r="EP76" i="13" s="1"/>
  <c r="DC76" i="13" a="1"/>
  <c r="DC76" i="13" s="1"/>
  <c r="BW76" i="13" a="1"/>
  <c r="BW76" i="13" s="1"/>
  <c r="AH76" i="13" a="1"/>
  <c r="AH76" i="13" s="1"/>
  <c r="HI75" i="13" a="1"/>
  <c r="HI75" i="13" s="1"/>
  <c r="GC75" i="13" a="1"/>
  <c r="GC75" i="13" s="1"/>
  <c r="EL75" i="13" a="1"/>
  <c r="EL75" i="13" s="1"/>
  <c r="CW75" i="13" a="1"/>
  <c r="CW75" i="13" s="1"/>
  <c r="BQ75" i="13" a="1"/>
  <c r="BQ75" i="13" s="1"/>
  <c r="AB75" i="13" a="1"/>
  <c r="AB75" i="13" s="1"/>
  <c r="HE74" i="13" a="1"/>
  <c r="HE74" i="13" s="1"/>
  <c r="FY74" i="13" a="1"/>
  <c r="FY74" i="13" s="1"/>
  <c r="EK74" i="13" a="1"/>
  <c r="EK74" i="13" s="1"/>
  <c r="DB74" i="13" a="1"/>
  <c r="DB74" i="13" s="1"/>
  <c r="CA74" i="13" a="1"/>
  <c r="CA74" i="13" s="1"/>
  <c r="AV74" i="13" a="1"/>
  <c r="AV74" i="13" s="1"/>
  <c r="AD74" i="13" a="1"/>
  <c r="AD74" i="13" s="1"/>
  <c r="P74" i="13" a="1"/>
  <c r="P74" i="13" s="1"/>
  <c r="HP73" i="13" a="1"/>
  <c r="HP73" i="13" s="1"/>
  <c r="HB73" i="13" a="1"/>
  <c r="HB73" i="13" s="1"/>
  <c r="GP73" i="13" a="1"/>
  <c r="GP73" i="13" s="1"/>
  <c r="FZ73" i="13" a="1"/>
  <c r="FZ73" i="13" s="1"/>
  <c r="FL73" i="13" a="1"/>
  <c r="FL73" i="13" s="1"/>
  <c r="EX73" i="13" a="1"/>
  <c r="EX73" i="13" s="1"/>
  <c r="EH73" i="13" a="1"/>
  <c r="EH73" i="13" s="1"/>
  <c r="DV73" i="13" a="1"/>
  <c r="DV73" i="13" s="1"/>
  <c r="DH73" i="13" a="1"/>
  <c r="DH73" i="13" s="1"/>
  <c r="CS73" i="13" a="1"/>
  <c r="CS73" i="13" s="1"/>
  <c r="CH73" i="13" a="1"/>
  <c r="CH73" i="13" s="1"/>
  <c r="BV73" i="13" a="1"/>
  <c r="BV73" i="13" s="1"/>
  <c r="BI73" i="13" a="1"/>
  <c r="BI73" i="13" s="1"/>
  <c r="AW73" i="13" a="1"/>
  <c r="AW73" i="13" s="1"/>
  <c r="AL73" i="13" a="1"/>
  <c r="AL73" i="13" s="1"/>
  <c r="X73" i="13" a="1"/>
  <c r="X73" i="13" s="1"/>
  <c r="M73" i="13" a="1"/>
  <c r="M73" i="13" s="1"/>
  <c r="HQ72" i="13" a="1"/>
  <c r="HQ72" i="13" s="1"/>
  <c r="HC72" i="13" a="1"/>
  <c r="HC72" i="13" s="1"/>
  <c r="GR72" i="13" a="1"/>
  <c r="GR72" i="13" s="1"/>
  <c r="GG72" i="13" a="1"/>
  <c r="GG72" i="13" s="1"/>
  <c r="FS72" i="13" a="1"/>
  <c r="FS72" i="13" s="1"/>
  <c r="FH72" i="13" a="1"/>
  <c r="FH72" i="13" s="1"/>
  <c r="EX72" i="13" a="1"/>
  <c r="EX72" i="13" s="1"/>
  <c r="EL72" i="13" a="1"/>
  <c r="EL72" i="13" s="1"/>
  <c r="EB72" i="13" a="1"/>
  <c r="EB72" i="13" s="1"/>
  <c r="DR72" i="13" a="1"/>
  <c r="DR72" i="13" s="1"/>
  <c r="DF72" i="13" a="1"/>
  <c r="DF72" i="13" s="1"/>
  <c r="CV72" i="13" a="1"/>
  <c r="CV72" i="13" s="1"/>
  <c r="CL72" i="13" a="1"/>
  <c r="CL72" i="13" s="1"/>
  <c r="BZ72" i="13" a="1"/>
  <c r="BZ72" i="13" s="1"/>
  <c r="BP72" i="13" a="1"/>
  <c r="BP72" i="13" s="1"/>
  <c r="BF72" i="13" a="1"/>
  <c r="BF72" i="13" s="1"/>
  <c r="AT72" i="13" a="1"/>
  <c r="AT72" i="13" s="1"/>
  <c r="AJ72" i="13" a="1"/>
  <c r="AJ72" i="13" s="1"/>
  <c r="Z72" i="13" a="1"/>
  <c r="Z72" i="13" s="1"/>
  <c r="N72" i="13" a="1"/>
  <c r="N72" i="13" s="1"/>
  <c r="HJ71" i="13" a="1"/>
  <c r="HJ71" i="13" s="1"/>
  <c r="GX71" i="13" a="1"/>
  <c r="GX71" i="13" s="1"/>
  <c r="GN71" i="13" a="1"/>
  <c r="GN71" i="13" s="1"/>
  <c r="GD71" i="13" a="1"/>
  <c r="GD71" i="13" s="1"/>
  <c r="FR71" i="13" a="1"/>
  <c r="FR71" i="13" s="1"/>
  <c r="FH71" i="13" a="1"/>
  <c r="FH71" i="13" s="1"/>
  <c r="EX71" i="13" a="1"/>
  <c r="EX71" i="13" s="1"/>
  <c r="EL71" i="13" a="1"/>
  <c r="EL71" i="13" s="1"/>
  <c r="EB71" i="13" a="1"/>
  <c r="EB71" i="13" s="1"/>
  <c r="DR71" i="13" a="1"/>
  <c r="DR71" i="13" s="1"/>
  <c r="DF71" i="13" a="1"/>
  <c r="DF71" i="13" s="1"/>
  <c r="CV71" i="13" a="1"/>
  <c r="CV71" i="13" s="1"/>
  <c r="CL71" i="13" a="1"/>
  <c r="CL71" i="13" s="1"/>
  <c r="BZ71" i="13" a="1"/>
  <c r="BZ71" i="13" s="1"/>
  <c r="BP71" i="13" a="1"/>
  <c r="BP71" i="13" s="1"/>
  <c r="BF71" i="13" a="1"/>
  <c r="BF71" i="13" s="1"/>
  <c r="AT71" i="13" a="1"/>
  <c r="AT71" i="13" s="1"/>
  <c r="AJ71" i="13" a="1"/>
  <c r="AJ71" i="13" s="1"/>
  <c r="Z71" i="13" a="1"/>
  <c r="Z71" i="13" s="1"/>
  <c r="N71" i="13" a="1"/>
  <c r="N71" i="13" s="1"/>
  <c r="HJ70" i="13" a="1"/>
  <c r="HJ70" i="13" s="1"/>
  <c r="GX70" i="13" a="1"/>
  <c r="GX70" i="13" s="1"/>
  <c r="GN70" i="13" a="1"/>
  <c r="GN70" i="13" s="1"/>
  <c r="GD70" i="13" a="1"/>
  <c r="GD70" i="13" s="1"/>
  <c r="FR70" i="13" a="1"/>
  <c r="FR70" i="13" s="1"/>
  <c r="FH70" i="13" a="1"/>
  <c r="FH70" i="13" s="1"/>
  <c r="EX70" i="13" a="1"/>
  <c r="EX70" i="13" s="1"/>
  <c r="EO70" i="13" a="1"/>
  <c r="EO70" i="13" s="1"/>
  <c r="EE70" i="13" a="1"/>
  <c r="EE70" i="13" s="1"/>
  <c r="DV70" i="13" a="1"/>
  <c r="DV70" i="13" s="1"/>
  <c r="DM70" i="13" a="1"/>
  <c r="DM70" i="13" s="1"/>
  <c r="DD70" i="13" a="1"/>
  <c r="DD70" i="13" s="1"/>
  <c r="CU70" i="13" a="1"/>
  <c r="CU70" i="13" s="1"/>
  <c r="CL70" i="13" a="1"/>
  <c r="CL70" i="13" s="1"/>
  <c r="CC70" i="13" a="1"/>
  <c r="CC70" i="13" s="1"/>
  <c r="BS70" i="13" a="1"/>
  <c r="BS70" i="13" s="1"/>
  <c r="BJ70" i="13" a="1"/>
  <c r="BJ70" i="13" s="1"/>
  <c r="BA70" i="13" a="1"/>
  <c r="BA70" i="13" s="1"/>
  <c r="AR70" i="13" a="1"/>
  <c r="AR70" i="13" s="1"/>
  <c r="AI70" i="13" a="1"/>
  <c r="AI70" i="13" s="1"/>
  <c r="Z70" i="13" a="1"/>
  <c r="Z70" i="13" s="1"/>
  <c r="Q70" i="13" a="1"/>
  <c r="Q70" i="13" s="1"/>
  <c r="HN69" i="13" a="1"/>
  <c r="HN69" i="13" s="1"/>
  <c r="HE69" i="13" a="1"/>
  <c r="HE69" i="13" s="1"/>
  <c r="GV69" i="13" a="1"/>
  <c r="GV69" i="13" s="1"/>
  <c r="GM69" i="13" a="1"/>
  <c r="GM69" i="13" s="1"/>
  <c r="GD69" i="13" a="1"/>
  <c r="GD69" i="13" s="1"/>
  <c r="FU69" i="13" a="1"/>
  <c r="FU69" i="13" s="1"/>
  <c r="FM69" i="13" a="1"/>
  <c r="FM69" i="13" s="1"/>
  <c r="FE69" i="13" a="1"/>
  <c r="FE69" i="13" s="1"/>
  <c r="EW69" i="13" a="1"/>
  <c r="EW69" i="13" s="1"/>
  <c r="EO69" i="13" a="1"/>
  <c r="EO69" i="13" s="1"/>
  <c r="EG69" i="13" a="1"/>
  <c r="EG69" i="13" s="1"/>
  <c r="DY69" i="13" a="1"/>
  <c r="DY69" i="13" s="1"/>
  <c r="DQ69" i="13" a="1"/>
  <c r="DQ69" i="13" s="1"/>
  <c r="DI69" i="13" a="1"/>
  <c r="DI69" i="13" s="1"/>
  <c r="DA69" i="13" a="1"/>
  <c r="DA69" i="13" s="1"/>
  <c r="CS69" i="13" a="1"/>
  <c r="CS69" i="13" s="1"/>
  <c r="CK69" i="13" a="1"/>
  <c r="CK69" i="13" s="1"/>
  <c r="CC69" i="13" a="1"/>
  <c r="CC69" i="13" s="1"/>
  <c r="BU69" i="13" a="1"/>
  <c r="BU69" i="13" s="1"/>
  <c r="BM69" i="13" a="1"/>
  <c r="BM69" i="13" s="1"/>
  <c r="BE69" i="13" a="1"/>
  <c r="BE69" i="13" s="1"/>
  <c r="AW69" i="13" a="1"/>
  <c r="AW69" i="13" s="1"/>
  <c r="AO69" i="13" a="1"/>
  <c r="AO69" i="13" s="1"/>
  <c r="AG69" i="13" a="1"/>
  <c r="AG69" i="13" s="1"/>
  <c r="Y69" i="13" a="1"/>
  <c r="Y69" i="13" s="1"/>
  <c r="Q69" i="13" a="1"/>
  <c r="Q69" i="13" s="1"/>
  <c r="I69" i="13" a="1"/>
  <c r="I69" i="13" s="1"/>
  <c r="HQ68" i="13" a="1"/>
  <c r="HQ68" i="13" s="1"/>
  <c r="HI68" i="13" a="1"/>
  <c r="HI68" i="13" s="1"/>
  <c r="HA68" i="13" a="1"/>
  <c r="HA68" i="13" s="1"/>
  <c r="GS68" i="13" a="1"/>
  <c r="GS68" i="13" s="1"/>
  <c r="GK68" i="13" a="1"/>
  <c r="GK68" i="13" s="1"/>
  <c r="GC68" i="13" a="1"/>
  <c r="GC68" i="13" s="1"/>
  <c r="FU68" i="13" a="1"/>
  <c r="FU68" i="13" s="1"/>
  <c r="FM68" i="13" a="1"/>
  <c r="FM68" i="13" s="1"/>
  <c r="FE68" i="13" a="1"/>
  <c r="FE68" i="13" s="1"/>
  <c r="EW68" i="13" a="1"/>
  <c r="EW68" i="13" s="1"/>
  <c r="EO68" i="13" a="1"/>
  <c r="EO68" i="13" s="1"/>
  <c r="EG68" i="13" a="1"/>
  <c r="EG68" i="13" s="1"/>
  <c r="DY68" i="13" a="1"/>
  <c r="DY68" i="13" s="1"/>
  <c r="DQ68" i="13" a="1"/>
  <c r="DQ68" i="13" s="1"/>
  <c r="DI68" i="13" a="1"/>
  <c r="DI68" i="13" s="1"/>
  <c r="DA68" i="13" a="1"/>
  <c r="DA68" i="13" s="1"/>
  <c r="CS68" i="13" a="1"/>
  <c r="CS68" i="13" s="1"/>
  <c r="CK68" i="13" a="1"/>
  <c r="CK68" i="13" s="1"/>
  <c r="CC68" i="13" a="1"/>
  <c r="CC68" i="13" s="1"/>
  <c r="BU68" i="13" a="1"/>
  <c r="BU68" i="13" s="1"/>
  <c r="BM68" i="13" a="1"/>
  <c r="BM68" i="13" s="1"/>
  <c r="BE68" i="13" a="1"/>
  <c r="BE68" i="13" s="1"/>
  <c r="AW68" i="13" a="1"/>
  <c r="AW68" i="13" s="1"/>
  <c r="AO68" i="13" a="1"/>
  <c r="AO68" i="13" s="1"/>
  <c r="AG68" i="13" a="1"/>
  <c r="AG68" i="13" s="1"/>
  <c r="Y68" i="13" a="1"/>
  <c r="Y68" i="13" s="1"/>
  <c r="Q68" i="13" a="1"/>
  <c r="Q68" i="13" s="1"/>
  <c r="I68" i="13" a="1"/>
  <c r="I68" i="13" s="1"/>
  <c r="HQ67" i="13" a="1"/>
  <c r="HQ67" i="13" s="1"/>
  <c r="HI67" i="13" a="1"/>
  <c r="HI67" i="13" s="1"/>
  <c r="HA67" i="13" a="1"/>
  <c r="HA67" i="13" s="1"/>
  <c r="GS67" i="13" a="1"/>
  <c r="GS67" i="13" s="1"/>
  <c r="GK67" i="13" a="1"/>
  <c r="GK67" i="13" s="1"/>
  <c r="GC67" i="13" a="1"/>
  <c r="GC67" i="13" s="1"/>
  <c r="FU67" i="13" a="1"/>
  <c r="FU67" i="13" s="1"/>
  <c r="FM67" i="13" a="1"/>
  <c r="FM67" i="13" s="1"/>
  <c r="FE67" i="13" a="1"/>
  <c r="FE67" i="13" s="1"/>
  <c r="EW67" i="13" a="1"/>
  <c r="EW67" i="13" s="1"/>
  <c r="EO67" i="13" a="1"/>
  <c r="EO67" i="13" s="1"/>
  <c r="EG67" i="13" a="1"/>
  <c r="EG67" i="13" s="1"/>
  <c r="DY67" i="13" a="1"/>
  <c r="DY67" i="13" s="1"/>
  <c r="DQ67" i="13" a="1"/>
  <c r="DQ67" i="13" s="1"/>
  <c r="DI67" i="13" a="1"/>
  <c r="DI67" i="13" s="1"/>
  <c r="DA67" i="13" a="1"/>
  <c r="DA67" i="13" s="1"/>
  <c r="CS67" i="13" a="1"/>
  <c r="CS67" i="13" s="1"/>
  <c r="CK67" i="13" a="1"/>
  <c r="CK67" i="13" s="1"/>
  <c r="CC67" i="13" a="1"/>
  <c r="CC67" i="13" s="1"/>
  <c r="BU67" i="13" a="1"/>
  <c r="BU67" i="13" s="1"/>
  <c r="BM67" i="13" a="1"/>
  <c r="BM67" i="13" s="1"/>
  <c r="BE67" i="13" a="1"/>
  <c r="BE67" i="13" s="1"/>
  <c r="AW67" i="13" a="1"/>
  <c r="AW67" i="13" s="1"/>
  <c r="AO67" i="13" a="1"/>
  <c r="AO67" i="13" s="1"/>
  <c r="AG67" i="13" a="1"/>
  <c r="AG67" i="13" s="1"/>
  <c r="Y67" i="13" a="1"/>
  <c r="Y67" i="13" s="1"/>
  <c r="Q67" i="13" a="1"/>
  <c r="Q67" i="13" s="1"/>
  <c r="I67" i="13" a="1"/>
  <c r="I67" i="13" s="1"/>
  <c r="HQ66" i="13" a="1"/>
  <c r="HQ66" i="13" s="1"/>
  <c r="HI66" i="13" a="1"/>
  <c r="HI66" i="13" s="1"/>
  <c r="HA66" i="13" a="1"/>
  <c r="HA66" i="13" s="1"/>
  <c r="GS66" i="13" a="1"/>
  <c r="GS66" i="13" s="1"/>
  <c r="GK66" i="13" a="1"/>
  <c r="GK66" i="13" s="1"/>
  <c r="GC66" i="13" a="1"/>
  <c r="GC66" i="13" s="1"/>
  <c r="FU66" i="13" a="1"/>
  <c r="FU66" i="13" s="1"/>
  <c r="FM66" i="13" a="1"/>
  <c r="FM66" i="13" s="1"/>
  <c r="FE66" i="13" a="1"/>
  <c r="FE66" i="13" s="1"/>
  <c r="EW66" i="13" a="1"/>
  <c r="EW66" i="13" s="1"/>
  <c r="EO66" i="13" a="1"/>
  <c r="EO66" i="13" s="1"/>
  <c r="EG66" i="13" a="1"/>
  <c r="EG66" i="13" s="1"/>
  <c r="DY66" i="13" a="1"/>
  <c r="DY66" i="13" s="1"/>
  <c r="DQ66" i="13" a="1"/>
  <c r="DQ66" i="13" s="1"/>
  <c r="DI66" i="13" a="1"/>
  <c r="DI66" i="13" s="1"/>
  <c r="DA66" i="13" a="1"/>
  <c r="DA66" i="13" s="1"/>
  <c r="CS66" i="13" a="1"/>
  <c r="CS66" i="13" s="1"/>
  <c r="CK66" i="13" a="1"/>
  <c r="CK66" i="13" s="1"/>
  <c r="CC66" i="13" a="1"/>
  <c r="CC66" i="13" s="1"/>
  <c r="BU66" i="13" a="1"/>
  <c r="BU66" i="13" s="1"/>
  <c r="BM66" i="13" a="1"/>
  <c r="BM66" i="13" s="1"/>
  <c r="BE66" i="13" a="1"/>
  <c r="BE66" i="13" s="1"/>
  <c r="AW66" i="13" a="1"/>
  <c r="AW66" i="13" s="1"/>
  <c r="AO66" i="13" a="1"/>
  <c r="AO66" i="13" s="1"/>
  <c r="AG66" i="13" a="1"/>
  <c r="AG66" i="13" s="1"/>
  <c r="Y66" i="13" a="1"/>
  <c r="Y66" i="13" s="1"/>
  <c r="Q66" i="13" a="1"/>
  <c r="Q66" i="13" s="1"/>
  <c r="I66" i="13" a="1"/>
  <c r="I66" i="13" s="1"/>
  <c r="HQ65" i="13" a="1"/>
  <c r="HQ65" i="13" s="1"/>
  <c r="HI65" i="13" a="1"/>
  <c r="HI65" i="13" s="1"/>
  <c r="HA65" i="13" a="1"/>
  <c r="HA65" i="13" s="1"/>
  <c r="GS65" i="13" a="1"/>
  <c r="GS65" i="13" s="1"/>
  <c r="GK65" i="13" a="1"/>
  <c r="GK65" i="13" s="1"/>
  <c r="GC65" i="13" a="1"/>
  <c r="GC65" i="13" s="1"/>
  <c r="FU65" i="13" a="1"/>
  <c r="FU65" i="13" s="1"/>
  <c r="FM65" i="13" a="1"/>
  <c r="FM65" i="13" s="1"/>
  <c r="FE65" i="13" a="1"/>
  <c r="FE65" i="13" s="1"/>
  <c r="EW65" i="13" a="1"/>
  <c r="EW65" i="13" s="1"/>
  <c r="EO65" i="13" a="1"/>
  <c r="EO65" i="13" s="1"/>
  <c r="EG65" i="13" a="1"/>
  <c r="EG65" i="13" s="1"/>
  <c r="DY65" i="13" a="1"/>
  <c r="DY65" i="13" s="1"/>
  <c r="DQ65" i="13" a="1"/>
  <c r="DQ65" i="13" s="1"/>
  <c r="DI65" i="13" a="1"/>
  <c r="DI65" i="13" s="1"/>
  <c r="DA65" i="13" a="1"/>
  <c r="DA65" i="13" s="1"/>
  <c r="CS65" i="13" a="1"/>
  <c r="CS65" i="13" s="1"/>
  <c r="CK65" i="13" a="1"/>
  <c r="CK65" i="13" s="1"/>
  <c r="CC65" i="13" a="1"/>
  <c r="CC65" i="13" s="1"/>
  <c r="BU65" i="13" a="1"/>
  <c r="BU65" i="13" s="1"/>
  <c r="BM65" i="13" a="1"/>
  <c r="BM65" i="13" s="1"/>
  <c r="BE65" i="13" a="1"/>
  <c r="BE65" i="13" s="1"/>
  <c r="AW65" i="13" a="1"/>
  <c r="AW65" i="13" s="1"/>
  <c r="AO65" i="13" a="1"/>
  <c r="AO65" i="13" s="1"/>
  <c r="AG65" i="13" a="1"/>
  <c r="AG65" i="13" s="1"/>
  <c r="Y65" i="13" a="1"/>
  <c r="Y65" i="13" s="1"/>
  <c r="Q65" i="13" a="1"/>
  <c r="Q65" i="13" s="1"/>
  <c r="I65" i="13" a="1"/>
  <c r="I65" i="13" s="1"/>
  <c r="HQ64" i="13" a="1"/>
  <c r="HQ64" i="13" s="1"/>
  <c r="HI64" i="13" a="1"/>
  <c r="HI64" i="13" s="1"/>
  <c r="HA64" i="13" a="1"/>
  <c r="HA64" i="13" s="1"/>
  <c r="GS64" i="13" a="1"/>
  <c r="GS64" i="13" s="1"/>
  <c r="GK64" i="13" a="1"/>
  <c r="GK64" i="13" s="1"/>
  <c r="GC64" i="13" a="1"/>
  <c r="GC64" i="13" s="1"/>
  <c r="FU64" i="13" a="1"/>
  <c r="FU64" i="13" s="1"/>
  <c r="FM64" i="13" a="1"/>
  <c r="FM64" i="13" s="1"/>
  <c r="FE64" i="13" a="1"/>
  <c r="FE64" i="13" s="1"/>
  <c r="EW64" i="13" a="1"/>
  <c r="EW64" i="13" s="1"/>
  <c r="EO64" i="13" a="1"/>
  <c r="EO64" i="13" s="1"/>
  <c r="EG64" i="13" a="1"/>
  <c r="EG64" i="13" s="1"/>
  <c r="DY64" i="13" a="1"/>
  <c r="DY64" i="13" s="1"/>
  <c r="DQ64" i="13" a="1"/>
  <c r="DQ64" i="13" s="1"/>
  <c r="DI64" i="13" a="1"/>
  <c r="DI64" i="13" s="1"/>
  <c r="DA64" i="13" a="1"/>
  <c r="DA64" i="13" s="1"/>
  <c r="CS64" i="13" a="1"/>
  <c r="CS64" i="13" s="1"/>
  <c r="CK64" i="13" a="1"/>
  <c r="CK64" i="13" s="1"/>
  <c r="CC64" i="13" a="1"/>
  <c r="CC64" i="13" s="1"/>
  <c r="BU64" i="13" a="1"/>
  <c r="BU64" i="13" s="1"/>
  <c r="BM64" i="13" a="1"/>
  <c r="BM64" i="13" s="1"/>
  <c r="BE64" i="13" a="1"/>
  <c r="BE64" i="13" s="1"/>
  <c r="AW64" i="13" a="1"/>
  <c r="AW64" i="13" s="1"/>
  <c r="AO64" i="13" a="1"/>
  <c r="AO64" i="13" s="1"/>
  <c r="AG64" i="13" a="1"/>
  <c r="AG64" i="13" s="1"/>
  <c r="Y64" i="13" a="1"/>
  <c r="Y64" i="13" s="1"/>
  <c r="Q64" i="13" a="1"/>
  <c r="Q64" i="13" s="1"/>
  <c r="I64" i="13" a="1"/>
  <c r="I64" i="13" s="1"/>
  <c r="HQ63" i="13" a="1"/>
  <c r="HQ63" i="13" s="1"/>
  <c r="HI63" i="13" a="1"/>
  <c r="HI63" i="13" s="1"/>
  <c r="HA63" i="13" a="1"/>
  <c r="HA63" i="13" s="1"/>
  <c r="GS63" i="13" a="1"/>
  <c r="GS63" i="13" s="1"/>
  <c r="GK63" i="13" a="1"/>
  <c r="GK63" i="13" s="1"/>
  <c r="GC63" i="13" a="1"/>
  <c r="GC63" i="13" s="1"/>
  <c r="FU63" i="13" a="1"/>
  <c r="FU63" i="13" s="1"/>
  <c r="FM63" i="13" a="1"/>
  <c r="FM63" i="13" s="1"/>
  <c r="FE63" i="13" a="1"/>
  <c r="FE63" i="13" s="1"/>
  <c r="EW63" i="13" a="1"/>
  <c r="EW63" i="13" s="1"/>
  <c r="EO63" i="13" a="1"/>
  <c r="EO63" i="13" s="1"/>
  <c r="EG63" i="13" a="1"/>
  <c r="EG63" i="13" s="1"/>
  <c r="DY63" i="13" a="1"/>
  <c r="DY63" i="13" s="1"/>
  <c r="DQ63" i="13" a="1"/>
  <c r="DQ63" i="13" s="1"/>
  <c r="DI63" i="13" a="1"/>
  <c r="DI63" i="13" s="1"/>
  <c r="DA63" i="13" a="1"/>
  <c r="DA63" i="13" s="1"/>
  <c r="CS63" i="13" a="1"/>
  <c r="CS63" i="13" s="1"/>
  <c r="CK63" i="13" a="1"/>
  <c r="CK63" i="13" s="1"/>
  <c r="CC63" i="13" a="1"/>
  <c r="CC63" i="13" s="1"/>
  <c r="BU63" i="13" a="1"/>
  <c r="BU63" i="13" s="1"/>
  <c r="BM63" i="13" a="1"/>
  <c r="BM63" i="13" s="1"/>
  <c r="BE63" i="13" a="1"/>
  <c r="BE63" i="13" s="1"/>
  <c r="AW63" i="13" a="1"/>
  <c r="AW63" i="13" s="1"/>
  <c r="AO63" i="13" a="1"/>
  <c r="AO63" i="13" s="1"/>
  <c r="AG63" i="13" a="1"/>
  <c r="AG63" i="13" s="1"/>
  <c r="Y63" i="13" a="1"/>
  <c r="Y63" i="13" s="1"/>
  <c r="Q63" i="13" a="1"/>
  <c r="Q63" i="13" s="1"/>
  <c r="I63" i="13" a="1"/>
  <c r="I63" i="13" s="1"/>
  <c r="HQ62" i="13" a="1"/>
  <c r="HQ62" i="13" s="1"/>
  <c r="HI62" i="13" a="1"/>
  <c r="HI62" i="13" s="1"/>
  <c r="HA62" i="13" a="1"/>
  <c r="HA62" i="13" s="1"/>
  <c r="GS62" i="13" a="1"/>
  <c r="GS62" i="13" s="1"/>
  <c r="GK62" i="13" a="1"/>
  <c r="GK62" i="13" s="1"/>
  <c r="GC62" i="13" a="1"/>
  <c r="GC62" i="13" s="1"/>
  <c r="GH83" i="13" a="1"/>
  <c r="GH83" i="13" s="1"/>
  <c r="CO82" i="13" a="1"/>
  <c r="CO82" i="13" s="1"/>
  <c r="AB81" i="13" a="1"/>
  <c r="AB81" i="13" s="1"/>
  <c r="J80" i="13" a="1"/>
  <c r="J80" i="13" s="1"/>
  <c r="CI79" i="13" a="1"/>
  <c r="CI79" i="13" s="1"/>
  <c r="FS78" i="13" a="1"/>
  <c r="FS78" i="13" s="1"/>
  <c r="BE78" i="13" a="1"/>
  <c r="BE78" i="13" s="1"/>
  <c r="FR77" i="13" a="1"/>
  <c r="FR77" i="13" s="1"/>
  <c r="BV77" i="13" a="1"/>
  <c r="BV77" i="13" s="1"/>
  <c r="HJ76" i="13" a="1"/>
  <c r="HJ76" i="13" s="1"/>
  <c r="FU76" i="13" a="1"/>
  <c r="FU76" i="13" s="1"/>
  <c r="EO76" i="13" a="1"/>
  <c r="EO76" i="13" s="1"/>
  <c r="CX76" i="13" a="1"/>
  <c r="CX76" i="13" s="1"/>
  <c r="BM76" i="13" a="1"/>
  <c r="BM76" i="13" s="1"/>
  <c r="AG76" i="13" a="1"/>
  <c r="AG76" i="13" s="1"/>
  <c r="HF75" i="13" a="1"/>
  <c r="HF75" i="13" s="1"/>
  <c r="FQ75" i="13" a="1"/>
  <c r="FQ75" i="13" s="1"/>
  <c r="EK75" i="13" a="1"/>
  <c r="EK75" i="13" s="1"/>
  <c r="CV75" i="13" a="1"/>
  <c r="CV75" i="13" s="1"/>
  <c r="BG75" i="13" a="1"/>
  <c r="BG75" i="13" s="1"/>
  <c r="AA75" i="13" a="1"/>
  <c r="AA75" i="13" s="1"/>
  <c r="HB74" i="13" a="1"/>
  <c r="HB74" i="13" s="1"/>
  <c r="FO74" i="13" a="1"/>
  <c r="FO74" i="13" s="1"/>
  <c r="EJ74" i="13" a="1"/>
  <c r="EJ74" i="13" s="1"/>
  <c r="DA74" i="13" a="1"/>
  <c r="DA74" i="13" s="1"/>
  <c r="BS74" i="13" a="1"/>
  <c r="BS74" i="13" s="1"/>
  <c r="AU74" i="13" a="1"/>
  <c r="AU74" i="13" s="1"/>
  <c r="AC74" i="13" a="1"/>
  <c r="AC74" i="13" s="1"/>
  <c r="O74" i="13" a="1"/>
  <c r="O74" i="13" s="1"/>
  <c r="HO73" i="13" a="1"/>
  <c r="HO73" i="13" s="1"/>
  <c r="HA73" i="13" a="1"/>
  <c r="HA73" i="13" s="1"/>
  <c r="GO73" i="13" a="1"/>
  <c r="GO73" i="13" s="1"/>
  <c r="FY73" i="13" a="1"/>
  <c r="FY73" i="13" s="1"/>
  <c r="FK73" i="13" a="1"/>
  <c r="FK73" i="13" s="1"/>
  <c r="EW73" i="13" a="1"/>
  <c r="EW73" i="13" s="1"/>
  <c r="EG73" i="13" a="1"/>
  <c r="EG73" i="13" s="1"/>
  <c r="DU73" i="13" a="1"/>
  <c r="DU73" i="13" s="1"/>
  <c r="DG73" i="13" a="1"/>
  <c r="DG73" i="13" s="1"/>
  <c r="CR73" i="13" a="1"/>
  <c r="CR73" i="13" s="1"/>
  <c r="CG73" i="13" a="1"/>
  <c r="CG73" i="13" s="1"/>
  <c r="BU73" i="13" a="1"/>
  <c r="BU73" i="13" s="1"/>
  <c r="BG73" i="13" a="1"/>
  <c r="BG73" i="13" s="1"/>
  <c r="AV73" i="13" a="1"/>
  <c r="AV73" i="13" s="1"/>
  <c r="AK73" i="13" a="1"/>
  <c r="AK73" i="13" s="1"/>
  <c r="W73" i="13" a="1"/>
  <c r="W73" i="13" s="1"/>
  <c r="K73" i="13" a="1"/>
  <c r="K73" i="13" s="1"/>
  <c r="HP72" i="13" a="1"/>
  <c r="HP72" i="13" s="1"/>
  <c r="HB72" i="13" a="1"/>
  <c r="HB72" i="13" s="1"/>
  <c r="GQ72" i="13" a="1"/>
  <c r="GQ72" i="13" s="1"/>
  <c r="GE72" i="13" a="1"/>
  <c r="GE72" i="13" s="1"/>
  <c r="FR72" i="13" a="1"/>
  <c r="FR72" i="13" s="1"/>
  <c r="FG72" i="13" a="1"/>
  <c r="FG72" i="13" s="1"/>
  <c r="EW72" i="13" a="1"/>
  <c r="EW72" i="13" s="1"/>
  <c r="EK72" i="13" a="1"/>
  <c r="EK72" i="13" s="1"/>
  <c r="EA72" i="13" a="1"/>
  <c r="EA72" i="13" s="1"/>
  <c r="DQ72" i="13" a="1"/>
  <c r="DQ72" i="13" s="1"/>
  <c r="DE72" i="13" a="1"/>
  <c r="DE72" i="13" s="1"/>
  <c r="CU72" i="13" a="1"/>
  <c r="CU72" i="13" s="1"/>
  <c r="CK72" i="13" a="1"/>
  <c r="CK72" i="13" s="1"/>
  <c r="BY72" i="13" a="1"/>
  <c r="BY72" i="13" s="1"/>
  <c r="BO72" i="13" a="1"/>
  <c r="BO72" i="13" s="1"/>
  <c r="BE72" i="13" a="1"/>
  <c r="BE72" i="13" s="1"/>
  <c r="AS72" i="13" a="1"/>
  <c r="AS72" i="13" s="1"/>
  <c r="AI72" i="13" a="1"/>
  <c r="AI72" i="13" s="1"/>
  <c r="Y72" i="13" a="1"/>
  <c r="Y72" i="13" s="1"/>
  <c r="M72" i="13" a="1"/>
  <c r="M72" i="13" s="1"/>
  <c r="HS71" i="13" a="1"/>
  <c r="HS71" i="13" s="1"/>
  <c r="HI71" i="13" a="1"/>
  <c r="HI71" i="13" s="1"/>
  <c r="GW71" i="13" a="1"/>
  <c r="GW71" i="13" s="1"/>
  <c r="GM71" i="13" a="1"/>
  <c r="GM71" i="13" s="1"/>
  <c r="GC71" i="13" a="1"/>
  <c r="GC71" i="13" s="1"/>
  <c r="FQ71" i="13" a="1"/>
  <c r="FQ71" i="13" s="1"/>
  <c r="FG71" i="13" a="1"/>
  <c r="FG71" i="13" s="1"/>
  <c r="EW71" i="13" a="1"/>
  <c r="EW71" i="13" s="1"/>
  <c r="EK71" i="13" a="1"/>
  <c r="EK71" i="13" s="1"/>
  <c r="EA71" i="13" a="1"/>
  <c r="EA71" i="13" s="1"/>
  <c r="DQ71" i="13" a="1"/>
  <c r="DQ71" i="13" s="1"/>
  <c r="DE71" i="13" a="1"/>
  <c r="DE71" i="13" s="1"/>
  <c r="CU71" i="13" a="1"/>
  <c r="CU71" i="13" s="1"/>
  <c r="CK71" i="13" a="1"/>
  <c r="CK71" i="13" s="1"/>
  <c r="BY71" i="13" a="1"/>
  <c r="BY71" i="13" s="1"/>
  <c r="BO71" i="13" a="1"/>
  <c r="BO71" i="13" s="1"/>
  <c r="BE71" i="13" a="1"/>
  <c r="BE71" i="13" s="1"/>
  <c r="AS71" i="13" a="1"/>
  <c r="AS71" i="13" s="1"/>
  <c r="AI71" i="13" a="1"/>
  <c r="AI71" i="13" s="1"/>
  <c r="Y71" i="13" a="1"/>
  <c r="Y71" i="13" s="1"/>
  <c r="M71" i="13" a="1"/>
  <c r="M71" i="13" s="1"/>
  <c r="HS70" i="13" a="1"/>
  <c r="HS70" i="13" s="1"/>
  <c r="HI70" i="13" a="1"/>
  <c r="HI70" i="13" s="1"/>
  <c r="GW70" i="13" a="1"/>
  <c r="GW70" i="13" s="1"/>
  <c r="GM70" i="13" a="1"/>
  <c r="GM70" i="13" s="1"/>
  <c r="GC70" i="13" a="1"/>
  <c r="GC70" i="13" s="1"/>
  <c r="FQ70" i="13" a="1"/>
  <c r="FQ70" i="13" s="1"/>
  <c r="FG70" i="13" a="1"/>
  <c r="FG70" i="13" s="1"/>
  <c r="EW70" i="13" a="1"/>
  <c r="EW70" i="13" s="1"/>
  <c r="EM70" i="13" a="1"/>
  <c r="EM70" i="13" s="1"/>
  <c r="ED70" i="13" a="1"/>
  <c r="ED70" i="13" s="1"/>
  <c r="DU70" i="13" a="1"/>
  <c r="DU70" i="13" s="1"/>
  <c r="DL70" i="13" a="1"/>
  <c r="DL70" i="13" s="1"/>
  <c r="DC70" i="13" a="1"/>
  <c r="DC70" i="13" s="1"/>
  <c r="CT70" i="13" a="1"/>
  <c r="CT70" i="13" s="1"/>
  <c r="CK70" i="13" a="1"/>
  <c r="CK70" i="13" s="1"/>
  <c r="CA70" i="13" a="1"/>
  <c r="CA70" i="13" s="1"/>
  <c r="BR70" i="13" a="1"/>
  <c r="BR70" i="13" s="1"/>
  <c r="BI70" i="13" a="1"/>
  <c r="BI70" i="13" s="1"/>
  <c r="AZ70" i="13" a="1"/>
  <c r="AZ70" i="13" s="1"/>
  <c r="AQ70" i="13" a="1"/>
  <c r="AQ70" i="13" s="1"/>
  <c r="AH70" i="13" a="1"/>
  <c r="AH70" i="13" s="1"/>
  <c r="Y70" i="13" a="1"/>
  <c r="Y70" i="13" s="1"/>
  <c r="O70" i="13" a="1"/>
  <c r="O70" i="13" s="1"/>
  <c r="HM69" i="13" a="1"/>
  <c r="HM69" i="13" s="1"/>
  <c r="HD69" i="13" a="1"/>
  <c r="HD69" i="13" s="1"/>
  <c r="GU69" i="13" a="1"/>
  <c r="GU69" i="13" s="1"/>
  <c r="GL69" i="13" a="1"/>
  <c r="GL69" i="13" s="1"/>
  <c r="GC69" i="13" a="1"/>
  <c r="GC69" i="13" s="1"/>
  <c r="FT69" i="13" a="1"/>
  <c r="FT69" i="13" s="1"/>
  <c r="FL69" i="13" a="1"/>
  <c r="FL69" i="13" s="1"/>
  <c r="FD69" i="13" a="1"/>
  <c r="FD69" i="13" s="1"/>
  <c r="EV69" i="13" a="1"/>
  <c r="EV69" i="13" s="1"/>
  <c r="EN69" i="13" a="1"/>
  <c r="EN69" i="13" s="1"/>
  <c r="EF69" i="13" a="1"/>
  <c r="EF69" i="13" s="1"/>
  <c r="DX69" i="13" a="1"/>
  <c r="DX69" i="13" s="1"/>
  <c r="DP69" i="13" a="1"/>
  <c r="DP69" i="13" s="1"/>
  <c r="DH69" i="13" a="1"/>
  <c r="DH69" i="13" s="1"/>
  <c r="CZ69" i="13" a="1"/>
  <c r="CZ69" i="13" s="1"/>
  <c r="CR69" i="13" a="1"/>
  <c r="CR69" i="13" s="1"/>
  <c r="CJ69" i="13" a="1"/>
  <c r="CJ69" i="13" s="1"/>
  <c r="CB69" i="13" a="1"/>
  <c r="CB69" i="13" s="1"/>
  <c r="BT69" i="13" a="1"/>
  <c r="BT69" i="13" s="1"/>
  <c r="BL69" i="13" a="1"/>
  <c r="BL69" i="13" s="1"/>
  <c r="BD69" i="13" a="1"/>
  <c r="BD69" i="13" s="1"/>
  <c r="AV69" i="13" a="1"/>
  <c r="AV69" i="13" s="1"/>
  <c r="AN69" i="13" a="1"/>
  <c r="AN69" i="13" s="1"/>
  <c r="AF69" i="13" a="1"/>
  <c r="AF69" i="13" s="1"/>
  <c r="X69" i="13" a="1"/>
  <c r="X69" i="13" s="1"/>
  <c r="P69" i="13" a="1"/>
  <c r="P69" i="13" s="1"/>
  <c r="HP68" i="13" a="1"/>
  <c r="HP68" i="13" s="1"/>
  <c r="HH68" i="13" a="1"/>
  <c r="HH68" i="13" s="1"/>
  <c r="GZ68" i="13" a="1"/>
  <c r="GZ68" i="13" s="1"/>
  <c r="GR68" i="13" a="1"/>
  <c r="GR68" i="13" s="1"/>
  <c r="GJ68" i="13" a="1"/>
  <c r="GJ68" i="13" s="1"/>
  <c r="GB68" i="13" a="1"/>
  <c r="GB68" i="13" s="1"/>
  <c r="FT68" i="13" a="1"/>
  <c r="FT68" i="13" s="1"/>
  <c r="FL68" i="13" a="1"/>
  <c r="FL68" i="13" s="1"/>
  <c r="FD68" i="13" a="1"/>
  <c r="FD68" i="13" s="1"/>
  <c r="EV68" i="13" a="1"/>
  <c r="EV68" i="13" s="1"/>
  <c r="EN68" i="13" a="1"/>
  <c r="EN68" i="13" s="1"/>
  <c r="EF68" i="13" a="1"/>
  <c r="EF68" i="13" s="1"/>
  <c r="DX68" i="13" a="1"/>
  <c r="DX68" i="13" s="1"/>
  <c r="DP68" i="13" a="1"/>
  <c r="DP68" i="13" s="1"/>
  <c r="DH68" i="13" a="1"/>
  <c r="DH68" i="13" s="1"/>
  <c r="CZ68" i="13" a="1"/>
  <c r="CZ68" i="13" s="1"/>
  <c r="CR68" i="13" a="1"/>
  <c r="CR68" i="13" s="1"/>
  <c r="CJ68" i="13" a="1"/>
  <c r="CJ68" i="13" s="1"/>
  <c r="CB68" i="13" a="1"/>
  <c r="CB68" i="13" s="1"/>
  <c r="BT68" i="13" a="1"/>
  <c r="BT68" i="13" s="1"/>
  <c r="BL68" i="13" a="1"/>
  <c r="BL68" i="13" s="1"/>
  <c r="BD68" i="13" a="1"/>
  <c r="BD68" i="13" s="1"/>
  <c r="AV68" i="13" a="1"/>
  <c r="AV68" i="13" s="1"/>
  <c r="AN68" i="13" a="1"/>
  <c r="AN68" i="13" s="1"/>
  <c r="AF68" i="13" a="1"/>
  <c r="AF68" i="13" s="1"/>
  <c r="X68" i="13" a="1"/>
  <c r="X68" i="13" s="1"/>
  <c r="P68" i="13" a="1"/>
  <c r="P68" i="13" s="1"/>
  <c r="HP67" i="13" a="1"/>
  <c r="HP67" i="13" s="1"/>
  <c r="HH67" i="13" a="1"/>
  <c r="HH67" i="13" s="1"/>
  <c r="GZ67" i="13" a="1"/>
  <c r="GZ67" i="13" s="1"/>
  <c r="GR67" i="13" a="1"/>
  <c r="GR67" i="13" s="1"/>
  <c r="GJ67" i="13" a="1"/>
  <c r="GJ67" i="13" s="1"/>
  <c r="GB67" i="13" a="1"/>
  <c r="GB67" i="13" s="1"/>
  <c r="FT67" i="13" a="1"/>
  <c r="FT67" i="13" s="1"/>
  <c r="FL67" i="13" a="1"/>
  <c r="FL67" i="13" s="1"/>
  <c r="FD67" i="13" a="1"/>
  <c r="FD67" i="13" s="1"/>
  <c r="EV67" i="13" a="1"/>
  <c r="EV67" i="13" s="1"/>
  <c r="EN67" i="13" a="1"/>
  <c r="EN67" i="13" s="1"/>
  <c r="EF67" i="13" a="1"/>
  <c r="EF67" i="13" s="1"/>
  <c r="DX67" i="13" a="1"/>
  <c r="DX67" i="13" s="1"/>
  <c r="DP67" i="13" a="1"/>
  <c r="DP67" i="13" s="1"/>
  <c r="DH67" i="13" a="1"/>
  <c r="DH67" i="13" s="1"/>
  <c r="CZ67" i="13" a="1"/>
  <c r="CZ67" i="13" s="1"/>
  <c r="CR67" i="13" a="1"/>
  <c r="CR67" i="13" s="1"/>
  <c r="CJ67" i="13" a="1"/>
  <c r="CJ67" i="13" s="1"/>
  <c r="CB67" i="13" a="1"/>
  <c r="CB67" i="13" s="1"/>
  <c r="BT67" i="13" a="1"/>
  <c r="BT67" i="13" s="1"/>
  <c r="BL67" i="13" a="1"/>
  <c r="BL67" i="13" s="1"/>
  <c r="BD67" i="13" a="1"/>
  <c r="BD67" i="13" s="1"/>
  <c r="AV67" i="13" a="1"/>
  <c r="AV67" i="13" s="1"/>
  <c r="AN67" i="13" a="1"/>
  <c r="AN67" i="13" s="1"/>
  <c r="AF67" i="13" a="1"/>
  <c r="AF67" i="13" s="1"/>
  <c r="X67" i="13" a="1"/>
  <c r="X67" i="13" s="1"/>
  <c r="P67" i="13" a="1"/>
  <c r="P67" i="13" s="1"/>
  <c r="HP66" i="13" a="1"/>
  <c r="HP66" i="13" s="1"/>
  <c r="HH66" i="13" a="1"/>
  <c r="HH66" i="13" s="1"/>
  <c r="GZ66" i="13" a="1"/>
  <c r="GZ66" i="13" s="1"/>
  <c r="GR66" i="13" a="1"/>
  <c r="GR66" i="13" s="1"/>
  <c r="GJ66" i="13" a="1"/>
  <c r="GJ66" i="13" s="1"/>
  <c r="GB66" i="13" a="1"/>
  <c r="GB66" i="13" s="1"/>
  <c r="FT66" i="13" a="1"/>
  <c r="FT66" i="13" s="1"/>
  <c r="FL66" i="13" a="1"/>
  <c r="FL66" i="13" s="1"/>
  <c r="FD66" i="13" a="1"/>
  <c r="FD66" i="13" s="1"/>
  <c r="EV66" i="13" a="1"/>
  <c r="EV66" i="13" s="1"/>
  <c r="EN66" i="13" a="1"/>
  <c r="EN66" i="13" s="1"/>
  <c r="EF66" i="13" a="1"/>
  <c r="EF66" i="13" s="1"/>
  <c r="DX66" i="13" a="1"/>
  <c r="DX66" i="13" s="1"/>
  <c r="DP66" i="13" a="1"/>
  <c r="DP66" i="13" s="1"/>
  <c r="DH66" i="13" a="1"/>
  <c r="DH66" i="13" s="1"/>
  <c r="CZ66" i="13" a="1"/>
  <c r="CZ66" i="13" s="1"/>
  <c r="CR66" i="13" a="1"/>
  <c r="CR66" i="13" s="1"/>
  <c r="CJ66" i="13" a="1"/>
  <c r="CJ66" i="13" s="1"/>
  <c r="CB66" i="13" a="1"/>
  <c r="CB66" i="13" s="1"/>
  <c r="BT66" i="13" a="1"/>
  <c r="BT66" i="13" s="1"/>
  <c r="BL66" i="13" a="1"/>
  <c r="BL66" i="13" s="1"/>
  <c r="BD66" i="13" a="1"/>
  <c r="BD66" i="13" s="1"/>
  <c r="AV66" i="13" a="1"/>
  <c r="AV66" i="13" s="1"/>
  <c r="AN66" i="13" a="1"/>
  <c r="AN66" i="13" s="1"/>
  <c r="AF66" i="13" a="1"/>
  <c r="AF66" i="13" s="1"/>
  <c r="X66" i="13" a="1"/>
  <c r="X66" i="13" s="1"/>
  <c r="P66" i="13" a="1"/>
  <c r="P66" i="13" s="1"/>
  <c r="HP65" i="13" a="1"/>
  <c r="HP65" i="13" s="1"/>
  <c r="HH65" i="13" a="1"/>
  <c r="HH65" i="13" s="1"/>
  <c r="GZ65" i="13" a="1"/>
  <c r="GZ65" i="13" s="1"/>
  <c r="GR65" i="13" a="1"/>
  <c r="GR65" i="13" s="1"/>
  <c r="GJ65" i="13" a="1"/>
  <c r="GJ65" i="13" s="1"/>
  <c r="GB65" i="13" a="1"/>
  <c r="GB65" i="13" s="1"/>
  <c r="FT65" i="13" a="1"/>
  <c r="FT65" i="13" s="1"/>
  <c r="FL65" i="13" a="1"/>
  <c r="FL65" i="13" s="1"/>
  <c r="FD65" i="13" a="1"/>
  <c r="FD65" i="13" s="1"/>
  <c r="EV65" i="13" a="1"/>
  <c r="EV65" i="13" s="1"/>
  <c r="EN65" i="13" a="1"/>
  <c r="EN65" i="13" s="1"/>
  <c r="EF65" i="13" a="1"/>
  <c r="EF65" i="13" s="1"/>
  <c r="DX65" i="13" a="1"/>
  <c r="DX65" i="13" s="1"/>
  <c r="DP65" i="13" a="1"/>
  <c r="DP65" i="13" s="1"/>
  <c r="DH65" i="13" a="1"/>
  <c r="DH65" i="13" s="1"/>
  <c r="CZ65" i="13" a="1"/>
  <c r="CZ65" i="13" s="1"/>
  <c r="CR65" i="13" a="1"/>
  <c r="CR65" i="13" s="1"/>
  <c r="CJ65" i="13" a="1"/>
  <c r="CJ65" i="13" s="1"/>
  <c r="CB65" i="13" a="1"/>
  <c r="CB65" i="13" s="1"/>
  <c r="BT65" i="13" a="1"/>
  <c r="BT65" i="13" s="1"/>
  <c r="BL65" i="13" a="1"/>
  <c r="BL65" i="13" s="1"/>
  <c r="BD65" i="13" a="1"/>
  <c r="BD65" i="13" s="1"/>
  <c r="AV65" i="13" a="1"/>
  <c r="AV65" i="13" s="1"/>
  <c r="AN65" i="13" a="1"/>
  <c r="AN65" i="13" s="1"/>
  <c r="AF65" i="13" a="1"/>
  <c r="AF65" i="13" s="1"/>
  <c r="X65" i="13" a="1"/>
  <c r="X65" i="13" s="1"/>
  <c r="P65" i="13" a="1"/>
  <c r="P65" i="13" s="1"/>
  <c r="HP64" i="13" a="1"/>
  <c r="HP64" i="13" s="1"/>
  <c r="HH64" i="13" a="1"/>
  <c r="HH64" i="13" s="1"/>
  <c r="GZ64" i="13" a="1"/>
  <c r="GZ64" i="13" s="1"/>
  <c r="GR64" i="13" a="1"/>
  <c r="GR64" i="13" s="1"/>
  <c r="GJ64" i="13" a="1"/>
  <c r="GJ64" i="13" s="1"/>
  <c r="GB64" i="13" a="1"/>
  <c r="GB64" i="13" s="1"/>
  <c r="FT64" i="13" a="1"/>
  <c r="FT64" i="13" s="1"/>
  <c r="FL64" i="13" a="1"/>
  <c r="FL64" i="13" s="1"/>
  <c r="FD64" i="13" a="1"/>
  <c r="FD64" i="13" s="1"/>
  <c r="EV64" i="13" a="1"/>
  <c r="EV64" i="13" s="1"/>
  <c r="EN64" i="13" a="1"/>
  <c r="EN64" i="13" s="1"/>
  <c r="EF64" i="13" a="1"/>
  <c r="EF64" i="13" s="1"/>
  <c r="DX64" i="13" a="1"/>
  <c r="DX64" i="13" s="1"/>
  <c r="DP64" i="13" a="1"/>
  <c r="DP64" i="13" s="1"/>
  <c r="DH64" i="13" a="1"/>
  <c r="DH64" i="13" s="1"/>
  <c r="CZ64" i="13" a="1"/>
  <c r="CZ64" i="13" s="1"/>
  <c r="CR64" i="13" a="1"/>
  <c r="CR64" i="13" s="1"/>
  <c r="CJ64" i="13" a="1"/>
  <c r="CJ64" i="13" s="1"/>
  <c r="CB64" i="13" a="1"/>
  <c r="CB64" i="13" s="1"/>
  <c r="BT64" i="13" a="1"/>
  <c r="BT64" i="13" s="1"/>
  <c r="BL64" i="13" a="1"/>
  <c r="BL64" i="13" s="1"/>
  <c r="BD64" i="13" a="1"/>
  <c r="BD64" i="13" s="1"/>
  <c r="AV64" i="13" a="1"/>
  <c r="AV64" i="13" s="1"/>
  <c r="AN64" i="13" a="1"/>
  <c r="AN64" i="13" s="1"/>
  <c r="AF64" i="13" a="1"/>
  <c r="AF64" i="13" s="1"/>
  <c r="X64" i="13" a="1"/>
  <c r="X64" i="13" s="1"/>
  <c r="P64" i="13" a="1"/>
  <c r="P64" i="13" s="1"/>
  <c r="HP63" i="13" a="1"/>
  <c r="HP63" i="13" s="1"/>
  <c r="HH63" i="13" a="1"/>
  <c r="HH63" i="13" s="1"/>
  <c r="GZ63" i="13" a="1"/>
  <c r="GZ63" i="13" s="1"/>
  <c r="GR63" i="13" a="1"/>
  <c r="GR63" i="13" s="1"/>
  <c r="GJ63" i="13" a="1"/>
  <c r="GJ63" i="13" s="1"/>
  <c r="GB63" i="13" a="1"/>
  <c r="GB63" i="13" s="1"/>
  <c r="FT63" i="13" a="1"/>
  <c r="FT63" i="13" s="1"/>
  <c r="FL63" i="13" a="1"/>
  <c r="FL63" i="13" s="1"/>
  <c r="FD63" i="13" a="1"/>
  <c r="FD63" i="13" s="1"/>
  <c r="EV63" i="13" a="1"/>
  <c r="EV63" i="13" s="1"/>
  <c r="EN63" i="13" a="1"/>
  <c r="EN63" i="13" s="1"/>
  <c r="EF63" i="13" a="1"/>
  <c r="EF63" i="13" s="1"/>
  <c r="DX63" i="13" a="1"/>
  <c r="DX63" i="13" s="1"/>
  <c r="DP63" i="13" a="1"/>
  <c r="DP63" i="13" s="1"/>
  <c r="DH63" i="13" a="1"/>
  <c r="DH63" i="13" s="1"/>
  <c r="ED86" i="13" a="1"/>
  <c r="ED86" i="13" s="1"/>
  <c r="DK83" i="13" a="1"/>
  <c r="DK83" i="13" s="1"/>
  <c r="AJ82" i="13" a="1"/>
  <c r="AJ82" i="13" s="1"/>
  <c r="GF80" i="13" a="1"/>
  <c r="GF80" i="13" s="1"/>
  <c r="GJ79" i="13" a="1"/>
  <c r="GJ79" i="13" s="1"/>
  <c r="BC79" i="13" a="1"/>
  <c r="BC79" i="13" s="1"/>
  <c r="EQ78" i="13" a="1"/>
  <c r="EQ78" i="13" s="1"/>
  <c r="AC78" i="13" a="1"/>
  <c r="AC78" i="13" s="1"/>
  <c r="ET77" i="13" a="1"/>
  <c r="ET77" i="13" s="1"/>
  <c r="AX77" i="13" a="1"/>
  <c r="AX77" i="13" s="1"/>
  <c r="HI76" i="13" a="1"/>
  <c r="HI76" i="13" s="1"/>
  <c r="FR76" i="13" a="1"/>
  <c r="FR76" i="13" s="1"/>
  <c r="EC76" i="13" a="1"/>
  <c r="EC76" i="13" s="1"/>
  <c r="CW76" i="13" a="1"/>
  <c r="CW76" i="13" s="1"/>
  <c r="BH76" i="13" a="1"/>
  <c r="BH76" i="13" s="1"/>
  <c r="U76" i="13" a="1"/>
  <c r="U76" i="13" s="1"/>
  <c r="HE75" i="13" a="1"/>
  <c r="HE75" i="13" s="1"/>
  <c r="FP75" i="13" a="1"/>
  <c r="FP75" i="13" s="1"/>
  <c r="EA75" i="13" a="1"/>
  <c r="EA75" i="13" s="1"/>
  <c r="CU75" i="13" a="1"/>
  <c r="CU75" i="13" s="1"/>
  <c r="BF75" i="13" a="1"/>
  <c r="BF75" i="13" s="1"/>
  <c r="Q75" i="13" a="1"/>
  <c r="Q75" i="13" s="1"/>
  <c r="HA74" i="13" a="1"/>
  <c r="HA74" i="13" s="1"/>
  <c r="FJ74" i="13" a="1"/>
  <c r="FJ74" i="13" s="1"/>
  <c r="EA74" i="13" a="1"/>
  <c r="EA74" i="13" s="1"/>
  <c r="CY74" i="13" a="1"/>
  <c r="CY74" i="13" s="1"/>
  <c r="BR74" i="13" a="1"/>
  <c r="BR74" i="13" s="1"/>
  <c r="AN74" i="13" a="1"/>
  <c r="AN74" i="13" s="1"/>
  <c r="Z74" i="13" a="1"/>
  <c r="Z74" i="13" s="1"/>
  <c r="J74" i="13" a="1"/>
  <c r="J74" i="13" s="1"/>
  <c r="HN73" i="13" a="1"/>
  <c r="HN73" i="13" s="1"/>
  <c r="GZ73" i="13" a="1"/>
  <c r="GZ73" i="13" s="1"/>
  <c r="GJ73" i="13" a="1"/>
  <c r="GJ73" i="13" s="1"/>
  <c r="FV73" i="13" a="1"/>
  <c r="FV73" i="13" s="1"/>
  <c r="FJ73" i="13" a="1"/>
  <c r="FJ73" i="13" s="1"/>
  <c r="ET73" i="13" a="1"/>
  <c r="ET73" i="13" s="1"/>
  <c r="EF73" i="13" a="1"/>
  <c r="EF73" i="13" s="1"/>
  <c r="DR73" i="13" a="1"/>
  <c r="DR73" i="13" s="1"/>
  <c r="DB73" i="13" a="1"/>
  <c r="DB73" i="13" s="1"/>
  <c r="CQ73" i="13" a="1"/>
  <c r="CQ73" i="13" s="1"/>
  <c r="CE73" i="13" a="1"/>
  <c r="CE73" i="13" s="1"/>
  <c r="BR73" i="13" a="1"/>
  <c r="BR73" i="13" s="1"/>
  <c r="BF73" i="13" a="1"/>
  <c r="BF73" i="13" s="1"/>
  <c r="AU73" i="13" a="1"/>
  <c r="AU73" i="13" s="1"/>
  <c r="AG73" i="13" a="1"/>
  <c r="AG73" i="13" s="1"/>
  <c r="V73" i="13" a="1"/>
  <c r="V73" i="13" s="1"/>
  <c r="J73" i="13" a="1"/>
  <c r="J73" i="13" s="1"/>
  <c r="HM72" i="13" a="1"/>
  <c r="HM72" i="13" s="1"/>
  <c r="HA72" i="13" a="1"/>
  <c r="HA72" i="13" s="1"/>
  <c r="GP72" i="13" a="1"/>
  <c r="GP72" i="13" s="1"/>
  <c r="GB72" i="13" a="1"/>
  <c r="GB72" i="13" s="1"/>
  <c r="FQ72" i="13" a="1"/>
  <c r="FQ72" i="13" s="1"/>
  <c r="FF72" i="13" a="1"/>
  <c r="FF72" i="13" s="1"/>
  <c r="ET72" i="13" a="1"/>
  <c r="ET72" i="13" s="1"/>
  <c r="EJ72" i="13" a="1"/>
  <c r="EJ72" i="13" s="1"/>
  <c r="DZ72" i="13" a="1"/>
  <c r="DZ72" i="13" s="1"/>
  <c r="DN72" i="13" a="1"/>
  <c r="DN72" i="13" s="1"/>
  <c r="DD72" i="13" a="1"/>
  <c r="DD72" i="13" s="1"/>
  <c r="CT72" i="13" a="1"/>
  <c r="CT72" i="13" s="1"/>
  <c r="CH72" i="13" a="1"/>
  <c r="CH72" i="13" s="1"/>
  <c r="BX72" i="13" a="1"/>
  <c r="BX72" i="13" s="1"/>
  <c r="BN72" i="13" a="1"/>
  <c r="BN72" i="13" s="1"/>
  <c r="BB72" i="13" a="1"/>
  <c r="BB72" i="13" s="1"/>
  <c r="AR72" i="13" a="1"/>
  <c r="AR72" i="13" s="1"/>
  <c r="AH72" i="13" a="1"/>
  <c r="AH72" i="13" s="1"/>
  <c r="V72" i="13" a="1"/>
  <c r="V72" i="13" s="1"/>
  <c r="L72" i="13" a="1"/>
  <c r="L72" i="13" s="1"/>
  <c r="HR71" i="13" a="1"/>
  <c r="HR71" i="13" s="1"/>
  <c r="HF71" i="13" a="1"/>
  <c r="HF71" i="13" s="1"/>
  <c r="GV71" i="13" a="1"/>
  <c r="GV71" i="13" s="1"/>
  <c r="GL71" i="13" a="1"/>
  <c r="GL71" i="13" s="1"/>
  <c r="FZ71" i="13" a="1"/>
  <c r="FZ71" i="13" s="1"/>
  <c r="FP71" i="13" a="1"/>
  <c r="FP71" i="13" s="1"/>
  <c r="FF71" i="13" a="1"/>
  <c r="FF71" i="13" s="1"/>
  <c r="ET71" i="13" a="1"/>
  <c r="ET71" i="13" s="1"/>
  <c r="EJ71" i="13" a="1"/>
  <c r="EJ71" i="13" s="1"/>
  <c r="DZ71" i="13" a="1"/>
  <c r="DZ71" i="13" s="1"/>
  <c r="DN71" i="13" a="1"/>
  <c r="DN71" i="13" s="1"/>
  <c r="DD71" i="13" a="1"/>
  <c r="DD71" i="13" s="1"/>
  <c r="CT71" i="13" a="1"/>
  <c r="CT71" i="13" s="1"/>
  <c r="CH71" i="13" a="1"/>
  <c r="CH71" i="13" s="1"/>
  <c r="BX71" i="13" a="1"/>
  <c r="BX71" i="13" s="1"/>
  <c r="BN71" i="13" a="1"/>
  <c r="BN71" i="13" s="1"/>
  <c r="BB71" i="13" a="1"/>
  <c r="BB71" i="13" s="1"/>
  <c r="AR71" i="13" a="1"/>
  <c r="AR71" i="13" s="1"/>
  <c r="AH71" i="13" a="1"/>
  <c r="AH71" i="13" s="1"/>
  <c r="V71" i="13" a="1"/>
  <c r="V71" i="13" s="1"/>
  <c r="L71" i="13" a="1"/>
  <c r="L71" i="13" s="1"/>
  <c r="HR70" i="13" a="1"/>
  <c r="HR70" i="13" s="1"/>
  <c r="HF70" i="13" a="1"/>
  <c r="HF70" i="13" s="1"/>
  <c r="GV70" i="13" a="1"/>
  <c r="GV70" i="13" s="1"/>
  <c r="GL70" i="13" a="1"/>
  <c r="GL70" i="13" s="1"/>
  <c r="FZ70" i="13" a="1"/>
  <c r="FZ70" i="13" s="1"/>
  <c r="FP70" i="13" a="1"/>
  <c r="FP70" i="13" s="1"/>
  <c r="FF70" i="13" a="1"/>
  <c r="FF70" i="13" s="1"/>
  <c r="EU70" i="13" a="1"/>
  <c r="EU70" i="13" s="1"/>
  <c r="EL70" i="13" a="1"/>
  <c r="EL70" i="13" s="1"/>
  <c r="EC70" i="13" a="1"/>
  <c r="EC70" i="13" s="1"/>
  <c r="DT70" i="13" a="1"/>
  <c r="DT70" i="13" s="1"/>
  <c r="DK70" i="13" a="1"/>
  <c r="DK70" i="13" s="1"/>
  <c r="DB70" i="13" a="1"/>
  <c r="DB70" i="13" s="1"/>
  <c r="CS70" i="13" a="1"/>
  <c r="CS70" i="13" s="1"/>
  <c r="CI70" i="13" a="1"/>
  <c r="CI70" i="13" s="1"/>
  <c r="BZ70" i="13" a="1"/>
  <c r="BZ70" i="13" s="1"/>
  <c r="BQ70" i="13" a="1"/>
  <c r="BQ70" i="13" s="1"/>
  <c r="BH70" i="13" a="1"/>
  <c r="BH70" i="13" s="1"/>
  <c r="AY70" i="13" a="1"/>
  <c r="AY70" i="13" s="1"/>
  <c r="AP70" i="13" a="1"/>
  <c r="AP70" i="13" s="1"/>
  <c r="AG70" i="13" a="1"/>
  <c r="AG70" i="13" s="1"/>
  <c r="W70" i="13" a="1"/>
  <c r="W70" i="13" s="1"/>
  <c r="N70" i="13" a="1"/>
  <c r="N70" i="13" s="1"/>
  <c r="HL69" i="13" a="1"/>
  <c r="HL69" i="13" s="1"/>
  <c r="HC69" i="13" a="1"/>
  <c r="HC69" i="13" s="1"/>
  <c r="GT69" i="13" a="1"/>
  <c r="GT69" i="13" s="1"/>
  <c r="GK69" i="13" a="1"/>
  <c r="GK69" i="13" s="1"/>
  <c r="GA69" i="13" a="1"/>
  <c r="GA69" i="13" s="1"/>
  <c r="FS69" i="13" a="1"/>
  <c r="FS69" i="13" s="1"/>
  <c r="FK69" i="13" a="1"/>
  <c r="FK69" i="13" s="1"/>
  <c r="FC69" i="13" a="1"/>
  <c r="FC69" i="13" s="1"/>
  <c r="EU69" i="13" a="1"/>
  <c r="EU69" i="13" s="1"/>
  <c r="EM69" i="13" a="1"/>
  <c r="EM69" i="13" s="1"/>
  <c r="EE69" i="13" a="1"/>
  <c r="EE69" i="13" s="1"/>
  <c r="DW69" i="13" a="1"/>
  <c r="DW69" i="13" s="1"/>
  <c r="DO69" i="13" a="1"/>
  <c r="DO69" i="13" s="1"/>
  <c r="DG69" i="13" a="1"/>
  <c r="DG69" i="13" s="1"/>
  <c r="CY69" i="13" a="1"/>
  <c r="CY69" i="13" s="1"/>
  <c r="CQ69" i="13" a="1"/>
  <c r="CQ69" i="13" s="1"/>
  <c r="CI69" i="13" a="1"/>
  <c r="CI69" i="13" s="1"/>
  <c r="CA69" i="13" a="1"/>
  <c r="CA69" i="13" s="1"/>
  <c r="BS69" i="13" a="1"/>
  <c r="BS69" i="13" s="1"/>
  <c r="BK69" i="13" a="1"/>
  <c r="BK69" i="13" s="1"/>
  <c r="BC69" i="13" a="1"/>
  <c r="BC69" i="13" s="1"/>
  <c r="AU69" i="13" a="1"/>
  <c r="AU69" i="13" s="1"/>
  <c r="AM69" i="13" a="1"/>
  <c r="AM69" i="13" s="1"/>
  <c r="AE69" i="13" a="1"/>
  <c r="AE69" i="13" s="1"/>
  <c r="W69" i="13" a="1"/>
  <c r="W69" i="13" s="1"/>
  <c r="O69" i="13" a="1"/>
  <c r="O69" i="13" s="1"/>
  <c r="HO68" i="13" a="1"/>
  <c r="HO68" i="13" s="1"/>
  <c r="HG68" i="13" a="1"/>
  <c r="HG68" i="13" s="1"/>
  <c r="GY68" i="13" a="1"/>
  <c r="GY68" i="13" s="1"/>
  <c r="GQ68" i="13" a="1"/>
  <c r="GQ68" i="13" s="1"/>
  <c r="GI68" i="13" a="1"/>
  <c r="GI68" i="13" s="1"/>
  <c r="GA68" i="13" a="1"/>
  <c r="GA68" i="13" s="1"/>
  <c r="FS68" i="13" a="1"/>
  <c r="FS68" i="13" s="1"/>
  <c r="FK68" i="13" a="1"/>
  <c r="FK68" i="13" s="1"/>
  <c r="FC68" i="13" a="1"/>
  <c r="FC68" i="13" s="1"/>
  <c r="EU68" i="13" a="1"/>
  <c r="EU68" i="13" s="1"/>
  <c r="EM68" i="13" a="1"/>
  <c r="EM68" i="13" s="1"/>
  <c r="EE68" i="13" a="1"/>
  <c r="EE68" i="13" s="1"/>
  <c r="DW68" i="13" a="1"/>
  <c r="DW68" i="13" s="1"/>
  <c r="DO68" i="13" a="1"/>
  <c r="DO68" i="13" s="1"/>
  <c r="DG68" i="13" a="1"/>
  <c r="DG68" i="13" s="1"/>
  <c r="CY68" i="13" a="1"/>
  <c r="CY68" i="13" s="1"/>
  <c r="CQ68" i="13" a="1"/>
  <c r="CQ68" i="13" s="1"/>
  <c r="CI68" i="13" a="1"/>
  <c r="CI68" i="13" s="1"/>
  <c r="CA68" i="13" a="1"/>
  <c r="CA68" i="13" s="1"/>
  <c r="BS68" i="13" a="1"/>
  <c r="BS68" i="13" s="1"/>
  <c r="BK68" i="13" a="1"/>
  <c r="BK68" i="13" s="1"/>
  <c r="BC68" i="13" a="1"/>
  <c r="BC68" i="13" s="1"/>
  <c r="AU68" i="13" a="1"/>
  <c r="AU68" i="13" s="1"/>
  <c r="AM68" i="13" a="1"/>
  <c r="AM68" i="13" s="1"/>
  <c r="AE68" i="13" a="1"/>
  <c r="AE68" i="13" s="1"/>
  <c r="W68" i="13" a="1"/>
  <c r="W68" i="13" s="1"/>
  <c r="O68" i="13" a="1"/>
  <c r="O68" i="13" s="1"/>
  <c r="HO67" i="13" a="1"/>
  <c r="HO67" i="13" s="1"/>
  <c r="HG67" i="13" a="1"/>
  <c r="HG67" i="13" s="1"/>
  <c r="GY67" i="13" a="1"/>
  <c r="GY67" i="13" s="1"/>
  <c r="DK86" i="13" a="1"/>
  <c r="DK86" i="13" s="1"/>
  <c r="CU83" i="13" a="1"/>
  <c r="CU83" i="13" s="1"/>
  <c r="AA82" i="13" a="1"/>
  <c r="AA82" i="13" s="1"/>
  <c r="GC80" i="13" a="1"/>
  <c r="GC80" i="13" s="1"/>
  <c r="GD79" i="13" a="1"/>
  <c r="GD79" i="13" s="1"/>
  <c r="AZ79" i="13" a="1"/>
  <c r="AZ79" i="13" s="1"/>
  <c r="EP78" i="13" a="1"/>
  <c r="EP78" i="13" s="1"/>
  <c r="AB78" i="13" a="1"/>
  <c r="AB78" i="13" s="1"/>
  <c r="ES77" i="13" a="1"/>
  <c r="ES77" i="13" s="1"/>
  <c r="AT77" i="13" a="1"/>
  <c r="AT77" i="13" s="1"/>
  <c r="GW76" i="13" a="1"/>
  <c r="GW76" i="13" s="1"/>
  <c r="FQ76" i="13" a="1"/>
  <c r="FQ76" i="13" s="1"/>
  <c r="EB76" i="13" a="1"/>
  <c r="EB76" i="13" s="1"/>
  <c r="CM76" i="13" a="1"/>
  <c r="CM76" i="13" s="1"/>
  <c r="BG76" i="13" a="1"/>
  <c r="BG76" i="13" s="1"/>
  <c r="R76" i="13" a="1"/>
  <c r="R76" i="13" s="1"/>
  <c r="GU75" i="13" a="1"/>
  <c r="GU75" i="13" s="1"/>
  <c r="FO75" i="13" a="1"/>
  <c r="FO75" i="13" s="1"/>
  <c r="DZ75" i="13" a="1"/>
  <c r="DZ75" i="13" s="1"/>
  <c r="CK75" i="13" a="1"/>
  <c r="CK75" i="13" s="1"/>
  <c r="BE75" i="13" a="1"/>
  <c r="BE75" i="13" s="1"/>
  <c r="N75" i="13" a="1"/>
  <c r="N75" i="13" s="1"/>
  <c r="GO74" i="13" a="1"/>
  <c r="GO74" i="13" s="1"/>
  <c r="FI74" i="13" a="1"/>
  <c r="FI74" i="13" s="1"/>
  <c r="DW74" i="13" a="1"/>
  <c r="DW74" i="13" s="1"/>
  <c r="CP74" i="13" a="1"/>
  <c r="CP74" i="13" s="1"/>
  <c r="BQ74" i="13" a="1"/>
  <c r="BQ74" i="13" s="1"/>
  <c r="AM74" i="13" a="1"/>
  <c r="AM74" i="13" s="1"/>
  <c r="Y74" i="13" a="1"/>
  <c r="Y74" i="13" s="1"/>
  <c r="I74" i="13" a="1"/>
  <c r="I74" i="13" s="1"/>
  <c r="HM73" i="13" a="1"/>
  <c r="HM73" i="13" s="1"/>
  <c r="GY73" i="13" a="1"/>
  <c r="GY73" i="13" s="1"/>
  <c r="GI73" i="13" a="1"/>
  <c r="GI73" i="13" s="1"/>
  <c r="FU73" i="13" a="1"/>
  <c r="FU73" i="13" s="1"/>
  <c r="FI73" i="13" a="1"/>
  <c r="FI73" i="13" s="1"/>
  <c r="ES73" i="13" a="1"/>
  <c r="ES73" i="13" s="1"/>
  <c r="EE73" i="13" a="1"/>
  <c r="EE73" i="13" s="1"/>
  <c r="DQ73" i="13" a="1"/>
  <c r="DQ73" i="13" s="1"/>
  <c r="DA73" i="13" a="1"/>
  <c r="DA73" i="13" s="1"/>
  <c r="CP73" i="13" a="1"/>
  <c r="CP73" i="13" s="1"/>
  <c r="CD73" i="13" a="1"/>
  <c r="CD73" i="13" s="1"/>
  <c r="BQ73" i="13" a="1"/>
  <c r="BQ73" i="13" s="1"/>
  <c r="BE73" i="13" a="1"/>
  <c r="BE73" i="13" s="1"/>
  <c r="AT73" i="13" a="1"/>
  <c r="AT73" i="13" s="1"/>
  <c r="AF73" i="13" a="1"/>
  <c r="AF73" i="13" s="1"/>
  <c r="U73" i="13" a="1"/>
  <c r="U73" i="13" s="1"/>
  <c r="I73" i="13" a="1"/>
  <c r="I73" i="13" s="1"/>
  <c r="HK72" i="13" a="1"/>
  <c r="HK72" i="13" s="1"/>
  <c r="GZ72" i="13" a="1"/>
  <c r="GZ72" i="13" s="1"/>
  <c r="GO72" i="13" a="1"/>
  <c r="GO72" i="13" s="1"/>
  <c r="GA72" i="13" a="1"/>
  <c r="GA72" i="13" s="1"/>
  <c r="FO72" i="13" a="1"/>
  <c r="FO72" i="13" s="1"/>
  <c r="FE72" i="13" a="1"/>
  <c r="FE72" i="13" s="1"/>
  <c r="ES72" i="13" a="1"/>
  <c r="ES72" i="13" s="1"/>
  <c r="EI72" i="13" a="1"/>
  <c r="EI72" i="13" s="1"/>
  <c r="DY72" i="13" a="1"/>
  <c r="DY72" i="13" s="1"/>
  <c r="DM72" i="13" a="1"/>
  <c r="DM72" i="13" s="1"/>
  <c r="DC72" i="13" a="1"/>
  <c r="DC72" i="13" s="1"/>
  <c r="CS72" i="13" a="1"/>
  <c r="CS72" i="13" s="1"/>
  <c r="CG72" i="13" a="1"/>
  <c r="CG72" i="13" s="1"/>
  <c r="BW72" i="13" a="1"/>
  <c r="BW72" i="13" s="1"/>
  <c r="BM72" i="13" a="1"/>
  <c r="BM72" i="13" s="1"/>
  <c r="BA72" i="13" a="1"/>
  <c r="BA72" i="13" s="1"/>
  <c r="AQ72" i="13" a="1"/>
  <c r="AQ72" i="13" s="1"/>
  <c r="AG72" i="13" a="1"/>
  <c r="AG72" i="13" s="1"/>
  <c r="U72" i="13" a="1"/>
  <c r="U72" i="13" s="1"/>
  <c r="K72" i="13" a="1"/>
  <c r="K72" i="13" s="1"/>
  <c r="HQ71" i="13" a="1"/>
  <c r="HQ71" i="13" s="1"/>
  <c r="HE71" i="13" a="1"/>
  <c r="HE71" i="13" s="1"/>
  <c r="GU71" i="13" a="1"/>
  <c r="GU71" i="13" s="1"/>
  <c r="GK71" i="13" a="1"/>
  <c r="GK71" i="13" s="1"/>
  <c r="FY71" i="13" a="1"/>
  <c r="FY71" i="13" s="1"/>
  <c r="FO71" i="13" a="1"/>
  <c r="FO71" i="13" s="1"/>
  <c r="FE71" i="13" a="1"/>
  <c r="FE71" i="13" s="1"/>
  <c r="ES71" i="13" a="1"/>
  <c r="ES71" i="13" s="1"/>
  <c r="EI71" i="13" a="1"/>
  <c r="EI71" i="13" s="1"/>
  <c r="DY71" i="13" a="1"/>
  <c r="DY71" i="13" s="1"/>
  <c r="DM71" i="13" a="1"/>
  <c r="DM71" i="13" s="1"/>
  <c r="DC71" i="13" a="1"/>
  <c r="DC71" i="13" s="1"/>
  <c r="CS71" i="13" a="1"/>
  <c r="CS71" i="13" s="1"/>
  <c r="CG71" i="13" a="1"/>
  <c r="CG71" i="13" s="1"/>
  <c r="BW71" i="13" a="1"/>
  <c r="BW71" i="13" s="1"/>
  <c r="BM71" i="13" a="1"/>
  <c r="BM71" i="13" s="1"/>
  <c r="BA71" i="13" a="1"/>
  <c r="BA71" i="13" s="1"/>
  <c r="AQ71" i="13" a="1"/>
  <c r="AQ71" i="13" s="1"/>
  <c r="AG71" i="13" a="1"/>
  <c r="AG71" i="13" s="1"/>
  <c r="U71" i="13" a="1"/>
  <c r="U71" i="13" s="1"/>
  <c r="K71" i="13" a="1"/>
  <c r="K71" i="13" s="1"/>
  <c r="HQ70" i="13" a="1"/>
  <c r="HQ70" i="13" s="1"/>
  <c r="HE70" i="13" a="1"/>
  <c r="HE70" i="13" s="1"/>
  <c r="BL85" i="13" a="1"/>
  <c r="BL85" i="13" s="1"/>
  <c r="AL83" i="13" a="1"/>
  <c r="AL83" i="13" s="1"/>
  <c r="FU81" i="13" a="1"/>
  <c r="FU81" i="13" s="1"/>
  <c r="EA80" i="13" a="1"/>
  <c r="EA80" i="13" s="1"/>
  <c r="EX79" i="13" a="1"/>
  <c r="EX79" i="13" s="1"/>
  <c r="T79" i="13" a="1"/>
  <c r="T79" i="13" s="1"/>
  <c r="DO78" i="13" a="1"/>
  <c r="DO78" i="13" s="1"/>
  <c r="DU77" i="13" a="1"/>
  <c r="DU77" i="13" s="1"/>
  <c r="Z77" i="13" a="1"/>
  <c r="Z77" i="13" s="1"/>
  <c r="GV76" i="13" a="1"/>
  <c r="GV76" i="13" s="1"/>
  <c r="FG76" i="13" a="1"/>
  <c r="FG76" i="13" s="1"/>
  <c r="EA76" i="13" a="1"/>
  <c r="EA76" i="13" s="1"/>
  <c r="CL76" i="13" a="1"/>
  <c r="CL76" i="13" s="1"/>
  <c r="AW76" i="13" a="1"/>
  <c r="AW76" i="13" s="1"/>
  <c r="Q76" i="13" a="1"/>
  <c r="Q76" i="13" s="1"/>
  <c r="GP75" i="13" a="1"/>
  <c r="GP75" i="13" s="1"/>
  <c r="FE75" i="13" a="1"/>
  <c r="FE75" i="13" s="1"/>
  <c r="DY75" i="13" a="1"/>
  <c r="DY75" i="13" s="1"/>
  <c r="CH75" i="13" a="1"/>
  <c r="CH75" i="13" s="1"/>
  <c r="AS75" i="13" a="1"/>
  <c r="AS75" i="13" s="1"/>
  <c r="M75" i="13" a="1"/>
  <c r="M75" i="13" s="1"/>
  <c r="GN74" i="13" a="1"/>
  <c r="GN74" i="13" s="1"/>
  <c r="EY74" i="13" a="1"/>
  <c r="EY74" i="13" s="1"/>
  <c r="DV74" i="13" a="1"/>
  <c r="DV74" i="13" s="1"/>
  <c r="CM74" i="13" a="1"/>
  <c r="CM74" i="13" s="1"/>
  <c r="BI74" i="13" a="1"/>
  <c r="BI74" i="13" s="1"/>
  <c r="AL74" i="13" a="1"/>
  <c r="AL74" i="13" s="1"/>
  <c r="V74" i="13" a="1"/>
  <c r="V74" i="13" s="1"/>
  <c r="HJ73" i="13" a="1"/>
  <c r="HJ73" i="13" s="1"/>
  <c r="GT73" i="13" a="1"/>
  <c r="GT73" i="13" s="1"/>
  <c r="GH73" i="13" a="1"/>
  <c r="GH73" i="13" s="1"/>
  <c r="FT73" i="13" a="1"/>
  <c r="FT73" i="13" s="1"/>
  <c r="FD73" i="13" a="1"/>
  <c r="FD73" i="13" s="1"/>
  <c r="EP73" i="13" a="1"/>
  <c r="EP73" i="13" s="1"/>
  <c r="ED73" i="13" a="1"/>
  <c r="ED73" i="13" s="1"/>
  <c r="DN73" i="13" a="1"/>
  <c r="DN73" i="13" s="1"/>
  <c r="CZ73" i="13" a="1"/>
  <c r="CZ73" i="13" s="1"/>
  <c r="CO73" i="13" a="1"/>
  <c r="CO73" i="13" s="1"/>
  <c r="CA73" i="13" a="1"/>
  <c r="CA73" i="13" s="1"/>
  <c r="BO73" i="13" a="1"/>
  <c r="BO73" i="13" s="1"/>
  <c r="BD73" i="13" a="1"/>
  <c r="BD73" i="13" s="1"/>
  <c r="AP73" i="13" a="1"/>
  <c r="AP73" i="13" s="1"/>
  <c r="AE73" i="13" a="1"/>
  <c r="AE73" i="13" s="1"/>
  <c r="S73" i="13" a="1"/>
  <c r="S73" i="13" s="1"/>
  <c r="HJ72" i="13" a="1"/>
  <c r="HJ72" i="13" s="1"/>
  <c r="GY72" i="13" a="1"/>
  <c r="GY72" i="13" s="1"/>
  <c r="GK72" i="13" a="1"/>
  <c r="GK72" i="13" s="1"/>
  <c r="FZ72" i="13" a="1"/>
  <c r="FZ72" i="13" s="1"/>
  <c r="FN72" i="13" a="1"/>
  <c r="FN72" i="13" s="1"/>
  <c r="FB72" i="13" a="1"/>
  <c r="FB72" i="13" s="1"/>
  <c r="ER72" i="13" a="1"/>
  <c r="ER72" i="13" s="1"/>
  <c r="EH72" i="13" a="1"/>
  <c r="EH72" i="13" s="1"/>
  <c r="DV72" i="13" a="1"/>
  <c r="DV72" i="13" s="1"/>
  <c r="DL72" i="13" a="1"/>
  <c r="DL72" i="13" s="1"/>
  <c r="DB72" i="13" a="1"/>
  <c r="DB72" i="13" s="1"/>
  <c r="CP72" i="13" a="1"/>
  <c r="CP72" i="13" s="1"/>
  <c r="CF72" i="13" a="1"/>
  <c r="CF72" i="13" s="1"/>
  <c r="BV72" i="13" a="1"/>
  <c r="BV72" i="13" s="1"/>
  <c r="BJ72" i="13" a="1"/>
  <c r="BJ72" i="13" s="1"/>
  <c r="AZ72" i="13" a="1"/>
  <c r="AZ72" i="13" s="1"/>
  <c r="AP72" i="13" a="1"/>
  <c r="AP72" i="13" s="1"/>
  <c r="AD72" i="13" a="1"/>
  <c r="AD72" i="13" s="1"/>
  <c r="T72" i="13" a="1"/>
  <c r="T72" i="13" s="1"/>
  <c r="J72" i="13" a="1"/>
  <c r="J72" i="13" s="1"/>
  <c r="HN71" i="13" a="1"/>
  <c r="HN71" i="13" s="1"/>
  <c r="HD71" i="13" a="1"/>
  <c r="HD71" i="13" s="1"/>
  <c r="GT71" i="13" a="1"/>
  <c r="GT71" i="13" s="1"/>
  <c r="GH71" i="13" a="1"/>
  <c r="GH71" i="13" s="1"/>
  <c r="FX71" i="13" a="1"/>
  <c r="FX71" i="13" s="1"/>
  <c r="FN71" i="13" a="1"/>
  <c r="FN71" i="13" s="1"/>
  <c r="FB71" i="13" a="1"/>
  <c r="FB71" i="13" s="1"/>
  <c r="ER71" i="13" a="1"/>
  <c r="ER71" i="13" s="1"/>
  <c r="EH71" i="13" a="1"/>
  <c r="EH71" i="13" s="1"/>
  <c r="DV71" i="13" a="1"/>
  <c r="DV71" i="13" s="1"/>
  <c r="DL71" i="13" a="1"/>
  <c r="DL71" i="13" s="1"/>
  <c r="DB71" i="13" a="1"/>
  <c r="DB71" i="13" s="1"/>
  <c r="CP71" i="13" a="1"/>
  <c r="CP71" i="13" s="1"/>
  <c r="CF71" i="13" a="1"/>
  <c r="CF71" i="13" s="1"/>
  <c r="BV71" i="13" a="1"/>
  <c r="BV71" i="13" s="1"/>
  <c r="BJ71" i="13" a="1"/>
  <c r="BJ71" i="13" s="1"/>
  <c r="AZ71" i="13" a="1"/>
  <c r="AZ71" i="13" s="1"/>
  <c r="AP71" i="13" a="1"/>
  <c r="AP71" i="13" s="1"/>
  <c r="AD71" i="13" a="1"/>
  <c r="AD71" i="13" s="1"/>
  <c r="T71" i="13" a="1"/>
  <c r="T71" i="13" s="1"/>
  <c r="J71" i="13" a="1"/>
  <c r="J71" i="13" s="1"/>
  <c r="HN70" i="13" a="1"/>
  <c r="HN70" i="13" s="1"/>
  <c r="HD70" i="13" a="1"/>
  <c r="HD70" i="13" s="1"/>
  <c r="BW84" i="13" a="1"/>
  <c r="BW84" i="13" s="1"/>
  <c r="FV82" i="13" a="1"/>
  <c r="FV82" i="13" s="1"/>
  <c r="CM81" i="13" a="1"/>
  <c r="CM81" i="13" s="1"/>
  <c r="BO80" i="13" a="1"/>
  <c r="BO80" i="13" s="1"/>
  <c r="DP79" i="13" a="1"/>
  <c r="DP79" i="13" s="1"/>
  <c r="GY78" i="13" a="1"/>
  <c r="GY78" i="13" s="1"/>
  <c r="CG78" i="13" a="1"/>
  <c r="CG78" i="13" s="1"/>
  <c r="GT77" i="13" a="1"/>
  <c r="GT77" i="13" s="1"/>
  <c r="CU77" i="13" a="1"/>
  <c r="CU77" i="13" s="1"/>
  <c r="GF76" i="13" a="1"/>
  <c r="GF76" i="13" s="1"/>
  <c r="ES76" i="13" a="1"/>
  <c r="ES76" i="13" s="1"/>
  <c r="DM76" i="13" a="1"/>
  <c r="DM76" i="13" s="1"/>
  <c r="BX76" i="13" a="1"/>
  <c r="BX76" i="13" s="1"/>
  <c r="AI76" i="13" a="1"/>
  <c r="AI76" i="13" s="1"/>
  <c r="HS75" i="13" a="1"/>
  <c r="HS75" i="13" s="1"/>
  <c r="GD75" i="13" a="1"/>
  <c r="GD75" i="13" s="1"/>
  <c r="EO75" i="13" a="1"/>
  <c r="EO75" i="13" s="1"/>
  <c r="DI75" i="13" a="1"/>
  <c r="DI75" i="13" s="1"/>
  <c r="BR75" i="13" a="1"/>
  <c r="BR75" i="13" s="1"/>
  <c r="AG75" i="13" a="1"/>
  <c r="AG75" i="13" s="1"/>
  <c r="HQ74" i="13" a="1"/>
  <c r="HQ74" i="13" s="1"/>
  <c r="FZ74" i="13" a="1"/>
  <c r="FZ74" i="13" s="1"/>
  <c r="EL74" i="13" a="1"/>
  <c r="EL74" i="13" s="1"/>
  <c r="DK74" i="13" a="1"/>
  <c r="DK74" i="13" s="1"/>
  <c r="CB74" i="13" a="1"/>
  <c r="CB74" i="13" s="1"/>
  <c r="AW74" i="13" a="1"/>
  <c r="AW74" i="13" s="1"/>
  <c r="AE74" i="13" a="1"/>
  <c r="AE74" i="13" s="1"/>
  <c r="Q74" i="13" a="1"/>
  <c r="Q74" i="13" s="1"/>
  <c r="HE73" i="13" a="1"/>
  <c r="HE73" i="13" s="1"/>
  <c r="GQ73" i="13" a="1"/>
  <c r="GQ73" i="13" s="1"/>
  <c r="GC73" i="13" a="1"/>
  <c r="GC73" i="13" s="1"/>
  <c r="FM73" i="13" a="1"/>
  <c r="FM73" i="13" s="1"/>
  <c r="FA73" i="13" a="1"/>
  <c r="FA73" i="13" s="1"/>
  <c r="EM73" i="13" a="1"/>
  <c r="EM73" i="13" s="1"/>
  <c r="DW73" i="13" a="1"/>
  <c r="DW73" i="13" s="1"/>
  <c r="DI73" i="13" a="1"/>
  <c r="DI73" i="13" s="1"/>
  <c r="CW73" i="13" a="1"/>
  <c r="CW73" i="13" s="1"/>
  <c r="CI73" i="13" a="1"/>
  <c r="CI73" i="13" s="1"/>
  <c r="BW73" i="13" a="1"/>
  <c r="BW73" i="13" s="1"/>
  <c r="BL73" i="13" a="1"/>
  <c r="BL73" i="13" s="1"/>
  <c r="AX73" i="13" a="1"/>
  <c r="AX73" i="13" s="1"/>
  <c r="AM73" i="13" a="1"/>
  <c r="AM73" i="13" s="1"/>
  <c r="AA73" i="13" a="1"/>
  <c r="AA73" i="13" s="1"/>
  <c r="N73" i="13" a="1"/>
  <c r="N73" i="13" s="1"/>
  <c r="HR72" i="13" a="1"/>
  <c r="HR72" i="13" s="1"/>
  <c r="HG72" i="13" a="1"/>
  <c r="HG72" i="13" s="1"/>
  <c r="GS72" i="13" a="1"/>
  <c r="GS72" i="13" s="1"/>
  <c r="GH72" i="13" a="1"/>
  <c r="GH72" i="13" s="1"/>
  <c r="FV72" i="13" a="1"/>
  <c r="FV72" i="13" s="1"/>
  <c r="FI72" i="13" a="1"/>
  <c r="FI72" i="13" s="1"/>
  <c r="EY72" i="13" a="1"/>
  <c r="EY72" i="13" s="1"/>
  <c r="EO72" i="13" a="1"/>
  <c r="EO72" i="13" s="1"/>
  <c r="EC72" i="13" a="1"/>
  <c r="EC72" i="13" s="1"/>
  <c r="DS72" i="13" a="1"/>
  <c r="DS72" i="13" s="1"/>
  <c r="DI72" i="13" a="1"/>
  <c r="DI72" i="13" s="1"/>
  <c r="CW72" i="13" a="1"/>
  <c r="CW72" i="13" s="1"/>
  <c r="CM72" i="13" a="1"/>
  <c r="CM72" i="13" s="1"/>
  <c r="CC72" i="13" a="1"/>
  <c r="CC72" i="13" s="1"/>
  <c r="BQ72" i="13" a="1"/>
  <c r="BQ72" i="13" s="1"/>
  <c r="BG72" i="13" a="1"/>
  <c r="BG72" i="13" s="1"/>
  <c r="AW72" i="13" a="1"/>
  <c r="AW72" i="13" s="1"/>
  <c r="AK72" i="13" a="1"/>
  <c r="AK72" i="13" s="1"/>
  <c r="AA72" i="13" a="1"/>
  <c r="AA72" i="13" s="1"/>
  <c r="Q72" i="13" a="1"/>
  <c r="Q72" i="13" s="1"/>
  <c r="HK71" i="13" a="1"/>
  <c r="HK71" i="13" s="1"/>
  <c r="HA71" i="13" a="1"/>
  <c r="HA71" i="13" s="1"/>
  <c r="GO71" i="13" a="1"/>
  <c r="GO71" i="13" s="1"/>
  <c r="GE71" i="13" a="1"/>
  <c r="GE71" i="13" s="1"/>
  <c r="FU71" i="13" a="1"/>
  <c r="FU71" i="13" s="1"/>
  <c r="FI71" i="13" a="1"/>
  <c r="FI71" i="13" s="1"/>
  <c r="EY71" i="13" a="1"/>
  <c r="EY71" i="13" s="1"/>
  <c r="EO71" i="13" a="1"/>
  <c r="EO71" i="13" s="1"/>
  <c r="EC71" i="13" a="1"/>
  <c r="EC71" i="13" s="1"/>
  <c r="DS71" i="13" a="1"/>
  <c r="DS71" i="13" s="1"/>
  <c r="DI71" i="13" a="1"/>
  <c r="DI71" i="13" s="1"/>
  <c r="CW71" i="13" a="1"/>
  <c r="CW71" i="13" s="1"/>
  <c r="CM71" i="13" a="1"/>
  <c r="CM71" i="13" s="1"/>
  <c r="CC71" i="13" a="1"/>
  <c r="CC71" i="13" s="1"/>
  <c r="BQ71" i="13" a="1"/>
  <c r="BQ71" i="13" s="1"/>
  <c r="BG71" i="13" a="1"/>
  <c r="BG71" i="13" s="1"/>
  <c r="AW71" i="13" a="1"/>
  <c r="AW71" i="13" s="1"/>
  <c r="AK71" i="13" a="1"/>
  <c r="AK71" i="13" s="1"/>
  <c r="AA71" i="13" a="1"/>
  <c r="AA71" i="13" s="1"/>
  <c r="Q71" i="13" a="1"/>
  <c r="Q71" i="13" s="1"/>
  <c r="HK70" i="13" a="1"/>
  <c r="HK70" i="13" s="1"/>
  <c r="HA70" i="13" a="1"/>
  <c r="HA70" i="13" s="1"/>
  <c r="GO70" i="13" a="1"/>
  <c r="GO70" i="13" s="1"/>
  <c r="GE70" i="13" a="1"/>
  <c r="GE70" i="13" s="1"/>
  <c r="FU70" i="13" a="1"/>
  <c r="FU70" i="13" s="1"/>
  <c r="FI70" i="13" a="1"/>
  <c r="FI70" i="13" s="1"/>
  <c r="EY70" i="13" a="1"/>
  <c r="EY70" i="13" s="1"/>
  <c r="EP70" i="13" a="1"/>
  <c r="EP70" i="13" s="1"/>
  <c r="EG70" i="13" a="1"/>
  <c r="EG70" i="13" s="1"/>
  <c r="DW70" i="13" a="1"/>
  <c r="DW70" i="13" s="1"/>
  <c r="DN70" i="13" a="1"/>
  <c r="DN70" i="13" s="1"/>
  <c r="DE70" i="13" a="1"/>
  <c r="DE70" i="13" s="1"/>
  <c r="CV70" i="13" a="1"/>
  <c r="CV70" i="13" s="1"/>
  <c r="CM70" i="13" a="1"/>
  <c r="CM70" i="13" s="1"/>
  <c r="CD70" i="13" a="1"/>
  <c r="CD70" i="13" s="1"/>
  <c r="BU70" i="13" a="1"/>
  <c r="BU70" i="13" s="1"/>
  <c r="BK70" i="13" a="1"/>
  <c r="BK70" i="13" s="1"/>
  <c r="BB70" i="13" a="1"/>
  <c r="BB70" i="13" s="1"/>
  <c r="AS70" i="13" a="1"/>
  <c r="AS70" i="13" s="1"/>
  <c r="AJ70" i="13" a="1"/>
  <c r="AJ70" i="13" s="1"/>
  <c r="AA70" i="13" a="1"/>
  <c r="AA70" i="13" s="1"/>
  <c r="R70" i="13" a="1"/>
  <c r="R70" i="13" s="1"/>
  <c r="I70" i="13" a="1"/>
  <c r="I70" i="13" s="1"/>
  <c r="HO69" i="13" a="1"/>
  <c r="HO69" i="13" s="1"/>
  <c r="HF69" i="13" a="1"/>
  <c r="HF69" i="13" s="1"/>
  <c r="GW69" i="13" a="1"/>
  <c r="GW69" i="13" s="1"/>
  <c r="GN69" i="13" a="1"/>
  <c r="GN69" i="13" s="1"/>
  <c r="GE69" i="13" a="1"/>
  <c r="GE69" i="13" s="1"/>
  <c r="FV69" i="13" a="1"/>
  <c r="FV69" i="13" s="1"/>
  <c r="FN69" i="13" a="1"/>
  <c r="FN69" i="13" s="1"/>
  <c r="FF69" i="13" a="1"/>
  <c r="FF69" i="13" s="1"/>
  <c r="EX69" i="13" a="1"/>
  <c r="EX69" i="13" s="1"/>
  <c r="EP69" i="13" a="1"/>
  <c r="EP69" i="13" s="1"/>
  <c r="EH69" i="13" a="1"/>
  <c r="EH69" i="13" s="1"/>
  <c r="DZ69" i="13" a="1"/>
  <c r="DZ69" i="13" s="1"/>
  <c r="DR69" i="13" a="1"/>
  <c r="DR69" i="13" s="1"/>
  <c r="DJ69" i="13" a="1"/>
  <c r="DJ69" i="13" s="1"/>
  <c r="DB69" i="13" a="1"/>
  <c r="DB69" i="13" s="1"/>
  <c r="CT69" i="13" a="1"/>
  <c r="CT69" i="13" s="1"/>
  <c r="CL69" i="13" a="1"/>
  <c r="CL69" i="13" s="1"/>
  <c r="CD69" i="13" a="1"/>
  <c r="CD69" i="13" s="1"/>
  <c r="BV69" i="13" a="1"/>
  <c r="BV69" i="13" s="1"/>
  <c r="BN69" i="13" a="1"/>
  <c r="BN69" i="13" s="1"/>
  <c r="BF69" i="13" a="1"/>
  <c r="BF69" i="13" s="1"/>
  <c r="AX69" i="13" a="1"/>
  <c r="AX69" i="13" s="1"/>
  <c r="AP69" i="13" a="1"/>
  <c r="AP69" i="13" s="1"/>
  <c r="AH69" i="13" a="1"/>
  <c r="AH69" i="13" s="1"/>
  <c r="Z69" i="13" a="1"/>
  <c r="Z69" i="13" s="1"/>
  <c r="R69" i="13" a="1"/>
  <c r="R69" i="13" s="1"/>
  <c r="J69" i="13" a="1"/>
  <c r="J69" i="13" s="1"/>
  <c r="HR68" i="13" a="1"/>
  <c r="HR68" i="13" s="1"/>
  <c r="HJ68" i="13" a="1"/>
  <c r="HJ68" i="13" s="1"/>
  <c r="HB68" i="13" a="1"/>
  <c r="HB68" i="13" s="1"/>
  <c r="GT68" i="13" a="1"/>
  <c r="GT68" i="13" s="1"/>
  <c r="GL68" i="13" a="1"/>
  <c r="GL68" i="13" s="1"/>
  <c r="GD68" i="13" a="1"/>
  <c r="GD68" i="13" s="1"/>
  <c r="FV68" i="13" a="1"/>
  <c r="FV68" i="13" s="1"/>
  <c r="FN68" i="13" a="1"/>
  <c r="FN68" i="13" s="1"/>
  <c r="FF68" i="13" a="1"/>
  <c r="FF68" i="13" s="1"/>
  <c r="EX68" i="13" a="1"/>
  <c r="EX68" i="13" s="1"/>
  <c r="EP68" i="13" a="1"/>
  <c r="EP68" i="13" s="1"/>
  <c r="EH68" i="13" a="1"/>
  <c r="EH68" i="13" s="1"/>
  <c r="DZ68" i="13" a="1"/>
  <c r="DZ68" i="13" s="1"/>
  <c r="DR68" i="13" a="1"/>
  <c r="DR68" i="13" s="1"/>
  <c r="DJ68" i="13" a="1"/>
  <c r="DJ68" i="13" s="1"/>
  <c r="DB68" i="13" a="1"/>
  <c r="DB68" i="13" s="1"/>
  <c r="CT68" i="13" a="1"/>
  <c r="CT68" i="13" s="1"/>
  <c r="CL68" i="13" a="1"/>
  <c r="CL68" i="13" s="1"/>
  <c r="CD68" i="13" a="1"/>
  <c r="CD68" i="13" s="1"/>
  <c r="BV68" i="13" a="1"/>
  <c r="BV68" i="13" s="1"/>
  <c r="BN68" i="13" a="1"/>
  <c r="BN68" i="13" s="1"/>
  <c r="BF68" i="13" a="1"/>
  <c r="BF68" i="13" s="1"/>
  <c r="AX68" i="13" a="1"/>
  <c r="AX68" i="13" s="1"/>
  <c r="AP68" i="13" a="1"/>
  <c r="AP68" i="13" s="1"/>
  <c r="AH68" i="13" a="1"/>
  <c r="AH68" i="13" s="1"/>
  <c r="DO80" i="13" a="1"/>
  <c r="DO80" i="13" s="1"/>
  <c r="HS77" i="13" a="1"/>
  <c r="HS77" i="13" s="1"/>
  <c r="FF76" i="13" a="1"/>
  <c r="FF76" i="13" s="1"/>
  <c r="CG75" i="13" a="1"/>
  <c r="CG75" i="13" s="1"/>
  <c r="EX74" i="13" a="1"/>
  <c r="EX74" i="13" s="1"/>
  <c r="AK74" i="13" a="1"/>
  <c r="AK74" i="13" s="1"/>
  <c r="GS73" i="13" a="1"/>
  <c r="GS73" i="13" s="1"/>
  <c r="EO73" i="13" a="1"/>
  <c r="EO73" i="13" s="1"/>
  <c r="CM73" i="13" a="1"/>
  <c r="CM73" i="13" s="1"/>
  <c r="AO73" i="13" a="1"/>
  <c r="AO73" i="13" s="1"/>
  <c r="HI72" i="13" a="1"/>
  <c r="HI72" i="13" s="1"/>
  <c r="FM72" i="13" a="1"/>
  <c r="FM72" i="13" s="1"/>
  <c r="DU72" i="13" a="1"/>
  <c r="DU72" i="13" s="1"/>
  <c r="CE72" i="13" a="1"/>
  <c r="CE72" i="13" s="1"/>
  <c r="AO72" i="13" a="1"/>
  <c r="AO72" i="13" s="1"/>
  <c r="HM71" i="13" a="1"/>
  <c r="HM71" i="13" s="1"/>
  <c r="FW71" i="13" a="1"/>
  <c r="FW71" i="13" s="1"/>
  <c r="EG71" i="13" a="1"/>
  <c r="EG71" i="13" s="1"/>
  <c r="CO71" i="13" a="1"/>
  <c r="CO71" i="13" s="1"/>
  <c r="AY71" i="13" a="1"/>
  <c r="AY71" i="13" s="1"/>
  <c r="I71" i="13" a="1"/>
  <c r="I71" i="13" s="1"/>
  <c r="GS70" i="13" a="1"/>
  <c r="GS70" i="13" s="1"/>
  <c r="FW70" i="13" a="1"/>
  <c r="FW70" i="13" s="1"/>
  <c r="FA70" i="13" a="1"/>
  <c r="FA70" i="13" s="1"/>
  <c r="EI70" i="13" a="1"/>
  <c r="EI70" i="13" s="1"/>
  <c r="DQ70" i="13" a="1"/>
  <c r="DQ70" i="13" s="1"/>
  <c r="CX70" i="13" a="1"/>
  <c r="CX70" i="13" s="1"/>
  <c r="CF70" i="13" a="1"/>
  <c r="CF70" i="13" s="1"/>
  <c r="BN70" i="13" a="1"/>
  <c r="BN70" i="13" s="1"/>
  <c r="AU70" i="13" a="1"/>
  <c r="AU70" i="13" s="1"/>
  <c r="AC70" i="13" a="1"/>
  <c r="AC70" i="13" s="1"/>
  <c r="K70" i="13" a="1"/>
  <c r="K70" i="13" s="1"/>
  <c r="HI69" i="13" a="1"/>
  <c r="HI69" i="13" s="1"/>
  <c r="GP69" i="13" a="1"/>
  <c r="GP69" i="13" s="1"/>
  <c r="FX69" i="13" a="1"/>
  <c r="FX69" i="13" s="1"/>
  <c r="FH69" i="13" a="1"/>
  <c r="FH69" i="13" s="1"/>
  <c r="ER69" i="13" a="1"/>
  <c r="ER69" i="13" s="1"/>
  <c r="EB69" i="13" a="1"/>
  <c r="EB69" i="13" s="1"/>
  <c r="DL69" i="13" a="1"/>
  <c r="DL69" i="13" s="1"/>
  <c r="CV69" i="13" a="1"/>
  <c r="CV69" i="13" s="1"/>
  <c r="CF69" i="13" a="1"/>
  <c r="CF69" i="13" s="1"/>
  <c r="BP69" i="13" a="1"/>
  <c r="BP69" i="13" s="1"/>
  <c r="AZ69" i="13" a="1"/>
  <c r="AZ69" i="13" s="1"/>
  <c r="AJ69" i="13" a="1"/>
  <c r="AJ69" i="13" s="1"/>
  <c r="T69" i="13" a="1"/>
  <c r="T69" i="13" s="1"/>
  <c r="HD68" i="13" a="1"/>
  <c r="HD68" i="13" s="1"/>
  <c r="GN68" i="13" a="1"/>
  <c r="GN68" i="13" s="1"/>
  <c r="FX68" i="13" a="1"/>
  <c r="FX68" i="13" s="1"/>
  <c r="FH68" i="13" a="1"/>
  <c r="FH68" i="13" s="1"/>
  <c r="ER68" i="13" a="1"/>
  <c r="ER68" i="13" s="1"/>
  <c r="EB68" i="13" a="1"/>
  <c r="EB68" i="13" s="1"/>
  <c r="DL68" i="13" a="1"/>
  <c r="DL68" i="13" s="1"/>
  <c r="CV68" i="13" a="1"/>
  <c r="CV68" i="13" s="1"/>
  <c r="CF68" i="13" a="1"/>
  <c r="CF68" i="13" s="1"/>
  <c r="BP68" i="13" a="1"/>
  <c r="BP68" i="13" s="1"/>
  <c r="AZ68" i="13" a="1"/>
  <c r="AZ68" i="13" s="1"/>
  <c r="AJ68" i="13" a="1"/>
  <c r="AJ68" i="13" s="1"/>
  <c r="U68" i="13" a="1"/>
  <c r="U68" i="13" s="1"/>
  <c r="J68" i="13" a="1"/>
  <c r="J68" i="13" s="1"/>
  <c r="HL67" i="13" a="1"/>
  <c r="HL67" i="13" s="1"/>
  <c r="GX67" i="13" a="1"/>
  <c r="GX67" i="13" s="1"/>
  <c r="GN67" i="13" a="1"/>
  <c r="GN67" i="13" s="1"/>
  <c r="GD67" i="13" a="1"/>
  <c r="GD67" i="13" s="1"/>
  <c r="FR67" i="13" a="1"/>
  <c r="FR67" i="13" s="1"/>
  <c r="FH67" i="13" a="1"/>
  <c r="FH67" i="13" s="1"/>
  <c r="EX67" i="13" a="1"/>
  <c r="EX67" i="13" s="1"/>
  <c r="EL67" i="13" a="1"/>
  <c r="EL67" i="13" s="1"/>
  <c r="EB67" i="13" a="1"/>
  <c r="EB67" i="13" s="1"/>
  <c r="DR67" i="13" a="1"/>
  <c r="DR67" i="13" s="1"/>
  <c r="DF67" i="13" a="1"/>
  <c r="DF67" i="13" s="1"/>
  <c r="CV67" i="13" a="1"/>
  <c r="CV67" i="13" s="1"/>
  <c r="CL67" i="13" a="1"/>
  <c r="CL67" i="13" s="1"/>
  <c r="BZ67" i="13" a="1"/>
  <c r="BZ67" i="13" s="1"/>
  <c r="BP67" i="13" a="1"/>
  <c r="BP67" i="13" s="1"/>
  <c r="BF67" i="13" a="1"/>
  <c r="BF67" i="13" s="1"/>
  <c r="AT67" i="13" a="1"/>
  <c r="AT67" i="13" s="1"/>
  <c r="AJ67" i="13" a="1"/>
  <c r="AJ67" i="13" s="1"/>
  <c r="Z67" i="13" a="1"/>
  <c r="Z67" i="13" s="1"/>
  <c r="N67" i="13" a="1"/>
  <c r="N67" i="13" s="1"/>
  <c r="HJ66" i="13" a="1"/>
  <c r="HJ66" i="13" s="1"/>
  <c r="GX66" i="13" a="1"/>
  <c r="GX66" i="13" s="1"/>
  <c r="GN66" i="13" a="1"/>
  <c r="GN66" i="13" s="1"/>
  <c r="GD66" i="13" a="1"/>
  <c r="GD66" i="13" s="1"/>
  <c r="FR66" i="13" a="1"/>
  <c r="FR66" i="13" s="1"/>
  <c r="FH66" i="13" a="1"/>
  <c r="FH66" i="13" s="1"/>
  <c r="EX66" i="13" a="1"/>
  <c r="EX66" i="13" s="1"/>
  <c r="EL66" i="13" a="1"/>
  <c r="EL66" i="13" s="1"/>
  <c r="EB66" i="13" a="1"/>
  <c r="EB66" i="13" s="1"/>
  <c r="DR66" i="13" a="1"/>
  <c r="DR66" i="13" s="1"/>
  <c r="DF66" i="13" a="1"/>
  <c r="DF66" i="13" s="1"/>
  <c r="CV66" i="13" a="1"/>
  <c r="CV66" i="13" s="1"/>
  <c r="CL66" i="13" a="1"/>
  <c r="CL66" i="13" s="1"/>
  <c r="BZ66" i="13" a="1"/>
  <c r="BZ66" i="13" s="1"/>
  <c r="BP66" i="13" a="1"/>
  <c r="BP66" i="13" s="1"/>
  <c r="BF66" i="13" a="1"/>
  <c r="BF66" i="13" s="1"/>
  <c r="AT66" i="13" a="1"/>
  <c r="AT66" i="13" s="1"/>
  <c r="AJ66" i="13" a="1"/>
  <c r="AJ66" i="13" s="1"/>
  <c r="Z66" i="13" a="1"/>
  <c r="Z66" i="13" s="1"/>
  <c r="N66" i="13" a="1"/>
  <c r="N66" i="13" s="1"/>
  <c r="HJ65" i="13" a="1"/>
  <c r="HJ65" i="13" s="1"/>
  <c r="GX65" i="13" a="1"/>
  <c r="GX65" i="13" s="1"/>
  <c r="GN65" i="13" a="1"/>
  <c r="GN65" i="13" s="1"/>
  <c r="GD65" i="13" a="1"/>
  <c r="GD65" i="13" s="1"/>
  <c r="FR65" i="13" a="1"/>
  <c r="FR65" i="13" s="1"/>
  <c r="FH65" i="13" a="1"/>
  <c r="FH65" i="13" s="1"/>
  <c r="EX65" i="13" a="1"/>
  <c r="EX65" i="13" s="1"/>
  <c r="EL65" i="13" a="1"/>
  <c r="EL65" i="13" s="1"/>
  <c r="EB65" i="13" a="1"/>
  <c r="EB65" i="13" s="1"/>
  <c r="DR65" i="13" a="1"/>
  <c r="DR65" i="13" s="1"/>
  <c r="DF65" i="13" a="1"/>
  <c r="DF65" i="13" s="1"/>
  <c r="CV65" i="13" a="1"/>
  <c r="CV65" i="13" s="1"/>
  <c r="CL65" i="13" a="1"/>
  <c r="CL65" i="13" s="1"/>
  <c r="BZ65" i="13" a="1"/>
  <c r="BZ65" i="13" s="1"/>
  <c r="BP65" i="13" a="1"/>
  <c r="BP65" i="13" s="1"/>
  <c r="BF65" i="13" a="1"/>
  <c r="BF65" i="13" s="1"/>
  <c r="AT65" i="13" a="1"/>
  <c r="AT65" i="13" s="1"/>
  <c r="AJ65" i="13" a="1"/>
  <c r="AJ65" i="13" s="1"/>
  <c r="Z65" i="13" a="1"/>
  <c r="Z65" i="13" s="1"/>
  <c r="N65" i="13" a="1"/>
  <c r="N65" i="13" s="1"/>
  <c r="HJ64" i="13" a="1"/>
  <c r="HJ64" i="13" s="1"/>
  <c r="GX64" i="13" a="1"/>
  <c r="GX64" i="13" s="1"/>
  <c r="GN64" i="13" a="1"/>
  <c r="GN64" i="13" s="1"/>
  <c r="GD64" i="13" a="1"/>
  <c r="GD64" i="13" s="1"/>
  <c r="FR64" i="13" a="1"/>
  <c r="FR64" i="13" s="1"/>
  <c r="FH64" i="13" a="1"/>
  <c r="FH64" i="13" s="1"/>
  <c r="EX64" i="13" a="1"/>
  <c r="EX64" i="13" s="1"/>
  <c r="EL64" i="13" a="1"/>
  <c r="EL64" i="13" s="1"/>
  <c r="EB64" i="13" a="1"/>
  <c r="EB64" i="13" s="1"/>
  <c r="DR64" i="13" a="1"/>
  <c r="DR64" i="13" s="1"/>
  <c r="DF64" i="13" a="1"/>
  <c r="DF64" i="13" s="1"/>
  <c r="CV64" i="13" a="1"/>
  <c r="CV64" i="13" s="1"/>
  <c r="CL64" i="13" a="1"/>
  <c r="CL64" i="13" s="1"/>
  <c r="BZ64" i="13" a="1"/>
  <c r="BZ64" i="13" s="1"/>
  <c r="BP64" i="13" a="1"/>
  <c r="BP64" i="13" s="1"/>
  <c r="BF64" i="13" a="1"/>
  <c r="BF64" i="13" s="1"/>
  <c r="AT64" i="13" a="1"/>
  <c r="AT64" i="13" s="1"/>
  <c r="AJ64" i="13" a="1"/>
  <c r="AJ64" i="13" s="1"/>
  <c r="Z64" i="13" a="1"/>
  <c r="Z64" i="13" s="1"/>
  <c r="N64" i="13" a="1"/>
  <c r="N64" i="13" s="1"/>
  <c r="HJ63" i="13" a="1"/>
  <c r="HJ63" i="13" s="1"/>
  <c r="GX63" i="13" a="1"/>
  <c r="GX63" i="13" s="1"/>
  <c r="GN63" i="13" a="1"/>
  <c r="GN63" i="13" s="1"/>
  <c r="GD63" i="13" a="1"/>
  <c r="GD63" i="13" s="1"/>
  <c r="FR63" i="13" a="1"/>
  <c r="FR63" i="13" s="1"/>
  <c r="FH63" i="13" a="1"/>
  <c r="FH63" i="13" s="1"/>
  <c r="EX63" i="13" a="1"/>
  <c r="EX63" i="13" s="1"/>
  <c r="EL63" i="13" a="1"/>
  <c r="EL63" i="13" s="1"/>
  <c r="EB63" i="13" a="1"/>
  <c r="EB63" i="13" s="1"/>
  <c r="DR63" i="13" a="1"/>
  <c r="DR63" i="13" s="1"/>
  <c r="DF63" i="13" a="1"/>
  <c r="DF63" i="13" s="1"/>
  <c r="CW63" i="13" a="1"/>
  <c r="CW63" i="13" s="1"/>
  <c r="CN63" i="13" a="1"/>
  <c r="CN63" i="13" s="1"/>
  <c r="CE63" i="13" a="1"/>
  <c r="CE63" i="13" s="1"/>
  <c r="BV63" i="13" a="1"/>
  <c r="BV63" i="13" s="1"/>
  <c r="BL63" i="13" a="1"/>
  <c r="BL63" i="13" s="1"/>
  <c r="BC63" i="13" a="1"/>
  <c r="BC63" i="13" s="1"/>
  <c r="AT63" i="13" a="1"/>
  <c r="AT63" i="13" s="1"/>
  <c r="AK63" i="13" a="1"/>
  <c r="AK63" i="13" s="1"/>
  <c r="AB63" i="13" a="1"/>
  <c r="AB63" i="13" s="1"/>
  <c r="S63" i="13" a="1"/>
  <c r="S63" i="13" s="1"/>
  <c r="J63" i="13" a="1"/>
  <c r="J63" i="13" s="1"/>
  <c r="HP62" i="13" a="1"/>
  <c r="HP62" i="13" s="1"/>
  <c r="HG62" i="13" a="1"/>
  <c r="HG62" i="13" s="1"/>
  <c r="GX62" i="13" a="1"/>
  <c r="GX62" i="13" s="1"/>
  <c r="GO62" i="13" a="1"/>
  <c r="GO62" i="13" s="1"/>
  <c r="GF62" i="13" a="1"/>
  <c r="GF62" i="13" s="1"/>
  <c r="FW62" i="13" a="1"/>
  <c r="FW62" i="13" s="1"/>
  <c r="FO62" i="13" a="1"/>
  <c r="FO62" i="13" s="1"/>
  <c r="FG62" i="13" a="1"/>
  <c r="FG62" i="13" s="1"/>
  <c r="EY62" i="13" a="1"/>
  <c r="EY62" i="13" s="1"/>
  <c r="EQ62" i="13" a="1"/>
  <c r="EQ62" i="13" s="1"/>
  <c r="EI62" i="13" a="1"/>
  <c r="EI62" i="13" s="1"/>
  <c r="EA62" i="13" a="1"/>
  <c r="EA62" i="13" s="1"/>
  <c r="DS62" i="13" a="1"/>
  <c r="DS62" i="13" s="1"/>
  <c r="DK62" i="13" a="1"/>
  <c r="DK62" i="13" s="1"/>
  <c r="DC62" i="13" a="1"/>
  <c r="DC62" i="13" s="1"/>
  <c r="CU62" i="13" a="1"/>
  <c r="CU62" i="13" s="1"/>
  <c r="CM62" i="13" a="1"/>
  <c r="CM62" i="13" s="1"/>
  <c r="CE62" i="13" a="1"/>
  <c r="CE62" i="13" s="1"/>
  <c r="BW62" i="13" a="1"/>
  <c r="BW62" i="13" s="1"/>
  <c r="BO62" i="13" a="1"/>
  <c r="BO62" i="13" s="1"/>
  <c r="BG62" i="13" a="1"/>
  <c r="BG62" i="13" s="1"/>
  <c r="AY62" i="13" a="1"/>
  <c r="AY62" i="13" s="1"/>
  <c r="AQ62" i="13" a="1"/>
  <c r="AQ62" i="13" s="1"/>
  <c r="AI62" i="13" a="1"/>
  <c r="AI62" i="13" s="1"/>
  <c r="AA62" i="13" a="1"/>
  <c r="AA62" i="13" s="1"/>
  <c r="S62" i="13" a="1"/>
  <c r="S62" i="13" s="1"/>
  <c r="K62" i="13" a="1"/>
  <c r="K62" i="13" s="1"/>
  <c r="HS61" i="13" a="1"/>
  <c r="HS61" i="13" s="1"/>
  <c r="HK61" i="13" a="1"/>
  <c r="HK61" i="13" s="1"/>
  <c r="HC61" i="13" a="1"/>
  <c r="HC61" i="13" s="1"/>
  <c r="GU61" i="13" a="1"/>
  <c r="GU61" i="13" s="1"/>
  <c r="GM61" i="13" a="1"/>
  <c r="GM61" i="13" s="1"/>
  <c r="GE61" i="13" a="1"/>
  <c r="GE61" i="13" s="1"/>
  <c r="FW61" i="13" a="1"/>
  <c r="FW61" i="13" s="1"/>
  <c r="FO61" i="13" a="1"/>
  <c r="FO61" i="13" s="1"/>
  <c r="FG61" i="13" a="1"/>
  <c r="FG61" i="13" s="1"/>
  <c r="EY61" i="13" a="1"/>
  <c r="EY61" i="13" s="1"/>
  <c r="EQ61" i="13" a="1"/>
  <c r="EQ61" i="13" s="1"/>
  <c r="EI61" i="13" a="1"/>
  <c r="EI61" i="13" s="1"/>
  <c r="EA61" i="13" a="1"/>
  <c r="EA61" i="13" s="1"/>
  <c r="DS61" i="13" a="1"/>
  <c r="DS61" i="13" s="1"/>
  <c r="DK61" i="13" a="1"/>
  <c r="DK61" i="13" s="1"/>
  <c r="DC61" i="13" a="1"/>
  <c r="DC61" i="13" s="1"/>
  <c r="CU61" i="13" a="1"/>
  <c r="CU61" i="13" s="1"/>
  <c r="CM61" i="13" a="1"/>
  <c r="CM61" i="13" s="1"/>
  <c r="CE61" i="13" a="1"/>
  <c r="CE61" i="13" s="1"/>
  <c r="BW61" i="13" a="1"/>
  <c r="BW61" i="13" s="1"/>
  <c r="BO61" i="13" a="1"/>
  <c r="BO61" i="13" s="1"/>
  <c r="BG61" i="13" a="1"/>
  <c r="BG61" i="13" s="1"/>
  <c r="AY61" i="13" a="1"/>
  <c r="AY61" i="13" s="1"/>
  <c r="AQ61" i="13" a="1"/>
  <c r="AQ61" i="13" s="1"/>
  <c r="AI61" i="13" a="1"/>
  <c r="AI61" i="13" s="1"/>
  <c r="AA61" i="13" a="1"/>
  <c r="AA61" i="13" s="1"/>
  <c r="S61" i="13" a="1"/>
  <c r="S61" i="13" s="1"/>
  <c r="K61" i="13" a="1"/>
  <c r="K61" i="13" s="1"/>
  <c r="HS60" i="13" a="1"/>
  <c r="HS60" i="13" s="1"/>
  <c r="HK60" i="13" a="1"/>
  <c r="HK60" i="13" s="1"/>
  <c r="HC60" i="13" a="1"/>
  <c r="HC60" i="13" s="1"/>
  <c r="GU60" i="13" a="1"/>
  <c r="GU60" i="13" s="1"/>
  <c r="GM60" i="13" a="1"/>
  <c r="GM60" i="13" s="1"/>
  <c r="GE60" i="13" a="1"/>
  <c r="GE60" i="13" s="1"/>
  <c r="FW60" i="13" a="1"/>
  <c r="FW60" i="13" s="1"/>
  <c r="FO60" i="13" a="1"/>
  <c r="FO60" i="13" s="1"/>
  <c r="FG60" i="13" a="1"/>
  <c r="FG60" i="13" s="1"/>
  <c r="EY60" i="13" a="1"/>
  <c r="EY60" i="13" s="1"/>
  <c r="EQ60" i="13" a="1"/>
  <c r="EQ60" i="13" s="1"/>
  <c r="EI60" i="13" a="1"/>
  <c r="EI60" i="13" s="1"/>
  <c r="EA60" i="13" a="1"/>
  <c r="EA60" i="13" s="1"/>
  <c r="DS60" i="13" a="1"/>
  <c r="DS60" i="13" s="1"/>
  <c r="DK60" i="13" a="1"/>
  <c r="DK60" i="13" s="1"/>
  <c r="DC60" i="13" a="1"/>
  <c r="DC60" i="13" s="1"/>
  <c r="CU60" i="13" a="1"/>
  <c r="CU60" i="13" s="1"/>
  <c r="CM60" i="13" a="1"/>
  <c r="CM60" i="13" s="1"/>
  <c r="CE60" i="13" a="1"/>
  <c r="CE60" i="13" s="1"/>
  <c r="BW60" i="13" a="1"/>
  <c r="BW60" i="13" s="1"/>
  <c r="BO60" i="13" a="1"/>
  <c r="BO60" i="13" s="1"/>
  <c r="BG60" i="13" a="1"/>
  <c r="BG60" i="13" s="1"/>
  <c r="AY60" i="13" a="1"/>
  <c r="AY60" i="13" s="1"/>
  <c r="AQ60" i="13" a="1"/>
  <c r="AQ60" i="13" s="1"/>
  <c r="AI60" i="13" a="1"/>
  <c r="AI60" i="13" s="1"/>
  <c r="AA60" i="13" a="1"/>
  <c r="AA60" i="13" s="1"/>
  <c r="S60" i="13" a="1"/>
  <c r="S60" i="13" s="1"/>
  <c r="K60" i="13" a="1"/>
  <c r="K60" i="13" s="1"/>
  <c r="HS59" i="13" a="1"/>
  <c r="HS59" i="13" s="1"/>
  <c r="HK59" i="13" a="1"/>
  <c r="HK59" i="13" s="1"/>
  <c r="HC59" i="13" a="1"/>
  <c r="HC59" i="13" s="1"/>
  <c r="GU59" i="13" a="1"/>
  <c r="GU59" i="13" s="1"/>
  <c r="GM59" i="13" a="1"/>
  <c r="GM59" i="13" s="1"/>
  <c r="GE59" i="13" a="1"/>
  <c r="GE59" i="13" s="1"/>
  <c r="FW59" i="13" a="1"/>
  <c r="FW59" i="13" s="1"/>
  <c r="FO59" i="13" a="1"/>
  <c r="FO59" i="13" s="1"/>
  <c r="FG59" i="13" a="1"/>
  <c r="FG59" i="13" s="1"/>
  <c r="EY59" i="13" a="1"/>
  <c r="EY59" i="13" s="1"/>
  <c r="EQ59" i="13" a="1"/>
  <c r="EQ59" i="13" s="1"/>
  <c r="EI59" i="13" a="1"/>
  <c r="EI59" i="13" s="1"/>
  <c r="EA59" i="13" a="1"/>
  <c r="EA59" i="13" s="1"/>
  <c r="DS59" i="13" a="1"/>
  <c r="DS59" i="13" s="1"/>
  <c r="DK59" i="13" a="1"/>
  <c r="DK59" i="13" s="1"/>
  <c r="DC59" i="13" a="1"/>
  <c r="DC59" i="13" s="1"/>
  <c r="CU59" i="13" a="1"/>
  <c r="CU59" i="13" s="1"/>
  <c r="CM59" i="13" a="1"/>
  <c r="CM59" i="13" s="1"/>
  <c r="CE59" i="13" a="1"/>
  <c r="CE59" i="13" s="1"/>
  <c r="BW59" i="13" a="1"/>
  <c r="BW59" i="13" s="1"/>
  <c r="BO59" i="13" a="1"/>
  <c r="BO59" i="13" s="1"/>
  <c r="BG59" i="13" a="1"/>
  <c r="BG59" i="13" s="1"/>
  <c r="AY59" i="13" a="1"/>
  <c r="AY59" i="13" s="1"/>
  <c r="AQ59" i="13" a="1"/>
  <c r="AQ59" i="13" s="1"/>
  <c r="AI59" i="13" a="1"/>
  <c r="AI59" i="13" s="1"/>
  <c r="AA59" i="13" a="1"/>
  <c r="AA59" i="13" s="1"/>
  <c r="S59" i="13" a="1"/>
  <c r="S59" i="13" s="1"/>
  <c r="K59" i="13" a="1"/>
  <c r="K59" i="13" s="1"/>
  <c r="HS58" i="13" a="1"/>
  <c r="HS58" i="13" s="1"/>
  <c r="BV80" i="13" a="1"/>
  <c r="BV80" i="13" s="1"/>
  <c r="GU77" i="13" a="1"/>
  <c r="GU77" i="13" s="1"/>
  <c r="FE76" i="13" a="1"/>
  <c r="FE76" i="13" s="1"/>
  <c r="BW75" i="13" a="1"/>
  <c r="BW75" i="13" s="1"/>
  <c r="EW74" i="13" a="1"/>
  <c r="EW74" i="13" s="1"/>
  <c r="AF74" i="13" a="1"/>
  <c r="AF74" i="13" s="1"/>
  <c r="GR73" i="13" a="1"/>
  <c r="GR73" i="13" s="1"/>
  <c r="EN73" i="13" a="1"/>
  <c r="EN73" i="13" s="1"/>
  <c r="CJ73" i="13" a="1"/>
  <c r="CJ73" i="13" s="1"/>
  <c r="AN73" i="13" a="1"/>
  <c r="AN73" i="13" s="1"/>
  <c r="HH72" i="13" a="1"/>
  <c r="HH72" i="13" s="1"/>
  <c r="FJ72" i="13" a="1"/>
  <c r="FJ72" i="13" s="1"/>
  <c r="DT72" i="13" a="1"/>
  <c r="DT72" i="13" s="1"/>
  <c r="CD72" i="13" a="1"/>
  <c r="CD72" i="13" s="1"/>
  <c r="AL72" i="13" a="1"/>
  <c r="AL72" i="13" s="1"/>
  <c r="HL71" i="13" a="1"/>
  <c r="HL71" i="13" s="1"/>
  <c r="FV71" i="13" a="1"/>
  <c r="FV71" i="13" s="1"/>
  <c r="ED71" i="13" a="1"/>
  <c r="ED71" i="13" s="1"/>
  <c r="CN71" i="13" a="1"/>
  <c r="CN71" i="13" s="1"/>
  <c r="AX71" i="13" a="1"/>
  <c r="AX71" i="13" s="1"/>
  <c r="GP70" i="13" a="1"/>
  <c r="GP70" i="13" s="1"/>
  <c r="FV70" i="13" a="1"/>
  <c r="FV70" i="13" s="1"/>
  <c r="EZ70" i="13" a="1"/>
  <c r="EZ70" i="13" s="1"/>
  <c r="EH70" i="13" a="1"/>
  <c r="EH70" i="13" s="1"/>
  <c r="DO70" i="13" a="1"/>
  <c r="DO70" i="13" s="1"/>
  <c r="CW70" i="13" a="1"/>
  <c r="CW70" i="13" s="1"/>
  <c r="CE70" i="13" a="1"/>
  <c r="CE70" i="13" s="1"/>
  <c r="BM70" i="13" a="1"/>
  <c r="BM70" i="13" s="1"/>
  <c r="AT70" i="13" a="1"/>
  <c r="AT70" i="13" s="1"/>
  <c r="AB70" i="13" a="1"/>
  <c r="AB70" i="13" s="1"/>
  <c r="J70" i="13" a="1"/>
  <c r="J70" i="13" s="1"/>
  <c r="HG69" i="13" a="1"/>
  <c r="HG69" i="13" s="1"/>
  <c r="GO69" i="13" a="1"/>
  <c r="GO69" i="13" s="1"/>
  <c r="FW69" i="13" a="1"/>
  <c r="FW69" i="13" s="1"/>
  <c r="FG69" i="13" a="1"/>
  <c r="FG69" i="13" s="1"/>
  <c r="EQ69" i="13" a="1"/>
  <c r="EQ69" i="13" s="1"/>
  <c r="EA69" i="13" a="1"/>
  <c r="EA69" i="13" s="1"/>
  <c r="DK69" i="13" a="1"/>
  <c r="DK69" i="13" s="1"/>
  <c r="CU69" i="13" a="1"/>
  <c r="CU69" i="13" s="1"/>
  <c r="CE69" i="13" a="1"/>
  <c r="CE69" i="13" s="1"/>
  <c r="BO69" i="13" a="1"/>
  <c r="BO69" i="13" s="1"/>
  <c r="AY69" i="13" a="1"/>
  <c r="AY69" i="13" s="1"/>
  <c r="AI69" i="13" a="1"/>
  <c r="AI69" i="13" s="1"/>
  <c r="S69" i="13" a="1"/>
  <c r="S69" i="13" s="1"/>
  <c r="HS68" i="13" a="1"/>
  <c r="HS68" i="13" s="1"/>
  <c r="HC68" i="13" a="1"/>
  <c r="HC68" i="13" s="1"/>
  <c r="GM68" i="13" a="1"/>
  <c r="GM68" i="13" s="1"/>
  <c r="FW68" i="13" a="1"/>
  <c r="FW68" i="13" s="1"/>
  <c r="FG68" i="13" a="1"/>
  <c r="FG68" i="13" s="1"/>
  <c r="EQ68" i="13" a="1"/>
  <c r="EQ68" i="13" s="1"/>
  <c r="EA68" i="13" a="1"/>
  <c r="EA68" i="13" s="1"/>
  <c r="DK68" i="13" a="1"/>
  <c r="DK68" i="13" s="1"/>
  <c r="CU68" i="13" a="1"/>
  <c r="CU68" i="13" s="1"/>
  <c r="CE68" i="13" a="1"/>
  <c r="CE68" i="13" s="1"/>
  <c r="BO68" i="13" a="1"/>
  <c r="BO68" i="13" s="1"/>
  <c r="AY68" i="13" a="1"/>
  <c r="AY68" i="13" s="1"/>
  <c r="AI68" i="13" a="1"/>
  <c r="AI68" i="13" s="1"/>
  <c r="T68" i="13" a="1"/>
  <c r="T68" i="13" s="1"/>
  <c r="HK67" i="13" a="1"/>
  <c r="HK67" i="13" s="1"/>
  <c r="GW67" i="13" a="1"/>
  <c r="GW67" i="13" s="1"/>
  <c r="GM67" i="13" a="1"/>
  <c r="GM67" i="13" s="1"/>
  <c r="GA67" i="13" a="1"/>
  <c r="GA67" i="13" s="1"/>
  <c r="FQ67" i="13" a="1"/>
  <c r="FQ67" i="13" s="1"/>
  <c r="FG67" i="13" a="1"/>
  <c r="FG67" i="13" s="1"/>
  <c r="EU67" i="13" a="1"/>
  <c r="EU67" i="13" s="1"/>
  <c r="EK67" i="13" a="1"/>
  <c r="EK67" i="13" s="1"/>
  <c r="EA67" i="13" a="1"/>
  <c r="EA67" i="13" s="1"/>
  <c r="DO67" i="13" a="1"/>
  <c r="DO67" i="13" s="1"/>
  <c r="DE67" i="13" a="1"/>
  <c r="DE67" i="13" s="1"/>
  <c r="CU67" i="13" a="1"/>
  <c r="CU67" i="13" s="1"/>
  <c r="CI67" i="13" a="1"/>
  <c r="CI67" i="13" s="1"/>
  <c r="BY67" i="13" a="1"/>
  <c r="BY67" i="13" s="1"/>
  <c r="BO67" i="13" a="1"/>
  <c r="BO67" i="13" s="1"/>
  <c r="BC67" i="13" a="1"/>
  <c r="BC67" i="13" s="1"/>
  <c r="AS67" i="13" a="1"/>
  <c r="AS67" i="13" s="1"/>
  <c r="AI67" i="13" a="1"/>
  <c r="AI67" i="13" s="1"/>
  <c r="W67" i="13" a="1"/>
  <c r="W67" i="13" s="1"/>
  <c r="M67" i="13" a="1"/>
  <c r="M67" i="13" s="1"/>
  <c r="HS66" i="13" a="1"/>
  <c r="HS66" i="13" s="1"/>
  <c r="HG66" i="13" a="1"/>
  <c r="HG66" i="13" s="1"/>
  <c r="GW66" i="13" a="1"/>
  <c r="GW66" i="13" s="1"/>
  <c r="GM66" i="13" a="1"/>
  <c r="GM66" i="13" s="1"/>
  <c r="GA66" i="13" a="1"/>
  <c r="GA66" i="13" s="1"/>
  <c r="FQ66" i="13" a="1"/>
  <c r="FQ66" i="13" s="1"/>
  <c r="FG66" i="13" a="1"/>
  <c r="FG66" i="13" s="1"/>
  <c r="EU66" i="13" a="1"/>
  <c r="EU66" i="13" s="1"/>
  <c r="EK66" i="13" a="1"/>
  <c r="EK66" i="13" s="1"/>
  <c r="EA66" i="13" a="1"/>
  <c r="EA66" i="13" s="1"/>
  <c r="DO66" i="13" a="1"/>
  <c r="DO66" i="13" s="1"/>
  <c r="DE66" i="13" a="1"/>
  <c r="DE66" i="13" s="1"/>
  <c r="CU66" i="13" a="1"/>
  <c r="CU66" i="13" s="1"/>
  <c r="CI66" i="13" a="1"/>
  <c r="CI66" i="13" s="1"/>
  <c r="BY66" i="13" a="1"/>
  <c r="BY66" i="13" s="1"/>
  <c r="BO66" i="13" a="1"/>
  <c r="BO66" i="13" s="1"/>
  <c r="BC66" i="13" a="1"/>
  <c r="BC66" i="13" s="1"/>
  <c r="AS66" i="13" a="1"/>
  <c r="AS66" i="13" s="1"/>
  <c r="AI66" i="13" a="1"/>
  <c r="AI66" i="13" s="1"/>
  <c r="W66" i="13" a="1"/>
  <c r="W66" i="13" s="1"/>
  <c r="M66" i="13" a="1"/>
  <c r="M66" i="13" s="1"/>
  <c r="HS65" i="13" a="1"/>
  <c r="HS65" i="13" s="1"/>
  <c r="HG65" i="13" a="1"/>
  <c r="HG65" i="13" s="1"/>
  <c r="GW65" i="13" a="1"/>
  <c r="GW65" i="13" s="1"/>
  <c r="GM65" i="13" a="1"/>
  <c r="GM65" i="13" s="1"/>
  <c r="GA65" i="13" a="1"/>
  <c r="GA65" i="13" s="1"/>
  <c r="FQ65" i="13" a="1"/>
  <c r="FQ65" i="13" s="1"/>
  <c r="FG65" i="13" a="1"/>
  <c r="FG65" i="13" s="1"/>
  <c r="EU65" i="13" a="1"/>
  <c r="EU65" i="13" s="1"/>
  <c r="EK65" i="13" a="1"/>
  <c r="EK65" i="13" s="1"/>
  <c r="EA65" i="13" a="1"/>
  <c r="EA65" i="13" s="1"/>
  <c r="DO65" i="13" a="1"/>
  <c r="DO65" i="13" s="1"/>
  <c r="DE65" i="13" a="1"/>
  <c r="DE65" i="13" s="1"/>
  <c r="CU65" i="13" a="1"/>
  <c r="CU65" i="13" s="1"/>
  <c r="CI65" i="13" a="1"/>
  <c r="CI65" i="13" s="1"/>
  <c r="BY65" i="13" a="1"/>
  <c r="BY65" i="13" s="1"/>
  <c r="BO65" i="13" a="1"/>
  <c r="BO65" i="13" s="1"/>
  <c r="BC65" i="13" a="1"/>
  <c r="BC65" i="13" s="1"/>
  <c r="AS65" i="13" a="1"/>
  <c r="AS65" i="13" s="1"/>
  <c r="AI65" i="13" a="1"/>
  <c r="AI65" i="13" s="1"/>
  <c r="W65" i="13" a="1"/>
  <c r="W65" i="13" s="1"/>
  <c r="M65" i="13" a="1"/>
  <c r="M65" i="13" s="1"/>
  <c r="HS64" i="13" a="1"/>
  <c r="HS64" i="13" s="1"/>
  <c r="HG64" i="13" a="1"/>
  <c r="HG64" i="13" s="1"/>
  <c r="GW64" i="13" a="1"/>
  <c r="GW64" i="13" s="1"/>
  <c r="GM64" i="13" a="1"/>
  <c r="GM64" i="13" s="1"/>
  <c r="GA64" i="13" a="1"/>
  <c r="GA64" i="13" s="1"/>
  <c r="FQ64" i="13" a="1"/>
  <c r="FQ64" i="13" s="1"/>
  <c r="FG64" i="13" a="1"/>
  <c r="FG64" i="13" s="1"/>
  <c r="EU64" i="13" a="1"/>
  <c r="EU64" i="13" s="1"/>
  <c r="EK64" i="13" a="1"/>
  <c r="EK64" i="13" s="1"/>
  <c r="EA64" i="13" a="1"/>
  <c r="EA64" i="13" s="1"/>
  <c r="DO64" i="13" a="1"/>
  <c r="DO64" i="13" s="1"/>
  <c r="DE64" i="13" a="1"/>
  <c r="DE64" i="13" s="1"/>
  <c r="CU64" i="13" a="1"/>
  <c r="CU64" i="13" s="1"/>
  <c r="CI64" i="13" a="1"/>
  <c r="CI64" i="13" s="1"/>
  <c r="BY64" i="13" a="1"/>
  <c r="BY64" i="13" s="1"/>
  <c r="BO64" i="13" a="1"/>
  <c r="BO64" i="13" s="1"/>
  <c r="BC64" i="13" a="1"/>
  <c r="BC64" i="13" s="1"/>
  <c r="AS64" i="13" a="1"/>
  <c r="AS64" i="13" s="1"/>
  <c r="AI64" i="13" a="1"/>
  <c r="AI64" i="13" s="1"/>
  <c r="W64" i="13" a="1"/>
  <c r="W64" i="13" s="1"/>
  <c r="M64" i="13" a="1"/>
  <c r="M64" i="13" s="1"/>
  <c r="HS63" i="13" a="1"/>
  <c r="HS63" i="13" s="1"/>
  <c r="HG63" i="13" a="1"/>
  <c r="HG63" i="13" s="1"/>
  <c r="GW63" i="13" a="1"/>
  <c r="GW63" i="13" s="1"/>
  <c r="GM63" i="13" a="1"/>
  <c r="GM63" i="13" s="1"/>
  <c r="GA63" i="13" a="1"/>
  <c r="GA63" i="13" s="1"/>
  <c r="FQ63" i="13" a="1"/>
  <c r="FQ63" i="13" s="1"/>
  <c r="FG63" i="13" a="1"/>
  <c r="FG63" i="13" s="1"/>
  <c r="EU63" i="13" a="1"/>
  <c r="EU63" i="13" s="1"/>
  <c r="EK63" i="13" a="1"/>
  <c r="EK63" i="13" s="1"/>
  <c r="EA63" i="13" a="1"/>
  <c r="EA63" i="13" s="1"/>
  <c r="DO63" i="13" a="1"/>
  <c r="DO63" i="13" s="1"/>
  <c r="DE63" i="13" a="1"/>
  <c r="DE63" i="13" s="1"/>
  <c r="CV63" i="13" a="1"/>
  <c r="CV63" i="13" s="1"/>
  <c r="CM63" i="13" a="1"/>
  <c r="CM63" i="13" s="1"/>
  <c r="CD63" i="13" a="1"/>
  <c r="CD63" i="13" s="1"/>
  <c r="BT63" i="13" a="1"/>
  <c r="BT63" i="13" s="1"/>
  <c r="BK63" i="13" a="1"/>
  <c r="BK63" i="13" s="1"/>
  <c r="BB63" i="13" a="1"/>
  <c r="BB63" i="13" s="1"/>
  <c r="AS63" i="13" a="1"/>
  <c r="AS63" i="13" s="1"/>
  <c r="AJ63" i="13" a="1"/>
  <c r="AJ63" i="13" s="1"/>
  <c r="AA63" i="13" a="1"/>
  <c r="AA63" i="13" s="1"/>
  <c r="R63" i="13" a="1"/>
  <c r="R63" i="13" s="1"/>
  <c r="HO62" i="13" a="1"/>
  <c r="HO62" i="13" s="1"/>
  <c r="HF62" i="13" a="1"/>
  <c r="HF62" i="13" s="1"/>
  <c r="GW62" i="13" a="1"/>
  <c r="GW62" i="13" s="1"/>
  <c r="GN62" i="13" a="1"/>
  <c r="GN62" i="13" s="1"/>
  <c r="GE62" i="13" a="1"/>
  <c r="GE62" i="13" s="1"/>
  <c r="FV62" i="13" a="1"/>
  <c r="FV62" i="13" s="1"/>
  <c r="FN62" i="13" a="1"/>
  <c r="FN62" i="13" s="1"/>
  <c r="FF62" i="13" a="1"/>
  <c r="FF62" i="13" s="1"/>
  <c r="EX62" i="13" a="1"/>
  <c r="EX62" i="13" s="1"/>
  <c r="EP62" i="13" a="1"/>
  <c r="EP62" i="13" s="1"/>
  <c r="EH62" i="13" a="1"/>
  <c r="EH62" i="13" s="1"/>
  <c r="DZ62" i="13" a="1"/>
  <c r="DZ62" i="13" s="1"/>
  <c r="DR62" i="13" a="1"/>
  <c r="DR62" i="13" s="1"/>
  <c r="DJ62" i="13" a="1"/>
  <c r="DJ62" i="13" s="1"/>
  <c r="DB62" i="13" a="1"/>
  <c r="DB62" i="13" s="1"/>
  <c r="CT62" i="13" a="1"/>
  <c r="CT62" i="13" s="1"/>
  <c r="CL62" i="13" a="1"/>
  <c r="CL62" i="13" s="1"/>
  <c r="CD62" i="13" a="1"/>
  <c r="CD62" i="13" s="1"/>
  <c r="BV62" i="13" a="1"/>
  <c r="BV62" i="13" s="1"/>
  <c r="BN62" i="13" a="1"/>
  <c r="BN62" i="13" s="1"/>
  <c r="BF62" i="13" a="1"/>
  <c r="BF62" i="13" s="1"/>
  <c r="AX62" i="13" a="1"/>
  <c r="AX62" i="13" s="1"/>
  <c r="AP62" i="13" a="1"/>
  <c r="AP62" i="13" s="1"/>
  <c r="AH62" i="13" a="1"/>
  <c r="AH62" i="13" s="1"/>
  <c r="Z62" i="13" a="1"/>
  <c r="Z62" i="13" s="1"/>
  <c r="R62" i="13" a="1"/>
  <c r="R62" i="13" s="1"/>
  <c r="J62" i="13" a="1"/>
  <c r="J62" i="13" s="1"/>
  <c r="HR61" i="13" a="1"/>
  <c r="HR61" i="13" s="1"/>
  <c r="HJ61" i="13" a="1"/>
  <c r="HJ61" i="13" s="1"/>
  <c r="HB61" i="13" a="1"/>
  <c r="HB61" i="13" s="1"/>
  <c r="GT61" i="13" a="1"/>
  <c r="GT61" i="13" s="1"/>
  <c r="GL61" i="13" a="1"/>
  <c r="GL61" i="13" s="1"/>
  <c r="GD61" i="13" a="1"/>
  <c r="GD61" i="13" s="1"/>
  <c r="FV61" i="13" a="1"/>
  <c r="FV61" i="13" s="1"/>
  <c r="FN61" i="13" a="1"/>
  <c r="FN61" i="13" s="1"/>
  <c r="FF61" i="13" a="1"/>
  <c r="FF61" i="13" s="1"/>
  <c r="EX61" i="13" a="1"/>
  <c r="EX61" i="13" s="1"/>
  <c r="EP61" i="13" a="1"/>
  <c r="EP61" i="13" s="1"/>
  <c r="EH61" i="13" a="1"/>
  <c r="EH61" i="13" s="1"/>
  <c r="DZ61" i="13" a="1"/>
  <c r="DZ61" i="13" s="1"/>
  <c r="DR61" i="13" a="1"/>
  <c r="DR61" i="13" s="1"/>
  <c r="DJ61" i="13" a="1"/>
  <c r="DJ61" i="13" s="1"/>
  <c r="DB61" i="13" a="1"/>
  <c r="DB61" i="13" s="1"/>
  <c r="CT61" i="13" a="1"/>
  <c r="CT61" i="13" s="1"/>
  <c r="CL61" i="13" a="1"/>
  <c r="CL61" i="13" s="1"/>
  <c r="CD61" i="13" a="1"/>
  <c r="CD61" i="13" s="1"/>
  <c r="BV61" i="13" a="1"/>
  <c r="BV61" i="13" s="1"/>
  <c r="BN61" i="13" a="1"/>
  <c r="BN61" i="13" s="1"/>
  <c r="BF61" i="13" a="1"/>
  <c r="BF61" i="13" s="1"/>
  <c r="AX61" i="13" a="1"/>
  <c r="AX61" i="13" s="1"/>
  <c r="AP61" i="13" a="1"/>
  <c r="AP61" i="13" s="1"/>
  <c r="AH61" i="13" a="1"/>
  <c r="AH61" i="13" s="1"/>
  <c r="Z61" i="13" a="1"/>
  <c r="Z61" i="13" s="1"/>
  <c r="R61" i="13" a="1"/>
  <c r="R61" i="13" s="1"/>
  <c r="J61" i="13" a="1"/>
  <c r="J61" i="13" s="1"/>
  <c r="HR60" i="13" a="1"/>
  <c r="HR60" i="13" s="1"/>
  <c r="HJ60" i="13" a="1"/>
  <c r="HJ60" i="13" s="1"/>
  <c r="HB60" i="13" a="1"/>
  <c r="HB60" i="13" s="1"/>
  <c r="GT60" i="13" a="1"/>
  <c r="GT60" i="13" s="1"/>
  <c r="GL60" i="13" a="1"/>
  <c r="GL60" i="13" s="1"/>
  <c r="GD60" i="13" a="1"/>
  <c r="GD60" i="13" s="1"/>
  <c r="FV60" i="13" a="1"/>
  <c r="FV60" i="13" s="1"/>
  <c r="FN60" i="13" a="1"/>
  <c r="FN60" i="13" s="1"/>
  <c r="FF60" i="13" a="1"/>
  <c r="FF60" i="13" s="1"/>
  <c r="EX60" i="13" a="1"/>
  <c r="EX60" i="13" s="1"/>
  <c r="EP60" i="13" a="1"/>
  <c r="EP60" i="13" s="1"/>
  <c r="EH60" i="13" a="1"/>
  <c r="EH60" i="13" s="1"/>
  <c r="DZ60" i="13" a="1"/>
  <c r="DZ60" i="13" s="1"/>
  <c r="DR60" i="13" a="1"/>
  <c r="DR60" i="13" s="1"/>
  <c r="DJ60" i="13" a="1"/>
  <c r="DJ60" i="13" s="1"/>
  <c r="DB60" i="13" a="1"/>
  <c r="DB60" i="13" s="1"/>
  <c r="CT60" i="13" a="1"/>
  <c r="CT60" i="13" s="1"/>
  <c r="CL60" i="13" a="1"/>
  <c r="CL60" i="13" s="1"/>
  <c r="CD60" i="13" a="1"/>
  <c r="CD60" i="13" s="1"/>
  <c r="BV60" i="13" a="1"/>
  <c r="BV60" i="13" s="1"/>
  <c r="BN60" i="13" a="1"/>
  <c r="BN60" i="13" s="1"/>
  <c r="BF60" i="13" a="1"/>
  <c r="BF60" i="13" s="1"/>
  <c r="AX60" i="13" a="1"/>
  <c r="AX60" i="13" s="1"/>
  <c r="AP60" i="13" a="1"/>
  <c r="AP60" i="13" s="1"/>
  <c r="AH60" i="13" a="1"/>
  <c r="AH60" i="13" s="1"/>
  <c r="Z60" i="13" a="1"/>
  <c r="Z60" i="13" s="1"/>
  <c r="R60" i="13" a="1"/>
  <c r="R60" i="13" s="1"/>
  <c r="J60" i="13" a="1"/>
  <c r="J60" i="13" s="1"/>
  <c r="HR59" i="13" a="1"/>
  <c r="HR59" i="13" s="1"/>
  <c r="HJ59" i="13" a="1"/>
  <c r="HJ59" i="13" s="1"/>
  <c r="HB59" i="13" a="1"/>
  <c r="HB59" i="13" s="1"/>
  <c r="GT59" i="13" a="1"/>
  <c r="GT59" i="13" s="1"/>
  <c r="GL59" i="13" a="1"/>
  <c r="GL59" i="13" s="1"/>
  <c r="GD59" i="13" a="1"/>
  <c r="GD59" i="13" s="1"/>
  <c r="FV59" i="13" a="1"/>
  <c r="FV59" i="13" s="1"/>
  <c r="FN59" i="13" a="1"/>
  <c r="FN59" i="13" s="1"/>
  <c r="FF59" i="13" a="1"/>
  <c r="FF59" i="13" s="1"/>
  <c r="EX59" i="13" a="1"/>
  <c r="EX59" i="13" s="1"/>
  <c r="EP59" i="13" a="1"/>
  <c r="EP59" i="13" s="1"/>
  <c r="EH59" i="13" a="1"/>
  <c r="EH59" i="13" s="1"/>
  <c r="DZ59" i="13" a="1"/>
  <c r="DZ59" i="13" s="1"/>
  <c r="DR59" i="13" a="1"/>
  <c r="DR59" i="13" s="1"/>
  <c r="DJ59" i="13" a="1"/>
  <c r="DJ59" i="13" s="1"/>
  <c r="DB59" i="13" a="1"/>
  <c r="DB59" i="13" s="1"/>
  <c r="CT59" i="13" a="1"/>
  <c r="CT59" i="13" s="1"/>
  <c r="M85" i="13" a="1"/>
  <c r="M85" i="13" s="1"/>
  <c r="EW79" i="13" a="1"/>
  <c r="EW79" i="13" s="1"/>
  <c r="DT77" i="13" a="1"/>
  <c r="DT77" i="13" s="1"/>
  <c r="DQ76" i="13" a="1"/>
  <c r="DQ76" i="13" s="1"/>
  <c r="GO75" i="13" a="1"/>
  <c r="GO75" i="13" s="1"/>
  <c r="AR75" i="13" a="1"/>
  <c r="AR75" i="13" s="1"/>
  <c r="DM74" i="13" a="1"/>
  <c r="DM74" i="13" s="1"/>
  <c r="U74" i="13" a="1"/>
  <c r="U74" i="13" s="1"/>
  <c r="GG73" i="13" a="1"/>
  <c r="GG73" i="13" s="1"/>
  <c r="EC73" i="13" a="1"/>
  <c r="EC73" i="13" s="1"/>
  <c r="BZ73" i="13" a="1"/>
  <c r="BZ73" i="13" s="1"/>
  <c r="AD73" i="13" a="1"/>
  <c r="AD73" i="13" s="1"/>
  <c r="GX72" i="13" a="1"/>
  <c r="GX72" i="13" s="1"/>
  <c r="FA72" i="13" a="1"/>
  <c r="FA72" i="13" s="1"/>
  <c r="DK72" i="13" a="1"/>
  <c r="DK72" i="13" s="1"/>
  <c r="BU72" i="13" a="1"/>
  <c r="BU72" i="13" s="1"/>
  <c r="AC72" i="13" a="1"/>
  <c r="AC72" i="13" s="1"/>
  <c r="HC71" i="13" a="1"/>
  <c r="HC71" i="13" s="1"/>
  <c r="FM71" i="13" a="1"/>
  <c r="FM71" i="13" s="1"/>
  <c r="DU71" i="13" a="1"/>
  <c r="DU71" i="13" s="1"/>
  <c r="CE71" i="13" a="1"/>
  <c r="CE71" i="13" s="1"/>
  <c r="AO71" i="13" a="1"/>
  <c r="AO71" i="13" s="1"/>
  <c r="HM70" i="13" a="1"/>
  <c r="HM70" i="13" s="1"/>
  <c r="GK70" i="13" a="1"/>
  <c r="GK70" i="13" s="1"/>
  <c r="FO70" i="13" a="1"/>
  <c r="FO70" i="13" s="1"/>
  <c r="ET70" i="13" a="1"/>
  <c r="ET70" i="13" s="1"/>
  <c r="EB70" i="13" a="1"/>
  <c r="EB70" i="13" s="1"/>
  <c r="DJ70" i="13" a="1"/>
  <c r="DJ70" i="13" s="1"/>
  <c r="CQ70" i="13" a="1"/>
  <c r="CQ70" i="13" s="1"/>
  <c r="BY70" i="13" a="1"/>
  <c r="BY70" i="13" s="1"/>
  <c r="BG70" i="13" a="1"/>
  <c r="BG70" i="13" s="1"/>
  <c r="AO70" i="13" a="1"/>
  <c r="AO70" i="13" s="1"/>
  <c r="V70" i="13" a="1"/>
  <c r="V70" i="13" s="1"/>
  <c r="HB69" i="13" a="1"/>
  <c r="HB69" i="13" s="1"/>
  <c r="GI69" i="13" a="1"/>
  <c r="GI69" i="13" s="1"/>
  <c r="FR69" i="13" a="1"/>
  <c r="FR69" i="13" s="1"/>
  <c r="FB69" i="13" a="1"/>
  <c r="FB69" i="13" s="1"/>
  <c r="EL69" i="13" a="1"/>
  <c r="EL69" i="13" s="1"/>
  <c r="DV69" i="13" a="1"/>
  <c r="DV69" i="13" s="1"/>
  <c r="DF69" i="13" a="1"/>
  <c r="DF69" i="13" s="1"/>
  <c r="CP69" i="13" a="1"/>
  <c r="CP69" i="13" s="1"/>
  <c r="BZ69" i="13" a="1"/>
  <c r="BZ69" i="13" s="1"/>
  <c r="BJ69" i="13" a="1"/>
  <c r="BJ69" i="13" s="1"/>
  <c r="AT69" i="13" a="1"/>
  <c r="AT69" i="13" s="1"/>
  <c r="AD69" i="13" a="1"/>
  <c r="AD69" i="13" s="1"/>
  <c r="N69" i="13" a="1"/>
  <c r="N69" i="13" s="1"/>
  <c r="HN68" i="13" a="1"/>
  <c r="HN68" i="13" s="1"/>
  <c r="GX68" i="13" a="1"/>
  <c r="GX68" i="13" s="1"/>
  <c r="GH68" i="13" a="1"/>
  <c r="GH68" i="13" s="1"/>
  <c r="FR68" i="13" a="1"/>
  <c r="FR68" i="13" s="1"/>
  <c r="FB68" i="13" a="1"/>
  <c r="FB68" i="13" s="1"/>
  <c r="EL68" i="13" a="1"/>
  <c r="EL68" i="13" s="1"/>
  <c r="DV68" i="13" a="1"/>
  <c r="DV68" i="13" s="1"/>
  <c r="DF68" i="13" a="1"/>
  <c r="DF68" i="13" s="1"/>
  <c r="CP68" i="13" a="1"/>
  <c r="CP68" i="13" s="1"/>
  <c r="BZ68" i="13" a="1"/>
  <c r="BZ68" i="13" s="1"/>
  <c r="BJ68" i="13" a="1"/>
  <c r="BJ68" i="13" s="1"/>
  <c r="AT68" i="13" a="1"/>
  <c r="AT68" i="13" s="1"/>
  <c r="AD68" i="13" a="1"/>
  <c r="AD68" i="13" s="1"/>
  <c r="S68" i="13" a="1"/>
  <c r="S68" i="13" s="1"/>
  <c r="HJ67" i="13" a="1"/>
  <c r="HJ67" i="13" s="1"/>
  <c r="GV67" i="13" a="1"/>
  <c r="GV67" i="13" s="1"/>
  <c r="GL67" i="13" a="1"/>
  <c r="GL67" i="13" s="1"/>
  <c r="FZ67" i="13" a="1"/>
  <c r="FZ67" i="13" s="1"/>
  <c r="FP67" i="13" a="1"/>
  <c r="FP67" i="13" s="1"/>
  <c r="FF67" i="13" a="1"/>
  <c r="FF67" i="13" s="1"/>
  <c r="ET67" i="13" a="1"/>
  <c r="ET67" i="13" s="1"/>
  <c r="EJ67" i="13" a="1"/>
  <c r="EJ67" i="13" s="1"/>
  <c r="DZ67" i="13" a="1"/>
  <c r="DZ67" i="13" s="1"/>
  <c r="DN67" i="13" a="1"/>
  <c r="DN67" i="13" s="1"/>
  <c r="DD67" i="13" a="1"/>
  <c r="DD67" i="13" s="1"/>
  <c r="CT67" i="13" a="1"/>
  <c r="CT67" i="13" s="1"/>
  <c r="CH67" i="13" a="1"/>
  <c r="CH67" i="13" s="1"/>
  <c r="BX67" i="13" a="1"/>
  <c r="BX67" i="13" s="1"/>
  <c r="BN67" i="13" a="1"/>
  <c r="BN67" i="13" s="1"/>
  <c r="BB67" i="13" a="1"/>
  <c r="BB67" i="13" s="1"/>
  <c r="AR67" i="13" a="1"/>
  <c r="AR67" i="13" s="1"/>
  <c r="AH67" i="13" a="1"/>
  <c r="AH67" i="13" s="1"/>
  <c r="V67" i="13" a="1"/>
  <c r="V67" i="13" s="1"/>
  <c r="L67" i="13" a="1"/>
  <c r="L67" i="13" s="1"/>
  <c r="HR66" i="13" a="1"/>
  <c r="HR66" i="13" s="1"/>
  <c r="HF66" i="13" a="1"/>
  <c r="HF66" i="13" s="1"/>
  <c r="GV66" i="13" a="1"/>
  <c r="GV66" i="13" s="1"/>
  <c r="GL66" i="13" a="1"/>
  <c r="GL66" i="13" s="1"/>
  <c r="FZ66" i="13" a="1"/>
  <c r="FZ66" i="13" s="1"/>
  <c r="FP66" i="13" a="1"/>
  <c r="FP66" i="13" s="1"/>
  <c r="FF66" i="13" a="1"/>
  <c r="FF66" i="13" s="1"/>
  <c r="ET66" i="13" a="1"/>
  <c r="ET66" i="13" s="1"/>
  <c r="EJ66" i="13" a="1"/>
  <c r="EJ66" i="13" s="1"/>
  <c r="DZ66" i="13" a="1"/>
  <c r="DZ66" i="13" s="1"/>
  <c r="DN66" i="13" a="1"/>
  <c r="DN66" i="13" s="1"/>
  <c r="DD66" i="13" a="1"/>
  <c r="DD66" i="13" s="1"/>
  <c r="CT66" i="13" a="1"/>
  <c r="CT66" i="13" s="1"/>
  <c r="CH66" i="13" a="1"/>
  <c r="CH66" i="13" s="1"/>
  <c r="BX66" i="13" a="1"/>
  <c r="BX66" i="13" s="1"/>
  <c r="BN66" i="13" a="1"/>
  <c r="BN66" i="13" s="1"/>
  <c r="BB66" i="13" a="1"/>
  <c r="BB66" i="13" s="1"/>
  <c r="AR66" i="13" a="1"/>
  <c r="AR66" i="13" s="1"/>
  <c r="AH66" i="13" a="1"/>
  <c r="AH66" i="13" s="1"/>
  <c r="V66" i="13" a="1"/>
  <c r="V66" i="13" s="1"/>
  <c r="L66" i="13" a="1"/>
  <c r="L66" i="13" s="1"/>
  <c r="HR65" i="13" a="1"/>
  <c r="HR65" i="13" s="1"/>
  <c r="HF65" i="13" a="1"/>
  <c r="HF65" i="13" s="1"/>
  <c r="GV65" i="13" a="1"/>
  <c r="GV65" i="13" s="1"/>
  <c r="GL65" i="13" a="1"/>
  <c r="GL65" i="13" s="1"/>
  <c r="FZ65" i="13" a="1"/>
  <c r="FZ65" i="13" s="1"/>
  <c r="FP65" i="13" a="1"/>
  <c r="FP65" i="13" s="1"/>
  <c r="FF65" i="13" a="1"/>
  <c r="FF65" i="13" s="1"/>
  <c r="ET65" i="13" a="1"/>
  <c r="ET65" i="13" s="1"/>
  <c r="EJ65" i="13" a="1"/>
  <c r="EJ65" i="13" s="1"/>
  <c r="DZ65" i="13" a="1"/>
  <c r="DZ65" i="13" s="1"/>
  <c r="DN65" i="13" a="1"/>
  <c r="DN65" i="13" s="1"/>
  <c r="DD65" i="13" a="1"/>
  <c r="DD65" i="13" s="1"/>
  <c r="CT65" i="13" a="1"/>
  <c r="CT65" i="13" s="1"/>
  <c r="CH65" i="13" a="1"/>
  <c r="CH65" i="13" s="1"/>
  <c r="BX65" i="13" a="1"/>
  <c r="BX65" i="13" s="1"/>
  <c r="BN65" i="13" a="1"/>
  <c r="BN65" i="13" s="1"/>
  <c r="BB65" i="13" a="1"/>
  <c r="BB65" i="13" s="1"/>
  <c r="AR65" i="13" a="1"/>
  <c r="AR65" i="13" s="1"/>
  <c r="AH65" i="13" a="1"/>
  <c r="AH65" i="13" s="1"/>
  <c r="V65" i="13" a="1"/>
  <c r="V65" i="13" s="1"/>
  <c r="L65" i="13" a="1"/>
  <c r="L65" i="13" s="1"/>
  <c r="HR64" i="13" a="1"/>
  <c r="HR64" i="13" s="1"/>
  <c r="HF64" i="13" a="1"/>
  <c r="HF64" i="13" s="1"/>
  <c r="GV64" i="13" a="1"/>
  <c r="GV64" i="13" s="1"/>
  <c r="GL64" i="13" a="1"/>
  <c r="GL64" i="13" s="1"/>
  <c r="FZ64" i="13" a="1"/>
  <c r="FZ64" i="13" s="1"/>
  <c r="FP64" i="13" a="1"/>
  <c r="FP64" i="13" s="1"/>
  <c r="FF64" i="13" a="1"/>
  <c r="FF64" i="13" s="1"/>
  <c r="ET64" i="13" a="1"/>
  <c r="ET64" i="13" s="1"/>
  <c r="EJ64" i="13" a="1"/>
  <c r="EJ64" i="13" s="1"/>
  <c r="DZ64" i="13" a="1"/>
  <c r="DZ64" i="13" s="1"/>
  <c r="DN64" i="13" a="1"/>
  <c r="DN64" i="13" s="1"/>
  <c r="DD64" i="13" a="1"/>
  <c r="DD64" i="13" s="1"/>
  <c r="CT64" i="13" a="1"/>
  <c r="CT64" i="13" s="1"/>
  <c r="CH64" i="13" a="1"/>
  <c r="CH64" i="13" s="1"/>
  <c r="BX64" i="13" a="1"/>
  <c r="BX64" i="13" s="1"/>
  <c r="BN64" i="13" a="1"/>
  <c r="BN64" i="13" s="1"/>
  <c r="BB64" i="13" a="1"/>
  <c r="BB64" i="13" s="1"/>
  <c r="AR64" i="13" a="1"/>
  <c r="AR64" i="13" s="1"/>
  <c r="AH64" i="13" a="1"/>
  <c r="AH64" i="13" s="1"/>
  <c r="V64" i="13" a="1"/>
  <c r="V64" i="13" s="1"/>
  <c r="L64" i="13" a="1"/>
  <c r="L64" i="13" s="1"/>
  <c r="HR63" i="13" a="1"/>
  <c r="HR63" i="13" s="1"/>
  <c r="HF63" i="13" a="1"/>
  <c r="HF63" i="13" s="1"/>
  <c r="GV63" i="13" a="1"/>
  <c r="GV63" i="13" s="1"/>
  <c r="GL63" i="13" a="1"/>
  <c r="GL63" i="13" s="1"/>
  <c r="FZ63" i="13" a="1"/>
  <c r="FZ63" i="13" s="1"/>
  <c r="FP63" i="13" a="1"/>
  <c r="FP63" i="13" s="1"/>
  <c r="FF63" i="13" a="1"/>
  <c r="FF63" i="13" s="1"/>
  <c r="ET63" i="13" a="1"/>
  <c r="ET63" i="13" s="1"/>
  <c r="EJ63" i="13" a="1"/>
  <c r="EJ63" i="13" s="1"/>
  <c r="DZ63" i="13" a="1"/>
  <c r="DZ63" i="13" s="1"/>
  <c r="DN63" i="13" a="1"/>
  <c r="DN63" i="13" s="1"/>
  <c r="DD63" i="13" a="1"/>
  <c r="DD63" i="13" s="1"/>
  <c r="CU63" i="13" a="1"/>
  <c r="CU63" i="13" s="1"/>
  <c r="CL63" i="13" a="1"/>
  <c r="CL63" i="13" s="1"/>
  <c r="CB63" i="13" a="1"/>
  <c r="CB63" i="13" s="1"/>
  <c r="BS63" i="13" a="1"/>
  <c r="BS63" i="13" s="1"/>
  <c r="BJ63" i="13" a="1"/>
  <c r="BJ63" i="13" s="1"/>
  <c r="BA63" i="13" a="1"/>
  <c r="BA63" i="13" s="1"/>
  <c r="AR63" i="13" a="1"/>
  <c r="AR63" i="13" s="1"/>
  <c r="AI63" i="13" a="1"/>
  <c r="AI63" i="13" s="1"/>
  <c r="Z63" i="13" a="1"/>
  <c r="Z63" i="13" s="1"/>
  <c r="P63" i="13" a="1"/>
  <c r="P63" i="13" s="1"/>
  <c r="HN62" i="13" a="1"/>
  <c r="HN62" i="13" s="1"/>
  <c r="HE62" i="13" a="1"/>
  <c r="HE62" i="13" s="1"/>
  <c r="GV62" i="13" a="1"/>
  <c r="GV62" i="13" s="1"/>
  <c r="CT84" i="13" a="1"/>
  <c r="CT84" i="13" s="1"/>
  <c r="DQ79" i="13" a="1"/>
  <c r="DQ79" i="13" s="1"/>
  <c r="CV77" i="13" a="1"/>
  <c r="CV77" i="13" s="1"/>
  <c r="DN76" i="13" a="1"/>
  <c r="DN76" i="13" s="1"/>
  <c r="GE75" i="13" a="1"/>
  <c r="GE75" i="13" s="1"/>
  <c r="AQ75" i="13" a="1"/>
  <c r="AQ75" i="13" s="1"/>
  <c r="DL74" i="13" a="1"/>
  <c r="DL74" i="13" s="1"/>
  <c r="R74" i="13" a="1"/>
  <c r="R74" i="13" s="1"/>
  <c r="GD73" i="13" a="1"/>
  <c r="GD73" i="13" s="1"/>
  <c r="DX73" i="13" a="1"/>
  <c r="DX73" i="13" s="1"/>
  <c r="BY73" i="13" a="1"/>
  <c r="BY73" i="13" s="1"/>
  <c r="AC73" i="13" a="1"/>
  <c r="AC73" i="13" s="1"/>
  <c r="GT72" i="13" a="1"/>
  <c r="GT72" i="13" s="1"/>
  <c r="EZ72" i="13" a="1"/>
  <c r="EZ72" i="13" s="1"/>
  <c r="DJ72" i="13" a="1"/>
  <c r="DJ72" i="13" s="1"/>
  <c r="BR72" i="13" a="1"/>
  <c r="BR72" i="13" s="1"/>
  <c r="AB72" i="13" a="1"/>
  <c r="AB72" i="13" s="1"/>
  <c r="HB71" i="13" a="1"/>
  <c r="HB71" i="13" s="1"/>
  <c r="FJ71" i="13" a="1"/>
  <c r="FJ71" i="13" s="1"/>
  <c r="DT71" i="13" a="1"/>
  <c r="DT71" i="13" s="1"/>
  <c r="CD71" i="13" a="1"/>
  <c r="CD71" i="13" s="1"/>
  <c r="AL71" i="13" a="1"/>
  <c r="AL71" i="13" s="1"/>
  <c r="HL70" i="13" a="1"/>
  <c r="HL70" i="13" s="1"/>
  <c r="GH70" i="13" a="1"/>
  <c r="GH70" i="13" s="1"/>
  <c r="FN70" i="13" a="1"/>
  <c r="FN70" i="13" s="1"/>
  <c r="ES70" i="13" a="1"/>
  <c r="ES70" i="13" s="1"/>
  <c r="EA70" i="13" a="1"/>
  <c r="EA70" i="13" s="1"/>
  <c r="DI70" i="13" a="1"/>
  <c r="DI70" i="13" s="1"/>
  <c r="CP70" i="13" a="1"/>
  <c r="CP70" i="13" s="1"/>
  <c r="BX70" i="13" a="1"/>
  <c r="BX70" i="13" s="1"/>
  <c r="BF70" i="13" a="1"/>
  <c r="BF70" i="13" s="1"/>
  <c r="AM70" i="13" a="1"/>
  <c r="AM70" i="13" s="1"/>
  <c r="U70" i="13" a="1"/>
  <c r="U70" i="13" s="1"/>
  <c r="HS69" i="13" a="1"/>
  <c r="HS69" i="13" s="1"/>
  <c r="HA69" i="13" a="1"/>
  <c r="HA69" i="13" s="1"/>
  <c r="GH69" i="13" a="1"/>
  <c r="GH69" i="13" s="1"/>
  <c r="FQ69" i="13" a="1"/>
  <c r="FQ69" i="13" s="1"/>
  <c r="FA69" i="13" a="1"/>
  <c r="FA69" i="13" s="1"/>
  <c r="EK69" i="13" a="1"/>
  <c r="EK69" i="13" s="1"/>
  <c r="DU69" i="13" a="1"/>
  <c r="DU69" i="13" s="1"/>
  <c r="DE69" i="13" a="1"/>
  <c r="DE69" i="13" s="1"/>
  <c r="CO69" i="13" a="1"/>
  <c r="CO69" i="13" s="1"/>
  <c r="BY69" i="13" a="1"/>
  <c r="BY69" i="13" s="1"/>
  <c r="BI69" i="13" a="1"/>
  <c r="BI69" i="13" s="1"/>
  <c r="AS69" i="13" a="1"/>
  <c r="AS69" i="13" s="1"/>
  <c r="AC69" i="13" a="1"/>
  <c r="AC69" i="13" s="1"/>
  <c r="M69" i="13" a="1"/>
  <c r="M69" i="13" s="1"/>
  <c r="HM68" i="13" a="1"/>
  <c r="HM68" i="13" s="1"/>
  <c r="GW68" i="13" a="1"/>
  <c r="GW68" i="13" s="1"/>
  <c r="GG68" i="13" a="1"/>
  <c r="GG68" i="13" s="1"/>
  <c r="FQ68" i="13" a="1"/>
  <c r="FQ68" i="13" s="1"/>
  <c r="FA68" i="13" a="1"/>
  <c r="FA68" i="13" s="1"/>
  <c r="EK68" i="13" a="1"/>
  <c r="EK68" i="13" s="1"/>
  <c r="DU68" i="13" a="1"/>
  <c r="DU68" i="13" s="1"/>
  <c r="DE68" i="13" a="1"/>
  <c r="DE68" i="13" s="1"/>
  <c r="CO68" i="13" a="1"/>
  <c r="CO68" i="13" s="1"/>
  <c r="BY68" i="13" a="1"/>
  <c r="BY68" i="13" s="1"/>
  <c r="BI68" i="13" a="1"/>
  <c r="BI68" i="13" s="1"/>
  <c r="AS68" i="13" a="1"/>
  <c r="AS68" i="13" s="1"/>
  <c r="AC68" i="13" a="1"/>
  <c r="AC68" i="13" s="1"/>
  <c r="R68" i="13" a="1"/>
  <c r="R68" i="13" s="1"/>
  <c r="HF67" i="13" a="1"/>
  <c r="HF67" i="13" s="1"/>
  <c r="GU67" i="13" a="1"/>
  <c r="GU67" i="13" s="1"/>
  <c r="GI67" i="13" a="1"/>
  <c r="GI67" i="13" s="1"/>
  <c r="FY67" i="13" a="1"/>
  <c r="FY67" i="13" s="1"/>
  <c r="FO67" i="13" a="1"/>
  <c r="FO67" i="13" s="1"/>
  <c r="FC67" i="13" a="1"/>
  <c r="FC67" i="13" s="1"/>
  <c r="ES67" i="13" a="1"/>
  <c r="ES67" i="13" s="1"/>
  <c r="EI67" i="13" a="1"/>
  <c r="EI67" i="13" s="1"/>
  <c r="DW67" i="13" a="1"/>
  <c r="DW67" i="13" s="1"/>
  <c r="DM67" i="13" a="1"/>
  <c r="DM67" i="13" s="1"/>
  <c r="DC67" i="13" a="1"/>
  <c r="DC67" i="13" s="1"/>
  <c r="CQ67" i="13" a="1"/>
  <c r="CQ67" i="13" s="1"/>
  <c r="CG67" i="13" a="1"/>
  <c r="CG67" i="13" s="1"/>
  <c r="BW67" i="13" a="1"/>
  <c r="BW67" i="13" s="1"/>
  <c r="BK67" i="13" a="1"/>
  <c r="BK67" i="13" s="1"/>
  <c r="BA67" i="13" a="1"/>
  <c r="BA67" i="13" s="1"/>
  <c r="AQ67" i="13" a="1"/>
  <c r="AQ67" i="13" s="1"/>
  <c r="AE67" i="13" a="1"/>
  <c r="AE67" i="13" s="1"/>
  <c r="U67" i="13" a="1"/>
  <c r="U67" i="13" s="1"/>
  <c r="K67" i="13" a="1"/>
  <c r="K67" i="13" s="1"/>
  <c r="HO66" i="13" a="1"/>
  <c r="HO66" i="13" s="1"/>
  <c r="HE66" i="13" a="1"/>
  <c r="HE66" i="13" s="1"/>
  <c r="GU66" i="13" a="1"/>
  <c r="GU66" i="13" s="1"/>
  <c r="GI66" i="13" a="1"/>
  <c r="GI66" i="13" s="1"/>
  <c r="FY66" i="13" a="1"/>
  <c r="FY66" i="13" s="1"/>
  <c r="FO66" i="13" a="1"/>
  <c r="FO66" i="13" s="1"/>
  <c r="FC66" i="13" a="1"/>
  <c r="FC66" i="13" s="1"/>
  <c r="ES66" i="13" a="1"/>
  <c r="ES66" i="13" s="1"/>
  <c r="EI66" i="13" a="1"/>
  <c r="EI66" i="13" s="1"/>
  <c r="DW66" i="13" a="1"/>
  <c r="DW66" i="13" s="1"/>
  <c r="DM66" i="13" a="1"/>
  <c r="DM66" i="13" s="1"/>
  <c r="DC66" i="13" a="1"/>
  <c r="DC66" i="13" s="1"/>
  <c r="CQ66" i="13" a="1"/>
  <c r="CQ66" i="13" s="1"/>
  <c r="CG66" i="13" a="1"/>
  <c r="CG66" i="13" s="1"/>
  <c r="BW66" i="13" a="1"/>
  <c r="BW66" i="13" s="1"/>
  <c r="BK66" i="13" a="1"/>
  <c r="BK66" i="13" s="1"/>
  <c r="BA66" i="13" a="1"/>
  <c r="BA66" i="13" s="1"/>
  <c r="AQ66" i="13" a="1"/>
  <c r="AQ66" i="13" s="1"/>
  <c r="AE66" i="13" a="1"/>
  <c r="AE66" i="13" s="1"/>
  <c r="U66" i="13" a="1"/>
  <c r="U66" i="13" s="1"/>
  <c r="K66" i="13" a="1"/>
  <c r="K66" i="13" s="1"/>
  <c r="HO65" i="13" a="1"/>
  <c r="HO65" i="13" s="1"/>
  <c r="HE65" i="13" a="1"/>
  <c r="HE65" i="13" s="1"/>
  <c r="GU65" i="13" a="1"/>
  <c r="GU65" i="13" s="1"/>
  <c r="GI65" i="13" a="1"/>
  <c r="GI65" i="13" s="1"/>
  <c r="FY65" i="13" a="1"/>
  <c r="FY65" i="13" s="1"/>
  <c r="FO65" i="13" a="1"/>
  <c r="FO65" i="13" s="1"/>
  <c r="FC65" i="13" a="1"/>
  <c r="FC65" i="13" s="1"/>
  <c r="ES65" i="13" a="1"/>
  <c r="ES65" i="13" s="1"/>
  <c r="EI65" i="13" a="1"/>
  <c r="EI65" i="13" s="1"/>
  <c r="DW65" i="13" a="1"/>
  <c r="DW65" i="13" s="1"/>
  <c r="DM65" i="13" a="1"/>
  <c r="DM65" i="13" s="1"/>
  <c r="DC65" i="13" a="1"/>
  <c r="DC65" i="13" s="1"/>
  <c r="CQ65" i="13" a="1"/>
  <c r="CQ65" i="13" s="1"/>
  <c r="CG65" i="13" a="1"/>
  <c r="CG65" i="13" s="1"/>
  <c r="BW65" i="13" a="1"/>
  <c r="BW65" i="13" s="1"/>
  <c r="BK65" i="13" a="1"/>
  <c r="BK65" i="13" s="1"/>
  <c r="BA65" i="13" a="1"/>
  <c r="BA65" i="13" s="1"/>
  <c r="AQ65" i="13" a="1"/>
  <c r="AQ65" i="13" s="1"/>
  <c r="AE65" i="13" a="1"/>
  <c r="AE65" i="13" s="1"/>
  <c r="U65" i="13" a="1"/>
  <c r="U65" i="13" s="1"/>
  <c r="K65" i="13" a="1"/>
  <c r="K65" i="13" s="1"/>
  <c r="HO64" i="13" a="1"/>
  <c r="HO64" i="13" s="1"/>
  <c r="HE64" i="13" a="1"/>
  <c r="HE64" i="13" s="1"/>
  <c r="GU64" i="13" a="1"/>
  <c r="GU64" i="13" s="1"/>
  <c r="GI64" i="13" a="1"/>
  <c r="GI64" i="13" s="1"/>
  <c r="FY64" i="13" a="1"/>
  <c r="FY64" i="13" s="1"/>
  <c r="FO64" i="13" a="1"/>
  <c r="FO64" i="13" s="1"/>
  <c r="FC64" i="13" a="1"/>
  <c r="FC64" i="13" s="1"/>
  <c r="ES64" i="13" a="1"/>
  <c r="ES64" i="13" s="1"/>
  <c r="EI64" i="13" a="1"/>
  <c r="EI64" i="13" s="1"/>
  <c r="DW64" i="13" a="1"/>
  <c r="DW64" i="13" s="1"/>
  <c r="DM64" i="13" a="1"/>
  <c r="DM64" i="13" s="1"/>
  <c r="DC64" i="13" a="1"/>
  <c r="DC64" i="13" s="1"/>
  <c r="CQ64" i="13" a="1"/>
  <c r="CQ64" i="13" s="1"/>
  <c r="CG64" i="13" a="1"/>
  <c r="CG64" i="13" s="1"/>
  <c r="BW64" i="13" a="1"/>
  <c r="BW64" i="13" s="1"/>
  <c r="BK64" i="13" a="1"/>
  <c r="BK64" i="13" s="1"/>
  <c r="BA64" i="13" a="1"/>
  <c r="BA64" i="13" s="1"/>
  <c r="AQ64" i="13" a="1"/>
  <c r="AQ64" i="13" s="1"/>
  <c r="AE64" i="13" a="1"/>
  <c r="AE64" i="13" s="1"/>
  <c r="U64" i="13" a="1"/>
  <c r="U64" i="13" s="1"/>
  <c r="K64" i="13" a="1"/>
  <c r="K64" i="13" s="1"/>
  <c r="HO63" i="13" a="1"/>
  <c r="HO63" i="13" s="1"/>
  <c r="HE63" i="13" a="1"/>
  <c r="HE63" i="13" s="1"/>
  <c r="GU63" i="13" a="1"/>
  <c r="GU63" i="13" s="1"/>
  <c r="GI63" i="13" a="1"/>
  <c r="GI63" i="13" s="1"/>
  <c r="FY63" i="13" a="1"/>
  <c r="FY63" i="13" s="1"/>
  <c r="FO63" i="13" a="1"/>
  <c r="FO63" i="13" s="1"/>
  <c r="FC63" i="13" a="1"/>
  <c r="FC63" i="13" s="1"/>
  <c r="ES63" i="13" a="1"/>
  <c r="ES63" i="13" s="1"/>
  <c r="EI63" i="13" a="1"/>
  <c r="EI63" i="13" s="1"/>
  <c r="DW63" i="13" a="1"/>
  <c r="DW63" i="13" s="1"/>
  <c r="DM63" i="13" a="1"/>
  <c r="DM63" i="13" s="1"/>
  <c r="DC63" i="13" a="1"/>
  <c r="DC63" i="13" s="1"/>
  <c r="CT63" i="13" a="1"/>
  <c r="CT63" i="13" s="1"/>
  <c r="CJ63" i="13" a="1"/>
  <c r="CJ63" i="13" s="1"/>
  <c r="CA63" i="13" a="1"/>
  <c r="CA63" i="13" s="1"/>
  <c r="BR63" i="13" a="1"/>
  <c r="BR63" i="13" s="1"/>
  <c r="BI63" i="13" a="1"/>
  <c r="BI63" i="13" s="1"/>
  <c r="AZ63" i="13" a="1"/>
  <c r="AZ63" i="13" s="1"/>
  <c r="AQ63" i="13" a="1"/>
  <c r="AQ63" i="13" s="1"/>
  <c r="AH63" i="13" a="1"/>
  <c r="AH63" i="13" s="1"/>
  <c r="X63" i="13" a="1"/>
  <c r="X63" i="13" s="1"/>
  <c r="O63" i="13" a="1"/>
  <c r="O63" i="13" s="1"/>
  <c r="HM62" i="13" a="1"/>
  <c r="HM62" i="13" s="1"/>
  <c r="HD62" i="13" a="1"/>
  <c r="HD62" i="13" s="1"/>
  <c r="AC83" i="13" a="1"/>
  <c r="AC83" i="13" s="1"/>
  <c r="P79" i="13" a="1"/>
  <c r="P79" i="13" s="1"/>
  <c r="V77" i="13" a="1"/>
  <c r="V77" i="13" s="1"/>
  <c r="CK76" i="13" a="1"/>
  <c r="CK76" i="13" s="1"/>
  <c r="EZ75" i="13" a="1"/>
  <c r="EZ75" i="13" s="1"/>
  <c r="HS74" i="13" a="1"/>
  <c r="HS74" i="13" s="1"/>
  <c r="CL74" i="13" a="1"/>
  <c r="CL74" i="13" s="1"/>
  <c r="FS73" i="13" a="1"/>
  <c r="FS73" i="13" s="1"/>
  <c r="DM73" i="13" a="1"/>
  <c r="DM73" i="13" s="1"/>
  <c r="BN73" i="13" a="1"/>
  <c r="BN73" i="13" s="1"/>
  <c r="R73" i="13" a="1"/>
  <c r="R73" i="13" s="1"/>
  <c r="GJ72" i="13" a="1"/>
  <c r="GJ72" i="13" s="1"/>
  <c r="EQ72" i="13" a="1"/>
  <c r="EQ72" i="13" s="1"/>
  <c r="DA72" i="13" a="1"/>
  <c r="DA72" i="13" s="1"/>
  <c r="BI72" i="13" a="1"/>
  <c r="BI72" i="13" s="1"/>
  <c r="S72" i="13" a="1"/>
  <c r="S72" i="13" s="1"/>
  <c r="GS71" i="13" a="1"/>
  <c r="GS71" i="13" s="1"/>
  <c r="FA71" i="13" a="1"/>
  <c r="FA71" i="13" s="1"/>
  <c r="DK71" i="13" a="1"/>
  <c r="DK71" i="13" s="1"/>
  <c r="BU71" i="13" a="1"/>
  <c r="BU71" i="13" s="1"/>
  <c r="AC71" i="13" a="1"/>
  <c r="AC71" i="13" s="1"/>
  <c r="HC70" i="13" a="1"/>
  <c r="HC70" i="13" s="1"/>
  <c r="GG70" i="13" a="1"/>
  <c r="GG70" i="13" s="1"/>
  <c r="FM70" i="13" a="1"/>
  <c r="FM70" i="13" s="1"/>
  <c r="ER70" i="13" a="1"/>
  <c r="ER70" i="13" s="1"/>
  <c r="DZ70" i="13" a="1"/>
  <c r="DZ70" i="13" s="1"/>
  <c r="DG70" i="13" a="1"/>
  <c r="DG70" i="13" s="1"/>
  <c r="CO70" i="13" a="1"/>
  <c r="CO70" i="13" s="1"/>
  <c r="BW70" i="13" a="1"/>
  <c r="BW70" i="13" s="1"/>
  <c r="BE70" i="13" a="1"/>
  <c r="BE70" i="13" s="1"/>
  <c r="AL70" i="13" a="1"/>
  <c r="AL70" i="13" s="1"/>
  <c r="T70" i="13" a="1"/>
  <c r="T70" i="13" s="1"/>
  <c r="HR69" i="13" a="1"/>
  <c r="HR69" i="13" s="1"/>
  <c r="GY69" i="13" a="1"/>
  <c r="GY69" i="13" s="1"/>
  <c r="GG69" i="13" a="1"/>
  <c r="GG69" i="13" s="1"/>
  <c r="FP69" i="13" a="1"/>
  <c r="FP69" i="13" s="1"/>
  <c r="EZ69" i="13" a="1"/>
  <c r="EZ69" i="13" s="1"/>
  <c r="EJ69" i="13" a="1"/>
  <c r="EJ69" i="13" s="1"/>
  <c r="DT69" i="13" a="1"/>
  <c r="DT69" i="13" s="1"/>
  <c r="DD69" i="13" a="1"/>
  <c r="DD69" i="13" s="1"/>
  <c r="CN69" i="13" a="1"/>
  <c r="CN69" i="13" s="1"/>
  <c r="BX69" i="13" a="1"/>
  <c r="BX69" i="13" s="1"/>
  <c r="BH69" i="13" a="1"/>
  <c r="BH69" i="13" s="1"/>
  <c r="AR69" i="13" a="1"/>
  <c r="AR69" i="13" s="1"/>
  <c r="AB69" i="13" a="1"/>
  <c r="AB69" i="13" s="1"/>
  <c r="L69" i="13" a="1"/>
  <c r="L69" i="13" s="1"/>
  <c r="HL68" i="13" a="1"/>
  <c r="HL68" i="13" s="1"/>
  <c r="GV68" i="13" a="1"/>
  <c r="GV68" i="13" s="1"/>
  <c r="GF68" i="13" a="1"/>
  <c r="GF68" i="13" s="1"/>
  <c r="FP68" i="13" a="1"/>
  <c r="FP68" i="13" s="1"/>
  <c r="EZ68" i="13" a="1"/>
  <c r="EZ68" i="13" s="1"/>
  <c r="EJ68" i="13" a="1"/>
  <c r="EJ68" i="13" s="1"/>
  <c r="DT68" i="13" a="1"/>
  <c r="DT68" i="13" s="1"/>
  <c r="DD68" i="13" a="1"/>
  <c r="DD68" i="13" s="1"/>
  <c r="CN68" i="13" a="1"/>
  <c r="CN68" i="13" s="1"/>
  <c r="BX68" i="13" a="1"/>
  <c r="BX68" i="13" s="1"/>
  <c r="BH68" i="13" a="1"/>
  <c r="BH68" i="13" s="1"/>
  <c r="AR68" i="13" a="1"/>
  <c r="AR68" i="13" s="1"/>
  <c r="AB68" i="13" a="1"/>
  <c r="AB68" i="13" s="1"/>
  <c r="N68" i="13" a="1"/>
  <c r="N68" i="13" s="1"/>
  <c r="HS67" i="13" a="1"/>
  <c r="HS67" i="13" s="1"/>
  <c r="HE67" i="13" a="1"/>
  <c r="HE67" i="13" s="1"/>
  <c r="GT67" i="13" a="1"/>
  <c r="GT67" i="13" s="1"/>
  <c r="GH67" i="13" a="1"/>
  <c r="GH67" i="13" s="1"/>
  <c r="FX67" i="13" a="1"/>
  <c r="FX67" i="13" s="1"/>
  <c r="FN67" i="13" a="1"/>
  <c r="FN67" i="13" s="1"/>
  <c r="FB67" i="13" a="1"/>
  <c r="FB67" i="13" s="1"/>
  <c r="ER67" i="13" a="1"/>
  <c r="ER67" i="13" s="1"/>
  <c r="EH67" i="13" a="1"/>
  <c r="EH67" i="13" s="1"/>
  <c r="DE81" i="13" a="1"/>
  <c r="DE81" i="13" s="1"/>
  <c r="CL78" i="13" a="1"/>
  <c r="CL78" i="13" s="1"/>
  <c r="GK76" i="13" a="1"/>
  <c r="GK76" i="13" s="1"/>
  <c r="AS76" i="13" a="1"/>
  <c r="AS76" i="13" s="1"/>
  <c r="DJ75" i="13" a="1"/>
  <c r="DJ75" i="13" s="1"/>
  <c r="GC74" i="13" a="1"/>
  <c r="GC74" i="13" s="1"/>
  <c r="BE74" i="13" a="1"/>
  <c r="BE74" i="13" s="1"/>
  <c r="HF73" i="13" a="1"/>
  <c r="HF73" i="13" s="1"/>
  <c r="FB73" i="13" a="1"/>
  <c r="FB73" i="13" s="1"/>
  <c r="CX73" i="13" a="1"/>
  <c r="CX73" i="13" s="1"/>
  <c r="AY73" i="13" a="1"/>
  <c r="AY73" i="13" s="1"/>
  <c r="HS72" i="13" a="1"/>
  <c r="HS72" i="13" s="1"/>
  <c r="FW72" i="13" a="1"/>
  <c r="FW72" i="13" s="1"/>
  <c r="ED72" i="13" a="1"/>
  <c r="ED72" i="13" s="1"/>
  <c r="CN72" i="13" a="1"/>
  <c r="CN72" i="13" s="1"/>
  <c r="AX72" i="13" a="1"/>
  <c r="AX72" i="13" s="1"/>
  <c r="GF71" i="13" a="1"/>
  <c r="GF71" i="13" s="1"/>
  <c r="EP71" i="13" a="1"/>
  <c r="EP71" i="13" s="1"/>
  <c r="CX71" i="13" a="1"/>
  <c r="CX71" i="13" s="1"/>
  <c r="BH71" i="13" a="1"/>
  <c r="BH71" i="13" s="1"/>
  <c r="R71" i="13" a="1"/>
  <c r="R71" i="13" s="1"/>
  <c r="GT70" i="13" a="1"/>
  <c r="GT70" i="13" s="1"/>
  <c r="FX70" i="13" a="1"/>
  <c r="FX70" i="13" s="1"/>
  <c r="FB70" i="13" a="1"/>
  <c r="FB70" i="13" s="1"/>
  <c r="EJ70" i="13" a="1"/>
  <c r="EJ70" i="13" s="1"/>
  <c r="DR70" i="13" a="1"/>
  <c r="DR70" i="13" s="1"/>
  <c r="CY70" i="13" a="1"/>
  <c r="CY70" i="13" s="1"/>
  <c r="CG70" i="13" a="1"/>
  <c r="CG70" i="13" s="1"/>
  <c r="BO70" i="13" a="1"/>
  <c r="BO70" i="13" s="1"/>
  <c r="AW70" i="13" a="1"/>
  <c r="AW70" i="13" s="1"/>
  <c r="AD70" i="13" a="1"/>
  <c r="AD70" i="13" s="1"/>
  <c r="L70" i="13" a="1"/>
  <c r="L70" i="13" s="1"/>
  <c r="HJ69" i="13" a="1"/>
  <c r="HJ69" i="13" s="1"/>
  <c r="GQ69" i="13" a="1"/>
  <c r="GQ69" i="13" s="1"/>
  <c r="FY69" i="13" a="1"/>
  <c r="FY69" i="13" s="1"/>
  <c r="FI69" i="13" a="1"/>
  <c r="FI69" i="13" s="1"/>
  <c r="ES69" i="13" a="1"/>
  <c r="ES69" i="13" s="1"/>
  <c r="EC69" i="13" a="1"/>
  <c r="EC69" i="13" s="1"/>
  <c r="DM69" i="13" a="1"/>
  <c r="DM69" i="13" s="1"/>
  <c r="CW69" i="13" a="1"/>
  <c r="CW69" i="13" s="1"/>
  <c r="CG69" i="13" a="1"/>
  <c r="CG69" i="13" s="1"/>
  <c r="BQ69" i="13" a="1"/>
  <c r="BQ69" i="13" s="1"/>
  <c r="BA69" i="13" a="1"/>
  <c r="BA69" i="13" s="1"/>
  <c r="AK69" i="13" a="1"/>
  <c r="AK69" i="13" s="1"/>
  <c r="U69" i="13" a="1"/>
  <c r="U69" i="13" s="1"/>
  <c r="HE68" i="13" a="1"/>
  <c r="HE68" i="13" s="1"/>
  <c r="GO68" i="13" a="1"/>
  <c r="GO68" i="13" s="1"/>
  <c r="FY68" i="13" a="1"/>
  <c r="FY68" i="13" s="1"/>
  <c r="FI68" i="13" a="1"/>
  <c r="FI68" i="13" s="1"/>
  <c r="ES68" i="13" a="1"/>
  <c r="ES68" i="13" s="1"/>
  <c r="EC68" i="13" a="1"/>
  <c r="EC68" i="13" s="1"/>
  <c r="DM68" i="13" a="1"/>
  <c r="DM68" i="13" s="1"/>
  <c r="CW68" i="13" a="1"/>
  <c r="CW68" i="13" s="1"/>
  <c r="CG68" i="13" a="1"/>
  <c r="CG68" i="13" s="1"/>
  <c r="BQ68" i="13" a="1"/>
  <c r="BQ68" i="13" s="1"/>
  <c r="BA68" i="13" a="1"/>
  <c r="BA68" i="13" s="1"/>
  <c r="AK68" i="13" a="1"/>
  <c r="AK68" i="13" s="1"/>
  <c r="V68" i="13" a="1"/>
  <c r="V68" i="13" s="1"/>
  <c r="K68" i="13" a="1"/>
  <c r="K68" i="13" s="1"/>
  <c r="HM67" i="13" a="1"/>
  <c r="HM67" i="13" s="1"/>
  <c r="HB67" i="13" a="1"/>
  <c r="HB67" i="13" s="1"/>
  <c r="GO67" i="13" a="1"/>
  <c r="GO67" i="13" s="1"/>
  <c r="GE67" i="13" a="1"/>
  <c r="GE67" i="13" s="1"/>
  <c r="FS67" i="13" a="1"/>
  <c r="FS67" i="13" s="1"/>
  <c r="FI67" i="13" a="1"/>
  <c r="FI67" i="13" s="1"/>
  <c r="EY67" i="13" a="1"/>
  <c r="EY67" i="13" s="1"/>
  <c r="EM67" i="13" a="1"/>
  <c r="EM67" i="13" s="1"/>
  <c r="EC67" i="13" a="1"/>
  <c r="EC67" i="13" s="1"/>
  <c r="DS67" i="13" a="1"/>
  <c r="DS67" i="13" s="1"/>
  <c r="DG67" i="13" a="1"/>
  <c r="DG67" i="13" s="1"/>
  <c r="CW67" i="13" a="1"/>
  <c r="CW67" i="13" s="1"/>
  <c r="CM67" i="13" a="1"/>
  <c r="CM67" i="13" s="1"/>
  <c r="CA67" i="13" a="1"/>
  <c r="CA67" i="13" s="1"/>
  <c r="BQ67" i="13" a="1"/>
  <c r="BQ67" i="13" s="1"/>
  <c r="BG67" i="13" a="1"/>
  <c r="BG67" i="13" s="1"/>
  <c r="AU67" i="13" a="1"/>
  <c r="AU67" i="13" s="1"/>
  <c r="AK67" i="13" a="1"/>
  <c r="AK67" i="13" s="1"/>
  <c r="AA67" i="13" a="1"/>
  <c r="AA67" i="13" s="1"/>
  <c r="O67" i="13" a="1"/>
  <c r="O67" i="13" s="1"/>
  <c r="HK66" i="13" a="1"/>
  <c r="HK66" i="13" s="1"/>
  <c r="GY66" i="13" a="1"/>
  <c r="GY66" i="13" s="1"/>
  <c r="GO66" i="13" a="1"/>
  <c r="GO66" i="13" s="1"/>
  <c r="GE66" i="13" a="1"/>
  <c r="GE66" i="13" s="1"/>
  <c r="FS66" i="13" a="1"/>
  <c r="FS66" i="13" s="1"/>
  <c r="FI66" i="13" a="1"/>
  <c r="FI66" i="13" s="1"/>
  <c r="EY66" i="13" a="1"/>
  <c r="EY66" i="13" s="1"/>
  <c r="EM66" i="13" a="1"/>
  <c r="EM66" i="13" s="1"/>
  <c r="EC66" i="13" a="1"/>
  <c r="EC66" i="13" s="1"/>
  <c r="DS66" i="13" a="1"/>
  <c r="DS66" i="13" s="1"/>
  <c r="DG66" i="13" a="1"/>
  <c r="DG66" i="13" s="1"/>
  <c r="CW66" i="13" a="1"/>
  <c r="CW66" i="13" s="1"/>
  <c r="CM66" i="13" a="1"/>
  <c r="CM66" i="13" s="1"/>
  <c r="CA66" i="13" a="1"/>
  <c r="CA66" i="13" s="1"/>
  <c r="BQ66" i="13" a="1"/>
  <c r="BQ66" i="13" s="1"/>
  <c r="BG66" i="13" a="1"/>
  <c r="BG66" i="13" s="1"/>
  <c r="AU66" i="13" a="1"/>
  <c r="AU66" i="13" s="1"/>
  <c r="AK66" i="13" a="1"/>
  <c r="AK66" i="13" s="1"/>
  <c r="AA66" i="13" a="1"/>
  <c r="AA66" i="13" s="1"/>
  <c r="O66" i="13" a="1"/>
  <c r="O66" i="13" s="1"/>
  <c r="HK65" i="13" a="1"/>
  <c r="HK65" i="13" s="1"/>
  <c r="GY65" i="13" a="1"/>
  <c r="GY65" i="13" s="1"/>
  <c r="GO65" i="13" a="1"/>
  <c r="GO65" i="13" s="1"/>
  <c r="GE65" i="13" a="1"/>
  <c r="GE65" i="13" s="1"/>
  <c r="FS65" i="13" a="1"/>
  <c r="FS65" i="13" s="1"/>
  <c r="FI65" i="13" a="1"/>
  <c r="FI65" i="13" s="1"/>
  <c r="EY65" i="13" a="1"/>
  <c r="EY65" i="13" s="1"/>
  <c r="EM65" i="13" a="1"/>
  <c r="EM65" i="13" s="1"/>
  <c r="EC65" i="13" a="1"/>
  <c r="EC65" i="13" s="1"/>
  <c r="DS65" i="13" a="1"/>
  <c r="DS65" i="13" s="1"/>
  <c r="DG65" i="13" a="1"/>
  <c r="DG65" i="13" s="1"/>
  <c r="CW65" i="13" a="1"/>
  <c r="CW65" i="13" s="1"/>
  <c r="CM65" i="13" a="1"/>
  <c r="CM65" i="13" s="1"/>
  <c r="CA65" i="13" a="1"/>
  <c r="CA65" i="13" s="1"/>
  <c r="BQ65" i="13" a="1"/>
  <c r="BQ65" i="13" s="1"/>
  <c r="BG65" i="13" a="1"/>
  <c r="BG65" i="13" s="1"/>
  <c r="AU65" i="13" a="1"/>
  <c r="AU65" i="13" s="1"/>
  <c r="AK65" i="13" a="1"/>
  <c r="AK65" i="13" s="1"/>
  <c r="AA65" i="13" a="1"/>
  <c r="AA65" i="13" s="1"/>
  <c r="O65" i="13" a="1"/>
  <c r="O65" i="13" s="1"/>
  <c r="HK64" i="13" a="1"/>
  <c r="HK64" i="13" s="1"/>
  <c r="GY64" i="13" a="1"/>
  <c r="GY64" i="13" s="1"/>
  <c r="GO64" i="13" a="1"/>
  <c r="GO64" i="13" s="1"/>
  <c r="GE64" i="13" a="1"/>
  <c r="GE64" i="13" s="1"/>
  <c r="FS64" i="13" a="1"/>
  <c r="FS64" i="13" s="1"/>
  <c r="FI64" i="13" a="1"/>
  <c r="FI64" i="13" s="1"/>
  <c r="EY64" i="13" a="1"/>
  <c r="EY64" i="13" s="1"/>
  <c r="EM64" i="13" a="1"/>
  <c r="EM64" i="13" s="1"/>
  <c r="EC64" i="13" a="1"/>
  <c r="EC64" i="13" s="1"/>
  <c r="DS64" i="13" a="1"/>
  <c r="DS64" i="13" s="1"/>
  <c r="DG64" i="13" a="1"/>
  <c r="DG64" i="13" s="1"/>
  <c r="CW64" i="13" a="1"/>
  <c r="CW64" i="13" s="1"/>
  <c r="BY76" i="13" a="1"/>
  <c r="BY76" i="13" s="1"/>
  <c r="O73" i="13" a="1"/>
  <c r="O73" i="13" s="1"/>
  <c r="BH72" i="13" a="1"/>
  <c r="BH72" i="13" s="1"/>
  <c r="DJ71" i="13" a="1"/>
  <c r="DJ71" i="13" s="1"/>
  <c r="GF70" i="13" a="1"/>
  <c r="GF70" i="13" s="1"/>
  <c r="DF70" i="13" a="1"/>
  <c r="DF70" i="13" s="1"/>
  <c r="AK70" i="13" a="1"/>
  <c r="AK70" i="13" s="1"/>
  <c r="GF69" i="13" a="1"/>
  <c r="GF69" i="13" s="1"/>
  <c r="DS69" i="13" a="1"/>
  <c r="DS69" i="13" s="1"/>
  <c r="BG69" i="13" a="1"/>
  <c r="BG69" i="13" s="1"/>
  <c r="HK68" i="13" a="1"/>
  <c r="HK68" i="13" s="1"/>
  <c r="EY68" i="13" a="1"/>
  <c r="EY68" i="13" s="1"/>
  <c r="CM68" i="13" a="1"/>
  <c r="CM68" i="13" s="1"/>
  <c r="AA68" i="13" a="1"/>
  <c r="AA68" i="13" s="1"/>
  <c r="GQ67" i="13" a="1"/>
  <c r="GQ67" i="13" s="1"/>
  <c r="FA67" i="13" a="1"/>
  <c r="FA67" i="13" s="1"/>
  <c r="DT67" i="13" a="1"/>
  <c r="DT67" i="13" s="1"/>
  <c r="CO67" i="13" a="1"/>
  <c r="CO67" i="13" s="1"/>
  <c r="BJ67" i="13" a="1"/>
  <c r="BJ67" i="13" s="1"/>
  <c r="AL67" i="13" a="1"/>
  <c r="AL67" i="13" s="1"/>
  <c r="GT66" i="13" a="1"/>
  <c r="GT66" i="13" s="1"/>
  <c r="FV66" i="13" a="1"/>
  <c r="FV66" i="13" s="1"/>
  <c r="EQ66" i="13" a="1"/>
  <c r="EQ66" i="13" s="1"/>
  <c r="DL66" i="13" a="1"/>
  <c r="DL66" i="13" s="1"/>
  <c r="CN66" i="13" a="1"/>
  <c r="CN66" i="13" s="1"/>
  <c r="BI66" i="13" a="1"/>
  <c r="BI66" i="13" s="1"/>
  <c r="AD66" i="13" a="1"/>
  <c r="AD66" i="13" s="1"/>
  <c r="GQ65" i="13" a="1"/>
  <c r="GQ65" i="13" s="1"/>
  <c r="FN65" i="13" a="1"/>
  <c r="FN65" i="13" s="1"/>
  <c r="EP65" i="13" a="1"/>
  <c r="EP65" i="13" s="1"/>
  <c r="DK65" i="13" a="1"/>
  <c r="DK65" i="13" s="1"/>
  <c r="CF65" i="13" a="1"/>
  <c r="CF65" i="13" s="1"/>
  <c r="BH65" i="13" a="1"/>
  <c r="BH65" i="13" s="1"/>
  <c r="AC65" i="13" a="1"/>
  <c r="AC65" i="13" s="1"/>
  <c r="HN64" i="13" a="1"/>
  <c r="HN64" i="13" s="1"/>
  <c r="GP64" i="13" a="1"/>
  <c r="GP64" i="13" s="1"/>
  <c r="FK64" i="13" a="1"/>
  <c r="FK64" i="13" s="1"/>
  <c r="EH64" i="13" a="1"/>
  <c r="EH64" i="13" s="1"/>
  <c r="DJ64" i="13" a="1"/>
  <c r="DJ64" i="13" s="1"/>
  <c r="CF64" i="13" a="1"/>
  <c r="CF64" i="13" s="1"/>
  <c r="BJ64" i="13" a="1"/>
  <c r="BJ64" i="13" s="1"/>
  <c r="AP64" i="13" a="1"/>
  <c r="AP64" i="13" s="1"/>
  <c r="T64" i="13" a="1"/>
  <c r="T64" i="13" s="1"/>
  <c r="HN63" i="13" a="1"/>
  <c r="HN63" i="13" s="1"/>
  <c r="GT63" i="13" a="1"/>
  <c r="GT63" i="13" s="1"/>
  <c r="FX63" i="13" a="1"/>
  <c r="FX63" i="13" s="1"/>
  <c r="FB63" i="13" a="1"/>
  <c r="FB63" i="13" s="1"/>
  <c r="EH63" i="13" a="1"/>
  <c r="EH63" i="13" s="1"/>
  <c r="DL63" i="13" a="1"/>
  <c r="DL63" i="13" s="1"/>
  <c r="CR63" i="13" a="1"/>
  <c r="CR63" i="13" s="1"/>
  <c r="BZ63" i="13" a="1"/>
  <c r="BZ63" i="13" s="1"/>
  <c r="BH63" i="13" a="1"/>
  <c r="BH63" i="13" s="1"/>
  <c r="AP63" i="13" a="1"/>
  <c r="AP63" i="13" s="1"/>
  <c r="W63" i="13" a="1"/>
  <c r="W63" i="13" s="1"/>
  <c r="HC62" i="13" a="1"/>
  <c r="HC62" i="13" s="1"/>
  <c r="GP62" i="13" a="1"/>
  <c r="GP62" i="13" s="1"/>
  <c r="GB62" i="13" a="1"/>
  <c r="GB62" i="13" s="1"/>
  <c r="FR62" i="13" a="1"/>
  <c r="FR62" i="13" s="1"/>
  <c r="FH62" i="13" a="1"/>
  <c r="FH62" i="13" s="1"/>
  <c r="EV62" i="13" a="1"/>
  <c r="EV62" i="13" s="1"/>
  <c r="EL62" i="13" a="1"/>
  <c r="EL62" i="13" s="1"/>
  <c r="EB62" i="13" a="1"/>
  <c r="EB62" i="13" s="1"/>
  <c r="DP62" i="13" a="1"/>
  <c r="DP62" i="13" s="1"/>
  <c r="DF62" i="13" a="1"/>
  <c r="DF62" i="13" s="1"/>
  <c r="CV62" i="13" a="1"/>
  <c r="CV62" i="13" s="1"/>
  <c r="CJ62" i="13" a="1"/>
  <c r="CJ62" i="13" s="1"/>
  <c r="BZ62" i="13" a="1"/>
  <c r="BZ62" i="13" s="1"/>
  <c r="BP62" i="13" a="1"/>
  <c r="BP62" i="13" s="1"/>
  <c r="BD62" i="13" a="1"/>
  <c r="BD62" i="13" s="1"/>
  <c r="AT62" i="13" a="1"/>
  <c r="AT62" i="13" s="1"/>
  <c r="AJ62" i="13" a="1"/>
  <c r="AJ62" i="13" s="1"/>
  <c r="X62" i="13" a="1"/>
  <c r="X62" i="13" s="1"/>
  <c r="N62" i="13" a="1"/>
  <c r="N62" i="13" s="1"/>
  <c r="HH61" i="13" a="1"/>
  <c r="HH61" i="13" s="1"/>
  <c r="GX61" i="13" a="1"/>
  <c r="GX61" i="13" s="1"/>
  <c r="GN61" i="13" a="1"/>
  <c r="GN61" i="13" s="1"/>
  <c r="GB61" i="13" a="1"/>
  <c r="GB61" i="13" s="1"/>
  <c r="FR61" i="13" a="1"/>
  <c r="FR61" i="13" s="1"/>
  <c r="FH61" i="13" a="1"/>
  <c r="FH61" i="13" s="1"/>
  <c r="EV61" i="13" a="1"/>
  <c r="EV61" i="13" s="1"/>
  <c r="EL61" i="13" a="1"/>
  <c r="EL61" i="13" s="1"/>
  <c r="EB61" i="13" a="1"/>
  <c r="EB61" i="13" s="1"/>
  <c r="DP61" i="13" a="1"/>
  <c r="DP61" i="13" s="1"/>
  <c r="DF61" i="13" a="1"/>
  <c r="DF61" i="13" s="1"/>
  <c r="CV61" i="13" a="1"/>
  <c r="CV61" i="13" s="1"/>
  <c r="CJ61" i="13" a="1"/>
  <c r="CJ61" i="13" s="1"/>
  <c r="BZ61" i="13" a="1"/>
  <c r="BZ61" i="13" s="1"/>
  <c r="BP61" i="13" a="1"/>
  <c r="BP61" i="13" s="1"/>
  <c r="BD61" i="13" a="1"/>
  <c r="BD61" i="13" s="1"/>
  <c r="AT61" i="13" a="1"/>
  <c r="AT61" i="13" s="1"/>
  <c r="AJ61" i="13" a="1"/>
  <c r="AJ61" i="13" s="1"/>
  <c r="X61" i="13" a="1"/>
  <c r="X61" i="13" s="1"/>
  <c r="N61" i="13" a="1"/>
  <c r="N61" i="13" s="1"/>
  <c r="HH60" i="13" a="1"/>
  <c r="HH60" i="13" s="1"/>
  <c r="GX60" i="13" a="1"/>
  <c r="GX60" i="13" s="1"/>
  <c r="GN60" i="13" a="1"/>
  <c r="GN60" i="13" s="1"/>
  <c r="GB60" i="13" a="1"/>
  <c r="GB60" i="13" s="1"/>
  <c r="FR60" i="13" a="1"/>
  <c r="FR60" i="13" s="1"/>
  <c r="FH60" i="13" a="1"/>
  <c r="FH60" i="13" s="1"/>
  <c r="EV60" i="13" a="1"/>
  <c r="EV60" i="13" s="1"/>
  <c r="EL60" i="13" a="1"/>
  <c r="EL60" i="13" s="1"/>
  <c r="EB60" i="13" a="1"/>
  <c r="EB60" i="13" s="1"/>
  <c r="DP60" i="13" a="1"/>
  <c r="DP60" i="13" s="1"/>
  <c r="DF60" i="13" a="1"/>
  <c r="DF60" i="13" s="1"/>
  <c r="CV60" i="13" a="1"/>
  <c r="CV60" i="13" s="1"/>
  <c r="CJ60" i="13" a="1"/>
  <c r="CJ60" i="13" s="1"/>
  <c r="BZ60" i="13" a="1"/>
  <c r="BZ60" i="13" s="1"/>
  <c r="BP60" i="13" a="1"/>
  <c r="BP60" i="13" s="1"/>
  <c r="BD60" i="13" a="1"/>
  <c r="BD60" i="13" s="1"/>
  <c r="AT60" i="13" a="1"/>
  <c r="AT60" i="13" s="1"/>
  <c r="AJ60" i="13" a="1"/>
  <c r="AJ60" i="13" s="1"/>
  <c r="X60" i="13" a="1"/>
  <c r="X60" i="13" s="1"/>
  <c r="N60" i="13" a="1"/>
  <c r="N60" i="13" s="1"/>
  <c r="HH59" i="13" a="1"/>
  <c r="HH59" i="13" s="1"/>
  <c r="GX59" i="13" a="1"/>
  <c r="GX59" i="13" s="1"/>
  <c r="GN59" i="13" a="1"/>
  <c r="GN59" i="13" s="1"/>
  <c r="GB59" i="13" a="1"/>
  <c r="GB59" i="13" s="1"/>
  <c r="FR59" i="13" a="1"/>
  <c r="FR59" i="13" s="1"/>
  <c r="FH59" i="13" a="1"/>
  <c r="FH59" i="13" s="1"/>
  <c r="EV59" i="13" a="1"/>
  <c r="EV59" i="13" s="1"/>
  <c r="EL59" i="13" a="1"/>
  <c r="EL59" i="13" s="1"/>
  <c r="EB59" i="13" a="1"/>
  <c r="EB59" i="13" s="1"/>
  <c r="DP59" i="13" a="1"/>
  <c r="DP59" i="13" s="1"/>
  <c r="DF59" i="13" a="1"/>
  <c r="DF59" i="13" s="1"/>
  <c r="CV59" i="13" a="1"/>
  <c r="CV59" i="13" s="1"/>
  <c r="CK59" i="13" a="1"/>
  <c r="CK59" i="13" s="1"/>
  <c r="CB59" i="13" a="1"/>
  <c r="CB59" i="13" s="1"/>
  <c r="BS59" i="13" a="1"/>
  <c r="BS59" i="13" s="1"/>
  <c r="BJ59" i="13" a="1"/>
  <c r="BJ59" i="13" s="1"/>
  <c r="BA59" i="13" a="1"/>
  <c r="BA59" i="13" s="1"/>
  <c r="AR59" i="13" a="1"/>
  <c r="AR59" i="13" s="1"/>
  <c r="AH59" i="13" a="1"/>
  <c r="AH59" i="13" s="1"/>
  <c r="Y59" i="13" a="1"/>
  <c r="Y59" i="13" s="1"/>
  <c r="P59" i="13" a="1"/>
  <c r="P59" i="13" s="1"/>
  <c r="HN58" i="13" a="1"/>
  <c r="HN58" i="13" s="1"/>
  <c r="HF58" i="13" a="1"/>
  <c r="HF58" i="13" s="1"/>
  <c r="GX58" i="13" a="1"/>
  <c r="GX58" i="13" s="1"/>
  <c r="GP58" i="13" a="1"/>
  <c r="GP58" i="13" s="1"/>
  <c r="GH58" i="13" a="1"/>
  <c r="GH58" i="13" s="1"/>
  <c r="FZ58" i="13" a="1"/>
  <c r="FZ58" i="13" s="1"/>
  <c r="FR58" i="13" a="1"/>
  <c r="FR58" i="13" s="1"/>
  <c r="FJ58" i="13" a="1"/>
  <c r="FJ58" i="13" s="1"/>
  <c r="FB58" i="13" a="1"/>
  <c r="FB58" i="13" s="1"/>
  <c r="ET58" i="13" a="1"/>
  <c r="ET58" i="13" s="1"/>
  <c r="EL58" i="13" a="1"/>
  <c r="EL58" i="13" s="1"/>
  <c r="ED58" i="13" a="1"/>
  <c r="ED58" i="13" s="1"/>
  <c r="DV58" i="13" a="1"/>
  <c r="DV58" i="13" s="1"/>
  <c r="DN58" i="13" a="1"/>
  <c r="DN58" i="13" s="1"/>
  <c r="DF58" i="13" a="1"/>
  <c r="DF58" i="13" s="1"/>
  <c r="CX58" i="13" a="1"/>
  <c r="CX58" i="13" s="1"/>
  <c r="CP58" i="13" a="1"/>
  <c r="CP58" i="13" s="1"/>
  <c r="CH58" i="13" a="1"/>
  <c r="CH58" i="13" s="1"/>
  <c r="BZ58" i="13" a="1"/>
  <c r="BZ58" i="13" s="1"/>
  <c r="BR58" i="13" a="1"/>
  <c r="BR58" i="13" s="1"/>
  <c r="BJ58" i="13" a="1"/>
  <c r="BJ58" i="13" s="1"/>
  <c r="BB58" i="13" a="1"/>
  <c r="BB58" i="13" s="1"/>
  <c r="AT58" i="13" a="1"/>
  <c r="AT58" i="13" s="1"/>
  <c r="AL58" i="13" a="1"/>
  <c r="AL58" i="13" s="1"/>
  <c r="AD58" i="13" a="1"/>
  <c r="AD58" i="13" s="1"/>
  <c r="V58" i="13" a="1"/>
  <c r="V58" i="13" s="1"/>
  <c r="N58" i="13" a="1"/>
  <c r="N58" i="13" s="1"/>
  <c r="HN57" i="13" a="1"/>
  <c r="HN57" i="13" s="1"/>
  <c r="HF57" i="13" a="1"/>
  <c r="HF57" i="13" s="1"/>
  <c r="GX57" i="13" a="1"/>
  <c r="GX57" i="13" s="1"/>
  <c r="GP57" i="13" a="1"/>
  <c r="GP57" i="13" s="1"/>
  <c r="GH57" i="13" a="1"/>
  <c r="GH57" i="13" s="1"/>
  <c r="FZ57" i="13" a="1"/>
  <c r="FZ57" i="13" s="1"/>
  <c r="FR57" i="13" a="1"/>
  <c r="FR57" i="13" s="1"/>
  <c r="FJ57" i="13" a="1"/>
  <c r="FJ57" i="13" s="1"/>
  <c r="FB57" i="13" a="1"/>
  <c r="FB57" i="13" s="1"/>
  <c r="ET57" i="13" a="1"/>
  <c r="ET57" i="13" s="1"/>
  <c r="EL57" i="13" a="1"/>
  <c r="EL57" i="13" s="1"/>
  <c r="ED57" i="13" a="1"/>
  <c r="ED57" i="13" s="1"/>
  <c r="DV57" i="13" a="1"/>
  <c r="DV57" i="13" s="1"/>
  <c r="DN57" i="13" a="1"/>
  <c r="DN57" i="13" s="1"/>
  <c r="DF57" i="13" a="1"/>
  <c r="DF57" i="13" s="1"/>
  <c r="CX57" i="13" a="1"/>
  <c r="CX57" i="13" s="1"/>
  <c r="CP57" i="13" a="1"/>
  <c r="CP57" i="13" s="1"/>
  <c r="CH57" i="13" a="1"/>
  <c r="CH57" i="13" s="1"/>
  <c r="BZ57" i="13" a="1"/>
  <c r="BZ57" i="13" s="1"/>
  <c r="BR57" i="13" a="1"/>
  <c r="BR57" i="13" s="1"/>
  <c r="BJ57" i="13" a="1"/>
  <c r="BJ57" i="13" s="1"/>
  <c r="BB57" i="13" a="1"/>
  <c r="BB57" i="13" s="1"/>
  <c r="AT57" i="13" a="1"/>
  <c r="AT57" i="13" s="1"/>
  <c r="AL57" i="13" a="1"/>
  <c r="AL57" i="13" s="1"/>
  <c r="AD57" i="13" a="1"/>
  <c r="AD57" i="13" s="1"/>
  <c r="V57" i="13" a="1"/>
  <c r="V57" i="13" s="1"/>
  <c r="N57" i="13" a="1"/>
  <c r="N57" i="13" s="1"/>
  <c r="HN56" i="13" a="1"/>
  <c r="HN56" i="13" s="1"/>
  <c r="HF56" i="13" a="1"/>
  <c r="HF56" i="13" s="1"/>
  <c r="GX56" i="13" a="1"/>
  <c r="GX56" i="13" s="1"/>
  <c r="GP56" i="13" a="1"/>
  <c r="GP56" i="13" s="1"/>
  <c r="GH56" i="13" a="1"/>
  <c r="GH56" i="13" s="1"/>
  <c r="FZ56" i="13" a="1"/>
  <c r="FZ56" i="13" s="1"/>
  <c r="FR56" i="13" a="1"/>
  <c r="FR56" i="13" s="1"/>
  <c r="FJ56" i="13" a="1"/>
  <c r="FJ56" i="13" s="1"/>
  <c r="FB56" i="13" a="1"/>
  <c r="FB56" i="13" s="1"/>
  <c r="ET56" i="13" a="1"/>
  <c r="ET56" i="13" s="1"/>
  <c r="EL56" i="13" a="1"/>
  <c r="EL56" i="13" s="1"/>
  <c r="ED56" i="13" a="1"/>
  <c r="ED56" i="13" s="1"/>
  <c r="DV56" i="13" a="1"/>
  <c r="DV56" i="13" s="1"/>
  <c r="DN56" i="13" a="1"/>
  <c r="DN56" i="13" s="1"/>
  <c r="DF56" i="13" a="1"/>
  <c r="DF56" i="13" s="1"/>
  <c r="CX56" i="13" a="1"/>
  <c r="CX56" i="13" s="1"/>
  <c r="CP56" i="13" a="1"/>
  <c r="CP56" i="13" s="1"/>
  <c r="CH56" i="13" a="1"/>
  <c r="CH56" i="13" s="1"/>
  <c r="BZ56" i="13" a="1"/>
  <c r="BZ56" i="13" s="1"/>
  <c r="BR56" i="13" a="1"/>
  <c r="BR56" i="13" s="1"/>
  <c r="BJ56" i="13" a="1"/>
  <c r="BJ56" i="13" s="1"/>
  <c r="BB56" i="13" a="1"/>
  <c r="BB56" i="13" s="1"/>
  <c r="AT56" i="13" a="1"/>
  <c r="AT56" i="13" s="1"/>
  <c r="AL56" i="13" a="1"/>
  <c r="AL56" i="13" s="1"/>
  <c r="AD56" i="13" a="1"/>
  <c r="AD56" i="13" s="1"/>
  <c r="V56" i="13" a="1"/>
  <c r="V56" i="13" s="1"/>
  <c r="N56" i="13" a="1"/>
  <c r="N56" i="13" s="1"/>
  <c r="HN55" i="13" a="1"/>
  <c r="HN55" i="13" s="1"/>
  <c r="HF55" i="13" a="1"/>
  <c r="HF55" i="13" s="1"/>
  <c r="GX55" i="13" a="1"/>
  <c r="GX55" i="13" s="1"/>
  <c r="GP55" i="13" a="1"/>
  <c r="GP55" i="13" s="1"/>
  <c r="GH55" i="13" a="1"/>
  <c r="GH55" i="13" s="1"/>
  <c r="FZ55" i="13" a="1"/>
  <c r="FZ55" i="13" s="1"/>
  <c r="FR55" i="13" a="1"/>
  <c r="FR55" i="13" s="1"/>
  <c r="FJ55" i="13" a="1"/>
  <c r="FJ55" i="13" s="1"/>
  <c r="FB55" i="13" a="1"/>
  <c r="FB55" i="13" s="1"/>
  <c r="ET55" i="13" a="1"/>
  <c r="ET55" i="13" s="1"/>
  <c r="EL55" i="13" a="1"/>
  <c r="EL55" i="13" s="1"/>
  <c r="ED55" i="13" a="1"/>
  <c r="ED55" i="13" s="1"/>
  <c r="DV55" i="13" a="1"/>
  <c r="DV55" i="13" s="1"/>
  <c r="DN55" i="13" a="1"/>
  <c r="DN55" i="13" s="1"/>
  <c r="DF55" i="13" a="1"/>
  <c r="DF55" i="13" s="1"/>
  <c r="CX55" i="13" a="1"/>
  <c r="CX55" i="13" s="1"/>
  <c r="CP55" i="13" a="1"/>
  <c r="CP55" i="13" s="1"/>
  <c r="CH55" i="13" a="1"/>
  <c r="CH55" i="13" s="1"/>
  <c r="BZ55" i="13" a="1"/>
  <c r="BZ55" i="13" s="1"/>
  <c r="BR55" i="13" a="1"/>
  <c r="BR55" i="13" s="1"/>
  <c r="BJ55" i="13" a="1"/>
  <c r="BJ55" i="13" s="1"/>
  <c r="BB55" i="13" a="1"/>
  <c r="BB55" i="13" s="1"/>
  <c r="AT55" i="13" a="1"/>
  <c r="AT55" i="13" s="1"/>
  <c r="AL55" i="13" a="1"/>
  <c r="AL55" i="13" s="1"/>
  <c r="AD55" i="13" a="1"/>
  <c r="AD55" i="13" s="1"/>
  <c r="V55" i="13" a="1"/>
  <c r="V55" i="13" s="1"/>
  <c r="N55" i="13" a="1"/>
  <c r="N55" i="13" s="1"/>
  <c r="HN54" i="13" a="1"/>
  <c r="HN54" i="13" s="1"/>
  <c r="HF54" i="13" a="1"/>
  <c r="HF54" i="13" s="1"/>
  <c r="GX54" i="13" a="1"/>
  <c r="GX54" i="13" s="1"/>
  <c r="GP54" i="13" a="1"/>
  <c r="GP54" i="13" s="1"/>
  <c r="GH54" i="13" a="1"/>
  <c r="GH54" i="13" s="1"/>
  <c r="FZ54" i="13" a="1"/>
  <c r="FZ54" i="13" s="1"/>
  <c r="FR54" i="13" a="1"/>
  <c r="FR54" i="13" s="1"/>
  <c r="FJ54" i="13" a="1"/>
  <c r="FJ54" i="13" s="1"/>
  <c r="FB54" i="13" a="1"/>
  <c r="FB54" i="13" s="1"/>
  <c r="ET54" i="13" a="1"/>
  <c r="ET54" i="13" s="1"/>
  <c r="EL54" i="13" a="1"/>
  <c r="EL54" i="13" s="1"/>
  <c r="ED54" i="13" a="1"/>
  <c r="ED54" i="13" s="1"/>
  <c r="DV54" i="13" a="1"/>
  <c r="DV54" i="13" s="1"/>
  <c r="DN54" i="13" a="1"/>
  <c r="DN54" i="13" s="1"/>
  <c r="DF54" i="13" a="1"/>
  <c r="DF54" i="13" s="1"/>
  <c r="CX54" i="13" a="1"/>
  <c r="CX54" i="13" s="1"/>
  <c r="CP54" i="13" a="1"/>
  <c r="CP54" i="13" s="1"/>
  <c r="CH54" i="13" a="1"/>
  <c r="CH54" i="13" s="1"/>
  <c r="BZ54" i="13" a="1"/>
  <c r="BZ54" i="13" s="1"/>
  <c r="BR54" i="13" a="1"/>
  <c r="BR54" i="13" s="1"/>
  <c r="BJ54" i="13" a="1"/>
  <c r="BJ54" i="13" s="1"/>
  <c r="BB54" i="13" a="1"/>
  <c r="BB54" i="13" s="1"/>
  <c r="AT54" i="13" a="1"/>
  <c r="AT54" i="13" s="1"/>
  <c r="AL54" i="13" a="1"/>
  <c r="AL54" i="13" s="1"/>
  <c r="AD54" i="13" a="1"/>
  <c r="AD54" i="13" s="1"/>
  <c r="V54" i="13" a="1"/>
  <c r="V54" i="13" s="1"/>
  <c r="N54" i="13" a="1"/>
  <c r="N54" i="13" s="1"/>
  <c r="HN53" i="13" a="1"/>
  <c r="HN53" i="13" s="1"/>
  <c r="HF53" i="13" a="1"/>
  <c r="HF53" i="13" s="1"/>
  <c r="GX53" i="13" a="1"/>
  <c r="GX53" i="13" s="1"/>
  <c r="GP53" i="13" a="1"/>
  <c r="GP53" i="13" s="1"/>
  <c r="GH53" i="13" a="1"/>
  <c r="GH53" i="13" s="1"/>
  <c r="FZ53" i="13" a="1"/>
  <c r="FZ53" i="13" s="1"/>
  <c r="FR53" i="13" a="1"/>
  <c r="FR53" i="13" s="1"/>
  <c r="FJ53" i="13" a="1"/>
  <c r="FJ53" i="13" s="1"/>
  <c r="FB53" i="13" a="1"/>
  <c r="FB53" i="13" s="1"/>
  <c r="ET53" i="13" a="1"/>
  <c r="ET53" i="13" s="1"/>
  <c r="EL53" i="13" a="1"/>
  <c r="EL53" i="13" s="1"/>
  <c r="ED53" i="13" a="1"/>
  <c r="ED53" i="13" s="1"/>
  <c r="DV53" i="13" a="1"/>
  <c r="DV53" i="13" s="1"/>
  <c r="DN53" i="13" a="1"/>
  <c r="DN53" i="13" s="1"/>
  <c r="DF53" i="13" a="1"/>
  <c r="DF53" i="13" s="1"/>
  <c r="CX53" i="13" a="1"/>
  <c r="CX53" i="13" s="1"/>
  <c r="CP53" i="13" a="1"/>
  <c r="CP53" i="13" s="1"/>
  <c r="CH53" i="13" a="1"/>
  <c r="CH53" i="13" s="1"/>
  <c r="BZ53" i="13" a="1"/>
  <c r="BZ53" i="13" s="1"/>
  <c r="BR53" i="13" a="1"/>
  <c r="BR53" i="13" s="1"/>
  <c r="BJ53" i="13" a="1"/>
  <c r="BJ53" i="13" s="1"/>
  <c r="BB53" i="13" a="1"/>
  <c r="BB53" i="13" s="1"/>
  <c r="AT53" i="13" a="1"/>
  <c r="AT53" i="13" s="1"/>
  <c r="AL53" i="13" a="1"/>
  <c r="AL53" i="13" s="1"/>
  <c r="AD53" i="13" a="1"/>
  <c r="AD53" i="13" s="1"/>
  <c r="V53" i="13" a="1"/>
  <c r="V53" i="13" s="1"/>
  <c r="N53" i="13" a="1"/>
  <c r="N53" i="13" s="1"/>
  <c r="AT76" i="13" a="1"/>
  <c r="AT76" i="13" s="1"/>
  <c r="HI73" i="13" a="1"/>
  <c r="HI73" i="13" s="1"/>
  <c r="AY72" i="13" a="1"/>
  <c r="AY72" i="13" s="1"/>
  <c r="DA71" i="13" a="1"/>
  <c r="DA71" i="13" s="1"/>
  <c r="FY70" i="13" a="1"/>
  <c r="FY70" i="13" s="1"/>
  <c r="DA70" i="13" a="1"/>
  <c r="DA70" i="13" s="1"/>
  <c r="AE70" i="13" a="1"/>
  <c r="AE70" i="13" s="1"/>
  <c r="FZ69" i="13" a="1"/>
  <c r="FZ69" i="13" s="1"/>
  <c r="DN69" i="13" a="1"/>
  <c r="DN69" i="13" s="1"/>
  <c r="BB69" i="13" a="1"/>
  <c r="BB69" i="13" s="1"/>
  <c r="HF68" i="13" a="1"/>
  <c r="HF68" i="13" s="1"/>
  <c r="ET68" i="13" a="1"/>
  <c r="ET68" i="13" s="1"/>
  <c r="CH68" i="13" a="1"/>
  <c r="CH68" i="13" s="1"/>
  <c r="Z68" i="13" a="1"/>
  <c r="Z68" i="13" s="1"/>
  <c r="GP67" i="13" a="1"/>
  <c r="GP67" i="13" s="1"/>
  <c r="EZ67" i="13" a="1"/>
  <c r="EZ67" i="13" s="1"/>
  <c r="DL67" i="13" a="1"/>
  <c r="DL67" i="13" s="1"/>
  <c r="CN67" i="13" a="1"/>
  <c r="CN67" i="13" s="1"/>
  <c r="BI67" i="13" a="1"/>
  <c r="BI67" i="13" s="1"/>
  <c r="AD67" i="13" a="1"/>
  <c r="AD67" i="13" s="1"/>
  <c r="GQ66" i="13" a="1"/>
  <c r="GQ66" i="13" s="1"/>
  <c r="FN66" i="13" a="1"/>
  <c r="FN66" i="13" s="1"/>
  <c r="EP66" i="13" a="1"/>
  <c r="EP66" i="13" s="1"/>
  <c r="DK66" i="13" a="1"/>
  <c r="DK66" i="13" s="1"/>
  <c r="CF66" i="13" a="1"/>
  <c r="CF66" i="13" s="1"/>
  <c r="BH66" i="13" a="1"/>
  <c r="BH66" i="13" s="1"/>
  <c r="AC66" i="13" a="1"/>
  <c r="AC66" i="13" s="1"/>
  <c r="HN65" i="13" a="1"/>
  <c r="HN65" i="13" s="1"/>
  <c r="GP65" i="13" a="1"/>
  <c r="GP65" i="13" s="1"/>
  <c r="FK65" i="13" a="1"/>
  <c r="FK65" i="13" s="1"/>
  <c r="EH65" i="13" a="1"/>
  <c r="EH65" i="13" s="1"/>
  <c r="DJ65" i="13" a="1"/>
  <c r="DJ65" i="13" s="1"/>
  <c r="CE65" i="13" a="1"/>
  <c r="CE65" i="13" s="1"/>
  <c r="AZ65" i="13" a="1"/>
  <c r="AZ65" i="13" s="1"/>
  <c r="AB65" i="13" a="1"/>
  <c r="AB65" i="13" s="1"/>
  <c r="HM64" i="13" a="1"/>
  <c r="HM64" i="13" s="1"/>
  <c r="GH64" i="13" a="1"/>
  <c r="GH64" i="13" s="1"/>
  <c r="FJ64" i="13" a="1"/>
  <c r="FJ64" i="13" s="1"/>
  <c r="EE64" i="13" a="1"/>
  <c r="EE64" i="13" s="1"/>
  <c r="DB64" i="13" a="1"/>
  <c r="DB64" i="13" s="1"/>
  <c r="CE64" i="13" a="1"/>
  <c r="CE64" i="13" s="1"/>
  <c r="BI64" i="13" a="1"/>
  <c r="BI64" i="13" s="1"/>
  <c r="AM64" i="13" a="1"/>
  <c r="AM64" i="13" s="1"/>
  <c r="S64" i="13" a="1"/>
  <c r="S64" i="13" s="1"/>
  <c r="HM63" i="13" a="1"/>
  <c r="HM63" i="13" s="1"/>
  <c r="GQ63" i="13" a="1"/>
  <c r="GQ63" i="13" s="1"/>
  <c r="FW63" i="13" a="1"/>
  <c r="FW63" i="13" s="1"/>
  <c r="FA63" i="13" a="1"/>
  <c r="FA63" i="13" s="1"/>
  <c r="EE63" i="13" a="1"/>
  <c r="EE63" i="13" s="1"/>
  <c r="DK63" i="13" a="1"/>
  <c r="DK63" i="13" s="1"/>
  <c r="CQ63" i="13" a="1"/>
  <c r="CQ63" i="13" s="1"/>
  <c r="BY63" i="13" a="1"/>
  <c r="BY63" i="13" s="1"/>
  <c r="BG63" i="13" a="1"/>
  <c r="BG63" i="13" s="1"/>
  <c r="AN63" i="13" a="1"/>
  <c r="AN63" i="13" s="1"/>
  <c r="V63" i="13" a="1"/>
  <c r="V63" i="13" s="1"/>
  <c r="HB62" i="13" a="1"/>
  <c r="HB62" i="13" s="1"/>
  <c r="GM62" i="13" a="1"/>
  <c r="GM62" i="13" s="1"/>
  <c r="GA62" i="13" a="1"/>
  <c r="GA62" i="13" s="1"/>
  <c r="FQ62" i="13" a="1"/>
  <c r="FQ62" i="13" s="1"/>
  <c r="FE62" i="13" a="1"/>
  <c r="FE62" i="13" s="1"/>
  <c r="EU62" i="13" a="1"/>
  <c r="EU62" i="13" s="1"/>
  <c r="EK62" i="13" a="1"/>
  <c r="EK62" i="13" s="1"/>
  <c r="DY62" i="13" a="1"/>
  <c r="DY62" i="13" s="1"/>
  <c r="DO62" i="13" a="1"/>
  <c r="DO62" i="13" s="1"/>
  <c r="DE62" i="13" a="1"/>
  <c r="DE62" i="13" s="1"/>
  <c r="CS62" i="13" a="1"/>
  <c r="CS62" i="13" s="1"/>
  <c r="CI62" i="13" a="1"/>
  <c r="CI62" i="13" s="1"/>
  <c r="BY62" i="13" a="1"/>
  <c r="BY62" i="13" s="1"/>
  <c r="BM62" i="13" a="1"/>
  <c r="BM62" i="13" s="1"/>
  <c r="BC62" i="13" a="1"/>
  <c r="BC62" i="13" s="1"/>
  <c r="AS62" i="13" a="1"/>
  <c r="AS62" i="13" s="1"/>
  <c r="AG62" i="13" a="1"/>
  <c r="AG62" i="13" s="1"/>
  <c r="W62" i="13" a="1"/>
  <c r="W62" i="13" s="1"/>
  <c r="M62" i="13" a="1"/>
  <c r="M62" i="13" s="1"/>
  <c r="HQ61" i="13" a="1"/>
  <c r="HQ61" i="13" s="1"/>
  <c r="HG61" i="13" a="1"/>
  <c r="HG61" i="13" s="1"/>
  <c r="GW61" i="13" a="1"/>
  <c r="GW61" i="13" s="1"/>
  <c r="GK61" i="13" a="1"/>
  <c r="GK61" i="13" s="1"/>
  <c r="GA61" i="13" a="1"/>
  <c r="GA61" i="13" s="1"/>
  <c r="FQ61" i="13" a="1"/>
  <c r="FQ61" i="13" s="1"/>
  <c r="FE61" i="13" a="1"/>
  <c r="FE61" i="13" s="1"/>
  <c r="EU61" i="13" a="1"/>
  <c r="EU61" i="13" s="1"/>
  <c r="EK61" i="13" a="1"/>
  <c r="EK61" i="13" s="1"/>
  <c r="DY61" i="13" a="1"/>
  <c r="DY61" i="13" s="1"/>
  <c r="DO61" i="13" a="1"/>
  <c r="DO61" i="13" s="1"/>
  <c r="DE61" i="13" a="1"/>
  <c r="DE61" i="13" s="1"/>
  <c r="CS61" i="13" a="1"/>
  <c r="CS61" i="13" s="1"/>
  <c r="CI61" i="13" a="1"/>
  <c r="CI61" i="13" s="1"/>
  <c r="BY61" i="13" a="1"/>
  <c r="BY61" i="13" s="1"/>
  <c r="BM61" i="13" a="1"/>
  <c r="BM61" i="13" s="1"/>
  <c r="BC61" i="13" a="1"/>
  <c r="BC61" i="13" s="1"/>
  <c r="AS61" i="13" a="1"/>
  <c r="AS61" i="13" s="1"/>
  <c r="AG61" i="13" a="1"/>
  <c r="AG61" i="13" s="1"/>
  <c r="W61" i="13" a="1"/>
  <c r="W61" i="13" s="1"/>
  <c r="M61" i="13" a="1"/>
  <c r="M61" i="13" s="1"/>
  <c r="HQ60" i="13" a="1"/>
  <c r="HQ60" i="13" s="1"/>
  <c r="HG60" i="13" a="1"/>
  <c r="HG60" i="13" s="1"/>
  <c r="GW60" i="13" a="1"/>
  <c r="GW60" i="13" s="1"/>
  <c r="GK60" i="13" a="1"/>
  <c r="GK60" i="13" s="1"/>
  <c r="GA60" i="13" a="1"/>
  <c r="GA60" i="13" s="1"/>
  <c r="FQ60" i="13" a="1"/>
  <c r="FQ60" i="13" s="1"/>
  <c r="FE60" i="13" a="1"/>
  <c r="FE60" i="13" s="1"/>
  <c r="EU60" i="13" a="1"/>
  <c r="EU60" i="13" s="1"/>
  <c r="EK60" i="13" a="1"/>
  <c r="EK60" i="13" s="1"/>
  <c r="DY60" i="13" a="1"/>
  <c r="DY60" i="13" s="1"/>
  <c r="DO60" i="13" a="1"/>
  <c r="DO60" i="13" s="1"/>
  <c r="DE60" i="13" a="1"/>
  <c r="DE60" i="13" s="1"/>
  <c r="CS60" i="13" a="1"/>
  <c r="CS60" i="13" s="1"/>
  <c r="CI60" i="13" a="1"/>
  <c r="CI60" i="13" s="1"/>
  <c r="BY60" i="13" a="1"/>
  <c r="BY60" i="13" s="1"/>
  <c r="BM60" i="13" a="1"/>
  <c r="BM60" i="13" s="1"/>
  <c r="BC60" i="13" a="1"/>
  <c r="BC60" i="13" s="1"/>
  <c r="AS60" i="13" a="1"/>
  <c r="AS60" i="13" s="1"/>
  <c r="AG60" i="13" a="1"/>
  <c r="AG60" i="13" s="1"/>
  <c r="W60" i="13" a="1"/>
  <c r="W60" i="13" s="1"/>
  <c r="M60" i="13" a="1"/>
  <c r="M60" i="13" s="1"/>
  <c r="HQ59" i="13" a="1"/>
  <c r="HQ59" i="13" s="1"/>
  <c r="HG59" i="13" a="1"/>
  <c r="HG59" i="13" s="1"/>
  <c r="GW59" i="13" a="1"/>
  <c r="GW59" i="13" s="1"/>
  <c r="GK59" i="13" a="1"/>
  <c r="GK59" i="13" s="1"/>
  <c r="GA59" i="13" a="1"/>
  <c r="GA59" i="13" s="1"/>
  <c r="FQ59" i="13" a="1"/>
  <c r="FQ59" i="13" s="1"/>
  <c r="FE59" i="13" a="1"/>
  <c r="FE59" i="13" s="1"/>
  <c r="EU59" i="13" a="1"/>
  <c r="EU59" i="13" s="1"/>
  <c r="EK59" i="13" a="1"/>
  <c r="EK59" i="13" s="1"/>
  <c r="DY59" i="13" a="1"/>
  <c r="DY59" i="13" s="1"/>
  <c r="DO59" i="13" a="1"/>
  <c r="DO59" i="13" s="1"/>
  <c r="DE59" i="13" a="1"/>
  <c r="DE59" i="13" s="1"/>
  <c r="CS59" i="13" a="1"/>
  <c r="CS59" i="13" s="1"/>
  <c r="CJ59" i="13" a="1"/>
  <c r="CJ59" i="13" s="1"/>
  <c r="CA59" i="13" a="1"/>
  <c r="CA59" i="13" s="1"/>
  <c r="BR59" i="13" a="1"/>
  <c r="BR59" i="13" s="1"/>
  <c r="BI59" i="13" a="1"/>
  <c r="BI59" i="13" s="1"/>
  <c r="AZ59" i="13" a="1"/>
  <c r="AZ59" i="13" s="1"/>
  <c r="AP59" i="13" a="1"/>
  <c r="AP59" i="13" s="1"/>
  <c r="AG59" i="13" a="1"/>
  <c r="AG59" i="13" s="1"/>
  <c r="X59" i="13" a="1"/>
  <c r="X59" i="13" s="1"/>
  <c r="O59" i="13" a="1"/>
  <c r="O59" i="13" s="1"/>
  <c r="HM58" i="13" a="1"/>
  <c r="HM58" i="13" s="1"/>
  <c r="HE58" i="13" a="1"/>
  <c r="HE58" i="13" s="1"/>
  <c r="GW58" i="13" a="1"/>
  <c r="GW58" i="13" s="1"/>
  <c r="GO58" i="13" a="1"/>
  <c r="GO58" i="13" s="1"/>
  <c r="GG58" i="13" a="1"/>
  <c r="GG58" i="13" s="1"/>
  <c r="FY58" i="13" a="1"/>
  <c r="FY58" i="13" s="1"/>
  <c r="FQ58" i="13" a="1"/>
  <c r="FQ58" i="13" s="1"/>
  <c r="FI58" i="13" a="1"/>
  <c r="FI58" i="13" s="1"/>
  <c r="FA58" i="13" a="1"/>
  <c r="FA58" i="13" s="1"/>
  <c r="ES58" i="13" a="1"/>
  <c r="ES58" i="13" s="1"/>
  <c r="EK58" i="13" a="1"/>
  <c r="EK58" i="13" s="1"/>
  <c r="EC58" i="13" a="1"/>
  <c r="EC58" i="13" s="1"/>
  <c r="DU58" i="13" a="1"/>
  <c r="DU58" i="13" s="1"/>
  <c r="DM58" i="13" a="1"/>
  <c r="DM58" i="13" s="1"/>
  <c r="DE58" i="13" a="1"/>
  <c r="DE58" i="13" s="1"/>
  <c r="CW58" i="13" a="1"/>
  <c r="CW58" i="13" s="1"/>
  <c r="CO58" i="13" a="1"/>
  <c r="CO58" i="13" s="1"/>
  <c r="CG58" i="13" a="1"/>
  <c r="CG58" i="13" s="1"/>
  <c r="BY58" i="13" a="1"/>
  <c r="BY58" i="13" s="1"/>
  <c r="BQ58" i="13" a="1"/>
  <c r="BQ58" i="13" s="1"/>
  <c r="BI58" i="13" a="1"/>
  <c r="BI58" i="13" s="1"/>
  <c r="BA58" i="13" a="1"/>
  <c r="BA58" i="13" s="1"/>
  <c r="AS58" i="13" a="1"/>
  <c r="AS58" i="13" s="1"/>
  <c r="AK58" i="13" a="1"/>
  <c r="AK58" i="13" s="1"/>
  <c r="AC58" i="13" a="1"/>
  <c r="AC58" i="13" s="1"/>
  <c r="U58" i="13" a="1"/>
  <c r="U58" i="13" s="1"/>
  <c r="M58" i="13" a="1"/>
  <c r="M58" i="13" s="1"/>
  <c r="HM57" i="13" a="1"/>
  <c r="HM57" i="13" s="1"/>
  <c r="HE57" i="13" a="1"/>
  <c r="HE57" i="13" s="1"/>
  <c r="GW57" i="13" a="1"/>
  <c r="GW57" i="13" s="1"/>
  <c r="GO57" i="13" a="1"/>
  <c r="GO57" i="13" s="1"/>
  <c r="GG57" i="13" a="1"/>
  <c r="GG57" i="13" s="1"/>
  <c r="FY57" i="13" a="1"/>
  <c r="FY57" i="13" s="1"/>
  <c r="FQ57" i="13" a="1"/>
  <c r="FQ57" i="13" s="1"/>
  <c r="FI57" i="13" a="1"/>
  <c r="FI57" i="13" s="1"/>
  <c r="FA57" i="13" a="1"/>
  <c r="FA57" i="13" s="1"/>
  <c r="ES57" i="13" a="1"/>
  <c r="ES57" i="13" s="1"/>
  <c r="EK57" i="13" a="1"/>
  <c r="EK57" i="13" s="1"/>
  <c r="EC57" i="13" a="1"/>
  <c r="EC57" i="13" s="1"/>
  <c r="DU57" i="13" a="1"/>
  <c r="DU57" i="13" s="1"/>
  <c r="DM57" i="13" a="1"/>
  <c r="DM57" i="13" s="1"/>
  <c r="DE57" i="13" a="1"/>
  <c r="DE57" i="13" s="1"/>
  <c r="CW57" i="13" a="1"/>
  <c r="CW57" i="13" s="1"/>
  <c r="CO57" i="13" a="1"/>
  <c r="CO57" i="13" s="1"/>
  <c r="CG57" i="13" a="1"/>
  <c r="CG57" i="13" s="1"/>
  <c r="BY57" i="13" a="1"/>
  <c r="BY57" i="13" s="1"/>
  <c r="BQ57" i="13" a="1"/>
  <c r="BQ57" i="13" s="1"/>
  <c r="BI57" i="13" a="1"/>
  <c r="BI57" i="13" s="1"/>
  <c r="BA57" i="13" a="1"/>
  <c r="BA57" i="13" s="1"/>
  <c r="AS57" i="13" a="1"/>
  <c r="AS57" i="13" s="1"/>
  <c r="AK57" i="13" a="1"/>
  <c r="AK57" i="13" s="1"/>
  <c r="AC57" i="13" a="1"/>
  <c r="AC57" i="13" s="1"/>
  <c r="U57" i="13" a="1"/>
  <c r="U57" i="13" s="1"/>
  <c r="M57" i="13" a="1"/>
  <c r="M57" i="13" s="1"/>
  <c r="HM56" i="13" a="1"/>
  <c r="HM56" i="13" s="1"/>
  <c r="HE56" i="13" a="1"/>
  <c r="HE56" i="13" s="1"/>
  <c r="GW56" i="13" a="1"/>
  <c r="GW56" i="13" s="1"/>
  <c r="GO56" i="13" a="1"/>
  <c r="GO56" i="13" s="1"/>
  <c r="GG56" i="13" a="1"/>
  <c r="GG56" i="13" s="1"/>
  <c r="FY56" i="13" a="1"/>
  <c r="FY56" i="13" s="1"/>
  <c r="FQ56" i="13" a="1"/>
  <c r="FQ56" i="13" s="1"/>
  <c r="FI56" i="13" a="1"/>
  <c r="FI56" i="13" s="1"/>
  <c r="FA56" i="13" a="1"/>
  <c r="FA56" i="13" s="1"/>
  <c r="ES56" i="13" a="1"/>
  <c r="ES56" i="13" s="1"/>
  <c r="EK56" i="13" a="1"/>
  <c r="EK56" i="13" s="1"/>
  <c r="EC56" i="13" a="1"/>
  <c r="EC56" i="13" s="1"/>
  <c r="DU56" i="13" a="1"/>
  <c r="DU56" i="13" s="1"/>
  <c r="DM56" i="13" a="1"/>
  <c r="DM56" i="13" s="1"/>
  <c r="DE56" i="13" a="1"/>
  <c r="DE56" i="13" s="1"/>
  <c r="CW56" i="13" a="1"/>
  <c r="CW56" i="13" s="1"/>
  <c r="CO56" i="13" a="1"/>
  <c r="CO56" i="13" s="1"/>
  <c r="CG56" i="13" a="1"/>
  <c r="CG56" i="13" s="1"/>
  <c r="BY56" i="13" a="1"/>
  <c r="BY56" i="13" s="1"/>
  <c r="BQ56" i="13" a="1"/>
  <c r="BQ56" i="13" s="1"/>
  <c r="BI56" i="13" a="1"/>
  <c r="BI56" i="13" s="1"/>
  <c r="BA56" i="13" a="1"/>
  <c r="BA56" i="13" s="1"/>
  <c r="AS56" i="13" a="1"/>
  <c r="AS56" i="13" s="1"/>
  <c r="AK56" i="13" a="1"/>
  <c r="AK56" i="13" s="1"/>
  <c r="AC56" i="13" a="1"/>
  <c r="AC56" i="13" s="1"/>
  <c r="U56" i="13" a="1"/>
  <c r="U56" i="13" s="1"/>
  <c r="M56" i="13" a="1"/>
  <c r="M56" i="13" s="1"/>
  <c r="HM55" i="13" a="1"/>
  <c r="HM55" i="13" s="1"/>
  <c r="HE55" i="13" a="1"/>
  <c r="HE55" i="13" s="1"/>
  <c r="GW55" i="13" a="1"/>
  <c r="GW55" i="13" s="1"/>
  <c r="GO55" i="13" a="1"/>
  <c r="GO55" i="13" s="1"/>
  <c r="GG55" i="13" a="1"/>
  <c r="GG55" i="13" s="1"/>
  <c r="FY55" i="13" a="1"/>
  <c r="FY55" i="13" s="1"/>
  <c r="FQ55" i="13" a="1"/>
  <c r="FQ55" i="13" s="1"/>
  <c r="FI55" i="13" a="1"/>
  <c r="FI55" i="13" s="1"/>
  <c r="FA55" i="13" a="1"/>
  <c r="FA55" i="13" s="1"/>
  <c r="ES55" i="13" a="1"/>
  <c r="ES55" i="13" s="1"/>
  <c r="EK55" i="13" a="1"/>
  <c r="EK55" i="13" s="1"/>
  <c r="EC55" i="13" a="1"/>
  <c r="EC55" i="13" s="1"/>
  <c r="DU55" i="13" a="1"/>
  <c r="DU55" i="13" s="1"/>
  <c r="DM55" i="13" a="1"/>
  <c r="DM55" i="13" s="1"/>
  <c r="DE55" i="13" a="1"/>
  <c r="DE55" i="13" s="1"/>
  <c r="CW55" i="13" a="1"/>
  <c r="CW55" i="13" s="1"/>
  <c r="CO55" i="13" a="1"/>
  <c r="CO55" i="13" s="1"/>
  <c r="CG55" i="13" a="1"/>
  <c r="CG55" i="13" s="1"/>
  <c r="BY55" i="13" a="1"/>
  <c r="BY55" i="13" s="1"/>
  <c r="BQ55" i="13" a="1"/>
  <c r="BQ55" i="13" s="1"/>
  <c r="BI55" i="13" a="1"/>
  <c r="BI55" i="13" s="1"/>
  <c r="BA55" i="13" a="1"/>
  <c r="BA55" i="13" s="1"/>
  <c r="AS55" i="13" a="1"/>
  <c r="AS55" i="13" s="1"/>
  <c r="AK55" i="13" a="1"/>
  <c r="AK55" i="13" s="1"/>
  <c r="AC55" i="13" a="1"/>
  <c r="AC55" i="13" s="1"/>
  <c r="U55" i="13" a="1"/>
  <c r="U55" i="13" s="1"/>
  <c r="M55" i="13" a="1"/>
  <c r="M55" i="13" s="1"/>
  <c r="HM54" i="13" a="1"/>
  <c r="HM54" i="13" s="1"/>
  <c r="HE54" i="13" a="1"/>
  <c r="HE54" i="13" s="1"/>
  <c r="GW54" i="13" a="1"/>
  <c r="GW54" i="13" s="1"/>
  <c r="GO54" i="13" a="1"/>
  <c r="GO54" i="13" s="1"/>
  <c r="GG54" i="13" a="1"/>
  <c r="GG54" i="13" s="1"/>
  <c r="FY54" i="13" a="1"/>
  <c r="FY54" i="13" s="1"/>
  <c r="FQ54" i="13" a="1"/>
  <c r="FQ54" i="13" s="1"/>
  <c r="FI54" i="13" a="1"/>
  <c r="FI54" i="13" s="1"/>
  <c r="FA54" i="13" a="1"/>
  <c r="FA54" i="13" s="1"/>
  <c r="ES54" i="13" a="1"/>
  <c r="ES54" i="13" s="1"/>
  <c r="EK54" i="13" a="1"/>
  <c r="EK54" i="13" s="1"/>
  <c r="EC54" i="13" a="1"/>
  <c r="EC54" i="13" s="1"/>
  <c r="DU54" i="13" a="1"/>
  <c r="DU54" i="13" s="1"/>
  <c r="DM54" i="13" a="1"/>
  <c r="DM54" i="13" s="1"/>
  <c r="DE54" i="13" a="1"/>
  <c r="DE54" i="13" s="1"/>
  <c r="CW54" i="13" a="1"/>
  <c r="CW54" i="13" s="1"/>
  <c r="CO54" i="13" a="1"/>
  <c r="CO54" i="13" s="1"/>
  <c r="CG54" i="13" a="1"/>
  <c r="CG54" i="13" s="1"/>
  <c r="BY54" i="13" a="1"/>
  <c r="BY54" i="13" s="1"/>
  <c r="BQ54" i="13" a="1"/>
  <c r="BQ54" i="13" s="1"/>
  <c r="BI54" i="13" a="1"/>
  <c r="BI54" i="13" s="1"/>
  <c r="BA54" i="13" a="1"/>
  <c r="BA54" i="13" s="1"/>
  <c r="AS54" i="13" a="1"/>
  <c r="AS54" i="13" s="1"/>
  <c r="AK54" i="13" a="1"/>
  <c r="AK54" i="13" s="1"/>
  <c r="AC54" i="13" a="1"/>
  <c r="AC54" i="13" s="1"/>
  <c r="U54" i="13" a="1"/>
  <c r="U54" i="13" s="1"/>
  <c r="M54" i="13" a="1"/>
  <c r="M54" i="13" s="1"/>
  <c r="HM53" i="13" a="1"/>
  <c r="HM53" i="13" s="1"/>
  <c r="HE53" i="13" a="1"/>
  <c r="HE53" i="13" s="1"/>
  <c r="FW82" i="13" a="1"/>
  <c r="FW82" i="13" s="1"/>
  <c r="EY75" i="13" a="1"/>
  <c r="EY75" i="13" s="1"/>
  <c r="FN73" i="13" a="1"/>
  <c r="FN73" i="13" s="1"/>
  <c r="GI72" i="13" a="1"/>
  <c r="GI72" i="13" s="1"/>
  <c r="R72" i="13" a="1"/>
  <c r="R72" i="13" s="1"/>
  <c r="BR71" i="13" a="1"/>
  <c r="BR71" i="13" s="1"/>
  <c r="FJ70" i="13" a="1"/>
  <c r="FJ70" i="13" s="1"/>
  <c r="CN70" i="13" a="1"/>
  <c r="CN70" i="13" s="1"/>
  <c r="S70" i="13" a="1"/>
  <c r="S70" i="13" s="1"/>
  <c r="FO69" i="13" a="1"/>
  <c r="FO69" i="13" s="1"/>
  <c r="DC69" i="13" a="1"/>
  <c r="DC69" i="13" s="1"/>
  <c r="AQ69" i="13" a="1"/>
  <c r="AQ69" i="13" s="1"/>
  <c r="GU68" i="13" a="1"/>
  <c r="GU68" i="13" s="1"/>
  <c r="EI68" i="13" a="1"/>
  <c r="EI68" i="13" s="1"/>
  <c r="BW68" i="13" a="1"/>
  <c r="BW68" i="13" s="1"/>
  <c r="M68" i="13" a="1"/>
  <c r="M68" i="13" s="1"/>
  <c r="GG67" i="13" a="1"/>
  <c r="GG67" i="13" s="1"/>
  <c r="EQ67" i="13" a="1"/>
  <c r="EQ67" i="13" s="1"/>
  <c r="DK67" i="13" a="1"/>
  <c r="DK67" i="13" s="1"/>
  <c r="CF67" i="13" a="1"/>
  <c r="CF67" i="13" s="1"/>
  <c r="BH67" i="13" a="1"/>
  <c r="BH67" i="13" s="1"/>
  <c r="AC67" i="13" a="1"/>
  <c r="AC67" i="13" s="1"/>
  <c r="HN66" i="13" a="1"/>
  <c r="HN66" i="13" s="1"/>
  <c r="GP66" i="13" a="1"/>
  <c r="GP66" i="13" s="1"/>
  <c r="FK66" i="13" a="1"/>
  <c r="FK66" i="13" s="1"/>
  <c r="EH66" i="13" a="1"/>
  <c r="EH66" i="13" s="1"/>
  <c r="DJ66" i="13" a="1"/>
  <c r="DJ66" i="13" s="1"/>
  <c r="CE66" i="13" a="1"/>
  <c r="CE66" i="13" s="1"/>
  <c r="AZ66" i="13" a="1"/>
  <c r="AZ66" i="13" s="1"/>
  <c r="AB66" i="13" a="1"/>
  <c r="AB66" i="13" s="1"/>
  <c r="HM65" i="13" a="1"/>
  <c r="HM65" i="13" s="1"/>
  <c r="GH65" i="13" a="1"/>
  <c r="GH65" i="13" s="1"/>
  <c r="FJ65" i="13" a="1"/>
  <c r="FJ65" i="13" s="1"/>
  <c r="EE65" i="13" a="1"/>
  <c r="EE65" i="13" s="1"/>
  <c r="DB65" i="13" a="1"/>
  <c r="DB65" i="13" s="1"/>
  <c r="CD65" i="13" a="1"/>
  <c r="CD65" i="13" s="1"/>
  <c r="AY65" i="13" a="1"/>
  <c r="AY65" i="13" s="1"/>
  <c r="T65" i="13" a="1"/>
  <c r="T65" i="13" s="1"/>
  <c r="HL64" i="13" a="1"/>
  <c r="HL64" i="13" s="1"/>
  <c r="GG64" i="13" a="1"/>
  <c r="GG64" i="13" s="1"/>
  <c r="FB64" i="13" a="1"/>
  <c r="FB64" i="13" s="1"/>
  <c r="ED64" i="13" a="1"/>
  <c r="ED64" i="13" s="1"/>
  <c r="CY64" i="13" a="1"/>
  <c r="CY64" i="13" s="1"/>
  <c r="CD64" i="13" a="1"/>
  <c r="CD64" i="13" s="1"/>
  <c r="BH64" i="13" a="1"/>
  <c r="BH64" i="13" s="1"/>
  <c r="AL64" i="13" a="1"/>
  <c r="AL64" i="13" s="1"/>
  <c r="R64" i="13" a="1"/>
  <c r="R64" i="13" s="1"/>
  <c r="HL63" i="13" a="1"/>
  <c r="HL63" i="13" s="1"/>
  <c r="GP63" i="13" a="1"/>
  <c r="GP63" i="13" s="1"/>
  <c r="FV63" i="13" a="1"/>
  <c r="FV63" i="13" s="1"/>
  <c r="EZ63" i="13" a="1"/>
  <c r="EZ63" i="13" s="1"/>
  <c r="ED63" i="13" a="1"/>
  <c r="ED63" i="13" s="1"/>
  <c r="DJ63" i="13" a="1"/>
  <c r="DJ63" i="13" s="1"/>
  <c r="CP63" i="13" a="1"/>
  <c r="CP63" i="13" s="1"/>
  <c r="BX63" i="13" a="1"/>
  <c r="BX63" i="13" s="1"/>
  <c r="BF63" i="13" a="1"/>
  <c r="BF63" i="13" s="1"/>
  <c r="AM63" i="13" a="1"/>
  <c r="AM63" i="13" s="1"/>
  <c r="U63" i="13" a="1"/>
  <c r="U63" i="13" s="1"/>
  <c r="HS62" i="13" a="1"/>
  <c r="HS62" i="13" s="1"/>
  <c r="GZ62" i="13" a="1"/>
  <c r="GZ62" i="13" s="1"/>
  <c r="GL62" i="13" a="1"/>
  <c r="GL62" i="13" s="1"/>
  <c r="FZ62" i="13" a="1"/>
  <c r="FZ62" i="13" s="1"/>
  <c r="FP62" i="13" a="1"/>
  <c r="FP62" i="13" s="1"/>
  <c r="FD62" i="13" a="1"/>
  <c r="FD62" i="13" s="1"/>
  <c r="ET62" i="13" a="1"/>
  <c r="ET62" i="13" s="1"/>
  <c r="EJ62" i="13" a="1"/>
  <c r="EJ62" i="13" s="1"/>
  <c r="DX62" i="13" a="1"/>
  <c r="DX62" i="13" s="1"/>
  <c r="DN62" i="13" a="1"/>
  <c r="DN62" i="13" s="1"/>
  <c r="DD62" i="13" a="1"/>
  <c r="DD62" i="13" s="1"/>
  <c r="CR62" i="13" a="1"/>
  <c r="CR62" i="13" s="1"/>
  <c r="CH62" i="13" a="1"/>
  <c r="CH62" i="13" s="1"/>
  <c r="BX62" i="13" a="1"/>
  <c r="BX62" i="13" s="1"/>
  <c r="BL62" i="13" a="1"/>
  <c r="BL62" i="13" s="1"/>
  <c r="BB62" i="13" a="1"/>
  <c r="BB62" i="13" s="1"/>
  <c r="AR62" i="13" a="1"/>
  <c r="AR62" i="13" s="1"/>
  <c r="AF62" i="13" a="1"/>
  <c r="AF62" i="13" s="1"/>
  <c r="V62" i="13" a="1"/>
  <c r="V62" i="13" s="1"/>
  <c r="L62" i="13" a="1"/>
  <c r="L62" i="13" s="1"/>
  <c r="HP61" i="13" a="1"/>
  <c r="HP61" i="13" s="1"/>
  <c r="HF61" i="13" a="1"/>
  <c r="HF61" i="13" s="1"/>
  <c r="GV61" i="13" a="1"/>
  <c r="GV61" i="13" s="1"/>
  <c r="GJ61" i="13" a="1"/>
  <c r="GJ61" i="13" s="1"/>
  <c r="FZ61" i="13" a="1"/>
  <c r="FZ61" i="13" s="1"/>
  <c r="FP61" i="13" a="1"/>
  <c r="FP61" i="13" s="1"/>
  <c r="FD61" i="13" a="1"/>
  <c r="FD61" i="13" s="1"/>
  <c r="ET61" i="13" a="1"/>
  <c r="ET61" i="13" s="1"/>
  <c r="EJ61" i="13" a="1"/>
  <c r="EJ61" i="13" s="1"/>
  <c r="DX61" i="13" a="1"/>
  <c r="DX61" i="13" s="1"/>
  <c r="DN61" i="13" a="1"/>
  <c r="DN61" i="13" s="1"/>
  <c r="DD61" i="13" a="1"/>
  <c r="DD61" i="13" s="1"/>
  <c r="CR61" i="13" a="1"/>
  <c r="CR61" i="13" s="1"/>
  <c r="CH61" i="13" a="1"/>
  <c r="CH61" i="13" s="1"/>
  <c r="BX61" i="13" a="1"/>
  <c r="BX61" i="13" s="1"/>
  <c r="BL61" i="13" a="1"/>
  <c r="BL61" i="13" s="1"/>
  <c r="BB61" i="13" a="1"/>
  <c r="BB61" i="13" s="1"/>
  <c r="AR61" i="13" a="1"/>
  <c r="AR61" i="13" s="1"/>
  <c r="AF61" i="13" a="1"/>
  <c r="AF61" i="13" s="1"/>
  <c r="V61" i="13" a="1"/>
  <c r="V61" i="13" s="1"/>
  <c r="L61" i="13" a="1"/>
  <c r="L61" i="13" s="1"/>
  <c r="HP60" i="13" a="1"/>
  <c r="HP60" i="13" s="1"/>
  <c r="HF60" i="13" a="1"/>
  <c r="HF60" i="13" s="1"/>
  <c r="GV60" i="13" a="1"/>
  <c r="GV60" i="13" s="1"/>
  <c r="GJ60" i="13" a="1"/>
  <c r="GJ60" i="13" s="1"/>
  <c r="FZ60" i="13" a="1"/>
  <c r="FZ60" i="13" s="1"/>
  <c r="FP60" i="13" a="1"/>
  <c r="FP60" i="13" s="1"/>
  <c r="FD60" i="13" a="1"/>
  <c r="FD60" i="13" s="1"/>
  <c r="ET60" i="13" a="1"/>
  <c r="ET60" i="13" s="1"/>
  <c r="EJ60" i="13" a="1"/>
  <c r="EJ60" i="13" s="1"/>
  <c r="DX60" i="13" a="1"/>
  <c r="DX60" i="13" s="1"/>
  <c r="DN60" i="13" a="1"/>
  <c r="DN60" i="13" s="1"/>
  <c r="DD60" i="13" a="1"/>
  <c r="DD60" i="13" s="1"/>
  <c r="CR60" i="13" a="1"/>
  <c r="CR60" i="13" s="1"/>
  <c r="CH60" i="13" a="1"/>
  <c r="CH60" i="13" s="1"/>
  <c r="BX60" i="13" a="1"/>
  <c r="BX60" i="13" s="1"/>
  <c r="BL60" i="13" a="1"/>
  <c r="BL60" i="13" s="1"/>
  <c r="BB60" i="13" a="1"/>
  <c r="BB60" i="13" s="1"/>
  <c r="AR60" i="13" a="1"/>
  <c r="AR60" i="13" s="1"/>
  <c r="AF60" i="13" a="1"/>
  <c r="AF60" i="13" s="1"/>
  <c r="V60" i="13" a="1"/>
  <c r="V60" i="13" s="1"/>
  <c r="L60" i="13" a="1"/>
  <c r="L60" i="13" s="1"/>
  <c r="HP59" i="13" a="1"/>
  <c r="HP59" i="13" s="1"/>
  <c r="HF59" i="13" a="1"/>
  <c r="HF59" i="13" s="1"/>
  <c r="GV59" i="13" a="1"/>
  <c r="GV59" i="13" s="1"/>
  <c r="GJ59" i="13" a="1"/>
  <c r="GJ59" i="13" s="1"/>
  <c r="FZ59" i="13" a="1"/>
  <c r="FZ59" i="13" s="1"/>
  <c r="FP59" i="13" a="1"/>
  <c r="FP59" i="13" s="1"/>
  <c r="FD59" i="13" a="1"/>
  <c r="FD59" i="13" s="1"/>
  <c r="ET59" i="13" a="1"/>
  <c r="ET59" i="13" s="1"/>
  <c r="EJ59" i="13" a="1"/>
  <c r="EJ59" i="13" s="1"/>
  <c r="DX59" i="13" a="1"/>
  <c r="DX59" i="13" s="1"/>
  <c r="DN59" i="13" a="1"/>
  <c r="DN59" i="13" s="1"/>
  <c r="DD59" i="13" a="1"/>
  <c r="DD59" i="13" s="1"/>
  <c r="CR59" i="13" a="1"/>
  <c r="CR59" i="13" s="1"/>
  <c r="CI59" i="13" a="1"/>
  <c r="CI59" i="13" s="1"/>
  <c r="BZ59" i="13" a="1"/>
  <c r="BZ59" i="13" s="1"/>
  <c r="BQ59" i="13" a="1"/>
  <c r="BQ59" i="13" s="1"/>
  <c r="BH59" i="13" a="1"/>
  <c r="BH59" i="13" s="1"/>
  <c r="AX59" i="13" a="1"/>
  <c r="AX59" i="13" s="1"/>
  <c r="AO59" i="13" a="1"/>
  <c r="AO59" i="13" s="1"/>
  <c r="AF59" i="13" a="1"/>
  <c r="AF59" i="13" s="1"/>
  <c r="W59" i="13" a="1"/>
  <c r="W59" i="13" s="1"/>
  <c r="N59" i="13" a="1"/>
  <c r="N59" i="13" s="1"/>
  <c r="HL58" i="13" a="1"/>
  <c r="HL58" i="13" s="1"/>
  <c r="HD58" i="13" a="1"/>
  <c r="HD58" i="13" s="1"/>
  <c r="GV58" i="13" a="1"/>
  <c r="GV58" i="13" s="1"/>
  <c r="GN58" i="13" a="1"/>
  <c r="GN58" i="13" s="1"/>
  <c r="GF58" i="13" a="1"/>
  <c r="GF58" i="13" s="1"/>
  <c r="FX58" i="13" a="1"/>
  <c r="FX58" i="13" s="1"/>
  <c r="FP58" i="13" a="1"/>
  <c r="FP58" i="13" s="1"/>
  <c r="FH58" i="13" a="1"/>
  <c r="FH58" i="13" s="1"/>
  <c r="EZ58" i="13" a="1"/>
  <c r="EZ58" i="13" s="1"/>
  <c r="ER58" i="13" a="1"/>
  <c r="ER58" i="13" s="1"/>
  <c r="EJ58" i="13" a="1"/>
  <c r="EJ58" i="13" s="1"/>
  <c r="EB58" i="13" a="1"/>
  <c r="EB58" i="13" s="1"/>
  <c r="DT58" i="13" a="1"/>
  <c r="DT58" i="13" s="1"/>
  <c r="DL58" i="13" a="1"/>
  <c r="DL58" i="13" s="1"/>
  <c r="DD58" i="13" a="1"/>
  <c r="DD58" i="13" s="1"/>
  <c r="CV58" i="13" a="1"/>
  <c r="CV58" i="13" s="1"/>
  <c r="CN58" i="13" a="1"/>
  <c r="CN58" i="13" s="1"/>
  <c r="CF58" i="13" a="1"/>
  <c r="CF58" i="13" s="1"/>
  <c r="BX58" i="13" a="1"/>
  <c r="BX58" i="13" s="1"/>
  <c r="BP58" i="13" a="1"/>
  <c r="BP58" i="13" s="1"/>
  <c r="BH58" i="13" a="1"/>
  <c r="BH58" i="13" s="1"/>
  <c r="AZ58" i="13" a="1"/>
  <c r="AZ58" i="13" s="1"/>
  <c r="AR58" i="13" a="1"/>
  <c r="AR58" i="13" s="1"/>
  <c r="AJ58" i="13" a="1"/>
  <c r="AJ58" i="13" s="1"/>
  <c r="AB58" i="13" a="1"/>
  <c r="AB58" i="13" s="1"/>
  <c r="T58" i="13" a="1"/>
  <c r="T58" i="13" s="1"/>
  <c r="L58" i="13" a="1"/>
  <c r="L58" i="13" s="1"/>
  <c r="FR81" i="13" a="1"/>
  <c r="FR81" i="13" s="1"/>
  <c r="DM75" i="13" a="1"/>
  <c r="DM75" i="13" s="1"/>
  <c r="FC73" i="13" a="1"/>
  <c r="FC73" i="13" s="1"/>
  <c r="FY72" i="13" a="1"/>
  <c r="FY72" i="13" s="1"/>
  <c r="I72" i="13" a="1"/>
  <c r="I72" i="13" s="1"/>
  <c r="BI71" i="13" a="1"/>
  <c r="BI71" i="13" s="1"/>
  <c r="FE70" i="13" a="1"/>
  <c r="FE70" i="13" s="1"/>
  <c r="CH70" i="13" a="1"/>
  <c r="CH70" i="13" s="1"/>
  <c r="M70" i="13" a="1"/>
  <c r="M70" i="13" s="1"/>
  <c r="FJ69" i="13" a="1"/>
  <c r="FJ69" i="13" s="1"/>
  <c r="CX69" i="13" a="1"/>
  <c r="CX69" i="13" s="1"/>
  <c r="AL69" i="13" a="1"/>
  <c r="AL69" i="13" s="1"/>
  <c r="GP68" i="13" a="1"/>
  <c r="GP68" i="13" s="1"/>
  <c r="ED68" i="13" a="1"/>
  <c r="ED68" i="13" s="1"/>
  <c r="BR68" i="13" a="1"/>
  <c r="BR68" i="13" s="1"/>
  <c r="L68" i="13" a="1"/>
  <c r="L68" i="13" s="1"/>
  <c r="GF67" i="13" a="1"/>
  <c r="GF67" i="13" s="1"/>
  <c r="EP67" i="13" a="1"/>
  <c r="EP67" i="13" s="1"/>
  <c r="DJ67" i="13" a="1"/>
  <c r="DJ67" i="13" s="1"/>
  <c r="CE67" i="13" a="1"/>
  <c r="CE67" i="13" s="1"/>
  <c r="AZ67" i="13" a="1"/>
  <c r="AZ67" i="13" s="1"/>
  <c r="AB67" i="13" a="1"/>
  <c r="AB67" i="13" s="1"/>
  <c r="HM66" i="13" a="1"/>
  <c r="HM66" i="13" s="1"/>
  <c r="GH66" i="13" a="1"/>
  <c r="GH66" i="13" s="1"/>
  <c r="FJ66" i="13" a="1"/>
  <c r="FJ66" i="13" s="1"/>
  <c r="EE66" i="13" a="1"/>
  <c r="EE66" i="13" s="1"/>
  <c r="DB66" i="13" a="1"/>
  <c r="DB66" i="13" s="1"/>
  <c r="CD66" i="13" a="1"/>
  <c r="CD66" i="13" s="1"/>
  <c r="AY66" i="13" a="1"/>
  <c r="AY66" i="13" s="1"/>
  <c r="T66" i="13" a="1"/>
  <c r="T66" i="13" s="1"/>
  <c r="HL65" i="13" a="1"/>
  <c r="HL65" i="13" s="1"/>
  <c r="GG65" i="13" a="1"/>
  <c r="GG65" i="13" s="1"/>
  <c r="FB65" i="13" a="1"/>
  <c r="FB65" i="13" s="1"/>
  <c r="ED65" i="13" a="1"/>
  <c r="ED65" i="13" s="1"/>
  <c r="CY65" i="13" a="1"/>
  <c r="CY65" i="13" s="1"/>
  <c r="BV65" i="13" a="1"/>
  <c r="BV65" i="13" s="1"/>
  <c r="AX65" i="13" a="1"/>
  <c r="AX65" i="13" s="1"/>
  <c r="S65" i="13" a="1"/>
  <c r="S65" i="13" s="1"/>
  <c r="HD64" i="13" a="1"/>
  <c r="HD64" i="13" s="1"/>
  <c r="GF64" i="13" a="1"/>
  <c r="GF64" i="13" s="1"/>
  <c r="FA64" i="13" a="1"/>
  <c r="FA64" i="13" s="1"/>
  <c r="DV64" i="13" a="1"/>
  <c r="DV64" i="13" s="1"/>
  <c r="CX64" i="13" a="1"/>
  <c r="CX64" i="13" s="1"/>
  <c r="CA64" i="13" a="1"/>
  <c r="CA64" i="13" s="1"/>
  <c r="BG64" i="13" a="1"/>
  <c r="BG64" i="13" s="1"/>
  <c r="AK64" i="13" a="1"/>
  <c r="AK64" i="13" s="1"/>
  <c r="O64" i="13" a="1"/>
  <c r="O64" i="13" s="1"/>
  <c r="HK63" i="13" a="1"/>
  <c r="HK63" i="13" s="1"/>
  <c r="GO63" i="13" a="1"/>
  <c r="GO63" i="13" s="1"/>
  <c r="FS63" i="13" a="1"/>
  <c r="FS63" i="13" s="1"/>
  <c r="EY63" i="13" a="1"/>
  <c r="EY63" i="13" s="1"/>
  <c r="EC63" i="13" a="1"/>
  <c r="EC63" i="13" s="1"/>
  <c r="DG63" i="13" a="1"/>
  <c r="DG63" i="13" s="1"/>
  <c r="CO63" i="13" a="1"/>
  <c r="CO63" i="13" s="1"/>
  <c r="BW63" i="13" a="1"/>
  <c r="BW63" i="13" s="1"/>
  <c r="BD63" i="13" a="1"/>
  <c r="BD63" i="13" s="1"/>
  <c r="AL63" i="13" a="1"/>
  <c r="AL63" i="13" s="1"/>
  <c r="T63" i="13" a="1"/>
  <c r="T63" i="13" s="1"/>
  <c r="HR62" i="13" a="1"/>
  <c r="HR62" i="13" s="1"/>
  <c r="GY62" i="13" a="1"/>
  <c r="GY62" i="13" s="1"/>
  <c r="GJ62" i="13" a="1"/>
  <c r="GJ62" i="13" s="1"/>
  <c r="FY62" i="13" a="1"/>
  <c r="FY62" i="13" s="1"/>
  <c r="FM62" i="13" a="1"/>
  <c r="FM62" i="13" s="1"/>
  <c r="FC62" i="13" a="1"/>
  <c r="FC62" i="13" s="1"/>
  <c r="ES62" i="13" a="1"/>
  <c r="ES62" i="13" s="1"/>
  <c r="EG62" i="13" a="1"/>
  <c r="EG62" i="13" s="1"/>
  <c r="DW62" i="13" a="1"/>
  <c r="DW62" i="13" s="1"/>
  <c r="DM62" i="13" a="1"/>
  <c r="DM62" i="13" s="1"/>
  <c r="DA62" i="13" a="1"/>
  <c r="DA62" i="13" s="1"/>
  <c r="CQ62" i="13" a="1"/>
  <c r="CQ62" i="13" s="1"/>
  <c r="CG62" i="13" a="1"/>
  <c r="CG62" i="13" s="1"/>
  <c r="BU62" i="13" a="1"/>
  <c r="BU62" i="13" s="1"/>
  <c r="BK62" i="13" a="1"/>
  <c r="BK62" i="13" s="1"/>
  <c r="BA62" i="13" a="1"/>
  <c r="BA62" i="13" s="1"/>
  <c r="AO62" i="13" a="1"/>
  <c r="AO62" i="13" s="1"/>
  <c r="AE62" i="13" a="1"/>
  <c r="AE62" i="13" s="1"/>
  <c r="U62" i="13" a="1"/>
  <c r="U62" i="13" s="1"/>
  <c r="I62" i="13" a="1"/>
  <c r="I62" i="13" s="1"/>
  <c r="HO61" i="13" a="1"/>
  <c r="HO61" i="13" s="1"/>
  <c r="HE61" i="13" a="1"/>
  <c r="HE61" i="13" s="1"/>
  <c r="GS61" i="13" a="1"/>
  <c r="GS61" i="13" s="1"/>
  <c r="GI61" i="13" a="1"/>
  <c r="GI61" i="13" s="1"/>
  <c r="FY61" i="13" a="1"/>
  <c r="FY61" i="13" s="1"/>
  <c r="FM61" i="13" a="1"/>
  <c r="FM61" i="13" s="1"/>
  <c r="FC61" i="13" a="1"/>
  <c r="FC61" i="13" s="1"/>
  <c r="ES61" i="13" a="1"/>
  <c r="ES61" i="13" s="1"/>
  <c r="EG61" i="13" a="1"/>
  <c r="EG61" i="13" s="1"/>
  <c r="DW61" i="13" a="1"/>
  <c r="DW61" i="13" s="1"/>
  <c r="DM61" i="13" a="1"/>
  <c r="DM61" i="13" s="1"/>
  <c r="DA61" i="13" a="1"/>
  <c r="DA61" i="13" s="1"/>
  <c r="CQ61" i="13" a="1"/>
  <c r="CQ61" i="13" s="1"/>
  <c r="CG61" i="13" a="1"/>
  <c r="CG61" i="13" s="1"/>
  <c r="BU61" i="13" a="1"/>
  <c r="BU61" i="13" s="1"/>
  <c r="BK61" i="13" a="1"/>
  <c r="BK61" i="13" s="1"/>
  <c r="BA61" i="13" a="1"/>
  <c r="BA61" i="13" s="1"/>
  <c r="AO61" i="13" a="1"/>
  <c r="AO61" i="13" s="1"/>
  <c r="AE61" i="13" a="1"/>
  <c r="AE61" i="13" s="1"/>
  <c r="U61" i="13" a="1"/>
  <c r="U61" i="13" s="1"/>
  <c r="I61" i="13" a="1"/>
  <c r="I61" i="13" s="1"/>
  <c r="HO60" i="13" a="1"/>
  <c r="HO60" i="13" s="1"/>
  <c r="HE60" i="13" a="1"/>
  <c r="HE60" i="13" s="1"/>
  <c r="GS60" i="13" a="1"/>
  <c r="GS60" i="13" s="1"/>
  <c r="GI60" i="13" a="1"/>
  <c r="GI60" i="13" s="1"/>
  <c r="FY60" i="13" a="1"/>
  <c r="FY60" i="13" s="1"/>
  <c r="FM60" i="13" a="1"/>
  <c r="FM60" i="13" s="1"/>
  <c r="FC60" i="13" a="1"/>
  <c r="FC60" i="13" s="1"/>
  <c r="ES60" i="13" a="1"/>
  <c r="ES60" i="13" s="1"/>
  <c r="EG60" i="13" a="1"/>
  <c r="EG60" i="13" s="1"/>
  <c r="DW60" i="13" a="1"/>
  <c r="DW60" i="13" s="1"/>
  <c r="DM60" i="13" a="1"/>
  <c r="DM60" i="13" s="1"/>
  <c r="DA60" i="13" a="1"/>
  <c r="DA60" i="13" s="1"/>
  <c r="CQ60" i="13" a="1"/>
  <c r="CQ60" i="13" s="1"/>
  <c r="CG60" i="13" a="1"/>
  <c r="CG60" i="13" s="1"/>
  <c r="BU60" i="13" a="1"/>
  <c r="BU60" i="13" s="1"/>
  <c r="BK60" i="13" a="1"/>
  <c r="BK60" i="13" s="1"/>
  <c r="BA60" i="13" a="1"/>
  <c r="BA60" i="13" s="1"/>
  <c r="AO60" i="13" a="1"/>
  <c r="AO60" i="13" s="1"/>
  <c r="AE60" i="13" a="1"/>
  <c r="AE60" i="13" s="1"/>
  <c r="U60" i="13" a="1"/>
  <c r="U60" i="13" s="1"/>
  <c r="I60" i="13" a="1"/>
  <c r="I60" i="13" s="1"/>
  <c r="HO59" i="13" a="1"/>
  <c r="HO59" i="13" s="1"/>
  <c r="HE59" i="13" a="1"/>
  <c r="HE59" i="13" s="1"/>
  <c r="GS59" i="13" a="1"/>
  <c r="GS59" i="13" s="1"/>
  <c r="GI59" i="13" a="1"/>
  <c r="GI59" i="13" s="1"/>
  <c r="FY59" i="13" a="1"/>
  <c r="FY59" i="13" s="1"/>
  <c r="FM59" i="13" a="1"/>
  <c r="FM59" i="13" s="1"/>
  <c r="FC59" i="13" a="1"/>
  <c r="FC59" i="13" s="1"/>
  <c r="ES59" i="13" a="1"/>
  <c r="ES59" i="13" s="1"/>
  <c r="EG59" i="13" a="1"/>
  <c r="EG59" i="13" s="1"/>
  <c r="DW59" i="13" a="1"/>
  <c r="DW59" i="13" s="1"/>
  <c r="DM59" i="13" a="1"/>
  <c r="DM59" i="13" s="1"/>
  <c r="DA59" i="13" a="1"/>
  <c r="DA59" i="13" s="1"/>
  <c r="CQ59" i="13" a="1"/>
  <c r="CQ59" i="13" s="1"/>
  <c r="CH59" i="13" a="1"/>
  <c r="CH59" i="13" s="1"/>
  <c r="BY59" i="13" a="1"/>
  <c r="BY59" i="13" s="1"/>
  <c r="BP59" i="13" a="1"/>
  <c r="BP59" i="13" s="1"/>
  <c r="BF59" i="13" a="1"/>
  <c r="BF59" i="13" s="1"/>
  <c r="AW59" i="13" a="1"/>
  <c r="AW59" i="13" s="1"/>
  <c r="AN59" i="13" a="1"/>
  <c r="AN59" i="13" s="1"/>
  <c r="AE59" i="13" a="1"/>
  <c r="AE59" i="13" s="1"/>
  <c r="V59" i="13" a="1"/>
  <c r="V59" i="13" s="1"/>
  <c r="M59" i="13" a="1"/>
  <c r="M59" i="13" s="1"/>
  <c r="HK58" i="13" a="1"/>
  <c r="HK58" i="13" s="1"/>
  <c r="HC58" i="13" a="1"/>
  <c r="HC58" i="13" s="1"/>
  <c r="GU58" i="13" a="1"/>
  <c r="GU58" i="13" s="1"/>
  <c r="GM58" i="13" a="1"/>
  <c r="GM58" i="13" s="1"/>
  <c r="GE58" i="13" a="1"/>
  <c r="GE58" i="13" s="1"/>
  <c r="FW58" i="13" a="1"/>
  <c r="FW58" i="13" s="1"/>
  <c r="FO58" i="13" a="1"/>
  <c r="FO58" i="13" s="1"/>
  <c r="FG58" i="13" a="1"/>
  <c r="FG58" i="13" s="1"/>
  <c r="EY58" i="13" a="1"/>
  <c r="EY58" i="13" s="1"/>
  <c r="EQ58" i="13" a="1"/>
  <c r="EQ58" i="13" s="1"/>
  <c r="EI58" i="13" a="1"/>
  <c r="EI58" i="13" s="1"/>
  <c r="EA58" i="13" a="1"/>
  <c r="EA58" i="13" s="1"/>
  <c r="DS58" i="13" a="1"/>
  <c r="DS58" i="13" s="1"/>
  <c r="DK58" i="13" a="1"/>
  <c r="DK58" i="13" s="1"/>
  <c r="DC58" i="13" a="1"/>
  <c r="DC58" i="13" s="1"/>
  <c r="CU58" i="13" a="1"/>
  <c r="CU58" i="13" s="1"/>
  <c r="CM58" i="13" a="1"/>
  <c r="CM58" i="13" s="1"/>
  <c r="CE58" i="13" a="1"/>
  <c r="CE58" i="13" s="1"/>
  <c r="BW58" i="13" a="1"/>
  <c r="BW58" i="13" s="1"/>
  <c r="BO58" i="13" a="1"/>
  <c r="BO58" i="13" s="1"/>
  <c r="BG58" i="13" a="1"/>
  <c r="BG58" i="13" s="1"/>
  <c r="AY58" i="13" a="1"/>
  <c r="AY58" i="13" s="1"/>
  <c r="AQ58" i="13" a="1"/>
  <c r="AQ58" i="13" s="1"/>
  <c r="AI58" i="13" a="1"/>
  <c r="AI58" i="13" s="1"/>
  <c r="AA58" i="13" a="1"/>
  <c r="AA58" i="13" s="1"/>
  <c r="S58" i="13" a="1"/>
  <c r="S58" i="13" s="1"/>
  <c r="K58" i="13" a="1"/>
  <c r="K58" i="13" s="1"/>
  <c r="HS57" i="13" a="1"/>
  <c r="HS57" i="13" s="1"/>
  <c r="GZ78" i="13" a="1"/>
  <c r="GZ78" i="13" s="1"/>
  <c r="HR74" i="13" a="1"/>
  <c r="HR74" i="13" s="1"/>
  <c r="DJ73" i="13" a="1"/>
  <c r="DJ73" i="13" s="1"/>
  <c r="EP72" i="13" a="1"/>
  <c r="EP72" i="13" s="1"/>
  <c r="GP71" i="13" a="1"/>
  <c r="GP71" i="13" s="1"/>
  <c r="AB71" i="13" a="1"/>
  <c r="AB71" i="13" s="1"/>
  <c r="EQ70" i="13" a="1"/>
  <c r="EQ70" i="13" s="1"/>
  <c r="BV70" i="13" a="1"/>
  <c r="BV70" i="13" s="1"/>
  <c r="HQ69" i="13" a="1"/>
  <c r="HQ69" i="13" s="1"/>
  <c r="EY69" i="13" a="1"/>
  <c r="EY69" i="13" s="1"/>
  <c r="CM69" i="13" a="1"/>
  <c r="CM69" i="13" s="1"/>
  <c r="AA69" i="13" a="1"/>
  <c r="AA69" i="13" s="1"/>
  <c r="GE68" i="13" a="1"/>
  <c r="GE68" i="13" s="1"/>
  <c r="DS68" i="13" a="1"/>
  <c r="DS68" i="13" s="1"/>
  <c r="BG68" i="13" a="1"/>
  <c r="BG68" i="13" s="1"/>
  <c r="HR67" i="13" a="1"/>
  <c r="HR67" i="13" s="1"/>
  <c r="FW67" i="13" a="1"/>
  <c r="FW67" i="13" s="1"/>
  <c r="EE67" i="13" a="1"/>
  <c r="EE67" i="13" s="1"/>
  <c r="DB67" i="13" a="1"/>
  <c r="DB67" i="13" s="1"/>
  <c r="CD67" i="13" a="1"/>
  <c r="CD67" i="13" s="1"/>
  <c r="AY67" i="13" a="1"/>
  <c r="AY67" i="13" s="1"/>
  <c r="T67" i="13" a="1"/>
  <c r="T67" i="13" s="1"/>
  <c r="HL66" i="13" a="1"/>
  <c r="HL66" i="13" s="1"/>
  <c r="GG66" i="13" a="1"/>
  <c r="GG66" i="13" s="1"/>
  <c r="FB66" i="13" a="1"/>
  <c r="FB66" i="13" s="1"/>
  <c r="ED66" i="13" a="1"/>
  <c r="ED66" i="13" s="1"/>
  <c r="CY66" i="13" a="1"/>
  <c r="CY66" i="13" s="1"/>
  <c r="BV66" i="13" a="1"/>
  <c r="BV66" i="13" s="1"/>
  <c r="AX66" i="13" a="1"/>
  <c r="AX66" i="13" s="1"/>
  <c r="S66" i="13" a="1"/>
  <c r="S66" i="13" s="1"/>
  <c r="HD65" i="13" a="1"/>
  <c r="HD65" i="13" s="1"/>
  <c r="GF65" i="13" a="1"/>
  <c r="GF65" i="13" s="1"/>
  <c r="FA65" i="13" a="1"/>
  <c r="FA65" i="13" s="1"/>
  <c r="DV65" i="13" a="1"/>
  <c r="DV65" i="13" s="1"/>
  <c r="CX65" i="13" a="1"/>
  <c r="CX65" i="13" s="1"/>
  <c r="BS65" i="13" a="1"/>
  <c r="BS65" i="13" s="1"/>
  <c r="AP65" i="13" a="1"/>
  <c r="AP65" i="13" s="1"/>
  <c r="R65" i="13" a="1"/>
  <c r="R65" i="13" s="1"/>
  <c r="HC64" i="13" a="1"/>
  <c r="HC64" i="13" s="1"/>
  <c r="FX64" i="13" a="1"/>
  <c r="FX64" i="13" s="1"/>
  <c r="EZ64" i="13" a="1"/>
  <c r="EZ64" i="13" s="1"/>
  <c r="DU64" i="13" a="1"/>
  <c r="DU64" i="13" s="1"/>
  <c r="CP64" i="13" a="1"/>
  <c r="CP64" i="13" s="1"/>
  <c r="BV64" i="13" a="1"/>
  <c r="BV64" i="13" s="1"/>
  <c r="AZ64" i="13" a="1"/>
  <c r="AZ64" i="13" s="1"/>
  <c r="AD64" i="13" a="1"/>
  <c r="AD64" i="13" s="1"/>
  <c r="J64" i="13" a="1"/>
  <c r="J64" i="13" s="1"/>
  <c r="HD63" i="13" a="1"/>
  <c r="HD63" i="13" s="1"/>
  <c r="GH63" i="13" a="1"/>
  <c r="GH63" i="13" s="1"/>
  <c r="FN63" i="13" a="1"/>
  <c r="FN63" i="13" s="1"/>
  <c r="ER63" i="13" a="1"/>
  <c r="ER63" i="13" s="1"/>
  <c r="DV63" i="13" a="1"/>
  <c r="DV63" i="13" s="1"/>
  <c r="DB63" i="13" a="1"/>
  <c r="DB63" i="13" s="1"/>
  <c r="CI63" i="13" a="1"/>
  <c r="CI63" i="13" s="1"/>
  <c r="BQ63" i="13" a="1"/>
  <c r="BQ63" i="13" s="1"/>
  <c r="AY63" i="13" a="1"/>
  <c r="AY63" i="13" s="1"/>
  <c r="AF63" i="13" a="1"/>
  <c r="AF63" i="13" s="1"/>
  <c r="N63" i="13" a="1"/>
  <c r="N63" i="13" s="1"/>
  <c r="HL62" i="13" a="1"/>
  <c r="HL62" i="13" s="1"/>
  <c r="GU62" i="13" a="1"/>
  <c r="GU62" i="13" s="1"/>
  <c r="GI62" i="13" a="1"/>
  <c r="GI62" i="13" s="1"/>
  <c r="FX62" i="13" a="1"/>
  <c r="FX62" i="13" s="1"/>
  <c r="FL62" i="13" a="1"/>
  <c r="FL62" i="13" s="1"/>
  <c r="FB62" i="13" a="1"/>
  <c r="FB62" i="13" s="1"/>
  <c r="ER62" i="13" a="1"/>
  <c r="ER62" i="13" s="1"/>
  <c r="EF62" i="13" a="1"/>
  <c r="EF62" i="13" s="1"/>
  <c r="DV62" i="13" a="1"/>
  <c r="DV62" i="13" s="1"/>
  <c r="DL62" i="13" a="1"/>
  <c r="DL62" i="13" s="1"/>
  <c r="CZ62" i="13" a="1"/>
  <c r="CZ62" i="13" s="1"/>
  <c r="CP62" i="13" a="1"/>
  <c r="CP62" i="13" s="1"/>
  <c r="CF62" i="13" a="1"/>
  <c r="CF62" i="13" s="1"/>
  <c r="BT62" i="13" a="1"/>
  <c r="BT62" i="13" s="1"/>
  <c r="BJ62" i="13" a="1"/>
  <c r="BJ62" i="13" s="1"/>
  <c r="AZ62" i="13" a="1"/>
  <c r="AZ62" i="13" s="1"/>
  <c r="AN62" i="13" a="1"/>
  <c r="AN62" i="13" s="1"/>
  <c r="AD62" i="13" a="1"/>
  <c r="AD62" i="13" s="1"/>
  <c r="T62" i="13" a="1"/>
  <c r="T62" i="13" s="1"/>
  <c r="HN61" i="13" a="1"/>
  <c r="HN61" i="13" s="1"/>
  <c r="HD61" i="13" a="1"/>
  <c r="HD61" i="13" s="1"/>
  <c r="GR61" i="13" a="1"/>
  <c r="GR61" i="13" s="1"/>
  <c r="GH61" i="13" a="1"/>
  <c r="GH61" i="13" s="1"/>
  <c r="FX61" i="13" a="1"/>
  <c r="FX61" i="13" s="1"/>
  <c r="FL61" i="13" a="1"/>
  <c r="FL61" i="13" s="1"/>
  <c r="FB61" i="13" a="1"/>
  <c r="FB61" i="13" s="1"/>
  <c r="ER61" i="13" a="1"/>
  <c r="ER61" i="13" s="1"/>
  <c r="EF61" i="13" a="1"/>
  <c r="EF61" i="13" s="1"/>
  <c r="DV61" i="13" a="1"/>
  <c r="DV61" i="13" s="1"/>
  <c r="DL61" i="13" a="1"/>
  <c r="DL61" i="13" s="1"/>
  <c r="CZ61" i="13" a="1"/>
  <c r="CZ61" i="13" s="1"/>
  <c r="CP61" i="13" a="1"/>
  <c r="CP61" i="13" s="1"/>
  <c r="CF61" i="13" a="1"/>
  <c r="CF61" i="13" s="1"/>
  <c r="BT61" i="13" a="1"/>
  <c r="BT61" i="13" s="1"/>
  <c r="BJ61" i="13" a="1"/>
  <c r="BJ61" i="13" s="1"/>
  <c r="AZ61" i="13" a="1"/>
  <c r="AZ61" i="13" s="1"/>
  <c r="AN61" i="13" a="1"/>
  <c r="AN61" i="13" s="1"/>
  <c r="AD61" i="13" a="1"/>
  <c r="AD61" i="13" s="1"/>
  <c r="T61" i="13" a="1"/>
  <c r="T61" i="13" s="1"/>
  <c r="HN60" i="13" a="1"/>
  <c r="HN60" i="13" s="1"/>
  <c r="HD60" i="13" a="1"/>
  <c r="HD60" i="13" s="1"/>
  <c r="GR60" i="13" a="1"/>
  <c r="GR60" i="13" s="1"/>
  <c r="GH60" i="13" a="1"/>
  <c r="GH60" i="13" s="1"/>
  <c r="FX60" i="13" a="1"/>
  <c r="FX60" i="13" s="1"/>
  <c r="FL60" i="13" a="1"/>
  <c r="FL60" i="13" s="1"/>
  <c r="FB60" i="13" a="1"/>
  <c r="FB60" i="13" s="1"/>
  <c r="ER60" i="13" a="1"/>
  <c r="ER60" i="13" s="1"/>
  <c r="EF60" i="13" a="1"/>
  <c r="EF60" i="13" s="1"/>
  <c r="DV60" i="13" a="1"/>
  <c r="DV60" i="13" s="1"/>
  <c r="DL60" i="13" a="1"/>
  <c r="DL60" i="13" s="1"/>
  <c r="CZ60" i="13" a="1"/>
  <c r="CZ60" i="13" s="1"/>
  <c r="CP60" i="13" a="1"/>
  <c r="CP60" i="13" s="1"/>
  <c r="CF60" i="13" a="1"/>
  <c r="CF60" i="13" s="1"/>
  <c r="BT60" i="13" a="1"/>
  <c r="BT60" i="13" s="1"/>
  <c r="BJ60" i="13" a="1"/>
  <c r="BJ60" i="13" s="1"/>
  <c r="AZ60" i="13" a="1"/>
  <c r="AZ60" i="13" s="1"/>
  <c r="AN60" i="13" a="1"/>
  <c r="AN60" i="13" s="1"/>
  <c r="AD60" i="13" a="1"/>
  <c r="AD60" i="13" s="1"/>
  <c r="T60" i="13" a="1"/>
  <c r="T60" i="13" s="1"/>
  <c r="HN59" i="13" a="1"/>
  <c r="HN59" i="13" s="1"/>
  <c r="HD59" i="13" a="1"/>
  <c r="HD59" i="13" s="1"/>
  <c r="GR59" i="13" a="1"/>
  <c r="GR59" i="13" s="1"/>
  <c r="GH59" i="13" a="1"/>
  <c r="GH59" i="13" s="1"/>
  <c r="FX59" i="13" a="1"/>
  <c r="FX59" i="13" s="1"/>
  <c r="FL59" i="13" a="1"/>
  <c r="FL59" i="13" s="1"/>
  <c r="FB59" i="13" a="1"/>
  <c r="FB59" i="13" s="1"/>
  <c r="ER59" i="13" a="1"/>
  <c r="ER59" i="13" s="1"/>
  <c r="EF59" i="13" a="1"/>
  <c r="EF59" i="13" s="1"/>
  <c r="DV59" i="13" a="1"/>
  <c r="DV59" i="13" s="1"/>
  <c r="DL59" i="13" a="1"/>
  <c r="DL59" i="13" s="1"/>
  <c r="CZ59" i="13" a="1"/>
  <c r="CZ59" i="13" s="1"/>
  <c r="CP59" i="13" a="1"/>
  <c r="CP59" i="13" s="1"/>
  <c r="CG59" i="13" a="1"/>
  <c r="CG59" i="13" s="1"/>
  <c r="BX59" i="13" a="1"/>
  <c r="BX59" i="13" s="1"/>
  <c r="BN59" i="13" a="1"/>
  <c r="BN59" i="13" s="1"/>
  <c r="BE59" i="13" a="1"/>
  <c r="BE59" i="13" s="1"/>
  <c r="AV59" i="13" a="1"/>
  <c r="AV59" i="13" s="1"/>
  <c r="AM59" i="13" a="1"/>
  <c r="AM59" i="13" s="1"/>
  <c r="AD59" i="13" a="1"/>
  <c r="AD59" i="13" s="1"/>
  <c r="U59" i="13" a="1"/>
  <c r="U59" i="13" s="1"/>
  <c r="L59" i="13" a="1"/>
  <c r="L59" i="13" s="1"/>
  <c r="HR58" i="13" a="1"/>
  <c r="HR58" i="13" s="1"/>
  <c r="HJ58" i="13" a="1"/>
  <c r="HJ58" i="13" s="1"/>
  <c r="HB58" i="13" a="1"/>
  <c r="HB58" i="13" s="1"/>
  <c r="GT58" i="13" a="1"/>
  <c r="GT58" i="13" s="1"/>
  <c r="GL58" i="13" a="1"/>
  <c r="GL58" i="13" s="1"/>
  <c r="GD58" i="13" a="1"/>
  <c r="GD58" i="13" s="1"/>
  <c r="FV58" i="13" a="1"/>
  <c r="FV58" i="13" s="1"/>
  <c r="FN58" i="13" a="1"/>
  <c r="FN58" i="13" s="1"/>
  <c r="FF58" i="13" a="1"/>
  <c r="FF58" i="13" s="1"/>
  <c r="EX58" i="13" a="1"/>
  <c r="EX58" i="13" s="1"/>
  <c r="EP58" i="13" a="1"/>
  <c r="EP58" i="13" s="1"/>
  <c r="EH58" i="13" a="1"/>
  <c r="EH58" i="13" s="1"/>
  <c r="DZ58" i="13" a="1"/>
  <c r="DZ58" i="13" s="1"/>
  <c r="DR58" i="13" a="1"/>
  <c r="DR58" i="13" s="1"/>
  <c r="DJ58" i="13" a="1"/>
  <c r="DJ58" i="13" s="1"/>
  <c r="DB58" i="13" a="1"/>
  <c r="DB58" i="13" s="1"/>
  <c r="CT58" i="13" a="1"/>
  <c r="CT58" i="13" s="1"/>
  <c r="CL58" i="13" a="1"/>
  <c r="CL58" i="13" s="1"/>
  <c r="CD58" i="13" a="1"/>
  <c r="CD58" i="13" s="1"/>
  <c r="BV58" i="13" a="1"/>
  <c r="BV58" i="13" s="1"/>
  <c r="BN58" i="13" a="1"/>
  <c r="BN58" i="13" s="1"/>
  <c r="BF58" i="13" a="1"/>
  <c r="BF58" i="13" s="1"/>
  <c r="AX58" i="13" a="1"/>
  <c r="AX58" i="13" s="1"/>
  <c r="AP58" i="13" a="1"/>
  <c r="AP58" i="13" s="1"/>
  <c r="AH58" i="13" a="1"/>
  <c r="AH58" i="13" s="1"/>
  <c r="Z58" i="13" a="1"/>
  <c r="Z58" i="13" s="1"/>
  <c r="R58" i="13" a="1"/>
  <c r="R58" i="13" s="1"/>
  <c r="J58" i="13" a="1"/>
  <c r="J58" i="13" s="1"/>
  <c r="GU76" i="13" a="1"/>
  <c r="GU76" i="13" s="1"/>
  <c r="BF74" i="13" a="1"/>
  <c r="BF74" i="13" s="1"/>
  <c r="BC73" i="13" a="1"/>
  <c r="BC73" i="13" s="1"/>
  <c r="CO72" i="13" a="1"/>
  <c r="CO72" i="13" s="1"/>
  <c r="EQ71" i="13" a="1"/>
  <c r="EQ71" i="13" s="1"/>
  <c r="GU70" i="13" a="1"/>
  <c r="GU70" i="13" s="1"/>
  <c r="DS70" i="13" a="1"/>
  <c r="DS70" i="13" s="1"/>
  <c r="AX70" i="13" a="1"/>
  <c r="AX70" i="13" s="1"/>
  <c r="GS69" i="13" a="1"/>
  <c r="GS69" i="13" s="1"/>
  <c r="ED69" i="13" a="1"/>
  <c r="ED69" i="13" s="1"/>
  <c r="BR69" i="13" a="1"/>
  <c r="BR69" i="13" s="1"/>
  <c r="FJ68" i="13" a="1"/>
  <c r="FJ68" i="13" s="1"/>
  <c r="CX68" i="13" a="1"/>
  <c r="CX68" i="13" s="1"/>
  <c r="AL68" i="13" a="1"/>
  <c r="AL68" i="13" s="1"/>
  <c r="HC67" i="13" a="1"/>
  <c r="HC67" i="13" s="1"/>
  <c r="FJ67" i="13" a="1"/>
  <c r="FJ67" i="13" s="1"/>
  <c r="DU67" i="13" a="1"/>
  <c r="DU67" i="13" s="1"/>
  <c r="CP67" i="13" a="1"/>
  <c r="CP67" i="13" s="1"/>
  <c r="BR67" i="13" a="1"/>
  <c r="BR67" i="13" s="1"/>
  <c r="AM67" i="13" a="1"/>
  <c r="AM67" i="13" s="1"/>
  <c r="J67" i="13" a="1"/>
  <c r="J67" i="13" s="1"/>
  <c r="HB66" i="13" a="1"/>
  <c r="HB66" i="13" s="1"/>
  <c r="FW66" i="13" a="1"/>
  <c r="FW66" i="13" s="1"/>
  <c r="ER66" i="13" a="1"/>
  <c r="ER66" i="13" s="1"/>
  <c r="DT66" i="13" a="1"/>
  <c r="DT66" i="13" s="1"/>
  <c r="CO66" i="13" a="1"/>
  <c r="CO66" i="13" s="1"/>
  <c r="BJ66" i="13" a="1"/>
  <c r="BJ66" i="13" s="1"/>
  <c r="AL66" i="13" a="1"/>
  <c r="AL66" i="13" s="1"/>
  <c r="GT65" i="13" a="1"/>
  <c r="GT65" i="13" s="1"/>
  <c r="FV65" i="13" a="1"/>
  <c r="FV65" i="13" s="1"/>
  <c r="EQ65" i="13" a="1"/>
  <c r="EQ65" i="13" s="1"/>
  <c r="DL65" i="13" a="1"/>
  <c r="DL65" i="13" s="1"/>
  <c r="CN65" i="13" a="1"/>
  <c r="CN65" i="13" s="1"/>
  <c r="BI65" i="13" a="1"/>
  <c r="BI65" i="13" s="1"/>
  <c r="AD65" i="13" a="1"/>
  <c r="AD65" i="13" s="1"/>
  <c r="GQ64" i="13" a="1"/>
  <c r="GQ64" i="13" s="1"/>
  <c r="FN64" i="13" a="1"/>
  <c r="FN64" i="13" s="1"/>
  <c r="EP64" i="13" a="1"/>
  <c r="EP64" i="13" s="1"/>
  <c r="DK64" i="13" a="1"/>
  <c r="DK64" i="13" s="1"/>
  <c r="CM64" i="13" a="1"/>
  <c r="CM64" i="13" s="1"/>
  <c r="BQ64" i="13" a="1"/>
  <c r="BQ64" i="13" s="1"/>
  <c r="AU64" i="13" a="1"/>
  <c r="AU64" i="13" s="1"/>
  <c r="AA64" i="13" a="1"/>
  <c r="AA64" i="13" s="1"/>
  <c r="GY63" i="13" a="1"/>
  <c r="GY63" i="13" s="1"/>
  <c r="GE63" i="13" a="1"/>
  <c r="GE63" i="13" s="1"/>
  <c r="FI63" i="13" a="1"/>
  <c r="FI63" i="13" s="1"/>
  <c r="EM63" i="13" a="1"/>
  <c r="EM63" i="13" s="1"/>
  <c r="DS63" i="13" a="1"/>
  <c r="DS63" i="13" s="1"/>
  <c r="CX63" i="13" a="1"/>
  <c r="CX63" i="13" s="1"/>
  <c r="CF63" i="13" a="1"/>
  <c r="CF63" i="13" s="1"/>
  <c r="BN63" i="13" a="1"/>
  <c r="BN63" i="13" s="1"/>
  <c r="AU63" i="13" a="1"/>
  <c r="AU63" i="13" s="1"/>
  <c r="AC63" i="13" a="1"/>
  <c r="AC63" i="13" s="1"/>
  <c r="K63" i="13" a="1"/>
  <c r="K63" i="13" s="1"/>
  <c r="HH62" i="13" a="1"/>
  <c r="HH62" i="13" s="1"/>
  <c r="GQ62" i="13" a="1"/>
  <c r="GQ62" i="13" s="1"/>
  <c r="GD62" i="13" a="1"/>
  <c r="GD62" i="13" s="1"/>
  <c r="FS62" i="13" a="1"/>
  <c r="FS62" i="13" s="1"/>
  <c r="FI62" i="13" a="1"/>
  <c r="FI62" i="13" s="1"/>
  <c r="EW62" i="13" a="1"/>
  <c r="EW62" i="13" s="1"/>
  <c r="EM62" i="13" a="1"/>
  <c r="EM62" i="13" s="1"/>
  <c r="EC62" i="13" a="1"/>
  <c r="EC62" i="13" s="1"/>
  <c r="DQ62" i="13" a="1"/>
  <c r="DQ62" i="13" s="1"/>
  <c r="DG62" i="13" a="1"/>
  <c r="DG62" i="13" s="1"/>
  <c r="CW62" i="13" a="1"/>
  <c r="CW62" i="13" s="1"/>
  <c r="CK62" i="13" a="1"/>
  <c r="CK62" i="13" s="1"/>
  <c r="CA62" i="13" a="1"/>
  <c r="CA62" i="13" s="1"/>
  <c r="BQ62" i="13" a="1"/>
  <c r="BQ62" i="13" s="1"/>
  <c r="BE62" i="13" a="1"/>
  <c r="BE62" i="13" s="1"/>
  <c r="AU62" i="13" a="1"/>
  <c r="AU62" i="13" s="1"/>
  <c r="AK62" i="13" a="1"/>
  <c r="AK62" i="13" s="1"/>
  <c r="Y62" i="13" a="1"/>
  <c r="Y62" i="13" s="1"/>
  <c r="O62" i="13" a="1"/>
  <c r="O62" i="13" s="1"/>
  <c r="HI61" i="13" a="1"/>
  <c r="HI61" i="13" s="1"/>
  <c r="GY61" i="13" a="1"/>
  <c r="GY61" i="13" s="1"/>
  <c r="GO61" i="13" a="1"/>
  <c r="GO61" i="13" s="1"/>
  <c r="GC61" i="13" a="1"/>
  <c r="GC61" i="13" s="1"/>
  <c r="FS61" i="13" a="1"/>
  <c r="FS61" i="13" s="1"/>
  <c r="FI61" i="13" a="1"/>
  <c r="FI61" i="13" s="1"/>
  <c r="EW61" i="13" a="1"/>
  <c r="EW61" i="13" s="1"/>
  <c r="EM61" i="13" a="1"/>
  <c r="EM61" i="13" s="1"/>
  <c r="EC61" i="13" a="1"/>
  <c r="EC61" i="13" s="1"/>
  <c r="DQ61" i="13" a="1"/>
  <c r="DQ61" i="13" s="1"/>
  <c r="DG61" i="13" a="1"/>
  <c r="DG61" i="13" s="1"/>
  <c r="CW61" i="13" a="1"/>
  <c r="CW61" i="13" s="1"/>
  <c r="CK61" i="13" a="1"/>
  <c r="CK61" i="13" s="1"/>
  <c r="CA61" i="13" a="1"/>
  <c r="CA61" i="13" s="1"/>
  <c r="BQ61" i="13" a="1"/>
  <c r="BQ61" i="13" s="1"/>
  <c r="BE61" i="13" a="1"/>
  <c r="BE61" i="13" s="1"/>
  <c r="AU61" i="13" a="1"/>
  <c r="AU61" i="13" s="1"/>
  <c r="AK61" i="13" a="1"/>
  <c r="AK61" i="13" s="1"/>
  <c r="Y61" i="13" a="1"/>
  <c r="Y61" i="13" s="1"/>
  <c r="O61" i="13" a="1"/>
  <c r="O61" i="13" s="1"/>
  <c r="HI60" i="13" a="1"/>
  <c r="HI60" i="13" s="1"/>
  <c r="GY60" i="13" a="1"/>
  <c r="GY60" i="13" s="1"/>
  <c r="GO60" i="13" a="1"/>
  <c r="GO60" i="13" s="1"/>
  <c r="GC60" i="13" a="1"/>
  <c r="GC60" i="13" s="1"/>
  <c r="FS60" i="13" a="1"/>
  <c r="FS60" i="13" s="1"/>
  <c r="FI60" i="13" a="1"/>
  <c r="FI60" i="13" s="1"/>
  <c r="EW60" i="13" a="1"/>
  <c r="EW60" i="13" s="1"/>
  <c r="EM60" i="13" a="1"/>
  <c r="EM60" i="13" s="1"/>
  <c r="EC60" i="13" a="1"/>
  <c r="EC60" i="13" s="1"/>
  <c r="DQ60" i="13" a="1"/>
  <c r="DQ60" i="13" s="1"/>
  <c r="DG60" i="13" a="1"/>
  <c r="DG60" i="13" s="1"/>
  <c r="CW60" i="13" a="1"/>
  <c r="CW60" i="13" s="1"/>
  <c r="CK60" i="13" a="1"/>
  <c r="CK60" i="13" s="1"/>
  <c r="CA60" i="13" a="1"/>
  <c r="CA60" i="13" s="1"/>
  <c r="BQ60" i="13" a="1"/>
  <c r="BQ60" i="13" s="1"/>
  <c r="BE60" i="13" a="1"/>
  <c r="BE60" i="13" s="1"/>
  <c r="AU60" i="13" a="1"/>
  <c r="AU60" i="13" s="1"/>
  <c r="AK60" i="13" a="1"/>
  <c r="AK60" i="13" s="1"/>
  <c r="Y60" i="13" a="1"/>
  <c r="Y60" i="13" s="1"/>
  <c r="O60" i="13" a="1"/>
  <c r="O60" i="13" s="1"/>
  <c r="HI59" i="13" a="1"/>
  <c r="HI59" i="13" s="1"/>
  <c r="GY59" i="13" a="1"/>
  <c r="GY59" i="13" s="1"/>
  <c r="GO59" i="13" a="1"/>
  <c r="GO59" i="13" s="1"/>
  <c r="GC59" i="13" a="1"/>
  <c r="GC59" i="13" s="1"/>
  <c r="FS59" i="13" a="1"/>
  <c r="FS59" i="13" s="1"/>
  <c r="FI59" i="13" a="1"/>
  <c r="FI59" i="13" s="1"/>
  <c r="EW59" i="13" a="1"/>
  <c r="EW59" i="13" s="1"/>
  <c r="EM59" i="13" a="1"/>
  <c r="EM59" i="13" s="1"/>
  <c r="EC59" i="13" a="1"/>
  <c r="EC59" i="13" s="1"/>
  <c r="DQ59" i="13" a="1"/>
  <c r="DQ59" i="13" s="1"/>
  <c r="DG59" i="13" a="1"/>
  <c r="DG59" i="13" s="1"/>
  <c r="CW59" i="13" a="1"/>
  <c r="CW59" i="13" s="1"/>
  <c r="CL59" i="13" a="1"/>
  <c r="CL59" i="13" s="1"/>
  <c r="CC59" i="13" a="1"/>
  <c r="CC59" i="13" s="1"/>
  <c r="BT59" i="13" a="1"/>
  <c r="BT59" i="13" s="1"/>
  <c r="BK59" i="13" a="1"/>
  <c r="BK59" i="13" s="1"/>
  <c r="BB59" i="13" a="1"/>
  <c r="BB59" i="13" s="1"/>
  <c r="AS59" i="13" a="1"/>
  <c r="AS59" i="13" s="1"/>
  <c r="AJ59" i="13" a="1"/>
  <c r="AJ59" i="13" s="1"/>
  <c r="Z59" i="13" a="1"/>
  <c r="Z59" i="13" s="1"/>
  <c r="Q59" i="13" a="1"/>
  <c r="Q59" i="13" s="1"/>
  <c r="HO58" i="13" a="1"/>
  <c r="HO58" i="13" s="1"/>
  <c r="HG58" i="13" a="1"/>
  <c r="HG58" i="13" s="1"/>
  <c r="GY58" i="13" a="1"/>
  <c r="GY58" i="13" s="1"/>
  <c r="GQ58" i="13" a="1"/>
  <c r="GQ58" i="13" s="1"/>
  <c r="GI58" i="13" a="1"/>
  <c r="GI58" i="13" s="1"/>
  <c r="GA58" i="13" a="1"/>
  <c r="GA58" i="13" s="1"/>
  <c r="FS58" i="13" a="1"/>
  <c r="FS58" i="13" s="1"/>
  <c r="FK58" i="13" a="1"/>
  <c r="FK58" i="13" s="1"/>
  <c r="FC58" i="13" a="1"/>
  <c r="FC58" i="13" s="1"/>
  <c r="EU58" i="13" a="1"/>
  <c r="EU58" i="13" s="1"/>
  <c r="EM58" i="13" a="1"/>
  <c r="EM58" i="13" s="1"/>
  <c r="EE58" i="13" a="1"/>
  <c r="EE58" i="13" s="1"/>
  <c r="DW58" i="13" a="1"/>
  <c r="DW58" i="13" s="1"/>
  <c r="DO58" i="13" a="1"/>
  <c r="DO58" i="13" s="1"/>
  <c r="DG58" i="13" a="1"/>
  <c r="DG58" i="13" s="1"/>
  <c r="CY58" i="13" a="1"/>
  <c r="CY58" i="13" s="1"/>
  <c r="CQ58" i="13" a="1"/>
  <c r="CQ58" i="13" s="1"/>
  <c r="CI58" i="13" a="1"/>
  <c r="CI58" i="13" s="1"/>
  <c r="CA58" i="13" a="1"/>
  <c r="CA58" i="13" s="1"/>
  <c r="BS58" i="13" a="1"/>
  <c r="BS58" i="13" s="1"/>
  <c r="BK58" i="13" a="1"/>
  <c r="BK58" i="13" s="1"/>
  <c r="CX72" i="13" a="1"/>
  <c r="CX72" i="13" s="1"/>
  <c r="BC70" i="13" a="1"/>
  <c r="BC70" i="13" s="1"/>
  <c r="K69" i="13" a="1"/>
  <c r="K69" i="13" s="1"/>
  <c r="HD67" i="13" a="1"/>
  <c r="HD67" i="13" s="1"/>
  <c r="BS67" i="13" a="1"/>
  <c r="BS67" i="13" s="1"/>
  <c r="FX66" i="13" a="1"/>
  <c r="FX66" i="13" s="1"/>
  <c r="BR66" i="13" a="1"/>
  <c r="BR66" i="13" s="1"/>
  <c r="FW65" i="13" a="1"/>
  <c r="FW65" i="13" s="1"/>
  <c r="BJ65" i="13" a="1"/>
  <c r="BJ65" i="13" s="1"/>
  <c r="FV64" i="13" a="1"/>
  <c r="FV64" i="13" s="1"/>
  <c r="BR64" i="13" a="1"/>
  <c r="BR64" i="13" s="1"/>
  <c r="HB63" i="13" a="1"/>
  <c r="HB63" i="13" s="1"/>
  <c r="DT63" i="13" a="1"/>
  <c r="DT63" i="13" s="1"/>
  <c r="AV63" i="13" a="1"/>
  <c r="AV63" i="13" s="1"/>
  <c r="GR62" i="13" a="1"/>
  <c r="GR62" i="13" s="1"/>
  <c r="EZ62" i="13" a="1"/>
  <c r="EZ62" i="13" s="1"/>
  <c r="DH62" i="13" a="1"/>
  <c r="DH62" i="13" s="1"/>
  <c r="BR62" i="13" a="1"/>
  <c r="BR62" i="13" s="1"/>
  <c r="AB62" i="13" a="1"/>
  <c r="AB62" i="13" s="1"/>
  <c r="GZ61" i="13" a="1"/>
  <c r="GZ61" i="13" s="1"/>
  <c r="FJ61" i="13" a="1"/>
  <c r="FJ61" i="13" s="1"/>
  <c r="DT61" i="13" a="1"/>
  <c r="DT61" i="13" s="1"/>
  <c r="CB61" i="13" a="1"/>
  <c r="CB61" i="13" s="1"/>
  <c r="AL61" i="13" a="1"/>
  <c r="AL61" i="13" s="1"/>
  <c r="HL60" i="13" a="1"/>
  <c r="HL60" i="13" s="1"/>
  <c r="FT60" i="13" a="1"/>
  <c r="FT60" i="13" s="1"/>
  <c r="ED60" i="13" a="1"/>
  <c r="ED60" i="13" s="1"/>
  <c r="CN60" i="13" a="1"/>
  <c r="CN60" i="13" s="1"/>
  <c r="AV60" i="13" a="1"/>
  <c r="AV60" i="13" s="1"/>
  <c r="GF59" i="13" a="1"/>
  <c r="GF59" i="13" s="1"/>
  <c r="EN59" i="13" a="1"/>
  <c r="EN59" i="13" s="1"/>
  <c r="CX59" i="13" a="1"/>
  <c r="CX59" i="13" s="1"/>
  <c r="BL59" i="13" a="1"/>
  <c r="BL59" i="13" s="1"/>
  <c r="AB59" i="13" a="1"/>
  <c r="AB59" i="13" s="1"/>
  <c r="HH58" i="13" a="1"/>
  <c r="HH58" i="13" s="1"/>
  <c r="GB58" i="13" a="1"/>
  <c r="GB58" i="13" s="1"/>
  <c r="EV58" i="13" a="1"/>
  <c r="EV58" i="13" s="1"/>
  <c r="DP58" i="13" a="1"/>
  <c r="DP58" i="13" s="1"/>
  <c r="CJ58" i="13" a="1"/>
  <c r="CJ58" i="13" s="1"/>
  <c r="BD58" i="13" a="1"/>
  <c r="BD58" i="13" s="1"/>
  <c r="AG58" i="13" a="1"/>
  <c r="AG58" i="13" s="1"/>
  <c r="O58" i="13" a="1"/>
  <c r="O58" i="13" s="1"/>
  <c r="HL57" i="13" a="1"/>
  <c r="HL57" i="13" s="1"/>
  <c r="HB57" i="13" a="1"/>
  <c r="HB57" i="13" s="1"/>
  <c r="GR57" i="13" a="1"/>
  <c r="GR57" i="13" s="1"/>
  <c r="GF57" i="13" a="1"/>
  <c r="GF57" i="13" s="1"/>
  <c r="FV57" i="13" a="1"/>
  <c r="FV57" i="13" s="1"/>
  <c r="FL57" i="13" a="1"/>
  <c r="FL57" i="13" s="1"/>
  <c r="EZ57" i="13" a="1"/>
  <c r="EZ57" i="13" s="1"/>
  <c r="EP57" i="13" a="1"/>
  <c r="EP57" i="13" s="1"/>
  <c r="EF57" i="13" a="1"/>
  <c r="EF57" i="13" s="1"/>
  <c r="DT57" i="13" a="1"/>
  <c r="DT57" i="13" s="1"/>
  <c r="DJ57" i="13" a="1"/>
  <c r="DJ57" i="13" s="1"/>
  <c r="CZ57" i="13" a="1"/>
  <c r="CZ57" i="13" s="1"/>
  <c r="CN57" i="13" a="1"/>
  <c r="CN57" i="13" s="1"/>
  <c r="CD57" i="13" a="1"/>
  <c r="CD57" i="13" s="1"/>
  <c r="BT57" i="13" a="1"/>
  <c r="BT57" i="13" s="1"/>
  <c r="BH57" i="13" a="1"/>
  <c r="BH57" i="13" s="1"/>
  <c r="AX57" i="13" a="1"/>
  <c r="AX57" i="13" s="1"/>
  <c r="AN57" i="13" a="1"/>
  <c r="AN57" i="13" s="1"/>
  <c r="AB57" i="13" a="1"/>
  <c r="AB57" i="13" s="1"/>
  <c r="R57" i="13" a="1"/>
  <c r="R57" i="13" s="1"/>
  <c r="HL56" i="13" a="1"/>
  <c r="HL56" i="13" s="1"/>
  <c r="HB56" i="13" a="1"/>
  <c r="HB56" i="13" s="1"/>
  <c r="GR56" i="13" a="1"/>
  <c r="GR56" i="13" s="1"/>
  <c r="GF56" i="13" a="1"/>
  <c r="GF56" i="13" s="1"/>
  <c r="FV56" i="13" a="1"/>
  <c r="FV56" i="13" s="1"/>
  <c r="FL56" i="13" a="1"/>
  <c r="FL56" i="13" s="1"/>
  <c r="EZ56" i="13" a="1"/>
  <c r="EZ56" i="13" s="1"/>
  <c r="EP56" i="13" a="1"/>
  <c r="EP56" i="13" s="1"/>
  <c r="EF56" i="13" a="1"/>
  <c r="EF56" i="13" s="1"/>
  <c r="DT56" i="13" a="1"/>
  <c r="DT56" i="13" s="1"/>
  <c r="DJ56" i="13" a="1"/>
  <c r="DJ56" i="13" s="1"/>
  <c r="CZ56" i="13" a="1"/>
  <c r="CZ56" i="13" s="1"/>
  <c r="CN56" i="13" a="1"/>
  <c r="CN56" i="13" s="1"/>
  <c r="CD56" i="13" a="1"/>
  <c r="CD56" i="13" s="1"/>
  <c r="BT56" i="13" a="1"/>
  <c r="BT56" i="13" s="1"/>
  <c r="BH56" i="13" a="1"/>
  <c r="BH56" i="13" s="1"/>
  <c r="AX56" i="13" a="1"/>
  <c r="AX56" i="13" s="1"/>
  <c r="AN56" i="13" a="1"/>
  <c r="AN56" i="13" s="1"/>
  <c r="AB56" i="13" a="1"/>
  <c r="AB56" i="13" s="1"/>
  <c r="R56" i="13" a="1"/>
  <c r="R56" i="13" s="1"/>
  <c r="HL55" i="13" a="1"/>
  <c r="HL55" i="13" s="1"/>
  <c r="HB55" i="13" a="1"/>
  <c r="HB55" i="13" s="1"/>
  <c r="GR55" i="13" a="1"/>
  <c r="GR55" i="13" s="1"/>
  <c r="GF55" i="13" a="1"/>
  <c r="GF55" i="13" s="1"/>
  <c r="FV55" i="13" a="1"/>
  <c r="FV55" i="13" s="1"/>
  <c r="FL55" i="13" a="1"/>
  <c r="FL55" i="13" s="1"/>
  <c r="EZ55" i="13" a="1"/>
  <c r="EZ55" i="13" s="1"/>
  <c r="EP55" i="13" a="1"/>
  <c r="EP55" i="13" s="1"/>
  <c r="EF55" i="13" a="1"/>
  <c r="EF55" i="13" s="1"/>
  <c r="DT55" i="13" a="1"/>
  <c r="DT55" i="13" s="1"/>
  <c r="DJ55" i="13" a="1"/>
  <c r="DJ55" i="13" s="1"/>
  <c r="CZ55" i="13" a="1"/>
  <c r="CZ55" i="13" s="1"/>
  <c r="CN55" i="13" a="1"/>
  <c r="CN55" i="13" s="1"/>
  <c r="CD55" i="13" a="1"/>
  <c r="CD55" i="13" s="1"/>
  <c r="BT55" i="13" a="1"/>
  <c r="BT55" i="13" s="1"/>
  <c r="BH55" i="13" a="1"/>
  <c r="BH55" i="13" s="1"/>
  <c r="AX55" i="13" a="1"/>
  <c r="AX55" i="13" s="1"/>
  <c r="AN55" i="13" a="1"/>
  <c r="AN55" i="13" s="1"/>
  <c r="AB55" i="13" a="1"/>
  <c r="AB55" i="13" s="1"/>
  <c r="R55" i="13" a="1"/>
  <c r="R55" i="13" s="1"/>
  <c r="HL54" i="13" a="1"/>
  <c r="HL54" i="13" s="1"/>
  <c r="HB54" i="13" a="1"/>
  <c r="HB54" i="13" s="1"/>
  <c r="GR54" i="13" a="1"/>
  <c r="GR54" i="13" s="1"/>
  <c r="GF54" i="13" a="1"/>
  <c r="GF54" i="13" s="1"/>
  <c r="FV54" i="13" a="1"/>
  <c r="FV54" i="13" s="1"/>
  <c r="FL54" i="13" a="1"/>
  <c r="FL54" i="13" s="1"/>
  <c r="EZ54" i="13" a="1"/>
  <c r="EZ54" i="13" s="1"/>
  <c r="EP54" i="13" a="1"/>
  <c r="EP54" i="13" s="1"/>
  <c r="EF54" i="13" a="1"/>
  <c r="EF54" i="13" s="1"/>
  <c r="DT54" i="13" a="1"/>
  <c r="DT54" i="13" s="1"/>
  <c r="DJ54" i="13" a="1"/>
  <c r="DJ54" i="13" s="1"/>
  <c r="CZ54" i="13" a="1"/>
  <c r="CZ54" i="13" s="1"/>
  <c r="CN54" i="13" a="1"/>
  <c r="CN54" i="13" s="1"/>
  <c r="CD54" i="13" a="1"/>
  <c r="CD54" i="13" s="1"/>
  <c r="BT54" i="13" a="1"/>
  <c r="BT54" i="13" s="1"/>
  <c r="BH54" i="13" a="1"/>
  <c r="BH54" i="13" s="1"/>
  <c r="AX54" i="13" a="1"/>
  <c r="AX54" i="13" s="1"/>
  <c r="AN54" i="13" a="1"/>
  <c r="AN54" i="13" s="1"/>
  <c r="AB54" i="13" a="1"/>
  <c r="AB54" i="13" s="1"/>
  <c r="R54" i="13" a="1"/>
  <c r="R54" i="13" s="1"/>
  <c r="HL53" i="13" a="1"/>
  <c r="HL53" i="13" s="1"/>
  <c r="HB53" i="13" a="1"/>
  <c r="HB53" i="13" s="1"/>
  <c r="GS53" i="13" a="1"/>
  <c r="GS53" i="13" s="1"/>
  <c r="GJ53" i="13" a="1"/>
  <c r="GJ53" i="13" s="1"/>
  <c r="GA53" i="13" a="1"/>
  <c r="GA53" i="13" s="1"/>
  <c r="FQ53" i="13" a="1"/>
  <c r="FQ53" i="13" s="1"/>
  <c r="FH53" i="13" a="1"/>
  <c r="FH53" i="13" s="1"/>
  <c r="EY53" i="13" a="1"/>
  <c r="EY53" i="13" s="1"/>
  <c r="EP53" i="13" a="1"/>
  <c r="EP53" i="13" s="1"/>
  <c r="EG53" i="13" a="1"/>
  <c r="EG53" i="13" s="1"/>
  <c r="DX53" i="13" a="1"/>
  <c r="DX53" i="13" s="1"/>
  <c r="DO53" i="13" a="1"/>
  <c r="DO53" i="13" s="1"/>
  <c r="DE53" i="13" a="1"/>
  <c r="DE53" i="13" s="1"/>
  <c r="CV53" i="13" a="1"/>
  <c r="CV53" i="13" s="1"/>
  <c r="CM53" i="13" a="1"/>
  <c r="CM53" i="13" s="1"/>
  <c r="CD53" i="13" a="1"/>
  <c r="CD53" i="13" s="1"/>
  <c r="BU53" i="13" a="1"/>
  <c r="BU53" i="13" s="1"/>
  <c r="BL53" i="13" a="1"/>
  <c r="BL53" i="13" s="1"/>
  <c r="BC53" i="13" a="1"/>
  <c r="BC53" i="13" s="1"/>
  <c r="AS53" i="13" a="1"/>
  <c r="AS53" i="13" s="1"/>
  <c r="AJ53" i="13" a="1"/>
  <c r="AJ53" i="13" s="1"/>
  <c r="AA53" i="13" a="1"/>
  <c r="AA53" i="13" s="1"/>
  <c r="R53" i="13" a="1"/>
  <c r="R53" i="13" s="1"/>
  <c r="I53" i="13" a="1"/>
  <c r="I53" i="13" s="1"/>
  <c r="HQ52" i="13" a="1"/>
  <c r="HQ52" i="13" s="1"/>
  <c r="HI52" i="13" a="1"/>
  <c r="HI52" i="13" s="1"/>
  <c r="HA52" i="13" a="1"/>
  <c r="HA52" i="13" s="1"/>
  <c r="GS52" i="13" a="1"/>
  <c r="GS52" i="13" s="1"/>
  <c r="GK52" i="13" a="1"/>
  <c r="GK52" i="13" s="1"/>
  <c r="GC52" i="13" a="1"/>
  <c r="GC52" i="13" s="1"/>
  <c r="FU52" i="13" a="1"/>
  <c r="FU52" i="13" s="1"/>
  <c r="FM52" i="13" a="1"/>
  <c r="FM52" i="13" s="1"/>
  <c r="FE52" i="13" a="1"/>
  <c r="FE52" i="13" s="1"/>
  <c r="EW52" i="13" a="1"/>
  <c r="EW52" i="13" s="1"/>
  <c r="EO52" i="13" a="1"/>
  <c r="EO52" i="13" s="1"/>
  <c r="EG52" i="13" a="1"/>
  <c r="EG52" i="13" s="1"/>
  <c r="DY52" i="13" a="1"/>
  <c r="DY52" i="13" s="1"/>
  <c r="DQ52" i="13" a="1"/>
  <c r="DQ52" i="13" s="1"/>
  <c r="DI52" i="13" a="1"/>
  <c r="DI52" i="13" s="1"/>
  <c r="DA52" i="13" a="1"/>
  <c r="DA52" i="13" s="1"/>
  <c r="CS52" i="13" a="1"/>
  <c r="CS52" i="13" s="1"/>
  <c r="CK52" i="13" a="1"/>
  <c r="CK52" i="13" s="1"/>
  <c r="CC52" i="13" a="1"/>
  <c r="CC52" i="13" s="1"/>
  <c r="BU52" i="13" a="1"/>
  <c r="BU52" i="13" s="1"/>
  <c r="BM52" i="13" a="1"/>
  <c r="BM52" i="13" s="1"/>
  <c r="BE52" i="13" a="1"/>
  <c r="BE52" i="13" s="1"/>
  <c r="AW52" i="13" a="1"/>
  <c r="AW52" i="13" s="1"/>
  <c r="AO52" i="13" a="1"/>
  <c r="AO52" i="13" s="1"/>
  <c r="AG52" i="13" a="1"/>
  <c r="AG52" i="13" s="1"/>
  <c r="Y52" i="13" a="1"/>
  <c r="Y52" i="13" s="1"/>
  <c r="Q52" i="13" a="1"/>
  <c r="Q52" i="13" s="1"/>
  <c r="I52" i="13" a="1"/>
  <c r="I52" i="13" s="1"/>
  <c r="HQ51" i="13" a="1"/>
  <c r="HQ51" i="13" s="1"/>
  <c r="HI51" i="13" a="1"/>
  <c r="HI51" i="13" s="1"/>
  <c r="HA51" i="13" a="1"/>
  <c r="HA51" i="13" s="1"/>
  <c r="GS51" i="13" a="1"/>
  <c r="GS51" i="13" s="1"/>
  <c r="GK51" i="13" a="1"/>
  <c r="GK51" i="13" s="1"/>
  <c r="GC51" i="13" a="1"/>
  <c r="GC51" i="13" s="1"/>
  <c r="FU51" i="13" a="1"/>
  <c r="FU51" i="13" s="1"/>
  <c r="FM51" i="13" a="1"/>
  <c r="FM51" i="13" s="1"/>
  <c r="FE51" i="13" a="1"/>
  <c r="FE51" i="13" s="1"/>
  <c r="EW51" i="13" a="1"/>
  <c r="EW51" i="13" s="1"/>
  <c r="EO51" i="13" a="1"/>
  <c r="EO51" i="13" s="1"/>
  <c r="EG51" i="13" a="1"/>
  <c r="EG51" i="13" s="1"/>
  <c r="DY51" i="13" a="1"/>
  <c r="DY51" i="13" s="1"/>
  <c r="DQ51" i="13" a="1"/>
  <c r="DQ51" i="13" s="1"/>
  <c r="DI51" i="13" a="1"/>
  <c r="DI51" i="13" s="1"/>
  <c r="DA51" i="13" a="1"/>
  <c r="DA51" i="13" s="1"/>
  <c r="CS51" i="13" a="1"/>
  <c r="CS51" i="13" s="1"/>
  <c r="CK51" i="13" a="1"/>
  <c r="CK51" i="13" s="1"/>
  <c r="CC51" i="13" a="1"/>
  <c r="CC51" i="13" s="1"/>
  <c r="BU51" i="13" a="1"/>
  <c r="BU51" i="13" s="1"/>
  <c r="BM51" i="13" a="1"/>
  <c r="BM51" i="13" s="1"/>
  <c r="BE51" i="13" a="1"/>
  <c r="BE51" i="13" s="1"/>
  <c r="AW51" i="13" a="1"/>
  <c r="AW51" i="13" s="1"/>
  <c r="AO51" i="13" a="1"/>
  <c r="AO51" i="13" s="1"/>
  <c r="AG51" i="13" a="1"/>
  <c r="AG51" i="13" s="1"/>
  <c r="Y51" i="13" a="1"/>
  <c r="Y51" i="13" s="1"/>
  <c r="Q51" i="13" a="1"/>
  <c r="Q51" i="13" s="1"/>
  <c r="I51" i="13" a="1"/>
  <c r="I51" i="13" s="1"/>
  <c r="HQ50" i="13" a="1"/>
  <c r="HQ50" i="13" s="1"/>
  <c r="HI50" i="13" a="1"/>
  <c r="HI50" i="13" s="1"/>
  <c r="HA50" i="13" a="1"/>
  <c r="HA50" i="13" s="1"/>
  <c r="GS50" i="13" a="1"/>
  <c r="GS50" i="13" s="1"/>
  <c r="GK50" i="13" a="1"/>
  <c r="GK50" i="13" s="1"/>
  <c r="GC50" i="13" a="1"/>
  <c r="GC50" i="13" s="1"/>
  <c r="FU50" i="13" a="1"/>
  <c r="FU50" i="13" s="1"/>
  <c r="FM50" i="13" a="1"/>
  <c r="FM50" i="13" s="1"/>
  <c r="FE50" i="13" a="1"/>
  <c r="FE50" i="13" s="1"/>
  <c r="EW50" i="13" a="1"/>
  <c r="EW50" i="13" s="1"/>
  <c r="EO50" i="13" a="1"/>
  <c r="EO50" i="13" s="1"/>
  <c r="EG50" i="13" a="1"/>
  <c r="EG50" i="13" s="1"/>
  <c r="DY50" i="13" a="1"/>
  <c r="DY50" i="13" s="1"/>
  <c r="DQ50" i="13" a="1"/>
  <c r="DQ50" i="13" s="1"/>
  <c r="DI50" i="13" a="1"/>
  <c r="DI50" i="13" s="1"/>
  <c r="DA50" i="13" a="1"/>
  <c r="DA50" i="13" s="1"/>
  <c r="CS50" i="13" a="1"/>
  <c r="CS50" i="13" s="1"/>
  <c r="CK50" i="13" a="1"/>
  <c r="CK50" i="13" s="1"/>
  <c r="CC50" i="13" a="1"/>
  <c r="CC50" i="13" s="1"/>
  <c r="BU50" i="13" a="1"/>
  <c r="BU50" i="13" s="1"/>
  <c r="BM50" i="13" a="1"/>
  <c r="BM50" i="13" s="1"/>
  <c r="BE50" i="13" a="1"/>
  <c r="BE50" i="13" s="1"/>
  <c r="AW50" i="13" a="1"/>
  <c r="AW50" i="13" s="1"/>
  <c r="AO50" i="13" a="1"/>
  <c r="AO50" i="13" s="1"/>
  <c r="AG50" i="13" a="1"/>
  <c r="AG50" i="13" s="1"/>
  <c r="Y50" i="13" a="1"/>
  <c r="Y50" i="13" s="1"/>
  <c r="Q50" i="13" a="1"/>
  <c r="Q50" i="13" s="1"/>
  <c r="I50" i="13" a="1"/>
  <c r="I50" i="13" s="1"/>
  <c r="HQ49" i="13" a="1"/>
  <c r="HQ49" i="13" s="1"/>
  <c r="HI49" i="13" a="1"/>
  <c r="HI49" i="13" s="1"/>
  <c r="HA49" i="13" a="1"/>
  <c r="HA49" i="13" s="1"/>
  <c r="GS49" i="13" a="1"/>
  <c r="GS49" i="13" s="1"/>
  <c r="GK49" i="13" a="1"/>
  <c r="GK49" i="13" s="1"/>
  <c r="GC49" i="13" a="1"/>
  <c r="GC49" i="13" s="1"/>
  <c r="FU49" i="13" a="1"/>
  <c r="FU49" i="13" s="1"/>
  <c r="FM49" i="13" a="1"/>
  <c r="FM49" i="13" s="1"/>
  <c r="FE49" i="13" a="1"/>
  <c r="FE49" i="13" s="1"/>
  <c r="EW49" i="13" a="1"/>
  <c r="EW49" i="13" s="1"/>
  <c r="EO49" i="13" a="1"/>
  <c r="EO49" i="13" s="1"/>
  <c r="EG49" i="13" a="1"/>
  <c r="EG49" i="13" s="1"/>
  <c r="DY49" i="13" a="1"/>
  <c r="DY49" i="13" s="1"/>
  <c r="DQ49" i="13" a="1"/>
  <c r="DQ49" i="13" s="1"/>
  <c r="DI49" i="13" a="1"/>
  <c r="DI49" i="13" s="1"/>
  <c r="DA49" i="13" a="1"/>
  <c r="DA49" i="13" s="1"/>
  <c r="CS49" i="13" a="1"/>
  <c r="CS49" i="13" s="1"/>
  <c r="CK49" i="13" a="1"/>
  <c r="CK49" i="13" s="1"/>
  <c r="CC49" i="13" a="1"/>
  <c r="CC49" i="13" s="1"/>
  <c r="BU49" i="13" a="1"/>
  <c r="BU49" i="13" s="1"/>
  <c r="BM49" i="13" a="1"/>
  <c r="BM49" i="13" s="1"/>
  <c r="BE49" i="13" a="1"/>
  <c r="BE49" i="13" s="1"/>
  <c r="AW49" i="13" a="1"/>
  <c r="AW49" i="13" s="1"/>
  <c r="AO49" i="13" a="1"/>
  <c r="AO49" i="13" s="1"/>
  <c r="AG49" i="13" a="1"/>
  <c r="AG49" i="13" s="1"/>
  <c r="Y49" i="13" a="1"/>
  <c r="Y49" i="13" s="1"/>
  <c r="Q49" i="13" a="1"/>
  <c r="Q49" i="13" s="1"/>
  <c r="I49" i="13" a="1"/>
  <c r="I49" i="13" s="1"/>
  <c r="HQ48" i="13" a="1"/>
  <c r="HQ48" i="13" s="1"/>
  <c r="HI48" i="13" a="1"/>
  <c r="HI48" i="13" s="1"/>
  <c r="HA48" i="13" a="1"/>
  <c r="HA48" i="13" s="1"/>
  <c r="GS48" i="13" a="1"/>
  <c r="GS48" i="13" s="1"/>
  <c r="GK48" i="13" a="1"/>
  <c r="GK48" i="13" s="1"/>
  <c r="GC48" i="13" a="1"/>
  <c r="GC48" i="13" s="1"/>
  <c r="FU48" i="13" a="1"/>
  <c r="FU48" i="13" s="1"/>
  <c r="FM48" i="13" a="1"/>
  <c r="FM48" i="13" s="1"/>
  <c r="FE48" i="13" a="1"/>
  <c r="FE48" i="13" s="1"/>
  <c r="EW48" i="13" a="1"/>
  <c r="EW48" i="13" s="1"/>
  <c r="EO48" i="13" a="1"/>
  <c r="EO48" i="13" s="1"/>
  <c r="EG48" i="13" a="1"/>
  <c r="EG48" i="13" s="1"/>
  <c r="DY48" i="13" a="1"/>
  <c r="DY48" i="13" s="1"/>
  <c r="DQ48" i="13" a="1"/>
  <c r="DQ48" i="13" s="1"/>
  <c r="DI48" i="13" a="1"/>
  <c r="DI48" i="13" s="1"/>
  <c r="DA48" i="13" a="1"/>
  <c r="DA48" i="13" s="1"/>
  <c r="CS48" i="13" a="1"/>
  <c r="CS48" i="13" s="1"/>
  <c r="CK48" i="13" a="1"/>
  <c r="CK48" i="13" s="1"/>
  <c r="CC48" i="13" a="1"/>
  <c r="CC48" i="13" s="1"/>
  <c r="BU48" i="13" a="1"/>
  <c r="BU48" i="13" s="1"/>
  <c r="BM48" i="13" a="1"/>
  <c r="BM48" i="13" s="1"/>
  <c r="BE48" i="13" a="1"/>
  <c r="BE48" i="13" s="1"/>
  <c r="AW48" i="13" a="1"/>
  <c r="AW48" i="13" s="1"/>
  <c r="AO48" i="13" a="1"/>
  <c r="AO48" i="13" s="1"/>
  <c r="AG48" i="13" a="1"/>
  <c r="AG48" i="13" s="1"/>
  <c r="Y48" i="13" a="1"/>
  <c r="Y48" i="13" s="1"/>
  <c r="Q48" i="13" a="1"/>
  <c r="Q48" i="13" s="1"/>
  <c r="I48" i="13" a="1"/>
  <c r="I48" i="13" s="1"/>
  <c r="HQ47" i="13" a="1"/>
  <c r="HQ47" i="13" s="1"/>
  <c r="HI47" i="13" a="1"/>
  <c r="HI47" i="13" s="1"/>
  <c r="HA47" i="13" a="1"/>
  <c r="HA47" i="13" s="1"/>
  <c r="GS47" i="13" a="1"/>
  <c r="GS47" i="13" s="1"/>
  <c r="GK47" i="13" a="1"/>
  <c r="GK47" i="13" s="1"/>
  <c r="DM78" i="13" a="1"/>
  <c r="DM78" i="13" s="1"/>
  <c r="GG71" i="13" a="1"/>
  <c r="GG71" i="13" s="1"/>
  <c r="HK69" i="13" a="1"/>
  <c r="HK69" i="13" s="1"/>
  <c r="FZ68" i="13" a="1"/>
  <c r="FZ68" i="13" s="1"/>
  <c r="FV67" i="13" a="1"/>
  <c r="FV67" i="13" s="1"/>
  <c r="AX67" i="13" a="1"/>
  <c r="AX67" i="13" s="1"/>
  <c r="FA66" i="13" a="1"/>
  <c r="FA66" i="13" s="1"/>
  <c r="AP66" i="13" a="1"/>
  <c r="AP66" i="13" s="1"/>
  <c r="EZ65" i="13" a="1"/>
  <c r="EZ65" i="13" s="1"/>
  <c r="AM65" i="13" a="1"/>
  <c r="AM65" i="13" s="1"/>
  <c r="ER64" i="13" a="1"/>
  <c r="ER64" i="13" s="1"/>
  <c r="AY64" i="13" a="1"/>
  <c r="AY64" i="13" s="1"/>
  <c r="GG63" i="13" a="1"/>
  <c r="GG63" i="13" s="1"/>
  <c r="CZ63" i="13" a="1"/>
  <c r="CZ63" i="13" s="1"/>
  <c r="AE63" i="13" a="1"/>
  <c r="AE63" i="13" s="1"/>
  <c r="GH62" i="13" a="1"/>
  <c r="GH62" i="13" s="1"/>
  <c r="EO62" i="13" a="1"/>
  <c r="EO62" i="13" s="1"/>
  <c r="CY62" i="13" a="1"/>
  <c r="CY62" i="13" s="1"/>
  <c r="BI62" i="13" a="1"/>
  <c r="BI62" i="13" s="1"/>
  <c r="Q62" i="13" a="1"/>
  <c r="Q62" i="13" s="1"/>
  <c r="GQ61" i="13" a="1"/>
  <c r="GQ61" i="13" s="1"/>
  <c r="FA61" i="13" a="1"/>
  <c r="FA61" i="13" s="1"/>
  <c r="DI61" i="13" a="1"/>
  <c r="DI61" i="13" s="1"/>
  <c r="BS61" i="13" a="1"/>
  <c r="BS61" i="13" s="1"/>
  <c r="AC61" i="13" a="1"/>
  <c r="AC61" i="13" s="1"/>
  <c r="HA60" i="13" a="1"/>
  <c r="HA60" i="13" s="1"/>
  <c r="FK60" i="13" a="1"/>
  <c r="FK60" i="13" s="1"/>
  <c r="DU60" i="13" a="1"/>
  <c r="DU60" i="13" s="1"/>
  <c r="CC60" i="13" a="1"/>
  <c r="CC60" i="13" s="1"/>
  <c r="AM60" i="13" a="1"/>
  <c r="AM60" i="13" s="1"/>
  <c r="HM59" i="13" a="1"/>
  <c r="HM59" i="13" s="1"/>
  <c r="FU59" i="13" a="1"/>
  <c r="FU59" i="13" s="1"/>
  <c r="EE59" i="13" a="1"/>
  <c r="EE59" i="13" s="1"/>
  <c r="CO59" i="13" a="1"/>
  <c r="CO59" i="13" s="1"/>
  <c r="BD59" i="13" a="1"/>
  <c r="BD59" i="13" s="1"/>
  <c r="T59" i="13" a="1"/>
  <c r="T59" i="13" s="1"/>
  <c r="HA58" i="13" a="1"/>
  <c r="HA58" i="13" s="1"/>
  <c r="FU58" i="13" a="1"/>
  <c r="FU58" i="13" s="1"/>
  <c r="EO58" i="13" a="1"/>
  <c r="EO58" i="13" s="1"/>
  <c r="DI58" i="13" a="1"/>
  <c r="DI58" i="13" s="1"/>
  <c r="CC58" i="13" a="1"/>
  <c r="CC58" i="13" s="1"/>
  <c r="BC58" i="13" a="1"/>
  <c r="BC58" i="13" s="1"/>
  <c r="AF58" i="13" a="1"/>
  <c r="AF58" i="13" s="1"/>
  <c r="I58" i="13" a="1"/>
  <c r="I58" i="13" s="1"/>
  <c r="HK57" i="13" a="1"/>
  <c r="HK57" i="13" s="1"/>
  <c r="HA57" i="13" a="1"/>
  <c r="HA57" i="13" s="1"/>
  <c r="GQ57" i="13" a="1"/>
  <c r="GQ57" i="13" s="1"/>
  <c r="GE57" i="13" a="1"/>
  <c r="GE57" i="13" s="1"/>
  <c r="FU57" i="13" a="1"/>
  <c r="FU57" i="13" s="1"/>
  <c r="FK57" i="13" a="1"/>
  <c r="FK57" i="13" s="1"/>
  <c r="EY57" i="13" a="1"/>
  <c r="EY57" i="13" s="1"/>
  <c r="EO57" i="13" a="1"/>
  <c r="EO57" i="13" s="1"/>
  <c r="EE57" i="13" a="1"/>
  <c r="EE57" i="13" s="1"/>
  <c r="DS57" i="13" a="1"/>
  <c r="DS57" i="13" s="1"/>
  <c r="DI57" i="13" a="1"/>
  <c r="DI57" i="13" s="1"/>
  <c r="CY57" i="13" a="1"/>
  <c r="CY57" i="13" s="1"/>
  <c r="CM57" i="13" a="1"/>
  <c r="CM57" i="13" s="1"/>
  <c r="CC57" i="13" a="1"/>
  <c r="CC57" i="13" s="1"/>
  <c r="BS57" i="13" a="1"/>
  <c r="BS57" i="13" s="1"/>
  <c r="BG57" i="13" a="1"/>
  <c r="BG57" i="13" s="1"/>
  <c r="AW57" i="13" a="1"/>
  <c r="AW57" i="13" s="1"/>
  <c r="AM57" i="13" a="1"/>
  <c r="AM57" i="13" s="1"/>
  <c r="AA57" i="13" a="1"/>
  <c r="AA57" i="13" s="1"/>
  <c r="Q57" i="13" a="1"/>
  <c r="Q57" i="13" s="1"/>
  <c r="HK56" i="13" a="1"/>
  <c r="HK56" i="13" s="1"/>
  <c r="HA56" i="13" a="1"/>
  <c r="HA56" i="13" s="1"/>
  <c r="GQ56" i="13" a="1"/>
  <c r="GQ56" i="13" s="1"/>
  <c r="GE56" i="13" a="1"/>
  <c r="GE56" i="13" s="1"/>
  <c r="FU56" i="13" a="1"/>
  <c r="FU56" i="13" s="1"/>
  <c r="FK56" i="13" a="1"/>
  <c r="FK56" i="13" s="1"/>
  <c r="EY56" i="13" a="1"/>
  <c r="EY56" i="13" s="1"/>
  <c r="EO56" i="13" a="1"/>
  <c r="EO56" i="13" s="1"/>
  <c r="EE56" i="13" a="1"/>
  <c r="EE56" i="13" s="1"/>
  <c r="DS56" i="13" a="1"/>
  <c r="DS56" i="13" s="1"/>
  <c r="DI56" i="13" a="1"/>
  <c r="DI56" i="13" s="1"/>
  <c r="CY56" i="13" a="1"/>
  <c r="CY56" i="13" s="1"/>
  <c r="CM56" i="13" a="1"/>
  <c r="CM56" i="13" s="1"/>
  <c r="CC56" i="13" a="1"/>
  <c r="CC56" i="13" s="1"/>
  <c r="BS56" i="13" a="1"/>
  <c r="BS56" i="13" s="1"/>
  <c r="BG56" i="13" a="1"/>
  <c r="BG56" i="13" s="1"/>
  <c r="AW56" i="13" a="1"/>
  <c r="AW56" i="13" s="1"/>
  <c r="AM56" i="13" a="1"/>
  <c r="AM56" i="13" s="1"/>
  <c r="AA56" i="13" a="1"/>
  <c r="AA56" i="13" s="1"/>
  <c r="Q56" i="13" a="1"/>
  <c r="Q56" i="13" s="1"/>
  <c r="HK55" i="13" a="1"/>
  <c r="HK55" i="13" s="1"/>
  <c r="HA55" i="13" a="1"/>
  <c r="HA55" i="13" s="1"/>
  <c r="GQ55" i="13" a="1"/>
  <c r="GQ55" i="13" s="1"/>
  <c r="GE55" i="13" a="1"/>
  <c r="GE55" i="13" s="1"/>
  <c r="FU55" i="13" a="1"/>
  <c r="FU55" i="13" s="1"/>
  <c r="FK55" i="13" a="1"/>
  <c r="FK55" i="13" s="1"/>
  <c r="EY55" i="13" a="1"/>
  <c r="EY55" i="13" s="1"/>
  <c r="EO55" i="13" a="1"/>
  <c r="EO55" i="13" s="1"/>
  <c r="EE55" i="13" a="1"/>
  <c r="EE55" i="13" s="1"/>
  <c r="DS55" i="13" a="1"/>
  <c r="DS55" i="13" s="1"/>
  <c r="DI55" i="13" a="1"/>
  <c r="DI55" i="13" s="1"/>
  <c r="CY55" i="13" a="1"/>
  <c r="CY55" i="13" s="1"/>
  <c r="CM55" i="13" a="1"/>
  <c r="CM55" i="13" s="1"/>
  <c r="CC55" i="13" a="1"/>
  <c r="CC55" i="13" s="1"/>
  <c r="BS55" i="13" a="1"/>
  <c r="BS55" i="13" s="1"/>
  <c r="BG55" i="13" a="1"/>
  <c r="BG55" i="13" s="1"/>
  <c r="AW55" i="13" a="1"/>
  <c r="AW55" i="13" s="1"/>
  <c r="AM55" i="13" a="1"/>
  <c r="AM55" i="13" s="1"/>
  <c r="AA55" i="13" a="1"/>
  <c r="AA55" i="13" s="1"/>
  <c r="Q55" i="13" a="1"/>
  <c r="Q55" i="13" s="1"/>
  <c r="HK54" i="13" a="1"/>
  <c r="HK54" i="13" s="1"/>
  <c r="HA54" i="13" a="1"/>
  <c r="HA54" i="13" s="1"/>
  <c r="GQ54" i="13" a="1"/>
  <c r="GQ54" i="13" s="1"/>
  <c r="GE54" i="13" a="1"/>
  <c r="GE54" i="13" s="1"/>
  <c r="FU54" i="13" a="1"/>
  <c r="FU54" i="13" s="1"/>
  <c r="FK54" i="13" a="1"/>
  <c r="FK54" i="13" s="1"/>
  <c r="EY54" i="13" a="1"/>
  <c r="EY54" i="13" s="1"/>
  <c r="EO54" i="13" a="1"/>
  <c r="EO54" i="13" s="1"/>
  <c r="EE54" i="13" a="1"/>
  <c r="EE54" i="13" s="1"/>
  <c r="DS54" i="13" a="1"/>
  <c r="DS54" i="13" s="1"/>
  <c r="DI54" i="13" a="1"/>
  <c r="DI54" i="13" s="1"/>
  <c r="CY54" i="13" a="1"/>
  <c r="CY54" i="13" s="1"/>
  <c r="CM54" i="13" a="1"/>
  <c r="CM54" i="13" s="1"/>
  <c r="CC54" i="13" a="1"/>
  <c r="CC54" i="13" s="1"/>
  <c r="BS54" i="13" a="1"/>
  <c r="BS54" i="13" s="1"/>
  <c r="BG54" i="13" a="1"/>
  <c r="BG54" i="13" s="1"/>
  <c r="AW54" i="13" a="1"/>
  <c r="AW54" i="13" s="1"/>
  <c r="AM54" i="13" a="1"/>
  <c r="AM54" i="13" s="1"/>
  <c r="AA54" i="13" a="1"/>
  <c r="AA54" i="13" s="1"/>
  <c r="Q54" i="13" a="1"/>
  <c r="Q54" i="13" s="1"/>
  <c r="HK53" i="13" a="1"/>
  <c r="HK53" i="13" s="1"/>
  <c r="HA53" i="13" a="1"/>
  <c r="HA53" i="13" s="1"/>
  <c r="GR53" i="13" a="1"/>
  <c r="GR53" i="13" s="1"/>
  <c r="GI53" i="13" a="1"/>
  <c r="GI53" i="13" s="1"/>
  <c r="FY53" i="13" a="1"/>
  <c r="FY53" i="13" s="1"/>
  <c r="FP53" i="13" a="1"/>
  <c r="FP53" i="13" s="1"/>
  <c r="FG53" i="13" a="1"/>
  <c r="FG53" i="13" s="1"/>
  <c r="EX53" i="13" a="1"/>
  <c r="EX53" i="13" s="1"/>
  <c r="EO53" i="13" a="1"/>
  <c r="EO53" i="13" s="1"/>
  <c r="EF53" i="13" a="1"/>
  <c r="EF53" i="13" s="1"/>
  <c r="DW53" i="13" a="1"/>
  <c r="DW53" i="13" s="1"/>
  <c r="DM53" i="13" a="1"/>
  <c r="DM53" i="13" s="1"/>
  <c r="DD53" i="13" a="1"/>
  <c r="DD53" i="13" s="1"/>
  <c r="CU53" i="13" a="1"/>
  <c r="CU53" i="13" s="1"/>
  <c r="CL53" i="13" a="1"/>
  <c r="CL53" i="13" s="1"/>
  <c r="CC53" i="13" a="1"/>
  <c r="CC53" i="13" s="1"/>
  <c r="BT53" i="13" a="1"/>
  <c r="BT53" i="13" s="1"/>
  <c r="BK53" i="13" a="1"/>
  <c r="BK53" i="13" s="1"/>
  <c r="BA53" i="13" a="1"/>
  <c r="BA53" i="13" s="1"/>
  <c r="AR53" i="13" a="1"/>
  <c r="AR53" i="13" s="1"/>
  <c r="AI53" i="13" a="1"/>
  <c r="AI53" i="13" s="1"/>
  <c r="Z53" i="13" a="1"/>
  <c r="Z53" i="13" s="1"/>
  <c r="Q53" i="13" a="1"/>
  <c r="Q53" i="13" s="1"/>
  <c r="HP52" i="13" a="1"/>
  <c r="HP52" i="13" s="1"/>
  <c r="HH52" i="13" a="1"/>
  <c r="HH52" i="13" s="1"/>
  <c r="GZ52" i="13" a="1"/>
  <c r="GZ52" i="13" s="1"/>
  <c r="GR52" i="13" a="1"/>
  <c r="GR52" i="13" s="1"/>
  <c r="GJ52" i="13" a="1"/>
  <c r="GJ52" i="13" s="1"/>
  <c r="GB52" i="13" a="1"/>
  <c r="GB52" i="13" s="1"/>
  <c r="FT52" i="13" a="1"/>
  <c r="FT52" i="13" s="1"/>
  <c r="FL52" i="13" a="1"/>
  <c r="FL52" i="13" s="1"/>
  <c r="FD52" i="13" a="1"/>
  <c r="FD52" i="13" s="1"/>
  <c r="EV52" i="13" a="1"/>
  <c r="EV52" i="13" s="1"/>
  <c r="EN52" i="13" a="1"/>
  <c r="EN52" i="13" s="1"/>
  <c r="EF52" i="13" a="1"/>
  <c r="EF52" i="13" s="1"/>
  <c r="DX52" i="13" a="1"/>
  <c r="DX52" i="13" s="1"/>
  <c r="DP52" i="13" a="1"/>
  <c r="DP52" i="13" s="1"/>
  <c r="DH52" i="13" a="1"/>
  <c r="DH52" i="13" s="1"/>
  <c r="CZ52" i="13" a="1"/>
  <c r="CZ52" i="13" s="1"/>
  <c r="CR52" i="13" a="1"/>
  <c r="CR52" i="13" s="1"/>
  <c r="CJ52" i="13" a="1"/>
  <c r="CJ52" i="13" s="1"/>
  <c r="CB52" i="13" a="1"/>
  <c r="CB52" i="13" s="1"/>
  <c r="BT52" i="13" a="1"/>
  <c r="BT52" i="13" s="1"/>
  <c r="BL52" i="13" a="1"/>
  <c r="BL52" i="13" s="1"/>
  <c r="BD52" i="13" a="1"/>
  <c r="BD52" i="13" s="1"/>
  <c r="AV52" i="13" a="1"/>
  <c r="AV52" i="13" s="1"/>
  <c r="AN52" i="13" a="1"/>
  <c r="AN52" i="13" s="1"/>
  <c r="AF52" i="13" a="1"/>
  <c r="AF52" i="13" s="1"/>
  <c r="X52" i="13" a="1"/>
  <c r="X52" i="13" s="1"/>
  <c r="P52" i="13" a="1"/>
  <c r="P52" i="13" s="1"/>
  <c r="HP51" i="13" a="1"/>
  <c r="HP51" i="13" s="1"/>
  <c r="HH51" i="13" a="1"/>
  <c r="HH51" i="13" s="1"/>
  <c r="GZ51" i="13" a="1"/>
  <c r="GZ51" i="13" s="1"/>
  <c r="GR51" i="13" a="1"/>
  <c r="GR51" i="13" s="1"/>
  <c r="GJ51" i="13" a="1"/>
  <c r="GJ51" i="13" s="1"/>
  <c r="GB51" i="13" a="1"/>
  <c r="GB51" i="13" s="1"/>
  <c r="FT51" i="13" a="1"/>
  <c r="FT51" i="13" s="1"/>
  <c r="FL51" i="13" a="1"/>
  <c r="FL51" i="13" s="1"/>
  <c r="FD51" i="13" a="1"/>
  <c r="FD51" i="13" s="1"/>
  <c r="EV51" i="13" a="1"/>
  <c r="EV51" i="13" s="1"/>
  <c r="EN51" i="13" a="1"/>
  <c r="EN51" i="13" s="1"/>
  <c r="EF51" i="13" a="1"/>
  <c r="EF51" i="13" s="1"/>
  <c r="DX51" i="13" a="1"/>
  <c r="DX51" i="13" s="1"/>
  <c r="DP51" i="13" a="1"/>
  <c r="DP51" i="13" s="1"/>
  <c r="DH51" i="13" a="1"/>
  <c r="DH51" i="13" s="1"/>
  <c r="CZ51" i="13" a="1"/>
  <c r="CZ51" i="13" s="1"/>
  <c r="CR51" i="13" a="1"/>
  <c r="CR51" i="13" s="1"/>
  <c r="CJ51" i="13" a="1"/>
  <c r="CJ51" i="13" s="1"/>
  <c r="CB51" i="13" a="1"/>
  <c r="CB51" i="13" s="1"/>
  <c r="BT51" i="13" a="1"/>
  <c r="BT51" i="13" s="1"/>
  <c r="BL51" i="13" a="1"/>
  <c r="BL51" i="13" s="1"/>
  <c r="BD51" i="13" a="1"/>
  <c r="BD51" i="13" s="1"/>
  <c r="AV51" i="13" a="1"/>
  <c r="AV51" i="13" s="1"/>
  <c r="AN51" i="13" a="1"/>
  <c r="AN51" i="13" s="1"/>
  <c r="AF51" i="13" a="1"/>
  <c r="AF51" i="13" s="1"/>
  <c r="X51" i="13" a="1"/>
  <c r="X51" i="13" s="1"/>
  <c r="P51" i="13" a="1"/>
  <c r="P51" i="13" s="1"/>
  <c r="HP50" i="13" a="1"/>
  <c r="HP50" i="13" s="1"/>
  <c r="HH50" i="13" a="1"/>
  <c r="HH50" i="13" s="1"/>
  <c r="GZ50" i="13" a="1"/>
  <c r="GZ50" i="13" s="1"/>
  <c r="GR50" i="13" a="1"/>
  <c r="GR50" i="13" s="1"/>
  <c r="GJ50" i="13" a="1"/>
  <c r="GJ50" i="13" s="1"/>
  <c r="GB50" i="13" a="1"/>
  <c r="GB50" i="13" s="1"/>
  <c r="FT50" i="13" a="1"/>
  <c r="FT50" i="13" s="1"/>
  <c r="FL50" i="13" a="1"/>
  <c r="FL50" i="13" s="1"/>
  <c r="FD50" i="13" a="1"/>
  <c r="FD50" i="13" s="1"/>
  <c r="EV50" i="13" a="1"/>
  <c r="EV50" i="13" s="1"/>
  <c r="EN50" i="13" a="1"/>
  <c r="EN50" i="13" s="1"/>
  <c r="EF50" i="13" a="1"/>
  <c r="EF50" i="13" s="1"/>
  <c r="DX50" i="13" a="1"/>
  <c r="DX50" i="13" s="1"/>
  <c r="DP50" i="13" a="1"/>
  <c r="DP50" i="13" s="1"/>
  <c r="DH50" i="13" a="1"/>
  <c r="DH50" i="13" s="1"/>
  <c r="CZ50" i="13" a="1"/>
  <c r="CZ50" i="13" s="1"/>
  <c r="CR50" i="13" a="1"/>
  <c r="CR50" i="13" s="1"/>
  <c r="CJ50" i="13" a="1"/>
  <c r="CJ50" i="13" s="1"/>
  <c r="CB50" i="13" a="1"/>
  <c r="CB50" i="13" s="1"/>
  <c r="BT50" i="13" a="1"/>
  <c r="BT50" i="13" s="1"/>
  <c r="BL50" i="13" a="1"/>
  <c r="BL50" i="13" s="1"/>
  <c r="BD50" i="13" a="1"/>
  <c r="BD50" i="13" s="1"/>
  <c r="AV50" i="13" a="1"/>
  <c r="AV50" i="13" s="1"/>
  <c r="AN50" i="13" a="1"/>
  <c r="AN50" i="13" s="1"/>
  <c r="AF50" i="13" a="1"/>
  <c r="AF50" i="13" s="1"/>
  <c r="X50" i="13" a="1"/>
  <c r="X50" i="13" s="1"/>
  <c r="P50" i="13" a="1"/>
  <c r="P50" i="13" s="1"/>
  <c r="HP49" i="13" a="1"/>
  <c r="HP49" i="13" s="1"/>
  <c r="HH49" i="13" a="1"/>
  <c r="HH49" i="13" s="1"/>
  <c r="GZ49" i="13" a="1"/>
  <c r="GZ49" i="13" s="1"/>
  <c r="GR49" i="13" a="1"/>
  <c r="GR49" i="13" s="1"/>
  <c r="GJ49" i="13" a="1"/>
  <c r="GJ49" i="13" s="1"/>
  <c r="GB49" i="13" a="1"/>
  <c r="GB49" i="13" s="1"/>
  <c r="FT49" i="13" a="1"/>
  <c r="FT49" i="13" s="1"/>
  <c r="FL49" i="13" a="1"/>
  <c r="FL49" i="13" s="1"/>
  <c r="FD49" i="13" a="1"/>
  <c r="FD49" i="13" s="1"/>
  <c r="EV49" i="13" a="1"/>
  <c r="EV49" i="13" s="1"/>
  <c r="EN49" i="13" a="1"/>
  <c r="EN49" i="13" s="1"/>
  <c r="EF49" i="13" a="1"/>
  <c r="EF49" i="13" s="1"/>
  <c r="DX49" i="13" a="1"/>
  <c r="DX49" i="13" s="1"/>
  <c r="DP49" i="13" a="1"/>
  <c r="DP49" i="13" s="1"/>
  <c r="DH49" i="13" a="1"/>
  <c r="DH49" i="13" s="1"/>
  <c r="CZ49" i="13" a="1"/>
  <c r="CZ49" i="13" s="1"/>
  <c r="CR49" i="13" a="1"/>
  <c r="CR49" i="13" s="1"/>
  <c r="CJ49" i="13" a="1"/>
  <c r="CJ49" i="13" s="1"/>
  <c r="CB49" i="13" a="1"/>
  <c r="CB49" i="13" s="1"/>
  <c r="BT49" i="13" a="1"/>
  <c r="BT49" i="13" s="1"/>
  <c r="BL49" i="13" a="1"/>
  <c r="BL49" i="13" s="1"/>
  <c r="BD49" i="13" a="1"/>
  <c r="BD49" i="13" s="1"/>
  <c r="AV49" i="13" a="1"/>
  <c r="AV49" i="13" s="1"/>
  <c r="AN49" i="13" a="1"/>
  <c r="AN49" i="13" s="1"/>
  <c r="AF49" i="13" a="1"/>
  <c r="AF49" i="13" s="1"/>
  <c r="X49" i="13" a="1"/>
  <c r="X49" i="13" s="1"/>
  <c r="P49" i="13" a="1"/>
  <c r="P49" i="13" s="1"/>
  <c r="HP48" i="13" a="1"/>
  <c r="HP48" i="13" s="1"/>
  <c r="HH48" i="13" a="1"/>
  <c r="HH48" i="13" s="1"/>
  <c r="GZ48" i="13" a="1"/>
  <c r="GZ48" i="13" s="1"/>
  <c r="GR48" i="13" a="1"/>
  <c r="GR48" i="13" s="1"/>
  <c r="GJ48" i="13" a="1"/>
  <c r="GJ48" i="13" s="1"/>
  <c r="K77" i="13" a="1"/>
  <c r="K77" i="13" s="1"/>
  <c r="EZ71" i="13" a="1"/>
  <c r="EZ71" i="13" s="1"/>
  <c r="GX69" i="13" a="1"/>
  <c r="GX69" i="13" s="1"/>
  <c r="FO68" i="13" a="1"/>
  <c r="FO68" i="13" s="1"/>
  <c r="FK67" i="13" a="1"/>
  <c r="FK67" i="13" s="1"/>
  <c r="AP67" i="13" a="1"/>
  <c r="AP67" i="13" s="1"/>
  <c r="EZ66" i="13" a="1"/>
  <c r="EZ66" i="13" s="1"/>
  <c r="AM66" i="13" a="1"/>
  <c r="AM66" i="13" s="1"/>
  <c r="ER65" i="13" a="1"/>
  <c r="ER65" i="13" s="1"/>
  <c r="AL65" i="13" a="1"/>
  <c r="AL65" i="13" s="1"/>
  <c r="EQ64" i="13" a="1"/>
  <c r="EQ64" i="13" s="1"/>
  <c r="AX64" i="13" a="1"/>
  <c r="AX64" i="13" s="1"/>
  <c r="GF63" i="13" a="1"/>
  <c r="GF63" i="13" s="1"/>
  <c r="CY63" i="13" a="1"/>
  <c r="CY63" i="13" s="1"/>
  <c r="AD63" i="13" a="1"/>
  <c r="AD63" i="13" s="1"/>
  <c r="GG62" i="13" a="1"/>
  <c r="GG62" i="13" s="1"/>
  <c r="EN62" i="13" a="1"/>
  <c r="EN62" i="13" s="1"/>
  <c r="CX62" i="13" a="1"/>
  <c r="CX62" i="13" s="1"/>
  <c r="BH62" i="13" a="1"/>
  <c r="BH62" i="13" s="1"/>
  <c r="P62" i="13" a="1"/>
  <c r="P62" i="13" s="1"/>
  <c r="GP61" i="13" a="1"/>
  <c r="GP61" i="13" s="1"/>
  <c r="EZ61" i="13" a="1"/>
  <c r="EZ61" i="13" s="1"/>
  <c r="DH61" i="13" a="1"/>
  <c r="DH61" i="13" s="1"/>
  <c r="BR61" i="13" a="1"/>
  <c r="BR61" i="13" s="1"/>
  <c r="AB61" i="13" a="1"/>
  <c r="AB61" i="13" s="1"/>
  <c r="GZ60" i="13" a="1"/>
  <c r="GZ60" i="13" s="1"/>
  <c r="FJ60" i="13" a="1"/>
  <c r="FJ60" i="13" s="1"/>
  <c r="DT60" i="13" a="1"/>
  <c r="DT60" i="13" s="1"/>
  <c r="CB60" i="13" a="1"/>
  <c r="CB60" i="13" s="1"/>
  <c r="AL60" i="13" a="1"/>
  <c r="AL60" i="13" s="1"/>
  <c r="HL59" i="13" a="1"/>
  <c r="HL59" i="13" s="1"/>
  <c r="FT59" i="13" a="1"/>
  <c r="FT59" i="13" s="1"/>
  <c r="ED59" i="13" a="1"/>
  <c r="ED59" i="13" s="1"/>
  <c r="CN59" i="13" a="1"/>
  <c r="CN59" i="13" s="1"/>
  <c r="BC59" i="13" a="1"/>
  <c r="BC59" i="13" s="1"/>
  <c r="R59" i="13" a="1"/>
  <c r="R59" i="13" s="1"/>
  <c r="GZ58" i="13" a="1"/>
  <c r="GZ58" i="13" s="1"/>
  <c r="FT58" i="13" a="1"/>
  <c r="FT58" i="13" s="1"/>
  <c r="EN58" i="13" a="1"/>
  <c r="EN58" i="13" s="1"/>
  <c r="DH58" i="13" a="1"/>
  <c r="DH58" i="13" s="1"/>
  <c r="CB58" i="13" a="1"/>
  <c r="CB58" i="13" s="1"/>
  <c r="AW58" i="13" a="1"/>
  <c r="AW58" i="13" s="1"/>
  <c r="AE58" i="13" a="1"/>
  <c r="AE58" i="13" s="1"/>
  <c r="HJ57" i="13" a="1"/>
  <c r="HJ57" i="13" s="1"/>
  <c r="GZ57" i="13" a="1"/>
  <c r="GZ57" i="13" s="1"/>
  <c r="GN57" i="13" a="1"/>
  <c r="GN57" i="13" s="1"/>
  <c r="GD57" i="13" a="1"/>
  <c r="GD57" i="13" s="1"/>
  <c r="FT57" i="13" a="1"/>
  <c r="FT57" i="13" s="1"/>
  <c r="FH57" i="13" a="1"/>
  <c r="FH57" i="13" s="1"/>
  <c r="EX57" i="13" a="1"/>
  <c r="EX57" i="13" s="1"/>
  <c r="EN57" i="13" a="1"/>
  <c r="EN57" i="13" s="1"/>
  <c r="EB57" i="13" a="1"/>
  <c r="EB57" i="13" s="1"/>
  <c r="DR57" i="13" a="1"/>
  <c r="DR57" i="13" s="1"/>
  <c r="DH57" i="13" a="1"/>
  <c r="DH57" i="13" s="1"/>
  <c r="CV57" i="13" a="1"/>
  <c r="CV57" i="13" s="1"/>
  <c r="CL57" i="13" a="1"/>
  <c r="CL57" i="13" s="1"/>
  <c r="CB57" i="13" a="1"/>
  <c r="CB57" i="13" s="1"/>
  <c r="BP57" i="13" a="1"/>
  <c r="BP57" i="13" s="1"/>
  <c r="BF57" i="13" a="1"/>
  <c r="BF57" i="13" s="1"/>
  <c r="AV57" i="13" a="1"/>
  <c r="AV57" i="13" s="1"/>
  <c r="AJ57" i="13" a="1"/>
  <c r="AJ57" i="13" s="1"/>
  <c r="Z57" i="13" a="1"/>
  <c r="Z57" i="13" s="1"/>
  <c r="P57" i="13" a="1"/>
  <c r="P57" i="13" s="1"/>
  <c r="HJ56" i="13" a="1"/>
  <c r="HJ56" i="13" s="1"/>
  <c r="GZ56" i="13" a="1"/>
  <c r="GZ56" i="13" s="1"/>
  <c r="GN56" i="13" a="1"/>
  <c r="GN56" i="13" s="1"/>
  <c r="GD56" i="13" a="1"/>
  <c r="GD56" i="13" s="1"/>
  <c r="FT56" i="13" a="1"/>
  <c r="FT56" i="13" s="1"/>
  <c r="FH56" i="13" a="1"/>
  <c r="FH56" i="13" s="1"/>
  <c r="EX56" i="13" a="1"/>
  <c r="EX56" i="13" s="1"/>
  <c r="EN56" i="13" a="1"/>
  <c r="EN56" i="13" s="1"/>
  <c r="EB56" i="13" a="1"/>
  <c r="EB56" i="13" s="1"/>
  <c r="DR56" i="13" a="1"/>
  <c r="DR56" i="13" s="1"/>
  <c r="DH56" i="13" a="1"/>
  <c r="DH56" i="13" s="1"/>
  <c r="CV56" i="13" a="1"/>
  <c r="CV56" i="13" s="1"/>
  <c r="CL56" i="13" a="1"/>
  <c r="CL56" i="13" s="1"/>
  <c r="CB56" i="13" a="1"/>
  <c r="CB56" i="13" s="1"/>
  <c r="BP56" i="13" a="1"/>
  <c r="BP56" i="13" s="1"/>
  <c r="BF56" i="13" a="1"/>
  <c r="BF56" i="13" s="1"/>
  <c r="AV56" i="13" a="1"/>
  <c r="AV56" i="13" s="1"/>
  <c r="AJ56" i="13" a="1"/>
  <c r="AJ56" i="13" s="1"/>
  <c r="Z56" i="13" a="1"/>
  <c r="Z56" i="13" s="1"/>
  <c r="P56" i="13" a="1"/>
  <c r="P56" i="13" s="1"/>
  <c r="HJ55" i="13" a="1"/>
  <c r="HJ55" i="13" s="1"/>
  <c r="GZ55" i="13" a="1"/>
  <c r="GZ55" i="13" s="1"/>
  <c r="GN55" i="13" a="1"/>
  <c r="GN55" i="13" s="1"/>
  <c r="GD55" i="13" a="1"/>
  <c r="GD55" i="13" s="1"/>
  <c r="FT55" i="13" a="1"/>
  <c r="FT55" i="13" s="1"/>
  <c r="FH55" i="13" a="1"/>
  <c r="FH55" i="13" s="1"/>
  <c r="EX55" i="13" a="1"/>
  <c r="EX55" i="13" s="1"/>
  <c r="EN55" i="13" a="1"/>
  <c r="EN55" i="13" s="1"/>
  <c r="EB55" i="13" a="1"/>
  <c r="EB55" i="13" s="1"/>
  <c r="DR55" i="13" a="1"/>
  <c r="DR55" i="13" s="1"/>
  <c r="DH55" i="13" a="1"/>
  <c r="DH55" i="13" s="1"/>
  <c r="CV55" i="13" a="1"/>
  <c r="CV55" i="13" s="1"/>
  <c r="CL55" i="13" a="1"/>
  <c r="CL55" i="13" s="1"/>
  <c r="CB55" i="13" a="1"/>
  <c r="CB55" i="13" s="1"/>
  <c r="BP55" i="13" a="1"/>
  <c r="BP55" i="13" s="1"/>
  <c r="BF55" i="13" a="1"/>
  <c r="BF55" i="13" s="1"/>
  <c r="AV55" i="13" a="1"/>
  <c r="AV55" i="13" s="1"/>
  <c r="AJ55" i="13" a="1"/>
  <c r="AJ55" i="13" s="1"/>
  <c r="Z55" i="13" a="1"/>
  <c r="Z55" i="13" s="1"/>
  <c r="P55" i="13" a="1"/>
  <c r="P55" i="13" s="1"/>
  <c r="HJ54" i="13" a="1"/>
  <c r="HJ54" i="13" s="1"/>
  <c r="GZ54" i="13" a="1"/>
  <c r="GZ54" i="13" s="1"/>
  <c r="GN54" i="13" a="1"/>
  <c r="GN54" i="13" s="1"/>
  <c r="GD54" i="13" a="1"/>
  <c r="GD54" i="13" s="1"/>
  <c r="FT54" i="13" a="1"/>
  <c r="FT54" i="13" s="1"/>
  <c r="FH54" i="13" a="1"/>
  <c r="FH54" i="13" s="1"/>
  <c r="EX54" i="13" a="1"/>
  <c r="EX54" i="13" s="1"/>
  <c r="EN54" i="13" a="1"/>
  <c r="EN54" i="13" s="1"/>
  <c r="EB54" i="13" a="1"/>
  <c r="EB54" i="13" s="1"/>
  <c r="DR54" i="13" a="1"/>
  <c r="DR54" i="13" s="1"/>
  <c r="DH54" i="13" a="1"/>
  <c r="DH54" i="13" s="1"/>
  <c r="CV54" i="13" a="1"/>
  <c r="CV54" i="13" s="1"/>
  <c r="CL54" i="13" a="1"/>
  <c r="CL54" i="13" s="1"/>
  <c r="CB54" i="13" a="1"/>
  <c r="CB54" i="13" s="1"/>
  <c r="BP54" i="13" a="1"/>
  <c r="BP54" i="13" s="1"/>
  <c r="BF54" i="13" a="1"/>
  <c r="BF54" i="13" s="1"/>
  <c r="AV54" i="13" a="1"/>
  <c r="AV54" i="13" s="1"/>
  <c r="AJ54" i="13" a="1"/>
  <c r="AJ54" i="13" s="1"/>
  <c r="Z54" i="13" a="1"/>
  <c r="Z54" i="13" s="1"/>
  <c r="P54" i="13" a="1"/>
  <c r="P54" i="13" s="1"/>
  <c r="HJ53" i="13" a="1"/>
  <c r="HJ53" i="13" s="1"/>
  <c r="GZ53" i="13" a="1"/>
  <c r="GZ53" i="13" s="1"/>
  <c r="GQ53" i="13" a="1"/>
  <c r="GQ53" i="13" s="1"/>
  <c r="GG53" i="13" a="1"/>
  <c r="GG53" i="13" s="1"/>
  <c r="FX53" i="13" a="1"/>
  <c r="FX53" i="13" s="1"/>
  <c r="FO53" i="13" a="1"/>
  <c r="FO53" i="13" s="1"/>
  <c r="FF53" i="13" a="1"/>
  <c r="FF53" i="13" s="1"/>
  <c r="EW53" i="13" a="1"/>
  <c r="EW53" i="13" s="1"/>
  <c r="EN53" i="13" a="1"/>
  <c r="EN53" i="13" s="1"/>
  <c r="EE53" i="13" a="1"/>
  <c r="EE53" i="13" s="1"/>
  <c r="DU53" i="13" a="1"/>
  <c r="DU53" i="13" s="1"/>
  <c r="DL53" i="13" a="1"/>
  <c r="DL53" i="13" s="1"/>
  <c r="DC53" i="13" a="1"/>
  <c r="DC53" i="13" s="1"/>
  <c r="CT53" i="13" a="1"/>
  <c r="CT53" i="13" s="1"/>
  <c r="CK53" i="13" a="1"/>
  <c r="CK53" i="13" s="1"/>
  <c r="CB53" i="13" a="1"/>
  <c r="CB53" i="13" s="1"/>
  <c r="BS53" i="13" a="1"/>
  <c r="BS53" i="13" s="1"/>
  <c r="BI53" i="13" a="1"/>
  <c r="BI53" i="13" s="1"/>
  <c r="AZ53" i="13" a="1"/>
  <c r="AZ53" i="13" s="1"/>
  <c r="AQ53" i="13" a="1"/>
  <c r="AQ53" i="13" s="1"/>
  <c r="GM74" i="13" a="1"/>
  <c r="GM74" i="13" s="1"/>
  <c r="S71" i="13" a="1"/>
  <c r="S71" i="13" s="1"/>
  <c r="ET69" i="13" a="1"/>
  <c r="ET69" i="13" s="1"/>
  <c r="DN68" i="13" a="1"/>
  <c r="DN68" i="13" s="1"/>
  <c r="ED67" i="13" a="1"/>
  <c r="ED67" i="13" s="1"/>
  <c r="S67" i="13" a="1"/>
  <c r="S67" i="13" s="1"/>
  <c r="DV66" i="13" a="1"/>
  <c r="DV66" i="13" s="1"/>
  <c r="R66" i="13" a="1"/>
  <c r="R66" i="13" s="1"/>
  <c r="DU65" i="13" a="1"/>
  <c r="DU65" i="13" s="1"/>
  <c r="J65" i="13" a="1"/>
  <c r="J65" i="13" s="1"/>
  <c r="DT64" i="13" a="1"/>
  <c r="DT64" i="13" s="1"/>
  <c r="AC64" i="13" a="1"/>
  <c r="AC64" i="13" s="1"/>
  <c r="FK63" i="13" a="1"/>
  <c r="FK63" i="13" s="1"/>
  <c r="CH63" i="13" a="1"/>
  <c r="CH63" i="13" s="1"/>
  <c r="M63" i="13" a="1"/>
  <c r="M63" i="13" s="1"/>
  <c r="FU62" i="13" a="1"/>
  <c r="FU62" i="13" s="1"/>
  <c r="EE62" i="13" a="1"/>
  <c r="EE62" i="13" s="1"/>
  <c r="CO62" i="13" a="1"/>
  <c r="CO62" i="13" s="1"/>
  <c r="AW62" i="13" a="1"/>
  <c r="AW62" i="13" s="1"/>
  <c r="GG61" i="13" a="1"/>
  <c r="GG61" i="13" s="1"/>
  <c r="EO61" i="13" a="1"/>
  <c r="EO61" i="13" s="1"/>
  <c r="CY61" i="13" a="1"/>
  <c r="CY61" i="13" s="1"/>
  <c r="BI61" i="13" a="1"/>
  <c r="BI61" i="13" s="1"/>
  <c r="Q61" i="13" a="1"/>
  <c r="Q61" i="13" s="1"/>
  <c r="GQ60" i="13" a="1"/>
  <c r="GQ60" i="13" s="1"/>
  <c r="FA60" i="13" a="1"/>
  <c r="FA60" i="13" s="1"/>
  <c r="DI60" i="13" a="1"/>
  <c r="DI60" i="13" s="1"/>
  <c r="BS60" i="13" a="1"/>
  <c r="BS60" i="13" s="1"/>
  <c r="AC60" i="13" a="1"/>
  <c r="AC60" i="13" s="1"/>
  <c r="HA59" i="13" a="1"/>
  <c r="HA59" i="13" s="1"/>
  <c r="FK59" i="13" a="1"/>
  <c r="FK59" i="13" s="1"/>
  <c r="DU59" i="13" a="1"/>
  <c r="DU59" i="13" s="1"/>
  <c r="CF59" i="13" a="1"/>
  <c r="CF59" i="13" s="1"/>
  <c r="AU59" i="13" a="1"/>
  <c r="AU59" i="13" s="1"/>
  <c r="J59" i="13" a="1"/>
  <c r="J59" i="13" s="1"/>
  <c r="GS58" i="13" a="1"/>
  <c r="GS58" i="13" s="1"/>
  <c r="FM58" i="13" a="1"/>
  <c r="FM58" i="13" s="1"/>
  <c r="EG58" i="13" a="1"/>
  <c r="EG58" i="13" s="1"/>
  <c r="DA58" i="13" a="1"/>
  <c r="DA58" i="13" s="1"/>
  <c r="BU58" i="13" a="1"/>
  <c r="BU58" i="13" s="1"/>
  <c r="AV58" i="13" a="1"/>
  <c r="AV58" i="13" s="1"/>
  <c r="Y58" i="13" a="1"/>
  <c r="Y58" i="13" s="1"/>
  <c r="HI57" i="13" a="1"/>
  <c r="HI57" i="13" s="1"/>
  <c r="GY57" i="13" a="1"/>
  <c r="GY57" i="13" s="1"/>
  <c r="GM57" i="13" a="1"/>
  <c r="GM57" i="13" s="1"/>
  <c r="GC57" i="13" a="1"/>
  <c r="GC57" i="13" s="1"/>
  <c r="FS57" i="13" a="1"/>
  <c r="FS57" i="13" s="1"/>
  <c r="FG57" i="13" a="1"/>
  <c r="FG57" i="13" s="1"/>
  <c r="EW57" i="13" a="1"/>
  <c r="EW57" i="13" s="1"/>
  <c r="EM57" i="13" a="1"/>
  <c r="EM57" i="13" s="1"/>
  <c r="EA57" i="13" a="1"/>
  <c r="EA57" i="13" s="1"/>
  <c r="CC74" i="13" a="1"/>
  <c r="CC74" i="13" s="1"/>
  <c r="HB70" i="13" a="1"/>
  <c r="HB70" i="13" s="1"/>
  <c r="EI69" i="13" a="1"/>
  <c r="EI69" i="13" s="1"/>
  <c r="DC68" i="13" a="1"/>
  <c r="DC68" i="13" s="1"/>
  <c r="DV67" i="13" a="1"/>
  <c r="DV67" i="13" s="1"/>
  <c r="R67" i="13" a="1"/>
  <c r="R67" i="13" s="1"/>
  <c r="DU66" i="13" a="1"/>
  <c r="DU66" i="13" s="1"/>
  <c r="J66" i="13" a="1"/>
  <c r="J66" i="13" s="1"/>
  <c r="DT65" i="13" a="1"/>
  <c r="DT65" i="13" s="1"/>
  <c r="DL64" i="13" a="1"/>
  <c r="DL64" i="13" s="1"/>
  <c r="AB64" i="13" a="1"/>
  <c r="AB64" i="13" s="1"/>
  <c r="FJ63" i="13" a="1"/>
  <c r="FJ63" i="13" s="1"/>
  <c r="CG63" i="13" a="1"/>
  <c r="CG63" i="13" s="1"/>
  <c r="L63" i="13" a="1"/>
  <c r="L63" i="13" s="1"/>
  <c r="FT62" i="13" a="1"/>
  <c r="FT62" i="13" s="1"/>
  <c r="ED62" i="13" a="1"/>
  <c r="ED62" i="13" s="1"/>
  <c r="CN62" i="13" a="1"/>
  <c r="CN62" i="13" s="1"/>
  <c r="AV62" i="13" a="1"/>
  <c r="AV62" i="13" s="1"/>
  <c r="GF61" i="13" a="1"/>
  <c r="GF61" i="13" s="1"/>
  <c r="EN61" i="13" a="1"/>
  <c r="EN61" i="13" s="1"/>
  <c r="CX61" i="13" a="1"/>
  <c r="CX61" i="13" s="1"/>
  <c r="BH61" i="13" a="1"/>
  <c r="BH61" i="13" s="1"/>
  <c r="P61" i="13" a="1"/>
  <c r="P61" i="13" s="1"/>
  <c r="GP60" i="13" a="1"/>
  <c r="GP60" i="13" s="1"/>
  <c r="EZ60" i="13" a="1"/>
  <c r="EZ60" i="13" s="1"/>
  <c r="DH60" i="13" a="1"/>
  <c r="DH60" i="13" s="1"/>
  <c r="BR60" i="13" a="1"/>
  <c r="BR60" i="13" s="1"/>
  <c r="AB60" i="13" a="1"/>
  <c r="AB60" i="13" s="1"/>
  <c r="GZ59" i="13" a="1"/>
  <c r="GZ59" i="13" s="1"/>
  <c r="FJ59" i="13" a="1"/>
  <c r="FJ59" i="13" s="1"/>
  <c r="DT59" i="13" a="1"/>
  <c r="DT59" i="13" s="1"/>
  <c r="CD59" i="13" a="1"/>
  <c r="CD59" i="13" s="1"/>
  <c r="AT59" i="13" a="1"/>
  <c r="AT59" i="13" s="1"/>
  <c r="I59" i="13" a="1"/>
  <c r="I59" i="13" s="1"/>
  <c r="GR58" i="13" a="1"/>
  <c r="GR58" i="13" s="1"/>
  <c r="FL58" i="13" a="1"/>
  <c r="FL58" i="13" s="1"/>
  <c r="EF58" i="13" a="1"/>
  <c r="EF58" i="13" s="1"/>
  <c r="CZ58" i="13" a="1"/>
  <c r="CZ58" i="13" s="1"/>
  <c r="BT58" i="13" a="1"/>
  <c r="BT58" i="13" s="1"/>
  <c r="AU58" i="13" a="1"/>
  <c r="AU58" i="13" s="1"/>
  <c r="X58" i="13" a="1"/>
  <c r="X58" i="13" s="1"/>
  <c r="HR57" i="13" a="1"/>
  <c r="HR57" i="13" s="1"/>
  <c r="HH57" i="13" a="1"/>
  <c r="HH57" i="13" s="1"/>
  <c r="GV57" i="13" a="1"/>
  <c r="GV57" i="13" s="1"/>
  <c r="GL57" i="13" a="1"/>
  <c r="GL57" i="13" s="1"/>
  <c r="GB57" i="13" a="1"/>
  <c r="GB57" i="13" s="1"/>
  <c r="FP57" i="13" a="1"/>
  <c r="FP57" i="13" s="1"/>
  <c r="FF57" i="13" a="1"/>
  <c r="FF57" i="13" s="1"/>
  <c r="EV57" i="13" a="1"/>
  <c r="EV57" i="13" s="1"/>
  <c r="EJ57" i="13" a="1"/>
  <c r="EJ57" i="13" s="1"/>
  <c r="EG72" i="13" a="1"/>
  <c r="EG72" i="13" s="1"/>
  <c r="BP70" i="13" a="1"/>
  <c r="BP70" i="13" s="1"/>
  <c r="V69" i="13" a="1"/>
  <c r="V69" i="13" s="1"/>
  <c r="HN67" i="13" a="1"/>
  <c r="HN67" i="13" s="1"/>
  <c r="BV67" i="13" a="1"/>
  <c r="BV67" i="13" s="1"/>
  <c r="GF66" i="13" a="1"/>
  <c r="GF66" i="13" s="1"/>
  <c r="BS66" i="13" a="1"/>
  <c r="BS66" i="13" s="1"/>
  <c r="FX65" i="13" a="1"/>
  <c r="FX65" i="13" s="1"/>
  <c r="BR65" i="13" a="1"/>
  <c r="BR65" i="13" s="1"/>
  <c r="FW64" i="13" a="1"/>
  <c r="FW64" i="13" s="1"/>
  <c r="BS64" i="13" a="1"/>
  <c r="BS64" i="13" s="1"/>
  <c r="HC63" i="13" a="1"/>
  <c r="HC63" i="13" s="1"/>
  <c r="DU63" i="13" a="1"/>
  <c r="DU63" i="13" s="1"/>
  <c r="AX63" i="13" a="1"/>
  <c r="AX63" i="13" s="1"/>
  <c r="GT62" i="13" a="1"/>
  <c r="GT62" i="13" s="1"/>
  <c r="FA62" i="13" a="1"/>
  <c r="FA62" i="13" s="1"/>
  <c r="DI62" i="13" a="1"/>
  <c r="DI62" i="13" s="1"/>
  <c r="BS62" i="13" a="1"/>
  <c r="BS62" i="13" s="1"/>
  <c r="AC62" i="13" a="1"/>
  <c r="AC62" i="13" s="1"/>
  <c r="HA61" i="13" a="1"/>
  <c r="HA61" i="13" s="1"/>
  <c r="FK61" i="13" a="1"/>
  <c r="FK61" i="13" s="1"/>
  <c r="DU61" i="13" a="1"/>
  <c r="DU61" i="13" s="1"/>
  <c r="CC61" i="13" a="1"/>
  <c r="CC61" i="13" s="1"/>
  <c r="AM61" i="13" a="1"/>
  <c r="AM61" i="13" s="1"/>
  <c r="HM60" i="13" a="1"/>
  <c r="HM60" i="13" s="1"/>
  <c r="FU60" i="13" a="1"/>
  <c r="FU60" i="13" s="1"/>
  <c r="EE60" i="13" a="1"/>
  <c r="EE60" i="13" s="1"/>
  <c r="CO60" i="13" a="1"/>
  <c r="CO60" i="13" s="1"/>
  <c r="AW60" i="13" a="1"/>
  <c r="AW60" i="13" s="1"/>
  <c r="GG59" i="13" a="1"/>
  <c r="GG59" i="13" s="1"/>
  <c r="EO59" i="13" a="1"/>
  <c r="EO59" i="13" s="1"/>
  <c r="CY59" i="13" a="1"/>
  <c r="CY59" i="13" s="1"/>
  <c r="BM59" i="13" a="1"/>
  <c r="BM59" i="13" s="1"/>
  <c r="AC59" i="13" a="1"/>
  <c r="AC59" i="13" s="1"/>
  <c r="HI58" i="13" a="1"/>
  <c r="HI58" i="13" s="1"/>
  <c r="GC58" i="13" a="1"/>
  <c r="GC58" i="13" s="1"/>
  <c r="EW58" i="13" a="1"/>
  <c r="EW58" i="13" s="1"/>
  <c r="DQ58" i="13" a="1"/>
  <c r="DQ58" i="13" s="1"/>
  <c r="CK58" i="13" a="1"/>
  <c r="CK58" i="13" s="1"/>
  <c r="BE58" i="13" a="1"/>
  <c r="BE58" i="13" s="1"/>
  <c r="AM58" i="13" a="1"/>
  <c r="AM58" i="13" s="1"/>
  <c r="P58" i="13" a="1"/>
  <c r="P58" i="13" s="1"/>
  <c r="HO57" i="13" a="1"/>
  <c r="HO57" i="13" s="1"/>
  <c r="HC57" i="13" a="1"/>
  <c r="HC57" i="13" s="1"/>
  <c r="GS57" i="13" a="1"/>
  <c r="GS57" i="13" s="1"/>
  <c r="GI57" i="13" a="1"/>
  <c r="GI57" i="13" s="1"/>
  <c r="FW57" i="13" a="1"/>
  <c r="FW57" i="13" s="1"/>
  <c r="FM57" i="13" a="1"/>
  <c r="FM57" i="13" s="1"/>
  <c r="FC57" i="13" a="1"/>
  <c r="FC57" i="13" s="1"/>
  <c r="EQ57" i="13" a="1"/>
  <c r="EQ57" i="13" s="1"/>
  <c r="EG57" i="13" a="1"/>
  <c r="EG57" i="13" s="1"/>
  <c r="DW57" i="13" a="1"/>
  <c r="DW57" i="13" s="1"/>
  <c r="DK57" i="13" a="1"/>
  <c r="DK57" i="13" s="1"/>
  <c r="DA57" i="13" a="1"/>
  <c r="DA57" i="13" s="1"/>
  <c r="CQ57" i="13" a="1"/>
  <c r="CQ57" i="13" s="1"/>
  <c r="CE57" i="13" a="1"/>
  <c r="CE57" i="13" s="1"/>
  <c r="BU57" i="13" a="1"/>
  <c r="BU57" i="13" s="1"/>
  <c r="BK57" i="13" a="1"/>
  <c r="BK57" i="13" s="1"/>
  <c r="AY57" i="13" a="1"/>
  <c r="AY57" i="13" s="1"/>
  <c r="AO57" i="13" a="1"/>
  <c r="AO57" i="13" s="1"/>
  <c r="AE57" i="13" a="1"/>
  <c r="AE57" i="13" s="1"/>
  <c r="S57" i="13" a="1"/>
  <c r="S57" i="13" s="1"/>
  <c r="I57" i="13" a="1"/>
  <c r="I57" i="13" s="1"/>
  <c r="HO56" i="13" a="1"/>
  <c r="HO56" i="13" s="1"/>
  <c r="HC56" i="13" a="1"/>
  <c r="HC56" i="13" s="1"/>
  <c r="GS56" i="13" a="1"/>
  <c r="GS56" i="13" s="1"/>
  <c r="GI56" i="13" a="1"/>
  <c r="GI56" i="13" s="1"/>
  <c r="FW56" i="13" a="1"/>
  <c r="FW56" i="13" s="1"/>
  <c r="FM56" i="13" a="1"/>
  <c r="FM56" i="13" s="1"/>
  <c r="FC56" i="13" a="1"/>
  <c r="FC56" i="13" s="1"/>
  <c r="EQ56" i="13" a="1"/>
  <c r="EQ56" i="13" s="1"/>
  <c r="EG56" i="13" a="1"/>
  <c r="EG56" i="13" s="1"/>
  <c r="DW56" i="13" a="1"/>
  <c r="DW56" i="13" s="1"/>
  <c r="DK56" i="13" a="1"/>
  <c r="DK56" i="13" s="1"/>
  <c r="DA56" i="13" a="1"/>
  <c r="DA56" i="13" s="1"/>
  <c r="CQ56" i="13" a="1"/>
  <c r="CQ56" i="13" s="1"/>
  <c r="CE56" i="13" a="1"/>
  <c r="CE56" i="13" s="1"/>
  <c r="BU56" i="13" a="1"/>
  <c r="BU56" i="13" s="1"/>
  <c r="BK56" i="13" a="1"/>
  <c r="BK56" i="13" s="1"/>
  <c r="AY56" i="13" a="1"/>
  <c r="AY56" i="13" s="1"/>
  <c r="AO56" i="13" a="1"/>
  <c r="AO56" i="13" s="1"/>
  <c r="AE56" i="13" a="1"/>
  <c r="AE56" i="13" s="1"/>
  <c r="S56" i="13" a="1"/>
  <c r="S56" i="13" s="1"/>
  <c r="I56" i="13" a="1"/>
  <c r="I56" i="13" s="1"/>
  <c r="HO55" i="13" a="1"/>
  <c r="HO55" i="13" s="1"/>
  <c r="HC55" i="13" a="1"/>
  <c r="HC55" i="13" s="1"/>
  <c r="GS55" i="13" a="1"/>
  <c r="GS55" i="13" s="1"/>
  <c r="GI55" i="13" a="1"/>
  <c r="GI55" i="13" s="1"/>
  <c r="FW55" i="13" a="1"/>
  <c r="FW55" i="13" s="1"/>
  <c r="FM55" i="13" a="1"/>
  <c r="FM55" i="13" s="1"/>
  <c r="FC55" i="13" a="1"/>
  <c r="FC55" i="13" s="1"/>
  <c r="EQ55" i="13" a="1"/>
  <c r="EQ55" i="13" s="1"/>
  <c r="EG55" i="13" a="1"/>
  <c r="EG55" i="13" s="1"/>
  <c r="DW55" i="13" a="1"/>
  <c r="DW55" i="13" s="1"/>
  <c r="DK55" i="13" a="1"/>
  <c r="DK55" i="13" s="1"/>
  <c r="DA55" i="13" a="1"/>
  <c r="DA55" i="13" s="1"/>
  <c r="CQ55" i="13" a="1"/>
  <c r="CQ55" i="13" s="1"/>
  <c r="CE55" i="13" a="1"/>
  <c r="CE55" i="13" s="1"/>
  <c r="BU55" i="13" a="1"/>
  <c r="BU55" i="13" s="1"/>
  <c r="BK55" i="13" a="1"/>
  <c r="BK55" i="13" s="1"/>
  <c r="AY55" i="13" a="1"/>
  <c r="AY55" i="13" s="1"/>
  <c r="AO55" i="13" a="1"/>
  <c r="AO55" i="13" s="1"/>
  <c r="AE55" i="13" a="1"/>
  <c r="AE55" i="13" s="1"/>
  <c r="S55" i="13" a="1"/>
  <c r="S55" i="13" s="1"/>
  <c r="I55" i="13" a="1"/>
  <c r="I55" i="13" s="1"/>
  <c r="HO54" i="13" a="1"/>
  <c r="HO54" i="13" s="1"/>
  <c r="HC54" i="13" a="1"/>
  <c r="HC54" i="13" s="1"/>
  <c r="GS54" i="13" a="1"/>
  <c r="GS54" i="13" s="1"/>
  <c r="GI54" i="13" a="1"/>
  <c r="GI54" i="13" s="1"/>
  <c r="FW54" i="13" a="1"/>
  <c r="FW54" i="13" s="1"/>
  <c r="FM54" i="13" a="1"/>
  <c r="FM54" i="13" s="1"/>
  <c r="FC54" i="13" a="1"/>
  <c r="FC54" i="13" s="1"/>
  <c r="EQ54" i="13" a="1"/>
  <c r="EQ54" i="13" s="1"/>
  <c r="EG54" i="13" a="1"/>
  <c r="EG54" i="13" s="1"/>
  <c r="DW54" i="13" a="1"/>
  <c r="DW54" i="13" s="1"/>
  <c r="DK54" i="13" a="1"/>
  <c r="DK54" i="13" s="1"/>
  <c r="DA54" i="13" a="1"/>
  <c r="DA54" i="13" s="1"/>
  <c r="CQ54" i="13" a="1"/>
  <c r="CQ54" i="13" s="1"/>
  <c r="CE54" i="13" a="1"/>
  <c r="CE54" i="13" s="1"/>
  <c r="BU54" i="13" a="1"/>
  <c r="BU54" i="13" s="1"/>
  <c r="BK54" i="13" a="1"/>
  <c r="BK54" i="13" s="1"/>
  <c r="AY54" i="13" a="1"/>
  <c r="AY54" i="13" s="1"/>
  <c r="AO54" i="13" a="1"/>
  <c r="AO54" i="13" s="1"/>
  <c r="AE54" i="13" a="1"/>
  <c r="AE54" i="13" s="1"/>
  <c r="S54" i="13" a="1"/>
  <c r="S54" i="13" s="1"/>
  <c r="I54" i="13" a="1"/>
  <c r="I54" i="13" s="1"/>
  <c r="HO53" i="13" a="1"/>
  <c r="HO53" i="13" s="1"/>
  <c r="HC53" i="13" a="1"/>
  <c r="HC53" i="13" s="1"/>
  <c r="GT53" i="13" a="1"/>
  <c r="GT53" i="13" s="1"/>
  <c r="GK53" i="13" a="1"/>
  <c r="GK53" i="13" s="1"/>
  <c r="GB53" i="13" a="1"/>
  <c r="GB53" i="13" s="1"/>
  <c r="FS53" i="13" a="1"/>
  <c r="FS53" i="13" s="1"/>
  <c r="FI53" i="13" a="1"/>
  <c r="FI53" i="13" s="1"/>
  <c r="EZ53" i="13" a="1"/>
  <c r="EZ53" i="13" s="1"/>
  <c r="EQ53" i="13" a="1"/>
  <c r="EQ53" i="13" s="1"/>
  <c r="EH53" i="13" a="1"/>
  <c r="EH53" i="13" s="1"/>
  <c r="DY53" i="13" a="1"/>
  <c r="DY53" i="13" s="1"/>
  <c r="DP53" i="13" a="1"/>
  <c r="DP53" i="13" s="1"/>
  <c r="DG53" i="13" a="1"/>
  <c r="DG53" i="13" s="1"/>
  <c r="CW53" i="13" a="1"/>
  <c r="CW53" i="13" s="1"/>
  <c r="CN53" i="13" a="1"/>
  <c r="CN53" i="13" s="1"/>
  <c r="CE53" i="13" a="1"/>
  <c r="CE53" i="13" s="1"/>
  <c r="BV53" i="13" a="1"/>
  <c r="BV53" i="13" s="1"/>
  <c r="BM53" i="13" a="1"/>
  <c r="BM53" i="13" s="1"/>
  <c r="BD53" i="13" a="1"/>
  <c r="BD53" i="13" s="1"/>
  <c r="AU53" i="13" a="1"/>
  <c r="AU53" i="13" s="1"/>
  <c r="AK53" i="13" a="1"/>
  <c r="AK53" i="13" s="1"/>
  <c r="AB53" i="13" a="1"/>
  <c r="AB53" i="13" s="1"/>
  <c r="S53" i="13" a="1"/>
  <c r="S53" i="13" s="1"/>
  <c r="J53" i="13" a="1"/>
  <c r="J53" i="13" s="1"/>
  <c r="HR52" i="13" a="1"/>
  <c r="HR52" i="13" s="1"/>
  <c r="HJ52" i="13" a="1"/>
  <c r="HJ52" i="13" s="1"/>
  <c r="HB52" i="13" a="1"/>
  <c r="HB52" i="13" s="1"/>
  <c r="GT52" i="13" a="1"/>
  <c r="GT52" i="13" s="1"/>
  <c r="GL52" i="13" a="1"/>
  <c r="GL52" i="13" s="1"/>
  <c r="GD52" i="13" a="1"/>
  <c r="GD52" i="13" s="1"/>
  <c r="FV52" i="13" a="1"/>
  <c r="FV52" i="13" s="1"/>
  <c r="FN52" i="13" a="1"/>
  <c r="FN52" i="13" s="1"/>
  <c r="FF52" i="13" a="1"/>
  <c r="FF52" i="13" s="1"/>
  <c r="EX52" i="13" a="1"/>
  <c r="EX52" i="13" s="1"/>
  <c r="EP52" i="13" a="1"/>
  <c r="EP52" i="13" s="1"/>
  <c r="EH52" i="13" a="1"/>
  <c r="EH52" i="13" s="1"/>
  <c r="DZ52" i="13" a="1"/>
  <c r="DZ52" i="13" s="1"/>
  <c r="DR52" i="13" a="1"/>
  <c r="DR52" i="13" s="1"/>
  <c r="DJ52" i="13" a="1"/>
  <c r="DJ52" i="13" s="1"/>
  <c r="DB52" i="13" a="1"/>
  <c r="DB52" i="13" s="1"/>
  <c r="CT52" i="13" a="1"/>
  <c r="CT52" i="13" s="1"/>
  <c r="CL52" i="13" a="1"/>
  <c r="CL52" i="13" s="1"/>
  <c r="CD52" i="13" a="1"/>
  <c r="CD52" i="13" s="1"/>
  <c r="AQ68" i="13" a="1"/>
  <c r="AQ68" i="13" s="1"/>
  <c r="HB65" i="13" a="1"/>
  <c r="HB65" i="13" s="1"/>
  <c r="FJ62" i="13" a="1"/>
  <c r="FJ62" i="13" s="1"/>
  <c r="HL61" i="13" a="1"/>
  <c r="HL61" i="13" s="1"/>
  <c r="AV61" i="13" a="1"/>
  <c r="AV61" i="13" s="1"/>
  <c r="CX60" i="13" a="1"/>
  <c r="CX60" i="13" s="1"/>
  <c r="EZ59" i="13" a="1"/>
  <c r="EZ59" i="13" s="1"/>
  <c r="HP58" i="13" a="1"/>
  <c r="HP58" i="13" s="1"/>
  <c r="CR58" i="13" a="1"/>
  <c r="CR58" i="13" s="1"/>
  <c r="HP57" i="13" a="1"/>
  <c r="HP57" i="13" s="1"/>
  <c r="FX57" i="13" a="1"/>
  <c r="FX57" i="13" s="1"/>
  <c r="EH57" i="13" a="1"/>
  <c r="EH57" i="13" s="1"/>
  <c r="DG57" i="13" a="1"/>
  <c r="DG57" i="13" s="1"/>
  <c r="CK57" i="13" a="1"/>
  <c r="CK57" i="13" s="1"/>
  <c r="BO57" i="13" a="1"/>
  <c r="BO57" i="13" s="1"/>
  <c r="AU57" i="13" a="1"/>
  <c r="AU57" i="13" s="1"/>
  <c r="Y57" i="13" a="1"/>
  <c r="Y57" i="13" s="1"/>
  <c r="HS56" i="13" a="1"/>
  <c r="HS56" i="13" s="1"/>
  <c r="GY56" i="13" a="1"/>
  <c r="GY56" i="13" s="1"/>
  <c r="GC56" i="13" a="1"/>
  <c r="GC56" i="13" s="1"/>
  <c r="FG56" i="13" a="1"/>
  <c r="FG56" i="13" s="1"/>
  <c r="EM56" i="13" a="1"/>
  <c r="EM56" i="13" s="1"/>
  <c r="DQ56" i="13" a="1"/>
  <c r="DQ56" i="13" s="1"/>
  <c r="CU56" i="13" a="1"/>
  <c r="CU56" i="13" s="1"/>
  <c r="CA56" i="13" a="1"/>
  <c r="CA56" i="13" s="1"/>
  <c r="BE56" i="13" a="1"/>
  <c r="BE56" i="13" s="1"/>
  <c r="AI56" i="13" a="1"/>
  <c r="AI56" i="13" s="1"/>
  <c r="O56" i="13" a="1"/>
  <c r="O56" i="13" s="1"/>
  <c r="HI55" i="13" a="1"/>
  <c r="HI55" i="13" s="1"/>
  <c r="GM55" i="13" a="1"/>
  <c r="GM55" i="13" s="1"/>
  <c r="FS55" i="13" a="1"/>
  <c r="FS55" i="13" s="1"/>
  <c r="EW55" i="13" a="1"/>
  <c r="EW55" i="13" s="1"/>
  <c r="EA55" i="13" a="1"/>
  <c r="EA55" i="13" s="1"/>
  <c r="DG55" i="13" a="1"/>
  <c r="DG55" i="13" s="1"/>
  <c r="CK55" i="13" a="1"/>
  <c r="CK55" i="13" s="1"/>
  <c r="BO55" i="13" a="1"/>
  <c r="BO55" i="13" s="1"/>
  <c r="AU55" i="13" a="1"/>
  <c r="AU55" i="13" s="1"/>
  <c r="Y55" i="13" a="1"/>
  <c r="Y55" i="13" s="1"/>
  <c r="HS54" i="13" a="1"/>
  <c r="HS54" i="13" s="1"/>
  <c r="GY54" i="13" a="1"/>
  <c r="GY54" i="13" s="1"/>
  <c r="GC54" i="13" a="1"/>
  <c r="GC54" i="13" s="1"/>
  <c r="FG54" i="13" a="1"/>
  <c r="FG54" i="13" s="1"/>
  <c r="EM54" i="13" a="1"/>
  <c r="EM54" i="13" s="1"/>
  <c r="DQ54" i="13" a="1"/>
  <c r="DQ54" i="13" s="1"/>
  <c r="CU54" i="13" a="1"/>
  <c r="CU54" i="13" s="1"/>
  <c r="CA54" i="13" a="1"/>
  <c r="CA54" i="13" s="1"/>
  <c r="BE54" i="13" a="1"/>
  <c r="BE54" i="13" s="1"/>
  <c r="AI54" i="13" a="1"/>
  <c r="AI54" i="13" s="1"/>
  <c r="O54" i="13" a="1"/>
  <c r="O54" i="13" s="1"/>
  <c r="HI53" i="13" a="1"/>
  <c r="HI53" i="13" s="1"/>
  <c r="GO53" i="13" a="1"/>
  <c r="GO53" i="13" s="1"/>
  <c r="FW53" i="13" a="1"/>
  <c r="FW53" i="13" s="1"/>
  <c r="FE53" i="13" a="1"/>
  <c r="FE53" i="13" s="1"/>
  <c r="EM53" i="13" a="1"/>
  <c r="EM53" i="13" s="1"/>
  <c r="DT53" i="13" a="1"/>
  <c r="DT53" i="13" s="1"/>
  <c r="DB53" i="13" a="1"/>
  <c r="DB53" i="13" s="1"/>
  <c r="CJ53" i="13" a="1"/>
  <c r="CJ53" i="13" s="1"/>
  <c r="BQ53" i="13" a="1"/>
  <c r="BQ53" i="13" s="1"/>
  <c r="AY53" i="13" a="1"/>
  <c r="AY53" i="13" s="1"/>
  <c r="AH53" i="13" a="1"/>
  <c r="AH53" i="13" s="1"/>
  <c r="U53" i="13" a="1"/>
  <c r="U53" i="13" s="1"/>
  <c r="HK52" i="13" a="1"/>
  <c r="HK52" i="13" s="1"/>
  <c r="GW52" i="13" a="1"/>
  <c r="GW52" i="13" s="1"/>
  <c r="GI52" i="13" a="1"/>
  <c r="GI52" i="13" s="1"/>
  <c r="FX52" i="13" a="1"/>
  <c r="FX52" i="13" s="1"/>
  <c r="FJ52" i="13" a="1"/>
  <c r="FJ52" i="13" s="1"/>
  <c r="EY52" i="13" a="1"/>
  <c r="EY52" i="13" s="1"/>
  <c r="EK52" i="13" a="1"/>
  <c r="EK52" i="13" s="1"/>
  <c r="DW52" i="13" a="1"/>
  <c r="DW52" i="13" s="1"/>
  <c r="DL52" i="13" a="1"/>
  <c r="DL52" i="13" s="1"/>
  <c r="CX52" i="13" a="1"/>
  <c r="CX52" i="13" s="1"/>
  <c r="CM52" i="13" a="1"/>
  <c r="CM52" i="13" s="1"/>
  <c r="BY52" i="13" a="1"/>
  <c r="BY52" i="13" s="1"/>
  <c r="BO52" i="13" a="1"/>
  <c r="BO52" i="13" s="1"/>
  <c r="BC52" i="13" a="1"/>
  <c r="BC52" i="13" s="1"/>
  <c r="AS52" i="13" a="1"/>
  <c r="AS52" i="13" s="1"/>
  <c r="AI52" i="13" a="1"/>
  <c r="AI52" i="13" s="1"/>
  <c r="W52" i="13" a="1"/>
  <c r="W52" i="13" s="1"/>
  <c r="M52" i="13" a="1"/>
  <c r="M52" i="13" s="1"/>
  <c r="HS51" i="13" a="1"/>
  <c r="HS51" i="13" s="1"/>
  <c r="HG51" i="13" a="1"/>
  <c r="HG51" i="13" s="1"/>
  <c r="GW51" i="13" a="1"/>
  <c r="GW51" i="13" s="1"/>
  <c r="GM51" i="13" a="1"/>
  <c r="GM51" i="13" s="1"/>
  <c r="GA51" i="13" a="1"/>
  <c r="GA51" i="13" s="1"/>
  <c r="FQ51" i="13" a="1"/>
  <c r="FQ51" i="13" s="1"/>
  <c r="FG51" i="13" a="1"/>
  <c r="FG51" i="13" s="1"/>
  <c r="EU51" i="13" a="1"/>
  <c r="EU51" i="13" s="1"/>
  <c r="EK51" i="13" a="1"/>
  <c r="EK51" i="13" s="1"/>
  <c r="EA51" i="13" a="1"/>
  <c r="EA51" i="13" s="1"/>
  <c r="DO51" i="13" a="1"/>
  <c r="DO51" i="13" s="1"/>
  <c r="DE51" i="13" a="1"/>
  <c r="DE51" i="13" s="1"/>
  <c r="CU51" i="13" a="1"/>
  <c r="CU51" i="13" s="1"/>
  <c r="CI51" i="13" a="1"/>
  <c r="CI51" i="13" s="1"/>
  <c r="BY51" i="13" a="1"/>
  <c r="BY51" i="13" s="1"/>
  <c r="BO51" i="13" a="1"/>
  <c r="BO51" i="13" s="1"/>
  <c r="BC51" i="13" a="1"/>
  <c r="BC51" i="13" s="1"/>
  <c r="AS51" i="13" a="1"/>
  <c r="AS51" i="13" s="1"/>
  <c r="AI51" i="13" a="1"/>
  <c r="AI51" i="13" s="1"/>
  <c r="W51" i="13" a="1"/>
  <c r="W51" i="13" s="1"/>
  <c r="M51" i="13" a="1"/>
  <c r="M51" i="13" s="1"/>
  <c r="HS50" i="13" a="1"/>
  <c r="HS50" i="13" s="1"/>
  <c r="HG50" i="13" a="1"/>
  <c r="HG50" i="13" s="1"/>
  <c r="GW50" i="13" a="1"/>
  <c r="GW50" i="13" s="1"/>
  <c r="GM50" i="13" a="1"/>
  <c r="GM50" i="13" s="1"/>
  <c r="GA50" i="13" a="1"/>
  <c r="GA50" i="13" s="1"/>
  <c r="FQ50" i="13" a="1"/>
  <c r="FQ50" i="13" s="1"/>
  <c r="FG50" i="13" a="1"/>
  <c r="FG50" i="13" s="1"/>
  <c r="EU50" i="13" a="1"/>
  <c r="EU50" i="13" s="1"/>
  <c r="EK50" i="13" a="1"/>
  <c r="EK50" i="13" s="1"/>
  <c r="EA50" i="13" a="1"/>
  <c r="EA50" i="13" s="1"/>
  <c r="DO50" i="13" a="1"/>
  <c r="DO50" i="13" s="1"/>
  <c r="DE50" i="13" a="1"/>
  <c r="DE50" i="13" s="1"/>
  <c r="CU50" i="13" a="1"/>
  <c r="CU50" i="13" s="1"/>
  <c r="CI50" i="13" a="1"/>
  <c r="CI50" i="13" s="1"/>
  <c r="BY50" i="13" a="1"/>
  <c r="BY50" i="13" s="1"/>
  <c r="BO50" i="13" a="1"/>
  <c r="BO50" i="13" s="1"/>
  <c r="BC50" i="13" a="1"/>
  <c r="BC50" i="13" s="1"/>
  <c r="AS50" i="13" a="1"/>
  <c r="AS50" i="13" s="1"/>
  <c r="AI50" i="13" a="1"/>
  <c r="AI50" i="13" s="1"/>
  <c r="W50" i="13" a="1"/>
  <c r="W50" i="13" s="1"/>
  <c r="M50" i="13" a="1"/>
  <c r="M50" i="13" s="1"/>
  <c r="HS49" i="13" a="1"/>
  <c r="HS49" i="13" s="1"/>
  <c r="HG49" i="13" a="1"/>
  <c r="HG49" i="13" s="1"/>
  <c r="GW49" i="13" a="1"/>
  <c r="GW49" i="13" s="1"/>
  <c r="GM49" i="13" a="1"/>
  <c r="GM49" i="13" s="1"/>
  <c r="GA49" i="13" a="1"/>
  <c r="GA49" i="13" s="1"/>
  <c r="FQ49" i="13" a="1"/>
  <c r="FQ49" i="13" s="1"/>
  <c r="FG49" i="13" a="1"/>
  <c r="FG49" i="13" s="1"/>
  <c r="EU49" i="13" a="1"/>
  <c r="EU49" i="13" s="1"/>
  <c r="EK49" i="13" a="1"/>
  <c r="EK49" i="13" s="1"/>
  <c r="EA49" i="13" a="1"/>
  <c r="EA49" i="13" s="1"/>
  <c r="DO49" i="13" a="1"/>
  <c r="DO49" i="13" s="1"/>
  <c r="DE49" i="13" a="1"/>
  <c r="DE49" i="13" s="1"/>
  <c r="CU49" i="13" a="1"/>
  <c r="CU49" i="13" s="1"/>
  <c r="CI49" i="13" a="1"/>
  <c r="CI49" i="13" s="1"/>
  <c r="BY49" i="13" a="1"/>
  <c r="BY49" i="13" s="1"/>
  <c r="BO49" i="13" a="1"/>
  <c r="BO49" i="13" s="1"/>
  <c r="BC49" i="13" a="1"/>
  <c r="BC49" i="13" s="1"/>
  <c r="AS49" i="13" a="1"/>
  <c r="AS49" i="13" s="1"/>
  <c r="AI49" i="13" a="1"/>
  <c r="AI49" i="13" s="1"/>
  <c r="W49" i="13" a="1"/>
  <c r="W49" i="13" s="1"/>
  <c r="M49" i="13" a="1"/>
  <c r="M49" i="13" s="1"/>
  <c r="HS48" i="13" a="1"/>
  <c r="HS48" i="13" s="1"/>
  <c r="HG48" i="13" a="1"/>
  <c r="HG48" i="13" s="1"/>
  <c r="GW48" i="13" a="1"/>
  <c r="GW48" i="13" s="1"/>
  <c r="GM48" i="13" a="1"/>
  <c r="GM48" i="13" s="1"/>
  <c r="GB48" i="13" a="1"/>
  <c r="GB48" i="13" s="1"/>
  <c r="FS48" i="13" a="1"/>
  <c r="FS48" i="13" s="1"/>
  <c r="FJ48" i="13" a="1"/>
  <c r="FJ48" i="13" s="1"/>
  <c r="FA48" i="13" a="1"/>
  <c r="FA48" i="13" s="1"/>
  <c r="ER48" i="13" a="1"/>
  <c r="ER48" i="13" s="1"/>
  <c r="EI48" i="13" a="1"/>
  <c r="EI48" i="13" s="1"/>
  <c r="DZ48" i="13" a="1"/>
  <c r="DZ48" i="13" s="1"/>
  <c r="DP48" i="13" a="1"/>
  <c r="DP48" i="13" s="1"/>
  <c r="DG48" i="13" a="1"/>
  <c r="DG48" i="13" s="1"/>
  <c r="CX48" i="13" a="1"/>
  <c r="CX48" i="13" s="1"/>
  <c r="CO48" i="13" a="1"/>
  <c r="CO48" i="13" s="1"/>
  <c r="CF48" i="13" a="1"/>
  <c r="CF48" i="13" s="1"/>
  <c r="BW48" i="13" a="1"/>
  <c r="BW48" i="13" s="1"/>
  <c r="BN48" i="13" a="1"/>
  <c r="BN48" i="13" s="1"/>
  <c r="BD48" i="13" a="1"/>
  <c r="BD48" i="13" s="1"/>
  <c r="AU48" i="13" a="1"/>
  <c r="AU48" i="13" s="1"/>
  <c r="AL48" i="13" a="1"/>
  <c r="AL48" i="13" s="1"/>
  <c r="AC48" i="13" a="1"/>
  <c r="AC48" i="13" s="1"/>
  <c r="T48" i="13" a="1"/>
  <c r="T48" i="13" s="1"/>
  <c r="K48" i="13" a="1"/>
  <c r="K48" i="13" s="1"/>
  <c r="HR47" i="13" a="1"/>
  <c r="HR47" i="13" s="1"/>
  <c r="HH47" i="13" a="1"/>
  <c r="HH47" i="13" s="1"/>
  <c r="GY47" i="13" a="1"/>
  <c r="GY47" i="13" s="1"/>
  <c r="GP47" i="13" a="1"/>
  <c r="GP47" i="13" s="1"/>
  <c r="GG47" i="13" a="1"/>
  <c r="GG47" i="13" s="1"/>
  <c r="FY47" i="13" a="1"/>
  <c r="FY47" i="13" s="1"/>
  <c r="FQ47" i="13" a="1"/>
  <c r="FQ47" i="13" s="1"/>
  <c r="FI47" i="13" a="1"/>
  <c r="FI47" i="13" s="1"/>
  <c r="FA47" i="13" a="1"/>
  <c r="FA47" i="13" s="1"/>
  <c r="ES47" i="13" a="1"/>
  <c r="ES47" i="13" s="1"/>
  <c r="EK47" i="13" a="1"/>
  <c r="EK47" i="13" s="1"/>
  <c r="EC47" i="13" a="1"/>
  <c r="EC47" i="13" s="1"/>
  <c r="DU47" i="13" a="1"/>
  <c r="DU47" i="13" s="1"/>
  <c r="DM47" i="13" a="1"/>
  <c r="DM47" i="13" s="1"/>
  <c r="DE47" i="13" a="1"/>
  <c r="DE47" i="13" s="1"/>
  <c r="CW47" i="13" a="1"/>
  <c r="CW47" i="13" s="1"/>
  <c r="CO47" i="13" a="1"/>
  <c r="CO47" i="13" s="1"/>
  <c r="CG47" i="13" a="1"/>
  <c r="CG47" i="13" s="1"/>
  <c r="BY47" i="13" a="1"/>
  <c r="BY47" i="13" s="1"/>
  <c r="BQ47" i="13" a="1"/>
  <c r="BQ47" i="13" s="1"/>
  <c r="BI47" i="13" a="1"/>
  <c r="BI47" i="13" s="1"/>
  <c r="BA47" i="13" a="1"/>
  <c r="BA47" i="13" s="1"/>
  <c r="AS47" i="13" a="1"/>
  <c r="AS47" i="13" s="1"/>
  <c r="AK47" i="13" a="1"/>
  <c r="AK47" i="13" s="1"/>
  <c r="AC47" i="13" a="1"/>
  <c r="AC47" i="13" s="1"/>
  <c r="U47" i="13" a="1"/>
  <c r="U47" i="13" s="1"/>
  <c r="M47" i="13" a="1"/>
  <c r="M47" i="13" s="1"/>
  <c r="HM46" i="13" a="1"/>
  <c r="HM46" i="13" s="1"/>
  <c r="HE46" i="13" a="1"/>
  <c r="HE46" i="13" s="1"/>
  <c r="GW46" i="13" a="1"/>
  <c r="GW46" i="13" s="1"/>
  <c r="GO46" i="13" a="1"/>
  <c r="GO46" i="13" s="1"/>
  <c r="GG46" i="13" a="1"/>
  <c r="GG46" i="13" s="1"/>
  <c r="FY46" i="13" a="1"/>
  <c r="FY46" i="13" s="1"/>
  <c r="FQ46" i="13" a="1"/>
  <c r="FQ46" i="13" s="1"/>
  <c r="FI46" i="13" a="1"/>
  <c r="FI46" i="13" s="1"/>
  <c r="FA46" i="13" a="1"/>
  <c r="FA46" i="13" s="1"/>
  <c r="ES46" i="13" a="1"/>
  <c r="ES46" i="13" s="1"/>
  <c r="EK46" i="13" a="1"/>
  <c r="EK46" i="13" s="1"/>
  <c r="EC46" i="13" a="1"/>
  <c r="EC46" i="13" s="1"/>
  <c r="DU46" i="13" a="1"/>
  <c r="DU46" i="13" s="1"/>
  <c r="DM46" i="13" a="1"/>
  <c r="DM46" i="13" s="1"/>
  <c r="DE46" i="13" a="1"/>
  <c r="DE46" i="13" s="1"/>
  <c r="CW46" i="13" a="1"/>
  <c r="CW46" i="13" s="1"/>
  <c r="CO46" i="13" a="1"/>
  <c r="CO46" i="13" s="1"/>
  <c r="CG46" i="13" a="1"/>
  <c r="CG46" i="13" s="1"/>
  <c r="BY46" i="13" a="1"/>
  <c r="BY46" i="13" s="1"/>
  <c r="BQ46" i="13" a="1"/>
  <c r="BQ46" i="13" s="1"/>
  <c r="BI46" i="13" a="1"/>
  <c r="BI46" i="13" s="1"/>
  <c r="BA46" i="13" a="1"/>
  <c r="BA46" i="13" s="1"/>
  <c r="AS46" i="13" a="1"/>
  <c r="AS46" i="13" s="1"/>
  <c r="AK46" i="13" a="1"/>
  <c r="AK46" i="13" s="1"/>
  <c r="AC46" i="13" a="1"/>
  <c r="AC46" i="13" s="1"/>
  <c r="U46" i="13" a="1"/>
  <c r="U46" i="13" s="1"/>
  <c r="M46" i="13" a="1"/>
  <c r="M46" i="13" s="1"/>
  <c r="HM45" i="13" a="1"/>
  <c r="HM45" i="13" s="1"/>
  <c r="HE45" i="13" a="1"/>
  <c r="HE45" i="13" s="1"/>
  <c r="GW45" i="13" a="1"/>
  <c r="GW45" i="13" s="1"/>
  <c r="GO45" i="13" a="1"/>
  <c r="GO45" i="13" s="1"/>
  <c r="GG45" i="13" a="1"/>
  <c r="GG45" i="13" s="1"/>
  <c r="FY45" i="13" a="1"/>
  <c r="FY45" i="13" s="1"/>
  <c r="FQ45" i="13" a="1"/>
  <c r="FQ45" i="13" s="1"/>
  <c r="FI45" i="13" a="1"/>
  <c r="FI45" i="13" s="1"/>
  <c r="FA45" i="13" a="1"/>
  <c r="FA45" i="13" s="1"/>
  <c r="ES45" i="13" a="1"/>
  <c r="ES45" i="13" s="1"/>
  <c r="EK45" i="13" a="1"/>
  <c r="EK45" i="13" s="1"/>
  <c r="EC45" i="13" a="1"/>
  <c r="EC45" i="13" s="1"/>
  <c r="DU45" i="13" a="1"/>
  <c r="DU45" i="13" s="1"/>
  <c r="DM45" i="13" a="1"/>
  <c r="DM45" i="13" s="1"/>
  <c r="DE45" i="13" a="1"/>
  <c r="DE45" i="13" s="1"/>
  <c r="CW45" i="13" a="1"/>
  <c r="CW45" i="13" s="1"/>
  <c r="CO45" i="13" a="1"/>
  <c r="CO45" i="13" s="1"/>
  <c r="CG45" i="13" a="1"/>
  <c r="CG45" i="13" s="1"/>
  <c r="BY45" i="13" a="1"/>
  <c r="BY45" i="13" s="1"/>
  <c r="BQ45" i="13" a="1"/>
  <c r="BQ45" i="13" s="1"/>
  <c r="BI45" i="13" a="1"/>
  <c r="BI45" i="13" s="1"/>
  <c r="BA45" i="13" a="1"/>
  <c r="BA45" i="13" s="1"/>
  <c r="AS45" i="13" a="1"/>
  <c r="AS45" i="13" s="1"/>
  <c r="AK45" i="13" a="1"/>
  <c r="AK45" i="13" s="1"/>
  <c r="AC45" i="13" a="1"/>
  <c r="AC45" i="13" s="1"/>
  <c r="U45" i="13" a="1"/>
  <c r="U45" i="13" s="1"/>
  <c r="M45" i="13" a="1"/>
  <c r="M45" i="13" s="1"/>
  <c r="HM44" i="13" a="1"/>
  <c r="HM44" i="13" s="1"/>
  <c r="HE44" i="13" a="1"/>
  <c r="HE44" i="13" s="1"/>
  <c r="GW44" i="13" a="1"/>
  <c r="GW44" i="13" s="1"/>
  <c r="GO44" i="13" a="1"/>
  <c r="GO44" i="13" s="1"/>
  <c r="GG44" i="13" a="1"/>
  <c r="GG44" i="13" s="1"/>
  <c r="FY44" i="13" a="1"/>
  <c r="FY44" i="13" s="1"/>
  <c r="FQ44" i="13" a="1"/>
  <c r="FQ44" i="13" s="1"/>
  <c r="FI44" i="13" a="1"/>
  <c r="FI44" i="13" s="1"/>
  <c r="FA44" i="13" a="1"/>
  <c r="FA44" i="13" s="1"/>
  <c r="ES44" i="13" a="1"/>
  <c r="ES44" i="13" s="1"/>
  <c r="EK44" i="13" a="1"/>
  <c r="EK44" i="13" s="1"/>
  <c r="EC44" i="13" a="1"/>
  <c r="EC44" i="13" s="1"/>
  <c r="DU44" i="13" a="1"/>
  <c r="DU44" i="13" s="1"/>
  <c r="DM44" i="13" a="1"/>
  <c r="DM44" i="13" s="1"/>
  <c r="DE44" i="13" a="1"/>
  <c r="DE44" i="13" s="1"/>
  <c r="CW44" i="13" a="1"/>
  <c r="CW44" i="13" s="1"/>
  <c r="CO44" i="13" a="1"/>
  <c r="CO44" i="13" s="1"/>
  <c r="CG44" i="13" a="1"/>
  <c r="CG44" i="13" s="1"/>
  <c r="BY44" i="13" a="1"/>
  <c r="BY44" i="13" s="1"/>
  <c r="BQ44" i="13" a="1"/>
  <c r="BQ44" i="13" s="1"/>
  <c r="BI44" i="13" a="1"/>
  <c r="BI44" i="13" s="1"/>
  <c r="BA44" i="13" a="1"/>
  <c r="BA44" i="13" s="1"/>
  <c r="AS44" i="13" a="1"/>
  <c r="AS44" i="13" s="1"/>
  <c r="AK44" i="13" a="1"/>
  <c r="AK44" i="13" s="1"/>
  <c r="AC44" i="13" a="1"/>
  <c r="AC44" i="13" s="1"/>
  <c r="U44" i="13" a="1"/>
  <c r="U44" i="13" s="1"/>
  <c r="M44" i="13" a="1"/>
  <c r="M44" i="13" s="1"/>
  <c r="HM43" i="13" a="1"/>
  <c r="HM43" i="13" s="1"/>
  <c r="HE43" i="13" a="1"/>
  <c r="HE43" i="13" s="1"/>
  <c r="GW43" i="13" a="1"/>
  <c r="GW43" i="13" s="1"/>
  <c r="GO43" i="13" a="1"/>
  <c r="GO43" i="13" s="1"/>
  <c r="GG43" i="13" a="1"/>
  <c r="GG43" i="13" s="1"/>
  <c r="FY43" i="13" a="1"/>
  <c r="FY43" i="13" s="1"/>
  <c r="FQ43" i="13" a="1"/>
  <c r="FQ43" i="13" s="1"/>
  <c r="FI43" i="13" a="1"/>
  <c r="FI43" i="13" s="1"/>
  <c r="FA43" i="13" a="1"/>
  <c r="FA43" i="13" s="1"/>
  <c r="ES43" i="13" a="1"/>
  <c r="ES43" i="13" s="1"/>
  <c r="EK43" i="13" a="1"/>
  <c r="EK43" i="13" s="1"/>
  <c r="EC43" i="13" a="1"/>
  <c r="EC43" i="13" s="1"/>
  <c r="DU43" i="13" a="1"/>
  <c r="DU43" i="13" s="1"/>
  <c r="DM43" i="13" a="1"/>
  <c r="DM43" i="13" s="1"/>
  <c r="DE43" i="13" a="1"/>
  <c r="DE43" i="13" s="1"/>
  <c r="CW43" i="13" a="1"/>
  <c r="CW43" i="13" s="1"/>
  <c r="CO43" i="13" a="1"/>
  <c r="CO43" i="13" s="1"/>
  <c r="CG43" i="13" a="1"/>
  <c r="CG43" i="13" s="1"/>
  <c r="BY43" i="13" a="1"/>
  <c r="BY43" i="13" s="1"/>
  <c r="BQ43" i="13" a="1"/>
  <c r="BQ43" i="13" s="1"/>
  <c r="BI43" i="13" a="1"/>
  <c r="BI43" i="13" s="1"/>
  <c r="BA43" i="13" a="1"/>
  <c r="BA43" i="13" s="1"/>
  <c r="AS43" i="13" a="1"/>
  <c r="AS43" i="13" s="1"/>
  <c r="AK43" i="13" a="1"/>
  <c r="AK43" i="13" s="1"/>
  <c r="AC43" i="13" a="1"/>
  <c r="AC43" i="13" s="1"/>
  <c r="U43" i="13" a="1"/>
  <c r="U43" i="13" s="1"/>
  <c r="M43" i="13" a="1"/>
  <c r="M43" i="13" s="1"/>
  <c r="HM42" i="13" a="1"/>
  <c r="HM42" i="13" s="1"/>
  <c r="HE42" i="13" a="1"/>
  <c r="HE42" i="13" s="1"/>
  <c r="GW42" i="13" a="1"/>
  <c r="GW42" i="13" s="1"/>
  <c r="GO42" i="13" a="1"/>
  <c r="GO42" i="13" s="1"/>
  <c r="GG42" i="13" a="1"/>
  <c r="GG42" i="13" s="1"/>
  <c r="FY42" i="13" a="1"/>
  <c r="FY42" i="13" s="1"/>
  <c r="FQ42" i="13" a="1"/>
  <c r="FQ42" i="13" s="1"/>
  <c r="FI42" i="13" a="1"/>
  <c r="FI42" i="13" s="1"/>
  <c r="FA42" i="13" a="1"/>
  <c r="FA42" i="13" s="1"/>
  <c r="ES42" i="13" a="1"/>
  <c r="ES42" i="13" s="1"/>
  <c r="EK42" i="13" a="1"/>
  <c r="EK42" i="13" s="1"/>
  <c r="EC42" i="13" a="1"/>
  <c r="EC42" i="13" s="1"/>
  <c r="DU42" i="13" a="1"/>
  <c r="DU42" i="13" s="1"/>
  <c r="DM42" i="13" a="1"/>
  <c r="DM42" i="13" s="1"/>
  <c r="DE42" i="13" a="1"/>
  <c r="DE42" i="13" s="1"/>
  <c r="CW42" i="13" a="1"/>
  <c r="CW42" i="13" s="1"/>
  <c r="CO42" i="13" a="1"/>
  <c r="CO42" i="13" s="1"/>
  <c r="CG42" i="13" a="1"/>
  <c r="CG42" i="13" s="1"/>
  <c r="BY42" i="13" a="1"/>
  <c r="BY42" i="13" s="1"/>
  <c r="BQ42" i="13" a="1"/>
  <c r="BQ42" i="13" s="1"/>
  <c r="BI42" i="13" a="1"/>
  <c r="BI42" i="13" s="1"/>
  <c r="BA42" i="13" a="1"/>
  <c r="BA42" i="13" s="1"/>
  <c r="AS42" i="13" a="1"/>
  <c r="AS42" i="13" s="1"/>
  <c r="AK42" i="13" a="1"/>
  <c r="AK42" i="13" s="1"/>
  <c r="AC42" i="13" a="1"/>
  <c r="AC42" i="13" s="1"/>
  <c r="U42" i="13" a="1"/>
  <c r="U42" i="13" s="1"/>
  <c r="M42" i="13" a="1"/>
  <c r="M42" i="13" s="1"/>
  <c r="HM41" i="13" a="1"/>
  <c r="HM41" i="13" s="1"/>
  <c r="HE41" i="13" a="1"/>
  <c r="HE41" i="13" s="1"/>
  <c r="GW41" i="13" a="1"/>
  <c r="GW41" i="13" s="1"/>
  <c r="GO41" i="13" a="1"/>
  <c r="GO41" i="13" s="1"/>
  <c r="GG41" i="13" a="1"/>
  <c r="GG41" i="13" s="1"/>
  <c r="CY73" i="13" a="1"/>
  <c r="CY73" i="13" s="1"/>
  <c r="CY67" i="13" a="1"/>
  <c r="CY67" i="13" s="1"/>
  <c r="CP65" i="13" a="1"/>
  <c r="CP65" i="13" s="1"/>
  <c r="EQ63" i="13" a="1"/>
  <c r="EQ63" i="13" s="1"/>
  <c r="DU62" i="13" a="1"/>
  <c r="DU62" i="13" s="1"/>
  <c r="FU61" i="13" a="1"/>
  <c r="FU61" i="13" s="1"/>
  <c r="BI60" i="13" a="1"/>
  <c r="BI60" i="13" s="1"/>
  <c r="DI59" i="13" a="1"/>
  <c r="DI59" i="13" s="1"/>
  <c r="GK58" i="13" a="1"/>
  <c r="GK58" i="13" s="1"/>
  <c r="BM58" i="13" a="1"/>
  <c r="BM58" i="13" s="1"/>
  <c r="HG57" i="13" a="1"/>
  <c r="HG57" i="13" s="1"/>
  <c r="FO57" i="13" a="1"/>
  <c r="FO57" i="13" s="1"/>
  <c r="DZ57" i="13" a="1"/>
  <c r="DZ57" i="13" s="1"/>
  <c r="DD57" i="13" a="1"/>
  <c r="DD57" i="13" s="1"/>
  <c r="CJ57" i="13" a="1"/>
  <c r="CJ57" i="13" s="1"/>
  <c r="BN57" i="13" a="1"/>
  <c r="BN57" i="13" s="1"/>
  <c r="AR57" i="13" a="1"/>
  <c r="AR57" i="13" s="1"/>
  <c r="X57" i="13" a="1"/>
  <c r="X57" i="13" s="1"/>
  <c r="HR56" i="13" a="1"/>
  <c r="HR56" i="13" s="1"/>
  <c r="GV56" i="13" a="1"/>
  <c r="GV56" i="13" s="1"/>
  <c r="GB56" i="13" a="1"/>
  <c r="GB56" i="13" s="1"/>
  <c r="FF56" i="13" a="1"/>
  <c r="FF56" i="13" s="1"/>
  <c r="EJ56" i="13" a="1"/>
  <c r="EJ56" i="13" s="1"/>
  <c r="DP56" i="13" a="1"/>
  <c r="DP56" i="13" s="1"/>
  <c r="CT56" i="13" a="1"/>
  <c r="CT56" i="13" s="1"/>
  <c r="BX56" i="13" a="1"/>
  <c r="BX56" i="13" s="1"/>
  <c r="BD56" i="13" a="1"/>
  <c r="BD56" i="13" s="1"/>
  <c r="AH56" i="13" a="1"/>
  <c r="AH56" i="13" s="1"/>
  <c r="L56" i="13" a="1"/>
  <c r="L56" i="13" s="1"/>
  <c r="HH55" i="13" a="1"/>
  <c r="HH55" i="13" s="1"/>
  <c r="GL55" i="13" a="1"/>
  <c r="GL55" i="13" s="1"/>
  <c r="FP55" i="13" a="1"/>
  <c r="FP55" i="13" s="1"/>
  <c r="EV55" i="13" a="1"/>
  <c r="EV55" i="13" s="1"/>
  <c r="DZ55" i="13" a="1"/>
  <c r="DZ55" i="13" s="1"/>
  <c r="DD55" i="13" a="1"/>
  <c r="DD55" i="13" s="1"/>
  <c r="CJ55" i="13" a="1"/>
  <c r="CJ55" i="13" s="1"/>
  <c r="BN55" i="13" a="1"/>
  <c r="BN55" i="13" s="1"/>
  <c r="AR55" i="13" a="1"/>
  <c r="AR55" i="13" s="1"/>
  <c r="X55" i="13" a="1"/>
  <c r="X55" i="13" s="1"/>
  <c r="HR54" i="13" a="1"/>
  <c r="HR54" i="13" s="1"/>
  <c r="GV54" i="13" a="1"/>
  <c r="GV54" i="13" s="1"/>
  <c r="GB54" i="13" a="1"/>
  <c r="GB54" i="13" s="1"/>
  <c r="FF54" i="13" a="1"/>
  <c r="FF54" i="13" s="1"/>
  <c r="EJ54" i="13" a="1"/>
  <c r="EJ54" i="13" s="1"/>
  <c r="DP54" i="13" a="1"/>
  <c r="DP54" i="13" s="1"/>
  <c r="CT54" i="13" a="1"/>
  <c r="CT54" i="13" s="1"/>
  <c r="BX54" i="13" a="1"/>
  <c r="BX54" i="13" s="1"/>
  <c r="BD54" i="13" a="1"/>
  <c r="BD54" i="13" s="1"/>
  <c r="AH54" i="13" a="1"/>
  <c r="AH54" i="13" s="1"/>
  <c r="L54" i="13" a="1"/>
  <c r="L54" i="13" s="1"/>
  <c r="HH53" i="13" a="1"/>
  <c r="HH53" i="13" s="1"/>
  <c r="GN53" i="13" a="1"/>
  <c r="GN53" i="13" s="1"/>
  <c r="FV53" i="13" a="1"/>
  <c r="FV53" i="13" s="1"/>
  <c r="FD53" i="13" a="1"/>
  <c r="FD53" i="13" s="1"/>
  <c r="EK53" i="13" a="1"/>
  <c r="EK53" i="13" s="1"/>
  <c r="DS53" i="13" a="1"/>
  <c r="DS53" i="13" s="1"/>
  <c r="DA53" i="13" a="1"/>
  <c r="DA53" i="13" s="1"/>
  <c r="CI53" i="13" a="1"/>
  <c r="CI53" i="13" s="1"/>
  <c r="BP53" i="13" a="1"/>
  <c r="BP53" i="13" s="1"/>
  <c r="AX53" i="13" a="1"/>
  <c r="AX53" i="13" s="1"/>
  <c r="AG53" i="13" a="1"/>
  <c r="AG53" i="13" s="1"/>
  <c r="T53" i="13" a="1"/>
  <c r="T53" i="13" s="1"/>
  <c r="HG52" i="13" a="1"/>
  <c r="HG52" i="13" s="1"/>
  <c r="GV52" i="13" a="1"/>
  <c r="GV52" i="13" s="1"/>
  <c r="GH52" i="13" a="1"/>
  <c r="GH52" i="13" s="1"/>
  <c r="FW52" i="13" a="1"/>
  <c r="FW52" i="13" s="1"/>
  <c r="FI52" i="13" a="1"/>
  <c r="FI52" i="13" s="1"/>
  <c r="EU52" i="13" a="1"/>
  <c r="EU52" i="13" s="1"/>
  <c r="EJ52" i="13" a="1"/>
  <c r="EJ52" i="13" s="1"/>
  <c r="DV52" i="13" a="1"/>
  <c r="DV52" i="13" s="1"/>
  <c r="DK52" i="13" a="1"/>
  <c r="DK52" i="13" s="1"/>
  <c r="CW52" i="13" a="1"/>
  <c r="CW52" i="13" s="1"/>
  <c r="CI52" i="13" a="1"/>
  <c r="CI52" i="13" s="1"/>
  <c r="BX52" i="13" a="1"/>
  <c r="BX52" i="13" s="1"/>
  <c r="BN52" i="13" a="1"/>
  <c r="BN52" i="13" s="1"/>
  <c r="BB52" i="13" a="1"/>
  <c r="BB52" i="13" s="1"/>
  <c r="AR52" i="13" a="1"/>
  <c r="AR52" i="13" s="1"/>
  <c r="AH52" i="13" a="1"/>
  <c r="AH52" i="13" s="1"/>
  <c r="V52" i="13" a="1"/>
  <c r="V52" i="13" s="1"/>
  <c r="L52" i="13" a="1"/>
  <c r="L52" i="13" s="1"/>
  <c r="HR51" i="13" a="1"/>
  <c r="HR51" i="13" s="1"/>
  <c r="HF51" i="13" a="1"/>
  <c r="HF51" i="13" s="1"/>
  <c r="GV51" i="13" a="1"/>
  <c r="GV51" i="13" s="1"/>
  <c r="GL51" i="13" a="1"/>
  <c r="GL51" i="13" s="1"/>
  <c r="FZ51" i="13" a="1"/>
  <c r="FZ51" i="13" s="1"/>
  <c r="FP51" i="13" a="1"/>
  <c r="FP51" i="13" s="1"/>
  <c r="FF51" i="13" a="1"/>
  <c r="FF51" i="13" s="1"/>
  <c r="ET51" i="13" a="1"/>
  <c r="ET51" i="13" s="1"/>
  <c r="EJ51" i="13" a="1"/>
  <c r="EJ51" i="13" s="1"/>
  <c r="DZ51" i="13" a="1"/>
  <c r="DZ51" i="13" s="1"/>
  <c r="DN51" i="13" a="1"/>
  <c r="DN51" i="13" s="1"/>
  <c r="DD51" i="13" a="1"/>
  <c r="DD51" i="13" s="1"/>
  <c r="CT51" i="13" a="1"/>
  <c r="CT51" i="13" s="1"/>
  <c r="CH51" i="13" a="1"/>
  <c r="CH51" i="13" s="1"/>
  <c r="BX51" i="13" a="1"/>
  <c r="BX51" i="13" s="1"/>
  <c r="BN51" i="13" a="1"/>
  <c r="BN51" i="13" s="1"/>
  <c r="BB51" i="13" a="1"/>
  <c r="BB51" i="13" s="1"/>
  <c r="AR51" i="13" a="1"/>
  <c r="AR51" i="13" s="1"/>
  <c r="AH51" i="13" a="1"/>
  <c r="AH51" i="13" s="1"/>
  <c r="V51" i="13" a="1"/>
  <c r="V51" i="13" s="1"/>
  <c r="L51" i="13" a="1"/>
  <c r="L51" i="13" s="1"/>
  <c r="HR50" i="13" a="1"/>
  <c r="HR50" i="13" s="1"/>
  <c r="HF50" i="13" a="1"/>
  <c r="HF50" i="13" s="1"/>
  <c r="GV50" i="13" a="1"/>
  <c r="GV50" i="13" s="1"/>
  <c r="GL50" i="13" a="1"/>
  <c r="GL50" i="13" s="1"/>
  <c r="FZ50" i="13" a="1"/>
  <c r="FZ50" i="13" s="1"/>
  <c r="FP50" i="13" a="1"/>
  <c r="FP50" i="13" s="1"/>
  <c r="FF50" i="13" a="1"/>
  <c r="FF50" i="13" s="1"/>
  <c r="ET50" i="13" a="1"/>
  <c r="ET50" i="13" s="1"/>
  <c r="EJ50" i="13" a="1"/>
  <c r="EJ50" i="13" s="1"/>
  <c r="DZ50" i="13" a="1"/>
  <c r="DZ50" i="13" s="1"/>
  <c r="DN50" i="13" a="1"/>
  <c r="DN50" i="13" s="1"/>
  <c r="DD50" i="13" a="1"/>
  <c r="DD50" i="13" s="1"/>
  <c r="CT50" i="13" a="1"/>
  <c r="CT50" i="13" s="1"/>
  <c r="CH50" i="13" a="1"/>
  <c r="CH50" i="13" s="1"/>
  <c r="BX50" i="13" a="1"/>
  <c r="BX50" i="13" s="1"/>
  <c r="BN50" i="13" a="1"/>
  <c r="BN50" i="13" s="1"/>
  <c r="BB50" i="13" a="1"/>
  <c r="BB50" i="13" s="1"/>
  <c r="AR50" i="13" a="1"/>
  <c r="AR50" i="13" s="1"/>
  <c r="AH50" i="13" a="1"/>
  <c r="AH50" i="13" s="1"/>
  <c r="V50" i="13" a="1"/>
  <c r="V50" i="13" s="1"/>
  <c r="L50" i="13" a="1"/>
  <c r="L50" i="13" s="1"/>
  <c r="HR49" i="13" a="1"/>
  <c r="HR49" i="13" s="1"/>
  <c r="HF49" i="13" a="1"/>
  <c r="HF49" i="13" s="1"/>
  <c r="GV49" i="13" a="1"/>
  <c r="GV49" i="13" s="1"/>
  <c r="GL49" i="13" a="1"/>
  <c r="GL49" i="13" s="1"/>
  <c r="FZ49" i="13" a="1"/>
  <c r="FZ49" i="13" s="1"/>
  <c r="FP49" i="13" a="1"/>
  <c r="FP49" i="13" s="1"/>
  <c r="FF49" i="13" a="1"/>
  <c r="FF49" i="13" s="1"/>
  <c r="ET49" i="13" a="1"/>
  <c r="ET49" i="13" s="1"/>
  <c r="EJ49" i="13" a="1"/>
  <c r="EJ49" i="13" s="1"/>
  <c r="DZ49" i="13" a="1"/>
  <c r="DZ49" i="13" s="1"/>
  <c r="DN49" i="13" a="1"/>
  <c r="DN49" i="13" s="1"/>
  <c r="DD49" i="13" a="1"/>
  <c r="DD49" i="13" s="1"/>
  <c r="CT49" i="13" a="1"/>
  <c r="CT49" i="13" s="1"/>
  <c r="CH49" i="13" a="1"/>
  <c r="CH49" i="13" s="1"/>
  <c r="BX49" i="13" a="1"/>
  <c r="BX49" i="13" s="1"/>
  <c r="BN49" i="13" a="1"/>
  <c r="BN49" i="13" s="1"/>
  <c r="BB49" i="13" a="1"/>
  <c r="BB49" i="13" s="1"/>
  <c r="AR49" i="13" a="1"/>
  <c r="AR49" i="13" s="1"/>
  <c r="AH49" i="13" a="1"/>
  <c r="AH49" i="13" s="1"/>
  <c r="V49" i="13" a="1"/>
  <c r="V49" i="13" s="1"/>
  <c r="L49" i="13" a="1"/>
  <c r="L49" i="13" s="1"/>
  <c r="HR48" i="13" a="1"/>
  <c r="HR48" i="13" s="1"/>
  <c r="HF48" i="13" a="1"/>
  <c r="HF48" i="13" s="1"/>
  <c r="GV48" i="13" a="1"/>
  <c r="GV48" i="13" s="1"/>
  <c r="GL48" i="13" a="1"/>
  <c r="GL48" i="13" s="1"/>
  <c r="GA48" i="13" a="1"/>
  <c r="GA48" i="13" s="1"/>
  <c r="FR48" i="13" a="1"/>
  <c r="FR48" i="13" s="1"/>
  <c r="FI48" i="13" a="1"/>
  <c r="FI48" i="13" s="1"/>
  <c r="EZ48" i="13" a="1"/>
  <c r="EZ48" i="13" s="1"/>
  <c r="EQ48" i="13" a="1"/>
  <c r="EQ48" i="13" s="1"/>
  <c r="EH48" i="13" a="1"/>
  <c r="EH48" i="13" s="1"/>
  <c r="DX48" i="13" a="1"/>
  <c r="DX48" i="13" s="1"/>
  <c r="DO48" i="13" a="1"/>
  <c r="DO48" i="13" s="1"/>
  <c r="DF48" i="13" a="1"/>
  <c r="DF48" i="13" s="1"/>
  <c r="CW48" i="13" a="1"/>
  <c r="CW48" i="13" s="1"/>
  <c r="CN48" i="13" a="1"/>
  <c r="CN48" i="13" s="1"/>
  <c r="CE48" i="13" a="1"/>
  <c r="CE48" i="13" s="1"/>
  <c r="BV48" i="13" a="1"/>
  <c r="BV48" i="13" s="1"/>
  <c r="BL48" i="13" a="1"/>
  <c r="BL48" i="13" s="1"/>
  <c r="BC48" i="13" a="1"/>
  <c r="BC48" i="13" s="1"/>
  <c r="AT48" i="13" a="1"/>
  <c r="AT48" i="13" s="1"/>
  <c r="AK48" i="13" a="1"/>
  <c r="AK48" i="13" s="1"/>
  <c r="AB48" i="13" a="1"/>
  <c r="AB48" i="13" s="1"/>
  <c r="S48" i="13" a="1"/>
  <c r="S48" i="13" s="1"/>
  <c r="J48" i="13" a="1"/>
  <c r="J48" i="13" s="1"/>
  <c r="HP47" i="13" a="1"/>
  <c r="HP47" i="13" s="1"/>
  <c r="HG47" i="13" a="1"/>
  <c r="HG47" i="13" s="1"/>
  <c r="GX47" i="13" a="1"/>
  <c r="GX47" i="13" s="1"/>
  <c r="GO47" i="13" a="1"/>
  <c r="GO47" i="13" s="1"/>
  <c r="GF47" i="13" a="1"/>
  <c r="GF47" i="13" s="1"/>
  <c r="FX47" i="13" a="1"/>
  <c r="FX47" i="13" s="1"/>
  <c r="FP47" i="13" a="1"/>
  <c r="FP47" i="13" s="1"/>
  <c r="FH47" i="13" a="1"/>
  <c r="FH47" i="13" s="1"/>
  <c r="EZ47" i="13" a="1"/>
  <c r="EZ47" i="13" s="1"/>
  <c r="ER47" i="13" a="1"/>
  <c r="ER47" i="13" s="1"/>
  <c r="EJ47" i="13" a="1"/>
  <c r="EJ47" i="13" s="1"/>
  <c r="EB47" i="13" a="1"/>
  <c r="EB47" i="13" s="1"/>
  <c r="DT47" i="13" a="1"/>
  <c r="DT47" i="13" s="1"/>
  <c r="DL47" i="13" a="1"/>
  <c r="DL47" i="13" s="1"/>
  <c r="DD47" i="13" a="1"/>
  <c r="DD47" i="13" s="1"/>
  <c r="CV47" i="13" a="1"/>
  <c r="CV47" i="13" s="1"/>
  <c r="CN47" i="13" a="1"/>
  <c r="CN47" i="13" s="1"/>
  <c r="CF47" i="13" a="1"/>
  <c r="CF47" i="13" s="1"/>
  <c r="BX47" i="13" a="1"/>
  <c r="BX47" i="13" s="1"/>
  <c r="BP47" i="13" a="1"/>
  <c r="BP47" i="13" s="1"/>
  <c r="BH47" i="13" a="1"/>
  <c r="BH47" i="13" s="1"/>
  <c r="AZ47" i="13" a="1"/>
  <c r="AZ47" i="13" s="1"/>
  <c r="AR47" i="13" a="1"/>
  <c r="AR47" i="13" s="1"/>
  <c r="AJ47" i="13" a="1"/>
  <c r="AJ47" i="13" s="1"/>
  <c r="AB47" i="13" a="1"/>
  <c r="AB47" i="13" s="1"/>
  <c r="T47" i="13" a="1"/>
  <c r="T47" i="13" s="1"/>
  <c r="L47" i="13" a="1"/>
  <c r="L47" i="13" s="1"/>
  <c r="HL46" i="13" a="1"/>
  <c r="HL46" i="13" s="1"/>
  <c r="HD46" i="13" a="1"/>
  <c r="HD46" i="13" s="1"/>
  <c r="GV46" i="13" a="1"/>
  <c r="GV46" i="13" s="1"/>
  <c r="GN46" i="13" a="1"/>
  <c r="GN46" i="13" s="1"/>
  <c r="GF46" i="13" a="1"/>
  <c r="GF46" i="13" s="1"/>
  <c r="FX46" i="13" a="1"/>
  <c r="FX46" i="13" s="1"/>
  <c r="FP46" i="13" a="1"/>
  <c r="FP46" i="13" s="1"/>
  <c r="FH46" i="13" a="1"/>
  <c r="FH46" i="13" s="1"/>
  <c r="EZ46" i="13" a="1"/>
  <c r="EZ46" i="13" s="1"/>
  <c r="ER46" i="13" a="1"/>
  <c r="ER46" i="13" s="1"/>
  <c r="EJ46" i="13" a="1"/>
  <c r="EJ46" i="13" s="1"/>
  <c r="EB46" i="13" a="1"/>
  <c r="EB46" i="13" s="1"/>
  <c r="DT46" i="13" a="1"/>
  <c r="DT46" i="13" s="1"/>
  <c r="DL46" i="13" a="1"/>
  <c r="DL46" i="13" s="1"/>
  <c r="DD46" i="13" a="1"/>
  <c r="DD46" i="13" s="1"/>
  <c r="CV46" i="13" a="1"/>
  <c r="CV46" i="13" s="1"/>
  <c r="CN46" i="13" a="1"/>
  <c r="CN46" i="13" s="1"/>
  <c r="CF46" i="13" a="1"/>
  <c r="CF46" i="13" s="1"/>
  <c r="BX46" i="13" a="1"/>
  <c r="BX46" i="13" s="1"/>
  <c r="BP46" i="13" a="1"/>
  <c r="BP46" i="13" s="1"/>
  <c r="BH46" i="13" a="1"/>
  <c r="BH46" i="13" s="1"/>
  <c r="AZ46" i="13" a="1"/>
  <c r="AZ46" i="13" s="1"/>
  <c r="AR46" i="13" a="1"/>
  <c r="AR46" i="13" s="1"/>
  <c r="AJ46" i="13" a="1"/>
  <c r="AJ46" i="13" s="1"/>
  <c r="AB46" i="13" a="1"/>
  <c r="AB46" i="13" s="1"/>
  <c r="T46" i="13" a="1"/>
  <c r="T46" i="13" s="1"/>
  <c r="L46" i="13" a="1"/>
  <c r="L46" i="13" s="1"/>
  <c r="HL45" i="13" a="1"/>
  <c r="HL45" i="13" s="1"/>
  <c r="HD45" i="13" a="1"/>
  <c r="HD45" i="13" s="1"/>
  <c r="GV45" i="13" a="1"/>
  <c r="GV45" i="13" s="1"/>
  <c r="GN45" i="13" a="1"/>
  <c r="GN45" i="13" s="1"/>
  <c r="GF45" i="13" a="1"/>
  <c r="GF45" i="13" s="1"/>
  <c r="FX45" i="13" a="1"/>
  <c r="FX45" i="13" s="1"/>
  <c r="FP45" i="13" a="1"/>
  <c r="FP45" i="13" s="1"/>
  <c r="FH45" i="13" a="1"/>
  <c r="FH45" i="13" s="1"/>
  <c r="EZ45" i="13" a="1"/>
  <c r="EZ45" i="13" s="1"/>
  <c r="ER45" i="13" a="1"/>
  <c r="ER45" i="13" s="1"/>
  <c r="EJ45" i="13" a="1"/>
  <c r="EJ45" i="13" s="1"/>
  <c r="EB45" i="13" a="1"/>
  <c r="EB45" i="13" s="1"/>
  <c r="DT45" i="13" a="1"/>
  <c r="DT45" i="13" s="1"/>
  <c r="DL45" i="13" a="1"/>
  <c r="DL45" i="13" s="1"/>
  <c r="DD45" i="13" a="1"/>
  <c r="DD45" i="13" s="1"/>
  <c r="CV45" i="13" a="1"/>
  <c r="CV45" i="13" s="1"/>
  <c r="CN45" i="13" a="1"/>
  <c r="CN45" i="13" s="1"/>
  <c r="CF45" i="13" a="1"/>
  <c r="CF45" i="13" s="1"/>
  <c r="BX45" i="13" a="1"/>
  <c r="BX45" i="13" s="1"/>
  <c r="BP45" i="13" a="1"/>
  <c r="BP45" i="13" s="1"/>
  <c r="BH45" i="13" a="1"/>
  <c r="BH45" i="13" s="1"/>
  <c r="AZ45" i="13" a="1"/>
  <c r="AZ45" i="13" s="1"/>
  <c r="AR45" i="13" a="1"/>
  <c r="AR45" i="13" s="1"/>
  <c r="AJ45" i="13" a="1"/>
  <c r="AJ45" i="13" s="1"/>
  <c r="AB45" i="13" a="1"/>
  <c r="AB45" i="13" s="1"/>
  <c r="T45" i="13" a="1"/>
  <c r="T45" i="13" s="1"/>
  <c r="L45" i="13" a="1"/>
  <c r="L45" i="13" s="1"/>
  <c r="HL44" i="13" a="1"/>
  <c r="HL44" i="13" s="1"/>
  <c r="HD44" i="13" a="1"/>
  <c r="HD44" i="13" s="1"/>
  <c r="GV44" i="13" a="1"/>
  <c r="GV44" i="13" s="1"/>
  <c r="GN44" i="13" a="1"/>
  <c r="GN44" i="13" s="1"/>
  <c r="GF44" i="13" a="1"/>
  <c r="GF44" i="13" s="1"/>
  <c r="FX44" i="13" a="1"/>
  <c r="FX44" i="13" s="1"/>
  <c r="FP44" i="13" a="1"/>
  <c r="FP44" i="13" s="1"/>
  <c r="FH44" i="13" a="1"/>
  <c r="FH44" i="13" s="1"/>
  <c r="EZ44" i="13" a="1"/>
  <c r="EZ44" i="13" s="1"/>
  <c r="ER44" i="13" a="1"/>
  <c r="ER44" i="13" s="1"/>
  <c r="EJ44" i="13" a="1"/>
  <c r="EJ44" i="13" s="1"/>
  <c r="EB44" i="13" a="1"/>
  <c r="EB44" i="13" s="1"/>
  <c r="DT44" i="13" a="1"/>
  <c r="DT44" i="13" s="1"/>
  <c r="DL44" i="13" a="1"/>
  <c r="DL44" i="13" s="1"/>
  <c r="DD44" i="13" a="1"/>
  <c r="DD44" i="13" s="1"/>
  <c r="CV44" i="13" a="1"/>
  <c r="CV44" i="13" s="1"/>
  <c r="CN44" i="13" a="1"/>
  <c r="CN44" i="13" s="1"/>
  <c r="CF44" i="13" a="1"/>
  <c r="CF44" i="13" s="1"/>
  <c r="BX44" i="13" a="1"/>
  <c r="BX44" i="13" s="1"/>
  <c r="BP44" i="13" a="1"/>
  <c r="BP44" i="13" s="1"/>
  <c r="BH44" i="13" a="1"/>
  <c r="BH44" i="13" s="1"/>
  <c r="AZ44" i="13" a="1"/>
  <c r="AZ44" i="13" s="1"/>
  <c r="AR44" i="13" a="1"/>
  <c r="AR44" i="13" s="1"/>
  <c r="AJ44" i="13" a="1"/>
  <c r="AJ44" i="13" s="1"/>
  <c r="AB44" i="13" a="1"/>
  <c r="AB44" i="13" s="1"/>
  <c r="T44" i="13" a="1"/>
  <c r="T44" i="13" s="1"/>
  <c r="L44" i="13" a="1"/>
  <c r="L44" i="13" s="1"/>
  <c r="HL43" i="13" a="1"/>
  <c r="HL43" i="13" s="1"/>
  <c r="HD43" i="13" a="1"/>
  <c r="HD43" i="13" s="1"/>
  <c r="GV43" i="13" a="1"/>
  <c r="GV43" i="13" s="1"/>
  <c r="GN43" i="13" a="1"/>
  <c r="GN43" i="13" s="1"/>
  <c r="GF43" i="13" a="1"/>
  <c r="GF43" i="13" s="1"/>
  <c r="FX43" i="13" a="1"/>
  <c r="FX43" i="13" s="1"/>
  <c r="FP43" i="13" a="1"/>
  <c r="FP43" i="13" s="1"/>
  <c r="FH43" i="13" a="1"/>
  <c r="FH43" i="13" s="1"/>
  <c r="EZ43" i="13" a="1"/>
  <c r="EZ43" i="13" s="1"/>
  <c r="ER43" i="13" a="1"/>
  <c r="ER43" i="13" s="1"/>
  <c r="EJ43" i="13" a="1"/>
  <c r="EJ43" i="13" s="1"/>
  <c r="EB43" i="13" a="1"/>
  <c r="EB43" i="13" s="1"/>
  <c r="DT43" i="13" a="1"/>
  <c r="DT43" i="13" s="1"/>
  <c r="DL43" i="13" a="1"/>
  <c r="DL43" i="13" s="1"/>
  <c r="DD43" i="13" a="1"/>
  <c r="DD43" i="13" s="1"/>
  <c r="CV43" i="13" a="1"/>
  <c r="CV43" i="13" s="1"/>
  <c r="CN43" i="13" a="1"/>
  <c r="CN43" i="13" s="1"/>
  <c r="CF43" i="13" a="1"/>
  <c r="CF43" i="13" s="1"/>
  <c r="BX43" i="13" a="1"/>
  <c r="BX43" i="13" s="1"/>
  <c r="BP43" i="13" a="1"/>
  <c r="BP43" i="13" s="1"/>
  <c r="BH43" i="13" a="1"/>
  <c r="BH43" i="13" s="1"/>
  <c r="AZ43" i="13" a="1"/>
  <c r="AZ43" i="13" s="1"/>
  <c r="AR43" i="13" a="1"/>
  <c r="AR43" i="13" s="1"/>
  <c r="AJ43" i="13" a="1"/>
  <c r="AJ43" i="13" s="1"/>
  <c r="AB43" i="13" a="1"/>
  <c r="AB43" i="13" s="1"/>
  <c r="T43" i="13" a="1"/>
  <c r="T43" i="13" s="1"/>
  <c r="L43" i="13" a="1"/>
  <c r="L43" i="13" s="1"/>
  <c r="HL42" i="13" a="1"/>
  <c r="HL42" i="13" s="1"/>
  <c r="HD42" i="13" a="1"/>
  <c r="HD42" i="13" s="1"/>
  <c r="GV42" i="13" a="1"/>
  <c r="GV42" i="13" s="1"/>
  <c r="GN42" i="13" a="1"/>
  <c r="GN42" i="13" s="1"/>
  <c r="GF42" i="13" a="1"/>
  <c r="GF42" i="13" s="1"/>
  <c r="FX42" i="13" a="1"/>
  <c r="FX42" i="13" s="1"/>
  <c r="FP42" i="13" a="1"/>
  <c r="FP42" i="13" s="1"/>
  <c r="FH42" i="13" a="1"/>
  <c r="FH42" i="13" s="1"/>
  <c r="EZ42" i="13" a="1"/>
  <c r="EZ42" i="13" s="1"/>
  <c r="ER42" i="13" a="1"/>
  <c r="ER42" i="13" s="1"/>
  <c r="EJ42" i="13" a="1"/>
  <c r="EJ42" i="13" s="1"/>
  <c r="EB42" i="13" a="1"/>
  <c r="EB42" i="13" s="1"/>
  <c r="DT42" i="13" a="1"/>
  <c r="DT42" i="13" s="1"/>
  <c r="DL42" i="13" a="1"/>
  <c r="DL42" i="13" s="1"/>
  <c r="DD42" i="13" a="1"/>
  <c r="DD42" i="13" s="1"/>
  <c r="CV42" i="13" a="1"/>
  <c r="CV42" i="13" s="1"/>
  <c r="BM73" i="13" a="1"/>
  <c r="BM73" i="13" s="1"/>
  <c r="CX67" i="13" a="1"/>
  <c r="CX67" i="13" s="1"/>
  <c r="CO65" i="13" a="1"/>
  <c r="CO65" i="13" s="1"/>
  <c r="EP63" i="13" a="1"/>
  <c r="EP63" i="13" s="1"/>
  <c r="DT62" i="13" a="1"/>
  <c r="DT62" i="13" s="1"/>
  <c r="FT61" i="13" a="1"/>
  <c r="FT61" i="13" s="1"/>
  <c r="BH60" i="13" a="1"/>
  <c r="BH60" i="13" s="1"/>
  <c r="DH59" i="13" a="1"/>
  <c r="DH59" i="13" s="1"/>
  <c r="GJ58" i="13" a="1"/>
  <c r="GJ58" i="13" s="1"/>
  <c r="BL58" i="13" a="1"/>
  <c r="BL58" i="13" s="1"/>
  <c r="HD57" i="13" a="1"/>
  <c r="HD57" i="13" s="1"/>
  <c r="FN57" i="13" a="1"/>
  <c r="FN57" i="13" s="1"/>
  <c r="DY57" i="13" a="1"/>
  <c r="DY57" i="13" s="1"/>
  <c r="DC57" i="13" a="1"/>
  <c r="DC57" i="13" s="1"/>
  <c r="CI57" i="13" a="1"/>
  <c r="CI57" i="13" s="1"/>
  <c r="BM57" i="13" a="1"/>
  <c r="BM57" i="13" s="1"/>
  <c r="AQ57" i="13" a="1"/>
  <c r="AQ57" i="13" s="1"/>
  <c r="W57" i="13" a="1"/>
  <c r="W57" i="13" s="1"/>
  <c r="HQ56" i="13" a="1"/>
  <c r="HQ56" i="13" s="1"/>
  <c r="GU56" i="13" a="1"/>
  <c r="GU56" i="13" s="1"/>
  <c r="GA56" i="13" a="1"/>
  <c r="GA56" i="13" s="1"/>
  <c r="FE56" i="13" a="1"/>
  <c r="FE56" i="13" s="1"/>
  <c r="EI56" i="13" a="1"/>
  <c r="EI56" i="13" s="1"/>
  <c r="DO56" i="13" a="1"/>
  <c r="DO56" i="13" s="1"/>
  <c r="CS56" i="13" a="1"/>
  <c r="CS56" i="13" s="1"/>
  <c r="BW56" i="13" a="1"/>
  <c r="BW56" i="13" s="1"/>
  <c r="BC56" i="13" a="1"/>
  <c r="BC56" i="13" s="1"/>
  <c r="AG56" i="13" a="1"/>
  <c r="AG56" i="13" s="1"/>
  <c r="K56" i="13" a="1"/>
  <c r="K56" i="13" s="1"/>
  <c r="HG55" i="13" a="1"/>
  <c r="HG55" i="13" s="1"/>
  <c r="GK55" i="13" a="1"/>
  <c r="GK55" i="13" s="1"/>
  <c r="FO55" i="13" a="1"/>
  <c r="FO55" i="13" s="1"/>
  <c r="EU55" i="13" a="1"/>
  <c r="EU55" i="13" s="1"/>
  <c r="DY55" i="13" a="1"/>
  <c r="DY55" i="13" s="1"/>
  <c r="DC55" i="13" a="1"/>
  <c r="DC55" i="13" s="1"/>
  <c r="CI55" i="13" a="1"/>
  <c r="CI55" i="13" s="1"/>
  <c r="BM55" i="13" a="1"/>
  <c r="BM55" i="13" s="1"/>
  <c r="AQ55" i="13" a="1"/>
  <c r="AQ55" i="13" s="1"/>
  <c r="W55" i="13" a="1"/>
  <c r="W55" i="13" s="1"/>
  <c r="HQ54" i="13" a="1"/>
  <c r="HQ54" i="13" s="1"/>
  <c r="GU54" i="13" a="1"/>
  <c r="GU54" i="13" s="1"/>
  <c r="GA54" i="13" a="1"/>
  <c r="GA54" i="13" s="1"/>
  <c r="FE54" i="13" a="1"/>
  <c r="FE54" i="13" s="1"/>
  <c r="EI54" i="13" a="1"/>
  <c r="EI54" i="13" s="1"/>
  <c r="DO54" i="13" a="1"/>
  <c r="DO54" i="13" s="1"/>
  <c r="CS54" i="13" a="1"/>
  <c r="CS54" i="13" s="1"/>
  <c r="BW54" i="13" a="1"/>
  <c r="BW54" i="13" s="1"/>
  <c r="BC54" i="13" a="1"/>
  <c r="BC54" i="13" s="1"/>
  <c r="AG54" i="13" a="1"/>
  <c r="AG54" i="13" s="1"/>
  <c r="K54" i="13" a="1"/>
  <c r="K54" i="13" s="1"/>
  <c r="HG53" i="13" a="1"/>
  <c r="HG53" i="13" s="1"/>
  <c r="GM53" i="13" a="1"/>
  <c r="GM53" i="13" s="1"/>
  <c r="FU53" i="13" a="1"/>
  <c r="FU53" i="13" s="1"/>
  <c r="FC53" i="13" a="1"/>
  <c r="FC53" i="13" s="1"/>
  <c r="EJ53" i="13" a="1"/>
  <c r="EJ53" i="13" s="1"/>
  <c r="DR53" i="13" a="1"/>
  <c r="DR53" i="13" s="1"/>
  <c r="CZ53" i="13" a="1"/>
  <c r="CZ53" i="13" s="1"/>
  <c r="CG53" i="13" a="1"/>
  <c r="CG53" i="13" s="1"/>
  <c r="BO53" i="13" a="1"/>
  <c r="BO53" i="13" s="1"/>
  <c r="AW53" i="13" a="1"/>
  <c r="AW53" i="13" s="1"/>
  <c r="AF53" i="13" a="1"/>
  <c r="AF53" i="13" s="1"/>
  <c r="P53" i="13" a="1"/>
  <c r="P53" i="13" s="1"/>
  <c r="HF52" i="13" a="1"/>
  <c r="HF52" i="13" s="1"/>
  <c r="GU52" i="13" a="1"/>
  <c r="GU52" i="13" s="1"/>
  <c r="GG52" i="13" a="1"/>
  <c r="GG52" i="13" s="1"/>
  <c r="FS52" i="13" a="1"/>
  <c r="FS52" i="13" s="1"/>
  <c r="FH52" i="13" a="1"/>
  <c r="FH52" i="13" s="1"/>
  <c r="ET52" i="13" a="1"/>
  <c r="ET52" i="13" s="1"/>
  <c r="EI52" i="13" a="1"/>
  <c r="EI52" i="13" s="1"/>
  <c r="DU52" i="13" a="1"/>
  <c r="DU52" i="13" s="1"/>
  <c r="DG52" i="13" a="1"/>
  <c r="DG52" i="13" s="1"/>
  <c r="CV52" i="13" a="1"/>
  <c r="CV52" i="13" s="1"/>
  <c r="CH52" i="13" a="1"/>
  <c r="CH52" i="13" s="1"/>
  <c r="BW52" i="13" a="1"/>
  <c r="BW52" i="13" s="1"/>
  <c r="BK52" i="13" a="1"/>
  <c r="BK52" i="13" s="1"/>
  <c r="BA52" i="13" a="1"/>
  <c r="BA52" i="13" s="1"/>
  <c r="AQ52" i="13" a="1"/>
  <c r="AQ52" i="13" s="1"/>
  <c r="AE52" i="13" a="1"/>
  <c r="AE52" i="13" s="1"/>
  <c r="U52" i="13" a="1"/>
  <c r="U52" i="13" s="1"/>
  <c r="K52" i="13" a="1"/>
  <c r="K52" i="13" s="1"/>
  <c r="HO51" i="13" a="1"/>
  <c r="HO51" i="13" s="1"/>
  <c r="HE51" i="13" a="1"/>
  <c r="HE51" i="13" s="1"/>
  <c r="GU51" i="13" a="1"/>
  <c r="GU51" i="13" s="1"/>
  <c r="GI51" i="13" a="1"/>
  <c r="GI51" i="13" s="1"/>
  <c r="FY51" i="13" a="1"/>
  <c r="FY51" i="13" s="1"/>
  <c r="FO51" i="13" a="1"/>
  <c r="FO51" i="13" s="1"/>
  <c r="FC51" i="13" a="1"/>
  <c r="FC51" i="13" s="1"/>
  <c r="ES51" i="13" a="1"/>
  <c r="ES51" i="13" s="1"/>
  <c r="EI51" i="13" a="1"/>
  <c r="EI51" i="13" s="1"/>
  <c r="DW51" i="13" a="1"/>
  <c r="DW51" i="13" s="1"/>
  <c r="DM51" i="13" a="1"/>
  <c r="DM51" i="13" s="1"/>
  <c r="DC51" i="13" a="1"/>
  <c r="DC51" i="13" s="1"/>
  <c r="CQ51" i="13" a="1"/>
  <c r="CQ51" i="13" s="1"/>
  <c r="CG51" i="13" a="1"/>
  <c r="CG51" i="13" s="1"/>
  <c r="BW51" i="13" a="1"/>
  <c r="BW51" i="13" s="1"/>
  <c r="BK51" i="13" a="1"/>
  <c r="BK51" i="13" s="1"/>
  <c r="BA51" i="13" a="1"/>
  <c r="BA51" i="13" s="1"/>
  <c r="AQ51" i="13" a="1"/>
  <c r="AQ51" i="13" s="1"/>
  <c r="AE51" i="13" a="1"/>
  <c r="AE51" i="13" s="1"/>
  <c r="U51" i="13" a="1"/>
  <c r="U51" i="13" s="1"/>
  <c r="K51" i="13" a="1"/>
  <c r="K51" i="13" s="1"/>
  <c r="HO50" i="13" a="1"/>
  <c r="HO50" i="13" s="1"/>
  <c r="HE50" i="13" a="1"/>
  <c r="HE50" i="13" s="1"/>
  <c r="GU50" i="13" a="1"/>
  <c r="GU50" i="13" s="1"/>
  <c r="GI50" i="13" a="1"/>
  <c r="GI50" i="13" s="1"/>
  <c r="FY50" i="13" a="1"/>
  <c r="FY50" i="13" s="1"/>
  <c r="FO50" i="13" a="1"/>
  <c r="FO50" i="13" s="1"/>
  <c r="FC50" i="13" a="1"/>
  <c r="FC50" i="13" s="1"/>
  <c r="ES50" i="13" a="1"/>
  <c r="ES50" i="13" s="1"/>
  <c r="EI50" i="13" a="1"/>
  <c r="EI50" i="13" s="1"/>
  <c r="DW50" i="13" a="1"/>
  <c r="DW50" i="13" s="1"/>
  <c r="DM50" i="13" a="1"/>
  <c r="DM50" i="13" s="1"/>
  <c r="DC50" i="13" a="1"/>
  <c r="DC50" i="13" s="1"/>
  <c r="CQ50" i="13" a="1"/>
  <c r="CQ50" i="13" s="1"/>
  <c r="CG50" i="13" a="1"/>
  <c r="CG50" i="13" s="1"/>
  <c r="BW50" i="13" a="1"/>
  <c r="BW50" i="13" s="1"/>
  <c r="BK50" i="13" a="1"/>
  <c r="BK50" i="13" s="1"/>
  <c r="BA50" i="13" a="1"/>
  <c r="BA50" i="13" s="1"/>
  <c r="AQ50" i="13" a="1"/>
  <c r="AQ50" i="13" s="1"/>
  <c r="AE50" i="13" a="1"/>
  <c r="AE50" i="13" s="1"/>
  <c r="U50" i="13" a="1"/>
  <c r="U50" i="13" s="1"/>
  <c r="K50" i="13" a="1"/>
  <c r="K50" i="13" s="1"/>
  <c r="HO49" i="13" a="1"/>
  <c r="HO49" i="13" s="1"/>
  <c r="HE49" i="13" a="1"/>
  <c r="HE49" i="13" s="1"/>
  <c r="GU49" i="13" a="1"/>
  <c r="GU49" i="13" s="1"/>
  <c r="GI49" i="13" a="1"/>
  <c r="GI49" i="13" s="1"/>
  <c r="FY49" i="13" a="1"/>
  <c r="FY49" i="13" s="1"/>
  <c r="FO49" i="13" a="1"/>
  <c r="FO49" i="13" s="1"/>
  <c r="FC49" i="13" a="1"/>
  <c r="FC49" i="13" s="1"/>
  <c r="ES49" i="13" a="1"/>
  <c r="ES49" i="13" s="1"/>
  <c r="EI49" i="13" a="1"/>
  <c r="EI49" i="13" s="1"/>
  <c r="DW49" i="13" a="1"/>
  <c r="DW49" i="13" s="1"/>
  <c r="DM49" i="13" a="1"/>
  <c r="DM49" i="13" s="1"/>
  <c r="DC49" i="13" a="1"/>
  <c r="DC49" i="13" s="1"/>
  <c r="CQ49" i="13" a="1"/>
  <c r="CQ49" i="13" s="1"/>
  <c r="CG49" i="13" a="1"/>
  <c r="CG49" i="13" s="1"/>
  <c r="BW49" i="13" a="1"/>
  <c r="BW49" i="13" s="1"/>
  <c r="BK49" i="13" a="1"/>
  <c r="BK49" i="13" s="1"/>
  <c r="BA49" i="13" a="1"/>
  <c r="BA49" i="13" s="1"/>
  <c r="AQ49" i="13" a="1"/>
  <c r="AQ49" i="13" s="1"/>
  <c r="AE49" i="13" a="1"/>
  <c r="AE49" i="13" s="1"/>
  <c r="U49" i="13" a="1"/>
  <c r="U49" i="13" s="1"/>
  <c r="K49" i="13" a="1"/>
  <c r="K49" i="13" s="1"/>
  <c r="HO48" i="13" a="1"/>
  <c r="HO48" i="13" s="1"/>
  <c r="HE48" i="13" a="1"/>
  <c r="HE48" i="13" s="1"/>
  <c r="GU48" i="13" a="1"/>
  <c r="GU48" i="13" s="1"/>
  <c r="GI48" i="13" a="1"/>
  <c r="GI48" i="13" s="1"/>
  <c r="FZ48" i="13" a="1"/>
  <c r="FZ48" i="13" s="1"/>
  <c r="FQ48" i="13" a="1"/>
  <c r="FQ48" i="13" s="1"/>
  <c r="FH48" i="13" a="1"/>
  <c r="FH48" i="13" s="1"/>
  <c r="EY48" i="13" a="1"/>
  <c r="EY48" i="13" s="1"/>
  <c r="EP48" i="13" a="1"/>
  <c r="EP48" i="13" s="1"/>
  <c r="EF48" i="13" a="1"/>
  <c r="EF48" i="13" s="1"/>
  <c r="DW48" i="13" a="1"/>
  <c r="DW48" i="13" s="1"/>
  <c r="DN48" i="13" a="1"/>
  <c r="DN48" i="13" s="1"/>
  <c r="DE48" i="13" a="1"/>
  <c r="DE48" i="13" s="1"/>
  <c r="CV48" i="13" a="1"/>
  <c r="CV48" i="13" s="1"/>
  <c r="CM48" i="13" a="1"/>
  <c r="CM48" i="13" s="1"/>
  <c r="CD48" i="13" a="1"/>
  <c r="CD48" i="13" s="1"/>
  <c r="BT48" i="13" a="1"/>
  <c r="BT48" i="13" s="1"/>
  <c r="BK48" i="13" a="1"/>
  <c r="BK48" i="13" s="1"/>
  <c r="BB48" i="13" a="1"/>
  <c r="BB48" i="13" s="1"/>
  <c r="AS48" i="13" a="1"/>
  <c r="AS48" i="13" s="1"/>
  <c r="AJ48" i="13" a="1"/>
  <c r="AJ48" i="13" s="1"/>
  <c r="AA48" i="13" a="1"/>
  <c r="AA48" i="13" s="1"/>
  <c r="R48" i="13" a="1"/>
  <c r="R48" i="13" s="1"/>
  <c r="HO47" i="13" a="1"/>
  <c r="HO47" i="13" s="1"/>
  <c r="HF47" i="13" a="1"/>
  <c r="HF47" i="13" s="1"/>
  <c r="GW47" i="13" a="1"/>
  <c r="GW47" i="13" s="1"/>
  <c r="GN47" i="13" a="1"/>
  <c r="GN47" i="13" s="1"/>
  <c r="GE47" i="13" a="1"/>
  <c r="GE47" i="13" s="1"/>
  <c r="FW47" i="13" a="1"/>
  <c r="FW47" i="13" s="1"/>
  <c r="FO47" i="13" a="1"/>
  <c r="FO47" i="13" s="1"/>
  <c r="FG47" i="13" a="1"/>
  <c r="FG47" i="13" s="1"/>
  <c r="EY47" i="13" a="1"/>
  <c r="EY47" i="13" s="1"/>
  <c r="EQ47" i="13" a="1"/>
  <c r="EQ47" i="13" s="1"/>
  <c r="EI47" i="13" a="1"/>
  <c r="EI47" i="13" s="1"/>
  <c r="EA47" i="13" a="1"/>
  <c r="EA47" i="13" s="1"/>
  <c r="DS47" i="13" a="1"/>
  <c r="DS47" i="13" s="1"/>
  <c r="DK47" i="13" a="1"/>
  <c r="DK47" i="13" s="1"/>
  <c r="DC47" i="13" a="1"/>
  <c r="DC47" i="13" s="1"/>
  <c r="CU47" i="13" a="1"/>
  <c r="CU47" i="13" s="1"/>
  <c r="CM47" i="13" a="1"/>
  <c r="CM47" i="13" s="1"/>
  <c r="CE47" i="13" a="1"/>
  <c r="CE47" i="13" s="1"/>
  <c r="BW47" i="13" a="1"/>
  <c r="BW47" i="13" s="1"/>
  <c r="BO47" i="13" a="1"/>
  <c r="BO47" i="13" s="1"/>
  <c r="BG47" i="13" a="1"/>
  <c r="BG47" i="13" s="1"/>
  <c r="AY47" i="13" a="1"/>
  <c r="AY47" i="13" s="1"/>
  <c r="AQ47" i="13" a="1"/>
  <c r="AQ47" i="13" s="1"/>
  <c r="AI47" i="13" a="1"/>
  <c r="AI47" i="13" s="1"/>
  <c r="AA47" i="13" a="1"/>
  <c r="AA47" i="13" s="1"/>
  <c r="S47" i="13" a="1"/>
  <c r="S47" i="13" s="1"/>
  <c r="K47" i="13" a="1"/>
  <c r="K47" i="13" s="1"/>
  <c r="HS46" i="13" a="1"/>
  <c r="HS46" i="13" s="1"/>
  <c r="HK46" i="13" a="1"/>
  <c r="HK46" i="13" s="1"/>
  <c r="HC46" i="13" a="1"/>
  <c r="HC46" i="13" s="1"/>
  <c r="GU46" i="13" a="1"/>
  <c r="GU46" i="13" s="1"/>
  <c r="GM46" i="13" a="1"/>
  <c r="GM46" i="13" s="1"/>
  <c r="GE46" i="13" a="1"/>
  <c r="GE46" i="13" s="1"/>
  <c r="EK70" i="13" a="1"/>
  <c r="EK70" i="13" s="1"/>
  <c r="HD66" i="13" a="1"/>
  <c r="HD66" i="13" s="1"/>
  <c r="HB64" i="13" a="1"/>
  <c r="HB64" i="13" s="1"/>
  <c r="BP63" i="13" a="1"/>
  <c r="BP63" i="13" s="1"/>
  <c r="CC62" i="13" a="1"/>
  <c r="CC62" i="13" s="1"/>
  <c r="EE61" i="13" a="1"/>
  <c r="EE61" i="13" s="1"/>
  <c r="GG60" i="13" a="1"/>
  <c r="GG60" i="13" s="1"/>
  <c r="Q60" i="13" a="1"/>
  <c r="Q60" i="13" s="1"/>
  <c r="BV59" i="13" a="1"/>
  <c r="BV59" i="13" s="1"/>
  <c r="FE58" i="13" a="1"/>
  <c r="FE58" i="13" s="1"/>
  <c r="AO58" i="13" a="1"/>
  <c r="AO58" i="13" s="1"/>
  <c r="GU57" i="13" a="1"/>
  <c r="GU57" i="13" s="1"/>
  <c r="FE57" i="13" a="1"/>
  <c r="FE57" i="13" s="1"/>
  <c r="DX57" i="13" a="1"/>
  <c r="DX57" i="13" s="1"/>
  <c r="DB57" i="13" a="1"/>
  <c r="DB57" i="13" s="1"/>
  <c r="CF57" i="13" a="1"/>
  <c r="CF57" i="13" s="1"/>
  <c r="BL57" i="13" a="1"/>
  <c r="BL57" i="13" s="1"/>
  <c r="AP57" i="13" a="1"/>
  <c r="AP57" i="13" s="1"/>
  <c r="T57" i="13" a="1"/>
  <c r="T57" i="13" s="1"/>
  <c r="HP56" i="13" a="1"/>
  <c r="HP56" i="13" s="1"/>
  <c r="GT56" i="13" a="1"/>
  <c r="GT56" i="13" s="1"/>
  <c r="FX56" i="13" a="1"/>
  <c r="FX56" i="13" s="1"/>
  <c r="FD56" i="13" a="1"/>
  <c r="FD56" i="13" s="1"/>
  <c r="EH56" i="13" a="1"/>
  <c r="EH56" i="13" s="1"/>
  <c r="DL56" i="13" a="1"/>
  <c r="DL56" i="13" s="1"/>
  <c r="CR56" i="13" a="1"/>
  <c r="CR56" i="13" s="1"/>
  <c r="BV56" i="13" a="1"/>
  <c r="BV56" i="13" s="1"/>
  <c r="AZ56" i="13" a="1"/>
  <c r="AZ56" i="13" s="1"/>
  <c r="AF56" i="13" a="1"/>
  <c r="AF56" i="13" s="1"/>
  <c r="J56" i="13" a="1"/>
  <c r="J56" i="13" s="1"/>
  <c r="HD55" i="13" a="1"/>
  <c r="HD55" i="13" s="1"/>
  <c r="GJ55" i="13" a="1"/>
  <c r="GJ55" i="13" s="1"/>
  <c r="FN55" i="13" a="1"/>
  <c r="FN55" i="13" s="1"/>
  <c r="ER55" i="13" a="1"/>
  <c r="ER55" i="13" s="1"/>
  <c r="DX55" i="13" a="1"/>
  <c r="DX55" i="13" s="1"/>
  <c r="DB55" i="13" a="1"/>
  <c r="DB55" i="13" s="1"/>
  <c r="CF55" i="13" a="1"/>
  <c r="CF55" i="13" s="1"/>
  <c r="BL55" i="13" a="1"/>
  <c r="BL55" i="13" s="1"/>
  <c r="AP55" i="13" a="1"/>
  <c r="AP55" i="13" s="1"/>
  <c r="T55" i="13" a="1"/>
  <c r="T55" i="13" s="1"/>
  <c r="HP54" i="13" a="1"/>
  <c r="HP54" i="13" s="1"/>
  <c r="GT54" i="13" a="1"/>
  <c r="GT54" i="13" s="1"/>
  <c r="FX54" i="13" a="1"/>
  <c r="FX54" i="13" s="1"/>
  <c r="FD54" i="13" a="1"/>
  <c r="FD54" i="13" s="1"/>
  <c r="EH54" i="13" a="1"/>
  <c r="EH54" i="13" s="1"/>
  <c r="DL54" i="13" a="1"/>
  <c r="DL54" i="13" s="1"/>
  <c r="CR54" i="13" a="1"/>
  <c r="CR54" i="13" s="1"/>
  <c r="BV54" i="13" a="1"/>
  <c r="BV54" i="13" s="1"/>
  <c r="AZ54" i="13" a="1"/>
  <c r="AZ54" i="13" s="1"/>
  <c r="AF54" i="13" a="1"/>
  <c r="AF54" i="13" s="1"/>
  <c r="J54" i="13" a="1"/>
  <c r="J54" i="13" s="1"/>
  <c r="HD53" i="13" a="1"/>
  <c r="HD53" i="13" s="1"/>
  <c r="GL53" i="13" a="1"/>
  <c r="GL53" i="13" s="1"/>
  <c r="FT53" i="13" a="1"/>
  <c r="FT53" i="13" s="1"/>
  <c r="FA53" i="13" a="1"/>
  <c r="FA53" i="13" s="1"/>
  <c r="EI53" i="13" a="1"/>
  <c r="EI53" i="13" s="1"/>
  <c r="DQ53" i="13" a="1"/>
  <c r="DQ53" i="13" s="1"/>
  <c r="CY53" i="13" a="1"/>
  <c r="CY53" i="13" s="1"/>
  <c r="CF53" i="13" a="1"/>
  <c r="CF53" i="13" s="1"/>
  <c r="BN53" i="13" a="1"/>
  <c r="BN53" i="13" s="1"/>
  <c r="AV53" i="13" a="1"/>
  <c r="AV53" i="13" s="1"/>
  <c r="AE53" i="13" a="1"/>
  <c r="AE53" i="13" s="1"/>
  <c r="DY70" i="13" a="1"/>
  <c r="DY70" i="13" s="1"/>
  <c r="HC66" i="13" a="1"/>
  <c r="HC66" i="13" s="1"/>
  <c r="GT64" i="13" a="1"/>
  <c r="GT64" i="13" s="1"/>
  <c r="BO63" i="13" a="1"/>
  <c r="BO63" i="13" s="1"/>
  <c r="CB62" i="13" a="1"/>
  <c r="CB62" i="13" s="1"/>
  <c r="ED61" i="13" a="1"/>
  <c r="ED61" i="13" s="1"/>
  <c r="GF60" i="13" a="1"/>
  <c r="GF60" i="13" s="1"/>
  <c r="P60" i="13" a="1"/>
  <c r="P60" i="13" s="1"/>
  <c r="BU59" i="13" a="1"/>
  <c r="BU59" i="13" s="1"/>
  <c r="FD58" i="13" a="1"/>
  <c r="FD58" i="13" s="1"/>
  <c r="AN58" i="13" a="1"/>
  <c r="AN58" i="13" s="1"/>
  <c r="GT57" i="13" a="1"/>
  <c r="GT57" i="13" s="1"/>
  <c r="FD57" i="13" a="1"/>
  <c r="FD57" i="13" s="1"/>
  <c r="DQ57" i="13" a="1"/>
  <c r="DQ57" i="13" s="1"/>
  <c r="CU57" i="13" a="1"/>
  <c r="CU57" i="13" s="1"/>
  <c r="CA57" i="13" a="1"/>
  <c r="CA57" i="13" s="1"/>
  <c r="BE57" i="13" a="1"/>
  <c r="BE57" i="13" s="1"/>
  <c r="AI57" i="13" a="1"/>
  <c r="AI57" i="13" s="1"/>
  <c r="O57" i="13" a="1"/>
  <c r="O57" i="13" s="1"/>
  <c r="HI56" i="13" a="1"/>
  <c r="HI56" i="13" s="1"/>
  <c r="GM56" i="13" a="1"/>
  <c r="GM56" i="13" s="1"/>
  <c r="FS56" i="13" a="1"/>
  <c r="FS56" i="13" s="1"/>
  <c r="EW56" i="13" a="1"/>
  <c r="EW56" i="13" s="1"/>
  <c r="EA56" i="13" a="1"/>
  <c r="EA56" i="13" s="1"/>
  <c r="DG56" i="13" a="1"/>
  <c r="DG56" i="13" s="1"/>
  <c r="CK56" i="13" a="1"/>
  <c r="CK56" i="13" s="1"/>
  <c r="BO56" i="13" a="1"/>
  <c r="BO56" i="13" s="1"/>
  <c r="AU56" i="13" a="1"/>
  <c r="AU56" i="13" s="1"/>
  <c r="Y56" i="13" a="1"/>
  <c r="Y56" i="13" s="1"/>
  <c r="HS55" i="13" a="1"/>
  <c r="HS55" i="13" s="1"/>
  <c r="GY55" i="13" a="1"/>
  <c r="GY55" i="13" s="1"/>
  <c r="GC55" i="13" a="1"/>
  <c r="GC55" i="13" s="1"/>
  <c r="FG55" i="13" a="1"/>
  <c r="FG55" i="13" s="1"/>
  <c r="EM55" i="13" a="1"/>
  <c r="EM55" i="13" s="1"/>
  <c r="DQ55" i="13" a="1"/>
  <c r="DQ55" i="13" s="1"/>
  <c r="CU55" i="13" a="1"/>
  <c r="CU55" i="13" s="1"/>
  <c r="CA55" i="13" a="1"/>
  <c r="CA55" i="13" s="1"/>
  <c r="BE55" i="13" a="1"/>
  <c r="BE55" i="13" s="1"/>
  <c r="AI55" i="13" a="1"/>
  <c r="AI55" i="13" s="1"/>
  <c r="O55" i="13" a="1"/>
  <c r="O55" i="13" s="1"/>
  <c r="HI54" i="13" a="1"/>
  <c r="HI54" i="13" s="1"/>
  <c r="GM54" i="13" a="1"/>
  <c r="GM54" i="13" s="1"/>
  <c r="FS54" i="13" a="1"/>
  <c r="FS54" i="13" s="1"/>
  <c r="EW54" i="13" a="1"/>
  <c r="EW54" i="13" s="1"/>
  <c r="EA54" i="13" a="1"/>
  <c r="EA54" i="13" s="1"/>
  <c r="DG54" i="13" a="1"/>
  <c r="DG54" i="13" s="1"/>
  <c r="CK54" i="13" a="1"/>
  <c r="CK54" i="13" s="1"/>
  <c r="BO54" i="13" a="1"/>
  <c r="BO54" i="13" s="1"/>
  <c r="AU54" i="13" a="1"/>
  <c r="AU54" i="13" s="1"/>
  <c r="Y54" i="13" a="1"/>
  <c r="Y54" i="13" s="1"/>
  <c r="HS53" i="13" a="1"/>
  <c r="HS53" i="13" s="1"/>
  <c r="GY53" i="13" a="1"/>
  <c r="GY53" i="13" s="1"/>
  <c r="GF53" i="13" a="1"/>
  <c r="GF53" i="13" s="1"/>
  <c r="FN53" i="13" a="1"/>
  <c r="FN53" i="13" s="1"/>
  <c r="EV53" i="13" a="1"/>
  <c r="EV53" i="13" s="1"/>
  <c r="EC53" i="13" a="1"/>
  <c r="EC53" i="13" s="1"/>
  <c r="DK53" i="13" a="1"/>
  <c r="DK53" i="13" s="1"/>
  <c r="CS53" i="13" a="1"/>
  <c r="CS53" i="13" s="1"/>
  <c r="CA53" i="13" a="1"/>
  <c r="CA53" i="13" s="1"/>
  <c r="BH53" i="13" a="1"/>
  <c r="BH53" i="13" s="1"/>
  <c r="AP53" i="13" a="1"/>
  <c r="AP53" i="13" s="1"/>
  <c r="AC53" i="13" a="1"/>
  <c r="AC53" i="13" s="1"/>
  <c r="CH69" i="13" a="1"/>
  <c r="CH69" i="13" s="1"/>
  <c r="BB68" i="13" a="1"/>
  <c r="BB68" i="13" s="1"/>
  <c r="HC65" i="13" a="1"/>
  <c r="HC65" i="13" s="1"/>
  <c r="FK62" i="13" a="1"/>
  <c r="FK62" i="13" s="1"/>
  <c r="HM61" i="13" a="1"/>
  <c r="HM61" i="13" s="1"/>
  <c r="AW61" i="13" a="1"/>
  <c r="AW61" i="13" s="1"/>
  <c r="CY60" i="13" a="1"/>
  <c r="CY60" i="13" s="1"/>
  <c r="FA59" i="13" a="1"/>
  <c r="FA59" i="13" s="1"/>
  <c r="HQ58" i="13" a="1"/>
  <c r="HQ58" i="13" s="1"/>
  <c r="CS58" i="13" a="1"/>
  <c r="CS58" i="13" s="1"/>
  <c r="HQ57" i="13" a="1"/>
  <c r="HQ57" i="13" s="1"/>
  <c r="GA57" i="13" a="1"/>
  <c r="GA57" i="13" s="1"/>
  <c r="EI57" i="13" a="1"/>
  <c r="EI57" i="13" s="1"/>
  <c r="DL57" i="13" a="1"/>
  <c r="DL57" i="13" s="1"/>
  <c r="CR57" i="13" a="1"/>
  <c r="CR57" i="13" s="1"/>
  <c r="BV57" i="13" a="1"/>
  <c r="BV57" i="13" s="1"/>
  <c r="AZ57" i="13" a="1"/>
  <c r="AZ57" i="13" s="1"/>
  <c r="AF57" i="13" a="1"/>
  <c r="AF57" i="13" s="1"/>
  <c r="J57" i="13" a="1"/>
  <c r="J57" i="13" s="1"/>
  <c r="HD56" i="13" a="1"/>
  <c r="HD56" i="13" s="1"/>
  <c r="GJ56" i="13" a="1"/>
  <c r="GJ56" i="13" s="1"/>
  <c r="FN56" i="13" a="1"/>
  <c r="FN56" i="13" s="1"/>
  <c r="ER56" i="13" a="1"/>
  <c r="ER56" i="13" s="1"/>
  <c r="DX56" i="13" a="1"/>
  <c r="DX56" i="13" s="1"/>
  <c r="DB56" i="13" a="1"/>
  <c r="DB56" i="13" s="1"/>
  <c r="CF56" i="13" a="1"/>
  <c r="CF56" i="13" s="1"/>
  <c r="BL56" i="13" a="1"/>
  <c r="BL56" i="13" s="1"/>
  <c r="AP56" i="13" a="1"/>
  <c r="AP56" i="13" s="1"/>
  <c r="T56" i="13" a="1"/>
  <c r="T56" i="13" s="1"/>
  <c r="HP55" i="13" a="1"/>
  <c r="HP55" i="13" s="1"/>
  <c r="GT55" i="13" a="1"/>
  <c r="GT55" i="13" s="1"/>
  <c r="FX55" i="13" a="1"/>
  <c r="FX55" i="13" s="1"/>
  <c r="FD55" i="13" a="1"/>
  <c r="FD55" i="13" s="1"/>
  <c r="EH55" i="13" a="1"/>
  <c r="EH55" i="13" s="1"/>
  <c r="DL55" i="13" a="1"/>
  <c r="DL55" i="13" s="1"/>
  <c r="CR55" i="13" a="1"/>
  <c r="CR55" i="13" s="1"/>
  <c r="BV55" i="13" a="1"/>
  <c r="BV55" i="13" s="1"/>
  <c r="AZ55" i="13" a="1"/>
  <c r="AZ55" i="13" s="1"/>
  <c r="AF55" i="13" a="1"/>
  <c r="AF55" i="13" s="1"/>
  <c r="J55" i="13" a="1"/>
  <c r="J55" i="13" s="1"/>
  <c r="HD54" i="13" a="1"/>
  <c r="HD54" i="13" s="1"/>
  <c r="GJ54" i="13" a="1"/>
  <c r="GJ54" i="13" s="1"/>
  <c r="FN54" i="13" a="1"/>
  <c r="FN54" i="13" s="1"/>
  <c r="ER54" i="13" a="1"/>
  <c r="ER54" i="13" s="1"/>
  <c r="DX54" i="13" a="1"/>
  <c r="DX54" i="13" s="1"/>
  <c r="DB54" i="13" a="1"/>
  <c r="DB54" i="13" s="1"/>
  <c r="CF54" i="13" a="1"/>
  <c r="CF54" i="13" s="1"/>
  <c r="BL54" i="13" a="1"/>
  <c r="BL54" i="13" s="1"/>
  <c r="AP54" i="13" a="1"/>
  <c r="AP54" i="13" s="1"/>
  <c r="T54" i="13" a="1"/>
  <c r="T54" i="13" s="1"/>
  <c r="HP53" i="13" a="1"/>
  <c r="HP53" i="13" s="1"/>
  <c r="GU53" i="13" a="1"/>
  <c r="GU53" i="13" s="1"/>
  <c r="GC53" i="13" a="1"/>
  <c r="GC53" i="13" s="1"/>
  <c r="FK53" i="13" a="1"/>
  <c r="FK53" i="13" s="1"/>
  <c r="ER53" i="13" a="1"/>
  <c r="ER53" i="13" s="1"/>
  <c r="DZ53" i="13" a="1"/>
  <c r="DZ53" i="13" s="1"/>
  <c r="DH53" i="13" a="1"/>
  <c r="DH53" i="13" s="1"/>
  <c r="CO53" i="13" a="1"/>
  <c r="CO53" i="13" s="1"/>
  <c r="BW53" i="13" a="1"/>
  <c r="BW53" i="13" s="1"/>
  <c r="BE53" i="13" a="1"/>
  <c r="BE53" i="13" s="1"/>
  <c r="AM53" i="13" a="1"/>
  <c r="AM53" i="13" s="1"/>
  <c r="W53" i="13" a="1"/>
  <c r="W53" i="13" s="1"/>
  <c r="HL52" i="13" a="1"/>
  <c r="HL52" i="13" s="1"/>
  <c r="GX52" i="13" a="1"/>
  <c r="GX52" i="13" s="1"/>
  <c r="GM52" i="13" a="1"/>
  <c r="GM52" i="13" s="1"/>
  <c r="FY52" i="13" a="1"/>
  <c r="FY52" i="13" s="1"/>
  <c r="FK52" i="13" a="1"/>
  <c r="FK52" i="13" s="1"/>
  <c r="EZ52" i="13" a="1"/>
  <c r="EZ52" i="13" s="1"/>
  <c r="EL52" i="13" a="1"/>
  <c r="EL52" i="13" s="1"/>
  <c r="EA52" i="13" a="1"/>
  <c r="EA52" i="13" s="1"/>
  <c r="DM52" i="13" a="1"/>
  <c r="DM52" i="13" s="1"/>
  <c r="CY52" i="13" a="1"/>
  <c r="CY52" i="13" s="1"/>
  <c r="CN52" i="13" a="1"/>
  <c r="CN52" i="13" s="1"/>
  <c r="BZ52" i="13" a="1"/>
  <c r="BZ52" i="13" s="1"/>
  <c r="BP52" i="13" a="1"/>
  <c r="BP52" i="13" s="1"/>
  <c r="BF52" i="13" a="1"/>
  <c r="BF52" i="13" s="1"/>
  <c r="AT52" i="13" a="1"/>
  <c r="AT52" i="13" s="1"/>
  <c r="AJ52" i="13" a="1"/>
  <c r="AJ52" i="13" s="1"/>
  <c r="Z52" i="13" a="1"/>
  <c r="Z52" i="13" s="1"/>
  <c r="N52" i="13" a="1"/>
  <c r="N52" i="13" s="1"/>
  <c r="HJ51" i="13" a="1"/>
  <c r="HJ51" i="13" s="1"/>
  <c r="GX51" i="13" a="1"/>
  <c r="GX51" i="13" s="1"/>
  <c r="GN51" i="13" a="1"/>
  <c r="GN51" i="13" s="1"/>
  <c r="GD51" i="13" a="1"/>
  <c r="GD51" i="13" s="1"/>
  <c r="FR51" i="13" a="1"/>
  <c r="FR51" i="13" s="1"/>
  <c r="FH51" i="13" a="1"/>
  <c r="FH51" i="13" s="1"/>
  <c r="EX51" i="13" a="1"/>
  <c r="EX51" i="13" s="1"/>
  <c r="EL51" i="13" a="1"/>
  <c r="EL51" i="13" s="1"/>
  <c r="EB51" i="13" a="1"/>
  <c r="EB51" i="13" s="1"/>
  <c r="DR51" i="13" a="1"/>
  <c r="DR51" i="13" s="1"/>
  <c r="DF51" i="13" a="1"/>
  <c r="DF51" i="13" s="1"/>
  <c r="CV51" i="13" a="1"/>
  <c r="CV51" i="13" s="1"/>
  <c r="CL51" i="13" a="1"/>
  <c r="CL51" i="13" s="1"/>
  <c r="BZ51" i="13" a="1"/>
  <c r="BZ51" i="13" s="1"/>
  <c r="BP51" i="13" a="1"/>
  <c r="BP51" i="13" s="1"/>
  <c r="BF51" i="13" a="1"/>
  <c r="BF51" i="13" s="1"/>
  <c r="AT51" i="13" a="1"/>
  <c r="AT51" i="13" s="1"/>
  <c r="AJ51" i="13" a="1"/>
  <c r="AJ51" i="13" s="1"/>
  <c r="Z51" i="13" a="1"/>
  <c r="Z51" i="13" s="1"/>
  <c r="N51" i="13" a="1"/>
  <c r="N51" i="13" s="1"/>
  <c r="HJ50" i="13" a="1"/>
  <c r="HJ50" i="13" s="1"/>
  <c r="GX50" i="13" a="1"/>
  <c r="GX50" i="13" s="1"/>
  <c r="GN50" i="13" a="1"/>
  <c r="GN50" i="13" s="1"/>
  <c r="GD50" i="13" a="1"/>
  <c r="GD50" i="13" s="1"/>
  <c r="FR50" i="13" a="1"/>
  <c r="FR50" i="13" s="1"/>
  <c r="FH50" i="13" a="1"/>
  <c r="FH50" i="13" s="1"/>
  <c r="EX50" i="13" a="1"/>
  <c r="EX50" i="13" s="1"/>
  <c r="EL50" i="13" a="1"/>
  <c r="EL50" i="13" s="1"/>
  <c r="EB50" i="13" a="1"/>
  <c r="EB50" i="13" s="1"/>
  <c r="DR50" i="13" a="1"/>
  <c r="DR50" i="13" s="1"/>
  <c r="DF50" i="13" a="1"/>
  <c r="DF50" i="13" s="1"/>
  <c r="CV50" i="13" a="1"/>
  <c r="CV50" i="13" s="1"/>
  <c r="CL50" i="13" a="1"/>
  <c r="CL50" i="13" s="1"/>
  <c r="BZ50" i="13" a="1"/>
  <c r="BZ50" i="13" s="1"/>
  <c r="BP50" i="13" a="1"/>
  <c r="BP50" i="13" s="1"/>
  <c r="BF50" i="13" a="1"/>
  <c r="BF50" i="13" s="1"/>
  <c r="AT50" i="13" a="1"/>
  <c r="AT50" i="13" s="1"/>
  <c r="AJ50" i="13" a="1"/>
  <c r="AJ50" i="13" s="1"/>
  <c r="Z50" i="13" a="1"/>
  <c r="Z50" i="13" s="1"/>
  <c r="N50" i="13" a="1"/>
  <c r="N50" i="13" s="1"/>
  <c r="HJ49" i="13" a="1"/>
  <c r="HJ49" i="13" s="1"/>
  <c r="GX49" i="13" a="1"/>
  <c r="GX49" i="13" s="1"/>
  <c r="GN49" i="13" a="1"/>
  <c r="GN49" i="13" s="1"/>
  <c r="GD49" i="13" a="1"/>
  <c r="GD49" i="13" s="1"/>
  <c r="FR49" i="13" a="1"/>
  <c r="FR49" i="13" s="1"/>
  <c r="FH49" i="13" a="1"/>
  <c r="FH49" i="13" s="1"/>
  <c r="EX49" i="13" a="1"/>
  <c r="EX49" i="13" s="1"/>
  <c r="EL49" i="13" a="1"/>
  <c r="EL49" i="13" s="1"/>
  <c r="EB49" i="13" a="1"/>
  <c r="EB49" i="13" s="1"/>
  <c r="DR49" i="13" a="1"/>
  <c r="DR49" i="13" s="1"/>
  <c r="DF49" i="13" a="1"/>
  <c r="DF49" i="13" s="1"/>
  <c r="CV49" i="13" a="1"/>
  <c r="CV49" i="13" s="1"/>
  <c r="CL49" i="13" a="1"/>
  <c r="CL49" i="13" s="1"/>
  <c r="BZ49" i="13" a="1"/>
  <c r="BZ49" i="13" s="1"/>
  <c r="BP49" i="13" a="1"/>
  <c r="BP49" i="13" s="1"/>
  <c r="BF49" i="13" a="1"/>
  <c r="BF49" i="13" s="1"/>
  <c r="AT49" i="13" a="1"/>
  <c r="AT49" i="13" s="1"/>
  <c r="AJ49" i="13" a="1"/>
  <c r="AJ49" i="13" s="1"/>
  <c r="Z49" i="13" a="1"/>
  <c r="Z49" i="13" s="1"/>
  <c r="N49" i="13" a="1"/>
  <c r="N49" i="13" s="1"/>
  <c r="HJ48" i="13" a="1"/>
  <c r="HJ48" i="13" s="1"/>
  <c r="GX48" i="13" a="1"/>
  <c r="GX48" i="13" s="1"/>
  <c r="GN48" i="13" a="1"/>
  <c r="GN48" i="13" s="1"/>
  <c r="GD48" i="13" a="1"/>
  <c r="GD48" i="13" s="1"/>
  <c r="FT48" i="13" a="1"/>
  <c r="FT48" i="13" s="1"/>
  <c r="FK48" i="13" a="1"/>
  <c r="FK48" i="13" s="1"/>
  <c r="FB48" i="13" a="1"/>
  <c r="FB48" i="13" s="1"/>
  <c r="ES48" i="13" a="1"/>
  <c r="ES48" i="13" s="1"/>
  <c r="EJ48" i="13" a="1"/>
  <c r="EJ48" i="13" s="1"/>
  <c r="EA48" i="13" a="1"/>
  <c r="EA48" i="13" s="1"/>
  <c r="DR48" i="13" a="1"/>
  <c r="DR48" i="13" s="1"/>
  <c r="DH48" i="13" a="1"/>
  <c r="DH48" i="13" s="1"/>
  <c r="CY48" i="13" a="1"/>
  <c r="CY48" i="13" s="1"/>
  <c r="CP48" i="13" a="1"/>
  <c r="CP48" i="13" s="1"/>
  <c r="CG48" i="13" a="1"/>
  <c r="CG48" i="13" s="1"/>
  <c r="BX48" i="13" a="1"/>
  <c r="BX48" i="13" s="1"/>
  <c r="BO48" i="13" a="1"/>
  <c r="BO48" i="13" s="1"/>
  <c r="BF48" i="13" a="1"/>
  <c r="BF48" i="13" s="1"/>
  <c r="AV48" i="13" a="1"/>
  <c r="AV48" i="13" s="1"/>
  <c r="AM48" i="13" a="1"/>
  <c r="AM48" i="13" s="1"/>
  <c r="AD48" i="13" a="1"/>
  <c r="AD48" i="13" s="1"/>
  <c r="U48" i="13" a="1"/>
  <c r="U48" i="13" s="1"/>
  <c r="L48" i="13" a="1"/>
  <c r="L48" i="13" s="1"/>
  <c r="HS47" i="13" a="1"/>
  <c r="HS47" i="13" s="1"/>
  <c r="HJ47" i="13" a="1"/>
  <c r="HJ47" i="13" s="1"/>
  <c r="GZ47" i="13" a="1"/>
  <c r="GZ47" i="13" s="1"/>
  <c r="GQ47" i="13" a="1"/>
  <c r="GQ47" i="13" s="1"/>
  <c r="GH47" i="13" a="1"/>
  <c r="GH47" i="13" s="1"/>
  <c r="FZ47" i="13" a="1"/>
  <c r="FZ47" i="13" s="1"/>
  <c r="FR47" i="13" a="1"/>
  <c r="FR47" i="13" s="1"/>
  <c r="FJ47" i="13" a="1"/>
  <c r="FJ47" i="13" s="1"/>
  <c r="FB47" i="13" a="1"/>
  <c r="FB47" i="13" s="1"/>
  <c r="ET47" i="13" a="1"/>
  <c r="ET47" i="13" s="1"/>
  <c r="EL47" i="13" a="1"/>
  <c r="EL47" i="13" s="1"/>
  <c r="ED47" i="13" a="1"/>
  <c r="ED47" i="13" s="1"/>
  <c r="DV47" i="13" a="1"/>
  <c r="DV47" i="13" s="1"/>
  <c r="DN47" i="13" a="1"/>
  <c r="DN47" i="13" s="1"/>
  <c r="DF47" i="13" a="1"/>
  <c r="DF47" i="13" s="1"/>
  <c r="CX47" i="13" a="1"/>
  <c r="CX47" i="13" s="1"/>
  <c r="CP47" i="13" a="1"/>
  <c r="CP47" i="13" s="1"/>
  <c r="CH47" i="13" a="1"/>
  <c r="CH47" i="13" s="1"/>
  <c r="BZ47" i="13" a="1"/>
  <c r="BZ47" i="13" s="1"/>
  <c r="BR47" i="13" a="1"/>
  <c r="BR47" i="13" s="1"/>
  <c r="BJ47" i="13" a="1"/>
  <c r="BJ47" i="13" s="1"/>
  <c r="BB47" i="13" a="1"/>
  <c r="BB47" i="13" s="1"/>
  <c r="AT47" i="13" a="1"/>
  <c r="AT47" i="13" s="1"/>
  <c r="AL47" i="13" a="1"/>
  <c r="AL47" i="13" s="1"/>
  <c r="AD47" i="13" a="1"/>
  <c r="AD47" i="13" s="1"/>
  <c r="V47" i="13" a="1"/>
  <c r="V47" i="13" s="1"/>
  <c r="N47" i="13" a="1"/>
  <c r="N47" i="13" s="1"/>
  <c r="HN46" i="13" a="1"/>
  <c r="HN46" i="13" s="1"/>
  <c r="HF46" i="13" a="1"/>
  <c r="HF46" i="13" s="1"/>
  <c r="GX46" i="13" a="1"/>
  <c r="GX46" i="13" s="1"/>
  <c r="GP46" i="13" a="1"/>
  <c r="GP46" i="13" s="1"/>
  <c r="GH46" i="13" a="1"/>
  <c r="GH46" i="13" s="1"/>
  <c r="FZ46" i="13" a="1"/>
  <c r="FZ46" i="13" s="1"/>
  <c r="FR46" i="13" a="1"/>
  <c r="FR46" i="13" s="1"/>
  <c r="FJ46" i="13" a="1"/>
  <c r="FJ46" i="13" s="1"/>
  <c r="FB46" i="13" a="1"/>
  <c r="FB46" i="13" s="1"/>
  <c r="ET46" i="13" a="1"/>
  <c r="ET46" i="13" s="1"/>
  <c r="EL46" i="13" a="1"/>
  <c r="EL46" i="13" s="1"/>
  <c r="ED46" i="13" a="1"/>
  <c r="ED46" i="13" s="1"/>
  <c r="DV46" i="13" a="1"/>
  <c r="DV46" i="13" s="1"/>
  <c r="DN46" i="13" a="1"/>
  <c r="DN46" i="13" s="1"/>
  <c r="DF46" i="13" a="1"/>
  <c r="DF46" i="13" s="1"/>
  <c r="CX46" i="13" a="1"/>
  <c r="CX46" i="13" s="1"/>
  <c r="CP46" i="13" a="1"/>
  <c r="CP46" i="13" s="1"/>
  <c r="CH46" i="13" a="1"/>
  <c r="CH46" i="13" s="1"/>
  <c r="BZ46" i="13" a="1"/>
  <c r="BZ46" i="13" s="1"/>
  <c r="BR46" i="13" a="1"/>
  <c r="BR46" i="13" s="1"/>
  <c r="BJ46" i="13" a="1"/>
  <c r="BJ46" i="13" s="1"/>
  <c r="BB46" i="13" a="1"/>
  <c r="BB46" i="13" s="1"/>
  <c r="AT46" i="13" a="1"/>
  <c r="AT46" i="13" s="1"/>
  <c r="AL46" i="13" a="1"/>
  <c r="AL46" i="13" s="1"/>
  <c r="AD46" i="13" a="1"/>
  <c r="AD46" i="13" s="1"/>
  <c r="V46" i="13" a="1"/>
  <c r="V46" i="13" s="1"/>
  <c r="N46" i="13" a="1"/>
  <c r="N46" i="13" s="1"/>
  <c r="HN45" i="13" a="1"/>
  <c r="HN45" i="13" s="1"/>
  <c r="HF45" i="13" a="1"/>
  <c r="HF45" i="13" s="1"/>
  <c r="GX45" i="13" a="1"/>
  <c r="GX45" i="13" s="1"/>
  <c r="GP45" i="13" a="1"/>
  <c r="GP45" i="13" s="1"/>
  <c r="GH45" i="13" a="1"/>
  <c r="GH45" i="13" s="1"/>
  <c r="FZ45" i="13" a="1"/>
  <c r="FZ45" i="13" s="1"/>
  <c r="FR45" i="13" a="1"/>
  <c r="FR45" i="13" s="1"/>
  <c r="FJ45" i="13" a="1"/>
  <c r="FJ45" i="13" s="1"/>
  <c r="FB45" i="13" a="1"/>
  <c r="FB45" i="13" s="1"/>
  <c r="ET45" i="13" a="1"/>
  <c r="ET45" i="13" s="1"/>
  <c r="EL45" i="13" a="1"/>
  <c r="EL45" i="13" s="1"/>
  <c r="ED45" i="13" a="1"/>
  <c r="ED45" i="13" s="1"/>
  <c r="DV45" i="13" a="1"/>
  <c r="DV45" i="13" s="1"/>
  <c r="DN45" i="13" a="1"/>
  <c r="DN45" i="13" s="1"/>
  <c r="DF45" i="13" a="1"/>
  <c r="DF45" i="13" s="1"/>
  <c r="CX45" i="13" a="1"/>
  <c r="CX45" i="13" s="1"/>
  <c r="CP45" i="13" a="1"/>
  <c r="CP45" i="13" s="1"/>
  <c r="CH45" i="13" a="1"/>
  <c r="CH45" i="13" s="1"/>
  <c r="BZ45" i="13" a="1"/>
  <c r="BZ45" i="13" s="1"/>
  <c r="BR45" i="13" a="1"/>
  <c r="BR45" i="13" s="1"/>
  <c r="BJ45" i="13" a="1"/>
  <c r="BJ45" i="13" s="1"/>
  <c r="BB45" i="13" a="1"/>
  <c r="BB45" i="13" s="1"/>
  <c r="AT45" i="13" a="1"/>
  <c r="AT45" i="13" s="1"/>
  <c r="AL45" i="13" a="1"/>
  <c r="AL45" i="13" s="1"/>
  <c r="AD45" i="13" a="1"/>
  <c r="AD45" i="13" s="1"/>
  <c r="V45" i="13" a="1"/>
  <c r="V45" i="13" s="1"/>
  <c r="N45" i="13" a="1"/>
  <c r="N45" i="13" s="1"/>
  <c r="HN44" i="13" a="1"/>
  <c r="HN44" i="13" s="1"/>
  <c r="HF44" i="13" a="1"/>
  <c r="HF44" i="13" s="1"/>
  <c r="GX44" i="13" a="1"/>
  <c r="GX44" i="13" s="1"/>
  <c r="GP44" i="13" a="1"/>
  <c r="GP44" i="13" s="1"/>
  <c r="GH44" i="13" a="1"/>
  <c r="GH44" i="13" s="1"/>
  <c r="FZ44" i="13" a="1"/>
  <c r="FZ44" i="13" s="1"/>
  <c r="FR44" i="13" a="1"/>
  <c r="FR44" i="13" s="1"/>
  <c r="FJ44" i="13" a="1"/>
  <c r="FJ44" i="13" s="1"/>
  <c r="FB44" i="13" a="1"/>
  <c r="FB44" i="13" s="1"/>
  <c r="ET44" i="13" a="1"/>
  <c r="ET44" i="13" s="1"/>
  <c r="EL44" i="13" a="1"/>
  <c r="EL44" i="13" s="1"/>
  <c r="ED44" i="13" a="1"/>
  <c r="ED44" i="13" s="1"/>
  <c r="DV44" i="13" a="1"/>
  <c r="DV44" i="13" s="1"/>
  <c r="DN44" i="13" a="1"/>
  <c r="DN44" i="13" s="1"/>
  <c r="DF44" i="13" a="1"/>
  <c r="DF44" i="13" s="1"/>
  <c r="CX44" i="13" a="1"/>
  <c r="CX44" i="13" s="1"/>
  <c r="CP44" i="13" a="1"/>
  <c r="CP44" i="13" s="1"/>
  <c r="CH44" i="13" a="1"/>
  <c r="CH44" i="13" s="1"/>
  <c r="BZ44" i="13" a="1"/>
  <c r="BZ44" i="13" s="1"/>
  <c r="AM62" i="13" a="1"/>
  <c r="AM62" i="13" s="1"/>
  <c r="AL59" i="13" a="1"/>
  <c r="AL59" i="13" s="1"/>
  <c r="EU57" i="13" a="1"/>
  <c r="EU57" i="13" s="1"/>
  <c r="BD57" i="13" a="1"/>
  <c r="BD57" i="13" s="1"/>
  <c r="GL56" i="13" a="1"/>
  <c r="GL56" i="13" s="1"/>
  <c r="DD56" i="13" a="1"/>
  <c r="DD56" i="13" s="1"/>
  <c r="X56" i="13" a="1"/>
  <c r="X56" i="13" s="1"/>
  <c r="FF55" i="13" a="1"/>
  <c r="FF55" i="13" s="1"/>
  <c r="BX55" i="13" a="1"/>
  <c r="BX55" i="13" s="1"/>
  <c r="HH54" i="13" a="1"/>
  <c r="HH54" i="13" s="1"/>
  <c r="DZ54" i="13" a="1"/>
  <c r="DZ54" i="13" s="1"/>
  <c r="AR54" i="13" a="1"/>
  <c r="AR54" i="13" s="1"/>
  <c r="GE53" i="13" a="1"/>
  <c r="GE53" i="13" s="1"/>
  <c r="DJ53" i="13" a="1"/>
  <c r="DJ53" i="13" s="1"/>
  <c r="AO53" i="13" a="1"/>
  <c r="AO53" i="13" s="1"/>
  <c r="HS52" i="13" a="1"/>
  <c r="HS52" i="13" s="1"/>
  <c r="GQ52" i="13" a="1"/>
  <c r="GQ52" i="13" s="1"/>
  <c r="FR52" i="13" a="1"/>
  <c r="FR52" i="13" s="1"/>
  <c r="ES52" i="13" a="1"/>
  <c r="ES52" i="13" s="1"/>
  <c r="DT52" i="13" a="1"/>
  <c r="DT52" i="13" s="1"/>
  <c r="CU52" i="13" a="1"/>
  <c r="CU52" i="13" s="1"/>
  <c r="BV52" i="13" a="1"/>
  <c r="BV52" i="13" s="1"/>
  <c r="AZ52" i="13" a="1"/>
  <c r="AZ52" i="13" s="1"/>
  <c r="AD52" i="13" a="1"/>
  <c r="AD52" i="13" s="1"/>
  <c r="J52" i="13" a="1"/>
  <c r="J52" i="13" s="1"/>
  <c r="HD51" i="13" a="1"/>
  <c r="HD51" i="13" s="1"/>
  <c r="GH51" i="13" a="1"/>
  <c r="GH51" i="13" s="1"/>
  <c r="FN51" i="13" a="1"/>
  <c r="FN51" i="13" s="1"/>
  <c r="ER51" i="13" a="1"/>
  <c r="ER51" i="13" s="1"/>
  <c r="DV51" i="13" a="1"/>
  <c r="DV51" i="13" s="1"/>
  <c r="DB51" i="13" a="1"/>
  <c r="DB51" i="13" s="1"/>
  <c r="CF51" i="13" a="1"/>
  <c r="CF51" i="13" s="1"/>
  <c r="BJ51" i="13" a="1"/>
  <c r="BJ51" i="13" s="1"/>
  <c r="AP51" i="13" a="1"/>
  <c r="AP51" i="13" s="1"/>
  <c r="T51" i="13" a="1"/>
  <c r="T51" i="13" s="1"/>
  <c r="HN50" i="13" a="1"/>
  <c r="HN50" i="13" s="1"/>
  <c r="GT50" i="13" a="1"/>
  <c r="GT50" i="13" s="1"/>
  <c r="FX50" i="13" a="1"/>
  <c r="FX50" i="13" s="1"/>
  <c r="FB50" i="13" a="1"/>
  <c r="FB50" i="13" s="1"/>
  <c r="EH50" i="13" a="1"/>
  <c r="EH50" i="13" s="1"/>
  <c r="DL50" i="13" a="1"/>
  <c r="DL50" i="13" s="1"/>
  <c r="CP50" i="13" a="1"/>
  <c r="CP50" i="13" s="1"/>
  <c r="BV50" i="13" a="1"/>
  <c r="BV50" i="13" s="1"/>
  <c r="AZ50" i="13" a="1"/>
  <c r="AZ50" i="13" s="1"/>
  <c r="AD50" i="13" a="1"/>
  <c r="AD50" i="13" s="1"/>
  <c r="J50" i="13" a="1"/>
  <c r="J50" i="13" s="1"/>
  <c r="HD49" i="13" a="1"/>
  <c r="HD49" i="13" s="1"/>
  <c r="GH49" i="13" a="1"/>
  <c r="GH49" i="13" s="1"/>
  <c r="FN49" i="13" a="1"/>
  <c r="FN49" i="13" s="1"/>
  <c r="ER49" i="13" a="1"/>
  <c r="ER49" i="13" s="1"/>
  <c r="DV49" i="13" a="1"/>
  <c r="DV49" i="13" s="1"/>
  <c r="DB49" i="13" a="1"/>
  <c r="DB49" i="13" s="1"/>
  <c r="CF49" i="13" a="1"/>
  <c r="CF49" i="13" s="1"/>
  <c r="BJ49" i="13" a="1"/>
  <c r="BJ49" i="13" s="1"/>
  <c r="AP49" i="13" a="1"/>
  <c r="AP49" i="13" s="1"/>
  <c r="T49" i="13" a="1"/>
  <c r="T49" i="13" s="1"/>
  <c r="HN48" i="13" a="1"/>
  <c r="HN48" i="13" s="1"/>
  <c r="GT48" i="13" a="1"/>
  <c r="GT48" i="13" s="1"/>
  <c r="FY48" i="13" a="1"/>
  <c r="FY48" i="13" s="1"/>
  <c r="FG48" i="13" a="1"/>
  <c r="FG48" i="13" s="1"/>
  <c r="EN48" i="13" a="1"/>
  <c r="EN48" i="13" s="1"/>
  <c r="DV48" i="13" a="1"/>
  <c r="DV48" i="13" s="1"/>
  <c r="DD48" i="13" a="1"/>
  <c r="DD48" i="13" s="1"/>
  <c r="CL48" i="13" a="1"/>
  <c r="CL48" i="13" s="1"/>
  <c r="BS48" i="13" a="1"/>
  <c r="BS48" i="13" s="1"/>
  <c r="BA48" i="13" a="1"/>
  <c r="BA48" i="13" s="1"/>
  <c r="AI48" i="13" a="1"/>
  <c r="AI48" i="13" s="1"/>
  <c r="P48" i="13" a="1"/>
  <c r="P48" i="13" s="1"/>
  <c r="HN47" i="13" a="1"/>
  <c r="HN47" i="13" s="1"/>
  <c r="GV47" i="13" a="1"/>
  <c r="GV47" i="13" s="1"/>
  <c r="GD47" i="13" a="1"/>
  <c r="GD47" i="13" s="1"/>
  <c r="FN47" i="13" a="1"/>
  <c r="FN47" i="13" s="1"/>
  <c r="EX47" i="13" a="1"/>
  <c r="EX47" i="13" s="1"/>
  <c r="EH47" i="13" a="1"/>
  <c r="EH47" i="13" s="1"/>
  <c r="DR47" i="13" a="1"/>
  <c r="DR47" i="13" s="1"/>
  <c r="DB47" i="13" a="1"/>
  <c r="DB47" i="13" s="1"/>
  <c r="CL47" i="13" a="1"/>
  <c r="CL47" i="13" s="1"/>
  <c r="BV47" i="13" a="1"/>
  <c r="BV47" i="13" s="1"/>
  <c r="BF47" i="13" a="1"/>
  <c r="BF47" i="13" s="1"/>
  <c r="AP47" i="13" a="1"/>
  <c r="AP47" i="13" s="1"/>
  <c r="Z47" i="13" a="1"/>
  <c r="Z47" i="13" s="1"/>
  <c r="J47" i="13" a="1"/>
  <c r="J47" i="13" s="1"/>
  <c r="HJ46" i="13" a="1"/>
  <c r="HJ46" i="13" s="1"/>
  <c r="GT46" i="13" a="1"/>
  <c r="GT46" i="13" s="1"/>
  <c r="GD46" i="13" a="1"/>
  <c r="GD46" i="13" s="1"/>
  <c r="FS46" i="13" a="1"/>
  <c r="FS46" i="13" s="1"/>
  <c r="FE46" i="13" a="1"/>
  <c r="FE46" i="13" s="1"/>
  <c r="EQ46" i="13" a="1"/>
  <c r="EQ46" i="13" s="1"/>
  <c r="EF46" i="13" a="1"/>
  <c r="EF46" i="13" s="1"/>
  <c r="DR46" i="13" a="1"/>
  <c r="DR46" i="13" s="1"/>
  <c r="DG46" i="13" a="1"/>
  <c r="DG46" i="13" s="1"/>
  <c r="CS46" i="13" a="1"/>
  <c r="CS46" i="13" s="1"/>
  <c r="CE46" i="13" a="1"/>
  <c r="CE46" i="13" s="1"/>
  <c r="BT46" i="13" a="1"/>
  <c r="BT46" i="13" s="1"/>
  <c r="BF46" i="13" a="1"/>
  <c r="BF46" i="13" s="1"/>
  <c r="AU46" i="13" a="1"/>
  <c r="AU46" i="13" s="1"/>
  <c r="AG46" i="13" a="1"/>
  <c r="AG46" i="13" s="1"/>
  <c r="S46" i="13" a="1"/>
  <c r="S46" i="13" s="1"/>
  <c r="HJ45" i="13" a="1"/>
  <c r="HJ45" i="13" s="1"/>
  <c r="GY45" i="13" a="1"/>
  <c r="GY45" i="13" s="1"/>
  <c r="GK45" i="13" a="1"/>
  <c r="GK45" i="13" s="1"/>
  <c r="FW45" i="13" a="1"/>
  <c r="FW45" i="13" s="1"/>
  <c r="FL45" i="13" a="1"/>
  <c r="FL45" i="13" s="1"/>
  <c r="EX45" i="13" a="1"/>
  <c r="EX45" i="13" s="1"/>
  <c r="EM45" i="13" a="1"/>
  <c r="EM45" i="13" s="1"/>
  <c r="DY45" i="13" a="1"/>
  <c r="DY45" i="13" s="1"/>
  <c r="DK45" i="13" a="1"/>
  <c r="DK45" i="13" s="1"/>
  <c r="CZ45" i="13" a="1"/>
  <c r="CZ45" i="13" s="1"/>
  <c r="CL45" i="13" a="1"/>
  <c r="CL45" i="13" s="1"/>
  <c r="CA45" i="13" a="1"/>
  <c r="CA45" i="13" s="1"/>
  <c r="BM45" i="13" a="1"/>
  <c r="BM45" i="13" s="1"/>
  <c r="AY45" i="13" a="1"/>
  <c r="AY45" i="13" s="1"/>
  <c r="AN45" i="13" a="1"/>
  <c r="AN45" i="13" s="1"/>
  <c r="Z45" i="13" a="1"/>
  <c r="Z45" i="13" s="1"/>
  <c r="O45" i="13" a="1"/>
  <c r="O45" i="13" s="1"/>
  <c r="HQ44" i="13" a="1"/>
  <c r="HQ44" i="13" s="1"/>
  <c r="HC44" i="13" a="1"/>
  <c r="HC44" i="13" s="1"/>
  <c r="GR44" i="13" a="1"/>
  <c r="GR44" i="13" s="1"/>
  <c r="GD44" i="13" a="1"/>
  <c r="GD44" i="13" s="1"/>
  <c r="FS44" i="13" a="1"/>
  <c r="FS44" i="13" s="1"/>
  <c r="FE44" i="13" a="1"/>
  <c r="FE44" i="13" s="1"/>
  <c r="EQ44" i="13" a="1"/>
  <c r="EQ44" i="13" s="1"/>
  <c r="EF44" i="13" a="1"/>
  <c r="EF44" i="13" s="1"/>
  <c r="DR44" i="13" a="1"/>
  <c r="DR44" i="13" s="1"/>
  <c r="DG44" i="13" a="1"/>
  <c r="DG44" i="13" s="1"/>
  <c r="CS44" i="13" a="1"/>
  <c r="CS44" i="13" s="1"/>
  <c r="CE44" i="13" a="1"/>
  <c r="CE44" i="13" s="1"/>
  <c r="BT44" i="13" a="1"/>
  <c r="BT44" i="13" s="1"/>
  <c r="BJ44" i="13" a="1"/>
  <c r="BJ44" i="13" s="1"/>
  <c r="AX44" i="13" a="1"/>
  <c r="AX44" i="13" s="1"/>
  <c r="AN44" i="13" a="1"/>
  <c r="AN44" i="13" s="1"/>
  <c r="AD44" i="13" a="1"/>
  <c r="AD44" i="13" s="1"/>
  <c r="R44" i="13" a="1"/>
  <c r="R44" i="13" s="1"/>
  <c r="HN43" i="13" a="1"/>
  <c r="HN43" i="13" s="1"/>
  <c r="HB43" i="13" a="1"/>
  <c r="HB43" i="13" s="1"/>
  <c r="GR43" i="13" a="1"/>
  <c r="GR43" i="13" s="1"/>
  <c r="GH43" i="13" a="1"/>
  <c r="GH43" i="13" s="1"/>
  <c r="FV43" i="13" a="1"/>
  <c r="FV43" i="13" s="1"/>
  <c r="FL43" i="13" a="1"/>
  <c r="FL43" i="13" s="1"/>
  <c r="FB43" i="13" a="1"/>
  <c r="FB43" i="13" s="1"/>
  <c r="EP43" i="13" a="1"/>
  <c r="EP43" i="13" s="1"/>
  <c r="EF43" i="13" a="1"/>
  <c r="EF43" i="13" s="1"/>
  <c r="DV43" i="13" a="1"/>
  <c r="DV43" i="13" s="1"/>
  <c r="DJ43" i="13" a="1"/>
  <c r="DJ43" i="13" s="1"/>
  <c r="CZ43" i="13" a="1"/>
  <c r="CZ43" i="13" s="1"/>
  <c r="CP43" i="13" a="1"/>
  <c r="CP43" i="13" s="1"/>
  <c r="CD43" i="13" a="1"/>
  <c r="CD43" i="13" s="1"/>
  <c r="BT43" i="13" a="1"/>
  <c r="BT43" i="13" s="1"/>
  <c r="BJ43" i="13" a="1"/>
  <c r="BJ43" i="13" s="1"/>
  <c r="AX43" i="13" a="1"/>
  <c r="AX43" i="13" s="1"/>
  <c r="AN43" i="13" a="1"/>
  <c r="AN43" i="13" s="1"/>
  <c r="AD43" i="13" a="1"/>
  <c r="AD43" i="13" s="1"/>
  <c r="R43" i="13" a="1"/>
  <c r="R43" i="13" s="1"/>
  <c r="HN42" i="13" a="1"/>
  <c r="HN42" i="13" s="1"/>
  <c r="HB42" i="13" a="1"/>
  <c r="HB42" i="13" s="1"/>
  <c r="GR42" i="13" a="1"/>
  <c r="GR42" i="13" s="1"/>
  <c r="GH42" i="13" a="1"/>
  <c r="GH42" i="13" s="1"/>
  <c r="FV42" i="13" a="1"/>
  <c r="FV42" i="13" s="1"/>
  <c r="FL42" i="13" a="1"/>
  <c r="FL42" i="13" s="1"/>
  <c r="FB42" i="13" a="1"/>
  <c r="FB42" i="13" s="1"/>
  <c r="EP42" i="13" a="1"/>
  <c r="EP42" i="13" s="1"/>
  <c r="EF42" i="13" a="1"/>
  <c r="EF42" i="13" s="1"/>
  <c r="DV42" i="13" a="1"/>
  <c r="DV42" i="13" s="1"/>
  <c r="DJ42" i="13" a="1"/>
  <c r="DJ42" i="13" s="1"/>
  <c r="CZ42" i="13" a="1"/>
  <c r="CZ42" i="13" s="1"/>
  <c r="CP42" i="13" a="1"/>
  <c r="CP42" i="13" s="1"/>
  <c r="CF42" i="13" a="1"/>
  <c r="CF42" i="13" s="1"/>
  <c r="BW42" i="13" a="1"/>
  <c r="BW42" i="13" s="1"/>
  <c r="BN42" i="13" a="1"/>
  <c r="BN42" i="13" s="1"/>
  <c r="BE42" i="13" a="1"/>
  <c r="BE42" i="13" s="1"/>
  <c r="AV42" i="13" a="1"/>
  <c r="AV42" i="13" s="1"/>
  <c r="AM42" i="13" a="1"/>
  <c r="AM42" i="13" s="1"/>
  <c r="AD42" i="13" a="1"/>
  <c r="AD42" i="13" s="1"/>
  <c r="T42" i="13" a="1"/>
  <c r="T42" i="13" s="1"/>
  <c r="K42" i="13" a="1"/>
  <c r="K42" i="13" s="1"/>
  <c r="HR41" i="13" a="1"/>
  <c r="HR41" i="13" s="1"/>
  <c r="HI41" i="13" a="1"/>
  <c r="HI41" i="13" s="1"/>
  <c r="GZ41" i="13" a="1"/>
  <c r="GZ41" i="13" s="1"/>
  <c r="GQ41" i="13" a="1"/>
  <c r="GQ41" i="13" s="1"/>
  <c r="GH41" i="13" a="1"/>
  <c r="GH41" i="13" s="1"/>
  <c r="FY41" i="13" a="1"/>
  <c r="FY41" i="13" s="1"/>
  <c r="FQ41" i="13" a="1"/>
  <c r="FQ41" i="13" s="1"/>
  <c r="FI41" i="13" a="1"/>
  <c r="FI41" i="13" s="1"/>
  <c r="FA41" i="13" a="1"/>
  <c r="FA41" i="13" s="1"/>
  <c r="ES41" i="13" a="1"/>
  <c r="ES41" i="13" s="1"/>
  <c r="EK41" i="13" a="1"/>
  <c r="EK41" i="13" s="1"/>
  <c r="EC41" i="13" a="1"/>
  <c r="EC41" i="13" s="1"/>
  <c r="DU41" i="13" a="1"/>
  <c r="DU41" i="13" s="1"/>
  <c r="DM41" i="13" a="1"/>
  <c r="DM41" i="13" s="1"/>
  <c r="DE41" i="13" a="1"/>
  <c r="DE41" i="13" s="1"/>
  <c r="CW41" i="13" a="1"/>
  <c r="CW41" i="13" s="1"/>
  <c r="CO41" i="13" a="1"/>
  <c r="CO41" i="13" s="1"/>
  <c r="CG41" i="13" a="1"/>
  <c r="CG41" i="13" s="1"/>
  <c r="BY41" i="13" a="1"/>
  <c r="BY41" i="13" s="1"/>
  <c r="BQ41" i="13" a="1"/>
  <c r="BQ41" i="13" s="1"/>
  <c r="BI41" i="13" a="1"/>
  <c r="BI41" i="13" s="1"/>
  <c r="BA41" i="13" a="1"/>
  <c r="BA41" i="13" s="1"/>
  <c r="AS41" i="13" a="1"/>
  <c r="AS41" i="13" s="1"/>
  <c r="AK41" i="13" a="1"/>
  <c r="AK41" i="13" s="1"/>
  <c r="AC41" i="13" a="1"/>
  <c r="AC41" i="13" s="1"/>
  <c r="U41" i="13" a="1"/>
  <c r="U41" i="13" s="1"/>
  <c r="M41" i="13" a="1"/>
  <c r="M41" i="13" s="1"/>
  <c r="HM40" i="13" a="1"/>
  <c r="HM40" i="13" s="1"/>
  <c r="HE40" i="13" a="1"/>
  <c r="HE40" i="13" s="1"/>
  <c r="GW40" i="13" a="1"/>
  <c r="GW40" i="13" s="1"/>
  <c r="GO40" i="13" a="1"/>
  <c r="GO40" i="13" s="1"/>
  <c r="GG40" i="13" a="1"/>
  <c r="GG40" i="13" s="1"/>
  <c r="FY40" i="13" a="1"/>
  <c r="FY40" i="13" s="1"/>
  <c r="FQ40" i="13" a="1"/>
  <c r="FQ40" i="13" s="1"/>
  <c r="FI40" i="13" a="1"/>
  <c r="FI40" i="13" s="1"/>
  <c r="FA40" i="13" a="1"/>
  <c r="FA40" i="13" s="1"/>
  <c r="ES40" i="13" a="1"/>
  <c r="ES40" i="13" s="1"/>
  <c r="EK40" i="13" a="1"/>
  <c r="EK40" i="13" s="1"/>
  <c r="EC40" i="13" a="1"/>
  <c r="EC40" i="13" s="1"/>
  <c r="DU40" i="13" a="1"/>
  <c r="DU40" i="13" s="1"/>
  <c r="DM40" i="13" a="1"/>
  <c r="DM40" i="13" s="1"/>
  <c r="DE40" i="13" a="1"/>
  <c r="DE40" i="13" s="1"/>
  <c r="CW40" i="13" a="1"/>
  <c r="CW40" i="13" s="1"/>
  <c r="CO40" i="13" a="1"/>
  <c r="CO40" i="13" s="1"/>
  <c r="CG40" i="13" a="1"/>
  <c r="CG40" i="13" s="1"/>
  <c r="BY40" i="13" a="1"/>
  <c r="BY40" i="13" s="1"/>
  <c r="BQ40" i="13" a="1"/>
  <c r="BQ40" i="13" s="1"/>
  <c r="BI40" i="13" a="1"/>
  <c r="BI40" i="13" s="1"/>
  <c r="BA40" i="13" a="1"/>
  <c r="BA40" i="13" s="1"/>
  <c r="AS40" i="13" a="1"/>
  <c r="AS40" i="13" s="1"/>
  <c r="AK40" i="13" a="1"/>
  <c r="AK40" i="13" s="1"/>
  <c r="AC40" i="13" a="1"/>
  <c r="AC40" i="13" s="1"/>
  <c r="U40" i="13" a="1"/>
  <c r="U40" i="13" s="1"/>
  <c r="M40" i="13" a="1"/>
  <c r="M40" i="13" s="1"/>
  <c r="HM39" i="13" a="1"/>
  <c r="HM39" i="13" s="1"/>
  <c r="HE39" i="13" a="1"/>
  <c r="HE39" i="13" s="1"/>
  <c r="GW39" i="13" a="1"/>
  <c r="GW39" i="13" s="1"/>
  <c r="GO39" i="13" a="1"/>
  <c r="GO39" i="13" s="1"/>
  <c r="GG39" i="13" a="1"/>
  <c r="GG39" i="13" s="1"/>
  <c r="FY39" i="13" a="1"/>
  <c r="FY39" i="13" s="1"/>
  <c r="FQ39" i="13" a="1"/>
  <c r="FQ39" i="13" s="1"/>
  <c r="FI39" i="13" a="1"/>
  <c r="FI39" i="13" s="1"/>
  <c r="FA39" i="13" a="1"/>
  <c r="FA39" i="13" s="1"/>
  <c r="ET39" i="13" a="1"/>
  <c r="ET39" i="13" s="1"/>
  <c r="EL39" i="13" a="1"/>
  <c r="EL39" i="13" s="1"/>
  <c r="ED39" i="13" a="1"/>
  <c r="ED39" i="13" s="1"/>
  <c r="DV39" i="13" a="1"/>
  <c r="DV39" i="13" s="1"/>
  <c r="DN39" i="13" a="1"/>
  <c r="DN39" i="13" s="1"/>
  <c r="DF39" i="13" a="1"/>
  <c r="DF39" i="13" s="1"/>
  <c r="CX39" i="13" a="1"/>
  <c r="CX39" i="13" s="1"/>
  <c r="CP39" i="13" a="1"/>
  <c r="CP39" i="13" s="1"/>
  <c r="CH39" i="13" a="1"/>
  <c r="CH39" i="13" s="1"/>
  <c r="BZ39" i="13" a="1"/>
  <c r="BZ39" i="13" s="1"/>
  <c r="BR39" i="13" a="1"/>
  <c r="BR39" i="13" s="1"/>
  <c r="BJ39" i="13" a="1"/>
  <c r="BJ39" i="13" s="1"/>
  <c r="BB39" i="13" a="1"/>
  <c r="BB39" i="13" s="1"/>
  <c r="AT39" i="13" a="1"/>
  <c r="AT39" i="13" s="1"/>
  <c r="AL39" i="13" a="1"/>
  <c r="AL39" i="13" s="1"/>
  <c r="AD39" i="13" a="1"/>
  <c r="AD39" i="13" s="1"/>
  <c r="V39" i="13" a="1"/>
  <c r="V39" i="13" s="1"/>
  <c r="N39" i="13" a="1"/>
  <c r="N39" i="13" s="1"/>
  <c r="HN38" i="13" a="1"/>
  <c r="HN38" i="13" s="1"/>
  <c r="HF38" i="13" a="1"/>
  <c r="HF38" i="13" s="1"/>
  <c r="GX38" i="13" a="1"/>
  <c r="GX38" i="13" s="1"/>
  <c r="GP38" i="13" a="1"/>
  <c r="GP38" i="13" s="1"/>
  <c r="GH38" i="13" a="1"/>
  <c r="GH38" i="13" s="1"/>
  <c r="FZ38" i="13" a="1"/>
  <c r="FZ38" i="13" s="1"/>
  <c r="FR38" i="13" a="1"/>
  <c r="FR38" i="13" s="1"/>
  <c r="FJ38" i="13" a="1"/>
  <c r="FJ38" i="13" s="1"/>
  <c r="FB38" i="13" a="1"/>
  <c r="FB38" i="13" s="1"/>
  <c r="ET38" i="13" a="1"/>
  <c r="ET38" i="13" s="1"/>
  <c r="EL38" i="13" a="1"/>
  <c r="EL38" i="13" s="1"/>
  <c r="ED38" i="13" a="1"/>
  <c r="ED38" i="13" s="1"/>
  <c r="DV38" i="13" a="1"/>
  <c r="DV38" i="13" s="1"/>
  <c r="DN38" i="13" a="1"/>
  <c r="DN38" i="13" s="1"/>
  <c r="DF38" i="13" a="1"/>
  <c r="DF38" i="13" s="1"/>
  <c r="CX38" i="13" a="1"/>
  <c r="CX38" i="13" s="1"/>
  <c r="CP38" i="13" a="1"/>
  <c r="CP38" i="13" s="1"/>
  <c r="CH38" i="13" a="1"/>
  <c r="CH38" i="13" s="1"/>
  <c r="BZ38" i="13" a="1"/>
  <c r="BZ38" i="13" s="1"/>
  <c r="BR38" i="13" a="1"/>
  <c r="BR38" i="13" s="1"/>
  <c r="BJ38" i="13" a="1"/>
  <c r="BJ38" i="13" s="1"/>
  <c r="BB38" i="13" a="1"/>
  <c r="BB38" i="13" s="1"/>
  <c r="AT38" i="13" a="1"/>
  <c r="AT38" i="13" s="1"/>
  <c r="AL38" i="13" a="1"/>
  <c r="AL38" i="13" s="1"/>
  <c r="AD38" i="13" a="1"/>
  <c r="AD38" i="13" s="1"/>
  <c r="V38" i="13" a="1"/>
  <c r="V38" i="13" s="1"/>
  <c r="N38" i="13" a="1"/>
  <c r="N38" i="13" s="1"/>
  <c r="HN37" i="13" a="1"/>
  <c r="HN37" i="13" s="1"/>
  <c r="HF37" i="13" a="1"/>
  <c r="HF37" i="13" s="1"/>
  <c r="GX37" i="13" a="1"/>
  <c r="GX37" i="13" s="1"/>
  <c r="GP37" i="13" a="1"/>
  <c r="GP37" i="13" s="1"/>
  <c r="GH37" i="13" a="1"/>
  <c r="GH37" i="13" s="1"/>
  <c r="FZ37" i="13" a="1"/>
  <c r="FZ37" i="13" s="1"/>
  <c r="FR37" i="13" a="1"/>
  <c r="FR37" i="13" s="1"/>
  <c r="FJ37" i="13" a="1"/>
  <c r="FJ37" i="13" s="1"/>
  <c r="FB37" i="13" a="1"/>
  <c r="FB37" i="13" s="1"/>
  <c r="ET37" i="13" a="1"/>
  <c r="ET37" i="13" s="1"/>
  <c r="EL37" i="13" a="1"/>
  <c r="EL37" i="13" s="1"/>
  <c r="ED37" i="13" a="1"/>
  <c r="ED37" i="13" s="1"/>
  <c r="DV37" i="13" a="1"/>
  <c r="DV37" i="13" s="1"/>
  <c r="DN37" i="13" a="1"/>
  <c r="DN37" i="13" s="1"/>
  <c r="DF37" i="13" a="1"/>
  <c r="DF37" i="13" s="1"/>
  <c r="CX37" i="13" a="1"/>
  <c r="CX37" i="13" s="1"/>
  <c r="CP37" i="13" a="1"/>
  <c r="CP37" i="13" s="1"/>
  <c r="CH37" i="13" a="1"/>
  <c r="CH37" i="13" s="1"/>
  <c r="BZ37" i="13" a="1"/>
  <c r="BZ37" i="13" s="1"/>
  <c r="BR37" i="13" a="1"/>
  <c r="BR37" i="13" s="1"/>
  <c r="BJ37" i="13" a="1"/>
  <c r="BJ37" i="13" s="1"/>
  <c r="BB37" i="13" a="1"/>
  <c r="BB37" i="13" s="1"/>
  <c r="AT37" i="13" a="1"/>
  <c r="AT37" i="13" s="1"/>
  <c r="AL37" i="13" a="1"/>
  <c r="AL37" i="13" s="1"/>
  <c r="AD37" i="13" a="1"/>
  <c r="AD37" i="13" s="1"/>
  <c r="V37" i="13" a="1"/>
  <c r="V37" i="13" s="1"/>
  <c r="N37" i="13" a="1"/>
  <c r="N37" i="13" s="1"/>
  <c r="HN36" i="13" a="1"/>
  <c r="HN36" i="13" s="1"/>
  <c r="HF36" i="13" a="1"/>
  <c r="HF36" i="13" s="1"/>
  <c r="GX36" i="13" a="1"/>
  <c r="GX36" i="13" s="1"/>
  <c r="GP36" i="13" a="1"/>
  <c r="GP36" i="13" s="1"/>
  <c r="GH36" i="13" a="1"/>
  <c r="GH36" i="13" s="1"/>
  <c r="FZ36" i="13" a="1"/>
  <c r="FZ36" i="13" s="1"/>
  <c r="FR36" i="13" a="1"/>
  <c r="FR36" i="13" s="1"/>
  <c r="FJ36" i="13" a="1"/>
  <c r="FJ36" i="13" s="1"/>
  <c r="FB36" i="13" a="1"/>
  <c r="FB36" i="13" s="1"/>
  <c r="ET36" i="13" a="1"/>
  <c r="ET36" i="13" s="1"/>
  <c r="EL36" i="13" a="1"/>
  <c r="EL36" i="13" s="1"/>
  <c r="ED36" i="13" a="1"/>
  <c r="ED36" i="13" s="1"/>
  <c r="DV36" i="13" a="1"/>
  <c r="DV36" i="13" s="1"/>
  <c r="DN36" i="13" a="1"/>
  <c r="DN36" i="13" s="1"/>
  <c r="DF36" i="13" a="1"/>
  <c r="DF36" i="13" s="1"/>
  <c r="CX36" i="13" a="1"/>
  <c r="CX36" i="13" s="1"/>
  <c r="CP36" i="13" a="1"/>
  <c r="CP36" i="13" s="1"/>
  <c r="CH36" i="13" a="1"/>
  <c r="CH36" i="13" s="1"/>
  <c r="BZ36" i="13" a="1"/>
  <c r="BZ36" i="13" s="1"/>
  <c r="BR36" i="13" a="1"/>
  <c r="BR36" i="13" s="1"/>
  <c r="BJ36" i="13" a="1"/>
  <c r="BJ36" i="13" s="1"/>
  <c r="BW69" i="13" a="1"/>
  <c r="BW69" i="13" s="1"/>
  <c r="AL62" i="13" a="1"/>
  <c r="AL62" i="13" s="1"/>
  <c r="AK59" i="13" a="1"/>
  <c r="AK59" i="13" s="1"/>
  <c r="ER57" i="13" a="1"/>
  <c r="ER57" i="13" s="1"/>
  <c r="BC57" i="13" a="1"/>
  <c r="BC57" i="13" s="1"/>
  <c r="GK56" i="13" a="1"/>
  <c r="GK56" i="13" s="1"/>
  <c r="DC56" i="13" a="1"/>
  <c r="DC56" i="13" s="1"/>
  <c r="W56" i="13" a="1"/>
  <c r="W56" i="13" s="1"/>
  <c r="FE55" i="13" a="1"/>
  <c r="FE55" i="13" s="1"/>
  <c r="BW55" i="13" a="1"/>
  <c r="BW55" i="13" s="1"/>
  <c r="HG54" i="13" a="1"/>
  <c r="HG54" i="13" s="1"/>
  <c r="DY54" i="13" a="1"/>
  <c r="DY54" i="13" s="1"/>
  <c r="AQ54" i="13" a="1"/>
  <c r="AQ54" i="13" s="1"/>
  <c r="GD53" i="13" a="1"/>
  <c r="GD53" i="13" s="1"/>
  <c r="DI53" i="13" a="1"/>
  <c r="DI53" i="13" s="1"/>
  <c r="AN53" i="13" a="1"/>
  <c r="AN53" i="13" s="1"/>
  <c r="HO52" i="13" a="1"/>
  <c r="HO52" i="13" s="1"/>
  <c r="GP52" i="13" a="1"/>
  <c r="GP52" i="13" s="1"/>
  <c r="FQ52" i="13" a="1"/>
  <c r="FQ52" i="13" s="1"/>
  <c r="ER52" i="13" a="1"/>
  <c r="ER52" i="13" s="1"/>
  <c r="DS52" i="13" a="1"/>
  <c r="DS52" i="13" s="1"/>
  <c r="CQ52" i="13" a="1"/>
  <c r="CQ52" i="13" s="1"/>
  <c r="BS52" i="13" a="1"/>
  <c r="BS52" i="13" s="1"/>
  <c r="AY52" i="13" a="1"/>
  <c r="AY52" i="13" s="1"/>
  <c r="AC52" i="13" a="1"/>
  <c r="AC52" i="13" s="1"/>
  <c r="HC51" i="13" a="1"/>
  <c r="HC51" i="13" s="1"/>
  <c r="GG51" i="13" a="1"/>
  <c r="GG51" i="13" s="1"/>
  <c r="FK51" i="13" a="1"/>
  <c r="FK51" i="13" s="1"/>
  <c r="EQ51" i="13" a="1"/>
  <c r="EQ51" i="13" s="1"/>
  <c r="DU51" i="13" a="1"/>
  <c r="DU51" i="13" s="1"/>
  <c r="CY51" i="13" a="1"/>
  <c r="CY51" i="13" s="1"/>
  <c r="CE51" i="13" a="1"/>
  <c r="CE51" i="13" s="1"/>
  <c r="BI51" i="13" a="1"/>
  <c r="BI51" i="13" s="1"/>
  <c r="AM51" i="13" a="1"/>
  <c r="AM51" i="13" s="1"/>
  <c r="S51" i="13" a="1"/>
  <c r="S51" i="13" s="1"/>
  <c r="HM50" i="13" a="1"/>
  <c r="HM50" i="13" s="1"/>
  <c r="GQ50" i="13" a="1"/>
  <c r="GQ50" i="13" s="1"/>
  <c r="FW50" i="13" a="1"/>
  <c r="FW50" i="13" s="1"/>
  <c r="FA50" i="13" a="1"/>
  <c r="FA50" i="13" s="1"/>
  <c r="EE50" i="13" a="1"/>
  <c r="EE50" i="13" s="1"/>
  <c r="DK50" i="13" a="1"/>
  <c r="DK50" i="13" s="1"/>
  <c r="CO50" i="13" a="1"/>
  <c r="CO50" i="13" s="1"/>
  <c r="BS50" i="13" a="1"/>
  <c r="BS50" i="13" s="1"/>
  <c r="AY50" i="13" a="1"/>
  <c r="AY50" i="13" s="1"/>
  <c r="AC50" i="13" a="1"/>
  <c r="AC50" i="13" s="1"/>
  <c r="HC49" i="13" a="1"/>
  <c r="HC49" i="13" s="1"/>
  <c r="GG49" i="13" a="1"/>
  <c r="GG49" i="13" s="1"/>
  <c r="FK49" i="13" a="1"/>
  <c r="FK49" i="13" s="1"/>
  <c r="EQ49" i="13" a="1"/>
  <c r="EQ49" i="13" s="1"/>
  <c r="DU49" i="13" a="1"/>
  <c r="DU49" i="13" s="1"/>
  <c r="CY49" i="13" a="1"/>
  <c r="CY49" i="13" s="1"/>
  <c r="CE49" i="13" a="1"/>
  <c r="CE49" i="13" s="1"/>
  <c r="BI49" i="13" a="1"/>
  <c r="BI49" i="13" s="1"/>
  <c r="AM49" i="13" a="1"/>
  <c r="AM49" i="13" s="1"/>
  <c r="S49" i="13" a="1"/>
  <c r="S49" i="13" s="1"/>
  <c r="HM48" i="13" a="1"/>
  <c r="HM48" i="13" s="1"/>
  <c r="GQ48" i="13" a="1"/>
  <c r="GQ48" i="13" s="1"/>
  <c r="FX48" i="13" a="1"/>
  <c r="FX48" i="13" s="1"/>
  <c r="FF48" i="13" a="1"/>
  <c r="FF48" i="13" s="1"/>
  <c r="EM48" i="13" a="1"/>
  <c r="EM48" i="13" s="1"/>
  <c r="DU48" i="13" a="1"/>
  <c r="DU48" i="13" s="1"/>
  <c r="DC48" i="13" a="1"/>
  <c r="DC48" i="13" s="1"/>
  <c r="CJ48" i="13" a="1"/>
  <c r="CJ48" i="13" s="1"/>
  <c r="BR48" i="13" a="1"/>
  <c r="BR48" i="13" s="1"/>
  <c r="AZ48" i="13" a="1"/>
  <c r="AZ48" i="13" s="1"/>
  <c r="AH48" i="13" a="1"/>
  <c r="AH48" i="13" s="1"/>
  <c r="O48" i="13" a="1"/>
  <c r="O48" i="13" s="1"/>
  <c r="HM47" i="13" a="1"/>
  <c r="HM47" i="13" s="1"/>
  <c r="GU47" i="13" a="1"/>
  <c r="GU47" i="13" s="1"/>
  <c r="GC47" i="13" a="1"/>
  <c r="GC47" i="13" s="1"/>
  <c r="FM47" i="13" a="1"/>
  <c r="FM47" i="13" s="1"/>
  <c r="EW47" i="13" a="1"/>
  <c r="EW47" i="13" s="1"/>
  <c r="EG47" i="13" a="1"/>
  <c r="EG47" i="13" s="1"/>
  <c r="DQ47" i="13" a="1"/>
  <c r="DQ47" i="13" s="1"/>
  <c r="DA47" i="13" a="1"/>
  <c r="DA47" i="13" s="1"/>
  <c r="CK47" i="13" a="1"/>
  <c r="CK47" i="13" s="1"/>
  <c r="BU47" i="13" a="1"/>
  <c r="BU47" i="13" s="1"/>
  <c r="BE47" i="13" a="1"/>
  <c r="BE47" i="13" s="1"/>
  <c r="AO47" i="13" a="1"/>
  <c r="AO47" i="13" s="1"/>
  <c r="Y47" i="13" a="1"/>
  <c r="Y47" i="13" s="1"/>
  <c r="I47" i="13" a="1"/>
  <c r="I47" i="13" s="1"/>
  <c r="HI46" i="13" a="1"/>
  <c r="HI46" i="13" s="1"/>
  <c r="GS46" i="13" a="1"/>
  <c r="GS46" i="13" s="1"/>
  <c r="GC46" i="13" a="1"/>
  <c r="GC46" i="13" s="1"/>
  <c r="FO46" i="13" a="1"/>
  <c r="FO46" i="13" s="1"/>
  <c r="FD46" i="13" a="1"/>
  <c r="FD46" i="13" s="1"/>
  <c r="EP46" i="13" a="1"/>
  <c r="EP46" i="13" s="1"/>
  <c r="EE46" i="13" a="1"/>
  <c r="EE46" i="13" s="1"/>
  <c r="DQ46" i="13" a="1"/>
  <c r="DQ46" i="13" s="1"/>
  <c r="DC46" i="13" a="1"/>
  <c r="DC46" i="13" s="1"/>
  <c r="CR46" i="13" a="1"/>
  <c r="CR46" i="13" s="1"/>
  <c r="CD46" i="13" a="1"/>
  <c r="CD46" i="13" s="1"/>
  <c r="BS46" i="13" a="1"/>
  <c r="BS46" i="13" s="1"/>
  <c r="BE46" i="13" a="1"/>
  <c r="BE46" i="13" s="1"/>
  <c r="AQ46" i="13" a="1"/>
  <c r="AQ46" i="13" s="1"/>
  <c r="AF46" i="13" a="1"/>
  <c r="AF46" i="13" s="1"/>
  <c r="R46" i="13" a="1"/>
  <c r="R46" i="13" s="1"/>
  <c r="HI45" i="13" a="1"/>
  <c r="HI45" i="13" s="1"/>
  <c r="GU45" i="13" a="1"/>
  <c r="GU45" i="13" s="1"/>
  <c r="GJ45" i="13" a="1"/>
  <c r="GJ45" i="13" s="1"/>
  <c r="FV45" i="13" a="1"/>
  <c r="FV45" i="13" s="1"/>
  <c r="FK45" i="13" a="1"/>
  <c r="FK45" i="13" s="1"/>
  <c r="EW45" i="13" a="1"/>
  <c r="EW45" i="13" s="1"/>
  <c r="EI45" i="13" a="1"/>
  <c r="EI45" i="13" s="1"/>
  <c r="DX45" i="13" a="1"/>
  <c r="DX45" i="13" s="1"/>
  <c r="DJ45" i="13" a="1"/>
  <c r="DJ45" i="13" s="1"/>
  <c r="CY45" i="13" a="1"/>
  <c r="CY45" i="13" s="1"/>
  <c r="CK45" i="13" a="1"/>
  <c r="CK45" i="13" s="1"/>
  <c r="BW45" i="13" a="1"/>
  <c r="BW45" i="13" s="1"/>
  <c r="BL45" i="13" a="1"/>
  <c r="BL45" i="13" s="1"/>
  <c r="AX45" i="13" a="1"/>
  <c r="AX45" i="13" s="1"/>
  <c r="AM45" i="13" a="1"/>
  <c r="AM45" i="13" s="1"/>
  <c r="Y45" i="13" a="1"/>
  <c r="Y45" i="13" s="1"/>
  <c r="K45" i="13" a="1"/>
  <c r="K45" i="13" s="1"/>
  <c r="HP44" i="13" a="1"/>
  <c r="HP44" i="13" s="1"/>
  <c r="HB44" i="13" a="1"/>
  <c r="HB44" i="13" s="1"/>
  <c r="GQ44" i="13" a="1"/>
  <c r="GQ44" i="13" s="1"/>
  <c r="GC44" i="13" a="1"/>
  <c r="GC44" i="13" s="1"/>
  <c r="FO44" i="13" a="1"/>
  <c r="FO44" i="13" s="1"/>
  <c r="FD44" i="13" a="1"/>
  <c r="FD44" i="13" s="1"/>
  <c r="EP44" i="13" a="1"/>
  <c r="EP44" i="13" s="1"/>
  <c r="EE44" i="13" a="1"/>
  <c r="EE44" i="13" s="1"/>
  <c r="DQ44" i="13" a="1"/>
  <c r="DQ44" i="13" s="1"/>
  <c r="DC44" i="13" a="1"/>
  <c r="DC44" i="13" s="1"/>
  <c r="CR44" i="13" a="1"/>
  <c r="CR44" i="13" s="1"/>
  <c r="CD44" i="13" a="1"/>
  <c r="CD44" i="13" s="1"/>
  <c r="BS44" i="13" a="1"/>
  <c r="BS44" i="13" s="1"/>
  <c r="BG44" i="13" a="1"/>
  <c r="BG44" i="13" s="1"/>
  <c r="AW44" i="13" a="1"/>
  <c r="AW44" i="13" s="1"/>
  <c r="AM44" i="13" a="1"/>
  <c r="AM44" i="13" s="1"/>
  <c r="AA44" i="13" a="1"/>
  <c r="AA44" i="13" s="1"/>
  <c r="Q44" i="13" a="1"/>
  <c r="Q44" i="13" s="1"/>
  <c r="HK43" i="13" a="1"/>
  <c r="HK43" i="13" s="1"/>
  <c r="HA43" i="13" a="1"/>
  <c r="HA43" i="13" s="1"/>
  <c r="GQ43" i="13" a="1"/>
  <c r="GQ43" i="13" s="1"/>
  <c r="GE43" i="13" a="1"/>
  <c r="GE43" i="13" s="1"/>
  <c r="FU43" i="13" a="1"/>
  <c r="FU43" i="13" s="1"/>
  <c r="FK43" i="13" a="1"/>
  <c r="FK43" i="13" s="1"/>
  <c r="EY43" i="13" a="1"/>
  <c r="EY43" i="13" s="1"/>
  <c r="EO43" i="13" a="1"/>
  <c r="EO43" i="13" s="1"/>
  <c r="EE43" i="13" a="1"/>
  <c r="EE43" i="13" s="1"/>
  <c r="DS43" i="13" a="1"/>
  <c r="DS43" i="13" s="1"/>
  <c r="DI43" i="13" a="1"/>
  <c r="DI43" i="13" s="1"/>
  <c r="CY43" i="13" a="1"/>
  <c r="CY43" i="13" s="1"/>
  <c r="CM43" i="13" a="1"/>
  <c r="CM43" i="13" s="1"/>
  <c r="CC43" i="13" a="1"/>
  <c r="CC43" i="13" s="1"/>
  <c r="BS43" i="13" a="1"/>
  <c r="BS43" i="13" s="1"/>
  <c r="BG43" i="13" a="1"/>
  <c r="BG43" i="13" s="1"/>
  <c r="AW43" i="13" a="1"/>
  <c r="AW43" i="13" s="1"/>
  <c r="AM43" i="13" a="1"/>
  <c r="AM43" i="13" s="1"/>
  <c r="AA43" i="13" a="1"/>
  <c r="AA43" i="13" s="1"/>
  <c r="Q43" i="13" a="1"/>
  <c r="Q43" i="13" s="1"/>
  <c r="HK42" i="13" a="1"/>
  <c r="HK42" i="13" s="1"/>
  <c r="HA42" i="13" a="1"/>
  <c r="HA42" i="13" s="1"/>
  <c r="GQ42" i="13" a="1"/>
  <c r="GQ42" i="13" s="1"/>
  <c r="GE42" i="13" a="1"/>
  <c r="GE42" i="13" s="1"/>
  <c r="FU42" i="13" a="1"/>
  <c r="FU42" i="13" s="1"/>
  <c r="FK42" i="13" a="1"/>
  <c r="FK42" i="13" s="1"/>
  <c r="EY42" i="13" a="1"/>
  <c r="EY42" i="13" s="1"/>
  <c r="EO42" i="13" a="1"/>
  <c r="EO42" i="13" s="1"/>
  <c r="EE42" i="13" a="1"/>
  <c r="EE42" i="13" s="1"/>
  <c r="DS42" i="13" a="1"/>
  <c r="DS42" i="13" s="1"/>
  <c r="DI42" i="13" a="1"/>
  <c r="DI42" i="13" s="1"/>
  <c r="CY42" i="13" a="1"/>
  <c r="CY42" i="13" s="1"/>
  <c r="CN42" i="13" a="1"/>
  <c r="CN42" i="13" s="1"/>
  <c r="CE42" i="13" a="1"/>
  <c r="CE42" i="13" s="1"/>
  <c r="BV42" i="13" a="1"/>
  <c r="BV42" i="13" s="1"/>
  <c r="BM42" i="13" a="1"/>
  <c r="BM42" i="13" s="1"/>
  <c r="BD42" i="13" a="1"/>
  <c r="BD42" i="13" s="1"/>
  <c r="AU42" i="13" a="1"/>
  <c r="AU42" i="13" s="1"/>
  <c r="AL42" i="13" a="1"/>
  <c r="AL42" i="13" s="1"/>
  <c r="AB42" i="13" a="1"/>
  <c r="AB42" i="13" s="1"/>
  <c r="S42" i="13" a="1"/>
  <c r="S42" i="13" s="1"/>
  <c r="J42" i="13" a="1"/>
  <c r="J42" i="13" s="1"/>
  <c r="HQ41" i="13" a="1"/>
  <c r="HQ41" i="13" s="1"/>
  <c r="HH41" i="13" a="1"/>
  <c r="HH41" i="13" s="1"/>
  <c r="GY41" i="13" a="1"/>
  <c r="GY41" i="13" s="1"/>
  <c r="GP41" i="13" a="1"/>
  <c r="GP41" i="13" s="1"/>
  <c r="GF41" i="13" a="1"/>
  <c r="GF41" i="13" s="1"/>
  <c r="FX41" i="13" a="1"/>
  <c r="FX41" i="13" s="1"/>
  <c r="FP41" i="13" a="1"/>
  <c r="FP41" i="13" s="1"/>
  <c r="FH41" i="13" a="1"/>
  <c r="FH41" i="13" s="1"/>
  <c r="EZ41" i="13" a="1"/>
  <c r="EZ41" i="13" s="1"/>
  <c r="ER41" i="13" a="1"/>
  <c r="ER41" i="13" s="1"/>
  <c r="EJ41" i="13" a="1"/>
  <c r="EJ41" i="13" s="1"/>
  <c r="EB41" i="13" a="1"/>
  <c r="EB41" i="13" s="1"/>
  <c r="DT41" i="13" a="1"/>
  <c r="DT41" i="13" s="1"/>
  <c r="DL41" i="13" a="1"/>
  <c r="DL41" i="13" s="1"/>
  <c r="DD41" i="13" a="1"/>
  <c r="DD41" i="13" s="1"/>
  <c r="CV41" i="13" a="1"/>
  <c r="CV41" i="13" s="1"/>
  <c r="CN41" i="13" a="1"/>
  <c r="CN41" i="13" s="1"/>
  <c r="CF41" i="13" a="1"/>
  <c r="CF41" i="13" s="1"/>
  <c r="BX41" i="13" a="1"/>
  <c r="BX41" i="13" s="1"/>
  <c r="BP41" i="13" a="1"/>
  <c r="BP41" i="13" s="1"/>
  <c r="BH41" i="13" a="1"/>
  <c r="BH41" i="13" s="1"/>
  <c r="AZ41" i="13" a="1"/>
  <c r="AZ41" i="13" s="1"/>
  <c r="AR41" i="13" a="1"/>
  <c r="AR41" i="13" s="1"/>
  <c r="AJ41" i="13" a="1"/>
  <c r="AJ41" i="13" s="1"/>
  <c r="AB41" i="13" a="1"/>
  <c r="AB41" i="13" s="1"/>
  <c r="T41" i="13" a="1"/>
  <c r="T41" i="13" s="1"/>
  <c r="L41" i="13" a="1"/>
  <c r="L41" i="13" s="1"/>
  <c r="HL40" i="13" a="1"/>
  <c r="HL40" i="13" s="1"/>
  <c r="HD40" i="13" a="1"/>
  <c r="HD40" i="13" s="1"/>
  <c r="GV40" i="13" a="1"/>
  <c r="GV40" i="13" s="1"/>
  <c r="GN40" i="13" a="1"/>
  <c r="GN40" i="13" s="1"/>
  <c r="GF40" i="13" a="1"/>
  <c r="GF40" i="13" s="1"/>
  <c r="FX40" i="13" a="1"/>
  <c r="FX40" i="13" s="1"/>
  <c r="FP40" i="13" a="1"/>
  <c r="FP40" i="13" s="1"/>
  <c r="FH40" i="13" a="1"/>
  <c r="FH40" i="13" s="1"/>
  <c r="EZ40" i="13" a="1"/>
  <c r="EZ40" i="13" s="1"/>
  <c r="ER40" i="13" a="1"/>
  <c r="ER40" i="13" s="1"/>
  <c r="EJ40" i="13" a="1"/>
  <c r="EJ40" i="13" s="1"/>
  <c r="EB40" i="13" a="1"/>
  <c r="EB40" i="13" s="1"/>
  <c r="DT40" i="13" a="1"/>
  <c r="DT40" i="13" s="1"/>
  <c r="DL40" i="13" a="1"/>
  <c r="DL40" i="13" s="1"/>
  <c r="DD40" i="13" a="1"/>
  <c r="DD40" i="13" s="1"/>
  <c r="CV40" i="13" a="1"/>
  <c r="CV40" i="13" s="1"/>
  <c r="CN40" i="13" a="1"/>
  <c r="CN40" i="13" s="1"/>
  <c r="CF40" i="13" a="1"/>
  <c r="CF40" i="13" s="1"/>
  <c r="BX40" i="13" a="1"/>
  <c r="BX40" i="13" s="1"/>
  <c r="BP40" i="13" a="1"/>
  <c r="BP40" i="13" s="1"/>
  <c r="BH40" i="13" a="1"/>
  <c r="BH40" i="13" s="1"/>
  <c r="AZ40" i="13" a="1"/>
  <c r="AZ40" i="13" s="1"/>
  <c r="AR40" i="13" a="1"/>
  <c r="AR40" i="13" s="1"/>
  <c r="AJ40" i="13" a="1"/>
  <c r="AJ40" i="13" s="1"/>
  <c r="AB40" i="13" a="1"/>
  <c r="AB40" i="13" s="1"/>
  <c r="T40" i="13" a="1"/>
  <c r="T40" i="13" s="1"/>
  <c r="L40" i="13" a="1"/>
  <c r="L40" i="13" s="1"/>
  <c r="HL39" i="13" a="1"/>
  <c r="HL39" i="13" s="1"/>
  <c r="HD39" i="13" a="1"/>
  <c r="HD39" i="13" s="1"/>
  <c r="GV39" i="13" a="1"/>
  <c r="GV39" i="13" s="1"/>
  <c r="GN39" i="13" a="1"/>
  <c r="GN39" i="13" s="1"/>
  <c r="GF39" i="13" a="1"/>
  <c r="GF39" i="13" s="1"/>
  <c r="FX39" i="13" a="1"/>
  <c r="FX39" i="13" s="1"/>
  <c r="FP39" i="13" a="1"/>
  <c r="FP39" i="13" s="1"/>
  <c r="FH39" i="13" a="1"/>
  <c r="FH39" i="13" s="1"/>
  <c r="EZ39" i="13" a="1"/>
  <c r="EZ39" i="13" s="1"/>
  <c r="ES39" i="13" a="1"/>
  <c r="ES39" i="13" s="1"/>
  <c r="EK39" i="13" a="1"/>
  <c r="EK39" i="13" s="1"/>
  <c r="EC39" i="13" a="1"/>
  <c r="EC39" i="13" s="1"/>
  <c r="DU39" i="13" a="1"/>
  <c r="DU39" i="13" s="1"/>
  <c r="DM39" i="13" a="1"/>
  <c r="DM39" i="13" s="1"/>
  <c r="DE39" i="13" a="1"/>
  <c r="DE39" i="13" s="1"/>
  <c r="CW39" i="13" a="1"/>
  <c r="CW39" i="13" s="1"/>
  <c r="CO39" i="13" a="1"/>
  <c r="CO39" i="13" s="1"/>
  <c r="CG39" i="13" a="1"/>
  <c r="CG39" i="13" s="1"/>
  <c r="BY39" i="13" a="1"/>
  <c r="BY39" i="13" s="1"/>
  <c r="BQ39" i="13" a="1"/>
  <c r="BQ39" i="13" s="1"/>
  <c r="BI39" i="13" a="1"/>
  <c r="BI39" i="13" s="1"/>
  <c r="BA39" i="13" a="1"/>
  <c r="BA39" i="13" s="1"/>
  <c r="AS39" i="13" a="1"/>
  <c r="AS39" i="13" s="1"/>
  <c r="AK39" i="13" a="1"/>
  <c r="AK39" i="13" s="1"/>
  <c r="AC39" i="13" a="1"/>
  <c r="AC39" i="13" s="1"/>
  <c r="U39" i="13" a="1"/>
  <c r="U39" i="13" s="1"/>
  <c r="M39" i="13" a="1"/>
  <c r="M39" i="13" s="1"/>
  <c r="HM38" i="13" a="1"/>
  <c r="HM38" i="13" s="1"/>
  <c r="HE38" i="13" a="1"/>
  <c r="HE38" i="13" s="1"/>
  <c r="GW38" i="13" a="1"/>
  <c r="GW38" i="13" s="1"/>
  <c r="GO38" i="13" a="1"/>
  <c r="GO38" i="13" s="1"/>
  <c r="GG38" i="13" a="1"/>
  <c r="GG38" i="13" s="1"/>
  <c r="FY38" i="13" a="1"/>
  <c r="FY38" i="13" s="1"/>
  <c r="FQ38" i="13" a="1"/>
  <c r="FQ38" i="13" s="1"/>
  <c r="FI38" i="13" a="1"/>
  <c r="FI38" i="13" s="1"/>
  <c r="FA38" i="13" a="1"/>
  <c r="FA38" i="13" s="1"/>
  <c r="ES38" i="13" a="1"/>
  <c r="ES38" i="13" s="1"/>
  <c r="EK38" i="13" a="1"/>
  <c r="EK38" i="13" s="1"/>
  <c r="EC38" i="13" a="1"/>
  <c r="EC38" i="13" s="1"/>
  <c r="DU38" i="13" a="1"/>
  <c r="DU38" i="13" s="1"/>
  <c r="DM38" i="13" a="1"/>
  <c r="DM38" i="13" s="1"/>
  <c r="DE38" i="13" a="1"/>
  <c r="DE38" i="13" s="1"/>
  <c r="CW38" i="13" a="1"/>
  <c r="CW38" i="13" s="1"/>
  <c r="CO38" i="13" a="1"/>
  <c r="CO38" i="13" s="1"/>
  <c r="CG38" i="13" a="1"/>
  <c r="CG38" i="13" s="1"/>
  <c r="BY38" i="13" a="1"/>
  <c r="BY38" i="13" s="1"/>
  <c r="BQ38" i="13" a="1"/>
  <c r="BQ38" i="13" s="1"/>
  <c r="BI38" i="13" a="1"/>
  <c r="BI38" i="13" s="1"/>
  <c r="BA38" i="13" a="1"/>
  <c r="BA38" i="13" s="1"/>
  <c r="AS38" i="13" a="1"/>
  <c r="AS38" i="13" s="1"/>
  <c r="AK38" i="13" a="1"/>
  <c r="AK38" i="13" s="1"/>
  <c r="AC38" i="13" a="1"/>
  <c r="AC38" i="13" s="1"/>
  <c r="U38" i="13" a="1"/>
  <c r="U38" i="13" s="1"/>
  <c r="M38" i="13" a="1"/>
  <c r="M38" i="13" s="1"/>
  <c r="HM37" i="13" a="1"/>
  <c r="HM37" i="13" s="1"/>
  <c r="HE37" i="13" a="1"/>
  <c r="HE37" i="13" s="1"/>
  <c r="GW37" i="13" a="1"/>
  <c r="GW37" i="13" s="1"/>
  <c r="GO37" i="13" a="1"/>
  <c r="GO37" i="13" s="1"/>
  <c r="GG37" i="13" a="1"/>
  <c r="GG37" i="13" s="1"/>
  <c r="FY37" i="13" a="1"/>
  <c r="FY37" i="13" s="1"/>
  <c r="FQ37" i="13" a="1"/>
  <c r="FQ37" i="13" s="1"/>
  <c r="FI37" i="13" a="1"/>
  <c r="FI37" i="13" s="1"/>
  <c r="FA37" i="13" a="1"/>
  <c r="FA37" i="13" s="1"/>
  <c r="ES37" i="13" a="1"/>
  <c r="ES37" i="13" s="1"/>
  <c r="EK37" i="13" a="1"/>
  <c r="EK37" i="13" s="1"/>
  <c r="EC37" i="13" a="1"/>
  <c r="EC37" i="13" s="1"/>
  <c r="DU37" i="13" a="1"/>
  <c r="DU37" i="13" s="1"/>
  <c r="DM37" i="13" a="1"/>
  <c r="DM37" i="13" s="1"/>
  <c r="DE37" i="13" a="1"/>
  <c r="DE37" i="13" s="1"/>
  <c r="CW37" i="13" a="1"/>
  <c r="CW37" i="13" s="1"/>
  <c r="CO37" i="13" a="1"/>
  <c r="CO37" i="13" s="1"/>
  <c r="CG37" i="13" a="1"/>
  <c r="CG37" i="13" s="1"/>
  <c r="BY37" i="13" a="1"/>
  <c r="BY37" i="13" s="1"/>
  <c r="BQ37" i="13" a="1"/>
  <c r="BQ37" i="13" s="1"/>
  <c r="BI37" i="13" a="1"/>
  <c r="BI37" i="13" s="1"/>
  <c r="BA37" i="13" a="1"/>
  <c r="BA37" i="13" s="1"/>
  <c r="AS37" i="13" a="1"/>
  <c r="AS37" i="13" s="1"/>
  <c r="AK37" i="13" a="1"/>
  <c r="AK37" i="13" s="1"/>
  <c r="CX66" i="13" a="1"/>
  <c r="CX66" i="13" s="1"/>
  <c r="CO61" i="13" a="1"/>
  <c r="CO61" i="13" s="1"/>
  <c r="DY58" i="13" a="1"/>
  <c r="DY58" i="13" s="1"/>
  <c r="DP57" i="13" a="1"/>
  <c r="DP57" i="13" s="1"/>
  <c r="AH57" i="13" a="1"/>
  <c r="AH57" i="13" s="1"/>
  <c r="FP56" i="13" a="1"/>
  <c r="FP56" i="13" s="1"/>
  <c r="CJ56" i="13" a="1"/>
  <c r="CJ56" i="13" s="1"/>
  <c r="HR55" i="13" a="1"/>
  <c r="HR55" i="13" s="1"/>
  <c r="EJ55" i="13" a="1"/>
  <c r="EJ55" i="13" s="1"/>
  <c r="BD55" i="13" a="1"/>
  <c r="BD55" i="13" s="1"/>
  <c r="GL54" i="13" a="1"/>
  <c r="GL54" i="13" s="1"/>
  <c r="DD54" i="13" a="1"/>
  <c r="DD54" i="13" s="1"/>
  <c r="X54" i="13" a="1"/>
  <c r="X54" i="13" s="1"/>
  <c r="FM53" i="13" a="1"/>
  <c r="FM53" i="13" s="1"/>
  <c r="CR53" i="13" a="1"/>
  <c r="CR53" i="13" s="1"/>
  <c r="Y53" i="13" a="1"/>
  <c r="Y53" i="13" s="1"/>
  <c r="HN52" i="13" a="1"/>
  <c r="HN52" i="13" s="1"/>
  <c r="GO52" i="13" a="1"/>
  <c r="GO52" i="13" s="1"/>
  <c r="FP52" i="13" a="1"/>
  <c r="FP52" i="13" s="1"/>
  <c r="EQ52" i="13" a="1"/>
  <c r="EQ52" i="13" s="1"/>
  <c r="DO52" i="13" a="1"/>
  <c r="DO52" i="13" s="1"/>
  <c r="CP52" i="13" a="1"/>
  <c r="CP52" i="13" s="1"/>
  <c r="BR52" i="13" a="1"/>
  <c r="BR52" i="13" s="1"/>
  <c r="AX52" i="13" a="1"/>
  <c r="AX52" i="13" s="1"/>
  <c r="AB52" i="13" a="1"/>
  <c r="AB52" i="13" s="1"/>
  <c r="HB51" i="13" a="1"/>
  <c r="HB51" i="13" s="1"/>
  <c r="GF51" i="13" a="1"/>
  <c r="GF51" i="13" s="1"/>
  <c r="FJ51" i="13" a="1"/>
  <c r="FJ51" i="13" s="1"/>
  <c r="EP51" i="13" a="1"/>
  <c r="EP51" i="13" s="1"/>
  <c r="DT51" i="13" a="1"/>
  <c r="DT51" i="13" s="1"/>
  <c r="CX51" i="13" a="1"/>
  <c r="CX51" i="13" s="1"/>
  <c r="CD51" i="13" a="1"/>
  <c r="CD51" i="13" s="1"/>
  <c r="BH51" i="13" a="1"/>
  <c r="BH51" i="13" s="1"/>
  <c r="AL51" i="13" a="1"/>
  <c r="AL51" i="13" s="1"/>
  <c r="R51" i="13" a="1"/>
  <c r="R51" i="13" s="1"/>
  <c r="HL50" i="13" a="1"/>
  <c r="HL50" i="13" s="1"/>
  <c r="GP50" i="13" a="1"/>
  <c r="GP50" i="13" s="1"/>
  <c r="FV50" i="13" a="1"/>
  <c r="FV50" i="13" s="1"/>
  <c r="EZ50" i="13" a="1"/>
  <c r="EZ50" i="13" s="1"/>
  <c r="ED50" i="13" a="1"/>
  <c r="ED50" i="13" s="1"/>
  <c r="DJ50" i="13" a="1"/>
  <c r="DJ50" i="13" s="1"/>
  <c r="CN50" i="13" a="1"/>
  <c r="CN50" i="13" s="1"/>
  <c r="BR50" i="13" a="1"/>
  <c r="BR50" i="13" s="1"/>
  <c r="AX50" i="13" a="1"/>
  <c r="AX50" i="13" s="1"/>
  <c r="AB50" i="13" a="1"/>
  <c r="AB50" i="13" s="1"/>
  <c r="HB49" i="13" a="1"/>
  <c r="HB49" i="13" s="1"/>
  <c r="GF49" i="13" a="1"/>
  <c r="GF49" i="13" s="1"/>
  <c r="FJ49" i="13" a="1"/>
  <c r="FJ49" i="13" s="1"/>
  <c r="EP49" i="13" a="1"/>
  <c r="EP49" i="13" s="1"/>
  <c r="DT49" i="13" a="1"/>
  <c r="DT49" i="13" s="1"/>
  <c r="CX49" i="13" a="1"/>
  <c r="CX49" i="13" s="1"/>
  <c r="CD49" i="13" a="1"/>
  <c r="CD49" i="13" s="1"/>
  <c r="BH49" i="13" a="1"/>
  <c r="BH49" i="13" s="1"/>
  <c r="AL49" i="13" a="1"/>
  <c r="AL49" i="13" s="1"/>
  <c r="R49" i="13" a="1"/>
  <c r="R49" i="13" s="1"/>
  <c r="HL48" i="13" a="1"/>
  <c r="HL48" i="13" s="1"/>
  <c r="GP48" i="13" a="1"/>
  <c r="GP48" i="13" s="1"/>
  <c r="FW48" i="13" a="1"/>
  <c r="FW48" i="13" s="1"/>
  <c r="FD48" i="13" a="1"/>
  <c r="FD48" i="13" s="1"/>
  <c r="EL48" i="13" a="1"/>
  <c r="EL48" i="13" s="1"/>
  <c r="DT48" i="13" a="1"/>
  <c r="DT48" i="13" s="1"/>
  <c r="DB48" i="13" a="1"/>
  <c r="DB48" i="13" s="1"/>
  <c r="CI48" i="13" a="1"/>
  <c r="CI48" i="13" s="1"/>
  <c r="BQ48" i="13" a="1"/>
  <c r="BQ48" i="13" s="1"/>
  <c r="AY48" i="13" a="1"/>
  <c r="AY48" i="13" s="1"/>
  <c r="AF48" i="13" a="1"/>
  <c r="AF48" i="13" s="1"/>
  <c r="N48" i="13" a="1"/>
  <c r="N48" i="13" s="1"/>
  <c r="HL47" i="13" a="1"/>
  <c r="HL47" i="13" s="1"/>
  <c r="GT47" i="13" a="1"/>
  <c r="GT47" i="13" s="1"/>
  <c r="GB47" i="13" a="1"/>
  <c r="GB47" i="13" s="1"/>
  <c r="FL47" i="13" a="1"/>
  <c r="FL47" i="13" s="1"/>
  <c r="EV47" i="13" a="1"/>
  <c r="EV47" i="13" s="1"/>
  <c r="EF47" i="13" a="1"/>
  <c r="EF47" i="13" s="1"/>
  <c r="DP47" i="13" a="1"/>
  <c r="DP47" i="13" s="1"/>
  <c r="CZ47" i="13" a="1"/>
  <c r="CZ47" i="13" s="1"/>
  <c r="CJ47" i="13" a="1"/>
  <c r="CJ47" i="13" s="1"/>
  <c r="BT47" i="13" a="1"/>
  <c r="BT47" i="13" s="1"/>
  <c r="BD47" i="13" a="1"/>
  <c r="BD47" i="13" s="1"/>
  <c r="AN47" i="13" a="1"/>
  <c r="AN47" i="13" s="1"/>
  <c r="X47" i="13" a="1"/>
  <c r="X47" i="13" s="1"/>
  <c r="HH46" i="13" a="1"/>
  <c r="HH46" i="13" s="1"/>
  <c r="GR46" i="13" a="1"/>
  <c r="GR46" i="13" s="1"/>
  <c r="GB46" i="13" a="1"/>
  <c r="GB46" i="13" s="1"/>
  <c r="FN46" i="13" a="1"/>
  <c r="FN46" i="13" s="1"/>
  <c r="FC46" i="13" a="1"/>
  <c r="FC46" i="13" s="1"/>
  <c r="EO46" i="13" a="1"/>
  <c r="EO46" i="13" s="1"/>
  <c r="EA46" i="13" a="1"/>
  <c r="EA46" i="13" s="1"/>
  <c r="DP46" i="13" a="1"/>
  <c r="DP46" i="13" s="1"/>
  <c r="DB46" i="13" a="1"/>
  <c r="DB46" i="13" s="1"/>
  <c r="CQ46" i="13" a="1"/>
  <c r="CQ46" i="13" s="1"/>
  <c r="CC46" i="13" a="1"/>
  <c r="CC46" i="13" s="1"/>
  <c r="BO46" i="13" a="1"/>
  <c r="BO46" i="13" s="1"/>
  <c r="BD46" i="13" a="1"/>
  <c r="BD46" i="13" s="1"/>
  <c r="AP46" i="13" a="1"/>
  <c r="AP46" i="13" s="1"/>
  <c r="AE46" i="13" a="1"/>
  <c r="AE46" i="13" s="1"/>
  <c r="Q46" i="13" a="1"/>
  <c r="Q46" i="13" s="1"/>
  <c r="HS45" i="13" a="1"/>
  <c r="HS45" i="13" s="1"/>
  <c r="HH45" i="13" a="1"/>
  <c r="HH45" i="13" s="1"/>
  <c r="GT45" i="13" a="1"/>
  <c r="GT45" i="13" s="1"/>
  <c r="GI45" i="13" a="1"/>
  <c r="GI45" i="13" s="1"/>
  <c r="FU45" i="13" a="1"/>
  <c r="FU45" i="13" s="1"/>
  <c r="FG45" i="13" a="1"/>
  <c r="FG45" i="13" s="1"/>
  <c r="EV45" i="13" a="1"/>
  <c r="EV45" i="13" s="1"/>
  <c r="EH45" i="13" a="1"/>
  <c r="EH45" i="13" s="1"/>
  <c r="DW45" i="13" a="1"/>
  <c r="DW45" i="13" s="1"/>
  <c r="DI45" i="13" a="1"/>
  <c r="DI45" i="13" s="1"/>
  <c r="CU45" i="13" a="1"/>
  <c r="CU45" i="13" s="1"/>
  <c r="CJ45" i="13" a="1"/>
  <c r="CJ45" i="13" s="1"/>
  <c r="BV45" i="13" a="1"/>
  <c r="BV45" i="13" s="1"/>
  <c r="BK45" i="13" a="1"/>
  <c r="BK45" i="13" s="1"/>
  <c r="AW45" i="13" a="1"/>
  <c r="AW45" i="13" s="1"/>
  <c r="AI45" i="13" a="1"/>
  <c r="AI45" i="13" s="1"/>
  <c r="X45" i="13" a="1"/>
  <c r="X45" i="13" s="1"/>
  <c r="J45" i="13" a="1"/>
  <c r="J45" i="13" s="1"/>
  <c r="HO44" i="13" a="1"/>
  <c r="HO44" i="13" s="1"/>
  <c r="HA44" i="13" a="1"/>
  <c r="HA44" i="13" s="1"/>
  <c r="GM44" i="13" a="1"/>
  <c r="GM44" i="13" s="1"/>
  <c r="GB44" i="13" a="1"/>
  <c r="GB44" i="13" s="1"/>
  <c r="FN44" i="13" a="1"/>
  <c r="FN44" i="13" s="1"/>
  <c r="FC44" i="13" a="1"/>
  <c r="FC44" i="13" s="1"/>
  <c r="EO44" i="13" a="1"/>
  <c r="EO44" i="13" s="1"/>
  <c r="EA44" i="13" a="1"/>
  <c r="EA44" i="13" s="1"/>
  <c r="DP44" i="13" a="1"/>
  <c r="DP44" i="13" s="1"/>
  <c r="DB44" i="13" a="1"/>
  <c r="DB44" i="13" s="1"/>
  <c r="CQ44" i="13" a="1"/>
  <c r="CQ44" i="13" s="1"/>
  <c r="CC44" i="13" a="1"/>
  <c r="CC44" i="13" s="1"/>
  <c r="BR44" i="13" a="1"/>
  <c r="BR44" i="13" s="1"/>
  <c r="BF44" i="13" a="1"/>
  <c r="BF44" i="13" s="1"/>
  <c r="AV44" i="13" a="1"/>
  <c r="AV44" i="13" s="1"/>
  <c r="AL44" i="13" a="1"/>
  <c r="AL44" i="13" s="1"/>
  <c r="Z44" i="13" a="1"/>
  <c r="Z44" i="13" s="1"/>
  <c r="P44" i="13" a="1"/>
  <c r="P44" i="13" s="1"/>
  <c r="HJ43" i="13" a="1"/>
  <c r="HJ43" i="13" s="1"/>
  <c r="GZ43" i="13" a="1"/>
  <c r="GZ43" i="13" s="1"/>
  <c r="GP43" i="13" a="1"/>
  <c r="GP43" i="13" s="1"/>
  <c r="GD43" i="13" a="1"/>
  <c r="GD43" i="13" s="1"/>
  <c r="FT43" i="13" a="1"/>
  <c r="FT43" i="13" s="1"/>
  <c r="FJ43" i="13" a="1"/>
  <c r="FJ43" i="13" s="1"/>
  <c r="EX43" i="13" a="1"/>
  <c r="EX43" i="13" s="1"/>
  <c r="EN43" i="13" a="1"/>
  <c r="EN43" i="13" s="1"/>
  <c r="ED43" i="13" a="1"/>
  <c r="ED43" i="13" s="1"/>
  <c r="DR43" i="13" a="1"/>
  <c r="DR43" i="13" s="1"/>
  <c r="DH43" i="13" a="1"/>
  <c r="DH43" i="13" s="1"/>
  <c r="CX43" i="13" a="1"/>
  <c r="CX43" i="13" s="1"/>
  <c r="CL43" i="13" a="1"/>
  <c r="CL43" i="13" s="1"/>
  <c r="CB43" i="13" a="1"/>
  <c r="CB43" i="13" s="1"/>
  <c r="BR43" i="13" a="1"/>
  <c r="BR43" i="13" s="1"/>
  <c r="BF43" i="13" a="1"/>
  <c r="BF43" i="13" s="1"/>
  <c r="AV43" i="13" a="1"/>
  <c r="AV43" i="13" s="1"/>
  <c r="AL43" i="13" a="1"/>
  <c r="AL43" i="13" s="1"/>
  <c r="Z43" i="13" a="1"/>
  <c r="Z43" i="13" s="1"/>
  <c r="P43" i="13" a="1"/>
  <c r="P43" i="13" s="1"/>
  <c r="HJ42" i="13" a="1"/>
  <c r="HJ42" i="13" s="1"/>
  <c r="GZ42" i="13" a="1"/>
  <c r="GZ42" i="13" s="1"/>
  <c r="GP42" i="13" a="1"/>
  <c r="GP42" i="13" s="1"/>
  <c r="GD42" i="13" a="1"/>
  <c r="GD42" i="13" s="1"/>
  <c r="FT42" i="13" a="1"/>
  <c r="FT42" i="13" s="1"/>
  <c r="FJ42" i="13" a="1"/>
  <c r="FJ42" i="13" s="1"/>
  <c r="EX42" i="13" a="1"/>
  <c r="EX42" i="13" s="1"/>
  <c r="EN42" i="13" a="1"/>
  <c r="EN42" i="13" s="1"/>
  <c r="ED42" i="13" a="1"/>
  <c r="ED42" i="13" s="1"/>
  <c r="DR42" i="13" a="1"/>
  <c r="DR42" i="13" s="1"/>
  <c r="DH42" i="13" a="1"/>
  <c r="DH42" i="13" s="1"/>
  <c r="CX42" i="13" a="1"/>
  <c r="CX42" i="13" s="1"/>
  <c r="CM42" i="13" a="1"/>
  <c r="CM42" i="13" s="1"/>
  <c r="CD42" i="13" a="1"/>
  <c r="CD42" i="13" s="1"/>
  <c r="BU42" i="13" a="1"/>
  <c r="BU42" i="13" s="1"/>
  <c r="BL42" i="13" a="1"/>
  <c r="BL42" i="13" s="1"/>
  <c r="BC42" i="13" a="1"/>
  <c r="BC42" i="13" s="1"/>
  <c r="AT42" i="13" a="1"/>
  <c r="AT42" i="13" s="1"/>
  <c r="AJ42" i="13" a="1"/>
  <c r="AJ42" i="13" s="1"/>
  <c r="AA42" i="13" a="1"/>
  <c r="AA42" i="13" s="1"/>
  <c r="R42" i="13" a="1"/>
  <c r="R42" i="13" s="1"/>
  <c r="I42" i="13" a="1"/>
  <c r="I42" i="13" s="1"/>
  <c r="HP41" i="13" a="1"/>
  <c r="HP41" i="13" s="1"/>
  <c r="HG41" i="13" a="1"/>
  <c r="HG41" i="13" s="1"/>
  <c r="GX41" i="13" a="1"/>
  <c r="GX41" i="13" s="1"/>
  <c r="GN41" i="13" a="1"/>
  <c r="GN41" i="13" s="1"/>
  <c r="GE41" i="13" a="1"/>
  <c r="GE41" i="13" s="1"/>
  <c r="FW41" i="13" a="1"/>
  <c r="FW41" i="13" s="1"/>
  <c r="FO41" i="13" a="1"/>
  <c r="FO41" i="13" s="1"/>
  <c r="FG41" i="13" a="1"/>
  <c r="FG41" i="13" s="1"/>
  <c r="EY41" i="13" a="1"/>
  <c r="EY41" i="13" s="1"/>
  <c r="EQ41" i="13" a="1"/>
  <c r="EQ41" i="13" s="1"/>
  <c r="EI41" i="13" a="1"/>
  <c r="EI41" i="13" s="1"/>
  <c r="EA41" i="13" a="1"/>
  <c r="EA41" i="13" s="1"/>
  <c r="DS41" i="13" a="1"/>
  <c r="DS41" i="13" s="1"/>
  <c r="DK41" i="13" a="1"/>
  <c r="DK41" i="13" s="1"/>
  <c r="DC41" i="13" a="1"/>
  <c r="DC41" i="13" s="1"/>
  <c r="CU41" i="13" a="1"/>
  <c r="CU41" i="13" s="1"/>
  <c r="CM41" i="13" a="1"/>
  <c r="CM41" i="13" s="1"/>
  <c r="CE41" i="13" a="1"/>
  <c r="CE41" i="13" s="1"/>
  <c r="BW41" i="13" a="1"/>
  <c r="BW41" i="13" s="1"/>
  <c r="BO41" i="13" a="1"/>
  <c r="BO41" i="13" s="1"/>
  <c r="BG41" i="13" a="1"/>
  <c r="BG41" i="13" s="1"/>
  <c r="AY41" i="13" a="1"/>
  <c r="AY41" i="13" s="1"/>
  <c r="AQ41" i="13" a="1"/>
  <c r="AQ41" i="13" s="1"/>
  <c r="AI41" i="13" a="1"/>
  <c r="AI41" i="13" s="1"/>
  <c r="AA41" i="13" a="1"/>
  <c r="AA41" i="13" s="1"/>
  <c r="S41" i="13" a="1"/>
  <c r="S41" i="13" s="1"/>
  <c r="K41" i="13" a="1"/>
  <c r="K41" i="13" s="1"/>
  <c r="HS40" i="13" a="1"/>
  <c r="HS40" i="13" s="1"/>
  <c r="HK40" i="13" a="1"/>
  <c r="HK40" i="13" s="1"/>
  <c r="HC40" i="13" a="1"/>
  <c r="HC40" i="13" s="1"/>
  <c r="GU40" i="13" a="1"/>
  <c r="GU40" i="13" s="1"/>
  <c r="GM40" i="13" a="1"/>
  <c r="GM40" i="13" s="1"/>
  <c r="GE40" i="13" a="1"/>
  <c r="GE40" i="13" s="1"/>
  <c r="FW40" i="13" a="1"/>
  <c r="FW40" i="13" s="1"/>
  <c r="FO40" i="13" a="1"/>
  <c r="FO40" i="13" s="1"/>
  <c r="FG40" i="13" a="1"/>
  <c r="FG40" i="13" s="1"/>
  <c r="EY40" i="13" a="1"/>
  <c r="EY40" i="13" s="1"/>
  <c r="CP66" i="13" a="1"/>
  <c r="CP66" i="13" s="1"/>
  <c r="CN61" i="13" a="1"/>
  <c r="CN61" i="13" s="1"/>
  <c r="DX58" i="13" a="1"/>
  <c r="DX58" i="13" s="1"/>
  <c r="DO57" i="13" a="1"/>
  <c r="DO57" i="13" s="1"/>
  <c r="AG57" i="13" a="1"/>
  <c r="AG57" i="13" s="1"/>
  <c r="FO56" i="13" a="1"/>
  <c r="FO56" i="13" s="1"/>
  <c r="CI56" i="13" a="1"/>
  <c r="CI56" i="13" s="1"/>
  <c r="HQ55" i="13" a="1"/>
  <c r="HQ55" i="13" s="1"/>
  <c r="EI55" i="13" a="1"/>
  <c r="EI55" i="13" s="1"/>
  <c r="BC55" i="13" a="1"/>
  <c r="BC55" i="13" s="1"/>
  <c r="GK54" i="13" a="1"/>
  <c r="GK54" i="13" s="1"/>
  <c r="DC54" i="13" a="1"/>
  <c r="DC54" i="13" s="1"/>
  <c r="W54" i="13" a="1"/>
  <c r="W54" i="13" s="1"/>
  <c r="FL53" i="13" a="1"/>
  <c r="FL53" i="13" s="1"/>
  <c r="CQ53" i="13" a="1"/>
  <c r="CQ53" i="13" s="1"/>
  <c r="X53" i="13" a="1"/>
  <c r="X53" i="13" s="1"/>
  <c r="HM52" i="13" a="1"/>
  <c r="HM52" i="13" s="1"/>
  <c r="GN52" i="13" a="1"/>
  <c r="GN52" i="13" s="1"/>
  <c r="FO52" i="13" a="1"/>
  <c r="FO52" i="13" s="1"/>
  <c r="EM52" i="13" a="1"/>
  <c r="EM52" i="13" s="1"/>
  <c r="DN52" i="13" a="1"/>
  <c r="DN52" i="13" s="1"/>
  <c r="CO52" i="13" a="1"/>
  <c r="CO52" i="13" s="1"/>
  <c r="BQ52" i="13" a="1"/>
  <c r="BQ52" i="13" s="1"/>
  <c r="AU52" i="13" a="1"/>
  <c r="AU52" i="13" s="1"/>
  <c r="AA52" i="13" a="1"/>
  <c r="AA52" i="13" s="1"/>
  <c r="GY51" i="13" a="1"/>
  <c r="GY51" i="13" s="1"/>
  <c r="GE51" i="13" a="1"/>
  <c r="GE51" i="13" s="1"/>
  <c r="FI51" i="13" a="1"/>
  <c r="FI51" i="13" s="1"/>
  <c r="EM51" i="13" a="1"/>
  <c r="EM51" i="13" s="1"/>
  <c r="DS51" i="13" a="1"/>
  <c r="DS51" i="13" s="1"/>
  <c r="CW51" i="13" a="1"/>
  <c r="CW51" i="13" s="1"/>
  <c r="CA51" i="13" a="1"/>
  <c r="CA51" i="13" s="1"/>
  <c r="BG51" i="13" a="1"/>
  <c r="BG51" i="13" s="1"/>
  <c r="AK51" i="13" a="1"/>
  <c r="AK51" i="13" s="1"/>
  <c r="O51" i="13" a="1"/>
  <c r="O51" i="13" s="1"/>
  <c r="HK50" i="13" a="1"/>
  <c r="HK50" i="13" s="1"/>
  <c r="GO50" i="13" a="1"/>
  <c r="GO50" i="13" s="1"/>
  <c r="FS50" i="13" a="1"/>
  <c r="FS50" i="13" s="1"/>
  <c r="EY50" i="13" a="1"/>
  <c r="EY50" i="13" s="1"/>
  <c r="EC50" i="13" a="1"/>
  <c r="EC50" i="13" s="1"/>
  <c r="DG50" i="13" a="1"/>
  <c r="DG50" i="13" s="1"/>
  <c r="CM50" i="13" a="1"/>
  <c r="CM50" i="13" s="1"/>
  <c r="BQ50" i="13" a="1"/>
  <c r="BQ50" i="13" s="1"/>
  <c r="AU50" i="13" a="1"/>
  <c r="AU50" i="13" s="1"/>
  <c r="AA50" i="13" a="1"/>
  <c r="AA50" i="13" s="1"/>
  <c r="GY49" i="13" a="1"/>
  <c r="GY49" i="13" s="1"/>
  <c r="GE49" i="13" a="1"/>
  <c r="GE49" i="13" s="1"/>
  <c r="FI49" i="13" a="1"/>
  <c r="FI49" i="13" s="1"/>
  <c r="EM49" i="13" a="1"/>
  <c r="EM49" i="13" s="1"/>
  <c r="DS49" i="13" a="1"/>
  <c r="DS49" i="13" s="1"/>
  <c r="CW49" i="13" a="1"/>
  <c r="CW49" i="13" s="1"/>
  <c r="CA49" i="13" a="1"/>
  <c r="CA49" i="13" s="1"/>
  <c r="BG49" i="13" a="1"/>
  <c r="BG49" i="13" s="1"/>
  <c r="AK49" i="13" a="1"/>
  <c r="AK49" i="13" s="1"/>
  <c r="O49" i="13" a="1"/>
  <c r="O49" i="13" s="1"/>
  <c r="HK48" i="13" a="1"/>
  <c r="HK48" i="13" s="1"/>
  <c r="GO48" i="13" a="1"/>
  <c r="GO48" i="13" s="1"/>
  <c r="FV48" i="13" a="1"/>
  <c r="FV48" i="13" s="1"/>
  <c r="FC48" i="13" a="1"/>
  <c r="FC48" i="13" s="1"/>
  <c r="EK48" i="13" a="1"/>
  <c r="EK48" i="13" s="1"/>
  <c r="DS48" i="13" a="1"/>
  <c r="DS48" i="13" s="1"/>
  <c r="CZ48" i="13" a="1"/>
  <c r="CZ48" i="13" s="1"/>
  <c r="CH48" i="13" a="1"/>
  <c r="CH48" i="13" s="1"/>
  <c r="BP48" i="13" a="1"/>
  <c r="BP48" i="13" s="1"/>
  <c r="AX48" i="13" a="1"/>
  <c r="AX48" i="13" s="1"/>
  <c r="AE48" i="13" a="1"/>
  <c r="AE48" i="13" s="1"/>
  <c r="M48" i="13" a="1"/>
  <c r="M48" i="13" s="1"/>
  <c r="HK47" i="13" a="1"/>
  <c r="HK47" i="13" s="1"/>
  <c r="GR47" i="13" a="1"/>
  <c r="GR47" i="13" s="1"/>
  <c r="GA47" i="13" a="1"/>
  <c r="GA47" i="13" s="1"/>
  <c r="FK47" i="13" a="1"/>
  <c r="FK47" i="13" s="1"/>
  <c r="EU47" i="13" a="1"/>
  <c r="EU47" i="13" s="1"/>
  <c r="EE47" i="13" a="1"/>
  <c r="EE47" i="13" s="1"/>
  <c r="DO47" i="13" a="1"/>
  <c r="DO47" i="13" s="1"/>
  <c r="CY47" i="13" a="1"/>
  <c r="CY47" i="13" s="1"/>
  <c r="CI47" i="13" a="1"/>
  <c r="CI47" i="13" s="1"/>
  <c r="BS47" i="13" a="1"/>
  <c r="BS47" i="13" s="1"/>
  <c r="BC47" i="13" a="1"/>
  <c r="BC47" i="13" s="1"/>
  <c r="AM47" i="13" a="1"/>
  <c r="AM47" i="13" s="1"/>
  <c r="W47" i="13" a="1"/>
  <c r="W47" i="13" s="1"/>
  <c r="HG46" i="13" a="1"/>
  <c r="HG46" i="13" s="1"/>
  <c r="GQ46" i="13" a="1"/>
  <c r="GQ46" i="13" s="1"/>
  <c r="GA46" i="13" a="1"/>
  <c r="GA46" i="13" s="1"/>
  <c r="FM46" i="13" a="1"/>
  <c r="FM46" i="13" s="1"/>
  <c r="EY46" i="13" a="1"/>
  <c r="EY46" i="13" s="1"/>
  <c r="EN46" i="13" a="1"/>
  <c r="EN46" i="13" s="1"/>
  <c r="DZ46" i="13" a="1"/>
  <c r="DZ46" i="13" s="1"/>
  <c r="DO46" i="13" a="1"/>
  <c r="DO46" i="13" s="1"/>
  <c r="DA46" i="13" a="1"/>
  <c r="DA46" i="13" s="1"/>
  <c r="CM46" i="13" a="1"/>
  <c r="CM46" i="13" s="1"/>
  <c r="CB46" i="13" a="1"/>
  <c r="CB46" i="13" s="1"/>
  <c r="BN46" i="13" a="1"/>
  <c r="BN46" i="13" s="1"/>
  <c r="BC46" i="13" a="1"/>
  <c r="BC46" i="13" s="1"/>
  <c r="AO46" i="13" a="1"/>
  <c r="AO46" i="13" s="1"/>
  <c r="AA46" i="13" a="1"/>
  <c r="AA46" i="13" s="1"/>
  <c r="P46" i="13" a="1"/>
  <c r="P46" i="13" s="1"/>
  <c r="HR45" i="13" a="1"/>
  <c r="HR45" i="13" s="1"/>
  <c r="HG45" i="13" a="1"/>
  <c r="HG45" i="13" s="1"/>
  <c r="GS45" i="13" a="1"/>
  <c r="GS45" i="13" s="1"/>
  <c r="GE45" i="13" a="1"/>
  <c r="GE45" i="13" s="1"/>
  <c r="FT45" i="13" a="1"/>
  <c r="FT45" i="13" s="1"/>
  <c r="FF45" i="13" a="1"/>
  <c r="FF45" i="13" s="1"/>
  <c r="EU45" i="13" a="1"/>
  <c r="EU45" i="13" s="1"/>
  <c r="EG45" i="13" a="1"/>
  <c r="EG45" i="13" s="1"/>
  <c r="DS45" i="13" a="1"/>
  <c r="DS45" i="13" s="1"/>
  <c r="DH45" i="13" a="1"/>
  <c r="DH45" i="13" s="1"/>
  <c r="CT45" i="13" a="1"/>
  <c r="CT45" i="13" s="1"/>
  <c r="CI45" i="13" a="1"/>
  <c r="CI45" i="13" s="1"/>
  <c r="BU45" i="13" a="1"/>
  <c r="BU45" i="13" s="1"/>
  <c r="BG45" i="13" a="1"/>
  <c r="BG45" i="13" s="1"/>
  <c r="AV45" i="13" a="1"/>
  <c r="AV45" i="13" s="1"/>
  <c r="AH45" i="13" a="1"/>
  <c r="AH45" i="13" s="1"/>
  <c r="W45" i="13" a="1"/>
  <c r="W45" i="13" s="1"/>
  <c r="I45" i="13" a="1"/>
  <c r="I45" i="13" s="1"/>
  <c r="HK44" i="13" a="1"/>
  <c r="HK44" i="13" s="1"/>
  <c r="GZ44" i="13" a="1"/>
  <c r="GZ44" i="13" s="1"/>
  <c r="GL44" i="13" a="1"/>
  <c r="GL44" i="13" s="1"/>
  <c r="GA44" i="13" a="1"/>
  <c r="GA44" i="13" s="1"/>
  <c r="FM44" i="13" a="1"/>
  <c r="FM44" i="13" s="1"/>
  <c r="EY44" i="13" a="1"/>
  <c r="EY44" i="13" s="1"/>
  <c r="EN44" i="13" a="1"/>
  <c r="EN44" i="13" s="1"/>
  <c r="DZ44" i="13" a="1"/>
  <c r="DZ44" i="13" s="1"/>
  <c r="DO44" i="13" a="1"/>
  <c r="DO44" i="13" s="1"/>
  <c r="DA44" i="13" a="1"/>
  <c r="DA44" i="13" s="1"/>
  <c r="CM44" i="13" a="1"/>
  <c r="CM44" i="13" s="1"/>
  <c r="CB44" i="13" a="1"/>
  <c r="CB44" i="13" s="1"/>
  <c r="BO44" i="13" a="1"/>
  <c r="BO44" i="13" s="1"/>
  <c r="BE44" i="13" a="1"/>
  <c r="BE44" i="13" s="1"/>
  <c r="AU44" i="13" a="1"/>
  <c r="AU44" i="13" s="1"/>
  <c r="AI44" i="13" a="1"/>
  <c r="AI44" i="13" s="1"/>
  <c r="Y44" i="13" a="1"/>
  <c r="Y44" i="13" s="1"/>
  <c r="O44" i="13" a="1"/>
  <c r="O44" i="13" s="1"/>
  <c r="HS43" i="13" a="1"/>
  <c r="HS43" i="13" s="1"/>
  <c r="HI43" i="13" a="1"/>
  <c r="HI43" i="13" s="1"/>
  <c r="GY43" i="13" a="1"/>
  <c r="GY43" i="13" s="1"/>
  <c r="GM43" i="13" a="1"/>
  <c r="GM43" i="13" s="1"/>
  <c r="GC43" i="13" a="1"/>
  <c r="GC43" i="13" s="1"/>
  <c r="FS43" i="13" a="1"/>
  <c r="FS43" i="13" s="1"/>
  <c r="FG43" i="13" a="1"/>
  <c r="FG43" i="13" s="1"/>
  <c r="EW43" i="13" a="1"/>
  <c r="EW43" i="13" s="1"/>
  <c r="EM43" i="13" a="1"/>
  <c r="EM43" i="13" s="1"/>
  <c r="EA43" i="13" a="1"/>
  <c r="EA43" i="13" s="1"/>
  <c r="DQ43" i="13" a="1"/>
  <c r="DQ43" i="13" s="1"/>
  <c r="DG43" i="13" a="1"/>
  <c r="DG43" i="13" s="1"/>
  <c r="CU43" i="13" a="1"/>
  <c r="CU43" i="13" s="1"/>
  <c r="CK43" i="13" a="1"/>
  <c r="CK43" i="13" s="1"/>
  <c r="CA43" i="13" a="1"/>
  <c r="CA43" i="13" s="1"/>
  <c r="BO43" i="13" a="1"/>
  <c r="BO43" i="13" s="1"/>
  <c r="BE43" i="13" a="1"/>
  <c r="BE43" i="13" s="1"/>
  <c r="AU43" i="13" a="1"/>
  <c r="AU43" i="13" s="1"/>
  <c r="AI43" i="13" a="1"/>
  <c r="AI43" i="13" s="1"/>
  <c r="Y43" i="13" a="1"/>
  <c r="Y43" i="13" s="1"/>
  <c r="O43" i="13" a="1"/>
  <c r="O43" i="13" s="1"/>
  <c r="HS42" i="13" a="1"/>
  <c r="HS42" i="13" s="1"/>
  <c r="HI42" i="13" a="1"/>
  <c r="HI42" i="13" s="1"/>
  <c r="GY42" i="13" a="1"/>
  <c r="GY42" i="13" s="1"/>
  <c r="GM42" i="13" a="1"/>
  <c r="GM42" i="13" s="1"/>
  <c r="GC42" i="13" a="1"/>
  <c r="GC42" i="13" s="1"/>
  <c r="FS42" i="13" a="1"/>
  <c r="FS42" i="13" s="1"/>
  <c r="FG42" i="13" a="1"/>
  <c r="FG42" i="13" s="1"/>
  <c r="EW42" i="13" a="1"/>
  <c r="EW42" i="13" s="1"/>
  <c r="EM42" i="13" a="1"/>
  <c r="EM42" i="13" s="1"/>
  <c r="EA42" i="13" a="1"/>
  <c r="EA42" i="13" s="1"/>
  <c r="DQ42" i="13" a="1"/>
  <c r="DQ42" i="13" s="1"/>
  <c r="DG42" i="13" a="1"/>
  <c r="DG42" i="13" s="1"/>
  <c r="CU42" i="13" a="1"/>
  <c r="CU42" i="13" s="1"/>
  <c r="CL42" i="13" a="1"/>
  <c r="CL42" i="13" s="1"/>
  <c r="CC42" i="13" a="1"/>
  <c r="CC42" i="13" s="1"/>
  <c r="BT42" i="13" a="1"/>
  <c r="BT42" i="13" s="1"/>
  <c r="BK42" i="13" a="1"/>
  <c r="BK42" i="13" s="1"/>
  <c r="BB42" i="13" a="1"/>
  <c r="BB42" i="13" s="1"/>
  <c r="AR42" i="13" a="1"/>
  <c r="AR42" i="13" s="1"/>
  <c r="AI42" i="13" a="1"/>
  <c r="AI42" i="13" s="1"/>
  <c r="Z42" i="13" a="1"/>
  <c r="Z42" i="13" s="1"/>
  <c r="Q42" i="13" a="1"/>
  <c r="Q42" i="13" s="1"/>
  <c r="HO41" i="13" a="1"/>
  <c r="HO41" i="13" s="1"/>
  <c r="HF41" i="13" a="1"/>
  <c r="HF41" i="13" s="1"/>
  <c r="GV41" i="13" a="1"/>
  <c r="GV41" i="13" s="1"/>
  <c r="GM41" i="13" a="1"/>
  <c r="GM41" i="13" s="1"/>
  <c r="GD41" i="13" a="1"/>
  <c r="GD41" i="13" s="1"/>
  <c r="FV41" i="13" a="1"/>
  <c r="FV41" i="13" s="1"/>
  <c r="FN41" i="13" a="1"/>
  <c r="FN41" i="13" s="1"/>
  <c r="FF41" i="13" a="1"/>
  <c r="FF41" i="13" s="1"/>
  <c r="EX41" i="13" a="1"/>
  <c r="EX41" i="13" s="1"/>
  <c r="EP41" i="13" a="1"/>
  <c r="EP41" i="13" s="1"/>
  <c r="EH41" i="13" a="1"/>
  <c r="EH41" i="13" s="1"/>
  <c r="DZ41" i="13" a="1"/>
  <c r="DZ41" i="13" s="1"/>
  <c r="DR41" i="13" a="1"/>
  <c r="DR41" i="13" s="1"/>
  <c r="DJ41" i="13" a="1"/>
  <c r="DJ41" i="13" s="1"/>
  <c r="DB41" i="13" a="1"/>
  <c r="DB41" i="13" s="1"/>
  <c r="CT41" i="13" a="1"/>
  <c r="CT41" i="13" s="1"/>
  <c r="CL41" i="13" a="1"/>
  <c r="CL41" i="13" s="1"/>
  <c r="CD41" i="13" a="1"/>
  <c r="CD41" i="13" s="1"/>
  <c r="BV41" i="13" a="1"/>
  <c r="BV41" i="13" s="1"/>
  <c r="BN41" i="13" a="1"/>
  <c r="BN41" i="13" s="1"/>
  <c r="BF41" i="13" a="1"/>
  <c r="BF41" i="13" s="1"/>
  <c r="AX41" i="13" a="1"/>
  <c r="AX41" i="13" s="1"/>
  <c r="AP41" i="13" a="1"/>
  <c r="AP41" i="13" s="1"/>
  <c r="AH41" i="13" a="1"/>
  <c r="AH41" i="13" s="1"/>
  <c r="Z41" i="13" a="1"/>
  <c r="Z41" i="13" s="1"/>
  <c r="R41" i="13" a="1"/>
  <c r="R41" i="13" s="1"/>
  <c r="J41" i="13" a="1"/>
  <c r="J41" i="13" s="1"/>
  <c r="HR40" i="13" a="1"/>
  <c r="HR40" i="13" s="1"/>
  <c r="HJ40" i="13" a="1"/>
  <c r="HJ40" i="13" s="1"/>
  <c r="HB40" i="13" a="1"/>
  <c r="HB40" i="13" s="1"/>
  <c r="GT40" i="13" a="1"/>
  <c r="GT40" i="13" s="1"/>
  <c r="GL40" i="13" a="1"/>
  <c r="GL40" i="13" s="1"/>
  <c r="GD40" i="13" a="1"/>
  <c r="GD40" i="13" s="1"/>
  <c r="FV40" i="13" a="1"/>
  <c r="FV40" i="13" s="1"/>
  <c r="FN40" i="13" a="1"/>
  <c r="FN40" i="13" s="1"/>
  <c r="FF40" i="13" a="1"/>
  <c r="FF40" i="13" s="1"/>
  <c r="EX40" i="13" a="1"/>
  <c r="EX40" i="13" s="1"/>
  <c r="CO64" i="13" a="1"/>
  <c r="CO64" i="13" s="1"/>
  <c r="EO60" i="13" a="1"/>
  <c r="EO60" i="13" s="1"/>
  <c r="W58" i="13" a="1"/>
  <c r="W58" i="13" s="1"/>
  <c r="CT57" i="13" a="1"/>
  <c r="CT57" i="13" s="1"/>
  <c r="L57" i="13" a="1"/>
  <c r="L57" i="13" s="1"/>
  <c r="EV56" i="13" a="1"/>
  <c r="EV56" i="13" s="1"/>
  <c r="BN56" i="13" a="1"/>
  <c r="BN56" i="13" s="1"/>
  <c r="GV55" i="13" a="1"/>
  <c r="GV55" i="13" s="1"/>
  <c r="DP55" i="13" a="1"/>
  <c r="DP55" i="13" s="1"/>
  <c r="AH55" i="13" a="1"/>
  <c r="AH55" i="13" s="1"/>
  <c r="FP54" i="13" a="1"/>
  <c r="FP54" i="13" s="1"/>
  <c r="CJ54" i="13" a="1"/>
  <c r="CJ54" i="13" s="1"/>
  <c r="HR53" i="13" a="1"/>
  <c r="HR53" i="13" s="1"/>
  <c r="EU53" i="13" a="1"/>
  <c r="EU53" i="13" s="1"/>
  <c r="BY53" i="13" a="1"/>
  <c r="BY53" i="13" s="1"/>
  <c r="O53" i="13" a="1"/>
  <c r="O53" i="13" s="1"/>
  <c r="HE52" i="13" a="1"/>
  <c r="HE52" i="13" s="1"/>
  <c r="GF52" i="13" a="1"/>
  <c r="GF52" i="13" s="1"/>
  <c r="FG52" i="13" a="1"/>
  <c r="FG52" i="13" s="1"/>
  <c r="EE52" i="13" a="1"/>
  <c r="EE52" i="13" s="1"/>
  <c r="DF52" i="13" a="1"/>
  <c r="DF52" i="13" s="1"/>
  <c r="CG52" i="13" a="1"/>
  <c r="CG52" i="13" s="1"/>
  <c r="BJ52" i="13" a="1"/>
  <c r="BJ52" i="13" s="1"/>
  <c r="AP52" i="13" a="1"/>
  <c r="AP52" i="13" s="1"/>
  <c r="T52" i="13" a="1"/>
  <c r="T52" i="13" s="1"/>
  <c r="HN51" i="13" a="1"/>
  <c r="HN51" i="13" s="1"/>
  <c r="GT51" i="13" a="1"/>
  <c r="GT51" i="13" s="1"/>
  <c r="FX51" i="13" a="1"/>
  <c r="FX51" i="13" s="1"/>
  <c r="FB51" i="13" a="1"/>
  <c r="FB51" i="13" s="1"/>
  <c r="EH51" i="13" a="1"/>
  <c r="EH51" i="13" s="1"/>
  <c r="DL51" i="13" a="1"/>
  <c r="DL51" i="13" s="1"/>
  <c r="CP51" i="13" a="1"/>
  <c r="CP51" i="13" s="1"/>
  <c r="BV51" i="13" a="1"/>
  <c r="BV51" i="13" s="1"/>
  <c r="AZ51" i="13" a="1"/>
  <c r="AZ51" i="13" s="1"/>
  <c r="AD51" i="13" a="1"/>
  <c r="AD51" i="13" s="1"/>
  <c r="J51" i="13" a="1"/>
  <c r="J51" i="13" s="1"/>
  <c r="HD50" i="13" a="1"/>
  <c r="HD50" i="13" s="1"/>
  <c r="GH50" i="13" a="1"/>
  <c r="GH50" i="13" s="1"/>
  <c r="FN50" i="13" a="1"/>
  <c r="FN50" i="13" s="1"/>
  <c r="ER50" i="13" a="1"/>
  <c r="ER50" i="13" s="1"/>
  <c r="DV50" i="13" a="1"/>
  <c r="DV50" i="13" s="1"/>
  <c r="DB50" i="13" a="1"/>
  <c r="DB50" i="13" s="1"/>
  <c r="CF50" i="13" a="1"/>
  <c r="CF50" i="13" s="1"/>
  <c r="BJ50" i="13" a="1"/>
  <c r="BJ50" i="13" s="1"/>
  <c r="AP50" i="13" a="1"/>
  <c r="AP50" i="13" s="1"/>
  <c r="T50" i="13" a="1"/>
  <c r="T50" i="13" s="1"/>
  <c r="HN49" i="13" a="1"/>
  <c r="HN49" i="13" s="1"/>
  <c r="GT49" i="13" a="1"/>
  <c r="GT49" i="13" s="1"/>
  <c r="FX49" i="13" a="1"/>
  <c r="FX49" i="13" s="1"/>
  <c r="FB49" i="13" a="1"/>
  <c r="FB49" i="13" s="1"/>
  <c r="EH49" i="13" a="1"/>
  <c r="EH49" i="13" s="1"/>
  <c r="DL49" i="13" a="1"/>
  <c r="DL49" i="13" s="1"/>
  <c r="CP49" i="13" a="1"/>
  <c r="CP49" i="13" s="1"/>
  <c r="BV49" i="13" a="1"/>
  <c r="BV49" i="13" s="1"/>
  <c r="AZ49" i="13" a="1"/>
  <c r="AZ49" i="13" s="1"/>
  <c r="AD49" i="13" a="1"/>
  <c r="AD49" i="13" s="1"/>
  <c r="J49" i="13" a="1"/>
  <c r="J49" i="13" s="1"/>
  <c r="HD48" i="13" a="1"/>
  <c r="HD48" i="13" s="1"/>
  <c r="GH48" i="13" a="1"/>
  <c r="GH48" i="13" s="1"/>
  <c r="FP48" i="13" a="1"/>
  <c r="FP48" i="13" s="1"/>
  <c r="EX48" i="13" a="1"/>
  <c r="EX48" i="13" s="1"/>
  <c r="EE48" i="13" a="1"/>
  <c r="EE48" i="13" s="1"/>
  <c r="DM48" i="13" a="1"/>
  <c r="DM48" i="13" s="1"/>
  <c r="CU48" i="13" a="1"/>
  <c r="CU48" i="13" s="1"/>
  <c r="CB48" i="13" a="1"/>
  <c r="CB48" i="13" s="1"/>
  <c r="BJ48" i="13" a="1"/>
  <c r="BJ48" i="13" s="1"/>
  <c r="AR48" i="13" a="1"/>
  <c r="AR48" i="13" s="1"/>
  <c r="Z48" i="13" a="1"/>
  <c r="Z48" i="13" s="1"/>
  <c r="HE47" i="13" a="1"/>
  <c r="HE47" i="13" s="1"/>
  <c r="GM47" i="13" a="1"/>
  <c r="GM47" i="13" s="1"/>
  <c r="FV47" i="13" a="1"/>
  <c r="FV47" i="13" s="1"/>
  <c r="FF47" i="13" a="1"/>
  <c r="FF47" i="13" s="1"/>
  <c r="EP47" i="13" a="1"/>
  <c r="EP47" i="13" s="1"/>
  <c r="DZ47" i="13" a="1"/>
  <c r="DZ47" i="13" s="1"/>
  <c r="DJ47" i="13" a="1"/>
  <c r="DJ47" i="13" s="1"/>
  <c r="CT47" i="13" a="1"/>
  <c r="CT47" i="13" s="1"/>
  <c r="CD47" i="13" a="1"/>
  <c r="CD47" i="13" s="1"/>
  <c r="BN47" i="13" a="1"/>
  <c r="BN47" i="13" s="1"/>
  <c r="AX47" i="13" a="1"/>
  <c r="AX47" i="13" s="1"/>
  <c r="AH47" i="13" a="1"/>
  <c r="AH47" i="13" s="1"/>
  <c r="R47" i="13" a="1"/>
  <c r="R47" i="13" s="1"/>
  <c r="HR46" i="13" a="1"/>
  <c r="HR46" i="13" s="1"/>
  <c r="HB46" i="13" a="1"/>
  <c r="HB46" i="13" s="1"/>
  <c r="GL46" i="13" a="1"/>
  <c r="GL46" i="13" s="1"/>
  <c r="FW46" i="13" a="1"/>
  <c r="FW46" i="13" s="1"/>
  <c r="FL46" i="13" a="1"/>
  <c r="FL46" i="13" s="1"/>
  <c r="EX46" i="13" a="1"/>
  <c r="EX46" i="13" s="1"/>
  <c r="EM46" i="13" a="1"/>
  <c r="EM46" i="13" s="1"/>
  <c r="DY46" i="13" a="1"/>
  <c r="DY46" i="13" s="1"/>
  <c r="DK46" i="13" a="1"/>
  <c r="DK46" i="13" s="1"/>
  <c r="CZ46" i="13" a="1"/>
  <c r="CZ46" i="13" s="1"/>
  <c r="CL46" i="13" a="1"/>
  <c r="CL46" i="13" s="1"/>
  <c r="CA46" i="13" a="1"/>
  <c r="CA46" i="13" s="1"/>
  <c r="BM46" i="13" a="1"/>
  <c r="BM46" i="13" s="1"/>
  <c r="AY46" i="13" a="1"/>
  <c r="AY46" i="13" s="1"/>
  <c r="AN46" i="13" a="1"/>
  <c r="AN46" i="13" s="1"/>
  <c r="Z46" i="13" a="1"/>
  <c r="Z46" i="13" s="1"/>
  <c r="O46" i="13" a="1"/>
  <c r="O46" i="13" s="1"/>
  <c r="HQ45" i="13" a="1"/>
  <c r="HQ45" i="13" s="1"/>
  <c r="HC45" i="13" a="1"/>
  <c r="HC45" i="13" s="1"/>
  <c r="GR45" i="13" a="1"/>
  <c r="GR45" i="13" s="1"/>
  <c r="GD45" i="13" a="1"/>
  <c r="GD45" i="13" s="1"/>
  <c r="FS45" i="13" a="1"/>
  <c r="FS45" i="13" s="1"/>
  <c r="FE45" i="13" a="1"/>
  <c r="FE45" i="13" s="1"/>
  <c r="EQ45" i="13" a="1"/>
  <c r="EQ45" i="13" s="1"/>
  <c r="EF45" i="13" a="1"/>
  <c r="EF45" i="13" s="1"/>
  <c r="DR45" i="13" a="1"/>
  <c r="DR45" i="13" s="1"/>
  <c r="DG45" i="13" a="1"/>
  <c r="DG45" i="13" s="1"/>
  <c r="CS45" i="13" a="1"/>
  <c r="CS45" i="13" s="1"/>
  <c r="CE45" i="13" a="1"/>
  <c r="CE45" i="13" s="1"/>
  <c r="BT45" i="13" a="1"/>
  <c r="BT45" i="13" s="1"/>
  <c r="BF45" i="13" a="1"/>
  <c r="BF45" i="13" s="1"/>
  <c r="AU45" i="13" a="1"/>
  <c r="AU45" i="13" s="1"/>
  <c r="AG45" i="13" a="1"/>
  <c r="AG45" i="13" s="1"/>
  <c r="S45" i="13" a="1"/>
  <c r="S45" i="13" s="1"/>
  <c r="HJ44" i="13" a="1"/>
  <c r="HJ44" i="13" s="1"/>
  <c r="GY44" i="13" a="1"/>
  <c r="GY44" i="13" s="1"/>
  <c r="GK44" i="13" a="1"/>
  <c r="GK44" i="13" s="1"/>
  <c r="FW44" i="13" a="1"/>
  <c r="FW44" i="13" s="1"/>
  <c r="FL44" i="13" a="1"/>
  <c r="FL44" i="13" s="1"/>
  <c r="EX44" i="13" a="1"/>
  <c r="EX44" i="13" s="1"/>
  <c r="EM44" i="13" a="1"/>
  <c r="EM44" i="13" s="1"/>
  <c r="DY44" i="13" a="1"/>
  <c r="DY44" i="13" s="1"/>
  <c r="DK44" i="13" a="1"/>
  <c r="DK44" i="13" s="1"/>
  <c r="CZ44" i="13" a="1"/>
  <c r="CZ44" i="13" s="1"/>
  <c r="CL44" i="13" a="1"/>
  <c r="CL44" i="13" s="1"/>
  <c r="CA44" i="13" a="1"/>
  <c r="CA44" i="13" s="1"/>
  <c r="BN44" i="13" a="1"/>
  <c r="BN44" i="13" s="1"/>
  <c r="BD44" i="13" a="1"/>
  <c r="BD44" i="13" s="1"/>
  <c r="AT44" i="13" a="1"/>
  <c r="AT44" i="13" s="1"/>
  <c r="AH44" i="13" a="1"/>
  <c r="AH44" i="13" s="1"/>
  <c r="X44" i="13" a="1"/>
  <c r="X44" i="13" s="1"/>
  <c r="N44" i="13" a="1"/>
  <c r="N44" i="13" s="1"/>
  <c r="HR43" i="13" a="1"/>
  <c r="HR43" i="13" s="1"/>
  <c r="HH43" i="13" a="1"/>
  <c r="HH43" i="13" s="1"/>
  <c r="GX43" i="13" a="1"/>
  <c r="GX43" i="13" s="1"/>
  <c r="GL43" i="13" a="1"/>
  <c r="GL43" i="13" s="1"/>
  <c r="GB43" i="13" a="1"/>
  <c r="GB43" i="13" s="1"/>
  <c r="FR43" i="13" a="1"/>
  <c r="FR43" i="13" s="1"/>
  <c r="FF43" i="13" a="1"/>
  <c r="FF43" i="13" s="1"/>
  <c r="EV43" i="13" a="1"/>
  <c r="EV43" i="13" s="1"/>
  <c r="EL43" i="13" a="1"/>
  <c r="EL43" i="13" s="1"/>
  <c r="DZ43" i="13" a="1"/>
  <c r="DZ43" i="13" s="1"/>
  <c r="DP43" i="13" a="1"/>
  <c r="DP43" i="13" s="1"/>
  <c r="DF43" i="13" a="1"/>
  <c r="DF43" i="13" s="1"/>
  <c r="CT43" i="13" a="1"/>
  <c r="CT43" i="13" s="1"/>
  <c r="CJ43" i="13" a="1"/>
  <c r="CJ43" i="13" s="1"/>
  <c r="BZ43" i="13" a="1"/>
  <c r="BZ43" i="13" s="1"/>
  <c r="BN43" i="13" a="1"/>
  <c r="BN43" i="13" s="1"/>
  <c r="BD43" i="13" a="1"/>
  <c r="BD43" i="13" s="1"/>
  <c r="AT43" i="13" a="1"/>
  <c r="AT43" i="13" s="1"/>
  <c r="AH43" i="13" a="1"/>
  <c r="AH43" i="13" s="1"/>
  <c r="X43" i="13" a="1"/>
  <c r="X43" i="13" s="1"/>
  <c r="N43" i="13" a="1"/>
  <c r="N43" i="13" s="1"/>
  <c r="HR42" i="13" a="1"/>
  <c r="HR42" i="13" s="1"/>
  <c r="HH42" i="13" a="1"/>
  <c r="HH42" i="13" s="1"/>
  <c r="GX42" i="13" a="1"/>
  <c r="GX42" i="13" s="1"/>
  <c r="GL42" i="13" a="1"/>
  <c r="GL42" i="13" s="1"/>
  <c r="GB42" i="13" a="1"/>
  <c r="GB42" i="13" s="1"/>
  <c r="FR42" i="13" a="1"/>
  <c r="FR42" i="13" s="1"/>
  <c r="FF42" i="13" a="1"/>
  <c r="FF42" i="13" s="1"/>
  <c r="EV42" i="13" a="1"/>
  <c r="EV42" i="13" s="1"/>
  <c r="EL42" i="13" a="1"/>
  <c r="EL42" i="13" s="1"/>
  <c r="DZ42" i="13" a="1"/>
  <c r="DZ42" i="13" s="1"/>
  <c r="DP42" i="13" a="1"/>
  <c r="DP42" i="13" s="1"/>
  <c r="DF42" i="13" a="1"/>
  <c r="DF42" i="13" s="1"/>
  <c r="CT42" i="13" a="1"/>
  <c r="CT42" i="13" s="1"/>
  <c r="CK42" i="13" a="1"/>
  <c r="CK42" i="13" s="1"/>
  <c r="CB42" i="13" a="1"/>
  <c r="CB42" i="13" s="1"/>
  <c r="BS42" i="13" a="1"/>
  <c r="BS42" i="13" s="1"/>
  <c r="HK62" i="13" a="1"/>
  <c r="HK62" i="13" s="1"/>
  <c r="GQ59" i="13" a="1"/>
  <c r="GQ59" i="13" s="1"/>
  <c r="GK57" i="13" a="1"/>
  <c r="GK57" i="13" s="1"/>
  <c r="BX57" i="13" a="1"/>
  <c r="BX57" i="13" s="1"/>
  <c r="HH56" i="13" a="1"/>
  <c r="HH56" i="13" s="1"/>
  <c r="DZ56" i="13" a="1"/>
  <c r="DZ56" i="13" s="1"/>
  <c r="AR56" i="13" a="1"/>
  <c r="AR56" i="13" s="1"/>
  <c r="GB55" i="13" a="1"/>
  <c r="GB55" i="13" s="1"/>
  <c r="CT55" i="13" a="1"/>
  <c r="CT55" i="13" s="1"/>
  <c r="L55" i="13" a="1"/>
  <c r="L55" i="13" s="1"/>
  <c r="EV54" i="13" a="1"/>
  <c r="EV54" i="13" s="1"/>
  <c r="BN54" i="13" a="1"/>
  <c r="BN54" i="13" s="1"/>
  <c r="GW53" i="13" a="1"/>
  <c r="GW53" i="13" s="1"/>
  <c r="EB53" i="13" a="1"/>
  <c r="EB53" i="13" s="1"/>
  <c r="BG53" i="13" a="1"/>
  <c r="BG53" i="13" s="1"/>
  <c r="L53" i="13" a="1"/>
  <c r="L53" i="13" s="1"/>
  <c r="HC52" i="13" a="1"/>
  <c r="HC52" i="13" s="1"/>
  <c r="GA52" i="13" a="1"/>
  <c r="GA52" i="13" s="1"/>
  <c r="FB52" i="13" a="1"/>
  <c r="FB52" i="13" s="1"/>
  <c r="EC52" i="13" a="1"/>
  <c r="EC52" i="13" s="1"/>
  <c r="DD52" i="13" a="1"/>
  <c r="DD52" i="13" s="1"/>
  <c r="CE52" i="13" a="1"/>
  <c r="CE52" i="13" s="1"/>
  <c r="BH52" i="13" a="1"/>
  <c r="BH52" i="13" s="1"/>
  <c r="AL52" i="13" a="1"/>
  <c r="AL52" i="13" s="1"/>
  <c r="R52" i="13" a="1"/>
  <c r="R52" i="13" s="1"/>
  <c r="HL51" i="13" a="1"/>
  <c r="HL51" i="13" s="1"/>
  <c r="GP51" i="13" a="1"/>
  <c r="GP51" i="13" s="1"/>
  <c r="FV51" i="13" a="1"/>
  <c r="FV51" i="13" s="1"/>
  <c r="EZ51" i="13" a="1"/>
  <c r="EZ51" i="13" s="1"/>
  <c r="ED51" i="13" a="1"/>
  <c r="ED51" i="13" s="1"/>
  <c r="DJ51" i="13" a="1"/>
  <c r="DJ51" i="13" s="1"/>
  <c r="CN51" i="13" a="1"/>
  <c r="CN51" i="13" s="1"/>
  <c r="BR51" i="13" a="1"/>
  <c r="BR51" i="13" s="1"/>
  <c r="AX51" i="13" a="1"/>
  <c r="AX51" i="13" s="1"/>
  <c r="AB51" i="13" a="1"/>
  <c r="AB51" i="13" s="1"/>
  <c r="HB50" i="13" a="1"/>
  <c r="HB50" i="13" s="1"/>
  <c r="GF50" i="13" a="1"/>
  <c r="GF50" i="13" s="1"/>
  <c r="FJ50" i="13" a="1"/>
  <c r="FJ50" i="13" s="1"/>
  <c r="EP50" i="13" a="1"/>
  <c r="EP50" i="13" s="1"/>
  <c r="DT50" i="13" a="1"/>
  <c r="DT50" i="13" s="1"/>
  <c r="CX50" i="13" a="1"/>
  <c r="CX50" i="13" s="1"/>
  <c r="CD50" i="13" a="1"/>
  <c r="CD50" i="13" s="1"/>
  <c r="BH50" i="13" a="1"/>
  <c r="BH50" i="13" s="1"/>
  <c r="AL50" i="13" a="1"/>
  <c r="AL50" i="13" s="1"/>
  <c r="R50" i="13" a="1"/>
  <c r="R50" i="13" s="1"/>
  <c r="HL49" i="13" a="1"/>
  <c r="HL49" i="13" s="1"/>
  <c r="GP49" i="13" a="1"/>
  <c r="GP49" i="13" s="1"/>
  <c r="FV49" i="13" a="1"/>
  <c r="FV49" i="13" s="1"/>
  <c r="EZ49" i="13" a="1"/>
  <c r="EZ49" i="13" s="1"/>
  <c r="ED49" i="13" a="1"/>
  <c r="ED49" i="13" s="1"/>
  <c r="DJ49" i="13" a="1"/>
  <c r="DJ49" i="13" s="1"/>
  <c r="CN49" i="13" a="1"/>
  <c r="CN49" i="13" s="1"/>
  <c r="BR49" i="13" a="1"/>
  <c r="BR49" i="13" s="1"/>
  <c r="AX49" i="13" a="1"/>
  <c r="AX49" i="13" s="1"/>
  <c r="AB49" i="13" a="1"/>
  <c r="AB49" i="13" s="1"/>
  <c r="HB48" i="13" a="1"/>
  <c r="HB48" i="13" s="1"/>
  <c r="GF48" i="13" a="1"/>
  <c r="GF48" i="13" s="1"/>
  <c r="FN48" i="13" a="1"/>
  <c r="FN48" i="13" s="1"/>
  <c r="EU48" i="13" a="1"/>
  <c r="EU48" i="13" s="1"/>
  <c r="EC48" i="13" a="1"/>
  <c r="EC48" i="13" s="1"/>
  <c r="DK48" i="13" a="1"/>
  <c r="DK48" i="13" s="1"/>
  <c r="CR48" i="13" a="1"/>
  <c r="CR48" i="13" s="1"/>
  <c r="BZ48" i="13" a="1"/>
  <c r="BZ48" i="13" s="1"/>
  <c r="BH48" i="13" a="1"/>
  <c r="BH48" i="13" s="1"/>
  <c r="AP48" i="13" a="1"/>
  <c r="AP48" i="13" s="1"/>
  <c r="W48" i="13" a="1"/>
  <c r="W48" i="13" s="1"/>
  <c r="HC47" i="13" a="1"/>
  <c r="HC47" i="13" s="1"/>
  <c r="GJ47" i="13" a="1"/>
  <c r="GJ47" i="13" s="1"/>
  <c r="FT47" i="13" a="1"/>
  <c r="FT47" i="13" s="1"/>
  <c r="FD47" i="13" a="1"/>
  <c r="FD47" i="13" s="1"/>
  <c r="EN47" i="13" a="1"/>
  <c r="EN47" i="13" s="1"/>
  <c r="DX47" i="13" a="1"/>
  <c r="DX47" i="13" s="1"/>
  <c r="DH47" i="13" a="1"/>
  <c r="DH47" i="13" s="1"/>
  <c r="CR47" i="13" a="1"/>
  <c r="CR47" i="13" s="1"/>
  <c r="CB47" i="13" a="1"/>
  <c r="CB47" i="13" s="1"/>
  <c r="BL47" i="13" a="1"/>
  <c r="BL47" i="13" s="1"/>
  <c r="AV47" i="13" a="1"/>
  <c r="AV47" i="13" s="1"/>
  <c r="AF47" i="13" a="1"/>
  <c r="AF47" i="13" s="1"/>
  <c r="P47" i="13" a="1"/>
  <c r="P47" i="13" s="1"/>
  <c r="HP46" i="13" a="1"/>
  <c r="HP46" i="13" s="1"/>
  <c r="GZ46" i="13" a="1"/>
  <c r="GZ46" i="13" s="1"/>
  <c r="GJ46" i="13" a="1"/>
  <c r="GJ46" i="13" s="1"/>
  <c r="FU46" i="13" a="1"/>
  <c r="FU46" i="13" s="1"/>
  <c r="FG46" i="13" a="1"/>
  <c r="FG46" i="13" s="1"/>
  <c r="EV46" i="13" a="1"/>
  <c r="EV46" i="13" s="1"/>
  <c r="EH46" i="13" a="1"/>
  <c r="EH46" i="13" s="1"/>
  <c r="DW46" i="13" a="1"/>
  <c r="DW46" i="13" s="1"/>
  <c r="DI46" i="13" a="1"/>
  <c r="DI46" i="13" s="1"/>
  <c r="CU46" i="13" a="1"/>
  <c r="CU46" i="13" s="1"/>
  <c r="CJ46" i="13" a="1"/>
  <c r="CJ46" i="13" s="1"/>
  <c r="BV46" i="13" a="1"/>
  <c r="BV46" i="13" s="1"/>
  <c r="BK46" i="13" a="1"/>
  <c r="BK46" i="13" s="1"/>
  <c r="AW46" i="13" a="1"/>
  <c r="AW46" i="13" s="1"/>
  <c r="AI46" i="13" a="1"/>
  <c r="AI46" i="13" s="1"/>
  <c r="X46" i="13" a="1"/>
  <c r="X46" i="13" s="1"/>
  <c r="J46" i="13" a="1"/>
  <c r="J46" i="13" s="1"/>
  <c r="HO45" i="13" a="1"/>
  <c r="HO45" i="13" s="1"/>
  <c r="HA45" i="13" a="1"/>
  <c r="HA45" i="13" s="1"/>
  <c r="GM45" i="13" a="1"/>
  <c r="GM45" i="13" s="1"/>
  <c r="GB45" i="13" a="1"/>
  <c r="GB45" i="13" s="1"/>
  <c r="FN45" i="13" a="1"/>
  <c r="FN45" i="13" s="1"/>
  <c r="FC45" i="13" a="1"/>
  <c r="FC45" i="13" s="1"/>
  <c r="EO45" i="13" a="1"/>
  <c r="EO45" i="13" s="1"/>
  <c r="EA45" i="13" a="1"/>
  <c r="EA45" i="13" s="1"/>
  <c r="DP45" i="13" a="1"/>
  <c r="DP45" i="13" s="1"/>
  <c r="DB45" i="13" a="1"/>
  <c r="DB45" i="13" s="1"/>
  <c r="CQ45" i="13" a="1"/>
  <c r="CQ45" i="13" s="1"/>
  <c r="CC45" i="13" a="1"/>
  <c r="CC45" i="13" s="1"/>
  <c r="BO45" i="13" a="1"/>
  <c r="BO45" i="13" s="1"/>
  <c r="BD45" i="13" a="1"/>
  <c r="BD45" i="13" s="1"/>
  <c r="AP45" i="13" a="1"/>
  <c r="AP45" i="13" s="1"/>
  <c r="AE45" i="13" a="1"/>
  <c r="AE45" i="13" s="1"/>
  <c r="Q45" i="13" a="1"/>
  <c r="Q45" i="13" s="1"/>
  <c r="HS44" i="13" a="1"/>
  <c r="HS44" i="13" s="1"/>
  <c r="HH44" i="13" a="1"/>
  <c r="HH44" i="13" s="1"/>
  <c r="GT44" i="13" a="1"/>
  <c r="GT44" i="13" s="1"/>
  <c r="GI44" i="13" a="1"/>
  <c r="GI44" i="13" s="1"/>
  <c r="FU44" i="13" a="1"/>
  <c r="FU44" i="13" s="1"/>
  <c r="FG44" i="13" a="1"/>
  <c r="FG44" i="13" s="1"/>
  <c r="EV44" i="13" a="1"/>
  <c r="EV44" i="13" s="1"/>
  <c r="EH44" i="13" a="1"/>
  <c r="EH44" i="13" s="1"/>
  <c r="DW44" i="13" a="1"/>
  <c r="DW44" i="13" s="1"/>
  <c r="DI44" i="13" a="1"/>
  <c r="DI44" i="13" s="1"/>
  <c r="CU44" i="13" a="1"/>
  <c r="CU44" i="13" s="1"/>
  <c r="CJ44" i="13" a="1"/>
  <c r="CJ44" i="13" s="1"/>
  <c r="BV44" i="13" a="1"/>
  <c r="BV44" i="13" s="1"/>
  <c r="BL44" i="13" a="1"/>
  <c r="BL44" i="13" s="1"/>
  <c r="BB44" i="13" a="1"/>
  <c r="BB44" i="13" s="1"/>
  <c r="AP44" i="13" a="1"/>
  <c r="AP44" i="13" s="1"/>
  <c r="AF44" i="13" a="1"/>
  <c r="AF44" i="13" s="1"/>
  <c r="V44" i="13" a="1"/>
  <c r="V44" i="13" s="1"/>
  <c r="J44" i="13" a="1"/>
  <c r="J44" i="13" s="1"/>
  <c r="HP43" i="13" a="1"/>
  <c r="HP43" i="13" s="1"/>
  <c r="HF43" i="13" a="1"/>
  <c r="HF43" i="13" s="1"/>
  <c r="GT43" i="13" a="1"/>
  <c r="GT43" i="13" s="1"/>
  <c r="GJ43" i="13" a="1"/>
  <c r="GJ43" i="13" s="1"/>
  <c r="FZ43" i="13" a="1"/>
  <c r="FZ43" i="13" s="1"/>
  <c r="FN43" i="13" a="1"/>
  <c r="FN43" i="13" s="1"/>
  <c r="FD43" i="13" a="1"/>
  <c r="FD43" i="13" s="1"/>
  <c r="ET43" i="13" a="1"/>
  <c r="ET43" i="13" s="1"/>
  <c r="EH43" i="13" a="1"/>
  <c r="EH43" i="13" s="1"/>
  <c r="DX43" i="13" a="1"/>
  <c r="DX43" i="13" s="1"/>
  <c r="DN43" i="13" a="1"/>
  <c r="DN43" i="13" s="1"/>
  <c r="DB43" i="13" a="1"/>
  <c r="DB43" i="13" s="1"/>
  <c r="CR43" i="13" a="1"/>
  <c r="CR43" i="13" s="1"/>
  <c r="CH43" i="13" a="1"/>
  <c r="CH43" i="13" s="1"/>
  <c r="BV43" i="13" a="1"/>
  <c r="BV43" i="13" s="1"/>
  <c r="BL43" i="13" a="1"/>
  <c r="BL43" i="13" s="1"/>
  <c r="BB43" i="13" a="1"/>
  <c r="BB43" i="13" s="1"/>
  <c r="AP43" i="13" a="1"/>
  <c r="AP43" i="13" s="1"/>
  <c r="AF43" i="13" a="1"/>
  <c r="AF43" i="13" s="1"/>
  <c r="V43" i="13" a="1"/>
  <c r="V43" i="13" s="1"/>
  <c r="J43" i="13" a="1"/>
  <c r="J43" i="13" s="1"/>
  <c r="HP42" i="13" a="1"/>
  <c r="HP42" i="13" s="1"/>
  <c r="HF42" i="13" a="1"/>
  <c r="HF42" i="13" s="1"/>
  <c r="GT42" i="13" a="1"/>
  <c r="GT42" i="13" s="1"/>
  <c r="GJ42" i="13" a="1"/>
  <c r="GJ42" i="13" s="1"/>
  <c r="FZ42" i="13" a="1"/>
  <c r="FZ42" i="13" s="1"/>
  <c r="FN42" i="13" a="1"/>
  <c r="FN42" i="13" s="1"/>
  <c r="FD42" i="13" a="1"/>
  <c r="FD42" i="13" s="1"/>
  <c r="ET42" i="13" a="1"/>
  <c r="ET42" i="13" s="1"/>
  <c r="EH42" i="13" a="1"/>
  <c r="EH42" i="13" s="1"/>
  <c r="DX42" i="13" a="1"/>
  <c r="DX42" i="13" s="1"/>
  <c r="DN42" i="13" a="1"/>
  <c r="DN42" i="13" s="1"/>
  <c r="DB42" i="13" a="1"/>
  <c r="DB42" i="13" s="1"/>
  <c r="CR42" i="13" a="1"/>
  <c r="CR42" i="13" s="1"/>
  <c r="CI42" i="13" a="1"/>
  <c r="CI42" i="13" s="1"/>
  <c r="BW57" i="13" a="1"/>
  <c r="BW57" i="13" s="1"/>
  <c r="GA55" i="13" a="1"/>
  <c r="GA55" i="13" s="1"/>
  <c r="BM54" i="13" a="1"/>
  <c r="BM54" i="13" s="1"/>
  <c r="K53" i="13" a="1"/>
  <c r="K53" i="13" s="1"/>
  <c r="EB52" i="13" a="1"/>
  <c r="EB52" i="13" s="1"/>
  <c r="AK52" i="13" a="1"/>
  <c r="AK52" i="13" s="1"/>
  <c r="FS51" i="13" a="1"/>
  <c r="FS51" i="13" s="1"/>
  <c r="CM51" i="13" a="1"/>
  <c r="CM51" i="13" s="1"/>
  <c r="EM50" i="13" a="1"/>
  <c r="EM50" i="13" s="1"/>
  <c r="BG50" i="13" a="1"/>
  <c r="BG50" i="13" s="1"/>
  <c r="GO49" i="13" a="1"/>
  <c r="GO49" i="13" s="1"/>
  <c r="DG49" i="13" a="1"/>
  <c r="DG49" i="13" s="1"/>
  <c r="AA49" i="13" a="1"/>
  <c r="AA49" i="13" s="1"/>
  <c r="FL48" i="13" a="1"/>
  <c r="FL48" i="13" s="1"/>
  <c r="CQ48" i="13" a="1"/>
  <c r="CQ48" i="13" s="1"/>
  <c r="V48" i="13" a="1"/>
  <c r="V48" i="13" s="1"/>
  <c r="FS47" i="13" a="1"/>
  <c r="FS47" i="13" s="1"/>
  <c r="DG47" i="13" a="1"/>
  <c r="DG47" i="13" s="1"/>
  <c r="AU47" i="13" a="1"/>
  <c r="AU47" i="13" s="1"/>
  <c r="GY46" i="13" a="1"/>
  <c r="GY46" i="13" s="1"/>
  <c r="EU46" i="13" a="1"/>
  <c r="EU46" i="13" s="1"/>
  <c r="CT46" i="13" a="1"/>
  <c r="CT46" i="13" s="1"/>
  <c r="AV46" i="13" a="1"/>
  <c r="AV46" i="13" s="1"/>
  <c r="HK45" i="13" a="1"/>
  <c r="HK45" i="13" s="1"/>
  <c r="FM45" i="13" a="1"/>
  <c r="FM45" i="13" s="1"/>
  <c r="DO45" i="13" a="1"/>
  <c r="DO45" i="13" s="1"/>
  <c r="BN45" i="13" a="1"/>
  <c r="BN45" i="13" s="1"/>
  <c r="P45" i="13" a="1"/>
  <c r="P45" i="13" s="1"/>
  <c r="GE44" i="13" a="1"/>
  <c r="GE44" i="13" s="1"/>
  <c r="EG44" i="13" a="1"/>
  <c r="EG44" i="13" s="1"/>
  <c r="CI44" i="13" a="1"/>
  <c r="CI44" i="13" s="1"/>
  <c r="AO44" i="13" a="1"/>
  <c r="AO44" i="13" s="1"/>
  <c r="HO43" i="13" a="1"/>
  <c r="HO43" i="13" s="1"/>
  <c r="FW43" i="13" a="1"/>
  <c r="FW43" i="13" s="1"/>
  <c r="EG43" i="13" a="1"/>
  <c r="EG43" i="13" s="1"/>
  <c r="CQ43" i="13" a="1"/>
  <c r="CQ43" i="13" s="1"/>
  <c r="AY43" i="13" a="1"/>
  <c r="AY43" i="13" s="1"/>
  <c r="I43" i="13" a="1"/>
  <c r="I43" i="13" s="1"/>
  <c r="GI42" i="13" a="1"/>
  <c r="GI42" i="13" s="1"/>
  <c r="EQ42" i="13" a="1"/>
  <c r="EQ42" i="13" s="1"/>
  <c r="DA42" i="13" a="1"/>
  <c r="DA42" i="13" s="1"/>
  <c r="BR42" i="13" a="1"/>
  <c r="BR42" i="13" s="1"/>
  <c r="AY42" i="13" a="1"/>
  <c r="AY42" i="13" s="1"/>
  <c r="AG42" i="13" a="1"/>
  <c r="AG42" i="13" s="1"/>
  <c r="O42" i="13" a="1"/>
  <c r="O42" i="13" s="1"/>
  <c r="HL41" i="13" a="1"/>
  <c r="HL41" i="13" s="1"/>
  <c r="GT41" i="13" a="1"/>
  <c r="GT41" i="13" s="1"/>
  <c r="GB41" i="13" a="1"/>
  <c r="GB41" i="13" s="1"/>
  <c r="FL41" i="13" a="1"/>
  <c r="FL41" i="13" s="1"/>
  <c r="EV41" i="13" a="1"/>
  <c r="EV41" i="13" s="1"/>
  <c r="EF41" i="13" a="1"/>
  <c r="EF41" i="13" s="1"/>
  <c r="DP41" i="13" a="1"/>
  <c r="DP41" i="13" s="1"/>
  <c r="CZ41" i="13" a="1"/>
  <c r="CZ41" i="13" s="1"/>
  <c r="CJ41" i="13" a="1"/>
  <c r="CJ41" i="13" s="1"/>
  <c r="BT41" i="13" a="1"/>
  <c r="BT41" i="13" s="1"/>
  <c r="BD41" i="13" a="1"/>
  <c r="BD41" i="13" s="1"/>
  <c r="AN41" i="13" a="1"/>
  <c r="AN41" i="13" s="1"/>
  <c r="X41" i="13" a="1"/>
  <c r="X41" i="13" s="1"/>
  <c r="HH40" i="13" a="1"/>
  <c r="HH40" i="13" s="1"/>
  <c r="GR40" i="13" a="1"/>
  <c r="GR40" i="13" s="1"/>
  <c r="GB40" i="13" a="1"/>
  <c r="GB40" i="13" s="1"/>
  <c r="FL40" i="13" a="1"/>
  <c r="FL40" i="13" s="1"/>
  <c r="EV40" i="13" a="1"/>
  <c r="EV40" i="13" s="1"/>
  <c r="EL40" i="13" a="1"/>
  <c r="EL40" i="13" s="1"/>
  <c r="DZ40" i="13" a="1"/>
  <c r="DZ40" i="13" s="1"/>
  <c r="DP40" i="13" a="1"/>
  <c r="DP40" i="13" s="1"/>
  <c r="DF40" i="13" a="1"/>
  <c r="DF40" i="13" s="1"/>
  <c r="CT40" i="13" a="1"/>
  <c r="CT40" i="13" s="1"/>
  <c r="CJ40" i="13" a="1"/>
  <c r="CJ40" i="13" s="1"/>
  <c r="BZ40" i="13" a="1"/>
  <c r="BZ40" i="13" s="1"/>
  <c r="BN40" i="13" a="1"/>
  <c r="BN40" i="13" s="1"/>
  <c r="BD40" i="13" a="1"/>
  <c r="BD40" i="13" s="1"/>
  <c r="AT40" i="13" a="1"/>
  <c r="AT40" i="13" s="1"/>
  <c r="AH40" i="13" a="1"/>
  <c r="AH40" i="13" s="1"/>
  <c r="X40" i="13" a="1"/>
  <c r="X40" i="13" s="1"/>
  <c r="N40" i="13" a="1"/>
  <c r="N40" i="13" s="1"/>
  <c r="HR39" i="13" a="1"/>
  <c r="HR39" i="13" s="1"/>
  <c r="HH39" i="13" a="1"/>
  <c r="HH39" i="13" s="1"/>
  <c r="GX39" i="13" a="1"/>
  <c r="GX39" i="13" s="1"/>
  <c r="GL39" i="13" a="1"/>
  <c r="GL39" i="13" s="1"/>
  <c r="GB39" i="13" a="1"/>
  <c r="GB39" i="13" s="1"/>
  <c r="FR39" i="13" a="1"/>
  <c r="FR39" i="13" s="1"/>
  <c r="FF39" i="13" a="1"/>
  <c r="FF39" i="13" s="1"/>
  <c r="EV39" i="13" a="1"/>
  <c r="EV39" i="13" s="1"/>
  <c r="EM39" i="13" a="1"/>
  <c r="EM39" i="13" s="1"/>
  <c r="EA39" i="13" a="1"/>
  <c r="EA39" i="13" s="1"/>
  <c r="DQ39" i="13" a="1"/>
  <c r="DQ39" i="13" s="1"/>
  <c r="DG39" i="13" a="1"/>
  <c r="DG39" i="13" s="1"/>
  <c r="CU39" i="13" a="1"/>
  <c r="CU39" i="13" s="1"/>
  <c r="CK39" i="13" a="1"/>
  <c r="CK39" i="13" s="1"/>
  <c r="CA39" i="13" a="1"/>
  <c r="CA39" i="13" s="1"/>
  <c r="BO39" i="13" a="1"/>
  <c r="BO39" i="13" s="1"/>
  <c r="BE39" i="13" a="1"/>
  <c r="BE39" i="13" s="1"/>
  <c r="AU39" i="13" a="1"/>
  <c r="AU39" i="13" s="1"/>
  <c r="AI39" i="13" a="1"/>
  <c r="AI39" i="13" s="1"/>
  <c r="Y39" i="13" a="1"/>
  <c r="Y39" i="13" s="1"/>
  <c r="O39" i="13" a="1"/>
  <c r="O39" i="13" s="1"/>
  <c r="HS38" i="13" a="1"/>
  <c r="HS38" i="13" s="1"/>
  <c r="HI38" i="13" a="1"/>
  <c r="HI38" i="13" s="1"/>
  <c r="GY38" i="13" a="1"/>
  <c r="GY38" i="13" s="1"/>
  <c r="GM38" i="13" a="1"/>
  <c r="GM38" i="13" s="1"/>
  <c r="GC38" i="13" a="1"/>
  <c r="GC38" i="13" s="1"/>
  <c r="FS38" i="13" a="1"/>
  <c r="FS38" i="13" s="1"/>
  <c r="FG38" i="13" a="1"/>
  <c r="FG38" i="13" s="1"/>
  <c r="EW38" i="13" a="1"/>
  <c r="EW38" i="13" s="1"/>
  <c r="EM38" i="13" a="1"/>
  <c r="EM38" i="13" s="1"/>
  <c r="EA38" i="13" a="1"/>
  <c r="EA38" i="13" s="1"/>
  <c r="DQ38" i="13" a="1"/>
  <c r="DQ38" i="13" s="1"/>
  <c r="DG38" i="13" a="1"/>
  <c r="DG38" i="13" s="1"/>
  <c r="CU38" i="13" a="1"/>
  <c r="CU38" i="13" s="1"/>
  <c r="CK38" i="13" a="1"/>
  <c r="CK38" i="13" s="1"/>
  <c r="CA38" i="13" a="1"/>
  <c r="CA38" i="13" s="1"/>
  <c r="BO38" i="13" a="1"/>
  <c r="BO38" i="13" s="1"/>
  <c r="BE38" i="13" a="1"/>
  <c r="BE38" i="13" s="1"/>
  <c r="AU38" i="13" a="1"/>
  <c r="AU38" i="13" s="1"/>
  <c r="AI38" i="13" a="1"/>
  <c r="AI38" i="13" s="1"/>
  <c r="Y38" i="13" a="1"/>
  <c r="Y38" i="13" s="1"/>
  <c r="O38" i="13" a="1"/>
  <c r="O38" i="13" s="1"/>
  <c r="HS37" i="13" a="1"/>
  <c r="HS37" i="13" s="1"/>
  <c r="HI37" i="13" a="1"/>
  <c r="HI37" i="13" s="1"/>
  <c r="GY37" i="13" a="1"/>
  <c r="GY37" i="13" s="1"/>
  <c r="GM37" i="13" a="1"/>
  <c r="GM37" i="13" s="1"/>
  <c r="GC37" i="13" a="1"/>
  <c r="GC37" i="13" s="1"/>
  <c r="FS37" i="13" a="1"/>
  <c r="FS37" i="13" s="1"/>
  <c r="FG37" i="13" a="1"/>
  <c r="FG37" i="13" s="1"/>
  <c r="EW37" i="13" a="1"/>
  <c r="EW37" i="13" s="1"/>
  <c r="EM37" i="13" a="1"/>
  <c r="EM37" i="13" s="1"/>
  <c r="EA37" i="13" a="1"/>
  <c r="EA37" i="13" s="1"/>
  <c r="DQ37" i="13" a="1"/>
  <c r="DQ37" i="13" s="1"/>
  <c r="DG37" i="13" a="1"/>
  <c r="DG37" i="13" s="1"/>
  <c r="CU37" i="13" a="1"/>
  <c r="CU37" i="13" s="1"/>
  <c r="CK37" i="13" a="1"/>
  <c r="CK37" i="13" s="1"/>
  <c r="CA37" i="13" a="1"/>
  <c r="CA37" i="13" s="1"/>
  <c r="BO37" i="13" a="1"/>
  <c r="BO37" i="13" s="1"/>
  <c r="BE37" i="13" a="1"/>
  <c r="BE37" i="13" s="1"/>
  <c r="AU37" i="13" a="1"/>
  <c r="AU37" i="13" s="1"/>
  <c r="AI37" i="13" a="1"/>
  <c r="AI37" i="13" s="1"/>
  <c r="Z37" i="13" a="1"/>
  <c r="Z37" i="13" s="1"/>
  <c r="Q37" i="13" a="1"/>
  <c r="Q37" i="13" s="1"/>
  <c r="HO36" i="13" a="1"/>
  <c r="HO36" i="13" s="1"/>
  <c r="HE36" i="13" a="1"/>
  <c r="HE36" i="13" s="1"/>
  <c r="GV36" i="13" a="1"/>
  <c r="GV36" i="13" s="1"/>
  <c r="GM36" i="13" a="1"/>
  <c r="GM36" i="13" s="1"/>
  <c r="GD36" i="13" a="1"/>
  <c r="GD36" i="13" s="1"/>
  <c r="FU36" i="13" a="1"/>
  <c r="FU36" i="13" s="1"/>
  <c r="FL36" i="13" a="1"/>
  <c r="FL36" i="13" s="1"/>
  <c r="FC36" i="13" a="1"/>
  <c r="FC36" i="13" s="1"/>
  <c r="ES36" i="13" a="1"/>
  <c r="ES36" i="13" s="1"/>
  <c r="EJ36" i="13" a="1"/>
  <c r="EJ36" i="13" s="1"/>
  <c r="EA36" i="13" a="1"/>
  <c r="EA36" i="13" s="1"/>
  <c r="DR36" i="13" a="1"/>
  <c r="DR36" i="13" s="1"/>
  <c r="DI36" i="13" a="1"/>
  <c r="DI36" i="13" s="1"/>
  <c r="CZ36" i="13" a="1"/>
  <c r="CZ36" i="13" s="1"/>
  <c r="CQ36" i="13" a="1"/>
  <c r="CQ36" i="13" s="1"/>
  <c r="CG36" i="13" a="1"/>
  <c r="CG36" i="13" s="1"/>
  <c r="BX36" i="13" a="1"/>
  <c r="BX36" i="13" s="1"/>
  <c r="BO36" i="13" a="1"/>
  <c r="BO36" i="13" s="1"/>
  <c r="BF36" i="13" a="1"/>
  <c r="BF36" i="13" s="1"/>
  <c r="AX36" i="13" a="1"/>
  <c r="AX36" i="13" s="1"/>
  <c r="AP36" i="13" a="1"/>
  <c r="AP36" i="13" s="1"/>
  <c r="AH36" i="13" a="1"/>
  <c r="AH36" i="13" s="1"/>
  <c r="Z36" i="13" a="1"/>
  <c r="Z36" i="13" s="1"/>
  <c r="R36" i="13" a="1"/>
  <c r="R36" i="13" s="1"/>
  <c r="J36" i="13" a="1"/>
  <c r="J36" i="13" s="1"/>
  <c r="HR35" i="13" a="1"/>
  <c r="HR35" i="13" s="1"/>
  <c r="HJ35" i="13" a="1"/>
  <c r="HJ35" i="13" s="1"/>
  <c r="HB35" i="13" a="1"/>
  <c r="HB35" i="13" s="1"/>
  <c r="GT35" i="13" a="1"/>
  <c r="GT35" i="13" s="1"/>
  <c r="GL35" i="13" a="1"/>
  <c r="GL35" i="13" s="1"/>
  <c r="GD35" i="13" a="1"/>
  <c r="GD35" i="13" s="1"/>
  <c r="FV35" i="13" a="1"/>
  <c r="FV35" i="13" s="1"/>
  <c r="FN35" i="13" a="1"/>
  <c r="FN35" i="13" s="1"/>
  <c r="FF35" i="13" a="1"/>
  <c r="FF35" i="13" s="1"/>
  <c r="EX35" i="13" a="1"/>
  <c r="EX35" i="13" s="1"/>
  <c r="EP35" i="13" a="1"/>
  <c r="EP35" i="13" s="1"/>
  <c r="EH35" i="13" a="1"/>
  <c r="EH35" i="13" s="1"/>
  <c r="DZ35" i="13" a="1"/>
  <c r="DZ35" i="13" s="1"/>
  <c r="DR35" i="13" a="1"/>
  <c r="DR35" i="13" s="1"/>
  <c r="DJ35" i="13" a="1"/>
  <c r="DJ35" i="13" s="1"/>
  <c r="DB35" i="13" a="1"/>
  <c r="DB35" i="13" s="1"/>
  <c r="CT35" i="13" a="1"/>
  <c r="CT35" i="13" s="1"/>
  <c r="CL35" i="13" a="1"/>
  <c r="CL35" i="13" s="1"/>
  <c r="CD35" i="13" a="1"/>
  <c r="CD35" i="13" s="1"/>
  <c r="BV35" i="13" a="1"/>
  <c r="BV35" i="13" s="1"/>
  <c r="BN35" i="13" a="1"/>
  <c r="BN35" i="13" s="1"/>
  <c r="BF35" i="13" a="1"/>
  <c r="BF35" i="13" s="1"/>
  <c r="AX35" i="13" a="1"/>
  <c r="AX35" i="13" s="1"/>
  <c r="AP35" i="13" a="1"/>
  <c r="AP35" i="13" s="1"/>
  <c r="AH35" i="13" a="1"/>
  <c r="AH35" i="13" s="1"/>
  <c r="Z35" i="13" a="1"/>
  <c r="Z35" i="13" s="1"/>
  <c r="R35" i="13" a="1"/>
  <c r="R35" i="13" s="1"/>
  <c r="J35" i="13" a="1"/>
  <c r="J35" i="13" s="1"/>
  <c r="HR34" i="13" a="1"/>
  <c r="HR34" i="13" s="1"/>
  <c r="HJ34" i="13" a="1"/>
  <c r="HJ34" i="13" s="1"/>
  <c r="HB34" i="13" a="1"/>
  <c r="HB34" i="13" s="1"/>
  <c r="GT34" i="13" a="1"/>
  <c r="GT34" i="13" s="1"/>
  <c r="GL34" i="13" a="1"/>
  <c r="GL34" i="13" s="1"/>
  <c r="GD34" i="13" a="1"/>
  <c r="GD34" i="13" s="1"/>
  <c r="FV34" i="13" a="1"/>
  <c r="FV34" i="13" s="1"/>
  <c r="FN34" i="13" a="1"/>
  <c r="FN34" i="13" s="1"/>
  <c r="FF34" i="13" a="1"/>
  <c r="FF34" i="13" s="1"/>
  <c r="EX34" i="13" a="1"/>
  <c r="EX34" i="13" s="1"/>
  <c r="EP34" i="13" a="1"/>
  <c r="EP34" i="13" s="1"/>
  <c r="EH34" i="13" a="1"/>
  <c r="EH34" i="13" s="1"/>
  <c r="DZ34" i="13" a="1"/>
  <c r="DZ34" i="13" s="1"/>
  <c r="DR34" i="13" a="1"/>
  <c r="DR34" i="13" s="1"/>
  <c r="DJ34" i="13" a="1"/>
  <c r="DJ34" i="13" s="1"/>
  <c r="DB34" i="13" a="1"/>
  <c r="DB34" i="13" s="1"/>
  <c r="CT34" i="13" a="1"/>
  <c r="CT34" i="13" s="1"/>
  <c r="CL34" i="13" a="1"/>
  <c r="CL34" i="13" s="1"/>
  <c r="CD34" i="13" a="1"/>
  <c r="CD34" i="13" s="1"/>
  <c r="BV34" i="13" a="1"/>
  <c r="BV34" i="13" s="1"/>
  <c r="BN34" i="13" a="1"/>
  <c r="BN34" i="13" s="1"/>
  <c r="BF34" i="13" a="1"/>
  <c r="BF34" i="13" s="1"/>
  <c r="AX34" i="13" a="1"/>
  <c r="AX34" i="13" s="1"/>
  <c r="AP34" i="13" a="1"/>
  <c r="AP34" i="13" s="1"/>
  <c r="AH34" i="13" a="1"/>
  <c r="AH34" i="13" s="1"/>
  <c r="Z34" i="13" a="1"/>
  <c r="Z34" i="13" s="1"/>
  <c r="R34" i="13" a="1"/>
  <c r="R34" i="13" s="1"/>
  <c r="J34" i="13" a="1"/>
  <c r="J34" i="13" s="1"/>
  <c r="HR33" i="13" a="1"/>
  <c r="HR33" i="13" s="1"/>
  <c r="HJ33" i="13" a="1"/>
  <c r="HJ33" i="13" s="1"/>
  <c r="HB33" i="13" a="1"/>
  <c r="HB33" i="13" s="1"/>
  <c r="GT33" i="13" a="1"/>
  <c r="GT33" i="13" s="1"/>
  <c r="GL33" i="13" a="1"/>
  <c r="GL33" i="13" s="1"/>
  <c r="GD33" i="13" a="1"/>
  <c r="GD33" i="13" s="1"/>
  <c r="FV33" i="13" a="1"/>
  <c r="FV33" i="13" s="1"/>
  <c r="FN33" i="13" a="1"/>
  <c r="FN33" i="13" s="1"/>
  <c r="FF33" i="13" a="1"/>
  <c r="FF33" i="13" s="1"/>
  <c r="EX33" i="13" a="1"/>
  <c r="EX33" i="13" s="1"/>
  <c r="EP33" i="13" a="1"/>
  <c r="EP33" i="13" s="1"/>
  <c r="EH33" i="13" a="1"/>
  <c r="EH33" i="13" s="1"/>
  <c r="DZ33" i="13" a="1"/>
  <c r="DZ33" i="13" s="1"/>
  <c r="DR33" i="13" a="1"/>
  <c r="DR33" i="13" s="1"/>
  <c r="DJ33" i="13" a="1"/>
  <c r="DJ33" i="13" s="1"/>
  <c r="DB33" i="13" a="1"/>
  <c r="DB33" i="13" s="1"/>
  <c r="CT33" i="13" a="1"/>
  <c r="CT33" i="13" s="1"/>
  <c r="CL33" i="13" a="1"/>
  <c r="CL33" i="13" s="1"/>
  <c r="CD33" i="13" a="1"/>
  <c r="CD33" i="13" s="1"/>
  <c r="BV33" i="13" a="1"/>
  <c r="BV33" i="13" s="1"/>
  <c r="BN33" i="13" a="1"/>
  <c r="BN33" i="13" s="1"/>
  <c r="BF33" i="13" a="1"/>
  <c r="BF33" i="13" s="1"/>
  <c r="AX33" i="13" a="1"/>
  <c r="AX33" i="13" s="1"/>
  <c r="AP33" i="13" a="1"/>
  <c r="AP33" i="13" s="1"/>
  <c r="AH33" i="13" a="1"/>
  <c r="AH33" i="13" s="1"/>
  <c r="Z33" i="13" a="1"/>
  <c r="Z33" i="13" s="1"/>
  <c r="R33" i="13" a="1"/>
  <c r="R33" i="13" s="1"/>
  <c r="J33" i="13" a="1"/>
  <c r="J33" i="13" s="1"/>
  <c r="HR32" i="13" a="1"/>
  <c r="HR32" i="13" s="1"/>
  <c r="HJ32" i="13" a="1"/>
  <c r="HJ32" i="13" s="1"/>
  <c r="HB32" i="13" a="1"/>
  <c r="HB32" i="13" s="1"/>
  <c r="GT32" i="13" a="1"/>
  <c r="GT32" i="13" s="1"/>
  <c r="GL32" i="13" a="1"/>
  <c r="GL32" i="13" s="1"/>
  <c r="GD32" i="13" a="1"/>
  <c r="GD32" i="13" s="1"/>
  <c r="FV32" i="13" a="1"/>
  <c r="FV32" i="13" s="1"/>
  <c r="FN32" i="13" a="1"/>
  <c r="FN32" i="13" s="1"/>
  <c r="FF32" i="13" a="1"/>
  <c r="FF32" i="13" s="1"/>
  <c r="EX32" i="13" a="1"/>
  <c r="EX32" i="13" s="1"/>
  <c r="EP32" i="13" a="1"/>
  <c r="EP32" i="13" s="1"/>
  <c r="EH32" i="13" a="1"/>
  <c r="EH32" i="13" s="1"/>
  <c r="DZ32" i="13" a="1"/>
  <c r="DZ32" i="13" s="1"/>
  <c r="DR32" i="13" a="1"/>
  <c r="DR32" i="13" s="1"/>
  <c r="DJ32" i="13" a="1"/>
  <c r="DJ32" i="13" s="1"/>
  <c r="DB32" i="13" a="1"/>
  <c r="DB32" i="13" s="1"/>
  <c r="CT32" i="13" a="1"/>
  <c r="CT32" i="13" s="1"/>
  <c r="CL32" i="13" a="1"/>
  <c r="CL32" i="13" s="1"/>
  <c r="CD32" i="13" a="1"/>
  <c r="CD32" i="13" s="1"/>
  <c r="BV32" i="13" a="1"/>
  <c r="BV32" i="13" s="1"/>
  <c r="BN32" i="13" a="1"/>
  <c r="BN32" i="13" s="1"/>
  <c r="BF32" i="13" a="1"/>
  <c r="BF32" i="13" s="1"/>
  <c r="AX32" i="13" a="1"/>
  <c r="AX32" i="13" s="1"/>
  <c r="AP32" i="13" a="1"/>
  <c r="AP32" i="13" s="1"/>
  <c r="AH32" i="13" a="1"/>
  <c r="AH32" i="13" s="1"/>
  <c r="Z32" i="13" a="1"/>
  <c r="Z32" i="13" s="1"/>
  <c r="R32" i="13" a="1"/>
  <c r="R32" i="13" s="1"/>
  <c r="J32" i="13" a="1"/>
  <c r="J32" i="13" s="1"/>
  <c r="HR31" i="13" a="1"/>
  <c r="HR31" i="13" s="1"/>
  <c r="HJ31" i="13" a="1"/>
  <c r="HJ31" i="13" s="1"/>
  <c r="HB31" i="13" a="1"/>
  <c r="HB31" i="13" s="1"/>
  <c r="GT31" i="13" a="1"/>
  <c r="GT31" i="13" s="1"/>
  <c r="GL31" i="13" a="1"/>
  <c r="GL31" i="13" s="1"/>
  <c r="GD31" i="13" a="1"/>
  <c r="GD31" i="13" s="1"/>
  <c r="FV31" i="13" a="1"/>
  <c r="FV31" i="13" s="1"/>
  <c r="FN31" i="13" a="1"/>
  <c r="FN31" i="13" s="1"/>
  <c r="FF31" i="13" a="1"/>
  <c r="FF31" i="13" s="1"/>
  <c r="EX31" i="13" a="1"/>
  <c r="EX31" i="13" s="1"/>
  <c r="EP31" i="13" a="1"/>
  <c r="EP31" i="13" s="1"/>
  <c r="EH31" i="13" a="1"/>
  <c r="EH31" i="13" s="1"/>
  <c r="DZ31" i="13" a="1"/>
  <c r="DZ31" i="13" s="1"/>
  <c r="DR31" i="13" a="1"/>
  <c r="DR31" i="13" s="1"/>
  <c r="DJ31" i="13" a="1"/>
  <c r="DJ31" i="13" s="1"/>
  <c r="DB31" i="13" a="1"/>
  <c r="DB31" i="13" s="1"/>
  <c r="CT31" i="13" a="1"/>
  <c r="CT31" i="13" s="1"/>
  <c r="CL31" i="13" a="1"/>
  <c r="CL31" i="13" s="1"/>
  <c r="CD31" i="13" a="1"/>
  <c r="CD31" i="13" s="1"/>
  <c r="BV31" i="13" a="1"/>
  <c r="BV31" i="13" s="1"/>
  <c r="BN31" i="13" a="1"/>
  <c r="BN31" i="13" s="1"/>
  <c r="BF31" i="13" a="1"/>
  <c r="BF31" i="13" s="1"/>
  <c r="AX31" i="13" a="1"/>
  <c r="AX31" i="13" s="1"/>
  <c r="AP31" i="13" a="1"/>
  <c r="AP31" i="13" s="1"/>
  <c r="AH31" i="13" a="1"/>
  <c r="AH31" i="13" s="1"/>
  <c r="Z31" i="13" a="1"/>
  <c r="Z31" i="13" s="1"/>
  <c r="R31" i="13" a="1"/>
  <c r="R31" i="13" s="1"/>
  <c r="J31" i="13" a="1"/>
  <c r="J31" i="13" s="1"/>
  <c r="HR30" i="13" a="1"/>
  <c r="HR30" i="13" s="1"/>
  <c r="HJ30" i="13" a="1"/>
  <c r="HJ30" i="13" s="1"/>
  <c r="HB30" i="13" a="1"/>
  <c r="HB30" i="13" s="1"/>
  <c r="GT30" i="13" a="1"/>
  <c r="GT30" i="13" s="1"/>
  <c r="GL30" i="13" a="1"/>
  <c r="GL30" i="13" s="1"/>
  <c r="GD30" i="13" a="1"/>
  <c r="GD30" i="13" s="1"/>
  <c r="FV30" i="13" a="1"/>
  <c r="FV30" i="13" s="1"/>
  <c r="FN30" i="13" a="1"/>
  <c r="FN30" i="13" s="1"/>
  <c r="FF30" i="13" a="1"/>
  <c r="FF30" i="13" s="1"/>
  <c r="EX30" i="13" a="1"/>
  <c r="EX30" i="13" s="1"/>
  <c r="EP30" i="13" a="1"/>
  <c r="EP30" i="13" s="1"/>
  <c r="EH30" i="13" a="1"/>
  <c r="EH30" i="13" s="1"/>
  <c r="DZ30" i="13" a="1"/>
  <c r="DZ30" i="13" s="1"/>
  <c r="DR30" i="13" a="1"/>
  <c r="DR30" i="13" s="1"/>
  <c r="DJ30" i="13" a="1"/>
  <c r="DJ30" i="13" s="1"/>
  <c r="DB30" i="13" a="1"/>
  <c r="DB30" i="13" s="1"/>
  <c r="CT30" i="13" a="1"/>
  <c r="CT30" i="13" s="1"/>
  <c r="CL30" i="13" a="1"/>
  <c r="CL30" i="13" s="1"/>
  <c r="CD30" i="13" a="1"/>
  <c r="CD30" i="13" s="1"/>
  <c r="BV30" i="13" a="1"/>
  <c r="BV30" i="13" s="1"/>
  <c r="BN30" i="13" a="1"/>
  <c r="BN30" i="13" s="1"/>
  <c r="BF30" i="13" a="1"/>
  <c r="BF30" i="13" s="1"/>
  <c r="AX30" i="13" a="1"/>
  <c r="AX30" i="13" s="1"/>
  <c r="AP30" i="13" a="1"/>
  <c r="AP30" i="13" s="1"/>
  <c r="AH30" i="13" a="1"/>
  <c r="AH30" i="13" s="1"/>
  <c r="Z30" i="13" a="1"/>
  <c r="Z30" i="13" s="1"/>
  <c r="R30" i="13" a="1"/>
  <c r="R30" i="13" s="1"/>
  <c r="J30" i="13" a="1"/>
  <c r="J30" i="13" s="1"/>
  <c r="HR29" i="13" a="1"/>
  <c r="HR29" i="13" s="1"/>
  <c r="HJ29" i="13" a="1"/>
  <c r="HJ29" i="13" s="1"/>
  <c r="HB29" i="13" a="1"/>
  <c r="HB29" i="13" s="1"/>
  <c r="GT29" i="13" a="1"/>
  <c r="GT29" i="13" s="1"/>
  <c r="GL29" i="13" a="1"/>
  <c r="GL29" i="13" s="1"/>
  <c r="GD29" i="13" a="1"/>
  <c r="GD29" i="13" s="1"/>
  <c r="FV29" i="13" a="1"/>
  <c r="FV29" i="13" s="1"/>
  <c r="FN29" i="13" a="1"/>
  <c r="FN29" i="13" s="1"/>
  <c r="FF29" i="13" a="1"/>
  <c r="FF29" i="13" s="1"/>
  <c r="EX29" i="13" a="1"/>
  <c r="EX29" i="13" s="1"/>
  <c r="EP29" i="13" a="1"/>
  <c r="EP29" i="13" s="1"/>
  <c r="EH29" i="13" a="1"/>
  <c r="EH29" i="13" s="1"/>
  <c r="DZ29" i="13" a="1"/>
  <c r="DZ29" i="13" s="1"/>
  <c r="DR29" i="13" a="1"/>
  <c r="DR29" i="13" s="1"/>
  <c r="DJ29" i="13" a="1"/>
  <c r="DJ29" i="13" s="1"/>
  <c r="DB29" i="13" a="1"/>
  <c r="DB29" i="13" s="1"/>
  <c r="CT29" i="13" a="1"/>
  <c r="CT29" i="13" s="1"/>
  <c r="CL29" i="13" a="1"/>
  <c r="CL29" i="13" s="1"/>
  <c r="CD29" i="13" a="1"/>
  <c r="CD29" i="13" s="1"/>
  <c r="BV29" i="13" a="1"/>
  <c r="BV29" i="13" s="1"/>
  <c r="BN29" i="13" a="1"/>
  <c r="BN29" i="13" s="1"/>
  <c r="BF29" i="13" a="1"/>
  <c r="BF29" i="13" s="1"/>
  <c r="AX29" i="13" a="1"/>
  <c r="AX29" i="13" s="1"/>
  <c r="CN64" i="13" a="1"/>
  <c r="CN64" i="13" s="1"/>
  <c r="K57" i="13" a="1"/>
  <c r="K57" i="13" s="1"/>
  <c r="DO55" i="13" a="1"/>
  <c r="DO55" i="13" s="1"/>
  <c r="HQ53" i="13" a="1"/>
  <c r="HQ53" i="13" s="1"/>
  <c r="HD52" i="13" a="1"/>
  <c r="HD52" i="13" s="1"/>
  <c r="DE52" i="13" a="1"/>
  <c r="DE52" i="13" s="1"/>
  <c r="S52" i="13" a="1"/>
  <c r="S52" i="13" s="1"/>
  <c r="FA51" i="13" a="1"/>
  <c r="FA51" i="13" s="1"/>
  <c r="BS51" i="13" a="1"/>
  <c r="BS51" i="13" s="1"/>
  <c r="HC50" i="13" a="1"/>
  <c r="HC50" i="13" s="1"/>
  <c r="DU50" i="13" a="1"/>
  <c r="DU50" i="13" s="1"/>
  <c r="AM50" i="13" a="1"/>
  <c r="AM50" i="13" s="1"/>
  <c r="FW49" i="13" a="1"/>
  <c r="FW49" i="13" s="1"/>
  <c r="CO49" i="13" a="1"/>
  <c r="CO49" i="13" s="1"/>
  <c r="EV48" i="13" a="1"/>
  <c r="EV48" i="13" s="1"/>
  <c r="CA48" i="13" a="1"/>
  <c r="CA48" i="13" s="1"/>
  <c r="FE47" i="13" a="1"/>
  <c r="FE47" i="13" s="1"/>
  <c r="CS47" i="13" a="1"/>
  <c r="CS47" i="13" s="1"/>
  <c r="AG47" i="13" a="1"/>
  <c r="AG47" i="13" s="1"/>
  <c r="GK46" i="13" a="1"/>
  <c r="GK46" i="13" s="1"/>
  <c r="EI46" i="13" a="1"/>
  <c r="EI46" i="13" s="1"/>
  <c r="CK46" i="13" a="1"/>
  <c r="CK46" i="13" s="1"/>
  <c r="AM46" i="13" a="1"/>
  <c r="AM46" i="13" s="1"/>
  <c r="HB45" i="13" a="1"/>
  <c r="HB45" i="13" s="1"/>
  <c r="FD45" i="13" a="1"/>
  <c r="FD45" i="13" s="1"/>
  <c r="DC45" i="13" a="1"/>
  <c r="DC45" i="13" s="1"/>
  <c r="BE45" i="13" a="1"/>
  <c r="BE45" i="13" s="1"/>
  <c r="FV44" i="13" a="1"/>
  <c r="FV44" i="13" s="1"/>
  <c r="DX44" i="13" a="1"/>
  <c r="DX44" i="13" s="1"/>
  <c r="BW44" i="13" a="1"/>
  <c r="BW44" i="13" s="1"/>
  <c r="AG44" i="13" a="1"/>
  <c r="AG44" i="13" s="1"/>
  <c r="HG43" i="13" a="1"/>
  <c r="HG43" i="13" s="1"/>
  <c r="FO43" i="13" a="1"/>
  <c r="FO43" i="13" s="1"/>
  <c r="DY43" i="13" a="1"/>
  <c r="DY43" i="13" s="1"/>
  <c r="CI43" i="13" a="1"/>
  <c r="CI43" i="13" s="1"/>
  <c r="AQ43" i="13" a="1"/>
  <c r="AQ43" i="13" s="1"/>
  <c r="HQ42" i="13" a="1"/>
  <c r="HQ42" i="13" s="1"/>
  <c r="GA42" i="13" a="1"/>
  <c r="GA42" i="13" s="1"/>
  <c r="EI42" i="13" a="1"/>
  <c r="EI42" i="13" s="1"/>
  <c r="CS42" i="13" a="1"/>
  <c r="CS42" i="13" s="1"/>
  <c r="BP42" i="13" a="1"/>
  <c r="BP42" i="13" s="1"/>
  <c r="AX42" i="13" a="1"/>
  <c r="AX42" i="13" s="1"/>
  <c r="AF42" i="13" a="1"/>
  <c r="AF42" i="13" s="1"/>
  <c r="N42" i="13" a="1"/>
  <c r="N42" i="13" s="1"/>
  <c r="HK41" i="13" a="1"/>
  <c r="HK41" i="13" s="1"/>
  <c r="GS41" i="13" a="1"/>
  <c r="GS41" i="13" s="1"/>
  <c r="GA41" i="13" a="1"/>
  <c r="GA41" i="13" s="1"/>
  <c r="FK41" i="13" a="1"/>
  <c r="FK41" i="13" s="1"/>
  <c r="EU41" i="13" a="1"/>
  <c r="EU41" i="13" s="1"/>
  <c r="EE41" i="13" a="1"/>
  <c r="EE41" i="13" s="1"/>
  <c r="DO41" i="13" a="1"/>
  <c r="DO41" i="13" s="1"/>
  <c r="CY41" i="13" a="1"/>
  <c r="CY41" i="13" s="1"/>
  <c r="CI41" i="13" a="1"/>
  <c r="CI41" i="13" s="1"/>
  <c r="BS41" i="13" a="1"/>
  <c r="BS41" i="13" s="1"/>
  <c r="BC41" i="13" a="1"/>
  <c r="BC41" i="13" s="1"/>
  <c r="AM41" i="13" a="1"/>
  <c r="AM41" i="13" s="1"/>
  <c r="W41" i="13" a="1"/>
  <c r="W41" i="13" s="1"/>
  <c r="HG40" i="13" a="1"/>
  <c r="HG40" i="13" s="1"/>
  <c r="GQ40" i="13" a="1"/>
  <c r="GQ40" i="13" s="1"/>
  <c r="GA40" i="13" a="1"/>
  <c r="GA40" i="13" s="1"/>
  <c r="FK40" i="13" a="1"/>
  <c r="FK40" i="13" s="1"/>
  <c r="EU40" i="13" a="1"/>
  <c r="EU40" i="13" s="1"/>
  <c r="EI40" i="13" a="1"/>
  <c r="EI40" i="13" s="1"/>
  <c r="DY40" i="13" a="1"/>
  <c r="DY40" i="13" s="1"/>
  <c r="DO40" i="13" a="1"/>
  <c r="DO40" i="13" s="1"/>
  <c r="DC40" i="13" a="1"/>
  <c r="DC40" i="13" s="1"/>
  <c r="CS40" i="13" a="1"/>
  <c r="CS40" i="13" s="1"/>
  <c r="CI40" i="13" a="1"/>
  <c r="CI40" i="13" s="1"/>
  <c r="BW40" i="13" a="1"/>
  <c r="BW40" i="13" s="1"/>
  <c r="BM40" i="13" a="1"/>
  <c r="BM40" i="13" s="1"/>
  <c r="BC40" i="13" a="1"/>
  <c r="BC40" i="13" s="1"/>
  <c r="AQ40" i="13" a="1"/>
  <c r="AQ40" i="13" s="1"/>
  <c r="AG40" i="13" a="1"/>
  <c r="AG40" i="13" s="1"/>
  <c r="W40" i="13" a="1"/>
  <c r="W40" i="13" s="1"/>
  <c r="K40" i="13" a="1"/>
  <c r="K40" i="13" s="1"/>
  <c r="HQ39" i="13" a="1"/>
  <c r="HQ39" i="13" s="1"/>
  <c r="HG39" i="13" a="1"/>
  <c r="HG39" i="13" s="1"/>
  <c r="GU39" i="13" a="1"/>
  <c r="GU39" i="13" s="1"/>
  <c r="GK39" i="13" a="1"/>
  <c r="GK39" i="13" s="1"/>
  <c r="GA39" i="13" a="1"/>
  <c r="GA39" i="13" s="1"/>
  <c r="FO39" i="13" a="1"/>
  <c r="FO39" i="13" s="1"/>
  <c r="FE39" i="13" a="1"/>
  <c r="FE39" i="13" s="1"/>
  <c r="EU39" i="13" a="1"/>
  <c r="EU39" i="13" s="1"/>
  <c r="EJ39" i="13" a="1"/>
  <c r="EJ39" i="13" s="1"/>
  <c r="DZ39" i="13" a="1"/>
  <c r="DZ39" i="13" s="1"/>
  <c r="DP39" i="13" a="1"/>
  <c r="DP39" i="13" s="1"/>
  <c r="DD39" i="13" a="1"/>
  <c r="DD39" i="13" s="1"/>
  <c r="CT39" i="13" a="1"/>
  <c r="CT39" i="13" s="1"/>
  <c r="CJ39" i="13" a="1"/>
  <c r="CJ39" i="13" s="1"/>
  <c r="BX39" i="13" a="1"/>
  <c r="BX39" i="13" s="1"/>
  <c r="BN39" i="13" a="1"/>
  <c r="BN39" i="13" s="1"/>
  <c r="BD39" i="13" a="1"/>
  <c r="BD39" i="13" s="1"/>
  <c r="AR39" i="13" a="1"/>
  <c r="AR39" i="13" s="1"/>
  <c r="AH39" i="13" a="1"/>
  <c r="AH39" i="13" s="1"/>
  <c r="X39" i="13" a="1"/>
  <c r="X39" i="13" s="1"/>
  <c r="L39" i="13" a="1"/>
  <c r="L39" i="13" s="1"/>
  <c r="HR38" i="13" a="1"/>
  <c r="HR38" i="13" s="1"/>
  <c r="HH38" i="13" a="1"/>
  <c r="HH38" i="13" s="1"/>
  <c r="GV38" i="13" a="1"/>
  <c r="GV38" i="13" s="1"/>
  <c r="GL38" i="13" a="1"/>
  <c r="GL38" i="13" s="1"/>
  <c r="GB38" i="13" a="1"/>
  <c r="GB38" i="13" s="1"/>
  <c r="FP38" i="13" a="1"/>
  <c r="FP38" i="13" s="1"/>
  <c r="FF38" i="13" a="1"/>
  <c r="FF38" i="13" s="1"/>
  <c r="EV38" i="13" a="1"/>
  <c r="EV38" i="13" s="1"/>
  <c r="EJ38" i="13" a="1"/>
  <c r="EJ38" i="13" s="1"/>
  <c r="DZ38" i="13" a="1"/>
  <c r="DZ38" i="13" s="1"/>
  <c r="DP38" i="13" a="1"/>
  <c r="DP38" i="13" s="1"/>
  <c r="DD38" i="13" a="1"/>
  <c r="DD38" i="13" s="1"/>
  <c r="CT38" i="13" a="1"/>
  <c r="CT38" i="13" s="1"/>
  <c r="CJ38" i="13" a="1"/>
  <c r="CJ38" i="13" s="1"/>
  <c r="BX38" i="13" a="1"/>
  <c r="BX38" i="13" s="1"/>
  <c r="BN38" i="13" a="1"/>
  <c r="BN38" i="13" s="1"/>
  <c r="BD38" i="13" a="1"/>
  <c r="BD38" i="13" s="1"/>
  <c r="AR38" i="13" a="1"/>
  <c r="AR38" i="13" s="1"/>
  <c r="AH38" i="13" a="1"/>
  <c r="AH38" i="13" s="1"/>
  <c r="X38" i="13" a="1"/>
  <c r="X38" i="13" s="1"/>
  <c r="L38" i="13" a="1"/>
  <c r="L38" i="13" s="1"/>
  <c r="HR37" i="13" a="1"/>
  <c r="HR37" i="13" s="1"/>
  <c r="HH37" i="13" a="1"/>
  <c r="HH37" i="13" s="1"/>
  <c r="GV37" i="13" a="1"/>
  <c r="GV37" i="13" s="1"/>
  <c r="GL37" i="13" a="1"/>
  <c r="GL37" i="13" s="1"/>
  <c r="GB37" i="13" a="1"/>
  <c r="GB37" i="13" s="1"/>
  <c r="FP37" i="13" a="1"/>
  <c r="FP37" i="13" s="1"/>
  <c r="FF37" i="13" a="1"/>
  <c r="FF37" i="13" s="1"/>
  <c r="EV37" i="13" a="1"/>
  <c r="EV37" i="13" s="1"/>
  <c r="EJ37" i="13" a="1"/>
  <c r="EJ37" i="13" s="1"/>
  <c r="DZ37" i="13" a="1"/>
  <c r="DZ37" i="13" s="1"/>
  <c r="DP37" i="13" a="1"/>
  <c r="DP37" i="13" s="1"/>
  <c r="DD37" i="13" a="1"/>
  <c r="DD37" i="13" s="1"/>
  <c r="CT37" i="13" a="1"/>
  <c r="CT37" i="13" s="1"/>
  <c r="CJ37" i="13" a="1"/>
  <c r="CJ37" i="13" s="1"/>
  <c r="BX37" i="13" a="1"/>
  <c r="BX37" i="13" s="1"/>
  <c r="BN37" i="13" a="1"/>
  <c r="BN37" i="13" s="1"/>
  <c r="BD37" i="13" a="1"/>
  <c r="BD37" i="13" s="1"/>
  <c r="AR37" i="13" a="1"/>
  <c r="AR37" i="13" s="1"/>
  <c r="AH37" i="13" a="1"/>
  <c r="AH37" i="13" s="1"/>
  <c r="Y37" i="13" a="1"/>
  <c r="Y37" i="13" s="1"/>
  <c r="P37" i="13" a="1"/>
  <c r="P37" i="13" s="1"/>
  <c r="HM36" i="13" a="1"/>
  <c r="HM36" i="13" s="1"/>
  <c r="HD36" i="13" a="1"/>
  <c r="HD36" i="13" s="1"/>
  <c r="GU36" i="13" a="1"/>
  <c r="GU36" i="13" s="1"/>
  <c r="GL36" i="13" a="1"/>
  <c r="GL36" i="13" s="1"/>
  <c r="GC36" i="13" a="1"/>
  <c r="GC36" i="13" s="1"/>
  <c r="FT36" i="13" a="1"/>
  <c r="FT36" i="13" s="1"/>
  <c r="FK36" i="13" a="1"/>
  <c r="FK36" i="13" s="1"/>
  <c r="FA36" i="13" a="1"/>
  <c r="FA36" i="13" s="1"/>
  <c r="ER36" i="13" a="1"/>
  <c r="ER36" i="13" s="1"/>
  <c r="EI36" i="13" a="1"/>
  <c r="EI36" i="13" s="1"/>
  <c r="DZ36" i="13" a="1"/>
  <c r="DZ36" i="13" s="1"/>
  <c r="DQ36" i="13" a="1"/>
  <c r="DQ36" i="13" s="1"/>
  <c r="DH36" i="13" a="1"/>
  <c r="DH36" i="13" s="1"/>
  <c r="CY36" i="13" a="1"/>
  <c r="CY36" i="13" s="1"/>
  <c r="CO36" i="13" a="1"/>
  <c r="CO36" i="13" s="1"/>
  <c r="CF36" i="13" a="1"/>
  <c r="CF36" i="13" s="1"/>
  <c r="BW36" i="13" a="1"/>
  <c r="BW36" i="13" s="1"/>
  <c r="BN36" i="13" a="1"/>
  <c r="BN36" i="13" s="1"/>
  <c r="BE36" i="13" a="1"/>
  <c r="BE36" i="13" s="1"/>
  <c r="AW36" i="13" a="1"/>
  <c r="AW36" i="13" s="1"/>
  <c r="AO36" i="13" a="1"/>
  <c r="AO36" i="13" s="1"/>
  <c r="AG36" i="13" a="1"/>
  <c r="AG36" i="13" s="1"/>
  <c r="Y36" i="13" a="1"/>
  <c r="Y36" i="13" s="1"/>
  <c r="Q36" i="13" a="1"/>
  <c r="Q36" i="13" s="1"/>
  <c r="I36" i="13" a="1"/>
  <c r="I36" i="13" s="1"/>
  <c r="HQ35" i="13" a="1"/>
  <c r="HQ35" i="13" s="1"/>
  <c r="HI35" i="13" a="1"/>
  <c r="HI35" i="13" s="1"/>
  <c r="HA35" i="13" a="1"/>
  <c r="HA35" i="13" s="1"/>
  <c r="GS35" i="13" a="1"/>
  <c r="GS35" i="13" s="1"/>
  <c r="GK35" i="13" a="1"/>
  <c r="GK35" i="13" s="1"/>
  <c r="GC35" i="13" a="1"/>
  <c r="GC35" i="13" s="1"/>
  <c r="FU35" i="13" a="1"/>
  <c r="FU35" i="13" s="1"/>
  <c r="FM35" i="13" a="1"/>
  <c r="FM35" i="13" s="1"/>
  <c r="FE35" i="13" a="1"/>
  <c r="FE35" i="13" s="1"/>
  <c r="EW35" i="13" a="1"/>
  <c r="EW35" i="13" s="1"/>
  <c r="EO35" i="13" a="1"/>
  <c r="EO35" i="13" s="1"/>
  <c r="EG35" i="13" a="1"/>
  <c r="EG35" i="13" s="1"/>
  <c r="DY35" i="13" a="1"/>
  <c r="DY35" i="13" s="1"/>
  <c r="DQ35" i="13" a="1"/>
  <c r="DQ35" i="13" s="1"/>
  <c r="DI35" i="13" a="1"/>
  <c r="DI35" i="13" s="1"/>
  <c r="DA35" i="13" a="1"/>
  <c r="DA35" i="13" s="1"/>
  <c r="CS35" i="13" a="1"/>
  <c r="CS35" i="13" s="1"/>
  <c r="CK35" i="13" a="1"/>
  <c r="CK35" i="13" s="1"/>
  <c r="CC35" i="13" a="1"/>
  <c r="CC35" i="13" s="1"/>
  <c r="BU35" i="13" a="1"/>
  <c r="BU35" i="13" s="1"/>
  <c r="BM35" i="13" a="1"/>
  <c r="BM35" i="13" s="1"/>
  <c r="BE35" i="13" a="1"/>
  <c r="BE35" i="13" s="1"/>
  <c r="AW35" i="13" a="1"/>
  <c r="AW35" i="13" s="1"/>
  <c r="AO35" i="13" a="1"/>
  <c r="AO35" i="13" s="1"/>
  <c r="AG35" i="13" a="1"/>
  <c r="AG35" i="13" s="1"/>
  <c r="Y35" i="13" a="1"/>
  <c r="Y35" i="13" s="1"/>
  <c r="Q35" i="13" a="1"/>
  <c r="Q35" i="13" s="1"/>
  <c r="I35" i="13" a="1"/>
  <c r="I35" i="13" s="1"/>
  <c r="HQ34" i="13" a="1"/>
  <c r="HQ34" i="13" s="1"/>
  <c r="HI34" i="13" a="1"/>
  <c r="HI34" i="13" s="1"/>
  <c r="HA34" i="13" a="1"/>
  <c r="HA34" i="13" s="1"/>
  <c r="GS34" i="13" a="1"/>
  <c r="GS34" i="13" s="1"/>
  <c r="GK34" i="13" a="1"/>
  <c r="GK34" i="13" s="1"/>
  <c r="GC34" i="13" a="1"/>
  <c r="GC34" i="13" s="1"/>
  <c r="FU34" i="13" a="1"/>
  <c r="FU34" i="13" s="1"/>
  <c r="FM34" i="13" a="1"/>
  <c r="FM34" i="13" s="1"/>
  <c r="FE34" i="13" a="1"/>
  <c r="FE34" i="13" s="1"/>
  <c r="EW34" i="13" a="1"/>
  <c r="EW34" i="13" s="1"/>
  <c r="EO34" i="13" a="1"/>
  <c r="EO34" i="13" s="1"/>
  <c r="EG34" i="13" a="1"/>
  <c r="EG34" i="13" s="1"/>
  <c r="DY34" i="13" a="1"/>
  <c r="DY34" i="13" s="1"/>
  <c r="DQ34" i="13" a="1"/>
  <c r="DQ34" i="13" s="1"/>
  <c r="DI34" i="13" a="1"/>
  <c r="DI34" i="13" s="1"/>
  <c r="DA34" i="13" a="1"/>
  <c r="DA34" i="13" s="1"/>
  <c r="CS34" i="13" a="1"/>
  <c r="CS34" i="13" s="1"/>
  <c r="CK34" i="13" a="1"/>
  <c r="CK34" i="13" s="1"/>
  <c r="CC34" i="13" a="1"/>
  <c r="CC34" i="13" s="1"/>
  <c r="BU34" i="13" a="1"/>
  <c r="BU34" i="13" s="1"/>
  <c r="BM34" i="13" a="1"/>
  <c r="BM34" i="13" s="1"/>
  <c r="BE34" i="13" a="1"/>
  <c r="BE34" i="13" s="1"/>
  <c r="AW34" i="13" a="1"/>
  <c r="AW34" i="13" s="1"/>
  <c r="AO34" i="13" a="1"/>
  <c r="AO34" i="13" s="1"/>
  <c r="AG34" i="13" a="1"/>
  <c r="AG34" i="13" s="1"/>
  <c r="Y34" i="13" a="1"/>
  <c r="Y34" i="13" s="1"/>
  <c r="Q34" i="13" a="1"/>
  <c r="Q34" i="13" s="1"/>
  <c r="I34" i="13" a="1"/>
  <c r="I34" i="13" s="1"/>
  <c r="HQ33" i="13" a="1"/>
  <c r="HQ33" i="13" s="1"/>
  <c r="HI33" i="13" a="1"/>
  <c r="HI33" i="13" s="1"/>
  <c r="HA33" i="13" a="1"/>
  <c r="HA33" i="13" s="1"/>
  <c r="GS33" i="13" a="1"/>
  <c r="GS33" i="13" s="1"/>
  <c r="GK33" i="13" a="1"/>
  <c r="GK33" i="13" s="1"/>
  <c r="GC33" i="13" a="1"/>
  <c r="GC33" i="13" s="1"/>
  <c r="FU33" i="13" a="1"/>
  <c r="FU33" i="13" s="1"/>
  <c r="FM33" i="13" a="1"/>
  <c r="FM33" i="13" s="1"/>
  <c r="FE33" i="13" a="1"/>
  <c r="FE33" i="13" s="1"/>
  <c r="EW33" i="13" a="1"/>
  <c r="EW33" i="13" s="1"/>
  <c r="EO33" i="13" a="1"/>
  <c r="EO33" i="13" s="1"/>
  <c r="EG33" i="13" a="1"/>
  <c r="EG33" i="13" s="1"/>
  <c r="DY33" i="13" a="1"/>
  <c r="DY33" i="13" s="1"/>
  <c r="DQ33" i="13" a="1"/>
  <c r="DQ33" i="13" s="1"/>
  <c r="DI33" i="13" a="1"/>
  <c r="DI33" i="13" s="1"/>
  <c r="DA33" i="13" a="1"/>
  <c r="DA33" i="13" s="1"/>
  <c r="CS33" i="13" a="1"/>
  <c r="CS33" i="13" s="1"/>
  <c r="CK33" i="13" a="1"/>
  <c r="CK33" i="13" s="1"/>
  <c r="CC33" i="13" a="1"/>
  <c r="CC33" i="13" s="1"/>
  <c r="BU33" i="13" a="1"/>
  <c r="BU33" i="13" s="1"/>
  <c r="BM33" i="13" a="1"/>
  <c r="BM33" i="13" s="1"/>
  <c r="BE33" i="13" a="1"/>
  <c r="BE33" i="13" s="1"/>
  <c r="AW33" i="13" a="1"/>
  <c r="AW33" i="13" s="1"/>
  <c r="AO33" i="13" a="1"/>
  <c r="AO33" i="13" s="1"/>
  <c r="AG33" i="13" a="1"/>
  <c r="AG33" i="13" s="1"/>
  <c r="Y33" i="13" a="1"/>
  <c r="Y33" i="13" s="1"/>
  <c r="Q33" i="13" a="1"/>
  <c r="Q33" i="13" s="1"/>
  <c r="I33" i="13" a="1"/>
  <c r="I33" i="13" s="1"/>
  <c r="HQ32" i="13" a="1"/>
  <c r="HQ32" i="13" s="1"/>
  <c r="HI32" i="13" a="1"/>
  <c r="HI32" i="13" s="1"/>
  <c r="HA32" i="13" a="1"/>
  <c r="HA32" i="13" s="1"/>
  <c r="GS32" i="13" a="1"/>
  <c r="GS32" i="13" s="1"/>
  <c r="GK32" i="13" a="1"/>
  <c r="GK32" i="13" s="1"/>
  <c r="GC32" i="13" a="1"/>
  <c r="GC32" i="13" s="1"/>
  <c r="FU32" i="13" a="1"/>
  <c r="FU32" i="13" s="1"/>
  <c r="FM32" i="13" a="1"/>
  <c r="FM32" i="13" s="1"/>
  <c r="FE32" i="13" a="1"/>
  <c r="FE32" i="13" s="1"/>
  <c r="EW32" i="13" a="1"/>
  <c r="EW32" i="13" s="1"/>
  <c r="EO32" i="13" a="1"/>
  <c r="EO32" i="13" s="1"/>
  <c r="EG32" i="13" a="1"/>
  <c r="EG32" i="13" s="1"/>
  <c r="DY32" i="13" a="1"/>
  <c r="DY32" i="13" s="1"/>
  <c r="DQ32" i="13" a="1"/>
  <c r="DQ32" i="13" s="1"/>
  <c r="DI32" i="13" a="1"/>
  <c r="DI32" i="13" s="1"/>
  <c r="DA32" i="13" a="1"/>
  <c r="DA32" i="13" s="1"/>
  <c r="CS32" i="13" a="1"/>
  <c r="CS32" i="13" s="1"/>
  <c r="CK32" i="13" a="1"/>
  <c r="CK32" i="13" s="1"/>
  <c r="CC32" i="13" a="1"/>
  <c r="CC32" i="13" s="1"/>
  <c r="BU32" i="13" a="1"/>
  <c r="BU32" i="13" s="1"/>
  <c r="BM32" i="13" a="1"/>
  <c r="BM32" i="13" s="1"/>
  <c r="BE32" i="13" a="1"/>
  <c r="BE32" i="13" s="1"/>
  <c r="AW32" i="13" a="1"/>
  <c r="AW32" i="13" s="1"/>
  <c r="AO32" i="13" a="1"/>
  <c r="AO32" i="13" s="1"/>
  <c r="AG32" i="13" a="1"/>
  <c r="AG32" i="13" s="1"/>
  <c r="Y32" i="13" a="1"/>
  <c r="Y32" i="13" s="1"/>
  <c r="Q32" i="13" a="1"/>
  <c r="Q32" i="13" s="1"/>
  <c r="I32" i="13" a="1"/>
  <c r="I32" i="13" s="1"/>
  <c r="HQ31" i="13" a="1"/>
  <c r="HQ31" i="13" s="1"/>
  <c r="HI31" i="13" a="1"/>
  <c r="HI31" i="13" s="1"/>
  <c r="HA31" i="13" a="1"/>
  <c r="HA31" i="13" s="1"/>
  <c r="GS31" i="13" a="1"/>
  <c r="GS31" i="13" s="1"/>
  <c r="GK31" i="13" a="1"/>
  <c r="GK31" i="13" s="1"/>
  <c r="GC31" i="13" a="1"/>
  <c r="GC31" i="13" s="1"/>
  <c r="FU31" i="13" a="1"/>
  <c r="FU31" i="13" s="1"/>
  <c r="FM31" i="13" a="1"/>
  <c r="FM31" i="13" s="1"/>
  <c r="FE31" i="13" a="1"/>
  <c r="FE31" i="13" s="1"/>
  <c r="EW31" i="13" a="1"/>
  <c r="EW31" i="13" s="1"/>
  <c r="EO31" i="13" a="1"/>
  <c r="EO31" i="13" s="1"/>
  <c r="EG31" i="13" a="1"/>
  <c r="EG31" i="13" s="1"/>
  <c r="DY31" i="13" a="1"/>
  <c r="DY31" i="13" s="1"/>
  <c r="DQ31" i="13" a="1"/>
  <c r="DQ31" i="13" s="1"/>
  <c r="DI31" i="13" a="1"/>
  <c r="DI31" i="13" s="1"/>
  <c r="DA31" i="13" a="1"/>
  <c r="DA31" i="13" s="1"/>
  <c r="CS31" i="13" a="1"/>
  <c r="CS31" i="13" s="1"/>
  <c r="CK31" i="13" a="1"/>
  <c r="CK31" i="13" s="1"/>
  <c r="CC31" i="13" a="1"/>
  <c r="CC31" i="13" s="1"/>
  <c r="BU31" i="13" a="1"/>
  <c r="BU31" i="13" s="1"/>
  <c r="BM31" i="13" a="1"/>
  <c r="BM31" i="13" s="1"/>
  <c r="BE31" i="13" a="1"/>
  <c r="BE31" i="13" s="1"/>
  <c r="AW31" i="13" a="1"/>
  <c r="AW31" i="13" s="1"/>
  <c r="AO31" i="13" a="1"/>
  <c r="AO31" i="13" s="1"/>
  <c r="AG31" i="13" a="1"/>
  <c r="AG31" i="13" s="1"/>
  <c r="Y31" i="13" a="1"/>
  <c r="Y31" i="13" s="1"/>
  <c r="Q31" i="13" a="1"/>
  <c r="Q31" i="13" s="1"/>
  <c r="I31" i="13" a="1"/>
  <c r="I31" i="13" s="1"/>
  <c r="HQ30" i="13" a="1"/>
  <c r="HQ30" i="13" s="1"/>
  <c r="HI30" i="13" a="1"/>
  <c r="HI30" i="13" s="1"/>
  <c r="HA30" i="13" a="1"/>
  <c r="HA30" i="13" s="1"/>
  <c r="GS30" i="13" a="1"/>
  <c r="GS30" i="13" s="1"/>
  <c r="GK30" i="13" a="1"/>
  <c r="GK30" i="13" s="1"/>
  <c r="GC30" i="13" a="1"/>
  <c r="GC30" i="13" s="1"/>
  <c r="FU30" i="13" a="1"/>
  <c r="FU30" i="13" s="1"/>
  <c r="FM30" i="13" a="1"/>
  <c r="FM30" i="13" s="1"/>
  <c r="FE30" i="13" a="1"/>
  <c r="FE30" i="13" s="1"/>
  <c r="EW30" i="13" a="1"/>
  <c r="EW30" i="13" s="1"/>
  <c r="EO30" i="13" a="1"/>
  <c r="EO30" i="13" s="1"/>
  <c r="EG30" i="13" a="1"/>
  <c r="EG30" i="13" s="1"/>
  <c r="DY30" i="13" a="1"/>
  <c r="DY30" i="13" s="1"/>
  <c r="DQ30" i="13" a="1"/>
  <c r="DQ30" i="13" s="1"/>
  <c r="DI30" i="13" a="1"/>
  <c r="DI30" i="13" s="1"/>
  <c r="DA30" i="13" a="1"/>
  <c r="DA30" i="13" s="1"/>
  <c r="CS30" i="13" a="1"/>
  <c r="CS30" i="13" s="1"/>
  <c r="CK30" i="13" a="1"/>
  <c r="CK30" i="13" s="1"/>
  <c r="CC30" i="13" a="1"/>
  <c r="CC30" i="13" s="1"/>
  <c r="BU30" i="13" a="1"/>
  <c r="BU30" i="13" s="1"/>
  <c r="BM30" i="13" a="1"/>
  <c r="BM30" i="13" s="1"/>
  <c r="BE30" i="13" a="1"/>
  <c r="BE30" i="13" s="1"/>
  <c r="AW30" i="13" a="1"/>
  <c r="AW30" i="13" s="1"/>
  <c r="AO30" i="13" a="1"/>
  <c r="AO30" i="13" s="1"/>
  <c r="AG30" i="13" a="1"/>
  <c r="AG30" i="13" s="1"/>
  <c r="Y30" i="13" a="1"/>
  <c r="Y30" i="13" s="1"/>
  <c r="Q30" i="13" a="1"/>
  <c r="Q30" i="13" s="1"/>
  <c r="I30" i="13" a="1"/>
  <c r="I30" i="13" s="1"/>
  <c r="HQ29" i="13" a="1"/>
  <c r="HQ29" i="13" s="1"/>
  <c r="HI29" i="13" a="1"/>
  <c r="HI29" i="13" s="1"/>
  <c r="HA29" i="13" a="1"/>
  <c r="HA29" i="13" s="1"/>
  <c r="GS29" i="13" a="1"/>
  <c r="GS29" i="13" s="1"/>
  <c r="GK29" i="13" a="1"/>
  <c r="GK29" i="13" s="1"/>
  <c r="HJ62" i="13" a="1"/>
  <c r="HJ62" i="13" s="1"/>
  <c r="HG56" i="13" a="1"/>
  <c r="HG56" i="13" s="1"/>
  <c r="CS55" i="13" a="1"/>
  <c r="CS55" i="13" s="1"/>
  <c r="GV53" i="13" a="1"/>
  <c r="GV53" i="13" s="1"/>
  <c r="GY52" i="13" a="1"/>
  <c r="GY52" i="13" s="1"/>
  <c r="DC52" i="13" a="1"/>
  <c r="DC52" i="13" s="1"/>
  <c r="O52" i="13" a="1"/>
  <c r="O52" i="13" s="1"/>
  <c r="EY51" i="13" a="1"/>
  <c r="EY51" i="13" s="1"/>
  <c r="BQ51" i="13" a="1"/>
  <c r="BQ51" i="13" s="1"/>
  <c r="GY50" i="13" a="1"/>
  <c r="GY50" i="13" s="1"/>
  <c r="DS50" i="13" a="1"/>
  <c r="DS50" i="13" s="1"/>
  <c r="AK50" i="13" a="1"/>
  <c r="AK50" i="13" s="1"/>
  <c r="FS49" i="13" a="1"/>
  <c r="FS49" i="13" s="1"/>
  <c r="CM49" i="13" a="1"/>
  <c r="CM49" i="13" s="1"/>
  <c r="ET48" i="13" a="1"/>
  <c r="ET48" i="13" s="1"/>
  <c r="BY48" i="13" a="1"/>
  <c r="BY48" i="13" s="1"/>
  <c r="FC47" i="13" a="1"/>
  <c r="FC47" i="13" s="1"/>
  <c r="CQ47" i="13" a="1"/>
  <c r="CQ47" i="13" s="1"/>
  <c r="AE47" i="13" a="1"/>
  <c r="AE47" i="13" s="1"/>
  <c r="GI46" i="13" a="1"/>
  <c r="GI46" i="13" s="1"/>
  <c r="EG46" i="13" a="1"/>
  <c r="EG46" i="13" s="1"/>
  <c r="CI46" i="13" a="1"/>
  <c r="CI46" i="13" s="1"/>
  <c r="AH46" i="13" a="1"/>
  <c r="AH46" i="13" s="1"/>
  <c r="GZ45" i="13" a="1"/>
  <c r="GZ45" i="13" s="1"/>
  <c r="EY45" i="13" a="1"/>
  <c r="EY45" i="13" s="1"/>
  <c r="DA45" i="13" a="1"/>
  <c r="DA45" i="13" s="1"/>
  <c r="BC45" i="13" a="1"/>
  <c r="BC45" i="13" s="1"/>
  <c r="HR44" i="13" a="1"/>
  <c r="HR44" i="13" s="1"/>
  <c r="FT44" i="13" a="1"/>
  <c r="FT44" i="13" s="1"/>
  <c r="DS44" i="13" a="1"/>
  <c r="DS44" i="13" s="1"/>
  <c r="BU44" i="13" a="1"/>
  <c r="BU44" i="13" s="1"/>
  <c r="AE44" i="13" a="1"/>
  <c r="AE44" i="13" s="1"/>
  <c r="HC43" i="13" a="1"/>
  <c r="HC43" i="13" s="1"/>
  <c r="FM43" i="13" a="1"/>
  <c r="FM43" i="13" s="1"/>
  <c r="DW43" i="13" a="1"/>
  <c r="DW43" i="13" s="1"/>
  <c r="CE43" i="13" a="1"/>
  <c r="CE43" i="13" s="1"/>
  <c r="AO43" i="13" a="1"/>
  <c r="AO43" i="13" s="1"/>
  <c r="HO42" i="13" a="1"/>
  <c r="HO42" i="13" s="1"/>
  <c r="FW42" i="13" a="1"/>
  <c r="FW42" i="13" s="1"/>
  <c r="EG42" i="13" a="1"/>
  <c r="EG42" i="13" s="1"/>
  <c r="CQ42" i="13" a="1"/>
  <c r="CQ42" i="13" s="1"/>
  <c r="BO42" i="13" a="1"/>
  <c r="BO42" i="13" s="1"/>
  <c r="AW42" i="13" a="1"/>
  <c r="AW42" i="13" s="1"/>
  <c r="AE42" i="13" a="1"/>
  <c r="AE42" i="13" s="1"/>
  <c r="L42" i="13" a="1"/>
  <c r="L42" i="13" s="1"/>
  <c r="HJ41" i="13" a="1"/>
  <c r="HJ41" i="13" s="1"/>
  <c r="GR41" i="13" a="1"/>
  <c r="GR41" i="13" s="1"/>
  <c r="FZ41" i="13" a="1"/>
  <c r="FZ41" i="13" s="1"/>
  <c r="FJ41" i="13" a="1"/>
  <c r="FJ41" i="13" s="1"/>
  <c r="ET41" i="13" a="1"/>
  <c r="ET41" i="13" s="1"/>
  <c r="ED41" i="13" a="1"/>
  <c r="ED41" i="13" s="1"/>
  <c r="DN41" i="13" a="1"/>
  <c r="DN41" i="13" s="1"/>
  <c r="CX41" i="13" a="1"/>
  <c r="CX41" i="13" s="1"/>
  <c r="CH41" i="13" a="1"/>
  <c r="CH41" i="13" s="1"/>
  <c r="BR41" i="13" a="1"/>
  <c r="BR41" i="13" s="1"/>
  <c r="BB41" i="13" a="1"/>
  <c r="BB41" i="13" s="1"/>
  <c r="AL41" i="13" a="1"/>
  <c r="AL41" i="13" s="1"/>
  <c r="V41" i="13" a="1"/>
  <c r="V41" i="13" s="1"/>
  <c r="HF40" i="13" a="1"/>
  <c r="HF40" i="13" s="1"/>
  <c r="GP40" i="13" a="1"/>
  <c r="GP40" i="13" s="1"/>
  <c r="FZ40" i="13" a="1"/>
  <c r="FZ40" i="13" s="1"/>
  <c r="FJ40" i="13" a="1"/>
  <c r="FJ40" i="13" s="1"/>
  <c r="ET40" i="13" a="1"/>
  <c r="ET40" i="13" s="1"/>
  <c r="EH40" i="13" a="1"/>
  <c r="EH40" i="13" s="1"/>
  <c r="DX40" i="13" a="1"/>
  <c r="DX40" i="13" s="1"/>
  <c r="DN40" i="13" a="1"/>
  <c r="DN40" i="13" s="1"/>
  <c r="DB40" i="13" a="1"/>
  <c r="DB40" i="13" s="1"/>
  <c r="CR40" i="13" a="1"/>
  <c r="CR40" i="13" s="1"/>
  <c r="CH40" i="13" a="1"/>
  <c r="CH40" i="13" s="1"/>
  <c r="BV40" i="13" a="1"/>
  <c r="BV40" i="13" s="1"/>
  <c r="BL40" i="13" a="1"/>
  <c r="BL40" i="13" s="1"/>
  <c r="BB40" i="13" a="1"/>
  <c r="BB40" i="13" s="1"/>
  <c r="AP40" i="13" a="1"/>
  <c r="AP40" i="13" s="1"/>
  <c r="AF40" i="13" a="1"/>
  <c r="AF40" i="13" s="1"/>
  <c r="V40" i="13" a="1"/>
  <c r="V40" i="13" s="1"/>
  <c r="J40" i="13" a="1"/>
  <c r="J40" i="13" s="1"/>
  <c r="HP39" i="13" a="1"/>
  <c r="HP39" i="13" s="1"/>
  <c r="HF39" i="13" a="1"/>
  <c r="HF39" i="13" s="1"/>
  <c r="GT39" i="13" a="1"/>
  <c r="GT39" i="13" s="1"/>
  <c r="GJ39" i="13" a="1"/>
  <c r="GJ39" i="13" s="1"/>
  <c r="FZ39" i="13" a="1"/>
  <c r="FZ39" i="13" s="1"/>
  <c r="FN39" i="13" a="1"/>
  <c r="FN39" i="13" s="1"/>
  <c r="FD39" i="13" a="1"/>
  <c r="FD39" i="13" s="1"/>
  <c r="EI39" i="13" a="1"/>
  <c r="EI39" i="13" s="1"/>
  <c r="DY39" i="13" a="1"/>
  <c r="DY39" i="13" s="1"/>
  <c r="DO39" i="13" a="1"/>
  <c r="DO39" i="13" s="1"/>
  <c r="DC39" i="13" a="1"/>
  <c r="DC39" i="13" s="1"/>
  <c r="CS39" i="13" a="1"/>
  <c r="CS39" i="13" s="1"/>
  <c r="CI39" i="13" a="1"/>
  <c r="CI39" i="13" s="1"/>
  <c r="BW39" i="13" a="1"/>
  <c r="BW39" i="13" s="1"/>
  <c r="BM39" i="13" a="1"/>
  <c r="BM39" i="13" s="1"/>
  <c r="BC39" i="13" a="1"/>
  <c r="BC39" i="13" s="1"/>
  <c r="AQ39" i="13" a="1"/>
  <c r="AQ39" i="13" s="1"/>
  <c r="AG39" i="13" a="1"/>
  <c r="AG39" i="13" s="1"/>
  <c r="W39" i="13" a="1"/>
  <c r="W39" i="13" s="1"/>
  <c r="K39" i="13" a="1"/>
  <c r="K39" i="13" s="1"/>
  <c r="HQ38" i="13" a="1"/>
  <c r="HQ38" i="13" s="1"/>
  <c r="HG38" i="13" a="1"/>
  <c r="HG38" i="13" s="1"/>
  <c r="GU38" i="13" a="1"/>
  <c r="GU38" i="13" s="1"/>
  <c r="GK38" i="13" a="1"/>
  <c r="GK38" i="13" s="1"/>
  <c r="GA38" i="13" a="1"/>
  <c r="GA38" i="13" s="1"/>
  <c r="FO38" i="13" a="1"/>
  <c r="FO38" i="13" s="1"/>
  <c r="FE38" i="13" a="1"/>
  <c r="FE38" i="13" s="1"/>
  <c r="EU38" i="13" a="1"/>
  <c r="EU38" i="13" s="1"/>
  <c r="EI38" i="13" a="1"/>
  <c r="EI38" i="13" s="1"/>
  <c r="DY38" i="13" a="1"/>
  <c r="DY38" i="13" s="1"/>
  <c r="DO38" i="13" a="1"/>
  <c r="DO38" i="13" s="1"/>
  <c r="DC38" i="13" a="1"/>
  <c r="DC38" i="13" s="1"/>
  <c r="CS38" i="13" a="1"/>
  <c r="CS38" i="13" s="1"/>
  <c r="CI38" i="13" a="1"/>
  <c r="CI38" i="13" s="1"/>
  <c r="BW38" i="13" a="1"/>
  <c r="BW38" i="13" s="1"/>
  <c r="BM38" i="13" a="1"/>
  <c r="BM38" i="13" s="1"/>
  <c r="BC38" i="13" a="1"/>
  <c r="BC38" i="13" s="1"/>
  <c r="AQ38" i="13" a="1"/>
  <c r="AQ38" i="13" s="1"/>
  <c r="AG38" i="13" a="1"/>
  <c r="AG38" i="13" s="1"/>
  <c r="W38" i="13" a="1"/>
  <c r="W38" i="13" s="1"/>
  <c r="K38" i="13" a="1"/>
  <c r="K38" i="13" s="1"/>
  <c r="HQ37" i="13" a="1"/>
  <c r="HQ37" i="13" s="1"/>
  <c r="HG37" i="13" a="1"/>
  <c r="HG37" i="13" s="1"/>
  <c r="GU37" i="13" a="1"/>
  <c r="GU37" i="13" s="1"/>
  <c r="GK37" i="13" a="1"/>
  <c r="GK37" i="13" s="1"/>
  <c r="GA37" i="13" a="1"/>
  <c r="GA37" i="13" s="1"/>
  <c r="FO37" i="13" a="1"/>
  <c r="FO37" i="13" s="1"/>
  <c r="FE37" i="13" a="1"/>
  <c r="FE37" i="13" s="1"/>
  <c r="EU37" i="13" a="1"/>
  <c r="EU37" i="13" s="1"/>
  <c r="EI37" i="13" a="1"/>
  <c r="EI37" i="13" s="1"/>
  <c r="DY37" i="13" a="1"/>
  <c r="DY37" i="13" s="1"/>
  <c r="DO37" i="13" a="1"/>
  <c r="DO37" i="13" s="1"/>
  <c r="DC37" i="13" a="1"/>
  <c r="DC37" i="13" s="1"/>
  <c r="CS37" i="13" a="1"/>
  <c r="CS37" i="13" s="1"/>
  <c r="CI37" i="13" a="1"/>
  <c r="CI37" i="13" s="1"/>
  <c r="BW37" i="13" a="1"/>
  <c r="BW37" i="13" s="1"/>
  <c r="BM37" i="13" a="1"/>
  <c r="BM37" i="13" s="1"/>
  <c r="BC37" i="13" a="1"/>
  <c r="BC37" i="13" s="1"/>
  <c r="AQ37" i="13" a="1"/>
  <c r="AQ37" i="13" s="1"/>
  <c r="AG37" i="13" a="1"/>
  <c r="AG37" i="13" s="1"/>
  <c r="X37" i="13" a="1"/>
  <c r="X37" i="13" s="1"/>
  <c r="O37" i="13" a="1"/>
  <c r="O37" i="13" s="1"/>
  <c r="HL36" i="13" a="1"/>
  <c r="HL36" i="13" s="1"/>
  <c r="HC36" i="13" a="1"/>
  <c r="HC36" i="13" s="1"/>
  <c r="GT36" i="13" a="1"/>
  <c r="GT36" i="13" s="1"/>
  <c r="GK36" i="13" a="1"/>
  <c r="GK36" i="13" s="1"/>
  <c r="GB36" i="13" a="1"/>
  <c r="GB36" i="13" s="1"/>
  <c r="FS36" i="13" a="1"/>
  <c r="FS36" i="13" s="1"/>
  <c r="FI36" i="13" a="1"/>
  <c r="FI36" i="13" s="1"/>
  <c r="EZ36" i="13" a="1"/>
  <c r="EZ36" i="13" s="1"/>
  <c r="EQ36" i="13" a="1"/>
  <c r="EQ36" i="13" s="1"/>
  <c r="EH36" i="13" a="1"/>
  <c r="EH36" i="13" s="1"/>
  <c r="DY36" i="13" a="1"/>
  <c r="DY36" i="13" s="1"/>
  <c r="DP36" i="13" a="1"/>
  <c r="DP36" i="13" s="1"/>
  <c r="DG36" i="13" a="1"/>
  <c r="DG36" i="13" s="1"/>
  <c r="CW36" i="13" a="1"/>
  <c r="CW36" i="13" s="1"/>
  <c r="CN36" i="13" a="1"/>
  <c r="CN36" i="13" s="1"/>
  <c r="CE36" i="13" a="1"/>
  <c r="CE36" i="13" s="1"/>
  <c r="BV36" i="13" a="1"/>
  <c r="BV36" i="13" s="1"/>
  <c r="BM36" i="13" a="1"/>
  <c r="BM36" i="13" s="1"/>
  <c r="BD36" i="13" a="1"/>
  <c r="BD36" i="13" s="1"/>
  <c r="AV36" i="13" a="1"/>
  <c r="AV36" i="13" s="1"/>
  <c r="AN36" i="13" a="1"/>
  <c r="AN36" i="13" s="1"/>
  <c r="AF36" i="13" a="1"/>
  <c r="AF36" i="13" s="1"/>
  <c r="X36" i="13" a="1"/>
  <c r="X36" i="13" s="1"/>
  <c r="P36" i="13" a="1"/>
  <c r="P36" i="13" s="1"/>
  <c r="HP35" i="13" a="1"/>
  <c r="HP35" i="13" s="1"/>
  <c r="HH35" i="13" a="1"/>
  <c r="HH35" i="13" s="1"/>
  <c r="GZ35" i="13" a="1"/>
  <c r="GZ35" i="13" s="1"/>
  <c r="GR35" i="13" a="1"/>
  <c r="GR35" i="13" s="1"/>
  <c r="GJ35" i="13" a="1"/>
  <c r="GJ35" i="13" s="1"/>
  <c r="GB35" i="13" a="1"/>
  <c r="GB35" i="13" s="1"/>
  <c r="FT35" i="13" a="1"/>
  <c r="FT35" i="13" s="1"/>
  <c r="FL35" i="13" a="1"/>
  <c r="FL35" i="13" s="1"/>
  <c r="FD35" i="13" a="1"/>
  <c r="FD35" i="13" s="1"/>
  <c r="EV35" i="13" a="1"/>
  <c r="EV35" i="13" s="1"/>
  <c r="EN35" i="13" a="1"/>
  <c r="EN35" i="13" s="1"/>
  <c r="EF35" i="13" a="1"/>
  <c r="EF35" i="13" s="1"/>
  <c r="DX35" i="13" a="1"/>
  <c r="DX35" i="13" s="1"/>
  <c r="DP35" i="13" a="1"/>
  <c r="DP35" i="13" s="1"/>
  <c r="DH35" i="13" a="1"/>
  <c r="DH35" i="13" s="1"/>
  <c r="CZ35" i="13" a="1"/>
  <c r="CZ35" i="13" s="1"/>
  <c r="CR35" i="13" a="1"/>
  <c r="CR35" i="13" s="1"/>
  <c r="CJ35" i="13" a="1"/>
  <c r="CJ35" i="13" s="1"/>
  <c r="EN60" i="13" a="1"/>
  <c r="EN60" i="13" s="1"/>
  <c r="EU56" i="13" a="1"/>
  <c r="EU56" i="13" s="1"/>
  <c r="AG55" i="13" a="1"/>
  <c r="AG55" i="13" s="1"/>
  <c r="ES53" i="13" a="1"/>
  <c r="ES53" i="13" s="1"/>
  <c r="GE52" i="13" a="1"/>
  <c r="GE52" i="13" s="1"/>
  <c r="CF52" i="13" a="1"/>
  <c r="CF52" i="13" s="1"/>
  <c r="HM51" i="13" a="1"/>
  <c r="HM51" i="13" s="1"/>
  <c r="EE51" i="13" a="1"/>
  <c r="EE51" i="13" s="1"/>
  <c r="AY51" i="13" a="1"/>
  <c r="AY51" i="13" s="1"/>
  <c r="GG50" i="13" a="1"/>
  <c r="GG50" i="13" s="1"/>
  <c r="CY50" i="13" a="1"/>
  <c r="CY50" i="13" s="1"/>
  <c r="S50" i="13" a="1"/>
  <c r="S50" i="13" s="1"/>
  <c r="FA49" i="13" a="1"/>
  <c r="FA49" i="13" s="1"/>
  <c r="BS49" i="13" a="1"/>
  <c r="BS49" i="13" s="1"/>
  <c r="HC48" i="13" a="1"/>
  <c r="HC48" i="13" s="1"/>
  <c r="ED48" i="13" a="1"/>
  <c r="ED48" i="13" s="1"/>
  <c r="BI48" i="13" a="1"/>
  <c r="BI48" i="13" s="1"/>
  <c r="HD47" i="13" a="1"/>
  <c r="HD47" i="13" s="1"/>
  <c r="EO47" i="13" a="1"/>
  <c r="EO47" i="13" s="1"/>
  <c r="CC47" i="13" a="1"/>
  <c r="CC47" i="13" s="1"/>
  <c r="Q47" i="13" a="1"/>
  <c r="Q47" i="13" s="1"/>
  <c r="FV46" i="13" a="1"/>
  <c r="FV46" i="13" s="1"/>
  <c r="DX46" i="13" a="1"/>
  <c r="DX46" i="13" s="1"/>
  <c r="BW46" i="13" a="1"/>
  <c r="BW46" i="13" s="1"/>
  <c r="Y46" i="13" a="1"/>
  <c r="Y46" i="13" s="1"/>
  <c r="GQ45" i="13" a="1"/>
  <c r="GQ45" i="13" s="1"/>
  <c r="EP45" i="13" a="1"/>
  <c r="EP45" i="13" s="1"/>
  <c r="CR45" i="13" a="1"/>
  <c r="CR45" i="13" s="1"/>
  <c r="AQ45" i="13" a="1"/>
  <c r="AQ45" i="13" s="1"/>
  <c r="HI44" i="13" a="1"/>
  <c r="HI44" i="13" s="1"/>
  <c r="FK44" i="13" a="1"/>
  <c r="FK44" i="13" s="1"/>
  <c r="DJ44" i="13" a="1"/>
  <c r="DJ44" i="13" s="1"/>
  <c r="BM44" i="13" a="1"/>
  <c r="BM44" i="13" s="1"/>
  <c r="W44" i="13" a="1"/>
  <c r="W44" i="13" s="1"/>
  <c r="GU43" i="13" a="1"/>
  <c r="GU43" i="13" s="1"/>
  <c r="FE43" i="13" a="1"/>
  <c r="FE43" i="13" s="1"/>
  <c r="DO43" i="13" a="1"/>
  <c r="DO43" i="13" s="1"/>
  <c r="BW43" i="13" a="1"/>
  <c r="BW43" i="13" s="1"/>
  <c r="AG43" i="13" a="1"/>
  <c r="AG43" i="13" s="1"/>
  <c r="HG42" i="13" a="1"/>
  <c r="HG42" i="13" s="1"/>
  <c r="FO42" i="13" a="1"/>
  <c r="FO42" i="13" s="1"/>
  <c r="DY42" i="13" a="1"/>
  <c r="DY42" i="13" s="1"/>
  <c r="CJ42" i="13" a="1"/>
  <c r="CJ42" i="13" s="1"/>
  <c r="BJ42" i="13" a="1"/>
  <c r="BJ42" i="13" s="1"/>
  <c r="AQ42" i="13" a="1"/>
  <c r="AQ42" i="13" s="1"/>
  <c r="Y42" i="13" a="1"/>
  <c r="Y42" i="13" s="1"/>
  <c r="HD41" i="13" a="1"/>
  <c r="HD41" i="13" s="1"/>
  <c r="GL41" i="13" a="1"/>
  <c r="GL41" i="13" s="1"/>
  <c r="FU41" i="13" a="1"/>
  <c r="FU41" i="13" s="1"/>
  <c r="FE41" i="13" a="1"/>
  <c r="FE41" i="13" s="1"/>
  <c r="EO41" i="13" a="1"/>
  <c r="EO41" i="13" s="1"/>
  <c r="DY41" i="13" a="1"/>
  <c r="DY41" i="13" s="1"/>
  <c r="DI41" i="13" a="1"/>
  <c r="DI41" i="13" s="1"/>
  <c r="CS41" i="13" a="1"/>
  <c r="CS41" i="13" s="1"/>
  <c r="CC41" i="13" a="1"/>
  <c r="CC41" i="13" s="1"/>
  <c r="BM41" i="13" a="1"/>
  <c r="BM41" i="13" s="1"/>
  <c r="AW41" i="13" a="1"/>
  <c r="AW41" i="13" s="1"/>
  <c r="AG41" i="13" a="1"/>
  <c r="AG41" i="13" s="1"/>
  <c r="Q41" i="13" a="1"/>
  <c r="Q41" i="13" s="1"/>
  <c r="HQ40" i="13" a="1"/>
  <c r="HQ40" i="13" s="1"/>
  <c r="HA40" i="13" a="1"/>
  <c r="HA40" i="13" s="1"/>
  <c r="GK40" i="13" a="1"/>
  <c r="GK40" i="13" s="1"/>
  <c r="FU40" i="13" a="1"/>
  <c r="FU40" i="13" s="1"/>
  <c r="FE40" i="13" a="1"/>
  <c r="FE40" i="13" s="1"/>
  <c r="EQ40" i="13" a="1"/>
  <c r="EQ40" i="13" s="1"/>
  <c r="EG40" i="13" a="1"/>
  <c r="EG40" i="13" s="1"/>
  <c r="DW40" i="13" a="1"/>
  <c r="DW40" i="13" s="1"/>
  <c r="DK40" i="13" a="1"/>
  <c r="DK40" i="13" s="1"/>
  <c r="DA40" i="13" a="1"/>
  <c r="DA40" i="13" s="1"/>
  <c r="CQ40" i="13" a="1"/>
  <c r="CQ40" i="13" s="1"/>
  <c r="CE40" i="13" a="1"/>
  <c r="CE40" i="13" s="1"/>
  <c r="BU40" i="13" a="1"/>
  <c r="BU40" i="13" s="1"/>
  <c r="BK40" i="13" a="1"/>
  <c r="BK40" i="13" s="1"/>
  <c r="AY40" i="13" a="1"/>
  <c r="AY40" i="13" s="1"/>
  <c r="AO40" i="13" a="1"/>
  <c r="AO40" i="13" s="1"/>
  <c r="AE40" i="13" a="1"/>
  <c r="AE40" i="13" s="1"/>
  <c r="S40" i="13" a="1"/>
  <c r="S40" i="13" s="1"/>
  <c r="I40" i="13" a="1"/>
  <c r="I40" i="13" s="1"/>
  <c r="HO39" i="13" a="1"/>
  <c r="HO39" i="13" s="1"/>
  <c r="HC39" i="13" a="1"/>
  <c r="HC39" i="13" s="1"/>
  <c r="GS39" i="13" a="1"/>
  <c r="GS39" i="13" s="1"/>
  <c r="GI39" i="13" a="1"/>
  <c r="GI39" i="13" s="1"/>
  <c r="FW39" i="13" a="1"/>
  <c r="FW39" i="13" s="1"/>
  <c r="FM39" i="13" a="1"/>
  <c r="FM39" i="13" s="1"/>
  <c r="FC39" i="13" a="1"/>
  <c r="FC39" i="13" s="1"/>
  <c r="ER39" i="13" a="1"/>
  <c r="ER39" i="13" s="1"/>
  <c r="EH39" i="13" a="1"/>
  <c r="EH39" i="13" s="1"/>
  <c r="DX39" i="13" a="1"/>
  <c r="DX39" i="13" s="1"/>
  <c r="DL39" i="13" a="1"/>
  <c r="DL39" i="13" s="1"/>
  <c r="DB39" i="13" a="1"/>
  <c r="DB39" i="13" s="1"/>
  <c r="CR39" i="13" a="1"/>
  <c r="CR39" i="13" s="1"/>
  <c r="CF39" i="13" a="1"/>
  <c r="CF39" i="13" s="1"/>
  <c r="BV39" i="13" a="1"/>
  <c r="BV39" i="13" s="1"/>
  <c r="BL39" i="13" a="1"/>
  <c r="BL39" i="13" s="1"/>
  <c r="AZ39" i="13" a="1"/>
  <c r="AZ39" i="13" s="1"/>
  <c r="AP39" i="13" a="1"/>
  <c r="AP39" i="13" s="1"/>
  <c r="AF39" i="13" a="1"/>
  <c r="AF39" i="13" s="1"/>
  <c r="T39" i="13" a="1"/>
  <c r="T39" i="13" s="1"/>
  <c r="J39" i="13" a="1"/>
  <c r="J39" i="13" s="1"/>
  <c r="HP38" i="13" a="1"/>
  <c r="HP38" i="13" s="1"/>
  <c r="HD38" i="13" a="1"/>
  <c r="HD38" i="13" s="1"/>
  <c r="GT38" i="13" a="1"/>
  <c r="GT38" i="13" s="1"/>
  <c r="GJ38" i="13" a="1"/>
  <c r="GJ38" i="13" s="1"/>
  <c r="FX38" i="13" a="1"/>
  <c r="FX38" i="13" s="1"/>
  <c r="FN38" i="13" a="1"/>
  <c r="FN38" i="13" s="1"/>
  <c r="FD38" i="13" a="1"/>
  <c r="FD38" i="13" s="1"/>
  <c r="ER38" i="13" a="1"/>
  <c r="ER38" i="13" s="1"/>
  <c r="EH38" i="13" a="1"/>
  <c r="EH38" i="13" s="1"/>
  <c r="DX38" i="13" a="1"/>
  <c r="DX38" i="13" s="1"/>
  <c r="DL38" i="13" a="1"/>
  <c r="DL38" i="13" s="1"/>
  <c r="DB38" i="13" a="1"/>
  <c r="DB38" i="13" s="1"/>
  <c r="CR38" i="13" a="1"/>
  <c r="CR38" i="13" s="1"/>
  <c r="CF38" i="13" a="1"/>
  <c r="CF38" i="13" s="1"/>
  <c r="BV38" i="13" a="1"/>
  <c r="BV38" i="13" s="1"/>
  <c r="BL38" i="13" a="1"/>
  <c r="BL38" i="13" s="1"/>
  <c r="AZ38" i="13" a="1"/>
  <c r="AZ38" i="13" s="1"/>
  <c r="AP38" i="13" a="1"/>
  <c r="AP38" i="13" s="1"/>
  <c r="AF38" i="13" a="1"/>
  <c r="AF38" i="13" s="1"/>
  <c r="T38" i="13" a="1"/>
  <c r="T38" i="13" s="1"/>
  <c r="J38" i="13" a="1"/>
  <c r="J38" i="13" s="1"/>
  <c r="HP37" i="13" a="1"/>
  <c r="HP37" i="13" s="1"/>
  <c r="HD37" i="13" a="1"/>
  <c r="HD37" i="13" s="1"/>
  <c r="GT37" i="13" a="1"/>
  <c r="GT37" i="13" s="1"/>
  <c r="GJ37" i="13" a="1"/>
  <c r="GJ37" i="13" s="1"/>
  <c r="FX37" i="13" a="1"/>
  <c r="FX37" i="13" s="1"/>
  <c r="FN37" i="13" a="1"/>
  <c r="FN37" i="13" s="1"/>
  <c r="FD37" i="13" a="1"/>
  <c r="FD37" i="13" s="1"/>
  <c r="ER37" i="13" a="1"/>
  <c r="ER37" i="13" s="1"/>
  <c r="EH37" i="13" a="1"/>
  <c r="EH37" i="13" s="1"/>
  <c r="DX37" i="13" a="1"/>
  <c r="DX37" i="13" s="1"/>
  <c r="DL37" i="13" a="1"/>
  <c r="DL37" i="13" s="1"/>
  <c r="DB37" i="13" a="1"/>
  <c r="DB37" i="13" s="1"/>
  <c r="CR37" i="13" a="1"/>
  <c r="CR37" i="13" s="1"/>
  <c r="CF37" i="13" a="1"/>
  <c r="CF37" i="13" s="1"/>
  <c r="BV37" i="13" a="1"/>
  <c r="BV37" i="13" s="1"/>
  <c r="BL37" i="13" a="1"/>
  <c r="BL37" i="13" s="1"/>
  <c r="AZ37" i="13" a="1"/>
  <c r="AZ37" i="13" s="1"/>
  <c r="AP37" i="13" a="1"/>
  <c r="AP37" i="13" s="1"/>
  <c r="AF37" i="13" a="1"/>
  <c r="AF37" i="13" s="1"/>
  <c r="W37" i="13" a="1"/>
  <c r="W37" i="13" s="1"/>
  <c r="GP59" i="13" a="1"/>
  <c r="GP59" i="13" s="1"/>
  <c r="DY56" i="13" a="1"/>
  <c r="DY56" i="13" s="1"/>
  <c r="K55" i="13" a="1"/>
  <c r="K55" i="13" s="1"/>
  <c r="EA53" i="13" a="1"/>
  <c r="EA53" i="13" s="1"/>
  <c r="FZ52" i="13" a="1"/>
  <c r="FZ52" i="13" s="1"/>
  <c r="CA52" i="13" a="1"/>
  <c r="CA52" i="13" s="1"/>
  <c r="HK51" i="13" a="1"/>
  <c r="HK51" i="13" s="1"/>
  <c r="EC51" i="13" a="1"/>
  <c r="EC51" i="13" s="1"/>
  <c r="AU51" i="13" a="1"/>
  <c r="AU51" i="13" s="1"/>
  <c r="GE50" i="13" a="1"/>
  <c r="GE50" i="13" s="1"/>
  <c r="CW50" i="13" a="1"/>
  <c r="CW50" i="13" s="1"/>
  <c r="O50" i="13" a="1"/>
  <c r="O50" i="13" s="1"/>
  <c r="EY49" i="13" a="1"/>
  <c r="EY49" i="13" s="1"/>
  <c r="BQ49" i="13" a="1"/>
  <c r="BQ49" i="13" s="1"/>
  <c r="GY48" i="13" a="1"/>
  <c r="GY48" i="13" s="1"/>
  <c r="EB48" i="13" a="1"/>
  <c r="EB48" i="13" s="1"/>
  <c r="BG48" i="13" a="1"/>
  <c r="BG48" i="13" s="1"/>
  <c r="HB47" i="13" a="1"/>
  <c r="HB47" i="13" s="1"/>
  <c r="EM47" i="13" a="1"/>
  <c r="EM47" i="13" s="1"/>
  <c r="CA47" i="13" a="1"/>
  <c r="CA47" i="13" s="1"/>
  <c r="O47" i="13" a="1"/>
  <c r="O47" i="13" s="1"/>
  <c r="FT46" i="13" a="1"/>
  <c r="FT46" i="13" s="1"/>
  <c r="DS46" i="13" a="1"/>
  <c r="DS46" i="13" s="1"/>
  <c r="BU46" i="13" a="1"/>
  <c r="BU46" i="13" s="1"/>
  <c r="W46" i="13" a="1"/>
  <c r="W46" i="13" s="1"/>
  <c r="GL45" i="13" a="1"/>
  <c r="GL45" i="13" s="1"/>
  <c r="EN45" i="13" a="1"/>
  <c r="EN45" i="13" s="1"/>
  <c r="CM45" i="13" a="1"/>
  <c r="CM45" i="13" s="1"/>
  <c r="AO45" i="13" a="1"/>
  <c r="AO45" i="13" s="1"/>
  <c r="HG44" i="13" a="1"/>
  <c r="HG44" i="13" s="1"/>
  <c r="FF44" i="13" a="1"/>
  <c r="FF44" i="13" s="1"/>
  <c r="DH44" i="13" a="1"/>
  <c r="DH44" i="13" s="1"/>
  <c r="BK44" i="13" a="1"/>
  <c r="BK44" i="13" s="1"/>
  <c r="S44" i="13" a="1"/>
  <c r="S44" i="13" s="1"/>
  <c r="GS43" i="13" a="1"/>
  <c r="GS43" i="13" s="1"/>
  <c r="FC43" i="13" a="1"/>
  <c r="FC43" i="13" s="1"/>
  <c r="DK43" i="13" a="1"/>
  <c r="DK43" i="13" s="1"/>
  <c r="BU43" i="13" a="1"/>
  <c r="BU43" i="13" s="1"/>
  <c r="AE43" i="13" a="1"/>
  <c r="AE43" i="13" s="1"/>
  <c r="HC42" i="13" a="1"/>
  <c r="HC42" i="13" s="1"/>
  <c r="FM42" i="13" a="1"/>
  <c r="FM42" i="13" s="1"/>
  <c r="DW42" i="13" a="1"/>
  <c r="DW42" i="13" s="1"/>
  <c r="CH42" i="13" a="1"/>
  <c r="CH42" i="13" s="1"/>
  <c r="BH42" i="13" a="1"/>
  <c r="BH42" i="13" s="1"/>
  <c r="AP42" i="13" a="1"/>
  <c r="AP42" i="13" s="1"/>
  <c r="X42" i="13" a="1"/>
  <c r="X42" i="13" s="1"/>
  <c r="HC41" i="13" a="1"/>
  <c r="HC41" i="13" s="1"/>
  <c r="GK41" i="13" a="1"/>
  <c r="GK41" i="13" s="1"/>
  <c r="FT41" i="13" a="1"/>
  <c r="FT41" i="13" s="1"/>
  <c r="FD41" i="13" a="1"/>
  <c r="FD41" i="13" s="1"/>
  <c r="EN41" i="13" a="1"/>
  <c r="EN41" i="13" s="1"/>
  <c r="DX41" i="13" a="1"/>
  <c r="DX41" i="13" s="1"/>
  <c r="DH41" i="13" a="1"/>
  <c r="DH41" i="13" s="1"/>
  <c r="CR41" i="13" a="1"/>
  <c r="CR41" i="13" s="1"/>
  <c r="CB41" i="13" a="1"/>
  <c r="CB41" i="13" s="1"/>
  <c r="BL41" i="13" a="1"/>
  <c r="BL41" i="13" s="1"/>
  <c r="AV41" i="13" a="1"/>
  <c r="AV41" i="13" s="1"/>
  <c r="AF41" i="13" a="1"/>
  <c r="AF41" i="13" s="1"/>
  <c r="P41" i="13" a="1"/>
  <c r="P41" i="13" s="1"/>
  <c r="HP40" i="13" a="1"/>
  <c r="HP40" i="13" s="1"/>
  <c r="GZ40" i="13" a="1"/>
  <c r="GZ40" i="13" s="1"/>
  <c r="GJ40" i="13" a="1"/>
  <c r="GJ40" i="13" s="1"/>
  <c r="FT40" i="13" a="1"/>
  <c r="FT40" i="13" s="1"/>
  <c r="FD40" i="13" a="1"/>
  <c r="FD40" i="13" s="1"/>
  <c r="EP40" i="13" a="1"/>
  <c r="EP40" i="13" s="1"/>
  <c r="EF40" i="13" a="1"/>
  <c r="EF40" i="13" s="1"/>
  <c r="DV40" i="13" a="1"/>
  <c r="DV40" i="13" s="1"/>
  <c r="DJ40" i="13" a="1"/>
  <c r="DJ40" i="13" s="1"/>
  <c r="CZ40" i="13" a="1"/>
  <c r="CZ40" i="13" s="1"/>
  <c r="CP40" i="13" a="1"/>
  <c r="CP40" i="13" s="1"/>
  <c r="CD40" i="13" a="1"/>
  <c r="CD40" i="13" s="1"/>
  <c r="BT40" i="13" a="1"/>
  <c r="BT40" i="13" s="1"/>
  <c r="BJ40" i="13" a="1"/>
  <c r="BJ40" i="13" s="1"/>
  <c r="AX40" i="13" a="1"/>
  <c r="AX40" i="13" s="1"/>
  <c r="AN40" i="13" a="1"/>
  <c r="AN40" i="13" s="1"/>
  <c r="AD40" i="13" a="1"/>
  <c r="AD40" i="13" s="1"/>
  <c r="R40" i="13" a="1"/>
  <c r="R40" i="13" s="1"/>
  <c r="HN39" i="13" a="1"/>
  <c r="HN39" i="13" s="1"/>
  <c r="HB39" i="13" a="1"/>
  <c r="HB39" i="13" s="1"/>
  <c r="GR39" i="13" a="1"/>
  <c r="GR39" i="13" s="1"/>
  <c r="GH39" i="13" a="1"/>
  <c r="GH39" i="13" s="1"/>
  <c r="FV39" i="13" a="1"/>
  <c r="FV39" i="13" s="1"/>
  <c r="FL39" i="13" a="1"/>
  <c r="FL39" i="13" s="1"/>
  <c r="FB39" i="13" a="1"/>
  <c r="FB39" i="13" s="1"/>
  <c r="EQ39" i="13" a="1"/>
  <c r="EQ39" i="13" s="1"/>
  <c r="EG39" i="13" a="1"/>
  <c r="EG39" i="13" s="1"/>
  <c r="DW39" i="13" a="1"/>
  <c r="DW39" i="13" s="1"/>
  <c r="DK39" i="13" a="1"/>
  <c r="DK39" i="13" s="1"/>
  <c r="DA39" i="13" a="1"/>
  <c r="DA39" i="13" s="1"/>
  <c r="CQ39" i="13" a="1"/>
  <c r="CQ39" i="13" s="1"/>
  <c r="CE39" i="13" a="1"/>
  <c r="CE39" i="13" s="1"/>
  <c r="BU39" i="13" a="1"/>
  <c r="BU39" i="13" s="1"/>
  <c r="BK39" i="13" a="1"/>
  <c r="BK39" i="13" s="1"/>
  <c r="AY39" i="13" a="1"/>
  <c r="AY39" i="13" s="1"/>
  <c r="AO39" i="13" a="1"/>
  <c r="AO39" i="13" s="1"/>
  <c r="AE39" i="13" a="1"/>
  <c r="AE39" i="13" s="1"/>
  <c r="S39" i="13" a="1"/>
  <c r="S39" i="13" s="1"/>
  <c r="I39" i="13" a="1"/>
  <c r="I39" i="13" s="1"/>
  <c r="HO38" i="13" a="1"/>
  <c r="HO38" i="13" s="1"/>
  <c r="HC38" i="13" a="1"/>
  <c r="HC38" i="13" s="1"/>
  <c r="GS38" i="13" a="1"/>
  <c r="GS38" i="13" s="1"/>
  <c r="GI38" i="13" a="1"/>
  <c r="GI38" i="13" s="1"/>
  <c r="FW38" i="13" a="1"/>
  <c r="FW38" i="13" s="1"/>
  <c r="FM38" i="13" a="1"/>
  <c r="FM38" i="13" s="1"/>
  <c r="FC38" i="13" a="1"/>
  <c r="FC38" i="13" s="1"/>
  <c r="EQ38" i="13" a="1"/>
  <c r="EQ38" i="13" s="1"/>
  <c r="EG38" i="13" a="1"/>
  <c r="EG38" i="13" s="1"/>
  <c r="DW38" i="13" a="1"/>
  <c r="DW38" i="13" s="1"/>
  <c r="DK38" i="13" a="1"/>
  <c r="DK38" i="13" s="1"/>
  <c r="DA38" i="13" a="1"/>
  <c r="DA38" i="13" s="1"/>
  <c r="CQ38" i="13" a="1"/>
  <c r="CQ38" i="13" s="1"/>
  <c r="CE38" i="13" a="1"/>
  <c r="CE38" i="13" s="1"/>
  <c r="BU38" i="13" a="1"/>
  <c r="BU38" i="13" s="1"/>
  <c r="BK38" i="13" a="1"/>
  <c r="BK38" i="13" s="1"/>
  <c r="AY38" i="13" a="1"/>
  <c r="AY38" i="13" s="1"/>
  <c r="AO38" i="13" a="1"/>
  <c r="AO38" i="13" s="1"/>
  <c r="AE38" i="13" a="1"/>
  <c r="AE38" i="13" s="1"/>
  <c r="S38" i="13" a="1"/>
  <c r="S38" i="13" s="1"/>
  <c r="I38" i="13" a="1"/>
  <c r="I38" i="13" s="1"/>
  <c r="HO37" i="13" a="1"/>
  <c r="HO37" i="13" s="1"/>
  <c r="HC37" i="13" a="1"/>
  <c r="HC37" i="13" s="1"/>
  <c r="GS37" i="13" a="1"/>
  <c r="GS37" i="13" s="1"/>
  <c r="GI37" i="13" a="1"/>
  <c r="GI37" i="13" s="1"/>
  <c r="FW37" i="13" a="1"/>
  <c r="FW37" i="13" s="1"/>
  <c r="FM37" i="13" a="1"/>
  <c r="FM37" i="13" s="1"/>
  <c r="FC37" i="13" a="1"/>
  <c r="FC37" i="13" s="1"/>
  <c r="EQ37" i="13" a="1"/>
  <c r="EQ37" i="13" s="1"/>
  <c r="EG37" i="13" a="1"/>
  <c r="EG37" i="13" s="1"/>
  <c r="DW37" i="13" a="1"/>
  <c r="DW37" i="13" s="1"/>
  <c r="DK37" i="13" a="1"/>
  <c r="DK37" i="13" s="1"/>
  <c r="DA37" i="13" a="1"/>
  <c r="DA37" i="13" s="1"/>
  <c r="CQ37" i="13" a="1"/>
  <c r="CQ37" i="13" s="1"/>
  <c r="CE37" i="13" a="1"/>
  <c r="CE37" i="13" s="1"/>
  <c r="BU37" i="13" a="1"/>
  <c r="BU37" i="13" s="1"/>
  <c r="BK37" i="13" a="1"/>
  <c r="BK37" i="13" s="1"/>
  <c r="AY37" i="13" a="1"/>
  <c r="AY37" i="13" s="1"/>
  <c r="AO37" i="13" a="1"/>
  <c r="AO37" i="13" s="1"/>
  <c r="AE37" i="13" a="1"/>
  <c r="AE37" i="13" s="1"/>
  <c r="U37" i="13" a="1"/>
  <c r="U37" i="13" s="1"/>
  <c r="Q58" i="13" a="1"/>
  <c r="Q58" i="13" s="1"/>
  <c r="BM56" i="13" a="1"/>
  <c r="BM56" i="13" s="1"/>
  <c r="FO54" i="13" a="1"/>
  <c r="FO54" i="13" s="1"/>
  <c r="BX53" i="13" a="1"/>
  <c r="BX53" i="13" s="1"/>
  <c r="FC52" i="13" a="1"/>
  <c r="FC52" i="13" s="1"/>
  <c r="BI52" i="13" a="1"/>
  <c r="BI52" i="13" s="1"/>
  <c r="GQ51" i="13" a="1"/>
  <c r="GQ51" i="13" s="1"/>
  <c r="DK51" i="13" a="1"/>
  <c r="DK51" i="13" s="1"/>
  <c r="AC51" i="13" a="1"/>
  <c r="AC51" i="13" s="1"/>
  <c r="FK50" i="13" a="1"/>
  <c r="FK50" i="13" s="1"/>
  <c r="CE50" i="13" a="1"/>
  <c r="CE50" i="13" s="1"/>
  <c r="HM49" i="13" a="1"/>
  <c r="HM49" i="13" s="1"/>
  <c r="EE49" i="13" a="1"/>
  <c r="EE49" i="13" s="1"/>
  <c r="AY49" i="13" a="1"/>
  <c r="AY49" i="13" s="1"/>
  <c r="GG48" i="13" a="1"/>
  <c r="GG48" i="13" s="1"/>
  <c r="DL48" i="13" a="1"/>
  <c r="DL48" i="13" s="1"/>
  <c r="AQ48" i="13" a="1"/>
  <c r="AQ48" i="13" s="1"/>
  <c r="GL47" i="13" a="1"/>
  <c r="GL47" i="13" s="1"/>
  <c r="DY47" i="13" a="1"/>
  <c r="DY47" i="13" s="1"/>
  <c r="BM47" i="13" a="1"/>
  <c r="BM47" i="13" s="1"/>
  <c r="HQ46" i="13" a="1"/>
  <c r="HQ46" i="13" s="1"/>
  <c r="FK46" i="13" a="1"/>
  <c r="FK46" i="13" s="1"/>
  <c r="DJ46" i="13" a="1"/>
  <c r="DJ46" i="13" s="1"/>
  <c r="BL46" i="13" a="1"/>
  <c r="BL46" i="13" s="1"/>
  <c r="K46" i="13" a="1"/>
  <c r="K46" i="13" s="1"/>
  <c r="GC45" i="13" a="1"/>
  <c r="GC45" i="13" s="1"/>
  <c r="EE45" i="13" a="1"/>
  <c r="EE45" i="13" s="1"/>
  <c r="CD45" i="13" a="1"/>
  <c r="CD45" i="13" s="1"/>
  <c r="AF45" i="13" a="1"/>
  <c r="AF45" i="13" s="1"/>
  <c r="GU44" i="13" a="1"/>
  <c r="GU44" i="13" s="1"/>
  <c r="EW44" i="13" a="1"/>
  <c r="EW44" i="13" s="1"/>
  <c r="CY44" i="13" a="1"/>
  <c r="CY44" i="13" s="1"/>
  <c r="BC44" i="13" a="1"/>
  <c r="BC44" i="13" s="1"/>
  <c r="K44" i="13" a="1"/>
  <c r="K44" i="13" s="1"/>
  <c r="GK43" i="13" a="1"/>
  <c r="GK43" i="13" s="1"/>
  <c r="EU43" i="13" a="1"/>
  <c r="EU43" i="13" s="1"/>
  <c r="DC43" i="13" a="1"/>
  <c r="DC43" i="13" s="1"/>
  <c r="BM43" i="13" a="1"/>
  <c r="BM43" i="13" s="1"/>
  <c r="W43" i="13" a="1"/>
  <c r="W43" i="13" s="1"/>
  <c r="GU42" i="13" a="1"/>
  <c r="GU42" i="13" s="1"/>
  <c r="FE42" i="13" a="1"/>
  <c r="FE42" i="13" s="1"/>
  <c r="DO42" i="13" a="1"/>
  <c r="DO42" i="13" s="1"/>
  <c r="CA42" i="13" a="1"/>
  <c r="CA42" i="13" s="1"/>
  <c r="BG42" i="13" a="1"/>
  <c r="BG42" i="13" s="1"/>
  <c r="AO42" i="13" a="1"/>
  <c r="AO42" i="13" s="1"/>
  <c r="W42" i="13" a="1"/>
  <c r="W42" i="13" s="1"/>
  <c r="HB41" i="13" a="1"/>
  <c r="HB41" i="13" s="1"/>
  <c r="GJ41" i="13" a="1"/>
  <c r="GJ41" i="13" s="1"/>
  <c r="FS41" i="13" a="1"/>
  <c r="FS41" i="13" s="1"/>
  <c r="FC41" i="13" a="1"/>
  <c r="FC41" i="13" s="1"/>
  <c r="EM41" i="13" a="1"/>
  <c r="EM41" i="13" s="1"/>
  <c r="DW41" i="13" a="1"/>
  <c r="DW41" i="13" s="1"/>
  <c r="DG41" i="13" a="1"/>
  <c r="DG41" i="13" s="1"/>
  <c r="CQ41" i="13" a="1"/>
  <c r="CQ41" i="13" s="1"/>
  <c r="CA41" i="13" a="1"/>
  <c r="CA41" i="13" s="1"/>
  <c r="BK41" i="13" a="1"/>
  <c r="BK41" i="13" s="1"/>
  <c r="AU41" i="13" a="1"/>
  <c r="AU41" i="13" s="1"/>
  <c r="AE41" i="13" a="1"/>
  <c r="AE41" i="13" s="1"/>
  <c r="O41" i="13" a="1"/>
  <c r="O41" i="13" s="1"/>
  <c r="HO40" i="13" a="1"/>
  <c r="HO40" i="13" s="1"/>
  <c r="GY40" i="13" a="1"/>
  <c r="GY40" i="13" s="1"/>
  <c r="GI40" i="13" a="1"/>
  <c r="GI40" i="13" s="1"/>
  <c r="FS40" i="13" a="1"/>
  <c r="FS40" i="13" s="1"/>
  <c r="FC40" i="13" a="1"/>
  <c r="FC40" i="13" s="1"/>
  <c r="EO40" i="13" a="1"/>
  <c r="EO40" i="13" s="1"/>
  <c r="EE40" i="13" a="1"/>
  <c r="EE40" i="13" s="1"/>
  <c r="DS40" i="13" a="1"/>
  <c r="DS40" i="13" s="1"/>
  <c r="DI40" i="13" a="1"/>
  <c r="DI40" i="13" s="1"/>
  <c r="CY40" i="13" a="1"/>
  <c r="CY40" i="13" s="1"/>
  <c r="CM40" i="13" a="1"/>
  <c r="CM40" i="13" s="1"/>
  <c r="CC40" i="13" a="1"/>
  <c r="CC40" i="13" s="1"/>
  <c r="BS40" i="13" a="1"/>
  <c r="BS40" i="13" s="1"/>
  <c r="BG40" i="13" a="1"/>
  <c r="BG40" i="13" s="1"/>
  <c r="AW40" i="13" a="1"/>
  <c r="AW40" i="13" s="1"/>
  <c r="AM40" i="13" a="1"/>
  <c r="AM40" i="13" s="1"/>
  <c r="AA40" i="13" a="1"/>
  <c r="AA40" i="13" s="1"/>
  <c r="Q40" i="13" a="1"/>
  <c r="Q40" i="13" s="1"/>
  <c r="HK39" i="13" a="1"/>
  <c r="HK39" i="13" s="1"/>
  <c r="HA39" i="13" a="1"/>
  <c r="HA39" i="13" s="1"/>
  <c r="GQ39" i="13" a="1"/>
  <c r="GQ39" i="13" s="1"/>
  <c r="GE39" i="13" a="1"/>
  <c r="GE39" i="13" s="1"/>
  <c r="FU39" i="13" a="1"/>
  <c r="FU39" i="13" s="1"/>
  <c r="FK39" i="13" a="1"/>
  <c r="FK39" i="13" s="1"/>
  <c r="EY39" i="13" a="1"/>
  <c r="EY39" i="13" s="1"/>
  <c r="EP39" i="13" a="1"/>
  <c r="EP39" i="13" s="1"/>
  <c r="EF39" i="13" a="1"/>
  <c r="EF39" i="13" s="1"/>
  <c r="DT39" i="13" a="1"/>
  <c r="DT39" i="13" s="1"/>
  <c r="DJ39" i="13" a="1"/>
  <c r="DJ39" i="13" s="1"/>
  <c r="CZ39" i="13" a="1"/>
  <c r="CZ39" i="13" s="1"/>
  <c r="CN39" i="13" a="1"/>
  <c r="CN39" i="13" s="1"/>
  <c r="CD39" i="13" a="1"/>
  <c r="CD39" i="13" s="1"/>
  <c r="BT39" i="13" a="1"/>
  <c r="BT39" i="13" s="1"/>
  <c r="BH39" i="13" a="1"/>
  <c r="BH39" i="13" s="1"/>
  <c r="AX39" i="13" a="1"/>
  <c r="AX39" i="13" s="1"/>
  <c r="AN39" i="13" a="1"/>
  <c r="AN39" i="13" s="1"/>
  <c r="AB39" i="13" a="1"/>
  <c r="AB39" i="13" s="1"/>
  <c r="R39" i="13" a="1"/>
  <c r="R39" i="13" s="1"/>
  <c r="HL38" i="13" a="1"/>
  <c r="HL38" i="13" s="1"/>
  <c r="HB38" i="13" a="1"/>
  <c r="HB38" i="13" s="1"/>
  <c r="GR38" i="13" a="1"/>
  <c r="GR38" i="13" s="1"/>
  <c r="GF38" i="13" a="1"/>
  <c r="GF38" i="13" s="1"/>
  <c r="FV38" i="13" a="1"/>
  <c r="FV38" i="13" s="1"/>
  <c r="FL38" i="13" a="1"/>
  <c r="FL38" i="13" s="1"/>
  <c r="EZ38" i="13" a="1"/>
  <c r="EZ38" i="13" s="1"/>
  <c r="EP38" i="13" a="1"/>
  <c r="EP38" i="13" s="1"/>
  <c r="EF38" i="13" a="1"/>
  <c r="EF38" i="13" s="1"/>
  <c r="DT38" i="13" a="1"/>
  <c r="DT38" i="13" s="1"/>
  <c r="DJ38" i="13" a="1"/>
  <c r="DJ38" i="13" s="1"/>
  <c r="CZ38" i="13" a="1"/>
  <c r="CZ38" i="13" s="1"/>
  <c r="CN38" i="13" a="1"/>
  <c r="CN38" i="13" s="1"/>
  <c r="CD38" i="13" a="1"/>
  <c r="CD38" i="13" s="1"/>
  <c r="BT38" i="13" a="1"/>
  <c r="BT38" i="13" s="1"/>
  <c r="BH38" i="13" a="1"/>
  <c r="BH38" i="13" s="1"/>
  <c r="AX38" i="13" a="1"/>
  <c r="AX38" i="13" s="1"/>
  <c r="AN38" i="13" a="1"/>
  <c r="AN38" i="13" s="1"/>
  <c r="AB38" i="13" a="1"/>
  <c r="AB38" i="13" s="1"/>
  <c r="R38" i="13" a="1"/>
  <c r="R38" i="13" s="1"/>
  <c r="HL37" i="13" a="1"/>
  <c r="HL37" i="13" s="1"/>
  <c r="HB37" i="13" a="1"/>
  <c r="HB37" i="13" s="1"/>
  <c r="GR37" i="13" a="1"/>
  <c r="GR37" i="13" s="1"/>
  <c r="GF37" i="13" a="1"/>
  <c r="GF37" i="13" s="1"/>
  <c r="FV37" i="13" a="1"/>
  <c r="FV37" i="13" s="1"/>
  <c r="FL37" i="13" a="1"/>
  <c r="FL37" i="13" s="1"/>
  <c r="EZ37" i="13" a="1"/>
  <c r="EZ37" i="13" s="1"/>
  <c r="EP37" i="13" a="1"/>
  <c r="EP37" i="13" s="1"/>
  <c r="EF37" i="13" a="1"/>
  <c r="EF37" i="13" s="1"/>
  <c r="DT37" i="13" a="1"/>
  <c r="DT37" i="13" s="1"/>
  <c r="DJ37" i="13" a="1"/>
  <c r="DJ37" i="13" s="1"/>
  <c r="CZ37" i="13" a="1"/>
  <c r="CZ37" i="13" s="1"/>
  <c r="CN37" i="13" a="1"/>
  <c r="CN37" i="13" s="1"/>
  <c r="CD37" i="13" a="1"/>
  <c r="CD37" i="13" s="1"/>
  <c r="BT37" i="13" a="1"/>
  <c r="BT37" i="13" s="1"/>
  <c r="BH37" i="13" a="1"/>
  <c r="BH37" i="13" s="1"/>
  <c r="AX37" i="13" a="1"/>
  <c r="AX37" i="13" s="1"/>
  <c r="AN37" i="13" a="1"/>
  <c r="AN37" i="13" s="1"/>
  <c r="M53" i="13" a="1"/>
  <c r="M53" i="13" s="1"/>
  <c r="CO51" i="13" a="1"/>
  <c r="CO51" i="13" s="1"/>
  <c r="GQ49" i="13" a="1"/>
  <c r="GQ49" i="13" s="1"/>
  <c r="CT48" i="13" a="1"/>
  <c r="CT48" i="13" s="1"/>
  <c r="AW47" i="13" a="1"/>
  <c r="AW47" i="13" s="1"/>
  <c r="AX46" i="13" a="1"/>
  <c r="AX46" i="13" s="1"/>
  <c r="BS45" i="13" a="1"/>
  <c r="BS45" i="13" s="1"/>
  <c r="CK44" i="13" a="1"/>
  <c r="CK44" i="13" s="1"/>
  <c r="EI43" i="13" a="1"/>
  <c r="EI43" i="13" s="1"/>
  <c r="GK42" i="13" a="1"/>
  <c r="GK42" i="13" s="1"/>
  <c r="AZ42" i="13" a="1"/>
  <c r="AZ42" i="13" s="1"/>
  <c r="GU41" i="13" a="1"/>
  <c r="GU41" i="13" s="1"/>
  <c r="EG41" i="13" a="1"/>
  <c r="EG41" i="13" s="1"/>
  <c r="BU41" i="13" a="1"/>
  <c r="BU41" i="13" s="1"/>
  <c r="I41" i="13" a="1"/>
  <c r="I41" i="13" s="1"/>
  <c r="FM40" i="13" a="1"/>
  <c r="FM40" i="13" s="1"/>
  <c r="DQ40" i="13" a="1"/>
  <c r="DQ40" i="13" s="1"/>
  <c r="CA40" i="13" a="1"/>
  <c r="CA40" i="13" s="1"/>
  <c r="AI40" i="13" a="1"/>
  <c r="AI40" i="13" s="1"/>
  <c r="HI39" i="13" a="1"/>
  <c r="HI39" i="13" s="1"/>
  <c r="FS39" i="13" a="1"/>
  <c r="FS39" i="13" s="1"/>
  <c r="EB39" i="13" a="1"/>
  <c r="EB39" i="13" s="1"/>
  <c r="CL39" i="13" a="1"/>
  <c r="CL39" i="13" s="1"/>
  <c r="AV39" i="13" a="1"/>
  <c r="AV39" i="13" s="1"/>
  <c r="GD38" i="13" a="1"/>
  <c r="GD38" i="13" s="1"/>
  <c r="EN38" i="13" a="1"/>
  <c r="EN38" i="13" s="1"/>
  <c r="CV38" i="13" a="1"/>
  <c r="CV38" i="13" s="1"/>
  <c r="BF38" i="13" a="1"/>
  <c r="BF38" i="13" s="1"/>
  <c r="P38" i="13" a="1"/>
  <c r="P38" i="13" s="1"/>
  <c r="GN37" i="13" a="1"/>
  <c r="GN37" i="13" s="1"/>
  <c r="EX37" i="13" a="1"/>
  <c r="EX37" i="13" s="1"/>
  <c r="DH37" i="13" a="1"/>
  <c r="DH37" i="13" s="1"/>
  <c r="BP37" i="13" a="1"/>
  <c r="BP37" i="13" s="1"/>
  <c r="AB37" i="13" a="1"/>
  <c r="AB37" i="13" s="1"/>
  <c r="J37" i="13" a="1"/>
  <c r="J37" i="13" s="1"/>
  <c r="HJ36" i="13" a="1"/>
  <c r="HJ36" i="13" s="1"/>
  <c r="GW36" i="13" a="1"/>
  <c r="GW36" i="13" s="1"/>
  <c r="GG36" i="13" a="1"/>
  <c r="GG36" i="13" s="1"/>
  <c r="FQ36" i="13" a="1"/>
  <c r="FQ36" i="13" s="1"/>
  <c r="FE36" i="13" a="1"/>
  <c r="FE36" i="13" s="1"/>
  <c r="EO36" i="13" a="1"/>
  <c r="EO36" i="13" s="1"/>
  <c r="EB36" i="13" a="1"/>
  <c r="EB36" i="13" s="1"/>
  <c r="DL36" i="13" a="1"/>
  <c r="DL36" i="13" s="1"/>
  <c r="CV36" i="13" a="1"/>
  <c r="CV36" i="13" s="1"/>
  <c r="CJ36" i="13" a="1"/>
  <c r="CJ36" i="13" s="1"/>
  <c r="BT36" i="13" a="1"/>
  <c r="BT36" i="13" s="1"/>
  <c r="BG36" i="13" a="1"/>
  <c r="BG36" i="13" s="1"/>
  <c r="AS36" i="13" a="1"/>
  <c r="AS36" i="13" s="1"/>
  <c r="AE36" i="13" a="1"/>
  <c r="AE36" i="13" s="1"/>
  <c r="T36" i="13" a="1"/>
  <c r="T36" i="13" s="1"/>
  <c r="HK35" i="13" a="1"/>
  <c r="HK35" i="13" s="1"/>
  <c r="GW35" i="13" a="1"/>
  <c r="GW35" i="13" s="1"/>
  <c r="GI35" i="13" a="1"/>
  <c r="GI35" i="13" s="1"/>
  <c r="FX35" i="13" a="1"/>
  <c r="FX35" i="13" s="1"/>
  <c r="FJ35" i="13" a="1"/>
  <c r="FJ35" i="13" s="1"/>
  <c r="EY35" i="13" a="1"/>
  <c r="EY35" i="13" s="1"/>
  <c r="EK35" i="13" a="1"/>
  <c r="EK35" i="13" s="1"/>
  <c r="DW35" i="13" a="1"/>
  <c r="DW35" i="13" s="1"/>
  <c r="DL35" i="13" a="1"/>
  <c r="DL35" i="13" s="1"/>
  <c r="CX35" i="13" a="1"/>
  <c r="CX35" i="13" s="1"/>
  <c r="CM35" i="13" a="1"/>
  <c r="CM35" i="13" s="1"/>
  <c r="BZ35" i="13" a="1"/>
  <c r="BZ35" i="13" s="1"/>
  <c r="BP35" i="13" a="1"/>
  <c r="BP35" i="13" s="1"/>
  <c r="BD35" i="13" a="1"/>
  <c r="BD35" i="13" s="1"/>
  <c r="AT35" i="13" a="1"/>
  <c r="AT35" i="13" s="1"/>
  <c r="AJ35" i="13" a="1"/>
  <c r="AJ35" i="13" s="1"/>
  <c r="X35" i="13" a="1"/>
  <c r="X35" i="13" s="1"/>
  <c r="N35" i="13" a="1"/>
  <c r="N35" i="13" s="1"/>
  <c r="HH34" i="13" a="1"/>
  <c r="HH34" i="13" s="1"/>
  <c r="GX34" i="13" a="1"/>
  <c r="GX34" i="13" s="1"/>
  <c r="GN34" i="13" a="1"/>
  <c r="GN34" i="13" s="1"/>
  <c r="GB34" i="13" a="1"/>
  <c r="GB34" i="13" s="1"/>
  <c r="FR34" i="13" a="1"/>
  <c r="FR34" i="13" s="1"/>
  <c r="FH34" i="13" a="1"/>
  <c r="FH34" i="13" s="1"/>
  <c r="EV34" i="13" a="1"/>
  <c r="EV34" i="13" s="1"/>
  <c r="EL34" i="13" a="1"/>
  <c r="EL34" i="13" s="1"/>
  <c r="EB34" i="13" a="1"/>
  <c r="EB34" i="13" s="1"/>
  <c r="DP34" i="13" a="1"/>
  <c r="DP34" i="13" s="1"/>
  <c r="DF34" i="13" a="1"/>
  <c r="DF34" i="13" s="1"/>
  <c r="CV34" i="13" a="1"/>
  <c r="CV34" i="13" s="1"/>
  <c r="CJ34" i="13" a="1"/>
  <c r="CJ34" i="13" s="1"/>
  <c r="BZ34" i="13" a="1"/>
  <c r="BZ34" i="13" s="1"/>
  <c r="BP34" i="13" a="1"/>
  <c r="BP34" i="13" s="1"/>
  <c r="BD34" i="13" a="1"/>
  <c r="BD34" i="13" s="1"/>
  <c r="AT34" i="13" a="1"/>
  <c r="AT34" i="13" s="1"/>
  <c r="AJ34" i="13" a="1"/>
  <c r="AJ34" i="13" s="1"/>
  <c r="X34" i="13" a="1"/>
  <c r="X34" i="13" s="1"/>
  <c r="N34" i="13" a="1"/>
  <c r="N34" i="13" s="1"/>
  <c r="HH33" i="13" a="1"/>
  <c r="HH33" i="13" s="1"/>
  <c r="GX33" i="13" a="1"/>
  <c r="GX33" i="13" s="1"/>
  <c r="GN33" i="13" a="1"/>
  <c r="GN33" i="13" s="1"/>
  <c r="GB33" i="13" a="1"/>
  <c r="GB33" i="13" s="1"/>
  <c r="FR33" i="13" a="1"/>
  <c r="FR33" i="13" s="1"/>
  <c r="FH33" i="13" a="1"/>
  <c r="FH33" i="13" s="1"/>
  <c r="EV33" i="13" a="1"/>
  <c r="EV33" i="13" s="1"/>
  <c r="EL33" i="13" a="1"/>
  <c r="EL33" i="13" s="1"/>
  <c r="EB33" i="13" a="1"/>
  <c r="EB33" i="13" s="1"/>
  <c r="DP33" i="13" a="1"/>
  <c r="DP33" i="13" s="1"/>
  <c r="DF33" i="13" a="1"/>
  <c r="DF33" i="13" s="1"/>
  <c r="CV33" i="13" a="1"/>
  <c r="CV33" i="13" s="1"/>
  <c r="CJ33" i="13" a="1"/>
  <c r="CJ33" i="13" s="1"/>
  <c r="BZ33" i="13" a="1"/>
  <c r="BZ33" i="13" s="1"/>
  <c r="BP33" i="13" a="1"/>
  <c r="BP33" i="13" s="1"/>
  <c r="BD33" i="13" a="1"/>
  <c r="BD33" i="13" s="1"/>
  <c r="AT33" i="13" a="1"/>
  <c r="AT33" i="13" s="1"/>
  <c r="AJ33" i="13" a="1"/>
  <c r="AJ33" i="13" s="1"/>
  <c r="X33" i="13" a="1"/>
  <c r="X33" i="13" s="1"/>
  <c r="N33" i="13" a="1"/>
  <c r="N33" i="13" s="1"/>
  <c r="HH32" i="13" a="1"/>
  <c r="HH32" i="13" s="1"/>
  <c r="GX32" i="13" a="1"/>
  <c r="GX32" i="13" s="1"/>
  <c r="GN32" i="13" a="1"/>
  <c r="GN32" i="13" s="1"/>
  <c r="GB32" i="13" a="1"/>
  <c r="GB32" i="13" s="1"/>
  <c r="FR32" i="13" a="1"/>
  <c r="FR32" i="13" s="1"/>
  <c r="FH32" i="13" a="1"/>
  <c r="FH32" i="13" s="1"/>
  <c r="EV32" i="13" a="1"/>
  <c r="EV32" i="13" s="1"/>
  <c r="EL32" i="13" a="1"/>
  <c r="EL32" i="13" s="1"/>
  <c r="EB32" i="13" a="1"/>
  <c r="EB32" i="13" s="1"/>
  <c r="DP32" i="13" a="1"/>
  <c r="DP32" i="13" s="1"/>
  <c r="DF32" i="13" a="1"/>
  <c r="DF32" i="13" s="1"/>
  <c r="CV32" i="13" a="1"/>
  <c r="CV32" i="13" s="1"/>
  <c r="CJ32" i="13" a="1"/>
  <c r="CJ32" i="13" s="1"/>
  <c r="BZ32" i="13" a="1"/>
  <c r="BZ32" i="13" s="1"/>
  <c r="BP32" i="13" a="1"/>
  <c r="BP32" i="13" s="1"/>
  <c r="BD32" i="13" a="1"/>
  <c r="BD32" i="13" s="1"/>
  <c r="AT32" i="13" a="1"/>
  <c r="AT32" i="13" s="1"/>
  <c r="AJ32" i="13" a="1"/>
  <c r="AJ32" i="13" s="1"/>
  <c r="X32" i="13" a="1"/>
  <c r="X32" i="13" s="1"/>
  <c r="N32" i="13" a="1"/>
  <c r="N32" i="13" s="1"/>
  <c r="HH31" i="13" a="1"/>
  <c r="HH31" i="13" s="1"/>
  <c r="GX31" i="13" a="1"/>
  <c r="GX31" i="13" s="1"/>
  <c r="GN31" i="13" a="1"/>
  <c r="GN31" i="13" s="1"/>
  <c r="GB31" i="13" a="1"/>
  <c r="GB31" i="13" s="1"/>
  <c r="FR31" i="13" a="1"/>
  <c r="FR31" i="13" s="1"/>
  <c r="FH31" i="13" a="1"/>
  <c r="FH31" i="13" s="1"/>
  <c r="EV31" i="13" a="1"/>
  <c r="EV31" i="13" s="1"/>
  <c r="EL31" i="13" a="1"/>
  <c r="EL31" i="13" s="1"/>
  <c r="EB31" i="13" a="1"/>
  <c r="EB31" i="13" s="1"/>
  <c r="DP31" i="13" a="1"/>
  <c r="DP31" i="13" s="1"/>
  <c r="DF31" i="13" a="1"/>
  <c r="DF31" i="13" s="1"/>
  <c r="CV31" i="13" a="1"/>
  <c r="CV31" i="13" s="1"/>
  <c r="CJ31" i="13" a="1"/>
  <c r="CJ31" i="13" s="1"/>
  <c r="BZ31" i="13" a="1"/>
  <c r="BZ31" i="13" s="1"/>
  <c r="BP31" i="13" a="1"/>
  <c r="BP31" i="13" s="1"/>
  <c r="BD31" i="13" a="1"/>
  <c r="BD31" i="13" s="1"/>
  <c r="AT31" i="13" a="1"/>
  <c r="AT31" i="13" s="1"/>
  <c r="AJ31" i="13" a="1"/>
  <c r="AJ31" i="13" s="1"/>
  <c r="X31" i="13" a="1"/>
  <c r="X31" i="13" s="1"/>
  <c r="N31" i="13" a="1"/>
  <c r="N31" i="13" s="1"/>
  <c r="HH30" i="13" a="1"/>
  <c r="HH30" i="13" s="1"/>
  <c r="GX30" i="13" a="1"/>
  <c r="GX30" i="13" s="1"/>
  <c r="GN30" i="13" a="1"/>
  <c r="GN30" i="13" s="1"/>
  <c r="GB30" i="13" a="1"/>
  <c r="GB30" i="13" s="1"/>
  <c r="FR30" i="13" a="1"/>
  <c r="FR30" i="13" s="1"/>
  <c r="FH30" i="13" a="1"/>
  <c r="FH30" i="13" s="1"/>
  <c r="EV30" i="13" a="1"/>
  <c r="EV30" i="13" s="1"/>
  <c r="EL30" i="13" a="1"/>
  <c r="EL30" i="13" s="1"/>
  <c r="EB30" i="13" a="1"/>
  <c r="EB30" i="13" s="1"/>
  <c r="DP30" i="13" a="1"/>
  <c r="DP30" i="13" s="1"/>
  <c r="DF30" i="13" a="1"/>
  <c r="DF30" i="13" s="1"/>
  <c r="CV30" i="13" a="1"/>
  <c r="CV30" i="13" s="1"/>
  <c r="CJ30" i="13" a="1"/>
  <c r="CJ30" i="13" s="1"/>
  <c r="BZ30" i="13" a="1"/>
  <c r="BZ30" i="13" s="1"/>
  <c r="BP30" i="13" a="1"/>
  <c r="BP30" i="13" s="1"/>
  <c r="BD30" i="13" a="1"/>
  <c r="BD30" i="13" s="1"/>
  <c r="AT30" i="13" a="1"/>
  <c r="AT30" i="13" s="1"/>
  <c r="AJ30" i="13" a="1"/>
  <c r="AJ30" i="13" s="1"/>
  <c r="X30" i="13" a="1"/>
  <c r="X30" i="13" s="1"/>
  <c r="N30" i="13" a="1"/>
  <c r="N30" i="13" s="1"/>
  <c r="HH29" i="13" a="1"/>
  <c r="HH29" i="13" s="1"/>
  <c r="GX29" i="13" a="1"/>
  <c r="GX29" i="13" s="1"/>
  <c r="GN29" i="13" a="1"/>
  <c r="GN29" i="13" s="1"/>
  <c r="GC29" i="13" a="1"/>
  <c r="GC29" i="13" s="1"/>
  <c r="FT29" i="13" a="1"/>
  <c r="FT29" i="13" s="1"/>
  <c r="FK29" i="13" a="1"/>
  <c r="FK29" i="13" s="1"/>
  <c r="FB29" i="13" a="1"/>
  <c r="FB29" i="13" s="1"/>
  <c r="ES29" i="13" a="1"/>
  <c r="ES29" i="13" s="1"/>
  <c r="EJ29" i="13" a="1"/>
  <c r="EJ29" i="13" s="1"/>
  <c r="EA29" i="13" a="1"/>
  <c r="EA29" i="13" s="1"/>
  <c r="DQ29" i="13" a="1"/>
  <c r="DQ29" i="13" s="1"/>
  <c r="DH29" i="13" a="1"/>
  <c r="DH29" i="13" s="1"/>
  <c r="CY29" i="13" a="1"/>
  <c r="CY29" i="13" s="1"/>
  <c r="CP29" i="13" a="1"/>
  <c r="CP29" i="13" s="1"/>
  <c r="CG29" i="13" a="1"/>
  <c r="CG29" i="13" s="1"/>
  <c r="BX29" i="13" a="1"/>
  <c r="BX29" i="13" s="1"/>
  <c r="BO29" i="13" a="1"/>
  <c r="BO29" i="13" s="1"/>
  <c r="BE29" i="13" a="1"/>
  <c r="BE29" i="13" s="1"/>
  <c r="AV29" i="13" a="1"/>
  <c r="AV29" i="13" s="1"/>
  <c r="AN29" i="13" a="1"/>
  <c r="AN29" i="13" s="1"/>
  <c r="AF29" i="13" a="1"/>
  <c r="AF29" i="13" s="1"/>
  <c r="X29" i="13" a="1"/>
  <c r="X29" i="13" s="1"/>
  <c r="P29" i="13" a="1"/>
  <c r="P29" i="13" s="1"/>
  <c r="HP28" i="13" a="1"/>
  <c r="HP28" i="13" s="1"/>
  <c r="HH28" i="13" a="1"/>
  <c r="HH28" i="13" s="1"/>
  <c r="GZ28" i="13" a="1"/>
  <c r="GZ28" i="13" s="1"/>
  <c r="GR28" i="13" a="1"/>
  <c r="GR28" i="13" s="1"/>
  <c r="GJ57" i="13" a="1"/>
  <c r="GJ57" i="13" s="1"/>
  <c r="FA52" i="13" a="1"/>
  <c r="FA52" i="13" s="1"/>
  <c r="AA51" i="13" a="1"/>
  <c r="AA51" i="13" s="1"/>
  <c r="EC49" i="13" a="1"/>
  <c r="EC49" i="13" s="1"/>
  <c r="AN48" i="13" a="1"/>
  <c r="AN48" i="13" s="1"/>
  <c r="HO46" i="13" a="1"/>
  <c r="HO46" i="13" s="1"/>
  <c r="I46" i="13" a="1"/>
  <c r="I46" i="13" s="1"/>
  <c r="AA45" i="13" a="1"/>
  <c r="AA45" i="13" s="1"/>
  <c r="AY44" i="13" a="1"/>
  <c r="AY44" i="13" s="1"/>
  <c r="DA43" i="13" a="1"/>
  <c r="DA43" i="13" s="1"/>
  <c r="FC42" i="13" a="1"/>
  <c r="FC42" i="13" s="1"/>
  <c r="AN42" i="13" a="1"/>
  <c r="AN42" i="13" s="1"/>
  <c r="GI41" i="13" a="1"/>
  <c r="GI41" i="13" s="1"/>
  <c r="DV41" i="13" a="1"/>
  <c r="DV41" i="13" s="1"/>
  <c r="BJ41" i="13" a="1"/>
  <c r="BJ41" i="13" s="1"/>
  <c r="HN40" i="13" a="1"/>
  <c r="HN40" i="13" s="1"/>
  <c r="FB40" i="13" a="1"/>
  <c r="FB40" i="13" s="1"/>
  <c r="DH40" i="13" a="1"/>
  <c r="DH40" i="13" s="1"/>
  <c r="BR40" i="13" a="1"/>
  <c r="BR40" i="13" s="1"/>
  <c r="Z40" i="13" a="1"/>
  <c r="Z40" i="13" s="1"/>
  <c r="GZ39" i="13" a="1"/>
  <c r="GZ39" i="13" s="1"/>
  <c r="FJ39" i="13" a="1"/>
  <c r="FJ39" i="13" s="1"/>
  <c r="DS39" i="13" a="1"/>
  <c r="DS39" i="13" s="1"/>
  <c r="CC39" i="13" a="1"/>
  <c r="CC39" i="13" s="1"/>
  <c r="AM39" i="13" a="1"/>
  <c r="AM39" i="13" s="1"/>
  <c r="HK38" i="13" a="1"/>
  <c r="HK38" i="13" s="1"/>
  <c r="FU38" i="13" a="1"/>
  <c r="FU38" i="13" s="1"/>
  <c r="EE38" i="13" a="1"/>
  <c r="EE38" i="13" s="1"/>
  <c r="CM38" i="13" a="1"/>
  <c r="CM38" i="13" s="1"/>
  <c r="AW38" i="13" a="1"/>
  <c r="AW38" i="13" s="1"/>
  <c r="GE37" i="13" a="1"/>
  <c r="GE37" i="13" s="1"/>
  <c r="EO37" i="13" a="1"/>
  <c r="EO37" i="13" s="1"/>
  <c r="CY37" i="13" a="1"/>
  <c r="CY37" i="13" s="1"/>
  <c r="BG37" i="13" a="1"/>
  <c r="BG37" i="13" s="1"/>
  <c r="AA37" i="13" a="1"/>
  <c r="AA37" i="13" s="1"/>
  <c r="I37" i="13" a="1"/>
  <c r="I37" i="13" s="1"/>
  <c r="HI36" i="13" a="1"/>
  <c r="HI36" i="13" s="1"/>
  <c r="GS36" i="13" a="1"/>
  <c r="GS36" i="13" s="1"/>
  <c r="GF36" i="13" a="1"/>
  <c r="GF36" i="13" s="1"/>
  <c r="FP36" i="13" a="1"/>
  <c r="FP36" i="13" s="1"/>
  <c r="FD36" i="13" a="1"/>
  <c r="FD36" i="13" s="1"/>
  <c r="EN36" i="13" a="1"/>
  <c r="EN36" i="13" s="1"/>
  <c r="DX36" i="13" a="1"/>
  <c r="DX36" i="13" s="1"/>
  <c r="DK36" i="13" a="1"/>
  <c r="DK36" i="13" s="1"/>
  <c r="CU36" i="13" a="1"/>
  <c r="CU36" i="13" s="1"/>
  <c r="CI36" i="13" a="1"/>
  <c r="CI36" i="13" s="1"/>
  <c r="BS36" i="13" a="1"/>
  <c r="BS36" i="13" s="1"/>
  <c r="BC36" i="13" a="1"/>
  <c r="BC36" i="13" s="1"/>
  <c r="AR36" i="13" a="1"/>
  <c r="AR36" i="13" s="1"/>
  <c r="AD36" i="13" a="1"/>
  <c r="AD36" i="13" s="1"/>
  <c r="S36" i="13" a="1"/>
  <c r="S36" i="13" s="1"/>
  <c r="HG35" i="13" a="1"/>
  <c r="HG35" i="13" s="1"/>
  <c r="GV35" i="13" a="1"/>
  <c r="GV35" i="13" s="1"/>
  <c r="GH35" i="13" a="1"/>
  <c r="GH35" i="13" s="1"/>
  <c r="FW35" i="13" a="1"/>
  <c r="FW35" i="13" s="1"/>
  <c r="FI35" i="13" a="1"/>
  <c r="FI35" i="13" s="1"/>
  <c r="EU35" i="13" a="1"/>
  <c r="EU35" i="13" s="1"/>
  <c r="EJ35" i="13" a="1"/>
  <c r="EJ35" i="13" s="1"/>
  <c r="DV35" i="13" a="1"/>
  <c r="DV35" i="13" s="1"/>
  <c r="DK35" i="13" a="1"/>
  <c r="DK35" i="13" s="1"/>
  <c r="CW35" i="13" a="1"/>
  <c r="CW35" i="13" s="1"/>
  <c r="CI35" i="13" a="1"/>
  <c r="CI35" i="13" s="1"/>
  <c r="BY35" i="13" a="1"/>
  <c r="BY35" i="13" s="1"/>
  <c r="BO35" i="13" a="1"/>
  <c r="BO35" i="13" s="1"/>
  <c r="BC35" i="13" a="1"/>
  <c r="BC35" i="13" s="1"/>
  <c r="AS35" i="13" a="1"/>
  <c r="AS35" i="13" s="1"/>
  <c r="AI35" i="13" a="1"/>
  <c r="AI35" i="13" s="1"/>
  <c r="W35" i="13" a="1"/>
  <c r="W35" i="13" s="1"/>
  <c r="M35" i="13" a="1"/>
  <c r="M35" i="13" s="1"/>
  <c r="HS34" i="13" a="1"/>
  <c r="HS34" i="13" s="1"/>
  <c r="HG34" i="13" a="1"/>
  <c r="HG34" i="13" s="1"/>
  <c r="GW34" i="13" a="1"/>
  <c r="GW34" i="13" s="1"/>
  <c r="GM34" i="13" a="1"/>
  <c r="GM34" i="13" s="1"/>
  <c r="GA34" i="13" a="1"/>
  <c r="GA34" i="13" s="1"/>
  <c r="FQ34" i="13" a="1"/>
  <c r="FQ34" i="13" s="1"/>
  <c r="FG34" i="13" a="1"/>
  <c r="FG34" i="13" s="1"/>
  <c r="EU34" i="13" a="1"/>
  <c r="EU34" i="13" s="1"/>
  <c r="EK34" i="13" a="1"/>
  <c r="EK34" i="13" s="1"/>
  <c r="EA34" i="13" a="1"/>
  <c r="EA34" i="13" s="1"/>
  <c r="DO34" i="13" a="1"/>
  <c r="DO34" i="13" s="1"/>
  <c r="DE34" i="13" a="1"/>
  <c r="DE34" i="13" s="1"/>
  <c r="CU34" i="13" a="1"/>
  <c r="CU34" i="13" s="1"/>
  <c r="CI34" i="13" a="1"/>
  <c r="CI34" i="13" s="1"/>
  <c r="BY34" i="13" a="1"/>
  <c r="BY34" i="13" s="1"/>
  <c r="BO34" i="13" a="1"/>
  <c r="BO34" i="13" s="1"/>
  <c r="BC34" i="13" a="1"/>
  <c r="BC34" i="13" s="1"/>
  <c r="AS34" i="13" a="1"/>
  <c r="AS34" i="13" s="1"/>
  <c r="AI34" i="13" a="1"/>
  <c r="AI34" i="13" s="1"/>
  <c r="W34" i="13" a="1"/>
  <c r="W34" i="13" s="1"/>
  <c r="M34" i="13" a="1"/>
  <c r="M34" i="13" s="1"/>
  <c r="HS33" i="13" a="1"/>
  <c r="HS33" i="13" s="1"/>
  <c r="HG33" i="13" a="1"/>
  <c r="HG33" i="13" s="1"/>
  <c r="GW33" i="13" a="1"/>
  <c r="GW33" i="13" s="1"/>
  <c r="GM33" i="13" a="1"/>
  <c r="GM33" i="13" s="1"/>
  <c r="GA33" i="13" a="1"/>
  <c r="GA33" i="13" s="1"/>
  <c r="FQ33" i="13" a="1"/>
  <c r="FQ33" i="13" s="1"/>
  <c r="FG33" i="13" a="1"/>
  <c r="FG33" i="13" s="1"/>
  <c r="EU33" i="13" a="1"/>
  <c r="EU33" i="13" s="1"/>
  <c r="EK33" i="13" a="1"/>
  <c r="EK33" i="13" s="1"/>
  <c r="EA33" i="13" a="1"/>
  <c r="EA33" i="13" s="1"/>
  <c r="DO33" i="13" a="1"/>
  <c r="DO33" i="13" s="1"/>
  <c r="DE33" i="13" a="1"/>
  <c r="DE33" i="13" s="1"/>
  <c r="CU33" i="13" a="1"/>
  <c r="CU33" i="13" s="1"/>
  <c r="CI33" i="13" a="1"/>
  <c r="CI33" i="13" s="1"/>
  <c r="BY33" i="13" a="1"/>
  <c r="BY33" i="13" s="1"/>
  <c r="BO33" i="13" a="1"/>
  <c r="BO33" i="13" s="1"/>
  <c r="BC33" i="13" a="1"/>
  <c r="BC33" i="13" s="1"/>
  <c r="AS33" i="13" a="1"/>
  <c r="AS33" i="13" s="1"/>
  <c r="AI33" i="13" a="1"/>
  <c r="AI33" i="13" s="1"/>
  <c r="W33" i="13" a="1"/>
  <c r="W33" i="13" s="1"/>
  <c r="M33" i="13" a="1"/>
  <c r="M33" i="13" s="1"/>
  <c r="HS32" i="13" a="1"/>
  <c r="HS32" i="13" s="1"/>
  <c r="HG32" i="13" a="1"/>
  <c r="HG32" i="13" s="1"/>
  <c r="GW32" i="13" a="1"/>
  <c r="GW32" i="13" s="1"/>
  <c r="GM32" i="13" a="1"/>
  <c r="GM32" i="13" s="1"/>
  <c r="GA32" i="13" a="1"/>
  <c r="GA32" i="13" s="1"/>
  <c r="FQ32" i="13" a="1"/>
  <c r="FQ32" i="13" s="1"/>
  <c r="FG32" i="13" a="1"/>
  <c r="FG32" i="13" s="1"/>
  <c r="EU32" i="13" a="1"/>
  <c r="EU32" i="13" s="1"/>
  <c r="EK32" i="13" a="1"/>
  <c r="EK32" i="13" s="1"/>
  <c r="EA32" i="13" a="1"/>
  <c r="EA32" i="13" s="1"/>
  <c r="DO32" i="13" a="1"/>
  <c r="DO32" i="13" s="1"/>
  <c r="DE32" i="13" a="1"/>
  <c r="DE32" i="13" s="1"/>
  <c r="CU32" i="13" a="1"/>
  <c r="CU32" i="13" s="1"/>
  <c r="CI32" i="13" a="1"/>
  <c r="CI32" i="13" s="1"/>
  <c r="BY32" i="13" a="1"/>
  <c r="BY32" i="13" s="1"/>
  <c r="BO32" i="13" a="1"/>
  <c r="BO32" i="13" s="1"/>
  <c r="BC32" i="13" a="1"/>
  <c r="BC32" i="13" s="1"/>
  <c r="AS32" i="13" a="1"/>
  <c r="AS32" i="13" s="1"/>
  <c r="AI32" i="13" a="1"/>
  <c r="AI32" i="13" s="1"/>
  <c r="W32" i="13" a="1"/>
  <c r="W32" i="13" s="1"/>
  <c r="M32" i="13" a="1"/>
  <c r="M32" i="13" s="1"/>
  <c r="HS31" i="13" a="1"/>
  <c r="HS31" i="13" s="1"/>
  <c r="HG31" i="13" a="1"/>
  <c r="HG31" i="13" s="1"/>
  <c r="GW31" i="13" a="1"/>
  <c r="GW31" i="13" s="1"/>
  <c r="GM31" i="13" a="1"/>
  <c r="GM31" i="13" s="1"/>
  <c r="GA31" i="13" a="1"/>
  <c r="GA31" i="13" s="1"/>
  <c r="FQ31" i="13" a="1"/>
  <c r="FQ31" i="13" s="1"/>
  <c r="FG31" i="13" a="1"/>
  <c r="FG31" i="13" s="1"/>
  <c r="EU31" i="13" a="1"/>
  <c r="EU31" i="13" s="1"/>
  <c r="EK31" i="13" a="1"/>
  <c r="EK31" i="13" s="1"/>
  <c r="EA31" i="13" a="1"/>
  <c r="EA31" i="13" s="1"/>
  <c r="DO31" i="13" a="1"/>
  <c r="DO31" i="13" s="1"/>
  <c r="DE31" i="13" a="1"/>
  <c r="DE31" i="13" s="1"/>
  <c r="CU31" i="13" a="1"/>
  <c r="CU31" i="13" s="1"/>
  <c r="CI31" i="13" a="1"/>
  <c r="CI31" i="13" s="1"/>
  <c r="BY31" i="13" a="1"/>
  <c r="BY31" i="13" s="1"/>
  <c r="BO31" i="13" a="1"/>
  <c r="BO31" i="13" s="1"/>
  <c r="BC31" i="13" a="1"/>
  <c r="BC31" i="13" s="1"/>
  <c r="AS31" i="13" a="1"/>
  <c r="AS31" i="13" s="1"/>
  <c r="AI31" i="13" a="1"/>
  <c r="AI31" i="13" s="1"/>
  <c r="W31" i="13" a="1"/>
  <c r="W31" i="13" s="1"/>
  <c r="M31" i="13" a="1"/>
  <c r="M31" i="13" s="1"/>
  <c r="HS30" i="13" a="1"/>
  <c r="HS30" i="13" s="1"/>
  <c r="HG30" i="13" a="1"/>
  <c r="HG30" i="13" s="1"/>
  <c r="GW30" i="13" a="1"/>
  <c r="GW30" i="13" s="1"/>
  <c r="GM30" i="13" a="1"/>
  <c r="GM30" i="13" s="1"/>
  <c r="GA30" i="13" a="1"/>
  <c r="GA30" i="13" s="1"/>
  <c r="FQ30" i="13" a="1"/>
  <c r="FQ30" i="13" s="1"/>
  <c r="FG30" i="13" a="1"/>
  <c r="FG30" i="13" s="1"/>
  <c r="EU30" i="13" a="1"/>
  <c r="EU30" i="13" s="1"/>
  <c r="EK30" i="13" a="1"/>
  <c r="EK30" i="13" s="1"/>
  <c r="EA30" i="13" a="1"/>
  <c r="EA30" i="13" s="1"/>
  <c r="DO30" i="13" a="1"/>
  <c r="DO30" i="13" s="1"/>
  <c r="DE30" i="13" a="1"/>
  <c r="DE30" i="13" s="1"/>
  <c r="CU30" i="13" a="1"/>
  <c r="CU30" i="13" s="1"/>
  <c r="CI30" i="13" a="1"/>
  <c r="CI30" i="13" s="1"/>
  <c r="BY30" i="13" a="1"/>
  <c r="BY30" i="13" s="1"/>
  <c r="BO30" i="13" a="1"/>
  <c r="BO30" i="13" s="1"/>
  <c r="BC30" i="13" a="1"/>
  <c r="BC30" i="13" s="1"/>
  <c r="AS30" i="13" a="1"/>
  <c r="AS30" i="13" s="1"/>
  <c r="AI30" i="13" a="1"/>
  <c r="AI30" i="13" s="1"/>
  <c r="W30" i="13" a="1"/>
  <c r="W30" i="13" s="1"/>
  <c r="M30" i="13" a="1"/>
  <c r="M30" i="13" s="1"/>
  <c r="HS29" i="13" a="1"/>
  <c r="HS29" i="13" s="1"/>
  <c r="HG29" i="13" a="1"/>
  <c r="HG29" i="13" s="1"/>
  <c r="GW29" i="13" a="1"/>
  <c r="GW29" i="13" s="1"/>
  <c r="GM29" i="13" a="1"/>
  <c r="GM29" i="13" s="1"/>
  <c r="GB29" i="13" a="1"/>
  <c r="GB29" i="13" s="1"/>
  <c r="FS29" i="13" a="1"/>
  <c r="FS29" i="13" s="1"/>
  <c r="FJ29" i="13" a="1"/>
  <c r="FJ29" i="13" s="1"/>
  <c r="FA29" i="13" a="1"/>
  <c r="FA29" i="13" s="1"/>
  <c r="ER29" i="13" a="1"/>
  <c r="ER29" i="13" s="1"/>
  <c r="EI29" i="13" a="1"/>
  <c r="EI29" i="13" s="1"/>
  <c r="DY29" i="13" a="1"/>
  <c r="DY29" i="13" s="1"/>
  <c r="DP29" i="13" a="1"/>
  <c r="DP29" i="13" s="1"/>
  <c r="DG29" i="13" a="1"/>
  <c r="DG29" i="13" s="1"/>
  <c r="CX29" i="13" a="1"/>
  <c r="CX29" i="13" s="1"/>
  <c r="CO29" i="13" a="1"/>
  <c r="CO29" i="13" s="1"/>
  <c r="CF29" i="13" a="1"/>
  <c r="CF29" i="13" s="1"/>
  <c r="BW29" i="13" a="1"/>
  <c r="BW29" i="13" s="1"/>
  <c r="BM29" i="13" a="1"/>
  <c r="BM29" i="13" s="1"/>
  <c r="BD29" i="13" a="1"/>
  <c r="BD29" i="13" s="1"/>
  <c r="AU29" i="13" a="1"/>
  <c r="AU29" i="13" s="1"/>
  <c r="AM29" i="13" a="1"/>
  <c r="AM29" i="13" s="1"/>
  <c r="AE29" i="13" a="1"/>
  <c r="AE29" i="13" s="1"/>
  <c r="W29" i="13" a="1"/>
  <c r="W29" i="13" s="1"/>
  <c r="O29" i="13" a="1"/>
  <c r="O29" i="13" s="1"/>
  <c r="HO28" i="13" a="1"/>
  <c r="HO28" i="13" s="1"/>
  <c r="HG28" i="13" a="1"/>
  <c r="HG28" i="13" s="1"/>
  <c r="GY28" i="13" a="1"/>
  <c r="GY28" i="13" s="1"/>
  <c r="GQ28" i="13" a="1"/>
  <c r="GQ28" i="13" s="1"/>
  <c r="GI28" i="13" a="1"/>
  <c r="GI28" i="13" s="1"/>
  <c r="CS57" i="13" a="1"/>
  <c r="CS57" i="13" s="1"/>
  <c r="ED52" i="13" a="1"/>
  <c r="ED52" i="13" s="1"/>
  <c r="DK49" i="13" a="1"/>
  <c r="DK49" i="13" s="1"/>
  <c r="X48" i="13" a="1"/>
  <c r="X48" i="13" s="1"/>
  <c r="HA46" i="13" a="1"/>
  <c r="HA46" i="13" s="1"/>
  <c r="HP45" i="13" a="1"/>
  <c r="HP45" i="13" s="1"/>
  <c r="R45" i="13" a="1"/>
  <c r="R45" i="13" s="1"/>
  <c r="AQ44" i="13" a="1"/>
  <c r="AQ44" i="13" s="1"/>
  <c r="CS43" i="13" a="1"/>
  <c r="CS43" i="13" s="1"/>
  <c r="EU42" i="13" a="1"/>
  <c r="EU42" i="13" s="1"/>
  <c r="AH42" i="13" a="1"/>
  <c r="AH42" i="13" s="1"/>
  <c r="GC41" i="13" a="1"/>
  <c r="GC41" i="13" s="1"/>
  <c r="DQ41" i="13" a="1"/>
  <c r="DQ41" i="13" s="1"/>
  <c r="BE41" i="13" a="1"/>
  <c r="BE41" i="13" s="1"/>
  <c r="HI40" i="13" a="1"/>
  <c r="HI40" i="13" s="1"/>
  <c r="EW40" i="13" a="1"/>
  <c r="EW40" i="13" s="1"/>
  <c r="DG40" i="13" a="1"/>
  <c r="DG40" i="13" s="1"/>
  <c r="BO40" i="13" a="1"/>
  <c r="BO40" i="13" s="1"/>
  <c r="Y40" i="13" a="1"/>
  <c r="Y40" i="13" s="1"/>
  <c r="GY39" i="13" a="1"/>
  <c r="GY39" i="13" s="1"/>
  <c r="FG39" i="13" a="1"/>
  <c r="FG39" i="13" s="1"/>
  <c r="DR39" i="13" a="1"/>
  <c r="DR39" i="13" s="1"/>
  <c r="CB39" i="13" a="1"/>
  <c r="CB39" i="13" s="1"/>
  <c r="AJ39" i="13" a="1"/>
  <c r="AJ39" i="13" s="1"/>
  <c r="HJ38" i="13" a="1"/>
  <c r="HJ38" i="13" s="1"/>
  <c r="FT38" i="13" a="1"/>
  <c r="FT38" i="13" s="1"/>
  <c r="EB38" i="13" a="1"/>
  <c r="EB38" i="13" s="1"/>
  <c r="CL38" i="13" a="1"/>
  <c r="CL38" i="13" s="1"/>
  <c r="AV38" i="13" a="1"/>
  <c r="AV38" i="13" s="1"/>
  <c r="GD37" i="13" a="1"/>
  <c r="GD37" i="13" s="1"/>
  <c r="EN37" i="13" a="1"/>
  <c r="EN37" i="13" s="1"/>
  <c r="CV37" i="13" a="1"/>
  <c r="CV37" i="13" s="1"/>
  <c r="BF37" i="13" a="1"/>
  <c r="BF37" i="13" s="1"/>
  <c r="T37" i="13" a="1"/>
  <c r="T37" i="13" s="1"/>
  <c r="HH36" i="13" a="1"/>
  <c r="HH36" i="13" s="1"/>
  <c r="GR36" i="13" a="1"/>
  <c r="GR36" i="13" s="1"/>
  <c r="GE36" i="13" a="1"/>
  <c r="GE36" i="13" s="1"/>
  <c r="FO36" i="13" a="1"/>
  <c r="FO36" i="13" s="1"/>
  <c r="EY36" i="13" a="1"/>
  <c r="EY36" i="13" s="1"/>
  <c r="EM36" i="13" a="1"/>
  <c r="EM36" i="13" s="1"/>
  <c r="DW36" i="13" a="1"/>
  <c r="DW36" i="13" s="1"/>
  <c r="DJ36" i="13" a="1"/>
  <c r="DJ36" i="13" s="1"/>
  <c r="CT36" i="13" a="1"/>
  <c r="CT36" i="13" s="1"/>
  <c r="CD36" i="13" a="1"/>
  <c r="CD36" i="13" s="1"/>
  <c r="BQ36" i="13" a="1"/>
  <c r="BQ36" i="13" s="1"/>
  <c r="BB36" i="13" a="1"/>
  <c r="BB36" i="13" s="1"/>
  <c r="AQ36" i="13" a="1"/>
  <c r="AQ36" i="13" s="1"/>
  <c r="AC36" i="13" a="1"/>
  <c r="AC36" i="13" s="1"/>
  <c r="O36" i="13" a="1"/>
  <c r="O36" i="13" s="1"/>
  <c r="HF35" i="13" a="1"/>
  <c r="HF35" i="13" s="1"/>
  <c r="GU35" i="13" a="1"/>
  <c r="GU35" i="13" s="1"/>
  <c r="GG35" i="13" a="1"/>
  <c r="GG35" i="13" s="1"/>
  <c r="FS35" i="13" a="1"/>
  <c r="FS35" i="13" s="1"/>
  <c r="FH35" i="13" a="1"/>
  <c r="FH35" i="13" s="1"/>
  <c r="ET35" i="13" a="1"/>
  <c r="ET35" i="13" s="1"/>
  <c r="EI35" i="13" a="1"/>
  <c r="EI35" i="13" s="1"/>
  <c r="DU35" i="13" a="1"/>
  <c r="DU35" i="13" s="1"/>
  <c r="DG35" i="13" a="1"/>
  <c r="DG35" i="13" s="1"/>
  <c r="CV35" i="13" a="1"/>
  <c r="CV35" i="13" s="1"/>
  <c r="CH35" i="13" a="1"/>
  <c r="CH35" i="13" s="1"/>
  <c r="BX35" i="13" a="1"/>
  <c r="BX35" i="13" s="1"/>
  <c r="BL35" i="13" a="1"/>
  <c r="BL35" i="13" s="1"/>
  <c r="BB35" i="13" a="1"/>
  <c r="BB35" i="13" s="1"/>
  <c r="AR35" i="13" a="1"/>
  <c r="AR35" i="13" s="1"/>
  <c r="AF35" i="13" a="1"/>
  <c r="AF35" i="13" s="1"/>
  <c r="V35" i="13" a="1"/>
  <c r="V35" i="13" s="1"/>
  <c r="L35" i="13" a="1"/>
  <c r="L35" i="13" s="1"/>
  <c r="HP34" i="13" a="1"/>
  <c r="HP34" i="13" s="1"/>
  <c r="HF34" i="13" a="1"/>
  <c r="HF34" i="13" s="1"/>
  <c r="GV34" i="13" a="1"/>
  <c r="GV34" i="13" s="1"/>
  <c r="GJ34" i="13" a="1"/>
  <c r="GJ34" i="13" s="1"/>
  <c r="FZ34" i="13" a="1"/>
  <c r="FZ34" i="13" s="1"/>
  <c r="FP34" i="13" a="1"/>
  <c r="FP34" i="13" s="1"/>
  <c r="FD34" i="13" a="1"/>
  <c r="FD34" i="13" s="1"/>
  <c r="ET34" i="13" a="1"/>
  <c r="ET34" i="13" s="1"/>
  <c r="EJ34" i="13" a="1"/>
  <c r="EJ34" i="13" s="1"/>
  <c r="DX34" i="13" a="1"/>
  <c r="DX34" i="13" s="1"/>
  <c r="DN34" i="13" a="1"/>
  <c r="DN34" i="13" s="1"/>
  <c r="DD34" i="13" a="1"/>
  <c r="DD34" i="13" s="1"/>
  <c r="CR34" i="13" a="1"/>
  <c r="CR34" i="13" s="1"/>
  <c r="CH34" i="13" a="1"/>
  <c r="CH34" i="13" s="1"/>
  <c r="BX34" i="13" a="1"/>
  <c r="BX34" i="13" s="1"/>
  <c r="BL34" i="13" a="1"/>
  <c r="BL34" i="13" s="1"/>
  <c r="BB34" i="13" a="1"/>
  <c r="BB34" i="13" s="1"/>
  <c r="AR34" i="13" a="1"/>
  <c r="AR34" i="13" s="1"/>
  <c r="AF34" i="13" a="1"/>
  <c r="AF34" i="13" s="1"/>
  <c r="V34" i="13" a="1"/>
  <c r="V34" i="13" s="1"/>
  <c r="L34" i="13" a="1"/>
  <c r="L34" i="13" s="1"/>
  <c r="HP33" i="13" a="1"/>
  <c r="HP33" i="13" s="1"/>
  <c r="HF33" i="13" a="1"/>
  <c r="HF33" i="13" s="1"/>
  <c r="GV33" i="13" a="1"/>
  <c r="GV33" i="13" s="1"/>
  <c r="GJ33" i="13" a="1"/>
  <c r="GJ33" i="13" s="1"/>
  <c r="FZ33" i="13" a="1"/>
  <c r="FZ33" i="13" s="1"/>
  <c r="FP33" i="13" a="1"/>
  <c r="FP33" i="13" s="1"/>
  <c r="FD33" i="13" a="1"/>
  <c r="FD33" i="13" s="1"/>
  <c r="ET33" i="13" a="1"/>
  <c r="ET33" i="13" s="1"/>
  <c r="EJ33" i="13" a="1"/>
  <c r="EJ33" i="13" s="1"/>
  <c r="DX33" i="13" a="1"/>
  <c r="DX33" i="13" s="1"/>
  <c r="DN33" i="13" a="1"/>
  <c r="DN33" i="13" s="1"/>
  <c r="DD33" i="13" a="1"/>
  <c r="DD33" i="13" s="1"/>
  <c r="CR33" i="13" a="1"/>
  <c r="CR33" i="13" s="1"/>
  <c r="CH33" i="13" a="1"/>
  <c r="CH33" i="13" s="1"/>
  <c r="BX33" i="13" a="1"/>
  <c r="BX33" i="13" s="1"/>
  <c r="BL33" i="13" a="1"/>
  <c r="BL33" i="13" s="1"/>
  <c r="BB33" i="13" a="1"/>
  <c r="BB33" i="13" s="1"/>
  <c r="AR33" i="13" a="1"/>
  <c r="AR33" i="13" s="1"/>
  <c r="AF33" i="13" a="1"/>
  <c r="AF33" i="13" s="1"/>
  <c r="V33" i="13" a="1"/>
  <c r="V33" i="13" s="1"/>
  <c r="L33" i="13" a="1"/>
  <c r="L33" i="13" s="1"/>
  <c r="HP32" i="13" a="1"/>
  <c r="HP32" i="13" s="1"/>
  <c r="HF32" i="13" a="1"/>
  <c r="HF32" i="13" s="1"/>
  <c r="GV32" i="13" a="1"/>
  <c r="GV32" i="13" s="1"/>
  <c r="GJ32" i="13" a="1"/>
  <c r="GJ32" i="13" s="1"/>
  <c r="FZ32" i="13" a="1"/>
  <c r="FZ32" i="13" s="1"/>
  <c r="FP32" i="13" a="1"/>
  <c r="FP32" i="13" s="1"/>
  <c r="FD32" i="13" a="1"/>
  <c r="FD32" i="13" s="1"/>
  <c r="ET32" i="13" a="1"/>
  <c r="ET32" i="13" s="1"/>
  <c r="EJ32" i="13" a="1"/>
  <c r="EJ32" i="13" s="1"/>
  <c r="DX32" i="13" a="1"/>
  <c r="DX32" i="13" s="1"/>
  <c r="DN32" i="13" a="1"/>
  <c r="DN32" i="13" s="1"/>
  <c r="DD32" i="13" a="1"/>
  <c r="DD32" i="13" s="1"/>
  <c r="CR32" i="13" a="1"/>
  <c r="CR32" i="13" s="1"/>
  <c r="CH32" i="13" a="1"/>
  <c r="CH32" i="13" s="1"/>
  <c r="BX32" i="13" a="1"/>
  <c r="BX32" i="13" s="1"/>
  <c r="BL32" i="13" a="1"/>
  <c r="BL32" i="13" s="1"/>
  <c r="BB32" i="13" a="1"/>
  <c r="BB32" i="13" s="1"/>
  <c r="AR32" i="13" a="1"/>
  <c r="AR32" i="13" s="1"/>
  <c r="AF32" i="13" a="1"/>
  <c r="AF32" i="13" s="1"/>
  <c r="V32" i="13" a="1"/>
  <c r="V32" i="13" s="1"/>
  <c r="L32" i="13" a="1"/>
  <c r="L32" i="13" s="1"/>
  <c r="HP31" i="13" a="1"/>
  <c r="HP31" i="13" s="1"/>
  <c r="HF31" i="13" a="1"/>
  <c r="HF31" i="13" s="1"/>
  <c r="GV31" i="13" a="1"/>
  <c r="GV31" i="13" s="1"/>
  <c r="GJ31" i="13" a="1"/>
  <c r="GJ31" i="13" s="1"/>
  <c r="FZ31" i="13" a="1"/>
  <c r="FZ31" i="13" s="1"/>
  <c r="FP31" i="13" a="1"/>
  <c r="FP31" i="13" s="1"/>
  <c r="FD31" i="13" a="1"/>
  <c r="FD31" i="13" s="1"/>
  <c r="ET31" i="13" a="1"/>
  <c r="ET31" i="13" s="1"/>
  <c r="EJ31" i="13" a="1"/>
  <c r="EJ31" i="13" s="1"/>
  <c r="DX31" i="13" a="1"/>
  <c r="DX31" i="13" s="1"/>
  <c r="DN31" i="13" a="1"/>
  <c r="DN31" i="13" s="1"/>
  <c r="DD31" i="13" a="1"/>
  <c r="DD31" i="13" s="1"/>
  <c r="CR31" i="13" a="1"/>
  <c r="CR31" i="13" s="1"/>
  <c r="CH31" i="13" a="1"/>
  <c r="CH31" i="13" s="1"/>
  <c r="BX31" i="13" a="1"/>
  <c r="BX31" i="13" s="1"/>
  <c r="BL31" i="13" a="1"/>
  <c r="BL31" i="13" s="1"/>
  <c r="BB31" i="13" a="1"/>
  <c r="BB31" i="13" s="1"/>
  <c r="AR31" i="13" a="1"/>
  <c r="AR31" i="13" s="1"/>
  <c r="AF31" i="13" a="1"/>
  <c r="AF31" i="13" s="1"/>
  <c r="V31" i="13" a="1"/>
  <c r="V31" i="13" s="1"/>
  <c r="L31" i="13" a="1"/>
  <c r="L31" i="13" s="1"/>
  <c r="HP30" i="13" a="1"/>
  <c r="HP30" i="13" s="1"/>
  <c r="HF30" i="13" a="1"/>
  <c r="HF30" i="13" s="1"/>
  <c r="GV30" i="13" a="1"/>
  <c r="GV30" i="13" s="1"/>
  <c r="GJ30" i="13" a="1"/>
  <c r="GJ30" i="13" s="1"/>
  <c r="FZ30" i="13" a="1"/>
  <c r="FZ30" i="13" s="1"/>
  <c r="FP30" i="13" a="1"/>
  <c r="FP30" i="13" s="1"/>
  <c r="FD30" i="13" a="1"/>
  <c r="FD30" i="13" s="1"/>
  <c r="ET30" i="13" a="1"/>
  <c r="ET30" i="13" s="1"/>
  <c r="EJ30" i="13" a="1"/>
  <c r="EJ30" i="13" s="1"/>
  <c r="DX30" i="13" a="1"/>
  <c r="DX30" i="13" s="1"/>
  <c r="DN30" i="13" a="1"/>
  <c r="DN30" i="13" s="1"/>
  <c r="DD30" i="13" a="1"/>
  <c r="DD30" i="13" s="1"/>
  <c r="CR30" i="13" a="1"/>
  <c r="CR30" i="13" s="1"/>
  <c r="CH30" i="13" a="1"/>
  <c r="CH30" i="13" s="1"/>
  <c r="BX30" i="13" a="1"/>
  <c r="BX30" i="13" s="1"/>
  <c r="BL30" i="13" a="1"/>
  <c r="BL30" i="13" s="1"/>
  <c r="BB30" i="13" a="1"/>
  <c r="BB30" i="13" s="1"/>
  <c r="AR30" i="13" a="1"/>
  <c r="AR30" i="13" s="1"/>
  <c r="AF30" i="13" a="1"/>
  <c r="AF30" i="13" s="1"/>
  <c r="V30" i="13" a="1"/>
  <c r="V30" i="13" s="1"/>
  <c r="L30" i="13" a="1"/>
  <c r="L30" i="13" s="1"/>
  <c r="HP29" i="13" a="1"/>
  <c r="HP29" i="13" s="1"/>
  <c r="AQ56" i="13" a="1"/>
  <c r="AQ56" i="13" s="1"/>
  <c r="BG52" i="13" a="1"/>
  <c r="BG52" i="13" s="1"/>
  <c r="FI50" i="13" a="1"/>
  <c r="FI50" i="13" s="1"/>
  <c r="AU49" i="13" a="1"/>
  <c r="AU49" i="13" s="1"/>
  <c r="GI47" i="13" a="1"/>
  <c r="GI47" i="13" s="1"/>
  <c r="FF46" i="13" a="1"/>
  <c r="FF46" i="13" s="1"/>
  <c r="GA45" i="13" a="1"/>
  <c r="GA45" i="13" s="1"/>
  <c r="GS44" i="13" a="1"/>
  <c r="GS44" i="13" s="1"/>
  <c r="I44" i="13" a="1"/>
  <c r="I44" i="13" s="1"/>
  <c r="BK43" i="13" a="1"/>
  <c r="BK43" i="13" s="1"/>
  <c r="DK42" i="13" a="1"/>
  <c r="DK42" i="13" s="1"/>
  <c r="V42" i="13" a="1"/>
  <c r="V42" i="13" s="1"/>
  <c r="FR41" i="13" a="1"/>
  <c r="FR41" i="13" s="1"/>
  <c r="DF41" i="13" a="1"/>
  <c r="DF41" i="13" s="1"/>
  <c r="AT41" i="13" a="1"/>
  <c r="AT41" i="13" s="1"/>
  <c r="GX40" i="13" a="1"/>
  <c r="GX40" i="13" s="1"/>
  <c r="EN40" i="13" a="1"/>
  <c r="EN40" i="13" s="1"/>
  <c r="CX40" i="13" a="1"/>
  <c r="CX40" i="13" s="1"/>
  <c r="BF40" i="13" a="1"/>
  <c r="BF40" i="13" s="1"/>
  <c r="P40" i="13" a="1"/>
  <c r="P40" i="13" s="1"/>
  <c r="GP39" i="13" a="1"/>
  <c r="GP39" i="13" s="1"/>
  <c r="EX39" i="13" a="1"/>
  <c r="EX39" i="13" s="1"/>
  <c r="DI39" i="13" a="1"/>
  <c r="DI39" i="13" s="1"/>
  <c r="BS39" i="13" a="1"/>
  <c r="BS39" i="13" s="1"/>
  <c r="AA39" i="13" a="1"/>
  <c r="AA39" i="13" s="1"/>
  <c r="HA38" i="13" a="1"/>
  <c r="HA38" i="13" s="1"/>
  <c r="FK38" i="13" a="1"/>
  <c r="FK38" i="13" s="1"/>
  <c r="DS38" i="13" a="1"/>
  <c r="DS38" i="13" s="1"/>
  <c r="CC38" i="13" a="1"/>
  <c r="CC38" i="13" s="1"/>
  <c r="AM38" i="13" a="1"/>
  <c r="AM38" i="13" s="1"/>
  <c r="HK37" i="13" a="1"/>
  <c r="HK37" i="13" s="1"/>
  <c r="FU37" i="13" a="1"/>
  <c r="FU37" i="13" s="1"/>
  <c r="EE37" i="13" a="1"/>
  <c r="EE37" i="13" s="1"/>
  <c r="CM37" i="13" a="1"/>
  <c r="CM37" i="13" s="1"/>
  <c r="AW37" i="13" a="1"/>
  <c r="AW37" i="13" s="1"/>
  <c r="S37" i="13" a="1"/>
  <c r="S37" i="13" s="1"/>
  <c r="HS36" i="13" a="1"/>
  <c r="HS36" i="13" s="1"/>
  <c r="HG36" i="13" a="1"/>
  <c r="HG36" i="13" s="1"/>
  <c r="GQ36" i="13" a="1"/>
  <c r="GQ36" i="13" s="1"/>
  <c r="GA36" i="13" a="1"/>
  <c r="GA36" i="13" s="1"/>
  <c r="FN36" i="13" a="1"/>
  <c r="FN36" i="13" s="1"/>
  <c r="EX36" i="13" a="1"/>
  <c r="EX36" i="13" s="1"/>
  <c r="EK36" i="13" a="1"/>
  <c r="EK36" i="13" s="1"/>
  <c r="DU36" i="13" a="1"/>
  <c r="DU36" i="13" s="1"/>
  <c r="DE36" i="13" a="1"/>
  <c r="DE36" i="13" s="1"/>
  <c r="CS36" i="13" a="1"/>
  <c r="CS36" i="13" s="1"/>
  <c r="CC36" i="13" a="1"/>
  <c r="CC36" i="13" s="1"/>
  <c r="BP36" i="13" a="1"/>
  <c r="BP36" i="13" s="1"/>
  <c r="BA36" i="13" a="1"/>
  <c r="BA36" i="13" s="1"/>
  <c r="AM36" i="13" a="1"/>
  <c r="AM36" i="13" s="1"/>
  <c r="AB36" i="13" a="1"/>
  <c r="AB36" i="13" s="1"/>
  <c r="N36" i="13" a="1"/>
  <c r="N36" i="13" s="1"/>
  <c r="HS35" i="13" a="1"/>
  <c r="HS35" i="13" s="1"/>
  <c r="HE35" i="13" a="1"/>
  <c r="HE35" i="13" s="1"/>
  <c r="GQ35" i="13" a="1"/>
  <c r="GQ35" i="13" s="1"/>
  <c r="GF35" i="13" a="1"/>
  <c r="GF35" i="13" s="1"/>
  <c r="FR35" i="13" a="1"/>
  <c r="FR35" i="13" s="1"/>
  <c r="FG35" i="13" a="1"/>
  <c r="FG35" i="13" s="1"/>
  <c r="ES35" i="13" a="1"/>
  <c r="ES35" i="13" s="1"/>
  <c r="EE35" i="13" a="1"/>
  <c r="EE35" i="13" s="1"/>
  <c r="DT35" i="13" a="1"/>
  <c r="DT35" i="13" s="1"/>
  <c r="DF35" i="13" a="1"/>
  <c r="DF35" i="13" s="1"/>
  <c r="CU35" i="13" a="1"/>
  <c r="CU35" i="13" s="1"/>
  <c r="CG35" i="13" a="1"/>
  <c r="CG35" i="13" s="1"/>
  <c r="BW35" i="13" a="1"/>
  <c r="BW35" i="13" s="1"/>
  <c r="BK35" i="13" a="1"/>
  <c r="BK35" i="13" s="1"/>
  <c r="BA35" i="13" a="1"/>
  <c r="BA35" i="13" s="1"/>
  <c r="AQ35" i="13" a="1"/>
  <c r="AQ35" i="13" s="1"/>
  <c r="AE35" i="13" a="1"/>
  <c r="AE35" i="13" s="1"/>
  <c r="U35" i="13" a="1"/>
  <c r="U35" i="13" s="1"/>
  <c r="K35" i="13" a="1"/>
  <c r="K35" i="13" s="1"/>
  <c r="HO34" i="13" a="1"/>
  <c r="HO34" i="13" s="1"/>
  <c r="HE34" i="13" a="1"/>
  <c r="HE34" i="13" s="1"/>
  <c r="GU34" i="13" a="1"/>
  <c r="GU34" i="13" s="1"/>
  <c r="GI34" i="13" a="1"/>
  <c r="GI34" i="13" s="1"/>
  <c r="FY34" i="13" a="1"/>
  <c r="FY34" i="13" s="1"/>
  <c r="FO34" i="13" a="1"/>
  <c r="FO34" i="13" s="1"/>
  <c r="FC34" i="13" a="1"/>
  <c r="FC34" i="13" s="1"/>
  <c r="ES34" i="13" a="1"/>
  <c r="ES34" i="13" s="1"/>
  <c r="EI34" i="13" a="1"/>
  <c r="EI34" i="13" s="1"/>
  <c r="DW34" i="13" a="1"/>
  <c r="DW34" i="13" s="1"/>
  <c r="DM34" i="13" a="1"/>
  <c r="DM34" i="13" s="1"/>
  <c r="DC34" i="13" a="1"/>
  <c r="DC34" i="13" s="1"/>
  <c r="CQ34" i="13" a="1"/>
  <c r="CQ34" i="13" s="1"/>
  <c r="CG34" i="13" a="1"/>
  <c r="CG34" i="13" s="1"/>
  <c r="BW34" i="13" a="1"/>
  <c r="BW34" i="13" s="1"/>
  <c r="BK34" i="13" a="1"/>
  <c r="BK34" i="13" s="1"/>
  <c r="BA34" i="13" a="1"/>
  <c r="BA34" i="13" s="1"/>
  <c r="AQ34" i="13" a="1"/>
  <c r="AQ34" i="13" s="1"/>
  <c r="AE34" i="13" a="1"/>
  <c r="AE34" i="13" s="1"/>
  <c r="U34" i="13" a="1"/>
  <c r="U34" i="13" s="1"/>
  <c r="K34" i="13" a="1"/>
  <c r="K34" i="13" s="1"/>
  <c r="HO33" i="13" a="1"/>
  <c r="HO33" i="13" s="1"/>
  <c r="HE33" i="13" a="1"/>
  <c r="HE33" i="13" s="1"/>
  <c r="GU33" i="13" a="1"/>
  <c r="GU33" i="13" s="1"/>
  <c r="GI33" i="13" a="1"/>
  <c r="GI33" i="13" s="1"/>
  <c r="FY33" i="13" a="1"/>
  <c r="FY33" i="13" s="1"/>
  <c r="FO33" i="13" a="1"/>
  <c r="FO33" i="13" s="1"/>
  <c r="FC33" i="13" a="1"/>
  <c r="FC33" i="13" s="1"/>
  <c r="ES33" i="13" a="1"/>
  <c r="ES33" i="13" s="1"/>
  <c r="EI33" i="13" a="1"/>
  <c r="EI33" i="13" s="1"/>
  <c r="DW33" i="13" a="1"/>
  <c r="DW33" i="13" s="1"/>
  <c r="DM33" i="13" a="1"/>
  <c r="DM33" i="13" s="1"/>
  <c r="DC33" i="13" a="1"/>
  <c r="DC33" i="13" s="1"/>
  <c r="CQ33" i="13" a="1"/>
  <c r="CQ33" i="13" s="1"/>
  <c r="CG33" i="13" a="1"/>
  <c r="CG33" i="13" s="1"/>
  <c r="BW33" i="13" a="1"/>
  <c r="BW33" i="13" s="1"/>
  <c r="BK33" i="13" a="1"/>
  <c r="BK33" i="13" s="1"/>
  <c r="BA33" i="13" a="1"/>
  <c r="BA33" i="13" s="1"/>
  <c r="AQ33" i="13" a="1"/>
  <c r="AQ33" i="13" s="1"/>
  <c r="AE33" i="13" a="1"/>
  <c r="AE33" i="13" s="1"/>
  <c r="U33" i="13" a="1"/>
  <c r="U33" i="13" s="1"/>
  <c r="K33" i="13" a="1"/>
  <c r="K33" i="13" s="1"/>
  <c r="HO32" i="13" a="1"/>
  <c r="HO32" i="13" s="1"/>
  <c r="HE32" i="13" a="1"/>
  <c r="HE32" i="13" s="1"/>
  <c r="GU32" i="13" a="1"/>
  <c r="GU32" i="13" s="1"/>
  <c r="GI32" i="13" a="1"/>
  <c r="GI32" i="13" s="1"/>
  <c r="FY32" i="13" a="1"/>
  <c r="FY32" i="13" s="1"/>
  <c r="FO32" i="13" a="1"/>
  <c r="FO32" i="13" s="1"/>
  <c r="FC32" i="13" a="1"/>
  <c r="FC32" i="13" s="1"/>
  <c r="ES32" i="13" a="1"/>
  <c r="ES32" i="13" s="1"/>
  <c r="EI32" i="13" a="1"/>
  <c r="EI32" i="13" s="1"/>
  <c r="DW32" i="13" a="1"/>
  <c r="DW32" i="13" s="1"/>
  <c r="DM32" i="13" a="1"/>
  <c r="DM32" i="13" s="1"/>
  <c r="DC32" i="13" a="1"/>
  <c r="DC32" i="13" s="1"/>
  <c r="CQ32" i="13" a="1"/>
  <c r="CQ32" i="13" s="1"/>
  <c r="CG32" i="13" a="1"/>
  <c r="CG32" i="13" s="1"/>
  <c r="BW32" i="13" a="1"/>
  <c r="BW32" i="13" s="1"/>
  <c r="BK32" i="13" a="1"/>
  <c r="BK32" i="13" s="1"/>
  <c r="BA32" i="13" a="1"/>
  <c r="BA32" i="13" s="1"/>
  <c r="AQ32" i="13" a="1"/>
  <c r="AQ32" i="13" s="1"/>
  <c r="AE32" i="13" a="1"/>
  <c r="AE32" i="13" s="1"/>
  <c r="U32" i="13" a="1"/>
  <c r="U32" i="13" s="1"/>
  <c r="K32" i="13" a="1"/>
  <c r="K32" i="13" s="1"/>
  <c r="HO31" i="13" a="1"/>
  <c r="HO31" i="13" s="1"/>
  <c r="HE31" i="13" a="1"/>
  <c r="HE31" i="13" s="1"/>
  <c r="GU31" i="13" a="1"/>
  <c r="GU31" i="13" s="1"/>
  <c r="GI31" i="13" a="1"/>
  <c r="GI31" i="13" s="1"/>
  <c r="FY31" i="13" a="1"/>
  <c r="FY31" i="13" s="1"/>
  <c r="FO31" i="13" a="1"/>
  <c r="FO31" i="13" s="1"/>
  <c r="FC31" i="13" a="1"/>
  <c r="FC31" i="13" s="1"/>
  <c r="ES31" i="13" a="1"/>
  <c r="ES31" i="13" s="1"/>
  <c r="EI31" i="13" a="1"/>
  <c r="EI31" i="13" s="1"/>
  <c r="DW31" i="13" a="1"/>
  <c r="DW31" i="13" s="1"/>
  <c r="DM31" i="13" a="1"/>
  <c r="DM31" i="13" s="1"/>
  <c r="DC31" i="13" a="1"/>
  <c r="DC31" i="13" s="1"/>
  <c r="CQ31" i="13" a="1"/>
  <c r="CQ31" i="13" s="1"/>
  <c r="CG31" i="13" a="1"/>
  <c r="CG31" i="13" s="1"/>
  <c r="BW31" i="13" a="1"/>
  <c r="BW31" i="13" s="1"/>
  <c r="BK31" i="13" a="1"/>
  <c r="BK31" i="13" s="1"/>
  <c r="BA31" i="13" a="1"/>
  <c r="BA31" i="13" s="1"/>
  <c r="AQ31" i="13" a="1"/>
  <c r="AQ31" i="13" s="1"/>
  <c r="AE31" i="13" a="1"/>
  <c r="AE31" i="13" s="1"/>
  <c r="U31" i="13" a="1"/>
  <c r="U31" i="13" s="1"/>
  <c r="K31" i="13" a="1"/>
  <c r="K31" i="13" s="1"/>
  <c r="HO30" i="13" a="1"/>
  <c r="HO30" i="13" s="1"/>
  <c r="HE30" i="13" a="1"/>
  <c r="HE30" i="13" s="1"/>
  <c r="GU30" i="13" a="1"/>
  <c r="GU30" i="13" s="1"/>
  <c r="GI30" i="13" a="1"/>
  <c r="GI30" i="13" s="1"/>
  <c r="FY30" i="13" a="1"/>
  <c r="FY30" i="13" s="1"/>
  <c r="FO30" i="13" a="1"/>
  <c r="FO30" i="13" s="1"/>
  <c r="FC30" i="13" a="1"/>
  <c r="FC30" i="13" s="1"/>
  <c r="ES30" i="13" a="1"/>
  <c r="ES30" i="13" s="1"/>
  <c r="EI30" i="13" a="1"/>
  <c r="EI30" i="13" s="1"/>
  <c r="DW30" i="13" a="1"/>
  <c r="DW30" i="13" s="1"/>
  <c r="DM30" i="13" a="1"/>
  <c r="DM30" i="13" s="1"/>
  <c r="DC30" i="13" a="1"/>
  <c r="DC30" i="13" s="1"/>
  <c r="CQ30" i="13" a="1"/>
  <c r="CQ30" i="13" s="1"/>
  <c r="CG30" i="13" a="1"/>
  <c r="CG30" i="13" s="1"/>
  <c r="BW30" i="13" a="1"/>
  <c r="BW30" i="13" s="1"/>
  <c r="BK30" i="13" a="1"/>
  <c r="BK30" i="13" s="1"/>
  <c r="BA30" i="13" a="1"/>
  <c r="BA30" i="13" s="1"/>
  <c r="AQ30" i="13" a="1"/>
  <c r="AQ30" i="13" s="1"/>
  <c r="AE30" i="13" a="1"/>
  <c r="AE30" i="13" s="1"/>
  <c r="U30" i="13" a="1"/>
  <c r="U30" i="13" s="1"/>
  <c r="K30" i="13" a="1"/>
  <c r="K30" i="13" s="1"/>
  <c r="HO29" i="13" a="1"/>
  <c r="HO29" i="13" s="1"/>
  <c r="HE29" i="13" a="1"/>
  <c r="HE29" i="13" s="1"/>
  <c r="GU29" i="13" a="1"/>
  <c r="GU29" i="13" s="1"/>
  <c r="GI29" i="13" a="1"/>
  <c r="GI29" i="13" s="1"/>
  <c r="FZ29" i="13" a="1"/>
  <c r="FZ29" i="13" s="1"/>
  <c r="FQ29" i="13" a="1"/>
  <c r="FQ29" i="13" s="1"/>
  <c r="FH29" i="13" a="1"/>
  <c r="FH29" i="13" s="1"/>
  <c r="GU55" i="13" a="1"/>
  <c r="GU55" i="13" s="1"/>
  <c r="AM52" i="13" a="1"/>
  <c r="AM52" i="13" s="1"/>
  <c r="EQ50" i="13" a="1"/>
  <c r="EQ50" i="13" s="1"/>
  <c r="AC49" i="13" a="1"/>
  <c r="AC49" i="13" s="1"/>
  <c r="FU47" i="13" a="1"/>
  <c r="FU47" i="13" s="1"/>
  <c r="EW46" i="13" a="1"/>
  <c r="EW46" i="13" s="1"/>
  <c r="FO45" i="13" a="1"/>
  <c r="FO45" i="13" s="1"/>
  <c r="GJ44" i="13" a="1"/>
  <c r="GJ44" i="13" s="1"/>
  <c r="HQ43" i="13" a="1"/>
  <c r="HQ43" i="13" s="1"/>
  <c r="BC43" i="13" a="1"/>
  <c r="BC43" i="13" s="1"/>
  <c r="DC42" i="13" a="1"/>
  <c r="DC42" i="13" s="1"/>
  <c r="P42" i="13" a="1"/>
  <c r="P42" i="13" s="1"/>
  <c r="FM41" i="13" a="1"/>
  <c r="FM41" i="13" s="1"/>
  <c r="DA41" i="13" a="1"/>
  <c r="DA41" i="13" s="1"/>
  <c r="AO41" i="13" a="1"/>
  <c r="AO41" i="13" s="1"/>
  <c r="GS40" i="13" a="1"/>
  <c r="GS40" i="13" s="1"/>
  <c r="EM40" i="13" a="1"/>
  <c r="EM40" i="13" s="1"/>
  <c r="CU40" i="13" a="1"/>
  <c r="CU40" i="13" s="1"/>
  <c r="BE40" i="13" a="1"/>
  <c r="BE40" i="13" s="1"/>
  <c r="O40" i="13" a="1"/>
  <c r="O40" i="13" s="1"/>
  <c r="GM39" i="13" a="1"/>
  <c r="GM39" i="13" s="1"/>
  <c r="EW39" i="13" a="1"/>
  <c r="EW39" i="13" s="1"/>
  <c r="DH39" i="13" a="1"/>
  <c r="DH39" i="13" s="1"/>
  <c r="BP39" i="13" a="1"/>
  <c r="BP39" i="13" s="1"/>
  <c r="Z39" i="13" a="1"/>
  <c r="Z39" i="13" s="1"/>
  <c r="GZ38" i="13" a="1"/>
  <c r="GZ38" i="13" s="1"/>
  <c r="FH38" i="13" a="1"/>
  <c r="FH38" i="13" s="1"/>
  <c r="DR38" i="13" a="1"/>
  <c r="DR38" i="13" s="1"/>
  <c r="CB38" i="13" a="1"/>
  <c r="CB38" i="13" s="1"/>
  <c r="AJ38" i="13" a="1"/>
  <c r="AJ38" i="13" s="1"/>
  <c r="HJ37" i="13" a="1"/>
  <c r="HJ37" i="13" s="1"/>
  <c r="FT37" i="13" a="1"/>
  <c r="FT37" i="13" s="1"/>
  <c r="EB37" i="13" a="1"/>
  <c r="EB37" i="13" s="1"/>
  <c r="CL37" i="13" a="1"/>
  <c r="CL37" i="13" s="1"/>
  <c r="AV37" i="13" a="1"/>
  <c r="AV37" i="13" s="1"/>
  <c r="R37" i="13" a="1"/>
  <c r="R37" i="13" s="1"/>
  <c r="HR36" i="13" a="1"/>
  <c r="HR36" i="13" s="1"/>
  <c r="HB36" i="13" a="1"/>
  <c r="HB36" i="13" s="1"/>
  <c r="GO36" i="13" a="1"/>
  <c r="GO36" i="13" s="1"/>
  <c r="FY36" i="13" a="1"/>
  <c r="FY36" i="13" s="1"/>
  <c r="FM36" i="13" a="1"/>
  <c r="FM36" i="13" s="1"/>
  <c r="EW36" i="13" a="1"/>
  <c r="EW36" i="13" s="1"/>
  <c r="EG36" i="13" a="1"/>
  <c r="EG36" i="13" s="1"/>
  <c r="DT36" i="13" a="1"/>
  <c r="DT36" i="13" s="1"/>
  <c r="DD36" i="13" a="1"/>
  <c r="DD36" i="13" s="1"/>
  <c r="CR36" i="13" a="1"/>
  <c r="CR36" i="13" s="1"/>
  <c r="CB36" i="13" a="1"/>
  <c r="CB36" i="13" s="1"/>
  <c r="BL36" i="13" a="1"/>
  <c r="BL36" i="13" s="1"/>
  <c r="AZ36" i="13" a="1"/>
  <c r="AZ36" i="13" s="1"/>
  <c r="AL36" i="13" a="1"/>
  <c r="AL36" i="13" s="1"/>
  <c r="AA36" i="13" a="1"/>
  <c r="AA36" i="13" s="1"/>
  <c r="M36" i="13" a="1"/>
  <c r="M36" i="13" s="1"/>
  <c r="HO35" i="13" a="1"/>
  <c r="HO35" i="13" s="1"/>
  <c r="HD35" i="13" a="1"/>
  <c r="HD35" i="13" s="1"/>
  <c r="GP35" i="13" a="1"/>
  <c r="GP35" i="13" s="1"/>
  <c r="GE35" i="13" a="1"/>
  <c r="GE35" i="13" s="1"/>
  <c r="FQ35" i="13" a="1"/>
  <c r="FQ35" i="13" s="1"/>
  <c r="FC35" i="13" a="1"/>
  <c r="FC35" i="13" s="1"/>
  <c r="ER35" i="13" a="1"/>
  <c r="ER35" i="13" s="1"/>
  <c r="ED35" i="13" a="1"/>
  <c r="ED35" i="13" s="1"/>
  <c r="DS35" i="13" a="1"/>
  <c r="DS35" i="13" s="1"/>
  <c r="DE35" i="13" a="1"/>
  <c r="DE35" i="13" s="1"/>
  <c r="CQ35" i="13" a="1"/>
  <c r="CQ35" i="13" s="1"/>
  <c r="CF35" i="13" a="1"/>
  <c r="CF35" i="13" s="1"/>
  <c r="BT35" i="13" a="1"/>
  <c r="BT35" i="13" s="1"/>
  <c r="BJ35" i="13" a="1"/>
  <c r="BJ35" i="13" s="1"/>
  <c r="AZ35" i="13" a="1"/>
  <c r="AZ35" i="13" s="1"/>
  <c r="AN35" i="13" a="1"/>
  <c r="AN35" i="13" s="1"/>
  <c r="AD35" i="13" a="1"/>
  <c r="AD35" i="13" s="1"/>
  <c r="T35" i="13" a="1"/>
  <c r="T35" i="13" s="1"/>
  <c r="HN34" i="13" a="1"/>
  <c r="HN34" i="13" s="1"/>
  <c r="HD34" i="13" a="1"/>
  <c r="HD34" i="13" s="1"/>
  <c r="GR34" i="13" a="1"/>
  <c r="GR34" i="13" s="1"/>
  <c r="GH34" i="13" a="1"/>
  <c r="GH34" i="13" s="1"/>
  <c r="FX34" i="13" a="1"/>
  <c r="FX34" i="13" s="1"/>
  <c r="FL34" i="13" a="1"/>
  <c r="FL34" i="13" s="1"/>
  <c r="FB34" i="13" a="1"/>
  <c r="FB34" i="13" s="1"/>
  <c r="ER34" i="13" a="1"/>
  <c r="ER34" i="13" s="1"/>
  <c r="EF34" i="13" a="1"/>
  <c r="EF34" i="13" s="1"/>
  <c r="DV34" i="13" a="1"/>
  <c r="DV34" i="13" s="1"/>
  <c r="DL34" i="13" a="1"/>
  <c r="DL34" i="13" s="1"/>
  <c r="CZ34" i="13" a="1"/>
  <c r="CZ34" i="13" s="1"/>
  <c r="CP34" i="13" a="1"/>
  <c r="CP34" i="13" s="1"/>
  <c r="CF34" i="13" a="1"/>
  <c r="CF34" i="13" s="1"/>
  <c r="BT34" i="13" a="1"/>
  <c r="BT34" i="13" s="1"/>
  <c r="BJ34" i="13" a="1"/>
  <c r="BJ34" i="13" s="1"/>
  <c r="AZ34" i="13" a="1"/>
  <c r="AZ34" i="13" s="1"/>
  <c r="AN34" i="13" a="1"/>
  <c r="AN34" i="13" s="1"/>
  <c r="AD34" i="13" a="1"/>
  <c r="AD34" i="13" s="1"/>
  <c r="T34" i="13" a="1"/>
  <c r="T34" i="13" s="1"/>
  <c r="HN33" i="13" a="1"/>
  <c r="HN33" i="13" s="1"/>
  <c r="HD33" i="13" a="1"/>
  <c r="HD33" i="13" s="1"/>
  <c r="GR33" i="13" a="1"/>
  <c r="GR33" i="13" s="1"/>
  <c r="GH33" i="13" a="1"/>
  <c r="GH33" i="13" s="1"/>
  <c r="FX33" i="13" a="1"/>
  <c r="FX33" i="13" s="1"/>
  <c r="FL33" i="13" a="1"/>
  <c r="FL33" i="13" s="1"/>
  <c r="FB33" i="13" a="1"/>
  <c r="FB33" i="13" s="1"/>
  <c r="ER33" i="13" a="1"/>
  <c r="ER33" i="13" s="1"/>
  <c r="EF33" i="13" a="1"/>
  <c r="EF33" i="13" s="1"/>
  <c r="DV33" i="13" a="1"/>
  <c r="DV33" i="13" s="1"/>
  <c r="DL33" i="13" a="1"/>
  <c r="DL33" i="13" s="1"/>
  <c r="CZ33" i="13" a="1"/>
  <c r="CZ33" i="13" s="1"/>
  <c r="CP33" i="13" a="1"/>
  <c r="CP33" i="13" s="1"/>
  <c r="CF33" i="13" a="1"/>
  <c r="CF33" i="13" s="1"/>
  <c r="BT33" i="13" a="1"/>
  <c r="BT33" i="13" s="1"/>
  <c r="BJ33" i="13" a="1"/>
  <c r="BJ33" i="13" s="1"/>
  <c r="AZ33" i="13" a="1"/>
  <c r="AZ33" i="13" s="1"/>
  <c r="AN33" i="13" a="1"/>
  <c r="AN33" i="13" s="1"/>
  <c r="AD33" i="13" a="1"/>
  <c r="AD33" i="13" s="1"/>
  <c r="T33" i="13" a="1"/>
  <c r="T33" i="13" s="1"/>
  <c r="HN32" i="13" a="1"/>
  <c r="HN32" i="13" s="1"/>
  <c r="HD32" i="13" a="1"/>
  <c r="HD32" i="13" s="1"/>
  <c r="GR32" i="13" a="1"/>
  <c r="GR32" i="13" s="1"/>
  <c r="GH32" i="13" a="1"/>
  <c r="GH32" i="13" s="1"/>
  <c r="FX32" i="13" a="1"/>
  <c r="FX32" i="13" s="1"/>
  <c r="FL32" i="13" a="1"/>
  <c r="FL32" i="13" s="1"/>
  <c r="FB32" i="13" a="1"/>
  <c r="FB32" i="13" s="1"/>
  <c r="ER32" i="13" a="1"/>
  <c r="ER32" i="13" s="1"/>
  <c r="EF32" i="13" a="1"/>
  <c r="EF32" i="13" s="1"/>
  <c r="DV32" i="13" a="1"/>
  <c r="DV32" i="13" s="1"/>
  <c r="DL32" i="13" a="1"/>
  <c r="DL32" i="13" s="1"/>
  <c r="CZ32" i="13" a="1"/>
  <c r="CZ32" i="13" s="1"/>
  <c r="CP32" i="13" a="1"/>
  <c r="CP32" i="13" s="1"/>
  <c r="CF32" i="13" a="1"/>
  <c r="CF32" i="13" s="1"/>
  <c r="BT32" i="13" a="1"/>
  <c r="BT32" i="13" s="1"/>
  <c r="BJ32" i="13" a="1"/>
  <c r="BJ32" i="13" s="1"/>
  <c r="AZ32" i="13" a="1"/>
  <c r="AZ32" i="13" s="1"/>
  <c r="AN32" i="13" a="1"/>
  <c r="AN32" i="13" s="1"/>
  <c r="AD32" i="13" a="1"/>
  <c r="AD32" i="13" s="1"/>
  <c r="T32" i="13" a="1"/>
  <c r="T32" i="13" s="1"/>
  <c r="HN31" i="13" a="1"/>
  <c r="HN31" i="13" s="1"/>
  <c r="HD31" i="13" a="1"/>
  <c r="HD31" i="13" s="1"/>
  <c r="GR31" i="13" a="1"/>
  <c r="GR31" i="13" s="1"/>
  <c r="GH31" i="13" a="1"/>
  <c r="GH31" i="13" s="1"/>
  <c r="FX31" i="13" a="1"/>
  <c r="FX31" i="13" s="1"/>
  <c r="FL31" i="13" a="1"/>
  <c r="FL31" i="13" s="1"/>
  <c r="FB31" i="13" a="1"/>
  <c r="FB31" i="13" s="1"/>
  <c r="ER31" i="13" a="1"/>
  <c r="ER31" i="13" s="1"/>
  <c r="EF31" i="13" a="1"/>
  <c r="EF31" i="13" s="1"/>
  <c r="DV31" i="13" a="1"/>
  <c r="DV31" i="13" s="1"/>
  <c r="DL31" i="13" a="1"/>
  <c r="DL31" i="13" s="1"/>
  <c r="CZ31" i="13" a="1"/>
  <c r="CZ31" i="13" s="1"/>
  <c r="CP31" i="13" a="1"/>
  <c r="CP31" i="13" s="1"/>
  <c r="CF31" i="13" a="1"/>
  <c r="CF31" i="13" s="1"/>
  <c r="BT31" i="13" a="1"/>
  <c r="BT31" i="13" s="1"/>
  <c r="BJ31" i="13" a="1"/>
  <c r="BJ31" i="13" s="1"/>
  <c r="AZ31" i="13" a="1"/>
  <c r="AZ31" i="13" s="1"/>
  <c r="AN31" i="13" a="1"/>
  <c r="AN31" i="13" s="1"/>
  <c r="AD31" i="13" a="1"/>
  <c r="AD31" i="13" s="1"/>
  <c r="T31" i="13" a="1"/>
  <c r="T31" i="13" s="1"/>
  <c r="HN30" i="13" a="1"/>
  <c r="HN30" i="13" s="1"/>
  <c r="HD30" i="13" a="1"/>
  <c r="HD30" i="13" s="1"/>
  <c r="GR30" i="13" a="1"/>
  <c r="GR30" i="13" s="1"/>
  <c r="GH30" i="13" a="1"/>
  <c r="GH30" i="13" s="1"/>
  <c r="FX30" i="13" a="1"/>
  <c r="FX30" i="13" s="1"/>
  <c r="FL30" i="13" a="1"/>
  <c r="FL30" i="13" s="1"/>
  <c r="FB30" i="13" a="1"/>
  <c r="FB30" i="13" s="1"/>
  <c r="ER30" i="13" a="1"/>
  <c r="ER30" i="13" s="1"/>
  <c r="EF30" i="13" a="1"/>
  <c r="EF30" i="13" s="1"/>
  <c r="DV30" i="13" a="1"/>
  <c r="DV30" i="13" s="1"/>
  <c r="DL30" i="13" a="1"/>
  <c r="DL30" i="13" s="1"/>
  <c r="CZ30" i="13" a="1"/>
  <c r="CZ30" i="13" s="1"/>
  <c r="CP30" i="13" a="1"/>
  <c r="CP30" i="13" s="1"/>
  <c r="CF30" i="13" a="1"/>
  <c r="CF30" i="13" s="1"/>
  <c r="BT30" i="13" a="1"/>
  <c r="BT30" i="13" s="1"/>
  <c r="BJ30" i="13" a="1"/>
  <c r="BJ30" i="13" s="1"/>
  <c r="AZ30" i="13" a="1"/>
  <c r="AZ30" i="13" s="1"/>
  <c r="AN30" i="13" a="1"/>
  <c r="AN30" i="13" s="1"/>
  <c r="AD30" i="13" a="1"/>
  <c r="AD30" i="13" s="1"/>
  <c r="T30" i="13" a="1"/>
  <c r="T30" i="13" s="1"/>
  <c r="HN29" i="13" a="1"/>
  <c r="HN29" i="13" s="1"/>
  <c r="HD29" i="13" a="1"/>
  <c r="HD29" i="13" s="1"/>
  <c r="GR29" i="13" a="1"/>
  <c r="GR29" i="13" s="1"/>
  <c r="GH29" i="13" a="1"/>
  <c r="GH29" i="13" s="1"/>
  <c r="FY29" i="13" a="1"/>
  <c r="FY29" i="13" s="1"/>
  <c r="FP29" i="13" a="1"/>
  <c r="FP29" i="13" s="1"/>
  <c r="FG29" i="13" a="1"/>
  <c r="FG29" i="13" s="1"/>
  <c r="EW29" i="13" a="1"/>
  <c r="EW29" i="13" s="1"/>
  <c r="EU54" i="13" a="1"/>
  <c r="EU54" i="13" s="1"/>
  <c r="GO51" i="13" a="1"/>
  <c r="GO51" i="13" s="1"/>
  <c r="CA50" i="13" a="1"/>
  <c r="CA50" i="13" s="1"/>
  <c r="GE48" i="13" a="1"/>
  <c r="GE48" i="13" s="1"/>
  <c r="DW47" i="13" a="1"/>
  <c r="DW47" i="13" s="1"/>
  <c r="DH46" i="13" a="1"/>
  <c r="DH46" i="13" s="1"/>
  <c r="DZ45" i="13" a="1"/>
  <c r="DZ45" i="13" s="1"/>
  <c r="EU44" i="13" a="1"/>
  <c r="EU44" i="13" s="1"/>
  <c r="GI43" i="13" a="1"/>
  <c r="GI43" i="13" s="1"/>
  <c r="S43" i="13" a="1"/>
  <c r="S43" i="13" s="1"/>
  <c r="BZ42" i="13" a="1"/>
  <c r="BZ42" i="13" s="1"/>
  <c r="HS41" i="13" a="1"/>
  <c r="HS41" i="13" s="1"/>
  <c r="FB41" i="13" a="1"/>
  <c r="FB41" i="13" s="1"/>
  <c r="CP41" i="13" a="1"/>
  <c r="CP41" i="13" s="1"/>
  <c r="AD41" i="13" a="1"/>
  <c r="AD41" i="13" s="1"/>
  <c r="GH40" i="13" a="1"/>
  <c r="GH40" i="13" s="1"/>
  <c r="ED40" i="13" a="1"/>
  <c r="ED40" i="13" s="1"/>
  <c r="CL40" i="13" a="1"/>
  <c r="CL40" i="13" s="1"/>
  <c r="AV40" i="13" a="1"/>
  <c r="AV40" i="13" s="1"/>
  <c r="GD39" i="13" a="1"/>
  <c r="GD39" i="13" s="1"/>
  <c r="EO39" i="13" a="1"/>
  <c r="EO39" i="13" s="1"/>
  <c r="CY39" i="13" a="1"/>
  <c r="CY39" i="13" s="1"/>
  <c r="BG39" i="13" a="1"/>
  <c r="BG39" i="13" s="1"/>
  <c r="Q39" i="13" a="1"/>
  <c r="Q39" i="13" s="1"/>
  <c r="GQ38" i="13" a="1"/>
  <c r="GQ38" i="13" s="1"/>
  <c r="EY38" i="13" a="1"/>
  <c r="EY38" i="13" s="1"/>
  <c r="DI38" i="13" a="1"/>
  <c r="DI38" i="13" s="1"/>
  <c r="BS38" i="13" a="1"/>
  <c r="BS38" i="13" s="1"/>
  <c r="AA38" i="13" a="1"/>
  <c r="AA38" i="13" s="1"/>
  <c r="HA37" i="13" a="1"/>
  <c r="HA37" i="13" s="1"/>
  <c r="FK37" i="13" a="1"/>
  <c r="FK37" i="13" s="1"/>
  <c r="DS37" i="13" a="1"/>
  <c r="DS37" i="13" s="1"/>
  <c r="CC37" i="13" a="1"/>
  <c r="CC37" i="13" s="1"/>
  <c r="AM37" i="13" a="1"/>
  <c r="AM37" i="13" s="1"/>
  <c r="M37" i="13" a="1"/>
  <c r="M37" i="13" s="1"/>
  <c r="HQ36" i="13" a="1"/>
  <c r="HQ36" i="13" s="1"/>
  <c r="HA36" i="13" a="1"/>
  <c r="HA36" i="13" s="1"/>
  <c r="GN36" i="13" a="1"/>
  <c r="GN36" i="13" s="1"/>
  <c r="FX36" i="13" a="1"/>
  <c r="FX36" i="13" s="1"/>
  <c r="FH36" i="13" a="1"/>
  <c r="FH36" i="13" s="1"/>
  <c r="EV36" i="13" a="1"/>
  <c r="EV36" i="13" s="1"/>
  <c r="EF36" i="13" a="1"/>
  <c r="EF36" i="13" s="1"/>
  <c r="DS36" i="13" a="1"/>
  <c r="DS36" i="13" s="1"/>
  <c r="DC36" i="13" a="1"/>
  <c r="DC36" i="13" s="1"/>
  <c r="CM36" i="13" a="1"/>
  <c r="CM36" i="13" s="1"/>
  <c r="CA36" i="13" a="1"/>
  <c r="CA36" i="13" s="1"/>
  <c r="BK36" i="13" a="1"/>
  <c r="BK36" i="13" s="1"/>
  <c r="AY36" i="13" a="1"/>
  <c r="AY36" i="13" s="1"/>
  <c r="AK36" i="13" a="1"/>
  <c r="AK36" i="13" s="1"/>
  <c r="W36" i="13" a="1"/>
  <c r="W36" i="13" s="1"/>
  <c r="L36" i="13" a="1"/>
  <c r="L36" i="13" s="1"/>
  <c r="HN35" i="13" a="1"/>
  <c r="HN35" i="13" s="1"/>
  <c r="HC35" i="13" a="1"/>
  <c r="HC35" i="13" s="1"/>
  <c r="GO35" i="13" a="1"/>
  <c r="GO35" i="13" s="1"/>
  <c r="GA35" i="13" a="1"/>
  <c r="GA35" i="13" s="1"/>
  <c r="FP35" i="13" a="1"/>
  <c r="FP35" i="13" s="1"/>
  <c r="FB35" i="13" a="1"/>
  <c r="FB35" i="13" s="1"/>
  <c r="EQ35" i="13" a="1"/>
  <c r="EQ35" i="13" s="1"/>
  <c r="EC35" i="13" a="1"/>
  <c r="EC35" i="13" s="1"/>
  <c r="DO35" i="13" a="1"/>
  <c r="DO35" i="13" s="1"/>
  <c r="DD35" i="13" a="1"/>
  <c r="DD35" i="13" s="1"/>
  <c r="CP35" i="13" a="1"/>
  <c r="CP35" i="13" s="1"/>
  <c r="CE35" i="13" a="1"/>
  <c r="CE35" i="13" s="1"/>
  <c r="BS35" i="13" a="1"/>
  <c r="BS35" i="13" s="1"/>
  <c r="BI35" i="13" a="1"/>
  <c r="BI35" i="13" s="1"/>
  <c r="AY35" i="13" a="1"/>
  <c r="AY35" i="13" s="1"/>
  <c r="AM35" i="13" a="1"/>
  <c r="AM35" i="13" s="1"/>
  <c r="AC35" i="13" a="1"/>
  <c r="AC35" i="13" s="1"/>
  <c r="S35" i="13" a="1"/>
  <c r="S35" i="13" s="1"/>
  <c r="HM34" i="13" a="1"/>
  <c r="HM34" i="13" s="1"/>
  <c r="HC34" i="13" a="1"/>
  <c r="HC34" i="13" s="1"/>
  <c r="GQ34" i="13" a="1"/>
  <c r="GQ34" i="13" s="1"/>
  <c r="GG34" i="13" a="1"/>
  <c r="GG34" i="13" s="1"/>
  <c r="FW34" i="13" a="1"/>
  <c r="FW34" i="13" s="1"/>
  <c r="FK34" i="13" a="1"/>
  <c r="FK34" i="13" s="1"/>
  <c r="FA34" i="13" a="1"/>
  <c r="FA34" i="13" s="1"/>
  <c r="EQ34" i="13" a="1"/>
  <c r="EQ34" i="13" s="1"/>
  <c r="EE34" i="13" a="1"/>
  <c r="EE34" i="13" s="1"/>
  <c r="DU34" i="13" a="1"/>
  <c r="DU34" i="13" s="1"/>
  <c r="DK34" i="13" a="1"/>
  <c r="DK34" i="13" s="1"/>
  <c r="CY34" i="13" a="1"/>
  <c r="CY34" i="13" s="1"/>
  <c r="CO34" i="13" a="1"/>
  <c r="CO34" i="13" s="1"/>
  <c r="CE34" i="13" a="1"/>
  <c r="CE34" i="13" s="1"/>
  <c r="BS34" i="13" a="1"/>
  <c r="BS34" i="13" s="1"/>
  <c r="BI34" i="13" a="1"/>
  <c r="BI34" i="13" s="1"/>
  <c r="AY34" i="13" a="1"/>
  <c r="AY34" i="13" s="1"/>
  <c r="AM34" i="13" a="1"/>
  <c r="AM34" i="13" s="1"/>
  <c r="AC34" i="13" a="1"/>
  <c r="AC34" i="13" s="1"/>
  <c r="S34" i="13" a="1"/>
  <c r="S34" i="13" s="1"/>
  <c r="HM33" i="13" a="1"/>
  <c r="HM33" i="13" s="1"/>
  <c r="HC33" i="13" a="1"/>
  <c r="HC33" i="13" s="1"/>
  <c r="GQ33" i="13" a="1"/>
  <c r="GQ33" i="13" s="1"/>
  <c r="GG33" i="13" a="1"/>
  <c r="GG33" i="13" s="1"/>
  <c r="FW33" i="13" a="1"/>
  <c r="FW33" i="13" s="1"/>
  <c r="FK33" i="13" a="1"/>
  <c r="FK33" i="13" s="1"/>
  <c r="FA33" i="13" a="1"/>
  <c r="FA33" i="13" s="1"/>
  <c r="EQ33" i="13" a="1"/>
  <c r="EQ33" i="13" s="1"/>
  <c r="EE33" i="13" a="1"/>
  <c r="EE33" i="13" s="1"/>
  <c r="DU33" i="13" a="1"/>
  <c r="DU33" i="13" s="1"/>
  <c r="DK33" i="13" a="1"/>
  <c r="DK33" i="13" s="1"/>
  <c r="CY33" i="13" a="1"/>
  <c r="CY33" i="13" s="1"/>
  <c r="CO33" i="13" a="1"/>
  <c r="CO33" i="13" s="1"/>
  <c r="CE33" i="13" a="1"/>
  <c r="CE33" i="13" s="1"/>
  <c r="BS33" i="13" a="1"/>
  <c r="BS33" i="13" s="1"/>
  <c r="BI33" i="13" a="1"/>
  <c r="BI33" i="13" s="1"/>
  <c r="AY33" i="13" a="1"/>
  <c r="AY33" i="13" s="1"/>
  <c r="AM33" i="13" a="1"/>
  <c r="AM33" i="13" s="1"/>
  <c r="AC33" i="13" a="1"/>
  <c r="AC33" i="13" s="1"/>
  <c r="S33" i="13" a="1"/>
  <c r="S33" i="13" s="1"/>
  <c r="HM32" i="13" a="1"/>
  <c r="HM32" i="13" s="1"/>
  <c r="HC32" i="13" a="1"/>
  <c r="HC32" i="13" s="1"/>
  <c r="GQ32" i="13" a="1"/>
  <c r="GQ32" i="13" s="1"/>
  <c r="GG32" i="13" a="1"/>
  <c r="GG32" i="13" s="1"/>
  <c r="FW32" i="13" a="1"/>
  <c r="FW32" i="13" s="1"/>
  <c r="FK32" i="13" a="1"/>
  <c r="FK32" i="13" s="1"/>
  <c r="FA32" i="13" a="1"/>
  <c r="FA32" i="13" s="1"/>
  <c r="EQ32" i="13" a="1"/>
  <c r="EQ32" i="13" s="1"/>
  <c r="EE32" i="13" a="1"/>
  <c r="EE32" i="13" s="1"/>
  <c r="DU32" i="13" a="1"/>
  <c r="DU32" i="13" s="1"/>
  <c r="DK32" i="13" a="1"/>
  <c r="DK32" i="13" s="1"/>
  <c r="CY32" i="13" a="1"/>
  <c r="CY32" i="13" s="1"/>
  <c r="CO32" i="13" a="1"/>
  <c r="CO32" i="13" s="1"/>
  <c r="CE32" i="13" a="1"/>
  <c r="CE32" i="13" s="1"/>
  <c r="BS32" i="13" a="1"/>
  <c r="BS32" i="13" s="1"/>
  <c r="BI32" i="13" a="1"/>
  <c r="BI32" i="13" s="1"/>
  <c r="AY32" i="13" a="1"/>
  <c r="AY32" i="13" s="1"/>
  <c r="AM32" i="13" a="1"/>
  <c r="AM32" i="13" s="1"/>
  <c r="AC32" i="13" a="1"/>
  <c r="AC32" i="13" s="1"/>
  <c r="S32" i="13" a="1"/>
  <c r="S32" i="13" s="1"/>
  <c r="HM31" i="13" a="1"/>
  <c r="HM31" i="13" s="1"/>
  <c r="HC31" i="13" a="1"/>
  <c r="HC31" i="13" s="1"/>
  <c r="GQ31" i="13" a="1"/>
  <c r="GQ31" i="13" s="1"/>
  <c r="GG31" i="13" a="1"/>
  <c r="GG31" i="13" s="1"/>
  <c r="FW31" i="13" a="1"/>
  <c r="FW31" i="13" s="1"/>
  <c r="FK31" i="13" a="1"/>
  <c r="FK31" i="13" s="1"/>
  <c r="FA31" i="13" a="1"/>
  <c r="FA31" i="13" s="1"/>
  <c r="EQ31" i="13" a="1"/>
  <c r="EQ31" i="13" s="1"/>
  <c r="EE31" i="13" a="1"/>
  <c r="EE31" i="13" s="1"/>
  <c r="DU31" i="13" a="1"/>
  <c r="DU31" i="13" s="1"/>
  <c r="DK31" i="13" a="1"/>
  <c r="DK31" i="13" s="1"/>
  <c r="CY31" i="13" a="1"/>
  <c r="CY31" i="13" s="1"/>
  <c r="CO31" i="13" a="1"/>
  <c r="CO31" i="13" s="1"/>
  <c r="CE31" i="13" a="1"/>
  <c r="CE31" i="13" s="1"/>
  <c r="BS31" i="13" a="1"/>
  <c r="BS31" i="13" s="1"/>
  <c r="BI31" i="13" a="1"/>
  <c r="BI31" i="13" s="1"/>
  <c r="AY31" i="13" a="1"/>
  <c r="AY31" i="13" s="1"/>
  <c r="AM31" i="13" a="1"/>
  <c r="AM31" i="13" s="1"/>
  <c r="AC31" i="13" a="1"/>
  <c r="AC31" i="13" s="1"/>
  <c r="S31" i="13" a="1"/>
  <c r="S31" i="13" s="1"/>
  <c r="HM30" i="13" a="1"/>
  <c r="HM30" i="13" s="1"/>
  <c r="HC30" i="13" a="1"/>
  <c r="HC30" i="13" s="1"/>
  <c r="GQ30" i="13" a="1"/>
  <c r="GQ30" i="13" s="1"/>
  <c r="GG30" i="13" a="1"/>
  <c r="GG30" i="13" s="1"/>
  <c r="FW30" i="13" a="1"/>
  <c r="FW30" i="13" s="1"/>
  <c r="FK30" i="13" a="1"/>
  <c r="FK30" i="13" s="1"/>
  <c r="FA30" i="13" a="1"/>
  <c r="FA30" i="13" s="1"/>
  <c r="EQ30" i="13" a="1"/>
  <c r="EQ30" i="13" s="1"/>
  <c r="EE30" i="13" a="1"/>
  <c r="EE30" i="13" s="1"/>
  <c r="DU30" i="13" a="1"/>
  <c r="DU30" i="13" s="1"/>
  <c r="DK30" i="13" a="1"/>
  <c r="DK30" i="13" s="1"/>
  <c r="CY30" i="13" a="1"/>
  <c r="CY30" i="13" s="1"/>
  <c r="CO30" i="13" a="1"/>
  <c r="CO30" i="13" s="1"/>
  <c r="CE30" i="13" a="1"/>
  <c r="CE30" i="13" s="1"/>
  <c r="BS30" i="13" a="1"/>
  <c r="BS30" i="13" s="1"/>
  <c r="DJ48" i="13" a="1"/>
  <c r="DJ48" i="13" s="1"/>
  <c r="CT44" i="13" a="1"/>
  <c r="CT44" i="13" s="1"/>
  <c r="HA41" i="13" a="1"/>
  <c r="HA41" i="13" s="1"/>
  <c r="FR40" i="13" a="1"/>
  <c r="FR40" i="13" s="1"/>
  <c r="HJ39" i="13" a="1"/>
  <c r="HJ39" i="13" s="1"/>
  <c r="AW39" i="13" a="1"/>
  <c r="AW39" i="13" s="1"/>
  <c r="CY38" i="13" a="1"/>
  <c r="CY38" i="13" s="1"/>
  <c r="EY37" i="13" a="1"/>
  <c r="EY37" i="13" s="1"/>
  <c r="K37" i="13" a="1"/>
  <c r="K37" i="13" s="1"/>
  <c r="FV36" i="13" a="1"/>
  <c r="FV36" i="13" s="1"/>
  <c r="DM36" i="13" a="1"/>
  <c r="DM36" i="13" s="1"/>
  <c r="BH36" i="13" a="1"/>
  <c r="BH36" i="13" s="1"/>
  <c r="FY35" i="13" a="1"/>
  <c r="FY35" i="13" s="1"/>
  <c r="EA35" i="13" a="1"/>
  <c r="EA35" i="13" s="1"/>
  <c r="CA35" i="13" a="1"/>
  <c r="CA35" i="13" s="1"/>
  <c r="AK35" i="13" a="1"/>
  <c r="AK35" i="13" s="1"/>
  <c r="HK34" i="13" a="1"/>
  <c r="HK34" i="13" s="1"/>
  <c r="FS34" i="13" a="1"/>
  <c r="FS34" i="13" s="1"/>
  <c r="EC34" i="13" a="1"/>
  <c r="EC34" i="13" s="1"/>
  <c r="CM34" i="13" a="1"/>
  <c r="CM34" i="13" s="1"/>
  <c r="AU34" i="13" a="1"/>
  <c r="AU34" i="13" s="1"/>
  <c r="GE33" i="13" a="1"/>
  <c r="GE33" i="13" s="1"/>
  <c r="EM33" i="13" a="1"/>
  <c r="EM33" i="13" s="1"/>
  <c r="CW33" i="13" a="1"/>
  <c r="CW33" i="13" s="1"/>
  <c r="BG33" i="13" a="1"/>
  <c r="BG33" i="13" s="1"/>
  <c r="O33" i="13" a="1"/>
  <c r="O33" i="13" s="1"/>
  <c r="GO32" i="13" a="1"/>
  <c r="GO32" i="13" s="1"/>
  <c r="EY32" i="13" a="1"/>
  <c r="EY32" i="13" s="1"/>
  <c r="DG32" i="13" a="1"/>
  <c r="DG32" i="13" s="1"/>
  <c r="BQ32" i="13" a="1"/>
  <c r="BQ32" i="13" s="1"/>
  <c r="AA32" i="13" a="1"/>
  <c r="AA32" i="13" s="1"/>
  <c r="GY31" i="13" a="1"/>
  <c r="GY31" i="13" s="1"/>
  <c r="FI31" i="13" a="1"/>
  <c r="FI31" i="13" s="1"/>
  <c r="DS31" i="13" a="1"/>
  <c r="DS31" i="13" s="1"/>
  <c r="CA31" i="13" a="1"/>
  <c r="CA31" i="13" s="1"/>
  <c r="AK31" i="13" a="1"/>
  <c r="AK31" i="13" s="1"/>
  <c r="HK30" i="13" a="1"/>
  <c r="HK30" i="13" s="1"/>
  <c r="FS30" i="13" a="1"/>
  <c r="FS30" i="13" s="1"/>
  <c r="EC30" i="13" a="1"/>
  <c r="EC30" i="13" s="1"/>
  <c r="CM30" i="13" a="1"/>
  <c r="CM30" i="13" s="1"/>
  <c r="AY30" i="13" a="1"/>
  <c r="AY30" i="13" s="1"/>
  <c r="AA30" i="13" a="1"/>
  <c r="AA30" i="13" s="1"/>
  <c r="HL29" i="13" a="1"/>
  <c r="HL29" i="13" s="1"/>
  <c r="GP29" i="13" a="1"/>
  <c r="GP29" i="13" s="1"/>
  <c r="FW29" i="13" a="1"/>
  <c r="FW29" i="13" s="1"/>
  <c r="FD29" i="13" a="1"/>
  <c r="FD29" i="13" s="1"/>
  <c r="EO29" i="13" a="1"/>
  <c r="EO29" i="13" s="1"/>
  <c r="ED29" i="13" a="1"/>
  <c r="ED29" i="13" s="1"/>
  <c r="DS29" i="13" a="1"/>
  <c r="DS29" i="13" s="1"/>
  <c r="DE29" i="13" a="1"/>
  <c r="DE29" i="13" s="1"/>
  <c r="CS29" i="13" a="1"/>
  <c r="CS29" i="13" s="1"/>
  <c r="CH29" i="13" a="1"/>
  <c r="CH29" i="13" s="1"/>
  <c r="BT29" i="13" a="1"/>
  <c r="BT29" i="13" s="1"/>
  <c r="BI29" i="13" a="1"/>
  <c r="BI29" i="13" s="1"/>
  <c r="AW29" i="13" a="1"/>
  <c r="AW29" i="13" s="1"/>
  <c r="AK29" i="13" a="1"/>
  <c r="AK29" i="13" s="1"/>
  <c r="AA29" i="13" a="1"/>
  <c r="AA29" i="13" s="1"/>
  <c r="Q29" i="13" a="1"/>
  <c r="Q29" i="13" s="1"/>
  <c r="HK28" i="13" a="1"/>
  <c r="HK28" i="13" s="1"/>
  <c r="HA28" i="13" a="1"/>
  <c r="HA28" i="13" s="1"/>
  <c r="GO28" i="13" a="1"/>
  <c r="GO28" i="13" s="1"/>
  <c r="GF28" i="13" a="1"/>
  <c r="GF28" i="13" s="1"/>
  <c r="FX28" i="13" a="1"/>
  <c r="FX28" i="13" s="1"/>
  <c r="FP28" i="13" a="1"/>
  <c r="FP28" i="13" s="1"/>
  <c r="FH28" i="13" a="1"/>
  <c r="FH28" i="13" s="1"/>
  <c r="EZ28" i="13" a="1"/>
  <c r="EZ28" i="13" s="1"/>
  <c r="ER28" i="13" a="1"/>
  <c r="ER28" i="13" s="1"/>
  <c r="EJ28" i="13" a="1"/>
  <c r="EJ28" i="13" s="1"/>
  <c r="EB28" i="13" a="1"/>
  <c r="EB28" i="13" s="1"/>
  <c r="DT28" i="13" a="1"/>
  <c r="DT28" i="13" s="1"/>
  <c r="DL28" i="13" a="1"/>
  <c r="DL28" i="13" s="1"/>
  <c r="DD28" i="13" a="1"/>
  <c r="DD28" i="13" s="1"/>
  <c r="CV28" i="13" a="1"/>
  <c r="CV28" i="13" s="1"/>
  <c r="CN28" i="13" a="1"/>
  <c r="CN28" i="13" s="1"/>
  <c r="CF28" i="13" a="1"/>
  <c r="CF28" i="13" s="1"/>
  <c r="BX28" i="13" a="1"/>
  <c r="BX28" i="13" s="1"/>
  <c r="BP28" i="13" a="1"/>
  <c r="BP28" i="13" s="1"/>
  <c r="BH28" i="13" a="1"/>
  <c r="BH28" i="13" s="1"/>
  <c r="AZ28" i="13" a="1"/>
  <c r="AZ28" i="13" s="1"/>
  <c r="AR28" i="13" a="1"/>
  <c r="AR28" i="13" s="1"/>
  <c r="AJ28" i="13" a="1"/>
  <c r="AJ28" i="13" s="1"/>
  <c r="AB28" i="13" a="1"/>
  <c r="AB28" i="13" s="1"/>
  <c r="T28" i="13" a="1"/>
  <c r="T28" i="13" s="1"/>
  <c r="L28" i="13" a="1"/>
  <c r="L28" i="13" s="1"/>
  <c r="HL27" i="13" a="1"/>
  <c r="HL27" i="13" s="1"/>
  <c r="HD27" i="13" a="1"/>
  <c r="HD27" i="13" s="1"/>
  <c r="GV27" i="13" a="1"/>
  <c r="GV27" i="13" s="1"/>
  <c r="GN27" i="13" a="1"/>
  <c r="GN27" i="13" s="1"/>
  <c r="GF27" i="13" a="1"/>
  <c r="GF27" i="13" s="1"/>
  <c r="FX27" i="13" a="1"/>
  <c r="FX27" i="13" s="1"/>
  <c r="FP27" i="13" a="1"/>
  <c r="FP27" i="13" s="1"/>
  <c r="FH27" i="13" a="1"/>
  <c r="FH27" i="13" s="1"/>
  <c r="EZ27" i="13" a="1"/>
  <c r="EZ27" i="13" s="1"/>
  <c r="ER27" i="13" a="1"/>
  <c r="ER27" i="13" s="1"/>
  <c r="EJ27" i="13" a="1"/>
  <c r="EJ27" i="13" s="1"/>
  <c r="EB27" i="13" a="1"/>
  <c r="EB27" i="13" s="1"/>
  <c r="DT27" i="13" a="1"/>
  <c r="DT27" i="13" s="1"/>
  <c r="DL27" i="13" a="1"/>
  <c r="DL27" i="13" s="1"/>
  <c r="DD27" i="13" a="1"/>
  <c r="DD27" i="13" s="1"/>
  <c r="CV27" i="13" a="1"/>
  <c r="CV27" i="13" s="1"/>
  <c r="CN27" i="13" a="1"/>
  <c r="CN27" i="13" s="1"/>
  <c r="CF27" i="13" a="1"/>
  <c r="CF27" i="13" s="1"/>
  <c r="BX27" i="13" a="1"/>
  <c r="BX27" i="13" s="1"/>
  <c r="BP27" i="13" a="1"/>
  <c r="BP27" i="13" s="1"/>
  <c r="BH27" i="13" a="1"/>
  <c r="BH27" i="13" s="1"/>
  <c r="AZ27" i="13" a="1"/>
  <c r="AZ27" i="13" s="1"/>
  <c r="AR27" i="13" a="1"/>
  <c r="AR27" i="13" s="1"/>
  <c r="AJ27" i="13" a="1"/>
  <c r="AJ27" i="13" s="1"/>
  <c r="AB27" i="13" a="1"/>
  <c r="AB27" i="13" s="1"/>
  <c r="T27" i="13" a="1"/>
  <c r="T27" i="13" s="1"/>
  <c r="L27" i="13" a="1"/>
  <c r="L27" i="13" s="1"/>
  <c r="HS26" i="13" a="1"/>
  <c r="HS26" i="13" s="1"/>
  <c r="HK26" i="13" a="1"/>
  <c r="HK26" i="13" s="1"/>
  <c r="HC26" i="13" a="1"/>
  <c r="HC26" i="13" s="1"/>
  <c r="GU26" i="13" a="1"/>
  <c r="GU26" i="13" s="1"/>
  <c r="GM26" i="13" a="1"/>
  <c r="GM26" i="13" s="1"/>
  <c r="GE26" i="13" a="1"/>
  <c r="GE26" i="13" s="1"/>
  <c r="FW26" i="13" a="1"/>
  <c r="FW26" i="13" s="1"/>
  <c r="FO26" i="13" a="1"/>
  <c r="FO26" i="13" s="1"/>
  <c r="FG26" i="13" a="1"/>
  <c r="FG26" i="13" s="1"/>
  <c r="EY26" i="13" a="1"/>
  <c r="EY26" i="13" s="1"/>
  <c r="EQ26" i="13" a="1"/>
  <c r="EQ26" i="13" s="1"/>
  <c r="EI26" i="13" a="1"/>
  <c r="EI26" i="13" s="1"/>
  <c r="EA26" i="13" a="1"/>
  <c r="EA26" i="13" s="1"/>
  <c r="DS26" i="13" a="1"/>
  <c r="DS26" i="13" s="1"/>
  <c r="DK26" i="13" a="1"/>
  <c r="DK26" i="13" s="1"/>
  <c r="DC26" i="13" a="1"/>
  <c r="DC26" i="13" s="1"/>
  <c r="CU26" i="13" a="1"/>
  <c r="CU26" i="13" s="1"/>
  <c r="CM26" i="13" a="1"/>
  <c r="CM26" i="13" s="1"/>
  <c r="CE26" i="13" a="1"/>
  <c r="CE26" i="13" s="1"/>
  <c r="BW26" i="13" a="1"/>
  <c r="BW26" i="13" s="1"/>
  <c r="BO26" i="13" a="1"/>
  <c r="BO26" i="13" s="1"/>
  <c r="BG26" i="13" a="1"/>
  <c r="BG26" i="13" s="1"/>
  <c r="AY26" i="13" a="1"/>
  <c r="AY26" i="13" s="1"/>
  <c r="AQ26" i="13" a="1"/>
  <c r="AQ26" i="13" s="1"/>
  <c r="AI26" i="13" a="1"/>
  <c r="AI26" i="13" s="1"/>
  <c r="AA26" i="13" a="1"/>
  <c r="AA26" i="13" s="1"/>
  <c r="S26" i="13" a="1"/>
  <c r="S26" i="13" s="1"/>
  <c r="K26" i="13" a="1"/>
  <c r="K26" i="13" s="1"/>
  <c r="HR25" i="13" a="1"/>
  <c r="HR25" i="13" s="1"/>
  <c r="HJ25" i="13" a="1"/>
  <c r="HJ25" i="13" s="1"/>
  <c r="HB25" i="13" a="1"/>
  <c r="HB25" i="13" s="1"/>
  <c r="GT25" i="13" a="1"/>
  <c r="GT25" i="13" s="1"/>
  <c r="GL25" i="13" a="1"/>
  <c r="GL25" i="13" s="1"/>
  <c r="GD25" i="13" a="1"/>
  <c r="GD25" i="13" s="1"/>
  <c r="FV25" i="13" a="1"/>
  <c r="FV25" i="13" s="1"/>
  <c r="FN25" i="13" a="1"/>
  <c r="FN25" i="13" s="1"/>
  <c r="FF25" i="13" a="1"/>
  <c r="FF25" i="13" s="1"/>
  <c r="EX25" i="13" a="1"/>
  <c r="EX25" i="13" s="1"/>
  <c r="EP25" i="13" a="1"/>
  <c r="EP25" i="13" s="1"/>
  <c r="EH25" i="13" a="1"/>
  <c r="EH25" i="13" s="1"/>
  <c r="DZ25" i="13" a="1"/>
  <c r="DZ25" i="13" s="1"/>
  <c r="DR25" i="13" a="1"/>
  <c r="DR25" i="13" s="1"/>
  <c r="DJ25" i="13" a="1"/>
  <c r="DJ25" i="13" s="1"/>
  <c r="DB25" i="13" a="1"/>
  <c r="DB25" i="13" s="1"/>
  <c r="CT25" i="13" a="1"/>
  <c r="CT25" i="13" s="1"/>
  <c r="CL25" i="13" a="1"/>
  <c r="CL25" i="13" s="1"/>
  <c r="CD25" i="13" a="1"/>
  <c r="CD25" i="13" s="1"/>
  <c r="BV25" i="13" a="1"/>
  <c r="BV25" i="13" s="1"/>
  <c r="BN25" i="13" a="1"/>
  <c r="BN25" i="13" s="1"/>
  <c r="BF25" i="13" a="1"/>
  <c r="BF25" i="13" s="1"/>
  <c r="AX25" i="13" a="1"/>
  <c r="AX25" i="13" s="1"/>
  <c r="AP25" i="13" a="1"/>
  <c r="AP25" i="13" s="1"/>
  <c r="AH25" i="13" a="1"/>
  <c r="AH25" i="13" s="1"/>
  <c r="Z25" i="13" a="1"/>
  <c r="Z25" i="13" s="1"/>
  <c r="R25" i="13" a="1"/>
  <c r="R25" i="13" s="1"/>
  <c r="J25" i="13" a="1"/>
  <c r="J25" i="13" s="1"/>
  <c r="HQ24" i="13" a="1"/>
  <c r="HQ24" i="13" s="1"/>
  <c r="HI24" i="13" a="1"/>
  <c r="HI24" i="13" s="1"/>
  <c r="HA24" i="13" a="1"/>
  <c r="HA24" i="13" s="1"/>
  <c r="GS24" i="13" a="1"/>
  <c r="GS24" i="13" s="1"/>
  <c r="GK24" i="13" a="1"/>
  <c r="GK24" i="13" s="1"/>
  <c r="GC24" i="13" a="1"/>
  <c r="GC24" i="13" s="1"/>
  <c r="FU24" i="13" a="1"/>
  <c r="FU24" i="13" s="1"/>
  <c r="FM24" i="13" a="1"/>
  <c r="FM24" i="13" s="1"/>
  <c r="FE24" i="13" a="1"/>
  <c r="FE24" i="13" s="1"/>
  <c r="EW24" i="13" a="1"/>
  <c r="EW24" i="13" s="1"/>
  <c r="EO24" i="13" a="1"/>
  <c r="EO24" i="13" s="1"/>
  <c r="EG24" i="13" a="1"/>
  <c r="EG24" i="13" s="1"/>
  <c r="DY24" i="13" a="1"/>
  <c r="DY24" i="13" s="1"/>
  <c r="DQ24" i="13" a="1"/>
  <c r="DQ24" i="13" s="1"/>
  <c r="DI24" i="13" a="1"/>
  <c r="DI24" i="13" s="1"/>
  <c r="DA24" i="13" a="1"/>
  <c r="DA24" i="13" s="1"/>
  <c r="CS24" i="13" a="1"/>
  <c r="CS24" i="13" s="1"/>
  <c r="CK24" i="13" a="1"/>
  <c r="CK24" i="13" s="1"/>
  <c r="CC24" i="13" a="1"/>
  <c r="CC24" i="13" s="1"/>
  <c r="BU24" i="13" a="1"/>
  <c r="BU24" i="13" s="1"/>
  <c r="BM24" i="13" a="1"/>
  <c r="BM24" i="13" s="1"/>
  <c r="BE24" i="13" a="1"/>
  <c r="BE24" i="13" s="1"/>
  <c r="AW24" i="13" a="1"/>
  <c r="AW24" i="13" s="1"/>
  <c r="AO24" i="13" a="1"/>
  <c r="AO24" i="13" s="1"/>
  <c r="AG24" i="13" a="1"/>
  <c r="AG24" i="13" s="1"/>
  <c r="Y24" i="13" a="1"/>
  <c r="Y24" i="13" s="1"/>
  <c r="Q24" i="13" a="1"/>
  <c r="Q24" i="13" s="1"/>
  <c r="I24" i="13" a="1"/>
  <c r="I24" i="13" s="1"/>
  <c r="HP23" i="13" a="1"/>
  <c r="HP23" i="13" s="1"/>
  <c r="HH23" i="13" a="1"/>
  <c r="HH23" i="13" s="1"/>
  <c r="GZ23" i="13" a="1"/>
  <c r="GZ23" i="13" s="1"/>
  <c r="GR23" i="13" a="1"/>
  <c r="GR23" i="13" s="1"/>
  <c r="GJ23" i="13" a="1"/>
  <c r="GJ23" i="13" s="1"/>
  <c r="GB23" i="13" a="1"/>
  <c r="GB23" i="13" s="1"/>
  <c r="FT23" i="13" a="1"/>
  <c r="FT23" i="13" s="1"/>
  <c r="FL23" i="13" a="1"/>
  <c r="FL23" i="13" s="1"/>
  <c r="FD23" i="13" a="1"/>
  <c r="FD23" i="13" s="1"/>
  <c r="EV23" i="13" a="1"/>
  <c r="EV23" i="13" s="1"/>
  <c r="EN23" i="13" a="1"/>
  <c r="EN23" i="13" s="1"/>
  <c r="EF23" i="13" a="1"/>
  <c r="EF23" i="13" s="1"/>
  <c r="DX23" i="13" a="1"/>
  <c r="DX23" i="13" s="1"/>
  <c r="DP23" i="13" a="1"/>
  <c r="DP23" i="13" s="1"/>
  <c r="DH23" i="13" a="1"/>
  <c r="DH23" i="13" s="1"/>
  <c r="CZ23" i="13" a="1"/>
  <c r="CZ23" i="13" s="1"/>
  <c r="CR23" i="13" a="1"/>
  <c r="CR23" i="13" s="1"/>
  <c r="CJ23" i="13" a="1"/>
  <c r="CJ23" i="13" s="1"/>
  <c r="CB23" i="13" a="1"/>
  <c r="CB23" i="13" s="1"/>
  <c r="BT23" i="13" a="1"/>
  <c r="BT23" i="13" s="1"/>
  <c r="BL23" i="13" a="1"/>
  <c r="BL23" i="13" s="1"/>
  <c r="BD23" i="13" a="1"/>
  <c r="BD23" i="13" s="1"/>
  <c r="AV23" i="13" a="1"/>
  <c r="AV23" i="13" s="1"/>
  <c r="AN23" i="13" a="1"/>
  <c r="AN23" i="13" s="1"/>
  <c r="AF23" i="13" a="1"/>
  <c r="AF23" i="13" s="1"/>
  <c r="X23" i="13" a="1"/>
  <c r="X23" i="13" s="1"/>
  <c r="P23" i="13" a="1"/>
  <c r="P23" i="13" s="1"/>
  <c r="HO22" i="13" a="1"/>
  <c r="HO22" i="13" s="1"/>
  <c r="HG22" i="13" a="1"/>
  <c r="HG22" i="13" s="1"/>
  <c r="GY22" i="13" a="1"/>
  <c r="GY22" i="13" s="1"/>
  <c r="GQ22" i="13" a="1"/>
  <c r="GQ22" i="13" s="1"/>
  <c r="GI22" i="13" a="1"/>
  <c r="GI22" i="13" s="1"/>
  <c r="GA22" i="13" a="1"/>
  <c r="GA22" i="13" s="1"/>
  <c r="FS22" i="13" a="1"/>
  <c r="FS22" i="13" s="1"/>
  <c r="FK22" i="13" a="1"/>
  <c r="FK22" i="13" s="1"/>
  <c r="FC22" i="13" a="1"/>
  <c r="FC22" i="13" s="1"/>
  <c r="EU22" i="13" a="1"/>
  <c r="EU22" i="13" s="1"/>
  <c r="EM22" i="13" a="1"/>
  <c r="EM22" i="13" s="1"/>
  <c r="EE22" i="13" a="1"/>
  <c r="EE22" i="13" s="1"/>
  <c r="DW22" i="13" a="1"/>
  <c r="DW22" i="13" s="1"/>
  <c r="DO22" i="13" a="1"/>
  <c r="DO22" i="13" s="1"/>
  <c r="DG22" i="13" a="1"/>
  <c r="DG22" i="13" s="1"/>
  <c r="CY22" i="13" a="1"/>
  <c r="CY22" i="13" s="1"/>
  <c r="CQ22" i="13" a="1"/>
  <c r="CQ22" i="13" s="1"/>
  <c r="CI22" i="13" a="1"/>
  <c r="CI22" i="13" s="1"/>
  <c r="CA22" i="13" a="1"/>
  <c r="CA22" i="13" s="1"/>
  <c r="BS22" i="13" a="1"/>
  <c r="BS22" i="13" s="1"/>
  <c r="BK22" i="13" a="1"/>
  <c r="BK22" i="13" s="1"/>
  <c r="BC22" i="13" a="1"/>
  <c r="BC22" i="13" s="1"/>
  <c r="AU22" i="13" a="1"/>
  <c r="AU22" i="13" s="1"/>
  <c r="AM22" i="13" a="1"/>
  <c r="AM22" i="13" s="1"/>
  <c r="AE22" i="13" a="1"/>
  <c r="AE22" i="13" s="1"/>
  <c r="W22" i="13" a="1"/>
  <c r="W22" i="13" s="1"/>
  <c r="O22" i="13" a="1"/>
  <c r="O22" i="13" s="1"/>
  <c r="HO21" i="13" a="1"/>
  <c r="HO21" i="13" s="1"/>
  <c r="HG21" i="13" a="1"/>
  <c r="HG21" i="13" s="1"/>
  <c r="GY21" i="13" a="1"/>
  <c r="GY21" i="13" s="1"/>
  <c r="GQ21" i="13" a="1"/>
  <c r="GQ21" i="13" s="1"/>
  <c r="GI21" i="13" a="1"/>
  <c r="GI21" i="13" s="1"/>
  <c r="GA21" i="13" a="1"/>
  <c r="GA21" i="13" s="1"/>
  <c r="FS21" i="13" a="1"/>
  <c r="FS21" i="13" s="1"/>
  <c r="FK21" i="13" a="1"/>
  <c r="FK21" i="13" s="1"/>
  <c r="FC21" i="13" a="1"/>
  <c r="FC21" i="13" s="1"/>
  <c r="EU21" i="13" a="1"/>
  <c r="EU21" i="13" s="1"/>
  <c r="EM21" i="13" a="1"/>
  <c r="EM21" i="13" s="1"/>
  <c r="EE21" i="13" a="1"/>
  <c r="EE21" i="13" s="1"/>
  <c r="DW21" i="13" a="1"/>
  <c r="DW21" i="13" s="1"/>
  <c r="DO21" i="13" a="1"/>
  <c r="DO21" i="13" s="1"/>
  <c r="DG21" i="13" a="1"/>
  <c r="DG21" i="13" s="1"/>
  <c r="CY21" i="13" a="1"/>
  <c r="CY21" i="13" s="1"/>
  <c r="CQ21" i="13" a="1"/>
  <c r="CQ21" i="13" s="1"/>
  <c r="CI21" i="13" a="1"/>
  <c r="CI21" i="13" s="1"/>
  <c r="CA21" i="13" a="1"/>
  <c r="CA21" i="13" s="1"/>
  <c r="BS21" i="13" a="1"/>
  <c r="BS21" i="13" s="1"/>
  <c r="BK21" i="13" a="1"/>
  <c r="BK21" i="13" s="1"/>
  <c r="BC21" i="13" a="1"/>
  <c r="BC21" i="13" s="1"/>
  <c r="AU21" i="13" a="1"/>
  <c r="AU21" i="13" s="1"/>
  <c r="AM21" i="13" a="1"/>
  <c r="AM21" i="13" s="1"/>
  <c r="AE21" i="13" a="1"/>
  <c r="AE21" i="13" s="1"/>
  <c r="W21" i="13" a="1"/>
  <c r="W21" i="13" s="1"/>
  <c r="O21" i="13" a="1"/>
  <c r="O21" i="13" s="1"/>
  <c r="HO20" i="13" a="1"/>
  <c r="HO20" i="13" s="1"/>
  <c r="HG20" i="13" a="1"/>
  <c r="HG20" i="13" s="1"/>
  <c r="GY20" i="13" a="1"/>
  <c r="GY20" i="13" s="1"/>
  <c r="GQ20" i="13" a="1"/>
  <c r="GQ20" i="13" s="1"/>
  <c r="GI20" i="13" a="1"/>
  <c r="GI20" i="13" s="1"/>
  <c r="GA20" i="13" a="1"/>
  <c r="GA20" i="13" s="1"/>
  <c r="FS20" i="13" a="1"/>
  <c r="FS20" i="13" s="1"/>
  <c r="FK20" i="13" a="1"/>
  <c r="FK20" i="13" s="1"/>
  <c r="FC20" i="13" a="1"/>
  <c r="FC20" i="13" s="1"/>
  <c r="EU20" i="13" a="1"/>
  <c r="EU20" i="13" s="1"/>
  <c r="EM20" i="13" a="1"/>
  <c r="EM20" i="13" s="1"/>
  <c r="EE20" i="13" a="1"/>
  <c r="EE20" i="13" s="1"/>
  <c r="DW20" i="13" a="1"/>
  <c r="DW20" i="13" s="1"/>
  <c r="DO20" i="13" a="1"/>
  <c r="DO20" i="13" s="1"/>
  <c r="DG20" i="13" a="1"/>
  <c r="DG20" i="13" s="1"/>
  <c r="CY20" i="13" a="1"/>
  <c r="CY20" i="13" s="1"/>
  <c r="CQ20" i="13" a="1"/>
  <c r="CQ20" i="13" s="1"/>
  <c r="CI20" i="13" a="1"/>
  <c r="CI20" i="13" s="1"/>
  <c r="CA20" i="13" a="1"/>
  <c r="CA20" i="13" s="1"/>
  <c r="BS20" i="13" a="1"/>
  <c r="BS20" i="13" s="1"/>
  <c r="BK20" i="13" a="1"/>
  <c r="BK20" i="13" s="1"/>
  <c r="BC20" i="13" a="1"/>
  <c r="BC20" i="13" s="1"/>
  <c r="AU20" i="13" a="1"/>
  <c r="AU20" i="13" s="1"/>
  <c r="AM20" i="13" a="1"/>
  <c r="AM20" i="13" s="1"/>
  <c r="AE20" i="13" a="1"/>
  <c r="AE20" i="13" s="1"/>
  <c r="W20" i="13" a="1"/>
  <c r="W20" i="13" s="1"/>
  <c r="O20" i="13" a="1"/>
  <c r="O20" i="13" s="1"/>
  <c r="HN19" i="13" a="1"/>
  <c r="HN19" i="13" s="1"/>
  <c r="HF19" i="13" a="1"/>
  <c r="HF19" i="13" s="1"/>
  <c r="GX19" i="13" a="1"/>
  <c r="GX19" i="13" s="1"/>
  <c r="GP19" i="13" a="1"/>
  <c r="GP19" i="13" s="1"/>
  <c r="GH19" i="13" a="1"/>
  <c r="GH19" i="13" s="1"/>
  <c r="FZ19" i="13" a="1"/>
  <c r="FZ19" i="13" s="1"/>
  <c r="FR19" i="13" a="1"/>
  <c r="FR19" i="13" s="1"/>
  <c r="FJ19" i="13" a="1"/>
  <c r="FJ19" i="13" s="1"/>
  <c r="FB19" i="13" a="1"/>
  <c r="FB19" i="13" s="1"/>
  <c r="ET19" i="13" a="1"/>
  <c r="ET19" i="13" s="1"/>
  <c r="EL19" i="13" a="1"/>
  <c r="EL19" i="13" s="1"/>
  <c r="ED19" i="13" a="1"/>
  <c r="ED19" i="13" s="1"/>
  <c r="DV19" i="13" a="1"/>
  <c r="DV19" i="13" s="1"/>
  <c r="DN19" i="13" a="1"/>
  <c r="DN19" i="13" s="1"/>
  <c r="DF19" i="13" a="1"/>
  <c r="DF19" i="13" s="1"/>
  <c r="CX19" i="13" a="1"/>
  <c r="CX19" i="13" s="1"/>
  <c r="CP19" i="13" a="1"/>
  <c r="CP19" i="13" s="1"/>
  <c r="CH19" i="13" a="1"/>
  <c r="CH19" i="13" s="1"/>
  <c r="BZ19" i="13" a="1"/>
  <c r="BZ19" i="13" s="1"/>
  <c r="BR19" i="13" a="1"/>
  <c r="BR19" i="13" s="1"/>
  <c r="BJ19" i="13" a="1"/>
  <c r="BJ19" i="13" s="1"/>
  <c r="BB19" i="13" a="1"/>
  <c r="BB19" i="13" s="1"/>
  <c r="AT19" i="13" a="1"/>
  <c r="AT19" i="13" s="1"/>
  <c r="AL19" i="13" a="1"/>
  <c r="AL19" i="13" s="1"/>
  <c r="AD19" i="13" a="1"/>
  <c r="AD19" i="13" s="1"/>
  <c r="V19" i="13" a="1"/>
  <c r="V19" i="13" s="1"/>
  <c r="N19" i="13" a="1"/>
  <c r="N19" i="13" s="1"/>
  <c r="HM18" i="13" a="1"/>
  <c r="HM18" i="13" s="1"/>
  <c r="HE18" i="13" a="1"/>
  <c r="HE18" i="13" s="1"/>
  <c r="GW18" i="13" a="1"/>
  <c r="GW18" i="13" s="1"/>
  <c r="GO18" i="13" a="1"/>
  <c r="GO18" i="13" s="1"/>
  <c r="GG18" i="13" a="1"/>
  <c r="GG18" i="13" s="1"/>
  <c r="FY18" i="13" a="1"/>
  <c r="FY18" i="13" s="1"/>
  <c r="FQ18" i="13" a="1"/>
  <c r="FQ18" i="13" s="1"/>
  <c r="FI18" i="13" a="1"/>
  <c r="FI18" i="13" s="1"/>
  <c r="FA18" i="13" a="1"/>
  <c r="FA18" i="13" s="1"/>
  <c r="ES18" i="13" a="1"/>
  <c r="ES18" i="13" s="1"/>
  <c r="EK18" i="13" a="1"/>
  <c r="EK18" i="13" s="1"/>
  <c r="EC18" i="13" a="1"/>
  <c r="EC18" i="13" s="1"/>
  <c r="DU18" i="13" a="1"/>
  <c r="DU18" i="13" s="1"/>
  <c r="DM18" i="13" a="1"/>
  <c r="DM18" i="13" s="1"/>
  <c r="DE18" i="13" a="1"/>
  <c r="DE18" i="13" s="1"/>
  <c r="CW18" i="13" a="1"/>
  <c r="CW18" i="13" s="1"/>
  <c r="CO18" i="13" a="1"/>
  <c r="CO18" i="13" s="1"/>
  <c r="CG18" i="13" a="1"/>
  <c r="CG18" i="13" s="1"/>
  <c r="BY18" i="13" a="1"/>
  <c r="BY18" i="13" s="1"/>
  <c r="BQ18" i="13" a="1"/>
  <c r="BQ18" i="13" s="1"/>
  <c r="BI18" i="13" a="1"/>
  <c r="BI18" i="13" s="1"/>
  <c r="BA18" i="13" a="1"/>
  <c r="BA18" i="13" s="1"/>
  <c r="AS18" i="13" a="1"/>
  <c r="AS18" i="13" s="1"/>
  <c r="AK18" i="13" a="1"/>
  <c r="AK18" i="13" s="1"/>
  <c r="AC18" i="13" a="1"/>
  <c r="AC18" i="13" s="1"/>
  <c r="CI54" i="13" a="1"/>
  <c r="CI54" i="13" s="1"/>
  <c r="DI47" i="13" a="1"/>
  <c r="DI47" i="13" s="1"/>
  <c r="GA43" i="13" a="1"/>
  <c r="GA43" i="13" s="1"/>
  <c r="EW41" i="13" a="1"/>
  <c r="EW41" i="13" s="1"/>
  <c r="EA40" i="13" a="1"/>
  <c r="EA40" i="13" s="1"/>
  <c r="GC39" i="13" a="1"/>
  <c r="GC39" i="13" s="1"/>
  <c r="P39" i="13" a="1"/>
  <c r="P39" i="13" s="1"/>
  <c r="BP38" i="13" a="1"/>
  <c r="BP38" i="13" s="1"/>
  <c r="DR37" i="13" a="1"/>
  <c r="DR37" i="13" s="1"/>
  <c r="HP36" i="13" a="1"/>
  <c r="HP36" i="13" s="1"/>
  <c r="FG36" i="13" a="1"/>
  <c r="FG36" i="13" s="1"/>
  <c r="DB36" i="13" a="1"/>
  <c r="DB36" i="13" s="1"/>
  <c r="AU36" i="13" a="1"/>
  <c r="AU36" i="13" s="1"/>
  <c r="HM35" i="13" a="1"/>
  <c r="HM35" i="13" s="1"/>
  <c r="FO35" i="13" a="1"/>
  <c r="FO35" i="13" s="1"/>
  <c r="DN35" i="13" a="1"/>
  <c r="DN35" i="13" s="1"/>
  <c r="BR35" i="13" a="1"/>
  <c r="BR35" i="13" s="1"/>
  <c r="AB35" i="13" a="1"/>
  <c r="AB35" i="13" s="1"/>
  <c r="GZ34" i="13" a="1"/>
  <c r="GZ34" i="13" s="1"/>
  <c r="FJ34" i="13" a="1"/>
  <c r="FJ34" i="13" s="1"/>
  <c r="DT34" i="13" a="1"/>
  <c r="DT34" i="13" s="1"/>
  <c r="CB34" i="13" a="1"/>
  <c r="CB34" i="13" s="1"/>
  <c r="AL34" i="13" a="1"/>
  <c r="AL34" i="13" s="1"/>
  <c r="HL33" i="13" a="1"/>
  <c r="HL33" i="13" s="1"/>
  <c r="FT33" i="13" a="1"/>
  <c r="FT33" i="13" s="1"/>
  <c r="ED33" i="13" a="1"/>
  <c r="ED33" i="13" s="1"/>
  <c r="CN33" i="13" a="1"/>
  <c r="CN33" i="13" s="1"/>
  <c r="AV33" i="13" a="1"/>
  <c r="AV33" i="13" s="1"/>
  <c r="GF32" i="13" a="1"/>
  <c r="GF32" i="13" s="1"/>
  <c r="EN32" i="13" a="1"/>
  <c r="EN32" i="13" s="1"/>
  <c r="CX32" i="13" a="1"/>
  <c r="CX32" i="13" s="1"/>
  <c r="BH32" i="13" a="1"/>
  <c r="BH32" i="13" s="1"/>
  <c r="P32" i="13" a="1"/>
  <c r="P32" i="13" s="1"/>
  <c r="GP31" i="13" a="1"/>
  <c r="GP31" i="13" s="1"/>
  <c r="EZ31" i="13" a="1"/>
  <c r="EZ31" i="13" s="1"/>
  <c r="DH31" i="13" a="1"/>
  <c r="DH31" i="13" s="1"/>
  <c r="BR31" i="13" a="1"/>
  <c r="BR31" i="13" s="1"/>
  <c r="AB31" i="13" a="1"/>
  <c r="AB31" i="13" s="1"/>
  <c r="GZ30" i="13" a="1"/>
  <c r="GZ30" i="13" s="1"/>
  <c r="FJ30" i="13" a="1"/>
  <c r="FJ30" i="13" s="1"/>
  <c r="DT30" i="13" a="1"/>
  <c r="DT30" i="13" s="1"/>
  <c r="CB30" i="13" a="1"/>
  <c r="CB30" i="13" s="1"/>
  <c r="AV30" i="13" a="1"/>
  <c r="AV30" i="13" s="1"/>
  <c r="S30" i="13" a="1"/>
  <c r="S30" i="13" s="1"/>
  <c r="HK29" i="13" a="1"/>
  <c r="HK29" i="13" s="1"/>
  <c r="GO29" i="13" a="1"/>
  <c r="GO29" i="13" s="1"/>
  <c r="FU29" i="13" a="1"/>
  <c r="FU29" i="13" s="1"/>
  <c r="FC29" i="13" a="1"/>
  <c r="FC29" i="13" s="1"/>
  <c r="EN29" i="13" a="1"/>
  <c r="EN29" i="13" s="1"/>
  <c r="EC29" i="13" a="1"/>
  <c r="EC29" i="13" s="1"/>
  <c r="DO29" i="13" a="1"/>
  <c r="DO29" i="13" s="1"/>
  <c r="DD29" i="13" a="1"/>
  <c r="DD29" i="13" s="1"/>
  <c r="CR29" i="13" a="1"/>
  <c r="CR29" i="13" s="1"/>
  <c r="CE29" i="13" a="1"/>
  <c r="CE29" i="13" s="1"/>
  <c r="BS29" i="13" a="1"/>
  <c r="BS29" i="13" s="1"/>
  <c r="BH29" i="13" a="1"/>
  <c r="BH29" i="13" s="1"/>
  <c r="AT29" i="13" a="1"/>
  <c r="AT29" i="13" s="1"/>
  <c r="AJ29" i="13" a="1"/>
  <c r="AJ29" i="13" s="1"/>
  <c r="Z29" i="13" a="1"/>
  <c r="Z29" i="13" s="1"/>
  <c r="N29" i="13" a="1"/>
  <c r="N29" i="13" s="1"/>
  <c r="HJ28" i="13" a="1"/>
  <c r="HJ28" i="13" s="1"/>
  <c r="GX28" i="13" a="1"/>
  <c r="GX28" i="13" s="1"/>
  <c r="GN28" i="13" a="1"/>
  <c r="GN28" i="13" s="1"/>
  <c r="GE28" i="13" a="1"/>
  <c r="GE28" i="13" s="1"/>
  <c r="FW28" i="13" a="1"/>
  <c r="FW28" i="13" s="1"/>
  <c r="FO28" i="13" a="1"/>
  <c r="FO28" i="13" s="1"/>
  <c r="FG28" i="13" a="1"/>
  <c r="FG28" i="13" s="1"/>
  <c r="EY28" i="13" a="1"/>
  <c r="EY28" i="13" s="1"/>
  <c r="EQ28" i="13" a="1"/>
  <c r="EQ28" i="13" s="1"/>
  <c r="EI28" i="13" a="1"/>
  <c r="EI28" i="13" s="1"/>
  <c r="EA28" i="13" a="1"/>
  <c r="EA28" i="13" s="1"/>
  <c r="DS28" i="13" a="1"/>
  <c r="DS28" i="13" s="1"/>
  <c r="DK28" i="13" a="1"/>
  <c r="DK28" i="13" s="1"/>
  <c r="DC28" i="13" a="1"/>
  <c r="DC28" i="13" s="1"/>
  <c r="CU28" i="13" a="1"/>
  <c r="CU28" i="13" s="1"/>
  <c r="CM28" i="13" a="1"/>
  <c r="CM28" i="13" s="1"/>
  <c r="CE28" i="13" a="1"/>
  <c r="CE28" i="13" s="1"/>
  <c r="BW28" i="13" a="1"/>
  <c r="BW28" i="13" s="1"/>
  <c r="BO28" i="13" a="1"/>
  <c r="BO28" i="13" s="1"/>
  <c r="BG28" i="13" a="1"/>
  <c r="BG28" i="13" s="1"/>
  <c r="AY28" i="13" a="1"/>
  <c r="AY28" i="13" s="1"/>
  <c r="AQ28" i="13" a="1"/>
  <c r="AQ28" i="13" s="1"/>
  <c r="AI28" i="13" a="1"/>
  <c r="AI28" i="13" s="1"/>
  <c r="AA28" i="13" a="1"/>
  <c r="AA28" i="13" s="1"/>
  <c r="S28" i="13" a="1"/>
  <c r="S28" i="13" s="1"/>
  <c r="K28" i="13" a="1"/>
  <c r="K28" i="13" s="1"/>
  <c r="HS27" i="13" a="1"/>
  <c r="HS27" i="13" s="1"/>
  <c r="HK27" i="13" a="1"/>
  <c r="HK27" i="13" s="1"/>
  <c r="HC27" i="13" a="1"/>
  <c r="HC27" i="13" s="1"/>
  <c r="GU27" i="13" a="1"/>
  <c r="GU27" i="13" s="1"/>
  <c r="GM27" i="13" a="1"/>
  <c r="GM27" i="13" s="1"/>
  <c r="GE27" i="13" a="1"/>
  <c r="GE27" i="13" s="1"/>
  <c r="FW27" i="13" a="1"/>
  <c r="FW27" i="13" s="1"/>
  <c r="FO27" i="13" a="1"/>
  <c r="FO27" i="13" s="1"/>
  <c r="FG27" i="13" a="1"/>
  <c r="FG27" i="13" s="1"/>
  <c r="EY27" i="13" a="1"/>
  <c r="EY27" i="13" s="1"/>
  <c r="EQ27" i="13" a="1"/>
  <c r="EQ27" i="13" s="1"/>
  <c r="EI27" i="13" a="1"/>
  <c r="EI27" i="13" s="1"/>
  <c r="EA27" i="13" a="1"/>
  <c r="EA27" i="13" s="1"/>
  <c r="DS27" i="13" a="1"/>
  <c r="DS27" i="13" s="1"/>
  <c r="DK27" i="13" a="1"/>
  <c r="DK27" i="13" s="1"/>
  <c r="DC27" i="13" a="1"/>
  <c r="DC27" i="13" s="1"/>
  <c r="CU27" i="13" a="1"/>
  <c r="CU27" i="13" s="1"/>
  <c r="CM27" i="13" a="1"/>
  <c r="CM27" i="13" s="1"/>
  <c r="CE27" i="13" a="1"/>
  <c r="CE27" i="13" s="1"/>
  <c r="BW27" i="13" a="1"/>
  <c r="BW27" i="13" s="1"/>
  <c r="BO27" i="13" a="1"/>
  <c r="BO27" i="13" s="1"/>
  <c r="BG27" i="13" a="1"/>
  <c r="BG27" i="13" s="1"/>
  <c r="AY27" i="13" a="1"/>
  <c r="AY27" i="13" s="1"/>
  <c r="AQ27" i="13" a="1"/>
  <c r="AQ27" i="13" s="1"/>
  <c r="AI27" i="13" a="1"/>
  <c r="AI27" i="13" s="1"/>
  <c r="AA27" i="13" a="1"/>
  <c r="AA27" i="13" s="1"/>
  <c r="S27" i="13" a="1"/>
  <c r="S27" i="13" s="1"/>
  <c r="K27" i="13" a="1"/>
  <c r="K27" i="13" s="1"/>
  <c r="HR26" i="13" a="1"/>
  <c r="HR26" i="13" s="1"/>
  <c r="HJ26" i="13" a="1"/>
  <c r="HJ26" i="13" s="1"/>
  <c r="HB26" i="13" a="1"/>
  <c r="HB26" i="13" s="1"/>
  <c r="GT26" i="13" a="1"/>
  <c r="GT26" i="13" s="1"/>
  <c r="GL26" i="13" a="1"/>
  <c r="GL26" i="13" s="1"/>
  <c r="GD26" i="13" a="1"/>
  <c r="GD26" i="13" s="1"/>
  <c r="FV26" i="13" a="1"/>
  <c r="FV26" i="13" s="1"/>
  <c r="FN26" i="13" a="1"/>
  <c r="FN26" i="13" s="1"/>
  <c r="FF26" i="13" a="1"/>
  <c r="FF26" i="13" s="1"/>
  <c r="EX26" i="13" a="1"/>
  <c r="EX26" i="13" s="1"/>
  <c r="EP26" i="13" a="1"/>
  <c r="EP26" i="13" s="1"/>
  <c r="EH26" i="13" a="1"/>
  <c r="EH26" i="13" s="1"/>
  <c r="DZ26" i="13" a="1"/>
  <c r="DZ26" i="13" s="1"/>
  <c r="DR26" i="13" a="1"/>
  <c r="DR26" i="13" s="1"/>
  <c r="DJ26" i="13" a="1"/>
  <c r="DJ26" i="13" s="1"/>
  <c r="DB26" i="13" a="1"/>
  <c r="DB26" i="13" s="1"/>
  <c r="CT26" i="13" a="1"/>
  <c r="CT26" i="13" s="1"/>
  <c r="CL26" i="13" a="1"/>
  <c r="CL26" i="13" s="1"/>
  <c r="CD26" i="13" a="1"/>
  <c r="CD26" i="13" s="1"/>
  <c r="BV26" i="13" a="1"/>
  <c r="BV26" i="13" s="1"/>
  <c r="BN26" i="13" a="1"/>
  <c r="BN26" i="13" s="1"/>
  <c r="BF26" i="13" a="1"/>
  <c r="BF26" i="13" s="1"/>
  <c r="AX26" i="13" a="1"/>
  <c r="AX26" i="13" s="1"/>
  <c r="AP26" i="13" a="1"/>
  <c r="AP26" i="13" s="1"/>
  <c r="AH26" i="13" a="1"/>
  <c r="AH26" i="13" s="1"/>
  <c r="Z26" i="13" a="1"/>
  <c r="Z26" i="13" s="1"/>
  <c r="R26" i="13" a="1"/>
  <c r="R26" i="13" s="1"/>
  <c r="J26" i="13" a="1"/>
  <c r="J26" i="13" s="1"/>
  <c r="HQ25" i="13" a="1"/>
  <c r="HQ25" i="13" s="1"/>
  <c r="HI25" i="13" a="1"/>
  <c r="HI25" i="13" s="1"/>
  <c r="HA25" i="13" a="1"/>
  <c r="HA25" i="13" s="1"/>
  <c r="GS25" i="13" a="1"/>
  <c r="GS25" i="13" s="1"/>
  <c r="GK25" i="13" a="1"/>
  <c r="GK25" i="13" s="1"/>
  <c r="GC25" i="13" a="1"/>
  <c r="GC25" i="13" s="1"/>
  <c r="FU25" i="13" a="1"/>
  <c r="FU25" i="13" s="1"/>
  <c r="FM25" i="13" a="1"/>
  <c r="FM25" i="13" s="1"/>
  <c r="FE25" i="13" a="1"/>
  <c r="FE25" i="13" s="1"/>
  <c r="EW25" i="13" a="1"/>
  <c r="EW25" i="13" s="1"/>
  <c r="EO25" i="13" a="1"/>
  <c r="EO25" i="13" s="1"/>
  <c r="EG25" i="13" a="1"/>
  <c r="EG25" i="13" s="1"/>
  <c r="DY25" i="13" a="1"/>
  <c r="DY25" i="13" s="1"/>
  <c r="DQ25" i="13" a="1"/>
  <c r="DQ25" i="13" s="1"/>
  <c r="DI25" i="13" a="1"/>
  <c r="DI25" i="13" s="1"/>
  <c r="DA25" i="13" a="1"/>
  <c r="DA25" i="13" s="1"/>
  <c r="CS25" i="13" a="1"/>
  <c r="CS25" i="13" s="1"/>
  <c r="CK25" i="13" a="1"/>
  <c r="CK25" i="13" s="1"/>
  <c r="CC25" i="13" a="1"/>
  <c r="CC25" i="13" s="1"/>
  <c r="BU25" i="13" a="1"/>
  <c r="BU25" i="13" s="1"/>
  <c r="BM25" i="13" a="1"/>
  <c r="BM25" i="13" s="1"/>
  <c r="BE25" i="13" a="1"/>
  <c r="BE25" i="13" s="1"/>
  <c r="AW25" i="13" a="1"/>
  <c r="AW25" i="13" s="1"/>
  <c r="AO25" i="13" a="1"/>
  <c r="AO25" i="13" s="1"/>
  <c r="AG25" i="13" a="1"/>
  <c r="AG25" i="13" s="1"/>
  <c r="Y25" i="13" a="1"/>
  <c r="Y25" i="13" s="1"/>
  <c r="Q25" i="13" a="1"/>
  <c r="Q25" i="13" s="1"/>
  <c r="I25" i="13" a="1"/>
  <c r="I25" i="13" s="1"/>
  <c r="HP24" i="13" a="1"/>
  <c r="HP24" i="13" s="1"/>
  <c r="HH24" i="13" a="1"/>
  <c r="HH24" i="13" s="1"/>
  <c r="GZ24" i="13" a="1"/>
  <c r="GZ24" i="13" s="1"/>
  <c r="GR24" i="13" a="1"/>
  <c r="GR24" i="13" s="1"/>
  <c r="GJ24" i="13" a="1"/>
  <c r="GJ24" i="13" s="1"/>
  <c r="GB24" i="13" a="1"/>
  <c r="GB24" i="13" s="1"/>
  <c r="FT24" i="13" a="1"/>
  <c r="FT24" i="13" s="1"/>
  <c r="FL24" i="13" a="1"/>
  <c r="FL24" i="13" s="1"/>
  <c r="FD24" i="13" a="1"/>
  <c r="FD24" i="13" s="1"/>
  <c r="EV24" i="13" a="1"/>
  <c r="EV24" i="13" s="1"/>
  <c r="EN24" i="13" a="1"/>
  <c r="EN24" i="13" s="1"/>
  <c r="EF24" i="13" a="1"/>
  <c r="EF24" i="13" s="1"/>
  <c r="DX24" i="13" a="1"/>
  <c r="DX24" i="13" s="1"/>
  <c r="DP24" i="13" a="1"/>
  <c r="DP24" i="13" s="1"/>
  <c r="DH24" i="13" a="1"/>
  <c r="DH24" i="13" s="1"/>
  <c r="CZ24" i="13" a="1"/>
  <c r="CZ24" i="13" s="1"/>
  <c r="CR24" i="13" a="1"/>
  <c r="CR24" i="13" s="1"/>
  <c r="CJ24" i="13" a="1"/>
  <c r="CJ24" i="13" s="1"/>
  <c r="CB24" i="13" a="1"/>
  <c r="CB24" i="13" s="1"/>
  <c r="BT24" i="13" a="1"/>
  <c r="BT24" i="13" s="1"/>
  <c r="BL24" i="13" a="1"/>
  <c r="BL24" i="13" s="1"/>
  <c r="BD24" i="13" a="1"/>
  <c r="BD24" i="13" s="1"/>
  <c r="AV24" i="13" a="1"/>
  <c r="AV24" i="13" s="1"/>
  <c r="AN24" i="13" a="1"/>
  <c r="AN24" i="13" s="1"/>
  <c r="AF24" i="13" a="1"/>
  <c r="AF24" i="13" s="1"/>
  <c r="X24" i="13" a="1"/>
  <c r="X24" i="13" s="1"/>
  <c r="P24" i="13" a="1"/>
  <c r="P24" i="13" s="1"/>
  <c r="HO23" i="13" a="1"/>
  <c r="HO23" i="13" s="1"/>
  <c r="HG23" i="13" a="1"/>
  <c r="HG23" i="13" s="1"/>
  <c r="GY23" i="13" a="1"/>
  <c r="GY23" i="13" s="1"/>
  <c r="GQ23" i="13" a="1"/>
  <c r="GQ23" i="13" s="1"/>
  <c r="GI23" i="13" a="1"/>
  <c r="GI23" i="13" s="1"/>
  <c r="GA23" i="13" a="1"/>
  <c r="GA23" i="13" s="1"/>
  <c r="FS23" i="13" a="1"/>
  <c r="FS23" i="13" s="1"/>
  <c r="FK23" i="13" a="1"/>
  <c r="FK23" i="13" s="1"/>
  <c r="FC23" i="13" a="1"/>
  <c r="FC23" i="13" s="1"/>
  <c r="EU23" i="13" a="1"/>
  <c r="EU23" i="13" s="1"/>
  <c r="EM23" i="13" a="1"/>
  <c r="EM23" i="13" s="1"/>
  <c r="EE23" i="13" a="1"/>
  <c r="EE23" i="13" s="1"/>
  <c r="DW23" i="13" a="1"/>
  <c r="DW23" i="13" s="1"/>
  <c r="DO23" i="13" a="1"/>
  <c r="DO23" i="13" s="1"/>
  <c r="DG23" i="13" a="1"/>
  <c r="DG23" i="13" s="1"/>
  <c r="CY23" i="13" a="1"/>
  <c r="CY23" i="13" s="1"/>
  <c r="CQ23" i="13" a="1"/>
  <c r="CQ23" i="13" s="1"/>
  <c r="CI23" i="13" a="1"/>
  <c r="CI23" i="13" s="1"/>
  <c r="CA23" i="13" a="1"/>
  <c r="CA23" i="13" s="1"/>
  <c r="BS23" i="13" a="1"/>
  <c r="BS23" i="13" s="1"/>
  <c r="BK23" i="13" a="1"/>
  <c r="BK23" i="13" s="1"/>
  <c r="BC23" i="13" a="1"/>
  <c r="BC23" i="13" s="1"/>
  <c r="AU23" i="13" a="1"/>
  <c r="AU23" i="13" s="1"/>
  <c r="AM23" i="13" a="1"/>
  <c r="AM23" i="13" s="1"/>
  <c r="AE23" i="13" a="1"/>
  <c r="AE23" i="13" s="1"/>
  <c r="W23" i="13" a="1"/>
  <c r="W23" i="13" s="1"/>
  <c r="O23" i="13" a="1"/>
  <c r="O23" i="13" s="1"/>
  <c r="HN22" i="13" a="1"/>
  <c r="HN22" i="13" s="1"/>
  <c r="HF22" i="13" a="1"/>
  <c r="HF22" i="13" s="1"/>
  <c r="GX22" i="13" a="1"/>
  <c r="GX22" i="13" s="1"/>
  <c r="GP22" i="13" a="1"/>
  <c r="GP22" i="13" s="1"/>
  <c r="GH22" i="13" a="1"/>
  <c r="GH22" i="13" s="1"/>
  <c r="FZ22" i="13" a="1"/>
  <c r="FZ22" i="13" s="1"/>
  <c r="FR22" i="13" a="1"/>
  <c r="FR22" i="13" s="1"/>
  <c r="FJ22" i="13" a="1"/>
  <c r="FJ22" i="13" s="1"/>
  <c r="FB22" i="13" a="1"/>
  <c r="FB22" i="13" s="1"/>
  <c r="ET22" i="13" a="1"/>
  <c r="ET22" i="13" s="1"/>
  <c r="EL22" i="13" a="1"/>
  <c r="EL22" i="13" s="1"/>
  <c r="ED22" i="13" a="1"/>
  <c r="ED22" i="13" s="1"/>
  <c r="DV22" i="13" a="1"/>
  <c r="DV22" i="13" s="1"/>
  <c r="DN22" i="13" a="1"/>
  <c r="DN22" i="13" s="1"/>
  <c r="DF22" i="13" a="1"/>
  <c r="DF22" i="13" s="1"/>
  <c r="CX22" i="13" a="1"/>
  <c r="CX22" i="13" s="1"/>
  <c r="CP22" i="13" a="1"/>
  <c r="CP22" i="13" s="1"/>
  <c r="CH22" i="13" a="1"/>
  <c r="CH22" i="13" s="1"/>
  <c r="BZ22" i="13" a="1"/>
  <c r="BZ22" i="13" s="1"/>
  <c r="BR22" i="13" a="1"/>
  <c r="BR22" i="13" s="1"/>
  <c r="BJ22" i="13" a="1"/>
  <c r="BJ22" i="13" s="1"/>
  <c r="BB22" i="13" a="1"/>
  <c r="BB22" i="13" s="1"/>
  <c r="AT22" i="13" a="1"/>
  <c r="AT22" i="13" s="1"/>
  <c r="AL22" i="13" a="1"/>
  <c r="AL22" i="13" s="1"/>
  <c r="AD22" i="13" a="1"/>
  <c r="AD22" i="13" s="1"/>
  <c r="V22" i="13" a="1"/>
  <c r="V22" i="13" s="1"/>
  <c r="N22" i="13" a="1"/>
  <c r="N22" i="13" s="1"/>
  <c r="HN21" i="13" a="1"/>
  <c r="HN21" i="13" s="1"/>
  <c r="HF21" i="13" a="1"/>
  <c r="HF21" i="13" s="1"/>
  <c r="GX21" i="13" a="1"/>
  <c r="GX21" i="13" s="1"/>
  <c r="GP21" i="13" a="1"/>
  <c r="GP21" i="13" s="1"/>
  <c r="GH21" i="13" a="1"/>
  <c r="GH21" i="13" s="1"/>
  <c r="FZ21" i="13" a="1"/>
  <c r="FZ21" i="13" s="1"/>
  <c r="FR21" i="13" a="1"/>
  <c r="FR21" i="13" s="1"/>
  <c r="FJ21" i="13" a="1"/>
  <c r="FJ21" i="13" s="1"/>
  <c r="FB21" i="13" a="1"/>
  <c r="FB21" i="13" s="1"/>
  <c r="ET21" i="13" a="1"/>
  <c r="ET21" i="13" s="1"/>
  <c r="EL21" i="13" a="1"/>
  <c r="EL21" i="13" s="1"/>
  <c r="ED21" i="13" a="1"/>
  <c r="ED21" i="13" s="1"/>
  <c r="DV21" i="13" a="1"/>
  <c r="DV21" i="13" s="1"/>
  <c r="DN21" i="13" a="1"/>
  <c r="DN21" i="13" s="1"/>
  <c r="DF21" i="13" a="1"/>
  <c r="DF21" i="13" s="1"/>
  <c r="CX21" i="13" a="1"/>
  <c r="CX21" i="13" s="1"/>
  <c r="CP21" i="13" a="1"/>
  <c r="CP21" i="13" s="1"/>
  <c r="CH21" i="13" a="1"/>
  <c r="CH21" i="13" s="1"/>
  <c r="BZ21" i="13" a="1"/>
  <c r="BZ21" i="13" s="1"/>
  <c r="BR21" i="13" a="1"/>
  <c r="BR21" i="13" s="1"/>
  <c r="BJ21" i="13" a="1"/>
  <c r="BJ21" i="13" s="1"/>
  <c r="BB21" i="13" a="1"/>
  <c r="BB21" i="13" s="1"/>
  <c r="AT21" i="13" a="1"/>
  <c r="AT21" i="13" s="1"/>
  <c r="AL21" i="13" a="1"/>
  <c r="AL21" i="13" s="1"/>
  <c r="AD21" i="13" a="1"/>
  <c r="AD21" i="13" s="1"/>
  <c r="V21" i="13" a="1"/>
  <c r="V21" i="13" s="1"/>
  <c r="N21" i="13" a="1"/>
  <c r="N21" i="13" s="1"/>
  <c r="HN20" i="13" a="1"/>
  <c r="HN20" i="13" s="1"/>
  <c r="HF20" i="13" a="1"/>
  <c r="HF20" i="13" s="1"/>
  <c r="GX20" i="13" a="1"/>
  <c r="GX20" i="13" s="1"/>
  <c r="GP20" i="13" a="1"/>
  <c r="GP20" i="13" s="1"/>
  <c r="GH20" i="13" a="1"/>
  <c r="GH20" i="13" s="1"/>
  <c r="FZ20" i="13" a="1"/>
  <c r="FZ20" i="13" s="1"/>
  <c r="FR20" i="13" a="1"/>
  <c r="FR20" i="13" s="1"/>
  <c r="FJ20" i="13" a="1"/>
  <c r="FJ20" i="13" s="1"/>
  <c r="FB20" i="13" a="1"/>
  <c r="FB20" i="13" s="1"/>
  <c r="ET20" i="13" a="1"/>
  <c r="ET20" i="13" s="1"/>
  <c r="EL20" i="13" a="1"/>
  <c r="EL20" i="13" s="1"/>
  <c r="ED20" i="13" a="1"/>
  <c r="ED20" i="13" s="1"/>
  <c r="DV20" i="13" a="1"/>
  <c r="DV20" i="13" s="1"/>
  <c r="DN20" i="13" a="1"/>
  <c r="DN20" i="13" s="1"/>
  <c r="DF20" i="13" a="1"/>
  <c r="DF20" i="13" s="1"/>
  <c r="CX20" i="13" a="1"/>
  <c r="CX20" i="13" s="1"/>
  <c r="CP20" i="13" a="1"/>
  <c r="CP20" i="13" s="1"/>
  <c r="CH20" i="13" a="1"/>
  <c r="CH20" i="13" s="1"/>
  <c r="BZ20" i="13" a="1"/>
  <c r="BZ20" i="13" s="1"/>
  <c r="BR20" i="13" a="1"/>
  <c r="BR20" i="13" s="1"/>
  <c r="BJ20" i="13" a="1"/>
  <c r="BJ20" i="13" s="1"/>
  <c r="BB20" i="13" a="1"/>
  <c r="BB20" i="13" s="1"/>
  <c r="AT20" i="13" a="1"/>
  <c r="AT20" i="13" s="1"/>
  <c r="AL20" i="13" a="1"/>
  <c r="AL20" i="13" s="1"/>
  <c r="AD20" i="13" a="1"/>
  <c r="AD20" i="13" s="1"/>
  <c r="V20" i="13" a="1"/>
  <c r="V20" i="13" s="1"/>
  <c r="N20" i="13" a="1"/>
  <c r="N20" i="13" s="1"/>
  <c r="HM19" i="13" a="1"/>
  <c r="HM19" i="13" s="1"/>
  <c r="HE19" i="13" a="1"/>
  <c r="HE19" i="13" s="1"/>
  <c r="GW19" i="13" a="1"/>
  <c r="GW19" i="13" s="1"/>
  <c r="GO19" i="13" a="1"/>
  <c r="GO19" i="13" s="1"/>
  <c r="GG19" i="13" a="1"/>
  <c r="GG19" i="13" s="1"/>
  <c r="FY19" i="13" a="1"/>
  <c r="FY19" i="13" s="1"/>
  <c r="FQ19" i="13" a="1"/>
  <c r="FQ19" i="13" s="1"/>
  <c r="FI19" i="13" a="1"/>
  <c r="FI19" i="13" s="1"/>
  <c r="FA19" i="13" a="1"/>
  <c r="FA19" i="13" s="1"/>
  <c r="ES19" i="13" a="1"/>
  <c r="ES19" i="13" s="1"/>
  <c r="EK19" i="13" a="1"/>
  <c r="EK19" i="13" s="1"/>
  <c r="EC19" i="13" a="1"/>
  <c r="EC19" i="13" s="1"/>
  <c r="DU19" i="13" a="1"/>
  <c r="DU19" i="13" s="1"/>
  <c r="DM19" i="13" a="1"/>
  <c r="DM19" i="13" s="1"/>
  <c r="DE19" i="13" a="1"/>
  <c r="DE19" i="13" s="1"/>
  <c r="CW19" i="13" a="1"/>
  <c r="CW19" i="13" s="1"/>
  <c r="CO19" i="13" a="1"/>
  <c r="CO19" i="13" s="1"/>
  <c r="CG19" i="13" a="1"/>
  <c r="CG19" i="13" s="1"/>
  <c r="BY19" i="13" a="1"/>
  <c r="BY19" i="13" s="1"/>
  <c r="BQ19" i="13" a="1"/>
  <c r="BQ19" i="13" s="1"/>
  <c r="BI19" i="13" a="1"/>
  <c r="BI19" i="13" s="1"/>
  <c r="BA19" i="13" a="1"/>
  <c r="BA19" i="13" s="1"/>
  <c r="AS19" i="13" a="1"/>
  <c r="AS19" i="13" s="1"/>
  <c r="AK19" i="13" a="1"/>
  <c r="AK19" i="13" s="1"/>
  <c r="AC19" i="13" a="1"/>
  <c r="AC19" i="13" s="1"/>
  <c r="U19" i="13" a="1"/>
  <c r="U19" i="13" s="1"/>
  <c r="M19" i="13" a="1"/>
  <c r="M19" i="13" s="1"/>
  <c r="HL18" i="13" a="1"/>
  <c r="HL18" i="13" s="1"/>
  <c r="HD18" i="13" a="1"/>
  <c r="HD18" i="13" s="1"/>
  <c r="GV18" i="13" a="1"/>
  <c r="GV18" i="13" s="1"/>
  <c r="GN18" i="13" a="1"/>
  <c r="GN18" i="13" s="1"/>
  <c r="GF18" i="13" a="1"/>
  <c r="GF18" i="13" s="1"/>
  <c r="FX18" i="13" a="1"/>
  <c r="FX18" i="13" s="1"/>
  <c r="FP18" i="13" a="1"/>
  <c r="FP18" i="13" s="1"/>
  <c r="FH18" i="13" a="1"/>
  <c r="FH18" i="13" s="1"/>
  <c r="EZ18" i="13" a="1"/>
  <c r="EZ18" i="13" s="1"/>
  <c r="ER18" i="13" a="1"/>
  <c r="ER18" i="13" s="1"/>
  <c r="EJ18" i="13" a="1"/>
  <c r="EJ18" i="13" s="1"/>
  <c r="EB18" i="13" a="1"/>
  <c r="EB18" i="13" s="1"/>
  <c r="DT18" i="13" a="1"/>
  <c r="DT18" i="13" s="1"/>
  <c r="DL18" i="13" a="1"/>
  <c r="DL18" i="13" s="1"/>
  <c r="DD18" i="13" a="1"/>
  <c r="DD18" i="13" s="1"/>
  <c r="CV18" i="13" a="1"/>
  <c r="CV18" i="13" s="1"/>
  <c r="CN18" i="13" a="1"/>
  <c r="CN18" i="13" s="1"/>
  <c r="CF18" i="13" a="1"/>
  <c r="CF18" i="13" s="1"/>
  <c r="BX18" i="13" a="1"/>
  <c r="BX18" i="13" s="1"/>
  <c r="BP18" i="13" a="1"/>
  <c r="BP18" i="13" s="1"/>
  <c r="BH18" i="13" a="1"/>
  <c r="BH18" i="13" s="1"/>
  <c r="AZ18" i="13" a="1"/>
  <c r="AZ18" i="13" s="1"/>
  <c r="AR18" i="13" a="1"/>
  <c r="AR18" i="13" s="1"/>
  <c r="AJ18" i="13" a="1"/>
  <c r="AJ18" i="13" s="1"/>
  <c r="BF53" i="13" a="1"/>
  <c r="BF53" i="13" s="1"/>
  <c r="BK47" i="13" a="1"/>
  <c r="BK47" i="13" s="1"/>
  <c r="EQ43" i="13" a="1"/>
  <c r="EQ43" i="13" s="1"/>
  <c r="EL41" i="13" a="1"/>
  <c r="EL41" i="13" s="1"/>
  <c r="DR40" i="13" a="1"/>
  <c r="DR40" i="13" s="1"/>
  <c r="FT39" i="13" a="1"/>
  <c r="FT39" i="13" s="1"/>
  <c r="BG38" i="13" a="1"/>
  <c r="BG38" i="13" s="1"/>
  <c r="DI37" i="13" a="1"/>
  <c r="DI37" i="13" s="1"/>
  <c r="HK36" i="13" a="1"/>
  <c r="HK36" i="13" s="1"/>
  <c r="FF36" i="13" a="1"/>
  <c r="FF36" i="13" s="1"/>
  <c r="DA36" i="13" a="1"/>
  <c r="DA36" i="13" s="1"/>
  <c r="AT36" i="13" a="1"/>
  <c r="AT36" i="13" s="1"/>
  <c r="HL35" i="13" a="1"/>
  <c r="HL35" i="13" s="1"/>
  <c r="FK35" i="13" a="1"/>
  <c r="FK35" i="13" s="1"/>
  <c r="DM35" i="13" a="1"/>
  <c r="DM35" i="13" s="1"/>
  <c r="BQ35" i="13" a="1"/>
  <c r="BQ35" i="13" s="1"/>
  <c r="AA35" i="13" a="1"/>
  <c r="AA35" i="13" s="1"/>
  <c r="GY34" i="13" a="1"/>
  <c r="GY34" i="13" s="1"/>
  <c r="FI34" i="13" a="1"/>
  <c r="FI34" i="13" s="1"/>
  <c r="DS34" i="13" a="1"/>
  <c r="DS34" i="13" s="1"/>
  <c r="CA34" i="13" a="1"/>
  <c r="CA34" i="13" s="1"/>
  <c r="AK34" i="13" a="1"/>
  <c r="AK34" i="13" s="1"/>
  <c r="HK33" i="13" a="1"/>
  <c r="HK33" i="13" s="1"/>
  <c r="FS33" i="13" a="1"/>
  <c r="FS33" i="13" s="1"/>
  <c r="EC33" i="13" a="1"/>
  <c r="EC33" i="13" s="1"/>
  <c r="CM33" i="13" a="1"/>
  <c r="CM33" i="13" s="1"/>
  <c r="AU33" i="13" a="1"/>
  <c r="AU33" i="13" s="1"/>
  <c r="GE32" i="13" a="1"/>
  <c r="GE32" i="13" s="1"/>
  <c r="EM32" i="13" a="1"/>
  <c r="EM32" i="13" s="1"/>
  <c r="CW32" i="13" a="1"/>
  <c r="CW32" i="13" s="1"/>
  <c r="BG32" i="13" a="1"/>
  <c r="BG32" i="13" s="1"/>
  <c r="O32" i="13" a="1"/>
  <c r="O32" i="13" s="1"/>
  <c r="GO31" i="13" a="1"/>
  <c r="GO31" i="13" s="1"/>
  <c r="EY31" i="13" a="1"/>
  <c r="EY31" i="13" s="1"/>
  <c r="DG31" i="13" a="1"/>
  <c r="DG31" i="13" s="1"/>
  <c r="BQ31" i="13" a="1"/>
  <c r="BQ31" i="13" s="1"/>
  <c r="AA31" i="13" a="1"/>
  <c r="AA31" i="13" s="1"/>
  <c r="GY30" i="13" a="1"/>
  <c r="GY30" i="13" s="1"/>
  <c r="FI30" i="13" a="1"/>
  <c r="FI30" i="13" s="1"/>
  <c r="DS30" i="13" a="1"/>
  <c r="DS30" i="13" s="1"/>
  <c r="CA30" i="13" a="1"/>
  <c r="CA30" i="13" s="1"/>
  <c r="AU30" i="13" a="1"/>
  <c r="AU30" i="13" s="1"/>
  <c r="P30" i="13" a="1"/>
  <c r="P30" i="13" s="1"/>
  <c r="HF29" i="13" a="1"/>
  <c r="HF29" i="13" s="1"/>
  <c r="GJ29" i="13" a="1"/>
  <c r="GJ29" i="13" s="1"/>
  <c r="FR29" i="13" a="1"/>
  <c r="FR29" i="13" s="1"/>
  <c r="EZ29" i="13" a="1"/>
  <c r="EZ29" i="13" s="1"/>
  <c r="EM29" i="13" a="1"/>
  <c r="EM29" i="13" s="1"/>
  <c r="EB29" i="13" a="1"/>
  <c r="EB29" i="13" s="1"/>
  <c r="DN29" i="13" a="1"/>
  <c r="DN29" i="13" s="1"/>
  <c r="DC29" i="13" a="1"/>
  <c r="DC29" i="13" s="1"/>
  <c r="CQ29" i="13" a="1"/>
  <c r="CQ29" i="13" s="1"/>
  <c r="CC29" i="13" a="1"/>
  <c r="CC29" i="13" s="1"/>
  <c r="BR29" i="13" a="1"/>
  <c r="BR29" i="13" s="1"/>
  <c r="BG29" i="13" a="1"/>
  <c r="BG29" i="13" s="1"/>
  <c r="AS29" i="13" a="1"/>
  <c r="AS29" i="13" s="1"/>
  <c r="AI29" i="13" a="1"/>
  <c r="AI29" i="13" s="1"/>
  <c r="Y29" i="13" a="1"/>
  <c r="Y29" i="13" s="1"/>
  <c r="M29" i="13" a="1"/>
  <c r="M29" i="13" s="1"/>
  <c r="HS28" i="13" a="1"/>
  <c r="HS28" i="13" s="1"/>
  <c r="HI28" i="13" a="1"/>
  <c r="HI28" i="13" s="1"/>
  <c r="GW28" i="13" a="1"/>
  <c r="GW28" i="13" s="1"/>
  <c r="GM28" i="13" a="1"/>
  <c r="GM28" i="13" s="1"/>
  <c r="GD28" i="13" a="1"/>
  <c r="GD28" i="13" s="1"/>
  <c r="FV28" i="13" a="1"/>
  <c r="FV28" i="13" s="1"/>
  <c r="FN28" i="13" a="1"/>
  <c r="FN28" i="13" s="1"/>
  <c r="FF28" i="13" a="1"/>
  <c r="FF28" i="13" s="1"/>
  <c r="EX28" i="13" a="1"/>
  <c r="EX28" i="13" s="1"/>
  <c r="EP28" i="13" a="1"/>
  <c r="EP28" i="13" s="1"/>
  <c r="EH28" i="13" a="1"/>
  <c r="EH28" i="13" s="1"/>
  <c r="DZ28" i="13" a="1"/>
  <c r="DZ28" i="13" s="1"/>
  <c r="DR28" i="13" a="1"/>
  <c r="DR28" i="13" s="1"/>
  <c r="DJ28" i="13" a="1"/>
  <c r="DJ28" i="13" s="1"/>
  <c r="DB28" i="13" a="1"/>
  <c r="DB28" i="13" s="1"/>
  <c r="CT28" i="13" a="1"/>
  <c r="CT28" i="13" s="1"/>
  <c r="CL28" i="13" a="1"/>
  <c r="CL28" i="13" s="1"/>
  <c r="CD28" i="13" a="1"/>
  <c r="CD28" i="13" s="1"/>
  <c r="BV28" i="13" a="1"/>
  <c r="BV28" i="13" s="1"/>
  <c r="BN28" i="13" a="1"/>
  <c r="BN28" i="13" s="1"/>
  <c r="BF28" i="13" a="1"/>
  <c r="BF28" i="13" s="1"/>
  <c r="AX28" i="13" a="1"/>
  <c r="AX28" i="13" s="1"/>
  <c r="AP28" i="13" a="1"/>
  <c r="AP28" i="13" s="1"/>
  <c r="AH28" i="13" a="1"/>
  <c r="AH28" i="13" s="1"/>
  <c r="Z28" i="13" a="1"/>
  <c r="Z28" i="13" s="1"/>
  <c r="R28" i="13" a="1"/>
  <c r="R28" i="13" s="1"/>
  <c r="J28" i="13" a="1"/>
  <c r="J28" i="13" s="1"/>
  <c r="HR27" i="13" a="1"/>
  <c r="HR27" i="13" s="1"/>
  <c r="HJ27" i="13" a="1"/>
  <c r="HJ27" i="13" s="1"/>
  <c r="HB27" i="13" a="1"/>
  <c r="HB27" i="13" s="1"/>
  <c r="GT27" i="13" a="1"/>
  <c r="GT27" i="13" s="1"/>
  <c r="GL27" i="13" a="1"/>
  <c r="GL27" i="13" s="1"/>
  <c r="GD27" i="13" a="1"/>
  <c r="GD27" i="13" s="1"/>
  <c r="FV27" i="13" a="1"/>
  <c r="FV27" i="13" s="1"/>
  <c r="FN27" i="13" a="1"/>
  <c r="FN27" i="13" s="1"/>
  <c r="FF27" i="13" a="1"/>
  <c r="FF27" i="13" s="1"/>
  <c r="EX27" i="13" a="1"/>
  <c r="EX27" i="13" s="1"/>
  <c r="EP27" i="13" a="1"/>
  <c r="EP27" i="13" s="1"/>
  <c r="EH27" i="13" a="1"/>
  <c r="EH27" i="13" s="1"/>
  <c r="DZ27" i="13" a="1"/>
  <c r="DZ27" i="13" s="1"/>
  <c r="DR27" i="13" a="1"/>
  <c r="DR27" i="13" s="1"/>
  <c r="DJ27" i="13" a="1"/>
  <c r="DJ27" i="13" s="1"/>
  <c r="DB27" i="13" a="1"/>
  <c r="DB27" i="13" s="1"/>
  <c r="CT27" i="13" a="1"/>
  <c r="CT27" i="13" s="1"/>
  <c r="CL27" i="13" a="1"/>
  <c r="CL27" i="13" s="1"/>
  <c r="CD27" i="13" a="1"/>
  <c r="CD27" i="13" s="1"/>
  <c r="BV27" i="13" a="1"/>
  <c r="BV27" i="13" s="1"/>
  <c r="BN27" i="13" a="1"/>
  <c r="BN27" i="13" s="1"/>
  <c r="BF27" i="13" a="1"/>
  <c r="BF27" i="13" s="1"/>
  <c r="AX27" i="13" a="1"/>
  <c r="AX27" i="13" s="1"/>
  <c r="AP27" i="13" a="1"/>
  <c r="AP27" i="13" s="1"/>
  <c r="AH27" i="13" a="1"/>
  <c r="AH27" i="13" s="1"/>
  <c r="Z27" i="13" a="1"/>
  <c r="Z27" i="13" s="1"/>
  <c r="R27" i="13" a="1"/>
  <c r="R27" i="13" s="1"/>
  <c r="J27" i="13" a="1"/>
  <c r="J27" i="13" s="1"/>
  <c r="HQ26" i="13" a="1"/>
  <c r="HQ26" i="13" s="1"/>
  <c r="HI26" i="13" a="1"/>
  <c r="HI26" i="13" s="1"/>
  <c r="HA26" i="13" a="1"/>
  <c r="HA26" i="13" s="1"/>
  <c r="GS26" i="13" a="1"/>
  <c r="GS26" i="13" s="1"/>
  <c r="GK26" i="13" a="1"/>
  <c r="GK26" i="13" s="1"/>
  <c r="GC26" i="13" a="1"/>
  <c r="GC26" i="13" s="1"/>
  <c r="FU26" i="13" a="1"/>
  <c r="FU26" i="13" s="1"/>
  <c r="FM26" i="13" a="1"/>
  <c r="FM26" i="13" s="1"/>
  <c r="FE26" i="13" a="1"/>
  <c r="FE26" i="13" s="1"/>
  <c r="EW26" i="13" a="1"/>
  <c r="EW26" i="13" s="1"/>
  <c r="EO26" i="13" a="1"/>
  <c r="EO26" i="13" s="1"/>
  <c r="EG26" i="13" a="1"/>
  <c r="EG26" i="13" s="1"/>
  <c r="DY26" i="13" a="1"/>
  <c r="DY26" i="13" s="1"/>
  <c r="DQ26" i="13" a="1"/>
  <c r="DQ26" i="13" s="1"/>
  <c r="DI26" i="13" a="1"/>
  <c r="DI26" i="13" s="1"/>
  <c r="DA26" i="13" a="1"/>
  <c r="DA26" i="13" s="1"/>
  <c r="CS26" i="13" a="1"/>
  <c r="CS26" i="13" s="1"/>
  <c r="CK26" i="13" a="1"/>
  <c r="CK26" i="13" s="1"/>
  <c r="CC26" i="13" a="1"/>
  <c r="CC26" i="13" s="1"/>
  <c r="BU26" i="13" a="1"/>
  <c r="BU26" i="13" s="1"/>
  <c r="BM26" i="13" a="1"/>
  <c r="BM26" i="13" s="1"/>
  <c r="BE26" i="13" a="1"/>
  <c r="BE26" i="13" s="1"/>
  <c r="AW26" i="13" a="1"/>
  <c r="AW26" i="13" s="1"/>
  <c r="AO26" i="13" a="1"/>
  <c r="AO26" i="13" s="1"/>
  <c r="AG26" i="13" a="1"/>
  <c r="AG26" i="13" s="1"/>
  <c r="Y26" i="13" a="1"/>
  <c r="Y26" i="13" s="1"/>
  <c r="Q26" i="13" a="1"/>
  <c r="Q26" i="13" s="1"/>
  <c r="I26" i="13" a="1"/>
  <c r="I26" i="13" s="1"/>
  <c r="HP25" i="13" a="1"/>
  <c r="HP25" i="13" s="1"/>
  <c r="HH25" i="13" a="1"/>
  <c r="HH25" i="13" s="1"/>
  <c r="GZ25" i="13" a="1"/>
  <c r="GZ25" i="13" s="1"/>
  <c r="GR25" i="13" a="1"/>
  <c r="GR25" i="13" s="1"/>
  <c r="GJ25" i="13" a="1"/>
  <c r="GJ25" i="13" s="1"/>
  <c r="GB25" i="13" a="1"/>
  <c r="GB25" i="13" s="1"/>
  <c r="FT25" i="13" a="1"/>
  <c r="FT25" i="13" s="1"/>
  <c r="FL25" i="13" a="1"/>
  <c r="FL25" i="13" s="1"/>
  <c r="FD25" i="13" a="1"/>
  <c r="FD25" i="13" s="1"/>
  <c r="EV25" i="13" a="1"/>
  <c r="EV25" i="13" s="1"/>
  <c r="EN25" i="13" a="1"/>
  <c r="EN25" i="13" s="1"/>
  <c r="EF25" i="13" a="1"/>
  <c r="EF25" i="13" s="1"/>
  <c r="DX25" i="13" a="1"/>
  <c r="DX25" i="13" s="1"/>
  <c r="DP25" i="13" a="1"/>
  <c r="DP25" i="13" s="1"/>
  <c r="DH25" i="13" a="1"/>
  <c r="DH25" i="13" s="1"/>
  <c r="CZ25" i="13" a="1"/>
  <c r="CZ25" i="13" s="1"/>
  <c r="CR25" i="13" a="1"/>
  <c r="CR25" i="13" s="1"/>
  <c r="CJ25" i="13" a="1"/>
  <c r="CJ25" i="13" s="1"/>
  <c r="CB25" i="13" a="1"/>
  <c r="CB25" i="13" s="1"/>
  <c r="BT25" i="13" a="1"/>
  <c r="BT25" i="13" s="1"/>
  <c r="BL25" i="13" a="1"/>
  <c r="BL25" i="13" s="1"/>
  <c r="BD25" i="13" a="1"/>
  <c r="BD25" i="13" s="1"/>
  <c r="AV25" i="13" a="1"/>
  <c r="AV25" i="13" s="1"/>
  <c r="AN25" i="13" a="1"/>
  <c r="AN25" i="13" s="1"/>
  <c r="AF25" i="13" a="1"/>
  <c r="AF25" i="13" s="1"/>
  <c r="X25" i="13" a="1"/>
  <c r="X25" i="13" s="1"/>
  <c r="P25" i="13" a="1"/>
  <c r="P25" i="13" s="1"/>
  <c r="HO24" i="13" a="1"/>
  <c r="HO24" i="13" s="1"/>
  <c r="HG24" i="13" a="1"/>
  <c r="HG24" i="13" s="1"/>
  <c r="GY24" i="13" a="1"/>
  <c r="GY24" i="13" s="1"/>
  <c r="GQ24" i="13" a="1"/>
  <c r="GQ24" i="13" s="1"/>
  <c r="GI24" i="13" a="1"/>
  <c r="GI24" i="13" s="1"/>
  <c r="GA24" i="13" a="1"/>
  <c r="GA24" i="13" s="1"/>
  <c r="FS24" i="13" a="1"/>
  <c r="FS24" i="13" s="1"/>
  <c r="FK24" i="13" a="1"/>
  <c r="FK24" i="13" s="1"/>
  <c r="FC24" i="13" a="1"/>
  <c r="FC24" i="13" s="1"/>
  <c r="EU24" i="13" a="1"/>
  <c r="EU24" i="13" s="1"/>
  <c r="EM24" i="13" a="1"/>
  <c r="EM24" i="13" s="1"/>
  <c r="EE24" i="13" a="1"/>
  <c r="EE24" i="13" s="1"/>
  <c r="DW24" i="13" a="1"/>
  <c r="DW24" i="13" s="1"/>
  <c r="DO24" i="13" a="1"/>
  <c r="DO24" i="13" s="1"/>
  <c r="DG24" i="13" a="1"/>
  <c r="DG24" i="13" s="1"/>
  <c r="CY24" i="13" a="1"/>
  <c r="CY24" i="13" s="1"/>
  <c r="CQ24" i="13" a="1"/>
  <c r="CQ24" i="13" s="1"/>
  <c r="CI24" i="13" a="1"/>
  <c r="CI24" i="13" s="1"/>
  <c r="CA24" i="13" a="1"/>
  <c r="CA24" i="13" s="1"/>
  <c r="BS24" i="13" a="1"/>
  <c r="BS24" i="13" s="1"/>
  <c r="BK24" i="13" a="1"/>
  <c r="BK24" i="13" s="1"/>
  <c r="BC24" i="13" a="1"/>
  <c r="BC24" i="13" s="1"/>
  <c r="AU24" i="13" a="1"/>
  <c r="AU24" i="13" s="1"/>
  <c r="AM24" i="13" a="1"/>
  <c r="AM24" i="13" s="1"/>
  <c r="AE24" i="13" a="1"/>
  <c r="AE24" i="13" s="1"/>
  <c r="W24" i="13" a="1"/>
  <c r="W24" i="13" s="1"/>
  <c r="O24" i="13" a="1"/>
  <c r="O24" i="13" s="1"/>
  <c r="HN23" i="13" a="1"/>
  <c r="HN23" i="13" s="1"/>
  <c r="HF23" i="13" a="1"/>
  <c r="HF23" i="13" s="1"/>
  <c r="GX23" i="13" a="1"/>
  <c r="GX23" i="13" s="1"/>
  <c r="GP23" i="13" a="1"/>
  <c r="GP23" i="13" s="1"/>
  <c r="GH23" i="13" a="1"/>
  <c r="GH23" i="13" s="1"/>
  <c r="FZ23" i="13" a="1"/>
  <c r="FZ23" i="13" s="1"/>
  <c r="FR23" i="13" a="1"/>
  <c r="FR23" i="13" s="1"/>
  <c r="FJ23" i="13" a="1"/>
  <c r="FJ23" i="13" s="1"/>
  <c r="FB23" i="13" a="1"/>
  <c r="FB23" i="13" s="1"/>
  <c r="ET23" i="13" a="1"/>
  <c r="ET23" i="13" s="1"/>
  <c r="EL23" i="13" a="1"/>
  <c r="EL23" i="13" s="1"/>
  <c r="ED23" i="13" a="1"/>
  <c r="ED23" i="13" s="1"/>
  <c r="DV23" i="13" a="1"/>
  <c r="DV23" i="13" s="1"/>
  <c r="DN23" i="13" a="1"/>
  <c r="DN23" i="13" s="1"/>
  <c r="DF23" i="13" a="1"/>
  <c r="DF23" i="13" s="1"/>
  <c r="CX23" i="13" a="1"/>
  <c r="CX23" i="13" s="1"/>
  <c r="CP23" i="13" a="1"/>
  <c r="CP23" i="13" s="1"/>
  <c r="CH23" i="13" a="1"/>
  <c r="CH23" i="13" s="1"/>
  <c r="BZ23" i="13" a="1"/>
  <c r="BZ23" i="13" s="1"/>
  <c r="BR23" i="13" a="1"/>
  <c r="BR23" i="13" s="1"/>
  <c r="BJ23" i="13" a="1"/>
  <c r="BJ23" i="13" s="1"/>
  <c r="BB23" i="13" a="1"/>
  <c r="BB23" i="13" s="1"/>
  <c r="AT23" i="13" a="1"/>
  <c r="AT23" i="13" s="1"/>
  <c r="AL23" i="13" a="1"/>
  <c r="AL23" i="13" s="1"/>
  <c r="AD23" i="13" a="1"/>
  <c r="AD23" i="13" s="1"/>
  <c r="V23" i="13" a="1"/>
  <c r="V23" i="13" s="1"/>
  <c r="N23" i="13" a="1"/>
  <c r="N23" i="13" s="1"/>
  <c r="HM22" i="13" a="1"/>
  <c r="HM22" i="13" s="1"/>
  <c r="HE22" i="13" a="1"/>
  <c r="HE22" i="13" s="1"/>
  <c r="GW22" i="13" a="1"/>
  <c r="GW22" i="13" s="1"/>
  <c r="GO22" i="13" a="1"/>
  <c r="GO22" i="13" s="1"/>
  <c r="GG22" i="13" a="1"/>
  <c r="GG22" i="13" s="1"/>
  <c r="FY22" i="13" a="1"/>
  <c r="FY22" i="13" s="1"/>
  <c r="FQ22" i="13" a="1"/>
  <c r="FQ22" i="13" s="1"/>
  <c r="FI22" i="13" a="1"/>
  <c r="FI22" i="13" s="1"/>
  <c r="FA22" i="13" a="1"/>
  <c r="FA22" i="13" s="1"/>
  <c r="ES22" i="13" a="1"/>
  <c r="ES22" i="13" s="1"/>
  <c r="EK22" i="13" a="1"/>
  <c r="EK22" i="13" s="1"/>
  <c r="EC22" i="13" a="1"/>
  <c r="EC22" i="13" s="1"/>
  <c r="DU22" i="13" a="1"/>
  <c r="DU22" i="13" s="1"/>
  <c r="DM22" i="13" a="1"/>
  <c r="DM22" i="13" s="1"/>
  <c r="DE22" i="13" a="1"/>
  <c r="DE22" i="13" s="1"/>
  <c r="CW22" i="13" a="1"/>
  <c r="CW22" i="13" s="1"/>
  <c r="CO22" i="13" a="1"/>
  <c r="CO22" i="13" s="1"/>
  <c r="CG22" i="13" a="1"/>
  <c r="CG22" i="13" s="1"/>
  <c r="BY22" i="13" a="1"/>
  <c r="BY22" i="13" s="1"/>
  <c r="BQ22" i="13" a="1"/>
  <c r="BQ22" i="13" s="1"/>
  <c r="BI22" i="13" a="1"/>
  <c r="BI22" i="13" s="1"/>
  <c r="BA22" i="13" a="1"/>
  <c r="BA22" i="13" s="1"/>
  <c r="AS22" i="13" a="1"/>
  <c r="AS22" i="13" s="1"/>
  <c r="AK22" i="13" a="1"/>
  <c r="AK22" i="13" s="1"/>
  <c r="AC22" i="13" a="1"/>
  <c r="AC22" i="13" s="1"/>
  <c r="U22" i="13" a="1"/>
  <c r="U22" i="13" s="1"/>
  <c r="M22" i="13" a="1"/>
  <c r="M22" i="13" s="1"/>
  <c r="HM21" i="13" a="1"/>
  <c r="HM21" i="13" s="1"/>
  <c r="HE21" i="13" a="1"/>
  <c r="HE21" i="13" s="1"/>
  <c r="GW21" i="13" a="1"/>
  <c r="GW21" i="13" s="1"/>
  <c r="GO21" i="13" a="1"/>
  <c r="GO21" i="13" s="1"/>
  <c r="GG21" i="13" a="1"/>
  <c r="GG21" i="13" s="1"/>
  <c r="FY21" i="13" a="1"/>
  <c r="FY21" i="13" s="1"/>
  <c r="FQ21" i="13" a="1"/>
  <c r="FQ21" i="13" s="1"/>
  <c r="FI21" i="13" a="1"/>
  <c r="FI21" i="13" s="1"/>
  <c r="FA21" i="13" a="1"/>
  <c r="FA21" i="13" s="1"/>
  <c r="ES21" i="13" a="1"/>
  <c r="ES21" i="13" s="1"/>
  <c r="EK21" i="13" a="1"/>
  <c r="EK21" i="13" s="1"/>
  <c r="EC21" i="13" a="1"/>
  <c r="EC21" i="13" s="1"/>
  <c r="DU21" i="13" a="1"/>
  <c r="DU21" i="13" s="1"/>
  <c r="DM21" i="13" a="1"/>
  <c r="DM21" i="13" s="1"/>
  <c r="DE21" i="13" a="1"/>
  <c r="DE21" i="13" s="1"/>
  <c r="CW21" i="13" a="1"/>
  <c r="CW21" i="13" s="1"/>
  <c r="CO21" i="13" a="1"/>
  <c r="CO21" i="13" s="1"/>
  <c r="CG21" i="13" a="1"/>
  <c r="CG21" i="13" s="1"/>
  <c r="BY21" i="13" a="1"/>
  <c r="BY21" i="13" s="1"/>
  <c r="BQ21" i="13" a="1"/>
  <c r="BQ21" i="13" s="1"/>
  <c r="BI21" i="13" a="1"/>
  <c r="BI21" i="13" s="1"/>
  <c r="BA21" i="13" a="1"/>
  <c r="BA21" i="13" s="1"/>
  <c r="AS21" i="13" a="1"/>
  <c r="AS21" i="13" s="1"/>
  <c r="AK21" i="13" a="1"/>
  <c r="AK21" i="13" s="1"/>
  <c r="AC21" i="13" a="1"/>
  <c r="AC21" i="13" s="1"/>
  <c r="U21" i="13" a="1"/>
  <c r="U21" i="13" s="1"/>
  <c r="M21" i="13" a="1"/>
  <c r="M21" i="13" s="1"/>
  <c r="HM20" i="13" a="1"/>
  <c r="HM20" i="13" s="1"/>
  <c r="HE20" i="13" a="1"/>
  <c r="HE20" i="13" s="1"/>
  <c r="GW20" i="13" a="1"/>
  <c r="GW20" i="13" s="1"/>
  <c r="GO20" i="13" a="1"/>
  <c r="GO20" i="13" s="1"/>
  <c r="GG20" i="13" a="1"/>
  <c r="GG20" i="13" s="1"/>
  <c r="FY20" i="13" a="1"/>
  <c r="FY20" i="13" s="1"/>
  <c r="FQ20" i="13" a="1"/>
  <c r="FQ20" i="13" s="1"/>
  <c r="FI20" i="13" a="1"/>
  <c r="FI20" i="13" s="1"/>
  <c r="FA20" i="13" a="1"/>
  <c r="FA20" i="13" s="1"/>
  <c r="ES20" i="13" a="1"/>
  <c r="ES20" i="13" s="1"/>
  <c r="EK20" i="13" a="1"/>
  <c r="EK20" i="13" s="1"/>
  <c r="EC20" i="13" a="1"/>
  <c r="EC20" i="13" s="1"/>
  <c r="DU20" i="13" a="1"/>
  <c r="DU20" i="13" s="1"/>
  <c r="DM20" i="13" a="1"/>
  <c r="DM20" i="13" s="1"/>
  <c r="DE20" i="13" a="1"/>
  <c r="DE20" i="13" s="1"/>
  <c r="CW20" i="13" a="1"/>
  <c r="CW20" i="13" s="1"/>
  <c r="CO20" i="13" a="1"/>
  <c r="CO20" i="13" s="1"/>
  <c r="CG20" i="13" a="1"/>
  <c r="CG20" i="13" s="1"/>
  <c r="BY20" i="13" a="1"/>
  <c r="BY20" i="13" s="1"/>
  <c r="BQ20" i="13" a="1"/>
  <c r="BQ20" i="13" s="1"/>
  <c r="BI20" i="13" a="1"/>
  <c r="BI20" i="13" s="1"/>
  <c r="BA20" i="13" a="1"/>
  <c r="BA20" i="13" s="1"/>
  <c r="AS20" i="13" a="1"/>
  <c r="AS20" i="13" s="1"/>
  <c r="AK20" i="13" a="1"/>
  <c r="AK20" i="13" s="1"/>
  <c r="AC20" i="13" a="1"/>
  <c r="AC20" i="13" s="1"/>
  <c r="U20" i="13" a="1"/>
  <c r="U20" i="13" s="1"/>
  <c r="M20" i="13" a="1"/>
  <c r="M20" i="13" s="1"/>
  <c r="HL19" i="13" a="1"/>
  <c r="HL19" i="13" s="1"/>
  <c r="HD19" i="13" a="1"/>
  <c r="HD19" i="13" s="1"/>
  <c r="GV19" i="13" a="1"/>
  <c r="GV19" i="13" s="1"/>
  <c r="GN19" i="13" a="1"/>
  <c r="GN19" i="13" s="1"/>
  <c r="GF19" i="13" a="1"/>
  <c r="GF19" i="13" s="1"/>
  <c r="FX19" i="13" a="1"/>
  <c r="FX19" i="13" s="1"/>
  <c r="FW51" i="13" a="1"/>
  <c r="FW51" i="13" s="1"/>
  <c r="CY46" i="13" a="1"/>
  <c r="CY46" i="13" s="1"/>
  <c r="K43" i="13" a="1"/>
  <c r="K43" i="13" s="1"/>
  <c r="CK41" i="13" a="1"/>
  <c r="CK41" i="13" s="1"/>
  <c r="CK40" i="13" a="1"/>
  <c r="CK40" i="13" s="1"/>
  <c r="EN39" i="13" a="1"/>
  <c r="EN39" i="13" s="1"/>
  <c r="GN38" i="13" a="1"/>
  <c r="GN38" i="13" s="1"/>
  <c r="Z38" i="13" a="1"/>
  <c r="Z38" i="13" s="1"/>
  <c r="CB37" i="13" a="1"/>
  <c r="CB37" i="13" s="1"/>
  <c r="GZ36" i="13" a="1"/>
  <c r="GZ36" i="13" s="1"/>
  <c r="EU36" i="13" a="1"/>
  <c r="EU36" i="13" s="1"/>
  <c r="CL36" i="13" a="1"/>
  <c r="CL36" i="13" s="1"/>
  <c r="AJ36" i="13" a="1"/>
  <c r="AJ36" i="13" s="1"/>
  <c r="GY35" i="13" a="1"/>
  <c r="GY35" i="13" s="1"/>
  <c r="FA35" i="13" a="1"/>
  <c r="FA35" i="13" s="1"/>
  <c r="DC35" i="13" a="1"/>
  <c r="DC35" i="13" s="1"/>
  <c r="BH35" i="13" a="1"/>
  <c r="BH35" i="13" s="1"/>
  <c r="P35" i="13" a="1"/>
  <c r="P35" i="13" s="1"/>
  <c r="GP34" i="13" a="1"/>
  <c r="GP34" i="13" s="1"/>
  <c r="EZ34" i="13" a="1"/>
  <c r="EZ34" i="13" s="1"/>
  <c r="DH34" i="13" a="1"/>
  <c r="DH34" i="13" s="1"/>
  <c r="BR34" i="13" a="1"/>
  <c r="BR34" i="13" s="1"/>
  <c r="AB34" i="13" a="1"/>
  <c r="AB34" i="13" s="1"/>
  <c r="GZ33" i="13" a="1"/>
  <c r="GZ33" i="13" s="1"/>
  <c r="FJ33" i="13" a="1"/>
  <c r="FJ33" i="13" s="1"/>
  <c r="DT33" i="13" a="1"/>
  <c r="DT33" i="13" s="1"/>
  <c r="CB33" i="13" a="1"/>
  <c r="CB33" i="13" s="1"/>
  <c r="AL33" i="13" a="1"/>
  <c r="AL33" i="13" s="1"/>
  <c r="HL32" i="13" a="1"/>
  <c r="HL32" i="13" s="1"/>
  <c r="FT32" i="13" a="1"/>
  <c r="FT32" i="13" s="1"/>
  <c r="ED32" i="13" a="1"/>
  <c r="ED32" i="13" s="1"/>
  <c r="CN32" i="13" a="1"/>
  <c r="CN32" i="13" s="1"/>
  <c r="AV32" i="13" a="1"/>
  <c r="AV32" i="13" s="1"/>
  <c r="GF31" i="13" a="1"/>
  <c r="GF31" i="13" s="1"/>
  <c r="EN31" i="13" a="1"/>
  <c r="EN31" i="13" s="1"/>
  <c r="CX31" i="13" a="1"/>
  <c r="CX31" i="13" s="1"/>
  <c r="BH31" i="13" a="1"/>
  <c r="BH31" i="13" s="1"/>
  <c r="P31" i="13" a="1"/>
  <c r="P31" i="13" s="1"/>
  <c r="GP30" i="13" a="1"/>
  <c r="GP30" i="13" s="1"/>
  <c r="EZ30" i="13" a="1"/>
  <c r="EZ30" i="13" s="1"/>
  <c r="DH30" i="13" a="1"/>
  <c r="DH30" i="13" s="1"/>
  <c r="BR30" i="13" a="1"/>
  <c r="BR30" i="13" s="1"/>
  <c r="AM30" i="13" a="1"/>
  <c r="AM30" i="13" s="1"/>
  <c r="O30" i="13" a="1"/>
  <c r="O30" i="13" s="1"/>
  <c r="HC29" i="13" a="1"/>
  <c r="HC29" i="13" s="1"/>
  <c r="GG29" i="13" a="1"/>
  <c r="GG29" i="13" s="1"/>
  <c r="FO29" i="13" a="1"/>
  <c r="FO29" i="13" s="1"/>
  <c r="EY29" i="13" a="1"/>
  <c r="EY29" i="13" s="1"/>
  <c r="EL29" i="13" a="1"/>
  <c r="EL29" i="13" s="1"/>
  <c r="DX29" i="13" a="1"/>
  <c r="DX29" i="13" s="1"/>
  <c r="DM29" i="13" a="1"/>
  <c r="DM29" i="13" s="1"/>
  <c r="DA29" i="13" a="1"/>
  <c r="DA29" i="13" s="1"/>
  <c r="CN29" i="13" a="1"/>
  <c r="CN29" i="13" s="1"/>
  <c r="CB29" i="13" a="1"/>
  <c r="CB29" i="13" s="1"/>
  <c r="BQ29" i="13" a="1"/>
  <c r="BQ29" i="13" s="1"/>
  <c r="BC29" i="13" a="1"/>
  <c r="BC29" i="13" s="1"/>
  <c r="AR29" i="13" a="1"/>
  <c r="AR29" i="13" s="1"/>
  <c r="AH29" i="13" a="1"/>
  <c r="AH29" i="13" s="1"/>
  <c r="V29" i="13" a="1"/>
  <c r="V29" i="13" s="1"/>
  <c r="L29" i="13" a="1"/>
  <c r="L29" i="13" s="1"/>
  <c r="HR28" i="13" a="1"/>
  <c r="HR28" i="13" s="1"/>
  <c r="HF28" i="13" a="1"/>
  <c r="HF28" i="13" s="1"/>
  <c r="GV28" i="13" a="1"/>
  <c r="GV28" i="13" s="1"/>
  <c r="GL28" i="13" a="1"/>
  <c r="GL28" i="13" s="1"/>
  <c r="GC28" i="13" a="1"/>
  <c r="GC28" i="13" s="1"/>
  <c r="FU28" i="13" a="1"/>
  <c r="FU28" i="13" s="1"/>
  <c r="FM28" i="13" a="1"/>
  <c r="FM28" i="13" s="1"/>
  <c r="FE28" i="13" a="1"/>
  <c r="FE28" i="13" s="1"/>
  <c r="EW28" i="13" a="1"/>
  <c r="EW28" i="13" s="1"/>
  <c r="EO28" i="13" a="1"/>
  <c r="EO28" i="13" s="1"/>
  <c r="EG28" i="13" a="1"/>
  <c r="EG28" i="13" s="1"/>
  <c r="DY28" i="13" a="1"/>
  <c r="DY28" i="13" s="1"/>
  <c r="DQ28" i="13" a="1"/>
  <c r="DQ28" i="13" s="1"/>
  <c r="DI28" i="13" a="1"/>
  <c r="DI28" i="13" s="1"/>
  <c r="DA28" i="13" a="1"/>
  <c r="DA28" i="13" s="1"/>
  <c r="CS28" i="13" a="1"/>
  <c r="CS28" i="13" s="1"/>
  <c r="CK28" i="13" a="1"/>
  <c r="CK28" i="13" s="1"/>
  <c r="CC28" i="13" a="1"/>
  <c r="CC28" i="13" s="1"/>
  <c r="BU28" i="13" a="1"/>
  <c r="BU28" i="13" s="1"/>
  <c r="BM28" i="13" a="1"/>
  <c r="BM28" i="13" s="1"/>
  <c r="BE28" i="13" a="1"/>
  <c r="BE28" i="13" s="1"/>
  <c r="AW28" i="13" a="1"/>
  <c r="AW28" i="13" s="1"/>
  <c r="AO28" i="13" a="1"/>
  <c r="AO28" i="13" s="1"/>
  <c r="AG28" i="13" a="1"/>
  <c r="AG28" i="13" s="1"/>
  <c r="Y28" i="13" a="1"/>
  <c r="Y28" i="13" s="1"/>
  <c r="Q28" i="13" a="1"/>
  <c r="Q28" i="13" s="1"/>
  <c r="I28" i="13" a="1"/>
  <c r="I28" i="13" s="1"/>
  <c r="HQ27" i="13" a="1"/>
  <c r="HQ27" i="13" s="1"/>
  <c r="HI27" i="13" a="1"/>
  <c r="HI27" i="13" s="1"/>
  <c r="HA27" i="13" a="1"/>
  <c r="HA27" i="13" s="1"/>
  <c r="GS27" i="13" a="1"/>
  <c r="GS27" i="13" s="1"/>
  <c r="GK27" i="13" a="1"/>
  <c r="GK27" i="13" s="1"/>
  <c r="GC27" i="13" a="1"/>
  <c r="GC27" i="13" s="1"/>
  <c r="FU27" i="13" a="1"/>
  <c r="FU27" i="13" s="1"/>
  <c r="FM27" i="13" a="1"/>
  <c r="FM27" i="13" s="1"/>
  <c r="FE27" i="13" a="1"/>
  <c r="FE27" i="13" s="1"/>
  <c r="EW27" i="13" a="1"/>
  <c r="EW27" i="13" s="1"/>
  <c r="EO27" i="13" a="1"/>
  <c r="EO27" i="13" s="1"/>
  <c r="EG27" i="13" a="1"/>
  <c r="EG27" i="13" s="1"/>
  <c r="DY27" i="13" a="1"/>
  <c r="DY27" i="13" s="1"/>
  <c r="DQ27" i="13" a="1"/>
  <c r="DQ27" i="13" s="1"/>
  <c r="DI27" i="13" a="1"/>
  <c r="DI27" i="13" s="1"/>
  <c r="DA27" i="13" a="1"/>
  <c r="DA27" i="13" s="1"/>
  <c r="CS27" i="13" a="1"/>
  <c r="CS27" i="13" s="1"/>
  <c r="CK27" i="13" a="1"/>
  <c r="CK27" i="13" s="1"/>
  <c r="CC27" i="13" a="1"/>
  <c r="CC27" i="13" s="1"/>
  <c r="BU27" i="13" a="1"/>
  <c r="BU27" i="13" s="1"/>
  <c r="BM27" i="13" a="1"/>
  <c r="BM27" i="13" s="1"/>
  <c r="BE27" i="13" a="1"/>
  <c r="BE27" i="13" s="1"/>
  <c r="AW27" i="13" a="1"/>
  <c r="AW27" i="13" s="1"/>
  <c r="AO27" i="13" a="1"/>
  <c r="AO27" i="13" s="1"/>
  <c r="AG27" i="13" a="1"/>
  <c r="AG27" i="13" s="1"/>
  <c r="Y27" i="13" a="1"/>
  <c r="Y27" i="13" s="1"/>
  <c r="Q27" i="13" a="1"/>
  <c r="Q27" i="13" s="1"/>
  <c r="I27" i="13" a="1"/>
  <c r="I27" i="13" s="1"/>
  <c r="HP26" i="13" a="1"/>
  <c r="HP26" i="13" s="1"/>
  <c r="HH26" i="13" a="1"/>
  <c r="HH26" i="13" s="1"/>
  <c r="GZ26" i="13" a="1"/>
  <c r="GZ26" i="13" s="1"/>
  <c r="GR26" i="13" a="1"/>
  <c r="GR26" i="13" s="1"/>
  <c r="GJ26" i="13" a="1"/>
  <c r="GJ26" i="13" s="1"/>
  <c r="GB26" i="13" a="1"/>
  <c r="GB26" i="13" s="1"/>
  <c r="FT26" i="13" a="1"/>
  <c r="FT26" i="13" s="1"/>
  <c r="FL26" i="13" a="1"/>
  <c r="FL26" i="13" s="1"/>
  <c r="FD26" i="13" a="1"/>
  <c r="FD26" i="13" s="1"/>
  <c r="EV26" i="13" a="1"/>
  <c r="EV26" i="13" s="1"/>
  <c r="EN26" i="13" a="1"/>
  <c r="EN26" i="13" s="1"/>
  <c r="EF26" i="13" a="1"/>
  <c r="EF26" i="13" s="1"/>
  <c r="DX26" i="13" a="1"/>
  <c r="DX26" i="13" s="1"/>
  <c r="DP26" i="13" a="1"/>
  <c r="DP26" i="13" s="1"/>
  <c r="DH26" i="13" a="1"/>
  <c r="DH26" i="13" s="1"/>
  <c r="CZ26" i="13" a="1"/>
  <c r="CZ26" i="13" s="1"/>
  <c r="CR26" i="13" a="1"/>
  <c r="CR26" i="13" s="1"/>
  <c r="CJ26" i="13" a="1"/>
  <c r="CJ26" i="13" s="1"/>
  <c r="CB26" i="13" a="1"/>
  <c r="CB26" i="13" s="1"/>
  <c r="BT26" i="13" a="1"/>
  <c r="BT26" i="13" s="1"/>
  <c r="BL26" i="13" a="1"/>
  <c r="BL26" i="13" s="1"/>
  <c r="BD26" i="13" a="1"/>
  <c r="BD26" i="13" s="1"/>
  <c r="AV26" i="13" a="1"/>
  <c r="AV26" i="13" s="1"/>
  <c r="AN26" i="13" a="1"/>
  <c r="AN26" i="13" s="1"/>
  <c r="AF26" i="13" a="1"/>
  <c r="AF26" i="13" s="1"/>
  <c r="X26" i="13" a="1"/>
  <c r="X26" i="13" s="1"/>
  <c r="P26" i="13" a="1"/>
  <c r="P26" i="13" s="1"/>
  <c r="HO25" i="13" a="1"/>
  <c r="HO25" i="13" s="1"/>
  <c r="HG25" i="13" a="1"/>
  <c r="HG25" i="13" s="1"/>
  <c r="GY25" i="13" a="1"/>
  <c r="GY25" i="13" s="1"/>
  <c r="GQ25" i="13" a="1"/>
  <c r="GQ25" i="13" s="1"/>
  <c r="GI25" i="13" a="1"/>
  <c r="GI25" i="13" s="1"/>
  <c r="GA25" i="13" a="1"/>
  <c r="GA25" i="13" s="1"/>
  <c r="FS25" i="13" a="1"/>
  <c r="FS25" i="13" s="1"/>
  <c r="FK25" i="13" a="1"/>
  <c r="FK25" i="13" s="1"/>
  <c r="FC25" i="13" a="1"/>
  <c r="FC25" i="13" s="1"/>
  <c r="EU25" i="13" a="1"/>
  <c r="EU25" i="13" s="1"/>
  <c r="EM25" i="13" a="1"/>
  <c r="EM25" i="13" s="1"/>
  <c r="EE25" i="13" a="1"/>
  <c r="EE25" i="13" s="1"/>
  <c r="DW25" i="13" a="1"/>
  <c r="DW25" i="13" s="1"/>
  <c r="DO25" i="13" a="1"/>
  <c r="DO25" i="13" s="1"/>
  <c r="DG25" i="13" a="1"/>
  <c r="DG25" i="13" s="1"/>
  <c r="CY25" i="13" a="1"/>
  <c r="CY25" i="13" s="1"/>
  <c r="CQ25" i="13" a="1"/>
  <c r="CQ25" i="13" s="1"/>
  <c r="CI25" i="13" a="1"/>
  <c r="CI25" i="13" s="1"/>
  <c r="CA25" i="13" a="1"/>
  <c r="CA25" i="13" s="1"/>
  <c r="BS25" i="13" a="1"/>
  <c r="BS25" i="13" s="1"/>
  <c r="BK25" i="13" a="1"/>
  <c r="BK25" i="13" s="1"/>
  <c r="BC25" i="13" a="1"/>
  <c r="BC25" i="13" s="1"/>
  <c r="AU25" i="13" a="1"/>
  <c r="AU25" i="13" s="1"/>
  <c r="AM25" i="13" a="1"/>
  <c r="AM25" i="13" s="1"/>
  <c r="AE25" i="13" a="1"/>
  <c r="AE25" i="13" s="1"/>
  <c r="W25" i="13" a="1"/>
  <c r="W25" i="13" s="1"/>
  <c r="O25" i="13" a="1"/>
  <c r="O25" i="13" s="1"/>
  <c r="HN24" i="13" a="1"/>
  <c r="HN24" i="13" s="1"/>
  <c r="HF24" i="13" a="1"/>
  <c r="HF24" i="13" s="1"/>
  <c r="GX24" i="13" a="1"/>
  <c r="GX24" i="13" s="1"/>
  <c r="GP24" i="13" a="1"/>
  <c r="GP24" i="13" s="1"/>
  <c r="GH24" i="13" a="1"/>
  <c r="GH24" i="13" s="1"/>
  <c r="FZ24" i="13" a="1"/>
  <c r="FZ24" i="13" s="1"/>
  <c r="FR24" i="13" a="1"/>
  <c r="FR24" i="13" s="1"/>
  <c r="FJ24" i="13" a="1"/>
  <c r="FJ24" i="13" s="1"/>
  <c r="FB24" i="13" a="1"/>
  <c r="FB24" i="13" s="1"/>
  <c r="ET24" i="13" a="1"/>
  <c r="ET24" i="13" s="1"/>
  <c r="EL24" i="13" a="1"/>
  <c r="EL24" i="13" s="1"/>
  <c r="ED24" i="13" a="1"/>
  <c r="ED24" i="13" s="1"/>
  <c r="DV24" i="13" a="1"/>
  <c r="DV24" i="13" s="1"/>
  <c r="DN24" i="13" a="1"/>
  <c r="DN24" i="13" s="1"/>
  <c r="DF24" i="13" a="1"/>
  <c r="DF24" i="13" s="1"/>
  <c r="CX24" i="13" a="1"/>
  <c r="CX24" i="13" s="1"/>
  <c r="CP24" i="13" a="1"/>
  <c r="CP24" i="13" s="1"/>
  <c r="CH24" i="13" a="1"/>
  <c r="CH24" i="13" s="1"/>
  <c r="BZ24" i="13" a="1"/>
  <c r="BZ24" i="13" s="1"/>
  <c r="BR24" i="13" a="1"/>
  <c r="BR24" i="13" s="1"/>
  <c r="BJ24" i="13" a="1"/>
  <c r="BJ24" i="13" s="1"/>
  <c r="BB24" i="13" a="1"/>
  <c r="BB24" i="13" s="1"/>
  <c r="AT24" i="13" a="1"/>
  <c r="AT24" i="13" s="1"/>
  <c r="AL24" i="13" a="1"/>
  <c r="AL24" i="13" s="1"/>
  <c r="AD24" i="13" a="1"/>
  <c r="AD24" i="13" s="1"/>
  <c r="V24" i="13" a="1"/>
  <c r="V24" i="13" s="1"/>
  <c r="N24" i="13" a="1"/>
  <c r="N24" i="13" s="1"/>
  <c r="HM23" i="13" a="1"/>
  <c r="HM23" i="13" s="1"/>
  <c r="HE23" i="13" a="1"/>
  <c r="HE23" i="13" s="1"/>
  <c r="GW23" i="13" a="1"/>
  <c r="GW23" i="13" s="1"/>
  <c r="GO23" i="13" a="1"/>
  <c r="GO23" i="13" s="1"/>
  <c r="GG23" i="13" a="1"/>
  <c r="GG23" i="13" s="1"/>
  <c r="FY23" i="13" a="1"/>
  <c r="FY23" i="13" s="1"/>
  <c r="FQ23" i="13" a="1"/>
  <c r="FQ23" i="13" s="1"/>
  <c r="FI23" i="13" a="1"/>
  <c r="FI23" i="13" s="1"/>
  <c r="FA23" i="13" a="1"/>
  <c r="FA23" i="13" s="1"/>
  <c r="ES23" i="13" a="1"/>
  <c r="ES23" i="13" s="1"/>
  <c r="EK23" i="13" a="1"/>
  <c r="EK23" i="13" s="1"/>
  <c r="EC23" i="13" a="1"/>
  <c r="EC23" i="13" s="1"/>
  <c r="DU23" i="13" a="1"/>
  <c r="DU23" i="13" s="1"/>
  <c r="DM23" i="13" a="1"/>
  <c r="DM23" i="13" s="1"/>
  <c r="DE23" i="13" a="1"/>
  <c r="DE23" i="13" s="1"/>
  <c r="CW23" i="13" a="1"/>
  <c r="CW23" i="13" s="1"/>
  <c r="CO23" i="13" a="1"/>
  <c r="CO23" i="13" s="1"/>
  <c r="CG23" i="13" a="1"/>
  <c r="CG23" i="13" s="1"/>
  <c r="BY23" i="13" a="1"/>
  <c r="BY23" i="13" s="1"/>
  <c r="BQ23" i="13" a="1"/>
  <c r="BQ23" i="13" s="1"/>
  <c r="BI23" i="13" a="1"/>
  <c r="BI23" i="13" s="1"/>
  <c r="BA23" i="13" a="1"/>
  <c r="BA23" i="13" s="1"/>
  <c r="AS23" i="13" a="1"/>
  <c r="AS23" i="13" s="1"/>
  <c r="AK23" i="13" a="1"/>
  <c r="AK23" i="13" s="1"/>
  <c r="AC23" i="13" a="1"/>
  <c r="AC23" i="13" s="1"/>
  <c r="U23" i="13" a="1"/>
  <c r="U23" i="13" s="1"/>
  <c r="M23" i="13" a="1"/>
  <c r="M23" i="13" s="1"/>
  <c r="HL22" i="13" a="1"/>
  <c r="HL22" i="13" s="1"/>
  <c r="HD22" i="13" a="1"/>
  <c r="HD22" i="13" s="1"/>
  <c r="GV22" i="13" a="1"/>
  <c r="GV22" i="13" s="1"/>
  <c r="GN22" i="13" a="1"/>
  <c r="GN22" i="13" s="1"/>
  <c r="GF22" i="13" a="1"/>
  <c r="GF22" i="13" s="1"/>
  <c r="FX22" i="13" a="1"/>
  <c r="FX22" i="13" s="1"/>
  <c r="FP22" i="13" a="1"/>
  <c r="FP22" i="13" s="1"/>
  <c r="FH22" i="13" a="1"/>
  <c r="FH22" i="13" s="1"/>
  <c r="EZ22" i="13" a="1"/>
  <c r="EZ22" i="13" s="1"/>
  <c r="ER22" i="13" a="1"/>
  <c r="ER22" i="13" s="1"/>
  <c r="EJ22" i="13" a="1"/>
  <c r="EJ22" i="13" s="1"/>
  <c r="EB22" i="13" a="1"/>
  <c r="EB22" i="13" s="1"/>
  <c r="DT22" i="13" a="1"/>
  <c r="DT22" i="13" s="1"/>
  <c r="DL22" i="13" a="1"/>
  <c r="DL22" i="13" s="1"/>
  <c r="DD22" i="13" a="1"/>
  <c r="DD22" i="13" s="1"/>
  <c r="CV22" i="13" a="1"/>
  <c r="CV22" i="13" s="1"/>
  <c r="CN22" i="13" a="1"/>
  <c r="CN22" i="13" s="1"/>
  <c r="CF22" i="13" a="1"/>
  <c r="CF22" i="13" s="1"/>
  <c r="BX22" i="13" a="1"/>
  <c r="BX22" i="13" s="1"/>
  <c r="BP22" i="13" a="1"/>
  <c r="BP22" i="13" s="1"/>
  <c r="BH22" i="13" a="1"/>
  <c r="BH22" i="13" s="1"/>
  <c r="AZ22" i="13" a="1"/>
  <c r="AZ22" i="13" s="1"/>
  <c r="AR22" i="13" a="1"/>
  <c r="AR22" i="13" s="1"/>
  <c r="AJ22" i="13" a="1"/>
  <c r="AJ22" i="13" s="1"/>
  <c r="AB22" i="13" a="1"/>
  <c r="AB22" i="13" s="1"/>
  <c r="T22" i="13" a="1"/>
  <c r="T22" i="13" s="1"/>
  <c r="L22" i="13" a="1"/>
  <c r="L22" i="13" s="1"/>
  <c r="HL21" i="13" a="1"/>
  <c r="HL21" i="13" s="1"/>
  <c r="HD21" i="13" a="1"/>
  <c r="HD21" i="13" s="1"/>
  <c r="GV21" i="13" a="1"/>
  <c r="GV21" i="13" s="1"/>
  <c r="GN21" i="13" a="1"/>
  <c r="GN21" i="13" s="1"/>
  <c r="GF21" i="13" a="1"/>
  <c r="GF21" i="13" s="1"/>
  <c r="FX21" i="13" a="1"/>
  <c r="FX21" i="13" s="1"/>
  <c r="FP21" i="13" a="1"/>
  <c r="FP21" i="13" s="1"/>
  <c r="FH21" i="13" a="1"/>
  <c r="FH21" i="13" s="1"/>
  <c r="EZ21" i="13" a="1"/>
  <c r="EZ21" i="13" s="1"/>
  <c r="ER21" i="13" a="1"/>
  <c r="ER21" i="13" s="1"/>
  <c r="EJ21" i="13" a="1"/>
  <c r="EJ21" i="13" s="1"/>
  <c r="EB21" i="13" a="1"/>
  <c r="EB21" i="13" s="1"/>
  <c r="DT21" i="13" a="1"/>
  <c r="DT21" i="13" s="1"/>
  <c r="DL21" i="13" a="1"/>
  <c r="DL21" i="13" s="1"/>
  <c r="DD21" i="13" a="1"/>
  <c r="DD21" i="13" s="1"/>
  <c r="CV21" i="13" a="1"/>
  <c r="CV21" i="13" s="1"/>
  <c r="CN21" i="13" a="1"/>
  <c r="CN21" i="13" s="1"/>
  <c r="CF21" i="13" a="1"/>
  <c r="CF21" i="13" s="1"/>
  <c r="BX21" i="13" a="1"/>
  <c r="BX21" i="13" s="1"/>
  <c r="BP21" i="13" a="1"/>
  <c r="BP21" i="13" s="1"/>
  <c r="BH21" i="13" a="1"/>
  <c r="BH21" i="13" s="1"/>
  <c r="AZ21" i="13" a="1"/>
  <c r="AZ21" i="13" s="1"/>
  <c r="AR21" i="13" a="1"/>
  <c r="AR21" i="13" s="1"/>
  <c r="AJ21" i="13" a="1"/>
  <c r="AJ21" i="13" s="1"/>
  <c r="AB21" i="13" a="1"/>
  <c r="AB21" i="13" s="1"/>
  <c r="T21" i="13" a="1"/>
  <c r="T21" i="13" s="1"/>
  <c r="L21" i="13" a="1"/>
  <c r="L21" i="13" s="1"/>
  <c r="HL20" i="13" a="1"/>
  <c r="HL20" i="13" s="1"/>
  <c r="HD20" i="13" a="1"/>
  <c r="HD20" i="13" s="1"/>
  <c r="GV20" i="13" a="1"/>
  <c r="GV20" i="13" s="1"/>
  <c r="GN20" i="13" a="1"/>
  <c r="GN20" i="13" s="1"/>
  <c r="GF20" i="13" a="1"/>
  <c r="GF20" i="13" s="1"/>
  <c r="FX20" i="13" a="1"/>
  <c r="FX20" i="13" s="1"/>
  <c r="FP20" i="13" a="1"/>
  <c r="FP20" i="13" s="1"/>
  <c r="FH20" i="13" a="1"/>
  <c r="FH20" i="13" s="1"/>
  <c r="EZ20" i="13" a="1"/>
  <c r="EZ20" i="13" s="1"/>
  <c r="ER20" i="13" a="1"/>
  <c r="ER20" i="13" s="1"/>
  <c r="EJ20" i="13" a="1"/>
  <c r="EJ20" i="13" s="1"/>
  <c r="EB20" i="13" a="1"/>
  <c r="EB20" i="13" s="1"/>
  <c r="DT20" i="13" a="1"/>
  <c r="DT20" i="13" s="1"/>
  <c r="DL20" i="13" a="1"/>
  <c r="DL20" i="13" s="1"/>
  <c r="DD20" i="13" a="1"/>
  <c r="DD20" i="13" s="1"/>
  <c r="CV20" i="13" a="1"/>
  <c r="CV20" i="13" s="1"/>
  <c r="CN20" i="13" a="1"/>
  <c r="CN20" i="13" s="1"/>
  <c r="CF20" i="13" a="1"/>
  <c r="CF20" i="13" s="1"/>
  <c r="BX20" i="13" a="1"/>
  <c r="BX20" i="13" s="1"/>
  <c r="BP20" i="13" a="1"/>
  <c r="BP20" i="13" s="1"/>
  <c r="BH20" i="13" a="1"/>
  <c r="BH20" i="13" s="1"/>
  <c r="AZ20" i="13" a="1"/>
  <c r="AZ20" i="13" s="1"/>
  <c r="AR20" i="13" a="1"/>
  <c r="AR20" i="13" s="1"/>
  <c r="AJ20" i="13" a="1"/>
  <c r="AJ20" i="13" s="1"/>
  <c r="AB20" i="13" a="1"/>
  <c r="AB20" i="13" s="1"/>
  <c r="T20" i="13" a="1"/>
  <c r="T20" i="13" s="1"/>
  <c r="L20" i="13" a="1"/>
  <c r="L20" i="13" s="1"/>
  <c r="HS19" i="13" a="1"/>
  <c r="HS19" i="13" s="1"/>
  <c r="HK19" i="13" a="1"/>
  <c r="HK19" i="13" s="1"/>
  <c r="HC19" i="13" a="1"/>
  <c r="HC19" i="13" s="1"/>
  <c r="GU19" i="13" a="1"/>
  <c r="GU19" i="13" s="1"/>
  <c r="GM19" i="13" a="1"/>
  <c r="GM19" i="13" s="1"/>
  <c r="GE19" i="13" a="1"/>
  <c r="GE19" i="13" s="1"/>
  <c r="FW19" i="13" a="1"/>
  <c r="FW19" i="13" s="1"/>
  <c r="DG51" i="13" a="1"/>
  <c r="DG51" i="13" s="1"/>
  <c r="BG46" i="13" a="1"/>
  <c r="BG46" i="13" s="1"/>
  <c r="GS42" i="13" a="1"/>
  <c r="GS42" i="13" s="1"/>
  <c r="BZ41" i="13" a="1"/>
  <c r="BZ41" i="13" s="1"/>
  <c r="CB40" i="13" a="1"/>
  <c r="CB40" i="13" s="1"/>
  <c r="EE39" i="13" a="1"/>
  <c r="EE39" i="13" s="1"/>
  <c r="GE38" i="13" a="1"/>
  <c r="GE38" i="13" s="1"/>
  <c r="Q38" i="13" a="1"/>
  <c r="Q38" i="13" s="1"/>
  <c r="BS37" i="13" a="1"/>
  <c r="BS37" i="13" s="1"/>
  <c r="GY36" i="13" a="1"/>
  <c r="GY36" i="13" s="1"/>
  <c r="EP36" i="13" a="1"/>
  <c r="EP36" i="13" s="1"/>
  <c r="CK36" i="13" a="1"/>
  <c r="CK36" i="13" s="1"/>
  <c r="AI36" i="13" a="1"/>
  <c r="AI36" i="13" s="1"/>
  <c r="GX35" i="13" a="1"/>
  <c r="GX35" i="13" s="1"/>
  <c r="EZ35" i="13" a="1"/>
  <c r="EZ35" i="13" s="1"/>
  <c r="CY35" i="13" a="1"/>
  <c r="CY35" i="13" s="1"/>
  <c r="BG35" i="13" a="1"/>
  <c r="BG35" i="13" s="1"/>
  <c r="O35" i="13" a="1"/>
  <c r="O35" i="13" s="1"/>
  <c r="GO34" i="13" a="1"/>
  <c r="GO34" i="13" s="1"/>
  <c r="EY34" i="13" a="1"/>
  <c r="EY34" i="13" s="1"/>
  <c r="DG34" i="13" a="1"/>
  <c r="DG34" i="13" s="1"/>
  <c r="BQ34" i="13" a="1"/>
  <c r="BQ34" i="13" s="1"/>
  <c r="AA34" i="13" a="1"/>
  <c r="AA34" i="13" s="1"/>
  <c r="GY33" i="13" a="1"/>
  <c r="GY33" i="13" s="1"/>
  <c r="FI33" i="13" a="1"/>
  <c r="FI33" i="13" s="1"/>
  <c r="DS33" i="13" a="1"/>
  <c r="DS33" i="13" s="1"/>
  <c r="CA33" i="13" a="1"/>
  <c r="CA33" i="13" s="1"/>
  <c r="AK33" i="13" a="1"/>
  <c r="AK33" i="13" s="1"/>
  <c r="HK32" i="13" a="1"/>
  <c r="HK32" i="13" s="1"/>
  <c r="FS32" i="13" a="1"/>
  <c r="FS32" i="13" s="1"/>
  <c r="EC32" i="13" a="1"/>
  <c r="EC32" i="13" s="1"/>
  <c r="CM32" i="13" a="1"/>
  <c r="CM32" i="13" s="1"/>
  <c r="AU32" i="13" a="1"/>
  <c r="AU32" i="13" s="1"/>
  <c r="GE31" i="13" a="1"/>
  <c r="GE31" i="13" s="1"/>
  <c r="EM31" i="13" a="1"/>
  <c r="EM31" i="13" s="1"/>
  <c r="CW31" i="13" a="1"/>
  <c r="CW31" i="13" s="1"/>
  <c r="BG31" i="13" a="1"/>
  <c r="BG31" i="13" s="1"/>
  <c r="O31" i="13" a="1"/>
  <c r="O31" i="13" s="1"/>
  <c r="GO30" i="13" a="1"/>
  <c r="GO30" i="13" s="1"/>
  <c r="EY30" i="13" a="1"/>
  <c r="EY30" i="13" s="1"/>
  <c r="DG30" i="13" a="1"/>
  <c r="DG30" i="13" s="1"/>
  <c r="BQ30" i="13" a="1"/>
  <c r="BQ30" i="13" s="1"/>
  <c r="AL30" i="13" a="1"/>
  <c r="AL30" i="13" s="1"/>
  <c r="GZ29" i="13" a="1"/>
  <c r="GZ29" i="13" s="1"/>
  <c r="GF29" i="13" a="1"/>
  <c r="GF29" i="13" s="1"/>
  <c r="FM29" i="13" a="1"/>
  <c r="FM29" i="13" s="1"/>
  <c r="EV29" i="13" a="1"/>
  <c r="EV29" i="13" s="1"/>
  <c r="EK29" i="13" a="1"/>
  <c r="EK29" i="13" s="1"/>
  <c r="DW29" i="13" a="1"/>
  <c r="DW29" i="13" s="1"/>
  <c r="DL29" i="13" a="1"/>
  <c r="DL29" i="13" s="1"/>
  <c r="CZ29" i="13" a="1"/>
  <c r="CZ29" i="13" s="1"/>
  <c r="CM29" i="13" a="1"/>
  <c r="CM29" i="13" s="1"/>
  <c r="CA29" i="13" a="1"/>
  <c r="CA29" i="13" s="1"/>
  <c r="BP29" i="13" a="1"/>
  <c r="BP29" i="13" s="1"/>
  <c r="BB29" i="13" a="1"/>
  <c r="BB29" i="13" s="1"/>
  <c r="AQ29" i="13" a="1"/>
  <c r="AQ29" i="13" s="1"/>
  <c r="AG29" i="13" a="1"/>
  <c r="AG29" i="13" s="1"/>
  <c r="U29" i="13" a="1"/>
  <c r="U29" i="13" s="1"/>
  <c r="K29" i="13" a="1"/>
  <c r="K29" i="13" s="1"/>
  <c r="HQ28" i="13" a="1"/>
  <c r="HQ28" i="13" s="1"/>
  <c r="HE28" i="13" a="1"/>
  <c r="HE28" i="13" s="1"/>
  <c r="GU28" i="13" a="1"/>
  <c r="GU28" i="13" s="1"/>
  <c r="GK28" i="13" a="1"/>
  <c r="GK28" i="13" s="1"/>
  <c r="GB28" i="13" a="1"/>
  <c r="GB28" i="13" s="1"/>
  <c r="FT28" i="13" a="1"/>
  <c r="FT28" i="13" s="1"/>
  <c r="FL28" i="13" a="1"/>
  <c r="FL28" i="13" s="1"/>
  <c r="FD28" i="13" a="1"/>
  <c r="FD28" i="13" s="1"/>
  <c r="EV28" i="13" a="1"/>
  <c r="EV28" i="13" s="1"/>
  <c r="EN28" i="13" a="1"/>
  <c r="EN28" i="13" s="1"/>
  <c r="EF28" i="13" a="1"/>
  <c r="EF28" i="13" s="1"/>
  <c r="DX28" i="13" a="1"/>
  <c r="DX28" i="13" s="1"/>
  <c r="DP28" i="13" a="1"/>
  <c r="DP28" i="13" s="1"/>
  <c r="DH28" i="13" a="1"/>
  <c r="DH28" i="13" s="1"/>
  <c r="CZ28" i="13" a="1"/>
  <c r="CZ28" i="13" s="1"/>
  <c r="CR28" i="13" a="1"/>
  <c r="CR28" i="13" s="1"/>
  <c r="CJ28" i="13" a="1"/>
  <c r="CJ28" i="13" s="1"/>
  <c r="CB28" i="13" a="1"/>
  <c r="CB28" i="13" s="1"/>
  <c r="BT28" i="13" a="1"/>
  <c r="BT28" i="13" s="1"/>
  <c r="BL28" i="13" a="1"/>
  <c r="BL28" i="13" s="1"/>
  <c r="BD28" i="13" a="1"/>
  <c r="BD28" i="13" s="1"/>
  <c r="AV28" i="13" a="1"/>
  <c r="AV28" i="13" s="1"/>
  <c r="AN28" i="13" a="1"/>
  <c r="AN28" i="13" s="1"/>
  <c r="AF28" i="13" a="1"/>
  <c r="AF28" i="13" s="1"/>
  <c r="X28" i="13" a="1"/>
  <c r="X28" i="13" s="1"/>
  <c r="P28" i="13" a="1"/>
  <c r="P28" i="13" s="1"/>
  <c r="HP27" i="13" a="1"/>
  <c r="HP27" i="13" s="1"/>
  <c r="HH27" i="13" a="1"/>
  <c r="HH27" i="13" s="1"/>
  <c r="GZ27" i="13" a="1"/>
  <c r="GZ27" i="13" s="1"/>
  <c r="GR27" i="13" a="1"/>
  <c r="GR27" i="13" s="1"/>
  <c r="GJ27" i="13" a="1"/>
  <c r="GJ27" i="13" s="1"/>
  <c r="GB27" i="13" a="1"/>
  <c r="GB27" i="13" s="1"/>
  <c r="FT27" i="13" a="1"/>
  <c r="FT27" i="13" s="1"/>
  <c r="FL27" i="13" a="1"/>
  <c r="FL27" i="13" s="1"/>
  <c r="FD27" i="13" a="1"/>
  <c r="FD27" i="13" s="1"/>
  <c r="EV27" i="13" a="1"/>
  <c r="EV27" i="13" s="1"/>
  <c r="EN27" i="13" a="1"/>
  <c r="EN27" i="13" s="1"/>
  <c r="EF27" i="13" a="1"/>
  <c r="EF27" i="13" s="1"/>
  <c r="DX27" i="13" a="1"/>
  <c r="DX27" i="13" s="1"/>
  <c r="DP27" i="13" a="1"/>
  <c r="DP27" i="13" s="1"/>
  <c r="DH27" i="13" a="1"/>
  <c r="DH27" i="13" s="1"/>
  <c r="CZ27" i="13" a="1"/>
  <c r="CZ27" i="13" s="1"/>
  <c r="CR27" i="13" a="1"/>
  <c r="CR27" i="13" s="1"/>
  <c r="CJ27" i="13" a="1"/>
  <c r="CJ27" i="13" s="1"/>
  <c r="CB27" i="13" a="1"/>
  <c r="CB27" i="13" s="1"/>
  <c r="BT27" i="13" a="1"/>
  <c r="BT27" i="13" s="1"/>
  <c r="BL27" i="13" a="1"/>
  <c r="BL27" i="13" s="1"/>
  <c r="BD27" i="13" a="1"/>
  <c r="BD27" i="13" s="1"/>
  <c r="AV27" i="13" a="1"/>
  <c r="AV27" i="13" s="1"/>
  <c r="AN27" i="13" a="1"/>
  <c r="AN27" i="13" s="1"/>
  <c r="AF27" i="13" a="1"/>
  <c r="AF27" i="13" s="1"/>
  <c r="X27" i="13" a="1"/>
  <c r="X27" i="13" s="1"/>
  <c r="P27" i="13" a="1"/>
  <c r="P27" i="13" s="1"/>
  <c r="HO26" i="13" a="1"/>
  <c r="HO26" i="13" s="1"/>
  <c r="HG26" i="13" a="1"/>
  <c r="HG26" i="13" s="1"/>
  <c r="GY26" i="13" a="1"/>
  <c r="GY26" i="13" s="1"/>
  <c r="GQ26" i="13" a="1"/>
  <c r="GQ26" i="13" s="1"/>
  <c r="GI26" i="13" a="1"/>
  <c r="GI26" i="13" s="1"/>
  <c r="GA26" i="13" a="1"/>
  <c r="GA26" i="13" s="1"/>
  <c r="FS26" i="13" a="1"/>
  <c r="FS26" i="13" s="1"/>
  <c r="FK26" i="13" a="1"/>
  <c r="FK26" i="13" s="1"/>
  <c r="FC26" i="13" a="1"/>
  <c r="FC26" i="13" s="1"/>
  <c r="EU26" i="13" a="1"/>
  <c r="EU26" i="13" s="1"/>
  <c r="EM26" i="13" a="1"/>
  <c r="EM26" i="13" s="1"/>
  <c r="EE26" i="13" a="1"/>
  <c r="EE26" i="13" s="1"/>
  <c r="DW26" i="13" a="1"/>
  <c r="DW26" i="13" s="1"/>
  <c r="DO26" i="13" a="1"/>
  <c r="DO26" i="13" s="1"/>
  <c r="DG26" i="13" a="1"/>
  <c r="DG26" i="13" s="1"/>
  <c r="CY26" i="13" a="1"/>
  <c r="CY26" i="13" s="1"/>
  <c r="CQ26" i="13" a="1"/>
  <c r="CQ26" i="13" s="1"/>
  <c r="CI26" i="13" a="1"/>
  <c r="CI26" i="13" s="1"/>
  <c r="CA26" i="13" a="1"/>
  <c r="CA26" i="13" s="1"/>
  <c r="BS26" i="13" a="1"/>
  <c r="BS26" i="13" s="1"/>
  <c r="BK26" i="13" a="1"/>
  <c r="BK26" i="13" s="1"/>
  <c r="BC26" i="13" a="1"/>
  <c r="BC26" i="13" s="1"/>
  <c r="AU26" i="13" a="1"/>
  <c r="AU26" i="13" s="1"/>
  <c r="AM26" i="13" a="1"/>
  <c r="AM26" i="13" s="1"/>
  <c r="AE26" i="13" a="1"/>
  <c r="AE26" i="13" s="1"/>
  <c r="W26" i="13" a="1"/>
  <c r="W26" i="13" s="1"/>
  <c r="O26" i="13" a="1"/>
  <c r="O26" i="13" s="1"/>
  <c r="HN25" i="13" a="1"/>
  <c r="HN25" i="13" s="1"/>
  <c r="HF25" i="13" a="1"/>
  <c r="HF25" i="13" s="1"/>
  <c r="GX25" i="13" a="1"/>
  <c r="GX25" i="13" s="1"/>
  <c r="GP25" i="13" a="1"/>
  <c r="GP25" i="13" s="1"/>
  <c r="GH25" i="13" a="1"/>
  <c r="GH25" i="13" s="1"/>
  <c r="FZ25" i="13" a="1"/>
  <c r="FZ25" i="13" s="1"/>
  <c r="FR25" i="13" a="1"/>
  <c r="FR25" i="13" s="1"/>
  <c r="FJ25" i="13" a="1"/>
  <c r="FJ25" i="13" s="1"/>
  <c r="FB25" i="13" a="1"/>
  <c r="FB25" i="13" s="1"/>
  <c r="ET25" i="13" a="1"/>
  <c r="ET25" i="13" s="1"/>
  <c r="EL25" i="13" a="1"/>
  <c r="EL25" i="13" s="1"/>
  <c r="ED25" i="13" a="1"/>
  <c r="ED25" i="13" s="1"/>
  <c r="DV25" i="13" a="1"/>
  <c r="DV25" i="13" s="1"/>
  <c r="DN25" i="13" a="1"/>
  <c r="DN25" i="13" s="1"/>
  <c r="DF25" i="13" a="1"/>
  <c r="DF25" i="13" s="1"/>
  <c r="CX25" i="13" a="1"/>
  <c r="CX25" i="13" s="1"/>
  <c r="CP25" i="13" a="1"/>
  <c r="CP25" i="13" s="1"/>
  <c r="CH25" i="13" a="1"/>
  <c r="CH25" i="13" s="1"/>
  <c r="BZ25" i="13" a="1"/>
  <c r="BZ25" i="13" s="1"/>
  <c r="BR25" i="13" a="1"/>
  <c r="BR25" i="13" s="1"/>
  <c r="BJ25" i="13" a="1"/>
  <c r="BJ25" i="13" s="1"/>
  <c r="BB25" i="13" a="1"/>
  <c r="BB25" i="13" s="1"/>
  <c r="AT25" i="13" a="1"/>
  <c r="AT25" i="13" s="1"/>
  <c r="AL25" i="13" a="1"/>
  <c r="AL25" i="13" s="1"/>
  <c r="AD25" i="13" a="1"/>
  <c r="AD25" i="13" s="1"/>
  <c r="V25" i="13" a="1"/>
  <c r="V25" i="13" s="1"/>
  <c r="N25" i="13" a="1"/>
  <c r="N25" i="13" s="1"/>
  <c r="HM24" i="13" a="1"/>
  <c r="HM24" i="13" s="1"/>
  <c r="HE24" i="13" a="1"/>
  <c r="HE24" i="13" s="1"/>
  <c r="GW24" i="13" a="1"/>
  <c r="GW24" i="13" s="1"/>
  <c r="GO24" i="13" a="1"/>
  <c r="GO24" i="13" s="1"/>
  <c r="GG24" i="13" a="1"/>
  <c r="GG24" i="13" s="1"/>
  <c r="FY24" i="13" a="1"/>
  <c r="FY24" i="13" s="1"/>
  <c r="FQ24" i="13" a="1"/>
  <c r="FQ24" i="13" s="1"/>
  <c r="FI24" i="13" a="1"/>
  <c r="FI24" i="13" s="1"/>
  <c r="FA24" i="13" a="1"/>
  <c r="FA24" i="13" s="1"/>
  <c r="ES24" i="13" a="1"/>
  <c r="ES24" i="13" s="1"/>
  <c r="EK24" i="13" a="1"/>
  <c r="EK24" i="13" s="1"/>
  <c r="EC24" i="13" a="1"/>
  <c r="EC24" i="13" s="1"/>
  <c r="DU24" i="13" a="1"/>
  <c r="DU24" i="13" s="1"/>
  <c r="DM24" i="13" a="1"/>
  <c r="DM24" i="13" s="1"/>
  <c r="DE24" i="13" a="1"/>
  <c r="DE24" i="13" s="1"/>
  <c r="CW24" i="13" a="1"/>
  <c r="CW24" i="13" s="1"/>
  <c r="CO24" i="13" a="1"/>
  <c r="CO24" i="13" s="1"/>
  <c r="CG24" i="13" a="1"/>
  <c r="CG24" i="13" s="1"/>
  <c r="BY24" i="13" a="1"/>
  <c r="BY24" i="13" s="1"/>
  <c r="BQ24" i="13" a="1"/>
  <c r="BQ24" i="13" s="1"/>
  <c r="BI24" i="13" a="1"/>
  <c r="BI24" i="13" s="1"/>
  <c r="BA24" i="13" a="1"/>
  <c r="BA24" i="13" s="1"/>
  <c r="AS24" i="13" a="1"/>
  <c r="AS24" i="13" s="1"/>
  <c r="AK24" i="13" a="1"/>
  <c r="AK24" i="13" s="1"/>
  <c r="AC24" i="13" a="1"/>
  <c r="AC24" i="13" s="1"/>
  <c r="U24" i="13" a="1"/>
  <c r="U24" i="13" s="1"/>
  <c r="M24" i="13" a="1"/>
  <c r="M24" i="13" s="1"/>
  <c r="HL23" i="13" a="1"/>
  <c r="HL23" i="13" s="1"/>
  <c r="HD23" i="13" a="1"/>
  <c r="HD23" i="13" s="1"/>
  <c r="GV23" i="13" a="1"/>
  <c r="GV23" i="13" s="1"/>
  <c r="GN23" i="13" a="1"/>
  <c r="GN23" i="13" s="1"/>
  <c r="GF23" i="13" a="1"/>
  <c r="GF23" i="13" s="1"/>
  <c r="FX23" i="13" a="1"/>
  <c r="FX23" i="13" s="1"/>
  <c r="FP23" i="13" a="1"/>
  <c r="FP23" i="13" s="1"/>
  <c r="FH23" i="13" a="1"/>
  <c r="FH23" i="13" s="1"/>
  <c r="EZ23" i="13" a="1"/>
  <c r="EZ23" i="13" s="1"/>
  <c r="ER23" i="13" a="1"/>
  <c r="ER23" i="13" s="1"/>
  <c r="EJ23" i="13" a="1"/>
  <c r="EJ23" i="13" s="1"/>
  <c r="EB23" i="13" a="1"/>
  <c r="EB23" i="13" s="1"/>
  <c r="DT23" i="13" a="1"/>
  <c r="DT23" i="13" s="1"/>
  <c r="DL23" i="13" a="1"/>
  <c r="DL23" i="13" s="1"/>
  <c r="DD23" i="13" a="1"/>
  <c r="DD23" i="13" s="1"/>
  <c r="CV23" i="13" a="1"/>
  <c r="CV23" i="13" s="1"/>
  <c r="CN23" i="13" a="1"/>
  <c r="CN23" i="13" s="1"/>
  <c r="CF23" i="13" a="1"/>
  <c r="CF23" i="13" s="1"/>
  <c r="BX23" i="13" a="1"/>
  <c r="BX23" i="13" s="1"/>
  <c r="BP23" i="13" a="1"/>
  <c r="BP23" i="13" s="1"/>
  <c r="BH23" i="13" a="1"/>
  <c r="BH23" i="13" s="1"/>
  <c r="AZ23" i="13" a="1"/>
  <c r="AZ23" i="13" s="1"/>
  <c r="AR23" i="13" a="1"/>
  <c r="AR23" i="13" s="1"/>
  <c r="AJ23" i="13" a="1"/>
  <c r="AJ23" i="13" s="1"/>
  <c r="AB23" i="13" a="1"/>
  <c r="AB23" i="13" s="1"/>
  <c r="T23" i="13" a="1"/>
  <c r="T23" i="13" s="1"/>
  <c r="L23" i="13" a="1"/>
  <c r="L23" i="13" s="1"/>
  <c r="HS22" i="13" a="1"/>
  <c r="HS22" i="13" s="1"/>
  <c r="HK22" i="13" a="1"/>
  <c r="HK22" i="13" s="1"/>
  <c r="HC22" i="13" a="1"/>
  <c r="HC22" i="13" s="1"/>
  <c r="GU22" i="13" a="1"/>
  <c r="GU22" i="13" s="1"/>
  <c r="GM22" i="13" a="1"/>
  <c r="GM22" i="13" s="1"/>
  <c r="GE22" i="13" a="1"/>
  <c r="GE22" i="13" s="1"/>
  <c r="FW22" i="13" a="1"/>
  <c r="FW22" i="13" s="1"/>
  <c r="FO22" i="13" a="1"/>
  <c r="FO22" i="13" s="1"/>
  <c r="FG22" i="13" a="1"/>
  <c r="FG22" i="13" s="1"/>
  <c r="EY22" i="13" a="1"/>
  <c r="EY22" i="13" s="1"/>
  <c r="EQ22" i="13" a="1"/>
  <c r="EQ22" i="13" s="1"/>
  <c r="EI22" i="13" a="1"/>
  <c r="EI22" i="13" s="1"/>
  <c r="EA22" i="13" a="1"/>
  <c r="EA22" i="13" s="1"/>
  <c r="DS22" i="13" a="1"/>
  <c r="DS22" i="13" s="1"/>
  <c r="DK22" i="13" a="1"/>
  <c r="DK22" i="13" s="1"/>
  <c r="DC22" i="13" a="1"/>
  <c r="DC22" i="13" s="1"/>
  <c r="CU22" i="13" a="1"/>
  <c r="CU22" i="13" s="1"/>
  <c r="CM22" i="13" a="1"/>
  <c r="CM22" i="13" s="1"/>
  <c r="CE22" i="13" a="1"/>
  <c r="CE22" i="13" s="1"/>
  <c r="BW22" i="13" a="1"/>
  <c r="BW22" i="13" s="1"/>
  <c r="BO22" i="13" a="1"/>
  <c r="BO22" i="13" s="1"/>
  <c r="BG22" i="13" a="1"/>
  <c r="BG22" i="13" s="1"/>
  <c r="AY22" i="13" a="1"/>
  <c r="AY22" i="13" s="1"/>
  <c r="AQ22" i="13" a="1"/>
  <c r="AQ22" i="13" s="1"/>
  <c r="AI22" i="13" a="1"/>
  <c r="AI22" i="13" s="1"/>
  <c r="AA22" i="13" a="1"/>
  <c r="AA22" i="13" s="1"/>
  <c r="S22" i="13" a="1"/>
  <c r="S22" i="13" s="1"/>
  <c r="K22" i="13" a="1"/>
  <c r="K22" i="13" s="1"/>
  <c r="HS21" i="13" a="1"/>
  <c r="HS21" i="13" s="1"/>
  <c r="HK21" i="13" a="1"/>
  <c r="HK21" i="13" s="1"/>
  <c r="HC21" i="13" a="1"/>
  <c r="HC21" i="13" s="1"/>
  <c r="GU21" i="13" a="1"/>
  <c r="GU21" i="13" s="1"/>
  <c r="GM21" i="13" a="1"/>
  <c r="GM21" i="13" s="1"/>
  <c r="GE21" i="13" a="1"/>
  <c r="GE21" i="13" s="1"/>
  <c r="FW21" i="13" a="1"/>
  <c r="FW21" i="13" s="1"/>
  <c r="FO21" i="13" a="1"/>
  <c r="FO21" i="13" s="1"/>
  <c r="FG21" i="13" a="1"/>
  <c r="FG21" i="13" s="1"/>
  <c r="EY21" i="13" a="1"/>
  <c r="EY21" i="13" s="1"/>
  <c r="EQ21" i="13" a="1"/>
  <c r="EQ21" i="13" s="1"/>
  <c r="EI21" i="13" a="1"/>
  <c r="EI21" i="13" s="1"/>
  <c r="EA21" i="13" a="1"/>
  <c r="EA21" i="13" s="1"/>
  <c r="DS21" i="13" a="1"/>
  <c r="DS21" i="13" s="1"/>
  <c r="DK21" i="13" a="1"/>
  <c r="DK21" i="13" s="1"/>
  <c r="DC21" i="13" a="1"/>
  <c r="DC21" i="13" s="1"/>
  <c r="CU21" i="13" a="1"/>
  <c r="CU21" i="13" s="1"/>
  <c r="CM21" i="13" a="1"/>
  <c r="CM21" i="13" s="1"/>
  <c r="CE21" i="13" a="1"/>
  <c r="CE21" i="13" s="1"/>
  <c r="BW21" i="13" a="1"/>
  <c r="BW21" i="13" s="1"/>
  <c r="BO21" i="13" a="1"/>
  <c r="BO21" i="13" s="1"/>
  <c r="BG21" i="13" a="1"/>
  <c r="BG21" i="13" s="1"/>
  <c r="AY21" i="13" a="1"/>
  <c r="AY21" i="13" s="1"/>
  <c r="AQ21" i="13" a="1"/>
  <c r="AQ21" i="13" s="1"/>
  <c r="AI21" i="13" a="1"/>
  <c r="AI21" i="13" s="1"/>
  <c r="AA21" i="13" a="1"/>
  <c r="AA21" i="13" s="1"/>
  <c r="S21" i="13" a="1"/>
  <c r="S21" i="13" s="1"/>
  <c r="K21" i="13" a="1"/>
  <c r="K21" i="13" s="1"/>
  <c r="HS20" i="13" a="1"/>
  <c r="HS20" i="13" s="1"/>
  <c r="HK20" i="13" a="1"/>
  <c r="HK20" i="13" s="1"/>
  <c r="HC20" i="13" a="1"/>
  <c r="HC20" i="13" s="1"/>
  <c r="GU20" i="13" a="1"/>
  <c r="GU20" i="13" s="1"/>
  <c r="GM20" i="13" a="1"/>
  <c r="GM20" i="13" s="1"/>
  <c r="GE20" i="13" a="1"/>
  <c r="GE20" i="13" s="1"/>
  <c r="FW20" i="13" a="1"/>
  <c r="FW20" i="13" s="1"/>
  <c r="FO20" i="13" a="1"/>
  <c r="FO20" i="13" s="1"/>
  <c r="FG20" i="13" a="1"/>
  <c r="FG20" i="13" s="1"/>
  <c r="EY20" i="13" a="1"/>
  <c r="EY20" i="13" s="1"/>
  <c r="EQ20" i="13" a="1"/>
  <c r="EQ20" i="13" s="1"/>
  <c r="EI20" i="13" a="1"/>
  <c r="EI20" i="13" s="1"/>
  <c r="EA20" i="13" a="1"/>
  <c r="EA20" i="13" s="1"/>
  <c r="DS20" i="13" a="1"/>
  <c r="DS20" i="13" s="1"/>
  <c r="DK20" i="13" a="1"/>
  <c r="DK20" i="13" s="1"/>
  <c r="DC20" i="13" a="1"/>
  <c r="DC20" i="13" s="1"/>
  <c r="CU20" i="13" a="1"/>
  <c r="CU20" i="13" s="1"/>
  <c r="CM20" i="13" a="1"/>
  <c r="CM20" i="13" s="1"/>
  <c r="CE20" i="13" a="1"/>
  <c r="CE20" i="13" s="1"/>
  <c r="BW20" i="13" a="1"/>
  <c r="BW20" i="13" s="1"/>
  <c r="BO20" i="13" a="1"/>
  <c r="BO20" i="13" s="1"/>
  <c r="BG20" i="13" a="1"/>
  <c r="BG20" i="13" s="1"/>
  <c r="AY20" i="13" a="1"/>
  <c r="AY20" i="13" s="1"/>
  <c r="AQ20" i="13" a="1"/>
  <c r="AQ20" i="13" s="1"/>
  <c r="AI20" i="13" a="1"/>
  <c r="AI20" i="13" s="1"/>
  <c r="AA20" i="13" a="1"/>
  <c r="AA20" i="13" s="1"/>
  <c r="S20" i="13" a="1"/>
  <c r="S20" i="13" s="1"/>
  <c r="K20" i="13" a="1"/>
  <c r="K20" i="13" s="1"/>
  <c r="HR19" i="13" a="1"/>
  <c r="HR19" i="13" s="1"/>
  <c r="HJ19" i="13" a="1"/>
  <c r="HJ19" i="13" s="1"/>
  <c r="HB19" i="13" a="1"/>
  <c r="HB19" i="13" s="1"/>
  <c r="GT19" i="13" a="1"/>
  <c r="GT19" i="13" s="1"/>
  <c r="GL19" i="13" a="1"/>
  <c r="GL19" i="13" s="1"/>
  <c r="GD19" i="13" a="1"/>
  <c r="GD19" i="13" s="1"/>
  <c r="FV19" i="13" a="1"/>
  <c r="FV19" i="13" s="1"/>
  <c r="BI50" i="13" a="1"/>
  <c r="BI50" i="13" s="1"/>
  <c r="DQ45" i="13" a="1"/>
  <c r="DQ45" i="13" s="1"/>
  <c r="BX42" i="13" a="1"/>
  <c r="BX42" i="13" s="1"/>
  <c r="Y41" i="13" a="1"/>
  <c r="Y41" i="13" s="1"/>
  <c r="AU40" i="13" a="1"/>
  <c r="AU40" i="13" s="1"/>
  <c r="CV39" i="13" a="1"/>
  <c r="CV39" i="13" s="1"/>
  <c r="EX38" i="13" a="1"/>
  <c r="EX38" i="13" s="1"/>
  <c r="GZ37" i="13" a="1"/>
  <c r="GZ37" i="13" s="1"/>
  <c r="AJ37" i="13" a="1"/>
  <c r="AJ37" i="13" s="1"/>
  <c r="GJ36" i="13" a="1"/>
  <c r="GJ36" i="13" s="1"/>
  <c r="EE36" i="13" a="1"/>
  <c r="EE36" i="13" s="1"/>
  <c r="BY36" i="13" a="1"/>
  <c r="BY36" i="13" s="1"/>
  <c r="V36" i="13" a="1"/>
  <c r="V36" i="13" s="1"/>
  <c r="GN35" i="13" a="1"/>
  <c r="GN35" i="13" s="1"/>
  <c r="EM35" i="13" a="1"/>
  <c r="EM35" i="13" s="1"/>
  <c r="CO35" i="13" a="1"/>
  <c r="CO35" i="13" s="1"/>
  <c r="AV35" i="13" a="1"/>
  <c r="AV35" i="13" s="1"/>
  <c r="GF34" i="13" a="1"/>
  <c r="GF34" i="13" s="1"/>
  <c r="EN34" i="13" a="1"/>
  <c r="EN34" i="13" s="1"/>
  <c r="CX34" i="13" a="1"/>
  <c r="CX34" i="13" s="1"/>
  <c r="BH34" i="13" a="1"/>
  <c r="BH34" i="13" s="1"/>
  <c r="P34" i="13" a="1"/>
  <c r="P34" i="13" s="1"/>
  <c r="GP33" i="13" a="1"/>
  <c r="GP33" i="13" s="1"/>
  <c r="EZ33" i="13" a="1"/>
  <c r="EZ33" i="13" s="1"/>
  <c r="DH33" i="13" a="1"/>
  <c r="DH33" i="13" s="1"/>
  <c r="BR33" i="13" a="1"/>
  <c r="BR33" i="13" s="1"/>
  <c r="AB33" i="13" a="1"/>
  <c r="AB33" i="13" s="1"/>
  <c r="GZ32" i="13" a="1"/>
  <c r="GZ32" i="13" s="1"/>
  <c r="FJ32" i="13" a="1"/>
  <c r="FJ32" i="13" s="1"/>
  <c r="DT32" i="13" a="1"/>
  <c r="DT32" i="13" s="1"/>
  <c r="CB32" i="13" a="1"/>
  <c r="CB32" i="13" s="1"/>
  <c r="AL32" i="13" a="1"/>
  <c r="AL32" i="13" s="1"/>
  <c r="HL31" i="13" a="1"/>
  <c r="HL31" i="13" s="1"/>
  <c r="FT31" i="13" a="1"/>
  <c r="FT31" i="13" s="1"/>
  <c r="ED31" i="13" a="1"/>
  <c r="ED31" i="13" s="1"/>
  <c r="CN31" i="13" a="1"/>
  <c r="CN31" i="13" s="1"/>
  <c r="AV31" i="13" a="1"/>
  <c r="AV31" i="13" s="1"/>
  <c r="GF30" i="13" a="1"/>
  <c r="GF30" i="13" s="1"/>
  <c r="EN30" i="13" a="1"/>
  <c r="EN30" i="13" s="1"/>
  <c r="CX30" i="13" a="1"/>
  <c r="CX30" i="13" s="1"/>
  <c r="BI30" i="13" a="1"/>
  <c r="BI30" i="13" s="1"/>
  <c r="HK49" i="13" a="1"/>
  <c r="HK49" i="13" s="1"/>
  <c r="CB45" i="13" a="1"/>
  <c r="CB45" i="13" s="1"/>
  <c r="BF42" i="13" a="1"/>
  <c r="BF42" i="13" s="1"/>
  <c r="N41" i="13" a="1"/>
  <c r="N41" i="13" s="1"/>
  <c r="AL40" i="13" a="1"/>
  <c r="AL40" i="13" s="1"/>
  <c r="CM39" i="13" a="1"/>
  <c r="CM39" i="13" s="1"/>
  <c r="EO38" i="13" a="1"/>
  <c r="EO38" i="13" s="1"/>
  <c r="GQ37" i="13" a="1"/>
  <c r="GQ37" i="13" s="1"/>
  <c r="AC37" i="13" a="1"/>
  <c r="AC37" i="13" s="1"/>
  <c r="GI36" i="13" a="1"/>
  <c r="GI36" i="13" s="1"/>
  <c r="EC36" i="13" a="1"/>
  <c r="EC36" i="13" s="1"/>
  <c r="BU36" i="13" a="1"/>
  <c r="BU36" i="13" s="1"/>
  <c r="U36" i="13" a="1"/>
  <c r="U36" i="13" s="1"/>
  <c r="GM35" i="13" a="1"/>
  <c r="GM35" i="13" s="1"/>
  <c r="EL35" i="13" a="1"/>
  <c r="EL35" i="13" s="1"/>
  <c r="CN35" i="13" a="1"/>
  <c r="CN35" i="13" s="1"/>
  <c r="AU35" i="13" a="1"/>
  <c r="AU35" i="13" s="1"/>
  <c r="GE34" i="13" a="1"/>
  <c r="GE34" i="13" s="1"/>
  <c r="EM34" i="13" a="1"/>
  <c r="EM34" i="13" s="1"/>
  <c r="CW34" i="13" a="1"/>
  <c r="CW34" i="13" s="1"/>
  <c r="BG34" i="13" a="1"/>
  <c r="BG34" i="13" s="1"/>
  <c r="O34" i="13" a="1"/>
  <c r="O34" i="13" s="1"/>
  <c r="GO33" i="13" a="1"/>
  <c r="GO33" i="13" s="1"/>
  <c r="EY33" i="13" a="1"/>
  <c r="EY33" i="13" s="1"/>
  <c r="DG33" i="13" a="1"/>
  <c r="DG33" i="13" s="1"/>
  <c r="BQ33" i="13" a="1"/>
  <c r="BQ33" i="13" s="1"/>
  <c r="AA33" i="13" a="1"/>
  <c r="AA33" i="13" s="1"/>
  <c r="GY32" i="13" a="1"/>
  <c r="GY32" i="13" s="1"/>
  <c r="FI32" i="13" a="1"/>
  <c r="FI32" i="13" s="1"/>
  <c r="DS32" i="13" a="1"/>
  <c r="DS32" i="13" s="1"/>
  <c r="CA32" i="13" a="1"/>
  <c r="CA32" i="13" s="1"/>
  <c r="AK32" i="13" a="1"/>
  <c r="AK32" i="13" s="1"/>
  <c r="HK31" i="13" a="1"/>
  <c r="HK31" i="13" s="1"/>
  <c r="FS31" i="13" a="1"/>
  <c r="FS31" i="13" s="1"/>
  <c r="EC31" i="13" a="1"/>
  <c r="EC31" i="13" s="1"/>
  <c r="CM31" i="13" a="1"/>
  <c r="CM31" i="13" s="1"/>
  <c r="AU31" i="13" a="1"/>
  <c r="AU31" i="13" s="1"/>
  <c r="GE30" i="13" a="1"/>
  <c r="GE30" i="13" s="1"/>
  <c r="EM30" i="13" a="1"/>
  <c r="EM30" i="13" s="1"/>
  <c r="CW30" i="13" a="1"/>
  <c r="CW30" i="13" s="1"/>
  <c r="FO48" i="13" a="1"/>
  <c r="FO48" i="13" s="1"/>
  <c r="EI44" i="13" a="1"/>
  <c r="EI44" i="13" s="1"/>
  <c r="HN41" i="13" a="1"/>
  <c r="HN41" i="13" s="1"/>
  <c r="GC40" i="13" a="1"/>
  <c r="GC40" i="13" s="1"/>
  <c r="HS39" i="13" a="1"/>
  <c r="HS39" i="13" s="1"/>
  <c r="BF39" i="13" a="1"/>
  <c r="BF39" i="13" s="1"/>
  <c r="DH38" i="13" a="1"/>
  <c r="DH38" i="13" s="1"/>
  <c r="FH37" i="13" a="1"/>
  <c r="FH37" i="13" s="1"/>
  <c r="L37" i="13" a="1"/>
  <c r="L37" i="13" s="1"/>
  <c r="FW36" i="13" a="1"/>
  <c r="FW36" i="13" s="1"/>
  <c r="DO36" i="13" a="1"/>
  <c r="DO36" i="13" s="1"/>
  <c r="BI36" i="13" a="1"/>
  <c r="BI36" i="13" s="1"/>
  <c r="K36" i="13" a="1"/>
  <c r="K36" i="13" s="1"/>
  <c r="FZ35" i="13" a="1"/>
  <c r="FZ35" i="13" s="1"/>
  <c r="EB35" i="13" a="1"/>
  <c r="EB35" i="13" s="1"/>
  <c r="CB35" i="13" a="1"/>
  <c r="CB35" i="13" s="1"/>
  <c r="AL35" i="13" a="1"/>
  <c r="AL35" i="13" s="1"/>
  <c r="HL34" i="13" a="1"/>
  <c r="HL34" i="13" s="1"/>
  <c r="FT34" i="13" a="1"/>
  <c r="FT34" i="13" s="1"/>
  <c r="ED34" i="13" a="1"/>
  <c r="ED34" i="13" s="1"/>
  <c r="CN34" i="13" a="1"/>
  <c r="CN34" i="13" s="1"/>
  <c r="AV34" i="13" a="1"/>
  <c r="AV34" i="13" s="1"/>
  <c r="GF33" i="13" a="1"/>
  <c r="GF33" i="13" s="1"/>
  <c r="EN33" i="13" a="1"/>
  <c r="EN33" i="13" s="1"/>
  <c r="CX33" i="13" a="1"/>
  <c r="CX33" i="13" s="1"/>
  <c r="BH33" i="13" a="1"/>
  <c r="BH33" i="13" s="1"/>
  <c r="P33" i="13" a="1"/>
  <c r="P33" i="13" s="1"/>
  <c r="GP32" i="13" a="1"/>
  <c r="GP32" i="13" s="1"/>
  <c r="EZ32" i="13" a="1"/>
  <c r="EZ32" i="13" s="1"/>
  <c r="DH32" i="13" a="1"/>
  <c r="DH32" i="13" s="1"/>
  <c r="BR32" i="13" a="1"/>
  <c r="BR32" i="13" s="1"/>
  <c r="AB32" i="13" a="1"/>
  <c r="AB32" i="13" s="1"/>
  <c r="GZ31" i="13" a="1"/>
  <c r="GZ31" i="13" s="1"/>
  <c r="FJ31" i="13" a="1"/>
  <c r="FJ31" i="13" s="1"/>
  <c r="DT31" i="13" a="1"/>
  <c r="DT31" i="13" s="1"/>
  <c r="CB31" i="13" a="1"/>
  <c r="CB31" i="13" s="1"/>
  <c r="AL31" i="13" a="1"/>
  <c r="AL31" i="13" s="1"/>
  <c r="HL30" i="13" a="1"/>
  <c r="HL30" i="13" s="1"/>
  <c r="FT30" i="13" a="1"/>
  <c r="FT30" i="13" s="1"/>
  <c r="ED30" i="13" a="1"/>
  <c r="ED30" i="13" s="1"/>
  <c r="CN30" i="13" a="1"/>
  <c r="CN30" i="13" s="1"/>
  <c r="BG30" i="13" a="1"/>
  <c r="BG30" i="13" s="1"/>
  <c r="AB30" i="13" a="1"/>
  <c r="AB30" i="13" s="1"/>
  <c r="HM29" i="13" a="1"/>
  <c r="HM29" i="13" s="1"/>
  <c r="GQ29" i="13" a="1"/>
  <c r="GQ29" i="13" s="1"/>
  <c r="FX29" i="13" a="1"/>
  <c r="FX29" i="13" s="1"/>
  <c r="FE29" i="13" a="1"/>
  <c r="FE29" i="13" s="1"/>
  <c r="EQ29" i="13" a="1"/>
  <c r="EQ29" i="13" s="1"/>
  <c r="EE29" i="13" a="1"/>
  <c r="EE29" i="13" s="1"/>
  <c r="DT29" i="13" a="1"/>
  <c r="DT29" i="13" s="1"/>
  <c r="DF29" i="13" a="1"/>
  <c r="DF29" i="13" s="1"/>
  <c r="CU29" i="13" a="1"/>
  <c r="CU29" i="13" s="1"/>
  <c r="CI29" i="13" a="1"/>
  <c r="CI29" i="13" s="1"/>
  <c r="BU29" i="13" a="1"/>
  <c r="BU29" i="13" s="1"/>
  <c r="BJ29" i="13" a="1"/>
  <c r="BJ29" i="13" s="1"/>
  <c r="AY29" i="13" a="1"/>
  <c r="AY29" i="13" s="1"/>
  <c r="AL29" i="13" a="1"/>
  <c r="AL29" i="13" s="1"/>
  <c r="AB29" i="13" a="1"/>
  <c r="AB29" i="13" s="1"/>
  <c r="R29" i="13" a="1"/>
  <c r="R29" i="13" s="1"/>
  <c r="HL28" i="13" a="1"/>
  <c r="HL28" i="13" s="1"/>
  <c r="HB28" i="13" a="1"/>
  <c r="HB28" i="13" s="1"/>
  <c r="GP28" i="13" a="1"/>
  <c r="GP28" i="13" s="1"/>
  <c r="GG28" i="13" a="1"/>
  <c r="GG28" i="13" s="1"/>
  <c r="FY28" i="13" a="1"/>
  <c r="FY28" i="13" s="1"/>
  <c r="FQ28" i="13" a="1"/>
  <c r="FQ28" i="13" s="1"/>
  <c r="FI28" i="13" a="1"/>
  <c r="FI28" i="13" s="1"/>
  <c r="FA28" i="13" a="1"/>
  <c r="FA28" i="13" s="1"/>
  <c r="ES28" i="13" a="1"/>
  <c r="ES28" i="13" s="1"/>
  <c r="EK28" i="13" a="1"/>
  <c r="EK28" i="13" s="1"/>
  <c r="EC28" i="13" a="1"/>
  <c r="EC28" i="13" s="1"/>
  <c r="DU28" i="13" a="1"/>
  <c r="DU28" i="13" s="1"/>
  <c r="DM28" i="13" a="1"/>
  <c r="DM28" i="13" s="1"/>
  <c r="DE28" i="13" a="1"/>
  <c r="DE28" i="13" s="1"/>
  <c r="CW28" i="13" a="1"/>
  <c r="CW28" i="13" s="1"/>
  <c r="CO28" i="13" a="1"/>
  <c r="CO28" i="13" s="1"/>
  <c r="CG28" i="13" a="1"/>
  <c r="CG28" i="13" s="1"/>
  <c r="BY28" i="13" a="1"/>
  <c r="BY28" i="13" s="1"/>
  <c r="BQ28" i="13" a="1"/>
  <c r="BQ28" i="13" s="1"/>
  <c r="BI28" i="13" a="1"/>
  <c r="BI28" i="13" s="1"/>
  <c r="BA28" i="13" a="1"/>
  <c r="BA28" i="13" s="1"/>
  <c r="AS28" i="13" a="1"/>
  <c r="AS28" i="13" s="1"/>
  <c r="AK28" i="13" a="1"/>
  <c r="AK28" i="13" s="1"/>
  <c r="AC28" i="13" a="1"/>
  <c r="AC28" i="13" s="1"/>
  <c r="U28" i="13" a="1"/>
  <c r="U28" i="13" s="1"/>
  <c r="M28" i="13" a="1"/>
  <c r="M28" i="13" s="1"/>
  <c r="HM27" i="13" a="1"/>
  <c r="HM27" i="13" s="1"/>
  <c r="HE27" i="13" a="1"/>
  <c r="HE27" i="13" s="1"/>
  <c r="GW27" i="13" a="1"/>
  <c r="GW27" i="13" s="1"/>
  <c r="GO27" i="13" a="1"/>
  <c r="GO27" i="13" s="1"/>
  <c r="GG27" i="13" a="1"/>
  <c r="GG27" i="13" s="1"/>
  <c r="FY27" i="13" a="1"/>
  <c r="FY27" i="13" s="1"/>
  <c r="FQ27" i="13" a="1"/>
  <c r="FQ27" i="13" s="1"/>
  <c r="FI27" i="13" a="1"/>
  <c r="FI27" i="13" s="1"/>
  <c r="FA27" i="13" a="1"/>
  <c r="FA27" i="13" s="1"/>
  <c r="ES27" i="13" a="1"/>
  <c r="ES27" i="13" s="1"/>
  <c r="EK27" i="13" a="1"/>
  <c r="EK27" i="13" s="1"/>
  <c r="EC27" i="13" a="1"/>
  <c r="EC27" i="13" s="1"/>
  <c r="DU27" i="13" a="1"/>
  <c r="DU27" i="13" s="1"/>
  <c r="DM27" i="13" a="1"/>
  <c r="DM27" i="13" s="1"/>
  <c r="DE27" i="13" a="1"/>
  <c r="DE27" i="13" s="1"/>
  <c r="CW27" i="13" a="1"/>
  <c r="CW27" i="13" s="1"/>
  <c r="CO27" i="13" a="1"/>
  <c r="CO27" i="13" s="1"/>
  <c r="CG27" i="13" a="1"/>
  <c r="CG27" i="13" s="1"/>
  <c r="BY27" i="13" a="1"/>
  <c r="BY27" i="13" s="1"/>
  <c r="BQ27" i="13" a="1"/>
  <c r="BQ27" i="13" s="1"/>
  <c r="BI27" i="13" a="1"/>
  <c r="BI27" i="13" s="1"/>
  <c r="BA27" i="13" a="1"/>
  <c r="BA27" i="13" s="1"/>
  <c r="AS27" i="13" a="1"/>
  <c r="AS27" i="13" s="1"/>
  <c r="AK27" i="13" a="1"/>
  <c r="AK27" i="13" s="1"/>
  <c r="AC27" i="13" a="1"/>
  <c r="AC27" i="13" s="1"/>
  <c r="U27" i="13" a="1"/>
  <c r="U27" i="13" s="1"/>
  <c r="M27" i="13" a="1"/>
  <c r="M27" i="13" s="1"/>
  <c r="HL26" i="13" a="1"/>
  <c r="HL26" i="13" s="1"/>
  <c r="HD26" i="13" a="1"/>
  <c r="HD26" i="13" s="1"/>
  <c r="GV26" i="13" a="1"/>
  <c r="GV26" i="13" s="1"/>
  <c r="GN26" i="13" a="1"/>
  <c r="GN26" i="13" s="1"/>
  <c r="GF26" i="13" a="1"/>
  <c r="GF26" i="13" s="1"/>
  <c r="FX26" i="13" a="1"/>
  <c r="FX26" i="13" s="1"/>
  <c r="FP26" i="13" a="1"/>
  <c r="FP26" i="13" s="1"/>
  <c r="FH26" i="13" a="1"/>
  <c r="FH26" i="13" s="1"/>
  <c r="EZ26" i="13" a="1"/>
  <c r="EZ26" i="13" s="1"/>
  <c r="ER26" i="13" a="1"/>
  <c r="ER26" i="13" s="1"/>
  <c r="EJ26" i="13" a="1"/>
  <c r="EJ26" i="13" s="1"/>
  <c r="EB26" i="13" a="1"/>
  <c r="EB26" i="13" s="1"/>
  <c r="DT26" i="13" a="1"/>
  <c r="DT26" i="13" s="1"/>
  <c r="DL26" i="13" a="1"/>
  <c r="DL26" i="13" s="1"/>
  <c r="DD26" i="13" a="1"/>
  <c r="DD26" i="13" s="1"/>
  <c r="CV26" i="13" a="1"/>
  <c r="CV26" i="13" s="1"/>
  <c r="CN26" i="13" a="1"/>
  <c r="CN26" i="13" s="1"/>
  <c r="CF26" i="13" a="1"/>
  <c r="CF26" i="13" s="1"/>
  <c r="BX26" i="13" a="1"/>
  <c r="BX26" i="13" s="1"/>
  <c r="BP26" i="13" a="1"/>
  <c r="BP26" i="13" s="1"/>
  <c r="BH26" i="13" a="1"/>
  <c r="BH26" i="13" s="1"/>
  <c r="AZ26" i="13" a="1"/>
  <c r="AZ26" i="13" s="1"/>
  <c r="AR26" i="13" a="1"/>
  <c r="AR26" i="13" s="1"/>
  <c r="AJ26" i="13" a="1"/>
  <c r="AJ26" i="13" s="1"/>
  <c r="AB26" i="13" a="1"/>
  <c r="AB26" i="13" s="1"/>
  <c r="T26" i="13" a="1"/>
  <c r="T26" i="13" s="1"/>
  <c r="L26" i="13" a="1"/>
  <c r="L26" i="13" s="1"/>
  <c r="HS25" i="13" a="1"/>
  <c r="HS25" i="13" s="1"/>
  <c r="HK25" i="13" a="1"/>
  <c r="HK25" i="13" s="1"/>
  <c r="HC25" i="13" a="1"/>
  <c r="HC25" i="13" s="1"/>
  <c r="GU25" i="13" a="1"/>
  <c r="GU25" i="13" s="1"/>
  <c r="GM25" i="13" a="1"/>
  <c r="GM25" i="13" s="1"/>
  <c r="GE25" i="13" a="1"/>
  <c r="GE25" i="13" s="1"/>
  <c r="FW25" i="13" a="1"/>
  <c r="FW25" i="13" s="1"/>
  <c r="FO25" i="13" a="1"/>
  <c r="FO25" i="13" s="1"/>
  <c r="FG25" i="13" a="1"/>
  <c r="FG25" i="13" s="1"/>
  <c r="EY25" i="13" a="1"/>
  <c r="EY25" i="13" s="1"/>
  <c r="EQ25" i="13" a="1"/>
  <c r="EQ25" i="13" s="1"/>
  <c r="EI25" i="13" a="1"/>
  <c r="EI25" i="13" s="1"/>
  <c r="EA25" i="13" a="1"/>
  <c r="EA25" i="13" s="1"/>
  <c r="DS25" i="13" a="1"/>
  <c r="DS25" i="13" s="1"/>
  <c r="DK25" i="13" a="1"/>
  <c r="DK25" i="13" s="1"/>
  <c r="DC25" i="13" a="1"/>
  <c r="DC25" i="13" s="1"/>
  <c r="CU25" i="13" a="1"/>
  <c r="CU25" i="13" s="1"/>
  <c r="CM25" i="13" a="1"/>
  <c r="CM25" i="13" s="1"/>
  <c r="CE25" i="13" a="1"/>
  <c r="CE25" i="13" s="1"/>
  <c r="BW25" i="13" a="1"/>
  <c r="BW25" i="13" s="1"/>
  <c r="BO25" i="13" a="1"/>
  <c r="BO25" i="13" s="1"/>
  <c r="BG25" i="13" a="1"/>
  <c r="BG25" i="13" s="1"/>
  <c r="AY25" i="13" a="1"/>
  <c r="AY25" i="13" s="1"/>
  <c r="AQ25" i="13" a="1"/>
  <c r="AQ25" i="13" s="1"/>
  <c r="AI25" i="13" a="1"/>
  <c r="AI25" i="13" s="1"/>
  <c r="AA25" i="13" a="1"/>
  <c r="AA25" i="13" s="1"/>
  <c r="S25" i="13" a="1"/>
  <c r="S25" i="13" s="1"/>
  <c r="K25" i="13" a="1"/>
  <c r="K25" i="13" s="1"/>
  <c r="HR24" i="13" a="1"/>
  <c r="HR24" i="13" s="1"/>
  <c r="HJ24" i="13" a="1"/>
  <c r="HJ24" i="13" s="1"/>
  <c r="HB24" i="13" a="1"/>
  <c r="HB24" i="13" s="1"/>
  <c r="GT24" i="13" a="1"/>
  <c r="GT24" i="13" s="1"/>
  <c r="GL24" i="13" a="1"/>
  <c r="GL24" i="13" s="1"/>
  <c r="GD24" i="13" a="1"/>
  <c r="GD24" i="13" s="1"/>
  <c r="FV24" i="13" a="1"/>
  <c r="FV24" i="13" s="1"/>
  <c r="FN24" i="13" a="1"/>
  <c r="FN24" i="13" s="1"/>
  <c r="FF24" i="13" a="1"/>
  <c r="FF24" i="13" s="1"/>
  <c r="EX24" i="13" a="1"/>
  <c r="EX24" i="13" s="1"/>
  <c r="EP24" i="13" a="1"/>
  <c r="EP24" i="13" s="1"/>
  <c r="EH24" i="13" a="1"/>
  <c r="EH24" i="13" s="1"/>
  <c r="DZ24" i="13" a="1"/>
  <c r="DZ24" i="13" s="1"/>
  <c r="DR24" i="13" a="1"/>
  <c r="DR24" i="13" s="1"/>
  <c r="DJ24" i="13" a="1"/>
  <c r="DJ24" i="13" s="1"/>
  <c r="DB24" i="13" a="1"/>
  <c r="DB24" i="13" s="1"/>
  <c r="CT24" i="13" a="1"/>
  <c r="CT24" i="13" s="1"/>
  <c r="CL24" i="13" a="1"/>
  <c r="CL24" i="13" s="1"/>
  <c r="CD24" i="13" a="1"/>
  <c r="CD24" i="13" s="1"/>
  <c r="BV24" i="13" a="1"/>
  <c r="BV24" i="13" s="1"/>
  <c r="BN24" i="13" a="1"/>
  <c r="BN24" i="13" s="1"/>
  <c r="BF24" i="13" a="1"/>
  <c r="BF24" i="13" s="1"/>
  <c r="AX24" i="13" a="1"/>
  <c r="AX24" i="13" s="1"/>
  <c r="AP24" i="13" a="1"/>
  <c r="AP24" i="13" s="1"/>
  <c r="AH24" i="13" a="1"/>
  <c r="AH24" i="13" s="1"/>
  <c r="Z24" i="13" a="1"/>
  <c r="Z24" i="13" s="1"/>
  <c r="R24" i="13" a="1"/>
  <c r="R24" i="13" s="1"/>
  <c r="J24" i="13" a="1"/>
  <c r="J24" i="13" s="1"/>
  <c r="HQ23" i="13" a="1"/>
  <c r="HQ23" i="13" s="1"/>
  <c r="HI23" i="13" a="1"/>
  <c r="HI23" i="13" s="1"/>
  <c r="HA23" i="13" a="1"/>
  <c r="HA23" i="13" s="1"/>
  <c r="GS23" i="13" a="1"/>
  <c r="GS23" i="13" s="1"/>
  <c r="GK23" i="13" a="1"/>
  <c r="GK23" i="13" s="1"/>
  <c r="GC23" i="13" a="1"/>
  <c r="GC23" i="13" s="1"/>
  <c r="FU23" i="13" a="1"/>
  <c r="FU23" i="13" s="1"/>
  <c r="FM23" i="13" a="1"/>
  <c r="FM23" i="13" s="1"/>
  <c r="FE23" i="13" a="1"/>
  <c r="FE23" i="13" s="1"/>
  <c r="EW23" i="13" a="1"/>
  <c r="EW23" i="13" s="1"/>
  <c r="EO23" i="13" a="1"/>
  <c r="EO23" i="13" s="1"/>
  <c r="EG23" i="13" a="1"/>
  <c r="EG23" i="13" s="1"/>
  <c r="DY23" i="13" a="1"/>
  <c r="DY23" i="13" s="1"/>
  <c r="DQ23" i="13" a="1"/>
  <c r="DQ23" i="13" s="1"/>
  <c r="DI23" i="13" a="1"/>
  <c r="DI23" i="13" s="1"/>
  <c r="DA23" i="13" a="1"/>
  <c r="DA23" i="13" s="1"/>
  <c r="CS23" i="13" a="1"/>
  <c r="CS23" i="13" s="1"/>
  <c r="CK23" i="13" a="1"/>
  <c r="CK23" i="13" s="1"/>
  <c r="CC23" i="13" a="1"/>
  <c r="CC23" i="13" s="1"/>
  <c r="BU23" i="13" a="1"/>
  <c r="BU23" i="13" s="1"/>
  <c r="BM23" i="13" a="1"/>
  <c r="BM23" i="13" s="1"/>
  <c r="BE23" i="13" a="1"/>
  <c r="BE23" i="13" s="1"/>
  <c r="AW23" i="13" a="1"/>
  <c r="AW23" i="13" s="1"/>
  <c r="AO23" i="13" a="1"/>
  <c r="AO23" i="13" s="1"/>
  <c r="AG23" i="13" a="1"/>
  <c r="AG23" i="13" s="1"/>
  <c r="Y23" i="13" a="1"/>
  <c r="Y23" i="13" s="1"/>
  <c r="Q23" i="13" a="1"/>
  <c r="Q23" i="13" s="1"/>
  <c r="I23" i="13" a="1"/>
  <c r="I23" i="13" s="1"/>
  <c r="HP22" i="13" a="1"/>
  <c r="HP22" i="13" s="1"/>
  <c r="HH22" i="13" a="1"/>
  <c r="HH22" i="13" s="1"/>
  <c r="GZ22" i="13" a="1"/>
  <c r="GZ22" i="13" s="1"/>
  <c r="GR22" i="13" a="1"/>
  <c r="GR22" i="13" s="1"/>
  <c r="GJ22" i="13" a="1"/>
  <c r="GJ22" i="13" s="1"/>
  <c r="GB22" i="13" a="1"/>
  <c r="GB22" i="13" s="1"/>
  <c r="FT22" i="13" a="1"/>
  <c r="FT22" i="13" s="1"/>
  <c r="FL22" i="13" a="1"/>
  <c r="FL22" i="13" s="1"/>
  <c r="FD22" i="13" a="1"/>
  <c r="FD22" i="13" s="1"/>
  <c r="EV22" i="13" a="1"/>
  <c r="EV22" i="13" s="1"/>
  <c r="EN22" i="13" a="1"/>
  <c r="EN22" i="13" s="1"/>
  <c r="EF22" i="13" a="1"/>
  <c r="EF22" i="13" s="1"/>
  <c r="DX22" i="13" a="1"/>
  <c r="DX22" i="13" s="1"/>
  <c r="DP22" i="13" a="1"/>
  <c r="DP22" i="13" s="1"/>
  <c r="DH22" i="13" a="1"/>
  <c r="DH22" i="13" s="1"/>
  <c r="CZ22" i="13" a="1"/>
  <c r="CZ22" i="13" s="1"/>
  <c r="CR22" i="13" a="1"/>
  <c r="CR22" i="13" s="1"/>
  <c r="CJ22" i="13" a="1"/>
  <c r="CJ22" i="13" s="1"/>
  <c r="CB22" i="13" a="1"/>
  <c r="CB22" i="13" s="1"/>
  <c r="BT22" i="13" a="1"/>
  <c r="BT22" i="13" s="1"/>
  <c r="BL22" i="13" a="1"/>
  <c r="BL22" i="13" s="1"/>
  <c r="BD22" i="13" a="1"/>
  <c r="BD22" i="13" s="1"/>
  <c r="AV22" i="13" a="1"/>
  <c r="AV22" i="13" s="1"/>
  <c r="AN22" i="13" a="1"/>
  <c r="AN22" i="13" s="1"/>
  <c r="AF22" i="13" a="1"/>
  <c r="AF22" i="13" s="1"/>
  <c r="X22" i="13" a="1"/>
  <c r="X22" i="13" s="1"/>
  <c r="P22" i="13" a="1"/>
  <c r="P22" i="13" s="1"/>
  <c r="HP21" i="13" a="1"/>
  <c r="HP21" i="13" s="1"/>
  <c r="HH21" i="13" a="1"/>
  <c r="HH21" i="13" s="1"/>
  <c r="GZ21" i="13" a="1"/>
  <c r="GZ21" i="13" s="1"/>
  <c r="GR21" i="13" a="1"/>
  <c r="GR21" i="13" s="1"/>
  <c r="GJ21" i="13" a="1"/>
  <c r="GJ21" i="13" s="1"/>
  <c r="GB21" i="13" a="1"/>
  <c r="GB21" i="13" s="1"/>
  <c r="FT21" i="13" a="1"/>
  <c r="FT21" i="13" s="1"/>
  <c r="FL21" i="13" a="1"/>
  <c r="FL21" i="13" s="1"/>
  <c r="FD21" i="13" a="1"/>
  <c r="FD21" i="13" s="1"/>
  <c r="EV21" i="13" a="1"/>
  <c r="EV21" i="13" s="1"/>
  <c r="EN21" i="13" a="1"/>
  <c r="EN21" i="13" s="1"/>
  <c r="EF21" i="13" a="1"/>
  <c r="EF21" i="13" s="1"/>
  <c r="DX21" i="13" a="1"/>
  <c r="DX21" i="13" s="1"/>
  <c r="DP21" i="13" a="1"/>
  <c r="DP21" i="13" s="1"/>
  <c r="DH21" i="13" a="1"/>
  <c r="DH21" i="13" s="1"/>
  <c r="CZ21" i="13" a="1"/>
  <c r="CZ21" i="13" s="1"/>
  <c r="CR21" i="13" a="1"/>
  <c r="CR21" i="13" s="1"/>
  <c r="CJ21" i="13" a="1"/>
  <c r="CJ21" i="13" s="1"/>
  <c r="CB21" i="13" a="1"/>
  <c r="CB21" i="13" s="1"/>
  <c r="BT21" i="13" a="1"/>
  <c r="BT21" i="13" s="1"/>
  <c r="BL21" i="13" a="1"/>
  <c r="BL21" i="13" s="1"/>
  <c r="BD21" i="13" a="1"/>
  <c r="BD21" i="13" s="1"/>
  <c r="AV21" i="13" a="1"/>
  <c r="AV21" i="13" s="1"/>
  <c r="AN21" i="13" a="1"/>
  <c r="AN21" i="13" s="1"/>
  <c r="AF21" i="13" a="1"/>
  <c r="AF21" i="13" s="1"/>
  <c r="X21" i="13" a="1"/>
  <c r="X21" i="13" s="1"/>
  <c r="P21" i="13" a="1"/>
  <c r="P21" i="13" s="1"/>
  <c r="HP20" i="13" a="1"/>
  <c r="HP20" i="13" s="1"/>
  <c r="HH20" i="13" a="1"/>
  <c r="HH20" i="13" s="1"/>
  <c r="GZ20" i="13" a="1"/>
  <c r="GZ20" i="13" s="1"/>
  <c r="GR20" i="13" a="1"/>
  <c r="GR20" i="13" s="1"/>
  <c r="GJ20" i="13" a="1"/>
  <c r="GJ20" i="13" s="1"/>
  <c r="GB20" i="13" a="1"/>
  <c r="GB20" i="13" s="1"/>
  <c r="FT20" i="13" a="1"/>
  <c r="FT20" i="13" s="1"/>
  <c r="FL20" i="13" a="1"/>
  <c r="FL20" i="13" s="1"/>
  <c r="FD20" i="13" a="1"/>
  <c r="FD20" i="13" s="1"/>
  <c r="EV20" i="13" a="1"/>
  <c r="EV20" i="13" s="1"/>
  <c r="EN20" i="13" a="1"/>
  <c r="EN20" i="13" s="1"/>
  <c r="EF20" i="13" a="1"/>
  <c r="EF20" i="13" s="1"/>
  <c r="DX20" i="13" a="1"/>
  <c r="DX20" i="13" s="1"/>
  <c r="DP20" i="13" a="1"/>
  <c r="DP20" i="13" s="1"/>
  <c r="DH20" i="13" a="1"/>
  <c r="DH20" i="13" s="1"/>
  <c r="CZ20" i="13" a="1"/>
  <c r="CZ20" i="13" s="1"/>
  <c r="CR20" i="13" a="1"/>
  <c r="CR20" i="13" s="1"/>
  <c r="CJ20" i="13" a="1"/>
  <c r="CJ20" i="13" s="1"/>
  <c r="CB20" i="13" a="1"/>
  <c r="CB20" i="13" s="1"/>
  <c r="BT20" i="13" a="1"/>
  <c r="BT20" i="13" s="1"/>
  <c r="BL20" i="13" a="1"/>
  <c r="BL20" i="13" s="1"/>
  <c r="BD20" i="13" a="1"/>
  <c r="BD20" i="13" s="1"/>
  <c r="AV20" i="13" a="1"/>
  <c r="AV20" i="13" s="1"/>
  <c r="AN20" i="13" a="1"/>
  <c r="AN20" i="13" s="1"/>
  <c r="AF20" i="13" a="1"/>
  <c r="AF20" i="13" s="1"/>
  <c r="X20" i="13" a="1"/>
  <c r="X20" i="13" s="1"/>
  <c r="P20" i="13" a="1"/>
  <c r="P20" i="13" s="1"/>
  <c r="HO19" i="13" a="1"/>
  <c r="HO19" i="13" s="1"/>
  <c r="HG19" i="13" a="1"/>
  <c r="HG19" i="13" s="1"/>
  <c r="GY19" i="13" a="1"/>
  <c r="GY19" i="13" s="1"/>
  <c r="GQ19" i="13" a="1"/>
  <c r="GQ19" i="13" s="1"/>
  <c r="GI19" i="13" a="1"/>
  <c r="GI19" i="13" s="1"/>
  <c r="GA19" i="13" a="1"/>
  <c r="GA19" i="13" s="1"/>
  <c r="FS19" i="13" a="1"/>
  <c r="FS19" i="13" s="1"/>
  <c r="FK19" i="13" a="1"/>
  <c r="FK19" i="13" s="1"/>
  <c r="FC19" i="13" a="1"/>
  <c r="FC19" i="13" s="1"/>
  <c r="EU19" i="13" a="1"/>
  <c r="EU19" i="13" s="1"/>
  <c r="EM19" i="13" a="1"/>
  <c r="EM19" i="13" s="1"/>
  <c r="EE19" i="13" a="1"/>
  <c r="EE19" i="13" s="1"/>
  <c r="DW19" i="13" a="1"/>
  <c r="DW19" i="13" s="1"/>
  <c r="DO19" i="13" a="1"/>
  <c r="DO19" i="13" s="1"/>
  <c r="DG19" i="13" a="1"/>
  <c r="DG19" i="13" s="1"/>
  <c r="CY19" i="13" a="1"/>
  <c r="CY19" i="13" s="1"/>
  <c r="CQ19" i="13" a="1"/>
  <c r="CQ19" i="13" s="1"/>
  <c r="CI19" i="13" a="1"/>
  <c r="CI19" i="13" s="1"/>
  <c r="CA19" i="13" a="1"/>
  <c r="CA19" i="13" s="1"/>
  <c r="BS19" i="13" a="1"/>
  <c r="BS19" i="13" s="1"/>
  <c r="BK19" i="13" a="1"/>
  <c r="BK19" i="13" s="1"/>
  <c r="BC19" i="13" a="1"/>
  <c r="BC19" i="13" s="1"/>
  <c r="AU19" i="13" a="1"/>
  <c r="AU19" i="13" s="1"/>
  <c r="AM19" i="13" a="1"/>
  <c r="AM19" i="13" s="1"/>
  <c r="AE19" i="13" a="1"/>
  <c r="AE19" i="13" s="1"/>
  <c r="W19" i="13" a="1"/>
  <c r="W19" i="13" s="1"/>
  <c r="O19" i="13" a="1"/>
  <c r="O19" i="13" s="1"/>
  <c r="HN18" i="13" a="1"/>
  <c r="HN18" i="13" s="1"/>
  <c r="HF18" i="13" a="1"/>
  <c r="HF18" i="13" s="1"/>
  <c r="GE29" i="13" a="1"/>
  <c r="GE29" i="13" s="1"/>
  <c r="DV29" i="13" a="1"/>
  <c r="DV29" i="13" s="1"/>
  <c r="BZ29" i="13" a="1"/>
  <c r="BZ29" i="13" s="1"/>
  <c r="AD29" i="13" a="1"/>
  <c r="AD29" i="13" s="1"/>
  <c r="HD28" i="13" a="1"/>
  <c r="HD28" i="13" s="1"/>
  <c r="FS28" i="13" a="1"/>
  <c r="FS28" i="13" s="1"/>
  <c r="EM28" i="13" a="1"/>
  <c r="EM28" i="13" s="1"/>
  <c r="DG28" i="13" a="1"/>
  <c r="DG28" i="13" s="1"/>
  <c r="CA28" i="13" a="1"/>
  <c r="CA28" i="13" s="1"/>
  <c r="AU28" i="13" a="1"/>
  <c r="AU28" i="13" s="1"/>
  <c r="O28" i="13" a="1"/>
  <c r="O28" i="13" s="1"/>
  <c r="GY27" i="13" a="1"/>
  <c r="GY27" i="13" s="1"/>
  <c r="FS27" i="13" a="1"/>
  <c r="FS27" i="13" s="1"/>
  <c r="EM27" i="13" a="1"/>
  <c r="EM27" i="13" s="1"/>
  <c r="DG27" i="13" a="1"/>
  <c r="DG27" i="13" s="1"/>
  <c r="CA27" i="13" a="1"/>
  <c r="CA27" i="13" s="1"/>
  <c r="AU27" i="13" a="1"/>
  <c r="AU27" i="13" s="1"/>
  <c r="O27" i="13" a="1"/>
  <c r="O27" i="13" s="1"/>
  <c r="GX26" i="13" a="1"/>
  <c r="GX26" i="13" s="1"/>
  <c r="FR26" i="13" a="1"/>
  <c r="FR26" i="13" s="1"/>
  <c r="EL26" i="13" a="1"/>
  <c r="EL26" i="13" s="1"/>
  <c r="DF26" i="13" a="1"/>
  <c r="DF26" i="13" s="1"/>
  <c r="BZ26" i="13" a="1"/>
  <c r="BZ26" i="13" s="1"/>
  <c r="AT26" i="13" a="1"/>
  <c r="AT26" i="13" s="1"/>
  <c r="N26" i="13" a="1"/>
  <c r="N26" i="13" s="1"/>
  <c r="GW25" i="13" a="1"/>
  <c r="GW25" i="13" s="1"/>
  <c r="FQ25" i="13" a="1"/>
  <c r="FQ25" i="13" s="1"/>
  <c r="EK25" i="13" a="1"/>
  <c r="EK25" i="13" s="1"/>
  <c r="DE25" i="13" a="1"/>
  <c r="DE25" i="13" s="1"/>
  <c r="BY25" i="13" a="1"/>
  <c r="BY25" i="13" s="1"/>
  <c r="AS25" i="13" a="1"/>
  <c r="AS25" i="13" s="1"/>
  <c r="M25" i="13" a="1"/>
  <c r="M25" i="13" s="1"/>
  <c r="GV24" i="13" a="1"/>
  <c r="GV24" i="13" s="1"/>
  <c r="FP24" i="13" a="1"/>
  <c r="FP24" i="13" s="1"/>
  <c r="EJ24" i="13" a="1"/>
  <c r="EJ24" i="13" s="1"/>
  <c r="DD24" i="13" a="1"/>
  <c r="DD24" i="13" s="1"/>
  <c r="BX24" i="13" a="1"/>
  <c r="BX24" i="13" s="1"/>
  <c r="AR24" i="13" a="1"/>
  <c r="AR24" i="13" s="1"/>
  <c r="L24" i="13" a="1"/>
  <c r="L24" i="13" s="1"/>
  <c r="GU23" i="13" a="1"/>
  <c r="GU23" i="13" s="1"/>
  <c r="FO23" i="13" a="1"/>
  <c r="FO23" i="13" s="1"/>
  <c r="EI23" i="13" a="1"/>
  <c r="EI23" i="13" s="1"/>
  <c r="DC23" i="13" a="1"/>
  <c r="DC23" i="13" s="1"/>
  <c r="BW23" i="13" a="1"/>
  <c r="BW23" i="13" s="1"/>
  <c r="AQ23" i="13" a="1"/>
  <c r="AQ23" i="13" s="1"/>
  <c r="K23" i="13" a="1"/>
  <c r="K23" i="13" s="1"/>
  <c r="GT22" i="13" a="1"/>
  <c r="GT22" i="13" s="1"/>
  <c r="FN22" i="13" a="1"/>
  <c r="FN22" i="13" s="1"/>
  <c r="EH22" i="13" a="1"/>
  <c r="EH22" i="13" s="1"/>
  <c r="DB22" i="13" a="1"/>
  <c r="DB22" i="13" s="1"/>
  <c r="BV22" i="13" a="1"/>
  <c r="BV22" i="13" s="1"/>
  <c r="AP22" i="13" a="1"/>
  <c r="AP22" i="13" s="1"/>
  <c r="J22" i="13" a="1"/>
  <c r="J22" i="13" s="1"/>
  <c r="GT21" i="13" a="1"/>
  <c r="GT21" i="13" s="1"/>
  <c r="FN21" i="13" a="1"/>
  <c r="FN21" i="13" s="1"/>
  <c r="EH21" i="13" a="1"/>
  <c r="EH21" i="13" s="1"/>
  <c r="DB21" i="13" a="1"/>
  <c r="DB21" i="13" s="1"/>
  <c r="BV21" i="13" a="1"/>
  <c r="BV21" i="13" s="1"/>
  <c r="AP21" i="13" a="1"/>
  <c r="AP21" i="13" s="1"/>
  <c r="J21" i="13" a="1"/>
  <c r="J21" i="13" s="1"/>
  <c r="GT20" i="13" a="1"/>
  <c r="GT20" i="13" s="1"/>
  <c r="FN20" i="13" a="1"/>
  <c r="FN20" i="13" s="1"/>
  <c r="EH20" i="13" a="1"/>
  <c r="EH20" i="13" s="1"/>
  <c r="DB20" i="13" a="1"/>
  <c r="DB20" i="13" s="1"/>
  <c r="BV20" i="13" a="1"/>
  <c r="BV20" i="13" s="1"/>
  <c r="AP20" i="13" a="1"/>
  <c r="AP20" i="13" s="1"/>
  <c r="J20" i="13" a="1"/>
  <c r="J20" i="13" s="1"/>
  <c r="GS19" i="13" a="1"/>
  <c r="GS19" i="13" s="1"/>
  <c r="FP19" i="13" a="1"/>
  <c r="FP19" i="13" s="1"/>
  <c r="FE19" i="13" a="1"/>
  <c r="FE19" i="13" s="1"/>
  <c r="EQ19" i="13" a="1"/>
  <c r="EQ19" i="13" s="1"/>
  <c r="EF19" i="13" a="1"/>
  <c r="EF19" i="13" s="1"/>
  <c r="DR19" i="13" a="1"/>
  <c r="DR19" i="13" s="1"/>
  <c r="DD19" i="13" a="1"/>
  <c r="DD19" i="13" s="1"/>
  <c r="CS19" i="13" a="1"/>
  <c r="CS19" i="13" s="1"/>
  <c r="CE19" i="13" a="1"/>
  <c r="CE19" i="13" s="1"/>
  <c r="BT19" i="13" a="1"/>
  <c r="BT19" i="13" s="1"/>
  <c r="BF19" i="13" a="1"/>
  <c r="BF19" i="13" s="1"/>
  <c r="AR19" i="13" a="1"/>
  <c r="AR19" i="13" s="1"/>
  <c r="AG19" i="13" a="1"/>
  <c r="AG19" i="13" s="1"/>
  <c r="S19" i="13" a="1"/>
  <c r="S19" i="13" s="1"/>
  <c r="HI18" i="13" a="1"/>
  <c r="HI18" i="13" s="1"/>
  <c r="GX18" i="13" a="1"/>
  <c r="GX18" i="13" s="1"/>
  <c r="GL18" i="13" a="1"/>
  <c r="GL18" i="13" s="1"/>
  <c r="GB18" i="13" a="1"/>
  <c r="GB18" i="13" s="1"/>
  <c r="FR18" i="13" a="1"/>
  <c r="FR18" i="13" s="1"/>
  <c r="FF18" i="13" a="1"/>
  <c r="FF18" i="13" s="1"/>
  <c r="EV18" i="13" a="1"/>
  <c r="EV18" i="13" s="1"/>
  <c r="EL18" i="13" a="1"/>
  <c r="EL18" i="13" s="1"/>
  <c r="DZ18" i="13" a="1"/>
  <c r="DZ18" i="13" s="1"/>
  <c r="DP18" i="13" a="1"/>
  <c r="DP18" i="13" s="1"/>
  <c r="DF18" i="13" a="1"/>
  <c r="DF18" i="13" s="1"/>
  <c r="CT18" i="13" a="1"/>
  <c r="CT18" i="13" s="1"/>
  <c r="CJ18" i="13" a="1"/>
  <c r="CJ18" i="13" s="1"/>
  <c r="BZ18" i="13" a="1"/>
  <c r="BZ18" i="13" s="1"/>
  <c r="BN18" i="13" a="1"/>
  <c r="BN18" i="13" s="1"/>
  <c r="BD18" i="13" a="1"/>
  <c r="BD18" i="13" s="1"/>
  <c r="AT18" i="13" a="1"/>
  <c r="AT18" i="13" s="1"/>
  <c r="AH18" i="13" a="1"/>
  <c r="AH18" i="13" s="1"/>
  <c r="Y18" i="13" a="1"/>
  <c r="Y18" i="13" s="1"/>
  <c r="Q18" i="13" a="1"/>
  <c r="Q18" i="13" s="1"/>
  <c r="I18" i="13" a="1"/>
  <c r="I18" i="13" s="1"/>
  <c r="HP17" i="13" a="1"/>
  <c r="HP17" i="13" s="1"/>
  <c r="HH17" i="13" a="1"/>
  <c r="HH17" i="13" s="1"/>
  <c r="GZ17" i="13" a="1"/>
  <c r="GZ17" i="13" s="1"/>
  <c r="GR17" i="13" a="1"/>
  <c r="GR17" i="13" s="1"/>
  <c r="GJ17" i="13" a="1"/>
  <c r="GJ17" i="13" s="1"/>
  <c r="GB17" i="13" a="1"/>
  <c r="GB17" i="13" s="1"/>
  <c r="FT17" i="13" a="1"/>
  <c r="FT17" i="13" s="1"/>
  <c r="FL17" i="13" a="1"/>
  <c r="FL17" i="13" s="1"/>
  <c r="FD17" i="13" a="1"/>
  <c r="FD17" i="13" s="1"/>
  <c r="EV17" i="13" a="1"/>
  <c r="EV17" i="13" s="1"/>
  <c r="EN17" i="13" a="1"/>
  <c r="EN17" i="13" s="1"/>
  <c r="EF17" i="13" a="1"/>
  <c r="EF17" i="13" s="1"/>
  <c r="DX17" i="13" a="1"/>
  <c r="DX17" i="13" s="1"/>
  <c r="DP17" i="13" a="1"/>
  <c r="DP17" i="13" s="1"/>
  <c r="DH17" i="13" a="1"/>
  <c r="DH17" i="13" s="1"/>
  <c r="CZ17" i="13" a="1"/>
  <c r="CZ17" i="13" s="1"/>
  <c r="CR17" i="13" a="1"/>
  <c r="CR17" i="13" s="1"/>
  <c r="CJ17" i="13" a="1"/>
  <c r="CJ17" i="13" s="1"/>
  <c r="CB17" i="13" a="1"/>
  <c r="CB17" i="13" s="1"/>
  <c r="BT17" i="13" a="1"/>
  <c r="BT17" i="13" s="1"/>
  <c r="BL17" i="13" a="1"/>
  <c r="BL17" i="13" s="1"/>
  <c r="BD17" i="13" a="1"/>
  <c r="BD17" i="13" s="1"/>
  <c r="AV17" i="13" a="1"/>
  <c r="AV17" i="13" s="1"/>
  <c r="AN17" i="13" a="1"/>
  <c r="AN17" i="13" s="1"/>
  <c r="AF17" i="13" a="1"/>
  <c r="AF17" i="13" s="1"/>
  <c r="X17" i="13" a="1"/>
  <c r="X17" i="13" s="1"/>
  <c r="P17" i="13" a="1"/>
  <c r="P17" i="13" s="1"/>
  <c r="HO16" i="13" a="1"/>
  <c r="HO16" i="13" s="1"/>
  <c r="HG16" i="13" a="1"/>
  <c r="HG16" i="13" s="1"/>
  <c r="GY16" i="13" a="1"/>
  <c r="GY16" i="13" s="1"/>
  <c r="GQ16" i="13" a="1"/>
  <c r="GQ16" i="13" s="1"/>
  <c r="GI16" i="13" a="1"/>
  <c r="GI16" i="13" s="1"/>
  <c r="GA16" i="13" a="1"/>
  <c r="GA16" i="13" s="1"/>
  <c r="FS16" i="13" a="1"/>
  <c r="FS16" i="13" s="1"/>
  <c r="FK16" i="13" a="1"/>
  <c r="FK16" i="13" s="1"/>
  <c r="FC16" i="13" a="1"/>
  <c r="FC16" i="13" s="1"/>
  <c r="EU16" i="13" a="1"/>
  <c r="EU16" i="13" s="1"/>
  <c r="EM16" i="13" a="1"/>
  <c r="EM16" i="13" s="1"/>
  <c r="EE16" i="13" a="1"/>
  <c r="EE16" i="13" s="1"/>
  <c r="DW16" i="13" a="1"/>
  <c r="DW16" i="13" s="1"/>
  <c r="DO16" i="13" a="1"/>
  <c r="DO16" i="13" s="1"/>
  <c r="DG16" i="13" a="1"/>
  <c r="DG16" i="13" s="1"/>
  <c r="CY16" i="13" a="1"/>
  <c r="CY16" i="13" s="1"/>
  <c r="CQ16" i="13" a="1"/>
  <c r="CQ16" i="13" s="1"/>
  <c r="CI16" i="13" a="1"/>
  <c r="CI16" i="13" s="1"/>
  <c r="CA16" i="13" a="1"/>
  <c r="CA16" i="13" s="1"/>
  <c r="BS16" i="13" a="1"/>
  <c r="BS16" i="13" s="1"/>
  <c r="BK16" i="13" a="1"/>
  <c r="BK16" i="13" s="1"/>
  <c r="BC16" i="13" a="1"/>
  <c r="BC16" i="13" s="1"/>
  <c r="AU16" i="13" a="1"/>
  <c r="AU16" i="13" s="1"/>
  <c r="AM16" i="13" a="1"/>
  <c r="AM16" i="13" s="1"/>
  <c r="AE16" i="13" a="1"/>
  <c r="AE16" i="13" s="1"/>
  <c r="W16" i="13" a="1"/>
  <c r="W16" i="13" s="1"/>
  <c r="O16" i="13" a="1"/>
  <c r="O16" i="13" s="1"/>
  <c r="HM15" i="13" a="1"/>
  <c r="HM15" i="13" s="1"/>
  <c r="HE15" i="13" a="1"/>
  <c r="HE15" i="13" s="1"/>
  <c r="GW15" i="13" a="1"/>
  <c r="GW15" i="13" s="1"/>
  <c r="GO15" i="13" a="1"/>
  <c r="GO15" i="13" s="1"/>
  <c r="GG15" i="13" a="1"/>
  <c r="GG15" i="13" s="1"/>
  <c r="FY15" i="13" a="1"/>
  <c r="FY15" i="13" s="1"/>
  <c r="FQ15" i="13" a="1"/>
  <c r="FQ15" i="13" s="1"/>
  <c r="FI15" i="13" a="1"/>
  <c r="FI15" i="13" s="1"/>
  <c r="FA15" i="13" a="1"/>
  <c r="FA15" i="13" s="1"/>
  <c r="ES15" i="13" a="1"/>
  <c r="ES15" i="13" s="1"/>
  <c r="EK15" i="13" a="1"/>
  <c r="EK15" i="13" s="1"/>
  <c r="EC15" i="13" a="1"/>
  <c r="EC15" i="13" s="1"/>
  <c r="DU15" i="13" a="1"/>
  <c r="DU15" i="13" s="1"/>
  <c r="DM15" i="13" a="1"/>
  <c r="DM15" i="13" s="1"/>
  <c r="DE15" i="13" a="1"/>
  <c r="DE15" i="13" s="1"/>
  <c r="CW15" i="13" a="1"/>
  <c r="CW15" i="13" s="1"/>
  <c r="CO15" i="13" a="1"/>
  <c r="CO15" i="13" s="1"/>
  <c r="CG15" i="13" a="1"/>
  <c r="CG15" i="13" s="1"/>
  <c r="BY15" i="13" a="1"/>
  <c r="BY15" i="13" s="1"/>
  <c r="BQ15" i="13" a="1"/>
  <c r="BQ15" i="13" s="1"/>
  <c r="BI15" i="13" a="1"/>
  <c r="BI15" i="13" s="1"/>
  <c r="BA15" i="13" a="1"/>
  <c r="BA15" i="13" s="1"/>
  <c r="AS15" i="13" a="1"/>
  <c r="AS15" i="13" s="1"/>
  <c r="AK15" i="13" a="1"/>
  <c r="AK15" i="13" s="1"/>
  <c r="AC15" i="13" a="1"/>
  <c r="AC15" i="13" s="1"/>
  <c r="U15" i="13" a="1"/>
  <c r="U15" i="13" s="1"/>
  <c r="M15" i="13" a="1"/>
  <c r="M15" i="13" s="1"/>
  <c r="HS14" i="13" a="1"/>
  <c r="HS14" i="13" s="1"/>
  <c r="HK14" i="13" a="1"/>
  <c r="HK14" i="13" s="1"/>
  <c r="HC14" i="13" a="1"/>
  <c r="HC14" i="13" s="1"/>
  <c r="GU14" i="13" a="1"/>
  <c r="GU14" i="13" s="1"/>
  <c r="GM14" i="13" a="1"/>
  <c r="GM14" i="13" s="1"/>
  <c r="GE14" i="13" a="1"/>
  <c r="GE14" i="13" s="1"/>
  <c r="FW14" i="13" a="1"/>
  <c r="FW14" i="13" s="1"/>
  <c r="FO14" i="13" a="1"/>
  <c r="FO14" i="13" s="1"/>
  <c r="FG14" i="13" a="1"/>
  <c r="FG14" i="13" s="1"/>
  <c r="EY14" i="13" a="1"/>
  <c r="EY14" i="13" s="1"/>
  <c r="EQ14" i="13" a="1"/>
  <c r="EQ14" i="13" s="1"/>
  <c r="EI14" i="13" a="1"/>
  <c r="EI14" i="13" s="1"/>
  <c r="EA14" i="13" a="1"/>
  <c r="EA14" i="13" s="1"/>
  <c r="DS14" i="13" a="1"/>
  <c r="DS14" i="13" s="1"/>
  <c r="DK14" i="13" a="1"/>
  <c r="DK14" i="13" s="1"/>
  <c r="DC14" i="13" a="1"/>
  <c r="DC14" i="13" s="1"/>
  <c r="CU14" i="13" a="1"/>
  <c r="CU14" i="13" s="1"/>
  <c r="CM14" i="13" a="1"/>
  <c r="CM14" i="13" s="1"/>
  <c r="CE14" i="13" a="1"/>
  <c r="CE14" i="13" s="1"/>
  <c r="BW14" i="13" a="1"/>
  <c r="BW14" i="13" s="1"/>
  <c r="BO14" i="13" a="1"/>
  <c r="BO14" i="13" s="1"/>
  <c r="BG14" i="13" a="1"/>
  <c r="BG14" i="13" s="1"/>
  <c r="AY14" i="13" a="1"/>
  <c r="AY14" i="13" s="1"/>
  <c r="AQ14" i="13" a="1"/>
  <c r="AQ14" i="13" s="1"/>
  <c r="AI14" i="13" a="1"/>
  <c r="AI14" i="13" s="1"/>
  <c r="AA14" i="13" a="1"/>
  <c r="AA14" i="13" s="1"/>
  <c r="S14" i="13" a="1"/>
  <c r="S14" i="13" s="1"/>
  <c r="K14" i="13" a="1"/>
  <c r="K14" i="13" s="1"/>
  <c r="HP13" i="13" a="1"/>
  <c r="HP13" i="13" s="1"/>
  <c r="HH13" i="13" a="1"/>
  <c r="HH13" i="13" s="1"/>
  <c r="GZ13" i="13" a="1"/>
  <c r="GZ13" i="13" s="1"/>
  <c r="GR13" i="13" a="1"/>
  <c r="GR13" i="13" s="1"/>
  <c r="GJ13" i="13" a="1"/>
  <c r="GJ13" i="13" s="1"/>
  <c r="GB13" i="13" a="1"/>
  <c r="GB13" i="13" s="1"/>
  <c r="FT13" i="13" a="1"/>
  <c r="FT13" i="13" s="1"/>
  <c r="FL13" i="13" a="1"/>
  <c r="FL13" i="13" s="1"/>
  <c r="FD13" i="13" a="1"/>
  <c r="FD13" i="13" s="1"/>
  <c r="EV13" i="13" a="1"/>
  <c r="EV13" i="13" s="1"/>
  <c r="EN13" i="13" a="1"/>
  <c r="EN13" i="13" s="1"/>
  <c r="EF13" i="13" a="1"/>
  <c r="EF13" i="13" s="1"/>
  <c r="DX13" i="13" a="1"/>
  <c r="DX13" i="13" s="1"/>
  <c r="DP13" i="13" a="1"/>
  <c r="DP13" i="13" s="1"/>
  <c r="DH13" i="13" a="1"/>
  <c r="DH13" i="13" s="1"/>
  <c r="CZ13" i="13" a="1"/>
  <c r="CZ13" i="13" s="1"/>
  <c r="CR13" i="13" a="1"/>
  <c r="CR13" i="13" s="1"/>
  <c r="CJ13" i="13" a="1"/>
  <c r="CJ13" i="13" s="1"/>
  <c r="CB13" i="13" a="1"/>
  <c r="CB13" i="13" s="1"/>
  <c r="BT13" i="13" a="1"/>
  <c r="BT13" i="13" s="1"/>
  <c r="BL13" i="13" a="1"/>
  <c r="BL13" i="13" s="1"/>
  <c r="BD13" i="13" a="1"/>
  <c r="BD13" i="13" s="1"/>
  <c r="AV13" i="13" a="1"/>
  <c r="AV13" i="13" s="1"/>
  <c r="AN13" i="13" a="1"/>
  <c r="AN13" i="13" s="1"/>
  <c r="AF13" i="13" a="1"/>
  <c r="AF13" i="13" s="1"/>
  <c r="X13" i="13" a="1"/>
  <c r="X13" i="13" s="1"/>
  <c r="P13" i="13" a="1"/>
  <c r="P13" i="13" s="1"/>
  <c r="HM12" i="13" a="1"/>
  <c r="HM12" i="13" s="1"/>
  <c r="HE12" i="13" a="1"/>
  <c r="HE12" i="13" s="1"/>
  <c r="GW12" i="13" a="1"/>
  <c r="GW12" i="13" s="1"/>
  <c r="GO12" i="13" a="1"/>
  <c r="GO12" i="13" s="1"/>
  <c r="GG12" i="13" a="1"/>
  <c r="GG12" i="13" s="1"/>
  <c r="FY12" i="13" a="1"/>
  <c r="FY12" i="13" s="1"/>
  <c r="FQ12" i="13" a="1"/>
  <c r="FQ12" i="13" s="1"/>
  <c r="FI12" i="13" a="1"/>
  <c r="FI12" i="13" s="1"/>
  <c r="FA12" i="13" a="1"/>
  <c r="FA12" i="13" s="1"/>
  <c r="ES12" i="13" a="1"/>
  <c r="ES12" i="13" s="1"/>
  <c r="EK12" i="13" a="1"/>
  <c r="EK12" i="13" s="1"/>
  <c r="EC12" i="13" a="1"/>
  <c r="EC12" i="13" s="1"/>
  <c r="DU12" i="13" a="1"/>
  <c r="DU12" i="13" s="1"/>
  <c r="DM12" i="13" a="1"/>
  <c r="DM12" i="13" s="1"/>
  <c r="DE12" i="13" a="1"/>
  <c r="DE12" i="13" s="1"/>
  <c r="CW12" i="13" a="1"/>
  <c r="CW12" i="13" s="1"/>
  <c r="CO12" i="13" a="1"/>
  <c r="CO12" i="13" s="1"/>
  <c r="CG12" i="13" a="1"/>
  <c r="CG12" i="13" s="1"/>
  <c r="BY12" i="13" a="1"/>
  <c r="BY12" i="13" s="1"/>
  <c r="BQ12" i="13" a="1"/>
  <c r="BQ12" i="13" s="1"/>
  <c r="BI12" i="13" a="1"/>
  <c r="BI12" i="13" s="1"/>
  <c r="BA12" i="13" a="1"/>
  <c r="BA12" i="13" s="1"/>
  <c r="AS12" i="13" a="1"/>
  <c r="AS12" i="13" s="1"/>
  <c r="AK12" i="13" a="1"/>
  <c r="AK12" i="13" s="1"/>
  <c r="AC12" i="13" a="1"/>
  <c r="AC12" i="13" s="1"/>
  <c r="U12" i="13" a="1"/>
  <c r="U12" i="13" s="1"/>
  <c r="M12" i="13" a="1"/>
  <c r="M12" i="13" s="1"/>
  <c r="HR11" i="13" a="1"/>
  <c r="HR11" i="13" s="1"/>
  <c r="HJ11" i="13" a="1"/>
  <c r="HJ11" i="13" s="1"/>
  <c r="HB11" i="13" a="1"/>
  <c r="HB11" i="13" s="1"/>
  <c r="GT11" i="13" a="1"/>
  <c r="GT11" i="13" s="1"/>
  <c r="GL11" i="13" a="1"/>
  <c r="GL11" i="13" s="1"/>
  <c r="GD11" i="13" a="1"/>
  <c r="GD11" i="13" s="1"/>
  <c r="FV11" i="13" a="1"/>
  <c r="FV11" i="13" s="1"/>
  <c r="FN11" i="13" a="1"/>
  <c r="FN11" i="13" s="1"/>
  <c r="FF11" i="13" a="1"/>
  <c r="FF11" i="13" s="1"/>
  <c r="EX11" i="13" a="1"/>
  <c r="EX11" i="13" s="1"/>
  <c r="EP11" i="13" a="1"/>
  <c r="EP11" i="13" s="1"/>
  <c r="EH11" i="13" a="1"/>
  <c r="EH11" i="13" s="1"/>
  <c r="DZ11" i="13" a="1"/>
  <c r="DZ11" i="13" s="1"/>
  <c r="DR11" i="13" a="1"/>
  <c r="DR11" i="13" s="1"/>
  <c r="DJ11" i="13" a="1"/>
  <c r="DJ11" i="13" s="1"/>
  <c r="DB11" i="13" a="1"/>
  <c r="DB11" i="13" s="1"/>
  <c r="CT11" i="13" a="1"/>
  <c r="CT11" i="13" s="1"/>
  <c r="CL11" i="13" a="1"/>
  <c r="CL11" i="13" s="1"/>
  <c r="CD11" i="13" a="1"/>
  <c r="CD11" i="13" s="1"/>
  <c r="BV11" i="13" a="1"/>
  <c r="BV11" i="13" s="1"/>
  <c r="BN11" i="13" a="1"/>
  <c r="BN11" i="13" s="1"/>
  <c r="BF11" i="13" a="1"/>
  <c r="BF11" i="13" s="1"/>
  <c r="AX11" i="13" a="1"/>
  <c r="AX11" i="13" s="1"/>
  <c r="AP11" i="13" a="1"/>
  <c r="AP11" i="13" s="1"/>
  <c r="AH11" i="13" a="1"/>
  <c r="AH11" i="13" s="1"/>
  <c r="Z11" i="13" a="1"/>
  <c r="Z11" i="13" s="1"/>
  <c r="R11" i="13" a="1"/>
  <c r="R11" i="13" s="1"/>
  <c r="J11" i="13" a="1"/>
  <c r="J11" i="13" s="1"/>
  <c r="HP10" i="13" a="1"/>
  <c r="HP10" i="13" s="1"/>
  <c r="HH10" i="13" a="1"/>
  <c r="HH10" i="13" s="1"/>
  <c r="GZ10" i="13" a="1"/>
  <c r="GZ10" i="13" s="1"/>
  <c r="GR10" i="13" a="1"/>
  <c r="GR10" i="13" s="1"/>
  <c r="GJ10" i="13" a="1"/>
  <c r="GJ10" i="13" s="1"/>
  <c r="GB10" i="13" a="1"/>
  <c r="GB10" i="13" s="1"/>
  <c r="FT10" i="13" a="1"/>
  <c r="FT10" i="13" s="1"/>
  <c r="FL10" i="13" a="1"/>
  <c r="FL10" i="13" s="1"/>
  <c r="FD10" i="13" a="1"/>
  <c r="FD10" i="13" s="1"/>
  <c r="EV10" i="13" a="1"/>
  <c r="EV10" i="13" s="1"/>
  <c r="EN10" i="13" a="1"/>
  <c r="EN10" i="13" s="1"/>
  <c r="EF10" i="13" a="1"/>
  <c r="EF10" i="13" s="1"/>
  <c r="DX10" i="13" a="1"/>
  <c r="DX10" i="13" s="1"/>
  <c r="DP10" i="13" a="1"/>
  <c r="DP10" i="13" s="1"/>
  <c r="DH10" i="13" a="1"/>
  <c r="DH10" i="13" s="1"/>
  <c r="CZ10" i="13" a="1"/>
  <c r="CZ10" i="13" s="1"/>
  <c r="CR10" i="13" a="1"/>
  <c r="CR10" i="13" s="1"/>
  <c r="CJ10" i="13" a="1"/>
  <c r="CJ10" i="13" s="1"/>
  <c r="CB10" i="13" a="1"/>
  <c r="CB10" i="13" s="1"/>
  <c r="BT10" i="13" a="1"/>
  <c r="BT10" i="13" s="1"/>
  <c r="BL10" i="13" a="1"/>
  <c r="BL10" i="13" s="1"/>
  <c r="BD10" i="13" a="1"/>
  <c r="BD10" i="13" s="1"/>
  <c r="AV10" i="13" a="1"/>
  <c r="AV10" i="13" s="1"/>
  <c r="AN10" i="13" a="1"/>
  <c r="AN10" i="13" s="1"/>
  <c r="AF10" i="13" a="1"/>
  <c r="AF10" i="13" s="1"/>
  <c r="X10" i="13" a="1"/>
  <c r="X10" i="13" s="1"/>
  <c r="P10" i="13" a="1"/>
  <c r="P10" i="13" s="1"/>
  <c r="BH30" i="13" a="1"/>
  <c r="BH30" i="13" s="1"/>
  <c r="GA29" i="13" a="1"/>
  <c r="GA29" i="13" s="1"/>
  <c r="DU29" i="13" a="1"/>
  <c r="DU29" i="13" s="1"/>
  <c r="BY29" i="13" a="1"/>
  <c r="BY29" i="13" s="1"/>
  <c r="AC29" i="13" a="1"/>
  <c r="AC29" i="13" s="1"/>
  <c r="HC28" i="13" a="1"/>
  <c r="HC28" i="13" s="1"/>
  <c r="FR28" i="13" a="1"/>
  <c r="FR28" i="13" s="1"/>
  <c r="EL28" i="13" a="1"/>
  <c r="EL28" i="13" s="1"/>
  <c r="DF28" i="13" a="1"/>
  <c r="DF28" i="13" s="1"/>
  <c r="BZ28" i="13" a="1"/>
  <c r="BZ28" i="13" s="1"/>
  <c r="AT28" i="13" a="1"/>
  <c r="AT28" i="13" s="1"/>
  <c r="N28" i="13" a="1"/>
  <c r="N28" i="13" s="1"/>
  <c r="GX27" i="13" a="1"/>
  <c r="GX27" i="13" s="1"/>
  <c r="FR27" i="13" a="1"/>
  <c r="FR27" i="13" s="1"/>
  <c r="EL27" i="13" a="1"/>
  <c r="EL27" i="13" s="1"/>
  <c r="DF27" i="13" a="1"/>
  <c r="DF27" i="13" s="1"/>
  <c r="BZ27" i="13" a="1"/>
  <c r="BZ27" i="13" s="1"/>
  <c r="AT27" i="13" a="1"/>
  <c r="AT27" i="13" s="1"/>
  <c r="N27" i="13" a="1"/>
  <c r="N27" i="13" s="1"/>
  <c r="GW26" i="13" a="1"/>
  <c r="GW26" i="13" s="1"/>
  <c r="FQ26" i="13" a="1"/>
  <c r="FQ26" i="13" s="1"/>
  <c r="EK26" i="13" a="1"/>
  <c r="EK26" i="13" s="1"/>
  <c r="DE26" i="13" a="1"/>
  <c r="DE26" i="13" s="1"/>
  <c r="BY26" i="13" a="1"/>
  <c r="BY26" i="13" s="1"/>
  <c r="AS26" i="13" a="1"/>
  <c r="AS26" i="13" s="1"/>
  <c r="M26" i="13" a="1"/>
  <c r="M26" i="13" s="1"/>
  <c r="GV25" i="13" a="1"/>
  <c r="GV25" i="13" s="1"/>
  <c r="FP25" i="13" a="1"/>
  <c r="FP25" i="13" s="1"/>
  <c r="EJ25" i="13" a="1"/>
  <c r="EJ25" i="13" s="1"/>
  <c r="DD25" i="13" a="1"/>
  <c r="DD25" i="13" s="1"/>
  <c r="BX25" i="13" a="1"/>
  <c r="BX25" i="13" s="1"/>
  <c r="AR25" i="13" a="1"/>
  <c r="AR25" i="13" s="1"/>
  <c r="L25" i="13" a="1"/>
  <c r="L25" i="13" s="1"/>
  <c r="GU24" i="13" a="1"/>
  <c r="GU24" i="13" s="1"/>
  <c r="FO24" i="13" a="1"/>
  <c r="FO24" i="13" s="1"/>
  <c r="EI24" i="13" a="1"/>
  <c r="EI24" i="13" s="1"/>
  <c r="DC24" i="13" a="1"/>
  <c r="DC24" i="13" s="1"/>
  <c r="BW24" i="13" a="1"/>
  <c r="BW24" i="13" s="1"/>
  <c r="AQ24" i="13" a="1"/>
  <c r="AQ24" i="13" s="1"/>
  <c r="K24" i="13" a="1"/>
  <c r="K24" i="13" s="1"/>
  <c r="GT23" i="13" a="1"/>
  <c r="GT23" i="13" s="1"/>
  <c r="FN23" i="13" a="1"/>
  <c r="FN23" i="13" s="1"/>
  <c r="EH23" i="13" a="1"/>
  <c r="EH23" i="13" s="1"/>
  <c r="DB23" i="13" a="1"/>
  <c r="DB23" i="13" s="1"/>
  <c r="BV23" i="13" a="1"/>
  <c r="BV23" i="13" s="1"/>
  <c r="AP23" i="13" a="1"/>
  <c r="AP23" i="13" s="1"/>
  <c r="J23" i="13" a="1"/>
  <c r="J23" i="13" s="1"/>
  <c r="GS22" i="13" a="1"/>
  <c r="GS22" i="13" s="1"/>
  <c r="FM22" i="13" a="1"/>
  <c r="FM22" i="13" s="1"/>
  <c r="EG22" i="13" a="1"/>
  <c r="EG22" i="13" s="1"/>
  <c r="DA22" i="13" a="1"/>
  <c r="DA22" i="13" s="1"/>
  <c r="BU22" i="13" a="1"/>
  <c r="BU22" i="13" s="1"/>
  <c r="AO22" i="13" a="1"/>
  <c r="AO22" i="13" s="1"/>
  <c r="I22" i="13" a="1"/>
  <c r="I22" i="13" s="1"/>
  <c r="GS21" i="13" a="1"/>
  <c r="GS21" i="13" s="1"/>
  <c r="FM21" i="13" a="1"/>
  <c r="FM21" i="13" s="1"/>
  <c r="EG21" i="13" a="1"/>
  <c r="EG21" i="13" s="1"/>
  <c r="DA21" i="13" a="1"/>
  <c r="DA21" i="13" s="1"/>
  <c r="BU21" i="13" a="1"/>
  <c r="BU21" i="13" s="1"/>
  <c r="AO21" i="13" a="1"/>
  <c r="AO21" i="13" s="1"/>
  <c r="I21" i="13" a="1"/>
  <c r="I21" i="13" s="1"/>
  <c r="GS20" i="13" a="1"/>
  <c r="GS20" i="13" s="1"/>
  <c r="FM20" i="13" a="1"/>
  <c r="FM20" i="13" s="1"/>
  <c r="EG20" i="13" a="1"/>
  <c r="EG20" i="13" s="1"/>
  <c r="DA20" i="13" a="1"/>
  <c r="DA20" i="13" s="1"/>
  <c r="BU20" i="13" a="1"/>
  <c r="BU20" i="13" s="1"/>
  <c r="AO20" i="13" a="1"/>
  <c r="AO20" i="13" s="1"/>
  <c r="I20" i="13" a="1"/>
  <c r="I20" i="13" s="1"/>
  <c r="GR19" i="13" a="1"/>
  <c r="GR19" i="13" s="1"/>
  <c r="FO19" i="13" a="1"/>
  <c r="FO19" i="13" s="1"/>
  <c r="FD19" i="13" a="1"/>
  <c r="FD19" i="13" s="1"/>
  <c r="EP19" i="13" a="1"/>
  <c r="EP19" i="13" s="1"/>
  <c r="EB19" i="13" a="1"/>
  <c r="EB19" i="13" s="1"/>
  <c r="DQ19" i="13" a="1"/>
  <c r="DQ19" i="13" s="1"/>
  <c r="DC19" i="13" a="1"/>
  <c r="DC19" i="13" s="1"/>
  <c r="CR19" i="13" a="1"/>
  <c r="CR19" i="13" s="1"/>
  <c r="CD19" i="13" a="1"/>
  <c r="CD19" i="13" s="1"/>
  <c r="BP19" i="13" a="1"/>
  <c r="BP19" i="13" s="1"/>
  <c r="BE19" i="13" a="1"/>
  <c r="BE19" i="13" s="1"/>
  <c r="AQ19" i="13" a="1"/>
  <c r="AQ19" i="13" s="1"/>
  <c r="AF19" i="13" a="1"/>
  <c r="AF19" i="13" s="1"/>
  <c r="R19" i="13" a="1"/>
  <c r="R19" i="13" s="1"/>
  <c r="HS18" i="13" a="1"/>
  <c r="HS18" i="13" s="1"/>
  <c r="HH18" i="13" a="1"/>
  <c r="HH18" i="13" s="1"/>
  <c r="GU18" i="13" a="1"/>
  <c r="GU18" i="13" s="1"/>
  <c r="GK18" i="13" a="1"/>
  <c r="GK18" i="13" s="1"/>
  <c r="GA18" i="13" a="1"/>
  <c r="GA18" i="13" s="1"/>
  <c r="FO18" i="13" a="1"/>
  <c r="FO18" i="13" s="1"/>
  <c r="FE18" i="13" a="1"/>
  <c r="FE18" i="13" s="1"/>
  <c r="EU18" i="13" a="1"/>
  <c r="EU18" i="13" s="1"/>
  <c r="EI18" i="13" a="1"/>
  <c r="EI18" i="13" s="1"/>
  <c r="DY18" i="13" a="1"/>
  <c r="DY18" i="13" s="1"/>
  <c r="DO18" i="13" a="1"/>
  <c r="DO18" i="13" s="1"/>
  <c r="DC18" i="13" a="1"/>
  <c r="DC18" i="13" s="1"/>
  <c r="CS18" i="13" a="1"/>
  <c r="CS18" i="13" s="1"/>
  <c r="CI18" i="13" a="1"/>
  <c r="CI18" i="13" s="1"/>
  <c r="BW18" i="13" a="1"/>
  <c r="BW18" i="13" s="1"/>
  <c r="BM18" i="13" a="1"/>
  <c r="BM18" i="13" s="1"/>
  <c r="BC18" i="13" a="1"/>
  <c r="BC18" i="13" s="1"/>
  <c r="AQ18" i="13" a="1"/>
  <c r="AQ18" i="13" s="1"/>
  <c r="AG18" i="13" a="1"/>
  <c r="AG18" i="13" s="1"/>
  <c r="X18" i="13" a="1"/>
  <c r="X18" i="13" s="1"/>
  <c r="P18" i="13" a="1"/>
  <c r="P18" i="13" s="1"/>
  <c r="HO17" i="13" a="1"/>
  <c r="HO17" i="13" s="1"/>
  <c r="HG17" i="13" a="1"/>
  <c r="HG17" i="13" s="1"/>
  <c r="GY17" i="13" a="1"/>
  <c r="GY17" i="13" s="1"/>
  <c r="GQ17" i="13" a="1"/>
  <c r="GQ17" i="13" s="1"/>
  <c r="GI17" i="13" a="1"/>
  <c r="GI17" i="13" s="1"/>
  <c r="GA17" i="13" a="1"/>
  <c r="GA17" i="13" s="1"/>
  <c r="FS17" i="13" a="1"/>
  <c r="FS17" i="13" s="1"/>
  <c r="FK17" i="13" a="1"/>
  <c r="FK17" i="13" s="1"/>
  <c r="FC17" i="13" a="1"/>
  <c r="FC17" i="13" s="1"/>
  <c r="EU17" i="13" a="1"/>
  <c r="EU17" i="13" s="1"/>
  <c r="EM17" i="13" a="1"/>
  <c r="EM17" i="13" s="1"/>
  <c r="EE17" i="13" a="1"/>
  <c r="EE17" i="13" s="1"/>
  <c r="DW17" i="13" a="1"/>
  <c r="DW17" i="13" s="1"/>
  <c r="DO17" i="13" a="1"/>
  <c r="DO17" i="13" s="1"/>
  <c r="DG17" i="13" a="1"/>
  <c r="DG17" i="13" s="1"/>
  <c r="CY17" i="13" a="1"/>
  <c r="CY17" i="13" s="1"/>
  <c r="CQ17" i="13" a="1"/>
  <c r="CQ17" i="13" s="1"/>
  <c r="CI17" i="13" a="1"/>
  <c r="CI17" i="13" s="1"/>
  <c r="CA17" i="13" a="1"/>
  <c r="CA17" i="13" s="1"/>
  <c r="BS17" i="13" a="1"/>
  <c r="BS17" i="13" s="1"/>
  <c r="BK17" i="13" a="1"/>
  <c r="BK17" i="13" s="1"/>
  <c r="BC17" i="13" a="1"/>
  <c r="BC17" i="13" s="1"/>
  <c r="AU17" i="13" a="1"/>
  <c r="AU17" i="13" s="1"/>
  <c r="AM17" i="13" a="1"/>
  <c r="AM17" i="13" s="1"/>
  <c r="AE17" i="13" a="1"/>
  <c r="AE17" i="13" s="1"/>
  <c r="W17" i="13" a="1"/>
  <c r="W17" i="13" s="1"/>
  <c r="O17" i="13" a="1"/>
  <c r="O17" i="13" s="1"/>
  <c r="HN16" i="13" a="1"/>
  <c r="HN16" i="13" s="1"/>
  <c r="HF16" i="13" a="1"/>
  <c r="HF16" i="13" s="1"/>
  <c r="GX16" i="13" a="1"/>
  <c r="GX16" i="13" s="1"/>
  <c r="GP16" i="13" a="1"/>
  <c r="GP16" i="13" s="1"/>
  <c r="GH16" i="13" a="1"/>
  <c r="GH16" i="13" s="1"/>
  <c r="FZ16" i="13" a="1"/>
  <c r="FZ16" i="13" s="1"/>
  <c r="FR16" i="13" a="1"/>
  <c r="FR16" i="13" s="1"/>
  <c r="FJ16" i="13" a="1"/>
  <c r="FJ16" i="13" s="1"/>
  <c r="FB16" i="13" a="1"/>
  <c r="FB16" i="13" s="1"/>
  <c r="ET16" i="13" a="1"/>
  <c r="ET16" i="13" s="1"/>
  <c r="EL16" i="13" a="1"/>
  <c r="EL16" i="13" s="1"/>
  <c r="ED16" i="13" a="1"/>
  <c r="ED16" i="13" s="1"/>
  <c r="DV16" i="13" a="1"/>
  <c r="DV16" i="13" s="1"/>
  <c r="DN16" i="13" a="1"/>
  <c r="DN16" i="13" s="1"/>
  <c r="DF16" i="13" a="1"/>
  <c r="DF16" i="13" s="1"/>
  <c r="CX16" i="13" a="1"/>
  <c r="CX16" i="13" s="1"/>
  <c r="CP16" i="13" a="1"/>
  <c r="CP16" i="13" s="1"/>
  <c r="CH16" i="13" a="1"/>
  <c r="CH16" i="13" s="1"/>
  <c r="BZ16" i="13" a="1"/>
  <c r="BZ16" i="13" s="1"/>
  <c r="BR16" i="13" a="1"/>
  <c r="BR16" i="13" s="1"/>
  <c r="BJ16" i="13" a="1"/>
  <c r="BJ16" i="13" s="1"/>
  <c r="BB16" i="13" a="1"/>
  <c r="BB16" i="13" s="1"/>
  <c r="AT16" i="13" a="1"/>
  <c r="AT16" i="13" s="1"/>
  <c r="AL16" i="13" a="1"/>
  <c r="AL16" i="13" s="1"/>
  <c r="AD16" i="13" a="1"/>
  <c r="AD16" i="13" s="1"/>
  <c r="V16" i="13" a="1"/>
  <c r="V16" i="13" s="1"/>
  <c r="N16" i="13" a="1"/>
  <c r="N16" i="13" s="1"/>
  <c r="HL15" i="13" a="1"/>
  <c r="HL15" i="13" s="1"/>
  <c r="HD15" i="13" a="1"/>
  <c r="HD15" i="13" s="1"/>
  <c r="GV15" i="13" a="1"/>
  <c r="GV15" i="13" s="1"/>
  <c r="GN15" i="13" a="1"/>
  <c r="GN15" i="13" s="1"/>
  <c r="GF15" i="13" a="1"/>
  <c r="GF15" i="13" s="1"/>
  <c r="FX15" i="13" a="1"/>
  <c r="FX15" i="13" s="1"/>
  <c r="FP15" i="13" a="1"/>
  <c r="FP15" i="13" s="1"/>
  <c r="FH15" i="13" a="1"/>
  <c r="FH15" i="13" s="1"/>
  <c r="EZ15" i="13" a="1"/>
  <c r="EZ15" i="13" s="1"/>
  <c r="ER15" i="13" a="1"/>
  <c r="ER15" i="13" s="1"/>
  <c r="EJ15" i="13" a="1"/>
  <c r="EJ15" i="13" s="1"/>
  <c r="EB15" i="13" a="1"/>
  <c r="EB15" i="13" s="1"/>
  <c r="DT15" i="13" a="1"/>
  <c r="DT15" i="13" s="1"/>
  <c r="DL15" i="13" a="1"/>
  <c r="DL15" i="13" s="1"/>
  <c r="DD15" i="13" a="1"/>
  <c r="DD15" i="13" s="1"/>
  <c r="CV15" i="13" a="1"/>
  <c r="CV15" i="13" s="1"/>
  <c r="CN15" i="13" a="1"/>
  <c r="CN15" i="13" s="1"/>
  <c r="CF15" i="13" a="1"/>
  <c r="CF15" i="13" s="1"/>
  <c r="BX15" i="13" a="1"/>
  <c r="BX15" i="13" s="1"/>
  <c r="BP15" i="13" a="1"/>
  <c r="BP15" i="13" s="1"/>
  <c r="BH15" i="13" a="1"/>
  <c r="BH15" i="13" s="1"/>
  <c r="AZ15" i="13" a="1"/>
  <c r="AZ15" i="13" s="1"/>
  <c r="AR15" i="13" a="1"/>
  <c r="AR15" i="13" s="1"/>
  <c r="AJ15" i="13" a="1"/>
  <c r="AJ15" i="13" s="1"/>
  <c r="AB15" i="13" a="1"/>
  <c r="AB15" i="13" s="1"/>
  <c r="T15" i="13" a="1"/>
  <c r="T15" i="13" s="1"/>
  <c r="L15" i="13" a="1"/>
  <c r="L15" i="13" s="1"/>
  <c r="HR14" i="13" a="1"/>
  <c r="HR14" i="13" s="1"/>
  <c r="HJ14" i="13" a="1"/>
  <c r="HJ14" i="13" s="1"/>
  <c r="HB14" i="13" a="1"/>
  <c r="HB14" i="13" s="1"/>
  <c r="GT14" i="13" a="1"/>
  <c r="GT14" i="13" s="1"/>
  <c r="GL14" i="13" a="1"/>
  <c r="GL14" i="13" s="1"/>
  <c r="GD14" i="13" a="1"/>
  <c r="GD14" i="13" s="1"/>
  <c r="FV14" i="13" a="1"/>
  <c r="FV14" i="13" s="1"/>
  <c r="FN14" i="13" a="1"/>
  <c r="FN14" i="13" s="1"/>
  <c r="FF14" i="13" a="1"/>
  <c r="FF14" i="13" s="1"/>
  <c r="EX14" i="13" a="1"/>
  <c r="EX14" i="13" s="1"/>
  <c r="EP14" i="13" a="1"/>
  <c r="EP14" i="13" s="1"/>
  <c r="EH14" i="13" a="1"/>
  <c r="EH14" i="13" s="1"/>
  <c r="DZ14" i="13" a="1"/>
  <c r="DZ14" i="13" s="1"/>
  <c r="DR14" i="13" a="1"/>
  <c r="DR14" i="13" s="1"/>
  <c r="DJ14" i="13" a="1"/>
  <c r="DJ14" i="13" s="1"/>
  <c r="DB14" i="13" a="1"/>
  <c r="DB14" i="13" s="1"/>
  <c r="CT14" i="13" a="1"/>
  <c r="CT14" i="13" s="1"/>
  <c r="CL14" i="13" a="1"/>
  <c r="CL14" i="13" s="1"/>
  <c r="CD14" i="13" a="1"/>
  <c r="CD14" i="13" s="1"/>
  <c r="BV14" i="13" a="1"/>
  <c r="BV14" i="13" s="1"/>
  <c r="BN14" i="13" a="1"/>
  <c r="BN14" i="13" s="1"/>
  <c r="BF14" i="13" a="1"/>
  <c r="BF14" i="13" s="1"/>
  <c r="AX14" i="13" a="1"/>
  <c r="AX14" i="13" s="1"/>
  <c r="AP14" i="13" a="1"/>
  <c r="AP14" i="13" s="1"/>
  <c r="AH14" i="13" a="1"/>
  <c r="AH14" i="13" s="1"/>
  <c r="Z14" i="13" a="1"/>
  <c r="Z14" i="13" s="1"/>
  <c r="R14" i="13" a="1"/>
  <c r="R14" i="13" s="1"/>
  <c r="J14" i="13" a="1"/>
  <c r="J14" i="13" s="1"/>
  <c r="HO13" i="13" a="1"/>
  <c r="HO13" i="13" s="1"/>
  <c r="HG13" i="13" a="1"/>
  <c r="HG13" i="13" s="1"/>
  <c r="GY13" i="13" a="1"/>
  <c r="GY13" i="13" s="1"/>
  <c r="GQ13" i="13" a="1"/>
  <c r="GQ13" i="13" s="1"/>
  <c r="GI13" i="13" a="1"/>
  <c r="GI13" i="13" s="1"/>
  <c r="GA13" i="13" a="1"/>
  <c r="GA13" i="13" s="1"/>
  <c r="FS13" i="13" a="1"/>
  <c r="FS13" i="13" s="1"/>
  <c r="FK13" i="13" a="1"/>
  <c r="FK13" i="13" s="1"/>
  <c r="FC13" i="13" a="1"/>
  <c r="FC13" i="13" s="1"/>
  <c r="EU13" i="13" a="1"/>
  <c r="EU13" i="13" s="1"/>
  <c r="EM13" i="13" a="1"/>
  <c r="EM13" i="13" s="1"/>
  <c r="EE13" i="13" a="1"/>
  <c r="EE13" i="13" s="1"/>
  <c r="DW13" i="13" a="1"/>
  <c r="DW13" i="13" s="1"/>
  <c r="DO13" i="13" a="1"/>
  <c r="DO13" i="13" s="1"/>
  <c r="DG13" i="13" a="1"/>
  <c r="DG13" i="13" s="1"/>
  <c r="CY13" i="13" a="1"/>
  <c r="CY13" i="13" s="1"/>
  <c r="CQ13" i="13" a="1"/>
  <c r="CQ13" i="13" s="1"/>
  <c r="CI13" i="13" a="1"/>
  <c r="CI13" i="13" s="1"/>
  <c r="CA13" i="13" a="1"/>
  <c r="CA13" i="13" s="1"/>
  <c r="BS13" i="13" a="1"/>
  <c r="BS13" i="13" s="1"/>
  <c r="BK13" i="13" a="1"/>
  <c r="BK13" i="13" s="1"/>
  <c r="BC13" i="13" a="1"/>
  <c r="BC13" i="13" s="1"/>
  <c r="AU13" i="13" a="1"/>
  <c r="AU13" i="13" s="1"/>
  <c r="AM13" i="13" a="1"/>
  <c r="AM13" i="13" s="1"/>
  <c r="AE13" i="13" a="1"/>
  <c r="AE13" i="13" s="1"/>
  <c r="W13" i="13" a="1"/>
  <c r="W13" i="13" s="1"/>
  <c r="O13" i="13" a="1"/>
  <c r="O13" i="13" s="1"/>
  <c r="HL12" i="13" a="1"/>
  <c r="HL12" i="13" s="1"/>
  <c r="HD12" i="13" a="1"/>
  <c r="HD12" i="13" s="1"/>
  <c r="GV12" i="13" a="1"/>
  <c r="GV12" i="13" s="1"/>
  <c r="GN12" i="13" a="1"/>
  <c r="GN12" i="13" s="1"/>
  <c r="GF12" i="13" a="1"/>
  <c r="GF12" i="13" s="1"/>
  <c r="FX12" i="13" a="1"/>
  <c r="FX12" i="13" s="1"/>
  <c r="FP12" i="13" a="1"/>
  <c r="FP12" i="13" s="1"/>
  <c r="FH12" i="13" a="1"/>
  <c r="FH12" i="13" s="1"/>
  <c r="EZ12" i="13" a="1"/>
  <c r="EZ12" i="13" s="1"/>
  <c r="ER12" i="13" a="1"/>
  <c r="ER12" i="13" s="1"/>
  <c r="EJ12" i="13" a="1"/>
  <c r="EJ12" i="13" s="1"/>
  <c r="EB12" i="13" a="1"/>
  <c r="EB12" i="13" s="1"/>
  <c r="DT12" i="13" a="1"/>
  <c r="DT12" i="13" s="1"/>
  <c r="DL12" i="13" a="1"/>
  <c r="DL12" i="13" s="1"/>
  <c r="DD12" i="13" a="1"/>
  <c r="DD12" i="13" s="1"/>
  <c r="CV12" i="13" a="1"/>
  <c r="CV12" i="13" s="1"/>
  <c r="CN12" i="13" a="1"/>
  <c r="CN12" i="13" s="1"/>
  <c r="CF12" i="13" a="1"/>
  <c r="CF12" i="13" s="1"/>
  <c r="BX12" i="13" a="1"/>
  <c r="BX12" i="13" s="1"/>
  <c r="BP12" i="13" a="1"/>
  <c r="BP12" i="13" s="1"/>
  <c r="BH12" i="13" a="1"/>
  <c r="BH12" i="13" s="1"/>
  <c r="AZ12" i="13" a="1"/>
  <c r="AZ12" i="13" s="1"/>
  <c r="AR12" i="13" a="1"/>
  <c r="AR12" i="13" s="1"/>
  <c r="AJ12" i="13" a="1"/>
  <c r="AJ12" i="13" s="1"/>
  <c r="AB12" i="13" a="1"/>
  <c r="AB12" i="13" s="1"/>
  <c r="T12" i="13" a="1"/>
  <c r="T12" i="13" s="1"/>
  <c r="L12" i="13" a="1"/>
  <c r="L12" i="13" s="1"/>
  <c r="HQ11" i="13" a="1"/>
  <c r="HQ11" i="13" s="1"/>
  <c r="HI11" i="13" a="1"/>
  <c r="HI11" i="13" s="1"/>
  <c r="HA11" i="13" a="1"/>
  <c r="HA11" i="13" s="1"/>
  <c r="GS11" i="13" a="1"/>
  <c r="GS11" i="13" s="1"/>
  <c r="GK11" i="13" a="1"/>
  <c r="GK11" i="13" s="1"/>
  <c r="GC11" i="13" a="1"/>
  <c r="GC11" i="13" s="1"/>
  <c r="FU11" i="13" a="1"/>
  <c r="FU11" i="13" s="1"/>
  <c r="FM11" i="13" a="1"/>
  <c r="FM11" i="13" s="1"/>
  <c r="FE11" i="13" a="1"/>
  <c r="FE11" i="13" s="1"/>
  <c r="EW11" i="13" a="1"/>
  <c r="EW11" i="13" s="1"/>
  <c r="EO11" i="13" a="1"/>
  <c r="EO11" i="13" s="1"/>
  <c r="EG11" i="13" a="1"/>
  <c r="EG11" i="13" s="1"/>
  <c r="DY11" i="13" a="1"/>
  <c r="DY11" i="13" s="1"/>
  <c r="DQ11" i="13" a="1"/>
  <c r="DQ11" i="13" s="1"/>
  <c r="DI11" i="13" a="1"/>
  <c r="DI11" i="13" s="1"/>
  <c r="DA11" i="13" a="1"/>
  <c r="DA11" i="13" s="1"/>
  <c r="CS11" i="13" a="1"/>
  <c r="CS11" i="13" s="1"/>
  <c r="CK11" i="13" a="1"/>
  <c r="CK11" i="13" s="1"/>
  <c r="CC11" i="13" a="1"/>
  <c r="CC11" i="13" s="1"/>
  <c r="BU11" i="13" a="1"/>
  <c r="BU11" i="13" s="1"/>
  <c r="BM11" i="13" a="1"/>
  <c r="BM11" i="13" s="1"/>
  <c r="BE11" i="13" a="1"/>
  <c r="BE11" i="13" s="1"/>
  <c r="AW11" i="13" a="1"/>
  <c r="AW11" i="13" s="1"/>
  <c r="AO11" i="13" a="1"/>
  <c r="AO11" i="13" s="1"/>
  <c r="AG11" i="13" a="1"/>
  <c r="AG11" i="13" s="1"/>
  <c r="Y11" i="13" a="1"/>
  <c r="Y11" i="13" s="1"/>
  <c r="Q11" i="13" a="1"/>
  <c r="Q11" i="13" s="1"/>
  <c r="I11" i="13" a="1"/>
  <c r="I11" i="13" s="1"/>
  <c r="HO10" i="13" a="1"/>
  <c r="HO10" i="13" s="1"/>
  <c r="HG10" i="13" a="1"/>
  <c r="HG10" i="13" s="1"/>
  <c r="GY10" i="13" a="1"/>
  <c r="GY10" i="13" s="1"/>
  <c r="GQ10" i="13" a="1"/>
  <c r="GQ10" i="13" s="1"/>
  <c r="GI10" i="13" a="1"/>
  <c r="GI10" i="13" s="1"/>
  <c r="GA10" i="13" a="1"/>
  <c r="GA10" i="13" s="1"/>
  <c r="FS10" i="13" a="1"/>
  <c r="FS10" i="13" s="1"/>
  <c r="FK10" i="13" a="1"/>
  <c r="FK10" i="13" s="1"/>
  <c r="FC10" i="13" a="1"/>
  <c r="FC10" i="13" s="1"/>
  <c r="EU10" i="13" a="1"/>
  <c r="EU10" i="13" s="1"/>
  <c r="EM10" i="13" a="1"/>
  <c r="EM10" i="13" s="1"/>
  <c r="EE10" i="13" a="1"/>
  <c r="EE10" i="13" s="1"/>
  <c r="DW10" i="13" a="1"/>
  <c r="DW10" i="13" s="1"/>
  <c r="DO10" i="13" a="1"/>
  <c r="DO10" i="13" s="1"/>
  <c r="DG10" i="13" a="1"/>
  <c r="DG10" i="13" s="1"/>
  <c r="CY10" i="13" a="1"/>
  <c r="CY10" i="13" s="1"/>
  <c r="CQ10" i="13" a="1"/>
  <c r="CQ10" i="13" s="1"/>
  <c r="CI10" i="13" a="1"/>
  <c r="CI10" i="13" s="1"/>
  <c r="CA10" i="13" a="1"/>
  <c r="CA10" i="13" s="1"/>
  <c r="BS10" i="13" a="1"/>
  <c r="BS10" i="13" s="1"/>
  <c r="BK10" i="13" a="1"/>
  <c r="BK10" i="13" s="1"/>
  <c r="BC10" i="13" a="1"/>
  <c r="BC10" i="13" s="1"/>
  <c r="AU10" i="13" a="1"/>
  <c r="AU10" i="13" s="1"/>
  <c r="AM10" i="13" a="1"/>
  <c r="AM10" i="13" s="1"/>
  <c r="AE10" i="13" a="1"/>
  <c r="AE10" i="13" s="1"/>
  <c r="W10" i="13" a="1"/>
  <c r="W10" i="13" s="1"/>
  <c r="O10" i="13" a="1"/>
  <c r="O10" i="13" s="1"/>
  <c r="AK30" i="13" a="1"/>
  <c r="AK30" i="13" s="1"/>
  <c r="FL29" i="13" a="1"/>
  <c r="FL29" i="13" s="1"/>
  <c r="DK29" i="13" a="1"/>
  <c r="DK29" i="13" s="1"/>
  <c r="BL29" i="13" a="1"/>
  <c r="BL29" i="13" s="1"/>
  <c r="T29" i="13" a="1"/>
  <c r="T29" i="13" s="1"/>
  <c r="GT28" i="13" a="1"/>
  <c r="GT28" i="13" s="1"/>
  <c r="FK28" i="13" a="1"/>
  <c r="FK28" i="13" s="1"/>
  <c r="EE28" i="13" a="1"/>
  <c r="EE28" i="13" s="1"/>
  <c r="CY28" i="13" a="1"/>
  <c r="CY28" i="13" s="1"/>
  <c r="BS28" i="13" a="1"/>
  <c r="BS28" i="13" s="1"/>
  <c r="AM28" i="13" a="1"/>
  <c r="AM28" i="13" s="1"/>
  <c r="GQ27" i="13" a="1"/>
  <c r="GQ27" i="13" s="1"/>
  <c r="FK27" i="13" a="1"/>
  <c r="FK27" i="13" s="1"/>
  <c r="EE27" i="13" a="1"/>
  <c r="EE27" i="13" s="1"/>
  <c r="CY27" i="13" a="1"/>
  <c r="CY27" i="13" s="1"/>
  <c r="BS27" i="13" a="1"/>
  <c r="BS27" i="13" s="1"/>
  <c r="AM27" i="13" a="1"/>
  <c r="AM27" i="13" s="1"/>
  <c r="GP26" i="13" a="1"/>
  <c r="GP26" i="13" s="1"/>
  <c r="FJ26" i="13" a="1"/>
  <c r="FJ26" i="13" s="1"/>
  <c r="ED26" i="13" a="1"/>
  <c r="ED26" i="13" s="1"/>
  <c r="CX26" i="13" a="1"/>
  <c r="CX26" i="13" s="1"/>
  <c r="BR26" i="13" a="1"/>
  <c r="BR26" i="13" s="1"/>
  <c r="AL26" i="13" a="1"/>
  <c r="AL26" i="13" s="1"/>
  <c r="GO25" i="13" a="1"/>
  <c r="GO25" i="13" s="1"/>
  <c r="FI25" i="13" a="1"/>
  <c r="FI25" i="13" s="1"/>
  <c r="EC25" i="13" a="1"/>
  <c r="EC25" i="13" s="1"/>
  <c r="CW25" i="13" a="1"/>
  <c r="CW25" i="13" s="1"/>
  <c r="BQ25" i="13" a="1"/>
  <c r="BQ25" i="13" s="1"/>
  <c r="AK25" i="13" a="1"/>
  <c r="AK25" i="13" s="1"/>
  <c r="GN24" i="13" a="1"/>
  <c r="GN24" i="13" s="1"/>
  <c r="FH24" i="13" a="1"/>
  <c r="FH24" i="13" s="1"/>
  <c r="EB24" i="13" a="1"/>
  <c r="EB24" i="13" s="1"/>
  <c r="CV24" i="13" a="1"/>
  <c r="CV24" i="13" s="1"/>
  <c r="BP24" i="13" a="1"/>
  <c r="BP24" i="13" s="1"/>
  <c r="AJ24" i="13" a="1"/>
  <c r="AJ24" i="13" s="1"/>
  <c r="HS23" i="13" a="1"/>
  <c r="HS23" i="13" s="1"/>
  <c r="GM23" i="13" a="1"/>
  <c r="GM23" i="13" s="1"/>
  <c r="FG23" i="13" a="1"/>
  <c r="FG23" i="13" s="1"/>
  <c r="EA23" i="13" a="1"/>
  <c r="EA23" i="13" s="1"/>
  <c r="CU23" i="13" a="1"/>
  <c r="CU23" i="13" s="1"/>
  <c r="BO23" i="13" a="1"/>
  <c r="BO23" i="13" s="1"/>
  <c r="AI23" i="13" a="1"/>
  <c r="AI23" i="13" s="1"/>
  <c r="HR22" i="13" a="1"/>
  <c r="HR22" i="13" s="1"/>
  <c r="GL22" i="13" a="1"/>
  <c r="GL22" i="13" s="1"/>
  <c r="FF22" i="13" a="1"/>
  <c r="FF22" i="13" s="1"/>
  <c r="DZ22" i="13" a="1"/>
  <c r="DZ22" i="13" s="1"/>
  <c r="CT22" i="13" a="1"/>
  <c r="CT22" i="13" s="1"/>
  <c r="BN22" i="13" a="1"/>
  <c r="BN22" i="13" s="1"/>
  <c r="AH22" i="13" a="1"/>
  <c r="AH22" i="13" s="1"/>
  <c r="HR21" i="13" a="1"/>
  <c r="HR21" i="13" s="1"/>
  <c r="GL21" i="13" a="1"/>
  <c r="GL21" i="13" s="1"/>
  <c r="FF21" i="13" a="1"/>
  <c r="FF21" i="13" s="1"/>
  <c r="DZ21" i="13" a="1"/>
  <c r="DZ21" i="13" s="1"/>
  <c r="CT21" i="13" a="1"/>
  <c r="CT21" i="13" s="1"/>
  <c r="BN21" i="13" a="1"/>
  <c r="BN21" i="13" s="1"/>
  <c r="AH21" i="13" a="1"/>
  <c r="AH21" i="13" s="1"/>
  <c r="HR20" i="13" a="1"/>
  <c r="HR20" i="13" s="1"/>
  <c r="GL20" i="13" a="1"/>
  <c r="GL20" i="13" s="1"/>
  <c r="FF20" i="13" a="1"/>
  <c r="FF20" i="13" s="1"/>
  <c r="DZ20" i="13" a="1"/>
  <c r="DZ20" i="13" s="1"/>
  <c r="CT20" i="13" a="1"/>
  <c r="CT20" i="13" s="1"/>
  <c r="BN20" i="13" a="1"/>
  <c r="BN20" i="13" s="1"/>
  <c r="AH20" i="13" a="1"/>
  <c r="AH20" i="13" s="1"/>
  <c r="HQ19" i="13" a="1"/>
  <c r="HQ19" i="13" s="1"/>
  <c r="GK19" i="13" a="1"/>
  <c r="GK19" i="13" s="1"/>
  <c r="FN19" i="13" a="1"/>
  <c r="FN19" i="13" s="1"/>
  <c r="EZ19" i="13" a="1"/>
  <c r="EZ19" i="13" s="1"/>
  <c r="EO19" i="13" a="1"/>
  <c r="EO19" i="13" s="1"/>
  <c r="EA19" i="13" a="1"/>
  <c r="EA19" i="13" s="1"/>
  <c r="DP19" i="13" a="1"/>
  <c r="DP19" i="13" s="1"/>
  <c r="DB19" i="13" a="1"/>
  <c r="DB19" i="13" s="1"/>
  <c r="CN19" i="13" a="1"/>
  <c r="CN19" i="13" s="1"/>
  <c r="CC19" i="13" a="1"/>
  <c r="CC19" i="13" s="1"/>
  <c r="BO19" i="13" a="1"/>
  <c r="BO19" i="13" s="1"/>
  <c r="BD19" i="13" a="1"/>
  <c r="BD19" i="13" s="1"/>
  <c r="AP19" i="13" a="1"/>
  <c r="AP19" i="13" s="1"/>
  <c r="AB19" i="13" a="1"/>
  <c r="AB19" i="13" s="1"/>
  <c r="Q19" i="13" a="1"/>
  <c r="Q19" i="13" s="1"/>
  <c r="HR18" i="13" a="1"/>
  <c r="HR18" i="13" s="1"/>
  <c r="HG18" i="13" a="1"/>
  <c r="HG18" i="13" s="1"/>
  <c r="GT18" i="13" a="1"/>
  <c r="GT18" i="13" s="1"/>
  <c r="GJ18" i="13" a="1"/>
  <c r="GJ18" i="13" s="1"/>
  <c r="FZ18" i="13" a="1"/>
  <c r="FZ18" i="13" s="1"/>
  <c r="FN18" i="13" a="1"/>
  <c r="FN18" i="13" s="1"/>
  <c r="FD18" i="13" a="1"/>
  <c r="FD18" i="13" s="1"/>
  <c r="ET18" i="13" a="1"/>
  <c r="ET18" i="13" s="1"/>
  <c r="EH18" i="13" a="1"/>
  <c r="EH18" i="13" s="1"/>
  <c r="DX18" i="13" a="1"/>
  <c r="DX18" i="13" s="1"/>
  <c r="DN18" i="13" a="1"/>
  <c r="DN18" i="13" s="1"/>
  <c r="DB18" i="13" a="1"/>
  <c r="DB18" i="13" s="1"/>
  <c r="CR18" i="13" a="1"/>
  <c r="CR18" i="13" s="1"/>
  <c r="CH18" i="13" a="1"/>
  <c r="CH18" i="13" s="1"/>
  <c r="BV18" i="13" a="1"/>
  <c r="BV18" i="13" s="1"/>
  <c r="BL18" i="13" a="1"/>
  <c r="BL18" i="13" s="1"/>
  <c r="BB18" i="13" a="1"/>
  <c r="BB18" i="13" s="1"/>
  <c r="AP18" i="13" a="1"/>
  <c r="AP18" i="13" s="1"/>
  <c r="AF18" i="13" a="1"/>
  <c r="AF18" i="13" s="1"/>
  <c r="W18" i="13" a="1"/>
  <c r="W18" i="13" s="1"/>
  <c r="O18" i="13" a="1"/>
  <c r="O18" i="13" s="1"/>
  <c r="HN17" i="13" a="1"/>
  <c r="HN17" i="13" s="1"/>
  <c r="HF17" i="13" a="1"/>
  <c r="HF17" i="13" s="1"/>
  <c r="GX17" i="13" a="1"/>
  <c r="GX17" i="13" s="1"/>
  <c r="GP17" i="13" a="1"/>
  <c r="GP17" i="13" s="1"/>
  <c r="GH17" i="13" a="1"/>
  <c r="GH17" i="13" s="1"/>
  <c r="FZ17" i="13" a="1"/>
  <c r="FZ17" i="13" s="1"/>
  <c r="FR17" i="13" a="1"/>
  <c r="FR17" i="13" s="1"/>
  <c r="FJ17" i="13" a="1"/>
  <c r="FJ17" i="13" s="1"/>
  <c r="FB17" i="13" a="1"/>
  <c r="FB17" i="13" s="1"/>
  <c r="ET17" i="13" a="1"/>
  <c r="ET17" i="13" s="1"/>
  <c r="EL17" i="13" a="1"/>
  <c r="EL17" i="13" s="1"/>
  <c r="ED17" i="13" a="1"/>
  <c r="ED17" i="13" s="1"/>
  <c r="DV17" i="13" a="1"/>
  <c r="DV17" i="13" s="1"/>
  <c r="DN17" i="13" a="1"/>
  <c r="DN17" i="13" s="1"/>
  <c r="DF17" i="13" a="1"/>
  <c r="DF17" i="13" s="1"/>
  <c r="CX17" i="13" a="1"/>
  <c r="CX17" i="13" s="1"/>
  <c r="CP17" i="13" a="1"/>
  <c r="CP17" i="13" s="1"/>
  <c r="CH17" i="13" a="1"/>
  <c r="CH17" i="13" s="1"/>
  <c r="BZ17" i="13" a="1"/>
  <c r="BZ17" i="13" s="1"/>
  <c r="BR17" i="13" a="1"/>
  <c r="BR17" i="13" s="1"/>
  <c r="BJ17" i="13" a="1"/>
  <c r="BJ17" i="13" s="1"/>
  <c r="BB17" i="13" a="1"/>
  <c r="BB17" i="13" s="1"/>
  <c r="AT17" i="13" a="1"/>
  <c r="AT17" i="13" s="1"/>
  <c r="AL17" i="13" a="1"/>
  <c r="AL17" i="13" s="1"/>
  <c r="AD17" i="13" a="1"/>
  <c r="AD17" i="13" s="1"/>
  <c r="V17" i="13" a="1"/>
  <c r="V17" i="13" s="1"/>
  <c r="N17" i="13" a="1"/>
  <c r="N17" i="13" s="1"/>
  <c r="HM16" i="13" a="1"/>
  <c r="HM16" i="13" s="1"/>
  <c r="HE16" i="13" a="1"/>
  <c r="HE16" i="13" s="1"/>
  <c r="GW16" i="13" a="1"/>
  <c r="GW16" i="13" s="1"/>
  <c r="GO16" i="13" a="1"/>
  <c r="GO16" i="13" s="1"/>
  <c r="GG16" i="13" a="1"/>
  <c r="GG16" i="13" s="1"/>
  <c r="FY16" i="13" a="1"/>
  <c r="FY16" i="13" s="1"/>
  <c r="FQ16" i="13" a="1"/>
  <c r="FQ16" i="13" s="1"/>
  <c r="FI16" i="13" a="1"/>
  <c r="FI16" i="13" s="1"/>
  <c r="FA16" i="13" a="1"/>
  <c r="FA16" i="13" s="1"/>
  <c r="ES16" i="13" a="1"/>
  <c r="ES16" i="13" s="1"/>
  <c r="EK16" i="13" a="1"/>
  <c r="EK16" i="13" s="1"/>
  <c r="EC16" i="13" a="1"/>
  <c r="EC16" i="13" s="1"/>
  <c r="DU16" i="13" a="1"/>
  <c r="DU16" i="13" s="1"/>
  <c r="DM16" i="13" a="1"/>
  <c r="DM16" i="13" s="1"/>
  <c r="DE16" i="13" a="1"/>
  <c r="DE16" i="13" s="1"/>
  <c r="CW16" i="13" a="1"/>
  <c r="CW16" i="13" s="1"/>
  <c r="CO16" i="13" a="1"/>
  <c r="CO16" i="13" s="1"/>
  <c r="CG16" i="13" a="1"/>
  <c r="CG16" i="13" s="1"/>
  <c r="BY16" i="13" a="1"/>
  <c r="BY16" i="13" s="1"/>
  <c r="BQ16" i="13" a="1"/>
  <c r="BQ16" i="13" s="1"/>
  <c r="BI16" i="13" a="1"/>
  <c r="BI16" i="13" s="1"/>
  <c r="BA16" i="13" a="1"/>
  <c r="BA16" i="13" s="1"/>
  <c r="AS16" i="13" a="1"/>
  <c r="AS16" i="13" s="1"/>
  <c r="AK16" i="13" a="1"/>
  <c r="AK16" i="13" s="1"/>
  <c r="AC16" i="13" a="1"/>
  <c r="AC16" i="13" s="1"/>
  <c r="U16" i="13" a="1"/>
  <c r="U16" i="13" s="1"/>
  <c r="M16" i="13" a="1"/>
  <c r="M16" i="13" s="1"/>
  <c r="HS15" i="13" a="1"/>
  <c r="HS15" i="13" s="1"/>
  <c r="HK15" i="13" a="1"/>
  <c r="HK15" i="13" s="1"/>
  <c r="HC15" i="13" a="1"/>
  <c r="HC15" i="13" s="1"/>
  <c r="GU15" i="13" a="1"/>
  <c r="GU15" i="13" s="1"/>
  <c r="GM15" i="13" a="1"/>
  <c r="GM15" i="13" s="1"/>
  <c r="GE15" i="13" a="1"/>
  <c r="GE15" i="13" s="1"/>
  <c r="FW15" i="13" a="1"/>
  <c r="FW15" i="13" s="1"/>
  <c r="FO15" i="13" a="1"/>
  <c r="FO15" i="13" s="1"/>
  <c r="FG15" i="13" a="1"/>
  <c r="FG15" i="13" s="1"/>
  <c r="EY15" i="13" a="1"/>
  <c r="EY15" i="13" s="1"/>
  <c r="EQ15" i="13" a="1"/>
  <c r="EQ15" i="13" s="1"/>
  <c r="EI15" i="13" a="1"/>
  <c r="EI15" i="13" s="1"/>
  <c r="EA15" i="13" a="1"/>
  <c r="EA15" i="13" s="1"/>
  <c r="DS15" i="13" a="1"/>
  <c r="DS15" i="13" s="1"/>
  <c r="DK15" i="13" a="1"/>
  <c r="DK15" i="13" s="1"/>
  <c r="DC15" i="13" a="1"/>
  <c r="DC15" i="13" s="1"/>
  <c r="CU15" i="13" a="1"/>
  <c r="CU15" i="13" s="1"/>
  <c r="CM15" i="13" a="1"/>
  <c r="CM15" i="13" s="1"/>
  <c r="CE15" i="13" a="1"/>
  <c r="CE15" i="13" s="1"/>
  <c r="BW15" i="13" a="1"/>
  <c r="BW15" i="13" s="1"/>
  <c r="BO15" i="13" a="1"/>
  <c r="BO15" i="13" s="1"/>
  <c r="BG15" i="13" a="1"/>
  <c r="BG15" i="13" s="1"/>
  <c r="AY15" i="13" a="1"/>
  <c r="AY15" i="13" s="1"/>
  <c r="AQ15" i="13" a="1"/>
  <c r="AQ15" i="13" s="1"/>
  <c r="AI15" i="13" a="1"/>
  <c r="AI15" i="13" s="1"/>
  <c r="AA15" i="13" a="1"/>
  <c r="AA15" i="13" s="1"/>
  <c r="S15" i="13" a="1"/>
  <c r="S15" i="13" s="1"/>
  <c r="K15" i="13" a="1"/>
  <c r="K15" i="13" s="1"/>
  <c r="HQ14" i="13" a="1"/>
  <c r="HQ14" i="13" s="1"/>
  <c r="HI14" i="13" a="1"/>
  <c r="HI14" i="13" s="1"/>
  <c r="HA14" i="13" a="1"/>
  <c r="HA14" i="13" s="1"/>
  <c r="GS14" i="13" a="1"/>
  <c r="GS14" i="13" s="1"/>
  <c r="GK14" i="13" a="1"/>
  <c r="GK14" i="13" s="1"/>
  <c r="GC14" i="13" a="1"/>
  <c r="GC14" i="13" s="1"/>
  <c r="FU14" i="13" a="1"/>
  <c r="FU14" i="13" s="1"/>
  <c r="FM14" i="13" a="1"/>
  <c r="FM14" i="13" s="1"/>
  <c r="FE14" i="13" a="1"/>
  <c r="FE14" i="13" s="1"/>
  <c r="EW14" i="13" a="1"/>
  <c r="EW14" i="13" s="1"/>
  <c r="EO14" i="13" a="1"/>
  <c r="EO14" i="13" s="1"/>
  <c r="EG14" i="13" a="1"/>
  <c r="EG14" i="13" s="1"/>
  <c r="DY14" i="13" a="1"/>
  <c r="DY14" i="13" s="1"/>
  <c r="DQ14" i="13" a="1"/>
  <c r="DQ14" i="13" s="1"/>
  <c r="DI14" i="13" a="1"/>
  <c r="DI14" i="13" s="1"/>
  <c r="DA14" i="13" a="1"/>
  <c r="DA14" i="13" s="1"/>
  <c r="CS14" i="13" a="1"/>
  <c r="CS14" i="13" s="1"/>
  <c r="CK14" i="13" a="1"/>
  <c r="CK14" i="13" s="1"/>
  <c r="CC14" i="13" a="1"/>
  <c r="CC14" i="13" s="1"/>
  <c r="BU14" i="13" a="1"/>
  <c r="BU14" i="13" s="1"/>
  <c r="BM14" i="13" a="1"/>
  <c r="BM14" i="13" s="1"/>
  <c r="BE14" i="13" a="1"/>
  <c r="BE14" i="13" s="1"/>
  <c r="AW14" i="13" a="1"/>
  <c r="AW14" i="13" s="1"/>
  <c r="AO14" i="13" a="1"/>
  <c r="AO14" i="13" s="1"/>
  <c r="AG14" i="13" a="1"/>
  <c r="AG14" i="13" s="1"/>
  <c r="Y14" i="13" a="1"/>
  <c r="Y14" i="13" s="1"/>
  <c r="Q14" i="13" a="1"/>
  <c r="Q14" i="13" s="1"/>
  <c r="I14" i="13" a="1"/>
  <c r="I14" i="13" s="1"/>
  <c r="HN13" i="13" a="1"/>
  <c r="HN13" i="13" s="1"/>
  <c r="HF13" i="13" a="1"/>
  <c r="HF13" i="13" s="1"/>
  <c r="GX13" i="13" a="1"/>
  <c r="GX13" i="13" s="1"/>
  <c r="GP13" i="13" a="1"/>
  <c r="GP13" i="13" s="1"/>
  <c r="GH13" i="13" a="1"/>
  <c r="GH13" i="13" s="1"/>
  <c r="FZ13" i="13" a="1"/>
  <c r="FZ13" i="13" s="1"/>
  <c r="FR13" i="13" a="1"/>
  <c r="FR13" i="13" s="1"/>
  <c r="FJ13" i="13" a="1"/>
  <c r="FJ13" i="13" s="1"/>
  <c r="FB13" i="13" a="1"/>
  <c r="FB13" i="13" s="1"/>
  <c r="ET13" i="13" a="1"/>
  <c r="ET13" i="13" s="1"/>
  <c r="EL13" i="13" a="1"/>
  <c r="EL13" i="13" s="1"/>
  <c r="ED13" i="13" a="1"/>
  <c r="ED13" i="13" s="1"/>
  <c r="DV13" i="13" a="1"/>
  <c r="DV13" i="13" s="1"/>
  <c r="DN13" i="13" a="1"/>
  <c r="DN13" i="13" s="1"/>
  <c r="DF13" i="13" a="1"/>
  <c r="DF13" i="13" s="1"/>
  <c r="CX13" i="13" a="1"/>
  <c r="CX13" i="13" s="1"/>
  <c r="CP13" i="13" a="1"/>
  <c r="CP13" i="13" s="1"/>
  <c r="CH13" i="13" a="1"/>
  <c r="CH13" i="13" s="1"/>
  <c r="BZ13" i="13" a="1"/>
  <c r="BZ13" i="13" s="1"/>
  <c r="BR13" i="13" a="1"/>
  <c r="BR13" i="13" s="1"/>
  <c r="BJ13" i="13" a="1"/>
  <c r="BJ13" i="13" s="1"/>
  <c r="BB13" i="13" a="1"/>
  <c r="BB13" i="13" s="1"/>
  <c r="AT13" i="13" a="1"/>
  <c r="AT13" i="13" s="1"/>
  <c r="AL13" i="13" a="1"/>
  <c r="AL13" i="13" s="1"/>
  <c r="AD13" i="13" a="1"/>
  <c r="AD13" i="13" s="1"/>
  <c r="V13" i="13" a="1"/>
  <c r="V13" i="13" s="1"/>
  <c r="N13" i="13" a="1"/>
  <c r="N13" i="13" s="1"/>
  <c r="HS12" i="13" a="1"/>
  <c r="HS12" i="13" s="1"/>
  <c r="HK12" i="13" a="1"/>
  <c r="HK12" i="13" s="1"/>
  <c r="HC12" i="13" a="1"/>
  <c r="HC12" i="13" s="1"/>
  <c r="GU12" i="13" a="1"/>
  <c r="GU12" i="13" s="1"/>
  <c r="GM12" i="13" a="1"/>
  <c r="GM12" i="13" s="1"/>
  <c r="GE12" i="13" a="1"/>
  <c r="GE12" i="13" s="1"/>
  <c r="FW12" i="13" a="1"/>
  <c r="FW12" i="13" s="1"/>
  <c r="FO12" i="13" a="1"/>
  <c r="FO12" i="13" s="1"/>
  <c r="FG12" i="13" a="1"/>
  <c r="FG12" i="13" s="1"/>
  <c r="EY12" i="13" a="1"/>
  <c r="EY12" i="13" s="1"/>
  <c r="EQ12" i="13" a="1"/>
  <c r="EQ12" i="13" s="1"/>
  <c r="EI12" i="13" a="1"/>
  <c r="EI12" i="13" s="1"/>
  <c r="EA12" i="13" a="1"/>
  <c r="EA12" i="13" s="1"/>
  <c r="DS12" i="13" a="1"/>
  <c r="DS12" i="13" s="1"/>
  <c r="DK12" i="13" a="1"/>
  <c r="DK12" i="13" s="1"/>
  <c r="DC12" i="13" a="1"/>
  <c r="DC12" i="13" s="1"/>
  <c r="CU12" i="13" a="1"/>
  <c r="CU12" i="13" s="1"/>
  <c r="CM12" i="13" a="1"/>
  <c r="CM12" i="13" s="1"/>
  <c r="CE12" i="13" a="1"/>
  <c r="CE12" i="13" s="1"/>
  <c r="BW12" i="13" a="1"/>
  <c r="BW12" i="13" s="1"/>
  <c r="BO12" i="13" a="1"/>
  <c r="BO12" i="13" s="1"/>
  <c r="BG12" i="13" a="1"/>
  <c r="BG12" i="13" s="1"/>
  <c r="AY12" i="13" a="1"/>
  <c r="AY12" i="13" s="1"/>
  <c r="AQ12" i="13" a="1"/>
  <c r="AQ12" i="13" s="1"/>
  <c r="AI12" i="13" a="1"/>
  <c r="AI12" i="13" s="1"/>
  <c r="AA12" i="13" a="1"/>
  <c r="AA12" i="13" s="1"/>
  <c r="S12" i="13" a="1"/>
  <c r="S12" i="13" s="1"/>
  <c r="K12" i="13" a="1"/>
  <c r="K12" i="13" s="1"/>
  <c r="HP11" i="13" a="1"/>
  <c r="HP11" i="13" s="1"/>
  <c r="HH11" i="13" a="1"/>
  <c r="HH11" i="13" s="1"/>
  <c r="GZ11" i="13" a="1"/>
  <c r="GZ11" i="13" s="1"/>
  <c r="GR11" i="13" a="1"/>
  <c r="GR11" i="13" s="1"/>
  <c r="GJ11" i="13" a="1"/>
  <c r="GJ11" i="13" s="1"/>
  <c r="GB11" i="13" a="1"/>
  <c r="GB11" i="13" s="1"/>
  <c r="FT11" i="13" a="1"/>
  <c r="FT11" i="13" s="1"/>
  <c r="FL11" i="13" a="1"/>
  <c r="FL11" i="13" s="1"/>
  <c r="FD11" i="13" a="1"/>
  <c r="FD11" i="13" s="1"/>
  <c r="EV11" i="13" a="1"/>
  <c r="EV11" i="13" s="1"/>
  <c r="EN11" i="13" a="1"/>
  <c r="EN11" i="13" s="1"/>
  <c r="EF11" i="13" a="1"/>
  <c r="EF11" i="13" s="1"/>
  <c r="DX11" i="13" a="1"/>
  <c r="DX11" i="13" s="1"/>
  <c r="DP11" i="13" a="1"/>
  <c r="DP11" i="13" s="1"/>
  <c r="DH11" i="13" a="1"/>
  <c r="DH11" i="13" s="1"/>
  <c r="CZ11" i="13" a="1"/>
  <c r="CZ11" i="13" s="1"/>
  <c r="CR11" i="13" a="1"/>
  <c r="CR11" i="13" s="1"/>
  <c r="CJ11" i="13" a="1"/>
  <c r="CJ11" i="13" s="1"/>
  <c r="CB11" i="13" a="1"/>
  <c r="CB11" i="13" s="1"/>
  <c r="BT11" i="13" a="1"/>
  <c r="BT11" i="13" s="1"/>
  <c r="BL11" i="13" a="1"/>
  <c r="BL11" i="13" s="1"/>
  <c r="BD11" i="13" a="1"/>
  <c r="BD11" i="13" s="1"/>
  <c r="AV11" i="13" a="1"/>
  <c r="AV11" i="13" s="1"/>
  <c r="AN11" i="13" a="1"/>
  <c r="AN11" i="13" s="1"/>
  <c r="AF11" i="13" a="1"/>
  <c r="AF11" i="13" s="1"/>
  <c r="X11" i="13" a="1"/>
  <c r="X11" i="13" s="1"/>
  <c r="P11" i="13" a="1"/>
  <c r="P11" i="13" s="1"/>
  <c r="HN10" i="13" a="1"/>
  <c r="HN10" i="13" s="1"/>
  <c r="HF10" i="13" a="1"/>
  <c r="HF10" i="13" s="1"/>
  <c r="GX10" i="13" a="1"/>
  <c r="GX10" i="13" s="1"/>
  <c r="GP10" i="13" a="1"/>
  <c r="GP10" i="13" s="1"/>
  <c r="GH10" i="13" a="1"/>
  <c r="GH10" i="13" s="1"/>
  <c r="FZ10" i="13" a="1"/>
  <c r="FZ10" i="13" s="1"/>
  <c r="FR10" i="13" a="1"/>
  <c r="FR10" i="13" s="1"/>
  <c r="FJ10" i="13" a="1"/>
  <c r="FJ10" i="13" s="1"/>
  <c r="FB10" i="13" a="1"/>
  <c r="FB10" i="13" s="1"/>
  <c r="ET10" i="13" a="1"/>
  <c r="ET10" i="13" s="1"/>
  <c r="EL10" i="13" a="1"/>
  <c r="EL10" i="13" s="1"/>
  <c r="ED10" i="13" a="1"/>
  <c r="ED10" i="13" s="1"/>
  <c r="DV10" i="13" a="1"/>
  <c r="DV10" i="13" s="1"/>
  <c r="DN10" i="13" a="1"/>
  <c r="DN10" i="13" s="1"/>
  <c r="DF10" i="13" a="1"/>
  <c r="DF10" i="13" s="1"/>
  <c r="CX10" i="13" a="1"/>
  <c r="CX10" i="13" s="1"/>
  <c r="CP10" i="13" a="1"/>
  <c r="CP10" i="13" s="1"/>
  <c r="CH10" i="13" a="1"/>
  <c r="CH10" i="13" s="1"/>
  <c r="BZ10" i="13" a="1"/>
  <c r="BZ10" i="13" s="1"/>
  <c r="BR10" i="13" a="1"/>
  <c r="BR10" i="13" s="1"/>
  <c r="BJ10" i="13" a="1"/>
  <c r="BJ10" i="13" s="1"/>
  <c r="BB10" i="13" a="1"/>
  <c r="BB10" i="13" s="1"/>
  <c r="AT10" i="13" a="1"/>
  <c r="AT10" i="13" s="1"/>
  <c r="AL10" i="13" a="1"/>
  <c r="AL10" i="13" s="1"/>
  <c r="AD10" i="13" a="1"/>
  <c r="AD10" i="13" s="1"/>
  <c r="V10" i="13" a="1"/>
  <c r="V10" i="13" s="1"/>
  <c r="N10" i="13" a="1"/>
  <c r="N10" i="13" s="1"/>
  <c r="AC30" i="13" a="1"/>
  <c r="AC30" i="13" s="1"/>
  <c r="FI29" i="13" a="1"/>
  <c r="FI29" i="13" s="1"/>
  <c r="DI29" i="13" a="1"/>
  <c r="DI29" i="13" s="1"/>
  <c r="BK29" i="13" a="1"/>
  <c r="BK29" i="13" s="1"/>
  <c r="S29" i="13" a="1"/>
  <c r="S29" i="13" s="1"/>
  <c r="GS28" i="13" a="1"/>
  <c r="GS28" i="13" s="1"/>
  <c r="FJ28" i="13" a="1"/>
  <c r="FJ28" i="13" s="1"/>
  <c r="ED28" i="13" a="1"/>
  <c r="ED28" i="13" s="1"/>
  <c r="CX28" i="13" a="1"/>
  <c r="CX28" i="13" s="1"/>
  <c r="BR28" i="13" a="1"/>
  <c r="BR28" i="13" s="1"/>
  <c r="AL28" i="13" a="1"/>
  <c r="AL28" i="13" s="1"/>
  <c r="GP27" i="13" a="1"/>
  <c r="GP27" i="13" s="1"/>
  <c r="FJ27" i="13" a="1"/>
  <c r="FJ27" i="13" s="1"/>
  <c r="ED27" i="13" a="1"/>
  <c r="ED27" i="13" s="1"/>
  <c r="CX27" i="13" a="1"/>
  <c r="CX27" i="13" s="1"/>
  <c r="BR27" i="13" a="1"/>
  <c r="BR27" i="13" s="1"/>
  <c r="AL27" i="13" a="1"/>
  <c r="AL27" i="13" s="1"/>
  <c r="GO26" i="13" a="1"/>
  <c r="GO26" i="13" s="1"/>
  <c r="FI26" i="13" a="1"/>
  <c r="FI26" i="13" s="1"/>
  <c r="EC26" i="13" a="1"/>
  <c r="EC26" i="13" s="1"/>
  <c r="CW26" i="13" a="1"/>
  <c r="CW26" i="13" s="1"/>
  <c r="BQ26" i="13" a="1"/>
  <c r="BQ26" i="13" s="1"/>
  <c r="AK26" i="13" a="1"/>
  <c r="AK26" i="13" s="1"/>
  <c r="GN25" i="13" a="1"/>
  <c r="GN25" i="13" s="1"/>
  <c r="FH25" i="13" a="1"/>
  <c r="FH25" i="13" s="1"/>
  <c r="EB25" i="13" a="1"/>
  <c r="EB25" i="13" s="1"/>
  <c r="CV25" i="13" a="1"/>
  <c r="CV25" i="13" s="1"/>
  <c r="BP25" i="13" a="1"/>
  <c r="BP25" i="13" s="1"/>
  <c r="AJ25" i="13" a="1"/>
  <c r="AJ25" i="13" s="1"/>
  <c r="HS24" i="13" a="1"/>
  <c r="HS24" i="13" s="1"/>
  <c r="GM24" i="13" a="1"/>
  <c r="GM24" i="13" s="1"/>
  <c r="FG24" i="13" a="1"/>
  <c r="FG24" i="13" s="1"/>
  <c r="EA24" i="13" a="1"/>
  <c r="EA24" i="13" s="1"/>
  <c r="CU24" i="13" a="1"/>
  <c r="CU24" i="13" s="1"/>
  <c r="BO24" i="13" a="1"/>
  <c r="BO24" i="13" s="1"/>
  <c r="AI24" i="13" a="1"/>
  <c r="AI24" i="13" s="1"/>
  <c r="HR23" i="13" a="1"/>
  <c r="HR23" i="13" s="1"/>
  <c r="GL23" i="13" a="1"/>
  <c r="GL23" i="13" s="1"/>
  <c r="FF23" i="13" a="1"/>
  <c r="FF23" i="13" s="1"/>
  <c r="DZ23" i="13" a="1"/>
  <c r="DZ23" i="13" s="1"/>
  <c r="CT23" i="13" a="1"/>
  <c r="CT23" i="13" s="1"/>
  <c r="BN23" i="13" a="1"/>
  <c r="BN23" i="13" s="1"/>
  <c r="AH23" i="13" a="1"/>
  <c r="AH23" i="13" s="1"/>
  <c r="HQ22" i="13" a="1"/>
  <c r="HQ22" i="13" s="1"/>
  <c r="GK22" i="13" a="1"/>
  <c r="GK22" i="13" s="1"/>
  <c r="FE22" i="13" a="1"/>
  <c r="FE22" i="13" s="1"/>
  <c r="DY22" i="13" a="1"/>
  <c r="DY22" i="13" s="1"/>
  <c r="CS22" i="13" a="1"/>
  <c r="CS22" i="13" s="1"/>
  <c r="BM22" i="13" a="1"/>
  <c r="BM22" i="13" s="1"/>
  <c r="AG22" i="13" a="1"/>
  <c r="AG22" i="13" s="1"/>
  <c r="HQ21" i="13" a="1"/>
  <c r="HQ21" i="13" s="1"/>
  <c r="GK21" i="13" a="1"/>
  <c r="GK21" i="13" s="1"/>
  <c r="FE21" i="13" a="1"/>
  <c r="FE21" i="13" s="1"/>
  <c r="DY21" i="13" a="1"/>
  <c r="DY21" i="13" s="1"/>
  <c r="CS21" i="13" a="1"/>
  <c r="CS21" i="13" s="1"/>
  <c r="BM21" i="13" a="1"/>
  <c r="BM21" i="13" s="1"/>
  <c r="AG21" i="13" a="1"/>
  <c r="AG21" i="13" s="1"/>
  <c r="HQ20" i="13" a="1"/>
  <c r="HQ20" i="13" s="1"/>
  <c r="GK20" i="13" a="1"/>
  <c r="GK20" i="13" s="1"/>
  <c r="FE20" i="13" a="1"/>
  <c r="FE20" i="13" s="1"/>
  <c r="DY20" i="13" a="1"/>
  <c r="DY20" i="13" s="1"/>
  <c r="CS20" i="13" a="1"/>
  <c r="CS20" i="13" s="1"/>
  <c r="BM20" i="13" a="1"/>
  <c r="BM20" i="13" s="1"/>
  <c r="AG20" i="13" a="1"/>
  <c r="AG20" i="13" s="1"/>
  <c r="HP19" i="13" a="1"/>
  <c r="HP19" i="13" s="1"/>
  <c r="GJ19" i="13" a="1"/>
  <c r="GJ19" i="13" s="1"/>
  <c r="FM19" i="13" a="1"/>
  <c r="FM19" i="13" s="1"/>
  <c r="EY19" i="13" a="1"/>
  <c r="EY19" i="13" s="1"/>
  <c r="EN19" i="13" a="1"/>
  <c r="EN19" i="13" s="1"/>
  <c r="DZ19" i="13" a="1"/>
  <c r="DZ19" i="13" s="1"/>
  <c r="DL19" i="13" a="1"/>
  <c r="DL19" i="13" s="1"/>
  <c r="DA19" i="13" a="1"/>
  <c r="DA19" i="13" s="1"/>
  <c r="CM19" i="13" a="1"/>
  <c r="CM19" i="13" s="1"/>
  <c r="CB19" i="13" a="1"/>
  <c r="CB19" i="13" s="1"/>
  <c r="BN19" i="13" a="1"/>
  <c r="BN19" i="13" s="1"/>
  <c r="AZ19" i="13" a="1"/>
  <c r="AZ19" i="13" s="1"/>
  <c r="AO19" i="13" a="1"/>
  <c r="AO19" i="13" s="1"/>
  <c r="AA19" i="13" a="1"/>
  <c r="AA19" i="13" s="1"/>
  <c r="P19" i="13" a="1"/>
  <c r="P19" i="13" s="1"/>
  <c r="HQ18" i="13" a="1"/>
  <c r="HQ18" i="13" s="1"/>
  <c r="HC18" i="13" a="1"/>
  <c r="HC18" i="13" s="1"/>
  <c r="GS18" i="13" a="1"/>
  <c r="GS18" i="13" s="1"/>
  <c r="GI18" i="13" a="1"/>
  <c r="GI18" i="13" s="1"/>
  <c r="FW18" i="13" a="1"/>
  <c r="FW18" i="13" s="1"/>
  <c r="FM18" i="13" a="1"/>
  <c r="FM18" i="13" s="1"/>
  <c r="FC18" i="13" a="1"/>
  <c r="FC18" i="13" s="1"/>
  <c r="EQ18" i="13" a="1"/>
  <c r="EQ18" i="13" s="1"/>
  <c r="EG18" i="13" a="1"/>
  <c r="EG18" i="13" s="1"/>
  <c r="DW18" i="13" a="1"/>
  <c r="DW18" i="13" s="1"/>
  <c r="DK18" i="13" a="1"/>
  <c r="DK18" i="13" s="1"/>
  <c r="DA18" i="13" a="1"/>
  <c r="DA18" i="13" s="1"/>
  <c r="CQ18" i="13" a="1"/>
  <c r="CQ18" i="13" s="1"/>
  <c r="CE18" i="13" a="1"/>
  <c r="CE18" i="13" s="1"/>
  <c r="BU18" i="13" a="1"/>
  <c r="BU18" i="13" s="1"/>
  <c r="BK18" i="13" a="1"/>
  <c r="BK18" i="13" s="1"/>
  <c r="AY18" i="13" a="1"/>
  <c r="AY18" i="13" s="1"/>
  <c r="AO18" i="13" a="1"/>
  <c r="AO18" i="13" s="1"/>
  <c r="AE18" i="13" a="1"/>
  <c r="AE18" i="13" s="1"/>
  <c r="V18" i="13" a="1"/>
  <c r="V18" i="13" s="1"/>
  <c r="N18" i="13" a="1"/>
  <c r="N18" i="13" s="1"/>
  <c r="HM17" i="13" a="1"/>
  <c r="HM17" i="13" s="1"/>
  <c r="HE17" i="13" a="1"/>
  <c r="HE17" i="13" s="1"/>
  <c r="GW17" i="13" a="1"/>
  <c r="GW17" i="13" s="1"/>
  <c r="GO17" i="13" a="1"/>
  <c r="GO17" i="13" s="1"/>
  <c r="GG17" i="13" a="1"/>
  <c r="GG17" i="13" s="1"/>
  <c r="FY17" i="13" a="1"/>
  <c r="FY17" i="13" s="1"/>
  <c r="FQ17" i="13" a="1"/>
  <c r="FQ17" i="13" s="1"/>
  <c r="FI17" i="13" a="1"/>
  <c r="FI17" i="13" s="1"/>
  <c r="FA17" i="13" a="1"/>
  <c r="FA17" i="13" s="1"/>
  <c r="ES17" i="13" a="1"/>
  <c r="ES17" i="13" s="1"/>
  <c r="EK17" i="13" a="1"/>
  <c r="EK17" i="13" s="1"/>
  <c r="EC17" i="13" a="1"/>
  <c r="EC17" i="13" s="1"/>
  <c r="DU17" i="13" a="1"/>
  <c r="DU17" i="13" s="1"/>
  <c r="DM17" i="13" a="1"/>
  <c r="DM17" i="13" s="1"/>
  <c r="DE17" i="13" a="1"/>
  <c r="DE17" i="13" s="1"/>
  <c r="CW17" i="13" a="1"/>
  <c r="CW17" i="13" s="1"/>
  <c r="CO17" i="13" a="1"/>
  <c r="CO17" i="13" s="1"/>
  <c r="CG17" i="13" a="1"/>
  <c r="CG17" i="13" s="1"/>
  <c r="BY17" i="13" a="1"/>
  <c r="BY17" i="13" s="1"/>
  <c r="BQ17" i="13" a="1"/>
  <c r="BQ17" i="13" s="1"/>
  <c r="BI17" i="13" a="1"/>
  <c r="BI17" i="13" s="1"/>
  <c r="BA17" i="13" a="1"/>
  <c r="BA17" i="13" s="1"/>
  <c r="AS17" i="13" a="1"/>
  <c r="AS17" i="13" s="1"/>
  <c r="AK17" i="13" a="1"/>
  <c r="AK17" i="13" s="1"/>
  <c r="AC17" i="13" a="1"/>
  <c r="AC17" i="13" s="1"/>
  <c r="U17" i="13" a="1"/>
  <c r="U17" i="13" s="1"/>
  <c r="M17" i="13" a="1"/>
  <c r="M17" i="13" s="1"/>
  <c r="HL16" i="13" a="1"/>
  <c r="HL16" i="13" s="1"/>
  <c r="HD16" i="13" a="1"/>
  <c r="HD16" i="13" s="1"/>
  <c r="GV16" i="13" a="1"/>
  <c r="GV16" i="13" s="1"/>
  <c r="GN16" i="13" a="1"/>
  <c r="GN16" i="13" s="1"/>
  <c r="GF16" i="13" a="1"/>
  <c r="GF16" i="13" s="1"/>
  <c r="FX16" i="13" a="1"/>
  <c r="FX16" i="13" s="1"/>
  <c r="FP16" i="13" a="1"/>
  <c r="FP16" i="13" s="1"/>
  <c r="FH16" i="13" a="1"/>
  <c r="FH16" i="13" s="1"/>
  <c r="EZ16" i="13" a="1"/>
  <c r="EZ16" i="13" s="1"/>
  <c r="ER16" i="13" a="1"/>
  <c r="ER16" i="13" s="1"/>
  <c r="EJ16" i="13" a="1"/>
  <c r="EJ16" i="13" s="1"/>
  <c r="EB16" i="13" a="1"/>
  <c r="EB16" i="13" s="1"/>
  <c r="DT16" i="13" a="1"/>
  <c r="DT16" i="13" s="1"/>
  <c r="DL16" i="13" a="1"/>
  <c r="DL16" i="13" s="1"/>
  <c r="DD16" i="13" a="1"/>
  <c r="DD16" i="13" s="1"/>
  <c r="CV16" i="13" a="1"/>
  <c r="CV16" i="13" s="1"/>
  <c r="CN16" i="13" a="1"/>
  <c r="CN16" i="13" s="1"/>
  <c r="CF16" i="13" a="1"/>
  <c r="CF16" i="13" s="1"/>
  <c r="BX16" i="13" a="1"/>
  <c r="BX16" i="13" s="1"/>
  <c r="BP16" i="13" a="1"/>
  <c r="BP16" i="13" s="1"/>
  <c r="BH16" i="13" a="1"/>
  <c r="BH16" i="13" s="1"/>
  <c r="AZ16" i="13" a="1"/>
  <c r="AZ16" i="13" s="1"/>
  <c r="AR16" i="13" a="1"/>
  <c r="AR16" i="13" s="1"/>
  <c r="AJ16" i="13" a="1"/>
  <c r="AJ16" i="13" s="1"/>
  <c r="AB16" i="13" a="1"/>
  <c r="AB16" i="13" s="1"/>
  <c r="T16" i="13" a="1"/>
  <c r="T16" i="13" s="1"/>
  <c r="L16" i="13" a="1"/>
  <c r="L16" i="13" s="1"/>
  <c r="HR15" i="13" a="1"/>
  <c r="HR15" i="13" s="1"/>
  <c r="HJ15" i="13" a="1"/>
  <c r="HJ15" i="13" s="1"/>
  <c r="HB15" i="13" a="1"/>
  <c r="HB15" i="13" s="1"/>
  <c r="GT15" i="13" a="1"/>
  <c r="GT15" i="13" s="1"/>
  <c r="GL15" i="13" a="1"/>
  <c r="GL15" i="13" s="1"/>
  <c r="GD15" i="13" a="1"/>
  <c r="GD15" i="13" s="1"/>
  <c r="FV15" i="13" a="1"/>
  <c r="FV15" i="13" s="1"/>
  <c r="FN15" i="13" a="1"/>
  <c r="FN15" i="13" s="1"/>
  <c r="FF15" i="13" a="1"/>
  <c r="FF15" i="13" s="1"/>
  <c r="EX15" i="13" a="1"/>
  <c r="EX15" i="13" s="1"/>
  <c r="EP15" i="13" a="1"/>
  <c r="EP15" i="13" s="1"/>
  <c r="EH15" i="13" a="1"/>
  <c r="EH15" i="13" s="1"/>
  <c r="DZ15" i="13" a="1"/>
  <c r="DZ15" i="13" s="1"/>
  <c r="DR15" i="13" a="1"/>
  <c r="DR15" i="13" s="1"/>
  <c r="DJ15" i="13" a="1"/>
  <c r="DJ15" i="13" s="1"/>
  <c r="DB15" i="13" a="1"/>
  <c r="DB15" i="13" s="1"/>
  <c r="CT15" i="13" a="1"/>
  <c r="CT15" i="13" s="1"/>
  <c r="CL15" i="13" a="1"/>
  <c r="CL15" i="13" s="1"/>
  <c r="CD15" i="13" a="1"/>
  <c r="CD15" i="13" s="1"/>
  <c r="BV15" i="13" a="1"/>
  <c r="BV15" i="13" s="1"/>
  <c r="BN15" i="13" a="1"/>
  <c r="BN15" i="13" s="1"/>
  <c r="BF15" i="13" a="1"/>
  <c r="BF15" i="13" s="1"/>
  <c r="AX15" i="13" a="1"/>
  <c r="AX15" i="13" s="1"/>
  <c r="AP15" i="13" a="1"/>
  <c r="AP15" i="13" s="1"/>
  <c r="AH15" i="13" a="1"/>
  <c r="AH15" i="13" s="1"/>
  <c r="Z15" i="13" a="1"/>
  <c r="Z15" i="13" s="1"/>
  <c r="R15" i="13" a="1"/>
  <c r="R15" i="13" s="1"/>
  <c r="J15" i="13" a="1"/>
  <c r="J15" i="13" s="1"/>
  <c r="HP14" i="13" a="1"/>
  <c r="HP14" i="13" s="1"/>
  <c r="HH14" i="13" a="1"/>
  <c r="HH14" i="13" s="1"/>
  <c r="GZ14" i="13" a="1"/>
  <c r="GZ14" i="13" s="1"/>
  <c r="GR14" i="13" a="1"/>
  <c r="GR14" i="13" s="1"/>
  <c r="GJ14" i="13" a="1"/>
  <c r="GJ14" i="13" s="1"/>
  <c r="GB14" i="13" a="1"/>
  <c r="GB14" i="13" s="1"/>
  <c r="FT14" i="13" a="1"/>
  <c r="FT14" i="13" s="1"/>
  <c r="FL14" i="13" a="1"/>
  <c r="FL14" i="13" s="1"/>
  <c r="FD14" i="13" a="1"/>
  <c r="FD14" i="13" s="1"/>
  <c r="EV14" i="13" a="1"/>
  <c r="EV14" i="13" s="1"/>
  <c r="EN14" i="13" a="1"/>
  <c r="EN14" i="13" s="1"/>
  <c r="EF14" i="13" a="1"/>
  <c r="EF14" i="13" s="1"/>
  <c r="DX14" i="13" a="1"/>
  <c r="DX14" i="13" s="1"/>
  <c r="DP14" i="13" a="1"/>
  <c r="DP14" i="13" s="1"/>
  <c r="DH14" i="13" a="1"/>
  <c r="DH14" i="13" s="1"/>
  <c r="CZ14" i="13" a="1"/>
  <c r="CZ14" i="13" s="1"/>
  <c r="CR14" i="13" a="1"/>
  <c r="CR14" i="13" s="1"/>
  <c r="CJ14" i="13" a="1"/>
  <c r="CJ14" i="13" s="1"/>
  <c r="CB14" i="13" a="1"/>
  <c r="CB14" i="13" s="1"/>
  <c r="BT14" i="13" a="1"/>
  <c r="BT14" i="13" s="1"/>
  <c r="BL14" i="13" a="1"/>
  <c r="BL14" i="13" s="1"/>
  <c r="BD14" i="13" a="1"/>
  <c r="BD14" i="13" s="1"/>
  <c r="AV14" i="13" a="1"/>
  <c r="AV14" i="13" s="1"/>
  <c r="AN14" i="13" a="1"/>
  <c r="AN14" i="13" s="1"/>
  <c r="AF14" i="13" a="1"/>
  <c r="AF14" i="13" s="1"/>
  <c r="X14" i="13" a="1"/>
  <c r="X14" i="13" s="1"/>
  <c r="P14" i="13" a="1"/>
  <c r="P14" i="13" s="1"/>
  <c r="HM13" i="13" a="1"/>
  <c r="HM13" i="13" s="1"/>
  <c r="HE13" i="13" a="1"/>
  <c r="HE13" i="13" s="1"/>
  <c r="GW13" i="13" a="1"/>
  <c r="GW13" i="13" s="1"/>
  <c r="GO13" i="13" a="1"/>
  <c r="GO13" i="13" s="1"/>
  <c r="GG13" i="13" a="1"/>
  <c r="GG13" i="13" s="1"/>
  <c r="FY13" i="13" a="1"/>
  <c r="FY13" i="13" s="1"/>
  <c r="FQ13" i="13" a="1"/>
  <c r="FQ13" i="13" s="1"/>
  <c r="FI13" i="13" a="1"/>
  <c r="FI13" i="13" s="1"/>
  <c r="FA13" i="13" a="1"/>
  <c r="FA13" i="13" s="1"/>
  <c r="ES13" i="13" a="1"/>
  <c r="ES13" i="13" s="1"/>
  <c r="EK13" i="13" a="1"/>
  <c r="EK13" i="13" s="1"/>
  <c r="EC13" i="13" a="1"/>
  <c r="EC13" i="13" s="1"/>
  <c r="DU13" i="13" a="1"/>
  <c r="DU13" i="13" s="1"/>
  <c r="DM13" i="13" a="1"/>
  <c r="DM13" i="13" s="1"/>
  <c r="DE13" i="13" a="1"/>
  <c r="DE13" i="13" s="1"/>
  <c r="CW13" i="13" a="1"/>
  <c r="CW13" i="13" s="1"/>
  <c r="CO13" i="13" a="1"/>
  <c r="CO13" i="13" s="1"/>
  <c r="CG13" i="13" a="1"/>
  <c r="CG13" i="13" s="1"/>
  <c r="BY13" i="13" a="1"/>
  <c r="BY13" i="13" s="1"/>
  <c r="BQ13" i="13" a="1"/>
  <c r="BQ13" i="13" s="1"/>
  <c r="BI13" i="13" a="1"/>
  <c r="BI13" i="13" s="1"/>
  <c r="BA13" i="13" a="1"/>
  <c r="BA13" i="13" s="1"/>
  <c r="AS13" i="13" a="1"/>
  <c r="AS13" i="13" s="1"/>
  <c r="AK13" i="13" a="1"/>
  <c r="AK13" i="13" s="1"/>
  <c r="AC13" i="13" a="1"/>
  <c r="AC13" i="13" s="1"/>
  <c r="U13" i="13" a="1"/>
  <c r="U13" i="13" s="1"/>
  <c r="M13" i="13" a="1"/>
  <c r="M13" i="13" s="1"/>
  <c r="HR12" i="13" a="1"/>
  <c r="HR12" i="13" s="1"/>
  <c r="HJ12" i="13" a="1"/>
  <c r="HJ12" i="13" s="1"/>
  <c r="HB12" i="13" a="1"/>
  <c r="HB12" i="13" s="1"/>
  <c r="GT12" i="13" a="1"/>
  <c r="GT12" i="13" s="1"/>
  <c r="GL12" i="13" a="1"/>
  <c r="GL12" i="13" s="1"/>
  <c r="GD12" i="13" a="1"/>
  <c r="GD12" i="13" s="1"/>
  <c r="FV12" i="13" a="1"/>
  <c r="FV12" i="13" s="1"/>
  <c r="FN12" i="13" a="1"/>
  <c r="FN12" i="13" s="1"/>
  <c r="FF12" i="13" a="1"/>
  <c r="FF12" i="13" s="1"/>
  <c r="EX12" i="13" a="1"/>
  <c r="EX12" i="13" s="1"/>
  <c r="EP12" i="13" a="1"/>
  <c r="EP12" i="13" s="1"/>
  <c r="EH12" i="13" a="1"/>
  <c r="EH12" i="13" s="1"/>
  <c r="DZ12" i="13" a="1"/>
  <c r="DZ12" i="13" s="1"/>
  <c r="DR12" i="13" a="1"/>
  <c r="DR12" i="13" s="1"/>
  <c r="DJ12" i="13" a="1"/>
  <c r="DJ12" i="13" s="1"/>
  <c r="DB12" i="13" a="1"/>
  <c r="DB12" i="13" s="1"/>
  <c r="CT12" i="13" a="1"/>
  <c r="CT12" i="13" s="1"/>
  <c r="CL12" i="13" a="1"/>
  <c r="CL12" i="13" s="1"/>
  <c r="CD12" i="13" a="1"/>
  <c r="CD12" i="13" s="1"/>
  <c r="BV12" i="13" a="1"/>
  <c r="BV12" i="13" s="1"/>
  <c r="BN12" i="13" a="1"/>
  <c r="BN12" i="13" s="1"/>
  <c r="BF12" i="13" a="1"/>
  <c r="BF12" i="13" s="1"/>
  <c r="AX12" i="13" a="1"/>
  <c r="AX12" i="13" s="1"/>
  <c r="AP12" i="13" a="1"/>
  <c r="AP12" i="13" s="1"/>
  <c r="AH12" i="13" a="1"/>
  <c r="AH12" i="13" s="1"/>
  <c r="Z12" i="13" a="1"/>
  <c r="Z12" i="13" s="1"/>
  <c r="R12" i="13" a="1"/>
  <c r="R12" i="13" s="1"/>
  <c r="J12" i="13" a="1"/>
  <c r="J12" i="13" s="1"/>
  <c r="HO11" i="13" a="1"/>
  <c r="HO11" i="13" s="1"/>
  <c r="HG11" i="13" a="1"/>
  <c r="HG11" i="13" s="1"/>
  <c r="GY11" i="13" a="1"/>
  <c r="GY11" i="13" s="1"/>
  <c r="GQ11" i="13" a="1"/>
  <c r="GQ11" i="13" s="1"/>
  <c r="GI11" i="13" a="1"/>
  <c r="GI11" i="13" s="1"/>
  <c r="GA11" i="13" a="1"/>
  <c r="GA11" i="13" s="1"/>
  <c r="FS11" i="13" a="1"/>
  <c r="FS11" i="13" s="1"/>
  <c r="FK11" i="13" a="1"/>
  <c r="FK11" i="13" s="1"/>
  <c r="FC11" i="13" a="1"/>
  <c r="FC11" i="13" s="1"/>
  <c r="EU11" i="13" a="1"/>
  <c r="EU11" i="13" s="1"/>
  <c r="EM11" i="13" a="1"/>
  <c r="EM11" i="13" s="1"/>
  <c r="EE11" i="13" a="1"/>
  <c r="EE11" i="13" s="1"/>
  <c r="DW11" i="13" a="1"/>
  <c r="DW11" i="13" s="1"/>
  <c r="DO11" i="13" a="1"/>
  <c r="DO11" i="13" s="1"/>
  <c r="DG11" i="13" a="1"/>
  <c r="DG11" i="13" s="1"/>
  <c r="CY11" i="13" a="1"/>
  <c r="CY11" i="13" s="1"/>
  <c r="CQ11" i="13" a="1"/>
  <c r="CQ11" i="13" s="1"/>
  <c r="CI11" i="13" a="1"/>
  <c r="CI11" i="13" s="1"/>
  <c r="CA11" i="13" a="1"/>
  <c r="CA11" i="13" s="1"/>
  <c r="BS11" i="13" a="1"/>
  <c r="BS11" i="13" s="1"/>
  <c r="BK11" i="13" a="1"/>
  <c r="BK11" i="13" s="1"/>
  <c r="BC11" i="13" a="1"/>
  <c r="BC11" i="13" s="1"/>
  <c r="AU11" i="13" a="1"/>
  <c r="AU11" i="13" s="1"/>
  <c r="AM11" i="13" a="1"/>
  <c r="AM11" i="13" s="1"/>
  <c r="AE11" i="13" a="1"/>
  <c r="AE11" i="13" s="1"/>
  <c r="W11" i="13" a="1"/>
  <c r="W11" i="13" s="1"/>
  <c r="O11" i="13" a="1"/>
  <c r="O11" i="13" s="1"/>
  <c r="HM10" i="13" a="1"/>
  <c r="HM10" i="13" s="1"/>
  <c r="HE10" i="13" a="1"/>
  <c r="HE10" i="13" s="1"/>
  <c r="GW10" i="13" a="1"/>
  <c r="GW10" i="13" s="1"/>
  <c r="GO10" i="13" a="1"/>
  <c r="GO10" i="13" s="1"/>
  <c r="GG10" i="13" a="1"/>
  <c r="GG10" i="13" s="1"/>
  <c r="FY10" i="13" a="1"/>
  <c r="FY10" i="13" s="1"/>
  <c r="FQ10" i="13" a="1"/>
  <c r="FQ10" i="13" s="1"/>
  <c r="FI10" i="13" a="1"/>
  <c r="FI10" i="13" s="1"/>
  <c r="FA10" i="13" a="1"/>
  <c r="FA10" i="13" s="1"/>
  <c r="ES10" i="13" a="1"/>
  <c r="ES10" i="13" s="1"/>
  <c r="EK10" i="13" a="1"/>
  <c r="EK10" i="13" s="1"/>
  <c r="EC10" i="13" a="1"/>
  <c r="EC10" i="13" s="1"/>
  <c r="DU10" i="13" a="1"/>
  <c r="DU10" i="13" s="1"/>
  <c r="DM10" i="13" a="1"/>
  <c r="DM10" i="13" s="1"/>
  <c r="DE10" i="13" a="1"/>
  <c r="DE10" i="13" s="1"/>
  <c r="CW10" i="13" a="1"/>
  <c r="CW10" i="13" s="1"/>
  <c r="CO10" i="13" a="1"/>
  <c r="CO10" i="13" s="1"/>
  <c r="CG10" i="13" a="1"/>
  <c r="CG10" i="13" s="1"/>
  <c r="BY10" i="13" a="1"/>
  <c r="BY10" i="13" s="1"/>
  <c r="BQ10" i="13" a="1"/>
  <c r="BQ10" i="13" s="1"/>
  <c r="BI10" i="13" a="1"/>
  <c r="BI10" i="13" s="1"/>
  <c r="BA10" i="13" a="1"/>
  <c r="BA10" i="13" s="1"/>
  <c r="AS10" i="13" a="1"/>
  <c r="AS10" i="13" s="1"/>
  <c r="AK10" i="13" a="1"/>
  <c r="AK10" i="13" s="1"/>
  <c r="AC10" i="13" a="1"/>
  <c r="AC10" i="13" s="1"/>
  <c r="U10" i="13" a="1"/>
  <c r="U10" i="13" s="1"/>
  <c r="M10" i="13" a="1"/>
  <c r="M10" i="13" s="1"/>
  <c r="EU29" i="13" a="1"/>
  <c r="EU29" i="13" s="1"/>
  <c r="CW29" i="13" a="1"/>
  <c r="CW29" i="13" s="1"/>
  <c r="BA29" i="13" a="1"/>
  <c r="BA29" i="13" s="1"/>
  <c r="J29" i="13" a="1"/>
  <c r="J29" i="13" s="1"/>
  <c r="GJ28" i="13" a="1"/>
  <c r="GJ28" i="13" s="1"/>
  <c r="FC28" i="13" a="1"/>
  <c r="FC28" i="13" s="1"/>
  <c r="DW28" i="13" a="1"/>
  <c r="DW28" i="13" s="1"/>
  <c r="CQ28" i="13" a="1"/>
  <c r="CQ28" i="13" s="1"/>
  <c r="BK28" i="13" a="1"/>
  <c r="BK28" i="13" s="1"/>
  <c r="AE28" i="13" a="1"/>
  <c r="AE28" i="13" s="1"/>
  <c r="HO27" i="13" a="1"/>
  <c r="HO27" i="13" s="1"/>
  <c r="GI27" i="13" a="1"/>
  <c r="GI27" i="13" s="1"/>
  <c r="FC27" i="13" a="1"/>
  <c r="FC27" i="13" s="1"/>
  <c r="DW27" i="13" a="1"/>
  <c r="DW27" i="13" s="1"/>
  <c r="CQ27" i="13" a="1"/>
  <c r="CQ27" i="13" s="1"/>
  <c r="BK27" i="13" a="1"/>
  <c r="BK27" i="13" s="1"/>
  <c r="AE27" i="13" a="1"/>
  <c r="AE27" i="13" s="1"/>
  <c r="HN26" i="13" a="1"/>
  <c r="HN26" i="13" s="1"/>
  <c r="GH26" i="13" a="1"/>
  <c r="GH26" i="13" s="1"/>
  <c r="FB26" i="13" a="1"/>
  <c r="FB26" i="13" s="1"/>
  <c r="DV26" i="13" a="1"/>
  <c r="DV26" i="13" s="1"/>
  <c r="CP26" i="13" a="1"/>
  <c r="CP26" i="13" s="1"/>
  <c r="BJ26" i="13" a="1"/>
  <c r="BJ26" i="13" s="1"/>
  <c r="AD26" i="13" a="1"/>
  <c r="AD26" i="13" s="1"/>
  <c r="HM25" i="13" a="1"/>
  <c r="HM25" i="13" s="1"/>
  <c r="GG25" i="13" a="1"/>
  <c r="GG25" i="13" s="1"/>
  <c r="FA25" i="13" a="1"/>
  <c r="FA25" i="13" s="1"/>
  <c r="DU25" i="13" a="1"/>
  <c r="DU25" i="13" s="1"/>
  <c r="CO25" i="13" a="1"/>
  <c r="CO25" i="13" s="1"/>
  <c r="BI25" i="13" a="1"/>
  <c r="BI25" i="13" s="1"/>
  <c r="AC25" i="13" a="1"/>
  <c r="AC25" i="13" s="1"/>
  <c r="HL24" i="13" a="1"/>
  <c r="HL24" i="13" s="1"/>
  <c r="GF24" i="13" a="1"/>
  <c r="GF24" i="13" s="1"/>
  <c r="EZ24" i="13" a="1"/>
  <c r="EZ24" i="13" s="1"/>
  <c r="DT24" i="13" a="1"/>
  <c r="DT24" i="13" s="1"/>
  <c r="CN24" i="13" a="1"/>
  <c r="CN24" i="13" s="1"/>
  <c r="BH24" i="13" a="1"/>
  <c r="BH24" i="13" s="1"/>
  <c r="AB24" i="13" a="1"/>
  <c r="AB24" i="13" s="1"/>
  <c r="HK23" i="13" a="1"/>
  <c r="HK23" i="13" s="1"/>
  <c r="GE23" i="13" a="1"/>
  <c r="GE23" i="13" s="1"/>
  <c r="EY23" i="13" a="1"/>
  <c r="EY23" i="13" s="1"/>
  <c r="DS23" i="13" a="1"/>
  <c r="DS23" i="13" s="1"/>
  <c r="CM23" i="13" a="1"/>
  <c r="CM23" i="13" s="1"/>
  <c r="BG23" i="13" a="1"/>
  <c r="BG23" i="13" s="1"/>
  <c r="AA23" i="13" a="1"/>
  <c r="AA23" i="13" s="1"/>
  <c r="HJ22" i="13" a="1"/>
  <c r="HJ22" i="13" s="1"/>
  <c r="GD22" i="13" a="1"/>
  <c r="GD22" i="13" s="1"/>
  <c r="EX22" i="13" a="1"/>
  <c r="EX22" i="13" s="1"/>
  <c r="DR22" i="13" a="1"/>
  <c r="DR22" i="13" s="1"/>
  <c r="CL22" i="13" a="1"/>
  <c r="CL22" i="13" s="1"/>
  <c r="BF22" i="13" a="1"/>
  <c r="BF22" i="13" s="1"/>
  <c r="Z22" i="13" a="1"/>
  <c r="Z22" i="13" s="1"/>
  <c r="HJ21" i="13" a="1"/>
  <c r="HJ21" i="13" s="1"/>
  <c r="GD21" i="13" a="1"/>
  <c r="GD21" i="13" s="1"/>
  <c r="EX21" i="13" a="1"/>
  <c r="EX21" i="13" s="1"/>
  <c r="DR21" i="13" a="1"/>
  <c r="DR21" i="13" s="1"/>
  <c r="CL21" i="13" a="1"/>
  <c r="CL21" i="13" s="1"/>
  <c r="BF21" i="13" a="1"/>
  <c r="BF21" i="13" s="1"/>
  <c r="Z21" i="13" a="1"/>
  <c r="Z21" i="13" s="1"/>
  <c r="HJ20" i="13" a="1"/>
  <c r="HJ20" i="13" s="1"/>
  <c r="GD20" i="13" a="1"/>
  <c r="GD20" i="13" s="1"/>
  <c r="EX20" i="13" a="1"/>
  <c r="EX20" i="13" s="1"/>
  <c r="DR20" i="13" a="1"/>
  <c r="DR20" i="13" s="1"/>
  <c r="CL20" i="13" a="1"/>
  <c r="CL20" i="13" s="1"/>
  <c r="BF20" i="13" a="1"/>
  <c r="BF20" i="13" s="1"/>
  <c r="Z20" i="13" a="1"/>
  <c r="Z20" i="13" s="1"/>
  <c r="HI19" i="13" a="1"/>
  <c r="HI19" i="13" s="1"/>
  <c r="GC19" i="13" a="1"/>
  <c r="GC19" i="13" s="1"/>
  <c r="FL19" i="13" a="1"/>
  <c r="FL19" i="13" s="1"/>
  <c r="EX19" i="13" a="1"/>
  <c r="EX19" i="13" s="1"/>
  <c r="EJ19" i="13" a="1"/>
  <c r="EJ19" i="13" s="1"/>
  <c r="DY19" i="13" a="1"/>
  <c r="DY19" i="13" s="1"/>
  <c r="DK19" i="13" a="1"/>
  <c r="DK19" i="13" s="1"/>
  <c r="CZ19" i="13" a="1"/>
  <c r="CZ19" i="13" s="1"/>
  <c r="CL19" i="13" a="1"/>
  <c r="CL19" i="13" s="1"/>
  <c r="BX19" i="13" a="1"/>
  <c r="BX19" i="13" s="1"/>
  <c r="BM19" i="13" a="1"/>
  <c r="BM19" i="13" s="1"/>
  <c r="AY19" i="13" a="1"/>
  <c r="AY19" i="13" s="1"/>
  <c r="AN19" i="13" a="1"/>
  <c r="AN19" i="13" s="1"/>
  <c r="Z19" i="13" a="1"/>
  <c r="Z19" i="13" s="1"/>
  <c r="L19" i="13" a="1"/>
  <c r="L19" i="13" s="1"/>
  <c r="HP18" i="13" a="1"/>
  <c r="HP18" i="13" s="1"/>
  <c r="HB18" i="13" a="1"/>
  <c r="HB18" i="13" s="1"/>
  <c r="GR18" i="13" a="1"/>
  <c r="GR18" i="13" s="1"/>
  <c r="GH18" i="13" a="1"/>
  <c r="GH18" i="13" s="1"/>
  <c r="FV18" i="13" a="1"/>
  <c r="FV18" i="13" s="1"/>
  <c r="FL18" i="13" a="1"/>
  <c r="FL18" i="13" s="1"/>
  <c r="FB18" i="13" a="1"/>
  <c r="FB18" i="13" s="1"/>
  <c r="EP18" i="13" a="1"/>
  <c r="EP18" i="13" s="1"/>
  <c r="EF18" i="13" a="1"/>
  <c r="EF18" i="13" s="1"/>
  <c r="DV18" i="13" a="1"/>
  <c r="DV18" i="13" s="1"/>
  <c r="DJ18" i="13" a="1"/>
  <c r="DJ18" i="13" s="1"/>
  <c r="CZ18" i="13" a="1"/>
  <c r="CZ18" i="13" s="1"/>
  <c r="CP18" i="13" a="1"/>
  <c r="CP18" i="13" s="1"/>
  <c r="CD18" i="13" a="1"/>
  <c r="CD18" i="13" s="1"/>
  <c r="BT18" i="13" a="1"/>
  <c r="BT18" i="13" s="1"/>
  <c r="BJ18" i="13" a="1"/>
  <c r="BJ18" i="13" s="1"/>
  <c r="AX18" i="13" a="1"/>
  <c r="AX18" i="13" s="1"/>
  <c r="AN18" i="13" a="1"/>
  <c r="AN18" i="13" s="1"/>
  <c r="AD18" i="13" a="1"/>
  <c r="AD18" i="13" s="1"/>
  <c r="U18" i="13" a="1"/>
  <c r="U18" i="13" s="1"/>
  <c r="M18" i="13" a="1"/>
  <c r="M18" i="13" s="1"/>
  <c r="HL17" i="13" a="1"/>
  <c r="HL17" i="13" s="1"/>
  <c r="HD17" i="13" a="1"/>
  <c r="HD17" i="13" s="1"/>
  <c r="GV17" i="13" a="1"/>
  <c r="GV17" i="13" s="1"/>
  <c r="GN17" i="13" a="1"/>
  <c r="GN17" i="13" s="1"/>
  <c r="GF17" i="13" a="1"/>
  <c r="GF17" i="13" s="1"/>
  <c r="FX17" i="13" a="1"/>
  <c r="FX17" i="13" s="1"/>
  <c r="FP17" i="13" a="1"/>
  <c r="FP17" i="13" s="1"/>
  <c r="FH17" i="13" a="1"/>
  <c r="FH17" i="13" s="1"/>
  <c r="EZ17" i="13" a="1"/>
  <c r="EZ17" i="13" s="1"/>
  <c r="ER17" i="13" a="1"/>
  <c r="ER17" i="13" s="1"/>
  <c r="EJ17" i="13" a="1"/>
  <c r="EJ17" i="13" s="1"/>
  <c r="EB17" i="13" a="1"/>
  <c r="EB17" i="13" s="1"/>
  <c r="DT17" i="13" a="1"/>
  <c r="DT17" i="13" s="1"/>
  <c r="DL17" i="13" a="1"/>
  <c r="DL17" i="13" s="1"/>
  <c r="DD17" i="13" a="1"/>
  <c r="DD17" i="13" s="1"/>
  <c r="CV17" i="13" a="1"/>
  <c r="CV17" i="13" s="1"/>
  <c r="CN17" i="13" a="1"/>
  <c r="CN17" i="13" s="1"/>
  <c r="CF17" i="13" a="1"/>
  <c r="CF17" i="13" s="1"/>
  <c r="BX17" i="13" a="1"/>
  <c r="BX17" i="13" s="1"/>
  <c r="BP17" i="13" a="1"/>
  <c r="BP17" i="13" s="1"/>
  <c r="BH17" i="13" a="1"/>
  <c r="BH17" i="13" s="1"/>
  <c r="AZ17" i="13" a="1"/>
  <c r="AZ17" i="13" s="1"/>
  <c r="AR17" i="13" a="1"/>
  <c r="AR17" i="13" s="1"/>
  <c r="AJ17" i="13" a="1"/>
  <c r="AJ17" i="13" s="1"/>
  <c r="AB17" i="13" a="1"/>
  <c r="AB17" i="13" s="1"/>
  <c r="T17" i="13" a="1"/>
  <c r="T17" i="13" s="1"/>
  <c r="L17" i="13" a="1"/>
  <c r="L17" i="13" s="1"/>
  <c r="HS16" i="13" a="1"/>
  <c r="HS16" i="13" s="1"/>
  <c r="HK16" i="13" a="1"/>
  <c r="HK16" i="13" s="1"/>
  <c r="HC16" i="13" a="1"/>
  <c r="HC16" i="13" s="1"/>
  <c r="GU16" i="13" a="1"/>
  <c r="GU16" i="13" s="1"/>
  <c r="GM16" i="13" a="1"/>
  <c r="GM16" i="13" s="1"/>
  <c r="GE16" i="13" a="1"/>
  <c r="GE16" i="13" s="1"/>
  <c r="FW16" i="13" a="1"/>
  <c r="FW16" i="13" s="1"/>
  <c r="FO16" i="13" a="1"/>
  <c r="FO16" i="13" s="1"/>
  <c r="FG16" i="13" a="1"/>
  <c r="FG16" i="13" s="1"/>
  <c r="EY16" i="13" a="1"/>
  <c r="EY16" i="13" s="1"/>
  <c r="EQ16" i="13" a="1"/>
  <c r="EQ16" i="13" s="1"/>
  <c r="EI16" i="13" a="1"/>
  <c r="EI16" i="13" s="1"/>
  <c r="EA16" i="13" a="1"/>
  <c r="EA16" i="13" s="1"/>
  <c r="DS16" i="13" a="1"/>
  <c r="DS16" i="13" s="1"/>
  <c r="DK16" i="13" a="1"/>
  <c r="DK16" i="13" s="1"/>
  <c r="DC16" i="13" a="1"/>
  <c r="DC16" i="13" s="1"/>
  <c r="CU16" i="13" a="1"/>
  <c r="CU16" i="13" s="1"/>
  <c r="CM16" i="13" a="1"/>
  <c r="CM16" i="13" s="1"/>
  <c r="CE16" i="13" a="1"/>
  <c r="CE16" i="13" s="1"/>
  <c r="BW16" i="13" a="1"/>
  <c r="BW16" i="13" s="1"/>
  <c r="BO16" i="13" a="1"/>
  <c r="BO16" i="13" s="1"/>
  <c r="BG16" i="13" a="1"/>
  <c r="BG16" i="13" s="1"/>
  <c r="AY16" i="13" a="1"/>
  <c r="AY16" i="13" s="1"/>
  <c r="AQ16" i="13" a="1"/>
  <c r="AQ16" i="13" s="1"/>
  <c r="AI16" i="13" a="1"/>
  <c r="AI16" i="13" s="1"/>
  <c r="AA16" i="13" a="1"/>
  <c r="AA16" i="13" s="1"/>
  <c r="S16" i="13" a="1"/>
  <c r="S16" i="13" s="1"/>
  <c r="K16" i="13" a="1"/>
  <c r="K16" i="13" s="1"/>
  <c r="HQ15" i="13" a="1"/>
  <c r="HQ15" i="13" s="1"/>
  <c r="HI15" i="13" a="1"/>
  <c r="HI15" i="13" s="1"/>
  <c r="HA15" i="13" a="1"/>
  <c r="HA15" i="13" s="1"/>
  <c r="GS15" i="13" a="1"/>
  <c r="GS15" i="13" s="1"/>
  <c r="GK15" i="13" a="1"/>
  <c r="GK15" i="13" s="1"/>
  <c r="GC15" i="13" a="1"/>
  <c r="GC15" i="13" s="1"/>
  <c r="FU15" i="13" a="1"/>
  <c r="FU15" i="13" s="1"/>
  <c r="FM15" i="13" a="1"/>
  <c r="FM15" i="13" s="1"/>
  <c r="FE15" i="13" a="1"/>
  <c r="FE15" i="13" s="1"/>
  <c r="EW15" i="13" a="1"/>
  <c r="EW15" i="13" s="1"/>
  <c r="EO15" i="13" a="1"/>
  <c r="EO15" i="13" s="1"/>
  <c r="EG15" i="13" a="1"/>
  <c r="EG15" i="13" s="1"/>
  <c r="DY15" i="13" a="1"/>
  <c r="DY15" i="13" s="1"/>
  <c r="DQ15" i="13" a="1"/>
  <c r="DQ15" i="13" s="1"/>
  <c r="DI15" i="13" a="1"/>
  <c r="DI15" i="13" s="1"/>
  <c r="DA15" i="13" a="1"/>
  <c r="DA15" i="13" s="1"/>
  <c r="CS15" i="13" a="1"/>
  <c r="CS15" i="13" s="1"/>
  <c r="CK15" i="13" a="1"/>
  <c r="CK15" i="13" s="1"/>
  <c r="CC15" i="13" a="1"/>
  <c r="CC15" i="13" s="1"/>
  <c r="BU15" i="13" a="1"/>
  <c r="BU15" i="13" s="1"/>
  <c r="BM15" i="13" a="1"/>
  <c r="BM15" i="13" s="1"/>
  <c r="BE15" i="13" a="1"/>
  <c r="BE15" i="13" s="1"/>
  <c r="AW15" i="13" a="1"/>
  <c r="AW15" i="13" s="1"/>
  <c r="AO15" i="13" a="1"/>
  <c r="AO15" i="13" s="1"/>
  <c r="AG15" i="13" a="1"/>
  <c r="AG15" i="13" s="1"/>
  <c r="Y15" i="13" a="1"/>
  <c r="Y15" i="13" s="1"/>
  <c r="Q15" i="13" a="1"/>
  <c r="Q15" i="13" s="1"/>
  <c r="I15" i="13" a="1"/>
  <c r="I15" i="13" s="1"/>
  <c r="HO14" i="13" a="1"/>
  <c r="HO14" i="13" s="1"/>
  <c r="HG14" i="13" a="1"/>
  <c r="HG14" i="13" s="1"/>
  <c r="GY14" i="13" a="1"/>
  <c r="GY14" i="13" s="1"/>
  <c r="GQ14" i="13" a="1"/>
  <c r="GQ14" i="13" s="1"/>
  <c r="GI14" i="13" a="1"/>
  <c r="GI14" i="13" s="1"/>
  <c r="GA14" i="13" a="1"/>
  <c r="GA14" i="13" s="1"/>
  <c r="FS14" i="13" a="1"/>
  <c r="FS14" i="13" s="1"/>
  <c r="FK14" i="13" a="1"/>
  <c r="FK14" i="13" s="1"/>
  <c r="FC14" i="13" a="1"/>
  <c r="FC14" i="13" s="1"/>
  <c r="EU14" i="13" a="1"/>
  <c r="EU14" i="13" s="1"/>
  <c r="EM14" i="13" a="1"/>
  <c r="EM14" i="13" s="1"/>
  <c r="EE14" i="13" a="1"/>
  <c r="EE14" i="13" s="1"/>
  <c r="DW14" i="13" a="1"/>
  <c r="DW14" i="13" s="1"/>
  <c r="DO14" i="13" a="1"/>
  <c r="DO14" i="13" s="1"/>
  <c r="DG14" i="13" a="1"/>
  <c r="DG14" i="13" s="1"/>
  <c r="CY14" i="13" a="1"/>
  <c r="CY14" i="13" s="1"/>
  <c r="CQ14" i="13" a="1"/>
  <c r="CQ14" i="13" s="1"/>
  <c r="CI14" i="13" a="1"/>
  <c r="CI14" i="13" s="1"/>
  <c r="CA14" i="13" a="1"/>
  <c r="CA14" i="13" s="1"/>
  <c r="BS14" i="13" a="1"/>
  <c r="BS14" i="13" s="1"/>
  <c r="BK14" i="13" a="1"/>
  <c r="BK14" i="13" s="1"/>
  <c r="BC14" i="13" a="1"/>
  <c r="BC14" i="13" s="1"/>
  <c r="AU14" i="13" a="1"/>
  <c r="AU14" i="13" s="1"/>
  <c r="AM14" i="13" a="1"/>
  <c r="AM14" i="13" s="1"/>
  <c r="AE14" i="13" a="1"/>
  <c r="AE14" i="13" s="1"/>
  <c r="W14" i="13" a="1"/>
  <c r="W14" i="13" s="1"/>
  <c r="O14" i="13" a="1"/>
  <c r="O14" i="13" s="1"/>
  <c r="HL13" i="13" a="1"/>
  <c r="HL13" i="13" s="1"/>
  <c r="HD13" i="13" a="1"/>
  <c r="HD13" i="13" s="1"/>
  <c r="GV13" i="13" a="1"/>
  <c r="GV13" i="13" s="1"/>
  <c r="GN13" i="13" a="1"/>
  <c r="GN13" i="13" s="1"/>
  <c r="GF13" i="13" a="1"/>
  <c r="GF13" i="13" s="1"/>
  <c r="FX13" i="13" a="1"/>
  <c r="FX13" i="13" s="1"/>
  <c r="FP13" i="13" a="1"/>
  <c r="FP13" i="13" s="1"/>
  <c r="FH13" i="13" a="1"/>
  <c r="FH13" i="13" s="1"/>
  <c r="EZ13" i="13" a="1"/>
  <c r="EZ13" i="13" s="1"/>
  <c r="ER13" i="13" a="1"/>
  <c r="ER13" i="13" s="1"/>
  <c r="EJ13" i="13" a="1"/>
  <c r="EJ13" i="13" s="1"/>
  <c r="EB13" i="13" a="1"/>
  <c r="EB13" i="13" s="1"/>
  <c r="DT13" i="13" a="1"/>
  <c r="DT13" i="13" s="1"/>
  <c r="DL13" i="13" a="1"/>
  <c r="DL13" i="13" s="1"/>
  <c r="DD13" i="13" a="1"/>
  <c r="DD13" i="13" s="1"/>
  <c r="CV13" i="13" a="1"/>
  <c r="CV13" i="13" s="1"/>
  <c r="CN13" i="13" a="1"/>
  <c r="CN13" i="13" s="1"/>
  <c r="CF13" i="13" a="1"/>
  <c r="CF13" i="13" s="1"/>
  <c r="BX13" i="13" a="1"/>
  <c r="BX13" i="13" s="1"/>
  <c r="BP13" i="13" a="1"/>
  <c r="BP13" i="13" s="1"/>
  <c r="BH13" i="13" a="1"/>
  <c r="BH13" i="13" s="1"/>
  <c r="AZ13" i="13" a="1"/>
  <c r="AZ13" i="13" s="1"/>
  <c r="AR13" i="13" a="1"/>
  <c r="AR13" i="13" s="1"/>
  <c r="AJ13" i="13" a="1"/>
  <c r="AJ13" i="13" s="1"/>
  <c r="AB13" i="13" a="1"/>
  <c r="AB13" i="13" s="1"/>
  <c r="T13" i="13" a="1"/>
  <c r="T13" i="13" s="1"/>
  <c r="L13" i="13" a="1"/>
  <c r="L13" i="13" s="1"/>
  <c r="HQ12" i="13" a="1"/>
  <c r="HQ12" i="13" s="1"/>
  <c r="HI12" i="13" a="1"/>
  <c r="HI12" i="13" s="1"/>
  <c r="HA12" i="13" a="1"/>
  <c r="HA12" i="13" s="1"/>
  <c r="GS12" i="13" a="1"/>
  <c r="GS12" i="13" s="1"/>
  <c r="GK12" i="13" a="1"/>
  <c r="GK12" i="13" s="1"/>
  <c r="GC12" i="13" a="1"/>
  <c r="GC12" i="13" s="1"/>
  <c r="FU12" i="13" a="1"/>
  <c r="FU12" i="13" s="1"/>
  <c r="FM12" i="13" a="1"/>
  <c r="FM12" i="13" s="1"/>
  <c r="FE12" i="13" a="1"/>
  <c r="FE12" i="13" s="1"/>
  <c r="EW12" i="13" a="1"/>
  <c r="EW12" i="13" s="1"/>
  <c r="EO12" i="13" a="1"/>
  <c r="EO12" i="13" s="1"/>
  <c r="EG12" i="13" a="1"/>
  <c r="EG12" i="13" s="1"/>
  <c r="DY12" i="13" a="1"/>
  <c r="DY12" i="13" s="1"/>
  <c r="DQ12" i="13" a="1"/>
  <c r="DQ12" i="13" s="1"/>
  <c r="DI12" i="13" a="1"/>
  <c r="DI12" i="13" s="1"/>
  <c r="DA12" i="13" a="1"/>
  <c r="DA12" i="13" s="1"/>
  <c r="CS12" i="13" a="1"/>
  <c r="CS12" i="13" s="1"/>
  <c r="CK12" i="13" a="1"/>
  <c r="CK12" i="13" s="1"/>
  <c r="CC12" i="13" a="1"/>
  <c r="CC12" i="13" s="1"/>
  <c r="BU12" i="13" a="1"/>
  <c r="BU12" i="13" s="1"/>
  <c r="BM12" i="13" a="1"/>
  <c r="BM12" i="13" s="1"/>
  <c r="BE12" i="13" a="1"/>
  <c r="BE12" i="13" s="1"/>
  <c r="AW12" i="13" a="1"/>
  <c r="AW12" i="13" s="1"/>
  <c r="AO12" i="13" a="1"/>
  <c r="AO12" i="13" s="1"/>
  <c r="AG12" i="13" a="1"/>
  <c r="AG12" i="13" s="1"/>
  <c r="Y12" i="13" a="1"/>
  <c r="Y12" i="13" s="1"/>
  <c r="Q12" i="13" a="1"/>
  <c r="Q12" i="13" s="1"/>
  <c r="I12" i="13" a="1"/>
  <c r="I12" i="13" s="1"/>
  <c r="HN11" i="13" a="1"/>
  <c r="HN11" i="13" s="1"/>
  <c r="HF11" i="13" a="1"/>
  <c r="HF11" i="13" s="1"/>
  <c r="GX11" i="13" a="1"/>
  <c r="GX11" i="13" s="1"/>
  <c r="GP11" i="13" a="1"/>
  <c r="GP11" i="13" s="1"/>
  <c r="GH11" i="13" a="1"/>
  <c r="GH11" i="13" s="1"/>
  <c r="FZ11" i="13" a="1"/>
  <c r="FZ11" i="13" s="1"/>
  <c r="FR11" i="13" a="1"/>
  <c r="FR11" i="13" s="1"/>
  <c r="FJ11" i="13" a="1"/>
  <c r="FJ11" i="13" s="1"/>
  <c r="FB11" i="13" a="1"/>
  <c r="FB11" i="13" s="1"/>
  <c r="ET11" i="13" a="1"/>
  <c r="ET11" i="13" s="1"/>
  <c r="EL11" i="13" a="1"/>
  <c r="EL11" i="13" s="1"/>
  <c r="ED11" i="13" a="1"/>
  <c r="ED11" i="13" s="1"/>
  <c r="DV11" i="13" a="1"/>
  <c r="DV11" i="13" s="1"/>
  <c r="DN11" i="13" a="1"/>
  <c r="DN11" i="13" s="1"/>
  <c r="DF11" i="13" a="1"/>
  <c r="DF11" i="13" s="1"/>
  <c r="CX11" i="13" a="1"/>
  <c r="CX11" i="13" s="1"/>
  <c r="CP11" i="13" a="1"/>
  <c r="CP11" i="13" s="1"/>
  <c r="CH11" i="13" a="1"/>
  <c r="CH11" i="13" s="1"/>
  <c r="BZ11" i="13" a="1"/>
  <c r="BZ11" i="13" s="1"/>
  <c r="BR11" i="13" a="1"/>
  <c r="BR11" i="13" s="1"/>
  <c r="BJ11" i="13" a="1"/>
  <c r="BJ11" i="13" s="1"/>
  <c r="BB11" i="13" a="1"/>
  <c r="BB11" i="13" s="1"/>
  <c r="AT11" i="13" a="1"/>
  <c r="AT11" i="13" s="1"/>
  <c r="AL11" i="13" a="1"/>
  <c r="AL11" i="13" s="1"/>
  <c r="AD11" i="13" a="1"/>
  <c r="AD11" i="13" s="1"/>
  <c r="V11" i="13" a="1"/>
  <c r="V11" i="13" s="1"/>
  <c r="N11" i="13" a="1"/>
  <c r="N11" i="13" s="1"/>
  <c r="HL10" i="13" a="1"/>
  <c r="HL10" i="13" s="1"/>
  <c r="HD10" i="13" a="1"/>
  <c r="HD10" i="13" s="1"/>
  <c r="GV10" i="13" a="1"/>
  <c r="GV10" i="13" s="1"/>
  <c r="GN10" i="13" a="1"/>
  <c r="GN10" i="13" s="1"/>
  <c r="GF10" i="13" a="1"/>
  <c r="GF10" i="13" s="1"/>
  <c r="FX10" i="13" a="1"/>
  <c r="FX10" i="13" s="1"/>
  <c r="FP10" i="13" a="1"/>
  <c r="FP10" i="13" s="1"/>
  <c r="FH10" i="13" a="1"/>
  <c r="FH10" i="13" s="1"/>
  <c r="EZ10" i="13" a="1"/>
  <c r="EZ10" i="13" s="1"/>
  <c r="ER10" i="13" a="1"/>
  <c r="ER10" i="13" s="1"/>
  <c r="EJ10" i="13" a="1"/>
  <c r="EJ10" i="13" s="1"/>
  <c r="EB10" i="13" a="1"/>
  <c r="EB10" i="13" s="1"/>
  <c r="DT10" i="13" a="1"/>
  <c r="DT10" i="13" s="1"/>
  <c r="DL10" i="13" a="1"/>
  <c r="DL10" i="13" s="1"/>
  <c r="DD10" i="13" a="1"/>
  <c r="DD10" i="13" s="1"/>
  <c r="CV10" i="13" a="1"/>
  <c r="CV10" i="13" s="1"/>
  <c r="CN10" i="13" a="1"/>
  <c r="CN10" i="13" s="1"/>
  <c r="CF10" i="13" a="1"/>
  <c r="CF10" i="13" s="1"/>
  <c r="BX10" i="13" a="1"/>
  <c r="BX10" i="13" s="1"/>
  <c r="BP10" i="13" a="1"/>
  <c r="BP10" i="13" s="1"/>
  <c r="BH10" i="13" a="1"/>
  <c r="BH10" i="13" s="1"/>
  <c r="AZ10" i="13" a="1"/>
  <c r="AZ10" i="13" s="1"/>
  <c r="AR10" i="13" a="1"/>
  <c r="AR10" i="13" s="1"/>
  <c r="AJ10" i="13" a="1"/>
  <c r="AJ10" i="13" s="1"/>
  <c r="AB10" i="13" a="1"/>
  <c r="AB10" i="13" s="1"/>
  <c r="T10" i="13" a="1"/>
  <c r="T10" i="13" s="1"/>
  <c r="L10" i="13" a="1"/>
  <c r="L10" i="13" s="1"/>
  <c r="ET29" i="13" a="1"/>
  <c r="ET29" i="13" s="1"/>
  <c r="CV29" i="13" a="1"/>
  <c r="CV29" i="13" s="1"/>
  <c r="AZ29" i="13" a="1"/>
  <c r="AZ29" i="13" s="1"/>
  <c r="I29" i="13" a="1"/>
  <c r="I29" i="13" s="1"/>
  <c r="GH28" i="13" a="1"/>
  <c r="GH28" i="13" s="1"/>
  <c r="FB28" i="13" a="1"/>
  <c r="FB28" i="13" s="1"/>
  <c r="DV28" i="13" a="1"/>
  <c r="DV28" i="13" s="1"/>
  <c r="CP28" i="13" a="1"/>
  <c r="CP28" i="13" s="1"/>
  <c r="BJ28" i="13" a="1"/>
  <c r="BJ28" i="13" s="1"/>
  <c r="AD28" i="13" a="1"/>
  <c r="AD28" i="13" s="1"/>
  <c r="HN27" i="13" a="1"/>
  <c r="HN27" i="13" s="1"/>
  <c r="GH27" i="13" a="1"/>
  <c r="GH27" i="13" s="1"/>
  <c r="FB27" i="13" a="1"/>
  <c r="FB27" i="13" s="1"/>
  <c r="DV27" i="13" a="1"/>
  <c r="DV27" i="13" s="1"/>
  <c r="CP27" i="13" a="1"/>
  <c r="CP27" i="13" s="1"/>
  <c r="BJ27" i="13" a="1"/>
  <c r="BJ27" i="13" s="1"/>
  <c r="AD27" i="13" a="1"/>
  <c r="AD27" i="13" s="1"/>
  <c r="HM26" i="13" a="1"/>
  <c r="HM26" i="13" s="1"/>
  <c r="GG26" i="13" a="1"/>
  <c r="GG26" i="13" s="1"/>
  <c r="FA26" i="13" a="1"/>
  <c r="FA26" i="13" s="1"/>
  <c r="DU26" i="13" a="1"/>
  <c r="DU26" i="13" s="1"/>
  <c r="CO26" i="13" a="1"/>
  <c r="CO26" i="13" s="1"/>
  <c r="BI26" i="13" a="1"/>
  <c r="BI26" i="13" s="1"/>
  <c r="AC26" i="13" a="1"/>
  <c r="AC26" i="13" s="1"/>
  <c r="HL25" i="13" a="1"/>
  <c r="HL25" i="13" s="1"/>
  <c r="GF25" i="13" a="1"/>
  <c r="GF25" i="13" s="1"/>
  <c r="EZ25" i="13" a="1"/>
  <c r="EZ25" i="13" s="1"/>
  <c r="DT25" i="13" a="1"/>
  <c r="DT25" i="13" s="1"/>
  <c r="CN25" i="13" a="1"/>
  <c r="CN25" i="13" s="1"/>
  <c r="BH25" i="13" a="1"/>
  <c r="BH25" i="13" s="1"/>
  <c r="GV29" i="13" a="1"/>
  <c r="GV29" i="13" s="1"/>
  <c r="EF29" i="13" a="1"/>
  <c r="EF29" i="13" s="1"/>
  <c r="CJ29" i="13" a="1"/>
  <c r="CJ29" i="13" s="1"/>
  <c r="AO29" i="13" a="1"/>
  <c r="AO29" i="13" s="1"/>
  <c r="HM28" i="13" a="1"/>
  <c r="HM28" i="13" s="1"/>
  <c r="FZ28" i="13" a="1"/>
  <c r="FZ28" i="13" s="1"/>
  <c r="ET28" i="13" a="1"/>
  <c r="ET28" i="13" s="1"/>
  <c r="DN28" i="13" a="1"/>
  <c r="DN28" i="13" s="1"/>
  <c r="CH28" i="13" a="1"/>
  <c r="CH28" i="13" s="1"/>
  <c r="BB28" i="13" a="1"/>
  <c r="BB28" i="13" s="1"/>
  <c r="V28" i="13" a="1"/>
  <c r="V28" i="13" s="1"/>
  <c r="HF27" i="13" a="1"/>
  <c r="HF27" i="13" s="1"/>
  <c r="FZ27" i="13" a="1"/>
  <c r="FZ27" i="13" s="1"/>
  <c r="ET27" i="13" a="1"/>
  <c r="ET27" i="13" s="1"/>
  <c r="DN27" i="13" a="1"/>
  <c r="DN27" i="13" s="1"/>
  <c r="CH27" i="13" a="1"/>
  <c r="CH27" i="13" s="1"/>
  <c r="BB27" i="13" a="1"/>
  <c r="BB27" i="13" s="1"/>
  <c r="V27" i="13" a="1"/>
  <c r="V27" i="13" s="1"/>
  <c r="HE26" i="13" a="1"/>
  <c r="HE26" i="13" s="1"/>
  <c r="FY26" i="13" a="1"/>
  <c r="FY26" i="13" s="1"/>
  <c r="ES26" i="13" a="1"/>
  <c r="ES26" i="13" s="1"/>
  <c r="DM26" i="13" a="1"/>
  <c r="DM26" i="13" s="1"/>
  <c r="CG26" i="13" a="1"/>
  <c r="CG26" i="13" s="1"/>
  <c r="BA26" i="13" a="1"/>
  <c r="BA26" i="13" s="1"/>
  <c r="U26" i="13" a="1"/>
  <c r="U26" i="13" s="1"/>
  <c r="HD25" i="13" a="1"/>
  <c r="HD25" i="13" s="1"/>
  <c r="FX25" i="13" a="1"/>
  <c r="FX25" i="13" s="1"/>
  <c r="ER25" i="13" a="1"/>
  <c r="ER25" i="13" s="1"/>
  <c r="DL25" i="13" a="1"/>
  <c r="DL25" i="13" s="1"/>
  <c r="CF25" i="13" a="1"/>
  <c r="CF25" i="13" s="1"/>
  <c r="AZ25" i="13" a="1"/>
  <c r="AZ25" i="13" s="1"/>
  <c r="T25" i="13" a="1"/>
  <c r="T25" i="13" s="1"/>
  <c r="HC24" i="13" a="1"/>
  <c r="HC24" i="13" s="1"/>
  <c r="FW24" i="13" a="1"/>
  <c r="FW24" i="13" s="1"/>
  <c r="EQ24" i="13" a="1"/>
  <c r="EQ24" i="13" s="1"/>
  <c r="DK24" i="13" a="1"/>
  <c r="DK24" i="13" s="1"/>
  <c r="CE24" i="13" a="1"/>
  <c r="CE24" i="13" s="1"/>
  <c r="AY24" i="13" a="1"/>
  <c r="AY24" i="13" s="1"/>
  <c r="S24" i="13" a="1"/>
  <c r="S24" i="13" s="1"/>
  <c r="HB23" i="13" a="1"/>
  <c r="HB23" i="13" s="1"/>
  <c r="FV23" i="13" a="1"/>
  <c r="FV23" i="13" s="1"/>
  <c r="EP23" i="13" a="1"/>
  <c r="EP23" i="13" s="1"/>
  <c r="DJ23" i="13" a="1"/>
  <c r="DJ23" i="13" s="1"/>
  <c r="CD23" i="13" a="1"/>
  <c r="CD23" i="13" s="1"/>
  <c r="AX23" i="13" a="1"/>
  <c r="AX23" i="13" s="1"/>
  <c r="R23" i="13" a="1"/>
  <c r="R23" i="13" s="1"/>
  <c r="HA22" i="13" a="1"/>
  <c r="HA22" i="13" s="1"/>
  <c r="FU22" i="13" a="1"/>
  <c r="FU22" i="13" s="1"/>
  <c r="EO22" i="13" a="1"/>
  <c r="EO22" i="13" s="1"/>
  <c r="DI22" i="13" a="1"/>
  <c r="DI22" i="13" s="1"/>
  <c r="CC22" i="13" a="1"/>
  <c r="CC22" i="13" s="1"/>
  <c r="AW22" i="13" a="1"/>
  <c r="AW22" i="13" s="1"/>
  <c r="Q22" i="13" a="1"/>
  <c r="Q22" i="13" s="1"/>
  <c r="HA21" i="13" a="1"/>
  <c r="HA21" i="13" s="1"/>
  <c r="FU21" i="13" a="1"/>
  <c r="FU21" i="13" s="1"/>
  <c r="EO21" i="13" a="1"/>
  <c r="EO21" i="13" s="1"/>
  <c r="DI21" i="13" a="1"/>
  <c r="DI21" i="13" s="1"/>
  <c r="CC21" i="13" a="1"/>
  <c r="CC21" i="13" s="1"/>
  <c r="AW21" i="13" a="1"/>
  <c r="AW21" i="13" s="1"/>
  <c r="Q21" i="13" a="1"/>
  <c r="Q21" i="13" s="1"/>
  <c r="HA20" i="13" a="1"/>
  <c r="HA20" i="13" s="1"/>
  <c r="FU20" i="13" a="1"/>
  <c r="FU20" i="13" s="1"/>
  <c r="EO20" i="13" a="1"/>
  <c r="EO20" i="13" s="1"/>
  <c r="DI20" i="13" a="1"/>
  <c r="DI20" i="13" s="1"/>
  <c r="CC20" i="13" a="1"/>
  <c r="CC20" i="13" s="1"/>
  <c r="AW20" i="13" a="1"/>
  <c r="AW20" i="13" s="1"/>
  <c r="Q20" i="13" a="1"/>
  <c r="Q20" i="13" s="1"/>
  <c r="GZ19" i="13" a="1"/>
  <c r="GZ19" i="13" s="1"/>
  <c r="FT19" i="13" a="1"/>
  <c r="FT19" i="13" s="1"/>
  <c r="FF19" i="13" a="1"/>
  <c r="FF19" i="13" s="1"/>
  <c r="ER19" i="13" a="1"/>
  <c r="ER19" i="13" s="1"/>
  <c r="EG19" i="13" a="1"/>
  <c r="EG19" i="13" s="1"/>
  <c r="DS19" i="13" a="1"/>
  <c r="DS19" i="13" s="1"/>
  <c r="DH19" i="13" a="1"/>
  <c r="DH19" i="13" s="1"/>
  <c r="CT19" i="13" a="1"/>
  <c r="CT19" i="13" s="1"/>
  <c r="CF19" i="13" a="1"/>
  <c r="CF19" i="13" s="1"/>
  <c r="BU19" i="13" a="1"/>
  <c r="BU19" i="13" s="1"/>
  <c r="BG19" i="13" a="1"/>
  <c r="BG19" i="13" s="1"/>
  <c r="AV19" i="13" a="1"/>
  <c r="AV19" i="13" s="1"/>
  <c r="AH19" i="13" a="1"/>
  <c r="AH19" i="13" s="1"/>
  <c r="T19" i="13" a="1"/>
  <c r="T19" i="13" s="1"/>
  <c r="I19" i="13" a="1"/>
  <c r="I19" i="13" s="1"/>
  <c r="HJ18" i="13" a="1"/>
  <c r="HJ18" i="13" s="1"/>
  <c r="GY18" i="13" a="1"/>
  <c r="GY18" i="13" s="1"/>
  <c r="GM18" i="13" a="1"/>
  <c r="GM18" i="13" s="1"/>
  <c r="GC18" i="13" a="1"/>
  <c r="GC18" i="13" s="1"/>
  <c r="FS18" i="13" a="1"/>
  <c r="FS18" i="13" s="1"/>
  <c r="FG18" i="13" a="1"/>
  <c r="FG18" i="13" s="1"/>
  <c r="EW18" i="13" a="1"/>
  <c r="EW18" i="13" s="1"/>
  <c r="EM18" i="13" a="1"/>
  <c r="EM18" i="13" s="1"/>
  <c r="EA18" i="13" a="1"/>
  <c r="EA18" i="13" s="1"/>
  <c r="DQ18" i="13" a="1"/>
  <c r="DQ18" i="13" s="1"/>
  <c r="DG18" i="13" a="1"/>
  <c r="DG18" i="13" s="1"/>
  <c r="CU18" i="13" a="1"/>
  <c r="CU18" i="13" s="1"/>
  <c r="CK18" i="13" a="1"/>
  <c r="CK18" i="13" s="1"/>
  <c r="CA18" i="13" a="1"/>
  <c r="CA18" i="13" s="1"/>
  <c r="BO18" i="13" a="1"/>
  <c r="BO18" i="13" s="1"/>
  <c r="BE18" i="13" a="1"/>
  <c r="BE18" i="13" s="1"/>
  <c r="AU18" i="13" a="1"/>
  <c r="AU18" i="13" s="1"/>
  <c r="AI18" i="13" a="1"/>
  <c r="AI18" i="13" s="1"/>
  <c r="Z18" i="13" a="1"/>
  <c r="Z18" i="13" s="1"/>
  <c r="R18" i="13" a="1"/>
  <c r="R18" i="13" s="1"/>
  <c r="J18" i="13" a="1"/>
  <c r="J18" i="13" s="1"/>
  <c r="HQ17" i="13" a="1"/>
  <c r="HQ17" i="13" s="1"/>
  <c r="HI17" i="13" a="1"/>
  <c r="HI17" i="13" s="1"/>
  <c r="HA17" i="13" a="1"/>
  <c r="HA17" i="13" s="1"/>
  <c r="GS17" i="13" a="1"/>
  <c r="GS17" i="13" s="1"/>
  <c r="GK17" i="13" a="1"/>
  <c r="GK17" i="13" s="1"/>
  <c r="GC17" i="13" a="1"/>
  <c r="GC17" i="13" s="1"/>
  <c r="FU17" i="13" a="1"/>
  <c r="FU17" i="13" s="1"/>
  <c r="FM17" i="13" a="1"/>
  <c r="FM17" i="13" s="1"/>
  <c r="FE17" i="13" a="1"/>
  <c r="FE17" i="13" s="1"/>
  <c r="EW17" i="13" a="1"/>
  <c r="EW17" i="13" s="1"/>
  <c r="EO17" i="13" a="1"/>
  <c r="EO17" i="13" s="1"/>
  <c r="EG17" i="13" a="1"/>
  <c r="EG17" i="13" s="1"/>
  <c r="DY17" i="13" a="1"/>
  <c r="DY17" i="13" s="1"/>
  <c r="DQ17" i="13" a="1"/>
  <c r="DQ17" i="13" s="1"/>
  <c r="DI17" i="13" a="1"/>
  <c r="DI17" i="13" s="1"/>
  <c r="DA17" i="13" a="1"/>
  <c r="DA17" i="13" s="1"/>
  <c r="CS17" i="13" a="1"/>
  <c r="CS17" i="13" s="1"/>
  <c r="CK17" i="13" a="1"/>
  <c r="CK17" i="13" s="1"/>
  <c r="CC17" i="13" a="1"/>
  <c r="CC17" i="13" s="1"/>
  <c r="BU17" i="13" a="1"/>
  <c r="BU17" i="13" s="1"/>
  <c r="BM17" i="13" a="1"/>
  <c r="BM17" i="13" s="1"/>
  <c r="BE17" i="13" a="1"/>
  <c r="BE17" i="13" s="1"/>
  <c r="AW17" i="13" a="1"/>
  <c r="AW17" i="13" s="1"/>
  <c r="AO17" i="13" a="1"/>
  <c r="AO17" i="13" s="1"/>
  <c r="AG17" i="13" a="1"/>
  <c r="AG17" i="13" s="1"/>
  <c r="Y17" i="13" a="1"/>
  <c r="Y17" i="13" s="1"/>
  <c r="Q17" i="13" a="1"/>
  <c r="Q17" i="13" s="1"/>
  <c r="I17" i="13" a="1"/>
  <c r="I17" i="13" s="1"/>
  <c r="HP16" i="13" a="1"/>
  <c r="HP16" i="13" s="1"/>
  <c r="HH16" i="13" a="1"/>
  <c r="HH16" i="13" s="1"/>
  <c r="GZ16" i="13" a="1"/>
  <c r="GZ16" i="13" s="1"/>
  <c r="GR16" i="13" a="1"/>
  <c r="GR16" i="13" s="1"/>
  <c r="GJ16" i="13" a="1"/>
  <c r="GJ16" i="13" s="1"/>
  <c r="GB16" i="13" a="1"/>
  <c r="GB16" i="13" s="1"/>
  <c r="FT16" i="13" a="1"/>
  <c r="FT16" i="13" s="1"/>
  <c r="FL16" i="13" a="1"/>
  <c r="FL16" i="13" s="1"/>
  <c r="FD16" i="13" a="1"/>
  <c r="FD16" i="13" s="1"/>
  <c r="EV16" i="13" a="1"/>
  <c r="EV16" i="13" s="1"/>
  <c r="EN16" i="13" a="1"/>
  <c r="EN16" i="13" s="1"/>
  <c r="EF16" i="13" a="1"/>
  <c r="EF16" i="13" s="1"/>
  <c r="DX16" i="13" a="1"/>
  <c r="DX16" i="13" s="1"/>
  <c r="DP16" i="13" a="1"/>
  <c r="DP16" i="13" s="1"/>
  <c r="DH16" i="13" a="1"/>
  <c r="DH16" i="13" s="1"/>
  <c r="CZ16" i="13" a="1"/>
  <c r="CZ16" i="13" s="1"/>
  <c r="CR16" i="13" a="1"/>
  <c r="CR16" i="13" s="1"/>
  <c r="CJ16" i="13" a="1"/>
  <c r="CJ16" i="13" s="1"/>
  <c r="CB16" i="13" a="1"/>
  <c r="CB16" i="13" s="1"/>
  <c r="BT16" i="13" a="1"/>
  <c r="BT16" i="13" s="1"/>
  <c r="BL16" i="13" a="1"/>
  <c r="BL16" i="13" s="1"/>
  <c r="BD16" i="13" a="1"/>
  <c r="BD16" i="13" s="1"/>
  <c r="AV16" i="13" a="1"/>
  <c r="AV16" i="13" s="1"/>
  <c r="AN16" i="13" a="1"/>
  <c r="AN16" i="13" s="1"/>
  <c r="AF16" i="13" a="1"/>
  <c r="AF16" i="13" s="1"/>
  <c r="X16" i="13" a="1"/>
  <c r="X16" i="13" s="1"/>
  <c r="P16" i="13" a="1"/>
  <c r="P16" i="13" s="1"/>
  <c r="HN15" i="13" a="1"/>
  <c r="HN15" i="13" s="1"/>
  <c r="HF15" i="13" a="1"/>
  <c r="HF15" i="13" s="1"/>
  <c r="GX15" i="13" a="1"/>
  <c r="GX15" i="13" s="1"/>
  <c r="GP15" i="13" a="1"/>
  <c r="GP15" i="13" s="1"/>
  <c r="GH15" i="13" a="1"/>
  <c r="GH15" i="13" s="1"/>
  <c r="FZ15" i="13" a="1"/>
  <c r="FZ15" i="13" s="1"/>
  <c r="FR15" i="13" a="1"/>
  <c r="FR15" i="13" s="1"/>
  <c r="FJ15" i="13" a="1"/>
  <c r="FJ15" i="13" s="1"/>
  <c r="FB15" i="13" a="1"/>
  <c r="FB15" i="13" s="1"/>
  <c r="ET15" i="13" a="1"/>
  <c r="ET15" i="13" s="1"/>
  <c r="EL15" i="13" a="1"/>
  <c r="EL15" i="13" s="1"/>
  <c r="ED15" i="13" a="1"/>
  <c r="ED15" i="13" s="1"/>
  <c r="DV15" i="13" a="1"/>
  <c r="DV15" i="13" s="1"/>
  <c r="DN15" i="13" a="1"/>
  <c r="DN15" i="13" s="1"/>
  <c r="DF15" i="13" a="1"/>
  <c r="DF15" i="13" s="1"/>
  <c r="CX15" i="13" a="1"/>
  <c r="CX15" i="13" s="1"/>
  <c r="CP15" i="13" a="1"/>
  <c r="CP15" i="13" s="1"/>
  <c r="CH15" i="13" a="1"/>
  <c r="CH15" i="13" s="1"/>
  <c r="BZ15" i="13" a="1"/>
  <c r="BZ15" i="13" s="1"/>
  <c r="BR15" i="13" a="1"/>
  <c r="BR15" i="13" s="1"/>
  <c r="BJ15" i="13" a="1"/>
  <c r="BJ15" i="13" s="1"/>
  <c r="BB15" i="13" a="1"/>
  <c r="BB15" i="13" s="1"/>
  <c r="AT15" i="13" a="1"/>
  <c r="AT15" i="13" s="1"/>
  <c r="AL15" i="13" a="1"/>
  <c r="AL15" i="13" s="1"/>
  <c r="AD15" i="13" a="1"/>
  <c r="AD15" i="13" s="1"/>
  <c r="V15" i="13" a="1"/>
  <c r="V15" i="13" s="1"/>
  <c r="N15" i="13" a="1"/>
  <c r="N15" i="13" s="1"/>
  <c r="HL14" i="13" a="1"/>
  <c r="HL14" i="13" s="1"/>
  <c r="HD14" i="13" a="1"/>
  <c r="HD14" i="13" s="1"/>
  <c r="GV14" i="13" a="1"/>
  <c r="GV14" i="13" s="1"/>
  <c r="GN14" i="13" a="1"/>
  <c r="GN14" i="13" s="1"/>
  <c r="GF14" i="13" a="1"/>
  <c r="GF14" i="13" s="1"/>
  <c r="FX14" i="13" a="1"/>
  <c r="FX14" i="13" s="1"/>
  <c r="FP14" i="13" a="1"/>
  <c r="FP14" i="13" s="1"/>
  <c r="FH14" i="13" a="1"/>
  <c r="FH14" i="13" s="1"/>
  <c r="EZ14" i="13" a="1"/>
  <c r="EZ14" i="13" s="1"/>
  <c r="ER14" i="13" a="1"/>
  <c r="ER14" i="13" s="1"/>
  <c r="EJ14" i="13" a="1"/>
  <c r="EJ14" i="13" s="1"/>
  <c r="EB14" i="13" a="1"/>
  <c r="EB14" i="13" s="1"/>
  <c r="DT14" i="13" a="1"/>
  <c r="DT14" i="13" s="1"/>
  <c r="DL14" i="13" a="1"/>
  <c r="DL14" i="13" s="1"/>
  <c r="DD14" i="13" a="1"/>
  <c r="DD14" i="13" s="1"/>
  <c r="CV14" i="13" a="1"/>
  <c r="CV14" i="13" s="1"/>
  <c r="CN14" i="13" a="1"/>
  <c r="CN14" i="13" s="1"/>
  <c r="CF14" i="13" a="1"/>
  <c r="CF14" i="13" s="1"/>
  <c r="BX14" i="13" a="1"/>
  <c r="BX14" i="13" s="1"/>
  <c r="BP14" i="13" a="1"/>
  <c r="BP14" i="13" s="1"/>
  <c r="BH14" i="13" a="1"/>
  <c r="BH14" i="13" s="1"/>
  <c r="AZ14" i="13" a="1"/>
  <c r="AZ14" i="13" s="1"/>
  <c r="AR14" i="13" a="1"/>
  <c r="AR14" i="13" s="1"/>
  <c r="AJ14" i="13" a="1"/>
  <c r="AJ14" i="13" s="1"/>
  <c r="AB14" i="13" a="1"/>
  <c r="AB14" i="13" s="1"/>
  <c r="T14" i="13" a="1"/>
  <c r="T14" i="13" s="1"/>
  <c r="L14" i="13" a="1"/>
  <c r="L14" i="13" s="1"/>
  <c r="HQ13" i="13" a="1"/>
  <c r="HQ13" i="13" s="1"/>
  <c r="HI13" i="13" a="1"/>
  <c r="HI13" i="13" s="1"/>
  <c r="HA13" i="13" a="1"/>
  <c r="HA13" i="13" s="1"/>
  <c r="GS13" i="13" a="1"/>
  <c r="GS13" i="13" s="1"/>
  <c r="GK13" i="13" a="1"/>
  <c r="GK13" i="13" s="1"/>
  <c r="GC13" i="13" a="1"/>
  <c r="GC13" i="13" s="1"/>
  <c r="FU13" i="13" a="1"/>
  <c r="FU13" i="13" s="1"/>
  <c r="FM13" i="13" a="1"/>
  <c r="FM13" i="13" s="1"/>
  <c r="FE13" i="13" a="1"/>
  <c r="FE13" i="13" s="1"/>
  <c r="EW13" i="13" a="1"/>
  <c r="EW13" i="13" s="1"/>
  <c r="EO13" i="13" a="1"/>
  <c r="EO13" i="13" s="1"/>
  <c r="EG13" i="13" a="1"/>
  <c r="EG13" i="13" s="1"/>
  <c r="DY13" i="13" a="1"/>
  <c r="DY13" i="13" s="1"/>
  <c r="DQ13" i="13" a="1"/>
  <c r="DQ13" i="13" s="1"/>
  <c r="DI13" i="13" a="1"/>
  <c r="DI13" i="13" s="1"/>
  <c r="DA13" i="13" a="1"/>
  <c r="DA13" i="13" s="1"/>
  <c r="CS13" i="13" a="1"/>
  <c r="CS13" i="13" s="1"/>
  <c r="CK13" i="13" a="1"/>
  <c r="CK13" i="13" s="1"/>
  <c r="CC13" i="13" a="1"/>
  <c r="CC13" i="13" s="1"/>
  <c r="BU13" i="13" a="1"/>
  <c r="BU13" i="13" s="1"/>
  <c r="BM13" i="13" a="1"/>
  <c r="BM13" i="13" s="1"/>
  <c r="BE13" i="13" a="1"/>
  <c r="BE13" i="13" s="1"/>
  <c r="AW13" i="13" a="1"/>
  <c r="AW13" i="13" s="1"/>
  <c r="AO13" i="13" a="1"/>
  <c r="AO13" i="13" s="1"/>
  <c r="AG13" i="13" a="1"/>
  <c r="AG13" i="13" s="1"/>
  <c r="Y13" i="13" a="1"/>
  <c r="Y13" i="13" s="1"/>
  <c r="Q13" i="13" a="1"/>
  <c r="Q13" i="13" s="1"/>
  <c r="I13" i="13" a="1"/>
  <c r="I13" i="13" s="1"/>
  <c r="HN12" i="13" a="1"/>
  <c r="HN12" i="13" s="1"/>
  <c r="HF12" i="13" a="1"/>
  <c r="HF12" i="13" s="1"/>
  <c r="GX12" i="13" a="1"/>
  <c r="GX12" i="13" s="1"/>
  <c r="GP12" i="13" a="1"/>
  <c r="GP12" i="13" s="1"/>
  <c r="GH12" i="13" a="1"/>
  <c r="GH12" i="13" s="1"/>
  <c r="FZ12" i="13" a="1"/>
  <c r="FZ12" i="13" s="1"/>
  <c r="FR12" i="13" a="1"/>
  <c r="FR12" i="13" s="1"/>
  <c r="FJ12" i="13" a="1"/>
  <c r="FJ12" i="13" s="1"/>
  <c r="FB12" i="13" a="1"/>
  <c r="FB12" i="13" s="1"/>
  <c r="ET12" i="13" a="1"/>
  <c r="ET12" i="13" s="1"/>
  <c r="EL12" i="13" a="1"/>
  <c r="EL12" i="13" s="1"/>
  <c r="ED12" i="13" a="1"/>
  <c r="ED12" i="13" s="1"/>
  <c r="DV12" i="13" a="1"/>
  <c r="DV12" i="13" s="1"/>
  <c r="DN12" i="13" a="1"/>
  <c r="DN12" i="13" s="1"/>
  <c r="DF12" i="13" a="1"/>
  <c r="DF12" i="13" s="1"/>
  <c r="CX12" i="13" a="1"/>
  <c r="CX12" i="13" s="1"/>
  <c r="CP12" i="13" a="1"/>
  <c r="CP12" i="13" s="1"/>
  <c r="CH12" i="13" a="1"/>
  <c r="CH12" i="13" s="1"/>
  <c r="BZ12" i="13" a="1"/>
  <c r="BZ12" i="13" s="1"/>
  <c r="BR12" i="13" a="1"/>
  <c r="BR12" i="13" s="1"/>
  <c r="BJ12" i="13" a="1"/>
  <c r="BJ12" i="13" s="1"/>
  <c r="BB12" i="13" a="1"/>
  <c r="BB12" i="13" s="1"/>
  <c r="AT12" i="13" a="1"/>
  <c r="AT12" i="13" s="1"/>
  <c r="AL12" i="13" a="1"/>
  <c r="AL12" i="13" s="1"/>
  <c r="AD12" i="13" a="1"/>
  <c r="AD12" i="13" s="1"/>
  <c r="V12" i="13" a="1"/>
  <c r="V12" i="13" s="1"/>
  <c r="N12" i="13" a="1"/>
  <c r="N12" i="13" s="1"/>
  <c r="HS11" i="13" a="1"/>
  <c r="HS11" i="13" s="1"/>
  <c r="HK11" i="13" a="1"/>
  <c r="HK11" i="13" s="1"/>
  <c r="HC11" i="13" a="1"/>
  <c r="HC11" i="13" s="1"/>
  <c r="GU11" i="13" a="1"/>
  <c r="GU11" i="13" s="1"/>
  <c r="GM11" i="13" a="1"/>
  <c r="GM11" i="13" s="1"/>
  <c r="GE11" i="13" a="1"/>
  <c r="GE11" i="13" s="1"/>
  <c r="FW11" i="13" a="1"/>
  <c r="FW11" i="13" s="1"/>
  <c r="FO11" i="13" a="1"/>
  <c r="FO11" i="13" s="1"/>
  <c r="FG11" i="13" a="1"/>
  <c r="FG11" i="13" s="1"/>
  <c r="EY11" i="13" a="1"/>
  <c r="EY11" i="13" s="1"/>
  <c r="EQ11" i="13" a="1"/>
  <c r="EQ11" i="13" s="1"/>
  <c r="EI11" i="13" a="1"/>
  <c r="EI11" i="13" s="1"/>
  <c r="EA11" i="13" a="1"/>
  <c r="EA11" i="13" s="1"/>
  <c r="DS11" i="13" a="1"/>
  <c r="DS11" i="13" s="1"/>
  <c r="DK11" i="13" a="1"/>
  <c r="DK11" i="13" s="1"/>
  <c r="DC11" i="13" a="1"/>
  <c r="DC11" i="13" s="1"/>
  <c r="CU11" i="13" a="1"/>
  <c r="CU11" i="13" s="1"/>
  <c r="CM11" i="13" a="1"/>
  <c r="CM11" i="13" s="1"/>
  <c r="CE11" i="13" a="1"/>
  <c r="CE11" i="13" s="1"/>
  <c r="BW11" i="13" a="1"/>
  <c r="BW11" i="13" s="1"/>
  <c r="BO11" i="13" a="1"/>
  <c r="BO11" i="13" s="1"/>
  <c r="BG11" i="13" a="1"/>
  <c r="BG11" i="13" s="1"/>
  <c r="AY11" i="13" a="1"/>
  <c r="AY11" i="13" s="1"/>
  <c r="AQ11" i="13" a="1"/>
  <c r="AQ11" i="13" s="1"/>
  <c r="AI11" i="13" a="1"/>
  <c r="AI11" i="13" s="1"/>
  <c r="AA11" i="13" a="1"/>
  <c r="AA11" i="13" s="1"/>
  <c r="S11" i="13" a="1"/>
  <c r="S11" i="13" s="1"/>
  <c r="K11" i="13" a="1"/>
  <c r="K11" i="13" s="1"/>
  <c r="HQ10" i="13" a="1"/>
  <c r="HQ10" i="13" s="1"/>
  <c r="HI10" i="13" a="1"/>
  <c r="HI10" i="13" s="1"/>
  <c r="HA10" i="13" a="1"/>
  <c r="HA10" i="13" s="1"/>
  <c r="GS10" i="13" a="1"/>
  <c r="GS10" i="13" s="1"/>
  <c r="GK10" i="13" a="1"/>
  <c r="GK10" i="13" s="1"/>
  <c r="GC10" i="13" a="1"/>
  <c r="GC10" i="13" s="1"/>
  <c r="FU10" i="13" a="1"/>
  <c r="FU10" i="13" s="1"/>
  <c r="FM10" i="13" a="1"/>
  <c r="FM10" i="13" s="1"/>
  <c r="FE10" i="13" a="1"/>
  <c r="FE10" i="13" s="1"/>
  <c r="EW10" i="13" a="1"/>
  <c r="EW10" i="13" s="1"/>
  <c r="EO10" i="13" a="1"/>
  <c r="EO10" i="13" s="1"/>
  <c r="EG10" i="13" a="1"/>
  <c r="EG10" i="13" s="1"/>
  <c r="DY10" i="13" a="1"/>
  <c r="DY10" i="13" s="1"/>
  <c r="DQ10" i="13" a="1"/>
  <c r="DQ10" i="13" s="1"/>
  <c r="DI10" i="13" a="1"/>
  <c r="DI10" i="13" s="1"/>
  <c r="DA10" i="13" a="1"/>
  <c r="DA10" i="13" s="1"/>
  <c r="CS10" i="13" a="1"/>
  <c r="CS10" i="13" s="1"/>
  <c r="CK10" i="13" a="1"/>
  <c r="CK10" i="13" s="1"/>
  <c r="CC10" i="13" a="1"/>
  <c r="CC10" i="13" s="1"/>
  <c r="BU10" i="13" a="1"/>
  <c r="BU10" i="13" s="1"/>
  <c r="BM10" i="13" a="1"/>
  <c r="BM10" i="13" s="1"/>
  <c r="BE10" i="13" a="1"/>
  <c r="BE10" i="13" s="1"/>
  <c r="AW10" i="13" a="1"/>
  <c r="AW10" i="13" s="1"/>
  <c r="AO10" i="13" a="1"/>
  <c r="AO10" i="13" s="1"/>
  <c r="AG10" i="13" a="1"/>
  <c r="AG10" i="13" s="1"/>
  <c r="Y10" i="13" a="1"/>
  <c r="Y10" i="13" s="1"/>
  <c r="Q10" i="13" a="1"/>
  <c r="Q10" i="13" s="1"/>
  <c r="I10" i="13" a="1"/>
  <c r="I10" i="13" s="1"/>
  <c r="DO28" i="13" a="1"/>
  <c r="DO28" i="13" s="1"/>
  <c r="CI27" i="13" a="1"/>
  <c r="CI27" i="13" s="1"/>
  <c r="BB26" i="13" a="1"/>
  <c r="BB26" i="13" s="1"/>
  <c r="AB25" i="13" a="1"/>
  <c r="AB25" i="13" s="1"/>
  <c r="DS24" i="13" a="1"/>
  <c r="DS24" i="13" s="1"/>
  <c r="HJ23" i="13" a="1"/>
  <c r="HJ23" i="13" s="1"/>
  <c r="CL23" i="13" a="1"/>
  <c r="CL23" i="13" s="1"/>
  <c r="GC22" i="13" a="1"/>
  <c r="GC22" i="13" s="1"/>
  <c r="BE22" i="13" a="1"/>
  <c r="BE22" i="13" s="1"/>
  <c r="EW21" i="13" a="1"/>
  <c r="EW21" i="13" s="1"/>
  <c r="Y21" i="13" a="1"/>
  <c r="Y21" i="13" s="1"/>
  <c r="DQ20" i="13" a="1"/>
  <c r="DQ20" i="13" s="1"/>
  <c r="HH19" i="13" a="1"/>
  <c r="HH19" i="13" s="1"/>
  <c r="EI19" i="13" a="1"/>
  <c r="EI19" i="13" s="1"/>
  <c r="CK19" i="13" a="1"/>
  <c r="CK19" i="13" s="1"/>
  <c r="AJ19" i="13" a="1"/>
  <c r="AJ19" i="13" s="1"/>
  <c r="HA18" i="13" a="1"/>
  <c r="HA18" i="13" s="1"/>
  <c r="FK18" i="13" a="1"/>
  <c r="FK18" i="13" s="1"/>
  <c r="DS18" i="13" a="1"/>
  <c r="DS18" i="13" s="1"/>
  <c r="CC18" i="13" a="1"/>
  <c r="CC18" i="13" s="1"/>
  <c r="AM18" i="13" a="1"/>
  <c r="AM18" i="13" s="1"/>
  <c r="HS17" i="13" a="1"/>
  <c r="HS17" i="13" s="1"/>
  <c r="GM17" i="13" a="1"/>
  <c r="GM17" i="13" s="1"/>
  <c r="FG17" i="13" a="1"/>
  <c r="FG17" i="13" s="1"/>
  <c r="EA17" i="13" a="1"/>
  <c r="EA17" i="13" s="1"/>
  <c r="CU17" i="13" a="1"/>
  <c r="CU17" i="13" s="1"/>
  <c r="BO17" i="13" a="1"/>
  <c r="BO17" i="13" s="1"/>
  <c r="AI17" i="13" a="1"/>
  <c r="AI17" i="13" s="1"/>
  <c r="HR16" i="13" a="1"/>
  <c r="HR16" i="13" s="1"/>
  <c r="GL16" i="13" a="1"/>
  <c r="GL16" i="13" s="1"/>
  <c r="FF16" i="13" a="1"/>
  <c r="FF16" i="13" s="1"/>
  <c r="DZ16" i="13" a="1"/>
  <c r="DZ16" i="13" s="1"/>
  <c r="CT16" i="13" a="1"/>
  <c r="CT16" i="13" s="1"/>
  <c r="BN16" i="13" a="1"/>
  <c r="BN16" i="13" s="1"/>
  <c r="AH16" i="13" a="1"/>
  <c r="AH16" i="13" s="1"/>
  <c r="HP15" i="13" a="1"/>
  <c r="HP15" i="13" s="1"/>
  <c r="GJ15" i="13" a="1"/>
  <c r="GJ15" i="13" s="1"/>
  <c r="FD15" i="13" a="1"/>
  <c r="FD15" i="13" s="1"/>
  <c r="DX15" i="13" a="1"/>
  <c r="DX15" i="13" s="1"/>
  <c r="CR15" i="13" a="1"/>
  <c r="CR15" i="13" s="1"/>
  <c r="BL15" i="13" a="1"/>
  <c r="BL15" i="13" s="1"/>
  <c r="AF15" i="13" a="1"/>
  <c r="AF15" i="13" s="1"/>
  <c r="HN14" i="13" a="1"/>
  <c r="HN14" i="13" s="1"/>
  <c r="GH14" i="13" a="1"/>
  <c r="GH14" i="13" s="1"/>
  <c r="FB14" i="13" a="1"/>
  <c r="FB14" i="13" s="1"/>
  <c r="DV14" i="13" a="1"/>
  <c r="DV14" i="13" s="1"/>
  <c r="CP14" i="13" a="1"/>
  <c r="CP14" i="13" s="1"/>
  <c r="BJ14" i="13" a="1"/>
  <c r="BJ14" i="13" s="1"/>
  <c r="AD14" i="13" a="1"/>
  <c r="AD14" i="13" s="1"/>
  <c r="HK13" i="13" a="1"/>
  <c r="HK13" i="13" s="1"/>
  <c r="GE13" i="13" a="1"/>
  <c r="GE13" i="13" s="1"/>
  <c r="EY13" i="13" a="1"/>
  <c r="EY13" i="13" s="1"/>
  <c r="DS13" i="13" a="1"/>
  <c r="DS13" i="13" s="1"/>
  <c r="CM13" i="13" a="1"/>
  <c r="CM13" i="13" s="1"/>
  <c r="BG13" i="13" a="1"/>
  <c r="BG13" i="13" s="1"/>
  <c r="AA13" i="13" a="1"/>
  <c r="AA13" i="13" s="1"/>
  <c r="HH12" i="13" a="1"/>
  <c r="HH12" i="13" s="1"/>
  <c r="GB12" i="13" a="1"/>
  <c r="GB12" i="13" s="1"/>
  <c r="EV12" i="13" a="1"/>
  <c r="EV12" i="13" s="1"/>
  <c r="DP12" i="13" a="1"/>
  <c r="DP12" i="13" s="1"/>
  <c r="CJ12" i="13" a="1"/>
  <c r="CJ12" i="13" s="1"/>
  <c r="BD12" i="13" a="1"/>
  <c r="BD12" i="13" s="1"/>
  <c r="X12" i="13" a="1"/>
  <c r="X12" i="13" s="1"/>
  <c r="HE11" i="13" a="1"/>
  <c r="HE11" i="13" s="1"/>
  <c r="FY11" i="13" a="1"/>
  <c r="FY11" i="13" s="1"/>
  <c r="ES11" i="13" a="1"/>
  <c r="ES11" i="13" s="1"/>
  <c r="DM11" i="13" a="1"/>
  <c r="DM11" i="13" s="1"/>
  <c r="CG11" i="13" a="1"/>
  <c r="CG11" i="13" s="1"/>
  <c r="BA11" i="13" a="1"/>
  <c r="BA11" i="13" s="1"/>
  <c r="U11" i="13" a="1"/>
  <c r="U11" i="13" s="1"/>
  <c r="HC10" i="13" a="1"/>
  <c r="HC10" i="13" s="1"/>
  <c r="FW10" i="13" a="1"/>
  <c r="FW10" i="13" s="1"/>
  <c r="EQ10" i="13" a="1"/>
  <c r="EQ10" i="13" s="1"/>
  <c r="DK10" i="13" a="1"/>
  <c r="DK10" i="13" s="1"/>
  <c r="CE10" i="13" a="1"/>
  <c r="CE10" i="13" s="1"/>
  <c r="AY10" i="13" a="1"/>
  <c r="AY10" i="13" s="1"/>
  <c r="S10" i="13" a="1"/>
  <c r="S10" i="13" s="1"/>
  <c r="GY29" i="13" a="1"/>
  <c r="GY29" i="13" s="1"/>
  <c r="CI28" i="13" a="1"/>
  <c r="CI28" i="13" s="1"/>
  <c r="BC27" i="13" a="1"/>
  <c r="BC27" i="13" s="1"/>
  <c r="V26" i="13" a="1"/>
  <c r="V26" i="13" s="1"/>
  <c r="U25" i="13" a="1"/>
  <c r="U25" i="13" s="1"/>
  <c r="DL24" i="13" a="1"/>
  <c r="DL24" i="13" s="1"/>
  <c r="HC23" i="13" a="1"/>
  <c r="HC23" i="13" s="1"/>
  <c r="CE23" i="13" a="1"/>
  <c r="CE23" i="13" s="1"/>
  <c r="FV22" i="13" a="1"/>
  <c r="FV22" i="13" s="1"/>
  <c r="AX22" i="13" a="1"/>
  <c r="AX22" i="13" s="1"/>
  <c r="EP21" i="13" a="1"/>
  <c r="EP21" i="13" s="1"/>
  <c r="R21" i="13" a="1"/>
  <c r="R21" i="13" s="1"/>
  <c r="DJ20" i="13" a="1"/>
  <c r="DJ20" i="13" s="1"/>
  <c r="HA19" i="13" a="1"/>
  <c r="HA19" i="13" s="1"/>
  <c r="EH19" i="13" a="1"/>
  <c r="EH19" i="13" s="1"/>
  <c r="CJ19" i="13" a="1"/>
  <c r="CJ19" i="13" s="1"/>
  <c r="AI19" i="13" a="1"/>
  <c r="AI19" i="13" s="1"/>
  <c r="GZ18" i="13" a="1"/>
  <c r="GZ18" i="13" s="1"/>
  <c r="FJ18" i="13" a="1"/>
  <c r="FJ18" i="13" s="1"/>
  <c r="DR18" i="13" a="1"/>
  <c r="DR18" i="13" s="1"/>
  <c r="CB18" i="13" a="1"/>
  <c r="CB18" i="13" s="1"/>
  <c r="AL18" i="13" a="1"/>
  <c r="AL18" i="13" s="1"/>
  <c r="HR17" i="13" a="1"/>
  <c r="HR17" i="13" s="1"/>
  <c r="GL17" i="13" a="1"/>
  <c r="GL17" i="13" s="1"/>
  <c r="FF17" i="13" a="1"/>
  <c r="FF17" i="13" s="1"/>
  <c r="DZ17" i="13" a="1"/>
  <c r="DZ17" i="13" s="1"/>
  <c r="CT17" i="13" a="1"/>
  <c r="CT17" i="13" s="1"/>
  <c r="BN17" i="13" a="1"/>
  <c r="BN17" i="13" s="1"/>
  <c r="AH17" i="13" a="1"/>
  <c r="AH17" i="13" s="1"/>
  <c r="HQ16" i="13" a="1"/>
  <c r="HQ16" i="13" s="1"/>
  <c r="GK16" i="13" a="1"/>
  <c r="GK16" i="13" s="1"/>
  <c r="FE16" i="13" a="1"/>
  <c r="FE16" i="13" s="1"/>
  <c r="DY16" i="13" a="1"/>
  <c r="DY16" i="13" s="1"/>
  <c r="CS16" i="13" a="1"/>
  <c r="CS16" i="13" s="1"/>
  <c r="BM16" i="13" a="1"/>
  <c r="BM16" i="13" s="1"/>
  <c r="AG16" i="13" a="1"/>
  <c r="AG16" i="13" s="1"/>
  <c r="HO15" i="13" a="1"/>
  <c r="HO15" i="13" s="1"/>
  <c r="GI15" i="13" a="1"/>
  <c r="GI15" i="13" s="1"/>
  <c r="FC15" i="13" a="1"/>
  <c r="FC15" i="13" s="1"/>
  <c r="DW15" i="13" a="1"/>
  <c r="DW15" i="13" s="1"/>
  <c r="CQ15" i="13" a="1"/>
  <c r="CQ15" i="13" s="1"/>
  <c r="BK15" i="13" a="1"/>
  <c r="BK15" i="13" s="1"/>
  <c r="AE15" i="13" a="1"/>
  <c r="AE15" i="13" s="1"/>
  <c r="HM14" i="13" a="1"/>
  <c r="HM14" i="13" s="1"/>
  <c r="GG14" i="13" a="1"/>
  <c r="GG14" i="13" s="1"/>
  <c r="FA14" i="13" a="1"/>
  <c r="FA14" i="13" s="1"/>
  <c r="DU14" i="13" a="1"/>
  <c r="DU14" i="13" s="1"/>
  <c r="CO14" i="13" a="1"/>
  <c r="CO14" i="13" s="1"/>
  <c r="BI14" i="13" a="1"/>
  <c r="BI14" i="13" s="1"/>
  <c r="AC14" i="13" a="1"/>
  <c r="AC14" i="13" s="1"/>
  <c r="HJ13" i="13" a="1"/>
  <c r="HJ13" i="13" s="1"/>
  <c r="GD13" i="13" a="1"/>
  <c r="GD13" i="13" s="1"/>
  <c r="EX13" i="13" a="1"/>
  <c r="EX13" i="13" s="1"/>
  <c r="DR13" i="13" a="1"/>
  <c r="DR13" i="13" s="1"/>
  <c r="CL13" i="13" a="1"/>
  <c r="CL13" i="13" s="1"/>
  <c r="BF13" i="13" a="1"/>
  <c r="BF13" i="13" s="1"/>
  <c r="Z13" i="13" a="1"/>
  <c r="Z13" i="13" s="1"/>
  <c r="HG12" i="13" a="1"/>
  <c r="HG12" i="13" s="1"/>
  <c r="GA12" i="13" a="1"/>
  <c r="GA12" i="13" s="1"/>
  <c r="EU12" i="13" a="1"/>
  <c r="EU12" i="13" s="1"/>
  <c r="DO12" i="13" a="1"/>
  <c r="DO12" i="13" s="1"/>
  <c r="CI12" i="13" a="1"/>
  <c r="CI12" i="13" s="1"/>
  <c r="BC12" i="13" a="1"/>
  <c r="BC12" i="13" s="1"/>
  <c r="W12" i="13" a="1"/>
  <c r="W12" i="13" s="1"/>
  <c r="HD11" i="13" a="1"/>
  <c r="HD11" i="13" s="1"/>
  <c r="FX11" i="13" a="1"/>
  <c r="FX11" i="13" s="1"/>
  <c r="ER11" i="13" a="1"/>
  <c r="ER11" i="13" s="1"/>
  <c r="DL11" i="13" a="1"/>
  <c r="DL11" i="13" s="1"/>
  <c r="CF11" i="13" a="1"/>
  <c r="CF11" i="13" s="1"/>
  <c r="AZ11" i="13" a="1"/>
  <c r="AZ11" i="13" s="1"/>
  <c r="T11" i="13" a="1"/>
  <c r="T11" i="13" s="1"/>
  <c r="HB10" i="13" a="1"/>
  <c r="HB10" i="13" s="1"/>
  <c r="FV10" i="13" a="1"/>
  <c r="FV10" i="13" s="1"/>
  <c r="EP10" i="13" a="1"/>
  <c r="EP10" i="13" s="1"/>
  <c r="DJ10" i="13" a="1"/>
  <c r="DJ10" i="13" s="1"/>
  <c r="CD10" i="13" a="1"/>
  <c r="CD10" i="13" s="1"/>
  <c r="AX10" i="13" a="1"/>
  <c r="AX10" i="13" s="1"/>
  <c r="R10" i="13" a="1"/>
  <c r="R10" i="13" s="1"/>
  <c r="EG29" i="13" a="1"/>
  <c r="EG29" i="13" s="1"/>
  <c r="BC28" i="13" a="1"/>
  <c r="BC28" i="13" s="1"/>
  <c r="W27" i="13" a="1"/>
  <c r="W27" i="13" s="1"/>
  <c r="HE25" i="13" a="1"/>
  <c r="HE25" i="13" s="1"/>
  <c r="HK24" i="13" a="1"/>
  <c r="HK24" i="13" s="1"/>
  <c r="CM24" i="13" a="1"/>
  <c r="CM24" i="13" s="1"/>
  <c r="GD23" i="13" a="1"/>
  <c r="GD23" i="13" s="1"/>
  <c r="BF23" i="13" a="1"/>
  <c r="BF23" i="13" s="1"/>
  <c r="EW22" i="13" a="1"/>
  <c r="EW22" i="13" s="1"/>
  <c r="Y22" i="13" a="1"/>
  <c r="Y22" i="13" s="1"/>
  <c r="DQ21" i="13" a="1"/>
  <c r="DQ21" i="13" s="1"/>
  <c r="HI20" i="13" a="1"/>
  <c r="HI20" i="13" s="1"/>
  <c r="CK20" i="13" a="1"/>
  <c r="CK20" i="13" s="1"/>
  <c r="GB19" i="13" a="1"/>
  <c r="GB19" i="13" s="1"/>
  <c r="DX19" i="13" a="1"/>
  <c r="DX19" i="13" s="1"/>
  <c r="BW19" i="13" a="1"/>
  <c r="BW19" i="13" s="1"/>
  <c r="Y19" i="13" a="1"/>
  <c r="Y19" i="13" s="1"/>
  <c r="GQ18" i="13" a="1"/>
  <c r="GQ18" i="13" s="1"/>
  <c r="EY18" i="13" a="1"/>
  <c r="EY18" i="13" s="1"/>
  <c r="DI18" i="13" a="1"/>
  <c r="DI18" i="13" s="1"/>
  <c r="BS18" i="13" a="1"/>
  <c r="BS18" i="13" s="1"/>
  <c r="AB18" i="13" a="1"/>
  <c r="AB18" i="13" s="1"/>
  <c r="HK17" i="13" a="1"/>
  <c r="HK17" i="13" s="1"/>
  <c r="GE17" i="13" a="1"/>
  <c r="GE17" i="13" s="1"/>
  <c r="EY17" i="13" a="1"/>
  <c r="EY17" i="13" s="1"/>
  <c r="DS17" i="13" a="1"/>
  <c r="DS17" i="13" s="1"/>
  <c r="CM17" i="13" a="1"/>
  <c r="CM17" i="13" s="1"/>
  <c r="BG17" i="13" a="1"/>
  <c r="BG17" i="13" s="1"/>
  <c r="AA17" i="13" a="1"/>
  <c r="AA17" i="13" s="1"/>
  <c r="HJ16" i="13" a="1"/>
  <c r="HJ16" i="13" s="1"/>
  <c r="GD16" i="13" a="1"/>
  <c r="GD16" i="13" s="1"/>
  <c r="EX16" i="13" a="1"/>
  <c r="EX16" i="13" s="1"/>
  <c r="DR16" i="13" a="1"/>
  <c r="DR16" i="13" s="1"/>
  <c r="CL16" i="13" a="1"/>
  <c r="CL16" i="13" s="1"/>
  <c r="BF16" i="13" a="1"/>
  <c r="BF16" i="13" s="1"/>
  <c r="Z16" i="13" a="1"/>
  <c r="Z16" i="13" s="1"/>
  <c r="HH15" i="13" a="1"/>
  <c r="HH15" i="13" s="1"/>
  <c r="GB15" i="13" a="1"/>
  <c r="GB15" i="13" s="1"/>
  <c r="EV15" i="13" a="1"/>
  <c r="EV15" i="13" s="1"/>
  <c r="DP15" i="13" a="1"/>
  <c r="DP15" i="13" s="1"/>
  <c r="CJ15" i="13" a="1"/>
  <c r="CJ15" i="13" s="1"/>
  <c r="BD15" i="13" a="1"/>
  <c r="BD15" i="13" s="1"/>
  <c r="X15" i="13" a="1"/>
  <c r="X15" i="13" s="1"/>
  <c r="HF14" i="13" a="1"/>
  <c r="HF14" i="13" s="1"/>
  <c r="FZ14" i="13" a="1"/>
  <c r="FZ14" i="13" s="1"/>
  <c r="ET14" i="13" a="1"/>
  <c r="ET14" i="13" s="1"/>
  <c r="DN14" i="13" a="1"/>
  <c r="DN14" i="13" s="1"/>
  <c r="CH14" i="13" a="1"/>
  <c r="CH14" i="13" s="1"/>
  <c r="BB14" i="13" a="1"/>
  <c r="BB14" i="13" s="1"/>
  <c r="V14" i="13" a="1"/>
  <c r="V14" i="13" s="1"/>
  <c r="HC13" i="13" a="1"/>
  <c r="HC13" i="13" s="1"/>
  <c r="FW13" i="13" a="1"/>
  <c r="FW13" i="13" s="1"/>
  <c r="EQ13" i="13" a="1"/>
  <c r="EQ13" i="13" s="1"/>
  <c r="DK13" i="13" a="1"/>
  <c r="DK13" i="13" s="1"/>
  <c r="CE13" i="13" a="1"/>
  <c r="CE13" i="13" s="1"/>
  <c r="AY13" i="13" a="1"/>
  <c r="AY13" i="13" s="1"/>
  <c r="S13" i="13" a="1"/>
  <c r="S13" i="13" s="1"/>
  <c r="GZ12" i="13" a="1"/>
  <c r="GZ12" i="13" s="1"/>
  <c r="FT12" i="13" a="1"/>
  <c r="FT12" i="13" s="1"/>
  <c r="EN12" i="13" a="1"/>
  <c r="EN12" i="13" s="1"/>
  <c r="DH12" i="13" a="1"/>
  <c r="DH12" i="13" s="1"/>
  <c r="CB12" i="13" a="1"/>
  <c r="CB12" i="13" s="1"/>
  <c r="AV12" i="13" a="1"/>
  <c r="AV12" i="13" s="1"/>
  <c r="P12" i="13" a="1"/>
  <c r="P12" i="13" s="1"/>
  <c r="GW11" i="13" a="1"/>
  <c r="GW11" i="13" s="1"/>
  <c r="FQ11" i="13" a="1"/>
  <c r="FQ11" i="13" s="1"/>
  <c r="EK11" i="13" a="1"/>
  <c r="EK11" i="13" s="1"/>
  <c r="DE11" i="13" a="1"/>
  <c r="DE11" i="13" s="1"/>
  <c r="BY11" i="13" a="1"/>
  <c r="BY11" i="13" s="1"/>
  <c r="AS11" i="13" a="1"/>
  <c r="AS11" i="13" s="1"/>
  <c r="M11" i="13" a="1"/>
  <c r="M11" i="13" s="1"/>
  <c r="GU10" i="13" a="1"/>
  <c r="GU10" i="13" s="1"/>
  <c r="FO10" i="13" a="1"/>
  <c r="FO10" i="13" s="1"/>
  <c r="EI10" i="13" a="1"/>
  <c r="EI10" i="13" s="1"/>
  <c r="DC10" i="13" a="1"/>
  <c r="DC10" i="13" s="1"/>
  <c r="BW10" i="13" a="1"/>
  <c r="BW10" i="13" s="1"/>
  <c r="AQ10" i="13" a="1"/>
  <c r="AQ10" i="13" s="1"/>
  <c r="K10" i="13" a="1"/>
  <c r="K10" i="13" s="1"/>
  <c r="CK29" i="13" a="1"/>
  <c r="CK29" i="13" s="1"/>
  <c r="W28" i="13" a="1"/>
  <c r="W28" i="13" s="1"/>
  <c r="HF26" i="13" a="1"/>
  <c r="HF26" i="13" s="1"/>
  <c r="FY25" i="13" a="1"/>
  <c r="FY25" i="13" s="1"/>
  <c r="HD24" i="13" a="1"/>
  <c r="HD24" i="13" s="1"/>
  <c r="CF24" i="13" a="1"/>
  <c r="CF24" i="13" s="1"/>
  <c r="FW23" i="13" a="1"/>
  <c r="FW23" i="13" s="1"/>
  <c r="AY23" i="13" a="1"/>
  <c r="AY23" i="13" s="1"/>
  <c r="EP22" i="13" a="1"/>
  <c r="EP22" i="13" s="1"/>
  <c r="R22" i="13" a="1"/>
  <c r="R22" i="13" s="1"/>
  <c r="DJ21" i="13" a="1"/>
  <c r="DJ21" i="13" s="1"/>
  <c r="HB20" i="13" a="1"/>
  <c r="HB20" i="13" s="1"/>
  <c r="CD20" i="13" a="1"/>
  <c r="CD20" i="13" s="1"/>
  <c r="FU19" i="13" a="1"/>
  <c r="FU19" i="13" s="1"/>
  <c r="DT19" i="13" a="1"/>
  <c r="DT19" i="13" s="1"/>
  <c r="BV19" i="13" a="1"/>
  <c r="BV19" i="13" s="1"/>
  <c r="X19" i="13" a="1"/>
  <c r="X19" i="13" s="1"/>
  <c r="GP18" i="13" a="1"/>
  <c r="GP18" i="13" s="1"/>
  <c r="EX18" i="13" a="1"/>
  <c r="EX18" i="13" s="1"/>
  <c r="DH18" i="13" a="1"/>
  <c r="DH18" i="13" s="1"/>
  <c r="BR18" i="13" a="1"/>
  <c r="BR18" i="13" s="1"/>
  <c r="AA18" i="13" a="1"/>
  <c r="AA18" i="13" s="1"/>
  <c r="HJ17" i="13" a="1"/>
  <c r="HJ17" i="13" s="1"/>
  <c r="GD17" i="13" a="1"/>
  <c r="GD17" i="13" s="1"/>
  <c r="EX17" i="13" a="1"/>
  <c r="EX17" i="13" s="1"/>
  <c r="DR17" i="13" a="1"/>
  <c r="DR17" i="13" s="1"/>
  <c r="CL17" i="13" a="1"/>
  <c r="CL17" i="13" s="1"/>
  <c r="BF17" i="13" a="1"/>
  <c r="BF17" i="13" s="1"/>
  <c r="Z17" i="13" a="1"/>
  <c r="Z17" i="13" s="1"/>
  <c r="HI16" i="13" a="1"/>
  <c r="HI16" i="13" s="1"/>
  <c r="GC16" i="13" a="1"/>
  <c r="GC16" i="13" s="1"/>
  <c r="EW16" i="13" a="1"/>
  <c r="EW16" i="13" s="1"/>
  <c r="DQ16" i="13" a="1"/>
  <c r="DQ16" i="13" s="1"/>
  <c r="CK16" i="13" a="1"/>
  <c r="CK16" i="13" s="1"/>
  <c r="BE16" i="13" a="1"/>
  <c r="BE16" i="13" s="1"/>
  <c r="Y16" i="13" a="1"/>
  <c r="Y16" i="13" s="1"/>
  <c r="HG15" i="13" a="1"/>
  <c r="HG15" i="13" s="1"/>
  <c r="GA15" i="13" a="1"/>
  <c r="GA15" i="13" s="1"/>
  <c r="EU15" i="13" a="1"/>
  <c r="EU15" i="13" s="1"/>
  <c r="DO15" i="13" a="1"/>
  <c r="DO15" i="13" s="1"/>
  <c r="CI15" i="13" a="1"/>
  <c r="CI15" i="13" s="1"/>
  <c r="BC15" i="13" a="1"/>
  <c r="BC15" i="13" s="1"/>
  <c r="W15" i="13" a="1"/>
  <c r="W15" i="13" s="1"/>
  <c r="HE14" i="13" a="1"/>
  <c r="HE14" i="13" s="1"/>
  <c r="FY14" i="13" a="1"/>
  <c r="FY14" i="13" s="1"/>
  <c r="ES14" i="13" a="1"/>
  <c r="ES14" i="13" s="1"/>
  <c r="DM14" i="13" a="1"/>
  <c r="DM14" i="13" s="1"/>
  <c r="CG14" i="13" a="1"/>
  <c r="CG14" i="13" s="1"/>
  <c r="BA14" i="13" a="1"/>
  <c r="BA14" i="13" s="1"/>
  <c r="U14" i="13" a="1"/>
  <c r="U14" i="13" s="1"/>
  <c r="HB13" i="13" a="1"/>
  <c r="HB13" i="13" s="1"/>
  <c r="FV13" i="13" a="1"/>
  <c r="FV13" i="13" s="1"/>
  <c r="EP13" i="13" a="1"/>
  <c r="EP13" i="13" s="1"/>
  <c r="DJ13" i="13" a="1"/>
  <c r="DJ13" i="13" s="1"/>
  <c r="CD13" i="13" a="1"/>
  <c r="CD13" i="13" s="1"/>
  <c r="AX13" i="13" a="1"/>
  <c r="AX13" i="13" s="1"/>
  <c r="R13" i="13" a="1"/>
  <c r="R13" i="13" s="1"/>
  <c r="GY12" i="13" a="1"/>
  <c r="GY12" i="13" s="1"/>
  <c r="FS12" i="13" a="1"/>
  <c r="FS12" i="13" s="1"/>
  <c r="EM12" i="13" a="1"/>
  <c r="EM12" i="13" s="1"/>
  <c r="DG12" i="13" a="1"/>
  <c r="DG12" i="13" s="1"/>
  <c r="CA12" i="13" a="1"/>
  <c r="CA12" i="13" s="1"/>
  <c r="AU12" i="13" a="1"/>
  <c r="AU12" i="13" s="1"/>
  <c r="O12" i="13" a="1"/>
  <c r="O12" i="13" s="1"/>
  <c r="GV11" i="13" a="1"/>
  <c r="GV11" i="13" s="1"/>
  <c r="FP11" i="13" a="1"/>
  <c r="FP11" i="13" s="1"/>
  <c r="EJ11" i="13" a="1"/>
  <c r="EJ11" i="13" s="1"/>
  <c r="DD11" i="13" a="1"/>
  <c r="DD11" i="13" s="1"/>
  <c r="BX11" i="13" a="1"/>
  <c r="BX11" i="13" s="1"/>
  <c r="AR11" i="13" a="1"/>
  <c r="AR11" i="13" s="1"/>
  <c r="L11" i="13" a="1"/>
  <c r="L11" i="13" s="1"/>
  <c r="GT10" i="13" a="1"/>
  <c r="GT10" i="13" s="1"/>
  <c r="FN10" i="13" a="1"/>
  <c r="FN10" i="13" s="1"/>
  <c r="EH10" i="13" a="1"/>
  <c r="EH10" i="13" s="1"/>
  <c r="DB10" i="13" a="1"/>
  <c r="DB10" i="13" s="1"/>
  <c r="BV10" i="13" a="1"/>
  <c r="BV10" i="13" s="1"/>
  <c r="AP10" i="13" a="1"/>
  <c r="AP10" i="13" s="1"/>
  <c r="J10" i="13" a="1"/>
  <c r="J10" i="13" s="1"/>
  <c r="AP29" i="13" a="1"/>
  <c r="AP29" i="13" s="1"/>
  <c r="HG27" i="13" a="1"/>
  <c r="HG27" i="13" s="1"/>
  <c r="FZ26" i="13" a="1"/>
  <c r="FZ26" i="13" s="1"/>
  <c r="ES25" i="13" a="1"/>
  <c r="ES25" i="13" s="1"/>
  <c r="GE24" i="13" a="1"/>
  <c r="GE24" i="13" s="1"/>
  <c r="BG24" i="13" a="1"/>
  <c r="BG24" i="13" s="1"/>
  <c r="EX23" i="13" a="1"/>
  <c r="EX23" i="13" s="1"/>
  <c r="Z23" i="13" a="1"/>
  <c r="Z23" i="13" s="1"/>
  <c r="DQ22" i="13" a="1"/>
  <c r="DQ22" i="13" s="1"/>
  <c r="HI21" i="13" a="1"/>
  <c r="HI21" i="13" s="1"/>
  <c r="CK21" i="13" a="1"/>
  <c r="CK21" i="13" s="1"/>
  <c r="GC20" i="13" a="1"/>
  <c r="GC20" i="13" s="1"/>
  <c r="BE20" i="13" a="1"/>
  <c r="BE20" i="13" s="1"/>
  <c r="FH19" i="13" a="1"/>
  <c r="FH19" i="13" s="1"/>
  <c r="DJ19" i="13" a="1"/>
  <c r="DJ19" i="13" s="1"/>
  <c r="BL19" i="13" a="1"/>
  <c r="BL19" i="13" s="1"/>
  <c r="K19" i="13" a="1"/>
  <c r="K19" i="13" s="1"/>
  <c r="GE18" i="13" a="1"/>
  <c r="GE18" i="13" s="1"/>
  <c r="EO18" i="13" a="1"/>
  <c r="EO18" i="13" s="1"/>
  <c r="CY18" i="13" a="1"/>
  <c r="CY18" i="13" s="1"/>
  <c r="BG18" i="13" a="1"/>
  <c r="BG18" i="13" s="1"/>
  <c r="T18" i="13" a="1"/>
  <c r="T18" i="13" s="1"/>
  <c r="HC17" i="13" a="1"/>
  <c r="HC17" i="13" s="1"/>
  <c r="FW17" i="13" a="1"/>
  <c r="FW17" i="13" s="1"/>
  <c r="EQ17" i="13" a="1"/>
  <c r="EQ17" i="13" s="1"/>
  <c r="DK17" i="13" a="1"/>
  <c r="DK17" i="13" s="1"/>
  <c r="CE17" i="13" a="1"/>
  <c r="CE17" i="13" s="1"/>
  <c r="AY17" i="13" a="1"/>
  <c r="AY17" i="13" s="1"/>
  <c r="S17" i="13" a="1"/>
  <c r="S17" i="13" s="1"/>
  <c r="HB16" i="13" a="1"/>
  <c r="HB16" i="13" s="1"/>
  <c r="FV16" i="13" a="1"/>
  <c r="FV16" i="13" s="1"/>
  <c r="EP16" i="13" a="1"/>
  <c r="EP16" i="13" s="1"/>
  <c r="DJ16" i="13" a="1"/>
  <c r="DJ16" i="13" s="1"/>
  <c r="CD16" i="13" a="1"/>
  <c r="CD16" i="13" s="1"/>
  <c r="AX16" i="13" a="1"/>
  <c r="AX16" i="13" s="1"/>
  <c r="R16" i="13" a="1"/>
  <c r="R16" i="13" s="1"/>
  <c r="GZ15" i="13" a="1"/>
  <c r="GZ15" i="13" s="1"/>
  <c r="FT15" i="13" a="1"/>
  <c r="FT15" i="13" s="1"/>
  <c r="EN15" i="13" a="1"/>
  <c r="EN15" i="13" s="1"/>
  <c r="DH15" i="13" a="1"/>
  <c r="DH15" i="13" s="1"/>
  <c r="CB15" i="13" a="1"/>
  <c r="CB15" i="13" s="1"/>
  <c r="AV15" i="13" a="1"/>
  <c r="AV15" i="13" s="1"/>
  <c r="P15" i="13" a="1"/>
  <c r="P15" i="13" s="1"/>
  <c r="GX14" i="13" a="1"/>
  <c r="GX14" i="13" s="1"/>
  <c r="FR14" i="13" a="1"/>
  <c r="FR14" i="13" s="1"/>
  <c r="EL14" i="13" a="1"/>
  <c r="EL14" i="13" s="1"/>
  <c r="DF14" i="13" a="1"/>
  <c r="DF14" i="13" s="1"/>
  <c r="BZ14" i="13" a="1"/>
  <c r="BZ14" i="13" s="1"/>
  <c r="AT14" i="13" a="1"/>
  <c r="AT14" i="13" s="1"/>
  <c r="N14" i="13" a="1"/>
  <c r="N14" i="13" s="1"/>
  <c r="GU13" i="13" a="1"/>
  <c r="GU13" i="13" s="1"/>
  <c r="FO13" i="13" a="1"/>
  <c r="FO13" i="13" s="1"/>
  <c r="EI13" i="13" a="1"/>
  <c r="EI13" i="13" s="1"/>
  <c r="DC13" i="13" a="1"/>
  <c r="DC13" i="13" s="1"/>
  <c r="BW13" i="13" a="1"/>
  <c r="BW13" i="13" s="1"/>
  <c r="AQ13" i="13" a="1"/>
  <c r="AQ13" i="13" s="1"/>
  <c r="K13" i="13" a="1"/>
  <c r="K13" i="13" s="1"/>
  <c r="GR12" i="13" a="1"/>
  <c r="GR12" i="13" s="1"/>
  <c r="FL12" i="13" a="1"/>
  <c r="FL12" i="13" s="1"/>
  <c r="EF12" i="13" a="1"/>
  <c r="EF12" i="13" s="1"/>
  <c r="CZ12" i="13" a="1"/>
  <c r="CZ12" i="13" s="1"/>
  <c r="BT12" i="13" a="1"/>
  <c r="BT12" i="13" s="1"/>
  <c r="AN12" i="13" a="1"/>
  <c r="AN12" i="13" s="1"/>
  <c r="GO11" i="13" a="1"/>
  <c r="GO11" i="13" s="1"/>
  <c r="FI11" i="13" a="1"/>
  <c r="FI11" i="13" s="1"/>
  <c r="EC11" i="13" a="1"/>
  <c r="EC11" i="13" s="1"/>
  <c r="CW11" i="13" a="1"/>
  <c r="CW11" i="13" s="1"/>
  <c r="BQ11" i="13" a="1"/>
  <c r="BQ11" i="13" s="1"/>
  <c r="AK11" i="13" a="1"/>
  <c r="AK11" i="13" s="1"/>
  <c r="HS10" i="13" a="1"/>
  <c r="HS10" i="13" s="1"/>
  <c r="GM10" i="13" a="1"/>
  <c r="GM10" i="13" s="1"/>
  <c r="FG10" i="13" a="1"/>
  <c r="FG10" i="13" s="1"/>
  <c r="EA10" i="13" a="1"/>
  <c r="EA10" i="13" s="1"/>
  <c r="CU10" i="13" a="1"/>
  <c r="CU10" i="13" s="1"/>
  <c r="BO10" i="13" a="1"/>
  <c r="BO10" i="13" s="1"/>
  <c r="AI10" i="13" a="1"/>
  <c r="AI10" i="13" s="1"/>
  <c r="HN28" i="13" a="1"/>
  <c r="HN28" i="13" s="1"/>
  <c r="GA27" i="13" a="1"/>
  <c r="GA27" i="13" s="1"/>
  <c r="ET26" i="13" a="1"/>
  <c r="ET26" i="13" s="1"/>
  <c r="DM25" i="13" a="1"/>
  <c r="DM25" i="13" s="1"/>
  <c r="FX24" i="13" a="1"/>
  <c r="FX24" i="13" s="1"/>
  <c r="AZ24" i="13" a="1"/>
  <c r="AZ24" i="13" s="1"/>
  <c r="EQ23" i="13" a="1"/>
  <c r="EQ23" i="13" s="1"/>
  <c r="S23" i="13" a="1"/>
  <c r="S23" i="13" s="1"/>
  <c r="DJ22" i="13" a="1"/>
  <c r="DJ22" i="13" s="1"/>
  <c r="HB21" i="13" a="1"/>
  <c r="HB21" i="13" s="1"/>
  <c r="CD21" i="13" a="1"/>
  <c r="CD21" i="13" s="1"/>
  <c r="FV20" i="13" a="1"/>
  <c r="FV20" i="13" s="1"/>
  <c r="AX20" i="13" a="1"/>
  <c r="AX20" i="13" s="1"/>
  <c r="FG19" i="13" a="1"/>
  <c r="FG19" i="13" s="1"/>
  <c r="DI19" i="13" a="1"/>
  <c r="DI19" i="13" s="1"/>
  <c r="BH19" i="13" a="1"/>
  <c r="BH19" i="13" s="1"/>
  <c r="J19" i="13" a="1"/>
  <c r="J19" i="13" s="1"/>
  <c r="GD18" i="13" a="1"/>
  <c r="GD18" i="13" s="1"/>
  <c r="EN18" i="13" a="1"/>
  <c r="EN18" i="13" s="1"/>
  <c r="CX18" i="13" a="1"/>
  <c r="CX18" i="13" s="1"/>
  <c r="BF18" i="13" a="1"/>
  <c r="BF18" i="13" s="1"/>
  <c r="S18" i="13" a="1"/>
  <c r="S18" i="13" s="1"/>
  <c r="HB17" i="13" a="1"/>
  <c r="HB17" i="13" s="1"/>
  <c r="FV17" i="13" a="1"/>
  <c r="FV17" i="13" s="1"/>
  <c r="EP17" i="13" a="1"/>
  <c r="EP17" i="13" s="1"/>
  <c r="DJ17" i="13" a="1"/>
  <c r="DJ17" i="13" s="1"/>
  <c r="CD17" i="13" a="1"/>
  <c r="CD17" i="13" s="1"/>
  <c r="AX17" i="13" a="1"/>
  <c r="AX17" i="13" s="1"/>
  <c r="R17" i="13" a="1"/>
  <c r="R17" i="13" s="1"/>
  <c r="HA16" i="13" a="1"/>
  <c r="HA16" i="13" s="1"/>
  <c r="FU16" i="13" a="1"/>
  <c r="FU16" i="13" s="1"/>
  <c r="EO16" i="13" a="1"/>
  <c r="EO16" i="13" s="1"/>
  <c r="DI16" i="13" a="1"/>
  <c r="DI16" i="13" s="1"/>
  <c r="CC16" i="13" a="1"/>
  <c r="CC16" i="13" s="1"/>
  <c r="AW16" i="13" a="1"/>
  <c r="AW16" i="13" s="1"/>
  <c r="Q16" i="13" a="1"/>
  <c r="Q16" i="13" s="1"/>
  <c r="GY15" i="13" a="1"/>
  <c r="GY15" i="13" s="1"/>
  <c r="FS15" i="13" a="1"/>
  <c r="FS15" i="13" s="1"/>
  <c r="EM15" i="13" a="1"/>
  <c r="EM15" i="13" s="1"/>
  <c r="DG15" i="13" a="1"/>
  <c r="DG15" i="13" s="1"/>
  <c r="CA15" i="13" a="1"/>
  <c r="CA15" i="13" s="1"/>
  <c r="AU15" i="13" a="1"/>
  <c r="AU15" i="13" s="1"/>
  <c r="O15" i="13" a="1"/>
  <c r="O15" i="13" s="1"/>
  <c r="GW14" i="13" a="1"/>
  <c r="GW14" i="13" s="1"/>
  <c r="FQ14" i="13" a="1"/>
  <c r="FQ14" i="13" s="1"/>
  <c r="EK14" i="13" a="1"/>
  <c r="EK14" i="13" s="1"/>
  <c r="DE14" i="13" a="1"/>
  <c r="DE14" i="13" s="1"/>
  <c r="BY14" i="13" a="1"/>
  <c r="BY14" i="13" s="1"/>
  <c r="AS14" i="13" a="1"/>
  <c r="AS14" i="13" s="1"/>
  <c r="M14" i="13" a="1"/>
  <c r="M14" i="13" s="1"/>
  <c r="GT13" i="13" a="1"/>
  <c r="GT13" i="13" s="1"/>
  <c r="FN13" i="13" a="1"/>
  <c r="FN13" i="13" s="1"/>
  <c r="EH13" i="13" a="1"/>
  <c r="EH13" i="13" s="1"/>
  <c r="DB13" i="13" a="1"/>
  <c r="DB13" i="13" s="1"/>
  <c r="BV13" i="13" a="1"/>
  <c r="BV13" i="13" s="1"/>
  <c r="AP13" i="13" a="1"/>
  <c r="AP13" i="13" s="1"/>
  <c r="J13" i="13" a="1"/>
  <c r="J13" i="13" s="1"/>
  <c r="GQ12" i="13" a="1"/>
  <c r="GQ12" i="13" s="1"/>
  <c r="FK12" i="13" a="1"/>
  <c r="FK12" i="13" s="1"/>
  <c r="EE12" i="13" a="1"/>
  <c r="EE12" i="13" s="1"/>
  <c r="CY12" i="13" a="1"/>
  <c r="CY12" i="13" s="1"/>
  <c r="BS12" i="13" a="1"/>
  <c r="BS12" i="13" s="1"/>
  <c r="AM12" i="13" a="1"/>
  <c r="AM12" i="13" s="1"/>
  <c r="GN11" i="13" a="1"/>
  <c r="GN11" i="13" s="1"/>
  <c r="FH11" i="13" a="1"/>
  <c r="FH11" i="13" s="1"/>
  <c r="EB11" i="13" a="1"/>
  <c r="EB11" i="13" s="1"/>
  <c r="CV11" i="13" a="1"/>
  <c r="CV11" i="13" s="1"/>
  <c r="BP11" i="13" a="1"/>
  <c r="BP11" i="13" s="1"/>
  <c r="AJ11" i="13" a="1"/>
  <c r="AJ11" i="13" s="1"/>
  <c r="HR10" i="13" a="1"/>
  <c r="HR10" i="13" s="1"/>
  <c r="GL10" i="13" a="1"/>
  <c r="GL10" i="13" s="1"/>
  <c r="FF10" i="13" a="1"/>
  <c r="FF10" i="13" s="1"/>
  <c r="DZ10" i="13" a="1"/>
  <c r="DZ10" i="13" s="1"/>
  <c r="CT10" i="13" a="1"/>
  <c r="CT10" i="13" s="1"/>
  <c r="BN10" i="13" a="1"/>
  <c r="BN10" i="13" s="1"/>
  <c r="AH10" i="13" a="1"/>
  <c r="AH10" i="13" s="1"/>
  <c r="CU13" i="13" a="1"/>
  <c r="CU13" i="13" s="1"/>
  <c r="GA28" i="13" a="1"/>
  <c r="GA28" i="13" s="1"/>
  <c r="EU27" i="13" a="1"/>
  <c r="EU27" i="13" s="1"/>
  <c r="DN26" i="13" a="1"/>
  <c r="DN26" i="13" s="1"/>
  <c r="CG25" i="13" a="1"/>
  <c r="CG25" i="13" s="1"/>
  <c r="EY24" i="13" a="1"/>
  <c r="EY24" i="13" s="1"/>
  <c r="AA24" i="13" a="1"/>
  <c r="AA24" i="13" s="1"/>
  <c r="DR23" i="13" a="1"/>
  <c r="DR23" i="13" s="1"/>
  <c r="HI22" i="13" a="1"/>
  <c r="HI22" i="13" s="1"/>
  <c r="CK22" i="13" a="1"/>
  <c r="CK22" i="13" s="1"/>
  <c r="GC21" i="13" a="1"/>
  <c r="GC21" i="13" s="1"/>
  <c r="BE21" i="13" a="1"/>
  <c r="BE21" i="13" s="1"/>
  <c r="EW20" i="13" a="1"/>
  <c r="EW20" i="13" s="1"/>
  <c r="Y20" i="13" a="1"/>
  <c r="Y20" i="13" s="1"/>
  <c r="EW19" i="13" a="1"/>
  <c r="EW19" i="13" s="1"/>
  <c r="CV19" i="13" a="1"/>
  <c r="CV19" i="13" s="1"/>
  <c r="AX19" i="13" a="1"/>
  <c r="AX19" i="13" s="1"/>
  <c r="HO18" i="13" a="1"/>
  <c r="HO18" i="13" s="1"/>
  <c r="FU18" i="13" a="1"/>
  <c r="FU18" i="13" s="1"/>
  <c r="EE18" i="13" a="1"/>
  <c r="EE18" i="13" s="1"/>
  <c r="CM18" i="13" a="1"/>
  <c r="CM18" i="13" s="1"/>
  <c r="AW18" i="13" a="1"/>
  <c r="AW18" i="13" s="1"/>
  <c r="L18" i="13" a="1"/>
  <c r="L18" i="13" s="1"/>
  <c r="GU17" i="13" a="1"/>
  <c r="GU17" i="13" s="1"/>
  <c r="FO17" i="13" a="1"/>
  <c r="FO17" i="13" s="1"/>
  <c r="EI17" i="13" a="1"/>
  <c r="EI17" i="13" s="1"/>
  <c r="DC17" i="13" a="1"/>
  <c r="DC17" i="13" s="1"/>
  <c r="BW17" i="13" a="1"/>
  <c r="BW17" i="13" s="1"/>
  <c r="AQ17" i="13" a="1"/>
  <c r="AQ17" i="13" s="1"/>
  <c r="K17" i="13" a="1"/>
  <c r="K17" i="13" s="1"/>
  <c r="GT16" i="13" a="1"/>
  <c r="GT16" i="13" s="1"/>
  <c r="FN16" i="13" a="1"/>
  <c r="FN16" i="13" s="1"/>
  <c r="EH16" i="13" a="1"/>
  <c r="EH16" i="13" s="1"/>
  <c r="DB16" i="13" a="1"/>
  <c r="DB16" i="13" s="1"/>
  <c r="BV16" i="13" a="1"/>
  <c r="BV16" i="13" s="1"/>
  <c r="AP16" i="13" a="1"/>
  <c r="AP16" i="13" s="1"/>
  <c r="J16" i="13" a="1"/>
  <c r="J16" i="13" s="1"/>
  <c r="GR15" i="13" a="1"/>
  <c r="GR15" i="13" s="1"/>
  <c r="FL15" i="13" a="1"/>
  <c r="FL15" i="13" s="1"/>
  <c r="EF15" i="13" a="1"/>
  <c r="EF15" i="13" s="1"/>
  <c r="CZ15" i="13" a="1"/>
  <c r="CZ15" i="13" s="1"/>
  <c r="BT15" i="13" a="1"/>
  <c r="BT15" i="13" s="1"/>
  <c r="AN15" i="13" a="1"/>
  <c r="AN15" i="13" s="1"/>
  <c r="GP14" i="13" a="1"/>
  <c r="GP14" i="13" s="1"/>
  <c r="FJ14" i="13" a="1"/>
  <c r="FJ14" i="13" s="1"/>
  <c r="ED14" i="13" a="1"/>
  <c r="ED14" i="13" s="1"/>
  <c r="CX14" i="13" a="1"/>
  <c r="CX14" i="13" s="1"/>
  <c r="BR14" i="13" a="1"/>
  <c r="BR14" i="13" s="1"/>
  <c r="AL14" i="13" a="1"/>
  <c r="AL14" i="13" s="1"/>
  <c r="HS13" i="13" a="1"/>
  <c r="HS13" i="13" s="1"/>
  <c r="GM13" i="13" a="1"/>
  <c r="GM13" i="13" s="1"/>
  <c r="FG13" i="13" a="1"/>
  <c r="FG13" i="13" s="1"/>
  <c r="EA13" i="13" a="1"/>
  <c r="EA13" i="13" s="1"/>
  <c r="BO13" i="13" a="1"/>
  <c r="BO13" i="13" s="1"/>
  <c r="AI13" i="13" a="1"/>
  <c r="AI13" i="13" s="1"/>
  <c r="HP12" i="13" a="1"/>
  <c r="HP12" i="13" s="1"/>
  <c r="GJ12" i="13" a="1"/>
  <c r="GJ12" i="13" s="1"/>
  <c r="FD12" i="13" a="1"/>
  <c r="FD12" i="13" s="1"/>
  <c r="DX12" i="13" a="1"/>
  <c r="DX12" i="13" s="1"/>
  <c r="CR12" i="13" a="1"/>
  <c r="CR12" i="13" s="1"/>
  <c r="BL12" i="13" a="1"/>
  <c r="BL12" i="13" s="1"/>
  <c r="AF12" i="13" a="1"/>
  <c r="AF12" i="13" s="1"/>
  <c r="HM11" i="13" a="1"/>
  <c r="HM11" i="13" s="1"/>
  <c r="GG11" i="13" a="1"/>
  <c r="GG11" i="13" s="1"/>
  <c r="FA11" i="13" a="1"/>
  <c r="FA11" i="13" s="1"/>
  <c r="DU11" i="13" a="1"/>
  <c r="DU11" i="13" s="1"/>
  <c r="CO11" i="13" a="1"/>
  <c r="CO11" i="13" s="1"/>
  <c r="BI11" i="13" a="1"/>
  <c r="BI11" i="13" s="1"/>
  <c r="AC11" i="13" a="1"/>
  <c r="AC11" i="13" s="1"/>
  <c r="HK10" i="13" a="1"/>
  <c r="HK10" i="13" s="1"/>
  <c r="GE10" i="13" a="1"/>
  <c r="GE10" i="13" s="1"/>
  <c r="EY10" i="13" a="1"/>
  <c r="EY10" i="13" s="1"/>
  <c r="DS10" i="13" a="1"/>
  <c r="DS10" i="13" s="1"/>
  <c r="CM10" i="13" a="1"/>
  <c r="CM10" i="13" s="1"/>
  <c r="BG10" i="13" a="1"/>
  <c r="BG10" i="13" s="1"/>
  <c r="AA10" i="13" a="1"/>
  <c r="AA10" i="13" s="1"/>
  <c r="EU28" i="13" a="1"/>
  <c r="EU28" i="13" s="1"/>
  <c r="DO27" i="13" a="1"/>
  <c r="DO27" i="13" s="1"/>
  <c r="CH26" i="13" a="1"/>
  <c r="CH26" i="13" s="1"/>
  <c r="BA25" i="13" a="1"/>
  <c r="BA25" i="13" s="1"/>
  <c r="ER24" i="13" a="1"/>
  <c r="ER24" i="13" s="1"/>
  <c r="T24" i="13" a="1"/>
  <c r="T24" i="13" s="1"/>
  <c r="DK23" i="13" a="1"/>
  <c r="DK23" i="13" s="1"/>
  <c r="HB22" i="13" a="1"/>
  <c r="HB22" i="13" s="1"/>
  <c r="CD22" i="13" a="1"/>
  <c r="CD22" i="13" s="1"/>
  <c r="FV21" i="13" a="1"/>
  <c r="FV21" i="13" s="1"/>
  <c r="AX21" i="13" a="1"/>
  <c r="AX21" i="13" s="1"/>
  <c r="EP20" i="13" a="1"/>
  <c r="EP20" i="13" s="1"/>
  <c r="R20" i="13" a="1"/>
  <c r="R20" i="13" s="1"/>
  <c r="EV19" i="13" a="1"/>
  <c r="EV19" i="13" s="1"/>
  <c r="CU19" i="13" a="1"/>
  <c r="CU19" i="13" s="1"/>
  <c r="AW19" i="13" a="1"/>
  <c r="AW19" i="13" s="1"/>
  <c r="HK18" i="13" a="1"/>
  <c r="HK18" i="13" s="1"/>
  <c r="FT18" i="13" a="1"/>
  <c r="FT18" i="13" s="1"/>
  <c r="ED18" i="13" a="1"/>
  <c r="ED18" i="13" s="1"/>
  <c r="CL18" i="13" a="1"/>
  <c r="CL18" i="13" s="1"/>
  <c r="AV18" i="13" a="1"/>
  <c r="AV18" i="13" s="1"/>
  <c r="K18" i="13" a="1"/>
  <c r="K18" i="13" s="1"/>
  <c r="GT17" i="13" a="1"/>
  <c r="GT17" i="13" s="1"/>
  <c r="FN17" i="13" a="1"/>
  <c r="FN17" i="13" s="1"/>
  <c r="EH17" i="13" a="1"/>
  <c r="EH17" i="13" s="1"/>
  <c r="DB17" i="13" a="1"/>
  <c r="DB17" i="13" s="1"/>
  <c r="BV17" i="13" a="1"/>
  <c r="BV17" i="13" s="1"/>
  <c r="AP17" i="13" a="1"/>
  <c r="AP17" i="13" s="1"/>
  <c r="J17" i="13" a="1"/>
  <c r="J17" i="13" s="1"/>
  <c r="GS16" i="13" a="1"/>
  <c r="GS16" i="13" s="1"/>
  <c r="FM16" i="13" a="1"/>
  <c r="FM16" i="13" s="1"/>
  <c r="EG16" i="13" a="1"/>
  <c r="EG16" i="13" s="1"/>
  <c r="DA16" i="13" a="1"/>
  <c r="DA16" i="13" s="1"/>
  <c r="BU16" i="13" a="1"/>
  <c r="BU16" i="13" s="1"/>
  <c r="AO16" i="13" a="1"/>
  <c r="AO16" i="13" s="1"/>
  <c r="I16" i="13" a="1"/>
  <c r="I16" i="13" s="1"/>
  <c r="GQ15" i="13" a="1"/>
  <c r="GQ15" i="13" s="1"/>
  <c r="FK15" i="13" a="1"/>
  <c r="FK15" i="13" s="1"/>
  <c r="EE15" i="13" a="1"/>
  <c r="EE15" i="13" s="1"/>
  <c r="CY15" i="13" a="1"/>
  <c r="CY15" i="13" s="1"/>
  <c r="BS15" i="13" a="1"/>
  <c r="BS15" i="13" s="1"/>
  <c r="AM15" i="13" a="1"/>
  <c r="AM15" i="13" s="1"/>
  <c r="GO14" i="13" a="1"/>
  <c r="GO14" i="13" s="1"/>
  <c r="FI14" i="13" a="1"/>
  <c r="FI14" i="13" s="1"/>
  <c r="EC14" i="13" a="1"/>
  <c r="EC14" i="13" s="1"/>
  <c r="CW14" i="13" a="1"/>
  <c r="CW14" i="13" s="1"/>
  <c r="BQ14" i="13" a="1"/>
  <c r="BQ14" i="13" s="1"/>
  <c r="AK14" i="13" a="1"/>
  <c r="AK14" i="13" s="1"/>
  <c r="HR13" i="13" a="1"/>
  <c r="HR13" i="13" s="1"/>
  <c r="GL13" i="13" a="1"/>
  <c r="GL13" i="13" s="1"/>
  <c r="FF13" i="13" a="1"/>
  <c r="FF13" i="13" s="1"/>
  <c r="DZ13" i="13" a="1"/>
  <c r="DZ13" i="13" s="1"/>
  <c r="CT13" i="13" a="1"/>
  <c r="CT13" i="13" s="1"/>
  <c r="BN13" i="13" a="1"/>
  <c r="BN13" i="13" s="1"/>
  <c r="AH13" i="13" a="1"/>
  <c r="AH13" i="13" s="1"/>
  <c r="HO12" i="13" a="1"/>
  <c r="HO12" i="13" s="1"/>
  <c r="GI12" i="13" a="1"/>
  <c r="GI12" i="13" s="1"/>
  <c r="FC12" i="13" a="1"/>
  <c r="FC12" i="13" s="1"/>
  <c r="DW12" i="13" a="1"/>
  <c r="DW12" i="13" s="1"/>
  <c r="CQ12" i="13" a="1"/>
  <c r="CQ12" i="13" s="1"/>
  <c r="BK12" i="13" a="1"/>
  <c r="BK12" i="13" s="1"/>
  <c r="AE12" i="13" a="1"/>
  <c r="AE12" i="13" s="1"/>
  <c r="HL11" i="13" a="1"/>
  <c r="HL11" i="13" s="1"/>
  <c r="GF11" i="13" a="1"/>
  <c r="GF11" i="13" s="1"/>
  <c r="EZ11" i="13" a="1"/>
  <c r="EZ11" i="13" s="1"/>
  <c r="DT11" i="13" a="1"/>
  <c r="DT11" i="13" s="1"/>
  <c r="CN11" i="13" a="1"/>
  <c r="CN11" i="13" s="1"/>
  <c r="BH11" i="13" a="1"/>
  <c r="BH11" i="13" s="1"/>
  <c r="AB11" i="13" a="1"/>
  <c r="AB11" i="13" s="1"/>
  <c r="HJ10" i="13" a="1"/>
  <c r="HJ10" i="13" s="1"/>
  <c r="GD10" i="13" a="1"/>
  <c r="GD10" i="13" s="1"/>
  <c r="EX10" i="13" a="1"/>
  <c r="EX10" i="13" s="1"/>
  <c r="DR10" i="13" a="1"/>
  <c r="DR10" i="13" s="1"/>
  <c r="CL10" i="13" a="1"/>
  <c r="CL10" i="13" s="1"/>
  <c r="BF10" i="13" a="1"/>
  <c r="BF10" i="13" s="1"/>
  <c r="Z10" i="13" a="1"/>
  <c r="Z10" i="13" s="1"/>
  <c r="E77" i="11"/>
  <c r="D77" i="11"/>
  <c r="F77" i="11"/>
  <c r="G77" i="11"/>
  <c r="C77" i="11"/>
  <c r="G80" i="11"/>
  <c r="F80" i="11"/>
  <c r="E80" i="11"/>
  <c r="D80" i="11"/>
  <c r="C80" i="11"/>
  <c r="G23" i="11"/>
  <c r="E23" i="11"/>
  <c r="F23" i="11"/>
  <c r="D23" i="11"/>
  <c r="C23" i="11"/>
  <c r="E73" i="11"/>
  <c r="D73" i="11"/>
  <c r="F73" i="11"/>
  <c r="G73" i="11"/>
  <c r="C73" i="11"/>
  <c r="E78" i="11"/>
  <c r="D78" i="11"/>
  <c r="G78" i="11"/>
  <c r="F78" i="11"/>
  <c r="C78" i="11"/>
  <c r="E54" i="11"/>
  <c r="D54" i="11"/>
  <c r="G54" i="11"/>
  <c r="F54" i="11"/>
  <c r="C54" i="11"/>
  <c r="E68" i="11"/>
  <c r="D68" i="11"/>
  <c r="F68" i="11"/>
  <c r="G68" i="11"/>
  <c r="C68" i="11"/>
  <c r="E66" i="11"/>
  <c r="D66" i="11"/>
  <c r="F66" i="11"/>
  <c r="G66" i="11"/>
  <c r="C66" i="11"/>
  <c r="G40" i="11"/>
  <c r="F40" i="11"/>
  <c r="E40" i="11"/>
  <c r="D40" i="11"/>
  <c r="C40" i="11"/>
  <c r="F75" i="11"/>
  <c r="E75" i="11"/>
  <c r="D75" i="11"/>
  <c r="G75" i="11"/>
  <c r="C75" i="11"/>
  <c r="E62" i="11"/>
  <c r="D62" i="11"/>
  <c r="F62" i="11"/>
  <c r="G62" i="11"/>
  <c r="C62" i="11"/>
  <c r="D11" i="11"/>
  <c r="G11" i="11"/>
  <c r="E11" i="11"/>
  <c r="F11" i="11"/>
  <c r="C11" i="11"/>
  <c r="F83" i="11"/>
  <c r="G83" i="11"/>
  <c r="E83" i="11"/>
  <c r="D83" i="11"/>
  <c r="C83" i="11"/>
  <c r="G72" i="11"/>
  <c r="F72" i="11"/>
  <c r="E72" i="11"/>
  <c r="D72" i="11"/>
  <c r="C72" i="11"/>
  <c r="G27" i="11"/>
  <c r="E27" i="11"/>
  <c r="F27" i="11"/>
  <c r="D27" i="11"/>
  <c r="C27" i="11"/>
  <c r="F44" i="11"/>
  <c r="E44" i="11"/>
  <c r="D44" i="11"/>
  <c r="G44" i="11"/>
  <c r="C44" i="11"/>
  <c r="E13" i="11"/>
  <c r="F13" i="11"/>
  <c r="D13" i="11"/>
  <c r="G13" i="11"/>
  <c r="C13" i="11"/>
  <c r="E14" i="11"/>
  <c r="G14" i="11"/>
  <c r="F14" i="11"/>
  <c r="D14" i="11"/>
  <c r="C14" i="11"/>
  <c r="D22" i="11"/>
  <c r="G22" i="11"/>
  <c r="E22" i="11"/>
  <c r="F22" i="11"/>
  <c r="C22" i="11"/>
  <c r="G43" i="11"/>
  <c r="D43" i="11"/>
  <c r="E43" i="11"/>
  <c r="F43" i="11"/>
  <c r="C43" i="11"/>
  <c r="E50" i="11"/>
  <c r="D50" i="11"/>
  <c r="F50" i="11"/>
  <c r="G50" i="11"/>
  <c r="C50" i="11"/>
  <c r="E76" i="11"/>
  <c r="D76" i="11"/>
  <c r="G76" i="11"/>
  <c r="F76" i="11"/>
  <c r="C76" i="11"/>
  <c r="D29" i="11"/>
  <c r="F29" i="11"/>
  <c r="E29" i="11"/>
  <c r="G29" i="11"/>
  <c r="C29" i="11"/>
  <c r="F61" i="11"/>
  <c r="E61" i="11"/>
  <c r="D61" i="11"/>
  <c r="G61" i="11"/>
  <c r="C61" i="11"/>
  <c r="F71" i="11"/>
  <c r="E71" i="11"/>
  <c r="D71" i="11"/>
  <c r="G71" i="11"/>
  <c r="C71" i="11"/>
  <c r="G84" i="11"/>
  <c r="E84" i="11"/>
  <c r="D84" i="11"/>
  <c r="F84" i="11"/>
  <c r="C84" i="11"/>
  <c r="F65" i="11"/>
  <c r="E65" i="11"/>
  <c r="D65" i="11"/>
  <c r="G65" i="11"/>
  <c r="C65" i="11"/>
  <c r="F85" i="11"/>
  <c r="E85" i="11"/>
  <c r="D85" i="11"/>
  <c r="G85" i="11"/>
  <c r="C85" i="11"/>
  <c r="E39" i="11"/>
  <c r="G39" i="11"/>
  <c r="F39" i="11"/>
  <c r="D39" i="11"/>
  <c r="C39" i="11"/>
  <c r="E45" i="11"/>
  <c r="D45" i="11"/>
  <c r="G45" i="11"/>
  <c r="F45" i="11"/>
  <c r="C45" i="11"/>
  <c r="E16" i="11"/>
  <c r="F16" i="11"/>
  <c r="D16" i="11"/>
  <c r="G16" i="11"/>
  <c r="C16" i="11"/>
  <c r="A9" i="13"/>
  <c r="B9" i="13" s="1"/>
  <c r="D89" i="13" l="1" a="1"/>
  <c r="D89" i="13" s="1"/>
  <c r="D88" i="13" s="1" a="1"/>
  <c r="D88" i="13" s="1"/>
  <c r="HO9" i="13" a="1"/>
  <c r="HO9" i="13" s="1"/>
  <c r="HG9" i="13" a="1"/>
  <c r="HG9" i="13" s="1"/>
  <c r="GY9" i="13" a="1"/>
  <c r="GY9" i="13" s="1"/>
  <c r="GQ9" i="13" a="1"/>
  <c r="GQ9" i="13" s="1"/>
  <c r="GI9" i="13" a="1"/>
  <c r="GI9" i="13" s="1"/>
  <c r="GA9" i="13" a="1"/>
  <c r="GA9" i="13" s="1"/>
  <c r="FS9" i="13" a="1"/>
  <c r="FS9" i="13" s="1"/>
  <c r="FK9" i="13" a="1"/>
  <c r="FK9" i="13" s="1"/>
  <c r="FC9" i="13" a="1"/>
  <c r="FC9" i="13" s="1"/>
  <c r="EU9" i="13" a="1"/>
  <c r="EU9" i="13" s="1"/>
  <c r="EM9" i="13" a="1"/>
  <c r="EM9" i="13" s="1"/>
  <c r="EE9" i="13" a="1"/>
  <c r="EE9" i="13" s="1"/>
  <c r="DW9" i="13" a="1"/>
  <c r="DW9" i="13" s="1"/>
  <c r="DO9" i="13" a="1"/>
  <c r="DO9" i="13" s="1"/>
  <c r="DG9" i="13" a="1"/>
  <c r="DG9" i="13" s="1"/>
  <c r="CY9" i="13" a="1"/>
  <c r="CY9" i="13" s="1"/>
  <c r="CQ9" i="13" a="1"/>
  <c r="CQ9" i="13" s="1"/>
  <c r="CI9" i="13" a="1"/>
  <c r="CI9" i="13" s="1"/>
  <c r="CA9" i="13" a="1"/>
  <c r="CA9" i="13" s="1"/>
  <c r="BS9" i="13" a="1"/>
  <c r="BS9" i="13" s="1"/>
  <c r="BK9" i="13" a="1"/>
  <c r="BK9" i="13" s="1"/>
  <c r="BC9" i="13" a="1"/>
  <c r="BC9" i="13" s="1"/>
  <c r="AU9" i="13" a="1"/>
  <c r="AU9" i="13" s="1"/>
  <c r="AM9" i="13" a="1"/>
  <c r="AM9" i="13" s="1"/>
  <c r="AE9" i="13" a="1"/>
  <c r="AE9" i="13" s="1"/>
  <c r="W9" i="13" a="1"/>
  <c r="W9" i="13" s="1"/>
  <c r="O9" i="13" a="1"/>
  <c r="O9" i="13" s="1"/>
  <c r="HN9" i="13" a="1"/>
  <c r="HN9" i="13" s="1"/>
  <c r="HF9" i="13" a="1"/>
  <c r="HF9" i="13" s="1"/>
  <c r="GX9" i="13" a="1"/>
  <c r="GX9" i="13" s="1"/>
  <c r="GP9" i="13" a="1"/>
  <c r="GP9" i="13" s="1"/>
  <c r="GH9" i="13" a="1"/>
  <c r="GH9" i="13" s="1"/>
  <c r="FZ9" i="13" a="1"/>
  <c r="FZ9" i="13" s="1"/>
  <c r="FR9" i="13" a="1"/>
  <c r="FR9" i="13" s="1"/>
  <c r="FJ9" i="13" a="1"/>
  <c r="FJ9" i="13" s="1"/>
  <c r="FB9" i="13" a="1"/>
  <c r="FB9" i="13" s="1"/>
  <c r="ET9" i="13" a="1"/>
  <c r="ET9" i="13" s="1"/>
  <c r="EL9" i="13" a="1"/>
  <c r="EL9" i="13" s="1"/>
  <c r="ED9" i="13" a="1"/>
  <c r="ED9" i="13" s="1"/>
  <c r="DV9" i="13" a="1"/>
  <c r="DV9" i="13" s="1"/>
  <c r="DN9" i="13" a="1"/>
  <c r="DN9" i="13" s="1"/>
  <c r="DF9" i="13" a="1"/>
  <c r="DF9" i="13" s="1"/>
  <c r="CX9" i="13" a="1"/>
  <c r="CX9" i="13" s="1"/>
  <c r="CP9" i="13" a="1"/>
  <c r="CP9" i="13" s="1"/>
  <c r="CH9" i="13" a="1"/>
  <c r="CH9" i="13" s="1"/>
  <c r="BZ9" i="13" a="1"/>
  <c r="BZ9" i="13" s="1"/>
  <c r="BR9" i="13" a="1"/>
  <c r="BR9" i="13" s="1"/>
  <c r="BJ9" i="13" a="1"/>
  <c r="BJ9" i="13" s="1"/>
  <c r="BB9" i="13" a="1"/>
  <c r="BB9" i="13" s="1"/>
  <c r="AT9" i="13" a="1"/>
  <c r="AT9" i="13" s="1"/>
  <c r="AL9" i="13" a="1"/>
  <c r="AL9" i="13" s="1"/>
  <c r="AD9" i="13" a="1"/>
  <c r="AD9" i="13" s="1"/>
  <c r="V9" i="13" a="1"/>
  <c r="V9" i="13" s="1"/>
  <c r="N9" i="13" a="1"/>
  <c r="N9" i="13" s="1"/>
  <c r="HM9" i="13" a="1"/>
  <c r="HM9" i="13" s="1"/>
  <c r="HE9" i="13" a="1"/>
  <c r="HE9" i="13" s="1"/>
  <c r="GW9" i="13" a="1"/>
  <c r="GW9" i="13" s="1"/>
  <c r="GO9" i="13" a="1"/>
  <c r="GO9" i="13" s="1"/>
  <c r="GG9" i="13" a="1"/>
  <c r="GG9" i="13" s="1"/>
  <c r="FY9" i="13" a="1"/>
  <c r="FY9" i="13" s="1"/>
  <c r="FQ9" i="13" a="1"/>
  <c r="FQ9" i="13" s="1"/>
  <c r="FI9" i="13" a="1"/>
  <c r="FI9" i="13" s="1"/>
  <c r="FA9" i="13" a="1"/>
  <c r="FA9" i="13" s="1"/>
  <c r="ES9" i="13" a="1"/>
  <c r="ES9" i="13" s="1"/>
  <c r="EK9" i="13" a="1"/>
  <c r="EK9" i="13" s="1"/>
  <c r="EC9" i="13" a="1"/>
  <c r="EC9" i="13" s="1"/>
  <c r="DU9" i="13" a="1"/>
  <c r="DU9" i="13" s="1"/>
  <c r="DM9" i="13" a="1"/>
  <c r="DM9" i="13" s="1"/>
  <c r="DE9" i="13" a="1"/>
  <c r="DE9" i="13" s="1"/>
  <c r="HL9" i="13" a="1"/>
  <c r="HL9" i="13" s="1"/>
  <c r="HD9" i="13" a="1"/>
  <c r="HD9" i="13" s="1"/>
  <c r="GV9" i="13" a="1"/>
  <c r="GV9" i="13" s="1"/>
  <c r="GN9" i="13" a="1"/>
  <c r="GN9" i="13" s="1"/>
  <c r="GF9" i="13" a="1"/>
  <c r="GF9" i="13" s="1"/>
  <c r="FX9" i="13" a="1"/>
  <c r="FX9" i="13" s="1"/>
  <c r="FP9" i="13" a="1"/>
  <c r="FP9" i="13" s="1"/>
  <c r="FH9" i="13" a="1"/>
  <c r="FH9" i="13" s="1"/>
  <c r="EZ9" i="13" a="1"/>
  <c r="EZ9" i="13" s="1"/>
  <c r="ER9" i="13" a="1"/>
  <c r="ER9" i="13" s="1"/>
  <c r="EJ9" i="13" a="1"/>
  <c r="EJ9" i="13" s="1"/>
  <c r="EB9" i="13" a="1"/>
  <c r="EB9" i="13" s="1"/>
  <c r="DT9" i="13" a="1"/>
  <c r="DT9" i="13" s="1"/>
  <c r="DL9" i="13" a="1"/>
  <c r="DL9" i="13" s="1"/>
  <c r="DD9" i="13" a="1"/>
  <c r="DD9" i="13" s="1"/>
  <c r="HS9" i="13" a="1"/>
  <c r="HS9" i="13" s="1"/>
  <c r="HK9" i="13" a="1"/>
  <c r="HK9" i="13" s="1"/>
  <c r="HC9" i="13" a="1"/>
  <c r="HC9" i="13" s="1"/>
  <c r="GU9" i="13" a="1"/>
  <c r="GU9" i="13" s="1"/>
  <c r="GM9" i="13" a="1"/>
  <c r="GM9" i="13" s="1"/>
  <c r="GE9" i="13" a="1"/>
  <c r="GE9" i="13" s="1"/>
  <c r="FW9" i="13" a="1"/>
  <c r="FW9" i="13" s="1"/>
  <c r="FO9" i="13" a="1"/>
  <c r="FO9" i="13" s="1"/>
  <c r="FG9" i="13" a="1"/>
  <c r="FG9" i="13" s="1"/>
  <c r="EY9" i="13" a="1"/>
  <c r="EY9" i="13" s="1"/>
  <c r="EQ9" i="13" a="1"/>
  <c r="EQ9" i="13" s="1"/>
  <c r="EI9" i="13" a="1"/>
  <c r="EI9" i="13" s="1"/>
  <c r="EA9" i="13" a="1"/>
  <c r="EA9" i="13" s="1"/>
  <c r="DS9" i="13" a="1"/>
  <c r="DS9" i="13" s="1"/>
  <c r="DK9" i="13" a="1"/>
  <c r="DK9" i="13" s="1"/>
  <c r="DC9" i="13" a="1"/>
  <c r="DC9" i="13" s="1"/>
  <c r="HP9" i="13" a="1"/>
  <c r="HP9" i="13" s="1"/>
  <c r="HH9" i="13" a="1"/>
  <c r="HH9" i="13" s="1"/>
  <c r="GZ9" i="13" a="1"/>
  <c r="GZ9" i="13" s="1"/>
  <c r="GR9" i="13" a="1"/>
  <c r="GR9" i="13" s="1"/>
  <c r="GJ9" i="13" a="1"/>
  <c r="GJ9" i="13" s="1"/>
  <c r="GB9" i="13" a="1"/>
  <c r="GB9" i="13" s="1"/>
  <c r="FT9" i="13" a="1"/>
  <c r="FT9" i="13" s="1"/>
  <c r="FL9" i="13" a="1"/>
  <c r="FL9" i="13" s="1"/>
  <c r="FD9" i="13" a="1"/>
  <c r="FD9" i="13" s="1"/>
  <c r="EV9" i="13" a="1"/>
  <c r="EV9" i="13" s="1"/>
  <c r="EN9" i="13" a="1"/>
  <c r="EN9" i="13" s="1"/>
  <c r="EF9" i="13" a="1"/>
  <c r="EF9" i="13" s="1"/>
  <c r="DX9" i="13" a="1"/>
  <c r="DX9" i="13" s="1"/>
  <c r="DP9" i="13" a="1"/>
  <c r="DP9" i="13" s="1"/>
  <c r="DH9" i="13" a="1"/>
  <c r="DH9" i="13" s="1"/>
  <c r="CZ9" i="13" a="1"/>
  <c r="CZ9" i="13" s="1"/>
  <c r="CR9" i="13" a="1"/>
  <c r="CR9" i="13" s="1"/>
  <c r="CJ9" i="13" a="1"/>
  <c r="CJ9" i="13" s="1"/>
  <c r="CB9" i="13" a="1"/>
  <c r="CB9" i="13" s="1"/>
  <c r="BT9" i="13" a="1"/>
  <c r="BT9" i="13" s="1"/>
  <c r="BL9" i="13" a="1"/>
  <c r="BL9" i="13" s="1"/>
  <c r="BD9" i="13" a="1"/>
  <c r="BD9" i="13" s="1"/>
  <c r="AV9" i="13" a="1"/>
  <c r="AV9" i="13" s="1"/>
  <c r="AN9" i="13" a="1"/>
  <c r="AN9" i="13" s="1"/>
  <c r="AF9" i="13" a="1"/>
  <c r="AF9" i="13" s="1"/>
  <c r="X9" i="13" a="1"/>
  <c r="X9" i="13" s="1"/>
  <c r="P9" i="13" a="1"/>
  <c r="P9" i="13" s="1"/>
  <c r="HB9" i="13" a="1"/>
  <c r="HB9" i="13" s="1"/>
  <c r="FV9" i="13" a="1"/>
  <c r="FV9" i="13" s="1"/>
  <c r="EP9" i="13" a="1"/>
  <c r="EP9" i="13" s="1"/>
  <c r="DJ9" i="13" a="1"/>
  <c r="DJ9" i="13" s="1"/>
  <c r="CS9" i="13" a="1"/>
  <c r="CS9" i="13" s="1"/>
  <c r="CE9" i="13" a="1"/>
  <c r="CE9" i="13" s="1"/>
  <c r="BQ9" i="13" a="1"/>
  <c r="BQ9" i="13" s="1"/>
  <c r="BF9" i="13" a="1"/>
  <c r="BF9" i="13" s="1"/>
  <c r="AR9" i="13" a="1"/>
  <c r="AR9" i="13" s="1"/>
  <c r="AG9" i="13" a="1"/>
  <c r="AG9" i="13" s="1"/>
  <c r="S9" i="13" a="1"/>
  <c r="S9" i="13" s="1"/>
  <c r="HA9" i="13" a="1"/>
  <c r="HA9" i="13" s="1"/>
  <c r="FU9" i="13" a="1"/>
  <c r="FU9" i="13" s="1"/>
  <c r="EO9" i="13" a="1"/>
  <c r="EO9" i="13" s="1"/>
  <c r="DI9" i="13" a="1"/>
  <c r="DI9" i="13" s="1"/>
  <c r="CO9" i="13" a="1"/>
  <c r="CO9" i="13" s="1"/>
  <c r="CD9" i="13" a="1"/>
  <c r="CD9" i="13" s="1"/>
  <c r="BP9" i="13" a="1"/>
  <c r="BP9" i="13" s="1"/>
  <c r="BE9" i="13" a="1"/>
  <c r="BE9" i="13" s="1"/>
  <c r="AQ9" i="13" a="1"/>
  <c r="AQ9" i="13" s="1"/>
  <c r="AC9" i="13" a="1"/>
  <c r="AC9" i="13" s="1"/>
  <c r="R9" i="13" a="1"/>
  <c r="R9" i="13" s="1"/>
  <c r="GT9" i="13" a="1"/>
  <c r="GT9" i="13" s="1"/>
  <c r="FN9" i="13" a="1"/>
  <c r="FN9" i="13" s="1"/>
  <c r="EH9" i="13" a="1"/>
  <c r="EH9" i="13" s="1"/>
  <c r="DB9" i="13" a="1"/>
  <c r="DB9" i="13" s="1"/>
  <c r="CN9" i="13" a="1"/>
  <c r="CN9" i="13" s="1"/>
  <c r="CC9" i="13" a="1"/>
  <c r="CC9" i="13" s="1"/>
  <c r="BO9" i="13" a="1"/>
  <c r="BO9" i="13" s="1"/>
  <c r="BA9" i="13" a="1"/>
  <c r="BA9" i="13" s="1"/>
  <c r="AP9" i="13" a="1"/>
  <c r="AP9" i="13" s="1"/>
  <c r="AB9" i="13" a="1"/>
  <c r="AB9" i="13" s="1"/>
  <c r="Q9" i="13" a="1"/>
  <c r="Q9" i="13" s="1"/>
  <c r="GS9" i="13" a="1"/>
  <c r="GS9" i="13" s="1"/>
  <c r="FM9" i="13" a="1"/>
  <c r="FM9" i="13" s="1"/>
  <c r="EG9" i="13" a="1"/>
  <c r="EG9" i="13" s="1"/>
  <c r="DA9" i="13" a="1"/>
  <c r="DA9" i="13" s="1"/>
  <c r="CM9" i="13" a="1"/>
  <c r="CM9" i="13" s="1"/>
  <c r="BY9" i="13" a="1"/>
  <c r="BY9" i="13" s="1"/>
  <c r="BN9" i="13" a="1"/>
  <c r="BN9" i="13" s="1"/>
  <c r="AZ9" i="13" a="1"/>
  <c r="AZ9" i="13" s="1"/>
  <c r="AO9" i="13" a="1"/>
  <c r="AO9" i="13" s="1"/>
  <c r="AA9" i="13" a="1"/>
  <c r="AA9" i="13" s="1"/>
  <c r="M9" i="13" a="1"/>
  <c r="M9" i="13" s="1"/>
  <c r="HR9" i="13" a="1"/>
  <c r="HR9" i="13" s="1"/>
  <c r="GL9" i="13" a="1"/>
  <c r="GL9" i="13" s="1"/>
  <c r="FF9" i="13" a="1"/>
  <c r="FF9" i="13" s="1"/>
  <c r="DZ9" i="13" a="1"/>
  <c r="DZ9" i="13" s="1"/>
  <c r="CW9" i="13" a="1"/>
  <c r="CW9" i="13" s="1"/>
  <c r="CL9" i="13" a="1"/>
  <c r="CL9" i="13" s="1"/>
  <c r="BX9" i="13" a="1"/>
  <c r="BX9" i="13" s="1"/>
  <c r="BM9" i="13" a="1"/>
  <c r="BM9" i="13" s="1"/>
  <c r="AY9" i="13" a="1"/>
  <c r="AY9" i="13" s="1"/>
  <c r="AK9" i="13" a="1"/>
  <c r="AK9" i="13" s="1"/>
  <c r="Z9" i="13" a="1"/>
  <c r="Z9" i="13" s="1"/>
  <c r="L9" i="13" a="1"/>
  <c r="L9" i="13" s="1"/>
  <c r="HQ9" i="13" a="1"/>
  <c r="HQ9" i="13" s="1"/>
  <c r="GK9" i="13" a="1"/>
  <c r="GK9" i="13" s="1"/>
  <c r="FE9" i="13" a="1"/>
  <c r="FE9" i="13" s="1"/>
  <c r="DY9" i="13" a="1"/>
  <c r="DY9" i="13" s="1"/>
  <c r="CV9" i="13" a="1"/>
  <c r="CV9" i="13" s="1"/>
  <c r="CK9" i="13" a="1"/>
  <c r="CK9" i="13" s="1"/>
  <c r="BW9" i="13" a="1"/>
  <c r="BW9" i="13" s="1"/>
  <c r="BI9" i="13" a="1"/>
  <c r="BI9" i="13" s="1"/>
  <c r="AX9" i="13" a="1"/>
  <c r="AX9" i="13" s="1"/>
  <c r="AJ9" i="13" a="1"/>
  <c r="AJ9" i="13" s="1"/>
  <c r="Y9" i="13" a="1"/>
  <c r="Y9" i="13" s="1"/>
  <c r="K9" i="13" a="1"/>
  <c r="K9" i="13" s="1"/>
  <c r="HJ9" i="13" a="1"/>
  <c r="HJ9" i="13" s="1"/>
  <c r="GD9" i="13" a="1"/>
  <c r="GD9" i="13" s="1"/>
  <c r="EX9" i="13" a="1"/>
  <c r="EX9" i="13" s="1"/>
  <c r="DR9" i="13" a="1"/>
  <c r="DR9" i="13" s="1"/>
  <c r="CU9" i="13" a="1"/>
  <c r="CU9" i="13" s="1"/>
  <c r="CG9" i="13" a="1"/>
  <c r="CG9" i="13" s="1"/>
  <c r="BV9" i="13" a="1"/>
  <c r="BV9" i="13" s="1"/>
  <c r="BH9" i="13" a="1"/>
  <c r="BH9" i="13" s="1"/>
  <c r="AW9" i="13" a="1"/>
  <c r="AW9" i="13" s="1"/>
  <c r="AI9" i="13" a="1"/>
  <c r="AI9" i="13" s="1"/>
  <c r="U9" i="13" a="1"/>
  <c r="U9" i="13" s="1"/>
  <c r="J9" i="13" a="1"/>
  <c r="J9" i="13" s="1"/>
  <c r="HI9" i="13" a="1"/>
  <c r="HI9" i="13" s="1"/>
  <c r="GC9" i="13" a="1"/>
  <c r="GC9" i="13" s="1"/>
  <c r="EW9" i="13" a="1"/>
  <c r="EW9" i="13" s="1"/>
  <c r="DQ9" i="13" a="1"/>
  <c r="DQ9" i="13" s="1"/>
  <c r="CT9" i="13" a="1"/>
  <c r="CT9" i="13" s="1"/>
  <c r="CF9" i="13" a="1"/>
  <c r="CF9" i="13" s="1"/>
  <c r="BU9" i="13" a="1"/>
  <c r="BU9" i="13" s="1"/>
  <c r="BG9" i="13" a="1"/>
  <c r="BG9" i="13" s="1"/>
  <c r="AS9" i="13" a="1"/>
  <c r="AS9" i="13" s="1"/>
  <c r="AH9" i="13" a="1"/>
  <c r="AH9" i="13" s="1"/>
  <c r="T9" i="13" a="1"/>
  <c r="T9" i="13" s="1"/>
  <c r="I9" i="13" a="1"/>
  <c r="I9" i="13" s="1"/>
  <c r="C9" i="11"/>
  <c r="D87" i="13" l="1" a="1"/>
  <c r="D87" i="13" s="1"/>
  <c r="D86" i="13" l="1" a="1"/>
  <c r="D86" i="13" s="1"/>
  <c r="D85" i="13" l="1" a="1"/>
  <c r="D85" i="13" s="1"/>
  <c r="D84" i="13" l="1" a="1"/>
  <c r="D84" i="13" s="1"/>
  <c r="D83" i="13" l="1" a="1"/>
  <c r="D83" i="13" s="1"/>
  <c r="D82" i="13" l="1" a="1"/>
  <c r="D82" i="13" s="1"/>
  <c r="D81" i="13" l="1" a="1"/>
  <c r="D81" i="13" s="1"/>
  <c r="D80" i="13" l="1" a="1"/>
  <c r="D80" i="13" s="1"/>
  <c r="D79" i="13" l="1" a="1"/>
  <c r="D79" i="13" s="1"/>
  <c r="D78" i="13" l="1" a="1"/>
  <c r="D78" i="13" s="1"/>
  <c r="D77" i="13" l="1" a="1"/>
  <c r="D77" i="13" s="1"/>
  <c r="D76" i="13" l="1" a="1"/>
  <c r="D76" i="13" s="1"/>
  <c r="D75" i="13" l="1" a="1"/>
  <c r="D75" i="13" s="1"/>
  <c r="D74" i="13" l="1" a="1"/>
  <c r="D74" i="13" s="1"/>
  <c r="D73" i="13" l="1" a="1"/>
  <c r="D73" i="13" s="1"/>
  <c r="D72" i="13" l="1" a="1"/>
  <c r="D72" i="13" s="1"/>
  <c r="D71" i="13" l="1" a="1"/>
  <c r="D71" i="13" s="1"/>
  <c r="D70" i="13" l="1" a="1"/>
  <c r="D70" i="13" s="1"/>
  <c r="D69" i="13" l="1" a="1"/>
  <c r="D69" i="13" s="1"/>
  <c r="D68" i="13" l="1" a="1"/>
  <c r="D68" i="13" s="1"/>
  <c r="D67" i="13" l="1" a="1"/>
  <c r="D67" i="13" s="1"/>
  <c r="D66" i="13" l="1" a="1"/>
  <c r="D66" i="13" s="1"/>
  <c r="D65" i="13" l="1" a="1"/>
  <c r="D65" i="13" s="1"/>
  <c r="D64" i="13" l="1" a="1"/>
  <c r="D64" i="13" s="1"/>
  <c r="D63" i="13" l="1" a="1"/>
  <c r="D63" i="13" s="1"/>
  <c r="D62" i="13" l="1" a="1"/>
  <c r="D62" i="13" s="1"/>
  <c r="D61" i="13" l="1" a="1"/>
  <c r="D61" i="13" s="1"/>
  <c r="D60" i="13" l="1" a="1"/>
  <c r="D60" i="13" s="1"/>
  <c r="D59" i="13" l="1" a="1"/>
  <c r="D59" i="13" s="1"/>
  <c r="D58" i="13" l="1" a="1"/>
  <c r="D58" i="13" s="1"/>
  <c r="D57" i="13" l="1" a="1"/>
  <c r="D57" i="13" s="1"/>
  <c r="D56" i="13" l="1" a="1"/>
  <c r="D56" i="13" s="1"/>
  <c r="D55" i="13" l="1" a="1"/>
  <c r="D55" i="13" s="1"/>
  <c r="D54" i="13" l="1" a="1"/>
  <c r="D54" i="13" s="1"/>
  <c r="D53" i="13" l="1" a="1"/>
  <c r="D53" i="13" s="1"/>
  <c r="D52" i="13" l="1" a="1"/>
  <c r="D52" i="13" s="1"/>
  <c r="D51" i="13" l="1" a="1"/>
  <c r="D51" i="13" s="1"/>
  <c r="D50" i="13" l="1" a="1"/>
  <c r="D50" i="13" s="1"/>
  <c r="D49" i="13" l="1" a="1"/>
  <c r="D49" i="13" s="1"/>
  <c r="D48" i="13" l="1" a="1"/>
  <c r="D48" i="13" s="1"/>
  <c r="D47" i="13" l="1" a="1"/>
  <c r="D47" i="13" s="1"/>
  <c r="D46" i="13" l="1" a="1"/>
  <c r="D46" i="13" s="1"/>
  <c r="D45" i="13" l="1" a="1"/>
  <c r="D45" i="13" s="1"/>
  <c r="D44" i="13" l="1" a="1"/>
  <c r="D44" i="13" s="1"/>
  <c r="D43" i="13" l="1" a="1"/>
  <c r="D43" i="13" s="1"/>
  <c r="D42" i="13" l="1" a="1"/>
  <c r="D42" i="13" s="1"/>
  <c r="D41" i="13" l="1" a="1"/>
  <c r="D41" i="13" s="1"/>
  <c r="D40" i="13" l="1" a="1"/>
  <c r="D40" i="13" s="1"/>
  <c r="D39" i="13" l="1" a="1"/>
  <c r="D39" i="13" s="1"/>
  <c r="D38" i="13" l="1" a="1"/>
  <c r="D38" i="13" s="1"/>
  <c r="D37" i="13" l="1" a="1"/>
  <c r="D37" i="13" s="1"/>
  <c r="D36" i="13" l="1" a="1"/>
  <c r="D36" i="13" s="1"/>
  <c r="D35" i="13" l="1" a="1"/>
  <c r="D35" i="13" s="1"/>
  <c r="D34" i="13" l="1" a="1"/>
  <c r="D34" i="13" s="1"/>
  <c r="D33" i="13" l="1" a="1"/>
  <c r="D33" i="13" s="1"/>
  <c r="D32" i="13" l="1" a="1"/>
  <c r="D32" i="13" s="1"/>
  <c r="D31" i="13" l="1" a="1"/>
  <c r="D31" i="13" s="1"/>
  <c r="D30" i="13" l="1" a="1"/>
  <c r="D30" i="13" s="1"/>
  <c r="D29" i="13" l="1" a="1"/>
  <c r="D29" i="13" s="1"/>
  <c r="D28" i="13" l="1" a="1"/>
  <c r="D28" i="13" s="1"/>
  <c r="D27" i="13" l="1" a="1"/>
  <c r="D27" i="13" s="1"/>
  <c r="D26" i="13" s="1" a="1"/>
  <c r="D26" i="13" s="1"/>
  <c r="D25" i="13" s="1" a="1"/>
  <c r="D25" i="13" s="1"/>
  <c r="D24" i="13" s="1" a="1"/>
  <c r="D24" i="13" s="1"/>
  <c r="D23" i="13" s="1" a="1"/>
  <c r="D23" i="13" s="1"/>
  <c r="D22" i="13" s="1" a="1"/>
  <c r="D22" i="13" s="1"/>
  <c r="D21" i="13" l="1" a="1"/>
  <c r="D21" i="13" s="1"/>
  <c r="D20" i="13" l="1" a="1"/>
  <c r="D20" i="13" s="1"/>
  <c r="D19" i="13" s="1" a="1"/>
  <c r="D19" i="13" s="1"/>
  <c r="D18" i="13" s="1" a="1"/>
  <c r="D18" i="13" s="1"/>
  <c r="D17" i="13" s="1" a="1"/>
  <c r="D17" i="13" s="1"/>
  <c r="D16" i="13" s="1" a="1"/>
  <c r="D16" i="13" s="1"/>
  <c r="D15" i="13" s="1" a="1"/>
  <c r="D15" i="13" s="1"/>
  <c r="D14" i="13" l="1" a="1"/>
  <c r="D14" i="13" s="1"/>
  <c r="B9" i="11"/>
  <c r="D13" i="13" l="1" a="1"/>
  <c r="D13" i="13" s="1"/>
  <c r="D12" i="13" l="1" a="1"/>
  <c r="D12" i="13" s="1"/>
  <c r="D11" i="13" l="1" a="1"/>
  <c r="D11" i="13" s="1"/>
  <c r="D10" i="13" s="1" a="1"/>
  <c r="D10" i="13" s="1"/>
  <c r="D9" i="13" s="1" a="1"/>
  <c r="D9" i="13" s="1"/>
  <c r="E89" i="13" l="1" a="1"/>
  <c r="E89" i="13" s="1"/>
  <c r="E88" i="13" l="1" a="1"/>
  <c r="E88" i="13" s="1"/>
  <c r="E87" i="13" l="1" a="1"/>
  <c r="E87" i="13" s="1"/>
  <c r="E86" i="13" l="1" a="1"/>
  <c r="E86" i="13" s="1"/>
  <c r="E85" i="13" l="1" a="1"/>
  <c r="E85" i="13" s="1"/>
  <c r="E84" i="13" l="1" a="1"/>
  <c r="E84" i="13" s="1"/>
  <c r="E83" i="13" l="1" a="1"/>
  <c r="E83" i="13" s="1"/>
  <c r="E82" i="13" l="1" a="1"/>
  <c r="E82" i="13" s="1"/>
  <c r="E81" i="13" l="1" a="1"/>
  <c r="E81" i="13" s="1"/>
  <c r="E80" i="13" l="1" a="1"/>
  <c r="E80" i="13" s="1"/>
  <c r="E79" i="13" l="1" a="1"/>
  <c r="E79" i="13" s="1"/>
  <c r="E78" i="13" l="1" a="1"/>
  <c r="E78" i="13" s="1"/>
  <c r="E77" i="13" l="1" a="1"/>
  <c r="E77" i="13" s="1"/>
  <c r="E76" i="13" l="1" a="1"/>
  <c r="E76" i="13" s="1"/>
  <c r="E75" i="13" l="1" a="1"/>
  <c r="E75" i="13" s="1"/>
  <c r="E74" i="13" l="1" a="1"/>
  <c r="E74" i="13" s="1"/>
  <c r="E73" i="13" l="1" a="1"/>
  <c r="E73" i="13" s="1"/>
  <c r="E72" i="13" l="1" a="1"/>
  <c r="E72" i="13" s="1"/>
  <c r="E71" i="13" l="1" a="1"/>
  <c r="E71" i="13" s="1"/>
  <c r="E70" i="13" l="1" a="1"/>
  <c r="E70" i="13" s="1"/>
  <c r="E69" i="13" l="1" a="1"/>
  <c r="E69" i="13" s="1"/>
  <c r="E68" i="13" l="1" a="1"/>
  <c r="E68" i="13" s="1"/>
  <c r="E67" i="13" l="1" a="1"/>
  <c r="E67" i="13" s="1"/>
  <c r="E66" i="13" l="1" a="1"/>
  <c r="E66" i="13" s="1"/>
  <c r="E65" i="13" l="1" a="1"/>
  <c r="E65" i="13" s="1"/>
  <c r="E64" i="13" l="1" a="1"/>
  <c r="E64" i="13" s="1"/>
  <c r="E63" i="13" l="1" a="1"/>
  <c r="E63" i="13" s="1"/>
  <c r="E62" i="13" l="1" a="1"/>
  <c r="E62" i="13" s="1"/>
  <c r="E61" i="13" l="1" a="1"/>
  <c r="E61" i="13" s="1"/>
  <c r="E60" i="13" l="1" a="1"/>
  <c r="E60" i="13" s="1"/>
  <c r="E59" i="13" l="1" a="1"/>
  <c r="E59" i="13" s="1"/>
  <c r="E58" i="13" l="1" a="1"/>
  <c r="E58" i="13" s="1"/>
  <c r="E57" i="13" l="1" a="1"/>
  <c r="E57" i="13" s="1"/>
  <c r="E56" i="13" l="1" a="1"/>
  <c r="E56" i="13" s="1"/>
  <c r="E55" i="13" l="1" a="1"/>
  <c r="E55" i="13" s="1"/>
  <c r="E54" i="13" l="1" a="1"/>
  <c r="E54" i="13" s="1"/>
  <c r="E53" i="13" l="1" a="1"/>
  <c r="E53" i="13" s="1"/>
  <c r="E52" i="13" l="1" a="1"/>
  <c r="E52" i="13" s="1"/>
  <c r="E51" i="13" l="1" a="1"/>
  <c r="E51" i="13" s="1"/>
  <c r="E50" i="13" l="1" a="1"/>
  <c r="E50" i="13" s="1"/>
  <c r="E49" i="13" l="1" a="1"/>
  <c r="E49" i="13" s="1"/>
  <c r="E48" i="13" l="1" a="1"/>
  <c r="E48" i="13" s="1"/>
  <c r="E47" i="13" l="1" a="1"/>
  <c r="E47" i="13" s="1"/>
  <c r="E46" i="13" l="1" a="1"/>
  <c r="E46" i="13" s="1"/>
  <c r="E45" i="13" l="1" a="1"/>
  <c r="E45" i="13" s="1"/>
  <c r="E44" i="13" l="1" a="1"/>
  <c r="E44" i="13" s="1"/>
  <c r="E43" i="13" l="1" a="1"/>
  <c r="E43" i="13" s="1"/>
  <c r="E42" i="13" l="1" a="1"/>
  <c r="E42" i="13" s="1"/>
  <c r="E41" i="13" l="1" a="1"/>
  <c r="E41" i="13" s="1"/>
  <c r="E40" i="13" l="1" a="1"/>
  <c r="E40" i="13" s="1"/>
  <c r="E39" i="13" l="1" a="1"/>
  <c r="E39" i="13" s="1"/>
  <c r="E38" i="13" l="1" a="1"/>
  <c r="E38" i="13" s="1"/>
  <c r="E37" i="13" l="1" a="1"/>
  <c r="E37" i="13" s="1"/>
  <c r="E36" i="13" l="1" a="1"/>
  <c r="E36" i="13" s="1"/>
  <c r="E35" i="13" l="1" a="1"/>
  <c r="E35" i="13" s="1"/>
  <c r="E34" i="13" l="1" a="1"/>
  <c r="E34" i="13" s="1"/>
  <c r="E33" i="13" l="1" a="1"/>
  <c r="E33" i="13" s="1"/>
  <c r="E32" i="13" l="1" a="1"/>
  <c r="E32" i="13" s="1"/>
  <c r="E31" i="13" l="1" a="1"/>
  <c r="E31" i="13" s="1"/>
  <c r="E30" i="13" l="1" a="1"/>
  <c r="E30" i="13" s="1"/>
  <c r="E29" i="13" l="1" a="1"/>
  <c r="E29" i="13" s="1"/>
  <c r="E28" i="13" l="1" a="1"/>
  <c r="E28" i="13" s="1"/>
  <c r="E27" i="13" l="1" a="1"/>
  <c r="E27" i="13" s="1"/>
  <c r="E26" i="13" l="1" a="1"/>
  <c r="E26" i="13" s="1"/>
  <c r="E25" i="13" l="1" a="1"/>
  <c r="E25" i="13" s="1"/>
  <c r="E24" i="13" l="1" a="1"/>
  <c r="E24" i="13" s="1"/>
  <c r="E23" i="13" l="1" a="1"/>
  <c r="E23" i="13" s="1"/>
  <c r="E22" i="13" l="1" a="1"/>
  <c r="E22" i="13" s="1"/>
  <c r="E21" i="13" l="1" a="1"/>
  <c r="E21" i="13" s="1"/>
  <c r="E20" i="13" l="1" a="1"/>
  <c r="E20" i="13" s="1"/>
  <c r="E19" i="13" l="1" a="1"/>
  <c r="E19" i="13" s="1"/>
  <c r="E18" i="13" l="1" a="1"/>
  <c r="E18" i="13" s="1"/>
  <c r="E17" i="13" l="1" a="1"/>
  <c r="E17" i="13" s="1"/>
  <c r="E16" i="13" l="1" a="1"/>
  <c r="E16" i="13" s="1"/>
  <c r="E15" i="13" l="1" a="1"/>
  <c r="E15" i="13" s="1"/>
  <c r="E14" i="13" s="1" a="1"/>
  <c r="E14" i="13" s="1"/>
  <c r="E13" i="13" l="1" a="1"/>
  <c r="E13" i="13" s="1"/>
  <c r="F89" i="13" a="1"/>
  <c r="F89" i="13" s="1"/>
  <c r="F88" i="13" l="1" a="1"/>
  <c r="F88" i="13" s="1"/>
  <c r="F25" i="13" a="1"/>
  <c r="F25" i="13" s="1"/>
  <c r="E12" i="13" a="1"/>
  <c r="E12" i="13" s="1"/>
  <c r="F18" i="13" a="1"/>
  <c r="F18" i="13" s="1"/>
  <c r="F87" i="13" l="1" a="1"/>
  <c r="F87" i="13" s="1"/>
  <c r="E11" i="13" a="1"/>
  <c r="E11" i="13" s="1"/>
  <c r="F24" i="13" a="1"/>
  <c r="F24" i="13" s="1"/>
  <c r="F86" i="13" l="1" a="1"/>
  <c r="F86" i="13" s="1"/>
  <c r="E10" i="13" a="1"/>
  <c r="E10" i="13" s="1"/>
  <c r="F23" i="13" a="1"/>
  <c r="F23" i="13" s="1"/>
  <c r="F85" i="13" l="1" a="1"/>
  <c r="F85" i="13" s="1"/>
  <c r="F22" i="13" a="1"/>
  <c r="F22" i="13" s="1"/>
  <c r="E9" i="13" a="1"/>
  <c r="E9" i="13" s="1"/>
  <c r="F84" i="13" l="1" a="1"/>
  <c r="F84" i="13" s="1"/>
  <c r="F21" i="13" a="1"/>
  <c r="F21" i="13" s="1"/>
  <c r="G89" i="13" a="1"/>
  <c r="G89" i="13" s="1"/>
  <c r="G88" i="13" l="1" a="1"/>
  <c r="G88" i="13" s="1"/>
  <c r="F83" i="13" a="1"/>
  <c r="F83" i="13" s="1"/>
  <c r="G27" i="13" a="1"/>
  <c r="G27" i="13" s="1"/>
  <c r="G26" i="13" s="1" a="1"/>
  <c r="G26" i="13" s="1"/>
  <c r="F20" i="13" a="1"/>
  <c r="F20" i="13" s="1"/>
  <c r="F82" i="13" l="1" a="1"/>
  <c r="F82" i="13" s="1"/>
  <c r="G87" i="13" a="1"/>
  <c r="G87" i="13" s="1"/>
  <c r="G25" i="13" a="1"/>
  <c r="G25" i="13" s="1"/>
  <c r="F19" i="13" a="1"/>
  <c r="F19" i="13" s="1"/>
  <c r="G86" i="13" l="1" a="1"/>
  <c r="G86" i="13" s="1"/>
  <c r="F81" i="13" a="1"/>
  <c r="F81" i="13" s="1"/>
  <c r="G9" i="13" a="1"/>
  <c r="G9" i="13" s="1"/>
  <c r="F80" i="13" l="1" a="1"/>
  <c r="F80" i="13" s="1"/>
  <c r="G85" i="13" a="1"/>
  <c r="G85" i="13" s="1"/>
  <c r="H89" i="13" a="1"/>
  <c r="H89" i="13" s="1"/>
  <c r="H88" i="13" l="1" a="1"/>
  <c r="H88" i="13" s="1"/>
  <c r="S86" i="10"/>
  <c r="G84" i="13" a="1"/>
  <c r="G84" i="13" s="1"/>
  <c r="F79" i="13" a="1"/>
  <c r="F79" i="13" s="1"/>
  <c r="H27" i="13" a="1"/>
  <c r="H27" i="13" s="1"/>
  <c r="H87" i="13" l="1" a="1"/>
  <c r="H87" i="13" s="1"/>
  <c r="S85" i="10"/>
  <c r="F78" i="13" a="1"/>
  <c r="F78" i="13" s="1"/>
  <c r="G83" i="13" a="1"/>
  <c r="G83" i="13" s="1"/>
  <c r="H26" i="13" a="1"/>
  <c r="H26" i="13" s="1"/>
  <c r="G82" i="13" l="1" a="1"/>
  <c r="G82" i="13" s="1"/>
  <c r="F77" i="13" a="1"/>
  <c r="F77" i="13" s="1"/>
  <c r="H86" i="13" a="1"/>
  <c r="H86" i="13" s="1"/>
  <c r="S84" i="10"/>
  <c r="H25" i="13" a="1"/>
  <c r="H25" i="13" s="1"/>
  <c r="H85" i="13" l="1" a="1"/>
  <c r="H85" i="13" s="1"/>
  <c r="S83" i="10"/>
  <c r="F76" i="13" a="1"/>
  <c r="F76" i="13" s="1"/>
  <c r="G81" i="13" a="1"/>
  <c r="G81" i="13" s="1"/>
  <c r="H24" i="13" a="1"/>
  <c r="H24" i="13" s="1"/>
  <c r="S22" i="10"/>
  <c r="G80" i="13" l="1" a="1"/>
  <c r="G80" i="13" s="1"/>
  <c r="F75" i="13" a="1"/>
  <c r="F75" i="13" s="1"/>
  <c r="H84" i="13" a="1"/>
  <c r="H84" i="13" s="1"/>
  <c r="S82" i="10"/>
  <c r="G18" i="13" a="1"/>
  <c r="G18" i="13" s="1"/>
  <c r="H23" i="13" a="1"/>
  <c r="H23" i="13" s="1"/>
  <c r="F74" i="13" l="1" a="1"/>
  <c r="F74" i="13" s="1"/>
  <c r="H83" i="13" a="1"/>
  <c r="H83" i="13" s="1"/>
  <c r="S81" i="10"/>
  <c r="G79" i="13" a="1"/>
  <c r="G79" i="13" s="1"/>
  <c r="G17" i="13" a="1"/>
  <c r="G17" i="13" s="1"/>
  <c r="H22" i="13" a="1"/>
  <c r="H22" i="13" s="1"/>
  <c r="G78" i="13" l="1" a="1"/>
  <c r="G78" i="13" s="1"/>
  <c r="H82" i="13" a="1"/>
  <c r="H82" i="13" s="1"/>
  <c r="S80" i="10"/>
  <c r="F73" i="13" a="1"/>
  <c r="F73" i="13" s="1"/>
  <c r="F9" i="13" a="1"/>
  <c r="F9" i="13" s="1"/>
  <c r="G16" i="13" a="1"/>
  <c r="G16" i="13" s="1"/>
  <c r="H21" i="13" a="1"/>
  <c r="H21" i="13" s="1"/>
  <c r="F72" i="13" l="1" a="1"/>
  <c r="F72" i="13" s="1"/>
  <c r="H81" i="13" a="1"/>
  <c r="H81" i="13" s="1"/>
  <c r="S79" i="10"/>
  <c r="G77" i="13" a="1"/>
  <c r="G77" i="13" s="1"/>
  <c r="H20" i="13" a="1"/>
  <c r="H20" i="13" s="1"/>
  <c r="G15" i="13" a="1"/>
  <c r="G15" i="13" s="1"/>
  <c r="H80" i="13" l="1" a="1"/>
  <c r="H80" i="13" s="1"/>
  <c r="S78" i="10"/>
  <c r="G76" i="13" a="1"/>
  <c r="G76" i="13" s="1"/>
  <c r="F71" i="13" a="1"/>
  <c r="F71" i="13" s="1"/>
  <c r="G14" i="13" a="1"/>
  <c r="G14" i="13" s="1"/>
  <c r="H19" i="13" a="1"/>
  <c r="H19" i="13" s="1"/>
  <c r="F70" i="13" l="1" a="1"/>
  <c r="F70" i="13" s="1"/>
  <c r="G75" i="13" a="1"/>
  <c r="G75" i="13" s="1"/>
  <c r="H79" i="13" a="1"/>
  <c r="H79" i="13" s="1"/>
  <c r="S77" i="10"/>
  <c r="G13" i="13" a="1"/>
  <c r="G13" i="13" s="1"/>
  <c r="H18" i="13" a="1"/>
  <c r="H18" i="13" s="1"/>
  <c r="G74" i="13" l="1" a="1"/>
  <c r="G74" i="13" s="1"/>
  <c r="F69" i="13" a="1"/>
  <c r="F69" i="13" s="1"/>
  <c r="H78" i="13" a="1"/>
  <c r="H78" i="13" s="1"/>
  <c r="S76" i="10"/>
  <c r="H17" i="13" a="1"/>
  <c r="H17" i="13" s="1"/>
  <c r="S15" i="10"/>
  <c r="G12" i="13" a="1"/>
  <c r="G12" i="13" s="1"/>
  <c r="F68" i="13" l="1" a="1"/>
  <c r="F68" i="13" s="1"/>
  <c r="G73" i="13" a="1"/>
  <c r="G73" i="13" s="1"/>
  <c r="H77" i="13" a="1"/>
  <c r="H77" i="13" s="1"/>
  <c r="S75" i="10"/>
  <c r="G11" i="13" a="1"/>
  <c r="G11" i="13" s="1"/>
  <c r="H16" i="13" a="1"/>
  <c r="H16" i="13" s="1"/>
  <c r="G72" i="13" l="1" a="1"/>
  <c r="G72" i="13" s="1"/>
  <c r="F67" i="13" a="1"/>
  <c r="F67" i="13" s="1"/>
  <c r="H76" i="13" a="1"/>
  <c r="H76" i="13" s="1"/>
  <c r="S74" i="10"/>
  <c r="H15" i="13" a="1"/>
  <c r="H15" i="13" s="1"/>
  <c r="G10" i="13" a="1"/>
  <c r="G10" i="13" s="1"/>
  <c r="H75" i="13" l="1" a="1"/>
  <c r="H75" i="13" s="1"/>
  <c r="S73" i="10"/>
  <c r="F66" i="13" a="1"/>
  <c r="F66" i="13" s="1"/>
  <c r="G71" i="13" a="1"/>
  <c r="G71" i="13" s="1"/>
  <c r="H14" i="13" a="1"/>
  <c r="H14" i="13" s="1"/>
  <c r="G70" i="13" l="1" a="1"/>
  <c r="G70" i="13" s="1"/>
  <c r="F65" i="13" a="1"/>
  <c r="F65" i="13" s="1"/>
  <c r="H74" i="13" a="1"/>
  <c r="H74" i="13" s="1"/>
  <c r="S72" i="10"/>
  <c r="H13" i="13" a="1"/>
  <c r="H13" i="13" s="1"/>
  <c r="F64" i="13" l="1" a="1"/>
  <c r="F64" i="13" s="1"/>
  <c r="G69" i="13" a="1"/>
  <c r="G69" i="13" s="1"/>
  <c r="H73" i="13" a="1"/>
  <c r="H73" i="13" s="1"/>
  <c r="S71" i="10"/>
  <c r="H12" i="13" a="1"/>
  <c r="H12" i="13" s="1"/>
  <c r="H72" i="13" l="1" a="1"/>
  <c r="H72" i="13" s="1"/>
  <c r="S70" i="10"/>
  <c r="G68" i="13" a="1"/>
  <c r="G68" i="13" s="1"/>
  <c r="F63" i="13" a="1"/>
  <c r="F63" i="13" s="1"/>
  <c r="H11" i="13" a="1"/>
  <c r="H11" i="13" s="1"/>
  <c r="G67" i="13" l="1" a="1"/>
  <c r="G67" i="13" s="1"/>
  <c r="H71" i="13" a="1"/>
  <c r="H71" i="13" s="1"/>
  <c r="S69" i="10"/>
  <c r="F62" i="13" a="1"/>
  <c r="F62" i="13" s="1"/>
  <c r="H10" i="13" a="1"/>
  <c r="H10" i="13" s="1"/>
  <c r="F61" i="13" l="1" a="1"/>
  <c r="F61" i="13" s="1"/>
  <c r="H70" i="13" a="1"/>
  <c r="H70" i="13" s="1"/>
  <c r="S68" i="10"/>
  <c r="G66" i="13" a="1"/>
  <c r="G66" i="13" s="1"/>
  <c r="H9" i="13" a="1"/>
  <c r="H9" i="13" s="1"/>
  <c r="S6" i="10" s="1"/>
  <c r="T7" i="10" l="1" a="1"/>
  <c r="T7" i="10" s="1"/>
  <c r="G65" i="13" a="1"/>
  <c r="G65" i="13" s="1"/>
  <c r="AA6" i="10"/>
  <c r="H69" i="13" a="1"/>
  <c r="H69" i="13" s="1"/>
  <c r="S67" i="10"/>
  <c r="F60" i="13" a="1"/>
  <c r="F60" i="13" s="1"/>
  <c r="B10" i="11"/>
  <c r="F59" i="13" l="1" a="1"/>
  <c r="F59" i="13" s="1"/>
  <c r="H68" i="13" a="1"/>
  <c r="H68" i="13" s="1"/>
  <c r="S66" i="10"/>
  <c r="G64" i="13" a="1"/>
  <c r="G64" i="13" s="1"/>
  <c r="Y7" i="10"/>
  <c r="R7" i="10"/>
  <c r="AB6" i="10"/>
  <c r="O10" i="10"/>
  <c r="N10" i="10"/>
  <c r="G63" i="13" l="1" a="1"/>
  <c r="G63" i="13" s="1"/>
  <c r="H67" i="13" a="1"/>
  <c r="H67" i="13" s="1"/>
  <c r="S65" i="10"/>
  <c r="F58" i="13" a="1"/>
  <c r="F58" i="13" s="1"/>
  <c r="V25" i="10" a="1"/>
  <c r="V25" i="10" s="1"/>
  <c r="F57" i="13" l="1" a="1"/>
  <c r="F57" i="13" s="1"/>
  <c r="H66" i="13" a="1"/>
  <c r="H66" i="13" s="1"/>
  <c r="S64" i="10"/>
  <c r="G62" i="13" a="1"/>
  <c r="G62" i="13" s="1"/>
  <c r="G61" i="13" l="1" a="1"/>
  <c r="G61" i="13" s="1"/>
  <c r="H65" i="13" a="1"/>
  <c r="H65" i="13" s="1"/>
  <c r="S63" i="10"/>
  <c r="F56" i="13" a="1"/>
  <c r="F56" i="13" s="1"/>
  <c r="F55" i="13" l="1" a="1"/>
  <c r="F55" i="13" s="1"/>
  <c r="H64" i="13" a="1"/>
  <c r="H64" i="13" s="1"/>
  <c r="S62" i="10"/>
  <c r="G60" i="13" a="1"/>
  <c r="G60" i="13" s="1"/>
  <c r="G59" i="13" l="1" a="1"/>
  <c r="G59" i="13" s="1"/>
  <c r="H63" i="13" a="1"/>
  <c r="H63" i="13" s="1"/>
  <c r="S61" i="10"/>
  <c r="F54" i="13" a="1"/>
  <c r="F54" i="13" s="1"/>
  <c r="H62" i="13" l="1" a="1"/>
  <c r="H62" i="13" s="1"/>
  <c r="S60" i="10"/>
  <c r="G58" i="13" a="1"/>
  <c r="G58" i="13" s="1"/>
  <c r="F53" i="13" a="1"/>
  <c r="F53" i="13" s="1"/>
  <c r="F52" i="13" l="1" a="1"/>
  <c r="F52" i="13" s="1"/>
  <c r="G57" i="13" a="1"/>
  <c r="G57" i="13" s="1"/>
  <c r="H61" i="13" a="1"/>
  <c r="H61" i="13" s="1"/>
  <c r="S59" i="10"/>
  <c r="G56" i="13" l="1" a="1"/>
  <c r="G56" i="13" s="1"/>
  <c r="H60" i="13" a="1"/>
  <c r="H60" i="13" s="1"/>
  <c r="S58" i="10"/>
  <c r="F51" i="13" a="1"/>
  <c r="F51" i="13" s="1"/>
  <c r="F50" i="13" l="1" a="1"/>
  <c r="F50" i="13" s="1"/>
  <c r="H59" i="13" a="1"/>
  <c r="H59" i="13" s="1"/>
  <c r="S57" i="10"/>
  <c r="G55" i="13" a="1"/>
  <c r="G55" i="13" s="1"/>
  <c r="G54" i="13" l="1" a="1"/>
  <c r="G54" i="13" s="1"/>
  <c r="H58" i="13" a="1"/>
  <c r="H58" i="13" s="1"/>
  <c r="S56" i="10"/>
  <c r="F49" i="13" a="1"/>
  <c r="F49" i="13" s="1"/>
  <c r="H57" i="13" l="1" a="1"/>
  <c r="H57" i="13" s="1"/>
  <c r="S55" i="10"/>
  <c r="G53" i="13" a="1"/>
  <c r="G53" i="13" s="1"/>
  <c r="F48" i="13" a="1"/>
  <c r="F48" i="13" s="1"/>
  <c r="F47" i="13" l="1" a="1"/>
  <c r="F47" i="13" s="1"/>
  <c r="G52" i="13" a="1"/>
  <c r="G52" i="13" s="1"/>
  <c r="H56" i="13" a="1"/>
  <c r="H56" i="13" s="1"/>
  <c r="S54" i="10"/>
  <c r="G51" i="13" l="1" a="1"/>
  <c r="G51" i="13" s="1"/>
  <c r="H55" i="13" a="1"/>
  <c r="H55" i="13" s="1"/>
  <c r="S53" i="10"/>
  <c r="F46" i="13" a="1"/>
  <c r="F46" i="13" s="1"/>
  <c r="F45" i="13" l="1" a="1"/>
  <c r="F45" i="13" s="1"/>
  <c r="H54" i="13" a="1"/>
  <c r="H54" i="13" s="1"/>
  <c r="S52" i="10"/>
  <c r="G50" i="13" a="1"/>
  <c r="G50" i="13" s="1"/>
  <c r="G49" i="13" l="1" a="1"/>
  <c r="G49" i="13" s="1"/>
  <c r="H53" i="13" a="1"/>
  <c r="H53" i="13" s="1"/>
  <c r="S51" i="10"/>
  <c r="F44" i="13" a="1"/>
  <c r="F44" i="13" s="1"/>
  <c r="G48" i="13" l="1" a="1"/>
  <c r="G48" i="13" s="1"/>
  <c r="F43" i="13" a="1"/>
  <c r="F43" i="13" s="1"/>
  <c r="H52" i="13" a="1"/>
  <c r="H52" i="13" s="1"/>
  <c r="S50" i="10"/>
  <c r="H51" i="13" l="1" a="1"/>
  <c r="H51" i="13" s="1"/>
  <c r="S49" i="10"/>
  <c r="F42" i="13" a="1"/>
  <c r="F42" i="13" s="1"/>
  <c r="G47" i="13" a="1"/>
  <c r="G47" i="13" s="1"/>
  <c r="G46" i="13" l="1" a="1"/>
  <c r="G46" i="13" s="1"/>
  <c r="F41" i="13" a="1"/>
  <c r="F41" i="13" s="1"/>
  <c r="H50" i="13" a="1"/>
  <c r="H50" i="13" s="1"/>
  <c r="S48" i="10"/>
  <c r="H49" i="13" l="1" a="1"/>
  <c r="H49" i="13" s="1"/>
  <c r="S47" i="10"/>
  <c r="F40" i="13" a="1"/>
  <c r="F40" i="13" s="1"/>
  <c r="G45" i="13" a="1"/>
  <c r="G45" i="13" s="1"/>
  <c r="F39" i="13" l="1" a="1"/>
  <c r="F39" i="13" s="1"/>
  <c r="H48" i="13" a="1"/>
  <c r="H48" i="13" s="1"/>
  <c r="S46" i="10"/>
  <c r="G44" i="13" a="1"/>
  <c r="G44" i="13" s="1"/>
  <c r="H47" i="13" l="1" a="1"/>
  <c r="H47" i="13" s="1"/>
  <c r="S45" i="10"/>
  <c r="F38" i="13" a="1"/>
  <c r="F38" i="13" s="1"/>
  <c r="G43" i="13" a="1"/>
  <c r="G43" i="13" s="1"/>
  <c r="G42" i="13" l="1" a="1"/>
  <c r="G42" i="13" s="1"/>
  <c r="F37" i="13" a="1"/>
  <c r="F37" i="13" s="1"/>
  <c r="H46" i="13" a="1"/>
  <c r="H46" i="13" s="1"/>
  <c r="S44" i="10"/>
  <c r="F36" i="13" l="1" a="1"/>
  <c r="F36" i="13" s="1"/>
  <c r="H45" i="13" a="1"/>
  <c r="H45" i="13" s="1"/>
  <c r="S43" i="10"/>
  <c r="G41" i="13" a="1"/>
  <c r="G41" i="13" s="1"/>
  <c r="G40" i="13" l="1" a="1"/>
  <c r="G40" i="13" s="1"/>
  <c r="H44" i="13" a="1"/>
  <c r="H44" i="13" s="1"/>
  <c r="S42" i="10"/>
  <c r="F35" i="13" a="1"/>
  <c r="F35" i="13" s="1"/>
  <c r="G39" i="13" l="1" a="1"/>
  <c r="G39" i="13" s="1"/>
  <c r="F34" i="13" a="1"/>
  <c r="F34" i="13" s="1"/>
  <c r="H43" i="13" a="1"/>
  <c r="H43" i="13" s="1"/>
  <c r="S41" i="10"/>
  <c r="H42" i="13" l="1" a="1"/>
  <c r="H42" i="13" s="1"/>
  <c r="S40" i="10"/>
  <c r="G38" i="13" a="1"/>
  <c r="G38" i="13" s="1"/>
  <c r="F33" i="13" a="1"/>
  <c r="F33" i="13" s="1"/>
  <c r="F32" i="13" l="1" a="1"/>
  <c r="F32" i="13" s="1"/>
  <c r="G37" i="13" a="1"/>
  <c r="G37" i="13" s="1"/>
  <c r="H41" i="13" a="1"/>
  <c r="H41" i="13" s="1"/>
  <c r="S39" i="10"/>
  <c r="H40" i="13" l="1" a="1"/>
  <c r="H40" i="13" s="1"/>
  <c r="S38" i="10"/>
  <c r="G36" i="13" a="1"/>
  <c r="G36" i="13" s="1"/>
  <c r="F31" i="13" a="1"/>
  <c r="F31" i="13" s="1"/>
  <c r="H39" i="13" l="1" a="1"/>
  <c r="H39" i="13" s="1"/>
  <c r="S37" i="10"/>
  <c r="F30" i="13" a="1"/>
  <c r="F30" i="13" s="1"/>
  <c r="G35" i="13" a="1"/>
  <c r="G35" i="13" s="1"/>
  <c r="G34" i="13" l="1" a="1"/>
  <c r="G34" i="13" s="1"/>
  <c r="F29" i="13" a="1"/>
  <c r="F29" i="13" s="1"/>
  <c r="H38" i="13" a="1"/>
  <c r="H38" i="13" s="1"/>
  <c r="S36" i="10"/>
  <c r="F28" i="13" l="1" a="1"/>
  <c r="F28" i="13" s="1"/>
  <c r="G33" i="13" a="1"/>
  <c r="G33" i="13" s="1"/>
  <c r="H37" i="13" a="1"/>
  <c r="H37" i="13" s="1"/>
  <c r="S35" i="10"/>
  <c r="H36" i="13" l="1" a="1"/>
  <c r="H36" i="13" s="1"/>
  <c r="S34" i="10"/>
  <c r="G32" i="13" a="1"/>
  <c r="G32" i="13" s="1"/>
  <c r="F27" i="13" a="1"/>
  <c r="F27" i="13" s="1"/>
  <c r="G31" i="13" l="1" a="1"/>
  <c r="G31" i="13" s="1"/>
  <c r="F26" i="13" a="1"/>
  <c r="F26" i="13" s="1"/>
  <c r="F17" i="13" s="1" a="1"/>
  <c r="F17" i="13" s="1"/>
  <c r="S14" i="10" s="1"/>
  <c r="S24" i="10"/>
  <c r="H35" i="13" a="1"/>
  <c r="H35" i="13" s="1"/>
  <c r="S33" i="10"/>
  <c r="F16" i="13" l="1" a="1"/>
  <c r="F16" i="13" s="1"/>
  <c r="S13" i="10" s="1"/>
  <c r="S23" i="10"/>
  <c r="H34" i="13" a="1"/>
  <c r="H34" i="13" s="1"/>
  <c r="S32" i="10"/>
  <c r="G30" i="13" a="1"/>
  <c r="G30" i="13" s="1"/>
  <c r="F15" i="13" l="1" a="1"/>
  <c r="F15" i="13" s="1"/>
  <c r="G29" i="13" a="1"/>
  <c r="G29" i="13" s="1"/>
  <c r="H33" i="13" a="1"/>
  <c r="H33" i="13" s="1"/>
  <c r="S31" i="10"/>
  <c r="S12" i="10" l="1"/>
  <c r="F14" i="13" a="1"/>
  <c r="F14" i="13" s="1"/>
  <c r="H32" i="13" a="1"/>
  <c r="H32" i="13" s="1"/>
  <c r="S30" i="10"/>
  <c r="G28" i="13" a="1"/>
  <c r="G28" i="13" s="1"/>
  <c r="G24" i="13" s="1" a="1"/>
  <c r="G24" i="13" s="1"/>
  <c r="G23" i="13" l="1" a="1"/>
  <c r="G23" i="13" s="1"/>
  <c r="S21" i="10"/>
  <c r="F13" i="13" a="1"/>
  <c r="F13" i="13" s="1"/>
  <c r="S11" i="10"/>
  <c r="H31" i="13" a="1"/>
  <c r="H31" i="13" s="1"/>
  <c r="S29" i="10"/>
  <c r="G22" i="13" l="1" a="1"/>
  <c r="G22" i="13" s="1"/>
  <c r="S20" i="10"/>
  <c r="S10" i="10"/>
  <c r="F12" i="13" a="1"/>
  <c r="F12" i="13" s="1"/>
  <c r="F10" i="13" a="1"/>
  <c r="F10" i="13" s="1"/>
  <c r="H30" i="13" a="1"/>
  <c r="H30" i="13" s="1"/>
  <c r="S28" i="10"/>
  <c r="G21" i="13" l="1" a="1"/>
  <c r="G21" i="13" s="1"/>
  <c r="S19" i="10"/>
  <c r="S9" i="10"/>
  <c r="F11" i="13" a="1"/>
  <c r="F11" i="13" s="1"/>
  <c r="S8" i="10" s="1"/>
  <c r="H29" i="13" a="1"/>
  <c r="H29" i="13" s="1"/>
  <c r="S27" i="10"/>
  <c r="S7" i="10"/>
  <c r="B11" i="11"/>
  <c r="T12" i="10" l="1" a="1"/>
  <c r="T12" i="10" s="1"/>
  <c r="T16" i="10" a="1"/>
  <c r="T16" i="10" s="1"/>
  <c r="T10" i="10" a="1"/>
  <c r="T10" i="10" s="1"/>
  <c r="T14" i="10" a="1"/>
  <c r="T14" i="10" s="1"/>
  <c r="T11" i="10" a="1"/>
  <c r="T11" i="10" s="1"/>
  <c r="T15" i="10" a="1"/>
  <c r="T15" i="10" s="1"/>
  <c r="T9" i="10" a="1"/>
  <c r="T9" i="10" s="1"/>
  <c r="T8" i="10" a="1"/>
  <c r="T8" i="10" s="1"/>
  <c r="T13" i="10" a="1"/>
  <c r="T13" i="10" s="1"/>
  <c r="N9" i="10"/>
  <c r="O9" i="10"/>
  <c r="G20" i="13" a="1"/>
  <c r="G20" i="13" s="1"/>
  <c r="S18" i="10"/>
  <c r="N8" i="10"/>
  <c r="O8" i="10"/>
  <c r="B15" i="11"/>
  <c r="B19" i="11"/>
  <c r="B12" i="11"/>
  <c r="B17" i="11"/>
  <c r="B13" i="11"/>
  <c r="B14" i="11"/>
  <c r="B18" i="11"/>
  <c r="B16" i="11"/>
  <c r="R11" i="10"/>
  <c r="AA11" i="10" s="1"/>
  <c r="R15" i="10"/>
  <c r="AA15" i="10" s="1"/>
  <c r="Y14" i="10"/>
  <c r="R8" i="10"/>
  <c r="R23" i="10"/>
  <c r="AA23" i="10" s="1"/>
  <c r="Y11" i="10"/>
  <c r="Y15" i="10"/>
  <c r="R9" i="10"/>
  <c r="AA9" i="10" s="1"/>
  <c r="Y25" i="10"/>
  <c r="Y23" i="10"/>
  <c r="R10" i="10"/>
  <c r="AA10" i="10" s="1"/>
  <c r="Y13" i="10"/>
  <c r="R16" i="10"/>
  <c r="R14" i="10"/>
  <c r="AA14" i="10" s="1"/>
  <c r="Y24" i="10"/>
  <c r="Y16" i="10"/>
  <c r="Y8" i="10"/>
  <c r="R12" i="10"/>
  <c r="AA12" i="10" s="1"/>
  <c r="Y12" i="10"/>
  <c r="Y9" i="10"/>
  <c r="R25" i="10"/>
  <c r="Y10" i="10"/>
  <c r="R24" i="10"/>
  <c r="AA24" i="10" s="1"/>
  <c r="R13" i="10"/>
  <c r="AA13" i="10" s="1"/>
  <c r="AA7" i="10"/>
  <c r="AB7" i="10"/>
  <c r="H28" i="13" a="1"/>
  <c r="H28" i="13" s="1"/>
  <c r="S26" i="10"/>
  <c r="G19" i="13" l="1" a="1"/>
  <c r="G19" i="13" s="1"/>
  <c r="B27" i="11" s="1"/>
  <c r="S17" i="10"/>
  <c r="B25" i="11"/>
  <c r="AA8" i="10"/>
  <c r="AB15" i="10"/>
  <c r="AB8" i="10"/>
  <c r="AB13" i="10"/>
  <c r="AB12" i="10"/>
  <c r="AB11" i="10"/>
  <c r="AB10" i="10"/>
  <c r="AB23" i="10"/>
  <c r="AB24" i="10"/>
  <c r="S25" i="10"/>
  <c r="AB25" i="10" s="1"/>
  <c r="B49" i="11"/>
  <c r="B50" i="11"/>
  <c r="B54" i="11"/>
  <c r="B42" i="11"/>
  <c r="B66" i="11"/>
  <c r="B80" i="11"/>
  <c r="B83" i="11"/>
  <c r="B35" i="11"/>
  <c r="B75" i="11"/>
  <c r="B36" i="11"/>
  <c r="B39" i="11"/>
  <c r="B61" i="11"/>
  <c r="B58" i="11"/>
  <c r="B87" i="11"/>
  <c r="B47" i="11"/>
  <c r="B86" i="11"/>
  <c r="B44" i="11"/>
  <c r="B29" i="11"/>
  <c r="B30" i="11"/>
  <c r="B45" i="11"/>
  <c r="B46" i="11"/>
  <c r="B74" i="11"/>
  <c r="B52" i="11"/>
  <c r="B41" i="11"/>
  <c r="B84" i="11"/>
  <c r="B51" i="11"/>
  <c r="B81" i="11"/>
  <c r="B82" i="11"/>
  <c r="B40" i="11"/>
  <c r="B32" i="11"/>
  <c r="B38" i="11"/>
  <c r="B59" i="11"/>
  <c r="B48" i="11"/>
  <c r="B43" i="11"/>
  <c r="B69" i="11"/>
  <c r="B88" i="11"/>
  <c r="B57" i="11"/>
  <c r="B72" i="11"/>
  <c r="B65" i="11"/>
  <c r="B31" i="11"/>
  <c r="B56" i="11"/>
  <c r="B64" i="11"/>
  <c r="B60" i="11"/>
  <c r="B55" i="11"/>
  <c r="B68" i="11"/>
  <c r="B85" i="11"/>
  <c r="B70" i="11"/>
  <c r="B67" i="11"/>
  <c r="B79" i="11"/>
  <c r="B33" i="11"/>
  <c r="B76" i="11"/>
  <c r="B34" i="11"/>
  <c r="B78" i="11"/>
  <c r="B71" i="11"/>
  <c r="B37" i="11"/>
  <c r="B77" i="11"/>
  <c r="B53" i="11"/>
  <c r="B63" i="11"/>
  <c r="B73" i="11"/>
  <c r="B62" i="11"/>
  <c r="B89" i="11"/>
  <c r="AA25" i="10"/>
  <c r="AB9" i="10"/>
  <c r="AB14" i="10"/>
  <c r="B28" i="11" l="1"/>
  <c r="B22" i="11"/>
  <c r="B21" i="11"/>
  <c r="B24" i="11"/>
  <c r="B26" i="11"/>
  <c r="S16" i="10"/>
  <c r="T18" i="10" s="1" a="1"/>
  <c r="T18" i="10" s="1"/>
  <c r="B20" i="11"/>
  <c r="B23" i="11"/>
  <c r="T20" i="10" a="1"/>
  <c r="T20" i="10" s="1"/>
  <c r="T22" i="10" a="1"/>
  <c r="T22" i="10" s="1"/>
  <c r="R18" i="10"/>
  <c r="AA18" i="10" s="1"/>
  <c r="R22" i="10"/>
  <c r="AA22" i="10" s="1"/>
  <c r="Y18" i="10"/>
  <c r="Y22" i="10"/>
  <c r="R21" i="10"/>
  <c r="AA21" i="10" s="1"/>
  <c r="R19" i="10"/>
  <c r="AA19" i="10" s="1"/>
  <c r="Y19" i="10"/>
  <c r="Y73" i="10"/>
  <c r="Y40" i="10"/>
  <c r="Y29" i="10"/>
  <c r="Y45" i="10"/>
  <c r="Y85" i="10"/>
  <c r="R63" i="10"/>
  <c r="AA63" i="10" s="1"/>
  <c r="R68" i="10"/>
  <c r="AA68" i="10" s="1"/>
  <c r="R76" i="10"/>
  <c r="AA76" i="10" s="1"/>
  <c r="Y37" i="10"/>
  <c r="R41" i="10"/>
  <c r="AA41" i="10" s="1"/>
  <c r="Y48" i="10"/>
  <c r="R51" i="10"/>
  <c r="AA51" i="10" s="1"/>
  <c r="Y59" i="10"/>
  <c r="Y78" i="10"/>
  <c r="Y72" i="10"/>
  <c r="AB65" i="10"/>
  <c r="Y71" i="10"/>
  <c r="Y53" i="10"/>
  <c r="Y56" i="10"/>
  <c r="R44" i="10"/>
  <c r="AA44" i="10" s="1"/>
  <c r="R71" i="10"/>
  <c r="AA71" i="10" s="1"/>
  <c r="R57" i="10"/>
  <c r="AA57" i="10" s="1"/>
  <c r="R60" i="10"/>
  <c r="AA60" i="10" s="1"/>
  <c r="R64" i="10"/>
  <c r="AA64" i="10" s="1"/>
  <c r="Y61" i="10"/>
  <c r="Y44" i="10"/>
  <c r="R46" i="10"/>
  <c r="AA46" i="10" s="1"/>
  <c r="Y27" i="10"/>
  <c r="Y65" i="10"/>
  <c r="AB40" i="10"/>
  <c r="R65" i="10"/>
  <c r="AA65" i="10" s="1"/>
  <c r="R67" i="10"/>
  <c r="AA67" i="10" s="1"/>
  <c r="R37" i="10"/>
  <c r="AA37" i="10" s="1"/>
  <c r="O6" i="10"/>
  <c r="R55" i="10"/>
  <c r="AA55" i="10" s="1"/>
  <c r="R50" i="10"/>
  <c r="AA50" i="10" s="1"/>
  <c r="R80" i="10"/>
  <c r="AA80" i="10" s="1"/>
  <c r="AB61" i="10"/>
  <c r="R79" i="10"/>
  <c r="AA79" i="10" s="1"/>
  <c r="Y32" i="10"/>
  <c r="Y36" i="10"/>
  <c r="R38" i="10"/>
  <c r="AA38" i="10" s="1"/>
  <c r="R27" i="10"/>
  <c r="AA27" i="10" s="1"/>
  <c r="Y81" i="10"/>
  <c r="AB72" i="10"/>
  <c r="Y79" i="10"/>
  <c r="R70" i="10"/>
  <c r="AA70" i="10" s="1"/>
  <c r="Y67" i="10"/>
  <c r="R73" i="10"/>
  <c r="AA73" i="10" s="1"/>
  <c r="AB32" i="10"/>
  <c r="R48" i="10"/>
  <c r="AA48" i="10" s="1"/>
  <c r="R36" i="10"/>
  <c r="AA36" i="10" s="1"/>
  <c r="Y68" i="10"/>
  <c r="R62" i="10"/>
  <c r="AA62" i="10" s="1"/>
  <c r="R39" i="10"/>
  <c r="AA39" i="10" s="1"/>
  <c r="AB36" i="10"/>
  <c r="Y41" i="10"/>
  <c r="AB64" i="10"/>
  <c r="R26" i="10"/>
  <c r="Y69" i="10"/>
  <c r="Y51" i="10"/>
  <c r="R54" i="10"/>
  <c r="AA54" i="10" s="1"/>
  <c r="AB53" i="10"/>
  <c r="Y52" i="10"/>
  <c r="R30" i="10"/>
  <c r="AA30" i="10" s="1"/>
  <c r="AB45" i="10"/>
  <c r="R75" i="10"/>
  <c r="AA75" i="10" s="1"/>
  <c r="R28" i="10"/>
  <c r="AA28" i="10" s="1"/>
  <c r="R74" i="10"/>
  <c r="AA74" i="10" s="1"/>
  <c r="Y66" i="10"/>
  <c r="R86" i="10"/>
  <c r="AA86" i="10" s="1"/>
  <c r="R45" i="10"/>
  <c r="AA45" i="10" s="1"/>
  <c r="Y50" i="10"/>
  <c r="Y38" i="10"/>
  <c r="AB78" i="10"/>
  <c r="Y64" i="10"/>
  <c r="Y35" i="10"/>
  <c r="Y47" i="10"/>
  <c r="O7" i="10"/>
  <c r="R77" i="10"/>
  <c r="AA77" i="10" s="1"/>
  <c r="Y39" i="10"/>
  <c r="R53" i="10"/>
  <c r="AA53" i="10" s="1"/>
  <c r="N7" i="10"/>
  <c r="AB84" i="10"/>
  <c r="R40" i="10"/>
  <c r="AA40" i="10" s="1"/>
  <c r="Y28" i="10"/>
  <c r="Y70" i="10"/>
  <c r="R72" i="10"/>
  <c r="AA72" i="10" s="1"/>
  <c r="Y31" i="10"/>
  <c r="R83" i="10"/>
  <c r="AA83" i="10" s="1"/>
  <c r="AB69" i="10"/>
  <c r="R69" i="10"/>
  <c r="AA69" i="10" s="1"/>
  <c r="R29" i="10"/>
  <c r="AA29" i="10" s="1"/>
  <c r="R33" i="10"/>
  <c r="AA33" i="10" s="1"/>
  <c r="Y33" i="10"/>
  <c r="AB42" i="10"/>
  <c r="Y54" i="10"/>
  <c r="R84" i="10"/>
  <c r="AA84" i="10" s="1"/>
  <c r="AB73" i="10"/>
  <c r="Y30" i="10"/>
  <c r="R43" i="10"/>
  <c r="AA43" i="10" s="1"/>
  <c r="R42" i="10"/>
  <c r="AA42" i="10" s="1"/>
  <c r="R56" i="10"/>
  <c r="AA56" i="10" s="1"/>
  <c r="R31" i="10"/>
  <c r="AA31" i="10" s="1"/>
  <c r="Y77" i="10"/>
  <c r="R49" i="10"/>
  <c r="AA49" i="10" s="1"/>
  <c r="Y86" i="10"/>
  <c r="AB56" i="10"/>
  <c r="Y60" i="10"/>
  <c r="R52" i="10"/>
  <c r="AA52" i="10" s="1"/>
  <c r="Y76" i="10"/>
  <c r="Y83" i="10"/>
  <c r="R85" i="10"/>
  <c r="AA85" i="10" s="1"/>
  <c r="R32" i="10"/>
  <c r="AA32" i="10" s="1"/>
  <c r="R61" i="10"/>
  <c r="AA61" i="10" s="1"/>
  <c r="R78" i="10"/>
  <c r="AA78" i="10" s="1"/>
  <c r="Y49" i="10"/>
  <c r="Y82" i="10"/>
  <c r="R66" i="10"/>
  <c r="AA66" i="10" s="1"/>
  <c r="AB33" i="10"/>
  <c r="Y57" i="10"/>
  <c r="Y62" i="10"/>
  <c r="AB44" i="10"/>
  <c r="R82" i="10"/>
  <c r="AA82" i="10" s="1"/>
  <c r="N6" i="10"/>
  <c r="Y74" i="10"/>
  <c r="Y34" i="10"/>
  <c r="Y42" i="10"/>
  <c r="Y84" i="10"/>
  <c r="AB58" i="10"/>
  <c r="R58" i="10"/>
  <c r="AA58" i="10" s="1"/>
  <c r="R81" i="10"/>
  <c r="AA81" i="10" s="1"/>
  <c r="Y46" i="10"/>
  <c r="AB51" i="10"/>
  <c r="Y75" i="10"/>
  <c r="R35" i="10"/>
  <c r="AA35" i="10" s="1"/>
  <c r="AB59" i="10"/>
  <c r="Y55" i="10"/>
  <c r="R59" i="10"/>
  <c r="AA59" i="10" s="1"/>
  <c r="Y43" i="10"/>
  <c r="Y26" i="10"/>
  <c r="Y63" i="10"/>
  <c r="R47" i="10"/>
  <c r="AA47" i="10" s="1"/>
  <c r="Y58" i="10"/>
  <c r="R34" i="10"/>
  <c r="AA34" i="10" s="1"/>
  <c r="AB63" i="10"/>
  <c r="Y80" i="10"/>
  <c r="AB75" i="10"/>
  <c r="R20" i="10" l="1"/>
  <c r="AA20" i="10" s="1"/>
  <c r="T21" i="10" a="1"/>
  <c r="T21" i="10" s="1"/>
  <c r="Y20" i="10"/>
  <c r="T19" i="10" a="1"/>
  <c r="T19" i="10" s="1"/>
  <c r="AB19" i="10" s="1"/>
  <c r="Y21" i="10"/>
  <c r="T17" i="10" a="1"/>
  <c r="T17" i="10" s="1"/>
  <c r="Y17" i="10"/>
  <c r="R17" i="10"/>
  <c r="AA17" i="10" s="1"/>
  <c r="AA16" i="10"/>
  <c r="AB16" i="10"/>
  <c r="AB20" i="10"/>
  <c r="AB18" i="10"/>
  <c r="AB22" i="10"/>
  <c r="V24" i="10" a="1"/>
  <c r="V24" i="10" s="1"/>
  <c r="V21" i="10" a="1"/>
  <c r="V21" i="10" s="1"/>
  <c r="V22" i="10" a="1"/>
  <c r="V22" i="10" s="1"/>
  <c r="V23" i="10" a="1"/>
  <c r="V23" i="10" s="1"/>
  <c r="V14" i="10" a="1"/>
  <c r="V14" i="10" s="1"/>
  <c r="AA26" i="10"/>
  <c r="V7" i="10" a="1"/>
  <c r="V7" i="10" s="1"/>
  <c r="V8" i="10" a="1"/>
  <c r="V8" i="10" s="1"/>
  <c r="AB71" i="10"/>
  <c r="AB48" i="10"/>
  <c r="AB79" i="10"/>
  <c r="AB41" i="10"/>
  <c r="AB29" i="10"/>
  <c r="AB37" i="10"/>
  <c r="AB85" i="10"/>
  <c r="AB30" i="10"/>
  <c r="AB34" i="10"/>
  <c r="AB68" i="10"/>
  <c r="AB60" i="10"/>
  <c r="AB86" i="10"/>
  <c r="AB46" i="10"/>
  <c r="AB66" i="10"/>
  <c r="AB49" i="10"/>
  <c r="AB81" i="10"/>
  <c r="AB67" i="10"/>
  <c r="AB82" i="10"/>
  <c r="AB39" i="10"/>
  <c r="AB57" i="10"/>
  <c r="AB54" i="10"/>
  <c r="AB77" i="10"/>
  <c r="AB26" i="10"/>
  <c r="AB52" i="10"/>
  <c r="AB62" i="10"/>
  <c r="AB31" i="10"/>
  <c r="AB76" i="10"/>
  <c r="AB70" i="10"/>
  <c r="AB43" i="10"/>
  <c r="AB50" i="10"/>
  <c r="AB27" i="10"/>
  <c r="AB35" i="10"/>
  <c r="AB74" i="10"/>
  <c r="AB83" i="10"/>
  <c r="AB80" i="10"/>
  <c r="AB38" i="10"/>
  <c r="AB28" i="10"/>
  <c r="AB55" i="10"/>
  <c r="AB47" i="10"/>
  <c r="V15" i="10" l="1" a="1"/>
  <c r="V15" i="10" s="1"/>
  <c r="V9" i="10" a="1"/>
  <c r="V9" i="10" s="1"/>
  <c r="V18" i="10" a="1"/>
  <c r="V18" i="10" s="1"/>
  <c r="AB21" i="10"/>
  <c r="V10" i="10" a="1"/>
  <c r="V10" i="10" s="1"/>
  <c r="V16" i="10" a="1"/>
  <c r="V16" i="10" s="1"/>
  <c r="V11" i="10" a="1"/>
  <c r="V11" i="10" s="1"/>
  <c r="V6" i="10" a="1"/>
  <c r="V6" i="10" s="1"/>
  <c r="V17" i="10" a="1"/>
  <c r="V17" i="10" s="1"/>
  <c r="V12" i="10" a="1"/>
  <c r="V12" i="10" s="1"/>
  <c r="V13" i="10" a="1"/>
  <c r="V13" i="10" s="1"/>
  <c r="V20" i="10" a="1"/>
  <c r="V20" i="10" s="1"/>
  <c r="V19" i="10" a="1"/>
  <c r="V19" i="10" s="1"/>
  <c r="AB17"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<sst xmlns="http://schemas.openxmlformats.org/spreadsheetml/2006/main" count="52" uniqueCount="44">
  <si>
    <t>Annual interest rate</t>
  </si>
  <si>
    <t>Loan period in years</t>
  </si>
  <si>
    <t>Beginning
balance</t>
  </si>
  <si>
    <t>Interest</t>
  </si>
  <si>
    <t>Ending
balance</t>
  </si>
  <si>
    <t>Transaction Fee</t>
  </si>
  <si>
    <t>Approved Credit Line</t>
  </si>
  <si>
    <t xml:space="preserve">Max Number of payments </t>
  </si>
  <si>
    <t>Drip's Flex Line amortization schedule summary</t>
  </si>
  <si>
    <t>Credit Evaluation Fee</t>
  </si>
  <si>
    <t>Client Terms</t>
  </si>
  <si>
    <t>Loan Date</t>
  </si>
  <si>
    <t>Loan Amount</t>
  </si>
  <si>
    <t>Loan #</t>
  </si>
  <si>
    <t>Loan Details</t>
  </si>
  <si>
    <t>Draw Possible</t>
  </si>
  <si>
    <t>Spillover Period</t>
  </si>
  <si>
    <t>Preferred Payment Time (Mid of Month/ End of Month)</t>
  </si>
  <si>
    <t>Overdue Interest</t>
  </si>
  <si>
    <t>Principal Payment</t>
  </si>
  <si>
    <t>Loan End Date</t>
  </si>
  <si>
    <t>Loan Start Date</t>
  </si>
  <si>
    <t>Loan Payment Start Date</t>
  </si>
  <si>
    <t>Loan Payment End Date</t>
  </si>
  <si>
    <t>Onboarding Date</t>
  </si>
  <si>
    <t>Total
Payment</t>
  </si>
  <si>
    <t>Overdue Interest Rate</t>
  </si>
  <si>
    <t>Remaining Limit</t>
  </si>
  <si>
    <t>Extra Payment</t>
  </si>
  <si>
    <t>Payment Schedule</t>
  </si>
  <si>
    <t>Total Interest</t>
  </si>
  <si>
    <t>Annual Fee (of the approved credit line)</t>
  </si>
  <si>
    <t>Onboarding Fee (of the approved credit line)</t>
  </si>
  <si>
    <t>Payment date</t>
  </si>
  <si>
    <t>Monthly Principal Repayment</t>
  </si>
  <si>
    <t>Repayment Date</t>
  </si>
  <si>
    <t>Remaining Prinicipal Balance</t>
  </si>
  <si>
    <t>Extra Repayment</t>
  </si>
  <si>
    <t xml:space="preserve">Monthly Principal Repayment </t>
  </si>
  <si>
    <t>Actual Payment Date</t>
  </si>
  <si>
    <t xml:space="preserve">Delay in Payment </t>
  </si>
  <si>
    <t>Draw Fee</t>
  </si>
  <si>
    <t>Other Fees</t>
  </si>
  <si>
    <t>Start of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</si>
</sst>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44" formatCode="_(&quot;$&quot;* #,##0.00_);_(&quot;$&quot;* \(#,##0.00\);_(&quot;$&quot;* &quot;-&quot;??_);_(@_)"/>
    <numFmt numFmtId="164" formatCode="&quot;$&quot;#,##0.00"/>
  </numFmts>
  <fonts count="28" x14ac:knownFonts="1">
    <font>
      <sz val="11"/>
      <name val="Calibri"/>
      <family val="2"/>
      <scheme val="minor"/>
    </font>
    <font>
      <sz val="12"/>
      <color theme="1"/>
      <name val="Calibri"/>
      <family val="2"/>
      <scheme val="minor"/>
    </font>
    <font>
      <sz val="12"/>
      <color theme="1"/>
      <name val="Calibri"/>
      <family val="2"/>
      <scheme val="minor"/>
    </font>
    <font>
      <b/>
      <sz val="11"/>
      <color theme="3"/>
      <name val="Calibri"/>
      <family val="2"/>
      <scheme val="minor"/>
    </font>
    <font>
      <sz val="11"/>
      <color theme="1" tint="0.24994659260841701"/>
      <name val="Calibri"/>
      <family val="2"/>
      <scheme val="minor"/>
    </font>
    <font>
      <i/>
      <sz val="11"/>
      <color theme="1" tint="0.34998626667073579"/>
      <name val="Calibri"/>
      <family val="2"/>
      <scheme val="minor"/>
    </font>
    <font>
      <sz val="11"/>
      <name val="Calibri"/>
      <family val="2"/>
      <scheme val="minor"/>
    </font>
    <font>
      <b/>
      <sz val="11"/>
      <color theme="0"/>
      <name val="Calibri"/>
      <family val="2"/>
      <scheme val="minor"/>
    </font>
    <font>
      <b/>
      <sz val="16"/>
      <color theme="1" tint="0.24994659260841701"/>
      <name val="Calibri"/>
      <family val="2"/>
    </font>
    <font>
      <sz val="11"/>
      <name val="Calibri"/>
      <family val="2"/>
    </font>
    <font>
      <sz val="11"/>
      <color theme="1" tint="0.24994659260841701"/>
      <name val="Calibri"/>
      <family val="2"/>
    </font>
    <font>
      <b/>
      <sz val="16"/>
      <color rgb="FF0070C0"/>
      <name val="Calibri"/>
      <family val="2"/>
    </font>
    <font>
      <b/>
      <sz val="14"/>
      <color theme="1" tint="0.24994659260841701"/>
      <name val="Calibri"/>
      <family val="2"/>
    </font>
    <font>
      <b/>
      <sz val="12"/>
      <color theme="3"/>
      <name val="Calibri"/>
      <family val="2"/>
    </font>
    <font>
      <b/>
      <sz val="40"/>
      <color rgb="FF376B36"/>
      <name val="Calibri"/>
      <family val="2"/>
    </font>
    <font>
      <b/>
      <sz val="20"/>
      <color theme="4" tint="-0.499984740745262"/>
      <name val="Calibri"/>
      <family val="2"/>
    </font>
    <font>
      <b/>
      <sz val="12"/>
      <color theme="1" tint="0.249977111117893"/>
      <name val="Calibri"/>
      <family val="2"/>
    </font>
    <font>
      <sz val="12"/>
      <name val="Calibri"/>
      <family val="2"/>
      <scheme val="minor"/>
    </font>
    <font>
      <b/>
      <sz val="20"/>
      <color theme="4" tint="-0.499984740745262"/>
      <name val="Calibri"/>
      <family val="2"/>
      <scheme val="major"/>
    </font>
    <font>
      <b/>
      <sz val="40"/>
      <color rgb="FF376B36"/>
      <name val="Calibri"/>
      <family val="2"/>
      <scheme val="major"/>
    </font>
    <font>
      <sz val="12"/>
      <color theme="1"/>
      <name val="Calibri"/>
      <family val="2"/>
      <scheme val="minor"/>
    </font>
    <font>
      <sz val="12"/>
      <color theme="1" tint="0.24994659260841701"/>
      <name val="Calibri"/>
      <family val="2"/>
      <scheme val="minor"/>
    </font>
    <font>
      <b/>
      <sz val="40"/>
      <color theme="4" tint="-0.499984740745262"/>
      <name val="Calibri"/>
      <family val="2"/>
      <scheme val="major"/>
    </font>
    <font>
      <sz val="14"/>
      <name val="Calibri"/>
      <family val="2"/>
      <scheme val="minor"/>
    </font>
    <font>
      <i/>
      <sz val="12"/>
      <color theme="1"/>
      <name val="Calibri"/>
      <family val="2"/>
      <scheme val="minor"/>
    </font>
    <font>
      <sz val="8"/>
      <name val="Calibri"/>
      <family val="2"/>
      <scheme val="minor"/>
    </font>
    <font>
      <b/>
      <sz val="11"/>
      <name val="Calibri"/>
      <family val="2"/>
      <scheme val="minor"/>
    </font>
    <font>
      <i/>
      <sz val="12"/>
      <color theme="1" tint="0.34998626667073579"/>
      <name val="Calibri"/>
      <family val="2"/>
      <scheme val="minor"/>
    </font>
  </fonts>
  <fills count="8">
    <fill>
      <patternFill patternType="none"/>
    </fill>
    <fill>
      <patternFill patternType="gray125"/>
    </fill>
    <fill>
      <patternFill patternType="solid">
        <fgColor theme="0" tint="-0.14996795556505021"/>
        <bgColor indexed="64"/>
      </patternFill>
    </fill>
    <fill>
      <patternFill patternType="solid">
        <fgColor theme="4" tint="0.79998168889431442"/>
        <bgColor indexed="65"/>
      </patternFill>
    </fill>
    <fill>
      <patternFill patternType="solid">
        <fgColor theme="4" tint="-0.499984740745262"/>
        <bgColor indexed="64"/>
      </patternFill>
    </fill>
    <fill>
      <patternFill patternType="solid">
        <fgColor theme="0"/>
        <bgColor indexed="64"/>
      </patternFill>
    </fill>
    <fill>
      <patternFill patternType="solid">
        <fgColor rgb="FF0070C0"/>
        <bgColor indexed="64"/>
      </patternFill>
    </fill>
    <fill>
      <patternFill patternType="solid">
        <fgColor theme="0" tint="-0.34998626667073579"/>
        <bgColor indexed="64"/>
      </patternFill>
    </fill>
  </fills>
  <borders count="15">
    <border>
      <left/>
      <right/>
      <top/>
      <bottom/>
      <diagonal/>
    </border>
    <border>
      <left/>
      <right/>
      <top/>
      <bottom style="thick">
        <color theme="4" tint="-0.499984740745262"/>
      </bottom>
      <diagonal/>
    </border>
    <border>
      <left/>
      <right/>
      <top/>
      <bottom style="medium">
        <color theme="4" tint="-0.499984740745262"/>
      </bottom>
      <diagonal/>
    </border>
    <border>
      <left/>
      <right/>
      <top style="thin">
        <color theme="4" tint="-0.499984740745262"/>
      </top>
      <bottom style="thin">
        <color theme="4" tint="-0.499984740745262"/>
      </bottom>
      <diagonal/>
    </border>
    <border>
      <left/>
      <right/>
      <top style="thin">
        <color theme="1" tint="0.499984740745262"/>
      </top>
      <bottom style="thin">
        <color theme="1" tint="0.499984740745262"/>
      </bottom>
      <diagonal/>
    </border>
    <border>
      <left/>
      <right/>
      <top style="thin">
        <color theme="2" tint="-9.9978637043366805E-2"/>
      </top>
      <bottom style="thin">
        <color theme="2" tint="-9.9978637043366805E-2"/>
      </bottom>
      <diagonal/>
    </border>
    <border>
      <left/>
      <right/>
      <top style="thin">
        <color rgb="FF376B36"/>
      </top>
      <bottom style="thin">
        <color theme="2" tint="-9.9978637043366805E-2"/>
      </bottom>
      <diagonal/>
    </border>
    <border>
      <left/>
      <right/>
      <top style="thin">
        <color theme="2" tint="-9.9978637043366805E-2"/>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bottom style="thin">
        <color theme="4" tint="-0.499984740745262"/>
      </bottom>
      <diagonal/>
    </border>
    <border>
      <left style="thin">
        <color theme="2" tint="-9.9948118533890809E-2"/>
      </left>
      <right style="thin">
        <color theme="2" tint="-9.9948118533890809E-2"/>
      </right>
      <top/>
      <bottom style="thin">
        <color auto="1"/>
      </bottom>
      <diagonal/>
    </border>
    <border>
      <left style="thin">
        <color theme="2" tint="-9.9948118533890809E-2"/>
      </left>
      <right/>
      <top/>
      <bottom style="thin">
        <color auto="1"/>
      </bottom>
      <diagonal/>
    </border>
    <border>
      <left/>
      <right/>
      <top style="thin">
        <color theme="1" tint="0.499984740745262"/>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s>
  <cellStyleXfs count="17">
    <xf numFmtId="0" fontId="0" fillId="0" borderId="0"/>
    <xf numFmtId="0" fontId="8" fillId="0" borderId="1" applyNumberFormat="0" applyFill="0" applyProtection="0">
      <alignment vertical="center"/>
    </xf>
    <xf numFmtId="0" fontId="12" fillId="0" borderId="2" applyNumberFormat="0" applyFill="0" applyProtection="0">
      <alignment vertical="center"/>
    </xf>
    <xf numFmtId="0" fontId="3" fillId="0" borderId="3" applyNumberFormat="0" applyFill="0" applyProtection="0">
      <alignment vertical="center"/>
    </xf>
    <xf numFmtId="0" fontId="4" fillId="2" borderId="4" applyNumberFormat="0" applyProtection="0">
      <alignment horizontal="right"/>
    </xf>
    <xf numFmtId="0" fontId="5" fillId="0" borderId="4" applyNumberFormat="0" applyProtection="0">
      <alignment vertical="center"/>
    </xf>
    <xf numFmtId="10" fontId="6" fillId="0" borderId="0" applyFont="0" applyFill="0" applyBorder="0" applyAlignment="0" applyProtection="0"/>
    <xf numFmtId="164" fontId="4" fillId="2" borderId="0" applyFont="0" applyFill="0" applyBorder="0" applyAlignment="0" applyProtection="0"/>
    <xf numFmtId="0" fontId="4" fillId="3" borderId="0" applyNumberFormat="0" applyFont="0" applyAlignment="0">
      <alignment horizontal="center" vertical="center" wrapText="1"/>
    </xf>
    <xf numFmtId="0" fontId="7" fillId="4" borderId="0" applyNumberFormat="0" applyBorder="0" applyProtection="0">
      <alignment vertical="center" wrapText="1"/>
    </xf>
    <xf numFmtId="1" fontId="4" fillId="3" borderId="0" applyFont="0" applyFill="0" applyBorder="0" applyAlignment="0"/>
    <xf numFmtId="14" fontId="4" fillId="0" borderId="0" applyFont="0" applyFill="0" applyBorder="0" applyAlignment="0"/>
    <xf numFmtId="164" fontId="4" fillId="2" borderId="0" applyFont="0" applyFill="0" applyBorder="0" applyProtection="0">
      <alignment horizontal="right" indent="2"/>
    </xf>
    <xf numFmtId="0" fontId="11" fillId="6" borderId="0" applyFill="0" applyBorder="0" applyProtection="0">
      <alignment horizontal="left" vertical="center" wrapText="1" indent="1"/>
    </xf>
    <xf numFmtId="0" fontId="13" fillId="0" borderId="5">
      <alignment vertical="center"/>
    </xf>
    <xf numFmtId="0" fontId="16" fillId="5" borderId="0" applyFill="0" applyProtection="0">
      <alignment horizontal="center" vertical="center" wrapText="1"/>
    </xf>
    <xf numFmtId="44" fontId="6" fillId="0" borderId="0" applyFont="0" applyFill="0" applyBorder="0" applyAlignment="0" applyProtection="0"/>
  </cellStyleXfs>
  <cellXfs count="75">
    <xf numFmtId="0" fontId="0" fillId="0" borderId="0" xfId="0"/>
    <xf numFmtId="0" fontId="9" fillId="0" borderId="0" xfId="0" applyFont="1"/>
    <xf numFmtId="0" fontId="12" fillId="0" borderId="0" xfId="2" applyBorder="1">
      <alignment vertical="center"/>
    </xf>
    <xf numFmtId="0" fontId="14" fillId="0" borderId="0" xfId="13" applyFont="1" applyFill="1" applyBorder="1" applyAlignment="1">
      <alignment vertical="center" wrapText="1"/>
    </xf>
    <xf numFmtId="164" fontId="17" fillId="0" borderId="0" xfId="12" applyFont="1" applyFill="1" applyBorder="1" applyAlignment="1">
      <alignment horizontal="right" vertical="center" indent="2"/>
    </xf>
    <xf numFmtId="14" fontId="17" fillId="0" borderId="0" xfId="11" applyFont="1" applyFill="1" applyBorder="1" applyAlignment="1">
      <alignment horizontal="center" vertical="center"/>
    </xf>
    <xf numFmtId="0" fontId="15" fillId="0" borderId="10" xfId="2" applyFont="1" applyBorder="1" applyAlignment="1">
      <alignment horizontal="left" vertical="center" indent="1"/>
    </xf>
    <xf numFmtId="0" fontId="12" fillId="0" borderId="10" xfId="2" applyBorder="1" applyAlignment="1">
      <alignment horizontal="left" vertical="center" indent="1"/>
    </xf>
    <xf numFmtId="0" fontId="18" fillId="0" borderId="10" xfId="2" applyFont="1" applyBorder="1" applyAlignment="1">
      <alignment horizontal="left" vertical="center" indent="1"/>
    </xf>
    <xf numFmtId="0" fontId="20" fillId="0" borderId="9" xfId="5" applyFont="1" applyBorder="1">
      <alignment vertical="center"/>
    </xf>
    <xf numFmtId="164" fontId="20" fillId="0" borderId="0" xfId="7" applyFont="1" applyFill="1" applyBorder="1" applyAlignment="1">
      <alignment horizontal="right" vertical="center" indent="1"/>
    </xf>
    <xf numFmtId="1" fontId="17" fillId="0" borderId="0" xfId="10" applyFont="1" applyFill="1" applyBorder="1" applyAlignment="1">
      <alignment horizontal="center" vertical="center"/>
    </xf>
    <xf numFmtId="0" fontId="19" fillId="0" borderId="0" xfId="13" applyFont="1" applyFill="1" applyBorder="1" applyAlignment="1">
      <alignment vertical="center"/>
    </xf>
    <xf numFmtId="0" fontId="20" fillId="0" borderId="8" xfId="5" applyFont="1" applyBorder="1">
      <alignment vertical="center"/>
    </xf>
    <xf numFmtId="0" fontId="17" fillId="0" borderId="0" xfId="0" applyFont="1" applyAlignment="1">
      <alignment horizontal="center" vertical="center"/>
    </xf>
    <xf numFmtId="0" fontId="17" fillId="0" borderId="0" xfId="0" applyFont="1" applyAlignment="1">
      <alignment horizontal="right" vertical="center" indent="2"/>
    </xf>
    <xf numFmtId="0" fontId="22" fillId="0" borderId="0" xfId="13" applyFont="1" applyFill="1" applyBorder="1" applyAlignment="1">
      <alignment vertical="center"/>
    </xf>
    <xf numFmtId="0" fontId="23" fillId="0" borderId="0" xfId="0" applyFont="1" applyAlignment="1">
      <alignment horizontal="center" vertical="center" wrapText="1"/>
    </xf>
    <xf numFmtId="0" fontId="0" fillId="0" borderId="0" xfId="0" applyAlignment="1">
      <alignment vertical="center"/>
    </xf>
    <xf numFmtId="164" fontId="21" fillId="0" borderId="0" xfId="7" applyFont="1" applyFill="1" applyBorder="1" applyAlignment="1">
      <alignment horizontal="right" vertical="center" indent="1"/>
    </xf>
    <xf numFmtId="10" fontId="21" fillId="0" borderId="0" xfId="6" applyFont="1" applyFill="1" applyBorder="1" applyAlignment="1">
      <alignment horizontal="right" vertical="center" indent="1"/>
    </xf>
    <xf numFmtId="44" fontId="0" fillId="0" borderId="0" xfId="16" applyFont="1"/>
    <xf numFmtId="44" fontId="17" fillId="0" borderId="0" xfId="16" applyFont="1" applyAlignment="1">
      <alignment horizontal="center" vertical="center"/>
    </xf>
    <xf numFmtId="0" fontId="12" fillId="0" borderId="0" xfId="2" applyBorder="1" applyAlignment="1">
      <alignment horizontal="center" vertical="center"/>
    </xf>
    <xf numFmtId="0" fontId="18" fillId="0" borderId="0" xfId="2" applyFont="1" applyBorder="1" applyAlignment="1">
      <alignment horizontal="left" vertical="center" indent="1"/>
    </xf>
    <xf numFmtId="14" fontId="20" fillId="0" borderId="9" xfId="5" applyNumberFormat="1" applyFont="1" applyBorder="1">
      <alignment vertical="center"/>
    </xf>
    <xf numFmtId="14" fontId="0" fillId="0" borderId="0" xfId="0" applyNumberFormat="1"/>
    <xf numFmtId="0" fontId="12" fillId="0" borderId="0" xfId="2" applyBorder="1" applyAlignment="1">
      <alignment horizontal="left" vertical="center" indent="1"/>
    </xf>
    <xf numFmtId="0" fontId="20" fillId="0" borderId="0" xfId="5" applyFont="1" applyBorder="1">
      <alignment vertical="center"/>
    </xf>
    <xf numFmtId="164" fontId="17" fillId="0" borderId="0" xfId="0" applyNumberFormat="1" applyFont="1" applyAlignment="1">
      <alignment horizontal="center" vertical="center"/>
    </xf>
    <xf numFmtId="164" fontId="0" fillId="0" borderId="0" xfId="16" applyNumberFormat="1" applyFont="1"/>
    <xf numFmtId="14" fontId="2" fillId="0" borderId="9" xfId="5" applyNumberFormat="1" applyFont="1" applyBorder="1" applyAlignment="1">
      <alignment vertical="center" wrapText="1"/>
    </xf>
    <xf numFmtId="164" fontId="0" fillId="0" borderId="0" xfId="0" applyNumberFormat="1"/>
    <xf numFmtId="164" fontId="21" fillId="0" borderId="0" xfId="6" applyNumberFormat="1" applyFont="1" applyFill="1" applyBorder="1" applyAlignment="1">
      <alignment horizontal="right" vertical="center" indent="1"/>
    </xf>
    <xf numFmtId="164" fontId="2" fillId="0" borderId="9" xfId="5" applyNumberFormat="1" applyFont="1" applyBorder="1" applyAlignment="1">
      <alignment vertical="center" wrapText="1"/>
    </xf>
    <xf numFmtId="0" fontId="2" fillId="0" borderId="0" xfId="5" applyFont="1" applyBorder="1" applyAlignment="1">
      <alignment horizontal="left" vertical="center" indent="1"/>
    </xf>
    <xf numFmtId="44" fontId="20" fillId="0" borderId="0" xfId="16" applyFont="1" applyBorder="1" applyAlignment="1">
      <alignment vertical="center"/>
    </xf>
    <xf numFmtId="14" fontId="20" fillId="0" borderId="0" xfId="5" applyNumberFormat="1" applyFont="1" applyBorder="1">
      <alignment vertical="center"/>
    </xf>
    <xf numFmtId="14" fontId="2" fillId="0" borderId="0" xfId="5" applyNumberFormat="1" applyFont="1" applyBorder="1" applyAlignment="1">
      <alignment vertical="center" wrapText="1"/>
    </xf>
    <xf numFmtId="164" fontId="2" fillId="0" borderId="0" xfId="5" applyNumberFormat="1" applyFont="1" applyBorder="1" applyAlignment="1">
      <alignment vertical="center" wrapText="1"/>
    </xf>
    <xf numFmtId="0" fontId="26" fillId="0" borderId="0" xfId="0" applyFont="1"/>
    <xf numFmtId="0" fontId="24" fillId="0" borderId="9" xfId="5" applyFont="1" applyBorder="1">
      <alignment vertical="center"/>
    </xf>
    <xf numFmtId="0" fontId="24" fillId="0" borderId="8" xfId="5" applyFont="1" applyBorder="1">
      <alignment vertical="center"/>
    </xf>
    <xf numFmtId="0" fontId="24" fillId="0" borderId="13" xfId="5" applyFont="1" applyBorder="1">
      <alignment vertical="center"/>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4" fillId="0" borderId="8" xfId="5" applyFont="1" applyBorder="1" applyAlignment="1">
      <alignment horizontal="left" vertical="center" indent="1"/>
    </xf>
    <xf numFmtId="0" fontId="24" fillId="0" borderId="8" xfId="5" applyFont="1" applyBorder="1" applyAlignment="1">
      <alignment vertical="center" wrapText="1"/>
    </xf>
    <xf numFmtId="164" fontId="0" fillId="7" borderId="0" xfId="0" applyNumberFormat="1" applyFill="1"/>
    <xf numFmtId="1" fontId="0" fillId="7" borderId="0" xfId="0" applyNumberFormat="1" applyFill="1"/>
    <xf numFmtId="164" fontId="20" fillId="7" borderId="9" xfId="16" applyNumberFormat="1" applyFont="1" applyFill="1" applyBorder="1" applyAlignment="1">
      <alignment vertical="center"/>
    </xf>
    <xf numFmtId="14" fontId="20" fillId="7" borderId="9" xfId="5" applyNumberFormat="1" applyFont="1" applyFill="1" applyBorder="1">
      <alignment vertical="center"/>
    </xf>
    <xf numFmtId="164" fontId="21" fillId="7" borderId="6" xfId="7" applyFont="1" applyFill="1" applyBorder="1" applyAlignment="1">
      <alignment horizontal="right" vertical="center" indent="1"/>
    </xf>
    <xf numFmtId="10" fontId="21" fillId="7" borderId="5" xfId="6" applyFont="1" applyFill="1" applyBorder="1" applyAlignment="1">
      <alignment horizontal="right" vertical="center" indent="1"/>
    </xf>
    <xf numFmtId="6" fontId="21" fillId="7" borderId="5" xfId="6" applyNumberFormat="1" applyFont="1" applyFill="1" applyBorder="1" applyAlignment="1">
      <alignment horizontal="right" vertical="center" indent="1"/>
    </xf>
    <xf numFmtId="1" fontId="21" fillId="7" borderId="5" xfId="10" applyFont="1" applyFill="1" applyBorder="1" applyAlignment="1">
      <alignment horizontal="right" vertical="center" indent="1"/>
    </xf>
    <xf numFmtId="14" fontId="21" fillId="7" borderId="5" xfId="6" applyNumberFormat="1" applyFont="1" applyFill="1" applyBorder="1" applyAlignment="1">
      <alignment horizontal="right" vertical="center" indent="1"/>
    </xf>
    <xf numFmtId="14" fontId="21" fillId="7" borderId="7" xfId="11" applyFont="1" applyFill="1" applyBorder="1" applyAlignment="1">
      <alignment horizontal="right" vertical="center" indent="1"/>
    </xf>
    <xf numFmtId="1" fontId="21" fillId="7" borderId="7" xfId="11" applyNumberFormat="1" applyFont="1" applyFill="1" applyBorder="1" applyAlignment="1">
      <alignment horizontal="right" vertical="center" indent="1"/>
    </xf>
    <xf numFmtId="10" fontId="21" fillId="7" borderId="7" xfId="6" applyFont="1" applyFill="1" applyBorder="1" applyAlignment="1">
      <alignment horizontal="right" vertical="center" indent="1"/>
    </xf>
    <xf numFmtId="0" fontId="20" fillId="7" borderId="9" xfId="5" applyFont="1" applyFill="1" applyBorder="1">
      <alignment vertical="center"/>
    </xf>
    <xf numFmtId="0" fontId="0" fillId="0" borderId="0" xfId="0" applyAlignment="1">
      <alignment horizontal="right"/>
    </xf>
    <xf numFmtId="0" fontId="17" fillId="0" borderId="0" xfId="0" applyFont="1" applyAlignment="1">
      <alignment horizontal="right" vertical="center"/>
    </xf>
    <xf numFmtId="14" fontId="26" fillId="0" borderId="0" xfId="0" applyNumberFormat="1" applyFont="1"/>
    <xf numFmtId="14" fontId="17" fillId="0" borderId="0" xfId="0" applyNumberFormat="1" applyFont="1" applyAlignment="1">
      <alignment horizontal="center" vertical="center"/>
    </xf>
    <xf numFmtId="0" fontId="1" fillId="0" borderId="8" xfId="5" applyNumberFormat="1" applyFont="1" applyFill="1" applyBorder="1">
      <alignment vertical="center"/>
    </xf>
    <xf numFmtId="164" fontId="1" fillId="7" borderId="8" xfId="16" applyNumberFormat="1" applyFont="1" applyFill="1" applyBorder="1" applyAlignment="1">
      <alignment vertical="center"/>
    </xf>
    <xf numFmtId="14" fontId="1" fillId="7" borderId="14" xfId="5" applyNumberFormat="1" applyFont="1" applyFill="1" applyBorder="1">
      <alignment vertical="center"/>
    </xf>
    <xf numFmtId="14" fontId="1" fillId="0" borderId="14" xfId="5" applyNumberFormat="1" applyFont="1" applyFill="1" applyBorder="1">
      <alignment vertical="center"/>
    </xf>
    <xf numFmtId="14" fontId="1" fillId="0" borderId="9" xfId="5" applyNumberFormat="1" applyFont="1" applyFill="1" applyBorder="1">
      <alignment vertical="center"/>
    </xf>
    <xf numFmtId="164" fontId="1" fillId="0" borderId="9" xfId="5" applyNumberFormat="1" applyFont="1" applyFill="1" applyBorder="1" applyAlignment="1">
      <alignment vertical="center" wrapText="1"/>
    </xf>
    <xf numFmtId="14" fontId="1" fillId="0" borderId="9" xfId="5" applyNumberFormat="1" applyFont="1" applyFill="1" applyBorder="1" applyAlignment="1">
      <alignment vertical="center" wrapText="1"/>
    </xf>
    <xf numFmtId="164" fontId="21" fillId="0" borderId="0" xfId="10" applyNumberFormat="1" applyFont="1" applyFill="1" applyBorder="1" applyAlignment="1">
      <alignment horizontal="right" vertical="center" indent="1"/>
    </xf>
    <xf numFmtId="164" fontId="21" fillId="0" borderId="0" xfId="11" applyNumberFormat="1" applyFont="1" applyFill="1" applyBorder="1" applyAlignment="1">
      <alignment horizontal="right" vertical="center" indent="1"/>
    </xf>
    <xf numFmtId="164" fontId="10" fillId="0" borderId="0" xfId="11" applyNumberFormat="1" applyFont="1" applyFill="1" applyBorder="1" applyAlignment="1">
      <alignment horizontal="right" indent="1"/>
    </xf>
  </cellXfs>
  <cellStyles count="17">
    <cellStyle name="Amount" xfId="7" xr:uid="{00000000-0005-0000-0000-000000000000}"/>
    <cellStyle name="Currency" xfId="16" builtinId="4"/>
    <cellStyle name="Date" xfId="11" xr:uid="{00000000-0005-0000-0000-000001000000}"/>
    <cellStyle name="Explanatory Text" xfId="5" builtinId="53" customBuiltin="1"/>
    <cellStyle name="Heading 1" xfId="1" builtinId="16" customBuiltin="1"/>
    <cellStyle name="Heading 2" xfId="2" builtinId="17" customBuiltin="1"/>
    <cellStyle name="Heading 3" xfId="3" builtinId="18" customBuiltin="1"/>
    <cellStyle name="Heading 4" xfId="9" builtinId="19" customBuiltin="1"/>
    <cellStyle name="Heading 4 Right aligned" xfId="13" xr:uid="{00000000-0005-0000-0000-000007000000}"/>
    <cellStyle name="Input" xfId="4" builtinId="20" customBuiltin="1"/>
    <cellStyle name="Loan Summary" xfId="8" xr:uid="{00000000-0005-0000-0000-000009000000}"/>
    <cellStyle name="Normal" xfId="0" builtinId="0" customBuiltin="1"/>
    <cellStyle name="Number" xfId="10" xr:uid="{00000000-0005-0000-0000-00000B000000}"/>
    <cellStyle name="Percent" xfId="6" builtinId="5" customBuiltin="1"/>
    <cellStyle name="Style 6" xfId="15" xr:uid="{B951F589-AD34-4A5A-AD93-BD9EF15BF323}"/>
    <cellStyle name="SubHead_4" xfId="14" xr:uid="{C3E1C124-5275-4C88-AFC2-C1F30B3DD92B}"/>
    <cellStyle name="Table Amount" xfId="12" xr:uid="{00000000-0005-0000-0000-00000D00000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Calibri"/>
        <family val="2"/>
        <scheme val="minor"/>
      </font>
      <numFmt numFmtId="164" formatCode="&quot;$&quot;#,##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quot;$&quot;#,##0.00"/>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00"/>
      <alignment horizontal="general" vertical="center" textRotation="0" wrapText="1" indent="0" justifyLastLine="0" shrinkToFit="0" readingOrder="0"/>
      <border diagonalUp="0" diagonalDown="0">
        <left/>
        <right style="thin">
          <color theme="0" tint="-0.14999847407452621"/>
        </right>
        <top/>
        <bottom style="thin">
          <color theme="0" tint="-0.14999847407452621"/>
        </bottom>
        <vertical/>
        <horizontal/>
      </border>
    </dxf>
    <dxf>
      <font>
        <b val="0"/>
        <i val="0"/>
        <strike val="0"/>
        <condense val="0"/>
        <extend val="0"/>
        <outline val="0"/>
        <shadow val="0"/>
        <u val="none"/>
        <vertAlign val="baseline"/>
        <sz val="12"/>
        <color theme="1"/>
        <name val="Calibri"/>
        <family val="2"/>
        <scheme val="minor"/>
      </font>
      <numFmt numFmtId="19" formatCode="m/d/yy"/>
      <alignment horizontal="general" vertical="center" textRotation="0" wrapText="1" indent="0" justifyLastLine="0" shrinkToFit="0" readingOrder="0"/>
      <border diagonalUp="0" diagonalDown="0">
        <left/>
        <right style="thin">
          <color theme="0" tint="-0.14999847407452621"/>
        </right>
        <top/>
        <bottom style="thin">
          <color theme="0" tint="-0.14999847407452621"/>
        </bottom>
        <vertical/>
        <horizontal/>
      </border>
    </dxf>
    <dxf>
      <font>
        <b val="0"/>
        <i val="0"/>
        <strike val="0"/>
        <condense val="0"/>
        <extend val="0"/>
        <outline val="0"/>
        <shadow val="0"/>
        <u val="none"/>
        <vertAlign val="baseline"/>
        <sz val="12"/>
        <color theme="1"/>
        <name val="Calibri"/>
        <family val="2"/>
        <scheme val="minor"/>
      </font>
      <numFmt numFmtId="164" formatCode="&quot;$&quot;#,##0.00"/>
      <alignment horizontal="general" vertical="center" textRotation="0" wrapText="1" indent="0" justifyLastLine="0" shrinkToFit="0" readingOrder="0"/>
      <border diagonalUp="0" diagonalDown="0">
        <left/>
        <right style="thin">
          <color theme="0" tint="-0.14999847407452621"/>
        </right>
        <top/>
        <bottom style="thin">
          <color theme="0" tint="-0.14999847407452621"/>
        </bottom>
        <vertical/>
        <horizontal/>
      </border>
    </dxf>
    <dxf>
      <font>
        <b val="0"/>
        <i val="0"/>
        <strike val="0"/>
        <condense val="0"/>
        <extend val="0"/>
        <outline val="0"/>
        <shadow val="0"/>
        <u val="none"/>
        <vertAlign val="baseline"/>
        <sz val="12"/>
        <color theme="1"/>
        <name val="Calibri"/>
        <family val="2"/>
        <scheme val="minor"/>
      </font>
      <numFmt numFmtId="164" formatCode="&quot;$&quot;#,##0.00"/>
      <alignment horizontal="general" vertical="center" textRotation="0" wrapText="1" indent="0" justifyLastLine="0" shrinkToFit="0" readingOrder="0"/>
      <border diagonalUp="0" diagonalDown="0">
        <left/>
        <right style="thin">
          <color theme="0" tint="-0.14999847407452621"/>
        </right>
        <top/>
        <bottom style="thin">
          <color theme="0" tint="-0.14999847407452621"/>
        </bottom>
        <vertical/>
        <horizontal/>
      </border>
    </dxf>
    <dxf>
      <font>
        <b val="0"/>
        <i val="0"/>
        <strike val="0"/>
        <condense val="0"/>
        <extend val="0"/>
        <outline val="0"/>
        <shadow val="0"/>
        <u val="none"/>
        <vertAlign val="baseline"/>
        <sz val="12"/>
        <color theme="1"/>
        <name val="Calibri"/>
        <family val="2"/>
        <scheme val="minor"/>
      </font>
      <numFmt numFmtId="19" formatCode="m/d/yy"/>
      <border diagonalUp="0" diagonalDown="0">
        <left/>
        <right style="thin">
          <color theme="0" tint="-0.14999847407452621"/>
        </right>
        <top/>
        <bottom style="thin">
          <color theme="0" tint="-0.14999847407452621"/>
        </bottom>
        <vertical/>
        <horizontal/>
      </border>
    </dxf>
    <dxf>
      <font>
        <b val="0"/>
        <i val="0"/>
        <strike val="0"/>
        <condense val="0"/>
        <extend val="0"/>
        <outline val="0"/>
        <shadow val="0"/>
        <u val="none"/>
        <vertAlign val="baseline"/>
        <sz val="12"/>
        <color theme="1"/>
        <name val="Calibri"/>
        <family val="2"/>
        <scheme val="minor"/>
      </font>
      <numFmt numFmtId="19" formatCode="m/d/yy"/>
      <border diagonalUp="0" diagonalDown="0">
        <left style="thin">
          <color theme="0" tint="-0.14999847407452621"/>
        </left>
        <right style="thin">
          <color theme="0" tint="-0.14999847407452621"/>
        </right>
        <top/>
        <bottom style="thin">
          <color theme="0" tint="-0.14999847407452621"/>
        </bottom>
      </border>
    </dxf>
    <dxf>
      <font>
        <b val="0"/>
        <i val="0"/>
        <strike val="0"/>
        <condense val="0"/>
        <extend val="0"/>
        <outline val="0"/>
        <shadow val="0"/>
        <u val="none"/>
        <vertAlign val="baseline"/>
        <sz val="12"/>
        <color theme="1"/>
        <name val="Calibri"/>
        <family val="2"/>
        <scheme val="minor"/>
      </font>
      <fill>
        <patternFill>
          <fgColor indexed="64"/>
          <bgColor theme="0" tint="-0.34998626667073579"/>
        </patternFill>
      </fill>
      <border diagonalUp="0" diagonalDown="0" outline="0">
        <left style="thin">
          <color theme="0" tint="-0.14999847407452621"/>
        </left>
        <right style="thin">
          <color theme="0" tint="-0.14999847407452621"/>
        </right>
        <top/>
        <bottom style="thin">
          <color theme="0" tint="-0.14999847407452621"/>
        </bottom>
      </border>
    </dxf>
    <dxf>
      <font>
        <b val="0"/>
        <i val="0"/>
        <strike val="0"/>
        <condense val="0"/>
        <extend val="0"/>
        <outline val="0"/>
        <shadow val="0"/>
        <u val="none"/>
        <vertAlign val="baseline"/>
        <sz val="12"/>
        <color theme="1"/>
        <name val="Calibri"/>
        <family val="2"/>
        <scheme val="minor"/>
      </font>
      <numFmt numFmtId="164" formatCode="&quot;$&quot;#,##0.00"/>
      <fill>
        <patternFill>
          <fgColor indexed="64"/>
          <bgColor theme="0" tint="-0.34998626667073579"/>
        </patternFill>
      </fill>
      <alignment horizontal="general" vertical="center" textRotation="0" wrapText="0" indent="0" justifyLastLine="0" shrinkToFit="0" readingOrder="0"/>
      <border diagonalUp="0" diagonalDown="0" outline="0">
        <left/>
        <right/>
        <top/>
        <bottom style="thin">
          <color theme="0" tint="-0.14999847407452621"/>
        </bottom>
      </border>
    </dxf>
    <dxf>
      <font>
        <b val="0"/>
        <i val="0"/>
        <strike val="0"/>
        <condense val="0"/>
        <extend val="0"/>
        <outline val="0"/>
        <shadow val="0"/>
        <u val="none"/>
        <vertAlign val="baseline"/>
        <sz val="12"/>
        <color theme="1"/>
        <name val="Calibri"/>
        <family val="2"/>
        <scheme val="minor"/>
      </font>
      <numFmt numFmtId="0" formatCode="General"/>
      <border diagonalUp="0" diagonalDown="0">
        <left/>
        <right/>
        <top/>
        <bottom style="thin">
          <color theme="0" tint="-0.14999847407452621"/>
        </bottom>
      </border>
    </dxf>
    <dxf>
      <border outline="0">
        <bottom style="thin">
          <color theme="0" tint="-0.14999847407452621"/>
        </bottom>
      </border>
    </dxf>
    <dxf>
      <border outline="0">
        <right style="thin">
          <color theme="0" tint="-0.14999847407452621"/>
        </right>
        <top style="thin">
          <color theme="4" tint="-0.499984740745262"/>
        </top>
        <bottom style="thin">
          <color theme="0" tint="-0.14999847407452621"/>
        </bottom>
      </border>
    </dxf>
    <dxf>
      <font>
        <b val="0"/>
        <i/>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auto="1"/>
        <name val="Calibri"/>
        <family val="2"/>
        <scheme val="minor"/>
      </font>
      <numFmt numFmtId="19" formatCode="m/d/yy"/>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quot;$&quot;#,##0.00"/>
      <alignment horizontal="center" vertical="center" textRotation="0" wrapText="0" indent="0" justifyLastLine="0" shrinkToFit="0" readingOrder="0"/>
    </dxf>
    <dxf>
      <numFmt numFmtId="164" formatCode="&quot;$&quot;#,##0.00"/>
    </dxf>
    <dxf>
      <numFmt numFmtId="164" formatCode="&quot;$&quot;#,##0.00"/>
    </dxf>
    <dxf>
      <font>
        <b val="0"/>
        <i val="0"/>
        <strike val="0"/>
        <condense val="0"/>
        <extend val="0"/>
        <outline val="0"/>
        <shadow val="0"/>
        <u val="none"/>
        <vertAlign val="baseline"/>
        <sz val="12"/>
        <color auto="1"/>
        <name val="Calibri"/>
        <family val="2"/>
        <scheme val="minor"/>
      </font>
      <numFmt numFmtId="164" formatCode="&quot;$&quot;#,##0.00"/>
      <alignment horizontal="center" vertical="center" textRotation="0" wrapText="0" indent="0" justifyLastLine="0" shrinkToFit="0" readingOrder="0"/>
    </dxf>
    <dxf>
      <numFmt numFmtId="19" formatCode="m/d/yy"/>
    </dxf>
    <dxf>
      <numFmt numFmtId="1" formatCode="0"/>
    </dxf>
    <dxf>
      <numFmt numFmtId="164" formatCode="&quot;$&quot;#,##0.00"/>
    </dxf>
    <dxf>
      <font>
        <b val="0"/>
        <i val="0"/>
        <strike val="0"/>
        <condense val="0"/>
        <extend val="0"/>
        <outline val="0"/>
        <shadow val="0"/>
        <u val="none"/>
        <vertAlign val="baseline"/>
        <sz val="12"/>
        <color auto="1"/>
        <name val="Calibri"/>
        <family val="2"/>
        <scheme val="minor"/>
      </font>
      <numFmt numFmtId="164" formatCode="&quot;$&quot;#,##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quot;$&quot;#,##0.00"/>
      <alignment horizontal="center"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center" textRotation="0" wrapText="0" indent="0" justifyLastLine="0" shrinkToFit="0" readingOrder="0"/>
    </dxf>
    <dxf>
      <border outline="0">
        <bottom style="thin">
          <color auto="1"/>
        </bottom>
      </border>
    </dxf>
    <dxf>
      <font>
        <b val="0"/>
        <i/>
        <strike val="0"/>
        <condense val="0"/>
        <extend val="0"/>
        <outline val="0"/>
        <shadow val="0"/>
        <u val="none"/>
        <vertAlign val="baseline"/>
        <sz val="12"/>
        <color theme="1" tint="0.34998626667073579"/>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bottom/>
      </border>
    </dxf>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00000000-0011-0000-FFFF-FFFF00000000}">
      <tableStyleElement type="wholeTable" dxfId="33"/>
      <tableStyleElement type="headerRow" dxfId="32"/>
      <tableStyleElement type="totalRow" dxfId="3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6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6B36"/>
      <color rgb="FFE0F0E0"/>
      <color rgb="FF0070C0"/>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887730</xdr:colOff>
      <xdr:row>2</xdr:row>
      <xdr:rowOff>248356</xdr:rowOff>
    </xdr:to>
    <xdr:pic>
      <xdr:nvPicPr>
        <xdr:cNvPr id="2" name="Graphic 1" descr="bank building icon">
          <a:extLst>
            <a:ext uri="{FF2B5EF4-FFF2-40B4-BE49-F238E27FC236}">
              <a16:creationId xmlns:a16="http://schemas.microsoft.com/office/drawing/2014/main" id="{E2FBACE2-C9CD-2940-A11E-B52D96FAD1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660400"/>
          <a:ext cx="887730" cy="908756"/>
        </a:xfrm>
        <a:prstGeom prst="rect">
          <a:avLst/>
        </a:prstGeom>
      </xdr:spPr>
    </xdr:pic>
    <xdr:clientData/>
  </xdr:twoCellAnchor>
  <xdr:twoCellAnchor editAs="oneCell">
    <xdr:from>
      <xdr:col>1</xdr:col>
      <xdr:colOff>0</xdr:colOff>
      <xdr:row>1</xdr:row>
      <xdr:rowOff>0</xdr:rowOff>
    </xdr:from>
    <xdr:to>
      <xdr:col>1</xdr:col>
      <xdr:colOff>887730</xdr:colOff>
      <xdr:row>2</xdr:row>
      <xdr:rowOff>248356</xdr:rowOff>
    </xdr:to>
    <xdr:pic>
      <xdr:nvPicPr>
        <xdr:cNvPr id="3" name="Graphic 2" descr="Bank building icon">
          <a:extLst>
            <a:ext uri="{FF2B5EF4-FFF2-40B4-BE49-F238E27FC236}">
              <a16:creationId xmlns:a16="http://schemas.microsoft.com/office/drawing/2014/main" id="{000CAFFB-2569-364E-B309-EA7CEC92F4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266700" y="660400"/>
          <a:ext cx="887730" cy="90875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CDCDB4-4CFA-C649-809E-C56B142D29BA}" name="Table4" displayName="Table4" ref="G5:O17" totalsRowShown="0" headerRowDxfId="17" headerRowBorderDxfId="15" tableBorderDxfId="16" headerRowCellStyle="Explanatory Text">
  <autoFilter ref="G5:O17" xr:uid="{6DCDCDB4-4CFA-C649-809E-C56B142D29BA}"/>
  <tableColumns count="9">
    <tableColumn id="1" xr3:uid="{7DE8917C-3863-AD48-8136-3F5230E36650}" name="Loan #" dataDxfId="14" dataCellStyle="Explanatory Text">
      <calculatedColumnFormula>IFERROR(RANK(Table4[[#This Row],[Loan Date]],Table4[[#All],[Loan Date]],1) +COUNTIF($I$6:I6,I6)-1,"")</calculatedColumnFormula>
    </tableColumn>
    <tableColumn id="2" xr3:uid="{75FAA844-41DF-6E4E-AF8D-7308F137FF8A}" name="Loan Amount" dataDxfId="13" dataCellStyle="Currency"/>
    <tableColumn id="3" xr3:uid="{07D19432-B3E2-1C46-8176-AD0E761C07CA}" name="Loan Date" dataDxfId="12" dataCellStyle="Explanatory Text"/>
    <tableColumn id="6" xr3:uid="{7F2E62DF-5E21-A542-AEF1-FE2B9A8AD1BC}" name="Loan Payment Start Date" dataDxfId="11" dataCellStyle="Explanatory Text">
      <calculatedColumnFormula>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calculatedColumnFormula>
    </tableColumn>
    <tableColumn id="5" xr3:uid="{757DE69B-EACB-6442-9D05-A725767D7F6E}" name="Loan Payment End Date" dataDxfId="10" dataCellStyle="Explanatory Text">
      <calculatedColumnFormula>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calculatedColumnFormula>
    </tableColumn>
    <tableColumn id="14" xr3:uid="{2EB7D095-1EB4-F748-A2DA-CCBA463CAB72}" name="Monthly Principal Repayment" dataDxfId="9" dataCellStyle="Explanatory Text">
      <calculatedColumnFormula>IF(Table4[[#This Row],[Loan Date]]&lt;&gt;"",Table4[[#This Row],[Loan Amount]]/PaymentsPerYear,"")</calculatedColumnFormula>
    </tableColumn>
    <tableColumn id="13" xr3:uid="{EAEAC10F-4296-6544-8E1D-1D124A3D234B}" name="Total Interest" dataDxfId="8" dataCellStyle="Explanatory Text">
      <calculatedColumnFormula array="1">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calculatedColumnFormula>
    </tableColumn>
    <tableColumn id="4" xr3:uid="{F1577948-E9AA-BB4F-B957-28AB1F0C5C15}" name="Draw Possible" dataDxfId="7" dataCellStyle="Explanatory Text">
      <calculatedColumnFormula>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calculatedColumnFormula>
    </tableColumn>
    <tableColumn id="8" xr3:uid="{9BC62866-DCD1-E04C-A22B-708F5C6F8DA0}" name="Remaining Limit" dataDxfId="6" dataCellStyle="Explanatory Text">
      <calculatedColumnFormula>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F506D6-A7E2-C746-A7AE-3713384E6A9E}" name="Table5" displayName="Table5" ref="Q5:AB86" totalsRowShown="0" headerRowDxfId="30" dataDxfId="28" headerRowBorderDxfId="29">
  <autoFilter ref="Q5:AB86" xr:uid="{9BF506D6-A7E2-C746-A7AE-3713384E6A9E}"/>
  <tableColumns count="12">
    <tableColumn id="1" xr3:uid="{1EF67DCC-1B2C-AE4C-9BAF-3931FF91CE68}" name="Payment date" dataDxfId="18">
      <calculatedColumnFormula>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calculatedColumnFormula>
    </tableColumn>
    <tableColumn id="2" xr3:uid="{B28210FA-2747-8246-B65A-628790CD0F67}" name="Beginning_x000a_balance" dataDxfId="27">
      <calculatedColumnFormula>IF(Table5[[#This Row],[Payment date]]&lt;&gt;"", SUMIFS(Table4[[#All],[Loan Amount]],Table4[[#All],[Loan Date]],"&lt;="&amp;Table5[[#This Row],[Payment date]]) - SUM($S$5:S5)- SUM($W$5:W5),"")</calculatedColumnFormula>
    </tableColumn>
    <tableColumn id="6" xr3:uid="{0083060F-0983-AF4C-AF43-2939CA9A0992}" name="Principal Payment" dataDxfId="26">
      <calculatedColumnFormula>IF(Table5[[#This Row],[Payment date]]&lt;&gt;"",SUM('Individual Loan Schedule'!C9:HR9) - SUM('Early Payments'!D9:HS9),"")</calculatedColumnFormula>
    </tableColumn>
    <tableColumn id="7" xr3:uid="{19586950-F54D-184B-9D88-64D09583B2BC}" name="Interest" dataDxfId="5">
      <calculatedColumnFormula array="1">IF(Table5[[#This Row],[Payment date]]&lt;&gt;"",((SUMIFS(Table4[Loan Amount],Table4[Loan Payment Start Date],"&lt;"&amp;Table5[[#This Row],[Payment date]]) - SUM($S$5:$S5) - SUM($W$5:W5))*InterestRate*(Table5[[#This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calculatedColumnFormula>
    </tableColumn>
    <tableColumn id="8" xr3:uid="{69AE833A-71AF-304D-8888-F32230B7CFA1}" name="Draw Fee" dataDxfId="19">
      <calculatedColumnFormula>IF(Table5[[#This Row],[Payment date]]&lt;&gt;"",SUMIFS(Table4[[#All],[Loan Amount]],Table4[[#All],[Loan Payment Start Date]],"="&amp;Table5[[#This Row],[Payment date]])*($E$7),"")</calculatedColumnFormula>
    </tableColumn>
    <tableColumn id="5" xr3:uid="{C965A0E3-9D57-B841-A183-673883341762}" name="Other Fees" dataDxfId="20">
      <calculatedColumnFormula array="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calculatedColumnFormula>
    </tableColumn>
    <tableColumn id="17" xr3:uid="{868CACE0-A0BD-4A4E-8D72-FCCD95E37014}" name="Extra Payment" dataDxfId="25"/>
    <tableColumn id="18" xr3:uid="{9B88BB2E-05CB-FC45-BFFE-7664ED69F1F5}" name="Delay in Payment " dataDxfId="24"/>
    <tableColumn id="19" xr3:uid="{962806AC-9895-A147-A378-652D615F7607}" name="Overdue Interest" dataDxfId="21">
      <calculatedColumnFormula>IF(Table5[[#This Row],[Payment date]]&lt;&gt;"",(SUMIFS(Table4[Loan Amount],Table4[Loan Payment Start Date],"&lt;="&amp;Table5[[#This Row],[Payment date]]) - SUM($S$5:$S5) - - SUM($W$5:W5))*Table5[[#This Row],[Delay in Payment ]]*($E$16+ InterestRate)/365,"")</calculatedColumnFormula>
    </tableColumn>
    <tableColumn id="3" xr3:uid="{A2DB9A68-D6CC-6B4E-A8A0-A809BE138B68}" name="Actual Payment Date" dataDxfId="23">
      <calculatedColumnFormula>IF(Table5[[#This Row],[Payment date]]&lt;&gt;"",Table5[[#This Row],[Payment date]]+Table5[[#This Row],[Delay in Payment ]],"")</calculatedColumnFormula>
    </tableColumn>
    <tableColumn id="9" xr3:uid="{0C174A61-C2AB-914B-BFEE-7FE9B1B01A1A}" name="Ending_x000a_balance" dataDxfId="4" dataCellStyle="Currency">
      <calculatedColumnFormula>IF(Table5[[#This Row],[Payment date]]&lt;&gt;"",Table5[[#This Row],[Beginning
balance]]-Table5[[#This Row],[Principal Payment]] - Table5[[#This Row],[Extra Payment]],"")</calculatedColumnFormula>
    </tableColumn>
    <tableColumn id="10" xr3:uid="{43A6CD47-327C-3740-B60B-6C4A9C4A369F}" name="Total_x000a_Payment" dataDxfId="22">
      <calculatedColumnFormula>IF(Table5[[#This Row],[Payment date]]&lt;&gt;"",Table5[[#This Row],[Draw Fee]]+Table5[[#This Row],[Interest]]+Table5[[#This Row],[Principal Payment]]+Table5[[#This Row],[Overdue Interest]],"")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Custom 6">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0070C0"/>
      </a:accent6>
      <a:hlink>
        <a:srgbClr val="82CECC"/>
      </a:hlink>
      <a:folHlink>
        <a:srgbClr val="B580A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48546-588C-D74A-B6F8-2FA137021CA3}">
  <sheetPr>
    <tabColor theme="4" tint="-0.499984740745262"/>
    <pageSetUpPr autoPageBreaks="0" fitToPage="1"/>
  </sheetPr>
  <dimension ref="A1:DC102"/>
  <sheetViews>
    <sheetView showGridLines="0" tabSelected="1" zoomScale="112" zoomScaleNormal="120" workbookViewId="0"/>
  </sheetViews>
  <sheetFormatPr baseColWidth="10" defaultColWidth="8.83203125" defaultRowHeight="16" x14ac:dyDescent="0.2"/>
  <cols>
    <col min="1" max="1" width="3.5" style="14" customWidth="1"/>
    <col min="2" max="3" width="15.6640625" style="14" customWidth="1"/>
    <col min="4" max="4" width="17.6640625" style="15" customWidth="1"/>
    <col min="5" max="5" width="16.83203125" style="15" customWidth="1"/>
    <col min="6" max="6" width="20.1640625" style="15" customWidth="1"/>
    <col min="7" max="7" width="12" style="14" bestFit="1" customWidth="1"/>
    <col min="8" max="8" width="14.1640625" style="14" customWidth="1"/>
    <col min="9" max="9" width="12.6640625" style="14" customWidth="1"/>
    <col min="10" max="10" width="14" style="14" customWidth="1"/>
    <col min="11" max="11" width="13.1640625" style="14" customWidth="1"/>
    <col min="12" max="12" width="17.5" style="14" customWidth="1"/>
    <col min="13" max="13" width="12.83203125" style="14" customWidth="1"/>
    <col min="14" max="14" width="13.33203125" style="14" customWidth="1"/>
    <col min="15" max="15" width="15.1640625" style="14" customWidth="1"/>
    <col min="16" max="16" width="19.1640625" style="14" customWidth="1"/>
    <col min="17" max="17" width="10.1640625" style="14" bestFit="1" customWidth="1"/>
    <col min="18" max="18" width="13.5" style="14" bestFit="1" customWidth="1"/>
    <col min="19" max="19" width="13.83203125" style="14" bestFit="1" customWidth="1"/>
    <col min="20" max="20" width="13.1640625" style="14" bestFit="1" customWidth="1"/>
    <col min="21" max="25" width="10.1640625" style="14" bestFit="1" customWidth="1"/>
    <col min="26" max="26" width="11.1640625" style="14" customWidth="1"/>
    <col min="27" max="27" width="10.1640625" style="14" bestFit="1" customWidth="1"/>
    <col min="28" max="28" width="11.1640625" style="14" bestFit="1" customWidth="1"/>
    <col min="29" max="30" width="10.1640625" style="14" bestFit="1" customWidth="1"/>
    <col min="31" max="35" width="11.1640625" style="14" bestFit="1" customWidth="1"/>
    <col min="36" max="36" width="21" style="14" bestFit="1" customWidth="1"/>
    <col min="37" max="41" width="11.1640625" style="14" bestFit="1" customWidth="1"/>
    <col min="42" max="43" width="10.1640625" style="14" bestFit="1" customWidth="1"/>
    <col min="44" max="47" width="11.1640625" style="14" bestFit="1" customWidth="1"/>
    <col min="48" max="48" width="10.1640625" style="14" bestFit="1" customWidth="1"/>
    <col min="49" max="53" width="11.1640625" style="14" bestFit="1" customWidth="1"/>
    <col min="54" max="54" width="22.33203125" style="14" bestFit="1" customWidth="1"/>
    <col min="55" max="63" width="10.1640625" style="14" bestFit="1" customWidth="1"/>
    <col min="64" max="64" width="11.1640625" style="14" bestFit="1" customWidth="1"/>
    <col min="65" max="66" width="10.1640625" style="14" bestFit="1" customWidth="1"/>
    <col min="67" max="71" width="11.1640625" style="14" bestFit="1" customWidth="1"/>
    <col min="72" max="72" width="18.5" style="14" bestFit="1" customWidth="1"/>
    <col min="73" max="76" width="11.1640625" style="14" bestFit="1" customWidth="1"/>
    <col min="77" max="79" width="10.1640625" style="14" bestFit="1" customWidth="1"/>
    <col min="80" max="82" width="11.1640625" style="14" bestFit="1" customWidth="1"/>
    <col min="83" max="84" width="10.1640625" style="14" bestFit="1" customWidth="1"/>
    <col min="85" max="88" width="11.1640625" style="14" bestFit="1" customWidth="1"/>
    <col min="89" max="89" width="10.1640625" style="14" bestFit="1" customWidth="1"/>
    <col min="90" max="90" width="23.1640625" style="14" bestFit="1" customWidth="1"/>
    <col min="91" max="91" width="17.1640625" style="14" bestFit="1" customWidth="1"/>
    <col min="92" max="92" width="17.83203125" style="14" bestFit="1" customWidth="1"/>
    <col min="93" max="93" width="25.33203125" style="14" bestFit="1" customWidth="1"/>
    <col min="94" max="94" width="26.6640625" style="14" bestFit="1" customWidth="1"/>
    <col min="95" max="95" width="23" style="14" bestFit="1" customWidth="1"/>
    <col min="96" max="16384" width="8.83203125" style="14"/>
  </cols>
  <sheetData>
    <row r="1" spans="2:97" s="1" customFormat="1" ht="20" customHeight="1" x14ac:dyDescent="0.2">
      <c r="B1" s="3"/>
      <c r="C1" s="3"/>
      <c r="D1" s="3"/>
      <c r="E1" s="3"/>
      <c r="F1" s="3"/>
    </row>
    <row r="2" spans="2:97" s="1" customFormat="1" ht="52" x14ac:dyDescent="0.2">
      <c r="B2" s="3"/>
      <c r="C2" s="16" t="s">
        <v>8</v>
      </c>
      <c r="D2" s="12"/>
      <c r="E2" s="12"/>
      <c r="F2" s="12"/>
    </row>
    <row r="3" spans="2:97" s="1" customFormat="1" ht="52" x14ac:dyDescent="0.2">
      <c r="B3" s="3"/>
      <c r="C3" s="3"/>
      <c r="D3" s="3"/>
      <c r="E3" s="3"/>
      <c r="F3" s="3"/>
    </row>
    <row r="4" spans="2:97" customFormat="1" ht="26" x14ac:dyDescent="0.2">
      <c r="B4" s="8" t="s">
        <v>10</v>
      </c>
      <c r="C4" s="6"/>
      <c r="D4" s="7"/>
      <c r="E4" s="23"/>
      <c r="F4" s="2"/>
      <c r="G4" s="24" t="s">
        <v>14</v>
      </c>
      <c r="H4" s="27"/>
      <c r="I4" s="27"/>
      <c r="J4" s="27"/>
      <c r="K4" s="27"/>
      <c r="L4" s="27"/>
      <c r="Q4" s="8" t="s">
        <v>29</v>
      </c>
      <c r="R4" s="6"/>
      <c r="S4" s="7"/>
      <c r="T4" s="7"/>
      <c r="U4" s="7"/>
      <c r="V4" s="7"/>
      <c r="W4" s="7"/>
      <c r="X4" s="7"/>
      <c r="Y4" s="7"/>
      <c r="Z4" s="7"/>
      <c r="AA4" s="7"/>
      <c r="AB4" s="7"/>
    </row>
    <row r="5" spans="2:97" customFormat="1" ht="51" x14ac:dyDescent="0.2">
      <c r="B5" s="46" t="s">
        <v>6</v>
      </c>
      <c r="C5" s="13"/>
      <c r="D5" s="9"/>
      <c r="E5" s="52">
        <v>100000</v>
      </c>
      <c r="F5" s="19"/>
      <c r="G5" s="41" t="s">
        <v>13</v>
      </c>
      <c r="H5" s="41" t="s">
        <v>12</v>
      </c>
      <c r="I5" s="41" t="s">
        <v>11</v>
      </c>
      <c r="J5" s="47" t="s">
        <v>22</v>
      </c>
      <c r="K5" s="47" t="s">
        <v>23</v>
      </c>
      <c r="L5" s="47" t="s">
        <v>34</v>
      </c>
      <c r="M5" s="42" t="s">
        <v>30</v>
      </c>
      <c r="N5" s="42" t="s">
        <v>15</v>
      </c>
      <c r="O5" s="43" t="s">
        <v>27</v>
      </c>
      <c r="Q5" s="44" t="s">
        <v>33</v>
      </c>
      <c r="R5" s="44" t="s">
        <v>2</v>
      </c>
      <c r="S5" s="44" t="s">
        <v>19</v>
      </c>
      <c r="T5" s="44" t="s">
        <v>3</v>
      </c>
      <c r="U5" s="44" t="s">
        <v>41</v>
      </c>
      <c r="V5" s="44" t="s">
        <v>42</v>
      </c>
      <c r="W5" s="44" t="s">
        <v>28</v>
      </c>
      <c r="X5" s="44" t="s">
        <v>40</v>
      </c>
      <c r="Y5" s="44" t="s">
        <v>18</v>
      </c>
      <c r="Z5" s="44" t="s">
        <v>39</v>
      </c>
      <c r="AA5" s="44" t="s">
        <v>4</v>
      </c>
      <c r="AB5" s="45" t="s">
        <v>25</v>
      </c>
    </row>
    <row r="6" spans="2:97" customFormat="1" ht="17" x14ac:dyDescent="0.2">
      <c r="B6" s="46" t="s">
        <v>0</v>
      </c>
      <c r="C6" s="13"/>
      <c r="D6" s="9"/>
      <c r="E6" s="53">
        <v>0.18</v>
      </c>
      <c r="F6" s="33"/>
      <c r="G6" s="9">
        <f>IFERROR(RANK(Table4[[#This Row],[Loan Date]],Table4[[#All],[Loan Date]],1) +COUNTIF($I$6:I6,I6)-1,"")</f>
        <v>1</v>
      </c>
      <c r="H6" s="50">
        <v>30000</v>
      </c>
      <c r="I6" s="51">
        <v>45315</v>
      </c>
      <c r="J6" s="25">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45352</v>
      </c>
      <c r="K6" s="31">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45505</v>
      </c>
      <c r="L6" s="34">
        <f>IF(Table4[[#This Row],[Loan Date]]&lt;&gt;"",Table4[[#This Row],[Loan Amount]]/PaymentsPerYear,"")</f>
        <v>5000</v>
      </c>
      <c r="M6" s="34" cm="1">
        <f t="array" ref="M6">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1702.5</v>
      </c>
      <c r="N6"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Yes</v>
      </c>
      <c r="O6" s="34">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70000</v>
      </c>
      <c r="Q6"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45352</v>
      </c>
      <c r="R6" s="4">
        <f>IF(Table5[[#This Row],[Payment date]]&lt;&gt;"", SUMIFS(Table4[[#All],[Loan Amount]],Table4[[#All],[Loan Date]],"&lt;="&amp;Table5[[#This Row],[Payment date]]) - SUM($S$5:S5)- SUM($W$5:W5),"")</f>
        <v>50000</v>
      </c>
      <c r="S6" s="4">
        <f>IF(Table5[[#This Row],[Payment date]]&lt;&gt;"",SUM('Individual Loan Schedule'!C9:HR9) - SUM('Early Payments'!D9:HS9),"")</f>
        <v>5000</v>
      </c>
      <c r="T6" s="32" cm="1">
        <f t="array" ref="T6">IF(Table5[[#This Row],[Payment date]]&lt;&gt;"",((SUMIFS(Table4[Loan Amount],Table4[Loan Payment Start Date],"&lt;"&amp;Table5[[#This Row],[Payment date]]) - SUM($S$5:$S5) - SUM($W$5:W5))*InterestRate*(Table5[[#This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555</v>
      </c>
      <c r="U6" s="32">
        <f>IF(Table5[[#This Row],[Payment date]]&lt;&gt;"",SUMIFS(Table4[[#All],[Loan Amount]],Table4[[#All],[Loan Payment Start Date]],"="&amp;Table5[[#This Row],[Payment date]])*($E$7),"")</f>
        <v>90</v>
      </c>
      <c r="V6" s="32" cm="1">
        <f t="array" ref="V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849</v>
      </c>
      <c r="W6" s="48"/>
      <c r="X6" s="49">
        <v>10</v>
      </c>
      <c r="Y6" s="32">
        <f>IF(Table5[[#This Row],[Payment date]]&lt;&gt;"",(SUMIFS(Table4[Loan Amount],Table4[Loan Payment Start Date],"&lt;="&amp;Table5[[#This Row],[Payment date]]) - SUM($S$5:$S5) - - SUM($W$5:W5))*Table5[[#This Row],[Delay in Payment ]]*($E$16+ InterestRate)/365,"")</f>
        <v>443.83561643835617</v>
      </c>
      <c r="Z6" s="26">
        <f>IF(Table5[[#This Row],[Payment date]]&lt;&gt;"",Table5[[#This Row],[Payment date]]+Table5[[#This Row],[Delay in Payment ]],"")</f>
        <v>45362</v>
      </c>
      <c r="AA6" s="30">
        <f>IF(Table5[[#This Row],[Payment date]]&lt;&gt;"",Table5[[#This Row],[Beginning
balance]]-Table5[[#This Row],[Principal Payment]] - Table5[[#This Row],[Extra Payment]],"")</f>
        <v>45000</v>
      </c>
      <c r="AB6" s="32">
        <f>IF(Table5[[#This Row],[Payment date]]&lt;&gt;"",Table5[[#This Row],[Draw Fee]]+Table5[[#This Row],[Interest]]+Table5[[#This Row],[Principal Payment]]+Table5[[#This Row],[Overdue Interest]],"")</f>
        <v>6088.8356164383558</v>
      </c>
    </row>
    <row r="7" spans="2:97" customFormat="1" ht="17" x14ac:dyDescent="0.2">
      <c r="B7" s="46" t="s">
        <v>5</v>
      </c>
      <c r="C7" s="13"/>
      <c r="D7" s="9"/>
      <c r="E7" s="53">
        <v>3.0000000000000001E-3</v>
      </c>
      <c r="F7" s="33"/>
      <c r="G7" s="9">
        <f>IFERROR(RANK(Table4[[#This Row],[Loan Date]],Table4[[#All],[Loan Date]],1) +COUNTIF($I$6:I7,I7)-1,"")</f>
        <v>2</v>
      </c>
      <c r="H7" s="50">
        <v>20000</v>
      </c>
      <c r="I7" s="51">
        <v>45345</v>
      </c>
      <c r="J7" s="25">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45383</v>
      </c>
      <c r="K7" s="31">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45536</v>
      </c>
      <c r="L7" s="34">
        <f>IF(Table4[[#This Row],[Loan Date]]&lt;&gt;"",Table4[[#This Row],[Loan Amount]]/PaymentsPerYear,"")</f>
        <v>3333.3333333333335</v>
      </c>
      <c r="M7" s="34" cm="1">
        <f t="array" ref="M7">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1141.6666666666665</v>
      </c>
      <c r="N7"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Yes</v>
      </c>
      <c r="O7" s="34">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50000</v>
      </c>
      <c r="Q7"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45383</v>
      </c>
      <c r="R7" s="4">
        <f>IF(Table5[[#This Row],[Payment date]]&lt;&gt;"", SUMIFS(Table4[[#All],[Loan Amount]],Table4[[#All],[Loan Date]],"&lt;="&amp;Table5[[#This Row],[Payment date]]) - SUM($S$5:S6)- SUM($W$5:W6),"")</f>
        <v>45000</v>
      </c>
      <c r="S7" s="4">
        <f>IF(Table5[[#This Row],[Payment date]]&lt;&gt;"",SUM('Individual Loan Schedule'!C10:HR10) - SUM('Early Payments'!D10:HS10),"")</f>
        <v>8333.3333333333339</v>
      </c>
      <c r="T7" s="32" cm="1">
        <f t="array" ref="T7">IF(Table5[[#This Row],[Payment date]]&lt;&gt;"",((SUMIFS(Table4[Loan Amount],Table4[Loan Payment Start Date],"&lt;"&amp;Table5[[#This Row],[Payment date]]) - SUM($S$5:$S6) - SUM($W$5:W6))*InterestRate*(Table5[[#This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767.5</v>
      </c>
      <c r="U7" s="32">
        <f>IF(Table5[[#This Row],[Payment date]]&lt;&gt;"",SUMIFS(Table4[[#All],[Loan Amount]],Table4[[#All],[Loan Payment Start Date]],"="&amp;Table5[[#This Row],[Payment date]])*($E$7),"")</f>
        <v>60</v>
      </c>
      <c r="V7" s="32" cm="1">
        <f t="array" ref="V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7" s="48"/>
      <c r="X7" s="49"/>
      <c r="Y7" s="32">
        <f>IF(Table5[[#This Row],[Payment date]]&lt;&gt;"",(SUMIFS(Table4[Loan Amount],Table4[Loan Payment Start Date],"&lt;="&amp;Table5[[#This Row],[Payment date]]) - SUM($S$5:$S6) - - SUM($W$5:W6))*Table5[[#This Row],[Delay in Payment ]]*($E$16+ InterestRate)/365,"")</f>
        <v>0</v>
      </c>
      <c r="Z7" s="26">
        <f>IF(Table5[[#This Row],[Payment date]]&lt;&gt;"",Table5[[#This Row],[Payment date]]+Table5[[#This Row],[Delay in Payment ]],"")</f>
        <v>45383</v>
      </c>
      <c r="AA7" s="30">
        <f>IF(Table5[[#This Row],[Payment date]]&lt;&gt;"",Table5[[#This Row],[Beginning
balance]]-Table5[[#This Row],[Principal Payment]] - Table5[[#This Row],[Extra Payment]],"")</f>
        <v>36666.666666666664</v>
      </c>
      <c r="AB7" s="32">
        <f>IF(Table5[[#This Row],[Payment date]]&lt;&gt;"",Table5[[#This Row],[Draw Fee]]+Table5[[#This Row],[Interest]]+Table5[[#This Row],[Principal Payment]]+Table5[[#This Row],[Overdue Interest]],"")</f>
        <v>9160.8333333333339</v>
      </c>
    </row>
    <row r="8" spans="2:97" customFormat="1" ht="17" x14ac:dyDescent="0.2">
      <c r="B8" s="46" t="s">
        <v>9</v>
      </c>
      <c r="C8" s="13"/>
      <c r="D8" s="9"/>
      <c r="E8" s="54">
        <v>99</v>
      </c>
      <c r="F8" s="72"/>
      <c r="G8" s="9">
        <f>IFERROR(RANK(Table4[[#This Row],[Loan Date]],Table4[[#All],[Loan Date]],1) +COUNTIF($I$6:I8,I8)-1,"")</f>
        <v>3</v>
      </c>
      <c r="H8" s="50">
        <v>50000</v>
      </c>
      <c r="I8" s="51">
        <v>45403</v>
      </c>
      <c r="J8" s="25">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45413</v>
      </c>
      <c r="K8" s="31">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45566</v>
      </c>
      <c r="L8" s="34">
        <f>IF(Table4[[#This Row],[Loan Date]]&lt;&gt;"",Table4[[#This Row],[Loan Amount]]/PaymentsPerYear,"")</f>
        <v>8333.3333333333339</v>
      </c>
      <c r="M8" s="34" cm="1">
        <f t="array" ref="M8">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2166.6666666666661</v>
      </c>
      <c r="N8"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Yes</v>
      </c>
      <c r="O8" s="34">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13333.333333333336</v>
      </c>
      <c r="Q8"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45413</v>
      </c>
      <c r="R8" s="4">
        <f>IF(Table5[[#This Row],[Payment date]]&lt;&gt;"", SUMIFS(Table4[[#All],[Loan Amount]],Table4[[#All],[Loan Date]],"&lt;="&amp;Table5[[#This Row],[Payment date]]) - SUM($S$5:S7)- SUM($W$5:W7),"")</f>
        <v>86666.666666666672</v>
      </c>
      <c r="S8" s="4">
        <f>IF(Table5[[#This Row],[Payment date]]&lt;&gt;"",SUM('Individual Loan Schedule'!C11:HR11) - SUM('Early Payments'!D11:HS11),"")</f>
        <v>16666.666666666664</v>
      </c>
      <c r="T8" s="32" cm="1">
        <f t="array" ref="T8">IF(Table5[[#This Row],[Payment date]]&lt;&gt;"",((SUMIFS(Table4[Loan Amount],Table4[Loan Payment Start Date],"&lt;"&amp;Table5[[#This Row],[Payment date]]) - SUM($S$5:$S7) - SUM($W$5:W7))*InterestRate*(Table5[[#This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799.99999999999989</v>
      </c>
      <c r="U8" s="32">
        <f>IF(Table5[[#This Row],[Payment date]]&lt;&gt;"",SUMIFS(Table4[[#All],[Loan Amount]],Table4[[#All],[Loan Payment Start Date]],"="&amp;Table5[[#This Row],[Payment date]])*($E$7),"")</f>
        <v>150</v>
      </c>
      <c r="V8" s="32" cm="1">
        <f t="array" ref="V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8" s="48">
        <v>17000</v>
      </c>
      <c r="X8" s="49"/>
      <c r="Y8" s="32">
        <f>IF(Table5[[#This Row],[Payment date]]&lt;&gt;"",(SUMIFS(Table4[Loan Amount],Table4[Loan Payment Start Date],"&lt;="&amp;Table5[[#This Row],[Payment date]]) - SUM($S$5:$S7) - - SUM($W$5:W7))*Table5[[#This Row],[Delay in Payment ]]*($E$16+ InterestRate)/365,"")</f>
        <v>0</v>
      </c>
      <c r="Z8" s="26">
        <f>IF(Table5[[#This Row],[Payment date]]&lt;&gt;"",Table5[[#This Row],[Payment date]]+Table5[[#This Row],[Delay in Payment ]],"")</f>
        <v>45413</v>
      </c>
      <c r="AA8" s="30">
        <f>IF(Table5[[#This Row],[Payment date]]&lt;&gt;"",Table5[[#This Row],[Beginning
balance]]-Table5[[#This Row],[Principal Payment]] - Table5[[#This Row],[Extra Payment]],"")</f>
        <v>53000</v>
      </c>
      <c r="AB8" s="32">
        <f>IF(Table5[[#This Row],[Payment date]]&lt;&gt;"",Table5[[#This Row],[Draw Fee]]+Table5[[#This Row],[Interest]]+Table5[[#This Row],[Principal Payment]]+Table5[[#This Row],[Overdue Interest]],"")</f>
        <v>17616.666666666664</v>
      </c>
    </row>
    <row r="9" spans="2:97" customFormat="1" ht="17" x14ac:dyDescent="0.2">
      <c r="B9" s="46" t="s">
        <v>31</v>
      </c>
      <c r="C9" s="13"/>
      <c r="D9" s="9"/>
      <c r="E9" s="53">
        <v>5.0000000000000001E-3</v>
      </c>
      <c r="F9" s="72"/>
      <c r="G9" s="9">
        <f>IFERROR(RANK(Table4[[#This Row],[Loan Date]],Table4[[#All],[Loan Date]],1) +COUNTIF($I$6:I9,I9)-1,"")</f>
        <v>4</v>
      </c>
      <c r="H9" s="50">
        <v>15000</v>
      </c>
      <c r="I9" s="51">
        <v>45613</v>
      </c>
      <c r="J9" s="25">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45627</v>
      </c>
      <c r="K9" s="31">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45778</v>
      </c>
      <c r="L9" s="34">
        <f>IF(Table4[[#This Row],[Loan Date]]&lt;&gt;"",Table4[[#This Row],[Loan Amount]]/PaymentsPerYear,"")</f>
        <v>2500</v>
      </c>
      <c r="M9" s="34" cm="1">
        <f t="array" ref="M9">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673.75</v>
      </c>
      <c r="N9"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Yes</v>
      </c>
      <c r="O9" s="34">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84999.999999999985</v>
      </c>
      <c r="Q9"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45444</v>
      </c>
      <c r="R9" s="4">
        <f>IF(Table5[[#This Row],[Payment date]]&lt;&gt;"", SUMIFS(Table4[[#All],[Loan Amount]],Table4[[#All],[Loan Date]],"&lt;="&amp;Table5[[#This Row],[Payment date]]) - SUM($S$5:S8)- SUM($W$5:W8),"")</f>
        <v>53000</v>
      </c>
      <c r="S9" s="4">
        <f>IF(Table5[[#This Row],[Payment date]]&lt;&gt;"",SUM('Individual Loan Schedule'!C12:HR12) - SUM('Early Payments'!D12:HS12),"")</f>
        <v>11666.666666666664</v>
      </c>
      <c r="T9" s="32" cm="1">
        <f t="array" ref="T9">IF(Table5[[#This Row],[Payment date]]&lt;&gt;"",((SUMIFS(Table4[Loan Amount],Table4[Loan Payment Start Date],"&lt;"&amp;Table5[[#This Row],[Payment date]]) - SUM($S$5:$S8) - SUM($W$5:W8))*InterestRate*(Table5[[#This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821.5</v>
      </c>
      <c r="U9" s="32">
        <f>IF(Table5[[#This Row],[Payment date]]&lt;&gt;"",SUMIFS(Table4[[#All],[Loan Amount]],Table4[[#All],[Loan Payment Start Date]],"="&amp;Table5[[#This Row],[Payment date]])*($E$7),"")</f>
        <v>0</v>
      </c>
      <c r="V9" s="32" cm="1">
        <f t="array" ref="V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9" s="48"/>
      <c r="X9" s="49"/>
      <c r="Y9" s="32">
        <f>IF(Table5[[#This Row],[Payment date]]&lt;&gt;"",(SUMIFS(Table4[Loan Amount],Table4[Loan Payment Start Date],"&lt;="&amp;Table5[[#This Row],[Payment date]]) - SUM($S$5:$S8) - - SUM($W$5:W8))*Table5[[#This Row],[Delay in Payment ]]*($E$16+ InterestRate)/365,"")</f>
        <v>0</v>
      </c>
      <c r="Z9" s="26">
        <f>IF(Table5[[#This Row],[Payment date]]&lt;&gt;"",Table5[[#This Row],[Payment date]]+Table5[[#This Row],[Delay in Payment ]],"")</f>
        <v>45444</v>
      </c>
      <c r="AA9" s="30">
        <f>IF(Table5[[#This Row],[Payment date]]&lt;&gt;"",Table5[[#This Row],[Beginning
balance]]-Table5[[#This Row],[Principal Payment]] - Table5[[#This Row],[Extra Payment]],"")</f>
        <v>41333.333333333336</v>
      </c>
      <c r="AB9" s="32">
        <f>IF(Table5[[#This Row],[Payment date]]&lt;&gt;"",Table5[[#This Row],[Draw Fee]]+Table5[[#This Row],[Interest]]+Table5[[#This Row],[Principal Payment]]+Table5[[#This Row],[Overdue Interest]],"")</f>
        <v>12488.166666666664</v>
      </c>
    </row>
    <row r="10" spans="2:97" customFormat="1" ht="17" x14ac:dyDescent="0.2">
      <c r="B10" s="46" t="s">
        <v>32</v>
      </c>
      <c r="C10" s="13"/>
      <c r="D10" s="9"/>
      <c r="E10" s="53">
        <v>2.5000000000000001E-3</v>
      </c>
      <c r="F10" s="73"/>
      <c r="G10" s="9" t="str">
        <f>IFERROR(RANK(Table4[[#This Row],[Loan Date]],Table4[[#All],[Loan Date]],1) +COUNTIF($I$6:I10,I10)-1,"")</f>
        <v/>
      </c>
      <c r="H10" s="50"/>
      <c r="I10" s="51"/>
      <c r="J10" s="25"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0" s="31"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0" s="34" t="str">
        <f>IF(Table4[[#This Row],[Loan Date]]&lt;&gt;"",Table4[[#This Row],[Loan Amount]]/PaymentsPerYear,"")</f>
        <v/>
      </c>
      <c r="M10" s="34" t="str" cm="1">
        <f t="array" ref="M10">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0"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0" s="34"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Q10"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45474</v>
      </c>
      <c r="R10" s="4">
        <f>IF(Table5[[#This Row],[Payment date]]&lt;&gt;"", SUMIFS(Table4[[#All],[Loan Amount]],Table4[[#All],[Loan Date]],"&lt;="&amp;Table5[[#This Row],[Payment date]]) - SUM($S$5:S9)- SUM($W$5:W9),"")</f>
        <v>41333.333333333336</v>
      </c>
      <c r="S10" s="4">
        <f>IF(Table5[[#This Row],[Payment date]]&lt;&gt;"",SUM('Individual Loan Schedule'!C13:HR13) - SUM('Early Payments'!D13:HS13),"")</f>
        <v>11666.666666666664</v>
      </c>
      <c r="T10" s="32" cm="1">
        <f t="array" ref="T10">IF(Table5[[#This Row],[Payment date]]&lt;&gt;"",((SUMIFS(Table4[Loan Amount],Table4[Loan Payment Start Date],"&lt;"&amp;Table5[[#This Row],[Payment date]]) - SUM($S$5:$S9) - SUM($W$5:W9))*InterestRate*(Table5[[#This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620</v>
      </c>
      <c r="U10" s="32">
        <f>IF(Table5[[#This Row],[Payment date]]&lt;&gt;"",SUMIFS(Table4[[#All],[Loan Amount]],Table4[[#All],[Loan Payment Start Date]],"="&amp;Table5[[#This Row],[Payment date]])*($E$7),"")</f>
        <v>0</v>
      </c>
      <c r="V10" s="32" cm="1">
        <f t="array" ref="V1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0" s="48"/>
      <c r="X10" s="49"/>
      <c r="Y10" s="32">
        <f>IF(Table5[[#This Row],[Payment date]]&lt;&gt;"",(SUMIFS(Table4[Loan Amount],Table4[Loan Payment Start Date],"&lt;="&amp;Table5[[#This Row],[Payment date]]) - SUM($S$5:$S9) - - SUM($W$5:W9))*Table5[[#This Row],[Delay in Payment ]]*($E$16+ InterestRate)/365,"")</f>
        <v>0</v>
      </c>
      <c r="Z10" s="26">
        <f>IF(Table5[[#This Row],[Payment date]]&lt;&gt;"",Table5[[#This Row],[Payment date]]+Table5[[#This Row],[Delay in Payment ]],"")</f>
        <v>45474</v>
      </c>
      <c r="AA10" s="30">
        <f>IF(Table5[[#This Row],[Payment date]]&lt;&gt;"",Table5[[#This Row],[Beginning
balance]]-Table5[[#This Row],[Principal Payment]] - Table5[[#This Row],[Extra Payment]],"")</f>
        <v>29666.666666666672</v>
      </c>
      <c r="AB10" s="32">
        <f>IF(Table5[[#This Row],[Payment date]]&lt;&gt;"",Table5[[#This Row],[Draw Fee]]+Table5[[#This Row],[Interest]]+Table5[[#This Row],[Principal Payment]]+Table5[[#This Row],[Overdue Interest]],"")</f>
        <v>12286.666666666664</v>
      </c>
    </row>
    <row r="11" spans="2:97" customFormat="1" ht="17" x14ac:dyDescent="0.2">
      <c r="B11" s="46" t="s">
        <v>1</v>
      </c>
      <c r="C11" s="13"/>
      <c r="D11" s="9"/>
      <c r="E11" s="55">
        <v>1</v>
      </c>
      <c r="F11" s="74"/>
      <c r="G11" s="9" t="str">
        <f>IFERROR(RANK(Table4[[#This Row],[Loan Date]],Table4[[#All],[Loan Date]],1) +COUNTIF($I$6:I11,I11)-1,"")</f>
        <v/>
      </c>
      <c r="H11" s="50"/>
      <c r="I11" s="51"/>
      <c r="J11" s="25"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1" s="31"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1" s="34" t="str">
        <f>IF(Table4[[#This Row],[Loan Date]]&lt;&gt;"",Table4[[#This Row],[Loan Amount]]/PaymentsPerYear,"")</f>
        <v/>
      </c>
      <c r="M11" s="34" t="str" cm="1">
        <f t="array" ref="M11">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1"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1" s="34"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Q11"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45505</v>
      </c>
      <c r="R11" s="4">
        <f>IF(Table5[[#This Row],[Payment date]]&lt;&gt;"", SUMIFS(Table4[[#All],[Loan Amount]],Table4[[#All],[Loan Date]],"&lt;="&amp;Table5[[#This Row],[Payment date]]) - SUM($S$5:S10)- SUM($W$5:W10),"")</f>
        <v>29666.666666666672</v>
      </c>
      <c r="S11" s="4">
        <f>IF(Table5[[#This Row],[Payment date]]&lt;&gt;"",SUM('Individual Loan Schedule'!C14:HR14) - SUM('Early Payments'!D14:HS14),"")</f>
        <v>11666.666666666664</v>
      </c>
      <c r="T11" s="32" cm="1">
        <f t="array" ref="T11">IF(Table5[[#This Row],[Payment date]]&lt;&gt;"",((SUMIFS(Table4[Loan Amount],Table4[Loan Payment Start Date],"&lt;"&amp;Table5[[#This Row],[Payment date]]) - SUM($S$5:$S10) - SUM($W$5:W10))*InterestRate*(Table5[[#This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459.83333333333343</v>
      </c>
      <c r="U11" s="32">
        <f>IF(Table5[[#This Row],[Payment date]]&lt;&gt;"",SUMIFS(Table4[[#All],[Loan Amount]],Table4[[#All],[Loan Payment Start Date]],"="&amp;Table5[[#This Row],[Payment date]])*($E$7),"")</f>
        <v>0</v>
      </c>
      <c r="V11" s="32" cm="1">
        <f t="array" ref="V1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1" s="48"/>
      <c r="X11" s="49"/>
      <c r="Y11" s="32">
        <f>IF(Table5[[#This Row],[Payment date]]&lt;&gt;"",(SUMIFS(Table4[Loan Amount],Table4[Loan Payment Start Date],"&lt;="&amp;Table5[[#This Row],[Payment date]]) - SUM($S$5:$S10) - - SUM($W$5:W10))*Table5[[#This Row],[Delay in Payment ]]*($E$16+ InterestRate)/365,"")</f>
        <v>0</v>
      </c>
      <c r="Z11" s="26">
        <f>IF(Table5[[#This Row],[Payment date]]&lt;&gt;"",Table5[[#This Row],[Payment date]]+Table5[[#This Row],[Delay in Payment ]],"")</f>
        <v>45505</v>
      </c>
      <c r="AA11" s="30">
        <f>IF(Table5[[#This Row],[Payment date]]&lt;&gt;"",Table5[[#This Row],[Beginning
balance]]-Table5[[#This Row],[Principal Payment]] - Table5[[#This Row],[Extra Payment]],"")</f>
        <v>18000.000000000007</v>
      </c>
      <c r="AB11" s="32">
        <f>IF(Table5[[#This Row],[Payment date]]&lt;&gt;"",Table5[[#This Row],[Draw Fee]]+Table5[[#This Row],[Interest]]+Table5[[#This Row],[Principal Payment]]+Table5[[#This Row],[Overdue Interest]],"")</f>
        <v>12126.499999999998</v>
      </c>
    </row>
    <row r="12" spans="2:97" customFormat="1" ht="17" x14ac:dyDescent="0.2">
      <c r="B12" s="46" t="s">
        <v>7</v>
      </c>
      <c r="C12" s="13"/>
      <c r="D12" s="9"/>
      <c r="E12" s="55">
        <v>6</v>
      </c>
      <c r="F12" s="10"/>
      <c r="G12" s="65" t="str">
        <f>IFERROR(RANK(Table4[[#This Row],[Loan Date]],Table4[[#All],[Loan Date]],1) +COUNTIF($I$6:I12,I12)-1,"")</f>
        <v/>
      </c>
      <c r="H12" s="66"/>
      <c r="I12" s="67"/>
      <c r="J12" s="68"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2" s="69"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2" s="70" t="str">
        <f>IF(Table4[[#This Row],[Loan Date]]&lt;&gt;"",Table4[[#This Row],[Loan Amount]]/PaymentsPerYear,"")</f>
        <v/>
      </c>
      <c r="M12" s="34" t="str" cm="1">
        <f t="array" ref="M12">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2" s="7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2" s="70"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Q12"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45536</v>
      </c>
      <c r="R12" s="4">
        <f>IF(Table5[[#This Row],[Payment date]]&lt;&gt;"", SUMIFS(Table4[[#All],[Loan Amount]],Table4[[#All],[Loan Date]],"&lt;="&amp;Table5[[#This Row],[Payment date]]) - SUM($S$5:S11)- SUM($W$5:W11),"")</f>
        <v>18000.000000000007</v>
      </c>
      <c r="S12" s="4">
        <f>IF(Table5[[#This Row],[Payment date]]&lt;&gt;"",SUM('Individual Loan Schedule'!C15:HR15) - SUM('Early Payments'!D15:HS15),"")</f>
        <v>9666.6666666666661</v>
      </c>
      <c r="T12" s="32" cm="1">
        <f t="array" ref="T12">IF(Table5[[#This Row],[Payment date]]&lt;&gt;"",((SUMIFS(Table4[Loan Amount],Table4[Loan Payment Start Date],"&lt;"&amp;Table5[[#This Row],[Payment date]]) - SUM($S$5:$S11) - SUM($W$5:W11))*InterestRate*(Table5[[#This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279.00000000000011</v>
      </c>
      <c r="U12" s="32">
        <f>IF(Table5[[#This Row],[Payment date]]&lt;&gt;"",SUMIFS(Table4[[#All],[Loan Amount]],Table4[[#All],[Loan Payment Start Date]],"="&amp;Table5[[#This Row],[Payment date]])*($E$7),"")</f>
        <v>0</v>
      </c>
      <c r="V12" s="32" cm="1">
        <f t="array" ref="V1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2" s="48"/>
      <c r="X12" s="49"/>
      <c r="Y12" s="32">
        <f>IF(Table5[[#This Row],[Payment date]]&lt;&gt;"",(SUMIFS(Table4[Loan Amount],Table4[Loan Payment Start Date],"&lt;="&amp;Table5[[#This Row],[Payment date]]) - SUM($S$5:$S11) - - SUM($W$5:W11))*Table5[[#This Row],[Delay in Payment ]]*($E$16+ InterestRate)/365,"")</f>
        <v>0</v>
      </c>
      <c r="Z12" s="26">
        <f>IF(Table5[[#This Row],[Payment date]]&lt;&gt;"",Table5[[#This Row],[Payment date]]+Table5[[#This Row],[Delay in Payment ]],"")</f>
        <v>45536</v>
      </c>
      <c r="AA12" s="30">
        <f>IF(Table5[[#This Row],[Payment date]]&lt;&gt;"",Table5[[#This Row],[Beginning
balance]]-Table5[[#This Row],[Principal Payment]] - Table5[[#This Row],[Extra Payment]],"")</f>
        <v>8333.3333333333412</v>
      </c>
      <c r="AB12" s="32">
        <f>IF(Table5[[#This Row],[Payment date]]&lt;&gt;"",Table5[[#This Row],[Draw Fee]]+Table5[[#This Row],[Interest]]+Table5[[#This Row],[Principal Payment]]+Table5[[#This Row],[Overdue Interest]],"")</f>
        <v>9945.6666666666661</v>
      </c>
    </row>
    <row r="13" spans="2:97" s="18" customFormat="1" ht="19" x14ac:dyDescent="0.2">
      <c r="B13" s="46" t="s">
        <v>24</v>
      </c>
      <c r="C13" s="13"/>
      <c r="D13" s="9"/>
      <c r="E13" s="56">
        <v>45292</v>
      </c>
      <c r="F13" s="17"/>
      <c r="G13" s="9" t="str">
        <f>IFERROR(RANK(Table4[[#This Row],[Loan Date]],Table4[[#All],[Loan Date]],1) +COUNTIF($I$6:I13,I13)-1,"")</f>
        <v/>
      </c>
      <c r="H13" s="50"/>
      <c r="I13" s="60"/>
      <c r="J13" s="25"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3" s="31"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3" s="34" t="str">
        <f>IF(Table4[[#This Row],[Loan Date]]&lt;&gt;"",Table4[[#This Row],[Loan Amount]]/PaymentsPerYear,"")</f>
        <v/>
      </c>
      <c r="M13" s="34" t="str" cm="1">
        <f t="array" ref="M13">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3"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3" s="34"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P13"/>
      <c r="Q13"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45566</v>
      </c>
      <c r="R13" s="4">
        <f>IF(Table5[[#This Row],[Payment date]]&lt;&gt;"", SUMIFS(Table4[[#All],[Loan Amount]],Table4[[#All],[Loan Date]],"&lt;="&amp;Table5[[#This Row],[Payment date]]) - SUM($S$5:S12)- SUM($W$5:W12),"")</f>
        <v>8333.333333333343</v>
      </c>
      <c r="S13" s="4">
        <f>IF(Table5[[#This Row],[Payment date]]&lt;&gt;"",SUM('Individual Loan Schedule'!C16:HR16) - SUM('Early Payments'!D16:HS16),"")</f>
        <v>8333.3333333333321</v>
      </c>
      <c r="T13" s="32" cm="1">
        <f t="array" ref="T13">IF(Table5[[#This Row],[Payment date]]&lt;&gt;"",((SUMIFS(Table4[Loan Amount],Table4[Loan Payment Start Date],"&lt;"&amp;Table5[[#This Row],[Payment date]]) - SUM($S$5:$S12) - SUM($W$5:W12))*InterestRate*(Table5[[#This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125.00000000000014</v>
      </c>
      <c r="U13" s="32">
        <f>IF(Table5[[#This Row],[Payment date]]&lt;&gt;"",SUMIFS(Table4[[#All],[Loan Amount]],Table4[[#All],[Loan Payment Start Date]],"="&amp;Table5[[#This Row],[Payment date]])*($E$7),"")</f>
        <v>0</v>
      </c>
      <c r="V13" s="32" cm="1">
        <f t="array" ref="V1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3" s="48"/>
      <c r="X13" s="49"/>
      <c r="Y13" s="32">
        <f>IF(Table5[[#This Row],[Payment date]]&lt;&gt;"",(SUMIFS(Table4[Loan Amount],Table4[Loan Payment Start Date],"&lt;="&amp;Table5[[#This Row],[Payment date]]) - SUM($S$5:$S12) - - SUM($W$5:W12))*Table5[[#This Row],[Delay in Payment ]]*($E$16+ InterestRate)/365,"")</f>
        <v>0</v>
      </c>
      <c r="Z13" s="26">
        <f>IF(Table5[[#This Row],[Payment date]]&lt;&gt;"",Table5[[#This Row],[Payment date]]+Table5[[#This Row],[Delay in Payment ]],"")</f>
        <v>45566</v>
      </c>
      <c r="AA13" s="30">
        <f>IF(Table5[[#This Row],[Payment date]]&lt;&gt;"",Table5[[#This Row],[Beginning
balance]]-Table5[[#This Row],[Principal Payment]] - Table5[[#This Row],[Extra Payment]],"")</f>
        <v>1.0913936421275139E-11</v>
      </c>
      <c r="AB13" s="32">
        <f>IF(Table5[[#This Row],[Payment date]]&lt;&gt;"",Table5[[#This Row],[Draw Fee]]+Table5[[#This Row],[Interest]]+Table5[[#This Row],[Principal Payment]]+Table5[[#This Row],[Overdue Interest]],"")</f>
        <v>8458.3333333333321</v>
      </c>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row>
    <row r="14" spans="2:97" customFormat="1" ht="17" x14ac:dyDescent="0.2">
      <c r="B14" s="46" t="s">
        <v>17</v>
      </c>
      <c r="C14" s="13"/>
      <c r="D14" s="9"/>
      <c r="E14" s="57" t="s">
        <v>43</v>
      </c>
      <c r="F14" s="4"/>
      <c r="G14" s="9" t="str">
        <f>IFERROR(RANK(Table4[[#This Row],[Loan Date]],Table4[[#All],[Loan Date]],1) +COUNTIF($I$6:I14,I14)-1,"")</f>
        <v/>
      </c>
      <c r="H14" s="50"/>
      <c r="I14" s="60"/>
      <c r="J14" s="25"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4" s="31"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4" s="34" t="str">
        <f>IF(Table4[[#This Row],[Loan Date]]&lt;&gt;"",Table4[[#This Row],[Loan Amount]]/PaymentsPerYear,"")</f>
        <v/>
      </c>
      <c r="M14" s="34" t="str" cm="1">
        <f t="array" ref="M14">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4"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4" s="34"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Q14"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45597</v>
      </c>
      <c r="R14" s="4">
        <f>IF(Table5[[#This Row],[Payment date]]&lt;&gt;"", SUMIFS(Table4[[#All],[Loan Amount]],Table4[[#All],[Loan Date]],"&lt;="&amp;Table5[[#This Row],[Payment date]]) - SUM($S$5:S13)- SUM($W$5:W13),"")</f>
        <v>1.4551915228366852E-11</v>
      </c>
      <c r="S14" s="4">
        <f>IF(Table5[[#This Row],[Payment date]]&lt;&gt;"",SUM('Individual Loan Schedule'!C17:HR17) - SUM('Early Payments'!D17:HS17),"")</f>
        <v>0</v>
      </c>
      <c r="T14" s="32" cm="1">
        <f t="array" ref="T14">IF(Table5[[#This Row],[Payment date]]&lt;&gt;"",((SUMIFS(Table4[Loan Amount],Table4[Loan Payment Start Date],"&lt;"&amp;Table5[[#This Row],[Payment date]]) - SUM($S$5:$S13) - SUM($W$5:W13))*InterestRate*(Table5[[#This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2.255546860396862E-13</v>
      </c>
      <c r="U14" s="32">
        <f>IF(Table5[[#This Row],[Payment date]]&lt;&gt;"",SUMIFS(Table4[[#All],[Loan Amount]],Table4[[#All],[Loan Payment Start Date]],"="&amp;Table5[[#This Row],[Payment date]])*($E$7),"")</f>
        <v>0</v>
      </c>
      <c r="V14" s="32" cm="1">
        <f t="array" ref="V1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4" s="48"/>
      <c r="X14" s="49"/>
      <c r="Y14" s="32">
        <f>IF(Table5[[#This Row],[Payment date]]&lt;&gt;"",(SUMIFS(Table4[Loan Amount],Table4[Loan Payment Start Date],"&lt;="&amp;Table5[[#This Row],[Payment date]]) - SUM($S$5:$S13) - - SUM($W$5:W13))*Table5[[#This Row],[Delay in Payment ]]*($E$16+ InterestRate)/365,"")</f>
        <v>0</v>
      </c>
      <c r="Z14" s="26">
        <f>IF(Table5[[#This Row],[Payment date]]&lt;&gt;"",Table5[[#This Row],[Payment date]]+Table5[[#This Row],[Delay in Payment ]],"")</f>
        <v>45597</v>
      </c>
      <c r="AA14" s="30">
        <f>IF(Table5[[#This Row],[Payment date]]&lt;&gt;"",Table5[[#This Row],[Beginning
balance]]-Table5[[#This Row],[Principal Payment]] - Table5[[#This Row],[Extra Payment]],"")</f>
        <v>1.4551915228366852E-11</v>
      </c>
      <c r="AB14" s="32">
        <f>IF(Table5[[#This Row],[Payment date]]&lt;&gt;"",Table5[[#This Row],[Draw Fee]]+Table5[[#This Row],[Interest]]+Table5[[#This Row],[Principal Payment]]+Table5[[#This Row],[Overdue Interest]],"")</f>
        <v>2.255546860396862E-13</v>
      </c>
    </row>
    <row r="15" spans="2:97" customFormat="1" ht="17" x14ac:dyDescent="0.2">
      <c r="B15" s="46" t="s">
        <v>16</v>
      </c>
      <c r="C15" s="13"/>
      <c r="D15" s="9"/>
      <c r="E15" s="58">
        <v>7</v>
      </c>
      <c r="F15" s="4"/>
      <c r="G15" s="9" t="str">
        <f>IFERROR(RANK(Table4[[#This Row],[Loan Date]],Table4[[#All],[Loan Date]],1) +COUNTIF($I$6:I15,I15)-1,"")</f>
        <v/>
      </c>
      <c r="H15" s="50"/>
      <c r="I15" s="60"/>
      <c r="J15" s="25"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5" s="31"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5" s="34" t="str">
        <f>IF(Table4[[#This Row],[Loan Date]]&lt;&gt;"",Table4[[#This Row],[Loan Amount]]/PaymentsPerYear,"")</f>
        <v/>
      </c>
      <c r="M15" s="34" t="str" cm="1">
        <f t="array" ref="M15">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5"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5" s="34"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Q15"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45627</v>
      </c>
      <c r="R15" s="4">
        <f>IF(Table5[[#This Row],[Payment date]]&lt;&gt;"", SUMIFS(Table4[[#All],[Loan Amount]],Table4[[#All],[Loan Date]],"&lt;="&amp;Table5[[#This Row],[Payment date]]) - SUM($S$5:S14)- SUM($W$5:W14),"")</f>
        <v>15000.000000000015</v>
      </c>
      <c r="S15" s="4">
        <f>IF(Table5[[#This Row],[Payment date]]&lt;&gt;"",SUM('Individual Loan Schedule'!C18:HR18) - SUM('Early Payments'!D18:HS18),"")</f>
        <v>2500</v>
      </c>
      <c r="T15" s="32" cm="1">
        <f t="array" ref="T15">IF(Table5[[#This Row],[Payment date]]&lt;&gt;"",((SUMIFS(Table4[Loan Amount],Table4[Loan Payment Start Date],"&lt;"&amp;Table5[[#This Row],[Payment date]]) - SUM($S$5:$S14) - SUM($W$5:W14))*InterestRate*(Table5[[#This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105.00000000000021</v>
      </c>
      <c r="U15" s="32">
        <f>IF(Table5[[#This Row],[Payment date]]&lt;&gt;"",SUMIFS(Table4[[#All],[Loan Amount]],Table4[[#All],[Loan Payment Start Date]],"="&amp;Table5[[#This Row],[Payment date]])*($E$7),"")</f>
        <v>45</v>
      </c>
      <c r="V15" s="32" cm="1">
        <f t="array" ref="V1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5" s="48"/>
      <c r="X15" s="49"/>
      <c r="Y15" s="32">
        <f>IF(Table5[[#This Row],[Payment date]]&lt;&gt;"",(SUMIFS(Table4[Loan Amount],Table4[Loan Payment Start Date],"&lt;="&amp;Table5[[#This Row],[Payment date]]) - SUM($S$5:$S14) - - SUM($W$5:W14))*Table5[[#This Row],[Delay in Payment ]]*($E$16+ InterestRate)/365,"")</f>
        <v>0</v>
      </c>
      <c r="Z15" s="26">
        <f>IF(Table5[[#This Row],[Payment date]]&lt;&gt;"",Table5[[#This Row],[Payment date]]+Table5[[#This Row],[Delay in Payment ]],"")</f>
        <v>45627</v>
      </c>
      <c r="AA15" s="30">
        <f>IF(Table5[[#This Row],[Payment date]]&lt;&gt;"",Table5[[#This Row],[Beginning
balance]]-Table5[[#This Row],[Principal Payment]] - Table5[[#This Row],[Extra Payment]],"")</f>
        <v>12500.000000000015</v>
      </c>
      <c r="AB15" s="32">
        <f>IF(Table5[[#This Row],[Payment date]]&lt;&gt;"",Table5[[#This Row],[Draw Fee]]+Table5[[#This Row],[Interest]]+Table5[[#This Row],[Principal Payment]]+Table5[[#This Row],[Overdue Interest]],"")</f>
        <v>2650</v>
      </c>
    </row>
    <row r="16" spans="2:97" customFormat="1" ht="17" x14ac:dyDescent="0.2">
      <c r="B16" s="46" t="s">
        <v>26</v>
      </c>
      <c r="C16" s="13"/>
      <c r="D16" s="9"/>
      <c r="E16" s="59">
        <v>0.36</v>
      </c>
      <c r="F16" s="4"/>
      <c r="G16" s="9" t="str">
        <f>IFERROR(RANK(Table4[[#This Row],[Loan Date]],Table4[[#All],[Loan Date]],1) +COUNTIF($I$6:I16,I16)-1,"")</f>
        <v/>
      </c>
      <c r="H16" s="50"/>
      <c r="I16" s="60"/>
      <c r="J16" s="25"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6" s="31"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6" s="34" t="str">
        <f>IF(Table4[[#This Row],[Loan Date]]&lt;&gt;"",Table4[[#This Row],[Loan Amount]]/PaymentsPerYear,"")</f>
        <v/>
      </c>
      <c r="M16" s="34" t="str" cm="1">
        <f t="array" ref="M16">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6"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6" s="34"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Q16"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45658</v>
      </c>
      <c r="R16" s="4">
        <f>IF(Table5[[#This Row],[Payment date]]&lt;&gt;"", SUMIFS(Table4[[#All],[Loan Amount]],Table4[[#All],[Loan Date]],"&lt;="&amp;Table5[[#This Row],[Payment date]]) - SUM($S$5:S15)- SUM($W$5:W15),"")</f>
        <v>12500.000000000015</v>
      </c>
      <c r="S16" s="4">
        <f>IF(Table5[[#This Row],[Payment date]]&lt;&gt;"",SUM('Individual Loan Schedule'!C19:HR19) - SUM('Early Payments'!D19:HS19),"")</f>
        <v>2500</v>
      </c>
      <c r="T16" s="32" cm="1">
        <f t="array" ref="T16">IF(Table5[[#This Row],[Payment date]]&lt;&gt;"",((SUMIFS(Table4[Loan Amount],Table4[Loan Payment Start Date],"&lt;"&amp;Table5[[#This Row],[Payment date]]) - SUM($S$5:$S15) - SUM($W$5:W15))*InterestRate*(Table5[[#This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193.75000000000026</v>
      </c>
      <c r="U16" s="32">
        <f>IF(Table5[[#This Row],[Payment date]]&lt;&gt;"",SUMIFS(Table4[[#All],[Loan Amount]],Table4[[#All],[Loan Payment Start Date]],"="&amp;Table5[[#This Row],[Payment date]])*($E$7),"")</f>
        <v>0</v>
      </c>
      <c r="V16" s="32" cm="1">
        <f t="array" ref="V1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500</v>
      </c>
      <c r="W16" s="48"/>
      <c r="X16" s="49"/>
      <c r="Y16" s="32">
        <f>IF(Table5[[#This Row],[Payment date]]&lt;&gt;"",(SUMIFS(Table4[Loan Amount],Table4[Loan Payment Start Date],"&lt;="&amp;Table5[[#This Row],[Payment date]]) - SUM($S$5:$S15) - - SUM($W$5:W15))*Table5[[#This Row],[Delay in Payment ]]*($E$16+ InterestRate)/365,"")</f>
        <v>0</v>
      </c>
      <c r="Z16" s="26">
        <f>IF(Table5[[#This Row],[Payment date]]&lt;&gt;"",Table5[[#This Row],[Payment date]]+Table5[[#This Row],[Delay in Payment ]],"")</f>
        <v>45658</v>
      </c>
      <c r="AA16" s="30">
        <f>IF(Table5[[#This Row],[Payment date]]&lt;&gt;"",Table5[[#This Row],[Beginning
balance]]-Table5[[#This Row],[Principal Payment]] - Table5[[#This Row],[Extra Payment]],"")</f>
        <v>10000.000000000015</v>
      </c>
      <c r="AB16" s="32">
        <f>IF(Table5[[#This Row],[Payment date]]&lt;&gt;"",Table5[[#This Row],[Draw Fee]]+Table5[[#This Row],[Interest]]+Table5[[#This Row],[Principal Payment]]+Table5[[#This Row],[Overdue Interest]],"")</f>
        <v>2693.7500000000005</v>
      </c>
    </row>
    <row r="17" spans="1:107" customFormat="1" ht="17" x14ac:dyDescent="0.2">
      <c r="B17" s="35"/>
      <c r="C17" s="28"/>
      <c r="D17" s="28"/>
      <c r="E17" s="20"/>
      <c r="F17" s="4"/>
      <c r="G17" s="9" t="str">
        <f>IFERROR(RANK(Table4[[#This Row],[Loan Date]],Table4[[#All],[Loan Date]],1) +COUNTIF($I$6:I17,I17)-1,"")</f>
        <v/>
      </c>
      <c r="H17" s="50"/>
      <c r="I17" s="60"/>
      <c r="J17" s="25" t="str">
        <f>IF(Table4[[#This Row],[Loan Date]]&lt;&gt;"",IF($E$14 = "End of Month", EOMONTH(Table4[[#This Row],[Loan Date]],IF(DAY(EOMONTH(Table4[[#This Row],[Loan Date]],0)) - DAY(Table4[[#This Row],[Loan Date]])&lt;=$E$15,1,0)),IF($E$14 = "Mid of Month", EOMONTH(Table4[[#This Row],[Loan Date]],IF(15 - DAY(Table4[[#This Row],[Loan Date]])&lt;=$E$15,0,-1))+15,IF($E$14 = "Start of Month", EOMONTH(Table4[[#This Row],[Loan Date]],IF(DAY(EOMONTH(Table4[[#This Row],[Loan Date]],0)) - DAY(Table4[[#This Row],[Loan Date]])&lt;=$E$15,1,0))) + 1)),"")</f>
        <v/>
      </c>
      <c r="K17" s="31" t="str">
        <f>IF(Table4[[#This Row],[Loan Date]]&lt;&gt;"",
IF($E$14 = "End of Month", EOMONTH(Table4[[#This Row],[Loan Date]],6+IF(DAY(EOMONTH(Table4[[#This Row],[Loan Date]],0))  - DAY(Table4[[#This Row],[Loan Date]])&lt;=$E$15,0,-1)),
IF($E$14 = "Mid of Month", EOMONTH(Table4[[#This Row],[Loan Date]],6+IF(15 - DAY(Table4[[#This Row],[Loan Date]])&lt;=$E$15,-1,-2))+15,
IF($E$14 = "Start of Month", EOMONTH(Table4[[#This Row],[Loan Date]],6+IF(DAY(EOMONTH(Table4[[#This Row],[Loan Date]],0))  - DAY(Table4[[#This Row],[Loan Date]])&lt;=$E$15,0,-1)) + 1)
)
),"")</f>
        <v/>
      </c>
      <c r="L17" s="34" t="str">
        <f>IF(Table4[[#This Row],[Loan Date]]&lt;&gt;"",Table4[[#This Row],[Loan Amount]]/PaymentsPerYear,"")</f>
        <v/>
      </c>
      <c r="M17" s="34" t="str" cm="1">
        <f t="array" ref="M17">IF(Table4[[#This Row],[Loan Date]]&lt;&gt;"",
((Table4[[#This Row],[Loan Payment Start Date]]-Table4[[#This Row],[Loan Date]])*Table4[[#This Row],[Loan Amount]]*InterestRate/360) +
SUM((_xlfn.SEQUENCE(6, 1, Table4[[#This Row],[Loan Amount]]-Table4[[#This Row],[Loan Amount]]/6, -Table4[[#This Row],[Loan Amount]]/6))*
(IF($E$14 = "End of Month", EOMONTH(EDATE(Table4[[#This Row],[Loan Payment Start Date]],_xlfn.SEQUENCE(6,1,1,1)),0),IF($E$14 = "Mid of Month",EDATE(Table4[[#This Row],[Loan Payment Start Date]],_xlfn.SEQUENCE(6,1,1,1)), IF($E$14 = "Start of Month", EOMONTH(EDATE(Table4[[#This Row],[Loan Payment Start Date]],_xlfn.SEQUENCE(6,1,1,1)),-1)+1))) -
IF($E$14 = "End of Month", EOMONTH(EDATE(Table4[[#This Row],[Loan Payment Start Date]],_xlfn.SEQUENCE(6,1,1,1)),-1),IF($E$14 = "Mid of Month",EDATE(Table4[[#This Row],[Loan Payment Start Date]],_xlfn.SEQUENCE(6,1,0,1)), IF($E$14 = "Start of Month", EOMONTH(EDATE(Table4[[#This Row],[Loan Payment Start Date]],_xlfn.SEQUENCE(6,1,1,1)),-2)+1))))*InterestRate/360),"")</f>
        <v/>
      </c>
      <c r="N17" s="31" t="str">
        <f>IF(Table4[[#This Row],[Loan Amount]]&lt;&gt;"",
IF((LoanAmount - (SUMIFS(Table4[Loan Amount],Table4[Loan Date],"&lt;"&amp;Table4[[#This Row],[Loan Date]]) -SUMIFS(Table5[Principal Payment],Table5[Payment date],"&lt;="&amp;Table4[[#This Row],[Loan Date]]) - SUMIFS(Table5[Extra Payment],Table5[Payment date],"&lt;="&amp;Table4[[#This Row],[Loan Date]])) &gt; Table4[[#This Row],[Loan Amount]]),"Yes","No"),"")</f>
        <v/>
      </c>
      <c r="O17" s="34" t="str">
        <f>IF(Table4[[#This Row],[Loan Amount]]&lt;&gt;"", LoanAmount - (SUMIFS(Table4[Loan Amount],Table4[Loan Date],"&lt;"&amp;Table4[[#This Row],[Loan Date]]) -SUMIFS(Table5[Principal Payment],Table5[Payment date],"&lt;="&amp;Table4[[#This Row],[Loan Date]]) - SUMIFS(Table5[Extra Payment],Table5[Payment date],"&lt;="&amp;Table4[[#This Row],[Loan Date]])) - Table4[[#This Row],[Loan Amount]],"")</f>
        <v/>
      </c>
      <c r="Q17"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45689</v>
      </c>
      <c r="R17" s="4">
        <f>IF(Table5[[#This Row],[Payment date]]&lt;&gt;"", SUMIFS(Table4[[#All],[Loan Amount]],Table4[[#All],[Loan Date]],"&lt;="&amp;Table5[[#This Row],[Payment date]]) - SUM($S$5:S16)- SUM($W$5:W16),"")</f>
        <v>10000.000000000015</v>
      </c>
      <c r="S17" s="4">
        <f>IF(Table5[[#This Row],[Payment date]]&lt;&gt;"",SUM('Individual Loan Schedule'!C20:HR20) - SUM('Early Payments'!D20:HS20),"")</f>
        <v>2500</v>
      </c>
      <c r="T17" s="32" cm="1">
        <f t="array" ref="T17">IF(Table5[[#This Row],[Payment date]]&lt;&gt;"",((SUMIFS(Table4[Loan Amount],Table4[Loan Payment Start Date],"&lt;"&amp;Table5[[#This Row],[Payment date]]) - SUM($S$5:$S16) - SUM($W$5:W16))*InterestRate*(Table5[[#This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155.00000000000023</v>
      </c>
      <c r="U17" s="32">
        <f>IF(Table5[[#This Row],[Payment date]]&lt;&gt;"",SUMIFS(Table4[[#All],[Loan Amount]],Table4[[#All],[Loan Payment Start Date]],"="&amp;Table5[[#This Row],[Payment date]])*($E$7),"")</f>
        <v>0</v>
      </c>
      <c r="V17" s="32" cm="1">
        <f t="array" ref="V1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7" s="48"/>
      <c r="X17" s="49"/>
      <c r="Y17" s="32">
        <f>IF(Table5[[#This Row],[Payment date]]&lt;&gt;"",(SUMIFS(Table4[Loan Amount],Table4[Loan Payment Start Date],"&lt;="&amp;Table5[[#This Row],[Payment date]]) - SUM($S$5:$S16) - - SUM($W$5:W16))*Table5[[#This Row],[Delay in Payment ]]*($E$16+ InterestRate)/365,"")</f>
        <v>0</v>
      </c>
      <c r="Z17" s="26">
        <f>IF(Table5[[#This Row],[Payment date]]&lt;&gt;"",Table5[[#This Row],[Payment date]]+Table5[[#This Row],[Delay in Payment ]],"")</f>
        <v>45689</v>
      </c>
      <c r="AA17" s="30">
        <f>IF(Table5[[#This Row],[Payment date]]&lt;&gt;"",Table5[[#This Row],[Beginning
balance]]-Table5[[#This Row],[Principal Payment]] - Table5[[#This Row],[Extra Payment]],"")</f>
        <v>7500.0000000000146</v>
      </c>
      <c r="AB17" s="32">
        <f>IF(Table5[[#This Row],[Payment date]]&lt;&gt;"",Table5[[#This Row],[Draw Fee]]+Table5[[#This Row],[Interest]]+Table5[[#This Row],[Principal Payment]]+Table5[[#This Row],[Overdue Interest]],"")</f>
        <v>2655</v>
      </c>
    </row>
    <row r="18" spans="1:107" customFormat="1" x14ac:dyDescent="0.2">
      <c r="B18" s="35"/>
      <c r="C18" s="28"/>
      <c r="D18" s="28"/>
      <c r="E18" s="20"/>
      <c r="F18" s="4"/>
      <c r="G18" s="28"/>
      <c r="H18" s="36"/>
      <c r="I18" s="28"/>
      <c r="J18" s="37"/>
      <c r="K18" s="38"/>
      <c r="L18" s="38"/>
      <c r="M18" s="39"/>
      <c r="Q18"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45717</v>
      </c>
      <c r="R18" s="4">
        <f>IF(Table5[[#This Row],[Payment date]]&lt;&gt;"", SUMIFS(Table4[[#All],[Loan Amount]],Table4[[#All],[Loan Date]],"&lt;="&amp;Table5[[#This Row],[Payment date]]) - SUM($S$5:S17)- SUM($W$5:W17),"")</f>
        <v>7500.0000000000146</v>
      </c>
      <c r="S18" s="4">
        <f>IF(Table5[[#This Row],[Payment date]]&lt;&gt;"",SUM('Individual Loan Schedule'!C21:HR21) - SUM('Early Payments'!D21:HS21),"")</f>
        <v>2500</v>
      </c>
      <c r="T18" s="32" cm="1">
        <f t="array" ref="T18">IF(Table5[[#This Row],[Payment date]]&lt;&gt;"",((SUMIFS(Table4[Loan Amount],Table4[Loan Payment Start Date],"&lt;"&amp;Table5[[#This Row],[Payment date]]) - SUM($S$5:$S17) - SUM($W$5:W17))*InterestRate*(Table5[[#This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105.0000000000002</v>
      </c>
      <c r="U18" s="32">
        <f>IF(Table5[[#This Row],[Payment date]]&lt;&gt;"",SUMIFS(Table4[[#All],[Loan Amount]],Table4[[#All],[Loan Payment Start Date]],"="&amp;Table5[[#This Row],[Payment date]])*($E$7),"")</f>
        <v>0</v>
      </c>
      <c r="V18" s="32" cm="1">
        <f t="array" ref="V1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8" s="48"/>
      <c r="X18" s="49"/>
      <c r="Y18" s="32">
        <f>IF(Table5[[#This Row],[Payment date]]&lt;&gt;"",(SUMIFS(Table4[Loan Amount],Table4[Loan Payment Start Date],"&lt;="&amp;Table5[[#This Row],[Payment date]]) - SUM($S$5:$S17) - - SUM($W$5:W17))*Table5[[#This Row],[Delay in Payment ]]*($E$16+ InterestRate)/365,"")</f>
        <v>0</v>
      </c>
      <c r="Z18" s="26">
        <f>IF(Table5[[#This Row],[Payment date]]&lt;&gt;"",Table5[[#This Row],[Payment date]]+Table5[[#This Row],[Delay in Payment ]],"")</f>
        <v>45717</v>
      </c>
      <c r="AA18" s="30">
        <f>IF(Table5[[#This Row],[Payment date]]&lt;&gt;"",Table5[[#This Row],[Beginning
balance]]-Table5[[#This Row],[Principal Payment]] - Table5[[#This Row],[Extra Payment]],"")</f>
        <v>5000.0000000000146</v>
      </c>
      <c r="AB18" s="32">
        <f>IF(Table5[[#This Row],[Payment date]]&lt;&gt;"",Table5[[#This Row],[Draw Fee]]+Table5[[#This Row],[Interest]]+Table5[[#This Row],[Principal Payment]]+Table5[[#This Row],[Overdue Interest]],"")</f>
        <v>2605</v>
      </c>
    </row>
    <row r="19" spans="1:107" customFormat="1" x14ac:dyDescent="0.2">
      <c r="A19" s="14"/>
      <c r="B19" s="11"/>
      <c r="C19" s="5"/>
      <c r="D19" s="4"/>
      <c r="E19" s="4"/>
      <c r="F19" s="4"/>
      <c r="G19" s="28"/>
      <c r="H19" s="36"/>
      <c r="I19" s="28"/>
      <c r="J19" s="37"/>
      <c r="K19" s="38"/>
      <c r="L19" s="38"/>
      <c r="M19" s="39"/>
      <c r="Q19"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45748</v>
      </c>
      <c r="R19" s="4">
        <f>IF(Table5[[#This Row],[Payment date]]&lt;&gt;"", SUMIFS(Table4[[#All],[Loan Amount]],Table4[[#All],[Loan Date]],"&lt;="&amp;Table5[[#This Row],[Payment date]]) - SUM($S$5:S18)- SUM($W$5:W18),"")</f>
        <v>5000.0000000000146</v>
      </c>
      <c r="S19" s="4">
        <f>IF(Table5[[#This Row],[Payment date]]&lt;&gt;"",SUM('Individual Loan Schedule'!C22:HR22) - SUM('Early Payments'!D22:HS22),"")</f>
        <v>2500</v>
      </c>
      <c r="T19" s="32" cm="1">
        <f t="array" ref="T19">IF(Table5[[#This Row],[Payment date]]&lt;&gt;"",((SUMIFS(Table4[Loan Amount],Table4[Loan Payment Start Date],"&lt;"&amp;Table5[[#This Row],[Payment date]]) - SUM($S$5:$S18) - SUM($W$5:W18))*InterestRate*(Table5[[#This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77.500000000000227</v>
      </c>
      <c r="U19" s="32">
        <f>IF(Table5[[#This Row],[Payment date]]&lt;&gt;"",SUMIFS(Table4[[#All],[Loan Amount]],Table4[[#All],[Loan Payment Start Date]],"="&amp;Table5[[#This Row],[Payment date]])*($E$7),"")</f>
        <v>0</v>
      </c>
      <c r="V19" s="32" cm="1">
        <f t="array" ref="V1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19" s="48"/>
      <c r="X19" s="49"/>
      <c r="Y19" s="32">
        <f>IF(Table5[[#This Row],[Payment date]]&lt;&gt;"",(SUMIFS(Table4[Loan Amount],Table4[Loan Payment Start Date],"&lt;="&amp;Table5[[#This Row],[Payment date]]) - SUM($S$5:$S18) - - SUM($W$5:W18))*Table5[[#This Row],[Delay in Payment ]]*($E$16+ InterestRate)/365,"")</f>
        <v>0</v>
      </c>
      <c r="Z19" s="26">
        <f>IF(Table5[[#This Row],[Payment date]]&lt;&gt;"",Table5[[#This Row],[Payment date]]+Table5[[#This Row],[Delay in Payment ]],"")</f>
        <v>45748</v>
      </c>
      <c r="AA19" s="30">
        <f>IF(Table5[[#This Row],[Payment date]]&lt;&gt;"",Table5[[#This Row],[Beginning
balance]]-Table5[[#This Row],[Principal Payment]] - Table5[[#This Row],[Extra Payment]],"")</f>
        <v>2500.0000000000146</v>
      </c>
      <c r="AB19" s="32">
        <f>IF(Table5[[#This Row],[Payment date]]&lt;&gt;"",Table5[[#This Row],[Draw Fee]]+Table5[[#This Row],[Interest]]+Table5[[#This Row],[Principal Payment]]+Table5[[#This Row],[Overdue Interest]],"")</f>
        <v>2577.5</v>
      </c>
    </row>
    <row r="20" spans="1:107" customFormat="1" x14ac:dyDescent="0.2">
      <c r="C20" s="32"/>
      <c r="D20" s="26"/>
      <c r="E20" s="32"/>
      <c r="M20" s="14"/>
      <c r="N20" s="14"/>
      <c r="O20" s="14"/>
      <c r="P20" s="14"/>
      <c r="Q20"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45778</v>
      </c>
      <c r="R20" s="4">
        <f>IF(Table5[[#This Row],[Payment date]]&lt;&gt;"", SUMIFS(Table4[[#All],[Loan Amount]],Table4[[#All],[Loan Date]],"&lt;="&amp;Table5[[#This Row],[Payment date]]) - SUM($S$5:S19)- SUM($W$5:W19),"")</f>
        <v>2500.0000000000146</v>
      </c>
      <c r="S20" s="4">
        <f>IF(Table5[[#This Row],[Payment date]]&lt;&gt;"",SUM('Individual Loan Schedule'!C23:HR23) - SUM('Early Payments'!D23:HS23),"")</f>
        <v>2500</v>
      </c>
      <c r="T20" s="32" cm="1">
        <f t="array" ref="T20">IF(Table5[[#This Row],[Payment date]]&lt;&gt;"",((SUMIFS(Table4[Loan Amount],Table4[Loan Payment Start Date],"&lt;"&amp;Table5[[#This Row],[Payment date]]) - SUM($S$5:$S19) - SUM($W$5:W19))*InterestRate*(Table5[[#This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37.50000000000022</v>
      </c>
      <c r="U20" s="32">
        <f>IF(Table5[[#This Row],[Payment date]]&lt;&gt;"",SUMIFS(Table4[[#All],[Loan Amount]],Table4[[#All],[Loan Payment Start Date]],"="&amp;Table5[[#This Row],[Payment date]])*($E$7),"")</f>
        <v>0</v>
      </c>
      <c r="V20" s="32" cm="1">
        <f t="array" ref="V2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20" s="48"/>
      <c r="X20" s="49"/>
      <c r="Y20" s="32">
        <f>IF(Table5[[#This Row],[Payment date]]&lt;&gt;"",(SUMIFS(Table4[Loan Amount],Table4[Loan Payment Start Date],"&lt;="&amp;Table5[[#This Row],[Payment date]]) - SUM($S$5:$S19) - - SUM($W$5:W19))*Table5[[#This Row],[Delay in Payment ]]*($E$16+ InterestRate)/365,"")</f>
        <v>0</v>
      </c>
      <c r="Z20" s="26">
        <f>IF(Table5[[#This Row],[Payment date]]&lt;&gt;"",Table5[[#This Row],[Payment date]]+Table5[[#This Row],[Delay in Payment ]],"")</f>
        <v>45778</v>
      </c>
      <c r="AA20" s="30">
        <f>IF(Table5[[#This Row],[Payment date]]&lt;&gt;"",Table5[[#This Row],[Beginning
balance]]-Table5[[#This Row],[Principal Payment]] - Table5[[#This Row],[Extra Payment]],"")</f>
        <v>1.4551915228366852E-11</v>
      </c>
      <c r="AB20" s="32">
        <f>IF(Table5[[#This Row],[Payment date]]&lt;&gt;"",Table5[[#This Row],[Draw Fee]]+Table5[[#This Row],[Interest]]+Table5[[#This Row],[Principal Payment]]+Table5[[#This Row],[Overdue Interest]],"")</f>
        <v>2537.5</v>
      </c>
      <c r="AC20" s="14"/>
      <c r="AD20" s="14"/>
    </row>
    <row r="21" spans="1:107" customFormat="1" x14ac:dyDescent="0.2">
      <c r="C21" s="32"/>
      <c r="D21" s="32"/>
      <c r="E21" s="32"/>
      <c r="P21" s="14"/>
      <c r="Q21" s="5">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45809</v>
      </c>
      <c r="R21" s="4">
        <f>IF(Table5[[#This Row],[Payment date]]&lt;&gt;"", SUMIFS(Table4[[#All],[Loan Amount]],Table4[[#All],[Loan Date]],"&lt;="&amp;Table5[[#This Row],[Payment date]]) - SUM($S$5:S20)- SUM($W$5:W20),"")</f>
        <v>1.4551915228366852E-11</v>
      </c>
      <c r="S21" s="4">
        <f>IF(Table5[[#This Row],[Payment date]]&lt;&gt;"",SUM('Individual Loan Schedule'!C24:HR24) - SUM('Early Payments'!D24:HS24),"")</f>
        <v>0</v>
      </c>
      <c r="T21" s="32" cm="1">
        <f t="array" ref="T21">IF(Table5[[#This Row],[Payment date]]&lt;&gt;"",((SUMIFS(Table4[Loan Amount],Table4[Loan Payment Start Date],"&lt;"&amp;Table5[[#This Row],[Payment date]]) - SUM($S$5:$S20) - SUM($W$5:W20))*InterestRate*(Table5[[#This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2.255546860396862E-13</v>
      </c>
      <c r="U21" s="32">
        <f>IF(Table5[[#This Row],[Payment date]]&lt;&gt;"",SUMIFS(Table4[[#All],[Loan Amount]],Table4[[#All],[Loan Payment Start Date]],"="&amp;Table5[[#This Row],[Payment date]])*($E$7),"")</f>
        <v>0</v>
      </c>
      <c r="V21" s="32" cm="1">
        <f t="array" ref="V2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0</v>
      </c>
      <c r="W21" s="48"/>
      <c r="X21" s="49"/>
      <c r="Y21" s="32">
        <f>IF(Table5[[#This Row],[Payment date]]&lt;&gt;"",(SUMIFS(Table4[Loan Amount],Table4[Loan Payment Start Date],"&lt;="&amp;Table5[[#This Row],[Payment date]]) - SUM($S$5:$S20) - - SUM($W$5:W20))*Table5[[#This Row],[Delay in Payment ]]*($E$16+ InterestRate)/365,"")</f>
        <v>0</v>
      </c>
      <c r="Z21" s="26">
        <f>IF(Table5[[#This Row],[Payment date]]&lt;&gt;"",Table5[[#This Row],[Payment date]]+Table5[[#This Row],[Delay in Payment ]],"")</f>
        <v>45809</v>
      </c>
      <c r="AA21" s="30">
        <f>IF(Table5[[#This Row],[Payment date]]&lt;&gt;"",Table5[[#This Row],[Beginning
balance]]-Table5[[#This Row],[Principal Payment]] - Table5[[#This Row],[Extra Payment]],"")</f>
        <v>1.4551915228366852E-11</v>
      </c>
      <c r="AB21" s="32">
        <f>IF(Table5[[#This Row],[Payment date]]&lt;&gt;"",Table5[[#This Row],[Draw Fee]]+Table5[[#This Row],[Interest]]+Table5[[#This Row],[Principal Payment]]+Table5[[#This Row],[Overdue Interest]],"")</f>
        <v>2.255546860396862E-13</v>
      </c>
      <c r="AC21" s="29"/>
      <c r="AD21" s="14"/>
    </row>
    <row r="22" spans="1:107" customFormat="1" x14ac:dyDescent="0.2">
      <c r="C22" s="32"/>
      <c r="D22" s="26"/>
      <c r="E22" s="32"/>
      <c r="P22" s="14"/>
      <c r="Q22"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2" s="4" t="str">
        <f>IF(Table5[[#This Row],[Payment date]]&lt;&gt;"", SUMIFS(Table4[[#All],[Loan Amount]],Table4[[#All],[Loan Date]],"&lt;="&amp;Table5[[#This Row],[Payment date]]) - SUM($S$5:S21)- SUM($W$5:W21),"")</f>
        <v/>
      </c>
      <c r="S22" s="4" t="str">
        <f>IF(Table5[[#This Row],[Payment date]]&lt;&gt;"",SUM('Individual Loan Schedule'!C25:HR25) - SUM('Early Payments'!D25:HS25),"")</f>
        <v/>
      </c>
      <c r="T22" s="32" t="str" cm="1">
        <f t="array" ref="T22">IF(Table5[[#This Row],[Payment date]]&lt;&gt;"",((SUMIFS(Table4[Loan Amount],Table4[Loan Payment Start Date],"&lt;"&amp;Table5[[#This Row],[Payment date]]) - SUM($S$5:$S21) - SUM($W$5:W21))*InterestRate*(Table5[[#This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2" s="32" t="str">
        <f>IF(Table5[[#This Row],[Payment date]]&lt;&gt;"",SUMIFS(Table4[[#All],[Loan Amount]],Table4[[#All],[Loan Payment Start Date]],"="&amp;Table5[[#This Row],[Payment date]])*($E$7),"")</f>
        <v/>
      </c>
      <c r="V22" s="32" t="str" cm="1">
        <f t="array" ref="V2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2" s="48"/>
      <c r="X22" s="49"/>
      <c r="Y22" s="32" t="str">
        <f>IF(Table5[[#This Row],[Payment date]]&lt;&gt;"",(SUMIFS(Table4[Loan Amount],Table4[Loan Payment Start Date],"&lt;="&amp;Table5[[#This Row],[Payment date]]) - SUM($S$5:$S21) - - SUM($W$5:W21))*Table5[[#This Row],[Delay in Payment ]]*($E$16+ InterestRate)/365,"")</f>
        <v/>
      </c>
      <c r="Z22" s="26" t="str">
        <f>IF(Table5[[#This Row],[Payment date]]&lt;&gt;"",Table5[[#This Row],[Payment date]]+Table5[[#This Row],[Delay in Payment ]],"")</f>
        <v/>
      </c>
      <c r="AA22" s="30" t="str">
        <f>IF(Table5[[#This Row],[Payment date]]&lt;&gt;"",Table5[[#This Row],[Beginning
balance]]-Table5[[#This Row],[Principal Payment]] - Table5[[#This Row],[Extra Payment]],"")</f>
        <v/>
      </c>
      <c r="AB22" s="32" t="str">
        <f>IF(Table5[[#This Row],[Payment date]]&lt;&gt;"",Table5[[#This Row],[Draw Fee]]+Table5[[#This Row],[Interest]]+Table5[[#This Row],[Principal Payment]]+Table5[[#This Row],[Overdue Interest]],"")</f>
        <v/>
      </c>
      <c r="AC22" s="22"/>
      <c r="AD22" s="29"/>
      <c r="AE22" s="21"/>
      <c r="AF22" s="61"/>
    </row>
    <row r="23" spans="1:107" customFormat="1" x14ac:dyDescent="0.2">
      <c r="C23" s="32"/>
      <c r="D23" s="26"/>
      <c r="E23" s="29"/>
      <c r="P23" s="14"/>
      <c r="Q23"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3" s="4" t="str">
        <f>IF(Table5[[#This Row],[Payment date]]&lt;&gt;"", SUMIFS(Table4[[#All],[Loan Amount]],Table4[[#All],[Loan Date]],"&lt;="&amp;Table5[[#This Row],[Payment date]]) - SUM($S$5:S22)- SUM($W$5:W22),"")</f>
        <v/>
      </c>
      <c r="S23" s="4" t="str">
        <f>IF(Table5[[#This Row],[Payment date]]&lt;&gt;"",SUM('Individual Loan Schedule'!C26:HR26) - SUM('Early Payments'!D26:HS26),"")</f>
        <v/>
      </c>
      <c r="T23" s="32" t="str" cm="1">
        <f t="array" ref="T23">IF(Table5[[#This Row],[Payment date]]&lt;&gt;"",((SUMIFS(Table4[Loan Amount],Table4[Loan Payment Start Date],"&lt;"&amp;Table5[[#This Row],[Payment date]]) - SUM($S$5:$S22) - SUM($W$5:W22))*InterestRate*(Table5[[#This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3" s="32" t="str">
        <f>IF(Table5[[#This Row],[Payment date]]&lt;&gt;"",SUMIFS(Table4[[#All],[Loan Amount]],Table4[[#All],[Loan Payment Start Date]],"="&amp;Table5[[#This Row],[Payment date]])*($E$7),"")</f>
        <v/>
      </c>
      <c r="V23" s="32" t="str" cm="1">
        <f t="array" ref="V2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3" s="48"/>
      <c r="X23" s="49"/>
      <c r="Y23" s="32" t="str">
        <f>IF(Table5[[#This Row],[Payment date]]&lt;&gt;"",(SUMIFS(Table4[Loan Amount],Table4[Loan Payment Start Date],"&lt;="&amp;Table5[[#This Row],[Payment date]]) - SUM($S$5:$S22) - - SUM($W$5:W22))*Table5[[#This Row],[Delay in Payment ]]*($E$16+ InterestRate)/365,"")</f>
        <v/>
      </c>
      <c r="Z23" s="26" t="str">
        <f>IF(Table5[[#This Row],[Payment date]]&lt;&gt;"",Table5[[#This Row],[Payment date]]+Table5[[#This Row],[Delay in Payment ]],"")</f>
        <v/>
      </c>
      <c r="AA23" s="30" t="str">
        <f>IF(Table5[[#This Row],[Payment date]]&lt;&gt;"",Table5[[#This Row],[Beginning
balance]]-Table5[[#This Row],[Principal Payment]] - Table5[[#This Row],[Extra Payment]],"")</f>
        <v/>
      </c>
      <c r="AB23" s="32" t="str">
        <f>IF(Table5[[#This Row],[Payment date]]&lt;&gt;"",Table5[[#This Row],[Draw Fee]]+Table5[[#This Row],[Interest]]+Table5[[#This Row],[Principal Payment]]+Table5[[#This Row],[Overdue Interest]],"")</f>
        <v/>
      </c>
      <c r="AC23" s="22"/>
      <c r="AD23" s="64"/>
      <c r="AF23" s="61"/>
    </row>
    <row r="24" spans="1:107" x14ac:dyDescent="0.2">
      <c r="C24" s="32"/>
      <c r="D24" s="26"/>
      <c r="E24" s="29"/>
      <c r="F24" s="14"/>
      <c r="G24"/>
      <c r="H24"/>
      <c r="I24"/>
      <c r="J24"/>
      <c r="K24"/>
      <c r="L24"/>
      <c r="M24"/>
      <c r="N24"/>
      <c r="O24"/>
      <c r="Q24"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4" s="4" t="str">
        <f>IF(Table5[[#This Row],[Payment date]]&lt;&gt;"", SUMIFS(Table4[[#All],[Loan Amount]],Table4[[#All],[Loan Date]],"&lt;="&amp;Table5[[#This Row],[Payment date]]) - SUM($S$5:S23)- SUM($W$5:W23),"")</f>
        <v/>
      </c>
      <c r="S24" s="4" t="str">
        <f>IF(Table5[[#This Row],[Payment date]]&lt;&gt;"",SUM('Individual Loan Schedule'!C27:HR27) - SUM('Early Payments'!D27:HS27),"")</f>
        <v/>
      </c>
      <c r="T24" s="32" t="str" cm="1">
        <f t="array" ref="T24">IF(Table5[[#This Row],[Payment date]]&lt;&gt;"",((SUMIFS(Table4[Loan Amount],Table4[Loan Payment Start Date],"&lt;"&amp;Table5[[#This Row],[Payment date]]) - SUM($S$5:$S23) - SUM($W$5:W23))*InterestRate*(Table5[[#This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4" s="32" t="str">
        <f>IF(Table5[[#This Row],[Payment date]]&lt;&gt;"",SUMIFS(Table4[[#All],[Loan Amount]],Table4[[#All],[Loan Payment Start Date]],"="&amp;Table5[[#This Row],[Payment date]])*($E$7),"")</f>
        <v/>
      </c>
      <c r="V24" s="32" t="str" cm="1">
        <f t="array" ref="V2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4" s="48"/>
      <c r="X24" s="49"/>
      <c r="Y24" s="32" t="str">
        <f>IF(Table5[[#This Row],[Payment date]]&lt;&gt;"",(SUMIFS(Table4[Loan Amount],Table4[Loan Payment Start Date],"&lt;="&amp;Table5[[#This Row],[Payment date]]) - SUM($S$5:$S23) - - SUM($W$5:W23))*Table5[[#This Row],[Delay in Payment ]]*($E$16+ InterestRate)/365,"")</f>
        <v/>
      </c>
      <c r="Z24" s="26" t="str">
        <f>IF(Table5[[#This Row],[Payment date]]&lt;&gt;"",Table5[[#This Row],[Payment date]]+Table5[[#This Row],[Delay in Payment ]],"")</f>
        <v/>
      </c>
      <c r="AA24" s="30" t="str">
        <f>IF(Table5[[#This Row],[Payment date]]&lt;&gt;"",Table5[[#This Row],[Beginning
balance]]-Table5[[#This Row],[Principal Payment]] - Table5[[#This Row],[Extra Payment]],"")</f>
        <v/>
      </c>
      <c r="AB24" s="32" t="str">
        <f>IF(Table5[[#This Row],[Payment date]]&lt;&gt;"",Table5[[#This Row],[Draw Fee]]+Table5[[#This Row],[Interest]]+Table5[[#This Row],[Principal Payment]]+Table5[[#This Row],[Overdue Interest]],"")</f>
        <v/>
      </c>
      <c r="AC24" s="22"/>
      <c r="AD24" s="64"/>
      <c r="AE24"/>
      <c r="AF24" s="61"/>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row>
    <row r="25" spans="1:107" x14ac:dyDescent="0.2">
      <c r="C25" s="32"/>
      <c r="D25" s="26"/>
      <c r="E25" s="14"/>
      <c r="F25" s="14"/>
      <c r="Q25"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5" s="4" t="str">
        <f>IF(Table5[[#This Row],[Payment date]]&lt;&gt;"", SUMIFS(Table4[[#All],[Loan Amount]],Table4[[#All],[Loan Date]],"&lt;="&amp;Table5[[#This Row],[Payment date]]) - SUM($S$5:S24)- SUM($W$5:W24),"")</f>
        <v/>
      </c>
      <c r="S25" s="4" t="str">
        <f>IF(Table5[[#This Row],[Payment date]]&lt;&gt;"",SUM('Individual Loan Schedule'!C28:HR28) - SUM('Early Payments'!D28:HS28),"")</f>
        <v/>
      </c>
      <c r="T25" s="32" t="str" cm="1">
        <f t="array" ref="T25">IF(Table5[[#This Row],[Payment date]]&lt;&gt;"",((SUMIFS(Table4[Loan Amount],Table4[Loan Payment Start Date],"&lt;"&amp;Table5[[#This Row],[Payment date]]) - SUM($S$5:$S24) - SUM($W$5:W24))*InterestRate*(Table5[[#This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5" s="32" t="str">
        <f>IF(Table5[[#This Row],[Payment date]]&lt;&gt;"",SUMIFS(Table4[[#All],[Loan Amount]],Table4[[#All],[Loan Payment Start Date]],"="&amp;Table5[[#This Row],[Payment date]])*($E$7),"")</f>
        <v/>
      </c>
      <c r="V25" s="32" t="str" cm="1">
        <f t="array" ref="V2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5" s="48"/>
      <c r="X25" s="49"/>
      <c r="Y25" s="32" t="str">
        <f>IF(Table5[[#This Row],[Payment date]]&lt;&gt;"",(SUMIFS(Table4[Loan Amount],Table4[Loan Payment Start Date],"&lt;="&amp;Table5[[#This Row],[Payment date]]) - SUM($S$5:$S24) - - SUM($W$5:W24))*Table5[[#This Row],[Delay in Payment ]]*($E$16+ InterestRate)/365,"")</f>
        <v/>
      </c>
      <c r="Z25" s="26" t="str">
        <f>IF(Table5[[#This Row],[Payment date]]&lt;&gt;"",Table5[[#This Row],[Payment date]]+Table5[[#This Row],[Delay in Payment ]],"")</f>
        <v/>
      </c>
      <c r="AA25" s="30" t="str">
        <f>IF(Table5[[#This Row],[Payment date]]&lt;&gt;"",Table5[[#This Row],[Beginning
balance]]-Table5[[#This Row],[Principal Payment]] - Table5[[#This Row],[Extra Payment]],"")</f>
        <v/>
      </c>
      <c r="AB25" s="32" t="str">
        <f>IF(Table5[[#This Row],[Payment date]]&lt;&gt;"",Table5[[#This Row],[Draw Fee]]+Table5[[#This Row],[Interest]]+Table5[[#This Row],[Principal Payment]]+Table5[[#This Row],[Overdue Interest]],"")</f>
        <v/>
      </c>
      <c r="AC25" s="22"/>
      <c r="AD25" s="64"/>
      <c r="AE25"/>
      <c r="AF25" s="62"/>
    </row>
    <row r="26" spans="1:107" x14ac:dyDescent="0.2">
      <c r="C26" s="32"/>
      <c r="D26" s="26"/>
      <c r="E26" s="14"/>
      <c r="F26" s="14"/>
      <c r="Q26"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6" s="4" t="str">
        <f>IF(Table5[[#This Row],[Payment date]]&lt;&gt;"", SUMIFS(Table4[[#All],[Loan Amount]],Table4[[#All],[Loan Date]],"&lt;="&amp;Table5[[#This Row],[Payment date]]) - SUM($S$5:S25)- SUM($W$5:W25),"")</f>
        <v/>
      </c>
      <c r="S26" s="4" t="str">
        <f>IF(Table5[[#This Row],[Payment date]]&lt;&gt;"",SUM('Individual Loan Schedule'!C29:HR29) - SUM('Early Payments'!D29:HS29),"")</f>
        <v/>
      </c>
      <c r="T26" s="32" t="str" cm="1">
        <f t="array" ref="T26">IF(Table5[[#This Row],[Payment date]]&lt;&gt;"",((SUMIFS(Table4[Loan Amount],Table4[Loan Payment Start Date],"&lt;"&amp;Table5[[#This Row],[Payment date]]) - SUM($S$5:$S25) - SUM($W$5:W25))*InterestRate*(Table5[[#This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6" s="32" t="str">
        <f>IF(Table5[[#This Row],[Payment date]]&lt;&gt;"",SUMIFS(Table4[[#All],[Loan Amount]],Table4[[#All],[Loan Payment Start Date]],"="&amp;Table5[[#This Row],[Payment date]])*($E$7),"")</f>
        <v/>
      </c>
      <c r="V26" s="32" t="str" cm="1">
        <f t="array" ref="V2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6" s="48"/>
      <c r="X26" s="49"/>
      <c r="Y26" s="32" t="str">
        <f>IF(Table5[[#This Row],[Payment date]]&lt;&gt;"",(SUMIFS(Table4[Loan Amount],Table4[Loan Payment Start Date],"&lt;="&amp;Table5[[#This Row],[Payment date]]) - SUM($S$5:$S25) - - SUM($W$5:W25))*Table5[[#This Row],[Delay in Payment ]]*($E$16+ InterestRate)/365,"")</f>
        <v/>
      </c>
      <c r="Z26" s="26" t="str">
        <f>IF(Table5[[#This Row],[Payment date]]&lt;&gt;"",Table5[[#This Row],[Payment date]]+Table5[[#This Row],[Delay in Payment ]],"")</f>
        <v/>
      </c>
      <c r="AA26" s="30" t="str">
        <f>IF(Table5[[#This Row],[Payment date]]&lt;&gt;"",Table5[[#This Row],[Beginning
balance]]-Table5[[#This Row],[Principal Payment]] - Table5[[#This Row],[Extra Payment]],"")</f>
        <v/>
      </c>
      <c r="AB26" s="32" t="str">
        <f>IF(Table5[[#This Row],[Payment date]]&lt;&gt;"",Table5[[#This Row],[Draw Fee]]+Table5[[#This Row],[Interest]]+Table5[[#This Row],[Principal Payment]]+Table5[[#This Row],[Overdue Interest]],"")</f>
        <v/>
      </c>
      <c r="AC26" s="22"/>
      <c r="AD26" s="64"/>
      <c r="AE26"/>
      <c r="AF26" s="62"/>
    </row>
    <row r="27" spans="1:107" x14ac:dyDescent="0.2">
      <c r="C27" s="32"/>
      <c r="D27" s="14"/>
      <c r="E27" s="14"/>
      <c r="F27" s="14"/>
      <c r="Q27"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7" s="4" t="str">
        <f>IF(Table5[[#This Row],[Payment date]]&lt;&gt;"", SUMIFS(Table4[[#All],[Loan Amount]],Table4[[#All],[Loan Date]],"&lt;="&amp;Table5[[#This Row],[Payment date]]) - SUM($S$5:S26)- SUM($W$5:W26),"")</f>
        <v/>
      </c>
      <c r="S27" s="4" t="str">
        <f>IF(Table5[[#This Row],[Payment date]]&lt;&gt;"",SUM('Individual Loan Schedule'!C30:HR30) - SUM('Early Payments'!D30:HS30),"")</f>
        <v/>
      </c>
      <c r="T27" s="32" t="str" cm="1">
        <f t="array" ref="T27">IF(Table5[[#This Row],[Payment date]]&lt;&gt;"",((SUMIFS(Table4[Loan Amount],Table4[Loan Payment Start Date],"&lt;"&amp;Table5[[#This Row],[Payment date]]) - SUM($S$5:$S26) - SUM($W$5:W26))*InterestRate*(Table5[[#This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7" s="32" t="str">
        <f>IF(Table5[[#This Row],[Payment date]]&lt;&gt;"",SUMIFS(Table4[[#All],[Loan Amount]],Table4[[#All],[Loan Payment Start Date]],"="&amp;Table5[[#This Row],[Payment date]])*($E$7),"")</f>
        <v/>
      </c>
      <c r="V27" s="32" t="str" cm="1">
        <f t="array" ref="V2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7" s="48"/>
      <c r="X27" s="49"/>
      <c r="Y27" s="32" t="str">
        <f>IF(Table5[[#This Row],[Payment date]]&lt;&gt;"",(SUMIFS(Table4[Loan Amount],Table4[Loan Payment Start Date],"&lt;="&amp;Table5[[#This Row],[Payment date]]) - SUM($S$5:$S26) - - SUM($W$5:W26))*Table5[[#This Row],[Delay in Payment ]]*($E$16+ InterestRate)/365,"")</f>
        <v/>
      </c>
      <c r="Z27" s="26" t="str">
        <f>IF(Table5[[#This Row],[Payment date]]&lt;&gt;"",Table5[[#This Row],[Payment date]]+Table5[[#This Row],[Delay in Payment ]],"")</f>
        <v/>
      </c>
      <c r="AA27" s="30" t="str">
        <f>IF(Table5[[#This Row],[Payment date]]&lt;&gt;"",Table5[[#This Row],[Beginning
balance]]-Table5[[#This Row],[Principal Payment]] - Table5[[#This Row],[Extra Payment]],"")</f>
        <v/>
      </c>
      <c r="AB27" s="32" t="str">
        <f>IF(Table5[[#This Row],[Payment date]]&lt;&gt;"",Table5[[#This Row],[Draw Fee]]+Table5[[#This Row],[Interest]]+Table5[[#This Row],[Principal Payment]]+Table5[[#This Row],[Overdue Interest]],"")</f>
        <v/>
      </c>
      <c r="AC27" s="22"/>
      <c r="AD27" s="64"/>
      <c r="AE27"/>
      <c r="AF27" s="62"/>
    </row>
    <row r="28" spans="1:107" x14ac:dyDescent="0.2">
      <c r="D28" s="14"/>
      <c r="E28" s="14"/>
      <c r="F28" s="14"/>
      <c r="Q28"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8" s="4" t="str">
        <f>IF(Table5[[#This Row],[Payment date]]&lt;&gt;"", SUMIFS(Table4[[#All],[Loan Amount]],Table4[[#All],[Loan Date]],"&lt;="&amp;Table5[[#This Row],[Payment date]]) - SUM($S$5:S27)- SUM($W$5:W27),"")</f>
        <v/>
      </c>
      <c r="S28" s="4" t="str">
        <f>IF(Table5[[#This Row],[Payment date]]&lt;&gt;"",SUM('Individual Loan Schedule'!C31:HR31) - SUM('Early Payments'!D31:HS31),"")</f>
        <v/>
      </c>
      <c r="T28" s="32" t="str" cm="1">
        <f t="array" ref="T28">IF(Table5[[#This Row],[Payment date]]&lt;&gt;"",((SUMIFS(Table4[Loan Amount],Table4[Loan Payment Start Date],"&lt;"&amp;Table5[[#This Row],[Payment date]]) - SUM($S$5:$S27) - SUM($W$5:W27))*InterestRate*(Table5[[#This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8" s="32" t="str">
        <f>IF(Table5[[#This Row],[Payment date]]&lt;&gt;"",SUMIFS(Table4[[#All],[Loan Amount]],Table4[[#All],[Loan Payment Start Date]],"="&amp;Table5[[#This Row],[Payment date]])*($E$7),"")</f>
        <v/>
      </c>
      <c r="V28" s="32" t="str" cm="1">
        <f t="array" ref="V2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8" s="48"/>
      <c r="X28" s="49"/>
      <c r="Y28" s="32" t="str">
        <f>IF(Table5[[#This Row],[Payment date]]&lt;&gt;"",(SUMIFS(Table4[Loan Amount],Table4[Loan Payment Start Date],"&lt;="&amp;Table5[[#This Row],[Payment date]]) - SUM($S$5:$S27) - - SUM($W$5:W27))*Table5[[#This Row],[Delay in Payment ]]*($E$16+ InterestRate)/365,"")</f>
        <v/>
      </c>
      <c r="Z28" s="26" t="str">
        <f>IF(Table5[[#This Row],[Payment date]]&lt;&gt;"",Table5[[#This Row],[Payment date]]+Table5[[#This Row],[Delay in Payment ]],"")</f>
        <v/>
      </c>
      <c r="AA28" s="30" t="str">
        <f>IF(Table5[[#This Row],[Payment date]]&lt;&gt;"",Table5[[#This Row],[Beginning
balance]]-Table5[[#This Row],[Principal Payment]] - Table5[[#This Row],[Extra Payment]],"")</f>
        <v/>
      </c>
      <c r="AB28" s="32" t="str">
        <f>IF(Table5[[#This Row],[Payment date]]&lt;&gt;"",Table5[[#This Row],[Draw Fee]]+Table5[[#This Row],[Interest]]+Table5[[#This Row],[Principal Payment]]+Table5[[#This Row],[Overdue Interest]],"")</f>
        <v/>
      </c>
      <c r="AC28" s="22"/>
      <c r="AD28" s="64"/>
      <c r="AE28"/>
      <c r="AF28" s="62"/>
    </row>
    <row r="29" spans="1:107" x14ac:dyDescent="0.2">
      <c r="D29" s="14"/>
      <c r="E29" s="14"/>
      <c r="F29" s="14"/>
      <c r="Q29"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29" s="4" t="str">
        <f>IF(Table5[[#This Row],[Payment date]]&lt;&gt;"", SUMIFS(Table4[[#All],[Loan Amount]],Table4[[#All],[Loan Date]],"&lt;="&amp;Table5[[#This Row],[Payment date]]) - SUM($S$5:S28)- SUM($W$5:W28),"")</f>
        <v/>
      </c>
      <c r="S29" s="4" t="str">
        <f>IF(Table5[[#This Row],[Payment date]]&lt;&gt;"",SUM('Individual Loan Schedule'!C32:HR32) - SUM('Early Payments'!D32:HS32),"")</f>
        <v/>
      </c>
      <c r="T29" s="32" t="str" cm="1">
        <f t="array" ref="T29">IF(Table5[[#This Row],[Payment date]]&lt;&gt;"",((SUMIFS(Table4[Loan Amount],Table4[Loan Payment Start Date],"&lt;"&amp;Table5[[#This Row],[Payment date]]) - SUM($S$5:$S28) - SUM($W$5:W28))*InterestRate*(Table5[[#This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29" s="32" t="str">
        <f>IF(Table5[[#This Row],[Payment date]]&lt;&gt;"",SUMIFS(Table4[[#All],[Loan Amount]],Table4[[#All],[Loan Payment Start Date]],"="&amp;Table5[[#This Row],[Payment date]])*($E$7),"")</f>
        <v/>
      </c>
      <c r="V29" s="32" t="str" cm="1">
        <f t="array" ref="V2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29" s="48"/>
      <c r="X29" s="49"/>
      <c r="Y29" s="32" t="str">
        <f>IF(Table5[[#This Row],[Payment date]]&lt;&gt;"",(SUMIFS(Table4[Loan Amount],Table4[Loan Payment Start Date],"&lt;="&amp;Table5[[#This Row],[Payment date]]) - SUM($S$5:$S28) - - SUM($W$5:W28))*Table5[[#This Row],[Delay in Payment ]]*($E$16+ InterestRate)/365,"")</f>
        <v/>
      </c>
      <c r="Z29" s="26" t="str">
        <f>IF(Table5[[#This Row],[Payment date]]&lt;&gt;"",Table5[[#This Row],[Payment date]]+Table5[[#This Row],[Delay in Payment ]],"")</f>
        <v/>
      </c>
      <c r="AA29" s="30" t="str">
        <f>IF(Table5[[#This Row],[Payment date]]&lt;&gt;"",Table5[[#This Row],[Beginning
balance]]-Table5[[#This Row],[Principal Payment]] - Table5[[#This Row],[Extra Payment]],"")</f>
        <v/>
      </c>
      <c r="AB29" s="32" t="str">
        <f>IF(Table5[[#This Row],[Payment date]]&lt;&gt;"",Table5[[#This Row],[Draw Fee]]+Table5[[#This Row],[Interest]]+Table5[[#This Row],[Principal Payment]]+Table5[[#This Row],[Overdue Interest]],"")</f>
        <v/>
      </c>
      <c r="AC29" s="22"/>
      <c r="AD29" s="64"/>
      <c r="AE29"/>
      <c r="AF29" s="62"/>
    </row>
    <row r="30" spans="1:107" x14ac:dyDescent="0.2">
      <c r="D30" s="14"/>
      <c r="E30" s="14"/>
      <c r="F30" s="14"/>
      <c r="Q30"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0" s="4" t="str">
        <f>IF(Table5[[#This Row],[Payment date]]&lt;&gt;"", SUMIFS(Table4[[#All],[Loan Amount]],Table4[[#All],[Loan Date]],"&lt;="&amp;Table5[[#This Row],[Payment date]]) - SUM($S$5:S29)- SUM($W$5:W29),"")</f>
        <v/>
      </c>
      <c r="S30" s="4" t="str">
        <f>IF(Table5[[#This Row],[Payment date]]&lt;&gt;"",SUM('Individual Loan Schedule'!C33:HR33) - SUM('Early Payments'!D33:HS33),"")</f>
        <v/>
      </c>
      <c r="T30" s="32" t="str" cm="1">
        <f t="array" ref="T30">IF(Table5[[#This Row],[Payment date]]&lt;&gt;"",((SUMIFS(Table4[Loan Amount],Table4[Loan Payment Start Date],"&lt;"&amp;Table5[[#This Row],[Payment date]]) - SUM($S$5:$S29) - SUM($W$5:W29))*InterestRate*(Table5[[#This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0" s="32" t="str">
        <f>IF(Table5[[#This Row],[Payment date]]&lt;&gt;"",SUMIFS(Table4[[#All],[Loan Amount]],Table4[[#All],[Loan Payment Start Date]],"="&amp;Table5[[#This Row],[Payment date]])*($E$7),"")</f>
        <v/>
      </c>
      <c r="V30" s="32" t="str" cm="1">
        <f t="array" ref="V3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0" s="48"/>
      <c r="X30" s="49"/>
      <c r="Y30" s="32" t="str">
        <f>IF(Table5[[#This Row],[Payment date]]&lt;&gt;"",(SUMIFS(Table4[Loan Amount],Table4[Loan Payment Start Date],"&lt;="&amp;Table5[[#This Row],[Payment date]]) - SUM($S$5:$S29) - - SUM($W$5:W29))*Table5[[#This Row],[Delay in Payment ]]*($E$16+ InterestRate)/365,"")</f>
        <v/>
      </c>
      <c r="Z30" s="26" t="str">
        <f>IF(Table5[[#This Row],[Payment date]]&lt;&gt;"",Table5[[#This Row],[Payment date]]+Table5[[#This Row],[Delay in Payment ]],"")</f>
        <v/>
      </c>
      <c r="AA30" s="30" t="str">
        <f>IF(Table5[[#This Row],[Payment date]]&lt;&gt;"",Table5[[#This Row],[Beginning
balance]]-Table5[[#This Row],[Principal Payment]] - Table5[[#This Row],[Extra Payment]],"")</f>
        <v/>
      </c>
      <c r="AB30" s="32" t="str">
        <f>IF(Table5[[#This Row],[Payment date]]&lt;&gt;"",Table5[[#This Row],[Draw Fee]]+Table5[[#This Row],[Interest]]+Table5[[#This Row],[Principal Payment]]+Table5[[#This Row],[Overdue Interest]],"")</f>
        <v/>
      </c>
      <c r="AC30" s="22"/>
      <c r="AD30" s="64"/>
      <c r="AE30"/>
      <c r="AF30" s="62"/>
    </row>
    <row r="31" spans="1:107" x14ac:dyDescent="0.2">
      <c r="D31" s="14"/>
      <c r="E31" s="14"/>
      <c r="F31" s="14"/>
      <c r="Q31"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1" s="4" t="str">
        <f>IF(Table5[[#This Row],[Payment date]]&lt;&gt;"", SUMIFS(Table4[[#All],[Loan Amount]],Table4[[#All],[Loan Date]],"&lt;="&amp;Table5[[#This Row],[Payment date]]) - SUM($S$5:S30)- SUM($W$5:W30),"")</f>
        <v/>
      </c>
      <c r="S31" s="4" t="str">
        <f>IF(Table5[[#This Row],[Payment date]]&lt;&gt;"",SUM('Individual Loan Schedule'!C34:HR34) - SUM('Early Payments'!D34:HS34),"")</f>
        <v/>
      </c>
      <c r="T31" s="32" t="str" cm="1">
        <f t="array" ref="T31">IF(Table5[[#This Row],[Payment date]]&lt;&gt;"",((SUMIFS(Table4[Loan Amount],Table4[Loan Payment Start Date],"&lt;"&amp;Table5[[#This Row],[Payment date]]) - SUM($S$5:$S30) - SUM($W$5:W30))*InterestRate*(Table5[[#This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1" s="32" t="str">
        <f>IF(Table5[[#This Row],[Payment date]]&lt;&gt;"",SUMIFS(Table4[[#All],[Loan Amount]],Table4[[#All],[Loan Payment Start Date]],"="&amp;Table5[[#This Row],[Payment date]])*($E$7),"")</f>
        <v/>
      </c>
      <c r="V31" s="32" t="str" cm="1">
        <f t="array" ref="V3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1" s="48"/>
      <c r="X31" s="49"/>
      <c r="Y31" s="32" t="str">
        <f>IF(Table5[[#This Row],[Payment date]]&lt;&gt;"",(SUMIFS(Table4[Loan Amount],Table4[Loan Payment Start Date],"&lt;="&amp;Table5[[#This Row],[Payment date]]) - SUM($S$5:$S30) - - SUM($W$5:W30))*Table5[[#This Row],[Delay in Payment ]]*($E$16+ InterestRate)/365,"")</f>
        <v/>
      </c>
      <c r="Z31" s="26" t="str">
        <f>IF(Table5[[#This Row],[Payment date]]&lt;&gt;"",Table5[[#This Row],[Payment date]]+Table5[[#This Row],[Delay in Payment ]],"")</f>
        <v/>
      </c>
      <c r="AA31" s="30" t="str">
        <f>IF(Table5[[#This Row],[Payment date]]&lt;&gt;"",Table5[[#This Row],[Beginning
balance]]-Table5[[#This Row],[Principal Payment]] - Table5[[#This Row],[Extra Payment]],"")</f>
        <v/>
      </c>
      <c r="AB31" s="32" t="str">
        <f>IF(Table5[[#This Row],[Payment date]]&lt;&gt;"",Table5[[#This Row],[Draw Fee]]+Table5[[#This Row],[Interest]]+Table5[[#This Row],[Principal Payment]]+Table5[[#This Row],[Overdue Interest]],"")</f>
        <v/>
      </c>
      <c r="AC31" s="22"/>
      <c r="AD31" s="64"/>
      <c r="AE31"/>
      <c r="AF31" s="62"/>
    </row>
    <row r="32" spans="1:107" x14ac:dyDescent="0.2">
      <c r="D32" s="14"/>
      <c r="E32" s="14"/>
      <c r="F32" s="14"/>
      <c r="Q32"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2" s="4" t="str">
        <f>IF(Table5[[#This Row],[Payment date]]&lt;&gt;"", SUMIFS(Table4[[#All],[Loan Amount]],Table4[[#All],[Loan Date]],"&lt;="&amp;Table5[[#This Row],[Payment date]]) - SUM($S$5:S31)- SUM($W$5:W31),"")</f>
        <v/>
      </c>
      <c r="S32" s="4" t="str">
        <f>IF(Table5[[#This Row],[Payment date]]&lt;&gt;"",SUM('Individual Loan Schedule'!C35:HR35) - SUM('Early Payments'!D35:HS35),"")</f>
        <v/>
      </c>
      <c r="T32" s="32" t="str" cm="1">
        <f t="array" ref="T32">IF(Table5[[#This Row],[Payment date]]&lt;&gt;"",((SUMIFS(Table4[Loan Amount],Table4[Loan Payment Start Date],"&lt;"&amp;Table5[[#This Row],[Payment date]]) - SUM($S$5:$S31) - SUM($W$5:W31))*InterestRate*(Table5[[#This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2" s="32" t="str">
        <f>IF(Table5[[#This Row],[Payment date]]&lt;&gt;"",SUMIFS(Table4[[#All],[Loan Amount]],Table4[[#All],[Loan Payment Start Date]],"="&amp;Table5[[#This Row],[Payment date]])*($E$7),"")</f>
        <v/>
      </c>
      <c r="V32" s="32" t="str" cm="1">
        <f t="array" ref="V3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2" s="48"/>
      <c r="X32" s="49"/>
      <c r="Y32" s="32" t="str">
        <f>IF(Table5[[#This Row],[Payment date]]&lt;&gt;"",(SUMIFS(Table4[Loan Amount],Table4[Loan Payment Start Date],"&lt;="&amp;Table5[[#This Row],[Payment date]]) - SUM($S$5:$S31) - - SUM($W$5:W31))*Table5[[#This Row],[Delay in Payment ]]*($E$16+ InterestRate)/365,"")</f>
        <v/>
      </c>
      <c r="Z32" s="26" t="str">
        <f>IF(Table5[[#This Row],[Payment date]]&lt;&gt;"",Table5[[#This Row],[Payment date]]+Table5[[#This Row],[Delay in Payment ]],"")</f>
        <v/>
      </c>
      <c r="AA32" s="30" t="str">
        <f>IF(Table5[[#This Row],[Payment date]]&lt;&gt;"",Table5[[#This Row],[Beginning
balance]]-Table5[[#This Row],[Principal Payment]] - Table5[[#This Row],[Extra Payment]],"")</f>
        <v/>
      </c>
      <c r="AB32" s="32" t="str">
        <f>IF(Table5[[#This Row],[Payment date]]&lt;&gt;"",Table5[[#This Row],[Draw Fee]]+Table5[[#This Row],[Interest]]+Table5[[#This Row],[Principal Payment]]+Table5[[#This Row],[Overdue Interest]],"")</f>
        <v/>
      </c>
      <c r="AC32" s="22"/>
      <c r="AD32" s="64"/>
      <c r="AE32"/>
      <c r="AF32" s="62"/>
    </row>
    <row r="33" spans="4:32" x14ac:dyDescent="0.2">
      <c r="D33" s="14"/>
      <c r="E33" s="14"/>
      <c r="F33" s="14"/>
      <c r="Q33"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3" s="4" t="str">
        <f>IF(Table5[[#This Row],[Payment date]]&lt;&gt;"", SUMIFS(Table4[[#All],[Loan Amount]],Table4[[#All],[Loan Date]],"&lt;="&amp;Table5[[#This Row],[Payment date]]) - SUM($S$5:S32)- SUM($W$5:W32),"")</f>
        <v/>
      </c>
      <c r="S33" s="4" t="str">
        <f>IF(Table5[[#This Row],[Payment date]]&lt;&gt;"",SUM('Individual Loan Schedule'!C36:HR36) - SUM('Early Payments'!D36:HS36),"")</f>
        <v/>
      </c>
      <c r="T33" s="32" t="str" cm="1">
        <f t="array" ref="T33">IF(Table5[[#This Row],[Payment date]]&lt;&gt;"",((SUMIFS(Table4[Loan Amount],Table4[Loan Payment Start Date],"&lt;"&amp;Table5[[#This Row],[Payment date]]) - SUM($S$5:$S32) - SUM($W$5:W32))*InterestRate*(Table5[[#This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3" s="32" t="str">
        <f>IF(Table5[[#This Row],[Payment date]]&lt;&gt;"",SUMIFS(Table4[[#All],[Loan Amount]],Table4[[#All],[Loan Payment Start Date]],"="&amp;Table5[[#This Row],[Payment date]])*($E$7),"")</f>
        <v/>
      </c>
      <c r="V33" s="32" t="str" cm="1">
        <f t="array" ref="V3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3" s="48"/>
      <c r="X33" s="49"/>
      <c r="Y33" s="32" t="str">
        <f>IF(Table5[[#This Row],[Payment date]]&lt;&gt;"",(SUMIFS(Table4[Loan Amount],Table4[Loan Payment Start Date],"&lt;="&amp;Table5[[#This Row],[Payment date]]) - SUM($S$5:$S32) - - SUM($W$5:W32))*Table5[[#This Row],[Delay in Payment ]]*($E$16+ InterestRate)/365,"")</f>
        <v/>
      </c>
      <c r="Z33" s="26" t="str">
        <f>IF(Table5[[#This Row],[Payment date]]&lt;&gt;"",Table5[[#This Row],[Payment date]]+Table5[[#This Row],[Delay in Payment ]],"")</f>
        <v/>
      </c>
      <c r="AA33" s="30" t="str">
        <f>IF(Table5[[#This Row],[Payment date]]&lt;&gt;"",Table5[[#This Row],[Beginning
balance]]-Table5[[#This Row],[Principal Payment]] - Table5[[#This Row],[Extra Payment]],"")</f>
        <v/>
      </c>
      <c r="AB33" s="32" t="str">
        <f>IF(Table5[[#This Row],[Payment date]]&lt;&gt;"",Table5[[#This Row],[Draw Fee]]+Table5[[#This Row],[Interest]]+Table5[[#This Row],[Principal Payment]]+Table5[[#This Row],[Overdue Interest]],"")</f>
        <v/>
      </c>
      <c r="AC33" s="22"/>
      <c r="AD33" s="64"/>
      <c r="AE33"/>
      <c r="AF33" s="62"/>
    </row>
    <row r="34" spans="4:32" x14ac:dyDescent="0.2">
      <c r="D34" s="14"/>
      <c r="E34" s="14"/>
      <c r="F34" s="14"/>
      <c r="Q34"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4" s="4" t="str">
        <f>IF(Table5[[#This Row],[Payment date]]&lt;&gt;"", SUMIFS(Table4[[#All],[Loan Amount]],Table4[[#All],[Loan Date]],"&lt;="&amp;Table5[[#This Row],[Payment date]]) - SUM($S$5:S33)- SUM($W$5:W33),"")</f>
        <v/>
      </c>
      <c r="S34" s="4" t="str">
        <f>IF(Table5[[#This Row],[Payment date]]&lt;&gt;"",SUM('Individual Loan Schedule'!C37:HR37) - SUM('Early Payments'!D37:HS37),"")</f>
        <v/>
      </c>
      <c r="T34" s="32" t="str" cm="1">
        <f t="array" ref="T34">IF(Table5[[#This Row],[Payment date]]&lt;&gt;"",((SUMIFS(Table4[Loan Amount],Table4[Loan Payment Start Date],"&lt;"&amp;Table5[[#This Row],[Payment date]]) - SUM($S$5:$S33) - SUM($W$5:W33))*InterestRate*(Table5[[#This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4" s="32" t="str">
        <f>IF(Table5[[#This Row],[Payment date]]&lt;&gt;"",SUMIFS(Table4[[#All],[Loan Amount]],Table4[[#All],[Loan Payment Start Date]],"="&amp;Table5[[#This Row],[Payment date]])*($E$7),"")</f>
        <v/>
      </c>
      <c r="V34" s="32" t="str" cm="1">
        <f t="array" ref="V3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4" s="48"/>
      <c r="X34" s="49"/>
      <c r="Y34" s="32" t="str">
        <f>IF(Table5[[#This Row],[Payment date]]&lt;&gt;"",(SUMIFS(Table4[Loan Amount],Table4[Loan Payment Start Date],"&lt;="&amp;Table5[[#This Row],[Payment date]]) - SUM($S$5:$S33) - - SUM($W$5:W33))*Table5[[#This Row],[Delay in Payment ]]*($E$16+ InterestRate)/365,"")</f>
        <v/>
      </c>
      <c r="Z34" s="26" t="str">
        <f>IF(Table5[[#This Row],[Payment date]]&lt;&gt;"",Table5[[#This Row],[Payment date]]+Table5[[#This Row],[Delay in Payment ]],"")</f>
        <v/>
      </c>
      <c r="AA34" s="30" t="str">
        <f>IF(Table5[[#This Row],[Payment date]]&lt;&gt;"",Table5[[#This Row],[Beginning
balance]]-Table5[[#This Row],[Principal Payment]] - Table5[[#This Row],[Extra Payment]],"")</f>
        <v/>
      </c>
      <c r="AB34" s="32" t="str">
        <f>IF(Table5[[#This Row],[Payment date]]&lt;&gt;"",Table5[[#This Row],[Draw Fee]]+Table5[[#This Row],[Interest]]+Table5[[#This Row],[Principal Payment]]+Table5[[#This Row],[Overdue Interest]],"")</f>
        <v/>
      </c>
      <c r="AC34" s="22"/>
      <c r="AD34" s="64"/>
      <c r="AE34"/>
      <c r="AF34" s="62"/>
    </row>
    <row r="35" spans="4:32" x14ac:dyDescent="0.2">
      <c r="D35" s="14"/>
      <c r="E35" s="14"/>
      <c r="F35" s="14"/>
      <c r="Q35"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5" s="4" t="str">
        <f>IF(Table5[[#This Row],[Payment date]]&lt;&gt;"", SUMIFS(Table4[[#All],[Loan Amount]],Table4[[#All],[Loan Date]],"&lt;="&amp;Table5[[#This Row],[Payment date]]) - SUM($S$5:S34)- SUM($W$5:W34),"")</f>
        <v/>
      </c>
      <c r="S35" s="4" t="str">
        <f>IF(Table5[[#This Row],[Payment date]]&lt;&gt;"",SUM('Individual Loan Schedule'!C38:HR38) - SUM('Early Payments'!D38:HS38),"")</f>
        <v/>
      </c>
      <c r="T35" s="32" t="str" cm="1">
        <f t="array" ref="T35">IF(Table5[[#This Row],[Payment date]]&lt;&gt;"",((SUMIFS(Table4[Loan Amount],Table4[Loan Payment Start Date],"&lt;"&amp;Table5[[#This Row],[Payment date]]) - SUM($S$5:$S34) - SUM($W$5:W34))*InterestRate*(Table5[[#This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5" s="32" t="str">
        <f>IF(Table5[[#This Row],[Payment date]]&lt;&gt;"",SUMIFS(Table4[[#All],[Loan Amount]],Table4[[#All],[Loan Payment Start Date]],"="&amp;Table5[[#This Row],[Payment date]])*($E$7),"")</f>
        <v/>
      </c>
      <c r="V35" s="32" t="str" cm="1">
        <f t="array" ref="V3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5" s="48"/>
      <c r="X35" s="49"/>
      <c r="Y35" s="32" t="str">
        <f>IF(Table5[[#This Row],[Payment date]]&lt;&gt;"",(SUMIFS(Table4[Loan Amount],Table4[Loan Payment Start Date],"&lt;="&amp;Table5[[#This Row],[Payment date]]) - SUM($S$5:$S34) - - SUM($W$5:W34))*Table5[[#This Row],[Delay in Payment ]]*($E$16+ InterestRate)/365,"")</f>
        <v/>
      </c>
      <c r="Z35" s="26" t="str">
        <f>IF(Table5[[#This Row],[Payment date]]&lt;&gt;"",Table5[[#This Row],[Payment date]]+Table5[[#This Row],[Delay in Payment ]],"")</f>
        <v/>
      </c>
      <c r="AA35" s="30" t="str">
        <f>IF(Table5[[#This Row],[Payment date]]&lt;&gt;"",Table5[[#This Row],[Beginning
balance]]-Table5[[#This Row],[Principal Payment]] - Table5[[#This Row],[Extra Payment]],"")</f>
        <v/>
      </c>
      <c r="AB35" s="32" t="str">
        <f>IF(Table5[[#This Row],[Payment date]]&lt;&gt;"",Table5[[#This Row],[Draw Fee]]+Table5[[#This Row],[Interest]]+Table5[[#This Row],[Principal Payment]]+Table5[[#This Row],[Overdue Interest]],"")</f>
        <v/>
      </c>
      <c r="AC35" s="22"/>
      <c r="AD35" s="64"/>
      <c r="AE35"/>
      <c r="AF35" s="62"/>
    </row>
    <row r="36" spans="4:32" x14ac:dyDescent="0.2">
      <c r="D36" s="14"/>
      <c r="E36" s="14"/>
      <c r="F36" s="14"/>
      <c r="Q36"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6" s="4" t="str">
        <f>IF(Table5[[#This Row],[Payment date]]&lt;&gt;"", SUMIFS(Table4[[#All],[Loan Amount]],Table4[[#All],[Loan Date]],"&lt;="&amp;Table5[[#This Row],[Payment date]]) - SUM($S$5:S35)- SUM($W$5:W35),"")</f>
        <v/>
      </c>
      <c r="S36" s="4" t="str">
        <f>IF(Table5[[#This Row],[Payment date]]&lt;&gt;"",SUM('Individual Loan Schedule'!C39:HR39) - SUM('Early Payments'!D39:HS39),"")</f>
        <v/>
      </c>
      <c r="T36" s="32" t="str" cm="1">
        <f t="array" ref="T36">IF(Table5[[#This Row],[Payment date]]&lt;&gt;"",((SUMIFS(Table4[Loan Amount],Table4[Loan Payment Start Date],"&lt;"&amp;Table5[[#This Row],[Payment date]]) - SUM($S$5:$S35) - SUM($W$5:W35))*InterestRate*(Table5[[#This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6" s="32" t="str">
        <f>IF(Table5[[#This Row],[Payment date]]&lt;&gt;"",SUMIFS(Table4[[#All],[Loan Amount]],Table4[[#All],[Loan Payment Start Date]],"="&amp;Table5[[#This Row],[Payment date]])*($E$7),"")</f>
        <v/>
      </c>
      <c r="V36" s="32" t="str" cm="1">
        <f t="array" ref="V3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6" s="48"/>
      <c r="X36" s="49"/>
      <c r="Y36" s="32" t="str">
        <f>IF(Table5[[#This Row],[Payment date]]&lt;&gt;"",(SUMIFS(Table4[Loan Amount],Table4[Loan Payment Start Date],"&lt;="&amp;Table5[[#This Row],[Payment date]]) - SUM($S$5:$S35) - - SUM($W$5:W35))*Table5[[#This Row],[Delay in Payment ]]*($E$16+ InterestRate)/365,"")</f>
        <v/>
      </c>
      <c r="Z36" s="26" t="str">
        <f>IF(Table5[[#This Row],[Payment date]]&lt;&gt;"",Table5[[#This Row],[Payment date]]+Table5[[#This Row],[Delay in Payment ]],"")</f>
        <v/>
      </c>
      <c r="AA36" s="30" t="str">
        <f>IF(Table5[[#This Row],[Payment date]]&lt;&gt;"",Table5[[#This Row],[Beginning
balance]]-Table5[[#This Row],[Principal Payment]] - Table5[[#This Row],[Extra Payment]],"")</f>
        <v/>
      </c>
      <c r="AB36" s="32" t="str">
        <f>IF(Table5[[#This Row],[Payment date]]&lt;&gt;"",Table5[[#This Row],[Draw Fee]]+Table5[[#This Row],[Interest]]+Table5[[#This Row],[Principal Payment]]+Table5[[#This Row],[Overdue Interest]],"")</f>
        <v/>
      </c>
      <c r="AC36" s="22"/>
      <c r="AD36" s="64"/>
      <c r="AE36"/>
      <c r="AF36" s="62"/>
    </row>
    <row r="37" spans="4:32" x14ac:dyDescent="0.2">
      <c r="D37" s="14"/>
      <c r="E37" s="14"/>
      <c r="F37" s="14"/>
      <c r="Q37"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7" s="4" t="str">
        <f>IF(Table5[[#This Row],[Payment date]]&lt;&gt;"", SUMIFS(Table4[[#All],[Loan Amount]],Table4[[#All],[Loan Date]],"&lt;="&amp;Table5[[#This Row],[Payment date]]) - SUM($S$5:S36)- SUM($W$5:W36),"")</f>
        <v/>
      </c>
      <c r="S37" s="4" t="str">
        <f>IF(Table5[[#This Row],[Payment date]]&lt;&gt;"",SUM('Individual Loan Schedule'!C40:HR40) - SUM('Early Payments'!D40:HS40),"")</f>
        <v/>
      </c>
      <c r="T37" s="32" t="str" cm="1">
        <f t="array" ref="T37">IF(Table5[[#This Row],[Payment date]]&lt;&gt;"",((SUMIFS(Table4[Loan Amount],Table4[Loan Payment Start Date],"&lt;"&amp;Table5[[#This Row],[Payment date]]) - SUM($S$5:$S36) - SUM($W$5:W36))*InterestRate*(Table5[[#This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7" s="32" t="str">
        <f>IF(Table5[[#This Row],[Payment date]]&lt;&gt;"",SUMIFS(Table4[[#All],[Loan Amount]],Table4[[#All],[Loan Payment Start Date]],"="&amp;Table5[[#This Row],[Payment date]])*($E$7),"")</f>
        <v/>
      </c>
      <c r="V37" s="32" t="str" cm="1">
        <f t="array" ref="V3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7" s="48"/>
      <c r="X37" s="49"/>
      <c r="Y37" s="32" t="str">
        <f>IF(Table5[[#This Row],[Payment date]]&lt;&gt;"",(SUMIFS(Table4[Loan Amount],Table4[Loan Payment Start Date],"&lt;="&amp;Table5[[#This Row],[Payment date]]) - SUM($S$5:$S36) - - SUM($W$5:W36))*Table5[[#This Row],[Delay in Payment ]]*($E$16+ InterestRate)/365,"")</f>
        <v/>
      </c>
      <c r="Z37" s="26" t="str">
        <f>IF(Table5[[#This Row],[Payment date]]&lt;&gt;"",Table5[[#This Row],[Payment date]]+Table5[[#This Row],[Delay in Payment ]],"")</f>
        <v/>
      </c>
      <c r="AA37" s="30" t="str">
        <f>IF(Table5[[#This Row],[Payment date]]&lt;&gt;"",Table5[[#This Row],[Beginning
balance]]-Table5[[#This Row],[Principal Payment]] - Table5[[#This Row],[Extra Payment]],"")</f>
        <v/>
      </c>
      <c r="AB37" s="32" t="str">
        <f>IF(Table5[[#This Row],[Payment date]]&lt;&gt;"",Table5[[#This Row],[Draw Fee]]+Table5[[#This Row],[Interest]]+Table5[[#This Row],[Principal Payment]]+Table5[[#This Row],[Overdue Interest]],"")</f>
        <v/>
      </c>
      <c r="AC37" s="22"/>
      <c r="AD37" s="64"/>
      <c r="AE37"/>
      <c r="AF37" s="62"/>
    </row>
    <row r="38" spans="4:32" x14ac:dyDescent="0.2">
      <c r="D38" s="14"/>
      <c r="E38" s="14"/>
      <c r="F38" s="14"/>
      <c r="Q38"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8" s="4" t="str">
        <f>IF(Table5[[#This Row],[Payment date]]&lt;&gt;"", SUMIFS(Table4[[#All],[Loan Amount]],Table4[[#All],[Loan Date]],"&lt;="&amp;Table5[[#This Row],[Payment date]]) - SUM($S$5:S37)- SUM($W$5:W37),"")</f>
        <v/>
      </c>
      <c r="S38" s="4" t="str">
        <f>IF(Table5[[#This Row],[Payment date]]&lt;&gt;"",SUM('Individual Loan Schedule'!C41:HR41) - SUM('Early Payments'!D41:HS41),"")</f>
        <v/>
      </c>
      <c r="T38" s="32" t="str" cm="1">
        <f t="array" ref="T38">IF(Table5[[#This Row],[Payment date]]&lt;&gt;"",((SUMIFS(Table4[Loan Amount],Table4[Loan Payment Start Date],"&lt;"&amp;Table5[[#This Row],[Payment date]]) - SUM($S$5:$S37) - SUM($W$5:W37))*InterestRate*(Table5[[#This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8" s="32" t="str">
        <f>IF(Table5[[#This Row],[Payment date]]&lt;&gt;"",SUMIFS(Table4[[#All],[Loan Amount]],Table4[[#All],[Loan Payment Start Date]],"="&amp;Table5[[#This Row],[Payment date]])*($E$7),"")</f>
        <v/>
      </c>
      <c r="V38" s="32" t="str" cm="1">
        <f t="array" ref="V3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8" s="48"/>
      <c r="X38" s="49"/>
      <c r="Y38" s="32" t="str">
        <f>IF(Table5[[#This Row],[Payment date]]&lt;&gt;"",(SUMIFS(Table4[Loan Amount],Table4[Loan Payment Start Date],"&lt;="&amp;Table5[[#This Row],[Payment date]]) - SUM($S$5:$S37) - - SUM($W$5:W37))*Table5[[#This Row],[Delay in Payment ]]*($E$16+ InterestRate)/365,"")</f>
        <v/>
      </c>
      <c r="Z38" s="26" t="str">
        <f>IF(Table5[[#This Row],[Payment date]]&lt;&gt;"",Table5[[#This Row],[Payment date]]+Table5[[#This Row],[Delay in Payment ]],"")</f>
        <v/>
      </c>
      <c r="AA38" s="30" t="str">
        <f>IF(Table5[[#This Row],[Payment date]]&lt;&gt;"",Table5[[#This Row],[Beginning
balance]]-Table5[[#This Row],[Principal Payment]] - Table5[[#This Row],[Extra Payment]],"")</f>
        <v/>
      </c>
      <c r="AB38" s="32" t="str">
        <f>IF(Table5[[#This Row],[Payment date]]&lt;&gt;"",Table5[[#This Row],[Draw Fee]]+Table5[[#This Row],[Interest]]+Table5[[#This Row],[Principal Payment]]+Table5[[#This Row],[Overdue Interest]],"")</f>
        <v/>
      </c>
      <c r="AC38" s="22"/>
      <c r="AD38" s="64"/>
      <c r="AE38"/>
      <c r="AF38" s="62"/>
    </row>
    <row r="39" spans="4:32" x14ac:dyDescent="0.2">
      <c r="D39" s="14"/>
      <c r="E39" s="14"/>
      <c r="F39" s="14"/>
      <c r="Q39"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39" s="4" t="str">
        <f>IF(Table5[[#This Row],[Payment date]]&lt;&gt;"", SUMIFS(Table4[[#All],[Loan Amount]],Table4[[#All],[Loan Date]],"&lt;="&amp;Table5[[#This Row],[Payment date]]) - SUM($S$5:S38)- SUM($W$5:W38),"")</f>
        <v/>
      </c>
      <c r="S39" s="4" t="str">
        <f>IF(Table5[[#This Row],[Payment date]]&lt;&gt;"",SUM('Individual Loan Schedule'!C42:HR42) - SUM('Early Payments'!D42:HS42),"")</f>
        <v/>
      </c>
      <c r="T39" s="32" t="str" cm="1">
        <f t="array" ref="T39">IF(Table5[[#This Row],[Payment date]]&lt;&gt;"",((SUMIFS(Table4[Loan Amount],Table4[Loan Payment Start Date],"&lt;"&amp;Table5[[#This Row],[Payment date]]) - SUM($S$5:$S38) - SUM($W$5:W38))*InterestRate*(Table5[[#This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39" s="32" t="str">
        <f>IF(Table5[[#This Row],[Payment date]]&lt;&gt;"",SUMIFS(Table4[[#All],[Loan Amount]],Table4[[#All],[Loan Payment Start Date]],"="&amp;Table5[[#This Row],[Payment date]])*($E$7),"")</f>
        <v/>
      </c>
      <c r="V39" s="32" t="str" cm="1">
        <f t="array" ref="V3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39" s="48"/>
      <c r="X39" s="49"/>
      <c r="Y39" s="32" t="str">
        <f>IF(Table5[[#This Row],[Payment date]]&lt;&gt;"",(SUMIFS(Table4[Loan Amount],Table4[Loan Payment Start Date],"&lt;="&amp;Table5[[#This Row],[Payment date]]) - SUM($S$5:$S38) - - SUM($W$5:W38))*Table5[[#This Row],[Delay in Payment ]]*($E$16+ InterestRate)/365,"")</f>
        <v/>
      </c>
      <c r="Z39" s="26" t="str">
        <f>IF(Table5[[#This Row],[Payment date]]&lt;&gt;"",Table5[[#This Row],[Payment date]]+Table5[[#This Row],[Delay in Payment ]],"")</f>
        <v/>
      </c>
      <c r="AA39" s="30" t="str">
        <f>IF(Table5[[#This Row],[Payment date]]&lt;&gt;"",Table5[[#This Row],[Beginning
balance]]-Table5[[#This Row],[Principal Payment]] - Table5[[#This Row],[Extra Payment]],"")</f>
        <v/>
      </c>
      <c r="AB39" s="32" t="str">
        <f>IF(Table5[[#This Row],[Payment date]]&lt;&gt;"",Table5[[#This Row],[Draw Fee]]+Table5[[#This Row],[Interest]]+Table5[[#This Row],[Principal Payment]]+Table5[[#This Row],[Overdue Interest]],"")</f>
        <v/>
      </c>
      <c r="AC39" s="22"/>
      <c r="AD39" s="64"/>
      <c r="AE39"/>
      <c r="AF39" s="62"/>
    </row>
    <row r="40" spans="4:32" x14ac:dyDescent="0.2">
      <c r="D40" s="14"/>
      <c r="E40" s="14"/>
      <c r="F40" s="14"/>
      <c r="Q40"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0" s="4" t="str">
        <f>IF(Table5[[#This Row],[Payment date]]&lt;&gt;"", SUMIFS(Table4[[#All],[Loan Amount]],Table4[[#All],[Loan Date]],"&lt;="&amp;Table5[[#This Row],[Payment date]]) - SUM($S$5:S39)- SUM($W$5:W39),"")</f>
        <v/>
      </c>
      <c r="S40" s="4" t="str">
        <f>IF(Table5[[#This Row],[Payment date]]&lt;&gt;"",SUM('Individual Loan Schedule'!C43:HR43) - SUM('Early Payments'!D43:HS43),"")</f>
        <v/>
      </c>
      <c r="T40" s="32" t="str" cm="1">
        <f t="array" ref="T40">IF(Table5[[#This Row],[Payment date]]&lt;&gt;"",((SUMIFS(Table4[Loan Amount],Table4[Loan Payment Start Date],"&lt;"&amp;Table5[[#This Row],[Payment date]]) - SUM($S$5:$S39) - SUM($W$5:W39))*InterestRate*(Table5[[#This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0" s="32" t="str">
        <f>IF(Table5[[#This Row],[Payment date]]&lt;&gt;"",SUMIFS(Table4[[#All],[Loan Amount]],Table4[[#All],[Loan Payment Start Date]],"="&amp;Table5[[#This Row],[Payment date]])*($E$7),"")</f>
        <v/>
      </c>
      <c r="V40" s="32" t="str" cm="1">
        <f t="array" ref="V4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0" s="48"/>
      <c r="X40" s="49"/>
      <c r="Y40" s="32" t="str">
        <f>IF(Table5[[#This Row],[Payment date]]&lt;&gt;"",(SUMIFS(Table4[Loan Amount],Table4[Loan Payment Start Date],"&lt;="&amp;Table5[[#This Row],[Payment date]]) - SUM($S$5:$S39) - - SUM($W$5:W39))*Table5[[#This Row],[Delay in Payment ]]*($E$16+ InterestRate)/365,"")</f>
        <v/>
      </c>
      <c r="Z40" s="26" t="str">
        <f>IF(Table5[[#This Row],[Payment date]]&lt;&gt;"",Table5[[#This Row],[Payment date]]+Table5[[#This Row],[Delay in Payment ]],"")</f>
        <v/>
      </c>
      <c r="AA40" s="30" t="str">
        <f>IF(Table5[[#This Row],[Payment date]]&lt;&gt;"",Table5[[#This Row],[Beginning
balance]]-Table5[[#This Row],[Principal Payment]] - Table5[[#This Row],[Extra Payment]],"")</f>
        <v/>
      </c>
      <c r="AB40" s="32" t="str">
        <f>IF(Table5[[#This Row],[Payment date]]&lt;&gt;"",Table5[[#This Row],[Draw Fee]]+Table5[[#This Row],[Interest]]+Table5[[#This Row],[Principal Payment]]+Table5[[#This Row],[Overdue Interest]],"")</f>
        <v/>
      </c>
      <c r="AC40" s="22"/>
      <c r="AD40" s="64"/>
      <c r="AE40"/>
    </row>
    <row r="41" spans="4:32" x14ac:dyDescent="0.2">
      <c r="D41" s="14"/>
      <c r="E41" s="14"/>
      <c r="F41" s="14"/>
      <c r="Q41"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1" s="4" t="str">
        <f>IF(Table5[[#This Row],[Payment date]]&lt;&gt;"", SUMIFS(Table4[[#All],[Loan Amount]],Table4[[#All],[Loan Date]],"&lt;="&amp;Table5[[#This Row],[Payment date]]) - SUM($S$5:S40)- SUM($W$5:W40),"")</f>
        <v/>
      </c>
      <c r="S41" s="4" t="str">
        <f>IF(Table5[[#This Row],[Payment date]]&lt;&gt;"",SUM('Individual Loan Schedule'!C44:HR44) - SUM('Early Payments'!D44:HS44),"")</f>
        <v/>
      </c>
      <c r="T41" s="32" t="str" cm="1">
        <f t="array" ref="T41">IF(Table5[[#This Row],[Payment date]]&lt;&gt;"",((SUMIFS(Table4[Loan Amount],Table4[Loan Payment Start Date],"&lt;"&amp;Table5[[#This Row],[Payment date]]) - SUM($S$5:$S40) - SUM($W$5:W40))*InterestRate*(Table5[[#This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1" s="32" t="str">
        <f>IF(Table5[[#This Row],[Payment date]]&lt;&gt;"",SUMIFS(Table4[[#All],[Loan Amount]],Table4[[#All],[Loan Payment Start Date]],"="&amp;Table5[[#This Row],[Payment date]])*($E$7),"")</f>
        <v/>
      </c>
      <c r="V41" s="32" t="str" cm="1">
        <f t="array" ref="V4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1" s="48"/>
      <c r="X41" s="49"/>
      <c r="Y41" s="32" t="str">
        <f>IF(Table5[[#This Row],[Payment date]]&lt;&gt;"",(SUMIFS(Table4[Loan Amount],Table4[Loan Payment Start Date],"&lt;="&amp;Table5[[#This Row],[Payment date]]) - SUM($S$5:$S40) - - SUM($W$5:W40))*Table5[[#This Row],[Delay in Payment ]]*($E$16+ InterestRate)/365,"")</f>
        <v/>
      </c>
      <c r="Z41" s="26" t="str">
        <f>IF(Table5[[#This Row],[Payment date]]&lt;&gt;"",Table5[[#This Row],[Payment date]]+Table5[[#This Row],[Delay in Payment ]],"")</f>
        <v/>
      </c>
      <c r="AA41" s="30" t="str">
        <f>IF(Table5[[#This Row],[Payment date]]&lt;&gt;"",Table5[[#This Row],[Beginning
balance]]-Table5[[#This Row],[Principal Payment]] - Table5[[#This Row],[Extra Payment]],"")</f>
        <v/>
      </c>
      <c r="AB41" s="32" t="str">
        <f>IF(Table5[[#This Row],[Payment date]]&lt;&gt;"",Table5[[#This Row],[Draw Fee]]+Table5[[#This Row],[Interest]]+Table5[[#This Row],[Principal Payment]]+Table5[[#This Row],[Overdue Interest]],"")</f>
        <v/>
      </c>
      <c r="AD41" s="64"/>
    </row>
    <row r="42" spans="4:32" x14ac:dyDescent="0.2">
      <c r="D42" s="14"/>
      <c r="E42" s="14"/>
      <c r="F42" s="14"/>
      <c r="Q42"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2" s="4" t="str">
        <f>IF(Table5[[#This Row],[Payment date]]&lt;&gt;"", SUMIFS(Table4[[#All],[Loan Amount]],Table4[[#All],[Loan Date]],"&lt;="&amp;Table5[[#This Row],[Payment date]]) - SUM($S$5:S41)- SUM($W$5:W41),"")</f>
        <v/>
      </c>
      <c r="S42" s="4" t="str">
        <f>IF(Table5[[#This Row],[Payment date]]&lt;&gt;"",SUM('Individual Loan Schedule'!C45:HR45) - SUM('Early Payments'!D45:HS45),"")</f>
        <v/>
      </c>
      <c r="T42" s="32" t="str" cm="1">
        <f t="array" ref="T42">IF(Table5[[#This Row],[Payment date]]&lt;&gt;"",((SUMIFS(Table4[Loan Amount],Table4[Loan Payment Start Date],"&lt;"&amp;Table5[[#This Row],[Payment date]]) - SUM($S$5:$S41) - SUM($W$5:W41))*InterestRate*(Table5[[#This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2" s="32" t="str">
        <f>IF(Table5[[#This Row],[Payment date]]&lt;&gt;"",SUMIFS(Table4[[#All],[Loan Amount]],Table4[[#All],[Loan Payment Start Date]],"="&amp;Table5[[#This Row],[Payment date]])*($E$7),"")</f>
        <v/>
      </c>
      <c r="V42" s="32" t="str" cm="1">
        <f t="array" ref="V4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2" s="48"/>
      <c r="X42" s="49"/>
      <c r="Y42" s="32" t="str">
        <f>IF(Table5[[#This Row],[Payment date]]&lt;&gt;"",(SUMIFS(Table4[Loan Amount],Table4[Loan Payment Start Date],"&lt;="&amp;Table5[[#This Row],[Payment date]]) - SUM($S$5:$S41) - - SUM($W$5:W41))*Table5[[#This Row],[Delay in Payment ]]*($E$16+ InterestRate)/365,"")</f>
        <v/>
      </c>
      <c r="Z42" s="26" t="str">
        <f>IF(Table5[[#This Row],[Payment date]]&lt;&gt;"",Table5[[#This Row],[Payment date]]+Table5[[#This Row],[Delay in Payment ]],"")</f>
        <v/>
      </c>
      <c r="AA42" s="30" t="str">
        <f>IF(Table5[[#This Row],[Payment date]]&lt;&gt;"",Table5[[#This Row],[Beginning
balance]]-Table5[[#This Row],[Principal Payment]] - Table5[[#This Row],[Extra Payment]],"")</f>
        <v/>
      </c>
      <c r="AB42" s="32" t="str">
        <f>IF(Table5[[#This Row],[Payment date]]&lt;&gt;"",Table5[[#This Row],[Draw Fee]]+Table5[[#This Row],[Interest]]+Table5[[#This Row],[Principal Payment]]+Table5[[#This Row],[Overdue Interest]],"")</f>
        <v/>
      </c>
      <c r="AD42" s="64"/>
    </row>
    <row r="43" spans="4:32" x14ac:dyDescent="0.2">
      <c r="D43" s="14"/>
      <c r="E43" s="14"/>
      <c r="F43" s="14"/>
      <c r="Q43"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3" s="4" t="str">
        <f>IF(Table5[[#This Row],[Payment date]]&lt;&gt;"", SUMIFS(Table4[[#All],[Loan Amount]],Table4[[#All],[Loan Date]],"&lt;="&amp;Table5[[#This Row],[Payment date]]) - SUM($S$5:S42)- SUM($W$5:W42),"")</f>
        <v/>
      </c>
      <c r="S43" s="4" t="str">
        <f>IF(Table5[[#This Row],[Payment date]]&lt;&gt;"",SUM('Individual Loan Schedule'!C46:HR46) - SUM('Early Payments'!D46:HS46),"")</f>
        <v/>
      </c>
      <c r="T43" s="32" t="str" cm="1">
        <f t="array" ref="T43">IF(Table5[[#This Row],[Payment date]]&lt;&gt;"",((SUMIFS(Table4[Loan Amount],Table4[Loan Payment Start Date],"&lt;"&amp;Table5[[#This Row],[Payment date]]) - SUM($S$5:$S42) - SUM($W$5:W42))*InterestRate*(Table5[[#This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3" s="32" t="str">
        <f>IF(Table5[[#This Row],[Payment date]]&lt;&gt;"",SUMIFS(Table4[[#All],[Loan Amount]],Table4[[#All],[Loan Payment Start Date]],"="&amp;Table5[[#This Row],[Payment date]])*($E$7),"")</f>
        <v/>
      </c>
      <c r="V43" s="32" t="str" cm="1">
        <f t="array" ref="V4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3" s="48"/>
      <c r="X43" s="49"/>
      <c r="Y43" s="32" t="str">
        <f>IF(Table5[[#This Row],[Payment date]]&lt;&gt;"",(SUMIFS(Table4[Loan Amount],Table4[Loan Payment Start Date],"&lt;="&amp;Table5[[#This Row],[Payment date]]) - SUM($S$5:$S42) - - SUM($W$5:W42))*Table5[[#This Row],[Delay in Payment ]]*($E$16+ InterestRate)/365,"")</f>
        <v/>
      </c>
      <c r="Z43" s="26" t="str">
        <f>IF(Table5[[#This Row],[Payment date]]&lt;&gt;"",Table5[[#This Row],[Payment date]]+Table5[[#This Row],[Delay in Payment ]],"")</f>
        <v/>
      </c>
      <c r="AA43" s="30" t="str">
        <f>IF(Table5[[#This Row],[Payment date]]&lt;&gt;"",Table5[[#This Row],[Beginning
balance]]-Table5[[#This Row],[Principal Payment]] - Table5[[#This Row],[Extra Payment]],"")</f>
        <v/>
      </c>
      <c r="AB43" s="32" t="str">
        <f>IF(Table5[[#This Row],[Payment date]]&lt;&gt;"",Table5[[#This Row],[Draw Fee]]+Table5[[#This Row],[Interest]]+Table5[[#This Row],[Principal Payment]]+Table5[[#This Row],[Overdue Interest]],"")</f>
        <v/>
      </c>
      <c r="AD43" s="64"/>
    </row>
    <row r="44" spans="4:32" x14ac:dyDescent="0.2">
      <c r="D44" s="14"/>
      <c r="E44" s="14"/>
      <c r="F44" s="14"/>
      <c r="Q44"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4" s="4" t="str">
        <f>IF(Table5[[#This Row],[Payment date]]&lt;&gt;"", SUMIFS(Table4[[#All],[Loan Amount]],Table4[[#All],[Loan Date]],"&lt;="&amp;Table5[[#This Row],[Payment date]]) - SUM($S$5:S43)- SUM($W$5:W43),"")</f>
        <v/>
      </c>
      <c r="S44" s="4" t="str">
        <f>IF(Table5[[#This Row],[Payment date]]&lt;&gt;"",SUM('Individual Loan Schedule'!C47:HR47) - SUM('Early Payments'!D47:HS47),"")</f>
        <v/>
      </c>
      <c r="T44" s="32" t="str" cm="1">
        <f t="array" ref="T44">IF(Table5[[#This Row],[Payment date]]&lt;&gt;"",((SUMIFS(Table4[Loan Amount],Table4[Loan Payment Start Date],"&lt;"&amp;Table5[[#This Row],[Payment date]]) - SUM($S$5:$S43) - SUM($W$5:W43))*InterestRate*(Table5[[#This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4" s="32" t="str">
        <f>IF(Table5[[#This Row],[Payment date]]&lt;&gt;"",SUMIFS(Table4[[#All],[Loan Amount]],Table4[[#All],[Loan Payment Start Date]],"="&amp;Table5[[#This Row],[Payment date]])*($E$7),"")</f>
        <v/>
      </c>
      <c r="V44" s="32" t="str" cm="1">
        <f t="array" ref="V4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4" s="48"/>
      <c r="X44" s="49"/>
      <c r="Y44" s="32" t="str">
        <f>IF(Table5[[#This Row],[Payment date]]&lt;&gt;"",(SUMIFS(Table4[Loan Amount],Table4[Loan Payment Start Date],"&lt;="&amp;Table5[[#This Row],[Payment date]]) - SUM($S$5:$S43) - - SUM($W$5:W43))*Table5[[#This Row],[Delay in Payment ]]*($E$16+ InterestRate)/365,"")</f>
        <v/>
      </c>
      <c r="Z44" s="26" t="str">
        <f>IF(Table5[[#This Row],[Payment date]]&lt;&gt;"",Table5[[#This Row],[Payment date]]+Table5[[#This Row],[Delay in Payment ]],"")</f>
        <v/>
      </c>
      <c r="AA44" s="30" t="str">
        <f>IF(Table5[[#This Row],[Payment date]]&lt;&gt;"",Table5[[#This Row],[Beginning
balance]]-Table5[[#This Row],[Principal Payment]] - Table5[[#This Row],[Extra Payment]],"")</f>
        <v/>
      </c>
      <c r="AB44" s="32" t="str">
        <f>IF(Table5[[#This Row],[Payment date]]&lt;&gt;"",Table5[[#This Row],[Draw Fee]]+Table5[[#This Row],[Interest]]+Table5[[#This Row],[Principal Payment]]+Table5[[#This Row],[Overdue Interest]],"")</f>
        <v/>
      </c>
      <c r="AD44" s="64"/>
    </row>
    <row r="45" spans="4:32" x14ac:dyDescent="0.2">
      <c r="D45" s="14"/>
      <c r="E45" s="14"/>
      <c r="F45" s="14"/>
      <c r="Q45"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5" s="4" t="str">
        <f>IF(Table5[[#This Row],[Payment date]]&lt;&gt;"", SUMIFS(Table4[[#All],[Loan Amount]],Table4[[#All],[Loan Date]],"&lt;="&amp;Table5[[#This Row],[Payment date]]) - SUM($S$5:S44)- SUM($W$5:W44),"")</f>
        <v/>
      </c>
      <c r="S45" s="4" t="str">
        <f>IF(Table5[[#This Row],[Payment date]]&lt;&gt;"",SUM('Individual Loan Schedule'!C48:HR48) - SUM('Early Payments'!D48:HS48),"")</f>
        <v/>
      </c>
      <c r="T45" s="32" t="str" cm="1">
        <f t="array" ref="T45">IF(Table5[[#This Row],[Payment date]]&lt;&gt;"",((SUMIFS(Table4[Loan Amount],Table4[Loan Payment Start Date],"&lt;"&amp;Table5[[#This Row],[Payment date]]) - SUM($S$5:$S44) - SUM($W$5:W44))*InterestRate*(Table5[[#This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5" s="32" t="str">
        <f>IF(Table5[[#This Row],[Payment date]]&lt;&gt;"",SUMIFS(Table4[[#All],[Loan Amount]],Table4[[#All],[Loan Payment Start Date]],"="&amp;Table5[[#This Row],[Payment date]])*($E$7),"")</f>
        <v/>
      </c>
      <c r="V45" s="32" t="str" cm="1">
        <f t="array" ref="V4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5" s="48"/>
      <c r="X45" s="49"/>
      <c r="Y45" s="32" t="str">
        <f>IF(Table5[[#This Row],[Payment date]]&lt;&gt;"",(SUMIFS(Table4[Loan Amount],Table4[Loan Payment Start Date],"&lt;="&amp;Table5[[#This Row],[Payment date]]) - SUM($S$5:$S44) - - SUM($W$5:W44))*Table5[[#This Row],[Delay in Payment ]]*($E$16+ InterestRate)/365,"")</f>
        <v/>
      </c>
      <c r="Z45" s="26" t="str">
        <f>IF(Table5[[#This Row],[Payment date]]&lt;&gt;"",Table5[[#This Row],[Payment date]]+Table5[[#This Row],[Delay in Payment ]],"")</f>
        <v/>
      </c>
      <c r="AA45" s="30" t="str">
        <f>IF(Table5[[#This Row],[Payment date]]&lt;&gt;"",Table5[[#This Row],[Beginning
balance]]-Table5[[#This Row],[Principal Payment]] - Table5[[#This Row],[Extra Payment]],"")</f>
        <v/>
      </c>
      <c r="AB45" s="32" t="str">
        <f>IF(Table5[[#This Row],[Payment date]]&lt;&gt;"",Table5[[#This Row],[Draw Fee]]+Table5[[#This Row],[Interest]]+Table5[[#This Row],[Principal Payment]]+Table5[[#This Row],[Overdue Interest]],"")</f>
        <v/>
      </c>
      <c r="AD45" s="64"/>
    </row>
    <row r="46" spans="4:32" x14ac:dyDescent="0.2">
      <c r="D46" s="14"/>
      <c r="E46" s="14"/>
      <c r="F46" s="14"/>
      <c r="Q46"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6" s="4" t="str">
        <f>IF(Table5[[#This Row],[Payment date]]&lt;&gt;"", SUMIFS(Table4[[#All],[Loan Amount]],Table4[[#All],[Loan Date]],"&lt;="&amp;Table5[[#This Row],[Payment date]]) - SUM($S$5:S45)- SUM($W$5:W45),"")</f>
        <v/>
      </c>
      <c r="S46" s="4" t="str">
        <f>IF(Table5[[#This Row],[Payment date]]&lt;&gt;"",SUM('Individual Loan Schedule'!C49:HR49) - SUM('Early Payments'!D49:HS49),"")</f>
        <v/>
      </c>
      <c r="T46" s="32" t="str" cm="1">
        <f t="array" ref="T46">IF(Table5[[#This Row],[Payment date]]&lt;&gt;"",((SUMIFS(Table4[Loan Amount],Table4[Loan Payment Start Date],"&lt;"&amp;Table5[[#This Row],[Payment date]]) - SUM($S$5:$S45) - SUM($W$5:W45))*InterestRate*(Table5[[#This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6" s="32" t="str">
        <f>IF(Table5[[#This Row],[Payment date]]&lt;&gt;"",SUMIFS(Table4[[#All],[Loan Amount]],Table4[[#All],[Loan Payment Start Date]],"="&amp;Table5[[#This Row],[Payment date]])*($E$7),"")</f>
        <v/>
      </c>
      <c r="V46" s="32" t="str" cm="1">
        <f t="array" ref="V4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6" s="48"/>
      <c r="X46" s="49"/>
      <c r="Y46" s="32" t="str">
        <f>IF(Table5[[#This Row],[Payment date]]&lt;&gt;"",(SUMIFS(Table4[Loan Amount],Table4[Loan Payment Start Date],"&lt;="&amp;Table5[[#This Row],[Payment date]]) - SUM($S$5:$S45) - - SUM($W$5:W45))*Table5[[#This Row],[Delay in Payment ]]*($E$16+ InterestRate)/365,"")</f>
        <v/>
      </c>
      <c r="Z46" s="26" t="str">
        <f>IF(Table5[[#This Row],[Payment date]]&lt;&gt;"",Table5[[#This Row],[Payment date]]+Table5[[#This Row],[Delay in Payment ]],"")</f>
        <v/>
      </c>
      <c r="AA46" s="30" t="str">
        <f>IF(Table5[[#This Row],[Payment date]]&lt;&gt;"",Table5[[#This Row],[Beginning
balance]]-Table5[[#This Row],[Principal Payment]] - Table5[[#This Row],[Extra Payment]],"")</f>
        <v/>
      </c>
      <c r="AB46" s="32" t="str">
        <f>IF(Table5[[#This Row],[Payment date]]&lt;&gt;"",Table5[[#This Row],[Draw Fee]]+Table5[[#This Row],[Interest]]+Table5[[#This Row],[Principal Payment]]+Table5[[#This Row],[Overdue Interest]],"")</f>
        <v/>
      </c>
      <c r="AD46" s="64"/>
    </row>
    <row r="47" spans="4:32" x14ac:dyDescent="0.2">
      <c r="D47" s="14"/>
      <c r="E47" s="14"/>
      <c r="F47" s="14"/>
      <c r="Q47"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7" s="4" t="str">
        <f>IF(Table5[[#This Row],[Payment date]]&lt;&gt;"", SUMIFS(Table4[[#All],[Loan Amount]],Table4[[#All],[Loan Date]],"&lt;="&amp;Table5[[#This Row],[Payment date]]) - SUM($S$5:S46)- SUM($W$5:W46),"")</f>
        <v/>
      </c>
      <c r="S47" s="4" t="str">
        <f>IF(Table5[[#This Row],[Payment date]]&lt;&gt;"",SUM('Individual Loan Schedule'!C50:HR50) - SUM('Early Payments'!D50:HS50),"")</f>
        <v/>
      </c>
      <c r="T47" s="32" t="str" cm="1">
        <f t="array" ref="T47">IF(Table5[[#This Row],[Payment date]]&lt;&gt;"",((SUMIFS(Table4[Loan Amount],Table4[Loan Payment Start Date],"&lt;"&amp;Table5[[#This Row],[Payment date]]) - SUM($S$5:$S46) - SUM($W$5:W46))*InterestRate*(Table5[[#This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7" s="32" t="str">
        <f>IF(Table5[[#This Row],[Payment date]]&lt;&gt;"",SUMIFS(Table4[[#All],[Loan Amount]],Table4[[#All],[Loan Payment Start Date]],"="&amp;Table5[[#This Row],[Payment date]])*($E$7),"")</f>
        <v/>
      </c>
      <c r="V47" s="32" t="str" cm="1">
        <f t="array" ref="V4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7" s="48"/>
      <c r="X47" s="49"/>
      <c r="Y47" s="32" t="str">
        <f>IF(Table5[[#This Row],[Payment date]]&lt;&gt;"",(SUMIFS(Table4[Loan Amount],Table4[Loan Payment Start Date],"&lt;="&amp;Table5[[#This Row],[Payment date]]) - SUM($S$5:$S46) - - SUM($W$5:W46))*Table5[[#This Row],[Delay in Payment ]]*($E$16+ InterestRate)/365,"")</f>
        <v/>
      </c>
      <c r="Z47" s="26" t="str">
        <f>IF(Table5[[#This Row],[Payment date]]&lt;&gt;"",Table5[[#This Row],[Payment date]]+Table5[[#This Row],[Delay in Payment ]],"")</f>
        <v/>
      </c>
      <c r="AA47" s="30" t="str">
        <f>IF(Table5[[#This Row],[Payment date]]&lt;&gt;"",Table5[[#This Row],[Beginning
balance]]-Table5[[#This Row],[Principal Payment]] - Table5[[#This Row],[Extra Payment]],"")</f>
        <v/>
      </c>
      <c r="AB47" s="32" t="str">
        <f>IF(Table5[[#This Row],[Payment date]]&lt;&gt;"",Table5[[#This Row],[Draw Fee]]+Table5[[#This Row],[Interest]]+Table5[[#This Row],[Principal Payment]]+Table5[[#This Row],[Overdue Interest]],"")</f>
        <v/>
      </c>
      <c r="AD47" s="64"/>
    </row>
    <row r="48" spans="4:32" x14ac:dyDescent="0.2">
      <c r="D48" s="14"/>
      <c r="E48" s="14"/>
      <c r="F48" s="14"/>
      <c r="Q48"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8" s="4" t="str">
        <f>IF(Table5[[#This Row],[Payment date]]&lt;&gt;"", SUMIFS(Table4[[#All],[Loan Amount]],Table4[[#All],[Loan Date]],"&lt;="&amp;Table5[[#This Row],[Payment date]]) - SUM($S$5:S47)- SUM($W$5:W47),"")</f>
        <v/>
      </c>
      <c r="S48" s="4" t="str">
        <f>IF(Table5[[#This Row],[Payment date]]&lt;&gt;"",SUM('Individual Loan Schedule'!C51:HR51) - SUM('Early Payments'!D51:HS51),"")</f>
        <v/>
      </c>
      <c r="T48" s="32" t="str" cm="1">
        <f t="array" ref="T48">IF(Table5[[#This Row],[Payment date]]&lt;&gt;"",((SUMIFS(Table4[Loan Amount],Table4[Loan Payment Start Date],"&lt;"&amp;Table5[[#This Row],[Payment date]]) - SUM($S$5:$S47) - SUM($W$5:W47))*InterestRate*(Table5[[#This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8" s="32" t="str">
        <f>IF(Table5[[#This Row],[Payment date]]&lt;&gt;"",SUMIFS(Table4[[#All],[Loan Amount]],Table4[[#All],[Loan Payment Start Date]],"="&amp;Table5[[#This Row],[Payment date]])*($E$7),"")</f>
        <v/>
      </c>
      <c r="V48" s="32" t="str" cm="1">
        <f t="array" ref="V4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8" s="48"/>
      <c r="X48" s="49"/>
      <c r="Y48" s="32" t="str">
        <f>IF(Table5[[#This Row],[Payment date]]&lt;&gt;"",(SUMIFS(Table4[Loan Amount],Table4[Loan Payment Start Date],"&lt;="&amp;Table5[[#This Row],[Payment date]]) - SUM($S$5:$S47) - - SUM($W$5:W47))*Table5[[#This Row],[Delay in Payment ]]*($E$16+ InterestRate)/365,"")</f>
        <v/>
      </c>
      <c r="Z48" s="26" t="str">
        <f>IF(Table5[[#This Row],[Payment date]]&lt;&gt;"",Table5[[#This Row],[Payment date]]+Table5[[#This Row],[Delay in Payment ]],"")</f>
        <v/>
      </c>
      <c r="AA48" s="30" t="str">
        <f>IF(Table5[[#This Row],[Payment date]]&lt;&gt;"",Table5[[#This Row],[Beginning
balance]]-Table5[[#This Row],[Principal Payment]] - Table5[[#This Row],[Extra Payment]],"")</f>
        <v/>
      </c>
      <c r="AB48" s="32" t="str">
        <f>IF(Table5[[#This Row],[Payment date]]&lt;&gt;"",Table5[[#This Row],[Draw Fee]]+Table5[[#This Row],[Interest]]+Table5[[#This Row],[Principal Payment]]+Table5[[#This Row],[Overdue Interest]],"")</f>
        <v/>
      </c>
      <c r="AD48" s="64"/>
    </row>
    <row r="49" spans="4:30" x14ac:dyDescent="0.2">
      <c r="D49" s="14"/>
      <c r="E49" s="14"/>
      <c r="F49" s="14"/>
      <c r="Q49"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49" s="4" t="str">
        <f>IF(Table5[[#This Row],[Payment date]]&lt;&gt;"", SUMIFS(Table4[[#All],[Loan Amount]],Table4[[#All],[Loan Date]],"&lt;="&amp;Table5[[#This Row],[Payment date]]) - SUM($S$5:S48)- SUM($W$5:W48),"")</f>
        <v/>
      </c>
      <c r="S49" s="4" t="str">
        <f>IF(Table5[[#This Row],[Payment date]]&lt;&gt;"",SUM('Individual Loan Schedule'!C52:HR52) - SUM('Early Payments'!D52:HS52),"")</f>
        <v/>
      </c>
      <c r="T49" s="32" t="str" cm="1">
        <f t="array" ref="T49">IF(Table5[[#This Row],[Payment date]]&lt;&gt;"",((SUMIFS(Table4[Loan Amount],Table4[Loan Payment Start Date],"&lt;"&amp;Table5[[#This Row],[Payment date]]) - SUM($S$5:$S48) - SUM($W$5:W48))*InterestRate*(Table5[[#This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49" s="32" t="str">
        <f>IF(Table5[[#This Row],[Payment date]]&lt;&gt;"",SUMIFS(Table4[[#All],[Loan Amount]],Table4[[#All],[Loan Payment Start Date]],"="&amp;Table5[[#This Row],[Payment date]])*($E$7),"")</f>
        <v/>
      </c>
      <c r="V49" s="32" t="str" cm="1">
        <f t="array" ref="V4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49" s="48"/>
      <c r="X49" s="49"/>
      <c r="Y49" s="32" t="str">
        <f>IF(Table5[[#This Row],[Payment date]]&lt;&gt;"",(SUMIFS(Table4[Loan Amount],Table4[Loan Payment Start Date],"&lt;="&amp;Table5[[#This Row],[Payment date]]) - SUM($S$5:$S48) - - SUM($W$5:W48))*Table5[[#This Row],[Delay in Payment ]]*($E$16+ InterestRate)/365,"")</f>
        <v/>
      </c>
      <c r="Z49" s="26" t="str">
        <f>IF(Table5[[#This Row],[Payment date]]&lt;&gt;"",Table5[[#This Row],[Payment date]]+Table5[[#This Row],[Delay in Payment ]],"")</f>
        <v/>
      </c>
      <c r="AA49" s="30" t="str">
        <f>IF(Table5[[#This Row],[Payment date]]&lt;&gt;"",Table5[[#This Row],[Beginning
balance]]-Table5[[#This Row],[Principal Payment]] - Table5[[#This Row],[Extra Payment]],"")</f>
        <v/>
      </c>
      <c r="AB49" s="32" t="str">
        <f>IF(Table5[[#This Row],[Payment date]]&lt;&gt;"",Table5[[#This Row],[Draw Fee]]+Table5[[#This Row],[Interest]]+Table5[[#This Row],[Principal Payment]]+Table5[[#This Row],[Overdue Interest]],"")</f>
        <v/>
      </c>
      <c r="AD49" s="64"/>
    </row>
    <row r="50" spans="4:30" x14ac:dyDescent="0.2">
      <c r="D50" s="14"/>
      <c r="E50" s="14"/>
      <c r="F50" s="14"/>
      <c r="Q50"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0" s="4" t="str">
        <f>IF(Table5[[#This Row],[Payment date]]&lt;&gt;"", SUMIFS(Table4[[#All],[Loan Amount]],Table4[[#All],[Loan Date]],"&lt;="&amp;Table5[[#This Row],[Payment date]]) - SUM($S$5:S49)- SUM($W$5:W49),"")</f>
        <v/>
      </c>
      <c r="S50" s="4" t="str">
        <f>IF(Table5[[#This Row],[Payment date]]&lt;&gt;"",SUM('Individual Loan Schedule'!C53:HR53) - SUM('Early Payments'!D53:HS53),"")</f>
        <v/>
      </c>
      <c r="T50" s="32" t="str" cm="1">
        <f t="array" ref="T50">IF(Table5[[#This Row],[Payment date]]&lt;&gt;"",((SUMIFS(Table4[Loan Amount],Table4[Loan Payment Start Date],"&lt;"&amp;Table5[[#This Row],[Payment date]]) - SUM($S$5:$S49) - SUM($W$5:W49))*InterestRate*(Table5[[#This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0" s="32" t="str">
        <f>IF(Table5[[#This Row],[Payment date]]&lt;&gt;"",SUMIFS(Table4[[#All],[Loan Amount]],Table4[[#All],[Loan Payment Start Date]],"="&amp;Table5[[#This Row],[Payment date]])*($E$7),"")</f>
        <v/>
      </c>
      <c r="V50" s="32" t="str" cm="1">
        <f t="array" ref="V5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0" s="48"/>
      <c r="X50" s="49"/>
      <c r="Y50" s="32" t="str">
        <f>IF(Table5[[#This Row],[Payment date]]&lt;&gt;"",(SUMIFS(Table4[Loan Amount],Table4[Loan Payment Start Date],"&lt;="&amp;Table5[[#This Row],[Payment date]]) - SUM($S$5:$S49) - - SUM($W$5:W49))*Table5[[#This Row],[Delay in Payment ]]*($E$16+ InterestRate)/365,"")</f>
        <v/>
      </c>
      <c r="Z50" s="26" t="str">
        <f>IF(Table5[[#This Row],[Payment date]]&lt;&gt;"",Table5[[#This Row],[Payment date]]+Table5[[#This Row],[Delay in Payment ]],"")</f>
        <v/>
      </c>
      <c r="AA50" s="30" t="str">
        <f>IF(Table5[[#This Row],[Payment date]]&lt;&gt;"",Table5[[#This Row],[Beginning
balance]]-Table5[[#This Row],[Principal Payment]] - Table5[[#This Row],[Extra Payment]],"")</f>
        <v/>
      </c>
      <c r="AB50" s="32" t="str">
        <f>IF(Table5[[#This Row],[Payment date]]&lt;&gt;"",Table5[[#This Row],[Draw Fee]]+Table5[[#This Row],[Interest]]+Table5[[#This Row],[Principal Payment]]+Table5[[#This Row],[Overdue Interest]],"")</f>
        <v/>
      </c>
      <c r="AD50" s="64"/>
    </row>
    <row r="51" spans="4:30" x14ac:dyDescent="0.2">
      <c r="D51" s="14"/>
      <c r="E51" s="14"/>
      <c r="F51" s="14"/>
      <c r="Q51"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1" s="4" t="str">
        <f>IF(Table5[[#This Row],[Payment date]]&lt;&gt;"", SUMIFS(Table4[[#All],[Loan Amount]],Table4[[#All],[Loan Date]],"&lt;="&amp;Table5[[#This Row],[Payment date]]) - SUM($S$5:S50)- SUM($W$5:W50),"")</f>
        <v/>
      </c>
      <c r="S51" s="4" t="str">
        <f>IF(Table5[[#This Row],[Payment date]]&lt;&gt;"",SUM('Individual Loan Schedule'!C54:HR54) - SUM('Early Payments'!D54:HS54),"")</f>
        <v/>
      </c>
      <c r="T51" s="32" t="str" cm="1">
        <f t="array" ref="T51">IF(Table5[[#This Row],[Payment date]]&lt;&gt;"",((SUMIFS(Table4[Loan Amount],Table4[Loan Payment Start Date],"&lt;"&amp;Table5[[#This Row],[Payment date]]) - SUM($S$5:$S50) - SUM($W$5:W50))*InterestRate*(Table5[[#This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1" s="32" t="str">
        <f>IF(Table5[[#This Row],[Payment date]]&lt;&gt;"",SUMIFS(Table4[[#All],[Loan Amount]],Table4[[#All],[Loan Payment Start Date]],"="&amp;Table5[[#This Row],[Payment date]])*($E$7),"")</f>
        <v/>
      </c>
      <c r="V51" s="32" t="str" cm="1">
        <f t="array" ref="V5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1" s="48"/>
      <c r="X51" s="49"/>
      <c r="Y51" s="32" t="str">
        <f>IF(Table5[[#This Row],[Payment date]]&lt;&gt;"",(SUMIFS(Table4[Loan Amount],Table4[Loan Payment Start Date],"&lt;="&amp;Table5[[#This Row],[Payment date]]) - SUM($S$5:$S50) - - SUM($W$5:W50))*Table5[[#This Row],[Delay in Payment ]]*($E$16+ InterestRate)/365,"")</f>
        <v/>
      </c>
      <c r="Z51" s="26" t="str">
        <f>IF(Table5[[#This Row],[Payment date]]&lt;&gt;"",Table5[[#This Row],[Payment date]]+Table5[[#This Row],[Delay in Payment ]],"")</f>
        <v/>
      </c>
      <c r="AA51" s="30" t="str">
        <f>IF(Table5[[#This Row],[Payment date]]&lt;&gt;"",Table5[[#This Row],[Beginning
balance]]-Table5[[#This Row],[Principal Payment]] - Table5[[#This Row],[Extra Payment]],"")</f>
        <v/>
      </c>
      <c r="AB51" s="32" t="str">
        <f>IF(Table5[[#This Row],[Payment date]]&lt;&gt;"",Table5[[#This Row],[Draw Fee]]+Table5[[#This Row],[Interest]]+Table5[[#This Row],[Principal Payment]]+Table5[[#This Row],[Overdue Interest]],"")</f>
        <v/>
      </c>
      <c r="AD51" s="64"/>
    </row>
    <row r="52" spans="4:30" x14ac:dyDescent="0.2">
      <c r="D52" s="14"/>
      <c r="E52" s="14"/>
      <c r="F52" s="14"/>
      <c r="Q52"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2" s="4" t="str">
        <f>IF(Table5[[#This Row],[Payment date]]&lt;&gt;"", SUMIFS(Table4[[#All],[Loan Amount]],Table4[[#All],[Loan Date]],"&lt;="&amp;Table5[[#This Row],[Payment date]]) - SUM($S$5:S51)- SUM($W$5:W51),"")</f>
        <v/>
      </c>
      <c r="S52" s="4" t="str">
        <f>IF(Table5[[#This Row],[Payment date]]&lt;&gt;"",SUM('Individual Loan Schedule'!C55:HR55) - SUM('Early Payments'!D55:HS55),"")</f>
        <v/>
      </c>
      <c r="T52" s="32" t="str" cm="1">
        <f t="array" ref="T52">IF(Table5[[#This Row],[Payment date]]&lt;&gt;"",((SUMIFS(Table4[Loan Amount],Table4[Loan Payment Start Date],"&lt;"&amp;Table5[[#This Row],[Payment date]]) - SUM($S$5:$S51) - SUM($W$5:W51))*InterestRate*(Table5[[#This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2" s="32" t="str">
        <f>IF(Table5[[#This Row],[Payment date]]&lt;&gt;"",SUMIFS(Table4[[#All],[Loan Amount]],Table4[[#All],[Loan Payment Start Date]],"="&amp;Table5[[#This Row],[Payment date]])*($E$7),"")</f>
        <v/>
      </c>
      <c r="V52" s="32" t="str" cm="1">
        <f t="array" ref="V5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2" s="48"/>
      <c r="X52" s="49"/>
      <c r="Y52" s="32" t="str">
        <f>IF(Table5[[#This Row],[Payment date]]&lt;&gt;"",(SUMIFS(Table4[Loan Amount],Table4[Loan Payment Start Date],"&lt;="&amp;Table5[[#This Row],[Payment date]]) - SUM($S$5:$S51) - - SUM($W$5:W51))*Table5[[#This Row],[Delay in Payment ]]*($E$16+ InterestRate)/365,"")</f>
        <v/>
      </c>
      <c r="Z52" s="26" t="str">
        <f>IF(Table5[[#This Row],[Payment date]]&lt;&gt;"",Table5[[#This Row],[Payment date]]+Table5[[#This Row],[Delay in Payment ]],"")</f>
        <v/>
      </c>
      <c r="AA52" s="30" t="str">
        <f>IF(Table5[[#This Row],[Payment date]]&lt;&gt;"",Table5[[#This Row],[Beginning
balance]]-Table5[[#This Row],[Principal Payment]] - Table5[[#This Row],[Extra Payment]],"")</f>
        <v/>
      </c>
      <c r="AB52" s="32" t="str">
        <f>IF(Table5[[#This Row],[Payment date]]&lt;&gt;"",Table5[[#This Row],[Draw Fee]]+Table5[[#This Row],[Interest]]+Table5[[#This Row],[Principal Payment]]+Table5[[#This Row],[Overdue Interest]],"")</f>
        <v/>
      </c>
      <c r="AD52" s="64"/>
    </row>
    <row r="53" spans="4:30" x14ac:dyDescent="0.2">
      <c r="D53" s="14"/>
      <c r="E53" s="14"/>
      <c r="F53" s="14"/>
      <c r="Q53"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3" s="4" t="str">
        <f>IF(Table5[[#This Row],[Payment date]]&lt;&gt;"", SUMIFS(Table4[[#All],[Loan Amount]],Table4[[#All],[Loan Date]],"&lt;="&amp;Table5[[#This Row],[Payment date]]) - SUM($S$5:S52)- SUM($W$5:W52),"")</f>
        <v/>
      </c>
      <c r="S53" s="4" t="str">
        <f>IF(Table5[[#This Row],[Payment date]]&lt;&gt;"",SUM('Individual Loan Schedule'!C56:HR56) - SUM('Early Payments'!D56:HS56),"")</f>
        <v/>
      </c>
      <c r="T53" s="32" t="str" cm="1">
        <f t="array" ref="T53">IF(Table5[[#This Row],[Payment date]]&lt;&gt;"",((SUMIFS(Table4[Loan Amount],Table4[Loan Payment Start Date],"&lt;"&amp;Table5[[#This Row],[Payment date]]) - SUM($S$5:$S52) - SUM($W$5:W52))*InterestRate*(Table5[[#This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3" s="32" t="str">
        <f>IF(Table5[[#This Row],[Payment date]]&lt;&gt;"",SUMIFS(Table4[[#All],[Loan Amount]],Table4[[#All],[Loan Payment Start Date]],"="&amp;Table5[[#This Row],[Payment date]])*($E$7),"")</f>
        <v/>
      </c>
      <c r="V53" s="32" t="str" cm="1">
        <f t="array" ref="V5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3" s="48"/>
      <c r="X53" s="49"/>
      <c r="Y53" s="32" t="str">
        <f>IF(Table5[[#This Row],[Payment date]]&lt;&gt;"",(SUMIFS(Table4[Loan Amount],Table4[Loan Payment Start Date],"&lt;="&amp;Table5[[#This Row],[Payment date]]) - SUM($S$5:$S52) - - SUM($W$5:W52))*Table5[[#This Row],[Delay in Payment ]]*($E$16+ InterestRate)/365,"")</f>
        <v/>
      </c>
      <c r="Z53" s="26" t="str">
        <f>IF(Table5[[#This Row],[Payment date]]&lt;&gt;"",Table5[[#This Row],[Payment date]]+Table5[[#This Row],[Delay in Payment ]],"")</f>
        <v/>
      </c>
      <c r="AA53" s="30" t="str">
        <f>IF(Table5[[#This Row],[Payment date]]&lt;&gt;"",Table5[[#This Row],[Beginning
balance]]-Table5[[#This Row],[Principal Payment]] - Table5[[#This Row],[Extra Payment]],"")</f>
        <v/>
      </c>
      <c r="AB53" s="32" t="str">
        <f>IF(Table5[[#This Row],[Payment date]]&lt;&gt;"",Table5[[#This Row],[Draw Fee]]+Table5[[#This Row],[Interest]]+Table5[[#This Row],[Principal Payment]]+Table5[[#This Row],[Overdue Interest]],"")</f>
        <v/>
      </c>
      <c r="AD53" s="64"/>
    </row>
    <row r="54" spans="4:30" x14ac:dyDescent="0.2">
      <c r="D54" s="14"/>
      <c r="E54" s="14"/>
      <c r="F54" s="14"/>
      <c r="Q54"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4" s="4" t="str">
        <f>IF(Table5[[#This Row],[Payment date]]&lt;&gt;"", SUMIFS(Table4[[#All],[Loan Amount]],Table4[[#All],[Loan Date]],"&lt;="&amp;Table5[[#This Row],[Payment date]]) - SUM($S$5:S53)- SUM($W$5:W53),"")</f>
        <v/>
      </c>
      <c r="S54" s="4" t="str">
        <f>IF(Table5[[#This Row],[Payment date]]&lt;&gt;"",SUM('Individual Loan Schedule'!C57:HR57) - SUM('Early Payments'!D57:HS57),"")</f>
        <v/>
      </c>
      <c r="T54" s="32" t="str" cm="1">
        <f t="array" ref="T54">IF(Table5[[#This Row],[Payment date]]&lt;&gt;"",((SUMIFS(Table4[Loan Amount],Table4[Loan Payment Start Date],"&lt;"&amp;Table5[[#This Row],[Payment date]]) - SUM($S$5:$S53) - SUM($W$5:W53))*InterestRate*(Table5[[#This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4" s="32" t="str">
        <f>IF(Table5[[#This Row],[Payment date]]&lt;&gt;"",SUMIFS(Table4[[#All],[Loan Amount]],Table4[[#All],[Loan Payment Start Date]],"="&amp;Table5[[#This Row],[Payment date]])*($E$7),"")</f>
        <v/>
      </c>
      <c r="V54" s="32" t="str" cm="1">
        <f t="array" ref="V5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4" s="48"/>
      <c r="X54" s="49"/>
      <c r="Y54" s="32" t="str">
        <f>IF(Table5[[#This Row],[Payment date]]&lt;&gt;"",(SUMIFS(Table4[Loan Amount],Table4[Loan Payment Start Date],"&lt;="&amp;Table5[[#This Row],[Payment date]]) - SUM($S$5:$S53) - - SUM($W$5:W53))*Table5[[#This Row],[Delay in Payment ]]*($E$16+ InterestRate)/365,"")</f>
        <v/>
      </c>
      <c r="Z54" s="26" t="str">
        <f>IF(Table5[[#This Row],[Payment date]]&lt;&gt;"",Table5[[#This Row],[Payment date]]+Table5[[#This Row],[Delay in Payment ]],"")</f>
        <v/>
      </c>
      <c r="AA54" s="30" t="str">
        <f>IF(Table5[[#This Row],[Payment date]]&lt;&gt;"",Table5[[#This Row],[Beginning
balance]]-Table5[[#This Row],[Principal Payment]] - Table5[[#This Row],[Extra Payment]],"")</f>
        <v/>
      </c>
      <c r="AB54" s="32" t="str">
        <f>IF(Table5[[#This Row],[Payment date]]&lt;&gt;"",Table5[[#This Row],[Draw Fee]]+Table5[[#This Row],[Interest]]+Table5[[#This Row],[Principal Payment]]+Table5[[#This Row],[Overdue Interest]],"")</f>
        <v/>
      </c>
      <c r="AD54" s="64"/>
    </row>
    <row r="55" spans="4:30" x14ac:dyDescent="0.2">
      <c r="D55" s="14"/>
      <c r="E55" s="14"/>
      <c r="F55" s="14"/>
      <c r="Q55"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5" s="4" t="str">
        <f>IF(Table5[[#This Row],[Payment date]]&lt;&gt;"", SUMIFS(Table4[[#All],[Loan Amount]],Table4[[#All],[Loan Date]],"&lt;="&amp;Table5[[#This Row],[Payment date]]) - SUM($S$5:S54)- SUM($W$5:W54),"")</f>
        <v/>
      </c>
      <c r="S55" s="4" t="str">
        <f>IF(Table5[[#This Row],[Payment date]]&lt;&gt;"",SUM('Individual Loan Schedule'!C58:HR58) - SUM('Early Payments'!D58:HS58),"")</f>
        <v/>
      </c>
      <c r="T55" s="32" t="str" cm="1">
        <f t="array" ref="T55">IF(Table5[[#This Row],[Payment date]]&lt;&gt;"",((SUMIFS(Table4[Loan Amount],Table4[Loan Payment Start Date],"&lt;"&amp;Table5[[#This Row],[Payment date]]) - SUM($S$5:$S54) - SUM($W$5:W54))*InterestRate*(Table5[[#This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5" s="32" t="str">
        <f>IF(Table5[[#This Row],[Payment date]]&lt;&gt;"",SUMIFS(Table4[[#All],[Loan Amount]],Table4[[#All],[Loan Payment Start Date]],"="&amp;Table5[[#This Row],[Payment date]])*($E$7),"")</f>
        <v/>
      </c>
      <c r="V55" s="32" t="str" cm="1">
        <f t="array" ref="V5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5" s="48"/>
      <c r="X55" s="49"/>
      <c r="Y55" s="32" t="str">
        <f>IF(Table5[[#This Row],[Payment date]]&lt;&gt;"",(SUMIFS(Table4[Loan Amount],Table4[Loan Payment Start Date],"&lt;="&amp;Table5[[#This Row],[Payment date]]) - SUM($S$5:$S54) - - SUM($W$5:W54))*Table5[[#This Row],[Delay in Payment ]]*($E$16+ InterestRate)/365,"")</f>
        <v/>
      </c>
      <c r="Z55" s="26" t="str">
        <f>IF(Table5[[#This Row],[Payment date]]&lt;&gt;"",Table5[[#This Row],[Payment date]]+Table5[[#This Row],[Delay in Payment ]],"")</f>
        <v/>
      </c>
      <c r="AA55" s="30" t="str">
        <f>IF(Table5[[#This Row],[Payment date]]&lt;&gt;"",Table5[[#This Row],[Beginning
balance]]-Table5[[#This Row],[Principal Payment]] - Table5[[#This Row],[Extra Payment]],"")</f>
        <v/>
      </c>
      <c r="AB55" s="32" t="str">
        <f>IF(Table5[[#This Row],[Payment date]]&lt;&gt;"",Table5[[#This Row],[Draw Fee]]+Table5[[#This Row],[Interest]]+Table5[[#This Row],[Principal Payment]]+Table5[[#This Row],[Overdue Interest]],"")</f>
        <v/>
      </c>
      <c r="AD55" s="64"/>
    </row>
    <row r="56" spans="4:30" x14ac:dyDescent="0.2">
      <c r="D56" s="14"/>
      <c r="E56" s="14"/>
      <c r="F56" s="14"/>
      <c r="Q56"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6" s="4" t="str">
        <f>IF(Table5[[#This Row],[Payment date]]&lt;&gt;"", SUMIFS(Table4[[#All],[Loan Amount]],Table4[[#All],[Loan Date]],"&lt;="&amp;Table5[[#This Row],[Payment date]]) - SUM($S$5:S55)- SUM($W$5:W55),"")</f>
        <v/>
      </c>
      <c r="S56" s="4" t="str">
        <f>IF(Table5[[#This Row],[Payment date]]&lt;&gt;"",SUM('Individual Loan Schedule'!C59:HR59) - SUM('Early Payments'!D59:HS59),"")</f>
        <v/>
      </c>
      <c r="T56" s="32" t="str" cm="1">
        <f t="array" ref="T56">IF(Table5[[#This Row],[Payment date]]&lt;&gt;"",((SUMIFS(Table4[Loan Amount],Table4[Loan Payment Start Date],"&lt;"&amp;Table5[[#This Row],[Payment date]]) - SUM($S$5:$S55) - SUM($W$5:W55))*InterestRate*(Table5[[#This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6" s="32" t="str">
        <f>IF(Table5[[#This Row],[Payment date]]&lt;&gt;"",SUMIFS(Table4[[#All],[Loan Amount]],Table4[[#All],[Loan Payment Start Date]],"="&amp;Table5[[#This Row],[Payment date]])*($E$7),"")</f>
        <v/>
      </c>
      <c r="V56" s="32" t="str" cm="1">
        <f t="array" ref="V5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6" s="48"/>
      <c r="X56" s="49"/>
      <c r="Y56" s="32" t="str">
        <f>IF(Table5[[#This Row],[Payment date]]&lt;&gt;"",(SUMIFS(Table4[Loan Amount],Table4[Loan Payment Start Date],"&lt;="&amp;Table5[[#This Row],[Payment date]]) - SUM($S$5:$S55) - - SUM($W$5:W55))*Table5[[#This Row],[Delay in Payment ]]*($E$16+ InterestRate)/365,"")</f>
        <v/>
      </c>
      <c r="Z56" s="26" t="str">
        <f>IF(Table5[[#This Row],[Payment date]]&lt;&gt;"",Table5[[#This Row],[Payment date]]+Table5[[#This Row],[Delay in Payment ]],"")</f>
        <v/>
      </c>
      <c r="AA56" s="30" t="str">
        <f>IF(Table5[[#This Row],[Payment date]]&lt;&gt;"",Table5[[#This Row],[Beginning
balance]]-Table5[[#This Row],[Principal Payment]] - Table5[[#This Row],[Extra Payment]],"")</f>
        <v/>
      </c>
      <c r="AB56" s="32" t="str">
        <f>IF(Table5[[#This Row],[Payment date]]&lt;&gt;"",Table5[[#This Row],[Draw Fee]]+Table5[[#This Row],[Interest]]+Table5[[#This Row],[Principal Payment]]+Table5[[#This Row],[Overdue Interest]],"")</f>
        <v/>
      </c>
      <c r="AD56" s="64"/>
    </row>
    <row r="57" spans="4:30" x14ac:dyDescent="0.2">
      <c r="D57" s="14"/>
      <c r="E57" s="14"/>
      <c r="F57" s="14"/>
      <c r="Q57"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7" s="4" t="str">
        <f>IF(Table5[[#This Row],[Payment date]]&lt;&gt;"", SUMIFS(Table4[[#All],[Loan Amount]],Table4[[#All],[Loan Date]],"&lt;="&amp;Table5[[#This Row],[Payment date]]) - SUM($S$5:S56)- SUM($W$5:W56),"")</f>
        <v/>
      </c>
      <c r="S57" s="4" t="str">
        <f>IF(Table5[[#This Row],[Payment date]]&lt;&gt;"",SUM('Individual Loan Schedule'!C60:HR60) - SUM('Early Payments'!D60:HS60),"")</f>
        <v/>
      </c>
      <c r="T57" s="32" t="str" cm="1">
        <f t="array" ref="T57">IF(Table5[[#This Row],[Payment date]]&lt;&gt;"",((SUMIFS(Table4[Loan Amount],Table4[Loan Payment Start Date],"&lt;"&amp;Table5[[#This Row],[Payment date]]) - SUM($S$5:$S56) - SUM($W$5:W56))*InterestRate*(Table5[[#This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7" s="32" t="str">
        <f>IF(Table5[[#This Row],[Payment date]]&lt;&gt;"",SUMIFS(Table4[[#All],[Loan Amount]],Table4[[#All],[Loan Payment Start Date]],"="&amp;Table5[[#This Row],[Payment date]])*($E$7),"")</f>
        <v/>
      </c>
      <c r="V57" s="32" t="str" cm="1">
        <f t="array" ref="V5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7" s="48"/>
      <c r="X57" s="49"/>
      <c r="Y57" s="32" t="str">
        <f>IF(Table5[[#This Row],[Payment date]]&lt;&gt;"",(SUMIFS(Table4[Loan Amount],Table4[Loan Payment Start Date],"&lt;="&amp;Table5[[#This Row],[Payment date]]) - SUM($S$5:$S56) - - SUM($W$5:W56))*Table5[[#This Row],[Delay in Payment ]]*($E$16+ InterestRate)/365,"")</f>
        <v/>
      </c>
      <c r="Z57" s="26" t="str">
        <f>IF(Table5[[#This Row],[Payment date]]&lt;&gt;"",Table5[[#This Row],[Payment date]]+Table5[[#This Row],[Delay in Payment ]],"")</f>
        <v/>
      </c>
      <c r="AA57" s="30" t="str">
        <f>IF(Table5[[#This Row],[Payment date]]&lt;&gt;"",Table5[[#This Row],[Beginning
balance]]-Table5[[#This Row],[Principal Payment]] - Table5[[#This Row],[Extra Payment]],"")</f>
        <v/>
      </c>
      <c r="AB57" s="32" t="str">
        <f>IF(Table5[[#This Row],[Payment date]]&lt;&gt;"",Table5[[#This Row],[Draw Fee]]+Table5[[#This Row],[Interest]]+Table5[[#This Row],[Principal Payment]]+Table5[[#This Row],[Overdue Interest]],"")</f>
        <v/>
      </c>
      <c r="AD57" s="64"/>
    </row>
    <row r="58" spans="4:30" x14ac:dyDescent="0.2">
      <c r="D58" s="14"/>
      <c r="E58" s="14"/>
      <c r="F58" s="14"/>
      <c r="Q58"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8" s="4" t="str">
        <f>IF(Table5[[#This Row],[Payment date]]&lt;&gt;"", SUMIFS(Table4[[#All],[Loan Amount]],Table4[[#All],[Loan Date]],"&lt;="&amp;Table5[[#This Row],[Payment date]]) - SUM($S$5:S57)- SUM($W$5:W57),"")</f>
        <v/>
      </c>
      <c r="S58" s="4" t="str">
        <f>IF(Table5[[#This Row],[Payment date]]&lt;&gt;"",SUM('Individual Loan Schedule'!C61:HR61) - SUM('Early Payments'!D61:HS61),"")</f>
        <v/>
      </c>
      <c r="T58" s="32" t="str" cm="1">
        <f t="array" ref="T58">IF(Table5[[#This Row],[Payment date]]&lt;&gt;"",((SUMIFS(Table4[Loan Amount],Table4[Loan Payment Start Date],"&lt;"&amp;Table5[[#This Row],[Payment date]]) - SUM($S$5:$S57) - SUM($W$5:W57))*InterestRate*(Table5[[#This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8" s="32" t="str">
        <f>IF(Table5[[#This Row],[Payment date]]&lt;&gt;"",SUMIFS(Table4[[#All],[Loan Amount]],Table4[[#All],[Loan Payment Start Date]],"="&amp;Table5[[#This Row],[Payment date]])*($E$7),"")</f>
        <v/>
      </c>
      <c r="V58" s="32" t="str" cm="1">
        <f t="array" ref="V5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8" s="48"/>
      <c r="X58" s="49"/>
      <c r="Y58" s="32" t="str">
        <f>IF(Table5[[#This Row],[Payment date]]&lt;&gt;"",(SUMIFS(Table4[Loan Amount],Table4[Loan Payment Start Date],"&lt;="&amp;Table5[[#This Row],[Payment date]]) - SUM($S$5:$S57) - - SUM($W$5:W57))*Table5[[#This Row],[Delay in Payment ]]*($E$16+ InterestRate)/365,"")</f>
        <v/>
      </c>
      <c r="Z58" s="26" t="str">
        <f>IF(Table5[[#This Row],[Payment date]]&lt;&gt;"",Table5[[#This Row],[Payment date]]+Table5[[#This Row],[Delay in Payment ]],"")</f>
        <v/>
      </c>
      <c r="AA58" s="30" t="str">
        <f>IF(Table5[[#This Row],[Payment date]]&lt;&gt;"",Table5[[#This Row],[Beginning
balance]]-Table5[[#This Row],[Principal Payment]] - Table5[[#This Row],[Extra Payment]],"")</f>
        <v/>
      </c>
      <c r="AB58" s="32" t="str">
        <f>IF(Table5[[#This Row],[Payment date]]&lt;&gt;"",Table5[[#This Row],[Draw Fee]]+Table5[[#This Row],[Interest]]+Table5[[#This Row],[Principal Payment]]+Table5[[#This Row],[Overdue Interest]],"")</f>
        <v/>
      </c>
      <c r="AD58" s="64"/>
    </row>
    <row r="59" spans="4:30" x14ac:dyDescent="0.2">
      <c r="D59" s="14"/>
      <c r="E59" s="14"/>
      <c r="F59" s="14"/>
      <c r="Q59"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59" s="4" t="str">
        <f>IF(Table5[[#This Row],[Payment date]]&lt;&gt;"", SUMIFS(Table4[[#All],[Loan Amount]],Table4[[#All],[Loan Date]],"&lt;="&amp;Table5[[#This Row],[Payment date]]) - SUM($S$5:S58)- SUM($W$5:W58),"")</f>
        <v/>
      </c>
      <c r="S59" s="4" t="str">
        <f>IF(Table5[[#This Row],[Payment date]]&lt;&gt;"",SUM('Individual Loan Schedule'!C62:HR62) - SUM('Early Payments'!D62:HS62),"")</f>
        <v/>
      </c>
      <c r="T59" s="32" t="str" cm="1">
        <f t="array" ref="T59">IF(Table5[[#This Row],[Payment date]]&lt;&gt;"",((SUMIFS(Table4[Loan Amount],Table4[Loan Payment Start Date],"&lt;"&amp;Table5[[#This Row],[Payment date]]) - SUM($S$5:$S58) - SUM($W$5:W58))*InterestRate*(Table5[[#This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59" s="32" t="str">
        <f>IF(Table5[[#This Row],[Payment date]]&lt;&gt;"",SUMIFS(Table4[[#All],[Loan Amount]],Table4[[#All],[Loan Payment Start Date]],"="&amp;Table5[[#This Row],[Payment date]])*($E$7),"")</f>
        <v/>
      </c>
      <c r="V59" s="32" t="str" cm="1">
        <f t="array" ref="V5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59" s="48"/>
      <c r="X59" s="49"/>
      <c r="Y59" s="32" t="str">
        <f>IF(Table5[[#This Row],[Payment date]]&lt;&gt;"",(SUMIFS(Table4[Loan Amount],Table4[Loan Payment Start Date],"&lt;="&amp;Table5[[#This Row],[Payment date]]) - SUM($S$5:$S58) - - SUM($W$5:W58))*Table5[[#This Row],[Delay in Payment ]]*($E$16+ InterestRate)/365,"")</f>
        <v/>
      </c>
      <c r="Z59" s="26" t="str">
        <f>IF(Table5[[#This Row],[Payment date]]&lt;&gt;"",Table5[[#This Row],[Payment date]]+Table5[[#This Row],[Delay in Payment ]],"")</f>
        <v/>
      </c>
      <c r="AA59" s="30" t="str">
        <f>IF(Table5[[#This Row],[Payment date]]&lt;&gt;"",Table5[[#This Row],[Beginning
balance]]-Table5[[#This Row],[Principal Payment]] - Table5[[#This Row],[Extra Payment]],"")</f>
        <v/>
      </c>
      <c r="AB59" s="32" t="str">
        <f>IF(Table5[[#This Row],[Payment date]]&lt;&gt;"",Table5[[#This Row],[Draw Fee]]+Table5[[#This Row],[Interest]]+Table5[[#This Row],[Principal Payment]]+Table5[[#This Row],[Overdue Interest]],"")</f>
        <v/>
      </c>
      <c r="AD59" s="64"/>
    </row>
    <row r="60" spans="4:30" x14ac:dyDescent="0.2">
      <c r="D60" s="14"/>
      <c r="E60" s="14"/>
      <c r="F60" s="14"/>
      <c r="Q60"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0" s="4" t="str">
        <f>IF(Table5[[#This Row],[Payment date]]&lt;&gt;"", SUMIFS(Table4[[#All],[Loan Amount]],Table4[[#All],[Loan Date]],"&lt;="&amp;Table5[[#This Row],[Payment date]]) - SUM($S$5:S59)- SUM($W$5:W59),"")</f>
        <v/>
      </c>
      <c r="S60" s="4" t="str">
        <f>IF(Table5[[#This Row],[Payment date]]&lt;&gt;"",SUM('Individual Loan Schedule'!C63:HR63) - SUM('Early Payments'!D63:HS63),"")</f>
        <v/>
      </c>
      <c r="T60" s="32" t="str" cm="1">
        <f t="array" ref="T60">IF(Table5[[#This Row],[Payment date]]&lt;&gt;"",((SUMIFS(Table4[Loan Amount],Table4[Loan Payment Start Date],"&lt;"&amp;Table5[[#This Row],[Payment date]]) - SUM($S$5:$S59) - SUM($W$5:W59))*InterestRate*(Table5[[#This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0" s="32" t="str">
        <f>IF(Table5[[#This Row],[Payment date]]&lt;&gt;"",SUMIFS(Table4[[#All],[Loan Amount]],Table4[[#All],[Loan Payment Start Date]],"="&amp;Table5[[#This Row],[Payment date]])*($E$7),"")</f>
        <v/>
      </c>
      <c r="V60" s="32" t="str" cm="1">
        <f t="array" ref="V6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0" s="48"/>
      <c r="X60" s="49"/>
      <c r="Y60" s="32" t="str">
        <f>IF(Table5[[#This Row],[Payment date]]&lt;&gt;"",(SUMIFS(Table4[Loan Amount],Table4[Loan Payment Start Date],"&lt;="&amp;Table5[[#This Row],[Payment date]]) - SUM($S$5:$S59) - - SUM($W$5:W59))*Table5[[#This Row],[Delay in Payment ]]*($E$16+ InterestRate)/365,"")</f>
        <v/>
      </c>
      <c r="Z60" s="26" t="str">
        <f>IF(Table5[[#This Row],[Payment date]]&lt;&gt;"",Table5[[#This Row],[Payment date]]+Table5[[#This Row],[Delay in Payment ]],"")</f>
        <v/>
      </c>
      <c r="AA60" s="30" t="str">
        <f>IF(Table5[[#This Row],[Payment date]]&lt;&gt;"",Table5[[#This Row],[Beginning
balance]]-Table5[[#This Row],[Principal Payment]] - Table5[[#This Row],[Extra Payment]],"")</f>
        <v/>
      </c>
      <c r="AB60" s="32" t="str">
        <f>IF(Table5[[#This Row],[Payment date]]&lt;&gt;"",Table5[[#This Row],[Draw Fee]]+Table5[[#This Row],[Interest]]+Table5[[#This Row],[Principal Payment]]+Table5[[#This Row],[Overdue Interest]],"")</f>
        <v/>
      </c>
      <c r="AD60" s="64"/>
    </row>
    <row r="61" spans="4:30" x14ac:dyDescent="0.2">
      <c r="D61" s="14"/>
      <c r="E61" s="14"/>
      <c r="F61" s="14"/>
      <c r="Q61"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1" s="4" t="str">
        <f>IF(Table5[[#This Row],[Payment date]]&lt;&gt;"", SUMIFS(Table4[[#All],[Loan Amount]],Table4[[#All],[Loan Date]],"&lt;="&amp;Table5[[#This Row],[Payment date]]) - SUM($S$5:S60)- SUM($W$5:W60),"")</f>
        <v/>
      </c>
      <c r="S61" s="4" t="str">
        <f>IF(Table5[[#This Row],[Payment date]]&lt;&gt;"",SUM('Individual Loan Schedule'!C64:HR64) - SUM('Early Payments'!D64:HS64),"")</f>
        <v/>
      </c>
      <c r="T61" s="32" t="str" cm="1">
        <f t="array" ref="T61">IF(Table5[[#This Row],[Payment date]]&lt;&gt;"",((SUMIFS(Table4[Loan Amount],Table4[Loan Payment Start Date],"&lt;"&amp;Table5[[#This Row],[Payment date]]) - SUM($S$5:$S60) - SUM($W$5:W60))*InterestRate*(Table5[[#This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1" s="32" t="str">
        <f>IF(Table5[[#This Row],[Payment date]]&lt;&gt;"",SUMIFS(Table4[[#All],[Loan Amount]],Table4[[#All],[Loan Payment Start Date]],"="&amp;Table5[[#This Row],[Payment date]])*($E$7),"")</f>
        <v/>
      </c>
      <c r="V61" s="32" t="str" cm="1">
        <f t="array" ref="V6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1" s="48"/>
      <c r="X61" s="49"/>
      <c r="Y61" s="32" t="str">
        <f>IF(Table5[[#This Row],[Payment date]]&lt;&gt;"",(SUMIFS(Table4[Loan Amount],Table4[Loan Payment Start Date],"&lt;="&amp;Table5[[#This Row],[Payment date]]) - SUM($S$5:$S60) - - SUM($W$5:W60))*Table5[[#This Row],[Delay in Payment ]]*($E$16+ InterestRate)/365,"")</f>
        <v/>
      </c>
      <c r="Z61" s="26" t="str">
        <f>IF(Table5[[#This Row],[Payment date]]&lt;&gt;"",Table5[[#This Row],[Payment date]]+Table5[[#This Row],[Delay in Payment ]],"")</f>
        <v/>
      </c>
      <c r="AA61" s="30" t="str">
        <f>IF(Table5[[#This Row],[Payment date]]&lt;&gt;"",Table5[[#This Row],[Beginning
balance]]-Table5[[#This Row],[Principal Payment]] - Table5[[#This Row],[Extra Payment]],"")</f>
        <v/>
      </c>
      <c r="AB61" s="32" t="str">
        <f>IF(Table5[[#This Row],[Payment date]]&lt;&gt;"",Table5[[#This Row],[Draw Fee]]+Table5[[#This Row],[Interest]]+Table5[[#This Row],[Principal Payment]]+Table5[[#This Row],[Overdue Interest]],"")</f>
        <v/>
      </c>
      <c r="AD61" s="64"/>
    </row>
    <row r="62" spans="4:30" x14ac:dyDescent="0.2">
      <c r="D62" s="14"/>
      <c r="E62" s="14"/>
      <c r="F62" s="14"/>
      <c r="Q62"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2" s="4" t="str">
        <f>IF(Table5[[#This Row],[Payment date]]&lt;&gt;"", SUMIFS(Table4[[#All],[Loan Amount]],Table4[[#All],[Loan Date]],"&lt;="&amp;Table5[[#This Row],[Payment date]]) - SUM($S$5:S61)- SUM($W$5:W61),"")</f>
        <v/>
      </c>
      <c r="S62" s="4" t="str">
        <f>IF(Table5[[#This Row],[Payment date]]&lt;&gt;"",SUM('Individual Loan Schedule'!C65:HR65) - SUM('Early Payments'!D65:HS65),"")</f>
        <v/>
      </c>
      <c r="T62" s="32" t="str" cm="1">
        <f t="array" ref="T62">IF(Table5[[#This Row],[Payment date]]&lt;&gt;"",((SUMIFS(Table4[Loan Amount],Table4[Loan Payment Start Date],"&lt;"&amp;Table5[[#This Row],[Payment date]]) - SUM($S$5:$S61) - SUM($W$5:W61))*InterestRate*(Table5[[#This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2" s="32" t="str">
        <f>IF(Table5[[#This Row],[Payment date]]&lt;&gt;"",SUMIFS(Table4[[#All],[Loan Amount]],Table4[[#All],[Loan Payment Start Date]],"="&amp;Table5[[#This Row],[Payment date]])*($E$7),"")</f>
        <v/>
      </c>
      <c r="V62" s="32" t="str" cm="1">
        <f t="array" ref="V6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2" s="48"/>
      <c r="X62" s="49"/>
      <c r="Y62" s="32" t="str">
        <f>IF(Table5[[#This Row],[Payment date]]&lt;&gt;"",(SUMIFS(Table4[Loan Amount],Table4[Loan Payment Start Date],"&lt;="&amp;Table5[[#This Row],[Payment date]]) - SUM($S$5:$S61) - - SUM($W$5:W61))*Table5[[#This Row],[Delay in Payment ]]*($E$16+ InterestRate)/365,"")</f>
        <v/>
      </c>
      <c r="Z62" s="26" t="str">
        <f>IF(Table5[[#This Row],[Payment date]]&lt;&gt;"",Table5[[#This Row],[Payment date]]+Table5[[#This Row],[Delay in Payment ]],"")</f>
        <v/>
      </c>
      <c r="AA62" s="30" t="str">
        <f>IF(Table5[[#This Row],[Payment date]]&lt;&gt;"",Table5[[#This Row],[Beginning
balance]]-Table5[[#This Row],[Principal Payment]] - Table5[[#This Row],[Extra Payment]],"")</f>
        <v/>
      </c>
      <c r="AB62" s="32" t="str">
        <f>IF(Table5[[#This Row],[Payment date]]&lt;&gt;"",Table5[[#This Row],[Draw Fee]]+Table5[[#This Row],[Interest]]+Table5[[#This Row],[Principal Payment]]+Table5[[#This Row],[Overdue Interest]],"")</f>
        <v/>
      </c>
      <c r="AD62" s="64"/>
    </row>
    <row r="63" spans="4:30" x14ac:dyDescent="0.2">
      <c r="D63" s="14"/>
      <c r="E63" s="14"/>
      <c r="F63" s="14"/>
      <c r="Q63"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3" s="4" t="str">
        <f>IF(Table5[[#This Row],[Payment date]]&lt;&gt;"", SUMIFS(Table4[[#All],[Loan Amount]],Table4[[#All],[Loan Date]],"&lt;="&amp;Table5[[#This Row],[Payment date]]) - SUM($S$5:S62)- SUM($W$5:W62),"")</f>
        <v/>
      </c>
      <c r="S63" s="4" t="str">
        <f>IF(Table5[[#This Row],[Payment date]]&lt;&gt;"",SUM('Individual Loan Schedule'!C66:HR66) - SUM('Early Payments'!D66:HS66),"")</f>
        <v/>
      </c>
      <c r="T63" s="32" t="str" cm="1">
        <f t="array" ref="T63">IF(Table5[[#This Row],[Payment date]]&lt;&gt;"",((SUMIFS(Table4[Loan Amount],Table4[Loan Payment Start Date],"&lt;"&amp;Table5[[#This Row],[Payment date]]) - SUM($S$5:$S62) - SUM($W$5:W62))*InterestRate*(Table5[[#This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3" s="32" t="str">
        <f>IF(Table5[[#This Row],[Payment date]]&lt;&gt;"",SUMIFS(Table4[[#All],[Loan Amount]],Table4[[#All],[Loan Payment Start Date]],"="&amp;Table5[[#This Row],[Payment date]])*($E$7),"")</f>
        <v/>
      </c>
      <c r="V63" s="32" t="str" cm="1">
        <f t="array" ref="V6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3" s="48"/>
      <c r="X63" s="49"/>
      <c r="Y63" s="32" t="str">
        <f>IF(Table5[[#This Row],[Payment date]]&lt;&gt;"",(SUMIFS(Table4[Loan Amount],Table4[Loan Payment Start Date],"&lt;="&amp;Table5[[#This Row],[Payment date]]) - SUM($S$5:$S62) - - SUM($W$5:W62))*Table5[[#This Row],[Delay in Payment ]]*($E$16+ InterestRate)/365,"")</f>
        <v/>
      </c>
      <c r="Z63" s="26" t="str">
        <f>IF(Table5[[#This Row],[Payment date]]&lt;&gt;"",Table5[[#This Row],[Payment date]]+Table5[[#This Row],[Delay in Payment ]],"")</f>
        <v/>
      </c>
      <c r="AA63" s="30" t="str">
        <f>IF(Table5[[#This Row],[Payment date]]&lt;&gt;"",Table5[[#This Row],[Beginning
balance]]-Table5[[#This Row],[Principal Payment]] - Table5[[#This Row],[Extra Payment]],"")</f>
        <v/>
      </c>
      <c r="AB63" s="32" t="str">
        <f>IF(Table5[[#This Row],[Payment date]]&lt;&gt;"",Table5[[#This Row],[Draw Fee]]+Table5[[#This Row],[Interest]]+Table5[[#This Row],[Principal Payment]]+Table5[[#This Row],[Overdue Interest]],"")</f>
        <v/>
      </c>
      <c r="AD63" s="64"/>
    </row>
    <row r="64" spans="4:30" x14ac:dyDescent="0.2">
      <c r="D64" s="14"/>
      <c r="E64" s="14"/>
      <c r="F64" s="14"/>
      <c r="Q64"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4" s="4" t="str">
        <f>IF(Table5[[#This Row],[Payment date]]&lt;&gt;"", SUMIFS(Table4[[#All],[Loan Amount]],Table4[[#All],[Loan Date]],"&lt;="&amp;Table5[[#This Row],[Payment date]]) - SUM($S$5:S63)- SUM($W$5:W63),"")</f>
        <v/>
      </c>
      <c r="S64" s="4" t="str">
        <f>IF(Table5[[#This Row],[Payment date]]&lt;&gt;"",SUM('Individual Loan Schedule'!C67:HR67) - SUM('Early Payments'!D67:HS67),"")</f>
        <v/>
      </c>
      <c r="T64" s="32" t="str" cm="1">
        <f t="array" ref="T64">IF(Table5[[#This Row],[Payment date]]&lt;&gt;"",((SUMIFS(Table4[Loan Amount],Table4[Loan Payment Start Date],"&lt;"&amp;Table5[[#This Row],[Payment date]]) - SUM($S$5:$S63) - SUM($W$5:W63))*InterestRate*(Table5[[#This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4" s="32" t="str">
        <f>IF(Table5[[#This Row],[Payment date]]&lt;&gt;"",SUMIFS(Table4[[#All],[Loan Amount]],Table4[[#All],[Loan Payment Start Date]],"="&amp;Table5[[#This Row],[Payment date]])*($E$7),"")</f>
        <v/>
      </c>
      <c r="V64" s="32" t="str" cm="1">
        <f t="array" ref="V6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4" s="48"/>
      <c r="X64" s="49"/>
      <c r="Y64" s="32" t="str">
        <f>IF(Table5[[#This Row],[Payment date]]&lt;&gt;"",(SUMIFS(Table4[Loan Amount],Table4[Loan Payment Start Date],"&lt;="&amp;Table5[[#This Row],[Payment date]]) - SUM($S$5:$S63) - - SUM($W$5:W63))*Table5[[#This Row],[Delay in Payment ]]*($E$16+ InterestRate)/365,"")</f>
        <v/>
      </c>
      <c r="Z64" s="26" t="str">
        <f>IF(Table5[[#This Row],[Payment date]]&lt;&gt;"",Table5[[#This Row],[Payment date]]+Table5[[#This Row],[Delay in Payment ]],"")</f>
        <v/>
      </c>
      <c r="AA64" s="30" t="str">
        <f>IF(Table5[[#This Row],[Payment date]]&lt;&gt;"",Table5[[#This Row],[Beginning
balance]]-Table5[[#This Row],[Principal Payment]] - Table5[[#This Row],[Extra Payment]],"")</f>
        <v/>
      </c>
      <c r="AB64" s="32" t="str">
        <f>IF(Table5[[#This Row],[Payment date]]&lt;&gt;"",Table5[[#This Row],[Draw Fee]]+Table5[[#This Row],[Interest]]+Table5[[#This Row],[Principal Payment]]+Table5[[#This Row],[Overdue Interest]],"")</f>
        <v/>
      </c>
      <c r="AD64" s="64"/>
    </row>
    <row r="65" spans="4:30" x14ac:dyDescent="0.2">
      <c r="D65" s="14"/>
      <c r="E65" s="14"/>
      <c r="F65" s="14"/>
      <c r="Q65"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5" s="4" t="str">
        <f>IF(Table5[[#This Row],[Payment date]]&lt;&gt;"", SUMIFS(Table4[[#All],[Loan Amount]],Table4[[#All],[Loan Date]],"&lt;="&amp;Table5[[#This Row],[Payment date]]) - SUM($S$5:S64)- SUM($W$5:W64),"")</f>
        <v/>
      </c>
      <c r="S65" s="4" t="str">
        <f>IF(Table5[[#This Row],[Payment date]]&lt;&gt;"",SUM('Individual Loan Schedule'!C68:HR68) - SUM('Early Payments'!D68:HS68),"")</f>
        <v/>
      </c>
      <c r="T65" s="32" t="str" cm="1">
        <f t="array" ref="T65">IF(Table5[[#This Row],[Payment date]]&lt;&gt;"",((SUMIFS(Table4[Loan Amount],Table4[Loan Payment Start Date],"&lt;"&amp;Table5[[#This Row],[Payment date]]) - SUM($S$5:$S64) - SUM($W$5:W64))*InterestRate*(Table5[[#This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5" s="32" t="str">
        <f>IF(Table5[[#This Row],[Payment date]]&lt;&gt;"",SUMIFS(Table4[[#All],[Loan Amount]],Table4[[#All],[Loan Payment Start Date]],"="&amp;Table5[[#This Row],[Payment date]])*($E$7),"")</f>
        <v/>
      </c>
      <c r="V65" s="32" t="str" cm="1">
        <f t="array" ref="V6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5" s="48"/>
      <c r="X65" s="49"/>
      <c r="Y65" s="32" t="str">
        <f>IF(Table5[[#This Row],[Payment date]]&lt;&gt;"",(SUMIFS(Table4[Loan Amount],Table4[Loan Payment Start Date],"&lt;="&amp;Table5[[#This Row],[Payment date]]) - SUM($S$5:$S64) - - SUM($W$5:W64))*Table5[[#This Row],[Delay in Payment ]]*($E$16+ InterestRate)/365,"")</f>
        <v/>
      </c>
      <c r="Z65" s="26" t="str">
        <f>IF(Table5[[#This Row],[Payment date]]&lt;&gt;"",Table5[[#This Row],[Payment date]]+Table5[[#This Row],[Delay in Payment ]],"")</f>
        <v/>
      </c>
      <c r="AA65" s="30" t="str">
        <f>IF(Table5[[#This Row],[Payment date]]&lt;&gt;"",Table5[[#This Row],[Beginning
balance]]-Table5[[#This Row],[Principal Payment]] - Table5[[#This Row],[Extra Payment]],"")</f>
        <v/>
      </c>
      <c r="AB65" s="32" t="str">
        <f>IF(Table5[[#This Row],[Payment date]]&lt;&gt;"",Table5[[#This Row],[Draw Fee]]+Table5[[#This Row],[Interest]]+Table5[[#This Row],[Principal Payment]]+Table5[[#This Row],[Overdue Interest]],"")</f>
        <v/>
      </c>
      <c r="AD65" s="64"/>
    </row>
    <row r="66" spans="4:30" x14ac:dyDescent="0.2">
      <c r="D66" s="14"/>
      <c r="E66" s="14"/>
      <c r="F66" s="14"/>
      <c r="Q66"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6" s="4" t="str">
        <f>IF(Table5[[#This Row],[Payment date]]&lt;&gt;"", SUMIFS(Table4[[#All],[Loan Amount]],Table4[[#All],[Loan Date]],"&lt;="&amp;Table5[[#This Row],[Payment date]]) - SUM($S$5:S65)- SUM($W$5:W65),"")</f>
        <v/>
      </c>
      <c r="S66" s="4" t="str">
        <f>IF(Table5[[#This Row],[Payment date]]&lt;&gt;"",SUM('Individual Loan Schedule'!C69:HR69) - SUM('Early Payments'!D69:HS69),"")</f>
        <v/>
      </c>
      <c r="T66" s="32" t="str" cm="1">
        <f t="array" ref="T66">IF(Table5[[#This Row],[Payment date]]&lt;&gt;"",((SUMIFS(Table4[Loan Amount],Table4[Loan Payment Start Date],"&lt;"&amp;Table5[[#This Row],[Payment date]]) - SUM($S$5:$S65) - SUM($W$5:W65))*InterestRate*(Table5[[#This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6" s="32" t="str">
        <f>IF(Table5[[#This Row],[Payment date]]&lt;&gt;"",SUMIFS(Table4[[#All],[Loan Amount]],Table4[[#All],[Loan Payment Start Date]],"="&amp;Table5[[#This Row],[Payment date]])*($E$7),"")</f>
        <v/>
      </c>
      <c r="V66" s="32" t="str" cm="1">
        <f t="array" ref="V6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6" s="48"/>
      <c r="X66" s="49"/>
      <c r="Y66" s="32" t="str">
        <f>IF(Table5[[#This Row],[Payment date]]&lt;&gt;"",(SUMIFS(Table4[Loan Amount],Table4[Loan Payment Start Date],"&lt;="&amp;Table5[[#This Row],[Payment date]]) - SUM($S$5:$S65) - - SUM($W$5:W65))*Table5[[#This Row],[Delay in Payment ]]*($E$16+ InterestRate)/365,"")</f>
        <v/>
      </c>
      <c r="Z66" s="26" t="str">
        <f>IF(Table5[[#This Row],[Payment date]]&lt;&gt;"",Table5[[#This Row],[Payment date]]+Table5[[#This Row],[Delay in Payment ]],"")</f>
        <v/>
      </c>
      <c r="AA66" s="30" t="str">
        <f>IF(Table5[[#This Row],[Payment date]]&lt;&gt;"",Table5[[#This Row],[Beginning
balance]]-Table5[[#This Row],[Principal Payment]] - Table5[[#This Row],[Extra Payment]],"")</f>
        <v/>
      </c>
      <c r="AB66" s="32" t="str">
        <f>IF(Table5[[#This Row],[Payment date]]&lt;&gt;"",Table5[[#This Row],[Draw Fee]]+Table5[[#This Row],[Interest]]+Table5[[#This Row],[Principal Payment]]+Table5[[#This Row],[Overdue Interest]],"")</f>
        <v/>
      </c>
      <c r="AD66" s="64"/>
    </row>
    <row r="67" spans="4:30" x14ac:dyDescent="0.2">
      <c r="D67" s="14"/>
      <c r="E67" s="14"/>
      <c r="F67" s="14"/>
      <c r="Q67"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7" s="4" t="str">
        <f>IF(Table5[[#This Row],[Payment date]]&lt;&gt;"", SUMIFS(Table4[[#All],[Loan Amount]],Table4[[#All],[Loan Date]],"&lt;="&amp;Table5[[#This Row],[Payment date]]) - SUM($S$5:S66)- SUM($W$5:W66),"")</f>
        <v/>
      </c>
      <c r="S67" s="4" t="str">
        <f>IF(Table5[[#This Row],[Payment date]]&lt;&gt;"",SUM('Individual Loan Schedule'!C70:HR70) - SUM('Early Payments'!D70:HS70),"")</f>
        <v/>
      </c>
      <c r="T67" s="32" t="str" cm="1">
        <f t="array" ref="T67">IF(Table5[[#This Row],[Payment date]]&lt;&gt;"",((SUMIFS(Table4[Loan Amount],Table4[Loan Payment Start Date],"&lt;"&amp;Table5[[#This Row],[Payment date]]) - SUM($S$5:$S66) - SUM($W$5:W66))*InterestRate*(Table5[[#This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7" s="32" t="str">
        <f>IF(Table5[[#This Row],[Payment date]]&lt;&gt;"",SUMIFS(Table4[[#All],[Loan Amount]],Table4[[#All],[Loan Payment Start Date]],"="&amp;Table5[[#This Row],[Payment date]])*($E$7),"")</f>
        <v/>
      </c>
      <c r="V67" s="32" t="str" cm="1">
        <f t="array" ref="V6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7" s="48"/>
      <c r="X67" s="49"/>
      <c r="Y67" s="32" t="str">
        <f>IF(Table5[[#This Row],[Payment date]]&lt;&gt;"",(SUMIFS(Table4[Loan Amount],Table4[Loan Payment Start Date],"&lt;="&amp;Table5[[#This Row],[Payment date]]) - SUM($S$5:$S66) - - SUM($W$5:W66))*Table5[[#This Row],[Delay in Payment ]]*($E$16+ InterestRate)/365,"")</f>
        <v/>
      </c>
      <c r="Z67" s="26" t="str">
        <f>IF(Table5[[#This Row],[Payment date]]&lt;&gt;"",Table5[[#This Row],[Payment date]]+Table5[[#This Row],[Delay in Payment ]],"")</f>
        <v/>
      </c>
      <c r="AA67" s="30" t="str">
        <f>IF(Table5[[#This Row],[Payment date]]&lt;&gt;"",Table5[[#This Row],[Beginning
balance]]-Table5[[#This Row],[Principal Payment]] - Table5[[#This Row],[Extra Payment]],"")</f>
        <v/>
      </c>
      <c r="AB67" s="32" t="str">
        <f>IF(Table5[[#This Row],[Payment date]]&lt;&gt;"",Table5[[#This Row],[Draw Fee]]+Table5[[#This Row],[Interest]]+Table5[[#This Row],[Principal Payment]]+Table5[[#This Row],[Overdue Interest]],"")</f>
        <v/>
      </c>
      <c r="AD67" s="64"/>
    </row>
    <row r="68" spans="4:30" x14ac:dyDescent="0.2">
      <c r="D68" s="14"/>
      <c r="E68" s="14"/>
      <c r="F68" s="14"/>
      <c r="Q68"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8" s="4" t="str">
        <f>IF(Table5[[#This Row],[Payment date]]&lt;&gt;"", SUMIFS(Table4[[#All],[Loan Amount]],Table4[[#All],[Loan Date]],"&lt;="&amp;Table5[[#This Row],[Payment date]]) - SUM($S$5:S67)- SUM($W$5:W67),"")</f>
        <v/>
      </c>
      <c r="S68" s="4" t="str">
        <f>IF(Table5[[#This Row],[Payment date]]&lt;&gt;"",SUM('Individual Loan Schedule'!C71:HR71) - SUM('Early Payments'!D71:HS71),"")</f>
        <v/>
      </c>
      <c r="T68" s="32" t="str" cm="1">
        <f t="array" ref="T68">IF(Table5[[#This Row],[Payment date]]&lt;&gt;"",((SUMIFS(Table4[Loan Amount],Table4[Loan Payment Start Date],"&lt;"&amp;Table5[[#This Row],[Payment date]]) - SUM($S$5:$S67) - SUM($W$5:W67))*InterestRate*(Table5[[#This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8" s="32" t="str">
        <f>IF(Table5[[#This Row],[Payment date]]&lt;&gt;"",SUMIFS(Table4[[#All],[Loan Amount]],Table4[[#All],[Loan Payment Start Date]],"="&amp;Table5[[#This Row],[Payment date]])*($E$7),"")</f>
        <v/>
      </c>
      <c r="V68" s="32" t="str" cm="1">
        <f t="array" ref="V6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8" s="48"/>
      <c r="X68" s="49"/>
      <c r="Y68" s="32" t="str">
        <f>IF(Table5[[#This Row],[Payment date]]&lt;&gt;"",(SUMIFS(Table4[Loan Amount],Table4[Loan Payment Start Date],"&lt;="&amp;Table5[[#This Row],[Payment date]]) - SUM($S$5:$S67) - - SUM($W$5:W67))*Table5[[#This Row],[Delay in Payment ]]*($E$16+ InterestRate)/365,"")</f>
        <v/>
      </c>
      <c r="Z68" s="26" t="str">
        <f>IF(Table5[[#This Row],[Payment date]]&lt;&gt;"",Table5[[#This Row],[Payment date]]+Table5[[#This Row],[Delay in Payment ]],"")</f>
        <v/>
      </c>
      <c r="AA68" s="30" t="str">
        <f>IF(Table5[[#This Row],[Payment date]]&lt;&gt;"",Table5[[#This Row],[Beginning
balance]]-Table5[[#This Row],[Principal Payment]] - Table5[[#This Row],[Extra Payment]],"")</f>
        <v/>
      </c>
      <c r="AB68" s="32" t="str">
        <f>IF(Table5[[#This Row],[Payment date]]&lt;&gt;"",Table5[[#This Row],[Draw Fee]]+Table5[[#This Row],[Interest]]+Table5[[#This Row],[Principal Payment]]+Table5[[#This Row],[Overdue Interest]],"")</f>
        <v/>
      </c>
      <c r="AD68" s="64"/>
    </row>
    <row r="69" spans="4:30" x14ac:dyDescent="0.2">
      <c r="D69" s="14"/>
      <c r="E69" s="14"/>
      <c r="F69" s="14"/>
      <c r="Q69"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69" s="4" t="str">
        <f>IF(Table5[[#This Row],[Payment date]]&lt;&gt;"", SUMIFS(Table4[[#All],[Loan Amount]],Table4[[#All],[Loan Date]],"&lt;="&amp;Table5[[#This Row],[Payment date]]) - SUM($S$5:S68)- SUM($W$5:W68),"")</f>
        <v/>
      </c>
      <c r="S69" s="4" t="str">
        <f>IF(Table5[[#This Row],[Payment date]]&lt;&gt;"",SUM('Individual Loan Schedule'!C72:HR72) - SUM('Early Payments'!D72:HS72),"")</f>
        <v/>
      </c>
      <c r="T69" s="32" t="str" cm="1">
        <f t="array" ref="T69">IF(Table5[[#This Row],[Payment date]]&lt;&gt;"",((SUMIFS(Table4[Loan Amount],Table4[Loan Payment Start Date],"&lt;"&amp;Table5[[#This Row],[Payment date]]) - SUM($S$5:$S68) - SUM($W$5:W68))*InterestRate*(Table5[[#This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69" s="32" t="str">
        <f>IF(Table5[[#This Row],[Payment date]]&lt;&gt;"",SUMIFS(Table4[[#All],[Loan Amount]],Table4[[#All],[Loan Payment Start Date]],"="&amp;Table5[[#This Row],[Payment date]])*($E$7),"")</f>
        <v/>
      </c>
      <c r="V69" s="32" t="str" cm="1">
        <f t="array" ref="V6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69" s="48"/>
      <c r="X69" s="49"/>
      <c r="Y69" s="32" t="str">
        <f>IF(Table5[[#This Row],[Payment date]]&lt;&gt;"",(SUMIFS(Table4[Loan Amount],Table4[Loan Payment Start Date],"&lt;="&amp;Table5[[#This Row],[Payment date]]) - SUM($S$5:$S68) - - SUM($W$5:W68))*Table5[[#This Row],[Delay in Payment ]]*($E$16+ InterestRate)/365,"")</f>
        <v/>
      </c>
      <c r="Z69" s="26" t="str">
        <f>IF(Table5[[#This Row],[Payment date]]&lt;&gt;"",Table5[[#This Row],[Payment date]]+Table5[[#This Row],[Delay in Payment ]],"")</f>
        <v/>
      </c>
      <c r="AA69" s="30" t="str">
        <f>IF(Table5[[#This Row],[Payment date]]&lt;&gt;"",Table5[[#This Row],[Beginning
balance]]-Table5[[#This Row],[Principal Payment]] - Table5[[#This Row],[Extra Payment]],"")</f>
        <v/>
      </c>
      <c r="AB69" s="32" t="str">
        <f>IF(Table5[[#This Row],[Payment date]]&lt;&gt;"",Table5[[#This Row],[Draw Fee]]+Table5[[#This Row],[Interest]]+Table5[[#This Row],[Principal Payment]]+Table5[[#This Row],[Overdue Interest]],"")</f>
        <v/>
      </c>
      <c r="AD69" s="64"/>
    </row>
    <row r="70" spans="4:30" x14ac:dyDescent="0.2">
      <c r="D70" s="14"/>
      <c r="E70" s="14"/>
      <c r="F70" s="14"/>
      <c r="Q70"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0" s="4" t="str">
        <f>IF(Table5[[#This Row],[Payment date]]&lt;&gt;"", SUMIFS(Table4[[#All],[Loan Amount]],Table4[[#All],[Loan Date]],"&lt;="&amp;Table5[[#This Row],[Payment date]]) - SUM($S$5:S69)- SUM($W$5:W69),"")</f>
        <v/>
      </c>
      <c r="S70" s="4" t="str">
        <f>IF(Table5[[#This Row],[Payment date]]&lt;&gt;"",SUM('Individual Loan Schedule'!C73:HR73) - SUM('Early Payments'!D73:HS73),"")</f>
        <v/>
      </c>
      <c r="T70" s="32" t="str" cm="1">
        <f t="array" ref="T70">IF(Table5[[#This Row],[Payment date]]&lt;&gt;"",((SUMIFS(Table4[Loan Amount],Table4[Loan Payment Start Date],"&lt;"&amp;Table5[[#This Row],[Payment date]]) - SUM($S$5:$S69) - SUM($W$5:W69))*InterestRate*(Table5[[#This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0" s="32" t="str">
        <f>IF(Table5[[#This Row],[Payment date]]&lt;&gt;"",SUMIFS(Table4[[#All],[Loan Amount]],Table4[[#All],[Loan Payment Start Date]],"="&amp;Table5[[#This Row],[Payment date]])*($E$7),"")</f>
        <v/>
      </c>
      <c r="V70" s="32" t="str" cm="1">
        <f t="array" ref="V7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0" s="48"/>
      <c r="X70" s="49"/>
      <c r="Y70" s="32" t="str">
        <f>IF(Table5[[#This Row],[Payment date]]&lt;&gt;"",(SUMIFS(Table4[Loan Amount],Table4[Loan Payment Start Date],"&lt;="&amp;Table5[[#This Row],[Payment date]]) - SUM($S$5:$S69) - - SUM($W$5:W69))*Table5[[#This Row],[Delay in Payment ]]*($E$16+ InterestRate)/365,"")</f>
        <v/>
      </c>
      <c r="Z70" s="26" t="str">
        <f>IF(Table5[[#This Row],[Payment date]]&lt;&gt;"",Table5[[#This Row],[Payment date]]+Table5[[#This Row],[Delay in Payment ]],"")</f>
        <v/>
      </c>
      <c r="AA70" s="30" t="str">
        <f>IF(Table5[[#This Row],[Payment date]]&lt;&gt;"",Table5[[#This Row],[Beginning
balance]]-Table5[[#This Row],[Principal Payment]] - Table5[[#This Row],[Extra Payment]],"")</f>
        <v/>
      </c>
      <c r="AB70" s="32" t="str">
        <f>IF(Table5[[#This Row],[Payment date]]&lt;&gt;"",Table5[[#This Row],[Draw Fee]]+Table5[[#This Row],[Interest]]+Table5[[#This Row],[Principal Payment]]+Table5[[#This Row],[Overdue Interest]],"")</f>
        <v/>
      </c>
    </row>
    <row r="71" spans="4:30" x14ac:dyDescent="0.2">
      <c r="D71" s="14"/>
      <c r="E71" s="14"/>
      <c r="F71" s="14"/>
      <c r="Q71"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1" s="4" t="str">
        <f>IF(Table5[[#This Row],[Payment date]]&lt;&gt;"", SUMIFS(Table4[[#All],[Loan Amount]],Table4[[#All],[Loan Date]],"&lt;="&amp;Table5[[#This Row],[Payment date]]) - SUM($S$5:S70)- SUM($W$5:W70),"")</f>
        <v/>
      </c>
      <c r="S71" s="4" t="str">
        <f>IF(Table5[[#This Row],[Payment date]]&lt;&gt;"",SUM('Individual Loan Schedule'!C74:HR74) - SUM('Early Payments'!D74:HS74),"")</f>
        <v/>
      </c>
      <c r="T71" s="32" t="str" cm="1">
        <f t="array" ref="T71">IF(Table5[[#This Row],[Payment date]]&lt;&gt;"",((SUMIFS(Table4[Loan Amount],Table4[Loan Payment Start Date],"&lt;"&amp;Table5[[#This Row],[Payment date]]) - SUM($S$5:$S70) - SUM($W$5:W70))*InterestRate*(Table5[[#This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1" s="32" t="str">
        <f>IF(Table5[[#This Row],[Payment date]]&lt;&gt;"",SUMIFS(Table4[[#All],[Loan Amount]],Table4[[#All],[Loan Payment Start Date]],"="&amp;Table5[[#This Row],[Payment date]])*($E$7),"")</f>
        <v/>
      </c>
      <c r="V71" s="32" t="str" cm="1">
        <f t="array" ref="V7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1" s="48"/>
      <c r="X71" s="49"/>
      <c r="Y71" s="32" t="str">
        <f>IF(Table5[[#This Row],[Payment date]]&lt;&gt;"",(SUMIFS(Table4[Loan Amount],Table4[Loan Payment Start Date],"&lt;="&amp;Table5[[#This Row],[Payment date]]) - SUM($S$5:$S70) - - SUM($W$5:W70))*Table5[[#This Row],[Delay in Payment ]]*($E$16+ InterestRate)/365,"")</f>
        <v/>
      </c>
      <c r="Z71" s="26" t="str">
        <f>IF(Table5[[#This Row],[Payment date]]&lt;&gt;"",Table5[[#This Row],[Payment date]]+Table5[[#This Row],[Delay in Payment ]],"")</f>
        <v/>
      </c>
      <c r="AA71" s="30" t="str">
        <f>IF(Table5[[#This Row],[Payment date]]&lt;&gt;"",Table5[[#This Row],[Beginning
balance]]-Table5[[#This Row],[Principal Payment]] - Table5[[#This Row],[Extra Payment]],"")</f>
        <v/>
      </c>
      <c r="AB71" s="32" t="str">
        <f>IF(Table5[[#This Row],[Payment date]]&lt;&gt;"",Table5[[#This Row],[Draw Fee]]+Table5[[#This Row],[Interest]]+Table5[[#This Row],[Principal Payment]]+Table5[[#This Row],[Overdue Interest]],"")</f>
        <v/>
      </c>
    </row>
    <row r="72" spans="4:30" x14ac:dyDescent="0.2">
      <c r="D72" s="14"/>
      <c r="E72" s="14"/>
      <c r="F72" s="14"/>
      <c r="Q72"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2" s="4" t="str">
        <f>IF(Table5[[#This Row],[Payment date]]&lt;&gt;"", SUMIFS(Table4[[#All],[Loan Amount]],Table4[[#All],[Loan Date]],"&lt;="&amp;Table5[[#This Row],[Payment date]]) - SUM($S$5:S71)- SUM($W$5:W71),"")</f>
        <v/>
      </c>
      <c r="S72" s="4" t="str">
        <f>IF(Table5[[#This Row],[Payment date]]&lt;&gt;"",SUM('Individual Loan Schedule'!C75:HR75) - SUM('Early Payments'!D75:HS75),"")</f>
        <v/>
      </c>
      <c r="T72" s="32" t="str" cm="1">
        <f t="array" ref="T72">IF(Table5[[#This Row],[Payment date]]&lt;&gt;"",((SUMIFS(Table4[Loan Amount],Table4[Loan Payment Start Date],"&lt;"&amp;Table5[[#This Row],[Payment date]]) - SUM($S$5:$S71) - SUM($W$5:W71))*InterestRate*(Table5[[#This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2" s="32" t="str">
        <f>IF(Table5[[#This Row],[Payment date]]&lt;&gt;"",SUMIFS(Table4[[#All],[Loan Amount]],Table4[[#All],[Loan Payment Start Date]],"="&amp;Table5[[#This Row],[Payment date]])*($E$7),"")</f>
        <v/>
      </c>
      <c r="V72" s="32" t="str" cm="1">
        <f t="array" ref="V7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2" s="48"/>
      <c r="X72" s="49"/>
      <c r="Y72" s="32" t="str">
        <f>IF(Table5[[#This Row],[Payment date]]&lt;&gt;"",(SUMIFS(Table4[Loan Amount],Table4[Loan Payment Start Date],"&lt;="&amp;Table5[[#This Row],[Payment date]]) - SUM($S$5:$S71) - - SUM($W$5:W71))*Table5[[#This Row],[Delay in Payment ]]*($E$16+ InterestRate)/365,"")</f>
        <v/>
      </c>
      <c r="Z72" s="26" t="str">
        <f>IF(Table5[[#This Row],[Payment date]]&lt;&gt;"",Table5[[#This Row],[Payment date]]+Table5[[#This Row],[Delay in Payment ]],"")</f>
        <v/>
      </c>
      <c r="AA72" s="30" t="str">
        <f>IF(Table5[[#This Row],[Payment date]]&lt;&gt;"",Table5[[#This Row],[Beginning
balance]]-Table5[[#This Row],[Principal Payment]] - Table5[[#This Row],[Extra Payment]],"")</f>
        <v/>
      </c>
      <c r="AB72" s="32" t="str">
        <f>IF(Table5[[#This Row],[Payment date]]&lt;&gt;"",Table5[[#This Row],[Draw Fee]]+Table5[[#This Row],[Interest]]+Table5[[#This Row],[Principal Payment]]+Table5[[#This Row],[Overdue Interest]],"")</f>
        <v/>
      </c>
    </row>
    <row r="73" spans="4:30" x14ac:dyDescent="0.2">
      <c r="D73" s="14"/>
      <c r="E73" s="14"/>
      <c r="F73" s="14"/>
      <c r="Q73"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3" s="4" t="str">
        <f>IF(Table5[[#This Row],[Payment date]]&lt;&gt;"", SUMIFS(Table4[[#All],[Loan Amount]],Table4[[#All],[Loan Date]],"&lt;="&amp;Table5[[#This Row],[Payment date]]) - SUM($S$5:S72)- SUM($W$5:W72),"")</f>
        <v/>
      </c>
      <c r="S73" s="4" t="str">
        <f>IF(Table5[[#This Row],[Payment date]]&lt;&gt;"",SUM('Individual Loan Schedule'!C76:HR76) - SUM('Early Payments'!D76:HS76),"")</f>
        <v/>
      </c>
      <c r="T73" s="32" t="str" cm="1">
        <f t="array" ref="T73">IF(Table5[[#This Row],[Payment date]]&lt;&gt;"",((SUMIFS(Table4[Loan Amount],Table4[Loan Payment Start Date],"&lt;"&amp;Table5[[#This Row],[Payment date]]) - SUM($S$5:$S72) - SUM($W$5:W72))*InterestRate*(Table5[[#This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3" s="32" t="str">
        <f>IF(Table5[[#This Row],[Payment date]]&lt;&gt;"",SUMIFS(Table4[[#All],[Loan Amount]],Table4[[#All],[Loan Payment Start Date]],"="&amp;Table5[[#This Row],[Payment date]])*($E$7),"")</f>
        <v/>
      </c>
      <c r="V73" s="32" t="str" cm="1">
        <f t="array" ref="V7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3" s="48"/>
      <c r="X73" s="49"/>
      <c r="Y73" s="32" t="str">
        <f>IF(Table5[[#This Row],[Payment date]]&lt;&gt;"",(SUMIFS(Table4[Loan Amount],Table4[Loan Payment Start Date],"&lt;="&amp;Table5[[#This Row],[Payment date]]) - SUM($S$5:$S72) - - SUM($W$5:W72))*Table5[[#This Row],[Delay in Payment ]]*($E$16+ InterestRate)/365,"")</f>
        <v/>
      </c>
      <c r="Z73" s="26" t="str">
        <f>IF(Table5[[#This Row],[Payment date]]&lt;&gt;"",Table5[[#This Row],[Payment date]]+Table5[[#This Row],[Delay in Payment ]],"")</f>
        <v/>
      </c>
      <c r="AA73" s="30" t="str">
        <f>IF(Table5[[#This Row],[Payment date]]&lt;&gt;"",Table5[[#This Row],[Beginning
balance]]-Table5[[#This Row],[Principal Payment]] - Table5[[#This Row],[Extra Payment]],"")</f>
        <v/>
      </c>
      <c r="AB73" s="32" t="str">
        <f>IF(Table5[[#This Row],[Payment date]]&lt;&gt;"",Table5[[#This Row],[Draw Fee]]+Table5[[#This Row],[Interest]]+Table5[[#This Row],[Principal Payment]]+Table5[[#This Row],[Overdue Interest]],"")</f>
        <v/>
      </c>
    </row>
    <row r="74" spans="4:30" x14ac:dyDescent="0.2">
      <c r="D74" s="14"/>
      <c r="E74" s="14"/>
      <c r="F74" s="14"/>
      <c r="Q74"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4" s="4" t="str">
        <f>IF(Table5[[#This Row],[Payment date]]&lt;&gt;"", SUMIFS(Table4[[#All],[Loan Amount]],Table4[[#All],[Loan Date]],"&lt;="&amp;Table5[[#This Row],[Payment date]]) - SUM($S$5:S73)- SUM($W$5:W73),"")</f>
        <v/>
      </c>
      <c r="S74" s="4" t="str">
        <f>IF(Table5[[#This Row],[Payment date]]&lt;&gt;"",SUM('Individual Loan Schedule'!C77:HR77) - SUM('Early Payments'!D77:HS77),"")</f>
        <v/>
      </c>
      <c r="T74" s="32" t="str" cm="1">
        <f t="array" ref="T74">IF(Table5[[#This Row],[Payment date]]&lt;&gt;"",((SUMIFS(Table4[Loan Amount],Table4[Loan Payment Start Date],"&lt;"&amp;Table5[[#This Row],[Payment date]]) - SUM($S$5:$S73) - SUM($W$5:W73))*InterestRate*(Table5[[#This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4" s="32" t="str">
        <f>IF(Table5[[#This Row],[Payment date]]&lt;&gt;"",SUMIFS(Table4[[#All],[Loan Amount]],Table4[[#All],[Loan Payment Start Date]],"="&amp;Table5[[#This Row],[Payment date]])*($E$7),"")</f>
        <v/>
      </c>
      <c r="V74" s="32" t="str" cm="1">
        <f t="array" ref="V7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4" s="48"/>
      <c r="X74" s="49"/>
      <c r="Y74" s="32" t="str">
        <f>IF(Table5[[#This Row],[Payment date]]&lt;&gt;"",(SUMIFS(Table4[Loan Amount],Table4[Loan Payment Start Date],"&lt;="&amp;Table5[[#This Row],[Payment date]]) - SUM($S$5:$S73) - - SUM($W$5:W73))*Table5[[#This Row],[Delay in Payment ]]*($E$16+ InterestRate)/365,"")</f>
        <v/>
      </c>
      <c r="Z74" s="26" t="str">
        <f>IF(Table5[[#This Row],[Payment date]]&lt;&gt;"",Table5[[#This Row],[Payment date]]+Table5[[#This Row],[Delay in Payment ]],"")</f>
        <v/>
      </c>
      <c r="AA74" s="30" t="str">
        <f>IF(Table5[[#This Row],[Payment date]]&lt;&gt;"",Table5[[#This Row],[Beginning
balance]]-Table5[[#This Row],[Principal Payment]] - Table5[[#This Row],[Extra Payment]],"")</f>
        <v/>
      </c>
      <c r="AB74" s="32" t="str">
        <f>IF(Table5[[#This Row],[Payment date]]&lt;&gt;"",Table5[[#This Row],[Draw Fee]]+Table5[[#This Row],[Interest]]+Table5[[#This Row],[Principal Payment]]+Table5[[#This Row],[Overdue Interest]],"")</f>
        <v/>
      </c>
    </row>
    <row r="75" spans="4:30" x14ac:dyDescent="0.2">
      <c r="D75" s="14"/>
      <c r="E75" s="14"/>
      <c r="F75" s="14"/>
      <c r="Q75"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5" s="4" t="str">
        <f>IF(Table5[[#This Row],[Payment date]]&lt;&gt;"", SUMIFS(Table4[[#All],[Loan Amount]],Table4[[#All],[Loan Date]],"&lt;="&amp;Table5[[#This Row],[Payment date]]) - SUM($S$5:S74)- SUM($W$5:W74),"")</f>
        <v/>
      </c>
      <c r="S75" s="4" t="str">
        <f>IF(Table5[[#This Row],[Payment date]]&lt;&gt;"",SUM('Individual Loan Schedule'!C78:HR78) - SUM('Early Payments'!D78:HS78),"")</f>
        <v/>
      </c>
      <c r="T75" s="32" t="str" cm="1">
        <f t="array" ref="T75">IF(Table5[[#This Row],[Payment date]]&lt;&gt;"",((SUMIFS(Table4[Loan Amount],Table4[Loan Payment Start Date],"&lt;"&amp;Table5[[#This Row],[Payment date]]) - SUM($S$5:$S74) - SUM($W$5:W74))*InterestRate*(Table5[[#This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5" s="32" t="str">
        <f>IF(Table5[[#This Row],[Payment date]]&lt;&gt;"",SUMIFS(Table4[[#All],[Loan Amount]],Table4[[#All],[Loan Payment Start Date]],"="&amp;Table5[[#This Row],[Payment date]])*($E$7),"")</f>
        <v/>
      </c>
      <c r="V75" s="32" t="str" cm="1">
        <f t="array" ref="V7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5" s="48"/>
      <c r="X75" s="49"/>
      <c r="Y75" s="32" t="str">
        <f>IF(Table5[[#This Row],[Payment date]]&lt;&gt;"",(SUMIFS(Table4[Loan Amount],Table4[Loan Payment Start Date],"&lt;="&amp;Table5[[#This Row],[Payment date]]) - SUM($S$5:$S74) - - SUM($W$5:W74))*Table5[[#This Row],[Delay in Payment ]]*($E$16+ InterestRate)/365,"")</f>
        <v/>
      </c>
      <c r="Z75" s="26" t="str">
        <f>IF(Table5[[#This Row],[Payment date]]&lt;&gt;"",Table5[[#This Row],[Payment date]]+Table5[[#This Row],[Delay in Payment ]],"")</f>
        <v/>
      </c>
      <c r="AA75" s="30" t="str">
        <f>IF(Table5[[#This Row],[Payment date]]&lt;&gt;"",Table5[[#This Row],[Beginning
balance]]-Table5[[#This Row],[Principal Payment]] - Table5[[#This Row],[Extra Payment]],"")</f>
        <v/>
      </c>
      <c r="AB75" s="32" t="str">
        <f>IF(Table5[[#This Row],[Payment date]]&lt;&gt;"",Table5[[#This Row],[Draw Fee]]+Table5[[#This Row],[Interest]]+Table5[[#This Row],[Principal Payment]]+Table5[[#This Row],[Overdue Interest]],"")</f>
        <v/>
      </c>
    </row>
    <row r="76" spans="4:30" x14ac:dyDescent="0.2">
      <c r="D76" s="14"/>
      <c r="E76" s="14"/>
      <c r="F76" s="14"/>
      <c r="Q76"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6" s="4" t="str">
        <f>IF(Table5[[#This Row],[Payment date]]&lt;&gt;"", SUMIFS(Table4[[#All],[Loan Amount]],Table4[[#All],[Loan Date]],"&lt;="&amp;Table5[[#This Row],[Payment date]]) - SUM($S$5:S75)- SUM($W$5:W75),"")</f>
        <v/>
      </c>
      <c r="S76" s="4" t="str">
        <f>IF(Table5[[#This Row],[Payment date]]&lt;&gt;"",SUM('Individual Loan Schedule'!C79:HR79) - SUM('Early Payments'!D79:HS79),"")</f>
        <v/>
      </c>
      <c r="T76" s="32" t="str" cm="1">
        <f t="array" ref="T76">IF(Table5[[#This Row],[Payment date]]&lt;&gt;"",((SUMIFS(Table4[Loan Amount],Table4[Loan Payment Start Date],"&lt;"&amp;Table5[[#This Row],[Payment date]]) - SUM($S$5:$S75) - SUM($W$5:W75))*InterestRate*(Table5[[#This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6" s="32" t="str">
        <f>IF(Table5[[#This Row],[Payment date]]&lt;&gt;"",SUMIFS(Table4[[#All],[Loan Amount]],Table4[[#All],[Loan Payment Start Date]],"="&amp;Table5[[#This Row],[Payment date]])*($E$7),"")</f>
        <v/>
      </c>
      <c r="V76" s="32" t="str" cm="1">
        <f t="array" ref="V7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6" s="48"/>
      <c r="X76" s="49"/>
      <c r="Y76" s="32" t="str">
        <f>IF(Table5[[#This Row],[Payment date]]&lt;&gt;"",(SUMIFS(Table4[Loan Amount],Table4[Loan Payment Start Date],"&lt;="&amp;Table5[[#This Row],[Payment date]]) - SUM($S$5:$S75) - - SUM($W$5:W75))*Table5[[#This Row],[Delay in Payment ]]*($E$16+ InterestRate)/365,"")</f>
        <v/>
      </c>
      <c r="Z76" s="26" t="str">
        <f>IF(Table5[[#This Row],[Payment date]]&lt;&gt;"",Table5[[#This Row],[Payment date]]+Table5[[#This Row],[Delay in Payment ]],"")</f>
        <v/>
      </c>
      <c r="AA76" s="30" t="str">
        <f>IF(Table5[[#This Row],[Payment date]]&lt;&gt;"",Table5[[#This Row],[Beginning
balance]]-Table5[[#This Row],[Principal Payment]] - Table5[[#This Row],[Extra Payment]],"")</f>
        <v/>
      </c>
      <c r="AB76" s="32" t="str">
        <f>IF(Table5[[#This Row],[Payment date]]&lt;&gt;"",Table5[[#This Row],[Draw Fee]]+Table5[[#This Row],[Interest]]+Table5[[#This Row],[Principal Payment]]+Table5[[#This Row],[Overdue Interest]],"")</f>
        <v/>
      </c>
    </row>
    <row r="77" spans="4:30" x14ac:dyDescent="0.2">
      <c r="D77" s="14"/>
      <c r="E77" s="14"/>
      <c r="F77" s="14"/>
      <c r="Q77"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7" s="4" t="str">
        <f>IF(Table5[[#This Row],[Payment date]]&lt;&gt;"", SUMIFS(Table4[[#All],[Loan Amount]],Table4[[#All],[Loan Date]],"&lt;="&amp;Table5[[#This Row],[Payment date]]) - SUM($S$5:S76)- SUM($W$5:W76),"")</f>
        <v/>
      </c>
      <c r="S77" s="4" t="str">
        <f>IF(Table5[[#This Row],[Payment date]]&lt;&gt;"",SUM('Individual Loan Schedule'!C80:HR80) - SUM('Early Payments'!D80:HS80),"")</f>
        <v/>
      </c>
      <c r="T77" s="32" t="str" cm="1">
        <f t="array" ref="T77">IF(Table5[[#This Row],[Payment date]]&lt;&gt;"",((SUMIFS(Table4[Loan Amount],Table4[Loan Payment Start Date],"&lt;"&amp;Table5[[#This Row],[Payment date]]) - SUM($S$5:$S76) - SUM($W$5:W76))*InterestRate*(Table5[[#This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7" s="32" t="str">
        <f>IF(Table5[[#This Row],[Payment date]]&lt;&gt;"",SUMIFS(Table4[[#All],[Loan Amount]],Table4[[#All],[Loan Payment Start Date]],"="&amp;Table5[[#This Row],[Payment date]])*($E$7),"")</f>
        <v/>
      </c>
      <c r="V77" s="32" t="str" cm="1">
        <f t="array" ref="V77">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7" s="48"/>
      <c r="X77" s="49"/>
      <c r="Y77" s="32" t="str">
        <f>IF(Table5[[#This Row],[Payment date]]&lt;&gt;"",(SUMIFS(Table4[Loan Amount],Table4[Loan Payment Start Date],"&lt;="&amp;Table5[[#This Row],[Payment date]]) - SUM($S$5:$S76) - - SUM($W$5:W76))*Table5[[#This Row],[Delay in Payment ]]*($E$16+ InterestRate)/365,"")</f>
        <v/>
      </c>
      <c r="Z77" s="26" t="str">
        <f>IF(Table5[[#This Row],[Payment date]]&lt;&gt;"",Table5[[#This Row],[Payment date]]+Table5[[#This Row],[Delay in Payment ]],"")</f>
        <v/>
      </c>
      <c r="AA77" s="30" t="str">
        <f>IF(Table5[[#This Row],[Payment date]]&lt;&gt;"",Table5[[#This Row],[Beginning
balance]]-Table5[[#This Row],[Principal Payment]] - Table5[[#This Row],[Extra Payment]],"")</f>
        <v/>
      </c>
      <c r="AB77" s="32" t="str">
        <f>IF(Table5[[#This Row],[Payment date]]&lt;&gt;"",Table5[[#This Row],[Draw Fee]]+Table5[[#This Row],[Interest]]+Table5[[#This Row],[Principal Payment]]+Table5[[#This Row],[Overdue Interest]],"")</f>
        <v/>
      </c>
    </row>
    <row r="78" spans="4:30" x14ac:dyDescent="0.2">
      <c r="D78" s="14"/>
      <c r="E78" s="14"/>
      <c r="F78" s="14"/>
      <c r="Q78"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8" s="4" t="str">
        <f>IF(Table5[[#This Row],[Payment date]]&lt;&gt;"", SUMIFS(Table4[[#All],[Loan Amount]],Table4[[#All],[Loan Date]],"&lt;="&amp;Table5[[#This Row],[Payment date]]) - SUM($S$5:S77)- SUM($W$5:W77),"")</f>
        <v/>
      </c>
      <c r="S78" s="4" t="str">
        <f>IF(Table5[[#This Row],[Payment date]]&lt;&gt;"",SUM('Individual Loan Schedule'!C81:HR81) - SUM('Early Payments'!D81:HS81),"")</f>
        <v/>
      </c>
      <c r="T78" s="32" t="str" cm="1">
        <f t="array" ref="T78">IF(Table5[[#This Row],[Payment date]]&lt;&gt;"",((SUMIFS(Table4[Loan Amount],Table4[Loan Payment Start Date],"&lt;"&amp;Table5[[#This Row],[Payment date]]) - SUM($S$5:$S77) - SUM($W$5:W77))*InterestRate*(Table5[[#This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8" s="32" t="str">
        <f>IF(Table5[[#This Row],[Payment date]]&lt;&gt;"",SUMIFS(Table4[[#All],[Loan Amount]],Table4[[#All],[Loan Payment Start Date]],"="&amp;Table5[[#This Row],[Payment date]])*($E$7),"")</f>
        <v/>
      </c>
      <c r="V78" s="32" t="str" cm="1">
        <f t="array" ref="V78">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8" s="48"/>
      <c r="X78" s="49"/>
      <c r="Y78" s="32" t="str">
        <f>IF(Table5[[#This Row],[Payment date]]&lt;&gt;"",(SUMIFS(Table4[Loan Amount],Table4[Loan Payment Start Date],"&lt;="&amp;Table5[[#This Row],[Payment date]]) - SUM($S$5:$S77) - - SUM($W$5:W77))*Table5[[#This Row],[Delay in Payment ]]*($E$16+ InterestRate)/365,"")</f>
        <v/>
      </c>
      <c r="Z78" s="26" t="str">
        <f>IF(Table5[[#This Row],[Payment date]]&lt;&gt;"",Table5[[#This Row],[Payment date]]+Table5[[#This Row],[Delay in Payment ]],"")</f>
        <v/>
      </c>
      <c r="AA78" s="30" t="str">
        <f>IF(Table5[[#This Row],[Payment date]]&lt;&gt;"",Table5[[#This Row],[Beginning
balance]]-Table5[[#This Row],[Principal Payment]] - Table5[[#This Row],[Extra Payment]],"")</f>
        <v/>
      </c>
      <c r="AB78" s="32" t="str">
        <f>IF(Table5[[#This Row],[Payment date]]&lt;&gt;"",Table5[[#This Row],[Draw Fee]]+Table5[[#This Row],[Interest]]+Table5[[#This Row],[Principal Payment]]+Table5[[#This Row],[Overdue Interest]],"")</f>
        <v/>
      </c>
    </row>
    <row r="79" spans="4:30" x14ac:dyDescent="0.2">
      <c r="D79" s="14"/>
      <c r="E79" s="14"/>
      <c r="F79" s="14"/>
      <c r="Q79"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79" s="4" t="str">
        <f>IF(Table5[[#This Row],[Payment date]]&lt;&gt;"", SUMIFS(Table4[[#All],[Loan Amount]],Table4[[#All],[Loan Date]],"&lt;="&amp;Table5[[#This Row],[Payment date]]) - SUM($S$5:S78)- SUM($W$5:W78),"")</f>
        <v/>
      </c>
      <c r="S79" s="4" t="str">
        <f>IF(Table5[[#This Row],[Payment date]]&lt;&gt;"",SUM('Individual Loan Schedule'!C82:HR82) - SUM('Early Payments'!D82:HS82),"")</f>
        <v/>
      </c>
      <c r="T79" s="32" t="str" cm="1">
        <f t="array" ref="T79">IF(Table5[[#This Row],[Payment date]]&lt;&gt;"",((SUMIFS(Table4[Loan Amount],Table4[Loan Payment Start Date],"&lt;"&amp;Table5[[#This Row],[Payment date]]) - SUM($S$5:$S78) - SUM($W$5:W78))*InterestRate*(Table5[[#This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79" s="32" t="str">
        <f>IF(Table5[[#This Row],[Payment date]]&lt;&gt;"",SUMIFS(Table4[[#All],[Loan Amount]],Table4[[#All],[Loan Payment Start Date]],"="&amp;Table5[[#This Row],[Payment date]])*($E$7),"")</f>
        <v/>
      </c>
      <c r="V79" s="32" t="str" cm="1">
        <f t="array" ref="V79">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79" s="48"/>
      <c r="X79" s="49"/>
      <c r="Y79" s="32" t="str">
        <f>IF(Table5[[#This Row],[Payment date]]&lt;&gt;"",(SUMIFS(Table4[Loan Amount],Table4[Loan Payment Start Date],"&lt;="&amp;Table5[[#This Row],[Payment date]]) - SUM($S$5:$S78) - - SUM($W$5:W78))*Table5[[#This Row],[Delay in Payment ]]*($E$16+ InterestRate)/365,"")</f>
        <v/>
      </c>
      <c r="Z79" s="26" t="str">
        <f>IF(Table5[[#This Row],[Payment date]]&lt;&gt;"",Table5[[#This Row],[Payment date]]+Table5[[#This Row],[Delay in Payment ]],"")</f>
        <v/>
      </c>
      <c r="AA79" s="30" t="str">
        <f>IF(Table5[[#This Row],[Payment date]]&lt;&gt;"",Table5[[#This Row],[Beginning
balance]]-Table5[[#This Row],[Principal Payment]] - Table5[[#This Row],[Extra Payment]],"")</f>
        <v/>
      </c>
      <c r="AB79" s="32" t="str">
        <f>IF(Table5[[#This Row],[Payment date]]&lt;&gt;"",Table5[[#This Row],[Draw Fee]]+Table5[[#This Row],[Interest]]+Table5[[#This Row],[Principal Payment]]+Table5[[#This Row],[Overdue Interest]],"")</f>
        <v/>
      </c>
    </row>
    <row r="80" spans="4:30" x14ac:dyDescent="0.2">
      <c r="D80" s="14"/>
      <c r="E80" s="14"/>
      <c r="F80" s="14"/>
      <c r="Q80"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80" s="4" t="str">
        <f>IF(Table5[[#This Row],[Payment date]]&lt;&gt;"", SUMIFS(Table4[[#All],[Loan Amount]],Table4[[#All],[Loan Date]],"&lt;="&amp;Table5[[#This Row],[Payment date]]) - SUM($S$5:S79)- SUM($W$5:W79),"")</f>
        <v/>
      </c>
      <c r="S80" s="4" t="str">
        <f>IF(Table5[[#This Row],[Payment date]]&lt;&gt;"",SUM('Individual Loan Schedule'!C83:HR83) - SUM('Early Payments'!D83:HS83),"")</f>
        <v/>
      </c>
      <c r="T80" s="32" t="str" cm="1">
        <f t="array" ref="T80">IF(Table5[[#This Row],[Payment date]]&lt;&gt;"",((SUMIFS(Table4[Loan Amount],Table4[Loan Payment Start Date],"&lt;"&amp;Table5[[#This Row],[Payment date]]) - SUM($S$5:$S79) - SUM($W$5:W79))*InterestRate*(Table5[[#This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80" s="32" t="str">
        <f>IF(Table5[[#This Row],[Payment date]]&lt;&gt;"",SUMIFS(Table4[[#All],[Loan Amount]],Table4[[#All],[Loan Payment Start Date]],"="&amp;Table5[[#This Row],[Payment date]])*($E$7),"")</f>
        <v/>
      </c>
      <c r="V80" s="32" t="str" cm="1">
        <f t="array" ref="V80">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80" s="48"/>
      <c r="X80" s="49"/>
      <c r="Y80" s="32" t="str">
        <f>IF(Table5[[#This Row],[Payment date]]&lt;&gt;"",(SUMIFS(Table4[Loan Amount],Table4[Loan Payment Start Date],"&lt;="&amp;Table5[[#This Row],[Payment date]]) - SUM($S$5:$S79) - - SUM($W$5:W79))*Table5[[#This Row],[Delay in Payment ]]*($E$16+ InterestRate)/365,"")</f>
        <v/>
      </c>
      <c r="Z80" s="26" t="str">
        <f>IF(Table5[[#This Row],[Payment date]]&lt;&gt;"",Table5[[#This Row],[Payment date]]+Table5[[#This Row],[Delay in Payment ]],"")</f>
        <v/>
      </c>
      <c r="AA80" s="30" t="str">
        <f>IF(Table5[[#This Row],[Payment date]]&lt;&gt;"",Table5[[#This Row],[Beginning
balance]]-Table5[[#This Row],[Principal Payment]] - Table5[[#This Row],[Extra Payment]],"")</f>
        <v/>
      </c>
      <c r="AB80" s="32" t="str">
        <f>IF(Table5[[#This Row],[Payment date]]&lt;&gt;"",Table5[[#This Row],[Draw Fee]]+Table5[[#This Row],[Interest]]+Table5[[#This Row],[Principal Payment]]+Table5[[#This Row],[Overdue Interest]],"")</f>
        <v/>
      </c>
    </row>
    <row r="81" spans="4:28" x14ac:dyDescent="0.2">
      <c r="D81" s="14"/>
      <c r="E81" s="14"/>
      <c r="F81" s="14"/>
      <c r="Q81"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81" s="4" t="str">
        <f>IF(Table5[[#This Row],[Payment date]]&lt;&gt;"", SUMIFS(Table4[[#All],[Loan Amount]],Table4[[#All],[Loan Date]],"&lt;="&amp;Table5[[#This Row],[Payment date]]) - SUM($S$5:S80)- SUM($W$5:W80),"")</f>
        <v/>
      </c>
      <c r="S81" s="4" t="str">
        <f>IF(Table5[[#This Row],[Payment date]]&lt;&gt;"",SUM('Individual Loan Schedule'!C84:HR84) - SUM('Early Payments'!D84:HS84),"")</f>
        <v/>
      </c>
      <c r="T81" s="32" t="str" cm="1">
        <f t="array" ref="T81">IF(Table5[[#This Row],[Payment date]]&lt;&gt;"",((SUMIFS(Table4[Loan Amount],Table4[Loan Payment Start Date],"&lt;"&amp;Table5[[#This Row],[Payment date]]) - SUM($S$5:$S80) - SUM($W$5:W80))*InterestRate*(Table5[[#This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81" s="32" t="str">
        <f>IF(Table5[[#This Row],[Payment date]]&lt;&gt;"",SUMIFS(Table4[[#All],[Loan Amount]],Table4[[#All],[Loan Payment Start Date]],"="&amp;Table5[[#This Row],[Payment date]])*($E$7),"")</f>
        <v/>
      </c>
      <c r="V81" s="32" t="str" cm="1">
        <f t="array" ref="V81">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81" s="48"/>
      <c r="X81" s="49"/>
      <c r="Y81" s="32" t="str">
        <f>IF(Table5[[#This Row],[Payment date]]&lt;&gt;"",(SUMIFS(Table4[Loan Amount],Table4[Loan Payment Start Date],"&lt;="&amp;Table5[[#This Row],[Payment date]]) - SUM($S$5:$S80) - - SUM($W$5:W80))*Table5[[#This Row],[Delay in Payment ]]*($E$16+ InterestRate)/365,"")</f>
        <v/>
      </c>
      <c r="Z81" s="26" t="str">
        <f>IF(Table5[[#This Row],[Payment date]]&lt;&gt;"",Table5[[#This Row],[Payment date]]+Table5[[#This Row],[Delay in Payment ]],"")</f>
        <v/>
      </c>
      <c r="AA81" s="30" t="str">
        <f>IF(Table5[[#This Row],[Payment date]]&lt;&gt;"",Table5[[#This Row],[Beginning
balance]]-Table5[[#This Row],[Principal Payment]] - Table5[[#This Row],[Extra Payment]],"")</f>
        <v/>
      </c>
      <c r="AB81" s="32" t="str">
        <f>IF(Table5[[#This Row],[Payment date]]&lt;&gt;"",Table5[[#This Row],[Draw Fee]]+Table5[[#This Row],[Interest]]+Table5[[#This Row],[Principal Payment]]+Table5[[#This Row],[Overdue Interest]],"")</f>
        <v/>
      </c>
    </row>
    <row r="82" spans="4:28" x14ac:dyDescent="0.2">
      <c r="D82" s="14"/>
      <c r="E82" s="14"/>
      <c r="F82" s="14"/>
      <c r="Q82"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82" s="4" t="str">
        <f>IF(Table5[[#This Row],[Payment date]]&lt;&gt;"", SUMIFS(Table4[[#All],[Loan Amount]],Table4[[#All],[Loan Date]],"&lt;="&amp;Table5[[#This Row],[Payment date]]) - SUM($S$5:S81)- SUM($W$5:W81),"")</f>
        <v/>
      </c>
      <c r="S82" s="4" t="str">
        <f>IF(Table5[[#This Row],[Payment date]]&lt;&gt;"",SUM('Individual Loan Schedule'!C85:HR85) - SUM('Early Payments'!D85:HS85),"")</f>
        <v/>
      </c>
      <c r="T82" s="32" t="str" cm="1">
        <f t="array" ref="T82">IF(Table5[[#This Row],[Payment date]]&lt;&gt;"",((SUMIFS(Table4[Loan Amount],Table4[Loan Payment Start Date],"&lt;"&amp;Table5[[#This Row],[Payment date]]) - SUM($S$5:$S81) - SUM($W$5:W81))*InterestRate*(Table5[[#This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82" s="32" t="str">
        <f>IF(Table5[[#This Row],[Payment date]]&lt;&gt;"",SUMIFS(Table4[[#All],[Loan Amount]],Table4[[#All],[Loan Payment Start Date]],"="&amp;Table5[[#This Row],[Payment date]])*($E$7),"")</f>
        <v/>
      </c>
      <c r="V82" s="32" t="str" cm="1">
        <f t="array" ref="V82">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82" s="48"/>
      <c r="X82" s="49"/>
      <c r="Y82" s="32" t="str">
        <f>IF(Table5[[#This Row],[Payment date]]&lt;&gt;"",(SUMIFS(Table4[Loan Amount],Table4[Loan Payment Start Date],"&lt;="&amp;Table5[[#This Row],[Payment date]]) - SUM($S$5:$S81) - - SUM($W$5:W81))*Table5[[#This Row],[Delay in Payment ]]*($E$16+ InterestRate)/365,"")</f>
        <v/>
      </c>
      <c r="Z82" s="26" t="str">
        <f>IF(Table5[[#This Row],[Payment date]]&lt;&gt;"",Table5[[#This Row],[Payment date]]+Table5[[#This Row],[Delay in Payment ]],"")</f>
        <v/>
      </c>
      <c r="AA82" s="30" t="str">
        <f>IF(Table5[[#This Row],[Payment date]]&lt;&gt;"",Table5[[#This Row],[Beginning
balance]]-Table5[[#This Row],[Principal Payment]] - Table5[[#This Row],[Extra Payment]],"")</f>
        <v/>
      </c>
      <c r="AB82" s="32" t="str">
        <f>IF(Table5[[#This Row],[Payment date]]&lt;&gt;"",Table5[[#This Row],[Draw Fee]]+Table5[[#This Row],[Interest]]+Table5[[#This Row],[Principal Payment]]+Table5[[#This Row],[Overdue Interest]],"")</f>
        <v/>
      </c>
    </row>
    <row r="83" spans="4:28" x14ac:dyDescent="0.2">
      <c r="D83" s="14"/>
      <c r="E83" s="14"/>
      <c r="F83" s="14"/>
      <c r="Q83"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83" s="4" t="str">
        <f>IF(Table5[[#This Row],[Payment date]]&lt;&gt;"", SUMIFS(Table4[[#All],[Loan Amount]],Table4[[#All],[Loan Date]],"&lt;="&amp;Table5[[#This Row],[Payment date]]) - SUM($S$5:S82)- SUM($W$5:W82),"")</f>
        <v/>
      </c>
      <c r="S83" s="4" t="str">
        <f>IF(Table5[[#This Row],[Payment date]]&lt;&gt;"",SUM('Individual Loan Schedule'!C86:HR86) - SUM('Early Payments'!D86:HS86),"")</f>
        <v/>
      </c>
      <c r="T83" s="32" t="str" cm="1">
        <f t="array" ref="T83">IF(Table5[[#This Row],[Payment date]]&lt;&gt;"",((SUMIFS(Table4[Loan Amount],Table4[Loan Payment Start Date],"&lt;"&amp;Table5[[#This Row],[Payment date]]) - SUM($S$5:$S82) - SUM($W$5:W82))*InterestRate*(Table5[[#This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83" s="32" t="str">
        <f>IF(Table5[[#This Row],[Payment date]]&lt;&gt;"",SUMIFS(Table4[[#All],[Loan Amount]],Table4[[#All],[Loan Payment Start Date]],"="&amp;Table5[[#This Row],[Payment date]])*($E$7),"")</f>
        <v/>
      </c>
      <c r="V83" s="32" t="str" cm="1">
        <f t="array" ref="V83">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83" s="48"/>
      <c r="X83" s="49"/>
      <c r="Y83" s="32" t="str">
        <f>IF(Table5[[#This Row],[Payment date]]&lt;&gt;"",(SUMIFS(Table4[Loan Amount],Table4[Loan Payment Start Date],"&lt;="&amp;Table5[[#This Row],[Payment date]]) - SUM($S$5:$S82) - - SUM($W$5:W82))*Table5[[#This Row],[Delay in Payment ]]*($E$16+ InterestRate)/365,"")</f>
        <v/>
      </c>
      <c r="Z83" s="26" t="str">
        <f>IF(Table5[[#This Row],[Payment date]]&lt;&gt;"",Table5[[#This Row],[Payment date]]+Table5[[#This Row],[Delay in Payment ]],"")</f>
        <v/>
      </c>
      <c r="AA83" s="30" t="str">
        <f>IF(Table5[[#This Row],[Payment date]]&lt;&gt;"",Table5[[#This Row],[Beginning
balance]]-Table5[[#This Row],[Principal Payment]] - Table5[[#This Row],[Extra Payment]],"")</f>
        <v/>
      </c>
      <c r="AB83" s="32" t="str">
        <f>IF(Table5[[#This Row],[Payment date]]&lt;&gt;"",Table5[[#This Row],[Draw Fee]]+Table5[[#This Row],[Interest]]+Table5[[#This Row],[Principal Payment]]+Table5[[#This Row],[Overdue Interest]],"")</f>
        <v/>
      </c>
    </row>
    <row r="84" spans="4:28" x14ac:dyDescent="0.2">
      <c r="D84" s="14"/>
      <c r="E84" s="14"/>
      <c r="F84" s="14"/>
      <c r="Q84"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84" s="4" t="str">
        <f>IF(Table5[[#This Row],[Payment date]]&lt;&gt;"", SUMIFS(Table4[[#All],[Loan Amount]],Table4[[#All],[Loan Date]],"&lt;="&amp;Table5[[#This Row],[Payment date]]) - SUM($S$5:S83)- SUM($W$5:W83),"")</f>
        <v/>
      </c>
      <c r="S84" s="4" t="str">
        <f>IF(Table5[[#This Row],[Payment date]]&lt;&gt;"",SUM('Individual Loan Schedule'!C87:HR87) - SUM('Early Payments'!D87:HS87),"")</f>
        <v/>
      </c>
      <c r="T84" s="32" t="str" cm="1">
        <f t="array" ref="T84">IF(Table5[[#This Row],[Payment date]]&lt;&gt;"",((SUMIFS(Table4[Loan Amount],Table4[Loan Payment Start Date],"&lt;"&amp;Table5[[#This Row],[Payment date]]) - SUM($S$5:$S83) - SUM($W$5:W83))*InterestRate*(Table5[[#This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84" s="32" t="str">
        <f>IF(Table5[[#This Row],[Payment date]]&lt;&gt;"",SUMIFS(Table4[[#All],[Loan Amount]],Table4[[#All],[Loan Payment Start Date]],"="&amp;Table5[[#This Row],[Payment date]])*($E$7),"")</f>
        <v/>
      </c>
      <c r="V84" s="32" t="str" cm="1">
        <f t="array" ref="V84">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84" s="48"/>
      <c r="X84" s="49"/>
      <c r="Y84" s="32" t="str">
        <f>IF(Table5[[#This Row],[Payment date]]&lt;&gt;"",(SUMIFS(Table4[Loan Amount],Table4[Loan Payment Start Date],"&lt;="&amp;Table5[[#This Row],[Payment date]]) - SUM($S$5:$S83) - - SUM($W$5:W83))*Table5[[#This Row],[Delay in Payment ]]*($E$16+ InterestRate)/365,"")</f>
        <v/>
      </c>
      <c r="Z84" s="26" t="str">
        <f>IF(Table5[[#This Row],[Payment date]]&lt;&gt;"",Table5[[#This Row],[Payment date]]+Table5[[#This Row],[Delay in Payment ]],"")</f>
        <v/>
      </c>
      <c r="AA84" s="30" t="str">
        <f>IF(Table5[[#This Row],[Payment date]]&lt;&gt;"",Table5[[#This Row],[Beginning
balance]]-Table5[[#This Row],[Principal Payment]] - Table5[[#This Row],[Extra Payment]],"")</f>
        <v/>
      </c>
      <c r="AB84" s="32" t="str">
        <f>IF(Table5[[#This Row],[Payment date]]&lt;&gt;"",Table5[[#This Row],[Draw Fee]]+Table5[[#This Row],[Interest]]+Table5[[#This Row],[Principal Payment]]+Table5[[#This Row],[Overdue Interest]],"")</f>
        <v/>
      </c>
    </row>
    <row r="85" spans="4:28" x14ac:dyDescent="0.2">
      <c r="D85" s="14"/>
      <c r="E85" s="14"/>
      <c r="F85" s="14"/>
      <c r="Q85"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85" s="4" t="str">
        <f>IF(Table5[[#This Row],[Payment date]]&lt;&gt;"", SUMIFS(Table4[[#All],[Loan Amount]],Table4[[#All],[Loan Date]],"&lt;="&amp;Table5[[#This Row],[Payment date]]) - SUM($S$5:S84)- SUM($W$5:W84),"")</f>
        <v/>
      </c>
      <c r="S85" s="4" t="str">
        <f>IF(Table5[[#This Row],[Payment date]]&lt;&gt;"",SUM('Individual Loan Schedule'!C88:HR88) - SUM('Early Payments'!D88:HS88),"")</f>
        <v/>
      </c>
      <c r="T85" s="32" t="str" cm="1">
        <f t="array" ref="T85">IF(Table5[[#This Row],[Payment date]]&lt;&gt;"",((SUMIFS(Table4[Loan Amount],Table4[Loan Payment Start Date],"&lt;"&amp;Table5[[#This Row],[Payment date]]) - SUM($S$5:$S84) - SUM($W$5:W84))*InterestRate*(Table5[[#This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85" s="32" t="str">
        <f>IF(Table5[[#This Row],[Payment date]]&lt;&gt;"",SUMIFS(Table4[[#All],[Loan Amount]],Table4[[#All],[Loan Payment Start Date]],"="&amp;Table5[[#This Row],[Payment date]])*($E$7),"")</f>
        <v/>
      </c>
      <c r="V85" s="32" t="str" cm="1">
        <f t="array" ref="V85">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85" s="48"/>
      <c r="X85" s="49"/>
      <c r="Y85" s="32" t="str">
        <f>IF(Table5[[#This Row],[Payment date]]&lt;&gt;"",(SUMIFS(Table4[Loan Amount],Table4[Loan Payment Start Date],"&lt;="&amp;Table5[[#This Row],[Payment date]]) - SUM($S$5:$S84) - - SUM($W$5:W84))*Table5[[#This Row],[Delay in Payment ]]*($E$16+ InterestRate)/365,"")</f>
        <v/>
      </c>
      <c r="Z85" s="26" t="str">
        <f>IF(Table5[[#This Row],[Payment date]]&lt;&gt;"",Table5[[#This Row],[Payment date]]+Table5[[#This Row],[Delay in Payment ]],"")</f>
        <v/>
      </c>
      <c r="AA85" s="30" t="str">
        <f>IF(Table5[[#This Row],[Payment date]]&lt;&gt;"",Table5[[#This Row],[Beginning
balance]]-Table5[[#This Row],[Principal Payment]] - Table5[[#This Row],[Extra Payment]],"")</f>
        <v/>
      </c>
      <c r="AB85" s="32" t="str">
        <f>IF(Table5[[#This Row],[Payment date]]&lt;&gt;"",Table5[[#This Row],[Draw Fee]]+Table5[[#This Row],[Interest]]+Table5[[#This Row],[Principal Payment]]+Table5[[#This Row],[Overdue Interest]],"")</f>
        <v/>
      </c>
    </row>
    <row r="86" spans="4:28" x14ac:dyDescent="0.2">
      <c r="D86" s="14"/>
      <c r="E86" s="14"/>
      <c r="F86" s="14"/>
      <c r="Q86" s="5" t="str">
        <f>IF($E$14="Mid of Month",(IF(EDATE(MIN(Table4[[#All],[Loan Date]]), ROW()-ROW($Q$6)) &gt; EDATE(MAX(Table4[[#All],[Loan Payment End Date]]),1), "", (EOMONTH(EDATE(MIN(Table4[[#All],[Loan Date]]), ROW()-ROW($Q$6)),IF(DAY(EOMONTH(MIN(Table4[[#All],[Loan Date]]),0)) - DAY(MIN(Table4[[#All],[Loan Date]])) &lt;= $E$15, 0, -1))+ 15))),
IF($E$14="End of Month",(IF(EDATE(MIN(Table4[[#All],[Loan Date]]), ROW()-ROW($Q$6)) &gt; MAX(Table4[[#All],[Loan Payment End Date]]), "", (EOMONTH(EDATE(MIN(Table4[[#All],[Loan Date]]), ROW()-ROW($Q$6)),IF(31 - DAY(MIN(Table4[[#All],[Loan Date]])) &lt;= $E$15, 1, 0))))),
IF($E$14="Start of Month",(IF(EDATE(MIN(Table4[[#All],[Loan Date]]), ROW()-ROW($Q$6)) &gt; MAX(Table4[[#All],[Loan Payment End Date]]), "", (EOMONTH(EDATE(MIN(Table4[[#All],[Loan Date]]), ROW()-ROW($Q$6)),IF(31 - DAY(MIN(Table4[[#All],[Loan Date]])) &lt;= $E$15, 1, 0))) + 1 )))
)
)</f>
        <v/>
      </c>
      <c r="R86" s="4" t="str">
        <f>IF(Table5[[#This Row],[Payment date]]&lt;&gt;"", SUMIFS(Table4[[#All],[Loan Amount]],Table4[[#All],[Loan Date]],"&lt;="&amp;Table5[[#This Row],[Payment date]]) - SUM($S$5:S85)- SUM($W$5:W85),"")</f>
        <v/>
      </c>
      <c r="S86" s="4" t="str">
        <f>IF(Table5[[#This Row],[Payment date]]&lt;&gt;"",SUM('Individual Loan Schedule'!C89:HR89) - SUM('Early Payments'!D89:HS89),"")</f>
        <v/>
      </c>
      <c r="T86" s="32" t="str" cm="1">
        <f t="array" ref="T86">IF(Table5[[#This Row],[Payment date]]&lt;&gt;"",((SUMIFS(Table4[Loan Amount],Table4[Loan Payment Start Date],"&lt;"&amp;Table5[[#This Row],[Payment date]]) - SUM($S$5:$S85) - SUM($W$5:W85))*InterestRate*(Table5[[#This Row],[Payment date]]  - IF($E$14="End of Month",EOMONTH(Table5[[#This Row],[Payment date]],-1),
IF($E$14="Mid of Month",EOMONTH(Table5[[#This Row],[Payment date]],-2)+15,
IF($E$14="Start of Month",EOMONTH(Table5[[#This Row],[Payment date]],-2) + 1)))
)/360) + (SUM(IFERROR((IF(Table4[Loan Payment Start Date]=Table5[[#This Row],[Payment date]],Table4[Loan Amount],"")*(Table4[Loan Payment Start Date]-Table4[Loan Date])*InterestRate/360),0),0)),"")</f>
        <v/>
      </c>
      <c r="U86" s="32" t="str">
        <f>IF(Table5[[#This Row],[Payment date]]&lt;&gt;"",SUMIFS(Table4[[#All],[Loan Amount]],Table4[[#All],[Loan Payment Start Date]],"="&amp;Table5[[#This Row],[Payment date]])*($E$7),"")</f>
        <v/>
      </c>
      <c r="V86" s="32" t="str" cm="1">
        <f t="array" ref="V86">IF(Table5[[#This Row],[Payment date]]&lt;&gt;"",IF(Table5[[#This Row],[Payment date]]=MIN(Table4[[#All],[Loan Payment Start Date]]),$E$8+$E$10*LoanAmount,0) + IF(Table5[[#This Row],[Payment date]] =MIN(_xlfn._xlws.FILTER(Table5[Payment date],(Table5[Payment date]&gt;=EDATE(LoanStartDate,12*DATEDIF(LoanStartDate,Table5[[#This Row],[Payment date]],"y")))*(Table5[Beginning
balance]&lt;&gt;0))), $E$9*LoanAmount,0),"")</f>
        <v/>
      </c>
      <c r="W86" s="48"/>
      <c r="X86" s="49"/>
      <c r="Y86" s="32" t="str">
        <f>IF(Table5[[#This Row],[Payment date]]&lt;&gt;"",(SUMIFS(Table4[Loan Amount],Table4[Loan Payment Start Date],"&lt;="&amp;Table5[[#This Row],[Payment date]]) - SUM($S$5:$S85) - - SUM($W$5:W85))*Table5[[#This Row],[Delay in Payment ]]*($E$16+ InterestRate)/365,"")</f>
        <v/>
      </c>
      <c r="Z86" s="26" t="str">
        <f>IF(Table5[[#This Row],[Payment date]]&lt;&gt;"",Table5[[#This Row],[Payment date]]+Table5[[#This Row],[Delay in Payment ]],"")</f>
        <v/>
      </c>
      <c r="AA86" s="30" t="str">
        <f>IF(Table5[[#This Row],[Payment date]]&lt;&gt;"",Table5[[#This Row],[Beginning
balance]]-Table5[[#This Row],[Principal Payment]] - Table5[[#This Row],[Extra Payment]],"")</f>
        <v/>
      </c>
      <c r="AB86" s="32" t="str">
        <f>IF(Table5[[#This Row],[Payment date]]&lt;&gt;"",Table5[[#This Row],[Draw Fee]]+Table5[[#This Row],[Interest]]+Table5[[#This Row],[Principal Payment]]+Table5[[#This Row],[Overdue Interest]],"")</f>
        <v/>
      </c>
    </row>
    <row r="87" spans="4:28" x14ac:dyDescent="0.2">
      <c r="D87" s="14"/>
      <c r="E87" s="14"/>
      <c r="F87" s="14"/>
    </row>
    <row r="88" spans="4:28" x14ac:dyDescent="0.2">
      <c r="D88" s="14"/>
      <c r="E88" s="14"/>
      <c r="F88" s="14"/>
    </row>
    <row r="89" spans="4:28" x14ac:dyDescent="0.2">
      <c r="D89" s="14"/>
      <c r="E89" s="14"/>
      <c r="F89" s="14"/>
    </row>
    <row r="90" spans="4:28" x14ac:dyDescent="0.2">
      <c r="D90" s="14"/>
      <c r="E90" s="14"/>
      <c r="F90" s="14"/>
    </row>
    <row r="91" spans="4:28" x14ac:dyDescent="0.2">
      <c r="D91" s="14"/>
      <c r="E91" s="14"/>
      <c r="F91" s="14"/>
    </row>
    <row r="92" spans="4:28" x14ac:dyDescent="0.2">
      <c r="D92" s="14"/>
      <c r="E92" s="14"/>
      <c r="F92" s="14"/>
    </row>
    <row r="93" spans="4:28" x14ac:dyDescent="0.2">
      <c r="D93" s="14"/>
      <c r="E93" s="14"/>
      <c r="F93" s="14"/>
    </row>
    <row r="94" spans="4:28" x14ac:dyDescent="0.2">
      <c r="D94" s="14"/>
      <c r="E94" s="14"/>
      <c r="F94" s="14"/>
    </row>
    <row r="95" spans="4:28" x14ac:dyDescent="0.2">
      <c r="D95" s="14"/>
      <c r="E95" s="14"/>
      <c r="F95" s="14"/>
    </row>
    <row r="96" spans="4:28" x14ac:dyDescent="0.2">
      <c r="D96" s="14"/>
      <c r="E96" s="14"/>
      <c r="F96" s="14"/>
    </row>
    <row r="97" spans="4:6" s="14" customFormat="1" x14ac:dyDescent="0.2"/>
    <row r="98" spans="4:6" s="14" customFormat="1" x14ac:dyDescent="0.2"/>
    <row r="99" spans="4:6" s="14" customFormat="1" x14ac:dyDescent="0.2"/>
    <row r="100" spans="4:6" s="14" customFormat="1" x14ac:dyDescent="0.2"/>
    <row r="101" spans="4:6" s="14" customFormat="1" x14ac:dyDescent="0.2"/>
    <row r="102" spans="4:6" x14ac:dyDescent="0.2">
      <c r="D102" s="14"/>
      <c r="F102" s="14"/>
    </row>
  </sheetData>
  <phoneticPr fontId="25" type="noConversion"/>
  <conditionalFormatting sqref="G18:M19">
    <cfRule type="expression" dxfId="3" priority="11" stopIfTrue="1">
      <formula>$L18="No"</formula>
    </cfRule>
  </conditionalFormatting>
  <conditionalFormatting sqref="G6:O17">
    <cfRule type="expression" dxfId="2" priority="5" stopIfTrue="1">
      <formula>$N6="No"</formula>
    </cfRule>
  </conditionalFormatting>
  <dataValidations count="17">
    <dataValidation allowBlank="1" showInputMessage="1" showErrorMessage="1" prompt="Enter the number of payments to be made in a year in this cell" sqref="F9 E12" xr:uid="{EF80F6C1-D0B8-CF4D-ACEB-7AC5B0E5F502}"/>
    <dataValidation allowBlank="1" showInputMessage="1" showErrorMessage="1" prompt="Enter loan period in years in this cell" sqref="F8 E11" xr:uid="{95068BC3-E364-BE44-A6AF-5542B3BF3C57}"/>
    <dataValidation allowBlank="1" showInputMessage="1" showErrorMessage="1" prompt="Scheduled payment is automatically updated in this column" sqref="F13" xr:uid="{043C83DA-720A-534F-A2FD-8A61C08BFEF2}"/>
    <dataValidation allowBlank="1" showInputMessage="1" showErrorMessage="1" prompt="Enter the amount of extra payment in this cell" sqref="F12" xr:uid="{D6596725-8B4F-FC42-B13B-DF674E6CB8E2}"/>
    <dataValidation allowBlank="1" showInputMessage="1" showErrorMessage="1" prompt="Enter the start date of loan in this cell" sqref="F10 E15:E18" xr:uid="{EE6199FE-2AB8-904D-8E23-D70514B7FB63}"/>
    <dataValidation allowBlank="1" showInputMessage="1" showErrorMessage="1" prompt="Enter interest rate to be paid annually in this cell" sqref="E6:F7" xr:uid="{87B7F50D-CC6B-154B-8E0B-DDD0B0EF0ECD}"/>
    <dataValidation allowBlank="1" showInputMessage="1" showErrorMessage="1" prompt="Enter Loan Amount in this cell" sqref="E5:F5" xr:uid="{5F27BC2B-966C-BC4C-AD71-0416F64DE1A0}"/>
    <dataValidation allowBlank="1" showInputMessage="1" showErrorMessage="1" prompt="Worksheet title is in this cell. _x000a__x000a_Enter loan values in cells E5 to E9 &amp; extra payments in cell E11.  Enter loan summary values in cells I5 to K9, with lender name in cell I11.  _x000a__x000a_The Payment Schedule table will automatically update." sqref="C2" xr:uid="{56244234-B55E-AD46-B502-C44396AAF0E2}"/>
    <dataValidation allowBlank="1" showInputMessage="1" showErrorMessage="1" prompt="This workbook produces a loan amortization schedule that calculates total interest and total payments &amp; includes the option for extra payments._x000a__x000a_Go to cell C2 for additional information about this template._x000a_" sqref="A1" xr:uid="{4F5EA199-39D1-8C4A-BD12-7E63109FCA51}"/>
    <dataValidation allowBlank="1" showInputMessage="1" showErrorMessage="1" prompt="Enter loan values in cells E5 to E9, and the extra payment in cell E11. Description of each loan value is in column E. Payment Schedule table starting in cell G4 will automatically update." sqref="B4 G4 Q4" xr:uid="{56F3C183-03BA-A747-B064-0DF99520C9BD}"/>
    <dataValidation allowBlank="1" showInputMessage="1" showErrorMessage="1" prompt="Payment date is automatically updated in this column" sqref="Q5" xr:uid="{0F0B1666-456F-C642-ACB0-1EC46926151E}"/>
    <dataValidation allowBlank="1" showInputMessage="1" showErrorMessage="1" prompt="Beginning balance is automatically updated in this column" sqref="R5" xr:uid="{AB705FCD-C198-F749-AF7E-E73EE8C81AD5}"/>
    <dataValidation allowBlank="1" showInputMessage="1" showErrorMessage="1" prompt="Principal is automatically updated in this column" sqref="S5" xr:uid="{75B6158C-9C78-524C-B94A-B8E57CC94D71}"/>
    <dataValidation allowBlank="1" showInputMessage="1" showErrorMessage="1" prompt="Ending balance is automatically updated in this column" sqref="AA5" xr:uid="{D840D7AB-E7F9-7041-BD41-169BCEC7BB30}"/>
    <dataValidation allowBlank="1" showInputMessage="1" showErrorMessage="1" prompt="Cumulative interest is automatically updated in this column" sqref="AB5" xr:uid="{6EFAA974-4C7F-AE45-ABFC-78100E9736B9}"/>
    <dataValidation type="list" allowBlank="1" showInputMessage="1" showErrorMessage="1" prompt="Enter the start date of loan in this cell" sqref="E14" xr:uid="{E2D497A5-B0A0-BE4A-9543-969298579362}">
      <formula1>"Mid of Month, End of Month, Start of Month"</formula1>
    </dataValidation>
    <dataValidation allowBlank="1" showInputMessage="1" showErrorMessage="1" prompt="Interest is automatically updated in this column" sqref="T5:Z5" xr:uid="{2DDFE437-9D98-2343-B953-DA83CF46BA28}"/>
  </dataValidations>
  <printOptions horizontalCentered="1"/>
  <pageMargins left="0.4" right="0.4" top="0.4" bottom="0.5" header="0.3" footer="0.3"/>
  <pageSetup scale="79" fitToHeight="0" orientation="landscape" r:id="rId1"/>
  <headerFooter differentFirst="1"/>
  <ignoredErrors>
    <ignoredError sqref="G7:G9" formulaRange="1"/>
  </ignoredErrors>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6695B-6D65-4C41-AC01-E424A5825CC3}">
  <dimension ref="A2:HS89"/>
  <sheetViews>
    <sheetView zoomScale="119" zoomScaleNormal="100" workbookViewId="0">
      <selection activeCell="B12" sqref="B12"/>
    </sheetView>
  </sheetViews>
  <sheetFormatPr baseColWidth="10" defaultRowHeight="15" x14ac:dyDescent="0.2"/>
  <cols>
    <col min="1" max="1" width="14.33203125" bestFit="1" customWidth="1"/>
    <col min="2" max="2" width="14.6640625" bestFit="1" customWidth="1"/>
    <col min="3" max="3" width="25" bestFit="1" customWidth="1"/>
    <col min="4" max="8" width="24.33203125" bestFit="1" customWidth="1"/>
  </cols>
  <sheetData>
    <row r="2" spans="1:227" x14ac:dyDescent="0.2">
      <c r="C2" s="40" t="s">
        <v>13</v>
      </c>
      <c r="D2" cm="1">
        <f t="array" ref="D2:O2">TRANSPOSE(Table4[Loan '#])</f>
        <v>1</v>
      </c>
      <c r="E2">
        <v>2</v>
      </c>
      <c r="F2">
        <v>3</v>
      </c>
      <c r="G2">
        <v>4</v>
      </c>
      <c r="H2" t="str">
        <v/>
      </c>
      <c r="I2" t="str">
        <v/>
      </c>
      <c r="J2" t="str">
        <v/>
      </c>
      <c r="K2" t="str">
        <v/>
      </c>
      <c r="L2" t="str">
        <v/>
      </c>
      <c r="M2" t="str">
        <v/>
      </c>
      <c r="N2" t="str">
        <v/>
      </c>
      <c r="O2" t="str">
        <v/>
      </c>
    </row>
    <row r="3" spans="1:227" s="32" customFormat="1" x14ac:dyDescent="0.2">
      <c r="A3"/>
      <c r="B3"/>
      <c r="C3" s="40" t="s">
        <v>12</v>
      </c>
      <c r="D3" s="32" cm="1">
        <f t="array" ref="D3:O3">TRANSPOSE(IFERROR(1/(1/Table4[Loan Amount]),""))</f>
        <v>30000</v>
      </c>
      <c r="E3" s="32">
        <v>20000</v>
      </c>
      <c r="F3" s="32">
        <v>49999.999999999993</v>
      </c>
      <c r="G3" s="32">
        <v>15000</v>
      </c>
      <c r="H3" s="32" t="str">
        <v/>
      </c>
      <c r="I3" s="32" t="str">
        <v/>
      </c>
      <c r="J3" s="32" t="str">
        <v/>
      </c>
      <c r="K3" s="32" t="str">
        <v/>
      </c>
      <c r="L3" s="32" t="str">
        <v/>
      </c>
      <c r="M3" s="32" t="str">
        <v/>
      </c>
      <c r="N3" s="32" t="str">
        <v/>
      </c>
      <c r="O3" s="32" t="str">
        <v/>
      </c>
    </row>
    <row r="4" spans="1:227" s="26" customFormat="1" x14ac:dyDescent="0.2">
      <c r="A4"/>
      <c r="B4"/>
      <c r="C4" s="40" t="s">
        <v>21</v>
      </c>
      <c r="D4" s="26" cm="1">
        <f t="array" ref="D4:O4">TRANSPOSE(Table4[Loan Payment Start Date])</f>
        <v>45352</v>
      </c>
      <c r="E4" s="26">
        <v>45383</v>
      </c>
      <c r="F4" s="26">
        <v>45413</v>
      </c>
      <c r="G4" s="26">
        <v>45627</v>
      </c>
      <c r="H4" s="26" t="str">
        <v/>
      </c>
      <c r="I4" s="26" t="str">
        <v/>
      </c>
      <c r="J4" s="26" t="str">
        <v/>
      </c>
      <c r="K4" s="26" t="str">
        <v/>
      </c>
      <c r="L4" s="26" t="str">
        <v/>
      </c>
      <c r="M4" s="26" t="str">
        <v/>
      </c>
      <c r="N4" s="26" t="str">
        <v/>
      </c>
      <c r="O4" s="26" t="str">
        <v/>
      </c>
    </row>
    <row r="5" spans="1:227" s="26" customFormat="1" x14ac:dyDescent="0.2">
      <c r="A5"/>
      <c r="B5"/>
      <c r="C5" s="40" t="s">
        <v>20</v>
      </c>
      <c r="D5" s="26" cm="1">
        <f t="array" ref="D5:O5">TRANSPOSE(Table4[Loan Payment End Date])</f>
        <v>45505</v>
      </c>
      <c r="E5" s="26">
        <v>45536</v>
      </c>
      <c r="F5" s="26">
        <v>45566</v>
      </c>
      <c r="G5" s="26">
        <v>45778</v>
      </c>
      <c r="H5" s="26" t="str">
        <v/>
      </c>
      <c r="I5" s="26" t="str">
        <v/>
      </c>
      <c r="J5" s="26" t="str">
        <v/>
      </c>
      <c r="K5" s="26" t="str">
        <v/>
      </c>
      <c r="L5" s="26" t="str">
        <v/>
      </c>
      <c r="M5" s="26" t="str">
        <v/>
      </c>
      <c r="N5" s="26" t="str">
        <v/>
      </c>
      <c r="O5" s="26" t="str">
        <v/>
      </c>
    </row>
    <row r="6" spans="1:227" s="32" customFormat="1" x14ac:dyDescent="0.2">
      <c r="A6"/>
      <c r="B6"/>
      <c r="C6" s="40" t="s">
        <v>38</v>
      </c>
      <c r="D6" s="32" cm="1">
        <f t="array" ref="D6:O6">TRANSPOSE(Table4[Monthly Principal Repayment])</f>
        <v>5000</v>
      </c>
      <c r="E6" s="32">
        <v>3333.3333333333335</v>
      </c>
      <c r="F6" s="32">
        <v>8333.3333333333339</v>
      </c>
      <c r="G6" s="32">
        <v>2500</v>
      </c>
      <c r="H6" s="32" t="str">
        <v/>
      </c>
      <c r="I6" s="32" t="str">
        <v/>
      </c>
      <c r="J6" s="32" t="str">
        <v/>
      </c>
      <c r="K6" s="32" t="str">
        <v/>
      </c>
      <c r="L6" s="32" t="str">
        <v/>
      </c>
      <c r="M6" s="32" t="str">
        <v/>
      </c>
      <c r="N6" s="32" t="str">
        <v/>
      </c>
      <c r="O6" s="32" t="str">
        <v/>
      </c>
    </row>
    <row r="7" spans="1:227" s="26" customFormat="1" x14ac:dyDescent="0.2">
      <c r="A7"/>
      <c r="B7"/>
      <c r="C7"/>
    </row>
    <row r="8" spans="1:227" x14ac:dyDescent="0.2">
      <c r="A8" s="40" t="s">
        <v>35</v>
      </c>
      <c r="B8" s="40" t="s">
        <v>37</v>
      </c>
      <c r="C8" s="40"/>
      <c r="D8" s="40" t="str">
        <f>IF(D2&lt;&gt;"", _xlfn.CONCAT("Loan #",D2," Repayment Schedule"),"")</f>
        <v>Loan #1 Repayment Schedule</v>
      </c>
      <c r="E8" s="40" t="str">
        <f t="shared" ref="E8:BP8" si="0">IF(E2&lt;&gt;"", _xlfn.CONCAT("Loan #",E2," Repayment Schedule"),"")</f>
        <v>Loan #2 Repayment Schedule</v>
      </c>
      <c r="F8" s="40" t="str">
        <f t="shared" si="0"/>
        <v>Loan #3 Repayment Schedule</v>
      </c>
      <c r="G8" s="40" t="str">
        <f t="shared" si="0"/>
        <v>Loan #4 Repayment Schedule</v>
      </c>
      <c r="H8" s="40" t="str">
        <f t="shared" si="0"/>
        <v/>
      </c>
      <c r="I8" s="40" t="str">
        <f t="shared" si="0"/>
        <v/>
      </c>
      <c r="J8" s="40" t="str">
        <f t="shared" si="0"/>
        <v/>
      </c>
      <c r="K8" s="40" t="str">
        <f t="shared" si="0"/>
        <v/>
      </c>
      <c r="L8" s="40" t="str">
        <f t="shared" si="0"/>
        <v/>
      </c>
      <c r="M8" s="40" t="str">
        <f t="shared" si="0"/>
        <v/>
      </c>
      <c r="N8" s="40" t="str">
        <f t="shared" si="0"/>
        <v/>
      </c>
      <c r="O8" s="40" t="str">
        <f t="shared" si="0"/>
        <v/>
      </c>
      <c r="P8" s="40" t="str">
        <f t="shared" si="0"/>
        <v/>
      </c>
      <c r="Q8" s="40" t="str">
        <f t="shared" si="0"/>
        <v/>
      </c>
      <c r="R8" s="40" t="str">
        <f t="shared" si="0"/>
        <v/>
      </c>
      <c r="S8" s="40" t="str">
        <f t="shared" si="0"/>
        <v/>
      </c>
      <c r="T8" s="40" t="str">
        <f t="shared" si="0"/>
        <v/>
      </c>
      <c r="U8" s="40" t="str">
        <f t="shared" si="0"/>
        <v/>
      </c>
      <c r="V8" s="40" t="str">
        <f t="shared" si="0"/>
        <v/>
      </c>
      <c r="W8" s="40" t="str">
        <f t="shared" si="0"/>
        <v/>
      </c>
      <c r="X8" s="40" t="str">
        <f t="shared" si="0"/>
        <v/>
      </c>
      <c r="Y8" s="40" t="str">
        <f t="shared" si="0"/>
        <v/>
      </c>
      <c r="Z8" s="40" t="str">
        <f t="shared" si="0"/>
        <v/>
      </c>
      <c r="AA8" s="40" t="str">
        <f t="shared" si="0"/>
        <v/>
      </c>
      <c r="AB8" s="40" t="str">
        <f t="shared" si="0"/>
        <v/>
      </c>
      <c r="AC8" s="40" t="str">
        <f t="shared" si="0"/>
        <v/>
      </c>
      <c r="AD8" s="40" t="str">
        <f t="shared" si="0"/>
        <v/>
      </c>
      <c r="AE8" s="40" t="str">
        <f t="shared" si="0"/>
        <v/>
      </c>
      <c r="AF8" s="40" t="str">
        <f t="shared" si="0"/>
        <v/>
      </c>
      <c r="AG8" s="40" t="str">
        <f t="shared" si="0"/>
        <v/>
      </c>
      <c r="AH8" s="40" t="str">
        <f t="shared" si="0"/>
        <v/>
      </c>
      <c r="AI8" s="40" t="str">
        <f t="shared" si="0"/>
        <v/>
      </c>
      <c r="AJ8" s="40" t="str">
        <f t="shared" si="0"/>
        <v/>
      </c>
      <c r="AK8" s="40" t="str">
        <f t="shared" si="0"/>
        <v/>
      </c>
      <c r="AL8" s="40" t="str">
        <f t="shared" si="0"/>
        <v/>
      </c>
      <c r="AM8" s="40" t="str">
        <f t="shared" si="0"/>
        <v/>
      </c>
      <c r="AN8" s="40" t="str">
        <f t="shared" si="0"/>
        <v/>
      </c>
      <c r="AO8" s="40" t="str">
        <f t="shared" si="0"/>
        <v/>
      </c>
      <c r="AP8" s="40" t="str">
        <f t="shared" si="0"/>
        <v/>
      </c>
      <c r="AQ8" s="40" t="str">
        <f t="shared" si="0"/>
        <v/>
      </c>
      <c r="AR8" s="40" t="str">
        <f t="shared" si="0"/>
        <v/>
      </c>
      <c r="AS8" s="40" t="str">
        <f t="shared" si="0"/>
        <v/>
      </c>
      <c r="AT8" s="40" t="str">
        <f t="shared" si="0"/>
        <v/>
      </c>
      <c r="AU8" s="40" t="str">
        <f t="shared" si="0"/>
        <v/>
      </c>
      <c r="AV8" s="40" t="str">
        <f t="shared" si="0"/>
        <v/>
      </c>
      <c r="AW8" s="40" t="str">
        <f t="shared" si="0"/>
        <v/>
      </c>
      <c r="AX8" s="40" t="str">
        <f t="shared" si="0"/>
        <v/>
      </c>
      <c r="AY8" s="40" t="str">
        <f t="shared" si="0"/>
        <v/>
      </c>
      <c r="AZ8" s="40" t="str">
        <f t="shared" si="0"/>
        <v/>
      </c>
      <c r="BA8" s="40" t="str">
        <f t="shared" si="0"/>
        <v/>
      </c>
      <c r="BB8" s="40" t="str">
        <f t="shared" si="0"/>
        <v/>
      </c>
      <c r="BC8" s="40" t="str">
        <f t="shared" si="0"/>
        <v/>
      </c>
      <c r="BD8" s="40" t="str">
        <f t="shared" si="0"/>
        <v/>
      </c>
      <c r="BE8" s="40" t="str">
        <f t="shared" si="0"/>
        <v/>
      </c>
      <c r="BF8" s="40" t="str">
        <f t="shared" si="0"/>
        <v/>
      </c>
      <c r="BG8" s="40" t="str">
        <f t="shared" si="0"/>
        <v/>
      </c>
      <c r="BH8" s="40" t="str">
        <f t="shared" si="0"/>
        <v/>
      </c>
      <c r="BI8" s="40" t="str">
        <f t="shared" si="0"/>
        <v/>
      </c>
      <c r="BJ8" s="40" t="str">
        <f t="shared" si="0"/>
        <v/>
      </c>
      <c r="BK8" s="40" t="str">
        <f t="shared" si="0"/>
        <v/>
      </c>
      <c r="BL8" s="40" t="str">
        <f t="shared" si="0"/>
        <v/>
      </c>
      <c r="BM8" s="40" t="str">
        <f t="shared" si="0"/>
        <v/>
      </c>
      <c r="BN8" s="40" t="str">
        <f t="shared" si="0"/>
        <v/>
      </c>
      <c r="BO8" s="40" t="str">
        <f t="shared" si="0"/>
        <v/>
      </c>
      <c r="BP8" s="40" t="str">
        <f t="shared" si="0"/>
        <v/>
      </c>
      <c r="BQ8" s="40" t="str">
        <f t="shared" ref="BQ8:EB8" si="1">IF(BQ2&lt;&gt;"", _xlfn.CONCAT("Loan #",BQ2," Repayment Schedule"),"")</f>
        <v/>
      </c>
      <c r="BR8" s="40" t="str">
        <f t="shared" si="1"/>
        <v/>
      </c>
      <c r="BS8" s="40" t="str">
        <f t="shared" si="1"/>
        <v/>
      </c>
      <c r="BT8" s="40" t="str">
        <f t="shared" si="1"/>
        <v/>
      </c>
      <c r="BU8" s="40" t="str">
        <f t="shared" si="1"/>
        <v/>
      </c>
      <c r="BV8" s="40" t="str">
        <f t="shared" si="1"/>
        <v/>
      </c>
      <c r="BW8" s="40" t="str">
        <f t="shared" si="1"/>
        <v/>
      </c>
      <c r="BX8" s="40" t="str">
        <f t="shared" si="1"/>
        <v/>
      </c>
      <c r="BY8" s="40" t="str">
        <f t="shared" si="1"/>
        <v/>
      </c>
      <c r="BZ8" s="40" t="str">
        <f t="shared" si="1"/>
        <v/>
      </c>
      <c r="CA8" s="40" t="str">
        <f t="shared" si="1"/>
        <v/>
      </c>
      <c r="CB8" s="40" t="str">
        <f t="shared" si="1"/>
        <v/>
      </c>
      <c r="CC8" s="40" t="str">
        <f t="shared" si="1"/>
        <v/>
      </c>
      <c r="CD8" s="40" t="str">
        <f t="shared" si="1"/>
        <v/>
      </c>
      <c r="CE8" s="40" t="str">
        <f t="shared" si="1"/>
        <v/>
      </c>
      <c r="CF8" s="40" t="str">
        <f t="shared" si="1"/>
        <v/>
      </c>
      <c r="CG8" s="40" t="str">
        <f t="shared" si="1"/>
        <v/>
      </c>
      <c r="CH8" s="40" t="str">
        <f t="shared" si="1"/>
        <v/>
      </c>
      <c r="CI8" s="40" t="str">
        <f t="shared" si="1"/>
        <v/>
      </c>
      <c r="CJ8" s="40" t="str">
        <f t="shared" si="1"/>
        <v/>
      </c>
      <c r="CK8" s="40" t="str">
        <f t="shared" si="1"/>
        <v/>
      </c>
      <c r="CL8" s="40" t="str">
        <f t="shared" si="1"/>
        <v/>
      </c>
      <c r="CM8" s="40" t="str">
        <f t="shared" si="1"/>
        <v/>
      </c>
      <c r="CN8" s="40" t="str">
        <f t="shared" si="1"/>
        <v/>
      </c>
      <c r="CO8" s="40" t="str">
        <f t="shared" si="1"/>
        <v/>
      </c>
      <c r="CP8" s="40" t="str">
        <f t="shared" si="1"/>
        <v/>
      </c>
      <c r="CQ8" s="40" t="str">
        <f t="shared" si="1"/>
        <v/>
      </c>
      <c r="CR8" s="40" t="str">
        <f t="shared" si="1"/>
        <v/>
      </c>
      <c r="CS8" s="40" t="str">
        <f t="shared" si="1"/>
        <v/>
      </c>
      <c r="CT8" s="40" t="str">
        <f t="shared" si="1"/>
        <v/>
      </c>
      <c r="CU8" s="40" t="str">
        <f t="shared" si="1"/>
        <v/>
      </c>
      <c r="CV8" s="40" t="str">
        <f t="shared" si="1"/>
        <v/>
      </c>
      <c r="CW8" s="40" t="str">
        <f t="shared" si="1"/>
        <v/>
      </c>
      <c r="CX8" s="40" t="str">
        <f t="shared" si="1"/>
        <v/>
      </c>
      <c r="CY8" s="40" t="str">
        <f t="shared" si="1"/>
        <v/>
      </c>
      <c r="CZ8" s="40" t="str">
        <f t="shared" si="1"/>
        <v/>
      </c>
      <c r="DA8" s="40" t="str">
        <f t="shared" si="1"/>
        <v/>
      </c>
      <c r="DB8" s="40" t="str">
        <f t="shared" si="1"/>
        <v/>
      </c>
      <c r="DC8" s="40" t="str">
        <f t="shared" si="1"/>
        <v/>
      </c>
      <c r="DD8" s="40" t="str">
        <f t="shared" si="1"/>
        <v/>
      </c>
      <c r="DE8" s="40" t="str">
        <f t="shared" si="1"/>
        <v/>
      </c>
      <c r="DF8" s="40" t="str">
        <f t="shared" si="1"/>
        <v/>
      </c>
      <c r="DG8" s="40" t="str">
        <f t="shared" si="1"/>
        <v/>
      </c>
      <c r="DH8" s="40" t="str">
        <f t="shared" si="1"/>
        <v/>
      </c>
      <c r="DI8" s="40" t="str">
        <f t="shared" si="1"/>
        <v/>
      </c>
      <c r="DJ8" s="40" t="str">
        <f t="shared" si="1"/>
        <v/>
      </c>
      <c r="DK8" s="40" t="str">
        <f t="shared" si="1"/>
        <v/>
      </c>
      <c r="DL8" s="40" t="str">
        <f t="shared" si="1"/>
        <v/>
      </c>
      <c r="DM8" s="40" t="str">
        <f t="shared" si="1"/>
        <v/>
      </c>
      <c r="DN8" s="40" t="str">
        <f t="shared" si="1"/>
        <v/>
      </c>
      <c r="DO8" s="40" t="str">
        <f t="shared" si="1"/>
        <v/>
      </c>
      <c r="DP8" s="40" t="str">
        <f t="shared" si="1"/>
        <v/>
      </c>
      <c r="DQ8" s="40" t="str">
        <f t="shared" si="1"/>
        <v/>
      </c>
      <c r="DR8" s="40" t="str">
        <f t="shared" si="1"/>
        <v/>
      </c>
      <c r="DS8" s="40" t="str">
        <f t="shared" si="1"/>
        <v/>
      </c>
      <c r="DT8" s="40" t="str">
        <f t="shared" si="1"/>
        <v/>
      </c>
      <c r="DU8" s="40" t="str">
        <f t="shared" si="1"/>
        <v/>
      </c>
      <c r="DV8" s="40" t="str">
        <f t="shared" si="1"/>
        <v/>
      </c>
      <c r="DW8" s="40" t="str">
        <f t="shared" si="1"/>
        <v/>
      </c>
      <c r="DX8" s="40" t="str">
        <f t="shared" si="1"/>
        <v/>
      </c>
      <c r="DY8" s="40" t="str">
        <f t="shared" si="1"/>
        <v/>
      </c>
      <c r="DZ8" s="40" t="str">
        <f t="shared" si="1"/>
        <v/>
      </c>
      <c r="EA8" s="40" t="str">
        <f t="shared" si="1"/>
        <v/>
      </c>
      <c r="EB8" s="40" t="str">
        <f t="shared" si="1"/>
        <v/>
      </c>
      <c r="EC8" s="40" t="str">
        <f t="shared" ref="EC8:GN8" si="2">IF(EC2&lt;&gt;"", _xlfn.CONCAT("Loan #",EC2," Repayment Schedule"),"")</f>
        <v/>
      </c>
      <c r="ED8" s="40" t="str">
        <f t="shared" si="2"/>
        <v/>
      </c>
      <c r="EE8" s="40" t="str">
        <f t="shared" si="2"/>
        <v/>
      </c>
      <c r="EF8" s="40" t="str">
        <f t="shared" si="2"/>
        <v/>
      </c>
      <c r="EG8" s="40" t="str">
        <f t="shared" si="2"/>
        <v/>
      </c>
      <c r="EH8" s="40" t="str">
        <f t="shared" si="2"/>
        <v/>
      </c>
      <c r="EI8" s="40" t="str">
        <f t="shared" si="2"/>
        <v/>
      </c>
      <c r="EJ8" s="40" t="str">
        <f t="shared" si="2"/>
        <v/>
      </c>
      <c r="EK8" s="40" t="str">
        <f t="shared" si="2"/>
        <v/>
      </c>
      <c r="EL8" s="40" t="str">
        <f t="shared" si="2"/>
        <v/>
      </c>
      <c r="EM8" s="40" t="str">
        <f t="shared" si="2"/>
        <v/>
      </c>
      <c r="EN8" s="40" t="str">
        <f t="shared" si="2"/>
        <v/>
      </c>
      <c r="EO8" s="40" t="str">
        <f t="shared" si="2"/>
        <v/>
      </c>
      <c r="EP8" s="40" t="str">
        <f t="shared" si="2"/>
        <v/>
      </c>
      <c r="EQ8" s="40" t="str">
        <f t="shared" si="2"/>
        <v/>
      </c>
      <c r="ER8" s="40" t="str">
        <f t="shared" si="2"/>
        <v/>
      </c>
      <c r="ES8" s="40" t="str">
        <f t="shared" si="2"/>
        <v/>
      </c>
      <c r="ET8" s="40" t="str">
        <f t="shared" si="2"/>
        <v/>
      </c>
      <c r="EU8" s="40" t="str">
        <f t="shared" si="2"/>
        <v/>
      </c>
      <c r="EV8" s="40" t="str">
        <f t="shared" si="2"/>
        <v/>
      </c>
      <c r="EW8" s="40" t="str">
        <f t="shared" si="2"/>
        <v/>
      </c>
      <c r="EX8" s="40" t="str">
        <f t="shared" si="2"/>
        <v/>
      </c>
      <c r="EY8" s="40" t="str">
        <f t="shared" si="2"/>
        <v/>
      </c>
      <c r="EZ8" s="40" t="str">
        <f t="shared" si="2"/>
        <v/>
      </c>
      <c r="FA8" s="40" t="str">
        <f t="shared" si="2"/>
        <v/>
      </c>
      <c r="FB8" s="40" t="str">
        <f t="shared" si="2"/>
        <v/>
      </c>
      <c r="FC8" s="40" t="str">
        <f t="shared" si="2"/>
        <v/>
      </c>
      <c r="FD8" s="40" t="str">
        <f t="shared" si="2"/>
        <v/>
      </c>
      <c r="FE8" s="40" t="str">
        <f t="shared" si="2"/>
        <v/>
      </c>
      <c r="FF8" s="40" t="str">
        <f t="shared" si="2"/>
        <v/>
      </c>
      <c r="FG8" s="40" t="str">
        <f t="shared" si="2"/>
        <v/>
      </c>
      <c r="FH8" s="40" t="str">
        <f t="shared" si="2"/>
        <v/>
      </c>
      <c r="FI8" s="40" t="str">
        <f t="shared" si="2"/>
        <v/>
      </c>
      <c r="FJ8" s="40" t="str">
        <f t="shared" si="2"/>
        <v/>
      </c>
      <c r="FK8" s="40" t="str">
        <f t="shared" si="2"/>
        <v/>
      </c>
      <c r="FL8" s="40" t="str">
        <f t="shared" si="2"/>
        <v/>
      </c>
      <c r="FM8" s="40" t="str">
        <f t="shared" si="2"/>
        <v/>
      </c>
      <c r="FN8" s="40" t="str">
        <f t="shared" si="2"/>
        <v/>
      </c>
      <c r="FO8" s="40" t="str">
        <f t="shared" si="2"/>
        <v/>
      </c>
      <c r="FP8" s="40" t="str">
        <f t="shared" si="2"/>
        <v/>
      </c>
      <c r="FQ8" s="40" t="str">
        <f t="shared" si="2"/>
        <v/>
      </c>
      <c r="FR8" s="40" t="str">
        <f t="shared" si="2"/>
        <v/>
      </c>
      <c r="FS8" s="40" t="str">
        <f t="shared" si="2"/>
        <v/>
      </c>
      <c r="FT8" s="40" t="str">
        <f t="shared" si="2"/>
        <v/>
      </c>
      <c r="FU8" s="40" t="str">
        <f t="shared" si="2"/>
        <v/>
      </c>
      <c r="FV8" s="40" t="str">
        <f t="shared" si="2"/>
        <v/>
      </c>
      <c r="FW8" s="40" t="str">
        <f t="shared" si="2"/>
        <v/>
      </c>
      <c r="FX8" s="40" t="str">
        <f t="shared" si="2"/>
        <v/>
      </c>
      <c r="FY8" s="40" t="str">
        <f t="shared" si="2"/>
        <v/>
      </c>
      <c r="FZ8" s="40" t="str">
        <f t="shared" si="2"/>
        <v/>
      </c>
      <c r="GA8" s="40" t="str">
        <f t="shared" si="2"/>
        <v/>
      </c>
      <c r="GB8" s="40" t="str">
        <f t="shared" si="2"/>
        <v/>
      </c>
      <c r="GC8" s="40" t="str">
        <f t="shared" si="2"/>
        <v/>
      </c>
      <c r="GD8" s="40" t="str">
        <f t="shared" si="2"/>
        <v/>
      </c>
      <c r="GE8" s="40" t="str">
        <f t="shared" si="2"/>
        <v/>
      </c>
      <c r="GF8" s="40" t="str">
        <f t="shared" si="2"/>
        <v/>
      </c>
      <c r="GG8" s="40" t="str">
        <f t="shared" si="2"/>
        <v/>
      </c>
      <c r="GH8" s="40" t="str">
        <f t="shared" si="2"/>
        <v/>
      </c>
      <c r="GI8" s="40" t="str">
        <f t="shared" si="2"/>
        <v/>
      </c>
      <c r="GJ8" s="40" t="str">
        <f t="shared" si="2"/>
        <v/>
      </c>
      <c r="GK8" s="40" t="str">
        <f t="shared" si="2"/>
        <v/>
      </c>
      <c r="GL8" s="40" t="str">
        <f t="shared" si="2"/>
        <v/>
      </c>
      <c r="GM8" s="40" t="str">
        <f t="shared" si="2"/>
        <v/>
      </c>
      <c r="GN8" s="40" t="str">
        <f t="shared" si="2"/>
        <v/>
      </c>
      <c r="GO8" s="40" t="str">
        <f t="shared" ref="GO8:HS8" si="3">IF(GO2&lt;&gt;"", _xlfn.CONCAT("Loan #",GO2," Repayment Schedule"),"")</f>
        <v/>
      </c>
      <c r="GP8" s="40" t="str">
        <f t="shared" si="3"/>
        <v/>
      </c>
      <c r="GQ8" s="40" t="str">
        <f t="shared" si="3"/>
        <v/>
      </c>
      <c r="GR8" s="40" t="str">
        <f t="shared" si="3"/>
        <v/>
      </c>
      <c r="GS8" s="40" t="str">
        <f t="shared" si="3"/>
        <v/>
      </c>
      <c r="GT8" s="40" t="str">
        <f t="shared" si="3"/>
        <v/>
      </c>
      <c r="GU8" s="40" t="str">
        <f t="shared" si="3"/>
        <v/>
      </c>
      <c r="GV8" s="40" t="str">
        <f t="shared" si="3"/>
        <v/>
      </c>
      <c r="GW8" s="40" t="str">
        <f t="shared" si="3"/>
        <v/>
      </c>
      <c r="GX8" s="40" t="str">
        <f t="shared" si="3"/>
        <v/>
      </c>
      <c r="GY8" s="40" t="str">
        <f t="shared" si="3"/>
        <v/>
      </c>
      <c r="GZ8" s="40" t="str">
        <f t="shared" si="3"/>
        <v/>
      </c>
      <c r="HA8" s="40" t="str">
        <f t="shared" si="3"/>
        <v/>
      </c>
      <c r="HB8" s="40" t="str">
        <f t="shared" si="3"/>
        <v/>
      </c>
      <c r="HC8" s="40" t="str">
        <f t="shared" si="3"/>
        <v/>
      </c>
      <c r="HD8" s="40" t="str">
        <f t="shared" si="3"/>
        <v/>
      </c>
      <c r="HE8" s="40" t="str">
        <f t="shared" si="3"/>
        <v/>
      </c>
      <c r="HF8" s="40" t="str">
        <f t="shared" si="3"/>
        <v/>
      </c>
      <c r="HG8" s="40" t="str">
        <f t="shared" si="3"/>
        <v/>
      </c>
      <c r="HH8" s="40" t="str">
        <f t="shared" si="3"/>
        <v/>
      </c>
      <c r="HI8" s="40" t="str">
        <f t="shared" si="3"/>
        <v/>
      </c>
      <c r="HJ8" s="40" t="str">
        <f t="shared" si="3"/>
        <v/>
      </c>
      <c r="HK8" s="40" t="str">
        <f t="shared" si="3"/>
        <v/>
      </c>
      <c r="HL8" s="40" t="str">
        <f t="shared" si="3"/>
        <v/>
      </c>
      <c r="HM8" s="40" t="str">
        <f t="shared" si="3"/>
        <v/>
      </c>
      <c r="HN8" s="40" t="str">
        <f t="shared" si="3"/>
        <v/>
      </c>
      <c r="HO8" s="40" t="str">
        <f t="shared" si="3"/>
        <v/>
      </c>
      <c r="HP8" s="40" t="str">
        <f t="shared" si="3"/>
        <v/>
      </c>
      <c r="HQ8" s="40" t="str">
        <f t="shared" si="3"/>
        <v/>
      </c>
      <c r="HR8" s="40" t="str">
        <f t="shared" si="3"/>
        <v/>
      </c>
      <c r="HS8" s="40" t="str">
        <f t="shared" si="3"/>
        <v/>
      </c>
    </row>
    <row r="9" spans="1:227" x14ac:dyDescent="0.2">
      <c r="A9" s="63" cm="1">
        <f t="array" ref="A9:A89">Table5[Payment date]</f>
        <v>45352</v>
      </c>
      <c r="B9" s="32">
        <f>VLOOKUP(A9,Table5[],7,FALSE)</f>
        <v>0</v>
      </c>
      <c r="C9" s="32"/>
      <c r="D9" s="32" t="str" cm="1">
        <f t="array" ref="D9">IF(AND(($A9&lt;&gt;"")*($A9&gt;D$4)*($A9&lt;=D$5)),IF(AND((SUMIFS($B$9:$B9,$A$9:$A9,"&lt;"&amp;$A9,$A$9:$A9,"&gt;="&amp;D$4,$A$9:$A9,"&lt;="&amp;D$5)&gt;SUM(_xlfn._xlws.FILTER(D10:D89,$A10:$A89&gt;D$4),_xlfn._xlws.FILTER($C$9:C89,$A$9:$A89&gt;D$4))),(SUMIFS($B$9:$B9,$A$9:$A9,"&lt;"&amp;$A9,$A$9:$A9,"&gt;="&amp;D$4,$A$9:$A9,"&lt;="&amp;D$5)-SUM(_xlfn._xlws.FILTER(D10:D89,$A10:$A89&gt;D$4),_xlfn._xlws.FILTER($C$9:C89,$A$9:$A89&gt;D$4))&gt;D$6)),D$6,MAX(0,SUMIFS($B$9:$B9,$A$9:$A9,"&lt;"&amp;$A9,$A$9:$A9,"&gt;="&amp;D$4,$A$9:$A9,"&lt;="&amp;D$5)-SUM(_xlfn._xlws.FILTER(D10:D89,$A10:$A89&gt;D$4),_xlfn._xlws.FILTER($C$9:C89,$A$9:$A89&gt;D$4)))),"")</f>
        <v/>
      </c>
      <c r="E9" s="32" t="str" cm="1">
        <f t="array" ref="E9">IF(AND(($A9&lt;&gt;"")*($A9&gt;E$4)*($A9&lt;=E$5)),IF(AND((SUMIFS($B$9:$B9,$A$9:$A9,"&lt;"&amp;$A9,$A$9:$A9,"&gt;="&amp;E$4,$A$9:$A9,"&lt;="&amp;E$5)&gt;SUM(_xlfn._xlws.FILTER(E10:E89,$A10:$A89&gt;E$4),_xlfn._xlws.FILTER($C$9:D89,$A$9:$A89&gt;E$4))),(SUMIFS($B$9:$B9,$A$9:$A9,"&lt;"&amp;$A9,$A$9:$A9,"&gt;="&amp;E$4,$A$9:$A9,"&lt;="&amp;E$5)-SUM(_xlfn._xlws.FILTER(E10:E89,$A10:$A89&gt;E$4),_xlfn._xlws.FILTER($C$9:D89,$A$9:$A89&gt;E$4))&gt;E$6)),E$6,MAX(0,SUMIFS($B$9:$B9,$A$9:$A9,"&lt;"&amp;$A9,$A$9:$A9,"&gt;="&amp;E$4,$A$9:$A9,"&lt;="&amp;E$5)-SUM(_xlfn._xlws.FILTER(E10:E89,$A10:$A89&gt;E$4),_xlfn._xlws.FILTER($C$9:D89,$A$9:$A89&gt;E$4)))),"")</f>
        <v/>
      </c>
      <c r="F9" s="32" t="str" cm="1">
        <f t="array" ref="F9">IF(AND(($A9&lt;&gt;"")*($A9&gt;F$4)*($A9&lt;=F$5)),IF(AND((SUMIFS($B$9:$B9,$A$9:$A9,"&lt;"&amp;$A9,$A$9:$A9,"&gt;="&amp;F$4,$A$9:$A9,"&lt;="&amp;F$5)&gt;SUM(_xlfn._xlws.FILTER(F10:F89,$A10:$A89&gt;F$4),_xlfn._xlws.FILTER($C$9:E89,$A$9:$A89&gt;F$4))),(SUMIFS($B$9:$B9,$A$9:$A9,"&lt;"&amp;$A9,$A$9:$A9,"&gt;="&amp;F$4,$A$9:$A9,"&lt;="&amp;F$5)-SUM(_xlfn._xlws.FILTER(F10:F89,$A10:$A89&gt;F$4),_xlfn._xlws.FILTER($C$9:E89,$A$9:$A89&gt;F$4))&gt;F$6)),F$6,MAX(0,SUMIFS($B$9:$B9,$A$9:$A9,"&lt;"&amp;$A9,$A$9:$A9,"&gt;="&amp;F$4,$A$9:$A9,"&lt;="&amp;F$5)-SUM(_xlfn._xlws.FILTER(F10:F89,$A10:$A89&gt;F$4),_xlfn._xlws.FILTER($C$9:E89,$A$9:$A89&gt;F$4)))),"")</f>
        <v/>
      </c>
      <c r="G9" s="32" t="str" cm="1">
        <f t="array" ref="G9">IF(AND(($A9&lt;&gt;"")*($A9&gt;G$4)*($A9&lt;=G$5)),IF(AND((SUMIFS($B$9:$B9,$A$9:$A9,"&lt;"&amp;$A9,$A$9:$A9,"&gt;="&amp;G$4,$A$9:$A9,"&lt;="&amp;G$5)&gt;SUM(_xlfn._xlws.FILTER(G10:G89,$A10:$A89&gt;G$4),_xlfn._xlws.FILTER($C$9:F89,$A$9:$A89&gt;G$4))),(SUMIFS($B$9:$B9,$A$9:$A9,"&lt;"&amp;$A9,$A$9:$A9,"&gt;="&amp;G$4,$A$9:$A9,"&lt;="&amp;G$5)-SUM(_xlfn._xlws.FILTER(G10:G89,$A10:$A89&gt;G$4),_xlfn._xlws.FILTER($C$9:F89,$A$9:$A89&gt;G$4))&gt;G$6)),G$6,MAX(0,SUMIFS($B$9:$B9,$A$9:$A9,"&lt;"&amp;$A9,$A$9:$A9,"&gt;="&amp;G$4,$A$9:$A9,"&lt;="&amp;G$5)-SUM(_xlfn._xlws.FILTER(G10:G89,$A10:$A89&gt;G$4),_xlfn._xlws.FILTER($C$9:F89,$A$9:$A89&gt;G$4)))),"")</f>
        <v/>
      </c>
      <c r="H9" s="32" t="str" cm="1">
        <f t="array" ref="H9">IF(AND(($A9&lt;&gt;"")*($A9&gt;H$4)*($A9&lt;=H$5)),IF(AND((SUMIFS($B$9:$B9,$A$9:$A9,"&lt;"&amp;$A9,$A$9:$A9,"&gt;="&amp;H$4,$A$9:$A9,"&lt;="&amp;H$5)&gt;SUM(_xlfn._xlws.FILTER(H10:H89,$A10:$A89&gt;H$4),_xlfn._xlws.FILTER($C$9:G89,$A$9:$A89&gt;H$4))),(SUMIFS($B$9:$B9,$A$9:$A9,"&lt;"&amp;$A9,$A$9:$A9,"&gt;="&amp;H$4,$A$9:$A9,"&lt;="&amp;H$5)-SUM(_xlfn._xlws.FILTER(H10:H89,$A10:$A89&gt;H$4),_xlfn._xlws.FILTER($C$9:G89,$A$9:$A89&gt;H$4))&gt;H$6)),H$6,MAX(0,SUMIFS($B$9:$B9,$A$9:$A9,"&lt;"&amp;$A9,$A$9:$A9,"&gt;="&amp;H$4,$A$9:$A9,"&lt;="&amp;H$5)-SUM(_xlfn._xlws.FILTER(H10:H89,$A10:$A89&gt;H$4),_xlfn._xlws.FILTER($C$9:G89,$A$9:$A89&gt;H$4)))),"")</f>
        <v/>
      </c>
      <c r="I9" s="32" t="str" cm="1">
        <f t="array" ref="I9">IF(AND(($A9&lt;&gt;"")*($A9&gt;I$4)*($A9&lt;=I$5)),IF(AND((SUMIFS($B$9:$B9,$A$9:$A9,"&lt;"&amp;$A9,$A$9:$A9,"&gt;="&amp;I$4,$A$9:$A9,"&lt;="&amp;I$5)&gt;SUM(_xlfn._xlws.FILTER(I10:I89,$A10:$A89&gt;I$4),_xlfn._xlws.FILTER($C$9:H89,$A$9:$A89&gt;I$4))),(SUMIFS($B$9:$B9,$A$9:$A9,"&lt;"&amp;$A9,$A$9:$A9,"&gt;="&amp;I$4,$A$9:$A9,"&lt;="&amp;I$5)-SUM(_xlfn._xlws.FILTER(I10:I89,$A10:$A89&gt;I$4),_xlfn._xlws.FILTER($C$9:H89,$A$9:$A89&gt;I$4))&gt;I$6)),I$6,MAX(0,SUMIFS($B$9:$B9,$A$9:$A9,"&lt;"&amp;$A9,$A$9:$A9,"&gt;="&amp;I$4,$A$9:$A9,"&lt;="&amp;I$5)-SUM(_xlfn._xlws.FILTER(I10:I89,$A10:$A89&gt;I$4),_xlfn._xlws.FILTER($C$9:H89,$A$9:$A89&gt;I$4)))),"")</f>
        <v/>
      </c>
      <c r="J9" s="32" t="str" cm="1">
        <f t="array" ref="J9">IF(AND(($A9&lt;&gt;"")*($A9&gt;J$4)*($A9&lt;=J$5)),IF(AND((SUMIFS($B$9:$B9,$A$9:$A9,"&lt;"&amp;$A9,$A$9:$A9,"&gt;="&amp;J$4,$A$9:$A9,"&lt;="&amp;J$5)&gt;SUM(_xlfn._xlws.FILTER(J10:J89,$A10:$A89&gt;J$4),_xlfn._xlws.FILTER($C$9:I89,$A$9:$A89&gt;J$4))),(SUMIFS($B$9:$B9,$A$9:$A9,"&lt;"&amp;$A9,$A$9:$A9,"&gt;="&amp;J$4,$A$9:$A9,"&lt;="&amp;J$5)-SUM(_xlfn._xlws.FILTER(J10:J89,$A10:$A89&gt;J$4),_xlfn._xlws.FILTER($C$9:I89,$A$9:$A89&gt;J$4))&gt;J$6)),J$6,MAX(0,SUMIFS($B$9:$B9,$A$9:$A9,"&lt;"&amp;$A9,$A$9:$A9,"&gt;="&amp;J$4,$A$9:$A9,"&lt;="&amp;J$5)-SUM(_xlfn._xlws.FILTER(J10:J89,$A10:$A89&gt;J$4),_xlfn._xlws.FILTER($C$9:I89,$A$9:$A89&gt;J$4)))),"")</f>
        <v/>
      </c>
      <c r="K9" s="32" t="str" cm="1">
        <f t="array" ref="K9">IF(AND(($A9&lt;&gt;"")*($A9&gt;K$4)*($A9&lt;=K$5)),IF(AND((SUMIFS($B$9:$B9,$A$9:$A9,"&lt;"&amp;$A9,$A$9:$A9,"&gt;="&amp;K$4,$A$9:$A9,"&lt;="&amp;K$5)&gt;SUM(_xlfn._xlws.FILTER(K10:K89,$A10:$A89&gt;K$4),_xlfn._xlws.FILTER($C$9:J89,$A$9:$A89&gt;K$4))),(SUMIFS($B$9:$B9,$A$9:$A9,"&lt;"&amp;$A9,$A$9:$A9,"&gt;="&amp;K$4,$A$9:$A9,"&lt;="&amp;K$5)-SUM(_xlfn._xlws.FILTER(K10:K89,$A10:$A89&gt;K$4),_xlfn._xlws.FILTER($C$9:J89,$A$9:$A89&gt;K$4))&gt;K$6)),K$6,MAX(0,SUMIFS($B$9:$B9,$A$9:$A9,"&lt;"&amp;$A9,$A$9:$A9,"&gt;="&amp;K$4,$A$9:$A9,"&lt;="&amp;K$5)-SUM(_xlfn._xlws.FILTER(K10:K89,$A10:$A89&gt;K$4),_xlfn._xlws.FILTER($C$9:J89,$A$9:$A89&gt;K$4)))),"")</f>
        <v/>
      </c>
      <c r="L9" s="32" t="str" cm="1">
        <f t="array" ref="L9">IF(AND(($A9&lt;&gt;"")*($A9&gt;L$4)*($A9&lt;=L$5)),IF(AND((SUMIFS($B$9:$B9,$A$9:$A9,"&lt;"&amp;$A9,$A$9:$A9,"&gt;="&amp;L$4,$A$9:$A9,"&lt;="&amp;L$5)&gt;SUM(_xlfn._xlws.FILTER(L10:L89,$A10:$A89&gt;L$4),_xlfn._xlws.FILTER($C$9:K89,$A$9:$A89&gt;L$4))),(SUMIFS($B$9:$B9,$A$9:$A9,"&lt;"&amp;$A9,$A$9:$A9,"&gt;="&amp;L$4,$A$9:$A9,"&lt;="&amp;L$5)-SUM(_xlfn._xlws.FILTER(L10:L89,$A10:$A89&gt;L$4),_xlfn._xlws.FILTER($C$9:K89,$A$9:$A89&gt;L$4))&gt;L$6)),L$6,MAX(0,SUMIFS($B$9:$B9,$A$9:$A9,"&lt;"&amp;$A9,$A$9:$A9,"&gt;="&amp;L$4,$A$9:$A9,"&lt;="&amp;L$5)-SUM(_xlfn._xlws.FILTER(L10:L89,$A10:$A89&gt;L$4),_xlfn._xlws.FILTER($C$9:K89,$A$9:$A89&gt;L$4)))),"")</f>
        <v/>
      </c>
      <c r="M9" s="32" t="str" cm="1">
        <f t="array" ref="M9">IF(AND(($A9&lt;&gt;"")*($A9&gt;M$4)*($A9&lt;=M$5)),IF(AND((SUMIFS($B$9:$B9,$A$9:$A9,"&lt;"&amp;$A9,$A$9:$A9,"&gt;="&amp;M$4,$A$9:$A9,"&lt;="&amp;M$5)&gt;SUM(_xlfn._xlws.FILTER(M10:M89,$A10:$A89&gt;M$4),_xlfn._xlws.FILTER($C$9:L89,$A$9:$A89&gt;M$4))),(SUMIFS($B$9:$B9,$A$9:$A9,"&lt;"&amp;$A9,$A$9:$A9,"&gt;="&amp;M$4,$A$9:$A9,"&lt;="&amp;M$5)-SUM(_xlfn._xlws.FILTER(M10:M89,$A10:$A89&gt;M$4),_xlfn._xlws.FILTER($C$9:L89,$A$9:$A89&gt;M$4))&gt;M$6)),M$6,MAX(0,SUMIFS($B$9:$B9,$A$9:$A9,"&lt;"&amp;$A9,$A$9:$A9,"&gt;="&amp;M$4,$A$9:$A9,"&lt;="&amp;M$5)-SUM(_xlfn._xlws.FILTER(M10:M89,$A10:$A89&gt;M$4),_xlfn._xlws.FILTER($C$9:L89,$A$9:$A89&gt;M$4)))),"")</f>
        <v/>
      </c>
      <c r="N9" s="32" t="str" cm="1">
        <f t="array" ref="N9">IF(AND(($A9&lt;&gt;"")*($A9&gt;N$4)*($A9&lt;=N$5)),IF(AND((SUMIFS($B$9:$B9,$A$9:$A9,"&lt;"&amp;$A9,$A$9:$A9,"&gt;="&amp;N$4,$A$9:$A9,"&lt;="&amp;N$5)&gt;SUM(_xlfn._xlws.FILTER(N10:N89,$A10:$A89&gt;N$4),_xlfn._xlws.FILTER($C$9:M89,$A$9:$A89&gt;N$4))),(SUMIFS($B$9:$B9,$A$9:$A9,"&lt;"&amp;$A9,$A$9:$A9,"&gt;="&amp;N$4,$A$9:$A9,"&lt;="&amp;N$5)-SUM(_xlfn._xlws.FILTER(N10:N89,$A10:$A89&gt;N$4),_xlfn._xlws.FILTER($C$9:M89,$A$9:$A89&gt;N$4))&gt;N$6)),N$6,MAX(0,SUMIFS($B$9:$B9,$A$9:$A9,"&lt;"&amp;$A9,$A$9:$A9,"&gt;="&amp;N$4,$A$9:$A9,"&lt;="&amp;N$5)-SUM(_xlfn._xlws.FILTER(N10:N89,$A10:$A89&gt;N$4),_xlfn._xlws.FILTER($C$9:M89,$A$9:$A89&gt;N$4)))),"")</f>
        <v/>
      </c>
      <c r="O9" s="32" t="str" cm="1">
        <f t="array" ref="O9">IF(AND(($A9&lt;&gt;"")*($A9&gt;O$4)*($A9&lt;=O$5)),IF(AND((SUMIFS($B$9:$B9,$A$9:$A9,"&lt;"&amp;$A9,$A$9:$A9,"&gt;="&amp;O$4,$A$9:$A9,"&lt;="&amp;O$5)&gt;SUM(_xlfn._xlws.FILTER(O10:O89,$A10:$A89&gt;O$4),_xlfn._xlws.FILTER($C$9:N89,$A$9:$A89&gt;O$4))),(SUMIFS($B$9:$B9,$A$9:$A9,"&lt;"&amp;$A9,$A$9:$A9,"&gt;="&amp;O$4,$A$9:$A9,"&lt;="&amp;O$5)-SUM(_xlfn._xlws.FILTER(O10:O89,$A10:$A89&gt;O$4),_xlfn._xlws.FILTER($C$9:N89,$A$9:$A89&gt;O$4))&gt;O$6)),O$6,MAX(0,SUMIFS($B$9:$B9,$A$9:$A9,"&lt;"&amp;$A9,$A$9:$A9,"&gt;="&amp;O$4,$A$9:$A9,"&lt;="&amp;O$5)-SUM(_xlfn._xlws.FILTER(O10:O89,$A10:$A89&gt;O$4),_xlfn._xlws.FILTER($C$9:N89,$A$9:$A89&gt;O$4)))),"")</f>
        <v/>
      </c>
      <c r="P9" s="32" t="str" cm="1">
        <f t="array" ref="P9">IF(AND(($A9&lt;&gt;"")*($A9&gt;P$4)*($A9&lt;=P$5)),IF(AND((SUMIFS($B$9:$B9,$A$9:$A9,"&lt;"&amp;$A9,$A$9:$A9,"&gt;="&amp;P$4,$A$9:$A9,"&lt;="&amp;P$5)&gt;SUM(_xlfn._xlws.FILTER(P10:P89,$A10:$A89&gt;P$4),_xlfn._xlws.FILTER($C$9:O89,$A$9:$A89&gt;P$4))),(SUMIFS($B$9:$B9,$A$9:$A9,"&lt;"&amp;$A9,$A$9:$A9,"&gt;="&amp;P$4,$A$9:$A9,"&lt;="&amp;P$5)-SUM(_xlfn._xlws.FILTER(P10:P89,$A10:$A89&gt;P$4),_xlfn._xlws.FILTER($C$9:O89,$A$9:$A89&gt;P$4))&gt;P$6)),P$6,MAX(0,SUMIFS($B$9:$B9,$A$9:$A9,"&lt;"&amp;$A9,$A$9:$A9,"&gt;="&amp;P$4,$A$9:$A9,"&lt;="&amp;P$5)-SUM(_xlfn._xlws.FILTER(P10:P89,$A10:$A89&gt;P$4),_xlfn._xlws.FILTER($C$9:O89,$A$9:$A89&gt;P$4)))),"")</f>
        <v/>
      </c>
      <c r="Q9" s="32" t="str" cm="1">
        <f t="array" ref="Q9">IF(AND(($A9&lt;&gt;"")*($A9&gt;Q$4)*($A9&lt;=Q$5)),IF(AND((SUMIFS($B$9:$B9,$A$9:$A9,"&lt;"&amp;$A9,$A$9:$A9,"&gt;="&amp;Q$4,$A$9:$A9,"&lt;="&amp;Q$5)&gt;SUM(_xlfn._xlws.FILTER(Q10:Q89,$A10:$A89&gt;Q$4),_xlfn._xlws.FILTER($C$9:P89,$A$9:$A89&gt;Q$4))),(SUMIFS($B$9:$B9,$A$9:$A9,"&lt;"&amp;$A9,$A$9:$A9,"&gt;="&amp;Q$4,$A$9:$A9,"&lt;="&amp;Q$5)-SUM(_xlfn._xlws.FILTER(Q10:Q89,$A10:$A89&gt;Q$4),_xlfn._xlws.FILTER($C$9:P89,$A$9:$A89&gt;Q$4))&gt;Q$6)),Q$6,MAX(0,SUMIFS($B$9:$B9,$A$9:$A9,"&lt;"&amp;$A9,$A$9:$A9,"&gt;="&amp;Q$4,$A$9:$A9,"&lt;="&amp;Q$5)-SUM(_xlfn._xlws.FILTER(Q10:Q89,$A10:$A89&gt;Q$4),_xlfn._xlws.FILTER($C$9:P89,$A$9:$A89&gt;Q$4)))),"")</f>
        <v/>
      </c>
      <c r="R9" s="32" t="str" cm="1">
        <f t="array" ref="R9">IF(AND(($A9&lt;&gt;"")*($A9&gt;R$4)*($A9&lt;=R$5)),IF(AND((SUMIFS($B$9:$B9,$A$9:$A9,"&lt;"&amp;$A9,$A$9:$A9,"&gt;="&amp;R$4,$A$9:$A9,"&lt;="&amp;R$5)&gt;SUM(_xlfn._xlws.FILTER(R10:R89,$A10:$A89&gt;R$4),_xlfn._xlws.FILTER($C$9:Q89,$A$9:$A89&gt;R$4))),(SUMIFS($B$9:$B9,$A$9:$A9,"&lt;"&amp;$A9,$A$9:$A9,"&gt;="&amp;R$4,$A$9:$A9,"&lt;="&amp;R$5)-SUM(_xlfn._xlws.FILTER(R10:R89,$A10:$A89&gt;R$4),_xlfn._xlws.FILTER($C$9:Q89,$A$9:$A89&gt;R$4))&gt;R$6)),R$6,MAX(0,SUMIFS($B$9:$B9,$A$9:$A9,"&lt;"&amp;$A9,$A$9:$A9,"&gt;="&amp;R$4,$A$9:$A9,"&lt;="&amp;R$5)-SUM(_xlfn._xlws.FILTER(R10:R89,$A10:$A89&gt;R$4),_xlfn._xlws.FILTER($C$9:Q89,$A$9:$A89&gt;R$4)))),"")</f>
        <v/>
      </c>
      <c r="S9" s="32" t="str" cm="1">
        <f t="array" ref="S9">IF(AND(($A9&lt;&gt;"")*($A9&gt;S$4)*($A9&lt;=S$5)),IF(AND((SUMIFS($B$9:$B9,$A$9:$A9,"&lt;"&amp;$A9,$A$9:$A9,"&gt;="&amp;S$4,$A$9:$A9,"&lt;="&amp;S$5)&gt;SUM(_xlfn._xlws.FILTER(S10:S89,$A10:$A89&gt;S$4),_xlfn._xlws.FILTER($C$9:R89,$A$9:$A89&gt;S$4))),(SUMIFS($B$9:$B9,$A$9:$A9,"&lt;"&amp;$A9,$A$9:$A9,"&gt;="&amp;S$4,$A$9:$A9,"&lt;="&amp;S$5)-SUM(_xlfn._xlws.FILTER(S10:S89,$A10:$A89&gt;S$4),_xlfn._xlws.FILTER($C$9:R89,$A$9:$A89&gt;S$4))&gt;S$6)),S$6,MAX(0,SUMIFS($B$9:$B9,$A$9:$A9,"&lt;"&amp;$A9,$A$9:$A9,"&gt;="&amp;S$4,$A$9:$A9,"&lt;="&amp;S$5)-SUM(_xlfn._xlws.FILTER(S10:S89,$A10:$A89&gt;S$4),_xlfn._xlws.FILTER($C$9:R89,$A$9:$A89&gt;S$4)))),"")</f>
        <v/>
      </c>
      <c r="T9" s="32" t="str" cm="1">
        <f t="array" ref="T9">IF(AND(($A9&lt;&gt;"")*($A9&gt;T$4)*($A9&lt;=T$5)),IF(AND((SUMIFS($B$9:$B9,$A$9:$A9,"&lt;"&amp;$A9,$A$9:$A9,"&gt;="&amp;T$4,$A$9:$A9,"&lt;="&amp;T$5)&gt;SUM(_xlfn._xlws.FILTER(T10:T89,$A10:$A89&gt;T$4),_xlfn._xlws.FILTER($C$9:S89,$A$9:$A89&gt;T$4))),(SUMIFS($B$9:$B9,$A$9:$A9,"&lt;"&amp;$A9,$A$9:$A9,"&gt;="&amp;T$4,$A$9:$A9,"&lt;="&amp;T$5)-SUM(_xlfn._xlws.FILTER(T10:T89,$A10:$A89&gt;T$4),_xlfn._xlws.FILTER($C$9:S89,$A$9:$A89&gt;T$4))&gt;T$6)),T$6,MAX(0,SUMIFS($B$9:$B9,$A$9:$A9,"&lt;"&amp;$A9,$A$9:$A9,"&gt;="&amp;T$4,$A$9:$A9,"&lt;="&amp;T$5)-SUM(_xlfn._xlws.FILTER(T10:T89,$A10:$A89&gt;T$4),_xlfn._xlws.FILTER($C$9:S89,$A$9:$A89&gt;T$4)))),"")</f>
        <v/>
      </c>
      <c r="U9" s="32" t="str" cm="1">
        <f t="array" ref="U9">IF(AND(($A9&lt;&gt;"")*($A9&gt;U$4)*($A9&lt;=U$5)),IF(AND((SUMIFS($B$9:$B9,$A$9:$A9,"&lt;"&amp;$A9,$A$9:$A9,"&gt;="&amp;U$4,$A$9:$A9,"&lt;="&amp;U$5)&gt;SUM(_xlfn._xlws.FILTER(U10:U89,$A10:$A89&gt;U$4),_xlfn._xlws.FILTER($C$9:T89,$A$9:$A89&gt;U$4))),(SUMIFS($B$9:$B9,$A$9:$A9,"&lt;"&amp;$A9,$A$9:$A9,"&gt;="&amp;U$4,$A$9:$A9,"&lt;="&amp;U$5)-SUM(_xlfn._xlws.FILTER(U10:U89,$A10:$A89&gt;U$4),_xlfn._xlws.FILTER($C$9:T89,$A$9:$A89&gt;U$4))&gt;U$6)),U$6,MAX(0,SUMIFS($B$9:$B9,$A$9:$A9,"&lt;"&amp;$A9,$A$9:$A9,"&gt;="&amp;U$4,$A$9:$A9,"&lt;="&amp;U$5)-SUM(_xlfn._xlws.FILTER(U10:U89,$A10:$A89&gt;U$4),_xlfn._xlws.FILTER($C$9:T89,$A$9:$A89&gt;U$4)))),"")</f>
        <v/>
      </c>
      <c r="V9" s="32" t="str" cm="1">
        <f t="array" ref="V9">IF(AND(($A9&lt;&gt;"")*($A9&gt;V$4)*($A9&lt;=V$5)),IF(AND((SUMIFS($B$9:$B9,$A$9:$A9,"&lt;"&amp;$A9,$A$9:$A9,"&gt;="&amp;V$4,$A$9:$A9,"&lt;="&amp;V$5)&gt;SUM(_xlfn._xlws.FILTER(V10:V89,$A10:$A89&gt;V$4),_xlfn._xlws.FILTER($C$9:U89,$A$9:$A89&gt;V$4))),(SUMIFS($B$9:$B9,$A$9:$A9,"&lt;"&amp;$A9,$A$9:$A9,"&gt;="&amp;V$4,$A$9:$A9,"&lt;="&amp;V$5)-SUM(_xlfn._xlws.FILTER(V10:V89,$A10:$A89&gt;V$4),_xlfn._xlws.FILTER($C$9:U89,$A$9:$A89&gt;V$4))&gt;V$6)),V$6,MAX(0,SUMIFS($B$9:$B9,$A$9:$A9,"&lt;"&amp;$A9,$A$9:$A9,"&gt;="&amp;V$4,$A$9:$A9,"&lt;="&amp;V$5)-SUM(_xlfn._xlws.FILTER(V10:V89,$A10:$A89&gt;V$4),_xlfn._xlws.FILTER($C$9:U89,$A$9:$A89&gt;V$4)))),"")</f>
        <v/>
      </c>
      <c r="W9" s="32" t="str" cm="1">
        <f t="array" ref="W9">IF(AND(($A9&lt;&gt;"")*($A9&gt;W$4)*($A9&lt;=W$5)),IF(AND((SUMIFS($B$9:$B9,$A$9:$A9,"&lt;"&amp;$A9,$A$9:$A9,"&gt;="&amp;W$4,$A$9:$A9,"&lt;="&amp;W$5)&gt;SUM(_xlfn._xlws.FILTER(W10:W89,$A10:$A89&gt;W$4),_xlfn._xlws.FILTER($C$9:V89,$A$9:$A89&gt;W$4))),(SUMIFS($B$9:$B9,$A$9:$A9,"&lt;"&amp;$A9,$A$9:$A9,"&gt;="&amp;W$4,$A$9:$A9,"&lt;="&amp;W$5)-SUM(_xlfn._xlws.FILTER(W10:W89,$A10:$A89&gt;W$4),_xlfn._xlws.FILTER($C$9:V89,$A$9:$A89&gt;W$4))&gt;W$6)),W$6,MAX(0,SUMIFS($B$9:$B9,$A$9:$A9,"&lt;"&amp;$A9,$A$9:$A9,"&gt;="&amp;W$4,$A$9:$A9,"&lt;="&amp;W$5)-SUM(_xlfn._xlws.FILTER(W10:W89,$A10:$A89&gt;W$4),_xlfn._xlws.FILTER($C$9:V89,$A$9:$A89&gt;W$4)))),"")</f>
        <v/>
      </c>
      <c r="X9" s="32" t="str" cm="1">
        <f t="array" ref="X9">IF(AND(($A9&lt;&gt;"")*($A9&gt;X$4)*($A9&lt;=X$5)),IF(AND((SUMIFS($B$9:$B9,$A$9:$A9,"&lt;"&amp;$A9,$A$9:$A9,"&gt;="&amp;X$4,$A$9:$A9,"&lt;="&amp;X$5)&gt;SUM(_xlfn._xlws.FILTER(X10:X89,$A10:$A89&gt;X$4),_xlfn._xlws.FILTER($C$9:W89,$A$9:$A89&gt;X$4))),(SUMIFS($B$9:$B9,$A$9:$A9,"&lt;"&amp;$A9,$A$9:$A9,"&gt;="&amp;X$4,$A$9:$A9,"&lt;="&amp;X$5)-SUM(_xlfn._xlws.FILTER(X10:X89,$A10:$A89&gt;X$4),_xlfn._xlws.FILTER($C$9:W89,$A$9:$A89&gt;X$4))&gt;X$6)),X$6,MAX(0,SUMIFS($B$9:$B9,$A$9:$A9,"&lt;"&amp;$A9,$A$9:$A9,"&gt;="&amp;X$4,$A$9:$A9,"&lt;="&amp;X$5)-SUM(_xlfn._xlws.FILTER(X10:X89,$A10:$A89&gt;X$4),_xlfn._xlws.FILTER($C$9:W89,$A$9:$A89&gt;X$4)))),"")</f>
        <v/>
      </c>
      <c r="Y9" s="32" t="str" cm="1">
        <f t="array" ref="Y9">IF(AND(($A9&lt;&gt;"")*($A9&gt;Y$4)*($A9&lt;=Y$5)),IF(AND((SUMIFS($B$9:$B9,$A$9:$A9,"&lt;"&amp;$A9,$A$9:$A9,"&gt;="&amp;Y$4,$A$9:$A9,"&lt;="&amp;Y$5)&gt;SUM(_xlfn._xlws.FILTER(Y10:Y89,$A10:$A89&gt;Y$4),_xlfn._xlws.FILTER($C$9:X89,$A$9:$A89&gt;Y$4))),(SUMIFS($B$9:$B9,$A$9:$A9,"&lt;"&amp;$A9,$A$9:$A9,"&gt;="&amp;Y$4,$A$9:$A9,"&lt;="&amp;Y$5)-SUM(_xlfn._xlws.FILTER(Y10:Y89,$A10:$A89&gt;Y$4),_xlfn._xlws.FILTER($C$9:X89,$A$9:$A89&gt;Y$4))&gt;Y$6)),Y$6,MAX(0,SUMIFS($B$9:$B9,$A$9:$A9,"&lt;"&amp;$A9,$A$9:$A9,"&gt;="&amp;Y$4,$A$9:$A9,"&lt;="&amp;Y$5)-SUM(_xlfn._xlws.FILTER(Y10:Y89,$A10:$A89&gt;Y$4),_xlfn._xlws.FILTER($C$9:X89,$A$9:$A89&gt;Y$4)))),"")</f>
        <v/>
      </c>
      <c r="Z9" s="32" t="str" cm="1">
        <f t="array" ref="Z9">IF(AND(($A9&lt;&gt;"")*($A9&gt;Z$4)*($A9&lt;=Z$5)),IF(AND((SUMIFS($B$9:$B9,$A$9:$A9,"&lt;"&amp;$A9,$A$9:$A9,"&gt;="&amp;Z$4,$A$9:$A9,"&lt;="&amp;Z$5)&gt;SUM(_xlfn._xlws.FILTER(Z10:Z89,$A10:$A89&gt;Z$4),_xlfn._xlws.FILTER($C$9:Y89,$A$9:$A89&gt;Z$4))),(SUMIFS($B$9:$B9,$A$9:$A9,"&lt;"&amp;$A9,$A$9:$A9,"&gt;="&amp;Z$4,$A$9:$A9,"&lt;="&amp;Z$5)-SUM(_xlfn._xlws.FILTER(Z10:Z89,$A10:$A89&gt;Z$4),_xlfn._xlws.FILTER($C$9:Y89,$A$9:$A89&gt;Z$4))&gt;Z$6)),Z$6,MAX(0,SUMIFS($B$9:$B9,$A$9:$A9,"&lt;"&amp;$A9,$A$9:$A9,"&gt;="&amp;Z$4,$A$9:$A9,"&lt;="&amp;Z$5)-SUM(_xlfn._xlws.FILTER(Z10:Z89,$A10:$A89&gt;Z$4),_xlfn._xlws.FILTER($C$9:Y89,$A$9:$A89&gt;Z$4)))),"")</f>
        <v/>
      </c>
      <c r="AA9" s="32" t="str" cm="1">
        <f t="array" ref="AA9">IF(AND(($A9&lt;&gt;"")*($A9&gt;AA$4)*($A9&lt;=AA$5)),IF(AND((SUMIFS($B$9:$B9,$A$9:$A9,"&lt;"&amp;$A9,$A$9:$A9,"&gt;="&amp;AA$4,$A$9:$A9,"&lt;="&amp;AA$5)&gt;SUM(_xlfn._xlws.FILTER(AA10:AA89,$A10:$A89&gt;AA$4),_xlfn._xlws.FILTER($C$9:Z89,$A$9:$A89&gt;AA$4))),(SUMIFS($B$9:$B9,$A$9:$A9,"&lt;"&amp;$A9,$A$9:$A9,"&gt;="&amp;AA$4,$A$9:$A9,"&lt;="&amp;AA$5)-SUM(_xlfn._xlws.FILTER(AA10:AA89,$A10:$A89&gt;AA$4),_xlfn._xlws.FILTER($C$9:Z89,$A$9:$A89&gt;AA$4))&gt;AA$6)),AA$6,MAX(0,SUMIFS($B$9:$B9,$A$9:$A9,"&lt;"&amp;$A9,$A$9:$A9,"&gt;="&amp;AA$4,$A$9:$A9,"&lt;="&amp;AA$5)-SUM(_xlfn._xlws.FILTER(AA10:AA89,$A10:$A89&gt;AA$4),_xlfn._xlws.FILTER($C$9:Z89,$A$9:$A89&gt;AA$4)))),"")</f>
        <v/>
      </c>
      <c r="AB9" s="32" t="str" cm="1">
        <f t="array" ref="AB9">IF(AND(($A9&lt;&gt;"")*($A9&gt;AB$4)*($A9&lt;=AB$5)),IF(AND((SUMIFS($B$9:$B9,$A$9:$A9,"&lt;"&amp;$A9,$A$9:$A9,"&gt;="&amp;AB$4,$A$9:$A9,"&lt;="&amp;AB$5)&gt;SUM(_xlfn._xlws.FILTER(AB10:AB89,$A10:$A89&gt;AB$4),_xlfn._xlws.FILTER($C$9:AA89,$A$9:$A89&gt;AB$4))),(SUMIFS($B$9:$B9,$A$9:$A9,"&lt;"&amp;$A9,$A$9:$A9,"&gt;="&amp;AB$4,$A$9:$A9,"&lt;="&amp;AB$5)-SUM(_xlfn._xlws.FILTER(AB10:AB89,$A10:$A89&gt;AB$4),_xlfn._xlws.FILTER($C$9:AA89,$A$9:$A89&gt;AB$4))&gt;AB$6)),AB$6,MAX(0,SUMIFS($B$9:$B9,$A$9:$A9,"&lt;"&amp;$A9,$A$9:$A9,"&gt;="&amp;AB$4,$A$9:$A9,"&lt;="&amp;AB$5)-SUM(_xlfn._xlws.FILTER(AB10:AB89,$A10:$A89&gt;AB$4),_xlfn._xlws.FILTER($C$9:AA89,$A$9:$A89&gt;AB$4)))),"")</f>
        <v/>
      </c>
      <c r="AC9" s="32" t="str" cm="1">
        <f t="array" ref="AC9">IF(AND(($A9&lt;&gt;"")*($A9&gt;AC$4)*($A9&lt;=AC$5)),IF(AND((SUMIFS($B$9:$B9,$A$9:$A9,"&lt;"&amp;$A9,$A$9:$A9,"&gt;="&amp;AC$4,$A$9:$A9,"&lt;="&amp;AC$5)&gt;SUM(_xlfn._xlws.FILTER(AC10:AC89,$A10:$A89&gt;AC$4),_xlfn._xlws.FILTER($C$9:AB89,$A$9:$A89&gt;AC$4))),(SUMIFS($B$9:$B9,$A$9:$A9,"&lt;"&amp;$A9,$A$9:$A9,"&gt;="&amp;AC$4,$A$9:$A9,"&lt;="&amp;AC$5)-SUM(_xlfn._xlws.FILTER(AC10:AC89,$A10:$A89&gt;AC$4),_xlfn._xlws.FILTER($C$9:AB89,$A$9:$A89&gt;AC$4))&gt;AC$6)),AC$6,MAX(0,SUMIFS($B$9:$B9,$A$9:$A9,"&lt;"&amp;$A9,$A$9:$A9,"&gt;="&amp;AC$4,$A$9:$A9,"&lt;="&amp;AC$5)-SUM(_xlfn._xlws.FILTER(AC10:AC89,$A10:$A89&gt;AC$4),_xlfn._xlws.FILTER($C$9:AB89,$A$9:$A89&gt;AC$4)))),"")</f>
        <v/>
      </c>
      <c r="AD9" s="32" t="str" cm="1">
        <f t="array" ref="AD9">IF(AND(($A9&lt;&gt;"")*($A9&gt;AD$4)*($A9&lt;=AD$5)),IF(AND((SUMIFS($B$9:$B9,$A$9:$A9,"&lt;"&amp;$A9,$A$9:$A9,"&gt;="&amp;AD$4,$A$9:$A9,"&lt;="&amp;AD$5)&gt;SUM(_xlfn._xlws.FILTER(AD10:AD89,$A10:$A89&gt;AD$4),_xlfn._xlws.FILTER($C$9:AC89,$A$9:$A89&gt;AD$4))),(SUMIFS($B$9:$B9,$A$9:$A9,"&lt;"&amp;$A9,$A$9:$A9,"&gt;="&amp;AD$4,$A$9:$A9,"&lt;="&amp;AD$5)-SUM(_xlfn._xlws.FILTER(AD10:AD89,$A10:$A89&gt;AD$4),_xlfn._xlws.FILTER($C$9:AC89,$A$9:$A89&gt;AD$4))&gt;AD$6)),AD$6,MAX(0,SUMIFS($B$9:$B9,$A$9:$A9,"&lt;"&amp;$A9,$A$9:$A9,"&gt;="&amp;AD$4,$A$9:$A9,"&lt;="&amp;AD$5)-SUM(_xlfn._xlws.FILTER(AD10:AD89,$A10:$A89&gt;AD$4),_xlfn._xlws.FILTER($C$9:AC89,$A$9:$A89&gt;AD$4)))),"")</f>
        <v/>
      </c>
      <c r="AE9" s="32" t="str" cm="1">
        <f t="array" ref="AE9">IF(AND(($A9&lt;&gt;"")*($A9&gt;AE$4)*($A9&lt;=AE$5)),IF(AND((SUMIFS($B$9:$B9,$A$9:$A9,"&lt;"&amp;$A9,$A$9:$A9,"&gt;="&amp;AE$4,$A$9:$A9,"&lt;="&amp;AE$5)&gt;SUM(_xlfn._xlws.FILTER(AE10:AE89,$A10:$A89&gt;AE$4),_xlfn._xlws.FILTER($C$9:AD89,$A$9:$A89&gt;AE$4))),(SUMIFS($B$9:$B9,$A$9:$A9,"&lt;"&amp;$A9,$A$9:$A9,"&gt;="&amp;AE$4,$A$9:$A9,"&lt;="&amp;AE$5)-SUM(_xlfn._xlws.FILTER(AE10:AE89,$A10:$A89&gt;AE$4),_xlfn._xlws.FILTER($C$9:AD89,$A$9:$A89&gt;AE$4))&gt;AE$6)),AE$6,MAX(0,SUMIFS($B$9:$B9,$A$9:$A9,"&lt;"&amp;$A9,$A$9:$A9,"&gt;="&amp;AE$4,$A$9:$A9,"&lt;="&amp;AE$5)-SUM(_xlfn._xlws.FILTER(AE10:AE89,$A10:$A89&gt;AE$4),_xlfn._xlws.FILTER($C$9:AD89,$A$9:$A89&gt;AE$4)))),"")</f>
        <v/>
      </c>
      <c r="AF9" s="32" t="str" cm="1">
        <f t="array" ref="AF9">IF(AND(($A9&lt;&gt;"")*($A9&gt;AF$4)*($A9&lt;=AF$5)),IF(AND((SUMIFS($B$9:$B9,$A$9:$A9,"&lt;"&amp;$A9,$A$9:$A9,"&gt;="&amp;AF$4,$A$9:$A9,"&lt;="&amp;AF$5)&gt;SUM(_xlfn._xlws.FILTER(AF10:AF89,$A10:$A89&gt;AF$4),_xlfn._xlws.FILTER($C$9:AE89,$A$9:$A89&gt;AF$4))),(SUMIFS($B$9:$B9,$A$9:$A9,"&lt;"&amp;$A9,$A$9:$A9,"&gt;="&amp;AF$4,$A$9:$A9,"&lt;="&amp;AF$5)-SUM(_xlfn._xlws.FILTER(AF10:AF89,$A10:$A89&gt;AF$4),_xlfn._xlws.FILTER($C$9:AE89,$A$9:$A89&gt;AF$4))&gt;AF$6)),AF$6,MAX(0,SUMIFS($B$9:$B9,$A$9:$A9,"&lt;"&amp;$A9,$A$9:$A9,"&gt;="&amp;AF$4,$A$9:$A9,"&lt;="&amp;AF$5)-SUM(_xlfn._xlws.FILTER(AF10:AF89,$A10:$A89&gt;AF$4),_xlfn._xlws.FILTER($C$9:AE89,$A$9:$A89&gt;AF$4)))),"")</f>
        <v/>
      </c>
      <c r="AG9" s="32" t="str" cm="1">
        <f t="array" ref="AG9">IF(AND(($A9&lt;&gt;"")*($A9&gt;AG$4)*($A9&lt;=AG$5)),IF(AND((SUMIFS($B$9:$B9,$A$9:$A9,"&lt;"&amp;$A9,$A$9:$A9,"&gt;="&amp;AG$4,$A$9:$A9,"&lt;="&amp;AG$5)&gt;SUM(_xlfn._xlws.FILTER(AG10:AG89,$A10:$A89&gt;AG$4),_xlfn._xlws.FILTER($C$9:AF89,$A$9:$A89&gt;AG$4))),(SUMIFS($B$9:$B9,$A$9:$A9,"&lt;"&amp;$A9,$A$9:$A9,"&gt;="&amp;AG$4,$A$9:$A9,"&lt;="&amp;AG$5)-SUM(_xlfn._xlws.FILTER(AG10:AG89,$A10:$A89&gt;AG$4),_xlfn._xlws.FILTER($C$9:AF89,$A$9:$A89&gt;AG$4))&gt;AG$6)),AG$6,MAX(0,SUMIFS($B$9:$B9,$A$9:$A9,"&lt;"&amp;$A9,$A$9:$A9,"&gt;="&amp;AG$4,$A$9:$A9,"&lt;="&amp;AG$5)-SUM(_xlfn._xlws.FILTER(AG10:AG89,$A10:$A89&gt;AG$4),_xlfn._xlws.FILTER($C$9:AF89,$A$9:$A89&gt;AG$4)))),"")</f>
        <v/>
      </c>
      <c r="AH9" s="32" t="str" cm="1">
        <f t="array" ref="AH9">IF(AND(($A9&lt;&gt;"")*($A9&gt;AH$4)*($A9&lt;=AH$5)),IF(AND((SUMIFS($B$9:$B9,$A$9:$A9,"&lt;"&amp;$A9,$A$9:$A9,"&gt;="&amp;AH$4,$A$9:$A9,"&lt;="&amp;AH$5)&gt;SUM(_xlfn._xlws.FILTER(AH10:AH89,$A10:$A89&gt;AH$4),_xlfn._xlws.FILTER($C$9:AG89,$A$9:$A89&gt;AH$4))),(SUMIFS($B$9:$B9,$A$9:$A9,"&lt;"&amp;$A9,$A$9:$A9,"&gt;="&amp;AH$4,$A$9:$A9,"&lt;="&amp;AH$5)-SUM(_xlfn._xlws.FILTER(AH10:AH89,$A10:$A89&gt;AH$4),_xlfn._xlws.FILTER($C$9:AG89,$A$9:$A89&gt;AH$4))&gt;AH$6)),AH$6,MAX(0,SUMIFS($B$9:$B9,$A$9:$A9,"&lt;"&amp;$A9,$A$9:$A9,"&gt;="&amp;AH$4,$A$9:$A9,"&lt;="&amp;AH$5)-SUM(_xlfn._xlws.FILTER(AH10:AH89,$A10:$A89&gt;AH$4),_xlfn._xlws.FILTER($C$9:AG89,$A$9:$A89&gt;AH$4)))),"")</f>
        <v/>
      </c>
      <c r="AI9" s="32" t="str" cm="1">
        <f t="array" ref="AI9">IF(AND(($A9&lt;&gt;"")*($A9&gt;AI$4)*($A9&lt;=AI$5)),IF(AND((SUMIFS($B$9:$B9,$A$9:$A9,"&lt;"&amp;$A9,$A$9:$A9,"&gt;="&amp;AI$4,$A$9:$A9,"&lt;="&amp;AI$5)&gt;SUM(_xlfn._xlws.FILTER(AI10:AI89,$A10:$A89&gt;AI$4),_xlfn._xlws.FILTER($C$9:AH89,$A$9:$A89&gt;AI$4))),(SUMIFS($B$9:$B9,$A$9:$A9,"&lt;"&amp;$A9,$A$9:$A9,"&gt;="&amp;AI$4,$A$9:$A9,"&lt;="&amp;AI$5)-SUM(_xlfn._xlws.FILTER(AI10:AI89,$A10:$A89&gt;AI$4),_xlfn._xlws.FILTER($C$9:AH89,$A$9:$A89&gt;AI$4))&gt;AI$6)),AI$6,MAX(0,SUMIFS($B$9:$B9,$A$9:$A9,"&lt;"&amp;$A9,$A$9:$A9,"&gt;="&amp;AI$4,$A$9:$A9,"&lt;="&amp;AI$5)-SUM(_xlfn._xlws.FILTER(AI10:AI89,$A10:$A89&gt;AI$4),_xlfn._xlws.FILTER($C$9:AH89,$A$9:$A89&gt;AI$4)))),"")</f>
        <v/>
      </c>
      <c r="AJ9" s="32" t="str" cm="1">
        <f t="array" ref="AJ9">IF(AND(($A9&lt;&gt;"")*($A9&gt;AJ$4)*($A9&lt;=AJ$5)),IF(AND((SUMIFS($B$9:$B9,$A$9:$A9,"&lt;"&amp;$A9,$A$9:$A9,"&gt;="&amp;AJ$4,$A$9:$A9,"&lt;="&amp;AJ$5)&gt;SUM(_xlfn._xlws.FILTER(AJ10:AJ89,$A10:$A89&gt;AJ$4),_xlfn._xlws.FILTER($C$9:AI89,$A$9:$A89&gt;AJ$4))),(SUMIFS($B$9:$B9,$A$9:$A9,"&lt;"&amp;$A9,$A$9:$A9,"&gt;="&amp;AJ$4,$A$9:$A9,"&lt;="&amp;AJ$5)-SUM(_xlfn._xlws.FILTER(AJ10:AJ89,$A10:$A89&gt;AJ$4),_xlfn._xlws.FILTER($C$9:AI89,$A$9:$A89&gt;AJ$4))&gt;AJ$6)),AJ$6,MAX(0,SUMIFS($B$9:$B9,$A$9:$A9,"&lt;"&amp;$A9,$A$9:$A9,"&gt;="&amp;AJ$4,$A$9:$A9,"&lt;="&amp;AJ$5)-SUM(_xlfn._xlws.FILTER(AJ10:AJ89,$A10:$A89&gt;AJ$4),_xlfn._xlws.FILTER($C$9:AI89,$A$9:$A89&gt;AJ$4)))),"")</f>
        <v/>
      </c>
      <c r="AK9" s="32" t="str" cm="1">
        <f t="array" ref="AK9">IF(AND(($A9&lt;&gt;"")*($A9&gt;AK$4)*($A9&lt;=AK$5)),IF(AND((SUMIFS($B$9:$B9,$A$9:$A9,"&lt;"&amp;$A9,$A$9:$A9,"&gt;="&amp;AK$4,$A$9:$A9,"&lt;="&amp;AK$5)&gt;SUM(_xlfn._xlws.FILTER(AK10:AK89,$A10:$A89&gt;AK$4),_xlfn._xlws.FILTER($C$9:AJ89,$A$9:$A89&gt;AK$4))),(SUMIFS($B$9:$B9,$A$9:$A9,"&lt;"&amp;$A9,$A$9:$A9,"&gt;="&amp;AK$4,$A$9:$A9,"&lt;="&amp;AK$5)-SUM(_xlfn._xlws.FILTER(AK10:AK89,$A10:$A89&gt;AK$4),_xlfn._xlws.FILTER($C$9:AJ89,$A$9:$A89&gt;AK$4))&gt;AK$6)),AK$6,MAX(0,SUMIFS($B$9:$B9,$A$9:$A9,"&lt;"&amp;$A9,$A$9:$A9,"&gt;="&amp;AK$4,$A$9:$A9,"&lt;="&amp;AK$5)-SUM(_xlfn._xlws.FILTER(AK10:AK89,$A10:$A89&gt;AK$4),_xlfn._xlws.FILTER($C$9:AJ89,$A$9:$A89&gt;AK$4)))),"")</f>
        <v/>
      </c>
      <c r="AL9" s="32" t="str" cm="1">
        <f t="array" ref="AL9">IF(AND(($A9&lt;&gt;"")*($A9&gt;AL$4)*($A9&lt;=AL$5)),IF(AND((SUMIFS($B$9:$B9,$A$9:$A9,"&lt;"&amp;$A9,$A$9:$A9,"&gt;="&amp;AL$4,$A$9:$A9,"&lt;="&amp;AL$5)&gt;SUM(_xlfn._xlws.FILTER(AL10:AL89,$A10:$A89&gt;AL$4),_xlfn._xlws.FILTER($C$9:AK89,$A$9:$A89&gt;AL$4))),(SUMIFS($B$9:$B9,$A$9:$A9,"&lt;"&amp;$A9,$A$9:$A9,"&gt;="&amp;AL$4,$A$9:$A9,"&lt;="&amp;AL$5)-SUM(_xlfn._xlws.FILTER(AL10:AL89,$A10:$A89&gt;AL$4),_xlfn._xlws.FILTER($C$9:AK89,$A$9:$A89&gt;AL$4))&gt;AL$6)),AL$6,MAX(0,SUMIFS($B$9:$B9,$A$9:$A9,"&lt;"&amp;$A9,$A$9:$A9,"&gt;="&amp;AL$4,$A$9:$A9,"&lt;="&amp;AL$5)-SUM(_xlfn._xlws.FILTER(AL10:AL89,$A10:$A89&gt;AL$4),_xlfn._xlws.FILTER($C$9:AK89,$A$9:$A89&gt;AL$4)))),"")</f>
        <v/>
      </c>
      <c r="AM9" s="32" t="str" cm="1">
        <f t="array" ref="AM9">IF(AND(($A9&lt;&gt;"")*($A9&gt;AM$4)*($A9&lt;=AM$5)),IF(AND((SUMIFS($B$9:$B9,$A$9:$A9,"&lt;"&amp;$A9,$A$9:$A9,"&gt;="&amp;AM$4,$A$9:$A9,"&lt;="&amp;AM$5)&gt;SUM(_xlfn._xlws.FILTER(AM10:AM89,$A10:$A89&gt;AM$4),_xlfn._xlws.FILTER($C$9:AL89,$A$9:$A89&gt;AM$4))),(SUMIFS($B$9:$B9,$A$9:$A9,"&lt;"&amp;$A9,$A$9:$A9,"&gt;="&amp;AM$4,$A$9:$A9,"&lt;="&amp;AM$5)-SUM(_xlfn._xlws.FILTER(AM10:AM89,$A10:$A89&gt;AM$4),_xlfn._xlws.FILTER($C$9:AL89,$A$9:$A89&gt;AM$4))&gt;AM$6)),AM$6,MAX(0,SUMIFS($B$9:$B9,$A$9:$A9,"&lt;"&amp;$A9,$A$9:$A9,"&gt;="&amp;AM$4,$A$9:$A9,"&lt;="&amp;AM$5)-SUM(_xlfn._xlws.FILTER(AM10:AM89,$A10:$A89&gt;AM$4),_xlfn._xlws.FILTER($C$9:AL89,$A$9:$A89&gt;AM$4)))),"")</f>
        <v/>
      </c>
      <c r="AN9" s="32" t="str" cm="1">
        <f t="array" ref="AN9">IF(AND(($A9&lt;&gt;"")*($A9&gt;AN$4)*($A9&lt;=AN$5)),IF(AND((SUMIFS($B$9:$B9,$A$9:$A9,"&lt;"&amp;$A9,$A$9:$A9,"&gt;="&amp;AN$4,$A$9:$A9,"&lt;="&amp;AN$5)&gt;SUM(_xlfn._xlws.FILTER(AN10:AN89,$A10:$A89&gt;AN$4),_xlfn._xlws.FILTER($C$9:AM89,$A$9:$A89&gt;AN$4))),(SUMIFS($B$9:$B9,$A$9:$A9,"&lt;"&amp;$A9,$A$9:$A9,"&gt;="&amp;AN$4,$A$9:$A9,"&lt;="&amp;AN$5)-SUM(_xlfn._xlws.FILTER(AN10:AN89,$A10:$A89&gt;AN$4),_xlfn._xlws.FILTER($C$9:AM89,$A$9:$A89&gt;AN$4))&gt;AN$6)),AN$6,MAX(0,SUMIFS($B$9:$B9,$A$9:$A9,"&lt;"&amp;$A9,$A$9:$A9,"&gt;="&amp;AN$4,$A$9:$A9,"&lt;="&amp;AN$5)-SUM(_xlfn._xlws.FILTER(AN10:AN89,$A10:$A89&gt;AN$4),_xlfn._xlws.FILTER($C$9:AM89,$A$9:$A89&gt;AN$4)))),"")</f>
        <v/>
      </c>
      <c r="AO9" s="32" t="str" cm="1">
        <f t="array" ref="AO9">IF(AND(($A9&lt;&gt;"")*($A9&gt;AO$4)*($A9&lt;=AO$5)),IF(AND((SUMIFS($B$9:$B9,$A$9:$A9,"&lt;"&amp;$A9,$A$9:$A9,"&gt;="&amp;AO$4,$A$9:$A9,"&lt;="&amp;AO$5)&gt;SUM(_xlfn._xlws.FILTER(AO10:AO89,$A10:$A89&gt;AO$4),_xlfn._xlws.FILTER($C$9:AN89,$A$9:$A89&gt;AO$4))),(SUMIFS($B$9:$B9,$A$9:$A9,"&lt;"&amp;$A9,$A$9:$A9,"&gt;="&amp;AO$4,$A$9:$A9,"&lt;="&amp;AO$5)-SUM(_xlfn._xlws.FILTER(AO10:AO89,$A10:$A89&gt;AO$4),_xlfn._xlws.FILTER($C$9:AN89,$A$9:$A89&gt;AO$4))&gt;AO$6)),AO$6,MAX(0,SUMIFS($B$9:$B9,$A$9:$A9,"&lt;"&amp;$A9,$A$9:$A9,"&gt;="&amp;AO$4,$A$9:$A9,"&lt;="&amp;AO$5)-SUM(_xlfn._xlws.FILTER(AO10:AO89,$A10:$A89&gt;AO$4),_xlfn._xlws.FILTER($C$9:AN89,$A$9:$A89&gt;AO$4)))),"")</f>
        <v/>
      </c>
      <c r="AP9" s="32" t="str" cm="1">
        <f t="array" ref="AP9">IF(AND(($A9&lt;&gt;"")*($A9&gt;AP$4)*($A9&lt;=AP$5)),IF(AND((SUMIFS($B$9:$B9,$A$9:$A9,"&lt;"&amp;$A9,$A$9:$A9,"&gt;="&amp;AP$4,$A$9:$A9,"&lt;="&amp;AP$5)&gt;SUM(_xlfn._xlws.FILTER(AP10:AP89,$A10:$A89&gt;AP$4),_xlfn._xlws.FILTER($C$9:AO89,$A$9:$A89&gt;AP$4))),(SUMIFS($B$9:$B9,$A$9:$A9,"&lt;"&amp;$A9,$A$9:$A9,"&gt;="&amp;AP$4,$A$9:$A9,"&lt;="&amp;AP$5)-SUM(_xlfn._xlws.FILTER(AP10:AP89,$A10:$A89&gt;AP$4),_xlfn._xlws.FILTER($C$9:AO89,$A$9:$A89&gt;AP$4))&gt;AP$6)),AP$6,MAX(0,SUMIFS($B$9:$B9,$A$9:$A9,"&lt;"&amp;$A9,$A$9:$A9,"&gt;="&amp;AP$4,$A$9:$A9,"&lt;="&amp;AP$5)-SUM(_xlfn._xlws.FILTER(AP10:AP89,$A10:$A89&gt;AP$4),_xlfn._xlws.FILTER($C$9:AO89,$A$9:$A89&gt;AP$4)))),"")</f>
        <v/>
      </c>
      <c r="AQ9" s="32" t="str" cm="1">
        <f t="array" ref="AQ9">IF(AND(($A9&lt;&gt;"")*($A9&gt;AQ$4)*($A9&lt;=AQ$5)),IF(AND((SUMIFS($B$9:$B9,$A$9:$A9,"&lt;"&amp;$A9,$A$9:$A9,"&gt;="&amp;AQ$4,$A$9:$A9,"&lt;="&amp;AQ$5)&gt;SUM(_xlfn._xlws.FILTER(AQ10:AQ89,$A10:$A89&gt;AQ$4),_xlfn._xlws.FILTER($C$9:AP89,$A$9:$A89&gt;AQ$4))),(SUMIFS($B$9:$B9,$A$9:$A9,"&lt;"&amp;$A9,$A$9:$A9,"&gt;="&amp;AQ$4,$A$9:$A9,"&lt;="&amp;AQ$5)-SUM(_xlfn._xlws.FILTER(AQ10:AQ89,$A10:$A89&gt;AQ$4),_xlfn._xlws.FILTER($C$9:AP89,$A$9:$A89&gt;AQ$4))&gt;AQ$6)),AQ$6,MAX(0,SUMIFS($B$9:$B9,$A$9:$A9,"&lt;"&amp;$A9,$A$9:$A9,"&gt;="&amp;AQ$4,$A$9:$A9,"&lt;="&amp;AQ$5)-SUM(_xlfn._xlws.FILTER(AQ10:AQ89,$A10:$A89&gt;AQ$4),_xlfn._xlws.FILTER($C$9:AP89,$A$9:$A89&gt;AQ$4)))),"")</f>
        <v/>
      </c>
      <c r="AR9" s="32" t="str" cm="1">
        <f t="array" ref="AR9">IF(AND(($A9&lt;&gt;"")*($A9&gt;AR$4)*($A9&lt;=AR$5)),IF(AND((SUMIFS($B$9:$B9,$A$9:$A9,"&lt;"&amp;$A9,$A$9:$A9,"&gt;="&amp;AR$4,$A$9:$A9,"&lt;="&amp;AR$5)&gt;SUM(_xlfn._xlws.FILTER(AR10:AR89,$A10:$A89&gt;AR$4),_xlfn._xlws.FILTER($C$9:AQ89,$A$9:$A89&gt;AR$4))),(SUMIFS($B$9:$B9,$A$9:$A9,"&lt;"&amp;$A9,$A$9:$A9,"&gt;="&amp;AR$4,$A$9:$A9,"&lt;="&amp;AR$5)-SUM(_xlfn._xlws.FILTER(AR10:AR89,$A10:$A89&gt;AR$4),_xlfn._xlws.FILTER($C$9:AQ89,$A$9:$A89&gt;AR$4))&gt;AR$6)),AR$6,MAX(0,SUMIFS($B$9:$B9,$A$9:$A9,"&lt;"&amp;$A9,$A$9:$A9,"&gt;="&amp;AR$4,$A$9:$A9,"&lt;="&amp;AR$5)-SUM(_xlfn._xlws.FILTER(AR10:AR89,$A10:$A89&gt;AR$4),_xlfn._xlws.FILTER($C$9:AQ89,$A$9:$A89&gt;AR$4)))),"")</f>
        <v/>
      </c>
      <c r="AS9" s="32" t="str" cm="1">
        <f t="array" ref="AS9">IF(AND(($A9&lt;&gt;"")*($A9&gt;AS$4)*($A9&lt;=AS$5)),IF(AND((SUMIFS($B$9:$B9,$A$9:$A9,"&lt;"&amp;$A9,$A$9:$A9,"&gt;="&amp;AS$4,$A$9:$A9,"&lt;="&amp;AS$5)&gt;SUM(_xlfn._xlws.FILTER(AS10:AS89,$A10:$A89&gt;AS$4),_xlfn._xlws.FILTER($C$9:AR89,$A$9:$A89&gt;AS$4))),(SUMIFS($B$9:$B9,$A$9:$A9,"&lt;"&amp;$A9,$A$9:$A9,"&gt;="&amp;AS$4,$A$9:$A9,"&lt;="&amp;AS$5)-SUM(_xlfn._xlws.FILTER(AS10:AS89,$A10:$A89&gt;AS$4),_xlfn._xlws.FILTER($C$9:AR89,$A$9:$A89&gt;AS$4))&gt;AS$6)),AS$6,MAX(0,SUMIFS($B$9:$B9,$A$9:$A9,"&lt;"&amp;$A9,$A$9:$A9,"&gt;="&amp;AS$4,$A$9:$A9,"&lt;="&amp;AS$5)-SUM(_xlfn._xlws.FILTER(AS10:AS89,$A10:$A89&gt;AS$4),_xlfn._xlws.FILTER($C$9:AR89,$A$9:$A89&gt;AS$4)))),"")</f>
        <v/>
      </c>
      <c r="AT9" s="32" t="str" cm="1">
        <f t="array" ref="AT9">IF(AND(($A9&lt;&gt;"")*($A9&gt;AT$4)*($A9&lt;=AT$5)),IF(AND((SUMIFS($B$9:$B9,$A$9:$A9,"&lt;"&amp;$A9,$A$9:$A9,"&gt;="&amp;AT$4,$A$9:$A9,"&lt;="&amp;AT$5)&gt;SUM(_xlfn._xlws.FILTER(AT10:AT89,$A10:$A89&gt;AT$4),_xlfn._xlws.FILTER($C$9:AS89,$A$9:$A89&gt;AT$4))),(SUMIFS($B$9:$B9,$A$9:$A9,"&lt;"&amp;$A9,$A$9:$A9,"&gt;="&amp;AT$4,$A$9:$A9,"&lt;="&amp;AT$5)-SUM(_xlfn._xlws.FILTER(AT10:AT89,$A10:$A89&gt;AT$4),_xlfn._xlws.FILTER($C$9:AS89,$A$9:$A89&gt;AT$4))&gt;AT$6)),AT$6,MAX(0,SUMIFS($B$9:$B9,$A$9:$A9,"&lt;"&amp;$A9,$A$9:$A9,"&gt;="&amp;AT$4,$A$9:$A9,"&lt;="&amp;AT$5)-SUM(_xlfn._xlws.FILTER(AT10:AT89,$A10:$A89&gt;AT$4),_xlfn._xlws.FILTER($C$9:AS89,$A$9:$A89&gt;AT$4)))),"")</f>
        <v/>
      </c>
      <c r="AU9" s="32" t="str" cm="1">
        <f t="array" ref="AU9">IF(AND(($A9&lt;&gt;"")*($A9&gt;AU$4)*($A9&lt;=AU$5)),IF(AND((SUMIFS($B$9:$B9,$A$9:$A9,"&lt;"&amp;$A9,$A$9:$A9,"&gt;="&amp;AU$4,$A$9:$A9,"&lt;="&amp;AU$5)&gt;SUM(_xlfn._xlws.FILTER(AU10:AU89,$A10:$A89&gt;AU$4),_xlfn._xlws.FILTER($C$9:AT89,$A$9:$A89&gt;AU$4))),(SUMIFS($B$9:$B9,$A$9:$A9,"&lt;"&amp;$A9,$A$9:$A9,"&gt;="&amp;AU$4,$A$9:$A9,"&lt;="&amp;AU$5)-SUM(_xlfn._xlws.FILTER(AU10:AU89,$A10:$A89&gt;AU$4),_xlfn._xlws.FILTER($C$9:AT89,$A$9:$A89&gt;AU$4))&gt;AU$6)),AU$6,MAX(0,SUMIFS($B$9:$B9,$A$9:$A9,"&lt;"&amp;$A9,$A$9:$A9,"&gt;="&amp;AU$4,$A$9:$A9,"&lt;="&amp;AU$5)-SUM(_xlfn._xlws.FILTER(AU10:AU89,$A10:$A89&gt;AU$4),_xlfn._xlws.FILTER($C$9:AT89,$A$9:$A89&gt;AU$4)))),"")</f>
        <v/>
      </c>
      <c r="AV9" s="32" t="str" cm="1">
        <f t="array" ref="AV9">IF(AND(($A9&lt;&gt;"")*($A9&gt;AV$4)*($A9&lt;=AV$5)),IF(AND((SUMIFS($B$9:$B9,$A$9:$A9,"&lt;"&amp;$A9,$A$9:$A9,"&gt;="&amp;AV$4,$A$9:$A9,"&lt;="&amp;AV$5)&gt;SUM(_xlfn._xlws.FILTER(AV10:AV89,$A10:$A89&gt;AV$4),_xlfn._xlws.FILTER($C$9:AU89,$A$9:$A89&gt;AV$4))),(SUMIFS($B$9:$B9,$A$9:$A9,"&lt;"&amp;$A9,$A$9:$A9,"&gt;="&amp;AV$4,$A$9:$A9,"&lt;="&amp;AV$5)-SUM(_xlfn._xlws.FILTER(AV10:AV89,$A10:$A89&gt;AV$4),_xlfn._xlws.FILTER($C$9:AU89,$A$9:$A89&gt;AV$4))&gt;AV$6)),AV$6,MAX(0,SUMIFS($B$9:$B9,$A$9:$A9,"&lt;"&amp;$A9,$A$9:$A9,"&gt;="&amp;AV$4,$A$9:$A9,"&lt;="&amp;AV$5)-SUM(_xlfn._xlws.FILTER(AV10:AV89,$A10:$A89&gt;AV$4),_xlfn._xlws.FILTER($C$9:AU89,$A$9:$A89&gt;AV$4)))),"")</f>
        <v/>
      </c>
      <c r="AW9" s="32" t="str" cm="1">
        <f t="array" ref="AW9">IF(AND(($A9&lt;&gt;"")*($A9&gt;AW$4)*($A9&lt;=AW$5)),IF(AND((SUMIFS($B$9:$B9,$A$9:$A9,"&lt;"&amp;$A9,$A$9:$A9,"&gt;="&amp;AW$4,$A$9:$A9,"&lt;="&amp;AW$5)&gt;SUM(_xlfn._xlws.FILTER(AW10:AW89,$A10:$A89&gt;AW$4),_xlfn._xlws.FILTER($C$9:AV89,$A$9:$A89&gt;AW$4))),(SUMIFS($B$9:$B9,$A$9:$A9,"&lt;"&amp;$A9,$A$9:$A9,"&gt;="&amp;AW$4,$A$9:$A9,"&lt;="&amp;AW$5)-SUM(_xlfn._xlws.FILTER(AW10:AW89,$A10:$A89&gt;AW$4),_xlfn._xlws.FILTER($C$9:AV89,$A$9:$A89&gt;AW$4))&gt;AW$6)),AW$6,MAX(0,SUMIFS($B$9:$B9,$A$9:$A9,"&lt;"&amp;$A9,$A$9:$A9,"&gt;="&amp;AW$4,$A$9:$A9,"&lt;="&amp;AW$5)-SUM(_xlfn._xlws.FILTER(AW10:AW89,$A10:$A89&gt;AW$4),_xlfn._xlws.FILTER($C$9:AV89,$A$9:$A89&gt;AW$4)))),"")</f>
        <v/>
      </c>
      <c r="AX9" s="32" t="str" cm="1">
        <f t="array" ref="AX9">IF(AND(($A9&lt;&gt;"")*($A9&gt;AX$4)*($A9&lt;=AX$5)),IF(AND((SUMIFS($B$9:$B9,$A$9:$A9,"&lt;"&amp;$A9,$A$9:$A9,"&gt;="&amp;AX$4,$A$9:$A9,"&lt;="&amp;AX$5)&gt;SUM(_xlfn._xlws.FILTER(AX10:AX89,$A10:$A89&gt;AX$4),_xlfn._xlws.FILTER($C$9:AW89,$A$9:$A89&gt;AX$4))),(SUMIFS($B$9:$B9,$A$9:$A9,"&lt;"&amp;$A9,$A$9:$A9,"&gt;="&amp;AX$4,$A$9:$A9,"&lt;="&amp;AX$5)-SUM(_xlfn._xlws.FILTER(AX10:AX89,$A10:$A89&gt;AX$4),_xlfn._xlws.FILTER($C$9:AW89,$A$9:$A89&gt;AX$4))&gt;AX$6)),AX$6,MAX(0,SUMIFS($B$9:$B9,$A$9:$A9,"&lt;"&amp;$A9,$A$9:$A9,"&gt;="&amp;AX$4,$A$9:$A9,"&lt;="&amp;AX$5)-SUM(_xlfn._xlws.FILTER(AX10:AX89,$A10:$A89&gt;AX$4),_xlfn._xlws.FILTER($C$9:AW89,$A$9:$A89&gt;AX$4)))),"")</f>
        <v/>
      </c>
      <c r="AY9" s="32" t="str" cm="1">
        <f t="array" ref="AY9">IF(AND(($A9&lt;&gt;"")*($A9&gt;AY$4)*($A9&lt;=AY$5)),IF(AND((SUMIFS($B$9:$B9,$A$9:$A9,"&lt;"&amp;$A9,$A$9:$A9,"&gt;="&amp;AY$4,$A$9:$A9,"&lt;="&amp;AY$5)&gt;SUM(_xlfn._xlws.FILTER(AY10:AY89,$A10:$A89&gt;AY$4),_xlfn._xlws.FILTER($C$9:AX89,$A$9:$A89&gt;AY$4))),(SUMIFS($B$9:$B9,$A$9:$A9,"&lt;"&amp;$A9,$A$9:$A9,"&gt;="&amp;AY$4,$A$9:$A9,"&lt;="&amp;AY$5)-SUM(_xlfn._xlws.FILTER(AY10:AY89,$A10:$A89&gt;AY$4),_xlfn._xlws.FILTER($C$9:AX89,$A$9:$A89&gt;AY$4))&gt;AY$6)),AY$6,MAX(0,SUMIFS($B$9:$B9,$A$9:$A9,"&lt;"&amp;$A9,$A$9:$A9,"&gt;="&amp;AY$4,$A$9:$A9,"&lt;="&amp;AY$5)-SUM(_xlfn._xlws.FILTER(AY10:AY89,$A10:$A89&gt;AY$4),_xlfn._xlws.FILTER($C$9:AX89,$A$9:$A89&gt;AY$4)))),"")</f>
        <v/>
      </c>
      <c r="AZ9" s="32" t="str" cm="1">
        <f t="array" ref="AZ9">IF(AND(($A9&lt;&gt;"")*($A9&gt;AZ$4)*($A9&lt;=AZ$5)),IF(AND((SUMIFS($B$9:$B9,$A$9:$A9,"&lt;"&amp;$A9,$A$9:$A9,"&gt;="&amp;AZ$4,$A$9:$A9,"&lt;="&amp;AZ$5)&gt;SUM(_xlfn._xlws.FILTER(AZ10:AZ89,$A10:$A89&gt;AZ$4),_xlfn._xlws.FILTER($C$9:AY89,$A$9:$A89&gt;AZ$4))),(SUMIFS($B$9:$B9,$A$9:$A9,"&lt;"&amp;$A9,$A$9:$A9,"&gt;="&amp;AZ$4,$A$9:$A9,"&lt;="&amp;AZ$5)-SUM(_xlfn._xlws.FILTER(AZ10:AZ89,$A10:$A89&gt;AZ$4),_xlfn._xlws.FILTER($C$9:AY89,$A$9:$A89&gt;AZ$4))&gt;AZ$6)),AZ$6,MAX(0,SUMIFS($B$9:$B9,$A$9:$A9,"&lt;"&amp;$A9,$A$9:$A9,"&gt;="&amp;AZ$4,$A$9:$A9,"&lt;="&amp;AZ$5)-SUM(_xlfn._xlws.FILTER(AZ10:AZ89,$A10:$A89&gt;AZ$4),_xlfn._xlws.FILTER($C$9:AY89,$A$9:$A89&gt;AZ$4)))),"")</f>
        <v/>
      </c>
      <c r="BA9" s="32" t="str" cm="1">
        <f t="array" ref="BA9">IF(AND(($A9&lt;&gt;"")*($A9&gt;BA$4)*($A9&lt;=BA$5)),IF(AND((SUMIFS($B$9:$B9,$A$9:$A9,"&lt;"&amp;$A9,$A$9:$A9,"&gt;="&amp;BA$4,$A$9:$A9,"&lt;="&amp;BA$5)&gt;SUM(_xlfn._xlws.FILTER(BA10:BA89,$A10:$A89&gt;BA$4),_xlfn._xlws.FILTER($C$9:AZ89,$A$9:$A89&gt;BA$4))),(SUMIFS($B$9:$B9,$A$9:$A9,"&lt;"&amp;$A9,$A$9:$A9,"&gt;="&amp;BA$4,$A$9:$A9,"&lt;="&amp;BA$5)-SUM(_xlfn._xlws.FILTER(BA10:BA89,$A10:$A89&gt;BA$4),_xlfn._xlws.FILTER($C$9:AZ89,$A$9:$A89&gt;BA$4))&gt;BA$6)),BA$6,MAX(0,SUMIFS($B$9:$B9,$A$9:$A9,"&lt;"&amp;$A9,$A$9:$A9,"&gt;="&amp;BA$4,$A$9:$A9,"&lt;="&amp;BA$5)-SUM(_xlfn._xlws.FILTER(BA10:BA89,$A10:$A89&gt;BA$4),_xlfn._xlws.FILTER($C$9:AZ89,$A$9:$A89&gt;BA$4)))),"")</f>
        <v/>
      </c>
      <c r="BB9" s="32" t="str" cm="1">
        <f t="array" ref="BB9">IF(AND(($A9&lt;&gt;"")*($A9&gt;BB$4)*($A9&lt;=BB$5)),IF(AND((SUMIFS($B$9:$B9,$A$9:$A9,"&lt;"&amp;$A9,$A$9:$A9,"&gt;="&amp;BB$4,$A$9:$A9,"&lt;="&amp;BB$5)&gt;SUM(_xlfn._xlws.FILTER(BB10:BB89,$A10:$A89&gt;BB$4),_xlfn._xlws.FILTER($C$9:BA89,$A$9:$A89&gt;BB$4))),(SUMIFS($B$9:$B9,$A$9:$A9,"&lt;"&amp;$A9,$A$9:$A9,"&gt;="&amp;BB$4,$A$9:$A9,"&lt;="&amp;BB$5)-SUM(_xlfn._xlws.FILTER(BB10:BB89,$A10:$A89&gt;BB$4),_xlfn._xlws.FILTER($C$9:BA89,$A$9:$A89&gt;BB$4))&gt;BB$6)),BB$6,MAX(0,SUMIFS($B$9:$B9,$A$9:$A9,"&lt;"&amp;$A9,$A$9:$A9,"&gt;="&amp;BB$4,$A$9:$A9,"&lt;="&amp;BB$5)-SUM(_xlfn._xlws.FILTER(BB10:BB89,$A10:$A89&gt;BB$4),_xlfn._xlws.FILTER($C$9:BA89,$A$9:$A89&gt;BB$4)))),"")</f>
        <v/>
      </c>
      <c r="BC9" s="32" t="str" cm="1">
        <f t="array" ref="BC9">IF(AND(($A9&lt;&gt;"")*($A9&gt;BC$4)*($A9&lt;=BC$5)),IF(AND((SUMIFS($B$9:$B9,$A$9:$A9,"&lt;"&amp;$A9,$A$9:$A9,"&gt;="&amp;BC$4,$A$9:$A9,"&lt;="&amp;BC$5)&gt;SUM(_xlfn._xlws.FILTER(BC10:BC89,$A10:$A89&gt;BC$4),_xlfn._xlws.FILTER($C$9:BB89,$A$9:$A89&gt;BC$4))),(SUMIFS($B$9:$B9,$A$9:$A9,"&lt;"&amp;$A9,$A$9:$A9,"&gt;="&amp;BC$4,$A$9:$A9,"&lt;="&amp;BC$5)-SUM(_xlfn._xlws.FILTER(BC10:BC89,$A10:$A89&gt;BC$4),_xlfn._xlws.FILTER($C$9:BB89,$A$9:$A89&gt;BC$4))&gt;BC$6)),BC$6,MAX(0,SUMIFS($B$9:$B9,$A$9:$A9,"&lt;"&amp;$A9,$A$9:$A9,"&gt;="&amp;BC$4,$A$9:$A9,"&lt;="&amp;BC$5)-SUM(_xlfn._xlws.FILTER(BC10:BC89,$A10:$A89&gt;BC$4),_xlfn._xlws.FILTER($C$9:BB89,$A$9:$A89&gt;BC$4)))),"")</f>
        <v/>
      </c>
      <c r="BD9" s="32" t="str" cm="1">
        <f t="array" ref="BD9">IF(AND(($A9&lt;&gt;"")*($A9&gt;BD$4)*($A9&lt;=BD$5)),IF(AND((SUMIFS($B$9:$B9,$A$9:$A9,"&lt;"&amp;$A9,$A$9:$A9,"&gt;="&amp;BD$4,$A$9:$A9,"&lt;="&amp;BD$5)&gt;SUM(_xlfn._xlws.FILTER(BD10:BD89,$A10:$A89&gt;BD$4),_xlfn._xlws.FILTER($C$9:BC89,$A$9:$A89&gt;BD$4))),(SUMIFS($B$9:$B9,$A$9:$A9,"&lt;"&amp;$A9,$A$9:$A9,"&gt;="&amp;BD$4,$A$9:$A9,"&lt;="&amp;BD$5)-SUM(_xlfn._xlws.FILTER(BD10:BD89,$A10:$A89&gt;BD$4),_xlfn._xlws.FILTER($C$9:BC89,$A$9:$A89&gt;BD$4))&gt;BD$6)),BD$6,MAX(0,SUMIFS($B$9:$B9,$A$9:$A9,"&lt;"&amp;$A9,$A$9:$A9,"&gt;="&amp;BD$4,$A$9:$A9,"&lt;="&amp;BD$5)-SUM(_xlfn._xlws.FILTER(BD10:BD89,$A10:$A89&gt;BD$4),_xlfn._xlws.FILTER($C$9:BC89,$A$9:$A89&gt;BD$4)))),"")</f>
        <v/>
      </c>
      <c r="BE9" s="32" t="str" cm="1">
        <f t="array" ref="BE9">IF(AND(($A9&lt;&gt;"")*($A9&gt;BE$4)*($A9&lt;=BE$5)),IF(AND((SUMIFS($B$9:$B9,$A$9:$A9,"&lt;"&amp;$A9,$A$9:$A9,"&gt;="&amp;BE$4,$A$9:$A9,"&lt;="&amp;BE$5)&gt;SUM(_xlfn._xlws.FILTER(BE10:BE89,$A10:$A89&gt;BE$4),_xlfn._xlws.FILTER($C$9:BD89,$A$9:$A89&gt;BE$4))),(SUMIFS($B$9:$B9,$A$9:$A9,"&lt;"&amp;$A9,$A$9:$A9,"&gt;="&amp;BE$4,$A$9:$A9,"&lt;="&amp;BE$5)-SUM(_xlfn._xlws.FILTER(BE10:BE89,$A10:$A89&gt;BE$4),_xlfn._xlws.FILTER($C$9:BD89,$A$9:$A89&gt;BE$4))&gt;BE$6)),BE$6,MAX(0,SUMIFS($B$9:$B9,$A$9:$A9,"&lt;"&amp;$A9,$A$9:$A9,"&gt;="&amp;BE$4,$A$9:$A9,"&lt;="&amp;BE$5)-SUM(_xlfn._xlws.FILTER(BE10:BE89,$A10:$A89&gt;BE$4),_xlfn._xlws.FILTER($C$9:BD89,$A$9:$A89&gt;BE$4)))),"")</f>
        <v/>
      </c>
      <c r="BF9" s="32" t="str" cm="1">
        <f t="array" ref="BF9">IF(AND(($A9&lt;&gt;"")*($A9&gt;BF$4)*($A9&lt;=BF$5)),IF(AND((SUMIFS($B$9:$B9,$A$9:$A9,"&lt;"&amp;$A9,$A$9:$A9,"&gt;="&amp;BF$4,$A$9:$A9,"&lt;="&amp;BF$5)&gt;SUM(_xlfn._xlws.FILTER(BF10:BF89,$A10:$A89&gt;BF$4),_xlfn._xlws.FILTER($C$9:BE89,$A$9:$A89&gt;BF$4))),(SUMIFS($B$9:$B9,$A$9:$A9,"&lt;"&amp;$A9,$A$9:$A9,"&gt;="&amp;BF$4,$A$9:$A9,"&lt;="&amp;BF$5)-SUM(_xlfn._xlws.FILTER(BF10:BF89,$A10:$A89&gt;BF$4),_xlfn._xlws.FILTER($C$9:BE89,$A$9:$A89&gt;BF$4))&gt;BF$6)),BF$6,MAX(0,SUMIFS($B$9:$B9,$A$9:$A9,"&lt;"&amp;$A9,$A$9:$A9,"&gt;="&amp;BF$4,$A$9:$A9,"&lt;="&amp;BF$5)-SUM(_xlfn._xlws.FILTER(BF10:BF89,$A10:$A89&gt;BF$4),_xlfn._xlws.FILTER($C$9:BE89,$A$9:$A89&gt;BF$4)))),"")</f>
        <v/>
      </c>
      <c r="BG9" s="32" t="str" cm="1">
        <f t="array" ref="BG9">IF(AND(($A9&lt;&gt;"")*($A9&gt;BG$4)*($A9&lt;=BG$5)),IF(AND((SUMIFS($B$9:$B9,$A$9:$A9,"&lt;"&amp;$A9,$A$9:$A9,"&gt;="&amp;BG$4,$A$9:$A9,"&lt;="&amp;BG$5)&gt;SUM(_xlfn._xlws.FILTER(BG10:BG89,$A10:$A89&gt;BG$4),_xlfn._xlws.FILTER($C$9:BF89,$A$9:$A89&gt;BG$4))),(SUMIFS($B$9:$B9,$A$9:$A9,"&lt;"&amp;$A9,$A$9:$A9,"&gt;="&amp;BG$4,$A$9:$A9,"&lt;="&amp;BG$5)-SUM(_xlfn._xlws.FILTER(BG10:BG89,$A10:$A89&gt;BG$4),_xlfn._xlws.FILTER($C$9:BF89,$A$9:$A89&gt;BG$4))&gt;BG$6)),BG$6,MAX(0,SUMIFS($B$9:$B9,$A$9:$A9,"&lt;"&amp;$A9,$A$9:$A9,"&gt;="&amp;BG$4,$A$9:$A9,"&lt;="&amp;BG$5)-SUM(_xlfn._xlws.FILTER(BG10:BG89,$A10:$A89&gt;BG$4),_xlfn._xlws.FILTER($C$9:BF89,$A$9:$A89&gt;BG$4)))),"")</f>
        <v/>
      </c>
      <c r="BH9" s="32" t="str" cm="1">
        <f t="array" ref="BH9">IF(AND(($A9&lt;&gt;"")*($A9&gt;BH$4)*($A9&lt;=BH$5)),IF(AND((SUMIFS($B$9:$B9,$A$9:$A9,"&lt;"&amp;$A9,$A$9:$A9,"&gt;="&amp;BH$4,$A$9:$A9,"&lt;="&amp;BH$5)&gt;SUM(_xlfn._xlws.FILTER(BH10:BH89,$A10:$A89&gt;BH$4),_xlfn._xlws.FILTER($C$9:BG89,$A$9:$A89&gt;BH$4))),(SUMIFS($B$9:$B9,$A$9:$A9,"&lt;"&amp;$A9,$A$9:$A9,"&gt;="&amp;BH$4,$A$9:$A9,"&lt;="&amp;BH$5)-SUM(_xlfn._xlws.FILTER(BH10:BH89,$A10:$A89&gt;BH$4),_xlfn._xlws.FILTER($C$9:BG89,$A$9:$A89&gt;BH$4))&gt;BH$6)),BH$6,MAX(0,SUMIFS($B$9:$B9,$A$9:$A9,"&lt;"&amp;$A9,$A$9:$A9,"&gt;="&amp;BH$4,$A$9:$A9,"&lt;="&amp;BH$5)-SUM(_xlfn._xlws.FILTER(BH10:BH89,$A10:$A89&gt;BH$4),_xlfn._xlws.FILTER($C$9:BG89,$A$9:$A89&gt;BH$4)))),"")</f>
        <v/>
      </c>
      <c r="BI9" s="32" t="str" cm="1">
        <f t="array" ref="BI9">IF(AND(($A9&lt;&gt;"")*($A9&gt;BI$4)*($A9&lt;=BI$5)),IF(AND((SUMIFS($B$9:$B9,$A$9:$A9,"&lt;"&amp;$A9,$A$9:$A9,"&gt;="&amp;BI$4,$A$9:$A9,"&lt;="&amp;BI$5)&gt;SUM(_xlfn._xlws.FILTER(BI10:BI89,$A10:$A89&gt;BI$4),_xlfn._xlws.FILTER($C$9:BH89,$A$9:$A89&gt;BI$4))),(SUMIFS($B$9:$B9,$A$9:$A9,"&lt;"&amp;$A9,$A$9:$A9,"&gt;="&amp;BI$4,$A$9:$A9,"&lt;="&amp;BI$5)-SUM(_xlfn._xlws.FILTER(BI10:BI89,$A10:$A89&gt;BI$4),_xlfn._xlws.FILTER($C$9:BH89,$A$9:$A89&gt;BI$4))&gt;BI$6)),BI$6,MAX(0,SUMIFS($B$9:$B9,$A$9:$A9,"&lt;"&amp;$A9,$A$9:$A9,"&gt;="&amp;BI$4,$A$9:$A9,"&lt;="&amp;BI$5)-SUM(_xlfn._xlws.FILTER(BI10:BI89,$A10:$A89&gt;BI$4),_xlfn._xlws.FILTER($C$9:BH89,$A$9:$A89&gt;BI$4)))),"")</f>
        <v/>
      </c>
      <c r="BJ9" s="32" t="str" cm="1">
        <f t="array" ref="BJ9">IF(AND(($A9&lt;&gt;"")*($A9&gt;BJ$4)*($A9&lt;=BJ$5)),IF(AND((SUMIFS($B$9:$B9,$A$9:$A9,"&lt;"&amp;$A9,$A$9:$A9,"&gt;="&amp;BJ$4,$A$9:$A9,"&lt;="&amp;BJ$5)&gt;SUM(_xlfn._xlws.FILTER(BJ10:BJ89,$A10:$A89&gt;BJ$4),_xlfn._xlws.FILTER($C$9:BI89,$A$9:$A89&gt;BJ$4))),(SUMIFS($B$9:$B9,$A$9:$A9,"&lt;"&amp;$A9,$A$9:$A9,"&gt;="&amp;BJ$4,$A$9:$A9,"&lt;="&amp;BJ$5)-SUM(_xlfn._xlws.FILTER(BJ10:BJ89,$A10:$A89&gt;BJ$4),_xlfn._xlws.FILTER($C$9:BI89,$A$9:$A89&gt;BJ$4))&gt;BJ$6)),BJ$6,MAX(0,SUMIFS($B$9:$B9,$A$9:$A9,"&lt;"&amp;$A9,$A$9:$A9,"&gt;="&amp;BJ$4,$A$9:$A9,"&lt;="&amp;BJ$5)-SUM(_xlfn._xlws.FILTER(BJ10:BJ89,$A10:$A89&gt;BJ$4),_xlfn._xlws.FILTER($C$9:BI89,$A$9:$A89&gt;BJ$4)))),"")</f>
        <v/>
      </c>
      <c r="BK9" s="32" t="str" cm="1">
        <f t="array" ref="BK9">IF(AND(($A9&lt;&gt;"")*($A9&gt;BK$4)*($A9&lt;=BK$5)),IF(AND((SUMIFS($B$9:$B9,$A$9:$A9,"&lt;"&amp;$A9,$A$9:$A9,"&gt;="&amp;BK$4,$A$9:$A9,"&lt;="&amp;BK$5)&gt;SUM(_xlfn._xlws.FILTER(BK10:BK89,$A10:$A89&gt;BK$4),_xlfn._xlws.FILTER($C$9:BJ89,$A$9:$A89&gt;BK$4))),(SUMIFS($B$9:$B9,$A$9:$A9,"&lt;"&amp;$A9,$A$9:$A9,"&gt;="&amp;BK$4,$A$9:$A9,"&lt;="&amp;BK$5)-SUM(_xlfn._xlws.FILTER(BK10:BK89,$A10:$A89&gt;BK$4),_xlfn._xlws.FILTER($C$9:BJ89,$A$9:$A89&gt;BK$4))&gt;BK$6)),BK$6,MAX(0,SUMIFS($B$9:$B9,$A$9:$A9,"&lt;"&amp;$A9,$A$9:$A9,"&gt;="&amp;BK$4,$A$9:$A9,"&lt;="&amp;BK$5)-SUM(_xlfn._xlws.FILTER(BK10:BK89,$A10:$A89&gt;BK$4),_xlfn._xlws.FILTER($C$9:BJ89,$A$9:$A89&gt;BK$4)))),"")</f>
        <v/>
      </c>
      <c r="BL9" s="32" t="str" cm="1">
        <f t="array" ref="BL9">IF(AND(($A9&lt;&gt;"")*($A9&gt;BL$4)*($A9&lt;=BL$5)),IF(AND((SUMIFS($B$9:$B9,$A$9:$A9,"&lt;"&amp;$A9,$A$9:$A9,"&gt;="&amp;BL$4,$A$9:$A9,"&lt;="&amp;BL$5)&gt;SUM(_xlfn._xlws.FILTER(BL10:BL89,$A10:$A89&gt;BL$4),_xlfn._xlws.FILTER($C$9:BK89,$A$9:$A89&gt;BL$4))),(SUMIFS($B$9:$B9,$A$9:$A9,"&lt;"&amp;$A9,$A$9:$A9,"&gt;="&amp;BL$4,$A$9:$A9,"&lt;="&amp;BL$5)-SUM(_xlfn._xlws.FILTER(BL10:BL89,$A10:$A89&gt;BL$4),_xlfn._xlws.FILTER($C$9:BK89,$A$9:$A89&gt;BL$4))&gt;BL$6)),BL$6,MAX(0,SUMIFS($B$9:$B9,$A$9:$A9,"&lt;"&amp;$A9,$A$9:$A9,"&gt;="&amp;BL$4,$A$9:$A9,"&lt;="&amp;BL$5)-SUM(_xlfn._xlws.FILTER(BL10:BL89,$A10:$A89&gt;BL$4),_xlfn._xlws.FILTER($C$9:BK89,$A$9:$A89&gt;BL$4)))),"")</f>
        <v/>
      </c>
      <c r="BM9" s="32" t="str" cm="1">
        <f t="array" ref="BM9">IF(AND(($A9&lt;&gt;"")*($A9&gt;BM$4)*($A9&lt;=BM$5)),IF(AND((SUMIFS($B$9:$B9,$A$9:$A9,"&lt;"&amp;$A9,$A$9:$A9,"&gt;="&amp;BM$4,$A$9:$A9,"&lt;="&amp;BM$5)&gt;SUM(_xlfn._xlws.FILTER(BM10:BM89,$A10:$A89&gt;BM$4),_xlfn._xlws.FILTER($C$9:BL89,$A$9:$A89&gt;BM$4))),(SUMIFS($B$9:$B9,$A$9:$A9,"&lt;"&amp;$A9,$A$9:$A9,"&gt;="&amp;BM$4,$A$9:$A9,"&lt;="&amp;BM$5)-SUM(_xlfn._xlws.FILTER(BM10:BM89,$A10:$A89&gt;BM$4),_xlfn._xlws.FILTER($C$9:BL89,$A$9:$A89&gt;BM$4))&gt;BM$6)),BM$6,MAX(0,SUMIFS($B$9:$B9,$A$9:$A9,"&lt;"&amp;$A9,$A$9:$A9,"&gt;="&amp;BM$4,$A$9:$A9,"&lt;="&amp;BM$5)-SUM(_xlfn._xlws.FILTER(BM10:BM89,$A10:$A89&gt;BM$4),_xlfn._xlws.FILTER($C$9:BL89,$A$9:$A89&gt;BM$4)))),"")</f>
        <v/>
      </c>
      <c r="BN9" s="32" t="str" cm="1">
        <f t="array" ref="BN9">IF(AND(($A9&lt;&gt;"")*($A9&gt;BN$4)*($A9&lt;=BN$5)),IF(AND((SUMIFS($B$9:$B9,$A$9:$A9,"&lt;"&amp;$A9,$A$9:$A9,"&gt;="&amp;BN$4,$A$9:$A9,"&lt;="&amp;BN$5)&gt;SUM(_xlfn._xlws.FILTER(BN10:BN89,$A10:$A89&gt;BN$4),_xlfn._xlws.FILTER($C$9:BM89,$A$9:$A89&gt;BN$4))),(SUMIFS($B$9:$B9,$A$9:$A9,"&lt;"&amp;$A9,$A$9:$A9,"&gt;="&amp;BN$4,$A$9:$A9,"&lt;="&amp;BN$5)-SUM(_xlfn._xlws.FILTER(BN10:BN89,$A10:$A89&gt;BN$4),_xlfn._xlws.FILTER($C$9:BM89,$A$9:$A89&gt;BN$4))&gt;BN$6)),BN$6,MAX(0,SUMIFS($B$9:$B9,$A$9:$A9,"&lt;"&amp;$A9,$A$9:$A9,"&gt;="&amp;BN$4,$A$9:$A9,"&lt;="&amp;BN$5)-SUM(_xlfn._xlws.FILTER(BN10:BN89,$A10:$A89&gt;BN$4),_xlfn._xlws.FILTER($C$9:BM89,$A$9:$A89&gt;BN$4)))),"")</f>
        <v/>
      </c>
      <c r="BO9" s="32" t="str" cm="1">
        <f t="array" ref="BO9">IF(AND(($A9&lt;&gt;"")*($A9&gt;BO$4)*($A9&lt;=BO$5)),IF(AND((SUMIFS($B$9:$B9,$A$9:$A9,"&lt;"&amp;$A9,$A$9:$A9,"&gt;="&amp;BO$4,$A$9:$A9,"&lt;="&amp;BO$5)&gt;SUM(_xlfn._xlws.FILTER(BO10:BO89,$A10:$A89&gt;BO$4),_xlfn._xlws.FILTER($C$9:BN89,$A$9:$A89&gt;BO$4))),(SUMIFS($B$9:$B9,$A$9:$A9,"&lt;"&amp;$A9,$A$9:$A9,"&gt;="&amp;BO$4,$A$9:$A9,"&lt;="&amp;BO$5)-SUM(_xlfn._xlws.FILTER(BO10:BO89,$A10:$A89&gt;BO$4),_xlfn._xlws.FILTER($C$9:BN89,$A$9:$A89&gt;BO$4))&gt;BO$6)),BO$6,MAX(0,SUMIFS($B$9:$B9,$A$9:$A9,"&lt;"&amp;$A9,$A$9:$A9,"&gt;="&amp;BO$4,$A$9:$A9,"&lt;="&amp;BO$5)-SUM(_xlfn._xlws.FILTER(BO10:BO89,$A10:$A89&gt;BO$4),_xlfn._xlws.FILTER($C$9:BN89,$A$9:$A89&gt;BO$4)))),"")</f>
        <v/>
      </c>
      <c r="BP9" s="32" t="str" cm="1">
        <f t="array" ref="BP9">IF(AND(($A9&lt;&gt;"")*($A9&gt;BP$4)*($A9&lt;=BP$5)),IF(AND((SUMIFS($B$9:$B9,$A$9:$A9,"&lt;"&amp;$A9,$A$9:$A9,"&gt;="&amp;BP$4,$A$9:$A9,"&lt;="&amp;BP$5)&gt;SUM(_xlfn._xlws.FILTER(BP10:BP89,$A10:$A89&gt;BP$4),_xlfn._xlws.FILTER($C$9:BO89,$A$9:$A89&gt;BP$4))),(SUMIFS($B$9:$B9,$A$9:$A9,"&lt;"&amp;$A9,$A$9:$A9,"&gt;="&amp;BP$4,$A$9:$A9,"&lt;="&amp;BP$5)-SUM(_xlfn._xlws.FILTER(BP10:BP89,$A10:$A89&gt;BP$4),_xlfn._xlws.FILTER($C$9:BO89,$A$9:$A89&gt;BP$4))&gt;BP$6)),BP$6,MAX(0,SUMIFS($B$9:$B9,$A$9:$A9,"&lt;"&amp;$A9,$A$9:$A9,"&gt;="&amp;BP$4,$A$9:$A9,"&lt;="&amp;BP$5)-SUM(_xlfn._xlws.FILTER(BP10:BP89,$A10:$A89&gt;BP$4),_xlfn._xlws.FILTER($C$9:BO89,$A$9:$A89&gt;BP$4)))),"")</f>
        <v/>
      </c>
      <c r="BQ9" s="32" t="str" cm="1">
        <f t="array" ref="BQ9">IF(AND(($A9&lt;&gt;"")*($A9&gt;BQ$4)*($A9&lt;=BQ$5)),IF(AND((SUMIFS($B$9:$B9,$A$9:$A9,"&lt;"&amp;$A9,$A$9:$A9,"&gt;="&amp;BQ$4,$A$9:$A9,"&lt;="&amp;BQ$5)&gt;SUM(_xlfn._xlws.FILTER(BQ10:BQ89,$A10:$A89&gt;BQ$4),_xlfn._xlws.FILTER($C$9:BP89,$A$9:$A89&gt;BQ$4))),(SUMIFS($B$9:$B9,$A$9:$A9,"&lt;"&amp;$A9,$A$9:$A9,"&gt;="&amp;BQ$4,$A$9:$A9,"&lt;="&amp;BQ$5)-SUM(_xlfn._xlws.FILTER(BQ10:BQ89,$A10:$A89&gt;BQ$4),_xlfn._xlws.FILTER($C$9:BP89,$A$9:$A89&gt;BQ$4))&gt;BQ$6)),BQ$6,MAX(0,SUMIFS($B$9:$B9,$A$9:$A9,"&lt;"&amp;$A9,$A$9:$A9,"&gt;="&amp;BQ$4,$A$9:$A9,"&lt;="&amp;BQ$5)-SUM(_xlfn._xlws.FILTER(BQ10:BQ89,$A10:$A89&gt;BQ$4),_xlfn._xlws.FILTER($C$9:BP89,$A$9:$A89&gt;BQ$4)))),"")</f>
        <v/>
      </c>
      <c r="BR9" s="32" t="str" cm="1">
        <f t="array" ref="BR9">IF(AND(($A9&lt;&gt;"")*($A9&gt;BR$4)*($A9&lt;=BR$5)),IF(AND((SUMIFS($B$9:$B9,$A$9:$A9,"&lt;"&amp;$A9,$A$9:$A9,"&gt;="&amp;BR$4,$A$9:$A9,"&lt;="&amp;BR$5)&gt;SUM(_xlfn._xlws.FILTER(BR10:BR89,$A10:$A89&gt;BR$4),_xlfn._xlws.FILTER($C$9:BQ89,$A$9:$A89&gt;BR$4))),(SUMIFS($B$9:$B9,$A$9:$A9,"&lt;"&amp;$A9,$A$9:$A9,"&gt;="&amp;BR$4,$A$9:$A9,"&lt;="&amp;BR$5)-SUM(_xlfn._xlws.FILTER(BR10:BR89,$A10:$A89&gt;BR$4),_xlfn._xlws.FILTER($C$9:BQ89,$A$9:$A89&gt;BR$4))&gt;BR$6)),BR$6,MAX(0,SUMIFS($B$9:$B9,$A$9:$A9,"&lt;"&amp;$A9,$A$9:$A9,"&gt;="&amp;BR$4,$A$9:$A9,"&lt;="&amp;BR$5)-SUM(_xlfn._xlws.FILTER(BR10:BR89,$A10:$A89&gt;BR$4),_xlfn._xlws.FILTER($C$9:BQ89,$A$9:$A89&gt;BR$4)))),"")</f>
        <v/>
      </c>
      <c r="BS9" s="32" t="str" cm="1">
        <f t="array" ref="BS9">IF(AND(($A9&lt;&gt;"")*($A9&gt;BS$4)*($A9&lt;=BS$5)),IF(AND((SUMIFS($B$9:$B9,$A$9:$A9,"&lt;"&amp;$A9,$A$9:$A9,"&gt;="&amp;BS$4,$A$9:$A9,"&lt;="&amp;BS$5)&gt;SUM(_xlfn._xlws.FILTER(BS10:BS89,$A10:$A89&gt;BS$4),_xlfn._xlws.FILTER($C$9:BR89,$A$9:$A89&gt;BS$4))),(SUMIFS($B$9:$B9,$A$9:$A9,"&lt;"&amp;$A9,$A$9:$A9,"&gt;="&amp;BS$4,$A$9:$A9,"&lt;="&amp;BS$5)-SUM(_xlfn._xlws.FILTER(BS10:BS89,$A10:$A89&gt;BS$4),_xlfn._xlws.FILTER($C$9:BR89,$A$9:$A89&gt;BS$4))&gt;BS$6)),BS$6,MAX(0,SUMIFS($B$9:$B9,$A$9:$A9,"&lt;"&amp;$A9,$A$9:$A9,"&gt;="&amp;BS$4,$A$9:$A9,"&lt;="&amp;BS$5)-SUM(_xlfn._xlws.FILTER(BS10:BS89,$A10:$A89&gt;BS$4),_xlfn._xlws.FILTER($C$9:BR89,$A$9:$A89&gt;BS$4)))),"")</f>
        <v/>
      </c>
      <c r="BT9" s="32" t="str" cm="1">
        <f t="array" ref="BT9">IF(AND(($A9&lt;&gt;"")*($A9&gt;BT$4)*($A9&lt;=BT$5)),IF(AND((SUMIFS($B$9:$B9,$A$9:$A9,"&lt;"&amp;$A9,$A$9:$A9,"&gt;="&amp;BT$4,$A$9:$A9,"&lt;="&amp;BT$5)&gt;SUM(_xlfn._xlws.FILTER(BT10:BT89,$A10:$A89&gt;BT$4),_xlfn._xlws.FILTER($C$9:BS89,$A$9:$A89&gt;BT$4))),(SUMIFS($B$9:$B9,$A$9:$A9,"&lt;"&amp;$A9,$A$9:$A9,"&gt;="&amp;BT$4,$A$9:$A9,"&lt;="&amp;BT$5)-SUM(_xlfn._xlws.FILTER(BT10:BT89,$A10:$A89&gt;BT$4),_xlfn._xlws.FILTER($C$9:BS89,$A$9:$A89&gt;BT$4))&gt;BT$6)),BT$6,MAX(0,SUMIFS($B$9:$B9,$A$9:$A9,"&lt;"&amp;$A9,$A$9:$A9,"&gt;="&amp;BT$4,$A$9:$A9,"&lt;="&amp;BT$5)-SUM(_xlfn._xlws.FILTER(BT10:BT89,$A10:$A89&gt;BT$4),_xlfn._xlws.FILTER($C$9:BS89,$A$9:$A89&gt;BT$4)))),"")</f>
        <v/>
      </c>
      <c r="BU9" s="32" t="str" cm="1">
        <f t="array" ref="BU9">IF(AND(($A9&lt;&gt;"")*($A9&gt;BU$4)*($A9&lt;=BU$5)),IF(AND((SUMIFS($B$9:$B9,$A$9:$A9,"&lt;"&amp;$A9,$A$9:$A9,"&gt;="&amp;BU$4,$A$9:$A9,"&lt;="&amp;BU$5)&gt;SUM(_xlfn._xlws.FILTER(BU10:BU89,$A10:$A89&gt;BU$4),_xlfn._xlws.FILTER($C$9:BT89,$A$9:$A89&gt;BU$4))),(SUMIFS($B$9:$B9,$A$9:$A9,"&lt;"&amp;$A9,$A$9:$A9,"&gt;="&amp;BU$4,$A$9:$A9,"&lt;="&amp;BU$5)-SUM(_xlfn._xlws.FILTER(BU10:BU89,$A10:$A89&gt;BU$4),_xlfn._xlws.FILTER($C$9:BT89,$A$9:$A89&gt;BU$4))&gt;BU$6)),BU$6,MAX(0,SUMIFS($B$9:$B9,$A$9:$A9,"&lt;"&amp;$A9,$A$9:$A9,"&gt;="&amp;BU$4,$A$9:$A9,"&lt;="&amp;BU$5)-SUM(_xlfn._xlws.FILTER(BU10:BU89,$A10:$A89&gt;BU$4),_xlfn._xlws.FILTER($C$9:BT89,$A$9:$A89&gt;BU$4)))),"")</f>
        <v/>
      </c>
      <c r="BV9" s="32" t="str" cm="1">
        <f t="array" ref="BV9">IF(AND(($A9&lt;&gt;"")*($A9&gt;BV$4)*($A9&lt;=BV$5)),IF(AND((SUMIFS($B$9:$B9,$A$9:$A9,"&lt;"&amp;$A9,$A$9:$A9,"&gt;="&amp;BV$4,$A$9:$A9,"&lt;="&amp;BV$5)&gt;SUM(_xlfn._xlws.FILTER(BV10:BV89,$A10:$A89&gt;BV$4),_xlfn._xlws.FILTER($C$9:BU89,$A$9:$A89&gt;BV$4))),(SUMIFS($B$9:$B9,$A$9:$A9,"&lt;"&amp;$A9,$A$9:$A9,"&gt;="&amp;BV$4,$A$9:$A9,"&lt;="&amp;BV$5)-SUM(_xlfn._xlws.FILTER(BV10:BV89,$A10:$A89&gt;BV$4),_xlfn._xlws.FILTER($C$9:BU89,$A$9:$A89&gt;BV$4))&gt;BV$6)),BV$6,MAX(0,SUMIFS($B$9:$B9,$A$9:$A9,"&lt;"&amp;$A9,$A$9:$A9,"&gt;="&amp;BV$4,$A$9:$A9,"&lt;="&amp;BV$5)-SUM(_xlfn._xlws.FILTER(BV10:BV89,$A10:$A89&gt;BV$4),_xlfn._xlws.FILTER($C$9:BU89,$A$9:$A89&gt;BV$4)))),"")</f>
        <v/>
      </c>
      <c r="BW9" s="32" t="str" cm="1">
        <f t="array" ref="BW9">IF(AND(($A9&lt;&gt;"")*($A9&gt;BW$4)*($A9&lt;=BW$5)),IF(AND((SUMIFS($B$9:$B9,$A$9:$A9,"&lt;"&amp;$A9,$A$9:$A9,"&gt;="&amp;BW$4,$A$9:$A9,"&lt;="&amp;BW$5)&gt;SUM(_xlfn._xlws.FILTER(BW10:BW89,$A10:$A89&gt;BW$4),_xlfn._xlws.FILTER($C$9:BV89,$A$9:$A89&gt;BW$4))),(SUMIFS($B$9:$B9,$A$9:$A9,"&lt;"&amp;$A9,$A$9:$A9,"&gt;="&amp;BW$4,$A$9:$A9,"&lt;="&amp;BW$5)-SUM(_xlfn._xlws.FILTER(BW10:BW89,$A10:$A89&gt;BW$4),_xlfn._xlws.FILTER($C$9:BV89,$A$9:$A89&gt;BW$4))&gt;BW$6)),BW$6,MAX(0,SUMIFS($B$9:$B9,$A$9:$A9,"&lt;"&amp;$A9,$A$9:$A9,"&gt;="&amp;BW$4,$A$9:$A9,"&lt;="&amp;BW$5)-SUM(_xlfn._xlws.FILTER(BW10:BW89,$A10:$A89&gt;BW$4),_xlfn._xlws.FILTER($C$9:BV89,$A$9:$A89&gt;BW$4)))),"")</f>
        <v/>
      </c>
      <c r="BX9" s="32" t="str" cm="1">
        <f t="array" ref="BX9">IF(AND(($A9&lt;&gt;"")*($A9&gt;BX$4)*($A9&lt;=BX$5)),IF(AND((SUMIFS($B$9:$B9,$A$9:$A9,"&lt;"&amp;$A9,$A$9:$A9,"&gt;="&amp;BX$4,$A$9:$A9,"&lt;="&amp;BX$5)&gt;SUM(_xlfn._xlws.FILTER(BX10:BX89,$A10:$A89&gt;BX$4),_xlfn._xlws.FILTER($C$9:BW89,$A$9:$A89&gt;BX$4))),(SUMIFS($B$9:$B9,$A$9:$A9,"&lt;"&amp;$A9,$A$9:$A9,"&gt;="&amp;BX$4,$A$9:$A9,"&lt;="&amp;BX$5)-SUM(_xlfn._xlws.FILTER(BX10:BX89,$A10:$A89&gt;BX$4),_xlfn._xlws.FILTER($C$9:BW89,$A$9:$A89&gt;BX$4))&gt;BX$6)),BX$6,MAX(0,SUMIFS($B$9:$B9,$A$9:$A9,"&lt;"&amp;$A9,$A$9:$A9,"&gt;="&amp;BX$4,$A$9:$A9,"&lt;="&amp;BX$5)-SUM(_xlfn._xlws.FILTER(BX10:BX89,$A10:$A89&gt;BX$4),_xlfn._xlws.FILTER($C$9:BW89,$A$9:$A89&gt;BX$4)))),"")</f>
        <v/>
      </c>
      <c r="BY9" s="32" t="str" cm="1">
        <f t="array" ref="BY9">IF(AND(($A9&lt;&gt;"")*($A9&gt;BY$4)*($A9&lt;=BY$5)),IF(AND((SUMIFS($B$9:$B9,$A$9:$A9,"&lt;"&amp;$A9,$A$9:$A9,"&gt;="&amp;BY$4,$A$9:$A9,"&lt;="&amp;BY$5)&gt;SUM(_xlfn._xlws.FILTER(BY10:BY89,$A10:$A89&gt;BY$4),_xlfn._xlws.FILTER($C$9:BX89,$A$9:$A89&gt;BY$4))),(SUMIFS($B$9:$B9,$A$9:$A9,"&lt;"&amp;$A9,$A$9:$A9,"&gt;="&amp;BY$4,$A$9:$A9,"&lt;="&amp;BY$5)-SUM(_xlfn._xlws.FILTER(BY10:BY89,$A10:$A89&gt;BY$4),_xlfn._xlws.FILTER($C$9:BX89,$A$9:$A89&gt;BY$4))&gt;BY$6)),BY$6,MAX(0,SUMIFS($B$9:$B9,$A$9:$A9,"&lt;"&amp;$A9,$A$9:$A9,"&gt;="&amp;BY$4,$A$9:$A9,"&lt;="&amp;BY$5)-SUM(_xlfn._xlws.FILTER(BY10:BY89,$A10:$A89&gt;BY$4),_xlfn._xlws.FILTER($C$9:BX89,$A$9:$A89&gt;BY$4)))),"")</f>
        <v/>
      </c>
      <c r="BZ9" s="32" t="str" cm="1">
        <f t="array" ref="BZ9">IF(AND(($A9&lt;&gt;"")*($A9&gt;BZ$4)*($A9&lt;=BZ$5)),IF(AND((SUMIFS($B$9:$B9,$A$9:$A9,"&lt;"&amp;$A9,$A$9:$A9,"&gt;="&amp;BZ$4,$A$9:$A9,"&lt;="&amp;BZ$5)&gt;SUM(_xlfn._xlws.FILTER(BZ10:BZ89,$A10:$A89&gt;BZ$4),_xlfn._xlws.FILTER($C$9:BY89,$A$9:$A89&gt;BZ$4))),(SUMIFS($B$9:$B9,$A$9:$A9,"&lt;"&amp;$A9,$A$9:$A9,"&gt;="&amp;BZ$4,$A$9:$A9,"&lt;="&amp;BZ$5)-SUM(_xlfn._xlws.FILTER(BZ10:BZ89,$A10:$A89&gt;BZ$4),_xlfn._xlws.FILTER($C$9:BY89,$A$9:$A89&gt;BZ$4))&gt;BZ$6)),BZ$6,MAX(0,SUMIFS($B$9:$B9,$A$9:$A9,"&lt;"&amp;$A9,$A$9:$A9,"&gt;="&amp;BZ$4,$A$9:$A9,"&lt;="&amp;BZ$5)-SUM(_xlfn._xlws.FILTER(BZ10:BZ89,$A10:$A89&gt;BZ$4),_xlfn._xlws.FILTER($C$9:BY89,$A$9:$A89&gt;BZ$4)))),"")</f>
        <v/>
      </c>
      <c r="CA9" s="32" t="str" cm="1">
        <f t="array" ref="CA9">IF(AND(($A9&lt;&gt;"")*($A9&gt;CA$4)*($A9&lt;=CA$5)),IF(AND((SUMIFS($B$9:$B9,$A$9:$A9,"&lt;"&amp;$A9,$A$9:$A9,"&gt;="&amp;CA$4,$A$9:$A9,"&lt;="&amp;CA$5)&gt;SUM(_xlfn._xlws.FILTER(CA10:CA89,$A10:$A89&gt;CA$4),_xlfn._xlws.FILTER($C$9:BZ89,$A$9:$A89&gt;CA$4))),(SUMIFS($B$9:$B9,$A$9:$A9,"&lt;"&amp;$A9,$A$9:$A9,"&gt;="&amp;CA$4,$A$9:$A9,"&lt;="&amp;CA$5)-SUM(_xlfn._xlws.FILTER(CA10:CA89,$A10:$A89&gt;CA$4),_xlfn._xlws.FILTER($C$9:BZ89,$A$9:$A89&gt;CA$4))&gt;CA$6)),CA$6,MAX(0,SUMIFS($B$9:$B9,$A$9:$A9,"&lt;"&amp;$A9,$A$9:$A9,"&gt;="&amp;CA$4,$A$9:$A9,"&lt;="&amp;CA$5)-SUM(_xlfn._xlws.FILTER(CA10:CA89,$A10:$A89&gt;CA$4),_xlfn._xlws.FILTER($C$9:BZ89,$A$9:$A89&gt;CA$4)))),"")</f>
        <v/>
      </c>
      <c r="CB9" s="32" t="str" cm="1">
        <f t="array" ref="CB9">IF(AND(($A9&lt;&gt;"")*($A9&gt;CB$4)*($A9&lt;=CB$5)),IF(AND((SUMIFS($B$9:$B9,$A$9:$A9,"&lt;"&amp;$A9,$A$9:$A9,"&gt;="&amp;CB$4,$A$9:$A9,"&lt;="&amp;CB$5)&gt;SUM(_xlfn._xlws.FILTER(CB10:CB89,$A10:$A89&gt;CB$4),_xlfn._xlws.FILTER($C$9:CA89,$A$9:$A89&gt;CB$4))),(SUMIFS($B$9:$B9,$A$9:$A9,"&lt;"&amp;$A9,$A$9:$A9,"&gt;="&amp;CB$4,$A$9:$A9,"&lt;="&amp;CB$5)-SUM(_xlfn._xlws.FILTER(CB10:CB89,$A10:$A89&gt;CB$4),_xlfn._xlws.FILTER($C$9:CA89,$A$9:$A89&gt;CB$4))&gt;CB$6)),CB$6,MAX(0,SUMIFS($B$9:$B9,$A$9:$A9,"&lt;"&amp;$A9,$A$9:$A9,"&gt;="&amp;CB$4,$A$9:$A9,"&lt;="&amp;CB$5)-SUM(_xlfn._xlws.FILTER(CB10:CB89,$A10:$A89&gt;CB$4),_xlfn._xlws.FILTER($C$9:CA89,$A$9:$A89&gt;CB$4)))),"")</f>
        <v/>
      </c>
      <c r="CC9" s="32" t="str" cm="1">
        <f t="array" ref="CC9">IF(AND(($A9&lt;&gt;"")*($A9&gt;CC$4)*($A9&lt;=CC$5)),IF(AND((SUMIFS($B$9:$B9,$A$9:$A9,"&lt;"&amp;$A9,$A$9:$A9,"&gt;="&amp;CC$4,$A$9:$A9,"&lt;="&amp;CC$5)&gt;SUM(_xlfn._xlws.FILTER(CC10:CC89,$A10:$A89&gt;CC$4),_xlfn._xlws.FILTER($C$9:CB89,$A$9:$A89&gt;CC$4))),(SUMIFS($B$9:$B9,$A$9:$A9,"&lt;"&amp;$A9,$A$9:$A9,"&gt;="&amp;CC$4,$A$9:$A9,"&lt;="&amp;CC$5)-SUM(_xlfn._xlws.FILTER(CC10:CC89,$A10:$A89&gt;CC$4),_xlfn._xlws.FILTER($C$9:CB89,$A$9:$A89&gt;CC$4))&gt;CC$6)),CC$6,MAX(0,SUMIFS($B$9:$B9,$A$9:$A9,"&lt;"&amp;$A9,$A$9:$A9,"&gt;="&amp;CC$4,$A$9:$A9,"&lt;="&amp;CC$5)-SUM(_xlfn._xlws.FILTER(CC10:CC89,$A10:$A89&gt;CC$4),_xlfn._xlws.FILTER($C$9:CB89,$A$9:$A89&gt;CC$4)))),"")</f>
        <v/>
      </c>
      <c r="CD9" s="32" t="str" cm="1">
        <f t="array" ref="CD9">IF(AND(($A9&lt;&gt;"")*($A9&gt;CD$4)*($A9&lt;=CD$5)),IF(AND((SUMIFS($B$9:$B9,$A$9:$A9,"&lt;"&amp;$A9,$A$9:$A9,"&gt;="&amp;CD$4,$A$9:$A9,"&lt;="&amp;CD$5)&gt;SUM(_xlfn._xlws.FILTER(CD10:CD89,$A10:$A89&gt;CD$4),_xlfn._xlws.FILTER($C$9:CC89,$A$9:$A89&gt;CD$4))),(SUMIFS($B$9:$B9,$A$9:$A9,"&lt;"&amp;$A9,$A$9:$A9,"&gt;="&amp;CD$4,$A$9:$A9,"&lt;="&amp;CD$5)-SUM(_xlfn._xlws.FILTER(CD10:CD89,$A10:$A89&gt;CD$4),_xlfn._xlws.FILTER($C$9:CC89,$A$9:$A89&gt;CD$4))&gt;CD$6)),CD$6,MAX(0,SUMIFS($B$9:$B9,$A$9:$A9,"&lt;"&amp;$A9,$A$9:$A9,"&gt;="&amp;CD$4,$A$9:$A9,"&lt;="&amp;CD$5)-SUM(_xlfn._xlws.FILTER(CD10:CD89,$A10:$A89&gt;CD$4),_xlfn._xlws.FILTER($C$9:CC89,$A$9:$A89&gt;CD$4)))),"")</f>
        <v/>
      </c>
      <c r="CE9" s="32" t="str" cm="1">
        <f t="array" ref="CE9">IF(AND(($A9&lt;&gt;"")*($A9&gt;CE$4)*($A9&lt;=CE$5)),IF(AND((SUMIFS($B$9:$B9,$A$9:$A9,"&lt;"&amp;$A9,$A$9:$A9,"&gt;="&amp;CE$4,$A$9:$A9,"&lt;="&amp;CE$5)&gt;SUM(_xlfn._xlws.FILTER(CE10:CE89,$A10:$A89&gt;CE$4),_xlfn._xlws.FILTER($C$9:CD89,$A$9:$A89&gt;CE$4))),(SUMIFS($B$9:$B9,$A$9:$A9,"&lt;"&amp;$A9,$A$9:$A9,"&gt;="&amp;CE$4,$A$9:$A9,"&lt;="&amp;CE$5)-SUM(_xlfn._xlws.FILTER(CE10:CE89,$A10:$A89&gt;CE$4),_xlfn._xlws.FILTER($C$9:CD89,$A$9:$A89&gt;CE$4))&gt;CE$6)),CE$6,MAX(0,SUMIFS($B$9:$B9,$A$9:$A9,"&lt;"&amp;$A9,$A$9:$A9,"&gt;="&amp;CE$4,$A$9:$A9,"&lt;="&amp;CE$5)-SUM(_xlfn._xlws.FILTER(CE10:CE89,$A10:$A89&gt;CE$4),_xlfn._xlws.FILTER($C$9:CD89,$A$9:$A89&gt;CE$4)))),"")</f>
        <v/>
      </c>
      <c r="CF9" s="32" t="str" cm="1">
        <f t="array" ref="CF9">IF(AND(($A9&lt;&gt;"")*($A9&gt;CF$4)*($A9&lt;=CF$5)),IF(AND((SUMIFS($B$9:$B9,$A$9:$A9,"&lt;"&amp;$A9,$A$9:$A9,"&gt;="&amp;CF$4,$A$9:$A9,"&lt;="&amp;CF$5)&gt;SUM(_xlfn._xlws.FILTER(CF10:CF89,$A10:$A89&gt;CF$4),_xlfn._xlws.FILTER($C$9:CE89,$A$9:$A89&gt;CF$4))),(SUMIFS($B$9:$B9,$A$9:$A9,"&lt;"&amp;$A9,$A$9:$A9,"&gt;="&amp;CF$4,$A$9:$A9,"&lt;="&amp;CF$5)-SUM(_xlfn._xlws.FILTER(CF10:CF89,$A10:$A89&gt;CF$4),_xlfn._xlws.FILTER($C$9:CE89,$A$9:$A89&gt;CF$4))&gt;CF$6)),CF$6,MAX(0,SUMIFS($B$9:$B9,$A$9:$A9,"&lt;"&amp;$A9,$A$9:$A9,"&gt;="&amp;CF$4,$A$9:$A9,"&lt;="&amp;CF$5)-SUM(_xlfn._xlws.FILTER(CF10:CF89,$A10:$A89&gt;CF$4),_xlfn._xlws.FILTER($C$9:CE89,$A$9:$A89&gt;CF$4)))),"")</f>
        <v/>
      </c>
      <c r="CG9" s="32" t="str" cm="1">
        <f t="array" ref="CG9">IF(AND(($A9&lt;&gt;"")*($A9&gt;CG$4)*($A9&lt;=CG$5)),IF(AND((SUMIFS($B$9:$B9,$A$9:$A9,"&lt;"&amp;$A9,$A$9:$A9,"&gt;="&amp;CG$4,$A$9:$A9,"&lt;="&amp;CG$5)&gt;SUM(_xlfn._xlws.FILTER(CG10:CG89,$A10:$A89&gt;CG$4),_xlfn._xlws.FILTER($C$9:CF89,$A$9:$A89&gt;CG$4))),(SUMIFS($B$9:$B9,$A$9:$A9,"&lt;"&amp;$A9,$A$9:$A9,"&gt;="&amp;CG$4,$A$9:$A9,"&lt;="&amp;CG$5)-SUM(_xlfn._xlws.FILTER(CG10:CG89,$A10:$A89&gt;CG$4),_xlfn._xlws.FILTER($C$9:CF89,$A$9:$A89&gt;CG$4))&gt;CG$6)),CG$6,MAX(0,SUMIFS($B$9:$B9,$A$9:$A9,"&lt;"&amp;$A9,$A$9:$A9,"&gt;="&amp;CG$4,$A$9:$A9,"&lt;="&amp;CG$5)-SUM(_xlfn._xlws.FILTER(CG10:CG89,$A10:$A89&gt;CG$4),_xlfn._xlws.FILTER($C$9:CF89,$A$9:$A89&gt;CG$4)))),"")</f>
        <v/>
      </c>
      <c r="CH9" s="32" t="str" cm="1">
        <f t="array" ref="CH9">IF(AND(($A9&lt;&gt;"")*($A9&gt;CH$4)*($A9&lt;=CH$5)),IF(AND((SUMIFS($B$9:$B9,$A$9:$A9,"&lt;"&amp;$A9,$A$9:$A9,"&gt;="&amp;CH$4,$A$9:$A9,"&lt;="&amp;CH$5)&gt;SUM(_xlfn._xlws.FILTER(CH10:CH89,$A10:$A89&gt;CH$4),_xlfn._xlws.FILTER($C$9:CG89,$A$9:$A89&gt;CH$4))),(SUMIFS($B$9:$B9,$A$9:$A9,"&lt;"&amp;$A9,$A$9:$A9,"&gt;="&amp;CH$4,$A$9:$A9,"&lt;="&amp;CH$5)-SUM(_xlfn._xlws.FILTER(CH10:CH89,$A10:$A89&gt;CH$4),_xlfn._xlws.FILTER($C$9:CG89,$A$9:$A89&gt;CH$4))&gt;CH$6)),CH$6,MAX(0,SUMIFS($B$9:$B9,$A$9:$A9,"&lt;"&amp;$A9,$A$9:$A9,"&gt;="&amp;CH$4,$A$9:$A9,"&lt;="&amp;CH$5)-SUM(_xlfn._xlws.FILTER(CH10:CH89,$A10:$A89&gt;CH$4),_xlfn._xlws.FILTER($C$9:CG89,$A$9:$A89&gt;CH$4)))),"")</f>
        <v/>
      </c>
      <c r="CI9" s="32" t="str" cm="1">
        <f t="array" ref="CI9">IF(AND(($A9&lt;&gt;"")*($A9&gt;CI$4)*($A9&lt;=CI$5)),IF(AND((SUMIFS($B$9:$B9,$A$9:$A9,"&lt;"&amp;$A9,$A$9:$A9,"&gt;="&amp;CI$4,$A$9:$A9,"&lt;="&amp;CI$5)&gt;SUM(_xlfn._xlws.FILTER(CI10:CI89,$A10:$A89&gt;CI$4),_xlfn._xlws.FILTER($C$9:CH89,$A$9:$A89&gt;CI$4))),(SUMIFS($B$9:$B9,$A$9:$A9,"&lt;"&amp;$A9,$A$9:$A9,"&gt;="&amp;CI$4,$A$9:$A9,"&lt;="&amp;CI$5)-SUM(_xlfn._xlws.FILTER(CI10:CI89,$A10:$A89&gt;CI$4),_xlfn._xlws.FILTER($C$9:CH89,$A$9:$A89&gt;CI$4))&gt;CI$6)),CI$6,MAX(0,SUMIFS($B$9:$B9,$A$9:$A9,"&lt;"&amp;$A9,$A$9:$A9,"&gt;="&amp;CI$4,$A$9:$A9,"&lt;="&amp;CI$5)-SUM(_xlfn._xlws.FILTER(CI10:CI89,$A10:$A89&gt;CI$4),_xlfn._xlws.FILTER($C$9:CH89,$A$9:$A89&gt;CI$4)))),"")</f>
        <v/>
      </c>
      <c r="CJ9" s="32" t="str" cm="1">
        <f t="array" ref="CJ9">IF(AND(($A9&lt;&gt;"")*($A9&gt;CJ$4)*($A9&lt;=CJ$5)),IF(AND((SUMIFS($B$9:$B9,$A$9:$A9,"&lt;"&amp;$A9,$A$9:$A9,"&gt;="&amp;CJ$4,$A$9:$A9,"&lt;="&amp;CJ$5)&gt;SUM(_xlfn._xlws.FILTER(CJ10:CJ89,$A10:$A89&gt;CJ$4),_xlfn._xlws.FILTER($C$9:CI89,$A$9:$A89&gt;CJ$4))),(SUMIFS($B$9:$B9,$A$9:$A9,"&lt;"&amp;$A9,$A$9:$A9,"&gt;="&amp;CJ$4,$A$9:$A9,"&lt;="&amp;CJ$5)-SUM(_xlfn._xlws.FILTER(CJ10:CJ89,$A10:$A89&gt;CJ$4),_xlfn._xlws.FILTER($C$9:CI89,$A$9:$A89&gt;CJ$4))&gt;CJ$6)),CJ$6,MAX(0,SUMIFS($B$9:$B9,$A$9:$A9,"&lt;"&amp;$A9,$A$9:$A9,"&gt;="&amp;CJ$4,$A$9:$A9,"&lt;="&amp;CJ$5)-SUM(_xlfn._xlws.FILTER(CJ10:CJ89,$A10:$A89&gt;CJ$4),_xlfn._xlws.FILTER($C$9:CI89,$A$9:$A89&gt;CJ$4)))),"")</f>
        <v/>
      </c>
      <c r="CK9" s="32" t="str" cm="1">
        <f t="array" ref="CK9">IF(AND(($A9&lt;&gt;"")*($A9&gt;CK$4)*($A9&lt;=CK$5)),IF(AND((SUMIFS($B$9:$B9,$A$9:$A9,"&lt;"&amp;$A9,$A$9:$A9,"&gt;="&amp;CK$4,$A$9:$A9,"&lt;="&amp;CK$5)&gt;SUM(_xlfn._xlws.FILTER(CK10:CK89,$A10:$A89&gt;CK$4),_xlfn._xlws.FILTER($C$9:CJ89,$A$9:$A89&gt;CK$4))),(SUMIFS($B$9:$B9,$A$9:$A9,"&lt;"&amp;$A9,$A$9:$A9,"&gt;="&amp;CK$4,$A$9:$A9,"&lt;="&amp;CK$5)-SUM(_xlfn._xlws.FILTER(CK10:CK89,$A10:$A89&gt;CK$4),_xlfn._xlws.FILTER($C$9:CJ89,$A$9:$A89&gt;CK$4))&gt;CK$6)),CK$6,MAX(0,SUMIFS($B$9:$B9,$A$9:$A9,"&lt;"&amp;$A9,$A$9:$A9,"&gt;="&amp;CK$4,$A$9:$A9,"&lt;="&amp;CK$5)-SUM(_xlfn._xlws.FILTER(CK10:CK89,$A10:$A89&gt;CK$4),_xlfn._xlws.FILTER($C$9:CJ89,$A$9:$A89&gt;CK$4)))),"")</f>
        <v/>
      </c>
      <c r="CL9" s="32" t="str" cm="1">
        <f t="array" ref="CL9">IF(AND(($A9&lt;&gt;"")*($A9&gt;CL$4)*($A9&lt;=CL$5)),IF(AND((SUMIFS($B$9:$B9,$A$9:$A9,"&lt;"&amp;$A9,$A$9:$A9,"&gt;="&amp;CL$4,$A$9:$A9,"&lt;="&amp;CL$5)&gt;SUM(_xlfn._xlws.FILTER(CL10:CL89,$A10:$A89&gt;CL$4),_xlfn._xlws.FILTER($C$9:CK89,$A$9:$A89&gt;CL$4))),(SUMIFS($B$9:$B9,$A$9:$A9,"&lt;"&amp;$A9,$A$9:$A9,"&gt;="&amp;CL$4,$A$9:$A9,"&lt;="&amp;CL$5)-SUM(_xlfn._xlws.FILTER(CL10:CL89,$A10:$A89&gt;CL$4),_xlfn._xlws.FILTER($C$9:CK89,$A$9:$A89&gt;CL$4))&gt;CL$6)),CL$6,MAX(0,SUMIFS($B$9:$B9,$A$9:$A9,"&lt;"&amp;$A9,$A$9:$A9,"&gt;="&amp;CL$4,$A$9:$A9,"&lt;="&amp;CL$5)-SUM(_xlfn._xlws.FILTER(CL10:CL89,$A10:$A89&gt;CL$4),_xlfn._xlws.FILTER($C$9:CK89,$A$9:$A89&gt;CL$4)))),"")</f>
        <v/>
      </c>
      <c r="CM9" s="32" t="str" cm="1">
        <f t="array" ref="CM9">IF(AND(($A9&lt;&gt;"")*($A9&gt;CM$4)*($A9&lt;=CM$5)),IF(AND((SUMIFS($B$9:$B9,$A$9:$A9,"&lt;"&amp;$A9,$A$9:$A9,"&gt;="&amp;CM$4,$A$9:$A9,"&lt;="&amp;CM$5)&gt;SUM(_xlfn._xlws.FILTER(CM10:CM89,$A10:$A89&gt;CM$4),_xlfn._xlws.FILTER($C$9:CL89,$A$9:$A89&gt;CM$4))),(SUMIFS($B$9:$B9,$A$9:$A9,"&lt;"&amp;$A9,$A$9:$A9,"&gt;="&amp;CM$4,$A$9:$A9,"&lt;="&amp;CM$5)-SUM(_xlfn._xlws.FILTER(CM10:CM89,$A10:$A89&gt;CM$4),_xlfn._xlws.FILTER($C$9:CL89,$A$9:$A89&gt;CM$4))&gt;CM$6)),CM$6,MAX(0,SUMIFS($B$9:$B9,$A$9:$A9,"&lt;"&amp;$A9,$A$9:$A9,"&gt;="&amp;CM$4,$A$9:$A9,"&lt;="&amp;CM$5)-SUM(_xlfn._xlws.FILTER(CM10:CM89,$A10:$A89&gt;CM$4),_xlfn._xlws.FILTER($C$9:CL89,$A$9:$A89&gt;CM$4)))),"")</f>
        <v/>
      </c>
      <c r="CN9" s="32" t="str" cm="1">
        <f t="array" ref="CN9">IF(AND(($A9&lt;&gt;"")*($A9&gt;CN$4)*($A9&lt;=CN$5)),IF(AND((SUMIFS($B$9:$B9,$A$9:$A9,"&lt;"&amp;$A9,$A$9:$A9,"&gt;="&amp;CN$4,$A$9:$A9,"&lt;="&amp;CN$5)&gt;SUM(_xlfn._xlws.FILTER(CN10:CN89,$A10:$A89&gt;CN$4),_xlfn._xlws.FILTER($C$9:CM89,$A$9:$A89&gt;CN$4))),(SUMIFS($B$9:$B9,$A$9:$A9,"&lt;"&amp;$A9,$A$9:$A9,"&gt;="&amp;CN$4,$A$9:$A9,"&lt;="&amp;CN$5)-SUM(_xlfn._xlws.FILTER(CN10:CN89,$A10:$A89&gt;CN$4),_xlfn._xlws.FILTER($C$9:CM89,$A$9:$A89&gt;CN$4))&gt;CN$6)),CN$6,MAX(0,SUMIFS($B$9:$B9,$A$9:$A9,"&lt;"&amp;$A9,$A$9:$A9,"&gt;="&amp;CN$4,$A$9:$A9,"&lt;="&amp;CN$5)-SUM(_xlfn._xlws.FILTER(CN10:CN89,$A10:$A89&gt;CN$4),_xlfn._xlws.FILTER($C$9:CM89,$A$9:$A89&gt;CN$4)))),"")</f>
        <v/>
      </c>
      <c r="CO9" s="32" t="str" cm="1">
        <f t="array" ref="CO9">IF(AND(($A9&lt;&gt;"")*($A9&gt;CO$4)*($A9&lt;=CO$5)),IF(AND((SUMIFS($B$9:$B9,$A$9:$A9,"&lt;"&amp;$A9,$A$9:$A9,"&gt;="&amp;CO$4,$A$9:$A9,"&lt;="&amp;CO$5)&gt;SUM(_xlfn._xlws.FILTER(CO10:CO89,$A10:$A89&gt;CO$4),_xlfn._xlws.FILTER($C$9:CN89,$A$9:$A89&gt;CO$4))),(SUMIFS($B$9:$B9,$A$9:$A9,"&lt;"&amp;$A9,$A$9:$A9,"&gt;="&amp;CO$4,$A$9:$A9,"&lt;="&amp;CO$5)-SUM(_xlfn._xlws.FILTER(CO10:CO89,$A10:$A89&gt;CO$4),_xlfn._xlws.FILTER($C$9:CN89,$A$9:$A89&gt;CO$4))&gt;CO$6)),CO$6,MAX(0,SUMIFS($B$9:$B9,$A$9:$A9,"&lt;"&amp;$A9,$A$9:$A9,"&gt;="&amp;CO$4,$A$9:$A9,"&lt;="&amp;CO$5)-SUM(_xlfn._xlws.FILTER(CO10:CO89,$A10:$A89&gt;CO$4),_xlfn._xlws.FILTER($C$9:CN89,$A$9:$A89&gt;CO$4)))),"")</f>
        <v/>
      </c>
      <c r="CP9" s="32" t="str" cm="1">
        <f t="array" ref="CP9">IF(AND(($A9&lt;&gt;"")*($A9&gt;CP$4)*($A9&lt;=CP$5)),IF(AND((SUMIFS($B$9:$B9,$A$9:$A9,"&lt;"&amp;$A9,$A$9:$A9,"&gt;="&amp;CP$4,$A$9:$A9,"&lt;="&amp;CP$5)&gt;SUM(_xlfn._xlws.FILTER(CP10:CP89,$A10:$A89&gt;CP$4),_xlfn._xlws.FILTER($C$9:CO89,$A$9:$A89&gt;CP$4))),(SUMIFS($B$9:$B9,$A$9:$A9,"&lt;"&amp;$A9,$A$9:$A9,"&gt;="&amp;CP$4,$A$9:$A9,"&lt;="&amp;CP$5)-SUM(_xlfn._xlws.FILTER(CP10:CP89,$A10:$A89&gt;CP$4),_xlfn._xlws.FILTER($C$9:CO89,$A$9:$A89&gt;CP$4))&gt;CP$6)),CP$6,MAX(0,SUMIFS($B$9:$B9,$A$9:$A9,"&lt;"&amp;$A9,$A$9:$A9,"&gt;="&amp;CP$4,$A$9:$A9,"&lt;="&amp;CP$5)-SUM(_xlfn._xlws.FILTER(CP10:CP89,$A10:$A89&gt;CP$4),_xlfn._xlws.FILTER($C$9:CO89,$A$9:$A89&gt;CP$4)))),"")</f>
        <v/>
      </c>
      <c r="CQ9" s="32" t="str" cm="1">
        <f t="array" ref="CQ9">IF(AND(($A9&lt;&gt;"")*($A9&gt;CQ$4)*($A9&lt;=CQ$5)),IF(AND((SUMIFS($B$9:$B9,$A$9:$A9,"&lt;"&amp;$A9,$A$9:$A9,"&gt;="&amp;CQ$4,$A$9:$A9,"&lt;="&amp;CQ$5)&gt;SUM(_xlfn._xlws.FILTER(CQ10:CQ89,$A10:$A89&gt;CQ$4),_xlfn._xlws.FILTER($C$9:CP89,$A$9:$A89&gt;CQ$4))),(SUMIFS($B$9:$B9,$A$9:$A9,"&lt;"&amp;$A9,$A$9:$A9,"&gt;="&amp;CQ$4,$A$9:$A9,"&lt;="&amp;CQ$5)-SUM(_xlfn._xlws.FILTER(CQ10:CQ89,$A10:$A89&gt;CQ$4),_xlfn._xlws.FILTER($C$9:CP89,$A$9:$A89&gt;CQ$4))&gt;CQ$6)),CQ$6,MAX(0,SUMIFS($B$9:$B9,$A$9:$A9,"&lt;"&amp;$A9,$A$9:$A9,"&gt;="&amp;CQ$4,$A$9:$A9,"&lt;="&amp;CQ$5)-SUM(_xlfn._xlws.FILTER(CQ10:CQ89,$A10:$A89&gt;CQ$4),_xlfn._xlws.FILTER($C$9:CP89,$A$9:$A89&gt;CQ$4)))),"")</f>
        <v/>
      </c>
      <c r="CR9" s="32" t="str" cm="1">
        <f t="array" ref="CR9">IF(AND(($A9&lt;&gt;"")*($A9&gt;CR$4)*($A9&lt;=CR$5)),IF(AND((SUMIFS($B$9:$B9,$A$9:$A9,"&lt;"&amp;$A9,$A$9:$A9,"&gt;="&amp;CR$4,$A$9:$A9,"&lt;="&amp;CR$5)&gt;SUM(_xlfn._xlws.FILTER(CR10:CR89,$A10:$A89&gt;CR$4),_xlfn._xlws.FILTER($C$9:CQ89,$A$9:$A89&gt;CR$4))),(SUMIFS($B$9:$B9,$A$9:$A9,"&lt;"&amp;$A9,$A$9:$A9,"&gt;="&amp;CR$4,$A$9:$A9,"&lt;="&amp;CR$5)-SUM(_xlfn._xlws.FILTER(CR10:CR89,$A10:$A89&gt;CR$4),_xlfn._xlws.FILTER($C$9:CQ89,$A$9:$A89&gt;CR$4))&gt;CR$6)),CR$6,MAX(0,SUMIFS($B$9:$B9,$A$9:$A9,"&lt;"&amp;$A9,$A$9:$A9,"&gt;="&amp;CR$4,$A$9:$A9,"&lt;="&amp;CR$5)-SUM(_xlfn._xlws.FILTER(CR10:CR89,$A10:$A89&gt;CR$4),_xlfn._xlws.FILTER($C$9:CQ89,$A$9:$A89&gt;CR$4)))),"")</f>
        <v/>
      </c>
      <c r="CS9" s="32" t="str" cm="1">
        <f t="array" ref="CS9">IF(AND(($A9&lt;&gt;"")*($A9&gt;CS$4)*($A9&lt;=CS$5)),IF(AND((SUMIFS($B$9:$B9,$A$9:$A9,"&lt;"&amp;$A9,$A$9:$A9,"&gt;="&amp;CS$4,$A$9:$A9,"&lt;="&amp;CS$5)&gt;SUM(_xlfn._xlws.FILTER(CS10:CS89,$A10:$A89&gt;CS$4),_xlfn._xlws.FILTER($C$9:CR89,$A$9:$A89&gt;CS$4))),(SUMIFS($B$9:$B9,$A$9:$A9,"&lt;"&amp;$A9,$A$9:$A9,"&gt;="&amp;CS$4,$A$9:$A9,"&lt;="&amp;CS$5)-SUM(_xlfn._xlws.FILTER(CS10:CS89,$A10:$A89&gt;CS$4),_xlfn._xlws.FILTER($C$9:CR89,$A$9:$A89&gt;CS$4))&gt;CS$6)),CS$6,MAX(0,SUMIFS($B$9:$B9,$A$9:$A9,"&lt;"&amp;$A9,$A$9:$A9,"&gt;="&amp;CS$4,$A$9:$A9,"&lt;="&amp;CS$5)-SUM(_xlfn._xlws.FILTER(CS10:CS89,$A10:$A89&gt;CS$4),_xlfn._xlws.FILTER($C$9:CR89,$A$9:$A89&gt;CS$4)))),"")</f>
        <v/>
      </c>
      <c r="CT9" s="32" t="str" cm="1">
        <f t="array" ref="CT9">IF(AND(($A9&lt;&gt;"")*($A9&gt;CT$4)*($A9&lt;=CT$5)),IF(AND((SUMIFS($B$9:$B9,$A$9:$A9,"&lt;"&amp;$A9,$A$9:$A9,"&gt;="&amp;CT$4,$A$9:$A9,"&lt;="&amp;CT$5)&gt;SUM(_xlfn._xlws.FILTER(CT10:CT89,$A10:$A89&gt;CT$4),_xlfn._xlws.FILTER($C$9:CS89,$A$9:$A89&gt;CT$4))),(SUMIFS($B$9:$B9,$A$9:$A9,"&lt;"&amp;$A9,$A$9:$A9,"&gt;="&amp;CT$4,$A$9:$A9,"&lt;="&amp;CT$5)-SUM(_xlfn._xlws.FILTER(CT10:CT89,$A10:$A89&gt;CT$4),_xlfn._xlws.FILTER($C$9:CS89,$A$9:$A89&gt;CT$4))&gt;CT$6)),CT$6,MAX(0,SUMIFS($B$9:$B9,$A$9:$A9,"&lt;"&amp;$A9,$A$9:$A9,"&gt;="&amp;CT$4,$A$9:$A9,"&lt;="&amp;CT$5)-SUM(_xlfn._xlws.FILTER(CT10:CT89,$A10:$A89&gt;CT$4),_xlfn._xlws.FILTER($C$9:CS89,$A$9:$A89&gt;CT$4)))),"")</f>
        <v/>
      </c>
      <c r="CU9" s="32" t="str" cm="1">
        <f t="array" ref="CU9">IF(AND(($A9&lt;&gt;"")*($A9&gt;CU$4)*($A9&lt;=CU$5)),IF(AND((SUMIFS($B$9:$B9,$A$9:$A9,"&lt;"&amp;$A9,$A$9:$A9,"&gt;="&amp;CU$4,$A$9:$A9,"&lt;="&amp;CU$5)&gt;SUM(_xlfn._xlws.FILTER(CU10:CU89,$A10:$A89&gt;CU$4),_xlfn._xlws.FILTER($C$9:CT89,$A$9:$A89&gt;CU$4))),(SUMIFS($B$9:$B9,$A$9:$A9,"&lt;"&amp;$A9,$A$9:$A9,"&gt;="&amp;CU$4,$A$9:$A9,"&lt;="&amp;CU$5)-SUM(_xlfn._xlws.FILTER(CU10:CU89,$A10:$A89&gt;CU$4),_xlfn._xlws.FILTER($C$9:CT89,$A$9:$A89&gt;CU$4))&gt;CU$6)),CU$6,MAX(0,SUMIFS($B$9:$B9,$A$9:$A9,"&lt;"&amp;$A9,$A$9:$A9,"&gt;="&amp;CU$4,$A$9:$A9,"&lt;="&amp;CU$5)-SUM(_xlfn._xlws.FILTER(CU10:CU89,$A10:$A89&gt;CU$4),_xlfn._xlws.FILTER($C$9:CT89,$A$9:$A89&gt;CU$4)))),"")</f>
        <v/>
      </c>
      <c r="CV9" s="32" t="str" cm="1">
        <f t="array" ref="CV9">IF(AND(($A9&lt;&gt;"")*($A9&gt;CV$4)*($A9&lt;=CV$5)),IF(AND((SUMIFS($B$9:$B9,$A$9:$A9,"&lt;"&amp;$A9,$A$9:$A9,"&gt;="&amp;CV$4,$A$9:$A9,"&lt;="&amp;CV$5)&gt;SUM(_xlfn._xlws.FILTER(CV10:CV89,$A10:$A89&gt;CV$4),_xlfn._xlws.FILTER($C$9:CU89,$A$9:$A89&gt;CV$4))),(SUMIFS($B$9:$B9,$A$9:$A9,"&lt;"&amp;$A9,$A$9:$A9,"&gt;="&amp;CV$4,$A$9:$A9,"&lt;="&amp;CV$5)-SUM(_xlfn._xlws.FILTER(CV10:CV89,$A10:$A89&gt;CV$4),_xlfn._xlws.FILTER($C$9:CU89,$A$9:$A89&gt;CV$4))&gt;CV$6)),CV$6,MAX(0,SUMIFS($B$9:$B9,$A$9:$A9,"&lt;"&amp;$A9,$A$9:$A9,"&gt;="&amp;CV$4,$A$9:$A9,"&lt;="&amp;CV$5)-SUM(_xlfn._xlws.FILTER(CV10:CV89,$A10:$A89&gt;CV$4),_xlfn._xlws.FILTER($C$9:CU89,$A$9:$A89&gt;CV$4)))),"")</f>
        <v/>
      </c>
      <c r="CW9" s="32" t="str" cm="1">
        <f t="array" ref="CW9">IF(AND(($A9&lt;&gt;"")*($A9&gt;CW$4)*($A9&lt;=CW$5)),IF(AND((SUMIFS($B$9:$B9,$A$9:$A9,"&lt;"&amp;$A9,$A$9:$A9,"&gt;="&amp;CW$4,$A$9:$A9,"&lt;="&amp;CW$5)&gt;SUM(_xlfn._xlws.FILTER(CW10:CW89,$A10:$A89&gt;CW$4),_xlfn._xlws.FILTER($C$9:CV89,$A$9:$A89&gt;CW$4))),(SUMIFS($B$9:$B9,$A$9:$A9,"&lt;"&amp;$A9,$A$9:$A9,"&gt;="&amp;CW$4,$A$9:$A9,"&lt;="&amp;CW$5)-SUM(_xlfn._xlws.FILTER(CW10:CW89,$A10:$A89&gt;CW$4),_xlfn._xlws.FILTER($C$9:CV89,$A$9:$A89&gt;CW$4))&gt;CW$6)),CW$6,MAX(0,SUMIFS($B$9:$B9,$A$9:$A9,"&lt;"&amp;$A9,$A$9:$A9,"&gt;="&amp;CW$4,$A$9:$A9,"&lt;="&amp;CW$5)-SUM(_xlfn._xlws.FILTER(CW10:CW89,$A10:$A89&gt;CW$4),_xlfn._xlws.FILTER($C$9:CV89,$A$9:$A89&gt;CW$4)))),"")</f>
        <v/>
      </c>
      <c r="CX9" s="32" t="str" cm="1">
        <f t="array" ref="CX9">IF(AND(($A9&lt;&gt;"")*($A9&gt;CX$4)*($A9&lt;=CX$5)),IF(AND((SUMIFS($B$9:$B9,$A$9:$A9,"&lt;"&amp;$A9,$A$9:$A9,"&gt;="&amp;CX$4,$A$9:$A9,"&lt;="&amp;CX$5)&gt;SUM(_xlfn._xlws.FILTER(CX10:CX89,$A10:$A89&gt;CX$4),_xlfn._xlws.FILTER($C$9:CW89,$A$9:$A89&gt;CX$4))),(SUMIFS($B$9:$B9,$A$9:$A9,"&lt;"&amp;$A9,$A$9:$A9,"&gt;="&amp;CX$4,$A$9:$A9,"&lt;="&amp;CX$5)-SUM(_xlfn._xlws.FILTER(CX10:CX89,$A10:$A89&gt;CX$4),_xlfn._xlws.FILTER($C$9:CW89,$A$9:$A89&gt;CX$4))&gt;CX$6)),CX$6,MAX(0,SUMIFS($B$9:$B9,$A$9:$A9,"&lt;"&amp;$A9,$A$9:$A9,"&gt;="&amp;CX$4,$A$9:$A9,"&lt;="&amp;CX$5)-SUM(_xlfn._xlws.FILTER(CX10:CX89,$A10:$A89&gt;CX$4),_xlfn._xlws.FILTER($C$9:CW89,$A$9:$A89&gt;CX$4)))),"")</f>
        <v/>
      </c>
      <c r="CY9" s="32" t="str" cm="1">
        <f t="array" ref="CY9">IF(AND(($A9&lt;&gt;"")*($A9&gt;CY$4)*($A9&lt;=CY$5)),IF(AND((SUMIFS($B$9:$B9,$A$9:$A9,"&lt;"&amp;$A9,$A$9:$A9,"&gt;="&amp;CY$4,$A$9:$A9,"&lt;="&amp;CY$5)&gt;SUM(_xlfn._xlws.FILTER(CY10:CY89,$A10:$A89&gt;CY$4),_xlfn._xlws.FILTER($C$9:CX89,$A$9:$A89&gt;CY$4))),(SUMIFS($B$9:$B9,$A$9:$A9,"&lt;"&amp;$A9,$A$9:$A9,"&gt;="&amp;CY$4,$A$9:$A9,"&lt;="&amp;CY$5)-SUM(_xlfn._xlws.FILTER(CY10:CY89,$A10:$A89&gt;CY$4),_xlfn._xlws.FILTER($C$9:CX89,$A$9:$A89&gt;CY$4))&gt;CY$6)),CY$6,MAX(0,SUMIFS($B$9:$B9,$A$9:$A9,"&lt;"&amp;$A9,$A$9:$A9,"&gt;="&amp;CY$4,$A$9:$A9,"&lt;="&amp;CY$5)-SUM(_xlfn._xlws.FILTER(CY10:CY89,$A10:$A89&gt;CY$4),_xlfn._xlws.FILTER($C$9:CX89,$A$9:$A89&gt;CY$4)))),"")</f>
        <v/>
      </c>
      <c r="CZ9" s="32" t="str" cm="1">
        <f t="array" ref="CZ9">IF(AND(($A9&lt;&gt;"")*($A9&gt;CZ$4)*($A9&lt;=CZ$5)),IF(AND((SUMIFS($B$9:$B9,$A$9:$A9,"&lt;"&amp;$A9,$A$9:$A9,"&gt;="&amp;CZ$4,$A$9:$A9,"&lt;="&amp;CZ$5)&gt;SUM(_xlfn._xlws.FILTER(CZ10:CZ89,$A10:$A89&gt;CZ$4),_xlfn._xlws.FILTER($C$9:CY89,$A$9:$A89&gt;CZ$4))),(SUMIFS($B$9:$B9,$A$9:$A9,"&lt;"&amp;$A9,$A$9:$A9,"&gt;="&amp;CZ$4,$A$9:$A9,"&lt;="&amp;CZ$5)-SUM(_xlfn._xlws.FILTER(CZ10:CZ89,$A10:$A89&gt;CZ$4),_xlfn._xlws.FILTER($C$9:CY89,$A$9:$A89&gt;CZ$4))&gt;CZ$6)),CZ$6,MAX(0,SUMIFS($B$9:$B9,$A$9:$A9,"&lt;"&amp;$A9,$A$9:$A9,"&gt;="&amp;CZ$4,$A$9:$A9,"&lt;="&amp;CZ$5)-SUM(_xlfn._xlws.FILTER(CZ10:CZ89,$A10:$A89&gt;CZ$4),_xlfn._xlws.FILTER($C$9:CY89,$A$9:$A89&gt;CZ$4)))),"")</f>
        <v/>
      </c>
      <c r="DA9" s="32" t="str" cm="1">
        <f t="array" ref="DA9">IF(AND(($A9&lt;&gt;"")*($A9&gt;DA$4)*($A9&lt;=DA$5)),IF(AND((SUMIFS($B$9:$B9,$A$9:$A9,"&lt;"&amp;$A9,$A$9:$A9,"&gt;="&amp;DA$4,$A$9:$A9,"&lt;="&amp;DA$5)&gt;SUM(_xlfn._xlws.FILTER(DA10:DA89,$A10:$A89&gt;DA$4),_xlfn._xlws.FILTER($C$9:CZ89,$A$9:$A89&gt;DA$4))),(SUMIFS($B$9:$B9,$A$9:$A9,"&lt;"&amp;$A9,$A$9:$A9,"&gt;="&amp;DA$4,$A$9:$A9,"&lt;="&amp;DA$5)-SUM(_xlfn._xlws.FILTER(DA10:DA89,$A10:$A89&gt;DA$4),_xlfn._xlws.FILTER($C$9:CZ89,$A$9:$A89&gt;DA$4))&gt;DA$6)),DA$6,MAX(0,SUMIFS($B$9:$B9,$A$9:$A9,"&lt;"&amp;$A9,$A$9:$A9,"&gt;="&amp;DA$4,$A$9:$A9,"&lt;="&amp;DA$5)-SUM(_xlfn._xlws.FILTER(DA10:DA89,$A10:$A89&gt;DA$4),_xlfn._xlws.FILTER($C$9:CZ89,$A$9:$A89&gt;DA$4)))),"")</f>
        <v/>
      </c>
      <c r="DB9" s="32" t="str" cm="1">
        <f t="array" ref="DB9">IF(AND(($A9&lt;&gt;"")*($A9&gt;DB$4)*($A9&lt;=DB$5)),IF(AND((SUMIFS($B$9:$B9,$A$9:$A9,"&lt;"&amp;$A9,$A$9:$A9,"&gt;="&amp;DB$4,$A$9:$A9,"&lt;="&amp;DB$5)&gt;SUM(_xlfn._xlws.FILTER(DB10:DB89,$A10:$A89&gt;DB$4),_xlfn._xlws.FILTER($C$9:DA89,$A$9:$A89&gt;DB$4))),(SUMIFS($B$9:$B9,$A$9:$A9,"&lt;"&amp;$A9,$A$9:$A9,"&gt;="&amp;DB$4,$A$9:$A9,"&lt;="&amp;DB$5)-SUM(_xlfn._xlws.FILTER(DB10:DB89,$A10:$A89&gt;DB$4),_xlfn._xlws.FILTER($C$9:DA89,$A$9:$A89&gt;DB$4))&gt;DB$6)),DB$6,MAX(0,SUMIFS($B$9:$B9,$A$9:$A9,"&lt;"&amp;$A9,$A$9:$A9,"&gt;="&amp;DB$4,$A$9:$A9,"&lt;="&amp;DB$5)-SUM(_xlfn._xlws.FILTER(DB10:DB89,$A10:$A89&gt;DB$4),_xlfn._xlws.FILTER($C$9:DA89,$A$9:$A89&gt;DB$4)))),"")</f>
        <v/>
      </c>
      <c r="DC9" s="32" t="str" cm="1">
        <f t="array" ref="DC9">IF(AND(($A9&lt;&gt;"")*($A9&gt;DC$4)*($A9&lt;=DC$5)),IF(AND((SUMIFS($B$9:$B9,$A$9:$A9,"&lt;"&amp;$A9,$A$9:$A9,"&gt;="&amp;DC$4,$A$9:$A9,"&lt;="&amp;DC$5)&gt;SUM(_xlfn._xlws.FILTER(DC10:DC89,$A10:$A89&gt;DC$4),_xlfn._xlws.FILTER($C$9:DB89,$A$9:$A89&gt;DC$4))),(SUMIFS($B$9:$B9,$A$9:$A9,"&lt;"&amp;$A9,$A$9:$A9,"&gt;="&amp;DC$4,$A$9:$A9,"&lt;="&amp;DC$5)-SUM(_xlfn._xlws.FILTER(DC10:DC89,$A10:$A89&gt;DC$4),_xlfn._xlws.FILTER($C$9:DB89,$A$9:$A89&gt;DC$4))&gt;DC$6)),DC$6,MAX(0,SUMIFS($B$9:$B9,$A$9:$A9,"&lt;"&amp;$A9,$A$9:$A9,"&gt;="&amp;DC$4,$A$9:$A9,"&lt;="&amp;DC$5)-SUM(_xlfn._xlws.FILTER(DC10:DC89,$A10:$A89&gt;DC$4),_xlfn._xlws.FILTER($C$9:DB89,$A$9:$A89&gt;DC$4)))),"")</f>
        <v/>
      </c>
      <c r="DD9" s="32" t="str" cm="1">
        <f t="array" ref="DD9">IF(AND(($A9&lt;&gt;"")*($A9&gt;DD$4)*($A9&lt;=DD$5)),IF(AND((SUMIFS($B$9:$B9,$A$9:$A9,"&lt;"&amp;$A9,$A$9:$A9,"&gt;="&amp;DD$4,$A$9:$A9,"&lt;="&amp;DD$5)&gt;SUM(_xlfn._xlws.FILTER(DD10:DD89,$A10:$A89&gt;DD$4),_xlfn._xlws.FILTER($C$9:DC89,$A$9:$A89&gt;DD$4))),(SUMIFS($B$9:$B9,$A$9:$A9,"&lt;"&amp;$A9,$A$9:$A9,"&gt;="&amp;DD$4,$A$9:$A9,"&lt;="&amp;DD$5)-SUM(_xlfn._xlws.FILTER(DD10:DD89,$A10:$A89&gt;DD$4),_xlfn._xlws.FILTER($C$9:DC89,$A$9:$A89&gt;DD$4))&gt;DD$6)),DD$6,MAX(0,SUMIFS($B$9:$B9,$A$9:$A9,"&lt;"&amp;$A9,$A$9:$A9,"&gt;="&amp;DD$4,$A$9:$A9,"&lt;="&amp;DD$5)-SUM(_xlfn._xlws.FILTER(DD10:DD89,$A10:$A89&gt;DD$4),_xlfn._xlws.FILTER($C$9:DC89,$A$9:$A89&gt;DD$4)))),"")</f>
        <v/>
      </c>
      <c r="DE9" s="32" t="str" cm="1">
        <f t="array" ref="DE9">IF(AND(($A9&lt;&gt;"")*($A9&gt;DE$4)*($A9&lt;=DE$5)),IF(AND((SUMIFS($B$9:$B9,$A$9:$A9,"&lt;"&amp;$A9,$A$9:$A9,"&gt;="&amp;DE$4,$A$9:$A9,"&lt;="&amp;DE$5)&gt;SUM(_xlfn._xlws.FILTER(DE10:DE89,$A10:$A89&gt;DE$4),_xlfn._xlws.FILTER($C$9:DD89,$A$9:$A89&gt;DE$4))),(SUMIFS($B$9:$B9,$A$9:$A9,"&lt;"&amp;$A9,$A$9:$A9,"&gt;="&amp;DE$4,$A$9:$A9,"&lt;="&amp;DE$5)-SUM(_xlfn._xlws.FILTER(DE10:DE89,$A10:$A89&gt;DE$4),_xlfn._xlws.FILTER($C$9:DD89,$A$9:$A89&gt;DE$4))&gt;DE$6)),DE$6,MAX(0,SUMIFS($B$9:$B9,$A$9:$A9,"&lt;"&amp;$A9,$A$9:$A9,"&gt;="&amp;DE$4,$A$9:$A9,"&lt;="&amp;DE$5)-SUM(_xlfn._xlws.FILTER(DE10:DE89,$A10:$A89&gt;DE$4),_xlfn._xlws.FILTER($C$9:DD89,$A$9:$A89&gt;DE$4)))),"")</f>
        <v/>
      </c>
      <c r="DF9" s="32" t="str" cm="1">
        <f t="array" ref="DF9">IF(AND(($A9&lt;&gt;"")*($A9&gt;DF$4)*($A9&lt;=DF$5)),IF(AND((SUMIFS($B$9:$B9,$A$9:$A9,"&lt;"&amp;$A9,$A$9:$A9,"&gt;="&amp;DF$4,$A$9:$A9,"&lt;="&amp;DF$5)&gt;SUM(_xlfn._xlws.FILTER(DF10:DF89,$A10:$A89&gt;DF$4),_xlfn._xlws.FILTER($C$9:DE89,$A$9:$A89&gt;DF$4))),(SUMIFS($B$9:$B9,$A$9:$A9,"&lt;"&amp;$A9,$A$9:$A9,"&gt;="&amp;DF$4,$A$9:$A9,"&lt;="&amp;DF$5)-SUM(_xlfn._xlws.FILTER(DF10:DF89,$A10:$A89&gt;DF$4),_xlfn._xlws.FILTER($C$9:DE89,$A$9:$A89&gt;DF$4))&gt;DF$6)),DF$6,MAX(0,SUMIFS($B$9:$B9,$A$9:$A9,"&lt;"&amp;$A9,$A$9:$A9,"&gt;="&amp;DF$4,$A$9:$A9,"&lt;="&amp;DF$5)-SUM(_xlfn._xlws.FILTER(DF10:DF89,$A10:$A89&gt;DF$4),_xlfn._xlws.FILTER($C$9:DE89,$A$9:$A89&gt;DF$4)))),"")</f>
        <v/>
      </c>
      <c r="DG9" s="32" t="str" cm="1">
        <f t="array" ref="DG9">IF(AND(($A9&lt;&gt;"")*($A9&gt;DG$4)*($A9&lt;=DG$5)),IF(AND((SUMIFS($B$9:$B9,$A$9:$A9,"&lt;"&amp;$A9,$A$9:$A9,"&gt;="&amp;DG$4,$A$9:$A9,"&lt;="&amp;DG$5)&gt;SUM(_xlfn._xlws.FILTER(DG10:DG89,$A10:$A89&gt;DG$4),_xlfn._xlws.FILTER($C$9:DF89,$A$9:$A89&gt;DG$4))),(SUMIFS($B$9:$B9,$A$9:$A9,"&lt;"&amp;$A9,$A$9:$A9,"&gt;="&amp;DG$4,$A$9:$A9,"&lt;="&amp;DG$5)-SUM(_xlfn._xlws.FILTER(DG10:DG89,$A10:$A89&gt;DG$4),_xlfn._xlws.FILTER($C$9:DF89,$A$9:$A89&gt;DG$4))&gt;DG$6)),DG$6,MAX(0,SUMIFS($B$9:$B9,$A$9:$A9,"&lt;"&amp;$A9,$A$9:$A9,"&gt;="&amp;DG$4,$A$9:$A9,"&lt;="&amp;DG$5)-SUM(_xlfn._xlws.FILTER(DG10:DG89,$A10:$A89&gt;DG$4),_xlfn._xlws.FILTER($C$9:DF89,$A$9:$A89&gt;DG$4)))),"")</f>
        <v/>
      </c>
      <c r="DH9" s="32" t="str" cm="1">
        <f t="array" ref="DH9">IF(AND(($A9&lt;&gt;"")*($A9&gt;DH$4)*($A9&lt;=DH$5)),IF(AND((SUMIFS($B$9:$B9,$A$9:$A9,"&lt;"&amp;$A9,$A$9:$A9,"&gt;="&amp;DH$4,$A$9:$A9,"&lt;="&amp;DH$5)&gt;SUM(_xlfn._xlws.FILTER(DH10:DH89,$A10:$A89&gt;DH$4),_xlfn._xlws.FILTER($C$9:DG89,$A$9:$A89&gt;DH$4))),(SUMIFS($B$9:$B9,$A$9:$A9,"&lt;"&amp;$A9,$A$9:$A9,"&gt;="&amp;DH$4,$A$9:$A9,"&lt;="&amp;DH$5)-SUM(_xlfn._xlws.FILTER(DH10:DH89,$A10:$A89&gt;DH$4),_xlfn._xlws.FILTER($C$9:DG89,$A$9:$A89&gt;DH$4))&gt;DH$6)),DH$6,MAX(0,SUMIFS($B$9:$B9,$A$9:$A9,"&lt;"&amp;$A9,$A$9:$A9,"&gt;="&amp;DH$4,$A$9:$A9,"&lt;="&amp;DH$5)-SUM(_xlfn._xlws.FILTER(DH10:DH89,$A10:$A89&gt;DH$4),_xlfn._xlws.FILTER($C$9:DG89,$A$9:$A89&gt;DH$4)))),"")</f>
        <v/>
      </c>
      <c r="DI9" s="32" t="str" cm="1">
        <f t="array" ref="DI9">IF(AND(($A9&lt;&gt;"")*($A9&gt;DI$4)*($A9&lt;=DI$5)),IF(AND((SUMIFS($B$9:$B9,$A$9:$A9,"&lt;"&amp;$A9,$A$9:$A9,"&gt;="&amp;DI$4,$A$9:$A9,"&lt;="&amp;DI$5)&gt;SUM(_xlfn._xlws.FILTER(DI10:DI89,$A10:$A89&gt;DI$4),_xlfn._xlws.FILTER($C$9:DH89,$A$9:$A89&gt;DI$4))),(SUMIFS($B$9:$B9,$A$9:$A9,"&lt;"&amp;$A9,$A$9:$A9,"&gt;="&amp;DI$4,$A$9:$A9,"&lt;="&amp;DI$5)-SUM(_xlfn._xlws.FILTER(DI10:DI89,$A10:$A89&gt;DI$4),_xlfn._xlws.FILTER($C$9:DH89,$A$9:$A89&gt;DI$4))&gt;DI$6)),DI$6,MAX(0,SUMIFS($B$9:$B9,$A$9:$A9,"&lt;"&amp;$A9,$A$9:$A9,"&gt;="&amp;DI$4,$A$9:$A9,"&lt;="&amp;DI$5)-SUM(_xlfn._xlws.FILTER(DI10:DI89,$A10:$A89&gt;DI$4),_xlfn._xlws.FILTER($C$9:DH89,$A$9:$A89&gt;DI$4)))),"")</f>
        <v/>
      </c>
      <c r="DJ9" s="32" t="str" cm="1">
        <f t="array" ref="DJ9">IF(AND(($A9&lt;&gt;"")*($A9&gt;DJ$4)*($A9&lt;=DJ$5)),IF(AND((SUMIFS($B$9:$B9,$A$9:$A9,"&lt;"&amp;$A9,$A$9:$A9,"&gt;="&amp;DJ$4,$A$9:$A9,"&lt;="&amp;DJ$5)&gt;SUM(_xlfn._xlws.FILTER(DJ10:DJ89,$A10:$A89&gt;DJ$4),_xlfn._xlws.FILTER($C$9:DI89,$A$9:$A89&gt;DJ$4))),(SUMIFS($B$9:$B9,$A$9:$A9,"&lt;"&amp;$A9,$A$9:$A9,"&gt;="&amp;DJ$4,$A$9:$A9,"&lt;="&amp;DJ$5)-SUM(_xlfn._xlws.FILTER(DJ10:DJ89,$A10:$A89&gt;DJ$4),_xlfn._xlws.FILTER($C$9:DI89,$A$9:$A89&gt;DJ$4))&gt;DJ$6)),DJ$6,MAX(0,SUMIFS($B$9:$B9,$A$9:$A9,"&lt;"&amp;$A9,$A$9:$A9,"&gt;="&amp;DJ$4,$A$9:$A9,"&lt;="&amp;DJ$5)-SUM(_xlfn._xlws.FILTER(DJ10:DJ89,$A10:$A89&gt;DJ$4),_xlfn._xlws.FILTER($C$9:DI89,$A$9:$A89&gt;DJ$4)))),"")</f>
        <v/>
      </c>
      <c r="DK9" s="32" t="str" cm="1">
        <f t="array" ref="DK9">IF(AND(($A9&lt;&gt;"")*($A9&gt;DK$4)*($A9&lt;=DK$5)),IF(AND((SUMIFS($B$9:$B9,$A$9:$A9,"&lt;"&amp;$A9,$A$9:$A9,"&gt;="&amp;DK$4,$A$9:$A9,"&lt;="&amp;DK$5)&gt;SUM(_xlfn._xlws.FILTER(DK10:DK89,$A10:$A89&gt;DK$4),_xlfn._xlws.FILTER($C$9:DJ89,$A$9:$A89&gt;DK$4))),(SUMIFS($B$9:$B9,$A$9:$A9,"&lt;"&amp;$A9,$A$9:$A9,"&gt;="&amp;DK$4,$A$9:$A9,"&lt;="&amp;DK$5)-SUM(_xlfn._xlws.FILTER(DK10:DK89,$A10:$A89&gt;DK$4),_xlfn._xlws.FILTER($C$9:DJ89,$A$9:$A89&gt;DK$4))&gt;DK$6)),DK$6,MAX(0,SUMIFS($B$9:$B9,$A$9:$A9,"&lt;"&amp;$A9,$A$9:$A9,"&gt;="&amp;DK$4,$A$9:$A9,"&lt;="&amp;DK$5)-SUM(_xlfn._xlws.FILTER(DK10:DK89,$A10:$A89&gt;DK$4),_xlfn._xlws.FILTER($C$9:DJ89,$A$9:$A89&gt;DK$4)))),"")</f>
        <v/>
      </c>
      <c r="DL9" s="32" t="str" cm="1">
        <f t="array" ref="DL9">IF(AND(($A9&lt;&gt;"")*($A9&gt;DL$4)*($A9&lt;=DL$5)),IF(AND((SUMIFS($B$9:$B9,$A$9:$A9,"&lt;"&amp;$A9,$A$9:$A9,"&gt;="&amp;DL$4,$A$9:$A9,"&lt;="&amp;DL$5)&gt;SUM(_xlfn._xlws.FILTER(DL10:DL89,$A10:$A89&gt;DL$4),_xlfn._xlws.FILTER($C$9:DK89,$A$9:$A89&gt;DL$4))),(SUMIFS($B$9:$B9,$A$9:$A9,"&lt;"&amp;$A9,$A$9:$A9,"&gt;="&amp;DL$4,$A$9:$A9,"&lt;="&amp;DL$5)-SUM(_xlfn._xlws.FILTER(DL10:DL89,$A10:$A89&gt;DL$4),_xlfn._xlws.FILTER($C$9:DK89,$A$9:$A89&gt;DL$4))&gt;DL$6)),DL$6,MAX(0,SUMIFS($B$9:$B9,$A$9:$A9,"&lt;"&amp;$A9,$A$9:$A9,"&gt;="&amp;DL$4,$A$9:$A9,"&lt;="&amp;DL$5)-SUM(_xlfn._xlws.FILTER(DL10:DL89,$A10:$A89&gt;DL$4),_xlfn._xlws.FILTER($C$9:DK89,$A$9:$A89&gt;DL$4)))),"")</f>
        <v/>
      </c>
      <c r="DM9" s="32" t="str" cm="1">
        <f t="array" ref="DM9">IF(AND(($A9&lt;&gt;"")*($A9&gt;DM$4)*($A9&lt;=DM$5)),IF(AND((SUMIFS($B$9:$B9,$A$9:$A9,"&lt;"&amp;$A9,$A$9:$A9,"&gt;="&amp;DM$4,$A$9:$A9,"&lt;="&amp;DM$5)&gt;SUM(_xlfn._xlws.FILTER(DM10:DM89,$A10:$A89&gt;DM$4),_xlfn._xlws.FILTER($C$9:DL89,$A$9:$A89&gt;DM$4))),(SUMIFS($B$9:$B9,$A$9:$A9,"&lt;"&amp;$A9,$A$9:$A9,"&gt;="&amp;DM$4,$A$9:$A9,"&lt;="&amp;DM$5)-SUM(_xlfn._xlws.FILTER(DM10:DM89,$A10:$A89&gt;DM$4),_xlfn._xlws.FILTER($C$9:DL89,$A$9:$A89&gt;DM$4))&gt;DM$6)),DM$6,MAX(0,SUMIFS($B$9:$B9,$A$9:$A9,"&lt;"&amp;$A9,$A$9:$A9,"&gt;="&amp;DM$4,$A$9:$A9,"&lt;="&amp;DM$5)-SUM(_xlfn._xlws.FILTER(DM10:DM89,$A10:$A89&gt;DM$4),_xlfn._xlws.FILTER($C$9:DL89,$A$9:$A89&gt;DM$4)))),"")</f>
        <v/>
      </c>
      <c r="DN9" s="32" t="str" cm="1">
        <f t="array" ref="DN9">IF(AND(($A9&lt;&gt;"")*($A9&gt;DN$4)*($A9&lt;=DN$5)),IF(AND((SUMIFS($B$9:$B9,$A$9:$A9,"&lt;"&amp;$A9,$A$9:$A9,"&gt;="&amp;DN$4,$A$9:$A9,"&lt;="&amp;DN$5)&gt;SUM(_xlfn._xlws.FILTER(DN10:DN89,$A10:$A89&gt;DN$4),_xlfn._xlws.FILTER($C$9:DM89,$A$9:$A89&gt;DN$4))),(SUMIFS($B$9:$B9,$A$9:$A9,"&lt;"&amp;$A9,$A$9:$A9,"&gt;="&amp;DN$4,$A$9:$A9,"&lt;="&amp;DN$5)-SUM(_xlfn._xlws.FILTER(DN10:DN89,$A10:$A89&gt;DN$4),_xlfn._xlws.FILTER($C$9:DM89,$A$9:$A89&gt;DN$4))&gt;DN$6)),DN$6,MAX(0,SUMIFS($B$9:$B9,$A$9:$A9,"&lt;"&amp;$A9,$A$9:$A9,"&gt;="&amp;DN$4,$A$9:$A9,"&lt;="&amp;DN$5)-SUM(_xlfn._xlws.FILTER(DN10:DN89,$A10:$A89&gt;DN$4),_xlfn._xlws.FILTER($C$9:DM89,$A$9:$A89&gt;DN$4)))),"")</f>
        <v/>
      </c>
      <c r="DO9" s="32" t="str" cm="1">
        <f t="array" ref="DO9">IF(AND(($A9&lt;&gt;"")*($A9&gt;DO$4)*($A9&lt;=DO$5)),IF(AND((SUMIFS($B$9:$B9,$A$9:$A9,"&lt;"&amp;$A9,$A$9:$A9,"&gt;="&amp;DO$4,$A$9:$A9,"&lt;="&amp;DO$5)&gt;SUM(_xlfn._xlws.FILTER(DO10:DO89,$A10:$A89&gt;DO$4),_xlfn._xlws.FILTER($C$9:DN89,$A$9:$A89&gt;DO$4))),(SUMIFS($B$9:$B9,$A$9:$A9,"&lt;"&amp;$A9,$A$9:$A9,"&gt;="&amp;DO$4,$A$9:$A9,"&lt;="&amp;DO$5)-SUM(_xlfn._xlws.FILTER(DO10:DO89,$A10:$A89&gt;DO$4),_xlfn._xlws.FILTER($C$9:DN89,$A$9:$A89&gt;DO$4))&gt;DO$6)),DO$6,MAX(0,SUMIFS($B$9:$B9,$A$9:$A9,"&lt;"&amp;$A9,$A$9:$A9,"&gt;="&amp;DO$4,$A$9:$A9,"&lt;="&amp;DO$5)-SUM(_xlfn._xlws.FILTER(DO10:DO89,$A10:$A89&gt;DO$4),_xlfn._xlws.FILTER($C$9:DN89,$A$9:$A89&gt;DO$4)))),"")</f>
        <v/>
      </c>
      <c r="DP9" s="32" t="str" cm="1">
        <f t="array" ref="DP9">IF(AND(($A9&lt;&gt;"")*($A9&gt;DP$4)*($A9&lt;=DP$5)),IF(AND((SUMIFS($B$9:$B9,$A$9:$A9,"&lt;"&amp;$A9,$A$9:$A9,"&gt;="&amp;DP$4,$A$9:$A9,"&lt;="&amp;DP$5)&gt;SUM(_xlfn._xlws.FILTER(DP10:DP89,$A10:$A89&gt;DP$4),_xlfn._xlws.FILTER($C$9:DO89,$A$9:$A89&gt;DP$4))),(SUMIFS($B$9:$B9,$A$9:$A9,"&lt;"&amp;$A9,$A$9:$A9,"&gt;="&amp;DP$4,$A$9:$A9,"&lt;="&amp;DP$5)-SUM(_xlfn._xlws.FILTER(DP10:DP89,$A10:$A89&gt;DP$4),_xlfn._xlws.FILTER($C$9:DO89,$A$9:$A89&gt;DP$4))&gt;DP$6)),DP$6,MAX(0,SUMIFS($B$9:$B9,$A$9:$A9,"&lt;"&amp;$A9,$A$9:$A9,"&gt;="&amp;DP$4,$A$9:$A9,"&lt;="&amp;DP$5)-SUM(_xlfn._xlws.FILTER(DP10:DP89,$A10:$A89&gt;DP$4),_xlfn._xlws.FILTER($C$9:DO89,$A$9:$A89&gt;DP$4)))),"")</f>
        <v/>
      </c>
      <c r="DQ9" s="32" t="str" cm="1">
        <f t="array" ref="DQ9">IF(AND(($A9&lt;&gt;"")*($A9&gt;DQ$4)*($A9&lt;=DQ$5)),IF(AND((SUMIFS($B$9:$B9,$A$9:$A9,"&lt;"&amp;$A9,$A$9:$A9,"&gt;="&amp;DQ$4,$A$9:$A9,"&lt;="&amp;DQ$5)&gt;SUM(_xlfn._xlws.FILTER(DQ10:DQ89,$A10:$A89&gt;DQ$4),_xlfn._xlws.FILTER($C$9:DP89,$A$9:$A89&gt;DQ$4))),(SUMIFS($B$9:$B9,$A$9:$A9,"&lt;"&amp;$A9,$A$9:$A9,"&gt;="&amp;DQ$4,$A$9:$A9,"&lt;="&amp;DQ$5)-SUM(_xlfn._xlws.FILTER(DQ10:DQ89,$A10:$A89&gt;DQ$4),_xlfn._xlws.FILTER($C$9:DP89,$A$9:$A89&gt;DQ$4))&gt;DQ$6)),DQ$6,MAX(0,SUMIFS($B$9:$B9,$A$9:$A9,"&lt;"&amp;$A9,$A$9:$A9,"&gt;="&amp;DQ$4,$A$9:$A9,"&lt;="&amp;DQ$5)-SUM(_xlfn._xlws.FILTER(DQ10:DQ89,$A10:$A89&gt;DQ$4),_xlfn._xlws.FILTER($C$9:DP89,$A$9:$A89&gt;DQ$4)))),"")</f>
        <v/>
      </c>
      <c r="DR9" s="32" t="str" cm="1">
        <f t="array" ref="DR9">IF(AND(($A9&lt;&gt;"")*($A9&gt;DR$4)*($A9&lt;=DR$5)),IF(AND((SUMIFS($B$9:$B9,$A$9:$A9,"&lt;"&amp;$A9,$A$9:$A9,"&gt;="&amp;DR$4,$A$9:$A9,"&lt;="&amp;DR$5)&gt;SUM(_xlfn._xlws.FILTER(DR10:DR89,$A10:$A89&gt;DR$4),_xlfn._xlws.FILTER($C$9:DQ89,$A$9:$A89&gt;DR$4))),(SUMIFS($B$9:$B9,$A$9:$A9,"&lt;"&amp;$A9,$A$9:$A9,"&gt;="&amp;DR$4,$A$9:$A9,"&lt;="&amp;DR$5)-SUM(_xlfn._xlws.FILTER(DR10:DR89,$A10:$A89&gt;DR$4),_xlfn._xlws.FILTER($C$9:DQ89,$A$9:$A89&gt;DR$4))&gt;DR$6)),DR$6,MAX(0,SUMIFS($B$9:$B9,$A$9:$A9,"&lt;"&amp;$A9,$A$9:$A9,"&gt;="&amp;DR$4,$A$9:$A9,"&lt;="&amp;DR$5)-SUM(_xlfn._xlws.FILTER(DR10:DR89,$A10:$A89&gt;DR$4),_xlfn._xlws.FILTER($C$9:DQ89,$A$9:$A89&gt;DR$4)))),"")</f>
        <v/>
      </c>
      <c r="DS9" s="32" t="str" cm="1">
        <f t="array" ref="DS9">IF(AND(($A9&lt;&gt;"")*($A9&gt;DS$4)*($A9&lt;=DS$5)),IF(AND((SUMIFS($B$9:$B9,$A$9:$A9,"&lt;"&amp;$A9,$A$9:$A9,"&gt;="&amp;DS$4,$A$9:$A9,"&lt;="&amp;DS$5)&gt;SUM(_xlfn._xlws.FILTER(DS10:DS89,$A10:$A89&gt;DS$4),_xlfn._xlws.FILTER($C$9:DR89,$A$9:$A89&gt;DS$4))),(SUMIFS($B$9:$B9,$A$9:$A9,"&lt;"&amp;$A9,$A$9:$A9,"&gt;="&amp;DS$4,$A$9:$A9,"&lt;="&amp;DS$5)-SUM(_xlfn._xlws.FILTER(DS10:DS89,$A10:$A89&gt;DS$4),_xlfn._xlws.FILTER($C$9:DR89,$A$9:$A89&gt;DS$4))&gt;DS$6)),DS$6,MAX(0,SUMIFS($B$9:$B9,$A$9:$A9,"&lt;"&amp;$A9,$A$9:$A9,"&gt;="&amp;DS$4,$A$9:$A9,"&lt;="&amp;DS$5)-SUM(_xlfn._xlws.FILTER(DS10:DS89,$A10:$A89&gt;DS$4),_xlfn._xlws.FILTER($C$9:DR89,$A$9:$A89&gt;DS$4)))),"")</f>
        <v/>
      </c>
      <c r="DT9" s="32" t="str" cm="1">
        <f t="array" ref="DT9">IF(AND(($A9&lt;&gt;"")*($A9&gt;DT$4)*($A9&lt;=DT$5)),IF(AND((SUMIFS($B$9:$B9,$A$9:$A9,"&lt;"&amp;$A9,$A$9:$A9,"&gt;="&amp;DT$4,$A$9:$A9,"&lt;="&amp;DT$5)&gt;SUM(_xlfn._xlws.FILTER(DT10:DT89,$A10:$A89&gt;DT$4),_xlfn._xlws.FILTER($C$9:DS89,$A$9:$A89&gt;DT$4))),(SUMIFS($B$9:$B9,$A$9:$A9,"&lt;"&amp;$A9,$A$9:$A9,"&gt;="&amp;DT$4,$A$9:$A9,"&lt;="&amp;DT$5)-SUM(_xlfn._xlws.FILTER(DT10:DT89,$A10:$A89&gt;DT$4),_xlfn._xlws.FILTER($C$9:DS89,$A$9:$A89&gt;DT$4))&gt;DT$6)),DT$6,MAX(0,SUMIFS($B$9:$B9,$A$9:$A9,"&lt;"&amp;$A9,$A$9:$A9,"&gt;="&amp;DT$4,$A$9:$A9,"&lt;="&amp;DT$5)-SUM(_xlfn._xlws.FILTER(DT10:DT89,$A10:$A89&gt;DT$4),_xlfn._xlws.FILTER($C$9:DS89,$A$9:$A89&gt;DT$4)))),"")</f>
        <v/>
      </c>
      <c r="DU9" s="32" t="str" cm="1">
        <f t="array" ref="DU9">IF(AND(($A9&lt;&gt;"")*($A9&gt;DU$4)*($A9&lt;=DU$5)),IF(AND((SUMIFS($B$9:$B9,$A$9:$A9,"&lt;"&amp;$A9,$A$9:$A9,"&gt;="&amp;DU$4,$A$9:$A9,"&lt;="&amp;DU$5)&gt;SUM(_xlfn._xlws.FILTER(DU10:DU89,$A10:$A89&gt;DU$4),_xlfn._xlws.FILTER($C$9:DT89,$A$9:$A89&gt;DU$4))),(SUMIFS($B$9:$B9,$A$9:$A9,"&lt;"&amp;$A9,$A$9:$A9,"&gt;="&amp;DU$4,$A$9:$A9,"&lt;="&amp;DU$5)-SUM(_xlfn._xlws.FILTER(DU10:DU89,$A10:$A89&gt;DU$4),_xlfn._xlws.FILTER($C$9:DT89,$A$9:$A89&gt;DU$4))&gt;DU$6)),DU$6,MAX(0,SUMIFS($B$9:$B9,$A$9:$A9,"&lt;"&amp;$A9,$A$9:$A9,"&gt;="&amp;DU$4,$A$9:$A9,"&lt;="&amp;DU$5)-SUM(_xlfn._xlws.FILTER(DU10:DU89,$A10:$A89&gt;DU$4),_xlfn._xlws.FILTER($C$9:DT89,$A$9:$A89&gt;DU$4)))),"")</f>
        <v/>
      </c>
      <c r="DV9" s="32" t="str" cm="1">
        <f t="array" ref="DV9">IF(AND(($A9&lt;&gt;"")*($A9&gt;DV$4)*($A9&lt;=DV$5)),IF(AND((SUMIFS($B$9:$B9,$A$9:$A9,"&lt;"&amp;$A9,$A$9:$A9,"&gt;="&amp;DV$4,$A$9:$A9,"&lt;="&amp;DV$5)&gt;SUM(_xlfn._xlws.FILTER(DV10:DV89,$A10:$A89&gt;DV$4),_xlfn._xlws.FILTER($C$9:DU89,$A$9:$A89&gt;DV$4))),(SUMIFS($B$9:$B9,$A$9:$A9,"&lt;"&amp;$A9,$A$9:$A9,"&gt;="&amp;DV$4,$A$9:$A9,"&lt;="&amp;DV$5)-SUM(_xlfn._xlws.FILTER(DV10:DV89,$A10:$A89&gt;DV$4),_xlfn._xlws.FILTER($C$9:DU89,$A$9:$A89&gt;DV$4))&gt;DV$6)),DV$6,MAX(0,SUMIFS($B$9:$B9,$A$9:$A9,"&lt;"&amp;$A9,$A$9:$A9,"&gt;="&amp;DV$4,$A$9:$A9,"&lt;="&amp;DV$5)-SUM(_xlfn._xlws.FILTER(DV10:DV89,$A10:$A89&gt;DV$4),_xlfn._xlws.FILTER($C$9:DU89,$A$9:$A89&gt;DV$4)))),"")</f>
        <v/>
      </c>
      <c r="DW9" s="32" t="str" cm="1">
        <f t="array" ref="DW9">IF(AND(($A9&lt;&gt;"")*($A9&gt;DW$4)*($A9&lt;=DW$5)),IF(AND((SUMIFS($B$9:$B9,$A$9:$A9,"&lt;"&amp;$A9,$A$9:$A9,"&gt;="&amp;DW$4,$A$9:$A9,"&lt;="&amp;DW$5)&gt;SUM(_xlfn._xlws.FILTER(DW10:DW89,$A10:$A89&gt;DW$4),_xlfn._xlws.FILTER($C$9:DV89,$A$9:$A89&gt;DW$4))),(SUMIFS($B$9:$B9,$A$9:$A9,"&lt;"&amp;$A9,$A$9:$A9,"&gt;="&amp;DW$4,$A$9:$A9,"&lt;="&amp;DW$5)-SUM(_xlfn._xlws.FILTER(DW10:DW89,$A10:$A89&gt;DW$4),_xlfn._xlws.FILTER($C$9:DV89,$A$9:$A89&gt;DW$4))&gt;DW$6)),DW$6,MAX(0,SUMIFS($B$9:$B9,$A$9:$A9,"&lt;"&amp;$A9,$A$9:$A9,"&gt;="&amp;DW$4,$A$9:$A9,"&lt;="&amp;DW$5)-SUM(_xlfn._xlws.FILTER(DW10:DW89,$A10:$A89&gt;DW$4),_xlfn._xlws.FILTER($C$9:DV89,$A$9:$A89&gt;DW$4)))),"")</f>
        <v/>
      </c>
      <c r="DX9" s="32" t="str" cm="1">
        <f t="array" ref="DX9">IF(AND(($A9&lt;&gt;"")*($A9&gt;DX$4)*($A9&lt;=DX$5)),IF(AND((SUMIFS($B$9:$B9,$A$9:$A9,"&lt;"&amp;$A9,$A$9:$A9,"&gt;="&amp;DX$4,$A$9:$A9,"&lt;="&amp;DX$5)&gt;SUM(_xlfn._xlws.FILTER(DX10:DX89,$A10:$A89&gt;DX$4),_xlfn._xlws.FILTER($C$9:DW89,$A$9:$A89&gt;DX$4))),(SUMIFS($B$9:$B9,$A$9:$A9,"&lt;"&amp;$A9,$A$9:$A9,"&gt;="&amp;DX$4,$A$9:$A9,"&lt;="&amp;DX$5)-SUM(_xlfn._xlws.FILTER(DX10:DX89,$A10:$A89&gt;DX$4),_xlfn._xlws.FILTER($C$9:DW89,$A$9:$A89&gt;DX$4))&gt;DX$6)),DX$6,MAX(0,SUMIFS($B$9:$B9,$A$9:$A9,"&lt;"&amp;$A9,$A$9:$A9,"&gt;="&amp;DX$4,$A$9:$A9,"&lt;="&amp;DX$5)-SUM(_xlfn._xlws.FILTER(DX10:DX89,$A10:$A89&gt;DX$4),_xlfn._xlws.FILTER($C$9:DW89,$A$9:$A89&gt;DX$4)))),"")</f>
        <v/>
      </c>
      <c r="DY9" s="32" t="str" cm="1">
        <f t="array" ref="DY9">IF(AND(($A9&lt;&gt;"")*($A9&gt;DY$4)*($A9&lt;=DY$5)),IF(AND((SUMIFS($B$9:$B9,$A$9:$A9,"&lt;"&amp;$A9,$A$9:$A9,"&gt;="&amp;DY$4,$A$9:$A9,"&lt;="&amp;DY$5)&gt;SUM(_xlfn._xlws.FILTER(DY10:DY89,$A10:$A89&gt;DY$4),_xlfn._xlws.FILTER($C$9:DX89,$A$9:$A89&gt;DY$4))),(SUMIFS($B$9:$B9,$A$9:$A9,"&lt;"&amp;$A9,$A$9:$A9,"&gt;="&amp;DY$4,$A$9:$A9,"&lt;="&amp;DY$5)-SUM(_xlfn._xlws.FILTER(DY10:DY89,$A10:$A89&gt;DY$4),_xlfn._xlws.FILTER($C$9:DX89,$A$9:$A89&gt;DY$4))&gt;DY$6)),DY$6,MAX(0,SUMIFS($B$9:$B9,$A$9:$A9,"&lt;"&amp;$A9,$A$9:$A9,"&gt;="&amp;DY$4,$A$9:$A9,"&lt;="&amp;DY$5)-SUM(_xlfn._xlws.FILTER(DY10:DY89,$A10:$A89&gt;DY$4),_xlfn._xlws.FILTER($C$9:DX89,$A$9:$A89&gt;DY$4)))),"")</f>
        <v/>
      </c>
      <c r="DZ9" s="32" t="str" cm="1">
        <f t="array" ref="DZ9">IF(AND(($A9&lt;&gt;"")*($A9&gt;DZ$4)*($A9&lt;=DZ$5)),IF(AND((SUMIFS($B$9:$B9,$A$9:$A9,"&lt;"&amp;$A9,$A$9:$A9,"&gt;="&amp;DZ$4,$A$9:$A9,"&lt;="&amp;DZ$5)&gt;SUM(_xlfn._xlws.FILTER(DZ10:DZ89,$A10:$A89&gt;DZ$4),_xlfn._xlws.FILTER($C$9:DY89,$A$9:$A89&gt;DZ$4))),(SUMIFS($B$9:$B9,$A$9:$A9,"&lt;"&amp;$A9,$A$9:$A9,"&gt;="&amp;DZ$4,$A$9:$A9,"&lt;="&amp;DZ$5)-SUM(_xlfn._xlws.FILTER(DZ10:DZ89,$A10:$A89&gt;DZ$4),_xlfn._xlws.FILTER($C$9:DY89,$A$9:$A89&gt;DZ$4))&gt;DZ$6)),DZ$6,MAX(0,SUMIFS($B$9:$B9,$A$9:$A9,"&lt;"&amp;$A9,$A$9:$A9,"&gt;="&amp;DZ$4,$A$9:$A9,"&lt;="&amp;DZ$5)-SUM(_xlfn._xlws.FILTER(DZ10:DZ89,$A10:$A89&gt;DZ$4),_xlfn._xlws.FILTER($C$9:DY89,$A$9:$A89&gt;DZ$4)))),"")</f>
        <v/>
      </c>
      <c r="EA9" s="32" t="str" cm="1">
        <f t="array" ref="EA9">IF(AND(($A9&lt;&gt;"")*($A9&gt;EA$4)*($A9&lt;=EA$5)),IF(AND((SUMIFS($B$9:$B9,$A$9:$A9,"&lt;"&amp;$A9,$A$9:$A9,"&gt;="&amp;EA$4,$A$9:$A9,"&lt;="&amp;EA$5)&gt;SUM(_xlfn._xlws.FILTER(EA10:EA89,$A10:$A89&gt;EA$4),_xlfn._xlws.FILTER($C$9:DZ89,$A$9:$A89&gt;EA$4))),(SUMIFS($B$9:$B9,$A$9:$A9,"&lt;"&amp;$A9,$A$9:$A9,"&gt;="&amp;EA$4,$A$9:$A9,"&lt;="&amp;EA$5)-SUM(_xlfn._xlws.FILTER(EA10:EA89,$A10:$A89&gt;EA$4),_xlfn._xlws.FILTER($C$9:DZ89,$A$9:$A89&gt;EA$4))&gt;EA$6)),EA$6,MAX(0,SUMIFS($B$9:$B9,$A$9:$A9,"&lt;"&amp;$A9,$A$9:$A9,"&gt;="&amp;EA$4,$A$9:$A9,"&lt;="&amp;EA$5)-SUM(_xlfn._xlws.FILTER(EA10:EA89,$A10:$A89&gt;EA$4),_xlfn._xlws.FILTER($C$9:DZ89,$A$9:$A89&gt;EA$4)))),"")</f>
        <v/>
      </c>
      <c r="EB9" s="32" t="str" cm="1">
        <f t="array" ref="EB9">IF(AND(($A9&lt;&gt;"")*($A9&gt;EB$4)*($A9&lt;=EB$5)),IF(AND((SUMIFS($B$9:$B9,$A$9:$A9,"&lt;"&amp;$A9,$A$9:$A9,"&gt;="&amp;EB$4,$A$9:$A9,"&lt;="&amp;EB$5)&gt;SUM(_xlfn._xlws.FILTER(EB10:EB89,$A10:$A89&gt;EB$4),_xlfn._xlws.FILTER($C$9:EA89,$A$9:$A89&gt;EB$4))),(SUMIFS($B$9:$B9,$A$9:$A9,"&lt;"&amp;$A9,$A$9:$A9,"&gt;="&amp;EB$4,$A$9:$A9,"&lt;="&amp;EB$5)-SUM(_xlfn._xlws.FILTER(EB10:EB89,$A10:$A89&gt;EB$4),_xlfn._xlws.FILTER($C$9:EA89,$A$9:$A89&gt;EB$4))&gt;EB$6)),EB$6,MAX(0,SUMIFS($B$9:$B9,$A$9:$A9,"&lt;"&amp;$A9,$A$9:$A9,"&gt;="&amp;EB$4,$A$9:$A9,"&lt;="&amp;EB$5)-SUM(_xlfn._xlws.FILTER(EB10:EB89,$A10:$A89&gt;EB$4),_xlfn._xlws.FILTER($C$9:EA89,$A$9:$A89&gt;EB$4)))),"")</f>
        <v/>
      </c>
      <c r="EC9" s="32" t="str" cm="1">
        <f t="array" ref="EC9">IF(AND(($A9&lt;&gt;"")*($A9&gt;EC$4)*($A9&lt;=EC$5)),IF(AND((SUMIFS($B$9:$B9,$A$9:$A9,"&lt;"&amp;$A9,$A$9:$A9,"&gt;="&amp;EC$4,$A$9:$A9,"&lt;="&amp;EC$5)&gt;SUM(_xlfn._xlws.FILTER(EC10:EC89,$A10:$A89&gt;EC$4),_xlfn._xlws.FILTER($C$9:EB89,$A$9:$A89&gt;EC$4))),(SUMIFS($B$9:$B9,$A$9:$A9,"&lt;"&amp;$A9,$A$9:$A9,"&gt;="&amp;EC$4,$A$9:$A9,"&lt;="&amp;EC$5)-SUM(_xlfn._xlws.FILTER(EC10:EC89,$A10:$A89&gt;EC$4),_xlfn._xlws.FILTER($C$9:EB89,$A$9:$A89&gt;EC$4))&gt;EC$6)),EC$6,MAX(0,SUMIFS($B$9:$B9,$A$9:$A9,"&lt;"&amp;$A9,$A$9:$A9,"&gt;="&amp;EC$4,$A$9:$A9,"&lt;="&amp;EC$5)-SUM(_xlfn._xlws.FILTER(EC10:EC89,$A10:$A89&gt;EC$4),_xlfn._xlws.FILTER($C$9:EB89,$A$9:$A89&gt;EC$4)))),"")</f>
        <v/>
      </c>
      <c r="ED9" s="32" t="str" cm="1">
        <f t="array" ref="ED9">IF(AND(($A9&lt;&gt;"")*($A9&gt;ED$4)*($A9&lt;=ED$5)),IF(AND((SUMIFS($B$9:$B9,$A$9:$A9,"&lt;"&amp;$A9,$A$9:$A9,"&gt;="&amp;ED$4,$A$9:$A9,"&lt;="&amp;ED$5)&gt;SUM(_xlfn._xlws.FILTER(ED10:ED89,$A10:$A89&gt;ED$4),_xlfn._xlws.FILTER($C$9:EC89,$A$9:$A89&gt;ED$4))),(SUMIFS($B$9:$B9,$A$9:$A9,"&lt;"&amp;$A9,$A$9:$A9,"&gt;="&amp;ED$4,$A$9:$A9,"&lt;="&amp;ED$5)-SUM(_xlfn._xlws.FILTER(ED10:ED89,$A10:$A89&gt;ED$4),_xlfn._xlws.FILTER($C$9:EC89,$A$9:$A89&gt;ED$4))&gt;ED$6)),ED$6,MAX(0,SUMIFS($B$9:$B9,$A$9:$A9,"&lt;"&amp;$A9,$A$9:$A9,"&gt;="&amp;ED$4,$A$9:$A9,"&lt;="&amp;ED$5)-SUM(_xlfn._xlws.FILTER(ED10:ED89,$A10:$A89&gt;ED$4),_xlfn._xlws.FILTER($C$9:EC89,$A$9:$A89&gt;ED$4)))),"")</f>
        <v/>
      </c>
      <c r="EE9" s="32" t="str" cm="1">
        <f t="array" ref="EE9">IF(AND(($A9&lt;&gt;"")*($A9&gt;EE$4)*($A9&lt;=EE$5)),IF(AND((SUMIFS($B$9:$B9,$A$9:$A9,"&lt;"&amp;$A9,$A$9:$A9,"&gt;="&amp;EE$4,$A$9:$A9,"&lt;="&amp;EE$5)&gt;SUM(_xlfn._xlws.FILTER(EE10:EE89,$A10:$A89&gt;EE$4),_xlfn._xlws.FILTER($C$9:ED89,$A$9:$A89&gt;EE$4))),(SUMIFS($B$9:$B9,$A$9:$A9,"&lt;"&amp;$A9,$A$9:$A9,"&gt;="&amp;EE$4,$A$9:$A9,"&lt;="&amp;EE$5)-SUM(_xlfn._xlws.FILTER(EE10:EE89,$A10:$A89&gt;EE$4),_xlfn._xlws.FILTER($C$9:ED89,$A$9:$A89&gt;EE$4))&gt;EE$6)),EE$6,MAX(0,SUMIFS($B$9:$B9,$A$9:$A9,"&lt;"&amp;$A9,$A$9:$A9,"&gt;="&amp;EE$4,$A$9:$A9,"&lt;="&amp;EE$5)-SUM(_xlfn._xlws.FILTER(EE10:EE89,$A10:$A89&gt;EE$4),_xlfn._xlws.FILTER($C$9:ED89,$A$9:$A89&gt;EE$4)))),"")</f>
        <v/>
      </c>
      <c r="EF9" s="32" t="str" cm="1">
        <f t="array" ref="EF9">IF(AND(($A9&lt;&gt;"")*($A9&gt;EF$4)*($A9&lt;=EF$5)),IF(AND((SUMIFS($B$9:$B9,$A$9:$A9,"&lt;"&amp;$A9,$A$9:$A9,"&gt;="&amp;EF$4,$A$9:$A9,"&lt;="&amp;EF$5)&gt;SUM(_xlfn._xlws.FILTER(EF10:EF89,$A10:$A89&gt;EF$4),_xlfn._xlws.FILTER($C$9:EE89,$A$9:$A89&gt;EF$4))),(SUMIFS($B$9:$B9,$A$9:$A9,"&lt;"&amp;$A9,$A$9:$A9,"&gt;="&amp;EF$4,$A$9:$A9,"&lt;="&amp;EF$5)-SUM(_xlfn._xlws.FILTER(EF10:EF89,$A10:$A89&gt;EF$4),_xlfn._xlws.FILTER($C$9:EE89,$A$9:$A89&gt;EF$4))&gt;EF$6)),EF$6,MAX(0,SUMIFS($B$9:$B9,$A$9:$A9,"&lt;"&amp;$A9,$A$9:$A9,"&gt;="&amp;EF$4,$A$9:$A9,"&lt;="&amp;EF$5)-SUM(_xlfn._xlws.FILTER(EF10:EF89,$A10:$A89&gt;EF$4),_xlfn._xlws.FILTER($C$9:EE89,$A$9:$A89&gt;EF$4)))),"")</f>
        <v/>
      </c>
      <c r="EG9" s="32" t="str" cm="1">
        <f t="array" ref="EG9">IF(AND(($A9&lt;&gt;"")*($A9&gt;EG$4)*($A9&lt;=EG$5)),IF(AND((SUMIFS($B$9:$B9,$A$9:$A9,"&lt;"&amp;$A9,$A$9:$A9,"&gt;="&amp;EG$4,$A$9:$A9,"&lt;="&amp;EG$5)&gt;SUM(_xlfn._xlws.FILTER(EG10:EG89,$A10:$A89&gt;EG$4),_xlfn._xlws.FILTER($C$9:EF89,$A$9:$A89&gt;EG$4))),(SUMIFS($B$9:$B9,$A$9:$A9,"&lt;"&amp;$A9,$A$9:$A9,"&gt;="&amp;EG$4,$A$9:$A9,"&lt;="&amp;EG$5)-SUM(_xlfn._xlws.FILTER(EG10:EG89,$A10:$A89&gt;EG$4),_xlfn._xlws.FILTER($C$9:EF89,$A$9:$A89&gt;EG$4))&gt;EG$6)),EG$6,MAX(0,SUMIFS($B$9:$B9,$A$9:$A9,"&lt;"&amp;$A9,$A$9:$A9,"&gt;="&amp;EG$4,$A$9:$A9,"&lt;="&amp;EG$5)-SUM(_xlfn._xlws.FILTER(EG10:EG89,$A10:$A89&gt;EG$4),_xlfn._xlws.FILTER($C$9:EF89,$A$9:$A89&gt;EG$4)))),"")</f>
        <v/>
      </c>
      <c r="EH9" s="32" t="str" cm="1">
        <f t="array" ref="EH9">IF(AND(($A9&lt;&gt;"")*($A9&gt;EH$4)*($A9&lt;=EH$5)),IF(AND((SUMIFS($B$9:$B9,$A$9:$A9,"&lt;"&amp;$A9,$A$9:$A9,"&gt;="&amp;EH$4,$A$9:$A9,"&lt;="&amp;EH$5)&gt;SUM(_xlfn._xlws.FILTER(EH10:EH89,$A10:$A89&gt;EH$4),_xlfn._xlws.FILTER($C$9:EG89,$A$9:$A89&gt;EH$4))),(SUMIFS($B$9:$B9,$A$9:$A9,"&lt;"&amp;$A9,$A$9:$A9,"&gt;="&amp;EH$4,$A$9:$A9,"&lt;="&amp;EH$5)-SUM(_xlfn._xlws.FILTER(EH10:EH89,$A10:$A89&gt;EH$4),_xlfn._xlws.FILTER($C$9:EG89,$A$9:$A89&gt;EH$4))&gt;EH$6)),EH$6,MAX(0,SUMIFS($B$9:$B9,$A$9:$A9,"&lt;"&amp;$A9,$A$9:$A9,"&gt;="&amp;EH$4,$A$9:$A9,"&lt;="&amp;EH$5)-SUM(_xlfn._xlws.FILTER(EH10:EH89,$A10:$A89&gt;EH$4),_xlfn._xlws.FILTER($C$9:EG89,$A$9:$A89&gt;EH$4)))),"")</f>
        <v/>
      </c>
      <c r="EI9" s="32" t="str" cm="1">
        <f t="array" ref="EI9">IF(AND(($A9&lt;&gt;"")*($A9&gt;EI$4)*($A9&lt;=EI$5)),IF(AND((SUMIFS($B$9:$B9,$A$9:$A9,"&lt;"&amp;$A9,$A$9:$A9,"&gt;="&amp;EI$4,$A$9:$A9,"&lt;="&amp;EI$5)&gt;SUM(_xlfn._xlws.FILTER(EI10:EI89,$A10:$A89&gt;EI$4),_xlfn._xlws.FILTER($C$9:EH89,$A$9:$A89&gt;EI$4))),(SUMIFS($B$9:$B9,$A$9:$A9,"&lt;"&amp;$A9,$A$9:$A9,"&gt;="&amp;EI$4,$A$9:$A9,"&lt;="&amp;EI$5)-SUM(_xlfn._xlws.FILTER(EI10:EI89,$A10:$A89&gt;EI$4),_xlfn._xlws.FILTER($C$9:EH89,$A$9:$A89&gt;EI$4))&gt;EI$6)),EI$6,MAX(0,SUMIFS($B$9:$B9,$A$9:$A9,"&lt;"&amp;$A9,$A$9:$A9,"&gt;="&amp;EI$4,$A$9:$A9,"&lt;="&amp;EI$5)-SUM(_xlfn._xlws.FILTER(EI10:EI89,$A10:$A89&gt;EI$4),_xlfn._xlws.FILTER($C$9:EH89,$A$9:$A89&gt;EI$4)))),"")</f>
        <v/>
      </c>
      <c r="EJ9" s="32" t="str" cm="1">
        <f t="array" ref="EJ9">IF(AND(($A9&lt;&gt;"")*($A9&gt;EJ$4)*($A9&lt;=EJ$5)),IF(AND((SUMIFS($B$9:$B9,$A$9:$A9,"&lt;"&amp;$A9,$A$9:$A9,"&gt;="&amp;EJ$4,$A$9:$A9,"&lt;="&amp;EJ$5)&gt;SUM(_xlfn._xlws.FILTER(EJ10:EJ89,$A10:$A89&gt;EJ$4),_xlfn._xlws.FILTER($C$9:EI89,$A$9:$A89&gt;EJ$4))),(SUMIFS($B$9:$B9,$A$9:$A9,"&lt;"&amp;$A9,$A$9:$A9,"&gt;="&amp;EJ$4,$A$9:$A9,"&lt;="&amp;EJ$5)-SUM(_xlfn._xlws.FILTER(EJ10:EJ89,$A10:$A89&gt;EJ$4),_xlfn._xlws.FILTER($C$9:EI89,$A$9:$A89&gt;EJ$4))&gt;EJ$6)),EJ$6,MAX(0,SUMIFS($B$9:$B9,$A$9:$A9,"&lt;"&amp;$A9,$A$9:$A9,"&gt;="&amp;EJ$4,$A$9:$A9,"&lt;="&amp;EJ$5)-SUM(_xlfn._xlws.FILTER(EJ10:EJ89,$A10:$A89&gt;EJ$4),_xlfn._xlws.FILTER($C$9:EI89,$A$9:$A89&gt;EJ$4)))),"")</f>
        <v/>
      </c>
      <c r="EK9" s="32" t="str" cm="1">
        <f t="array" ref="EK9">IF(AND(($A9&lt;&gt;"")*($A9&gt;EK$4)*($A9&lt;=EK$5)),IF(AND((SUMIFS($B$9:$B9,$A$9:$A9,"&lt;"&amp;$A9,$A$9:$A9,"&gt;="&amp;EK$4,$A$9:$A9,"&lt;="&amp;EK$5)&gt;SUM(_xlfn._xlws.FILTER(EK10:EK89,$A10:$A89&gt;EK$4),_xlfn._xlws.FILTER($C$9:EJ89,$A$9:$A89&gt;EK$4))),(SUMIFS($B$9:$B9,$A$9:$A9,"&lt;"&amp;$A9,$A$9:$A9,"&gt;="&amp;EK$4,$A$9:$A9,"&lt;="&amp;EK$5)-SUM(_xlfn._xlws.FILTER(EK10:EK89,$A10:$A89&gt;EK$4),_xlfn._xlws.FILTER($C$9:EJ89,$A$9:$A89&gt;EK$4))&gt;EK$6)),EK$6,MAX(0,SUMIFS($B$9:$B9,$A$9:$A9,"&lt;"&amp;$A9,$A$9:$A9,"&gt;="&amp;EK$4,$A$9:$A9,"&lt;="&amp;EK$5)-SUM(_xlfn._xlws.FILTER(EK10:EK89,$A10:$A89&gt;EK$4),_xlfn._xlws.FILTER($C$9:EJ89,$A$9:$A89&gt;EK$4)))),"")</f>
        <v/>
      </c>
      <c r="EL9" s="32" t="str" cm="1">
        <f t="array" ref="EL9">IF(AND(($A9&lt;&gt;"")*($A9&gt;EL$4)*($A9&lt;=EL$5)),IF(AND((SUMIFS($B$9:$B9,$A$9:$A9,"&lt;"&amp;$A9,$A$9:$A9,"&gt;="&amp;EL$4,$A$9:$A9,"&lt;="&amp;EL$5)&gt;SUM(_xlfn._xlws.FILTER(EL10:EL89,$A10:$A89&gt;EL$4),_xlfn._xlws.FILTER($C$9:EK89,$A$9:$A89&gt;EL$4))),(SUMIFS($B$9:$B9,$A$9:$A9,"&lt;"&amp;$A9,$A$9:$A9,"&gt;="&amp;EL$4,$A$9:$A9,"&lt;="&amp;EL$5)-SUM(_xlfn._xlws.FILTER(EL10:EL89,$A10:$A89&gt;EL$4),_xlfn._xlws.FILTER($C$9:EK89,$A$9:$A89&gt;EL$4))&gt;EL$6)),EL$6,MAX(0,SUMIFS($B$9:$B9,$A$9:$A9,"&lt;"&amp;$A9,$A$9:$A9,"&gt;="&amp;EL$4,$A$9:$A9,"&lt;="&amp;EL$5)-SUM(_xlfn._xlws.FILTER(EL10:EL89,$A10:$A89&gt;EL$4),_xlfn._xlws.FILTER($C$9:EK89,$A$9:$A89&gt;EL$4)))),"")</f>
        <v/>
      </c>
      <c r="EM9" s="32" t="str" cm="1">
        <f t="array" ref="EM9">IF(AND(($A9&lt;&gt;"")*($A9&gt;EM$4)*($A9&lt;=EM$5)),IF(AND((SUMIFS($B$9:$B9,$A$9:$A9,"&lt;"&amp;$A9,$A$9:$A9,"&gt;="&amp;EM$4,$A$9:$A9,"&lt;="&amp;EM$5)&gt;SUM(_xlfn._xlws.FILTER(EM10:EM89,$A10:$A89&gt;EM$4),_xlfn._xlws.FILTER($C$9:EL89,$A$9:$A89&gt;EM$4))),(SUMIFS($B$9:$B9,$A$9:$A9,"&lt;"&amp;$A9,$A$9:$A9,"&gt;="&amp;EM$4,$A$9:$A9,"&lt;="&amp;EM$5)-SUM(_xlfn._xlws.FILTER(EM10:EM89,$A10:$A89&gt;EM$4),_xlfn._xlws.FILTER($C$9:EL89,$A$9:$A89&gt;EM$4))&gt;EM$6)),EM$6,MAX(0,SUMIFS($B$9:$B9,$A$9:$A9,"&lt;"&amp;$A9,$A$9:$A9,"&gt;="&amp;EM$4,$A$9:$A9,"&lt;="&amp;EM$5)-SUM(_xlfn._xlws.FILTER(EM10:EM89,$A10:$A89&gt;EM$4),_xlfn._xlws.FILTER($C$9:EL89,$A$9:$A89&gt;EM$4)))),"")</f>
        <v/>
      </c>
      <c r="EN9" s="32" t="str" cm="1">
        <f t="array" ref="EN9">IF(AND(($A9&lt;&gt;"")*($A9&gt;EN$4)*($A9&lt;=EN$5)),IF(AND((SUMIFS($B$9:$B9,$A$9:$A9,"&lt;"&amp;$A9,$A$9:$A9,"&gt;="&amp;EN$4,$A$9:$A9,"&lt;="&amp;EN$5)&gt;SUM(_xlfn._xlws.FILTER(EN10:EN89,$A10:$A89&gt;EN$4),_xlfn._xlws.FILTER($C$9:EM89,$A$9:$A89&gt;EN$4))),(SUMIFS($B$9:$B9,$A$9:$A9,"&lt;"&amp;$A9,$A$9:$A9,"&gt;="&amp;EN$4,$A$9:$A9,"&lt;="&amp;EN$5)-SUM(_xlfn._xlws.FILTER(EN10:EN89,$A10:$A89&gt;EN$4),_xlfn._xlws.FILTER($C$9:EM89,$A$9:$A89&gt;EN$4))&gt;EN$6)),EN$6,MAX(0,SUMIFS($B$9:$B9,$A$9:$A9,"&lt;"&amp;$A9,$A$9:$A9,"&gt;="&amp;EN$4,$A$9:$A9,"&lt;="&amp;EN$5)-SUM(_xlfn._xlws.FILTER(EN10:EN89,$A10:$A89&gt;EN$4),_xlfn._xlws.FILTER($C$9:EM89,$A$9:$A89&gt;EN$4)))),"")</f>
        <v/>
      </c>
      <c r="EO9" s="32" t="str" cm="1">
        <f t="array" ref="EO9">IF(AND(($A9&lt;&gt;"")*($A9&gt;EO$4)*($A9&lt;=EO$5)),IF(AND((SUMIFS($B$9:$B9,$A$9:$A9,"&lt;"&amp;$A9,$A$9:$A9,"&gt;="&amp;EO$4,$A$9:$A9,"&lt;="&amp;EO$5)&gt;SUM(_xlfn._xlws.FILTER(EO10:EO89,$A10:$A89&gt;EO$4),_xlfn._xlws.FILTER($C$9:EN89,$A$9:$A89&gt;EO$4))),(SUMIFS($B$9:$B9,$A$9:$A9,"&lt;"&amp;$A9,$A$9:$A9,"&gt;="&amp;EO$4,$A$9:$A9,"&lt;="&amp;EO$5)-SUM(_xlfn._xlws.FILTER(EO10:EO89,$A10:$A89&gt;EO$4),_xlfn._xlws.FILTER($C$9:EN89,$A$9:$A89&gt;EO$4))&gt;EO$6)),EO$6,MAX(0,SUMIFS($B$9:$B9,$A$9:$A9,"&lt;"&amp;$A9,$A$9:$A9,"&gt;="&amp;EO$4,$A$9:$A9,"&lt;="&amp;EO$5)-SUM(_xlfn._xlws.FILTER(EO10:EO89,$A10:$A89&gt;EO$4),_xlfn._xlws.FILTER($C$9:EN89,$A$9:$A89&gt;EO$4)))),"")</f>
        <v/>
      </c>
      <c r="EP9" s="32" t="str" cm="1">
        <f t="array" ref="EP9">IF(AND(($A9&lt;&gt;"")*($A9&gt;EP$4)*($A9&lt;=EP$5)),IF(AND((SUMIFS($B$9:$B9,$A$9:$A9,"&lt;"&amp;$A9,$A$9:$A9,"&gt;="&amp;EP$4,$A$9:$A9,"&lt;="&amp;EP$5)&gt;SUM(_xlfn._xlws.FILTER(EP10:EP89,$A10:$A89&gt;EP$4),_xlfn._xlws.FILTER($C$9:EO89,$A$9:$A89&gt;EP$4))),(SUMIFS($B$9:$B9,$A$9:$A9,"&lt;"&amp;$A9,$A$9:$A9,"&gt;="&amp;EP$4,$A$9:$A9,"&lt;="&amp;EP$5)-SUM(_xlfn._xlws.FILTER(EP10:EP89,$A10:$A89&gt;EP$4),_xlfn._xlws.FILTER($C$9:EO89,$A$9:$A89&gt;EP$4))&gt;EP$6)),EP$6,MAX(0,SUMIFS($B$9:$B9,$A$9:$A9,"&lt;"&amp;$A9,$A$9:$A9,"&gt;="&amp;EP$4,$A$9:$A9,"&lt;="&amp;EP$5)-SUM(_xlfn._xlws.FILTER(EP10:EP89,$A10:$A89&gt;EP$4),_xlfn._xlws.FILTER($C$9:EO89,$A$9:$A89&gt;EP$4)))),"")</f>
        <v/>
      </c>
      <c r="EQ9" s="32" t="str" cm="1">
        <f t="array" ref="EQ9">IF(AND(($A9&lt;&gt;"")*($A9&gt;EQ$4)*($A9&lt;=EQ$5)),IF(AND((SUMIFS($B$9:$B9,$A$9:$A9,"&lt;"&amp;$A9,$A$9:$A9,"&gt;="&amp;EQ$4,$A$9:$A9,"&lt;="&amp;EQ$5)&gt;SUM(_xlfn._xlws.FILTER(EQ10:EQ89,$A10:$A89&gt;EQ$4),_xlfn._xlws.FILTER($C$9:EP89,$A$9:$A89&gt;EQ$4))),(SUMIFS($B$9:$B9,$A$9:$A9,"&lt;"&amp;$A9,$A$9:$A9,"&gt;="&amp;EQ$4,$A$9:$A9,"&lt;="&amp;EQ$5)-SUM(_xlfn._xlws.FILTER(EQ10:EQ89,$A10:$A89&gt;EQ$4),_xlfn._xlws.FILTER($C$9:EP89,$A$9:$A89&gt;EQ$4))&gt;EQ$6)),EQ$6,MAX(0,SUMIFS($B$9:$B9,$A$9:$A9,"&lt;"&amp;$A9,$A$9:$A9,"&gt;="&amp;EQ$4,$A$9:$A9,"&lt;="&amp;EQ$5)-SUM(_xlfn._xlws.FILTER(EQ10:EQ89,$A10:$A89&gt;EQ$4),_xlfn._xlws.FILTER($C$9:EP89,$A$9:$A89&gt;EQ$4)))),"")</f>
        <v/>
      </c>
      <c r="ER9" s="32" t="str" cm="1">
        <f t="array" ref="ER9">IF(AND(($A9&lt;&gt;"")*($A9&gt;ER$4)*($A9&lt;=ER$5)),IF(AND((SUMIFS($B$9:$B9,$A$9:$A9,"&lt;"&amp;$A9,$A$9:$A9,"&gt;="&amp;ER$4,$A$9:$A9,"&lt;="&amp;ER$5)&gt;SUM(_xlfn._xlws.FILTER(ER10:ER89,$A10:$A89&gt;ER$4),_xlfn._xlws.FILTER($C$9:EQ89,$A$9:$A89&gt;ER$4))),(SUMIFS($B$9:$B9,$A$9:$A9,"&lt;"&amp;$A9,$A$9:$A9,"&gt;="&amp;ER$4,$A$9:$A9,"&lt;="&amp;ER$5)-SUM(_xlfn._xlws.FILTER(ER10:ER89,$A10:$A89&gt;ER$4),_xlfn._xlws.FILTER($C$9:EQ89,$A$9:$A89&gt;ER$4))&gt;ER$6)),ER$6,MAX(0,SUMIFS($B$9:$B9,$A$9:$A9,"&lt;"&amp;$A9,$A$9:$A9,"&gt;="&amp;ER$4,$A$9:$A9,"&lt;="&amp;ER$5)-SUM(_xlfn._xlws.FILTER(ER10:ER89,$A10:$A89&gt;ER$4),_xlfn._xlws.FILTER($C$9:EQ89,$A$9:$A89&gt;ER$4)))),"")</f>
        <v/>
      </c>
      <c r="ES9" s="32" t="str" cm="1">
        <f t="array" ref="ES9">IF(AND(($A9&lt;&gt;"")*($A9&gt;ES$4)*($A9&lt;=ES$5)),IF(AND((SUMIFS($B$9:$B9,$A$9:$A9,"&lt;"&amp;$A9,$A$9:$A9,"&gt;="&amp;ES$4,$A$9:$A9,"&lt;="&amp;ES$5)&gt;SUM(_xlfn._xlws.FILTER(ES10:ES89,$A10:$A89&gt;ES$4),_xlfn._xlws.FILTER($C$9:ER89,$A$9:$A89&gt;ES$4))),(SUMIFS($B$9:$B9,$A$9:$A9,"&lt;"&amp;$A9,$A$9:$A9,"&gt;="&amp;ES$4,$A$9:$A9,"&lt;="&amp;ES$5)-SUM(_xlfn._xlws.FILTER(ES10:ES89,$A10:$A89&gt;ES$4),_xlfn._xlws.FILTER($C$9:ER89,$A$9:$A89&gt;ES$4))&gt;ES$6)),ES$6,MAX(0,SUMIFS($B$9:$B9,$A$9:$A9,"&lt;"&amp;$A9,$A$9:$A9,"&gt;="&amp;ES$4,$A$9:$A9,"&lt;="&amp;ES$5)-SUM(_xlfn._xlws.FILTER(ES10:ES89,$A10:$A89&gt;ES$4),_xlfn._xlws.FILTER($C$9:ER89,$A$9:$A89&gt;ES$4)))),"")</f>
        <v/>
      </c>
      <c r="ET9" s="32" t="str" cm="1">
        <f t="array" ref="ET9">IF(AND(($A9&lt;&gt;"")*($A9&gt;ET$4)*($A9&lt;=ET$5)),IF(AND((SUMIFS($B$9:$B9,$A$9:$A9,"&lt;"&amp;$A9,$A$9:$A9,"&gt;="&amp;ET$4,$A$9:$A9,"&lt;="&amp;ET$5)&gt;SUM(_xlfn._xlws.FILTER(ET10:ET89,$A10:$A89&gt;ET$4),_xlfn._xlws.FILTER($C$9:ES89,$A$9:$A89&gt;ET$4))),(SUMIFS($B$9:$B9,$A$9:$A9,"&lt;"&amp;$A9,$A$9:$A9,"&gt;="&amp;ET$4,$A$9:$A9,"&lt;="&amp;ET$5)-SUM(_xlfn._xlws.FILTER(ET10:ET89,$A10:$A89&gt;ET$4),_xlfn._xlws.FILTER($C$9:ES89,$A$9:$A89&gt;ET$4))&gt;ET$6)),ET$6,MAX(0,SUMIFS($B$9:$B9,$A$9:$A9,"&lt;"&amp;$A9,$A$9:$A9,"&gt;="&amp;ET$4,$A$9:$A9,"&lt;="&amp;ET$5)-SUM(_xlfn._xlws.FILTER(ET10:ET89,$A10:$A89&gt;ET$4),_xlfn._xlws.FILTER($C$9:ES89,$A$9:$A89&gt;ET$4)))),"")</f>
        <v/>
      </c>
      <c r="EU9" s="32" t="str" cm="1">
        <f t="array" ref="EU9">IF(AND(($A9&lt;&gt;"")*($A9&gt;EU$4)*($A9&lt;=EU$5)),IF(AND((SUMIFS($B$9:$B9,$A$9:$A9,"&lt;"&amp;$A9,$A$9:$A9,"&gt;="&amp;EU$4,$A$9:$A9,"&lt;="&amp;EU$5)&gt;SUM(_xlfn._xlws.FILTER(EU10:EU89,$A10:$A89&gt;EU$4),_xlfn._xlws.FILTER($C$9:ET89,$A$9:$A89&gt;EU$4))),(SUMIFS($B$9:$B9,$A$9:$A9,"&lt;"&amp;$A9,$A$9:$A9,"&gt;="&amp;EU$4,$A$9:$A9,"&lt;="&amp;EU$5)-SUM(_xlfn._xlws.FILTER(EU10:EU89,$A10:$A89&gt;EU$4),_xlfn._xlws.FILTER($C$9:ET89,$A$9:$A89&gt;EU$4))&gt;EU$6)),EU$6,MAX(0,SUMIFS($B$9:$B9,$A$9:$A9,"&lt;"&amp;$A9,$A$9:$A9,"&gt;="&amp;EU$4,$A$9:$A9,"&lt;="&amp;EU$5)-SUM(_xlfn._xlws.FILTER(EU10:EU89,$A10:$A89&gt;EU$4),_xlfn._xlws.FILTER($C$9:ET89,$A$9:$A89&gt;EU$4)))),"")</f>
        <v/>
      </c>
      <c r="EV9" s="32" t="str" cm="1">
        <f t="array" ref="EV9">IF(AND(($A9&lt;&gt;"")*($A9&gt;EV$4)*($A9&lt;=EV$5)),IF(AND((SUMIFS($B$9:$B9,$A$9:$A9,"&lt;"&amp;$A9,$A$9:$A9,"&gt;="&amp;EV$4,$A$9:$A9,"&lt;="&amp;EV$5)&gt;SUM(_xlfn._xlws.FILTER(EV10:EV89,$A10:$A89&gt;EV$4),_xlfn._xlws.FILTER($C$9:EU89,$A$9:$A89&gt;EV$4))),(SUMIFS($B$9:$B9,$A$9:$A9,"&lt;"&amp;$A9,$A$9:$A9,"&gt;="&amp;EV$4,$A$9:$A9,"&lt;="&amp;EV$5)-SUM(_xlfn._xlws.FILTER(EV10:EV89,$A10:$A89&gt;EV$4),_xlfn._xlws.FILTER($C$9:EU89,$A$9:$A89&gt;EV$4))&gt;EV$6)),EV$6,MAX(0,SUMIFS($B$9:$B9,$A$9:$A9,"&lt;"&amp;$A9,$A$9:$A9,"&gt;="&amp;EV$4,$A$9:$A9,"&lt;="&amp;EV$5)-SUM(_xlfn._xlws.FILTER(EV10:EV89,$A10:$A89&gt;EV$4),_xlfn._xlws.FILTER($C$9:EU89,$A$9:$A89&gt;EV$4)))),"")</f>
        <v/>
      </c>
      <c r="EW9" s="32" t="str" cm="1">
        <f t="array" ref="EW9">IF(AND(($A9&lt;&gt;"")*($A9&gt;EW$4)*($A9&lt;=EW$5)),IF(AND((SUMIFS($B$9:$B9,$A$9:$A9,"&lt;"&amp;$A9,$A$9:$A9,"&gt;="&amp;EW$4,$A$9:$A9,"&lt;="&amp;EW$5)&gt;SUM(_xlfn._xlws.FILTER(EW10:EW89,$A10:$A89&gt;EW$4),_xlfn._xlws.FILTER($C$9:EV89,$A$9:$A89&gt;EW$4))),(SUMIFS($B$9:$B9,$A$9:$A9,"&lt;"&amp;$A9,$A$9:$A9,"&gt;="&amp;EW$4,$A$9:$A9,"&lt;="&amp;EW$5)-SUM(_xlfn._xlws.FILTER(EW10:EW89,$A10:$A89&gt;EW$4),_xlfn._xlws.FILTER($C$9:EV89,$A$9:$A89&gt;EW$4))&gt;EW$6)),EW$6,MAX(0,SUMIFS($B$9:$B9,$A$9:$A9,"&lt;"&amp;$A9,$A$9:$A9,"&gt;="&amp;EW$4,$A$9:$A9,"&lt;="&amp;EW$5)-SUM(_xlfn._xlws.FILTER(EW10:EW89,$A10:$A89&gt;EW$4),_xlfn._xlws.FILTER($C$9:EV89,$A$9:$A89&gt;EW$4)))),"")</f>
        <v/>
      </c>
      <c r="EX9" s="32" t="str" cm="1">
        <f t="array" ref="EX9">IF(AND(($A9&lt;&gt;"")*($A9&gt;EX$4)*($A9&lt;=EX$5)),IF(AND((SUMIFS($B$9:$B9,$A$9:$A9,"&lt;"&amp;$A9,$A$9:$A9,"&gt;="&amp;EX$4,$A$9:$A9,"&lt;="&amp;EX$5)&gt;SUM(_xlfn._xlws.FILTER(EX10:EX89,$A10:$A89&gt;EX$4),_xlfn._xlws.FILTER($C$9:EW89,$A$9:$A89&gt;EX$4))),(SUMIFS($B$9:$B9,$A$9:$A9,"&lt;"&amp;$A9,$A$9:$A9,"&gt;="&amp;EX$4,$A$9:$A9,"&lt;="&amp;EX$5)-SUM(_xlfn._xlws.FILTER(EX10:EX89,$A10:$A89&gt;EX$4),_xlfn._xlws.FILTER($C$9:EW89,$A$9:$A89&gt;EX$4))&gt;EX$6)),EX$6,MAX(0,SUMIFS($B$9:$B9,$A$9:$A9,"&lt;"&amp;$A9,$A$9:$A9,"&gt;="&amp;EX$4,$A$9:$A9,"&lt;="&amp;EX$5)-SUM(_xlfn._xlws.FILTER(EX10:EX89,$A10:$A89&gt;EX$4),_xlfn._xlws.FILTER($C$9:EW89,$A$9:$A89&gt;EX$4)))),"")</f>
        <v/>
      </c>
      <c r="EY9" s="32" t="str" cm="1">
        <f t="array" ref="EY9">IF(AND(($A9&lt;&gt;"")*($A9&gt;EY$4)*($A9&lt;=EY$5)),IF(AND((SUMIFS($B$9:$B9,$A$9:$A9,"&lt;"&amp;$A9,$A$9:$A9,"&gt;="&amp;EY$4,$A$9:$A9,"&lt;="&amp;EY$5)&gt;SUM(_xlfn._xlws.FILTER(EY10:EY89,$A10:$A89&gt;EY$4),_xlfn._xlws.FILTER($C$9:EX89,$A$9:$A89&gt;EY$4))),(SUMIFS($B$9:$B9,$A$9:$A9,"&lt;"&amp;$A9,$A$9:$A9,"&gt;="&amp;EY$4,$A$9:$A9,"&lt;="&amp;EY$5)-SUM(_xlfn._xlws.FILTER(EY10:EY89,$A10:$A89&gt;EY$4),_xlfn._xlws.FILTER($C$9:EX89,$A$9:$A89&gt;EY$4))&gt;EY$6)),EY$6,MAX(0,SUMIFS($B$9:$B9,$A$9:$A9,"&lt;"&amp;$A9,$A$9:$A9,"&gt;="&amp;EY$4,$A$9:$A9,"&lt;="&amp;EY$5)-SUM(_xlfn._xlws.FILTER(EY10:EY89,$A10:$A89&gt;EY$4),_xlfn._xlws.FILTER($C$9:EX89,$A$9:$A89&gt;EY$4)))),"")</f>
        <v/>
      </c>
      <c r="EZ9" s="32" t="str" cm="1">
        <f t="array" ref="EZ9">IF(AND(($A9&lt;&gt;"")*($A9&gt;EZ$4)*($A9&lt;=EZ$5)),IF(AND((SUMIFS($B$9:$B9,$A$9:$A9,"&lt;"&amp;$A9,$A$9:$A9,"&gt;="&amp;EZ$4,$A$9:$A9,"&lt;="&amp;EZ$5)&gt;SUM(_xlfn._xlws.FILTER(EZ10:EZ89,$A10:$A89&gt;EZ$4),_xlfn._xlws.FILTER($C$9:EY89,$A$9:$A89&gt;EZ$4))),(SUMIFS($B$9:$B9,$A$9:$A9,"&lt;"&amp;$A9,$A$9:$A9,"&gt;="&amp;EZ$4,$A$9:$A9,"&lt;="&amp;EZ$5)-SUM(_xlfn._xlws.FILTER(EZ10:EZ89,$A10:$A89&gt;EZ$4),_xlfn._xlws.FILTER($C$9:EY89,$A$9:$A89&gt;EZ$4))&gt;EZ$6)),EZ$6,MAX(0,SUMIFS($B$9:$B9,$A$9:$A9,"&lt;"&amp;$A9,$A$9:$A9,"&gt;="&amp;EZ$4,$A$9:$A9,"&lt;="&amp;EZ$5)-SUM(_xlfn._xlws.FILTER(EZ10:EZ89,$A10:$A89&gt;EZ$4),_xlfn._xlws.FILTER($C$9:EY89,$A$9:$A89&gt;EZ$4)))),"")</f>
        <v/>
      </c>
      <c r="FA9" s="32" t="str" cm="1">
        <f t="array" ref="FA9">IF(AND(($A9&lt;&gt;"")*($A9&gt;FA$4)*($A9&lt;=FA$5)),IF(AND((SUMIFS($B$9:$B9,$A$9:$A9,"&lt;"&amp;$A9,$A$9:$A9,"&gt;="&amp;FA$4,$A$9:$A9,"&lt;="&amp;FA$5)&gt;SUM(_xlfn._xlws.FILTER(FA10:FA89,$A10:$A89&gt;FA$4),_xlfn._xlws.FILTER($C$9:EZ89,$A$9:$A89&gt;FA$4))),(SUMIFS($B$9:$B9,$A$9:$A9,"&lt;"&amp;$A9,$A$9:$A9,"&gt;="&amp;FA$4,$A$9:$A9,"&lt;="&amp;FA$5)-SUM(_xlfn._xlws.FILTER(FA10:FA89,$A10:$A89&gt;FA$4),_xlfn._xlws.FILTER($C$9:EZ89,$A$9:$A89&gt;FA$4))&gt;FA$6)),FA$6,MAX(0,SUMIFS($B$9:$B9,$A$9:$A9,"&lt;"&amp;$A9,$A$9:$A9,"&gt;="&amp;FA$4,$A$9:$A9,"&lt;="&amp;FA$5)-SUM(_xlfn._xlws.FILTER(FA10:FA89,$A10:$A89&gt;FA$4),_xlfn._xlws.FILTER($C$9:EZ89,$A$9:$A89&gt;FA$4)))),"")</f>
        <v/>
      </c>
      <c r="FB9" s="32" t="str" cm="1">
        <f t="array" ref="FB9">IF(AND(($A9&lt;&gt;"")*($A9&gt;FB$4)*($A9&lt;=FB$5)),IF(AND((SUMIFS($B$9:$B9,$A$9:$A9,"&lt;"&amp;$A9,$A$9:$A9,"&gt;="&amp;FB$4,$A$9:$A9,"&lt;="&amp;FB$5)&gt;SUM(_xlfn._xlws.FILTER(FB10:FB89,$A10:$A89&gt;FB$4),_xlfn._xlws.FILTER($C$9:FA89,$A$9:$A89&gt;FB$4))),(SUMIFS($B$9:$B9,$A$9:$A9,"&lt;"&amp;$A9,$A$9:$A9,"&gt;="&amp;FB$4,$A$9:$A9,"&lt;="&amp;FB$5)-SUM(_xlfn._xlws.FILTER(FB10:FB89,$A10:$A89&gt;FB$4),_xlfn._xlws.FILTER($C$9:FA89,$A$9:$A89&gt;FB$4))&gt;FB$6)),FB$6,MAX(0,SUMIFS($B$9:$B9,$A$9:$A9,"&lt;"&amp;$A9,$A$9:$A9,"&gt;="&amp;FB$4,$A$9:$A9,"&lt;="&amp;FB$5)-SUM(_xlfn._xlws.FILTER(FB10:FB89,$A10:$A89&gt;FB$4),_xlfn._xlws.FILTER($C$9:FA89,$A$9:$A89&gt;FB$4)))),"")</f>
        <v/>
      </c>
      <c r="FC9" s="32" t="str" cm="1">
        <f t="array" ref="FC9">IF(AND(($A9&lt;&gt;"")*($A9&gt;FC$4)*($A9&lt;=FC$5)),IF(AND((SUMIFS($B$9:$B9,$A$9:$A9,"&lt;"&amp;$A9,$A$9:$A9,"&gt;="&amp;FC$4,$A$9:$A9,"&lt;="&amp;FC$5)&gt;SUM(_xlfn._xlws.FILTER(FC10:FC89,$A10:$A89&gt;FC$4),_xlfn._xlws.FILTER($C$9:FB89,$A$9:$A89&gt;FC$4))),(SUMIFS($B$9:$B9,$A$9:$A9,"&lt;"&amp;$A9,$A$9:$A9,"&gt;="&amp;FC$4,$A$9:$A9,"&lt;="&amp;FC$5)-SUM(_xlfn._xlws.FILTER(FC10:FC89,$A10:$A89&gt;FC$4),_xlfn._xlws.FILTER($C$9:FB89,$A$9:$A89&gt;FC$4))&gt;FC$6)),FC$6,MAX(0,SUMIFS($B$9:$B9,$A$9:$A9,"&lt;"&amp;$A9,$A$9:$A9,"&gt;="&amp;FC$4,$A$9:$A9,"&lt;="&amp;FC$5)-SUM(_xlfn._xlws.FILTER(FC10:FC89,$A10:$A89&gt;FC$4),_xlfn._xlws.FILTER($C$9:FB89,$A$9:$A89&gt;FC$4)))),"")</f>
        <v/>
      </c>
      <c r="FD9" s="32" t="str" cm="1">
        <f t="array" ref="FD9">IF(AND(($A9&lt;&gt;"")*($A9&gt;FD$4)*($A9&lt;=FD$5)),IF(AND((SUMIFS($B$9:$B9,$A$9:$A9,"&lt;"&amp;$A9,$A$9:$A9,"&gt;="&amp;FD$4,$A$9:$A9,"&lt;="&amp;FD$5)&gt;SUM(_xlfn._xlws.FILTER(FD10:FD89,$A10:$A89&gt;FD$4),_xlfn._xlws.FILTER($C$9:FC89,$A$9:$A89&gt;FD$4))),(SUMIFS($B$9:$B9,$A$9:$A9,"&lt;"&amp;$A9,$A$9:$A9,"&gt;="&amp;FD$4,$A$9:$A9,"&lt;="&amp;FD$5)-SUM(_xlfn._xlws.FILTER(FD10:FD89,$A10:$A89&gt;FD$4),_xlfn._xlws.FILTER($C$9:FC89,$A$9:$A89&gt;FD$4))&gt;FD$6)),FD$6,MAX(0,SUMIFS($B$9:$B9,$A$9:$A9,"&lt;"&amp;$A9,$A$9:$A9,"&gt;="&amp;FD$4,$A$9:$A9,"&lt;="&amp;FD$5)-SUM(_xlfn._xlws.FILTER(FD10:FD89,$A10:$A89&gt;FD$4),_xlfn._xlws.FILTER($C$9:FC89,$A$9:$A89&gt;FD$4)))),"")</f>
        <v/>
      </c>
      <c r="FE9" s="32" t="str" cm="1">
        <f t="array" ref="FE9">IF(AND(($A9&lt;&gt;"")*($A9&gt;FE$4)*($A9&lt;=FE$5)),IF(AND((SUMIFS($B$9:$B9,$A$9:$A9,"&lt;"&amp;$A9,$A$9:$A9,"&gt;="&amp;FE$4,$A$9:$A9,"&lt;="&amp;FE$5)&gt;SUM(_xlfn._xlws.FILTER(FE10:FE89,$A10:$A89&gt;FE$4),_xlfn._xlws.FILTER($C$9:FD89,$A$9:$A89&gt;FE$4))),(SUMIFS($B$9:$B9,$A$9:$A9,"&lt;"&amp;$A9,$A$9:$A9,"&gt;="&amp;FE$4,$A$9:$A9,"&lt;="&amp;FE$5)-SUM(_xlfn._xlws.FILTER(FE10:FE89,$A10:$A89&gt;FE$4),_xlfn._xlws.FILTER($C$9:FD89,$A$9:$A89&gt;FE$4))&gt;FE$6)),FE$6,MAX(0,SUMIFS($B$9:$B9,$A$9:$A9,"&lt;"&amp;$A9,$A$9:$A9,"&gt;="&amp;FE$4,$A$9:$A9,"&lt;="&amp;FE$5)-SUM(_xlfn._xlws.FILTER(FE10:FE89,$A10:$A89&gt;FE$4),_xlfn._xlws.FILTER($C$9:FD89,$A$9:$A89&gt;FE$4)))),"")</f>
        <v/>
      </c>
      <c r="FF9" s="32" t="str" cm="1">
        <f t="array" ref="FF9">IF(AND(($A9&lt;&gt;"")*($A9&gt;FF$4)*($A9&lt;=FF$5)),IF(AND((SUMIFS($B$9:$B9,$A$9:$A9,"&lt;"&amp;$A9,$A$9:$A9,"&gt;="&amp;FF$4,$A$9:$A9,"&lt;="&amp;FF$5)&gt;SUM(_xlfn._xlws.FILTER(FF10:FF89,$A10:$A89&gt;FF$4),_xlfn._xlws.FILTER($C$9:FE89,$A$9:$A89&gt;FF$4))),(SUMIFS($B$9:$B9,$A$9:$A9,"&lt;"&amp;$A9,$A$9:$A9,"&gt;="&amp;FF$4,$A$9:$A9,"&lt;="&amp;FF$5)-SUM(_xlfn._xlws.FILTER(FF10:FF89,$A10:$A89&gt;FF$4),_xlfn._xlws.FILTER($C$9:FE89,$A$9:$A89&gt;FF$4))&gt;FF$6)),FF$6,MAX(0,SUMIFS($B$9:$B9,$A$9:$A9,"&lt;"&amp;$A9,$A$9:$A9,"&gt;="&amp;FF$4,$A$9:$A9,"&lt;="&amp;FF$5)-SUM(_xlfn._xlws.FILTER(FF10:FF89,$A10:$A89&gt;FF$4),_xlfn._xlws.FILTER($C$9:FE89,$A$9:$A89&gt;FF$4)))),"")</f>
        <v/>
      </c>
      <c r="FG9" s="32" t="str" cm="1">
        <f t="array" ref="FG9">IF(AND(($A9&lt;&gt;"")*($A9&gt;FG$4)*($A9&lt;=FG$5)),IF(AND((SUMIFS($B$9:$B9,$A$9:$A9,"&lt;"&amp;$A9,$A$9:$A9,"&gt;="&amp;FG$4,$A$9:$A9,"&lt;="&amp;FG$5)&gt;SUM(_xlfn._xlws.FILTER(FG10:FG89,$A10:$A89&gt;FG$4),_xlfn._xlws.FILTER($C$9:FF89,$A$9:$A89&gt;FG$4))),(SUMIFS($B$9:$B9,$A$9:$A9,"&lt;"&amp;$A9,$A$9:$A9,"&gt;="&amp;FG$4,$A$9:$A9,"&lt;="&amp;FG$5)-SUM(_xlfn._xlws.FILTER(FG10:FG89,$A10:$A89&gt;FG$4),_xlfn._xlws.FILTER($C$9:FF89,$A$9:$A89&gt;FG$4))&gt;FG$6)),FG$6,MAX(0,SUMIFS($B$9:$B9,$A$9:$A9,"&lt;"&amp;$A9,$A$9:$A9,"&gt;="&amp;FG$4,$A$9:$A9,"&lt;="&amp;FG$5)-SUM(_xlfn._xlws.FILTER(FG10:FG89,$A10:$A89&gt;FG$4),_xlfn._xlws.FILTER($C$9:FF89,$A$9:$A89&gt;FG$4)))),"")</f>
        <v/>
      </c>
      <c r="FH9" s="32" t="str" cm="1">
        <f t="array" ref="FH9">IF(AND(($A9&lt;&gt;"")*($A9&gt;FH$4)*($A9&lt;=FH$5)),IF(AND((SUMIFS($B$9:$B9,$A$9:$A9,"&lt;"&amp;$A9,$A$9:$A9,"&gt;="&amp;FH$4,$A$9:$A9,"&lt;="&amp;FH$5)&gt;SUM(_xlfn._xlws.FILTER(FH10:FH89,$A10:$A89&gt;FH$4),_xlfn._xlws.FILTER($C$9:FG89,$A$9:$A89&gt;FH$4))),(SUMIFS($B$9:$B9,$A$9:$A9,"&lt;"&amp;$A9,$A$9:$A9,"&gt;="&amp;FH$4,$A$9:$A9,"&lt;="&amp;FH$5)-SUM(_xlfn._xlws.FILTER(FH10:FH89,$A10:$A89&gt;FH$4),_xlfn._xlws.FILTER($C$9:FG89,$A$9:$A89&gt;FH$4))&gt;FH$6)),FH$6,MAX(0,SUMIFS($B$9:$B9,$A$9:$A9,"&lt;"&amp;$A9,$A$9:$A9,"&gt;="&amp;FH$4,$A$9:$A9,"&lt;="&amp;FH$5)-SUM(_xlfn._xlws.FILTER(FH10:FH89,$A10:$A89&gt;FH$4),_xlfn._xlws.FILTER($C$9:FG89,$A$9:$A89&gt;FH$4)))),"")</f>
        <v/>
      </c>
      <c r="FI9" s="32" t="str" cm="1">
        <f t="array" ref="FI9">IF(AND(($A9&lt;&gt;"")*($A9&gt;FI$4)*($A9&lt;=FI$5)),IF(AND((SUMIFS($B$9:$B9,$A$9:$A9,"&lt;"&amp;$A9,$A$9:$A9,"&gt;="&amp;FI$4,$A$9:$A9,"&lt;="&amp;FI$5)&gt;SUM(_xlfn._xlws.FILTER(FI10:FI89,$A10:$A89&gt;FI$4),_xlfn._xlws.FILTER($C$9:FH89,$A$9:$A89&gt;FI$4))),(SUMIFS($B$9:$B9,$A$9:$A9,"&lt;"&amp;$A9,$A$9:$A9,"&gt;="&amp;FI$4,$A$9:$A9,"&lt;="&amp;FI$5)-SUM(_xlfn._xlws.FILTER(FI10:FI89,$A10:$A89&gt;FI$4),_xlfn._xlws.FILTER($C$9:FH89,$A$9:$A89&gt;FI$4))&gt;FI$6)),FI$6,MAX(0,SUMIFS($B$9:$B9,$A$9:$A9,"&lt;"&amp;$A9,$A$9:$A9,"&gt;="&amp;FI$4,$A$9:$A9,"&lt;="&amp;FI$5)-SUM(_xlfn._xlws.FILTER(FI10:FI89,$A10:$A89&gt;FI$4),_xlfn._xlws.FILTER($C$9:FH89,$A$9:$A89&gt;FI$4)))),"")</f>
        <v/>
      </c>
      <c r="FJ9" s="32" t="str" cm="1">
        <f t="array" ref="FJ9">IF(AND(($A9&lt;&gt;"")*($A9&gt;FJ$4)*($A9&lt;=FJ$5)),IF(AND((SUMIFS($B$9:$B9,$A$9:$A9,"&lt;"&amp;$A9,$A$9:$A9,"&gt;="&amp;FJ$4,$A$9:$A9,"&lt;="&amp;FJ$5)&gt;SUM(_xlfn._xlws.FILTER(FJ10:FJ89,$A10:$A89&gt;FJ$4),_xlfn._xlws.FILTER($C$9:FI89,$A$9:$A89&gt;FJ$4))),(SUMIFS($B$9:$B9,$A$9:$A9,"&lt;"&amp;$A9,$A$9:$A9,"&gt;="&amp;FJ$4,$A$9:$A9,"&lt;="&amp;FJ$5)-SUM(_xlfn._xlws.FILTER(FJ10:FJ89,$A10:$A89&gt;FJ$4),_xlfn._xlws.FILTER($C$9:FI89,$A$9:$A89&gt;FJ$4))&gt;FJ$6)),FJ$6,MAX(0,SUMIFS($B$9:$B9,$A$9:$A9,"&lt;"&amp;$A9,$A$9:$A9,"&gt;="&amp;FJ$4,$A$9:$A9,"&lt;="&amp;FJ$5)-SUM(_xlfn._xlws.FILTER(FJ10:FJ89,$A10:$A89&gt;FJ$4),_xlfn._xlws.FILTER($C$9:FI89,$A$9:$A89&gt;FJ$4)))),"")</f>
        <v/>
      </c>
      <c r="FK9" s="32" t="str" cm="1">
        <f t="array" ref="FK9">IF(AND(($A9&lt;&gt;"")*($A9&gt;FK$4)*($A9&lt;=FK$5)),IF(AND((SUMIFS($B$9:$B9,$A$9:$A9,"&lt;"&amp;$A9,$A$9:$A9,"&gt;="&amp;FK$4,$A$9:$A9,"&lt;="&amp;FK$5)&gt;SUM(_xlfn._xlws.FILTER(FK10:FK89,$A10:$A89&gt;FK$4),_xlfn._xlws.FILTER($C$9:FJ89,$A$9:$A89&gt;FK$4))),(SUMIFS($B$9:$B9,$A$9:$A9,"&lt;"&amp;$A9,$A$9:$A9,"&gt;="&amp;FK$4,$A$9:$A9,"&lt;="&amp;FK$5)-SUM(_xlfn._xlws.FILTER(FK10:FK89,$A10:$A89&gt;FK$4),_xlfn._xlws.FILTER($C$9:FJ89,$A$9:$A89&gt;FK$4))&gt;FK$6)),FK$6,MAX(0,SUMIFS($B$9:$B9,$A$9:$A9,"&lt;"&amp;$A9,$A$9:$A9,"&gt;="&amp;FK$4,$A$9:$A9,"&lt;="&amp;FK$5)-SUM(_xlfn._xlws.FILTER(FK10:FK89,$A10:$A89&gt;FK$4),_xlfn._xlws.FILTER($C$9:FJ89,$A$9:$A89&gt;FK$4)))),"")</f>
        <v/>
      </c>
      <c r="FL9" s="32" t="str" cm="1">
        <f t="array" ref="FL9">IF(AND(($A9&lt;&gt;"")*($A9&gt;FL$4)*($A9&lt;=FL$5)),IF(AND((SUMIFS($B$9:$B9,$A$9:$A9,"&lt;"&amp;$A9,$A$9:$A9,"&gt;="&amp;FL$4,$A$9:$A9,"&lt;="&amp;FL$5)&gt;SUM(_xlfn._xlws.FILTER(FL10:FL89,$A10:$A89&gt;FL$4),_xlfn._xlws.FILTER($C$9:FK89,$A$9:$A89&gt;FL$4))),(SUMIFS($B$9:$B9,$A$9:$A9,"&lt;"&amp;$A9,$A$9:$A9,"&gt;="&amp;FL$4,$A$9:$A9,"&lt;="&amp;FL$5)-SUM(_xlfn._xlws.FILTER(FL10:FL89,$A10:$A89&gt;FL$4),_xlfn._xlws.FILTER($C$9:FK89,$A$9:$A89&gt;FL$4))&gt;FL$6)),FL$6,MAX(0,SUMIFS($B$9:$B9,$A$9:$A9,"&lt;"&amp;$A9,$A$9:$A9,"&gt;="&amp;FL$4,$A$9:$A9,"&lt;="&amp;FL$5)-SUM(_xlfn._xlws.FILTER(FL10:FL89,$A10:$A89&gt;FL$4),_xlfn._xlws.FILTER($C$9:FK89,$A$9:$A89&gt;FL$4)))),"")</f>
        <v/>
      </c>
      <c r="FM9" s="32" t="str" cm="1">
        <f t="array" ref="FM9">IF(AND(($A9&lt;&gt;"")*($A9&gt;FM$4)*($A9&lt;=FM$5)),IF(AND((SUMIFS($B$9:$B9,$A$9:$A9,"&lt;"&amp;$A9,$A$9:$A9,"&gt;="&amp;FM$4,$A$9:$A9,"&lt;="&amp;FM$5)&gt;SUM(_xlfn._xlws.FILTER(FM10:FM89,$A10:$A89&gt;FM$4),_xlfn._xlws.FILTER($C$9:FL89,$A$9:$A89&gt;FM$4))),(SUMIFS($B$9:$B9,$A$9:$A9,"&lt;"&amp;$A9,$A$9:$A9,"&gt;="&amp;FM$4,$A$9:$A9,"&lt;="&amp;FM$5)-SUM(_xlfn._xlws.FILTER(FM10:FM89,$A10:$A89&gt;FM$4),_xlfn._xlws.FILTER($C$9:FL89,$A$9:$A89&gt;FM$4))&gt;FM$6)),FM$6,MAX(0,SUMIFS($B$9:$B9,$A$9:$A9,"&lt;"&amp;$A9,$A$9:$A9,"&gt;="&amp;FM$4,$A$9:$A9,"&lt;="&amp;FM$5)-SUM(_xlfn._xlws.FILTER(FM10:FM89,$A10:$A89&gt;FM$4),_xlfn._xlws.FILTER($C$9:FL89,$A$9:$A89&gt;FM$4)))),"")</f>
        <v/>
      </c>
      <c r="FN9" s="32" t="str" cm="1">
        <f t="array" ref="FN9">IF(AND(($A9&lt;&gt;"")*($A9&gt;FN$4)*($A9&lt;=FN$5)),IF(AND((SUMIFS($B$9:$B9,$A$9:$A9,"&lt;"&amp;$A9,$A$9:$A9,"&gt;="&amp;FN$4,$A$9:$A9,"&lt;="&amp;FN$5)&gt;SUM(_xlfn._xlws.FILTER(FN10:FN89,$A10:$A89&gt;FN$4),_xlfn._xlws.FILTER($C$9:FM89,$A$9:$A89&gt;FN$4))),(SUMIFS($B$9:$B9,$A$9:$A9,"&lt;"&amp;$A9,$A$9:$A9,"&gt;="&amp;FN$4,$A$9:$A9,"&lt;="&amp;FN$5)-SUM(_xlfn._xlws.FILTER(FN10:FN89,$A10:$A89&gt;FN$4),_xlfn._xlws.FILTER($C$9:FM89,$A$9:$A89&gt;FN$4))&gt;FN$6)),FN$6,MAX(0,SUMIFS($B$9:$B9,$A$9:$A9,"&lt;"&amp;$A9,$A$9:$A9,"&gt;="&amp;FN$4,$A$9:$A9,"&lt;="&amp;FN$5)-SUM(_xlfn._xlws.FILTER(FN10:FN89,$A10:$A89&gt;FN$4),_xlfn._xlws.FILTER($C$9:FM89,$A$9:$A89&gt;FN$4)))),"")</f>
        <v/>
      </c>
      <c r="FO9" s="32" t="str" cm="1">
        <f t="array" ref="FO9">IF(AND(($A9&lt;&gt;"")*($A9&gt;FO$4)*($A9&lt;=FO$5)),IF(AND((SUMIFS($B$9:$B9,$A$9:$A9,"&lt;"&amp;$A9,$A$9:$A9,"&gt;="&amp;FO$4,$A$9:$A9,"&lt;="&amp;FO$5)&gt;SUM(_xlfn._xlws.FILTER(FO10:FO89,$A10:$A89&gt;FO$4),_xlfn._xlws.FILTER($C$9:FN89,$A$9:$A89&gt;FO$4))),(SUMIFS($B$9:$B9,$A$9:$A9,"&lt;"&amp;$A9,$A$9:$A9,"&gt;="&amp;FO$4,$A$9:$A9,"&lt;="&amp;FO$5)-SUM(_xlfn._xlws.FILTER(FO10:FO89,$A10:$A89&gt;FO$4),_xlfn._xlws.FILTER($C$9:FN89,$A$9:$A89&gt;FO$4))&gt;FO$6)),FO$6,MAX(0,SUMIFS($B$9:$B9,$A$9:$A9,"&lt;"&amp;$A9,$A$9:$A9,"&gt;="&amp;FO$4,$A$9:$A9,"&lt;="&amp;FO$5)-SUM(_xlfn._xlws.FILTER(FO10:FO89,$A10:$A89&gt;FO$4),_xlfn._xlws.FILTER($C$9:FN89,$A$9:$A89&gt;FO$4)))),"")</f>
        <v/>
      </c>
      <c r="FP9" s="32" t="str" cm="1">
        <f t="array" ref="FP9">IF(AND(($A9&lt;&gt;"")*($A9&gt;FP$4)*($A9&lt;=FP$5)),IF(AND((SUMIFS($B$9:$B9,$A$9:$A9,"&lt;"&amp;$A9,$A$9:$A9,"&gt;="&amp;FP$4,$A$9:$A9,"&lt;="&amp;FP$5)&gt;SUM(_xlfn._xlws.FILTER(FP10:FP89,$A10:$A89&gt;FP$4),_xlfn._xlws.FILTER($C$9:FO89,$A$9:$A89&gt;FP$4))),(SUMIFS($B$9:$B9,$A$9:$A9,"&lt;"&amp;$A9,$A$9:$A9,"&gt;="&amp;FP$4,$A$9:$A9,"&lt;="&amp;FP$5)-SUM(_xlfn._xlws.FILTER(FP10:FP89,$A10:$A89&gt;FP$4),_xlfn._xlws.FILTER($C$9:FO89,$A$9:$A89&gt;FP$4))&gt;FP$6)),FP$6,MAX(0,SUMIFS($B$9:$B9,$A$9:$A9,"&lt;"&amp;$A9,$A$9:$A9,"&gt;="&amp;FP$4,$A$9:$A9,"&lt;="&amp;FP$5)-SUM(_xlfn._xlws.FILTER(FP10:FP89,$A10:$A89&gt;FP$4),_xlfn._xlws.FILTER($C$9:FO89,$A$9:$A89&gt;FP$4)))),"")</f>
        <v/>
      </c>
      <c r="FQ9" s="32" t="str" cm="1">
        <f t="array" ref="FQ9">IF(AND(($A9&lt;&gt;"")*($A9&gt;FQ$4)*($A9&lt;=FQ$5)),IF(AND((SUMIFS($B$9:$B9,$A$9:$A9,"&lt;"&amp;$A9,$A$9:$A9,"&gt;="&amp;FQ$4,$A$9:$A9,"&lt;="&amp;FQ$5)&gt;SUM(_xlfn._xlws.FILTER(FQ10:FQ89,$A10:$A89&gt;FQ$4),_xlfn._xlws.FILTER($C$9:FP89,$A$9:$A89&gt;FQ$4))),(SUMIFS($B$9:$B9,$A$9:$A9,"&lt;"&amp;$A9,$A$9:$A9,"&gt;="&amp;FQ$4,$A$9:$A9,"&lt;="&amp;FQ$5)-SUM(_xlfn._xlws.FILTER(FQ10:FQ89,$A10:$A89&gt;FQ$4),_xlfn._xlws.FILTER($C$9:FP89,$A$9:$A89&gt;FQ$4))&gt;FQ$6)),FQ$6,MAX(0,SUMIFS($B$9:$B9,$A$9:$A9,"&lt;"&amp;$A9,$A$9:$A9,"&gt;="&amp;FQ$4,$A$9:$A9,"&lt;="&amp;FQ$5)-SUM(_xlfn._xlws.FILTER(FQ10:FQ89,$A10:$A89&gt;FQ$4),_xlfn._xlws.FILTER($C$9:FP89,$A$9:$A89&gt;FQ$4)))),"")</f>
        <v/>
      </c>
      <c r="FR9" s="32" t="str" cm="1">
        <f t="array" ref="FR9">IF(AND(($A9&lt;&gt;"")*($A9&gt;FR$4)*($A9&lt;=FR$5)),IF(AND((SUMIFS($B$9:$B9,$A$9:$A9,"&lt;"&amp;$A9,$A$9:$A9,"&gt;="&amp;FR$4,$A$9:$A9,"&lt;="&amp;FR$5)&gt;SUM(_xlfn._xlws.FILTER(FR10:FR89,$A10:$A89&gt;FR$4),_xlfn._xlws.FILTER($C$9:FQ89,$A$9:$A89&gt;FR$4))),(SUMIFS($B$9:$B9,$A$9:$A9,"&lt;"&amp;$A9,$A$9:$A9,"&gt;="&amp;FR$4,$A$9:$A9,"&lt;="&amp;FR$5)-SUM(_xlfn._xlws.FILTER(FR10:FR89,$A10:$A89&gt;FR$4),_xlfn._xlws.FILTER($C$9:FQ89,$A$9:$A89&gt;FR$4))&gt;FR$6)),FR$6,MAX(0,SUMIFS($B$9:$B9,$A$9:$A9,"&lt;"&amp;$A9,$A$9:$A9,"&gt;="&amp;FR$4,$A$9:$A9,"&lt;="&amp;FR$5)-SUM(_xlfn._xlws.FILTER(FR10:FR89,$A10:$A89&gt;FR$4),_xlfn._xlws.FILTER($C$9:FQ89,$A$9:$A89&gt;FR$4)))),"")</f>
        <v/>
      </c>
      <c r="FS9" s="32" t="str" cm="1">
        <f t="array" ref="FS9">IF(AND(($A9&lt;&gt;"")*($A9&gt;FS$4)*($A9&lt;=FS$5)),IF(AND((SUMIFS($B$9:$B9,$A$9:$A9,"&lt;"&amp;$A9,$A$9:$A9,"&gt;="&amp;FS$4,$A$9:$A9,"&lt;="&amp;FS$5)&gt;SUM(_xlfn._xlws.FILTER(FS10:FS89,$A10:$A89&gt;FS$4),_xlfn._xlws.FILTER($C$9:FR89,$A$9:$A89&gt;FS$4))),(SUMIFS($B$9:$B9,$A$9:$A9,"&lt;"&amp;$A9,$A$9:$A9,"&gt;="&amp;FS$4,$A$9:$A9,"&lt;="&amp;FS$5)-SUM(_xlfn._xlws.FILTER(FS10:FS89,$A10:$A89&gt;FS$4),_xlfn._xlws.FILTER($C$9:FR89,$A$9:$A89&gt;FS$4))&gt;FS$6)),FS$6,MAX(0,SUMIFS($B$9:$B9,$A$9:$A9,"&lt;"&amp;$A9,$A$9:$A9,"&gt;="&amp;FS$4,$A$9:$A9,"&lt;="&amp;FS$5)-SUM(_xlfn._xlws.FILTER(FS10:FS89,$A10:$A89&gt;FS$4),_xlfn._xlws.FILTER($C$9:FR89,$A$9:$A89&gt;FS$4)))),"")</f>
        <v/>
      </c>
      <c r="FT9" s="32" t="str" cm="1">
        <f t="array" ref="FT9">IF(AND(($A9&lt;&gt;"")*($A9&gt;FT$4)*($A9&lt;=FT$5)),IF(AND((SUMIFS($B$9:$B9,$A$9:$A9,"&lt;"&amp;$A9,$A$9:$A9,"&gt;="&amp;FT$4,$A$9:$A9,"&lt;="&amp;FT$5)&gt;SUM(_xlfn._xlws.FILTER(FT10:FT89,$A10:$A89&gt;FT$4),_xlfn._xlws.FILTER($C$9:FS89,$A$9:$A89&gt;FT$4))),(SUMIFS($B$9:$B9,$A$9:$A9,"&lt;"&amp;$A9,$A$9:$A9,"&gt;="&amp;FT$4,$A$9:$A9,"&lt;="&amp;FT$5)-SUM(_xlfn._xlws.FILTER(FT10:FT89,$A10:$A89&gt;FT$4),_xlfn._xlws.FILTER($C$9:FS89,$A$9:$A89&gt;FT$4))&gt;FT$6)),FT$6,MAX(0,SUMIFS($B$9:$B9,$A$9:$A9,"&lt;"&amp;$A9,$A$9:$A9,"&gt;="&amp;FT$4,$A$9:$A9,"&lt;="&amp;FT$5)-SUM(_xlfn._xlws.FILTER(FT10:FT89,$A10:$A89&gt;FT$4),_xlfn._xlws.FILTER($C$9:FS89,$A$9:$A89&gt;FT$4)))),"")</f>
        <v/>
      </c>
      <c r="FU9" s="32" t="str" cm="1">
        <f t="array" ref="FU9">IF(AND(($A9&lt;&gt;"")*($A9&gt;FU$4)*($A9&lt;=FU$5)),IF(AND((SUMIFS($B$9:$B9,$A$9:$A9,"&lt;"&amp;$A9,$A$9:$A9,"&gt;="&amp;FU$4,$A$9:$A9,"&lt;="&amp;FU$5)&gt;SUM(_xlfn._xlws.FILTER(FU10:FU89,$A10:$A89&gt;FU$4),_xlfn._xlws.FILTER($C$9:FT89,$A$9:$A89&gt;FU$4))),(SUMIFS($B$9:$B9,$A$9:$A9,"&lt;"&amp;$A9,$A$9:$A9,"&gt;="&amp;FU$4,$A$9:$A9,"&lt;="&amp;FU$5)-SUM(_xlfn._xlws.FILTER(FU10:FU89,$A10:$A89&gt;FU$4),_xlfn._xlws.FILTER($C$9:FT89,$A$9:$A89&gt;FU$4))&gt;FU$6)),FU$6,MAX(0,SUMIFS($B$9:$B9,$A$9:$A9,"&lt;"&amp;$A9,$A$9:$A9,"&gt;="&amp;FU$4,$A$9:$A9,"&lt;="&amp;FU$5)-SUM(_xlfn._xlws.FILTER(FU10:FU89,$A10:$A89&gt;FU$4),_xlfn._xlws.FILTER($C$9:FT89,$A$9:$A89&gt;FU$4)))),"")</f>
        <v/>
      </c>
      <c r="FV9" s="32" t="str" cm="1">
        <f t="array" ref="FV9">IF(AND(($A9&lt;&gt;"")*($A9&gt;FV$4)*($A9&lt;=FV$5)),IF(AND((SUMIFS($B$9:$B9,$A$9:$A9,"&lt;"&amp;$A9,$A$9:$A9,"&gt;="&amp;FV$4,$A$9:$A9,"&lt;="&amp;FV$5)&gt;SUM(_xlfn._xlws.FILTER(FV10:FV89,$A10:$A89&gt;FV$4),_xlfn._xlws.FILTER($C$9:FU89,$A$9:$A89&gt;FV$4))),(SUMIFS($B$9:$B9,$A$9:$A9,"&lt;"&amp;$A9,$A$9:$A9,"&gt;="&amp;FV$4,$A$9:$A9,"&lt;="&amp;FV$5)-SUM(_xlfn._xlws.FILTER(FV10:FV89,$A10:$A89&gt;FV$4),_xlfn._xlws.FILTER($C$9:FU89,$A$9:$A89&gt;FV$4))&gt;FV$6)),FV$6,MAX(0,SUMIFS($B$9:$B9,$A$9:$A9,"&lt;"&amp;$A9,$A$9:$A9,"&gt;="&amp;FV$4,$A$9:$A9,"&lt;="&amp;FV$5)-SUM(_xlfn._xlws.FILTER(FV10:FV89,$A10:$A89&gt;FV$4),_xlfn._xlws.FILTER($C$9:FU89,$A$9:$A89&gt;FV$4)))),"")</f>
        <v/>
      </c>
      <c r="FW9" s="32" t="str" cm="1">
        <f t="array" ref="FW9">IF(AND(($A9&lt;&gt;"")*($A9&gt;FW$4)*($A9&lt;=FW$5)),IF(AND((SUMIFS($B$9:$B9,$A$9:$A9,"&lt;"&amp;$A9,$A$9:$A9,"&gt;="&amp;FW$4,$A$9:$A9,"&lt;="&amp;FW$5)&gt;SUM(_xlfn._xlws.FILTER(FW10:FW89,$A10:$A89&gt;FW$4),_xlfn._xlws.FILTER($C$9:FV89,$A$9:$A89&gt;FW$4))),(SUMIFS($B$9:$B9,$A$9:$A9,"&lt;"&amp;$A9,$A$9:$A9,"&gt;="&amp;FW$4,$A$9:$A9,"&lt;="&amp;FW$5)-SUM(_xlfn._xlws.FILTER(FW10:FW89,$A10:$A89&gt;FW$4),_xlfn._xlws.FILTER($C$9:FV89,$A$9:$A89&gt;FW$4))&gt;FW$6)),FW$6,MAX(0,SUMIFS($B$9:$B9,$A$9:$A9,"&lt;"&amp;$A9,$A$9:$A9,"&gt;="&amp;FW$4,$A$9:$A9,"&lt;="&amp;FW$5)-SUM(_xlfn._xlws.FILTER(FW10:FW89,$A10:$A89&gt;FW$4),_xlfn._xlws.FILTER($C$9:FV89,$A$9:$A89&gt;FW$4)))),"")</f>
        <v/>
      </c>
      <c r="FX9" s="32" t="str" cm="1">
        <f t="array" ref="FX9">IF(AND(($A9&lt;&gt;"")*($A9&gt;FX$4)*($A9&lt;=FX$5)),IF(AND((SUMIFS($B$9:$B9,$A$9:$A9,"&lt;"&amp;$A9,$A$9:$A9,"&gt;="&amp;FX$4,$A$9:$A9,"&lt;="&amp;FX$5)&gt;SUM(_xlfn._xlws.FILTER(FX10:FX89,$A10:$A89&gt;FX$4),_xlfn._xlws.FILTER($C$9:FW89,$A$9:$A89&gt;FX$4))),(SUMIFS($B$9:$B9,$A$9:$A9,"&lt;"&amp;$A9,$A$9:$A9,"&gt;="&amp;FX$4,$A$9:$A9,"&lt;="&amp;FX$5)-SUM(_xlfn._xlws.FILTER(FX10:FX89,$A10:$A89&gt;FX$4),_xlfn._xlws.FILTER($C$9:FW89,$A$9:$A89&gt;FX$4))&gt;FX$6)),FX$6,MAX(0,SUMIFS($B$9:$B9,$A$9:$A9,"&lt;"&amp;$A9,$A$9:$A9,"&gt;="&amp;FX$4,$A$9:$A9,"&lt;="&amp;FX$5)-SUM(_xlfn._xlws.FILTER(FX10:FX89,$A10:$A89&gt;FX$4),_xlfn._xlws.FILTER($C$9:FW89,$A$9:$A89&gt;FX$4)))),"")</f>
        <v/>
      </c>
      <c r="FY9" s="32" t="str" cm="1">
        <f t="array" ref="FY9">IF(AND(($A9&lt;&gt;"")*($A9&gt;FY$4)*($A9&lt;=FY$5)),IF(AND((SUMIFS($B$9:$B9,$A$9:$A9,"&lt;"&amp;$A9,$A$9:$A9,"&gt;="&amp;FY$4,$A$9:$A9,"&lt;="&amp;FY$5)&gt;SUM(_xlfn._xlws.FILTER(FY10:FY89,$A10:$A89&gt;FY$4),_xlfn._xlws.FILTER($C$9:FX89,$A$9:$A89&gt;FY$4))),(SUMIFS($B$9:$B9,$A$9:$A9,"&lt;"&amp;$A9,$A$9:$A9,"&gt;="&amp;FY$4,$A$9:$A9,"&lt;="&amp;FY$5)-SUM(_xlfn._xlws.FILTER(FY10:FY89,$A10:$A89&gt;FY$4),_xlfn._xlws.FILTER($C$9:FX89,$A$9:$A89&gt;FY$4))&gt;FY$6)),FY$6,MAX(0,SUMIFS($B$9:$B9,$A$9:$A9,"&lt;"&amp;$A9,$A$9:$A9,"&gt;="&amp;FY$4,$A$9:$A9,"&lt;="&amp;FY$5)-SUM(_xlfn._xlws.FILTER(FY10:FY89,$A10:$A89&gt;FY$4),_xlfn._xlws.FILTER($C$9:FX89,$A$9:$A89&gt;FY$4)))),"")</f>
        <v/>
      </c>
      <c r="FZ9" s="32" t="str" cm="1">
        <f t="array" ref="FZ9">IF(AND(($A9&lt;&gt;"")*($A9&gt;FZ$4)*($A9&lt;=FZ$5)),IF(AND((SUMIFS($B$9:$B9,$A$9:$A9,"&lt;"&amp;$A9,$A$9:$A9,"&gt;="&amp;FZ$4,$A$9:$A9,"&lt;="&amp;FZ$5)&gt;SUM(_xlfn._xlws.FILTER(FZ10:FZ89,$A10:$A89&gt;FZ$4),_xlfn._xlws.FILTER($C$9:FY89,$A$9:$A89&gt;FZ$4))),(SUMIFS($B$9:$B9,$A$9:$A9,"&lt;"&amp;$A9,$A$9:$A9,"&gt;="&amp;FZ$4,$A$9:$A9,"&lt;="&amp;FZ$5)-SUM(_xlfn._xlws.FILTER(FZ10:FZ89,$A10:$A89&gt;FZ$4),_xlfn._xlws.FILTER($C$9:FY89,$A$9:$A89&gt;FZ$4))&gt;FZ$6)),FZ$6,MAX(0,SUMIFS($B$9:$B9,$A$9:$A9,"&lt;"&amp;$A9,$A$9:$A9,"&gt;="&amp;FZ$4,$A$9:$A9,"&lt;="&amp;FZ$5)-SUM(_xlfn._xlws.FILTER(FZ10:FZ89,$A10:$A89&gt;FZ$4),_xlfn._xlws.FILTER($C$9:FY89,$A$9:$A89&gt;FZ$4)))),"")</f>
        <v/>
      </c>
      <c r="GA9" s="32" t="str" cm="1">
        <f t="array" ref="GA9">IF(AND(($A9&lt;&gt;"")*($A9&gt;GA$4)*($A9&lt;=GA$5)),IF(AND((SUMIFS($B$9:$B9,$A$9:$A9,"&lt;"&amp;$A9,$A$9:$A9,"&gt;="&amp;GA$4,$A$9:$A9,"&lt;="&amp;GA$5)&gt;SUM(_xlfn._xlws.FILTER(GA10:GA89,$A10:$A89&gt;GA$4),_xlfn._xlws.FILTER($C$9:FZ89,$A$9:$A89&gt;GA$4))),(SUMIFS($B$9:$B9,$A$9:$A9,"&lt;"&amp;$A9,$A$9:$A9,"&gt;="&amp;GA$4,$A$9:$A9,"&lt;="&amp;GA$5)-SUM(_xlfn._xlws.FILTER(GA10:GA89,$A10:$A89&gt;GA$4),_xlfn._xlws.FILTER($C$9:FZ89,$A$9:$A89&gt;GA$4))&gt;GA$6)),GA$6,MAX(0,SUMIFS($B$9:$B9,$A$9:$A9,"&lt;"&amp;$A9,$A$9:$A9,"&gt;="&amp;GA$4,$A$9:$A9,"&lt;="&amp;GA$5)-SUM(_xlfn._xlws.FILTER(GA10:GA89,$A10:$A89&gt;GA$4),_xlfn._xlws.FILTER($C$9:FZ89,$A$9:$A89&gt;GA$4)))),"")</f>
        <v/>
      </c>
      <c r="GB9" s="32" t="str" cm="1">
        <f t="array" ref="GB9">IF(AND(($A9&lt;&gt;"")*($A9&gt;GB$4)*($A9&lt;=GB$5)),IF(AND((SUMIFS($B$9:$B9,$A$9:$A9,"&lt;"&amp;$A9,$A$9:$A9,"&gt;="&amp;GB$4,$A$9:$A9,"&lt;="&amp;GB$5)&gt;SUM(_xlfn._xlws.FILTER(GB10:GB89,$A10:$A89&gt;GB$4),_xlfn._xlws.FILTER($C$9:GA89,$A$9:$A89&gt;GB$4))),(SUMIFS($B$9:$B9,$A$9:$A9,"&lt;"&amp;$A9,$A$9:$A9,"&gt;="&amp;GB$4,$A$9:$A9,"&lt;="&amp;GB$5)-SUM(_xlfn._xlws.FILTER(GB10:GB89,$A10:$A89&gt;GB$4),_xlfn._xlws.FILTER($C$9:GA89,$A$9:$A89&gt;GB$4))&gt;GB$6)),GB$6,MAX(0,SUMIFS($B$9:$B9,$A$9:$A9,"&lt;"&amp;$A9,$A$9:$A9,"&gt;="&amp;GB$4,$A$9:$A9,"&lt;="&amp;GB$5)-SUM(_xlfn._xlws.FILTER(GB10:GB89,$A10:$A89&gt;GB$4),_xlfn._xlws.FILTER($C$9:GA89,$A$9:$A89&gt;GB$4)))),"")</f>
        <v/>
      </c>
      <c r="GC9" s="32" t="str" cm="1">
        <f t="array" ref="GC9">IF(AND(($A9&lt;&gt;"")*($A9&gt;GC$4)*($A9&lt;=GC$5)),IF(AND((SUMIFS($B$9:$B9,$A$9:$A9,"&lt;"&amp;$A9,$A$9:$A9,"&gt;="&amp;GC$4,$A$9:$A9,"&lt;="&amp;GC$5)&gt;SUM(_xlfn._xlws.FILTER(GC10:GC89,$A10:$A89&gt;GC$4),_xlfn._xlws.FILTER($C$9:GB89,$A$9:$A89&gt;GC$4))),(SUMIFS($B$9:$B9,$A$9:$A9,"&lt;"&amp;$A9,$A$9:$A9,"&gt;="&amp;GC$4,$A$9:$A9,"&lt;="&amp;GC$5)-SUM(_xlfn._xlws.FILTER(GC10:GC89,$A10:$A89&gt;GC$4),_xlfn._xlws.FILTER($C$9:GB89,$A$9:$A89&gt;GC$4))&gt;GC$6)),GC$6,MAX(0,SUMIFS($B$9:$B9,$A$9:$A9,"&lt;"&amp;$A9,$A$9:$A9,"&gt;="&amp;GC$4,$A$9:$A9,"&lt;="&amp;GC$5)-SUM(_xlfn._xlws.FILTER(GC10:GC89,$A10:$A89&gt;GC$4),_xlfn._xlws.FILTER($C$9:GB89,$A$9:$A89&gt;GC$4)))),"")</f>
        <v/>
      </c>
      <c r="GD9" s="32" t="str" cm="1">
        <f t="array" ref="GD9">IF(AND(($A9&lt;&gt;"")*($A9&gt;GD$4)*($A9&lt;=GD$5)),IF(AND((SUMIFS($B$9:$B9,$A$9:$A9,"&lt;"&amp;$A9,$A$9:$A9,"&gt;="&amp;GD$4,$A$9:$A9,"&lt;="&amp;GD$5)&gt;SUM(_xlfn._xlws.FILTER(GD10:GD89,$A10:$A89&gt;GD$4),_xlfn._xlws.FILTER($C$9:GC89,$A$9:$A89&gt;GD$4))),(SUMIFS($B$9:$B9,$A$9:$A9,"&lt;"&amp;$A9,$A$9:$A9,"&gt;="&amp;GD$4,$A$9:$A9,"&lt;="&amp;GD$5)-SUM(_xlfn._xlws.FILTER(GD10:GD89,$A10:$A89&gt;GD$4),_xlfn._xlws.FILTER($C$9:GC89,$A$9:$A89&gt;GD$4))&gt;GD$6)),GD$6,MAX(0,SUMIFS($B$9:$B9,$A$9:$A9,"&lt;"&amp;$A9,$A$9:$A9,"&gt;="&amp;GD$4,$A$9:$A9,"&lt;="&amp;GD$5)-SUM(_xlfn._xlws.FILTER(GD10:GD89,$A10:$A89&gt;GD$4),_xlfn._xlws.FILTER($C$9:GC89,$A$9:$A89&gt;GD$4)))),"")</f>
        <v/>
      </c>
      <c r="GE9" s="32" t="str" cm="1">
        <f t="array" ref="GE9">IF(AND(($A9&lt;&gt;"")*($A9&gt;GE$4)*($A9&lt;=GE$5)),IF(AND((SUMIFS($B$9:$B9,$A$9:$A9,"&lt;"&amp;$A9,$A$9:$A9,"&gt;="&amp;GE$4,$A$9:$A9,"&lt;="&amp;GE$5)&gt;SUM(_xlfn._xlws.FILTER(GE10:GE89,$A10:$A89&gt;GE$4),_xlfn._xlws.FILTER($C$9:GD89,$A$9:$A89&gt;GE$4))),(SUMIFS($B$9:$B9,$A$9:$A9,"&lt;"&amp;$A9,$A$9:$A9,"&gt;="&amp;GE$4,$A$9:$A9,"&lt;="&amp;GE$5)-SUM(_xlfn._xlws.FILTER(GE10:GE89,$A10:$A89&gt;GE$4),_xlfn._xlws.FILTER($C$9:GD89,$A$9:$A89&gt;GE$4))&gt;GE$6)),GE$6,MAX(0,SUMIFS($B$9:$B9,$A$9:$A9,"&lt;"&amp;$A9,$A$9:$A9,"&gt;="&amp;GE$4,$A$9:$A9,"&lt;="&amp;GE$5)-SUM(_xlfn._xlws.FILTER(GE10:GE89,$A10:$A89&gt;GE$4),_xlfn._xlws.FILTER($C$9:GD89,$A$9:$A89&gt;GE$4)))),"")</f>
        <v/>
      </c>
      <c r="GF9" s="32" t="str" cm="1">
        <f t="array" ref="GF9">IF(AND(($A9&lt;&gt;"")*($A9&gt;GF$4)*($A9&lt;=GF$5)),IF(AND((SUMIFS($B$9:$B9,$A$9:$A9,"&lt;"&amp;$A9,$A$9:$A9,"&gt;="&amp;GF$4,$A$9:$A9,"&lt;="&amp;GF$5)&gt;SUM(_xlfn._xlws.FILTER(GF10:GF89,$A10:$A89&gt;GF$4),_xlfn._xlws.FILTER($C$9:GE89,$A$9:$A89&gt;GF$4))),(SUMIFS($B$9:$B9,$A$9:$A9,"&lt;"&amp;$A9,$A$9:$A9,"&gt;="&amp;GF$4,$A$9:$A9,"&lt;="&amp;GF$5)-SUM(_xlfn._xlws.FILTER(GF10:GF89,$A10:$A89&gt;GF$4),_xlfn._xlws.FILTER($C$9:GE89,$A$9:$A89&gt;GF$4))&gt;GF$6)),GF$6,MAX(0,SUMIFS($B$9:$B9,$A$9:$A9,"&lt;"&amp;$A9,$A$9:$A9,"&gt;="&amp;GF$4,$A$9:$A9,"&lt;="&amp;GF$5)-SUM(_xlfn._xlws.FILTER(GF10:GF89,$A10:$A89&gt;GF$4),_xlfn._xlws.FILTER($C$9:GE89,$A$9:$A89&gt;GF$4)))),"")</f>
        <v/>
      </c>
      <c r="GG9" s="32" t="str" cm="1">
        <f t="array" ref="GG9">IF(AND(($A9&lt;&gt;"")*($A9&gt;GG$4)*($A9&lt;=GG$5)),IF(AND((SUMIFS($B$9:$B9,$A$9:$A9,"&lt;"&amp;$A9,$A$9:$A9,"&gt;="&amp;GG$4,$A$9:$A9,"&lt;="&amp;GG$5)&gt;SUM(_xlfn._xlws.FILTER(GG10:GG89,$A10:$A89&gt;GG$4),_xlfn._xlws.FILTER($C$9:GF89,$A$9:$A89&gt;GG$4))),(SUMIFS($B$9:$B9,$A$9:$A9,"&lt;"&amp;$A9,$A$9:$A9,"&gt;="&amp;GG$4,$A$9:$A9,"&lt;="&amp;GG$5)-SUM(_xlfn._xlws.FILTER(GG10:GG89,$A10:$A89&gt;GG$4),_xlfn._xlws.FILTER($C$9:GF89,$A$9:$A89&gt;GG$4))&gt;GG$6)),GG$6,MAX(0,SUMIFS($B$9:$B9,$A$9:$A9,"&lt;"&amp;$A9,$A$9:$A9,"&gt;="&amp;GG$4,$A$9:$A9,"&lt;="&amp;GG$5)-SUM(_xlfn._xlws.FILTER(GG10:GG89,$A10:$A89&gt;GG$4),_xlfn._xlws.FILTER($C$9:GF89,$A$9:$A89&gt;GG$4)))),"")</f>
        <v/>
      </c>
      <c r="GH9" s="32" t="str" cm="1">
        <f t="array" ref="GH9">IF(AND(($A9&lt;&gt;"")*($A9&gt;GH$4)*($A9&lt;=GH$5)),IF(AND((SUMIFS($B$9:$B9,$A$9:$A9,"&lt;"&amp;$A9,$A$9:$A9,"&gt;="&amp;GH$4,$A$9:$A9,"&lt;="&amp;GH$5)&gt;SUM(_xlfn._xlws.FILTER(GH10:GH89,$A10:$A89&gt;GH$4),_xlfn._xlws.FILTER($C$9:GG89,$A$9:$A89&gt;GH$4))),(SUMIFS($B$9:$B9,$A$9:$A9,"&lt;"&amp;$A9,$A$9:$A9,"&gt;="&amp;GH$4,$A$9:$A9,"&lt;="&amp;GH$5)-SUM(_xlfn._xlws.FILTER(GH10:GH89,$A10:$A89&gt;GH$4),_xlfn._xlws.FILTER($C$9:GG89,$A$9:$A89&gt;GH$4))&gt;GH$6)),GH$6,MAX(0,SUMIFS($B$9:$B9,$A$9:$A9,"&lt;"&amp;$A9,$A$9:$A9,"&gt;="&amp;GH$4,$A$9:$A9,"&lt;="&amp;GH$5)-SUM(_xlfn._xlws.FILTER(GH10:GH89,$A10:$A89&gt;GH$4),_xlfn._xlws.FILTER($C$9:GG89,$A$9:$A89&gt;GH$4)))),"")</f>
        <v/>
      </c>
      <c r="GI9" s="32" t="str" cm="1">
        <f t="array" ref="GI9">IF(AND(($A9&lt;&gt;"")*($A9&gt;GI$4)*($A9&lt;=GI$5)),IF(AND((SUMIFS($B$9:$B9,$A$9:$A9,"&lt;"&amp;$A9,$A$9:$A9,"&gt;="&amp;GI$4,$A$9:$A9,"&lt;="&amp;GI$5)&gt;SUM(_xlfn._xlws.FILTER(GI10:GI89,$A10:$A89&gt;GI$4),_xlfn._xlws.FILTER($C$9:GH89,$A$9:$A89&gt;GI$4))),(SUMIFS($B$9:$B9,$A$9:$A9,"&lt;"&amp;$A9,$A$9:$A9,"&gt;="&amp;GI$4,$A$9:$A9,"&lt;="&amp;GI$5)-SUM(_xlfn._xlws.FILTER(GI10:GI89,$A10:$A89&gt;GI$4),_xlfn._xlws.FILTER($C$9:GH89,$A$9:$A89&gt;GI$4))&gt;GI$6)),GI$6,MAX(0,SUMIFS($B$9:$B9,$A$9:$A9,"&lt;"&amp;$A9,$A$9:$A9,"&gt;="&amp;GI$4,$A$9:$A9,"&lt;="&amp;GI$5)-SUM(_xlfn._xlws.FILTER(GI10:GI89,$A10:$A89&gt;GI$4),_xlfn._xlws.FILTER($C$9:GH89,$A$9:$A89&gt;GI$4)))),"")</f>
        <v/>
      </c>
      <c r="GJ9" s="32" t="str" cm="1">
        <f t="array" ref="GJ9">IF(AND(($A9&lt;&gt;"")*($A9&gt;GJ$4)*($A9&lt;=GJ$5)),IF(AND((SUMIFS($B$9:$B9,$A$9:$A9,"&lt;"&amp;$A9,$A$9:$A9,"&gt;="&amp;GJ$4,$A$9:$A9,"&lt;="&amp;GJ$5)&gt;SUM(_xlfn._xlws.FILTER(GJ10:GJ89,$A10:$A89&gt;GJ$4),_xlfn._xlws.FILTER($C$9:GI89,$A$9:$A89&gt;GJ$4))),(SUMIFS($B$9:$B9,$A$9:$A9,"&lt;"&amp;$A9,$A$9:$A9,"&gt;="&amp;GJ$4,$A$9:$A9,"&lt;="&amp;GJ$5)-SUM(_xlfn._xlws.FILTER(GJ10:GJ89,$A10:$A89&gt;GJ$4),_xlfn._xlws.FILTER($C$9:GI89,$A$9:$A89&gt;GJ$4))&gt;GJ$6)),GJ$6,MAX(0,SUMIFS($B$9:$B9,$A$9:$A9,"&lt;"&amp;$A9,$A$9:$A9,"&gt;="&amp;GJ$4,$A$9:$A9,"&lt;="&amp;GJ$5)-SUM(_xlfn._xlws.FILTER(GJ10:GJ89,$A10:$A89&gt;GJ$4),_xlfn._xlws.FILTER($C$9:GI89,$A$9:$A89&gt;GJ$4)))),"")</f>
        <v/>
      </c>
      <c r="GK9" s="32" t="str" cm="1">
        <f t="array" ref="GK9">IF(AND(($A9&lt;&gt;"")*($A9&gt;GK$4)*($A9&lt;=GK$5)),IF(AND((SUMIFS($B$9:$B9,$A$9:$A9,"&lt;"&amp;$A9,$A$9:$A9,"&gt;="&amp;GK$4,$A$9:$A9,"&lt;="&amp;GK$5)&gt;SUM(_xlfn._xlws.FILTER(GK10:GK89,$A10:$A89&gt;GK$4),_xlfn._xlws.FILTER($C$9:GJ89,$A$9:$A89&gt;GK$4))),(SUMIFS($B$9:$B9,$A$9:$A9,"&lt;"&amp;$A9,$A$9:$A9,"&gt;="&amp;GK$4,$A$9:$A9,"&lt;="&amp;GK$5)-SUM(_xlfn._xlws.FILTER(GK10:GK89,$A10:$A89&gt;GK$4),_xlfn._xlws.FILTER($C$9:GJ89,$A$9:$A89&gt;GK$4))&gt;GK$6)),GK$6,MAX(0,SUMIFS($B$9:$B9,$A$9:$A9,"&lt;"&amp;$A9,$A$9:$A9,"&gt;="&amp;GK$4,$A$9:$A9,"&lt;="&amp;GK$5)-SUM(_xlfn._xlws.FILTER(GK10:GK89,$A10:$A89&gt;GK$4),_xlfn._xlws.FILTER($C$9:GJ89,$A$9:$A89&gt;GK$4)))),"")</f>
        <v/>
      </c>
      <c r="GL9" s="32" t="str" cm="1">
        <f t="array" ref="GL9">IF(AND(($A9&lt;&gt;"")*($A9&gt;GL$4)*($A9&lt;=GL$5)),IF(AND((SUMIFS($B$9:$B9,$A$9:$A9,"&lt;"&amp;$A9,$A$9:$A9,"&gt;="&amp;GL$4,$A$9:$A9,"&lt;="&amp;GL$5)&gt;SUM(_xlfn._xlws.FILTER(GL10:GL89,$A10:$A89&gt;GL$4),_xlfn._xlws.FILTER($C$9:GK89,$A$9:$A89&gt;GL$4))),(SUMIFS($B$9:$B9,$A$9:$A9,"&lt;"&amp;$A9,$A$9:$A9,"&gt;="&amp;GL$4,$A$9:$A9,"&lt;="&amp;GL$5)-SUM(_xlfn._xlws.FILTER(GL10:GL89,$A10:$A89&gt;GL$4),_xlfn._xlws.FILTER($C$9:GK89,$A$9:$A89&gt;GL$4))&gt;GL$6)),GL$6,MAX(0,SUMIFS($B$9:$B9,$A$9:$A9,"&lt;"&amp;$A9,$A$9:$A9,"&gt;="&amp;GL$4,$A$9:$A9,"&lt;="&amp;GL$5)-SUM(_xlfn._xlws.FILTER(GL10:GL89,$A10:$A89&gt;GL$4),_xlfn._xlws.FILTER($C$9:GK89,$A$9:$A89&gt;GL$4)))),"")</f>
        <v/>
      </c>
      <c r="GM9" s="32" t="str" cm="1">
        <f t="array" ref="GM9">IF(AND(($A9&lt;&gt;"")*($A9&gt;GM$4)*($A9&lt;=GM$5)),IF(AND((SUMIFS($B$9:$B9,$A$9:$A9,"&lt;"&amp;$A9,$A$9:$A9,"&gt;="&amp;GM$4,$A$9:$A9,"&lt;="&amp;GM$5)&gt;SUM(_xlfn._xlws.FILTER(GM10:GM89,$A10:$A89&gt;GM$4),_xlfn._xlws.FILTER($C$9:GL89,$A$9:$A89&gt;GM$4))),(SUMIFS($B$9:$B9,$A$9:$A9,"&lt;"&amp;$A9,$A$9:$A9,"&gt;="&amp;GM$4,$A$9:$A9,"&lt;="&amp;GM$5)-SUM(_xlfn._xlws.FILTER(GM10:GM89,$A10:$A89&gt;GM$4),_xlfn._xlws.FILTER($C$9:GL89,$A$9:$A89&gt;GM$4))&gt;GM$6)),GM$6,MAX(0,SUMIFS($B$9:$B9,$A$9:$A9,"&lt;"&amp;$A9,$A$9:$A9,"&gt;="&amp;GM$4,$A$9:$A9,"&lt;="&amp;GM$5)-SUM(_xlfn._xlws.FILTER(GM10:GM89,$A10:$A89&gt;GM$4),_xlfn._xlws.FILTER($C$9:GL89,$A$9:$A89&gt;GM$4)))),"")</f>
        <v/>
      </c>
      <c r="GN9" s="32" t="str" cm="1">
        <f t="array" ref="GN9">IF(AND(($A9&lt;&gt;"")*($A9&gt;GN$4)*($A9&lt;=GN$5)),IF(AND((SUMIFS($B$9:$B9,$A$9:$A9,"&lt;"&amp;$A9,$A$9:$A9,"&gt;="&amp;GN$4,$A$9:$A9,"&lt;="&amp;GN$5)&gt;SUM(_xlfn._xlws.FILTER(GN10:GN89,$A10:$A89&gt;GN$4),_xlfn._xlws.FILTER($C$9:GM89,$A$9:$A89&gt;GN$4))),(SUMIFS($B$9:$B9,$A$9:$A9,"&lt;"&amp;$A9,$A$9:$A9,"&gt;="&amp;GN$4,$A$9:$A9,"&lt;="&amp;GN$5)-SUM(_xlfn._xlws.FILTER(GN10:GN89,$A10:$A89&gt;GN$4),_xlfn._xlws.FILTER($C$9:GM89,$A$9:$A89&gt;GN$4))&gt;GN$6)),GN$6,MAX(0,SUMIFS($B$9:$B9,$A$9:$A9,"&lt;"&amp;$A9,$A$9:$A9,"&gt;="&amp;GN$4,$A$9:$A9,"&lt;="&amp;GN$5)-SUM(_xlfn._xlws.FILTER(GN10:GN89,$A10:$A89&gt;GN$4),_xlfn._xlws.FILTER($C$9:GM89,$A$9:$A89&gt;GN$4)))),"")</f>
        <v/>
      </c>
      <c r="GO9" s="32" t="str" cm="1">
        <f t="array" ref="GO9">IF(AND(($A9&lt;&gt;"")*($A9&gt;GO$4)*($A9&lt;=GO$5)),IF(AND((SUMIFS($B$9:$B9,$A$9:$A9,"&lt;"&amp;$A9,$A$9:$A9,"&gt;="&amp;GO$4,$A$9:$A9,"&lt;="&amp;GO$5)&gt;SUM(_xlfn._xlws.FILTER(GO10:GO89,$A10:$A89&gt;GO$4),_xlfn._xlws.FILTER($C$9:GN89,$A$9:$A89&gt;GO$4))),(SUMIFS($B$9:$B9,$A$9:$A9,"&lt;"&amp;$A9,$A$9:$A9,"&gt;="&amp;GO$4,$A$9:$A9,"&lt;="&amp;GO$5)-SUM(_xlfn._xlws.FILTER(GO10:GO89,$A10:$A89&gt;GO$4),_xlfn._xlws.FILTER($C$9:GN89,$A$9:$A89&gt;GO$4))&gt;GO$6)),GO$6,MAX(0,SUMIFS($B$9:$B9,$A$9:$A9,"&lt;"&amp;$A9,$A$9:$A9,"&gt;="&amp;GO$4,$A$9:$A9,"&lt;="&amp;GO$5)-SUM(_xlfn._xlws.FILTER(GO10:GO89,$A10:$A89&gt;GO$4),_xlfn._xlws.FILTER($C$9:GN89,$A$9:$A89&gt;GO$4)))),"")</f>
        <v/>
      </c>
      <c r="GP9" s="32" t="str" cm="1">
        <f t="array" ref="GP9">IF(AND(($A9&lt;&gt;"")*($A9&gt;GP$4)*($A9&lt;=GP$5)),IF(AND((SUMIFS($B$9:$B9,$A$9:$A9,"&lt;"&amp;$A9,$A$9:$A9,"&gt;="&amp;GP$4,$A$9:$A9,"&lt;="&amp;GP$5)&gt;SUM(_xlfn._xlws.FILTER(GP10:GP89,$A10:$A89&gt;GP$4),_xlfn._xlws.FILTER($C$9:GO89,$A$9:$A89&gt;GP$4))),(SUMIFS($B$9:$B9,$A$9:$A9,"&lt;"&amp;$A9,$A$9:$A9,"&gt;="&amp;GP$4,$A$9:$A9,"&lt;="&amp;GP$5)-SUM(_xlfn._xlws.FILTER(GP10:GP89,$A10:$A89&gt;GP$4),_xlfn._xlws.FILTER($C$9:GO89,$A$9:$A89&gt;GP$4))&gt;GP$6)),GP$6,MAX(0,SUMIFS($B$9:$B9,$A$9:$A9,"&lt;"&amp;$A9,$A$9:$A9,"&gt;="&amp;GP$4,$A$9:$A9,"&lt;="&amp;GP$5)-SUM(_xlfn._xlws.FILTER(GP10:GP89,$A10:$A89&gt;GP$4),_xlfn._xlws.FILTER($C$9:GO89,$A$9:$A89&gt;GP$4)))),"")</f>
        <v/>
      </c>
      <c r="GQ9" s="32" t="str" cm="1">
        <f t="array" ref="GQ9">IF(AND(($A9&lt;&gt;"")*($A9&gt;GQ$4)*($A9&lt;=GQ$5)),IF(AND((SUMIFS($B$9:$B9,$A$9:$A9,"&lt;"&amp;$A9,$A$9:$A9,"&gt;="&amp;GQ$4,$A$9:$A9,"&lt;="&amp;GQ$5)&gt;SUM(_xlfn._xlws.FILTER(GQ10:GQ89,$A10:$A89&gt;GQ$4),_xlfn._xlws.FILTER($C$9:GP89,$A$9:$A89&gt;GQ$4))),(SUMIFS($B$9:$B9,$A$9:$A9,"&lt;"&amp;$A9,$A$9:$A9,"&gt;="&amp;GQ$4,$A$9:$A9,"&lt;="&amp;GQ$5)-SUM(_xlfn._xlws.FILTER(GQ10:GQ89,$A10:$A89&gt;GQ$4),_xlfn._xlws.FILTER($C$9:GP89,$A$9:$A89&gt;GQ$4))&gt;GQ$6)),GQ$6,MAX(0,SUMIFS($B$9:$B9,$A$9:$A9,"&lt;"&amp;$A9,$A$9:$A9,"&gt;="&amp;GQ$4,$A$9:$A9,"&lt;="&amp;GQ$5)-SUM(_xlfn._xlws.FILTER(GQ10:GQ89,$A10:$A89&gt;GQ$4),_xlfn._xlws.FILTER($C$9:GP89,$A$9:$A89&gt;GQ$4)))),"")</f>
        <v/>
      </c>
      <c r="GR9" s="32" t="str" cm="1">
        <f t="array" ref="GR9">IF(AND(($A9&lt;&gt;"")*($A9&gt;GR$4)*($A9&lt;=GR$5)),IF(AND((SUMIFS($B$9:$B9,$A$9:$A9,"&lt;"&amp;$A9,$A$9:$A9,"&gt;="&amp;GR$4,$A$9:$A9,"&lt;="&amp;GR$5)&gt;SUM(_xlfn._xlws.FILTER(GR10:GR89,$A10:$A89&gt;GR$4),_xlfn._xlws.FILTER($C$9:GQ89,$A$9:$A89&gt;GR$4))),(SUMIFS($B$9:$B9,$A$9:$A9,"&lt;"&amp;$A9,$A$9:$A9,"&gt;="&amp;GR$4,$A$9:$A9,"&lt;="&amp;GR$5)-SUM(_xlfn._xlws.FILTER(GR10:GR89,$A10:$A89&gt;GR$4),_xlfn._xlws.FILTER($C$9:GQ89,$A$9:$A89&gt;GR$4))&gt;GR$6)),GR$6,MAX(0,SUMIFS($B$9:$B9,$A$9:$A9,"&lt;"&amp;$A9,$A$9:$A9,"&gt;="&amp;GR$4,$A$9:$A9,"&lt;="&amp;GR$5)-SUM(_xlfn._xlws.FILTER(GR10:GR89,$A10:$A89&gt;GR$4),_xlfn._xlws.FILTER($C$9:GQ89,$A$9:$A89&gt;GR$4)))),"")</f>
        <v/>
      </c>
      <c r="GS9" s="32" t="str" cm="1">
        <f t="array" ref="GS9">IF(AND(($A9&lt;&gt;"")*($A9&gt;GS$4)*($A9&lt;=GS$5)),IF(AND((SUMIFS($B$9:$B9,$A$9:$A9,"&lt;"&amp;$A9,$A$9:$A9,"&gt;="&amp;GS$4,$A$9:$A9,"&lt;="&amp;GS$5)&gt;SUM(_xlfn._xlws.FILTER(GS10:GS89,$A10:$A89&gt;GS$4),_xlfn._xlws.FILTER($C$9:GR89,$A$9:$A89&gt;GS$4))),(SUMIFS($B$9:$B9,$A$9:$A9,"&lt;"&amp;$A9,$A$9:$A9,"&gt;="&amp;GS$4,$A$9:$A9,"&lt;="&amp;GS$5)-SUM(_xlfn._xlws.FILTER(GS10:GS89,$A10:$A89&gt;GS$4),_xlfn._xlws.FILTER($C$9:GR89,$A$9:$A89&gt;GS$4))&gt;GS$6)),GS$6,MAX(0,SUMIFS($B$9:$B9,$A$9:$A9,"&lt;"&amp;$A9,$A$9:$A9,"&gt;="&amp;GS$4,$A$9:$A9,"&lt;="&amp;GS$5)-SUM(_xlfn._xlws.FILTER(GS10:GS89,$A10:$A89&gt;GS$4),_xlfn._xlws.FILTER($C$9:GR89,$A$9:$A89&gt;GS$4)))),"")</f>
        <v/>
      </c>
      <c r="GT9" s="32" t="str" cm="1">
        <f t="array" ref="GT9">IF(AND(($A9&lt;&gt;"")*($A9&gt;GT$4)*($A9&lt;=GT$5)),IF(AND((SUMIFS($B$9:$B9,$A$9:$A9,"&lt;"&amp;$A9,$A$9:$A9,"&gt;="&amp;GT$4,$A$9:$A9,"&lt;="&amp;GT$5)&gt;SUM(_xlfn._xlws.FILTER(GT10:GT89,$A10:$A89&gt;GT$4),_xlfn._xlws.FILTER($C$9:GS89,$A$9:$A89&gt;GT$4))),(SUMIFS($B$9:$B9,$A$9:$A9,"&lt;"&amp;$A9,$A$9:$A9,"&gt;="&amp;GT$4,$A$9:$A9,"&lt;="&amp;GT$5)-SUM(_xlfn._xlws.FILTER(GT10:GT89,$A10:$A89&gt;GT$4),_xlfn._xlws.FILTER($C$9:GS89,$A$9:$A89&gt;GT$4))&gt;GT$6)),GT$6,MAX(0,SUMIFS($B$9:$B9,$A$9:$A9,"&lt;"&amp;$A9,$A$9:$A9,"&gt;="&amp;GT$4,$A$9:$A9,"&lt;="&amp;GT$5)-SUM(_xlfn._xlws.FILTER(GT10:GT89,$A10:$A89&gt;GT$4),_xlfn._xlws.FILTER($C$9:GS89,$A$9:$A89&gt;GT$4)))),"")</f>
        <v/>
      </c>
      <c r="GU9" s="32" t="str" cm="1">
        <f t="array" ref="GU9">IF(AND(($A9&lt;&gt;"")*($A9&gt;GU$4)*($A9&lt;=GU$5)),IF(AND((SUMIFS($B$9:$B9,$A$9:$A9,"&lt;"&amp;$A9,$A$9:$A9,"&gt;="&amp;GU$4,$A$9:$A9,"&lt;="&amp;GU$5)&gt;SUM(_xlfn._xlws.FILTER(GU10:GU89,$A10:$A89&gt;GU$4),_xlfn._xlws.FILTER($C$9:GT89,$A$9:$A89&gt;GU$4))),(SUMIFS($B$9:$B9,$A$9:$A9,"&lt;"&amp;$A9,$A$9:$A9,"&gt;="&amp;GU$4,$A$9:$A9,"&lt;="&amp;GU$5)-SUM(_xlfn._xlws.FILTER(GU10:GU89,$A10:$A89&gt;GU$4),_xlfn._xlws.FILTER($C$9:GT89,$A$9:$A89&gt;GU$4))&gt;GU$6)),GU$6,MAX(0,SUMIFS($B$9:$B9,$A$9:$A9,"&lt;"&amp;$A9,$A$9:$A9,"&gt;="&amp;GU$4,$A$9:$A9,"&lt;="&amp;GU$5)-SUM(_xlfn._xlws.FILTER(GU10:GU89,$A10:$A89&gt;GU$4),_xlfn._xlws.FILTER($C$9:GT89,$A$9:$A89&gt;GU$4)))),"")</f>
        <v/>
      </c>
      <c r="GV9" s="32" t="str" cm="1">
        <f t="array" ref="GV9">IF(AND(($A9&lt;&gt;"")*($A9&gt;GV$4)*($A9&lt;=GV$5)),IF(AND((SUMIFS($B$9:$B9,$A$9:$A9,"&lt;"&amp;$A9,$A$9:$A9,"&gt;="&amp;GV$4,$A$9:$A9,"&lt;="&amp;GV$5)&gt;SUM(_xlfn._xlws.FILTER(GV10:GV89,$A10:$A89&gt;GV$4),_xlfn._xlws.FILTER($C$9:GU89,$A$9:$A89&gt;GV$4))),(SUMIFS($B$9:$B9,$A$9:$A9,"&lt;"&amp;$A9,$A$9:$A9,"&gt;="&amp;GV$4,$A$9:$A9,"&lt;="&amp;GV$5)-SUM(_xlfn._xlws.FILTER(GV10:GV89,$A10:$A89&gt;GV$4),_xlfn._xlws.FILTER($C$9:GU89,$A$9:$A89&gt;GV$4))&gt;GV$6)),GV$6,MAX(0,SUMIFS($B$9:$B9,$A$9:$A9,"&lt;"&amp;$A9,$A$9:$A9,"&gt;="&amp;GV$4,$A$9:$A9,"&lt;="&amp;GV$5)-SUM(_xlfn._xlws.FILTER(GV10:GV89,$A10:$A89&gt;GV$4),_xlfn._xlws.FILTER($C$9:GU89,$A$9:$A89&gt;GV$4)))),"")</f>
        <v/>
      </c>
      <c r="GW9" s="32" t="str" cm="1">
        <f t="array" ref="GW9">IF(AND(($A9&lt;&gt;"")*($A9&gt;GW$4)*($A9&lt;=GW$5)),IF(AND((SUMIFS($B$9:$B9,$A$9:$A9,"&lt;"&amp;$A9,$A$9:$A9,"&gt;="&amp;GW$4,$A$9:$A9,"&lt;="&amp;GW$5)&gt;SUM(_xlfn._xlws.FILTER(GW10:GW89,$A10:$A89&gt;GW$4),_xlfn._xlws.FILTER($C$9:GV89,$A$9:$A89&gt;GW$4))),(SUMIFS($B$9:$B9,$A$9:$A9,"&lt;"&amp;$A9,$A$9:$A9,"&gt;="&amp;GW$4,$A$9:$A9,"&lt;="&amp;GW$5)-SUM(_xlfn._xlws.FILTER(GW10:GW89,$A10:$A89&gt;GW$4),_xlfn._xlws.FILTER($C$9:GV89,$A$9:$A89&gt;GW$4))&gt;GW$6)),GW$6,MAX(0,SUMIFS($B$9:$B9,$A$9:$A9,"&lt;"&amp;$A9,$A$9:$A9,"&gt;="&amp;GW$4,$A$9:$A9,"&lt;="&amp;GW$5)-SUM(_xlfn._xlws.FILTER(GW10:GW89,$A10:$A89&gt;GW$4),_xlfn._xlws.FILTER($C$9:GV89,$A$9:$A89&gt;GW$4)))),"")</f>
        <v/>
      </c>
      <c r="GX9" s="32" t="str" cm="1">
        <f t="array" ref="GX9">IF(AND(($A9&lt;&gt;"")*($A9&gt;GX$4)*($A9&lt;=GX$5)),IF(AND((SUMIFS($B$9:$B9,$A$9:$A9,"&lt;"&amp;$A9,$A$9:$A9,"&gt;="&amp;GX$4,$A$9:$A9,"&lt;="&amp;GX$5)&gt;SUM(_xlfn._xlws.FILTER(GX10:GX89,$A10:$A89&gt;GX$4),_xlfn._xlws.FILTER($C$9:GW89,$A$9:$A89&gt;GX$4))),(SUMIFS($B$9:$B9,$A$9:$A9,"&lt;"&amp;$A9,$A$9:$A9,"&gt;="&amp;GX$4,$A$9:$A9,"&lt;="&amp;GX$5)-SUM(_xlfn._xlws.FILTER(GX10:GX89,$A10:$A89&gt;GX$4),_xlfn._xlws.FILTER($C$9:GW89,$A$9:$A89&gt;GX$4))&gt;GX$6)),GX$6,MAX(0,SUMIFS($B$9:$B9,$A$9:$A9,"&lt;"&amp;$A9,$A$9:$A9,"&gt;="&amp;GX$4,$A$9:$A9,"&lt;="&amp;GX$5)-SUM(_xlfn._xlws.FILTER(GX10:GX89,$A10:$A89&gt;GX$4),_xlfn._xlws.FILTER($C$9:GW89,$A$9:$A89&gt;GX$4)))),"")</f>
        <v/>
      </c>
      <c r="GY9" s="32" t="str" cm="1">
        <f t="array" ref="GY9">IF(AND(($A9&lt;&gt;"")*($A9&gt;GY$4)*($A9&lt;=GY$5)),IF(AND((SUMIFS($B$9:$B9,$A$9:$A9,"&lt;"&amp;$A9,$A$9:$A9,"&gt;="&amp;GY$4,$A$9:$A9,"&lt;="&amp;GY$5)&gt;SUM(_xlfn._xlws.FILTER(GY10:GY89,$A10:$A89&gt;GY$4),_xlfn._xlws.FILTER($C$9:GX89,$A$9:$A89&gt;GY$4))),(SUMIFS($B$9:$B9,$A$9:$A9,"&lt;"&amp;$A9,$A$9:$A9,"&gt;="&amp;GY$4,$A$9:$A9,"&lt;="&amp;GY$5)-SUM(_xlfn._xlws.FILTER(GY10:GY89,$A10:$A89&gt;GY$4),_xlfn._xlws.FILTER($C$9:GX89,$A$9:$A89&gt;GY$4))&gt;GY$6)),GY$6,MAX(0,SUMIFS($B$9:$B9,$A$9:$A9,"&lt;"&amp;$A9,$A$9:$A9,"&gt;="&amp;GY$4,$A$9:$A9,"&lt;="&amp;GY$5)-SUM(_xlfn._xlws.FILTER(GY10:GY89,$A10:$A89&gt;GY$4),_xlfn._xlws.FILTER($C$9:GX89,$A$9:$A89&gt;GY$4)))),"")</f>
        <v/>
      </c>
      <c r="GZ9" s="32" t="str" cm="1">
        <f t="array" ref="GZ9">IF(AND(($A9&lt;&gt;"")*($A9&gt;GZ$4)*($A9&lt;=GZ$5)),IF(AND((SUMIFS($B$9:$B9,$A$9:$A9,"&lt;"&amp;$A9,$A$9:$A9,"&gt;="&amp;GZ$4,$A$9:$A9,"&lt;="&amp;GZ$5)&gt;SUM(_xlfn._xlws.FILTER(GZ10:GZ89,$A10:$A89&gt;GZ$4),_xlfn._xlws.FILTER($C$9:GY89,$A$9:$A89&gt;GZ$4))),(SUMIFS($B$9:$B9,$A$9:$A9,"&lt;"&amp;$A9,$A$9:$A9,"&gt;="&amp;GZ$4,$A$9:$A9,"&lt;="&amp;GZ$5)-SUM(_xlfn._xlws.FILTER(GZ10:GZ89,$A10:$A89&gt;GZ$4),_xlfn._xlws.FILTER($C$9:GY89,$A$9:$A89&gt;GZ$4))&gt;GZ$6)),GZ$6,MAX(0,SUMIFS($B$9:$B9,$A$9:$A9,"&lt;"&amp;$A9,$A$9:$A9,"&gt;="&amp;GZ$4,$A$9:$A9,"&lt;="&amp;GZ$5)-SUM(_xlfn._xlws.FILTER(GZ10:GZ89,$A10:$A89&gt;GZ$4),_xlfn._xlws.FILTER($C$9:GY89,$A$9:$A89&gt;GZ$4)))),"")</f>
        <v/>
      </c>
      <c r="HA9" s="32" t="str" cm="1">
        <f t="array" ref="HA9">IF(AND(($A9&lt;&gt;"")*($A9&gt;HA$4)*($A9&lt;=HA$5)),IF(AND((SUMIFS($B$9:$B9,$A$9:$A9,"&lt;"&amp;$A9,$A$9:$A9,"&gt;="&amp;HA$4,$A$9:$A9,"&lt;="&amp;HA$5)&gt;SUM(_xlfn._xlws.FILTER(HA10:HA89,$A10:$A89&gt;HA$4),_xlfn._xlws.FILTER($C$9:GZ89,$A$9:$A89&gt;HA$4))),(SUMIFS($B$9:$B9,$A$9:$A9,"&lt;"&amp;$A9,$A$9:$A9,"&gt;="&amp;HA$4,$A$9:$A9,"&lt;="&amp;HA$5)-SUM(_xlfn._xlws.FILTER(HA10:HA89,$A10:$A89&gt;HA$4),_xlfn._xlws.FILTER($C$9:GZ89,$A$9:$A89&gt;HA$4))&gt;HA$6)),HA$6,MAX(0,SUMIFS($B$9:$B9,$A$9:$A9,"&lt;"&amp;$A9,$A$9:$A9,"&gt;="&amp;HA$4,$A$9:$A9,"&lt;="&amp;HA$5)-SUM(_xlfn._xlws.FILTER(HA10:HA89,$A10:$A89&gt;HA$4),_xlfn._xlws.FILTER($C$9:GZ89,$A$9:$A89&gt;HA$4)))),"")</f>
        <v/>
      </c>
      <c r="HB9" s="32" t="str" cm="1">
        <f t="array" ref="HB9">IF(AND(($A9&lt;&gt;"")*($A9&gt;HB$4)*($A9&lt;=HB$5)),IF(AND((SUMIFS($B$9:$B9,$A$9:$A9,"&lt;"&amp;$A9,$A$9:$A9,"&gt;="&amp;HB$4,$A$9:$A9,"&lt;="&amp;HB$5)&gt;SUM(_xlfn._xlws.FILTER(HB10:HB89,$A10:$A89&gt;HB$4),_xlfn._xlws.FILTER($C$9:HA89,$A$9:$A89&gt;HB$4))),(SUMIFS($B$9:$B9,$A$9:$A9,"&lt;"&amp;$A9,$A$9:$A9,"&gt;="&amp;HB$4,$A$9:$A9,"&lt;="&amp;HB$5)-SUM(_xlfn._xlws.FILTER(HB10:HB89,$A10:$A89&gt;HB$4),_xlfn._xlws.FILTER($C$9:HA89,$A$9:$A89&gt;HB$4))&gt;HB$6)),HB$6,MAX(0,SUMIFS($B$9:$B9,$A$9:$A9,"&lt;"&amp;$A9,$A$9:$A9,"&gt;="&amp;HB$4,$A$9:$A9,"&lt;="&amp;HB$5)-SUM(_xlfn._xlws.FILTER(HB10:HB89,$A10:$A89&gt;HB$4),_xlfn._xlws.FILTER($C$9:HA89,$A$9:$A89&gt;HB$4)))),"")</f>
        <v/>
      </c>
      <c r="HC9" s="32" t="str" cm="1">
        <f t="array" ref="HC9">IF(AND(($A9&lt;&gt;"")*($A9&gt;HC$4)*($A9&lt;=HC$5)),IF(AND((SUMIFS($B$9:$B9,$A$9:$A9,"&lt;"&amp;$A9,$A$9:$A9,"&gt;="&amp;HC$4,$A$9:$A9,"&lt;="&amp;HC$5)&gt;SUM(_xlfn._xlws.FILTER(HC10:HC89,$A10:$A89&gt;HC$4),_xlfn._xlws.FILTER($C$9:HB89,$A$9:$A89&gt;HC$4))),(SUMIFS($B$9:$B9,$A$9:$A9,"&lt;"&amp;$A9,$A$9:$A9,"&gt;="&amp;HC$4,$A$9:$A9,"&lt;="&amp;HC$5)-SUM(_xlfn._xlws.FILTER(HC10:HC89,$A10:$A89&gt;HC$4),_xlfn._xlws.FILTER($C$9:HB89,$A$9:$A89&gt;HC$4))&gt;HC$6)),HC$6,MAX(0,SUMIFS($B$9:$B9,$A$9:$A9,"&lt;"&amp;$A9,$A$9:$A9,"&gt;="&amp;HC$4,$A$9:$A9,"&lt;="&amp;HC$5)-SUM(_xlfn._xlws.FILTER(HC10:HC89,$A10:$A89&gt;HC$4),_xlfn._xlws.FILTER($C$9:HB89,$A$9:$A89&gt;HC$4)))),"")</f>
        <v/>
      </c>
      <c r="HD9" s="32" t="str" cm="1">
        <f t="array" ref="HD9">IF(AND(($A9&lt;&gt;"")*($A9&gt;HD$4)*($A9&lt;=HD$5)),IF(AND((SUMIFS($B$9:$B9,$A$9:$A9,"&lt;"&amp;$A9,$A$9:$A9,"&gt;="&amp;HD$4,$A$9:$A9,"&lt;="&amp;HD$5)&gt;SUM(_xlfn._xlws.FILTER(HD10:HD89,$A10:$A89&gt;HD$4),_xlfn._xlws.FILTER($C$9:HC89,$A$9:$A89&gt;HD$4))),(SUMIFS($B$9:$B9,$A$9:$A9,"&lt;"&amp;$A9,$A$9:$A9,"&gt;="&amp;HD$4,$A$9:$A9,"&lt;="&amp;HD$5)-SUM(_xlfn._xlws.FILTER(HD10:HD89,$A10:$A89&gt;HD$4),_xlfn._xlws.FILTER($C$9:HC89,$A$9:$A89&gt;HD$4))&gt;HD$6)),HD$6,MAX(0,SUMIFS($B$9:$B9,$A$9:$A9,"&lt;"&amp;$A9,$A$9:$A9,"&gt;="&amp;HD$4,$A$9:$A9,"&lt;="&amp;HD$5)-SUM(_xlfn._xlws.FILTER(HD10:HD89,$A10:$A89&gt;HD$4),_xlfn._xlws.FILTER($C$9:HC89,$A$9:$A89&gt;HD$4)))),"")</f>
        <v/>
      </c>
      <c r="HE9" s="32" t="str" cm="1">
        <f t="array" ref="HE9">IF(AND(($A9&lt;&gt;"")*($A9&gt;HE$4)*($A9&lt;=HE$5)),IF(AND((SUMIFS($B$9:$B9,$A$9:$A9,"&lt;"&amp;$A9,$A$9:$A9,"&gt;="&amp;HE$4,$A$9:$A9,"&lt;="&amp;HE$5)&gt;SUM(_xlfn._xlws.FILTER(HE10:HE89,$A10:$A89&gt;HE$4),_xlfn._xlws.FILTER($C$9:HD89,$A$9:$A89&gt;HE$4))),(SUMIFS($B$9:$B9,$A$9:$A9,"&lt;"&amp;$A9,$A$9:$A9,"&gt;="&amp;HE$4,$A$9:$A9,"&lt;="&amp;HE$5)-SUM(_xlfn._xlws.FILTER(HE10:HE89,$A10:$A89&gt;HE$4),_xlfn._xlws.FILTER($C$9:HD89,$A$9:$A89&gt;HE$4))&gt;HE$6)),HE$6,MAX(0,SUMIFS($B$9:$B9,$A$9:$A9,"&lt;"&amp;$A9,$A$9:$A9,"&gt;="&amp;HE$4,$A$9:$A9,"&lt;="&amp;HE$5)-SUM(_xlfn._xlws.FILTER(HE10:HE89,$A10:$A89&gt;HE$4),_xlfn._xlws.FILTER($C$9:HD89,$A$9:$A89&gt;HE$4)))),"")</f>
        <v/>
      </c>
      <c r="HF9" s="32" t="str" cm="1">
        <f t="array" ref="HF9">IF(AND(($A9&lt;&gt;"")*($A9&gt;HF$4)*($A9&lt;=HF$5)),IF(AND((SUMIFS($B$9:$B9,$A$9:$A9,"&lt;"&amp;$A9,$A$9:$A9,"&gt;="&amp;HF$4,$A$9:$A9,"&lt;="&amp;HF$5)&gt;SUM(_xlfn._xlws.FILTER(HF10:HF89,$A10:$A89&gt;HF$4),_xlfn._xlws.FILTER($C$9:HE89,$A$9:$A89&gt;HF$4))),(SUMIFS($B$9:$B9,$A$9:$A9,"&lt;"&amp;$A9,$A$9:$A9,"&gt;="&amp;HF$4,$A$9:$A9,"&lt;="&amp;HF$5)-SUM(_xlfn._xlws.FILTER(HF10:HF89,$A10:$A89&gt;HF$4),_xlfn._xlws.FILTER($C$9:HE89,$A$9:$A89&gt;HF$4))&gt;HF$6)),HF$6,MAX(0,SUMIFS($B$9:$B9,$A$9:$A9,"&lt;"&amp;$A9,$A$9:$A9,"&gt;="&amp;HF$4,$A$9:$A9,"&lt;="&amp;HF$5)-SUM(_xlfn._xlws.FILTER(HF10:HF89,$A10:$A89&gt;HF$4),_xlfn._xlws.FILTER($C$9:HE89,$A$9:$A89&gt;HF$4)))),"")</f>
        <v/>
      </c>
      <c r="HG9" s="32" t="str" cm="1">
        <f t="array" ref="HG9">IF(AND(($A9&lt;&gt;"")*($A9&gt;HG$4)*($A9&lt;=HG$5)),IF(AND((SUMIFS($B$9:$B9,$A$9:$A9,"&lt;"&amp;$A9,$A$9:$A9,"&gt;="&amp;HG$4,$A$9:$A9,"&lt;="&amp;HG$5)&gt;SUM(_xlfn._xlws.FILTER(HG10:HG89,$A10:$A89&gt;HG$4),_xlfn._xlws.FILTER($C$9:HF89,$A$9:$A89&gt;HG$4))),(SUMIFS($B$9:$B9,$A$9:$A9,"&lt;"&amp;$A9,$A$9:$A9,"&gt;="&amp;HG$4,$A$9:$A9,"&lt;="&amp;HG$5)-SUM(_xlfn._xlws.FILTER(HG10:HG89,$A10:$A89&gt;HG$4),_xlfn._xlws.FILTER($C$9:HF89,$A$9:$A89&gt;HG$4))&gt;HG$6)),HG$6,MAX(0,SUMIFS($B$9:$B9,$A$9:$A9,"&lt;"&amp;$A9,$A$9:$A9,"&gt;="&amp;HG$4,$A$9:$A9,"&lt;="&amp;HG$5)-SUM(_xlfn._xlws.FILTER(HG10:HG89,$A10:$A89&gt;HG$4),_xlfn._xlws.FILTER($C$9:HF89,$A$9:$A89&gt;HG$4)))),"")</f>
        <v/>
      </c>
      <c r="HH9" s="32" t="str" cm="1">
        <f t="array" ref="HH9">IF(AND(($A9&lt;&gt;"")*($A9&gt;HH$4)*($A9&lt;=HH$5)),IF(AND((SUMIFS($B$9:$B9,$A$9:$A9,"&lt;"&amp;$A9,$A$9:$A9,"&gt;="&amp;HH$4,$A$9:$A9,"&lt;="&amp;HH$5)&gt;SUM(_xlfn._xlws.FILTER(HH10:HH89,$A10:$A89&gt;HH$4),_xlfn._xlws.FILTER($C$9:HG89,$A$9:$A89&gt;HH$4))),(SUMIFS($B$9:$B9,$A$9:$A9,"&lt;"&amp;$A9,$A$9:$A9,"&gt;="&amp;HH$4,$A$9:$A9,"&lt;="&amp;HH$5)-SUM(_xlfn._xlws.FILTER(HH10:HH89,$A10:$A89&gt;HH$4),_xlfn._xlws.FILTER($C$9:HG89,$A$9:$A89&gt;HH$4))&gt;HH$6)),HH$6,MAX(0,SUMIFS($B$9:$B9,$A$9:$A9,"&lt;"&amp;$A9,$A$9:$A9,"&gt;="&amp;HH$4,$A$9:$A9,"&lt;="&amp;HH$5)-SUM(_xlfn._xlws.FILTER(HH10:HH89,$A10:$A89&gt;HH$4),_xlfn._xlws.FILTER($C$9:HG89,$A$9:$A89&gt;HH$4)))),"")</f>
        <v/>
      </c>
      <c r="HI9" s="32" t="str" cm="1">
        <f t="array" ref="HI9">IF(AND(($A9&lt;&gt;"")*($A9&gt;HI$4)*($A9&lt;=HI$5)),IF(AND((SUMIFS($B$9:$B9,$A$9:$A9,"&lt;"&amp;$A9,$A$9:$A9,"&gt;="&amp;HI$4,$A$9:$A9,"&lt;="&amp;HI$5)&gt;SUM(_xlfn._xlws.FILTER(HI10:HI89,$A10:$A89&gt;HI$4),_xlfn._xlws.FILTER($C$9:HH89,$A$9:$A89&gt;HI$4))),(SUMIFS($B$9:$B9,$A$9:$A9,"&lt;"&amp;$A9,$A$9:$A9,"&gt;="&amp;HI$4,$A$9:$A9,"&lt;="&amp;HI$5)-SUM(_xlfn._xlws.FILTER(HI10:HI89,$A10:$A89&gt;HI$4),_xlfn._xlws.FILTER($C$9:HH89,$A$9:$A89&gt;HI$4))&gt;HI$6)),HI$6,MAX(0,SUMIFS($B$9:$B9,$A$9:$A9,"&lt;"&amp;$A9,$A$9:$A9,"&gt;="&amp;HI$4,$A$9:$A9,"&lt;="&amp;HI$5)-SUM(_xlfn._xlws.FILTER(HI10:HI89,$A10:$A89&gt;HI$4),_xlfn._xlws.FILTER($C$9:HH89,$A$9:$A89&gt;HI$4)))),"")</f>
        <v/>
      </c>
      <c r="HJ9" s="32" t="str" cm="1">
        <f t="array" ref="HJ9">IF(AND(($A9&lt;&gt;"")*($A9&gt;HJ$4)*($A9&lt;=HJ$5)),IF(AND((SUMIFS($B$9:$B9,$A$9:$A9,"&lt;"&amp;$A9,$A$9:$A9,"&gt;="&amp;HJ$4,$A$9:$A9,"&lt;="&amp;HJ$5)&gt;SUM(_xlfn._xlws.FILTER(HJ10:HJ89,$A10:$A89&gt;HJ$4),_xlfn._xlws.FILTER($C$9:HI89,$A$9:$A89&gt;HJ$4))),(SUMIFS($B$9:$B9,$A$9:$A9,"&lt;"&amp;$A9,$A$9:$A9,"&gt;="&amp;HJ$4,$A$9:$A9,"&lt;="&amp;HJ$5)-SUM(_xlfn._xlws.FILTER(HJ10:HJ89,$A10:$A89&gt;HJ$4),_xlfn._xlws.FILTER($C$9:HI89,$A$9:$A89&gt;HJ$4))&gt;HJ$6)),HJ$6,MAX(0,SUMIFS($B$9:$B9,$A$9:$A9,"&lt;"&amp;$A9,$A$9:$A9,"&gt;="&amp;HJ$4,$A$9:$A9,"&lt;="&amp;HJ$5)-SUM(_xlfn._xlws.FILTER(HJ10:HJ89,$A10:$A89&gt;HJ$4),_xlfn._xlws.FILTER($C$9:HI89,$A$9:$A89&gt;HJ$4)))),"")</f>
        <v/>
      </c>
      <c r="HK9" s="32" t="str" cm="1">
        <f t="array" ref="HK9">IF(AND(($A9&lt;&gt;"")*($A9&gt;HK$4)*($A9&lt;=HK$5)),IF(AND((SUMIFS($B$9:$B9,$A$9:$A9,"&lt;"&amp;$A9,$A$9:$A9,"&gt;="&amp;HK$4,$A$9:$A9,"&lt;="&amp;HK$5)&gt;SUM(_xlfn._xlws.FILTER(HK10:HK89,$A10:$A89&gt;HK$4),_xlfn._xlws.FILTER($C$9:HJ89,$A$9:$A89&gt;HK$4))),(SUMIFS($B$9:$B9,$A$9:$A9,"&lt;"&amp;$A9,$A$9:$A9,"&gt;="&amp;HK$4,$A$9:$A9,"&lt;="&amp;HK$5)-SUM(_xlfn._xlws.FILTER(HK10:HK89,$A10:$A89&gt;HK$4),_xlfn._xlws.FILTER($C$9:HJ89,$A$9:$A89&gt;HK$4))&gt;HK$6)),HK$6,MAX(0,SUMIFS($B$9:$B9,$A$9:$A9,"&lt;"&amp;$A9,$A$9:$A9,"&gt;="&amp;HK$4,$A$9:$A9,"&lt;="&amp;HK$5)-SUM(_xlfn._xlws.FILTER(HK10:HK89,$A10:$A89&gt;HK$4),_xlfn._xlws.FILTER($C$9:HJ89,$A$9:$A89&gt;HK$4)))),"")</f>
        <v/>
      </c>
      <c r="HL9" s="32" t="str" cm="1">
        <f t="array" ref="HL9">IF(AND(($A9&lt;&gt;"")*($A9&gt;HL$4)*($A9&lt;=HL$5)),IF(AND((SUMIFS($B$9:$B9,$A$9:$A9,"&lt;"&amp;$A9,$A$9:$A9,"&gt;="&amp;HL$4,$A$9:$A9,"&lt;="&amp;HL$5)&gt;SUM(_xlfn._xlws.FILTER(HL10:HL89,$A10:$A89&gt;HL$4),_xlfn._xlws.FILTER($C$9:HK89,$A$9:$A89&gt;HL$4))),(SUMIFS($B$9:$B9,$A$9:$A9,"&lt;"&amp;$A9,$A$9:$A9,"&gt;="&amp;HL$4,$A$9:$A9,"&lt;="&amp;HL$5)-SUM(_xlfn._xlws.FILTER(HL10:HL89,$A10:$A89&gt;HL$4),_xlfn._xlws.FILTER($C$9:HK89,$A$9:$A89&gt;HL$4))&gt;HL$6)),HL$6,MAX(0,SUMIFS($B$9:$B9,$A$9:$A9,"&lt;"&amp;$A9,$A$9:$A9,"&gt;="&amp;HL$4,$A$9:$A9,"&lt;="&amp;HL$5)-SUM(_xlfn._xlws.FILTER(HL10:HL89,$A10:$A89&gt;HL$4),_xlfn._xlws.FILTER($C$9:HK89,$A$9:$A89&gt;HL$4)))),"")</f>
        <v/>
      </c>
      <c r="HM9" s="32" t="str" cm="1">
        <f t="array" ref="HM9">IF(AND(($A9&lt;&gt;"")*($A9&gt;HM$4)*($A9&lt;=HM$5)),IF(AND((SUMIFS($B$9:$B9,$A$9:$A9,"&lt;"&amp;$A9,$A$9:$A9,"&gt;="&amp;HM$4,$A$9:$A9,"&lt;="&amp;HM$5)&gt;SUM(_xlfn._xlws.FILTER(HM10:HM89,$A10:$A89&gt;HM$4),_xlfn._xlws.FILTER($C$9:HL89,$A$9:$A89&gt;HM$4))),(SUMIFS($B$9:$B9,$A$9:$A9,"&lt;"&amp;$A9,$A$9:$A9,"&gt;="&amp;HM$4,$A$9:$A9,"&lt;="&amp;HM$5)-SUM(_xlfn._xlws.FILTER(HM10:HM89,$A10:$A89&gt;HM$4),_xlfn._xlws.FILTER($C$9:HL89,$A$9:$A89&gt;HM$4))&gt;HM$6)),HM$6,MAX(0,SUMIFS($B$9:$B9,$A$9:$A9,"&lt;"&amp;$A9,$A$9:$A9,"&gt;="&amp;HM$4,$A$9:$A9,"&lt;="&amp;HM$5)-SUM(_xlfn._xlws.FILTER(HM10:HM89,$A10:$A89&gt;HM$4),_xlfn._xlws.FILTER($C$9:HL89,$A$9:$A89&gt;HM$4)))),"")</f>
        <v/>
      </c>
      <c r="HN9" s="32" t="str" cm="1">
        <f t="array" ref="HN9">IF(AND(($A9&lt;&gt;"")*($A9&gt;HN$4)*($A9&lt;=HN$5)),IF(AND((SUMIFS($B$9:$B9,$A$9:$A9,"&lt;"&amp;$A9,$A$9:$A9,"&gt;="&amp;HN$4,$A$9:$A9,"&lt;="&amp;HN$5)&gt;SUM(_xlfn._xlws.FILTER(HN10:HN89,$A10:$A89&gt;HN$4),_xlfn._xlws.FILTER($C$9:HM89,$A$9:$A89&gt;HN$4))),(SUMIFS($B$9:$B9,$A$9:$A9,"&lt;"&amp;$A9,$A$9:$A9,"&gt;="&amp;HN$4,$A$9:$A9,"&lt;="&amp;HN$5)-SUM(_xlfn._xlws.FILTER(HN10:HN89,$A10:$A89&gt;HN$4),_xlfn._xlws.FILTER($C$9:HM89,$A$9:$A89&gt;HN$4))&gt;HN$6)),HN$6,MAX(0,SUMIFS($B$9:$B9,$A$9:$A9,"&lt;"&amp;$A9,$A$9:$A9,"&gt;="&amp;HN$4,$A$9:$A9,"&lt;="&amp;HN$5)-SUM(_xlfn._xlws.FILTER(HN10:HN89,$A10:$A89&gt;HN$4),_xlfn._xlws.FILTER($C$9:HM89,$A$9:$A89&gt;HN$4)))),"")</f>
        <v/>
      </c>
      <c r="HO9" s="32" t="str" cm="1">
        <f t="array" ref="HO9">IF(AND(($A9&lt;&gt;"")*($A9&gt;HO$4)*($A9&lt;=HO$5)),IF(AND((SUMIFS($B$9:$B9,$A$9:$A9,"&lt;"&amp;$A9,$A$9:$A9,"&gt;="&amp;HO$4,$A$9:$A9,"&lt;="&amp;HO$5)&gt;SUM(_xlfn._xlws.FILTER(HO10:HO89,$A10:$A89&gt;HO$4),_xlfn._xlws.FILTER($C$9:HN89,$A$9:$A89&gt;HO$4))),(SUMIFS($B$9:$B9,$A$9:$A9,"&lt;"&amp;$A9,$A$9:$A9,"&gt;="&amp;HO$4,$A$9:$A9,"&lt;="&amp;HO$5)-SUM(_xlfn._xlws.FILTER(HO10:HO89,$A10:$A89&gt;HO$4),_xlfn._xlws.FILTER($C$9:HN89,$A$9:$A89&gt;HO$4))&gt;HO$6)),HO$6,MAX(0,SUMIFS($B$9:$B9,$A$9:$A9,"&lt;"&amp;$A9,$A$9:$A9,"&gt;="&amp;HO$4,$A$9:$A9,"&lt;="&amp;HO$5)-SUM(_xlfn._xlws.FILTER(HO10:HO89,$A10:$A89&gt;HO$4),_xlfn._xlws.FILTER($C$9:HN89,$A$9:$A89&gt;HO$4)))),"")</f>
        <v/>
      </c>
      <c r="HP9" s="32" t="str" cm="1">
        <f t="array" ref="HP9">IF(AND(($A9&lt;&gt;"")*($A9&gt;HP$4)*($A9&lt;=HP$5)),IF(AND((SUMIFS($B$9:$B9,$A$9:$A9,"&lt;"&amp;$A9,$A$9:$A9,"&gt;="&amp;HP$4,$A$9:$A9,"&lt;="&amp;HP$5)&gt;SUM(_xlfn._xlws.FILTER(HP10:HP89,$A10:$A89&gt;HP$4),_xlfn._xlws.FILTER($C$9:HO89,$A$9:$A89&gt;HP$4))),(SUMIFS($B$9:$B9,$A$9:$A9,"&lt;"&amp;$A9,$A$9:$A9,"&gt;="&amp;HP$4,$A$9:$A9,"&lt;="&amp;HP$5)-SUM(_xlfn._xlws.FILTER(HP10:HP89,$A10:$A89&gt;HP$4),_xlfn._xlws.FILTER($C$9:HO89,$A$9:$A89&gt;HP$4))&gt;HP$6)),HP$6,MAX(0,SUMIFS($B$9:$B9,$A$9:$A9,"&lt;"&amp;$A9,$A$9:$A9,"&gt;="&amp;HP$4,$A$9:$A9,"&lt;="&amp;HP$5)-SUM(_xlfn._xlws.FILTER(HP10:HP89,$A10:$A89&gt;HP$4),_xlfn._xlws.FILTER($C$9:HO89,$A$9:$A89&gt;HP$4)))),"")</f>
        <v/>
      </c>
      <c r="HQ9" s="32" t="str" cm="1">
        <f t="array" ref="HQ9">IF(AND(($A9&lt;&gt;"")*($A9&gt;HQ$4)*($A9&lt;=HQ$5)),IF(AND((SUMIFS($B$9:$B9,$A$9:$A9,"&lt;"&amp;$A9,$A$9:$A9,"&gt;="&amp;HQ$4,$A$9:$A9,"&lt;="&amp;HQ$5)&gt;SUM(_xlfn._xlws.FILTER(HQ10:HQ89,$A10:$A89&gt;HQ$4),_xlfn._xlws.FILTER($C$9:HP89,$A$9:$A89&gt;HQ$4))),(SUMIFS($B$9:$B9,$A$9:$A9,"&lt;"&amp;$A9,$A$9:$A9,"&gt;="&amp;HQ$4,$A$9:$A9,"&lt;="&amp;HQ$5)-SUM(_xlfn._xlws.FILTER(HQ10:HQ89,$A10:$A89&gt;HQ$4),_xlfn._xlws.FILTER($C$9:HP89,$A$9:$A89&gt;HQ$4))&gt;HQ$6)),HQ$6,MAX(0,SUMIFS($B$9:$B9,$A$9:$A9,"&lt;"&amp;$A9,$A$9:$A9,"&gt;="&amp;HQ$4,$A$9:$A9,"&lt;="&amp;HQ$5)-SUM(_xlfn._xlws.FILTER(HQ10:HQ89,$A10:$A89&gt;HQ$4),_xlfn._xlws.FILTER($C$9:HP89,$A$9:$A89&gt;HQ$4)))),"")</f>
        <v/>
      </c>
      <c r="HR9" s="32" t="str" cm="1">
        <f t="array" ref="HR9">IF(AND(($A9&lt;&gt;"")*($A9&gt;HR$4)*($A9&lt;=HR$5)),IF(AND((SUMIFS($B$9:$B9,$A$9:$A9,"&lt;"&amp;$A9,$A$9:$A9,"&gt;="&amp;HR$4,$A$9:$A9,"&lt;="&amp;HR$5)&gt;SUM(_xlfn._xlws.FILTER(HR10:HR89,$A10:$A89&gt;HR$4),_xlfn._xlws.FILTER($C$9:HQ89,$A$9:$A89&gt;HR$4))),(SUMIFS($B$9:$B9,$A$9:$A9,"&lt;"&amp;$A9,$A$9:$A9,"&gt;="&amp;HR$4,$A$9:$A9,"&lt;="&amp;HR$5)-SUM(_xlfn._xlws.FILTER(HR10:HR89,$A10:$A89&gt;HR$4),_xlfn._xlws.FILTER($C$9:HQ89,$A$9:$A89&gt;HR$4))&gt;HR$6)),HR$6,MAX(0,SUMIFS($B$9:$B9,$A$9:$A9,"&lt;"&amp;$A9,$A$9:$A9,"&gt;="&amp;HR$4,$A$9:$A9,"&lt;="&amp;HR$5)-SUM(_xlfn._xlws.FILTER(HR10:HR89,$A10:$A89&gt;HR$4),_xlfn._xlws.FILTER($C$9:HQ89,$A$9:$A89&gt;HR$4)))),"")</f>
        <v/>
      </c>
      <c r="HS9" s="32" t="str" cm="1">
        <f t="array" ref="HS9">IF(AND(($A9&lt;&gt;"")*($A9&gt;HS$4)*($A9&lt;=HS$5)),IF(AND((SUMIFS($B$9:$B9,$A$9:$A9,"&lt;"&amp;$A9,$A$9:$A9,"&gt;="&amp;HS$4,$A$9:$A9,"&lt;="&amp;HS$5)&gt;SUM(_xlfn._xlws.FILTER(HS10:HS89,$A10:$A89&gt;HS$4),_xlfn._xlws.FILTER($C$9:HR89,$A$9:$A89&gt;HS$4))),(SUMIFS($B$9:$B9,$A$9:$A9,"&lt;"&amp;$A9,$A$9:$A9,"&gt;="&amp;HS$4,$A$9:$A9,"&lt;="&amp;HS$5)-SUM(_xlfn._xlws.FILTER(HS10:HS89,$A10:$A89&gt;HS$4),_xlfn._xlws.FILTER($C$9:HR89,$A$9:$A89&gt;HS$4))&gt;HS$6)),HS$6,MAX(0,SUMIFS($B$9:$B9,$A$9:$A9,"&lt;"&amp;$A9,$A$9:$A9,"&gt;="&amp;HS$4,$A$9:$A9,"&lt;="&amp;HS$5)-SUM(_xlfn._xlws.FILTER(HS10:HS89,$A10:$A89&gt;HS$4),_xlfn._xlws.FILTER($C$9:HR89,$A$9:$A89&gt;HS$4)))),"")</f>
        <v/>
      </c>
    </row>
    <row r="10" spans="1:227" x14ac:dyDescent="0.2">
      <c r="A10" s="63">
        <v>45383</v>
      </c>
      <c r="B10" s="32">
        <f>VLOOKUP(A10,Table5[],7,FALSE)</f>
        <v>0</v>
      </c>
      <c r="C10" s="32"/>
      <c r="D10" s="32" cm="1">
        <f t="array" ref="D10">IF(AND(($A10&lt;&gt;"")*($A10&gt;D$4)*($A10&lt;=D$5)),IF(AND((SUMIFS($B$9:$B10,$A$9:$A10,"&lt;"&amp;$A10,$A$9:$A10,"&gt;="&amp;D$4,$A$9:$A10,"&lt;="&amp;D$5)&gt;SUM(_xlfn._xlws.FILTER(D11:D90,$A11:$A90&gt;D$4),_xlfn._xlws.FILTER($C$9:C90,$A$9:$A90&gt;D$4))),(SUMIFS($B$9:$B10,$A$9:$A10,"&lt;"&amp;$A10,$A$9:$A10,"&gt;="&amp;D$4,$A$9:$A10,"&lt;="&amp;D$5)-SUM(_xlfn._xlws.FILTER(D11:D90,$A11:$A90&gt;D$4),_xlfn._xlws.FILTER($C$9:C90,$A$9:$A90&gt;D$4))&gt;D$6)),D$6,MAX(0,SUMIFS($B$9:$B10,$A$9:$A10,"&lt;"&amp;$A10,$A$9:$A10,"&gt;="&amp;D$4,$A$9:$A10,"&lt;="&amp;D$5)-SUM(_xlfn._xlws.FILTER(D11:D90,$A11:$A90&gt;D$4),_xlfn._xlws.FILTER($C$9:C90,$A$9:$A90&gt;D$4)))),"")</f>
        <v>0</v>
      </c>
      <c r="E10" s="32" t="str" cm="1">
        <f t="array" ref="E10">IF(AND(($A10&lt;&gt;"")*($A10&gt;E$4)*($A10&lt;=E$5)),IF(AND((SUMIFS($B$9:$B10,$A$9:$A10,"&lt;"&amp;$A10,$A$9:$A10,"&gt;="&amp;E$4,$A$9:$A10,"&lt;="&amp;E$5)&gt;SUM(_xlfn._xlws.FILTER(E11:E90,$A11:$A90&gt;E$4),_xlfn._xlws.FILTER($C$9:D90,$A$9:$A90&gt;E$4))),(SUMIFS($B$9:$B10,$A$9:$A10,"&lt;"&amp;$A10,$A$9:$A10,"&gt;="&amp;E$4,$A$9:$A10,"&lt;="&amp;E$5)-SUM(_xlfn._xlws.FILTER(E11:E90,$A11:$A90&gt;E$4),_xlfn._xlws.FILTER($C$9:D90,$A$9:$A90&gt;E$4))&gt;E$6)),E$6,MAX(0,SUMIFS($B$9:$B10,$A$9:$A10,"&lt;"&amp;$A10,$A$9:$A10,"&gt;="&amp;E$4,$A$9:$A10,"&lt;="&amp;E$5)-SUM(_xlfn._xlws.FILTER(E11:E90,$A11:$A90&gt;E$4),_xlfn._xlws.FILTER($C$9:D90,$A$9:$A90&gt;E$4)))),"")</f>
        <v/>
      </c>
      <c r="F10" s="32" t="str" cm="1">
        <f t="array" ref="F10">IF(AND(($A10&lt;&gt;"")*($A10&gt;F$4)*($A10&lt;=F$5)),IF(AND((SUMIFS($B$9:$B10,$A$9:$A10,"&lt;"&amp;$A10,$A$9:$A10,"&gt;="&amp;F$4,$A$9:$A10,"&lt;="&amp;F$5)&gt;SUM(_xlfn._xlws.FILTER(F11:F90,$A11:$A90&gt;F$4),_xlfn._xlws.FILTER($C$9:E90,$A$9:$A90&gt;F$4))),(SUMIFS($B$9:$B10,$A$9:$A10,"&lt;"&amp;$A10,$A$9:$A10,"&gt;="&amp;F$4,$A$9:$A10,"&lt;="&amp;F$5)-SUM(_xlfn._xlws.FILTER(F11:F90,$A11:$A90&gt;F$4),_xlfn._xlws.FILTER($C$9:E90,$A$9:$A90&gt;F$4))&gt;F$6)),F$6,MAX(0,SUMIFS($B$9:$B10,$A$9:$A10,"&lt;"&amp;$A10,$A$9:$A10,"&gt;="&amp;F$4,$A$9:$A10,"&lt;="&amp;F$5)-SUM(_xlfn._xlws.FILTER(F11:F90,$A11:$A90&gt;F$4),_xlfn._xlws.FILTER($C$9:E90,$A$9:$A90&gt;F$4)))),"")</f>
        <v/>
      </c>
      <c r="G10" s="32" t="str" cm="1">
        <f t="array" ref="G10">IF(AND(($A10&lt;&gt;"")*($A10&gt;G$4)*($A10&lt;=G$5)),IF(AND((SUMIFS($B$9:$B10,$A$9:$A10,"&lt;"&amp;$A10,$A$9:$A10,"&gt;="&amp;G$4,$A$9:$A10,"&lt;="&amp;G$5)&gt;SUM(_xlfn._xlws.FILTER(G11:G90,$A11:$A90&gt;G$4),_xlfn._xlws.FILTER($C$9:F90,$A$9:$A90&gt;G$4))),(SUMIFS($B$9:$B10,$A$9:$A10,"&lt;"&amp;$A10,$A$9:$A10,"&gt;="&amp;G$4,$A$9:$A10,"&lt;="&amp;G$5)-SUM(_xlfn._xlws.FILTER(G11:G90,$A11:$A90&gt;G$4),_xlfn._xlws.FILTER($C$9:F90,$A$9:$A90&gt;G$4))&gt;G$6)),G$6,MAX(0,SUMIFS($B$9:$B10,$A$9:$A10,"&lt;"&amp;$A10,$A$9:$A10,"&gt;="&amp;G$4,$A$9:$A10,"&lt;="&amp;G$5)-SUM(_xlfn._xlws.FILTER(G11:G90,$A11:$A90&gt;G$4),_xlfn._xlws.FILTER($C$9:F90,$A$9:$A90&gt;G$4)))),"")</f>
        <v/>
      </c>
      <c r="H10" s="32" t="str" cm="1">
        <f t="array" ref="H10">IF(AND(($A10&lt;&gt;"")*($A10&gt;H$4)*($A10&lt;=H$5)),IF(AND((SUMIFS($B$9:$B10,$A$9:$A10,"&lt;"&amp;$A10,$A$9:$A10,"&gt;="&amp;H$4,$A$9:$A10,"&lt;="&amp;H$5)&gt;SUM(_xlfn._xlws.FILTER(H11:H90,$A11:$A90&gt;H$4),_xlfn._xlws.FILTER($C$9:G90,$A$9:$A90&gt;H$4))),(SUMIFS($B$9:$B10,$A$9:$A10,"&lt;"&amp;$A10,$A$9:$A10,"&gt;="&amp;H$4,$A$9:$A10,"&lt;="&amp;H$5)-SUM(_xlfn._xlws.FILTER(H11:H90,$A11:$A90&gt;H$4),_xlfn._xlws.FILTER($C$9:G90,$A$9:$A90&gt;H$4))&gt;H$6)),H$6,MAX(0,SUMIFS($B$9:$B10,$A$9:$A10,"&lt;"&amp;$A10,$A$9:$A10,"&gt;="&amp;H$4,$A$9:$A10,"&lt;="&amp;H$5)-SUM(_xlfn._xlws.FILTER(H11:H90,$A11:$A90&gt;H$4),_xlfn._xlws.FILTER($C$9:G90,$A$9:$A90&gt;H$4)))),"")</f>
        <v/>
      </c>
      <c r="I10" s="32" t="str" cm="1">
        <f t="array" ref="I10">IF(AND(($A10&lt;&gt;"")*($A10&gt;I$4)*($A10&lt;=I$5)),IF(AND((SUMIFS($B$9:$B10,$A$9:$A10,"&lt;"&amp;$A10,$A$9:$A10,"&gt;="&amp;I$4,$A$9:$A10,"&lt;="&amp;I$5)&gt;SUM(_xlfn._xlws.FILTER(I11:I90,$A11:$A90&gt;I$4),_xlfn._xlws.FILTER($C$9:H90,$A$9:$A90&gt;I$4))),(SUMIFS($B$9:$B10,$A$9:$A10,"&lt;"&amp;$A10,$A$9:$A10,"&gt;="&amp;I$4,$A$9:$A10,"&lt;="&amp;I$5)-SUM(_xlfn._xlws.FILTER(I11:I90,$A11:$A90&gt;I$4),_xlfn._xlws.FILTER($C$9:H90,$A$9:$A90&gt;I$4))&gt;I$6)),I$6,MAX(0,SUMIFS($B$9:$B10,$A$9:$A10,"&lt;"&amp;$A10,$A$9:$A10,"&gt;="&amp;I$4,$A$9:$A10,"&lt;="&amp;I$5)-SUM(_xlfn._xlws.FILTER(I11:I90,$A11:$A90&gt;I$4),_xlfn._xlws.FILTER($C$9:H90,$A$9:$A90&gt;I$4)))),"")</f>
        <v/>
      </c>
      <c r="J10" s="32" t="str" cm="1">
        <f t="array" ref="J10">IF(AND(($A10&lt;&gt;"")*($A10&gt;J$4)*($A10&lt;=J$5)),IF(AND((SUMIFS($B$9:$B10,$A$9:$A10,"&lt;"&amp;$A10,$A$9:$A10,"&gt;="&amp;J$4,$A$9:$A10,"&lt;="&amp;J$5)&gt;SUM(_xlfn._xlws.FILTER(J11:J90,$A11:$A90&gt;J$4),_xlfn._xlws.FILTER($C$9:I90,$A$9:$A90&gt;J$4))),(SUMIFS($B$9:$B10,$A$9:$A10,"&lt;"&amp;$A10,$A$9:$A10,"&gt;="&amp;J$4,$A$9:$A10,"&lt;="&amp;J$5)-SUM(_xlfn._xlws.FILTER(J11:J90,$A11:$A90&gt;J$4),_xlfn._xlws.FILTER($C$9:I90,$A$9:$A90&gt;J$4))&gt;J$6)),J$6,MAX(0,SUMIFS($B$9:$B10,$A$9:$A10,"&lt;"&amp;$A10,$A$9:$A10,"&gt;="&amp;J$4,$A$9:$A10,"&lt;="&amp;J$5)-SUM(_xlfn._xlws.FILTER(J11:J90,$A11:$A90&gt;J$4),_xlfn._xlws.FILTER($C$9:I90,$A$9:$A90&gt;J$4)))),"")</f>
        <v/>
      </c>
      <c r="K10" s="32" t="str" cm="1">
        <f t="array" ref="K10">IF(AND(($A10&lt;&gt;"")*($A10&gt;K$4)*($A10&lt;=K$5)),IF(AND((SUMIFS($B$9:$B10,$A$9:$A10,"&lt;"&amp;$A10,$A$9:$A10,"&gt;="&amp;K$4,$A$9:$A10,"&lt;="&amp;K$5)&gt;SUM(_xlfn._xlws.FILTER(K11:K90,$A11:$A90&gt;K$4),_xlfn._xlws.FILTER($C$9:J90,$A$9:$A90&gt;K$4))),(SUMIFS($B$9:$B10,$A$9:$A10,"&lt;"&amp;$A10,$A$9:$A10,"&gt;="&amp;K$4,$A$9:$A10,"&lt;="&amp;K$5)-SUM(_xlfn._xlws.FILTER(K11:K90,$A11:$A90&gt;K$4),_xlfn._xlws.FILTER($C$9:J90,$A$9:$A90&gt;K$4))&gt;K$6)),K$6,MAX(0,SUMIFS($B$9:$B10,$A$9:$A10,"&lt;"&amp;$A10,$A$9:$A10,"&gt;="&amp;K$4,$A$9:$A10,"&lt;="&amp;K$5)-SUM(_xlfn._xlws.FILTER(K11:K90,$A11:$A90&gt;K$4),_xlfn._xlws.FILTER($C$9:J90,$A$9:$A90&gt;K$4)))),"")</f>
        <v/>
      </c>
      <c r="L10" s="32" t="str" cm="1">
        <f t="array" ref="L10">IF(AND(($A10&lt;&gt;"")*($A10&gt;L$4)*($A10&lt;=L$5)),IF(AND((SUMIFS($B$9:$B10,$A$9:$A10,"&lt;"&amp;$A10,$A$9:$A10,"&gt;="&amp;L$4,$A$9:$A10,"&lt;="&amp;L$5)&gt;SUM(_xlfn._xlws.FILTER(L11:L90,$A11:$A90&gt;L$4),_xlfn._xlws.FILTER($C$9:K90,$A$9:$A90&gt;L$4))),(SUMIFS($B$9:$B10,$A$9:$A10,"&lt;"&amp;$A10,$A$9:$A10,"&gt;="&amp;L$4,$A$9:$A10,"&lt;="&amp;L$5)-SUM(_xlfn._xlws.FILTER(L11:L90,$A11:$A90&gt;L$4),_xlfn._xlws.FILTER($C$9:K90,$A$9:$A90&gt;L$4))&gt;L$6)),L$6,MAX(0,SUMIFS($B$9:$B10,$A$9:$A10,"&lt;"&amp;$A10,$A$9:$A10,"&gt;="&amp;L$4,$A$9:$A10,"&lt;="&amp;L$5)-SUM(_xlfn._xlws.FILTER(L11:L90,$A11:$A90&gt;L$4),_xlfn._xlws.FILTER($C$9:K90,$A$9:$A90&gt;L$4)))),"")</f>
        <v/>
      </c>
      <c r="M10" s="32" t="str" cm="1">
        <f t="array" ref="M10">IF(AND(($A10&lt;&gt;"")*($A10&gt;M$4)*($A10&lt;=M$5)),IF(AND((SUMIFS($B$9:$B10,$A$9:$A10,"&lt;"&amp;$A10,$A$9:$A10,"&gt;="&amp;M$4,$A$9:$A10,"&lt;="&amp;M$5)&gt;SUM(_xlfn._xlws.FILTER(M11:M90,$A11:$A90&gt;M$4),_xlfn._xlws.FILTER($C$9:L90,$A$9:$A90&gt;M$4))),(SUMIFS($B$9:$B10,$A$9:$A10,"&lt;"&amp;$A10,$A$9:$A10,"&gt;="&amp;M$4,$A$9:$A10,"&lt;="&amp;M$5)-SUM(_xlfn._xlws.FILTER(M11:M90,$A11:$A90&gt;M$4),_xlfn._xlws.FILTER($C$9:L90,$A$9:$A90&gt;M$4))&gt;M$6)),M$6,MAX(0,SUMIFS($B$9:$B10,$A$9:$A10,"&lt;"&amp;$A10,$A$9:$A10,"&gt;="&amp;M$4,$A$9:$A10,"&lt;="&amp;M$5)-SUM(_xlfn._xlws.FILTER(M11:M90,$A11:$A90&gt;M$4),_xlfn._xlws.FILTER($C$9:L90,$A$9:$A90&gt;M$4)))),"")</f>
        <v/>
      </c>
      <c r="N10" s="32" t="str" cm="1">
        <f t="array" ref="N10">IF(AND(($A10&lt;&gt;"")*($A10&gt;N$4)*($A10&lt;=N$5)),IF(AND((SUMIFS($B$9:$B10,$A$9:$A10,"&lt;"&amp;$A10,$A$9:$A10,"&gt;="&amp;N$4,$A$9:$A10,"&lt;="&amp;N$5)&gt;SUM(_xlfn._xlws.FILTER(N11:N90,$A11:$A90&gt;N$4),_xlfn._xlws.FILTER($C$9:M90,$A$9:$A90&gt;N$4))),(SUMIFS($B$9:$B10,$A$9:$A10,"&lt;"&amp;$A10,$A$9:$A10,"&gt;="&amp;N$4,$A$9:$A10,"&lt;="&amp;N$5)-SUM(_xlfn._xlws.FILTER(N11:N90,$A11:$A90&gt;N$4),_xlfn._xlws.FILTER($C$9:M90,$A$9:$A90&gt;N$4))&gt;N$6)),N$6,MAX(0,SUMIFS($B$9:$B10,$A$9:$A10,"&lt;"&amp;$A10,$A$9:$A10,"&gt;="&amp;N$4,$A$9:$A10,"&lt;="&amp;N$5)-SUM(_xlfn._xlws.FILTER(N11:N90,$A11:$A90&gt;N$4),_xlfn._xlws.FILTER($C$9:M90,$A$9:$A90&gt;N$4)))),"")</f>
        <v/>
      </c>
      <c r="O10" s="32" t="str" cm="1">
        <f t="array" ref="O10">IF(AND(($A10&lt;&gt;"")*($A10&gt;O$4)*($A10&lt;=O$5)),IF(AND((SUMIFS($B$9:$B10,$A$9:$A10,"&lt;"&amp;$A10,$A$9:$A10,"&gt;="&amp;O$4,$A$9:$A10,"&lt;="&amp;O$5)&gt;SUM(_xlfn._xlws.FILTER(O11:O90,$A11:$A90&gt;O$4),_xlfn._xlws.FILTER($C$9:N90,$A$9:$A90&gt;O$4))),(SUMIFS($B$9:$B10,$A$9:$A10,"&lt;"&amp;$A10,$A$9:$A10,"&gt;="&amp;O$4,$A$9:$A10,"&lt;="&amp;O$5)-SUM(_xlfn._xlws.FILTER(O11:O90,$A11:$A90&gt;O$4),_xlfn._xlws.FILTER($C$9:N90,$A$9:$A90&gt;O$4))&gt;O$6)),O$6,MAX(0,SUMIFS($B$9:$B10,$A$9:$A10,"&lt;"&amp;$A10,$A$9:$A10,"&gt;="&amp;O$4,$A$9:$A10,"&lt;="&amp;O$5)-SUM(_xlfn._xlws.FILTER(O11:O90,$A11:$A90&gt;O$4),_xlfn._xlws.FILTER($C$9:N90,$A$9:$A90&gt;O$4)))),"")</f>
        <v/>
      </c>
      <c r="P10" s="32" t="str" cm="1">
        <f t="array" ref="P10">IF(AND(($A10&lt;&gt;"")*($A10&gt;P$4)*($A10&lt;=P$5)),IF(AND((SUMIFS($B$9:$B10,$A$9:$A10,"&lt;"&amp;$A10,$A$9:$A10,"&gt;="&amp;P$4,$A$9:$A10,"&lt;="&amp;P$5)&gt;SUM(_xlfn._xlws.FILTER(P11:P90,$A11:$A90&gt;P$4),_xlfn._xlws.FILTER($C$9:O90,$A$9:$A90&gt;P$4))),(SUMIFS($B$9:$B10,$A$9:$A10,"&lt;"&amp;$A10,$A$9:$A10,"&gt;="&amp;P$4,$A$9:$A10,"&lt;="&amp;P$5)-SUM(_xlfn._xlws.FILTER(P11:P90,$A11:$A90&gt;P$4),_xlfn._xlws.FILTER($C$9:O90,$A$9:$A90&gt;P$4))&gt;P$6)),P$6,MAX(0,SUMIFS($B$9:$B10,$A$9:$A10,"&lt;"&amp;$A10,$A$9:$A10,"&gt;="&amp;P$4,$A$9:$A10,"&lt;="&amp;P$5)-SUM(_xlfn._xlws.FILTER(P11:P90,$A11:$A90&gt;P$4),_xlfn._xlws.FILTER($C$9:O90,$A$9:$A90&gt;P$4)))),"")</f>
        <v/>
      </c>
      <c r="Q10" s="32" t="str" cm="1">
        <f t="array" ref="Q10">IF(AND(($A10&lt;&gt;"")*($A10&gt;Q$4)*($A10&lt;=Q$5)),IF(AND((SUMIFS($B$9:$B10,$A$9:$A10,"&lt;"&amp;$A10,$A$9:$A10,"&gt;="&amp;Q$4,$A$9:$A10,"&lt;="&amp;Q$5)&gt;SUM(_xlfn._xlws.FILTER(Q11:Q90,$A11:$A90&gt;Q$4),_xlfn._xlws.FILTER($C$9:P90,$A$9:$A90&gt;Q$4))),(SUMIFS($B$9:$B10,$A$9:$A10,"&lt;"&amp;$A10,$A$9:$A10,"&gt;="&amp;Q$4,$A$9:$A10,"&lt;="&amp;Q$5)-SUM(_xlfn._xlws.FILTER(Q11:Q90,$A11:$A90&gt;Q$4),_xlfn._xlws.FILTER($C$9:P90,$A$9:$A90&gt;Q$4))&gt;Q$6)),Q$6,MAX(0,SUMIFS($B$9:$B10,$A$9:$A10,"&lt;"&amp;$A10,$A$9:$A10,"&gt;="&amp;Q$4,$A$9:$A10,"&lt;="&amp;Q$5)-SUM(_xlfn._xlws.FILTER(Q11:Q90,$A11:$A90&gt;Q$4),_xlfn._xlws.FILTER($C$9:P90,$A$9:$A90&gt;Q$4)))),"")</f>
        <v/>
      </c>
      <c r="R10" s="32" t="str" cm="1">
        <f t="array" ref="R10">IF(AND(($A10&lt;&gt;"")*($A10&gt;R$4)*($A10&lt;=R$5)),IF(AND((SUMIFS($B$9:$B10,$A$9:$A10,"&lt;"&amp;$A10,$A$9:$A10,"&gt;="&amp;R$4,$A$9:$A10,"&lt;="&amp;R$5)&gt;SUM(_xlfn._xlws.FILTER(R11:R90,$A11:$A90&gt;R$4),_xlfn._xlws.FILTER($C$9:Q90,$A$9:$A90&gt;R$4))),(SUMIFS($B$9:$B10,$A$9:$A10,"&lt;"&amp;$A10,$A$9:$A10,"&gt;="&amp;R$4,$A$9:$A10,"&lt;="&amp;R$5)-SUM(_xlfn._xlws.FILTER(R11:R90,$A11:$A90&gt;R$4),_xlfn._xlws.FILTER($C$9:Q90,$A$9:$A90&gt;R$4))&gt;R$6)),R$6,MAX(0,SUMIFS($B$9:$B10,$A$9:$A10,"&lt;"&amp;$A10,$A$9:$A10,"&gt;="&amp;R$4,$A$9:$A10,"&lt;="&amp;R$5)-SUM(_xlfn._xlws.FILTER(R11:R90,$A11:$A90&gt;R$4),_xlfn._xlws.FILTER($C$9:Q90,$A$9:$A90&gt;R$4)))),"")</f>
        <v/>
      </c>
      <c r="S10" s="32" t="str" cm="1">
        <f t="array" ref="S10">IF(AND(($A10&lt;&gt;"")*($A10&gt;S$4)*($A10&lt;=S$5)),IF(AND((SUMIFS($B$9:$B10,$A$9:$A10,"&lt;"&amp;$A10,$A$9:$A10,"&gt;="&amp;S$4,$A$9:$A10,"&lt;="&amp;S$5)&gt;SUM(_xlfn._xlws.FILTER(S11:S90,$A11:$A90&gt;S$4),_xlfn._xlws.FILTER($C$9:R90,$A$9:$A90&gt;S$4))),(SUMIFS($B$9:$B10,$A$9:$A10,"&lt;"&amp;$A10,$A$9:$A10,"&gt;="&amp;S$4,$A$9:$A10,"&lt;="&amp;S$5)-SUM(_xlfn._xlws.FILTER(S11:S90,$A11:$A90&gt;S$4),_xlfn._xlws.FILTER($C$9:R90,$A$9:$A90&gt;S$4))&gt;S$6)),S$6,MAX(0,SUMIFS($B$9:$B10,$A$9:$A10,"&lt;"&amp;$A10,$A$9:$A10,"&gt;="&amp;S$4,$A$9:$A10,"&lt;="&amp;S$5)-SUM(_xlfn._xlws.FILTER(S11:S90,$A11:$A90&gt;S$4),_xlfn._xlws.FILTER($C$9:R90,$A$9:$A90&gt;S$4)))),"")</f>
        <v/>
      </c>
      <c r="T10" s="32" t="str" cm="1">
        <f t="array" ref="T10">IF(AND(($A10&lt;&gt;"")*($A10&gt;T$4)*($A10&lt;=T$5)),IF(AND((SUMIFS($B$9:$B10,$A$9:$A10,"&lt;"&amp;$A10,$A$9:$A10,"&gt;="&amp;T$4,$A$9:$A10,"&lt;="&amp;T$5)&gt;SUM(_xlfn._xlws.FILTER(T11:T90,$A11:$A90&gt;T$4),_xlfn._xlws.FILTER($C$9:S90,$A$9:$A90&gt;T$4))),(SUMIFS($B$9:$B10,$A$9:$A10,"&lt;"&amp;$A10,$A$9:$A10,"&gt;="&amp;T$4,$A$9:$A10,"&lt;="&amp;T$5)-SUM(_xlfn._xlws.FILTER(T11:T90,$A11:$A90&gt;T$4),_xlfn._xlws.FILTER($C$9:S90,$A$9:$A90&gt;T$4))&gt;T$6)),T$6,MAX(0,SUMIFS($B$9:$B10,$A$9:$A10,"&lt;"&amp;$A10,$A$9:$A10,"&gt;="&amp;T$4,$A$9:$A10,"&lt;="&amp;T$5)-SUM(_xlfn._xlws.FILTER(T11:T90,$A11:$A90&gt;T$4),_xlfn._xlws.FILTER($C$9:S90,$A$9:$A90&gt;T$4)))),"")</f>
        <v/>
      </c>
      <c r="U10" s="32" t="str" cm="1">
        <f t="array" ref="U10">IF(AND(($A10&lt;&gt;"")*($A10&gt;U$4)*($A10&lt;=U$5)),IF(AND((SUMIFS($B$9:$B10,$A$9:$A10,"&lt;"&amp;$A10,$A$9:$A10,"&gt;="&amp;U$4,$A$9:$A10,"&lt;="&amp;U$5)&gt;SUM(_xlfn._xlws.FILTER(U11:U90,$A11:$A90&gt;U$4),_xlfn._xlws.FILTER($C$9:T90,$A$9:$A90&gt;U$4))),(SUMIFS($B$9:$B10,$A$9:$A10,"&lt;"&amp;$A10,$A$9:$A10,"&gt;="&amp;U$4,$A$9:$A10,"&lt;="&amp;U$5)-SUM(_xlfn._xlws.FILTER(U11:U90,$A11:$A90&gt;U$4),_xlfn._xlws.FILTER($C$9:T90,$A$9:$A90&gt;U$4))&gt;U$6)),U$6,MAX(0,SUMIFS($B$9:$B10,$A$9:$A10,"&lt;"&amp;$A10,$A$9:$A10,"&gt;="&amp;U$4,$A$9:$A10,"&lt;="&amp;U$5)-SUM(_xlfn._xlws.FILTER(U11:U90,$A11:$A90&gt;U$4),_xlfn._xlws.FILTER($C$9:T90,$A$9:$A90&gt;U$4)))),"")</f>
        <v/>
      </c>
      <c r="V10" s="32" t="str" cm="1">
        <f t="array" ref="V10">IF(AND(($A10&lt;&gt;"")*($A10&gt;V$4)*($A10&lt;=V$5)),IF(AND((SUMIFS($B$9:$B10,$A$9:$A10,"&lt;"&amp;$A10,$A$9:$A10,"&gt;="&amp;V$4,$A$9:$A10,"&lt;="&amp;V$5)&gt;SUM(_xlfn._xlws.FILTER(V11:V90,$A11:$A90&gt;V$4),_xlfn._xlws.FILTER($C$9:U90,$A$9:$A90&gt;V$4))),(SUMIFS($B$9:$B10,$A$9:$A10,"&lt;"&amp;$A10,$A$9:$A10,"&gt;="&amp;V$4,$A$9:$A10,"&lt;="&amp;V$5)-SUM(_xlfn._xlws.FILTER(V11:V90,$A11:$A90&gt;V$4),_xlfn._xlws.FILTER($C$9:U90,$A$9:$A90&gt;V$4))&gt;V$6)),V$6,MAX(0,SUMIFS($B$9:$B10,$A$9:$A10,"&lt;"&amp;$A10,$A$9:$A10,"&gt;="&amp;V$4,$A$9:$A10,"&lt;="&amp;V$5)-SUM(_xlfn._xlws.FILTER(V11:V90,$A11:$A90&gt;V$4),_xlfn._xlws.FILTER($C$9:U90,$A$9:$A90&gt;V$4)))),"")</f>
        <v/>
      </c>
      <c r="W10" s="32" t="str" cm="1">
        <f t="array" ref="W10">IF(AND(($A10&lt;&gt;"")*($A10&gt;W$4)*($A10&lt;=W$5)),IF(AND((SUMIFS($B$9:$B10,$A$9:$A10,"&lt;"&amp;$A10,$A$9:$A10,"&gt;="&amp;W$4,$A$9:$A10,"&lt;="&amp;W$5)&gt;SUM(_xlfn._xlws.FILTER(W11:W90,$A11:$A90&gt;W$4),_xlfn._xlws.FILTER($C$9:V90,$A$9:$A90&gt;W$4))),(SUMIFS($B$9:$B10,$A$9:$A10,"&lt;"&amp;$A10,$A$9:$A10,"&gt;="&amp;W$4,$A$9:$A10,"&lt;="&amp;W$5)-SUM(_xlfn._xlws.FILTER(W11:W90,$A11:$A90&gt;W$4),_xlfn._xlws.FILTER($C$9:V90,$A$9:$A90&gt;W$4))&gt;W$6)),W$6,MAX(0,SUMIFS($B$9:$B10,$A$9:$A10,"&lt;"&amp;$A10,$A$9:$A10,"&gt;="&amp;W$4,$A$9:$A10,"&lt;="&amp;W$5)-SUM(_xlfn._xlws.FILTER(W11:W90,$A11:$A90&gt;W$4),_xlfn._xlws.FILTER($C$9:V90,$A$9:$A90&gt;W$4)))),"")</f>
        <v/>
      </c>
      <c r="X10" s="32" t="str" cm="1">
        <f t="array" ref="X10">IF(AND(($A10&lt;&gt;"")*($A10&gt;X$4)*($A10&lt;=X$5)),IF(AND((SUMIFS($B$9:$B10,$A$9:$A10,"&lt;"&amp;$A10,$A$9:$A10,"&gt;="&amp;X$4,$A$9:$A10,"&lt;="&amp;X$5)&gt;SUM(_xlfn._xlws.FILTER(X11:X90,$A11:$A90&gt;X$4),_xlfn._xlws.FILTER($C$9:W90,$A$9:$A90&gt;X$4))),(SUMIFS($B$9:$B10,$A$9:$A10,"&lt;"&amp;$A10,$A$9:$A10,"&gt;="&amp;X$4,$A$9:$A10,"&lt;="&amp;X$5)-SUM(_xlfn._xlws.FILTER(X11:X90,$A11:$A90&gt;X$4),_xlfn._xlws.FILTER($C$9:W90,$A$9:$A90&gt;X$4))&gt;X$6)),X$6,MAX(0,SUMIFS($B$9:$B10,$A$9:$A10,"&lt;"&amp;$A10,$A$9:$A10,"&gt;="&amp;X$4,$A$9:$A10,"&lt;="&amp;X$5)-SUM(_xlfn._xlws.FILTER(X11:X90,$A11:$A90&gt;X$4),_xlfn._xlws.FILTER($C$9:W90,$A$9:$A90&gt;X$4)))),"")</f>
        <v/>
      </c>
      <c r="Y10" s="32" t="str" cm="1">
        <f t="array" ref="Y10">IF(AND(($A10&lt;&gt;"")*($A10&gt;Y$4)*($A10&lt;=Y$5)),IF(AND((SUMIFS($B$9:$B10,$A$9:$A10,"&lt;"&amp;$A10,$A$9:$A10,"&gt;="&amp;Y$4,$A$9:$A10,"&lt;="&amp;Y$5)&gt;SUM(_xlfn._xlws.FILTER(Y11:Y90,$A11:$A90&gt;Y$4),_xlfn._xlws.FILTER($C$9:X90,$A$9:$A90&gt;Y$4))),(SUMIFS($B$9:$B10,$A$9:$A10,"&lt;"&amp;$A10,$A$9:$A10,"&gt;="&amp;Y$4,$A$9:$A10,"&lt;="&amp;Y$5)-SUM(_xlfn._xlws.FILTER(Y11:Y90,$A11:$A90&gt;Y$4),_xlfn._xlws.FILTER($C$9:X90,$A$9:$A90&gt;Y$4))&gt;Y$6)),Y$6,MAX(0,SUMIFS($B$9:$B10,$A$9:$A10,"&lt;"&amp;$A10,$A$9:$A10,"&gt;="&amp;Y$4,$A$9:$A10,"&lt;="&amp;Y$5)-SUM(_xlfn._xlws.FILTER(Y11:Y90,$A11:$A90&gt;Y$4),_xlfn._xlws.FILTER($C$9:X90,$A$9:$A90&gt;Y$4)))),"")</f>
        <v/>
      </c>
      <c r="Z10" s="32" t="str" cm="1">
        <f t="array" ref="Z10">IF(AND(($A10&lt;&gt;"")*($A10&gt;Z$4)*($A10&lt;=Z$5)),IF(AND((SUMIFS($B$9:$B10,$A$9:$A10,"&lt;"&amp;$A10,$A$9:$A10,"&gt;="&amp;Z$4,$A$9:$A10,"&lt;="&amp;Z$5)&gt;SUM(_xlfn._xlws.FILTER(Z11:Z90,$A11:$A90&gt;Z$4),_xlfn._xlws.FILTER($C$9:Y90,$A$9:$A90&gt;Z$4))),(SUMIFS($B$9:$B10,$A$9:$A10,"&lt;"&amp;$A10,$A$9:$A10,"&gt;="&amp;Z$4,$A$9:$A10,"&lt;="&amp;Z$5)-SUM(_xlfn._xlws.FILTER(Z11:Z90,$A11:$A90&gt;Z$4),_xlfn._xlws.FILTER($C$9:Y90,$A$9:$A90&gt;Z$4))&gt;Z$6)),Z$6,MAX(0,SUMIFS($B$9:$B10,$A$9:$A10,"&lt;"&amp;$A10,$A$9:$A10,"&gt;="&amp;Z$4,$A$9:$A10,"&lt;="&amp;Z$5)-SUM(_xlfn._xlws.FILTER(Z11:Z90,$A11:$A90&gt;Z$4),_xlfn._xlws.FILTER($C$9:Y90,$A$9:$A90&gt;Z$4)))),"")</f>
        <v/>
      </c>
      <c r="AA10" s="32" t="str" cm="1">
        <f t="array" ref="AA10">IF(AND(($A10&lt;&gt;"")*($A10&gt;AA$4)*($A10&lt;=AA$5)),IF(AND((SUMIFS($B$9:$B10,$A$9:$A10,"&lt;"&amp;$A10,$A$9:$A10,"&gt;="&amp;AA$4,$A$9:$A10,"&lt;="&amp;AA$5)&gt;SUM(_xlfn._xlws.FILTER(AA11:AA90,$A11:$A90&gt;AA$4),_xlfn._xlws.FILTER($C$9:Z90,$A$9:$A90&gt;AA$4))),(SUMIFS($B$9:$B10,$A$9:$A10,"&lt;"&amp;$A10,$A$9:$A10,"&gt;="&amp;AA$4,$A$9:$A10,"&lt;="&amp;AA$5)-SUM(_xlfn._xlws.FILTER(AA11:AA90,$A11:$A90&gt;AA$4),_xlfn._xlws.FILTER($C$9:Z90,$A$9:$A90&gt;AA$4))&gt;AA$6)),AA$6,MAX(0,SUMIFS($B$9:$B10,$A$9:$A10,"&lt;"&amp;$A10,$A$9:$A10,"&gt;="&amp;AA$4,$A$9:$A10,"&lt;="&amp;AA$5)-SUM(_xlfn._xlws.FILTER(AA11:AA90,$A11:$A90&gt;AA$4),_xlfn._xlws.FILTER($C$9:Z90,$A$9:$A90&gt;AA$4)))),"")</f>
        <v/>
      </c>
      <c r="AB10" s="32" t="str" cm="1">
        <f t="array" ref="AB10">IF(AND(($A10&lt;&gt;"")*($A10&gt;AB$4)*($A10&lt;=AB$5)),IF(AND((SUMIFS($B$9:$B10,$A$9:$A10,"&lt;"&amp;$A10,$A$9:$A10,"&gt;="&amp;AB$4,$A$9:$A10,"&lt;="&amp;AB$5)&gt;SUM(_xlfn._xlws.FILTER(AB11:AB90,$A11:$A90&gt;AB$4),_xlfn._xlws.FILTER($C$9:AA90,$A$9:$A90&gt;AB$4))),(SUMIFS($B$9:$B10,$A$9:$A10,"&lt;"&amp;$A10,$A$9:$A10,"&gt;="&amp;AB$4,$A$9:$A10,"&lt;="&amp;AB$5)-SUM(_xlfn._xlws.FILTER(AB11:AB90,$A11:$A90&gt;AB$4),_xlfn._xlws.FILTER($C$9:AA90,$A$9:$A90&gt;AB$4))&gt;AB$6)),AB$6,MAX(0,SUMIFS($B$9:$B10,$A$9:$A10,"&lt;"&amp;$A10,$A$9:$A10,"&gt;="&amp;AB$4,$A$9:$A10,"&lt;="&amp;AB$5)-SUM(_xlfn._xlws.FILTER(AB11:AB90,$A11:$A90&gt;AB$4),_xlfn._xlws.FILTER($C$9:AA90,$A$9:$A90&gt;AB$4)))),"")</f>
        <v/>
      </c>
      <c r="AC10" s="32" t="str" cm="1">
        <f t="array" ref="AC10">IF(AND(($A10&lt;&gt;"")*($A10&gt;AC$4)*($A10&lt;=AC$5)),IF(AND((SUMIFS($B$9:$B10,$A$9:$A10,"&lt;"&amp;$A10,$A$9:$A10,"&gt;="&amp;AC$4,$A$9:$A10,"&lt;="&amp;AC$5)&gt;SUM(_xlfn._xlws.FILTER(AC11:AC90,$A11:$A90&gt;AC$4),_xlfn._xlws.FILTER($C$9:AB90,$A$9:$A90&gt;AC$4))),(SUMIFS($B$9:$B10,$A$9:$A10,"&lt;"&amp;$A10,$A$9:$A10,"&gt;="&amp;AC$4,$A$9:$A10,"&lt;="&amp;AC$5)-SUM(_xlfn._xlws.FILTER(AC11:AC90,$A11:$A90&gt;AC$4),_xlfn._xlws.FILTER($C$9:AB90,$A$9:$A90&gt;AC$4))&gt;AC$6)),AC$6,MAX(0,SUMIFS($B$9:$B10,$A$9:$A10,"&lt;"&amp;$A10,$A$9:$A10,"&gt;="&amp;AC$4,$A$9:$A10,"&lt;="&amp;AC$5)-SUM(_xlfn._xlws.FILTER(AC11:AC90,$A11:$A90&gt;AC$4),_xlfn._xlws.FILTER($C$9:AB90,$A$9:$A90&gt;AC$4)))),"")</f>
        <v/>
      </c>
      <c r="AD10" s="32" t="str" cm="1">
        <f t="array" ref="AD10">IF(AND(($A10&lt;&gt;"")*($A10&gt;AD$4)*($A10&lt;=AD$5)),IF(AND((SUMIFS($B$9:$B10,$A$9:$A10,"&lt;"&amp;$A10,$A$9:$A10,"&gt;="&amp;AD$4,$A$9:$A10,"&lt;="&amp;AD$5)&gt;SUM(_xlfn._xlws.FILTER(AD11:AD90,$A11:$A90&gt;AD$4),_xlfn._xlws.FILTER($C$9:AC90,$A$9:$A90&gt;AD$4))),(SUMIFS($B$9:$B10,$A$9:$A10,"&lt;"&amp;$A10,$A$9:$A10,"&gt;="&amp;AD$4,$A$9:$A10,"&lt;="&amp;AD$5)-SUM(_xlfn._xlws.FILTER(AD11:AD90,$A11:$A90&gt;AD$4),_xlfn._xlws.FILTER($C$9:AC90,$A$9:$A90&gt;AD$4))&gt;AD$6)),AD$6,MAX(0,SUMIFS($B$9:$B10,$A$9:$A10,"&lt;"&amp;$A10,$A$9:$A10,"&gt;="&amp;AD$4,$A$9:$A10,"&lt;="&amp;AD$5)-SUM(_xlfn._xlws.FILTER(AD11:AD90,$A11:$A90&gt;AD$4),_xlfn._xlws.FILTER($C$9:AC90,$A$9:$A90&gt;AD$4)))),"")</f>
        <v/>
      </c>
      <c r="AE10" s="32" t="str" cm="1">
        <f t="array" ref="AE10">IF(AND(($A10&lt;&gt;"")*($A10&gt;AE$4)*($A10&lt;=AE$5)),IF(AND((SUMIFS($B$9:$B10,$A$9:$A10,"&lt;"&amp;$A10,$A$9:$A10,"&gt;="&amp;AE$4,$A$9:$A10,"&lt;="&amp;AE$5)&gt;SUM(_xlfn._xlws.FILTER(AE11:AE90,$A11:$A90&gt;AE$4),_xlfn._xlws.FILTER($C$9:AD90,$A$9:$A90&gt;AE$4))),(SUMIFS($B$9:$B10,$A$9:$A10,"&lt;"&amp;$A10,$A$9:$A10,"&gt;="&amp;AE$4,$A$9:$A10,"&lt;="&amp;AE$5)-SUM(_xlfn._xlws.FILTER(AE11:AE90,$A11:$A90&gt;AE$4),_xlfn._xlws.FILTER($C$9:AD90,$A$9:$A90&gt;AE$4))&gt;AE$6)),AE$6,MAX(0,SUMIFS($B$9:$B10,$A$9:$A10,"&lt;"&amp;$A10,$A$9:$A10,"&gt;="&amp;AE$4,$A$9:$A10,"&lt;="&amp;AE$5)-SUM(_xlfn._xlws.FILTER(AE11:AE90,$A11:$A90&gt;AE$4),_xlfn._xlws.FILTER($C$9:AD90,$A$9:$A90&gt;AE$4)))),"")</f>
        <v/>
      </c>
      <c r="AF10" s="32" t="str" cm="1">
        <f t="array" ref="AF10">IF(AND(($A10&lt;&gt;"")*($A10&gt;AF$4)*($A10&lt;=AF$5)),IF(AND((SUMIFS($B$9:$B10,$A$9:$A10,"&lt;"&amp;$A10,$A$9:$A10,"&gt;="&amp;AF$4,$A$9:$A10,"&lt;="&amp;AF$5)&gt;SUM(_xlfn._xlws.FILTER(AF11:AF90,$A11:$A90&gt;AF$4),_xlfn._xlws.FILTER($C$9:AE90,$A$9:$A90&gt;AF$4))),(SUMIFS($B$9:$B10,$A$9:$A10,"&lt;"&amp;$A10,$A$9:$A10,"&gt;="&amp;AF$4,$A$9:$A10,"&lt;="&amp;AF$5)-SUM(_xlfn._xlws.FILTER(AF11:AF90,$A11:$A90&gt;AF$4),_xlfn._xlws.FILTER($C$9:AE90,$A$9:$A90&gt;AF$4))&gt;AF$6)),AF$6,MAX(0,SUMIFS($B$9:$B10,$A$9:$A10,"&lt;"&amp;$A10,$A$9:$A10,"&gt;="&amp;AF$4,$A$9:$A10,"&lt;="&amp;AF$5)-SUM(_xlfn._xlws.FILTER(AF11:AF90,$A11:$A90&gt;AF$4),_xlfn._xlws.FILTER($C$9:AE90,$A$9:$A90&gt;AF$4)))),"")</f>
        <v/>
      </c>
      <c r="AG10" s="32" t="str" cm="1">
        <f t="array" ref="AG10">IF(AND(($A10&lt;&gt;"")*($A10&gt;AG$4)*($A10&lt;=AG$5)),IF(AND((SUMIFS($B$9:$B10,$A$9:$A10,"&lt;"&amp;$A10,$A$9:$A10,"&gt;="&amp;AG$4,$A$9:$A10,"&lt;="&amp;AG$5)&gt;SUM(_xlfn._xlws.FILTER(AG11:AG90,$A11:$A90&gt;AG$4),_xlfn._xlws.FILTER($C$9:AF90,$A$9:$A90&gt;AG$4))),(SUMIFS($B$9:$B10,$A$9:$A10,"&lt;"&amp;$A10,$A$9:$A10,"&gt;="&amp;AG$4,$A$9:$A10,"&lt;="&amp;AG$5)-SUM(_xlfn._xlws.FILTER(AG11:AG90,$A11:$A90&gt;AG$4),_xlfn._xlws.FILTER($C$9:AF90,$A$9:$A90&gt;AG$4))&gt;AG$6)),AG$6,MAX(0,SUMIFS($B$9:$B10,$A$9:$A10,"&lt;"&amp;$A10,$A$9:$A10,"&gt;="&amp;AG$4,$A$9:$A10,"&lt;="&amp;AG$5)-SUM(_xlfn._xlws.FILTER(AG11:AG90,$A11:$A90&gt;AG$4),_xlfn._xlws.FILTER($C$9:AF90,$A$9:$A90&gt;AG$4)))),"")</f>
        <v/>
      </c>
      <c r="AH10" s="32" t="str" cm="1">
        <f t="array" ref="AH10">IF(AND(($A10&lt;&gt;"")*($A10&gt;AH$4)*($A10&lt;=AH$5)),IF(AND((SUMIFS($B$9:$B10,$A$9:$A10,"&lt;"&amp;$A10,$A$9:$A10,"&gt;="&amp;AH$4,$A$9:$A10,"&lt;="&amp;AH$5)&gt;SUM(_xlfn._xlws.FILTER(AH11:AH90,$A11:$A90&gt;AH$4),_xlfn._xlws.FILTER($C$9:AG90,$A$9:$A90&gt;AH$4))),(SUMIFS($B$9:$B10,$A$9:$A10,"&lt;"&amp;$A10,$A$9:$A10,"&gt;="&amp;AH$4,$A$9:$A10,"&lt;="&amp;AH$5)-SUM(_xlfn._xlws.FILTER(AH11:AH90,$A11:$A90&gt;AH$4),_xlfn._xlws.FILTER($C$9:AG90,$A$9:$A90&gt;AH$4))&gt;AH$6)),AH$6,MAX(0,SUMIFS($B$9:$B10,$A$9:$A10,"&lt;"&amp;$A10,$A$9:$A10,"&gt;="&amp;AH$4,$A$9:$A10,"&lt;="&amp;AH$5)-SUM(_xlfn._xlws.FILTER(AH11:AH90,$A11:$A90&gt;AH$4),_xlfn._xlws.FILTER($C$9:AG90,$A$9:$A90&gt;AH$4)))),"")</f>
        <v/>
      </c>
      <c r="AI10" s="32" t="str" cm="1">
        <f t="array" ref="AI10">IF(AND(($A10&lt;&gt;"")*($A10&gt;AI$4)*($A10&lt;=AI$5)),IF(AND((SUMIFS($B$9:$B10,$A$9:$A10,"&lt;"&amp;$A10,$A$9:$A10,"&gt;="&amp;AI$4,$A$9:$A10,"&lt;="&amp;AI$5)&gt;SUM(_xlfn._xlws.FILTER(AI11:AI90,$A11:$A90&gt;AI$4),_xlfn._xlws.FILTER($C$9:AH90,$A$9:$A90&gt;AI$4))),(SUMIFS($B$9:$B10,$A$9:$A10,"&lt;"&amp;$A10,$A$9:$A10,"&gt;="&amp;AI$4,$A$9:$A10,"&lt;="&amp;AI$5)-SUM(_xlfn._xlws.FILTER(AI11:AI90,$A11:$A90&gt;AI$4),_xlfn._xlws.FILTER($C$9:AH90,$A$9:$A90&gt;AI$4))&gt;AI$6)),AI$6,MAX(0,SUMIFS($B$9:$B10,$A$9:$A10,"&lt;"&amp;$A10,$A$9:$A10,"&gt;="&amp;AI$4,$A$9:$A10,"&lt;="&amp;AI$5)-SUM(_xlfn._xlws.FILTER(AI11:AI90,$A11:$A90&gt;AI$4),_xlfn._xlws.FILTER($C$9:AH90,$A$9:$A90&gt;AI$4)))),"")</f>
        <v/>
      </c>
      <c r="AJ10" s="32" t="str" cm="1">
        <f t="array" ref="AJ10">IF(AND(($A10&lt;&gt;"")*($A10&gt;AJ$4)*($A10&lt;=AJ$5)),IF(AND((SUMIFS($B$9:$B10,$A$9:$A10,"&lt;"&amp;$A10,$A$9:$A10,"&gt;="&amp;AJ$4,$A$9:$A10,"&lt;="&amp;AJ$5)&gt;SUM(_xlfn._xlws.FILTER(AJ11:AJ90,$A11:$A90&gt;AJ$4),_xlfn._xlws.FILTER($C$9:AI90,$A$9:$A90&gt;AJ$4))),(SUMIFS($B$9:$B10,$A$9:$A10,"&lt;"&amp;$A10,$A$9:$A10,"&gt;="&amp;AJ$4,$A$9:$A10,"&lt;="&amp;AJ$5)-SUM(_xlfn._xlws.FILTER(AJ11:AJ90,$A11:$A90&gt;AJ$4),_xlfn._xlws.FILTER($C$9:AI90,$A$9:$A90&gt;AJ$4))&gt;AJ$6)),AJ$6,MAX(0,SUMIFS($B$9:$B10,$A$9:$A10,"&lt;"&amp;$A10,$A$9:$A10,"&gt;="&amp;AJ$4,$A$9:$A10,"&lt;="&amp;AJ$5)-SUM(_xlfn._xlws.FILTER(AJ11:AJ90,$A11:$A90&gt;AJ$4),_xlfn._xlws.FILTER($C$9:AI90,$A$9:$A90&gt;AJ$4)))),"")</f>
        <v/>
      </c>
      <c r="AK10" s="32" t="str" cm="1">
        <f t="array" ref="AK10">IF(AND(($A10&lt;&gt;"")*($A10&gt;AK$4)*($A10&lt;=AK$5)),IF(AND((SUMIFS($B$9:$B10,$A$9:$A10,"&lt;"&amp;$A10,$A$9:$A10,"&gt;="&amp;AK$4,$A$9:$A10,"&lt;="&amp;AK$5)&gt;SUM(_xlfn._xlws.FILTER(AK11:AK90,$A11:$A90&gt;AK$4),_xlfn._xlws.FILTER($C$9:AJ90,$A$9:$A90&gt;AK$4))),(SUMIFS($B$9:$B10,$A$9:$A10,"&lt;"&amp;$A10,$A$9:$A10,"&gt;="&amp;AK$4,$A$9:$A10,"&lt;="&amp;AK$5)-SUM(_xlfn._xlws.FILTER(AK11:AK90,$A11:$A90&gt;AK$4),_xlfn._xlws.FILTER($C$9:AJ90,$A$9:$A90&gt;AK$4))&gt;AK$6)),AK$6,MAX(0,SUMIFS($B$9:$B10,$A$9:$A10,"&lt;"&amp;$A10,$A$9:$A10,"&gt;="&amp;AK$4,$A$9:$A10,"&lt;="&amp;AK$5)-SUM(_xlfn._xlws.FILTER(AK11:AK90,$A11:$A90&gt;AK$4),_xlfn._xlws.FILTER($C$9:AJ90,$A$9:$A90&gt;AK$4)))),"")</f>
        <v/>
      </c>
      <c r="AL10" s="32" t="str" cm="1">
        <f t="array" ref="AL10">IF(AND(($A10&lt;&gt;"")*($A10&gt;AL$4)*($A10&lt;=AL$5)),IF(AND((SUMIFS($B$9:$B10,$A$9:$A10,"&lt;"&amp;$A10,$A$9:$A10,"&gt;="&amp;AL$4,$A$9:$A10,"&lt;="&amp;AL$5)&gt;SUM(_xlfn._xlws.FILTER(AL11:AL90,$A11:$A90&gt;AL$4),_xlfn._xlws.FILTER($C$9:AK90,$A$9:$A90&gt;AL$4))),(SUMIFS($B$9:$B10,$A$9:$A10,"&lt;"&amp;$A10,$A$9:$A10,"&gt;="&amp;AL$4,$A$9:$A10,"&lt;="&amp;AL$5)-SUM(_xlfn._xlws.FILTER(AL11:AL90,$A11:$A90&gt;AL$4),_xlfn._xlws.FILTER($C$9:AK90,$A$9:$A90&gt;AL$4))&gt;AL$6)),AL$6,MAX(0,SUMIFS($B$9:$B10,$A$9:$A10,"&lt;"&amp;$A10,$A$9:$A10,"&gt;="&amp;AL$4,$A$9:$A10,"&lt;="&amp;AL$5)-SUM(_xlfn._xlws.FILTER(AL11:AL90,$A11:$A90&gt;AL$4),_xlfn._xlws.FILTER($C$9:AK90,$A$9:$A90&gt;AL$4)))),"")</f>
        <v/>
      </c>
      <c r="AM10" s="32" t="str" cm="1">
        <f t="array" ref="AM10">IF(AND(($A10&lt;&gt;"")*($A10&gt;AM$4)*($A10&lt;=AM$5)),IF(AND((SUMIFS($B$9:$B10,$A$9:$A10,"&lt;"&amp;$A10,$A$9:$A10,"&gt;="&amp;AM$4,$A$9:$A10,"&lt;="&amp;AM$5)&gt;SUM(_xlfn._xlws.FILTER(AM11:AM90,$A11:$A90&gt;AM$4),_xlfn._xlws.FILTER($C$9:AL90,$A$9:$A90&gt;AM$4))),(SUMIFS($B$9:$B10,$A$9:$A10,"&lt;"&amp;$A10,$A$9:$A10,"&gt;="&amp;AM$4,$A$9:$A10,"&lt;="&amp;AM$5)-SUM(_xlfn._xlws.FILTER(AM11:AM90,$A11:$A90&gt;AM$4),_xlfn._xlws.FILTER($C$9:AL90,$A$9:$A90&gt;AM$4))&gt;AM$6)),AM$6,MAX(0,SUMIFS($B$9:$B10,$A$9:$A10,"&lt;"&amp;$A10,$A$9:$A10,"&gt;="&amp;AM$4,$A$9:$A10,"&lt;="&amp;AM$5)-SUM(_xlfn._xlws.FILTER(AM11:AM90,$A11:$A90&gt;AM$4),_xlfn._xlws.FILTER($C$9:AL90,$A$9:$A90&gt;AM$4)))),"")</f>
        <v/>
      </c>
      <c r="AN10" s="32" t="str" cm="1">
        <f t="array" ref="AN10">IF(AND(($A10&lt;&gt;"")*($A10&gt;AN$4)*($A10&lt;=AN$5)),IF(AND((SUMIFS($B$9:$B10,$A$9:$A10,"&lt;"&amp;$A10,$A$9:$A10,"&gt;="&amp;AN$4,$A$9:$A10,"&lt;="&amp;AN$5)&gt;SUM(_xlfn._xlws.FILTER(AN11:AN90,$A11:$A90&gt;AN$4),_xlfn._xlws.FILTER($C$9:AM90,$A$9:$A90&gt;AN$4))),(SUMIFS($B$9:$B10,$A$9:$A10,"&lt;"&amp;$A10,$A$9:$A10,"&gt;="&amp;AN$4,$A$9:$A10,"&lt;="&amp;AN$5)-SUM(_xlfn._xlws.FILTER(AN11:AN90,$A11:$A90&gt;AN$4),_xlfn._xlws.FILTER($C$9:AM90,$A$9:$A90&gt;AN$4))&gt;AN$6)),AN$6,MAX(0,SUMIFS($B$9:$B10,$A$9:$A10,"&lt;"&amp;$A10,$A$9:$A10,"&gt;="&amp;AN$4,$A$9:$A10,"&lt;="&amp;AN$5)-SUM(_xlfn._xlws.FILTER(AN11:AN90,$A11:$A90&gt;AN$4),_xlfn._xlws.FILTER($C$9:AM90,$A$9:$A90&gt;AN$4)))),"")</f>
        <v/>
      </c>
      <c r="AO10" s="32" t="str" cm="1">
        <f t="array" ref="AO10">IF(AND(($A10&lt;&gt;"")*($A10&gt;AO$4)*($A10&lt;=AO$5)),IF(AND((SUMIFS($B$9:$B10,$A$9:$A10,"&lt;"&amp;$A10,$A$9:$A10,"&gt;="&amp;AO$4,$A$9:$A10,"&lt;="&amp;AO$5)&gt;SUM(_xlfn._xlws.FILTER(AO11:AO90,$A11:$A90&gt;AO$4),_xlfn._xlws.FILTER($C$9:AN90,$A$9:$A90&gt;AO$4))),(SUMIFS($B$9:$B10,$A$9:$A10,"&lt;"&amp;$A10,$A$9:$A10,"&gt;="&amp;AO$4,$A$9:$A10,"&lt;="&amp;AO$5)-SUM(_xlfn._xlws.FILTER(AO11:AO90,$A11:$A90&gt;AO$4),_xlfn._xlws.FILTER($C$9:AN90,$A$9:$A90&gt;AO$4))&gt;AO$6)),AO$6,MAX(0,SUMIFS($B$9:$B10,$A$9:$A10,"&lt;"&amp;$A10,$A$9:$A10,"&gt;="&amp;AO$4,$A$9:$A10,"&lt;="&amp;AO$5)-SUM(_xlfn._xlws.FILTER(AO11:AO90,$A11:$A90&gt;AO$4),_xlfn._xlws.FILTER($C$9:AN90,$A$9:$A90&gt;AO$4)))),"")</f>
        <v/>
      </c>
      <c r="AP10" s="32" t="str" cm="1">
        <f t="array" ref="AP10">IF(AND(($A10&lt;&gt;"")*($A10&gt;AP$4)*($A10&lt;=AP$5)),IF(AND((SUMIFS($B$9:$B10,$A$9:$A10,"&lt;"&amp;$A10,$A$9:$A10,"&gt;="&amp;AP$4,$A$9:$A10,"&lt;="&amp;AP$5)&gt;SUM(_xlfn._xlws.FILTER(AP11:AP90,$A11:$A90&gt;AP$4),_xlfn._xlws.FILTER($C$9:AO90,$A$9:$A90&gt;AP$4))),(SUMIFS($B$9:$B10,$A$9:$A10,"&lt;"&amp;$A10,$A$9:$A10,"&gt;="&amp;AP$4,$A$9:$A10,"&lt;="&amp;AP$5)-SUM(_xlfn._xlws.FILTER(AP11:AP90,$A11:$A90&gt;AP$4),_xlfn._xlws.FILTER($C$9:AO90,$A$9:$A90&gt;AP$4))&gt;AP$6)),AP$6,MAX(0,SUMIFS($B$9:$B10,$A$9:$A10,"&lt;"&amp;$A10,$A$9:$A10,"&gt;="&amp;AP$4,$A$9:$A10,"&lt;="&amp;AP$5)-SUM(_xlfn._xlws.FILTER(AP11:AP90,$A11:$A90&gt;AP$4),_xlfn._xlws.FILTER($C$9:AO90,$A$9:$A90&gt;AP$4)))),"")</f>
        <v/>
      </c>
      <c r="AQ10" s="32" t="str" cm="1">
        <f t="array" ref="AQ10">IF(AND(($A10&lt;&gt;"")*($A10&gt;AQ$4)*($A10&lt;=AQ$5)),IF(AND((SUMIFS($B$9:$B10,$A$9:$A10,"&lt;"&amp;$A10,$A$9:$A10,"&gt;="&amp;AQ$4,$A$9:$A10,"&lt;="&amp;AQ$5)&gt;SUM(_xlfn._xlws.FILTER(AQ11:AQ90,$A11:$A90&gt;AQ$4),_xlfn._xlws.FILTER($C$9:AP90,$A$9:$A90&gt;AQ$4))),(SUMIFS($B$9:$B10,$A$9:$A10,"&lt;"&amp;$A10,$A$9:$A10,"&gt;="&amp;AQ$4,$A$9:$A10,"&lt;="&amp;AQ$5)-SUM(_xlfn._xlws.FILTER(AQ11:AQ90,$A11:$A90&gt;AQ$4),_xlfn._xlws.FILTER($C$9:AP90,$A$9:$A90&gt;AQ$4))&gt;AQ$6)),AQ$6,MAX(0,SUMIFS($B$9:$B10,$A$9:$A10,"&lt;"&amp;$A10,$A$9:$A10,"&gt;="&amp;AQ$4,$A$9:$A10,"&lt;="&amp;AQ$5)-SUM(_xlfn._xlws.FILTER(AQ11:AQ90,$A11:$A90&gt;AQ$4),_xlfn._xlws.FILTER($C$9:AP90,$A$9:$A90&gt;AQ$4)))),"")</f>
        <v/>
      </c>
      <c r="AR10" s="32" t="str" cm="1">
        <f t="array" ref="AR10">IF(AND(($A10&lt;&gt;"")*($A10&gt;AR$4)*($A10&lt;=AR$5)),IF(AND((SUMIFS($B$9:$B10,$A$9:$A10,"&lt;"&amp;$A10,$A$9:$A10,"&gt;="&amp;AR$4,$A$9:$A10,"&lt;="&amp;AR$5)&gt;SUM(_xlfn._xlws.FILTER(AR11:AR90,$A11:$A90&gt;AR$4),_xlfn._xlws.FILTER($C$9:AQ90,$A$9:$A90&gt;AR$4))),(SUMIFS($B$9:$B10,$A$9:$A10,"&lt;"&amp;$A10,$A$9:$A10,"&gt;="&amp;AR$4,$A$9:$A10,"&lt;="&amp;AR$5)-SUM(_xlfn._xlws.FILTER(AR11:AR90,$A11:$A90&gt;AR$4),_xlfn._xlws.FILTER($C$9:AQ90,$A$9:$A90&gt;AR$4))&gt;AR$6)),AR$6,MAX(0,SUMIFS($B$9:$B10,$A$9:$A10,"&lt;"&amp;$A10,$A$9:$A10,"&gt;="&amp;AR$4,$A$9:$A10,"&lt;="&amp;AR$5)-SUM(_xlfn._xlws.FILTER(AR11:AR90,$A11:$A90&gt;AR$4),_xlfn._xlws.FILTER($C$9:AQ90,$A$9:$A90&gt;AR$4)))),"")</f>
        <v/>
      </c>
      <c r="AS10" s="32" t="str" cm="1">
        <f t="array" ref="AS10">IF(AND(($A10&lt;&gt;"")*($A10&gt;AS$4)*($A10&lt;=AS$5)),IF(AND((SUMIFS($B$9:$B10,$A$9:$A10,"&lt;"&amp;$A10,$A$9:$A10,"&gt;="&amp;AS$4,$A$9:$A10,"&lt;="&amp;AS$5)&gt;SUM(_xlfn._xlws.FILTER(AS11:AS90,$A11:$A90&gt;AS$4),_xlfn._xlws.FILTER($C$9:AR90,$A$9:$A90&gt;AS$4))),(SUMIFS($B$9:$B10,$A$9:$A10,"&lt;"&amp;$A10,$A$9:$A10,"&gt;="&amp;AS$4,$A$9:$A10,"&lt;="&amp;AS$5)-SUM(_xlfn._xlws.FILTER(AS11:AS90,$A11:$A90&gt;AS$4),_xlfn._xlws.FILTER($C$9:AR90,$A$9:$A90&gt;AS$4))&gt;AS$6)),AS$6,MAX(0,SUMIFS($B$9:$B10,$A$9:$A10,"&lt;"&amp;$A10,$A$9:$A10,"&gt;="&amp;AS$4,$A$9:$A10,"&lt;="&amp;AS$5)-SUM(_xlfn._xlws.FILTER(AS11:AS90,$A11:$A90&gt;AS$4),_xlfn._xlws.FILTER($C$9:AR90,$A$9:$A90&gt;AS$4)))),"")</f>
        <v/>
      </c>
      <c r="AT10" s="32" t="str" cm="1">
        <f t="array" ref="AT10">IF(AND(($A10&lt;&gt;"")*($A10&gt;AT$4)*($A10&lt;=AT$5)),IF(AND((SUMIFS($B$9:$B10,$A$9:$A10,"&lt;"&amp;$A10,$A$9:$A10,"&gt;="&amp;AT$4,$A$9:$A10,"&lt;="&amp;AT$5)&gt;SUM(_xlfn._xlws.FILTER(AT11:AT90,$A11:$A90&gt;AT$4),_xlfn._xlws.FILTER($C$9:AS90,$A$9:$A90&gt;AT$4))),(SUMIFS($B$9:$B10,$A$9:$A10,"&lt;"&amp;$A10,$A$9:$A10,"&gt;="&amp;AT$4,$A$9:$A10,"&lt;="&amp;AT$5)-SUM(_xlfn._xlws.FILTER(AT11:AT90,$A11:$A90&gt;AT$4),_xlfn._xlws.FILTER($C$9:AS90,$A$9:$A90&gt;AT$4))&gt;AT$6)),AT$6,MAX(0,SUMIFS($B$9:$B10,$A$9:$A10,"&lt;"&amp;$A10,$A$9:$A10,"&gt;="&amp;AT$4,$A$9:$A10,"&lt;="&amp;AT$5)-SUM(_xlfn._xlws.FILTER(AT11:AT90,$A11:$A90&gt;AT$4),_xlfn._xlws.FILTER($C$9:AS90,$A$9:$A90&gt;AT$4)))),"")</f>
        <v/>
      </c>
      <c r="AU10" s="32" t="str" cm="1">
        <f t="array" ref="AU10">IF(AND(($A10&lt;&gt;"")*($A10&gt;AU$4)*($A10&lt;=AU$5)),IF(AND((SUMIFS($B$9:$B10,$A$9:$A10,"&lt;"&amp;$A10,$A$9:$A10,"&gt;="&amp;AU$4,$A$9:$A10,"&lt;="&amp;AU$5)&gt;SUM(_xlfn._xlws.FILTER(AU11:AU90,$A11:$A90&gt;AU$4),_xlfn._xlws.FILTER($C$9:AT90,$A$9:$A90&gt;AU$4))),(SUMIFS($B$9:$B10,$A$9:$A10,"&lt;"&amp;$A10,$A$9:$A10,"&gt;="&amp;AU$4,$A$9:$A10,"&lt;="&amp;AU$5)-SUM(_xlfn._xlws.FILTER(AU11:AU90,$A11:$A90&gt;AU$4),_xlfn._xlws.FILTER($C$9:AT90,$A$9:$A90&gt;AU$4))&gt;AU$6)),AU$6,MAX(0,SUMIFS($B$9:$B10,$A$9:$A10,"&lt;"&amp;$A10,$A$9:$A10,"&gt;="&amp;AU$4,$A$9:$A10,"&lt;="&amp;AU$5)-SUM(_xlfn._xlws.FILTER(AU11:AU90,$A11:$A90&gt;AU$4),_xlfn._xlws.FILTER($C$9:AT90,$A$9:$A90&gt;AU$4)))),"")</f>
        <v/>
      </c>
      <c r="AV10" s="32" t="str" cm="1">
        <f t="array" ref="AV10">IF(AND(($A10&lt;&gt;"")*($A10&gt;AV$4)*($A10&lt;=AV$5)),IF(AND((SUMIFS($B$9:$B10,$A$9:$A10,"&lt;"&amp;$A10,$A$9:$A10,"&gt;="&amp;AV$4,$A$9:$A10,"&lt;="&amp;AV$5)&gt;SUM(_xlfn._xlws.FILTER(AV11:AV90,$A11:$A90&gt;AV$4),_xlfn._xlws.FILTER($C$9:AU90,$A$9:$A90&gt;AV$4))),(SUMIFS($B$9:$B10,$A$9:$A10,"&lt;"&amp;$A10,$A$9:$A10,"&gt;="&amp;AV$4,$A$9:$A10,"&lt;="&amp;AV$5)-SUM(_xlfn._xlws.FILTER(AV11:AV90,$A11:$A90&gt;AV$4),_xlfn._xlws.FILTER($C$9:AU90,$A$9:$A90&gt;AV$4))&gt;AV$6)),AV$6,MAX(0,SUMIFS($B$9:$B10,$A$9:$A10,"&lt;"&amp;$A10,$A$9:$A10,"&gt;="&amp;AV$4,$A$9:$A10,"&lt;="&amp;AV$5)-SUM(_xlfn._xlws.FILTER(AV11:AV90,$A11:$A90&gt;AV$4),_xlfn._xlws.FILTER($C$9:AU90,$A$9:$A90&gt;AV$4)))),"")</f>
        <v/>
      </c>
      <c r="AW10" s="32" t="str" cm="1">
        <f t="array" ref="AW10">IF(AND(($A10&lt;&gt;"")*($A10&gt;AW$4)*($A10&lt;=AW$5)),IF(AND((SUMIFS($B$9:$B10,$A$9:$A10,"&lt;"&amp;$A10,$A$9:$A10,"&gt;="&amp;AW$4,$A$9:$A10,"&lt;="&amp;AW$5)&gt;SUM(_xlfn._xlws.FILTER(AW11:AW90,$A11:$A90&gt;AW$4),_xlfn._xlws.FILTER($C$9:AV90,$A$9:$A90&gt;AW$4))),(SUMIFS($B$9:$B10,$A$9:$A10,"&lt;"&amp;$A10,$A$9:$A10,"&gt;="&amp;AW$4,$A$9:$A10,"&lt;="&amp;AW$5)-SUM(_xlfn._xlws.FILTER(AW11:AW90,$A11:$A90&gt;AW$4),_xlfn._xlws.FILTER($C$9:AV90,$A$9:$A90&gt;AW$4))&gt;AW$6)),AW$6,MAX(0,SUMIFS($B$9:$B10,$A$9:$A10,"&lt;"&amp;$A10,$A$9:$A10,"&gt;="&amp;AW$4,$A$9:$A10,"&lt;="&amp;AW$5)-SUM(_xlfn._xlws.FILTER(AW11:AW90,$A11:$A90&gt;AW$4),_xlfn._xlws.FILTER($C$9:AV90,$A$9:$A90&gt;AW$4)))),"")</f>
        <v/>
      </c>
      <c r="AX10" s="32" t="str" cm="1">
        <f t="array" ref="AX10">IF(AND(($A10&lt;&gt;"")*($A10&gt;AX$4)*($A10&lt;=AX$5)),IF(AND((SUMIFS($B$9:$B10,$A$9:$A10,"&lt;"&amp;$A10,$A$9:$A10,"&gt;="&amp;AX$4,$A$9:$A10,"&lt;="&amp;AX$5)&gt;SUM(_xlfn._xlws.FILTER(AX11:AX90,$A11:$A90&gt;AX$4),_xlfn._xlws.FILTER($C$9:AW90,$A$9:$A90&gt;AX$4))),(SUMIFS($B$9:$B10,$A$9:$A10,"&lt;"&amp;$A10,$A$9:$A10,"&gt;="&amp;AX$4,$A$9:$A10,"&lt;="&amp;AX$5)-SUM(_xlfn._xlws.FILTER(AX11:AX90,$A11:$A90&gt;AX$4),_xlfn._xlws.FILTER($C$9:AW90,$A$9:$A90&gt;AX$4))&gt;AX$6)),AX$6,MAX(0,SUMIFS($B$9:$B10,$A$9:$A10,"&lt;"&amp;$A10,$A$9:$A10,"&gt;="&amp;AX$4,$A$9:$A10,"&lt;="&amp;AX$5)-SUM(_xlfn._xlws.FILTER(AX11:AX90,$A11:$A90&gt;AX$4),_xlfn._xlws.FILTER($C$9:AW90,$A$9:$A90&gt;AX$4)))),"")</f>
        <v/>
      </c>
      <c r="AY10" s="32" t="str" cm="1">
        <f t="array" ref="AY10">IF(AND(($A10&lt;&gt;"")*($A10&gt;AY$4)*($A10&lt;=AY$5)),IF(AND((SUMIFS($B$9:$B10,$A$9:$A10,"&lt;"&amp;$A10,$A$9:$A10,"&gt;="&amp;AY$4,$A$9:$A10,"&lt;="&amp;AY$5)&gt;SUM(_xlfn._xlws.FILTER(AY11:AY90,$A11:$A90&gt;AY$4),_xlfn._xlws.FILTER($C$9:AX90,$A$9:$A90&gt;AY$4))),(SUMIFS($B$9:$B10,$A$9:$A10,"&lt;"&amp;$A10,$A$9:$A10,"&gt;="&amp;AY$4,$A$9:$A10,"&lt;="&amp;AY$5)-SUM(_xlfn._xlws.FILTER(AY11:AY90,$A11:$A90&gt;AY$4),_xlfn._xlws.FILTER($C$9:AX90,$A$9:$A90&gt;AY$4))&gt;AY$6)),AY$6,MAX(0,SUMIFS($B$9:$B10,$A$9:$A10,"&lt;"&amp;$A10,$A$9:$A10,"&gt;="&amp;AY$4,$A$9:$A10,"&lt;="&amp;AY$5)-SUM(_xlfn._xlws.FILTER(AY11:AY90,$A11:$A90&gt;AY$4),_xlfn._xlws.FILTER($C$9:AX90,$A$9:$A90&gt;AY$4)))),"")</f>
        <v/>
      </c>
      <c r="AZ10" s="32" t="str" cm="1">
        <f t="array" ref="AZ10">IF(AND(($A10&lt;&gt;"")*($A10&gt;AZ$4)*($A10&lt;=AZ$5)),IF(AND((SUMIFS($B$9:$B10,$A$9:$A10,"&lt;"&amp;$A10,$A$9:$A10,"&gt;="&amp;AZ$4,$A$9:$A10,"&lt;="&amp;AZ$5)&gt;SUM(_xlfn._xlws.FILTER(AZ11:AZ90,$A11:$A90&gt;AZ$4),_xlfn._xlws.FILTER($C$9:AY90,$A$9:$A90&gt;AZ$4))),(SUMIFS($B$9:$B10,$A$9:$A10,"&lt;"&amp;$A10,$A$9:$A10,"&gt;="&amp;AZ$4,$A$9:$A10,"&lt;="&amp;AZ$5)-SUM(_xlfn._xlws.FILTER(AZ11:AZ90,$A11:$A90&gt;AZ$4),_xlfn._xlws.FILTER($C$9:AY90,$A$9:$A90&gt;AZ$4))&gt;AZ$6)),AZ$6,MAX(0,SUMIFS($B$9:$B10,$A$9:$A10,"&lt;"&amp;$A10,$A$9:$A10,"&gt;="&amp;AZ$4,$A$9:$A10,"&lt;="&amp;AZ$5)-SUM(_xlfn._xlws.FILTER(AZ11:AZ90,$A11:$A90&gt;AZ$4),_xlfn._xlws.FILTER($C$9:AY90,$A$9:$A90&gt;AZ$4)))),"")</f>
        <v/>
      </c>
      <c r="BA10" s="32" t="str" cm="1">
        <f t="array" ref="BA10">IF(AND(($A10&lt;&gt;"")*($A10&gt;BA$4)*($A10&lt;=BA$5)),IF(AND((SUMIFS($B$9:$B10,$A$9:$A10,"&lt;"&amp;$A10,$A$9:$A10,"&gt;="&amp;BA$4,$A$9:$A10,"&lt;="&amp;BA$5)&gt;SUM(_xlfn._xlws.FILTER(BA11:BA90,$A11:$A90&gt;BA$4),_xlfn._xlws.FILTER($C$9:AZ90,$A$9:$A90&gt;BA$4))),(SUMIFS($B$9:$B10,$A$9:$A10,"&lt;"&amp;$A10,$A$9:$A10,"&gt;="&amp;BA$4,$A$9:$A10,"&lt;="&amp;BA$5)-SUM(_xlfn._xlws.FILTER(BA11:BA90,$A11:$A90&gt;BA$4),_xlfn._xlws.FILTER($C$9:AZ90,$A$9:$A90&gt;BA$4))&gt;BA$6)),BA$6,MAX(0,SUMIFS($B$9:$B10,$A$9:$A10,"&lt;"&amp;$A10,$A$9:$A10,"&gt;="&amp;BA$4,$A$9:$A10,"&lt;="&amp;BA$5)-SUM(_xlfn._xlws.FILTER(BA11:BA90,$A11:$A90&gt;BA$4),_xlfn._xlws.FILTER($C$9:AZ90,$A$9:$A90&gt;BA$4)))),"")</f>
        <v/>
      </c>
      <c r="BB10" s="32" t="str" cm="1">
        <f t="array" ref="BB10">IF(AND(($A10&lt;&gt;"")*($A10&gt;BB$4)*($A10&lt;=BB$5)),IF(AND((SUMIFS($B$9:$B10,$A$9:$A10,"&lt;"&amp;$A10,$A$9:$A10,"&gt;="&amp;BB$4,$A$9:$A10,"&lt;="&amp;BB$5)&gt;SUM(_xlfn._xlws.FILTER(BB11:BB90,$A11:$A90&gt;BB$4),_xlfn._xlws.FILTER($C$9:BA90,$A$9:$A90&gt;BB$4))),(SUMIFS($B$9:$B10,$A$9:$A10,"&lt;"&amp;$A10,$A$9:$A10,"&gt;="&amp;BB$4,$A$9:$A10,"&lt;="&amp;BB$5)-SUM(_xlfn._xlws.FILTER(BB11:BB90,$A11:$A90&gt;BB$4),_xlfn._xlws.FILTER($C$9:BA90,$A$9:$A90&gt;BB$4))&gt;BB$6)),BB$6,MAX(0,SUMIFS($B$9:$B10,$A$9:$A10,"&lt;"&amp;$A10,$A$9:$A10,"&gt;="&amp;BB$4,$A$9:$A10,"&lt;="&amp;BB$5)-SUM(_xlfn._xlws.FILTER(BB11:BB90,$A11:$A90&gt;BB$4),_xlfn._xlws.FILTER($C$9:BA90,$A$9:$A90&gt;BB$4)))),"")</f>
        <v/>
      </c>
      <c r="BC10" s="32" t="str" cm="1">
        <f t="array" ref="BC10">IF(AND(($A10&lt;&gt;"")*($A10&gt;BC$4)*($A10&lt;=BC$5)),IF(AND((SUMIFS($B$9:$B10,$A$9:$A10,"&lt;"&amp;$A10,$A$9:$A10,"&gt;="&amp;BC$4,$A$9:$A10,"&lt;="&amp;BC$5)&gt;SUM(_xlfn._xlws.FILTER(BC11:BC90,$A11:$A90&gt;BC$4),_xlfn._xlws.FILTER($C$9:BB90,$A$9:$A90&gt;BC$4))),(SUMIFS($B$9:$B10,$A$9:$A10,"&lt;"&amp;$A10,$A$9:$A10,"&gt;="&amp;BC$4,$A$9:$A10,"&lt;="&amp;BC$5)-SUM(_xlfn._xlws.FILTER(BC11:BC90,$A11:$A90&gt;BC$4),_xlfn._xlws.FILTER($C$9:BB90,$A$9:$A90&gt;BC$4))&gt;BC$6)),BC$6,MAX(0,SUMIFS($B$9:$B10,$A$9:$A10,"&lt;"&amp;$A10,$A$9:$A10,"&gt;="&amp;BC$4,$A$9:$A10,"&lt;="&amp;BC$5)-SUM(_xlfn._xlws.FILTER(BC11:BC90,$A11:$A90&gt;BC$4),_xlfn._xlws.FILTER($C$9:BB90,$A$9:$A90&gt;BC$4)))),"")</f>
        <v/>
      </c>
      <c r="BD10" s="32" t="str" cm="1">
        <f t="array" ref="BD10">IF(AND(($A10&lt;&gt;"")*($A10&gt;BD$4)*($A10&lt;=BD$5)),IF(AND((SUMIFS($B$9:$B10,$A$9:$A10,"&lt;"&amp;$A10,$A$9:$A10,"&gt;="&amp;BD$4,$A$9:$A10,"&lt;="&amp;BD$5)&gt;SUM(_xlfn._xlws.FILTER(BD11:BD90,$A11:$A90&gt;BD$4),_xlfn._xlws.FILTER($C$9:BC90,$A$9:$A90&gt;BD$4))),(SUMIFS($B$9:$B10,$A$9:$A10,"&lt;"&amp;$A10,$A$9:$A10,"&gt;="&amp;BD$4,$A$9:$A10,"&lt;="&amp;BD$5)-SUM(_xlfn._xlws.FILTER(BD11:BD90,$A11:$A90&gt;BD$4),_xlfn._xlws.FILTER($C$9:BC90,$A$9:$A90&gt;BD$4))&gt;BD$6)),BD$6,MAX(0,SUMIFS($B$9:$B10,$A$9:$A10,"&lt;"&amp;$A10,$A$9:$A10,"&gt;="&amp;BD$4,$A$9:$A10,"&lt;="&amp;BD$5)-SUM(_xlfn._xlws.FILTER(BD11:BD90,$A11:$A90&gt;BD$4),_xlfn._xlws.FILTER($C$9:BC90,$A$9:$A90&gt;BD$4)))),"")</f>
        <v/>
      </c>
      <c r="BE10" s="32" t="str" cm="1">
        <f t="array" ref="BE10">IF(AND(($A10&lt;&gt;"")*($A10&gt;BE$4)*($A10&lt;=BE$5)),IF(AND((SUMIFS($B$9:$B10,$A$9:$A10,"&lt;"&amp;$A10,$A$9:$A10,"&gt;="&amp;BE$4,$A$9:$A10,"&lt;="&amp;BE$5)&gt;SUM(_xlfn._xlws.FILTER(BE11:BE90,$A11:$A90&gt;BE$4),_xlfn._xlws.FILTER($C$9:BD90,$A$9:$A90&gt;BE$4))),(SUMIFS($B$9:$B10,$A$9:$A10,"&lt;"&amp;$A10,$A$9:$A10,"&gt;="&amp;BE$4,$A$9:$A10,"&lt;="&amp;BE$5)-SUM(_xlfn._xlws.FILTER(BE11:BE90,$A11:$A90&gt;BE$4),_xlfn._xlws.FILTER($C$9:BD90,$A$9:$A90&gt;BE$4))&gt;BE$6)),BE$6,MAX(0,SUMIFS($B$9:$B10,$A$9:$A10,"&lt;"&amp;$A10,$A$9:$A10,"&gt;="&amp;BE$4,$A$9:$A10,"&lt;="&amp;BE$5)-SUM(_xlfn._xlws.FILTER(BE11:BE90,$A11:$A90&gt;BE$4),_xlfn._xlws.FILTER($C$9:BD90,$A$9:$A90&gt;BE$4)))),"")</f>
        <v/>
      </c>
      <c r="BF10" s="32" t="str" cm="1">
        <f t="array" ref="BF10">IF(AND(($A10&lt;&gt;"")*($A10&gt;BF$4)*($A10&lt;=BF$5)),IF(AND((SUMIFS($B$9:$B10,$A$9:$A10,"&lt;"&amp;$A10,$A$9:$A10,"&gt;="&amp;BF$4,$A$9:$A10,"&lt;="&amp;BF$5)&gt;SUM(_xlfn._xlws.FILTER(BF11:BF90,$A11:$A90&gt;BF$4),_xlfn._xlws.FILTER($C$9:BE90,$A$9:$A90&gt;BF$4))),(SUMIFS($B$9:$B10,$A$9:$A10,"&lt;"&amp;$A10,$A$9:$A10,"&gt;="&amp;BF$4,$A$9:$A10,"&lt;="&amp;BF$5)-SUM(_xlfn._xlws.FILTER(BF11:BF90,$A11:$A90&gt;BF$4),_xlfn._xlws.FILTER($C$9:BE90,$A$9:$A90&gt;BF$4))&gt;BF$6)),BF$6,MAX(0,SUMIFS($B$9:$B10,$A$9:$A10,"&lt;"&amp;$A10,$A$9:$A10,"&gt;="&amp;BF$4,$A$9:$A10,"&lt;="&amp;BF$5)-SUM(_xlfn._xlws.FILTER(BF11:BF90,$A11:$A90&gt;BF$4),_xlfn._xlws.FILTER($C$9:BE90,$A$9:$A90&gt;BF$4)))),"")</f>
        <v/>
      </c>
      <c r="BG10" s="32" t="str" cm="1">
        <f t="array" ref="BG10">IF(AND(($A10&lt;&gt;"")*($A10&gt;BG$4)*($A10&lt;=BG$5)),IF(AND((SUMIFS($B$9:$B10,$A$9:$A10,"&lt;"&amp;$A10,$A$9:$A10,"&gt;="&amp;BG$4,$A$9:$A10,"&lt;="&amp;BG$5)&gt;SUM(_xlfn._xlws.FILTER(BG11:BG90,$A11:$A90&gt;BG$4),_xlfn._xlws.FILTER($C$9:BF90,$A$9:$A90&gt;BG$4))),(SUMIFS($B$9:$B10,$A$9:$A10,"&lt;"&amp;$A10,$A$9:$A10,"&gt;="&amp;BG$4,$A$9:$A10,"&lt;="&amp;BG$5)-SUM(_xlfn._xlws.FILTER(BG11:BG90,$A11:$A90&gt;BG$4),_xlfn._xlws.FILTER($C$9:BF90,$A$9:$A90&gt;BG$4))&gt;BG$6)),BG$6,MAX(0,SUMIFS($B$9:$B10,$A$9:$A10,"&lt;"&amp;$A10,$A$9:$A10,"&gt;="&amp;BG$4,$A$9:$A10,"&lt;="&amp;BG$5)-SUM(_xlfn._xlws.FILTER(BG11:BG90,$A11:$A90&gt;BG$4),_xlfn._xlws.FILTER($C$9:BF90,$A$9:$A90&gt;BG$4)))),"")</f>
        <v/>
      </c>
      <c r="BH10" s="32" t="str" cm="1">
        <f t="array" ref="BH10">IF(AND(($A10&lt;&gt;"")*($A10&gt;BH$4)*($A10&lt;=BH$5)),IF(AND((SUMIFS($B$9:$B10,$A$9:$A10,"&lt;"&amp;$A10,$A$9:$A10,"&gt;="&amp;BH$4,$A$9:$A10,"&lt;="&amp;BH$5)&gt;SUM(_xlfn._xlws.FILTER(BH11:BH90,$A11:$A90&gt;BH$4),_xlfn._xlws.FILTER($C$9:BG90,$A$9:$A90&gt;BH$4))),(SUMIFS($B$9:$B10,$A$9:$A10,"&lt;"&amp;$A10,$A$9:$A10,"&gt;="&amp;BH$4,$A$9:$A10,"&lt;="&amp;BH$5)-SUM(_xlfn._xlws.FILTER(BH11:BH90,$A11:$A90&gt;BH$4),_xlfn._xlws.FILTER($C$9:BG90,$A$9:$A90&gt;BH$4))&gt;BH$6)),BH$6,MAX(0,SUMIFS($B$9:$B10,$A$9:$A10,"&lt;"&amp;$A10,$A$9:$A10,"&gt;="&amp;BH$4,$A$9:$A10,"&lt;="&amp;BH$5)-SUM(_xlfn._xlws.FILTER(BH11:BH90,$A11:$A90&gt;BH$4),_xlfn._xlws.FILTER($C$9:BG90,$A$9:$A90&gt;BH$4)))),"")</f>
        <v/>
      </c>
      <c r="BI10" s="32" t="str" cm="1">
        <f t="array" ref="BI10">IF(AND(($A10&lt;&gt;"")*($A10&gt;BI$4)*($A10&lt;=BI$5)),IF(AND((SUMIFS($B$9:$B10,$A$9:$A10,"&lt;"&amp;$A10,$A$9:$A10,"&gt;="&amp;BI$4,$A$9:$A10,"&lt;="&amp;BI$5)&gt;SUM(_xlfn._xlws.FILTER(BI11:BI90,$A11:$A90&gt;BI$4),_xlfn._xlws.FILTER($C$9:BH90,$A$9:$A90&gt;BI$4))),(SUMIFS($B$9:$B10,$A$9:$A10,"&lt;"&amp;$A10,$A$9:$A10,"&gt;="&amp;BI$4,$A$9:$A10,"&lt;="&amp;BI$5)-SUM(_xlfn._xlws.FILTER(BI11:BI90,$A11:$A90&gt;BI$4),_xlfn._xlws.FILTER($C$9:BH90,$A$9:$A90&gt;BI$4))&gt;BI$6)),BI$6,MAX(0,SUMIFS($B$9:$B10,$A$9:$A10,"&lt;"&amp;$A10,$A$9:$A10,"&gt;="&amp;BI$4,$A$9:$A10,"&lt;="&amp;BI$5)-SUM(_xlfn._xlws.FILTER(BI11:BI90,$A11:$A90&gt;BI$4),_xlfn._xlws.FILTER($C$9:BH90,$A$9:$A90&gt;BI$4)))),"")</f>
        <v/>
      </c>
      <c r="BJ10" s="32" t="str" cm="1">
        <f t="array" ref="BJ10">IF(AND(($A10&lt;&gt;"")*($A10&gt;BJ$4)*($A10&lt;=BJ$5)),IF(AND((SUMIFS($B$9:$B10,$A$9:$A10,"&lt;"&amp;$A10,$A$9:$A10,"&gt;="&amp;BJ$4,$A$9:$A10,"&lt;="&amp;BJ$5)&gt;SUM(_xlfn._xlws.FILTER(BJ11:BJ90,$A11:$A90&gt;BJ$4),_xlfn._xlws.FILTER($C$9:BI90,$A$9:$A90&gt;BJ$4))),(SUMIFS($B$9:$B10,$A$9:$A10,"&lt;"&amp;$A10,$A$9:$A10,"&gt;="&amp;BJ$4,$A$9:$A10,"&lt;="&amp;BJ$5)-SUM(_xlfn._xlws.FILTER(BJ11:BJ90,$A11:$A90&gt;BJ$4),_xlfn._xlws.FILTER($C$9:BI90,$A$9:$A90&gt;BJ$4))&gt;BJ$6)),BJ$6,MAX(0,SUMIFS($B$9:$B10,$A$9:$A10,"&lt;"&amp;$A10,$A$9:$A10,"&gt;="&amp;BJ$4,$A$9:$A10,"&lt;="&amp;BJ$5)-SUM(_xlfn._xlws.FILTER(BJ11:BJ90,$A11:$A90&gt;BJ$4),_xlfn._xlws.FILTER($C$9:BI90,$A$9:$A90&gt;BJ$4)))),"")</f>
        <v/>
      </c>
      <c r="BK10" s="32" t="str" cm="1">
        <f t="array" ref="BK10">IF(AND(($A10&lt;&gt;"")*($A10&gt;BK$4)*($A10&lt;=BK$5)),IF(AND((SUMIFS($B$9:$B10,$A$9:$A10,"&lt;"&amp;$A10,$A$9:$A10,"&gt;="&amp;BK$4,$A$9:$A10,"&lt;="&amp;BK$5)&gt;SUM(_xlfn._xlws.FILTER(BK11:BK90,$A11:$A90&gt;BK$4),_xlfn._xlws.FILTER($C$9:BJ90,$A$9:$A90&gt;BK$4))),(SUMIFS($B$9:$B10,$A$9:$A10,"&lt;"&amp;$A10,$A$9:$A10,"&gt;="&amp;BK$4,$A$9:$A10,"&lt;="&amp;BK$5)-SUM(_xlfn._xlws.FILTER(BK11:BK90,$A11:$A90&gt;BK$4),_xlfn._xlws.FILTER($C$9:BJ90,$A$9:$A90&gt;BK$4))&gt;BK$6)),BK$6,MAX(0,SUMIFS($B$9:$B10,$A$9:$A10,"&lt;"&amp;$A10,$A$9:$A10,"&gt;="&amp;BK$4,$A$9:$A10,"&lt;="&amp;BK$5)-SUM(_xlfn._xlws.FILTER(BK11:BK90,$A11:$A90&gt;BK$4),_xlfn._xlws.FILTER($C$9:BJ90,$A$9:$A90&gt;BK$4)))),"")</f>
        <v/>
      </c>
      <c r="BL10" s="32" t="str" cm="1">
        <f t="array" ref="BL10">IF(AND(($A10&lt;&gt;"")*($A10&gt;BL$4)*($A10&lt;=BL$5)),IF(AND((SUMIFS($B$9:$B10,$A$9:$A10,"&lt;"&amp;$A10,$A$9:$A10,"&gt;="&amp;BL$4,$A$9:$A10,"&lt;="&amp;BL$5)&gt;SUM(_xlfn._xlws.FILTER(BL11:BL90,$A11:$A90&gt;BL$4),_xlfn._xlws.FILTER($C$9:BK90,$A$9:$A90&gt;BL$4))),(SUMIFS($B$9:$B10,$A$9:$A10,"&lt;"&amp;$A10,$A$9:$A10,"&gt;="&amp;BL$4,$A$9:$A10,"&lt;="&amp;BL$5)-SUM(_xlfn._xlws.FILTER(BL11:BL90,$A11:$A90&gt;BL$4),_xlfn._xlws.FILTER($C$9:BK90,$A$9:$A90&gt;BL$4))&gt;BL$6)),BL$6,MAX(0,SUMIFS($B$9:$B10,$A$9:$A10,"&lt;"&amp;$A10,$A$9:$A10,"&gt;="&amp;BL$4,$A$9:$A10,"&lt;="&amp;BL$5)-SUM(_xlfn._xlws.FILTER(BL11:BL90,$A11:$A90&gt;BL$4),_xlfn._xlws.FILTER($C$9:BK90,$A$9:$A90&gt;BL$4)))),"")</f>
        <v/>
      </c>
      <c r="BM10" s="32" t="str" cm="1">
        <f t="array" ref="BM10">IF(AND(($A10&lt;&gt;"")*($A10&gt;BM$4)*($A10&lt;=BM$5)),IF(AND((SUMIFS($B$9:$B10,$A$9:$A10,"&lt;"&amp;$A10,$A$9:$A10,"&gt;="&amp;BM$4,$A$9:$A10,"&lt;="&amp;BM$5)&gt;SUM(_xlfn._xlws.FILTER(BM11:BM90,$A11:$A90&gt;BM$4),_xlfn._xlws.FILTER($C$9:BL90,$A$9:$A90&gt;BM$4))),(SUMIFS($B$9:$B10,$A$9:$A10,"&lt;"&amp;$A10,$A$9:$A10,"&gt;="&amp;BM$4,$A$9:$A10,"&lt;="&amp;BM$5)-SUM(_xlfn._xlws.FILTER(BM11:BM90,$A11:$A90&gt;BM$4),_xlfn._xlws.FILTER($C$9:BL90,$A$9:$A90&gt;BM$4))&gt;BM$6)),BM$6,MAX(0,SUMIFS($B$9:$B10,$A$9:$A10,"&lt;"&amp;$A10,$A$9:$A10,"&gt;="&amp;BM$4,$A$9:$A10,"&lt;="&amp;BM$5)-SUM(_xlfn._xlws.FILTER(BM11:BM90,$A11:$A90&gt;BM$4),_xlfn._xlws.FILTER($C$9:BL90,$A$9:$A90&gt;BM$4)))),"")</f>
        <v/>
      </c>
      <c r="BN10" s="32" t="str" cm="1">
        <f t="array" ref="BN10">IF(AND(($A10&lt;&gt;"")*($A10&gt;BN$4)*($A10&lt;=BN$5)),IF(AND((SUMIFS($B$9:$B10,$A$9:$A10,"&lt;"&amp;$A10,$A$9:$A10,"&gt;="&amp;BN$4,$A$9:$A10,"&lt;="&amp;BN$5)&gt;SUM(_xlfn._xlws.FILTER(BN11:BN90,$A11:$A90&gt;BN$4),_xlfn._xlws.FILTER($C$9:BM90,$A$9:$A90&gt;BN$4))),(SUMIFS($B$9:$B10,$A$9:$A10,"&lt;"&amp;$A10,$A$9:$A10,"&gt;="&amp;BN$4,$A$9:$A10,"&lt;="&amp;BN$5)-SUM(_xlfn._xlws.FILTER(BN11:BN90,$A11:$A90&gt;BN$4),_xlfn._xlws.FILTER($C$9:BM90,$A$9:$A90&gt;BN$4))&gt;BN$6)),BN$6,MAX(0,SUMIFS($B$9:$B10,$A$9:$A10,"&lt;"&amp;$A10,$A$9:$A10,"&gt;="&amp;BN$4,$A$9:$A10,"&lt;="&amp;BN$5)-SUM(_xlfn._xlws.FILTER(BN11:BN90,$A11:$A90&gt;BN$4),_xlfn._xlws.FILTER($C$9:BM90,$A$9:$A90&gt;BN$4)))),"")</f>
        <v/>
      </c>
      <c r="BO10" s="32" t="str" cm="1">
        <f t="array" ref="BO10">IF(AND(($A10&lt;&gt;"")*($A10&gt;BO$4)*($A10&lt;=BO$5)),IF(AND((SUMIFS($B$9:$B10,$A$9:$A10,"&lt;"&amp;$A10,$A$9:$A10,"&gt;="&amp;BO$4,$A$9:$A10,"&lt;="&amp;BO$5)&gt;SUM(_xlfn._xlws.FILTER(BO11:BO90,$A11:$A90&gt;BO$4),_xlfn._xlws.FILTER($C$9:BN90,$A$9:$A90&gt;BO$4))),(SUMIFS($B$9:$B10,$A$9:$A10,"&lt;"&amp;$A10,$A$9:$A10,"&gt;="&amp;BO$4,$A$9:$A10,"&lt;="&amp;BO$5)-SUM(_xlfn._xlws.FILTER(BO11:BO90,$A11:$A90&gt;BO$4),_xlfn._xlws.FILTER($C$9:BN90,$A$9:$A90&gt;BO$4))&gt;BO$6)),BO$6,MAX(0,SUMIFS($B$9:$B10,$A$9:$A10,"&lt;"&amp;$A10,$A$9:$A10,"&gt;="&amp;BO$4,$A$9:$A10,"&lt;="&amp;BO$5)-SUM(_xlfn._xlws.FILTER(BO11:BO90,$A11:$A90&gt;BO$4),_xlfn._xlws.FILTER($C$9:BN90,$A$9:$A90&gt;BO$4)))),"")</f>
        <v/>
      </c>
      <c r="BP10" s="32" t="str" cm="1">
        <f t="array" ref="BP10">IF(AND(($A10&lt;&gt;"")*($A10&gt;BP$4)*($A10&lt;=BP$5)),IF(AND((SUMIFS($B$9:$B10,$A$9:$A10,"&lt;"&amp;$A10,$A$9:$A10,"&gt;="&amp;BP$4,$A$9:$A10,"&lt;="&amp;BP$5)&gt;SUM(_xlfn._xlws.FILTER(BP11:BP90,$A11:$A90&gt;BP$4),_xlfn._xlws.FILTER($C$9:BO90,$A$9:$A90&gt;BP$4))),(SUMIFS($B$9:$B10,$A$9:$A10,"&lt;"&amp;$A10,$A$9:$A10,"&gt;="&amp;BP$4,$A$9:$A10,"&lt;="&amp;BP$5)-SUM(_xlfn._xlws.FILTER(BP11:BP90,$A11:$A90&gt;BP$4),_xlfn._xlws.FILTER($C$9:BO90,$A$9:$A90&gt;BP$4))&gt;BP$6)),BP$6,MAX(0,SUMIFS($B$9:$B10,$A$9:$A10,"&lt;"&amp;$A10,$A$9:$A10,"&gt;="&amp;BP$4,$A$9:$A10,"&lt;="&amp;BP$5)-SUM(_xlfn._xlws.FILTER(BP11:BP90,$A11:$A90&gt;BP$4),_xlfn._xlws.FILTER($C$9:BO90,$A$9:$A90&gt;BP$4)))),"")</f>
        <v/>
      </c>
      <c r="BQ10" s="32" t="str" cm="1">
        <f t="array" ref="BQ10">IF(AND(($A10&lt;&gt;"")*($A10&gt;BQ$4)*($A10&lt;=BQ$5)),IF(AND((SUMIFS($B$9:$B10,$A$9:$A10,"&lt;"&amp;$A10,$A$9:$A10,"&gt;="&amp;BQ$4,$A$9:$A10,"&lt;="&amp;BQ$5)&gt;SUM(_xlfn._xlws.FILTER(BQ11:BQ90,$A11:$A90&gt;BQ$4),_xlfn._xlws.FILTER($C$9:BP90,$A$9:$A90&gt;BQ$4))),(SUMIFS($B$9:$B10,$A$9:$A10,"&lt;"&amp;$A10,$A$9:$A10,"&gt;="&amp;BQ$4,$A$9:$A10,"&lt;="&amp;BQ$5)-SUM(_xlfn._xlws.FILTER(BQ11:BQ90,$A11:$A90&gt;BQ$4),_xlfn._xlws.FILTER($C$9:BP90,$A$9:$A90&gt;BQ$4))&gt;BQ$6)),BQ$6,MAX(0,SUMIFS($B$9:$B10,$A$9:$A10,"&lt;"&amp;$A10,$A$9:$A10,"&gt;="&amp;BQ$4,$A$9:$A10,"&lt;="&amp;BQ$5)-SUM(_xlfn._xlws.FILTER(BQ11:BQ90,$A11:$A90&gt;BQ$4),_xlfn._xlws.FILTER($C$9:BP90,$A$9:$A90&gt;BQ$4)))),"")</f>
        <v/>
      </c>
      <c r="BR10" s="32" t="str" cm="1">
        <f t="array" ref="BR10">IF(AND(($A10&lt;&gt;"")*($A10&gt;BR$4)*($A10&lt;=BR$5)),IF(AND((SUMIFS($B$9:$B10,$A$9:$A10,"&lt;"&amp;$A10,$A$9:$A10,"&gt;="&amp;BR$4,$A$9:$A10,"&lt;="&amp;BR$5)&gt;SUM(_xlfn._xlws.FILTER(BR11:BR90,$A11:$A90&gt;BR$4),_xlfn._xlws.FILTER($C$9:BQ90,$A$9:$A90&gt;BR$4))),(SUMIFS($B$9:$B10,$A$9:$A10,"&lt;"&amp;$A10,$A$9:$A10,"&gt;="&amp;BR$4,$A$9:$A10,"&lt;="&amp;BR$5)-SUM(_xlfn._xlws.FILTER(BR11:BR90,$A11:$A90&gt;BR$4),_xlfn._xlws.FILTER($C$9:BQ90,$A$9:$A90&gt;BR$4))&gt;BR$6)),BR$6,MAX(0,SUMIFS($B$9:$B10,$A$9:$A10,"&lt;"&amp;$A10,$A$9:$A10,"&gt;="&amp;BR$4,$A$9:$A10,"&lt;="&amp;BR$5)-SUM(_xlfn._xlws.FILTER(BR11:BR90,$A11:$A90&gt;BR$4),_xlfn._xlws.FILTER($C$9:BQ90,$A$9:$A90&gt;BR$4)))),"")</f>
        <v/>
      </c>
      <c r="BS10" s="32" t="str" cm="1">
        <f t="array" ref="BS10">IF(AND(($A10&lt;&gt;"")*($A10&gt;BS$4)*($A10&lt;=BS$5)),IF(AND((SUMIFS($B$9:$B10,$A$9:$A10,"&lt;"&amp;$A10,$A$9:$A10,"&gt;="&amp;BS$4,$A$9:$A10,"&lt;="&amp;BS$5)&gt;SUM(_xlfn._xlws.FILTER(BS11:BS90,$A11:$A90&gt;BS$4),_xlfn._xlws.FILTER($C$9:BR90,$A$9:$A90&gt;BS$4))),(SUMIFS($B$9:$B10,$A$9:$A10,"&lt;"&amp;$A10,$A$9:$A10,"&gt;="&amp;BS$4,$A$9:$A10,"&lt;="&amp;BS$5)-SUM(_xlfn._xlws.FILTER(BS11:BS90,$A11:$A90&gt;BS$4),_xlfn._xlws.FILTER($C$9:BR90,$A$9:$A90&gt;BS$4))&gt;BS$6)),BS$6,MAX(0,SUMIFS($B$9:$B10,$A$9:$A10,"&lt;"&amp;$A10,$A$9:$A10,"&gt;="&amp;BS$4,$A$9:$A10,"&lt;="&amp;BS$5)-SUM(_xlfn._xlws.FILTER(BS11:BS90,$A11:$A90&gt;BS$4),_xlfn._xlws.FILTER($C$9:BR90,$A$9:$A90&gt;BS$4)))),"")</f>
        <v/>
      </c>
      <c r="BT10" s="32" t="str" cm="1">
        <f t="array" ref="BT10">IF(AND(($A10&lt;&gt;"")*($A10&gt;BT$4)*($A10&lt;=BT$5)),IF(AND((SUMIFS($B$9:$B10,$A$9:$A10,"&lt;"&amp;$A10,$A$9:$A10,"&gt;="&amp;BT$4,$A$9:$A10,"&lt;="&amp;BT$5)&gt;SUM(_xlfn._xlws.FILTER(BT11:BT90,$A11:$A90&gt;BT$4),_xlfn._xlws.FILTER($C$9:BS90,$A$9:$A90&gt;BT$4))),(SUMIFS($B$9:$B10,$A$9:$A10,"&lt;"&amp;$A10,$A$9:$A10,"&gt;="&amp;BT$4,$A$9:$A10,"&lt;="&amp;BT$5)-SUM(_xlfn._xlws.FILTER(BT11:BT90,$A11:$A90&gt;BT$4),_xlfn._xlws.FILTER($C$9:BS90,$A$9:$A90&gt;BT$4))&gt;BT$6)),BT$6,MAX(0,SUMIFS($B$9:$B10,$A$9:$A10,"&lt;"&amp;$A10,$A$9:$A10,"&gt;="&amp;BT$4,$A$9:$A10,"&lt;="&amp;BT$5)-SUM(_xlfn._xlws.FILTER(BT11:BT90,$A11:$A90&gt;BT$4),_xlfn._xlws.FILTER($C$9:BS90,$A$9:$A90&gt;BT$4)))),"")</f>
        <v/>
      </c>
      <c r="BU10" s="32" t="str" cm="1">
        <f t="array" ref="BU10">IF(AND(($A10&lt;&gt;"")*($A10&gt;BU$4)*($A10&lt;=BU$5)),IF(AND((SUMIFS($B$9:$B10,$A$9:$A10,"&lt;"&amp;$A10,$A$9:$A10,"&gt;="&amp;BU$4,$A$9:$A10,"&lt;="&amp;BU$5)&gt;SUM(_xlfn._xlws.FILTER(BU11:BU90,$A11:$A90&gt;BU$4),_xlfn._xlws.FILTER($C$9:BT90,$A$9:$A90&gt;BU$4))),(SUMIFS($B$9:$B10,$A$9:$A10,"&lt;"&amp;$A10,$A$9:$A10,"&gt;="&amp;BU$4,$A$9:$A10,"&lt;="&amp;BU$5)-SUM(_xlfn._xlws.FILTER(BU11:BU90,$A11:$A90&gt;BU$4),_xlfn._xlws.FILTER($C$9:BT90,$A$9:$A90&gt;BU$4))&gt;BU$6)),BU$6,MAX(0,SUMIFS($B$9:$B10,$A$9:$A10,"&lt;"&amp;$A10,$A$9:$A10,"&gt;="&amp;BU$4,$A$9:$A10,"&lt;="&amp;BU$5)-SUM(_xlfn._xlws.FILTER(BU11:BU90,$A11:$A90&gt;BU$4),_xlfn._xlws.FILTER($C$9:BT90,$A$9:$A90&gt;BU$4)))),"")</f>
        <v/>
      </c>
      <c r="BV10" s="32" t="str" cm="1">
        <f t="array" ref="BV10">IF(AND(($A10&lt;&gt;"")*($A10&gt;BV$4)*($A10&lt;=BV$5)),IF(AND((SUMIFS($B$9:$B10,$A$9:$A10,"&lt;"&amp;$A10,$A$9:$A10,"&gt;="&amp;BV$4,$A$9:$A10,"&lt;="&amp;BV$5)&gt;SUM(_xlfn._xlws.FILTER(BV11:BV90,$A11:$A90&gt;BV$4),_xlfn._xlws.FILTER($C$9:BU90,$A$9:$A90&gt;BV$4))),(SUMIFS($B$9:$B10,$A$9:$A10,"&lt;"&amp;$A10,$A$9:$A10,"&gt;="&amp;BV$4,$A$9:$A10,"&lt;="&amp;BV$5)-SUM(_xlfn._xlws.FILTER(BV11:BV90,$A11:$A90&gt;BV$4),_xlfn._xlws.FILTER($C$9:BU90,$A$9:$A90&gt;BV$4))&gt;BV$6)),BV$6,MAX(0,SUMIFS($B$9:$B10,$A$9:$A10,"&lt;"&amp;$A10,$A$9:$A10,"&gt;="&amp;BV$4,$A$9:$A10,"&lt;="&amp;BV$5)-SUM(_xlfn._xlws.FILTER(BV11:BV90,$A11:$A90&gt;BV$4),_xlfn._xlws.FILTER($C$9:BU90,$A$9:$A90&gt;BV$4)))),"")</f>
        <v/>
      </c>
      <c r="BW10" s="32" t="str" cm="1">
        <f t="array" ref="BW10">IF(AND(($A10&lt;&gt;"")*($A10&gt;BW$4)*($A10&lt;=BW$5)),IF(AND((SUMIFS($B$9:$B10,$A$9:$A10,"&lt;"&amp;$A10,$A$9:$A10,"&gt;="&amp;BW$4,$A$9:$A10,"&lt;="&amp;BW$5)&gt;SUM(_xlfn._xlws.FILTER(BW11:BW90,$A11:$A90&gt;BW$4),_xlfn._xlws.FILTER($C$9:BV90,$A$9:$A90&gt;BW$4))),(SUMIFS($B$9:$B10,$A$9:$A10,"&lt;"&amp;$A10,$A$9:$A10,"&gt;="&amp;BW$4,$A$9:$A10,"&lt;="&amp;BW$5)-SUM(_xlfn._xlws.FILTER(BW11:BW90,$A11:$A90&gt;BW$4),_xlfn._xlws.FILTER($C$9:BV90,$A$9:$A90&gt;BW$4))&gt;BW$6)),BW$6,MAX(0,SUMIFS($B$9:$B10,$A$9:$A10,"&lt;"&amp;$A10,$A$9:$A10,"&gt;="&amp;BW$4,$A$9:$A10,"&lt;="&amp;BW$5)-SUM(_xlfn._xlws.FILTER(BW11:BW90,$A11:$A90&gt;BW$4),_xlfn._xlws.FILTER($C$9:BV90,$A$9:$A90&gt;BW$4)))),"")</f>
        <v/>
      </c>
      <c r="BX10" s="32" t="str" cm="1">
        <f t="array" ref="BX10">IF(AND(($A10&lt;&gt;"")*($A10&gt;BX$4)*($A10&lt;=BX$5)),IF(AND((SUMIFS($B$9:$B10,$A$9:$A10,"&lt;"&amp;$A10,$A$9:$A10,"&gt;="&amp;BX$4,$A$9:$A10,"&lt;="&amp;BX$5)&gt;SUM(_xlfn._xlws.FILTER(BX11:BX90,$A11:$A90&gt;BX$4),_xlfn._xlws.FILTER($C$9:BW90,$A$9:$A90&gt;BX$4))),(SUMIFS($B$9:$B10,$A$9:$A10,"&lt;"&amp;$A10,$A$9:$A10,"&gt;="&amp;BX$4,$A$9:$A10,"&lt;="&amp;BX$5)-SUM(_xlfn._xlws.FILTER(BX11:BX90,$A11:$A90&gt;BX$4),_xlfn._xlws.FILTER($C$9:BW90,$A$9:$A90&gt;BX$4))&gt;BX$6)),BX$6,MAX(0,SUMIFS($B$9:$B10,$A$9:$A10,"&lt;"&amp;$A10,$A$9:$A10,"&gt;="&amp;BX$4,$A$9:$A10,"&lt;="&amp;BX$5)-SUM(_xlfn._xlws.FILTER(BX11:BX90,$A11:$A90&gt;BX$4),_xlfn._xlws.FILTER($C$9:BW90,$A$9:$A90&gt;BX$4)))),"")</f>
        <v/>
      </c>
      <c r="BY10" s="32" t="str" cm="1">
        <f t="array" ref="BY10">IF(AND(($A10&lt;&gt;"")*($A10&gt;BY$4)*($A10&lt;=BY$5)),IF(AND((SUMIFS($B$9:$B10,$A$9:$A10,"&lt;"&amp;$A10,$A$9:$A10,"&gt;="&amp;BY$4,$A$9:$A10,"&lt;="&amp;BY$5)&gt;SUM(_xlfn._xlws.FILTER(BY11:BY90,$A11:$A90&gt;BY$4),_xlfn._xlws.FILTER($C$9:BX90,$A$9:$A90&gt;BY$4))),(SUMIFS($B$9:$B10,$A$9:$A10,"&lt;"&amp;$A10,$A$9:$A10,"&gt;="&amp;BY$4,$A$9:$A10,"&lt;="&amp;BY$5)-SUM(_xlfn._xlws.FILTER(BY11:BY90,$A11:$A90&gt;BY$4),_xlfn._xlws.FILTER($C$9:BX90,$A$9:$A90&gt;BY$4))&gt;BY$6)),BY$6,MAX(0,SUMIFS($B$9:$B10,$A$9:$A10,"&lt;"&amp;$A10,$A$9:$A10,"&gt;="&amp;BY$4,$A$9:$A10,"&lt;="&amp;BY$5)-SUM(_xlfn._xlws.FILTER(BY11:BY90,$A11:$A90&gt;BY$4),_xlfn._xlws.FILTER($C$9:BX90,$A$9:$A90&gt;BY$4)))),"")</f>
        <v/>
      </c>
      <c r="BZ10" s="32" t="str" cm="1">
        <f t="array" ref="BZ10">IF(AND(($A10&lt;&gt;"")*($A10&gt;BZ$4)*($A10&lt;=BZ$5)),IF(AND((SUMIFS($B$9:$B10,$A$9:$A10,"&lt;"&amp;$A10,$A$9:$A10,"&gt;="&amp;BZ$4,$A$9:$A10,"&lt;="&amp;BZ$5)&gt;SUM(_xlfn._xlws.FILTER(BZ11:BZ90,$A11:$A90&gt;BZ$4),_xlfn._xlws.FILTER($C$9:BY90,$A$9:$A90&gt;BZ$4))),(SUMIFS($B$9:$B10,$A$9:$A10,"&lt;"&amp;$A10,$A$9:$A10,"&gt;="&amp;BZ$4,$A$9:$A10,"&lt;="&amp;BZ$5)-SUM(_xlfn._xlws.FILTER(BZ11:BZ90,$A11:$A90&gt;BZ$4),_xlfn._xlws.FILTER($C$9:BY90,$A$9:$A90&gt;BZ$4))&gt;BZ$6)),BZ$6,MAX(0,SUMIFS($B$9:$B10,$A$9:$A10,"&lt;"&amp;$A10,$A$9:$A10,"&gt;="&amp;BZ$4,$A$9:$A10,"&lt;="&amp;BZ$5)-SUM(_xlfn._xlws.FILTER(BZ11:BZ90,$A11:$A90&gt;BZ$4),_xlfn._xlws.FILTER($C$9:BY90,$A$9:$A90&gt;BZ$4)))),"")</f>
        <v/>
      </c>
      <c r="CA10" s="32" t="str" cm="1">
        <f t="array" ref="CA10">IF(AND(($A10&lt;&gt;"")*($A10&gt;CA$4)*($A10&lt;=CA$5)),IF(AND((SUMIFS($B$9:$B10,$A$9:$A10,"&lt;"&amp;$A10,$A$9:$A10,"&gt;="&amp;CA$4,$A$9:$A10,"&lt;="&amp;CA$5)&gt;SUM(_xlfn._xlws.FILTER(CA11:CA90,$A11:$A90&gt;CA$4),_xlfn._xlws.FILTER($C$9:BZ90,$A$9:$A90&gt;CA$4))),(SUMIFS($B$9:$B10,$A$9:$A10,"&lt;"&amp;$A10,$A$9:$A10,"&gt;="&amp;CA$4,$A$9:$A10,"&lt;="&amp;CA$5)-SUM(_xlfn._xlws.FILTER(CA11:CA90,$A11:$A90&gt;CA$4),_xlfn._xlws.FILTER($C$9:BZ90,$A$9:$A90&gt;CA$4))&gt;CA$6)),CA$6,MAX(0,SUMIFS($B$9:$B10,$A$9:$A10,"&lt;"&amp;$A10,$A$9:$A10,"&gt;="&amp;CA$4,$A$9:$A10,"&lt;="&amp;CA$5)-SUM(_xlfn._xlws.FILTER(CA11:CA90,$A11:$A90&gt;CA$4),_xlfn._xlws.FILTER($C$9:BZ90,$A$9:$A90&gt;CA$4)))),"")</f>
        <v/>
      </c>
      <c r="CB10" s="32" t="str" cm="1">
        <f t="array" ref="CB10">IF(AND(($A10&lt;&gt;"")*($A10&gt;CB$4)*($A10&lt;=CB$5)),IF(AND((SUMIFS($B$9:$B10,$A$9:$A10,"&lt;"&amp;$A10,$A$9:$A10,"&gt;="&amp;CB$4,$A$9:$A10,"&lt;="&amp;CB$5)&gt;SUM(_xlfn._xlws.FILTER(CB11:CB90,$A11:$A90&gt;CB$4),_xlfn._xlws.FILTER($C$9:CA90,$A$9:$A90&gt;CB$4))),(SUMIFS($B$9:$B10,$A$9:$A10,"&lt;"&amp;$A10,$A$9:$A10,"&gt;="&amp;CB$4,$A$9:$A10,"&lt;="&amp;CB$5)-SUM(_xlfn._xlws.FILTER(CB11:CB90,$A11:$A90&gt;CB$4),_xlfn._xlws.FILTER($C$9:CA90,$A$9:$A90&gt;CB$4))&gt;CB$6)),CB$6,MAX(0,SUMIFS($B$9:$B10,$A$9:$A10,"&lt;"&amp;$A10,$A$9:$A10,"&gt;="&amp;CB$4,$A$9:$A10,"&lt;="&amp;CB$5)-SUM(_xlfn._xlws.FILTER(CB11:CB90,$A11:$A90&gt;CB$4),_xlfn._xlws.FILTER($C$9:CA90,$A$9:$A90&gt;CB$4)))),"")</f>
        <v/>
      </c>
      <c r="CC10" s="32" t="str" cm="1">
        <f t="array" ref="CC10">IF(AND(($A10&lt;&gt;"")*($A10&gt;CC$4)*($A10&lt;=CC$5)),IF(AND((SUMIFS($B$9:$B10,$A$9:$A10,"&lt;"&amp;$A10,$A$9:$A10,"&gt;="&amp;CC$4,$A$9:$A10,"&lt;="&amp;CC$5)&gt;SUM(_xlfn._xlws.FILTER(CC11:CC90,$A11:$A90&gt;CC$4),_xlfn._xlws.FILTER($C$9:CB90,$A$9:$A90&gt;CC$4))),(SUMIFS($B$9:$B10,$A$9:$A10,"&lt;"&amp;$A10,$A$9:$A10,"&gt;="&amp;CC$4,$A$9:$A10,"&lt;="&amp;CC$5)-SUM(_xlfn._xlws.FILTER(CC11:CC90,$A11:$A90&gt;CC$4),_xlfn._xlws.FILTER($C$9:CB90,$A$9:$A90&gt;CC$4))&gt;CC$6)),CC$6,MAX(0,SUMIFS($B$9:$B10,$A$9:$A10,"&lt;"&amp;$A10,$A$9:$A10,"&gt;="&amp;CC$4,$A$9:$A10,"&lt;="&amp;CC$5)-SUM(_xlfn._xlws.FILTER(CC11:CC90,$A11:$A90&gt;CC$4),_xlfn._xlws.FILTER($C$9:CB90,$A$9:$A90&gt;CC$4)))),"")</f>
        <v/>
      </c>
      <c r="CD10" s="32" t="str" cm="1">
        <f t="array" ref="CD10">IF(AND(($A10&lt;&gt;"")*($A10&gt;CD$4)*($A10&lt;=CD$5)),IF(AND((SUMIFS($B$9:$B10,$A$9:$A10,"&lt;"&amp;$A10,$A$9:$A10,"&gt;="&amp;CD$4,$A$9:$A10,"&lt;="&amp;CD$5)&gt;SUM(_xlfn._xlws.FILTER(CD11:CD90,$A11:$A90&gt;CD$4),_xlfn._xlws.FILTER($C$9:CC90,$A$9:$A90&gt;CD$4))),(SUMIFS($B$9:$B10,$A$9:$A10,"&lt;"&amp;$A10,$A$9:$A10,"&gt;="&amp;CD$4,$A$9:$A10,"&lt;="&amp;CD$5)-SUM(_xlfn._xlws.FILTER(CD11:CD90,$A11:$A90&gt;CD$4),_xlfn._xlws.FILTER($C$9:CC90,$A$9:$A90&gt;CD$4))&gt;CD$6)),CD$6,MAX(0,SUMIFS($B$9:$B10,$A$9:$A10,"&lt;"&amp;$A10,$A$9:$A10,"&gt;="&amp;CD$4,$A$9:$A10,"&lt;="&amp;CD$5)-SUM(_xlfn._xlws.FILTER(CD11:CD90,$A11:$A90&gt;CD$4),_xlfn._xlws.FILTER($C$9:CC90,$A$9:$A90&gt;CD$4)))),"")</f>
        <v/>
      </c>
      <c r="CE10" s="32" t="str" cm="1">
        <f t="array" ref="CE10">IF(AND(($A10&lt;&gt;"")*($A10&gt;CE$4)*($A10&lt;=CE$5)),IF(AND((SUMIFS($B$9:$B10,$A$9:$A10,"&lt;"&amp;$A10,$A$9:$A10,"&gt;="&amp;CE$4,$A$9:$A10,"&lt;="&amp;CE$5)&gt;SUM(_xlfn._xlws.FILTER(CE11:CE90,$A11:$A90&gt;CE$4),_xlfn._xlws.FILTER($C$9:CD90,$A$9:$A90&gt;CE$4))),(SUMIFS($B$9:$B10,$A$9:$A10,"&lt;"&amp;$A10,$A$9:$A10,"&gt;="&amp;CE$4,$A$9:$A10,"&lt;="&amp;CE$5)-SUM(_xlfn._xlws.FILTER(CE11:CE90,$A11:$A90&gt;CE$4),_xlfn._xlws.FILTER($C$9:CD90,$A$9:$A90&gt;CE$4))&gt;CE$6)),CE$6,MAX(0,SUMIFS($B$9:$B10,$A$9:$A10,"&lt;"&amp;$A10,$A$9:$A10,"&gt;="&amp;CE$4,$A$9:$A10,"&lt;="&amp;CE$5)-SUM(_xlfn._xlws.FILTER(CE11:CE90,$A11:$A90&gt;CE$4),_xlfn._xlws.FILTER($C$9:CD90,$A$9:$A90&gt;CE$4)))),"")</f>
        <v/>
      </c>
      <c r="CF10" s="32" t="str" cm="1">
        <f t="array" ref="CF10">IF(AND(($A10&lt;&gt;"")*($A10&gt;CF$4)*($A10&lt;=CF$5)),IF(AND((SUMIFS($B$9:$B10,$A$9:$A10,"&lt;"&amp;$A10,$A$9:$A10,"&gt;="&amp;CF$4,$A$9:$A10,"&lt;="&amp;CF$5)&gt;SUM(_xlfn._xlws.FILTER(CF11:CF90,$A11:$A90&gt;CF$4),_xlfn._xlws.FILTER($C$9:CE90,$A$9:$A90&gt;CF$4))),(SUMIFS($B$9:$B10,$A$9:$A10,"&lt;"&amp;$A10,$A$9:$A10,"&gt;="&amp;CF$4,$A$9:$A10,"&lt;="&amp;CF$5)-SUM(_xlfn._xlws.FILTER(CF11:CF90,$A11:$A90&gt;CF$4),_xlfn._xlws.FILTER($C$9:CE90,$A$9:$A90&gt;CF$4))&gt;CF$6)),CF$6,MAX(0,SUMIFS($B$9:$B10,$A$9:$A10,"&lt;"&amp;$A10,$A$9:$A10,"&gt;="&amp;CF$4,$A$9:$A10,"&lt;="&amp;CF$5)-SUM(_xlfn._xlws.FILTER(CF11:CF90,$A11:$A90&gt;CF$4),_xlfn._xlws.FILTER($C$9:CE90,$A$9:$A90&gt;CF$4)))),"")</f>
        <v/>
      </c>
      <c r="CG10" s="32" t="str" cm="1">
        <f t="array" ref="CG10">IF(AND(($A10&lt;&gt;"")*($A10&gt;CG$4)*($A10&lt;=CG$5)),IF(AND((SUMIFS($B$9:$B10,$A$9:$A10,"&lt;"&amp;$A10,$A$9:$A10,"&gt;="&amp;CG$4,$A$9:$A10,"&lt;="&amp;CG$5)&gt;SUM(_xlfn._xlws.FILTER(CG11:CG90,$A11:$A90&gt;CG$4),_xlfn._xlws.FILTER($C$9:CF90,$A$9:$A90&gt;CG$4))),(SUMIFS($B$9:$B10,$A$9:$A10,"&lt;"&amp;$A10,$A$9:$A10,"&gt;="&amp;CG$4,$A$9:$A10,"&lt;="&amp;CG$5)-SUM(_xlfn._xlws.FILTER(CG11:CG90,$A11:$A90&gt;CG$4),_xlfn._xlws.FILTER($C$9:CF90,$A$9:$A90&gt;CG$4))&gt;CG$6)),CG$6,MAX(0,SUMIFS($B$9:$B10,$A$9:$A10,"&lt;"&amp;$A10,$A$9:$A10,"&gt;="&amp;CG$4,$A$9:$A10,"&lt;="&amp;CG$5)-SUM(_xlfn._xlws.FILTER(CG11:CG90,$A11:$A90&gt;CG$4),_xlfn._xlws.FILTER($C$9:CF90,$A$9:$A90&gt;CG$4)))),"")</f>
        <v/>
      </c>
      <c r="CH10" s="32" t="str" cm="1">
        <f t="array" ref="CH10">IF(AND(($A10&lt;&gt;"")*($A10&gt;CH$4)*($A10&lt;=CH$5)),IF(AND((SUMIFS($B$9:$B10,$A$9:$A10,"&lt;"&amp;$A10,$A$9:$A10,"&gt;="&amp;CH$4,$A$9:$A10,"&lt;="&amp;CH$5)&gt;SUM(_xlfn._xlws.FILTER(CH11:CH90,$A11:$A90&gt;CH$4),_xlfn._xlws.FILTER($C$9:CG90,$A$9:$A90&gt;CH$4))),(SUMIFS($B$9:$B10,$A$9:$A10,"&lt;"&amp;$A10,$A$9:$A10,"&gt;="&amp;CH$4,$A$9:$A10,"&lt;="&amp;CH$5)-SUM(_xlfn._xlws.FILTER(CH11:CH90,$A11:$A90&gt;CH$4),_xlfn._xlws.FILTER($C$9:CG90,$A$9:$A90&gt;CH$4))&gt;CH$6)),CH$6,MAX(0,SUMIFS($B$9:$B10,$A$9:$A10,"&lt;"&amp;$A10,$A$9:$A10,"&gt;="&amp;CH$4,$A$9:$A10,"&lt;="&amp;CH$5)-SUM(_xlfn._xlws.FILTER(CH11:CH90,$A11:$A90&gt;CH$4),_xlfn._xlws.FILTER($C$9:CG90,$A$9:$A90&gt;CH$4)))),"")</f>
        <v/>
      </c>
      <c r="CI10" s="32" t="str" cm="1">
        <f t="array" ref="CI10">IF(AND(($A10&lt;&gt;"")*($A10&gt;CI$4)*($A10&lt;=CI$5)),IF(AND((SUMIFS($B$9:$B10,$A$9:$A10,"&lt;"&amp;$A10,$A$9:$A10,"&gt;="&amp;CI$4,$A$9:$A10,"&lt;="&amp;CI$5)&gt;SUM(_xlfn._xlws.FILTER(CI11:CI90,$A11:$A90&gt;CI$4),_xlfn._xlws.FILTER($C$9:CH90,$A$9:$A90&gt;CI$4))),(SUMIFS($B$9:$B10,$A$9:$A10,"&lt;"&amp;$A10,$A$9:$A10,"&gt;="&amp;CI$4,$A$9:$A10,"&lt;="&amp;CI$5)-SUM(_xlfn._xlws.FILTER(CI11:CI90,$A11:$A90&gt;CI$4),_xlfn._xlws.FILTER($C$9:CH90,$A$9:$A90&gt;CI$4))&gt;CI$6)),CI$6,MAX(0,SUMIFS($B$9:$B10,$A$9:$A10,"&lt;"&amp;$A10,$A$9:$A10,"&gt;="&amp;CI$4,$A$9:$A10,"&lt;="&amp;CI$5)-SUM(_xlfn._xlws.FILTER(CI11:CI90,$A11:$A90&gt;CI$4),_xlfn._xlws.FILTER($C$9:CH90,$A$9:$A90&gt;CI$4)))),"")</f>
        <v/>
      </c>
      <c r="CJ10" s="32" t="str" cm="1">
        <f t="array" ref="CJ10">IF(AND(($A10&lt;&gt;"")*($A10&gt;CJ$4)*($A10&lt;=CJ$5)),IF(AND((SUMIFS($B$9:$B10,$A$9:$A10,"&lt;"&amp;$A10,$A$9:$A10,"&gt;="&amp;CJ$4,$A$9:$A10,"&lt;="&amp;CJ$5)&gt;SUM(_xlfn._xlws.FILTER(CJ11:CJ90,$A11:$A90&gt;CJ$4),_xlfn._xlws.FILTER($C$9:CI90,$A$9:$A90&gt;CJ$4))),(SUMIFS($B$9:$B10,$A$9:$A10,"&lt;"&amp;$A10,$A$9:$A10,"&gt;="&amp;CJ$4,$A$9:$A10,"&lt;="&amp;CJ$5)-SUM(_xlfn._xlws.FILTER(CJ11:CJ90,$A11:$A90&gt;CJ$4),_xlfn._xlws.FILTER($C$9:CI90,$A$9:$A90&gt;CJ$4))&gt;CJ$6)),CJ$6,MAX(0,SUMIFS($B$9:$B10,$A$9:$A10,"&lt;"&amp;$A10,$A$9:$A10,"&gt;="&amp;CJ$4,$A$9:$A10,"&lt;="&amp;CJ$5)-SUM(_xlfn._xlws.FILTER(CJ11:CJ90,$A11:$A90&gt;CJ$4),_xlfn._xlws.FILTER($C$9:CI90,$A$9:$A90&gt;CJ$4)))),"")</f>
        <v/>
      </c>
      <c r="CK10" s="32" t="str" cm="1">
        <f t="array" ref="CK10">IF(AND(($A10&lt;&gt;"")*($A10&gt;CK$4)*($A10&lt;=CK$5)),IF(AND((SUMIFS($B$9:$B10,$A$9:$A10,"&lt;"&amp;$A10,$A$9:$A10,"&gt;="&amp;CK$4,$A$9:$A10,"&lt;="&amp;CK$5)&gt;SUM(_xlfn._xlws.FILTER(CK11:CK90,$A11:$A90&gt;CK$4),_xlfn._xlws.FILTER($C$9:CJ90,$A$9:$A90&gt;CK$4))),(SUMIFS($B$9:$B10,$A$9:$A10,"&lt;"&amp;$A10,$A$9:$A10,"&gt;="&amp;CK$4,$A$9:$A10,"&lt;="&amp;CK$5)-SUM(_xlfn._xlws.FILTER(CK11:CK90,$A11:$A90&gt;CK$4),_xlfn._xlws.FILTER($C$9:CJ90,$A$9:$A90&gt;CK$4))&gt;CK$6)),CK$6,MAX(0,SUMIFS($B$9:$B10,$A$9:$A10,"&lt;"&amp;$A10,$A$9:$A10,"&gt;="&amp;CK$4,$A$9:$A10,"&lt;="&amp;CK$5)-SUM(_xlfn._xlws.FILTER(CK11:CK90,$A11:$A90&gt;CK$4),_xlfn._xlws.FILTER($C$9:CJ90,$A$9:$A90&gt;CK$4)))),"")</f>
        <v/>
      </c>
      <c r="CL10" s="32" t="str" cm="1">
        <f t="array" ref="CL10">IF(AND(($A10&lt;&gt;"")*($A10&gt;CL$4)*($A10&lt;=CL$5)),IF(AND((SUMIFS($B$9:$B10,$A$9:$A10,"&lt;"&amp;$A10,$A$9:$A10,"&gt;="&amp;CL$4,$A$9:$A10,"&lt;="&amp;CL$5)&gt;SUM(_xlfn._xlws.FILTER(CL11:CL90,$A11:$A90&gt;CL$4),_xlfn._xlws.FILTER($C$9:CK90,$A$9:$A90&gt;CL$4))),(SUMIFS($B$9:$B10,$A$9:$A10,"&lt;"&amp;$A10,$A$9:$A10,"&gt;="&amp;CL$4,$A$9:$A10,"&lt;="&amp;CL$5)-SUM(_xlfn._xlws.FILTER(CL11:CL90,$A11:$A90&gt;CL$4),_xlfn._xlws.FILTER($C$9:CK90,$A$9:$A90&gt;CL$4))&gt;CL$6)),CL$6,MAX(0,SUMIFS($B$9:$B10,$A$9:$A10,"&lt;"&amp;$A10,$A$9:$A10,"&gt;="&amp;CL$4,$A$9:$A10,"&lt;="&amp;CL$5)-SUM(_xlfn._xlws.FILTER(CL11:CL90,$A11:$A90&gt;CL$4),_xlfn._xlws.FILTER($C$9:CK90,$A$9:$A90&gt;CL$4)))),"")</f>
        <v/>
      </c>
      <c r="CM10" s="32" t="str" cm="1">
        <f t="array" ref="CM10">IF(AND(($A10&lt;&gt;"")*($A10&gt;CM$4)*($A10&lt;=CM$5)),IF(AND((SUMIFS($B$9:$B10,$A$9:$A10,"&lt;"&amp;$A10,$A$9:$A10,"&gt;="&amp;CM$4,$A$9:$A10,"&lt;="&amp;CM$5)&gt;SUM(_xlfn._xlws.FILTER(CM11:CM90,$A11:$A90&gt;CM$4),_xlfn._xlws.FILTER($C$9:CL90,$A$9:$A90&gt;CM$4))),(SUMIFS($B$9:$B10,$A$9:$A10,"&lt;"&amp;$A10,$A$9:$A10,"&gt;="&amp;CM$4,$A$9:$A10,"&lt;="&amp;CM$5)-SUM(_xlfn._xlws.FILTER(CM11:CM90,$A11:$A90&gt;CM$4),_xlfn._xlws.FILTER($C$9:CL90,$A$9:$A90&gt;CM$4))&gt;CM$6)),CM$6,MAX(0,SUMIFS($B$9:$B10,$A$9:$A10,"&lt;"&amp;$A10,$A$9:$A10,"&gt;="&amp;CM$4,$A$9:$A10,"&lt;="&amp;CM$5)-SUM(_xlfn._xlws.FILTER(CM11:CM90,$A11:$A90&gt;CM$4),_xlfn._xlws.FILTER($C$9:CL90,$A$9:$A90&gt;CM$4)))),"")</f>
        <v/>
      </c>
      <c r="CN10" s="32" t="str" cm="1">
        <f t="array" ref="CN10">IF(AND(($A10&lt;&gt;"")*($A10&gt;CN$4)*($A10&lt;=CN$5)),IF(AND((SUMIFS($B$9:$B10,$A$9:$A10,"&lt;"&amp;$A10,$A$9:$A10,"&gt;="&amp;CN$4,$A$9:$A10,"&lt;="&amp;CN$5)&gt;SUM(_xlfn._xlws.FILTER(CN11:CN90,$A11:$A90&gt;CN$4),_xlfn._xlws.FILTER($C$9:CM90,$A$9:$A90&gt;CN$4))),(SUMIFS($B$9:$B10,$A$9:$A10,"&lt;"&amp;$A10,$A$9:$A10,"&gt;="&amp;CN$4,$A$9:$A10,"&lt;="&amp;CN$5)-SUM(_xlfn._xlws.FILTER(CN11:CN90,$A11:$A90&gt;CN$4),_xlfn._xlws.FILTER($C$9:CM90,$A$9:$A90&gt;CN$4))&gt;CN$6)),CN$6,MAX(0,SUMIFS($B$9:$B10,$A$9:$A10,"&lt;"&amp;$A10,$A$9:$A10,"&gt;="&amp;CN$4,$A$9:$A10,"&lt;="&amp;CN$5)-SUM(_xlfn._xlws.FILTER(CN11:CN90,$A11:$A90&gt;CN$4),_xlfn._xlws.FILTER($C$9:CM90,$A$9:$A90&gt;CN$4)))),"")</f>
        <v/>
      </c>
      <c r="CO10" s="32" t="str" cm="1">
        <f t="array" ref="CO10">IF(AND(($A10&lt;&gt;"")*($A10&gt;CO$4)*($A10&lt;=CO$5)),IF(AND((SUMIFS($B$9:$B10,$A$9:$A10,"&lt;"&amp;$A10,$A$9:$A10,"&gt;="&amp;CO$4,$A$9:$A10,"&lt;="&amp;CO$5)&gt;SUM(_xlfn._xlws.FILTER(CO11:CO90,$A11:$A90&gt;CO$4),_xlfn._xlws.FILTER($C$9:CN90,$A$9:$A90&gt;CO$4))),(SUMIFS($B$9:$B10,$A$9:$A10,"&lt;"&amp;$A10,$A$9:$A10,"&gt;="&amp;CO$4,$A$9:$A10,"&lt;="&amp;CO$5)-SUM(_xlfn._xlws.FILTER(CO11:CO90,$A11:$A90&gt;CO$4),_xlfn._xlws.FILTER($C$9:CN90,$A$9:$A90&gt;CO$4))&gt;CO$6)),CO$6,MAX(0,SUMIFS($B$9:$B10,$A$9:$A10,"&lt;"&amp;$A10,$A$9:$A10,"&gt;="&amp;CO$4,$A$9:$A10,"&lt;="&amp;CO$5)-SUM(_xlfn._xlws.FILTER(CO11:CO90,$A11:$A90&gt;CO$4),_xlfn._xlws.FILTER($C$9:CN90,$A$9:$A90&gt;CO$4)))),"")</f>
        <v/>
      </c>
      <c r="CP10" s="32" t="str" cm="1">
        <f t="array" ref="CP10">IF(AND(($A10&lt;&gt;"")*($A10&gt;CP$4)*($A10&lt;=CP$5)),IF(AND((SUMIFS($B$9:$B10,$A$9:$A10,"&lt;"&amp;$A10,$A$9:$A10,"&gt;="&amp;CP$4,$A$9:$A10,"&lt;="&amp;CP$5)&gt;SUM(_xlfn._xlws.FILTER(CP11:CP90,$A11:$A90&gt;CP$4),_xlfn._xlws.FILTER($C$9:CO90,$A$9:$A90&gt;CP$4))),(SUMIFS($B$9:$B10,$A$9:$A10,"&lt;"&amp;$A10,$A$9:$A10,"&gt;="&amp;CP$4,$A$9:$A10,"&lt;="&amp;CP$5)-SUM(_xlfn._xlws.FILTER(CP11:CP90,$A11:$A90&gt;CP$4),_xlfn._xlws.FILTER($C$9:CO90,$A$9:$A90&gt;CP$4))&gt;CP$6)),CP$6,MAX(0,SUMIFS($B$9:$B10,$A$9:$A10,"&lt;"&amp;$A10,$A$9:$A10,"&gt;="&amp;CP$4,$A$9:$A10,"&lt;="&amp;CP$5)-SUM(_xlfn._xlws.FILTER(CP11:CP90,$A11:$A90&gt;CP$4),_xlfn._xlws.FILTER($C$9:CO90,$A$9:$A90&gt;CP$4)))),"")</f>
        <v/>
      </c>
      <c r="CQ10" s="32" t="str" cm="1">
        <f t="array" ref="CQ10">IF(AND(($A10&lt;&gt;"")*($A10&gt;CQ$4)*($A10&lt;=CQ$5)),IF(AND((SUMIFS($B$9:$B10,$A$9:$A10,"&lt;"&amp;$A10,$A$9:$A10,"&gt;="&amp;CQ$4,$A$9:$A10,"&lt;="&amp;CQ$5)&gt;SUM(_xlfn._xlws.FILTER(CQ11:CQ90,$A11:$A90&gt;CQ$4),_xlfn._xlws.FILTER($C$9:CP90,$A$9:$A90&gt;CQ$4))),(SUMIFS($B$9:$B10,$A$9:$A10,"&lt;"&amp;$A10,$A$9:$A10,"&gt;="&amp;CQ$4,$A$9:$A10,"&lt;="&amp;CQ$5)-SUM(_xlfn._xlws.FILTER(CQ11:CQ90,$A11:$A90&gt;CQ$4),_xlfn._xlws.FILTER($C$9:CP90,$A$9:$A90&gt;CQ$4))&gt;CQ$6)),CQ$6,MAX(0,SUMIFS($B$9:$B10,$A$9:$A10,"&lt;"&amp;$A10,$A$9:$A10,"&gt;="&amp;CQ$4,$A$9:$A10,"&lt;="&amp;CQ$5)-SUM(_xlfn._xlws.FILTER(CQ11:CQ90,$A11:$A90&gt;CQ$4),_xlfn._xlws.FILTER($C$9:CP90,$A$9:$A90&gt;CQ$4)))),"")</f>
        <v/>
      </c>
      <c r="CR10" s="32" t="str" cm="1">
        <f t="array" ref="CR10">IF(AND(($A10&lt;&gt;"")*($A10&gt;CR$4)*($A10&lt;=CR$5)),IF(AND((SUMIFS($B$9:$B10,$A$9:$A10,"&lt;"&amp;$A10,$A$9:$A10,"&gt;="&amp;CR$4,$A$9:$A10,"&lt;="&amp;CR$5)&gt;SUM(_xlfn._xlws.FILTER(CR11:CR90,$A11:$A90&gt;CR$4),_xlfn._xlws.FILTER($C$9:CQ90,$A$9:$A90&gt;CR$4))),(SUMIFS($B$9:$B10,$A$9:$A10,"&lt;"&amp;$A10,$A$9:$A10,"&gt;="&amp;CR$4,$A$9:$A10,"&lt;="&amp;CR$5)-SUM(_xlfn._xlws.FILTER(CR11:CR90,$A11:$A90&gt;CR$4),_xlfn._xlws.FILTER($C$9:CQ90,$A$9:$A90&gt;CR$4))&gt;CR$6)),CR$6,MAX(0,SUMIFS($B$9:$B10,$A$9:$A10,"&lt;"&amp;$A10,$A$9:$A10,"&gt;="&amp;CR$4,$A$9:$A10,"&lt;="&amp;CR$5)-SUM(_xlfn._xlws.FILTER(CR11:CR90,$A11:$A90&gt;CR$4),_xlfn._xlws.FILTER($C$9:CQ90,$A$9:$A90&gt;CR$4)))),"")</f>
        <v/>
      </c>
      <c r="CS10" s="32" t="str" cm="1">
        <f t="array" ref="CS10">IF(AND(($A10&lt;&gt;"")*($A10&gt;CS$4)*($A10&lt;=CS$5)),IF(AND((SUMIFS($B$9:$B10,$A$9:$A10,"&lt;"&amp;$A10,$A$9:$A10,"&gt;="&amp;CS$4,$A$9:$A10,"&lt;="&amp;CS$5)&gt;SUM(_xlfn._xlws.FILTER(CS11:CS90,$A11:$A90&gt;CS$4),_xlfn._xlws.FILTER($C$9:CR90,$A$9:$A90&gt;CS$4))),(SUMIFS($B$9:$B10,$A$9:$A10,"&lt;"&amp;$A10,$A$9:$A10,"&gt;="&amp;CS$4,$A$9:$A10,"&lt;="&amp;CS$5)-SUM(_xlfn._xlws.FILTER(CS11:CS90,$A11:$A90&gt;CS$4),_xlfn._xlws.FILTER($C$9:CR90,$A$9:$A90&gt;CS$4))&gt;CS$6)),CS$6,MAX(0,SUMIFS($B$9:$B10,$A$9:$A10,"&lt;"&amp;$A10,$A$9:$A10,"&gt;="&amp;CS$4,$A$9:$A10,"&lt;="&amp;CS$5)-SUM(_xlfn._xlws.FILTER(CS11:CS90,$A11:$A90&gt;CS$4),_xlfn._xlws.FILTER($C$9:CR90,$A$9:$A90&gt;CS$4)))),"")</f>
        <v/>
      </c>
      <c r="CT10" s="32" t="str" cm="1">
        <f t="array" ref="CT10">IF(AND(($A10&lt;&gt;"")*($A10&gt;CT$4)*($A10&lt;=CT$5)),IF(AND((SUMIFS($B$9:$B10,$A$9:$A10,"&lt;"&amp;$A10,$A$9:$A10,"&gt;="&amp;CT$4,$A$9:$A10,"&lt;="&amp;CT$5)&gt;SUM(_xlfn._xlws.FILTER(CT11:CT90,$A11:$A90&gt;CT$4),_xlfn._xlws.FILTER($C$9:CS90,$A$9:$A90&gt;CT$4))),(SUMIFS($B$9:$B10,$A$9:$A10,"&lt;"&amp;$A10,$A$9:$A10,"&gt;="&amp;CT$4,$A$9:$A10,"&lt;="&amp;CT$5)-SUM(_xlfn._xlws.FILTER(CT11:CT90,$A11:$A90&gt;CT$4),_xlfn._xlws.FILTER($C$9:CS90,$A$9:$A90&gt;CT$4))&gt;CT$6)),CT$6,MAX(0,SUMIFS($B$9:$B10,$A$9:$A10,"&lt;"&amp;$A10,$A$9:$A10,"&gt;="&amp;CT$4,$A$9:$A10,"&lt;="&amp;CT$5)-SUM(_xlfn._xlws.FILTER(CT11:CT90,$A11:$A90&gt;CT$4),_xlfn._xlws.FILTER($C$9:CS90,$A$9:$A90&gt;CT$4)))),"")</f>
        <v/>
      </c>
      <c r="CU10" s="32" t="str" cm="1">
        <f t="array" ref="CU10">IF(AND(($A10&lt;&gt;"")*($A10&gt;CU$4)*($A10&lt;=CU$5)),IF(AND((SUMIFS($B$9:$B10,$A$9:$A10,"&lt;"&amp;$A10,$A$9:$A10,"&gt;="&amp;CU$4,$A$9:$A10,"&lt;="&amp;CU$5)&gt;SUM(_xlfn._xlws.FILTER(CU11:CU90,$A11:$A90&gt;CU$4),_xlfn._xlws.FILTER($C$9:CT90,$A$9:$A90&gt;CU$4))),(SUMIFS($B$9:$B10,$A$9:$A10,"&lt;"&amp;$A10,$A$9:$A10,"&gt;="&amp;CU$4,$A$9:$A10,"&lt;="&amp;CU$5)-SUM(_xlfn._xlws.FILTER(CU11:CU90,$A11:$A90&gt;CU$4),_xlfn._xlws.FILTER($C$9:CT90,$A$9:$A90&gt;CU$4))&gt;CU$6)),CU$6,MAX(0,SUMIFS($B$9:$B10,$A$9:$A10,"&lt;"&amp;$A10,$A$9:$A10,"&gt;="&amp;CU$4,$A$9:$A10,"&lt;="&amp;CU$5)-SUM(_xlfn._xlws.FILTER(CU11:CU90,$A11:$A90&gt;CU$4),_xlfn._xlws.FILTER($C$9:CT90,$A$9:$A90&gt;CU$4)))),"")</f>
        <v/>
      </c>
      <c r="CV10" s="32" t="str" cm="1">
        <f t="array" ref="CV10">IF(AND(($A10&lt;&gt;"")*($A10&gt;CV$4)*($A10&lt;=CV$5)),IF(AND((SUMIFS($B$9:$B10,$A$9:$A10,"&lt;"&amp;$A10,$A$9:$A10,"&gt;="&amp;CV$4,$A$9:$A10,"&lt;="&amp;CV$5)&gt;SUM(_xlfn._xlws.FILTER(CV11:CV90,$A11:$A90&gt;CV$4),_xlfn._xlws.FILTER($C$9:CU90,$A$9:$A90&gt;CV$4))),(SUMIFS($B$9:$B10,$A$9:$A10,"&lt;"&amp;$A10,$A$9:$A10,"&gt;="&amp;CV$4,$A$9:$A10,"&lt;="&amp;CV$5)-SUM(_xlfn._xlws.FILTER(CV11:CV90,$A11:$A90&gt;CV$4),_xlfn._xlws.FILTER($C$9:CU90,$A$9:$A90&gt;CV$4))&gt;CV$6)),CV$6,MAX(0,SUMIFS($B$9:$B10,$A$9:$A10,"&lt;"&amp;$A10,$A$9:$A10,"&gt;="&amp;CV$4,$A$9:$A10,"&lt;="&amp;CV$5)-SUM(_xlfn._xlws.FILTER(CV11:CV90,$A11:$A90&gt;CV$4),_xlfn._xlws.FILTER($C$9:CU90,$A$9:$A90&gt;CV$4)))),"")</f>
        <v/>
      </c>
      <c r="CW10" s="32" t="str" cm="1">
        <f t="array" ref="CW10">IF(AND(($A10&lt;&gt;"")*($A10&gt;CW$4)*($A10&lt;=CW$5)),IF(AND((SUMIFS($B$9:$B10,$A$9:$A10,"&lt;"&amp;$A10,$A$9:$A10,"&gt;="&amp;CW$4,$A$9:$A10,"&lt;="&amp;CW$5)&gt;SUM(_xlfn._xlws.FILTER(CW11:CW90,$A11:$A90&gt;CW$4),_xlfn._xlws.FILTER($C$9:CV90,$A$9:$A90&gt;CW$4))),(SUMIFS($B$9:$B10,$A$9:$A10,"&lt;"&amp;$A10,$A$9:$A10,"&gt;="&amp;CW$4,$A$9:$A10,"&lt;="&amp;CW$5)-SUM(_xlfn._xlws.FILTER(CW11:CW90,$A11:$A90&gt;CW$4),_xlfn._xlws.FILTER($C$9:CV90,$A$9:$A90&gt;CW$4))&gt;CW$6)),CW$6,MAX(0,SUMIFS($B$9:$B10,$A$9:$A10,"&lt;"&amp;$A10,$A$9:$A10,"&gt;="&amp;CW$4,$A$9:$A10,"&lt;="&amp;CW$5)-SUM(_xlfn._xlws.FILTER(CW11:CW90,$A11:$A90&gt;CW$4),_xlfn._xlws.FILTER($C$9:CV90,$A$9:$A90&gt;CW$4)))),"")</f>
        <v/>
      </c>
      <c r="CX10" s="32" t="str" cm="1">
        <f t="array" ref="CX10">IF(AND(($A10&lt;&gt;"")*($A10&gt;CX$4)*($A10&lt;=CX$5)),IF(AND((SUMIFS($B$9:$B10,$A$9:$A10,"&lt;"&amp;$A10,$A$9:$A10,"&gt;="&amp;CX$4,$A$9:$A10,"&lt;="&amp;CX$5)&gt;SUM(_xlfn._xlws.FILTER(CX11:CX90,$A11:$A90&gt;CX$4),_xlfn._xlws.FILTER($C$9:CW90,$A$9:$A90&gt;CX$4))),(SUMIFS($B$9:$B10,$A$9:$A10,"&lt;"&amp;$A10,$A$9:$A10,"&gt;="&amp;CX$4,$A$9:$A10,"&lt;="&amp;CX$5)-SUM(_xlfn._xlws.FILTER(CX11:CX90,$A11:$A90&gt;CX$4),_xlfn._xlws.FILTER($C$9:CW90,$A$9:$A90&gt;CX$4))&gt;CX$6)),CX$6,MAX(0,SUMIFS($B$9:$B10,$A$9:$A10,"&lt;"&amp;$A10,$A$9:$A10,"&gt;="&amp;CX$4,$A$9:$A10,"&lt;="&amp;CX$5)-SUM(_xlfn._xlws.FILTER(CX11:CX90,$A11:$A90&gt;CX$4),_xlfn._xlws.FILTER($C$9:CW90,$A$9:$A90&gt;CX$4)))),"")</f>
        <v/>
      </c>
      <c r="CY10" s="32" t="str" cm="1">
        <f t="array" ref="CY10">IF(AND(($A10&lt;&gt;"")*($A10&gt;CY$4)*($A10&lt;=CY$5)),IF(AND((SUMIFS($B$9:$B10,$A$9:$A10,"&lt;"&amp;$A10,$A$9:$A10,"&gt;="&amp;CY$4,$A$9:$A10,"&lt;="&amp;CY$5)&gt;SUM(_xlfn._xlws.FILTER(CY11:CY90,$A11:$A90&gt;CY$4),_xlfn._xlws.FILTER($C$9:CX90,$A$9:$A90&gt;CY$4))),(SUMIFS($B$9:$B10,$A$9:$A10,"&lt;"&amp;$A10,$A$9:$A10,"&gt;="&amp;CY$4,$A$9:$A10,"&lt;="&amp;CY$5)-SUM(_xlfn._xlws.FILTER(CY11:CY90,$A11:$A90&gt;CY$4),_xlfn._xlws.FILTER($C$9:CX90,$A$9:$A90&gt;CY$4))&gt;CY$6)),CY$6,MAX(0,SUMIFS($B$9:$B10,$A$9:$A10,"&lt;"&amp;$A10,$A$9:$A10,"&gt;="&amp;CY$4,$A$9:$A10,"&lt;="&amp;CY$5)-SUM(_xlfn._xlws.FILTER(CY11:CY90,$A11:$A90&gt;CY$4),_xlfn._xlws.FILTER($C$9:CX90,$A$9:$A90&gt;CY$4)))),"")</f>
        <v/>
      </c>
      <c r="CZ10" s="32" t="str" cm="1">
        <f t="array" ref="CZ10">IF(AND(($A10&lt;&gt;"")*($A10&gt;CZ$4)*($A10&lt;=CZ$5)),IF(AND((SUMIFS($B$9:$B10,$A$9:$A10,"&lt;"&amp;$A10,$A$9:$A10,"&gt;="&amp;CZ$4,$A$9:$A10,"&lt;="&amp;CZ$5)&gt;SUM(_xlfn._xlws.FILTER(CZ11:CZ90,$A11:$A90&gt;CZ$4),_xlfn._xlws.FILTER($C$9:CY90,$A$9:$A90&gt;CZ$4))),(SUMIFS($B$9:$B10,$A$9:$A10,"&lt;"&amp;$A10,$A$9:$A10,"&gt;="&amp;CZ$4,$A$9:$A10,"&lt;="&amp;CZ$5)-SUM(_xlfn._xlws.FILTER(CZ11:CZ90,$A11:$A90&gt;CZ$4),_xlfn._xlws.FILTER($C$9:CY90,$A$9:$A90&gt;CZ$4))&gt;CZ$6)),CZ$6,MAX(0,SUMIFS($B$9:$B10,$A$9:$A10,"&lt;"&amp;$A10,$A$9:$A10,"&gt;="&amp;CZ$4,$A$9:$A10,"&lt;="&amp;CZ$5)-SUM(_xlfn._xlws.FILTER(CZ11:CZ90,$A11:$A90&gt;CZ$4),_xlfn._xlws.FILTER($C$9:CY90,$A$9:$A90&gt;CZ$4)))),"")</f>
        <v/>
      </c>
      <c r="DA10" s="32" t="str" cm="1">
        <f t="array" ref="DA10">IF(AND(($A10&lt;&gt;"")*($A10&gt;DA$4)*($A10&lt;=DA$5)),IF(AND((SUMIFS($B$9:$B10,$A$9:$A10,"&lt;"&amp;$A10,$A$9:$A10,"&gt;="&amp;DA$4,$A$9:$A10,"&lt;="&amp;DA$5)&gt;SUM(_xlfn._xlws.FILTER(DA11:DA90,$A11:$A90&gt;DA$4),_xlfn._xlws.FILTER($C$9:CZ90,$A$9:$A90&gt;DA$4))),(SUMIFS($B$9:$B10,$A$9:$A10,"&lt;"&amp;$A10,$A$9:$A10,"&gt;="&amp;DA$4,$A$9:$A10,"&lt;="&amp;DA$5)-SUM(_xlfn._xlws.FILTER(DA11:DA90,$A11:$A90&gt;DA$4),_xlfn._xlws.FILTER($C$9:CZ90,$A$9:$A90&gt;DA$4))&gt;DA$6)),DA$6,MAX(0,SUMIFS($B$9:$B10,$A$9:$A10,"&lt;"&amp;$A10,$A$9:$A10,"&gt;="&amp;DA$4,$A$9:$A10,"&lt;="&amp;DA$5)-SUM(_xlfn._xlws.FILTER(DA11:DA90,$A11:$A90&gt;DA$4),_xlfn._xlws.FILTER($C$9:CZ90,$A$9:$A90&gt;DA$4)))),"")</f>
        <v/>
      </c>
      <c r="DB10" s="32" t="str" cm="1">
        <f t="array" ref="DB10">IF(AND(($A10&lt;&gt;"")*($A10&gt;DB$4)*($A10&lt;=DB$5)),IF(AND((SUMIFS($B$9:$B10,$A$9:$A10,"&lt;"&amp;$A10,$A$9:$A10,"&gt;="&amp;DB$4,$A$9:$A10,"&lt;="&amp;DB$5)&gt;SUM(_xlfn._xlws.FILTER(DB11:DB90,$A11:$A90&gt;DB$4),_xlfn._xlws.FILTER($C$9:DA90,$A$9:$A90&gt;DB$4))),(SUMIFS($B$9:$B10,$A$9:$A10,"&lt;"&amp;$A10,$A$9:$A10,"&gt;="&amp;DB$4,$A$9:$A10,"&lt;="&amp;DB$5)-SUM(_xlfn._xlws.FILTER(DB11:DB90,$A11:$A90&gt;DB$4),_xlfn._xlws.FILTER($C$9:DA90,$A$9:$A90&gt;DB$4))&gt;DB$6)),DB$6,MAX(0,SUMIFS($B$9:$B10,$A$9:$A10,"&lt;"&amp;$A10,$A$9:$A10,"&gt;="&amp;DB$4,$A$9:$A10,"&lt;="&amp;DB$5)-SUM(_xlfn._xlws.FILTER(DB11:DB90,$A11:$A90&gt;DB$4),_xlfn._xlws.FILTER($C$9:DA90,$A$9:$A90&gt;DB$4)))),"")</f>
        <v/>
      </c>
      <c r="DC10" s="32" t="str" cm="1">
        <f t="array" ref="DC10">IF(AND(($A10&lt;&gt;"")*($A10&gt;DC$4)*($A10&lt;=DC$5)),IF(AND((SUMIFS($B$9:$B10,$A$9:$A10,"&lt;"&amp;$A10,$A$9:$A10,"&gt;="&amp;DC$4,$A$9:$A10,"&lt;="&amp;DC$5)&gt;SUM(_xlfn._xlws.FILTER(DC11:DC90,$A11:$A90&gt;DC$4),_xlfn._xlws.FILTER($C$9:DB90,$A$9:$A90&gt;DC$4))),(SUMIFS($B$9:$B10,$A$9:$A10,"&lt;"&amp;$A10,$A$9:$A10,"&gt;="&amp;DC$4,$A$9:$A10,"&lt;="&amp;DC$5)-SUM(_xlfn._xlws.FILTER(DC11:DC90,$A11:$A90&gt;DC$4),_xlfn._xlws.FILTER($C$9:DB90,$A$9:$A90&gt;DC$4))&gt;DC$6)),DC$6,MAX(0,SUMIFS($B$9:$B10,$A$9:$A10,"&lt;"&amp;$A10,$A$9:$A10,"&gt;="&amp;DC$4,$A$9:$A10,"&lt;="&amp;DC$5)-SUM(_xlfn._xlws.FILTER(DC11:DC90,$A11:$A90&gt;DC$4),_xlfn._xlws.FILTER($C$9:DB90,$A$9:$A90&gt;DC$4)))),"")</f>
        <v/>
      </c>
      <c r="DD10" s="32" t="str" cm="1">
        <f t="array" ref="DD10">IF(AND(($A10&lt;&gt;"")*($A10&gt;DD$4)*($A10&lt;=DD$5)),IF(AND((SUMIFS($B$9:$B10,$A$9:$A10,"&lt;"&amp;$A10,$A$9:$A10,"&gt;="&amp;DD$4,$A$9:$A10,"&lt;="&amp;DD$5)&gt;SUM(_xlfn._xlws.FILTER(DD11:DD90,$A11:$A90&gt;DD$4),_xlfn._xlws.FILTER($C$9:DC90,$A$9:$A90&gt;DD$4))),(SUMIFS($B$9:$B10,$A$9:$A10,"&lt;"&amp;$A10,$A$9:$A10,"&gt;="&amp;DD$4,$A$9:$A10,"&lt;="&amp;DD$5)-SUM(_xlfn._xlws.FILTER(DD11:DD90,$A11:$A90&gt;DD$4),_xlfn._xlws.FILTER($C$9:DC90,$A$9:$A90&gt;DD$4))&gt;DD$6)),DD$6,MAX(0,SUMIFS($B$9:$B10,$A$9:$A10,"&lt;"&amp;$A10,$A$9:$A10,"&gt;="&amp;DD$4,$A$9:$A10,"&lt;="&amp;DD$5)-SUM(_xlfn._xlws.FILTER(DD11:DD90,$A11:$A90&gt;DD$4),_xlfn._xlws.FILTER($C$9:DC90,$A$9:$A90&gt;DD$4)))),"")</f>
        <v/>
      </c>
      <c r="DE10" s="32" t="str" cm="1">
        <f t="array" ref="DE10">IF(AND(($A10&lt;&gt;"")*($A10&gt;DE$4)*($A10&lt;=DE$5)),IF(AND((SUMIFS($B$9:$B10,$A$9:$A10,"&lt;"&amp;$A10,$A$9:$A10,"&gt;="&amp;DE$4,$A$9:$A10,"&lt;="&amp;DE$5)&gt;SUM(_xlfn._xlws.FILTER(DE11:DE90,$A11:$A90&gt;DE$4),_xlfn._xlws.FILTER($C$9:DD90,$A$9:$A90&gt;DE$4))),(SUMIFS($B$9:$B10,$A$9:$A10,"&lt;"&amp;$A10,$A$9:$A10,"&gt;="&amp;DE$4,$A$9:$A10,"&lt;="&amp;DE$5)-SUM(_xlfn._xlws.FILTER(DE11:DE90,$A11:$A90&gt;DE$4),_xlfn._xlws.FILTER($C$9:DD90,$A$9:$A90&gt;DE$4))&gt;DE$6)),DE$6,MAX(0,SUMIFS($B$9:$B10,$A$9:$A10,"&lt;"&amp;$A10,$A$9:$A10,"&gt;="&amp;DE$4,$A$9:$A10,"&lt;="&amp;DE$5)-SUM(_xlfn._xlws.FILTER(DE11:DE90,$A11:$A90&gt;DE$4),_xlfn._xlws.FILTER($C$9:DD90,$A$9:$A90&gt;DE$4)))),"")</f>
        <v/>
      </c>
      <c r="DF10" s="32" t="str" cm="1">
        <f t="array" ref="DF10">IF(AND(($A10&lt;&gt;"")*($A10&gt;DF$4)*($A10&lt;=DF$5)),IF(AND((SUMIFS($B$9:$B10,$A$9:$A10,"&lt;"&amp;$A10,$A$9:$A10,"&gt;="&amp;DF$4,$A$9:$A10,"&lt;="&amp;DF$5)&gt;SUM(_xlfn._xlws.FILTER(DF11:DF90,$A11:$A90&gt;DF$4),_xlfn._xlws.FILTER($C$9:DE90,$A$9:$A90&gt;DF$4))),(SUMIFS($B$9:$B10,$A$9:$A10,"&lt;"&amp;$A10,$A$9:$A10,"&gt;="&amp;DF$4,$A$9:$A10,"&lt;="&amp;DF$5)-SUM(_xlfn._xlws.FILTER(DF11:DF90,$A11:$A90&gt;DF$4),_xlfn._xlws.FILTER($C$9:DE90,$A$9:$A90&gt;DF$4))&gt;DF$6)),DF$6,MAX(0,SUMIFS($B$9:$B10,$A$9:$A10,"&lt;"&amp;$A10,$A$9:$A10,"&gt;="&amp;DF$4,$A$9:$A10,"&lt;="&amp;DF$5)-SUM(_xlfn._xlws.FILTER(DF11:DF90,$A11:$A90&gt;DF$4),_xlfn._xlws.FILTER($C$9:DE90,$A$9:$A90&gt;DF$4)))),"")</f>
        <v/>
      </c>
      <c r="DG10" s="32" t="str" cm="1">
        <f t="array" ref="DG10">IF(AND(($A10&lt;&gt;"")*($A10&gt;DG$4)*($A10&lt;=DG$5)),IF(AND((SUMIFS($B$9:$B10,$A$9:$A10,"&lt;"&amp;$A10,$A$9:$A10,"&gt;="&amp;DG$4,$A$9:$A10,"&lt;="&amp;DG$5)&gt;SUM(_xlfn._xlws.FILTER(DG11:DG90,$A11:$A90&gt;DG$4),_xlfn._xlws.FILTER($C$9:DF90,$A$9:$A90&gt;DG$4))),(SUMIFS($B$9:$B10,$A$9:$A10,"&lt;"&amp;$A10,$A$9:$A10,"&gt;="&amp;DG$4,$A$9:$A10,"&lt;="&amp;DG$5)-SUM(_xlfn._xlws.FILTER(DG11:DG90,$A11:$A90&gt;DG$4),_xlfn._xlws.FILTER($C$9:DF90,$A$9:$A90&gt;DG$4))&gt;DG$6)),DG$6,MAX(0,SUMIFS($B$9:$B10,$A$9:$A10,"&lt;"&amp;$A10,$A$9:$A10,"&gt;="&amp;DG$4,$A$9:$A10,"&lt;="&amp;DG$5)-SUM(_xlfn._xlws.FILTER(DG11:DG90,$A11:$A90&gt;DG$4),_xlfn._xlws.FILTER($C$9:DF90,$A$9:$A90&gt;DG$4)))),"")</f>
        <v/>
      </c>
      <c r="DH10" s="32" t="str" cm="1">
        <f t="array" ref="DH10">IF(AND(($A10&lt;&gt;"")*($A10&gt;DH$4)*($A10&lt;=DH$5)),IF(AND((SUMIFS($B$9:$B10,$A$9:$A10,"&lt;"&amp;$A10,$A$9:$A10,"&gt;="&amp;DH$4,$A$9:$A10,"&lt;="&amp;DH$5)&gt;SUM(_xlfn._xlws.FILTER(DH11:DH90,$A11:$A90&gt;DH$4),_xlfn._xlws.FILTER($C$9:DG90,$A$9:$A90&gt;DH$4))),(SUMIFS($B$9:$B10,$A$9:$A10,"&lt;"&amp;$A10,$A$9:$A10,"&gt;="&amp;DH$4,$A$9:$A10,"&lt;="&amp;DH$5)-SUM(_xlfn._xlws.FILTER(DH11:DH90,$A11:$A90&gt;DH$4),_xlfn._xlws.FILTER($C$9:DG90,$A$9:$A90&gt;DH$4))&gt;DH$6)),DH$6,MAX(0,SUMIFS($B$9:$B10,$A$9:$A10,"&lt;"&amp;$A10,$A$9:$A10,"&gt;="&amp;DH$4,$A$9:$A10,"&lt;="&amp;DH$5)-SUM(_xlfn._xlws.FILTER(DH11:DH90,$A11:$A90&gt;DH$4),_xlfn._xlws.FILTER($C$9:DG90,$A$9:$A90&gt;DH$4)))),"")</f>
        <v/>
      </c>
      <c r="DI10" s="32" t="str" cm="1">
        <f t="array" ref="DI10">IF(AND(($A10&lt;&gt;"")*($A10&gt;DI$4)*($A10&lt;=DI$5)),IF(AND((SUMIFS($B$9:$B10,$A$9:$A10,"&lt;"&amp;$A10,$A$9:$A10,"&gt;="&amp;DI$4,$A$9:$A10,"&lt;="&amp;DI$5)&gt;SUM(_xlfn._xlws.FILTER(DI11:DI90,$A11:$A90&gt;DI$4),_xlfn._xlws.FILTER($C$9:DH90,$A$9:$A90&gt;DI$4))),(SUMIFS($B$9:$B10,$A$9:$A10,"&lt;"&amp;$A10,$A$9:$A10,"&gt;="&amp;DI$4,$A$9:$A10,"&lt;="&amp;DI$5)-SUM(_xlfn._xlws.FILTER(DI11:DI90,$A11:$A90&gt;DI$4),_xlfn._xlws.FILTER($C$9:DH90,$A$9:$A90&gt;DI$4))&gt;DI$6)),DI$6,MAX(0,SUMIFS($B$9:$B10,$A$9:$A10,"&lt;"&amp;$A10,$A$9:$A10,"&gt;="&amp;DI$4,$A$9:$A10,"&lt;="&amp;DI$5)-SUM(_xlfn._xlws.FILTER(DI11:DI90,$A11:$A90&gt;DI$4),_xlfn._xlws.FILTER($C$9:DH90,$A$9:$A90&gt;DI$4)))),"")</f>
        <v/>
      </c>
      <c r="DJ10" s="32" t="str" cm="1">
        <f t="array" ref="DJ10">IF(AND(($A10&lt;&gt;"")*($A10&gt;DJ$4)*($A10&lt;=DJ$5)),IF(AND((SUMIFS($B$9:$B10,$A$9:$A10,"&lt;"&amp;$A10,$A$9:$A10,"&gt;="&amp;DJ$4,$A$9:$A10,"&lt;="&amp;DJ$5)&gt;SUM(_xlfn._xlws.FILTER(DJ11:DJ90,$A11:$A90&gt;DJ$4),_xlfn._xlws.FILTER($C$9:DI90,$A$9:$A90&gt;DJ$4))),(SUMIFS($B$9:$B10,$A$9:$A10,"&lt;"&amp;$A10,$A$9:$A10,"&gt;="&amp;DJ$4,$A$9:$A10,"&lt;="&amp;DJ$5)-SUM(_xlfn._xlws.FILTER(DJ11:DJ90,$A11:$A90&gt;DJ$4),_xlfn._xlws.FILTER($C$9:DI90,$A$9:$A90&gt;DJ$4))&gt;DJ$6)),DJ$6,MAX(0,SUMIFS($B$9:$B10,$A$9:$A10,"&lt;"&amp;$A10,$A$9:$A10,"&gt;="&amp;DJ$4,$A$9:$A10,"&lt;="&amp;DJ$5)-SUM(_xlfn._xlws.FILTER(DJ11:DJ90,$A11:$A90&gt;DJ$4),_xlfn._xlws.FILTER($C$9:DI90,$A$9:$A90&gt;DJ$4)))),"")</f>
        <v/>
      </c>
      <c r="DK10" s="32" t="str" cm="1">
        <f t="array" ref="DK10">IF(AND(($A10&lt;&gt;"")*($A10&gt;DK$4)*($A10&lt;=DK$5)),IF(AND((SUMIFS($B$9:$B10,$A$9:$A10,"&lt;"&amp;$A10,$A$9:$A10,"&gt;="&amp;DK$4,$A$9:$A10,"&lt;="&amp;DK$5)&gt;SUM(_xlfn._xlws.FILTER(DK11:DK90,$A11:$A90&gt;DK$4),_xlfn._xlws.FILTER($C$9:DJ90,$A$9:$A90&gt;DK$4))),(SUMIFS($B$9:$B10,$A$9:$A10,"&lt;"&amp;$A10,$A$9:$A10,"&gt;="&amp;DK$4,$A$9:$A10,"&lt;="&amp;DK$5)-SUM(_xlfn._xlws.FILTER(DK11:DK90,$A11:$A90&gt;DK$4),_xlfn._xlws.FILTER($C$9:DJ90,$A$9:$A90&gt;DK$4))&gt;DK$6)),DK$6,MAX(0,SUMIFS($B$9:$B10,$A$9:$A10,"&lt;"&amp;$A10,$A$9:$A10,"&gt;="&amp;DK$4,$A$9:$A10,"&lt;="&amp;DK$5)-SUM(_xlfn._xlws.FILTER(DK11:DK90,$A11:$A90&gt;DK$4),_xlfn._xlws.FILTER($C$9:DJ90,$A$9:$A90&gt;DK$4)))),"")</f>
        <v/>
      </c>
      <c r="DL10" s="32" t="str" cm="1">
        <f t="array" ref="DL10">IF(AND(($A10&lt;&gt;"")*($A10&gt;DL$4)*($A10&lt;=DL$5)),IF(AND((SUMIFS($B$9:$B10,$A$9:$A10,"&lt;"&amp;$A10,$A$9:$A10,"&gt;="&amp;DL$4,$A$9:$A10,"&lt;="&amp;DL$5)&gt;SUM(_xlfn._xlws.FILTER(DL11:DL90,$A11:$A90&gt;DL$4),_xlfn._xlws.FILTER($C$9:DK90,$A$9:$A90&gt;DL$4))),(SUMIFS($B$9:$B10,$A$9:$A10,"&lt;"&amp;$A10,$A$9:$A10,"&gt;="&amp;DL$4,$A$9:$A10,"&lt;="&amp;DL$5)-SUM(_xlfn._xlws.FILTER(DL11:DL90,$A11:$A90&gt;DL$4),_xlfn._xlws.FILTER($C$9:DK90,$A$9:$A90&gt;DL$4))&gt;DL$6)),DL$6,MAX(0,SUMIFS($B$9:$B10,$A$9:$A10,"&lt;"&amp;$A10,$A$9:$A10,"&gt;="&amp;DL$4,$A$9:$A10,"&lt;="&amp;DL$5)-SUM(_xlfn._xlws.FILTER(DL11:DL90,$A11:$A90&gt;DL$4),_xlfn._xlws.FILTER($C$9:DK90,$A$9:$A90&gt;DL$4)))),"")</f>
        <v/>
      </c>
      <c r="DM10" s="32" t="str" cm="1">
        <f t="array" ref="DM10">IF(AND(($A10&lt;&gt;"")*($A10&gt;DM$4)*($A10&lt;=DM$5)),IF(AND((SUMIFS($B$9:$B10,$A$9:$A10,"&lt;"&amp;$A10,$A$9:$A10,"&gt;="&amp;DM$4,$A$9:$A10,"&lt;="&amp;DM$5)&gt;SUM(_xlfn._xlws.FILTER(DM11:DM90,$A11:$A90&gt;DM$4),_xlfn._xlws.FILTER($C$9:DL90,$A$9:$A90&gt;DM$4))),(SUMIFS($B$9:$B10,$A$9:$A10,"&lt;"&amp;$A10,$A$9:$A10,"&gt;="&amp;DM$4,$A$9:$A10,"&lt;="&amp;DM$5)-SUM(_xlfn._xlws.FILTER(DM11:DM90,$A11:$A90&gt;DM$4),_xlfn._xlws.FILTER($C$9:DL90,$A$9:$A90&gt;DM$4))&gt;DM$6)),DM$6,MAX(0,SUMIFS($B$9:$B10,$A$9:$A10,"&lt;"&amp;$A10,$A$9:$A10,"&gt;="&amp;DM$4,$A$9:$A10,"&lt;="&amp;DM$5)-SUM(_xlfn._xlws.FILTER(DM11:DM90,$A11:$A90&gt;DM$4),_xlfn._xlws.FILTER($C$9:DL90,$A$9:$A90&gt;DM$4)))),"")</f>
        <v/>
      </c>
      <c r="DN10" s="32" t="str" cm="1">
        <f t="array" ref="DN10">IF(AND(($A10&lt;&gt;"")*($A10&gt;DN$4)*($A10&lt;=DN$5)),IF(AND((SUMIFS($B$9:$B10,$A$9:$A10,"&lt;"&amp;$A10,$A$9:$A10,"&gt;="&amp;DN$4,$A$9:$A10,"&lt;="&amp;DN$5)&gt;SUM(_xlfn._xlws.FILTER(DN11:DN90,$A11:$A90&gt;DN$4),_xlfn._xlws.FILTER($C$9:DM90,$A$9:$A90&gt;DN$4))),(SUMIFS($B$9:$B10,$A$9:$A10,"&lt;"&amp;$A10,$A$9:$A10,"&gt;="&amp;DN$4,$A$9:$A10,"&lt;="&amp;DN$5)-SUM(_xlfn._xlws.FILTER(DN11:DN90,$A11:$A90&gt;DN$4),_xlfn._xlws.FILTER($C$9:DM90,$A$9:$A90&gt;DN$4))&gt;DN$6)),DN$6,MAX(0,SUMIFS($B$9:$B10,$A$9:$A10,"&lt;"&amp;$A10,$A$9:$A10,"&gt;="&amp;DN$4,$A$9:$A10,"&lt;="&amp;DN$5)-SUM(_xlfn._xlws.FILTER(DN11:DN90,$A11:$A90&gt;DN$4),_xlfn._xlws.FILTER($C$9:DM90,$A$9:$A90&gt;DN$4)))),"")</f>
        <v/>
      </c>
      <c r="DO10" s="32" t="str" cm="1">
        <f t="array" ref="DO10">IF(AND(($A10&lt;&gt;"")*($A10&gt;DO$4)*($A10&lt;=DO$5)),IF(AND((SUMIFS($B$9:$B10,$A$9:$A10,"&lt;"&amp;$A10,$A$9:$A10,"&gt;="&amp;DO$4,$A$9:$A10,"&lt;="&amp;DO$5)&gt;SUM(_xlfn._xlws.FILTER(DO11:DO90,$A11:$A90&gt;DO$4),_xlfn._xlws.FILTER($C$9:DN90,$A$9:$A90&gt;DO$4))),(SUMIFS($B$9:$B10,$A$9:$A10,"&lt;"&amp;$A10,$A$9:$A10,"&gt;="&amp;DO$4,$A$9:$A10,"&lt;="&amp;DO$5)-SUM(_xlfn._xlws.FILTER(DO11:DO90,$A11:$A90&gt;DO$4),_xlfn._xlws.FILTER($C$9:DN90,$A$9:$A90&gt;DO$4))&gt;DO$6)),DO$6,MAX(0,SUMIFS($B$9:$B10,$A$9:$A10,"&lt;"&amp;$A10,$A$9:$A10,"&gt;="&amp;DO$4,$A$9:$A10,"&lt;="&amp;DO$5)-SUM(_xlfn._xlws.FILTER(DO11:DO90,$A11:$A90&gt;DO$4),_xlfn._xlws.FILTER($C$9:DN90,$A$9:$A90&gt;DO$4)))),"")</f>
        <v/>
      </c>
      <c r="DP10" s="32" t="str" cm="1">
        <f t="array" ref="DP10">IF(AND(($A10&lt;&gt;"")*($A10&gt;DP$4)*($A10&lt;=DP$5)),IF(AND((SUMIFS($B$9:$B10,$A$9:$A10,"&lt;"&amp;$A10,$A$9:$A10,"&gt;="&amp;DP$4,$A$9:$A10,"&lt;="&amp;DP$5)&gt;SUM(_xlfn._xlws.FILTER(DP11:DP90,$A11:$A90&gt;DP$4),_xlfn._xlws.FILTER($C$9:DO90,$A$9:$A90&gt;DP$4))),(SUMIFS($B$9:$B10,$A$9:$A10,"&lt;"&amp;$A10,$A$9:$A10,"&gt;="&amp;DP$4,$A$9:$A10,"&lt;="&amp;DP$5)-SUM(_xlfn._xlws.FILTER(DP11:DP90,$A11:$A90&gt;DP$4),_xlfn._xlws.FILTER($C$9:DO90,$A$9:$A90&gt;DP$4))&gt;DP$6)),DP$6,MAX(0,SUMIFS($B$9:$B10,$A$9:$A10,"&lt;"&amp;$A10,$A$9:$A10,"&gt;="&amp;DP$4,$A$9:$A10,"&lt;="&amp;DP$5)-SUM(_xlfn._xlws.FILTER(DP11:DP90,$A11:$A90&gt;DP$4),_xlfn._xlws.FILTER($C$9:DO90,$A$9:$A90&gt;DP$4)))),"")</f>
        <v/>
      </c>
      <c r="DQ10" s="32" t="str" cm="1">
        <f t="array" ref="DQ10">IF(AND(($A10&lt;&gt;"")*($A10&gt;DQ$4)*($A10&lt;=DQ$5)),IF(AND((SUMIFS($B$9:$B10,$A$9:$A10,"&lt;"&amp;$A10,$A$9:$A10,"&gt;="&amp;DQ$4,$A$9:$A10,"&lt;="&amp;DQ$5)&gt;SUM(_xlfn._xlws.FILTER(DQ11:DQ90,$A11:$A90&gt;DQ$4),_xlfn._xlws.FILTER($C$9:DP90,$A$9:$A90&gt;DQ$4))),(SUMIFS($B$9:$B10,$A$9:$A10,"&lt;"&amp;$A10,$A$9:$A10,"&gt;="&amp;DQ$4,$A$9:$A10,"&lt;="&amp;DQ$5)-SUM(_xlfn._xlws.FILTER(DQ11:DQ90,$A11:$A90&gt;DQ$4),_xlfn._xlws.FILTER($C$9:DP90,$A$9:$A90&gt;DQ$4))&gt;DQ$6)),DQ$6,MAX(0,SUMIFS($B$9:$B10,$A$9:$A10,"&lt;"&amp;$A10,$A$9:$A10,"&gt;="&amp;DQ$4,$A$9:$A10,"&lt;="&amp;DQ$5)-SUM(_xlfn._xlws.FILTER(DQ11:DQ90,$A11:$A90&gt;DQ$4),_xlfn._xlws.FILTER($C$9:DP90,$A$9:$A90&gt;DQ$4)))),"")</f>
        <v/>
      </c>
      <c r="DR10" s="32" t="str" cm="1">
        <f t="array" ref="DR10">IF(AND(($A10&lt;&gt;"")*($A10&gt;DR$4)*($A10&lt;=DR$5)),IF(AND((SUMIFS($B$9:$B10,$A$9:$A10,"&lt;"&amp;$A10,$A$9:$A10,"&gt;="&amp;DR$4,$A$9:$A10,"&lt;="&amp;DR$5)&gt;SUM(_xlfn._xlws.FILTER(DR11:DR90,$A11:$A90&gt;DR$4),_xlfn._xlws.FILTER($C$9:DQ90,$A$9:$A90&gt;DR$4))),(SUMIFS($B$9:$B10,$A$9:$A10,"&lt;"&amp;$A10,$A$9:$A10,"&gt;="&amp;DR$4,$A$9:$A10,"&lt;="&amp;DR$5)-SUM(_xlfn._xlws.FILTER(DR11:DR90,$A11:$A90&gt;DR$4),_xlfn._xlws.FILTER($C$9:DQ90,$A$9:$A90&gt;DR$4))&gt;DR$6)),DR$6,MAX(0,SUMIFS($B$9:$B10,$A$9:$A10,"&lt;"&amp;$A10,$A$9:$A10,"&gt;="&amp;DR$4,$A$9:$A10,"&lt;="&amp;DR$5)-SUM(_xlfn._xlws.FILTER(DR11:DR90,$A11:$A90&gt;DR$4),_xlfn._xlws.FILTER($C$9:DQ90,$A$9:$A90&gt;DR$4)))),"")</f>
        <v/>
      </c>
      <c r="DS10" s="32" t="str" cm="1">
        <f t="array" ref="DS10">IF(AND(($A10&lt;&gt;"")*($A10&gt;DS$4)*($A10&lt;=DS$5)),IF(AND((SUMIFS($B$9:$B10,$A$9:$A10,"&lt;"&amp;$A10,$A$9:$A10,"&gt;="&amp;DS$4,$A$9:$A10,"&lt;="&amp;DS$5)&gt;SUM(_xlfn._xlws.FILTER(DS11:DS90,$A11:$A90&gt;DS$4),_xlfn._xlws.FILTER($C$9:DR90,$A$9:$A90&gt;DS$4))),(SUMIFS($B$9:$B10,$A$9:$A10,"&lt;"&amp;$A10,$A$9:$A10,"&gt;="&amp;DS$4,$A$9:$A10,"&lt;="&amp;DS$5)-SUM(_xlfn._xlws.FILTER(DS11:DS90,$A11:$A90&gt;DS$4),_xlfn._xlws.FILTER($C$9:DR90,$A$9:$A90&gt;DS$4))&gt;DS$6)),DS$6,MAX(0,SUMIFS($B$9:$B10,$A$9:$A10,"&lt;"&amp;$A10,$A$9:$A10,"&gt;="&amp;DS$4,$A$9:$A10,"&lt;="&amp;DS$5)-SUM(_xlfn._xlws.FILTER(DS11:DS90,$A11:$A90&gt;DS$4),_xlfn._xlws.FILTER($C$9:DR90,$A$9:$A90&gt;DS$4)))),"")</f>
        <v/>
      </c>
      <c r="DT10" s="32" t="str" cm="1">
        <f t="array" ref="DT10">IF(AND(($A10&lt;&gt;"")*($A10&gt;DT$4)*($A10&lt;=DT$5)),IF(AND((SUMIFS($B$9:$B10,$A$9:$A10,"&lt;"&amp;$A10,$A$9:$A10,"&gt;="&amp;DT$4,$A$9:$A10,"&lt;="&amp;DT$5)&gt;SUM(_xlfn._xlws.FILTER(DT11:DT90,$A11:$A90&gt;DT$4),_xlfn._xlws.FILTER($C$9:DS90,$A$9:$A90&gt;DT$4))),(SUMIFS($B$9:$B10,$A$9:$A10,"&lt;"&amp;$A10,$A$9:$A10,"&gt;="&amp;DT$4,$A$9:$A10,"&lt;="&amp;DT$5)-SUM(_xlfn._xlws.FILTER(DT11:DT90,$A11:$A90&gt;DT$4),_xlfn._xlws.FILTER($C$9:DS90,$A$9:$A90&gt;DT$4))&gt;DT$6)),DT$6,MAX(0,SUMIFS($B$9:$B10,$A$9:$A10,"&lt;"&amp;$A10,$A$9:$A10,"&gt;="&amp;DT$4,$A$9:$A10,"&lt;="&amp;DT$5)-SUM(_xlfn._xlws.FILTER(DT11:DT90,$A11:$A90&gt;DT$4),_xlfn._xlws.FILTER($C$9:DS90,$A$9:$A90&gt;DT$4)))),"")</f>
        <v/>
      </c>
      <c r="DU10" s="32" t="str" cm="1">
        <f t="array" ref="DU10">IF(AND(($A10&lt;&gt;"")*($A10&gt;DU$4)*($A10&lt;=DU$5)),IF(AND((SUMIFS($B$9:$B10,$A$9:$A10,"&lt;"&amp;$A10,$A$9:$A10,"&gt;="&amp;DU$4,$A$9:$A10,"&lt;="&amp;DU$5)&gt;SUM(_xlfn._xlws.FILTER(DU11:DU90,$A11:$A90&gt;DU$4),_xlfn._xlws.FILTER($C$9:DT90,$A$9:$A90&gt;DU$4))),(SUMIFS($B$9:$B10,$A$9:$A10,"&lt;"&amp;$A10,$A$9:$A10,"&gt;="&amp;DU$4,$A$9:$A10,"&lt;="&amp;DU$5)-SUM(_xlfn._xlws.FILTER(DU11:DU90,$A11:$A90&gt;DU$4),_xlfn._xlws.FILTER($C$9:DT90,$A$9:$A90&gt;DU$4))&gt;DU$6)),DU$6,MAX(0,SUMIFS($B$9:$B10,$A$9:$A10,"&lt;"&amp;$A10,$A$9:$A10,"&gt;="&amp;DU$4,$A$9:$A10,"&lt;="&amp;DU$5)-SUM(_xlfn._xlws.FILTER(DU11:DU90,$A11:$A90&gt;DU$4),_xlfn._xlws.FILTER($C$9:DT90,$A$9:$A90&gt;DU$4)))),"")</f>
        <v/>
      </c>
      <c r="DV10" s="32" t="str" cm="1">
        <f t="array" ref="DV10">IF(AND(($A10&lt;&gt;"")*($A10&gt;DV$4)*($A10&lt;=DV$5)),IF(AND((SUMIFS($B$9:$B10,$A$9:$A10,"&lt;"&amp;$A10,$A$9:$A10,"&gt;="&amp;DV$4,$A$9:$A10,"&lt;="&amp;DV$5)&gt;SUM(_xlfn._xlws.FILTER(DV11:DV90,$A11:$A90&gt;DV$4),_xlfn._xlws.FILTER($C$9:DU90,$A$9:$A90&gt;DV$4))),(SUMIFS($B$9:$B10,$A$9:$A10,"&lt;"&amp;$A10,$A$9:$A10,"&gt;="&amp;DV$4,$A$9:$A10,"&lt;="&amp;DV$5)-SUM(_xlfn._xlws.FILTER(DV11:DV90,$A11:$A90&gt;DV$4),_xlfn._xlws.FILTER($C$9:DU90,$A$9:$A90&gt;DV$4))&gt;DV$6)),DV$6,MAX(0,SUMIFS($B$9:$B10,$A$9:$A10,"&lt;"&amp;$A10,$A$9:$A10,"&gt;="&amp;DV$4,$A$9:$A10,"&lt;="&amp;DV$5)-SUM(_xlfn._xlws.FILTER(DV11:DV90,$A11:$A90&gt;DV$4),_xlfn._xlws.FILTER($C$9:DU90,$A$9:$A90&gt;DV$4)))),"")</f>
        <v/>
      </c>
      <c r="DW10" s="32" t="str" cm="1">
        <f t="array" ref="DW10">IF(AND(($A10&lt;&gt;"")*($A10&gt;DW$4)*($A10&lt;=DW$5)),IF(AND((SUMIFS($B$9:$B10,$A$9:$A10,"&lt;"&amp;$A10,$A$9:$A10,"&gt;="&amp;DW$4,$A$9:$A10,"&lt;="&amp;DW$5)&gt;SUM(_xlfn._xlws.FILTER(DW11:DW90,$A11:$A90&gt;DW$4),_xlfn._xlws.FILTER($C$9:DV90,$A$9:$A90&gt;DW$4))),(SUMIFS($B$9:$B10,$A$9:$A10,"&lt;"&amp;$A10,$A$9:$A10,"&gt;="&amp;DW$4,$A$9:$A10,"&lt;="&amp;DW$5)-SUM(_xlfn._xlws.FILTER(DW11:DW90,$A11:$A90&gt;DW$4),_xlfn._xlws.FILTER($C$9:DV90,$A$9:$A90&gt;DW$4))&gt;DW$6)),DW$6,MAX(0,SUMIFS($B$9:$B10,$A$9:$A10,"&lt;"&amp;$A10,$A$9:$A10,"&gt;="&amp;DW$4,$A$9:$A10,"&lt;="&amp;DW$5)-SUM(_xlfn._xlws.FILTER(DW11:DW90,$A11:$A90&gt;DW$4),_xlfn._xlws.FILTER($C$9:DV90,$A$9:$A90&gt;DW$4)))),"")</f>
        <v/>
      </c>
      <c r="DX10" s="32" t="str" cm="1">
        <f t="array" ref="DX10">IF(AND(($A10&lt;&gt;"")*($A10&gt;DX$4)*($A10&lt;=DX$5)),IF(AND((SUMIFS($B$9:$B10,$A$9:$A10,"&lt;"&amp;$A10,$A$9:$A10,"&gt;="&amp;DX$4,$A$9:$A10,"&lt;="&amp;DX$5)&gt;SUM(_xlfn._xlws.FILTER(DX11:DX90,$A11:$A90&gt;DX$4),_xlfn._xlws.FILTER($C$9:DW90,$A$9:$A90&gt;DX$4))),(SUMIFS($B$9:$B10,$A$9:$A10,"&lt;"&amp;$A10,$A$9:$A10,"&gt;="&amp;DX$4,$A$9:$A10,"&lt;="&amp;DX$5)-SUM(_xlfn._xlws.FILTER(DX11:DX90,$A11:$A90&gt;DX$4),_xlfn._xlws.FILTER($C$9:DW90,$A$9:$A90&gt;DX$4))&gt;DX$6)),DX$6,MAX(0,SUMIFS($B$9:$B10,$A$9:$A10,"&lt;"&amp;$A10,$A$9:$A10,"&gt;="&amp;DX$4,$A$9:$A10,"&lt;="&amp;DX$5)-SUM(_xlfn._xlws.FILTER(DX11:DX90,$A11:$A90&gt;DX$4),_xlfn._xlws.FILTER($C$9:DW90,$A$9:$A90&gt;DX$4)))),"")</f>
        <v/>
      </c>
      <c r="DY10" s="32" t="str" cm="1">
        <f t="array" ref="DY10">IF(AND(($A10&lt;&gt;"")*($A10&gt;DY$4)*($A10&lt;=DY$5)),IF(AND((SUMIFS($B$9:$B10,$A$9:$A10,"&lt;"&amp;$A10,$A$9:$A10,"&gt;="&amp;DY$4,$A$9:$A10,"&lt;="&amp;DY$5)&gt;SUM(_xlfn._xlws.FILTER(DY11:DY90,$A11:$A90&gt;DY$4),_xlfn._xlws.FILTER($C$9:DX90,$A$9:$A90&gt;DY$4))),(SUMIFS($B$9:$B10,$A$9:$A10,"&lt;"&amp;$A10,$A$9:$A10,"&gt;="&amp;DY$4,$A$9:$A10,"&lt;="&amp;DY$5)-SUM(_xlfn._xlws.FILTER(DY11:DY90,$A11:$A90&gt;DY$4),_xlfn._xlws.FILTER($C$9:DX90,$A$9:$A90&gt;DY$4))&gt;DY$6)),DY$6,MAX(0,SUMIFS($B$9:$B10,$A$9:$A10,"&lt;"&amp;$A10,$A$9:$A10,"&gt;="&amp;DY$4,$A$9:$A10,"&lt;="&amp;DY$5)-SUM(_xlfn._xlws.FILTER(DY11:DY90,$A11:$A90&gt;DY$4),_xlfn._xlws.FILTER($C$9:DX90,$A$9:$A90&gt;DY$4)))),"")</f>
        <v/>
      </c>
      <c r="DZ10" s="32" t="str" cm="1">
        <f t="array" ref="DZ10">IF(AND(($A10&lt;&gt;"")*($A10&gt;DZ$4)*($A10&lt;=DZ$5)),IF(AND((SUMIFS($B$9:$B10,$A$9:$A10,"&lt;"&amp;$A10,$A$9:$A10,"&gt;="&amp;DZ$4,$A$9:$A10,"&lt;="&amp;DZ$5)&gt;SUM(_xlfn._xlws.FILTER(DZ11:DZ90,$A11:$A90&gt;DZ$4),_xlfn._xlws.FILTER($C$9:DY90,$A$9:$A90&gt;DZ$4))),(SUMIFS($B$9:$B10,$A$9:$A10,"&lt;"&amp;$A10,$A$9:$A10,"&gt;="&amp;DZ$4,$A$9:$A10,"&lt;="&amp;DZ$5)-SUM(_xlfn._xlws.FILTER(DZ11:DZ90,$A11:$A90&gt;DZ$4),_xlfn._xlws.FILTER($C$9:DY90,$A$9:$A90&gt;DZ$4))&gt;DZ$6)),DZ$6,MAX(0,SUMIFS($B$9:$B10,$A$9:$A10,"&lt;"&amp;$A10,$A$9:$A10,"&gt;="&amp;DZ$4,$A$9:$A10,"&lt;="&amp;DZ$5)-SUM(_xlfn._xlws.FILTER(DZ11:DZ90,$A11:$A90&gt;DZ$4),_xlfn._xlws.FILTER($C$9:DY90,$A$9:$A90&gt;DZ$4)))),"")</f>
        <v/>
      </c>
      <c r="EA10" s="32" t="str" cm="1">
        <f t="array" ref="EA10">IF(AND(($A10&lt;&gt;"")*($A10&gt;EA$4)*($A10&lt;=EA$5)),IF(AND((SUMIFS($B$9:$B10,$A$9:$A10,"&lt;"&amp;$A10,$A$9:$A10,"&gt;="&amp;EA$4,$A$9:$A10,"&lt;="&amp;EA$5)&gt;SUM(_xlfn._xlws.FILTER(EA11:EA90,$A11:$A90&gt;EA$4),_xlfn._xlws.FILTER($C$9:DZ90,$A$9:$A90&gt;EA$4))),(SUMIFS($B$9:$B10,$A$9:$A10,"&lt;"&amp;$A10,$A$9:$A10,"&gt;="&amp;EA$4,$A$9:$A10,"&lt;="&amp;EA$5)-SUM(_xlfn._xlws.FILTER(EA11:EA90,$A11:$A90&gt;EA$4),_xlfn._xlws.FILTER($C$9:DZ90,$A$9:$A90&gt;EA$4))&gt;EA$6)),EA$6,MAX(0,SUMIFS($B$9:$B10,$A$9:$A10,"&lt;"&amp;$A10,$A$9:$A10,"&gt;="&amp;EA$4,$A$9:$A10,"&lt;="&amp;EA$5)-SUM(_xlfn._xlws.FILTER(EA11:EA90,$A11:$A90&gt;EA$4),_xlfn._xlws.FILTER($C$9:DZ90,$A$9:$A90&gt;EA$4)))),"")</f>
        <v/>
      </c>
      <c r="EB10" s="32" t="str" cm="1">
        <f t="array" ref="EB10">IF(AND(($A10&lt;&gt;"")*($A10&gt;EB$4)*($A10&lt;=EB$5)),IF(AND((SUMIFS($B$9:$B10,$A$9:$A10,"&lt;"&amp;$A10,$A$9:$A10,"&gt;="&amp;EB$4,$A$9:$A10,"&lt;="&amp;EB$5)&gt;SUM(_xlfn._xlws.FILTER(EB11:EB90,$A11:$A90&gt;EB$4),_xlfn._xlws.FILTER($C$9:EA90,$A$9:$A90&gt;EB$4))),(SUMIFS($B$9:$B10,$A$9:$A10,"&lt;"&amp;$A10,$A$9:$A10,"&gt;="&amp;EB$4,$A$9:$A10,"&lt;="&amp;EB$5)-SUM(_xlfn._xlws.FILTER(EB11:EB90,$A11:$A90&gt;EB$4),_xlfn._xlws.FILTER($C$9:EA90,$A$9:$A90&gt;EB$4))&gt;EB$6)),EB$6,MAX(0,SUMIFS($B$9:$B10,$A$9:$A10,"&lt;"&amp;$A10,$A$9:$A10,"&gt;="&amp;EB$4,$A$9:$A10,"&lt;="&amp;EB$5)-SUM(_xlfn._xlws.FILTER(EB11:EB90,$A11:$A90&gt;EB$4),_xlfn._xlws.FILTER($C$9:EA90,$A$9:$A90&gt;EB$4)))),"")</f>
        <v/>
      </c>
      <c r="EC10" s="32" t="str" cm="1">
        <f t="array" ref="EC10">IF(AND(($A10&lt;&gt;"")*($A10&gt;EC$4)*($A10&lt;=EC$5)),IF(AND((SUMIFS($B$9:$B10,$A$9:$A10,"&lt;"&amp;$A10,$A$9:$A10,"&gt;="&amp;EC$4,$A$9:$A10,"&lt;="&amp;EC$5)&gt;SUM(_xlfn._xlws.FILTER(EC11:EC90,$A11:$A90&gt;EC$4),_xlfn._xlws.FILTER($C$9:EB90,$A$9:$A90&gt;EC$4))),(SUMIFS($B$9:$B10,$A$9:$A10,"&lt;"&amp;$A10,$A$9:$A10,"&gt;="&amp;EC$4,$A$9:$A10,"&lt;="&amp;EC$5)-SUM(_xlfn._xlws.FILTER(EC11:EC90,$A11:$A90&gt;EC$4),_xlfn._xlws.FILTER($C$9:EB90,$A$9:$A90&gt;EC$4))&gt;EC$6)),EC$6,MAX(0,SUMIFS($B$9:$B10,$A$9:$A10,"&lt;"&amp;$A10,$A$9:$A10,"&gt;="&amp;EC$4,$A$9:$A10,"&lt;="&amp;EC$5)-SUM(_xlfn._xlws.FILTER(EC11:EC90,$A11:$A90&gt;EC$4),_xlfn._xlws.FILTER($C$9:EB90,$A$9:$A90&gt;EC$4)))),"")</f>
        <v/>
      </c>
      <c r="ED10" s="32" t="str" cm="1">
        <f t="array" ref="ED10">IF(AND(($A10&lt;&gt;"")*($A10&gt;ED$4)*($A10&lt;=ED$5)),IF(AND((SUMIFS($B$9:$B10,$A$9:$A10,"&lt;"&amp;$A10,$A$9:$A10,"&gt;="&amp;ED$4,$A$9:$A10,"&lt;="&amp;ED$5)&gt;SUM(_xlfn._xlws.FILTER(ED11:ED90,$A11:$A90&gt;ED$4),_xlfn._xlws.FILTER($C$9:EC90,$A$9:$A90&gt;ED$4))),(SUMIFS($B$9:$B10,$A$9:$A10,"&lt;"&amp;$A10,$A$9:$A10,"&gt;="&amp;ED$4,$A$9:$A10,"&lt;="&amp;ED$5)-SUM(_xlfn._xlws.FILTER(ED11:ED90,$A11:$A90&gt;ED$4),_xlfn._xlws.FILTER($C$9:EC90,$A$9:$A90&gt;ED$4))&gt;ED$6)),ED$6,MAX(0,SUMIFS($B$9:$B10,$A$9:$A10,"&lt;"&amp;$A10,$A$9:$A10,"&gt;="&amp;ED$4,$A$9:$A10,"&lt;="&amp;ED$5)-SUM(_xlfn._xlws.FILTER(ED11:ED90,$A11:$A90&gt;ED$4),_xlfn._xlws.FILTER($C$9:EC90,$A$9:$A90&gt;ED$4)))),"")</f>
        <v/>
      </c>
      <c r="EE10" s="32" t="str" cm="1">
        <f t="array" ref="EE10">IF(AND(($A10&lt;&gt;"")*($A10&gt;EE$4)*($A10&lt;=EE$5)),IF(AND((SUMIFS($B$9:$B10,$A$9:$A10,"&lt;"&amp;$A10,$A$9:$A10,"&gt;="&amp;EE$4,$A$9:$A10,"&lt;="&amp;EE$5)&gt;SUM(_xlfn._xlws.FILTER(EE11:EE90,$A11:$A90&gt;EE$4),_xlfn._xlws.FILTER($C$9:ED90,$A$9:$A90&gt;EE$4))),(SUMIFS($B$9:$B10,$A$9:$A10,"&lt;"&amp;$A10,$A$9:$A10,"&gt;="&amp;EE$4,$A$9:$A10,"&lt;="&amp;EE$5)-SUM(_xlfn._xlws.FILTER(EE11:EE90,$A11:$A90&gt;EE$4),_xlfn._xlws.FILTER($C$9:ED90,$A$9:$A90&gt;EE$4))&gt;EE$6)),EE$6,MAX(0,SUMIFS($B$9:$B10,$A$9:$A10,"&lt;"&amp;$A10,$A$9:$A10,"&gt;="&amp;EE$4,$A$9:$A10,"&lt;="&amp;EE$5)-SUM(_xlfn._xlws.FILTER(EE11:EE90,$A11:$A90&gt;EE$4),_xlfn._xlws.FILTER($C$9:ED90,$A$9:$A90&gt;EE$4)))),"")</f>
        <v/>
      </c>
      <c r="EF10" s="32" t="str" cm="1">
        <f t="array" ref="EF10">IF(AND(($A10&lt;&gt;"")*($A10&gt;EF$4)*($A10&lt;=EF$5)),IF(AND((SUMIFS($B$9:$B10,$A$9:$A10,"&lt;"&amp;$A10,$A$9:$A10,"&gt;="&amp;EF$4,$A$9:$A10,"&lt;="&amp;EF$5)&gt;SUM(_xlfn._xlws.FILTER(EF11:EF90,$A11:$A90&gt;EF$4),_xlfn._xlws.FILTER($C$9:EE90,$A$9:$A90&gt;EF$4))),(SUMIFS($B$9:$B10,$A$9:$A10,"&lt;"&amp;$A10,$A$9:$A10,"&gt;="&amp;EF$4,$A$9:$A10,"&lt;="&amp;EF$5)-SUM(_xlfn._xlws.FILTER(EF11:EF90,$A11:$A90&gt;EF$4),_xlfn._xlws.FILTER($C$9:EE90,$A$9:$A90&gt;EF$4))&gt;EF$6)),EF$6,MAX(0,SUMIFS($B$9:$B10,$A$9:$A10,"&lt;"&amp;$A10,$A$9:$A10,"&gt;="&amp;EF$4,$A$9:$A10,"&lt;="&amp;EF$5)-SUM(_xlfn._xlws.FILTER(EF11:EF90,$A11:$A90&gt;EF$4),_xlfn._xlws.FILTER($C$9:EE90,$A$9:$A90&gt;EF$4)))),"")</f>
        <v/>
      </c>
      <c r="EG10" s="32" t="str" cm="1">
        <f t="array" ref="EG10">IF(AND(($A10&lt;&gt;"")*($A10&gt;EG$4)*($A10&lt;=EG$5)),IF(AND((SUMIFS($B$9:$B10,$A$9:$A10,"&lt;"&amp;$A10,$A$9:$A10,"&gt;="&amp;EG$4,$A$9:$A10,"&lt;="&amp;EG$5)&gt;SUM(_xlfn._xlws.FILTER(EG11:EG90,$A11:$A90&gt;EG$4),_xlfn._xlws.FILTER($C$9:EF90,$A$9:$A90&gt;EG$4))),(SUMIFS($B$9:$B10,$A$9:$A10,"&lt;"&amp;$A10,$A$9:$A10,"&gt;="&amp;EG$4,$A$9:$A10,"&lt;="&amp;EG$5)-SUM(_xlfn._xlws.FILTER(EG11:EG90,$A11:$A90&gt;EG$4),_xlfn._xlws.FILTER($C$9:EF90,$A$9:$A90&gt;EG$4))&gt;EG$6)),EG$6,MAX(0,SUMIFS($B$9:$B10,$A$9:$A10,"&lt;"&amp;$A10,$A$9:$A10,"&gt;="&amp;EG$4,$A$9:$A10,"&lt;="&amp;EG$5)-SUM(_xlfn._xlws.FILTER(EG11:EG90,$A11:$A90&gt;EG$4),_xlfn._xlws.FILTER($C$9:EF90,$A$9:$A90&gt;EG$4)))),"")</f>
        <v/>
      </c>
      <c r="EH10" s="32" t="str" cm="1">
        <f t="array" ref="EH10">IF(AND(($A10&lt;&gt;"")*($A10&gt;EH$4)*($A10&lt;=EH$5)),IF(AND((SUMIFS($B$9:$B10,$A$9:$A10,"&lt;"&amp;$A10,$A$9:$A10,"&gt;="&amp;EH$4,$A$9:$A10,"&lt;="&amp;EH$5)&gt;SUM(_xlfn._xlws.FILTER(EH11:EH90,$A11:$A90&gt;EH$4),_xlfn._xlws.FILTER($C$9:EG90,$A$9:$A90&gt;EH$4))),(SUMIFS($B$9:$B10,$A$9:$A10,"&lt;"&amp;$A10,$A$9:$A10,"&gt;="&amp;EH$4,$A$9:$A10,"&lt;="&amp;EH$5)-SUM(_xlfn._xlws.FILTER(EH11:EH90,$A11:$A90&gt;EH$4),_xlfn._xlws.FILTER($C$9:EG90,$A$9:$A90&gt;EH$4))&gt;EH$6)),EH$6,MAX(0,SUMIFS($B$9:$B10,$A$9:$A10,"&lt;"&amp;$A10,$A$9:$A10,"&gt;="&amp;EH$4,$A$9:$A10,"&lt;="&amp;EH$5)-SUM(_xlfn._xlws.FILTER(EH11:EH90,$A11:$A90&gt;EH$4),_xlfn._xlws.FILTER($C$9:EG90,$A$9:$A90&gt;EH$4)))),"")</f>
        <v/>
      </c>
      <c r="EI10" s="32" t="str" cm="1">
        <f t="array" ref="EI10">IF(AND(($A10&lt;&gt;"")*($A10&gt;EI$4)*($A10&lt;=EI$5)),IF(AND((SUMIFS($B$9:$B10,$A$9:$A10,"&lt;"&amp;$A10,$A$9:$A10,"&gt;="&amp;EI$4,$A$9:$A10,"&lt;="&amp;EI$5)&gt;SUM(_xlfn._xlws.FILTER(EI11:EI90,$A11:$A90&gt;EI$4),_xlfn._xlws.FILTER($C$9:EH90,$A$9:$A90&gt;EI$4))),(SUMIFS($B$9:$B10,$A$9:$A10,"&lt;"&amp;$A10,$A$9:$A10,"&gt;="&amp;EI$4,$A$9:$A10,"&lt;="&amp;EI$5)-SUM(_xlfn._xlws.FILTER(EI11:EI90,$A11:$A90&gt;EI$4),_xlfn._xlws.FILTER($C$9:EH90,$A$9:$A90&gt;EI$4))&gt;EI$6)),EI$6,MAX(0,SUMIFS($B$9:$B10,$A$9:$A10,"&lt;"&amp;$A10,$A$9:$A10,"&gt;="&amp;EI$4,$A$9:$A10,"&lt;="&amp;EI$5)-SUM(_xlfn._xlws.FILTER(EI11:EI90,$A11:$A90&gt;EI$4),_xlfn._xlws.FILTER($C$9:EH90,$A$9:$A90&gt;EI$4)))),"")</f>
        <v/>
      </c>
      <c r="EJ10" s="32" t="str" cm="1">
        <f t="array" ref="EJ10">IF(AND(($A10&lt;&gt;"")*($A10&gt;EJ$4)*($A10&lt;=EJ$5)),IF(AND((SUMIFS($B$9:$B10,$A$9:$A10,"&lt;"&amp;$A10,$A$9:$A10,"&gt;="&amp;EJ$4,$A$9:$A10,"&lt;="&amp;EJ$5)&gt;SUM(_xlfn._xlws.FILTER(EJ11:EJ90,$A11:$A90&gt;EJ$4),_xlfn._xlws.FILTER($C$9:EI90,$A$9:$A90&gt;EJ$4))),(SUMIFS($B$9:$B10,$A$9:$A10,"&lt;"&amp;$A10,$A$9:$A10,"&gt;="&amp;EJ$4,$A$9:$A10,"&lt;="&amp;EJ$5)-SUM(_xlfn._xlws.FILTER(EJ11:EJ90,$A11:$A90&gt;EJ$4),_xlfn._xlws.FILTER($C$9:EI90,$A$9:$A90&gt;EJ$4))&gt;EJ$6)),EJ$6,MAX(0,SUMIFS($B$9:$B10,$A$9:$A10,"&lt;"&amp;$A10,$A$9:$A10,"&gt;="&amp;EJ$4,$A$9:$A10,"&lt;="&amp;EJ$5)-SUM(_xlfn._xlws.FILTER(EJ11:EJ90,$A11:$A90&gt;EJ$4),_xlfn._xlws.FILTER($C$9:EI90,$A$9:$A90&gt;EJ$4)))),"")</f>
        <v/>
      </c>
      <c r="EK10" s="32" t="str" cm="1">
        <f t="array" ref="EK10">IF(AND(($A10&lt;&gt;"")*($A10&gt;EK$4)*($A10&lt;=EK$5)),IF(AND((SUMIFS($B$9:$B10,$A$9:$A10,"&lt;"&amp;$A10,$A$9:$A10,"&gt;="&amp;EK$4,$A$9:$A10,"&lt;="&amp;EK$5)&gt;SUM(_xlfn._xlws.FILTER(EK11:EK90,$A11:$A90&gt;EK$4),_xlfn._xlws.FILTER($C$9:EJ90,$A$9:$A90&gt;EK$4))),(SUMIFS($B$9:$B10,$A$9:$A10,"&lt;"&amp;$A10,$A$9:$A10,"&gt;="&amp;EK$4,$A$9:$A10,"&lt;="&amp;EK$5)-SUM(_xlfn._xlws.FILTER(EK11:EK90,$A11:$A90&gt;EK$4),_xlfn._xlws.FILTER($C$9:EJ90,$A$9:$A90&gt;EK$4))&gt;EK$6)),EK$6,MAX(0,SUMIFS($B$9:$B10,$A$9:$A10,"&lt;"&amp;$A10,$A$9:$A10,"&gt;="&amp;EK$4,$A$9:$A10,"&lt;="&amp;EK$5)-SUM(_xlfn._xlws.FILTER(EK11:EK90,$A11:$A90&gt;EK$4),_xlfn._xlws.FILTER($C$9:EJ90,$A$9:$A90&gt;EK$4)))),"")</f>
        <v/>
      </c>
      <c r="EL10" s="32" t="str" cm="1">
        <f t="array" ref="EL10">IF(AND(($A10&lt;&gt;"")*($A10&gt;EL$4)*($A10&lt;=EL$5)),IF(AND((SUMIFS($B$9:$B10,$A$9:$A10,"&lt;"&amp;$A10,$A$9:$A10,"&gt;="&amp;EL$4,$A$9:$A10,"&lt;="&amp;EL$5)&gt;SUM(_xlfn._xlws.FILTER(EL11:EL90,$A11:$A90&gt;EL$4),_xlfn._xlws.FILTER($C$9:EK90,$A$9:$A90&gt;EL$4))),(SUMIFS($B$9:$B10,$A$9:$A10,"&lt;"&amp;$A10,$A$9:$A10,"&gt;="&amp;EL$4,$A$9:$A10,"&lt;="&amp;EL$5)-SUM(_xlfn._xlws.FILTER(EL11:EL90,$A11:$A90&gt;EL$4),_xlfn._xlws.FILTER($C$9:EK90,$A$9:$A90&gt;EL$4))&gt;EL$6)),EL$6,MAX(0,SUMIFS($B$9:$B10,$A$9:$A10,"&lt;"&amp;$A10,$A$9:$A10,"&gt;="&amp;EL$4,$A$9:$A10,"&lt;="&amp;EL$5)-SUM(_xlfn._xlws.FILTER(EL11:EL90,$A11:$A90&gt;EL$4),_xlfn._xlws.FILTER($C$9:EK90,$A$9:$A90&gt;EL$4)))),"")</f>
        <v/>
      </c>
      <c r="EM10" s="32" t="str" cm="1">
        <f t="array" ref="EM10">IF(AND(($A10&lt;&gt;"")*($A10&gt;EM$4)*($A10&lt;=EM$5)),IF(AND((SUMIFS($B$9:$B10,$A$9:$A10,"&lt;"&amp;$A10,$A$9:$A10,"&gt;="&amp;EM$4,$A$9:$A10,"&lt;="&amp;EM$5)&gt;SUM(_xlfn._xlws.FILTER(EM11:EM90,$A11:$A90&gt;EM$4),_xlfn._xlws.FILTER($C$9:EL90,$A$9:$A90&gt;EM$4))),(SUMIFS($B$9:$B10,$A$9:$A10,"&lt;"&amp;$A10,$A$9:$A10,"&gt;="&amp;EM$4,$A$9:$A10,"&lt;="&amp;EM$5)-SUM(_xlfn._xlws.FILTER(EM11:EM90,$A11:$A90&gt;EM$4),_xlfn._xlws.FILTER($C$9:EL90,$A$9:$A90&gt;EM$4))&gt;EM$6)),EM$6,MAX(0,SUMIFS($B$9:$B10,$A$9:$A10,"&lt;"&amp;$A10,$A$9:$A10,"&gt;="&amp;EM$4,$A$9:$A10,"&lt;="&amp;EM$5)-SUM(_xlfn._xlws.FILTER(EM11:EM90,$A11:$A90&gt;EM$4),_xlfn._xlws.FILTER($C$9:EL90,$A$9:$A90&gt;EM$4)))),"")</f>
        <v/>
      </c>
      <c r="EN10" s="32" t="str" cm="1">
        <f t="array" ref="EN10">IF(AND(($A10&lt;&gt;"")*($A10&gt;EN$4)*($A10&lt;=EN$5)),IF(AND((SUMIFS($B$9:$B10,$A$9:$A10,"&lt;"&amp;$A10,$A$9:$A10,"&gt;="&amp;EN$4,$A$9:$A10,"&lt;="&amp;EN$5)&gt;SUM(_xlfn._xlws.FILTER(EN11:EN90,$A11:$A90&gt;EN$4),_xlfn._xlws.FILTER($C$9:EM90,$A$9:$A90&gt;EN$4))),(SUMIFS($B$9:$B10,$A$9:$A10,"&lt;"&amp;$A10,$A$9:$A10,"&gt;="&amp;EN$4,$A$9:$A10,"&lt;="&amp;EN$5)-SUM(_xlfn._xlws.FILTER(EN11:EN90,$A11:$A90&gt;EN$4),_xlfn._xlws.FILTER($C$9:EM90,$A$9:$A90&gt;EN$4))&gt;EN$6)),EN$6,MAX(0,SUMIFS($B$9:$B10,$A$9:$A10,"&lt;"&amp;$A10,$A$9:$A10,"&gt;="&amp;EN$4,$A$9:$A10,"&lt;="&amp;EN$5)-SUM(_xlfn._xlws.FILTER(EN11:EN90,$A11:$A90&gt;EN$4),_xlfn._xlws.FILTER($C$9:EM90,$A$9:$A90&gt;EN$4)))),"")</f>
        <v/>
      </c>
      <c r="EO10" s="32" t="str" cm="1">
        <f t="array" ref="EO10">IF(AND(($A10&lt;&gt;"")*($A10&gt;EO$4)*($A10&lt;=EO$5)),IF(AND((SUMIFS($B$9:$B10,$A$9:$A10,"&lt;"&amp;$A10,$A$9:$A10,"&gt;="&amp;EO$4,$A$9:$A10,"&lt;="&amp;EO$5)&gt;SUM(_xlfn._xlws.FILTER(EO11:EO90,$A11:$A90&gt;EO$4),_xlfn._xlws.FILTER($C$9:EN90,$A$9:$A90&gt;EO$4))),(SUMIFS($B$9:$B10,$A$9:$A10,"&lt;"&amp;$A10,$A$9:$A10,"&gt;="&amp;EO$4,$A$9:$A10,"&lt;="&amp;EO$5)-SUM(_xlfn._xlws.FILTER(EO11:EO90,$A11:$A90&gt;EO$4),_xlfn._xlws.FILTER($C$9:EN90,$A$9:$A90&gt;EO$4))&gt;EO$6)),EO$6,MAX(0,SUMIFS($B$9:$B10,$A$9:$A10,"&lt;"&amp;$A10,$A$9:$A10,"&gt;="&amp;EO$4,$A$9:$A10,"&lt;="&amp;EO$5)-SUM(_xlfn._xlws.FILTER(EO11:EO90,$A11:$A90&gt;EO$4),_xlfn._xlws.FILTER($C$9:EN90,$A$9:$A90&gt;EO$4)))),"")</f>
        <v/>
      </c>
      <c r="EP10" s="32" t="str" cm="1">
        <f t="array" ref="EP10">IF(AND(($A10&lt;&gt;"")*($A10&gt;EP$4)*($A10&lt;=EP$5)),IF(AND((SUMIFS($B$9:$B10,$A$9:$A10,"&lt;"&amp;$A10,$A$9:$A10,"&gt;="&amp;EP$4,$A$9:$A10,"&lt;="&amp;EP$5)&gt;SUM(_xlfn._xlws.FILTER(EP11:EP90,$A11:$A90&gt;EP$4),_xlfn._xlws.FILTER($C$9:EO90,$A$9:$A90&gt;EP$4))),(SUMIFS($B$9:$B10,$A$9:$A10,"&lt;"&amp;$A10,$A$9:$A10,"&gt;="&amp;EP$4,$A$9:$A10,"&lt;="&amp;EP$5)-SUM(_xlfn._xlws.FILTER(EP11:EP90,$A11:$A90&gt;EP$4),_xlfn._xlws.FILTER($C$9:EO90,$A$9:$A90&gt;EP$4))&gt;EP$6)),EP$6,MAX(0,SUMIFS($B$9:$B10,$A$9:$A10,"&lt;"&amp;$A10,$A$9:$A10,"&gt;="&amp;EP$4,$A$9:$A10,"&lt;="&amp;EP$5)-SUM(_xlfn._xlws.FILTER(EP11:EP90,$A11:$A90&gt;EP$4),_xlfn._xlws.FILTER($C$9:EO90,$A$9:$A90&gt;EP$4)))),"")</f>
        <v/>
      </c>
      <c r="EQ10" s="32" t="str" cm="1">
        <f t="array" ref="EQ10">IF(AND(($A10&lt;&gt;"")*($A10&gt;EQ$4)*($A10&lt;=EQ$5)),IF(AND((SUMIFS($B$9:$B10,$A$9:$A10,"&lt;"&amp;$A10,$A$9:$A10,"&gt;="&amp;EQ$4,$A$9:$A10,"&lt;="&amp;EQ$5)&gt;SUM(_xlfn._xlws.FILTER(EQ11:EQ90,$A11:$A90&gt;EQ$4),_xlfn._xlws.FILTER($C$9:EP90,$A$9:$A90&gt;EQ$4))),(SUMIFS($B$9:$B10,$A$9:$A10,"&lt;"&amp;$A10,$A$9:$A10,"&gt;="&amp;EQ$4,$A$9:$A10,"&lt;="&amp;EQ$5)-SUM(_xlfn._xlws.FILTER(EQ11:EQ90,$A11:$A90&gt;EQ$4),_xlfn._xlws.FILTER($C$9:EP90,$A$9:$A90&gt;EQ$4))&gt;EQ$6)),EQ$6,MAX(0,SUMIFS($B$9:$B10,$A$9:$A10,"&lt;"&amp;$A10,$A$9:$A10,"&gt;="&amp;EQ$4,$A$9:$A10,"&lt;="&amp;EQ$5)-SUM(_xlfn._xlws.FILTER(EQ11:EQ90,$A11:$A90&gt;EQ$4),_xlfn._xlws.FILTER($C$9:EP90,$A$9:$A90&gt;EQ$4)))),"")</f>
        <v/>
      </c>
      <c r="ER10" s="32" t="str" cm="1">
        <f t="array" ref="ER10">IF(AND(($A10&lt;&gt;"")*($A10&gt;ER$4)*($A10&lt;=ER$5)),IF(AND((SUMIFS($B$9:$B10,$A$9:$A10,"&lt;"&amp;$A10,$A$9:$A10,"&gt;="&amp;ER$4,$A$9:$A10,"&lt;="&amp;ER$5)&gt;SUM(_xlfn._xlws.FILTER(ER11:ER90,$A11:$A90&gt;ER$4),_xlfn._xlws.FILTER($C$9:EQ90,$A$9:$A90&gt;ER$4))),(SUMIFS($B$9:$B10,$A$9:$A10,"&lt;"&amp;$A10,$A$9:$A10,"&gt;="&amp;ER$4,$A$9:$A10,"&lt;="&amp;ER$5)-SUM(_xlfn._xlws.FILTER(ER11:ER90,$A11:$A90&gt;ER$4),_xlfn._xlws.FILTER($C$9:EQ90,$A$9:$A90&gt;ER$4))&gt;ER$6)),ER$6,MAX(0,SUMIFS($B$9:$B10,$A$9:$A10,"&lt;"&amp;$A10,$A$9:$A10,"&gt;="&amp;ER$4,$A$9:$A10,"&lt;="&amp;ER$5)-SUM(_xlfn._xlws.FILTER(ER11:ER90,$A11:$A90&gt;ER$4),_xlfn._xlws.FILTER($C$9:EQ90,$A$9:$A90&gt;ER$4)))),"")</f>
        <v/>
      </c>
      <c r="ES10" s="32" t="str" cm="1">
        <f t="array" ref="ES10">IF(AND(($A10&lt;&gt;"")*($A10&gt;ES$4)*($A10&lt;=ES$5)),IF(AND((SUMIFS($B$9:$B10,$A$9:$A10,"&lt;"&amp;$A10,$A$9:$A10,"&gt;="&amp;ES$4,$A$9:$A10,"&lt;="&amp;ES$5)&gt;SUM(_xlfn._xlws.FILTER(ES11:ES90,$A11:$A90&gt;ES$4),_xlfn._xlws.FILTER($C$9:ER90,$A$9:$A90&gt;ES$4))),(SUMIFS($B$9:$B10,$A$9:$A10,"&lt;"&amp;$A10,$A$9:$A10,"&gt;="&amp;ES$4,$A$9:$A10,"&lt;="&amp;ES$5)-SUM(_xlfn._xlws.FILTER(ES11:ES90,$A11:$A90&gt;ES$4),_xlfn._xlws.FILTER($C$9:ER90,$A$9:$A90&gt;ES$4))&gt;ES$6)),ES$6,MAX(0,SUMIFS($B$9:$B10,$A$9:$A10,"&lt;"&amp;$A10,$A$9:$A10,"&gt;="&amp;ES$4,$A$9:$A10,"&lt;="&amp;ES$5)-SUM(_xlfn._xlws.FILTER(ES11:ES90,$A11:$A90&gt;ES$4),_xlfn._xlws.FILTER($C$9:ER90,$A$9:$A90&gt;ES$4)))),"")</f>
        <v/>
      </c>
      <c r="ET10" s="32" t="str" cm="1">
        <f t="array" ref="ET10">IF(AND(($A10&lt;&gt;"")*($A10&gt;ET$4)*($A10&lt;=ET$5)),IF(AND((SUMIFS($B$9:$B10,$A$9:$A10,"&lt;"&amp;$A10,$A$9:$A10,"&gt;="&amp;ET$4,$A$9:$A10,"&lt;="&amp;ET$5)&gt;SUM(_xlfn._xlws.FILTER(ET11:ET90,$A11:$A90&gt;ET$4),_xlfn._xlws.FILTER($C$9:ES90,$A$9:$A90&gt;ET$4))),(SUMIFS($B$9:$B10,$A$9:$A10,"&lt;"&amp;$A10,$A$9:$A10,"&gt;="&amp;ET$4,$A$9:$A10,"&lt;="&amp;ET$5)-SUM(_xlfn._xlws.FILTER(ET11:ET90,$A11:$A90&gt;ET$4),_xlfn._xlws.FILTER($C$9:ES90,$A$9:$A90&gt;ET$4))&gt;ET$6)),ET$6,MAX(0,SUMIFS($B$9:$B10,$A$9:$A10,"&lt;"&amp;$A10,$A$9:$A10,"&gt;="&amp;ET$4,$A$9:$A10,"&lt;="&amp;ET$5)-SUM(_xlfn._xlws.FILTER(ET11:ET90,$A11:$A90&gt;ET$4),_xlfn._xlws.FILTER($C$9:ES90,$A$9:$A90&gt;ET$4)))),"")</f>
        <v/>
      </c>
      <c r="EU10" s="32" t="str" cm="1">
        <f t="array" ref="EU10">IF(AND(($A10&lt;&gt;"")*($A10&gt;EU$4)*($A10&lt;=EU$5)),IF(AND((SUMIFS($B$9:$B10,$A$9:$A10,"&lt;"&amp;$A10,$A$9:$A10,"&gt;="&amp;EU$4,$A$9:$A10,"&lt;="&amp;EU$5)&gt;SUM(_xlfn._xlws.FILTER(EU11:EU90,$A11:$A90&gt;EU$4),_xlfn._xlws.FILTER($C$9:ET90,$A$9:$A90&gt;EU$4))),(SUMIFS($B$9:$B10,$A$9:$A10,"&lt;"&amp;$A10,$A$9:$A10,"&gt;="&amp;EU$4,$A$9:$A10,"&lt;="&amp;EU$5)-SUM(_xlfn._xlws.FILTER(EU11:EU90,$A11:$A90&gt;EU$4),_xlfn._xlws.FILTER($C$9:ET90,$A$9:$A90&gt;EU$4))&gt;EU$6)),EU$6,MAX(0,SUMIFS($B$9:$B10,$A$9:$A10,"&lt;"&amp;$A10,$A$9:$A10,"&gt;="&amp;EU$4,$A$9:$A10,"&lt;="&amp;EU$5)-SUM(_xlfn._xlws.FILTER(EU11:EU90,$A11:$A90&gt;EU$4),_xlfn._xlws.FILTER($C$9:ET90,$A$9:$A90&gt;EU$4)))),"")</f>
        <v/>
      </c>
      <c r="EV10" s="32" t="str" cm="1">
        <f t="array" ref="EV10">IF(AND(($A10&lt;&gt;"")*($A10&gt;EV$4)*($A10&lt;=EV$5)),IF(AND((SUMIFS($B$9:$B10,$A$9:$A10,"&lt;"&amp;$A10,$A$9:$A10,"&gt;="&amp;EV$4,$A$9:$A10,"&lt;="&amp;EV$5)&gt;SUM(_xlfn._xlws.FILTER(EV11:EV90,$A11:$A90&gt;EV$4),_xlfn._xlws.FILTER($C$9:EU90,$A$9:$A90&gt;EV$4))),(SUMIFS($B$9:$B10,$A$9:$A10,"&lt;"&amp;$A10,$A$9:$A10,"&gt;="&amp;EV$4,$A$9:$A10,"&lt;="&amp;EV$5)-SUM(_xlfn._xlws.FILTER(EV11:EV90,$A11:$A90&gt;EV$4),_xlfn._xlws.FILTER($C$9:EU90,$A$9:$A90&gt;EV$4))&gt;EV$6)),EV$6,MAX(0,SUMIFS($B$9:$B10,$A$9:$A10,"&lt;"&amp;$A10,$A$9:$A10,"&gt;="&amp;EV$4,$A$9:$A10,"&lt;="&amp;EV$5)-SUM(_xlfn._xlws.FILTER(EV11:EV90,$A11:$A90&gt;EV$4),_xlfn._xlws.FILTER($C$9:EU90,$A$9:$A90&gt;EV$4)))),"")</f>
        <v/>
      </c>
      <c r="EW10" s="32" t="str" cm="1">
        <f t="array" ref="EW10">IF(AND(($A10&lt;&gt;"")*($A10&gt;EW$4)*($A10&lt;=EW$5)),IF(AND((SUMIFS($B$9:$B10,$A$9:$A10,"&lt;"&amp;$A10,$A$9:$A10,"&gt;="&amp;EW$4,$A$9:$A10,"&lt;="&amp;EW$5)&gt;SUM(_xlfn._xlws.FILTER(EW11:EW90,$A11:$A90&gt;EW$4),_xlfn._xlws.FILTER($C$9:EV90,$A$9:$A90&gt;EW$4))),(SUMIFS($B$9:$B10,$A$9:$A10,"&lt;"&amp;$A10,$A$9:$A10,"&gt;="&amp;EW$4,$A$9:$A10,"&lt;="&amp;EW$5)-SUM(_xlfn._xlws.FILTER(EW11:EW90,$A11:$A90&gt;EW$4),_xlfn._xlws.FILTER($C$9:EV90,$A$9:$A90&gt;EW$4))&gt;EW$6)),EW$6,MAX(0,SUMIFS($B$9:$B10,$A$9:$A10,"&lt;"&amp;$A10,$A$9:$A10,"&gt;="&amp;EW$4,$A$9:$A10,"&lt;="&amp;EW$5)-SUM(_xlfn._xlws.FILTER(EW11:EW90,$A11:$A90&gt;EW$4),_xlfn._xlws.FILTER($C$9:EV90,$A$9:$A90&gt;EW$4)))),"")</f>
        <v/>
      </c>
      <c r="EX10" s="32" t="str" cm="1">
        <f t="array" ref="EX10">IF(AND(($A10&lt;&gt;"")*($A10&gt;EX$4)*($A10&lt;=EX$5)),IF(AND((SUMIFS($B$9:$B10,$A$9:$A10,"&lt;"&amp;$A10,$A$9:$A10,"&gt;="&amp;EX$4,$A$9:$A10,"&lt;="&amp;EX$5)&gt;SUM(_xlfn._xlws.FILTER(EX11:EX90,$A11:$A90&gt;EX$4),_xlfn._xlws.FILTER($C$9:EW90,$A$9:$A90&gt;EX$4))),(SUMIFS($B$9:$B10,$A$9:$A10,"&lt;"&amp;$A10,$A$9:$A10,"&gt;="&amp;EX$4,$A$9:$A10,"&lt;="&amp;EX$5)-SUM(_xlfn._xlws.FILTER(EX11:EX90,$A11:$A90&gt;EX$4),_xlfn._xlws.FILTER($C$9:EW90,$A$9:$A90&gt;EX$4))&gt;EX$6)),EX$6,MAX(0,SUMIFS($B$9:$B10,$A$9:$A10,"&lt;"&amp;$A10,$A$9:$A10,"&gt;="&amp;EX$4,$A$9:$A10,"&lt;="&amp;EX$5)-SUM(_xlfn._xlws.FILTER(EX11:EX90,$A11:$A90&gt;EX$4),_xlfn._xlws.FILTER($C$9:EW90,$A$9:$A90&gt;EX$4)))),"")</f>
        <v/>
      </c>
      <c r="EY10" s="32" t="str" cm="1">
        <f t="array" ref="EY10">IF(AND(($A10&lt;&gt;"")*($A10&gt;EY$4)*($A10&lt;=EY$5)),IF(AND((SUMIFS($B$9:$B10,$A$9:$A10,"&lt;"&amp;$A10,$A$9:$A10,"&gt;="&amp;EY$4,$A$9:$A10,"&lt;="&amp;EY$5)&gt;SUM(_xlfn._xlws.FILTER(EY11:EY90,$A11:$A90&gt;EY$4),_xlfn._xlws.FILTER($C$9:EX90,$A$9:$A90&gt;EY$4))),(SUMIFS($B$9:$B10,$A$9:$A10,"&lt;"&amp;$A10,$A$9:$A10,"&gt;="&amp;EY$4,$A$9:$A10,"&lt;="&amp;EY$5)-SUM(_xlfn._xlws.FILTER(EY11:EY90,$A11:$A90&gt;EY$4),_xlfn._xlws.FILTER($C$9:EX90,$A$9:$A90&gt;EY$4))&gt;EY$6)),EY$6,MAX(0,SUMIFS($B$9:$B10,$A$9:$A10,"&lt;"&amp;$A10,$A$9:$A10,"&gt;="&amp;EY$4,$A$9:$A10,"&lt;="&amp;EY$5)-SUM(_xlfn._xlws.FILTER(EY11:EY90,$A11:$A90&gt;EY$4),_xlfn._xlws.FILTER($C$9:EX90,$A$9:$A90&gt;EY$4)))),"")</f>
        <v/>
      </c>
      <c r="EZ10" s="32" t="str" cm="1">
        <f t="array" ref="EZ10">IF(AND(($A10&lt;&gt;"")*($A10&gt;EZ$4)*($A10&lt;=EZ$5)),IF(AND((SUMIFS($B$9:$B10,$A$9:$A10,"&lt;"&amp;$A10,$A$9:$A10,"&gt;="&amp;EZ$4,$A$9:$A10,"&lt;="&amp;EZ$5)&gt;SUM(_xlfn._xlws.FILTER(EZ11:EZ90,$A11:$A90&gt;EZ$4),_xlfn._xlws.FILTER($C$9:EY90,$A$9:$A90&gt;EZ$4))),(SUMIFS($B$9:$B10,$A$9:$A10,"&lt;"&amp;$A10,$A$9:$A10,"&gt;="&amp;EZ$4,$A$9:$A10,"&lt;="&amp;EZ$5)-SUM(_xlfn._xlws.FILTER(EZ11:EZ90,$A11:$A90&gt;EZ$4),_xlfn._xlws.FILTER($C$9:EY90,$A$9:$A90&gt;EZ$4))&gt;EZ$6)),EZ$6,MAX(0,SUMIFS($B$9:$B10,$A$9:$A10,"&lt;"&amp;$A10,$A$9:$A10,"&gt;="&amp;EZ$4,$A$9:$A10,"&lt;="&amp;EZ$5)-SUM(_xlfn._xlws.FILTER(EZ11:EZ90,$A11:$A90&gt;EZ$4),_xlfn._xlws.FILTER($C$9:EY90,$A$9:$A90&gt;EZ$4)))),"")</f>
        <v/>
      </c>
      <c r="FA10" s="32" t="str" cm="1">
        <f t="array" ref="FA10">IF(AND(($A10&lt;&gt;"")*($A10&gt;FA$4)*($A10&lt;=FA$5)),IF(AND((SUMIFS($B$9:$B10,$A$9:$A10,"&lt;"&amp;$A10,$A$9:$A10,"&gt;="&amp;FA$4,$A$9:$A10,"&lt;="&amp;FA$5)&gt;SUM(_xlfn._xlws.FILTER(FA11:FA90,$A11:$A90&gt;FA$4),_xlfn._xlws.FILTER($C$9:EZ90,$A$9:$A90&gt;FA$4))),(SUMIFS($B$9:$B10,$A$9:$A10,"&lt;"&amp;$A10,$A$9:$A10,"&gt;="&amp;FA$4,$A$9:$A10,"&lt;="&amp;FA$5)-SUM(_xlfn._xlws.FILTER(FA11:FA90,$A11:$A90&gt;FA$4),_xlfn._xlws.FILTER($C$9:EZ90,$A$9:$A90&gt;FA$4))&gt;FA$6)),FA$6,MAX(0,SUMIFS($B$9:$B10,$A$9:$A10,"&lt;"&amp;$A10,$A$9:$A10,"&gt;="&amp;FA$4,$A$9:$A10,"&lt;="&amp;FA$5)-SUM(_xlfn._xlws.FILTER(FA11:FA90,$A11:$A90&gt;FA$4),_xlfn._xlws.FILTER($C$9:EZ90,$A$9:$A90&gt;FA$4)))),"")</f>
        <v/>
      </c>
      <c r="FB10" s="32" t="str" cm="1">
        <f t="array" ref="FB10">IF(AND(($A10&lt;&gt;"")*($A10&gt;FB$4)*($A10&lt;=FB$5)),IF(AND((SUMIFS($B$9:$B10,$A$9:$A10,"&lt;"&amp;$A10,$A$9:$A10,"&gt;="&amp;FB$4,$A$9:$A10,"&lt;="&amp;FB$5)&gt;SUM(_xlfn._xlws.FILTER(FB11:FB90,$A11:$A90&gt;FB$4),_xlfn._xlws.FILTER($C$9:FA90,$A$9:$A90&gt;FB$4))),(SUMIFS($B$9:$B10,$A$9:$A10,"&lt;"&amp;$A10,$A$9:$A10,"&gt;="&amp;FB$4,$A$9:$A10,"&lt;="&amp;FB$5)-SUM(_xlfn._xlws.FILTER(FB11:FB90,$A11:$A90&gt;FB$4),_xlfn._xlws.FILTER($C$9:FA90,$A$9:$A90&gt;FB$4))&gt;FB$6)),FB$6,MAX(0,SUMIFS($B$9:$B10,$A$9:$A10,"&lt;"&amp;$A10,$A$9:$A10,"&gt;="&amp;FB$4,$A$9:$A10,"&lt;="&amp;FB$5)-SUM(_xlfn._xlws.FILTER(FB11:FB90,$A11:$A90&gt;FB$4),_xlfn._xlws.FILTER($C$9:FA90,$A$9:$A90&gt;FB$4)))),"")</f>
        <v/>
      </c>
      <c r="FC10" s="32" t="str" cm="1">
        <f t="array" ref="FC10">IF(AND(($A10&lt;&gt;"")*($A10&gt;FC$4)*($A10&lt;=FC$5)),IF(AND((SUMIFS($B$9:$B10,$A$9:$A10,"&lt;"&amp;$A10,$A$9:$A10,"&gt;="&amp;FC$4,$A$9:$A10,"&lt;="&amp;FC$5)&gt;SUM(_xlfn._xlws.FILTER(FC11:FC90,$A11:$A90&gt;FC$4),_xlfn._xlws.FILTER($C$9:FB90,$A$9:$A90&gt;FC$4))),(SUMIFS($B$9:$B10,$A$9:$A10,"&lt;"&amp;$A10,$A$9:$A10,"&gt;="&amp;FC$4,$A$9:$A10,"&lt;="&amp;FC$5)-SUM(_xlfn._xlws.FILTER(FC11:FC90,$A11:$A90&gt;FC$4),_xlfn._xlws.FILTER($C$9:FB90,$A$9:$A90&gt;FC$4))&gt;FC$6)),FC$6,MAX(0,SUMIFS($B$9:$B10,$A$9:$A10,"&lt;"&amp;$A10,$A$9:$A10,"&gt;="&amp;FC$4,$A$9:$A10,"&lt;="&amp;FC$5)-SUM(_xlfn._xlws.FILTER(FC11:FC90,$A11:$A90&gt;FC$4),_xlfn._xlws.FILTER($C$9:FB90,$A$9:$A90&gt;FC$4)))),"")</f>
        <v/>
      </c>
      <c r="FD10" s="32" t="str" cm="1">
        <f t="array" ref="FD10">IF(AND(($A10&lt;&gt;"")*($A10&gt;FD$4)*($A10&lt;=FD$5)),IF(AND((SUMIFS($B$9:$B10,$A$9:$A10,"&lt;"&amp;$A10,$A$9:$A10,"&gt;="&amp;FD$4,$A$9:$A10,"&lt;="&amp;FD$5)&gt;SUM(_xlfn._xlws.FILTER(FD11:FD90,$A11:$A90&gt;FD$4),_xlfn._xlws.FILTER($C$9:FC90,$A$9:$A90&gt;FD$4))),(SUMIFS($B$9:$B10,$A$9:$A10,"&lt;"&amp;$A10,$A$9:$A10,"&gt;="&amp;FD$4,$A$9:$A10,"&lt;="&amp;FD$5)-SUM(_xlfn._xlws.FILTER(FD11:FD90,$A11:$A90&gt;FD$4),_xlfn._xlws.FILTER($C$9:FC90,$A$9:$A90&gt;FD$4))&gt;FD$6)),FD$6,MAX(0,SUMIFS($B$9:$B10,$A$9:$A10,"&lt;"&amp;$A10,$A$9:$A10,"&gt;="&amp;FD$4,$A$9:$A10,"&lt;="&amp;FD$5)-SUM(_xlfn._xlws.FILTER(FD11:FD90,$A11:$A90&gt;FD$4),_xlfn._xlws.FILTER($C$9:FC90,$A$9:$A90&gt;FD$4)))),"")</f>
        <v/>
      </c>
      <c r="FE10" s="32" t="str" cm="1">
        <f t="array" ref="FE10">IF(AND(($A10&lt;&gt;"")*($A10&gt;FE$4)*($A10&lt;=FE$5)),IF(AND((SUMIFS($B$9:$B10,$A$9:$A10,"&lt;"&amp;$A10,$A$9:$A10,"&gt;="&amp;FE$4,$A$9:$A10,"&lt;="&amp;FE$5)&gt;SUM(_xlfn._xlws.FILTER(FE11:FE90,$A11:$A90&gt;FE$4),_xlfn._xlws.FILTER($C$9:FD90,$A$9:$A90&gt;FE$4))),(SUMIFS($B$9:$B10,$A$9:$A10,"&lt;"&amp;$A10,$A$9:$A10,"&gt;="&amp;FE$4,$A$9:$A10,"&lt;="&amp;FE$5)-SUM(_xlfn._xlws.FILTER(FE11:FE90,$A11:$A90&gt;FE$4),_xlfn._xlws.FILTER($C$9:FD90,$A$9:$A90&gt;FE$4))&gt;FE$6)),FE$6,MAX(0,SUMIFS($B$9:$B10,$A$9:$A10,"&lt;"&amp;$A10,$A$9:$A10,"&gt;="&amp;FE$4,$A$9:$A10,"&lt;="&amp;FE$5)-SUM(_xlfn._xlws.FILTER(FE11:FE90,$A11:$A90&gt;FE$4),_xlfn._xlws.FILTER($C$9:FD90,$A$9:$A90&gt;FE$4)))),"")</f>
        <v/>
      </c>
      <c r="FF10" s="32" t="str" cm="1">
        <f t="array" ref="FF10">IF(AND(($A10&lt;&gt;"")*($A10&gt;FF$4)*($A10&lt;=FF$5)),IF(AND((SUMIFS($B$9:$B10,$A$9:$A10,"&lt;"&amp;$A10,$A$9:$A10,"&gt;="&amp;FF$4,$A$9:$A10,"&lt;="&amp;FF$5)&gt;SUM(_xlfn._xlws.FILTER(FF11:FF90,$A11:$A90&gt;FF$4),_xlfn._xlws.FILTER($C$9:FE90,$A$9:$A90&gt;FF$4))),(SUMIFS($B$9:$B10,$A$9:$A10,"&lt;"&amp;$A10,$A$9:$A10,"&gt;="&amp;FF$4,$A$9:$A10,"&lt;="&amp;FF$5)-SUM(_xlfn._xlws.FILTER(FF11:FF90,$A11:$A90&gt;FF$4),_xlfn._xlws.FILTER($C$9:FE90,$A$9:$A90&gt;FF$4))&gt;FF$6)),FF$6,MAX(0,SUMIFS($B$9:$B10,$A$9:$A10,"&lt;"&amp;$A10,$A$9:$A10,"&gt;="&amp;FF$4,$A$9:$A10,"&lt;="&amp;FF$5)-SUM(_xlfn._xlws.FILTER(FF11:FF90,$A11:$A90&gt;FF$4),_xlfn._xlws.FILTER($C$9:FE90,$A$9:$A90&gt;FF$4)))),"")</f>
        <v/>
      </c>
      <c r="FG10" s="32" t="str" cm="1">
        <f t="array" ref="FG10">IF(AND(($A10&lt;&gt;"")*($A10&gt;FG$4)*($A10&lt;=FG$5)),IF(AND((SUMIFS($B$9:$B10,$A$9:$A10,"&lt;"&amp;$A10,$A$9:$A10,"&gt;="&amp;FG$4,$A$9:$A10,"&lt;="&amp;FG$5)&gt;SUM(_xlfn._xlws.FILTER(FG11:FG90,$A11:$A90&gt;FG$4),_xlfn._xlws.FILTER($C$9:FF90,$A$9:$A90&gt;FG$4))),(SUMIFS($B$9:$B10,$A$9:$A10,"&lt;"&amp;$A10,$A$9:$A10,"&gt;="&amp;FG$4,$A$9:$A10,"&lt;="&amp;FG$5)-SUM(_xlfn._xlws.FILTER(FG11:FG90,$A11:$A90&gt;FG$4),_xlfn._xlws.FILTER($C$9:FF90,$A$9:$A90&gt;FG$4))&gt;FG$6)),FG$6,MAX(0,SUMIFS($B$9:$B10,$A$9:$A10,"&lt;"&amp;$A10,$A$9:$A10,"&gt;="&amp;FG$4,$A$9:$A10,"&lt;="&amp;FG$5)-SUM(_xlfn._xlws.FILTER(FG11:FG90,$A11:$A90&gt;FG$4),_xlfn._xlws.FILTER($C$9:FF90,$A$9:$A90&gt;FG$4)))),"")</f>
        <v/>
      </c>
      <c r="FH10" s="32" t="str" cm="1">
        <f t="array" ref="FH10">IF(AND(($A10&lt;&gt;"")*($A10&gt;FH$4)*($A10&lt;=FH$5)),IF(AND((SUMIFS($B$9:$B10,$A$9:$A10,"&lt;"&amp;$A10,$A$9:$A10,"&gt;="&amp;FH$4,$A$9:$A10,"&lt;="&amp;FH$5)&gt;SUM(_xlfn._xlws.FILTER(FH11:FH90,$A11:$A90&gt;FH$4),_xlfn._xlws.FILTER($C$9:FG90,$A$9:$A90&gt;FH$4))),(SUMIFS($B$9:$B10,$A$9:$A10,"&lt;"&amp;$A10,$A$9:$A10,"&gt;="&amp;FH$4,$A$9:$A10,"&lt;="&amp;FH$5)-SUM(_xlfn._xlws.FILTER(FH11:FH90,$A11:$A90&gt;FH$4),_xlfn._xlws.FILTER($C$9:FG90,$A$9:$A90&gt;FH$4))&gt;FH$6)),FH$6,MAX(0,SUMIFS($B$9:$B10,$A$9:$A10,"&lt;"&amp;$A10,$A$9:$A10,"&gt;="&amp;FH$4,$A$9:$A10,"&lt;="&amp;FH$5)-SUM(_xlfn._xlws.FILTER(FH11:FH90,$A11:$A90&gt;FH$4),_xlfn._xlws.FILTER($C$9:FG90,$A$9:$A90&gt;FH$4)))),"")</f>
        <v/>
      </c>
      <c r="FI10" s="32" t="str" cm="1">
        <f t="array" ref="FI10">IF(AND(($A10&lt;&gt;"")*($A10&gt;FI$4)*($A10&lt;=FI$5)),IF(AND((SUMIFS($B$9:$B10,$A$9:$A10,"&lt;"&amp;$A10,$A$9:$A10,"&gt;="&amp;FI$4,$A$9:$A10,"&lt;="&amp;FI$5)&gt;SUM(_xlfn._xlws.FILTER(FI11:FI90,$A11:$A90&gt;FI$4),_xlfn._xlws.FILTER($C$9:FH90,$A$9:$A90&gt;FI$4))),(SUMIFS($B$9:$B10,$A$9:$A10,"&lt;"&amp;$A10,$A$9:$A10,"&gt;="&amp;FI$4,$A$9:$A10,"&lt;="&amp;FI$5)-SUM(_xlfn._xlws.FILTER(FI11:FI90,$A11:$A90&gt;FI$4),_xlfn._xlws.FILTER($C$9:FH90,$A$9:$A90&gt;FI$4))&gt;FI$6)),FI$6,MAX(0,SUMIFS($B$9:$B10,$A$9:$A10,"&lt;"&amp;$A10,$A$9:$A10,"&gt;="&amp;FI$4,$A$9:$A10,"&lt;="&amp;FI$5)-SUM(_xlfn._xlws.FILTER(FI11:FI90,$A11:$A90&gt;FI$4),_xlfn._xlws.FILTER($C$9:FH90,$A$9:$A90&gt;FI$4)))),"")</f>
        <v/>
      </c>
      <c r="FJ10" s="32" t="str" cm="1">
        <f t="array" ref="FJ10">IF(AND(($A10&lt;&gt;"")*($A10&gt;FJ$4)*($A10&lt;=FJ$5)),IF(AND((SUMIFS($B$9:$B10,$A$9:$A10,"&lt;"&amp;$A10,$A$9:$A10,"&gt;="&amp;FJ$4,$A$9:$A10,"&lt;="&amp;FJ$5)&gt;SUM(_xlfn._xlws.FILTER(FJ11:FJ90,$A11:$A90&gt;FJ$4),_xlfn._xlws.FILTER($C$9:FI90,$A$9:$A90&gt;FJ$4))),(SUMIFS($B$9:$B10,$A$9:$A10,"&lt;"&amp;$A10,$A$9:$A10,"&gt;="&amp;FJ$4,$A$9:$A10,"&lt;="&amp;FJ$5)-SUM(_xlfn._xlws.FILTER(FJ11:FJ90,$A11:$A90&gt;FJ$4),_xlfn._xlws.FILTER($C$9:FI90,$A$9:$A90&gt;FJ$4))&gt;FJ$6)),FJ$6,MAX(0,SUMIFS($B$9:$B10,$A$9:$A10,"&lt;"&amp;$A10,$A$9:$A10,"&gt;="&amp;FJ$4,$A$9:$A10,"&lt;="&amp;FJ$5)-SUM(_xlfn._xlws.FILTER(FJ11:FJ90,$A11:$A90&gt;FJ$4),_xlfn._xlws.FILTER($C$9:FI90,$A$9:$A90&gt;FJ$4)))),"")</f>
        <v/>
      </c>
      <c r="FK10" s="32" t="str" cm="1">
        <f t="array" ref="FK10">IF(AND(($A10&lt;&gt;"")*($A10&gt;FK$4)*($A10&lt;=FK$5)),IF(AND((SUMIFS($B$9:$B10,$A$9:$A10,"&lt;"&amp;$A10,$A$9:$A10,"&gt;="&amp;FK$4,$A$9:$A10,"&lt;="&amp;FK$5)&gt;SUM(_xlfn._xlws.FILTER(FK11:FK90,$A11:$A90&gt;FK$4),_xlfn._xlws.FILTER($C$9:FJ90,$A$9:$A90&gt;FK$4))),(SUMIFS($B$9:$B10,$A$9:$A10,"&lt;"&amp;$A10,$A$9:$A10,"&gt;="&amp;FK$4,$A$9:$A10,"&lt;="&amp;FK$5)-SUM(_xlfn._xlws.FILTER(FK11:FK90,$A11:$A90&gt;FK$4),_xlfn._xlws.FILTER($C$9:FJ90,$A$9:$A90&gt;FK$4))&gt;FK$6)),FK$6,MAX(0,SUMIFS($B$9:$B10,$A$9:$A10,"&lt;"&amp;$A10,$A$9:$A10,"&gt;="&amp;FK$4,$A$9:$A10,"&lt;="&amp;FK$5)-SUM(_xlfn._xlws.FILTER(FK11:FK90,$A11:$A90&gt;FK$4),_xlfn._xlws.FILTER($C$9:FJ90,$A$9:$A90&gt;FK$4)))),"")</f>
        <v/>
      </c>
      <c r="FL10" s="32" t="str" cm="1">
        <f t="array" ref="FL10">IF(AND(($A10&lt;&gt;"")*($A10&gt;FL$4)*($A10&lt;=FL$5)),IF(AND((SUMIFS($B$9:$B10,$A$9:$A10,"&lt;"&amp;$A10,$A$9:$A10,"&gt;="&amp;FL$4,$A$9:$A10,"&lt;="&amp;FL$5)&gt;SUM(_xlfn._xlws.FILTER(FL11:FL90,$A11:$A90&gt;FL$4),_xlfn._xlws.FILTER($C$9:FK90,$A$9:$A90&gt;FL$4))),(SUMIFS($B$9:$B10,$A$9:$A10,"&lt;"&amp;$A10,$A$9:$A10,"&gt;="&amp;FL$4,$A$9:$A10,"&lt;="&amp;FL$5)-SUM(_xlfn._xlws.FILTER(FL11:FL90,$A11:$A90&gt;FL$4),_xlfn._xlws.FILTER($C$9:FK90,$A$9:$A90&gt;FL$4))&gt;FL$6)),FL$6,MAX(0,SUMIFS($B$9:$B10,$A$9:$A10,"&lt;"&amp;$A10,$A$9:$A10,"&gt;="&amp;FL$4,$A$9:$A10,"&lt;="&amp;FL$5)-SUM(_xlfn._xlws.FILTER(FL11:FL90,$A11:$A90&gt;FL$4),_xlfn._xlws.FILTER($C$9:FK90,$A$9:$A90&gt;FL$4)))),"")</f>
        <v/>
      </c>
      <c r="FM10" s="32" t="str" cm="1">
        <f t="array" ref="FM10">IF(AND(($A10&lt;&gt;"")*($A10&gt;FM$4)*($A10&lt;=FM$5)),IF(AND((SUMIFS($B$9:$B10,$A$9:$A10,"&lt;"&amp;$A10,$A$9:$A10,"&gt;="&amp;FM$4,$A$9:$A10,"&lt;="&amp;FM$5)&gt;SUM(_xlfn._xlws.FILTER(FM11:FM90,$A11:$A90&gt;FM$4),_xlfn._xlws.FILTER($C$9:FL90,$A$9:$A90&gt;FM$4))),(SUMIFS($B$9:$B10,$A$9:$A10,"&lt;"&amp;$A10,$A$9:$A10,"&gt;="&amp;FM$4,$A$9:$A10,"&lt;="&amp;FM$5)-SUM(_xlfn._xlws.FILTER(FM11:FM90,$A11:$A90&gt;FM$4),_xlfn._xlws.FILTER($C$9:FL90,$A$9:$A90&gt;FM$4))&gt;FM$6)),FM$6,MAX(0,SUMIFS($B$9:$B10,$A$9:$A10,"&lt;"&amp;$A10,$A$9:$A10,"&gt;="&amp;FM$4,$A$9:$A10,"&lt;="&amp;FM$5)-SUM(_xlfn._xlws.FILTER(FM11:FM90,$A11:$A90&gt;FM$4),_xlfn._xlws.FILTER($C$9:FL90,$A$9:$A90&gt;FM$4)))),"")</f>
        <v/>
      </c>
      <c r="FN10" s="32" t="str" cm="1">
        <f t="array" ref="FN10">IF(AND(($A10&lt;&gt;"")*($A10&gt;FN$4)*($A10&lt;=FN$5)),IF(AND((SUMIFS($B$9:$B10,$A$9:$A10,"&lt;"&amp;$A10,$A$9:$A10,"&gt;="&amp;FN$4,$A$9:$A10,"&lt;="&amp;FN$5)&gt;SUM(_xlfn._xlws.FILTER(FN11:FN90,$A11:$A90&gt;FN$4),_xlfn._xlws.FILTER($C$9:FM90,$A$9:$A90&gt;FN$4))),(SUMIFS($B$9:$B10,$A$9:$A10,"&lt;"&amp;$A10,$A$9:$A10,"&gt;="&amp;FN$4,$A$9:$A10,"&lt;="&amp;FN$5)-SUM(_xlfn._xlws.FILTER(FN11:FN90,$A11:$A90&gt;FN$4),_xlfn._xlws.FILTER($C$9:FM90,$A$9:$A90&gt;FN$4))&gt;FN$6)),FN$6,MAX(0,SUMIFS($B$9:$B10,$A$9:$A10,"&lt;"&amp;$A10,$A$9:$A10,"&gt;="&amp;FN$4,$A$9:$A10,"&lt;="&amp;FN$5)-SUM(_xlfn._xlws.FILTER(FN11:FN90,$A11:$A90&gt;FN$4),_xlfn._xlws.FILTER($C$9:FM90,$A$9:$A90&gt;FN$4)))),"")</f>
        <v/>
      </c>
      <c r="FO10" s="32" t="str" cm="1">
        <f t="array" ref="FO10">IF(AND(($A10&lt;&gt;"")*($A10&gt;FO$4)*($A10&lt;=FO$5)),IF(AND((SUMIFS($B$9:$B10,$A$9:$A10,"&lt;"&amp;$A10,$A$9:$A10,"&gt;="&amp;FO$4,$A$9:$A10,"&lt;="&amp;FO$5)&gt;SUM(_xlfn._xlws.FILTER(FO11:FO90,$A11:$A90&gt;FO$4),_xlfn._xlws.FILTER($C$9:FN90,$A$9:$A90&gt;FO$4))),(SUMIFS($B$9:$B10,$A$9:$A10,"&lt;"&amp;$A10,$A$9:$A10,"&gt;="&amp;FO$4,$A$9:$A10,"&lt;="&amp;FO$5)-SUM(_xlfn._xlws.FILTER(FO11:FO90,$A11:$A90&gt;FO$4),_xlfn._xlws.FILTER($C$9:FN90,$A$9:$A90&gt;FO$4))&gt;FO$6)),FO$6,MAX(0,SUMIFS($B$9:$B10,$A$9:$A10,"&lt;"&amp;$A10,$A$9:$A10,"&gt;="&amp;FO$4,$A$9:$A10,"&lt;="&amp;FO$5)-SUM(_xlfn._xlws.FILTER(FO11:FO90,$A11:$A90&gt;FO$4),_xlfn._xlws.FILTER($C$9:FN90,$A$9:$A90&gt;FO$4)))),"")</f>
        <v/>
      </c>
      <c r="FP10" s="32" t="str" cm="1">
        <f t="array" ref="FP10">IF(AND(($A10&lt;&gt;"")*($A10&gt;FP$4)*($A10&lt;=FP$5)),IF(AND((SUMIFS($B$9:$B10,$A$9:$A10,"&lt;"&amp;$A10,$A$9:$A10,"&gt;="&amp;FP$4,$A$9:$A10,"&lt;="&amp;FP$5)&gt;SUM(_xlfn._xlws.FILTER(FP11:FP90,$A11:$A90&gt;FP$4),_xlfn._xlws.FILTER($C$9:FO90,$A$9:$A90&gt;FP$4))),(SUMIFS($B$9:$B10,$A$9:$A10,"&lt;"&amp;$A10,$A$9:$A10,"&gt;="&amp;FP$4,$A$9:$A10,"&lt;="&amp;FP$5)-SUM(_xlfn._xlws.FILTER(FP11:FP90,$A11:$A90&gt;FP$4),_xlfn._xlws.FILTER($C$9:FO90,$A$9:$A90&gt;FP$4))&gt;FP$6)),FP$6,MAX(0,SUMIFS($B$9:$B10,$A$9:$A10,"&lt;"&amp;$A10,$A$9:$A10,"&gt;="&amp;FP$4,$A$9:$A10,"&lt;="&amp;FP$5)-SUM(_xlfn._xlws.FILTER(FP11:FP90,$A11:$A90&gt;FP$4),_xlfn._xlws.FILTER($C$9:FO90,$A$9:$A90&gt;FP$4)))),"")</f>
        <v/>
      </c>
      <c r="FQ10" s="32" t="str" cm="1">
        <f t="array" ref="FQ10">IF(AND(($A10&lt;&gt;"")*($A10&gt;FQ$4)*($A10&lt;=FQ$5)),IF(AND((SUMIFS($B$9:$B10,$A$9:$A10,"&lt;"&amp;$A10,$A$9:$A10,"&gt;="&amp;FQ$4,$A$9:$A10,"&lt;="&amp;FQ$5)&gt;SUM(_xlfn._xlws.FILTER(FQ11:FQ90,$A11:$A90&gt;FQ$4),_xlfn._xlws.FILTER($C$9:FP90,$A$9:$A90&gt;FQ$4))),(SUMIFS($B$9:$B10,$A$9:$A10,"&lt;"&amp;$A10,$A$9:$A10,"&gt;="&amp;FQ$4,$A$9:$A10,"&lt;="&amp;FQ$5)-SUM(_xlfn._xlws.FILTER(FQ11:FQ90,$A11:$A90&gt;FQ$4),_xlfn._xlws.FILTER($C$9:FP90,$A$9:$A90&gt;FQ$4))&gt;FQ$6)),FQ$6,MAX(0,SUMIFS($B$9:$B10,$A$9:$A10,"&lt;"&amp;$A10,$A$9:$A10,"&gt;="&amp;FQ$4,$A$9:$A10,"&lt;="&amp;FQ$5)-SUM(_xlfn._xlws.FILTER(FQ11:FQ90,$A11:$A90&gt;FQ$4),_xlfn._xlws.FILTER($C$9:FP90,$A$9:$A90&gt;FQ$4)))),"")</f>
        <v/>
      </c>
      <c r="FR10" s="32" t="str" cm="1">
        <f t="array" ref="FR10">IF(AND(($A10&lt;&gt;"")*($A10&gt;FR$4)*($A10&lt;=FR$5)),IF(AND((SUMIFS($B$9:$B10,$A$9:$A10,"&lt;"&amp;$A10,$A$9:$A10,"&gt;="&amp;FR$4,$A$9:$A10,"&lt;="&amp;FR$5)&gt;SUM(_xlfn._xlws.FILTER(FR11:FR90,$A11:$A90&gt;FR$4),_xlfn._xlws.FILTER($C$9:FQ90,$A$9:$A90&gt;FR$4))),(SUMIFS($B$9:$B10,$A$9:$A10,"&lt;"&amp;$A10,$A$9:$A10,"&gt;="&amp;FR$4,$A$9:$A10,"&lt;="&amp;FR$5)-SUM(_xlfn._xlws.FILTER(FR11:FR90,$A11:$A90&gt;FR$4),_xlfn._xlws.FILTER($C$9:FQ90,$A$9:$A90&gt;FR$4))&gt;FR$6)),FR$6,MAX(0,SUMIFS($B$9:$B10,$A$9:$A10,"&lt;"&amp;$A10,$A$9:$A10,"&gt;="&amp;FR$4,$A$9:$A10,"&lt;="&amp;FR$5)-SUM(_xlfn._xlws.FILTER(FR11:FR90,$A11:$A90&gt;FR$4),_xlfn._xlws.FILTER($C$9:FQ90,$A$9:$A90&gt;FR$4)))),"")</f>
        <v/>
      </c>
      <c r="FS10" s="32" t="str" cm="1">
        <f t="array" ref="FS10">IF(AND(($A10&lt;&gt;"")*($A10&gt;FS$4)*($A10&lt;=FS$5)),IF(AND((SUMIFS($B$9:$B10,$A$9:$A10,"&lt;"&amp;$A10,$A$9:$A10,"&gt;="&amp;FS$4,$A$9:$A10,"&lt;="&amp;FS$5)&gt;SUM(_xlfn._xlws.FILTER(FS11:FS90,$A11:$A90&gt;FS$4),_xlfn._xlws.FILTER($C$9:FR90,$A$9:$A90&gt;FS$4))),(SUMIFS($B$9:$B10,$A$9:$A10,"&lt;"&amp;$A10,$A$9:$A10,"&gt;="&amp;FS$4,$A$9:$A10,"&lt;="&amp;FS$5)-SUM(_xlfn._xlws.FILTER(FS11:FS90,$A11:$A90&gt;FS$4),_xlfn._xlws.FILTER($C$9:FR90,$A$9:$A90&gt;FS$4))&gt;FS$6)),FS$6,MAX(0,SUMIFS($B$9:$B10,$A$9:$A10,"&lt;"&amp;$A10,$A$9:$A10,"&gt;="&amp;FS$4,$A$9:$A10,"&lt;="&amp;FS$5)-SUM(_xlfn._xlws.FILTER(FS11:FS90,$A11:$A90&gt;FS$4),_xlfn._xlws.FILTER($C$9:FR90,$A$9:$A90&gt;FS$4)))),"")</f>
        <v/>
      </c>
      <c r="FT10" s="32" t="str" cm="1">
        <f t="array" ref="FT10">IF(AND(($A10&lt;&gt;"")*($A10&gt;FT$4)*($A10&lt;=FT$5)),IF(AND((SUMIFS($B$9:$B10,$A$9:$A10,"&lt;"&amp;$A10,$A$9:$A10,"&gt;="&amp;FT$4,$A$9:$A10,"&lt;="&amp;FT$5)&gt;SUM(_xlfn._xlws.FILTER(FT11:FT90,$A11:$A90&gt;FT$4),_xlfn._xlws.FILTER($C$9:FS90,$A$9:$A90&gt;FT$4))),(SUMIFS($B$9:$B10,$A$9:$A10,"&lt;"&amp;$A10,$A$9:$A10,"&gt;="&amp;FT$4,$A$9:$A10,"&lt;="&amp;FT$5)-SUM(_xlfn._xlws.FILTER(FT11:FT90,$A11:$A90&gt;FT$4),_xlfn._xlws.FILTER($C$9:FS90,$A$9:$A90&gt;FT$4))&gt;FT$6)),FT$6,MAX(0,SUMIFS($B$9:$B10,$A$9:$A10,"&lt;"&amp;$A10,$A$9:$A10,"&gt;="&amp;FT$4,$A$9:$A10,"&lt;="&amp;FT$5)-SUM(_xlfn._xlws.FILTER(FT11:FT90,$A11:$A90&gt;FT$4),_xlfn._xlws.FILTER($C$9:FS90,$A$9:$A90&gt;FT$4)))),"")</f>
        <v/>
      </c>
      <c r="FU10" s="32" t="str" cm="1">
        <f t="array" ref="FU10">IF(AND(($A10&lt;&gt;"")*($A10&gt;FU$4)*($A10&lt;=FU$5)),IF(AND((SUMIFS($B$9:$B10,$A$9:$A10,"&lt;"&amp;$A10,$A$9:$A10,"&gt;="&amp;FU$4,$A$9:$A10,"&lt;="&amp;FU$5)&gt;SUM(_xlfn._xlws.FILTER(FU11:FU90,$A11:$A90&gt;FU$4),_xlfn._xlws.FILTER($C$9:FT90,$A$9:$A90&gt;FU$4))),(SUMIFS($B$9:$B10,$A$9:$A10,"&lt;"&amp;$A10,$A$9:$A10,"&gt;="&amp;FU$4,$A$9:$A10,"&lt;="&amp;FU$5)-SUM(_xlfn._xlws.FILTER(FU11:FU90,$A11:$A90&gt;FU$4),_xlfn._xlws.FILTER($C$9:FT90,$A$9:$A90&gt;FU$4))&gt;FU$6)),FU$6,MAX(0,SUMIFS($B$9:$B10,$A$9:$A10,"&lt;"&amp;$A10,$A$9:$A10,"&gt;="&amp;FU$4,$A$9:$A10,"&lt;="&amp;FU$5)-SUM(_xlfn._xlws.FILTER(FU11:FU90,$A11:$A90&gt;FU$4),_xlfn._xlws.FILTER($C$9:FT90,$A$9:$A90&gt;FU$4)))),"")</f>
        <v/>
      </c>
      <c r="FV10" s="32" t="str" cm="1">
        <f t="array" ref="FV10">IF(AND(($A10&lt;&gt;"")*($A10&gt;FV$4)*($A10&lt;=FV$5)),IF(AND((SUMIFS($B$9:$B10,$A$9:$A10,"&lt;"&amp;$A10,$A$9:$A10,"&gt;="&amp;FV$4,$A$9:$A10,"&lt;="&amp;FV$5)&gt;SUM(_xlfn._xlws.FILTER(FV11:FV90,$A11:$A90&gt;FV$4),_xlfn._xlws.FILTER($C$9:FU90,$A$9:$A90&gt;FV$4))),(SUMIFS($B$9:$B10,$A$9:$A10,"&lt;"&amp;$A10,$A$9:$A10,"&gt;="&amp;FV$4,$A$9:$A10,"&lt;="&amp;FV$5)-SUM(_xlfn._xlws.FILTER(FV11:FV90,$A11:$A90&gt;FV$4),_xlfn._xlws.FILTER($C$9:FU90,$A$9:$A90&gt;FV$4))&gt;FV$6)),FV$6,MAX(0,SUMIFS($B$9:$B10,$A$9:$A10,"&lt;"&amp;$A10,$A$9:$A10,"&gt;="&amp;FV$4,$A$9:$A10,"&lt;="&amp;FV$5)-SUM(_xlfn._xlws.FILTER(FV11:FV90,$A11:$A90&gt;FV$4),_xlfn._xlws.FILTER($C$9:FU90,$A$9:$A90&gt;FV$4)))),"")</f>
        <v/>
      </c>
      <c r="FW10" s="32" t="str" cm="1">
        <f t="array" ref="FW10">IF(AND(($A10&lt;&gt;"")*($A10&gt;FW$4)*($A10&lt;=FW$5)),IF(AND((SUMIFS($B$9:$B10,$A$9:$A10,"&lt;"&amp;$A10,$A$9:$A10,"&gt;="&amp;FW$4,$A$9:$A10,"&lt;="&amp;FW$5)&gt;SUM(_xlfn._xlws.FILTER(FW11:FW90,$A11:$A90&gt;FW$4),_xlfn._xlws.FILTER($C$9:FV90,$A$9:$A90&gt;FW$4))),(SUMIFS($B$9:$B10,$A$9:$A10,"&lt;"&amp;$A10,$A$9:$A10,"&gt;="&amp;FW$4,$A$9:$A10,"&lt;="&amp;FW$5)-SUM(_xlfn._xlws.FILTER(FW11:FW90,$A11:$A90&gt;FW$4),_xlfn._xlws.FILTER($C$9:FV90,$A$9:$A90&gt;FW$4))&gt;FW$6)),FW$6,MAX(0,SUMIFS($B$9:$B10,$A$9:$A10,"&lt;"&amp;$A10,$A$9:$A10,"&gt;="&amp;FW$4,$A$9:$A10,"&lt;="&amp;FW$5)-SUM(_xlfn._xlws.FILTER(FW11:FW90,$A11:$A90&gt;FW$4),_xlfn._xlws.FILTER($C$9:FV90,$A$9:$A90&gt;FW$4)))),"")</f>
        <v/>
      </c>
      <c r="FX10" s="32" t="str" cm="1">
        <f t="array" ref="FX10">IF(AND(($A10&lt;&gt;"")*($A10&gt;FX$4)*($A10&lt;=FX$5)),IF(AND((SUMIFS($B$9:$B10,$A$9:$A10,"&lt;"&amp;$A10,$A$9:$A10,"&gt;="&amp;FX$4,$A$9:$A10,"&lt;="&amp;FX$5)&gt;SUM(_xlfn._xlws.FILTER(FX11:FX90,$A11:$A90&gt;FX$4),_xlfn._xlws.FILTER($C$9:FW90,$A$9:$A90&gt;FX$4))),(SUMIFS($B$9:$B10,$A$9:$A10,"&lt;"&amp;$A10,$A$9:$A10,"&gt;="&amp;FX$4,$A$9:$A10,"&lt;="&amp;FX$5)-SUM(_xlfn._xlws.FILTER(FX11:FX90,$A11:$A90&gt;FX$4),_xlfn._xlws.FILTER($C$9:FW90,$A$9:$A90&gt;FX$4))&gt;FX$6)),FX$6,MAX(0,SUMIFS($B$9:$B10,$A$9:$A10,"&lt;"&amp;$A10,$A$9:$A10,"&gt;="&amp;FX$4,$A$9:$A10,"&lt;="&amp;FX$5)-SUM(_xlfn._xlws.FILTER(FX11:FX90,$A11:$A90&gt;FX$4),_xlfn._xlws.FILTER($C$9:FW90,$A$9:$A90&gt;FX$4)))),"")</f>
        <v/>
      </c>
      <c r="FY10" s="32" t="str" cm="1">
        <f t="array" ref="FY10">IF(AND(($A10&lt;&gt;"")*($A10&gt;FY$4)*($A10&lt;=FY$5)),IF(AND((SUMIFS($B$9:$B10,$A$9:$A10,"&lt;"&amp;$A10,$A$9:$A10,"&gt;="&amp;FY$4,$A$9:$A10,"&lt;="&amp;FY$5)&gt;SUM(_xlfn._xlws.FILTER(FY11:FY90,$A11:$A90&gt;FY$4),_xlfn._xlws.FILTER($C$9:FX90,$A$9:$A90&gt;FY$4))),(SUMIFS($B$9:$B10,$A$9:$A10,"&lt;"&amp;$A10,$A$9:$A10,"&gt;="&amp;FY$4,$A$9:$A10,"&lt;="&amp;FY$5)-SUM(_xlfn._xlws.FILTER(FY11:FY90,$A11:$A90&gt;FY$4),_xlfn._xlws.FILTER($C$9:FX90,$A$9:$A90&gt;FY$4))&gt;FY$6)),FY$6,MAX(0,SUMIFS($B$9:$B10,$A$9:$A10,"&lt;"&amp;$A10,$A$9:$A10,"&gt;="&amp;FY$4,$A$9:$A10,"&lt;="&amp;FY$5)-SUM(_xlfn._xlws.FILTER(FY11:FY90,$A11:$A90&gt;FY$4),_xlfn._xlws.FILTER($C$9:FX90,$A$9:$A90&gt;FY$4)))),"")</f>
        <v/>
      </c>
      <c r="FZ10" s="32" t="str" cm="1">
        <f t="array" ref="FZ10">IF(AND(($A10&lt;&gt;"")*($A10&gt;FZ$4)*($A10&lt;=FZ$5)),IF(AND((SUMIFS($B$9:$B10,$A$9:$A10,"&lt;"&amp;$A10,$A$9:$A10,"&gt;="&amp;FZ$4,$A$9:$A10,"&lt;="&amp;FZ$5)&gt;SUM(_xlfn._xlws.FILTER(FZ11:FZ90,$A11:$A90&gt;FZ$4),_xlfn._xlws.FILTER($C$9:FY90,$A$9:$A90&gt;FZ$4))),(SUMIFS($B$9:$B10,$A$9:$A10,"&lt;"&amp;$A10,$A$9:$A10,"&gt;="&amp;FZ$4,$A$9:$A10,"&lt;="&amp;FZ$5)-SUM(_xlfn._xlws.FILTER(FZ11:FZ90,$A11:$A90&gt;FZ$4),_xlfn._xlws.FILTER($C$9:FY90,$A$9:$A90&gt;FZ$4))&gt;FZ$6)),FZ$6,MAX(0,SUMIFS($B$9:$B10,$A$9:$A10,"&lt;"&amp;$A10,$A$9:$A10,"&gt;="&amp;FZ$4,$A$9:$A10,"&lt;="&amp;FZ$5)-SUM(_xlfn._xlws.FILTER(FZ11:FZ90,$A11:$A90&gt;FZ$4),_xlfn._xlws.FILTER($C$9:FY90,$A$9:$A90&gt;FZ$4)))),"")</f>
        <v/>
      </c>
      <c r="GA10" s="32" t="str" cm="1">
        <f t="array" ref="GA10">IF(AND(($A10&lt;&gt;"")*($A10&gt;GA$4)*($A10&lt;=GA$5)),IF(AND((SUMIFS($B$9:$B10,$A$9:$A10,"&lt;"&amp;$A10,$A$9:$A10,"&gt;="&amp;GA$4,$A$9:$A10,"&lt;="&amp;GA$5)&gt;SUM(_xlfn._xlws.FILTER(GA11:GA90,$A11:$A90&gt;GA$4),_xlfn._xlws.FILTER($C$9:FZ90,$A$9:$A90&gt;GA$4))),(SUMIFS($B$9:$B10,$A$9:$A10,"&lt;"&amp;$A10,$A$9:$A10,"&gt;="&amp;GA$4,$A$9:$A10,"&lt;="&amp;GA$5)-SUM(_xlfn._xlws.FILTER(GA11:GA90,$A11:$A90&gt;GA$4),_xlfn._xlws.FILTER($C$9:FZ90,$A$9:$A90&gt;GA$4))&gt;GA$6)),GA$6,MAX(0,SUMIFS($B$9:$B10,$A$9:$A10,"&lt;"&amp;$A10,$A$9:$A10,"&gt;="&amp;GA$4,$A$9:$A10,"&lt;="&amp;GA$5)-SUM(_xlfn._xlws.FILTER(GA11:GA90,$A11:$A90&gt;GA$4),_xlfn._xlws.FILTER($C$9:FZ90,$A$9:$A90&gt;GA$4)))),"")</f>
        <v/>
      </c>
      <c r="GB10" s="32" t="str" cm="1">
        <f t="array" ref="GB10">IF(AND(($A10&lt;&gt;"")*($A10&gt;GB$4)*($A10&lt;=GB$5)),IF(AND((SUMIFS($B$9:$B10,$A$9:$A10,"&lt;"&amp;$A10,$A$9:$A10,"&gt;="&amp;GB$4,$A$9:$A10,"&lt;="&amp;GB$5)&gt;SUM(_xlfn._xlws.FILTER(GB11:GB90,$A11:$A90&gt;GB$4),_xlfn._xlws.FILTER($C$9:GA90,$A$9:$A90&gt;GB$4))),(SUMIFS($B$9:$B10,$A$9:$A10,"&lt;"&amp;$A10,$A$9:$A10,"&gt;="&amp;GB$4,$A$9:$A10,"&lt;="&amp;GB$5)-SUM(_xlfn._xlws.FILTER(GB11:GB90,$A11:$A90&gt;GB$4),_xlfn._xlws.FILTER($C$9:GA90,$A$9:$A90&gt;GB$4))&gt;GB$6)),GB$6,MAX(0,SUMIFS($B$9:$B10,$A$9:$A10,"&lt;"&amp;$A10,$A$9:$A10,"&gt;="&amp;GB$4,$A$9:$A10,"&lt;="&amp;GB$5)-SUM(_xlfn._xlws.FILTER(GB11:GB90,$A11:$A90&gt;GB$4),_xlfn._xlws.FILTER($C$9:GA90,$A$9:$A90&gt;GB$4)))),"")</f>
        <v/>
      </c>
      <c r="GC10" s="32" t="str" cm="1">
        <f t="array" ref="GC10">IF(AND(($A10&lt;&gt;"")*($A10&gt;GC$4)*($A10&lt;=GC$5)),IF(AND((SUMIFS($B$9:$B10,$A$9:$A10,"&lt;"&amp;$A10,$A$9:$A10,"&gt;="&amp;GC$4,$A$9:$A10,"&lt;="&amp;GC$5)&gt;SUM(_xlfn._xlws.FILTER(GC11:GC90,$A11:$A90&gt;GC$4),_xlfn._xlws.FILTER($C$9:GB90,$A$9:$A90&gt;GC$4))),(SUMIFS($B$9:$B10,$A$9:$A10,"&lt;"&amp;$A10,$A$9:$A10,"&gt;="&amp;GC$4,$A$9:$A10,"&lt;="&amp;GC$5)-SUM(_xlfn._xlws.FILTER(GC11:GC90,$A11:$A90&gt;GC$4),_xlfn._xlws.FILTER($C$9:GB90,$A$9:$A90&gt;GC$4))&gt;GC$6)),GC$6,MAX(0,SUMIFS($B$9:$B10,$A$9:$A10,"&lt;"&amp;$A10,$A$9:$A10,"&gt;="&amp;GC$4,$A$9:$A10,"&lt;="&amp;GC$5)-SUM(_xlfn._xlws.FILTER(GC11:GC90,$A11:$A90&gt;GC$4),_xlfn._xlws.FILTER($C$9:GB90,$A$9:$A90&gt;GC$4)))),"")</f>
        <v/>
      </c>
      <c r="GD10" s="32" t="str" cm="1">
        <f t="array" ref="GD10">IF(AND(($A10&lt;&gt;"")*($A10&gt;GD$4)*($A10&lt;=GD$5)),IF(AND((SUMIFS($B$9:$B10,$A$9:$A10,"&lt;"&amp;$A10,$A$9:$A10,"&gt;="&amp;GD$4,$A$9:$A10,"&lt;="&amp;GD$5)&gt;SUM(_xlfn._xlws.FILTER(GD11:GD90,$A11:$A90&gt;GD$4),_xlfn._xlws.FILTER($C$9:GC90,$A$9:$A90&gt;GD$4))),(SUMIFS($B$9:$B10,$A$9:$A10,"&lt;"&amp;$A10,$A$9:$A10,"&gt;="&amp;GD$4,$A$9:$A10,"&lt;="&amp;GD$5)-SUM(_xlfn._xlws.FILTER(GD11:GD90,$A11:$A90&gt;GD$4),_xlfn._xlws.FILTER($C$9:GC90,$A$9:$A90&gt;GD$4))&gt;GD$6)),GD$6,MAX(0,SUMIFS($B$9:$B10,$A$9:$A10,"&lt;"&amp;$A10,$A$9:$A10,"&gt;="&amp;GD$4,$A$9:$A10,"&lt;="&amp;GD$5)-SUM(_xlfn._xlws.FILTER(GD11:GD90,$A11:$A90&gt;GD$4),_xlfn._xlws.FILTER($C$9:GC90,$A$9:$A90&gt;GD$4)))),"")</f>
        <v/>
      </c>
      <c r="GE10" s="32" t="str" cm="1">
        <f t="array" ref="GE10">IF(AND(($A10&lt;&gt;"")*($A10&gt;GE$4)*($A10&lt;=GE$5)),IF(AND((SUMIFS($B$9:$B10,$A$9:$A10,"&lt;"&amp;$A10,$A$9:$A10,"&gt;="&amp;GE$4,$A$9:$A10,"&lt;="&amp;GE$5)&gt;SUM(_xlfn._xlws.FILTER(GE11:GE90,$A11:$A90&gt;GE$4),_xlfn._xlws.FILTER($C$9:GD90,$A$9:$A90&gt;GE$4))),(SUMIFS($B$9:$B10,$A$9:$A10,"&lt;"&amp;$A10,$A$9:$A10,"&gt;="&amp;GE$4,$A$9:$A10,"&lt;="&amp;GE$5)-SUM(_xlfn._xlws.FILTER(GE11:GE90,$A11:$A90&gt;GE$4),_xlfn._xlws.FILTER($C$9:GD90,$A$9:$A90&gt;GE$4))&gt;GE$6)),GE$6,MAX(0,SUMIFS($B$9:$B10,$A$9:$A10,"&lt;"&amp;$A10,$A$9:$A10,"&gt;="&amp;GE$4,$A$9:$A10,"&lt;="&amp;GE$5)-SUM(_xlfn._xlws.FILTER(GE11:GE90,$A11:$A90&gt;GE$4),_xlfn._xlws.FILTER($C$9:GD90,$A$9:$A90&gt;GE$4)))),"")</f>
        <v/>
      </c>
      <c r="GF10" s="32" t="str" cm="1">
        <f t="array" ref="GF10">IF(AND(($A10&lt;&gt;"")*($A10&gt;GF$4)*($A10&lt;=GF$5)),IF(AND((SUMIFS($B$9:$B10,$A$9:$A10,"&lt;"&amp;$A10,$A$9:$A10,"&gt;="&amp;GF$4,$A$9:$A10,"&lt;="&amp;GF$5)&gt;SUM(_xlfn._xlws.FILTER(GF11:GF90,$A11:$A90&gt;GF$4),_xlfn._xlws.FILTER($C$9:GE90,$A$9:$A90&gt;GF$4))),(SUMIFS($B$9:$B10,$A$9:$A10,"&lt;"&amp;$A10,$A$9:$A10,"&gt;="&amp;GF$4,$A$9:$A10,"&lt;="&amp;GF$5)-SUM(_xlfn._xlws.FILTER(GF11:GF90,$A11:$A90&gt;GF$4),_xlfn._xlws.FILTER($C$9:GE90,$A$9:$A90&gt;GF$4))&gt;GF$6)),GF$6,MAX(0,SUMIFS($B$9:$B10,$A$9:$A10,"&lt;"&amp;$A10,$A$9:$A10,"&gt;="&amp;GF$4,$A$9:$A10,"&lt;="&amp;GF$5)-SUM(_xlfn._xlws.FILTER(GF11:GF90,$A11:$A90&gt;GF$4),_xlfn._xlws.FILTER($C$9:GE90,$A$9:$A90&gt;GF$4)))),"")</f>
        <v/>
      </c>
      <c r="GG10" s="32" t="str" cm="1">
        <f t="array" ref="GG10">IF(AND(($A10&lt;&gt;"")*($A10&gt;GG$4)*($A10&lt;=GG$5)),IF(AND((SUMIFS($B$9:$B10,$A$9:$A10,"&lt;"&amp;$A10,$A$9:$A10,"&gt;="&amp;GG$4,$A$9:$A10,"&lt;="&amp;GG$5)&gt;SUM(_xlfn._xlws.FILTER(GG11:GG90,$A11:$A90&gt;GG$4),_xlfn._xlws.FILTER($C$9:GF90,$A$9:$A90&gt;GG$4))),(SUMIFS($B$9:$B10,$A$9:$A10,"&lt;"&amp;$A10,$A$9:$A10,"&gt;="&amp;GG$4,$A$9:$A10,"&lt;="&amp;GG$5)-SUM(_xlfn._xlws.FILTER(GG11:GG90,$A11:$A90&gt;GG$4),_xlfn._xlws.FILTER($C$9:GF90,$A$9:$A90&gt;GG$4))&gt;GG$6)),GG$6,MAX(0,SUMIFS($B$9:$B10,$A$9:$A10,"&lt;"&amp;$A10,$A$9:$A10,"&gt;="&amp;GG$4,$A$9:$A10,"&lt;="&amp;GG$5)-SUM(_xlfn._xlws.FILTER(GG11:GG90,$A11:$A90&gt;GG$4),_xlfn._xlws.FILTER($C$9:GF90,$A$9:$A90&gt;GG$4)))),"")</f>
        <v/>
      </c>
      <c r="GH10" s="32" t="str" cm="1">
        <f t="array" ref="GH10">IF(AND(($A10&lt;&gt;"")*($A10&gt;GH$4)*($A10&lt;=GH$5)),IF(AND((SUMIFS($B$9:$B10,$A$9:$A10,"&lt;"&amp;$A10,$A$9:$A10,"&gt;="&amp;GH$4,$A$9:$A10,"&lt;="&amp;GH$5)&gt;SUM(_xlfn._xlws.FILTER(GH11:GH90,$A11:$A90&gt;GH$4),_xlfn._xlws.FILTER($C$9:GG90,$A$9:$A90&gt;GH$4))),(SUMIFS($B$9:$B10,$A$9:$A10,"&lt;"&amp;$A10,$A$9:$A10,"&gt;="&amp;GH$4,$A$9:$A10,"&lt;="&amp;GH$5)-SUM(_xlfn._xlws.FILTER(GH11:GH90,$A11:$A90&gt;GH$4),_xlfn._xlws.FILTER($C$9:GG90,$A$9:$A90&gt;GH$4))&gt;GH$6)),GH$6,MAX(0,SUMIFS($B$9:$B10,$A$9:$A10,"&lt;"&amp;$A10,$A$9:$A10,"&gt;="&amp;GH$4,$A$9:$A10,"&lt;="&amp;GH$5)-SUM(_xlfn._xlws.FILTER(GH11:GH90,$A11:$A90&gt;GH$4),_xlfn._xlws.FILTER($C$9:GG90,$A$9:$A90&gt;GH$4)))),"")</f>
        <v/>
      </c>
      <c r="GI10" s="32" t="str" cm="1">
        <f t="array" ref="GI10">IF(AND(($A10&lt;&gt;"")*($A10&gt;GI$4)*($A10&lt;=GI$5)),IF(AND((SUMIFS($B$9:$B10,$A$9:$A10,"&lt;"&amp;$A10,$A$9:$A10,"&gt;="&amp;GI$4,$A$9:$A10,"&lt;="&amp;GI$5)&gt;SUM(_xlfn._xlws.FILTER(GI11:GI90,$A11:$A90&gt;GI$4),_xlfn._xlws.FILTER($C$9:GH90,$A$9:$A90&gt;GI$4))),(SUMIFS($B$9:$B10,$A$9:$A10,"&lt;"&amp;$A10,$A$9:$A10,"&gt;="&amp;GI$4,$A$9:$A10,"&lt;="&amp;GI$5)-SUM(_xlfn._xlws.FILTER(GI11:GI90,$A11:$A90&gt;GI$4),_xlfn._xlws.FILTER($C$9:GH90,$A$9:$A90&gt;GI$4))&gt;GI$6)),GI$6,MAX(0,SUMIFS($B$9:$B10,$A$9:$A10,"&lt;"&amp;$A10,$A$9:$A10,"&gt;="&amp;GI$4,$A$9:$A10,"&lt;="&amp;GI$5)-SUM(_xlfn._xlws.FILTER(GI11:GI90,$A11:$A90&gt;GI$4),_xlfn._xlws.FILTER($C$9:GH90,$A$9:$A90&gt;GI$4)))),"")</f>
        <v/>
      </c>
      <c r="GJ10" s="32" t="str" cm="1">
        <f t="array" ref="GJ10">IF(AND(($A10&lt;&gt;"")*($A10&gt;GJ$4)*($A10&lt;=GJ$5)),IF(AND((SUMIFS($B$9:$B10,$A$9:$A10,"&lt;"&amp;$A10,$A$9:$A10,"&gt;="&amp;GJ$4,$A$9:$A10,"&lt;="&amp;GJ$5)&gt;SUM(_xlfn._xlws.FILTER(GJ11:GJ90,$A11:$A90&gt;GJ$4),_xlfn._xlws.FILTER($C$9:GI90,$A$9:$A90&gt;GJ$4))),(SUMIFS($B$9:$B10,$A$9:$A10,"&lt;"&amp;$A10,$A$9:$A10,"&gt;="&amp;GJ$4,$A$9:$A10,"&lt;="&amp;GJ$5)-SUM(_xlfn._xlws.FILTER(GJ11:GJ90,$A11:$A90&gt;GJ$4),_xlfn._xlws.FILTER($C$9:GI90,$A$9:$A90&gt;GJ$4))&gt;GJ$6)),GJ$6,MAX(0,SUMIFS($B$9:$B10,$A$9:$A10,"&lt;"&amp;$A10,$A$9:$A10,"&gt;="&amp;GJ$4,$A$9:$A10,"&lt;="&amp;GJ$5)-SUM(_xlfn._xlws.FILTER(GJ11:GJ90,$A11:$A90&gt;GJ$4),_xlfn._xlws.FILTER($C$9:GI90,$A$9:$A90&gt;GJ$4)))),"")</f>
        <v/>
      </c>
      <c r="GK10" s="32" t="str" cm="1">
        <f t="array" ref="GK10">IF(AND(($A10&lt;&gt;"")*($A10&gt;GK$4)*($A10&lt;=GK$5)),IF(AND((SUMIFS($B$9:$B10,$A$9:$A10,"&lt;"&amp;$A10,$A$9:$A10,"&gt;="&amp;GK$4,$A$9:$A10,"&lt;="&amp;GK$5)&gt;SUM(_xlfn._xlws.FILTER(GK11:GK90,$A11:$A90&gt;GK$4),_xlfn._xlws.FILTER($C$9:GJ90,$A$9:$A90&gt;GK$4))),(SUMIFS($B$9:$B10,$A$9:$A10,"&lt;"&amp;$A10,$A$9:$A10,"&gt;="&amp;GK$4,$A$9:$A10,"&lt;="&amp;GK$5)-SUM(_xlfn._xlws.FILTER(GK11:GK90,$A11:$A90&gt;GK$4),_xlfn._xlws.FILTER($C$9:GJ90,$A$9:$A90&gt;GK$4))&gt;GK$6)),GK$6,MAX(0,SUMIFS($B$9:$B10,$A$9:$A10,"&lt;"&amp;$A10,$A$9:$A10,"&gt;="&amp;GK$4,$A$9:$A10,"&lt;="&amp;GK$5)-SUM(_xlfn._xlws.FILTER(GK11:GK90,$A11:$A90&gt;GK$4),_xlfn._xlws.FILTER($C$9:GJ90,$A$9:$A90&gt;GK$4)))),"")</f>
        <v/>
      </c>
      <c r="GL10" s="32" t="str" cm="1">
        <f t="array" ref="GL10">IF(AND(($A10&lt;&gt;"")*($A10&gt;GL$4)*($A10&lt;=GL$5)),IF(AND((SUMIFS($B$9:$B10,$A$9:$A10,"&lt;"&amp;$A10,$A$9:$A10,"&gt;="&amp;GL$4,$A$9:$A10,"&lt;="&amp;GL$5)&gt;SUM(_xlfn._xlws.FILTER(GL11:GL90,$A11:$A90&gt;GL$4),_xlfn._xlws.FILTER($C$9:GK90,$A$9:$A90&gt;GL$4))),(SUMIFS($B$9:$B10,$A$9:$A10,"&lt;"&amp;$A10,$A$9:$A10,"&gt;="&amp;GL$4,$A$9:$A10,"&lt;="&amp;GL$5)-SUM(_xlfn._xlws.FILTER(GL11:GL90,$A11:$A90&gt;GL$4),_xlfn._xlws.FILTER($C$9:GK90,$A$9:$A90&gt;GL$4))&gt;GL$6)),GL$6,MAX(0,SUMIFS($B$9:$B10,$A$9:$A10,"&lt;"&amp;$A10,$A$9:$A10,"&gt;="&amp;GL$4,$A$9:$A10,"&lt;="&amp;GL$5)-SUM(_xlfn._xlws.FILTER(GL11:GL90,$A11:$A90&gt;GL$4),_xlfn._xlws.FILTER($C$9:GK90,$A$9:$A90&gt;GL$4)))),"")</f>
        <v/>
      </c>
      <c r="GM10" s="32" t="str" cm="1">
        <f t="array" ref="GM10">IF(AND(($A10&lt;&gt;"")*($A10&gt;GM$4)*($A10&lt;=GM$5)),IF(AND((SUMIFS($B$9:$B10,$A$9:$A10,"&lt;"&amp;$A10,$A$9:$A10,"&gt;="&amp;GM$4,$A$9:$A10,"&lt;="&amp;GM$5)&gt;SUM(_xlfn._xlws.FILTER(GM11:GM90,$A11:$A90&gt;GM$4),_xlfn._xlws.FILTER($C$9:GL90,$A$9:$A90&gt;GM$4))),(SUMIFS($B$9:$B10,$A$9:$A10,"&lt;"&amp;$A10,$A$9:$A10,"&gt;="&amp;GM$4,$A$9:$A10,"&lt;="&amp;GM$5)-SUM(_xlfn._xlws.FILTER(GM11:GM90,$A11:$A90&gt;GM$4),_xlfn._xlws.FILTER($C$9:GL90,$A$9:$A90&gt;GM$4))&gt;GM$6)),GM$6,MAX(0,SUMIFS($B$9:$B10,$A$9:$A10,"&lt;"&amp;$A10,$A$9:$A10,"&gt;="&amp;GM$4,$A$9:$A10,"&lt;="&amp;GM$5)-SUM(_xlfn._xlws.FILTER(GM11:GM90,$A11:$A90&gt;GM$4),_xlfn._xlws.FILTER($C$9:GL90,$A$9:$A90&gt;GM$4)))),"")</f>
        <v/>
      </c>
      <c r="GN10" s="32" t="str" cm="1">
        <f t="array" ref="GN10">IF(AND(($A10&lt;&gt;"")*($A10&gt;GN$4)*($A10&lt;=GN$5)),IF(AND((SUMIFS($B$9:$B10,$A$9:$A10,"&lt;"&amp;$A10,$A$9:$A10,"&gt;="&amp;GN$4,$A$9:$A10,"&lt;="&amp;GN$5)&gt;SUM(_xlfn._xlws.FILTER(GN11:GN90,$A11:$A90&gt;GN$4),_xlfn._xlws.FILTER($C$9:GM90,$A$9:$A90&gt;GN$4))),(SUMIFS($B$9:$B10,$A$9:$A10,"&lt;"&amp;$A10,$A$9:$A10,"&gt;="&amp;GN$4,$A$9:$A10,"&lt;="&amp;GN$5)-SUM(_xlfn._xlws.FILTER(GN11:GN90,$A11:$A90&gt;GN$4),_xlfn._xlws.FILTER($C$9:GM90,$A$9:$A90&gt;GN$4))&gt;GN$6)),GN$6,MAX(0,SUMIFS($B$9:$B10,$A$9:$A10,"&lt;"&amp;$A10,$A$9:$A10,"&gt;="&amp;GN$4,$A$9:$A10,"&lt;="&amp;GN$5)-SUM(_xlfn._xlws.FILTER(GN11:GN90,$A11:$A90&gt;GN$4),_xlfn._xlws.FILTER($C$9:GM90,$A$9:$A90&gt;GN$4)))),"")</f>
        <v/>
      </c>
      <c r="GO10" s="32" t="str" cm="1">
        <f t="array" ref="GO10">IF(AND(($A10&lt;&gt;"")*($A10&gt;GO$4)*($A10&lt;=GO$5)),IF(AND((SUMIFS($B$9:$B10,$A$9:$A10,"&lt;"&amp;$A10,$A$9:$A10,"&gt;="&amp;GO$4,$A$9:$A10,"&lt;="&amp;GO$5)&gt;SUM(_xlfn._xlws.FILTER(GO11:GO90,$A11:$A90&gt;GO$4),_xlfn._xlws.FILTER($C$9:GN90,$A$9:$A90&gt;GO$4))),(SUMIFS($B$9:$B10,$A$9:$A10,"&lt;"&amp;$A10,$A$9:$A10,"&gt;="&amp;GO$4,$A$9:$A10,"&lt;="&amp;GO$5)-SUM(_xlfn._xlws.FILTER(GO11:GO90,$A11:$A90&gt;GO$4),_xlfn._xlws.FILTER($C$9:GN90,$A$9:$A90&gt;GO$4))&gt;GO$6)),GO$6,MAX(0,SUMIFS($B$9:$B10,$A$9:$A10,"&lt;"&amp;$A10,$A$9:$A10,"&gt;="&amp;GO$4,$A$9:$A10,"&lt;="&amp;GO$5)-SUM(_xlfn._xlws.FILTER(GO11:GO90,$A11:$A90&gt;GO$4),_xlfn._xlws.FILTER($C$9:GN90,$A$9:$A90&gt;GO$4)))),"")</f>
        <v/>
      </c>
      <c r="GP10" s="32" t="str" cm="1">
        <f t="array" ref="GP10">IF(AND(($A10&lt;&gt;"")*($A10&gt;GP$4)*($A10&lt;=GP$5)),IF(AND((SUMIFS($B$9:$B10,$A$9:$A10,"&lt;"&amp;$A10,$A$9:$A10,"&gt;="&amp;GP$4,$A$9:$A10,"&lt;="&amp;GP$5)&gt;SUM(_xlfn._xlws.FILTER(GP11:GP90,$A11:$A90&gt;GP$4),_xlfn._xlws.FILTER($C$9:GO90,$A$9:$A90&gt;GP$4))),(SUMIFS($B$9:$B10,$A$9:$A10,"&lt;"&amp;$A10,$A$9:$A10,"&gt;="&amp;GP$4,$A$9:$A10,"&lt;="&amp;GP$5)-SUM(_xlfn._xlws.FILTER(GP11:GP90,$A11:$A90&gt;GP$4),_xlfn._xlws.FILTER($C$9:GO90,$A$9:$A90&gt;GP$4))&gt;GP$6)),GP$6,MAX(0,SUMIFS($B$9:$B10,$A$9:$A10,"&lt;"&amp;$A10,$A$9:$A10,"&gt;="&amp;GP$4,$A$9:$A10,"&lt;="&amp;GP$5)-SUM(_xlfn._xlws.FILTER(GP11:GP90,$A11:$A90&gt;GP$4),_xlfn._xlws.FILTER($C$9:GO90,$A$9:$A90&gt;GP$4)))),"")</f>
        <v/>
      </c>
      <c r="GQ10" s="32" t="str" cm="1">
        <f t="array" ref="GQ10">IF(AND(($A10&lt;&gt;"")*($A10&gt;GQ$4)*($A10&lt;=GQ$5)),IF(AND((SUMIFS($B$9:$B10,$A$9:$A10,"&lt;"&amp;$A10,$A$9:$A10,"&gt;="&amp;GQ$4,$A$9:$A10,"&lt;="&amp;GQ$5)&gt;SUM(_xlfn._xlws.FILTER(GQ11:GQ90,$A11:$A90&gt;GQ$4),_xlfn._xlws.FILTER($C$9:GP90,$A$9:$A90&gt;GQ$4))),(SUMIFS($B$9:$B10,$A$9:$A10,"&lt;"&amp;$A10,$A$9:$A10,"&gt;="&amp;GQ$4,$A$9:$A10,"&lt;="&amp;GQ$5)-SUM(_xlfn._xlws.FILTER(GQ11:GQ90,$A11:$A90&gt;GQ$4),_xlfn._xlws.FILTER($C$9:GP90,$A$9:$A90&gt;GQ$4))&gt;GQ$6)),GQ$6,MAX(0,SUMIFS($B$9:$B10,$A$9:$A10,"&lt;"&amp;$A10,$A$9:$A10,"&gt;="&amp;GQ$4,$A$9:$A10,"&lt;="&amp;GQ$5)-SUM(_xlfn._xlws.FILTER(GQ11:GQ90,$A11:$A90&gt;GQ$4),_xlfn._xlws.FILTER($C$9:GP90,$A$9:$A90&gt;GQ$4)))),"")</f>
        <v/>
      </c>
      <c r="GR10" s="32" t="str" cm="1">
        <f t="array" ref="GR10">IF(AND(($A10&lt;&gt;"")*($A10&gt;GR$4)*($A10&lt;=GR$5)),IF(AND((SUMIFS($B$9:$B10,$A$9:$A10,"&lt;"&amp;$A10,$A$9:$A10,"&gt;="&amp;GR$4,$A$9:$A10,"&lt;="&amp;GR$5)&gt;SUM(_xlfn._xlws.FILTER(GR11:GR90,$A11:$A90&gt;GR$4),_xlfn._xlws.FILTER($C$9:GQ90,$A$9:$A90&gt;GR$4))),(SUMIFS($B$9:$B10,$A$9:$A10,"&lt;"&amp;$A10,$A$9:$A10,"&gt;="&amp;GR$4,$A$9:$A10,"&lt;="&amp;GR$5)-SUM(_xlfn._xlws.FILTER(GR11:GR90,$A11:$A90&gt;GR$4),_xlfn._xlws.FILTER($C$9:GQ90,$A$9:$A90&gt;GR$4))&gt;GR$6)),GR$6,MAX(0,SUMIFS($B$9:$B10,$A$9:$A10,"&lt;"&amp;$A10,$A$9:$A10,"&gt;="&amp;GR$4,$A$9:$A10,"&lt;="&amp;GR$5)-SUM(_xlfn._xlws.FILTER(GR11:GR90,$A11:$A90&gt;GR$4),_xlfn._xlws.FILTER($C$9:GQ90,$A$9:$A90&gt;GR$4)))),"")</f>
        <v/>
      </c>
      <c r="GS10" s="32" t="str" cm="1">
        <f t="array" ref="GS10">IF(AND(($A10&lt;&gt;"")*($A10&gt;GS$4)*($A10&lt;=GS$5)),IF(AND((SUMIFS($B$9:$B10,$A$9:$A10,"&lt;"&amp;$A10,$A$9:$A10,"&gt;="&amp;GS$4,$A$9:$A10,"&lt;="&amp;GS$5)&gt;SUM(_xlfn._xlws.FILTER(GS11:GS90,$A11:$A90&gt;GS$4),_xlfn._xlws.FILTER($C$9:GR90,$A$9:$A90&gt;GS$4))),(SUMIFS($B$9:$B10,$A$9:$A10,"&lt;"&amp;$A10,$A$9:$A10,"&gt;="&amp;GS$4,$A$9:$A10,"&lt;="&amp;GS$5)-SUM(_xlfn._xlws.FILTER(GS11:GS90,$A11:$A90&gt;GS$4),_xlfn._xlws.FILTER($C$9:GR90,$A$9:$A90&gt;GS$4))&gt;GS$6)),GS$6,MAX(0,SUMIFS($B$9:$B10,$A$9:$A10,"&lt;"&amp;$A10,$A$9:$A10,"&gt;="&amp;GS$4,$A$9:$A10,"&lt;="&amp;GS$5)-SUM(_xlfn._xlws.FILTER(GS11:GS90,$A11:$A90&gt;GS$4),_xlfn._xlws.FILTER($C$9:GR90,$A$9:$A90&gt;GS$4)))),"")</f>
        <v/>
      </c>
      <c r="GT10" s="32" t="str" cm="1">
        <f t="array" ref="GT10">IF(AND(($A10&lt;&gt;"")*($A10&gt;GT$4)*($A10&lt;=GT$5)),IF(AND((SUMIFS($B$9:$B10,$A$9:$A10,"&lt;"&amp;$A10,$A$9:$A10,"&gt;="&amp;GT$4,$A$9:$A10,"&lt;="&amp;GT$5)&gt;SUM(_xlfn._xlws.FILTER(GT11:GT90,$A11:$A90&gt;GT$4),_xlfn._xlws.FILTER($C$9:GS90,$A$9:$A90&gt;GT$4))),(SUMIFS($B$9:$B10,$A$9:$A10,"&lt;"&amp;$A10,$A$9:$A10,"&gt;="&amp;GT$4,$A$9:$A10,"&lt;="&amp;GT$5)-SUM(_xlfn._xlws.FILTER(GT11:GT90,$A11:$A90&gt;GT$4),_xlfn._xlws.FILTER($C$9:GS90,$A$9:$A90&gt;GT$4))&gt;GT$6)),GT$6,MAX(0,SUMIFS($B$9:$B10,$A$9:$A10,"&lt;"&amp;$A10,$A$9:$A10,"&gt;="&amp;GT$4,$A$9:$A10,"&lt;="&amp;GT$5)-SUM(_xlfn._xlws.FILTER(GT11:GT90,$A11:$A90&gt;GT$4),_xlfn._xlws.FILTER($C$9:GS90,$A$9:$A90&gt;GT$4)))),"")</f>
        <v/>
      </c>
      <c r="GU10" s="32" t="str" cm="1">
        <f t="array" ref="GU10">IF(AND(($A10&lt;&gt;"")*($A10&gt;GU$4)*($A10&lt;=GU$5)),IF(AND((SUMIFS($B$9:$B10,$A$9:$A10,"&lt;"&amp;$A10,$A$9:$A10,"&gt;="&amp;GU$4,$A$9:$A10,"&lt;="&amp;GU$5)&gt;SUM(_xlfn._xlws.FILTER(GU11:GU90,$A11:$A90&gt;GU$4),_xlfn._xlws.FILTER($C$9:GT90,$A$9:$A90&gt;GU$4))),(SUMIFS($B$9:$B10,$A$9:$A10,"&lt;"&amp;$A10,$A$9:$A10,"&gt;="&amp;GU$4,$A$9:$A10,"&lt;="&amp;GU$5)-SUM(_xlfn._xlws.FILTER(GU11:GU90,$A11:$A90&gt;GU$4),_xlfn._xlws.FILTER($C$9:GT90,$A$9:$A90&gt;GU$4))&gt;GU$6)),GU$6,MAX(0,SUMIFS($B$9:$B10,$A$9:$A10,"&lt;"&amp;$A10,$A$9:$A10,"&gt;="&amp;GU$4,$A$9:$A10,"&lt;="&amp;GU$5)-SUM(_xlfn._xlws.FILTER(GU11:GU90,$A11:$A90&gt;GU$4),_xlfn._xlws.FILTER($C$9:GT90,$A$9:$A90&gt;GU$4)))),"")</f>
        <v/>
      </c>
      <c r="GV10" s="32" t="str" cm="1">
        <f t="array" ref="GV10">IF(AND(($A10&lt;&gt;"")*($A10&gt;GV$4)*($A10&lt;=GV$5)),IF(AND((SUMIFS($B$9:$B10,$A$9:$A10,"&lt;"&amp;$A10,$A$9:$A10,"&gt;="&amp;GV$4,$A$9:$A10,"&lt;="&amp;GV$5)&gt;SUM(_xlfn._xlws.FILTER(GV11:GV90,$A11:$A90&gt;GV$4),_xlfn._xlws.FILTER($C$9:GU90,$A$9:$A90&gt;GV$4))),(SUMIFS($B$9:$B10,$A$9:$A10,"&lt;"&amp;$A10,$A$9:$A10,"&gt;="&amp;GV$4,$A$9:$A10,"&lt;="&amp;GV$5)-SUM(_xlfn._xlws.FILTER(GV11:GV90,$A11:$A90&gt;GV$4),_xlfn._xlws.FILTER($C$9:GU90,$A$9:$A90&gt;GV$4))&gt;GV$6)),GV$6,MAX(0,SUMIFS($B$9:$B10,$A$9:$A10,"&lt;"&amp;$A10,$A$9:$A10,"&gt;="&amp;GV$4,$A$9:$A10,"&lt;="&amp;GV$5)-SUM(_xlfn._xlws.FILTER(GV11:GV90,$A11:$A90&gt;GV$4),_xlfn._xlws.FILTER($C$9:GU90,$A$9:$A90&gt;GV$4)))),"")</f>
        <v/>
      </c>
      <c r="GW10" s="32" t="str" cm="1">
        <f t="array" ref="GW10">IF(AND(($A10&lt;&gt;"")*($A10&gt;GW$4)*($A10&lt;=GW$5)),IF(AND((SUMIFS($B$9:$B10,$A$9:$A10,"&lt;"&amp;$A10,$A$9:$A10,"&gt;="&amp;GW$4,$A$9:$A10,"&lt;="&amp;GW$5)&gt;SUM(_xlfn._xlws.FILTER(GW11:GW90,$A11:$A90&gt;GW$4),_xlfn._xlws.FILTER($C$9:GV90,$A$9:$A90&gt;GW$4))),(SUMIFS($B$9:$B10,$A$9:$A10,"&lt;"&amp;$A10,$A$9:$A10,"&gt;="&amp;GW$4,$A$9:$A10,"&lt;="&amp;GW$5)-SUM(_xlfn._xlws.FILTER(GW11:GW90,$A11:$A90&gt;GW$4),_xlfn._xlws.FILTER($C$9:GV90,$A$9:$A90&gt;GW$4))&gt;GW$6)),GW$6,MAX(0,SUMIFS($B$9:$B10,$A$9:$A10,"&lt;"&amp;$A10,$A$9:$A10,"&gt;="&amp;GW$4,$A$9:$A10,"&lt;="&amp;GW$5)-SUM(_xlfn._xlws.FILTER(GW11:GW90,$A11:$A90&gt;GW$4),_xlfn._xlws.FILTER($C$9:GV90,$A$9:$A90&gt;GW$4)))),"")</f>
        <v/>
      </c>
      <c r="GX10" s="32" t="str" cm="1">
        <f t="array" ref="GX10">IF(AND(($A10&lt;&gt;"")*($A10&gt;GX$4)*($A10&lt;=GX$5)),IF(AND((SUMIFS($B$9:$B10,$A$9:$A10,"&lt;"&amp;$A10,$A$9:$A10,"&gt;="&amp;GX$4,$A$9:$A10,"&lt;="&amp;GX$5)&gt;SUM(_xlfn._xlws.FILTER(GX11:GX90,$A11:$A90&gt;GX$4),_xlfn._xlws.FILTER($C$9:GW90,$A$9:$A90&gt;GX$4))),(SUMIFS($B$9:$B10,$A$9:$A10,"&lt;"&amp;$A10,$A$9:$A10,"&gt;="&amp;GX$4,$A$9:$A10,"&lt;="&amp;GX$5)-SUM(_xlfn._xlws.FILTER(GX11:GX90,$A11:$A90&gt;GX$4),_xlfn._xlws.FILTER($C$9:GW90,$A$9:$A90&gt;GX$4))&gt;GX$6)),GX$6,MAX(0,SUMIFS($B$9:$B10,$A$9:$A10,"&lt;"&amp;$A10,$A$9:$A10,"&gt;="&amp;GX$4,$A$9:$A10,"&lt;="&amp;GX$5)-SUM(_xlfn._xlws.FILTER(GX11:GX90,$A11:$A90&gt;GX$4),_xlfn._xlws.FILTER($C$9:GW90,$A$9:$A90&gt;GX$4)))),"")</f>
        <v/>
      </c>
      <c r="GY10" s="32" t="str" cm="1">
        <f t="array" ref="GY10">IF(AND(($A10&lt;&gt;"")*($A10&gt;GY$4)*($A10&lt;=GY$5)),IF(AND((SUMIFS($B$9:$B10,$A$9:$A10,"&lt;"&amp;$A10,$A$9:$A10,"&gt;="&amp;GY$4,$A$9:$A10,"&lt;="&amp;GY$5)&gt;SUM(_xlfn._xlws.FILTER(GY11:GY90,$A11:$A90&gt;GY$4),_xlfn._xlws.FILTER($C$9:GX90,$A$9:$A90&gt;GY$4))),(SUMIFS($B$9:$B10,$A$9:$A10,"&lt;"&amp;$A10,$A$9:$A10,"&gt;="&amp;GY$4,$A$9:$A10,"&lt;="&amp;GY$5)-SUM(_xlfn._xlws.FILTER(GY11:GY90,$A11:$A90&gt;GY$4),_xlfn._xlws.FILTER($C$9:GX90,$A$9:$A90&gt;GY$4))&gt;GY$6)),GY$6,MAX(0,SUMIFS($B$9:$B10,$A$9:$A10,"&lt;"&amp;$A10,$A$9:$A10,"&gt;="&amp;GY$4,$A$9:$A10,"&lt;="&amp;GY$5)-SUM(_xlfn._xlws.FILTER(GY11:GY90,$A11:$A90&gt;GY$4),_xlfn._xlws.FILTER($C$9:GX90,$A$9:$A90&gt;GY$4)))),"")</f>
        <v/>
      </c>
      <c r="GZ10" s="32" t="str" cm="1">
        <f t="array" ref="GZ10">IF(AND(($A10&lt;&gt;"")*($A10&gt;GZ$4)*($A10&lt;=GZ$5)),IF(AND((SUMIFS($B$9:$B10,$A$9:$A10,"&lt;"&amp;$A10,$A$9:$A10,"&gt;="&amp;GZ$4,$A$9:$A10,"&lt;="&amp;GZ$5)&gt;SUM(_xlfn._xlws.FILTER(GZ11:GZ90,$A11:$A90&gt;GZ$4),_xlfn._xlws.FILTER($C$9:GY90,$A$9:$A90&gt;GZ$4))),(SUMIFS($B$9:$B10,$A$9:$A10,"&lt;"&amp;$A10,$A$9:$A10,"&gt;="&amp;GZ$4,$A$9:$A10,"&lt;="&amp;GZ$5)-SUM(_xlfn._xlws.FILTER(GZ11:GZ90,$A11:$A90&gt;GZ$4),_xlfn._xlws.FILTER($C$9:GY90,$A$9:$A90&gt;GZ$4))&gt;GZ$6)),GZ$6,MAX(0,SUMIFS($B$9:$B10,$A$9:$A10,"&lt;"&amp;$A10,$A$9:$A10,"&gt;="&amp;GZ$4,$A$9:$A10,"&lt;="&amp;GZ$5)-SUM(_xlfn._xlws.FILTER(GZ11:GZ90,$A11:$A90&gt;GZ$4),_xlfn._xlws.FILTER($C$9:GY90,$A$9:$A90&gt;GZ$4)))),"")</f>
        <v/>
      </c>
      <c r="HA10" s="32" t="str" cm="1">
        <f t="array" ref="HA10">IF(AND(($A10&lt;&gt;"")*($A10&gt;HA$4)*($A10&lt;=HA$5)),IF(AND((SUMIFS($B$9:$B10,$A$9:$A10,"&lt;"&amp;$A10,$A$9:$A10,"&gt;="&amp;HA$4,$A$9:$A10,"&lt;="&amp;HA$5)&gt;SUM(_xlfn._xlws.FILTER(HA11:HA90,$A11:$A90&gt;HA$4),_xlfn._xlws.FILTER($C$9:GZ90,$A$9:$A90&gt;HA$4))),(SUMIFS($B$9:$B10,$A$9:$A10,"&lt;"&amp;$A10,$A$9:$A10,"&gt;="&amp;HA$4,$A$9:$A10,"&lt;="&amp;HA$5)-SUM(_xlfn._xlws.FILTER(HA11:HA90,$A11:$A90&gt;HA$4),_xlfn._xlws.FILTER($C$9:GZ90,$A$9:$A90&gt;HA$4))&gt;HA$6)),HA$6,MAX(0,SUMIFS($B$9:$B10,$A$9:$A10,"&lt;"&amp;$A10,$A$9:$A10,"&gt;="&amp;HA$4,$A$9:$A10,"&lt;="&amp;HA$5)-SUM(_xlfn._xlws.FILTER(HA11:HA90,$A11:$A90&gt;HA$4),_xlfn._xlws.FILTER($C$9:GZ90,$A$9:$A90&gt;HA$4)))),"")</f>
        <v/>
      </c>
      <c r="HB10" s="32" t="str" cm="1">
        <f t="array" ref="HB10">IF(AND(($A10&lt;&gt;"")*($A10&gt;HB$4)*($A10&lt;=HB$5)),IF(AND((SUMIFS($B$9:$B10,$A$9:$A10,"&lt;"&amp;$A10,$A$9:$A10,"&gt;="&amp;HB$4,$A$9:$A10,"&lt;="&amp;HB$5)&gt;SUM(_xlfn._xlws.FILTER(HB11:HB90,$A11:$A90&gt;HB$4),_xlfn._xlws.FILTER($C$9:HA90,$A$9:$A90&gt;HB$4))),(SUMIFS($B$9:$B10,$A$9:$A10,"&lt;"&amp;$A10,$A$9:$A10,"&gt;="&amp;HB$4,$A$9:$A10,"&lt;="&amp;HB$5)-SUM(_xlfn._xlws.FILTER(HB11:HB90,$A11:$A90&gt;HB$4),_xlfn._xlws.FILTER($C$9:HA90,$A$9:$A90&gt;HB$4))&gt;HB$6)),HB$6,MAX(0,SUMIFS($B$9:$B10,$A$9:$A10,"&lt;"&amp;$A10,$A$9:$A10,"&gt;="&amp;HB$4,$A$9:$A10,"&lt;="&amp;HB$5)-SUM(_xlfn._xlws.FILTER(HB11:HB90,$A11:$A90&gt;HB$4),_xlfn._xlws.FILTER($C$9:HA90,$A$9:$A90&gt;HB$4)))),"")</f>
        <v/>
      </c>
      <c r="HC10" s="32" t="str" cm="1">
        <f t="array" ref="HC10">IF(AND(($A10&lt;&gt;"")*($A10&gt;HC$4)*($A10&lt;=HC$5)),IF(AND((SUMIFS($B$9:$B10,$A$9:$A10,"&lt;"&amp;$A10,$A$9:$A10,"&gt;="&amp;HC$4,$A$9:$A10,"&lt;="&amp;HC$5)&gt;SUM(_xlfn._xlws.FILTER(HC11:HC90,$A11:$A90&gt;HC$4),_xlfn._xlws.FILTER($C$9:HB90,$A$9:$A90&gt;HC$4))),(SUMIFS($B$9:$B10,$A$9:$A10,"&lt;"&amp;$A10,$A$9:$A10,"&gt;="&amp;HC$4,$A$9:$A10,"&lt;="&amp;HC$5)-SUM(_xlfn._xlws.FILTER(HC11:HC90,$A11:$A90&gt;HC$4),_xlfn._xlws.FILTER($C$9:HB90,$A$9:$A90&gt;HC$4))&gt;HC$6)),HC$6,MAX(0,SUMIFS($B$9:$B10,$A$9:$A10,"&lt;"&amp;$A10,$A$9:$A10,"&gt;="&amp;HC$4,$A$9:$A10,"&lt;="&amp;HC$5)-SUM(_xlfn._xlws.FILTER(HC11:HC90,$A11:$A90&gt;HC$4),_xlfn._xlws.FILTER($C$9:HB90,$A$9:$A90&gt;HC$4)))),"")</f>
        <v/>
      </c>
      <c r="HD10" s="32" t="str" cm="1">
        <f t="array" ref="HD10">IF(AND(($A10&lt;&gt;"")*($A10&gt;HD$4)*($A10&lt;=HD$5)),IF(AND((SUMIFS($B$9:$B10,$A$9:$A10,"&lt;"&amp;$A10,$A$9:$A10,"&gt;="&amp;HD$4,$A$9:$A10,"&lt;="&amp;HD$5)&gt;SUM(_xlfn._xlws.FILTER(HD11:HD90,$A11:$A90&gt;HD$4),_xlfn._xlws.FILTER($C$9:HC90,$A$9:$A90&gt;HD$4))),(SUMIFS($B$9:$B10,$A$9:$A10,"&lt;"&amp;$A10,$A$9:$A10,"&gt;="&amp;HD$4,$A$9:$A10,"&lt;="&amp;HD$5)-SUM(_xlfn._xlws.FILTER(HD11:HD90,$A11:$A90&gt;HD$4),_xlfn._xlws.FILTER($C$9:HC90,$A$9:$A90&gt;HD$4))&gt;HD$6)),HD$6,MAX(0,SUMIFS($B$9:$B10,$A$9:$A10,"&lt;"&amp;$A10,$A$9:$A10,"&gt;="&amp;HD$4,$A$9:$A10,"&lt;="&amp;HD$5)-SUM(_xlfn._xlws.FILTER(HD11:HD90,$A11:$A90&gt;HD$4),_xlfn._xlws.FILTER($C$9:HC90,$A$9:$A90&gt;HD$4)))),"")</f>
        <v/>
      </c>
      <c r="HE10" s="32" t="str" cm="1">
        <f t="array" ref="HE10">IF(AND(($A10&lt;&gt;"")*($A10&gt;HE$4)*($A10&lt;=HE$5)),IF(AND((SUMIFS($B$9:$B10,$A$9:$A10,"&lt;"&amp;$A10,$A$9:$A10,"&gt;="&amp;HE$4,$A$9:$A10,"&lt;="&amp;HE$5)&gt;SUM(_xlfn._xlws.FILTER(HE11:HE90,$A11:$A90&gt;HE$4),_xlfn._xlws.FILTER($C$9:HD90,$A$9:$A90&gt;HE$4))),(SUMIFS($B$9:$B10,$A$9:$A10,"&lt;"&amp;$A10,$A$9:$A10,"&gt;="&amp;HE$4,$A$9:$A10,"&lt;="&amp;HE$5)-SUM(_xlfn._xlws.FILTER(HE11:HE90,$A11:$A90&gt;HE$4),_xlfn._xlws.FILTER($C$9:HD90,$A$9:$A90&gt;HE$4))&gt;HE$6)),HE$6,MAX(0,SUMIFS($B$9:$B10,$A$9:$A10,"&lt;"&amp;$A10,$A$9:$A10,"&gt;="&amp;HE$4,$A$9:$A10,"&lt;="&amp;HE$5)-SUM(_xlfn._xlws.FILTER(HE11:HE90,$A11:$A90&gt;HE$4),_xlfn._xlws.FILTER($C$9:HD90,$A$9:$A90&gt;HE$4)))),"")</f>
        <v/>
      </c>
      <c r="HF10" s="32" t="str" cm="1">
        <f t="array" ref="HF10">IF(AND(($A10&lt;&gt;"")*($A10&gt;HF$4)*($A10&lt;=HF$5)),IF(AND((SUMIFS($B$9:$B10,$A$9:$A10,"&lt;"&amp;$A10,$A$9:$A10,"&gt;="&amp;HF$4,$A$9:$A10,"&lt;="&amp;HF$5)&gt;SUM(_xlfn._xlws.FILTER(HF11:HF90,$A11:$A90&gt;HF$4),_xlfn._xlws.FILTER($C$9:HE90,$A$9:$A90&gt;HF$4))),(SUMIFS($B$9:$B10,$A$9:$A10,"&lt;"&amp;$A10,$A$9:$A10,"&gt;="&amp;HF$4,$A$9:$A10,"&lt;="&amp;HF$5)-SUM(_xlfn._xlws.FILTER(HF11:HF90,$A11:$A90&gt;HF$4),_xlfn._xlws.FILTER($C$9:HE90,$A$9:$A90&gt;HF$4))&gt;HF$6)),HF$6,MAX(0,SUMIFS($B$9:$B10,$A$9:$A10,"&lt;"&amp;$A10,$A$9:$A10,"&gt;="&amp;HF$4,$A$9:$A10,"&lt;="&amp;HF$5)-SUM(_xlfn._xlws.FILTER(HF11:HF90,$A11:$A90&gt;HF$4),_xlfn._xlws.FILTER($C$9:HE90,$A$9:$A90&gt;HF$4)))),"")</f>
        <v/>
      </c>
      <c r="HG10" s="32" t="str" cm="1">
        <f t="array" ref="HG10">IF(AND(($A10&lt;&gt;"")*($A10&gt;HG$4)*($A10&lt;=HG$5)),IF(AND((SUMIFS($B$9:$B10,$A$9:$A10,"&lt;"&amp;$A10,$A$9:$A10,"&gt;="&amp;HG$4,$A$9:$A10,"&lt;="&amp;HG$5)&gt;SUM(_xlfn._xlws.FILTER(HG11:HG90,$A11:$A90&gt;HG$4),_xlfn._xlws.FILTER($C$9:HF90,$A$9:$A90&gt;HG$4))),(SUMIFS($B$9:$B10,$A$9:$A10,"&lt;"&amp;$A10,$A$9:$A10,"&gt;="&amp;HG$4,$A$9:$A10,"&lt;="&amp;HG$5)-SUM(_xlfn._xlws.FILTER(HG11:HG90,$A11:$A90&gt;HG$4),_xlfn._xlws.FILTER($C$9:HF90,$A$9:$A90&gt;HG$4))&gt;HG$6)),HG$6,MAX(0,SUMIFS($B$9:$B10,$A$9:$A10,"&lt;"&amp;$A10,$A$9:$A10,"&gt;="&amp;HG$4,$A$9:$A10,"&lt;="&amp;HG$5)-SUM(_xlfn._xlws.FILTER(HG11:HG90,$A11:$A90&gt;HG$4),_xlfn._xlws.FILTER($C$9:HF90,$A$9:$A90&gt;HG$4)))),"")</f>
        <v/>
      </c>
      <c r="HH10" s="32" t="str" cm="1">
        <f t="array" ref="HH10">IF(AND(($A10&lt;&gt;"")*($A10&gt;HH$4)*($A10&lt;=HH$5)),IF(AND((SUMIFS($B$9:$B10,$A$9:$A10,"&lt;"&amp;$A10,$A$9:$A10,"&gt;="&amp;HH$4,$A$9:$A10,"&lt;="&amp;HH$5)&gt;SUM(_xlfn._xlws.FILTER(HH11:HH90,$A11:$A90&gt;HH$4),_xlfn._xlws.FILTER($C$9:HG90,$A$9:$A90&gt;HH$4))),(SUMIFS($B$9:$B10,$A$9:$A10,"&lt;"&amp;$A10,$A$9:$A10,"&gt;="&amp;HH$4,$A$9:$A10,"&lt;="&amp;HH$5)-SUM(_xlfn._xlws.FILTER(HH11:HH90,$A11:$A90&gt;HH$4),_xlfn._xlws.FILTER($C$9:HG90,$A$9:$A90&gt;HH$4))&gt;HH$6)),HH$6,MAX(0,SUMIFS($B$9:$B10,$A$9:$A10,"&lt;"&amp;$A10,$A$9:$A10,"&gt;="&amp;HH$4,$A$9:$A10,"&lt;="&amp;HH$5)-SUM(_xlfn._xlws.FILTER(HH11:HH90,$A11:$A90&gt;HH$4),_xlfn._xlws.FILTER($C$9:HG90,$A$9:$A90&gt;HH$4)))),"")</f>
        <v/>
      </c>
      <c r="HI10" s="32" t="str" cm="1">
        <f t="array" ref="HI10">IF(AND(($A10&lt;&gt;"")*($A10&gt;HI$4)*($A10&lt;=HI$5)),IF(AND((SUMIFS($B$9:$B10,$A$9:$A10,"&lt;"&amp;$A10,$A$9:$A10,"&gt;="&amp;HI$4,$A$9:$A10,"&lt;="&amp;HI$5)&gt;SUM(_xlfn._xlws.FILTER(HI11:HI90,$A11:$A90&gt;HI$4),_xlfn._xlws.FILTER($C$9:HH90,$A$9:$A90&gt;HI$4))),(SUMIFS($B$9:$B10,$A$9:$A10,"&lt;"&amp;$A10,$A$9:$A10,"&gt;="&amp;HI$4,$A$9:$A10,"&lt;="&amp;HI$5)-SUM(_xlfn._xlws.FILTER(HI11:HI90,$A11:$A90&gt;HI$4),_xlfn._xlws.FILTER($C$9:HH90,$A$9:$A90&gt;HI$4))&gt;HI$6)),HI$6,MAX(0,SUMIFS($B$9:$B10,$A$9:$A10,"&lt;"&amp;$A10,$A$9:$A10,"&gt;="&amp;HI$4,$A$9:$A10,"&lt;="&amp;HI$5)-SUM(_xlfn._xlws.FILTER(HI11:HI90,$A11:$A90&gt;HI$4),_xlfn._xlws.FILTER($C$9:HH90,$A$9:$A90&gt;HI$4)))),"")</f>
        <v/>
      </c>
      <c r="HJ10" s="32" t="str" cm="1">
        <f t="array" ref="HJ10">IF(AND(($A10&lt;&gt;"")*($A10&gt;HJ$4)*($A10&lt;=HJ$5)),IF(AND((SUMIFS($B$9:$B10,$A$9:$A10,"&lt;"&amp;$A10,$A$9:$A10,"&gt;="&amp;HJ$4,$A$9:$A10,"&lt;="&amp;HJ$5)&gt;SUM(_xlfn._xlws.FILTER(HJ11:HJ90,$A11:$A90&gt;HJ$4),_xlfn._xlws.FILTER($C$9:HI90,$A$9:$A90&gt;HJ$4))),(SUMIFS($B$9:$B10,$A$9:$A10,"&lt;"&amp;$A10,$A$9:$A10,"&gt;="&amp;HJ$4,$A$9:$A10,"&lt;="&amp;HJ$5)-SUM(_xlfn._xlws.FILTER(HJ11:HJ90,$A11:$A90&gt;HJ$4),_xlfn._xlws.FILTER($C$9:HI90,$A$9:$A90&gt;HJ$4))&gt;HJ$6)),HJ$6,MAX(0,SUMIFS($B$9:$B10,$A$9:$A10,"&lt;"&amp;$A10,$A$9:$A10,"&gt;="&amp;HJ$4,$A$9:$A10,"&lt;="&amp;HJ$5)-SUM(_xlfn._xlws.FILTER(HJ11:HJ90,$A11:$A90&gt;HJ$4),_xlfn._xlws.FILTER($C$9:HI90,$A$9:$A90&gt;HJ$4)))),"")</f>
        <v/>
      </c>
      <c r="HK10" s="32" t="str" cm="1">
        <f t="array" ref="HK10">IF(AND(($A10&lt;&gt;"")*($A10&gt;HK$4)*($A10&lt;=HK$5)),IF(AND((SUMIFS($B$9:$B10,$A$9:$A10,"&lt;"&amp;$A10,$A$9:$A10,"&gt;="&amp;HK$4,$A$9:$A10,"&lt;="&amp;HK$5)&gt;SUM(_xlfn._xlws.FILTER(HK11:HK90,$A11:$A90&gt;HK$4),_xlfn._xlws.FILTER($C$9:HJ90,$A$9:$A90&gt;HK$4))),(SUMIFS($B$9:$B10,$A$9:$A10,"&lt;"&amp;$A10,$A$9:$A10,"&gt;="&amp;HK$4,$A$9:$A10,"&lt;="&amp;HK$5)-SUM(_xlfn._xlws.FILTER(HK11:HK90,$A11:$A90&gt;HK$4),_xlfn._xlws.FILTER($C$9:HJ90,$A$9:$A90&gt;HK$4))&gt;HK$6)),HK$6,MAX(0,SUMIFS($B$9:$B10,$A$9:$A10,"&lt;"&amp;$A10,$A$9:$A10,"&gt;="&amp;HK$4,$A$9:$A10,"&lt;="&amp;HK$5)-SUM(_xlfn._xlws.FILTER(HK11:HK90,$A11:$A90&gt;HK$4),_xlfn._xlws.FILTER($C$9:HJ90,$A$9:$A90&gt;HK$4)))),"")</f>
        <v/>
      </c>
      <c r="HL10" s="32" t="str" cm="1">
        <f t="array" ref="HL10">IF(AND(($A10&lt;&gt;"")*($A10&gt;HL$4)*($A10&lt;=HL$5)),IF(AND((SUMIFS($B$9:$B10,$A$9:$A10,"&lt;"&amp;$A10,$A$9:$A10,"&gt;="&amp;HL$4,$A$9:$A10,"&lt;="&amp;HL$5)&gt;SUM(_xlfn._xlws.FILTER(HL11:HL90,$A11:$A90&gt;HL$4),_xlfn._xlws.FILTER($C$9:HK90,$A$9:$A90&gt;HL$4))),(SUMIFS($B$9:$B10,$A$9:$A10,"&lt;"&amp;$A10,$A$9:$A10,"&gt;="&amp;HL$4,$A$9:$A10,"&lt;="&amp;HL$5)-SUM(_xlfn._xlws.FILTER(HL11:HL90,$A11:$A90&gt;HL$4),_xlfn._xlws.FILTER($C$9:HK90,$A$9:$A90&gt;HL$4))&gt;HL$6)),HL$6,MAX(0,SUMIFS($B$9:$B10,$A$9:$A10,"&lt;"&amp;$A10,$A$9:$A10,"&gt;="&amp;HL$4,$A$9:$A10,"&lt;="&amp;HL$5)-SUM(_xlfn._xlws.FILTER(HL11:HL90,$A11:$A90&gt;HL$4),_xlfn._xlws.FILTER($C$9:HK90,$A$9:$A90&gt;HL$4)))),"")</f>
        <v/>
      </c>
      <c r="HM10" s="32" t="str" cm="1">
        <f t="array" ref="HM10">IF(AND(($A10&lt;&gt;"")*($A10&gt;HM$4)*($A10&lt;=HM$5)),IF(AND((SUMIFS($B$9:$B10,$A$9:$A10,"&lt;"&amp;$A10,$A$9:$A10,"&gt;="&amp;HM$4,$A$9:$A10,"&lt;="&amp;HM$5)&gt;SUM(_xlfn._xlws.FILTER(HM11:HM90,$A11:$A90&gt;HM$4),_xlfn._xlws.FILTER($C$9:HL90,$A$9:$A90&gt;HM$4))),(SUMIFS($B$9:$B10,$A$9:$A10,"&lt;"&amp;$A10,$A$9:$A10,"&gt;="&amp;HM$4,$A$9:$A10,"&lt;="&amp;HM$5)-SUM(_xlfn._xlws.FILTER(HM11:HM90,$A11:$A90&gt;HM$4),_xlfn._xlws.FILTER($C$9:HL90,$A$9:$A90&gt;HM$4))&gt;HM$6)),HM$6,MAX(0,SUMIFS($B$9:$B10,$A$9:$A10,"&lt;"&amp;$A10,$A$9:$A10,"&gt;="&amp;HM$4,$A$9:$A10,"&lt;="&amp;HM$5)-SUM(_xlfn._xlws.FILTER(HM11:HM90,$A11:$A90&gt;HM$4),_xlfn._xlws.FILTER($C$9:HL90,$A$9:$A90&gt;HM$4)))),"")</f>
        <v/>
      </c>
      <c r="HN10" s="32" t="str" cm="1">
        <f t="array" ref="HN10">IF(AND(($A10&lt;&gt;"")*($A10&gt;HN$4)*($A10&lt;=HN$5)),IF(AND((SUMIFS($B$9:$B10,$A$9:$A10,"&lt;"&amp;$A10,$A$9:$A10,"&gt;="&amp;HN$4,$A$9:$A10,"&lt;="&amp;HN$5)&gt;SUM(_xlfn._xlws.FILTER(HN11:HN90,$A11:$A90&gt;HN$4),_xlfn._xlws.FILTER($C$9:HM90,$A$9:$A90&gt;HN$4))),(SUMIFS($B$9:$B10,$A$9:$A10,"&lt;"&amp;$A10,$A$9:$A10,"&gt;="&amp;HN$4,$A$9:$A10,"&lt;="&amp;HN$5)-SUM(_xlfn._xlws.FILTER(HN11:HN90,$A11:$A90&gt;HN$4),_xlfn._xlws.FILTER($C$9:HM90,$A$9:$A90&gt;HN$4))&gt;HN$6)),HN$6,MAX(0,SUMIFS($B$9:$B10,$A$9:$A10,"&lt;"&amp;$A10,$A$9:$A10,"&gt;="&amp;HN$4,$A$9:$A10,"&lt;="&amp;HN$5)-SUM(_xlfn._xlws.FILTER(HN11:HN90,$A11:$A90&gt;HN$4),_xlfn._xlws.FILTER($C$9:HM90,$A$9:$A90&gt;HN$4)))),"")</f>
        <v/>
      </c>
      <c r="HO10" s="32" t="str" cm="1">
        <f t="array" ref="HO10">IF(AND(($A10&lt;&gt;"")*($A10&gt;HO$4)*($A10&lt;=HO$5)),IF(AND((SUMIFS($B$9:$B10,$A$9:$A10,"&lt;"&amp;$A10,$A$9:$A10,"&gt;="&amp;HO$4,$A$9:$A10,"&lt;="&amp;HO$5)&gt;SUM(_xlfn._xlws.FILTER(HO11:HO90,$A11:$A90&gt;HO$4),_xlfn._xlws.FILTER($C$9:HN90,$A$9:$A90&gt;HO$4))),(SUMIFS($B$9:$B10,$A$9:$A10,"&lt;"&amp;$A10,$A$9:$A10,"&gt;="&amp;HO$4,$A$9:$A10,"&lt;="&amp;HO$5)-SUM(_xlfn._xlws.FILTER(HO11:HO90,$A11:$A90&gt;HO$4),_xlfn._xlws.FILTER($C$9:HN90,$A$9:$A90&gt;HO$4))&gt;HO$6)),HO$6,MAX(0,SUMIFS($B$9:$B10,$A$9:$A10,"&lt;"&amp;$A10,$A$9:$A10,"&gt;="&amp;HO$4,$A$9:$A10,"&lt;="&amp;HO$5)-SUM(_xlfn._xlws.FILTER(HO11:HO90,$A11:$A90&gt;HO$4),_xlfn._xlws.FILTER($C$9:HN90,$A$9:$A90&gt;HO$4)))),"")</f>
        <v/>
      </c>
      <c r="HP10" s="32" t="str" cm="1">
        <f t="array" ref="HP10">IF(AND(($A10&lt;&gt;"")*($A10&gt;HP$4)*($A10&lt;=HP$5)),IF(AND((SUMIFS($B$9:$B10,$A$9:$A10,"&lt;"&amp;$A10,$A$9:$A10,"&gt;="&amp;HP$4,$A$9:$A10,"&lt;="&amp;HP$5)&gt;SUM(_xlfn._xlws.FILTER(HP11:HP90,$A11:$A90&gt;HP$4),_xlfn._xlws.FILTER($C$9:HO90,$A$9:$A90&gt;HP$4))),(SUMIFS($B$9:$B10,$A$9:$A10,"&lt;"&amp;$A10,$A$9:$A10,"&gt;="&amp;HP$4,$A$9:$A10,"&lt;="&amp;HP$5)-SUM(_xlfn._xlws.FILTER(HP11:HP90,$A11:$A90&gt;HP$4),_xlfn._xlws.FILTER($C$9:HO90,$A$9:$A90&gt;HP$4))&gt;HP$6)),HP$6,MAX(0,SUMIFS($B$9:$B10,$A$9:$A10,"&lt;"&amp;$A10,$A$9:$A10,"&gt;="&amp;HP$4,$A$9:$A10,"&lt;="&amp;HP$5)-SUM(_xlfn._xlws.FILTER(HP11:HP90,$A11:$A90&gt;HP$4),_xlfn._xlws.FILTER($C$9:HO90,$A$9:$A90&gt;HP$4)))),"")</f>
        <v/>
      </c>
      <c r="HQ10" s="32" t="str" cm="1">
        <f t="array" ref="HQ10">IF(AND(($A10&lt;&gt;"")*($A10&gt;HQ$4)*($A10&lt;=HQ$5)),IF(AND((SUMIFS($B$9:$B10,$A$9:$A10,"&lt;"&amp;$A10,$A$9:$A10,"&gt;="&amp;HQ$4,$A$9:$A10,"&lt;="&amp;HQ$5)&gt;SUM(_xlfn._xlws.FILTER(HQ11:HQ90,$A11:$A90&gt;HQ$4),_xlfn._xlws.FILTER($C$9:HP90,$A$9:$A90&gt;HQ$4))),(SUMIFS($B$9:$B10,$A$9:$A10,"&lt;"&amp;$A10,$A$9:$A10,"&gt;="&amp;HQ$4,$A$9:$A10,"&lt;="&amp;HQ$5)-SUM(_xlfn._xlws.FILTER(HQ11:HQ90,$A11:$A90&gt;HQ$4),_xlfn._xlws.FILTER($C$9:HP90,$A$9:$A90&gt;HQ$4))&gt;HQ$6)),HQ$6,MAX(0,SUMIFS($B$9:$B10,$A$9:$A10,"&lt;"&amp;$A10,$A$9:$A10,"&gt;="&amp;HQ$4,$A$9:$A10,"&lt;="&amp;HQ$5)-SUM(_xlfn._xlws.FILTER(HQ11:HQ90,$A11:$A90&gt;HQ$4),_xlfn._xlws.FILTER($C$9:HP90,$A$9:$A90&gt;HQ$4)))),"")</f>
        <v/>
      </c>
      <c r="HR10" s="32" t="str" cm="1">
        <f t="array" ref="HR10">IF(AND(($A10&lt;&gt;"")*($A10&gt;HR$4)*($A10&lt;=HR$5)),IF(AND((SUMIFS($B$9:$B10,$A$9:$A10,"&lt;"&amp;$A10,$A$9:$A10,"&gt;="&amp;HR$4,$A$9:$A10,"&lt;="&amp;HR$5)&gt;SUM(_xlfn._xlws.FILTER(HR11:HR90,$A11:$A90&gt;HR$4),_xlfn._xlws.FILTER($C$9:HQ90,$A$9:$A90&gt;HR$4))),(SUMIFS($B$9:$B10,$A$9:$A10,"&lt;"&amp;$A10,$A$9:$A10,"&gt;="&amp;HR$4,$A$9:$A10,"&lt;="&amp;HR$5)-SUM(_xlfn._xlws.FILTER(HR11:HR90,$A11:$A90&gt;HR$4),_xlfn._xlws.FILTER($C$9:HQ90,$A$9:$A90&gt;HR$4))&gt;HR$6)),HR$6,MAX(0,SUMIFS($B$9:$B10,$A$9:$A10,"&lt;"&amp;$A10,$A$9:$A10,"&gt;="&amp;HR$4,$A$9:$A10,"&lt;="&amp;HR$5)-SUM(_xlfn._xlws.FILTER(HR11:HR90,$A11:$A90&gt;HR$4),_xlfn._xlws.FILTER($C$9:HQ90,$A$9:$A90&gt;HR$4)))),"")</f>
        <v/>
      </c>
      <c r="HS10" s="32" t="str" cm="1">
        <f t="array" ref="HS10">IF(AND(($A10&lt;&gt;"")*($A10&gt;HS$4)*($A10&lt;=HS$5)),IF(AND((SUMIFS($B$9:$B10,$A$9:$A10,"&lt;"&amp;$A10,$A$9:$A10,"&gt;="&amp;HS$4,$A$9:$A10,"&lt;="&amp;HS$5)&gt;SUM(_xlfn._xlws.FILTER(HS11:HS90,$A11:$A90&gt;HS$4),_xlfn._xlws.FILTER($C$9:HR90,$A$9:$A90&gt;HS$4))),(SUMIFS($B$9:$B10,$A$9:$A10,"&lt;"&amp;$A10,$A$9:$A10,"&gt;="&amp;HS$4,$A$9:$A10,"&lt;="&amp;HS$5)-SUM(_xlfn._xlws.FILTER(HS11:HS90,$A11:$A90&gt;HS$4),_xlfn._xlws.FILTER($C$9:HR90,$A$9:$A90&gt;HS$4))&gt;HS$6)),HS$6,MAX(0,SUMIFS($B$9:$B10,$A$9:$A10,"&lt;"&amp;$A10,$A$9:$A10,"&gt;="&amp;HS$4,$A$9:$A10,"&lt;="&amp;HS$5)-SUM(_xlfn._xlws.FILTER(HS11:HS90,$A11:$A90&gt;HS$4),_xlfn._xlws.FILTER($C$9:HR90,$A$9:$A90&gt;HS$4)))),"")</f>
        <v/>
      </c>
    </row>
    <row r="11" spans="1:227" x14ac:dyDescent="0.2">
      <c r="A11" s="63">
        <v>45413</v>
      </c>
      <c r="B11" s="32">
        <f>VLOOKUP(A11,Table5[],7,FALSE)</f>
        <v>17000</v>
      </c>
      <c r="C11" s="32"/>
      <c r="D11" s="32" cm="1">
        <f t="array" ref="D11">IF(AND(($A11&lt;&gt;"")*($A11&gt;D$4)*($A11&lt;=D$5)),IF(AND((SUMIFS($B$9:$B11,$A$9:$A11,"&lt;"&amp;$A11,$A$9:$A11,"&gt;="&amp;D$4,$A$9:$A11,"&lt;="&amp;D$5)&gt;SUM(_xlfn._xlws.FILTER(D12:D91,$A12:$A91&gt;D$4),_xlfn._xlws.FILTER($C$9:C91,$A$9:$A91&gt;D$4))),(SUMIFS($B$9:$B11,$A$9:$A11,"&lt;"&amp;$A11,$A$9:$A11,"&gt;="&amp;D$4,$A$9:$A11,"&lt;="&amp;D$5)-SUM(_xlfn._xlws.FILTER(D12:D91,$A12:$A91&gt;D$4),_xlfn._xlws.FILTER($C$9:C91,$A$9:$A91&gt;D$4))&gt;D$6)),D$6,MAX(0,SUMIFS($B$9:$B11,$A$9:$A11,"&lt;"&amp;$A11,$A$9:$A11,"&gt;="&amp;D$4,$A$9:$A11,"&lt;="&amp;D$5)-SUM(_xlfn._xlws.FILTER(D12:D91,$A12:$A91&gt;D$4),_xlfn._xlws.FILTER($C$9:C91,$A$9:$A91&gt;D$4)))),"")</f>
        <v>0</v>
      </c>
      <c r="E11" s="32" cm="1">
        <f t="array" ref="E11">IF(AND(($A11&lt;&gt;"")*($A11&gt;E$4)*($A11&lt;=E$5)),IF(AND((SUMIFS($B$9:$B11,$A$9:$A11,"&lt;"&amp;$A11,$A$9:$A11,"&gt;="&amp;E$4,$A$9:$A11,"&lt;="&amp;E$5)&gt;SUM(_xlfn._xlws.FILTER(E12:E91,$A12:$A91&gt;E$4),_xlfn._xlws.FILTER($C$9:D91,$A$9:$A91&gt;E$4))),(SUMIFS($B$9:$B11,$A$9:$A11,"&lt;"&amp;$A11,$A$9:$A11,"&gt;="&amp;E$4,$A$9:$A11,"&lt;="&amp;E$5)-SUM(_xlfn._xlws.FILTER(E12:E91,$A12:$A91&gt;E$4),_xlfn._xlws.FILTER($C$9:D91,$A$9:$A91&gt;E$4))&gt;E$6)),E$6,MAX(0,SUMIFS($B$9:$B11,$A$9:$A11,"&lt;"&amp;$A11,$A$9:$A11,"&gt;="&amp;E$4,$A$9:$A11,"&lt;="&amp;E$5)-SUM(_xlfn._xlws.FILTER(E12:E91,$A12:$A91&gt;E$4),_xlfn._xlws.FILTER($C$9:D91,$A$9:$A91&gt;E$4)))),"")</f>
        <v>0</v>
      </c>
      <c r="F11" s="32" t="str" cm="1">
        <f t="array" ref="F11">IF(AND(($A11&lt;&gt;"")*($A11&gt;F$4)*($A11&lt;=F$5)),IF(AND((SUMIFS($B$9:$B11,$A$9:$A11,"&lt;"&amp;$A11,$A$9:$A11,"&gt;="&amp;F$4,$A$9:$A11,"&lt;="&amp;F$5)&gt;SUM(_xlfn._xlws.FILTER(F12:F91,$A12:$A91&gt;F$4),_xlfn._xlws.FILTER($C$9:E91,$A$9:$A91&gt;F$4))),(SUMIFS($B$9:$B11,$A$9:$A11,"&lt;"&amp;$A11,$A$9:$A11,"&gt;="&amp;F$4,$A$9:$A11,"&lt;="&amp;F$5)-SUM(_xlfn._xlws.FILTER(F12:F91,$A12:$A91&gt;F$4),_xlfn._xlws.FILTER($C$9:E91,$A$9:$A91&gt;F$4))&gt;F$6)),F$6,MAX(0,SUMIFS($B$9:$B11,$A$9:$A11,"&lt;"&amp;$A11,$A$9:$A11,"&gt;="&amp;F$4,$A$9:$A11,"&lt;="&amp;F$5)-SUM(_xlfn._xlws.FILTER(F12:F91,$A12:$A91&gt;F$4),_xlfn._xlws.FILTER($C$9:E91,$A$9:$A91&gt;F$4)))),"")</f>
        <v/>
      </c>
      <c r="G11" s="32" t="str" cm="1">
        <f t="array" ref="G11">IF(AND(($A11&lt;&gt;"")*($A11&gt;G$4)*($A11&lt;=G$5)),IF(AND((SUMIFS($B$9:$B11,$A$9:$A11,"&lt;"&amp;$A11,$A$9:$A11,"&gt;="&amp;G$4,$A$9:$A11,"&lt;="&amp;G$5)&gt;SUM(_xlfn._xlws.FILTER(G12:G91,$A12:$A91&gt;G$4),_xlfn._xlws.FILTER($C$9:F91,$A$9:$A91&gt;G$4))),(SUMIFS($B$9:$B11,$A$9:$A11,"&lt;"&amp;$A11,$A$9:$A11,"&gt;="&amp;G$4,$A$9:$A11,"&lt;="&amp;G$5)-SUM(_xlfn._xlws.FILTER(G12:G91,$A12:$A91&gt;G$4),_xlfn._xlws.FILTER($C$9:F91,$A$9:$A91&gt;G$4))&gt;G$6)),G$6,MAX(0,SUMIFS($B$9:$B11,$A$9:$A11,"&lt;"&amp;$A11,$A$9:$A11,"&gt;="&amp;G$4,$A$9:$A11,"&lt;="&amp;G$5)-SUM(_xlfn._xlws.FILTER(G12:G91,$A12:$A91&gt;G$4),_xlfn._xlws.FILTER($C$9:F91,$A$9:$A91&gt;G$4)))),"")</f>
        <v/>
      </c>
      <c r="H11" s="32" t="str" cm="1">
        <f t="array" ref="H11">IF(AND(($A11&lt;&gt;"")*($A11&gt;H$4)*($A11&lt;=H$5)),IF(AND((SUMIFS($B$9:$B11,$A$9:$A11,"&lt;"&amp;$A11,$A$9:$A11,"&gt;="&amp;H$4,$A$9:$A11,"&lt;="&amp;H$5)&gt;SUM(_xlfn._xlws.FILTER(H12:H91,$A12:$A91&gt;H$4),_xlfn._xlws.FILTER($C$9:G91,$A$9:$A91&gt;H$4))),(SUMIFS($B$9:$B11,$A$9:$A11,"&lt;"&amp;$A11,$A$9:$A11,"&gt;="&amp;H$4,$A$9:$A11,"&lt;="&amp;H$5)-SUM(_xlfn._xlws.FILTER(H12:H91,$A12:$A91&gt;H$4),_xlfn._xlws.FILTER($C$9:G91,$A$9:$A91&gt;H$4))&gt;H$6)),H$6,MAX(0,SUMIFS($B$9:$B11,$A$9:$A11,"&lt;"&amp;$A11,$A$9:$A11,"&gt;="&amp;H$4,$A$9:$A11,"&lt;="&amp;H$5)-SUM(_xlfn._xlws.FILTER(H12:H91,$A12:$A91&gt;H$4),_xlfn._xlws.FILTER($C$9:G91,$A$9:$A91&gt;H$4)))),"")</f>
        <v/>
      </c>
      <c r="I11" s="32" t="str" cm="1">
        <f t="array" ref="I11">IF(AND(($A11&lt;&gt;"")*($A11&gt;I$4)*($A11&lt;=I$5)),IF(AND((SUMIFS($B$9:$B11,$A$9:$A11,"&lt;"&amp;$A11,$A$9:$A11,"&gt;="&amp;I$4,$A$9:$A11,"&lt;="&amp;I$5)&gt;SUM(_xlfn._xlws.FILTER(I12:I91,$A12:$A91&gt;I$4),_xlfn._xlws.FILTER($C$9:H91,$A$9:$A91&gt;I$4))),(SUMIFS($B$9:$B11,$A$9:$A11,"&lt;"&amp;$A11,$A$9:$A11,"&gt;="&amp;I$4,$A$9:$A11,"&lt;="&amp;I$5)-SUM(_xlfn._xlws.FILTER(I12:I91,$A12:$A91&gt;I$4),_xlfn._xlws.FILTER($C$9:H91,$A$9:$A91&gt;I$4))&gt;I$6)),I$6,MAX(0,SUMIFS($B$9:$B11,$A$9:$A11,"&lt;"&amp;$A11,$A$9:$A11,"&gt;="&amp;I$4,$A$9:$A11,"&lt;="&amp;I$5)-SUM(_xlfn._xlws.FILTER(I12:I91,$A12:$A91&gt;I$4),_xlfn._xlws.FILTER($C$9:H91,$A$9:$A91&gt;I$4)))),"")</f>
        <v/>
      </c>
      <c r="J11" s="32" t="str" cm="1">
        <f t="array" ref="J11">IF(AND(($A11&lt;&gt;"")*($A11&gt;J$4)*($A11&lt;=J$5)),IF(AND((SUMIFS($B$9:$B11,$A$9:$A11,"&lt;"&amp;$A11,$A$9:$A11,"&gt;="&amp;J$4,$A$9:$A11,"&lt;="&amp;J$5)&gt;SUM(_xlfn._xlws.FILTER(J12:J91,$A12:$A91&gt;J$4),_xlfn._xlws.FILTER($C$9:I91,$A$9:$A91&gt;J$4))),(SUMIFS($B$9:$B11,$A$9:$A11,"&lt;"&amp;$A11,$A$9:$A11,"&gt;="&amp;J$4,$A$9:$A11,"&lt;="&amp;J$5)-SUM(_xlfn._xlws.FILTER(J12:J91,$A12:$A91&gt;J$4),_xlfn._xlws.FILTER($C$9:I91,$A$9:$A91&gt;J$4))&gt;J$6)),J$6,MAX(0,SUMIFS($B$9:$B11,$A$9:$A11,"&lt;"&amp;$A11,$A$9:$A11,"&gt;="&amp;J$4,$A$9:$A11,"&lt;="&amp;J$5)-SUM(_xlfn._xlws.FILTER(J12:J91,$A12:$A91&gt;J$4),_xlfn._xlws.FILTER($C$9:I91,$A$9:$A91&gt;J$4)))),"")</f>
        <v/>
      </c>
      <c r="K11" s="32" t="str" cm="1">
        <f t="array" ref="K11">IF(AND(($A11&lt;&gt;"")*($A11&gt;K$4)*($A11&lt;=K$5)),IF(AND((SUMIFS($B$9:$B11,$A$9:$A11,"&lt;"&amp;$A11,$A$9:$A11,"&gt;="&amp;K$4,$A$9:$A11,"&lt;="&amp;K$5)&gt;SUM(_xlfn._xlws.FILTER(K12:K91,$A12:$A91&gt;K$4),_xlfn._xlws.FILTER($C$9:J91,$A$9:$A91&gt;K$4))),(SUMIFS($B$9:$B11,$A$9:$A11,"&lt;"&amp;$A11,$A$9:$A11,"&gt;="&amp;K$4,$A$9:$A11,"&lt;="&amp;K$5)-SUM(_xlfn._xlws.FILTER(K12:K91,$A12:$A91&gt;K$4),_xlfn._xlws.FILTER($C$9:J91,$A$9:$A91&gt;K$4))&gt;K$6)),K$6,MAX(0,SUMIFS($B$9:$B11,$A$9:$A11,"&lt;"&amp;$A11,$A$9:$A11,"&gt;="&amp;K$4,$A$9:$A11,"&lt;="&amp;K$5)-SUM(_xlfn._xlws.FILTER(K12:K91,$A12:$A91&gt;K$4),_xlfn._xlws.FILTER($C$9:J91,$A$9:$A91&gt;K$4)))),"")</f>
        <v/>
      </c>
      <c r="L11" s="32" t="str" cm="1">
        <f t="array" ref="L11">IF(AND(($A11&lt;&gt;"")*($A11&gt;L$4)*($A11&lt;=L$5)),IF(AND((SUMIFS($B$9:$B11,$A$9:$A11,"&lt;"&amp;$A11,$A$9:$A11,"&gt;="&amp;L$4,$A$9:$A11,"&lt;="&amp;L$5)&gt;SUM(_xlfn._xlws.FILTER(L12:L91,$A12:$A91&gt;L$4),_xlfn._xlws.FILTER($C$9:K91,$A$9:$A91&gt;L$4))),(SUMIFS($B$9:$B11,$A$9:$A11,"&lt;"&amp;$A11,$A$9:$A11,"&gt;="&amp;L$4,$A$9:$A11,"&lt;="&amp;L$5)-SUM(_xlfn._xlws.FILTER(L12:L91,$A12:$A91&gt;L$4),_xlfn._xlws.FILTER($C$9:K91,$A$9:$A91&gt;L$4))&gt;L$6)),L$6,MAX(0,SUMIFS($B$9:$B11,$A$9:$A11,"&lt;"&amp;$A11,$A$9:$A11,"&gt;="&amp;L$4,$A$9:$A11,"&lt;="&amp;L$5)-SUM(_xlfn._xlws.FILTER(L12:L91,$A12:$A91&gt;L$4),_xlfn._xlws.FILTER($C$9:K91,$A$9:$A91&gt;L$4)))),"")</f>
        <v/>
      </c>
      <c r="M11" s="32" t="str" cm="1">
        <f t="array" ref="M11">IF(AND(($A11&lt;&gt;"")*($A11&gt;M$4)*($A11&lt;=M$5)),IF(AND((SUMIFS($B$9:$B11,$A$9:$A11,"&lt;"&amp;$A11,$A$9:$A11,"&gt;="&amp;M$4,$A$9:$A11,"&lt;="&amp;M$5)&gt;SUM(_xlfn._xlws.FILTER(M12:M91,$A12:$A91&gt;M$4),_xlfn._xlws.FILTER($C$9:L91,$A$9:$A91&gt;M$4))),(SUMIFS($B$9:$B11,$A$9:$A11,"&lt;"&amp;$A11,$A$9:$A11,"&gt;="&amp;M$4,$A$9:$A11,"&lt;="&amp;M$5)-SUM(_xlfn._xlws.FILTER(M12:M91,$A12:$A91&gt;M$4),_xlfn._xlws.FILTER($C$9:L91,$A$9:$A91&gt;M$4))&gt;M$6)),M$6,MAX(0,SUMIFS($B$9:$B11,$A$9:$A11,"&lt;"&amp;$A11,$A$9:$A11,"&gt;="&amp;M$4,$A$9:$A11,"&lt;="&amp;M$5)-SUM(_xlfn._xlws.FILTER(M12:M91,$A12:$A91&gt;M$4),_xlfn._xlws.FILTER($C$9:L91,$A$9:$A91&gt;M$4)))),"")</f>
        <v/>
      </c>
      <c r="N11" s="32" t="str" cm="1">
        <f t="array" ref="N11">IF(AND(($A11&lt;&gt;"")*($A11&gt;N$4)*($A11&lt;=N$5)),IF(AND((SUMIFS($B$9:$B11,$A$9:$A11,"&lt;"&amp;$A11,$A$9:$A11,"&gt;="&amp;N$4,$A$9:$A11,"&lt;="&amp;N$5)&gt;SUM(_xlfn._xlws.FILTER(N12:N91,$A12:$A91&gt;N$4),_xlfn._xlws.FILTER($C$9:M91,$A$9:$A91&gt;N$4))),(SUMIFS($B$9:$B11,$A$9:$A11,"&lt;"&amp;$A11,$A$9:$A11,"&gt;="&amp;N$4,$A$9:$A11,"&lt;="&amp;N$5)-SUM(_xlfn._xlws.FILTER(N12:N91,$A12:$A91&gt;N$4),_xlfn._xlws.FILTER($C$9:M91,$A$9:$A91&gt;N$4))&gt;N$6)),N$6,MAX(0,SUMIFS($B$9:$B11,$A$9:$A11,"&lt;"&amp;$A11,$A$9:$A11,"&gt;="&amp;N$4,$A$9:$A11,"&lt;="&amp;N$5)-SUM(_xlfn._xlws.FILTER(N12:N91,$A12:$A91&gt;N$4),_xlfn._xlws.FILTER($C$9:M91,$A$9:$A91&gt;N$4)))),"")</f>
        <v/>
      </c>
      <c r="O11" s="32" t="str" cm="1">
        <f t="array" ref="O11">IF(AND(($A11&lt;&gt;"")*($A11&gt;O$4)*($A11&lt;=O$5)),IF(AND((SUMIFS($B$9:$B11,$A$9:$A11,"&lt;"&amp;$A11,$A$9:$A11,"&gt;="&amp;O$4,$A$9:$A11,"&lt;="&amp;O$5)&gt;SUM(_xlfn._xlws.FILTER(O12:O91,$A12:$A91&gt;O$4),_xlfn._xlws.FILTER($C$9:N91,$A$9:$A91&gt;O$4))),(SUMIFS($B$9:$B11,$A$9:$A11,"&lt;"&amp;$A11,$A$9:$A11,"&gt;="&amp;O$4,$A$9:$A11,"&lt;="&amp;O$5)-SUM(_xlfn._xlws.FILTER(O12:O91,$A12:$A91&gt;O$4),_xlfn._xlws.FILTER($C$9:N91,$A$9:$A91&gt;O$4))&gt;O$6)),O$6,MAX(0,SUMIFS($B$9:$B11,$A$9:$A11,"&lt;"&amp;$A11,$A$9:$A11,"&gt;="&amp;O$4,$A$9:$A11,"&lt;="&amp;O$5)-SUM(_xlfn._xlws.FILTER(O12:O91,$A12:$A91&gt;O$4),_xlfn._xlws.FILTER($C$9:N91,$A$9:$A91&gt;O$4)))),"")</f>
        <v/>
      </c>
      <c r="P11" s="32" t="str" cm="1">
        <f t="array" ref="P11">IF(AND(($A11&lt;&gt;"")*($A11&gt;P$4)*($A11&lt;=P$5)),IF(AND((SUMIFS($B$9:$B11,$A$9:$A11,"&lt;"&amp;$A11,$A$9:$A11,"&gt;="&amp;P$4,$A$9:$A11,"&lt;="&amp;P$5)&gt;SUM(_xlfn._xlws.FILTER(P12:P91,$A12:$A91&gt;P$4),_xlfn._xlws.FILTER($C$9:O91,$A$9:$A91&gt;P$4))),(SUMIFS($B$9:$B11,$A$9:$A11,"&lt;"&amp;$A11,$A$9:$A11,"&gt;="&amp;P$4,$A$9:$A11,"&lt;="&amp;P$5)-SUM(_xlfn._xlws.FILTER(P12:P91,$A12:$A91&gt;P$4),_xlfn._xlws.FILTER($C$9:O91,$A$9:$A91&gt;P$4))&gt;P$6)),P$6,MAX(0,SUMIFS($B$9:$B11,$A$9:$A11,"&lt;"&amp;$A11,$A$9:$A11,"&gt;="&amp;P$4,$A$9:$A11,"&lt;="&amp;P$5)-SUM(_xlfn._xlws.FILTER(P12:P91,$A12:$A91&gt;P$4),_xlfn._xlws.FILTER($C$9:O91,$A$9:$A91&gt;P$4)))),"")</f>
        <v/>
      </c>
      <c r="Q11" s="32" t="str" cm="1">
        <f t="array" ref="Q11">IF(AND(($A11&lt;&gt;"")*($A11&gt;Q$4)*($A11&lt;=Q$5)),IF(AND((SUMIFS($B$9:$B11,$A$9:$A11,"&lt;"&amp;$A11,$A$9:$A11,"&gt;="&amp;Q$4,$A$9:$A11,"&lt;="&amp;Q$5)&gt;SUM(_xlfn._xlws.FILTER(Q12:Q91,$A12:$A91&gt;Q$4),_xlfn._xlws.FILTER($C$9:P91,$A$9:$A91&gt;Q$4))),(SUMIFS($B$9:$B11,$A$9:$A11,"&lt;"&amp;$A11,$A$9:$A11,"&gt;="&amp;Q$4,$A$9:$A11,"&lt;="&amp;Q$5)-SUM(_xlfn._xlws.FILTER(Q12:Q91,$A12:$A91&gt;Q$4),_xlfn._xlws.FILTER($C$9:P91,$A$9:$A91&gt;Q$4))&gt;Q$6)),Q$6,MAX(0,SUMIFS($B$9:$B11,$A$9:$A11,"&lt;"&amp;$A11,$A$9:$A11,"&gt;="&amp;Q$4,$A$9:$A11,"&lt;="&amp;Q$5)-SUM(_xlfn._xlws.FILTER(Q12:Q91,$A12:$A91&gt;Q$4),_xlfn._xlws.FILTER($C$9:P91,$A$9:$A91&gt;Q$4)))),"")</f>
        <v/>
      </c>
      <c r="R11" s="32" t="str" cm="1">
        <f t="array" ref="R11">IF(AND(($A11&lt;&gt;"")*($A11&gt;R$4)*($A11&lt;=R$5)),IF(AND((SUMIFS($B$9:$B11,$A$9:$A11,"&lt;"&amp;$A11,$A$9:$A11,"&gt;="&amp;R$4,$A$9:$A11,"&lt;="&amp;R$5)&gt;SUM(_xlfn._xlws.FILTER(R12:R91,$A12:$A91&gt;R$4),_xlfn._xlws.FILTER($C$9:Q91,$A$9:$A91&gt;R$4))),(SUMIFS($B$9:$B11,$A$9:$A11,"&lt;"&amp;$A11,$A$9:$A11,"&gt;="&amp;R$4,$A$9:$A11,"&lt;="&amp;R$5)-SUM(_xlfn._xlws.FILTER(R12:R91,$A12:$A91&gt;R$4),_xlfn._xlws.FILTER($C$9:Q91,$A$9:$A91&gt;R$4))&gt;R$6)),R$6,MAX(0,SUMIFS($B$9:$B11,$A$9:$A11,"&lt;"&amp;$A11,$A$9:$A11,"&gt;="&amp;R$4,$A$9:$A11,"&lt;="&amp;R$5)-SUM(_xlfn._xlws.FILTER(R12:R91,$A12:$A91&gt;R$4),_xlfn._xlws.FILTER($C$9:Q91,$A$9:$A91&gt;R$4)))),"")</f>
        <v/>
      </c>
      <c r="S11" s="32" t="str" cm="1">
        <f t="array" ref="S11">IF(AND(($A11&lt;&gt;"")*($A11&gt;S$4)*($A11&lt;=S$5)),IF(AND((SUMIFS($B$9:$B11,$A$9:$A11,"&lt;"&amp;$A11,$A$9:$A11,"&gt;="&amp;S$4,$A$9:$A11,"&lt;="&amp;S$5)&gt;SUM(_xlfn._xlws.FILTER(S12:S91,$A12:$A91&gt;S$4),_xlfn._xlws.FILTER($C$9:R91,$A$9:$A91&gt;S$4))),(SUMIFS($B$9:$B11,$A$9:$A11,"&lt;"&amp;$A11,$A$9:$A11,"&gt;="&amp;S$4,$A$9:$A11,"&lt;="&amp;S$5)-SUM(_xlfn._xlws.FILTER(S12:S91,$A12:$A91&gt;S$4),_xlfn._xlws.FILTER($C$9:R91,$A$9:$A91&gt;S$4))&gt;S$6)),S$6,MAX(0,SUMIFS($B$9:$B11,$A$9:$A11,"&lt;"&amp;$A11,$A$9:$A11,"&gt;="&amp;S$4,$A$9:$A11,"&lt;="&amp;S$5)-SUM(_xlfn._xlws.FILTER(S12:S91,$A12:$A91&gt;S$4),_xlfn._xlws.FILTER($C$9:R91,$A$9:$A91&gt;S$4)))),"")</f>
        <v/>
      </c>
      <c r="T11" s="32" t="str" cm="1">
        <f t="array" ref="T11">IF(AND(($A11&lt;&gt;"")*($A11&gt;T$4)*($A11&lt;=T$5)),IF(AND((SUMIFS($B$9:$B11,$A$9:$A11,"&lt;"&amp;$A11,$A$9:$A11,"&gt;="&amp;T$4,$A$9:$A11,"&lt;="&amp;T$5)&gt;SUM(_xlfn._xlws.FILTER(T12:T91,$A12:$A91&gt;T$4),_xlfn._xlws.FILTER($C$9:S91,$A$9:$A91&gt;T$4))),(SUMIFS($B$9:$B11,$A$9:$A11,"&lt;"&amp;$A11,$A$9:$A11,"&gt;="&amp;T$4,$A$9:$A11,"&lt;="&amp;T$5)-SUM(_xlfn._xlws.FILTER(T12:T91,$A12:$A91&gt;T$4),_xlfn._xlws.FILTER($C$9:S91,$A$9:$A91&gt;T$4))&gt;T$6)),T$6,MAX(0,SUMIFS($B$9:$B11,$A$9:$A11,"&lt;"&amp;$A11,$A$9:$A11,"&gt;="&amp;T$4,$A$9:$A11,"&lt;="&amp;T$5)-SUM(_xlfn._xlws.FILTER(T12:T91,$A12:$A91&gt;T$4),_xlfn._xlws.FILTER($C$9:S91,$A$9:$A91&gt;T$4)))),"")</f>
        <v/>
      </c>
      <c r="U11" s="32" t="str" cm="1">
        <f t="array" ref="U11">IF(AND(($A11&lt;&gt;"")*($A11&gt;U$4)*($A11&lt;=U$5)),IF(AND((SUMIFS($B$9:$B11,$A$9:$A11,"&lt;"&amp;$A11,$A$9:$A11,"&gt;="&amp;U$4,$A$9:$A11,"&lt;="&amp;U$5)&gt;SUM(_xlfn._xlws.FILTER(U12:U91,$A12:$A91&gt;U$4),_xlfn._xlws.FILTER($C$9:T91,$A$9:$A91&gt;U$4))),(SUMIFS($B$9:$B11,$A$9:$A11,"&lt;"&amp;$A11,$A$9:$A11,"&gt;="&amp;U$4,$A$9:$A11,"&lt;="&amp;U$5)-SUM(_xlfn._xlws.FILTER(U12:U91,$A12:$A91&gt;U$4),_xlfn._xlws.FILTER($C$9:T91,$A$9:$A91&gt;U$4))&gt;U$6)),U$6,MAX(0,SUMIFS($B$9:$B11,$A$9:$A11,"&lt;"&amp;$A11,$A$9:$A11,"&gt;="&amp;U$4,$A$9:$A11,"&lt;="&amp;U$5)-SUM(_xlfn._xlws.FILTER(U12:U91,$A12:$A91&gt;U$4),_xlfn._xlws.FILTER($C$9:T91,$A$9:$A91&gt;U$4)))),"")</f>
        <v/>
      </c>
      <c r="V11" s="32" t="str" cm="1">
        <f t="array" ref="V11">IF(AND(($A11&lt;&gt;"")*($A11&gt;V$4)*($A11&lt;=V$5)),IF(AND((SUMIFS($B$9:$B11,$A$9:$A11,"&lt;"&amp;$A11,$A$9:$A11,"&gt;="&amp;V$4,$A$9:$A11,"&lt;="&amp;V$5)&gt;SUM(_xlfn._xlws.FILTER(V12:V91,$A12:$A91&gt;V$4),_xlfn._xlws.FILTER($C$9:U91,$A$9:$A91&gt;V$4))),(SUMIFS($B$9:$B11,$A$9:$A11,"&lt;"&amp;$A11,$A$9:$A11,"&gt;="&amp;V$4,$A$9:$A11,"&lt;="&amp;V$5)-SUM(_xlfn._xlws.FILTER(V12:V91,$A12:$A91&gt;V$4),_xlfn._xlws.FILTER($C$9:U91,$A$9:$A91&gt;V$4))&gt;V$6)),V$6,MAX(0,SUMIFS($B$9:$B11,$A$9:$A11,"&lt;"&amp;$A11,$A$9:$A11,"&gt;="&amp;V$4,$A$9:$A11,"&lt;="&amp;V$5)-SUM(_xlfn._xlws.FILTER(V12:V91,$A12:$A91&gt;V$4),_xlfn._xlws.FILTER($C$9:U91,$A$9:$A91&gt;V$4)))),"")</f>
        <v/>
      </c>
      <c r="W11" s="32" t="str" cm="1">
        <f t="array" ref="W11">IF(AND(($A11&lt;&gt;"")*($A11&gt;W$4)*($A11&lt;=W$5)),IF(AND((SUMIFS($B$9:$B11,$A$9:$A11,"&lt;"&amp;$A11,$A$9:$A11,"&gt;="&amp;W$4,$A$9:$A11,"&lt;="&amp;W$5)&gt;SUM(_xlfn._xlws.FILTER(W12:W91,$A12:$A91&gt;W$4),_xlfn._xlws.FILTER($C$9:V91,$A$9:$A91&gt;W$4))),(SUMIFS($B$9:$B11,$A$9:$A11,"&lt;"&amp;$A11,$A$9:$A11,"&gt;="&amp;W$4,$A$9:$A11,"&lt;="&amp;W$5)-SUM(_xlfn._xlws.FILTER(W12:W91,$A12:$A91&gt;W$4),_xlfn._xlws.FILTER($C$9:V91,$A$9:$A91&gt;W$4))&gt;W$6)),W$6,MAX(0,SUMIFS($B$9:$B11,$A$9:$A11,"&lt;"&amp;$A11,$A$9:$A11,"&gt;="&amp;W$4,$A$9:$A11,"&lt;="&amp;W$5)-SUM(_xlfn._xlws.FILTER(W12:W91,$A12:$A91&gt;W$4),_xlfn._xlws.FILTER($C$9:V91,$A$9:$A91&gt;W$4)))),"")</f>
        <v/>
      </c>
      <c r="X11" s="32" t="str" cm="1">
        <f t="array" ref="X11">IF(AND(($A11&lt;&gt;"")*($A11&gt;X$4)*($A11&lt;=X$5)),IF(AND((SUMIFS($B$9:$B11,$A$9:$A11,"&lt;"&amp;$A11,$A$9:$A11,"&gt;="&amp;X$4,$A$9:$A11,"&lt;="&amp;X$5)&gt;SUM(_xlfn._xlws.FILTER(X12:X91,$A12:$A91&gt;X$4),_xlfn._xlws.FILTER($C$9:W91,$A$9:$A91&gt;X$4))),(SUMIFS($B$9:$B11,$A$9:$A11,"&lt;"&amp;$A11,$A$9:$A11,"&gt;="&amp;X$4,$A$9:$A11,"&lt;="&amp;X$5)-SUM(_xlfn._xlws.FILTER(X12:X91,$A12:$A91&gt;X$4),_xlfn._xlws.FILTER($C$9:W91,$A$9:$A91&gt;X$4))&gt;X$6)),X$6,MAX(0,SUMIFS($B$9:$B11,$A$9:$A11,"&lt;"&amp;$A11,$A$9:$A11,"&gt;="&amp;X$4,$A$9:$A11,"&lt;="&amp;X$5)-SUM(_xlfn._xlws.FILTER(X12:X91,$A12:$A91&gt;X$4),_xlfn._xlws.FILTER($C$9:W91,$A$9:$A91&gt;X$4)))),"")</f>
        <v/>
      </c>
      <c r="Y11" s="32" t="str" cm="1">
        <f t="array" ref="Y11">IF(AND(($A11&lt;&gt;"")*($A11&gt;Y$4)*($A11&lt;=Y$5)),IF(AND((SUMIFS($B$9:$B11,$A$9:$A11,"&lt;"&amp;$A11,$A$9:$A11,"&gt;="&amp;Y$4,$A$9:$A11,"&lt;="&amp;Y$5)&gt;SUM(_xlfn._xlws.FILTER(Y12:Y91,$A12:$A91&gt;Y$4),_xlfn._xlws.FILTER($C$9:X91,$A$9:$A91&gt;Y$4))),(SUMIFS($B$9:$B11,$A$9:$A11,"&lt;"&amp;$A11,$A$9:$A11,"&gt;="&amp;Y$4,$A$9:$A11,"&lt;="&amp;Y$5)-SUM(_xlfn._xlws.FILTER(Y12:Y91,$A12:$A91&gt;Y$4),_xlfn._xlws.FILTER($C$9:X91,$A$9:$A91&gt;Y$4))&gt;Y$6)),Y$6,MAX(0,SUMIFS($B$9:$B11,$A$9:$A11,"&lt;"&amp;$A11,$A$9:$A11,"&gt;="&amp;Y$4,$A$9:$A11,"&lt;="&amp;Y$5)-SUM(_xlfn._xlws.FILTER(Y12:Y91,$A12:$A91&gt;Y$4),_xlfn._xlws.FILTER($C$9:X91,$A$9:$A91&gt;Y$4)))),"")</f>
        <v/>
      </c>
      <c r="Z11" s="32" t="str" cm="1">
        <f t="array" ref="Z11">IF(AND(($A11&lt;&gt;"")*($A11&gt;Z$4)*($A11&lt;=Z$5)),IF(AND((SUMIFS($B$9:$B11,$A$9:$A11,"&lt;"&amp;$A11,$A$9:$A11,"&gt;="&amp;Z$4,$A$9:$A11,"&lt;="&amp;Z$5)&gt;SUM(_xlfn._xlws.FILTER(Z12:Z91,$A12:$A91&gt;Z$4),_xlfn._xlws.FILTER($C$9:Y91,$A$9:$A91&gt;Z$4))),(SUMIFS($B$9:$B11,$A$9:$A11,"&lt;"&amp;$A11,$A$9:$A11,"&gt;="&amp;Z$4,$A$9:$A11,"&lt;="&amp;Z$5)-SUM(_xlfn._xlws.FILTER(Z12:Z91,$A12:$A91&gt;Z$4),_xlfn._xlws.FILTER($C$9:Y91,$A$9:$A91&gt;Z$4))&gt;Z$6)),Z$6,MAX(0,SUMIFS($B$9:$B11,$A$9:$A11,"&lt;"&amp;$A11,$A$9:$A11,"&gt;="&amp;Z$4,$A$9:$A11,"&lt;="&amp;Z$5)-SUM(_xlfn._xlws.FILTER(Z12:Z91,$A12:$A91&gt;Z$4),_xlfn._xlws.FILTER($C$9:Y91,$A$9:$A91&gt;Z$4)))),"")</f>
        <v/>
      </c>
      <c r="AA11" s="32" t="str" cm="1">
        <f t="array" ref="AA11">IF(AND(($A11&lt;&gt;"")*($A11&gt;AA$4)*($A11&lt;=AA$5)),IF(AND((SUMIFS($B$9:$B11,$A$9:$A11,"&lt;"&amp;$A11,$A$9:$A11,"&gt;="&amp;AA$4,$A$9:$A11,"&lt;="&amp;AA$5)&gt;SUM(_xlfn._xlws.FILTER(AA12:AA91,$A12:$A91&gt;AA$4),_xlfn._xlws.FILTER($C$9:Z91,$A$9:$A91&gt;AA$4))),(SUMIFS($B$9:$B11,$A$9:$A11,"&lt;"&amp;$A11,$A$9:$A11,"&gt;="&amp;AA$4,$A$9:$A11,"&lt;="&amp;AA$5)-SUM(_xlfn._xlws.FILTER(AA12:AA91,$A12:$A91&gt;AA$4),_xlfn._xlws.FILTER($C$9:Z91,$A$9:$A91&gt;AA$4))&gt;AA$6)),AA$6,MAX(0,SUMIFS($B$9:$B11,$A$9:$A11,"&lt;"&amp;$A11,$A$9:$A11,"&gt;="&amp;AA$4,$A$9:$A11,"&lt;="&amp;AA$5)-SUM(_xlfn._xlws.FILTER(AA12:AA91,$A12:$A91&gt;AA$4),_xlfn._xlws.FILTER($C$9:Z91,$A$9:$A91&gt;AA$4)))),"")</f>
        <v/>
      </c>
      <c r="AB11" s="32" t="str" cm="1">
        <f t="array" ref="AB11">IF(AND(($A11&lt;&gt;"")*($A11&gt;AB$4)*($A11&lt;=AB$5)),IF(AND((SUMIFS($B$9:$B11,$A$9:$A11,"&lt;"&amp;$A11,$A$9:$A11,"&gt;="&amp;AB$4,$A$9:$A11,"&lt;="&amp;AB$5)&gt;SUM(_xlfn._xlws.FILTER(AB12:AB91,$A12:$A91&gt;AB$4),_xlfn._xlws.FILTER($C$9:AA91,$A$9:$A91&gt;AB$4))),(SUMIFS($B$9:$B11,$A$9:$A11,"&lt;"&amp;$A11,$A$9:$A11,"&gt;="&amp;AB$4,$A$9:$A11,"&lt;="&amp;AB$5)-SUM(_xlfn._xlws.FILTER(AB12:AB91,$A12:$A91&gt;AB$4),_xlfn._xlws.FILTER($C$9:AA91,$A$9:$A91&gt;AB$4))&gt;AB$6)),AB$6,MAX(0,SUMIFS($B$9:$B11,$A$9:$A11,"&lt;"&amp;$A11,$A$9:$A11,"&gt;="&amp;AB$4,$A$9:$A11,"&lt;="&amp;AB$5)-SUM(_xlfn._xlws.FILTER(AB12:AB91,$A12:$A91&gt;AB$4),_xlfn._xlws.FILTER($C$9:AA91,$A$9:$A91&gt;AB$4)))),"")</f>
        <v/>
      </c>
      <c r="AC11" s="32" t="str" cm="1">
        <f t="array" ref="AC11">IF(AND(($A11&lt;&gt;"")*($A11&gt;AC$4)*($A11&lt;=AC$5)),IF(AND((SUMIFS($B$9:$B11,$A$9:$A11,"&lt;"&amp;$A11,$A$9:$A11,"&gt;="&amp;AC$4,$A$9:$A11,"&lt;="&amp;AC$5)&gt;SUM(_xlfn._xlws.FILTER(AC12:AC91,$A12:$A91&gt;AC$4),_xlfn._xlws.FILTER($C$9:AB91,$A$9:$A91&gt;AC$4))),(SUMIFS($B$9:$B11,$A$9:$A11,"&lt;"&amp;$A11,$A$9:$A11,"&gt;="&amp;AC$4,$A$9:$A11,"&lt;="&amp;AC$5)-SUM(_xlfn._xlws.FILTER(AC12:AC91,$A12:$A91&gt;AC$4),_xlfn._xlws.FILTER($C$9:AB91,$A$9:$A91&gt;AC$4))&gt;AC$6)),AC$6,MAX(0,SUMIFS($B$9:$B11,$A$9:$A11,"&lt;"&amp;$A11,$A$9:$A11,"&gt;="&amp;AC$4,$A$9:$A11,"&lt;="&amp;AC$5)-SUM(_xlfn._xlws.FILTER(AC12:AC91,$A12:$A91&gt;AC$4),_xlfn._xlws.FILTER($C$9:AB91,$A$9:$A91&gt;AC$4)))),"")</f>
        <v/>
      </c>
      <c r="AD11" s="32" t="str" cm="1">
        <f t="array" ref="AD11">IF(AND(($A11&lt;&gt;"")*($A11&gt;AD$4)*($A11&lt;=AD$5)),IF(AND((SUMIFS($B$9:$B11,$A$9:$A11,"&lt;"&amp;$A11,$A$9:$A11,"&gt;="&amp;AD$4,$A$9:$A11,"&lt;="&amp;AD$5)&gt;SUM(_xlfn._xlws.FILTER(AD12:AD91,$A12:$A91&gt;AD$4),_xlfn._xlws.FILTER($C$9:AC91,$A$9:$A91&gt;AD$4))),(SUMIFS($B$9:$B11,$A$9:$A11,"&lt;"&amp;$A11,$A$9:$A11,"&gt;="&amp;AD$4,$A$9:$A11,"&lt;="&amp;AD$5)-SUM(_xlfn._xlws.FILTER(AD12:AD91,$A12:$A91&gt;AD$4),_xlfn._xlws.FILTER($C$9:AC91,$A$9:$A91&gt;AD$4))&gt;AD$6)),AD$6,MAX(0,SUMIFS($B$9:$B11,$A$9:$A11,"&lt;"&amp;$A11,$A$9:$A11,"&gt;="&amp;AD$4,$A$9:$A11,"&lt;="&amp;AD$5)-SUM(_xlfn._xlws.FILTER(AD12:AD91,$A12:$A91&gt;AD$4),_xlfn._xlws.FILTER($C$9:AC91,$A$9:$A91&gt;AD$4)))),"")</f>
        <v/>
      </c>
      <c r="AE11" s="32" t="str" cm="1">
        <f t="array" ref="AE11">IF(AND(($A11&lt;&gt;"")*($A11&gt;AE$4)*($A11&lt;=AE$5)),IF(AND((SUMIFS($B$9:$B11,$A$9:$A11,"&lt;"&amp;$A11,$A$9:$A11,"&gt;="&amp;AE$4,$A$9:$A11,"&lt;="&amp;AE$5)&gt;SUM(_xlfn._xlws.FILTER(AE12:AE91,$A12:$A91&gt;AE$4),_xlfn._xlws.FILTER($C$9:AD91,$A$9:$A91&gt;AE$4))),(SUMIFS($B$9:$B11,$A$9:$A11,"&lt;"&amp;$A11,$A$9:$A11,"&gt;="&amp;AE$4,$A$9:$A11,"&lt;="&amp;AE$5)-SUM(_xlfn._xlws.FILTER(AE12:AE91,$A12:$A91&gt;AE$4),_xlfn._xlws.FILTER($C$9:AD91,$A$9:$A91&gt;AE$4))&gt;AE$6)),AE$6,MAX(0,SUMIFS($B$9:$B11,$A$9:$A11,"&lt;"&amp;$A11,$A$9:$A11,"&gt;="&amp;AE$4,$A$9:$A11,"&lt;="&amp;AE$5)-SUM(_xlfn._xlws.FILTER(AE12:AE91,$A12:$A91&gt;AE$4),_xlfn._xlws.FILTER($C$9:AD91,$A$9:$A91&gt;AE$4)))),"")</f>
        <v/>
      </c>
      <c r="AF11" s="32" t="str" cm="1">
        <f t="array" ref="AF11">IF(AND(($A11&lt;&gt;"")*($A11&gt;AF$4)*($A11&lt;=AF$5)),IF(AND((SUMIFS($B$9:$B11,$A$9:$A11,"&lt;"&amp;$A11,$A$9:$A11,"&gt;="&amp;AF$4,$A$9:$A11,"&lt;="&amp;AF$5)&gt;SUM(_xlfn._xlws.FILTER(AF12:AF91,$A12:$A91&gt;AF$4),_xlfn._xlws.FILTER($C$9:AE91,$A$9:$A91&gt;AF$4))),(SUMIFS($B$9:$B11,$A$9:$A11,"&lt;"&amp;$A11,$A$9:$A11,"&gt;="&amp;AF$4,$A$9:$A11,"&lt;="&amp;AF$5)-SUM(_xlfn._xlws.FILTER(AF12:AF91,$A12:$A91&gt;AF$4),_xlfn._xlws.FILTER($C$9:AE91,$A$9:$A91&gt;AF$4))&gt;AF$6)),AF$6,MAX(0,SUMIFS($B$9:$B11,$A$9:$A11,"&lt;"&amp;$A11,$A$9:$A11,"&gt;="&amp;AF$4,$A$9:$A11,"&lt;="&amp;AF$5)-SUM(_xlfn._xlws.FILTER(AF12:AF91,$A12:$A91&gt;AF$4),_xlfn._xlws.FILTER($C$9:AE91,$A$9:$A91&gt;AF$4)))),"")</f>
        <v/>
      </c>
      <c r="AG11" s="32" t="str" cm="1">
        <f t="array" ref="AG11">IF(AND(($A11&lt;&gt;"")*($A11&gt;AG$4)*($A11&lt;=AG$5)),IF(AND((SUMIFS($B$9:$B11,$A$9:$A11,"&lt;"&amp;$A11,$A$9:$A11,"&gt;="&amp;AG$4,$A$9:$A11,"&lt;="&amp;AG$5)&gt;SUM(_xlfn._xlws.FILTER(AG12:AG91,$A12:$A91&gt;AG$4),_xlfn._xlws.FILTER($C$9:AF91,$A$9:$A91&gt;AG$4))),(SUMIFS($B$9:$B11,$A$9:$A11,"&lt;"&amp;$A11,$A$9:$A11,"&gt;="&amp;AG$4,$A$9:$A11,"&lt;="&amp;AG$5)-SUM(_xlfn._xlws.FILTER(AG12:AG91,$A12:$A91&gt;AG$4),_xlfn._xlws.FILTER($C$9:AF91,$A$9:$A91&gt;AG$4))&gt;AG$6)),AG$6,MAX(0,SUMIFS($B$9:$B11,$A$9:$A11,"&lt;"&amp;$A11,$A$9:$A11,"&gt;="&amp;AG$4,$A$9:$A11,"&lt;="&amp;AG$5)-SUM(_xlfn._xlws.FILTER(AG12:AG91,$A12:$A91&gt;AG$4),_xlfn._xlws.FILTER($C$9:AF91,$A$9:$A91&gt;AG$4)))),"")</f>
        <v/>
      </c>
      <c r="AH11" s="32" t="str" cm="1">
        <f t="array" ref="AH11">IF(AND(($A11&lt;&gt;"")*($A11&gt;AH$4)*($A11&lt;=AH$5)),IF(AND((SUMIFS($B$9:$B11,$A$9:$A11,"&lt;"&amp;$A11,$A$9:$A11,"&gt;="&amp;AH$4,$A$9:$A11,"&lt;="&amp;AH$5)&gt;SUM(_xlfn._xlws.FILTER(AH12:AH91,$A12:$A91&gt;AH$4),_xlfn._xlws.FILTER($C$9:AG91,$A$9:$A91&gt;AH$4))),(SUMIFS($B$9:$B11,$A$9:$A11,"&lt;"&amp;$A11,$A$9:$A11,"&gt;="&amp;AH$4,$A$9:$A11,"&lt;="&amp;AH$5)-SUM(_xlfn._xlws.FILTER(AH12:AH91,$A12:$A91&gt;AH$4),_xlfn._xlws.FILTER($C$9:AG91,$A$9:$A91&gt;AH$4))&gt;AH$6)),AH$6,MAX(0,SUMIFS($B$9:$B11,$A$9:$A11,"&lt;"&amp;$A11,$A$9:$A11,"&gt;="&amp;AH$4,$A$9:$A11,"&lt;="&amp;AH$5)-SUM(_xlfn._xlws.FILTER(AH12:AH91,$A12:$A91&gt;AH$4),_xlfn._xlws.FILTER($C$9:AG91,$A$9:$A91&gt;AH$4)))),"")</f>
        <v/>
      </c>
      <c r="AI11" s="32" t="str" cm="1">
        <f t="array" ref="AI11">IF(AND(($A11&lt;&gt;"")*($A11&gt;AI$4)*($A11&lt;=AI$5)),IF(AND((SUMIFS($B$9:$B11,$A$9:$A11,"&lt;"&amp;$A11,$A$9:$A11,"&gt;="&amp;AI$4,$A$9:$A11,"&lt;="&amp;AI$5)&gt;SUM(_xlfn._xlws.FILTER(AI12:AI91,$A12:$A91&gt;AI$4),_xlfn._xlws.FILTER($C$9:AH91,$A$9:$A91&gt;AI$4))),(SUMIFS($B$9:$B11,$A$9:$A11,"&lt;"&amp;$A11,$A$9:$A11,"&gt;="&amp;AI$4,$A$9:$A11,"&lt;="&amp;AI$5)-SUM(_xlfn._xlws.FILTER(AI12:AI91,$A12:$A91&gt;AI$4),_xlfn._xlws.FILTER($C$9:AH91,$A$9:$A91&gt;AI$4))&gt;AI$6)),AI$6,MAX(0,SUMIFS($B$9:$B11,$A$9:$A11,"&lt;"&amp;$A11,$A$9:$A11,"&gt;="&amp;AI$4,$A$9:$A11,"&lt;="&amp;AI$5)-SUM(_xlfn._xlws.FILTER(AI12:AI91,$A12:$A91&gt;AI$4),_xlfn._xlws.FILTER($C$9:AH91,$A$9:$A91&gt;AI$4)))),"")</f>
        <v/>
      </c>
      <c r="AJ11" s="32" t="str" cm="1">
        <f t="array" ref="AJ11">IF(AND(($A11&lt;&gt;"")*($A11&gt;AJ$4)*($A11&lt;=AJ$5)),IF(AND((SUMIFS($B$9:$B11,$A$9:$A11,"&lt;"&amp;$A11,$A$9:$A11,"&gt;="&amp;AJ$4,$A$9:$A11,"&lt;="&amp;AJ$5)&gt;SUM(_xlfn._xlws.FILTER(AJ12:AJ91,$A12:$A91&gt;AJ$4),_xlfn._xlws.FILTER($C$9:AI91,$A$9:$A91&gt;AJ$4))),(SUMIFS($B$9:$B11,$A$9:$A11,"&lt;"&amp;$A11,$A$9:$A11,"&gt;="&amp;AJ$4,$A$9:$A11,"&lt;="&amp;AJ$5)-SUM(_xlfn._xlws.FILTER(AJ12:AJ91,$A12:$A91&gt;AJ$4),_xlfn._xlws.FILTER($C$9:AI91,$A$9:$A91&gt;AJ$4))&gt;AJ$6)),AJ$6,MAX(0,SUMIFS($B$9:$B11,$A$9:$A11,"&lt;"&amp;$A11,$A$9:$A11,"&gt;="&amp;AJ$4,$A$9:$A11,"&lt;="&amp;AJ$5)-SUM(_xlfn._xlws.FILTER(AJ12:AJ91,$A12:$A91&gt;AJ$4),_xlfn._xlws.FILTER($C$9:AI91,$A$9:$A91&gt;AJ$4)))),"")</f>
        <v/>
      </c>
      <c r="AK11" s="32" t="str" cm="1">
        <f t="array" ref="AK11">IF(AND(($A11&lt;&gt;"")*($A11&gt;AK$4)*($A11&lt;=AK$5)),IF(AND((SUMIFS($B$9:$B11,$A$9:$A11,"&lt;"&amp;$A11,$A$9:$A11,"&gt;="&amp;AK$4,$A$9:$A11,"&lt;="&amp;AK$5)&gt;SUM(_xlfn._xlws.FILTER(AK12:AK91,$A12:$A91&gt;AK$4),_xlfn._xlws.FILTER($C$9:AJ91,$A$9:$A91&gt;AK$4))),(SUMIFS($B$9:$B11,$A$9:$A11,"&lt;"&amp;$A11,$A$9:$A11,"&gt;="&amp;AK$4,$A$9:$A11,"&lt;="&amp;AK$5)-SUM(_xlfn._xlws.FILTER(AK12:AK91,$A12:$A91&gt;AK$4),_xlfn._xlws.FILTER($C$9:AJ91,$A$9:$A91&gt;AK$4))&gt;AK$6)),AK$6,MAX(0,SUMIFS($B$9:$B11,$A$9:$A11,"&lt;"&amp;$A11,$A$9:$A11,"&gt;="&amp;AK$4,$A$9:$A11,"&lt;="&amp;AK$5)-SUM(_xlfn._xlws.FILTER(AK12:AK91,$A12:$A91&gt;AK$4),_xlfn._xlws.FILTER($C$9:AJ91,$A$9:$A91&gt;AK$4)))),"")</f>
        <v/>
      </c>
      <c r="AL11" s="32" t="str" cm="1">
        <f t="array" ref="AL11">IF(AND(($A11&lt;&gt;"")*($A11&gt;AL$4)*($A11&lt;=AL$5)),IF(AND((SUMIFS($B$9:$B11,$A$9:$A11,"&lt;"&amp;$A11,$A$9:$A11,"&gt;="&amp;AL$4,$A$9:$A11,"&lt;="&amp;AL$5)&gt;SUM(_xlfn._xlws.FILTER(AL12:AL91,$A12:$A91&gt;AL$4),_xlfn._xlws.FILTER($C$9:AK91,$A$9:$A91&gt;AL$4))),(SUMIFS($B$9:$B11,$A$9:$A11,"&lt;"&amp;$A11,$A$9:$A11,"&gt;="&amp;AL$4,$A$9:$A11,"&lt;="&amp;AL$5)-SUM(_xlfn._xlws.FILTER(AL12:AL91,$A12:$A91&gt;AL$4),_xlfn._xlws.FILTER($C$9:AK91,$A$9:$A91&gt;AL$4))&gt;AL$6)),AL$6,MAX(0,SUMIFS($B$9:$B11,$A$9:$A11,"&lt;"&amp;$A11,$A$9:$A11,"&gt;="&amp;AL$4,$A$9:$A11,"&lt;="&amp;AL$5)-SUM(_xlfn._xlws.FILTER(AL12:AL91,$A12:$A91&gt;AL$4),_xlfn._xlws.FILTER($C$9:AK91,$A$9:$A91&gt;AL$4)))),"")</f>
        <v/>
      </c>
      <c r="AM11" s="32" t="str" cm="1">
        <f t="array" ref="AM11">IF(AND(($A11&lt;&gt;"")*($A11&gt;AM$4)*($A11&lt;=AM$5)),IF(AND((SUMIFS($B$9:$B11,$A$9:$A11,"&lt;"&amp;$A11,$A$9:$A11,"&gt;="&amp;AM$4,$A$9:$A11,"&lt;="&amp;AM$5)&gt;SUM(_xlfn._xlws.FILTER(AM12:AM91,$A12:$A91&gt;AM$4),_xlfn._xlws.FILTER($C$9:AL91,$A$9:$A91&gt;AM$4))),(SUMIFS($B$9:$B11,$A$9:$A11,"&lt;"&amp;$A11,$A$9:$A11,"&gt;="&amp;AM$4,$A$9:$A11,"&lt;="&amp;AM$5)-SUM(_xlfn._xlws.FILTER(AM12:AM91,$A12:$A91&gt;AM$4),_xlfn._xlws.FILTER($C$9:AL91,$A$9:$A91&gt;AM$4))&gt;AM$6)),AM$6,MAX(0,SUMIFS($B$9:$B11,$A$9:$A11,"&lt;"&amp;$A11,$A$9:$A11,"&gt;="&amp;AM$4,$A$9:$A11,"&lt;="&amp;AM$5)-SUM(_xlfn._xlws.FILTER(AM12:AM91,$A12:$A91&gt;AM$4),_xlfn._xlws.FILTER($C$9:AL91,$A$9:$A91&gt;AM$4)))),"")</f>
        <v/>
      </c>
      <c r="AN11" s="32" t="str" cm="1">
        <f t="array" ref="AN11">IF(AND(($A11&lt;&gt;"")*($A11&gt;AN$4)*($A11&lt;=AN$5)),IF(AND((SUMIFS($B$9:$B11,$A$9:$A11,"&lt;"&amp;$A11,$A$9:$A11,"&gt;="&amp;AN$4,$A$9:$A11,"&lt;="&amp;AN$5)&gt;SUM(_xlfn._xlws.FILTER(AN12:AN91,$A12:$A91&gt;AN$4),_xlfn._xlws.FILTER($C$9:AM91,$A$9:$A91&gt;AN$4))),(SUMIFS($B$9:$B11,$A$9:$A11,"&lt;"&amp;$A11,$A$9:$A11,"&gt;="&amp;AN$4,$A$9:$A11,"&lt;="&amp;AN$5)-SUM(_xlfn._xlws.FILTER(AN12:AN91,$A12:$A91&gt;AN$4),_xlfn._xlws.FILTER($C$9:AM91,$A$9:$A91&gt;AN$4))&gt;AN$6)),AN$6,MAX(0,SUMIFS($B$9:$B11,$A$9:$A11,"&lt;"&amp;$A11,$A$9:$A11,"&gt;="&amp;AN$4,$A$9:$A11,"&lt;="&amp;AN$5)-SUM(_xlfn._xlws.FILTER(AN12:AN91,$A12:$A91&gt;AN$4),_xlfn._xlws.FILTER($C$9:AM91,$A$9:$A91&gt;AN$4)))),"")</f>
        <v/>
      </c>
      <c r="AO11" s="32" t="str" cm="1">
        <f t="array" ref="AO11">IF(AND(($A11&lt;&gt;"")*($A11&gt;AO$4)*($A11&lt;=AO$5)),IF(AND((SUMIFS($B$9:$B11,$A$9:$A11,"&lt;"&amp;$A11,$A$9:$A11,"&gt;="&amp;AO$4,$A$9:$A11,"&lt;="&amp;AO$5)&gt;SUM(_xlfn._xlws.FILTER(AO12:AO91,$A12:$A91&gt;AO$4),_xlfn._xlws.FILTER($C$9:AN91,$A$9:$A91&gt;AO$4))),(SUMIFS($B$9:$B11,$A$9:$A11,"&lt;"&amp;$A11,$A$9:$A11,"&gt;="&amp;AO$4,$A$9:$A11,"&lt;="&amp;AO$5)-SUM(_xlfn._xlws.FILTER(AO12:AO91,$A12:$A91&gt;AO$4),_xlfn._xlws.FILTER($C$9:AN91,$A$9:$A91&gt;AO$4))&gt;AO$6)),AO$6,MAX(0,SUMIFS($B$9:$B11,$A$9:$A11,"&lt;"&amp;$A11,$A$9:$A11,"&gt;="&amp;AO$4,$A$9:$A11,"&lt;="&amp;AO$5)-SUM(_xlfn._xlws.FILTER(AO12:AO91,$A12:$A91&gt;AO$4),_xlfn._xlws.FILTER($C$9:AN91,$A$9:$A91&gt;AO$4)))),"")</f>
        <v/>
      </c>
      <c r="AP11" s="32" t="str" cm="1">
        <f t="array" ref="AP11">IF(AND(($A11&lt;&gt;"")*($A11&gt;AP$4)*($A11&lt;=AP$5)),IF(AND((SUMIFS($B$9:$B11,$A$9:$A11,"&lt;"&amp;$A11,$A$9:$A11,"&gt;="&amp;AP$4,$A$9:$A11,"&lt;="&amp;AP$5)&gt;SUM(_xlfn._xlws.FILTER(AP12:AP91,$A12:$A91&gt;AP$4),_xlfn._xlws.FILTER($C$9:AO91,$A$9:$A91&gt;AP$4))),(SUMIFS($B$9:$B11,$A$9:$A11,"&lt;"&amp;$A11,$A$9:$A11,"&gt;="&amp;AP$4,$A$9:$A11,"&lt;="&amp;AP$5)-SUM(_xlfn._xlws.FILTER(AP12:AP91,$A12:$A91&gt;AP$4),_xlfn._xlws.FILTER($C$9:AO91,$A$9:$A91&gt;AP$4))&gt;AP$6)),AP$6,MAX(0,SUMIFS($B$9:$B11,$A$9:$A11,"&lt;"&amp;$A11,$A$9:$A11,"&gt;="&amp;AP$4,$A$9:$A11,"&lt;="&amp;AP$5)-SUM(_xlfn._xlws.FILTER(AP12:AP91,$A12:$A91&gt;AP$4),_xlfn._xlws.FILTER($C$9:AO91,$A$9:$A91&gt;AP$4)))),"")</f>
        <v/>
      </c>
      <c r="AQ11" s="32" t="str" cm="1">
        <f t="array" ref="AQ11">IF(AND(($A11&lt;&gt;"")*($A11&gt;AQ$4)*($A11&lt;=AQ$5)),IF(AND((SUMIFS($B$9:$B11,$A$9:$A11,"&lt;"&amp;$A11,$A$9:$A11,"&gt;="&amp;AQ$4,$A$9:$A11,"&lt;="&amp;AQ$5)&gt;SUM(_xlfn._xlws.FILTER(AQ12:AQ91,$A12:$A91&gt;AQ$4),_xlfn._xlws.FILTER($C$9:AP91,$A$9:$A91&gt;AQ$4))),(SUMIFS($B$9:$B11,$A$9:$A11,"&lt;"&amp;$A11,$A$9:$A11,"&gt;="&amp;AQ$4,$A$9:$A11,"&lt;="&amp;AQ$5)-SUM(_xlfn._xlws.FILTER(AQ12:AQ91,$A12:$A91&gt;AQ$4),_xlfn._xlws.FILTER($C$9:AP91,$A$9:$A91&gt;AQ$4))&gt;AQ$6)),AQ$6,MAX(0,SUMIFS($B$9:$B11,$A$9:$A11,"&lt;"&amp;$A11,$A$9:$A11,"&gt;="&amp;AQ$4,$A$9:$A11,"&lt;="&amp;AQ$5)-SUM(_xlfn._xlws.FILTER(AQ12:AQ91,$A12:$A91&gt;AQ$4),_xlfn._xlws.FILTER($C$9:AP91,$A$9:$A91&gt;AQ$4)))),"")</f>
        <v/>
      </c>
      <c r="AR11" s="32" t="str" cm="1">
        <f t="array" ref="AR11">IF(AND(($A11&lt;&gt;"")*($A11&gt;AR$4)*($A11&lt;=AR$5)),IF(AND((SUMIFS($B$9:$B11,$A$9:$A11,"&lt;"&amp;$A11,$A$9:$A11,"&gt;="&amp;AR$4,$A$9:$A11,"&lt;="&amp;AR$5)&gt;SUM(_xlfn._xlws.FILTER(AR12:AR91,$A12:$A91&gt;AR$4),_xlfn._xlws.FILTER($C$9:AQ91,$A$9:$A91&gt;AR$4))),(SUMIFS($B$9:$B11,$A$9:$A11,"&lt;"&amp;$A11,$A$9:$A11,"&gt;="&amp;AR$4,$A$9:$A11,"&lt;="&amp;AR$5)-SUM(_xlfn._xlws.FILTER(AR12:AR91,$A12:$A91&gt;AR$4),_xlfn._xlws.FILTER($C$9:AQ91,$A$9:$A91&gt;AR$4))&gt;AR$6)),AR$6,MAX(0,SUMIFS($B$9:$B11,$A$9:$A11,"&lt;"&amp;$A11,$A$9:$A11,"&gt;="&amp;AR$4,$A$9:$A11,"&lt;="&amp;AR$5)-SUM(_xlfn._xlws.FILTER(AR12:AR91,$A12:$A91&gt;AR$4),_xlfn._xlws.FILTER($C$9:AQ91,$A$9:$A91&gt;AR$4)))),"")</f>
        <v/>
      </c>
      <c r="AS11" s="32" t="str" cm="1">
        <f t="array" ref="AS11">IF(AND(($A11&lt;&gt;"")*($A11&gt;AS$4)*($A11&lt;=AS$5)),IF(AND((SUMIFS($B$9:$B11,$A$9:$A11,"&lt;"&amp;$A11,$A$9:$A11,"&gt;="&amp;AS$4,$A$9:$A11,"&lt;="&amp;AS$5)&gt;SUM(_xlfn._xlws.FILTER(AS12:AS91,$A12:$A91&gt;AS$4),_xlfn._xlws.FILTER($C$9:AR91,$A$9:$A91&gt;AS$4))),(SUMIFS($B$9:$B11,$A$9:$A11,"&lt;"&amp;$A11,$A$9:$A11,"&gt;="&amp;AS$4,$A$9:$A11,"&lt;="&amp;AS$5)-SUM(_xlfn._xlws.FILTER(AS12:AS91,$A12:$A91&gt;AS$4),_xlfn._xlws.FILTER($C$9:AR91,$A$9:$A91&gt;AS$4))&gt;AS$6)),AS$6,MAX(0,SUMIFS($B$9:$B11,$A$9:$A11,"&lt;"&amp;$A11,$A$9:$A11,"&gt;="&amp;AS$4,$A$9:$A11,"&lt;="&amp;AS$5)-SUM(_xlfn._xlws.FILTER(AS12:AS91,$A12:$A91&gt;AS$4),_xlfn._xlws.FILTER($C$9:AR91,$A$9:$A91&gt;AS$4)))),"")</f>
        <v/>
      </c>
      <c r="AT11" s="32" t="str" cm="1">
        <f t="array" ref="AT11">IF(AND(($A11&lt;&gt;"")*($A11&gt;AT$4)*($A11&lt;=AT$5)),IF(AND((SUMIFS($B$9:$B11,$A$9:$A11,"&lt;"&amp;$A11,$A$9:$A11,"&gt;="&amp;AT$4,$A$9:$A11,"&lt;="&amp;AT$5)&gt;SUM(_xlfn._xlws.FILTER(AT12:AT91,$A12:$A91&gt;AT$4),_xlfn._xlws.FILTER($C$9:AS91,$A$9:$A91&gt;AT$4))),(SUMIFS($B$9:$B11,$A$9:$A11,"&lt;"&amp;$A11,$A$9:$A11,"&gt;="&amp;AT$4,$A$9:$A11,"&lt;="&amp;AT$5)-SUM(_xlfn._xlws.FILTER(AT12:AT91,$A12:$A91&gt;AT$4),_xlfn._xlws.FILTER($C$9:AS91,$A$9:$A91&gt;AT$4))&gt;AT$6)),AT$6,MAX(0,SUMIFS($B$9:$B11,$A$9:$A11,"&lt;"&amp;$A11,$A$9:$A11,"&gt;="&amp;AT$4,$A$9:$A11,"&lt;="&amp;AT$5)-SUM(_xlfn._xlws.FILTER(AT12:AT91,$A12:$A91&gt;AT$4),_xlfn._xlws.FILTER($C$9:AS91,$A$9:$A91&gt;AT$4)))),"")</f>
        <v/>
      </c>
      <c r="AU11" s="32" t="str" cm="1">
        <f t="array" ref="AU11">IF(AND(($A11&lt;&gt;"")*($A11&gt;AU$4)*($A11&lt;=AU$5)),IF(AND((SUMIFS($B$9:$B11,$A$9:$A11,"&lt;"&amp;$A11,$A$9:$A11,"&gt;="&amp;AU$4,$A$9:$A11,"&lt;="&amp;AU$5)&gt;SUM(_xlfn._xlws.FILTER(AU12:AU91,$A12:$A91&gt;AU$4),_xlfn._xlws.FILTER($C$9:AT91,$A$9:$A91&gt;AU$4))),(SUMIFS($B$9:$B11,$A$9:$A11,"&lt;"&amp;$A11,$A$9:$A11,"&gt;="&amp;AU$4,$A$9:$A11,"&lt;="&amp;AU$5)-SUM(_xlfn._xlws.FILTER(AU12:AU91,$A12:$A91&gt;AU$4),_xlfn._xlws.FILTER($C$9:AT91,$A$9:$A91&gt;AU$4))&gt;AU$6)),AU$6,MAX(0,SUMIFS($B$9:$B11,$A$9:$A11,"&lt;"&amp;$A11,$A$9:$A11,"&gt;="&amp;AU$4,$A$9:$A11,"&lt;="&amp;AU$5)-SUM(_xlfn._xlws.FILTER(AU12:AU91,$A12:$A91&gt;AU$4),_xlfn._xlws.FILTER($C$9:AT91,$A$9:$A91&gt;AU$4)))),"")</f>
        <v/>
      </c>
      <c r="AV11" s="32" t="str" cm="1">
        <f t="array" ref="AV11">IF(AND(($A11&lt;&gt;"")*($A11&gt;AV$4)*($A11&lt;=AV$5)),IF(AND((SUMIFS($B$9:$B11,$A$9:$A11,"&lt;"&amp;$A11,$A$9:$A11,"&gt;="&amp;AV$4,$A$9:$A11,"&lt;="&amp;AV$5)&gt;SUM(_xlfn._xlws.FILTER(AV12:AV91,$A12:$A91&gt;AV$4),_xlfn._xlws.FILTER($C$9:AU91,$A$9:$A91&gt;AV$4))),(SUMIFS($B$9:$B11,$A$9:$A11,"&lt;"&amp;$A11,$A$9:$A11,"&gt;="&amp;AV$4,$A$9:$A11,"&lt;="&amp;AV$5)-SUM(_xlfn._xlws.FILTER(AV12:AV91,$A12:$A91&gt;AV$4),_xlfn._xlws.FILTER($C$9:AU91,$A$9:$A91&gt;AV$4))&gt;AV$6)),AV$6,MAX(0,SUMIFS($B$9:$B11,$A$9:$A11,"&lt;"&amp;$A11,$A$9:$A11,"&gt;="&amp;AV$4,$A$9:$A11,"&lt;="&amp;AV$5)-SUM(_xlfn._xlws.FILTER(AV12:AV91,$A12:$A91&gt;AV$4),_xlfn._xlws.FILTER($C$9:AU91,$A$9:$A91&gt;AV$4)))),"")</f>
        <v/>
      </c>
      <c r="AW11" s="32" t="str" cm="1">
        <f t="array" ref="AW11">IF(AND(($A11&lt;&gt;"")*($A11&gt;AW$4)*($A11&lt;=AW$5)),IF(AND((SUMIFS($B$9:$B11,$A$9:$A11,"&lt;"&amp;$A11,$A$9:$A11,"&gt;="&amp;AW$4,$A$9:$A11,"&lt;="&amp;AW$5)&gt;SUM(_xlfn._xlws.FILTER(AW12:AW91,$A12:$A91&gt;AW$4),_xlfn._xlws.FILTER($C$9:AV91,$A$9:$A91&gt;AW$4))),(SUMIFS($B$9:$B11,$A$9:$A11,"&lt;"&amp;$A11,$A$9:$A11,"&gt;="&amp;AW$4,$A$9:$A11,"&lt;="&amp;AW$5)-SUM(_xlfn._xlws.FILTER(AW12:AW91,$A12:$A91&gt;AW$4),_xlfn._xlws.FILTER($C$9:AV91,$A$9:$A91&gt;AW$4))&gt;AW$6)),AW$6,MAX(0,SUMIFS($B$9:$B11,$A$9:$A11,"&lt;"&amp;$A11,$A$9:$A11,"&gt;="&amp;AW$4,$A$9:$A11,"&lt;="&amp;AW$5)-SUM(_xlfn._xlws.FILTER(AW12:AW91,$A12:$A91&gt;AW$4),_xlfn._xlws.FILTER($C$9:AV91,$A$9:$A91&gt;AW$4)))),"")</f>
        <v/>
      </c>
      <c r="AX11" s="32" t="str" cm="1">
        <f t="array" ref="AX11">IF(AND(($A11&lt;&gt;"")*($A11&gt;AX$4)*($A11&lt;=AX$5)),IF(AND((SUMIFS($B$9:$B11,$A$9:$A11,"&lt;"&amp;$A11,$A$9:$A11,"&gt;="&amp;AX$4,$A$9:$A11,"&lt;="&amp;AX$5)&gt;SUM(_xlfn._xlws.FILTER(AX12:AX91,$A12:$A91&gt;AX$4),_xlfn._xlws.FILTER($C$9:AW91,$A$9:$A91&gt;AX$4))),(SUMIFS($B$9:$B11,$A$9:$A11,"&lt;"&amp;$A11,$A$9:$A11,"&gt;="&amp;AX$4,$A$9:$A11,"&lt;="&amp;AX$5)-SUM(_xlfn._xlws.FILTER(AX12:AX91,$A12:$A91&gt;AX$4),_xlfn._xlws.FILTER($C$9:AW91,$A$9:$A91&gt;AX$4))&gt;AX$6)),AX$6,MAX(0,SUMIFS($B$9:$B11,$A$9:$A11,"&lt;"&amp;$A11,$A$9:$A11,"&gt;="&amp;AX$4,$A$9:$A11,"&lt;="&amp;AX$5)-SUM(_xlfn._xlws.FILTER(AX12:AX91,$A12:$A91&gt;AX$4),_xlfn._xlws.FILTER($C$9:AW91,$A$9:$A91&gt;AX$4)))),"")</f>
        <v/>
      </c>
      <c r="AY11" s="32" t="str" cm="1">
        <f t="array" ref="AY11">IF(AND(($A11&lt;&gt;"")*($A11&gt;AY$4)*($A11&lt;=AY$5)),IF(AND((SUMIFS($B$9:$B11,$A$9:$A11,"&lt;"&amp;$A11,$A$9:$A11,"&gt;="&amp;AY$4,$A$9:$A11,"&lt;="&amp;AY$5)&gt;SUM(_xlfn._xlws.FILTER(AY12:AY91,$A12:$A91&gt;AY$4),_xlfn._xlws.FILTER($C$9:AX91,$A$9:$A91&gt;AY$4))),(SUMIFS($B$9:$B11,$A$9:$A11,"&lt;"&amp;$A11,$A$9:$A11,"&gt;="&amp;AY$4,$A$9:$A11,"&lt;="&amp;AY$5)-SUM(_xlfn._xlws.FILTER(AY12:AY91,$A12:$A91&gt;AY$4),_xlfn._xlws.FILTER($C$9:AX91,$A$9:$A91&gt;AY$4))&gt;AY$6)),AY$6,MAX(0,SUMIFS($B$9:$B11,$A$9:$A11,"&lt;"&amp;$A11,$A$9:$A11,"&gt;="&amp;AY$4,$A$9:$A11,"&lt;="&amp;AY$5)-SUM(_xlfn._xlws.FILTER(AY12:AY91,$A12:$A91&gt;AY$4),_xlfn._xlws.FILTER($C$9:AX91,$A$9:$A91&gt;AY$4)))),"")</f>
        <v/>
      </c>
      <c r="AZ11" s="32" t="str" cm="1">
        <f t="array" ref="AZ11">IF(AND(($A11&lt;&gt;"")*($A11&gt;AZ$4)*($A11&lt;=AZ$5)),IF(AND((SUMIFS($B$9:$B11,$A$9:$A11,"&lt;"&amp;$A11,$A$9:$A11,"&gt;="&amp;AZ$4,$A$9:$A11,"&lt;="&amp;AZ$5)&gt;SUM(_xlfn._xlws.FILTER(AZ12:AZ91,$A12:$A91&gt;AZ$4),_xlfn._xlws.FILTER($C$9:AY91,$A$9:$A91&gt;AZ$4))),(SUMIFS($B$9:$B11,$A$9:$A11,"&lt;"&amp;$A11,$A$9:$A11,"&gt;="&amp;AZ$4,$A$9:$A11,"&lt;="&amp;AZ$5)-SUM(_xlfn._xlws.FILTER(AZ12:AZ91,$A12:$A91&gt;AZ$4),_xlfn._xlws.FILTER($C$9:AY91,$A$9:$A91&gt;AZ$4))&gt;AZ$6)),AZ$6,MAX(0,SUMIFS($B$9:$B11,$A$9:$A11,"&lt;"&amp;$A11,$A$9:$A11,"&gt;="&amp;AZ$4,$A$9:$A11,"&lt;="&amp;AZ$5)-SUM(_xlfn._xlws.FILTER(AZ12:AZ91,$A12:$A91&gt;AZ$4),_xlfn._xlws.FILTER($C$9:AY91,$A$9:$A91&gt;AZ$4)))),"")</f>
        <v/>
      </c>
      <c r="BA11" s="32" t="str" cm="1">
        <f t="array" ref="BA11">IF(AND(($A11&lt;&gt;"")*($A11&gt;BA$4)*($A11&lt;=BA$5)),IF(AND((SUMIFS($B$9:$B11,$A$9:$A11,"&lt;"&amp;$A11,$A$9:$A11,"&gt;="&amp;BA$4,$A$9:$A11,"&lt;="&amp;BA$5)&gt;SUM(_xlfn._xlws.FILTER(BA12:BA91,$A12:$A91&gt;BA$4),_xlfn._xlws.FILTER($C$9:AZ91,$A$9:$A91&gt;BA$4))),(SUMIFS($B$9:$B11,$A$9:$A11,"&lt;"&amp;$A11,$A$9:$A11,"&gt;="&amp;BA$4,$A$9:$A11,"&lt;="&amp;BA$5)-SUM(_xlfn._xlws.FILTER(BA12:BA91,$A12:$A91&gt;BA$4),_xlfn._xlws.FILTER($C$9:AZ91,$A$9:$A91&gt;BA$4))&gt;BA$6)),BA$6,MAX(0,SUMIFS($B$9:$B11,$A$9:$A11,"&lt;"&amp;$A11,$A$9:$A11,"&gt;="&amp;BA$4,$A$9:$A11,"&lt;="&amp;BA$5)-SUM(_xlfn._xlws.FILTER(BA12:BA91,$A12:$A91&gt;BA$4),_xlfn._xlws.FILTER($C$9:AZ91,$A$9:$A91&gt;BA$4)))),"")</f>
        <v/>
      </c>
      <c r="BB11" s="32" t="str" cm="1">
        <f t="array" ref="BB11">IF(AND(($A11&lt;&gt;"")*($A11&gt;BB$4)*($A11&lt;=BB$5)),IF(AND((SUMIFS($B$9:$B11,$A$9:$A11,"&lt;"&amp;$A11,$A$9:$A11,"&gt;="&amp;BB$4,$A$9:$A11,"&lt;="&amp;BB$5)&gt;SUM(_xlfn._xlws.FILTER(BB12:BB91,$A12:$A91&gt;BB$4),_xlfn._xlws.FILTER($C$9:BA91,$A$9:$A91&gt;BB$4))),(SUMIFS($B$9:$B11,$A$9:$A11,"&lt;"&amp;$A11,$A$9:$A11,"&gt;="&amp;BB$4,$A$9:$A11,"&lt;="&amp;BB$5)-SUM(_xlfn._xlws.FILTER(BB12:BB91,$A12:$A91&gt;BB$4),_xlfn._xlws.FILTER($C$9:BA91,$A$9:$A91&gt;BB$4))&gt;BB$6)),BB$6,MAX(0,SUMIFS($B$9:$B11,$A$9:$A11,"&lt;"&amp;$A11,$A$9:$A11,"&gt;="&amp;BB$4,$A$9:$A11,"&lt;="&amp;BB$5)-SUM(_xlfn._xlws.FILTER(BB12:BB91,$A12:$A91&gt;BB$4),_xlfn._xlws.FILTER($C$9:BA91,$A$9:$A91&gt;BB$4)))),"")</f>
        <v/>
      </c>
      <c r="BC11" s="32" t="str" cm="1">
        <f t="array" ref="BC11">IF(AND(($A11&lt;&gt;"")*($A11&gt;BC$4)*($A11&lt;=BC$5)),IF(AND((SUMIFS($B$9:$B11,$A$9:$A11,"&lt;"&amp;$A11,$A$9:$A11,"&gt;="&amp;BC$4,$A$9:$A11,"&lt;="&amp;BC$5)&gt;SUM(_xlfn._xlws.FILTER(BC12:BC91,$A12:$A91&gt;BC$4),_xlfn._xlws.FILTER($C$9:BB91,$A$9:$A91&gt;BC$4))),(SUMIFS($B$9:$B11,$A$9:$A11,"&lt;"&amp;$A11,$A$9:$A11,"&gt;="&amp;BC$4,$A$9:$A11,"&lt;="&amp;BC$5)-SUM(_xlfn._xlws.FILTER(BC12:BC91,$A12:$A91&gt;BC$4),_xlfn._xlws.FILTER($C$9:BB91,$A$9:$A91&gt;BC$4))&gt;BC$6)),BC$6,MAX(0,SUMIFS($B$9:$B11,$A$9:$A11,"&lt;"&amp;$A11,$A$9:$A11,"&gt;="&amp;BC$4,$A$9:$A11,"&lt;="&amp;BC$5)-SUM(_xlfn._xlws.FILTER(BC12:BC91,$A12:$A91&gt;BC$4),_xlfn._xlws.FILTER($C$9:BB91,$A$9:$A91&gt;BC$4)))),"")</f>
        <v/>
      </c>
      <c r="BD11" s="32" t="str" cm="1">
        <f t="array" ref="BD11">IF(AND(($A11&lt;&gt;"")*($A11&gt;BD$4)*($A11&lt;=BD$5)),IF(AND((SUMIFS($B$9:$B11,$A$9:$A11,"&lt;"&amp;$A11,$A$9:$A11,"&gt;="&amp;BD$4,$A$9:$A11,"&lt;="&amp;BD$5)&gt;SUM(_xlfn._xlws.FILTER(BD12:BD91,$A12:$A91&gt;BD$4),_xlfn._xlws.FILTER($C$9:BC91,$A$9:$A91&gt;BD$4))),(SUMIFS($B$9:$B11,$A$9:$A11,"&lt;"&amp;$A11,$A$9:$A11,"&gt;="&amp;BD$4,$A$9:$A11,"&lt;="&amp;BD$5)-SUM(_xlfn._xlws.FILTER(BD12:BD91,$A12:$A91&gt;BD$4),_xlfn._xlws.FILTER($C$9:BC91,$A$9:$A91&gt;BD$4))&gt;BD$6)),BD$6,MAX(0,SUMIFS($B$9:$B11,$A$9:$A11,"&lt;"&amp;$A11,$A$9:$A11,"&gt;="&amp;BD$4,$A$9:$A11,"&lt;="&amp;BD$5)-SUM(_xlfn._xlws.FILTER(BD12:BD91,$A12:$A91&gt;BD$4),_xlfn._xlws.FILTER($C$9:BC91,$A$9:$A91&gt;BD$4)))),"")</f>
        <v/>
      </c>
      <c r="BE11" s="32" t="str" cm="1">
        <f t="array" ref="BE11">IF(AND(($A11&lt;&gt;"")*($A11&gt;BE$4)*($A11&lt;=BE$5)),IF(AND((SUMIFS($B$9:$B11,$A$9:$A11,"&lt;"&amp;$A11,$A$9:$A11,"&gt;="&amp;BE$4,$A$9:$A11,"&lt;="&amp;BE$5)&gt;SUM(_xlfn._xlws.FILTER(BE12:BE91,$A12:$A91&gt;BE$4),_xlfn._xlws.FILTER($C$9:BD91,$A$9:$A91&gt;BE$4))),(SUMIFS($B$9:$B11,$A$9:$A11,"&lt;"&amp;$A11,$A$9:$A11,"&gt;="&amp;BE$4,$A$9:$A11,"&lt;="&amp;BE$5)-SUM(_xlfn._xlws.FILTER(BE12:BE91,$A12:$A91&gt;BE$4),_xlfn._xlws.FILTER($C$9:BD91,$A$9:$A91&gt;BE$4))&gt;BE$6)),BE$6,MAX(0,SUMIFS($B$9:$B11,$A$9:$A11,"&lt;"&amp;$A11,$A$9:$A11,"&gt;="&amp;BE$4,$A$9:$A11,"&lt;="&amp;BE$5)-SUM(_xlfn._xlws.FILTER(BE12:BE91,$A12:$A91&gt;BE$4),_xlfn._xlws.FILTER($C$9:BD91,$A$9:$A91&gt;BE$4)))),"")</f>
        <v/>
      </c>
      <c r="BF11" s="32" t="str" cm="1">
        <f t="array" ref="BF11">IF(AND(($A11&lt;&gt;"")*($A11&gt;BF$4)*($A11&lt;=BF$5)),IF(AND((SUMIFS($B$9:$B11,$A$9:$A11,"&lt;"&amp;$A11,$A$9:$A11,"&gt;="&amp;BF$4,$A$9:$A11,"&lt;="&amp;BF$5)&gt;SUM(_xlfn._xlws.FILTER(BF12:BF91,$A12:$A91&gt;BF$4),_xlfn._xlws.FILTER($C$9:BE91,$A$9:$A91&gt;BF$4))),(SUMIFS($B$9:$B11,$A$9:$A11,"&lt;"&amp;$A11,$A$9:$A11,"&gt;="&amp;BF$4,$A$9:$A11,"&lt;="&amp;BF$5)-SUM(_xlfn._xlws.FILTER(BF12:BF91,$A12:$A91&gt;BF$4),_xlfn._xlws.FILTER($C$9:BE91,$A$9:$A91&gt;BF$4))&gt;BF$6)),BF$6,MAX(0,SUMIFS($B$9:$B11,$A$9:$A11,"&lt;"&amp;$A11,$A$9:$A11,"&gt;="&amp;BF$4,$A$9:$A11,"&lt;="&amp;BF$5)-SUM(_xlfn._xlws.FILTER(BF12:BF91,$A12:$A91&gt;BF$4),_xlfn._xlws.FILTER($C$9:BE91,$A$9:$A91&gt;BF$4)))),"")</f>
        <v/>
      </c>
      <c r="BG11" s="32" t="str" cm="1">
        <f t="array" ref="BG11">IF(AND(($A11&lt;&gt;"")*($A11&gt;BG$4)*($A11&lt;=BG$5)),IF(AND((SUMIFS($B$9:$B11,$A$9:$A11,"&lt;"&amp;$A11,$A$9:$A11,"&gt;="&amp;BG$4,$A$9:$A11,"&lt;="&amp;BG$5)&gt;SUM(_xlfn._xlws.FILTER(BG12:BG91,$A12:$A91&gt;BG$4),_xlfn._xlws.FILTER($C$9:BF91,$A$9:$A91&gt;BG$4))),(SUMIFS($B$9:$B11,$A$9:$A11,"&lt;"&amp;$A11,$A$9:$A11,"&gt;="&amp;BG$4,$A$9:$A11,"&lt;="&amp;BG$5)-SUM(_xlfn._xlws.FILTER(BG12:BG91,$A12:$A91&gt;BG$4),_xlfn._xlws.FILTER($C$9:BF91,$A$9:$A91&gt;BG$4))&gt;BG$6)),BG$6,MAX(0,SUMIFS($B$9:$B11,$A$9:$A11,"&lt;"&amp;$A11,$A$9:$A11,"&gt;="&amp;BG$4,$A$9:$A11,"&lt;="&amp;BG$5)-SUM(_xlfn._xlws.FILTER(BG12:BG91,$A12:$A91&gt;BG$4),_xlfn._xlws.FILTER($C$9:BF91,$A$9:$A91&gt;BG$4)))),"")</f>
        <v/>
      </c>
      <c r="BH11" s="32" t="str" cm="1">
        <f t="array" ref="BH11">IF(AND(($A11&lt;&gt;"")*($A11&gt;BH$4)*($A11&lt;=BH$5)),IF(AND((SUMIFS($B$9:$B11,$A$9:$A11,"&lt;"&amp;$A11,$A$9:$A11,"&gt;="&amp;BH$4,$A$9:$A11,"&lt;="&amp;BH$5)&gt;SUM(_xlfn._xlws.FILTER(BH12:BH91,$A12:$A91&gt;BH$4),_xlfn._xlws.FILTER($C$9:BG91,$A$9:$A91&gt;BH$4))),(SUMIFS($B$9:$B11,$A$9:$A11,"&lt;"&amp;$A11,$A$9:$A11,"&gt;="&amp;BH$4,$A$9:$A11,"&lt;="&amp;BH$5)-SUM(_xlfn._xlws.FILTER(BH12:BH91,$A12:$A91&gt;BH$4),_xlfn._xlws.FILTER($C$9:BG91,$A$9:$A91&gt;BH$4))&gt;BH$6)),BH$6,MAX(0,SUMIFS($B$9:$B11,$A$9:$A11,"&lt;"&amp;$A11,$A$9:$A11,"&gt;="&amp;BH$4,$A$9:$A11,"&lt;="&amp;BH$5)-SUM(_xlfn._xlws.FILTER(BH12:BH91,$A12:$A91&gt;BH$4),_xlfn._xlws.FILTER($C$9:BG91,$A$9:$A91&gt;BH$4)))),"")</f>
        <v/>
      </c>
      <c r="BI11" s="32" t="str" cm="1">
        <f t="array" ref="BI11">IF(AND(($A11&lt;&gt;"")*($A11&gt;BI$4)*($A11&lt;=BI$5)),IF(AND((SUMIFS($B$9:$B11,$A$9:$A11,"&lt;"&amp;$A11,$A$9:$A11,"&gt;="&amp;BI$4,$A$9:$A11,"&lt;="&amp;BI$5)&gt;SUM(_xlfn._xlws.FILTER(BI12:BI91,$A12:$A91&gt;BI$4),_xlfn._xlws.FILTER($C$9:BH91,$A$9:$A91&gt;BI$4))),(SUMIFS($B$9:$B11,$A$9:$A11,"&lt;"&amp;$A11,$A$9:$A11,"&gt;="&amp;BI$4,$A$9:$A11,"&lt;="&amp;BI$5)-SUM(_xlfn._xlws.FILTER(BI12:BI91,$A12:$A91&gt;BI$4),_xlfn._xlws.FILTER($C$9:BH91,$A$9:$A91&gt;BI$4))&gt;BI$6)),BI$6,MAX(0,SUMIFS($B$9:$B11,$A$9:$A11,"&lt;"&amp;$A11,$A$9:$A11,"&gt;="&amp;BI$4,$A$9:$A11,"&lt;="&amp;BI$5)-SUM(_xlfn._xlws.FILTER(BI12:BI91,$A12:$A91&gt;BI$4),_xlfn._xlws.FILTER($C$9:BH91,$A$9:$A91&gt;BI$4)))),"")</f>
        <v/>
      </c>
      <c r="BJ11" s="32" t="str" cm="1">
        <f t="array" ref="BJ11">IF(AND(($A11&lt;&gt;"")*($A11&gt;BJ$4)*($A11&lt;=BJ$5)),IF(AND((SUMIFS($B$9:$B11,$A$9:$A11,"&lt;"&amp;$A11,$A$9:$A11,"&gt;="&amp;BJ$4,$A$9:$A11,"&lt;="&amp;BJ$5)&gt;SUM(_xlfn._xlws.FILTER(BJ12:BJ91,$A12:$A91&gt;BJ$4),_xlfn._xlws.FILTER($C$9:BI91,$A$9:$A91&gt;BJ$4))),(SUMIFS($B$9:$B11,$A$9:$A11,"&lt;"&amp;$A11,$A$9:$A11,"&gt;="&amp;BJ$4,$A$9:$A11,"&lt;="&amp;BJ$5)-SUM(_xlfn._xlws.FILTER(BJ12:BJ91,$A12:$A91&gt;BJ$4),_xlfn._xlws.FILTER($C$9:BI91,$A$9:$A91&gt;BJ$4))&gt;BJ$6)),BJ$6,MAX(0,SUMIFS($B$9:$B11,$A$9:$A11,"&lt;"&amp;$A11,$A$9:$A11,"&gt;="&amp;BJ$4,$A$9:$A11,"&lt;="&amp;BJ$5)-SUM(_xlfn._xlws.FILTER(BJ12:BJ91,$A12:$A91&gt;BJ$4),_xlfn._xlws.FILTER($C$9:BI91,$A$9:$A91&gt;BJ$4)))),"")</f>
        <v/>
      </c>
      <c r="BK11" s="32" t="str" cm="1">
        <f t="array" ref="BK11">IF(AND(($A11&lt;&gt;"")*($A11&gt;BK$4)*($A11&lt;=BK$5)),IF(AND((SUMIFS($B$9:$B11,$A$9:$A11,"&lt;"&amp;$A11,$A$9:$A11,"&gt;="&amp;BK$4,$A$9:$A11,"&lt;="&amp;BK$5)&gt;SUM(_xlfn._xlws.FILTER(BK12:BK91,$A12:$A91&gt;BK$4),_xlfn._xlws.FILTER($C$9:BJ91,$A$9:$A91&gt;BK$4))),(SUMIFS($B$9:$B11,$A$9:$A11,"&lt;"&amp;$A11,$A$9:$A11,"&gt;="&amp;BK$4,$A$9:$A11,"&lt;="&amp;BK$5)-SUM(_xlfn._xlws.FILTER(BK12:BK91,$A12:$A91&gt;BK$4),_xlfn._xlws.FILTER($C$9:BJ91,$A$9:$A91&gt;BK$4))&gt;BK$6)),BK$6,MAX(0,SUMIFS($B$9:$B11,$A$9:$A11,"&lt;"&amp;$A11,$A$9:$A11,"&gt;="&amp;BK$4,$A$9:$A11,"&lt;="&amp;BK$5)-SUM(_xlfn._xlws.FILTER(BK12:BK91,$A12:$A91&gt;BK$4),_xlfn._xlws.FILTER($C$9:BJ91,$A$9:$A91&gt;BK$4)))),"")</f>
        <v/>
      </c>
      <c r="BL11" s="32" t="str" cm="1">
        <f t="array" ref="BL11">IF(AND(($A11&lt;&gt;"")*($A11&gt;BL$4)*($A11&lt;=BL$5)),IF(AND((SUMIFS($B$9:$B11,$A$9:$A11,"&lt;"&amp;$A11,$A$9:$A11,"&gt;="&amp;BL$4,$A$9:$A11,"&lt;="&amp;BL$5)&gt;SUM(_xlfn._xlws.FILTER(BL12:BL91,$A12:$A91&gt;BL$4),_xlfn._xlws.FILTER($C$9:BK91,$A$9:$A91&gt;BL$4))),(SUMIFS($B$9:$B11,$A$9:$A11,"&lt;"&amp;$A11,$A$9:$A11,"&gt;="&amp;BL$4,$A$9:$A11,"&lt;="&amp;BL$5)-SUM(_xlfn._xlws.FILTER(BL12:BL91,$A12:$A91&gt;BL$4),_xlfn._xlws.FILTER($C$9:BK91,$A$9:$A91&gt;BL$4))&gt;BL$6)),BL$6,MAX(0,SUMIFS($B$9:$B11,$A$9:$A11,"&lt;"&amp;$A11,$A$9:$A11,"&gt;="&amp;BL$4,$A$9:$A11,"&lt;="&amp;BL$5)-SUM(_xlfn._xlws.FILTER(BL12:BL91,$A12:$A91&gt;BL$4),_xlfn._xlws.FILTER($C$9:BK91,$A$9:$A91&gt;BL$4)))),"")</f>
        <v/>
      </c>
      <c r="BM11" s="32" t="str" cm="1">
        <f t="array" ref="BM11">IF(AND(($A11&lt;&gt;"")*($A11&gt;BM$4)*($A11&lt;=BM$5)),IF(AND((SUMIFS($B$9:$B11,$A$9:$A11,"&lt;"&amp;$A11,$A$9:$A11,"&gt;="&amp;BM$4,$A$9:$A11,"&lt;="&amp;BM$5)&gt;SUM(_xlfn._xlws.FILTER(BM12:BM91,$A12:$A91&gt;BM$4),_xlfn._xlws.FILTER($C$9:BL91,$A$9:$A91&gt;BM$4))),(SUMIFS($B$9:$B11,$A$9:$A11,"&lt;"&amp;$A11,$A$9:$A11,"&gt;="&amp;BM$4,$A$9:$A11,"&lt;="&amp;BM$5)-SUM(_xlfn._xlws.FILTER(BM12:BM91,$A12:$A91&gt;BM$4),_xlfn._xlws.FILTER($C$9:BL91,$A$9:$A91&gt;BM$4))&gt;BM$6)),BM$6,MAX(0,SUMIFS($B$9:$B11,$A$9:$A11,"&lt;"&amp;$A11,$A$9:$A11,"&gt;="&amp;BM$4,$A$9:$A11,"&lt;="&amp;BM$5)-SUM(_xlfn._xlws.FILTER(BM12:BM91,$A12:$A91&gt;BM$4),_xlfn._xlws.FILTER($C$9:BL91,$A$9:$A91&gt;BM$4)))),"")</f>
        <v/>
      </c>
      <c r="BN11" s="32" t="str" cm="1">
        <f t="array" ref="BN11">IF(AND(($A11&lt;&gt;"")*($A11&gt;BN$4)*($A11&lt;=BN$5)),IF(AND((SUMIFS($B$9:$B11,$A$9:$A11,"&lt;"&amp;$A11,$A$9:$A11,"&gt;="&amp;BN$4,$A$9:$A11,"&lt;="&amp;BN$5)&gt;SUM(_xlfn._xlws.FILTER(BN12:BN91,$A12:$A91&gt;BN$4),_xlfn._xlws.FILTER($C$9:BM91,$A$9:$A91&gt;BN$4))),(SUMIFS($B$9:$B11,$A$9:$A11,"&lt;"&amp;$A11,$A$9:$A11,"&gt;="&amp;BN$4,$A$9:$A11,"&lt;="&amp;BN$5)-SUM(_xlfn._xlws.FILTER(BN12:BN91,$A12:$A91&gt;BN$4),_xlfn._xlws.FILTER($C$9:BM91,$A$9:$A91&gt;BN$4))&gt;BN$6)),BN$6,MAX(0,SUMIFS($B$9:$B11,$A$9:$A11,"&lt;"&amp;$A11,$A$9:$A11,"&gt;="&amp;BN$4,$A$9:$A11,"&lt;="&amp;BN$5)-SUM(_xlfn._xlws.FILTER(BN12:BN91,$A12:$A91&gt;BN$4),_xlfn._xlws.FILTER($C$9:BM91,$A$9:$A91&gt;BN$4)))),"")</f>
        <v/>
      </c>
      <c r="BO11" s="32" t="str" cm="1">
        <f t="array" ref="BO11">IF(AND(($A11&lt;&gt;"")*($A11&gt;BO$4)*($A11&lt;=BO$5)),IF(AND((SUMIFS($B$9:$B11,$A$9:$A11,"&lt;"&amp;$A11,$A$9:$A11,"&gt;="&amp;BO$4,$A$9:$A11,"&lt;="&amp;BO$5)&gt;SUM(_xlfn._xlws.FILTER(BO12:BO91,$A12:$A91&gt;BO$4),_xlfn._xlws.FILTER($C$9:BN91,$A$9:$A91&gt;BO$4))),(SUMIFS($B$9:$B11,$A$9:$A11,"&lt;"&amp;$A11,$A$9:$A11,"&gt;="&amp;BO$4,$A$9:$A11,"&lt;="&amp;BO$5)-SUM(_xlfn._xlws.FILTER(BO12:BO91,$A12:$A91&gt;BO$4),_xlfn._xlws.FILTER($C$9:BN91,$A$9:$A91&gt;BO$4))&gt;BO$6)),BO$6,MAX(0,SUMIFS($B$9:$B11,$A$9:$A11,"&lt;"&amp;$A11,$A$9:$A11,"&gt;="&amp;BO$4,$A$9:$A11,"&lt;="&amp;BO$5)-SUM(_xlfn._xlws.FILTER(BO12:BO91,$A12:$A91&gt;BO$4),_xlfn._xlws.FILTER($C$9:BN91,$A$9:$A91&gt;BO$4)))),"")</f>
        <v/>
      </c>
      <c r="BP11" s="32" t="str" cm="1">
        <f t="array" ref="BP11">IF(AND(($A11&lt;&gt;"")*($A11&gt;BP$4)*($A11&lt;=BP$5)),IF(AND((SUMIFS($B$9:$B11,$A$9:$A11,"&lt;"&amp;$A11,$A$9:$A11,"&gt;="&amp;BP$4,$A$9:$A11,"&lt;="&amp;BP$5)&gt;SUM(_xlfn._xlws.FILTER(BP12:BP91,$A12:$A91&gt;BP$4),_xlfn._xlws.FILTER($C$9:BO91,$A$9:$A91&gt;BP$4))),(SUMIFS($B$9:$B11,$A$9:$A11,"&lt;"&amp;$A11,$A$9:$A11,"&gt;="&amp;BP$4,$A$9:$A11,"&lt;="&amp;BP$5)-SUM(_xlfn._xlws.FILTER(BP12:BP91,$A12:$A91&gt;BP$4),_xlfn._xlws.FILTER($C$9:BO91,$A$9:$A91&gt;BP$4))&gt;BP$6)),BP$6,MAX(0,SUMIFS($B$9:$B11,$A$9:$A11,"&lt;"&amp;$A11,$A$9:$A11,"&gt;="&amp;BP$4,$A$9:$A11,"&lt;="&amp;BP$5)-SUM(_xlfn._xlws.FILTER(BP12:BP91,$A12:$A91&gt;BP$4),_xlfn._xlws.FILTER($C$9:BO91,$A$9:$A91&gt;BP$4)))),"")</f>
        <v/>
      </c>
      <c r="BQ11" s="32" t="str" cm="1">
        <f t="array" ref="BQ11">IF(AND(($A11&lt;&gt;"")*($A11&gt;BQ$4)*($A11&lt;=BQ$5)),IF(AND((SUMIFS($B$9:$B11,$A$9:$A11,"&lt;"&amp;$A11,$A$9:$A11,"&gt;="&amp;BQ$4,$A$9:$A11,"&lt;="&amp;BQ$5)&gt;SUM(_xlfn._xlws.FILTER(BQ12:BQ91,$A12:$A91&gt;BQ$4),_xlfn._xlws.FILTER($C$9:BP91,$A$9:$A91&gt;BQ$4))),(SUMIFS($B$9:$B11,$A$9:$A11,"&lt;"&amp;$A11,$A$9:$A11,"&gt;="&amp;BQ$4,$A$9:$A11,"&lt;="&amp;BQ$5)-SUM(_xlfn._xlws.FILTER(BQ12:BQ91,$A12:$A91&gt;BQ$4),_xlfn._xlws.FILTER($C$9:BP91,$A$9:$A91&gt;BQ$4))&gt;BQ$6)),BQ$6,MAX(0,SUMIFS($B$9:$B11,$A$9:$A11,"&lt;"&amp;$A11,$A$9:$A11,"&gt;="&amp;BQ$4,$A$9:$A11,"&lt;="&amp;BQ$5)-SUM(_xlfn._xlws.FILTER(BQ12:BQ91,$A12:$A91&gt;BQ$4),_xlfn._xlws.FILTER($C$9:BP91,$A$9:$A91&gt;BQ$4)))),"")</f>
        <v/>
      </c>
      <c r="BR11" s="32" t="str" cm="1">
        <f t="array" ref="BR11">IF(AND(($A11&lt;&gt;"")*($A11&gt;BR$4)*($A11&lt;=BR$5)),IF(AND((SUMIFS($B$9:$B11,$A$9:$A11,"&lt;"&amp;$A11,$A$9:$A11,"&gt;="&amp;BR$4,$A$9:$A11,"&lt;="&amp;BR$5)&gt;SUM(_xlfn._xlws.FILTER(BR12:BR91,$A12:$A91&gt;BR$4),_xlfn._xlws.FILTER($C$9:BQ91,$A$9:$A91&gt;BR$4))),(SUMIFS($B$9:$B11,$A$9:$A11,"&lt;"&amp;$A11,$A$9:$A11,"&gt;="&amp;BR$4,$A$9:$A11,"&lt;="&amp;BR$5)-SUM(_xlfn._xlws.FILTER(BR12:BR91,$A12:$A91&gt;BR$4),_xlfn._xlws.FILTER($C$9:BQ91,$A$9:$A91&gt;BR$4))&gt;BR$6)),BR$6,MAX(0,SUMIFS($B$9:$B11,$A$9:$A11,"&lt;"&amp;$A11,$A$9:$A11,"&gt;="&amp;BR$4,$A$9:$A11,"&lt;="&amp;BR$5)-SUM(_xlfn._xlws.FILTER(BR12:BR91,$A12:$A91&gt;BR$4),_xlfn._xlws.FILTER($C$9:BQ91,$A$9:$A91&gt;BR$4)))),"")</f>
        <v/>
      </c>
      <c r="BS11" s="32" t="str" cm="1">
        <f t="array" ref="BS11">IF(AND(($A11&lt;&gt;"")*($A11&gt;BS$4)*($A11&lt;=BS$5)),IF(AND((SUMIFS($B$9:$B11,$A$9:$A11,"&lt;"&amp;$A11,$A$9:$A11,"&gt;="&amp;BS$4,$A$9:$A11,"&lt;="&amp;BS$5)&gt;SUM(_xlfn._xlws.FILTER(BS12:BS91,$A12:$A91&gt;BS$4),_xlfn._xlws.FILTER($C$9:BR91,$A$9:$A91&gt;BS$4))),(SUMIFS($B$9:$B11,$A$9:$A11,"&lt;"&amp;$A11,$A$9:$A11,"&gt;="&amp;BS$4,$A$9:$A11,"&lt;="&amp;BS$5)-SUM(_xlfn._xlws.FILTER(BS12:BS91,$A12:$A91&gt;BS$4),_xlfn._xlws.FILTER($C$9:BR91,$A$9:$A91&gt;BS$4))&gt;BS$6)),BS$6,MAX(0,SUMIFS($B$9:$B11,$A$9:$A11,"&lt;"&amp;$A11,$A$9:$A11,"&gt;="&amp;BS$4,$A$9:$A11,"&lt;="&amp;BS$5)-SUM(_xlfn._xlws.FILTER(BS12:BS91,$A12:$A91&gt;BS$4),_xlfn._xlws.FILTER($C$9:BR91,$A$9:$A91&gt;BS$4)))),"")</f>
        <v/>
      </c>
      <c r="BT11" s="32" t="str" cm="1">
        <f t="array" ref="BT11">IF(AND(($A11&lt;&gt;"")*($A11&gt;BT$4)*($A11&lt;=BT$5)),IF(AND((SUMIFS($B$9:$B11,$A$9:$A11,"&lt;"&amp;$A11,$A$9:$A11,"&gt;="&amp;BT$4,$A$9:$A11,"&lt;="&amp;BT$5)&gt;SUM(_xlfn._xlws.FILTER(BT12:BT91,$A12:$A91&gt;BT$4),_xlfn._xlws.FILTER($C$9:BS91,$A$9:$A91&gt;BT$4))),(SUMIFS($B$9:$B11,$A$9:$A11,"&lt;"&amp;$A11,$A$9:$A11,"&gt;="&amp;BT$4,$A$9:$A11,"&lt;="&amp;BT$5)-SUM(_xlfn._xlws.FILTER(BT12:BT91,$A12:$A91&gt;BT$4),_xlfn._xlws.FILTER($C$9:BS91,$A$9:$A91&gt;BT$4))&gt;BT$6)),BT$6,MAX(0,SUMIFS($B$9:$B11,$A$9:$A11,"&lt;"&amp;$A11,$A$9:$A11,"&gt;="&amp;BT$4,$A$9:$A11,"&lt;="&amp;BT$5)-SUM(_xlfn._xlws.FILTER(BT12:BT91,$A12:$A91&gt;BT$4),_xlfn._xlws.FILTER($C$9:BS91,$A$9:$A91&gt;BT$4)))),"")</f>
        <v/>
      </c>
      <c r="BU11" s="32" t="str" cm="1">
        <f t="array" ref="BU11">IF(AND(($A11&lt;&gt;"")*($A11&gt;BU$4)*($A11&lt;=BU$5)),IF(AND((SUMIFS($B$9:$B11,$A$9:$A11,"&lt;"&amp;$A11,$A$9:$A11,"&gt;="&amp;BU$4,$A$9:$A11,"&lt;="&amp;BU$5)&gt;SUM(_xlfn._xlws.FILTER(BU12:BU91,$A12:$A91&gt;BU$4),_xlfn._xlws.FILTER($C$9:BT91,$A$9:$A91&gt;BU$4))),(SUMIFS($B$9:$B11,$A$9:$A11,"&lt;"&amp;$A11,$A$9:$A11,"&gt;="&amp;BU$4,$A$9:$A11,"&lt;="&amp;BU$5)-SUM(_xlfn._xlws.FILTER(BU12:BU91,$A12:$A91&gt;BU$4),_xlfn._xlws.FILTER($C$9:BT91,$A$9:$A91&gt;BU$4))&gt;BU$6)),BU$6,MAX(0,SUMIFS($B$9:$B11,$A$9:$A11,"&lt;"&amp;$A11,$A$9:$A11,"&gt;="&amp;BU$4,$A$9:$A11,"&lt;="&amp;BU$5)-SUM(_xlfn._xlws.FILTER(BU12:BU91,$A12:$A91&gt;BU$4),_xlfn._xlws.FILTER($C$9:BT91,$A$9:$A91&gt;BU$4)))),"")</f>
        <v/>
      </c>
      <c r="BV11" s="32" t="str" cm="1">
        <f t="array" ref="BV11">IF(AND(($A11&lt;&gt;"")*($A11&gt;BV$4)*($A11&lt;=BV$5)),IF(AND((SUMIFS($B$9:$B11,$A$9:$A11,"&lt;"&amp;$A11,$A$9:$A11,"&gt;="&amp;BV$4,$A$9:$A11,"&lt;="&amp;BV$5)&gt;SUM(_xlfn._xlws.FILTER(BV12:BV91,$A12:$A91&gt;BV$4),_xlfn._xlws.FILTER($C$9:BU91,$A$9:$A91&gt;BV$4))),(SUMIFS($B$9:$B11,$A$9:$A11,"&lt;"&amp;$A11,$A$9:$A11,"&gt;="&amp;BV$4,$A$9:$A11,"&lt;="&amp;BV$5)-SUM(_xlfn._xlws.FILTER(BV12:BV91,$A12:$A91&gt;BV$4),_xlfn._xlws.FILTER($C$9:BU91,$A$9:$A91&gt;BV$4))&gt;BV$6)),BV$6,MAX(0,SUMIFS($B$9:$B11,$A$9:$A11,"&lt;"&amp;$A11,$A$9:$A11,"&gt;="&amp;BV$4,$A$9:$A11,"&lt;="&amp;BV$5)-SUM(_xlfn._xlws.FILTER(BV12:BV91,$A12:$A91&gt;BV$4),_xlfn._xlws.FILTER($C$9:BU91,$A$9:$A91&gt;BV$4)))),"")</f>
        <v/>
      </c>
      <c r="BW11" s="32" t="str" cm="1">
        <f t="array" ref="BW11">IF(AND(($A11&lt;&gt;"")*($A11&gt;BW$4)*($A11&lt;=BW$5)),IF(AND((SUMIFS($B$9:$B11,$A$9:$A11,"&lt;"&amp;$A11,$A$9:$A11,"&gt;="&amp;BW$4,$A$9:$A11,"&lt;="&amp;BW$5)&gt;SUM(_xlfn._xlws.FILTER(BW12:BW91,$A12:$A91&gt;BW$4),_xlfn._xlws.FILTER($C$9:BV91,$A$9:$A91&gt;BW$4))),(SUMIFS($B$9:$B11,$A$9:$A11,"&lt;"&amp;$A11,$A$9:$A11,"&gt;="&amp;BW$4,$A$9:$A11,"&lt;="&amp;BW$5)-SUM(_xlfn._xlws.FILTER(BW12:BW91,$A12:$A91&gt;BW$4),_xlfn._xlws.FILTER($C$9:BV91,$A$9:$A91&gt;BW$4))&gt;BW$6)),BW$6,MAX(0,SUMIFS($B$9:$B11,$A$9:$A11,"&lt;"&amp;$A11,$A$9:$A11,"&gt;="&amp;BW$4,$A$9:$A11,"&lt;="&amp;BW$5)-SUM(_xlfn._xlws.FILTER(BW12:BW91,$A12:$A91&gt;BW$4),_xlfn._xlws.FILTER($C$9:BV91,$A$9:$A91&gt;BW$4)))),"")</f>
        <v/>
      </c>
      <c r="BX11" s="32" t="str" cm="1">
        <f t="array" ref="BX11">IF(AND(($A11&lt;&gt;"")*($A11&gt;BX$4)*($A11&lt;=BX$5)),IF(AND((SUMIFS($B$9:$B11,$A$9:$A11,"&lt;"&amp;$A11,$A$9:$A11,"&gt;="&amp;BX$4,$A$9:$A11,"&lt;="&amp;BX$5)&gt;SUM(_xlfn._xlws.FILTER(BX12:BX91,$A12:$A91&gt;BX$4),_xlfn._xlws.FILTER($C$9:BW91,$A$9:$A91&gt;BX$4))),(SUMIFS($B$9:$B11,$A$9:$A11,"&lt;"&amp;$A11,$A$9:$A11,"&gt;="&amp;BX$4,$A$9:$A11,"&lt;="&amp;BX$5)-SUM(_xlfn._xlws.FILTER(BX12:BX91,$A12:$A91&gt;BX$4),_xlfn._xlws.FILTER($C$9:BW91,$A$9:$A91&gt;BX$4))&gt;BX$6)),BX$6,MAX(0,SUMIFS($B$9:$B11,$A$9:$A11,"&lt;"&amp;$A11,$A$9:$A11,"&gt;="&amp;BX$4,$A$9:$A11,"&lt;="&amp;BX$5)-SUM(_xlfn._xlws.FILTER(BX12:BX91,$A12:$A91&gt;BX$4),_xlfn._xlws.FILTER($C$9:BW91,$A$9:$A91&gt;BX$4)))),"")</f>
        <v/>
      </c>
      <c r="BY11" s="32" t="str" cm="1">
        <f t="array" ref="BY11">IF(AND(($A11&lt;&gt;"")*($A11&gt;BY$4)*($A11&lt;=BY$5)),IF(AND((SUMIFS($B$9:$B11,$A$9:$A11,"&lt;"&amp;$A11,$A$9:$A11,"&gt;="&amp;BY$4,$A$9:$A11,"&lt;="&amp;BY$5)&gt;SUM(_xlfn._xlws.FILTER(BY12:BY91,$A12:$A91&gt;BY$4),_xlfn._xlws.FILTER($C$9:BX91,$A$9:$A91&gt;BY$4))),(SUMIFS($B$9:$B11,$A$9:$A11,"&lt;"&amp;$A11,$A$9:$A11,"&gt;="&amp;BY$4,$A$9:$A11,"&lt;="&amp;BY$5)-SUM(_xlfn._xlws.FILTER(BY12:BY91,$A12:$A91&gt;BY$4),_xlfn._xlws.FILTER($C$9:BX91,$A$9:$A91&gt;BY$4))&gt;BY$6)),BY$6,MAX(0,SUMIFS($B$9:$B11,$A$9:$A11,"&lt;"&amp;$A11,$A$9:$A11,"&gt;="&amp;BY$4,$A$9:$A11,"&lt;="&amp;BY$5)-SUM(_xlfn._xlws.FILTER(BY12:BY91,$A12:$A91&gt;BY$4),_xlfn._xlws.FILTER($C$9:BX91,$A$9:$A91&gt;BY$4)))),"")</f>
        <v/>
      </c>
      <c r="BZ11" s="32" t="str" cm="1">
        <f t="array" ref="BZ11">IF(AND(($A11&lt;&gt;"")*($A11&gt;BZ$4)*($A11&lt;=BZ$5)),IF(AND((SUMIFS($B$9:$B11,$A$9:$A11,"&lt;"&amp;$A11,$A$9:$A11,"&gt;="&amp;BZ$4,$A$9:$A11,"&lt;="&amp;BZ$5)&gt;SUM(_xlfn._xlws.FILTER(BZ12:BZ91,$A12:$A91&gt;BZ$4),_xlfn._xlws.FILTER($C$9:BY91,$A$9:$A91&gt;BZ$4))),(SUMIFS($B$9:$B11,$A$9:$A11,"&lt;"&amp;$A11,$A$9:$A11,"&gt;="&amp;BZ$4,$A$9:$A11,"&lt;="&amp;BZ$5)-SUM(_xlfn._xlws.FILTER(BZ12:BZ91,$A12:$A91&gt;BZ$4),_xlfn._xlws.FILTER($C$9:BY91,$A$9:$A91&gt;BZ$4))&gt;BZ$6)),BZ$6,MAX(0,SUMIFS($B$9:$B11,$A$9:$A11,"&lt;"&amp;$A11,$A$9:$A11,"&gt;="&amp;BZ$4,$A$9:$A11,"&lt;="&amp;BZ$5)-SUM(_xlfn._xlws.FILTER(BZ12:BZ91,$A12:$A91&gt;BZ$4),_xlfn._xlws.FILTER($C$9:BY91,$A$9:$A91&gt;BZ$4)))),"")</f>
        <v/>
      </c>
      <c r="CA11" s="32" t="str" cm="1">
        <f t="array" ref="CA11">IF(AND(($A11&lt;&gt;"")*($A11&gt;CA$4)*($A11&lt;=CA$5)),IF(AND((SUMIFS($B$9:$B11,$A$9:$A11,"&lt;"&amp;$A11,$A$9:$A11,"&gt;="&amp;CA$4,$A$9:$A11,"&lt;="&amp;CA$5)&gt;SUM(_xlfn._xlws.FILTER(CA12:CA91,$A12:$A91&gt;CA$4),_xlfn._xlws.FILTER($C$9:BZ91,$A$9:$A91&gt;CA$4))),(SUMIFS($B$9:$B11,$A$9:$A11,"&lt;"&amp;$A11,$A$9:$A11,"&gt;="&amp;CA$4,$A$9:$A11,"&lt;="&amp;CA$5)-SUM(_xlfn._xlws.FILTER(CA12:CA91,$A12:$A91&gt;CA$4),_xlfn._xlws.FILTER($C$9:BZ91,$A$9:$A91&gt;CA$4))&gt;CA$6)),CA$6,MAX(0,SUMIFS($B$9:$B11,$A$9:$A11,"&lt;"&amp;$A11,$A$9:$A11,"&gt;="&amp;CA$4,$A$9:$A11,"&lt;="&amp;CA$5)-SUM(_xlfn._xlws.FILTER(CA12:CA91,$A12:$A91&gt;CA$4),_xlfn._xlws.FILTER($C$9:BZ91,$A$9:$A91&gt;CA$4)))),"")</f>
        <v/>
      </c>
      <c r="CB11" s="32" t="str" cm="1">
        <f t="array" ref="CB11">IF(AND(($A11&lt;&gt;"")*($A11&gt;CB$4)*($A11&lt;=CB$5)),IF(AND((SUMIFS($B$9:$B11,$A$9:$A11,"&lt;"&amp;$A11,$A$9:$A11,"&gt;="&amp;CB$4,$A$9:$A11,"&lt;="&amp;CB$5)&gt;SUM(_xlfn._xlws.FILTER(CB12:CB91,$A12:$A91&gt;CB$4),_xlfn._xlws.FILTER($C$9:CA91,$A$9:$A91&gt;CB$4))),(SUMIFS($B$9:$B11,$A$9:$A11,"&lt;"&amp;$A11,$A$9:$A11,"&gt;="&amp;CB$4,$A$9:$A11,"&lt;="&amp;CB$5)-SUM(_xlfn._xlws.FILTER(CB12:CB91,$A12:$A91&gt;CB$4),_xlfn._xlws.FILTER($C$9:CA91,$A$9:$A91&gt;CB$4))&gt;CB$6)),CB$6,MAX(0,SUMIFS($B$9:$B11,$A$9:$A11,"&lt;"&amp;$A11,$A$9:$A11,"&gt;="&amp;CB$4,$A$9:$A11,"&lt;="&amp;CB$5)-SUM(_xlfn._xlws.FILTER(CB12:CB91,$A12:$A91&gt;CB$4),_xlfn._xlws.FILTER($C$9:CA91,$A$9:$A91&gt;CB$4)))),"")</f>
        <v/>
      </c>
      <c r="CC11" s="32" t="str" cm="1">
        <f t="array" ref="CC11">IF(AND(($A11&lt;&gt;"")*($A11&gt;CC$4)*($A11&lt;=CC$5)),IF(AND((SUMIFS($B$9:$B11,$A$9:$A11,"&lt;"&amp;$A11,$A$9:$A11,"&gt;="&amp;CC$4,$A$9:$A11,"&lt;="&amp;CC$5)&gt;SUM(_xlfn._xlws.FILTER(CC12:CC91,$A12:$A91&gt;CC$4),_xlfn._xlws.FILTER($C$9:CB91,$A$9:$A91&gt;CC$4))),(SUMIFS($B$9:$B11,$A$9:$A11,"&lt;"&amp;$A11,$A$9:$A11,"&gt;="&amp;CC$4,$A$9:$A11,"&lt;="&amp;CC$5)-SUM(_xlfn._xlws.FILTER(CC12:CC91,$A12:$A91&gt;CC$4),_xlfn._xlws.FILTER($C$9:CB91,$A$9:$A91&gt;CC$4))&gt;CC$6)),CC$6,MAX(0,SUMIFS($B$9:$B11,$A$9:$A11,"&lt;"&amp;$A11,$A$9:$A11,"&gt;="&amp;CC$4,$A$9:$A11,"&lt;="&amp;CC$5)-SUM(_xlfn._xlws.FILTER(CC12:CC91,$A12:$A91&gt;CC$4),_xlfn._xlws.FILTER($C$9:CB91,$A$9:$A91&gt;CC$4)))),"")</f>
        <v/>
      </c>
      <c r="CD11" s="32" t="str" cm="1">
        <f t="array" ref="CD11">IF(AND(($A11&lt;&gt;"")*($A11&gt;CD$4)*($A11&lt;=CD$5)),IF(AND((SUMIFS($B$9:$B11,$A$9:$A11,"&lt;"&amp;$A11,$A$9:$A11,"&gt;="&amp;CD$4,$A$9:$A11,"&lt;="&amp;CD$5)&gt;SUM(_xlfn._xlws.FILTER(CD12:CD91,$A12:$A91&gt;CD$4),_xlfn._xlws.FILTER($C$9:CC91,$A$9:$A91&gt;CD$4))),(SUMIFS($B$9:$B11,$A$9:$A11,"&lt;"&amp;$A11,$A$9:$A11,"&gt;="&amp;CD$4,$A$9:$A11,"&lt;="&amp;CD$5)-SUM(_xlfn._xlws.FILTER(CD12:CD91,$A12:$A91&gt;CD$4),_xlfn._xlws.FILTER($C$9:CC91,$A$9:$A91&gt;CD$4))&gt;CD$6)),CD$6,MAX(0,SUMIFS($B$9:$B11,$A$9:$A11,"&lt;"&amp;$A11,$A$9:$A11,"&gt;="&amp;CD$4,$A$9:$A11,"&lt;="&amp;CD$5)-SUM(_xlfn._xlws.FILTER(CD12:CD91,$A12:$A91&gt;CD$4),_xlfn._xlws.FILTER($C$9:CC91,$A$9:$A91&gt;CD$4)))),"")</f>
        <v/>
      </c>
      <c r="CE11" s="32" t="str" cm="1">
        <f t="array" ref="CE11">IF(AND(($A11&lt;&gt;"")*($A11&gt;CE$4)*($A11&lt;=CE$5)),IF(AND((SUMIFS($B$9:$B11,$A$9:$A11,"&lt;"&amp;$A11,$A$9:$A11,"&gt;="&amp;CE$4,$A$9:$A11,"&lt;="&amp;CE$5)&gt;SUM(_xlfn._xlws.FILTER(CE12:CE91,$A12:$A91&gt;CE$4),_xlfn._xlws.FILTER($C$9:CD91,$A$9:$A91&gt;CE$4))),(SUMIFS($B$9:$B11,$A$9:$A11,"&lt;"&amp;$A11,$A$9:$A11,"&gt;="&amp;CE$4,$A$9:$A11,"&lt;="&amp;CE$5)-SUM(_xlfn._xlws.FILTER(CE12:CE91,$A12:$A91&gt;CE$4),_xlfn._xlws.FILTER($C$9:CD91,$A$9:$A91&gt;CE$4))&gt;CE$6)),CE$6,MAX(0,SUMIFS($B$9:$B11,$A$9:$A11,"&lt;"&amp;$A11,$A$9:$A11,"&gt;="&amp;CE$4,$A$9:$A11,"&lt;="&amp;CE$5)-SUM(_xlfn._xlws.FILTER(CE12:CE91,$A12:$A91&gt;CE$4),_xlfn._xlws.FILTER($C$9:CD91,$A$9:$A91&gt;CE$4)))),"")</f>
        <v/>
      </c>
      <c r="CF11" s="32" t="str" cm="1">
        <f t="array" ref="CF11">IF(AND(($A11&lt;&gt;"")*($A11&gt;CF$4)*($A11&lt;=CF$5)),IF(AND((SUMIFS($B$9:$B11,$A$9:$A11,"&lt;"&amp;$A11,$A$9:$A11,"&gt;="&amp;CF$4,$A$9:$A11,"&lt;="&amp;CF$5)&gt;SUM(_xlfn._xlws.FILTER(CF12:CF91,$A12:$A91&gt;CF$4),_xlfn._xlws.FILTER($C$9:CE91,$A$9:$A91&gt;CF$4))),(SUMIFS($B$9:$B11,$A$9:$A11,"&lt;"&amp;$A11,$A$9:$A11,"&gt;="&amp;CF$4,$A$9:$A11,"&lt;="&amp;CF$5)-SUM(_xlfn._xlws.FILTER(CF12:CF91,$A12:$A91&gt;CF$4),_xlfn._xlws.FILTER($C$9:CE91,$A$9:$A91&gt;CF$4))&gt;CF$6)),CF$6,MAX(0,SUMIFS($B$9:$B11,$A$9:$A11,"&lt;"&amp;$A11,$A$9:$A11,"&gt;="&amp;CF$4,$A$9:$A11,"&lt;="&amp;CF$5)-SUM(_xlfn._xlws.FILTER(CF12:CF91,$A12:$A91&gt;CF$4),_xlfn._xlws.FILTER($C$9:CE91,$A$9:$A91&gt;CF$4)))),"")</f>
        <v/>
      </c>
      <c r="CG11" s="32" t="str" cm="1">
        <f t="array" ref="CG11">IF(AND(($A11&lt;&gt;"")*($A11&gt;CG$4)*($A11&lt;=CG$5)),IF(AND((SUMIFS($B$9:$B11,$A$9:$A11,"&lt;"&amp;$A11,$A$9:$A11,"&gt;="&amp;CG$4,$A$9:$A11,"&lt;="&amp;CG$5)&gt;SUM(_xlfn._xlws.FILTER(CG12:CG91,$A12:$A91&gt;CG$4),_xlfn._xlws.FILTER($C$9:CF91,$A$9:$A91&gt;CG$4))),(SUMIFS($B$9:$B11,$A$9:$A11,"&lt;"&amp;$A11,$A$9:$A11,"&gt;="&amp;CG$4,$A$9:$A11,"&lt;="&amp;CG$5)-SUM(_xlfn._xlws.FILTER(CG12:CG91,$A12:$A91&gt;CG$4),_xlfn._xlws.FILTER($C$9:CF91,$A$9:$A91&gt;CG$4))&gt;CG$6)),CG$6,MAX(0,SUMIFS($B$9:$B11,$A$9:$A11,"&lt;"&amp;$A11,$A$9:$A11,"&gt;="&amp;CG$4,$A$9:$A11,"&lt;="&amp;CG$5)-SUM(_xlfn._xlws.FILTER(CG12:CG91,$A12:$A91&gt;CG$4),_xlfn._xlws.FILTER($C$9:CF91,$A$9:$A91&gt;CG$4)))),"")</f>
        <v/>
      </c>
      <c r="CH11" s="32" t="str" cm="1">
        <f t="array" ref="CH11">IF(AND(($A11&lt;&gt;"")*($A11&gt;CH$4)*($A11&lt;=CH$5)),IF(AND((SUMIFS($B$9:$B11,$A$9:$A11,"&lt;"&amp;$A11,$A$9:$A11,"&gt;="&amp;CH$4,$A$9:$A11,"&lt;="&amp;CH$5)&gt;SUM(_xlfn._xlws.FILTER(CH12:CH91,$A12:$A91&gt;CH$4),_xlfn._xlws.FILTER($C$9:CG91,$A$9:$A91&gt;CH$4))),(SUMIFS($B$9:$B11,$A$9:$A11,"&lt;"&amp;$A11,$A$9:$A11,"&gt;="&amp;CH$4,$A$9:$A11,"&lt;="&amp;CH$5)-SUM(_xlfn._xlws.FILTER(CH12:CH91,$A12:$A91&gt;CH$4),_xlfn._xlws.FILTER($C$9:CG91,$A$9:$A91&gt;CH$4))&gt;CH$6)),CH$6,MAX(0,SUMIFS($B$9:$B11,$A$9:$A11,"&lt;"&amp;$A11,$A$9:$A11,"&gt;="&amp;CH$4,$A$9:$A11,"&lt;="&amp;CH$5)-SUM(_xlfn._xlws.FILTER(CH12:CH91,$A12:$A91&gt;CH$4),_xlfn._xlws.FILTER($C$9:CG91,$A$9:$A91&gt;CH$4)))),"")</f>
        <v/>
      </c>
      <c r="CI11" s="32" t="str" cm="1">
        <f t="array" ref="CI11">IF(AND(($A11&lt;&gt;"")*($A11&gt;CI$4)*($A11&lt;=CI$5)),IF(AND((SUMIFS($B$9:$B11,$A$9:$A11,"&lt;"&amp;$A11,$A$9:$A11,"&gt;="&amp;CI$4,$A$9:$A11,"&lt;="&amp;CI$5)&gt;SUM(_xlfn._xlws.FILTER(CI12:CI91,$A12:$A91&gt;CI$4),_xlfn._xlws.FILTER($C$9:CH91,$A$9:$A91&gt;CI$4))),(SUMIFS($B$9:$B11,$A$9:$A11,"&lt;"&amp;$A11,$A$9:$A11,"&gt;="&amp;CI$4,$A$9:$A11,"&lt;="&amp;CI$5)-SUM(_xlfn._xlws.FILTER(CI12:CI91,$A12:$A91&gt;CI$4),_xlfn._xlws.FILTER($C$9:CH91,$A$9:$A91&gt;CI$4))&gt;CI$6)),CI$6,MAX(0,SUMIFS($B$9:$B11,$A$9:$A11,"&lt;"&amp;$A11,$A$9:$A11,"&gt;="&amp;CI$4,$A$9:$A11,"&lt;="&amp;CI$5)-SUM(_xlfn._xlws.FILTER(CI12:CI91,$A12:$A91&gt;CI$4),_xlfn._xlws.FILTER($C$9:CH91,$A$9:$A91&gt;CI$4)))),"")</f>
        <v/>
      </c>
      <c r="CJ11" s="32" t="str" cm="1">
        <f t="array" ref="CJ11">IF(AND(($A11&lt;&gt;"")*($A11&gt;CJ$4)*($A11&lt;=CJ$5)),IF(AND((SUMIFS($B$9:$B11,$A$9:$A11,"&lt;"&amp;$A11,$A$9:$A11,"&gt;="&amp;CJ$4,$A$9:$A11,"&lt;="&amp;CJ$5)&gt;SUM(_xlfn._xlws.FILTER(CJ12:CJ91,$A12:$A91&gt;CJ$4),_xlfn._xlws.FILTER($C$9:CI91,$A$9:$A91&gt;CJ$4))),(SUMIFS($B$9:$B11,$A$9:$A11,"&lt;"&amp;$A11,$A$9:$A11,"&gt;="&amp;CJ$4,$A$9:$A11,"&lt;="&amp;CJ$5)-SUM(_xlfn._xlws.FILTER(CJ12:CJ91,$A12:$A91&gt;CJ$4),_xlfn._xlws.FILTER($C$9:CI91,$A$9:$A91&gt;CJ$4))&gt;CJ$6)),CJ$6,MAX(0,SUMIFS($B$9:$B11,$A$9:$A11,"&lt;"&amp;$A11,$A$9:$A11,"&gt;="&amp;CJ$4,$A$9:$A11,"&lt;="&amp;CJ$5)-SUM(_xlfn._xlws.FILTER(CJ12:CJ91,$A12:$A91&gt;CJ$4),_xlfn._xlws.FILTER($C$9:CI91,$A$9:$A91&gt;CJ$4)))),"")</f>
        <v/>
      </c>
      <c r="CK11" s="32" t="str" cm="1">
        <f t="array" ref="CK11">IF(AND(($A11&lt;&gt;"")*($A11&gt;CK$4)*($A11&lt;=CK$5)),IF(AND((SUMIFS($B$9:$B11,$A$9:$A11,"&lt;"&amp;$A11,$A$9:$A11,"&gt;="&amp;CK$4,$A$9:$A11,"&lt;="&amp;CK$5)&gt;SUM(_xlfn._xlws.FILTER(CK12:CK91,$A12:$A91&gt;CK$4),_xlfn._xlws.FILTER($C$9:CJ91,$A$9:$A91&gt;CK$4))),(SUMIFS($B$9:$B11,$A$9:$A11,"&lt;"&amp;$A11,$A$9:$A11,"&gt;="&amp;CK$4,$A$9:$A11,"&lt;="&amp;CK$5)-SUM(_xlfn._xlws.FILTER(CK12:CK91,$A12:$A91&gt;CK$4),_xlfn._xlws.FILTER($C$9:CJ91,$A$9:$A91&gt;CK$4))&gt;CK$6)),CK$6,MAX(0,SUMIFS($B$9:$B11,$A$9:$A11,"&lt;"&amp;$A11,$A$9:$A11,"&gt;="&amp;CK$4,$A$9:$A11,"&lt;="&amp;CK$5)-SUM(_xlfn._xlws.FILTER(CK12:CK91,$A12:$A91&gt;CK$4),_xlfn._xlws.FILTER($C$9:CJ91,$A$9:$A91&gt;CK$4)))),"")</f>
        <v/>
      </c>
      <c r="CL11" s="32" t="str" cm="1">
        <f t="array" ref="CL11">IF(AND(($A11&lt;&gt;"")*($A11&gt;CL$4)*($A11&lt;=CL$5)),IF(AND((SUMIFS($B$9:$B11,$A$9:$A11,"&lt;"&amp;$A11,$A$9:$A11,"&gt;="&amp;CL$4,$A$9:$A11,"&lt;="&amp;CL$5)&gt;SUM(_xlfn._xlws.FILTER(CL12:CL91,$A12:$A91&gt;CL$4),_xlfn._xlws.FILTER($C$9:CK91,$A$9:$A91&gt;CL$4))),(SUMIFS($B$9:$B11,$A$9:$A11,"&lt;"&amp;$A11,$A$9:$A11,"&gt;="&amp;CL$4,$A$9:$A11,"&lt;="&amp;CL$5)-SUM(_xlfn._xlws.FILTER(CL12:CL91,$A12:$A91&gt;CL$4),_xlfn._xlws.FILTER($C$9:CK91,$A$9:$A91&gt;CL$4))&gt;CL$6)),CL$6,MAX(0,SUMIFS($B$9:$B11,$A$9:$A11,"&lt;"&amp;$A11,$A$9:$A11,"&gt;="&amp;CL$4,$A$9:$A11,"&lt;="&amp;CL$5)-SUM(_xlfn._xlws.FILTER(CL12:CL91,$A12:$A91&gt;CL$4),_xlfn._xlws.FILTER($C$9:CK91,$A$9:$A91&gt;CL$4)))),"")</f>
        <v/>
      </c>
      <c r="CM11" s="32" t="str" cm="1">
        <f t="array" ref="CM11">IF(AND(($A11&lt;&gt;"")*($A11&gt;CM$4)*($A11&lt;=CM$5)),IF(AND((SUMIFS($B$9:$B11,$A$9:$A11,"&lt;"&amp;$A11,$A$9:$A11,"&gt;="&amp;CM$4,$A$9:$A11,"&lt;="&amp;CM$5)&gt;SUM(_xlfn._xlws.FILTER(CM12:CM91,$A12:$A91&gt;CM$4),_xlfn._xlws.FILTER($C$9:CL91,$A$9:$A91&gt;CM$4))),(SUMIFS($B$9:$B11,$A$9:$A11,"&lt;"&amp;$A11,$A$9:$A11,"&gt;="&amp;CM$4,$A$9:$A11,"&lt;="&amp;CM$5)-SUM(_xlfn._xlws.FILTER(CM12:CM91,$A12:$A91&gt;CM$4),_xlfn._xlws.FILTER($C$9:CL91,$A$9:$A91&gt;CM$4))&gt;CM$6)),CM$6,MAX(0,SUMIFS($B$9:$B11,$A$9:$A11,"&lt;"&amp;$A11,$A$9:$A11,"&gt;="&amp;CM$4,$A$9:$A11,"&lt;="&amp;CM$5)-SUM(_xlfn._xlws.FILTER(CM12:CM91,$A12:$A91&gt;CM$4),_xlfn._xlws.FILTER($C$9:CL91,$A$9:$A91&gt;CM$4)))),"")</f>
        <v/>
      </c>
      <c r="CN11" s="32" t="str" cm="1">
        <f t="array" ref="CN11">IF(AND(($A11&lt;&gt;"")*($A11&gt;CN$4)*($A11&lt;=CN$5)),IF(AND((SUMIFS($B$9:$B11,$A$9:$A11,"&lt;"&amp;$A11,$A$9:$A11,"&gt;="&amp;CN$4,$A$9:$A11,"&lt;="&amp;CN$5)&gt;SUM(_xlfn._xlws.FILTER(CN12:CN91,$A12:$A91&gt;CN$4),_xlfn._xlws.FILTER($C$9:CM91,$A$9:$A91&gt;CN$4))),(SUMIFS($B$9:$B11,$A$9:$A11,"&lt;"&amp;$A11,$A$9:$A11,"&gt;="&amp;CN$4,$A$9:$A11,"&lt;="&amp;CN$5)-SUM(_xlfn._xlws.FILTER(CN12:CN91,$A12:$A91&gt;CN$4),_xlfn._xlws.FILTER($C$9:CM91,$A$9:$A91&gt;CN$4))&gt;CN$6)),CN$6,MAX(0,SUMIFS($B$9:$B11,$A$9:$A11,"&lt;"&amp;$A11,$A$9:$A11,"&gt;="&amp;CN$4,$A$9:$A11,"&lt;="&amp;CN$5)-SUM(_xlfn._xlws.FILTER(CN12:CN91,$A12:$A91&gt;CN$4),_xlfn._xlws.FILTER($C$9:CM91,$A$9:$A91&gt;CN$4)))),"")</f>
        <v/>
      </c>
      <c r="CO11" s="32" t="str" cm="1">
        <f t="array" ref="CO11">IF(AND(($A11&lt;&gt;"")*($A11&gt;CO$4)*($A11&lt;=CO$5)),IF(AND((SUMIFS($B$9:$B11,$A$9:$A11,"&lt;"&amp;$A11,$A$9:$A11,"&gt;="&amp;CO$4,$A$9:$A11,"&lt;="&amp;CO$5)&gt;SUM(_xlfn._xlws.FILTER(CO12:CO91,$A12:$A91&gt;CO$4),_xlfn._xlws.FILTER($C$9:CN91,$A$9:$A91&gt;CO$4))),(SUMIFS($B$9:$B11,$A$9:$A11,"&lt;"&amp;$A11,$A$9:$A11,"&gt;="&amp;CO$4,$A$9:$A11,"&lt;="&amp;CO$5)-SUM(_xlfn._xlws.FILTER(CO12:CO91,$A12:$A91&gt;CO$4),_xlfn._xlws.FILTER($C$9:CN91,$A$9:$A91&gt;CO$4))&gt;CO$6)),CO$6,MAX(0,SUMIFS($B$9:$B11,$A$9:$A11,"&lt;"&amp;$A11,$A$9:$A11,"&gt;="&amp;CO$4,$A$9:$A11,"&lt;="&amp;CO$5)-SUM(_xlfn._xlws.FILTER(CO12:CO91,$A12:$A91&gt;CO$4),_xlfn._xlws.FILTER($C$9:CN91,$A$9:$A91&gt;CO$4)))),"")</f>
        <v/>
      </c>
      <c r="CP11" s="32" t="str" cm="1">
        <f t="array" ref="CP11">IF(AND(($A11&lt;&gt;"")*($A11&gt;CP$4)*($A11&lt;=CP$5)),IF(AND((SUMIFS($B$9:$B11,$A$9:$A11,"&lt;"&amp;$A11,$A$9:$A11,"&gt;="&amp;CP$4,$A$9:$A11,"&lt;="&amp;CP$5)&gt;SUM(_xlfn._xlws.FILTER(CP12:CP91,$A12:$A91&gt;CP$4),_xlfn._xlws.FILTER($C$9:CO91,$A$9:$A91&gt;CP$4))),(SUMIFS($B$9:$B11,$A$9:$A11,"&lt;"&amp;$A11,$A$9:$A11,"&gt;="&amp;CP$4,$A$9:$A11,"&lt;="&amp;CP$5)-SUM(_xlfn._xlws.FILTER(CP12:CP91,$A12:$A91&gt;CP$4),_xlfn._xlws.FILTER($C$9:CO91,$A$9:$A91&gt;CP$4))&gt;CP$6)),CP$6,MAX(0,SUMIFS($B$9:$B11,$A$9:$A11,"&lt;"&amp;$A11,$A$9:$A11,"&gt;="&amp;CP$4,$A$9:$A11,"&lt;="&amp;CP$5)-SUM(_xlfn._xlws.FILTER(CP12:CP91,$A12:$A91&gt;CP$4),_xlfn._xlws.FILTER($C$9:CO91,$A$9:$A91&gt;CP$4)))),"")</f>
        <v/>
      </c>
      <c r="CQ11" s="32" t="str" cm="1">
        <f t="array" ref="CQ11">IF(AND(($A11&lt;&gt;"")*($A11&gt;CQ$4)*($A11&lt;=CQ$5)),IF(AND((SUMIFS($B$9:$B11,$A$9:$A11,"&lt;"&amp;$A11,$A$9:$A11,"&gt;="&amp;CQ$4,$A$9:$A11,"&lt;="&amp;CQ$5)&gt;SUM(_xlfn._xlws.FILTER(CQ12:CQ91,$A12:$A91&gt;CQ$4),_xlfn._xlws.FILTER($C$9:CP91,$A$9:$A91&gt;CQ$4))),(SUMIFS($B$9:$B11,$A$9:$A11,"&lt;"&amp;$A11,$A$9:$A11,"&gt;="&amp;CQ$4,$A$9:$A11,"&lt;="&amp;CQ$5)-SUM(_xlfn._xlws.FILTER(CQ12:CQ91,$A12:$A91&gt;CQ$4),_xlfn._xlws.FILTER($C$9:CP91,$A$9:$A91&gt;CQ$4))&gt;CQ$6)),CQ$6,MAX(0,SUMIFS($B$9:$B11,$A$9:$A11,"&lt;"&amp;$A11,$A$9:$A11,"&gt;="&amp;CQ$4,$A$9:$A11,"&lt;="&amp;CQ$5)-SUM(_xlfn._xlws.FILTER(CQ12:CQ91,$A12:$A91&gt;CQ$4),_xlfn._xlws.FILTER($C$9:CP91,$A$9:$A91&gt;CQ$4)))),"")</f>
        <v/>
      </c>
      <c r="CR11" s="32" t="str" cm="1">
        <f t="array" ref="CR11">IF(AND(($A11&lt;&gt;"")*($A11&gt;CR$4)*($A11&lt;=CR$5)),IF(AND((SUMIFS($B$9:$B11,$A$9:$A11,"&lt;"&amp;$A11,$A$9:$A11,"&gt;="&amp;CR$4,$A$9:$A11,"&lt;="&amp;CR$5)&gt;SUM(_xlfn._xlws.FILTER(CR12:CR91,$A12:$A91&gt;CR$4),_xlfn._xlws.FILTER($C$9:CQ91,$A$9:$A91&gt;CR$4))),(SUMIFS($B$9:$B11,$A$9:$A11,"&lt;"&amp;$A11,$A$9:$A11,"&gt;="&amp;CR$4,$A$9:$A11,"&lt;="&amp;CR$5)-SUM(_xlfn._xlws.FILTER(CR12:CR91,$A12:$A91&gt;CR$4),_xlfn._xlws.FILTER($C$9:CQ91,$A$9:$A91&gt;CR$4))&gt;CR$6)),CR$6,MAX(0,SUMIFS($B$9:$B11,$A$9:$A11,"&lt;"&amp;$A11,$A$9:$A11,"&gt;="&amp;CR$4,$A$9:$A11,"&lt;="&amp;CR$5)-SUM(_xlfn._xlws.FILTER(CR12:CR91,$A12:$A91&gt;CR$4),_xlfn._xlws.FILTER($C$9:CQ91,$A$9:$A91&gt;CR$4)))),"")</f>
        <v/>
      </c>
      <c r="CS11" s="32" t="str" cm="1">
        <f t="array" ref="CS11">IF(AND(($A11&lt;&gt;"")*($A11&gt;CS$4)*($A11&lt;=CS$5)),IF(AND((SUMIFS($B$9:$B11,$A$9:$A11,"&lt;"&amp;$A11,$A$9:$A11,"&gt;="&amp;CS$4,$A$9:$A11,"&lt;="&amp;CS$5)&gt;SUM(_xlfn._xlws.FILTER(CS12:CS91,$A12:$A91&gt;CS$4),_xlfn._xlws.FILTER($C$9:CR91,$A$9:$A91&gt;CS$4))),(SUMIFS($B$9:$B11,$A$9:$A11,"&lt;"&amp;$A11,$A$9:$A11,"&gt;="&amp;CS$4,$A$9:$A11,"&lt;="&amp;CS$5)-SUM(_xlfn._xlws.FILTER(CS12:CS91,$A12:$A91&gt;CS$4),_xlfn._xlws.FILTER($C$9:CR91,$A$9:$A91&gt;CS$4))&gt;CS$6)),CS$6,MAX(0,SUMIFS($B$9:$B11,$A$9:$A11,"&lt;"&amp;$A11,$A$9:$A11,"&gt;="&amp;CS$4,$A$9:$A11,"&lt;="&amp;CS$5)-SUM(_xlfn._xlws.FILTER(CS12:CS91,$A12:$A91&gt;CS$4),_xlfn._xlws.FILTER($C$9:CR91,$A$9:$A91&gt;CS$4)))),"")</f>
        <v/>
      </c>
      <c r="CT11" s="32" t="str" cm="1">
        <f t="array" ref="CT11">IF(AND(($A11&lt;&gt;"")*($A11&gt;CT$4)*($A11&lt;=CT$5)),IF(AND((SUMIFS($B$9:$B11,$A$9:$A11,"&lt;"&amp;$A11,$A$9:$A11,"&gt;="&amp;CT$4,$A$9:$A11,"&lt;="&amp;CT$5)&gt;SUM(_xlfn._xlws.FILTER(CT12:CT91,$A12:$A91&gt;CT$4),_xlfn._xlws.FILTER($C$9:CS91,$A$9:$A91&gt;CT$4))),(SUMIFS($B$9:$B11,$A$9:$A11,"&lt;"&amp;$A11,$A$9:$A11,"&gt;="&amp;CT$4,$A$9:$A11,"&lt;="&amp;CT$5)-SUM(_xlfn._xlws.FILTER(CT12:CT91,$A12:$A91&gt;CT$4),_xlfn._xlws.FILTER($C$9:CS91,$A$9:$A91&gt;CT$4))&gt;CT$6)),CT$6,MAX(0,SUMIFS($B$9:$B11,$A$9:$A11,"&lt;"&amp;$A11,$A$9:$A11,"&gt;="&amp;CT$4,$A$9:$A11,"&lt;="&amp;CT$5)-SUM(_xlfn._xlws.FILTER(CT12:CT91,$A12:$A91&gt;CT$4),_xlfn._xlws.FILTER($C$9:CS91,$A$9:$A91&gt;CT$4)))),"")</f>
        <v/>
      </c>
      <c r="CU11" s="32" t="str" cm="1">
        <f t="array" ref="CU11">IF(AND(($A11&lt;&gt;"")*($A11&gt;CU$4)*($A11&lt;=CU$5)),IF(AND((SUMIFS($B$9:$B11,$A$9:$A11,"&lt;"&amp;$A11,$A$9:$A11,"&gt;="&amp;CU$4,$A$9:$A11,"&lt;="&amp;CU$5)&gt;SUM(_xlfn._xlws.FILTER(CU12:CU91,$A12:$A91&gt;CU$4),_xlfn._xlws.FILTER($C$9:CT91,$A$9:$A91&gt;CU$4))),(SUMIFS($B$9:$B11,$A$9:$A11,"&lt;"&amp;$A11,$A$9:$A11,"&gt;="&amp;CU$4,$A$9:$A11,"&lt;="&amp;CU$5)-SUM(_xlfn._xlws.FILTER(CU12:CU91,$A12:$A91&gt;CU$4),_xlfn._xlws.FILTER($C$9:CT91,$A$9:$A91&gt;CU$4))&gt;CU$6)),CU$6,MAX(0,SUMIFS($B$9:$B11,$A$9:$A11,"&lt;"&amp;$A11,$A$9:$A11,"&gt;="&amp;CU$4,$A$9:$A11,"&lt;="&amp;CU$5)-SUM(_xlfn._xlws.FILTER(CU12:CU91,$A12:$A91&gt;CU$4),_xlfn._xlws.FILTER($C$9:CT91,$A$9:$A91&gt;CU$4)))),"")</f>
        <v/>
      </c>
      <c r="CV11" s="32" t="str" cm="1">
        <f t="array" ref="CV11">IF(AND(($A11&lt;&gt;"")*($A11&gt;CV$4)*($A11&lt;=CV$5)),IF(AND((SUMIFS($B$9:$B11,$A$9:$A11,"&lt;"&amp;$A11,$A$9:$A11,"&gt;="&amp;CV$4,$A$9:$A11,"&lt;="&amp;CV$5)&gt;SUM(_xlfn._xlws.FILTER(CV12:CV91,$A12:$A91&gt;CV$4),_xlfn._xlws.FILTER($C$9:CU91,$A$9:$A91&gt;CV$4))),(SUMIFS($B$9:$B11,$A$9:$A11,"&lt;"&amp;$A11,$A$9:$A11,"&gt;="&amp;CV$4,$A$9:$A11,"&lt;="&amp;CV$5)-SUM(_xlfn._xlws.FILTER(CV12:CV91,$A12:$A91&gt;CV$4),_xlfn._xlws.FILTER($C$9:CU91,$A$9:$A91&gt;CV$4))&gt;CV$6)),CV$6,MAX(0,SUMIFS($B$9:$B11,$A$9:$A11,"&lt;"&amp;$A11,$A$9:$A11,"&gt;="&amp;CV$4,$A$9:$A11,"&lt;="&amp;CV$5)-SUM(_xlfn._xlws.FILTER(CV12:CV91,$A12:$A91&gt;CV$4),_xlfn._xlws.FILTER($C$9:CU91,$A$9:$A91&gt;CV$4)))),"")</f>
        <v/>
      </c>
      <c r="CW11" s="32" t="str" cm="1">
        <f t="array" ref="CW11">IF(AND(($A11&lt;&gt;"")*($A11&gt;CW$4)*($A11&lt;=CW$5)),IF(AND((SUMIFS($B$9:$B11,$A$9:$A11,"&lt;"&amp;$A11,$A$9:$A11,"&gt;="&amp;CW$4,$A$9:$A11,"&lt;="&amp;CW$5)&gt;SUM(_xlfn._xlws.FILTER(CW12:CW91,$A12:$A91&gt;CW$4),_xlfn._xlws.FILTER($C$9:CV91,$A$9:$A91&gt;CW$4))),(SUMIFS($B$9:$B11,$A$9:$A11,"&lt;"&amp;$A11,$A$9:$A11,"&gt;="&amp;CW$4,$A$9:$A11,"&lt;="&amp;CW$5)-SUM(_xlfn._xlws.FILTER(CW12:CW91,$A12:$A91&gt;CW$4),_xlfn._xlws.FILTER($C$9:CV91,$A$9:$A91&gt;CW$4))&gt;CW$6)),CW$6,MAX(0,SUMIFS($B$9:$B11,$A$9:$A11,"&lt;"&amp;$A11,$A$9:$A11,"&gt;="&amp;CW$4,$A$9:$A11,"&lt;="&amp;CW$5)-SUM(_xlfn._xlws.FILTER(CW12:CW91,$A12:$A91&gt;CW$4),_xlfn._xlws.FILTER($C$9:CV91,$A$9:$A91&gt;CW$4)))),"")</f>
        <v/>
      </c>
      <c r="CX11" s="32" t="str" cm="1">
        <f t="array" ref="CX11">IF(AND(($A11&lt;&gt;"")*($A11&gt;CX$4)*($A11&lt;=CX$5)),IF(AND((SUMIFS($B$9:$B11,$A$9:$A11,"&lt;"&amp;$A11,$A$9:$A11,"&gt;="&amp;CX$4,$A$9:$A11,"&lt;="&amp;CX$5)&gt;SUM(_xlfn._xlws.FILTER(CX12:CX91,$A12:$A91&gt;CX$4),_xlfn._xlws.FILTER($C$9:CW91,$A$9:$A91&gt;CX$4))),(SUMIFS($B$9:$B11,$A$9:$A11,"&lt;"&amp;$A11,$A$9:$A11,"&gt;="&amp;CX$4,$A$9:$A11,"&lt;="&amp;CX$5)-SUM(_xlfn._xlws.FILTER(CX12:CX91,$A12:$A91&gt;CX$4),_xlfn._xlws.FILTER($C$9:CW91,$A$9:$A91&gt;CX$4))&gt;CX$6)),CX$6,MAX(0,SUMIFS($B$9:$B11,$A$9:$A11,"&lt;"&amp;$A11,$A$9:$A11,"&gt;="&amp;CX$4,$A$9:$A11,"&lt;="&amp;CX$5)-SUM(_xlfn._xlws.FILTER(CX12:CX91,$A12:$A91&gt;CX$4),_xlfn._xlws.FILTER($C$9:CW91,$A$9:$A91&gt;CX$4)))),"")</f>
        <v/>
      </c>
      <c r="CY11" s="32" t="str" cm="1">
        <f t="array" ref="CY11">IF(AND(($A11&lt;&gt;"")*($A11&gt;CY$4)*($A11&lt;=CY$5)),IF(AND((SUMIFS($B$9:$B11,$A$9:$A11,"&lt;"&amp;$A11,$A$9:$A11,"&gt;="&amp;CY$4,$A$9:$A11,"&lt;="&amp;CY$5)&gt;SUM(_xlfn._xlws.FILTER(CY12:CY91,$A12:$A91&gt;CY$4),_xlfn._xlws.FILTER($C$9:CX91,$A$9:$A91&gt;CY$4))),(SUMIFS($B$9:$B11,$A$9:$A11,"&lt;"&amp;$A11,$A$9:$A11,"&gt;="&amp;CY$4,$A$9:$A11,"&lt;="&amp;CY$5)-SUM(_xlfn._xlws.FILTER(CY12:CY91,$A12:$A91&gt;CY$4),_xlfn._xlws.FILTER($C$9:CX91,$A$9:$A91&gt;CY$4))&gt;CY$6)),CY$6,MAX(0,SUMIFS($B$9:$B11,$A$9:$A11,"&lt;"&amp;$A11,$A$9:$A11,"&gt;="&amp;CY$4,$A$9:$A11,"&lt;="&amp;CY$5)-SUM(_xlfn._xlws.FILTER(CY12:CY91,$A12:$A91&gt;CY$4),_xlfn._xlws.FILTER($C$9:CX91,$A$9:$A91&gt;CY$4)))),"")</f>
        <v/>
      </c>
      <c r="CZ11" s="32" t="str" cm="1">
        <f t="array" ref="CZ11">IF(AND(($A11&lt;&gt;"")*($A11&gt;CZ$4)*($A11&lt;=CZ$5)),IF(AND((SUMIFS($B$9:$B11,$A$9:$A11,"&lt;"&amp;$A11,$A$9:$A11,"&gt;="&amp;CZ$4,$A$9:$A11,"&lt;="&amp;CZ$5)&gt;SUM(_xlfn._xlws.FILTER(CZ12:CZ91,$A12:$A91&gt;CZ$4),_xlfn._xlws.FILTER($C$9:CY91,$A$9:$A91&gt;CZ$4))),(SUMIFS($B$9:$B11,$A$9:$A11,"&lt;"&amp;$A11,$A$9:$A11,"&gt;="&amp;CZ$4,$A$9:$A11,"&lt;="&amp;CZ$5)-SUM(_xlfn._xlws.FILTER(CZ12:CZ91,$A12:$A91&gt;CZ$4),_xlfn._xlws.FILTER($C$9:CY91,$A$9:$A91&gt;CZ$4))&gt;CZ$6)),CZ$6,MAX(0,SUMIFS($B$9:$B11,$A$9:$A11,"&lt;"&amp;$A11,$A$9:$A11,"&gt;="&amp;CZ$4,$A$9:$A11,"&lt;="&amp;CZ$5)-SUM(_xlfn._xlws.FILTER(CZ12:CZ91,$A12:$A91&gt;CZ$4),_xlfn._xlws.FILTER($C$9:CY91,$A$9:$A91&gt;CZ$4)))),"")</f>
        <v/>
      </c>
      <c r="DA11" s="32" t="str" cm="1">
        <f t="array" ref="DA11">IF(AND(($A11&lt;&gt;"")*($A11&gt;DA$4)*($A11&lt;=DA$5)),IF(AND((SUMIFS($B$9:$B11,$A$9:$A11,"&lt;"&amp;$A11,$A$9:$A11,"&gt;="&amp;DA$4,$A$9:$A11,"&lt;="&amp;DA$5)&gt;SUM(_xlfn._xlws.FILTER(DA12:DA91,$A12:$A91&gt;DA$4),_xlfn._xlws.FILTER($C$9:CZ91,$A$9:$A91&gt;DA$4))),(SUMIFS($B$9:$B11,$A$9:$A11,"&lt;"&amp;$A11,$A$9:$A11,"&gt;="&amp;DA$4,$A$9:$A11,"&lt;="&amp;DA$5)-SUM(_xlfn._xlws.FILTER(DA12:DA91,$A12:$A91&gt;DA$4),_xlfn._xlws.FILTER($C$9:CZ91,$A$9:$A91&gt;DA$4))&gt;DA$6)),DA$6,MAX(0,SUMIFS($B$9:$B11,$A$9:$A11,"&lt;"&amp;$A11,$A$9:$A11,"&gt;="&amp;DA$4,$A$9:$A11,"&lt;="&amp;DA$5)-SUM(_xlfn._xlws.FILTER(DA12:DA91,$A12:$A91&gt;DA$4),_xlfn._xlws.FILTER($C$9:CZ91,$A$9:$A91&gt;DA$4)))),"")</f>
        <v/>
      </c>
      <c r="DB11" s="32" t="str" cm="1">
        <f t="array" ref="DB11">IF(AND(($A11&lt;&gt;"")*($A11&gt;DB$4)*($A11&lt;=DB$5)),IF(AND((SUMIFS($B$9:$B11,$A$9:$A11,"&lt;"&amp;$A11,$A$9:$A11,"&gt;="&amp;DB$4,$A$9:$A11,"&lt;="&amp;DB$5)&gt;SUM(_xlfn._xlws.FILTER(DB12:DB91,$A12:$A91&gt;DB$4),_xlfn._xlws.FILTER($C$9:DA91,$A$9:$A91&gt;DB$4))),(SUMIFS($B$9:$B11,$A$9:$A11,"&lt;"&amp;$A11,$A$9:$A11,"&gt;="&amp;DB$4,$A$9:$A11,"&lt;="&amp;DB$5)-SUM(_xlfn._xlws.FILTER(DB12:DB91,$A12:$A91&gt;DB$4),_xlfn._xlws.FILTER($C$9:DA91,$A$9:$A91&gt;DB$4))&gt;DB$6)),DB$6,MAX(0,SUMIFS($B$9:$B11,$A$9:$A11,"&lt;"&amp;$A11,$A$9:$A11,"&gt;="&amp;DB$4,$A$9:$A11,"&lt;="&amp;DB$5)-SUM(_xlfn._xlws.FILTER(DB12:DB91,$A12:$A91&gt;DB$4),_xlfn._xlws.FILTER($C$9:DA91,$A$9:$A91&gt;DB$4)))),"")</f>
        <v/>
      </c>
      <c r="DC11" s="32" t="str" cm="1">
        <f t="array" ref="DC11">IF(AND(($A11&lt;&gt;"")*($A11&gt;DC$4)*($A11&lt;=DC$5)),IF(AND((SUMIFS($B$9:$B11,$A$9:$A11,"&lt;"&amp;$A11,$A$9:$A11,"&gt;="&amp;DC$4,$A$9:$A11,"&lt;="&amp;DC$5)&gt;SUM(_xlfn._xlws.FILTER(DC12:DC91,$A12:$A91&gt;DC$4),_xlfn._xlws.FILTER($C$9:DB91,$A$9:$A91&gt;DC$4))),(SUMIFS($B$9:$B11,$A$9:$A11,"&lt;"&amp;$A11,$A$9:$A11,"&gt;="&amp;DC$4,$A$9:$A11,"&lt;="&amp;DC$5)-SUM(_xlfn._xlws.FILTER(DC12:DC91,$A12:$A91&gt;DC$4),_xlfn._xlws.FILTER($C$9:DB91,$A$9:$A91&gt;DC$4))&gt;DC$6)),DC$6,MAX(0,SUMIFS($B$9:$B11,$A$9:$A11,"&lt;"&amp;$A11,$A$9:$A11,"&gt;="&amp;DC$4,$A$9:$A11,"&lt;="&amp;DC$5)-SUM(_xlfn._xlws.FILTER(DC12:DC91,$A12:$A91&gt;DC$4),_xlfn._xlws.FILTER($C$9:DB91,$A$9:$A91&gt;DC$4)))),"")</f>
        <v/>
      </c>
      <c r="DD11" s="32" t="str" cm="1">
        <f t="array" ref="DD11">IF(AND(($A11&lt;&gt;"")*($A11&gt;DD$4)*($A11&lt;=DD$5)),IF(AND((SUMIFS($B$9:$B11,$A$9:$A11,"&lt;"&amp;$A11,$A$9:$A11,"&gt;="&amp;DD$4,$A$9:$A11,"&lt;="&amp;DD$5)&gt;SUM(_xlfn._xlws.FILTER(DD12:DD91,$A12:$A91&gt;DD$4),_xlfn._xlws.FILTER($C$9:DC91,$A$9:$A91&gt;DD$4))),(SUMIFS($B$9:$B11,$A$9:$A11,"&lt;"&amp;$A11,$A$9:$A11,"&gt;="&amp;DD$4,$A$9:$A11,"&lt;="&amp;DD$5)-SUM(_xlfn._xlws.FILTER(DD12:DD91,$A12:$A91&gt;DD$4),_xlfn._xlws.FILTER($C$9:DC91,$A$9:$A91&gt;DD$4))&gt;DD$6)),DD$6,MAX(0,SUMIFS($B$9:$B11,$A$9:$A11,"&lt;"&amp;$A11,$A$9:$A11,"&gt;="&amp;DD$4,$A$9:$A11,"&lt;="&amp;DD$5)-SUM(_xlfn._xlws.FILTER(DD12:DD91,$A12:$A91&gt;DD$4),_xlfn._xlws.FILTER($C$9:DC91,$A$9:$A91&gt;DD$4)))),"")</f>
        <v/>
      </c>
      <c r="DE11" s="32" t="str" cm="1">
        <f t="array" ref="DE11">IF(AND(($A11&lt;&gt;"")*($A11&gt;DE$4)*($A11&lt;=DE$5)),IF(AND((SUMIFS($B$9:$B11,$A$9:$A11,"&lt;"&amp;$A11,$A$9:$A11,"&gt;="&amp;DE$4,$A$9:$A11,"&lt;="&amp;DE$5)&gt;SUM(_xlfn._xlws.FILTER(DE12:DE91,$A12:$A91&gt;DE$4),_xlfn._xlws.FILTER($C$9:DD91,$A$9:$A91&gt;DE$4))),(SUMIFS($B$9:$B11,$A$9:$A11,"&lt;"&amp;$A11,$A$9:$A11,"&gt;="&amp;DE$4,$A$9:$A11,"&lt;="&amp;DE$5)-SUM(_xlfn._xlws.FILTER(DE12:DE91,$A12:$A91&gt;DE$4),_xlfn._xlws.FILTER($C$9:DD91,$A$9:$A91&gt;DE$4))&gt;DE$6)),DE$6,MAX(0,SUMIFS($B$9:$B11,$A$9:$A11,"&lt;"&amp;$A11,$A$9:$A11,"&gt;="&amp;DE$4,$A$9:$A11,"&lt;="&amp;DE$5)-SUM(_xlfn._xlws.FILTER(DE12:DE91,$A12:$A91&gt;DE$4),_xlfn._xlws.FILTER($C$9:DD91,$A$9:$A91&gt;DE$4)))),"")</f>
        <v/>
      </c>
      <c r="DF11" s="32" t="str" cm="1">
        <f t="array" ref="DF11">IF(AND(($A11&lt;&gt;"")*($A11&gt;DF$4)*($A11&lt;=DF$5)),IF(AND((SUMIFS($B$9:$B11,$A$9:$A11,"&lt;"&amp;$A11,$A$9:$A11,"&gt;="&amp;DF$4,$A$9:$A11,"&lt;="&amp;DF$5)&gt;SUM(_xlfn._xlws.FILTER(DF12:DF91,$A12:$A91&gt;DF$4),_xlfn._xlws.FILTER($C$9:DE91,$A$9:$A91&gt;DF$4))),(SUMIFS($B$9:$B11,$A$9:$A11,"&lt;"&amp;$A11,$A$9:$A11,"&gt;="&amp;DF$4,$A$9:$A11,"&lt;="&amp;DF$5)-SUM(_xlfn._xlws.FILTER(DF12:DF91,$A12:$A91&gt;DF$4),_xlfn._xlws.FILTER($C$9:DE91,$A$9:$A91&gt;DF$4))&gt;DF$6)),DF$6,MAX(0,SUMIFS($B$9:$B11,$A$9:$A11,"&lt;"&amp;$A11,$A$9:$A11,"&gt;="&amp;DF$4,$A$9:$A11,"&lt;="&amp;DF$5)-SUM(_xlfn._xlws.FILTER(DF12:DF91,$A12:$A91&gt;DF$4),_xlfn._xlws.FILTER($C$9:DE91,$A$9:$A91&gt;DF$4)))),"")</f>
        <v/>
      </c>
      <c r="DG11" s="32" t="str" cm="1">
        <f t="array" ref="DG11">IF(AND(($A11&lt;&gt;"")*($A11&gt;DG$4)*($A11&lt;=DG$5)),IF(AND((SUMIFS($B$9:$B11,$A$9:$A11,"&lt;"&amp;$A11,$A$9:$A11,"&gt;="&amp;DG$4,$A$9:$A11,"&lt;="&amp;DG$5)&gt;SUM(_xlfn._xlws.FILTER(DG12:DG91,$A12:$A91&gt;DG$4),_xlfn._xlws.FILTER($C$9:DF91,$A$9:$A91&gt;DG$4))),(SUMIFS($B$9:$B11,$A$9:$A11,"&lt;"&amp;$A11,$A$9:$A11,"&gt;="&amp;DG$4,$A$9:$A11,"&lt;="&amp;DG$5)-SUM(_xlfn._xlws.FILTER(DG12:DG91,$A12:$A91&gt;DG$4),_xlfn._xlws.FILTER($C$9:DF91,$A$9:$A91&gt;DG$4))&gt;DG$6)),DG$6,MAX(0,SUMIFS($B$9:$B11,$A$9:$A11,"&lt;"&amp;$A11,$A$9:$A11,"&gt;="&amp;DG$4,$A$9:$A11,"&lt;="&amp;DG$5)-SUM(_xlfn._xlws.FILTER(DG12:DG91,$A12:$A91&gt;DG$4),_xlfn._xlws.FILTER($C$9:DF91,$A$9:$A91&gt;DG$4)))),"")</f>
        <v/>
      </c>
      <c r="DH11" s="32" t="str" cm="1">
        <f t="array" ref="DH11">IF(AND(($A11&lt;&gt;"")*($A11&gt;DH$4)*($A11&lt;=DH$5)),IF(AND((SUMIFS($B$9:$B11,$A$9:$A11,"&lt;"&amp;$A11,$A$9:$A11,"&gt;="&amp;DH$4,$A$9:$A11,"&lt;="&amp;DH$5)&gt;SUM(_xlfn._xlws.FILTER(DH12:DH91,$A12:$A91&gt;DH$4),_xlfn._xlws.FILTER($C$9:DG91,$A$9:$A91&gt;DH$4))),(SUMIFS($B$9:$B11,$A$9:$A11,"&lt;"&amp;$A11,$A$9:$A11,"&gt;="&amp;DH$4,$A$9:$A11,"&lt;="&amp;DH$5)-SUM(_xlfn._xlws.FILTER(DH12:DH91,$A12:$A91&gt;DH$4),_xlfn._xlws.FILTER($C$9:DG91,$A$9:$A91&gt;DH$4))&gt;DH$6)),DH$6,MAX(0,SUMIFS($B$9:$B11,$A$9:$A11,"&lt;"&amp;$A11,$A$9:$A11,"&gt;="&amp;DH$4,$A$9:$A11,"&lt;="&amp;DH$5)-SUM(_xlfn._xlws.FILTER(DH12:DH91,$A12:$A91&gt;DH$4),_xlfn._xlws.FILTER($C$9:DG91,$A$9:$A91&gt;DH$4)))),"")</f>
        <v/>
      </c>
      <c r="DI11" s="32" t="str" cm="1">
        <f t="array" ref="DI11">IF(AND(($A11&lt;&gt;"")*($A11&gt;DI$4)*($A11&lt;=DI$5)),IF(AND((SUMIFS($B$9:$B11,$A$9:$A11,"&lt;"&amp;$A11,$A$9:$A11,"&gt;="&amp;DI$4,$A$9:$A11,"&lt;="&amp;DI$5)&gt;SUM(_xlfn._xlws.FILTER(DI12:DI91,$A12:$A91&gt;DI$4),_xlfn._xlws.FILTER($C$9:DH91,$A$9:$A91&gt;DI$4))),(SUMIFS($B$9:$B11,$A$9:$A11,"&lt;"&amp;$A11,$A$9:$A11,"&gt;="&amp;DI$4,$A$9:$A11,"&lt;="&amp;DI$5)-SUM(_xlfn._xlws.FILTER(DI12:DI91,$A12:$A91&gt;DI$4),_xlfn._xlws.FILTER($C$9:DH91,$A$9:$A91&gt;DI$4))&gt;DI$6)),DI$6,MAX(0,SUMIFS($B$9:$B11,$A$9:$A11,"&lt;"&amp;$A11,$A$9:$A11,"&gt;="&amp;DI$4,$A$9:$A11,"&lt;="&amp;DI$5)-SUM(_xlfn._xlws.FILTER(DI12:DI91,$A12:$A91&gt;DI$4),_xlfn._xlws.FILTER($C$9:DH91,$A$9:$A91&gt;DI$4)))),"")</f>
        <v/>
      </c>
      <c r="DJ11" s="32" t="str" cm="1">
        <f t="array" ref="DJ11">IF(AND(($A11&lt;&gt;"")*($A11&gt;DJ$4)*($A11&lt;=DJ$5)),IF(AND((SUMIFS($B$9:$B11,$A$9:$A11,"&lt;"&amp;$A11,$A$9:$A11,"&gt;="&amp;DJ$4,$A$9:$A11,"&lt;="&amp;DJ$5)&gt;SUM(_xlfn._xlws.FILTER(DJ12:DJ91,$A12:$A91&gt;DJ$4),_xlfn._xlws.FILTER($C$9:DI91,$A$9:$A91&gt;DJ$4))),(SUMIFS($B$9:$B11,$A$9:$A11,"&lt;"&amp;$A11,$A$9:$A11,"&gt;="&amp;DJ$4,$A$9:$A11,"&lt;="&amp;DJ$5)-SUM(_xlfn._xlws.FILTER(DJ12:DJ91,$A12:$A91&gt;DJ$4),_xlfn._xlws.FILTER($C$9:DI91,$A$9:$A91&gt;DJ$4))&gt;DJ$6)),DJ$6,MAX(0,SUMIFS($B$9:$B11,$A$9:$A11,"&lt;"&amp;$A11,$A$9:$A11,"&gt;="&amp;DJ$4,$A$9:$A11,"&lt;="&amp;DJ$5)-SUM(_xlfn._xlws.FILTER(DJ12:DJ91,$A12:$A91&gt;DJ$4),_xlfn._xlws.FILTER($C$9:DI91,$A$9:$A91&gt;DJ$4)))),"")</f>
        <v/>
      </c>
      <c r="DK11" s="32" t="str" cm="1">
        <f t="array" ref="DK11">IF(AND(($A11&lt;&gt;"")*($A11&gt;DK$4)*($A11&lt;=DK$5)),IF(AND((SUMIFS($B$9:$B11,$A$9:$A11,"&lt;"&amp;$A11,$A$9:$A11,"&gt;="&amp;DK$4,$A$9:$A11,"&lt;="&amp;DK$5)&gt;SUM(_xlfn._xlws.FILTER(DK12:DK91,$A12:$A91&gt;DK$4),_xlfn._xlws.FILTER($C$9:DJ91,$A$9:$A91&gt;DK$4))),(SUMIFS($B$9:$B11,$A$9:$A11,"&lt;"&amp;$A11,$A$9:$A11,"&gt;="&amp;DK$4,$A$9:$A11,"&lt;="&amp;DK$5)-SUM(_xlfn._xlws.FILTER(DK12:DK91,$A12:$A91&gt;DK$4),_xlfn._xlws.FILTER($C$9:DJ91,$A$9:$A91&gt;DK$4))&gt;DK$6)),DK$6,MAX(0,SUMIFS($B$9:$B11,$A$9:$A11,"&lt;"&amp;$A11,$A$9:$A11,"&gt;="&amp;DK$4,$A$9:$A11,"&lt;="&amp;DK$5)-SUM(_xlfn._xlws.FILTER(DK12:DK91,$A12:$A91&gt;DK$4),_xlfn._xlws.FILTER($C$9:DJ91,$A$9:$A91&gt;DK$4)))),"")</f>
        <v/>
      </c>
      <c r="DL11" s="32" t="str" cm="1">
        <f t="array" ref="DL11">IF(AND(($A11&lt;&gt;"")*($A11&gt;DL$4)*($A11&lt;=DL$5)),IF(AND((SUMIFS($B$9:$B11,$A$9:$A11,"&lt;"&amp;$A11,$A$9:$A11,"&gt;="&amp;DL$4,$A$9:$A11,"&lt;="&amp;DL$5)&gt;SUM(_xlfn._xlws.FILTER(DL12:DL91,$A12:$A91&gt;DL$4),_xlfn._xlws.FILTER($C$9:DK91,$A$9:$A91&gt;DL$4))),(SUMIFS($B$9:$B11,$A$9:$A11,"&lt;"&amp;$A11,$A$9:$A11,"&gt;="&amp;DL$4,$A$9:$A11,"&lt;="&amp;DL$5)-SUM(_xlfn._xlws.FILTER(DL12:DL91,$A12:$A91&gt;DL$4),_xlfn._xlws.FILTER($C$9:DK91,$A$9:$A91&gt;DL$4))&gt;DL$6)),DL$6,MAX(0,SUMIFS($B$9:$B11,$A$9:$A11,"&lt;"&amp;$A11,$A$9:$A11,"&gt;="&amp;DL$4,$A$9:$A11,"&lt;="&amp;DL$5)-SUM(_xlfn._xlws.FILTER(DL12:DL91,$A12:$A91&gt;DL$4),_xlfn._xlws.FILTER($C$9:DK91,$A$9:$A91&gt;DL$4)))),"")</f>
        <v/>
      </c>
      <c r="DM11" s="32" t="str" cm="1">
        <f t="array" ref="DM11">IF(AND(($A11&lt;&gt;"")*($A11&gt;DM$4)*($A11&lt;=DM$5)),IF(AND((SUMIFS($B$9:$B11,$A$9:$A11,"&lt;"&amp;$A11,$A$9:$A11,"&gt;="&amp;DM$4,$A$9:$A11,"&lt;="&amp;DM$5)&gt;SUM(_xlfn._xlws.FILTER(DM12:DM91,$A12:$A91&gt;DM$4),_xlfn._xlws.FILTER($C$9:DL91,$A$9:$A91&gt;DM$4))),(SUMIFS($B$9:$B11,$A$9:$A11,"&lt;"&amp;$A11,$A$9:$A11,"&gt;="&amp;DM$4,$A$9:$A11,"&lt;="&amp;DM$5)-SUM(_xlfn._xlws.FILTER(DM12:DM91,$A12:$A91&gt;DM$4),_xlfn._xlws.FILTER($C$9:DL91,$A$9:$A91&gt;DM$4))&gt;DM$6)),DM$6,MAX(0,SUMIFS($B$9:$B11,$A$9:$A11,"&lt;"&amp;$A11,$A$9:$A11,"&gt;="&amp;DM$4,$A$9:$A11,"&lt;="&amp;DM$5)-SUM(_xlfn._xlws.FILTER(DM12:DM91,$A12:$A91&gt;DM$4),_xlfn._xlws.FILTER($C$9:DL91,$A$9:$A91&gt;DM$4)))),"")</f>
        <v/>
      </c>
      <c r="DN11" s="32" t="str" cm="1">
        <f t="array" ref="DN11">IF(AND(($A11&lt;&gt;"")*($A11&gt;DN$4)*($A11&lt;=DN$5)),IF(AND((SUMIFS($B$9:$B11,$A$9:$A11,"&lt;"&amp;$A11,$A$9:$A11,"&gt;="&amp;DN$4,$A$9:$A11,"&lt;="&amp;DN$5)&gt;SUM(_xlfn._xlws.FILTER(DN12:DN91,$A12:$A91&gt;DN$4),_xlfn._xlws.FILTER($C$9:DM91,$A$9:$A91&gt;DN$4))),(SUMIFS($B$9:$B11,$A$9:$A11,"&lt;"&amp;$A11,$A$9:$A11,"&gt;="&amp;DN$4,$A$9:$A11,"&lt;="&amp;DN$5)-SUM(_xlfn._xlws.FILTER(DN12:DN91,$A12:$A91&gt;DN$4),_xlfn._xlws.FILTER($C$9:DM91,$A$9:$A91&gt;DN$4))&gt;DN$6)),DN$6,MAX(0,SUMIFS($B$9:$B11,$A$9:$A11,"&lt;"&amp;$A11,$A$9:$A11,"&gt;="&amp;DN$4,$A$9:$A11,"&lt;="&amp;DN$5)-SUM(_xlfn._xlws.FILTER(DN12:DN91,$A12:$A91&gt;DN$4),_xlfn._xlws.FILTER($C$9:DM91,$A$9:$A91&gt;DN$4)))),"")</f>
        <v/>
      </c>
      <c r="DO11" s="32" t="str" cm="1">
        <f t="array" ref="DO11">IF(AND(($A11&lt;&gt;"")*($A11&gt;DO$4)*($A11&lt;=DO$5)),IF(AND((SUMIFS($B$9:$B11,$A$9:$A11,"&lt;"&amp;$A11,$A$9:$A11,"&gt;="&amp;DO$4,$A$9:$A11,"&lt;="&amp;DO$5)&gt;SUM(_xlfn._xlws.FILTER(DO12:DO91,$A12:$A91&gt;DO$4),_xlfn._xlws.FILTER($C$9:DN91,$A$9:$A91&gt;DO$4))),(SUMIFS($B$9:$B11,$A$9:$A11,"&lt;"&amp;$A11,$A$9:$A11,"&gt;="&amp;DO$4,$A$9:$A11,"&lt;="&amp;DO$5)-SUM(_xlfn._xlws.FILTER(DO12:DO91,$A12:$A91&gt;DO$4),_xlfn._xlws.FILTER($C$9:DN91,$A$9:$A91&gt;DO$4))&gt;DO$6)),DO$6,MAX(0,SUMIFS($B$9:$B11,$A$9:$A11,"&lt;"&amp;$A11,$A$9:$A11,"&gt;="&amp;DO$4,$A$9:$A11,"&lt;="&amp;DO$5)-SUM(_xlfn._xlws.FILTER(DO12:DO91,$A12:$A91&gt;DO$4),_xlfn._xlws.FILTER($C$9:DN91,$A$9:$A91&gt;DO$4)))),"")</f>
        <v/>
      </c>
      <c r="DP11" s="32" t="str" cm="1">
        <f t="array" ref="DP11">IF(AND(($A11&lt;&gt;"")*($A11&gt;DP$4)*($A11&lt;=DP$5)),IF(AND((SUMIFS($B$9:$B11,$A$9:$A11,"&lt;"&amp;$A11,$A$9:$A11,"&gt;="&amp;DP$4,$A$9:$A11,"&lt;="&amp;DP$5)&gt;SUM(_xlfn._xlws.FILTER(DP12:DP91,$A12:$A91&gt;DP$4),_xlfn._xlws.FILTER($C$9:DO91,$A$9:$A91&gt;DP$4))),(SUMIFS($B$9:$B11,$A$9:$A11,"&lt;"&amp;$A11,$A$9:$A11,"&gt;="&amp;DP$4,$A$9:$A11,"&lt;="&amp;DP$5)-SUM(_xlfn._xlws.FILTER(DP12:DP91,$A12:$A91&gt;DP$4),_xlfn._xlws.FILTER($C$9:DO91,$A$9:$A91&gt;DP$4))&gt;DP$6)),DP$6,MAX(0,SUMIFS($B$9:$B11,$A$9:$A11,"&lt;"&amp;$A11,$A$9:$A11,"&gt;="&amp;DP$4,$A$9:$A11,"&lt;="&amp;DP$5)-SUM(_xlfn._xlws.FILTER(DP12:DP91,$A12:$A91&gt;DP$4),_xlfn._xlws.FILTER($C$9:DO91,$A$9:$A91&gt;DP$4)))),"")</f>
        <v/>
      </c>
      <c r="DQ11" s="32" t="str" cm="1">
        <f t="array" ref="DQ11">IF(AND(($A11&lt;&gt;"")*($A11&gt;DQ$4)*($A11&lt;=DQ$5)),IF(AND((SUMIFS($B$9:$B11,$A$9:$A11,"&lt;"&amp;$A11,$A$9:$A11,"&gt;="&amp;DQ$4,$A$9:$A11,"&lt;="&amp;DQ$5)&gt;SUM(_xlfn._xlws.FILTER(DQ12:DQ91,$A12:$A91&gt;DQ$4),_xlfn._xlws.FILTER($C$9:DP91,$A$9:$A91&gt;DQ$4))),(SUMIFS($B$9:$B11,$A$9:$A11,"&lt;"&amp;$A11,$A$9:$A11,"&gt;="&amp;DQ$4,$A$9:$A11,"&lt;="&amp;DQ$5)-SUM(_xlfn._xlws.FILTER(DQ12:DQ91,$A12:$A91&gt;DQ$4),_xlfn._xlws.FILTER($C$9:DP91,$A$9:$A91&gt;DQ$4))&gt;DQ$6)),DQ$6,MAX(0,SUMIFS($B$9:$B11,$A$9:$A11,"&lt;"&amp;$A11,$A$9:$A11,"&gt;="&amp;DQ$4,$A$9:$A11,"&lt;="&amp;DQ$5)-SUM(_xlfn._xlws.FILTER(DQ12:DQ91,$A12:$A91&gt;DQ$4),_xlfn._xlws.FILTER($C$9:DP91,$A$9:$A91&gt;DQ$4)))),"")</f>
        <v/>
      </c>
      <c r="DR11" s="32" t="str" cm="1">
        <f t="array" ref="DR11">IF(AND(($A11&lt;&gt;"")*($A11&gt;DR$4)*($A11&lt;=DR$5)),IF(AND((SUMIFS($B$9:$B11,$A$9:$A11,"&lt;"&amp;$A11,$A$9:$A11,"&gt;="&amp;DR$4,$A$9:$A11,"&lt;="&amp;DR$5)&gt;SUM(_xlfn._xlws.FILTER(DR12:DR91,$A12:$A91&gt;DR$4),_xlfn._xlws.FILTER($C$9:DQ91,$A$9:$A91&gt;DR$4))),(SUMIFS($B$9:$B11,$A$9:$A11,"&lt;"&amp;$A11,$A$9:$A11,"&gt;="&amp;DR$4,$A$9:$A11,"&lt;="&amp;DR$5)-SUM(_xlfn._xlws.FILTER(DR12:DR91,$A12:$A91&gt;DR$4),_xlfn._xlws.FILTER($C$9:DQ91,$A$9:$A91&gt;DR$4))&gt;DR$6)),DR$6,MAX(0,SUMIFS($B$9:$B11,$A$9:$A11,"&lt;"&amp;$A11,$A$9:$A11,"&gt;="&amp;DR$4,$A$9:$A11,"&lt;="&amp;DR$5)-SUM(_xlfn._xlws.FILTER(DR12:DR91,$A12:$A91&gt;DR$4),_xlfn._xlws.FILTER($C$9:DQ91,$A$9:$A91&gt;DR$4)))),"")</f>
        <v/>
      </c>
      <c r="DS11" s="32" t="str" cm="1">
        <f t="array" ref="DS11">IF(AND(($A11&lt;&gt;"")*($A11&gt;DS$4)*($A11&lt;=DS$5)),IF(AND((SUMIFS($B$9:$B11,$A$9:$A11,"&lt;"&amp;$A11,$A$9:$A11,"&gt;="&amp;DS$4,$A$9:$A11,"&lt;="&amp;DS$5)&gt;SUM(_xlfn._xlws.FILTER(DS12:DS91,$A12:$A91&gt;DS$4),_xlfn._xlws.FILTER($C$9:DR91,$A$9:$A91&gt;DS$4))),(SUMIFS($B$9:$B11,$A$9:$A11,"&lt;"&amp;$A11,$A$9:$A11,"&gt;="&amp;DS$4,$A$9:$A11,"&lt;="&amp;DS$5)-SUM(_xlfn._xlws.FILTER(DS12:DS91,$A12:$A91&gt;DS$4),_xlfn._xlws.FILTER($C$9:DR91,$A$9:$A91&gt;DS$4))&gt;DS$6)),DS$6,MAX(0,SUMIFS($B$9:$B11,$A$9:$A11,"&lt;"&amp;$A11,$A$9:$A11,"&gt;="&amp;DS$4,$A$9:$A11,"&lt;="&amp;DS$5)-SUM(_xlfn._xlws.FILTER(DS12:DS91,$A12:$A91&gt;DS$4),_xlfn._xlws.FILTER($C$9:DR91,$A$9:$A91&gt;DS$4)))),"")</f>
        <v/>
      </c>
      <c r="DT11" s="32" t="str" cm="1">
        <f t="array" ref="DT11">IF(AND(($A11&lt;&gt;"")*($A11&gt;DT$4)*($A11&lt;=DT$5)),IF(AND((SUMIFS($B$9:$B11,$A$9:$A11,"&lt;"&amp;$A11,$A$9:$A11,"&gt;="&amp;DT$4,$A$9:$A11,"&lt;="&amp;DT$5)&gt;SUM(_xlfn._xlws.FILTER(DT12:DT91,$A12:$A91&gt;DT$4),_xlfn._xlws.FILTER($C$9:DS91,$A$9:$A91&gt;DT$4))),(SUMIFS($B$9:$B11,$A$9:$A11,"&lt;"&amp;$A11,$A$9:$A11,"&gt;="&amp;DT$4,$A$9:$A11,"&lt;="&amp;DT$5)-SUM(_xlfn._xlws.FILTER(DT12:DT91,$A12:$A91&gt;DT$4),_xlfn._xlws.FILTER($C$9:DS91,$A$9:$A91&gt;DT$4))&gt;DT$6)),DT$6,MAX(0,SUMIFS($B$9:$B11,$A$9:$A11,"&lt;"&amp;$A11,$A$9:$A11,"&gt;="&amp;DT$4,$A$9:$A11,"&lt;="&amp;DT$5)-SUM(_xlfn._xlws.FILTER(DT12:DT91,$A12:$A91&gt;DT$4),_xlfn._xlws.FILTER($C$9:DS91,$A$9:$A91&gt;DT$4)))),"")</f>
        <v/>
      </c>
      <c r="DU11" s="32" t="str" cm="1">
        <f t="array" ref="DU11">IF(AND(($A11&lt;&gt;"")*($A11&gt;DU$4)*($A11&lt;=DU$5)),IF(AND((SUMIFS($B$9:$B11,$A$9:$A11,"&lt;"&amp;$A11,$A$9:$A11,"&gt;="&amp;DU$4,$A$9:$A11,"&lt;="&amp;DU$5)&gt;SUM(_xlfn._xlws.FILTER(DU12:DU91,$A12:$A91&gt;DU$4),_xlfn._xlws.FILTER($C$9:DT91,$A$9:$A91&gt;DU$4))),(SUMIFS($B$9:$B11,$A$9:$A11,"&lt;"&amp;$A11,$A$9:$A11,"&gt;="&amp;DU$4,$A$9:$A11,"&lt;="&amp;DU$5)-SUM(_xlfn._xlws.FILTER(DU12:DU91,$A12:$A91&gt;DU$4),_xlfn._xlws.FILTER($C$9:DT91,$A$9:$A91&gt;DU$4))&gt;DU$6)),DU$6,MAX(0,SUMIFS($B$9:$B11,$A$9:$A11,"&lt;"&amp;$A11,$A$9:$A11,"&gt;="&amp;DU$4,$A$9:$A11,"&lt;="&amp;DU$5)-SUM(_xlfn._xlws.FILTER(DU12:DU91,$A12:$A91&gt;DU$4),_xlfn._xlws.FILTER($C$9:DT91,$A$9:$A91&gt;DU$4)))),"")</f>
        <v/>
      </c>
      <c r="DV11" s="32" t="str" cm="1">
        <f t="array" ref="DV11">IF(AND(($A11&lt;&gt;"")*($A11&gt;DV$4)*($A11&lt;=DV$5)),IF(AND((SUMIFS($B$9:$B11,$A$9:$A11,"&lt;"&amp;$A11,$A$9:$A11,"&gt;="&amp;DV$4,$A$9:$A11,"&lt;="&amp;DV$5)&gt;SUM(_xlfn._xlws.FILTER(DV12:DV91,$A12:$A91&gt;DV$4),_xlfn._xlws.FILTER($C$9:DU91,$A$9:$A91&gt;DV$4))),(SUMIFS($B$9:$B11,$A$9:$A11,"&lt;"&amp;$A11,$A$9:$A11,"&gt;="&amp;DV$4,$A$9:$A11,"&lt;="&amp;DV$5)-SUM(_xlfn._xlws.FILTER(DV12:DV91,$A12:$A91&gt;DV$4),_xlfn._xlws.FILTER($C$9:DU91,$A$9:$A91&gt;DV$4))&gt;DV$6)),DV$6,MAX(0,SUMIFS($B$9:$B11,$A$9:$A11,"&lt;"&amp;$A11,$A$9:$A11,"&gt;="&amp;DV$4,$A$9:$A11,"&lt;="&amp;DV$5)-SUM(_xlfn._xlws.FILTER(DV12:DV91,$A12:$A91&gt;DV$4),_xlfn._xlws.FILTER($C$9:DU91,$A$9:$A91&gt;DV$4)))),"")</f>
        <v/>
      </c>
      <c r="DW11" s="32" t="str" cm="1">
        <f t="array" ref="DW11">IF(AND(($A11&lt;&gt;"")*($A11&gt;DW$4)*($A11&lt;=DW$5)),IF(AND((SUMIFS($B$9:$B11,$A$9:$A11,"&lt;"&amp;$A11,$A$9:$A11,"&gt;="&amp;DW$4,$A$9:$A11,"&lt;="&amp;DW$5)&gt;SUM(_xlfn._xlws.FILTER(DW12:DW91,$A12:$A91&gt;DW$4),_xlfn._xlws.FILTER($C$9:DV91,$A$9:$A91&gt;DW$4))),(SUMIFS($B$9:$B11,$A$9:$A11,"&lt;"&amp;$A11,$A$9:$A11,"&gt;="&amp;DW$4,$A$9:$A11,"&lt;="&amp;DW$5)-SUM(_xlfn._xlws.FILTER(DW12:DW91,$A12:$A91&gt;DW$4),_xlfn._xlws.FILTER($C$9:DV91,$A$9:$A91&gt;DW$4))&gt;DW$6)),DW$6,MAX(0,SUMIFS($B$9:$B11,$A$9:$A11,"&lt;"&amp;$A11,$A$9:$A11,"&gt;="&amp;DW$4,$A$9:$A11,"&lt;="&amp;DW$5)-SUM(_xlfn._xlws.FILTER(DW12:DW91,$A12:$A91&gt;DW$4),_xlfn._xlws.FILTER($C$9:DV91,$A$9:$A91&gt;DW$4)))),"")</f>
        <v/>
      </c>
      <c r="DX11" s="32" t="str" cm="1">
        <f t="array" ref="DX11">IF(AND(($A11&lt;&gt;"")*($A11&gt;DX$4)*($A11&lt;=DX$5)),IF(AND((SUMIFS($B$9:$B11,$A$9:$A11,"&lt;"&amp;$A11,$A$9:$A11,"&gt;="&amp;DX$4,$A$9:$A11,"&lt;="&amp;DX$5)&gt;SUM(_xlfn._xlws.FILTER(DX12:DX91,$A12:$A91&gt;DX$4),_xlfn._xlws.FILTER($C$9:DW91,$A$9:$A91&gt;DX$4))),(SUMIFS($B$9:$B11,$A$9:$A11,"&lt;"&amp;$A11,$A$9:$A11,"&gt;="&amp;DX$4,$A$9:$A11,"&lt;="&amp;DX$5)-SUM(_xlfn._xlws.FILTER(DX12:DX91,$A12:$A91&gt;DX$4),_xlfn._xlws.FILTER($C$9:DW91,$A$9:$A91&gt;DX$4))&gt;DX$6)),DX$6,MAX(0,SUMIFS($B$9:$B11,$A$9:$A11,"&lt;"&amp;$A11,$A$9:$A11,"&gt;="&amp;DX$4,$A$9:$A11,"&lt;="&amp;DX$5)-SUM(_xlfn._xlws.FILTER(DX12:DX91,$A12:$A91&gt;DX$4),_xlfn._xlws.FILTER($C$9:DW91,$A$9:$A91&gt;DX$4)))),"")</f>
        <v/>
      </c>
      <c r="DY11" s="32" t="str" cm="1">
        <f t="array" ref="DY11">IF(AND(($A11&lt;&gt;"")*($A11&gt;DY$4)*($A11&lt;=DY$5)),IF(AND((SUMIFS($B$9:$B11,$A$9:$A11,"&lt;"&amp;$A11,$A$9:$A11,"&gt;="&amp;DY$4,$A$9:$A11,"&lt;="&amp;DY$5)&gt;SUM(_xlfn._xlws.FILTER(DY12:DY91,$A12:$A91&gt;DY$4),_xlfn._xlws.FILTER($C$9:DX91,$A$9:$A91&gt;DY$4))),(SUMIFS($B$9:$B11,$A$9:$A11,"&lt;"&amp;$A11,$A$9:$A11,"&gt;="&amp;DY$4,$A$9:$A11,"&lt;="&amp;DY$5)-SUM(_xlfn._xlws.FILTER(DY12:DY91,$A12:$A91&gt;DY$4),_xlfn._xlws.FILTER($C$9:DX91,$A$9:$A91&gt;DY$4))&gt;DY$6)),DY$6,MAX(0,SUMIFS($B$9:$B11,$A$9:$A11,"&lt;"&amp;$A11,$A$9:$A11,"&gt;="&amp;DY$4,$A$9:$A11,"&lt;="&amp;DY$5)-SUM(_xlfn._xlws.FILTER(DY12:DY91,$A12:$A91&gt;DY$4),_xlfn._xlws.FILTER($C$9:DX91,$A$9:$A91&gt;DY$4)))),"")</f>
        <v/>
      </c>
      <c r="DZ11" s="32" t="str" cm="1">
        <f t="array" ref="DZ11">IF(AND(($A11&lt;&gt;"")*($A11&gt;DZ$4)*($A11&lt;=DZ$5)),IF(AND((SUMIFS($B$9:$B11,$A$9:$A11,"&lt;"&amp;$A11,$A$9:$A11,"&gt;="&amp;DZ$4,$A$9:$A11,"&lt;="&amp;DZ$5)&gt;SUM(_xlfn._xlws.FILTER(DZ12:DZ91,$A12:$A91&gt;DZ$4),_xlfn._xlws.FILTER($C$9:DY91,$A$9:$A91&gt;DZ$4))),(SUMIFS($B$9:$B11,$A$9:$A11,"&lt;"&amp;$A11,$A$9:$A11,"&gt;="&amp;DZ$4,$A$9:$A11,"&lt;="&amp;DZ$5)-SUM(_xlfn._xlws.FILTER(DZ12:DZ91,$A12:$A91&gt;DZ$4),_xlfn._xlws.FILTER($C$9:DY91,$A$9:$A91&gt;DZ$4))&gt;DZ$6)),DZ$6,MAX(0,SUMIFS($B$9:$B11,$A$9:$A11,"&lt;"&amp;$A11,$A$9:$A11,"&gt;="&amp;DZ$4,$A$9:$A11,"&lt;="&amp;DZ$5)-SUM(_xlfn._xlws.FILTER(DZ12:DZ91,$A12:$A91&gt;DZ$4),_xlfn._xlws.FILTER($C$9:DY91,$A$9:$A91&gt;DZ$4)))),"")</f>
        <v/>
      </c>
      <c r="EA11" s="32" t="str" cm="1">
        <f t="array" ref="EA11">IF(AND(($A11&lt;&gt;"")*($A11&gt;EA$4)*($A11&lt;=EA$5)),IF(AND((SUMIFS($B$9:$B11,$A$9:$A11,"&lt;"&amp;$A11,$A$9:$A11,"&gt;="&amp;EA$4,$A$9:$A11,"&lt;="&amp;EA$5)&gt;SUM(_xlfn._xlws.FILTER(EA12:EA91,$A12:$A91&gt;EA$4),_xlfn._xlws.FILTER($C$9:DZ91,$A$9:$A91&gt;EA$4))),(SUMIFS($B$9:$B11,$A$9:$A11,"&lt;"&amp;$A11,$A$9:$A11,"&gt;="&amp;EA$4,$A$9:$A11,"&lt;="&amp;EA$5)-SUM(_xlfn._xlws.FILTER(EA12:EA91,$A12:$A91&gt;EA$4),_xlfn._xlws.FILTER($C$9:DZ91,$A$9:$A91&gt;EA$4))&gt;EA$6)),EA$6,MAX(0,SUMIFS($B$9:$B11,$A$9:$A11,"&lt;"&amp;$A11,$A$9:$A11,"&gt;="&amp;EA$4,$A$9:$A11,"&lt;="&amp;EA$5)-SUM(_xlfn._xlws.FILTER(EA12:EA91,$A12:$A91&gt;EA$4),_xlfn._xlws.FILTER($C$9:DZ91,$A$9:$A91&gt;EA$4)))),"")</f>
        <v/>
      </c>
      <c r="EB11" s="32" t="str" cm="1">
        <f t="array" ref="EB11">IF(AND(($A11&lt;&gt;"")*($A11&gt;EB$4)*($A11&lt;=EB$5)),IF(AND((SUMIFS($B$9:$B11,$A$9:$A11,"&lt;"&amp;$A11,$A$9:$A11,"&gt;="&amp;EB$4,$A$9:$A11,"&lt;="&amp;EB$5)&gt;SUM(_xlfn._xlws.FILTER(EB12:EB91,$A12:$A91&gt;EB$4),_xlfn._xlws.FILTER($C$9:EA91,$A$9:$A91&gt;EB$4))),(SUMIFS($B$9:$B11,$A$9:$A11,"&lt;"&amp;$A11,$A$9:$A11,"&gt;="&amp;EB$4,$A$9:$A11,"&lt;="&amp;EB$5)-SUM(_xlfn._xlws.FILTER(EB12:EB91,$A12:$A91&gt;EB$4),_xlfn._xlws.FILTER($C$9:EA91,$A$9:$A91&gt;EB$4))&gt;EB$6)),EB$6,MAX(0,SUMIFS($B$9:$B11,$A$9:$A11,"&lt;"&amp;$A11,$A$9:$A11,"&gt;="&amp;EB$4,$A$9:$A11,"&lt;="&amp;EB$5)-SUM(_xlfn._xlws.FILTER(EB12:EB91,$A12:$A91&gt;EB$4),_xlfn._xlws.FILTER($C$9:EA91,$A$9:$A91&gt;EB$4)))),"")</f>
        <v/>
      </c>
      <c r="EC11" s="32" t="str" cm="1">
        <f t="array" ref="EC11">IF(AND(($A11&lt;&gt;"")*($A11&gt;EC$4)*($A11&lt;=EC$5)),IF(AND((SUMIFS($B$9:$B11,$A$9:$A11,"&lt;"&amp;$A11,$A$9:$A11,"&gt;="&amp;EC$4,$A$9:$A11,"&lt;="&amp;EC$5)&gt;SUM(_xlfn._xlws.FILTER(EC12:EC91,$A12:$A91&gt;EC$4),_xlfn._xlws.FILTER($C$9:EB91,$A$9:$A91&gt;EC$4))),(SUMIFS($B$9:$B11,$A$9:$A11,"&lt;"&amp;$A11,$A$9:$A11,"&gt;="&amp;EC$4,$A$9:$A11,"&lt;="&amp;EC$5)-SUM(_xlfn._xlws.FILTER(EC12:EC91,$A12:$A91&gt;EC$4),_xlfn._xlws.FILTER($C$9:EB91,$A$9:$A91&gt;EC$4))&gt;EC$6)),EC$6,MAX(0,SUMIFS($B$9:$B11,$A$9:$A11,"&lt;"&amp;$A11,$A$9:$A11,"&gt;="&amp;EC$4,$A$9:$A11,"&lt;="&amp;EC$5)-SUM(_xlfn._xlws.FILTER(EC12:EC91,$A12:$A91&gt;EC$4),_xlfn._xlws.FILTER($C$9:EB91,$A$9:$A91&gt;EC$4)))),"")</f>
        <v/>
      </c>
      <c r="ED11" s="32" t="str" cm="1">
        <f t="array" ref="ED11">IF(AND(($A11&lt;&gt;"")*($A11&gt;ED$4)*($A11&lt;=ED$5)),IF(AND((SUMIFS($B$9:$B11,$A$9:$A11,"&lt;"&amp;$A11,$A$9:$A11,"&gt;="&amp;ED$4,$A$9:$A11,"&lt;="&amp;ED$5)&gt;SUM(_xlfn._xlws.FILTER(ED12:ED91,$A12:$A91&gt;ED$4),_xlfn._xlws.FILTER($C$9:EC91,$A$9:$A91&gt;ED$4))),(SUMIFS($B$9:$B11,$A$9:$A11,"&lt;"&amp;$A11,$A$9:$A11,"&gt;="&amp;ED$4,$A$9:$A11,"&lt;="&amp;ED$5)-SUM(_xlfn._xlws.FILTER(ED12:ED91,$A12:$A91&gt;ED$4),_xlfn._xlws.FILTER($C$9:EC91,$A$9:$A91&gt;ED$4))&gt;ED$6)),ED$6,MAX(0,SUMIFS($B$9:$B11,$A$9:$A11,"&lt;"&amp;$A11,$A$9:$A11,"&gt;="&amp;ED$4,$A$9:$A11,"&lt;="&amp;ED$5)-SUM(_xlfn._xlws.FILTER(ED12:ED91,$A12:$A91&gt;ED$4),_xlfn._xlws.FILTER($C$9:EC91,$A$9:$A91&gt;ED$4)))),"")</f>
        <v/>
      </c>
      <c r="EE11" s="32" t="str" cm="1">
        <f t="array" ref="EE11">IF(AND(($A11&lt;&gt;"")*($A11&gt;EE$4)*($A11&lt;=EE$5)),IF(AND((SUMIFS($B$9:$B11,$A$9:$A11,"&lt;"&amp;$A11,$A$9:$A11,"&gt;="&amp;EE$4,$A$9:$A11,"&lt;="&amp;EE$5)&gt;SUM(_xlfn._xlws.FILTER(EE12:EE91,$A12:$A91&gt;EE$4),_xlfn._xlws.FILTER($C$9:ED91,$A$9:$A91&gt;EE$4))),(SUMIFS($B$9:$B11,$A$9:$A11,"&lt;"&amp;$A11,$A$9:$A11,"&gt;="&amp;EE$4,$A$9:$A11,"&lt;="&amp;EE$5)-SUM(_xlfn._xlws.FILTER(EE12:EE91,$A12:$A91&gt;EE$4),_xlfn._xlws.FILTER($C$9:ED91,$A$9:$A91&gt;EE$4))&gt;EE$6)),EE$6,MAX(0,SUMIFS($B$9:$B11,$A$9:$A11,"&lt;"&amp;$A11,$A$9:$A11,"&gt;="&amp;EE$4,$A$9:$A11,"&lt;="&amp;EE$5)-SUM(_xlfn._xlws.FILTER(EE12:EE91,$A12:$A91&gt;EE$4),_xlfn._xlws.FILTER($C$9:ED91,$A$9:$A91&gt;EE$4)))),"")</f>
        <v/>
      </c>
      <c r="EF11" s="32" t="str" cm="1">
        <f t="array" ref="EF11">IF(AND(($A11&lt;&gt;"")*($A11&gt;EF$4)*($A11&lt;=EF$5)),IF(AND((SUMIFS($B$9:$B11,$A$9:$A11,"&lt;"&amp;$A11,$A$9:$A11,"&gt;="&amp;EF$4,$A$9:$A11,"&lt;="&amp;EF$5)&gt;SUM(_xlfn._xlws.FILTER(EF12:EF91,$A12:$A91&gt;EF$4),_xlfn._xlws.FILTER($C$9:EE91,$A$9:$A91&gt;EF$4))),(SUMIFS($B$9:$B11,$A$9:$A11,"&lt;"&amp;$A11,$A$9:$A11,"&gt;="&amp;EF$4,$A$9:$A11,"&lt;="&amp;EF$5)-SUM(_xlfn._xlws.FILTER(EF12:EF91,$A12:$A91&gt;EF$4),_xlfn._xlws.FILTER($C$9:EE91,$A$9:$A91&gt;EF$4))&gt;EF$6)),EF$6,MAX(0,SUMIFS($B$9:$B11,$A$9:$A11,"&lt;"&amp;$A11,$A$9:$A11,"&gt;="&amp;EF$4,$A$9:$A11,"&lt;="&amp;EF$5)-SUM(_xlfn._xlws.FILTER(EF12:EF91,$A12:$A91&gt;EF$4),_xlfn._xlws.FILTER($C$9:EE91,$A$9:$A91&gt;EF$4)))),"")</f>
        <v/>
      </c>
      <c r="EG11" s="32" t="str" cm="1">
        <f t="array" ref="EG11">IF(AND(($A11&lt;&gt;"")*($A11&gt;EG$4)*($A11&lt;=EG$5)),IF(AND((SUMIFS($B$9:$B11,$A$9:$A11,"&lt;"&amp;$A11,$A$9:$A11,"&gt;="&amp;EG$4,$A$9:$A11,"&lt;="&amp;EG$5)&gt;SUM(_xlfn._xlws.FILTER(EG12:EG91,$A12:$A91&gt;EG$4),_xlfn._xlws.FILTER($C$9:EF91,$A$9:$A91&gt;EG$4))),(SUMIFS($B$9:$B11,$A$9:$A11,"&lt;"&amp;$A11,$A$9:$A11,"&gt;="&amp;EG$4,$A$9:$A11,"&lt;="&amp;EG$5)-SUM(_xlfn._xlws.FILTER(EG12:EG91,$A12:$A91&gt;EG$4),_xlfn._xlws.FILTER($C$9:EF91,$A$9:$A91&gt;EG$4))&gt;EG$6)),EG$6,MAX(0,SUMIFS($B$9:$B11,$A$9:$A11,"&lt;"&amp;$A11,$A$9:$A11,"&gt;="&amp;EG$4,$A$9:$A11,"&lt;="&amp;EG$5)-SUM(_xlfn._xlws.FILTER(EG12:EG91,$A12:$A91&gt;EG$4),_xlfn._xlws.FILTER($C$9:EF91,$A$9:$A91&gt;EG$4)))),"")</f>
        <v/>
      </c>
      <c r="EH11" s="32" t="str" cm="1">
        <f t="array" ref="EH11">IF(AND(($A11&lt;&gt;"")*($A11&gt;EH$4)*($A11&lt;=EH$5)),IF(AND((SUMIFS($B$9:$B11,$A$9:$A11,"&lt;"&amp;$A11,$A$9:$A11,"&gt;="&amp;EH$4,$A$9:$A11,"&lt;="&amp;EH$5)&gt;SUM(_xlfn._xlws.FILTER(EH12:EH91,$A12:$A91&gt;EH$4),_xlfn._xlws.FILTER($C$9:EG91,$A$9:$A91&gt;EH$4))),(SUMIFS($B$9:$B11,$A$9:$A11,"&lt;"&amp;$A11,$A$9:$A11,"&gt;="&amp;EH$4,$A$9:$A11,"&lt;="&amp;EH$5)-SUM(_xlfn._xlws.FILTER(EH12:EH91,$A12:$A91&gt;EH$4),_xlfn._xlws.FILTER($C$9:EG91,$A$9:$A91&gt;EH$4))&gt;EH$6)),EH$6,MAX(0,SUMIFS($B$9:$B11,$A$9:$A11,"&lt;"&amp;$A11,$A$9:$A11,"&gt;="&amp;EH$4,$A$9:$A11,"&lt;="&amp;EH$5)-SUM(_xlfn._xlws.FILTER(EH12:EH91,$A12:$A91&gt;EH$4),_xlfn._xlws.FILTER($C$9:EG91,$A$9:$A91&gt;EH$4)))),"")</f>
        <v/>
      </c>
      <c r="EI11" s="32" t="str" cm="1">
        <f t="array" ref="EI11">IF(AND(($A11&lt;&gt;"")*($A11&gt;EI$4)*($A11&lt;=EI$5)),IF(AND((SUMIFS($B$9:$B11,$A$9:$A11,"&lt;"&amp;$A11,$A$9:$A11,"&gt;="&amp;EI$4,$A$9:$A11,"&lt;="&amp;EI$5)&gt;SUM(_xlfn._xlws.FILTER(EI12:EI91,$A12:$A91&gt;EI$4),_xlfn._xlws.FILTER($C$9:EH91,$A$9:$A91&gt;EI$4))),(SUMIFS($B$9:$B11,$A$9:$A11,"&lt;"&amp;$A11,$A$9:$A11,"&gt;="&amp;EI$4,$A$9:$A11,"&lt;="&amp;EI$5)-SUM(_xlfn._xlws.FILTER(EI12:EI91,$A12:$A91&gt;EI$4),_xlfn._xlws.FILTER($C$9:EH91,$A$9:$A91&gt;EI$4))&gt;EI$6)),EI$6,MAX(0,SUMIFS($B$9:$B11,$A$9:$A11,"&lt;"&amp;$A11,$A$9:$A11,"&gt;="&amp;EI$4,$A$9:$A11,"&lt;="&amp;EI$5)-SUM(_xlfn._xlws.FILTER(EI12:EI91,$A12:$A91&gt;EI$4),_xlfn._xlws.FILTER($C$9:EH91,$A$9:$A91&gt;EI$4)))),"")</f>
        <v/>
      </c>
      <c r="EJ11" s="32" t="str" cm="1">
        <f t="array" ref="EJ11">IF(AND(($A11&lt;&gt;"")*($A11&gt;EJ$4)*($A11&lt;=EJ$5)),IF(AND((SUMIFS($B$9:$B11,$A$9:$A11,"&lt;"&amp;$A11,$A$9:$A11,"&gt;="&amp;EJ$4,$A$9:$A11,"&lt;="&amp;EJ$5)&gt;SUM(_xlfn._xlws.FILTER(EJ12:EJ91,$A12:$A91&gt;EJ$4),_xlfn._xlws.FILTER($C$9:EI91,$A$9:$A91&gt;EJ$4))),(SUMIFS($B$9:$B11,$A$9:$A11,"&lt;"&amp;$A11,$A$9:$A11,"&gt;="&amp;EJ$4,$A$9:$A11,"&lt;="&amp;EJ$5)-SUM(_xlfn._xlws.FILTER(EJ12:EJ91,$A12:$A91&gt;EJ$4),_xlfn._xlws.FILTER($C$9:EI91,$A$9:$A91&gt;EJ$4))&gt;EJ$6)),EJ$6,MAX(0,SUMIFS($B$9:$B11,$A$9:$A11,"&lt;"&amp;$A11,$A$9:$A11,"&gt;="&amp;EJ$4,$A$9:$A11,"&lt;="&amp;EJ$5)-SUM(_xlfn._xlws.FILTER(EJ12:EJ91,$A12:$A91&gt;EJ$4),_xlfn._xlws.FILTER($C$9:EI91,$A$9:$A91&gt;EJ$4)))),"")</f>
        <v/>
      </c>
      <c r="EK11" s="32" t="str" cm="1">
        <f t="array" ref="EK11">IF(AND(($A11&lt;&gt;"")*($A11&gt;EK$4)*($A11&lt;=EK$5)),IF(AND((SUMIFS($B$9:$B11,$A$9:$A11,"&lt;"&amp;$A11,$A$9:$A11,"&gt;="&amp;EK$4,$A$9:$A11,"&lt;="&amp;EK$5)&gt;SUM(_xlfn._xlws.FILTER(EK12:EK91,$A12:$A91&gt;EK$4),_xlfn._xlws.FILTER($C$9:EJ91,$A$9:$A91&gt;EK$4))),(SUMIFS($B$9:$B11,$A$9:$A11,"&lt;"&amp;$A11,$A$9:$A11,"&gt;="&amp;EK$4,$A$9:$A11,"&lt;="&amp;EK$5)-SUM(_xlfn._xlws.FILTER(EK12:EK91,$A12:$A91&gt;EK$4),_xlfn._xlws.FILTER($C$9:EJ91,$A$9:$A91&gt;EK$4))&gt;EK$6)),EK$6,MAX(0,SUMIFS($B$9:$B11,$A$9:$A11,"&lt;"&amp;$A11,$A$9:$A11,"&gt;="&amp;EK$4,$A$9:$A11,"&lt;="&amp;EK$5)-SUM(_xlfn._xlws.FILTER(EK12:EK91,$A12:$A91&gt;EK$4),_xlfn._xlws.FILTER($C$9:EJ91,$A$9:$A91&gt;EK$4)))),"")</f>
        <v/>
      </c>
      <c r="EL11" s="32" t="str" cm="1">
        <f t="array" ref="EL11">IF(AND(($A11&lt;&gt;"")*($A11&gt;EL$4)*($A11&lt;=EL$5)),IF(AND((SUMIFS($B$9:$B11,$A$9:$A11,"&lt;"&amp;$A11,$A$9:$A11,"&gt;="&amp;EL$4,$A$9:$A11,"&lt;="&amp;EL$5)&gt;SUM(_xlfn._xlws.FILTER(EL12:EL91,$A12:$A91&gt;EL$4),_xlfn._xlws.FILTER($C$9:EK91,$A$9:$A91&gt;EL$4))),(SUMIFS($B$9:$B11,$A$9:$A11,"&lt;"&amp;$A11,$A$9:$A11,"&gt;="&amp;EL$4,$A$9:$A11,"&lt;="&amp;EL$5)-SUM(_xlfn._xlws.FILTER(EL12:EL91,$A12:$A91&gt;EL$4),_xlfn._xlws.FILTER($C$9:EK91,$A$9:$A91&gt;EL$4))&gt;EL$6)),EL$6,MAX(0,SUMIFS($B$9:$B11,$A$9:$A11,"&lt;"&amp;$A11,$A$9:$A11,"&gt;="&amp;EL$4,$A$9:$A11,"&lt;="&amp;EL$5)-SUM(_xlfn._xlws.FILTER(EL12:EL91,$A12:$A91&gt;EL$4),_xlfn._xlws.FILTER($C$9:EK91,$A$9:$A91&gt;EL$4)))),"")</f>
        <v/>
      </c>
      <c r="EM11" s="32" t="str" cm="1">
        <f t="array" ref="EM11">IF(AND(($A11&lt;&gt;"")*($A11&gt;EM$4)*($A11&lt;=EM$5)),IF(AND((SUMIFS($B$9:$B11,$A$9:$A11,"&lt;"&amp;$A11,$A$9:$A11,"&gt;="&amp;EM$4,$A$9:$A11,"&lt;="&amp;EM$5)&gt;SUM(_xlfn._xlws.FILTER(EM12:EM91,$A12:$A91&gt;EM$4),_xlfn._xlws.FILTER($C$9:EL91,$A$9:$A91&gt;EM$4))),(SUMIFS($B$9:$B11,$A$9:$A11,"&lt;"&amp;$A11,$A$9:$A11,"&gt;="&amp;EM$4,$A$9:$A11,"&lt;="&amp;EM$5)-SUM(_xlfn._xlws.FILTER(EM12:EM91,$A12:$A91&gt;EM$4),_xlfn._xlws.FILTER($C$9:EL91,$A$9:$A91&gt;EM$4))&gt;EM$6)),EM$6,MAX(0,SUMIFS($B$9:$B11,$A$9:$A11,"&lt;"&amp;$A11,$A$9:$A11,"&gt;="&amp;EM$4,$A$9:$A11,"&lt;="&amp;EM$5)-SUM(_xlfn._xlws.FILTER(EM12:EM91,$A12:$A91&gt;EM$4),_xlfn._xlws.FILTER($C$9:EL91,$A$9:$A91&gt;EM$4)))),"")</f>
        <v/>
      </c>
      <c r="EN11" s="32" t="str" cm="1">
        <f t="array" ref="EN11">IF(AND(($A11&lt;&gt;"")*($A11&gt;EN$4)*($A11&lt;=EN$5)),IF(AND((SUMIFS($B$9:$B11,$A$9:$A11,"&lt;"&amp;$A11,$A$9:$A11,"&gt;="&amp;EN$4,$A$9:$A11,"&lt;="&amp;EN$5)&gt;SUM(_xlfn._xlws.FILTER(EN12:EN91,$A12:$A91&gt;EN$4),_xlfn._xlws.FILTER($C$9:EM91,$A$9:$A91&gt;EN$4))),(SUMIFS($B$9:$B11,$A$9:$A11,"&lt;"&amp;$A11,$A$9:$A11,"&gt;="&amp;EN$4,$A$9:$A11,"&lt;="&amp;EN$5)-SUM(_xlfn._xlws.FILTER(EN12:EN91,$A12:$A91&gt;EN$4),_xlfn._xlws.FILTER($C$9:EM91,$A$9:$A91&gt;EN$4))&gt;EN$6)),EN$6,MAX(0,SUMIFS($B$9:$B11,$A$9:$A11,"&lt;"&amp;$A11,$A$9:$A11,"&gt;="&amp;EN$4,$A$9:$A11,"&lt;="&amp;EN$5)-SUM(_xlfn._xlws.FILTER(EN12:EN91,$A12:$A91&gt;EN$4),_xlfn._xlws.FILTER($C$9:EM91,$A$9:$A91&gt;EN$4)))),"")</f>
        <v/>
      </c>
      <c r="EO11" s="32" t="str" cm="1">
        <f t="array" ref="EO11">IF(AND(($A11&lt;&gt;"")*($A11&gt;EO$4)*($A11&lt;=EO$5)),IF(AND((SUMIFS($B$9:$B11,$A$9:$A11,"&lt;"&amp;$A11,$A$9:$A11,"&gt;="&amp;EO$4,$A$9:$A11,"&lt;="&amp;EO$5)&gt;SUM(_xlfn._xlws.FILTER(EO12:EO91,$A12:$A91&gt;EO$4),_xlfn._xlws.FILTER($C$9:EN91,$A$9:$A91&gt;EO$4))),(SUMIFS($B$9:$B11,$A$9:$A11,"&lt;"&amp;$A11,$A$9:$A11,"&gt;="&amp;EO$4,$A$9:$A11,"&lt;="&amp;EO$5)-SUM(_xlfn._xlws.FILTER(EO12:EO91,$A12:$A91&gt;EO$4),_xlfn._xlws.FILTER($C$9:EN91,$A$9:$A91&gt;EO$4))&gt;EO$6)),EO$6,MAX(0,SUMIFS($B$9:$B11,$A$9:$A11,"&lt;"&amp;$A11,$A$9:$A11,"&gt;="&amp;EO$4,$A$9:$A11,"&lt;="&amp;EO$5)-SUM(_xlfn._xlws.FILTER(EO12:EO91,$A12:$A91&gt;EO$4),_xlfn._xlws.FILTER($C$9:EN91,$A$9:$A91&gt;EO$4)))),"")</f>
        <v/>
      </c>
      <c r="EP11" s="32" t="str" cm="1">
        <f t="array" ref="EP11">IF(AND(($A11&lt;&gt;"")*($A11&gt;EP$4)*($A11&lt;=EP$5)),IF(AND((SUMIFS($B$9:$B11,$A$9:$A11,"&lt;"&amp;$A11,$A$9:$A11,"&gt;="&amp;EP$4,$A$9:$A11,"&lt;="&amp;EP$5)&gt;SUM(_xlfn._xlws.FILTER(EP12:EP91,$A12:$A91&gt;EP$4),_xlfn._xlws.FILTER($C$9:EO91,$A$9:$A91&gt;EP$4))),(SUMIFS($B$9:$B11,$A$9:$A11,"&lt;"&amp;$A11,$A$9:$A11,"&gt;="&amp;EP$4,$A$9:$A11,"&lt;="&amp;EP$5)-SUM(_xlfn._xlws.FILTER(EP12:EP91,$A12:$A91&gt;EP$4),_xlfn._xlws.FILTER($C$9:EO91,$A$9:$A91&gt;EP$4))&gt;EP$6)),EP$6,MAX(0,SUMIFS($B$9:$B11,$A$9:$A11,"&lt;"&amp;$A11,$A$9:$A11,"&gt;="&amp;EP$4,$A$9:$A11,"&lt;="&amp;EP$5)-SUM(_xlfn._xlws.FILTER(EP12:EP91,$A12:$A91&gt;EP$4),_xlfn._xlws.FILTER($C$9:EO91,$A$9:$A91&gt;EP$4)))),"")</f>
        <v/>
      </c>
      <c r="EQ11" s="32" t="str" cm="1">
        <f t="array" ref="EQ11">IF(AND(($A11&lt;&gt;"")*($A11&gt;EQ$4)*($A11&lt;=EQ$5)),IF(AND((SUMIFS($B$9:$B11,$A$9:$A11,"&lt;"&amp;$A11,$A$9:$A11,"&gt;="&amp;EQ$4,$A$9:$A11,"&lt;="&amp;EQ$5)&gt;SUM(_xlfn._xlws.FILTER(EQ12:EQ91,$A12:$A91&gt;EQ$4),_xlfn._xlws.FILTER($C$9:EP91,$A$9:$A91&gt;EQ$4))),(SUMIFS($B$9:$B11,$A$9:$A11,"&lt;"&amp;$A11,$A$9:$A11,"&gt;="&amp;EQ$4,$A$9:$A11,"&lt;="&amp;EQ$5)-SUM(_xlfn._xlws.FILTER(EQ12:EQ91,$A12:$A91&gt;EQ$4),_xlfn._xlws.FILTER($C$9:EP91,$A$9:$A91&gt;EQ$4))&gt;EQ$6)),EQ$6,MAX(0,SUMIFS($B$9:$B11,$A$9:$A11,"&lt;"&amp;$A11,$A$9:$A11,"&gt;="&amp;EQ$4,$A$9:$A11,"&lt;="&amp;EQ$5)-SUM(_xlfn._xlws.FILTER(EQ12:EQ91,$A12:$A91&gt;EQ$4),_xlfn._xlws.FILTER($C$9:EP91,$A$9:$A91&gt;EQ$4)))),"")</f>
        <v/>
      </c>
      <c r="ER11" s="32" t="str" cm="1">
        <f t="array" ref="ER11">IF(AND(($A11&lt;&gt;"")*($A11&gt;ER$4)*($A11&lt;=ER$5)),IF(AND((SUMIFS($B$9:$B11,$A$9:$A11,"&lt;"&amp;$A11,$A$9:$A11,"&gt;="&amp;ER$4,$A$9:$A11,"&lt;="&amp;ER$5)&gt;SUM(_xlfn._xlws.FILTER(ER12:ER91,$A12:$A91&gt;ER$4),_xlfn._xlws.FILTER($C$9:EQ91,$A$9:$A91&gt;ER$4))),(SUMIFS($B$9:$B11,$A$9:$A11,"&lt;"&amp;$A11,$A$9:$A11,"&gt;="&amp;ER$4,$A$9:$A11,"&lt;="&amp;ER$5)-SUM(_xlfn._xlws.FILTER(ER12:ER91,$A12:$A91&gt;ER$4),_xlfn._xlws.FILTER($C$9:EQ91,$A$9:$A91&gt;ER$4))&gt;ER$6)),ER$6,MAX(0,SUMIFS($B$9:$B11,$A$9:$A11,"&lt;"&amp;$A11,$A$9:$A11,"&gt;="&amp;ER$4,$A$9:$A11,"&lt;="&amp;ER$5)-SUM(_xlfn._xlws.FILTER(ER12:ER91,$A12:$A91&gt;ER$4),_xlfn._xlws.FILTER($C$9:EQ91,$A$9:$A91&gt;ER$4)))),"")</f>
        <v/>
      </c>
      <c r="ES11" s="32" t="str" cm="1">
        <f t="array" ref="ES11">IF(AND(($A11&lt;&gt;"")*($A11&gt;ES$4)*($A11&lt;=ES$5)),IF(AND((SUMIFS($B$9:$B11,$A$9:$A11,"&lt;"&amp;$A11,$A$9:$A11,"&gt;="&amp;ES$4,$A$9:$A11,"&lt;="&amp;ES$5)&gt;SUM(_xlfn._xlws.FILTER(ES12:ES91,$A12:$A91&gt;ES$4),_xlfn._xlws.FILTER($C$9:ER91,$A$9:$A91&gt;ES$4))),(SUMIFS($B$9:$B11,$A$9:$A11,"&lt;"&amp;$A11,$A$9:$A11,"&gt;="&amp;ES$4,$A$9:$A11,"&lt;="&amp;ES$5)-SUM(_xlfn._xlws.FILTER(ES12:ES91,$A12:$A91&gt;ES$4),_xlfn._xlws.FILTER($C$9:ER91,$A$9:$A91&gt;ES$4))&gt;ES$6)),ES$6,MAX(0,SUMIFS($B$9:$B11,$A$9:$A11,"&lt;"&amp;$A11,$A$9:$A11,"&gt;="&amp;ES$4,$A$9:$A11,"&lt;="&amp;ES$5)-SUM(_xlfn._xlws.FILTER(ES12:ES91,$A12:$A91&gt;ES$4),_xlfn._xlws.FILTER($C$9:ER91,$A$9:$A91&gt;ES$4)))),"")</f>
        <v/>
      </c>
      <c r="ET11" s="32" t="str" cm="1">
        <f t="array" ref="ET11">IF(AND(($A11&lt;&gt;"")*($A11&gt;ET$4)*($A11&lt;=ET$5)),IF(AND((SUMIFS($B$9:$B11,$A$9:$A11,"&lt;"&amp;$A11,$A$9:$A11,"&gt;="&amp;ET$4,$A$9:$A11,"&lt;="&amp;ET$5)&gt;SUM(_xlfn._xlws.FILTER(ET12:ET91,$A12:$A91&gt;ET$4),_xlfn._xlws.FILTER($C$9:ES91,$A$9:$A91&gt;ET$4))),(SUMIFS($B$9:$B11,$A$9:$A11,"&lt;"&amp;$A11,$A$9:$A11,"&gt;="&amp;ET$4,$A$9:$A11,"&lt;="&amp;ET$5)-SUM(_xlfn._xlws.FILTER(ET12:ET91,$A12:$A91&gt;ET$4),_xlfn._xlws.FILTER($C$9:ES91,$A$9:$A91&gt;ET$4))&gt;ET$6)),ET$6,MAX(0,SUMIFS($B$9:$B11,$A$9:$A11,"&lt;"&amp;$A11,$A$9:$A11,"&gt;="&amp;ET$4,$A$9:$A11,"&lt;="&amp;ET$5)-SUM(_xlfn._xlws.FILTER(ET12:ET91,$A12:$A91&gt;ET$4),_xlfn._xlws.FILTER($C$9:ES91,$A$9:$A91&gt;ET$4)))),"")</f>
        <v/>
      </c>
      <c r="EU11" s="32" t="str" cm="1">
        <f t="array" ref="EU11">IF(AND(($A11&lt;&gt;"")*($A11&gt;EU$4)*($A11&lt;=EU$5)),IF(AND((SUMIFS($B$9:$B11,$A$9:$A11,"&lt;"&amp;$A11,$A$9:$A11,"&gt;="&amp;EU$4,$A$9:$A11,"&lt;="&amp;EU$5)&gt;SUM(_xlfn._xlws.FILTER(EU12:EU91,$A12:$A91&gt;EU$4),_xlfn._xlws.FILTER($C$9:ET91,$A$9:$A91&gt;EU$4))),(SUMIFS($B$9:$B11,$A$9:$A11,"&lt;"&amp;$A11,$A$9:$A11,"&gt;="&amp;EU$4,$A$9:$A11,"&lt;="&amp;EU$5)-SUM(_xlfn._xlws.FILTER(EU12:EU91,$A12:$A91&gt;EU$4),_xlfn._xlws.FILTER($C$9:ET91,$A$9:$A91&gt;EU$4))&gt;EU$6)),EU$6,MAX(0,SUMIFS($B$9:$B11,$A$9:$A11,"&lt;"&amp;$A11,$A$9:$A11,"&gt;="&amp;EU$4,$A$9:$A11,"&lt;="&amp;EU$5)-SUM(_xlfn._xlws.FILTER(EU12:EU91,$A12:$A91&gt;EU$4),_xlfn._xlws.FILTER($C$9:ET91,$A$9:$A91&gt;EU$4)))),"")</f>
        <v/>
      </c>
      <c r="EV11" s="32" t="str" cm="1">
        <f t="array" ref="EV11">IF(AND(($A11&lt;&gt;"")*($A11&gt;EV$4)*($A11&lt;=EV$5)),IF(AND((SUMIFS($B$9:$B11,$A$9:$A11,"&lt;"&amp;$A11,$A$9:$A11,"&gt;="&amp;EV$4,$A$9:$A11,"&lt;="&amp;EV$5)&gt;SUM(_xlfn._xlws.FILTER(EV12:EV91,$A12:$A91&gt;EV$4),_xlfn._xlws.FILTER($C$9:EU91,$A$9:$A91&gt;EV$4))),(SUMIFS($B$9:$B11,$A$9:$A11,"&lt;"&amp;$A11,$A$9:$A11,"&gt;="&amp;EV$4,$A$9:$A11,"&lt;="&amp;EV$5)-SUM(_xlfn._xlws.FILTER(EV12:EV91,$A12:$A91&gt;EV$4),_xlfn._xlws.FILTER($C$9:EU91,$A$9:$A91&gt;EV$4))&gt;EV$6)),EV$6,MAX(0,SUMIFS($B$9:$B11,$A$9:$A11,"&lt;"&amp;$A11,$A$9:$A11,"&gt;="&amp;EV$4,$A$9:$A11,"&lt;="&amp;EV$5)-SUM(_xlfn._xlws.FILTER(EV12:EV91,$A12:$A91&gt;EV$4),_xlfn._xlws.FILTER($C$9:EU91,$A$9:$A91&gt;EV$4)))),"")</f>
        <v/>
      </c>
      <c r="EW11" s="32" t="str" cm="1">
        <f t="array" ref="EW11">IF(AND(($A11&lt;&gt;"")*($A11&gt;EW$4)*($A11&lt;=EW$5)),IF(AND((SUMIFS($B$9:$B11,$A$9:$A11,"&lt;"&amp;$A11,$A$9:$A11,"&gt;="&amp;EW$4,$A$9:$A11,"&lt;="&amp;EW$5)&gt;SUM(_xlfn._xlws.FILTER(EW12:EW91,$A12:$A91&gt;EW$4),_xlfn._xlws.FILTER($C$9:EV91,$A$9:$A91&gt;EW$4))),(SUMIFS($B$9:$B11,$A$9:$A11,"&lt;"&amp;$A11,$A$9:$A11,"&gt;="&amp;EW$4,$A$9:$A11,"&lt;="&amp;EW$5)-SUM(_xlfn._xlws.FILTER(EW12:EW91,$A12:$A91&gt;EW$4),_xlfn._xlws.FILTER($C$9:EV91,$A$9:$A91&gt;EW$4))&gt;EW$6)),EW$6,MAX(0,SUMIFS($B$9:$B11,$A$9:$A11,"&lt;"&amp;$A11,$A$9:$A11,"&gt;="&amp;EW$4,$A$9:$A11,"&lt;="&amp;EW$5)-SUM(_xlfn._xlws.FILTER(EW12:EW91,$A12:$A91&gt;EW$4),_xlfn._xlws.FILTER($C$9:EV91,$A$9:$A91&gt;EW$4)))),"")</f>
        <v/>
      </c>
      <c r="EX11" s="32" t="str" cm="1">
        <f t="array" ref="EX11">IF(AND(($A11&lt;&gt;"")*($A11&gt;EX$4)*($A11&lt;=EX$5)),IF(AND((SUMIFS($B$9:$B11,$A$9:$A11,"&lt;"&amp;$A11,$A$9:$A11,"&gt;="&amp;EX$4,$A$9:$A11,"&lt;="&amp;EX$5)&gt;SUM(_xlfn._xlws.FILTER(EX12:EX91,$A12:$A91&gt;EX$4),_xlfn._xlws.FILTER($C$9:EW91,$A$9:$A91&gt;EX$4))),(SUMIFS($B$9:$B11,$A$9:$A11,"&lt;"&amp;$A11,$A$9:$A11,"&gt;="&amp;EX$4,$A$9:$A11,"&lt;="&amp;EX$5)-SUM(_xlfn._xlws.FILTER(EX12:EX91,$A12:$A91&gt;EX$4),_xlfn._xlws.FILTER($C$9:EW91,$A$9:$A91&gt;EX$4))&gt;EX$6)),EX$6,MAX(0,SUMIFS($B$9:$B11,$A$9:$A11,"&lt;"&amp;$A11,$A$9:$A11,"&gt;="&amp;EX$4,$A$9:$A11,"&lt;="&amp;EX$5)-SUM(_xlfn._xlws.FILTER(EX12:EX91,$A12:$A91&gt;EX$4),_xlfn._xlws.FILTER($C$9:EW91,$A$9:$A91&gt;EX$4)))),"")</f>
        <v/>
      </c>
      <c r="EY11" s="32" t="str" cm="1">
        <f t="array" ref="EY11">IF(AND(($A11&lt;&gt;"")*($A11&gt;EY$4)*($A11&lt;=EY$5)),IF(AND((SUMIFS($B$9:$B11,$A$9:$A11,"&lt;"&amp;$A11,$A$9:$A11,"&gt;="&amp;EY$4,$A$9:$A11,"&lt;="&amp;EY$5)&gt;SUM(_xlfn._xlws.FILTER(EY12:EY91,$A12:$A91&gt;EY$4),_xlfn._xlws.FILTER($C$9:EX91,$A$9:$A91&gt;EY$4))),(SUMIFS($B$9:$B11,$A$9:$A11,"&lt;"&amp;$A11,$A$9:$A11,"&gt;="&amp;EY$4,$A$9:$A11,"&lt;="&amp;EY$5)-SUM(_xlfn._xlws.FILTER(EY12:EY91,$A12:$A91&gt;EY$4),_xlfn._xlws.FILTER($C$9:EX91,$A$9:$A91&gt;EY$4))&gt;EY$6)),EY$6,MAX(0,SUMIFS($B$9:$B11,$A$9:$A11,"&lt;"&amp;$A11,$A$9:$A11,"&gt;="&amp;EY$4,$A$9:$A11,"&lt;="&amp;EY$5)-SUM(_xlfn._xlws.FILTER(EY12:EY91,$A12:$A91&gt;EY$4),_xlfn._xlws.FILTER($C$9:EX91,$A$9:$A91&gt;EY$4)))),"")</f>
        <v/>
      </c>
      <c r="EZ11" s="32" t="str" cm="1">
        <f t="array" ref="EZ11">IF(AND(($A11&lt;&gt;"")*($A11&gt;EZ$4)*($A11&lt;=EZ$5)),IF(AND((SUMIFS($B$9:$B11,$A$9:$A11,"&lt;"&amp;$A11,$A$9:$A11,"&gt;="&amp;EZ$4,$A$9:$A11,"&lt;="&amp;EZ$5)&gt;SUM(_xlfn._xlws.FILTER(EZ12:EZ91,$A12:$A91&gt;EZ$4),_xlfn._xlws.FILTER($C$9:EY91,$A$9:$A91&gt;EZ$4))),(SUMIFS($B$9:$B11,$A$9:$A11,"&lt;"&amp;$A11,$A$9:$A11,"&gt;="&amp;EZ$4,$A$9:$A11,"&lt;="&amp;EZ$5)-SUM(_xlfn._xlws.FILTER(EZ12:EZ91,$A12:$A91&gt;EZ$4),_xlfn._xlws.FILTER($C$9:EY91,$A$9:$A91&gt;EZ$4))&gt;EZ$6)),EZ$6,MAX(0,SUMIFS($B$9:$B11,$A$9:$A11,"&lt;"&amp;$A11,$A$9:$A11,"&gt;="&amp;EZ$4,$A$9:$A11,"&lt;="&amp;EZ$5)-SUM(_xlfn._xlws.FILTER(EZ12:EZ91,$A12:$A91&gt;EZ$4),_xlfn._xlws.FILTER($C$9:EY91,$A$9:$A91&gt;EZ$4)))),"")</f>
        <v/>
      </c>
      <c r="FA11" s="32" t="str" cm="1">
        <f t="array" ref="FA11">IF(AND(($A11&lt;&gt;"")*($A11&gt;FA$4)*($A11&lt;=FA$5)),IF(AND((SUMIFS($B$9:$B11,$A$9:$A11,"&lt;"&amp;$A11,$A$9:$A11,"&gt;="&amp;FA$4,$A$9:$A11,"&lt;="&amp;FA$5)&gt;SUM(_xlfn._xlws.FILTER(FA12:FA91,$A12:$A91&gt;FA$4),_xlfn._xlws.FILTER($C$9:EZ91,$A$9:$A91&gt;FA$4))),(SUMIFS($B$9:$B11,$A$9:$A11,"&lt;"&amp;$A11,$A$9:$A11,"&gt;="&amp;FA$4,$A$9:$A11,"&lt;="&amp;FA$5)-SUM(_xlfn._xlws.FILTER(FA12:FA91,$A12:$A91&gt;FA$4),_xlfn._xlws.FILTER($C$9:EZ91,$A$9:$A91&gt;FA$4))&gt;FA$6)),FA$6,MAX(0,SUMIFS($B$9:$B11,$A$9:$A11,"&lt;"&amp;$A11,$A$9:$A11,"&gt;="&amp;FA$4,$A$9:$A11,"&lt;="&amp;FA$5)-SUM(_xlfn._xlws.FILTER(FA12:FA91,$A12:$A91&gt;FA$4),_xlfn._xlws.FILTER($C$9:EZ91,$A$9:$A91&gt;FA$4)))),"")</f>
        <v/>
      </c>
      <c r="FB11" s="32" t="str" cm="1">
        <f t="array" ref="FB11">IF(AND(($A11&lt;&gt;"")*($A11&gt;FB$4)*($A11&lt;=FB$5)),IF(AND((SUMIFS($B$9:$B11,$A$9:$A11,"&lt;"&amp;$A11,$A$9:$A11,"&gt;="&amp;FB$4,$A$9:$A11,"&lt;="&amp;FB$5)&gt;SUM(_xlfn._xlws.FILTER(FB12:FB91,$A12:$A91&gt;FB$4),_xlfn._xlws.FILTER($C$9:FA91,$A$9:$A91&gt;FB$4))),(SUMIFS($B$9:$B11,$A$9:$A11,"&lt;"&amp;$A11,$A$9:$A11,"&gt;="&amp;FB$4,$A$9:$A11,"&lt;="&amp;FB$5)-SUM(_xlfn._xlws.FILTER(FB12:FB91,$A12:$A91&gt;FB$4),_xlfn._xlws.FILTER($C$9:FA91,$A$9:$A91&gt;FB$4))&gt;FB$6)),FB$6,MAX(0,SUMIFS($B$9:$B11,$A$9:$A11,"&lt;"&amp;$A11,$A$9:$A11,"&gt;="&amp;FB$4,$A$9:$A11,"&lt;="&amp;FB$5)-SUM(_xlfn._xlws.FILTER(FB12:FB91,$A12:$A91&gt;FB$4),_xlfn._xlws.FILTER($C$9:FA91,$A$9:$A91&gt;FB$4)))),"")</f>
        <v/>
      </c>
      <c r="FC11" s="32" t="str" cm="1">
        <f t="array" ref="FC11">IF(AND(($A11&lt;&gt;"")*($A11&gt;FC$4)*($A11&lt;=FC$5)),IF(AND((SUMIFS($B$9:$B11,$A$9:$A11,"&lt;"&amp;$A11,$A$9:$A11,"&gt;="&amp;FC$4,$A$9:$A11,"&lt;="&amp;FC$5)&gt;SUM(_xlfn._xlws.FILTER(FC12:FC91,$A12:$A91&gt;FC$4),_xlfn._xlws.FILTER($C$9:FB91,$A$9:$A91&gt;FC$4))),(SUMIFS($B$9:$B11,$A$9:$A11,"&lt;"&amp;$A11,$A$9:$A11,"&gt;="&amp;FC$4,$A$9:$A11,"&lt;="&amp;FC$5)-SUM(_xlfn._xlws.FILTER(FC12:FC91,$A12:$A91&gt;FC$4),_xlfn._xlws.FILTER($C$9:FB91,$A$9:$A91&gt;FC$4))&gt;FC$6)),FC$6,MAX(0,SUMIFS($B$9:$B11,$A$9:$A11,"&lt;"&amp;$A11,$A$9:$A11,"&gt;="&amp;FC$4,$A$9:$A11,"&lt;="&amp;FC$5)-SUM(_xlfn._xlws.FILTER(FC12:FC91,$A12:$A91&gt;FC$4),_xlfn._xlws.FILTER($C$9:FB91,$A$9:$A91&gt;FC$4)))),"")</f>
        <v/>
      </c>
      <c r="FD11" s="32" t="str" cm="1">
        <f t="array" ref="FD11">IF(AND(($A11&lt;&gt;"")*($A11&gt;FD$4)*($A11&lt;=FD$5)),IF(AND((SUMIFS($B$9:$B11,$A$9:$A11,"&lt;"&amp;$A11,$A$9:$A11,"&gt;="&amp;FD$4,$A$9:$A11,"&lt;="&amp;FD$5)&gt;SUM(_xlfn._xlws.FILTER(FD12:FD91,$A12:$A91&gt;FD$4),_xlfn._xlws.FILTER($C$9:FC91,$A$9:$A91&gt;FD$4))),(SUMIFS($B$9:$B11,$A$9:$A11,"&lt;"&amp;$A11,$A$9:$A11,"&gt;="&amp;FD$4,$A$9:$A11,"&lt;="&amp;FD$5)-SUM(_xlfn._xlws.FILTER(FD12:FD91,$A12:$A91&gt;FD$4),_xlfn._xlws.FILTER($C$9:FC91,$A$9:$A91&gt;FD$4))&gt;FD$6)),FD$6,MAX(0,SUMIFS($B$9:$B11,$A$9:$A11,"&lt;"&amp;$A11,$A$9:$A11,"&gt;="&amp;FD$4,$A$9:$A11,"&lt;="&amp;FD$5)-SUM(_xlfn._xlws.FILTER(FD12:FD91,$A12:$A91&gt;FD$4),_xlfn._xlws.FILTER($C$9:FC91,$A$9:$A91&gt;FD$4)))),"")</f>
        <v/>
      </c>
      <c r="FE11" s="32" t="str" cm="1">
        <f t="array" ref="FE11">IF(AND(($A11&lt;&gt;"")*($A11&gt;FE$4)*($A11&lt;=FE$5)),IF(AND((SUMIFS($B$9:$B11,$A$9:$A11,"&lt;"&amp;$A11,$A$9:$A11,"&gt;="&amp;FE$4,$A$9:$A11,"&lt;="&amp;FE$5)&gt;SUM(_xlfn._xlws.FILTER(FE12:FE91,$A12:$A91&gt;FE$4),_xlfn._xlws.FILTER($C$9:FD91,$A$9:$A91&gt;FE$4))),(SUMIFS($B$9:$B11,$A$9:$A11,"&lt;"&amp;$A11,$A$9:$A11,"&gt;="&amp;FE$4,$A$9:$A11,"&lt;="&amp;FE$5)-SUM(_xlfn._xlws.FILTER(FE12:FE91,$A12:$A91&gt;FE$4),_xlfn._xlws.FILTER($C$9:FD91,$A$9:$A91&gt;FE$4))&gt;FE$6)),FE$6,MAX(0,SUMIFS($B$9:$B11,$A$9:$A11,"&lt;"&amp;$A11,$A$9:$A11,"&gt;="&amp;FE$4,$A$9:$A11,"&lt;="&amp;FE$5)-SUM(_xlfn._xlws.FILTER(FE12:FE91,$A12:$A91&gt;FE$4),_xlfn._xlws.FILTER($C$9:FD91,$A$9:$A91&gt;FE$4)))),"")</f>
        <v/>
      </c>
      <c r="FF11" s="32" t="str" cm="1">
        <f t="array" ref="FF11">IF(AND(($A11&lt;&gt;"")*($A11&gt;FF$4)*($A11&lt;=FF$5)),IF(AND((SUMIFS($B$9:$B11,$A$9:$A11,"&lt;"&amp;$A11,$A$9:$A11,"&gt;="&amp;FF$4,$A$9:$A11,"&lt;="&amp;FF$5)&gt;SUM(_xlfn._xlws.FILTER(FF12:FF91,$A12:$A91&gt;FF$4),_xlfn._xlws.FILTER($C$9:FE91,$A$9:$A91&gt;FF$4))),(SUMIFS($B$9:$B11,$A$9:$A11,"&lt;"&amp;$A11,$A$9:$A11,"&gt;="&amp;FF$4,$A$9:$A11,"&lt;="&amp;FF$5)-SUM(_xlfn._xlws.FILTER(FF12:FF91,$A12:$A91&gt;FF$4),_xlfn._xlws.FILTER($C$9:FE91,$A$9:$A91&gt;FF$4))&gt;FF$6)),FF$6,MAX(0,SUMIFS($B$9:$B11,$A$9:$A11,"&lt;"&amp;$A11,$A$9:$A11,"&gt;="&amp;FF$4,$A$9:$A11,"&lt;="&amp;FF$5)-SUM(_xlfn._xlws.FILTER(FF12:FF91,$A12:$A91&gt;FF$4),_xlfn._xlws.FILTER($C$9:FE91,$A$9:$A91&gt;FF$4)))),"")</f>
        <v/>
      </c>
      <c r="FG11" s="32" t="str" cm="1">
        <f t="array" ref="FG11">IF(AND(($A11&lt;&gt;"")*($A11&gt;FG$4)*($A11&lt;=FG$5)),IF(AND((SUMIFS($B$9:$B11,$A$9:$A11,"&lt;"&amp;$A11,$A$9:$A11,"&gt;="&amp;FG$4,$A$9:$A11,"&lt;="&amp;FG$5)&gt;SUM(_xlfn._xlws.FILTER(FG12:FG91,$A12:$A91&gt;FG$4),_xlfn._xlws.FILTER($C$9:FF91,$A$9:$A91&gt;FG$4))),(SUMIFS($B$9:$B11,$A$9:$A11,"&lt;"&amp;$A11,$A$9:$A11,"&gt;="&amp;FG$4,$A$9:$A11,"&lt;="&amp;FG$5)-SUM(_xlfn._xlws.FILTER(FG12:FG91,$A12:$A91&gt;FG$4),_xlfn._xlws.FILTER($C$9:FF91,$A$9:$A91&gt;FG$4))&gt;FG$6)),FG$6,MAX(0,SUMIFS($B$9:$B11,$A$9:$A11,"&lt;"&amp;$A11,$A$9:$A11,"&gt;="&amp;FG$4,$A$9:$A11,"&lt;="&amp;FG$5)-SUM(_xlfn._xlws.FILTER(FG12:FG91,$A12:$A91&gt;FG$4),_xlfn._xlws.FILTER($C$9:FF91,$A$9:$A91&gt;FG$4)))),"")</f>
        <v/>
      </c>
      <c r="FH11" s="32" t="str" cm="1">
        <f t="array" ref="FH11">IF(AND(($A11&lt;&gt;"")*($A11&gt;FH$4)*($A11&lt;=FH$5)),IF(AND((SUMIFS($B$9:$B11,$A$9:$A11,"&lt;"&amp;$A11,$A$9:$A11,"&gt;="&amp;FH$4,$A$9:$A11,"&lt;="&amp;FH$5)&gt;SUM(_xlfn._xlws.FILTER(FH12:FH91,$A12:$A91&gt;FH$4),_xlfn._xlws.FILTER($C$9:FG91,$A$9:$A91&gt;FH$4))),(SUMIFS($B$9:$B11,$A$9:$A11,"&lt;"&amp;$A11,$A$9:$A11,"&gt;="&amp;FH$4,$A$9:$A11,"&lt;="&amp;FH$5)-SUM(_xlfn._xlws.FILTER(FH12:FH91,$A12:$A91&gt;FH$4),_xlfn._xlws.FILTER($C$9:FG91,$A$9:$A91&gt;FH$4))&gt;FH$6)),FH$6,MAX(0,SUMIFS($B$9:$B11,$A$9:$A11,"&lt;"&amp;$A11,$A$9:$A11,"&gt;="&amp;FH$4,$A$9:$A11,"&lt;="&amp;FH$5)-SUM(_xlfn._xlws.FILTER(FH12:FH91,$A12:$A91&gt;FH$4),_xlfn._xlws.FILTER($C$9:FG91,$A$9:$A91&gt;FH$4)))),"")</f>
        <v/>
      </c>
      <c r="FI11" s="32" t="str" cm="1">
        <f t="array" ref="FI11">IF(AND(($A11&lt;&gt;"")*($A11&gt;FI$4)*($A11&lt;=FI$5)),IF(AND((SUMIFS($B$9:$B11,$A$9:$A11,"&lt;"&amp;$A11,$A$9:$A11,"&gt;="&amp;FI$4,$A$9:$A11,"&lt;="&amp;FI$5)&gt;SUM(_xlfn._xlws.FILTER(FI12:FI91,$A12:$A91&gt;FI$4),_xlfn._xlws.FILTER($C$9:FH91,$A$9:$A91&gt;FI$4))),(SUMIFS($B$9:$B11,$A$9:$A11,"&lt;"&amp;$A11,$A$9:$A11,"&gt;="&amp;FI$4,$A$9:$A11,"&lt;="&amp;FI$5)-SUM(_xlfn._xlws.FILTER(FI12:FI91,$A12:$A91&gt;FI$4),_xlfn._xlws.FILTER($C$9:FH91,$A$9:$A91&gt;FI$4))&gt;FI$6)),FI$6,MAX(0,SUMIFS($B$9:$B11,$A$9:$A11,"&lt;"&amp;$A11,$A$9:$A11,"&gt;="&amp;FI$4,$A$9:$A11,"&lt;="&amp;FI$5)-SUM(_xlfn._xlws.FILTER(FI12:FI91,$A12:$A91&gt;FI$4),_xlfn._xlws.FILTER($C$9:FH91,$A$9:$A91&gt;FI$4)))),"")</f>
        <v/>
      </c>
      <c r="FJ11" s="32" t="str" cm="1">
        <f t="array" ref="FJ11">IF(AND(($A11&lt;&gt;"")*($A11&gt;FJ$4)*($A11&lt;=FJ$5)),IF(AND((SUMIFS($B$9:$B11,$A$9:$A11,"&lt;"&amp;$A11,$A$9:$A11,"&gt;="&amp;FJ$4,$A$9:$A11,"&lt;="&amp;FJ$5)&gt;SUM(_xlfn._xlws.FILTER(FJ12:FJ91,$A12:$A91&gt;FJ$4),_xlfn._xlws.FILTER($C$9:FI91,$A$9:$A91&gt;FJ$4))),(SUMIFS($B$9:$B11,$A$9:$A11,"&lt;"&amp;$A11,$A$9:$A11,"&gt;="&amp;FJ$4,$A$9:$A11,"&lt;="&amp;FJ$5)-SUM(_xlfn._xlws.FILTER(FJ12:FJ91,$A12:$A91&gt;FJ$4),_xlfn._xlws.FILTER($C$9:FI91,$A$9:$A91&gt;FJ$4))&gt;FJ$6)),FJ$6,MAX(0,SUMIFS($B$9:$B11,$A$9:$A11,"&lt;"&amp;$A11,$A$9:$A11,"&gt;="&amp;FJ$4,$A$9:$A11,"&lt;="&amp;FJ$5)-SUM(_xlfn._xlws.FILTER(FJ12:FJ91,$A12:$A91&gt;FJ$4),_xlfn._xlws.FILTER($C$9:FI91,$A$9:$A91&gt;FJ$4)))),"")</f>
        <v/>
      </c>
      <c r="FK11" s="32" t="str" cm="1">
        <f t="array" ref="FK11">IF(AND(($A11&lt;&gt;"")*($A11&gt;FK$4)*($A11&lt;=FK$5)),IF(AND((SUMIFS($B$9:$B11,$A$9:$A11,"&lt;"&amp;$A11,$A$9:$A11,"&gt;="&amp;FK$4,$A$9:$A11,"&lt;="&amp;FK$5)&gt;SUM(_xlfn._xlws.FILTER(FK12:FK91,$A12:$A91&gt;FK$4),_xlfn._xlws.FILTER($C$9:FJ91,$A$9:$A91&gt;FK$4))),(SUMIFS($B$9:$B11,$A$9:$A11,"&lt;"&amp;$A11,$A$9:$A11,"&gt;="&amp;FK$4,$A$9:$A11,"&lt;="&amp;FK$5)-SUM(_xlfn._xlws.FILTER(FK12:FK91,$A12:$A91&gt;FK$4),_xlfn._xlws.FILTER($C$9:FJ91,$A$9:$A91&gt;FK$4))&gt;FK$6)),FK$6,MAX(0,SUMIFS($B$9:$B11,$A$9:$A11,"&lt;"&amp;$A11,$A$9:$A11,"&gt;="&amp;FK$4,$A$9:$A11,"&lt;="&amp;FK$5)-SUM(_xlfn._xlws.FILTER(FK12:FK91,$A12:$A91&gt;FK$4),_xlfn._xlws.FILTER($C$9:FJ91,$A$9:$A91&gt;FK$4)))),"")</f>
        <v/>
      </c>
      <c r="FL11" s="32" t="str" cm="1">
        <f t="array" ref="FL11">IF(AND(($A11&lt;&gt;"")*($A11&gt;FL$4)*($A11&lt;=FL$5)),IF(AND((SUMIFS($B$9:$B11,$A$9:$A11,"&lt;"&amp;$A11,$A$9:$A11,"&gt;="&amp;FL$4,$A$9:$A11,"&lt;="&amp;FL$5)&gt;SUM(_xlfn._xlws.FILTER(FL12:FL91,$A12:$A91&gt;FL$4),_xlfn._xlws.FILTER($C$9:FK91,$A$9:$A91&gt;FL$4))),(SUMIFS($B$9:$B11,$A$9:$A11,"&lt;"&amp;$A11,$A$9:$A11,"&gt;="&amp;FL$4,$A$9:$A11,"&lt;="&amp;FL$5)-SUM(_xlfn._xlws.FILTER(FL12:FL91,$A12:$A91&gt;FL$4),_xlfn._xlws.FILTER($C$9:FK91,$A$9:$A91&gt;FL$4))&gt;FL$6)),FL$6,MAX(0,SUMIFS($B$9:$B11,$A$9:$A11,"&lt;"&amp;$A11,$A$9:$A11,"&gt;="&amp;FL$4,$A$9:$A11,"&lt;="&amp;FL$5)-SUM(_xlfn._xlws.FILTER(FL12:FL91,$A12:$A91&gt;FL$4),_xlfn._xlws.FILTER($C$9:FK91,$A$9:$A91&gt;FL$4)))),"")</f>
        <v/>
      </c>
      <c r="FM11" s="32" t="str" cm="1">
        <f t="array" ref="FM11">IF(AND(($A11&lt;&gt;"")*($A11&gt;FM$4)*($A11&lt;=FM$5)),IF(AND((SUMIFS($B$9:$B11,$A$9:$A11,"&lt;"&amp;$A11,$A$9:$A11,"&gt;="&amp;FM$4,$A$9:$A11,"&lt;="&amp;FM$5)&gt;SUM(_xlfn._xlws.FILTER(FM12:FM91,$A12:$A91&gt;FM$4),_xlfn._xlws.FILTER($C$9:FL91,$A$9:$A91&gt;FM$4))),(SUMIFS($B$9:$B11,$A$9:$A11,"&lt;"&amp;$A11,$A$9:$A11,"&gt;="&amp;FM$4,$A$9:$A11,"&lt;="&amp;FM$5)-SUM(_xlfn._xlws.FILTER(FM12:FM91,$A12:$A91&gt;FM$4),_xlfn._xlws.FILTER($C$9:FL91,$A$9:$A91&gt;FM$4))&gt;FM$6)),FM$6,MAX(0,SUMIFS($B$9:$B11,$A$9:$A11,"&lt;"&amp;$A11,$A$9:$A11,"&gt;="&amp;FM$4,$A$9:$A11,"&lt;="&amp;FM$5)-SUM(_xlfn._xlws.FILTER(FM12:FM91,$A12:$A91&gt;FM$4),_xlfn._xlws.FILTER($C$9:FL91,$A$9:$A91&gt;FM$4)))),"")</f>
        <v/>
      </c>
      <c r="FN11" s="32" t="str" cm="1">
        <f t="array" ref="FN11">IF(AND(($A11&lt;&gt;"")*($A11&gt;FN$4)*($A11&lt;=FN$5)),IF(AND((SUMIFS($B$9:$B11,$A$9:$A11,"&lt;"&amp;$A11,$A$9:$A11,"&gt;="&amp;FN$4,$A$9:$A11,"&lt;="&amp;FN$5)&gt;SUM(_xlfn._xlws.FILTER(FN12:FN91,$A12:$A91&gt;FN$4),_xlfn._xlws.FILTER($C$9:FM91,$A$9:$A91&gt;FN$4))),(SUMIFS($B$9:$B11,$A$9:$A11,"&lt;"&amp;$A11,$A$9:$A11,"&gt;="&amp;FN$4,$A$9:$A11,"&lt;="&amp;FN$5)-SUM(_xlfn._xlws.FILTER(FN12:FN91,$A12:$A91&gt;FN$4),_xlfn._xlws.FILTER($C$9:FM91,$A$9:$A91&gt;FN$4))&gt;FN$6)),FN$6,MAX(0,SUMIFS($B$9:$B11,$A$9:$A11,"&lt;"&amp;$A11,$A$9:$A11,"&gt;="&amp;FN$4,$A$9:$A11,"&lt;="&amp;FN$5)-SUM(_xlfn._xlws.FILTER(FN12:FN91,$A12:$A91&gt;FN$4),_xlfn._xlws.FILTER($C$9:FM91,$A$9:$A91&gt;FN$4)))),"")</f>
        <v/>
      </c>
      <c r="FO11" s="32" t="str" cm="1">
        <f t="array" ref="FO11">IF(AND(($A11&lt;&gt;"")*($A11&gt;FO$4)*($A11&lt;=FO$5)),IF(AND((SUMIFS($B$9:$B11,$A$9:$A11,"&lt;"&amp;$A11,$A$9:$A11,"&gt;="&amp;FO$4,$A$9:$A11,"&lt;="&amp;FO$5)&gt;SUM(_xlfn._xlws.FILTER(FO12:FO91,$A12:$A91&gt;FO$4),_xlfn._xlws.FILTER($C$9:FN91,$A$9:$A91&gt;FO$4))),(SUMIFS($B$9:$B11,$A$9:$A11,"&lt;"&amp;$A11,$A$9:$A11,"&gt;="&amp;FO$4,$A$9:$A11,"&lt;="&amp;FO$5)-SUM(_xlfn._xlws.FILTER(FO12:FO91,$A12:$A91&gt;FO$4),_xlfn._xlws.FILTER($C$9:FN91,$A$9:$A91&gt;FO$4))&gt;FO$6)),FO$6,MAX(0,SUMIFS($B$9:$B11,$A$9:$A11,"&lt;"&amp;$A11,$A$9:$A11,"&gt;="&amp;FO$4,$A$9:$A11,"&lt;="&amp;FO$5)-SUM(_xlfn._xlws.FILTER(FO12:FO91,$A12:$A91&gt;FO$4),_xlfn._xlws.FILTER($C$9:FN91,$A$9:$A91&gt;FO$4)))),"")</f>
        <v/>
      </c>
      <c r="FP11" s="32" t="str" cm="1">
        <f t="array" ref="FP11">IF(AND(($A11&lt;&gt;"")*($A11&gt;FP$4)*($A11&lt;=FP$5)),IF(AND((SUMIFS($B$9:$B11,$A$9:$A11,"&lt;"&amp;$A11,$A$9:$A11,"&gt;="&amp;FP$4,$A$9:$A11,"&lt;="&amp;FP$5)&gt;SUM(_xlfn._xlws.FILTER(FP12:FP91,$A12:$A91&gt;FP$4),_xlfn._xlws.FILTER($C$9:FO91,$A$9:$A91&gt;FP$4))),(SUMIFS($B$9:$B11,$A$9:$A11,"&lt;"&amp;$A11,$A$9:$A11,"&gt;="&amp;FP$4,$A$9:$A11,"&lt;="&amp;FP$5)-SUM(_xlfn._xlws.FILTER(FP12:FP91,$A12:$A91&gt;FP$4),_xlfn._xlws.FILTER($C$9:FO91,$A$9:$A91&gt;FP$4))&gt;FP$6)),FP$6,MAX(0,SUMIFS($B$9:$B11,$A$9:$A11,"&lt;"&amp;$A11,$A$9:$A11,"&gt;="&amp;FP$4,$A$9:$A11,"&lt;="&amp;FP$5)-SUM(_xlfn._xlws.FILTER(FP12:FP91,$A12:$A91&gt;FP$4),_xlfn._xlws.FILTER($C$9:FO91,$A$9:$A91&gt;FP$4)))),"")</f>
        <v/>
      </c>
      <c r="FQ11" s="32" t="str" cm="1">
        <f t="array" ref="FQ11">IF(AND(($A11&lt;&gt;"")*($A11&gt;FQ$4)*($A11&lt;=FQ$5)),IF(AND((SUMIFS($B$9:$B11,$A$9:$A11,"&lt;"&amp;$A11,$A$9:$A11,"&gt;="&amp;FQ$4,$A$9:$A11,"&lt;="&amp;FQ$5)&gt;SUM(_xlfn._xlws.FILTER(FQ12:FQ91,$A12:$A91&gt;FQ$4),_xlfn._xlws.FILTER($C$9:FP91,$A$9:$A91&gt;FQ$4))),(SUMIFS($B$9:$B11,$A$9:$A11,"&lt;"&amp;$A11,$A$9:$A11,"&gt;="&amp;FQ$4,$A$9:$A11,"&lt;="&amp;FQ$5)-SUM(_xlfn._xlws.FILTER(FQ12:FQ91,$A12:$A91&gt;FQ$4),_xlfn._xlws.FILTER($C$9:FP91,$A$9:$A91&gt;FQ$4))&gt;FQ$6)),FQ$6,MAX(0,SUMIFS($B$9:$B11,$A$9:$A11,"&lt;"&amp;$A11,$A$9:$A11,"&gt;="&amp;FQ$4,$A$9:$A11,"&lt;="&amp;FQ$5)-SUM(_xlfn._xlws.FILTER(FQ12:FQ91,$A12:$A91&gt;FQ$4),_xlfn._xlws.FILTER($C$9:FP91,$A$9:$A91&gt;FQ$4)))),"")</f>
        <v/>
      </c>
      <c r="FR11" s="32" t="str" cm="1">
        <f t="array" ref="FR11">IF(AND(($A11&lt;&gt;"")*($A11&gt;FR$4)*($A11&lt;=FR$5)),IF(AND((SUMIFS($B$9:$B11,$A$9:$A11,"&lt;"&amp;$A11,$A$9:$A11,"&gt;="&amp;FR$4,$A$9:$A11,"&lt;="&amp;FR$5)&gt;SUM(_xlfn._xlws.FILTER(FR12:FR91,$A12:$A91&gt;FR$4),_xlfn._xlws.FILTER($C$9:FQ91,$A$9:$A91&gt;FR$4))),(SUMIFS($B$9:$B11,$A$9:$A11,"&lt;"&amp;$A11,$A$9:$A11,"&gt;="&amp;FR$4,$A$9:$A11,"&lt;="&amp;FR$5)-SUM(_xlfn._xlws.FILTER(FR12:FR91,$A12:$A91&gt;FR$4),_xlfn._xlws.FILTER($C$9:FQ91,$A$9:$A91&gt;FR$4))&gt;FR$6)),FR$6,MAX(0,SUMIFS($B$9:$B11,$A$9:$A11,"&lt;"&amp;$A11,$A$9:$A11,"&gt;="&amp;FR$4,$A$9:$A11,"&lt;="&amp;FR$5)-SUM(_xlfn._xlws.FILTER(FR12:FR91,$A12:$A91&gt;FR$4),_xlfn._xlws.FILTER($C$9:FQ91,$A$9:$A91&gt;FR$4)))),"")</f>
        <v/>
      </c>
      <c r="FS11" s="32" t="str" cm="1">
        <f t="array" ref="FS11">IF(AND(($A11&lt;&gt;"")*($A11&gt;FS$4)*($A11&lt;=FS$5)),IF(AND((SUMIFS($B$9:$B11,$A$9:$A11,"&lt;"&amp;$A11,$A$9:$A11,"&gt;="&amp;FS$4,$A$9:$A11,"&lt;="&amp;FS$5)&gt;SUM(_xlfn._xlws.FILTER(FS12:FS91,$A12:$A91&gt;FS$4),_xlfn._xlws.FILTER($C$9:FR91,$A$9:$A91&gt;FS$4))),(SUMIFS($B$9:$B11,$A$9:$A11,"&lt;"&amp;$A11,$A$9:$A11,"&gt;="&amp;FS$4,$A$9:$A11,"&lt;="&amp;FS$5)-SUM(_xlfn._xlws.FILTER(FS12:FS91,$A12:$A91&gt;FS$4),_xlfn._xlws.FILTER($C$9:FR91,$A$9:$A91&gt;FS$4))&gt;FS$6)),FS$6,MAX(0,SUMIFS($B$9:$B11,$A$9:$A11,"&lt;"&amp;$A11,$A$9:$A11,"&gt;="&amp;FS$4,$A$9:$A11,"&lt;="&amp;FS$5)-SUM(_xlfn._xlws.FILTER(FS12:FS91,$A12:$A91&gt;FS$4),_xlfn._xlws.FILTER($C$9:FR91,$A$9:$A91&gt;FS$4)))),"")</f>
        <v/>
      </c>
      <c r="FT11" s="32" t="str" cm="1">
        <f t="array" ref="FT11">IF(AND(($A11&lt;&gt;"")*($A11&gt;FT$4)*($A11&lt;=FT$5)),IF(AND((SUMIFS($B$9:$B11,$A$9:$A11,"&lt;"&amp;$A11,$A$9:$A11,"&gt;="&amp;FT$4,$A$9:$A11,"&lt;="&amp;FT$5)&gt;SUM(_xlfn._xlws.FILTER(FT12:FT91,$A12:$A91&gt;FT$4),_xlfn._xlws.FILTER($C$9:FS91,$A$9:$A91&gt;FT$4))),(SUMIFS($B$9:$B11,$A$9:$A11,"&lt;"&amp;$A11,$A$9:$A11,"&gt;="&amp;FT$4,$A$9:$A11,"&lt;="&amp;FT$5)-SUM(_xlfn._xlws.FILTER(FT12:FT91,$A12:$A91&gt;FT$4),_xlfn._xlws.FILTER($C$9:FS91,$A$9:$A91&gt;FT$4))&gt;FT$6)),FT$6,MAX(0,SUMIFS($B$9:$B11,$A$9:$A11,"&lt;"&amp;$A11,$A$9:$A11,"&gt;="&amp;FT$4,$A$9:$A11,"&lt;="&amp;FT$5)-SUM(_xlfn._xlws.FILTER(FT12:FT91,$A12:$A91&gt;FT$4),_xlfn._xlws.FILTER($C$9:FS91,$A$9:$A91&gt;FT$4)))),"")</f>
        <v/>
      </c>
      <c r="FU11" s="32" t="str" cm="1">
        <f t="array" ref="FU11">IF(AND(($A11&lt;&gt;"")*($A11&gt;FU$4)*($A11&lt;=FU$5)),IF(AND((SUMIFS($B$9:$B11,$A$9:$A11,"&lt;"&amp;$A11,$A$9:$A11,"&gt;="&amp;FU$4,$A$9:$A11,"&lt;="&amp;FU$5)&gt;SUM(_xlfn._xlws.FILTER(FU12:FU91,$A12:$A91&gt;FU$4),_xlfn._xlws.FILTER($C$9:FT91,$A$9:$A91&gt;FU$4))),(SUMIFS($B$9:$B11,$A$9:$A11,"&lt;"&amp;$A11,$A$9:$A11,"&gt;="&amp;FU$4,$A$9:$A11,"&lt;="&amp;FU$5)-SUM(_xlfn._xlws.FILTER(FU12:FU91,$A12:$A91&gt;FU$4),_xlfn._xlws.FILTER($C$9:FT91,$A$9:$A91&gt;FU$4))&gt;FU$6)),FU$6,MAX(0,SUMIFS($B$9:$B11,$A$9:$A11,"&lt;"&amp;$A11,$A$9:$A11,"&gt;="&amp;FU$4,$A$9:$A11,"&lt;="&amp;FU$5)-SUM(_xlfn._xlws.FILTER(FU12:FU91,$A12:$A91&gt;FU$4),_xlfn._xlws.FILTER($C$9:FT91,$A$9:$A91&gt;FU$4)))),"")</f>
        <v/>
      </c>
      <c r="FV11" s="32" t="str" cm="1">
        <f t="array" ref="FV11">IF(AND(($A11&lt;&gt;"")*($A11&gt;FV$4)*($A11&lt;=FV$5)),IF(AND((SUMIFS($B$9:$B11,$A$9:$A11,"&lt;"&amp;$A11,$A$9:$A11,"&gt;="&amp;FV$4,$A$9:$A11,"&lt;="&amp;FV$5)&gt;SUM(_xlfn._xlws.FILTER(FV12:FV91,$A12:$A91&gt;FV$4),_xlfn._xlws.FILTER($C$9:FU91,$A$9:$A91&gt;FV$4))),(SUMIFS($B$9:$B11,$A$9:$A11,"&lt;"&amp;$A11,$A$9:$A11,"&gt;="&amp;FV$4,$A$9:$A11,"&lt;="&amp;FV$5)-SUM(_xlfn._xlws.FILTER(FV12:FV91,$A12:$A91&gt;FV$4),_xlfn._xlws.FILTER($C$9:FU91,$A$9:$A91&gt;FV$4))&gt;FV$6)),FV$6,MAX(0,SUMIFS($B$9:$B11,$A$9:$A11,"&lt;"&amp;$A11,$A$9:$A11,"&gt;="&amp;FV$4,$A$9:$A11,"&lt;="&amp;FV$5)-SUM(_xlfn._xlws.FILTER(FV12:FV91,$A12:$A91&gt;FV$4),_xlfn._xlws.FILTER($C$9:FU91,$A$9:$A91&gt;FV$4)))),"")</f>
        <v/>
      </c>
      <c r="FW11" s="32" t="str" cm="1">
        <f t="array" ref="FW11">IF(AND(($A11&lt;&gt;"")*($A11&gt;FW$4)*($A11&lt;=FW$5)),IF(AND((SUMIFS($B$9:$B11,$A$9:$A11,"&lt;"&amp;$A11,$A$9:$A11,"&gt;="&amp;FW$4,$A$9:$A11,"&lt;="&amp;FW$5)&gt;SUM(_xlfn._xlws.FILTER(FW12:FW91,$A12:$A91&gt;FW$4),_xlfn._xlws.FILTER($C$9:FV91,$A$9:$A91&gt;FW$4))),(SUMIFS($B$9:$B11,$A$9:$A11,"&lt;"&amp;$A11,$A$9:$A11,"&gt;="&amp;FW$4,$A$9:$A11,"&lt;="&amp;FW$5)-SUM(_xlfn._xlws.FILTER(FW12:FW91,$A12:$A91&gt;FW$4),_xlfn._xlws.FILTER($C$9:FV91,$A$9:$A91&gt;FW$4))&gt;FW$6)),FW$6,MAX(0,SUMIFS($B$9:$B11,$A$9:$A11,"&lt;"&amp;$A11,$A$9:$A11,"&gt;="&amp;FW$4,$A$9:$A11,"&lt;="&amp;FW$5)-SUM(_xlfn._xlws.FILTER(FW12:FW91,$A12:$A91&gt;FW$4),_xlfn._xlws.FILTER($C$9:FV91,$A$9:$A91&gt;FW$4)))),"")</f>
        <v/>
      </c>
      <c r="FX11" s="32" t="str" cm="1">
        <f t="array" ref="FX11">IF(AND(($A11&lt;&gt;"")*($A11&gt;FX$4)*($A11&lt;=FX$5)),IF(AND((SUMIFS($B$9:$B11,$A$9:$A11,"&lt;"&amp;$A11,$A$9:$A11,"&gt;="&amp;FX$4,$A$9:$A11,"&lt;="&amp;FX$5)&gt;SUM(_xlfn._xlws.FILTER(FX12:FX91,$A12:$A91&gt;FX$4),_xlfn._xlws.FILTER($C$9:FW91,$A$9:$A91&gt;FX$4))),(SUMIFS($B$9:$B11,$A$9:$A11,"&lt;"&amp;$A11,$A$9:$A11,"&gt;="&amp;FX$4,$A$9:$A11,"&lt;="&amp;FX$5)-SUM(_xlfn._xlws.FILTER(FX12:FX91,$A12:$A91&gt;FX$4),_xlfn._xlws.FILTER($C$9:FW91,$A$9:$A91&gt;FX$4))&gt;FX$6)),FX$6,MAX(0,SUMIFS($B$9:$B11,$A$9:$A11,"&lt;"&amp;$A11,$A$9:$A11,"&gt;="&amp;FX$4,$A$9:$A11,"&lt;="&amp;FX$5)-SUM(_xlfn._xlws.FILTER(FX12:FX91,$A12:$A91&gt;FX$4),_xlfn._xlws.FILTER($C$9:FW91,$A$9:$A91&gt;FX$4)))),"")</f>
        <v/>
      </c>
      <c r="FY11" s="32" t="str" cm="1">
        <f t="array" ref="FY11">IF(AND(($A11&lt;&gt;"")*($A11&gt;FY$4)*($A11&lt;=FY$5)),IF(AND((SUMIFS($B$9:$B11,$A$9:$A11,"&lt;"&amp;$A11,$A$9:$A11,"&gt;="&amp;FY$4,$A$9:$A11,"&lt;="&amp;FY$5)&gt;SUM(_xlfn._xlws.FILTER(FY12:FY91,$A12:$A91&gt;FY$4),_xlfn._xlws.FILTER($C$9:FX91,$A$9:$A91&gt;FY$4))),(SUMIFS($B$9:$B11,$A$9:$A11,"&lt;"&amp;$A11,$A$9:$A11,"&gt;="&amp;FY$4,$A$9:$A11,"&lt;="&amp;FY$5)-SUM(_xlfn._xlws.FILTER(FY12:FY91,$A12:$A91&gt;FY$4),_xlfn._xlws.FILTER($C$9:FX91,$A$9:$A91&gt;FY$4))&gt;FY$6)),FY$6,MAX(0,SUMIFS($B$9:$B11,$A$9:$A11,"&lt;"&amp;$A11,$A$9:$A11,"&gt;="&amp;FY$4,$A$9:$A11,"&lt;="&amp;FY$5)-SUM(_xlfn._xlws.FILTER(FY12:FY91,$A12:$A91&gt;FY$4),_xlfn._xlws.FILTER($C$9:FX91,$A$9:$A91&gt;FY$4)))),"")</f>
        <v/>
      </c>
      <c r="FZ11" s="32" t="str" cm="1">
        <f t="array" ref="FZ11">IF(AND(($A11&lt;&gt;"")*($A11&gt;FZ$4)*($A11&lt;=FZ$5)),IF(AND((SUMIFS($B$9:$B11,$A$9:$A11,"&lt;"&amp;$A11,$A$9:$A11,"&gt;="&amp;FZ$4,$A$9:$A11,"&lt;="&amp;FZ$5)&gt;SUM(_xlfn._xlws.FILTER(FZ12:FZ91,$A12:$A91&gt;FZ$4),_xlfn._xlws.FILTER($C$9:FY91,$A$9:$A91&gt;FZ$4))),(SUMIFS($B$9:$B11,$A$9:$A11,"&lt;"&amp;$A11,$A$9:$A11,"&gt;="&amp;FZ$4,$A$9:$A11,"&lt;="&amp;FZ$5)-SUM(_xlfn._xlws.FILTER(FZ12:FZ91,$A12:$A91&gt;FZ$4),_xlfn._xlws.FILTER($C$9:FY91,$A$9:$A91&gt;FZ$4))&gt;FZ$6)),FZ$6,MAX(0,SUMIFS($B$9:$B11,$A$9:$A11,"&lt;"&amp;$A11,$A$9:$A11,"&gt;="&amp;FZ$4,$A$9:$A11,"&lt;="&amp;FZ$5)-SUM(_xlfn._xlws.FILTER(FZ12:FZ91,$A12:$A91&gt;FZ$4),_xlfn._xlws.FILTER($C$9:FY91,$A$9:$A91&gt;FZ$4)))),"")</f>
        <v/>
      </c>
      <c r="GA11" s="32" t="str" cm="1">
        <f t="array" ref="GA11">IF(AND(($A11&lt;&gt;"")*($A11&gt;GA$4)*($A11&lt;=GA$5)),IF(AND((SUMIFS($B$9:$B11,$A$9:$A11,"&lt;"&amp;$A11,$A$9:$A11,"&gt;="&amp;GA$4,$A$9:$A11,"&lt;="&amp;GA$5)&gt;SUM(_xlfn._xlws.FILTER(GA12:GA91,$A12:$A91&gt;GA$4),_xlfn._xlws.FILTER($C$9:FZ91,$A$9:$A91&gt;GA$4))),(SUMIFS($B$9:$B11,$A$9:$A11,"&lt;"&amp;$A11,$A$9:$A11,"&gt;="&amp;GA$4,$A$9:$A11,"&lt;="&amp;GA$5)-SUM(_xlfn._xlws.FILTER(GA12:GA91,$A12:$A91&gt;GA$4),_xlfn._xlws.FILTER($C$9:FZ91,$A$9:$A91&gt;GA$4))&gt;GA$6)),GA$6,MAX(0,SUMIFS($B$9:$B11,$A$9:$A11,"&lt;"&amp;$A11,$A$9:$A11,"&gt;="&amp;GA$4,$A$9:$A11,"&lt;="&amp;GA$5)-SUM(_xlfn._xlws.FILTER(GA12:GA91,$A12:$A91&gt;GA$4),_xlfn._xlws.FILTER($C$9:FZ91,$A$9:$A91&gt;GA$4)))),"")</f>
        <v/>
      </c>
      <c r="GB11" s="32" t="str" cm="1">
        <f t="array" ref="GB11">IF(AND(($A11&lt;&gt;"")*($A11&gt;GB$4)*($A11&lt;=GB$5)),IF(AND((SUMIFS($B$9:$B11,$A$9:$A11,"&lt;"&amp;$A11,$A$9:$A11,"&gt;="&amp;GB$4,$A$9:$A11,"&lt;="&amp;GB$5)&gt;SUM(_xlfn._xlws.FILTER(GB12:GB91,$A12:$A91&gt;GB$4),_xlfn._xlws.FILTER($C$9:GA91,$A$9:$A91&gt;GB$4))),(SUMIFS($B$9:$B11,$A$9:$A11,"&lt;"&amp;$A11,$A$9:$A11,"&gt;="&amp;GB$4,$A$9:$A11,"&lt;="&amp;GB$5)-SUM(_xlfn._xlws.FILTER(GB12:GB91,$A12:$A91&gt;GB$4),_xlfn._xlws.FILTER($C$9:GA91,$A$9:$A91&gt;GB$4))&gt;GB$6)),GB$6,MAX(0,SUMIFS($B$9:$B11,$A$9:$A11,"&lt;"&amp;$A11,$A$9:$A11,"&gt;="&amp;GB$4,$A$9:$A11,"&lt;="&amp;GB$5)-SUM(_xlfn._xlws.FILTER(GB12:GB91,$A12:$A91&gt;GB$4),_xlfn._xlws.FILTER($C$9:GA91,$A$9:$A91&gt;GB$4)))),"")</f>
        <v/>
      </c>
      <c r="GC11" s="32" t="str" cm="1">
        <f t="array" ref="GC11">IF(AND(($A11&lt;&gt;"")*($A11&gt;GC$4)*($A11&lt;=GC$5)),IF(AND((SUMIFS($B$9:$B11,$A$9:$A11,"&lt;"&amp;$A11,$A$9:$A11,"&gt;="&amp;GC$4,$A$9:$A11,"&lt;="&amp;GC$5)&gt;SUM(_xlfn._xlws.FILTER(GC12:GC91,$A12:$A91&gt;GC$4),_xlfn._xlws.FILTER($C$9:GB91,$A$9:$A91&gt;GC$4))),(SUMIFS($B$9:$B11,$A$9:$A11,"&lt;"&amp;$A11,$A$9:$A11,"&gt;="&amp;GC$4,$A$9:$A11,"&lt;="&amp;GC$5)-SUM(_xlfn._xlws.FILTER(GC12:GC91,$A12:$A91&gt;GC$4),_xlfn._xlws.FILTER($C$9:GB91,$A$9:$A91&gt;GC$4))&gt;GC$6)),GC$6,MAX(0,SUMIFS($B$9:$B11,$A$9:$A11,"&lt;"&amp;$A11,$A$9:$A11,"&gt;="&amp;GC$4,$A$9:$A11,"&lt;="&amp;GC$5)-SUM(_xlfn._xlws.FILTER(GC12:GC91,$A12:$A91&gt;GC$4),_xlfn._xlws.FILTER($C$9:GB91,$A$9:$A91&gt;GC$4)))),"")</f>
        <v/>
      </c>
      <c r="GD11" s="32" t="str" cm="1">
        <f t="array" ref="GD11">IF(AND(($A11&lt;&gt;"")*($A11&gt;GD$4)*($A11&lt;=GD$5)),IF(AND((SUMIFS($B$9:$B11,$A$9:$A11,"&lt;"&amp;$A11,$A$9:$A11,"&gt;="&amp;GD$4,$A$9:$A11,"&lt;="&amp;GD$5)&gt;SUM(_xlfn._xlws.FILTER(GD12:GD91,$A12:$A91&gt;GD$4),_xlfn._xlws.FILTER($C$9:GC91,$A$9:$A91&gt;GD$4))),(SUMIFS($B$9:$B11,$A$9:$A11,"&lt;"&amp;$A11,$A$9:$A11,"&gt;="&amp;GD$4,$A$9:$A11,"&lt;="&amp;GD$5)-SUM(_xlfn._xlws.FILTER(GD12:GD91,$A12:$A91&gt;GD$4),_xlfn._xlws.FILTER($C$9:GC91,$A$9:$A91&gt;GD$4))&gt;GD$6)),GD$6,MAX(0,SUMIFS($B$9:$B11,$A$9:$A11,"&lt;"&amp;$A11,$A$9:$A11,"&gt;="&amp;GD$4,$A$9:$A11,"&lt;="&amp;GD$5)-SUM(_xlfn._xlws.FILTER(GD12:GD91,$A12:$A91&gt;GD$4),_xlfn._xlws.FILTER($C$9:GC91,$A$9:$A91&gt;GD$4)))),"")</f>
        <v/>
      </c>
      <c r="GE11" s="32" t="str" cm="1">
        <f t="array" ref="GE11">IF(AND(($A11&lt;&gt;"")*($A11&gt;GE$4)*($A11&lt;=GE$5)),IF(AND((SUMIFS($B$9:$B11,$A$9:$A11,"&lt;"&amp;$A11,$A$9:$A11,"&gt;="&amp;GE$4,$A$9:$A11,"&lt;="&amp;GE$5)&gt;SUM(_xlfn._xlws.FILTER(GE12:GE91,$A12:$A91&gt;GE$4),_xlfn._xlws.FILTER($C$9:GD91,$A$9:$A91&gt;GE$4))),(SUMIFS($B$9:$B11,$A$9:$A11,"&lt;"&amp;$A11,$A$9:$A11,"&gt;="&amp;GE$4,$A$9:$A11,"&lt;="&amp;GE$5)-SUM(_xlfn._xlws.FILTER(GE12:GE91,$A12:$A91&gt;GE$4),_xlfn._xlws.FILTER($C$9:GD91,$A$9:$A91&gt;GE$4))&gt;GE$6)),GE$6,MAX(0,SUMIFS($B$9:$B11,$A$9:$A11,"&lt;"&amp;$A11,$A$9:$A11,"&gt;="&amp;GE$4,$A$9:$A11,"&lt;="&amp;GE$5)-SUM(_xlfn._xlws.FILTER(GE12:GE91,$A12:$A91&gt;GE$4),_xlfn._xlws.FILTER($C$9:GD91,$A$9:$A91&gt;GE$4)))),"")</f>
        <v/>
      </c>
      <c r="GF11" s="32" t="str" cm="1">
        <f t="array" ref="GF11">IF(AND(($A11&lt;&gt;"")*($A11&gt;GF$4)*($A11&lt;=GF$5)),IF(AND((SUMIFS($B$9:$B11,$A$9:$A11,"&lt;"&amp;$A11,$A$9:$A11,"&gt;="&amp;GF$4,$A$9:$A11,"&lt;="&amp;GF$5)&gt;SUM(_xlfn._xlws.FILTER(GF12:GF91,$A12:$A91&gt;GF$4),_xlfn._xlws.FILTER($C$9:GE91,$A$9:$A91&gt;GF$4))),(SUMIFS($B$9:$B11,$A$9:$A11,"&lt;"&amp;$A11,$A$9:$A11,"&gt;="&amp;GF$4,$A$9:$A11,"&lt;="&amp;GF$5)-SUM(_xlfn._xlws.FILTER(GF12:GF91,$A12:$A91&gt;GF$4),_xlfn._xlws.FILTER($C$9:GE91,$A$9:$A91&gt;GF$4))&gt;GF$6)),GF$6,MAX(0,SUMIFS($B$9:$B11,$A$9:$A11,"&lt;"&amp;$A11,$A$9:$A11,"&gt;="&amp;GF$4,$A$9:$A11,"&lt;="&amp;GF$5)-SUM(_xlfn._xlws.FILTER(GF12:GF91,$A12:$A91&gt;GF$4),_xlfn._xlws.FILTER($C$9:GE91,$A$9:$A91&gt;GF$4)))),"")</f>
        <v/>
      </c>
      <c r="GG11" s="32" t="str" cm="1">
        <f t="array" ref="GG11">IF(AND(($A11&lt;&gt;"")*($A11&gt;GG$4)*($A11&lt;=GG$5)),IF(AND((SUMIFS($B$9:$B11,$A$9:$A11,"&lt;"&amp;$A11,$A$9:$A11,"&gt;="&amp;GG$4,$A$9:$A11,"&lt;="&amp;GG$5)&gt;SUM(_xlfn._xlws.FILTER(GG12:GG91,$A12:$A91&gt;GG$4),_xlfn._xlws.FILTER($C$9:GF91,$A$9:$A91&gt;GG$4))),(SUMIFS($B$9:$B11,$A$9:$A11,"&lt;"&amp;$A11,$A$9:$A11,"&gt;="&amp;GG$4,$A$9:$A11,"&lt;="&amp;GG$5)-SUM(_xlfn._xlws.FILTER(GG12:GG91,$A12:$A91&gt;GG$4),_xlfn._xlws.FILTER($C$9:GF91,$A$9:$A91&gt;GG$4))&gt;GG$6)),GG$6,MAX(0,SUMIFS($B$9:$B11,$A$9:$A11,"&lt;"&amp;$A11,$A$9:$A11,"&gt;="&amp;GG$4,$A$9:$A11,"&lt;="&amp;GG$5)-SUM(_xlfn._xlws.FILTER(GG12:GG91,$A12:$A91&gt;GG$4),_xlfn._xlws.FILTER($C$9:GF91,$A$9:$A91&gt;GG$4)))),"")</f>
        <v/>
      </c>
      <c r="GH11" s="32" t="str" cm="1">
        <f t="array" ref="GH11">IF(AND(($A11&lt;&gt;"")*($A11&gt;GH$4)*($A11&lt;=GH$5)),IF(AND((SUMIFS($B$9:$B11,$A$9:$A11,"&lt;"&amp;$A11,$A$9:$A11,"&gt;="&amp;GH$4,$A$9:$A11,"&lt;="&amp;GH$5)&gt;SUM(_xlfn._xlws.FILTER(GH12:GH91,$A12:$A91&gt;GH$4),_xlfn._xlws.FILTER($C$9:GG91,$A$9:$A91&gt;GH$4))),(SUMIFS($B$9:$B11,$A$9:$A11,"&lt;"&amp;$A11,$A$9:$A11,"&gt;="&amp;GH$4,$A$9:$A11,"&lt;="&amp;GH$5)-SUM(_xlfn._xlws.FILTER(GH12:GH91,$A12:$A91&gt;GH$4),_xlfn._xlws.FILTER($C$9:GG91,$A$9:$A91&gt;GH$4))&gt;GH$6)),GH$6,MAX(0,SUMIFS($B$9:$B11,$A$9:$A11,"&lt;"&amp;$A11,$A$9:$A11,"&gt;="&amp;GH$4,$A$9:$A11,"&lt;="&amp;GH$5)-SUM(_xlfn._xlws.FILTER(GH12:GH91,$A12:$A91&gt;GH$4),_xlfn._xlws.FILTER($C$9:GG91,$A$9:$A91&gt;GH$4)))),"")</f>
        <v/>
      </c>
      <c r="GI11" s="32" t="str" cm="1">
        <f t="array" ref="GI11">IF(AND(($A11&lt;&gt;"")*($A11&gt;GI$4)*($A11&lt;=GI$5)),IF(AND((SUMIFS($B$9:$B11,$A$9:$A11,"&lt;"&amp;$A11,$A$9:$A11,"&gt;="&amp;GI$4,$A$9:$A11,"&lt;="&amp;GI$5)&gt;SUM(_xlfn._xlws.FILTER(GI12:GI91,$A12:$A91&gt;GI$4),_xlfn._xlws.FILTER($C$9:GH91,$A$9:$A91&gt;GI$4))),(SUMIFS($B$9:$B11,$A$9:$A11,"&lt;"&amp;$A11,$A$9:$A11,"&gt;="&amp;GI$4,$A$9:$A11,"&lt;="&amp;GI$5)-SUM(_xlfn._xlws.FILTER(GI12:GI91,$A12:$A91&gt;GI$4),_xlfn._xlws.FILTER($C$9:GH91,$A$9:$A91&gt;GI$4))&gt;GI$6)),GI$6,MAX(0,SUMIFS($B$9:$B11,$A$9:$A11,"&lt;"&amp;$A11,$A$9:$A11,"&gt;="&amp;GI$4,$A$9:$A11,"&lt;="&amp;GI$5)-SUM(_xlfn._xlws.FILTER(GI12:GI91,$A12:$A91&gt;GI$4),_xlfn._xlws.FILTER($C$9:GH91,$A$9:$A91&gt;GI$4)))),"")</f>
        <v/>
      </c>
      <c r="GJ11" s="32" t="str" cm="1">
        <f t="array" ref="GJ11">IF(AND(($A11&lt;&gt;"")*($A11&gt;GJ$4)*($A11&lt;=GJ$5)),IF(AND((SUMIFS($B$9:$B11,$A$9:$A11,"&lt;"&amp;$A11,$A$9:$A11,"&gt;="&amp;GJ$4,$A$9:$A11,"&lt;="&amp;GJ$5)&gt;SUM(_xlfn._xlws.FILTER(GJ12:GJ91,$A12:$A91&gt;GJ$4),_xlfn._xlws.FILTER($C$9:GI91,$A$9:$A91&gt;GJ$4))),(SUMIFS($B$9:$B11,$A$9:$A11,"&lt;"&amp;$A11,$A$9:$A11,"&gt;="&amp;GJ$4,$A$9:$A11,"&lt;="&amp;GJ$5)-SUM(_xlfn._xlws.FILTER(GJ12:GJ91,$A12:$A91&gt;GJ$4),_xlfn._xlws.FILTER($C$9:GI91,$A$9:$A91&gt;GJ$4))&gt;GJ$6)),GJ$6,MAX(0,SUMIFS($B$9:$B11,$A$9:$A11,"&lt;"&amp;$A11,$A$9:$A11,"&gt;="&amp;GJ$4,$A$9:$A11,"&lt;="&amp;GJ$5)-SUM(_xlfn._xlws.FILTER(GJ12:GJ91,$A12:$A91&gt;GJ$4),_xlfn._xlws.FILTER($C$9:GI91,$A$9:$A91&gt;GJ$4)))),"")</f>
        <v/>
      </c>
      <c r="GK11" s="32" t="str" cm="1">
        <f t="array" ref="GK11">IF(AND(($A11&lt;&gt;"")*($A11&gt;GK$4)*($A11&lt;=GK$5)),IF(AND((SUMIFS($B$9:$B11,$A$9:$A11,"&lt;"&amp;$A11,$A$9:$A11,"&gt;="&amp;GK$4,$A$9:$A11,"&lt;="&amp;GK$5)&gt;SUM(_xlfn._xlws.FILTER(GK12:GK91,$A12:$A91&gt;GK$4),_xlfn._xlws.FILTER($C$9:GJ91,$A$9:$A91&gt;GK$4))),(SUMIFS($B$9:$B11,$A$9:$A11,"&lt;"&amp;$A11,$A$9:$A11,"&gt;="&amp;GK$4,$A$9:$A11,"&lt;="&amp;GK$5)-SUM(_xlfn._xlws.FILTER(GK12:GK91,$A12:$A91&gt;GK$4),_xlfn._xlws.FILTER($C$9:GJ91,$A$9:$A91&gt;GK$4))&gt;GK$6)),GK$6,MAX(0,SUMIFS($B$9:$B11,$A$9:$A11,"&lt;"&amp;$A11,$A$9:$A11,"&gt;="&amp;GK$4,$A$9:$A11,"&lt;="&amp;GK$5)-SUM(_xlfn._xlws.FILTER(GK12:GK91,$A12:$A91&gt;GK$4),_xlfn._xlws.FILTER($C$9:GJ91,$A$9:$A91&gt;GK$4)))),"")</f>
        <v/>
      </c>
      <c r="GL11" s="32" t="str" cm="1">
        <f t="array" ref="GL11">IF(AND(($A11&lt;&gt;"")*($A11&gt;GL$4)*($A11&lt;=GL$5)),IF(AND((SUMIFS($B$9:$B11,$A$9:$A11,"&lt;"&amp;$A11,$A$9:$A11,"&gt;="&amp;GL$4,$A$9:$A11,"&lt;="&amp;GL$5)&gt;SUM(_xlfn._xlws.FILTER(GL12:GL91,$A12:$A91&gt;GL$4),_xlfn._xlws.FILTER($C$9:GK91,$A$9:$A91&gt;GL$4))),(SUMIFS($B$9:$B11,$A$9:$A11,"&lt;"&amp;$A11,$A$9:$A11,"&gt;="&amp;GL$4,$A$9:$A11,"&lt;="&amp;GL$5)-SUM(_xlfn._xlws.FILTER(GL12:GL91,$A12:$A91&gt;GL$4),_xlfn._xlws.FILTER($C$9:GK91,$A$9:$A91&gt;GL$4))&gt;GL$6)),GL$6,MAX(0,SUMIFS($B$9:$B11,$A$9:$A11,"&lt;"&amp;$A11,$A$9:$A11,"&gt;="&amp;GL$4,$A$9:$A11,"&lt;="&amp;GL$5)-SUM(_xlfn._xlws.FILTER(GL12:GL91,$A12:$A91&gt;GL$4),_xlfn._xlws.FILTER($C$9:GK91,$A$9:$A91&gt;GL$4)))),"")</f>
        <v/>
      </c>
      <c r="GM11" s="32" t="str" cm="1">
        <f t="array" ref="GM11">IF(AND(($A11&lt;&gt;"")*($A11&gt;GM$4)*($A11&lt;=GM$5)),IF(AND((SUMIFS($B$9:$B11,$A$9:$A11,"&lt;"&amp;$A11,$A$9:$A11,"&gt;="&amp;GM$4,$A$9:$A11,"&lt;="&amp;GM$5)&gt;SUM(_xlfn._xlws.FILTER(GM12:GM91,$A12:$A91&gt;GM$4),_xlfn._xlws.FILTER($C$9:GL91,$A$9:$A91&gt;GM$4))),(SUMIFS($B$9:$B11,$A$9:$A11,"&lt;"&amp;$A11,$A$9:$A11,"&gt;="&amp;GM$4,$A$9:$A11,"&lt;="&amp;GM$5)-SUM(_xlfn._xlws.FILTER(GM12:GM91,$A12:$A91&gt;GM$4),_xlfn._xlws.FILTER($C$9:GL91,$A$9:$A91&gt;GM$4))&gt;GM$6)),GM$6,MAX(0,SUMIFS($B$9:$B11,$A$9:$A11,"&lt;"&amp;$A11,$A$9:$A11,"&gt;="&amp;GM$4,$A$9:$A11,"&lt;="&amp;GM$5)-SUM(_xlfn._xlws.FILTER(GM12:GM91,$A12:$A91&gt;GM$4),_xlfn._xlws.FILTER($C$9:GL91,$A$9:$A91&gt;GM$4)))),"")</f>
        <v/>
      </c>
      <c r="GN11" s="32" t="str" cm="1">
        <f t="array" ref="GN11">IF(AND(($A11&lt;&gt;"")*($A11&gt;GN$4)*($A11&lt;=GN$5)),IF(AND((SUMIFS($B$9:$B11,$A$9:$A11,"&lt;"&amp;$A11,$A$9:$A11,"&gt;="&amp;GN$4,$A$9:$A11,"&lt;="&amp;GN$5)&gt;SUM(_xlfn._xlws.FILTER(GN12:GN91,$A12:$A91&gt;GN$4),_xlfn._xlws.FILTER($C$9:GM91,$A$9:$A91&gt;GN$4))),(SUMIFS($B$9:$B11,$A$9:$A11,"&lt;"&amp;$A11,$A$9:$A11,"&gt;="&amp;GN$4,$A$9:$A11,"&lt;="&amp;GN$5)-SUM(_xlfn._xlws.FILTER(GN12:GN91,$A12:$A91&gt;GN$4),_xlfn._xlws.FILTER($C$9:GM91,$A$9:$A91&gt;GN$4))&gt;GN$6)),GN$6,MAX(0,SUMIFS($B$9:$B11,$A$9:$A11,"&lt;"&amp;$A11,$A$9:$A11,"&gt;="&amp;GN$4,$A$9:$A11,"&lt;="&amp;GN$5)-SUM(_xlfn._xlws.FILTER(GN12:GN91,$A12:$A91&gt;GN$4),_xlfn._xlws.FILTER($C$9:GM91,$A$9:$A91&gt;GN$4)))),"")</f>
        <v/>
      </c>
      <c r="GO11" s="32" t="str" cm="1">
        <f t="array" ref="GO11">IF(AND(($A11&lt;&gt;"")*($A11&gt;GO$4)*($A11&lt;=GO$5)),IF(AND((SUMIFS($B$9:$B11,$A$9:$A11,"&lt;"&amp;$A11,$A$9:$A11,"&gt;="&amp;GO$4,$A$9:$A11,"&lt;="&amp;GO$5)&gt;SUM(_xlfn._xlws.FILTER(GO12:GO91,$A12:$A91&gt;GO$4),_xlfn._xlws.FILTER($C$9:GN91,$A$9:$A91&gt;GO$4))),(SUMIFS($B$9:$B11,$A$9:$A11,"&lt;"&amp;$A11,$A$9:$A11,"&gt;="&amp;GO$4,$A$9:$A11,"&lt;="&amp;GO$5)-SUM(_xlfn._xlws.FILTER(GO12:GO91,$A12:$A91&gt;GO$4),_xlfn._xlws.FILTER($C$9:GN91,$A$9:$A91&gt;GO$4))&gt;GO$6)),GO$6,MAX(0,SUMIFS($B$9:$B11,$A$9:$A11,"&lt;"&amp;$A11,$A$9:$A11,"&gt;="&amp;GO$4,$A$9:$A11,"&lt;="&amp;GO$5)-SUM(_xlfn._xlws.FILTER(GO12:GO91,$A12:$A91&gt;GO$4),_xlfn._xlws.FILTER($C$9:GN91,$A$9:$A91&gt;GO$4)))),"")</f>
        <v/>
      </c>
      <c r="GP11" s="32" t="str" cm="1">
        <f t="array" ref="GP11">IF(AND(($A11&lt;&gt;"")*($A11&gt;GP$4)*($A11&lt;=GP$5)),IF(AND((SUMIFS($B$9:$B11,$A$9:$A11,"&lt;"&amp;$A11,$A$9:$A11,"&gt;="&amp;GP$4,$A$9:$A11,"&lt;="&amp;GP$5)&gt;SUM(_xlfn._xlws.FILTER(GP12:GP91,$A12:$A91&gt;GP$4),_xlfn._xlws.FILTER($C$9:GO91,$A$9:$A91&gt;GP$4))),(SUMIFS($B$9:$B11,$A$9:$A11,"&lt;"&amp;$A11,$A$9:$A11,"&gt;="&amp;GP$4,$A$9:$A11,"&lt;="&amp;GP$5)-SUM(_xlfn._xlws.FILTER(GP12:GP91,$A12:$A91&gt;GP$4),_xlfn._xlws.FILTER($C$9:GO91,$A$9:$A91&gt;GP$4))&gt;GP$6)),GP$6,MAX(0,SUMIFS($B$9:$B11,$A$9:$A11,"&lt;"&amp;$A11,$A$9:$A11,"&gt;="&amp;GP$4,$A$9:$A11,"&lt;="&amp;GP$5)-SUM(_xlfn._xlws.FILTER(GP12:GP91,$A12:$A91&gt;GP$4),_xlfn._xlws.FILTER($C$9:GO91,$A$9:$A91&gt;GP$4)))),"")</f>
        <v/>
      </c>
      <c r="GQ11" s="32" t="str" cm="1">
        <f t="array" ref="GQ11">IF(AND(($A11&lt;&gt;"")*($A11&gt;GQ$4)*($A11&lt;=GQ$5)),IF(AND((SUMIFS($B$9:$B11,$A$9:$A11,"&lt;"&amp;$A11,$A$9:$A11,"&gt;="&amp;GQ$4,$A$9:$A11,"&lt;="&amp;GQ$5)&gt;SUM(_xlfn._xlws.FILTER(GQ12:GQ91,$A12:$A91&gt;GQ$4),_xlfn._xlws.FILTER($C$9:GP91,$A$9:$A91&gt;GQ$4))),(SUMIFS($B$9:$B11,$A$9:$A11,"&lt;"&amp;$A11,$A$9:$A11,"&gt;="&amp;GQ$4,$A$9:$A11,"&lt;="&amp;GQ$5)-SUM(_xlfn._xlws.FILTER(GQ12:GQ91,$A12:$A91&gt;GQ$4),_xlfn._xlws.FILTER($C$9:GP91,$A$9:$A91&gt;GQ$4))&gt;GQ$6)),GQ$6,MAX(0,SUMIFS($B$9:$B11,$A$9:$A11,"&lt;"&amp;$A11,$A$9:$A11,"&gt;="&amp;GQ$4,$A$9:$A11,"&lt;="&amp;GQ$5)-SUM(_xlfn._xlws.FILTER(GQ12:GQ91,$A12:$A91&gt;GQ$4),_xlfn._xlws.FILTER($C$9:GP91,$A$9:$A91&gt;GQ$4)))),"")</f>
        <v/>
      </c>
      <c r="GR11" s="32" t="str" cm="1">
        <f t="array" ref="GR11">IF(AND(($A11&lt;&gt;"")*($A11&gt;GR$4)*($A11&lt;=GR$5)),IF(AND((SUMIFS($B$9:$B11,$A$9:$A11,"&lt;"&amp;$A11,$A$9:$A11,"&gt;="&amp;GR$4,$A$9:$A11,"&lt;="&amp;GR$5)&gt;SUM(_xlfn._xlws.FILTER(GR12:GR91,$A12:$A91&gt;GR$4),_xlfn._xlws.FILTER($C$9:GQ91,$A$9:$A91&gt;GR$4))),(SUMIFS($B$9:$B11,$A$9:$A11,"&lt;"&amp;$A11,$A$9:$A11,"&gt;="&amp;GR$4,$A$9:$A11,"&lt;="&amp;GR$5)-SUM(_xlfn._xlws.FILTER(GR12:GR91,$A12:$A91&gt;GR$4),_xlfn._xlws.FILTER($C$9:GQ91,$A$9:$A91&gt;GR$4))&gt;GR$6)),GR$6,MAX(0,SUMIFS($B$9:$B11,$A$9:$A11,"&lt;"&amp;$A11,$A$9:$A11,"&gt;="&amp;GR$4,$A$9:$A11,"&lt;="&amp;GR$5)-SUM(_xlfn._xlws.FILTER(GR12:GR91,$A12:$A91&gt;GR$4),_xlfn._xlws.FILTER($C$9:GQ91,$A$9:$A91&gt;GR$4)))),"")</f>
        <v/>
      </c>
      <c r="GS11" s="32" t="str" cm="1">
        <f t="array" ref="GS11">IF(AND(($A11&lt;&gt;"")*($A11&gt;GS$4)*($A11&lt;=GS$5)),IF(AND((SUMIFS($B$9:$B11,$A$9:$A11,"&lt;"&amp;$A11,$A$9:$A11,"&gt;="&amp;GS$4,$A$9:$A11,"&lt;="&amp;GS$5)&gt;SUM(_xlfn._xlws.FILTER(GS12:GS91,$A12:$A91&gt;GS$4),_xlfn._xlws.FILTER($C$9:GR91,$A$9:$A91&gt;GS$4))),(SUMIFS($B$9:$B11,$A$9:$A11,"&lt;"&amp;$A11,$A$9:$A11,"&gt;="&amp;GS$4,$A$9:$A11,"&lt;="&amp;GS$5)-SUM(_xlfn._xlws.FILTER(GS12:GS91,$A12:$A91&gt;GS$4),_xlfn._xlws.FILTER($C$9:GR91,$A$9:$A91&gt;GS$4))&gt;GS$6)),GS$6,MAX(0,SUMIFS($B$9:$B11,$A$9:$A11,"&lt;"&amp;$A11,$A$9:$A11,"&gt;="&amp;GS$4,$A$9:$A11,"&lt;="&amp;GS$5)-SUM(_xlfn._xlws.FILTER(GS12:GS91,$A12:$A91&gt;GS$4),_xlfn._xlws.FILTER($C$9:GR91,$A$9:$A91&gt;GS$4)))),"")</f>
        <v/>
      </c>
      <c r="GT11" s="32" t="str" cm="1">
        <f t="array" ref="GT11">IF(AND(($A11&lt;&gt;"")*($A11&gt;GT$4)*($A11&lt;=GT$5)),IF(AND((SUMIFS($B$9:$B11,$A$9:$A11,"&lt;"&amp;$A11,$A$9:$A11,"&gt;="&amp;GT$4,$A$9:$A11,"&lt;="&amp;GT$5)&gt;SUM(_xlfn._xlws.FILTER(GT12:GT91,$A12:$A91&gt;GT$4),_xlfn._xlws.FILTER($C$9:GS91,$A$9:$A91&gt;GT$4))),(SUMIFS($B$9:$B11,$A$9:$A11,"&lt;"&amp;$A11,$A$9:$A11,"&gt;="&amp;GT$4,$A$9:$A11,"&lt;="&amp;GT$5)-SUM(_xlfn._xlws.FILTER(GT12:GT91,$A12:$A91&gt;GT$4),_xlfn._xlws.FILTER($C$9:GS91,$A$9:$A91&gt;GT$4))&gt;GT$6)),GT$6,MAX(0,SUMIFS($B$9:$B11,$A$9:$A11,"&lt;"&amp;$A11,$A$9:$A11,"&gt;="&amp;GT$4,$A$9:$A11,"&lt;="&amp;GT$5)-SUM(_xlfn._xlws.FILTER(GT12:GT91,$A12:$A91&gt;GT$4),_xlfn._xlws.FILTER($C$9:GS91,$A$9:$A91&gt;GT$4)))),"")</f>
        <v/>
      </c>
      <c r="GU11" s="32" t="str" cm="1">
        <f t="array" ref="GU11">IF(AND(($A11&lt;&gt;"")*($A11&gt;GU$4)*($A11&lt;=GU$5)),IF(AND((SUMIFS($B$9:$B11,$A$9:$A11,"&lt;"&amp;$A11,$A$9:$A11,"&gt;="&amp;GU$4,$A$9:$A11,"&lt;="&amp;GU$5)&gt;SUM(_xlfn._xlws.FILTER(GU12:GU91,$A12:$A91&gt;GU$4),_xlfn._xlws.FILTER($C$9:GT91,$A$9:$A91&gt;GU$4))),(SUMIFS($B$9:$B11,$A$9:$A11,"&lt;"&amp;$A11,$A$9:$A11,"&gt;="&amp;GU$4,$A$9:$A11,"&lt;="&amp;GU$5)-SUM(_xlfn._xlws.FILTER(GU12:GU91,$A12:$A91&gt;GU$4),_xlfn._xlws.FILTER($C$9:GT91,$A$9:$A91&gt;GU$4))&gt;GU$6)),GU$6,MAX(0,SUMIFS($B$9:$B11,$A$9:$A11,"&lt;"&amp;$A11,$A$9:$A11,"&gt;="&amp;GU$4,$A$9:$A11,"&lt;="&amp;GU$5)-SUM(_xlfn._xlws.FILTER(GU12:GU91,$A12:$A91&gt;GU$4),_xlfn._xlws.FILTER($C$9:GT91,$A$9:$A91&gt;GU$4)))),"")</f>
        <v/>
      </c>
      <c r="GV11" s="32" t="str" cm="1">
        <f t="array" ref="GV11">IF(AND(($A11&lt;&gt;"")*($A11&gt;GV$4)*($A11&lt;=GV$5)),IF(AND((SUMIFS($B$9:$B11,$A$9:$A11,"&lt;"&amp;$A11,$A$9:$A11,"&gt;="&amp;GV$4,$A$9:$A11,"&lt;="&amp;GV$5)&gt;SUM(_xlfn._xlws.FILTER(GV12:GV91,$A12:$A91&gt;GV$4),_xlfn._xlws.FILTER($C$9:GU91,$A$9:$A91&gt;GV$4))),(SUMIFS($B$9:$B11,$A$9:$A11,"&lt;"&amp;$A11,$A$9:$A11,"&gt;="&amp;GV$4,$A$9:$A11,"&lt;="&amp;GV$5)-SUM(_xlfn._xlws.FILTER(GV12:GV91,$A12:$A91&gt;GV$4),_xlfn._xlws.FILTER($C$9:GU91,$A$9:$A91&gt;GV$4))&gt;GV$6)),GV$6,MAX(0,SUMIFS($B$9:$B11,$A$9:$A11,"&lt;"&amp;$A11,$A$9:$A11,"&gt;="&amp;GV$4,$A$9:$A11,"&lt;="&amp;GV$5)-SUM(_xlfn._xlws.FILTER(GV12:GV91,$A12:$A91&gt;GV$4),_xlfn._xlws.FILTER($C$9:GU91,$A$9:$A91&gt;GV$4)))),"")</f>
        <v/>
      </c>
      <c r="GW11" s="32" t="str" cm="1">
        <f t="array" ref="GW11">IF(AND(($A11&lt;&gt;"")*($A11&gt;GW$4)*($A11&lt;=GW$5)),IF(AND((SUMIFS($B$9:$B11,$A$9:$A11,"&lt;"&amp;$A11,$A$9:$A11,"&gt;="&amp;GW$4,$A$9:$A11,"&lt;="&amp;GW$5)&gt;SUM(_xlfn._xlws.FILTER(GW12:GW91,$A12:$A91&gt;GW$4),_xlfn._xlws.FILTER($C$9:GV91,$A$9:$A91&gt;GW$4))),(SUMIFS($B$9:$B11,$A$9:$A11,"&lt;"&amp;$A11,$A$9:$A11,"&gt;="&amp;GW$4,$A$9:$A11,"&lt;="&amp;GW$5)-SUM(_xlfn._xlws.FILTER(GW12:GW91,$A12:$A91&gt;GW$4),_xlfn._xlws.FILTER($C$9:GV91,$A$9:$A91&gt;GW$4))&gt;GW$6)),GW$6,MAX(0,SUMIFS($B$9:$B11,$A$9:$A11,"&lt;"&amp;$A11,$A$9:$A11,"&gt;="&amp;GW$4,$A$9:$A11,"&lt;="&amp;GW$5)-SUM(_xlfn._xlws.FILTER(GW12:GW91,$A12:$A91&gt;GW$4),_xlfn._xlws.FILTER($C$9:GV91,$A$9:$A91&gt;GW$4)))),"")</f>
        <v/>
      </c>
      <c r="GX11" s="32" t="str" cm="1">
        <f t="array" ref="GX11">IF(AND(($A11&lt;&gt;"")*($A11&gt;GX$4)*($A11&lt;=GX$5)),IF(AND((SUMIFS($B$9:$B11,$A$9:$A11,"&lt;"&amp;$A11,$A$9:$A11,"&gt;="&amp;GX$4,$A$9:$A11,"&lt;="&amp;GX$5)&gt;SUM(_xlfn._xlws.FILTER(GX12:GX91,$A12:$A91&gt;GX$4),_xlfn._xlws.FILTER($C$9:GW91,$A$9:$A91&gt;GX$4))),(SUMIFS($B$9:$B11,$A$9:$A11,"&lt;"&amp;$A11,$A$9:$A11,"&gt;="&amp;GX$4,$A$9:$A11,"&lt;="&amp;GX$5)-SUM(_xlfn._xlws.FILTER(GX12:GX91,$A12:$A91&gt;GX$4),_xlfn._xlws.FILTER($C$9:GW91,$A$9:$A91&gt;GX$4))&gt;GX$6)),GX$6,MAX(0,SUMIFS($B$9:$B11,$A$9:$A11,"&lt;"&amp;$A11,$A$9:$A11,"&gt;="&amp;GX$4,$A$9:$A11,"&lt;="&amp;GX$5)-SUM(_xlfn._xlws.FILTER(GX12:GX91,$A12:$A91&gt;GX$4),_xlfn._xlws.FILTER($C$9:GW91,$A$9:$A91&gt;GX$4)))),"")</f>
        <v/>
      </c>
      <c r="GY11" s="32" t="str" cm="1">
        <f t="array" ref="GY11">IF(AND(($A11&lt;&gt;"")*($A11&gt;GY$4)*($A11&lt;=GY$5)),IF(AND((SUMIFS($B$9:$B11,$A$9:$A11,"&lt;"&amp;$A11,$A$9:$A11,"&gt;="&amp;GY$4,$A$9:$A11,"&lt;="&amp;GY$5)&gt;SUM(_xlfn._xlws.FILTER(GY12:GY91,$A12:$A91&gt;GY$4),_xlfn._xlws.FILTER($C$9:GX91,$A$9:$A91&gt;GY$4))),(SUMIFS($B$9:$B11,$A$9:$A11,"&lt;"&amp;$A11,$A$9:$A11,"&gt;="&amp;GY$4,$A$9:$A11,"&lt;="&amp;GY$5)-SUM(_xlfn._xlws.FILTER(GY12:GY91,$A12:$A91&gt;GY$4),_xlfn._xlws.FILTER($C$9:GX91,$A$9:$A91&gt;GY$4))&gt;GY$6)),GY$6,MAX(0,SUMIFS($B$9:$B11,$A$9:$A11,"&lt;"&amp;$A11,$A$9:$A11,"&gt;="&amp;GY$4,$A$9:$A11,"&lt;="&amp;GY$5)-SUM(_xlfn._xlws.FILTER(GY12:GY91,$A12:$A91&gt;GY$4),_xlfn._xlws.FILTER($C$9:GX91,$A$9:$A91&gt;GY$4)))),"")</f>
        <v/>
      </c>
      <c r="GZ11" s="32" t="str" cm="1">
        <f t="array" ref="GZ11">IF(AND(($A11&lt;&gt;"")*($A11&gt;GZ$4)*($A11&lt;=GZ$5)),IF(AND((SUMIFS($B$9:$B11,$A$9:$A11,"&lt;"&amp;$A11,$A$9:$A11,"&gt;="&amp;GZ$4,$A$9:$A11,"&lt;="&amp;GZ$5)&gt;SUM(_xlfn._xlws.FILTER(GZ12:GZ91,$A12:$A91&gt;GZ$4),_xlfn._xlws.FILTER($C$9:GY91,$A$9:$A91&gt;GZ$4))),(SUMIFS($B$9:$B11,$A$9:$A11,"&lt;"&amp;$A11,$A$9:$A11,"&gt;="&amp;GZ$4,$A$9:$A11,"&lt;="&amp;GZ$5)-SUM(_xlfn._xlws.FILTER(GZ12:GZ91,$A12:$A91&gt;GZ$4),_xlfn._xlws.FILTER($C$9:GY91,$A$9:$A91&gt;GZ$4))&gt;GZ$6)),GZ$6,MAX(0,SUMIFS($B$9:$B11,$A$9:$A11,"&lt;"&amp;$A11,$A$9:$A11,"&gt;="&amp;GZ$4,$A$9:$A11,"&lt;="&amp;GZ$5)-SUM(_xlfn._xlws.FILTER(GZ12:GZ91,$A12:$A91&gt;GZ$4),_xlfn._xlws.FILTER($C$9:GY91,$A$9:$A91&gt;GZ$4)))),"")</f>
        <v/>
      </c>
      <c r="HA11" s="32" t="str" cm="1">
        <f t="array" ref="HA11">IF(AND(($A11&lt;&gt;"")*($A11&gt;HA$4)*($A11&lt;=HA$5)),IF(AND((SUMIFS($B$9:$B11,$A$9:$A11,"&lt;"&amp;$A11,$A$9:$A11,"&gt;="&amp;HA$4,$A$9:$A11,"&lt;="&amp;HA$5)&gt;SUM(_xlfn._xlws.FILTER(HA12:HA91,$A12:$A91&gt;HA$4),_xlfn._xlws.FILTER($C$9:GZ91,$A$9:$A91&gt;HA$4))),(SUMIFS($B$9:$B11,$A$9:$A11,"&lt;"&amp;$A11,$A$9:$A11,"&gt;="&amp;HA$4,$A$9:$A11,"&lt;="&amp;HA$5)-SUM(_xlfn._xlws.FILTER(HA12:HA91,$A12:$A91&gt;HA$4),_xlfn._xlws.FILTER($C$9:GZ91,$A$9:$A91&gt;HA$4))&gt;HA$6)),HA$6,MAX(0,SUMIFS($B$9:$B11,$A$9:$A11,"&lt;"&amp;$A11,$A$9:$A11,"&gt;="&amp;HA$4,$A$9:$A11,"&lt;="&amp;HA$5)-SUM(_xlfn._xlws.FILTER(HA12:HA91,$A12:$A91&gt;HA$4),_xlfn._xlws.FILTER($C$9:GZ91,$A$9:$A91&gt;HA$4)))),"")</f>
        <v/>
      </c>
      <c r="HB11" s="32" t="str" cm="1">
        <f t="array" ref="HB11">IF(AND(($A11&lt;&gt;"")*($A11&gt;HB$4)*($A11&lt;=HB$5)),IF(AND((SUMIFS($B$9:$B11,$A$9:$A11,"&lt;"&amp;$A11,$A$9:$A11,"&gt;="&amp;HB$4,$A$9:$A11,"&lt;="&amp;HB$5)&gt;SUM(_xlfn._xlws.FILTER(HB12:HB91,$A12:$A91&gt;HB$4),_xlfn._xlws.FILTER($C$9:HA91,$A$9:$A91&gt;HB$4))),(SUMIFS($B$9:$B11,$A$9:$A11,"&lt;"&amp;$A11,$A$9:$A11,"&gt;="&amp;HB$4,$A$9:$A11,"&lt;="&amp;HB$5)-SUM(_xlfn._xlws.FILTER(HB12:HB91,$A12:$A91&gt;HB$4),_xlfn._xlws.FILTER($C$9:HA91,$A$9:$A91&gt;HB$4))&gt;HB$6)),HB$6,MAX(0,SUMIFS($B$9:$B11,$A$9:$A11,"&lt;"&amp;$A11,$A$9:$A11,"&gt;="&amp;HB$4,$A$9:$A11,"&lt;="&amp;HB$5)-SUM(_xlfn._xlws.FILTER(HB12:HB91,$A12:$A91&gt;HB$4),_xlfn._xlws.FILTER($C$9:HA91,$A$9:$A91&gt;HB$4)))),"")</f>
        <v/>
      </c>
      <c r="HC11" s="32" t="str" cm="1">
        <f t="array" ref="HC11">IF(AND(($A11&lt;&gt;"")*($A11&gt;HC$4)*($A11&lt;=HC$5)),IF(AND((SUMIFS($B$9:$B11,$A$9:$A11,"&lt;"&amp;$A11,$A$9:$A11,"&gt;="&amp;HC$4,$A$9:$A11,"&lt;="&amp;HC$5)&gt;SUM(_xlfn._xlws.FILTER(HC12:HC91,$A12:$A91&gt;HC$4),_xlfn._xlws.FILTER($C$9:HB91,$A$9:$A91&gt;HC$4))),(SUMIFS($B$9:$B11,$A$9:$A11,"&lt;"&amp;$A11,$A$9:$A11,"&gt;="&amp;HC$4,$A$9:$A11,"&lt;="&amp;HC$5)-SUM(_xlfn._xlws.FILTER(HC12:HC91,$A12:$A91&gt;HC$4),_xlfn._xlws.FILTER($C$9:HB91,$A$9:$A91&gt;HC$4))&gt;HC$6)),HC$6,MAX(0,SUMIFS($B$9:$B11,$A$9:$A11,"&lt;"&amp;$A11,$A$9:$A11,"&gt;="&amp;HC$4,$A$9:$A11,"&lt;="&amp;HC$5)-SUM(_xlfn._xlws.FILTER(HC12:HC91,$A12:$A91&gt;HC$4),_xlfn._xlws.FILTER($C$9:HB91,$A$9:$A91&gt;HC$4)))),"")</f>
        <v/>
      </c>
      <c r="HD11" s="32" t="str" cm="1">
        <f t="array" ref="HD11">IF(AND(($A11&lt;&gt;"")*($A11&gt;HD$4)*($A11&lt;=HD$5)),IF(AND((SUMIFS($B$9:$B11,$A$9:$A11,"&lt;"&amp;$A11,$A$9:$A11,"&gt;="&amp;HD$4,$A$9:$A11,"&lt;="&amp;HD$5)&gt;SUM(_xlfn._xlws.FILTER(HD12:HD91,$A12:$A91&gt;HD$4),_xlfn._xlws.FILTER($C$9:HC91,$A$9:$A91&gt;HD$4))),(SUMIFS($B$9:$B11,$A$9:$A11,"&lt;"&amp;$A11,$A$9:$A11,"&gt;="&amp;HD$4,$A$9:$A11,"&lt;="&amp;HD$5)-SUM(_xlfn._xlws.FILTER(HD12:HD91,$A12:$A91&gt;HD$4),_xlfn._xlws.FILTER($C$9:HC91,$A$9:$A91&gt;HD$4))&gt;HD$6)),HD$6,MAX(0,SUMIFS($B$9:$B11,$A$9:$A11,"&lt;"&amp;$A11,$A$9:$A11,"&gt;="&amp;HD$4,$A$9:$A11,"&lt;="&amp;HD$5)-SUM(_xlfn._xlws.FILTER(HD12:HD91,$A12:$A91&gt;HD$4),_xlfn._xlws.FILTER($C$9:HC91,$A$9:$A91&gt;HD$4)))),"")</f>
        <v/>
      </c>
      <c r="HE11" s="32" t="str" cm="1">
        <f t="array" ref="HE11">IF(AND(($A11&lt;&gt;"")*($A11&gt;HE$4)*($A11&lt;=HE$5)),IF(AND((SUMIFS($B$9:$B11,$A$9:$A11,"&lt;"&amp;$A11,$A$9:$A11,"&gt;="&amp;HE$4,$A$9:$A11,"&lt;="&amp;HE$5)&gt;SUM(_xlfn._xlws.FILTER(HE12:HE91,$A12:$A91&gt;HE$4),_xlfn._xlws.FILTER($C$9:HD91,$A$9:$A91&gt;HE$4))),(SUMIFS($B$9:$B11,$A$9:$A11,"&lt;"&amp;$A11,$A$9:$A11,"&gt;="&amp;HE$4,$A$9:$A11,"&lt;="&amp;HE$5)-SUM(_xlfn._xlws.FILTER(HE12:HE91,$A12:$A91&gt;HE$4),_xlfn._xlws.FILTER($C$9:HD91,$A$9:$A91&gt;HE$4))&gt;HE$6)),HE$6,MAX(0,SUMIFS($B$9:$B11,$A$9:$A11,"&lt;"&amp;$A11,$A$9:$A11,"&gt;="&amp;HE$4,$A$9:$A11,"&lt;="&amp;HE$5)-SUM(_xlfn._xlws.FILTER(HE12:HE91,$A12:$A91&gt;HE$4),_xlfn._xlws.FILTER($C$9:HD91,$A$9:$A91&gt;HE$4)))),"")</f>
        <v/>
      </c>
      <c r="HF11" s="32" t="str" cm="1">
        <f t="array" ref="HF11">IF(AND(($A11&lt;&gt;"")*($A11&gt;HF$4)*($A11&lt;=HF$5)),IF(AND((SUMIFS($B$9:$B11,$A$9:$A11,"&lt;"&amp;$A11,$A$9:$A11,"&gt;="&amp;HF$4,$A$9:$A11,"&lt;="&amp;HF$5)&gt;SUM(_xlfn._xlws.FILTER(HF12:HF91,$A12:$A91&gt;HF$4),_xlfn._xlws.FILTER($C$9:HE91,$A$9:$A91&gt;HF$4))),(SUMIFS($B$9:$B11,$A$9:$A11,"&lt;"&amp;$A11,$A$9:$A11,"&gt;="&amp;HF$4,$A$9:$A11,"&lt;="&amp;HF$5)-SUM(_xlfn._xlws.FILTER(HF12:HF91,$A12:$A91&gt;HF$4),_xlfn._xlws.FILTER($C$9:HE91,$A$9:$A91&gt;HF$4))&gt;HF$6)),HF$6,MAX(0,SUMIFS($B$9:$B11,$A$9:$A11,"&lt;"&amp;$A11,$A$9:$A11,"&gt;="&amp;HF$4,$A$9:$A11,"&lt;="&amp;HF$5)-SUM(_xlfn._xlws.FILTER(HF12:HF91,$A12:$A91&gt;HF$4),_xlfn._xlws.FILTER($C$9:HE91,$A$9:$A91&gt;HF$4)))),"")</f>
        <v/>
      </c>
      <c r="HG11" s="32" t="str" cm="1">
        <f t="array" ref="HG11">IF(AND(($A11&lt;&gt;"")*($A11&gt;HG$4)*($A11&lt;=HG$5)),IF(AND((SUMIFS($B$9:$B11,$A$9:$A11,"&lt;"&amp;$A11,$A$9:$A11,"&gt;="&amp;HG$4,$A$9:$A11,"&lt;="&amp;HG$5)&gt;SUM(_xlfn._xlws.FILTER(HG12:HG91,$A12:$A91&gt;HG$4),_xlfn._xlws.FILTER($C$9:HF91,$A$9:$A91&gt;HG$4))),(SUMIFS($B$9:$B11,$A$9:$A11,"&lt;"&amp;$A11,$A$9:$A11,"&gt;="&amp;HG$4,$A$9:$A11,"&lt;="&amp;HG$5)-SUM(_xlfn._xlws.FILTER(HG12:HG91,$A12:$A91&gt;HG$4),_xlfn._xlws.FILTER($C$9:HF91,$A$9:$A91&gt;HG$4))&gt;HG$6)),HG$6,MAX(0,SUMIFS($B$9:$B11,$A$9:$A11,"&lt;"&amp;$A11,$A$9:$A11,"&gt;="&amp;HG$4,$A$9:$A11,"&lt;="&amp;HG$5)-SUM(_xlfn._xlws.FILTER(HG12:HG91,$A12:$A91&gt;HG$4),_xlfn._xlws.FILTER($C$9:HF91,$A$9:$A91&gt;HG$4)))),"")</f>
        <v/>
      </c>
      <c r="HH11" s="32" t="str" cm="1">
        <f t="array" ref="HH11">IF(AND(($A11&lt;&gt;"")*($A11&gt;HH$4)*($A11&lt;=HH$5)),IF(AND((SUMIFS($B$9:$B11,$A$9:$A11,"&lt;"&amp;$A11,$A$9:$A11,"&gt;="&amp;HH$4,$A$9:$A11,"&lt;="&amp;HH$5)&gt;SUM(_xlfn._xlws.FILTER(HH12:HH91,$A12:$A91&gt;HH$4),_xlfn._xlws.FILTER($C$9:HG91,$A$9:$A91&gt;HH$4))),(SUMIFS($B$9:$B11,$A$9:$A11,"&lt;"&amp;$A11,$A$9:$A11,"&gt;="&amp;HH$4,$A$9:$A11,"&lt;="&amp;HH$5)-SUM(_xlfn._xlws.FILTER(HH12:HH91,$A12:$A91&gt;HH$4),_xlfn._xlws.FILTER($C$9:HG91,$A$9:$A91&gt;HH$4))&gt;HH$6)),HH$6,MAX(0,SUMIFS($B$9:$B11,$A$9:$A11,"&lt;"&amp;$A11,$A$9:$A11,"&gt;="&amp;HH$4,$A$9:$A11,"&lt;="&amp;HH$5)-SUM(_xlfn._xlws.FILTER(HH12:HH91,$A12:$A91&gt;HH$4),_xlfn._xlws.FILTER($C$9:HG91,$A$9:$A91&gt;HH$4)))),"")</f>
        <v/>
      </c>
      <c r="HI11" s="32" t="str" cm="1">
        <f t="array" ref="HI11">IF(AND(($A11&lt;&gt;"")*($A11&gt;HI$4)*($A11&lt;=HI$5)),IF(AND((SUMIFS($B$9:$B11,$A$9:$A11,"&lt;"&amp;$A11,$A$9:$A11,"&gt;="&amp;HI$4,$A$9:$A11,"&lt;="&amp;HI$5)&gt;SUM(_xlfn._xlws.FILTER(HI12:HI91,$A12:$A91&gt;HI$4),_xlfn._xlws.FILTER($C$9:HH91,$A$9:$A91&gt;HI$4))),(SUMIFS($B$9:$B11,$A$9:$A11,"&lt;"&amp;$A11,$A$9:$A11,"&gt;="&amp;HI$4,$A$9:$A11,"&lt;="&amp;HI$5)-SUM(_xlfn._xlws.FILTER(HI12:HI91,$A12:$A91&gt;HI$4),_xlfn._xlws.FILTER($C$9:HH91,$A$9:$A91&gt;HI$4))&gt;HI$6)),HI$6,MAX(0,SUMIFS($B$9:$B11,$A$9:$A11,"&lt;"&amp;$A11,$A$9:$A11,"&gt;="&amp;HI$4,$A$9:$A11,"&lt;="&amp;HI$5)-SUM(_xlfn._xlws.FILTER(HI12:HI91,$A12:$A91&gt;HI$4),_xlfn._xlws.FILTER($C$9:HH91,$A$9:$A91&gt;HI$4)))),"")</f>
        <v/>
      </c>
      <c r="HJ11" s="32" t="str" cm="1">
        <f t="array" ref="HJ11">IF(AND(($A11&lt;&gt;"")*($A11&gt;HJ$4)*($A11&lt;=HJ$5)),IF(AND((SUMIFS($B$9:$B11,$A$9:$A11,"&lt;"&amp;$A11,$A$9:$A11,"&gt;="&amp;HJ$4,$A$9:$A11,"&lt;="&amp;HJ$5)&gt;SUM(_xlfn._xlws.FILTER(HJ12:HJ91,$A12:$A91&gt;HJ$4),_xlfn._xlws.FILTER($C$9:HI91,$A$9:$A91&gt;HJ$4))),(SUMIFS($B$9:$B11,$A$9:$A11,"&lt;"&amp;$A11,$A$9:$A11,"&gt;="&amp;HJ$4,$A$9:$A11,"&lt;="&amp;HJ$5)-SUM(_xlfn._xlws.FILTER(HJ12:HJ91,$A12:$A91&gt;HJ$4),_xlfn._xlws.FILTER($C$9:HI91,$A$9:$A91&gt;HJ$4))&gt;HJ$6)),HJ$6,MAX(0,SUMIFS($B$9:$B11,$A$9:$A11,"&lt;"&amp;$A11,$A$9:$A11,"&gt;="&amp;HJ$4,$A$9:$A11,"&lt;="&amp;HJ$5)-SUM(_xlfn._xlws.FILTER(HJ12:HJ91,$A12:$A91&gt;HJ$4),_xlfn._xlws.FILTER($C$9:HI91,$A$9:$A91&gt;HJ$4)))),"")</f>
        <v/>
      </c>
      <c r="HK11" s="32" t="str" cm="1">
        <f t="array" ref="HK11">IF(AND(($A11&lt;&gt;"")*($A11&gt;HK$4)*($A11&lt;=HK$5)),IF(AND((SUMIFS($B$9:$B11,$A$9:$A11,"&lt;"&amp;$A11,$A$9:$A11,"&gt;="&amp;HK$4,$A$9:$A11,"&lt;="&amp;HK$5)&gt;SUM(_xlfn._xlws.FILTER(HK12:HK91,$A12:$A91&gt;HK$4),_xlfn._xlws.FILTER($C$9:HJ91,$A$9:$A91&gt;HK$4))),(SUMIFS($B$9:$B11,$A$9:$A11,"&lt;"&amp;$A11,$A$9:$A11,"&gt;="&amp;HK$4,$A$9:$A11,"&lt;="&amp;HK$5)-SUM(_xlfn._xlws.FILTER(HK12:HK91,$A12:$A91&gt;HK$4),_xlfn._xlws.FILTER($C$9:HJ91,$A$9:$A91&gt;HK$4))&gt;HK$6)),HK$6,MAX(0,SUMIFS($B$9:$B11,$A$9:$A11,"&lt;"&amp;$A11,$A$9:$A11,"&gt;="&amp;HK$4,$A$9:$A11,"&lt;="&amp;HK$5)-SUM(_xlfn._xlws.FILTER(HK12:HK91,$A12:$A91&gt;HK$4),_xlfn._xlws.FILTER($C$9:HJ91,$A$9:$A91&gt;HK$4)))),"")</f>
        <v/>
      </c>
      <c r="HL11" s="32" t="str" cm="1">
        <f t="array" ref="HL11">IF(AND(($A11&lt;&gt;"")*($A11&gt;HL$4)*($A11&lt;=HL$5)),IF(AND((SUMIFS($B$9:$B11,$A$9:$A11,"&lt;"&amp;$A11,$A$9:$A11,"&gt;="&amp;HL$4,$A$9:$A11,"&lt;="&amp;HL$5)&gt;SUM(_xlfn._xlws.FILTER(HL12:HL91,$A12:$A91&gt;HL$4),_xlfn._xlws.FILTER($C$9:HK91,$A$9:$A91&gt;HL$4))),(SUMIFS($B$9:$B11,$A$9:$A11,"&lt;"&amp;$A11,$A$9:$A11,"&gt;="&amp;HL$4,$A$9:$A11,"&lt;="&amp;HL$5)-SUM(_xlfn._xlws.FILTER(HL12:HL91,$A12:$A91&gt;HL$4),_xlfn._xlws.FILTER($C$9:HK91,$A$9:$A91&gt;HL$4))&gt;HL$6)),HL$6,MAX(0,SUMIFS($B$9:$B11,$A$9:$A11,"&lt;"&amp;$A11,$A$9:$A11,"&gt;="&amp;HL$4,$A$9:$A11,"&lt;="&amp;HL$5)-SUM(_xlfn._xlws.FILTER(HL12:HL91,$A12:$A91&gt;HL$4),_xlfn._xlws.FILTER($C$9:HK91,$A$9:$A91&gt;HL$4)))),"")</f>
        <v/>
      </c>
      <c r="HM11" s="32" t="str" cm="1">
        <f t="array" ref="HM11">IF(AND(($A11&lt;&gt;"")*($A11&gt;HM$4)*($A11&lt;=HM$5)),IF(AND((SUMIFS($B$9:$B11,$A$9:$A11,"&lt;"&amp;$A11,$A$9:$A11,"&gt;="&amp;HM$4,$A$9:$A11,"&lt;="&amp;HM$5)&gt;SUM(_xlfn._xlws.FILTER(HM12:HM91,$A12:$A91&gt;HM$4),_xlfn._xlws.FILTER($C$9:HL91,$A$9:$A91&gt;HM$4))),(SUMIFS($B$9:$B11,$A$9:$A11,"&lt;"&amp;$A11,$A$9:$A11,"&gt;="&amp;HM$4,$A$9:$A11,"&lt;="&amp;HM$5)-SUM(_xlfn._xlws.FILTER(HM12:HM91,$A12:$A91&gt;HM$4),_xlfn._xlws.FILTER($C$9:HL91,$A$9:$A91&gt;HM$4))&gt;HM$6)),HM$6,MAX(0,SUMIFS($B$9:$B11,$A$9:$A11,"&lt;"&amp;$A11,$A$9:$A11,"&gt;="&amp;HM$4,$A$9:$A11,"&lt;="&amp;HM$5)-SUM(_xlfn._xlws.FILTER(HM12:HM91,$A12:$A91&gt;HM$4),_xlfn._xlws.FILTER($C$9:HL91,$A$9:$A91&gt;HM$4)))),"")</f>
        <v/>
      </c>
      <c r="HN11" s="32" t="str" cm="1">
        <f t="array" ref="HN11">IF(AND(($A11&lt;&gt;"")*($A11&gt;HN$4)*($A11&lt;=HN$5)),IF(AND((SUMIFS($B$9:$B11,$A$9:$A11,"&lt;"&amp;$A11,$A$9:$A11,"&gt;="&amp;HN$4,$A$9:$A11,"&lt;="&amp;HN$5)&gt;SUM(_xlfn._xlws.FILTER(HN12:HN91,$A12:$A91&gt;HN$4),_xlfn._xlws.FILTER($C$9:HM91,$A$9:$A91&gt;HN$4))),(SUMIFS($B$9:$B11,$A$9:$A11,"&lt;"&amp;$A11,$A$9:$A11,"&gt;="&amp;HN$4,$A$9:$A11,"&lt;="&amp;HN$5)-SUM(_xlfn._xlws.FILTER(HN12:HN91,$A12:$A91&gt;HN$4),_xlfn._xlws.FILTER($C$9:HM91,$A$9:$A91&gt;HN$4))&gt;HN$6)),HN$6,MAX(0,SUMIFS($B$9:$B11,$A$9:$A11,"&lt;"&amp;$A11,$A$9:$A11,"&gt;="&amp;HN$4,$A$9:$A11,"&lt;="&amp;HN$5)-SUM(_xlfn._xlws.FILTER(HN12:HN91,$A12:$A91&gt;HN$4),_xlfn._xlws.FILTER($C$9:HM91,$A$9:$A91&gt;HN$4)))),"")</f>
        <v/>
      </c>
      <c r="HO11" s="32" t="str" cm="1">
        <f t="array" ref="HO11">IF(AND(($A11&lt;&gt;"")*($A11&gt;HO$4)*($A11&lt;=HO$5)),IF(AND((SUMIFS($B$9:$B11,$A$9:$A11,"&lt;"&amp;$A11,$A$9:$A11,"&gt;="&amp;HO$4,$A$9:$A11,"&lt;="&amp;HO$5)&gt;SUM(_xlfn._xlws.FILTER(HO12:HO91,$A12:$A91&gt;HO$4),_xlfn._xlws.FILTER($C$9:HN91,$A$9:$A91&gt;HO$4))),(SUMIFS($B$9:$B11,$A$9:$A11,"&lt;"&amp;$A11,$A$9:$A11,"&gt;="&amp;HO$4,$A$9:$A11,"&lt;="&amp;HO$5)-SUM(_xlfn._xlws.FILTER(HO12:HO91,$A12:$A91&gt;HO$4),_xlfn._xlws.FILTER($C$9:HN91,$A$9:$A91&gt;HO$4))&gt;HO$6)),HO$6,MAX(0,SUMIFS($B$9:$B11,$A$9:$A11,"&lt;"&amp;$A11,$A$9:$A11,"&gt;="&amp;HO$4,$A$9:$A11,"&lt;="&amp;HO$5)-SUM(_xlfn._xlws.FILTER(HO12:HO91,$A12:$A91&gt;HO$4),_xlfn._xlws.FILTER($C$9:HN91,$A$9:$A91&gt;HO$4)))),"")</f>
        <v/>
      </c>
      <c r="HP11" s="32" t="str" cm="1">
        <f t="array" ref="HP11">IF(AND(($A11&lt;&gt;"")*($A11&gt;HP$4)*($A11&lt;=HP$5)),IF(AND((SUMIFS($B$9:$B11,$A$9:$A11,"&lt;"&amp;$A11,$A$9:$A11,"&gt;="&amp;HP$4,$A$9:$A11,"&lt;="&amp;HP$5)&gt;SUM(_xlfn._xlws.FILTER(HP12:HP91,$A12:$A91&gt;HP$4),_xlfn._xlws.FILTER($C$9:HO91,$A$9:$A91&gt;HP$4))),(SUMIFS($B$9:$B11,$A$9:$A11,"&lt;"&amp;$A11,$A$9:$A11,"&gt;="&amp;HP$4,$A$9:$A11,"&lt;="&amp;HP$5)-SUM(_xlfn._xlws.FILTER(HP12:HP91,$A12:$A91&gt;HP$4),_xlfn._xlws.FILTER($C$9:HO91,$A$9:$A91&gt;HP$4))&gt;HP$6)),HP$6,MAX(0,SUMIFS($B$9:$B11,$A$9:$A11,"&lt;"&amp;$A11,$A$9:$A11,"&gt;="&amp;HP$4,$A$9:$A11,"&lt;="&amp;HP$5)-SUM(_xlfn._xlws.FILTER(HP12:HP91,$A12:$A91&gt;HP$4),_xlfn._xlws.FILTER($C$9:HO91,$A$9:$A91&gt;HP$4)))),"")</f>
        <v/>
      </c>
      <c r="HQ11" s="32" t="str" cm="1">
        <f t="array" ref="HQ11">IF(AND(($A11&lt;&gt;"")*($A11&gt;HQ$4)*($A11&lt;=HQ$5)),IF(AND((SUMIFS($B$9:$B11,$A$9:$A11,"&lt;"&amp;$A11,$A$9:$A11,"&gt;="&amp;HQ$4,$A$9:$A11,"&lt;="&amp;HQ$5)&gt;SUM(_xlfn._xlws.FILTER(HQ12:HQ91,$A12:$A91&gt;HQ$4),_xlfn._xlws.FILTER($C$9:HP91,$A$9:$A91&gt;HQ$4))),(SUMIFS($B$9:$B11,$A$9:$A11,"&lt;"&amp;$A11,$A$9:$A11,"&gt;="&amp;HQ$4,$A$9:$A11,"&lt;="&amp;HQ$5)-SUM(_xlfn._xlws.FILTER(HQ12:HQ91,$A12:$A91&gt;HQ$4),_xlfn._xlws.FILTER($C$9:HP91,$A$9:$A91&gt;HQ$4))&gt;HQ$6)),HQ$6,MAX(0,SUMIFS($B$9:$B11,$A$9:$A11,"&lt;"&amp;$A11,$A$9:$A11,"&gt;="&amp;HQ$4,$A$9:$A11,"&lt;="&amp;HQ$5)-SUM(_xlfn._xlws.FILTER(HQ12:HQ91,$A12:$A91&gt;HQ$4),_xlfn._xlws.FILTER($C$9:HP91,$A$9:$A91&gt;HQ$4)))),"")</f>
        <v/>
      </c>
      <c r="HR11" s="32" t="str" cm="1">
        <f t="array" ref="HR11">IF(AND(($A11&lt;&gt;"")*($A11&gt;HR$4)*($A11&lt;=HR$5)),IF(AND((SUMIFS($B$9:$B11,$A$9:$A11,"&lt;"&amp;$A11,$A$9:$A11,"&gt;="&amp;HR$4,$A$9:$A11,"&lt;="&amp;HR$5)&gt;SUM(_xlfn._xlws.FILTER(HR12:HR91,$A12:$A91&gt;HR$4),_xlfn._xlws.FILTER($C$9:HQ91,$A$9:$A91&gt;HR$4))),(SUMIFS($B$9:$B11,$A$9:$A11,"&lt;"&amp;$A11,$A$9:$A11,"&gt;="&amp;HR$4,$A$9:$A11,"&lt;="&amp;HR$5)-SUM(_xlfn._xlws.FILTER(HR12:HR91,$A12:$A91&gt;HR$4),_xlfn._xlws.FILTER($C$9:HQ91,$A$9:$A91&gt;HR$4))&gt;HR$6)),HR$6,MAX(0,SUMIFS($B$9:$B11,$A$9:$A11,"&lt;"&amp;$A11,$A$9:$A11,"&gt;="&amp;HR$4,$A$9:$A11,"&lt;="&amp;HR$5)-SUM(_xlfn._xlws.FILTER(HR12:HR91,$A12:$A91&gt;HR$4),_xlfn._xlws.FILTER($C$9:HQ91,$A$9:$A91&gt;HR$4)))),"")</f>
        <v/>
      </c>
      <c r="HS11" s="32" t="str" cm="1">
        <f t="array" ref="HS11">IF(AND(($A11&lt;&gt;"")*($A11&gt;HS$4)*($A11&lt;=HS$5)),IF(AND((SUMIFS($B$9:$B11,$A$9:$A11,"&lt;"&amp;$A11,$A$9:$A11,"&gt;="&amp;HS$4,$A$9:$A11,"&lt;="&amp;HS$5)&gt;SUM(_xlfn._xlws.FILTER(HS12:HS91,$A12:$A91&gt;HS$4),_xlfn._xlws.FILTER($C$9:HR91,$A$9:$A91&gt;HS$4))),(SUMIFS($B$9:$B11,$A$9:$A11,"&lt;"&amp;$A11,$A$9:$A11,"&gt;="&amp;HS$4,$A$9:$A11,"&lt;="&amp;HS$5)-SUM(_xlfn._xlws.FILTER(HS12:HS91,$A12:$A91&gt;HS$4),_xlfn._xlws.FILTER($C$9:HR91,$A$9:$A91&gt;HS$4))&gt;HS$6)),HS$6,MAX(0,SUMIFS($B$9:$B11,$A$9:$A11,"&lt;"&amp;$A11,$A$9:$A11,"&gt;="&amp;HS$4,$A$9:$A11,"&lt;="&amp;HS$5)-SUM(_xlfn._xlws.FILTER(HS12:HS91,$A12:$A91&gt;HS$4),_xlfn._xlws.FILTER($C$9:HR91,$A$9:$A91&gt;HS$4)))),"")</f>
        <v/>
      </c>
    </row>
    <row r="12" spans="1:227" x14ac:dyDescent="0.2">
      <c r="A12" s="63">
        <v>45444</v>
      </c>
      <c r="B12" s="32">
        <f>VLOOKUP(A12,Table5[],7,FALSE)</f>
        <v>0</v>
      </c>
      <c r="C12" s="32"/>
      <c r="D12" s="32" cm="1">
        <f t="array" ref="D12">IF(AND(($A12&lt;&gt;"")*($A12&gt;D$4)*($A12&lt;=D$5)),IF(AND((SUMIFS($B$9:$B12,$A$9:$A12,"&lt;"&amp;$A12,$A$9:$A12,"&gt;="&amp;D$4,$A$9:$A12,"&lt;="&amp;D$5)&gt;SUM(_xlfn._xlws.FILTER(D13:D92,$A13:$A92&gt;D$4),_xlfn._xlws.FILTER($C$9:C92,$A$9:$A92&gt;D$4))),(SUMIFS($B$9:$B12,$A$9:$A12,"&lt;"&amp;$A12,$A$9:$A12,"&gt;="&amp;D$4,$A$9:$A12,"&lt;="&amp;D$5)-SUM(_xlfn._xlws.FILTER(D13:D92,$A13:$A92&gt;D$4),_xlfn._xlws.FILTER($C$9:C92,$A$9:$A92&gt;D$4))&gt;D$6)),D$6,MAX(0,SUMIFS($B$9:$B12,$A$9:$A12,"&lt;"&amp;$A12,$A$9:$A12,"&gt;="&amp;D$4,$A$9:$A12,"&lt;="&amp;D$5)-SUM(_xlfn._xlws.FILTER(D13:D92,$A13:$A92&gt;D$4),_xlfn._xlws.FILTER($C$9:C92,$A$9:$A92&gt;D$4)))),"")</f>
        <v>5000</v>
      </c>
      <c r="E12" s="32" cm="1">
        <f t="array" ref="E12">IF(AND(($A12&lt;&gt;"")*($A12&gt;E$4)*($A12&lt;=E$5)),IF(AND((SUMIFS($B$9:$B12,$A$9:$A12,"&lt;"&amp;$A12,$A$9:$A12,"&gt;="&amp;E$4,$A$9:$A12,"&lt;="&amp;E$5)&gt;SUM(_xlfn._xlws.FILTER(E13:E92,$A13:$A92&gt;E$4),_xlfn._xlws.FILTER($C$9:D92,$A$9:$A92&gt;E$4))),(SUMIFS($B$9:$B12,$A$9:$A12,"&lt;"&amp;$A12,$A$9:$A12,"&gt;="&amp;E$4,$A$9:$A12,"&lt;="&amp;E$5)-SUM(_xlfn._xlws.FILTER(E13:E92,$A13:$A92&gt;E$4),_xlfn._xlws.FILTER($C$9:D92,$A$9:$A92&gt;E$4))&gt;E$6)),E$6,MAX(0,SUMIFS($B$9:$B12,$A$9:$A12,"&lt;"&amp;$A12,$A$9:$A12,"&gt;="&amp;E$4,$A$9:$A12,"&lt;="&amp;E$5)-SUM(_xlfn._xlws.FILTER(E13:E92,$A13:$A92&gt;E$4),_xlfn._xlws.FILTER($C$9:D92,$A$9:$A92&gt;E$4)))),"")</f>
        <v>0</v>
      </c>
      <c r="F12" s="32" cm="1">
        <f t="array" ref="F12">IF(AND(($A12&lt;&gt;"")*($A12&gt;F$4)*($A12&lt;=F$5)),IF(AND((SUMIFS($B$9:$B12,$A$9:$A12,"&lt;"&amp;$A12,$A$9:$A12,"&gt;="&amp;F$4,$A$9:$A12,"&lt;="&amp;F$5)&gt;SUM(_xlfn._xlws.FILTER(F13:F92,$A13:$A92&gt;F$4),_xlfn._xlws.FILTER($C$9:E92,$A$9:$A92&gt;F$4))),(SUMIFS($B$9:$B12,$A$9:$A12,"&lt;"&amp;$A12,$A$9:$A12,"&gt;="&amp;F$4,$A$9:$A12,"&lt;="&amp;F$5)-SUM(_xlfn._xlws.FILTER(F13:F92,$A13:$A92&gt;F$4),_xlfn._xlws.FILTER($C$9:E92,$A$9:$A92&gt;F$4))&gt;F$6)),F$6,MAX(0,SUMIFS($B$9:$B12,$A$9:$A12,"&lt;"&amp;$A12,$A$9:$A12,"&gt;="&amp;F$4,$A$9:$A12,"&lt;="&amp;F$5)-SUM(_xlfn._xlws.FILTER(F13:F92,$A13:$A92&gt;F$4),_xlfn._xlws.FILTER($C$9:E92,$A$9:$A92&gt;F$4)))),"")</f>
        <v>0</v>
      </c>
      <c r="G12" s="32" t="str" cm="1">
        <f t="array" ref="G12">IF(AND(($A12&lt;&gt;"")*($A12&gt;G$4)*($A12&lt;=G$5)),IF(AND((SUMIFS($B$9:$B12,$A$9:$A12,"&lt;"&amp;$A12,$A$9:$A12,"&gt;="&amp;G$4,$A$9:$A12,"&lt;="&amp;G$5)&gt;SUM(_xlfn._xlws.FILTER(G13:G92,$A13:$A92&gt;G$4),_xlfn._xlws.FILTER($C$9:F92,$A$9:$A92&gt;G$4))),(SUMIFS($B$9:$B12,$A$9:$A12,"&lt;"&amp;$A12,$A$9:$A12,"&gt;="&amp;G$4,$A$9:$A12,"&lt;="&amp;G$5)-SUM(_xlfn._xlws.FILTER(G13:G92,$A13:$A92&gt;G$4),_xlfn._xlws.FILTER($C$9:F92,$A$9:$A92&gt;G$4))&gt;G$6)),G$6,MAX(0,SUMIFS($B$9:$B12,$A$9:$A12,"&lt;"&amp;$A12,$A$9:$A12,"&gt;="&amp;G$4,$A$9:$A12,"&lt;="&amp;G$5)-SUM(_xlfn._xlws.FILTER(G13:G92,$A13:$A92&gt;G$4),_xlfn._xlws.FILTER($C$9:F92,$A$9:$A92&gt;G$4)))),"")</f>
        <v/>
      </c>
      <c r="H12" s="32" t="str" cm="1">
        <f t="array" ref="H12">IF(AND(($A12&lt;&gt;"")*($A12&gt;H$4)*($A12&lt;=H$5)),IF(AND((SUMIFS($B$9:$B12,$A$9:$A12,"&lt;"&amp;$A12,$A$9:$A12,"&gt;="&amp;H$4,$A$9:$A12,"&lt;="&amp;H$5)&gt;SUM(_xlfn._xlws.FILTER(H13:H92,$A13:$A92&gt;H$4),_xlfn._xlws.FILTER($C$9:G92,$A$9:$A92&gt;H$4))),(SUMIFS($B$9:$B12,$A$9:$A12,"&lt;"&amp;$A12,$A$9:$A12,"&gt;="&amp;H$4,$A$9:$A12,"&lt;="&amp;H$5)-SUM(_xlfn._xlws.FILTER(H13:H92,$A13:$A92&gt;H$4),_xlfn._xlws.FILTER($C$9:G92,$A$9:$A92&gt;H$4))&gt;H$6)),H$6,MAX(0,SUMIFS($B$9:$B12,$A$9:$A12,"&lt;"&amp;$A12,$A$9:$A12,"&gt;="&amp;H$4,$A$9:$A12,"&lt;="&amp;H$5)-SUM(_xlfn._xlws.FILTER(H13:H92,$A13:$A92&gt;H$4),_xlfn._xlws.FILTER($C$9:G92,$A$9:$A92&gt;H$4)))),"")</f>
        <v/>
      </c>
      <c r="I12" s="32" t="str" cm="1">
        <f t="array" ref="I12">IF(AND(($A12&lt;&gt;"")*($A12&gt;I$4)*($A12&lt;=I$5)),IF(AND((SUMIFS($B$9:$B12,$A$9:$A12,"&lt;"&amp;$A12,$A$9:$A12,"&gt;="&amp;I$4,$A$9:$A12,"&lt;="&amp;I$5)&gt;SUM(_xlfn._xlws.FILTER(I13:I92,$A13:$A92&gt;I$4),_xlfn._xlws.FILTER($C$9:H92,$A$9:$A92&gt;I$4))),(SUMIFS($B$9:$B12,$A$9:$A12,"&lt;"&amp;$A12,$A$9:$A12,"&gt;="&amp;I$4,$A$9:$A12,"&lt;="&amp;I$5)-SUM(_xlfn._xlws.FILTER(I13:I92,$A13:$A92&gt;I$4),_xlfn._xlws.FILTER($C$9:H92,$A$9:$A92&gt;I$4))&gt;I$6)),I$6,MAX(0,SUMIFS($B$9:$B12,$A$9:$A12,"&lt;"&amp;$A12,$A$9:$A12,"&gt;="&amp;I$4,$A$9:$A12,"&lt;="&amp;I$5)-SUM(_xlfn._xlws.FILTER(I13:I92,$A13:$A92&gt;I$4),_xlfn._xlws.FILTER($C$9:H92,$A$9:$A92&gt;I$4)))),"")</f>
        <v/>
      </c>
      <c r="J12" s="32" t="str" cm="1">
        <f t="array" ref="J12">IF(AND(($A12&lt;&gt;"")*($A12&gt;J$4)*($A12&lt;=J$5)),IF(AND((SUMIFS($B$9:$B12,$A$9:$A12,"&lt;"&amp;$A12,$A$9:$A12,"&gt;="&amp;J$4,$A$9:$A12,"&lt;="&amp;J$5)&gt;SUM(_xlfn._xlws.FILTER(J13:J92,$A13:$A92&gt;J$4),_xlfn._xlws.FILTER($C$9:I92,$A$9:$A92&gt;J$4))),(SUMIFS($B$9:$B12,$A$9:$A12,"&lt;"&amp;$A12,$A$9:$A12,"&gt;="&amp;J$4,$A$9:$A12,"&lt;="&amp;J$5)-SUM(_xlfn._xlws.FILTER(J13:J92,$A13:$A92&gt;J$4),_xlfn._xlws.FILTER($C$9:I92,$A$9:$A92&gt;J$4))&gt;J$6)),J$6,MAX(0,SUMIFS($B$9:$B12,$A$9:$A12,"&lt;"&amp;$A12,$A$9:$A12,"&gt;="&amp;J$4,$A$9:$A12,"&lt;="&amp;J$5)-SUM(_xlfn._xlws.FILTER(J13:J92,$A13:$A92&gt;J$4),_xlfn._xlws.FILTER($C$9:I92,$A$9:$A92&gt;J$4)))),"")</f>
        <v/>
      </c>
      <c r="K12" s="32" t="str" cm="1">
        <f t="array" ref="K12">IF(AND(($A12&lt;&gt;"")*($A12&gt;K$4)*($A12&lt;=K$5)),IF(AND((SUMIFS($B$9:$B12,$A$9:$A12,"&lt;"&amp;$A12,$A$9:$A12,"&gt;="&amp;K$4,$A$9:$A12,"&lt;="&amp;K$5)&gt;SUM(_xlfn._xlws.FILTER(K13:K92,$A13:$A92&gt;K$4),_xlfn._xlws.FILTER($C$9:J92,$A$9:$A92&gt;K$4))),(SUMIFS($B$9:$B12,$A$9:$A12,"&lt;"&amp;$A12,$A$9:$A12,"&gt;="&amp;K$4,$A$9:$A12,"&lt;="&amp;K$5)-SUM(_xlfn._xlws.FILTER(K13:K92,$A13:$A92&gt;K$4),_xlfn._xlws.FILTER($C$9:J92,$A$9:$A92&gt;K$4))&gt;K$6)),K$6,MAX(0,SUMIFS($B$9:$B12,$A$9:$A12,"&lt;"&amp;$A12,$A$9:$A12,"&gt;="&amp;K$4,$A$9:$A12,"&lt;="&amp;K$5)-SUM(_xlfn._xlws.FILTER(K13:K92,$A13:$A92&gt;K$4),_xlfn._xlws.FILTER($C$9:J92,$A$9:$A92&gt;K$4)))),"")</f>
        <v/>
      </c>
      <c r="L12" s="32" t="str" cm="1">
        <f t="array" ref="L12">IF(AND(($A12&lt;&gt;"")*($A12&gt;L$4)*($A12&lt;=L$5)),IF(AND((SUMIFS($B$9:$B12,$A$9:$A12,"&lt;"&amp;$A12,$A$9:$A12,"&gt;="&amp;L$4,$A$9:$A12,"&lt;="&amp;L$5)&gt;SUM(_xlfn._xlws.FILTER(L13:L92,$A13:$A92&gt;L$4),_xlfn._xlws.FILTER($C$9:K92,$A$9:$A92&gt;L$4))),(SUMIFS($B$9:$B12,$A$9:$A12,"&lt;"&amp;$A12,$A$9:$A12,"&gt;="&amp;L$4,$A$9:$A12,"&lt;="&amp;L$5)-SUM(_xlfn._xlws.FILTER(L13:L92,$A13:$A92&gt;L$4),_xlfn._xlws.FILTER($C$9:K92,$A$9:$A92&gt;L$4))&gt;L$6)),L$6,MAX(0,SUMIFS($B$9:$B12,$A$9:$A12,"&lt;"&amp;$A12,$A$9:$A12,"&gt;="&amp;L$4,$A$9:$A12,"&lt;="&amp;L$5)-SUM(_xlfn._xlws.FILTER(L13:L92,$A13:$A92&gt;L$4),_xlfn._xlws.FILTER($C$9:K92,$A$9:$A92&gt;L$4)))),"")</f>
        <v/>
      </c>
      <c r="M12" s="32" t="str" cm="1">
        <f t="array" ref="M12">IF(AND(($A12&lt;&gt;"")*($A12&gt;M$4)*($A12&lt;=M$5)),IF(AND((SUMIFS($B$9:$B12,$A$9:$A12,"&lt;"&amp;$A12,$A$9:$A12,"&gt;="&amp;M$4,$A$9:$A12,"&lt;="&amp;M$5)&gt;SUM(_xlfn._xlws.FILTER(M13:M92,$A13:$A92&gt;M$4),_xlfn._xlws.FILTER($C$9:L92,$A$9:$A92&gt;M$4))),(SUMIFS($B$9:$B12,$A$9:$A12,"&lt;"&amp;$A12,$A$9:$A12,"&gt;="&amp;M$4,$A$9:$A12,"&lt;="&amp;M$5)-SUM(_xlfn._xlws.FILTER(M13:M92,$A13:$A92&gt;M$4),_xlfn._xlws.FILTER($C$9:L92,$A$9:$A92&gt;M$4))&gt;M$6)),M$6,MAX(0,SUMIFS($B$9:$B12,$A$9:$A12,"&lt;"&amp;$A12,$A$9:$A12,"&gt;="&amp;M$4,$A$9:$A12,"&lt;="&amp;M$5)-SUM(_xlfn._xlws.FILTER(M13:M92,$A13:$A92&gt;M$4),_xlfn._xlws.FILTER($C$9:L92,$A$9:$A92&gt;M$4)))),"")</f>
        <v/>
      </c>
      <c r="N12" s="32" t="str" cm="1">
        <f t="array" ref="N12">IF(AND(($A12&lt;&gt;"")*($A12&gt;N$4)*($A12&lt;=N$5)),IF(AND((SUMIFS($B$9:$B12,$A$9:$A12,"&lt;"&amp;$A12,$A$9:$A12,"&gt;="&amp;N$4,$A$9:$A12,"&lt;="&amp;N$5)&gt;SUM(_xlfn._xlws.FILTER(N13:N92,$A13:$A92&gt;N$4),_xlfn._xlws.FILTER($C$9:M92,$A$9:$A92&gt;N$4))),(SUMIFS($B$9:$B12,$A$9:$A12,"&lt;"&amp;$A12,$A$9:$A12,"&gt;="&amp;N$4,$A$9:$A12,"&lt;="&amp;N$5)-SUM(_xlfn._xlws.FILTER(N13:N92,$A13:$A92&gt;N$4),_xlfn._xlws.FILTER($C$9:M92,$A$9:$A92&gt;N$4))&gt;N$6)),N$6,MAX(0,SUMIFS($B$9:$B12,$A$9:$A12,"&lt;"&amp;$A12,$A$9:$A12,"&gt;="&amp;N$4,$A$9:$A12,"&lt;="&amp;N$5)-SUM(_xlfn._xlws.FILTER(N13:N92,$A13:$A92&gt;N$4),_xlfn._xlws.FILTER($C$9:M92,$A$9:$A92&gt;N$4)))),"")</f>
        <v/>
      </c>
      <c r="O12" s="32" t="str" cm="1">
        <f t="array" ref="O12">IF(AND(($A12&lt;&gt;"")*($A12&gt;O$4)*($A12&lt;=O$5)),IF(AND((SUMIFS($B$9:$B12,$A$9:$A12,"&lt;"&amp;$A12,$A$9:$A12,"&gt;="&amp;O$4,$A$9:$A12,"&lt;="&amp;O$5)&gt;SUM(_xlfn._xlws.FILTER(O13:O92,$A13:$A92&gt;O$4),_xlfn._xlws.FILTER($C$9:N92,$A$9:$A92&gt;O$4))),(SUMIFS($B$9:$B12,$A$9:$A12,"&lt;"&amp;$A12,$A$9:$A12,"&gt;="&amp;O$4,$A$9:$A12,"&lt;="&amp;O$5)-SUM(_xlfn._xlws.FILTER(O13:O92,$A13:$A92&gt;O$4),_xlfn._xlws.FILTER($C$9:N92,$A$9:$A92&gt;O$4))&gt;O$6)),O$6,MAX(0,SUMIFS($B$9:$B12,$A$9:$A12,"&lt;"&amp;$A12,$A$9:$A12,"&gt;="&amp;O$4,$A$9:$A12,"&lt;="&amp;O$5)-SUM(_xlfn._xlws.FILTER(O13:O92,$A13:$A92&gt;O$4),_xlfn._xlws.FILTER($C$9:N92,$A$9:$A92&gt;O$4)))),"")</f>
        <v/>
      </c>
      <c r="P12" s="32" t="str" cm="1">
        <f t="array" ref="P12">IF(AND(($A12&lt;&gt;"")*($A12&gt;P$4)*($A12&lt;=P$5)),IF(AND((SUMIFS($B$9:$B12,$A$9:$A12,"&lt;"&amp;$A12,$A$9:$A12,"&gt;="&amp;P$4,$A$9:$A12,"&lt;="&amp;P$5)&gt;SUM(_xlfn._xlws.FILTER(P13:P92,$A13:$A92&gt;P$4),_xlfn._xlws.FILTER($C$9:O92,$A$9:$A92&gt;P$4))),(SUMIFS($B$9:$B12,$A$9:$A12,"&lt;"&amp;$A12,$A$9:$A12,"&gt;="&amp;P$4,$A$9:$A12,"&lt;="&amp;P$5)-SUM(_xlfn._xlws.FILTER(P13:P92,$A13:$A92&gt;P$4),_xlfn._xlws.FILTER($C$9:O92,$A$9:$A92&gt;P$4))&gt;P$6)),P$6,MAX(0,SUMIFS($B$9:$B12,$A$9:$A12,"&lt;"&amp;$A12,$A$9:$A12,"&gt;="&amp;P$4,$A$9:$A12,"&lt;="&amp;P$5)-SUM(_xlfn._xlws.FILTER(P13:P92,$A13:$A92&gt;P$4),_xlfn._xlws.FILTER($C$9:O92,$A$9:$A92&gt;P$4)))),"")</f>
        <v/>
      </c>
      <c r="Q12" s="32" t="str" cm="1">
        <f t="array" ref="Q12">IF(AND(($A12&lt;&gt;"")*($A12&gt;Q$4)*($A12&lt;=Q$5)),IF(AND((SUMIFS($B$9:$B12,$A$9:$A12,"&lt;"&amp;$A12,$A$9:$A12,"&gt;="&amp;Q$4,$A$9:$A12,"&lt;="&amp;Q$5)&gt;SUM(_xlfn._xlws.FILTER(Q13:Q92,$A13:$A92&gt;Q$4),_xlfn._xlws.FILTER($C$9:P92,$A$9:$A92&gt;Q$4))),(SUMIFS($B$9:$B12,$A$9:$A12,"&lt;"&amp;$A12,$A$9:$A12,"&gt;="&amp;Q$4,$A$9:$A12,"&lt;="&amp;Q$5)-SUM(_xlfn._xlws.FILTER(Q13:Q92,$A13:$A92&gt;Q$4),_xlfn._xlws.FILTER($C$9:P92,$A$9:$A92&gt;Q$4))&gt;Q$6)),Q$6,MAX(0,SUMIFS($B$9:$B12,$A$9:$A12,"&lt;"&amp;$A12,$A$9:$A12,"&gt;="&amp;Q$4,$A$9:$A12,"&lt;="&amp;Q$5)-SUM(_xlfn._xlws.FILTER(Q13:Q92,$A13:$A92&gt;Q$4),_xlfn._xlws.FILTER($C$9:P92,$A$9:$A92&gt;Q$4)))),"")</f>
        <v/>
      </c>
      <c r="R12" s="32" t="str" cm="1">
        <f t="array" ref="R12">IF(AND(($A12&lt;&gt;"")*($A12&gt;R$4)*($A12&lt;=R$5)),IF(AND((SUMIFS($B$9:$B12,$A$9:$A12,"&lt;"&amp;$A12,$A$9:$A12,"&gt;="&amp;R$4,$A$9:$A12,"&lt;="&amp;R$5)&gt;SUM(_xlfn._xlws.FILTER(R13:R92,$A13:$A92&gt;R$4),_xlfn._xlws.FILTER($C$9:Q92,$A$9:$A92&gt;R$4))),(SUMIFS($B$9:$B12,$A$9:$A12,"&lt;"&amp;$A12,$A$9:$A12,"&gt;="&amp;R$4,$A$9:$A12,"&lt;="&amp;R$5)-SUM(_xlfn._xlws.FILTER(R13:R92,$A13:$A92&gt;R$4),_xlfn._xlws.FILTER($C$9:Q92,$A$9:$A92&gt;R$4))&gt;R$6)),R$6,MAX(0,SUMIFS($B$9:$B12,$A$9:$A12,"&lt;"&amp;$A12,$A$9:$A12,"&gt;="&amp;R$4,$A$9:$A12,"&lt;="&amp;R$5)-SUM(_xlfn._xlws.FILTER(R13:R92,$A13:$A92&gt;R$4),_xlfn._xlws.FILTER($C$9:Q92,$A$9:$A92&gt;R$4)))),"")</f>
        <v/>
      </c>
      <c r="S12" s="32" t="str" cm="1">
        <f t="array" ref="S12">IF(AND(($A12&lt;&gt;"")*($A12&gt;S$4)*($A12&lt;=S$5)),IF(AND((SUMIFS($B$9:$B12,$A$9:$A12,"&lt;"&amp;$A12,$A$9:$A12,"&gt;="&amp;S$4,$A$9:$A12,"&lt;="&amp;S$5)&gt;SUM(_xlfn._xlws.FILTER(S13:S92,$A13:$A92&gt;S$4),_xlfn._xlws.FILTER($C$9:R92,$A$9:$A92&gt;S$4))),(SUMIFS($B$9:$B12,$A$9:$A12,"&lt;"&amp;$A12,$A$9:$A12,"&gt;="&amp;S$4,$A$9:$A12,"&lt;="&amp;S$5)-SUM(_xlfn._xlws.FILTER(S13:S92,$A13:$A92&gt;S$4),_xlfn._xlws.FILTER($C$9:R92,$A$9:$A92&gt;S$4))&gt;S$6)),S$6,MAX(0,SUMIFS($B$9:$B12,$A$9:$A12,"&lt;"&amp;$A12,$A$9:$A12,"&gt;="&amp;S$4,$A$9:$A12,"&lt;="&amp;S$5)-SUM(_xlfn._xlws.FILTER(S13:S92,$A13:$A92&gt;S$4),_xlfn._xlws.FILTER($C$9:R92,$A$9:$A92&gt;S$4)))),"")</f>
        <v/>
      </c>
      <c r="T12" s="32" t="str" cm="1">
        <f t="array" ref="T12">IF(AND(($A12&lt;&gt;"")*($A12&gt;T$4)*($A12&lt;=T$5)),IF(AND((SUMIFS($B$9:$B12,$A$9:$A12,"&lt;"&amp;$A12,$A$9:$A12,"&gt;="&amp;T$4,$A$9:$A12,"&lt;="&amp;T$5)&gt;SUM(_xlfn._xlws.FILTER(T13:T92,$A13:$A92&gt;T$4),_xlfn._xlws.FILTER($C$9:S92,$A$9:$A92&gt;T$4))),(SUMIFS($B$9:$B12,$A$9:$A12,"&lt;"&amp;$A12,$A$9:$A12,"&gt;="&amp;T$4,$A$9:$A12,"&lt;="&amp;T$5)-SUM(_xlfn._xlws.FILTER(T13:T92,$A13:$A92&gt;T$4),_xlfn._xlws.FILTER($C$9:S92,$A$9:$A92&gt;T$4))&gt;T$6)),T$6,MAX(0,SUMIFS($B$9:$B12,$A$9:$A12,"&lt;"&amp;$A12,$A$9:$A12,"&gt;="&amp;T$4,$A$9:$A12,"&lt;="&amp;T$5)-SUM(_xlfn._xlws.FILTER(T13:T92,$A13:$A92&gt;T$4),_xlfn._xlws.FILTER($C$9:S92,$A$9:$A92&gt;T$4)))),"")</f>
        <v/>
      </c>
      <c r="U12" s="32" t="str" cm="1">
        <f t="array" ref="U12">IF(AND(($A12&lt;&gt;"")*($A12&gt;U$4)*($A12&lt;=U$5)),IF(AND((SUMIFS($B$9:$B12,$A$9:$A12,"&lt;"&amp;$A12,$A$9:$A12,"&gt;="&amp;U$4,$A$9:$A12,"&lt;="&amp;U$5)&gt;SUM(_xlfn._xlws.FILTER(U13:U92,$A13:$A92&gt;U$4),_xlfn._xlws.FILTER($C$9:T92,$A$9:$A92&gt;U$4))),(SUMIFS($B$9:$B12,$A$9:$A12,"&lt;"&amp;$A12,$A$9:$A12,"&gt;="&amp;U$4,$A$9:$A12,"&lt;="&amp;U$5)-SUM(_xlfn._xlws.FILTER(U13:U92,$A13:$A92&gt;U$4),_xlfn._xlws.FILTER($C$9:T92,$A$9:$A92&gt;U$4))&gt;U$6)),U$6,MAX(0,SUMIFS($B$9:$B12,$A$9:$A12,"&lt;"&amp;$A12,$A$9:$A12,"&gt;="&amp;U$4,$A$9:$A12,"&lt;="&amp;U$5)-SUM(_xlfn._xlws.FILTER(U13:U92,$A13:$A92&gt;U$4),_xlfn._xlws.FILTER($C$9:T92,$A$9:$A92&gt;U$4)))),"")</f>
        <v/>
      </c>
      <c r="V12" s="32" t="str" cm="1">
        <f t="array" ref="V12">IF(AND(($A12&lt;&gt;"")*($A12&gt;V$4)*($A12&lt;=V$5)),IF(AND((SUMIFS($B$9:$B12,$A$9:$A12,"&lt;"&amp;$A12,$A$9:$A12,"&gt;="&amp;V$4,$A$9:$A12,"&lt;="&amp;V$5)&gt;SUM(_xlfn._xlws.FILTER(V13:V92,$A13:$A92&gt;V$4),_xlfn._xlws.FILTER($C$9:U92,$A$9:$A92&gt;V$4))),(SUMIFS($B$9:$B12,$A$9:$A12,"&lt;"&amp;$A12,$A$9:$A12,"&gt;="&amp;V$4,$A$9:$A12,"&lt;="&amp;V$5)-SUM(_xlfn._xlws.FILTER(V13:V92,$A13:$A92&gt;V$4),_xlfn._xlws.FILTER($C$9:U92,$A$9:$A92&gt;V$4))&gt;V$6)),V$6,MAX(0,SUMIFS($B$9:$B12,$A$9:$A12,"&lt;"&amp;$A12,$A$9:$A12,"&gt;="&amp;V$4,$A$9:$A12,"&lt;="&amp;V$5)-SUM(_xlfn._xlws.FILTER(V13:V92,$A13:$A92&gt;V$4),_xlfn._xlws.FILTER($C$9:U92,$A$9:$A92&gt;V$4)))),"")</f>
        <v/>
      </c>
      <c r="W12" s="32" t="str" cm="1">
        <f t="array" ref="W12">IF(AND(($A12&lt;&gt;"")*($A12&gt;W$4)*($A12&lt;=W$5)),IF(AND((SUMIFS($B$9:$B12,$A$9:$A12,"&lt;"&amp;$A12,$A$9:$A12,"&gt;="&amp;W$4,$A$9:$A12,"&lt;="&amp;W$5)&gt;SUM(_xlfn._xlws.FILTER(W13:W92,$A13:$A92&gt;W$4),_xlfn._xlws.FILTER($C$9:V92,$A$9:$A92&gt;W$4))),(SUMIFS($B$9:$B12,$A$9:$A12,"&lt;"&amp;$A12,$A$9:$A12,"&gt;="&amp;W$4,$A$9:$A12,"&lt;="&amp;W$5)-SUM(_xlfn._xlws.FILTER(W13:W92,$A13:$A92&gt;W$4),_xlfn._xlws.FILTER($C$9:V92,$A$9:$A92&gt;W$4))&gt;W$6)),W$6,MAX(0,SUMIFS($B$9:$B12,$A$9:$A12,"&lt;"&amp;$A12,$A$9:$A12,"&gt;="&amp;W$4,$A$9:$A12,"&lt;="&amp;W$5)-SUM(_xlfn._xlws.FILTER(W13:W92,$A13:$A92&gt;W$4),_xlfn._xlws.FILTER($C$9:V92,$A$9:$A92&gt;W$4)))),"")</f>
        <v/>
      </c>
      <c r="X12" s="32" t="str" cm="1">
        <f t="array" ref="X12">IF(AND(($A12&lt;&gt;"")*($A12&gt;X$4)*($A12&lt;=X$5)),IF(AND((SUMIFS($B$9:$B12,$A$9:$A12,"&lt;"&amp;$A12,$A$9:$A12,"&gt;="&amp;X$4,$A$9:$A12,"&lt;="&amp;X$5)&gt;SUM(_xlfn._xlws.FILTER(X13:X92,$A13:$A92&gt;X$4),_xlfn._xlws.FILTER($C$9:W92,$A$9:$A92&gt;X$4))),(SUMIFS($B$9:$B12,$A$9:$A12,"&lt;"&amp;$A12,$A$9:$A12,"&gt;="&amp;X$4,$A$9:$A12,"&lt;="&amp;X$5)-SUM(_xlfn._xlws.FILTER(X13:X92,$A13:$A92&gt;X$4),_xlfn._xlws.FILTER($C$9:W92,$A$9:$A92&gt;X$4))&gt;X$6)),X$6,MAX(0,SUMIFS($B$9:$B12,$A$9:$A12,"&lt;"&amp;$A12,$A$9:$A12,"&gt;="&amp;X$4,$A$9:$A12,"&lt;="&amp;X$5)-SUM(_xlfn._xlws.FILTER(X13:X92,$A13:$A92&gt;X$4),_xlfn._xlws.FILTER($C$9:W92,$A$9:$A92&gt;X$4)))),"")</f>
        <v/>
      </c>
      <c r="Y12" s="32" t="str" cm="1">
        <f t="array" ref="Y12">IF(AND(($A12&lt;&gt;"")*($A12&gt;Y$4)*($A12&lt;=Y$5)),IF(AND((SUMIFS($B$9:$B12,$A$9:$A12,"&lt;"&amp;$A12,$A$9:$A12,"&gt;="&amp;Y$4,$A$9:$A12,"&lt;="&amp;Y$5)&gt;SUM(_xlfn._xlws.FILTER(Y13:Y92,$A13:$A92&gt;Y$4),_xlfn._xlws.FILTER($C$9:X92,$A$9:$A92&gt;Y$4))),(SUMIFS($B$9:$B12,$A$9:$A12,"&lt;"&amp;$A12,$A$9:$A12,"&gt;="&amp;Y$4,$A$9:$A12,"&lt;="&amp;Y$5)-SUM(_xlfn._xlws.FILTER(Y13:Y92,$A13:$A92&gt;Y$4),_xlfn._xlws.FILTER($C$9:X92,$A$9:$A92&gt;Y$4))&gt;Y$6)),Y$6,MAX(0,SUMIFS($B$9:$B12,$A$9:$A12,"&lt;"&amp;$A12,$A$9:$A12,"&gt;="&amp;Y$4,$A$9:$A12,"&lt;="&amp;Y$5)-SUM(_xlfn._xlws.FILTER(Y13:Y92,$A13:$A92&gt;Y$4),_xlfn._xlws.FILTER($C$9:X92,$A$9:$A92&gt;Y$4)))),"")</f>
        <v/>
      </c>
      <c r="Z12" s="32" t="str" cm="1">
        <f t="array" ref="Z12">IF(AND(($A12&lt;&gt;"")*($A12&gt;Z$4)*($A12&lt;=Z$5)),IF(AND((SUMIFS($B$9:$B12,$A$9:$A12,"&lt;"&amp;$A12,$A$9:$A12,"&gt;="&amp;Z$4,$A$9:$A12,"&lt;="&amp;Z$5)&gt;SUM(_xlfn._xlws.FILTER(Z13:Z92,$A13:$A92&gt;Z$4),_xlfn._xlws.FILTER($C$9:Y92,$A$9:$A92&gt;Z$4))),(SUMIFS($B$9:$B12,$A$9:$A12,"&lt;"&amp;$A12,$A$9:$A12,"&gt;="&amp;Z$4,$A$9:$A12,"&lt;="&amp;Z$5)-SUM(_xlfn._xlws.FILTER(Z13:Z92,$A13:$A92&gt;Z$4),_xlfn._xlws.FILTER($C$9:Y92,$A$9:$A92&gt;Z$4))&gt;Z$6)),Z$6,MAX(0,SUMIFS($B$9:$B12,$A$9:$A12,"&lt;"&amp;$A12,$A$9:$A12,"&gt;="&amp;Z$4,$A$9:$A12,"&lt;="&amp;Z$5)-SUM(_xlfn._xlws.FILTER(Z13:Z92,$A13:$A92&gt;Z$4),_xlfn._xlws.FILTER($C$9:Y92,$A$9:$A92&gt;Z$4)))),"")</f>
        <v/>
      </c>
      <c r="AA12" s="32" t="str" cm="1">
        <f t="array" ref="AA12">IF(AND(($A12&lt;&gt;"")*($A12&gt;AA$4)*($A12&lt;=AA$5)),IF(AND((SUMIFS($B$9:$B12,$A$9:$A12,"&lt;"&amp;$A12,$A$9:$A12,"&gt;="&amp;AA$4,$A$9:$A12,"&lt;="&amp;AA$5)&gt;SUM(_xlfn._xlws.FILTER(AA13:AA92,$A13:$A92&gt;AA$4),_xlfn._xlws.FILTER($C$9:Z92,$A$9:$A92&gt;AA$4))),(SUMIFS($B$9:$B12,$A$9:$A12,"&lt;"&amp;$A12,$A$9:$A12,"&gt;="&amp;AA$4,$A$9:$A12,"&lt;="&amp;AA$5)-SUM(_xlfn._xlws.FILTER(AA13:AA92,$A13:$A92&gt;AA$4),_xlfn._xlws.FILTER($C$9:Z92,$A$9:$A92&gt;AA$4))&gt;AA$6)),AA$6,MAX(0,SUMIFS($B$9:$B12,$A$9:$A12,"&lt;"&amp;$A12,$A$9:$A12,"&gt;="&amp;AA$4,$A$9:$A12,"&lt;="&amp;AA$5)-SUM(_xlfn._xlws.FILTER(AA13:AA92,$A13:$A92&gt;AA$4),_xlfn._xlws.FILTER($C$9:Z92,$A$9:$A92&gt;AA$4)))),"")</f>
        <v/>
      </c>
      <c r="AB12" s="32" t="str" cm="1">
        <f t="array" ref="AB12">IF(AND(($A12&lt;&gt;"")*($A12&gt;AB$4)*($A12&lt;=AB$5)),IF(AND((SUMIFS($B$9:$B12,$A$9:$A12,"&lt;"&amp;$A12,$A$9:$A12,"&gt;="&amp;AB$4,$A$9:$A12,"&lt;="&amp;AB$5)&gt;SUM(_xlfn._xlws.FILTER(AB13:AB92,$A13:$A92&gt;AB$4),_xlfn._xlws.FILTER($C$9:AA92,$A$9:$A92&gt;AB$4))),(SUMIFS($B$9:$B12,$A$9:$A12,"&lt;"&amp;$A12,$A$9:$A12,"&gt;="&amp;AB$4,$A$9:$A12,"&lt;="&amp;AB$5)-SUM(_xlfn._xlws.FILTER(AB13:AB92,$A13:$A92&gt;AB$4),_xlfn._xlws.FILTER($C$9:AA92,$A$9:$A92&gt;AB$4))&gt;AB$6)),AB$6,MAX(0,SUMIFS($B$9:$B12,$A$9:$A12,"&lt;"&amp;$A12,$A$9:$A12,"&gt;="&amp;AB$4,$A$9:$A12,"&lt;="&amp;AB$5)-SUM(_xlfn._xlws.FILTER(AB13:AB92,$A13:$A92&gt;AB$4),_xlfn._xlws.FILTER($C$9:AA92,$A$9:$A92&gt;AB$4)))),"")</f>
        <v/>
      </c>
      <c r="AC12" s="32" t="str" cm="1">
        <f t="array" ref="AC12">IF(AND(($A12&lt;&gt;"")*($A12&gt;AC$4)*($A12&lt;=AC$5)),IF(AND((SUMIFS($B$9:$B12,$A$9:$A12,"&lt;"&amp;$A12,$A$9:$A12,"&gt;="&amp;AC$4,$A$9:$A12,"&lt;="&amp;AC$5)&gt;SUM(_xlfn._xlws.FILTER(AC13:AC92,$A13:$A92&gt;AC$4),_xlfn._xlws.FILTER($C$9:AB92,$A$9:$A92&gt;AC$4))),(SUMIFS($B$9:$B12,$A$9:$A12,"&lt;"&amp;$A12,$A$9:$A12,"&gt;="&amp;AC$4,$A$9:$A12,"&lt;="&amp;AC$5)-SUM(_xlfn._xlws.FILTER(AC13:AC92,$A13:$A92&gt;AC$4),_xlfn._xlws.FILTER($C$9:AB92,$A$9:$A92&gt;AC$4))&gt;AC$6)),AC$6,MAX(0,SUMIFS($B$9:$B12,$A$9:$A12,"&lt;"&amp;$A12,$A$9:$A12,"&gt;="&amp;AC$4,$A$9:$A12,"&lt;="&amp;AC$5)-SUM(_xlfn._xlws.FILTER(AC13:AC92,$A13:$A92&gt;AC$4),_xlfn._xlws.FILTER($C$9:AB92,$A$9:$A92&gt;AC$4)))),"")</f>
        <v/>
      </c>
      <c r="AD12" s="32" t="str" cm="1">
        <f t="array" ref="AD12">IF(AND(($A12&lt;&gt;"")*($A12&gt;AD$4)*($A12&lt;=AD$5)),IF(AND((SUMIFS($B$9:$B12,$A$9:$A12,"&lt;"&amp;$A12,$A$9:$A12,"&gt;="&amp;AD$4,$A$9:$A12,"&lt;="&amp;AD$5)&gt;SUM(_xlfn._xlws.FILTER(AD13:AD92,$A13:$A92&gt;AD$4),_xlfn._xlws.FILTER($C$9:AC92,$A$9:$A92&gt;AD$4))),(SUMIFS($B$9:$B12,$A$9:$A12,"&lt;"&amp;$A12,$A$9:$A12,"&gt;="&amp;AD$4,$A$9:$A12,"&lt;="&amp;AD$5)-SUM(_xlfn._xlws.FILTER(AD13:AD92,$A13:$A92&gt;AD$4),_xlfn._xlws.FILTER($C$9:AC92,$A$9:$A92&gt;AD$4))&gt;AD$6)),AD$6,MAX(0,SUMIFS($B$9:$B12,$A$9:$A12,"&lt;"&amp;$A12,$A$9:$A12,"&gt;="&amp;AD$4,$A$9:$A12,"&lt;="&amp;AD$5)-SUM(_xlfn._xlws.FILTER(AD13:AD92,$A13:$A92&gt;AD$4),_xlfn._xlws.FILTER($C$9:AC92,$A$9:$A92&gt;AD$4)))),"")</f>
        <v/>
      </c>
      <c r="AE12" s="32" t="str" cm="1">
        <f t="array" ref="AE12">IF(AND(($A12&lt;&gt;"")*($A12&gt;AE$4)*($A12&lt;=AE$5)),IF(AND((SUMIFS($B$9:$B12,$A$9:$A12,"&lt;"&amp;$A12,$A$9:$A12,"&gt;="&amp;AE$4,$A$9:$A12,"&lt;="&amp;AE$5)&gt;SUM(_xlfn._xlws.FILTER(AE13:AE92,$A13:$A92&gt;AE$4),_xlfn._xlws.FILTER($C$9:AD92,$A$9:$A92&gt;AE$4))),(SUMIFS($B$9:$B12,$A$9:$A12,"&lt;"&amp;$A12,$A$9:$A12,"&gt;="&amp;AE$4,$A$9:$A12,"&lt;="&amp;AE$5)-SUM(_xlfn._xlws.FILTER(AE13:AE92,$A13:$A92&gt;AE$4),_xlfn._xlws.FILTER($C$9:AD92,$A$9:$A92&gt;AE$4))&gt;AE$6)),AE$6,MAX(0,SUMIFS($B$9:$B12,$A$9:$A12,"&lt;"&amp;$A12,$A$9:$A12,"&gt;="&amp;AE$4,$A$9:$A12,"&lt;="&amp;AE$5)-SUM(_xlfn._xlws.FILTER(AE13:AE92,$A13:$A92&gt;AE$4),_xlfn._xlws.FILTER($C$9:AD92,$A$9:$A92&gt;AE$4)))),"")</f>
        <v/>
      </c>
      <c r="AF12" s="32" t="str" cm="1">
        <f t="array" ref="AF12">IF(AND(($A12&lt;&gt;"")*($A12&gt;AF$4)*($A12&lt;=AF$5)),IF(AND((SUMIFS($B$9:$B12,$A$9:$A12,"&lt;"&amp;$A12,$A$9:$A12,"&gt;="&amp;AF$4,$A$9:$A12,"&lt;="&amp;AF$5)&gt;SUM(_xlfn._xlws.FILTER(AF13:AF92,$A13:$A92&gt;AF$4),_xlfn._xlws.FILTER($C$9:AE92,$A$9:$A92&gt;AF$4))),(SUMIFS($B$9:$B12,$A$9:$A12,"&lt;"&amp;$A12,$A$9:$A12,"&gt;="&amp;AF$4,$A$9:$A12,"&lt;="&amp;AF$5)-SUM(_xlfn._xlws.FILTER(AF13:AF92,$A13:$A92&gt;AF$4),_xlfn._xlws.FILTER($C$9:AE92,$A$9:$A92&gt;AF$4))&gt;AF$6)),AF$6,MAX(0,SUMIFS($B$9:$B12,$A$9:$A12,"&lt;"&amp;$A12,$A$9:$A12,"&gt;="&amp;AF$4,$A$9:$A12,"&lt;="&amp;AF$5)-SUM(_xlfn._xlws.FILTER(AF13:AF92,$A13:$A92&gt;AF$4),_xlfn._xlws.FILTER($C$9:AE92,$A$9:$A92&gt;AF$4)))),"")</f>
        <v/>
      </c>
      <c r="AG12" s="32" t="str" cm="1">
        <f t="array" ref="AG12">IF(AND(($A12&lt;&gt;"")*($A12&gt;AG$4)*($A12&lt;=AG$5)),IF(AND((SUMIFS($B$9:$B12,$A$9:$A12,"&lt;"&amp;$A12,$A$9:$A12,"&gt;="&amp;AG$4,$A$9:$A12,"&lt;="&amp;AG$5)&gt;SUM(_xlfn._xlws.FILTER(AG13:AG92,$A13:$A92&gt;AG$4),_xlfn._xlws.FILTER($C$9:AF92,$A$9:$A92&gt;AG$4))),(SUMIFS($B$9:$B12,$A$9:$A12,"&lt;"&amp;$A12,$A$9:$A12,"&gt;="&amp;AG$4,$A$9:$A12,"&lt;="&amp;AG$5)-SUM(_xlfn._xlws.FILTER(AG13:AG92,$A13:$A92&gt;AG$4),_xlfn._xlws.FILTER($C$9:AF92,$A$9:$A92&gt;AG$4))&gt;AG$6)),AG$6,MAX(0,SUMIFS($B$9:$B12,$A$9:$A12,"&lt;"&amp;$A12,$A$9:$A12,"&gt;="&amp;AG$4,$A$9:$A12,"&lt;="&amp;AG$5)-SUM(_xlfn._xlws.FILTER(AG13:AG92,$A13:$A92&gt;AG$4),_xlfn._xlws.FILTER($C$9:AF92,$A$9:$A92&gt;AG$4)))),"")</f>
        <v/>
      </c>
      <c r="AH12" s="32" t="str" cm="1">
        <f t="array" ref="AH12">IF(AND(($A12&lt;&gt;"")*($A12&gt;AH$4)*($A12&lt;=AH$5)),IF(AND((SUMIFS($B$9:$B12,$A$9:$A12,"&lt;"&amp;$A12,$A$9:$A12,"&gt;="&amp;AH$4,$A$9:$A12,"&lt;="&amp;AH$5)&gt;SUM(_xlfn._xlws.FILTER(AH13:AH92,$A13:$A92&gt;AH$4),_xlfn._xlws.FILTER($C$9:AG92,$A$9:$A92&gt;AH$4))),(SUMIFS($B$9:$B12,$A$9:$A12,"&lt;"&amp;$A12,$A$9:$A12,"&gt;="&amp;AH$4,$A$9:$A12,"&lt;="&amp;AH$5)-SUM(_xlfn._xlws.FILTER(AH13:AH92,$A13:$A92&gt;AH$4),_xlfn._xlws.FILTER($C$9:AG92,$A$9:$A92&gt;AH$4))&gt;AH$6)),AH$6,MAX(0,SUMIFS($B$9:$B12,$A$9:$A12,"&lt;"&amp;$A12,$A$9:$A12,"&gt;="&amp;AH$4,$A$9:$A12,"&lt;="&amp;AH$5)-SUM(_xlfn._xlws.FILTER(AH13:AH92,$A13:$A92&gt;AH$4),_xlfn._xlws.FILTER($C$9:AG92,$A$9:$A92&gt;AH$4)))),"")</f>
        <v/>
      </c>
      <c r="AI12" s="32" t="str" cm="1">
        <f t="array" ref="AI12">IF(AND(($A12&lt;&gt;"")*($A12&gt;AI$4)*($A12&lt;=AI$5)),IF(AND((SUMIFS($B$9:$B12,$A$9:$A12,"&lt;"&amp;$A12,$A$9:$A12,"&gt;="&amp;AI$4,$A$9:$A12,"&lt;="&amp;AI$5)&gt;SUM(_xlfn._xlws.FILTER(AI13:AI92,$A13:$A92&gt;AI$4),_xlfn._xlws.FILTER($C$9:AH92,$A$9:$A92&gt;AI$4))),(SUMIFS($B$9:$B12,$A$9:$A12,"&lt;"&amp;$A12,$A$9:$A12,"&gt;="&amp;AI$4,$A$9:$A12,"&lt;="&amp;AI$5)-SUM(_xlfn._xlws.FILTER(AI13:AI92,$A13:$A92&gt;AI$4),_xlfn._xlws.FILTER($C$9:AH92,$A$9:$A92&gt;AI$4))&gt;AI$6)),AI$6,MAX(0,SUMIFS($B$9:$B12,$A$9:$A12,"&lt;"&amp;$A12,$A$9:$A12,"&gt;="&amp;AI$4,$A$9:$A12,"&lt;="&amp;AI$5)-SUM(_xlfn._xlws.FILTER(AI13:AI92,$A13:$A92&gt;AI$4),_xlfn._xlws.FILTER($C$9:AH92,$A$9:$A92&gt;AI$4)))),"")</f>
        <v/>
      </c>
      <c r="AJ12" s="32" t="str" cm="1">
        <f t="array" ref="AJ12">IF(AND(($A12&lt;&gt;"")*($A12&gt;AJ$4)*($A12&lt;=AJ$5)),IF(AND((SUMIFS($B$9:$B12,$A$9:$A12,"&lt;"&amp;$A12,$A$9:$A12,"&gt;="&amp;AJ$4,$A$9:$A12,"&lt;="&amp;AJ$5)&gt;SUM(_xlfn._xlws.FILTER(AJ13:AJ92,$A13:$A92&gt;AJ$4),_xlfn._xlws.FILTER($C$9:AI92,$A$9:$A92&gt;AJ$4))),(SUMIFS($B$9:$B12,$A$9:$A12,"&lt;"&amp;$A12,$A$9:$A12,"&gt;="&amp;AJ$4,$A$9:$A12,"&lt;="&amp;AJ$5)-SUM(_xlfn._xlws.FILTER(AJ13:AJ92,$A13:$A92&gt;AJ$4),_xlfn._xlws.FILTER($C$9:AI92,$A$9:$A92&gt;AJ$4))&gt;AJ$6)),AJ$6,MAX(0,SUMIFS($B$9:$B12,$A$9:$A12,"&lt;"&amp;$A12,$A$9:$A12,"&gt;="&amp;AJ$4,$A$9:$A12,"&lt;="&amp;AJ$5)-SUM(_xlfn._xlws.FILTER(AJ13:AJ92,$A13:$A92&gt;AJ$4),_xlfn._xlws.FILTER($C$9:AI92,$A$9:$A92&gt;AJ$4)))),"")</f>
        <v/>
      </c>
      <c r="AK12" s="32" t="str" cm="1">
        <f t="array" ref="AK12">IF(AND(($A12&lt;&gt;"")*($A12&gt;AK$4)*($A12&lt;=AK$5)),IF(AND((SUMIFS($B$9:$B12,$A$9:$A12,"&lt;"&amp;$A12,$A$9:$A12,"&gt;="&amp;AK$4,$A$9:$A12,"&lt;="&amp;AK$5)&gt;SUM(_xlfn._xlws.FILTER(AK13:AK92,$A13:$A92&gt;AK$4),_xlfn._xlws.FILTER($C$9:AJ92,$A$9:$A92&gt;AK$4))),(SUMIFS($B$9:$B12,$A$9:$A12,"&lt;"&amp;$A12,$A$9:$A12,"&gt;="&amp;AK$4,$A$9:$A12,"&lt;="&amp;AK$5)-SUM(_xlfn._xlws.FILTER(AK13:AK92,$A13:$A92&gt;AK$4),_xlfn._xlws.FILTER($C$9:AJ92,$A$9:$A92&gt;AK$4))&gt;AK$6)),AK$6,MAX(0,SUMIFS($B$9:$B12,$A$9:$A12,"&lt;"&amp;$A12,$A$9:$A12,"&gt;="&amp;AK$4,$A$9:$A12,"&lt;="&amp;AK$5)-SUM(_xlfn._xlws.FILTER(AK13:AK92,$A13:$A92&gt;AK$4),_xlfn._xlws.FILTER($C$9:AJ92,$A$9:$A92&gt;AK$4)))),"")</f>
        <v/>
      </c>
      <c r="AL12" s="32" t="str" cm="1">
        <f t="array" ref="AL12">IF(AND(($A12&lt;&gt;"")*($A12&gt;AL$4)*($A12&lt;=AL$5)),IF(AND((SUMIFS($B$9:$B12,$A$9:$A12,"&lt;"&amp;$A12,$A$9:$A12,"&gt;="&amp;AL$4,$A$9:$A12,"&lt;="&amp;AL$5)&gt;SUM(_xlfn._xlws.FILTER(AL13:AL92,$A13:$A92&gt;AL$4),_xlfn._xlws.FILTER($C$9:AK92,$A$9:$A92&gt;AL$4))),(SUMIFS($B$9:$B12,$A$9:$A12,"&lt;"&amp;$A12,$A$9:$A12,"&gt;="&amp;AL$4,$A$9:$A12,"&lt;="&amp;AL$5)-SUM(_xlfn._xlws.FILTER(AL13:AL92,$A13:$A92&gt;AL$4),_xlfn._xlws.FILTER($C$9:AK92,$A$9:$A92&gt;AL$4))&gt;AL$6)),AL$6,MAX(0,SUMIFS($B$9:$B12,$A$9:$A12,"&lt;"&amp;$A12,$A$9:$A12,"&gt;="&amp;AL$4,$A$9:$A12,"&lt;="&amp;AL$5)-SUM(_xlfn._xlws.FILTER(AL13:AL92,$A13:$A92&gt;AL$4),_xlfn._xlws.FILTER($C$9:AK92,$A$9:$A92&gt;AL$4)))),"")</f>
        <v/>
      </c>
      <c r="AM12" s="32" t="str" cm="1">
        <f t="array" ref="AM12">IF(AND(($A12&lt;&gt;"")*($A12&gt;AM$4)*($A12&lt;=AM$5)),IF(AND((SUMIFS($B$9:$B12,$A$9:$A12,"&lt;"&amp;$A12,$A$9:$A12,"&gt;="&amp;AM$4,$A$9:$A12,"&lt;="&amp;AM$5)&gt;SUM(_xlfn._xlws.FILTER(AM13:AM92,$A13:$A92&gt;AM$4),_xlfn._xlws.FILTER($C$9:AL92,$A$9:$A92&gt;AM$4))),(SUMIFS($B$9:$B12,$A$9:$A12,"&lt;"&amp;$A12,$A$9:$A12,"&gt;="&amp;AM$4,$A$9:$A12,"&lt;="&amp;AM$5)-SUM(_xlfn._xlws.FILTER(AM13:AM92,$A13:$A92&gt;AM$4),_xlfn._xlws.FILTER($C$9:AL92,$A$9:$A92&gt;AM$4))&gt;AM$6)),AM$6,MAX(0,SUMIFS($B$9:$B12,$A$9:$A12,"&lt;"&amp;$A12,$A$9:$A12,"&gt;="&amp;AM$4,$A$9:$A12,"&lt;="&amp;AM$5)-SUM(_xlfn._xlws.FILTER(AM13:AM92,$A13:$A92&gt;AM$4),_xlfn._xlws.FILTER($C$9:AL92,$A$9:$A92&gt;AM$4)))),"")</f>
        <v/>
      </c>
      <c r="AN12" s="32" t="str" cm="1">
        <f t="array" ref="AN12">IF(AND(($A12&lt;&gt;"")*($A12&gt;AN$4)*($A12&lt;=AN$5)),IF(AND((SUMIFS($B$9:$B12,$A$9:$A12,"&lt;"&amp;$A12,$A$9:$A12,"&gt;="&amp;AN$4,$A$9:$A12,"&lt;="&amp;AN$5)&gt;SUM(_xlfn._xlws.FILTER(AN13:AN92,$A13:$A92&gt;AN$4),_xlfn._xlws.FILTER($C$9:AM92,$A$9:$A92&gt;AN$4))),(SUMIFS($B$9:$B12,$A$9:$A12,"&lt;"&amp;$A12,$A$9:$A12,"&gt;="&amp;AN$4,$A$9:$A12,"&lt;="&amp;AN$5)-SUM(_xlfn._xlws.FILTER(AN13:AN92,$A13:$A92&gt;AN$4),_xlfn._xlws.FILTER($C$9:AM92,$A$9:$A92&gt;AN$4))&gt;AN$6)),AN$6,MAX(0,SUMIFS($B$9:$B12,$A$9:$A12,"&lt;"&amp;$A12,$A$9:$A12,"&gt;="&amp;AN$4,$A$9:$A12,"&lt;="&amp;AN$5)-SUM(_xlfn._xlws.FILTER(AN13:AN92,$A13:$A92&gt;AN$4),_xlfn._xlws.FILTER($C$9:AM92,$A$9:$A92&gt;AN$4)))),"")</f>
        <v/>
      </c>
      <c r="AO12" s="32" t="str" cm="1">
        <f t="array" ref="AO12">IF(AND(($A12&lt;&gt;"")*($A12&gt;AO$4)*($A12&lt;=AO$5)),IF(AND((SUMIFS($B$9:$B12,$A$9:$A12,"&lt;"&amp;$A12,$A$9:$A12,"&gt;="&amp;AO$4,$A$9:$A12,"&lt;="&amp;AO$5)&gt;SUM(_xlfn._xlws.FILTER(AO13:AO92,$A13:$A92&gt;AO$4),_xlfn._xlws.FILTER($C$9:AN92,$A$9:$A92&gt;AO$4))),(SUMIFS($B$9:$B12,$A$9:$A12,"&lt;"&amp;$A12,$A$9:$A12,"&gt;="&amp;AO$4,$A$9:$A12,"&lt;="&amp;AO$5)-SUM(_xlfn._xlws.FILTER(AO13:AO92,$A13:$A92&gt;AO$4),_xlfn._xlws.FILTER($C$9:AN92,$A$9:$A92&gt;AO$4))&gt;AO$6)),AO$6,MAX(0,SUMIFS($B$9:$B12,$A$9:$A12,"&lt;"&amp;$A12,$A$9:$A12,"&gt;="&amp;AO$4,$A$9:$A12,"&lt;="&amp;AO$5)-SUM(_xlfn._xlws.FILTER(AO13:AO92,$A13:$A92&gt;AO$4),_xlfn._xlws.FILTER($C$9:AN92,$A$9:$A92&gt;AO$4)))),"")</f>
        <v/>
      </c>
      <c r="AP12" s="32" t="str" cm="1">
        <f t="array" ref="AP12">IF(AND(($A12&lt;&gt;"")*($A12&gt;AP$4)*($A12&lt;=AP$5)),IF(AND((SUMIFS($B$9:$B12,$A$9:$A12,"&lt;"&amp;$A12,$A$9:$A12,"&gt;="&amp;AP$4,$A$9:$A12,"&lt;="&amp;AP$5)&gt;SUM(_xlfn._xlws.FILTER(AP13:AP92,$A13:$A92&gt;AP$4),_xlfn._xlws.FILTER($C$9:AO92,$A$9:$A92&gt;AP$4))),(SUMIFS($B$9:$B12,$A$9:$A12,"&lt;"&amp;$A12,$A$9:$A12,"&gt;="&amp;AP$4,$A$9:$A12,"&lt;="&amp;AP$5)-SUM(_xlfn._xlws.FILTER(AP13:AP92,$A13:$A92&gt;AP$4),_xlfn._xlws.FILTER($C$9:AO92,$A$9:$A92&gt;AP$4))&gt;AP$6)),AP$6,MAX(0,SUMIFS($B$9:$B12,$A$9:$A12,"&lt;"&amp;$A12,$A$9:$A12,"&gt;="&amp;AP$4,$A$9:$A12,"&lt;="&amp;AP$5)-SUM(_xlfn._xlws.FILTER(AP13:AP92,$A13:$A92&gt;AP$4),_xlfn._xlws.FILTER($C$9:AO92,$A$9:$A92&gt;AP$4)))),"")</f>
        <v/>
      </c>
      <c r="AQ12" s="32" t="str" cm="1">
        <f t="array" ref="AQ12">IF(AND(($A12&lt;&gt;"")*($A12&gt;AQ$4)*($A12&lt;=AQ$5)),IF(AND((SUMIFS($B$9:$B12,$A$9:$A12,"&lt;"&amp;$A12,$A$9:$A12,"&gt;="&amp;AQ$4,$A$9:$A12,"&lt;="&amp;AQ$5)&gt;SUM(_xlfn._xlws.FILTER(AQ13:AQ92,$A13:$A92&gt;AQ$4),_xlfn._xlws.FILTER($C$9:AP92,$A$9:$A92&gt;AQ$4))),(SUMIFS($B$9:$B12,$A$9:$A12,"&lt;"&amp;$A12,$A$9:$A12,"&gt;="&amp;AQ$4,$A$9:$A12,"&lt;="&amp;AQ$5)-SUM(_xlfn._xlws.FILTER(AQ13:AQ92,$A13:$A92&gt;AQ$4),_xlfn._xlws.FILTER($C$9:AP92,$A$9:$A92&gt;AQ$4))&gt;AQ$6)),AQ$6,MAX(0,SUMIFS($B$9:$B12,$A$9:$A12,"&lt;"&amp;$A12,$A$9:$A12,"&gt;="&amp;AQ$4,$A$9:$A12,"&lt;="&amp;AQ$5)-SUM(_xlfn._xlws.FILTER(AQ13:AQ92,$A13:$A92&gt;AQ$4),_xlfn._xlws.FILTER($C$9:AP92,$A$9:$A92&gt;AQ$4)))),"")</f>
        <v/>
      </c>
      <c r="AR12" s="32" t="str" cm="1">
        <f t="array" ref="AR12">IF(AND(($A12&lt;&gt;"")*($A12&gt;AR$4)*($A12&lt;=AR$5)),IF(AND((SUMIFS($B$9:$B12,$A$9:$A12,"&lt;"&amp;$A12,$A$9:$A12,"&gt;="&amp;AR$4,$A$9:$A12,"&lt;="&amp;AR$5)&gt;SUM(_xlfn._xlws.FILTER(AR13:AR92,$A13:$A92&gt;AR$4),_xlfn._xlws.FILTER($C$9:AQ92,$A$9:$A92&gt;AR$4))),(SUMIFS($B$9:$B12,$A$9:$A12,"&lt;"&amp;$A12,$A$9:$A12,"&gt;="&amp;AR$4,$A$9:$A12,"&lt;="&amp;AR$5)-SUM(_xlfn._xlws.FILTER(AR13:AR92,$A13:$A92&gt;AR$4),_xlfn._xlws.FILTER($C$9:AQ92,$A$9:$A92&gt;AR$4))&gt;AR$6)),AR$6,MAX(0,SUMIFS($B$9:$B12,$A$9:$A12,"&lt;"&amp;$A12,$A$9:$A12,"&gt;="&amp;AR$4,$A$9:$A12,"&lt;="&amp;AR$5)-SUM(_xlfn._xlws.FILTER(AR13:AR92,$A13:$A92&gt;AR$4),_xlfn._xlws.FILTER($C$9:AQ92,$A$9:$A92&gt;AR$4)))),"")</f>
        <v/>
      </c>
      <c r="AS12" s="32" t="str" cm="1">
        <f t="array" ref="AS12">IF(AND(($A12&lt;&gt;"")*($A12&gt;AS$4)*($A12&lt;=AS$5)),IF(AND((SUMIFS($B$9:$B12,$A$9:$A12,"&lt;"&amp;$A12,$A$9:$A12,"&gt;="&amp;AS$4,$A$9:$A12,"&lt;="&amp;AS$5)&gt;SUM(_xlfn._xlws.FILTER(AS13:AS92,$A13:$A92&gt;AS$4),_xlfn._xlws.FILTER($C$9:AR92,$A$9:$A92&gt;AS$4))),(SUMIFS($B$9:$B12,$A$9:$A12,"&lt;"&amp;$A12,$A$9:$A12,"&gt;="&amp;AS$4,$A$9:$A12,"&lt;="&amp;AS$5)-SUM(_xlfn._xlws.FILTER(AS13:AS92,$A13:$A92&gt;AS$4),_xlfn._xlws.FILTER($C$9:AR92,$A$9:$A92&gt;AS$4))&gt;AS$6)),AS$6,MAX(0,SUMIFS($B$9:$B12,$A$9:$A12,"&lt;"&amp;$A12,$A$9:$A12,"&gt;="&amp;AS$4,$A$9:$A12,"&lt;="&amp;AS$5)-SUM(_xlfn._xlws.FILTER(AS13:AS92,$A13:$A92&gt;AS$4),_xlfn._xlws.FILTER($C$9:AR92,$A$9:$A92&gt;AS$4)))),"")</f>
        <v/>
      </c>
      <c r="AT12" s="32" t="str" cm="1">
        <f t="array" ref="AT12">IF(AND(($A12&lt;&gt;"")*($A12&gt;AT$4)*($A12&lt;=AT$5)),IF(AND((SUMIFS($B$9:$B12,$A$9:$A12,"&lt;"&amp;$A12,$A$9:$A12,"&gt;="&amp;AT$4,$A$9:$A12,"&lt;="&amp;AT$5)&gt;SUM(_xlfn._xlws.FILTER(AT13:AT92,$A13:$A92&gt;AT$4),_xlfn._xlws.FILTER($C$9:AS92,$A$9:$A92&gt;AT$4))),(SUMIFS($B$9:$B12,$A$9:$A12,"&lt;"&amp;$A12,$A$9:$A12,"&gt;="&amp;AT$4,$A$9:$A12,"&lt;="&amp;AT$5)-SUM(_xlfn._xlws.FILTER(AT13:AT92,$A13:$A92&gt;AT$4),_xlfn._xlws.FILTER($C$9:AS92,$A$9:$A92&gt;AT$4))&gt;AT$6)),AT$6,MAX(0,SUMIFS($B$9:$B12,$A$9:$A12,"&lt;"&amp;$A12,$A$9:$A12,"&gt;="&amp;AT$4,$A$9:$A12,"&lt;="&amp;AT$5)-SUM(_xlfn._xlws.FILTER(AT13:AT92,$A13:$A92&gt;AT$4),_xlfn._xlws.FILTER($C$9:AS92,$A$9:$A92&gt;AT$4)))),"")</f>
        <v/>
      </c>
      <c r="AU12" s="32" t="str" cm="1">
        <f t="array" ref="AU12">IF(AND(($A12&lt;&gt;"")*($A12&gt;AU$4)*($A12&lt;=AU$5)),IF(AND((SUMIFS($B$9:$B12,$A$9:$A12,"&lt;"&amp;$A12,$A$9:$A12,"&gt;="&amp;AU$4,$A$9:$A12,"&lt;="&amp;AU$5)&gt;SUM(_xlfn._xlws.FILTER(AU13:AU92,$A13:$A92&gt;AU$4),_xlfn._xlws.FILTER($C$9:AT92,$A$9:$A92&gt;AU$4))),(SUMIFS($B$9:$B12,$A$9:$A12,"&lt;"&amp;$A12,$A$9:$A12,"&gt;="&amp;AU$4,$A$9:$A12,"&lt;="&amp;AU$5)-SUM(_xlfn._xlws.FILTER(AU13:AU92,$A13:$A92&gt;AU$4),_xlfn._xlws.FILTER($C$9:AT92,$A$9:$A92&gt;AU$4))&gt;AU$6)),AU$6,MAX(0,SUMIFS($B$9:$B12,$A$9:$A12,"&lt;"&amp;$A12,$A$9:$A12,"&gt;="&amp;AU$4,$A$9:$A12,"&lt;="&amp;AU$5)-SUM(_xlfn._xlws.FILTER(AU13:AU92,$A13:$A92&gt;AU$4),_xlfn._xlws.FILTER($C$9:AT92,$A$9:$A92&gt;AU$4)))),"")</f>
        <v/>
      </c>
      <c r="AV12" s="32" t="str" cm="1">
        <f t="array" ref="AV12">IF(AND(($A12&lt;&gt;"")*($A12&gt;AV$4)*($A12&lt;=AV$5)),IF(AND((SUMIFS($B$9:$B12,$A$9:$A12,"&lt;"&amp;$A12,$A$9:$A12,"&gt;="&amp;AV$4,$A$9:$A12,"&lt;="&amp;AV$5)&gt;SUM(_xlfn._xlws.FILTER(AV13:AV92,$A13:$A92&gt;AV$4),_xlfn._xlws.FILTER($C$9:AU92,$A$9:$A92&gt;AV$4))),(SUMIFS($B$9:$B12,$A$9:$A12,"&lt;"&amp;$A12,$A$9:$A12,"&gt;="&amp;AV$4,$A$9:$A12,"&lt;="&amp;AV$5)-SUM(_xlfn._xlws.FILTER(AV13:AV92,$A13:$A92&gt;AV$4),_xlfn._xlws.FILTER($C$9:AU92,$A$9:$A92&gt;AV$4))&gt;AV$6)),AV$6,MAX(0,SUMIFS($B$9:$B12,$A$9:$A12,"&lt;"&amp;$A12,$A$9:$A12,"&gt;="&amp;AV$4,$A$9:$A12,"&lt;="&amp;AV$5)-SUM(_xlfn._xlws.FILTER(AV13:AV92,$A13:$A92&gt;AV$4),_xlfn._xlws.FILTER($C$9:AU92,$A$9:$A92&gt;AV$4)))),"")</f>
        <v/>
      </c>
      <c r="AW12" s="32" t="str" cm="1">
        <f t="array" ref="AW12">IF(AND(($A12&lt;&gt;"")*($A12&gt;AW$4)*($A12&lt;=AW$5)),IF(AND((SUMIFS($B$9:$B12,$A$9:$A12,"&lt;"&amp;$A12,$A$9:$A12,"&gt;="&amp;AW$4,$A$9:$A12,"&lt;="&amp;AW$5)&gt;SUM(_xlfn._xlws.FILTER(AW13:AW92,$A13:$A92&gt;AW$4),_xlfn._xlws.FILTER($C$9:AV92,$A$9:$A92&gt;AW$4))),(SUMIFS($B$9:$B12,$A$9:$A12,"&lt;"&amp;$A12,$A$9:$A12,"&gt;="&amp;AW$4,$A$9:$A12,"&lt;="&amp;AW$5)-SUM(_xlfn._xlws.FILTER(AW13:AW92,$A13:$A92&gt;AW$4),_xlfn._xlws.FILTER($C$9:AV92,$A$9:$A92&gt;AW$4))&gt;AW$6)),AW$6,MAX(0,SUMIFS($B$9:$B12,$A$9:$A12,"&lt;"&amp;$A12,$A$9:$A12,"&gt;="&amp;AW$4,$A$9:$A12,"&lt;="&amp;AW$5)-SUM(_xlfn._xlws.FILTER(AW13:AW92,$A13:$A92&gt;AW$4),_xlfn._xlws.FILTER($C$9:AV92,$A$9:$A92&gt;AW$4)))),"")</f>
        <v/>
      </c>
      <c r="AX12" s="32" t="str" cm="1">
        <f t="array" ref="AX12">IF(AND(($A12&lt;&gt;"")*($A12&gt;AX$4)*($A12&lt;=AX$5)),IF(AND((SUMIFS($B$9:$B12,$A$9:$A12,"&lt;"&amp;$A12,$A$9:$A12,"&gt;="&amp;AX$4,$A$9:$A12,"&lt;="&amp;AX$5)&gt;SUM(_xlfn._xlws.FILTER(AX13:AX92,$A13:$A92&gt;AX$4),_xlfn._xlws.FILTER($C$9:AW92,$A$9:$A92&gt;AX$4))),(SUMIFS($B$9:$B12,$A$9:$A12,"&lt;"&amp;$A12,$A$9:$A12,"&gt;="&amp;AX$4,$A$9:$A12,"&lt;="&amp;AX$5)-SUM(_xlfn._xlws.FILTER(AX13:AX92,$A13:$A92&gt;AX$4),_xlfn._xlws.FILTER($C$9:AW92,$A$9:$A92&gt;AX$4))&gt;AX$6)),AX$6,MAX(0,SUMIFS($B$9:$B12,$A$9:$A12,"&lt;"&amp;$A12,$A$9:$A12,"&gt;="&amp;AX$4,$A$9:$A12,"&lt;="&amp;AX$5)-SUM(_xlfn._xlws.FILTER(AX13:AX92,$A13:$A92&gt;AX$4),_xlfn._xlws.FILTER($C$9:AW92,$A$9:$A92&gt;AX$4)))),"")</f>
        <v/>
      </c>
      <c r="AY12" s="32" t="str" cm="1">
        <f t="array" ref="AY12">IF(AND(($A12&lt;&gt;"")*($A12&gt;AY$4)*($A12&lt;=AY$5)),IF(AND((SUMIFS($B$9:$B12,$A$9:$A12,"&lt;"&amp;$A12,$A$9:$A12,"&gt;="&amp;AY$4,$A$9:$A12,"&lt;="&amp;AY$5)&gt;SUM(_xlfn._xlws.FILTER(AY13:AY92,$A13:$A92&gt;AY$4),_xlfn._xlws.FILTER($C$9:AX92,$A$9:$A92&gt;AY$4))),(SUMIFS($B$9:$B12,$A$9:$A12,"&lt;"&amp;$A12,$A$9:$A12,"&gt;="&amp;AY$4,$A$9:$A12,"&lt;="&amp;AY$5)-SUM(_xlfn._xlws.FILTER(AY13:AY92,$A13:$A92&gt;AY$4),_xlfn._xlws.FILTER($C$9:AX92,$A$9:$A92&gt;AY$4))&gt;AY$6)),AY$6,MAX(0,SUMIFS($B$9:$B12,$A$9:$A12,"&lt;"&amp;$A12,$A$9:$A12,"&gt;="&amp;AY$4,$A$9:$A12,"&lt;="&amp;AY$5)-SUM(_xlfn._xlws.FILTER(AY13:AY92,$A13:$A92&gt;AY$4),_xlfn._xlws.FILTER($C$9:AX92,$A$9:$A92&gt;AY$4)))),"")</f>
        <v/>
      </c>
      <c r="AZ12" s="32" t="str" cm="1">
        <f t="array" ref="AZ12">IF(AND(($A12&lt;&gt;"")*($A12&gt;AZ$4)*($A12&lt;=AZ$5)),IF(AND((SUMIFS($B$9:$B12,$A$9:$A12,"&lt;"&amp;$A12,$A$9:$A12,"&gt;="&amp;AZ$4,$A$9:$A12,"&lt;="&amp;AZ$5)&gt;SUM(_xlfn._xlws.FILTER(AZ13:AZ92,$A13:$A92&gt;AZ$4),_xlfn._xlws.FILTER($C$9:AY92,$A$9:$A92&gt;AZ$4))),(SUMIFS($B$9:$B12,$A$9:$A12,"&lt;"&amp;$A12,$A$9:$A12,"&gt;="&amp;AZ$4,$A$9:$A12,"&lt;="&amp;AZ$5)-SUM(_xlfn._xlws.FILTER(AZ13:AZ92,$A13:$A92&gt;AZ$4),_xlfn._xlws.FILTER($C$9:AY92,$A$9:$A92&gt;AZ$4))&gt;AZ$6)),AZ$6,MAX(0,SUMIFS($B$9:$B12,$A$9:$A12,"&lt;"&amp;$A12,$A$9:$A12,"&gt;="&amp;AZ$4,$A$9:$A12,"&lt;="&amp;AZ$5)-SUM(_xlfn._xlws.FILTER(AZ13:AZ92,$A13:$A92&gt;AZ$4),_xlfn._xlws.FILTER($C$9:AY92,$A$9:$A92&gt;AZ$4)))),"")</f>
        <v/>
      </c>
      <c r="BA12" s="32" t="str" cm="1">
        <f t="array" ref="BA12">IF(AND(($A12&lt;&gt;"")*($A12&gt;BA$4)*($A12&lt;=BA$5)),IF(AND((SUMIFS($B$9:$B12,$A$9:$A12,"&lt;"&amp;$A12,$A$9:$A12,"&gt;="&amp;BA$4,$A$9:$A12,"&lt;="&amp;BA$5)&gt;SUM(_xlfn._xlws.FILTER(BA13:BA92,$A13:$A92&gt;BA$4),_xlfn._xlws.FILTER($C$9:AZ92,$A$9:$A92&gt;BA$4))),(SUMIFS($B$9:$B12,$A$9:$A12,"&lt;"&amp;$A12,$A$9:$A12,"&gt;="&amp;BA$4,$A$9:$A12,"&lt;="&amp;BA$5)-SUM(_xlfn._xlws.FILTER(BA13:BA92,$A13:$A92&gt;BA$4),_xlfn._xlws.FILTER($C$9:AZ92,$A$9:$A92&gt;BA$4))&gt;BA$6)),BA$6,MAX(0,SUMIFS($B$9:$B12,$A$9:$A12,"&lt;"&amp;$A12,$A$9:$A12,"&gt;="&amp;BA$4,$A$9:$A12,"&lt;="&amp;BA$5)-SUM(_xlfn._xlws.FILTER(BA13:BA92,$A13:$A92&gt;BA$4),_xlfn._xlws.FILTER($C$9:AZ92,$A$9:$A92&gt;BA$4)))),"")</f>
        <v/>
      </c>
      <c r="BB12" s="32" t="str" cm="1">
        <f t="array" ref="BB12">IF(AND(($A12&lt;&gt;"")*($A12&gt;BB$4)*($A12&lt;=BB$5)),IF(AND((SUMIFS($B$9:$B12,$A$9:$A12,"&lt;"&amp;$A12,$A$9:$A12,"&gt;="&amp;BB$4,$A$9:$A12,"&lt;="&amp;BB$5)&gt;SUM(_xlfn._xlws.FILTER(BB13:BB92,$A13:$A92&gt;BB$4),_xlfn._xlws.FILTER($C$9:BA92,$A$9:$A92&gt;BB$4))),(SUMIFS($B$9:$B12,$A$9:$A12,"&lt;"&amp;$A12,$A$9:$A12,"&gt;="&amp;BB$4,$A$9:$A12,"&lt;="&amp;BB$5)-SUM(_xlfn._xlws.FILTER(BB13:BB92,$A13:$A92&gt;BB$4),_xlfn._xlws.FILTER($C$9:BA92,$A$9:$A92&gt;BB$4))&gt;BB$6)),BB$6,MAX(0,SUMIFS($B$9:$B12,$A$9:$A12,"&lt;"&amp;$A12,$A$9:$A12,"&gt;="&amp;BB$4,$A$9:$A12,"&lt;="&amp;BB$5)-SUM(_xlfn._xlws.FILTER(BB13:BB92,$A13:$A92&gt;BB$4),_xlfn._xlws.FILTER($C$9:BA92,$A$9:$A92&gt;BB$4)))),"")</f>
        <v/>
      </c>
      <c r="BC12" s="32" t="str" cm="1">
        <f t="array" ref="BC12">IF(AND(($A12&lt;&gt;"")*($A12&gt;BC$4)*($A12&lt;=BC$5)),IF(AND((SUMIFS($B$9:$B12,$A$9:$A12,"&lt;"&amp;$A12,$A$9:$A12,"&gt;="&amp;BC$4,$A$9:$A12,"&lt;="&amp;BC$5)&gt;SUM(_xlfn._xlws.FILTER(BC13:BC92,$A13:$A92&gt;BC$4),_xlfn._xlws.FILTER($C$9:BB92,$A$9:$A92&gt;BC$4))),(SUMIFS($B$9:$B12,$A$9:$A12,"&lt;"&amp;$A12,$A$9:$A12,"&gt;="&amp;BC$4,$A$9:$A12,"&lt;="&amp;BC$5)-SUM(_xlfn._xlws.FILTER(BC13:BC92,$A13:$A92&gt;BC$4),_xlfn._xlws.FILTER($C$9:BB92,$A$9:$A92&gt;BC$4))&gt;BC$6)),BC$6,MAX(0,SUMIFS($B$9:$B12,$A$9:$A12,"&lt;"&amp;$A12,$A$9:$A12,"&gt;="&amp;BC$4,$A$9:$A12,"&lt;="&amp;BC$5)-SUM(_xlfn._xlws.FILTER(BC13:BC92,$A13:$A92&gt;BC$4),_xlfn._xlws.FILTER($C$9:BB92,$A$9:$A92&gt;BC$4)))),"")</f>
        <v/>
      </c>
      <c r="BD12" s="32" t="str" cm="1">
        <f t="array" ref="BD12">IF(AND(($A12&lt;&gt;"")*($A12&gt;BD$4)*($A12&lt;=BD$5)),IF(AND((SUMIFS($B$9:$B12,$A$9:$A12,"&lt;"&amp;$A12,$A$9:$A12,"&gt;="&amp;BD$4,$A$9:$A12,"&lt;="&amp;BD$5)&gt;SUM(_xlfn._xlws.FILTER(BD13:BD92,$A13:$A92&gt;BD$4),_xlfn._xlws.FILTER($C$9:BC92,$A$9:$A92&gt;BD$4))),(SUMIFS($B$9:$B12,$A$9:$A12,"&lt;"&amp;$A12,$A$9:$A12,"&gt;="&amp;BD$4,$A$9:$A12,"&lt;="&amp;BD$5)-SUM(_xlfn._xlws.FILTER(BD13:BD92,$A13:$A92&gt;BD$4),_xlfn._xlws.FILTER($C$9:BC92,$A$9:$A92&gt;BD$4))&gt;BD$6)),BD$6,MAX(0,SUMIFS($B$9:$B12,$A$9:$A12,"&lt;"&amp;$A12,$A$9:$A12,"&gt;="&amp;BD$4,$A$9:$A12,"&lt;="&amp;BD$5)-SUM(_xlfn._xlws.FILTER(BD13:BD92,$A13:$A92&gt;BD$4),_xlfn._xlws.FILTER($C$9:BC92,$A$9:$A92&gt;BD$4)))),"")</f>
        <v/>
      </c>
      <c r="BE12" s="32" t="str" cm="1">
        <f t="array" ref="BE12">IF(AND(($A12&lt;&gt;"")*($A12&gt;BE$4)*($A12&lt;=BE$5)),IF(AND((SUMIFS($B$9:$B12,$A$9:$A12,"&lt;"&amp;$A12,$A$9:$A12,"&gt;="&amp;BE$4,$A$9:$A12,"&lt;="&amp;BE$5)&gt;SUM(_xlfn._xlws.FILTER(BE13:BE92,$A13:$A92&gt;BE$4),_xlfn._xlws.FILTER($C$9:BD92,$A$9:$A92&gt;BE$4))),(SUMIFS($B$9:$B12,$A$9:$A12,"&lt;"&amp;$A12,$A$9:$A12,"&gt;="&amp;BE$4,$A$9:$A12,"&lt;="&amp;BE$5)-SUM(_xlfn._xlws.FILTER(BE13:BE92,$A13:$A92&gt;BE$4),_xlfn._xlws.FILTER($C$9:BD92,$A$9:$A92&gt;BE$4))&gt;BE$6)),BE$6,MAX(0,SUMIFS($B$9:$B12,$A$9:$A12,"&lt;"&amp;$A12,$A$9:$A12,"&gt;="&amp;BE$4,$A$9:$A12,"&lt;="&amp;BE$5)-SUM(_xlfn._xlws.FILTER(BE13:BE92,$A13:$A92&gt;BE$4),_xlfn._xlws.FILTER($C$9:BD92,$A$9:$A92&gt;BE$4)))),"")</f>
        <v/>
      </c>
      <c r="BF12" s="32" t="str" cm="1">
        <f t="array" ref="BF12">IF(AND(($A12&lt;&gt;"")*($A12&gt;BF$4)*($A12&lt;=BF$5)),IF(AND((SUMIFS($B$9:$B12,$A$9:$A12,"&lt;"&amp;$A12,$A$9:$A12,"&gt;="&amp;BF$4,$A$9:$A12,"&lt;="&amp;BF$5)&gt;SUM(_xlfn._xlws.FILTER(BF13:BF92,$A13:$A92&gt;BF$4),_xlfn._xlws.FILTER($C$9:BE92,$A$9:$A92&gt;BF$4))),(SUMIFS($B$9:$B12,$A$9:$A12,"&lt;"&amp;$A12,$A$9:$A12,"&gt;="&amp;BF$4,$A$9:$A12,"&lt;="&amp;BF$5)-SUM(_xlfn._xlws.FILTER(BF13:BF92,$A13:$A92&gt;BF$4),_xlfn._xlws.FILTER($C$9:BE92,$A$9:$A92&gt;BF$4))&gt;BF$6)),BF$6,MAX(0,SUMIFS($B$9:$B12,$A$9:$A12,"&lt;"&amp;$A12,$A$9:$A12,"&gt;="&amp;BF$4,$A$9:$A12,"&lt;="&amp;BF$5)-SUM(_xlfn._xlws.FILTER(BF13:BF92,$A13:$A92&gt;BF$4),_xlfn._xlws.FILTER($C$9:BE92,$A$9:$A92&gt;BF$4)))),"")</f>
        <v/>
      </c>
      <c r="BG12" s="32" t="str" cm="1">
        <f t="array" ref="BG12">IF(AND(($A12&lt;&gt;"")*($A12&gt;BG$4)*($A12&lt;=BG$5)),IF(AND((SUMIFS($B$9:$B12,$A$9:$A12,"&lt;"&amp;$A12,$A$9:$A12,"&gt;="&amp;BG$4,$A$9:$A12,"&lt;="&amp;BG$5)&gt;SUM(_xlfn._xlws.FILTER(BG13:BG92,$A13:$A92&gt;BG$4),_xlfn._xlws.FILTER($C$9:BF92,$A$9:$A92&gt;BG$4))),(SUMIFS($B$9:$B12,$A$9:$A12,"&lt;"&amp;$A12,$A$9:$A12,"&gt;="&amp;BG$4,$A$9:$A12,"&lt;="&amp;BG$5)-SUM(_xlfn._xlws.FILTER(BG13:BG92,$A13:$A92&gt;BG$4),_xlfn._xlws.FILTER($C$9:BF92,$A$9:$A92&gt;BG$4))&gt;BG$6)),BG$6,MAX(0,SUMIFS($B$9:$B12,$A$9:$A12,"&lt;"&amp;$A12,$A$9:$A12,"&gt;="&amp;BG$4,$A$9:$A12,"&lt;="&amp;BG$5)-SUM(_xlfn._xlws.FILTER(BG13:BG92,$A13:$A92&gt;BG$4),_xlfn._xlws.FILTER($C$9:BF92,$A$9:$A92&gt;BG$4)))),"")</f>
        <v/>
      </c>
      <c r="BH12" s="32" t="str" cm="1">
        <f t="array" ref="BH12">IF(AND(($A12&lt;&gt;"")*($A12&gt;BH$4)*($A12&lt;=BH$5)),IF(AND((SUMIFS($B$9:$B12,$A$9:$A12,"&lt;"&amp;$A12,$A$9:$A12,"&gt;="&amp;BH$4,$A$9:$A12,"&lt;="&amp;BH$5)&gt;SUM(_xlfn._xlws.FILTER(BH13:BH92,$A13:$A92&gt;BH$4),_xlfn._xlws.FILTER($C$9:BG92,$A$9:$A92&gt;BH$4))),(SUMIFS($B$9:$B12,$A$9:$A12,"&lt;"&amp;$A12,$A$9:$A12,"&gt;="&amp;BH$4,$A$9:$A12,"&lt;="&amp;BH$5)-SUM(_xlfn._xlws.FILTER(BH13:BH92,$A13:$A92&gt;BH$4),_xlfn._xlws.FILTER($C$9:BG92,$A$9:$A92&gt;BH$4))&gt;BH$6)),BH$6,MAX(0,SUMIFS($B$9:$B12,$A$9:$A12,"&lt;"&amp;$A12,$A$9:$A12,"&gt;="&amp;BH$4,$A$9:$A12,"&lt;="&amp;BH$5)-SUM(_xlfn._xlws.FILTER(BH13:BH92,$A13:$A92&gt;BH$4),_xlfn._xlws.FILTER($C$9:BG92,$A$9:$A92&gt;BH$4)))),"")</f>
        <v/>
      </c>
      <c r="BI12" s="32" t="str" cm="1">
        <f t="array" ref="BI12">IF(AND(($A12&lt;&gt;"")*($A12&gt;BI$4)*($A12&lt;=BI$5)),IF(AND((SUMIFS($B$9:$B12,$A$9:$A12,"&lt;"&amp;$A12,$A$9:$A12,"&gt;="&amp;BI$4,$A$9:$A12,"&lt;="&amp;BI$5)&gt;SUM(_xlfn._xlws.FILTER(BI13:BI92,$A13:$A92&gt;BI$4),_xlfn._xlws.FILTER($C$9:BH92,$A$9:$A92&gt;BI$4))),(SUMIFS($B$9:$B12,$A$9:$A12,"&lt;"&amp;$A12,$A$9:$A12,"&gt;="&amp;BI$4,$A$9:$A12,"&lt;="&amp;BI$5)-SUM(_xlfn._xlws.FILTER(BI13:BI92,$A13:$A92&gt;BI$4),_xlfn._xlws.FILTER($C$9:BH92,$A$9:$A92&gt;BI$4))&gt;BI$6)),BI$6,MAX(0,SUMIFS($B$9:$B12,$A$9:$A12,"&lt;"&amp;$A12,$A$9:$A12,"&gt;="&amp;BI$4,$A$9:$A12,"&lt;="&amp;BI$5)-SUM(_xlfn._xlws.FILTER(BI13:BI92,$A13:$A92&gt;BI$4),_xlfn._xlws.FILTER($C$9:BH92,$A$9:$A92&gt;BI$4)))),"")</f>
        <v/>
      </c>
      <c r="BJ12" s="32" t="str" cm="1">
        <f t="array" ref="BJ12">IF(AND(($A12&lt;&gt;"")*($A12&gt;BJ$4)*($A12&lt;=BJ$5)),IF(AND((SUMIFS($B$9:$B12,$A$9:$A12,"&lt;"&amp;$A12,$A$9:$A12,"&gt;="&amp;BJ$4,$A$9:$A12,"&lt;="&amp;BJ$5)&gt;SUM(_xlfn._xlws.FILTER(BJ13:BJ92,$A13:$A92&gt;BJ$4),_xlfn._xlws.FILTER($C$9:BI92,$A$9:$A92&gt;BJ$4))),(SUMIFS($B$9:$B12,$A$9:$A12,"&lt;"&amp;$A12,$A$9:$A12,"&gt;="&amp;BJ$4,$A$9:$A12,"&lt;="&amp;BJ$5)-SUM(_xlfn._xlws.FILTER(BJ13:BJ92,$A13:$A92&gt;BJ$4),_xlfn._xlws.FILTER($C$9:BI92,$A$9:$A92&gt;BJ$4))&gt;BJ$6)),BJ$6,MAX(0,SUMIFS($B$9:$B12,$A$9:$A12,"&lt;"&amp;$A12,$A$9:$A12,"&gt;="&amp;BJ$4,$A$9:$A12,"&lt;="&amp;BJ$5)-SUM(_xlfn._xlws.FILTER(BJ13:BJ92,$A13:$A92&gt;BJ$4),_xlfn._xlws.FILTER($C$9:BI92,$A$9:$A92&gt;BJ$4)))),"")</f>
        <v/>
      </c>
      <c r="BK12" s="32" t="str" cm="1">
        <f t="array" ref="BK12">IF(AND(($A12&lt;&gt;"")*($A12&gt;BK$4)*($A12&lt;=BK$5)),IF(AND((SUMIFS($B$9:$B12,$A$9:$A12,"&lt;"&amp;$A12,$A$9:$A12,"&gt;="&amp;BK$4,$A$9:$A12,"&lt;="&amp;BK$5)&gt;SUM(_xlfn._xlws.FILTER(BK13:BK92,$A13:$A92&gt;BK$4),_xlfn._xlws.FILTER($C$9:BJ92,$A$9:$A92&gt;BK$4))),(SUMIFS($B$9:$B12,$A$9:$A12,"&lt;"&amp;$A12,$A$9:$A12,"&gt;="&amp;BK$4,$A$9:$A12,"&lt;="&amp;BK$5)-SUM(_xlfn._xlws.FILTER(BK13:BK92,$A13:$A92&gt;BK$4),_xlfn._xlws.FILTER($C$9:BJ92,$A$9:$A92&gt;BK$4))&gt;BK$6)),BK$6,MAX(0,SUMIFS($B$9:$B12,$A$9:$A12,"&lt;"&amp;$A12,$A$9:$A12,"&gt;="&amp;BK$4,$A$9:$A12,"&lt;="&amp;BK$5)-SUM(_xlfn._xlws.FILTER(BK13:BK92,$A13:$A92&gt;BK$4),_xlfn._xlws.FILTER($C$9:BJ92,$A$9:$A92&gt;BK$4)))),"")</f>
        <v/>
      </c>
      <c r="BL12" s="32" t="str" cm="1">
        <f t="array" ref="BL12">IF(AND(($A12&lt;&gt;"")*($A12&gt;BL$4)*($A12&lt;=BL$5)),IF(AND((SUMIFS($B$9:$B12,$A$9:$A12,"&lt;"&amp;$A12,$A$9:$A12,"&gt;="&amp;BL$4,$A$9:$A12,"&lt;="&amp;BL$5)&gt;SUM(_xlfn._xlws.FILTER(BL13:BL92,$A13:$A92&gt;BL$4),_xlfn._xlws.FILTER($C$9:BK92,$A$9:$A92&gt;BL$4))),(SUMIFS($B$9:$B12,$A$9:$A12,"&lt;"&amp;$A12,$A$9:$A12,"&gt;="&amp;BL$4,$A$9:$A12,"&lt;="&amp;BL$5)-SUM(_xlfn._xlws.FILTER(BL13:BL92,$A13:$A92&gt;BL$4),_xlfn._xlws.FILTER($C$9:BK92,$A$9:$A92&gt;BL$4))&gt;BL$6)),BL$6,MAX(0,SUMIFS($B$9:$B12,$A$9:$A12,"&lt;"&amp;$A12,$A$9:$A12,"&gt;="&amp;BL$4,$A$9:$A12,"&lt;="&amp;BL$5)-SUM(_xlfn._xlws.FILTER(BL13:BL92,$A13:$A92&gt;BL$4),_xlfn._xlws.FILTER($C$9:BK92,$A$9:$A92&gt;BL$4)))),"")</f>
        <v/>
      </c>
      <c r="BM12" s="32" t="str" cm="1">
        <f t="array" ref="BM12">IF(AND(($A12&lt;&gt;"")*($A12&gt;BM$4)*($A12&lt;=BM$5)),IF(AND((SUMIFS($B$9:$B12,$A$9:$A12,"&lt;"&amp;$A12,$A$9:$A12,"&gt;="&amp;BM$4,$A$9:$A12,"&lt;="&amp;BM$5)&gt;SUM(_xlfn._xlws.FILTER(BM13:BM92,$A13:$A92&gt;BM$4),_xlfn._xlws.FILTER($C$9:BL92,$A$9:$A92&gt;BM$4))),(SUMIFS($B$9:$B12,$A$9:$A12,"&lt;"&amp;$A12,$A$9:$A12,"&gt;="&amp;BM$4,$A$9:$A12,"&lt;="&amp;BM$5)-SUM(_xlfn._xlws.FILTER(BM13:BM92,$A13:$A92&gt;BM$4),_xlfn._xlws.FILTER($C$9:BL92,$A$9:$A92&gt;BM$4))&gt;BM$6)),BM$6,MAX(0,SUMIFS($B$9:$B12,$A$9:$A12,"&lt;"&amp;$A12,$A$9:$A12,"&gt;="&amp;BM$4,$A$9:$A12,"&lt;="&amp;BM$5)-SUM(_xlfn._xlws.FILTER(BM13:BM92,$A13:$A92&gt;BM$4),_xlfn._xlws.FILTER($C$9:BL92,$A$9:$A92&gt;BM$4)))),"")</f>
        <v/>
      </c>
      <c r="BN12" s="32" t="str" cm="1">
        <f t="array" ref="BN12">IF(AND(($A12&lt;&gt;"")*($A12&gt;BN$4)*($A12&lt;=BN$5)),IF(AND((SUMIFS($B$9:$B12,$A$9:$A12,"&lt;"&amp;$A12,$A$9:$A12,"&gt;="&amp;BN$4,$A$9:$A12,"&lt;="&amp;BN$5)&gt;SUM(_xlfn._xlws.FILTER(BN13:BN92,$A13:$A92&gt;BN$4),_xlfn._xlws.FILTER($C$9:BM92,$A$9:$A92&gt;BN$4))),(SUMIFS($B$9:$B12,$A$9:$A12,"&lt;"&amp;$A12,$A$9:$A12,"&gt;="&amp;BN$4,$A$9:$A12,"&lt;="&amp;BN$5)-SUM(_xlfn._xlws.FILTER(BN13:BN92,$A13:$A92&gt;BN$4),_xlfn._xlws.FILTER($C$9:BM92,$A$9:$A92&gt;BN$4))&gt;BN$6)),BN$6,MAX(0,SUMIFS($B$9:$B12,$A$9:$A12,"&lt;"&amp;$A12,$A$9:$A12,"&gt;="&amp;BN$4,$A$9:$A12,"&lt;="&amp;BN$5)-SUM(_xlfn._xlws.FILTER(BN13:BN92,$A13:$A92&gt;BN$4),_xlfn._xlws.FILTER($C$9:BM92,$A$9:$A92&gt;BN$4)))),"")</f>
        <v/>
      </c>
      <c r="BO12" s="32" t="str" cm="1">
        <f t="array" ref="BO12">IF(AND(($A12&lt;&gt;"")*($A12&gt;BO$4)*($A12&lt;=BO$5)),IF(AND((SUMIFS($B$9:$B12,$A$9:$A12,"&lt;"&amp;$A12,$A$9:$A12,"&gt;="&amp;BO$4,$A$9:$A12,"&lt;="&amp;BO$5)&gt;SUM(_xlfn._xlws.FILTER(BO13:BO92,$A13:$A92&gt;BO$4),_xlfn._xlws.FILTER($C$9:BN92,$A$9:$A92&gt;BO$4))),(SUMIFS($B$9:$B12,$A$9:$A12,"&lt;"&amp;$A12,$A$9:$A12,"&gt;="&amp;BO$4,$A$9:$A12,"&lt;="&amp;BO$5)-SUM(_xlfn._xlws.FILTER(BO13:BO92,$A13:$A92&gt;BO$4),_xlfn._xlws.FILTER($C$9:BN92,$A$9:$A92&gt;BO$4))&gt;BO$6)),BO$6,MAX(0,SUMIFS($B$9:$B12,$A$9:$A12,"&lt;"&amp;$A12,$A$9:$A12,"&gt;="&amp;BO$4,$A$9:$A12,"&lt;="&amp;BO$5)-SUM(_xlfn._xlws.FILTER(BO13:BO92,$A13:$A92&gt;BO$4),_xlfn._xlws.FILTER($C$9:BN92,$A$9:$A92&gt;BO$4)))),"")</f>
        <v/>
      </c>
      <c r="BP12" s="32" t="str" cm="1">
        <f t="array" ref="BP12">IF(AND(($A12&lt;&gt;"")*($A12&gt;BP$4)*($A12&lt;=BP$5)),IF(AND((SUMIFS($B$9:$B12,$A$9:$A12,"&lt;"&amp;$A12,$A$9:$A12,"&gt;="&amp;BP$4,$A$9:$A12,"&lt;="&amp;BP$5)&gt;SUM(_xlfn._xlws.FILTER(BP13:BP92,$A13:$A92&gt;BP$4),_xlfn._xlws.FILTER($C$9:BO92,$A$9:$A92&gt;BP$4))),(SUMIFS($B$9:$B12,$A$9:$A12,"&lt;"&amp;$A12,$A$9:$A12,"&gt;="&amp;BP$4,$A$9:$A12,"&lt;="&amp;BP$5)-SUM(_xlfn._xlws.FILTER(BP13:BP92,$A13:$A92&gt;BP$4),_xlfn._xlws.FILTER($C$9:BO92,$A$9:$A92&gt;BP$4))&gt;BP$6)),BP$6,MAX(0,SUMIFS($B$9:$B12,$A$9:$A12,"&lt;"&amp;$A12,$A$9:$A12,"&gt;="&amp;BP$4,$A$9:$A12,"&lt;="&amp;BP$5)-SUM(_xlfn._xlws.FILTER(BP13:BP92,$A13:$A92&gt;BP$4),_xlfn._xlws.FILTER($C$9:BO92,$A$9:$A92&gt;BP$4)))),"")</f>
        <v/>
      </c>
      <c r="BQ12" s="32" t="str" cm="1">
        <f t="array" ref="BQ12">IF(AND(($A12&lt;&gt;"")*($A12&gt;BQ$4)*($A12&lt;=BQ$5)),IF(AND((SUMIFS($B$9:$B12,$A$9:$A12,"&lt;"&amp;$A12,$A$9:$A12,"&gt;="&amp;BQ$4,$A$9:$A12,"&lt;="&amp;BQ$5)&gt;SUM(_xlfn._xlws.FILTER(BQ13:BQ92,$A13:$A92&gt;BQ$4),_xlfn._xlws.FILTER($C$9:BP92,$A$9:$A92&gt;BQ$4))),(SUMIFS($B$9:$B12,$A$9:$A12,"&lt;"&amp;$A12,$A$9:$A12,"&gt;="&amp;BQ$4,$A$9:$A12,"&lt;="&amp;BQ$5)-SUM(_xlfn._xlws.FILTER(BQ13:BQ92,$A13:$A92&gt;BQ$4),_xlfn._xlws.FILTER($C$9:BP92,$A$9:$A92&gt;BQ$4))&gt;BQ$6)),BQ$6,MAX(0,SUMIFS($B$9:$B12,$A$9:$A12,"&lt;"&amp;$A12,$A$9:$A12,"&gt;="&amp;BQ$4,$A$9:$A12,"&lt;="&amp;BQ$5)-SUM(_xlfn._xlws.FILTER(BQ13:BQ92,$A13:$A92&gt;BQ$4),_xlfn._xlws.FILTER($C$9:BP92,$A$9:$A92&gt;BQ$4)))),"")</f>
        <v/>
      </c>
      <c r="BR12" s="32" t="str" cm="1">
        <f t="array" ref="BR12">IF(AND(($A12&lt;&gt;"")*($A12&gt;BR$4)*($A12&lt;=BR$5)),IF(AND((SUMIFS($B$9:$B12,$A$9:$A12,"&lt;"&amp;$A12,$A$9:$A12,"&gt;="&amp;BR$4,$A$9:$A12,"&lt;="&amp;BR$5)&gt;SUM(_xlfn._xlws.FILTER(BR13:BR92,$A13:$A92&gt;BR$4),_xlfn._xlws.FILTER($C$9:BQ92,$A$9:$A92&gt;BR$4))),(SUMIFS($B$9:$B12,$A$9:$A12,"&lt;"&amp;$A12,$A$9:$A12,"&gt;="&amp;BR$4,$A$9:$A12,"&lt;="&amp;BR$5)-SUM(_xlfn._xlws.FILTER(BR13:BR92,$A13:$A92&gt;BR$4),_xlfn._xlws.FILTER($C$9:BQ92,$A$9:$A92&gt;BR$4))&gt;BR$6)),BR$6,MAX(0,SUMIFS($B$9:$B12,$A$9:$A12,"&lt;"&amp;$A12,$A$9:$A12,"&gt;="&amp;BR$4,$A$9:$A12,"&lt;="&amp;BR$5)-SUM(_xlfn._xlws.FILTER(BR13:BR92,$A13:$A92&gt;BR$4),_xlfn._xlws.FILTER($C$9:BQ92,$A$9:$A92&gt;BR$4)))),"")</f>
        <v/>
      </c>
      <c r="BS12" s="32" t="str" cm="1">
        <f t="array" ref="BS12">IF(AND(($A12&lt;&gt;"")*($A12&gt;BS$4)*($A12&lt;=BS$5)),IF(AND((SUMIFS($B$9:$B12,$A$9:$A12,"&lt;"&amp;$A12,$A$9:$A12,"&gt;="&amp;BS$4,$A$9:$A12,"&lt;="&amp;BS$5)&gt;SUM(_xlfn._xlws.FILTER(BS13:BS92,$A13:$A92&gt;BS$4),_xlfn._xlws.FILTER($C$9:BR92,$A$9:$A92&gt;BS$4))),(SUMIFS($B$9:$B12,$A$9:$A12,"&lt;"&amp;$A12,$A$9:$A12,"&gt;="&amp;BS$4,$A$9:$A12,"&lt;="&amp;BS$5)-SUM(_xlfn._xlws.FILTER(BS13:BS92,$A13:$A92&gt;BS$4),_xlfn._xlws.FILTER($C$9:BR92,$A$9:$A92&gt;BS$4))&gt;BS$6)),BS$6,MAX(0,SUMIFS($B$9:$B12,$A$9:$A12,"&lt;"&amp;$A12,$A$9:$A12,"&gt;="&amp;BS$4,$A$9:$A12,"&lt;="&amp;BS$5)-SUM(_xlfn._xlws.FILTER(BS13:BS92,$A13:$A92&gt;BS$4),_xlfn._xlws.FILTER($C$9:BR92,$A$9:$A92&gt;BS$4)))),"")</f>
        <v/>
      </c>
      <c r="BT12" s="32" t="str" cm="1">
        <f t="array" ref="BT12">IF(AND(($A12&lt;&gt;"")*($A12&gt;BT$4)*($A12&lt;=BT$5)),IF(AND((SUMIFS($B$9:$B12,$A$9:$A12,"&lt;"&amp;$A12,$A$9:$A12,"&gt;="&amp;BT$4,$A$9:$A12,"&lt;="&amp;BT$5)&gt;SUM(_xlfn._xlws.FILTER(BT13:BT92,$A13:$A92&gt;BT$4),_xlfn._xlws.FILTER($C$9:BS92,$A$9:$A92&gt;BT$4))),(SUMIFS($B$9:$B12,$A$9:$A12,"&lt;"&amp;$A12,$A$9:$A12,"&gt;="&amp;BT$4,$A$9:$A12,"&lt;="&amp;BT$5)-SUM(_xlfn._xlws.FILTER(BT13:BT92,$A13:$A92&gt;BT$4),_xlfn._xlws.FILTER($C$9:BS92,$A$9:$A92&gt;BT$4))&gt;BT$6)),BT$6,MAX(0,SUMIFS($B$9:$B12,$A$9:$A12,"&lt;"&amp;$A12,$A$9:$A12,"&gt;="&amp;BT$4,$A$9:$A12,"&lt;="&amp;BT$5)-SUM(_xlfn._xlws.FILTER(BT13:BT92,$A13:$A92&gt;BT$4),_xlfn._xlws.FILTER($C$9:BS92,$A$9:$A92&gt;BT$4)))),"")</f>
        <v/>
      </c>
      <c r="BU12" s="32" t="str" cm="1">
        <f t="array" ref="BU12">IF(AND(($A12&lt;&gt;"")*($A12&gt;BU$4)*($A12&lt;=BU$5)),IF(AND((SUMIFS($B$9:$B12,$A$9:$A12,"&lt;"&amp;$A12,$A$9:$A12,"&gt;="&amp;BU$4,$A$9:$A12,"&lt;="&amp;BU$5)&gt;SUM(_xlfn._xlws.FILTER(BU13:BU92,$A13:$A92&gt;BU$4),_xlfn._xlws.FILTER($C$9:BT92,$A$9:$A92&gt;BU$4))),(SUMIFS($B$9:$B12,$A$9:$A12,"&lt;"&amp;$A12,$A$9:$A12,"&gt;="&amp;BU$4,$A$9:$A12,"&lt;="&amp;BU$5)-SUM(_xlfn._xlws.FILTER(BU13:BU92,$A13:$A92&gt;BU$4),_xlfn._xlws.FILTER($C$9:BT92,$A$9:$A92&gt;BU$4))&gt;BU$6)),BU$6,MAX(0,SUMIFS($B$9:$B12,$A$9:$A12,"&lt;"&amp;$A12,$A$9:$A12,"&gt;="&amp;BU$4,$A$9:$A12,"&lt;="&amp;BU$5)-SUM(_xlfn._xlws.FILTER(BU13:BU92,$A13:$A92&gt;BU$4),_xlfn._xlws.FILTER($C$9:BT92,$A$9:$A92&gt;BU$4)))),"")</f>
        <v/>
      </c>
      <c r="BV12" s="32" t="str" cm="1">
        <f t="array" ref="BV12">IF(AND(($A12&lt;&gt;"")*($A12&gt;BV$4)*($A12&lt;=BV$5)),IF(AND((SUMIFS($B$9:$B12,$A$9:$A12,"&lt;"&amp;$A12,$A$9:$A12,"&gt;="&amp;BV$4,$A$9:$A12,"&lt;="&amp;BV$5)&gt;SUM(_xlfn._xlws.FILTER(BV13:BV92,$A13:$A92&gt;BV$4),_xlfn._xlws.FILTER($C$9:BU92,$A$9:$A92&gt;BV$4))),(SUMIFS($B$9:$B12,$A$9:$A12,"&lt;"&amp;$A12,$A$9:$A12,"&gt;="&amp;BV$4,$A$9:$A12,"&lt;="&amp;BV$5)-SUM(_xlfn._xlws.FILTER(BV13:BV92,$A13:$A92&gt;BV$4),_xlfn._xlws.FILTER($C$9:BU92,$A$9:$A92&gt;BV$4))&gt;BV$6)),BV$6,MAX(0,SUMIFS($B$9:$B12,$A$9:$A12,"&lt;"&amp;$A12,$A$9:$A12,"&gt;="&amp;BV$4,$A$9:$A12,"&lt;="&amp;BV$5)-SUM(_xlfn._xlws.FILTER(BV13:BV92,$A13:$A92&gt;BV$4),_xlfn._xlws.FILTER($C$9:BU92,$A$9:$A92&gt;BV$4)))),"")</f>
        <v/>
      </c>
      <c r="BW12" s="32" t="str" cm="1">
        <f t="array" ref="BW12">IF(AND(($A12&lt;&gt;"")*($A12&gt;BW$4)*($A12&lt;=BW$5)),IF(AND((SUMIFS($B$9:$B12,$A$9:$A12,"&lt;"&amp;$A12,$A$9:$A12,"&gt;="&amp;BW$4,$A$9:$A12,"&lt;="&amp;BW$5)&gt;SUM(_xlfn._xlws.FILTER(BW13:BW92,$A13:$A92&gt;BW$4),_xlfn._xlws.FILTER($C$9:BV92,$A$9:$A92&gt;BW$4))),(SUMIFS($B$9:$B12,$A$9:$A12,"&lt;"&amp;$A12,$A$9:$A12,"&gt;="&amp;BW$4,$A$9:$A12,"&lt;="&amp;BW$5)-SUM(_xlfn._xlws.FILTER(BW13:BW92,$A13:$A92&gt;BW$4),_xlfn._xlws.FILTER($C$9:BV92,$A$9:$A92&gt;BW$4))&gt;BW$6)),BW$6,MAX(0,SUMIFS($B$9:$B12,$A$9:$A12,"&lt;"&amp;$A12,$A$9:$A12,"&gt;="&amp;BW$4,$A$9:$A12,"&lt;="&amp;BW$5)-SUM(_xlfn._xlws.FILTER(BW13:BW92,$A13:$A92&gt;BW$4),_xlfn._xlws.FILTER($C$9:BV92,$A$9:$A92&gt;BW$4)))),"")</f>
        <v/>
      </c>
      <c r="BX12" s="32" t="str" cm="1">
        <f t="array" ref="BX12">IF(AND(($A12&lt;&gt;"")*($A12&gt;BX$4)*($A12&lt;=BX$5)),IF(AND((SUMIFS($B$9:$B12,$A$9:$A12,"&lt;"&amp;$A12,$A$9:$A12,"&gt;="&amp;BX$4,$A$9:$A12,"&lt;="&amp;BX$5)&gt;SUM(_xlfn._xlws.FILTER(BX13:BX92,$A13:$A92&gt;BX$4),_xlfn._xlws.FILTER($C$9:BW92,$A$9:$A92&gt;BX$4))),(SUMIFS($B$9:$B12,$A$9:$A12,"&lt;"&amp;$A12,$A$9:$A12,"&gt;="&amp;BX$4,$A$9:$A12,"&lt;="&amp;BX$5)-SUM(_xlfn._xlws.FILTER(BX13:BX92,$A13:$A92&gt;BX$4),_xlfn._xlws.FILTER($C$9:BW92,$A$9:$A92&gt;BX$4))&gt;BX$6)),BX$6,MAX(0,SUMIFS($B$9:$B12,$A$9:$A12,"&lt;"&amp;$A12,$A$9:$A12,"&gt;="&amp;BX$4,$A$9:$A12,"&lt;="&amp;BX$5)-SUM(_xlfn._xlws.FILTER(BX13:BX92,$A13:$A92&gt;BX$4),_xlfn._xlws.FILTER($C$9:BW92,$A$9:$A92&gt;BX$4)))),"")</f>
        <v/>
      </c>
      <c r="BY12" s="32" t="str" cm="1">
        <f t="array" ref="BY12">IF(AND(($A12&lt;&gt;"")*($A12&gt;BY$4)*($A12&lt;=BY$5)),IF(AND((SUMIFS($B$9:$B12,$A$9:$A12,"&lt;"&amp;$A12,$A$9:$A12,"&gt;="&amp;BY$4,$A$9:$A12,"&lt;="&amp;BY$5)&gt;SUM(_xlfn._xlws.FILTER(BY13:BY92,$A13:$A92&gt;BY$4),_xlfn._xlws.FILTER($C$9:BX92,$A$9:$A92&gt;BY$4))),(SUMIFS($B$9:$B12,$A$9:$A12,"&lt;"&amp;$A12,$A$9:$A12,"&gt;="&amp;BY$4,$A$9:$A12,"&lt;="&amp;BY$5)-SUM(_xlfn._xlws.FILTER(BY13:BY92,$A13:$A92&gt;BY$4),_xlfn._xlws.FILTER($C$9:BX92,$A$9:$A92&gt;BY$4))&gt;BY$6)),BY$6,MAX(0,SUMIFS($B$9:$B12,$A$9:$A12,"&lt;"&amp;$A12,$A$9:$A12,"&gt;="&amp;BY$4,$A$9:$A12,"&lt;="&amp;BY$5)-SUM(_xlfn._xlws.FILTER(BY13:BY92,$A13:$A92&gt;BY$4),_xlfn._xlws.FILTER($C$9:BX92,$A$9:$A92&gt;BY$4)))),"")</f>
        <v/>
      </c>
      <c r="BZ12" s="32" t="str" cm="1">
        <f t="array" ref="BZ12">IF(AND(($A12&lt;&gt;"")*($A12&gt;BZ$4)*($A12&lt;=BZ$5)),IF(AND((SUMIFS($B$9:$B12,$A$9:$A12,"&lt;"&amp;$A12,$A$9:$A12,"&gt;="&amp;BZ$4,$A$9:$A12,"&lt;="&amp;BZ$5)&gt;SUM(_xlfn._xlws.FILTER(BZ13:BZ92,$A13:$A92&gt;BZ$4),_xlfn._xlws.FILTER($C$9:BY92,$A$9:$A92&gt;BZ$4))),(SUMIFS($B$9:$B12,$A$9:$A12,"&lt;"&amp;$A12,$A$9:$A12,"&gt;="&amp;BZ$4,$A$9:$A12,"&lt;="&amp;BZ$5)-SUM(_xlfn._xlws.FILTER(BZ13:BZ92,$A13:$A92&gt;BZ$4),_xlfn._xlws.FILTER($C$9:BY92,$A$9:$A92&gt;BZ$4))&gt;BZ$6)),BZ$6,MAX(0,SUMIFS($B$9:$B12,$A$9:$A12,"&lt;"&amp;$A12,$A$9:$A12,"&gt;="&amp;BZ$4,$A$9:$A12,"&lt;="&amp;BZ$5)-SUM(_xlfn._xlws.FILTER(BZ13:BZ92,$A13:$A92&gt;BZ$4),_xlfn._xlws.FILTER($C$9:BY92,$A$9:$A92&gt;BZ$4)))),"")</f>
        <v/>
      </c>
      <c r="CA12" s="32" t="str" cm="1">
        <f t="array" ref="CA12">IF(AND(($A12&lt;&gt;"")*($A12&gt;CA$4)*($A12&lt;=CA$5)),IF(AND((SUMIFS($B$9:$B12,$A$9:$A12,"&lt;"&amp;$A12,$A$9:$A12,"&gt;="&amp;CA$4,$A$9:$A12,"&lt;="&amp;CA$5)&gt;SUM(_xlfn._xlws.FILTER(CA13:CA92,$A13:$A92&gt;CA$4),_xlfn._xlws.FILTER($C$9:BZ92,$A$9:$A92&gt;CA$4))),(SUMIFS($B$9:$B12,$A$9:$A12,"&lt;"&amp;$A12,$A$9:$A12,"&gt;="&amp;CA$4,$A$9:$A12,"&lt;="&amp;CA$5)-SUM(_xlfn._xlws.FILTER(CA13:CA92,$A13:$A92&gt;CA$4),_xlfn._xlws.FILTER($C$9:BZ92,$A$9:$A92&gt;CA$4))&gt;CA$6)),CA$6,MAX(0,SUMIFS($B$9:$B12,$A$9:$A12,"&lt;"&amp;$A12,$A$9:$A12,"&gt;="&amp;CA$4,$A$9:$A12,"&lt;="&amp;CA$5)-SUM(_xlfn._xlws.FILTER(CA13:CA92,$A13:$A92&gt;CA$4),_xlfn._xlws.FILTER($C$9:BZ92,$A$9:$A92&gt;CA$4)))),"")</f>
        <v/>
      </c>
      <c r="CB12" s="32" t="str" cm="1">
        <f t="array" ref="CB12">IF(AND(($A12&lt;&gt;"")*($A12&gt;CB$4)*($A12&lt;=CB$5)),IF(AND((SUMIFS($B$9:$B12,$A$9:$A12,"&lt;"&amp;$A12,$A$9:$A12,"&gt;="&amp;CB$4,$A$9:$A12,"&lt;="&amp;CB$5)&gt;SUM(_xlfn._xlws.FILTER(CB13:CB92,$A13:$A92&gt;CB$4),_xlfn._xlws.FILTER($C$9:CA92,$A$9:$A92&gt;CB$4))),(SUMIFS($B$9:$B12,$A$9:$A12,"&lt;"&amp;$A12,$A$9:$A12,"&gt;="&amp;CB$4,$A$9:$A12,"&lt;="&amp;CB$5)-SUM(_xlfn._xlws.FILTER(CB13:CB92,$A13:$A92&gt;CB$4),_xlfn._xlws.FILTER($C$9:CA92,$A$9:$A92&gt;CB$4))&gt;CB$6)),CB$6,MAX(0,SUMIFS($B$9:$B12,$A$9:$A12,"&lt;"&amp;$A12,$A$9:$A12,"&gt;="&amp;CB$4,$A$9:$A12,"&lt;="&amp;CB$5)-SUM(_xlfn._xlws.FILTER(CB13:CB92,$A13:$A92&gt;CB$4),_xlfn._xlws.FILTER($C$9:CA92,$A$9:$A92&gt;CB$4)))),"")</f>
        <v/>
      </c>
      <c r="CC12" s="32" t="str" cm="1">
        <f t="array" ref="CC12">IF(AND(($A12&lt;&gt;"")*($A12&gt;CC$4)*($A12&lt;=CC$5)),IF(AND((SUMIFS($B$9:$B12,$A$9:$A12,"&lt;"&amp;$A12,$A$9:$A12,"&gt;="&amp;CC$4,$A$9:$A12,"&lt;="&amp;CC$5)&gt;SUM(_xlfn._xlws.FILTER(CC13:CC92,$A13:$A92&gt;CC$4),_xlfn._xlws.FILTER($C$9:CB92,$A$9:$A92&gt;CC$4))),(SUMIFS($B$9:$B12,$A$9:$A12,"&lt;"&amp;$A12,$A$9:$A12,"&gt;="&amp;CC$4,$A$9:$A12,"&lt;="&amp;CC$5)-SUM(_xlfn._xlws.FILTER(CC13:CC92,$A13:$A92&gt;CC$4),_xlfn._xlws.FILTER($C$9:CB92,$A$9:$A92&gt;CC$4))&gt;CC$6)),CC$6,MAX(0,SUMIFS($B$9:$B12,$A$9:$A12,"&lt;"&amp;$A12,$A$9:$A12,"&gt;="&amp;CC$4,$A$9:$A12,"&lt;="&amp;CC$5)-SUM(_xlfn._xlws.FILTER(CC13:CC92,$A13:$A92&gt;CC$4),_xlfn._xlws.FILTER($C$9:CB92,$A$9:$A92&gt;CC$4)))),"")</f>
        <v/>
      </c>
      <c r="CD12" s="32" t="str" cm="1">
        <f t="array" ref="CD12">IF(AND(($A12&lt;&gt;"")*($A12&gt;CD$4)*($A12&lt;=CD$5)),IF(AND((SUMIFS($B$9:$B12,$A$9:$A12,"&lt;"&amp;$A12,$A$9:$A12,"&gt;="&amp;CD$4,$A$9:$A12,"&lt;="&amp;CD$5)&gt;SUM(_xlfn._xlws.FILTER(CD13:CD92,$A13:$A92&gt;CD$4),_xlfn._xlws.FILTER($C$9:CC92,$A$9:$A92&gt;CD$4))),(SUMIFS($B$9:$B12,$A$9:$A12,"&lt;"&amp;$A12,$A$9:$A12,"&gt;="&amp;CD$4,$A$9:$A12,"&lt;="&amp;CD$5)-SUM(_xlfn._xlws.FILTER(CD13:CD92,$A13:$A92&gt;CD$4),_xlfn._xlws.FILTER($C$9:CC92,$A$9:$A92&gt;CD$4))&gt;CD$6)),CD$6,MAX(0,SUMIFS($B$9:$B12,$A$9:$A12,"&lt;"&amp;$A12,$A$9:$A12,"&gt;="&amp;CD$4,$A$9:$A12,"&lt;="&amp;CD$5)-SUM(_xlfn._xlws.FILTER(CD13:CD92,$A13:$A92&gt;CD$4),_xlfn._xlws.FILTER($C$9:CC92,$A$9:$A92&gt;CD$4)))),"")</f>
        <v/>
      </c>
      <c r="CE12" s="32" t="str" cm="1">
        <f t="array" ref="CE12">IF(AND(($A12&lt;&gt;"")*($A12&gt;CE$4)*($A12&lt;=CE$5)),IF(AND((SUMIFS($B$9:$B12,$A$9:$A12,"&lt;"&amp;$A12,$A$9:$A12,"&gt;="&amp;CE$4,$A$9:$A12,"&lt;="&amp;CE$5)&gt;SUM(_xlfn._xlws.FILTER(CE13:CE92,$A13:$A92&gt;CE$4),_xlfn._xlws.FILTER($C$9:CD92,$A$9:$A92&gt;CE$4))),(SUMIFS($B$9:$B12,$A$9:$A12,"&lt;"&amp;$A12,$A$9:$A12,"&gt;="&amp;CE$4,$A$9:$A12,"&lt;="&amp;CE$5)-SUM(_xlfn._xlws.FILTER(CE13:CE92,$A13:$A92&gt;CE$4),_xlfn._xlws.FILTER($C$9:CD92,$A$9:$A92&gt;CE$4))&gt;CE$6)),CE$6,MAX(0,SUMIFS($B$9:$B12,$A$9:$A12,"&lt;"&amp;$A12,$A$9:$A12,"&gt;="&amp;CE$4,$A$9:$A12,"&lt;="&amp;CE$5)-SUM(_xlfn._xlws.FILTER(CE13:CE92,$A13:$A92&gt;CE$4),_xlfn._xlws.FILTER($C$9:CD92,$A$9:$A92&gt;CE$4)))),"")</f>
        <v/>
      </c>
      <c r="CF12" s="32" t="str" cm="1">
        <f t="array" ref="CF12">IF(AND(($A12&lt;&gt;"")*($A12&gt;CF$4)*($A12&lt;=CF$5)),IF(AND((SUMIFS($B$9:$B12,$A$9:$A12,"&lt;"&amp;$A12,$A$9:$A12,"&gt;="&amp;CF$4,$A$9:$A12,"&lt;="&amp;CF$5)&gt;SUM(_xlfn._xlws.FILTER(CF13:CF92,$A13:$A92&gt;CF$4),_xlfn._xlws.FILTER($C$9:CE92,$A$9:$A92&gt;CF$4))),(SUMIFS($B$9:$B12,$A$9:$A12,"&lt;"&amp;$A12,$A$9:$A12,"&gt;="&amp;CF$4,$A$9:$A12,"&lt;="&amp;CF$5)-SUM(_xlfn._xlws.FILTER(CF13:CF92,$A13:$A92&gt;CF$4),_xlfn._xlws.FILTER($C$9:CE92,$A$9:$A92&gt;CF$4))&gt;CF$6)),CF$6,MAX(0,SUMIFS($B$9:$B12,$A$9:$A12,"&lt;"&amp;$A12,$A$9:$A12,"&gt;="&amp;CF$4,$A$9:$A12,"&lt;="&amp;CF$5)-SUM(_xlfn._xlws.FILTER(CF13:CF92,$A13:$A92&gt;CF$4),_xlfn._xlws.FILTER($C$9:CE92,$A$9:$A92&gt;CF$4)))),"")</f>
        <v/>
      </c>
      <c r="CG12" s="32" t="str" cm="1">
        <f t="array" ref="CG12">IF(AND(($A12&lt;&gt;"")*($A12&gt;CG$4)*($A12&lt;=CG$5)),IF(AND((SUMIFS($B$9:$B12,$A$9:$A12,"&lt;"&amp;$A12,$A$9:$A12,"&gt;="&amp;CG$4,$A$9:$A12,"&lt;="&amp;CG$5)&gt;SUM(_xlfn._xlws.FILTER(CG13:CG92,$A13:$A92&gt;CG$4),_xlfn._xlws.FILTER($C$9:CF92,$A$9:$A92&gt;CG$4))),(SUMIFS($B$9:$B12,$A$9:$A12,"&lt;"&amp;$A12,$A$9:$A12,"&gt;="&amp;CG$4,$A$9:$A12,"&lt;="&amp;CG$5)-SUM(_xlfn._xlws.FILTER(CG13:CG92,$A13:$A92&gt;CG$4),_xlfn._xlws.FILTER($C$9:CF92,$A$9:$A92&gt;CG$4))&gt;CG$6)),CG$6,MAX(0,SUMIFS($B$9:$B12,$A$9:$A12,"&lt;"&amp;$A12,$A$9:$A12,"&gt;="&amp;CG$4,$A$9:$A12,"&lt;="&amp;CG$5)-SUM(_xlfn._xlws.FILTER(CG13:CG92,$A13:$A92&gt;CG$4),_xlfn._xlws.FILTER($C$9:CF92,$A$9:$A92&gt;CG$4)))),"")</f>
        <v/>
      </c>
      <c r="CH12" s="32" t="str" cm="1">
        <f t="array" ref="CH12">IF(AND(($A12&lt;&gt;"")*($A12&gt;CH$4)*($A12&lt;=CH$5)),IF(AND((SUMIFS($B$9:$B12,$A$9:$A12,"&lt;"&amp;$A12,$A$9:$A12,"&gt;="&amp;CH$4,$A$9:$A12,"&lt;="&amp;CH$5)&gt;SUM(_xlfn._xlws.FILTER(CH13:CH92,$A13:$A92&gt;CH$4),_xlfn._xlws.FILTER($C$9:CG92,$A$9:$A92&gt;CH$4))),(SUMIFS($B$9:$B12,$A$9:$A12,"&lt;"&amp;$A12,$A$9:$A12,"&gt;="&amp;CH$4,$A$9:$A12,"&lt;="&amp;CH$5)-SUM(_xlfn._xlws.FILTER(CH13:CH92,$A13:$A92&gt;CH$4),_xlfn._xlws.FILTER($C$9:CG92,$A$9:$A92&gt;CH$4))&gt;CH$6)),CH$6,MAX(0,SUMIFS($B$9:$B12,$A$9:$A12,"&lt;"&amp;$A12,$A$9:$A12,"&gt;="&amp;CH$4,$A$9:$A12,"&lt;="&amp;CH$5)-SUM(_xlfn._xlws.FILTER(CH13:CH92,$A13:$A92&gt;CH$4),_xlfn._xlws.FILTER($C$9:CG92,$A$9:$A92&gt;CH$4)))),"")</f>
        <v/>
      </c>
      <c r="CI12" s="32" t="str" cm="1">
        <f t="array" ref="CI12">IF(AND(($A12&lt;&gt;"")*($A12&gt;CI$4)*($A12&lt;=CI$5)),IF(AND((SUMIFS($B$9:$B12,$A$9:$A12,"&lt;"&amp;$A12,$A$9:$A12,"&gt;="&amp;CI$4,$A$9:$A12,"&lt;="&amp;CI$5)&gt;SUM(_xlfn._xlws.FILTER(CI13:CI92,$A13:$A92&gt;CI$4),_xlfn._xlws.FILTER($C$9:CH92,$A$9:$A92&gt;CI$4))),(SUMIFS($B$9:$B12,$A$9:$A12,"&lt;"&amp;$A12,$A$9:$A12,"&gt;="&amp;CI$4,$A$9:$A12,"&lt;="&amp;CI$5)-SUM(_xlfn._xlws.FILTER(CI13:CI92,$A13:$A92&gt;CI$4),_xlfn._xlws.FILTER($C$9:CH92,$A$9:$A92&gt;CI$4))&gt;CI$6)),CI$6,MAX(0,SUMIFS($B$9:$B12,$A$9:$A12,"&lt;"&amp;$A12,$A$9:$A12,"&gt;="&amp;CI$4,$A$9:$A12,"&lt;="&amp;CI$5)-SUM(_xlfn._xlws.FILTER(CI13:CI92,$A13:$A92&gt;CI$4),_xlfn._xlws.FILTER($C$9:CH92,$A$9:$A92&gt;CI$4)))),"")</f>
        <v/>
      </c>
      <c r="CJ12" s="32" t="str" cm="1">
        <f t="array" ref="CJ12">IF(AND(($A12&lt;&gt;"")*($A12&gt;CJ$4)*($A12&lt;=CJ$5)),IF(AND((SUMIFS($B$9:$B12,$A$9:$A12,"&lt;"&amp;$A12,$A$9:$A12,"&gt;="&amp;CJ$4,$A$9:$A12,"&lt;="&amp;CJ$5)&gt;SUM(_xlfn._xlws.FILTER(CJ13:CJ92,$A13:$A92&gt;CJ$4),_xlfn._xlws.FILTER($C$9:CI92,$A$9:$A92&gt;CJ$4))),(SUMIFS($B$9:$B12,$A$9:$A12,"&lt;"&amp;$A12,$A$9:$A12,"&gt;="&amp;CJ$4,$A$9:$A12,"&lt;="&amp;CJ$5)-SUM(_xlfn._xlws.FILTER(CJ13:CJ92,$A13:$A92&gt;CJ$4),_xlfn._xlws.FILTER($C$9:CI92,$A$9:$A92&gt;CJ$4))&gt;CJ$6)),CJ$6,MAX(0,SUMIFS($B$9:$B12,$A$9:$A12,"&lt;"&amp;$A12,$A$9:$A12,"&gt;="&amp;CJ$4,$A$9:$A12,"&lt;="&amp;CJ$5)-SUM(_xlfn._xlws.FILTER(CJ13:CJ92,$A13:$A92&gt;CJ$4),_xlfn._xlws.FILTER($C$9:CI92,$A$9:$A92&gt;CJ$4)))),"")</f>
        <v/>
      </c>
      <c r="CK12" s="32" t="str" cm="1">
        <f t="array" ref="CK12">IF(AND(($A12&lt;&gt;"")*($A12&gt;CK$4)*($A12&lt;=CK$5)),IF(AND((SUMIFS($B$9:$B12,$A$9:$A12,"&lt;"&amp;$A12,$A$9:$A12,"&gt;="&amp;CK$4,$A$9:$A12,"&lt;="&amp;CK$5)&gt;SUM(_xlfn._xlws.FILTER(CK13:CK92,$A13:$A92&gt;CK$4),_xlfn._xlws.FILTER($C$9:CJ92,$A$9:$A92&gt;CK$4))),(SUMIFS($B$9:$B12,$A$9:$A12,"&lt;"&amp;$A12,$A$9:$A12,"&gt;="&amp;CK$4,$A$9:$A12,"&lt;="&amp;CK$5)-SUM(_xlfn._xlws.FILTER(CK13:CK92,$A13:$A92&gt;CK$4),_xlfn._xlws.FILTER($C$9:CJ92,$A$9:$A92&gt;CK$4))&gt;CK$6)),CK$6,MAX(0,SUMIFS($B$9:$B12,$A$9:$A12,"&lt;"&amp;$A12,$A$9:$A12,"&gt;="&amp;CK$4,$A$9:$A12,"&lt;="&amp;CK$5)-SUM(_xlfn._xlws.FILTER(CK13:CK92,$A13:$A92&gt;CK$4),_xlfn._xlws.FILTER($C$9:CJ92,$A$9:$A92&gt;CK$4)))),"")</f>
        <v/>
      </c>
      <c r="CL12" s="32" t="str" cm="1">
        <f t="array" ref="CL12">IF(AND(($A12&lt;&gt;"")*($A12&gt;CL$4)*($A12&lt;=CL$5)),IF(AND((SUMIFS($B$9:$B12,$A$9:$A12,"&lt;"&amp;$A12,$A$9:$A12,"&gt;="&amp;CL$4,$A$9:$A12,"&lt;="&amp;CL$5)&gt;SUM(_xlfn._xlws.FILTER(CL13:CL92,$A13:$A92&gt;CL$4),_xlfn._xlws.FILTER($C$9:CK92,$A$9:$A92&gt;CL$4))),(SUMIFS($B$9:$B12,$A$9:$A12,"&lt;"&amp;$A12,$A$9:$A12,"&gt;="&amp;CL$4,$A$9:$A12,"&lt;="&amp;CL$5)-SUM(_xlfn._xlws.FILTER(CL13:CL92,$A13:$A92&gt;CL$4),_xlfn._xlws.FILTER($C$9:CK92,$A$9:$A92&gt;CL$4))&gt;CL$6)),CL$6,MAX(0,SUMIFS($B$9:$B12,$A$9:$A12,"&lt;"&amp;$A12,$A$9:$A12,"&gt;="&amp;CL$4,$A$9:$A12,"&lt;="&amp;CL$5)-SUM(_xlfn._xlws.FILTER(CL13:CL92,$A13:$A92&gt;CL$4),_xlfn._xlws.FILTER($C$9:CK92,$A$9:$A92&gt;CL$4)))),"")</f>
        <v/>
      </c>
      <c r="CM12" s="32" t="str" cm="1">
        <f t="array" ref="CM12">IF(AND(($A12&lt;&gt;"")*($A12&gt;CM$4)*($A12&lt;=CM$5)),IF(AND((SUMIFS($B$9:$B12,$A$9:$A12,"&lt;"&amp;$A12,$A$9:$A12,"&gt;="&amp;CM$4,$A$9:$A12,"&lt;="&amp;CM$5)&gt;SUM(_xlfn._xlws.FILTER(CM13:CM92,$A13:$A92&gt;CM$4),_xlfn._xlws.FILTER($C$9:CL92,$A$9:$A92&gt;CM$4))),(SUMIFS($B$9:$B12,$A$9:$A12,"&lt;"&amp;$A12,$A$9:$A12,"&gt;="&amp;CM$4,$A$9:$A12,"&lt;="&amp;CM$5)-SUM(_xlfn._xlws.FILTER(CM13:CM92,$A13:$A92&gt;CM$4),_xlfn._xlws.FILTER($C$9:CL92,$A$9:$A92&gt;CM$4))&gt;CM$6)),CM$6,MAX(0,SUMIFS($B$9:$B12,$A$9:$A12,"&lt;"&amp;$A12,$A$9:$A12,"&gt;="&amp;CM$4,$A$9:$A12,"&lt;="&amp;CM$5)-SUM(_xlfn._xlws.FILTER(CM13:CM92,$A13:$A92&gt;CM$4),_xlfn._xlws.FILTER($C$9:CL92,$A$9:$A92&gt;CM$4)))),"")</f>
        <v/>
      </c>
      <c r="CN12" s="32" t="str" cm="1">
        <f t="array" ref="CN12">IF(AND(($A12&lt;&gt;"")*($A12&gt;CN$4)*($A12&lt;=CN$5)),IF(AND((SUMIFS($B$9:$B12,$A$9:$A12,"&lt;"&amp;$A12,$A$9:$A12,"&gt;="&amp;CN$4,$A$9:$A12,"&lt;="&amp;CN$5)&gt;SUM(_xlfn._xlws.FILTER(CN13:CN92,$A13:$A92&gt;CN$4),_xlfn._xlws.FILTER($C$9:CM92,$A$9:$A92&gt;CN$4))),(SUMIFS($B$9:$B12,$A$9:$A12,"&lt;"&amp;$A12,$A$9:$A12,"&gt;="&amp;CN$4,$A$9:$A12,"&lt;="&amp;CN$5)-SUM(_xlfn._xlws.FILTER(CN13:CN92,$A13:$A92&gt;CN$4),_xlfn._xlws.FILTER($C$9:CM92,$A$9:$A92&gt;CN$4))&gt;CN$6)),CN$6,MAX(0,SUMIFS($B$9:$B12,$A$9:$A12,"&lt;"&amp;$A12,$A$9:$A12,"&gt;="&amp;CN$4,$A$9:$A12,"&lt;="&amp;CN$5)-SUM(_xlfn._xlws.FILTER(CN13:CN92,$A13:$A92&gt;CN$4),_xlfn._xlws.FILTER($C$9:CM92,$A$9:$A92&gt;CN$4)))),"")</f>
        <v/>
      </c>
      <c r="CO12" s="32" t="str" cm="1">
        <f t="array" ref="CO12">IF(AND(($A12&lt;&gt;"")*($A12&gt;CO$4)*($A12&lt;=CO$5)),IF(AND((SUMIFS($B$9:$B12,$A$9:$A12,"&lt;"&amp;$A12,$A$9:$A12,"&gt;="&amp;CO$4,$A$9:$A12,"&lt;="&amp;CO$5)&gt;SUM(_xlfn._xlws.FILTER(CO13:CO92,$A13:$A92&gt;CO$4),_xlfn._xlws.FILTER($C$9:CN92,$A$9:$A92&gt;CO$4))),(SUMIFS($B$9:$B12,$A$9:$A12,"&lt;"&amp;$A12,$A$9:$A12,"&gt;="&amp;CO$4,$A$9:$A12,"&lt;="&amp;CO$5)-SUM(_xlfn._xlws.FILTER(CO13:CO92,$A13:$A92&gt;CO$4),_xlfn._xlws.FILTER($C$9:CN92,$A$9:$A92&gt;CO$4))&gt;CO$6)),CO$6,MAX(0,SUMIFS($B$9:$B12,$A$9:$A12,"&lt;"&amp;$A12,$A$9:$A12,"&gt;="&amp;CO$4,$A$9:$A12,"&lt;="&amp;CO$5)-SUM(_xlfn._xlws.FILTER(CO13:CO92,$A13:$A92&gt;CO$4),_xlfn._xlws.FILTER($C$9:CN92,$A$9:$A92&gt;CO$4)))),"")</f>
        <v/>
      </c>
      <c r="CP12" s="32" t="str" cm="1">
        <f t="array" ref="CP12">IF(AND(($A12&lt;&gt;"")*($A12&gt;CP$4)*($A12&lt;=CP$5)),IF(AND((SUMIFS($B$9:$B12,$A$9:$A12,"&lt;"&amp;$A12,$A$9:$A12,"&gt;="&amp;CP$4,$A$9:$A12,"&lt;="&amp;CP$5)&gt;SUM(_xlfn._xlws.FILTER(CP13:CP92,$A13:$A92&gt;CP$4),_xlfn._xlws.FILTER($C$9:CO92,$A$9:$A92&gt;CP$4))),(SUMIFS($B$9:$B12,$A$9:$A12,"&lt;"&amp;$A12,$A$9:$A12,"&gt;="&amp;CP$4,$A$9:$A12,"&lt;="&amp;CP$5)-SUM(_xlfn._xlws.FILTER(CP13:CP92,$A13:$A92&gt;CP$4),_xlfn._xlws.FILTER($C$9:CO92,$A$9:$A92&gt;CP$4))&gt;CP$6)),CP$6,MAX(0,SUMIFS($B$9:$B12,$A$9:$A12,"&lt;"&amp;$A12,$A$9:$A12,"&gt;="&amp;CP$4,$A$9:$A12,"&lt;="&amp;CP$5)-SUM(_xlfn._xlws.FILTER(CP13:CP92,$A13:$A92&gt;CP$4),_xlfn._xlws.FILTER($C$9:CO92,$A$9:$A92&gt;CP$4)))),"")</f>
        <v/>
      </c>
      <c r="CQ12" s="32" t="str" cm="1">
        <f t="array" ref="CQ12">IF(AND(($A12&lt;&gt;"")*($A12&gt;CQ$4)*($A12&lt;=CQ$5)),IF(AND((SUMIFS($B$9:$B12,$A$9:$A12,"&lt;"&amp;$A12,$A$9:$A12,"&gt;="&amp;CQ$4,$A$9:$A12,"&lt;="&amp;CQ$5)&gt;SUM(_xlfn._xlws.FILTER(CQ13:CQ92,$A13:$A92&gt;CQ$4),_xlfn._xlws.FILTER($C$9:CP92,$A$9:$A92&gt;CQ$4))),(SUMIFS($B$9:$B12,$A$9:$A12,"&lt;"&amp;$A12,$A$9:$A12,"&gt;="&amp;CQ$4,$A$9:$A12,"&lt;="&amp;CQ$5)-SUM(_xlfn._xlws.FILTER(CQ13:CQ92,$A13:$A92&gt;CQ$4),_xlfn._xlws.FILTER($C$9:CP92,$A$9:$A92&gt;CQ$4))&gt;CQ$6)),CQ$6,MAX(0,SUMIFS($B$9:$B12,$A$9:$A12,"&lt;"&amp;$A12,$A$9:$A12,"&gt;="&amp;CQ$4,$A$9:$A12,"&lt;="&amp;CQ$5)-SUM(_xlfn._xlws.FILTER(CQ13:CQ92,$A13:$A92&gt;CQ$4),_xlfn._xlws.FILTER($C$9:CP92,$A$9:$A92&gt;CQ$4)))),"")</f>
        <v/>
      </c>
      <c r="CR12" s="32" t="str" cm="1">
        <f t="array" ref="CR12">IF(AND(($A12&lt;&gt;"")*($A12&gt;CR$4)*($A12&lt;=CR$5)),IF(AND((SUMIFS($B$9:$B12,$A$9:$A12,"&lt;"&amp;$A12,$A$9:$A12,"&gt;="&amp;CR$4,$A$9:$A12,"&lt;="&amp;CR$5)&gt;SUM(_xlfn._xlws.FILTER(CR13:CR92,$A13:$A92&gt;CR$4),_xlfn._xlws.FILTER($C$9:CQ92,$A$9:$A92&gt;CR$4))),(SUMIFS($B$9:$B12,$A$9:$A12,"&lt;"&amp;$A12,$A$9:$A12,"&gt;="&amp;CR$4,$A$9:$A12,"&lt;="&amp;CR$5)-SUM(_xlfn._xlws.FILTER(CR13:CR92,$A13:$A92&gt;CR$4),_xlfn._xlws.FILTER($C$9:CQ92,$A$9:$A92&gt;CR$4))&gt;CR$6)),CR$6,MAX(0,SUMIFS($B$9:$B12,$A$9:$A12,"&lt;"&amp;$A12,$A$9:$A12,"&gt;="&amp;CR$4,$A$9:$A12,"&lt;="&amp;CR$5)-SUM(_xlfn._xlws.FILTER(CR13:CR92,$A13:$A92&gt;CR$4),_xlfn._xlws.FILTER($C$9:CQ92,$A$9:$A92&gt;CR$4)))),"")</f>
        <v/>
      </c>
      <c r="CS12" s="32" t="str" cm="1">
        <f t="array" ref="CS12">IF(AND(($A12&lt;&gt;"")*($A12&gt;CS$4)*($A12&lt;=CS$5)),IF(AND((SUMIFS($B$9:$B12,$A$9:$A12,"&lt;"&amp;$A12,$A$9:$A12,"&gt;="&amp;CS$4,$A$9:$A12,"&lt;="&amp;CS$5)&gt;SUM(_xlfn._xlws.FILTER(CS13:CS92,$A13:$A92&gt;CS$4),_xlfn._xlws.FILTER($C$9:CR92,$A$9:$A92&gt;CS$4))),(SUMIFS($B$9:$B12,$A$9:$A12,"&lt;"&amp;$A12,$A$9:$A12,"&gt;="&amp;CS$4,$A$9:$A12,"&lt;="&amp;CS$5)-SUM(_xlfn._xlws.FILTER(CS13:CS92,$A13:$A92&gt;CS$4),_xlfn._xlws.FILTER($C$9:CR92,$A$9:$A92&gt;CS$4))&gt;CS$6)),CS$6,MAX(0,SUMIFS($B$9:$B12,$A$9:$A12,"&lt;"&amp;$A12,$A$9:$A12,"&gt;="&amp;CS$4,$A$9:$A12,"&lt;="&amp;CS$5)-SUM(_xlfn._xlws.FILTER(CS13:CS92,$A13:$A92&gt;CS$4),_xlfn._xlws.FILTER($C$9:CR92,$A$9:$A92&gt;CS$4)))),"")</f>
        <v/>
      </c>
      <c r="CT12" s="32" t="str" cm="1">
        <f t="array" ref="CT12">IF(AND(($A12&lt;&gt;"")*($A12&gt;CT$4)*($A12&lt;=CT$5)),IF(AND((SUMIFS($B$9:$B12,$A$9:$A12,"&lt;"&amp;$A12,$A$9:$A12,"&gt;="&amp;CT$4,$A$9:$A12,"&lt;="&amp;CT$5)&gt;SUM(_xlfn._xlws.FILTER(CT13:CT92,$A13:$A92&gt;CT$4),_xlfn._xlws.FILTER($C$9:CS92,$A$9:$A92&gt;CT$4))),(SUMIFS($B$9:$B12,$A$9:$A12,"&lt;"&amp;$A12,$A$9:$A12,"&gt;="&amp;CT$4,$A$9:$A12,"&lt;="&amp;CT$5)-SUM(_xlfn._xlws.FILTER(CT13:CT92,$A13:$A92&gt;CT$4),_xlfn._xlws.FILTER($C$9:CS92,$A$9:$A92&gt;CT$4))&gt;CT$6)),CT$6,MAX(0,SUMIFS($B$9:$B12,$A$9:$A12,"&lt;"&amp;$A12,$A$9:$A12,"&gt;="&amp;CT$4,$A$9:$A12,"&lt;="&amp;CT$5)-SUM(_xlfn._xlws.FILTER(CT13:CT92,$A13:$A92&gt;CT$4),_xlfn._xlws.FILTER($C$9:CS92,$A$9:$A92&gt;CT$4)))),"")</f>
        <v/>
      </c>
      <c r="CU12" s="32" t="str" cm="1">
        <f t="array" ref="CU12">IF(AND(($A12&lt;&gt;"")*($A12&gt;CU$4)*($A12&lt;=CU$5)),IF(AND((SUMIFS($B$9:$B12,$A$9:$A12,"&lt;"&amp;$A12,$A$9:$A12,"&gt;="&amp;CU$4,$A$9:$A12,"&lt;="&amp;CU$5)&gt;SUM(_xlfn._xlws.FILTER(CU13:CU92,$A13:$A92&gt;CU$4),_xlfn._xlws.FILTER($C$9:CT92,$A$9:$A92&gt;CU$4))),(SUMIFS($B$9:$B12,$A$9:$A12,"&lt;"&amp;$A12,$A$9:$A12,"&gt;="&amp;CU$4,$A$9:$A12,"&lt;="&amp;CU$5)-SUM(_xlfn._xlws.FILTER(CU13:CU92,$A13:$A92&gt;CU$4),_xlfn._xlws.FILTER($C$9:CT92,$A$9:$A92&gt;CU$4))&gt;CU$6)),CU$6,MAX(0,SUMIFS($B$9:$B12,$A$9:$A12,"&lt;"&amp;$A12,$A$9:$A12,"&gt;="&amp;CU$4,$A$9:$A12,"&lt;="&amp;CU$5)-SUM(_xlfn._xlws.FILTER(CU13:CU92,$A13:$A92&gt;CU$4),_xlfn._xlws.FILTER($C$9:CT92,$A$9:$A92&gt;CU$4)))),"")</f>
        <v/>
      </c>
      <c r="CV12" s="32" t="str" cm="1">
        <f t="array" ref="CV12">IF(AND(($A12&lt;&gt;"")*($A12&gt;CV$4)*($A12&lt;=CV$5)),IF(AND((SUMIFS($B$9:$B12,$A$9:$A12,"&lt;"&amp;$A12,$A$9:$A12,"&gt;="&amp;CV$4,$A$9:$A12,"&lt;="&amp;CV$5)&gt;SUM(_xlfn._xlws.FILTER(CV13:CV92,$A13:$A92&gt;CV$4),_xlfn._xlws.FILTER($C$9:CU92,$A$9:$A92&gt;CV$4))),(SUMIFS($B$9:$B12,$A$9:$A12,"&lt;"&amp;$A12,$A$9:$A12,"&gt;="&amp;CV$4,$A$9:$A12,"&lt;="&amp;CV$5)-SUM(_xlfn._xlws.FILTER(CV13:CV92,$A13:$A92&gt;CV$4),_xlfn._xlws.FILTER($C$9:CU92,$A$9:$A92&gt;CV$4))&gt;CV$6)),CV$6,MAX(0,SUMIFS($B$9:$B12,$A$9:$A12,"&lt;"&amp;$A12,$A$9:$A12,"&gt;="&amp;CV$4,$A$9:$A12,"&lt;="&amp;CV$5)-SUM(_xlfn._xlws.FILTER(CV13:CV92,$A13:$A92&gt;CV$4),_xlfn._xlws.FILTER($C$9:CU92,$A$9:$A92&gt;CV$4)))),"")</f>
        <v/>
      </c>
      <c r="CW12" s="32" t="str" cm="1">
        <f t="array" ref="CW12">IF(AND(($A12&lt;&gt;"")*($A12&gt;CW$4)*($A12&lt;=CW$5)),IF(AND((SUMIFS($B$9:$B12,$A$9:$A12,"&lt;"&amp;$A12,$A$9:$A12,"&gt;="&amp;CW$4,$A$9:$A12,"&lt;="&amp;CW$5)&gt;SUM(_xlfn._xlws.FILTER(CW13:CW92,$A13:$A92&gt;CW$4),_xlfn._xlws.FILTER($C$9:CV92,$A$9:$A92&gt;CW$4))),(SUMIFS($B$9:$B12,$A$9:$A12,"&lt;"&amp;$A12,$A$9:$A12,"&gt;="&amp;CW$4,$A$9:$A12,"&lt;="&amp;CW$5)-SUM(_xlfn._xlws.FILTER(CW13:CW92,$A13:$A92&gt;CW$4),_xlfn._xlws.FILTER($C$9:CV92,$A$9:$A92&gt;CW$4))&gt;CW$6)),CW$6,MAX(0,SUMIFS($B$9:$B12,$A$9:$A12,"&lt;"&amp;$A12,$A$9:$A12,"&gt;="&amp;CW$4,$A$9:$A12,"&lt;="&amp;CW$5)-SUM(_xlfn._xlws.FILTER(CW13:CW92,$A13:$A92&gt;CW$4),_xlfn._xlws.FILTER($C$9:CV92,$A$9:$A92&gt;CW$4)))),"")</f>
        <v/>
      </c>
      <c r="CX12" s="32" t="str" cm="1">
        <f t="array" ref="CX12">IF(AND(($A12&lt;&gt;"")*($A12&gt;CX$4)*($A12&lt;=CX$5)),IF(AND((SUMIFS($B$9:$B12,$A$9:$A12,"&lt;"&amp;$A12,$A$9:$A12,"&gt;="&amp;CX$4,$A$9:$A12,"&lt;="&amp;CX$5)&gt;SUM(_xlfn._xlws.FILTER(CX13:CX92,$A13:$A92&gt;CX$4),_xlfn._xlws.FILTER($C$9:CW92,$A$9:$A92&gt;CX$4))),(SUMIFS($B$9:$B12,$A$9:$A12,"&lt;"&amp;$A12,$A$9:$A12,"&gt;="&amp;CX$4,$A$9:$A12,"&lt;="&amp;CX$5)-SUM(_xlfn._xlws.FILTER(CX13:CX92,$A13:$A92&gt;CX$4),_xlfn._xlws.FILTER($C$9:CW92,$A$9:$A92&gt;CX$4))&gt;CX$6)),CX$6,MAX(0,SUMIFS($B$9:$B12,$A$9:$A12,"&lt;"&amp;$A12,$A$9:$A12,"&gt;="&amp;CX$4,$A$9:$A12,"&lt;="&amp;CX$5)-SUM(_xlfn._xlws.FILTER(CX13:CX92,$A13:$A92&gt;CX$4),_xlfn._xlws.FILTER($C$9:CW92,$A$9:$A92&gt;CX$4)))),"")</f>
        <v/>
      </c>
      <c r="CY12" s="32" t="str" cm="1">
        <f t="array" ref="CY12">IF(AND(($A12&lt;&gt;"")*($A12&gt;CY$4)*($A12&lt;=CY$5)),IF(AND((SUMIFS($B$9:$B12,$A$9:$A12,"&lt;"&amp;$A12,$A$9:$A12,"&gt;="&amp;CY$4,$A$9:$A12,"&lt;="&amp;CY$5)&gt;SUM(_xlfn._xlws.FILTER(CY13:CY92,$A13:$A92&gt;CY$4),_xlfn._xlws.FILTER($C$9:CX92,$A$9:$A92&gt;CY$4))),(SUMIFS($B$9:$B12,$A$9:$A12,"&lt;"&amp;$A12,$A$9:$A12,"&gt;="&amp;CY$4,$A$9:$A12,"&lt;="&amp;CY$5)-SUM(_xlfn._xlws.FILTER(CY13:CY92,$A13:$A92&gt;CY$4),_xlfn._xlws.FILTER($C$9:CX92,$A$9:$A92&gt;CY$4))&gt;CY$6)),CY$6,MAX(0,SUMIFS($B$9:$B12,$A$9:$A12,"&lt;"&amp;$A12,$A$9:$A12,"&gt;="&amp;CY$4,$A$9:$A12,"&lt;="&amp;CY$5)-SUM(_xlfn._xlws.FILTER(CY13:CY92,$A13:$A92&gt;CY$4),_xlfn._xlws.FILTER($C$9:CX92,$A$9:$A92&gt;CY$4)))),"")</f>
        <v/>
      </c>
      <c r="CZ12" s="32" t="str" cm="1">
        <f t="array" ref="CZ12">IF(AND(($A12&lt;&gt;"")*($A12&gt;CZ$4)*($A12&lt;=CZ$5)),IF(AND((SUMIFS($B$9:$B12,$A$9:$A12,"&lt;"&amp;$A12,$A$9:$A12,"&gt;="&amp;CZ$4,$A$9:$A12,"&lt;="&amp;CZ$5)&gt;SUM(_xlfn._xlws.FILTER(CZ13:CZ92,$A13:$A92&gt;CZ$4),_xlfn._xlws.FILTER($C$9:CY92,$A$9:$A92&gt;CZ$4))),(SUMIFS($B$9:$B12,$A$9:$A12,"&lt;"&amp;$A12,$A$9:$A12,"&gt;="&amp;CZ$4,$A$9:$A12,"&lt;="&amp;CZ$5)-SUM(_xlfn._xlws.FILTER(CZ13:CZ92,$A13:$A92&gt;CZ$4),_xlfn._xlws.FILTER($C$9:CY92,$A$9:$A92&gt;CZ$4))&gt;CZ$6)),CZ$6,MAX(0,SUMIFS($B$9:$B12,$A$9:$A12,"&lt;"&amp;$A12,$A$9:$A12,"&gt;="&amp;CZ$4,$A$9:$A12,"&lt;="&amp;CZ$5)-SUM(_xlfn._xlws.FILTER(CZ13:CZ92,$A13:$A92&gt;CZ$4),_xlfn._xlws.FILTER($C$9:CY92,$A$9:$A92&gt;CZ$4)))),"")</f>
        <v/>
      </c>
      <c r="DA12" s="32" t="str" cm="1">
        <f t="array" ref="DA12">IF(AND(($A12&lt;&gt;"")*($A12&gt;DA$4)*($A12&lt;=DA$5)),IF(AND((SUMIFS($B$9:$B12,$A$9:$A12,"&lt;"&amp;$A12,$A$9:$A12,"&gt;="&amp;DA$4,$A$9:$A12,"&lt;="&amp;DA$5)&gt;SUM(_xlfn._xlws.FILTER(DA13:DA92,$A13:$A92&gt;DA$4),_xlfn._xlws.FILTER($C$9:CZ92,$A$9:$A92&gt;DA$4))),(SUMIFS($B$9:$B12,$A$9:$A12,"&lt;"&amp;$A12,$A$9:$A12,"&gt;="&amp;DA$4,$A$9:$A12,"&lt;="&amp;DA$5)-SUM(_xlfn._xlws.FILTER(DA13:DA92,$A13:$A92&gt;DA$4),_xlfn._xlws.FILTER($C$9:CZ92,$A$9:$A92&gt;DA$4))&gt;DA$6)),DA$6,MAX(0,SUMIFS($B$9:$B12,$A$9:$A12,"&lt;"&amp;$A12,$A$9:$A12,"&gt;="&amp;DA$4,$A$9:$A12,"&lt;="&amp;DA$5)-SUM(_xlfn._xlws.FILTER(DA13:DA92,$A13:$A92&gt;DA$4),_xlfn._xlws.FILTER($C$9:CZ92,$A$9:$A92&gt;DA$4)))),"")</f>
        <v/>
      </c>
      <c r="DB12" s="32" t="str" cm="1">
        <f t="array" ref="DB12">IF(AND(($A12&lt;&gt;"")*($A12&gt;DB$4)*($A12&lt;=DB$5)),IF(AND((SUMIFS($B$9:$B12,$A$9:$A12,"&lt;"&amp;$A12,$A$9:$A12,"&gt;="&amp;DB$4,$A$9:$A12,"&lt;="&amp;DB$5)&gt;SUM(_xlfn._xlws.FILTER(DB13:DB92,$A13:$A92&gt;DB$4),_xlfn._xlws.FILTER($C$9:DA92,$A$9:$A92&gt;DB$4))),(SUMIFS($B$9:$B12,$A$9:$A12,"&lt;"&amp;$A12,$A$9:$A12,"&gt;="&amp;DB$4,$A$9:$A12,"&lt;="&amp;DB$5)-SUM(_xlfn._xlws.FILTER(DB13:DB92,$A13:$A92&gt;DB$4),_xlfn._xlws.FILTER($C$9:DA92,$A$9:$A92&gt;DB$4))&gt;DB$6)),DB$6,MAX(0,SUMIFS($B$9:$B12,$A$9:$A12,"&lt;"&amp;$A12,$A$9:$A12,"&gt;="&amp;DB$4,$A$9:$A12,"&lt;="&amp;DB$5)-SUM(_xlfn._xlws.FILTER(DB13:DB92,$A13:$A92&gt;DB$4),_xlfn._xlws.FILTER($C$9:DA92,$A$9:$A92&gt;DB$4)))),"")</f>
        <v/>
      </c>
      <c r="DC12" s="32" t="str" cm="1">
        <f t="array" ref="DC12">IF(AND(($A12&lt;&gt;"")*($A12&gt;DC$4)*($A12&lt;=DC$5)),IF(AND((SUMIFS($B$9:$B12,$A$9:$A12,"&lt;"&amp;$A12,$A$9:$A12,"&gt;="&amp;DC$4,$A$9:$A12,"&lt;="&amp;DC$5)&gt;SUM(_xlfn._xlws.FILTER(DC13:DC92,$A13:$A92&gt;DC$4),_xlfn._xlws.FILTER($C$9:DB92,$A$9:$A92&gt;DC$4))),(SUMIFS($B$9:$B12,$A$9:$A12,"&lt;"&amp;$A12,$A$9:$A12,"&gt;="&amp;DC$4,$A$9:$A12,"&lt;="&amp;DC$5)-SUM(_xlfn._xlws.FILTER(DC13:DC92,$A13:$A92&gt;DC$4),_xlfn._xlws.FILTER($C$9:DB92,$A$9:$A92&gt;DC$4))&gt;DC$6)),DC$6,MAX(0,SUMIFS($B$9:$B12,$A$9:$A12,"&lt;"&amp;$A12,$A$9:$A12,"&gt;="&amp;DC$4,$A$9:$A12,"&lt;="&amp;DC$5)-SUM(_xlfn._xlws.FILTER(DC13:DC92,$A13:$A92&gt;DC$4),_xlfn._xlws.FILTER($C$9:DB92,$A$9:$A92&gt;DC$4)))),"")</f>
        <v/>
      </c>
      <c r="DD12" s="32" t="str" cm="1">
        <f t="array" ref="DD12">IF(AND(($A12&lt;&gt;"")*($A12&gt;DD$4)*($A12&lt;=DD$5)),IF(AND((SUMIFS($B$9:$B12,$A$9:$A12,"&lt;"&amp;$A12,$A$9:$A12,"&gt;="&amp;DD$4,$A$9:$A12,"&lt;="&amp;DD$5)&gt;SUM(_xlfn._xlws.FILTER(DD13:DD92,$A13:$A92&gt;DD$4),_xlfn._xlws.FILTER($C$9:DC92,$A$9:$A92&gt;DD$4))),(SUMIFS($B$9:$B12,$A$9:$A12,"&lt;"&amp;$A12,$A$9:$A12,"&gt;="&amp;DD$4,$A$9:$A12,"&lt;="&amp;DD$5)-SUM(_xlfn._xlws.FILTER(DD13:DD92,$A13:$A92&gt;DD$4),_xlfn._xlws.FILTER($C$9:DC92,$A$9:$A92&gt;DD$4))&gt;DD$6)),DD$6,MAX(0,SUMIFS($B$9:$B12,$A$9:$A12,"&lt;"&amp;$A12,$A$9:$A12,"&gt;="&amp;DD$4,$A$9:$A12,"&lt;="&amp;DD$5)-SUM(_xlfn._xlws.FILTER(DD13:DD92,$A13:$A92&gt;DD$4),_xlfn._xlws.FILTER($C$9:DC92,$A$9:$A92&gt;DD$4)))),"")</f>
        <v/>
      </c>
      <c r="DE12" s="32" t="str" cm="1">
        <f t="array" ref="DE12">IF(AND(($A12&lt;&gt;"")*($A12&gt;DE$4)*($A12&lt;=DE$5)),IF(AND((SUMIFS($B$9:$B12,$A$9:$A12,"&lt;"&amp;$A12,$A$9:$A12,"&gt;="&amp;DE$4,$A$9:$A12,"&lt;="&amp;DE$5)&gt;SUM(_xlfn._xlws.FILTER(DE13:DE92,$A13:$A92&gt;DE$4),_xlfn._xlws.FILTER($C$9:DD92,$A$9:$A92&gt;DE$4))),(SUMIFS($B$9:$B12,$A$9:$A12,"&lt;"&amp;$A12,$A$9:$A12,"&gt;="&amp;DE$4,$A$9:$A12,"&lt;="&amp;DE$5)-SUM(_xlfn._xlws.FILTER(DE13:DE92,$A13:$A92&gt;DE$4),_xlfn._xlws.FILTER($C$9:DD92,$A$9:$A92&gt;DE$4))&gt;DE$6)),DE$6,MAX(0,SUMIFS($B$9:$B12,$A$9:$A12,"&lt;"&amp;$A12,$A$9:$A12,"&gt;="&amp;DE$4,$A$9:$A12,"&lt;="&amp;DE$5)-SUM(_xlfn._xlws.FILTER(DE13:DE92,$A13:$A92&gt;DE$4),_xlfn._xlws.FILTER($C$9:DD92,$A$9:$A92&gt;DE$4)))),"")</f>
        <v/>
      </c>
      <c r="DF12" s="32" t="str" cm="1">
        <f t="array" ref="DF12">IF(AND(($A12&lt;&gt;"")*($A12&gt;DF$4)*($A12&lt;=DF$5)),IF(AND((SUMIFS($B$9:$B12,$A$9:$A12,"&lt;"&amp;$A12,$A$9:$A12,"&gt;="&amp;DF$4,$A$9:$A12,"&lt;="&amp;DF$5)&gt;SUM(_xlfn._xlws.FILTER(DF13:DF92,$A13:$A92&gt;DF$4),_xlfn._xlws.FILTER($C$9:DE92,$A$9:$A92&gt;DF$4))),(SUMIFS($B$9:$B12,$A$9:$A12,"&lt;"&amp;$A12,$A$9:$A12,"&gt;="&amp;DF$4,$A$9:$A12,"&lt;="&amp;DF$5)-SUM(_xlfn._xlws.FILTER(DF13:DF92,$A13:$A92&gt;DF$4),_xlfn._xlws.FILTER($C$9:DE92,$A$9:$A92&gt;DF$4))&gt;DF$6)),DF$6,MAX(0,SUMIFS($B$9:$B12,$A$9:$A12,"&lt;"&amp;$A12,$A$9:$A12,"&gt;="&amp;DF$4,$A$9:$A12,"&lt;="&amp;DF$5)-SUM(_xlfn._xlws.FILTER(DF13:DF92,$A13:$A92&gt;DF$4),_xlfn._xlws.FILTER($C$9:DE92,$A$9:$A92&gt;DF$4)))),"")</f>
        <v/>
      </c>
      <c r="DG12" s="32" t="str" cm="1">
        <f t="array" ref="DG12">IF(AND(($A12&lt;&gt;"")*($A12&gt;DG$4)*($A12&lt;=DG$5)),IF(AND((SUMIFS($B$9:$B12,$A$9:$A12,"&lt;"&amp;$A12,$A$9:$A12,"&gt;="&amp;DG$4,$A$9:$A12,"&lt;="&amp;DG$5)&gt;SUM(_xlfn._xlws.FILTER(DG13:DG92,$A13:$A92&gt;DG$4),_xlfn._xlws.FILTER($C$9:DF92,$A$9:$A92&gt;DG$4))),(SUMIFS($B$9:$B12,$A$9:$A12,"&lt;"&amp;$A12,$A$9:$A12,"&gt;="&amp;DG$4,$A$9:$A12,"&lt;="&amp;DG$5)-SUM(_xlfn._xlws.FILTER(DG13:DG92,$A13:$A92&gt;DG$4),_xlfn._xlws.FILTER($C$9:DF92,$A$9:$A92&gt;DG$4))&gt;DG$6)),DG$6,MAX(0,SUMIFS($B$9:$B12,$A$9:$A12,"&lt;"&amp;$A12,$A$9:$A12,"&gt;="&amp;DG$4,$A$9:$A12,"&lt;="&amp;DG$5)-SUM(_xlfn._xlws.FILTER(DG13:DG92,$A13:$A92&gt;DG$4),_xlfn._xlws.FILTER($C$9:DF92,$A$9:$A92&gt;DG$4)))),"")</f>
        <v/>
      </c>
      <c r="DH12" s="32" t="str" cm="1">
        <f t="array" ref="DH12">IF(AND(($A12&lt;&gt;"")*($A12&gt;DH$4)*($A12&lt;=DH$5)),IF(AND((SUMIFS($B$9:$B12,$A$9:$A12,"&lt;"&amp;$A12,$A$9:$A12,"&gt;="&amp;DH$4,$A$9:$A12,"&lt;="&amp;DH$5)&gt;SUM(_xlfn._xlws.FILTER(DH13:DH92,$A13:$A92&gt;DH$4),_xlfn._xlws.FILTER($C$9:DG92,$A$9:$A92&gt;DH$4))),(SUMIFS($B$9:$B12,$A$9:$A12,"&lt;"&amp;$A12,$A$9:$A12,"&gt;="&amp;DH$4,$A$9:$A12,"&lt;="&amp;DH$5)-SUM(_xlfn._xlws.FILTER(DH13:DH92,$A13:$A92&gt;DH$4),_xlfn._xlws.FILTER($C$9:DG92,$A$9:$A92&gt;DH$4))&gt;DH$6)),DH$6,MAX(0,SUMIFS($B$9:$B12,$A$9:$A12,"&lt;"&amp;$A12,$A$9:$A12,"&gt;="&amp;DH$4,$A$9:$A12,"&lt;="&amp;DH$5)-SUM(_xlfn._xlws.FILTER(DH13:DH92,$A13:$A92&gt;DH$4),_xlfn._xlws.FILTER($C$9:DG92,$A$9:$A92&gt;DH$4)))),"")</f>
        <v/>
      </c>
      <c r="DI12" s="32" t="str" cm="1">
        <f t="array" ref="DI12">IF(AND(($A12&lt;&gt;"")*($A12&gt;DI$4)*($A12&lt;=DI$5)),IF(AND((SUMIFS($B$9:$B12,$A$9:$A12,"&lt;"&amp;$A12,$A$9:$A12,"&gt;="&amp;DI$4,$A$9:$A12,"&lt;="&amp;DI$5)&gt;SUM(_xlfn._xlws.FILTER(DI13:DI92,$A13:$A92&gt;DI$4),_xlfn._xlws.FILTER($C$9:DH92,$A$9:$A92&gt;DI$4))),(SUMIFS($B$9:$B12,$A$9:$A12,"&lt;"&amp;$A12,$A$9:$A12,"&gt;="&amp;DI$4,$A$9:$A12,"&lt;="&amp;DI$5)-SUM(_xlfn._xlws.FILTER(DI13:DI92,$A13:$A92&gt;DI$4),_xlfn._xlws.FILTER($C$9:DH92,$A$9:$A92&gt;DI$4))&gt;DI$6)),DI$6,MAX(0,SUMIFS($B$9:$B12,$A$9:$A12,"&lt;"&amp;$A12,$A$9:$A12,"&gt;="&amp;DI$4,$A$9:$A12,"&lt;="&amp;DI$5)-SUM(_xlfn._xlws.FILTER(DI13:DI92,$A13:$A92&gt;DI$4),_xlfn._xlws.FILTER($C$9:DH92,$A$9:$A92&gt;DI$4)))),"")</f>
        <v/>
      </c>
      <c r="DJ12" s="32" t="str" cm="1">
        <f t="array" ref="DJ12">IF(AND(($A12&lt;&gt;"")*($A12&gt;DJ$4)*($A12&lt;=DJ$5)),IF(AND((SUMIFS($B$9:$B12,$A$9:$A12,"&lt;"&amp;$A12,$A$9:$A12,"&gt;="&amp;DJ$4,$A$9:$A12,"&lt;="&amp;DJ$5)&gt;SUM(_xlfn._xlws.FILTER(DJ13:DJ92,$A13:$A92&gt;DJ$4),_xlfn._xlws.FILTER($C$9:DI92,$A$9:$A92&gt;DJ$4))),(SUMIFS($B$9:$B12,$A$9:$A12,"&lt;"&amp;$A12,$A$9:$A12,"&gt;="&amp;DJ$4,$A$9:$A12,"&lt;="&amp;DJ$5)-SUM(_xlfn._xlws.FILTER(DJ13:DJ92,$A13:$A92&gt;DJ$4),_xlfn._xlws.FILTER($C$9:DI92,$A$9:$A92&gt;DJ$4))&gt;DJ$6)),DJ$6,MAX(0,SUMIFS($B$9:$B12,$A$9:$A12,"&lt;"&amp;$A12,$A$9:$A12,"&gt;="&amp;DJ$4,$A$9:$A12,"&lt;="&amp;DJ$5)-SUM(_xlfn._xlws.FILTER(DJ13:DJ92,$A13:$A92&gt;DJ$4),_xlfn._xlws.FILTER($C$9:DI92,$A$9:$A92&gt;DJ$4)))),"")</f>
        <v/>
      </c>
      <c r="DK12" s="32" t="str" cm="1">
        <f t="array" ref="DK12">IF(AND(($A12&lt;&gt;"")*($A12&gt;DK$4)*($A12&lt;=DK$5)),IF(AND((SUMIFS($B$9:$B12,$A$9:$A12,"&lt;"&amp;$A12,$A$9:$A12,"&gt;="&amp;DK$4,$A$9:$A12,"&lt;="&amp;DK$5)&gt;SUM(_xlfn._xlws.FILTER(DK13:DK92,$A13:$A92&gt;DK$4),_xlfn._xlws.FILTER($C$9:DJ92,$A$9:$A92&gt;DK$4))),(SUMIFS($B$9:$B12,$A$9:$A12,"&lt;"&amp;$A12,$A$9:$A12,"&gt;="&amp;DK$4,$A$9:$A12,"&lt;="&amp;DK$5)-SUM(_xlfn._xlws.FILTER(DK13:DK92,$A13:$A92&gt;DK$4),_xlfn._xlws.FILTER($C$9:DJ92,$A$9:$A92&gt;DK$4))&gt;DK$6)),DK$6,MAX(0,SUMIFS($B$9:$B12,$A$9:$A12,"&lt;"&amp;$A12,$A$9:$A12,"&gt;="&amp;DK$4,$A$9:$A12,"&lt;="&amp;DK$5)-SUM(_xlfn._xlws.FILTER(DK13:DK92,$A13:$A92&gt;DK$4),_xlfn._xlws.FILTER($C$9:DJ92,$A$9:$A92&gt;DK$4)))),"")</f>
        <v/>
      </c>
      <c r="DL12" s="32" t="str" cm="1">
        <f t="array" ref="DL12">IF(AND(($A12&lt;&gt;"")*($A12&gt;DL$4)*($A12&lt;=DL$5)),IF(AND((SUMIFS($B$9:$B12,$A$9:$A12,"&lt;"&amp;$A12,$A$9:$A12,"&gt;="&amp;DL$4,$A$9:$A12,"&lt;="&amp;DL$5)&gt;SUM(_xlfn._xlws.FILTER(DL13:DL92,$A13:$A92&gt;DL$4),_xlfn._xlws.FILTER($C$9:DK92,$A$9:$A92&gt;DL$4))),(SUMIFS($B$9:$B12,$A$9:$A12,"&lt;"&amp;$A12,$A$9:$A12,"&gt;="&amp;DL$4,$A$9:$A12,"&lt;="&amp;DL$5)-SUM(_xlfn._xlws.FILTER(DL13:DL92,$A13:$A92&gt;DL$4),_xlfn._xlws.FILTER($C$9:DK92,$A$9:$A92&gt;DL$4))&gt;DL$6)),DL$6,MAX(0,SUMIFS($B$9:$B12,$A$9:$A12,"&lt;"&amp;$A12,$A$9:$A12,"&gt;="&amp;DL$4,$A$9:$A12,"&lt;="&amp;DL$5)-SUM(_xlfn._xlws.FILTER(DL13:DL92,$A13:$A92&gt;DL$4),_xlfn._xlws.FILTER($C$9:DK92,$A$9:$A92&gt;DL$4)))),"")</f>
        <v/>
      </c>
      <c r="DM12" s="32" t="str" cm="1">
        <f t="array" ref="DM12">IF(AND(($A12&lt;&gt;"")*($A12&gt;DM$4)*($A12&lt;=DM$5)),IF(AND((SUMIFS($B$9:$B12,$A$9:$A12,"&lt;"&amp;$A12,$A$9:$A12,"&gt;="&amp;DM$4,$A$9:$A12,"&lt;="&amp;DM$5)&gt;SUM(_xlfn._xlws.FILTER(DM13:DM92,$A13:$A92&gt;DM$4),_xlfn._xlws.FILTER($C$9:DL92,$A$9:$A92&gt;DM$4))),(SUMIFS($B$9:$B12,$A$9:$A12,"&lt;"&amp;$A12,$A$9:$A12,"&gt;="&amp;DM$4,$A$9:$A12,"&lt;="&amp;DM$5)-SUM(_xlfn._xlws.FILTER(DM13:DM92,$A13:$A92&gt;DM$4),_xlfn._xlws.FILTER($C$9:DL92,$A$9:$A92&gt;DM$4))&gt;DM$6)),DM$6,MAX(0,SUMIFS($B$9:$B12,$A$9:$A12,"&lt;"&amp;$A12,$A$9:$A12,"&gt;="&amp;DM$4,$A$9:$A12,"&lt;="&amp;DM$5)-SUM(_xlfn._xlws.FILTER(DM13:DM92,$A13:$A92&gt;DM$4),_xlfn._xlws.FILTER($C$9:DL92,$A$9:$A92&gt;DM$4)))),"")</f>
        <v/>
      </c>
      <c r="DN12" s="32" t="str" cm="1">
        <f t="array" ref="DN12">IF(AND(($A12&lt;&gt;"")*($A12&gt;DN$4)*($A12&lt;=DN$5)),IF(AND((SUMIFS($B$9:$B12,$A$9:$A12,"&lt;"&amp;$A12,$A$9:$A12,"&gt;="&amp;DN$4,$A$9:$A12,"&lt;="&amp;DN$5)&gt;SUM(_xlfn._xlws.FILTER(DN13:DN92,$A13:$A92&gt;DN$4),_xlfn._xlws.FILTER($C$9:DM92,$A$9:$A92&gt;DN$4))),(SUMIFS($B$9:$B12,$A$9:$A12,"&lt;"&amp;$A12,$A$9:$A12,"&gt;="&amp;DN$4,$A$9:$A12,"&lt;="&amp;DN$5)-SUM(_xlfn._xlws.FILTER(DN13:DN92,$A13:$A92&gt;DN$4),_xlfn._xlws.FILTER($C$9:DM92,$A$9:$A92&gt;DN$4))&gt;DN$6)),DN$6,MAX(0,SUMIFS($B$9:$B12,$A$9:$A12,"&lt;"&amp;$A12,$A$9:$A12,"&gt;="&amp;DN$4,$A$9:$A12,"&lt;="&amp;DN$5)-SUM(_xlfn._xlws.FILTER(DN13:DN92,$A13:$A92&gt;DN$4),_xlfn._xlws.FILTER($C$9:DM92,$A$9:$A92&gt;DN$4)))),"")</f>
        <v/>
      </c>
      <c r="DO12" s="32" t="str" cm="1">
        <f t="array" ref="DO12">IF(AND(($A12&lt;&gt;"")*($A12&gt;DO$4)*($A12&lt;=DO$5)),IF(AND((SUMIFS($B$9:$B12,$A$9:$A12,"&lt;"&amp;$A12,$A$9:$A12,"&gt;="&amp;DO$4,$A$9:$A12,"&lt;="&amp;DO$5)&gt;SUM(_xlfn._xlws.FILTER(DO13:DO92,$A13:$A92&gt;DO$4),_xlfn._xlws.FILTER($C$9:DN92,$A$9:$A92&gt;DO$4))),(SUMIFS($B$9:$B12,$A$9:$A12,"&lt;"&amp;$A12,$A$9:$A12,"&gt;="&amp;DO$4,$A$9:$A12,"&lt;="&amp;DO$5)-SUM(_xlfn._xlws.FILTER(DO13:DO92,$A13:$A92&gt;DO$4),_xlfn._xlws.FILTER($C$9:DN92,$A$9:$A92&gt;DO$4))&gt;DO$6)),DO$6,MAX(0,SUMIFS($B$9:$B12,$A$9:$A12,"&lt;"&amp;$A12,$A$9:$A12,"&gt;="&amp;DO$4,$A$9:$A12,"&lt;="&amp;DO$5)-SUM(_xlfn._xlws.FILTER(DO13:DO92,$A13:$A92&gt;DO$4),_xlfn._xlws.FILTER($C$9:DN92,$A$9:$A92&gt;DO$4)))),"")</f>
        <v/>
      </c>
      <c r="DP12" s="32" t="str" cm="1">
        <f t="array" ref="DP12">IF(AND(($A12&lt;&gt;"")*($A12&gt;DP$4)*($A12&lt;=DP$5)),IF(AND((SUMIFS($B$9:$B12,$A$9:$A12,"&lt;"&amp;$A12,$A$9:$A12,"&gt;="&amp;DP$4,$A$9:$A12,"&lt;="&amp;DP$5)&gt;SUM(_xlfn._xlws.FILTER(DP13:DP92,$A13:$A92&gt;DP$4),_xlfn._xlws.FILTER($C$9:DO92,$A$9:$A92&gt;DP$4))),(SUMIFS($B$9:$B12,$A$9:$A12,"&lt;"&amp;$A12,$A$9:$A12,"&gt;="&amp;DP$4,$A$9:$A12,"&lt;="&amp;DP$5)-SUM(_xlfn._xlws.FILTER(DP13:DP92,$A13:$A92&gt;DP$4),_xlfn._xlws.FILTER($C$9:DO92,$A$9:$A92&gt;DP$4))&gt;DP$6)),DP$6,MAX(0,SUMIFS($B$9:$B12,$A$9:$A12,"&lt;"&amp;$A12,$A$9:$A12,"&gt;="&amp;DP$4,$A$9:$A12,"&lt;="&amp;DP$5)-SUM(_xlfn._xlws.FILTER(DP13:DP92,$A13:$A92&gt;DP$4),_xlfn._xlws.FILTER($C$9:DO92,$A$9:$A92&gt;DP$4)))),"")</f>
        <v/>
      </c>
      <c r="DQ12" s="32" t="str" cm="1">
        <f t="array" ref="DQ12">IF(AND(($A12&lt;&gt;"")*($A12&gt;DQ$4)*($A12&lt;=DQ$5)),IF(AND((SUMIFS($B$9:$B12,$A$9:$A12,"&lt;"&amp;$A12,$A$9:$A12,"&gt;="&amp;DQ$4,$A$9:$A12,"&lt;="&amp;DQ$5)&gt;SUM(_xlfn._xlws.FILTER(DQ13:DQ92,$A13:$A92&gt;DQ$4),_xlfn._xlws.FILTER($C$9:DP92,$A$9:$A92&gt;DQ$4))),(SUMIFS($B$9:$B12,$A$9:$A12,"&lt;"&amp;$A12,$A$9:$A12,"&gt;="&amp;DQ$4,$A$9:$A12,"&lt;="&amp;DQ$5)-SUM(_xlfn._xlws.FILTER(DQ13:DQ92,$A13:$A92&gt;DQ$4),_xlfn._xlws.FILTER($C$9:DP92,$A$9:$A92&gt;DQ$4))&gt;DQ$6)),DQ$6,MAX(0,SUMIFS($B$9:$B12,$A$9:$A12,"&lt;"&amp;$A12,$A$9:$A12,"&gt;="&amp;DQ$4,$A$9:$A12,"&lt;="&amp;DQ$5)-SUM(_xlfn._xlws.FILTER(DQ13:DQ92,$A13:$A92&gt;DQ$4),_xlfn._xlws.FILTER($C$9:DP92,$A$9:$A92&gt;DQ$4)))),"")</f>
        <v/>
      </c>
      <c r="DR12" s="32" t="str" cm="1">
        <f t="array" ref="DR12">IF(AND(($A12&lt;&gt;"")*($A12&gt;DR$4)*($A12&lt;=DR$5)),IF(AND((SUMIFS($B$9:$B12,$A$9:$A12,"&lt;"&amp;$A12,$A$9:$A12,"&gt;="&amp;DR$4,$A$9:$A12,"&lt;="&amp;DR$5)&gt;SUM(_xlfn._xlws.FILTER(DR13:DR92,$A13:$A92&gt;DR$4),_xlfn._xlws.FILTER($C$9:DQ92,$A$9:$A92&gt;DR$4))),(SUMIFS($B$9:$B12,$A$9:$A12,"&lt;"&amp;$A12,$A$9:$A12,"&gt;="&amp;DR$4,$A$9:$A12,"&lt;="&amp;DR$5)-SUM(_xlfn._xlws.FILTER(DR13:DR92,$A13:$A92&gt;DR$4),_xlfn._xlws.FILTER($C$9:DQ92,$A$9:$A92&gt;DR$4))&gt;DR$6)),DR$6,MAX(0,SUMIFS($B$9:$B12,$A$9:$A12,"&lt;"&amp;$A12,$A$9:$A12,"&gt;="&amp;DR$4,$A$9:$A12,"&lt;="&amp;DR$5)-SUM(_xlfn._xlws.FILTER(DR13:DR92,$A13:$A92&gt;DR$4),_xlfn._xlws.FILTER($C$9:DQ92,$A$9:$A92&gt;DR$4)))),"")</f>
        <v/>
      </c>
      <c r="DS12" s="32" t="str" cm="1">
        <f t="array" ref="DS12">IF(AND(($A12&lt;&gt;"")*($A12&gt;DS$4)*($A12&lt;=DS$5)),IF(AND((SUMIFS($B$9:$B12,$A$9:$A12,"&lt;"&amp;$A12,$A$9:$A12,"&gt;="&amp;DS$4,$A$9:$A12,"&lt;="&amp;DS$5)&gt;SUM(_xlfn._xlws.FILTER(DS13:DS92,$A13:$A92&gt;DS$4),_xlfn._xlws.FILTER($C$9:DR92,$A$9:$A92&gt;DS$4))),(SUMIFS($B$9:$B12,$A$9:$A12,"&lt;"&amp;$A12,$A$9:$A12,"&gt;="&amp;DS$4,$A$9:$A12,"&lt;="&amp;DS$5)-SUM(_xlfn._xlws.FILTER(DS13:DS92,$A13:$A92&gt;DS$4),_xlfn._xlws.FILTER($C$9:DR92,$A$9:$A92&gt;DS$4))&gt;DS$6)),DS$6,MAX(0,SUMIFS($B$9:$B12,$A$9:$A12,"&lt;"&amp;$A12,$A$9:$A12,"&gt;="&amp;DS$4,$A$9:$A12,"&lt;="&amp;DS$5)-SUM(_xlfn._xlws.FILTER(DS13:DS92,$A13:$A92&gt;DS$4),_xlfn._xlws.FILTER($C$9:DR92,$A$9:$A92&gt;DS$4)))),"")</f>
        <v/>
      </c>
      <c r="DT12" s="32" t="str" cm="1">
        <f t="array" ref="DT12">IF(AND(($A12&lt;&gt;"")*($A12&gt;DT$4)*($A12&lt;=DT$5)),IF(AND((SUMIFS($B$9:$B12,$A$9:$A12,"&lt;"&amp;$A12,$A$9:$A12,"&gt;="&amp;DT$4,$A$9:$A12,"&lt;="&amp;DT$5)&gt;SUM(_xlfn._xlws.FILTER(DT13:DT92,$A13:$A92&gt;DT$4),_xlfn._xlws.FILTER($C$9:DS92,$A$9:$A92&gt;DT$4))),(SUMIFS($B$9:$B12,$A$9:$A12,"&lt;"&amp;$A12,$A$9:$A12,"&gt;="&amp;DT$4,$A$9:$A12,"&lt;="&amp;DT$5)-SUM(_xlfn._xlws.FILTER(DT13:DT92,$A13:$A92&gt;DT$4),_xlfn._xlws.FILTER($C$9:DS92,$A$9:$A92&gt;DT$4))&gt;DT$6)),DT$6,MAX(0,SUMIFS($B$9:$B12,$A$9:$A12,"&lt;"&amp;$A12,$A$9:$A12,"&gt;="&amp;DT$4,$A$9:$A12,"&lt;="&amp;DT$5)-SUM(_xlfn._xlws.FILTER(DT13:DT92,$A13:$A92&gt;DT$4),_xlfn._xlws.FILTER($C$9:DS92,$A$9:$A92&gt;DT$4)))),"")</f>
        <v/>
      </c>
      <c r="DU12" s="32" t="str" cm="1">
        <f t="array" ref="DU12">IF(AND(($A12&lt;&gt;"")*($A12&gt;DU$4)*($A12&lt;=DU$5)),IF(AND((SUMIFS($B$9:$B12,$A$9:$A12,"&lt;"&amp;$A12,$A$9:$A12,"&gt;="&amp;DU$4,$A$9:$A12,"&lt;="&amp;DU$5)&gt;SUM(_xlfn._xlws.FILTER(DU13:DU92,$A13:$A92&gt;DU$4),_xlfn._xlws.FILTER($C$9:DT92,$A$9:$A92&gt;DU$4))),(SUMIFS($B$9:$B12,$A$9:$A12,"&lt;"&amp;$A12,$A$9:$A12,"&gt;="&amp;DU$4,$A$9:$A12,"&lt;="&amp;DU$5)-SUM(_xlfn._xlws.FILTER(DU13:DU92,$A13:$A92&gt;DU$4),_xlfn._xlws.FILTER($C$9:DT92,$A$9:$A92&gt;DU$4))&gt;DU$6)),DU$6,MAX(0,SUMIFS($B$9:$B12,$A$9:$A12,"&lt;"&amp;$A12,$A$9:$A12,"&gt;="&amp;DU$4,$A$9:$A12,"&lt;="&amp;DU$5)-SUM(_xlfn._xlws.FILTER(DU13:DU92,$A13:$A92&gt;DU$4),_xlfn._xlws.FILTER($C$9:DT92,$A$9:$A92&gt;DU$4)))),"")</f>
        <v/>
      </c>
      <c r="DV12" s="32" t="str" cm="1">
        <f t="array" ref="DV12">IF(AND(($A12&lt;&gt;"")*($A12&gt;DV$4)*($A12&lt;=DV$5)),IF(AND((SUMIFS($B$9:$B12,$A$9:$A12,"&lt;"&amp;$A12,$A$9:$A12,"&gt;="&amp;DV$4,$A$9:$A12,"&lt;="&amp;DV$5)&gt;SUM(_xlfn._xlws.FILTER(DV13:DV92,$A13:$A92&gt;DV$4),_xlfn._xlws.FILTER($C$9:DU92,$A$9:$A92&gt;DV$4))),(SUMIFS($B$9:$B12,$A$9:$A12,"&lt;"&amp;$A12,$A$9:$A12,"&gt;="&amp;DV$4,$A$9:$A12,"&lt;="&amp;DV$5)-SUM(_xlfn._xlws.FILTER(DV13:DV92,$A13:$A92&gt;DV$4),_xlfn._xlws.FILTER($C$9:DU92,$A$9:$A92&gt;DV$4))&gt;DV$6)),DV$6,MAX(0,SUMIFS($B$9:$B12,$A$9:$A12,"&lt;"&amp;$A12,$A$9:$A12,"&gt;="&amp;DV$4,$A$9:$A12,"&lt;="&amp;DV$5)-SUM(_xlfn._xlws.FILTER(DV13:DV92,$A13:$A92&gt;DV$4),_xlfn._xlws.FILTER($C$9:DU92,$A$9:$A92&gt;DV$4)))),"")</f>
        <v/>
      </c>
      <c r="DW12" s="32" t="str" cm="1">
        <f t="array" ref="DW12">IF(AND(($A12&lt;&gt;"")*($A12&gt;DW$4)*($A12&lt;=DW$5)),IF(AND((SUMIFS($B$9:$B12,$A$9:$A12,"&lt;"&amp;$A12,$A$9:$A12,"&gt;="&amp;DW$4,$A$9:$A12,"&lt;="&amp;DW$5)&gt;SUM(_xlfn._xlws.FILTER(DW13:DW92,$A13:$A92&gt;DW$4),_xlfn._xlws.FILTER($C$9:DV92,$A$9:$A92&gt;DW$4))),(SUMIFS($B$9:$B12,$A$9:$A12,"&lt;"&amp;$A12,$A$9:$A12,"&gt;="&amp;DW$4,$A$9:$A12,"&lt;="&amp;DW$5)-SUM(_xlfn._xlws.FILTER(DW13:DW92,$A13:$A92&gt;DW$4),_xlfn._xlws.FILTER($C$9:DV92,$A$9:$A92&gt;DW$4))&gt;DW$6)),DW$6,MAX(0,SUMIFS($B$9:$B12,$A$9:$A12,"&lt;"&amp;$A12,$A$9:$A12,"&gt;="&amp;DW$4,$A$9:$A12,"&lt;="&amp;DW$5)-SUM(_xlfn._xlws.FILTER(DW13:DW92,$A13:$A92&gt;DW$4),_xlfn._xlws.FILTER($C$9:DV92,$A$9:$A92&gt;DW$4)))),"")</f>
        <v/>
      </c>
      <c r="DX12" s="32" t="str" cm="1">
        <f t="array" ref="DX12">IF(AND(($A12&lt;&gt;"")*($A12&gt;DX$4)*($A12&lt;=DX$5)),IF(AND((SUMIFS($B$9:$B12,$A$9:$A12,"&lt;"&amp;$A12,$A$9:$A12,"&gt;="&amp;DX$4,$A$9:$A12,"&lt;="&amp;DX$5)&gt;SUM(_xlfn._xlws.FILTER(DX13:DX92,$A13:$A92&gt;DX$4),_xlfn._xlws.FILTER($C$9:DW92,$A$9:$A92&gt;DX$4))),(SUMIFS($B$9:$B12,$A$9:$A12,"&lt;"&amp;$A12,$A$9:$A12,"&gt;="&amp;DX$4,$A$9:$A12,"&lt;="&amp;DX$5)-SUM(_xlfn._xlws.FILTER(DX13:DX92,$A13:$A92&gt;DX$4),_xlfn._xlws.FILTER($C$9:DW92,$A$9:$A92&gt;DX$4))&gt;DX$6)),DX$6,MAX(0,SUMIFS($B$9:$B12,$A$9:$A12,"&lt;"&amp;$A12,$A$9:$A12,"&gt;="&amp;DX$4,$A$9:$A12,"&lt;="&amp;DX$5)-SUM(_xlfn._xlws.FILTER(DX13:DX92,$A13:$A92&gt;DX$4),_xlfn._xlws.FILTER($C$9:DW92,$A$9:$A92&gt;DX$4)))),"")</f>
        <v/>
      </c>
      <c r="DY12" s="32" t="str" cm="1">
        <f t="array" ref="DY12">IF(AND(($A12&lt;&gt;"")*($A12&gt;DY$4)*($A12&lt;=DY$5)),IF(AND((SUMIFS($B$9:$B12,$A$9:$A12,"&lt;"&amp;$A12,$A$9:$A12,"&gt;="&amp;DY$4,$A$9:$A12,"&lt;="&amp;DY$5)&gt;SUM(_xlfn._xlws.FILTER(DY13:DY92,$A13:$A92&gt;DY$4),_xlfn._xlws.FILTER($C$9:DX92,$A$9:$A92&gt;DY$4))),(SUMIFS($B$9:$B12,$A$9:$A12,"&lt;"&amp;$A12,$A$9:$A12,"&gt;="&amp;DY$4,$A$9:$A12,"&lt;="&amp;DY$5)-SUM(_xlfn._xlws.FILTER(DY13:DY92,$A13:$A92&gt;DY$4),_xlfn._xlws.FILTER($C$9:DX92,$A$9:$A92&gt;DY$4))&gt;DY$6)),DY$6,MAX(0,SUMIFS($B$9:$B12,$A$9:$A12,"&lt;"&amp;$A12,$A$9:$A12,"&gt;="&amp;DY$4,$A$9:$A12,"&lt;="&amp;DY$5)-SUM(_xlfn._xlws.FILTER(DY13:DY92,$A13:$A92&gt;DY$4),_xlfn._xlws.FILTER($C$9:DX92,$A$9:$A92&gt;DY$4)))),"")</f>
        <v/>
      </c>
      <c r="DZ12" s="32" t="str" cm="1">
        <f t="array" ref="DZ12">IF(AND(($A12&lt;&gt;"")*($A12&gt;DZ$4)*($A12&lt;=DZ$5)),IF(AND((SUMIFS($B$9:$B12,$A$9:$A12,"&lt;"&amp;$A12,$A$9:$A12,"&gt;="&amp;DZ$4,$A$9:$A12,"&lt;="&amp;DZ$5)&gt;SUM(_xlfn._xlws.FILTER(DZ13:DZ92,$A13:$A92&gt;DZ$4),_xlfn._xlws.FILTER($C$9:DY92,$A$9:$A92&gt;DZ$4))),(SUMIFS($B$9:$B12,$A$9:$A12,"&lt;"&amp;$A12,$A$9:$A12,"&gt;="&amp;DZ$4,$A$9:$A12,"&lt;="&amp;DZ$5)-SUM(_xlfn._xlws.FILTER(DZ13:DZ92,$A13:$A92&gt;DZ$4),_xlfn._xlws.FILTER($C$9:DY92,$A$9:$A92&gt;DZ$4))&gt;DZ$6)),DZ$6,MAX(0,SUMIFS($B$9:$B12,$A$9:$A12,"&lt;"&amp;$A12,$A$9:$A12,"&gt;="&amp;DZ$4,$A$9:$A12,"&lt;="&amp;DZ$5)-SUM(_xlfn._xlws.FILTER(DZ13:DZ92,$A13:$A92&gt;DZ$4),_xlfn._xlws.FILTER($C$9:DY92,$A$9:$A92&gt;DZ$4)))),"")</f>
        <v/>
      </c>
      <c r="EA12" s="32" t="str" cm="1">
        <f t="array" ref="EA12">IF(AND(($A12&lt;&gt;"")*($A12&gt;EA$4)*($A12&lt;=EA$5)),IF(AND((SUMIFS($B$9:$B12,$A$9:$A12,"&lt;"&amp;$A12,$A$9:$A12,"&gt;="&amp;EA$4,$A$9:$A12,"&lt;="&amp;EA$5)&gt;SUM(_xlfn._xlws.FILTER(EA13:EA92,$A13:$A92&gt;EA$4),_xlfn._xlws.FILTER($C$9:DZ92,$A$9:$A92&gt;EA$4))),(SUMIFS($B$9:$B12,$A$9:$A12,"&lt;"&amp;$A12,$A$9:$A12,"&gt;="&amp;EA$4,$A$9:$A12,"&lt;="&amp;EA$5)-SUM(_xlfn._xlws.FILTER(EA13:EA92,$A13:$A92&gt;EA$4),_xlfn._xlws.FILTER($C$9:DZ92,$A$9:$A92&gt;EA$4))&gt;EA$6)),EA$6,MAX(0,SUMIFS($B$9:$B12,$A$9:$A12,"&lt;"&amp;$A12,$A$9:$A12,"&gt;="&amp;EA$4,$A$9:$A12,"&lt;="&amp;EA$5)-SUM(_xlfn._xlws.FILTER(EA13:EA92,$A13:$A92&gt;EA$4),_xlfn._xlws.FILTER($C$9:DZ92,$A$9:$A92&gt;EA$4)))),"")</f>
        <v/>
      </c>
      <c r="EB12" s="32" t="str" cm="1">
        <f t="array" ref="EB12">IF(AND(($A12&lt;&gt;"")*($A12&gt;EB$4)*($A12&lt;=EB$5)),IF(AND((SUMIFS($B$9:$B12,$A$9:$A12,"&lt;"&amp;$A12,$A$9:$A12,"&gt;="&amp;EB$4,$A$9:$A12,"&lt;="&amp;EB$5)&gt;SUM(_xlfn._xlws.FILTER(EB13:EB92,$A13:$A92&gt;EB$4),_xlfn._xlws.FILTER($C$9:EA92,$A$9:$A92&gt;EB$4))),(SUMIFS($B$9:$B12,$A$9:$A12,"&lt;"&amp;$A12,$A$9:$A12,"&gt;="&amp;EB$4,$A$9:$A12,"&lt;="&amp;EB$5)-SUM(_xlfn._xlws.FILTER(EB13:EB92,$A13:$A92&gt;EB$4),_xlfn._xlws.FILTER($C$9:EA92,$A$9:$A92&gt;EB$4))&gt;EB$6)),EB$6,MAX(0,SUMIFS($B$9:$B12,$A$9:$A12,"&lt;"&amp;$A12,$A$9:$A12,"&gt;="&amp;EB$4,$A$9:$A12,"&lt;="&amp;EB$5)-SUM(_xlfn._xlws.FILTER(EB13:EB92,$A13:$A92&gt;EB$4),_xlfn._xlws.FILTER($C$9:EA92,$A$9:$A92&gt;EB$4)))),"")</f>
        <v/>
      </c>
      <c r="EC12" s="32" t="str" cm="1">
        <f t="array" ref="EC12">IF(AND(($A12&lt;&gt;"")*($A12&gt;EC$4)*($A12&lt;=EC$5)),IF(AND((SUMIFS($B$9:$B12,$A$9:$A12,"&lt;"&amp;$A12,$A$9:$A12,"&gt;="&amp;EC$4,$A$9:$A12,"&lt;="&amp;EC$5)&gt;SUM(_xlfn._xlws.FILTER(EC13:EC92,$A13:$A92&gt;EC$4),_xlfn._xlws.FILTER($C$9:EB92,$A$9:$A92&gt;EC$4))),(SUMIFS($B$9:$B12,$A$9:$A12,"&lt;"&amp;$A12,$A$9:$A12,"&gt;="&amp;EC$4,$A$9:$A12,"&lt;="&amp;EC$5)-SUM(_xlfn._xlws.FILTER(EC13:EC92,$A13:$A92&gt;EC$4),_xlfn._xlws.FILTER($C$9:EB92,$A$9:$A92&gt;EC$4))&gt;EC$6)),EC$6,MAX(0,SUMIFS($B$9:$B12,$A$9:$A12,"&lt;"&amp;$A12,$A$9:$A12,"&gt;="&amp;EC$4,$A$9:$A12,"&lt;="&amp;EC$5)-SUM(_xlfn._xlws.FILTER(EC13:EC92,$A13:$A92&gt;EC$4),_xlfn._xlws.FILTER($C$9:EB92,$A$9:$A92&gt;EC$4)))),"")</f>
        <v/>
      </c>
      <c r="ED12" s="32" t="str" cm="1">
        <f t="array" ref="ED12">IF(AND(($A12&lt;&gt;"")*($A12&gt;ED$4)*($A12&lt;=ED$5)),IF(AND((SUMIFS($B$9:$B12,$A$9:$A12,"&lt;"&amp;$A12,$A$9:$A12,"&gt;="&amp;ED$4,$A$9:$A12,"&lt;="&amp;ED$5)&gt;SUM(_xlfn._xlws.FILTER(ED13:ED92,$A13:$A92&gt;ED$4),_xlfn._xlws.FILTER($C$9:EC92,$A$9:$A92&gt;ED$4))),(SUMIFS($B$9:$B12,$A$9:$A12,"&lt;"&amp;$A12,$A$9:$A12,"&gt;="&amp;ED$4,$A$9:$A12,"&lt;="&amp;ED$5)-SUM(_xlfn._xlws.FILTER(ED13:ED92,$A13:$A92&gt;ED$4),_xlfn._xlws.FILTER($C$9:EC92,$A$9:$A92&gt;ED$4))&gt;ED$6)),ED$6,MAX(0,SUMIFS($B$9:$B12,$A$9:$A12,"&lt;"&amp;$A12,$A$9:$A12,"&gt;="&amp;ED$4,$A$9:$A12,"&lt;="&amp;ED$5)-SUM(_xlfn._xlws.FILTER(ED13:ED92,$A13:$A92&gt;ED$4),_xlfn._xlws.FILTER($C$9:EC92,$A$9:$A92&gt;ED$4)))),"")</f>
        <v/>
      </c>
      <c r="EE12" s="32" t="str" cm="1">
        <f t="array" ref="EE12">IF(AND(($A12&lt;&gt;"")*($A12&gt;EE$4)*($A12&lt;=EE$5)),IF(AND((SUMIFS($B$9:$B12,$A$9:$A12,"&lt;"&amp;$A12,$A$9:$A12,"&gt;="&amp;EE$4,$A$9:$A12,"&lt;="&amp;EE$5)&gt;SUM(_xlfn._xlws.FILTER(EE13:EE92,$A13:$A92&gt;EE$4),_xlfn._xlws.FILTER($C$9:ED92,$A$9:$A92&gt;EE$4))),(SUMIFS($B$9:$B12,$A$9:$A12,"&lt;"&amp;$A12,$A$9:$A12,"&gt;="&amp;EE$4,$A$9:$A12,"&lt;="&amp;EE$5)-SUM(_xlfn._xlws.FILTER(EE13:EE92,$A13:$A92&gt;EE$4),_xlfn._xlws.FILTER($C$9:ED92,$A$9:$A92&gt;EE$4))&gt;EE$6)),EE$6,MAX(0,SUMIFS($B$9:$B12,$A$9:$A12,"&lt;"&amp;$A12,$A$9:$A12,"&gt;="&amp;EE$4,$A$9:$A12,"&lt;="&amp;EE$5)-SUM(_xlfn._xlws.FILTER(EE13:EE92,$A13:$A92&gt;EE$4),_xlfn._xlws.FILTER($C$9:ED92,$A$9:$A92&gt;EE$4)))),"")</f>
        <v/>
      </c>
      <c r="EF12" s="32" t="str" cm="1">
        <f t="array" ref="EF12">IF(AND(($A12&lt;&gt;"")*($A12&gt;EF$4)*($A12&lt;=EF$5)),IF(AND((SUMIFS($B$9:$B12,$A$9:$A12,"&lt;"&amp;$A12,$A$9:$A12,"&gt;="&amp;EF$4,$A$9:$A12,"&lt;="&amp;EF$5)&gt;SUM(_xlfn._xlws.FILTER(EF13:EF92,$A13:$A92&gt;EF$4),_xlfn._xlws.FILTER($C$9:EE92,$A$9:$A92&gt;EF$4))),(SUMIFS($B$9:$B12,$A$9:$A12,"&lt;"&amp;$A12,$A$9:$A12,"&gt;="&amp;EF$4,$A$9:$A12,"&lt;="&amp;EF$5)-SUM(_xlfn._xlws.FILTER(EF13:EF92,$A13:$A92&gt;EF$4),_xlfn._xlws.FILTER($C$9:EE92,$A$9:$A92&gt;EF$4))&gt;EF$6)),EF$6,MAX(0,SUMIFS($B$9:$B12,$A$9:$A12,"&lt;"&amp;$A12,$A$9:$A12,"&gt;="&amp;EF$4,$A$9:$A12,"&lt;="&amp;EF$5)-SUM(_xlfn._xlws.FILTER(EF13:EF92,$A13:$A92&gt;EF$4),_xlfn._xlws.FILTER($C$9:EE92,$A$9:$A92&gt;EF$4)))),"")</f>
        <v/>
      </c>
      <c r="EG12" s="32" t="str" cm="1">
        <f t="array" ref="EG12">IF(AND(($A12&lt;&gt;"")*($A12&gt;EG$4)*($A12&lt;=EG$5)),IF(AND((SUMIFS($B$9:$B12,$A$9:$A12,"&lt;"&amp;$A12,$A$9:$A12,"&gt;="&amp;EG$4,$A$9:$A12,"&lt;="&amp;EG$5)&gt;SUM(_xlfn._xlws.FILTER(EG13:EG92,$A13:$A92&gt;EG$4),_xlfn._xlws.FILTER($C$9:EF92,$A$9:$A92&gt;EG$4))),(SUMIFS($B$9:$B12,$A$9:$A12,"&lt;"&amp;$A12,$A$9:$A12,"&gt;="&amp;EG$4,$A$9:$A12,"&lt;="&amp;EG$5)-SUM(_xlfn._xlws.FILTER(EG13:EG92,$A13:$A92&gt;EG$4),_xlfn._xlws.FILTER($C$9:EF92,$A$9:$A92&gt;EG$4))&gt;EG$6)),EG$6,MAX(0,SUMIFS($B$9:$B12,$A$9:$A12,"&lt;"&amp;$A12,$A$9:$A12,"&gt;="&amp;EG$4,$A$9:$A12,"&lt;="&amp;EG$5)-SUM(_xlfn._xlws.FILTER(EG13:EG92,$A13:$A92&gt;EG$4),_xlfn._xlws.FILTER($C$9:EF92,$A$9:$A92&gt;EG$4)))),"")</f>
        <v/>
      </c>
      <c r="EH12" s="32" t="str" cm="1">
        <f t="array" ref="EH12">IF(AND(($A12&lt;&gt;"")*($A12&gt;EH$4)*($A12&lt;=EH$5)),IF(AND((SUMIFS($B$9:$B12,$A$9:$A12,"&lt;"&amp;$A12,$A$9:$A12,"&gt;="&amp;EH$4,$A$9:$A12,"&lt;="&amp;EH$5)&gt;SUM(_xlfn._xlws.FILTER(EH13:EH92,$A13:$A92&gt;EH$4),_xlfn._xlws.FILTER($C$9:EG92,$A$9:$A92&gt;EH$4))),(SUMIFS($B$9:$B12,$A$9:$A12,"&lt;"&amp;$A12,$A$9:$A12,"&gt;="&amp;EH$4,$A$9:$A12,"&lt;="&amp;EH$5)-SUM(_xlfn._xlws.FILTER(EH13:EH92,$A13:$A92&gt;EH$4),_xlfn._xlws.FILTER($C$9:EG92,$A$9:$A92&gt;EH$4))&gt;EH$6)),EH$6,MAX(0,SUMIFS($B$9:$B12,$A$9:$A12,"&lt;"&amp;$A12,$A$9:$A12,"&gt;="&amp;EH$4,$A$9:$A12,"&lt;="&amp;EH$5)-SUM(_xlfn._xlws.FILTER(EH13:EH92,$A13:$A92&gt;EH$4),_xlfn._xlws.FILTER($C$9:EG92,$A$9:$A92&gt;EH$4)))),"")</f>
        <v/>
      </c>
      <c r="EI12" s="32" t="str" cm="1">
        <f t="array" ref="EI12">IF(AND(($A12&lt;&gt;"")*($A12&gt;EI$4)*($A12&lt;=EI$5)),IF(AND((SUMIFS($B$9:$B12,$A$9:$A12,"&lt;"&amp;$A12,$A$9:$A12,"&gt;="&amp;EI$4,$A$9:$A12,"&lt;="&amp;EI$5)&gt;SUM(_xlfn._xlws.FILTER(EI13:EI92,$A13:$A92&gt;EI$4),_xlfn._xlws.FILTER($C$9:EH92,$A$9:$A92&gt;EI$4))),(SUMIFS($B$9:$B12,$A$9:$A12,"&lt;"&amp;$A12,$A$9:$A12,"&gt;="&amp;EI$4,$A$9:$A12,"&lt;="&amp;EI$5)-SUM(_xlfn._xlws.FILTER(EI13:EI92,$A13:$A92&gt;EI$4),_xlfn._xlws.FILTER($C$9:EH92,$A$9:$A92&gt;EI$4))&gt;EI$6)),EI$6,MAX(0,SUMIFS($B$9:$B12,$A$9:$A12,"&lt;"&amp;$A12,$A$9:$A12,"&gt;="&amp;EI$4,$A$9:$A12,"&lt;="&amp;EI$5)-SUM(_xlfn._xlws.FILTER(EI13:EI92,$A13:$A92&gt;EI$4),_xlfn._xlws.FILTER($C$9:EH92,$A$9:$A92&gt;EI$4)))),"")</f>
        <v/>
      </c>
      <c r="EJ12" s="32" t="str" cm="1">
        <f t="array" ref="EJ12">IF(AND(($A12&lt;&gt;"")*($A12&gt;EJ$4)*($A12&lt;=EJ$5)),IF(AND((SUMIFS($B$9:$B12,$A$9:$A12,"&lt;"&amp;$A12,$A$9:$A12,"&gt;="&amp;EJ$4,$A$9:$A12,"&lt;="&amp;EJ$5)&gt;SUM(_xlfn._xlws.FILTER(EJ13:EJ92,$A13:$A92&gt;EJ$4),_xlfn._xlws.FILTER($C$9:EI92,$A$9:$A92&gt;EJ$4))),(SUMIFS($B$9:$B12,$A$9:$A12,"&lt;"&amp;$A12,$A$9:$A12,"&gt;="&amp;EJ$4,$A$9:$A12,"&lt;="&amp;EJ$5)-SUM(_xlfn._xlws.FILTER(EJ13:EJ92,$A13:$A92&gt;EJ$4),_xlfn._xlws.FILTER($C$9:EI92,$A$9:$A92&gt;EJ$4))&gt;EJ$6)),EJ$6,MAX(0,SUMIFS($B$9:$B12,$A$9:$A12,"&lt;"&amp;$A12,$A$9:$A12,"&gt;="&amp;EJ$4,$A$9:$A12,"&lt;="&amp;EJ$5)-SUM(_xlfn._xlws.FILTER(EJ13:EJ92,$A13:$A92&gt;EJ$4),_xlfn._xlws.FILTER($C$9:EI92,$A$9:$A92&gt;EJ$4)))),"")</f>
        <v/>
      </c>
      <c r="EK12" s="32" t="str" cm="1">
        <f t="array" ref="EK12">IF(AND(($A12&lt;&gt;"")*($A12&gt;EK$4)*($A12&lt;=EK$5)),IF(AND((SUMIFS($B$9:$B12,$A$9:$A12,"&lt;"&amp;$A12,$A$9:$A12,"&gt;="&amp;EK$4,$A$9:$A12,"&lt;="&amp;EK$5)&gt;SUM(_xlfn._xlws.FILTER(EK13:EK92,$A13:$A92&gt;EK$4),_xlfn._xlws.FILTER($C$9:EJ92,$A$9:$A92&gt;EK$4))),(SUMIFS($B$9:$B12,$A$9:$A12,"&lt;"&amp;$A12,$A$9:$A12,"&gt;="&amp;EK$4,$A$9:$A12,"&lt;="&amp;EK$5)-SUM(_xlfn._xlws.FILTER(EK13:EK92,$A13:$A92&gt;EK$4),_xlfn._xlws.FILTER($C$9:EJ92,$A$9:$A92&gt;EK$4))&gt;EK$6)),EK$6,MAX(0,SUMIFS($B$9:$B12,$A$9:$A12,"&lt;"&amp;$A12,$A$9:$A12,"&gt;="&amp;EK$4,$A$9:$A12,"&lt;="&amp;EK$5)-SUM(_xlfn._xlws.FILTER(EK13:EK92,$A13:$A92&gt;EK$4),_xlfn._xlws.FILTER($C$9:EJ92,$A$9:$A92&gt;EK$4)))),"")</f>
        <v/>
      </c>
      <c r="EL12" s="32" t="str" cm="1">
        <f t="array" ref="EL12">IF(AND(($A12&lt;&gt;"")*($A12&gt;EL$4)*($A12&lt;=EL$5)),IF(AND((SUMIFS($B$9:$B12,$A$9:$A12,"&lt;"&amp;$A12,$A$9:$A12,"&gt;="&amp;EL$4,$A$9:$A12,"&lt;="&amp;EL$5)&gt;SUM(_xlfn._xlws.FILTER(EL13:EL92,$A13:$A92&gt;EL$4),_xlfn._xlws.FILTER($C$9:EK92,$A$9:$A92&gt;EL$4))),(SUMIFS($B$9:$B12,$A$9:$A12,"&lt;"&amp;$A12,$A$9:$A12,"&gt;="&amp;EL$4,$A$9:$A12,"&lt;="&amp;EL$5)-SUM(_xlfn._xlws.FILTER(EL13:EL92,$A13:$A92&gt;EL$4),_xlfn._xlws.FILTER($C$9:EK92,$A$9:$A92&gt;EL$4))&gt;EL$6)),EL$6,MAX(0,SUMIFS($B$9:$B12,$A$9:$A12,"&lt;"&amp;$A12,$A$9:$A12,"&gt;="&amp;EL$4,$A$9:$A12,"&lt;="&amp;EL$5)-SUM(_xlfn._xlws.FILTER(EL13:EL92,$A13:$A92&gt;EL$4),_xlfn._xlws.FILTER($C$9:EK92,$A$9:$A92&gt;EL$4)))),"")</f>
        <v/>
      </c>
      <c r="EM12" s="32" t="str" cm="1">
        <f t="array" ref="EM12">IF(AND(($A12&lt;&gt;"")*($A12&gt;EM$4)*($A12&lt;=EM$5)),IF(AND((SUMIFS($B$9:$B12,$A$9:$A12,"&lt;"&amp;$A12,$A$9:$A12,"&gt;="&amp;EM$4,$A$9:$A12,"&lt;="&amp;EM$5)&gt;SUM(_xlfn._xlws.FILTER(EM13:EM92,$A13:$A92&gt;EM$4),_xlfn._xlws.FILTER($C$9:EL92,$A$9:$A92&gt;EM$4))),(SUMIFS($B$9:$B12,$A$9:$A12,"&lt;"&amp;$A12,$A$9:$A12,"&gt;="&amp;EM$4,$A$9:$A12,"&lt;="&amp;EM$5)-SUM(_xlfn._xlws.FILTER(EM13:EM92,$A13:$A92&gt;EM$4),_xlfn._xlws.FILTER($C$9:EL92,$A$9:$A92&gt;EM$4))&gt;EM$6)),EM$6,MAX(0,SUMIFS($B$9:$B12,$A$9:$A12,"&lt;"&amp;$A12,$A$9:$A12,"&gt;="&amp;EM$4,$A$9:$A12,"&lt;="&amp;EM$5)-SUM(_xlfn._xlws.FILTER(EM13:EM92,$A13:$A92&gt;EM$4),_xlfn._xlws.FILTER($C$9:EL92,$A$9:$A92&gt;EM$4)))),"")</f>
        <v/>
      </c>
      <c r="EN12" s="32" t="str" cm="1">
        <f t="array" ref="EN12">IF(AND(($A12&lt;&gt;"")*($A12&gt;EN$4)*($A12&lt;=EN$5)),IF(AND((SUMIFS($B$9:$B12,$A$9:$A12,"&lt;"&amp;$A12,$A$9:$A12,"&gt;="&amp;EN$4,$A$9:$A12,"&lt;="&amp;EN$5)&gt;SUM(_xlfn._xlws.FILTER(EN13:EN92,$A13:$A92&gt;EN$4),_xlfn._xlws.FILTER($C$9:EM92,$A$9:$A92&gt;EN$4))),(SUMIFS($B$9:$B12,$A$9:$A12,"&lt;"&amp;$A12,$A$9:$A12,"&gt;="&amp;EN$4,$A$9:$A12,"&lt;="&amp;EN$5)-SUM(_xlfn._xlws.FILTER(EN13:EN92,$A13:$A92&gt;EN$4),_xlfn._xlws.FILTER($C$9:EM92,$A$9:$A92&gt;EN$4))&gt;EN$6)),EN$6,MAX(0,SUMIFS($B$9:$B12,$A$9:$A12,"&lt;"&amp;$A12,$A$9:$A12,"&gt;="&amp;EN$4,$A$9:$A12,"&lt;="&amp;EN$5)-SUM(_xlfn._xlws.FILTER(EN13:EN92,$A13:$A92&gt;EN$4),_xlfn._xlws.FILTER($C$9:EM92,$A$9:$A92&gt;EN$4)))),"")</f>
        <v/>
      </c>
      <c r="EO12" s="32" t="str" cm="1">
        <f t="array" ref="EO12">IF(AND(($A12&lt;&gt;"")*($A12&gt;EO$4)*($A12&lt;=EO$5)),IF(AND((SUMIFS($B$9:$B12,$A$9:$A12,"&lt;"&amp;$A12,$A$9:$A12,"&gt;="&amp;EO$4,$A$9:$A12,"&lt;="&amp;EO$5)&gt;SUM(_xlfn._xlws.FILTER(EO13:EO92,$A13:$A92&gt;EO$4),_xlfn._xlws.FILTER($C$9:EN92,$A$9:$A92&gt;EO$4))),(SUMIFS($B$9:$B12,$A$9:$A12,"&lt;"&amp;$A12,$A$9:$A12,"&gt;="&amp;EO$4,$A$9:$A12,"&lt;="&amp;EO$5)-SUM(_xlfn._xlws.FILTER(EO13:EO92,$A13:$A92&gt;EO$4),_xlfn._xlws.FILTER($C$9:EN92,$A$9:$A92&gt;EO$4))&gt;EO$6)),EO$6,MAX(0,SUMIFS($B$9:$B12,$A$9:$A12,"&lt;"&amp;$A12,$A$9:$A12,"&gt;="&amp;EO$4,$A$9:$A12,"&lt;="&amp;EO$5)-SUM(_xlfn._xlws.FILTER(EO13:EO92,$A13:$A92&gt;EO$4),_xlfn._xlws.FILTER($C$9:EN92,$A$9:$A92&gt;EO$4)))),"")</f>
        <v/>
      </c>
      <c r="EP12" s="32" t="str" cm="1">
        <f t="array" ref="EP12">IF(AND(($A12&lt;&gt;"")*($A12&gt;EP$4)*($A12&lt;=EP$5)),IF(AND((SUMIFS($B$9:$B12,$A$9:$A12,"&lt;"&amp;$A12,$A$9:$A12,"&gt;="&amp;EP$4,$A$9:$A12,"&lt;="&amp;EP$5)&gt;SUM(_xlfn._xlws.FILTER(EP13:EP92,$A13:$A92&gt;EP$4),_xlfn._xlws.FILTER($C$9:EO92,$A$9:$A92&gt;EP$4))),(SUMIFS($B$9:$B12,$A$9:$A12,"&lt;"&amp;$A12,$A$9:$A12,"&gt;="&amp;EP$4,$A$9:$A12,"&lt;="&amp;EP$5)-SUM(_xlfn._xlws.FILTER(EP13:EP92,$A13:$A92&gt;EP$4),_xlfn._xlws.FILTER($C$9:EO92,$A$9:$A92&gt;EP$4))&gt;EP$6)),EP$6,MAX(0,SUMIFS($B$9:$B12,$A$9:$A12,"&lt;"&amp;$A12,$A$9:$A12,"&gt;="&amp;EP$4,$A$9:$A12,"&lt;="&amp;EP$5)-SUM(_xlfn._xlws.FILTER(EP13:EP92,$A13:$A92&gt;EP$4),_xlfn._xlws.FILTER($C$9:EO92,$A$9:$A92&gt;EP$4)))),"")</f>
        <v/>
      </c>
      <c r="EQ12" s="32" t="str" cm="1">
        <f t="array" ref="EQ12">IF(AND(($A12&lt;&gt;"")*($A12&gt;EQ$4)*($A12&lt;=EQ$5)),IF(AND((SUMIFS($B$9:$B12,$A$9:$A12,"&lt;"&amp;$A12,$A$9:$A12,"&gt;="&amp;EQ$4,$A$9:$A12,"&lt;="&amp;EQ$5)&gt;SUM(_xlfn._xlws.FILTER(EQ13:EQ92,$A13:$A92&gt;EQ$4),_xlfn._xlws.FILTER($C$9:EP92,$A$9:$A92&gt;EQ$4))),(SUMIFS($B$9:$B12,$A$9:$A12,"&lt;"&amp;$A12,$A$9:$A12,"&gt;="&amp;EQ$4,$A$9:$A12,"&lt;="&amp;EQ$5)-SUM(_xlfn._xlws.FILTER(EQ13:EQ92,$A13:$A92&gt;EQ$4),_xlfn._xlws.FILTER($C$9:EP92,$A$9:$A92&gt;EQ$4))&gt;EQ$6)),EQ$6,MAX(0,SUMIFS($B$9:$B12,$A$9:$A12,"&lt;"&amp;$A12,$A$9:$A12,"&gt;="&amp;EQ$4,$A$9:$A12,"&lt;="&amp;EQ$5)-SUM(_xlfn._xlws.FILTER(EQ13:EQ92,$A13:$A92&gt;EQ$4),_xlfn._xlws.FILTER($C$9:EP92,$A$9:$A92&gt;EQ$4)))),"")</f>
        <v/>
      </c>
      <c r="ER12" s="32" t="str" cm="1">
        <f t="array" ref="ER12">IF(AND(($A12&lt;&gt;"")*($A12&gt;ER$4)*($A12&lt;=ER$5)),IF(AND((SUMIFS($B$9:$B12,$A$9:$A12,"&lt;"&amp;$A12,$A$9:$A12,"&gt;="&amp;ER$4,$A$9:$A12,"&lt;="&amp;ER$5)&gt;SUM(_xlfn._xlws.FILTER(ER13:ER92,$A13:$A92&gt;ER$4),_xlfn._xlws.FILTER($C$9:EQ92,$A$9:$A92&gt;ER$4))),(SUMIFS($B$9:$B12,$A$9:$A12,"&lt;"&amp;$A12,$A$9:$A12,"&gt;="&amp;ER$4,$A$9:$A12,"&lt;="&amp;ER$5)-SUM(_xlfn._xlws.FILTER(ER13:ER92,$A13:$A92&gt;ER$4),_xlfn._xlws.FILTER($C$9:EQ92,$A$9:$A92&gt;ER$4))&gt;ER$6)),ER$6,MAX(0,SUMIFS($B$9:$B12,$A$9:$A12,"&lt;"&amp;$A12,$A$9:$A12,"&gt;="&amp;ER$4,$A$9:$A12,"&lt;="&amp;ER$5)-SUM(_xlfn._xlws.FILTER(ER13:ER92,$A13:$A92&gt;ER$4),_xlfn._xlws.FILTER($C$9:EQ92,$A$9:$A92&gt;ER$4)))),"")</f>
        <v/>
      </c>
      <c r="ES12" s="32" t="str" cm="1">
        <f t="array" ref="ES12">IF(AND(($A12&lt;&gt;"")*($A12&gt;ES$4)*($A12&lt;=ES$5)),IF(AND((SUMIFS($B$9:$B12,$A$9:$A12,"&lt;"&amp;$A12,$A$9:$A12,"&gt;="&amp;ES$4,$A$9:$A12,"&lt;="&amp;ES$5)&gt;SUM(_xlfn._xlws.FILTER(ES13:ES92,$A13:$A92&gt;ES$4),_xlfn._xlws.FILTER($C$9:ER92,$A$9:$A92&gt;ES$4))),(SUMIFS($B$9:$B12,$A$9:$A12,"&lt;"&amp;$A12,$A$9:$A12,"&gt;="&amp;ES$4,$A$9:$A12,"&lt;="&amp;ES$5)-SUM(_xlfn._xlws.FILTER(ES13:ES92,$A13:$A92&gt;ES$4),_xlfn._xlws.FILTER($C$9:ER92,$A$9:$A92&gt;ES$4))&gt;ES$6)),ES$6,MAX(0,SUMIFS($B$9:$B12,$A$9:$A12,"&lt;"&amp;$A12,$A$9:$A12,"&gt;="&amp;ES$4,$A$9:$A12,"&lt;="&amp;ES$5)-SUM(_xlfn._xlws.FILTER(ES13:ES92,$A13:$A92&gt;ES$4),_xlfn._xlws.FILTER($C$9:ER92,$A$9:$A92&gt;ES$4)))),"")</f>
        <v/>
      </c>
      <c r="ET12" s="32" t="str" cm="1">
        <f t="array" ref="ET12">IF(AND(($A12&lt;&gt;"")*($A12&gt;ET$4)*($A12&lt;=ET$5)),IF(AND((SUMIFS($B$9:$B12,$A$9:$A12,"&lt;"&amp;$A12,$A$9:$A12,"&gt;="&amp;ET$4,$A$9:$A12,"&lt;="&amp;ET$5)&gt;SUM(_xlfn._xlws.FILTER(ET13:ET92,$A13:$A92&gt;ET$4),_xlfn._xlws.FILTER($C$9:ES92,$A$9:$A92&gt;ET$4))),(SUMIFS($B$9:$B12,$A$9:$A12,"&lt;"&amp;$A12,$A$9:$A12,"&gt;="&amp;ET$4,$A$9:$A12,"&lt;="&amp;ET$5)-SUM(_xlfn._xlws.FILTER(ET13:ET92,$A13:$A92&gt;ET$4),_xlfn._xlws.FILTER($C$9:ES92,$A$9:$A92&gt;ET$4))&gt;ET$6)),ET$6,MAX(0,SUMIFS($B$9:$B12,$A$9:$A12,"&lt;"&amp;$A12,$A$9:$A12,"&gt;="&amp;ET$4,$A$9:$A12,"&lt;="&amp;ET$5)-SUM(_xlfn._xlws.FILTER(ET13:ET92,$A13:$A92&gt;ET$4),_xlfn._xlws.FILTER($C$9:ES92,$A$9:$A92&gt;ET$4)))),"")</f>
        <v/>
      </c>
      <c r="EU12" s="32" t="str" cm="1">
        <f t="array" ref="EU12">IF(AND(($A12&lt;&gt;"")*($A12&gt;EU$4)*($A12&lt;=EU$5)),IF(AND((SUMIFS($B$9:$B12,$A$9:$A12,"&lt;"&amp;$A12,$A$9:$A12,"&gt;="&amp;EU$4,$A$9:$A12,"&lt;="&amp;EU$5)&gt;SUM(_xlfn._xlws.FILTER(EU13:EU92,$A13:$A92&gt;EU$4),_xlfn._xlws.FILTER($C$9:ET92,$A$9:$A92&gt;EU$4))),(SUMIFS($B$9:$B12,$A$9:$A12,"&lt;"&amp;$A12,$A$9:$A12,"&gt;="&amp;EU$4,$A$9:$A12,"&lt;="&amp;EU$5)-SUM(_xlfn._xlws.FILTER(EU13:EU92,$A13:$A92&gt;EU$4),_xlfn._xlws.FILTER($C$9:ET92,$A$9:$A92&gt;EU$4))&gt;EU$6)),EU$6,MAX(0,SUMIFS($B$9:$B12,$A$9:$A12,"&lt;"&amp;$A12,$A$9:$A12,"&gt;="&amp;EU$4,$A$9:$A12,"&lt;="&amp;EU$5)-SUM(_xlfn._xlws.FILTER(EU13:EU92,$A13:$A92&gt;EU$4),_xlfn._xlws.FILTER($C$9:ET92,$A$9:$A92&gt;EU$4)))),"")</f>
        <v/>
      </c>
      <c r="EV12" s="32" t="str" cm="1">
        <f t="array" ref="EV12">IF(AND(($A12&lt;&gt;"")*($A12&gt;EV$4)*($A12&lt;=EV$5)),IF(AND((SUMIFS($B$9:$B12,$A$9:$A12,"&lt;"&amp;$A12,$A$9:$A12,"&gt;="&amp;EV$4,$A$9:$A12,"&lt;="&amp;EV$5)&gt;SUM(_xlfn._xlws.FILTER(EV13:EV92,$A13:$A92&gt;EV$4),_xlfn._xlws.FILTER($C$9:EU92,$A$9:$A92&gt;EV$4))),(SUMIFS($B$9:$B12,$A$9:$A12,"&lt;"&amp;$A12,$A$9:$A12,"&gt;="&amp;EV$4,$A$9:$A12,"&lt;="&amp;EV$5)-SUM(_xlfn._xlws.FILTER(EV13:EV92,$A13:$A92&gt;EV$4),_xlfn._xlws.FILTER($C$9:EU92,$A$9:$A92&gt;EV$4))&gt;EV$6)),EV$6,MAX(0,SUMIFS($B$9:$B12,$A$9:$A12,"&lt;"&amp;$A12,$A$9:$A12,"&gt;="&amp;EV$4,$A$9:$A12,"&lt;="&amp;EV$5)-SUM(_xlfn._xlws.FILTER(EV13:EV92,$A13:$A92&gt;EV$4),_xlfn._xlws.FILTER($C$9:EU92,$A$9:$A92&gt;EV$4)))),"")</f>
        <v/>
      </c>
      <c r="EW12" s="32" t="str" cm="1">
        <f t="array" ref="EW12">IF(AND(($A12&lt;&gt;"")*($A12&gt;EW$4)*($A12&lt;=EW$5)),IF(AND((SUMIFS($B$9:$B12,$A$9:$A12,"&lt;"&amp;$A12,$A$9:$A12,"&gt;="&amp;EW$4,$A$9:$A12,"&lt;="&amp;EW$5)&gt;SUM(_xlfn._xlws.FILTER(EW13:EW92,$A13:$A92&gt;EW$4),_xlfn._xlws.FILTER($C$9:EV92,$A$9:$A92&gt;EW$4))),(SUMIFS($B$9:$B12,$A$9:$A12,"&lt;"&amp;$A12,$A$9:$A12,"&gt;="&amp;EW$4,$A$9:$A12,"&lt;="&amp;EW$5)-SUM(_xlfn._xlws.FILTER(EW13:EW92,$A13:$A92&gt;EW$4),_xlfn._xlws.FILTER($C$9:EV92,$A$9:$A92&gt;EW$4))&gt;EW$6)),EW$6,MAX(0,SUMIFS($B$9:$B12,$A$9:$A12,"&lt;"&amp;$A12,$A$9:$A12,"&gt;="&amp;EW$4,$A$9:$A12,"&lt;="&amp;EW$5)-SUM(_xlfn._xlws.FILTER(EW13:EW92,$A13:$A92&gt;EW$4),_xlfn._xlws.FILTER($C$9:EV92,$A$9:$A92&gt;EW$4)))),"")</f>
        <v/>
      </c>
      <c r="EX12" s="32" t="str" cm="1">
        <f t="array" ref="EX12">IF(AND(($A12&lt;&gt;"")*($A12&gt;EX$4)*($A12&lt;=EX$5)),IF(AND((SUMIFS($B$9:$B12,$A$9:$A12,"&lt;"&amp;$A12,$A$9:$A12,"&gt;="&amp;EX$4,$A$9:$A12,"&lt;="&amp;EX$5)&gt;SUM(_xlfn._xlws.FILTER(EX13:EX92,$A13:$A92&gt;EX$4),_xlfn._xlws.FILTER($C$9:EW92,$A$9:$A92&gt;EX$4))),(SUMIFS($B$9:$B12,$A$9:$A12,"&lt;"&amp;$A12,$A$9:$A12,"&gt;="&amp;EX$4,$A$9:$A12,"&lt;="&amp;EX$5)-SUM(_xlfn._xlws.FILTER(EX13:EX92,$A13:$A92&gt;EX$4),_xlfn._xlws.FILTER($C$9:EW92,$A$9:$A92&gt;EX$4))&gt;EX$6)),EX$6,MAX(0,SUMIFS($B$9:$B12,$A$9:$A12,"&lt;"&amp;$A12,$A$9:$A12,"&gt;="&amp;EX$4,$A$9:$A12,"&lt;="&amp;EX$5)-SUM(_xlfn._xlws.FILTER(EX13:EX92,$A13:$A92&gt;EX$4),_xlfn._xlws.FILTER($C$9:EW92,$A$9:$A92&gt;EX$4)))),"")</f>
        <v/>
      </c>
      <c r="EY12" s="32" t="str" cm="1">
        <f t="array" ref="EY12">IF(AND(($A12&lt;&gt;"")*($A12&gt;EY$4)*($A12&lt;=EY$5)),IF(AND((SUMIFS($B$9:$B12,$A$9:$A12,"&lt;"&amp;$A12,$A$9:$A12,"&gt;="&amp;EY$4,$A$9:$A12,"&lt;="&amp;EY$5)&gt;SUM(_xlfn._xlws.FILTER(EY13:EY92,$A13:$A92&gt;EY$4),_xlfn._xlws.FILTER($C$9:EX92,$A$9:$A92&gt;EY$4))),(SUMIFS($B$9:$B12,$A$9:$A12,"&lt;"&amp;$A12,$A$9:$A12,"&gt;="&amp;EY$4,$A$9:$A12,"&lt;="&amp;EY$5)-SUM(_xlfn._xlws.FILTER(EY13:EY92,$A13:$A92&gt;EY$4),_xlfn._xlws.FILTER($C$9:EX92,$A$9:$A92&gt;EY$4))&gt;EY$6)),EY$6,MAX(0,SUMIFS($B$9:$B12,$A$9:$A12,"&lt;"&amp;$A12,$A$9:$A12,"&gt;="&amp;EY$4,$A$9:$A12,"&lt;="&amp;EY$5)-SUM(_xlfn._xlws.FILTER(EY13:EY92,$A13:$A92&gt;EY$4),_xlfn._xlws.FILTER($C$9:EX92,$A$9:$A92&gt;EY$4)))),"")</f>
        <v/>
      </c>
      <c r="EZ12" s="32" t="str" cm="1">
        <f t="array" ref="EZ12">IF(AND(($A12&lt;&gt;"")*($A12&gt;EZ$4)*($A12&lt;=EZ$5)),IF(AND((SUMIFS($B$9:$B12,$A$9:$A12,"&lt;"&amp;$A12,$A$9:$A12,"&gt;="&amp;EZ$4,$A$9:$A12,"&lt;="&amp;EZ$5)&gt;SUM(_xlfn._xlws.FILTER(EZ13:EZ92,$A13:$A92&gt;EZ$4),_xlfn._xlws.FILTER($C$9:EY92,$A$9:$A92&gt;EZ$4))),(SUMIFS($B$9:$B12,$A$9:$A12,"&lt;"&amp;$A12,$A$9:$A12,"&gt;="&amp;EZ$4,$A$9:$A12,"&lt;="&amp;EZ$5)-SUM(_xlfn._xlws.FILTER(EZ13:EZ92,$A13:$A92&gt;EZ$4),_xlfn._xlws.FILTER($C$9:EY92,$A$9:$A92&gt;EZ$4))&gt;EZ$6)),EZ$6,MAX(0,SUMIFS($B$9:$B12,$A$9:$A12,"&lt;"&amp;$A12,$A$9:$A12,"&gt;="&amp;EZ$4,$A$9:$A12,"&lt;="&amp;EZ$5)-SUM(_xlfn._xlws.FILTER(EZ13:EZ92,$A13:$A92&gt;EZ$4),_xlfn._xlws.FILTER($C$9:EY92,$A$9:$A92&gt;EZ$4)))),"")</f>
        <v/>
      </c>
      <c r="FA12" s="32" t="str" cm="1">
        <f t="array" ref="FA12">IF(AND(($A12&lt;&gt;"")*($A12&gt;FA$4)*($A12&lt;=FA$5)),IF(AND((SUMIFS($B$9:$B12,$A$9:$A12,"&lt;"&amp;$A12,$A$9:$A12,"&gt;="&amp;FA$4,$A$9:$A12,"&lt;="&amp;FA$5)&gt;SUM(_xlfn._xlws.FILTER(FA13:FA92,$A13:$A92&gt;FA$4),_xlfn._xlws.FILTER($C$9:EZ92,$A$9:$A92&gt;FA$4))),(SUMIFS($B$9:$B12,$A$9:$A12,"&lt;"&amp;$A12,$A$9:$A12,"&gt;="&amp;FA$4,$A$9:$A12,"&lt;="&amp;FA$5)-SUM(_xlfn._xlws.FILTER(FA13:FA92,$A13:$A92&gt;FA$4),_xlfn._xlws.FILTER($C$9:EZ92,$A$9:$A92&gt;FA$4))&gt;FA$6)),FA$6,MAX(0,SUMIFS($B$9:$B12,$A$9:$A12,"&lt;"&amp;$A12,$A$9:$A12,"&gt;="&amp;FA$4,$A$9:$A12,"&lt;="&amp;FA$5)-SUM(_xlfn._xlws.FILTER(FA13:FA92,$A13:$A92&gt;FA$4),_xlfn._xlws.FILTER($C$9:EZ92,$A$9:$A92&gt;FA$4)))),"")</f>
        <v/>
      </c>
      <c r="FB12" s="32" t="str" cm="1">
        <f t="array" ref="FB12">IF(AND(($A12&lt;&gt;"")*($A12&gt;FB$4)*($A12&lt;=FB$5)),IF(AND((SUMIFS($B$9:$B12,$A$9:$A12,"&lt;"&amp;$A12,$A$9:$A12,"&gt;="&amp;FB$4,$A$9:$A12,"&lt;="&amp;FB$5)&gt;SUM(_xlfn._xlws.FILTER(FB13:FB92,$A13:$A92&gt;FB$4),_xlfn._xlws.FILTER($C$9:FA92,$A$9:$A92&gt;FB$4))),(SUMIFS($B$9:$B12,$A$9:$A12,"&lt;"&amp;$A12,$A$9:$A12,"&gt;="&amp;FB$4,$A$9:$A12,"&lt;="&amp;FB$5)-SUM(_xlfn._xlws.FILTER(FB13:FB92,$A13:$A92&gt;FB$4),_xlfn._xlws.FILTER($C$9:FA92,$A$9:$A92&gt;FB$4))&gt;FB$6)),FB$6,MAX(0,SUMIFS($B$9:$B12,$A$9:$A12,"&lt;"&amp;$A12,$A$9:$A12,"&gt;="&amp;FB$4,$A$9:$A12,"&lt;="&amp;FB$5)-SUM(_xlfn._xlws.FILTER(FB13:FB92,$A13:$A92&gt;FB$4),_xlfn._xlws.FILTER($C$9:FA92,$A$9:$A92&gt;FB$4)))),"")</f>
        <v/>
      </c>
      <c r="FC12" s="32" t="str" cm="1">
        <f t="array" ref="FC12">IF(AND(($A12&lt;&gt;"")*($A12&gt;FC$4)*($A12&lt;=FC$5)),IF(AND((SUMIFS($B$9:$B12,$A$9:$A12,"&lt;"&amp;$A12,$A$9:$A12,"&gt;="&amp;FC$4,$A$9:$A12,"&lt;="&amp;FC$5)&gt;SUM(_xlfn._xlws.FILTER(FC13:FC92,$A13:$A92&gt;FC$4),_xlfn._xlws.FILTER($C$9:FB92,$A$9:$A92&gt;FC$4))),(SUMIFS($B$9:$B12,$A$9:$A12,"&lt;"&amp;$A12,$A$9:$A12,"&gt;="&amp;FC$4,$A$9:$A12,"&lt;="&amp;FC$5)-SUM(_xlfn._xlws.FILTER(FC13:FC92,$A13:$A92&gt;FC$4),_xlfn._xlws.FILTER($C$9:FB92,$A$9:$A92&gt;FC$4))&gt;FC$6)),FC$6,MAX(0,SUMIFS($B$9:$B12,$A$9:$A12,"&lt;"&amp;$A12,$A$9:$A12,"&gt;="&amp;FC$4,$A$9:$A12,"&lt;="&amp;FC$5)-SUM(_xlfn._xlws.FILTER(FC13:FC92,$A13:$A92&gt;FC$4),_xlfn._xlws.FILTER($C$9:FB92,$A$9:$A92&gt;FC$4)))),"")</f>
        <v/>
      </c>
      <c r="FD12" s="32" t="str" cm="1">
        <f t="array" ref="FD12">IF(AND(($A12&lt;&gt;"")*($A12&gt;FD$4)*($A12&lt;=FD$5)),IF(AND((SUMIFS($B$9:$B12,$A$9:$A12,"&lt;"&amp;$A12,$A$9:$A12,"&gt;="&amp;FD$4,$A$9:$A12,"&lt;="&amp;FD$5)&gt;SUM(_xlfn._xlws.FILTER(FD13:FD92,$A13:$A92&gt;FD$4),_xlfn._xlws.FILTER($C$9:FC92,$A$9:$A92&gt;FD$4))),(SUMIFS($B$9:$B12,$A$9:$A12,"&lt;"&amp;$A12,$A$9:$A12,"&gt;="&amp;FD$4,$A$9:$A12,"&lt;="&amp;FD$5)-SUM(_xlfn._xlws.FILTER(FD13:FD92,$A13:$A92&gt;FD$4),_xlfn._xlws.FILTER($C$9:FC92,$A$9:$A92&gt;FD$4))&gt;FD$6)),FD$6,MAX(0,SUMIFS($B$9:$B12,$A$9:$A12,"&lt;"&amp;$A12,$A$9:$A12,"&gt;="&amp;FD$4,$A$9:$A12,"&lt;="&amp;FD$5)-SUM(_xlfn._xlws.FILTER(FD13:FD92,$A13:$A92&gt;FD$4),_xlfn._xlws.FILTER($C$9:FC92,$A$9:$A92&gt;FD$4)))),"")</f>
        <v/>
      </c>
      <c r="FE12" s="32" t="str" cm="1">
        <f t="array" ref="FE12">IF(AND(($A12&lt;&gt;"")*($A12&gt;FE$4)*($A12&lt;=FE$5)),IF(AND((SUMIFS($B$9:$B12,$A$9:$A12,"&lt;"&amp;$A12,$A$9:$A12,"&gt;="&amp;FE$4,$A$9:$A12,"&lt;="&amp;FE$5)&gt;SUM(_xlfn._xlws.FILTER(FE13:FE92,$A13:$A92&gt;FE$4),_xlfn._xlws.FILTER($C$9:FD92,$A$9:$A92&gt;FE$4))),(SUMIFS($B$9:$B12,$A$9:$A12,"&lt;"&amp;$A12,$A$9:$A12,"&gt;="&amp;FE$4,$A$9:$A12,"&lt;="&amp;FE$5)-SUM(_xlfn._xlws.FILTER(FE13:FE92,$A13:$A92&gt;FE$4),_xlfn._xlws.FILTER($C$9:FD92,$A$9:$A92&gt;FE$4))&gt;FE$6)),FE$6,MAX(0,SUMIFS($B$9:$B12,$A$9:$A12,"&lt;"&amp;$A12,$A$9:$A12,"&gt;="&amp;FE$4,$A$9:$A12,"&lt;="&amp;FE$5)-SUM(_xlfn._xlws.FILTER(FE13:FE92,$A13:$A92&gt;FE$4),_xlfn._xlws.FILTER($C$9:FD92,$A$9:$A92&gt;FE$4)))),"")</f>
        <v/>
      </c>
      <c r="FF12" s="32" t="str" cm="1">
        <f t="array" ref="FF12">IF(AND(($A12&lt;&gt;"")*($A12&gt;FF$4)*($A12&lt;=FF$5)),IF(AND((SUMIFS($B$9:$B12,$A$9:$A12,"&lt;"&amp;$A12,$A$9:$A12,"&gt;="&amp;FF$4,$A$9:$A12,"&lt;="&amp;FF$5)&gt;SUM(_xlfn._xlws.FILTER(FF13:FF92,$A13:$A92&gt;FF$4),_xlfn._xlws.FILTER($C$9:FE92,$A$9:$A92&gt;FF$4))),(SUMIFS($B$9:$B12,$A$9:$A12,"&lt;"&amp;$A12,$A$9:$A12,"&gt;="&amp;FF$4,$A$9:$A12,"&lt;="&amp;FF$5)-SUM(_xlfn._xlws.FILTER(FF13:FF92,$A13:$A92&gt;FF$4),_xlfn._xlws.FILTER($C$9:FE92,$A$9:$A92&gt;FF$4))&gt;FF$6)),FF$6,MAX(0,SUMIFS($B$9:$B12,$A$9:$A12,"&lt;"&amp;$A12,$A$9:$A12,"&gt;="&amp;FF$4,$A$9:$A12,"&lt;="&amp;FF$5)-SUM(_xlfn._xlws.FILTER(FF13:FF92,$A13:$A92&gt;FF$4),_xlfn._xlws.FILTER($C$9:FE92,$A$9:$A92&gt;FF$4)))),"")</f>
        <v/>
      </c>
      <c r="FG12" s="32" t="str" cm="1">
        <f t="array" ref="FG12">IF(AND(($A12&lt;&gt;"")*($A12&gt;FG$4)*($A12&lt;=FG$5)),IF(AND((SUMIFS($B$9:$B12,$A$9:$A12,"&lt;"&amp;$A12,$A$9:$A12,"&gt;="&amp;FG$4,$A$9:$A12,"&lt;="&amp;FG$5)&gt;SUM(_xlfn._xlws.FILTER(FG13:FG92,$A13:$A92&gt;FG$4),_xlfn._xlws.FILTER($C$9:FF92,$A$9:$A92&gt;FG$4))),(SUMIFS($B$9:$B12,$A$9:$A12,"&lt;"&amp;$A12,$A$9:$A12,"&gt;="&amp;FG$4,$A$9:$A12,"&lt;="&amp;FG$5)-SUM(_xlfn._xlws.FILTER(FG13:FG92,$A13:$A92&gt;FG$4),_xlfn._xlws.FILTER($C$9:FF92,$A$9:$A92&gt;FG$4))&gt;FG$6)),FG$6,MAX(0,SUMIFS($B$9:$B12,$A$9:$A12,"&lt;"&amp;$A12,$A$9:$A12,"&gt;="&amp;FG$4,$A$9:$A12,"&lt;="&amp;FG$5)-SUM(_xlfn._xlws.FILTER(FG13:FG92,$A13:$A92&gt;FG$4),_xlfn._xlws.FILTER($C$9:FF92,$A$9:$A92&gt;FG$4)))),"")</f>
        <v/>
      </c>
      <c r="FH12" s="32" t="str" cm="1">
        <f t="array" ref="FH12">IF(AND(($A12&lt;&gt;"")*($A12&gt;FH$4)*($A12&lt;=FH$5)),IF(AND((SUMIFS($B$9:$B12,$A$9:$A12,"&lt;"&amp;$A12,$A$9:$A12,"&gt;="&amp;FH$4,$A$9:$A12,"&lt;="&amp;FH$5)&gt;SUM(_xlfn._xlws.FILTER(FH13:FH92,$A13:$A92&gt;FH$4),_xlfn._xlws.FILTER($C$9:FG92,$A$9:$A92&gt;FH$4))),(SUMIFS($B$9:$B12,$A$9:$A12,"&lt;"&amp;$A12,$A$9:$A12,"&gt;="&amp;FH$4,$A$9:$A12,"&lt;="&amp;FH$5)-SUM(_xlfn._xlws.FILTER(FH13:FH92,$A13:$A92&gt;FH$4),_xlfn._xlws.FILTER($C$9:FG92,$A$9:$A92&gt;FH$4))&gt;FH$6)),FH$6,MAX(0,SUMIFS($B$9:$B12,$A$9:$A12,"&lt;"&amp;$A12,$A$9:$A12,"&gt;="&amp;FH$4,$A$9:$A12,"&lt;="&amp;FH$5)-SUM(_xlfn._xlws.FILTER(FH13:FH92,$A13:$A92&gt;FH$4),_xlfn._xlws.FILTER($C$9:FG92,$A$9:$A92&gt;FH$4)))),"")</f>
        <v/>
      </c>
      <c r="FI12" s="32" t="str" cm="1">
        <f t="array" ref="FI12">IF(AND(($A12&lt;&gt;"")*($A12&gt;FI$4)*($A12&lt;=FI$5)),IF(AND((SUMIFS($B$9:$B12,$A$9:$A12,"&lt;"&amp;$A12,$A$9:$A12,"&gt;="&amp;FI$4,$A$9:$A12,"&lt;="&amp;FI$5)&gt;SUM(_xlfn._xlws.FILTER(FI13:FI92,$A13:$A92&gt;FI$4),_xlfn._xlws.FILTER($C$9:FH92,$A$9:$A92&gt;FI$4))),(SUMIFS($B$9:$B12,$A$9:$A12,"&lt;"&amp;$A12,$A$9:$A12,"&gt;="&amp;FI$4,$A$9:$A12,"&lt;="&amp;FI$5)-SUM(_xlfn._xlws.FILTER(FI13:FI92,$A13:$A92&gt;FI$4),_xlfn._xlws.FILTER($C$9:FH92,$A$9:$A92&gt;FI$4))&gt;FI$6)),FI$6,MAX(0,SUMIFS($B$9:$B12,$A$9:$A12,"&lt;"&amp;$A12,$A$9:$A12,"&gt;="&amp;FI$4,$A$9:$A12,"&lt;="&amp;FI$5)-SUM(_xlfn._xlws.FILTER(FI13:FI92,$A13:$A92&gt;FI$4),_xlfn._xlws.FILTER($C$9:FH92,$A$9:$A92&gt;FI$4)))),"")</f>
        <v/>
      </c>
      <c r="FJ12" s="32" t="str" cm="1">
        <f t="array" ref="FJ12">IF(AND(($A12&lt;&gt;"")*($A12&gt;FJ$4)*($A12&lt;=FJ$5)),IF(AND((SUMIFS($B$9:$B12,$A$9:$A12,"&lt;"&amp;$A12,$A$9:$A12,"&gt;="&amp;FJ$4,$A$9:$A12,"&lt;="&amp;FJ$5)&gt;SUM(_xlfn._xlws.FILTER(FJ13:FJ92,$A13:$A92&gt;FJ$4),_xlfn._xlws.FILTER($C$9:FI92,$A$9:$A92&gt;FJ$4))),(SUMIFS($B$9:$B12,$A$9:$A12,"&lt;"&amp;$A12,$A$9:$A12,"&gt;="&amp;FJ$4,$A$9:$A12,"&lt;="&amp;FJ$5)-SUM(_xlfn._xlws.FILTER(FJ13:FJ92,$A13:$A92&gt;FJ$4),_xlfn._xlws.FILTER($C$9:FI92,$A$9:$A92&gt;FJ$4))&gt;FJ$6)),FJ$6,MAX(0,SUMIFS($B$9:$B12,$A$9:$A12,"&lt;"&amp;$A12,$A$9:$A12,"&gt;="&amp;FJ$4,$A$9:$A12,"&lt;="&amp;FJ$5)-SUM(_xlfn._xlws.FILTER(FJ13:FJ92,$A13:$A92&gt;FJ$4),_xlfn._xlws.FILTER($C$9:FI92,$A$9:$A92&gt;FJ$4)))),"")</f>
        <v/>
      </c>
      <c r="FK12" s="32" t="str" cm="1">
        <f t="array" ref="FK12">IF(AND(($A12&lt;&gt;"")*($A12&gt;FK$4)*($A12&lt;=FK$5)),IF(AND((SUMIFS($B$9:$B12,$A$9:$A12,"&lt;"&amp;$A12,$A$9:$A12,"&gt;="&amp;FK$4,$A$9:$A12,"&lt;="&amp;FK$5)&gt;SUM(_xlfn._xlws.FILTER(FK13:FK92,$A13:$A92&gt;FK$4),_xlfn._xlws.FILTER($C$9:FJ92,$A$9:$A92&gt;FK$4))),(SUMIFS($B$9:$B12,$A$9:$A12,"&lt;"&amp;$A12,$A$9:$A12,"&gt;="&amp;FK$4,$A$9:$A12,"&lt;="&amp;FK$5)-SUM(_xlfn._xlws.FILTER(FK13:FK92,$A13:$A92&gt;FK$4),_xlfn._xlws.FILTER($C$9:FJ92,$A$9:$A92&gt;FK$4))&gt;FK$6)),FK$6,MAX(0,SUMIFS($B$9:$B12,$A$9:$A12,"&lt;"&amp;$A12,$A$9:$A12,"&gt;="&amp;FK$4,$A$9:$A12,"&lt;="&amp;FK$5)-SUM(_xlfn._xlws.FILTER(FK13:FK92,$A13:$A92&gt;FK$4),_xlfn._xlws.FILTER($C$9:FJ92,$A$9:$A92&gt;FK$4)))),"")</f>
        <v/>
      </c>
      <c r="FL12" s="32" t="str" cm="1">
        <f t="array" ref="FL12">IF(AND(($A12&lt;&gt;"")*($A12&gt;FL$4)*($A12&lt;=FL$5)),IF(AND((SUMIFS($B$9:$B12,$A$9:$A12,"&lt;"&amp;$A12,$A$9:$A12,"&gt;="&amp;FL$4,$A$9:$A12,"&lt;="&amp;FL$5)&gt;SUM(_xlfn._xlws.FILTER(FL13:FL92,$A13:$A92&gt;FL$4),_xlfn._xlws.FILTER($C$9:FK92,$A$9:$A92&gt;FL$4))),(SUMIFS($B$9:$B12,$A$9:$A12,"&lt;"&amp;$A12,$A$9:$A12,"&gt;="&amp;FL$4,$A$9:$A12,"&lt;="&amp;FL$5)-SUM(_xlfn._xlws.FILTER(FL13:FL92,$A13:$A92&gt;FL$4),_xlfn._xlws.FILTER($C$9:FK92,$A$9:$A92&gt;FL$4))&gt;FL$6)),FL$6,MAX(0,SUMIFS($B$9:$B12,$A$9:$A12,"&lt;"&amp;$A12,$A$9:$A12,"&gt;="&amp;FL$4,$A$9:$A12,"&lt;="&amp;FL$5)-SUM(_xlfn._xlws.FILTER(FL13:FL92,$A13:$A92&gt;FL$4),_xlfn._xlws.FILTER($C$9:FK92,$A$9:$A92&gt;FL$4)))),"")</f>
        <v/>
      </c>
      <c r="FM12" s="32" t="str" cm="1">
        <f t="array" ref="FM12">IF(AND(($A12&lt;&gt;"")*($A12&gt;FM$4)*($A12&lt;=FM$5)),IF(AND((SUMIFS($B$9:$B12,$A$9:$A12,"&lt;"&amp;$A12,$A$9:$A12,"&gt;="&amp;FM$4,$A$9:$A12,"&lt;="&amp;FM$5)&gt;SUM(_xlfn._xlws.FILTER(FM13:FM92,$A13:$A92&gt;FM$4),_xlfn._xlws.FILTER($C$9:FL92,$A$9:$A92&gt;FM$4))),(SUMIFS($B$9:$B12,$A$9:$A12,"&lt;"&amp;$A12,$A$9:$A12,"&gt;="&amp;FM$4,$A$9:$A12,"&lt;="&amp;FM$5)-SUM(_xlfn._xlws.FILTER(FM13:FM92,$A13:$A92&gt;FM$4),_xlfn._xlws.FILTER($C$9:FL92,$A$9:$A92&gt;FM$4))&gt;FM$6)),FM$6,MAX(0,SUMIFS($B$9:$B12,$A$9:$A12,"&lt;"&amp;$A12,$A$9:$A12,"&gt;="&amp;FM$4,$A$9:$A12,"&lt;="&amp;FM$5)-SUM(_xlfn._xlws.FILTER(FM13:FM92,$A13:$A92&gt;FM$4),_xlfn._xlws.FILTER($C$9:FL92,$A$9:$A92&gt;FM$4)))),"")</f>
        <v/>
      </c>
      <c r="FN12" s="32" t="str" cm="1">
        <f t="array" ref="FN12">IF(AND(($A12&lt;&gt;"")*($A12&gt;FN$4)*($A12&lt;=FN$5)),IF(AND((SUMIFS($B$9:$B12,$A$9:$A12,"&lt;"&amp;$A12,$A$9:$A12,"&gt;="&amp;FN$4,$A$9:$A12,"&lt;="&amp;FN$5)&gt;SUM(_xlfn._xlws.FILTER(FN13:FN92,$A13:$A92&gt;FN$4),_xlfn._xlws.FILTER($C$9:FM92,$A$9:$A92&gt;FN$4))),(SUMIFS($B$9:$B12,$A$9:$A12,"&lt;"&amp;$A12,$A$9:$A12,"&gt;="&amp;FN$4,$A$9:$A12,"&lt;="&amp;FN$5)-SUM(_xlfn._xlws.FILTER(FN13:FN92,$A13:$A92&gt;FN$4),_xlfn._xlws.FILTER($C$9:FM92,$A$9:$A92&gt;FN$4))&gt;FN$6)),FN$6,MAX(0,SUMIFS($B$9:$B12,$A$9:$A12,"&lt;"&amp;$A12,$A$9:$A12,"&gt;="&amp;FN$4,$A$9:$A12,"&lt;="&amp;FN$5)-SUM(_xlfn._xlws.FILTER(FN13:FN92,$A13:$A92&gt;FN$4),_xlfn._xlws.FILTER($C$9:FM92,$A$9:$A92&gt;FN$4)))),"")</f>
        <v/>
      </c>
      <c r="FO12" s="32" t="str" cm="1">
        <f t="array" ref="FO12">IF(AND(($A12&lt;&gt;"")*($A12&gt;FO$4)*($A12&lt;=FO$5)),IF(AND((SUMIFS($B$9:$B12,$A$9:$A12,"&lt;"&amp;$A12,$A$9:$A12,"&gt;="&amp;FO$4,$A$9:$A12,"&lt;="&amp;FO$5)&gt;SUM(_xlfn._xlws.FILTER(FO13:FO92,$A13:$A92&gt;FO$4),_xlfn._xlws.FILTER($C$9:FN92,$A$9:$A92&gt;FO$4))),(SUMIFS($B$9:$B12,$A$9:$A12,"&lt;"&amp;$A12,$A$9:$A12,"&gt;="&amp;FO$4,$A$9:$A12,"&lt;="&amp;FO$5)-SUM(_xlfn._xlws.FILTER(FO13:FO92,$A13:$A92&gt;FO$4),_xlfn._xlws.FILTER($C$9:FN92,$A$9:$A92&gt;FO$4))&gt;FO$6)),FO$6,MAX(0,SUMIFS($B$9:$B12,$A$9:$A12,"&lt;"&amp;$A12,$A$9:$A12,"&gt;="&amp;FO$4,$A$9:$A12,"&lt;="&amp;FO$5)-SUM(_xlfn._xlws.FILTER(FO13:FO92,$A13:$A92&gt;FO$4),_xlfn._xlws.FILTER($C$9:FN92,$A$9:$A92&gt;FO$4)))),"")</f>
        <v/>
      </c>
      <c r="FP12" s="32" t="str" cm="1">
        <f t="array" ref="FP12">IF(AND(($A12&lt;&gt;"")*($A12&gt;FP$4)*($A12&lt;=FP$5)),IF(AND((SUMIFS($B$9:$B12,$A$9:$A12,"&lt;"&amp;$A12,$A$9:$A12,"&gt;="&amp;FP$4,$A$9:$A12,"&lt;="&amp;FP$5)&gt;SUM(_xlfn._xlws.FILTER(FP13:FP92,$A13:$A92&gt;FP$4),_xlfn._xlws.FILTER($C$9:FO92,$A$9:$A92&gt;FP$4))),(SUMIFS($B$9:$B12,$A$9:$A12,"&lt;"&amp;$A12,$A$9:$A12,"&gt;="&amp;FP$4,$A$9:$A12,"&lt;="&amp;FP$5)-SUM(_xlfn._xlws.FILTER(FP13:FP92,$A13:$A92&gt;FP$4),_xlfn._xlws.FILTER($C$9:FO92,$A$9:$A92&gt;FP$4))&gt;FP$6)),FP$6,MAX(0,SUMIFS($B$9:$B12,$A$9:$A12,"&lt;"&amp;$A12,$A$9:$A12,"&gt;="&amp;FP$4,$A$9:$A12,"&lt;="&amp;FP$5)-SUM(_xlfn._xlws.FILTER(FP13:FP92,$A13:$A92&gt;FP$4),_xlfn._xlws.FILTER($C$9:FO92,$A$9:$A92&gt;FP$4)))),"")</f>
        <v/>
      </c>
      <c r="FQ12" s="32" t="str" cm="1">
        <f t="array" ref="FQ12">IF(AND(($A12&lt;&gt;"")*($A12&gt;FQ$4)*($A12&lt;=FQ$5)),IF(AND((SUMIFS($B$9:$B12,$A$9:$A12,"&lt;"&amp;$A12,$A$9:$A12,"&gt;="&amp;FQ$4,$A$9:$A12,"&lt;="&amp;FQ$5)&gt;SUM(_xlfn._xlws.FILTER(FQ13:FQ92,$A13:$A92&gt;FQ$4),_xlfn._xlws.FILTER($C$9:FP92,$A$9:$A92&gt;FQ$4))),(SUMIFS($B$9:$B12,$A$9:$A12,"&lt;"&amp;$A12,$A$9:$A12,"&gt;="&amp;FQ$4,$A$9:$A12,"&lt;="&amp;FQ$5)-SUM(_xlfn._xlws.FILTER(FQ13:FQ92,$A13:$A92&gt;FQ$4),_xlfn._xlws.FILTER($C$9:FP92,$A$9:$A92&gt;FQ$4))&gt;FQ$6)),FQ$6,MAX(0,SUMIFS($B$9:$B12,$A$9:$A12,"&lt;"&amp;$A12,$A$9:$A12,"&gt;="&amp;FQ$4,$A$9:$A12,"&lt;="&amp;FQ$5)-SUM(_xlfn._xlws.FILTER(FQ13:FQ92,$A13:$A92&gt;FQ$4),_xlfn._xlws.FILTER($C$9:FP92,$A$9:$A92&gt;FQ$4)))),"")</f>
        <v/>
      </c>
      <c r="FR12" s="32" t="str" cm="1">
        <f t="array" ref="FR12">IF(AND(($A12&lt;&gt;"")*($A12&gt;FR$4)*($A12&lt;=FR$5)),IF(AND((SUMIFS($B$9:$B12,$A$9:$A12,"&lt;"&amp;$A12,$A$9:$A12,"&gt;="&amp;FR$4,$A$9:$A12,"&lt;="&amp;FR$5)&gt;SUM(_xlfn._xlws.FILTER(FR13:FR92,$A13:$A92&gt;FR$4),_xlfn._xlws.FILTER($C$9:FQ92,$A$9:$A92&gt;FR$4))),(SUMIFS($B$9:$B12,$A$9:$A12,"&lt;"&amp;$A12,$A$9:$A12,"&gt;="&amp;FR$4,$A$9:$A12,"&lt;="&amp;FR$5)-SUM(_xlfn._xlws.FILTER(FR13:FR92,$A13:$A92&gt;FR$4),_xlfn._xlws.FILTER($C$9:FQ92,$A$9:$A92&gt;FR$4))&gt;FR$6)),FR$6,MAX(0,SUMIFS($B$9:$B12,$A$9:$A12,"&lt;"&amp;$A12,$A$9:$A12,"&gt;="&amp;FR$4,$A$9:$A12,"&lt;="&amp;FR$5)-SUM(_xlfn._xlws.FILTER(FR13:FR92,$A13:$A92&gt;FR$4),_xlfn._xlws.FILTER($C$9:FQ92,$A$9:$A92&gt;FR$4)))),"")</f>
        <v/>
      </c>
      <c r="FS12" s="32" t="str" cm="1">
        <f t="array" ref="FS12">IF(AND(($A12&lt;&gt;"")*($A12&gt;FS$4)*($A12&lt;=FS$5)),IF(AND((SUMIFS($B$9:$B12,$A$9:$A12,"&lt;"&amp;$A12,$A$9:$A12,"&gt;="&amp;FS$4,$A$9:$A12,"&lt;="&amp;FS$5)&gt;SUM(_xlfn._xlws.FILTER(FS13:FS92,$A13:$A92&gt;FS$4),_xlfn._xlws.FILTER($C$9:FR92,$A$9:$A92&gt;FS$4))),(SUMIFS($B$9:$B12,$A$9:$A12,"&lt;"&amp;$A12,$A$9:$A12,"&gt;="&amp;FS$4,$A$9:$A12,"&lt;="&amp;FS$5)-SUM(_xlfn._xlws.FILTER(FS13:FS92,$A13:$A92&gt;FS$4),_xlfn._xlws.FILTER($C$9:FR92,$A$9:$A92&gt;FS$4))&gt;FS$6)),FS$6,MAX(0,SUMIFS($B$9:$B12,$A$9:$A12,"&lt;"&amp;$A12,$A$9:$A12,"&gt;="&amp;FS$4,$A$9:$A12,"&lt;="&amp;FS$5)-SUM(_xlfn._xlws.FILTER(FS13:FS92,$A13:$A92&gt;FS$4),_xlfn._xlws.FILTER($C$9:FR92,$A$9:$A92&gt;FS$4)))),"")</f>
        <v/>
      </c>
      <c r="FT12" s="32" t="str" cm="1">
        <f t="array" ref="FT12">IF(AND(($A12&lt;&gt;"")*($A12&gt;FT$4)*($A12&lt;=FT$5)),IF(AND((SUMIFS($B$9:$B12,$A$9:$A12,"&lt;"&amp;$A12,$A$9:$A12,"&gt;="&amp;FT$4,$A$9:$A12,"&lt;="&amp;FT$5)&gt;SUM(_xlfn._xlws.FILTER(FT13:FT92,$A13:$A92&gt;FT$4),_xlfn._xlws.FILTER($C$9:FS92,$A$9:$A92&gt;FT$4))),(SUMIFS($B$9:$B12,$A$9:$A12,"&lt;"&amp;$A12,$A$9:$A12,"&gt;="&amp;FT$4,$A$9:$A12,"&lt;="&amp;FT$5)-SUM(_xlfn._xlws.FILTER(FT13:FT92,$A13:$A92&gt;FT$4),_xlfn._xlws.FILTER($C$9:FS92,$A$9:$A92&gt;FT$4))&gt;FT$6)),FT$6,MAX(0,SUMIFS($B$9:$B12,$A$9:$A12,"&lt;"&amp;$A12,$A$9:$A12,"&gt;="&amp;FT$4,$A$9:$A12,"&lt;="&amp;FT$5)-SUM(_xlfn._xlws.FILTER(FT13:FT92,$A13:$A92&gt;FT$4),_xlfn._xlws.FILTER($C$9:FS92,$A$9:$A92&gt;FT$4)))),"")</f>
        <v/>
      </c>
      <c r="FU12" s="32" t="str" cm="1">
        <f t="array" ref="FU12">IF(AND(($A12&lt;&gt;"")*($A12&gt;FU$4)*($A12&lt;=FU$5)),IF(AND((SUMIFS($B$9:$B12,$A$9:$A12,"&lt;"&amp;$A12,$A$9:$A12,"&gt;="&amp;FU$4,$A$9:$A12,"&lt;="&amp;FU$5)&gt;SUM(_xlfn._xlws.FILTER(FU13:FU92,$A13:$A92&gt;FU$4),_xlfn._xlws.FILTER($C$9:FT92,$A$9:$A92&gt;FU$4))),(SUMIFS($B$9:$B12,$A$9:$A12,"&lt;"&amp;$A12,$A$9:$A12,"&gt;="&amp;FU$4,$A$9:$A12,"&lt;="&amp;FU$5)-SUM(_xlfn._xlws.FILTER(FU13:FU92,$A13:$A92&gt;FU$4),_xlfn._xlws.FILTER($C$9:FT92,$A$9:$A92&gt;FU$4))&gt;FU$6)),FU$6,MAX(0,SUMIFS($B$9:$B12,$A$9:$A12,"&lt;"&amp;$A12,$A$9:$A12,"&gt;="&amp;FU$4,$A$9:$A12,"&lt;="&amp;FU$5)-SUM(_xlfn._xlws.FILTER(FU13:FU92,$A13:$A92&gt;FU$4),_xlfn._xlws.FILTER($C$9:FT92,$A$9:$A92&gt;FU$4)))),"")</f>
        <v/>
      </c>
      <c r="FV12" s="32" t="str" cm="1">
        <f t="array" ref="FV12">IF(AND(($A12&lt;&gt;"")*($A12&gt;FV$4)*($A12&lt;=FV$5)),IF(AND((SUMIFS($B$9:$B12,$A$9:$A12,"&lt;"&amp;$A12,$A$9:$A12,"&gt;="&amp;FV$4,$A$9:$A12,"&lt;="&amp;FV$5)&gt;SUM(_xlfn._xlws.FILTER(FV13:FV92,$A13:$A92&gt;FV$4),_xlfn._xlws.FILTER($C$9:FU92,$A$9:$A92&gt;FV$4))),(SUMIFS($B$9:$B12,$A$9:$A12,"&lt;"&amp;$A12,$A$9:$A12,"&gt;="&amp;FV$4,$A$9:$A12,"&lt;="&amp;FV$5)-SUM(_xlfn._xlws.FILTER(FV13:FV92,$A13:$A92&gt;FV$4),_xlfn._xlws.FILTER($C$9:FU92,$A$9:$A92&gt;FV$4))&gt;FV$6)),FV$6,MAX(0,SUMIFS($B$9:$B12,$A$9:$A12,"&lt;"&amp;$A12,$A$9:$A12,"&gt;="&amp;FV$4,$A$9:$A12,"&lt;="&amp;FV$5)-SUM(_xlfn._xlws.FILTER(FV13:FV92,$A13:$A92&gt;FV$4),_xlfn._xlws.FILTER($C$9:FU92,$A$9:$A92&gt;FV$4)))),"")</f>
        <v/>
      </c>
      <c r="FW12" s="32" t="str" cm="1">
        <f t="array" ref="FW12">IF(AND(($A12&lt;&gt;"")*($A12&gt;FW$4)*($A12&lt;=FW$5)),IF(AND((SUMIFS($B$9:$B12,$A$9:$A12,"&lt;"&amp;$A12,$A$9:$A12,"&gt;="&amp;FW$4,$A$9:$A12,"&lt;="&amp;FW$5)&gt;SUM(_xlfn._xlws.FILTER(FW13:FW92,$A13:$A92&gt;FW$4),_xlfn._xlws.FILTER($C$9:FV92,$A$9:$A92&gt;FW$4))),(SUMIFS($B$9:$B12,$A$9:$A12,"&lt;"&amp;$A12,$A$9:$A12,"&gt;="&amp;FW$4,$A$9:$A12,"&lt;="&amp;FW$5)-SUM(_xlfn._xlws.FILTER(FW13:FW92,$A13:$A92&gt;FW$4),_xlfn._xlws.FILTER($C$9:FV92,$A$9:$A92&gt;FW$4))&gt;FW$6)),FW$6,MAX(0,SUMIFS($B$9:$B12,$A$9:$A12,"&lt;"&amp;$A12,$A$9:$A12,"&gt;="&amp;FW$4,$A$9:$A12,"&lt;="&amp;FW$5)-SUM(_xlfn._xlws.FILTER(FW13:FW92,$A13:$A92&gt;FW$4),_xlfn._xlws.FILTER($C$9:FV92,$A$9:$A92&gt;FW$4)))),"")</f>
        <v/>
      </c>
      <c r="FX12" s="32" t="str" cm="1">
        <f t="array" ref="FX12">IF(AND(($A12&lt;&gt;"")*($A12&gt;FX$4)*($A12&lt;=FX$5)),IF(AND((SUMIFS($B$9:$B12,$A$9:$A12,"&lt;"&amp;$A12,$A$9:$A12,"&gt;="&amp;FX$4,$A$9:$A12,"&lt;="&amp;FX$5)&gt;SUM(_xlfn._xlws.FILTER(FX13:FX92,$A13:$A92&gt;FX$4),_xlfn._xlws.FILTER($C$9:FW92,$A$9:$A92&gt;FX$4))),(SUMIFS($B$9:$B12,$A$9:$A12,"&lt;"&amp;$A12,$A$9:$A12,"&gt;="&amp;FX$4,$A$9:$A12,"&lt;="&amp;FX$5)-SUM(_xlfn._xlws.FILTER(FX13:FX92,$A13:$A92&gt;FX$4),_xlfn._xlws.FILTER($C$9:FW92,$A$9:$A92&gt;FX$4))&gt;FX$6)),FX$6,MAX(0,SUMIFS($B$9:$B12,$A$9:$A12,"&lt;"&amp;$A12,$A$9:$A12,"&gt;="&amp;FX$4,$A$9:$A12,"&lt;="&amp;FX$5)-SUM(_xlfn._xlws.FILTER(FX13:FX92,$A13:$A92&gt;FX$4),_xlfn._xlws.FILTER($C$9:FW92,$A$9:$A92&gt;FX$4)))),"")</f>
        <v/>
      </c>
      <c r="FY12" s="32" t="str" cm="1">
        <f t="array" ref="FY12">IF(AND(($A12&lt;&gt;"")*($A12&gt;FY$4)*($A12&lt;=FY$5)),IF(AND((SUMIFS($B$9:$B12,$A$9:$A12,"&lt;"&amp;$A12,$A$9:$A12,"&gt;="&amp;FY$4,$A$9:$A12,"&lt;="&amp;FY$5)&gt;SUM(_xlfn._xlws.FILTER(FY13:FY92,$A13:$A92&gt;FY$4),_xlfn._xlws.FILTER($C$9:FX92,$A$9:$A92&gt;FY$4))),(SUMIFS($B$9:$B12,$A$9:$A12,"&lt;"&amp;$A12,$A$9:$A12,"&gt;="&amp;FY$4,$A$9:$A12,"&lt;="&amp;FY$5)-SUM(_xlfn._xlws.FILTER(FY13:FY92,$A13:$A92&gt;FY$4),_xlfn._xlws.FILTER($C$9:FX92,$A$9:$A92&gt;FY$4))&gt;FY$6)),FY$6,MAX(0,SUMIFS($B$9:$B12,$A$9:$A12,"&lt;"&amp;$A12,$A$9:$A12,"&gt;="&amp;FY$4,$A$9:$A12,"&lt;="&amp;FY$5)-SUM(_xlfn._xlws.FILTER(FY13:FY92,$A13:$A92&gt;FY$4),_xlfn._xlws.FILTER($C$9:FX92,$A$9:$A92&gt;FY$4)))),"")</f>
        <v/>
      </c>
      <c r="FZ12" s="32" t="str" cm="1">
        <f t="array" ref="FZ12">IF(AND(($A12&lt;&gt;"")*($A12&gt;FZ$4)*($A12&lt;=FZ$5)),IF(AND((SUMIFS($B$9:$B12,$A$9:$A12,"&lt;"&amp;$A12,$A$9:$A12,"&gt;="&amp;FZ$4,$A$9:$A12,"&lt;="&amp;FZ$5)&gt;SUM(_xlfn._xlws.FILTER(FZ13:FZ92,$A13:$A92&gt;FZ$4),_xlfn._xlws.FILTER($C$9:FY92,$A$9:$A92&gt;FZ$4))),(SUMIFS($B$9:$B12,$A$9:$A12,"&lt;"&amp;$A12,$A$9:$A12,"&gt;="&amp;FZ$4,$A$9:$A12,"&lt;="&amp;FZ$5)-SUM(_xlfn._xlws.FILTER(FZ13:FZ92,$A13:$A92&gt;FZ$4),_xlfn._xlws.FILTER($C$9:FY92,$A$9:$A92&gt;FZ$4))&gt;FZ$6)),FZ$6,MAX(0,SUMIFS($B$9:$B12,$A$9:$A12,"&lt;"&amp;$A12,$A$9:$A12,"&gt;="&amp;FZ$4,$A$9:$A12,"&lt;="&amp;FZ$5)-SUM(_xlfn._xlws.FILTER(FZ13:FZ92,$A13:$A92&gt;FZ$4),_xlfn._xlws.FILTER($C$9:FY92,$A$9:$A92&gt;FZ$4)))),"")</f>
        <v/>
      </c>
      <c r="GA12" s="32" t="str" cm="1">
        <f t="array" ref="GA12">IF(AND(($A12&lt;&gt;"")*($A12&gt;GA$4)*($A12&lt;=GA$5)),IF(AND((SUMIFS($B$9:$B12,$A$9:$A12,"&lt;"&amp;$A12,$A$9:$A12,"&gt;="&amp;GA$4,$A$9:$A12,"&lt;="&amp;GA$5)&gt;SUM(_xlfn._xlws.FILTER(GA13:GA92,$A13:$A92&gt;GA$4),_xlfn._xlws.FILTER($C$9:FZ92,$A$9:$A92&gt;GA$4))),(SUMIFS($B$9:$B12,$A$9:$A12,"&lt;"&amp;$A12,$A$9:$A12,"&gt;="&amp;GA$4,$A$9:$A12,"&lt;="&amp;GA$5)-SUM(_xlfn._xlws.FILTER(GA13:GA92,$A13:$A92&gt;GA$4),_xlfn._xlws.FILTER($C$9:FZ92,$A$9:$A92&gt;GA$4))&gt;GA$6)),GA$6,MAX(0,SUMIFS($B$9:$B12,$A$9:$A12,"&lt;"&amp;$A12,$A$9:$A12,"&gt;="&amp;GA$4,$A$9:$A12,"&lt;="&amp;GA$5)-SUM(_xlfn._xlws.FILTER(GA13:GA92,$A13:$A92&gt;GA$4),_xlfn._xlws.FILTER($C$9:FZ92,$A$9:$A92&gt;GA$4)))),"")</f>
        <v/>
      </c>
      <c r="GB12" s="32" t="str" cm="1">
        <f t="array" ref="GB12">IF(AND(($A12&lt;&gt;"")*($A12&gt;GB$4)*($A12&lt;=GB$5)),IF(AND((SUMIFS($B$9:$B12,$A$9:$A12,"&lt;"&amp;$A12,$A$9:$A12,"&gt;="&amp;GB$4,$A$9:$A12,"&lt;="&amp;GB$5)&gt;SUM(_xlfn._xlws.FILTER(GB13:GB92,$A13:$A92&gt;GB$4),_xlfn._xlws.FILTER($C$9:GA92,$A$9:$A92&gt;GB$4))),(SUMIFS($B$9:$B12,$A$9:$A12,"&lt;"&amp;$A12,$A$9:$A12,"&gt;="&amp;GB$4,$A$9:$A12,"&lt;="&amp;GB$5)-SUM(_xlfn._xlws.FILTER(GB13:GB92,$A13:$A92&gt;GB$4),_xlfn._xlws.FILTER($C$9:GA92,$A$9:$A92&gt;GB$4))&gt;GB$6)),GB$6,MAX(0,SUMIFS($B$9:$B12,$A$9:$A12,"&lt;"&amp;$A12,$A$9:$A12,"&gt;="&amp;GB$4,$A$9:$A12,"&lt;="&amp;GB$5)-SUM(_xlfn._xlws.FILTER(GB13:GB92,$A13:$A92&gt;GB$4),_xlfn._xlws.FILTER($C$9:GA92,$A$9:$A92&gt;GB$4)))),"")</f>
        <v/>
      </c>
      <c r="GC12" s="32" t="str" cm="1">
        <f t="array" ref="GC12">IF(AND(($A12&lt;&gt;"")*($A12&gt;GC$4)*($A12&lt;=GC$5)),IF(AND((SUMIFS($B$9:$B12,$A$9:$A12,"&lt;"&amp;$A12,$A$9:$A12,"&gt;="&amp;GC$4,$A$9:$A12,"&lt;="&amp;GC$5)&gt;SUM(_xlfn._xlws.FILTER(GC13:GC92,$A13:$A92&gt;GC$4),_xlfn._xlws.FILTER($C$9:GB92,$A$9:$A92&gt;GC$4))),(SUMIFS($B$9:$B12,$A$9:$A12,"&lt;"&amp;$A12,$A$9:$A12,"&gt;="&amp;GC$4,$A$9:$A12,"&lt;="&amp;GC$5)-SUM(_xlfn._xlws.FILTER(GC13:GC92,$A13:$A92&gt;GC$4),_xlfn._xlws.FILTER($C$9:GB92,$A$9:$A92&gt;GC$4))&gt;GC$6)),GC$6,MAX(0,SUMIFS($B$9:$B12,$A$9:$A12,"&lt;"&amp;$A12,$A$9:$A12,"&gt;="&amp;GC$4,$A$9:$A12,"&lt;="&amp;GC$5)-SUM(_xlfn._xlws.FILTER(GC13:GC92,$A13:$A92&gt;GC$4),_xlfn._xlws.FILTER($C$9:GB92,$A$9:$A92&gt;GC$4)))),"")</f>
        <v/>
      </c>
      <c r="GD12" s="32" t="str" cm="1">
        <f t="array" ref="GD12">IF(AND(($A12&lt;&gt;"")*($A12&gt;GD$4)*($A12&lt;=GD$5)),IF(AND((SUMIFS($B$9:$B12,$A$9:$A12,"&lt;"&amp;$A12,$A$9:$A12,"&gt;="&amp;GD$4,$A$9:$A12,"&lt;="&amp;GD$5)&gt;SUM(_xlfn._xlws.FILTER(GD13:GD92,$A13:$A92&gt;GD$4),_xlfn._xlws.FILTER($C$9:GC92,$A$9:$A92&gt;GD$4))),(SUMIFS($B$9:$B12,$A$9:$A12,"&lt;"&amp;$A12,$A$9:$A12,"&gt;="&amp;GD$4,$A$9:$A12,"&lt;="&amp;GD$5)-SUM(_xlfn._xlws.FILTER(GD13:GD92,$A13:$A92&gt;GD$4),_xlfn._xlws.FILTER($C$9:GC92,$A$9:$A92&gt;GD$4))&gt;GD$6)),GD$6,MAX(0,SUMIFS($B$9:$B12,$A$9:$A12,"&lt;"&amp;$A12,$A$9:$A12,"&gt;="&amp;GD$4,$A$9:$A12,"&lt;="&amp;GD$5)-SUM(_xlfn._xlws.FILTER(GD13:GD92,$A13:$A92&gt;GD$4),_xlfn._xlws.FILTER($C$9:GC92,$A$9:$A92&gt;GD$4)))),"")</f>
        <v/>
      </c>
      <c r="GE12" s="32" t="str" cm="1">
        <f t="array" ref="GE12">IF(AND(($A12&lt;&gt;"")*($A12&gt;GE$4)*($A12&lt;=GE$5)),IF(AND((SUMIFS($B$9:$B12,$A$9:$A12,"&lt;"&amp;$A12,$A$9:$A12,"&gt;="&amp;GE$4,$A$9:$A12,"&lt;="&amp;GE$5)&gt;SUM(_xlfn._xlws.FILTER(GE13:GE92,$A13:$A92&gt;GE$4),_xlfn._xlws.FILTER($C$9:GD92,$A$9:$A92&gt;GE$4))),(SUMIFS($B$9:$B12,$A$9:$A12,"&lt;"&amp;$A12,$A$9:$A12,"&gt;="&amp;GE$4,$A$9:$A12,"&lt;="&amp;GE$5)-SUM(_xlfn._xlws.FILTER(GE13:GE92,$A13:$A92&gt;GE$4),_xlfn._xlws.FILTER($C$9:GD92,$A$9:$A92&gt;GE$4))&gt;GE$6)),GE$6,MAX(0,SUMIFS($B$9:$B12,$A$9:$A12,"&lt;"&amp;$A12,$A$9:$A12,"&gt;="&amp;GE$4,$A$9:$A12,"&lt;="&amp;GE$5)-SUM(_xlfn._xlws.FILTER(GE13:GE92,$A13:$A92&gt;GE$4),_xlfn._xlws.FILTER($C$9:GD92,$A$9:$A92&gt;GE$4)))),"")</f>
        <v/>
      </c>
      <c r="GF12" s="32" t="str" cm="1">
        <f t="array" ref="GF12">IF(AND(($A12&lt;&gt;"")*($A12&gt;GF$4)*($A12&lt;=GF$5)),IF(AND((SUMIFS($B$9:$B12,$A$9:$A12,"&lt;"&amp;$A12,$A$9:$A12,"&gt;="&amp;GF$4,$A$9:$A12,"&lt;="&amp;GF$5)&gt;SUM(_xlfn._xlws.FILTER(GF13:GF92,$A13:$A92&gt;GF$4),_xlfn._xlws.FILTER($C$9:GE92,$A$9:$A92&gt;GF$4))),(SUMIFS($B$9:$B12,$A$9:$A12,"&lt;"&amp;$A12,$A$9:$A12,"&gt;="&amp;GF$4,$A$9:$A12,"&lt;="&amp;GF$5)-SUM(_xlfn._xlws.FILTER(GF13:GF92,$A13:$A92&gt;GF$4),_xlfn._xlws.FILTER($C$9:GE92,$A$9:$A92&gt;GF$4))&gt;GF$6)),GF$6,MAX(0,SUMIFS($B$9:$B12,$A$9:$A12,"&lt;"&amp;$A12,$A$9:$A12,"&gt;="&amp;GF$4,$A$9:$A12,"&lt;="&amp;GF$5)-SUM(_xlfn._xlws.FILTER(GF13:GF92,$A13:$A92&gt;GF$4),_xlfn._xlws.FILTER($C$9:GE92,$A$9:$A92&gt;GF$4)))),"")</f>
        <v/>
      </c>
      <c r="GG12" s="32" t="str" cm="1">
        <f t="array" ref="GG12">IF(AND(($A12&lt;&gt;"")*($A12&gt;GG$4)*($A12&lt;=GG$5)),IF(AND((SUMIFS($B$9:$B12,$A$9:$A12,"&lt;"&amp;$A12,$A$9:$A12,"&gt;="&amp;GG$4,$A$9:$A12,"&lt;="&amp;GG$5)&gt;SUM(_xlfn._xlws.FILTER(GG13:GG92,$A13:$A92&gt;GG$4),_xlfn._xlws.FILTER($C$9:GF92,$A$9:$A92&gt;GG$4))),(SUMIFS($B$9:$B12,$A$9:$A12,"&lt;"&amp;$A12,$A$9:$A12,"&gt;="&amp;GG$4,$A$9:$A12,"&lt;="&amp;GG$5)-SUM(_xlfn._xlws.FILTER(GG13:GG92,$A13:$A92&gt;GG$4),_xlfn._xlws.FILTER($C$9:GF92,$A$9:$A92&gt;GG$4))&gt;GG$6)),GG$6,MAX(0,SUMIFS($B$9:$B12,$A$9:$A12,"&lt;"&amp;$A12,$A$9:$A12,"&gt;="&amp;GG$4,$A$9:$A12,"&lt;="&amp;GG$5)-SUM(_xlfn._xlws.FILTER(GG13:GG92,$A13:$A92&gt;GG$4),_xlfn._xlws.FILTER($C$9:GF92,$A$9:$A92&gt;GG$4)))),"")</f>
        <v/>
      </c>
      <c r="GH12" s="32" t="str" cm="1">
        <f t="array" ref="GH12">IF(AND(($A12&lt;&gt;"")*($A12&gt;GH$4)*($A12&lt;=GH$5)),IF(AND((SUMIFS($B$9:$B12,$A$9:$A12,"&lt;"&amp;$A12,$A$9:$A12,"&gt;="&amp;GH$4,$A$9:$A12,"&lt;="&amp;GH$5)&gt;SUM(_xlfn._xlws.FILTER(GH13:GH92,$A13:$A92&gt;GH$4),_xlfn._xlws.FILTER($C$9:GG92,$A$9:$A92&gt;GH$4))),(SUMIFS($B$9:$B12,$A$9:$A12,"&lt;"&amp;$A12,$A$9:$A12,"&gt;="&amp;GH$4,$A$9:$A12,"&lt;="&amp;GH$5)-SUM(_xlfn._xlws.FILTER(GH13:GH92,$A13:$A92&gt;GH$4),_xlfn._xlws.FILTER($C$9:GG92,$A$9:$A92&gt;GH$4))&gt;GH$6)),GH$6,MAX(0,SUMIFS($B$9:$B12,$A$9:$A12,"&lt;"&amp;$A12,$A$9:$A12,"&gt;="&amp;GH$4,$A$9:$A12,"&lt;="&amp;GH$5)-SUM(_xlfn._xlws.FILTER(GH13:GH92,$A13:$A92&gt;GH$4),_xlfn._xlws.FILTER($C$9:GG92,$A$9:$A92&gt;GH$4)))),"")</f>
        <v/>
      </c>
      <c r="GI12" s="32" t="str" cm="1">
        <f t="array" ref="GI12">IF(AND(($A12&lt;&gt;"")*($A12&gt;GI$4)*($A12&lt;=GI$5)),IF(AND((SUMIFS($B$9:$B12,$A$9:$A12,"&lt;"&amp;$A12,$A$9:$A12,"&gt;="&amp;GI$4,$A$9:$A12,"&lt;="&amp;GI$5)&gt;SUM(_xlfn._xlws.FILTER(GI13:GI92,$A13:$A92&gt;GI$4),_xlfn._xlws.FILTER($C$9:GH92,$A$9:$A92&gt;GI$4))),(SUMIFS($B$9:$B12,$A$9:$A12,"&lt;"&amp;$A12,$A$9:$A12,"&gt;="&amp;GI$4,$A$9:$A12,"&lt;="&amp;GI$5)-SUM(_xlfn._xlws.FILTER(GI13:GI92,$A13:$A92&gt;GI$4),_xlfn._xlws.FILTER($C$9:GH92,$A$9:$A92&gt;GI$4))&gt;GI$6)),GI$6,MAX(0,SUMIFS($B$9:$B12,$A$9:$A12,"&lt;"&amp;$A12,$A$9:$A12,"&gt;="&amp;GI$4,$A$9:$A12,"&lt;="&amp;GI$5)-SUM(_xlfn._xlws.FILTER(GI13:GI92,$A13:$A92&gt;GI$4),_xlfn._xlws.FILTER($C$9:GH92,$A$9:$A92&gt;GI$4)))),"")</f>
        <v/>
      </c>
      <c r="GJ12" s="32" t="str" cm="1">
        <f t="array" ref="GJ12">IF(AND(($A12&lt;&gt;"")*($A12&gt;GJ$4)*($A12&lt;=GJ$5)),IF(AND((SUMIFS($B$9:$B12,$A$9:$A12,"&lt;"&amp;$A12,$A$9:$A12,"&gt;="&amp;GJ$4,$A$9:$A12,"&lt;="&amp;GJ$5)&gt;SUM(_xlfn._xlws.FILTER(GJ13:GJ92,$A13:$A92&gt;GJ$4),_xlfn._xlws.FILTER($C$9:GI92,$A$9:$A92&gt;GJ$4))),(SUMIFS($B$9:$B12,$A$9:$A12,"&lt;"&amp;$A12,$A$9:$A12,"&gt;="&amp;GJ$4,$A$9:$A12,"&lt;="&amp;GJ$5)-SUM(_xlfn._xlws.FILTER(GJ13:GJ92,$A13:$A92&gt;GJ$4),_xlfn._xlws.FILTER($C$9:GI92,$A$9:$A92&gt;GJ$4))&gt;GJ$6)),GJ$6,MAX(0,SUMIFS($B$9:$B12,$A$9:$A12,"&lt;"&amp;$A12,$A$9:$A12,"&gt;="&amp;GJ$4,$A$9:$A12,"&lt;="&amp;GJ$5)-SUM(_xlfn._xlws.FILTER(GJ13:GJ92,$A13:$A92&gt;GJ$4),_xlfn._xlws.FILTER($C$9:GI92,$A$9:$A92&gt;GJ$4)))),"")</f>
        <v/>
      </c>
      <c r="GK12" s="32" t="str" cm="1">
        <f t="array" ref="GK12">IF(AND(($A12&lt;&gt;"")*($A12&gt;GK$4)*($A12&lt;=GK$5)),IF(AND((SUMIFS($B$9:$B12,$A$9:$A12,"&lt;"&amp;$A12,$A$9:$A12,"&gt;="&amp;GK$4,$A$9:$A12,"&lt;="&amp;GK$5)&gt;SUM(_xlfn._xlws.FILTER(GK13:GK92,$A13:$A92&gt;GK$4),_xlfn._xlws.FILTER($C$9:GJ92,$A$9:$A92&gt;GK$4))),(SUMIFS($B$9:$B12,$A$9:$A12,"&lt;"&amp;$A12,$A$9:$A12,"&gt;="&amp;GK$4,$A$9:$A12,"&lt;="&amp;GK$5)-SUM(_xlfn._xlws.FILTER(GK13:GK92,$A13:$A92&gt;GK$4),_xlfn._xlws.FILTER($C$9:GJ92,$A$9:$A92&gt;GK$4))&gt;GK$6)),GK$6,MAX(0,SUMIFS($B$9:$B12,$A$9:$A12,"&lt;"&amp;$A12,$A$9:$A12,"&gt;="&amp;GK$4,$A$9:$A12,"&lt;="&amp;GK$5)-SUM(_xlfn._xlws.FILTER(GK13:GK92,$A13:$A92&gt;GK$4),_xlfn._xlws.FILTER($C$9:GJ92,$A$9:$A92&gt;GK$4)))),"")</f>
        <v/>
      </c>
      <c r="GL12" s="32" t="str" cm="1">
        <f t="array" ref="GL12">IF(AND(($A12&lt;&gt;"")*($A12&gt;GL$4)*($A12&lt;=GL$5)),IF(AND((SUMIFS($B$9:$B12,$A$9:$A12,"&lt;"&amp;$A12,$A$9:$A12,"&gt;="&amp;GL$4,$A$9:$A12,"&lt;="&amp;GL$5)&gt;SUM(_xlfn._xlws.FILTER(GL13:GL92,$A13:$A92&gt;GL$4),_xlfn._xlws.FILTER($C$9:GK92,$A$9:$A92&gt;GL$4))),(SUMIFS($B$9:$B12,$A$9:$A12,"&lt;"&amp;$A12,$A$9:$A12,"&gt;="&amp;GL$4,$A$9:$A12,"&lt;="&amp;GL$5)-SUM(_xlfn._xlws.FILTER(GL13:GL92,$A13:$A92&gt;GL$4),_xlfn._xlws.FILTER($C$9:GK92,$A$9:$A92&gt;GL$4))&gt;GL$6)),GL$6,MAX(0,SUMIFS($B$9:$B12,$A$9:$A12,"&lt;"&amp;$A12,$A$9:$A12,"&gt;="&amp;GL$4,$A$9:$A12,"&lt;="&amp;GL$5)-SUM(_xlfn._xlws.FILTER(GL13:GL92,$A13:$A92&gt;GL$4),_xlfn._xlws.FILTER($C$9:GK92,$A$9:$A92&gt;GL$4)))),"")</f>
        <v/>
      </c>
      <c r="GM12" s="32" t="str" cm="1">
        <f t="array" ref="GM12">IF(AND(($A12&lt;&gt;"")*($A12&gt;GM$4)*($A12&lt;=GM$5)),IF(AND((SUMIFS($B$9:$B12,$A$9:$A12,"&lt;"&amp;$A12,$A$9:$A12,"&gt;="&amp;GM$4,$A$9:$A12,"&lt;="&amp;GM$5)&gt;SUM(_xlfn._xlws.FILTER(GM13:GM92,$A13:$A92&gt;GM$4),_xlfn._xlws.FILTER($C$9:GL92,$A$9:$A92&gt;GM$4))),(SUMIFS($B$9:$B12,$A$9:$A12,"&lt;"&amp;$A12,$A$9:$A12,"&gt;="&amp;GM$4,$A$9:$A12,"&lt;="&amp;GM$5)-SUM(_xlfn._xlws.FILTER(GM13:GM92,$A13:$A92&gt;GM$4),_xlfn._xlws.FILTER($C$9:GL92,$A$9:$A92&gt;GM$4))&gt;GM$6)),GM$6,MAX(0,SUMIFS($B$9:$B12,$A$9:$A12,"&lt;"&amp;$A12,$A$9:$A12,"&gt;="&amp;GM$4,$A$9:$A12,"&lt;="&amp;GM$5)-SUM(_xlfn._xlws.FILTER(GM13:GM92,$A13:$A92&gt;GM$4),_xlfn._xlws.FILTER($C$9:GL92,$A$9:$A92&gt;GM$4)))),"")</f>
        <v/>
      </c>
      <c r="GN12" s="32" t="str" cm="1">
        <f t="array" ref="GN12">IF(AND(($A12&lt;&gt;"")*($A12&gt;GN$4)*($A12&lt;=GN$5)),IF(AND((SUMIFS($B$9:$B12,$A$9:$A12,"&lt;"&amp;$A12,$A$9:$A12,"&gt;="&amp;GN$4,$A$9:$A12,"&lt;="&amp;GN$5)&gt;SUM(_xlfn._xlws.FILTER(GN13:GN92,$A13:$A92&gt;GN$4),_xlfn._xlws.FILTER($C$9:GM92,$A$9:$A92&gt;GN$4))),(SUMIFS($B$9:$B12,$A$9:$A12,"&lt;"&amp;$A12,$A$9:$A12,"&gt;="&amp;GN$4,$A$9:$A12,"&lt;="&amp;GN$5)-SUM(_xlfn._xlws.FILTER(GN13:GN92,$A13:$A92&gt;GN$4),_xlfn._xlws.FILTER($C$9:GM92,$A$9:$A92&gt;GN$4))&gt;GN$6)),GN$6,MAX(0,SUMIFS($B$9:$B12,$A$9:$A12,"&lt;"&amp;$A12,$A$9:$A12,"&gt;="&amp;GN$4,$A$9:$A12,"&lt;="&amp;GN$5)-SUM(_xlfn._xlws.FILTER(GN13:GN92,$A13:$A92&gt;GN$4),_xlfn._xlws.FILTER($C$9:GM92,$A$9:$A92&gt;GN$4)))),"")</f>
        <v/>
      </c>
      <c r="GO12" s="32" t="str" cm="1">
        <f t="array" ref="GO12">IF(AND(($A12&lt;&gt;"")*($A12&gt;GO$4)*($A12&lt;=GO$5)),IF(AND((SUMIFS($B$9:$B12,$A$9:$A12,"&lt;"&amp;$A12,$A$9:$A12,"&gt;="&amp;GO$4,$A$9:$A12,"&lt;="&amp;GO$5)&gt;SUM(_xlfn._xlws.FILTER(GO13:GO92,$A13:$A92&gt;GO$4),_xlfn._xlws.FILTER($C$9:GN92,$A$9:$A92&gt;GO$4))),(SUMIFS($B$9:$B12,$A$9:$A12,"&lt;"&amp;$A12,$A$9:$A12,"&gt;="&amp;GO$4,$A$9:$A12,"&lt;="&amp;GO$5)-SUM(_xlfn._xlws.FILTER(GO13:GO92,$A13:$A92&gt;GO$4),_xlfn._xlws.FILTER($C$9:GN92,$A$9:$A92&gt;GO$4))&gt;GO$6)),GO$6,MAX(0,SUMIFS($B$9:$B12,$A$9:$A12,"&lt;"&amp;$A12,$A$9:$A12,"&gt;="&amp;GO$4,$A$9:$A12,"&lt;="&amp;GO$5)-SUM(_xlfn._xlws.FILTER(GO13:GO92,$A13:$A92&gt;GO$4),_xlfn._xlws.FILTER($C$9:GN92,$A$9:$A92&gt;GO$4)))),"")</f>
        <v/>
      </c>
      <c r="GP12" s="32" t="str" cm="1">
        <f t="array" ref="GP12">IF(AND(($A12&lt;&gt;"")*($A12&gt;GP$4)*($A12&lt;=GP$5)),IF(AND((SUMIFS($B$9:$B12,$A$9:$A12,"&lt;"&amp;$A12,$A$9:$A12,"&gt;="&amp;GP$4,$A$9:$A12,"&lt;="&amp;GP$5)&gt;SUM(_xlfn._xlws.FILTER(GP13:GP92,$A13:$A92&gt;GP$4),_xlfn._xlws.FILTER($C$9:GO92,$A$9:$A92&gt;GP$4))),(SUMIFS($B$9:$B12,$A$9:$A12,"&lt;"&amp;$A12,$A$9:$A12,"&gt;="&amp;GP$4,$A$9:$A12,"&lt;="&amp;GP$5)-SUM(_xlfn._xlws.FILTER(GP13:GP92,$A13:$A92&gt;GP$4),_xlfn._xlws.FILTER($C$9:GO92,$A$9:$A92&gt;GP$4))&gt;GP$6)),GP$6,MAX(0,SUMIFS($B$9:$B12,$A$9:$A12,"&lt;"&amp;$A12,$A$9:$A12,"&gt;="&amp;GP$4,$A$9:$A12,"&lt;="&amp;GP$5)-SUM(_xlfn._xlws.FILTER(GP13:GP92,$A13:$A92&gt;GP$4),_xlfn._xlws.FILTER($C$9:GO92,$A$9:$A92&gt;GP$4)))),"")</f>
        <v/>
      </c>
      <c r="GQ12" s="32" t="str" cm="1">
        <f t="array" ref="GQ12">IF(AND(($A12&lt;&gt;"")*($A12&gt;GQ$4)*($A12&lt;=GQ$5)),IF(AND((SUMIFS($B$9:$B12,$A$9:$A12,"&lt;"&amp;$A12,$A$9:$A12,"&gt;="&amp;GQ$4,$A$9:$A12,"&lt;="&amp;GQ$5)&gt;SUM(_xlfn._xlws.FILTER(GQ13:GQ92,$A13:$A92&gt;GQ$4),_xlfn._xlws.FILTER($C$9:GP92,$A$9:$A92&gt;GQ$4))),(SUMIFS($B$9:$B12,$A$9:$A12,"&lt;"&amp;$A12,$A$9:$A12,"&gt;="&amp;GQ$4,$A$9:$A12,"&lt;="&amp;GQ$5)-SUM(_xlfn._xlws.FILTER(GQ13:GQ92,$A13:$A92&gt;GQ$4),_xlfn._xlws.FILTER($C$9:GP92,$A$9:$A92&gt;GQ$4))&gt;GQ$6)),GQ$6,MAX(0,SUMIFS($B$9:$B12,$A$9:$A12,"&lt;"&amp;$A12,$A$9:$A12,"&gt;="&amp;GQ$4,$A$9:$A12,"&lt;="&amp;GQ$5)-SUM(_xlfn._xlws.FILTER(GQ13:GQ92,$A13:$A92&gt;GQ$4),_xlfn._xlws.FILTER($C$9:GP92,$A$9:$A92&gt;GQ$4)))),"")</f>
        <v/>
      </c>
      <c r="GR12" s="32" t="str" cm="1">
        <f t="array" ref="GR12">IF(AND(($A12&lt;&gt;"")*($A12&gt;GR$4)*($A12&lt;=GR$5)),IF(AND((SUMIFS($B$9:$B12,$A$9:$A12,"&lt;"&amp;$A12,$A$9:$A12,"&gt;="&amp;GR$4,$A$9:$A12,"&lt;="&amp;GR$5)&gt;SUM(_xlfn._xlws.FILTER(GR13:GR92,$A13:$A92&gt;GR$4),_xlfn._xlws.FILTER($C$9:GQ92,$A$9:$A92&gt;GR$4))),(SUMIFS($B$9:$B12,$A$9:$A12,"&lt;"&amp;$A12,$A$9:$A12,"&gt;="&amp;GR$4,$A$9:$A12,"&lt;="&amp;GR$5)-SUM(_xlfn._xlws.FILTER(GR13:GR92,$A13:$A92&gt;GR$4),_xlfn._xlws.FILTER($C$9:GQ92,$A$9:$A92&gt;GR$4))&gt;GR$6)),GR$6,MAX(0,SUMIFS($B$9:$B12,$A$9:$A12,"&lt;"&amp;$A12,$A$9:$A12,"&gt;="&amp;GR$4,$A$9:$A12,"&lt;="&amp;GR$5)-SUM(_xlfn._xlws.FILTER(GR13:GR92,$A13:$A92&gt;GR$4),_xlfn._xlws.FILTER($C$9:GQ92,$A$9:$A92&gt;GR$4)))),"")</f>
        <v/>
      </c>
      <c r="GS12" s="32" t="str" cm="1">
        <f t="array" ref="GS12">IF(AND(($A12&lt;&gt;"")*($A12&gt;GS$4)*($A12&lt;=GS$5)),IF(AND((SUMIFS($B$9:$B12,$A$9:$A12,"&lt;"&amp;$A12,$A$9:$A12,"&gt;="&amp;GS$4,$A$9:$A12,"&lt;="&amp;GS$5)&gt;SUM(_xlfn._xlws.FILTER(GS13:GS92,$A13:$A92&gt;GS$4),_xlfn._xlws.FILTER($C$9:GR92,$A$9:$A92&gt;GS$4))),(SUMIFS($B$9:$B12,$A$9:$A12,"&lt;"&amp;$A12,$A$9:$A12,"&gt;="&amp;GS$4,$A$9:$A12,"&lt;="&amp;GS$5)-SUM(_xlfn._xlws.FILTER(GS13:GS92,$A13:$A92&gt;GS$4),_xlfn._xlws.FILTER($C$9:GR92,$A$9:$A92&gt;GS$4))&gt;GS$6)),GS$6,MAX(0,SUMIFS($B$9:$B12,$A$9:$A12,"&lt;"&amp;$A12,$A$9:$A12,"&gt;="&amp;GS$4,$A$9:$A12,"&lt;="&amp;GS$5)-SUM(_xlfn._xlws.FILTER(GS13:GS92,$A13:$A92&gt;GS$4),_xlfn._xlws.FILTER($C$9:GR92,$A$9:$A92&gt;GS$4)))),"")</f>
        <v/>
      </c>
      <c r="GT12" s="32" t="str" cm="1">
        <f t="array" ref="GT12">IF(AND(($A12&lt;&gt;"")*($A12&gt;GT$4)*($A12&lt;=GT$5)),IF(AND((SUMIFS($B$9:$B12,$A$9:$A12,"&lt;"&amp;$A12,$A$9:$A12,"&gt;="&amp;GT$4,$A$9:$A12,"&lt;="&amp;GT$5)&gt;SUM(_xlfn._xlws.FILTER(GT13:GT92,$A13:$A92&gt;GT$4),_xlfn._xlws.FILTER($C$9:GS92,$A$9:$A92&gt;GT$4))),(SUMIFS($B$9:$B12,$A$9:$A12,"&lt;"&amp;$A12,$A$9:$A12,"&gt;="&amp;GT$4,$A$9:$A12,"&lt;="&amp;GT$5)-SUM(_xlfn._xlws.FILTER(GT13:GT92,$A13:$A92&gt;GT$4),_xlfn._xlws.FILTER($C$9:GS92,$A$9:$A92&gt;GT$4))&gt;GT$6)),GT$6,MAX(0,SUMIFS($B$9:$B12,$A$9:$A12,"&lt;"&amp;$A12,$A$9:$A12,"&gt;="&amp;GT$4,$A$9:$A12,"&lt;="&amp;GT$5)-SUM(_xlfn._xlws.FILTER(GT13:GT92,$A13:$A92&gt;GT$4),_xlfn._xlws.FILTER($C$9:GS92,$A$9:$A92&gt;GT$4)))),"")</f>
        <v/>
      </c>
      <c r="GU12" s="32" t="str" cm="1">
        <f t="array" ref="GU12">IF(AND(($A12&lt;&gt;"")*($A12&gt;GU$4)*($A12&lt;=GU$5)),IF(AND((SUMIFS($B$9:$B12,$A$9:$A12,"&lt;"&amp;$A12,$A$9:$A12,"&gt;="&amp;GU$4,$A$9:$A12,"&lt;="&amp;GU$5)&gt;SUM(_xlfn._xlws.FILTER(GU13:GU92,$A13:$A92&gt;GU$4),_xlfn._xlws.FILTER($C$9:GT92,$A$9:$A92&gt;GU$4))),(SUMIFS($B$9:$B12,$A$9:$A12,"&lt;"&amp;$A12,$A$9:$A12,"&gt;="&amp;GU$4,$A$9:$A12,"&lt;="&amp;GU$5)-SUM(_xlfn._xlws.FILTER(GU13:GU92,$A13:$A92&gt;GU$4),_xlfn._xlws.FILTER($C$9:GT92,$A$9:$A92&gt;GU$4))&gt;GU$6)),GU$6,MAX(0,SUMIFS($B$9:$B12,$A$9:$A12,"&lt;"&amp;$A12,$A$9:$A12,"&gt;="&amp;GU$4,$A$9:$A12,"&lt;="&amp;GU$5)-SUM(_xlfn._xlws.FILTER(GU13:GU92,$A13:$A92&gt;GU$4),_xlfn._xlws.FILTER($C$9:GT92,$A$9:$A92&gt;GU$4)))),"")</f>
        <v/>
      </c>
      <c r="GV12" s="32" t="str" cm="1">
        <f t="array" ref="GV12">IF(AND(($A12&lt;&gt;"")*($A12&gt;GV$4)*($A12&lt;=GV$5)),IF(AND((SUMIFS($B$9:$B12,$A$9:$A12,"&lt;"&amp;$A12,$A$9:$A12,"&gt;="&amp;GV$4,$A$9:$A12,"&lt;="&amp;GV$5)&gt;SUM(_xlfn._xlws.FILTER(GV13:GV92,$A13:$A92&gt;GV$4),_xlfn._xlws.FILTER($C$9:GU92,$A$9:$A92&gt;GV$4))),(SUMIFS($B$9:$B12,$A$9:$A12,"&lt;"&amp;$A12,$A$9:$A12,"&gt;="&amp;GV$4,$A$9:$A12,"&lt;="&amp;GV$5)-SUM(_xlfn._xlws.FILTER(GV13:GV92,$A13:$A92&gt;GV$4),_xlfn._xlws.FILTER($C$9:GU92,$A$9:$A92&gt;GV$4))&gt;GV$6)),GV$6,MAX(0,SUMIFS($B$9:$B12,$A$9:$A12,"&lt;"&amp;$A12,$A$9:$A12,"&gt;="&amp;GV$4,$A$9:$A12,"&lt;="&amp;GV$5)-SUM(_xlfn._xlws.FILTER(GV13:GV92,$A13:$A92&gt;GV$4),_xlfn._xlws.FILTER($C$9:GU92,$A$9:$A92&gt;GV$4)))),"")</f>
        <v/>
      </c>
      <c r="GW12" s="32" t="str" cm="1">
        <f t="array" ref="GW12">IF(AND(($A12&lt;&gt;"")*($A12&gt;GW$4)*($A12&lt;=GW$5)),IF(AND((SUMIFS($B$9:$B12,$A$9:$A12,"&lt;"&amp;$A12,$A$9:$A12,"&gt;="&amp;GW$4,$A$9:$A12,"&lt;="&amp;GW$5)&gt;SUM(_xlfn._xlws.FILTER(GW13:GW92,$A13:$A92&gt;GW$4),_xlfn._xlws.FILTER($C$9:GV92,$A$9:$A92&gt;GW$4))),(SUMIFS($B$9:$B12,$A$9:$A12,"&lt;"&amp;$A12,$A$9:$A12,"&gt;="&amp;GW$4,$A$9:$A12,"&lt;="&amp;GW$5)-SUM(_xlfn._xlws.FILTER(GW13:GW92,$A13:$A92&gt;GW$4),_xlfn._xlws.FILTER($C$9:GV92,$A$9:$A92&gt;GW$4))&gt;GW$6)),GW$6,MAX(0,SUMIFS($B$9:$B12,$A$9:$A12,"&lt;"&amp;$A12,$A$9:$A12,"&gt;="&amp;GW$4,$A$9:$A12,"&lt;="&amp;GW$5)-SUM(_xlfn._xlws.FILTER(GW13:GW92,$A13:$A92&gt;GW$4),_xlfn._xlws.FILTER($C$9:GV92,$A$9:$A92&gt;GW$4)))),"")</f>
        <v/>
      </c>
      <c r="GX12" s="32" t="str" cm="1">
        <f t="array" ref="GX12">IF(AND(($A12&lt;&gt;"")*($A12&gt;GX$4)*($A12&lt;=GX$5)),IF(AND((SUMIFS($B$9:$B12,$A$9:$A12,"&lt;"&amp;$A12,$A$9:$A12,"&gt;="&amp;GX$4,$A$9:$A12,"&lt;="&amp;GX$5)&gt;SUM(_xlfn._xlws.FILTER(GX13:GX92,$A13:$A92&gt;GX$4),_xlfn._xlws.FILTER($C$9:GW92,$A$9:$A92&gt;GX$4))),(SUMIFS($B$9:$B12,$A$9:$A12,"&lt;"&amp;$A12,$A$9:$A12,"&gt;="&amp;GX$4,$A$9:$A12,"&lt;="&amp;GX$5)-SUM(_xlfn._xlws.FILTER(GX13:GX92,$A13:$A92&gt;GX$4),_xlfn._xlws.FILTER($C$9:GW92,$A$9:$A92&gt;GX$4))&gt;GX$6)),GX$6,MAX(0,SUMIFS($B$9:$B12,$A$9:$A12,"&lt;"&amp;$A12,$A$9:$A12,"&gt;="&amp;GX$4,$A$9:$A12,"&lt;="&amp;GX$5)-SUM(_xlfn._xlws.FILTER(GX13:GX92,$A13:$A92&gt;GX$4),_xlfn._xlws.FILTER($C$9:GW92,$A$9:$A92&gt;GX$4)))),"")</f>
        <v/>
      </c>
      <c r="GY12" s="32" t="str" cm="1">
        <f t="array" ref="GY12">IF(AND(($A12&lt;&gt;"")*($A12&gt;GY$4)*($A12&lt;=GY$5)),IF(AND((SUMIFS($B$9:$B12,$A$9:$A12,"&lt;"&amp;$A12,$A$9:$A12,"&gt;="&amp;GY$4,$A$9:$A12,"&lt;="&amp;GY$5)&gt;SUM(_xlfn._xlws.FILTER(GY13:GY92,$A13:$A92&gt;GY$4),_xlfn._xlws.FILTER($C$9:GX92,$A$9:$A92&gt;GY$4))),(SUMIFS($B$9:$B12,$A$9:$A12,"&lt;"&amp;$A12,$A$9:$A12,"&gt;="&amp;GY$4,$A$9:$A12,"&lt;="&amp;GY$5)-SUM(_xlfn._xlws.FILTER(GY13:GY92,$A13:$A92&gt;GY$4),_xlfn._xlws.FILTER($C$9:GX92,$A$9:$A92&gt;GY$4))&gt;GY$6)),GY$6,MAX(0,SUMIFS($B$9:$B12,$A$9:$A12,"&lt;"&amp;$A12,$A$9:$A12,"&gt;="&amp;GY$4,$A$9:$A12,"&lt;="&amp;GY$5)-SUM(_xlfn._xlws.FILTER(GY13:GY92,$A13:$A92&gt;GY$4),_xlfn._xlws.FILTER($C$9:GX92,$A$9:$A92&gt;GY$4)))),"")</f>
        <v/>
      </c>
      <c r="GZ12" s="32" t="str" cm="1">
        <f t="array" ref="GZ12">IF(AND(($A12&lt;&gt;"")*($A12&gt;GZ$4)*($A12&lt;=GZ$5)),IF(AND((SUMIFS($B$9:$B12,$A$9:$A12,"&lt;"&amp;$A12,$A$9:$A12,"&gt;="&amp;GZ$4,$A$9:$A12,"&lt;="&amp;GZ$5)&gt;SUM(_xlfn._xlws.FILTER(GZ13:GZ92,$A13:$A92&gt;GZ$4),_xlfn._xlws.FILTER($C$9:GY92,$A$9:$A92&gt;GZ$4))),(SUMIFS($B$9:$B12,$A$9:$A12,"&lt;"&amp;$A12,$A$9:$A12,"&gt;="&amp;GZ$4,$A$9:$A12,"&lt;="&amp;GZ$5)-SUM(_xlfn._xlws.FILTER(GZ13:GZ92,$A13:$A92&gt;GZ$4),_xlfn._xlws.FILTER($C$9:GY92,$A$9:$A92&gt;GZ$4))&gt;GZ$6)),GZ$6,MAX(0,SUMIFS($B$9:$B12,$A$9:$A12,"&lt;"&amp;$A12,$A$9:$A12,"&gt;="&amp;GZ$4,$A$9:$A12,"&lt;="&amp;GZ$5)-SUM(_xlfn._xlws.FILTER(GZ13:GZ92,$A13:$A92&gt;GZ$4),_xlfn._xlws.FILTER($C$9:GY92,$A$9:$A92&gt;GZ$4)))),"")</f>
        <v/>
      </c>
      <c r="HA12" s="32" t="str" cm="1">
        <f t="array" ref="HA12">IF(AND(($A12&lt;&gt;"")*($A12&gt;HA$4)*($A12&lt;=HA$5)),IF(AND((SUMIFS($B$9:$B12,$A$9:$A12,"&lt;"&amp;$A12,$A$9:$A12,"&gt;="&amp;HA$4,$A$9:$A12,"&lt;="&amp;HA$5)&gt;SUM(_xlfn._xlws.FILTER(HA13:HA92,$A13:$A92&gt;HA$4),_xlfn._xlws.FILTER($C$9:GZ92,$A$9:$A92&gt;HA$4))),(SUMIFS($B$9:$B12,$A$9:$A12,"&lt;"&amp;$A12,$A$9:$A12,"&gt;="&amp;HA$4,$A$9:$A12,"&lt;="&amp;HA$5)-SUM(_xlfn._xlws.FILTER(HA13:HA92,$A13:$A92&gt;HA$4),_xlfn._xlws.FILTER($C$9:GZ92,$A$9:$A92&gt;HA$4))&gt;HA$6)),HA$6,MAX(0,SUMIFS($B$9:$B12,$A$9:$A12,"&lt;"&amp;$A12,$A$9:$A12,"&gt;="&amp;HA$4,$A$9:$A12,"&lt;="&amp;HA$5)-SUM(_xlfn._xlws.FILTER(HA13:HA92,$A13:$A92&gt;HA$4),_xlfn._xlws.FILTER($C$9:GZ92,$A$9:$A92&gt;HA$4)))),"")</f>
        <v/>
      </c>
      <c r="HB12" s="32" t="str" cm="1">
        <f t="array" ref="HB12">IF(AND(($A12&lt;&gt;"")*($A12&gt;HB$4)*($A12&lt;=HB$5)),IF(AND((SUMIFS($B$9:$B12,$A$9:$A12,"&lt;"&amp;$A12,$A$9:$A12,"&gt;="&amp;HB$4,$A$9:$A12,"&lt;="&amp;HB$5)&gt;SUM(_xlfn._xlws.FILTER(HB13:HB92,$A13:$A92&gt;HB$4),_xlfn._xlws.FILTER($C$9:HA92,$A$9:$A92&gt;HB$4))),(SUMIFS($B$9:$B12,$A$9:$A12,"&lt;"&amp;$A12,$A$9:$A12,"&gt;="&amp;HB$4,$A$9:$A12,"&lt;="&amp;HB$5)-SUM(_xlfn._xlws.FILTER(HB13:HB92,$A13:$A92&gt;HB$4),_xlfn._xlws.FILTER($C$9:HA92,$A$9:$A92&gt;HB$4))&gt;HB$6)),HB$6,MAX(0,SUMIFS($B$9:$B12,$A$9:$A12,"&lt;"&amp;$A12,$A$9:$A12,"&gt;="&amp;HB$4,$A$9:$A12,"&lt;="&amp;HB$5)-SUM(_xlfn._xlws.FILTER(HB13:HB92,$A13:$A92&gt;HB$4),_xlfn._xlws.FILTER($C$9:HA92,$A$9:$A92&gt;HB$4)))),"")</f>
        <v/>
      </c>
      <c r="HC12" s="32" t="str" cm="1">
        <f t="array" ref="HC12">IF(AND(($A12&lt;&gt;"")*($A12&gt;HC$4)*($A12&lt;=HC$5)),IF(AND((SUMIFS($B$9:$B12,$A$9:$A12,"&lt;"&amp;$A12,$A$9:$A12,"&gt;="&amp;HC$4,$A$9:$A12,"&lt;="&amp;HC$5)&gt;SUM(_xlfn._xlws.FILTER(HC13:HC92,$A13:$A92&gt;HC$4),_xlfn._xlws.FILTER($C$9:HB92,$A$9:$A92&gt;HC$4))),(SUMIFS($B$9:$B12,$A$9:$A12,"&lt;"&amp;$A12,$A$9:$A12,"&gt;="&amp;HC$4,$A$9:$A12,"&lt;="&amp;HC$5)-SUM(_xlfn._xlws.FILTER(HC13:HC92,$A13:$A92&gt;HC$4),_xlfn._xlws.FILTER($C$9:HB92,$A$9:$A92&gt;HC$4))&gt;HC$6)),HC$6,MAX(0,SUMIFS($B$9:$B12,$A$9:$A12,"&lt;"&amp;$A12,$A$9:$A12,"&gt;="&amp;HC$4,$A$9:$A12,"&lt;="&amp;HC$5)-SUM(_xlfn._xlws.FILTER(HC13:HC92,$A13:$A92&gt;HC$4),_xlfn._xlws.FILTER($C$9:HB92,$A$9:$A92&gt;HC$4)))),"")</f>
        <v/>
      </c>
      <c r="HD12" s="32" t="str" cm="1">
        <f t="array" ref="HD12">IF(AND(($A12&lt;&gt;"")*($A12&gt;HD$4)*($A12&lt;=HD$5)),IF(AND((SUMIFS($B$9:$B12,$A$9:$A12,"&lt;"&amp;$A12,$A$9:$A12,"&gt;="&amp;HD$4,$A$9:$A12,"&lt;="&amp;HD$5)&gt;SUM(_xlfn._xlws.FILTER(HD13:HD92,$A13:$A92&gt;HD$4),_xlfn._xlws.FILTER($C$9:HC92,$A$9:$A92&gt;HD$4))),(SUMIFS($B$9:$B12,$A$9:$A12,"&lt;"&amp;$A12,$A$9:$A12,"&gt;="&amp;HD$4,$A$9:$A12,"&lt;="&amp;HD$5)-SUM(_xlfn._xlws.FILTER(HD13:HD92,$A13:$A92&gt;HD$4),_xlfn._xlws.FILTER($C$9:HC92,$A$9:$A92&gt;HD$4))&gt;HD$6)),HD$6,MAX(0,SUMIFS($B$9:$B12,$A$9:$A12,"&lt;"&amp;$A12,$A$9:$A12,"&gt;="&amp;HD$4,$A$9:$A12,"&lt;="&amp;HD$5)-SUM(_xlfn._xlws.FILTER(HD13:HD92,$A13:$A92&gt;HD$4),_xlfn._xlws.FILTER($C$9:HC92,$A$9:$A92&gt;HD$4)))),"")</f>
        <v/>
      </c>
      <c r="HE12" s="32" t="str" cm="1">
        <f t="array" ref="HE12">IF(AND(($A12&lt;&gt;"")*($A12&gt;HE$4)*($A12&lt;=HE$5)),IF(AND((SUMIFS($B$9:$B12,$A$9:$A12,"&lt;"&amp;$A12,$A$9:$A12,"&gt;="&amp;HE$4,$A$9:$A12,"&lt;="&amp;HE$5)&gt;SUM(_xlfn._xlws.FILTER(HE13:HE92,$A13:$A92&gt;HE$4),_xlfn._xlws.FILTER($C$9:HD92,$A$9:$A92&gt;HE$4))),(SUMIFS($B$9:$B12,$A$9:$A12,"&lt;"&amp;$A12,$A$9:$A12,"&gt;="&amp;HE$4,$A$9:$A12,"&lt;="&amp;HE$5)-SUM(_xlfn._xlws.FILTER(HE13:HE92,$A13:$A92&gt;HE$4),_xlfn._xlws.FILTER($C$9:HD92,$A$9:$A92&gt;HE$4))&gt;HE$6)),HE$6,MAX(0,SUMIFS($B$9:$B12,$A$9:$A12,"&lt;"&amp;$A12,$A$9:$A12,"&gt;="&amp;HE$4,$A$9:$A12,"&lt;="&amp;HE$5)-SUM(_xlfn._xlws.FILTER(HE13:HE92,$A13:$A92&gt;HE$4),_xlfn._xlws.FILTER($C$9:HD92,$A$9:$A92&gt;HE$4)))),"")</f>
        <v/>
      </c>
      <c r="HF12" s="32" t="str" cm="1">
        <f t="array" ref="HF12">IF(AND(($A12&lt;&gt;"")*($A12&gt;HF$4)*($A12&lt;=HF$5)),IF(AND((SUMIFS($B$9:$B12,$A$9:$A12,"&lt;"&amp;$A12,$A$9:$A12,"&gt;="&amp;HF$4,$A$9:$A12,"&lt;="&amp;HF$5)&gt;SUM(_xlfn._xlws.FILTER(HF13:HF92,$A13:$A92&gt;HF$4),_xlfn._xlws.FILTER($C$9:HE92,$A$9:$A92&gt;HF$4))),(SUMIFS($B$9:$B12,$A$9:$A12,"&lt;"&amp;$A12,$A$9:$A12,"&gt;="&amp;HF$4,$A$9:$A12,"&lt;="&amp;HF$5)-SUM(_xlfn._xlws.FILTER(HF13:HF92,$A13:$A92&gt;HF$4),_xlfn._xlws.FILTER($C$9:HE92,$A$9:$A92&gt;HF$4))&gt;HF$6)),HF$6,MAX(0,SUMIFS($B$9:$B12,$A$9:$A12,"&lt;"&amp;$A12,$A$9:$A12,"&gt;="&amp;HF$4,$A$9:$A12,"&lt;="&amp;HF$5)-SUM(_xlfn._xlws.FILTER(HF13:HF92,$A13:$A92&gt;HF$4),_xlfn._xlws.FILTER($C$9:HE92,$A$9:$A92&gt;HF$4)))),"")</f>
        <v/>
      </c>
      <c r="HG12" s="32" t="str" cm="1">
        <f t="array" ref="HG12">IF(AND(($A12&lt;&gt;"")*($A12&gt;HG$4)*($A12&lt;=HG$5)),IF(AND((SUMIFS($B$9:$B12,$A$9:$A12,"&lt;"&amp;$A12,$A$9:$A12,"&gt;="&amp;HG$4,$A$9:$A12,"&lt;="&amp;HG$5)&gt;SUM(_xlfn._xlws.FILTER(HG13:HG92,$A13:$A92&gt;HG$4),_xlfn._xlws.FILTER($C$9:HF92,$A$9:$A92&gt;HG$4))),(SUMIFS($B$9:$B12,$A$9:$A12,"&lt;"&amp;$A12,$A$9:$A12,"&gt;="&amp;HG$4,$A$9:$A12,"&lt;="&amp;HG$5)-SUM(_xlfn._xlws.FILTER(HG13:HG92,$A13:$A92&gt;HG$4),_xlfn._xlws.FILTER($C$9:HF92,$A$9:$A92&gt;HG$4))&gt;HG$6)),HG$6,MAX(0,SUMIFS($B$9:$B12,$A$9:$A12,"&lt;"&amp;$A12,$A$9:$A12,"&gt;="&amp;HG$4,$A$9:$A12,"&lt;="&amp;HG$5)-SUM(_xlfn._xlws.FILTER(HG13:HG92,$A13:$A92&gt;HG$4),_xlfn._xlws.FILTER($C$9:HF92,$A$9:$A92&gt;HG$4)))),"")</f>
        <v/>
      </c>
      <c r="HH12" s="32" t="str" cm="1">
        <f t="array" ref="HH12">IF(AND(($A12&lt;&gt;"")*($A12&gt;HH$4)*($A12&lt;=HH$5)),IF(AND((SUMIFS($B$9:$B12,$A$9:$A12,"&lt;"&amp;$A12,$A$9:$A12,"&gt;="&amp;HH$4,$A$9:$A12,"&lt;="&amp;HH$5)&gt;SUM(_xlfn._xlws.FILTER(HH13:HH92,$A13:$A92&gt;HH$4),_xlfn._xlws.FILTER($C$9:HG92,$A$9:$A92&gt;HH$4))),(SUMIFS($B$9:$B12,$A$9:$A12,"&lt;"&amp;$A12,$A$9:$A12,"&gt;="&amp;HH$4,$A$9:$A12,"&lt;="&amp;HH$5)-SUM(_xlfn._xlws.FILTER(HH13:HH92,$A13:$A92&gt;HH$4),_xlfn._xlws.FILTER($C$9:HG92,$A$9:$A92&gt;HH$4))&gt;HH$6)),HH$6,MAX(0,SUMIFS($B$9:$B12,$A$9:$A12,"&lt;"&amp;$A12,$A$9:$A12,"&gt;="&amp;HH$4,$A$9:$A12,"&lt;="&amp;HH$5)-SUM(_xlfn._xlws.FILTER(HH13:HH92,$A13:$A92&gt;HH$4),_xlfn._xlws.FILTER($C$9:HG92,$A$9:$A92&gt;HH$4)))),"")</f>
        <v/>
      </c>
      <c r="HI12" s="32" t="str" cm="1">
        <f t="array" ref="HI12">IF(AND(($A12&lt;&gt;"")*($A12&gt;HI$4)*($A12&lt;=HI$5)),IF(AND((SUMIFS($B$9:$B12,$A$9:$A12,"&lt;"&amp;$A12,$A$9:$A12,"&gt;="&amp;HI$4,$A$9:$A12,"&lt;="&amp;HI$5)&gt;SUM(_xlfn._xlws.FILTER(HI13:HI92,$A13:$A92&gt;HI$4),_xlfn._xlws.FILTER($C$9:HH92,$A$9:$A92&gt;HI$4))),(SUMIFS($B$9:$B12,$A$9:$A12,"&lt;"&amp;$A12,$A$9:$A12,"&gt;="&amp;HI$4,$A$9:$A12,"&lt;="&amp;HI$5)-SUM(_xlfn._xlws.FILTER(HI13:HI92,$A13:$A92&gt;HI$4),_xlfn._xlws.FILTER($C$9:HH92,$A$9:$A92&gt;HI$4))&gt;HI$6)),HI$6,MAX(0,SUMIFS($B$9:$B12,$A$9:$A12,"&lt;"&amp;$A12,$A$9:$A12,"&gt;="&amp;HI$4,$A$9:$A12,"&lt;="&amp;HI$5)-SUM(_xlfn._xlws.FILTER(HI13:HI92,$A13:$A92&gt;HI$4),_xlfn._xlws.FILTER($C$9:HH92,$A$9:$A92&gt;HI$4)))),"")</f>
        <v/>
      </c>
      <c r="HJ12" s="32" t="str" cm="1">
        <f t="array" ref="HJ12">IF(AND(($A12&lt;&gt;"")*($A12&gt;HJ$4)*($A12&lt;=HJ$5)),IF(AND((SUMIFS($B$9:$B12,$A$9:$A12,"&lt;"&amp;$A12,$A$9:$A12,"&gt;="&amp;HJ$4,$A$9:$A12,"&lt;="&amp;HJ$5)&gt;SUM(_xlfn._xlws.FILTER(HJ13:HJ92,$A13:$A92&gt;HJ$4),_xlfn._xlws.FILTER($C$9:HI92,$A$9:$A92&gt;HJ$4))),(SUMIFS($B$9:$B12,$A$9:$A12,"&lt;"&amp;$A12,$A$9:$A12,"&gt;="&amp;HJ$4,$A$9:$A12,"&lt;="&amp;HJ$5)-SUM(_xlfn._xlws.FILTER(HJ13:HJ92,$A13:$A92&gt;HJ$4),_xlfn._xlws.FILTER($C$9:HI92,$A$9:$A92&gt;HJ$4))&gt;HJ$6)),HJ$6,MAX(0,SUMIFS($B$9:$B12,$A$9:$A12,"&lt;"&amp;$A12,$A$9:$A12,"&gt;="&amp;HJ$4,$A$9:$A12,"&lt;="&amp;HJ$5)-SUM(_xlfn._xlws.FILTER(HJ13:HJ92,$A13:$A92&gt;HJ$4),_xlfn._xlws.FILTER($C$9:HI92,$A$9:$A92&gt;HJ$4)))),"")</f>
        <v/>
      </c>
      <c r="HK12" s="32" t="str" cm="1">
        <f t="array" ref="HK12">IF(AND(($A12&lt;&gt;"")*($A12&gt;HK$4)*($A12&lt;=HK$5)),IF(AND((SUMIFS($B$9:$B12,$A$9:$A12,"&lt;"&amp;$A12,$A$9:$A12,"&gt;="&amp;HK$4,$A$9:$A12,"&lt;="&amp;HK$5)&gt;SUM(_xlfn._xlws.FILTER(HK13:HK92,$A13:$A92&gt;HK$4),_xlfn._xlws.FILTER($C$9:HJ92,$A$9:$A92&gt;HK$4))),(SUMIFS($B$9:$B12,$A$9:$A12,"&lt;"&amp;$A12,$A$9:$A12,"&gt;="&amp;HK$4,$A$9:$A12,"&lt;="&amp;HK$5)-SUM(_xlfn._xlws.FILTER(HK13:HK92,$A13:$A92&gt;HK$4),_xlfn._xlws.FILTER($C$9:HJ92,$A$9:$A92&gt;HK$4))&gt;HK$6)),HK$6,MAX(0,SUMIFS($B$9:$B12,$A$9:$A12,"&lt;"&amp;$A12,$A$9:$A12,"&gt;="&amp;HK$4,$A$9:$A12,"&lt;="&amp;HK$5)-SUM(_xlfn._xlws.FILTER(HK13:HK92,$A13:$A92&gt;HK$4),_xlfn._xlws.FILTER($C$9:HJ92,$A$9:$A92&gt;HK$4)))),"")</f>
        <v/>
      </c>
      <c r="HL12" s="32" t="str" cm="1">
        <f t="array" ref="HL12">IF(AND(($A12&lt;&gt;"")*($A12&gt;HL$4)*($A12&lt;=HL$5)),IF(AND((SUMIFS($B$9:$B12,$A$9:$A12,"&lt;"&amp;$A12,$A$9:$A12,"&gt;="&amp;HL$4,$A$9:$A12,"&lt;="&amp;HL$5)&gt;SUM(_xlfn._xlws.FILTER(HL13:HL92,$A13:$A92&gt;HL$4),_xlfn._xlws.FILTER($C$9:HK92,$A$9:$A92&gt;HL$4))),(SUMIFS($B$9:$B12,$A$9:$A12,"&lt;"&amp;$A12,$A$9:$A12,"&gt;="&amp;HL$4,$A$9:$A12,"&lt;="&amp;HL$5)-SUM(_xlfn._xlws.FILTER(HL13:HL92,$A13:$A92&gt;HL$4),_xlfn._xlws.FILTER($C$9:HK92,$A$9:$A92&gt;HL$4))&gt;HL$6)),HL$6,MAX(0,SUMIFS($B$9:$B12,$A$9:$A12,"&lt;"&amp;$A12,$A$9:$A12,"&gt;="&amp;HL$4,$A$9:$A12,"&lt;="&amp;HL$5)-SUM(_xlfn._xlws.FILTER(HL13:HL92,$A13:$A92&gt;HL$4),_xlfn._xlws.FILTER($C$9:HK92,$A$9:$A92&gt;HL$4)))),"")</f>
        <v/>
      </c>
      <c r="HM12" s="32" t="str" cm="1">
        <f t="array" ref="HM12">IF(AND(($A12&lt;&gt;"")*($A12&gt;HM$4)*($A12&lt;=HM$5)),IF(AND((SUMIFS($B$9:$B12,$A$9:$A12,"&lt;"&amp;$A12,$A$9:$A12,"&gt;="&amp;HM$4,$A$9:$A12,"&lt;="&amp;HM$5)&gt;SUM(_xlfn._xlws.FILTER(HM13:HM92,$A13:$A92&gt;HM$4),_xlfn._xlws.FILTER($C$9:HL92,$A$9:$A92&gt;HM$4))),(SUMIFS($B$9:$B12,$A$9:$A12,"&lt;"&amp;$A12,$A$9:$A12,"&gt;="&amp;HM$4,$A$9:$A12,"&lt;="&amp;HM$5)-SUM(_xlfn._xlws.FILTER(HM13:HM92,$A13:$A92&gt;HM$4),_xlfn._xlws.FILTER($C$9:HL92,$A$9:$A92&gt;HM$4))&gt;HM$6)),HM$6,MAX(0,SUMIFS($B$9:$B12,$A$9:$A12,"&lt;"&amp;$A12,$A$9:$A12,"&gt;="&amp;HM$4,$A$9:$A12,"&lt;="&amp;HM$5)-SUM(_xlfn._xlws.FILTER(HM13:HM92,$A13:$A92&gt;HM$4),_xlfn._xlws.FILTER($C$9:HL92,$A$9:$A92&gt;HM$4)))),"")</f>
        <v/>
      </c>
      <c r="HN12" s="32" t="str" cm="1">
        <f t="array" ref="HN12">IF(AND(($A12&lt;&gt;"")*($A12&gt;HN$4)*($A12&lt;=HN$5)),IF(AND((SUMIFS($B$9:$B12,$A$9:$A12,"&lt;"&amp;$A12,$A$9:$A12,"&gt;="&amp;HN$4,$A$9:$A12,"&lt;="&amp;HN$5)&gt;SUM(_xlfn._xlws.FILTER(HN13:HN92,$A13:$A92&gt;HN$4),_xlfn._xlws.FILTER($C$9:HM92,$A$9:$A92&gt;HN$4))),(SUMIFS($B$9:$B12,$A$9:$A12,"&lt;"&amp;$A12,$A$9:$A12,"&gt;="&amp;HN$4,$A$9:$A12,"&lt;="&amp;HN$5)-SUM(_xlfn._xlws.FILTER(HN13:HN92,$A13:$A92&gt;HN$4),_xlfn._xlws.FILTER($C$9:HM92,$A$9:$A92&gt;HN$4))&gt;HN$6)),HN$6,MAX(0,SUMIFS($B$9:$B12,$A$9:$A12,"&lt;"&amp;$A12,$A$9:$A12,"&gt;="&amp;HN$4,$A$9:$A12,"&lt;="&amp;HN$5)-SUM(_xlfn._xlws.FILTER(HN13:HN92,$A13:$A92&gt;HN$4),_xlfn._xlws.FILTER($C$9:HM92,$A$9:$A92&gt;HN$4)))),"")</f>
        <v/>
      </c>
      <c r="HO12" s="32" t="str" cm="1">
        <f t="array" ref="HO12">IF(AND(($A12&lt;&gt;"")*($A12&gt;HO$4)*($A12&lt;=HO$5)),IF(AND((SUMIFS($B$9:$B12,$A$9:$A12,"&lt;"&amp;$A12,$A$9:$A12,"&gt;="&amp;HO$4,$A$9:$A12,"&lt;="&amp;HO$5)&gt;SUM(_xlfn._xlws.FILTER(HO13:HO92,$A13:$A92&gt;HO$4),_xlfn._xlws.FILTER($C$9:HN92,$A$9:$A92&gt;HO$4))),(SUMIFS($B$9:$B12,$A$9:$A12,"&lt;"&amp;$A12,$A$9:$A12,"&gt;="&amp;HO$4,$A$9:$A12,"&lt;="&amp;HO$5)-SUM(_xlfn._xlws.FILTER(HO13:HO92,$A13:$A92&gt;HO$4),_xlfn._xlws.FILTER($C$9:HN92,$A$9:$A92&gt;HO$4))&gt;HO$6)),HO$6,MAX(0,SUMIFS($B$9:$B12,$A$9:$A12,"&lt;"&amp;$A12,$A$9:$A12,"&gt;="&amp;HO$4,$A$9:$A12,"&lt;="&amp;HO$5)-SUM(_xlfn._xlws.FILTER(HO13:HO92,$A13:$A92&gt;HO$4),_xlfn._xlws.FILTER($C$9:HN92,$A$9:$A92&gt;HO$4)))),"")</f>
        <v/>
      </c>
      <c r="HP12" s="32" t="str" cm="1">
        <f t="array" ref="HP12">IF(AND(($A12&lt;&gt;"")*($A12&gt;HP$4)*($A12&lt;=HP$5)),IF(AND((SUMIFS($B$9:$B12,$A$9:$A12,"&lt;"&amp;$A12,$A$9:$A12,"&gt;="&amp;HP$4,$A$9:$A12,"&lt;="&amp;HP$5)&gt;SUM(_xlfn._xlws.FILTER(HP13:HP92,$A13:$A92&gt;HP$4),_xlfn._xlws.FILTER($C$9:HO92,$A$9:$A92&gt;HP$4))),(SUMIFS($B$9:$B12,$A$9:$A12,"&lt;"&amp;$A12,$A$9:$A12,"&gt;="&amp;HP$4,$A$9:$A12,"&lt;="&amp;HP$5)-SUM(_xlfn._xlws.FILTER(HP13:HP92,$A13:$A92&gt;HP$4),_xlfn._xlws.FILTER($C$9:HO92,$A$9:$A92&gt;HP$4))&gt;HP$6)),HP$6,MAX(0,SUMIFS($B$9:$B12,$A$9:$A12,"&lt;"&amp;$A12,$A$9:$A12,"&gt;="&amp;HP$4,$A$9:$A12,"&lt;="&amp;HP$5)-SUM(_xlfn._xlws.FILTER(HP13:HP92,$A13:$A92&gt;HP$4),_xlfn._xlws.FILTER($C$9:HO92,$A$9:$A92&gt;HP$4)))),"")</f>
        <v/>
      </c>
      <c r="HQ12" s="32" t="str" cm="1">
        <f t="array" ref="HQ12">IF(AND(($A12&lt;&gt;"")*($A12&gt;HQ$4)*($A12&lt;=HQ$5)),IF(AND((SUMIFS($B$9:$B12,$A$9:$A12,"&lt;"&amp;$A12,$A$9:$A12,"&gt;="&amp;HQ$4,$A$9:$A12,"&lt;="&amp;HQ$5)&gt;SUM(_xlfn._xlws.FILTER(HQ13:HQ92,$A13:$A92&gt;HQ$4),_xlfn._xlws.FILTER($C$9:HP92,$A$9:$A92&gt;HQ$4))),(SUMIFS($B$9:$B12,$A$9:$A12,"&lt;"&amp;$A12,$A$9:$A12,"&gt;="&amp;HQ$4,$A$9:$A12,"&lt;="&amp;HQ$5)-SUM(_xlfn._xlws.FILTER(HQ13:HQ92,$A13:$A92&gt;HQ$4),_xlfn._xlws.FILTER($C$9:HP92,$A$9:$A92&gt;HQ$4))&gt;HQ$6)),HQ$6,MAX(0,SUMIFS($B$9:$B12,$A$9:$A12,"&lt;"&amp;$A12,$A$9:$A12,"&gt;="&amp;HQ$4,$A$9:$A12,"&lt;="&amp;HQ$5)-SUM(_xlfn._xlws.FILTER(HQ13:HQ92,$A13:$A92&gt;HQ$4),_xlfn._xlws.FILTER($C$9:HP92,$A$9:$A92&gt;HQ$4)))),"")</f>
        <v/>
      </c>
      <c r="HR12" s="32" t="str" cm="1">
        <f t="array" ref="HR12">IF(AND(($A12&lt;&gt;"")*($A12&gt;HR$4)*($A12&lt;=HR$5)),IF(AND((SUMIFS($B$9:$B12,$A$9:$A12,"&lt;"&amp;$A12,$A$9:$A12,"&gt;="&amp;HR$4,$A$9:$A12,"&lt;="&amp;HR$5)&gt;SUM(_xlfn._xlws.FILTER(HR13:HR92,$A13:$A92&gt;HR$4),_xlfn._xlws.FILTER($C$9:HQ92,$A$9:$A92&gt;HR$4))),(SUMIFS($B$9:$B12,$A$9:$A12,"&lt;"&amp;$A12,$A$9:$A12,"&gt;="&amp;HR$4,$A$9:$A12,"&lt;="&amp;HR$5)-SUM(_xlfn._xlws.FILTER(HR13:HR92,$A13:$A92&gt;HR$4),_xlfn._xlws.FILTER($C$9:HQ92,$A$9:$A92&gt;HR$4))&gt;HR$6)),HR$6,MAX(0,SUMIFS($B$9:$B12,$A$9:$A12,"&lt;"&amp;$A12,$A$9:$A12,"&gt;="&amp;HR$4,$A$9:$A12,"&lt;="&amp;HR$5)-SUM(_xlfn._xlws.FILTER(HR13:HR92,$A13:$A92&gt;HR$4),_xlfn._xlws.FILTER($C$9:HQ92,$A$9:$A92&gt;HR$4)))),"")</f>
        <v/>
      </c>
      <c r="HS12" s="32" t="str" cm="1">
        <f t="array" ref="HS12">IF(AND(($A12&lt;&gt;"")*($A12&gt;HS$4)*($A12&lt;=HS$5)),IF(AND((SUMIFS($B$9:$B12,$A$9:$A12,"&lt;"&amp;$A12,$A$9:$A12,"&gt;="&amp;HS$4,$A$9:$A12,"&lt;="&amp;HS$5)&gt;SUM(_xlfn._xlws.FILTER(HS13:HS92,$A13:$A92&gt;HS$4),_xlfn._xlws.FILTER($C$9:HR92,$A$9:$A92&gt;HS$4))),(SUMIFS($B$9:$B12,$A$9:$A12,"&lt;"&amp;$A12,$A$9:$A12,"&gt;="&amp;HS$4,$A$9:$A12,"&lt;="&amp;HS$5)-SUM(_xlfn._xlws.FILTER(HS13:HS92,$A13:$A92&gt;HS$4),_xlfn._xlws.FILTER($C$9:HR92,$A$9:$A92&gt;HS$4))&gt;HS$6)),HS$6,MAX(0,SUMIFS($B$9:$B12,$A$9:$A12,"&lt;"&amp;$A12,$A$9:$A12,"&gt;="&amp;HS$4,$A$9:$A12,"&lt;="&amp;HS$5)-SUM(_xlfn._xlws.FILTER(HS13:HS92,$A13:$A92&gt;HS$4),_xlfn._xlws.FILTER($C$9:HR92,$A$9:$A92&gt;HS$4)))),"")</f>
        <v/>
      </c>
    </row>
    <row r="13" spans="1:227" x14ac:dyDescent="0.2">
      <c r="A13" s="63">
        <v>45474</v>
      </c>
      <c r="B13" s="32">
        <f>VLOOKUP(A13,Table5[],7,FALSE)</f>
        <v>0</v>
      </c>
      <c r="C13" s="32"/>
      <c r="D13" s="32" cm="1">
        <f t="array" ref="D13">IF(AND(($A13&lt;&gt;"")*($A13&gt;D$4)*($A13&lt;=D$5)),IF(AND((SUMIFS($B$9:$B13,$A$9:$A13,"&lt;"&amp;$A13,$A$9:$A13,"&gt;="&amp;D$4,$A$9:$A13,"&lt;="&amp;D$5)&gt;SUM(_xlfn._xlws.FILTER(D14:D93,$A14:$A93&gt;D$4),_xlfn._xlws.FILTER($C$9:C93,$A$9:$A93&gt;D$4))),(SUMIFS($B$9:$B13,$A$9:$A13,"&lt;"&amp;$A13,$A$9:$A13,"&gt;="&amp;D$4,$A$9:$A13,"&lt;="&amp;D$5)-SUM(_xlfn._xlws.FILTER(D14:D93,$A14:$A93&gt;D$4),_xlfn._xlws.FILTER($C$9:C93,$A$9:$A93&gt;D$4))&gt;D$6)),D$6,MAX(0,SUMIFS($B$9:$B13,$A$9:$A13,"&lt;"&amp;$A13,$A$9:$A13,"&gt;="&amp;D$4,$A$9:$A13,"&lt;="&amp;D$5)-SUM(_xlfn._xlws.FILTER(D14:D93,$A14:$A93&gt;D$4),_xlfn._xlws.FILTER($C$9:C93,$A$9:$A93&gt;D$4)))),"")</f>
        <v>5000</v>
      </c>
      <c r="E13" s="32" cm="1">
        <f t="array" ref="E13">IF(AND(($A13&lt;&gt;"")*($A13&gt;E$4)*($A13&lt;=E$5)),IF(AND((SUMIFS($B$9:$B13,$A$9:$A13,"&lt;"&amp;$A13,$A$9:$A13,"&gt;="&amp;E$4,$A$9:$A13,"&lt;="&amp;E$5)&gt;SUM(_xlfn._xlws.FILTER(E14:E93,$A14:$A93&gt;E$4),_xlfn._xlws.FILTER($C$9:D93,$A$9:$A93&gt;E$4))),(SUMIFS($B$9:$B13,$A$9:$A13,"&lt;"&amp;$A13,$A$9:$A13,"&gt;="&amp;E$4,$A$9:$A13,"&lt;="&amp;E$5)-SUM(_xlfn._xlws.FILTER(E14:E93,$A14:$A93&gt;E$4),_xlfn._xlws.FILTER($C$9:D93,$A$9:$A93&gt;E$4))&gt;E$6)),E$6,MAX(0,SUMIFS($B$9:$B13,$A$9:$A13,"&lt;"&amp;$A13,$A$9:$A13,"&gt;="&amp;E$4,$A$9:$A13,"&lt;="&amp;E$5)-SUM(_xlfn._xlws.FILTER(E14:E93,$A14:$A93&gt;E$4),_xlfn._xlws.FILTER($C$9:D93,$A$9:$A93&gt;E$4)))),"")</f>
        <v>0</v>
      </c>
      <c r="F13" s="32" cm="1">
        <f t="array" ref="F13">IF(AND(($A13&lt;&gt;"")*($A13&gt;F$4)*($A13&lt;=F$5)),IF(AND((SUMIFS($B$9:$B13,$A$9:$A13,"&lt;"&amp;$A13,$A$9:$A13,"&gt;="&amp;F$4,$A$9:$A13,"&lt;="&amp;F$5)&gt;SUM(_xlfn._xlws.FILTER(F14:F93,$A14:$A93&gt;F$4),_xlfn._xlws.FILTER($C$9:E93,$A$9:$A93&gt;F$4))),(SUMIFS($B$9:$B13,$A$9:$A13,"&lt;"&amp;$A13,$A$9:$A13,"&gt;="&amp;F$4,$A$9:$A13,"&lt;="&amp;F$5)-SUM(_xlfn._xlws.FILTER(F14:F93,$A14:$A93&gt;F$4),_xlfn._xlws.FILTER($C$9:E93,$A$9:$A93&gt;F$4))&gt;F$6)),F$6,MAX(0,SUMIFS($B$9:$B13,$A$9:$A13,"&lt;"&amp;$A13,$A$9:$A13,"&gt;="&amp;F$4,$A$9:$A13,"&lt;="&amp;F$5)-SUM(_xlfn._xlws.FILTER(F14:F93,$A14:$A93&gt;F$4),_xlfn._xlws.FILTER($C$9:E93,$A$9:$A93&gt;F$4)))),"")</f>
        <v>0</v>
      </c>
      <c r="G13" s="32" t="str" cm="1">
        <f t="array" ref="G13">IF(AND(($A13&lt;&gt;"")*($A13&gt;G$4)*($A13&lt;=G$5)),IF(AND((SUMIFS($B$9:$B13,$A$9:$A13,"&lt;"&amp;$A13,$A$9:$A13,"&gt;="&amp;G$4,$A$9:$A13,"&lt;="&amp;G$5)&gt;SUM(_xlfn._xlws.FILTER(G14:G93,$A14:$A93&gt;G$4),_xlfn._xlws.FILTER($C$9:F93,$A$9:$A93&gt;G$4))),(SUMIFS($B$9:$B13,$A$9:$A13,"&lt;"&amp;$A13,$A$9:$A13,"&gt;="&amp;G$4,$A$9:$A13,"&lt;="&amp;G$5)-SUM(_xlfn._xlws.FILTER(G14:G93,$A14:$A93&gt;G$4),_xlfn._xlws.FILTER($C$9:F93,$A$9:$A93&gt;G$4))&gt;G$6)),G$6,MAX(0,SUMIFS($B$9:$B13,$A$9:$A13,"&lt;"&amp;$A13,$A$9:$A13,"&gt;="&amp;G$4,$A$9:$A13,"&lt;="&amp;G$5)-SUM(_xlfn._xlws.FILTER(G14:G93,$A14:$A93&gt;G$4),_xlfn._xlws.FILTER($C$9:F93,$A$9:$A93&gt;G$4)))),"")</f>
        <v/>
      </c>
      <c r="H13" s="32" t="str" cm="1">
        <f t="array" ref="H13">IF(AND(($A13&lt;&gt;"")*($A13&gt;H$4)*($A13&lt;=H$5)),IF(AND((SUMIFS($B$9:$B13,$A$9:$A13,"&lt;"&amp;$A13,$A$9:$A13,"&gt;="&amp;H$4,$A$9:$A13,"&lt;="&amp;H$5)&gt;SUM(_xlfn._xlws.FILTER(H14:H93,$A14:$A93&gt;H$4),_xlfn._xlws.FILTER($C$9:G93,$A$9:$A93&gt;H$4))),(SUMIFS($B$9:$B13,$A$9:$A13,"&lt;"&amp;$A13,$A$9:$A13,"&gt;="&amp;H$4,$A$9:$A13,"&lt;="&amp;H$5)-SUM(_xlfn._xlws.FILTER(H14:H93,$A14:$A93&gt;H$4),_xlfn._xlws.FILTER($C$9:G93,$A$9:$A93&gt;H$4))&gt;H$6)),H$6,MAX(0,SUMIFS($B$9:$B13,$A$9:$A13,"&lt;"&amp;$A13,$A$9:$A13,"&gt;="&amp;H$4,$A$9:$A13,"&lt;="&amp;H$5)-SUM(_xlfn._xlws.FILTER(H14:H93,$A14:$A93&gt;H$4),_xlfn._xlws.FILTER($C$9:G93,$A$9:$A93&gt;H$4)))),"")</f>
        <v/>
      </c>
      <c r="I13" s="32" t="str" cm="1">
        <f t="array" ref="I13">IF(AND(($A13&lt;&gt;"")*($A13&gt;I$4)*($A13&lt;=I$5)),IF(AND((SUMIFS($B$9:$B13,$A$9:$A13,"&lt;"&amp;$A13,$A$9:$A13,"&gt;="&amp;I$4,$A$9:$A13,"&lt;="&amp;I$5)&gt;SUM(_xlfn._xlws.FILTER(I14:I93,$A14:$A93&gt;I$4),_xlfn._xlws.FILTER($C$9:H93,$A$9:$A93&gt;I$4))),(SUMIFS($B$9:$B13,$A$9:$A13,"&lt;"&amp;$A13,$A$9:$A13,"&gt;="&amp;I$4,$A$9:$A13,"&lt;="&amp;I$5)-SUM(_xlfn._xlws.FILTER(I14:I93,$A14:$A93&gt;I$4),_xlfn._xlws.FILTER($C$9:H93,$A$9:$A93&gt;I$4))&gt;I$6)),I$6,MAX(0,SUMIFS($B$9:$B13,$A$9:$A13,"&lt;"&amp;$A13,$A$9:$A13,"&gt;="&amp;I$4,$A$9:$A13,"&lt;="&amp;I$5)-SUM(_xlfn._xlws.FILTER(I14:I93,$A14:$A93&gt;I$4),_xlfn._xlws.FILTER($C$9:H93,$A$9:$A93&gt;I$4)))),"")</f>
        <v/>
      </c>
      <c r="J13" s="32" t="str" cm="1">
        <f t="array" ref="J13">IF(AND(($A13&lt;&gt;"")*($A13&gt;J$4)*($A13&lt;=J$5)),IF(AND((SUMIFS($B$9:$B13,$A$9:$A13,"&lt;"&amp;$A13,$A$9:$A13,"&gt;="&amp;J$4,$A$9:$A13,"&lt;="&amp;J$5)&gt;SUM(_xlfn._xlws.FILTER(J14:J93,$A14:$A93&gt;J$4),_xlfn._xlws.FILTER($C$9:I93,$A$9:$A93&gt;J$4))),(SUMIFS($B$9:$B13,$A$9:$A13,"&lt;"&amp;$A13,$A$9:$A13,"&gt;="&amp;J$4,$A$9:$A13,"&lt;="&amp;J$5)-SUM(_xlfn._xlws.FILTER(J14:J93,$A14:$A93&gt;J$4),_xlfn._xlws.FILTER($C$9:I93,$A$9:$A93&gt;J$4))&gt;J$6)),J$6,MAX(0,SUMIFS($B$9:$B13,$A$9:$A13,"&lt;"&amp;$A13,$A$9:$A13,"&gt;="&amp;J$4,$A$9:$A13,"&lt;="&amp;J$5)-SUM(_xlfn._xlws.FILTER(J14:J93,$A14:$A93&gt;J$4),_xlfn._xlws.FILTER($C$9:I93,$A$9:$A93&gt;J$4)))),"")</f>
        <v/>
      </c>
      <c r="K13" s="32" t="str" cm="1">
        <f t="array" ref="K13">IF(AND(($A13&lt;&gt;"")*($A13&gt;K$4)*($A13&lt;=K$5)),IF(AND((SUMIFS($B$9:$B13,$A$9:$A13,"&lt;"&amp;$A13,$A$9:$A13,"&gt;="&amp;K$4,$A$9:$A13,"&lt;="&amp;K$5)&gt;SUM(_xlfn._xlws.FILTER(K14:K93,$A14:$A93&gt;K$4),_xlfn._xlws.FILTER($C$9:J93,$A$9:$A93&gt;K$4))),(SUMIFS($B$9:$B13,$A$9:$A13,"&lt;"&amp;$A13,$A$9:$A13,"&gt;="&amp;K$4,$A$9:$A13,"&lt;="&amp;K$5)-SUM(_xlfn._xlws.FILTER(K14:K93,$A14:$A93&gt;K$4),_xlfn._xlws.FILTER($C$9:J93,$A$9:$A93&gt;K$4))&gt;K$6)),K$6,MAX(0,SUMIFS($B$9:$B13,$A$9:$A13,"&lt;"&amp;$A13,$A$9:$A13,"&gt;="&amp;K$4,$A$9:$A13,"&lt;="&amp;K$5)-SUM(_xlfn._xlws.FILTER(K14:K93,$A14:$A93&gt;K$4),_xlfn._xlws.FILTER($C$9:J93,$A$9:$A93&gt;K$4)))),"")</f>
        <v/>
      </c>
      <c r="L13" s="32" t="str" cm="1">
        <f t="array" ref="L13">IF(AND(($A13&lt;&gt;"")*($A13&gt;L$4)*($A13&lt;=L$5)),IF(AND((SUMIFS($B$9:$B13,$A$9:$A13,"&lt;"&amp;$A13,$A$9:$A13,"&gt;="&amp;L$4,$A$9:$A13,"&lt;="&amp;L$5)&gt;SUM(_xlfn._xlws.FILTER(L14:L93,$A14:$A93&gt;L$4),_xlfn._xlws.FILTER($C$9:K93,$A$9:$A93&gt;L$4))),(SUMIFS($B$9:$B13,$A$9:$A13,"&lt;"&amp;$A13,$A$9:$A13,"&gt;="&amp;L$4,$A$9:$A13,"&lt;="&amp;L$5)-SUM(_xlfn._xlws.FILTER(L14:L93,$A14:$A93&gt;L$4),_xlfn._xlws.FILTER($C$9:K93,$A$9:$A93&gt;L$4))&gt;L$6)),L$6,MAX(0,SUMIFS($B$9:$B13,$A$9:$A13,"&lt;"&amp;$A13,$A$9:$A13,"&gt;="&amp;L$4,$A$9:$A13,"&lt;="&amp;L$5)-SUM(_xlfn._xlws.FILTER(L14:L93,$A14:$A93&gt;L$4),_xlfn._xlws.FILTER($C$9:K93,$A$9:$A93&gt;L$4)))),"")</f>
        <v/>
      </c>
      <c r="M13" s="32" t="str" cm="1">
        <f t="array" ref="M13">IF(AND(($A13&lt;&gt;"")*($A13&gt;M$4)*($A13&lt;=M$5)),IF(AND((SUMIFS($B$9:$B13,$A$9:$A13,"&lt;"&amp;$A13,$A$9:$A13,"&gt;="&amp;M$4,$A$9:$A13,"&lt;="&amp;M$5)&gt;SUM(_xlfn._xlws.FILTER(M14:M93,$A14:$A93&gt;M$4),_xlfn._xlws.FILTER($C$9:L93,$A$9:$A93&gt;M$4))),(SUMIFS($B$9:$B13,$A$9:$A13,"&lt;"&amp;$A13,$A$9:$A13,"&gt;="&amp;M$4,$A$9:$A13,"&lt;="&amp;M$5)-SUM(_xlfn._xlws.FILTER(M14:M93,$A14:$A93&gt;M$4),_xlfn._xlws.FILTER($C$9:L93,$A$9:$A93&gt;M$4))&gt;M$6)),M$6,MAX(0,SUMIFS($B$9:$B13,$A$9:$A13,"&lt;"&amp;$A13,$A$9:$A13,"&gt;="&amp;M$4,$A$9:$A13,"&lt;="&amp;M$5)-SUM(_xlfn._xlws.FILTER(M14:M93,$A14:$A93&gt;M$4),_xlfn._xlws.FILTER($C$9:L93,$A$9:$A93&gt;M$4)))),"")</f>
        <v/>
      </c>
      <c r="N13" s="32" t="str" cm="1">
        <f t="array" ref="N13">IF(AND(($A13&lt;&gt;"")*($A13&gt;N$4)*($A13&lt;=N$5)),IF(AND((SUMIFS($B$9:$B13,$A$9:$A13,"&lt;"&amp;$A13,$A$9:$A13,"&gt;="&amp;N$4,$A$9:$A13,"&lt;="&amp;N$5)&gt;SUM(_xlfn._xlws.FILTER(N14:N93,$A14:$A93&gt;N$4),_xlfn._xlws.FILTER($C$9:M93,$A$9:$A93&gt;N$4))),(SUMIFS($B$9:$B13,$A$9:$A13,"&lt;"&amp;$A13,$A$9:$A13,"&gt;="&amp;N$4,$A$9:$A13,"&lt;="&amp;N$5)-SUM(_xlfn._xlws.FILTER(N14:N93,$A14:$A93&gt;N$4),_xlfn._xlws.FILTER($C$9:M93,$A$9:$A93&gt;N$4))&gt;N$6)),N$6,MAX(0,SUMIFS($B$9:$B13,$A$9:$A13,"&lt;"&amp;$A13,$A$9:$A13,"&gt;="&amp;N$4,$A$9:$A13,"&lt;="&amp;N$5)-SUM(_xlfn._xlws.FILTER(N14:N93,$A14:$A93&gt;N$4),_xlfn._xlws.FILTER($C$9:M93,$A$9:$A93&gt;N$4)))),"")</f>
        <v/>
      </c>
      <c r="O13" s="32" t="str" cm="1">
        <f t="array" ref="O13">IF(AND(($A13&lt;&gt;"")*($A13&gt;O$4)*($A13&lt;=O$5)),IF(AND((SUMIFS($B$9:$B13,$A$9:$A13,"&lt;"&amp;$A13,$A$9:$A13,"&gt;="&amp;O$4,$A$9:$A13,"&lt;="&amp;O$5)&gt;SUM(_xlfn._xlws.FILTER(O14:O93,$A14:$A93&gt;O$4),_xlfn._xlws.FILTER($C$9:N93,$A$9:$A93&gt;O$4))),(SUMIFS($B$9:$B13,$A$9:$A13,"&lt;"&amp;$A13,$A$9:$A13,"&gt;="&amp;O$4,$A$9:$A13,"&lt;="&amp;O$5)-SUM(_xlfn._xlws.FILTER(O14:O93,$A14:$A93&gt;O$4),_xlfn._xlws.FILTER($C$9:N93,$A$9:$A93&gt;O$4))&gt;O$6)),O$6,MAX(0,SUMIFS($B$9:$B13,$A$9:$A13,"&lt;"&amp;$A13,$A$9:$A13,"&gt;="&amp;O$4,$A$9:$A13,"&lt;="&amp;O$5)-SUM(_xlfn._xlws.FILTER(O14:O93,$A14:$A93&gt;O$4),_xlfn._xlws.FILTER($C$9:N93,$A$9:$A93&gt;O$4)))),"")</f>
        <v/>
      </c>
      <c r="P13" s="32" t="str" cm="1">
        <f t="array" ref="P13">IF(AND(($A13&lt;&gt;"")*($A13&gt;P$4)*($A13&lt;=P$5)),IF(AND((SUMIFS($B$9:$B13,$A$9:$A13,"&lt;"&amp;$A13,$A$9:$A13,"&gt;="&amp;P$4,$A$9:$A13,"&lt;="&amp;P$5)&gt;SUM(_xlfn._xlws.FILTER(P14:P93,$A14:$A93&gt;P$4),_xlfn._xlws.FILTER($C$9:O93,$A$9:$A93&gt;P$4))),(SUMIFS($B$9:$B13,$A$9:$A13,"&lt;"&amp;$A13,$A$9:$A13,"&gt;="&amp;P$4,$A$9:$A13,"&lt;="&amp;P$5)-SUM(_xlfn._xlws.FILTER(P14:P93,$A14:$A93&gt;P$4),_xlfn._xlws.FILTER($C$9:O93,$A$9:$A93&gt;P$4))&gt;P$6)),P$6,MAX(0,SUMIFS($B$9:$B13,$A$9:$A13,"&lt;"&amp;$A13,$A$9:$A13,"&gt;="&amp;P$4,$A$9:$A13,"&lt;="&amp;P$5)-SUM(_xlfn._xlws.FILTER(P14:P93,$A14:$A93&gt;P$4),_xlfn._xlws.FILTER($C$9:O93,$A$9:$A93&gt;P$4)))),"")</f>
        <v/>
      </c>
      <c r="Q13" s="32" t="str" cm="1">
        <f t="array" ref="Q13">IF(AND(($A13&lt;&gt;"")*($A13&gt;Q$4)*($A13&lt;=Q$5)),IF(AND((SUMIFS($B$9:$B13,$A$9:$A13,"&lt;"&amp;$A13,$A$9:$A13,"&gt;="&amp;Q$4,$A$9:$A13,"&lt;="&amp;Q$5)&gt;SUM(_xlfn._xlws.FILTER(Q14:Q93,$A14:$A93&gt;Q$4),_xlfn._xlws.FILTER($C$9:P93,$A$9:$A93&gt;Q$4))),(SUMIFS($B$9:$B13,$A$9:$A13,"&lt;"&amp;$A13,$A$9:$A13,"&gt;="&amp;Q$4,$A$9:$A13,"&lt;="&amp;Q$5)-SUM(_xlfn._xlws.FILTER(Q14:Q93,$A14:$A93&gt;Q$4),_xlfn._xlws.FILTER($C$9:P93,$A$9:$A93&gt;Q$4))&gt;Q$6)),Q$6,MAX(0,SUMIFS($B$9:$B13,$A$9:$A13,"&lt;"&amp;$A13,$A$9:$A13,"&gt;="&amp;Q$4,$A$9:$A13,"&lt;="&amp;Q$5)-SUM(_xlfn._xlws.FILTER(Q14:Q93,$A14:$A93&gt;Q$4),_xlfn._xlws.FILTER($C$9:P93,$A$9:$A93&gt;Q$4)))),"")</f>
        <v/>
      </c>
      <c r="R13" s="32" t="str" cm="1">
        <f t="array" ref="R13">IF(AND(($A13&lt;&gt;"")*($A13&gt;R$4)*($A13&lt;=R$5)),IF(AND((SUMIFS($B$9:$B13,$A$9:$A13,"&lt;"&amp;$A13,$A$9:$A13,"&gt;="&amp;R$4,$A$9:$A13,"&lt;="&amp;R$5)&gt;SUM(_xlfn._xlws.FILTER(R14:R93,$A14:$A93&gt;R$4),_xlfn._xlws.FILTER($C$9:Q93,$A$9:$A93&gt;R$4))),(SUMIFS($B$9:$B13,$A$9:$A13,"&lt;"&amp;$A13,$A$9:$A13,"&gt;="&amp;R$4,$A$9:$A13,"&lt;="&amp;R$5)-SUM(_xlfn._xlws.FILTER(R14:R93,$A14:$A93&gt;R$4),_xlfn._xlws.FILTER($C$9:Q93,$A$9:$A93&gt;R$4))&gt;R$6)),R$6,MAX(0,SUMIFS($B$9:$B13,$A$9:$A13,"&lt;"&amp;$A13,$A$9:$A13,"&gt;="&amp;R$4,$A$9:$A13,"&lt;="&amp;R$5)-SUM(_xlfn._xlws.FILTER(R14:R93,$A14:$A93&gt;R$4),_xlfn._xlws.FILTER($C$9:Q93,$A$9:$A93&gt;R$4)))),"")</f>
        <v/>
      </c>
      <c r="S13" s="32" t="str" cm="1">
        <f t="array" ref="S13">IF(AND(($A13&lt;&gt;"")*($A13&gt;S$4)*($A13&lt;=S$5)),IF(AND((SUMIFS($B$9:$B13,$A$9:$A13,"&lt;"&amp;$A13,$A$9:$A13,"&gt;="&amp;S$4,$A$9:$A13,"&lt;="&amp;S$5)&gt;SUM(_xlfn._xlws.FILTER(S14:S93,$A14:$A93&gt;S$4),_xlfn._xlws.FILTER($C$9:R93,$A$9:$A93&gt;S$4))),(SUMIFS($B$9:$B13,$A$9:$A13,"&lt;"&amp;$A13,$A$9:$A13,"&gt;="&amp;S$4,$A$9:$A13,"&lt;="&amp;S$5)-SUM(_xlfn._xlws.FILTER(S14:S93,$A14:$A93&gt;S$4),_xlfn._xlws.FILTER($C$9:R93,$A$9:$A93&gt;S$4))&gt;S$6)),S$6,MAX(0,SUMIFS($B$9:$B13,$A$9:$A13,"&lt;"&amp;$A13,$A$9:$A13,"&gt;="&amp;S$4,$A$9:$A13,"&lt;="&amp;S$5)-SUM(_xlfn._xlws.FILTER(S14:S93,$A14:$A93&gt;S$4),_xlfn._xlws.FILTER($C$9:R93,$A$9:$A93&gt;S$4)))),"")</f>
        <v/>
      </c>
      <c r="T13" s="32" t="str" cm="1">
        <f t="array" ref="T13">IF(AND(($A13&lt;&gt;"")*($A13&gt;T$4)*($A13&lt;=T$5)),IF(AND((SUMIFS($B$9:$B13,$A$9:$A13,"&lt;"&amp;$A13,$A$9:$A13,"&gt;="&amp;T$4,$A$9:$A13,"&lt;="&amp;T$5)&gt;SUM(_xlfn._xlws.FILTER(T14:T93,$A14:$A93&gt;T$4),_xlfn._xlws.FILTER($C$9:S93,$A$9:$A93&gt;T$4))),(SUMIFS($B$9:$B13,$A$9:$A13,"&lt;"&amp;$A13,$A$9:$A13,"&gt;="&amp;T$4,$A$9:$A13,"&lt;="&amp;T$5)-SUM(_xlfn._xlws.FILTER(T14:T93,$A14:$A93&gt;T$4),_xlfn._xlws.FILTER($C$9:S93,$A$9:$A93&gt;T$4))&gt;T$6)),T$6,MAX(0,SUMIFS($B$9:$B13,$A$9:$A13,"&lt;"&amp;$A13,$A$9:$A13,"&gt;="&amp;T$4,$A$9:$A13,"&lt;="&amp;T$5)-SUM(_xlfn._xlws.FILTER(T14:T93,$A14:$A93&gt;T$4),_xlfn._xlws.FILTER($C$9:S93,$A$9:$A93&gt;T$4)))),"")</f>
        <v/>
      </c>
      <c r="U13" s="32" t="str" cm="1">
        <f t="array" ref="U13">IF(AND(($A13&lt;&gt;"")*($A13&gt;U$4)*($A13&lt;=U$5)),IF(AND((SUMIFS($B$9:$B13,$A$9:$A13,"&lt;"&amp;$A13,$A$9:$A13,"&gt;="&amp;U$4,$A$9:$A13,"&lt;="&amp;U$5)&gt;SUM(_xlfn._xlws.FILTER(U14:U93,$A14:$A93&gt;U$4),_xlfn._xlws.FILTER($C$9:T93,$A$9:$A93&gt;U$4))),(SUMIFS($B$9:$B13,$A$9:$A13,"&lt;"&amp;$A13,$A$9:$A13,"&gt;="&amp;U$4,$A$9:$A13,"&lt;="&amp;U$5)-SUM(_xlfn._xlws.FILTER(U14:U93,$A14:$A93&gt;U$4),_xlfn._xlws.FILTER($C$9:T93,$A$9:$A93&gt;U$4))&gt;U$6)),U$6,MAX(0,SUMIFS($B$9:$B13,$A$9:$A13,"&lt;"&amp;$A13,$A$9:$A13,"&gt;="&amp;U$4,$A$9:$A13,"&lt;="&amp;U$5)-SUM(_xlfn._xlws.FILTER(U14:U93,$A14:$A93&gt;U$4),_xlfn._xlws.FILTER($C$9:T93,$A$9:$A93&gt;U$4)))),"")</f>
        <v/>
      </c>
      <c r="V13" s="32" t="str" cm="1">
        <f t="array" ref="V13">IF(AND(($A13&lt;&gt;"")*($A13&gt;V$4)*($A13&lt;=V$5)),IF(AND((SUMIFS($B$9:$B13,$A$9:$A13,"&lt;"&amp;$A13,$A$9:$A13,"&gt;="&amp;V$4,$A$9:$A13,"&lt;="&amp;V$5)&gt;SUM(_xlfn._xlws.FILTER(V14:V93,$A14:$A93&gt;V$4),_xlfn._xlws.FILTER($C$9:U93,$A$9:$A93&gt;V$4))),(SUMIFS($B$9:$B13,$A$9:$A13,"&lt;"&amp;$A13,$A$9:$A13,"&gt;="&amp;V$4,$A$9:$A13,"&lt;="&amp;V$5)-SUM(_xlfn._xlws.FILTER(V14:V93,$A14:$A93&gt;V$4),_xlfn._xlws.FILTER($C$9:U93,$A$9:$A93&gt;V$4))&gt;V$6)),V$6,MAX(0,SUMIFS($B$9:$B13,$A$9:$A13,"&lt;"&amp;$A13,$A$9:$A13,"&gt;="&amp;V$4,$A$9:$A13,"&lt;="&amp;V$5)-SUM(_xlfn._xlws.FILTER(V14:V93,$A14:$A93&gt;V$4),_xlfn._xlws.FILTER($C$9:U93,$A$9:$A93&gt;V$4)))),"")</f>
        <v/>
      </c>
      <c r="W13" s="32" t="str" cm="1">
        <f t="array" ref="W13">IF(AND(($A13&lt;&gt;"")*($A13&gt;W$4)*($A13&lt;=W$5)),IF(AND((SUMIFS($B$9:$B13,$A$9:$A13,"&lt;"&amp;$A13,$A$9:$A13,"&gt;="&amp;W$4,$A$9:$A13,"&lt;="&amp;W$5)&gt;SUM(_xlfn._xlws.FILTER(W14:W93,$A14:$A93&gt;W$4),_xlfn._xlws.FILTER($C$9:V93,$A$9:$A93&gt;W$4))),(SUMIFS($B$9:$B13,$A$9:$A13,"&lt;"&amp;$A13,$A$9:$A13,"&gt;="&amp;W$4,$A$9:$A13,"&lt;="&amp;W$5)-SUM(_xlfn._xlws.FILTER(W14:W93,$A14:$A93&gt;W$4),_xlfn._xlws.FILTER($C$9:V93,$A$9:$A93&gt;W$4))&gt;W$6)),W$6,MAX(0,SUMIFS($B$9:$B13,$A$9:$A13,"&lt;"&amp;$A13,$A$9:$A13,"&gt;="&amp;W$4,$A$9:$A13,"&lt;="&amp;W$5)-SUM(_xlfn._xlws.FILTER(W14:W93,$A14:$A93&gt;W$4),_xlfn._xlws.FILTER($C$9:V93,$A$9:$A93&gt;W$4)))),"")</f>
        <v/>
      </c>
      <c r="X13" s="32" t="str" cm="1">
        <f t="array" ref="X13">IF(AND(($A13&lt;&gt;"")*($A13&gt;X$4)*($A13&lt;=X$5)),IF(AND((SUMIFS($B$9:$B13,$A$9:$A13,"&lt;"&amp;$A13,$A$9:$A13,"&gt;="&amp;X$4,$A$9:$A13,"&lt;="&amp;X$5)&gt;SUM(_xlfn._xlws.FILTER(X14:X93,$A14:$A93&gt;X$4),_xlfn._xlws.FILTER($C$9:W93,$A$9:$A93&gt;X$4))),(SUMIFS($B$9:$B13,$A$9:$A13,"&lt;"&amp;$A13,$A$9:$A13,"&gt;="&amp;X$4,$A$9:$A13,"&lt;="&amp;X$5)-SUM(_xlfn._xlws.FILTER(X14:X93,$A14:$A93&gt;X$4),_xlfn._xlws.FILTER($C$9:W93,$A$9:$A93&gt;X$4))&gt;X$6)),X$6,MAX(0,SUMIFS($B$9:$B13,$A$9:$A13,"&lt;"&amp;$A13,$A$9:$A13,"&gt;="&amp;X$4,$A$9:$A13,"&lt;="&amp;X$5)-SUM(_xlfn._xlws.FILTER(X14:X93,$A14:$A93&gt;X$4),_xlfn._xlws.FILTER($C$9:W93,$A$9:$A93&gt;X$4)))),"")</f>
        <v/>
      </c>
      <c r="Y13" s="32" t="str" cm="1">
        <f t="array" ref="Y13">IF(AND(($A13&lt;&gt;"")*($A13&gt;Y$4)*($A13&lt;=Y$5)),IF(AND((SUMIFS($B$9:$B13,$A$9:$A13,"&lt;"&amp;$A13,$A$9:$A13,"&gt;="&amp;Y$4,$A$9:$A13,"&lt;="&amp;Y$5)&gt;SUM(_xlfn._xlws.FILTER(Y14:Y93,$A14:$A93&gt;Y$4),_xlfn._xlws.FILTER($C$9:X93,$A$9:$A93&gt;Y$4))),(SUMIFS($B$9:$B13,$A$9:$A13,"&lt;"&amp;$A13,$A$9:$A13,"&gt;="&amp;Y$4,$A$9:$A13,"&lt;="&amp;Y$5)-SUM(_xlfn._xlws.FILTER(Y14:Y93,$A14:$A93&gt;Y$4),_xlfn._xlws.FILTER($C$9:X93,$A$9:$A93&gt;Y$4))&gt;Y$6)),Y$6,MAX(0,SUMIFS($B$9:$B13,$A$9:$A13,"&lt;"&amp;$A13,$A$9:$A13,"&gt;="&amp;Y$4,$A$9:$A13,"&lt;="&amp;Y$5)-SUM(_xlfn._xlws.FILTER(Y14:Y93,$A14:$A93&gt;Y$4),_xlfn._xlws.FILTER($C$9:X93,$A$9:$A93&gt;Y$4)))),"")</f>
        <v/>
      </c>
      <c r="Z13" s="32" t="str" cm="1">
        <f t="array" ref="Z13">IF(AND(($A13&lt;&gt;"")*($A13&gt;Z$4)*($A13&lt;=Z$5)),IF(AND((SUMIFS($B$9:$B13,$A$9:$A13,"&lt;"&amp;$A13,$A$9:$A13,"&gt;="&amp;Z$4,$A$9:$A13,"&lt;="&amp;Z$5)&gt;SUM(_xlfn._xlws.FILTER(Z14:Z93,$A14:$A93&gt;Z$4),_xlfn._xlws.FILTER($C$9:Y93,$A$9:$A93&gt;Z$4))),(SUMIFS($B$9:$B13,$A$9:$A13,"&lt;"&amp;$A13,$A$9:$A13,"&gt;="&amp;Z$4,$A$9:$A13,"&lt;="&amp;Z$5)-SUM(_xlfn._xlws.FILTER(Z14:Z93,$A14:$A93&gt;Z$4),_xlfn._xlws.FILTER($C$9:Y93,$A$9:$A93&gt;Z$4))&gt;Z$6)),Z$6,MAX(0,SUMIFS($B$9:$B13,$A$9:$A13,"&lt;"&amp;$A13,$A$9:$A13,"&gt;="&amp;Z$4,$A$9:$A13,"&lt;="&amp;Z$5)-SUM(_xlfn._xlws.FILTER(Z14:Z93,$A14:$A93&gt;Z$4),_xlfn._xlws.FILTER($C$9:Y93,$A$9:$A93&gt;Z$4)))),"")</f>
        <v/>
      </c>
      <c r="AA13" s="32" t="str" cm="1">
        <f t="array" ref="AA13">IF(AND(($A13&lt;&gt;"")*($A13&gt;AA$4)*($A13&lt;=AA$5)),IF(AND((SUMIFS($B$9:$B13,$A$9:$A13,"&lt;"&amp;$A13,$A$9:$A13,"&gt;="&amp;AA$4,$A$9:$A13,"&lt;="&amp;AA$5)&gt;SUM(_xlfn._xlws.FILTER(AA14:AA93,$A14:$A93&gt;AA$4),_xlfn._xlws.FILTER($C$9:Z93,$A$9:$A93&gt;AA$4))),(SUMIFS($B$9:$B13,$A$9:$A13,"&lt;"&amp;$A13,$A$9:$A13,"&gt;="&amp;AA$4,$A$9:$A13,"&lt;="&amp;AA$5)-SUM(_xlfn._xlws.FILTER(AA14:AA93,$A14:$A93&gt;AA$4),_xlfn._xlws.FILTER($C$9:Z93,$A$9:$A93&gt;AA$4))&gt;AA$6)),AA$6,MAX(0,SUMIFS($B$9:$B13,$A$9:$A13,"&lt;"&amp;$A13,$A$9:$A13,"&gt;="&amp;AA$4,$A$9:$A13,"&lt;="&amp;AA$5)-SUM(_xlfn._xlws.FILTER(AA14:AA93,$A14:$A93&gt;AA$4),_xlfn._xlws.FILTER($C$9:Z93,$A$9:$A93&gt;AA$4)))),"")</f>
        <v/>
      </c>
      <c r="AB13" s="32" t="str" cm="1">
        <f t="array" ref="AB13">IF(AND(($A13&lt;&gt;"")*($A13&gt;AB$4)*($A13&lt;=AB$5)),IF(AND((SUMIFS($B$9:$B13,$A$9:$A13,"&lt;"&amp;$A13,$A$9:$A13,"&gt;="&amp;AB$4,$A$9:$A13,"&lt;="&amp;AB$5)&gt;SUM(_xlfn._xlws.FILTER(AB14:AB93,$A14:$A93&gt;AB$4),_xlfn._xlws.FILTER($C$9:AA93,$A$9:$A93&gt;AB$4))),(SUMIFS($B$9:$B13,$A$9:$A13,"&lt;"&amp;$A13,$A$9:$A13,"&gt;="&amp;AB$4,$A$9:$A13,"&lt;="&amp;AB$5)-SUM(_xlfn._xlws.FILTER(AB14:AB93,$A14:$A93&gt;AB$4),_xlfn._xlws.FILTER($C$9:AA93,$A$9:$A93&gt;AB$4))&gt;AB$6)),AB$6,MAX(0,SUMIFS($B$9:$B13,$A$9:$A13,"&lt;"&amp;$A13,$A$9:$A13,"&gt;="&amp;AB$4,$A$9:$A13,"&lt;="&amp;AB$5)-SUM(_xlfn._xlws.FILTER(AB14:AB93,$A14:$A93&gt;AB$4),_xlfn._xlws.FILTER($C$9:AA93,$A$9:$A93&gt;AB$4)))),"")</f>
        <v/>
      </c>
      <c r="AC13" s="32" t="str" cm="1">
        <f t="array" ref="AC13">IF(AND(($A13&lt;&gt;"")*($A13&gt;AC$4)*($A13&lt;=AC$5)),IF(AND((SUMIFS($B$9:$B13,$A$9:$A13,"&lt;"&amp;$A13,$A$9:$A13,"&gt;="&amp;AC$4,$A$9:$A13,"&lt;="&amp;AC$5)&gt;SUM(_xlfn._xlws.FILTER(AC14:AC93,$A14:$A93&gt;AC$4),_xlfn._xlws.FILTER($C$9:AB93,$A$9:$A93&gt;AC$4))),(SUMIFS($B$9:$B13,$A$9:$A13,"&lt;"&amp;$A13,$A$9:$A13,"&gt;="&amp;AC$4,$A$9:$A13,"&lt;="&amp;AC$5)-SUM(_xlfn._xlws.FILTER(AC14:AC93,$A14:$A93&gt;AC$4),_xlfn._xlws.FILTER($C$9:AB93,$A$9:$A93&gt;AC$4))&gt;AC$6)),AC$6,MAX(0,SUMIFS($B$9:$B13,$A$9:$A13,"&lt;"&amp;$A13,$A$9:$A13,"&gt;="&amp;AC$4,$A$9:$A13,"&lt;="&amp;AC$5)-SUM(_xlfn._xlws.FILTER(AC14:AC93,$A14:$A93&gt;AC$4),_xlfn._xlws.FILTER($C$9:AB93,$A$9:$A93&gt;AC$4)))),"")</f>
        <v/>
      </c>
      <c r="AD13" s="32" t="str" cm="1">
        <f t="array" ref="AD13">IF(AND(($A13&lt;&gt;"")*($A13&gt;AD$4)*($A13&lt;=AD$5)),IF(AND((SUMIFS($B$9:$B13,$A$9:$A13,"&lt;"&amp;$A13,$A$9:$A13,"&gt;="&amp;AD$4,$A$9:$A13,"&lt;="&amp;AD$5)&gt;SUM(_xlfn._xlws.FILTER(AD14:AD93,$A14:$A93&gt;AD$4),_xlfn._xlws.FILTER($C$9:AC93,$A$9:$A93&gt;AD$4))),(SUMIFS($B$9:$B13,$A$9:$A13,"&lt;"&amp;$A13,$A$9:$A13,"&gt;="&amp;AD$4,$A$9:$A13,"&lt;="&amp;AD$5)-SUM(_xlfn._xlws.FILTER(AD14:AD93,$A14:$A93&gt;AD$4),_xlfn._xlws.FILTER($C$9:AC93,$A$9:$A93&gt;AD$4))&gt;AD$6)),AD$6,MAX(0,SUMIFS($B$9:$B13,$A$9:$A13,"&lt;"&amp;$A13,$A$9:$A13,"&gt;="&amp;AD$4,$A$9:$A13,"&lt;="&amp;AD$5)-SUM(_xlfn._xlws.FILTER(AD14:AD93,$A14:$A93&gt;AD$4),_xlfn._xlws.FILTER($C$9:AC93,$A$9:$A93&gt;AD$4)))),"")</f>
        <v/>
      </c>
      <c r="AE13" s="32" t="str" cm="1">
        <f t="array" ref="AE13">IF(AND(($A13&lt;&gt;"")*($A13&gt;AE$4)*($A13&lt;=AE$5)),IF(AND((SUMIFS($B$9:$B13,$A$9:$A13,"&lt;"&amp;$A13,$A$9:$A13,"&gt;="&amp;AE$4,$A$9:$A13,"&lt;="&amp;AE$5)&gt;SUM(_xlfn._xlws.FILTER(AE14:AE93,$A14:$A93&gt;AE$4),_xlfn._xlws.FILTER($C$9:AD93,$A$9:$A93&gt;AE$4))),(SUMIFS($B$9:$B13,$A$9:$A13,"&lt;"&amp;$A13,$A$9:$A13,"&gt;="&amp;AE$4,$A$9:$A13,"&lt;="&amp;AE$5)-SUM(_xlfn._xlws.FILTER(AE14:AE93,$A14:$A93&gt;AE$4),_xlfn._xlws.FILTER($C$9:AD93,$A$9:$A93&gt;AE$4))&gt;AE$6)),AE$6,MAX(0,SUMIFS($B$9:$B13,$A$9:$A13,"&lt;"&amp;$A13,$A$9:$A13,"&gt;="&amp;AE$4,$A$9:$A13,"&lt;="&amp;AE$5)-SUM(_xlfn._xlws.FILTER(AE14:AE93,$A14:$A93&gt;AE$4),_xlfn._xlws.FILTER($C$9:AD93,$A$9:$A93&gt;AE$4)))),"")</f>
        <v/>
      </c>
      <c r="AF13" s="32" t="str" cm="1">
        <f t="array" ref="AF13">IF(AND(($A13&lt;&gt;"")*($A13&gt;AF$4)*($A13&lt;=AF$5)),IF(AND((SUMIFS($B$9:$B13,$A$9:$A13,"&lt;"&amp;$A13,$A$9:$A13,"&gt;="&amp;AF$4,$A$9:$A13,"&lt;="&amp;AF$5)&gt;SUM(_xlfn._xlws.FILTER(AF14:AF93,$A14:$A93&gt;AF$4),_xlfn._xlws.FILTER($C$9:AE93,$A$9:$A93&gt;AF$4))),(SUMIFS($B$9:$B13,$A$9:$A13,"&lt;"&amp;$A13,$A$9:$A13,"&gt;="&amp;AF$4,$A$9:$A13,"&lt;="&amp;AF$5)-SUM(_xlfn._xlws.FILTER(AF14:AF93,$A14:$A93&gt;AF$4),_xlfn._xlws.FILTER($C$9:AE93,$A$9:$A93&gt;AF$4))&gt;AF$6)),AF$6,MAX(0,SUMIFS($B$9:$B13,$A$9:$A13,"&lt;"&amp;$A13,$A$9:$A13,"&gt;="&amp;AF$4,$A$9:$A13,"&lt;="&amp;AF$5)-SUM(_xlfn._xlws.FILTER(AF14:AF93,$A14:$A93&gt;AF$4),_xlfn._xlws.FILTER($C$9:AE93,$A$9:$A93&gt;AF$4)))),"")</f>
        <v/>
      </c>
      <c r="AG13" s="32" t="str" cm="1">
        <f t="array" ref="AG13">IF(AND(($A13&lt;&gt;"")*($A13&gt;AG$4)*($A13&lt;=AG$5)),IF(AND((SUMIFS($B$9:$B13,$A$9:$A13,"&lt;"&amp;$A13,$A$9:$A13,"&gt;="&amp;AG$4,$A$9:$A13,"&lt;="&amp;AG$5)&gt;SUM(_xlfn._xlws.FILTER(AG14:AG93,$A14:$A93&gt;AG$4),_xlfn._xlws.FILTER($C$9:AF93,$A$9:$A93&gt;AG$4))),(SUMIFS($B$9:$B13,$A$9:$A13,"&lt;"&amp;$A13,$A$9:$A13,"&gt;="&amp;AG$4,$A$9:$A13,"&lt;="&amp;AG$5)-SUM(_xlfn._xlws.FILTER(AG14:AG93,$A14:$A93&gt;AG$4),_xlfn._xlws.FILTER($C$9:AF93,$A$9:$A93&gt;AG$4))&gt;AG$6)),AG$6,MAX(0,SUMIFS($B$9:$B13,$A$9:$A13,"&lt;"&amp;$A13,$A$9:$A13,"&gt;="&amp;AG$4,$A$9:$A13,"&lt;="&amp;AG$5)-SUM(_xlfn._xlws.FILTER(AG14:AG93,$A14:$A93&gt;AG$4),_xlfn._xlws.FILTER($C$9:AF93,$A$9:$A93&gt;AG$4)))),"")</f>
        <v/>
      </c>
      <c r="AH13" s="32" t="str" cm="1">
        <f t="array" ref="AH13">IF(AND(($A13&lt;&gt;"")*($A13&gt;AH$4)*($A13&lt;=AH$5)),IF(AND((SUMIFS($B$9:$B13,$A$9:$A13,"&lt;"&amp;$A13,$A$9:$A13,"&gt;="&amp;AH$4,$A$9:$A13,"&lt;="&amp;AH$5)&gt;SUM(_xlfn._xlws.FILTER(AH14:AH93,$A14:$A93&gt;AH$4),_xlfn._xlws.FILTER($C$9:AG93,$A$9:$A93&gt;AH$4))),(SUMIFS($B$9:$B13,$A$9:$A13,"&lt;"&amp;$A13,$A$9:$A13,"&gt;="&amp;AH$4,$A$9:$A13,"&lt;="&amp;AH$5)-SUM(_xlfn._xlws.FILTER(AH14:AH93,$A14:$A93&gt;AH$4),_xlfn._xlws.FILTER($C$9:AG93,$A$9:$A93&gt;AH$4))&gt;AH$6)),AH$6,MAX(0,SUMIFS($B$9:$B13,$A$9:$A13,"&lt;"&amp;$A13,$A$9:$A13,"&gt;="&amp;AH$4,$A$9:$A13,"&lt;="&amp;AH$5)-SUM(_xlfn._xlws.FILTER(AH14:AH93,$A14:$A93&gt;AH$4),_xlfn._xlws.FILTER($C$9:AG93,$A$9:$A93&gt;AH$4)))),"")</f>
        <v/>
      </c>
      <c r="AI13" s="32" t="str" cm="1">
        <f t="array" ref="AI13">IF(AND(($A13&lt;&gt;"")*($A13&gt;AI$4)*($A13&lt;=AI$5)),IF(AND((SUMIFS($B$9:$B13,$A$9:$A13,"&lt;"&amp;$A13,$A$9:$A13,"&gt;="&amp;AI$4,$A$9:$A13,"&lt;="&amp;AI$5)&gt;SUM(_xlfn._xlws.FILTER(AI14:AI93,$A14:$A93&gt;AI$4),_xlfn._xlws.FILTER($C$9:AH93,$A$9:$A93&gt;AI$4))),(SUMIFS($B$9:$B13,$A$9:$A13,"&lt;"&amp;$A13,$A$9:$A13,"&gt;="&amp;AI$4,$A$9:$A13,"&lt;="&amp;AI$5)-SUM(_xlfn._xlws.FILTER(AI14:AI93,$A14:$A93&gt;AI$4),_xlfn._xlws.FILTER($C$9:AH93,$A$9:$A93&gt;AI$4))&gt;AI$6)),AI$6,MAX(0,SUMIFS($B$9:$B13,$A$9:$A13,"&lt;"&amp;$A13,$A$9:$A13,"&gt;="&amp;AI$4,$A$9:$A13,"&lt;="&amp;AI$5)-SUM(_xlfn._xlws.FILTER(AI14:AI93,$A14:$A93&gt;AI$4),_xlfn._xlws.FILTER($C$9:AH93,$A$9:$A93&gt;AI$4)))),"")</f>
        <v/>
      </c>
      <c r="AJ13" s="32" t="str" cm="1">
        <f t="array" ref="AJ13">IF(AND(($A13&lt;&gt;"")*($A13&gt;AJ$4)*($A13&lt;=AJ$5)),IF(AND((SUMIFS($B$9:$B13,$A$9:$A13,"&lt;"&amp;$A13,$A$9:$A13,"&gt;="&amp;AJ$4,$A$9:$A13,"&lt;="&amp;AJ$5)&gt;SUM(_xlfn._xlws.FILTER(AJ14:AJ93,$A14:$A93&gt;AJ$4),_xlfn._xlws.FILTER($C$9:AI93,$A$9:$A93&gt;AJ$4))),(SUMIFS($B$9:$B13,$A$9:$A13,"&lt;"&amp;$A13,$A$9:$A13,"&gt;="&amp;AJ$4,$A$9:$A13,"&lt;="&amp;AJ$5)-SUM(_xlfn._xlws.FILTER(AJ14:AJ93,$A14:$A93&gt;AJ$4),_xlfn._xlws.FILTER($C$9:AI93,$A$9:$A93&gt;AJ$4))&gt;AJ$6)),AJ$6,MAX(0,SUMIFS($B$9:$B13,$A$9:$A13,"&lt;"&amp;$A13,$A$9:$A13,"&gt;="&amp;AJ$4,$A$9:$A13,"&lt;="&amp;AJ$5)-SUM(_xlfn._xlws.FILTER(AJ14:AJ93,$A14:$A93&gt;AJ$4),_xlfn._xlws.FILTER($C$9:AI93,$A$9:$A93&gt;AJ$4)))),"")</f>
        <v/>
      </c>
      <c r="AK13" s="32" t="str" cm="1">
        <f t="array" ref="AK13">IF(AND(($A13&lt;&gt;"")*($A13&gt;AK$4)*($A13&lt;=AK$5)),IF(AND((SUMIFS($B$9:$B13,$A$9:$A13,"&lt;"&amp;$A13,$A$9:$A13,"&gt;="&amp;AK$4,$A$9:$A13,"&lt;="&amp;AK$5)&gt;SUM(_xlfn._xlws.FILTER(AK14:AK93,$A14:$A93&gt;AK$4),_xlfn._xlws.FILTER($C$9:AJ93,$A$9:$A93&gt;AK$4))),(SUMIFS($B$9:$B13,$A$9:$A13,"&lt;"&amp;$A13,$A$9:$A13,"&gt;="&amp;AK$4,$A$9:$A13,"&lt;="&amp;AK$5)-SUM(_xlfn._xlws.FILTER(AK14:AK93,$A14:$A93&gt;AK$4),_xlfn._xlws.FILTER($C$9:AJ93,$A$9:$A93&gt;AK$4))&gt;AK$6)),AK$6,MAX(0,SUMIFS($B$9:$B13,$A$9:$A13,"&lt;"&amp;$A13,$A$9:$A13,"&gt;="&amp;AK$4,$A$9:$A13,"&lt;="&amp;AK$5)-SUM(_xlfn._xlws.FILTER(AK14:AK93,$A14:$A93&gt;AK$4),_xlfn._xlws.FILTER($C$9:AJ93,$A$9:$A93&gt;AK$4)))),"")</f>
        <v/>
      </c>
      <c r="AL13" s="32" t="str" cm="1">
        <f t="array" ref="AL13">IF(AND(($A13&lt;&gt;"")*($A13&gt;AL$4)*($A13&lt;=AL$5)),IF(AND((SUMIFS($B$9:$B13,$A$9:$A13,"&lt;"&amp;$A13,$A$9:$A13,"&gt;="&amp;AL$4,$A$9:$A13,"&lt;="&amp;AL$5)&gt;SUM(_xlfn._xlws.FILTER(AL14:AL93,$A14:$A93&gt;AL$4),_xlfn._xlws.FILTER($C$9:AK93,$A$9:$A93&gt;AL$4))),(SUMIFS($B$9:$B13,$A$9:$A13,"&lt;"&amp;$A13,$A$9:$A13,"&gt;="&amp;AL$4,$A$9:$A13,"&lt;="&amp;AL$5)-SUM(_xlfn._xlws.FILTER(AL14:AL93,$A14:$A93&gt;AL$4),_xlfn._xlws.FILTER($C$9:AK93,$A$9:$A93&gt;AL$4))&gt;AL$6)),AL$6,MAX(0,SUMIFS($B$9:$B13,$A$9:$A13,"&lt;"&amp;$A13,$A$9:$A13,"&gt;="&amp;AL$4,$A$9:$A13,"&lt;="&amp;AL$5)-SUM(_xlfn._xlws.FILTER(AL14:AL93,$A14:$A93&gt;AL$4),_xlfn._xlws.FILTER($C$9:AK93,$A$9:$A93&gt;AL$4)))),"")</f>
        <v/>
      </c>
      <c r="AM13" s="32" t="str" cm="1">
        <f t="array" ref="AM13">IF(AND(($A13&lt;&gt;"")*($A13&gt;AM$4)*($A13&lt;=AM$5)),IF(AND((SUMIFS($B$9:$B13,$A$9:$A13,"&lt;"&amp;$A13,$A$9:$A13,"&gt;="&amp;AM$4,$A$9:$A13,"&lt;="&amp;AM$5)&gt;SUM(_xlfn._xlws.FILTER(AM14:AM93,$A14:$A93&gt;AM$4),_xlfn._xlws.FILTER($C$9:AL93,$A$9:$A93&gt;AM$4))),(SUMIFS($B$9:$B13,$A$9:$A13,"&lt;"&amp;$A13,$A$9:$A13,"&gt;="&amp;AM$4,$A$9:$A13,"&lt;="&amp;AM$5)-SUM(_xlfn._xlws.FILTER(AM14:AM93,$A14:$A93&gt;AM$4),_xlfn._xlws.FILTER($C$9:AL93,$A$9:$A93&gt;AM$4))&gt;AM$6)),AM$6,MAX(0,SUMIFS($B$9:$B13,$A$9:$A13,"&lt;"&amp;$A13,$A$9:$A13,"&gt;="&amp;AM$4,$A$9:$A13,"&lt;="&amp;AM$5)-SUM(_xlfn._xlws.FILTER(AM14:AM93,$A14:$A93&gt;AM$4),_xlfn._xlws.FILTER($C$9:AL93,$A$9:$A93&gt;AM$4)))),"")</f>
        <v/>
      </c>
      <c r="AN13" s="32" t="str" cm="1">
        <f t="array" ref="AN13">IF(AND(($A13&lt;&gt;"")*($A13&gt;AN$4)*($A13&lt;=AN$5)),IF(AND((SUMIFS($B$9:$B13,$A$9:$A13,"&lt;"&amp;$A13,$A$9:$A13,"&gt;="&amp;AN$4,$A$9:$A13,"&lt;="&amp;AN$5)&gt;SUM(_xlfn._xlws.FILTER(AN14:AN93,$A14:$A93&gt;AN$4),_xlfn._xlws.FILTER($C$9:AM93,$A$9:$A93&gt;AN$4))),(SUMIFS($B$9:$B13,$A$9:$A13,"&lt;"&amp;$A13,$A$9:$A13,"&gt;="&amp;AN$4,$A$9:$A13,"&lt;="&amp;AN$5)-SUM(_xlfn._xlws.FILTER(AN14:AN93,$A14:$A93&gt;AN$4),_xlfn._xlws.FILTER($C$9:AM93,$A$9:$A93&gt;AN$4))&gt;AN$6)),AN$6,MAX(0,SUMIFS($B$9:$B13,$A$9:$A13,"&lt;"&amp;$A13,$A$9:$A13,"&gt;="&amp;AN$4,$A$9:$A13,"&lt;="&amp;AN$5)-SUM(_xlfn._xlws.FILTER(AN14:AN93,$A14:$A93&gt;AN$4),_xlfn._xlws.FILTER($C$9:AM93,$A$9:$A93&gt;AN$4)))),"")</f>
        <v/>
      </c>
      <c r="AO13" s="32" t="str" cm="1">
        <f t="array" ref="AO13">IF(AND(($A13&lt;&gt;"")*($A13&gt;AO$4)*($A13&lt;=AO$5)),IF(AND((SUMIFS($B$9:$B13,$A$9:$A13,"&lt;"&amp;$A13,$A$9:$A13,"&gt;="&amp;AO$4,$A$9:$A13,"&lt;="&amp;AO$5)&gt;SUM(_xlfn._xlws.FILTER(AO14:AO93,$A14:$A93&gt;AO$4),_xlfn._xlws.FILTER($C$9:AN93,$A$9:$A93&gt;AO$4))),(SUMIFS($B$9:$B13,$A$9:$A13,"&lt;"&amp;$A13,$A$9:$A13,"&gt;="&amp;AO$4,$A$9:$A13,"&lt;="&amp;AO$5)-SUM(_xlfn._xlws.FILTER(AO14:AO93,$A14:$A93&gt;AO$4),_xlfn._xlws.FILTER($C$9:AN93,$A$9:$A93&gt;AO$4))&gt;AO$6)),AO$6,MAX(0,SUMIFS($B$9:$B13,$A$9:$A13,"&lt;"&amp;$A13,$A$9:$A13,"&gt;="&amp;AO$4,$A$9:$A13,"&lt;="&amp;AO$5)-SUM(_xlfn._xlws.FILTER(AO14:AO93,$A14:$A93&gt;AO$4),_xlfn._xlws.FILTER($C$9:AN93,$A$9:$A93&gt;AO$4)))),"")</f>
        <v/>
      </c>
      <c r="AP13" s="32" t="str" cm="1">
        <f t="array" ref="AP13">IF(AND(($A13&lt;&gt;"")*($A13&gt;AP$4)*($A13&lt;=AP$5)),IF(AND((SUMIFS($B$9:$B13,$A$9:$A13,"&lt;"&amp;$A13,$A$9:$A13,"&gt;="&amp;AP$4,$A$9:$A13,"&lt;="&amp;AP$5)&gt;SUM(_xlfn._xlws.FILTER(AP14:AP93,$A14:$A93&gt;AP$4),_xlfn._xlws.FILTER($C$9:AO93,$A$9:$A93&gt;AP$4))),(SUMIFS($B$9:$B13,$A$9:$A13,"&lt;"&amp;$A13,$A$9:$A13,"&gt;="&amp;AP$4,$A$9:$A13,"&lt;="&amp;AP$5)-SUM(_xlfn._xlws.FILTER(AP14:AP93,$A14:$A93&gt;AP$4),_xlfn._xlws.FILTER($C$9:AO93,$A$9:$A93&gt;AP$4))&gt;AP$6)),AP$6,MAX(0,SUMIFS($B$9:$B13,$A$9:$A13,"&lt;"&amp;$A13,$A$9:$A13,"&gt;="&amp;AP$4,$A$9:$A13,"&lt;="&amp;AP$5)-SUM(_xlfn._xlws.FILTER(AP14:AP93,$A14:$A93&gt;AP$4),_xlfn._xlws.FILTER($C$9:AO93,$A$9:$A93&gt;AP$4)))),"")</f>
        <v/>
      </c>
      <c r="AQ13" s="32" t="str" cm="1">
        <f t="array" ref="AQ13">IF(AND(($A13&lt;&gt;"")*($A13&gt;AQ$4)*($A13&lt;=AQ$5)),IF(AND((SUMIFS($B$9:$B13,$A$9:$A13,"&lt;"&amp;$A13,$A$9:$A13,"&gt;="&amp;AQ$4,$A$9:$A13,"&lt;="&amp;AQ$5)&gt;SUM(_xlfn._xlws.FILTER(AQ14:AQ93,$A14:$A93&gt;AQ$4),_xlfn._xlws.FILTER($C$9:AP93,$A$9:$A93&gt;AQ$4))),(SUMIFS($B$9:$B13,$A$9:$A13,"&lt;"&amp;$A13,$A$9:$A13,"&gt;="&amp;AQ$4,$A$9:$A13,"&lt;="&amp;AQ$5)-SUM(_xlfn._xlws.FILTER(AQ14:AQ93,$A14:$A93&gt;AQ$4),_xlfn._xlws.FILTER($C$9:AP93,$A$9:$A93&gt;AQ$4))&gt;AQ$6)),AQ$6,MAX(0,SUMIFS($B$9:$B13,$A$9:$A13,"&lt;"&amp;$A13,$A$9:$A13,"&gt;="&amp;AQ$4,$A$9:$A13,"&lt;="&amp;AQ$5)-SUM(_xlfn._xlws.FILTER(AQ14:AQ93,$A14:$A93&gt;AQ$4),_xlfn._xlws.FILTER($C$9:AP93,$A$9:$A93&gt;AQ$4)))),"")</f>
        <v/>
      </c>
      <c r="AR13" s="32" t="str" cm="1">
        <f t="array" ref="AR13">IF(AND(($A13&lt;&gt;"")*($A13&gt;AR$4)*($A13&lt;=AR$5)),IF(AND((SUMIFS($B$9:$B13,$A$9:$A13,"&lt;"&amp;$A13,$A$9:$A13,"&gt;="&amp;AR$4,$A$9:$A13,"&lt;="&amp;AR$5)&gt;SUM(_xlfn._xlws.FILTER(AR14:AR93,$A14:$A93&gt;AR$4),_xlfn._xlws.FILTER($C$9:AQ93,$A$9:$A93&gt;AR$4))),(SUMIFS($B$9:$B13,$A$9:$A13,"&lt;"&amp;$A13,$A$9:$A13,"&gt;="&amp;AR$4,$A$9:$A13,"&lt;="&amp;AR$5)-SUM(_xlfn._xlws.FILTER(AR14:AR93,$A14:$A93&gt;AR$4),_xlfn._xlws.FILTER($C$9:AQ93,$A$9:$A93&gt;AR$4))&gt;AR$6)),AR$6,MAX(0,SUMIFS($B$9:$B13,$A$9:$A13,"&lt;"&amp;$A13,$A$9:$A13,"&gt;="&amp;AR$4,$A$9:$A13,"&lt;="&amp;AR$5)-SUM(_xlfn._xlws.FILTER(AR14:AR93,$A14:$A93&gt;AR$4),_xlfn._xlws.FILTER($C$9:AQ93,$A$9:$A93&gt;AR$4)))),"")</f>
        <v/>
      </c>
      <c r="AS13" s="32" t="str" cm="1">
        <f t="array" ref="AS13">IF(AND(($A13&lt;&gt;"")*($A13&gt;AS$4)*($A13&lt;=AS$5)),IF(AND((SUMIFS($B$9:$B13,$A$9:$A13,"&lt;"&amp;$A13,$A$9:$A13,"&gt;="&amp;AS$4,$A$9:$A13,"&lt;="&amp;AS$5)&gt;SUM(_xlfn._xlws.FILTER(AS14:AS93,$A14:$A93&gt;AS$4),_xlfn._xlws.FILTER($C$9:AR93,$A$9:$A93&gt;AS$4))),(SUMIFS($B$9:$B13,$A$9:$A13,"&lt;"&amp;$A13,$A$9:$A13,"&gt;="&amp;AS$4,$A$9:$A13,"&lt;="&amp;AS$5)-SUM(_xlfn._xlws.FILTER(AS14:AS93,$A14:$A93&gt;AS$4),_xlfn._xlws.FILTER($C$9:AR93,$A$9:$A93&gt;AS$4))&gt;AS$6)),AS$6,MAX(0,SUMIFS($B$9:$B13,$A$9:$A13,"&lt;"&amp;$A13,$A$9:$A13,"&gt;="&amp;AS$4,$A$9:$A13,"&lt;="&amp;AS$5)-SUM(_xlfn._xlws.FILTER(AS14:AS93,$A14:$A93&gt;AS$4),_xlfn._xlws.FILTER($C$9:AR93,$A$9:$A93&gt;AS$4)))),"")</f>
        <v/>
      </c>
      <c r="AT13" s="32" t="str" cm="1">
        <f t="array" ref="AT13">IF(AND(($A13&lt;&gt;"")*($A13&gt;AT$4)*($A13&lt;=AT$5)),IF(AND((SUMIFS($B$9:$B13,$A$9:$A13,"&lt;"&amp;$A13,$A$9:$A13,"&gt;="&amp;AT$4,$A$9:$A13,"&lt;="&amp;AT$5)&gt;SUM(_xlfn._xlws.FILTER(AT14:AT93,$A14:$A93&gt;AT$4),_xlfn._xlws.FILTER($C$9:AS93,$A$9:$A93&gt;AT$4))),(SUMIFS($B$9:$B13,$A$9:$A13,"&lt;"&amp;$A13,$A$9:$A13,"&gt;="&amp;AT$4,$A$9:$A13,"&lt;="&amp;AT$5)-SUM(_xlfn._xlws.FILTER(AT14:AT93,$A14:$A93&gt;AT$4),_xlfn._xlws.FILTER($C$9:AS93,$A$9:$A93&gt;AT$4))&gt;AT$6)),AT$6,MAX(0,SUMIFS($B$9:$B13,$A$9:$A13,"&lt;"&amp;$A13,$A$9:$A13,"&gt;="&amp;AT$4,$A$9:$A13,"&lt;="&amp;AT$5)-SUM(_xlfn._xlws.FILTER(AT14:AT93,$A14:$A93&gt;AT$4),_xlfn._xlws.FILTER($C$9:AS93,$A$9:$A93&gt;AT$4)))),"")</f>
        <v/>
      </c>
      <c r="AU13" s="32" t="str" cm="1">
        <f t="array" ref="AU13">IF(AND(($A13&lt;&gt;"")*($A13&gt;AU$4)*($A13&lt;=AU$5)),IF(AND((SUMIFS($B$9:$B13,$A$9:$A13,"&lt;"&amp;$A13,$A$9:$A13,"&gt;="&amp;AU$4,$A$9:$A13,"&lt;="&amp;AU$5)&gt;SUM(_xlfn._xlws.FILTER(AU14:AU93,$A14:$A93&gt;AU$4),_xlfn._xlws.FILTER($C$9:AT93,$A$9:$A93&gt;AU$4))),(SUMIFS($B$9:$B13,$A$9:$A13,"&lt;"&amp;$A13,$A$9:$A13,"&gt;="&amp;AU$4,$A$9:$A13,"&lt;="&amp;AU$5)-SUM(_xlfn._xlws.FILTER(AU14:AU93,$A14:$A93&gt;AU$4),_xlfn._xlws.FILTER($C$9:AT93,$A$9:$A93&gt;AU$4))&gt;AU$6)),AU$6,MAX(0,SUMIFS($B$9:$B13,$A$9:$A13,"&lt;"&amp;$A13,$A$9:$A13,"&gt;="&amp;AU$4,$A$9:$A13,"&lt;="&amp;AU$5)-SUM(_xlfn._xlws.FILTER(AU14:AU93,$A14:$A93&gt;AU$4),_xlfn._xlws.FILTER($C$9:AT93,$A$9:$A93&gt;AU$4)))),"")</f>
        <v/>
      </c>
      <c r="AV13" s="32" t="str" cm="1">
        <f t="array" ref="AV13">IF(AND(($A13&lt;&gt;"")*($A13&gt;AV$4)*($A13&lt;=AV$5)),IF(AND((SUMIFS($B$9:$B13,$A$9:$A13,"&lt;"&amp;$A13,$A$9:$A13,"&gt;="&amp;AV$4,$A$9:$A13,"&lt;="&amp;AV$5)&gt;SUM(_xlfn._xlws.FILTER(AV14:AV93,$A14:$A93&gt;AV$4),_xlfn._xlws.FILTER($C$9:AU93,$A$9:$A93&gt;AV$4))),(SUMIFS($B$9:$B13,$A$9:$A13,"&lt;"&amp;$A13,$A$9:$A13,"&gt;="&amp;AV$4,$A$9:$A13,"&lt;="&amp;AV$5)-SUM(_xlfn._xlws.FILTER(AV14:AV93,$A14:$A93&gt;AV$4),_xlfn._xlws.FILTER($C$9:AU93,$A$9:$A93&gt;AV$4))&gt;AV$6)),AV$6,MAX(0,SUMIFS($B$9:$B13,$A$9:$A13,"&lt;"&amp;$A13,$A$9:$A13,"&gt;="&amp;AV$4,$A$9:$A13,"&lt;="&amp;AV$5)-SUM(_xlfn._xlws.FILTER(AV14:AV93,$A14:$A93&gt;AV$4),_xlfn._xlws.FILTER($C$9:AU93,$A$9:$A93&gt;AV$4)))),"")</f>
        <v/>
      </c>
      <c r="AW13" s="32" t="str" cm="1">
        <f t="array" ref="AW13">IF(AND(($A13&lt;&gt;"")*($A13&gt;AW$4)*($A13&lt;=AW$5)),IF(AND((SUMIFS($B$9:$B13,$A$9:$A13,"&lt;"&amp;$A13,$A$9:$A13,"&gt;="&amp;AW$4,$A$9:$A13,"&lt;="&amp;AW$5)&gt;SUM(_xlfn._xlws.FILTER(AW14:AW93,$A14:$A93&gt;AW$4),_xlfn._xlws.FILTER($C$9:AV93,$A$9:$A93&gt;AW$4))),(SUMIFS($B$9:$B13,$A$9:$A13,"&lt;"&amp;$A13,$A$9:$A13,"&gt;="&amp;AW$4,$A$9:$A13,"&lt;="&amp;AW$5)-SUM(_xlfn._xlws.FILTER(AW14:AW93,$A14:$A93&gt;AW$4),_xlfn._xlws.FILTER($C$9:AV93,$A$9:$A93&gt;AW$4))&gt;AW$6)),AW$6,MAX(0,SUMIFS($B$9:$B13,$A$9:$A13,"&lt;"&amp;$A13,$A$9:$A13,"&gt;="&amp;AW$4,$A$9:$A13,"&lt;="&amp;AW$5)-SUM(_xlfn._xlws.FILTER(AW14:AW93,$A14:$A93&gt;AW$4),_xlfn._xlws.FILTER($C$9:AV93,$A$9:$A93&gt;AW$4)))),"")</f>
        <v/>
      </c>
      <c r="AX13" s="32" t="str" cm="1">
        <f t="array" ref="AX13">IF(AND(($A13&lt;&gt;"")*($A13&gt;AX$4)*($A13&lt;=AX$5)),IF(AND((SUMIFS($B$9:$B13,$A$9:$A13,"&lt;"&amp;$A13,$A$9:$A13,"&gt;="&amp;AX$4,$A$9:$A13,"&lt;="&amp;AX$5)&gt;SUM(_xlfn._xlws.FILTER(AX14:AX93,$A14:$A93&gt;AX$4),_xlfn._xlws.FILTER($C$9:AW93,$A$9:$A93&gt;AX$4))),(SUMIFS($B$9:$B13,$A$9:$A13,"&lt;"&amp;$A13,$A$9:$A13,"&gt;="&amp;AX$4,$A$9:$A13,"&lt;="&amp;AX$5)-SUM(_xlfn._xlws.FILTER(AX14:AX93,$A14:$A93&gt;AX$4),_xlfn._xlws.FILTER($C$9:AW93,$A$9:$A93&gt;AX$4))&gt;AX$6)),AX$6,MAX(0,SUMIFS($B$9:$B13,$A$9:$A13,"&lt;"&amp;$A13,$A$9:$A13,"&gt;="&amp;AX$4,$A$9:$A13,"&lt;="&amp;AX$5)-SUM(_xlfn._xlws.FILTER(AX14:AX93,$A14:$A93&gt;AX$4),_xlfn._xlws.FILTER($C$9:AW93,$A$9:$A93&gt;AX$4)))),"")</f>
        <v/>
      </c>
      <c r="AY13" s="32" t="str" cm="1">
        <f t="array" ref="AY13">IF(AND(($A13&lt;&gt;"")*($A13&gt;AY$4)*($A13&lt;=AY$5)),IF(AND((SUMIFS($B$9:$B13,$A$9:$A13,"&lt;"&amp;$A13,$A$9:$A13,"&gt;="&amp;AY$4,$A$9:$A13,"&lt;="&amp;AY$5)&gt;SUM(_xlfn._xlws.FILTER(AY14:AY93,$A14:$A93&gt;AY$4),_xlfn._xlws.FILTER($C$9:AX93,$A$9:$A93&gt;AY$4))),(SUMIFS($B$9:$B13,$A$9:$A13,"&lt;"&amp;$A13,$A$9:$A13,"&gt;="&amp;AY$4,$A$9:$A13,"&lt;="&amp;AY$5)-SUM(_xlfn._xlws.FILTER(AY14:AY93,$A14:$A93&gt;AY$4),_xlfn._xlws.FILTER($C$9:AX93,$A$9:$A93&gt;AY$4))&gt;AY$6)),AY$6,MAX(0,SUMIFS($B$9:$B13,$A$9:$A13,"&lt;"&amp;$A13,$A$9:$A13,"&gt;="&amp;AY$4,$A$9:$A13,"&lt;="&amp;AY$5)-SUM(_xlfn._xlws.FILTER(AY14:AY93,$A14:$A93&gt;AY$4),_xlfn._xlws.FILTER($C$9:AX93,$A$9:$A93&gt;AY$4)))),"")</f>
        <v/>
      </c>
      <c r="AZ13" s="32" t="str" cm="1">
        <f t="array" ref="AZ13">IF(AND(($A13&lt;&gt;"")*($A13&gt;AZ$4)*($A13&lt;=AZ$5)),IF(AND((SUMIFS($B$9:$B13,$A$9:$A13,"&lt;"&amp;$A13,$A$9:$A13,"&gt;="&amp;AZ$4,$A$9:$A13,"&lt;="&amp;AZ$5)&gt;SUM(_xlfn._xlws.FILTER(AZ14:AZ93,$A14:$A93&gt;AZ$4),_xlfn._xlws.FILTER($C$9:AY93,$A$9:$A93&gt;AZ$4))),(SUMIFS($B$9:$B13,$A$9:$A13,"&lt;"&amp;$A13,$A$9:$A13,"&gt;="&amp;AZ$4,$A$9:$A13,"&lt;="&amp;AZ$5)-SUM(_xlfn._xlws.FILTER(AZ14:AZ93,$A14:$A93&gt;AZ$4),_xlfn._xlws.FILTER($C$9:AY93,$A$9:$A93&gt;AZ$4))&gt;AZ$6)),AZ$6,MAX(0,SUMIFS($B$9:$B13,$A$9:$A13,"&lt;"&amp;$A13,$A$9:$A13,"&gt;="&amp;AZ$4,$A$9:$A13,"&lt;="&amp;AZ$5)-SUM(_xlfn._xlws.FILTER(AZ14:AZ93,$A14:$A93&gt;AZ$4),_xlfn._xlws.FILTER($C$9:AY93,$A$9:$A93&gt;AZ$4)))),"")</f>
        <v/>
      </c>
      <c r="BA13" s="32" t="str" cm="1">
        <f t="array" ref="BA13">IF(AND(($A13&lt;&gt;"")*($A13&gt;BA$4)*($A13&lt;=BA$5)),IF(AND((SUMIFS($B$9:$B13,$A$9:$A13,"&lt;"&amp;$A13,$A$9:$A13,"&gt;="&amp;BA$4,$A$9:$A13,"&lt;="&amp;BA$5)&gt;SUM(_xlfn._xlws.FILTER(BA14:BA93,$A14:$A93&gt;BA$4),_xlfn._xlws.FILTER($C$9:AZ93,$A$9:$A93&gt;BA$4))),(SUMIFS($B$9:$B13,$A$9:$A13,"&lt;"&amp;$A13,$A$9:$A13,"&gt;="&amp;BA$4,$A$9:$A13,"&lt;="&amp;BA$5)-SUM(_xlfn._xlws.FILTER(BA14:BA93,$A14:$A93&gt;BA$4),_xlfn._xlws.FILTER($C$9:AZ93,$A$9:$A93&gt;BA$4))&gt;BA$6)),BA$6,MAX(0,SUMIFS($B$9:$B13,$A$9:$A13,"&lt;"&amp;$A13,$A$9:$A13,"&gt;="&amp;BA$4,$A$9:$A13,"&lt;="&amp;BA$5)-SUM(_xlfn._xlws.FILTER(BA14:BA93,$A14:$A93&gt;BA$4),_xlfn._xlws.FILTER($C$9:AZ93,$A$9:$A93&gt;BA$4)))),"")</f>
        <v/>
      </c>
      <c r="BB13" s="32" t="str" cm="1">
        <f t="array" ref="BB13">IF(AND(($A13&lt;&gt;"")*($A13&gt;BB$4)*($A13&lt;=BB$5)),IF(AND((SUMIFS($B$9:$B13,$A$9:$A13,"&lt;"&amp;$A13,$A$9:$A13,"&gt;="&amp;BB$4,$A$9:$A13,"&lt;="&amp;BB$5)&gt;SUM(_xlfn._xlws.FILTER(BB14:BB93,$A14:$A93&gt;BB$4),_xlfn._xlws.FILTER($C$9:BA93,$A$9:$A93&gt;BB$4))),(SUMIFS($B$9:$B13,$A$9:$A13,"&lt;"&amp;$A13,$A$9:$A13,"&gt;="&amp;BB$4,$A$9:$A13,"&lt;="&amp;BB$5)-SUM(_xlfn._xlws.FILTER(BB14:BB93,$A14:$A93&gt;BB$4),_xlfn._xlws.FILTER($C$9:BA93,$A$9:$A93&gt;BB$4))&gt;BB$6)),BB$6,MAX(0,SUMIFS($B$9:$B13,$A$9:$A13,"&lt;"&amp;$A13,$A$9:$A13,"&gt;="&amp;BB$4,$A$9:$A13,"&lt;="&amp;BB$5)-SUM(_xlfn._xlws.FILTER(BB14:BB93,$A14:$A93&gt;BB$4),_xlfn._xlws.FILTER($C$9:BA93,$A$9:$A93&gt;BB$4)))),"")</f>
        <v/>
      </c>
      <c r="BC13" s="32" t="str" cm="1">
        <f t="array" ref="BC13">IF(AND(($A13&lt;&gt;"")*($A13&gt;BC$4)*($A13&lt;=BC$5)),IF(AND((SUMIFS($B$9:$B13,$A$9:$A13,"&lt;"&amp;$A13,$A$9:$A13,"&gt;="&amp;BC$4,$A$9:$A13,"&lt;="&amp;BC$5)&gt;SUM(_xlfn._xlws.FILTER(BC14:BC93,$A14:$A93&gt;BC$4),_xlfn._xlws.FILTER($C$9:BB93,$A$9:$A93&gt;BC$4))),(SUMIFS($B$9:$B13,$A$9:$A13,"&lt;"&amp;$A13,$A$9:$A13,"&gt;="&amp;BC$4,$A$9:$A13,"&lt;="&amp;BC$5)-SUM(_xlfn._xlws.FILTER(BC14:BC93,$A14:$A93&gt;BC$4),_xlfn._xlws.FILTER($C$9:BB93,$A$9:$A93&gt;BC$4))&gt;BC$6)),BC$6,MAX(0,SUMIFS($B$9:$B13,$A$9:$A13,"&lt;"&amp;$A13,$A$9:$A13,"&gt;="&amp;BC$4,$A$9:$A13,"&lt;="&amp;BC$5)-SUM(_xlfn._xlws.FILTER(BC14:BC93,$A14:$A93&gt;BC$4),_xlfn._xlws.FILTER($C$9:BB93,$A$9:$A93&gt;BC$4)))),"")</f>
        <v/>
      </c>
      <c r="BD13" s="32" t="str" cm="1">
        <f t="array" ref="BD13">IF(AND(($A13&lt;&gt;"")*($A13&gt;BD$4)*($A13&lt;=BD$5)),IF(AND((SUMIFS($B$9:$B13,$A$9:$A13,"&lt;"&amp;$A13,$A$9:$A13,"&gt;="&amp;BD$4,$A$9:$A13,"&lt;="&amp;BD$5)&gt;SUM(_xlfn._xlws.FILTER(BD14:BD93,$A14:$A93&gt;BD$4),_xlfn._xlws.FILTER($C$9:BC93,$A$9:$A93&gt;BD$4))),(SUMIFS($B$9:$B13,$A$9:$A13,"&lt;"&amp;$A13,$A$9:$A13,"&gt;="&amp;BD$4,$A$9:$A13,"&lt;="&amp;BD$5)-SUM(_xlfn._xlws.FILTER(BD14:BD93,$A14:$A93&gt;BD$4),_xlfn._xlws.FILTER($C$9:BC93,$A$9:$A93&gt;BD$4))&gt;BD$6)),BD$6,MAX(0,SUMIFS($B$9:$B13,$A$9:$A13,"&lt;"&amp;$A13,$A$9:$A13,"&gt;="&amp;BD$4,$A$9:$A13,"&lt;="&amp;BD$5)-SUM(_xlfn._xlws.FILTER(BD14:BD93,$A14:$A93&gt;BD$4),_xlfn._xlws.FILTER($C$9:BC93,$A$9:$A93&gt;BD$4)))),"")</f>
        <v/>
      </c>
      <c r="BE13" s="32" t="str" cm="1">
        <f t="array" ref="BE13">IF(AND(($A13&lt;&gt;"")*($A13&gt;BE$4)*($A13&lt;=BE$5)),IF(AND((SUMIFS($B$9:$B13,$A$9:$A13,"&lt;"&amp;$A13,$A$9:$A13,"&gt;="&amp;BE$4,$A$9:$A13,"&lt;="&amp;BE$5)&gt;SUM(_xlfn._xlws.FILTER(BE14:BE93,$A14:$A93&gt;BE$4),_xlfn._xlws.FILTER($C$9:BD93,$A$9:$A93&gt;BE$4))),(SUMIFS($B$9:$B13,$A$9:$A13,"&lt;"&amp;$A13,$A$9:$A13,"&gt;="&amp;BE$4,$A$9:$A13,"&lt;="&amp;BE$5)-SUM(_xlfn._xlws.FILTER(BE14:BE93,$A14:$A93&gt;BE$4),_xlfn._xlws.FILTER($C$9:BD93,$A$9:$A93&gt;BE$4))&gt;BE$6)),BE$6,MAX(0,SUMIFS($B$9:$B13,$A$9:$A13,"&lt;"&amp;$A13,$A$9:$A13,"&gt;="&amp;BE$4,$A$9:$A13,"&lt;="&amp;BE$5)-SUM(_xlfn._xlws.FILTER(BE14:BE93,$A14:$A93&gt;BE$4),_xlfn._xlws.FILTER($C$9:BD93,$A$9:$A93&gt;BE$4)))),"")</f>
        <v/>
      </c>
      <c r="BF13" s="32" t="str" cm="1">
        <f t="array" ref="BF13">IF(AND(($A13&lt;&gt;"")*($A13&gt;BF$4)*($A13&lt;=BF$5)),IF(AND((SUMIFS($B$9:$B13,$A$9:$A13,"&lt;"&amp;$A13,$A$9:$A13,"&gt;="&amp;BF$4,$A$9:$A13,"&lt;="&amp;BF$5)&gt;SUM(_xlfn._xlws.FILTER(BF14:BF93,$A14:$A93&gt;BF$4),_xlfn._xlws.FILTER($C$9:BE93,$A$9:$A93&gt;BF$4))),(SUMIFS($B$9:$B13,$A$9:$A13,"&lt;"&amp;$A13,$A$9:$A13,"&gt;="&amp;BF$4,$A$9:$A13,"&lt;="&amp;BF$5)-SUM(_xlfn._xlws.FILTER(BF14:BF93,$A14:$A93&gt;BF$4),_xlfn._xlws.FILTER($C$9:BE93,$A$9:$A93&gt;BF$4))&gt;BF$6)),BF$6,MAX(0,SUMIFS($B$9:$B13,$A$9:$A13,"&lt;"&amp;$A13,$A$9:$A13,"&gt;="&amp;BF$4,$A$9:$A13,"&lt;="&amp;BF$5)-SUM(_xlfn._xlws.FILTER(BF14:BF93,$A14:$A93&gt;BF$4),_xlfn._xlws.FILTER($C$9:BE93,$A$9:$A93&gt;BF$4)))),"")</f>
        <v/>
      </c>
      <c r="BG13" s="32" t="str" cm="1">
        <f t="array" ref="BG13">IF(AND(($A13&lt;&gt;"")*($A13&gt;BG$4)*($A13&lt;=BG$5)),IF(AND((SUMIFS($B$9:$B13,$A$9:$A13,"&lt;"&amp;$A13,$A$9:$A13,"&gt;="&amp;BG$4,$A$9:$A13,"&lt;="&amp;BG$5)&gt;SUM(_xlfn._xlws.FILTER(BG14:BG93,$A14:$A93&gt;BG$4),_xlfn._xlws.FILTER($C$9:BF93,$A$9:$A93&gt;BG$4))),(SUMIFS($B$9:$B13,$A$9:$A13,"&lt;"&amp;$A13,$A$9:$A13,"&gt;="&amp;BG$4,$A$9:$A13,"&lt;="&amp;BG$5)-SUM(_xlfn._xlws.FILTER(BG14:BG93,$A14:$A93&gt;BG$4),_xlfn._xlws.FILTER($C$9:BF93,$A$9:$A93&gt;BG$4))&gt;BG$6)),BG$6,MAX(0,SUMIFS($B$9:$B13,$A$9:$A13,"&lt;"&amp;$A13,$A$9:$A13,"&gt;="&amp;BG$4,$A$9:$A13,"&lt;="&amp;BG$5)-SUM(_xlfn._xlws.FILTER(BG14:BG93,$A14:$A93&gt;BG$4),_xlfn._xlws.FILTER($C$9:BF93,$A$9:$A93&gt;BG$4)))),"")</f>
        <v/>
      </c>
      <c r="BH13" s="32" t="str" cm="1">
        <f t="array" ref="BH13">IF(AND(($A13&lt;&gt;"")*($A13&gt;BH$4)*($A13&lt;=BH$5)),IF(AND((SUMIFS($B$9:$B13,$A$9:$A13,"&lt;"&amp;$A13,$A$9:$A13,"&gt;="&amp;BH$4,$A$9:$A13,"&lt;="&amp;BH$5)&gt;SUM(_xlfn._xlws.FILTER(BH14:BH93,$A14:$A93&gt;BH$4),_xlfn._xlws.FILTER($C$9:BG93,$A$9:$A93&gt;BH$4))),(SUMIFS($B$9:$B13,$A$9:$A13,"&lt;"&amp;$A13,$A$9:$A13,"&gt;="&amp;BH$4,$A$9:$A13,"&lt;="&amp;BH$5)-SUM(_xlfn._xlws.FILTER(BH14:BH93,$A14:$A93&gt;BH$4),_xlfn._xlws.FILTER($C$9:BG93,$A$9:$A93&gt;BH$4))&gt;BH$6)),BH$6,MAX(0,SUMIFS($B$9:$B13,$A$9:$A13,"&lt;"&amp;$A13,$A$9:$A13,"&gt;="&amp;BH$4,$A$9:$A13,"&lt;="&amp;BH$5)-SUM(_xlfn._xlws.FILTER(BH14:BH93,$A14:$A93&gt;BH$4),_xlfn._xlws.FILTER($C$9:BG93,$A$9:$A93&gt;BH$4)))),"")</f>
        <v/>
      </c>
      <c r="BI13" s="32" t="str" cm="1">
        <f t="array" ref="BI13">IF(AND(($A13&lt;&gt;"")*($A13&gt;BI$4)*($A13&lt;=BI$5)),IF(AND((SUMIFS($B$9:$B13,$A$9:$A13,"&lt;"&amp;$A13,$A$9:$A13,"&gt;="&amp;BI$4,$A$9:$A13,"&lt;="&amp;BI$5)&gt;SUM(_xlfn._xlws.FILTER(BI14:BI93,$A14:$A93&gt;BI$4),_xlfn._xlws.FILTER($C$9:BH93,$A$9:$A93&gt;BI$4))),(SUMIFS($B$9:$B13,$A$9:$A13,"&lt;"&amp;$A13,$A$9:$A13,"&gt;="&amp;BI$4,$A$9:$A13,"&lt;="&amp;BI$5)-SUM(_xlfn._xlws.FILTER(BI14:BI93,$A14:$A93&gt;BI$4),_xlfn._xlws.FILTER($C$9:BH93,$A$9:$A93&gt;BI$4))&gt;BI$6)),BI$6,MAX(0,SUMIFS($B$9:$B13,$A$9:$A13,"&lt;"&amp;$A13,$A$9:$A13,"&gt;="&amp;BI$4,$A$9:$A13,"&lt;="&amp;BI$5)-SUM(_xlfn._xlws.FILTER(BI14:BI93,$A14:$A93&gt;BI$4),_xlfn._xlws.FILTER($C$9:BH93,$A$9:$A93&gt;BI$4)))),"")</f>
        <v/>
      </c>
      <c r="BJ13" s="32" t="str" cm="1">
        <f t="array" ref="BJ13">IF(AND(($A13&lt;&gt;"")*($A13&gt;BJ$4)*($A13&lt;=BJ$5)),IF(AND((SUMIFS($B$9:$B13,$A$9:$A13,"&lt;"&amp;$A13,$A$9:$A13,"&gt;="&amp;BJ$4,$A$9:$A13,"&lt;="&amp;BJ$5)&gt;SUM(_xlfn._xlws.FILTER(BJ14:BJ93,$A14:$A93&gt;BJ$4),_xlfn._xlws.FILTER($C$9:BI93,$A$9:$A93&gt;BJ$4))),(SUMIFS($B$9:$B13,$A$9:$A13,"&lt;"&amp;$A13,$A$9:$A13,"&gt;="&amp;BJ$4,$A$9:$A13,"&lt;="&amp;BJ$5)-SUM(_xlfn._xlws.FILTER(BJ14:BJ93,$A14:$A93&gt;BJ$4),_xlfn._xlws.FILTER($C$9:BI93,$A$9:$A93&gt;BJ$4))&gt;BJ$6)),BJ$6,MAX(0,SUMIFS($B$9:$B13,$A$9:$A13,"&lt;"&amp;$A13,$A$9:$A13,"&gt;="&amp;BJ$4,$A$9:$A13,"&lt;="&amp;BJ$5)-SUM(_xlfn._xlws.FILTER(BJ14:BJ93,$A14:$A93&gt;BJ$4),_xlfn._xlws.FILTER($C$9:BI93,$A$9:$A93&gt;BJ$4)))),"")</f>
        <v/>
      </c>
      <c r="BK13" s="32" t="str" cm="1">
        <f t="array" ref="BK13">IF(AND(($A13&lt;&gt;"")*($A13&gt;BK$4)*($A13&lt;=BK$5)),IF(AND((SUMIFS($B$9:$B13,$A$9:$A13,"&lt;"&amp;$A13,$A$9:$A13,"&gt;="&amp;BK$4,$A$9:$A13,"&lt;="&amp;BK$5)&gt;SUM(_xlfn._xlws.FILTER(BK14:BK93,$A14:$A93&gt;BK$4),_xlfn._xlws.FILTER($C$9:BJ93,$A$9:$A93&gt;BK$4))),(SUMIFS($B$9:$B13,$A$9:$A13,"&lt;"&amp;$A13,$A$9:$A13,"&gt;="&amp;BK$4,$A$9:$A13,"&lt;="&amp;BK$5)-SUM(_xlfn._xlws.FILTER(BK14:BK93,$A14:$A93&gt;BK$4),_xlfn._xlws.FILTER($C$9:BJ93,$A$9:$A93&gt;BK$4))&gt;BK$6)),BK$6,MAX(0,SUMIFS($B$9:$B13,$A$9:$A13,"&lt;"&amp;$A13,$A$9:$A13,"&gt;="&amp;BK$4,$A$9:$A13,"&lt;="&amp;BK$5)-SUM(_xlfn._xlws.FILTER(BK14:BK93,$A14:$A93&gt;BK$4),_xlfn._xlws.FILTER($C$9:BJ93,$A$9:$A93&gt;BK$4)))),"")</f>
        <v/>
      </c>
      <c r="BL13" s="32" t="str" cm="1">
        <f t="array" ref="BL13">IF(AND(($A13&lt;&gt;"")*($A13&gt;BL$4)*($A13&lt;=BL$5)),IF(AND((SUMIFS($B$9:$B13,$A$9:$A13,"&lt;"&amp;$A13,$A$9:$A13,"&gt;="&amp;BL$4,$A$9:$A13,"&lt;="&amp;BL$5)&gt;SUM(_xlfn._xlws.FILTER(BL14:BL93,$A14:$A93&gt;BL$4),_xlfn._xlws.FILTER($C$9:BK93,$A$9:$A93&gt;BL$4))),(SUMIFS($B$9:$B13,$A$9:$A13,"&lt;"&amp;$A13,$A$9:$A13,"&gt;="&amp;BL$4,$A$9:$A13,"&lt;="&amp;BL$5)-SUM(_xlfn._xlws.FILTER(BL14:BL93,$A14:$A93&gt;BL$4),_xlfn._xlws.FILTER($C$9:BK93,$A$9:$A93&gt;BL$4))&gt;BL$6)),BL$6,MAX(0,SUMIFS($B$9:$B13,$A$9:$A13,"&lt;"&amp;$A13,$A$9:$A13,"&gt;="&amp;BL$4,$A$9:$A13,"&lt;="&amp;BL$5)-SUM(_xlfn._xlws.FILTER(BL14:BL93,$A14:$A93&gt;BL$4),_xlfn._xlws.FILTER($C$9:BK93,$A$9:$A93&gt;BL$4)))),"")</f>
        <v/>
      </c>
      <c r="BM13" s="32" t="str" cm="1">
        <f t="array" ref="BM13">IF(AND(($A13&lt;&gt;"")*($A13&gt;BM$4)*($A13&lt;=BM$5)),IF(AND((SUMIFS($B$9:$B13,$A$9:$A13,"&lt;"&amp;$A13,$A$9:$A13,"&gt;="&amp;BM$4,$A$9:$A13,"&lt;="&amp;BM$5)&gt;SUM(_xlfn._xlws.FILTER(BM14:BM93,$A14:$A93&gt;BM$4),_xlfn._xlws.FILTER($C$9:BL93,$A$9:$A93&gt;BM$4))),(SUMIFS($B$9:$B13,$A$9:$A13,"&lt;"&amp;$A13,$A$9:$A13,"&gt;="&amp;BM$4,$A$9:$A13,"&lt;="&amp;BM$5)-SUM(_xlfn._xlws.FILTER(BM14:BM93,$A14:$A93&gt;BM$4),_xlfn._xlws.FILTER($C$9:BL93,$A$9:$A93&gt;BM$4))&gt;BM$6)),BM$6,MAX(0,SUMIFS($B$9:$B13,$A$9:$A13,"&lt;"&amp;$A13,$A$9:$A13,"&gt;="&amp;BM$4,$A$9:$A13,"&lt;="&amp;BM$5)-SUM(_xlfn._xlws.FILTER(BM14:BM93,$A14:$A93&gt;BM$4),_xlfn._xlws.FILTER($C$9:BL93,$A$9:$A93&gt;BM$4)))),"")</f>
        <v/>
      </c>
      <c r="BN13" s="32" t="str" cm="1">
        <f t="array" ref="BN13">IF(AND(($A13&lt;&gt;"")*($A13&gt;BN$4)*($A13&lt;=BN$5)),IF(AND((SUMIFS($B$9:$B13,$A$9:$A13,"&lt;"&amp;$A13,$A$9:$A13,"&gt;="&amp;BN$4,$A$9:$A13,"&lt;="&amp;BN$5)&gt;SUM(_xlfn._xlws.FILTER(BN14:BN93,$A14:$A93&gt;BN$4),_xlfn._xlws.FILTER($C$9:BM93,$A$9:$A93&gt;BN$4))),(SUMIFS($B$9:$B13,$A$9:$A13,"&lt;"&amp;$A13,$A$9:$A13,"&gt;="&amp;BN$4,$A$9:$A13,"&lt;="&amp;BN$5)-SUM(_xlfn._xlws.FILTER(BN14:BN93,$A14:$A93&gt;BN$4),_xlfn._xlws.FILTER($C$9:BM93,$A$9:$A93&gt;BN$4))&gt;BN$6)),BN$6,MAX(0,SUMIFS($B$9:$B13,$A$9:$A13,"&lt;"&amp;$A13,$A$9:$A13,"&gt;="&amp;BN$4,$A$9:$A13,"&lt;="&amp;BN$5)-SUM(_xlfn._xlws.FILTER(BN14:BN93,$A14:$A93&gt;BN$4),_xlfn._xlws.FILTER($C$9:BM93,$A$9:$A93&gt;BN$4)))),"")</f>
        <v/>
      </c>
      <c r="BO13" s="32" t="str" cm="1">
        <f t="array" ref="BO13">IF(AND(($A13&lt;&gt;"")*($A13&gt;BO$4)*($A13&lt;=BO$5)),IF(AND((SUMIFS($B$9:$B13,$A$9:$A13,"&lt;"&amp;$A13,$A$9:$A13,"&gt;="&amp;BO$4,$A$9:$A13,"&lt;="&amp;BO$5)&gt;SUM(_xlfn._xlws.FILTER(BO14:BO93,$A14:$A93&gt;BO$4),_xlfn._xlws.FILTER($C$9:BN93,$A$9:$A93&gt;BO$4))),(SUMIFS($B$9:$B13,$A$9:$A13,"&lt;"&amp;$A13,$A$9:$A13,"&gt;="&amp;BO$4,$A$9:$A13,"&lt;="&amp;BO$5)-SUM(_xlfn._xlws.FILTER(BO14:BO93,$A14:$A93&gt;BO$4),_xlfn._xlws.FILTER($C$9:BN93,$A$9:$A93&gt;BO$4))&gt;BO$6)),BO$6,MAX(0,SUMIFS($B$9:$B13,$A$9:$A13,"&lt;"&amp;$A13,$A$9:$A13,"&gt;="&amp;BO$4,$A$9:$A13,"&lt;="&amp;BO$5)-SUM(_xlfn._xlws.FILTER(BO14:BO93,$A14:$A93&gt;BO$4),_xlfn._xlws.FILTER($C$9:BN93,$A$9:$A93&gt;BO$4)))),"")</f>
        <v/>
      </c>
      <c r="BP13" s="32" t="str" cm="1">
        <f t="array" ref="BP13">IF(AND(($A13&lt;&gt;"")*($A13&gt;BP$4)*($A13&lt;=BP$5)),IF(AND((SUMIFS($B$9:$B13,$A$9:$A13,"&lt;"&amp;$A13,$A$9:$A13,"&gt;="&amp;BP$4,$A$9:$A13,"&lt;="&amp;BP$5)&gt;SUM(_xlfn._xlws.FILTER(BP14:BP93,$A14:$A93&gt;BP$4),_xlfn._xlws.FILTER($C$9:BO93,$A$9:$A93&gt;BP$4))),(SUMIFS($B$9:$B13,$A$9:$A13,"&lt;"&amp;$A13,$A$9:$A13,"&gt;="&amp;BP$4,$A$9:$A13,"&lt;="&amp;BP$5)-SUM(_xlfn._xlws.FILTER(BP14:BP93,$A14:$A93&gt;BP$4),_xlfn._xlws.FILTER($C$9:BO93,$A$9:$A93&gt;BP$4))&gt;BP$6)),BP$6,MAX(0,SUMIFS($B$9:$B13,$A$9:$A13,"&lt;"&amp;$A13,$A$9:$A13,"&gt;="&amp;BP$4,$A$9:$A13,"&lt;="&amp;BP$5)-SUM(_xlfn._xlws.FILTER(BP14:BP93,$A14:$A93&gt;BP$4),_xlfn._xlws.FILTER($C$9:BO93,$A$9:$A93&gt;BP$4)))),"")</f>
        <v/>
      </c>
      <c r="BQ13" s="32" t="str" cm="1">
        <f t="array" ref="BQ13">IF(AND(($A13&lt;&gt;"")*($A13&gt;BQ$4)*($A13&lt;=BQ$5)),IF(AND((SUMIFS($B$9:$B13,$A$9:$A13,"&lt;"&amp;$A13,$A$9:$A13,"&gt;="&amp;BQ$4,$A$9:$A13,"&lt;="&amp;BQ$5)&gt;SUM(_xlfn._xlws.FILTER(BQ14:BQ93,$A14:$A93&gt;BQ$4),_xlfn._xlws.FILTER($C$9:BP93,$A$9:$A93&gt;BQ$4))),(SUMIFS($B$9:$B13,$A$9:$A13,"&lt;"&amp;$A13,$A$9:$A13,"&gt;="&amp;BQ$4,$A$9:$A13,"&lt;="&amp;BQ$5)-SUM(_xlfn._xlws.FILTER(BQ14:BQ93,$A14:$A93&gt;BQ$4),_xlfn._xlws.FILTER($C$9:BP93,$A$9:$A93&gt;BQ$4))&gt;BQ$6)),BQ$6,MAX(0,SUMIFS($B$9:$B13,$A$9:$A13,"&lt;"&amp;$A13,$A$9:$A13,"&gt;="&amp;BQ$4,$A$9:$A13,"&lt;="&amp;BQ$5)-SUM(_xlfn._xlws.FILTER(BQ14:BQ93,$A14:$A93&gt;BQ$4),_xlfn._xlws.FILTER($C$9:BP93,$A$9:$A93&gt;BQ$4)))),"")</f>
        <v/>
      </c>
      <c r="BR13" s="32" t="str" cm="1">
        <f t="array" ref="BR13">IF(AND(($A13&lt;&gt;"")*($A13&gt;BR$4)*($A13&lt;=BR$5)),IF(AND((SUMIFS($B$9:$B13,$A$9:$A13,"&lt;"&amp;$A13,$A$9:$A13,"&gt;="&amp;BR$4,$A$9:$A13,"&lt;="&amp;BR$5)&gt;SUM(_xlfn._xlws.FILTER(BR14:BR93,$A14:$A93&gt;BR$4),_xlfn._xlws.FILTER($C$9:BQ93,$A$9:$A93&gt;BR$4))),(SUMIFS($B$9:$B13,$A$9:$A13,"&lt;"&amp;$A13,$A$9:$A13,"&gt;="&amp;BR$4,$A$9:$A13,"&lt;="&amp;BR$5)-SUM(_xlfn._xlws.FILTER(BR14:BR93,$A14:$A93&gt;BR$4),_xlfn._xlws.FILTER($C$9:BQ93,$A$9:$A93&gt;BR$4))&gt;BR$6)),BR$6,MAX(0,SUMIFS($B$9:$B13,$A$9:$A13,"&lt;"&amp;$A13,$A$9:$A13,"&gt;="&amp;BR$4,$A$9:$A13,"&lt;="&amp;BR$5)-SUM(_xlfn._xlws.FILTER(BR14:BR93,$A14:$A93&gt;BR$4),_xlfn._xlws.FILTER($C$9:BQ93,$A$9:$A93&gt;BR$4)))),"")</f>
        <v/>
      </c>
      <c r="BS13" s="32" t="str" cm="1">
        <f t="array" ref="BS13">IF(AND(($A13&lt;&gt;"")*($A13&gt;BS$4)*($A13&lt;=BS$5)),IF(AND((SUMIFS($B$9:$B13,$A$9:$A13,"&lt;"&amp;$A13,$A$9:$A13,"&gt;="&amp;BS$4,$A$9:$A13,"&lt;="&amp;BS$5)&gt;SUM(_xlfn._xlws.FILTER(BS14:BS93,$A14:$A93&gt;BS$4),_xlfn._xlws.FILTER($C$9:BR93,$A$9:$A93&gt;BS$4))),(SUMIFS($B$9:$B13,$A$9:$A13,"&lt;"&amp;$A13,$A$9:$A13,"&gt;="&amp;BS$4,$A$9:$A13,"&lt;="&amp;BS$5)-SUM(_xlfn._xlws.FILTER(BS14:BS93,$A14:$A93&gt;BS$4),_xlfn._xlws.FILTER($C$9:BR93,$A$9:$A93&gt;BS$4))&gt;BS$6)),BS$6,MAX(0,SUMIFS($B$9:$B13,$A$9:$A13,"&lt;"&amp;$A13,$A$9:$A13,"&gt;="&amp;BS$4,$A$9:$A13,"&lt;="&amp;BS$5)-SUM(_xlfn._xlws.FILTER(BS14:BS93,$A14:$A93&gt;BS$4),_xlfn._xlws.FILTER($C$9:BR93,$A$9:$A93&gt;BS$4)))),"")</f>
        <v/>
      </c>
      <c r="BT13" s="32" t="str" cm="1">
        <f t="array" ref="BT13">IF(AND(($A13&lt;&gt;"")*($A13&gt;BT$4)*($A13&lt;=BT$5)),IF(AND((SUMIFS($B$9:$B13,$A$9:$A13,"&lt;"&amp;$A13,$A$9:$A13,"&gt;="&amp;BT$4,$A$9:$A13,"&lt;="&amp;BT$5)&gt;SUM(_xlfn._xlws.FILTER(BT14:BT93,$A14:$A93&gt;BT$4),_xlfn._xlws.FILTER($C$9:BS93,$A$9:$A93&gt;BT$4))),(SUMIFS($B$9:$B13,$A$9:$A13,"&lt;"&amp;$A13,$A$9:$A13,"&gt;="&amp;BT$4,$A$9:$A13,"&lt;="&amp;BT$5)-SUM(_xlfn._xlws.FILTER(BT14:BT93,$A14:$A93&gt;BT$4),_xlfn._xlws.FILTER($C$9:BS93,$A$9:$A93&gt;BT$4))&gt;BT$6)),BT$6,MAX(0,SUMIFS($B$9:$B13,$A$9:$A13,"&lt;"&amp;$A13,$A$9:$A13,"&gt;="&amp;BT$4,$A$9:$A13,"&lt;="&amp;BT$5)-SUM(_xlfn._xlws.FILTER(BT14:BT93,$A14:$A93&gt;BT$4),_xlfn._xlws.FILTER($C$9:BS93,$A$9:$A93&gt;BT$4)))),"")</f>
        <v/>
      </c>
      <c r="BU13" s="32" t="str" cm="1">
        <f t="array" ref="BU13">IF(AND(($A13&lt;&gt;"")*($A13&gt;BU$4)*($A13&lt;=BU$5)),IF(AND((SUMIFS($B$9:$B13,$A$9:$A13,"&lt;"&amp;$A13,$A$9:$A13,"&gt;="&amp;BU$4,$A$9:$A13,"&lt;="&amp;BU$5)&gt;SUM(_xlfn._xlws.FILTER(BU14:BU93,$A14:$A93&gt;BU$4),_xlfn._xlws.FILTER($C$9:BT93,$A$9:$A93&gt;BU$4))),(SUMIFS($B$9:$B13,$A$9:$A13,"&lt;"&amp;$A13,$A$9:$A13,"&gt;="&amp;BU$4,$A$9:$A13,"&lt;="&amp;BU$5)-SUM(_xlfn._xlws.FILTER(BU14:BU93,$A14:$A93&gt;BU$4),_xlfn._xlws.FILTER($C$9:BT93,$A$9:$A93&gt;BU$4))&gt;BU$6)),BU$6,MAX(0,SUMIFS($B$9:$B13,$A$9:$A13,"&lt;"&amp;$A13,$A$9:$A13,"&gt;="&amp;BU$4,$A$9:$A13,"&lt;="&amp;BU$5)-SUM(_xlfn._xlws.FILTER(BU14:BU93,$A14:$A93&gt;BU$4),_xlfn._xlws.FILTER($C$9:BT93,$A$9:$A93&gt;BU$4)))),"")</f>
        <v/>
      </c>
      <c r="BV13" s="32" t="str" cm="1">
        <f t="array" ref="BV13">IF(AND(($A13&lt;&gt;"")*($A13&gt;BV$4)*($A13&lt;=BV$5)),IF(AND((SUMIFS($B$9:$B13,$A$9:$A13,"&lt;"&amp;$A13,$A$9:$A13,"&gt;="&amp;BV$4,$A$9:$A13,"&lt;="&amp;BV$5)&gt;SUM(_xlfn._xlws.FILTER(BV14:BV93,$A14:$A93&gt;BV$4),_xlfn._xlws.FILTER($C$9:BU93,$A$9:$A93&gt;BV$4))),(SUMIFS($B$9:$B13,$A$9:$A13,"&lt;"&amp;$A13,$A$9:$A13,"&gt;="&amp;BV$4,$A$9:$A13,"&lt;="&amp;BV$5)-SUM(_xlfn._xlws.FILTER(BV14:BV93,$A14:$A93&gt;BV$4),_xlfn._xlws.FILTER($C$9:BU93,$A$9:$A93&gt;BV$4))&gt;BV$6)),BV$6,MAX(0,SUMIFS($B$9:$B13,$A$9:$A13,"&lt;"&amp;$A13,$A$9:$A13,"&gt;="&amp;BV$4,$A$9:$A13,"&lt;="&amp;BV$5)-SUM(_xlfn._xlws.FILTER(BV14:BV93,$A14:$A93&gt;BV$4),_xlfn._xlws.FILTER($C$9:BU93,$A$9:$A93&gt;BV$4)))),"")</f>
        <v/>
      </c>
      <c r="BW13" s="32" t="str" cm="1">
        <f t="array" ref="BW13">IF(AND(($A13&lt;&gt;"")*($A13&gt;BW$4)*($A13&lt;=BW$5)),IF(AND((SUMIFS($B$9:$B13,$A$9:$A13,"&lt;"&amp;$A13,$A$9:$A13,"&gt;="&amp;BW$4,$A$9:$A13,"&lt;="&amp;BW$5)&gt;SUM(_xlfn._xlws.FILTER(BW14:BW93,$A14:$A93&gt;BW$4),_xlfn._xlws.FILTER($C$9:BV93,$A$9:$A93&gt;BW$4))),(SUMIFS($B$9:$B13,$A$9:$A13,"&lt;"&amp;$A13,$A$9:$A13,"&gt;="&amp;BW$4,$A$9:$A13,"&lt;="&amp;BW$5)-SUM(_xlfn._xlws.FILTER(BW14:BW93,$A14:$A93&gt;BW$4),_xlfn._xlws.FILTER($C$9:BV93,$A$9:$A93&gt;BW$4))&gt;BW$6)),BW$6,MAX(0,SUMIFS($B$9:$B13,$A$9:$A13,"&lt;"&amp;$A13,$A$9:$A13,"&gt;="&amp;BW$4,$A$9:$A13,"&lt;="&amp;BW$5)-SUM(_xlfn._xlws.FILTER(BW14:BW93,$A14:$A93&gt;BW$4),_xlfn._xlws.FILTER($C$9:BV93,$A$9:$A93&gt;BW$4)))),"")</f>
        <v/>
      </c>
      <c r="BX13" s="32" t="str" cm="1">
        <f t="array" ref="BX13">IF(AND(($A13&lt;&gt;"")*($A13&gt;BX$4)*($A13&lt;=BX$5)),IF(AND((SUMIFS($B$9:$B13,$A$9:$A13,"&lt;"&amp;$A13,$A$9:$A13,"&gt;="&amp;BX$4,$A$9:$A13,"&lt;="&amp;BX$5)&gt;SUM(_xlfn._xlws.FILTER(BX14:BX93,$A14:$A93&gt;BX$4),_xlfn._xlws.FILTER($C$9:BW93,$A$9:$A93&gt;BX$4))),(SUMIFS($B$9:$B13,$A$9:$A13,"&lt;"&amp;$A13,$A$9:$A13,"&gt;="&amp;BX$4,$A$9:$A13,"&lt;="&amp;BX$5)-SUM(_xlfn._xlws.FILTER(BX14:BX93,$A14:$A93&gt;BX$4),_xlfn._xlws.FILTER($C$9:BW93,$A$9:$A93&gt;BX$4))&gt;BX$6)),BX$6,MAX(0,SUMIFS($B$9:$B13,$A$9:$A13,"&lt;"&amp;$A13,$A$9:$A13,"&gt;="&amp;BX$4,$A$9:$A13,"&lt;="&amp;BX$5)-SUM(_xlfn._xlws.FILTER(BX14:BX93,$A14:$A93&gt;BX$4),_xlfn._xlws.FILTER($C$9:BW93,$A$9:$A93&gt;BX$4)))),"")</f>
        <v/>
      </c>
      <c r="BY13" s="32" t="str" cm="1">
        <f t="array" ref="BY13">IF(AND(($A13&lt;&gt;"")*($A13&gt;BY$4)*($A13&lt;=BY$5)),IF(AND((SUMIFS($B$9:$B13,$A$9:$A13,"&lt;"&amp;$A13,$A$9:$A13,"&gt;="&amp;BY$4,$A$9:$A13,"&lt;="&amp;BY$5)&gt;SUM(_xlfn._xlws.FILTER(BY14:BY93,$A14:$A93&gt;BY$4),_xlfn._xlws.FILTER($C$9:BX93,$A$9:$A93&gt;BY$4))),(SUMIFS($B$9:$B13,$A$9:$A13,"&lt;"&amp;$A13,$A$9:$A13,"&gt;="&amp;BY$4,$A$9:$A13,"&lt;="&amp;BY$5)-SUM(_xlfn._xlws.FILTER(BY14:BY93,$A14:$A93&gt;BY$4),_xlfn._xlws.FILTER($C$9:BX93,$A$9:$A93&gt;BY$4))&gt;BY$6)),BY$6,MAX(0,SUMIFS($B$9:$B13,$A$9:$A13,"&lt;"&amp;$A13,$A$9:$A13,"&gt;="&amp;BY$4,$A$9:$A13,"&lt;="&amp;BY$5)-SUM(_xlfn._xlws.FILTER(BY14:BY93,$A14:$A93&gt;BY$4),_xlfn._xlws.FILTER($C$9:BX93,$A$9:$A93&gt;BY$4)))),"")</f>
        <v/>
      </c>
      <c r="BZ13" s="32" t="str" cm="1">
        <f t="array" ref="BZ13">IF(AND(($A13&lt;&gt;"")*($A13&gt;BZ$4)*($A13&lt;=BZ$5)),IF(AND((SUMIFS($B$9:$B13,$A$9:$A13,"&lt;"&amp;$A13,$A$9:$A13,"&gt;="&amp;BZ$4,$A$9:$A13,"&lt;="&amp;BZ$5)&gt;SUM(_xlfn._xlws.FILTER(BZ14:BZ93,$A14:$A93&gt;BZ$4),_xlfn._xlws.FILTER($C$9:BY93,$A$9:$A93&gt;BZ$4))),(SUMIFS($B$9:$B13,$A$9:$A13,"&lt;"&amp;$A13,$A$9:$A13,"&gt;="&amp;BZ$4,$A$9:$A13,"&lt;="&amp;BZ$5)-SUM(_xlfn._xlws.FILTER(BZ14:BZ93,$A14:$A93&gt;BZ$4),_xlfn._xlws.FILTER($C$9:BY93,$A$9:$A93&gt;BZ$4))&gt;BZ$6)),BZ$6,MAX(0,SUMIFS($B$9:$B13,$A$9:$A13,"&lt;"&amp;$A13,$A$9:$A13,"&gt;="&amp;BZ$4,$A$9:$A13,"&lt;="&amp;BZ$5)-SUM(_xlfn._xlws.FILTER(BZ14:BZ93,$A14:$A93&gt;BZ$4),_xlfn._xlws.FILTER($C$9:BY93,$A$9:$A93&gt;BZ$4)))),"")</f>
        <v/>
      </c>
      <c r="CA13" s="32" t="str" cm="1">
        <f t="array" ref="CA13">IF(AND(($A13&lt;&gt;"")*($A13&gt;CA$4)*($A13&lt;=CA$5)),IF(AND((SUMIFS($B$9:$B13,$A$9:$A13,"&lt;"&amp;$A13,$A$9:$A13,"&gt;="&amp;CA$4,$A$9:$A13,"&lt;="&amp;CA$5)&gt;SUM(_xlfn._xlws.FILTER(CA14:CA93,$A14:$A93&gt;CA$4),_xlfn._xlws.FILTER($C$9:BZ93,$A$9:$A93&gt;CA$4))),(SUMIFS($B$9:$B13,$A$9:$A13,"&lt;"&amp;$A13,$A$9:$A13,"&gt;="&amp;CA$4,$A$9:$A13,"&lt;="&amp;CA$5)-SUM(_xlfn._xlws.FILTER(CA14:CA93,$A14:$A93&gt;CA$4),_xlfn._xlws.FILTER($C$9:BZ93,$A$9:$A93&gt;CA$4))&gt;CA$6)),CA$6,MAX(0,SUMIFS($B$9:$B13,$A$9:$A13,"&lt;"&amp;$A13,$A$9:$A13,"&gt;="&amp;CA$4,$A$9:$A13,"&lt;="&amp;CA$5)-SUM(_xlfn._xlws.FILTER(CA14:CA93,$A14:$A93&gt;CA$4),_xlfn._xlws.FILTER($C$9:BZ93,$A$9:$A93&gt;CA$4)))),"")</f>
        <v/>
      </c>
      <c r="CB13" s="32" t="str" cm="1">
        <f t="array" ref="CB13">IF(AND(($A13&lt;&gt;"")*($A13&gt;CB$4)*($A13&lt;=CB$5)),IF(AND((SUMIFS($B$9:$B13,$A$9:$A13,"&lt;"&amp;$A13,$A$9:$A13,"&gt;="&amp;CB$4,$A$9:$A13,"&lt;="&amp;CB$5)&gt;SUM(_xlfn._xlws.FILTER(CB14:CB93,$A14:$A93&gt;CB$4),_xlfn._xlws.FILTER($C$9:CA93,$A$9:$A93&gt;CB$4))),(SUMIFS($B$9:$B13,$A$9:$A13,"&lt;"&amp;$A13,$A$9:$A13,"&gt;="&amp;CB$4,$A$9:$A13,"&lt;="&amp;CB$5)-SUM(_xlfn._xlws.FILTER(CB14:CB93,$A14:$A93&gt;CB$4),_xlfn._xlws.FILTER($C$9:CA93,$A$9:$A93&gt;CB$4))&gt;CB$6)),CB$6,MAX(0,SUMIFS($B$9:$B13,$A$9:$A13,"&lt;"&amp;$A13,$A$9:$A13,"&gt;="&amp;CB$4,$A$9:$A13,"&lt;="&amp;CB$5)-SUM(_xlfn._xlws.FILTER(CB14:CB93,$A14:$A93&gt;CB$4),_xlfn._xlws.FILTER($C$9:CA93,$A$9:$A93&gt;CB$4)))),"")</f>
        <v/>
      </c>
      <c r="CC13" s="32" t="str" cm="1">
        <f t="array" ref="CC13">IF(AND(($A13&lt;&gt;"")*($A13&gt;CC$4)*($A13&lt;=CC$5)),IF(AND((SUMIFS($B$9:$B13,$A$9:$A13,"&lt;"&amp;$A13,$A$9:$A13,"&gt;="&amp;CC$4,$A$9:$A13,"&lt;="&amp;CC$5)&gt;SUM(_xlfn._xlws.FILTER(CC14:CC93,$A14:$A93&gt;CC$4),_xlfn._xlws.FILTER($C$9:CB93,$A$9:$A93&gt;CC$4))),(SUMIFS($B$9:$B13,$A$9:$A13,"&lt;"&amp;$A13,$A$9:$A13,"&gt;="&amp;CC$4,$A$9:$A13,"&lt;="&amp;CC$5)-SUM(_xlfn._xlws.FILTER(CC14:CC93,$A14:$A93&gt;CC$4),_xlfn._xlws.FILTER($C$9:CB93,$A$9:$A93&gt;CC$4))&gt;CC$6)),CC$6,MAX(0,SUMIFS($B$9:$B13,$A$9:$A13,"&lt;"&amp;$A13,$A$9:$A13,"&gt;="&amp;CC$4,$A$9:$A13,"&lt;="&amp;CC$5)-SUM(_xlfn._xlws.FILTER(CC14:CC93,$A14:$A93&gt;CC$4),_xlfn._xlws.FILTER($C$9:CB93,$A$9:$A93&gt;CC$4)))),"")</f>
        <v/>
      </c>
      <c r="CD13" s="32" t="str" cm="1">
        <f t="array" ref="CD13">IF(AND(($A13&lt;&gt;"")*($A13&gt;CD$4)*($A13&lt;=CD$5)),IF(AND((SUMIFS($B$9:$B13,$A$9:$A13,"&lt;"&amp;$A13,$A$9:$A13,"&gt;="&amp;CD$4,$A$9:$A13,"&lt;="&amp;CD$5)&gt;SUM(_xlfn._xlws.FILTER(CD14:CD93,$A14:$A93&gt;CD$4),_xlfn._xlws.FILTER($C$9:CC93,$A$9:$A93&gt;CD$4))),(SUMIFS($B$9:$B13,$A$9:$A13,"&lt;"&amp;$A13,$A$9:$A13,"&gt;="&amp;CD$4,$A$9:$A13,"&lt;="&amp;CD$5)-SUM(_xlfn._xlws.FILTER(CD14:CD93,$A14:$A93&gt;CD$4),_xlfn._xlws.FILTER($C$9:CC93,$A$9:$A93&gt;CD$4))&gt;CD$6)),CD$6,MAX(0,SUMIFS($B$9:$B13,$A$9:$A13,"&lt;"&amp;$A13,$A$9:$A13,"&gt;="&amp;CD$4,$A$9:$A13,"&lt;="&amp;CD$5)-SUM(_xlfn._xlws.FILTER(CD14:CD93,$A14:$A93&gt;CD$4),_xlfn._xlws.FILTER($C$9:CC93,$A$9:$A93&gt;CD$4)))),"")</f>
        <v/>
      </c>
      <c r="CE13" s="32" t="str" cm="1">
        <f t="array" ref="CE13">IF(AND(($A13&lt;&gt;"")*($A13&gt;CE$4)*($A13&lt;=CE$5)),IF(AND((SUMIFS($B$9:$B13,$A$9:$A13,"&lt;"&amp;$A13,$A$9:$A13,"&gt;="&amp;CE$4,$A$9:$A13,"&lt;="&amp;CE$5)&gt;SUM(_xlfn._xlws.FILTER(CE14:CE93,$A14:$A93&gt;CE$4),_xlfn._xlws.FILTER($C$9:CD93,$A$9:$A93&gt;CE$4))),(SUMIFS($B$9:$B13,$A$9:$A13,"&lt;"&amp;$A13,$A$9:$A13,"&gt;="&amp;CE$4,$A$9:$A13,"&lt;="&amp;CE$5)-SUM(_xlfn._xlws.FILTER(CE14:CE93,$A14:$A93&gt;CE$4),_xlfn._xlws.FILTER($C$9:CD93,$A$9:$A93&gt;CE$4))&gt;CE$6)),CE$6,MAX(0,SUMIFS($B$9:$B13,$A$9:$A13,"&lt;"&amp;$A13,$A$9:$A13,"&gt;="&amp;CE$4,$A$9:$A13,"&lt;="&amp;CE$5)-SUM(_xlfn._xlws.FILTER(CE14:CE93,$A14:$A93&gt;CE$4),_xlfn._xlws.FILTER($C$9:CD93,$A$9:$A93&gt;CE$4)))),"")</f>
        <v/>
      </c>
      <c r="CF13" s="32" t="str" cm="1">
        <f t="array" ref="CF13">IF(AND(($A13&lt;&gt;"")*($A13&gt;CF$4)*($A13&lt;=CF$5)),IF(AND((SUMIFS($B$9:$B13,$A$9:$A13,"&lt;"&amp;$A13,$A$9:$A13,"&gt;="&amp;CF$4,$A$9:$A13,"&lt;="&amp;CF$5)&gt;SUM(_xlfn._xlws.FILTER(CF14:CF93,$A14:$A93&gt;CF$4),_xlfn._xlws.FILTER($C$9:CE93,$A$9:$A93&gt;CF$4))),(SUMIFS($B$9:$B13,$A$9:$A13,"&lt;"&amp;$A13,$A$9:$A13,"&gt;="&amp;CF$4,$A$9:$A13,"&lt;="&amp;CF$5)-SUM(_xlfn._xlws.FILTER(CF14:CF93,$A14:$A93&gt;CF$4),_xlfn._xlws.FILTER($C$9:CE93,$A$9:$A93&gt;CF$4))&gt;CF$6)),CF$6,MAX(0,SUMIFS($B$9:$B13,$A$9:$A13,"&lt;"&amp;$A13,$A$9:$A13,"&gt;="&amp;CF$4,$A$9:$A13,"&lt;="&amp;CF$5)-SUM(_xlfn._xlws.FILTER(CF14:CF93,$A14:$A93&gt;CF$4),_xlfn._xlws.FILTER($C$9:CE93,$A$9:$A93&gt;CF$4)))),"")</f>
        <v/>
      </c>
      <c r="CG13" s="32" t="str" cm="1">
        <f t="array" ref="CG13">IF(AND(($A13&lt;&gt;"")*($A13&gt;CG$4)*($A13&lt;=CG$5)),IF(AND((SUMIFS($B$9:$B13,$A$9:$A13,"&lt;"&amp;$A13,$A$9:$A13,"&gt;="&amp;CG$4,$A$9:$A13,"&lt;="&amp;CG$5)&gt;SUM(_xlfn._xlws.FILTER(CG14:CG93,$A14:$A93&gt;CG$4),_xlfn._xlws.FILTER($C$9:CF93,$A$9:$A93&gt;CG$4))),(SUMIFS($B$9:$B13,$A$9:$A13,"&lt;"&amp;$A13,$A$9:$A13,"&gt;="&amp;CG$4,$A$9:$A13,"&lt;="&amp;CG$5)-SUM(_xlfn._xlws.FILTER(CG14:CG93,$A14:$A93&gt;CG$4),_xlfn._xlws.FILTER($C$9:CF93,$A$9:$A93&gt;CG$4))&gt;CG$6)),CG$6,MAX(0,SUMIFS($B$9:$B13,$A$9:$A13,"&lt;"&amp;$A13,$A$9:$A13,"&gt;="&amp;CG$4,$A$9:$A13,"&lt;="&amp;CG$5)-SUM(_xlfn._xlws.FILTER(CG14:CG93,$A14:$A93&gt;CG$4),_xlfn._xlws.FILTER($C$9:CF93,$A$9:$A93&gt;CG$4)))),"")</f>
        <v/>
      </c>
      <c r="CH13" s="32" t="str" cm="1">
        <f t="array" ref="CH13">IF(AND(($A13&lt;&gt;"")*($A13&gt;CH$4)*($A13&lt;=CH$5)),IF(AND((SUMIFS($B$9:$B13,$A$9:$A13,"&lt;"&amp;$A13,$A$9:$A13,"&gt;="&amp;CH$4,$A$9:$A13,"&lt;="&amp;CH$5)&gt;SUM(_xlfn._xlws.FILTER(CH14:CH93,$A14:$A93&gt;CH$4),_xlfn._xlws.FILTER($C$9:CG93,$A$9:$A93&gt;CH$4))),(SUMIFS($B$9:$B13,$A$9:$A13,"&lt;"&amp;$A13,$A$9:$A13,"&gt;="&amp;CH$4,$A$9:$A13,"&lt;="&amp;CH$5)-SUM(_xlfn._xlws.FILTER(CH14:CH93,$A14:$A93&gt;CH$4),_xlfn._xlws.FILTER($C$9:CG93,$A$9:$A93&gt;CH$4))&gt;CH$6)),CH$6,MAX(0,SUMIFS($B$9:$B13,$A$9:$A13,"&lt;"&amp;$A13,$A$9:$A13,"&gt;="&amp;CH$4,$A$9:$A13,"&lt;="&amp;CH$5)-SUM(_xlfn._xlws.FILTER(CH14:CH93,$A14:$A93&gt;CH$4),_xlfn._xlws.FILTER($C$9:CG93,$A$9:$A93&gt;CH$4)))),"")</f>
        <v/>
      </c>
      <c r="CI13" s="32" t="str" cm="1">
        <f t="array" ref="CI13">IF(AND(($A13&lt;&gt;"")*($A13&gt;CI$4)*($A13&lt;=CI$5)),IF(AND((SUMIFS($B$9:$B13,$A$9:$A13,"&lt;"&amp;$A13,$A$9:$A13,"&gt;="&amp;CI$4,$A$9:$A13,"&lt;="&amp;CI$5)&gt;SUM(_xlfn._xlws.FILTER(CI14:CI93,$A14:$A93&gt;CI$4),_xlfn._xlws.FILTER($C$9:CH93,$A$9:$A93&gt;CI$4))),(SUMIFS($B$9:$B13,$A$9:$A13,"&lt;"&amp;$A13,$A$9:$A13,"&gt;="&amp;CI$4,$A$9:$A13,"&lt;="&amp;CI$5)-SUM(_xlfn._xlws.FILTER(CI14:CI93,$A14:$A93&gt;CI$4),_xlfn._xlws.FILTER($C$9:CH93,$A$9:$A93&gt;CI$4))&gt;CI$6)),CI$6,MAX(0,SUMIFS($B$9:$B13,$A$9:$A13,"&lt;"&amp;$A13,$A$9:$A13,"&gt;="&amp;CI$4,$A$9:$A13,"&lt;="&amp;CI$5)-SUM(_xlfn._xlws.FILTER(CI14:CI93,$A14:$A93&gt;CI$4),_xlfn._xlws.FILTER($C$9:CH93,$A$9:$A93&gt;CI$4)))),"")</f>
        <v/>
      </c>
      <c r="CJ13" s="32" t="str" cm="1">
        <f t="array" ref="CJ13">IF(AND(($A13&lt;&gt;"")*($A13&gt;CJ$4)*($A13&lt;=CJ$5)),IF(AND((SUMIFS($B$9:$B13,$A$9:$A13,"&lt;"&amp;$A13,$A$9:$A13,"&gt;="&amp;CJ$4,$A$9:$A13,"&lt;="&amp;CJ$5)&gt;SUM(_xlfn._xlws.FILTER(CJ14:CJ93,$A14:$A93&gt;CJ$4),_xlfn._xlws.FILTER($C$9:CI93,$A$9:$A93&gt;CJ$4))),(SUMIFS($B$9:$B13,$A$9:$A13,"&lt;"&amp;$A13,$A$9:$A13,"&gt;="&amp;CJ$4,$A$9:$A13,"&lt;="&amp;CJ$5)-SUM(_xlfn._xlws.FILTER(CJ14:CJ93,$A14:$A93&gt;CJ$4),_xlfn._xlws.FILTER($C$9:CI93,$A$9:$A93&gt;CJ$4))&gt;CJ$6)),CJ$6,MAX(0,SUMIFS($B$9:$B13,$A$9:$A13,"&lt;"&amp;$A13,$A$9:$A13,"&gt;="&amp;CJ$4,$A$9:$A13,"&lt;="&amp;CJ$5)-SUM(_xlfn._xlws.FILTER(CJ14:CJ93,$A14:$A93&gt;CJ$4),_xlfn._xlws.FILTER($C$9:CI93,$A$9:$A93&gt;CJ$4)))),"")</f>
        <v/>
      </c>
      <c r="CK13" s="32" t="str" cm="1">
        <f t="array" ref="CK13">IF(AND(($A13&lt;&gt;"")*($A13&gt;CK$4)*($A13&lt;=CK$5)),IF(AND((SUMIFS($B$9:$B13,$A$9:$A13,"&lt;"&amp;$A13,$A$9:$A13,"&gt;="&amp;CK$4,$A$9:$A13,"&lt;="&amp;CK$5)&gt;SUM(_xlfn._xlws.FILTER(CK14:CK93,$A14:$A93&gt;CK$4),_xlfn._xlws.FILTER($C$9:CJ93,$A$9:$A93&gt;CK$4))),(SUMIFS($B$9:$B13,$A$9:$A13,"&lt;"&amp;$A13,$A$9:$A13,"&gt;="&amp;CK$4,$A$9:$A13,"&lt;="&amp;CK$5)-SUM(_xlfn._xlws.FILTER(CK14:CK93,$A14:$A93&gt;CK$4),_xlfn._xlws.FILTER($C$9:CJ93,$A$9:$A93&gt;CK$4))&gt;CK$6)),CK$6,MAX(0,SUMIFS($B$9:$B13,$A$9:$A13,"&lt;"&amp;$A13,$A$9:$A13,"&gt;="&amp;CK$4,$A$9:$A13,"&lt;="&amp;CK$5)-SUM(_xlfn._xlws.FILTER(CK14:CK93,$A14:$A93&gt;CK$4),_xlfn._xlws.FILTER($C$9:CJ93,$A$9:$A93&gt;CK$4)))),"")</f>
        <v/>
      </c>
      <c r="CL13" s="32" t="str" cm="1">
        <f t="array" ref="CL13">IF(AND(($A13&lt;&gt;"")*($A13&gt;CL$4)*($A13&lt;=CL$5)),IF(AND((SUMIFS($B$9:$B13,$A$9:$A13,"&lt;"&amp;$A13,$A$9:$A13,"&gt;="&amp;CL$4,$A$9:$A13,"&lt;="&amp;CL$5)&gt;SUM(_xlfn._xlws.FILTER(CL14:CL93,$A14:$A93&gt;CL$4),_xlfn._xlws.FILTER($C$9:CK93,$A$9:$A93&gt;CL$4))),(SUMIFS($B$9:$B13,$A$9:$A13,"&lt;"&amp;$A13,$A$9:$A13,"&gt;="&amp;CL$4,$A$9:$A13,"&lt;="&amp;CL$5)-SUM(_xlfn._xlws.FILTER(CL14:CL93,$A14:$A93&gt;CL$4),_xlfn._xlws.FILTER($C$9:CK93,$A$9:$A93&gt;CL$4))&gt;CL$6)),CL$6,MAX(0,SUMIFS($B$9:$B13,$A$9:$A13,"&lt;"&amp;$A13,$A$9:$A13,"&gt;="&amp;CL$4,$A$9:$A13,"&lt;="&amp;CL$5)-SUM(_xlfn._xlws.FILTER(CL14:CL93,$A14:$A93&gt;CL$4),_xlfn._xlws.FILTER($C$9:CK93,$A$9:$A93&gt;CL$4)))),"")</f>
        <v/>
      </c>
      <c r="CM13" s="32" t="str" cm="1">
        <f t="array" ref="CM13">IF(AND(($A13&lt;&gt;"")*($A13&gt;CM$4)*($A13&lt;=CM$5)),IF(AND((SUMIFS($B$9:$B13,$A$9:$A13,"&lt;"&amp;$A13,$A$9:$A13,"&gt;="&amp;CM$4,$A$9:$A13,"&lt;="&amp;CM$5)&gt;SUM(_xlfn._xlws.FILTER(CM14:CM93,$A14:$A93&gt;CM$4),_xlfn._xlws.FILTER($C$9:CL93,$A$9:$A93&gt;CM$4))),(SUMIFS($B$9:$B13,$A$9:$A13,"&lt;"&amp;$A13,$A$9:$A13,"&gt;="&amp;CM$4,$A$9:$A13,"&lt;="&amp;CM$5)-SUM(_xlfn._xlws.FILTER(CM14:CM93,$A14:$A93&gt;CM$4),_xlfn._xlws.FILTER($C$9:CL93,$A$9:$A93&gt;CM$4))&gt;CM$6)),CM$6,MAX(0,SUMIFS($B$9:$B13,$A$9:$A13,"&lt;"&amp;$A13,$A$9:$A13,"&gt;="&amp;CM$4,$A$9:$A13,"&lt;="&amp;CM$5)-SUM(_xlfn._xlws.FILTER(CM14:CM93,$A14:$A93&gt;CM$4),_xlfn._xlws.FILTER($C$9:CL93,$A$9:$A93&gt;CM$4)))),"")</f>
        <v/>
      </c>
      <c r="CN13" s="32" t="str" cm="1">
        <f t="array" ref="CN13">IF(AND(($A13&lt;&gt;"")*($A13&gt;CN$4)*($A13&lt;=CN$5)),IF(AND((SUMIFS($B$9:$B13,$A$9:$A13,"&lt;"&amp;$A13,$A$9:$A13,"&gt;="&amp;CN$4,$A$9:$A13,"&lt;="&amp;CN$5)&gt;SUM(_xlfn._xlws.FILTER(CN14:CN93,$A14:$A93&gt;CN$4),_xlfn._xlws.FILTER($C$9:CM93,$A$9:$A93&gt;CN$4))),(SUMIFS($B$9:$B13,$A$9:$A13,"&lt;"&amp;$A13,$A$9:$A13,"&gt;="&amp;CN$4,$A$9:$A13,"&lt;="&amp;CN$5)-SUM(_xlfn._xlws.FILTER(CN14:CN93,$A14:$A93&gt;CN$4),_xlfn._xlws.FILTER($C$9:CM93,$A$9:$A93&gt;CN$4))&gt;CN$6)),CN$6,MAX(0,SUMIFS($B$9:$B13,$A$9:$A13,"&lt;"&amp;$A13,$A$9:$A13,"&gt;="&amp;CN$4,$A$9:$A13,"&lt;="&amp;CN$5)-SUM(_xlfn._xlws.FILTER(CN14:CN93,$A14:$A93&gt;CN$4),_xlfn._xlws.FILTER($C$9:CM93,$A$9:$A93&gt;CN$4)))),"")</f>
        <v/>
      </c>
      <c r="CO13" s="32" t="str" cm="1">
        <f t="array" ref="CO13">IF(AND(($A13&lt;&gt;"")*($A13&gt;CO$4)*($A13&lt;=CO$5)),IF(AND((SUMIFS($B$9:$B13,$A$9:$A13,"&lt;"&amp;$A13,$A$9:$A13,"&gt;="&amp;CO$4,$A$9:$A13,"&lt;="&amp;CO$5)&gt;SUM(_xlfn._xlws.FILTER(CO14:CO93,$A14:$A93&gt;CO$4),_xlfn._xlws.FILTER($C$9:CN93,$A$9:$A93&gt;CO$4))),(SUMIFS($B$9:$B13,$A$9:$A13,"&lt;"&amp;$A13,$A$9:$A13,"&gt;="&amp;CO$4,$A$9:$A13,"&lt;="&amp;CO$5)-SUM(_xlfn._xlws.FILTER(CO14:CO93,$A14:$A93&gt;CO$4),_xlfn._xlws.FILTER($C$9:CN93,$A$9:$A93&gt;CO$4))&gt;CO$6)),CO$6,MAX(0,SUMIFS($B$9:$B13,$A$9:$A13,"&lt;"&amp;$A13,$A$9:$A13,"&gt;="&amp;CO$4,$A$9:$A13,"&lt;="&amp;CO$5)-SUM(_xlfn._xlws.FILTER(CO14:CO93,$A14:$A93&gt;CO$4),_xlfn._xlws.FILTER($C$9:CN93,$A$9:$A93&gt;CO$4)))),"")</f>
        <v/>
      </c>
      <c r="CP13" s="32" t="str" cm="1">
        <f t="array" ref="CP13">IF(AND(($A13&lt;&gt;"")*($A13&gt;CP$4)*($A13&lt;=CP$5)),IF(AND((SUMIFS($B$9:$B13,$A$9:$A13,"&lt;"&amp;$A13,$A$9:$A13,"&gt;="&amp;CP$4,$A$9:$A13,"&lt;="&amp;CP$5)&gt;SUM(_xlfn._xlws.FILTER(CP14:CP93,$A14:$A93&gt;CP$4),_xlfn._xlws.FILTER($C$9:CO93,$A$9:$A93&gt;CP$4))),(SUMIFS($B$9:$B13,$A$9:$A13,"&lt;"&amp;$A13,$A$9:$A13,"&gt;="&amp;CP$4,$A$9:$A13,"&lt;="&amp;CP$5)-SUM(_xlfn._xlws.FILTER(CP14:CP93,$A14:$A93&gt;CP$4),_xlfn._xlws.FILTER($C$9:CO93,$A$9:$A93&gt;CP$4))&gt;CP$6)),CP$6,MAX(0,SUMIFS($B$9:$B13,$A$9:$A13,"&lt;"&amp;$A13,$A$9:$A13,"&gt;="&amp;CP$4,$A$9:$A13,"&lt;="&amp;CP$5)-SUM(_xlfn._xlws.FILTER(CP14:CP93,$A14:$A93&gt;CP$4),_xlfn._xlws.FILTER($C$9:CO93,$A$9:$A93&gt;CP$4)))),"")</f>
        <v/>
      </c>
      <c r="CQ13" s="32" t="str" cm="1">
        <f t="array" ref="CQ13">IF(AND(($A13&lt;&gt;"")*($A13&gt;CQ$4)*($A13&lt;=CQ$5)),IF(AND((SUMIFS($B$9:$B13,$A$9:$A13,"&lt;"&amp;$A13,$A$9:$A13,"&gt;="&amp;CQ$4,$A$9:$A13,"&lt;="&amp;CQ$5)&gt;SUM(_xlfn._xlws.FILTER(CQ14:CQ93,$A14:$A93&gt;CQ$4),_xlfn._xlws.FILTER($C$9:CP93,$A$9:$A93&gt;CQ$4))),(SUMIFS($B$9:$B13,$A$9:$A13,"&lt;"&amp;$A13,$A$9:$A13,"&gt;="&amp;CQ$4,$A$9:$A13,"&lt;="&amp;CQ$5)-SUM(_xlfn._xlws.FILTER(CQ14:CQ93,$A14:$A93&gt;CQ$4),_xlfn._xlws.FILTER($C$9:CP93,$A$9:$A93&gt;CQ$4))&gt;CQ$6)),CQ$6,MAX(0,SUMIFS($B$9:$B13,$A$9:$A13,"&lt;"&amp;$A13,$A$9:$A13,"&gt;="&amp;CQ$4,$A$9:$A13,"&lt;="&amp;CQ$5)-SUM(_xlfn._xlws.FILTER(CQ14:CQ93,$A14:$A93&gt;CQ$4),_xlfn._xlws.FILTER($C$9:CP93,$A$9:$A93&gt;CQ$4)))),"")</f>
        <v/>
      </c>
      <c r="CR13" s="32" t="str" cm="1">
        <f t="array" ref="CR13">IF(AND(($A13&lt;&gt;"")*($A13&gt;CR$4)*($A13&lt;=CR$5)),IF(AND((SUMIFS($B$9:$B13,$A$9:$A13,"&lt;"&amp;$A13,$A$9:$A13,"&gt;="&amp;CR$4,$A$9:$A13,"&lt;="&amp;CR$5)&gt;SUM(_xlfn._xlws.FILTER(CR14:CR93,$A14:$A93&gt;CR$4),_xlfn._xlws.FILTER($C$9:CQ93,$A$9:$A93&gt;CR$4))),(SUMIFS($B$9:$B13,$A$9:$A13,"&lt;"&amp;$A13,$A$9:$A13,"&gt;="&amp;CR$4,$A$9:$A13,"&lt;="&amp;CR$5)-SUM(_xlfn._xlws.FILTER(CR14:CR93,$A14:$A93&gt;CR$4),_xlfn._xlws.FILTER($C$9:CQ93,$A$9:$A93&gt;CR$4))&gt;CR$6)),CR$6,MAX(0,SUMIFS($B$9:$B13,$A$9:$A13,"&lt;"&amp;$A13,$A$9:$A13,"&gt;="&amp;CR$4,$A$9:$A13,"&lt;="&amp;CR$5)-SUM(_xlfn._xlws.FILTER(CR14:CR93,$A14:$A93&gt;CR$4),_xlfn._xlws.FILTER($C$9:CQ93,$A$9:$A93&gt;CR$4)))),"")</f>
        <v/>
      </c>
      <c r="CS13" s="32" t="str" cm="1">
        <f t="array" ref="CS13">IF(AND(($A13&lt;&gt;"")*($A13&gt;CS$4)*($A13&lt;=CS$5)),IF(AND((SUMIFS($B$9:$B13,$A$9:$A13,"&lt;"&amp;$A13,$A$9:$A13,"&gt;="&amp;CS$4,$A$9:$A13,"&lt;="&amp;CS$5)&gt;SUM(_xlfn._xlws.FILTER(CS14:CS93,$A14:$A93&gt;CS$4),_xlfn._xlws.FILTER($C$9:CR93,$A$9:$A93&gt;CS$4))),(SUMIFS($B$9:$B13,$A$9:$A13,"&lt;"&amp;$A13,$A$9:$A13,"&gt;="&amp;CS$4,$A$9:$A13,"&lt;="&amp;CS$5)-SUM(_xlfn._xlws.FILTER(CS14:CS93,$A14:$A93&gt;CS$4),_xlfn._xlws.FILTER($C$9:CR93,$A$9:$A93&gt;CS$4))&gt;CS$6)),CS$6,MAX(0,SUMIFS($B$9:$B13,$A$9:$A13,"&lt;"&amp;$A13,$A$9:$A13,"&gt;="&amp;CS$4,$A$9:$A13,"&lt;="&amp;CS$5)-SUM(_xlfn._xlws.FILTER(CS14:CS93,$A14:$A93&gt;CS$4),_xlfn._xlws.FILTER($C$9:CR93,$A$9:$A93&gt;CS$4)))),"")</f>
        <v/>
      </c>
      <c r="CT13" s="32" t="str" cm="1">
        <f t="array" ref="CT13">IF(AND(($A13&lt;&gt;"")*($A13&gt;CT$4)*($A13&lt;=CT$5)),IF(AND((SUMIFS($B$9:$B13,$A$9:$A13,"&lt;"&amp;$A13,$A$9:$A13,"&gt;="&amp;CT$4,$A$9:$A13,"&lt;="&amp;CT$5)&gt;SUM(_xlfn._xlws.FILTER(CT14:CT93,$A14:$A93&gt;CT$4),_xlfn._xlws.FILTER($C$9:CS93,$A$9:$A93&gt;CT$4))),(SUMIFS($B$9:$B13,$A$9:$A13,"&lt;"&amp;$A13,$A$9:$A13,"&gt;="&amp;CT$4,$A$9:$A13,"&lt;="&amp;CT$5)-SUM(_xlfn._xlws.FILTER(CT14:CT93,$A14:$A93&gt;CT$4),_xlfn._xlws.FILTER($C$9:CS93,$A$9:$A93&gt;CT$4))&gt;CT$6)),CT$6,MAX(0,SUMIFS($B$9:$B13,$A$9:$A13,"&lt;"&amp;$A13,$A$9:$A13,"&gt;="&amp;CT$4,$A$9:$A13,"&lt;="&amp;CT$5)-SUM(_xlfn._xlws.FILTER(CT14:CT93,$A14:$A93&gt;CT$4),_xlfn._xlws.FILTER($C$9:CS93,$A$9:$A93&gt;CT$4)))),"")</f>
        <v/>
      </c>
      <c r="CU13" s="32" t="str" cm="1">
        <f t="array" ref="CU13">IF(AND(($A13&lt;&gt;"")*($A13&gt;CU$4)*($A13&lt;=CU$5)),IF(AND((SUMIFS($B$9:$B13,$A$9:$A13,"&lt;"&amp;$A13,$A$9:$A13,"&gt;="&amp;CU$4,$A$9:$A13,"&lt;="&amp;CU$5)&gt;SUM(_xlfn._xlws.FILTER(CU14:CU93,$A14:$A93&gt;CU$4),_xlfn._xlws.FILTER($C$9:CT93,$A$9:$A93&gt;CU$4))),(SUMIFS($B$9:$B13,$A$9:$A13,"&lt;"&amp;$A13,$A$9:$A13,"&gt;="&amp;CU$4,$A$9:$A13,"&lt;="&amp;CU$5)-SUM(_xlfn._xlws.FILTER(CU14:CU93,$A14:$A93&gt;CU$4),_xlfn._xlws.FILTER($C$9:CT93,$A$9:$A93&gt;CU$4))&gt;CU$6)),CU$6,MAX(0,SUMIFS($B$9:$B13,$A$9:$A13,"&lt;"&amp;$A13,$A$9:$A13,"&gt;="&amp;CU$4,$A$9:$A13,"&lt;="&amp;CU$5)-SUM(_xlfn._xlws.FILTER(CU14:CU93,$A14:$A93&gt;CU$4),_xlfn._xlws.FILTER($C$9:CT93,$A$9:$A93&gt;CU$4)))),"")</f>
        <v/>
      </c>
      <c r="CV13" s="32" t="str" cm="1">
        <f t="array" ref="CV13">IF(AND(($A13&lt;&gt;"")*($A13&gt;CV$4)*($A13&lt;=CV$5)),IF(AND((SUMIFS($B$9:$B13,$A$9:$A13,"&lt;"&amp;$A13,$A$9:$A13,"&gt;="&amp;CV$4,$A$9:$A13,"&lt;="&amp;CV$5)&gt;SUM(_xlfn._xlws.FILTER(CV14:CV93,$A14:$A93&gt;CV$4),_xlfn._xlws.FILTER($C$9:CU93,$A$9:$A93&gt;CV$4))),(SUMIFS($B$9:$B13,$A$9:$A13,"&lt;"&amp;$A13,$A$9:$A13,"&gt;="&amp;CV$4,$A$9:$A13,"&lt;="&amp;CV$5)-SUM(_xlfn._xlws.FILTER(CV14:CV93,$A14:$A93&gt;CV$4),_xlfn._xlws.FILTER($C$9:CU93,$A$9:$A93&gt;CV$4))&gt;CV$6)),CV$6,MAX(0,SUMIFS($B$9:$B13,$A$9:$A13,"&lt;"&amp;$A13,$A$9:$A13,"&gt;="&amp;CV$4,$A$9:$A13,"&lt;="&amp;CV$5)-SUM(_xlfn._xlws.FILTER(CV14:CV93,$A14:$A93&gt;CV$4),_xlfn._xlws.FILTER($C$9:CU93,$A$9:$A93&gt;CV$4)))),"")</f>
        <v/>
      </c>
      <c r="CW13" s="32" t="str" cm="1">
        <f t="array" ref="CW13">IF(AND(($A13&lt;&gt;"")*($A13&gt;CW$4)*($A13&lt;=CW$5)),IF(AND((SUMIFS($B$9:$B13,$A$9:$A13,"&lt;"&amp;$A13,$A$9:$A13,"&gt;="&amp;CW$4,$A$9:$A13,"&lt;="&amp;CW$5)&gt;SUM(_xlfn._xlws.FILTER(CW14:CW93,$A14:$A93&gt;CW$4),_xlfn._xlws.FILTER($C$9:CV93,$A$9:$A93&gt;CW$4))),(SUMIFS($B$9:$B13,$A$9:$A13,"&lt;"&amp;$A13,$A$9:$A13,"&gt;="&amp;CW$4,$A$9:$A13,"&lt;="&amp;CW$5)-SUM(_xlfn._xlws.FILTER(CW14:CW93,$A14:$A93&gt;CW$4),_xlfn._xlws.FILTER($C$9:CV93,$A$9:$A93&gt;CW$4))&gt;CW$6)),CW$6,MAX(0,SUMIFS($B$9:$B13,$A$9:$A13,"&lt;"&amp;$A13,$A$9:$A13,"&gt;="&amp;CW$4,$A$9:$A13,"&lt;="&amp;CW$5)-SUM(_xlfn._xlws.FILTER(CW14:CW93,$A14:$A93&gt;CW$4),_xlfn._xlws.FILTER($C$9:CV93,$A$9:$A93&gt;CW$4)))),"")</f>
        <v/>
      </c>
      <c r="CX13" s="32" t="str" cm="1">
        <f t="array" ref="CX13">IF(AND(($A13&lt;&gt;"")*($A13&gt;CX$4)*($A13&lt;=CX$5)),IF(AND((SUMIFS($B$9:$B13,$A$9:$A13,"&lt;"&amp;$A13,$A$9:$A13,"&gt;="&amp;CX$4,$A$9:$A13,"&lt;="&amp;CX$5)&gt;SUM(_xlfn._xlws.FILTER(CX14:CX93,$A14:$A93&gt;CX$4),_xlfn._xlws.FILTER($C$9:CW93,$A$9:$A93&gt;CX$4))),(SUMIFS($B$9:$B13,$A$9:$A13,"&lt;"&amp;$A13,$A$9:$A13,"&gt;="&amp;CX$4,$A$9:$A13,"&lt;="&amp;CX$5)-SUM(_xlfn._xlws.FILTER(CX14:CX93,$A14:$A93&gt;CX$4),_xlfn._xlws.FILTER($C$9:CW93,$A$9:$A93&gt;CX$4))&gt;CX$6)),CX$6,MAX(0,SUMIFS($B$9:$B13,$A$9:$A13,"&lt;"&amp;$A13,$A$9:$A13,"&gt;="&amp;CX$4,$A$9:$A13,"&lt;="&amp;CX$5)-SUM(_xlfn._xlws.FILTER(CX14:CX93,$A14:$A93&gt;CX$4),_xlfn._xlws.FILTER($C$9:CW93,$A$9:$A93&gt;CX$4)))),"")</f>
        <v/>
      </c>
      <c r="CY13" s="32" t="str" cm="1">
        <f t="array" ref="CY13">IF(AND(($A13&lt;&gt;"")*($A13&gt;CY$4)*($A13&lt;=CY$5)),IF(AND((SUMIFS($B$9:$B13,$A$9:$A13,"&lt;"&amp;$A13,$A$9:$A13,"&gt;="&amp;CY$4,$A$9:$A13,"&lt;="&amp;CY$5)&gt;SUM(_xlfn._xlws.FILTER(CY14:CY93,$A14:$A93&gt;CY$4),_xlfn._xlws.FILTER($C$9:CX93,$A$9:$A93&gt;CY$4))),(SUMIFS($B$9:$B13,$A$9:$A13,"&lt;"&amp;$A13,$A$9:$A13,"&gt;="&amp;CY$4,$A$9:$A13,"&lt;="&amp;CY$5)-SUM(_xlfn._xlws.FILTER(CY14:CY93,$A14:$A93&gt;CY$4),_xlfn._xlws.FILTER($C$9:CX93,$A$9:$A93&gt;CY$4))&gt;CY$6)),CY$6,MAX(0,SUMIFS($B$9:$B13,$A$9:$A13,"&lt;"&amp;$A13,$A$9:$A13,"&gt;="&amp;CY$4,$A$9:$A13,"&lt;="&amp;CY$5)-SUM(_xlfn._xlws.FILTER(CY14:CY93,$A14:$A93&gt;CY$4),_xlfn._xlws.FILTER($C$9:CX93,$A$9:$A93&gt;CY$4)))),"")</f>
        <v/>
      </c>
      <c r="CZ13" s="32" t="str" cm="1">
        <f t="array" ref="CZ13">IF(AND(($A13&lt;&gt;"")*($A13&gt;CZ$4)*($A13&lt;=CZ$5)),IF(AND((SUMIFS($B$9:$B13,$A$9:$A13,"&lt;"&amp;$A13,$A$9:$A13,"&gt;="&amp;CZ$4,$A$9:$A13,"&lt;="&amp;CZ$5)&gt;SUM(_xlfn._xlws.FILTER(CZ14:CZ93,$A14:$A93&gt;CZ$4),_xlfn._xlws.FILTER($C$9:CY93,$A$9:$A93&gt;CZ$4))),(SUMIFS($B$9:$B13,$A$9:$A13,"&lt;"&amp;$A13,$A$9:$A13,"&gt;="&amp;CZ$4,$A$9:$A13,"&lt;="&amp;CZ$5)-SUM(_xlfn._xlws.FILTER(CZ14:CZ93,$A14:$A93&gt;CZ$4),_xlfn._xlws.FILTER($C$9:CY93,$A$9:$A93&gt;CZ$4))&gt;CZ$6)),CZ$6,MAX(0,SUMIFS($B$9:$B13,$A$9:$A13,"&lt;"&amp;$A13,$A$9:$A13,"&gt;="&amp;CZ$4,$A$9:$A13,"&lt;="&amp;CZ$5)-SUM(_xlfn._xlws.FILTER(CZ14:CZ93,$A14:$A93&gt;CZ$4),_xlfn._xlws.FILTER($C$9:CY93,$A$9:$A93&gt;CZ$4)))),"")</f>
        <v/>
      </c>
      <c r="DA13" s="32" t="str" cm="1">
        <f t="array" ref="DA13">IF(AND(($A13&lt;&gt;"")*($A13&gt;DA$4)*($A13&lt;=DA$5)),IF(AND((SUMIFS($B$9:$B13,$A$9:$A13,"&lt;"&amp;$A13,$A$9:$A13,"&gt;="&amp;DA$4,$A$9:$A13,"&lt;="&amp;DA$5)&gt;SUM(_xlfn._xlws.FILTER(DA14:DA93,$A14:$A93&gt;DA$4),_xlfn._xlws.FILTER($C$9:CZ93,$A$9:$A93&gt;DA$4))),(SUMIFS($B$9:$B13,$A$9:$A13,"&lt;"&amp;$A13,$A$9:$A13,"&gt;="&amp;DA$4,$A$9:$A13,"&lt;="&amp;DA$5)-SUM(_xlfn._xlws.FILTER(DA14:DA93,$A14:$A93&gt;DA$4),_xlfn._xlws.FILTER($C$9:CZ93,$A$9:$A93&gt;DA$4))&gt;DA$6)),DA$6,MAX(0,SUMIFS($B$9:$B13,$A$9:$A13,"&lt;"&amp;$A13,$A$9:$A13,"&gt;="&amp;DA$4,$A$9:$A13,"&lt;="&amp;DA$5)-SUM(_xlfn._xlws.FILTER(DA14:DA93,$A14:$A93&gt;DA$4),_xlfn._xlws.FILTER($C$9:CZ93,$A$9:$A93&gt;DA$4)))),"")</f>
        <v/>
      </c>
      <c r="DB13" s="32" t="str" cm="1">
        <f t="array" ref="DB13">IF(AND(($A13&lt;&gt;"")*($A13&gt;DB$4)*($A13&lt;=DB$5)),IF(AND((SUMIFS($B$9:$B13,$A$9:$A13,"&lt;"&amp;$A13,$A$9:$A13,"&gt;="&amp;DB$4,$A$9:$A13,"&lt;="&amp;DB$5)&gt;SUM(_xlfn._xlws.FILTER(DB14:DB93,$A14:$A93&gt;DB$4),_xlfn._xlws.FILTER($C$9:DA93,$A$9:$A93&gt;DB$4))),(SUMIFS($B$9:$B13,$A$9:$A13,"&lt;"&amp;$A13,$A$9:$A13,"&gt;="&amp;DB$4,$A$9:$A13,"&lt;="&amp;DB$5)-SUM(_xlfn._xlws.FILTER(DB14:DB93,$A14:$A93&gt;DB$4),_xlfn._xlws.FILTER($C$9:DA93,$A$9:$A93&gt;DB$4))&gt;DB$6)),DB$6,MAX(0,SUMIFS($B$9:$B13,$A$9:$A13,"&lt;"&amp;$A13,$A$9:$A13,"&gt;="&amp;DB$4,$A$9:$A13,"&lt;="&amp;DB$5)-SUM(_xlfn._xlws.FILTER(DB14:DB93,$A14:$A93&gt;DB$4),_xlfn._xlws.FILTER($C$9:DA93,$A$9:$A93&gt;DB$4)))),"")</f>
        <v/>
      </c>
      <c r="DC13" s="32" t="str" cm="1">
        <f t="array" ref="DC13">IF(AND(($A13&lt;&gt;"")*($A13&gt;DC$4)*($A13&lt;=DC$5)),IF(AND((SUMIFS($B$9:$B13,$A$9:$A13,"&lt;"&amp;$A13,$A$9:$A13,"&gt;="&amp;DC$4,$A$9:$A13,"&lt;="&amp;DC$5)&gt;SUM(_xlfn._xlws.FILTER(DC14:DC93,$A14:$A93&gt;DC$4),_xlfn._xlws.FILTER($C$9:DB93,$A$9:$A93&gt;DC$4))),(SUMIFS($B$9:$B13,$A$9:$A13,"&lt;"&amp;$A13,$A$9:$A13,"&gt;="&amp;DC$4,$A$9:$A13,"&lt;="&amp;DC$5)-SUM(_xlfn._xlws.FILTER(DC14:DC93,$A14:$A93&gt;DC$4),_xlfn._xlws.FILTER($C$9:DB93,$A$9:$A93&gt;DC$4))&gt;DC$6)),DC$6,MAX(0,SUMIFS($B$9:$B13,$A$9:$A13,"&lt;"&amp;$A13,$A$9:$A13,"&gt;="&amp;DC$4,$A$9:$A13,"&lt;="&amp;DC$5)-SUM(_xlfn._xlws.FILTER(DC14:DC93,$A14:$A93&gt;DC$4),_xlfn._xlws.FILTER($C$9:DB93,$A$9:$A93&gt;DC$4)))),"")</f>
        <v/>
      </c>
      <c r="DD13" s="32" t="str" cm="1">
        <f t="array" ref="DD13">IF(AND(($A13&lt;&gt;"")*($A13&gt;DD$4)*($A13&lt;=DD$5)),IF(AND((SUMIFS($B$9:$B13,$A$9:$A13,"&lt;"&amp;$A13,$A$9:$A13,"&gt;="&amp;DD$4,$A$9:$A13,"&lt;="&amp;DD$5)&gt;SUM(_xlfn._xlws.FILTER(DD14:DD93,$A14:$A93&gt;DD$4),_xlfn._xlws.FILTER($C$9:DC93,$A$9:$A93&gt;DD$4))),(SUMIFS($B$9:$B13,$A$9:$A13,"&lt;"&amp;$A13,$A$9:$A13,"&gt;="&amp;DD$4,$A$9:$A13,"&lt;="&amp;DD$5)-SUM(_xlfn._xlws.FILTER(DD14:DD93,$A14:$A93&gt;DD$4),_xlfn._xlws.FILTER($C$9:DC93,$A$9:$A93&gt;DD$4))&gt;DD$6)),DD$6,MAX(0,SUMIFS($B$9:$B13,$A$9:$A13,"&lt;"&amp;$A13,$A$9:$A13,"&gt;="&amp;DD$4,$A$9:$A13,"&lt;="&amp;DD$5)-SUM(_xlfn._xlws.FILTER(DD14:DD93,$A14:$A93&gt;DD$4),_xlfn._xlws.FILTER($C$9:DC93,$A$9:$A93&gt;DD$4)))),"")</f>
        <v/>
      </c>
      <c r="DE13" s="32" t="str" cm="1">
        <f t="array" ref="DE13">IF(AND(($A13&lt;&gt;"")*($A13&gt;DE$4)*($A13&lt;=DE$5)),IF(AND((SUMIFS($B$9:$B13,$A$9:$A13,"&lt;"&amp;$A13,$A$9:$A13,"&gt;="&amp;DE$4,$A$9:$A13,"&lt;="&amp;DE$5)&gt;SUM(_xlfn._xlws.FILTER(DE14:DE93,$A14:$A93&gt;DE$4),_xlfn._xlws.FILTER($C$9:DD93,$A$9:$A93&gt;DE$4))),(SUMIFS($B$9:$B13,$A$9:$A13,"&lt;"&amp;$A13,$A$9:$A13,"&gt;="&amp;DE$4,$A$9:$A13,"&lt;="&amp;DE$5)-SUM(_xlfn._xlws.FILTER(DE14:DE93,$A14:$A93&gt;DE$4),_xlfn._xlws.FILTER($C$9:DD93,$A$9:$A93&gt;DE$4))&gt;DE$6)),DE$6,MAX(0,SUMIFS($B$9:$B13,$A$9:$A13,"&lt;"&amp;$A13,$A$9:$A13,"&gt;="&amp;DE$4,$A$9:$A13,"&lt;="&amp;DE$5)-SUM(_xlfn._xlws.FILTER(DE14:DE93,$A14:$A93&gt;DE$4),_xlfn._xlws.FILTER($C$9:DD93,$A$9:$A93&gt;DE$4)))),"")</f>
        <v/>
      </c>
      <c r="DF13" s="32" t="str" cm="1">
        <f t="array" ref="DF13">IF(AND(($A13&lt;&gt;"")*($A13&gt;DF$4)*($A13&lt;=DF$5)),IF(AND((SUMIFS($B$9:$B13,$A$9:$A13,"&lt;"&amp;$A13,$A$9:$A13,"&gt;="&amp;DF$4,$A$9:$A13,"&lt;="&amp;DF$5)&gt;SUM(_xlfn._xlws.FILTER(DF14:DF93,$A14:$A93&gt;DF$4),_xlfn._xlws.FILTER($C$9:DE93,$A$9:$A93&gt;DF$4))),(SUMIFS($B$9:$B13,$A$9:$A13,"&lt;"&amp;$A13,$A$9:$A13,"&gt;="&amp;DF$4,$A$9:$A13,"&lt;="&amp;DF$5)-SUM(_xlfn._xlws.FILTER(DF14:DF93,$A14:$A93&gt;DF$4),_xlfn._xlws.FILTER($C$9:DE93,$A$9:$A93&gt;DF$4))&gt;DF$6)),DF$6,MAX(0,SUMIFS($B$9:$B13,$A$9:$A13,"&lt;"&amp;$A13,$A$9:$A13,"&gt;="&amp;DF$4,$A$9:$A13,"&lt;="&amp;DF$5)-SUM(_xlfn._xlws.FILTER(DF14:DF93,$A14:$A93&gt;DF$4),_xlfn._xlws.FILTER($C$9:DE93,$A$9:$A93&gt;DF$4)))),"")</f>
        <v/>
      </c>
      <c r="DG13" s="32" t="str" cm="1">
        <f t="array" ref="DG13">IF(AND(($A13&lt;&gt;"")*($A13&gt;DG$4)*($A13&lt;=DG$5)),IF(AND((SUMIFS($B$9:$B13,$A$9:$A13,"&lt;"&amp;$A13,$A$9:$A13,"&gt;="&amp;DG$4,$A$9:$A13,"&lt;="&amp;DG$5)&gt;SUM(_xlfn._xlws.FILTER(DG14:DG93,$A14:$A93&gt;DG$4),_xlfn._xlws.FILTER($C$9:DF93,$A$9:$A93&gt;DG$4))),(SUMIFS($B$9:$B13,$A$9:$A13,"&lt;"&amp;$A13,$A$9:$A13,"&gt;="&amp;DG$4,$A$9:$A13,"&lt;="&amp;DG$5)-SUM(_xlfn._xlws.FILTER(DG14:DG93,$A14:$A93&gt;DG$4),_xlfn._xlws.FILTER($C$9:DF93,$A$9:$A93&gt;DG$4))&gt;DG$6)),DG$6,MAX(0,SUMIFS($B$9:$B13,$A$9:$A13,"&lt;"&amp;$A13,$A$9:$A13,"&gt;="&amp;DG$4,$A$9:$A13,"&lt;="&amp;DG$5)-SUM(_xlfn._xlws.FILTER(DG14:DG93,$A14:$A93&gt;DG$4),_xlfn._xlws.FILTER($C$9:DF93,$A$9:$A93&gt;DG$4)))),"")</f>
        <v/>
      </c>
      <c r="DH13" s="32" t="str" cm="1">
        <f t="array" ref="DH13">IF(AND(($A13&lt;&gt;"")*($A13&gt;DH$4)*($A13&lt;=DH$5)),IF(AND((SUMIFS($B$9:$B13,$A$9:$A13,"&lt;"&amp;$A13,$A$9:$A13,"&gt;="&amp;DH$4,$A$9:$A13,"&lt;="&amp;DH$5)&gt;SUM(_xlfn._xlws.FILTER(DH14:DH93,$A14:$A93&gt;DH$4),_xlfn._xlws.FILTER($C$9:DG93,$A$9:$A93&gt;DH$4))),(SUMIFS($B$9:$B13,$A$9:$A13,"&lt;"&amp;$A13,$A$9:$A13,"&gt;="&amp;DH$4,$A$9:$A13,"&lt;="&amp;DH$5)-SUM(_xlfn._xlws.FILTER(DH14:DH93,$A14:$A93&gt;DH$4),_xlfn._xlws.FILTER($C$9:DG93,$A$9:$A93&gt;DH$4))&gt;DH$6)),DH$6,MAX(0,SUMIFS($B$9:$B13,$A$9:$A13,"&lt;"&amp;$A13,$A$9:$A13,"&gt;="&amp;DH$4,$A$9:$A13,"&lt;="&amp;DH$5)-SUM(_xlfn._xlws.FILTER(DH14:DH93,$A14:$A93&gt;DH$4),_xlfn._xlws.FILTER($C$9:DG93,$A$9:$A93&gt;DH$4)))),"")</f>
        <v/>
      </c>
      <c r="DI13" s="32" t="str" cm="1">
        <f t="array" ref="DI13">IF(AND(($A13&lt;&gt;"")*($A13&gt;DI$4)*($A13&lt;=DI$5)),IF(AND((SUMIFS($B$9:$B13,$A$9:$A13,"&lt;"&amp;$A13,$A$9:$A13,"&gt;="&amp;DI$4,$A$9:$A13,"&lt;="&amp;DI$5)&gt;SUM(_xlfn._xlws.FILTER(DI14:DI93,$A14:$A93&gt;DI$4),_xlfn._xlws.FILTER($C$9:DH93,$A$9:$A93&gt;DI$4))),(SUMIFS($B$9:$B13,$A$9:$A13,"&lt;"&amp;$A13,$A$9:$A13,"&gt;="&amp;DI$4,$A$9:$A13,"&lt;="&amp;DI$5)-SUM(_xlfn._xlws.FILTER(DI14:DI93,$A14:$A93&gt;DI$4),_xlfn._xlws.FILTER($C$9:DH93,$A$9:$A93&gt;DI$4))&gt;DI$6)),DI$6,MAX(0,SUMIFS($B$9:$B13,$A$9:$A13,"&lt;"&amp;$A13,$A$9:$A13,"&gt;="&amp;DI$4,$A$9:$A13,"&lt;="&amp;DI$5)-SUM(_xlfn._xlws.FILTER(DI14:DI93,$A14:$A93&gt;DI$4),_xlfn._xlws.FILTER($C$9:DH93,$A$9:$A93&gt;DI$4)))),"")</f>
        <v/>
      </c>
      <c r="DJ13" s="32" t="str" cm="1">
        <f t="array" ref="DJ13">IF(AND(($A13&lt;&gt;"")*($A13&gt;DJ$4)*($A13&lt;=DJ$5)),IF(AND((SUMIFS($B$9:$B13,$A$9:$A13,"&lt;"&amp;$A13,$A$9:$A13,"&gt;="&amp;DJ$4,$A$9:$A13,"&lt;="&amp;DJ$5)&gt;SUM(_xlfn._xlws.FILTER(DJ14:DJ93,$A14:$A93&gt;DJ$4),_xlfn._xlws.FILTER($C$9:DI93,$A$9:$A93&gt;DJ$4))),(SUMIFS($B$9:$B13,$A$9:$A13,"&lt;"&amp;$A13,$A$9:$A13,"&gt;="&amp;DJ$4,$A$9:$A13,"&lt;="&amp;DJ$5)-SUM(_xlfn._xlws.FILTER(DJ14:DJ93,$A14:$A93&gt;DJ$4),_xlfn._xlws.FILTER($C$9:DI93,$A$9:$A93&gt;DJ$4))&gt;DJ$6)),DJ$6,MAX(0,SUMIFS($B$9:$B13,$A$9:$A13,"&lt;"&amp;$A13,$A$9:$A13,"&gt;="&amp;DJ$4,$A$9:$A13,"&lt;="&amp;DJ$5)-SUM(_xlfn._xlws.FILTER(DJ14:DJ93,$A14:$A93&gt;DJ$4),_xlfn._xlws.FILTER($C$9:DI93,$A$9:$A93&gt;DJ$4)))),"")</f>
        <v/>
      </c>
      <c r="DK13" s="32" t="str" cm="1">
        <f t="array" ref="DK13">IF(AND(($A13&lt;&gt;"")*($A13&gt;DK$4)*($A13&lt;=DK$5)),IF(AND((SUMIFS($B$9:$B13,$A$9:$A13,"&lt;"&amp;$A13,$A$9:$A13,"&gt;="&amp;DK$4,$A$9:$A13,"&lt;="&amp;DK$5)&gt;SUM(_xlfn._xlws.FILTER(DK14:DK93,$A14:$A93&gt;DK$4),_xlfn._xlws.FILTER($C$9:DJ93,$A$9:$A93&gt;DK$4))),(SUMIFS($B$9:$B13,$A$9:$A13,"&lt;"&amp;$A13,$A$9:$A13,"&gt;="&amp;DK$4,$A$9:$A13,"&lt;="&amp;DK$5)-SUM(_xlfn._xlws.FILTER(DK14:DK93,$A14:$A93&gt;DK$4),_xlfn._xlws.FILTER($C$9:DJ93,$A$9:$A93&gt;DK$4))&gt;DK$6)),DK$6,MAX(0,SUMIFS($B$9:$B13,$A$9:$A13,"&lt;"&amp;$A13,$A$9:$A13,"&gt;="&amp;DK$4,$A$9:$A13,"&lt;="&amp;DK$5)-SUM(_xlfn._xlws.FILTER(DK14:DK93,$A14:$A93&gt;DK$4),_xlfn._xlws.FILTER($C$9:DJ93,$A$9:$A93&gt;DK$4)))),"")</f>
        <v/>
      </c>
      <c r="DL13" s="32" t="str" cm="1">
        <f t="array" ref="DL13">IF(AND(($A13&lt;&gt;"")*($A13&gt;DL$4)*($A13&lt;=DL$5)),IF(AND((SUMIFS($B$9:$B13,$A$9:$A13,"&lt;"&amp;$A13,$A$9:$A13,"&gt;="&amp;DL$4,$A$9:$A13,"&lt;="&amp;DL$5)&gt;SUM(_xlfn._xlws.FILTER(DL14:DL93,$A14:$A93&gt;DL$4),_xlfn._xlws.FILTER($C$9:DK93,$A$9:$A93&gt;DL$4))),(SUMIFS($B$9:$B13,$A$9:$A13,"&lt;"&amp;$A13,$A$9:$A13,"&gt;="&amp;DL$4,$A$9:$A13,"&lt;="&amp;DL$5)-SUM(_xlfn._xlws.FILTER(DL14:DL93,$A14:$A93&gt;DL$4),_xlfn._xlws.FILTER($C$9:DK93,$A$9:$A93&gt;DL$4))&gt;DL$6)),DL$6,MAX(0,SUMIFS($B$9:$B13,$A$9:$A13,"&lt;"&amp;$A13,$A$9:$A13,"&gt;="&amp;DL$4,$A$9:$A13,"&lt;="&amp;DL$5)-SUM(_xlfn._xlws.FILTER(DL14:DL93,$A14:$A93&gt;DL$4),_xlfn._xlws.FILTER($C$9:DK93,$A$9:$A93&gt;DL$4)))),"")</f>
        <v/>
      </c>
      <c r="DM13" s="32" t="str" cm="1">
        <f t="array" ref="DM13">IF(AND(($A13&lt;&gt;"")*($A13&gt;DM$4)*($A13&lt;=DM$5)),IF(AND((SUMIFS($B$9:$B13,$A$9:$A13,"&lt;"&amp;$A13,$A$9:$A13,"&gt;="&amp;DM$4,$A$9:$A13,"&lt;="&amp;DM$5)&gt;SUM(_xlfn._xlws.FILTER(DM14:DM93,$A14:$A93&gt;DM$4),_xlfn._xlws.FILTER($C$9:DL93,$A$9:$A93&gt;DM$4))),(SUMIFS($B$9:$B13,$A$9:$A13,"&lt;"&amp;$A13,$A$9:$A13,"&gt;="&amp;DM$4,$A$9:$A13,"&lt;="&amp;DM$5)-SUM(_xlfn._xlws.FILTER(DM14:DM93,$A14:$A93&gt;DM$4),_xlfn._xlws.FILTER($C$9:DL93,$A$9:$A93&gt;DM$4))&gt;DM$6)),DM$6,MAX(0,SUMIFS($B$9:$B13,$A$9:$A13,"&lt;"&amp;$A13,$A$9:$A13,"&gt;="&amp;DM$4,$A$9:$A13,"&lt;="&amp;DM$5)-SUM(_xlfn._xlws.FILTER(DM14:DM93,$A14:$A93&gt;DM$4),_xlfn._xlws.FILTER($C$9:DL93,$A$9:$A93&gt;DM$4)))),"")</f>
        <v/>
      </c>
      <c r="DN13" s="32" t="str" cm="1">
        <f t="array" ref="DN13">IF(AND(($A13&lt;&gt;"")*($A13&gt;DN$4)*($A13&lt;=DN$5)),IF(AND((SUMIFS($B$9:$B13,$A$9:$A13,"&lt;"&amp;$A13,$A$9:$A13,"&gt;="&amp;DN$4,$A$9:$A13,"&lt;="&amp;DN$5)&gt;SUM(_xlfn._xlws.FILTER(DN14:DN93,$A14:$A93&gt;DN$4),_xlfn._xlws.FILTER($C$9:DM93,$A$9:$A93&gt;DN$4))),(SUMIFS($B$9:$B13,$A$9:$A13,"&lt;"&amp;$A13,$A$9:$A13,"&gt;="&amp;DN$4,$A$9:$A13,"&lt;="&amp;DN$5)-SUM(_xlfn._xlws.FILTER(DN14:DN93,$A14:$A93&gt;DN$4),_xlfn._xlws.FILTER($C$9:DM93,$A$9:$A93&gt;DN$4))&gt;DN$6)),DN$6,MAX(0,SUMIFS($B$9:$B13,$A$9:$A13,"&lt;"&amp;$A13,$A$9:$A13,"&gt;="&amp;DN$4,$A$9:$A13,"&lt;="&amp;DN$5)-SUM(_xlfn._xlws.FILTER(DN14:DN93,$A14:$A93&gt;DN$4),_xlfn._xlws.FILTER($C$9:DM93,$A$9:$A93&gt;DN$4)))),"")</f>
        <v/>
      </c>
      <c r="DO13" s="32" t="str" cm="1">
        <f t="array" ref="DO13">IF(AND(($A13&lt;&gt;"")*($A13&gt;DO$4)*($A13&lt;=DO$5)),IF(AND((SUMIFS($B$9:$B13,$A$9:$A13,"&lt;"&amp;$A13,$A$9:$A13,"&gt;="&amp;DO$4,$A$9:$A13,"&lt;="&amp;DO$5)&gt;SUM(_xlfn._xlws.FILTER(DO14:DO93,$A14:$A93&gt;DO$4),_xlfn._xlws.FILTER($C$9:DN93,$A$9:$A93&gt;DO$4))),(SUMIFS($B$9:$B13,$A$9:$A13,"&lt;"&amp;$A13,$A$9:$A13,"&gt;="&amp;DO$4,$A$9:$A13,"&lt;="&amp;DO$5)-SUM(_xlfn._xlws.FILTER(DO14:DO93,$A14:$A93&gt;DO$4),_xlfn._xlws.FILTER($C$9:DN93,$A$9:$A93&gt;DO$4))&gt;DO$6)),DO$6,MAX(0,SUMIFS($B$9:$B13,$A$9:$A13,"&lt;"&amp;$A13,$A$9:$A13,"&gt;="&amp;DO$4,$A$9:$A13,"&lt;="&amp;DO$5)-SUM(_xlfn._xlws.FILTER(DO14:DO93,$A14:$A93&gt;DO$4),_xlfn._xlws.FILTER($C$9:DN93,$A$9:$A93&gt;DO$4)))),"")</f>
        <v/>
      </c>
      <c r="DP13" s="32" t="str" cm="1">
        <f t="array" ref="DP13">IF(AND(($A13&lt;&gt;"")*($A13&gt;DP$4)*($A13&lt;=DP$5)),IF(AND((SUMIFS($B$9:$B13,$A$9:$A13,"&lt;"&amp;$A13,$A$9:$A13,"&gt;="&amp;DP$4,$A$9:$A13,"&lt;="&amp;DP$5)&gt;SUM(_xlfn._xlws.FILTER(DP14:DP93,$A14:$A93&gt;DP$4),_xlfn._xlws.FILTER($C$9:DO93,$A$9:$A93&gt;DP$4))),(SUMIFS($B$9:$B13,$A$9:$A13,"&lt;"&amp;$A13,$A$9:$A13,"&gt;="&amp;DP$4,$A$9:$A13,"&lt;="&amp;DP$5)-SUM(_xlfn._xlws.FILTER(DP14:DP93,$A14:$A93&gt;DP$4),_xlfn._xlws.FILTER($C$9:DO93,$A$9:$A93&gt;DP$4))&gt;DP$6)),DP$6,MAX(0,SUMIFS($B$9:$B13,$A$9:$A13,"&lt;"&amp;$A13,$A$9:$A13,"&gt;="&amp;DP$4,$A$9:$A13,"&lt;="&amp;DP$5)-SUM(_xlfn._xlws.FILTER(DP14:DP93,$A14:$A93&gt;DP$4),_xlfn._xlws.FILTER($C$9:DO93,$A$9:$A93&gt;DP$4)))),"")</f>
        <v/>
      </c>
      <c r="DQ13" s="32" t="str" cm="1">
        <f t="array" ref="DQ13">IF(AND(($A13&lt;&gt;"")*($A13&gt;DQ$4)*($A13&lt;=DQ$5)),IF(AND((SUMIFS($B$9:$B13,$A$9:$A13,"&lt;"&amp;$A13,$A$9:$A13,"&gt;="&amp;DQ$4,$A$9:$A13,"&lt;="&amp;DQ$5)&gt;SUM(_xlfn._xlws.FILTER(DQ14:DQ93,$A14:$A93&gt;DQ$4),_xlfn._xlws.FILTER($C$9:DP93,$A$9:$A93&gt;DQ$4))),(SUMIFS($B$9:$B13,$A$9:$A13,"&lt;"&amp;$A13,$A$9:$A13,"&gt;="&amp;DQ$4,$A$9:$A13,"&lt;="&amp;DQ$5)-SUM(_xlfn._xlws.FILTER(DQ14:DQ93,$A14:$A93&gt;DQ$4),_xlfn._xlws.FILTER($C$9:DP93,$A$9:$A93&gt;DQ$4))&gt;DQ$6)),DQ$6,MAX(0,SUMIFS($B$9:$B13,$A$9:$A13,"&lt;"&amp;$A13,$A$9:$A13,"&gt;="&amp;DQ$4,$A$9:$A13,"&lt;="&amp;DQ$5)-SUM(_xlfn._xlws.FILTER(DQ14:DQ93,$A14:$A93&gt;DQ$4),_xlfn._xlws.FILTER($C$9:DP93,$A$9:$A93&gt;DQ$4)))),"")</f>
        <v/>
      </c>
      <c r="DR13" s="32" t="str" cm="1">
        <f t="array" ref="DR13">IF(AND(($A13&lt;&gt;"")*($A13&gt;DR$4)*($A13&lt;=DR$5)),IF(AND((SUMIFS($B$9:$B13,$A$9:$A13,"&lt;"&amp;$A13,$A$9:$A13,"&gt;="&amp;DR$4,$A$9:$A13,"&lt;="&amp;DR$5)&gt;SUM(_xlfn._xlws.FILTER(DR14:DR93,$A14:$A93&gt;DR$4),_xlfn._xlws.FILTER($C$9:DQ93,$A$9:$A93&gt;DR$4))),(SUMIFS($B$9:$B13,$A$9:$A13,"&lt;"&amp;$A13,$A$9:$A13,"&gt;="&amp;DR$4,$A$9:$A13,"&lt;="&amp;DR$5)-SUM(_xlfn._xlws.FILTER(DR14:DR93,$A14:$A93&gt;DR$4),_xlfn._xlws.FILTER($C$9:DQ93,$A$9:$A93&gt;DR$4))&gt;DR$6)),DR$6,MAX(0,SUMIFS($B$9:$B13,$A$9:$A13,"&lt;"&amp;$A13,$A$9:$A13,"&gt;="&amp;DR$4,$A$9:$A13,"&lt;="&amp;DR$5)-SUM(_xlfn._xlws.FILTER(DR14:DR93,$A14:$A93&gt;DR$4),_xlfn._xlws.FILTER($C$9:DQ93,$A$9:$A93&gt;DR$4)))),"")</f>
        <v/>
      </c>
      <c r="DS13" s="32" t="str" cm="1">
        <f t="array" ref="DS13">IF(AND(($A13&lt;&gt;"")*($A13&gt;DS$4)*($A13&lt;=DS$5)),IF(AND((SUMIFS($B$9:$B13,$A$9:$A13,"&lt;"&amp;$A13,$A$9:$A13,"&gt;="&amp;DS$4,$A$9:$A13,"&lt;="&amp;DS$5)&gt;SUM(_xlfn._xlws.FILTER(DS14:DS93,$A14:$A93&gt;DS$4),_xlfn._xlws.FILTER($C$9:DR93,$A$9:$A93&gt;DS$4))),(SUMIFS($B$9:$B13,$A$9:$A13,"&lt;"&amp;$A13,$A$9:$A13,"&gt;="&amp;DS$4,$A$9:$A13,"&lt;="&amp;DS$5)-SUM(_xlfn._xlws.FILTER(DS14:DS93,$A14:$A93&gt;DS$4),_xlfn._xlws.FILTER($C$9:DR93,$A$9:$A93&gt;DS$4))&gt;DS$6)),DS$6,MAX(0,SUMIFS($B$9:$B13,$A$9:$A13,"&lt;"&amp;$A13,$A$9:$A13,"&gt;="&amp;DS$4,$A$9:$A13,"&lt;="&amp;DS$5)-SUM(_xlfn._xlws.FILTER(DS14:DS93,$A14:$A93&gt;DS$4),_xlfn._xlws.FILTER($C$9:DR93,$A$9:$A93&gt;DS$4)))),"")</f>
        <v/>
      </c>
      <c r="DT13" s="32" t="str" cm="1">
        <f t="array" ref="DT13">IF(AND(($A13&lt;&gt;"")*($A13&gt;DT$4)*($A13&lt;=DT$5)),IF(AND((SUMIFS($B$9:$B13,$A$9:$A13,"&lt;"&amp;$A13,$A$9:$A13,"&gt;="&amp;DT$4,$A$9:$A13,"&lt;="&amp;DT$5)&gt;SUM(_xlfn._xlws.FILTER(DT14:DT93,$A14:$A93&gt;DT$4),_xlfn._xlws.FILTER($C$9:DS93,$A$9:$A93&gt;DT$4))),(SUMIFS($B$9:$B13,$A$9:$A13,"&lt;"&amp;$A13,$A$9:$A13,"&gt;="&amp;DT$4,$A$9:$A13,"&lt;="&amp;DT$5)-SUM(_xlfn._xlws.FILTER(DT14:DT93,$A14:$A93&gt;DT$4),_xlfn._xlws.FILTER($C$9:DS93,$A$9:$A93&gt;DT$4))&gt;DT$6)),DT$6,MAX(0,SUMIFS($B$9:$B13,$A$9:$A13,"&lt;"&amp;$A13,$A$9:$A13,"&gt;="&amp;DT$4,$A$9:$A13,"&lt;="&amp;DT$5)-SUM(_xlfn._xlws.FILTER(DT14:DT93,$A14:$A93&gt;DT$4),_xlfn._xlws.FILTER($C$9:DS93,$A$9:$A93&gt;DT$4)))),"")</f>
        <v/>
      </c>
      <c r="DU13" s="32" t="str" cm="1">
        <f t="array" ref="DU13">IF(AND(($A13&lt;&gt;"")*($A13&gt;DU$4)*($A13&lt;=DU$5)),IF(AND((SUMIFS($B$9:$B13,$A$9:$A13,"&lt;"&amp;$A13,$A$9:$A13,"&gt;="&amp;DU$4,$A$9:$A13,"&lt;="&amp;DU$5)&gt;SUM(_xlfn._xlws.FILTER(DU14:DU93,$A14:$A93&gt;DU$4),_xlfn._xlws.FILTER($C$9:DT93,$A$9:$A93&gt;DU$4))),(SUMIFS($B$9:$B13,$A$9:$A13,"&lt;"&amp;$A13,$A$9:$A13,"&gt;="&amp;DU$4,$A$9:$A13,"&lt;="&amp;DU$5)-SUM(_xlfn._xlws.FILTER(DU14:DU93,$A14:$A93&gt;DU$4),_xlfn._xlws.FILTER($C$9:DT93,$A$9:$A93&gt;DU$4))&gt;DU$6)),DU$6,MAX(0,SUMIFS($B$9:$B13,$A$9:$A13,"&lt;"&amp;$A13,$A$9:$A13,"&gt;="&amp;DU$4,$A$9:$A13,"&lt;="&amp;DU$5)-SUM(_xlfn._xlws.FILTER(DU14:DU93,$A14:$A93&gt;DU$4),_xlfn._xlws.FILTER($C$9:DT93,$A$9:$A93&gt;DU$4)))),"")</f>
        <v/>
      </c>
      <c r="DV13" s="32" t="str" cm="1">
        <f t="array" ref="DV13">IF(AND(($A13&lt;&gt;"")*($A13&gt;DV$4)*($A13&lt;=DV$5)),IF(AND((SUMIFS($B$9:$B13,$A$9:$A13,"&lt;"&amp;$A13,$A$9:$A13,"&gt;="&amp;DV$4,$A$9:$A13,"&lt;="&amp;DV$5)&gt;SUM(_xlfn._xlws.FILTER(DV14:DV93,$A14:$A93&gt;DV$4),_xlfn._xlws.FILTER($C$9:DU93,$A$9:$A93&gt;DV$4))),(SUMIFS($B$9:$B13,$A$9:$A13,"&lt;"&amp;$A13,$A$9:$A13,"&gt;="&amp;DV$4,$A$9:$A13,"&lt;="&amp;DV$5)-SUM(_xlfn._xlws.FILTER(DV14:DV93,$A14:$A93&gt;DV$4),_xlfn._xlws.FILTER($C$9:DU93,$A$9:$A93&gt;DV$4))&gt;DV$6)),DV$6,MAX(0,SUMIFS($B$9:$B13,$A$9:$A13,"&lt;"&amp;$A13,$A$9:$A13,"&gt;="&amp;DV$4,$A$9:$A13,"&lt;="&amp;DV$5)-SUM(_xlfn._xlws.FILTER(DV14:DV93,$A14:$A93&gt;DV$4),_xlfn._xlws.FILTER($C$9:DU93,$A$9:$A93&gt;DV$4)))),"")</f>
        <v/>
      </c>
      <c r="DW13" s="32" t="str" cm="1">
        <f t="array" ref="DW13">IF(AND(($A13&lt;&gt;"")*($A13&gt;DW$4)*($A13&lt;=DW$5)),IF(AND((SUMIFS($B$9:$B13,$A$9:$A13,"&lt;"&amp;$A13,$A$9:$A13,"&gt;="&amp;DW$4,$A$9:$A13,"&lt;="&amp;DW$5)&gt;SUM(_xlfn._xlws.FILTER(DW14:DW93,$A14:$A93&gt;DW$4),_xlfn._xlws.FILTER($C$9:DV93,$A$9:$A93&gt;DW$4))),(SUMIFS($B$9:$B13,$A$9:$A13,"&lt;"&amp;$A13,$A$9:$A13,"&gt;="&amp;DW$4,$A$9:$A13,"&lt;="&amp;DW$5)-SUM(_xlfn._xlws.FILTER(DW14:DW93,$A14:$A93&gt;DW$4),_xlfn._xlws.FILTER($C$9:DV93,$A$9:$A93&gt;DW$4))&gt;DW$6)),DW$6,MAX(0,SUMIFS($B$9:$B13,$A$9:$A13,"&lt;"&amp;$A13,$A$9:$A13,"&gt;="&amp;DW$4,$A$9:$A13,"&lt;="&amp;DW$5)-SUM(_xlfn._xlws.FILTER(DW14:DW93,$A14:$A93&gt;DW$4),_xlfn._xlws.FILTER($C$9:DV93,$A$9:$A93&gt;DW$4)))),"")</f>
        <v/>
      </c>
      <c r="DX13" s="32" t="str" cm="1">
        <f t="array" ref="DX13">IF(AND(($A13&lt;&gt;"")*($A13&gt;DX$4)*($A13&lt;=DX$5)),IF(AND((SUMIFS($B$9:$B13,$A$9:$A13,"&lt;"&amp;$A13,$A$9:$A13,"&gt;="&amp;DX$4,$A$9:$A13,"&lt;="&amp;DX$5)&gt;SUM(_xlfn._xlws.FILTER(DX14:DX93,$A14:$A93&gt;DX$4),_xlfn._xlws.FILTER($C$9:DW93,$A$9:$A93&gt;DX$4))),(SUMIFS($B$9:$B13,$A$9:$A13,"&lt;"&amp;$A13,$A$9:$A13,"&gt;="&amp;DX$4,$A$9:$A13,"&lt;="&amp;DX$5)-SUM(_xlfn._xlws.FILTER(DX14:DX93,$A14:$A93&gt;DX$4),_xlfn._xlws.FILTER($C$9:DW93,$A$9:$A93&gt;DX$4))&gt;DX$6)),DX$6,MAX(0,SUMIFS($B$9:$B13,$A$9:$A13,"&lt;"&amp;$A13,$A$9:$A13,"&gt;="&amp;DX$4,$A$9:$A13,"&lt;="&amp;DX$5)-SUM(_xlfn._xlws.FILTER(DX14:DX93,$A14:$A93&gt;DX$4),_xlfn._xlws.FILTER($C$9:DW93,$A$9:$A93&gt;DX$4)))),"")</f>
        <v/>
      </c>
      <c r="DY13" s="32" t="str" cm="1">
        <f t="array" ref="DY13">IF(AND(($A13&lt;&gt;"")*($A13&gt;DY$4)*($A13&lt;=DY$5)),IF(AND((SUMIFS($B$9:$B13,$A$9:$A13,"&lt;"&amp;$A13,$A$9:$A13,"&gt;="&amp;DY$4,$A$9:$A13,"&lt;="&amp;DY$5)&gt;SUM(_xlfn._xlws.FILTER(DY14:DY93,$A14:$A93&gt;DY$4),_xlfn._xlws.FILTER($C$9:DX93,$A$9:$A93&gt;DY$4))),(SUMIFS($B$9:$B13,$A$9:$A13,"&lt;"&amp;$A13,$A$9:$A13,"&gt;="&amp;DY$4,$A$9:$A13,"&lt;="&amp;DY$5)-SUM(_xlfn._xlws.FILTER(DY14:DY93,$A14:$A93&gt;DY$4),_xlfn._xlws.FILTER($C$9:DX93,$A$9:$A93&gt;DY$4))&gt;DY$6)),DY$6,MAX(0,SUMIFS($B$9:$B13,$A$9:$A13,"&lt;"&amp;$A13,$A$9:$A13,"&gt;="&amp;DY$4,$A$9:$A13,"&lt;="&amp;DY$5)-SUM(_xlfn._xlws.FILTER(DY14:DY93,$A14:$A93&gt;DY$4),_xlfn._xlws.FILTER($C$9:DX93,$A$9:$A93&gt;DY$4)))),"")</f>
        <v/>
      </c>
      <c r="DZ13" s="32" t="str" cm="1">
        <f t="array" ref="DZ13">IF(AND(($A13&lt;&gt;"")*($A13&gt;DZ$4)*($A13&lt;=DZ$5)),IF(AND((SUMIFS($B$9:$B13,$A$9:$A13,"&lt;"&amp;$A13,$A$9:$A13,"&gt;="&amp;DZ$4,$A$9:$A13,"&lt;="&amp;DZ$5)&gt;SUM(_xlfn._xlws.FILTER(DZ14:DZ93,$A14:$A93&gt;DZ$4),_xlfn._xlws.FILTER($C$9:DY93,$A$9:$A93&gt;DZ$4))),(SUMIFS($B$9:$B13,$A$9:$A13,"&lt;"&amp;$A13,$A$9:$A13,"&gt;="&amp;DZ$4,$A$9:$A13,"&lt;="&amp;DZ$5)-SUM(_xlfn._xlws.FILTER(DZ14:DZ93,$A14:$A93&gt;DZ$4),_xlfn._xlws.FILTER($C$9:DY93,$A$9:$A93&gt;DZ$4))&gt;DZ$6)),DZ$6,MAX(0,SUMIFS($B$9:$B13,$A$9:$A13,"&lt;"&amp;$A13,$A$9:$A13,"&gt;="&amp;DZ$4,$A$9:$A13,"&lt;="&amp;DZ$5)-SUM(_xlfn._xlws.FILTER(DZ14:DZ93,$A14:$A93&gt;DZ$4),_xlfn._xlws.FILTER($C$9:DY93,$A$9:$A93&gt;DZ$4)))),"")</f>
        <v/>
      </c>
      <c r="EA13" s="32" t="str" cm="1">
        <f t="array" ref="EA13">IF(AND(($A13&lt;&gt;"")*($A13&gt;EA$4)*($A13&lt;=EA$5)),IF(AND((SUMIFS($B$9:$B13,$A$9:$A13,"&lt;"&amp;$A13,$A$9:$A13,"&gt;="&amp;EA$4,$A$9:$A13,"&lt;="&amp;EA$5)&gt;SUM(_xlfn._xlws.FILTER(EA14:EA93,$A14:$A93&gt;EA$4),_xlfn._xlws.FILTER($C$9:DZ93,$A$9:$A93&gt;EA$4))),(SUMIFS($B$9:$B13,$A$9:$A13,"&lt;"&amp;$A13,$A$9:$A13,"&gt;="&amp;EA$4,$A$9:$A13,"&lt;="&amp;EA$5)-SUM(_xlfn._xlws.FILTER(EA14:EA93,$A14:$A93&gt;EA$4),_xlfn._xlws.FILTER($C$9:DZ93,$A$9:$A93&gt;EA$4))&gt;EA$6)),EA$6,MAX(0,SUMIFS($B$9:$B13,$A$9:$A13,"&lt;"&amp;$A13,$A$9:$A13,"&gt;="&amp;EA$4,$A$9:$A13,"&lt;="&amp;EA$5)-SUM(_xlfn._xlws.FILTER(EA14:EA93,$A14:$A93&gt;EA$4),_xlfn._xlws.FILTER($C$9:DZ93,$A$9:$A93&gt;EA$4)))),"")</f>
        <v/>
      </c>
      <c r="EB13" s="32" t="str" cm="1">
        <f t="array" ref="EB13">IF(AND(($A13&lt;&gt;"")*($A13&gt;EB$4)*($A13&lt;=EB$5)),IF(AND((SUMIFS($B$9:$B13,$A$9:$A13,"&lt;"&amp;$A13,$A$9:$A13,"&gt;="&amp;EB$4,$A$9:$A13,"&lt;="&amp;EB$5)&gt;SUM(_xlfn._xlws.FILTER(EB14:EB93,$A14:$A93&gt;EB$4),_xlfn._xlws.FILTER($C$9:EA93,$A$9:$A93&gt;EB$4))),(SUMIFS($B$9:$B13,$A$9:$A13,"&lt;"&amp;$A13,$A$9:$A13,"&gt;="&amp;EB$4,$A$9:$A13,"&lt;="&amp;EB$5)-SUM(_xlfn._xlws.FILTER(EB14:EB93,$A14:$A93&gt;EB$4),_xlfn._xlws.FILTER($C$9:EA93,$A$9:$A93&gt;EB$4))&gt;EB$6)),EB$6,MAX(0,SUMIFS($B$9:$B13,$A$9:$A13,"&lt;"&amp;$A13,$A$9:$A13,"&gt;="&amp;EB$4,$A$9:$A13,"&lt;="&amp;EB$5)-SUM(_xlfn._xlws.FILTER(EB14:EB93,$A14:$A93&gt;EB$4),_xlfn._xlws.FILTER($C$9:EA93,$A$9:$A93&gt;EB$4)))),"")</f>
        <v/>
      </c>
      <c r="EC13" s="32" t="str" cm="1">
        <f t="array" ref="EC13">IF(AND(($A13&lt;&gt;"")*($A13&gt;EC$4)*($A13&lt;=EC$5)),IF(AND((SUMIFS($B$9:$B13,$A$9:$A13,"&lt;"&amp;$A13,$A$9:$A13,"&gt;="&amp;EC$4,$A$9:$A13,"&lt;="&amp;EC$5)&gt;SUM(_xlfn._xlws.FILTER(EC14:EC93,$A14:$A93&gt;EC$4),_xlfn._xlws.FILTER($C$9:EB93,$A$9:$A93&gt;EC$4))),(SUMIFS($B$9:$B13,$A$9:$A13,"&lt;"&amp;$A13,$A$9:$A13,"&gt;="&amp;EC$4,$A$9:$A13,"&lt;="&amp;EC$5)-SUM(_xlfn._xlws.FILTER(EC14:EC93,$A14:$A93&gt;EC$4),_xlfn._xlws.FILTER($C$9:EB93,$A$9:$A93&gt;EC$4))&gt;EC$6)),EC$6,MAX(0,SUMIFS($B$9:$B13,$A$9:$A13,"&lt;"&amp;$A13,$A$9:$A13,"&gt;="&amp;EC$4,$A$9:$A13,"&lt;="&amp;EC$5)-SUM(_xlfn._xlws.FILTER(EC14:EC93,$A14:$A93&gt;EC$4),_xlfn._xlws.FILTER($C$9:EB93,$A$9:$A93&gt;EC$4)))),"")</f>
        <v/>
      </c>
      <c r="ED13" s="32" t="str" cm="1">
        <f t="array" ref="ED13">IF(AND(($A13&lt;&gt;"")*($A13&gt;ED$4)*($A13&lt;=ED$5)),IF(AND((SUMIFS($B$9:$B13,$A$9:$A13,"&lt;"&amp;$A13,$A$9:$A13,"&gt;="&amp;ED$4,$A$9:$A13,"&lt;="&amp;ED$5)&gt;SUM(_xlfn._xlws.FILTER(ED14:ED93,$A14:$A93&gt;ED$4),_xlfn._xlws.FILTER($C$9:EC93,$A$9:$A93&gt;ED$4))),(SUMIFS($B$9:$B13,$A$9:$A13,"&lt;"&amp;$A13,$A$9:$A13,"&gt;="&amp;ED$4,$A$9:$A13,"&lt;="&amp;ED$5)-SUM(_xlfn._xlws.FILTER(ED14:ED93,$A14:$A93&gt;ED$4),_xlfn._xlws.FILTER($C$9:EC93,$A$9:$A93&gt;ED$4))&gt;ED$6)),ED$6,MAX(0,SUMIFS($B$9:$B13,$A$9:$A13,"&lt;"&amp;$A13,$A$9:$A13,"&gt;="&amp;ED$4,$A$9:$A13,"&lt;="&amp;ED$5)-SUM(_xlfn._xlws.FILTER(ED14:ED93,$A14:$A93&gt;ED$4),_xlfn._xlws.FILTER($C$9:EC93,$A$9:$A93&gt;ED$4)))),"")</f>
        <v/>
      </c>
      <c r="EE13" s="32" t="str" cm="1">
        <f t="array" ref="EE13">IF(AND(($A13&lt;&gt;"")*($A13&gt;EE$4)*($A13&lt;=EE$5)),IF(AND((SUMIFS($B$9:$B13,$A$9:$A13,"&lt;"&amp;$A13,$A$9:$A13,"&gt;="&amp;EE$4,$A$9:$A13,"&lt;="&amp;EE$5)&gt;SUM(_xlfn._xlws.FILTER(EE14:EE93,$A14:$A93&gt;EE$4),_xlfn._xlws.FILTER($C$9:ED93,$A$9:$A93&gt;EE$4))),(SUMIFS($B$9:$B13,$A$9:$A13,"&lt;"&amp;$A13,$A$9:$A13,"&gt;="&amp;EE$4,$A$9:$A13,"&lt;="&amp;EE$5)-SUM(_xlfn._xlws.FILTER(EE14:EE93,$A14:$A93&gt;EE$4),_xlfn._xlws.FILTER($C$9:ED93,$A$9:$A93&gt;EE$4))&gt;EE$6)),EE$6,MAX(0,SUMIFS($B$9:$B13,$A$9:$A13,"&lt;"&amp;$A13,$A$9:$A13,"&gt;="&amp;EE$4,$A$9:$A13,"&lt;="&amp;EE$5)-SUM(_xlfn._xlws.FILTER(EE14:EE93,$A14:$A93&gt;EE$4),_xlfn._xlws.FILTER($C$9:ED93,$A$9:$A93&gt;EE$4)))),"")</f>
        <v/>
      </c>
      <c r="EF13" s="32" t="str" cm="1">
        <f t="array" ref="EF13">IF(AND(($A13&lt;&gt;"")*($A13&gt;EF$4)*($A13&lt;=EF$5)),IF(AND((SUMIFS($B$9:$B13,$A$9:$A13,"&lt;"&amp;$A13,$A$9:$A13,"&gt;="&amp;EF$4,$A$9:$A13,"&lt;="&amp;EF$5)&gt;SUM(_xlfn._xlws.FILTER(EF14:EF93,$A14:$A93&gt;EF$4),_xlfn._xlws.FILTER($C$9:EE93,$A$9:$A93&gt;EF$4))),(SUMIFS($B$9:$B13,$A$9:$A13,"&lt;"&amp;$A13,$A$9:$A13,"&gt;="&amp;EF$4,$A$9:$A13,"&lt;="&amp;EF$5)-SUM(_xlfn._xlws.FILTER(EF14:EF93,$A14:$A93&gt;EF$4),_xlfn._xlws.FILTER($C$9:EE93,$A$9:$A93&gt;EF$4))&gt;EF$6)),EF$6,MAX(0,SUMIFS($B$9:$B13,$A$9:$A13,"&lt;"&amp;$A13,$A$9:$A13,"&gt;="&amp;EF$4,$A$9:$A13,"&lt;="&amp;EF$5)-SUM(_xlfn._xlws.FILTER(EF14:EF93,$A14:$A93&gt;EF$4),_xlfn._xlws.FILTER($C$9:EE93,$A$9:$A93&gt;EF$4)))),"")</f>
        <v/>
      </c>
      <c r="EG13" s="32" t="str" cm="1">
        <f t="array" ref="EG13">IF(AND(($A13&lt;&gt;"")*($A13&gt;EG$4)*($A13&lt;=EG$5)),IF(AND((SUMIFS($B$9:$B13,$A$9:$A13,"&lt;"&amp;$A13,$A$9:$A13,"&gt;="&amp;EG$4,$A$9:$A13,"&lt;="&amp;EG$5)&gt;SUM(_xlfn._xlws.FILTER(EG14:EG93,$A14:$A93&gt;EG$4),_xlfn._xlws.FILTER($C$9:EF93,$A$9:$A93&gt;EG$4))),(SUMIFS($B$9:$B13,$A$9:$A13,"&lt;"&amp;$A13,$A$9:$A13,"&gt;="&amp;EG$4,$A$9:$A13,"&lt;="&amp;EG$5)-SUM(_xlfn._xlws.FILTER(EG14:EG93,$A14:$A93&gt;EG$4),_xlfn._xlws.FILTER($C$9:EF93,$A$9:$A93&gt;EG$4))&gt;EG$6)),EG$6,MAX(0,SUMIFS($B$9:$B13,$A$9:$A13,"&lt;"&amp;$A13,$A$9:$A13,"&gt;="&amp;EG$4,$A$9:$A13,"&lt;="&amp;EG$5)-SUM(_xlfn._xlws.FILTER(EG14:EG93,$A14:$A93&gt;EG$4),_xlfn._xlws.FILTER($C$9:EF93,$A$9:$A93&gt;EG$4)))),"")</f>
        <v/>
      </c>
      <c r="EH13" s="32" t="str" cm="1">
        <f t="array" ref="EH13">IF(AND(($A13&lt;&gt;"")*($A13&gt;EH$4)*($A13&lt;=EH$5)),IF(AND((SUMIFS($B$9:$B13,$A$9:$A13,"&lt;"&amp;$A13,$A$9:$A13,"&gt;="&amp;EH$4,$A$9:$A13,"&lt;="&amp;EH$5)&gt;SUM(_xlfn._xlws.FILTER(EH14:EH93,$A14:$A93&gt;EH$4),_xlfn._xlws.FILTER($C$9:EG93,$A$9:$A93&gt;EH$4))),(SUMIFS($B$9:$B13,$A$9:$A13,"&lt;"&amp;$A13,$A$9:$A13,"&gt;="&amp;EH$4,$A$9:$A13,"&lt;="&amp;EH$5)-SUM(_xlfn._xlws.FILTER(EH14:EH93,$A14:$A93&gt;EH$4),_xlfn._xlws.FILTER($C$9:EG93,$A$9:$A93&gt;EH$4))&gt;EH$6)),EH$6,MAX(0,SUMIFS($B$9:$B13,$A$9:$A13,"&lt;"&amp;$A13,$A$9:$A13,"&gt;="&amp;EH$4,$A$9:$A13,"&lt;="&amp;EH$5)-SUM(_xlfn._xlws.FILTER(EH14:EH93,$A14:$A93&gt;EH$4),_xlfn._xlws.FILTER($C$9:EG93,$A$9:$A93&gt;EH$4)))),"")</f>
        <v/>
      </c>
      <c r="EI13" s="32" t="str" cm="1">
        <f t="array" ref="EI13">IF(AND(($A13&lt;&gt;"")*($A13&gt;EI$4)*($A13&lt;=EI$5)),IF(AND((SUMIFS($B$9:$B13,$A$9:$A13,"&lt;"&amp;$A13,$A$9:$A13,"&gt;="&amp;EI$4,$A$9:$A13,"&lt;="&amp;EI$5)&gt;SUM(_xlfn._xlws.FILTER(EI14:EI93,$A14:$A93&gt;EI$4),_xlfn._xlws.FILTER($C$9:EH93,$A$9:$A93&gt;EI$4))),(SUMIFS($B$9:$B13,$A$9:$A13,"&lt;"&amp;$A13,$A$9:$A13,"&gt;="&amp;EI$4,$A$9:$A13,"&lt;="&amp;EI$5)-SUM(_xlfn._xlws.FILTER(EI14:EI93,$A14:$A93&gt;EI$4),_xlfn._xlws.FILTER($C$9:EH93,$A$9:$A93&gt;EI$4))&gt;EI$6)),EI$6,MAX(0,SUMIFS($B$9:$B13,$A$9:$A13,"&lt;"&amp;$A13,$A$9:$A13,"&gt;="&amp;EI$4,$A$9:$A13,"&lt;="&amp;EI$5)-SUM(_xlfn._xlws.FILTER(EI14:EI93,$A14:$A93&gt;EI$4),_xlfn._xlws.FILTER($C$9:EH93,$A$9:$A93&gt;EI$4)))),"")</f>
        <v/>
      </c>
      <c r="EJ13" s="32" t="str" cm="1">
        <f t="array" ref="EJ13">IF(AND(($A13&lt;&gt;"")*($A13&gt;EJ$4)*($A13&lt;=EJ$5)),IF(AND((SUMIFS($B$9:$B13,$A$9:$A13,"&lt;"&amp;$A13,$A$9:$A13,"&gt;="&amp;EJ$4,$A$9:$A13,"&lt;="&amp;EJ$5)&gt;SUM(_xlfn._xlws.FILTER(EJ14:EJ93,$A14:$A93&gt;EJ$4),_xlfn._xlws.FILTER($C$9:EI93,$A$9:$A93&gt;EJ$4))),(SUMIFS($B$9:$B13,$A$9:$A13,"&lt;"&amp;$A13,$A$9:$A13,"&gt;="&amp;EJ$4,$A$9:$A13,"&lt;="&amp;EJ$5)-SUM(_xlfn._xlws.FILTER(EJ14:EJ93,$A14:$A93&gt;EJ$4),_xlfn._xlws.FILTER($C$9:EI93,$A$9:$A93&gt;EJ$4))&gt;EJ$6)),EJ$6,MAX(0,SUMIFS($B$9:$B13,$A$9:$A13,"&lt;"&amp;$A13,$A$9:$A13,"&gt;="&amp;EJ$4,$A$9:$A13,"&lt;="&amp;EJ$5)-SUM(_xlfn._xlws.FILTER(EJ14:EJ93,$A14:$A93&gt;EJ$4),_xlfn._xlws.FILTER($C$9:EI93,$A$9:$A93&gt;EJ$4)))),"")</f>
        <v/>
      </c>
      <c r="EK13" s="32" t="str" cm="1">
        <f t="array" ref="EK13">IF(AND(($A13&lt;&gt;"")*($A13&gt;EK$4)*($A13&lt;=EK$5)),IF(AND((SUMIFS($B$9:$B13,$A$9:$A13,"&lt;"&amp;$A13,$A$9:$A13,"&gt;="&amp;EK$4,$A$9:$A13,"&lt;="&amp;EK$5)&gt;SUM(_xlfn._xlws.FILTER(EK14:EK93,$A14:$A93&gt;EK$4),_xlfn._xlws.FILTER($C$9:EJ93,$A$9:$A93&gt;EK$4))),(SUMIFS($B$9:$B13,$A$9:$A13,"&lt;"&amp;$A13,$A$9:$A13,"&gt;="&amp;EK$4,$A$9:$A13,"&lt;="&amp;EK$5)-SUM(_xlfn._xlws.FILTER(EK14:EK93,$A14:$A93&gt;EK$4),_xlfn._xlws.FILTER($C$9:EJ93,$A$9:$A93&gt;EK$4))&gt;EK$6)),EK$6,MAX(0,SUMIFS($B$9:$B13,$A$9:$A13,"&lt;"&amp;$A13,$A$9:$A13,"&gt;="&amp;EK$4,$A$9:$A13,"&lt;="&amp;EK$5)-SUM(_xlfn._xlws.FILTER(EK14:EK93,$A14:$A93&gt;EK$4),_xlfn._xlws.FILTER($C$9:EJ93,$A$9:$A93&gt;EK$4)))),"")</f>
        <v/>
      </c>
      <c r="EL13" s="32" t="str" cm="1">
        <f t="array" ref="EL13">IF(AND(($A13&lt;&gt;"")*($A13&gt;EL$4)*($A13&lt;=EL$5)),IF(AND((SUMIFS($B$9:$B13,$A$9:$A13,"&lt;"&amp;$A13,$A$9:$A13,"&gt;="&amp;EL$4,$A$9:$A13,"&lt;="&amp;EL$5)&gt;SUM(_xlfn._xlws.FILTER(EL14:EL93,$A14:$A93&gt;EL$4),_xlfn._xlws.FILTER($C$9:EK93,$A$9:$A93&gt;EL$4))),(SUMIFS($B$9:$B13,$A$9:$A13,"&lt;"&amp;$A13,$A$9:$A13,"&gt;="&amp;EL$4,$A$9:$A13,"&lt;="&amp;EL$5)-SUM(_xlfn._xlws.FILTER(EL14:EL93,$A14:$A93&gt;EL$4),_xlfn._xlws.FILTER($C$9:EK93,$A$9:$A93&gt;EL$4))&gt;EL$6)),EL$6,MAX(0,SUMIFS($B$9:$B13,$A$9:$A13,"&lt;"&amp;$A13,$A$9:$A13,"&gt;="&amp;EL$4,$A$9:$A13,"&lt;="&amp;EL$5)-SUM(_xlfn._xlws.FILTER(EL14:EL93,$A14:$A93&gt;EL$4),_xlfn._xlws.FILTER($C$9:EK93,$A$9:$A93&gt;EL$4)))),"")</f>
        <v/>
      </c>
      <c r="EM13" s="32" t="str" cm="1">
        <f t="array" ref="EM13">IF(AND(($A13&lt;&gt;"")*($A13&gt;EM$4)*($A13&lt;=EM$5)),IF(AND((SUMIFS($B$9:$B13,$A$9:$A13,"&lt;"&amp;$A13,$A$9:$A13,"&gt;="&amp;EM$4,$A$9:$A13,"&lt;="&amp;EM$5)&gt;SUM(_xlfn._xlws.FILTER(EM14:EM93,$A14:$A93&gt;EM$4),_xlfn._xlws.FILTER($C$9:EL93,$A$9:$A93&gt;EM$4))),(SUMIFS($B$9:$B13,$A$9:$A13,"&lt;"&amp;$A13,$A$9:$A13,"&gt;="&amp;EM$4,$A$9:$A13,"&lt;="&amp;EM$5)-SUM(_xlfn._xlws.FILTER(EM14:EM93,$A14:$A93&gt;EM$4),_xlfn._xlws.FILTER($C$9:EL93,$A$9:$A93&gt;EM$4))&gt;EM$6)),EM$6,MAX(0,SUMIFS($B$9:$B13,$A$9:$A13,"&lt;"&amp;$A13,$A$9:$A13,"&gt;="&amp;EM$4,$A$9:$A13,"&lt;="&amp;EM$5)-SUM(_xlfn._xlws.FILTER(EM14:EM93,$A14:$A93&gt;EM$4),_xlfn._xlws.FILTER($C$9:EL93,$A$9:$A93&gt;EM$4)))),"")</f>
        <v/>
      </c>
      <c r="EN13" s="32" t="str" cm="1">
        <f t="array" ref="EN13">IF(AND(($A13&lt;&gt;"")*($A13&gt;EN$4)*($A13&lt;=EN$5)),IF(AND((SUMIFS($B$9:$B13,$A$9:$A13,"&lt;"&amp;$A13,$A$9:$A13,"&gt;="&amp;EN$4,$A$9:$A13,"&lt;="&amp;EN$5)&gt;SUM(_xlfn._xlws.FILTER(EN14:EN93,$A14:$A93&gt;EN$4),_xlfn._xlws.FILTER($C$9:EM93,$A$9:$A93&gt;EN$4))),(SUMIFS($B$9:$B13,$A$9:$A13,"&lt;"&amp;$A13,$A$9:$A13,"&gt;="&amp;EN$4,$A$9:$A13,"&lt;="&amp;EN$5)-SUM(_xlfn._xlws.FILTER(EN14:EN93,$A14:$A93&gt;EN$4),_xlfn._xlws.FILTER($C$9:EM93,$A$9:$A93&gt;EN$4))&gt;EN$6)),EN$6,MAX(0,SUMIFS($B$9:$B13,$A$9:$A13,"&lt;"&amp;$A13,$A$9:$A13,"&gt;="&amp;EN$4,$A$9:$A13,"&lt;="&amp;EN$5)-SUM(_xlfn._xlws.FILTER(EN14:EN93,$A14:$A93&gt;EN$4),_xlfn._xlws.FILTER($C$9:EM93,$A$9:$A93&gt;EN$4)))),"")</f>
        <v/>
      </c>
      <c r="EO13" s="32" t="str" cm="1">
        <f t="array" ref="EO13">IF(AND(($A13&lt;&gt;"")*($A13&gt;EO$4)*($A13&lt;=EO$5)),IF(AND((SUMIFS($B$9:$B13,$A$9:$A13,"&lt;"&amp;$A13,$A$9:$A13,"&gt;="&amp;EO$4,$A$9:$A13,"&lt;="&amp;EO$5)&gt;SUM(_xlfn._xlws.FILTER(EO14:EO93,$A14:$A93&gt;EO$4),_xlfn._xlws.FILTER($C$9:EN93,$A$9:$A93&gt;EO$4))),(SUMIFS($B$9:$B13,$A$9:$A13,"&lt;"&amp;$A13,$A$9:$A13,"&gt;="&amp;EO$4,$A$9:$A13,"&lt;="&amp;EO$5)-SUM(_xlfn._xlws.FILTER(EO14:EO93,$A14:$A93&gt;EO$4),_xlfn._xlws.FILTER($C$9:EN93,$A$9:$A93&gt;EO$4))&gt;EO$6)),EO$6,MAX(0,SUMIFS($B$9:$B13,$A$9:$A13,"&lt;"&amp;$A13,$A$9:$A13,"&gt;="&amp;EO$4,$A$9:$A13,"&lt;="&amp;EO$5)-SUM(_xlfn._xlws.FILTER(EO14:EO93,$A14:$A93&gt;EO$4),_xlfn._xlws.FILTER($C$9:EN93,$A$9:$A93&gt;EO$4)))),"")</f>
        <v/>
      </c>
      <c r="EP13" s="32" t="str" cm="1">
        <f t="array" ref="EP13">IF(AND(($A13&lt;&gt;"")*($A13&gt;EP$4)*($A13&lt;=EP$5)),IF(AND((SUMIFS($B$9:$B13,$A$9:$A13,"&lt;"&amp;$A13,$A$9:$A13,"&gt;="&amp;EP$4,$A$9:$A13,"&lt;="&amp;EP$5)&gt;SUM(_xlfn._xlws.FILTER(EP14:EP93,$A14:$A93&gt;EP$4),_xlfn._xlws.FILTER($C$9:EO93,$A$9:$A93&gt;EP$4))),(SUMIFS($B$9:$B13,$A$9:$A13,"&lt;"&amp;$A13,$A$9:$A13,"&gt;="&amp;EP$4,$A$9:$A13,"&lt;="&amp;EP$5)-SUM(_xlfn._xlws.FILTER(EP14:EP93,$A14:$A93&gt;EP$4),_xlfn._xlws.FILTER($C$9:EO93,$A$9:$A93&gt;EP$4))&gt;EP$6)),EP$6,MAX(0,SUMIFS($B$9:$B13,$A$9:$A13,"&lt;"&amp;$A13,$A$9:$A13,"&gt;="&amp;EP$4,$A$9:$A13,"&lt;="&amp;EP$5)-SUM(_xlfn._xlws.FILTER(EP14:EP93,$A14:$A93&gt;EP$4),_xlfn._xlws.FILTER($C$9:EO93,$A$9:$A93&gt;EP$4)))),"")</f>
        <v/>
      </c>
      <c r="EQ13" s="32" t="str" cm="1">
        <f t="array" ref="EQ13">IF(AND(($A13&lt;&gt;"")*($A13&gt;EQ$4)*($A13&lt;=EQ$5)),IF(AND((SUMIFS($B$9:$B13,$A$9:$A13,"&lt;"&amp;$A13,$A$9:$A13,"&gt;="&amp;EQ$4,$A$9:$A13,"&lt;="&amp;EQ$5)&gt;SUM(_xlfn._xlws.FILTER(EQ14:EQ93,$A14:$A93&gt;EQ$4),_xlfn._xlws.FILTER($C$9:EP93,$A$9:$A93&gt;EQ$4))),(SUMIFS($B$9:$B13,$A$9:$A13,"&lt;"&amp;$A13,$A$9:$A13,"&gt;="&amp;EQ$4,$A$9:$A13,"&lt;="&amp;EQ$5)-SUM(_xlfn._xlws.FILTER(EQ14:EQ93,$A14:$A93&gt;EQ$4),_xlfn._xlws.FILTER($C$9:EP93,$A$9:$A93&gt;EQ$4))&gt;EQ$6)),EQ$6,MAX(0,SUMIFS($B$9:$B13,$A$9:$A13,"&lt;"&amp;$A13,$A$9:$A13,"&gt;="&amp;EQ$4,$A$9:$A13,"&lt;="&amp;EQ$5)-SUM(_xlfn._xlws.FILTER(EQ14:EQ93,$A14:$A93&gt;EQ$4),_xlfn._xlws.FILTER($C$9:EP93,$A$9:$A93&gt;EQ$4)))),"")</f>
        <v/>
      </c>
      <c r="ER13" s="32" t="str" cm="1">
        <f t="array" ref="ER13">IF(AND(($A13&lt;&gt;"")*($A13&gt;ER$4)*($A13&lt;=ER$5)),IF(AND((SUMIFS($B$9:$B13,$A$9:$A13,"&lt;"&amp;$A13,$A$9:$A13,"&gt;="&amp;ER$4,$A$9:$A13,"&lt;="&amp;ER$5)&gt;SUM(_xlfn._xlws.FILTER(ER14:ER93,$A14:$A93&gt;ER$4),_xlfn._xlws.FILTER($C$9:EQ93,$A$9:$A93&gt;ER$4))),(SUMIFS($B$9:$B13,$A$9:$A13,"&lt;"&amp;$A13,$A$9:$A13,"&gt;="&amp;ER$4,$A$9:$A13,"&lt;="&amp;ER$5)-SUM(_xlfn._xlws.FILTER(ER14:ER93,$A14:$A93&gt;ER$4),_xlfn._xlws.FILTER($C$9:EQ93,$A$9:$A93&gt;ER$4))&gt;ER$6)),ER$6,MAX(0,SUMIFS($B$9:$B13,$A$9:$A13,"&lt;"&amp;$A13,$A$9:$A13,"&gt;="&amp;ER$4,$A$9:$A13,"&lt;="&amp;ER$5)-SUM(_xlfn._xlws.FILTER(ER14:ER93,$A14:$A93&gt;ER$4),_xlfn._xlws.FILTER($C$9:EQ93,$A$9:$A93&gt;ER$4)))),"")</f>
        <v/>
      </c>
      <c r="ES13" s="32" t="str" cm="1">
        <f t="array" ref="ES13">IF(AND(($A13&lt;&gt;"")*($A13&gt;ES$4)*($A13&lt;=ES$5)),IF(AND((SUMIFS($B$9:$B13,$A$9:$A13,"&lt;"&amp;$A13,$A$9:$A13,"&gt;="&amp;ES$4,$A$9:$A13,"&lt;="&amp;ES$5)&gt;SUM(_xlfn._xlws.FILTER(ES14:ES93,$A14:$A93&gt;ES$4),_xlfn._xlws.FILTER($C$9:ER93,$A$9:$A93&gt;ES$4))),(SUMIFS($B$9:$B13,$A$9:$A13,"&lt;"&amp;$A13,$A$9:$A13,"&gt;="&amp;ES$4,$A$9:$A13,"&lt;="&amp;ES$5)-SUM(_xlfn._xlws.FILTER(ES14:ES93,$A14:$A93&gt;ES$4),_xlfn._xlws.FILTER($C$9:ER93,$A$9:$A93&gt;ES$4))&gt;ES$6)),ES$6,MAX(0,SUMIFS($B$9:$B13,$A$9:$A13,"&lt;"&amp;$A13,$A$9:$A13,"&gt;="&amp;ES$4,$A$9:$A13,"&lt;="&amp;ES$5)-SUM(_xlfn._xlws.FILTER(ES14:ES93,$A14:$A93&gt;ES$4),_xlfn._xlws.FILTER($C$9:ER93,$A$9:$A93&gt;ES$4)))),"")</f>
        <v/>
      </c>
      <c r="ET13" s="32" t="str" cm="1">
        <f t="array" ref="ET13">IF(AND(($A13&lt;&gt;"")*($A13&gt;ET$4)*($A13&lt;=ET$5)),IF(AND((SUMIFS($B$9:$B13,$A$9:$A13,"&lt;"&amp;$A13,$A$9:$A13,"&gt;="&amp;ET$4,$A$9:$A13,"&lt;="&amp;ET$5)&gt;SUM(_xlfn._xlws.FILTER(ET14:ET93,$A14:$A93&gt;ET$4),_xlfn._xlws.FILTER($C$9:ES93,$A$9:$A93&gt;ET$4))),(SUMIFS($B$9:$B13,$A$9:$A13,"&lt;"&amp;$A13,$A$9:$A13,"&gt;="&amp;ET$4,$A$9:$A13,"&lt;="&amp;ET$5)-SUM(_xlfn._xlws.FILTER(ET14:ET93,$A14:$A93&gt;ET$4),_xlfn._xlws.FILTER($C$9:ES93,$A$9:$A93&gt;ET$4))&gt;ET$6)),ET$6,MAX(0,SUMIFS($B$9:$B13,$A$9:$A13,"&lt;"&amp;$A13,$A$9:$A13,"&gt;="&amp;ET$4,$A$9:$A13,"&lt;="&amp;ET$5)-SUM(_xlfn._xlws.FILTER(ET14:ET93,$A14:$A93&gt;ET$4),_xlfn._xlws.FILTER($C$9:ES93,$A$9:$A93&gt;ET$4)))),"")</f>
        <v/>
      </c>
      <c r="EU13" s="32" t="str" cm="1">
        <f t="array" ref="EU13">IF(AND(($A13&lt;&gt;"")*($A13&gt;EU$4)*($A13&lt;=EU$5)),IF(AND((SUMIFS($B$9:$B13,$A$9:$A13,"&lt;"&amp;$A13,$A$9:$A13,"&gt;="&amp;EU$4,$A$9:$A13,"&lt;="&amp;EU$5)&gt;SUM(_xlfn._xlws.FILTER(EU14:EU93,$A14:$A93&gt;EU$4),_xlfn._xlws.FILTER($C$9:ET93,$A$9:$A93&gt;EU$4))),(SUMIFS($B$9:$B13,$A$9:$A13,"&lt;"&amp;$A13,$A$9:$A13,"&gt;="&amp;EU$4,$A$9:$A13,"&lt;="&amp;EU$5)-SUM(_xlfn._xlws.FILTER(EU14:EU93,$A14:$A93&gt;EU$4),_xlfn._xlws.FILTER($C$9:ET93,$A$9:$A93&gt;EU$4))&gt;EU$6)),EU$6,MAX(0,SUMIFS($B$9:$B13,$A$9:$A13,"&lt;"&amp;$A13,$A$9:$A13,"&gt;="&amp;EU$4,$A$9:$A13,"&lt;="&amp;EU$5)-SUM(_xlfn._xlws.FILTER(EU14:EU93,$A14:$A93&gt;EU$4),_xlfn._xlws.FILTER($C$9:ET93,$A$9:$A93&gt;EU$4)))),"")</f>
        <v/>
      </c>
      <c r="EV13" s="32" t="str" cm="1">
        <f t="array" ref="EV13">IF(AND(($A13&lt;&gt;"")*($A13&gt;EV$4)*($A13&lt;=EV$5)),IF(AND((SUMIFS($B$9:$B13,$A$9:$A13,"&lt;"&amp;$A13,$A$9:$A13,"&gt;="&amp;EV$4,$A$9:$A13,"&lt;="&amp;EV$5)&gt;SUM(_xlfn._xlws.FILTER(EV14:EV93,$A14:$A93&gt;EV$4),_xlfn._xlws.FILTER($C$9:EU93,$A$9:$A93&gt;EV$4))),(SUMIFS($B$9:$B13,$A$9:$A13,"&lt;"&amp;$A13,$A$9:$A13,"&gt;="&amp;EV$4,$A$9:$A13,"&lt;="&amp;EV$5)-SUM(_xlfn._xlws.FILTER(EV14:EV93,$A14:$A93&gt;EV$4),_xlfn._xlws.FILTER($C$9:EU93,$A$9:$A93&gt;EV$4))&gt;EV$6)),EV$6,MAX(0,SUMIFS($B$9:$B13,$A$9:$A13,"&lt;"&amp;$A13,$A$9:$A13,"&gt;="&amp;EV$4,$A$9:$A13,"&lt;="&amp;EV$5)-SUM(_xlfn._xlws.FILTER(EV14:EV93,$A14:$A93&gt;EV$4),_xlfn._xlws.FILTER($C$9:EU93,$A$9:$A93&gt;EV$4)))),"")</f>
        <v/>
      </c>
      <c r="EW13" s="32" t="str" cm="1">
        <f t="array" ref="EW13">IF(AND(($A13&lt;&gt;"")*($A13&gt;EW$4)*($A13&lt;=EW$5)),IF(AND((SUMIFS($B$9:$B13,$A$9:$A13,"&lt;"&amp;$A13,$A$9:$A13,"&gt;="&amp;EW$4,$A$9:$A13,"&lt;="&amp;EW$5)&gt;SUM(_xlfn._xlws.FILTER(EW14:EW93,$A14:$A93&gt;EW$4),_xlfn._xlws.FILTER($C$9:EV93,$A$9:$A93&gt;EW$4))),(SUMIFS($B$9:$B13,$A$9:$A13,"&lt;"&amp;$A13,$A$9:$A13,"&gt;="&amp;EW$4,$A$9:$A13,"&lt;="&amp;EW$5)-SUM(_xlfn._xlws.FILTER(EW14:EW93,$A14:$A93&gt;EW$4),_xlfn._xlws.FILTER($C$9:EV93,$A$9:$A93&gt;EW$4))&gt;EW$6)),EW$6,MAX(0,SUMIFS($B$9:$B13,$A$9:$A13,"&lt;"&amp;$A13,$A$9:$A13,"&gt;="&amp;EW$4,$A$9:$A13,"&lt;="&amp;EW$5)-SUM(_xlfn._xlws.FILTER(EW14:EW93,$A14:$A93&gt;EW$4),_xlfn._xlws.FILTER($C$9:EV93,$A$9:$A93&gt;EW$4)))),"")</f>
        <v/>
      </c>
      <c r="EX13" s="32" t="str" cm="1">
        <f t="array" ref="EX13">IF(AND(($A13&lt;&gt;"")*($A13&gt;EX$4)*($A13&lt;=EX$5)),IF(AND((SUMIFS($B$9:$B13,$A$9:$A13,"&lt;"&amp;$A13,$A$9:$A13,"&gt;="&amp;EX$4,$A$9:$A13,"&lt;="&amp;EX$5)&gt;SUM(_xlfn._xlws.FILTER(EX14:EX93,$A14:$A93&gt;EX$4),_xlfn._xlws.FILTER($C$9:EW93,$A$9:$A93&gt;EX$4))),(SUMIFS($B$9:$B13,$A$9:$A13,"&lt;"&amp;$A13,$A$9:$A13,"&gt;="&amp;EX$4,$A$9:$A13,"&lt;="&amp;EX$5)-SUM(_xlfn._xlws.FILTER(EX14:EX93,$A14:$A93&gt;EX$4),_xlfn._xlws.FILTER($C$9:EW93,$A$9:$A93&gt;EX$4))&gt;EX$6)),EX$6,MAX(0,SUMIFS($B$9:$B13,$A$9:$A13,"&lt;"&amp;$A13,$A$9:$A13,"&gt;="&amp;EX$4,$A$9:$A13,"&lt;="&amp;EX$5)-SUM(_xlfn._xlws.FILTER(EX14:EX93,$A14:$A93&gt;EX$4),_xlfn._xlws.FILTER($C$9:EW93,$A$9:$A93&gt;EX$4)))),"")</f>
        <v/>
      </c>
      <c r="EY13" s="32" t="str" cm="1">
        <f t="array" ref="EY13">IF(AND(($A13&lt;&gt;"")*($A13&gt;EY$4)*($A13&lt;=EY$5)),IF(AND((SUMIFS($B$9:$B13,$A$9:$A13,"&lt;"&amp;$A13,$A$9:$A13,"&gt;="&amp;EY$4,$A$9:$A13,"&lt;="&amp;EY$5)&gt;SUM(_xlfn._xlws.FILTER(EY14:EY93,$A14:$A93&gt;EY$4),_xlfn._xlws.FILTER($C$9:EX93,$A$9:$A93&gt;EY$4))),(SUMIFS($B$9:$B13,$A$9:$A13,"&lt;"&amp;$A13,$A$9:$A13,"&gt;="&amp;EY$4,$A$9:$A13,"&lt;="&amp;EY$5)-SUM(_xlfn._xlws.FILTER(EY14:EY93,$A14:$A93&gt;EY$4),_xlfn._xlws.FILTER($C$9:EX93,$A$9:$A93&gt;EY$4))&gt;EY$6)),EY$6,MAX(0,SUMIFS($B$9:$B13,$A$9:$A13,"&lt;"&amp;$A13,$A$9:$A13,"&gt;="&amp;EY$4,$A$9:$A13,"&lt;="&amp;EY$5)-SUM(_xlfn._xlws.FILTER(EY14:EY93,$A14:$A93&gt;EY$4),_xlfn._xlws.FILTER($C$9:EX93,$A$9:$A93&gt;EY$4)))),"")</f>
        <v/>
      </c>
      <c r="EZ13" s="32" t="str" cm="1">
        <f t="array" ref="EZ13">IF(AND(($A13&lt;&gt;"")*($A13&gt;EZ$4)*($A13&lt;=EZ$5)),IF(AND((SUMIFS($B$9:$B13,$A$9:$A13,"&lt;"&amp;$A13,$A$9:$A13,"&gt;="&amp;EZ$4,$A$9:$A13,"&lt;="&amp;EZ$5)&gt;SUM(_xlfn._xlws.FILTER(EZ14:EZ93,$A14:$A93&gt;EZ$4),_xlfn._xlws.FILTER($C$9:EY93,$A$9:$A93&gt;EZ$4))),(SUMIFS($B$9:$B13,$A$9:$A13,"&lt;"&amp;$A13,$A$9:$A13,"&gt;="&amp;EZ$4,$A$9:$A13,"&lt;="&amp;EZ$5)-SUM(_xlfn._xlws.FILTER(EZ14:EZ93,$A14:$A93&gt;EZ$4),_xlfn._xlws.FILTER($C$9:EY93,$A$9:$A93&gt;EZ$4))&gt;EZ$6)),EZ$6,MAX(0,SUMIFS($B$9:$B13,$A$9:$A13,"&lt;"&amp;$A13,$A$9:$A13,"&gt;="&amp;EZ$4,$A$9:$A13,"&lt;="&amp;EZ$5)-SUM(_xlfn._xlws.FILTER(EZ14:EZ93,$A14:$A93&gt;EZ$4),_xlfn._xlws.FILTER($C$9:EY93,$A$9:$A93&gt;EZ$4)))),"")</f>
        <v/>
      </c>
      <c r="FA13" s="32" t="str" cm="1">
        <f t="array" ref="FA13">IF(AND(($A13&lt;&gt;"")*($A13&gt;FA$4)*($A13&lt;=FA$5)),IF(AND((SUMIFS($B$9:$B13,$A$9:$A13,"&lt;"&amp;$A13,$A$9:$A13,"&gt;="&amp;FA$4,$A$9:$A13,"&lt;="&amp;FA$5)&gt;SUM(_xlfn._xlws.FILTER(FA14:FA93,$A14:$A93&gt;FA$4),_xlfn._xlws.FILTER($C$9:EZ93,$A$9:$A93&gt;FA$4))),(SUMIFS($B$9:$B13,$A$9:$A13,"&lt;"&amp;$A13,$A$9:$A13,"&gt;="&amp;FA$4,$A$9:$A13,"&lt;="&amp;FA$5)-SUM(_xlfn._xlws.FILTER(FA14:FA93,$A14:$A93&gt;FA$4),_xlfn._xlws.FILTER($C$9:EZ93,$A$9:$A93&gt;FA$4))&gt;FA$6)),FA$6,MAX(0,SUMIFS($B$9:$B13,$A$9:$A13,"&lt;"&amp;$A13,$A$9:$A13,"&gt;="&amp;FA$4,$A$9:$A13,"&lt;="&amp;FA$5)-SUM(_xlfn._xlws.FILTER(FA14:FA93,$A14:$A93&gt;FA$4),_xlfn._xlws.FILTER($C$9:EZ93,$A$9:$A93&gt;FA$4)))),"")</f>
        <v/>
      </c>
      <c r="FB13" s="32" t="str" cm="1">
        <f t="array" ref="FB13">IF(AND(($A13&lt;&gt;"")*($A13&gt;FB$4)*($A13&lt;=FB$5)),IF(AND((SUMIFS($B$9:$B13,$A$9:$A13,"&lt;"&amp;$A13,$A$9:$A13,"&gt;="&amp;FB$4,$A$9:$A13,"&lt;="&amp;FB$5)&gt;SUM(_xlfn._xlws.FILTER(FB14:FB93,$A14:$A93&gt;FB$4),_xlfn._xlws.FILTER($C$9:FA93,$A$9:$A93&gt;FB$4))),(SUMIFS($B$9:$B13,$A$9:$A13,"&lt;"&amp;$A13,$A$9:$A13,"&gt;="&amp;FB$4,$A$9:$A13,"&lt;="&amp;FB$5)-SUM(_xlfn._xlws.FILTER(FB14:FB93,$A14:$A93&gt;FB$4),_xlfn._xlws.FILTER($C$9:FA93,$A$9:$A93&gt;FB$4))&gt;FB$6)),FB$6,MAX(0,SUMIFS($B$9:$B13,$A$9:$A13,"&lt;"&amp;$A13,$A$9:$A13,"&gt;="&amp;FB$4,$A$9:$A13,"&lt;="&amp;FB$5)-SUM(_xlfn._xlws.FILTER(FB14:FB93,$A14:$A93&gt;FB$4),_xlfn._xlws.FILTER($C$9:FA93,$A$9:$A93&gt;FB$4)))),"")</f>
        <v/>
      </c>
      <c r="FC13" s="32" t="str" cm="1">
        <f t="array" ref="FC13">IF(AND(($A13&lt;&gt;"")*($A13&gt;FC$4)*($A13&lt;=FC$5)),IF(AND((SUMIFS($B$9:$B13,$A$9:$A13,"&lt;"&amp;$A13,$A$9:$A13,"&gt;="&amp;FC$4,$A$9:$A13,"&lt;="&amp;FC$5)&gt;SUM(_xlfn._xlws.FILTER(FC14:FC93,$A14:$A93&gt;FC$4),_xlfn._xlws.FILTER($C$9:FB93,$A$9:$A93&gt;FC$4))),(SUMIFS($B$9:$B13,$A$9:$A13,"&lt;"&amp;$A13,$A$9:$A13,"&gt;="&amp;FC$4,$A$9:$A13,"&lt;="&amp;FC$5)-SUM(_xlfn._xlws.FILTER(FC14:FC93,$A14:$A93&gt;FC$4),_xlfn._xlws.FILTER($C$9:FB93,$A$9:$A93&gt;FC$4))&gt;FC$6)),FC$6,MAX(0,SUMIFS($B$9:$B13,$A$9:$A13,"&lt;"&amp;$A13,$A$9:$A13,"&gt;="&amp;FC$4,$A$9:$A13,"&lt;="&amp;FC$5)-SUM(_xlfn._xlws.FILTER(FC14:FC93,$A14:$A93&gt;FC$4),_xlfn._xlws.FILTER($C$9:FB93,$A$9:$A93&gt;FC$4)))),"")</f>
        <v/>
      </c>
      <c r="FD13" s="32" t="str" cm="1">
        <f t="array" ref="FD13">IF(AND(($A13&lt;&gt;"")*($A13&gt;FD$4)*($A13&lt;=FD$5)),IF(AND((SUMIFS($B$9:$B13,$A$9:$A13,"&lt;"&amp;$A13,$A$9:$A13,"&gt;="&amp;FD$4,$A$9:$A13,"&lt;="&amp;FD$5)&gt;SUM(_xlfn._xlws.FILTER(FD14:FD93,$A14:$A93&gt;FD$4),_xlfn._xlws.FILTER($C$9:FC93,$A$9:$A93&gt;FD$4))),(SUMIFS($B$9:$B13,$A$9:$A13,"&lt;"&amp;$A13,$A$9:$A13,"&gt;="&amp;FD$4,$A$9:$A13,"&lt;="&amp;FD$5)-SUM(_xlfn._xlws.FILTER(FD14:FD93,$A14:$A93&gt;FD$4),_xlfn._xlws.FILTER($C$9:FC93,$A$9:$A93&gt;FD$4))&gt;FD$6)),FD$6,MAX(0,SUMIFS($B$9:$B13,$A$9:$A13,"&lt;"&amp;$A13,$A$9:$A13,"&gt;="&amp;FD$4,$A$9:$A13,"&lt;="&amp;FD$5)-SUM(_xlfn._xlws.FILTER(FD14:FD93,$A14:$A93&gt;FD$4),_xlfn._xlws.FILTER($C$9:FC93,$A$9:$A93&gt;FD$4)))),"")</f>
        <v/>
      </c>
      <c r="FE13" s="32" t="str" cm="1">
        <f t="array" ref="FE13">IF(AND(($A13&lt;&gt;"")*($A13&gt;FE$4)*($A13&lt;=FE$5)),IF(AND((SUMIFS($B$9:$B13,$A$9:$A13,"&lt;"&amp;$A13,$A$9:$A13,"&gt;="&amp;FE$4,$A$9:$A13,"&lt;="&amp;FE$5)&gt;SUM(_xlfn._xlws.FILTER(FE14:FE93,$A14:$A93&gt;FE$4),_xlfn._xlws.FILTER($C$9:FD93,$A$9:$A93&gt;FE$4))),(SUMIFS($B$9:$B13,$A$9:$A13,"&lt;"&amp;$A13,$A$9:$A13,"&gt;="&amp;FE$4,$A$9:$A13,"&lt;="&amp;FE$5)-SUM(_xlfn._xlws.FILTER(FE14:FE93,$A14:$A93&gt;FE$4),_xlfn._xlws.FILTER($C$9:FD93,$A$9:$A93&gt;FE$4))&gt;FE$6)),FE$6,MAX(0,SUMIFS($B$9:$B13,$A$9:$A13,"&lt;"&amp;$A13,$A$9:$A13,"&gt;="&amp;FE$4,$A$9:$A13,"&lt;="&amp;FE$5)-SUM(_xlfn._xlws.FILTER(FE14:FE93,$A14:$A93&gt;FE$4),_xlfn._xlws.FILTER($C$9:FD93,$A$9:$A93&gt;FE$4)))),"")</f>
        <v/>
      </c>
      <c r="FF13" s="32" t="str" cm="1">
        <f t="array" ref="FF13">IF(AND(($A13&lt;&gt;"")*($A13&gt;FF$4)*($A13&lt;=FF$5)),IF(AND((SUMIFS($B$9:$B13,$A$9:$A13,"&lt;"&amp;$A13,$A$9:$A13,"&gt;="&amp;FF$4,$A$9:$A13,"&lt;="&amp;FF$5)&gt;SUM(_xlfn._xlws.FILTER(FF14:FF93,$A14:$A93&gt;FF$4),_xlfn._xlws.FILTER($C$9:FE93,$A$9:$A93&gt;FF$4))),(SUMIFS($B$9:$B13,$A$9:$A13,"&lt;"&amp;$A13,$A$9:$A13,"&gt;="&amp;FF$4,$A$9:$A13,"&lt;="&amp;FF$5)-SUM(_xlfn._xlws.FILTER(FF14:FF93,$A14:$A93&gt;FF$4),_xlfn._xlws.FILTER($C$9:FE93,$A$9:$A93&gt;FF$4))&gt;FF$6)),FF$6,MAX(0,SUMIFS($B$9:$B13,$A$9:$A13,"&lt;"&amp;$A13,$A$9:$A13,"&gt;="&amp;FF$4,$A$9:$A13,"&lt;="&amp;FF$5)-SUM(_xlfn._xlws.FILTER(FF14:FF93,$A14:$A93&gt;FF$4),_xlfn._xlws.FILTER($C$9:FE93,$A$9:$A93&gt;FF$4)))),"")</f>
        <v/>
      </c>
      <c r="FG13" s="32" t="str" cm="1">
        <f t="array" ref="FG13">IF(AND(($A13&lt;&gt;"")*($A13&gt;FG$4)*($A13&lt;=FG$5)),IF(AND((SUMIFS($B$9:$B13,$A$9:$A13,"&lt;"&amp;$A13,$A$9:$A13,"&gt;="&amp;FG$4,$A$9:$A13,"&lt;="&amp;FG$5)&gt;SUM(_xlfn._xlws.FILTER(FG14:FG93,$A14:$A93&gt;FG$4),_xlfn._xlws.FILTER($C$9:FF93,$A$9:$A93&gt;FG$4))),(SUMIFS($B$9:$B13,$A$9:$A13,"&lt;"&amp;$A13,$A$9:$A13,"&gt;="&amp;FG$4,$A$9:$A13,"&lt;="&amp;FG$5)-SUM(_xlfn._xlws.FILTER(FG14:FG93,$A14:$A93&gt;FG$4),_xlfn._xlws.FILTER($C$9:FF93,$A$9:$A93&gt;FG$4))&gt;FG$6)),FG$6,MAX(0,SUMIFS($B$9:$B13,$A$9:$A13,"&lt;"&amp;$A13,$A$9:$A13,"&gt;="&amp;FG$4,$A$9:$A13,"&lt;="&amp;FG$5)-SUM(_xlfn._xlws.FILTER(FG14:FG93,$A14:$A93&gt;FG$4),_xlfn._xlws.FILTER($C$9:FF93,$A$9:$A93&gt;FG$4)))),"")</f>
        <v/>
      </c>
      <c r="FH13" s="32" t="str" cm="1">
        <f t="array" ref="FH13">IF(AND(($A13&lt;&gt;"")*($A13&gt;FH$4)*($A13&lt;=FH$5)),IF(AND((SUMIFS($B$9:$B13,$A$9:$A13,"&lt;"&amp;$A13,$A$9:$A13,"&gt;="&amp;FH$4,$A$9:$A13,"&lt;="&amp;FH$5)&gt;SUM(_xlfn._xlws.FILTER(FH14:FH93,$A14:$A93&gt;FH$4),_xlfn._xlws.FILTER($C$9:FG93,$A$9:$A93&gt;FH$4))),(SUMIFS($B$9:$B13,$A$9:$A13,"&lt;"&amp;$A13,$A$9:$A13,"&gt;="&amp;FH$4,$A$9:$A13,"&lt;="&amp;FH$5)-SUM(_xlfn._xlws.FILTER(FH14:FH93,$A14:$A93&gt;FH$4),_xlfn._xlws.FILTER($C$9:FG93,$A$9:$A93&gt;FH$4))&gt;FH$6)),FH$6,MAX(0,SUMIFS($B$9:$B13,$A$9:$A13,"&lt;"&amp;$A13,$A$9:$A13,"&gt;="&amp;FH$4,$A$9:$A13,"&lt;="&amp;FH$5)-SUM(_xlfn._xlws.FILTER(FH14:FH93,$A14:$A93&gt;FH$4),_xlfn._xlws.FILTER($C$9:FG93,$A$9:$A93&gt;FH$4)))),"")</f>
        <v/>
      </c>
      <c r="FI13" s="32" t="str" cm="1">
        <f t="array" ref="FI13">IF(AND(($A13&lt;&gt;"")*($A13&gt;FI$4)*($A13&lt;=FI$5)),IF(AND((SUMIFS($B$9:$B13,$A$9:$A13,"&lt;"&amp;$A13,$A$9:$A13,"&gt;="&amp;FI$4,$A$9:$A13,"&lt;="&amp;FI$5)&gt;SUM(_xlfn._xlws.FILTER(FI14:FI93,$A14:$A93&gt;FI$4),_xlfn._xlws.FILTER($C$9:FH93,$A$9:$A93&gt;FI$4))),(SUMIFS($B$9:$B13,$A$9:$A13,"&lt;"&amp;$A13,$A$9:$A13,"&gt;="&amp;FI$4,$A$9:$A13,"&lt;="&amp;FI$5)-SUM(_xlfn._xlws.FILTER(FI14:FI93,$A14:$A93&gt;FI$4),_xlfn._xlws.FILTER($C$9:FH93,$A$9:$A93&gt;FI$4))&gt;FI$6)),FI$6,MAX(0,SUMIFS($B$9:$B13,$A$9:$A13,"&lt;"&amp;$A13,$A$9:$A13,"&gt;="&amp;FI$4,$A$9:$A13,"&lt;="&amp;FI$5)-SUM(_xlfn._xlws.FILTER(FI14:FI93,$A14:$A93&gt;FI$4),_xlfn._xlws.FILTER($C$9:FH93,$A$9:$A93&gt;FI$4)))),"")</f>
        <v/>
      </c>
      <c r="FJ13" s="32" t="str" cm="1">
        <f t="array" ref="FJ13">IF(AND(($A13&lt;&gt;"")*($A13&gt;FJ$4)*($A13&lt;=FJ$5)),IF(AND((SUMIFS($B$9:$B13,$A$9:$A13,"&lt;"&amp;$A13,$A$9:$A13,"&gt;="&amp;FJ$4,$A$9:$A13,"&lt;="&amp;FJ$5)&gt;SUM(_xlfn._xlws.FILTER(FJ14:FJ93,$A14:$A93&gt;FJ$4),_xlfn._xlws.FILTER($C$9:FI93,$A$9:$A93&gt;FJ$4))),(SUMIFS($B$9:$B13,$A$9:$A13,"&lt;"&amp;$A13,$A$9:$A13,"&gt;="&amp;FJ$4,$A$9:$A13,"&lt;="&amp;FJ$5)-SUM(_xlfn._xlws.FILTER(FJ14:FJ93,$A14:$A93&gt;FJ$4),_xlfn._xlws.FILTER($C$9:FI93,$A$9:$A93&gt;FJ$4))&gt;FJ$6)),FJ$6,MAX(0,SUMIFS($B$9:$B13,$A$9:$A13,"&lt;"&amp;$A13,$A$9:$A13,"&gt;="&amp;FJ$4,$A$9:$A13,"&lt;="&amp;FJ$5)-SUM(_xlfn._xlws.FILTER(FJ14:FJ93,$A14:$A93&gt;FJ$4),_xlfn._xlws.FILTER($C$9:FI93,$A$9:$A93&gt;FJ$4)))),"")</f>
        <v/>
      </c>
      <c r="FK13" s="32" t="str" cm="1">
        <f t="array" ref="FK13">IF(AND(($A13&lt;&gt;"")*($A13&gt;FK$4)*($A13&lt;=FK$5)),IF(AND((SUMIFS($B$9:$B13,$A$9:$A13,"&lt;"&amp;$A13,$A$9:$A13,"&gt;="&amp;FK$4,$A$9:$A13,"&lt;="&amp;FK$5)&gt;SUM(_xlfn._xlws.FILTER(FK14:FK93,$A14:$A93&gt;FK$4),_xlfn._xlws.FILTER($C$9:FJ93,$A$9:$A93&gt;FK$4))),(SUMIFS($B$9:$B13,$A$9:$A13,"&lt;"&amp;$A13,$A$9:$A13,"&gt;="&amp;FK$4,$A$9:$A13,"&lt;="&amp;FK$5)-SUM(_xlfn._xlws.FILTER(FK14:FK93,$A14:$A93&gt;FK$4),_xlfn._xlws.FILTER($C$9:FJ93,$A$9:$A93&gt;FK$4))&gt;FK$6)),FK$6,MAX(0,SUMIFS($B$9:$B13,$A$9:$A13,"&lt;"&amp;$A13,$A$9:$A13,"&gt;="&amp;FK$4,$A$9:$A13,"&lt;="&amp;FK$5)-SUM(_xlfn._xlws.FILTER(FK14:FK93,$A14:$A93&gt;FK$4),_xlfn._xlws.FILTER($C$9:FJ93,$A$9:$A93&gt;FK$4)))),"")</f>
        <v/>
      </c>
      <c r="FL13" s="32" t="str" cm="1">
        <f t="array" ref="FL13">IF(AND(($A13&lt;&gt;"")*($A13&gt;FL$4)*($A13&lt;=FL$5)),IF(AND((SUMIFS($B$9:$B13,$A$9:$A13,"&lt;"&amp;$A13,$A$9:$A13,"&gt;="&amp;FL$4,$A$9:$A13,"&lt;="&amp;FL$5)&gt;SUM(_xlfn._xlws.FILTER(FL14:FL93,$A14:$A93&gt;FL$4),_xlfn._xlws.FILTER($C$9:FK93,$A$9:$A93&gt;FL$4))),(SUMIFS($B$9:$B13,$A$9:$A13,"&lt;"&amp;$A13,$A$9:$A13,"&gt;="&amp;FL$4,$A$9:$A13,"&lt;="&amp;FL$5)-SUM(_xlfn._xlws.FILTER(FL14:FL93,$A14:$A93&gt;FL$4),_xlfn._xlws.FILTER($C$9:FK93,$A$9:$A93&gt;FL$4))&gt;FL$6)),FL$6,MAX(0,SUMIFS($B$9:$B13,$A$9:$A13,"&lt;"&amp;$A13,$A$9:$A13,"&gt;="&amp;FL$4,$A$9:$A13,"&lt;="&amp;FL$5)-SUM(_xlfn._xlws.FILTER(FL14:FL93,$A14:$A93&gt;FL$4),_xlfn._xlws.FILTER($C$9:FK93,$A$9:$A93&gt;FL$4)))),"")</f>
        <v/>
      </c>
      <c r="FM13" s="32" t="str" cm="1">
        <f t="array" ref="FM13">IF(AND(($A13&lt;&gt;"")*($A13&gt;FM$4)*($A13&lt;=FM$5)),IF(AND((SUMIFS($B$9:$B13,$A$9:$A13,"&lt;"&amp;$A13,$A$9:$A13,"&gt;="&amp;FM$4,$A$9:$A13,"&lt;="&amp;FM$5)&gt;SUM(_xlfn._xlws.FILTER(FM14:FM93,$A14:$A93&gt;FM$4),_xlfn._xlws.FILTER($C$9:FL93,$A$9:$A93&gt;FM$4))),(SUMIFS($B$9:$B13,$A$9:$A13,"&lt;"&amp;$A13,$A$9:$A13,"&gt;="&amp;FM$4,$A$9:$A13,"&lt;="&amp;FM$5)-SUM(_xlfn._xlws.FILTER(FM14:FM93,$A14:$A93&gt;FM$4),_xlfn._xlws.FILTER($C$9:FL93,$A$9:$A93&gt;FM$4))&gt;FM$6)),FM$6,MAX(0,SUMIFS($B$9:$B13,$A$9:$A13,"&lt;"&amp;$A13,$A$9:$A13,"&gt;="&amp;FM$4,$A$9:$A13,"&lt;="&amp;FM$5)-SUM(_xlfn._xlws.FILTER(FM14:FM93,$A14:$A93&gt;FM$4),_xlfn._xlws.FILTER($C$9:FL93,$A$9:$A93&gt;FM$4)))),"")</f>
        <v/>
      </c>
      <c r="FN13" s="32" t="str" cm="1">
        <f t="array" ref="FN13">IF(AND(($A13&lt;&gt;"")*($A13&gt;FN$4)*($A13&lt;=FN$5)),IF(AND((SUMIFS($B$9:$B13,$A$9:$A13,"&lt;"&amp;$A13,$A$9:$A13,"&gt;="&amp;FN$4,$A$9:$A13,"&lt;="&amp;FN$5)&gt;SUM(_xlfn._xlws.FILTER(FN14:FN93,$A14:$A93&gt;FN$4),_xlfn._xlws.FILTER($C$9:FM93,$A$9:$A93&gt;FN$4))),(SUMIFS($B$9:$B13,$A$9:$A13,"&lt;"&amp;$A13,$A$9:$A13,"&gt;="&amp;FN$4,$A$9:$A13,"&lt;="&amp;FN$5)-SUM(_xlfn._xlws.FILTER(FN14:FN93,$A14:$A93&gt;FN$4),_xlfn._xlws.FILTER($C$9:FM93,$A$9:$A93&gt;FN$4))&gt;FN$6)),FN$6,MAX(0,SUMIFS($B$9:$B13,$A$9:$A13,"&lt;"&amp;$A13,$A$9:$A13,"&gt;="&amp;FN$4,$A$9:$A13,"&lt;="&amp;FN$5)-SUM(_xlfn._xlws.FILTER(FN14:FN93,$A14:$A93&gt;FN$4),_xlfn._xlws.FILTER($C$9:FM93,$A$9:$A93&gt;FN$4)))),"")</f>
        <v/>
      </c>
      <c r="FO13" s="32" t="str" cm="1">
        <f t="array" ref="FO13">IF(AND(($A13&lt;&gt;"")*($A13&gt;FO$4)*($A13&lt;=FO$5)),IF(AND((SUMIFS($B$9:$B13,$A$9:$A13,"&lt;"&amp;$A13,$A$9:$A13,"&gt;="&amp;FO$4,$A$9:$A13,"&lt;="&amp;FO$5)&gt;SUM(_xlfn._xlws.FILTER(FO14:FO93,$A14:$A93&gt;FO$4),_xlfn._xlws.FILTER($C$9:FN93,$A$9:$A93&gt;FO$4))),(SUMIFS($B$9:$B13,$A$9:$A13,"&lt;"&amp;$A13,$A$9:$A13,"&gt;="&amp;FO$4,$A$9:$A13,"&lt;="&amp;FO$5)-SUM(_xlfn._xlws.FILTER(FO14:FO93,$A14:$A93&gt;FO$4),_xlfn._xlws.FILTER($C$9:FN93,$A$9:$A93&gt;FO$4))&gt;FO$6)),FO$6,MAX(0,SUMIFS($B$9:$B13,$A$9:$A13,"&lt;"&amp;$A13,$A$9:$A13,"&gt;="&amp;FO$4,$A$9:$A13,"&lt;="&amp;FO$5)-SUM(_xlfn._xlws.FILTER(FO14:FO93,$A14:$A93&gt;FO$4),_xlfn._xlws.FILTER($C$9:FN93,$A$9:$A93&gt;FO$4)))),"")</f>
        <v/>
      </c>
      <c r="FP13" s="32" t="str" cm="1">
        <f t="array" ref="FP13">IF(AND(($A13&lt;&gt;"")*($A13&gt;FP$4)*($A13&lt;=FP$5)),IF(AND((SUMIFS($B$9:$B13,$A$9:$A13,"&lt;"&amp;$A13,$A$9:$A13,"&gt;="&amp;FP$4,$A$9:$A13,"&lt;="&amp;FP$5)&gt;SUM(_xlfn._xlws.FILTER(FP14:FP93,$A14:$A93&gt;FP$4),_xlfn._xlws.FILTER($C$9:FO93,$A$9:$A93&gt;FP$4))),(SUMIFS($B$9:$B13,$A$9:$A13,"&lt;"&amp;$A13,$A$9:$A13,"&gt;="&amp;FP$4,$A$9:$A13,"&lt;="&amp;FP$5)-SUM(_xlfn._xlws.FILTER(FP14:FP93,$A14:$A93&gt;FP$4),_xlfn._xlws.FILTER($C$9:FO93,$A$9:$A93&gt;FP$4))&gt;FP$6)),FP$6,MAX(0,SUMIFS($B$9:$B13,$A$9:$A13,"&lt;"&amp;$A13,$A$9:$A13,"&gt;="&amp;FP$4,$A$9:$A13,"&lt;="&amp;FP$5)-SUM(_xlfn._xlws.FILTER(FP14:FP93,$A14:$A93&gt;FP$4),_xlfn._xlws.FILTER($C$9:FO93,$A$9:$A93&gt;FP$4)))),"")</f>
        <v/>
      </c>
      <c r="FQ13" s="32" t="str" cm="1">
        <f t="array" ref="FQ13">IF(AND(($A13&lt;&gt;"")*($A13&gt;FQ$4)*($A13&lt;=FQ$5)),IF(AND((SUMIFS($B$9:$B13,$A$9:$A13,"&lt;"&amp;$A13,$A$9:$A13,"&gt;="&amp;FQ$4,$A$9:$A13,"&lt;="&amp;FQ$5)&gt;SUM(_xlfn._xlws.FILTER(FQ14:FQ93,$A14:$A93&gt;FQ$4),_xlfn._xlws.FILTER($C$9:FP93,$A$9:$A93&gt;FQ$4))),(SUMIFS($B$9:$B13,$A$9:$A13,"&lt;"&amp;$A13,$A$9:$A13,"&gt;="&amp;FQ$4,$A$9:$A13,"&lt;="&amp;FQ$5)-SUM(_xlfn._xlws.FILTER(FQ14:FQ93,$A14:$A93&gt;FQ$4),_xlfn._xlws.FILTER($C$9:FP93,$A$9:$A93&gt;FQ$4))&gt;FQ$6)),FQ$6,MAX(0,SUMIFS($B$9:$B13,$A$9:$A13,"&lt;"&amp;$A13,$A$9:$A13,"&gt;="&amp;FQ$4,$A$9:$A13,"&lt;="&amp;FQ$5)-SUM(_xlfn._xlws.FILTER(FQ14:FQ93,$A14:$A93&gt;FQ$4),_xlfn._xlws.FILTER($C$9:FP93,$A$9:$A93&gt;FQ$4)))),"")</f>
        <v/>
      </c>
      <c r="FR13" s="32" t="str" cm="1">
        <f t="array" ref="FR13">IF(AND(($A13&lt;&gt;"")*($A13&gt;FR$4)*($A13&lt;=FR$5)),IF(AND((SUMIFS($B$9:$B13,$A$9:$A13,"&lt;"&amp;$A13,$A$9:$A13,"&gt;="&amp;FR$4,$A$9:$A13,"&lt;="&amp;FR$5)&gt;SUM(_xlfn._xlws.FILTER(FR14:FR93,$A14:$A93&gt;FR$4),_xlfn._xlws.FILTER($C$9:FQ93,$A$9:$A93&gt;FR$4))),(SUMIFS($B$9:$B13,$A$9:$A13,"&lt;"&amp;$A13,$A$9:$A13,"&gt;="&amp;FR$4,$A$9:$A13,"&lt;="&amp;FR$5)-SUM(_xlfn._xlws.FILTER(FR14:FR93,$A14:$A93&gt;FR$4),_xlfn._xlws.FILTER($C$9:FQ93,$A$9:$A93&gt;FR$4))&gt;FR$6)),FR$6,MAX(0,SUMIFS($B$9:$B13,$A$9:$A13,"&lt;"&amp;$A13,$A$9:$A13,"&gt;="&amp;FR$4,$A$9:$A13,"&lt;="&amp;FR$5)-SUM(_xlfn._xlws.FILTER(FR14:FR93,$A14:$A93&gt;FR$4),_xlfn._xlws.FILTER($C$9:FQ93,$A$9:$A93&gt;FR$4)))),"")</f>
        <v/>
      </c>
      <c r="FS13" s="32" t="str" cm="1">
        <f t="array" ref="FS13">IF(AND(($A13&lt;&gt;"")*($A13&gt;FS$4)*($A13&lt;=FS$5)),IF(AND((SUMIFS($B$9:$B13,$A$9:$A13,"&lt;"&amp;$A13,$A$9:$A13,"&gt;="&amp;FS$4,$A$9:$A13,"&lt;="&amp;FS$5)&gt;SUM(_xlfn._xlws.FILTER(FS14:FS93,$A14:$A93&gt;FS$4),_xlfn._xlws.FILTER($C$9:FR93,$A$9:$A93&gt;FS$4))),(SUMIFS($B$9:$B13,$A$9:$A13,"&lt;"&amp;$A13,$A$9:$A13,"&gt;="&amp;FS$4,$A$9:$A13,"&lt;="&amp;FS$5)-SUM(_xlfn._xlws.FILTER(FS14:FS93,$A14:$A93&gt;FS$4),_xlfn._xlws.FILTER($C$9:FR93,$A$9:$A93&gt;FS$4))&gt;FS$6)),FS$6,MAX(0,SUMIFS($B$9:$B13,$A$9:$A13,"&lt;"&amp;$A13,$A$9:$A13,"&gt;="&amp;FS$4,$A$9:$A13,"&lt;="&amp;FS$5)-SUM(_xlfn._xlws.FILTER(FS14:FS93,$A14:$A93&gt;FS$4),_xlfn._xlws.FILTER($C$9:FR93,$A$9:$A93&gt;FS$4)))),"")</f>
        <v/>
      </c>
      <c r="FT13" s="32" t="str" cm="1">
        <f t="array" ref="FT13">IF(AND(($A13&lt;&gt;"")*($A13&gt;FT$4)*($A13&lt;=FT$5)),IF(AND((SUMIFS($B$9:$B13,$A$9:$A13,"&lt;"&amp;$A13,$A$9:$A13,"&gt;="&amp;FT$4,$A$9:$A13,"&lt;="&amp;FT$5)&gt;SUM(_xlfn._xlws.FILTER(FT14:FT93,$A14:$A93&gt;FT$4),_xlfn._xlws.FILTER($C$9:FS93,$A$9:$A93&gt;FT$4))),(SUMIFS($B$9:$B13,$A$9:$A13,"&lt;"&amp;$A13,$A$9:$A13,"&gt;="&amp;FT$4,$A$9:$A13,"&lt;="&amp;FT$5)-SUM(_xlfn._xlws.FILTER(FT14:FT93,$A14:$A93&gt;FT$4),_xlfn._xlws.FILTER($C$9:FS93,$A$9:$A93&gt;FT$4))&gt;FT$6)),FT$6,MAX(0,SUMIFS($B$9:$B13,$A$9:$A13,"&lt;"&amp;$A13,$A$9:$A13,"&gt;="&amp;FT$4,$A$9:$A13,"&lt;="&amp;FT$5)-SUM(_xlfn._xlws.FILTER(FT14:FT93,$A14:$A93&gt;FT$4),_xlfn._xlws.FILTER($C$9:FS93,$A$9:$A93&gt;FT$4)))),"")</f>
        <v/>
      </c>
      <c r="FU13" s="32" t="str" cm="1">
        <f t="array" ref="FU13">IF(AND(($A13&lt;&gt;"")*($A13&gt;FU$4)*($A13&lt;=FU$5)),IF(AND((SUMIFS($B$9:$B13,$A$9:$A13,"&lt;"&amp;$A13,$A$9:$A13,"&gt;="&amp;FU$4,$A$9:$A13,"&lt;="&amp;FU$5)&gt;SUM(_xlfn._xlws.FILTER(FU14:FU93,$A14:$A93&gt;FU$4),_xlfn._xlws.FILTER($C$9:FT93,$A$9:$A93&gt;FU$4))),(SUMIFS($B$9:$B13,$A$9:$A13,"&lt;"&amp;$A13,$A$9:$A13,"&gt;="&amp;FU$4,$A$9:$A13,"&lt;="&amp;FU$5)-SUM(_xlfn._xlws.FILTER(FU14:FU93,$A14:$A93&gt;FU$4),_xlfn._xlws.FILTER($C$9:FT93,$A$9:$A93&gt;FU$4))&gt;FU$6)),FU$6,MAX(0,SUMIFS($B$9:$B13,$A$9:$A13,"&lt;"&amp;$A13,$A$9:$A13,"&gt;="&amp;FU$4,$A$9:$A13,"&lt;="&amp;FU$5)-SUM(_xlfn._xlws.FILTER(FU14:FU93,$A14:$A93&gt;FU$4),_xlfn._xlws.FILTER($C$9:FT93,$A$9:$A93&gt;FU$4)))),"")</f>
        <v/>
      </c>
      <c r="FV13" s="32" t="str" cm="1">
        <f t="array" ref="FV13">IF(AND(($A13&lt;&gt;"")*($A13&gt;FV$4)*($A13&lt;=FV$5)),IF(AND((SUMIFS($B$9:$B13,$A$9:$A13,"&lt;"&amp;$A13,$A$9:$A13,"&gt;="&amp;FV$4,$A$9:$A13,"&lt;="&amp;FV$5)&gt;SUM(_xlfn._xlws.FILTER(FV14:FV93,$A14:$A93&gt;FV$4),_xlfn._xlws.FILTER($C$9:FU93,$A$9:$A93&gt;FV$4))),(SUMIFS($B$9:$B13,$A$9:$A13,"&lt;"&amp;$A13,$A$9:$A13,"&gt;="&amp;FV$4,$A$9:$A13,"&lt;="&amp;FV$5)-SUM(_xlfn._xlws.FILTER(FV14:FV93,$A14:$A93&gt;FV$4),_xlfn._xlws.FILTER($C$9:FU93,$A$9:$A93&gt;FV$4))&gt;FV$6)),FV$6,MAX(0,SUMIFS($B$9:$B13,$A$9:$A13,"&lt;"&amp;$A13,$A$9:$A13,"&gt;="&amp;FV$4,$A$9:$A13,"&lt;="&amp;FV$5)-SUM(_xlfn._xlws.FILTER(FV14:FV93,$A14:$A93&gt;FV$4),_xlfn._xlws.FILTER($C$9:FU93,$A$9:$A93&gt;FV$4)))),"")</f>
        <v/>
      </c>
      <c r="FW13" s="32" t="str" cm="1">
        <f t="array" ref="FW13">IF(AND(($A13&lt;&gt;"")*($A13&gt;FW$4)*($A13&lt;=FW$5)),IF(AND((SUMIFS($B$9:$B13,$A$9:$A13,"&lt;"&amp;$A13,$A$9:$A13,"&gt;="&amp;FW$4,$A$9:$A13,"&lt;="&amp;FW$5)&gt;SUM(_xlfn._xlws.FILTER(FW14:FW93,$A14:$A93&gt;FW$4),_xlfn._xlws.FILTER($C$9:FV93,$A$9:$A93&gt;FW$4))),(SUMIFS($B$9:$B13,$A$9:$A13,"&lt;"&amp;$A13,$A$9:$A13,"&gt;="&amp;FW$4,$A$9:$A13,"&lt;="&amp;FW$5)-SUM(_xlfn._xlws.FILTER(FW14:FW93,$A14:$A93&gt;FW$4),_xlfn._xlws.FILTER($C$9:FV93,$A$9:$A93&gt;FW$4))&gt;FW$6)),FW$6,MAX(0,SUMIFS($B$9:$B13,$A$9:$A13,"&lt;"&amp;$A13,$A$9:$A13,"&gt;="&amp;FW$4,$A$9:$A13,"&lt;="&amp;FW$5)-SUM(_xlfn._xlws.FILTER(FW14:FW93,$A14:$A93&gt;FW$4),_xlfn._xlws.FILTER($C$9:FV93,$A$9:$A93&gt;FW$4)))),"")</f>
        <v/>
      </c>
      <c r="FX13" s="32" t="str" cm="1">
        <f t="array" ref="FX13">IF(AND(($A13&lt;&gt;"")*($A13&gt;FX$4)*($A13&lt;=FX$5)),IF(AND((SUMIFS($B$9:$B13,$A$9:$A13,"&lt;"&amp;$A13,$A$9:$A13,"&gt;="&amp;FX$4,$A$9:$A13,"&lt;="&amp;FX$5)&gt;SUM(_xlfn._xlws.FILTER(FX14:FX93,$A14:$A93&gt;FX$4),_xlfn._xlws.FILTER($C$9:FW93,$A$9:$A93&gt;FX$4))),(SUMIFS($B$9:$B13,$A$9:$A13,"&lt;"&amp;$A13,$A$9:$A13,"&gt;="&amp;FX$4,$A$9:$A13,"&lt;="&amp;FX$5)-SUM(_xlfn._xlws.FILTER(FX14:FX93,$A14:$A93&gt;FX$4),_xlfn._xlws.FILTER($C$9:FW93,$A$9:$A93&gt;FX$4))&gt;FX$6)),FX$6,MAX(0,SUMIFS($B$9:$B13,$A$9:$A13,"&lt;"&amp;$A13,$A$9:$A13,"&gt;="&amp;FX$4,$A$9:$A13,"&lt;="&amp;FX$5)-SUM(_xlfn._xlws.FILTER(FX14:FX93,$A14:$A93&gt;FX$4),_xlfn._xlws.FILTER($C$9:FW93,$A$9:$A93&gt;FX$4)))),"")</f>
        <v/>
      </c>
      <c r="FY13" s="32" t="str" cm="1">
        <f t="array" ref="FY13">IF(AND(($A13&lt;&gt;"")*($A13&gt;FY$4)*($A13&lt;=FY$5)),IF(AND((SUMIFS($B$9:$B13,$A$9:$A13,"&lt;"&amp;$A13,$A$9:$A13,"&gt;="&amp;FY$4,$A$9:$A13,"&lt;="&amp;FY$5)&gt;SUM(_xlfn._xlws.FILTER(FY14:FY93,$A14:$A93&gt;FY$4),_xlfn._xlws.FILTER($C$9:FX93,$A$9:$A93&gt;FY$4))),(SUMIFS($B$9:$B13,$A$9:$A13,"&lt;"&amp;$A13,$A$9:$A13,"&gt;="&amp;FY$4,$A$9:$A13,"&lt;="&amp;FY$5)-SUM(_xlfn._xlws.FILTER(FY14:FY93,$A14:$A93&gt;FY$4),_xlfn._xlws.FILTER($C$9:FX93,$A$9:$A93&gt;FY$4))&gt;FY$6)),FY$6,MAX(0,SUMIFS($B$9:$B13,$A$9:$A13,"&lt;"&amp;$A13,$A$9:$A13,"&gt;="&amp;FY$4,$A$9:$A13,"&lt;="&amp;FY$5)-SUM(_xlfn._xlws.FILTER(FY14:FY93,$A14:$A93&gt;FY$4),_xlfn._xlws.FILTER($C$9:FX93,$A$9:$A93&gt;FY$4)))),"")</f>
        <v/>
      </c>
      <c r="FZ13" s="32" t="str" cm="1">
        <f t="array" ref="FZ13">IF(AND(($A13&lt;&gt;"")*($A13&gt;FZ$4)*($A13&lt;=FZ$5)),IF(AND((SUMIFS($B$9:$B13,$A$9:$A13,"&lt;"&amp;$A13,$A$9:$A13,"&gt;="&amp;FZ$4,$A$9:$A13,"&lt;="&amp;FZ$5)&gt;SUM(_xlfn._xlws.FILTER(FZ14:FZ93,$A14:$A93&gt;FZ$4),_xlfn._xlws.FILTER($C$9:FY93,$A$9:$A93&gt;FZ$4))),(SUMIFS($B$9:$B13,$A$9:$A13,"&lt;"&amp;$A13,$A$9:$A13,"&gt;="&amp;FZ$4,$A$9:$A13,"&lt;="&amp;FZ$5)-SUM(_xlfn._xlws.FILTER(FZ14:FZ93,$A14:$A93&gt;FZ$4),_xlfn._xlws.FILTER($C$9:FY93,$A$9:$A93&gt;FZ$4))&gt;FZ$6)),FZ$6,MAX(0,SUMIFS($B$9:$B13,$A$9:$A13,"&lt;"&amp;$A13,$A$9:$A13,"&gt;="&amp;FZ$4,$A$9:$A13,"&lt;="&amp;FZ$5)-SUM(_xlfn._xlws.FILTER(FZ14:FZ93,$A14:$A93&gt;FZ$4),_xlfn._xlws.FILTER($C$9:FY93,$A$9:$A93&gt;FZ$4)))),"")</f>
        <v/>
      </c>
      <c r="GA13" s="32" t="str" cm="1">
        <f t="array" ref="GA13">IF(AND(($A13&lt;&gt;"")*($A13&gt;GA$4)*($A13&lt;=GA$5)),IF(AND((SUMIFS($B$9:$B13,$A$9:$A13,"&lt;"&amp;$A13,$A$9:$A13,"&gt;="&amp;GA$4,$A$9:$A13,"&lt;="&amp;GA$5)&gt;SUM(_xlfn._xlws.FILTER(GA14:GA93,$A14:$A93&gt;GA$4),_xlfn._xlws.FILTER($C$9:FZ93,$A$9:$A93&gt;GA$4))),(SUMIFS($B$9:$B13,$A$9:$A13,"&lt;"&amp;$A13,$A$9:$A13,"&gt;="&amp;GA$4,$A$9:$A13,"&lt;="&amp;GA$5)-SUM(_xlfn._xlws.FILTER(GA14:GA93,$A14:$A93&gt;GA$4),_xlfn._xlws.FILTER($C$9:FZ93,$A$9:$A93&gt;GA$4))&gt;GA$6)),GA$6,MAX(0,SUMIFS($B$9:$B13,$A$9:$A13,"&lt;"&amp;$A13,$A$9:$A13,"&gt;="&amp;GA$4,$A$9:$A13,"&lt;="&amp;GA$5)-SUM(_xlfn._xlws.FILTER(GA14:GA93,$A14:$A93&gt;GA$4),_xlfn._xlws.FILTER($C$9:FZ93,$A$9:$A93&gt;GA$4)))),"")</f>
        <v/>
      </c>
      <c r="GB13" s="32" t="str" cm="1">
        <f t="array" ref="GB13">IF(AND(($A13&lt;&gt;"")*($A13&gt;GB$4)*($A13&lt;=GB$5)),IF(AND((SUMIFS($B$9:$B13,$A$9:$A13,"&lt;"&amp;$A13,$A$9:$A13,"&gt;="&amp;GB$4,$A$9:$A13,"&lt;="&amp;GB$5)&gt;SUM(_xlfn._xlws.FILTER(GB14:GB93,$A14:$A93&gt;GB$4),_xlfn._xlws.FILTER($C$9:GA93,$A$9:$A93&gt;GB$4))),(SUMIFS($B$9:$B13,$A$9:$A13,"&lt;"&amp;$A13,$A$9:$A13,"&gt;="&amp;GB$4,$A$9:$A13,"&lt;="&amp;GB$5)-SUM(_xlfn._xlws.FILTER(GB14:GB93,$A14:$A93&gt;GB$4),_xlfn._xlws.FILTER($C$9:GA93,$A$9:$A93&gt;GB$4))&gt;GB$6)),GB$6,MAX(0,SUMIFS($B$9:$B13,$A$9:$A13,"&lt;"&amp;$A13,$A$9:$A13,"&gt;="&amp;GB$4,$A$9:$A13,"&lt;="&amp;GB$5)-SUM(_xlfn._xlws.FILTER(GB14:GB93,$A14:$A93&gt;GB$4),_xlfn._xlws.FILTER($C$9:GA93,$A$9:$A93&gt;GB$4)))),"")</f>
        <v/>
      </c>
      <c r="GC13" s="32" t="str" cm="1">
        <f t="array" ref="GC13">IF(AND(($A13&lt;&gt;"")*($A13&gt;GC$4)*($A13&lt;=GC$5)),IF(AND((SUMIFS($B$9:$B13,$A$9:$A13,"&lt;"&amp;$A13,$A$9:$A13,"&gt;="&amp;GC$4,$A$9:$A13,"&lt;="&amp;GC$5)&gt;SUM(_xlfn._xlws.FILTER(GC14:GC93,$A14:$A93&gt;GC$4),_xlfn._xlws.FILTER($C$9:GB93,$A$9:$A93&gt;GC$4))),(SUMIFS($B$9:$B13,$A$9:$A13,"&lt;"&amp;$A13,$A$9:$A13,"&gt;="&amp;GC$4,$A$9:$A13,"&lt;="&amp;GC$5)-SUM(_xlfn._xlws.FILTER(GC14:GC93,$A14:$A93&gt;GC$4),_xlfn._xlws.FILTER($C$9:GB93,$A$9:$A93&gt;GC$4))&gt;GC$6)),GC$6,MAX(0,SUMIFS($B$9:$B13,$A$9:$A13,"&lt;"&amp;$A13,$A$9:$A13,"&gt;="&amp;GC$4,$A$9:$A13,"&lt;="&amp;GC$5)-SUM(_xlfn._xlws.FILTER(GC14:GC93,$A14:$A93&gt;GC$4),_xlfn._xlws.FILTER($C$9:GB93,$A$9:$A93&gt;GC$4)))),"")</f>
        <v/>
      </c>
      <c r="GD13" s="32" t="str" cm="1">
        <f t="array" ref="GD13">IF(AND(($A13&lt;&gt;"")*($A13&gt;GD$4)*($A13&lt;=GD$5)),IF(AND((SUMIFS($B$9:$B13,$A$9:$A13,"&lt;"&amp;$A13,$A$9:$A13,"&gt;="&amp;GD$4,$A$9:$A13,"&lt;="&amp;GD$5)&gt;SUM(_xlfn._xlws.FILTER(GD14:GD93,$A14:$A93&gt;GD$4),_xlfn._xlws.FILTER($C$9:GC93,$A$9:$A93&gt;GD$4))),(SUMIFS($B$9:$B13,$A$9:$A13,"&lt;"&amp;$A13,$A$9:$A13,"&gt;="&amp;GD$4,$A$9:$A13,"&lt;="&amp;GD$5)-SUM(_xlfn._xlws.FILTER(GD14:GD93,$A14:$A93&gt;GD$4),_xlfn._xlws.FILTER($C$9:GC93,$A$9:$A93&gt;GD$4))&gt;GD$6)),GD$6,MAX(0,SUMIFS($B$9:$B13,$A$9:$A13,"&lt;"&amp;$A13,$A$9:$A13,"&gt;="&amp;GD$4,$A$9:$A13,"&lt;="&amp;GD$5)-SUM(_xlfn._xlws.FILTER(GD14:GD93,$A14:$A93&gt;GD$4),_xlfn._xlws.FILTER($C$9:GC93,$A$9:$A93&gt;GD$4)))),"")</f>
        <v/>
      </c>
      <c r="GE13" s="32" t="str" cm="1">
        <f t="array" ref="GE13">IF(AND(($A13&lt;&gt;"")*($A13&gt;GE$4)*($A13&lt;=GE$5)),IF(AND((SUMIFS($B$9:$B13,$A$9:$A13,"&lt;"&amp;$A13,$A$9:$A13,"&gt;="&amp;GE$4,$A$9:$A13,"&lt;="&amp;GE$5)&gt;SUM(_xlfn._xlws.FILTER(GE14:GE93,$A14:$A93&gt;GE$4),_xlfn._xlws.FILTER($C$9:GD93,$A$9:$A93&gt;GE$4))),(SUMIFS($B$9:$B13,$A$9:$A13,"&lt;"&amp;$A13,$A$9:$A13,"&gt;="&amp;GE$4,$A$9:$A13,"&lt;="&amp;GE$5)-SUM(_xlfn._xlws.FILTER(GE14:GE93,$A14:$A93&gt;GE$4),_xlfn._xlws.FILTER($C$9:GD93,$A$9:$A93&gt;GE$4))&gt;GE$6)),GE$6,MAX(0,SUMIFS($B$9:$B13,$A$9:$A13,"&lt;"&amp;$A13,$A$9:$A13,"&gt;="&amp;GE$4,$A$9:$A13,"&lt;="&amp;GE$5)-SUM(_xlfn._xlws.FILTER(GE14:GE93,$A14:$A93&gt;GE$4),_xlfn._xlws.FILTER($C$9:GD93,$A$9:$A93&gt;GE$4)))),"")</f>
        <v/>
      </c>
      <c r="GF13" s="32" t="str" cm="1">
        <f t="array" ref="GF13">IF(AND(($A13&lt;&gt;"")*($A13&gt;GF$4)*($A13&lt;=GF$5)),IF(AND((SUMIFS($B$9:$B13,$A$9:$A13,"&lt;"&amp;$A13,$A$9:$A13,"&gt;="&amp;GF$4,$A$9:$A13,"&lt;="&amp;GF$5)&gt;SUM(_xlfn._xlws.FILTER(GF14:GF93,$A14:$A93&gt;GF$4),_xlfn._xlws.FILTER($C$9:GE93,$A$9:$A93&gt;GF$4))),(SUMIFS($B$9:$B13,$A$9:$A13,"&lt;"&amp;$A13,$A$9:$A13,"&gt;="&amp;GF$4,$A$9:$A13,"&lt;="&amp;GF$5)-SUM(_xlfn._xlws.FILTER(GF14:GF93,$A14:$A93&gt;GF$4),_xlfn._xlws.FILTER($C$9:GE93,$A$9:$A93&gt;GF$4))&gt;GF$6)),GF$6,MAX(0,SUMIFS($B$9:$B13,$A$9:$A13,"&lt;"&amp;$A13,$A$9:$A13,"&gt;="&amp;GF$4,$A$9:$A13,"&lt;="&amp;GF$5)-SUM(_xlfn._xlws.FILTER(GF14:GF93,$A14:$A93&gt;GF$4),_xlfn._xlws.FILTER($C$9:GE93,$A$9:$A93&gt;GF$4)))),"")</f>
        <v/>
      </c>
      <c r="GG13" s="32" t="str" cm="1">
        <f t="array" ref="GG13">IF(AND(($A13&lt;&gt;"")*($A13&gt;GG$4)*($A13&lt;=GG$5)),IF(AND((SUMIFS($B$9:$B13,$A$9:$A13,"&lt;"&amp;$A13,$A$9:$A13,"&gt;="&amp;GG$4,$A$9:$A13,"&lt;="&amp;GG$5)&gt;SUM(_xlfn._xlws.FILTER(GG14:GG93,$A14:$A93&gt;GG$4),_xlfn._xlws.FILTER($C$9:GF93,$A$9:$A93&gt;GG$4))),(SUMIFS($B$9:$B13,$A$9:$A13,"&lt;"&amp;$A13,$A$9:$A13,"&gt;="&amp;GG$4,$A$9:$A13,"&lt;="&amp;GG$5)-SUM(_xlfn._xlws.FILTER(GG14:GG93,$A14:$A93&gt;GG$4),_xlfn._xlws.FILTER($C$9:GF93,$A$9:$A93&gt;GG$4))&gt;GG$6)),GG$6,MAX(0,SUMIFS($B$9:$B13,$A$9:$A13,"&lt;"&amp;$A13,$A$9:$A13,"&gt;="&amp;GG$4,$A$9:$A13,"&lt;="&amp;GG$5)-SUM(_xlfn._xlws.FILTER(GG14:GG93,$A14:$A93&gt;GG$4),_xlfn._xlws.FILTER($C$9:GF93,$A$9:$A93&gt;GG$4)))),"")</f>
        <v/>
      </c>
      <c r="GH13" s="32" t="str" cm="1">
        <f t="array" ref="GH13">IF(AND(($A13&lt;&gt;"")*($A13&gt;GH$4)*($A13&lt;=GH$5)),IF(AND((SUMIFS($B$9:$B13,$A$9:$A13,"&lt;"&amp;$A13,$A$9:$A13,"&gt;="&amp;GH$4,$A$9:$A13,"&lt;="&amp;GH$5)&gt;SUM(_xlfn._xlws.FILTER(GH14:GH93,$A14:$A93&gt;GH$4),_xlfn._xlws.FILTER($C$9:GG93,$A$9:$A93&gt;GH$4))),(SUMIFS($B$9:$B13,$A$9:$A13,"&lt;"&amp;$A13,$A$9:$A13,"&gt;="&amp;GH$4,$A$9:$A13,"&lt;="&amp;GH$5)-SUM(_xlfn._xlws.FILTER(GH14:GH93,$A14:$A93&gt;GH$4),_xlfn._xlws.FILTER($C$9:GG93,$A$9:$A93&gt;GH$4))&gt;GH$6)),GH$6,MAX(0,SUMIFS($B$9:$B13,$A$9:$A13,"&lt;"&amp;$A13,$A$9:$A13,"&gt;="&amp;GH$4,$A$9:$A13,"&lt;="&amp;GH$5)-SUM(_xlfn._xlws.FILTER(GH14:GH93,$A14:$A93&gt;GH$4),_xlfn._xlws.FILTER($C$9:GG93,$A$9:$A93&gt;GH$4)))),"")</f>
        <v/>
      </c>
      <c r="GI13" s="32" t="str" cm="1">
        <f t="array" ref="GI13">IF(AND(($A13&lt;&gt;"")*($A13&gt;GI$4)*($A13&lt;=GI$5)),IF(AND((SUMIFS($B$9:$B13,$A$9:$A13,"&lt;"&amp;$A13,$A$9:$A13,"&gt;="&amp;GI$4,$A$9:$A13,"&lt;="&amp;GI$5)&gt;SUM(_xlfn._xlws.FILTER(GI14:GI93,$A14:$A93&gt;GI$4),_xlfn._xlws.FILTER($C$9:GH93,$A$9:$A93&gt;GI$4))),(SUMIFS($B$9:$B13,$A$9:$A13,"&lt;"&amp;$A13,$A$9:$A13,"&gt;="&amp;GI$4,$A$9:$A13,"&lt;="&amp;GI$5)-SUM(_xlfn._xlws.FILTER(GI14:GI93,$A14:$A93&gt;GI$4),_xlfn._xlws.FILTER($C$9:GH93,$A$9:$A93&gt;GI$4))&gt;GI$6)),GI$6,MAX(0,SUMIFS($B$9:$B13,$A$9:$A13,"&lt;"&amp;$A13,$A$9:$A13,"&gt;="&amp;GI$4,$A$9:$A13,"&lt;="&amp;GI$5)-SUM(_xlfn._xlws.FILTER(GI14:GI93,$A14:$A93&gt;GI$4),_xlfn._xlws.FILTER($C$9:GH93,$A$9:$A93&gt;GI$4)))),"")</f>
        <v/>
      </c>
      <c r="GJ13" s="32" t="str" cm="1">
        <f t="array" ref="GJ13">IF(AND(($A13&lt;&gt;"")*($A13&gt;GJ$4)*($A13&lt;=GJ$5)),IF(AND((SUMIFS($B$9:$B13,$A$9:$A13,"&lt;"&amp;$A13,$A$9:$A13,"&gt;="&amp;GJ$4,$A$9:$A13,"&lt;="&amp;GJ$5)&gt;SUM(_xlfn._xlws.FILTER(GJ14:GJ93,$A14:$A93&gt;GJ$4),_xlfn._xlws.FILTER($C$9:GI93,$A$9:$A93&gt;GJ$4))),(SUMIFS($B$9:$B13,$A$9:$A13,"&lt;"&amp;$A13,$A$9:$A13,"&gt;="&amp;GJ$4,$A$9:$A13,"&lt;="&amp;GJ$5)-SUM(_xlfn._xlws.FILTER(GJ14:GJ93,$A14:$A93&gt;GJ$4),_xlfn._xlws.FILTER($C$9:GI93,$A$9:$A93&gt;GJ$4))&gt;GJ$6)),GJ$6,MAX(0,SUMIFS($B$9:$B13,$A$9:$A13,"&lt;"&amp;$A13,$A$9:$A13,"&gt;="&amp;GJ$4,$A$9:$A13,"&lt;="&amp;GJ$5)-SUM(_xlfn._xlws.FILTER(GJ14:GJ93,$A14:$A93&gt;GJ$4),_xlfn._xlws.FILTER($C$9:GI93,$A$9:$A93&gt;GJ$4)))),"")</f>
        <v/>
      </c>
      <c r="GK13" s="32" t="str" cm="1">
        <f t="array" ref="GK13">IF(AND(($A13&lt;&gt;"")*($A13&gt;GK$4)*($A13&lt;=GK$5)),IF(AND((SUMIFS($B$9:$B13,$A$9:$A13,"&lt;"&amp;$A13,$A$9:$A13,"&gt;="&amp;GK$4,$A$9:$A13,"&lt;="&amp;GK$5)&gt;SUM(_xlfn._xlws.FILTER(GK14:GK93,$A14:$A93&gt;GK$4),_xlfn._xlws.FILTER($C$9:GJ93,$A$9:$A93&gt;GK$4))),(SUMIFS($B$9:$B13,$A$9:$A13,"&lt;"&amp;$A13,$A$9:$A13,"&gt;="&amp;GK$4,$A$9:$A13,"&lt;="&amp;GK$5)-SUM(_xlfn._xlws.FILTER(GK14:GK93,$A14:$A93&gt;GK$4),_xlfn._xlws.FILTER($C$9:GJ93,$A$9:$A93&gt;GK$4))&gt;GK$6)),GK$6,MAX(0,SUMIFS($B$9:$B13,$A$9:$A13,"&lt;"&amp;$A13,$A$9:$A13,"&gt;="&amp;GK$4,$A$9:$A13,"&lt;="&amp;GK$5)-SUM(_xlfn._xlws.FILTER(GK14:GK93,$A14:$A93&gt;GK$4),_xlfn._xlws.FILTER($C$9:GJ93,$A$9:$A93&gt;GK$4)))),"")</f>
        <v/>
      </c>
      <c r="GL13" s="32" t="str" cm="1">
        <f t="array" ref="GL13">IF(AND(($A13&lt;&gt;"")*($A13&gt;GL$4)*($A13&lt;=GL$5)),IF(AND((SUMIFS($B$9:$B13,$A$9:$A13,"&lt;"&amp;$A13,$A$9:$A13,"&gt;="&amp;GL$4,$A$9:$A13,"&lt;="&amp;GL$5)&gt;SUM(_xlfn._xlws.FILTER(GL14:GL93,$A14:$A93&gt;GL$4),_xlfn._xlws.FILTER($C$9:GK93,$A$9:$A93&gt;GL$4))),(SUMIFS($B$9:$B13,$A$9:$A13,"&lt;"&amp;$A13,$A$9:$A13,"&gt;="&amp;GL$4,$A$9:$A13,"&lt;="&amp;GL$5)-SUM(_xlfn._xlws.FILTER(GL14:GL93,$A14:$A93&gt;GL$4),_xlfn._xlws.FILTER($C$9:GK93,$A$9:$A93&gt;GL$4))&gt;GL$6)),GL$6,MAX(0,SUMIFS($B$9:$B13,$A$9:$A13,"&lt;"&amp;$A13,$A$9:$A13,"&gt;="&amp;GL$4,$A$9:$A13,"&lt;="&amp;GL$5)-SUM(_xlfn._xlws.FILTER(GL14:GL93,$A14:$A93&gt;GL$4),_xlfn._xlws.FILTER($C$9:GK93,$A$9:$A93&gt;GL$4)))),"")</f>
        <v/>
      </c>
      <c r="GM13" s="32" t="str" cm="1">
        <f t="array" ref="GM13">IF(AND(($A13&lt;&gt;"")*($A13&gt;GM$4)*($A13&lt;=GM$5)),IF(AND((SUMIFS($B$9:$B13,$A$9:$A13,"&lt;"&amp;$A13,$A$9:$A13,"&gt;="&amp;GM$4,$A$9:$A13,"&lt;="&amp;GM$5)&gt;SUM(_xlfn._xlws.FILTER(GM14:GM93,$A14:$A93&gt;GM$4),_xlfn._xlws.FILTER($C$9:GL93,$A$9:$A93&gt;GM$4))),(SUMIFS($B$9:$B13,$A$9:$A13,"&lt;"&amp;$A13,$A$9:$A13,"&gt;="&amp;GM$4,$A$9:$A13,"&lt;="&amp;GM$5)-SUM(_xlfn._xlws.FILTER(GM14:GM93,$A14:$A93&gt;GM$4),_xlfn._xlws.FILTER($C$9:GL93,$A$9:$A93&gt;GM$4))&gt;GM$6)),GM$6,MAX(0,SUMIFS($B$9:$B13,$A$9:$A13,"&lt;"&amp;$A13,$A$9:$A13,"&gt;="&amp;GM$4,$A$9:$A13,"&lt;="&amp;GM$5)-SUM(_xlfn._xlws.FILTER(GM14:GM93,$A14:$A93&gt;GM$4),_xlfn._xlws.FILTER($C$9:GL93,$A$9:$A93&gt;GM$4)))),"")</f>
        <v/>
      </c>
      <c r="GN13" s="32" t="str" cm="1">
        <f t="array" ref="GN13">IF(AND(($A13&lt;&gt;"")*($A13&gt;GN$4)*($A13&lt;=GN$5)),IF(AND((SUMIFS($B$9:$B13,$A$9:$A13,"&lt;"&amp;$A13,$A$9:$A13,"&gt;="&amp;GN$4,$A$9:$A13,"&lt;="&amp;GN$5)&gt;SUM(_xlfn._xlws.FILTER(GN14:GN93,$A14:$A93&gt;GN$4),_xlfn._xlws.FILTER($C$9:GM93,$A$9:$A93&gt;GN$4))),(SUMIFS($B$9:$B13,$A$9:$A13,"&lt;"&amp;$A13,$A$9:$A13,"&gt;="&amp;GN$4,$A$9:$A13,"&lt;="&amp;GN$5)-SUM(_xlfn._xlws.FILTER(GN14:GN93,$A14:$A93&gt;GN$4),_xlfn._xlws.FILTER($C$9:GM93,$A$9:$A93&gt;GN$4))&gt;GN$6)),GN$6,MAX(0,SUMIFS($B$9:$B13,$A$9:$A13,"&lt;"&amp;$A13,$A$9:$A13,"&gt;="&amp;GN$4,$A$9:$A13,"&lt;="&amp;GN$5)-SUM(_xlfn._xlws.FILTER(GN14:GN93,$A14:$A93&gt;GN$4),_xlfn._xlws.FILTER($C$9:GM93,$A$9:$A93&gt;GN$4)))),"")</f>
        <v/>
      </c>
      <c r="GO13" s="32" t="str" cm="1">
        <f t="array" ref="GO13">IF(AND(($A13&lt;&gt;"")*($A13&gt;GO$4)*($A13&lt;=GO$5)),IF(AND((SUMIFS($B$9:$B13,$A$9:$A13,"&lt;"&amp;$A13,$A$9:$A13,"&gt;="&amp;GO$4,$A$9:$A13,"&lt;="&amp;GO$5)&gt;SUM(_xlfn._xlws.FILTER(GO14:GO93,$A14:$A93&gt;GO$4),_xlfn._xlws.FILTER($C$9:GN93,$A$9:$A93&gt;GO$4))),(SUMIFS($B$9:$B13,$A$9:$A13,"&lt;"&amp;$A13,$A$9:$A13,"&gt;="&amp;GO$4,$A$9:$A13,"&lt;="&amp;GO$5)-SUM(_xlfn._xlws.FILTER(GO14:GO93,$A14:$A93&gt;GO$4),_xlfn._xlws.FILTER($C$9:GN93,$A$9:$A93&gt;GO$4))&gt;GO$6)),GO$6,MAX(0,SUMIFS($B$9:$B13,$A$9:$A13,"&lt;"&amp;$A13,$A$9:$A13,"&gt;="&amp;GO$4,$A$9:$A13,"&lt;="&amp;GO$5)-SUM(_xlfn._xlws.FILTER(GO14:GO93,$A14:$A93&gt;GO$4),_xlfn._xlws.FILTER($C$9:GN93,$A$9:$A93&gt;GO$4)))),"")</f>
        <v/>
      </c>
      <c r="GP13" s="32" t="str" cm="1">
        <f t="array" ref="GP13">IF(AND(($A13&lt;&gt;"")*($A13&gt;GP$4)*($A13&lt;=GP$5)),IF(AND((SUMIFS($B$9:$B13,$A$9:$A13,"&lt;"&amp;$A13,$A$9:$A13,"&gt;="&amp;GP$4,$A$9:$A13,"&lt;="&amp;GP$5)&gt;SUM(_xlfn._xlws.FILTER(GP14:GP93,$A14:$A93&gt;GP$4),_xlfn._xlws.FILTER($C$9:GO93,$A$9:$A93&gt;GP$4))),(SUMIFS($B$9:$B13,$A$9:$A13,"&lt;"&amp;$A13,$A$9:$A13,"&gt;="&amp;GP$4,$A$9:$A13,"&lt;="&amp;GP$5)-SUM(_xlfn._xlws.FILTER(GP14:GP93,$A14:$A93&gt;GP$4),_xlfn._xlws.FILTER($C$9:GO93,$A$9:$A93&gt;GP$4))&gt;GP$6)),GP$6,MAX(0,SUMIFS($B$9:$B13,$A$9:$A13,"&lt;"&amp;$A13,$A$9:$A13,"&gt;="&amp;GP$4,$A$9:$A13,"&lt;="&amp;GP$5)-SUM(_xlfn._xlws.FILTER(GP14:GP93,$A14:$A93&gt;GP$4),_xlfn._xlws.FILTER($C$9:GO93,$A$9:$A93&gt;GP$4)))),"")</f>
        <v/>
      </c>
      <c r="GQ13" s="32" t="str" cm="1">
        <f t="array" ref="GQ13">IF(AND(($A13&lt;&gt;"")*($A13&gt;GQ$4)*($A13&lt;=GQ$5)),IF(AND((SUMIFS($B$9:$B13,$A$9:$A13,"&lt;"&amp;$A13,$A$9:$A13,"&gt;="&amp;GQ$4,$A$9:$A13,"&lt;="&amp;GQ$5)&gt;SUM(_xlfn._xlws.FILTER(GQ14:GQ93,$A14:$A93&gt;GQ$4),_xlfn._xlws.FILTER($C$9:GP93,$A$9:$A93&gt;GQ$4))),(SUMIFS($B$9:$B13,$A$9:$A13,"&lt;"&amp;$A13,$A$9:$A13,"&gt;="&amp;GQ$4,$A$9:$A13,"&lt;="&amp;GQ$5)-SUM(_xlfn._xlws.FILTER(GQ14:GQ93,$A14:$A93&gt;GQ$4),_xlfn._xlws.FILTER($C$9:GP93,$A$9:$A93&gt;GQ$4))&gt;GQ$6)),GQ$6,MAX(0,SUMIFS($B$9:$B13,$A$9:$A13,"&lt;"&amp;$A13,$A$9:$A13,"&gt;="&amp;GQ$4,$A$9:$A13,"&lt;="&amp;GQ$5)-SUM(_xlfn._xlws.FILTER(GQ14:GQ93,$A14:$A93&gt;GQ$4),_xlfn._xlws.FILTER($C$9:GP93,$A$9:$A93&gt;GQ$4)))),"")</f>
        <v/>
      </c>
      <c r="GR13" s="32" t="str" cm="1">
        <f t="array" ref="GR13">IF(AND(($A13&lt;&gt;"")*($A13&gt;GR$4)*($A13&lt;=GR$5)),IF(AND((SUMIFS($B$9:$B13,$A$9:$A13,"&lt;"&amp;$A13,$A$9:$A13,"&gt;="&amp;GR$4,$A$9:$A13,"&lt;="&amp;GR$5)&gt;SUM(_xlfn._xlws.FILTER(GR14:GR93,$A14:$A93&gt;GR$4),_xlfn._xlws.FILTER($C$9:GQ93,$A$9:$A93&gt;GR$4))),(SUMIFS($B$9:$B13,$A$9:$A13,"&lt;"&amp;$A13,$A$9:$A13,"&gt;="&amp;GR$4,$A$9:$A13,"&lt;="&amp;GR$5)-SUM(_xlfn._xlws.FILTER(GR14:GR93,$A14:$A93&gt;GR$4),_xlfn._xlws.FILTER($C$9:GQ93,$A$9:$A93&gt;GR$4))&gt;GR$6)),GR$6,MAX(0,SUMIFS($B$9:$B13,$A$9:$A13,"&lt;"&amp;$A13,$A$9:$A13,"&gt;="&amp;GR$4,$A$9:$A13,"&lt;="&amp;GR$5)-SUM(_xlfn._xlws.FILTER(GR14:GR93,$A14:$A93&gt;GR$4),_xlfn._xlws.FILTER($C$9:GQ93,$A$9:$A93&gt;GR$4)))),"")</f>
        <v/>
      </c>
      <c r="GS13" s="32" t="str" cm="1">
        <f t="array" ref="GS13">IF(AND(($A13&lt;&gt;"")*($A13&gt;GS$4)*($A13&lt;=GS$5)),IF(AND((SUMIFS($B$9:$B13,$A$9:$A13,"&lt;"&amp;$A13,$A$9:$A13,"&gt;="&amp;GS$4,$A$9:$A13,"&lt;="&amp;GS$5)&gt;SUM(_xlfn._xlws.FILTER(GS14:GS93,$A14:$A93&gt;GS$4),_xlfn._xlws.FILTER($C$9:GR93,$A$9:$A93&gt;GS$4))),(SUMIFS($B$9:$B13,$A$9:$A13,"&lt;"&amp;$A13,$A$9:$A13,"&gt;="&amp;GS$4,$A$9:$A13,"&lt;="&amp;GS$5)-SUM(_xlfn._xlws.FILTER(GS14:GS93,$A14:$A93&gt;GS$4),_xlfn._xlws.FILTER($C$9:GR93,$A$9:$A93&gt;GS$4))&gt;GS$6)),GS$6,MAX(0,SUMIFS($B$9:$B13,$A$9:$A13,"&lt;"&amp;$A13,$A$9:$A13,"&gt;="&amp;GS$4,$A$9:$A13,"&lt;="&amp;GS$5)-SUM(_xlfn._xlws.FILTER(GS14:GS93,$A14:$A93&gt;GS$4),_xlfn._xlws.FILTER($C$9:GR93,$A$9:$A93&gt;GS$4)))),"")</f>
        <v/>
      </c>
      <c r="GT13" s="32" t="str" cm="1">
        <f t="array" ref="GT13">IF(AND(($A13&lt;&gt;"")*($A13&gt;GT$4)*($A13&lt;=GT$5)),IF(AND((SUMIFS($B$9:$B13,$A$9:$A13,"&lt;"&amp;$A13,$A$9:$A13,"&gt;="&amp;GT$4,$A$9:$A13,"&lt;="&amp;GT$5)&gt;SUM(_xlfn._xlws.FILTER(GT14:GT93,$A14:$A93&gt;GT$4),_xlfn._xlws.FILTER($C$9:GS93,$A$9:$A93&gt;GT$4))),(SUMIFS($B$9:$B13,$A$9:$A13,"&lt;"&amp;$A13,$A$9:$A13,"&gt;="&amp;GT$4,$A$9:$A13,"&lt;="&amp;GT$5)-SUM(_xlfn._xlws.FILTER(GT14:GT93,$A14:$A93&gt;GT$4),_xlfn._xlws.FILTER($C$9:GS93,$A$9:$A93&gt;GT$4))&gt;GT$6)),GT$6,MAX(0,SUMIFS($B$9:$B13,$A$9:$A13,"&lt;"&amp;$A13,$A$9:$A13,"&gt;="&amp;GT$4,$A$9:$A13,"&lt;="&amp;GT$5)-SUM(_xlfn._xlws.FILTER(GT14:GT93,$A14:$A93&gt;GT$4),_xlfn._xlws.FILTER($C$9:GS93,$A$9:$A93&gt;GT$4)))),"")</f>
        <v/>
      </c>
      <c r="GU13" s="32" t="str" cm="1">
        <f t="array" ref="GU13">IF(AND(($A13&lt;&gt;"")*($A13&gt;GU$4)*($A13&lt;=GU$5)),IF(AND((SUMIFS($B$9:$B13,$A$9:$A13,"&lt;"&amp;$A13,$A$9:$A13,"&gt;="&amp;GU$4,$A$9:$A13,"&lt;="&amp;GU$5)&gt;SUM(_xlfn._xlws.FILTER(GU14:GU93,$A14:$A93&gt;GU$4),_xlfn._xlws.FILTER($C$9:GT93,$A$9:$A93&gt;GU$4))),(SUMIFS($B$9:$B13,$A$9:$A13,"&lt;"&amp;$A13,$A$9:$A13,"&gt;="&amp;GU$4,$A$9:$A13,"&lt;="&amp;GU$5)-SUM(_xlfn._xlws.FILTER(GU14:GU93,$A14:$A93&gt;GU$4),_xlfn._xlws.FILTER($C$9:GT93,$A$9:$A93&gt;GU$4))&gt;GU$6)),GU$6,MAX(0,SUMIFS($B$9:$B13,$A$9:$A13,"&lt;"&amp;$A13,$A$9:$A13,"&gt;="&amp;GU$4,$A$9:$A13,"&lt;="&amp;GU$5)-SUM(_xlfn._xlws.FILTER(GU14:GU93,$A14:$A93&gt;GU$4),_xlfn._xlws.FILTER($C$9:GT93,$A$9:$A93&gt;GU$4)))),"")</f>
        <v/>
      </c>
      <c r="GV13" s="32" t="str" cm="1">
        <f t="array" ref="GV13">IF(AND(($A13&lt;&gt;"")*($A13&gt;GV$4)*($A13&lt;=GV$5)),IF(AND((SUMIFS($B$9:$B13,$A$9:$A13,"&lt;"&amp;$A13,$A$9:$A13,"&gt;="&amp;GV$4,$A$9:$A13,"&lt;="&amp;GV$5)&gt;SUM(_xlfn._xlws.FILTER(GV14:GV93,$A14:$A93&gt;GV$4),_xlfn._xlws.FILTER($C$9:GU93,$A$9:$A93&gt;GV$4))),(SUMIFS($B$9:$B13,$A$9:$A13,"&lt;"&amp;$A13,$A$9:$A13,"&gt;="&amp;GV$4,$A$9:$A13,"&lt;="&amp;GV$5)-SUM(_xlfn._xlws.FILTER(GV14:GV93,$A14:$A93&gt;GV$4),_xlfn._xlws.FILTER($C$9:GU93,$A$9:$A93&gt;GV$4))&gt;GV$6)),GV$6,MAX(0,SUMIFS($B$9:$B13,$A$9:$A13,"&lt;"&amp;$A13,$A$9:$A13,"&gt;="&amp;GV$4,$A$9:$A13,"&lt;="&amp;GV$5)-SUM(_xlfn._xlws.FILTER(GV14:GV93,$A14:$A93&gt;GV$4),_xlfn._xlws.FILTER($C$9:GU93,$A$9:$A93&gt;GV$4)))),"")</f>
        <v/>
      </c>
      <c r="GW13" s="32" t="str" cm="1">
        <f t="array" ref="GW13">IF(AND(($A13&lt;&gt;"")*($A13&gt;GW$4)*($A13&lt;=GW$5)),IF(AND((SUMIFS($B$9:$B13,$A$9:$A13,"&lt;"&amp;$A13,$A$9:$A13,"&gt;="&amp;GW$4,$A$9:$A13,"&lt;="&amp;GW$5)&gt;SUM(_xlfn._xlws.FILTER(GW14:GW93,$A14:$A93&gt;GW$4),_xlfn._xlws.FILTER($C$9:GV93,$A$9:$A93&gt;GW$4))),(SUMIFS($B$9:$B13,$A$9:$A13,"&lt;"&amp;$A13,$A$9:$A13,"&gt;="&amp;GW$4,$A$9:$A13,"&lt;="&amp;GW$5)-SUM(_xlfn._xlws.FILTER(GW14:GW93,$A14:$A93&gt;GW$4),_xlfn._xlws.FILTER($C$9:GV93,$A$9:$A93&gt;GW$4))&gt;GW$6)),GW$6,MAX(0,SUMIFS($B$9:$B13,$A$9:$A13,"&lt;"&amp;$A13,$A$9:$A13,"&gt;="&amp;GW$4,$A$9:$A13,"&lt;="&amp;GW$5)-SUM(_xlfn._xlws.FILTER(GW14:GW93,$A14:$A93&gt;GW$4),_xlfn._xlws.FILTER($C$9:GV93,$A$9:$A93&gt;GW$4)))),"")</f>
        <v/>
      </c>
      <c r="GX13" s="32" t="str" cm="1">
        <f t="array" ref="GX13">IF(AND(($A13&lt;&gt;"")*($A13&gt;GX$4)*($A13&lt;=GX$5)),IF(AND((SUMIFS($B$9:$B13,$A$9:$A13,"&lt;"&amp;$A13,$A$9:$A13,"&gt;="&amp;GX$4,$A$9:$A13,"&lt;="&amp;GX$5)&gt;SUM(_xlfn._xlws.FILTER(GX14:GX93,$A14:$A93&gt;GX$4),_xlfn._xlws.FILTER($C$9:GW93,$A$9:$A93&gt;GX$4))),(SUMIFS($B$9:$B13,$A$9:$A13,"&lt;"&amp;$A13,$A$9:$A13,"&gt;="&amp;GX$4,$A$9:$A13,"&lt;="&amp;GX$5)-SUM(_xlfn._xlws.FILTER(GX14:GX93,$A14:$A93&gt;GX$4),_xlfn._xlws.FILTER($C$9:GW93,$A$9:$A93&gt;GX$4))&gt;GX$6)),GX$6,MAX(0,SUMIFS($B$9:$B13,$A$9:$A13,"&lt;"&amp;$A13,$A$9:$A13,"&gt;="&amp;GX$4,$A$9:$A13,"&lt;="&amp;GX$5)-SUM(_xlfn._xlws.FILTER(GX14:GX93,$A14:$A93&gt;GX$4),_xlfn._xlws.FILTER($C$9:GW93,$A$9:$A93&gt;GX$4)))),"")</f>
        <v/>
      </c>
      <c r="GY13" s="32" t="str" cm="1">
        <f t="array" ref="GY13">IF(AND(($A13&lt;&gt;"")*($A13&gt;GY$4)*($A13&lt;=GY$5)),IF(AND((SUMIFS($B$9:$B13,$A$9:$A13,"&lt;"&amp;$A13,$A$9:$A13,"&gt;="&amp;GY$4,$A$9:$A13,"&lt;="&amp;GY$5)&gt;SUM(_xlfn._xlws.FILTER(GY14:GY93,$A14:$A93&gt;GY$4),_xlfn._xlws.FILTER($C$9:GX93,$A$9:$A93&gt;GY$4))),(SUMIFS($B$9:$B13,$A$9:$A13,"&lt;"&amp;$A13,$A$9:$A13,"&gt;="&amp;GY$4,$A$9:$A13,"&lt;="&amp;GY$5)-SUM(_xlfn._xlws.FILTER(GY14:GY93,$A14:$A93&gt;GY$4),_xlfn._xlws.FILTER($C$9:GX93,$A$9:$A93&gt;GY$4))&gt;GY$6)),GY$6,MAX(0,SUMIFS($B$9:$B13,$A$9:$A13,"&lt;"&amp;$A13,$A$9:$A13,"&gt;="&amp;GY$4,$A$9:$A13,"&lt;="&amp;GY$5)-SUM(_xlfn._xlws.FILTER(GY14:GY93,$A14:$A93&gt;GY$4),_xlfn._xlws.FILTER($C$9:GX93,$A$9:$A93&gt;GY$4)))),"")</f>
        <v/>
      </c>
      <c r="GZ13" s="32" t="str" cm="1">
        <f t="array" ref="GZ13">IF(AND(($A13&lt;&gt;"")*($A13&gt;GZ$4)*($A13&lt;=GZ$5)),IF(AND((SUMIFS($B$9:$B13,$A$9:$A13,"&lt;"&amp;$A13,$A$9:$A13,"&gt;="&amp;GZ$4,$A$9:$A13,"&lt;="&amp;GZ$5)&gt;SUM(_xlfn._xlws.FILTER(GZ14:GZ93,$A14:$A93&gt;GZ$4),_xlfn._xlws.FILTER($C$9:GY93,$A$9:$A93&gt;GZ$4))),(SUMIFS($B$9:$B13,$A$9:$A13,"&lt;"&amp;$A13,$A$9:$A13,"&gt;="&amp;GZ$4,$A$9:$A13,"&lt;="&amp;GZ$5)-SUM(_xlfn._xlws.FILTER(GZ14:GZ93,$A14:$A93&gt;GZ$4),_xlfn._xlws.FILTER($C$9:GY93,$A$9:$A93&gt;GZ$4))&gt;GZ$6)),GZ$6,MAX(0,SUMIFS($B$9:$B13,$A$9:$A13,"&lt;"&amp;$A13,$A$9:$A13,"&gt;="&amp;GZ$4,$A$9:$A13,"&lt;="&amp;GZ$5)-SUM(_xlfn._xlws.FILTER(GZ14:GZ93,$A14:$A93&gt;GZ$4),_xlfn._xlws.FILTER($C$9:GY93,$A$9:$A93&gt;GZ$4)))),"")</f>
        <v/>
      </c>
      <c r="HA13" s="32" t="str" cm="1">
        <f t="array" ref="HA13">IF(AND(($A13&lt;&gt;"")*($A13&gt;HA$4)*($A13&lt;=HA$5)),IF(AND((SUMIFS($B$9:$B13,$A$9:$A13,"&lt;"&amp;$A13,$A$9:$A13,"&gt;="&amp;HA$4,$A$9:$A13,"&lt;="&amp;HA$5)&gt;SUM(_xlfn._xlws.FILTER(HA14:HA93,$A14:$A93&gt;HA$4),_xlfn._xlws.FILTER($C$9:GZ93,$A$9:$A93&gt;HA$4))),(SUMIFS($B$9:$B13,$A$9:$A13,"&lt;"&amp;$A13,$A$9:$A13,"&gt;="&amp;HA$4,$A$9:$A13,"&lt;="&amp;HA$5)-SUM(_xlfn._xlws.FILTER(HA14:HA93,$A14:$A93&gt;HA$4),_xlfn._xlws.FILTER($C$9:GZ93,$A$9:$A93&gt;HA$4))&gt;HA$6)),HA$6,MAX(0,SUMIFS($B$9:$B13,$A$9:$A13,"&lt;"&amp;$A13,$A$9:$A13,"&gt;="&amp;HA$4,$A$9:$A13,"&lt;="&amp;HA$5)-SUM(_xlfn._xlws.FILTER(HA14:HA93,$A14:$A93&gt;HA$4),_xlfn._xlws.FILTER($C$9:GZ93,$A$9:$A93&gt;HA$4)))),"")</f>
        <v/>
      </c>
      <c r="HB13" s="32" t="str" cm="1">
        <f t="array" ref="HB13">IF(AND(($A13&lt;&gt;"")*($A13&gt;HB$4)*($A13&lt;=HB$5)),IF(AND((SUMIFS($B$9:$B13,$A$9:$A13,"&lt;"&amp;$A13,$A$9:$A13,"&gt;="&amp;HB$4,$A$9:$A13,"&lt;="&amp;HB$5)&gt;SUM(_xlfn._xlws.FILTER(HB14:HB93,$A14:$A93&gt;HB$4),_xlfn._xlws.FILTER($C$9:HA93,$A$9:$A93&gt;HB$4))),(SUMIFS($B$9:$B13,$A$9:$A13,"&lt;"&amp;$A13,$A$9:$A13,"&gt;="&amp;HB$4,$A$9:$A13,"&lt;="&amp;HB$5)-SUM(_xlfn._xlws.FILTER(HB14:HB93,$A14:$A93&gt;HB$4),_xlfn._xlws.FILTER($C$9:HA93,$A$9:$A93&gt;HB$4))&gt;HB$6)),HB$6,MAX(0,SUMIFS($B$9:$B13,$A$9:$A13,"&lt;"&amp;$A13,$A$9:$A13,"&gt;="&amp;HB$4,$A$9:$A13,"&lt;="&amp;HB$5)-SUM(_xlfn._xlws.FILTER(HB14:HB93,$A14:$A93&gt;HB$4),_xlfn._xlws.FILTER($C$9:HA93,$A$9:$A93&gt;HB$4)))),"")</f>
        <v/>
      </c>
      <c r="HC13" s="32" t="str" cm="1">
        <f t="array" ref="HC13">IF(AND(($A13&lt;&gt;"")*($A13&gt;HC$4)*($A13&lt;=HC$5)),IF(AND((SUMIFS($B$9:$B13,$A$9:$A13,"&lt;"&amp;$A13,$A$9:$A13,"&gt;="&amp;HC$4,$A$9:$A13,"&lt;="&amp;HC$5)&gt;SUM(_xlfn._xlws.FILTER(HC14:HC93,$A14:$A93&gt;HC$4),_xlfn._xlws.FILTER($C$9:HB93,$A$9:$A93&gt;HC$4))),(SUMIFS($B$9:$B13,$A$9:$A13,"&lt;"&amp;$A13,$A$9:$A13,"&gt;="&amp;HC$4,$A$9:$A13,"&lt;="&amp;HC$5)-SUM(_xlfn._xlws.FILTER(HC14:HC93,$A14:$A93&gt;HC$4),_xlfn._xlws.FILTER($C$9:HB93,$A$9:$A93&gt;HC$4))&gt;HC$6)),HC$6,MAX(0,SUMIFS($B$9:$B13,$A$9:$A13,"&lt;"&amp;$A13,$A$9:$A13,"&gt;="&amp;HC$4,$A$9:$A13,"&lt;="&amp;HC$5)-SUM(_xlfn._xlws.FILTER(HC14:HC93,$A14:$A93&gt;HC$4),_xlfn._xlws.FILTER($C$9:HB93,$A$9:$A93&gt;HC$4)))),"")</f>
        <v/>
      </c>
      <c r="HD13" s="32" t="str" cm="1">
        <f t="array" ref="HD13">IF(AND(($A13&lt;&gt;"")*($A13&gt;HD$4)*($A13&lt;=HD$5)),IF(AND((SUMIFS($B$9:$B13,$A$9:$A13,"&lt;"&amp;$A13,$A$9:$A13,"&gt;="&amp;HD$4,$A$9:$A13,"&lt;="&amp;HD$5)&gt;SUM(_xlfn._xlws.FILTER(HD14:HD93,$A14:$A93&gt;HD$4),_xlfn._xlws.FILTER($C$9:HC93,$A$9:$A93&gt;HD$4))),(SUMIFS($B$9:$B13,$A$9:$A13,"&lt;"&amp;$A13,$A$9:$A13,"&gt;="&amp;HD$4,$A$9:$A13,"&lt;="&amp;HD$5)-SUM(_xlfn._xlws.FILTER(HD14:HD93,$A14:$A93&gt;HD$4),_xlfn._xlws.FILTER($C$9:HC93,$A$9:$A93&gt;HD$4))&gt;HD$6)),HD$6,MAX(0,SUMIFS($B$9:$B13,$A$9:$A13,"&lt;"&amp;$A13,$A$9:$A13,"&gt;="&amp;HD$4,$A$9:$A13,"&lt;="&amp;HD$5)-SUM(_xlfn._xlws.FILTER(HD14:HD93,$A14:$A93&gt;HD$4),_xlfn._xlws.FILTER($C$9:HC93,$A$9:$A93&gt;HD$4)))),"")</f>
        <v/>
      </c>
      <c r="HE13" s="32" t="str" cm="1">
        <f t="array" ref="HE13">IF(AND(($A13&lt;&gt;"")*($A13&gt;HE$4)*($A13&lt;=HE$5)),IF(AND((SUMIFS($B$9:$B13,$A$9:$A13,"&lt;"&amp;$A13,$A$9:$A13,"&gt;="&amp;HE$4,$A$9:$A13,"&lt;="&amp;HE$5)&gt;SUM(_xlfn._xlws.FILTER(HE14:HE93,$A14:$A93&gt;HE$4),_xlfn._xlws.FILTER($C$9:HD93,$A$9:$A93&gt;HE$4))),(SUMIFS($B$9:$B13,$A$9:$A13,"&lt;"&amp;$A13,$A$9:$A13,"&gt;="&amp;HE$4,$A$9:$A13,"&lt;="&amp;HE$5)-SUM(_xlfn._xlws.FILTER(HE14:HE93,$A14:$A93&gt;HE$4),_xlfn._xlws.FILTER($C$9:HD93,$A$9:$A93&gt;HE$4))&gt;HE$6)),HE$6,MAX(0,SUMIFS($B$9:$B13,$A$9:$A13,"&lt;"&amp;$A13,$A$9:$A13,"&gt;="&amp;HE$4,$A$9:$A13,"&lt;="&amp;HE$5)-SUM(_xlfn._xlws.FILTER(HE14:HE93,$A14:$A93&gt;HE$4),_xlfn._xlws.FILTER($C$9:HD93,$A$9:$A93&gt;HE$4)))),"")</f>
        <v/>
      </c>
      <c r="HF13" s="32" t="str" cm="1">
        <f t="array" ref="HF13">IF(AND(($A13&lt;&gt;"")*($A13&gt;HF$4)*($A13&lt;=HF$5)),IF(AND((SUMIFS($B$9:$B13,$A$9:$A13,"&lt;"&amp;$A13,$A$9:$A13,"&gt;="&amp;HF$4,$A$9:$A13,"&lt;="&amp;HF$5)&gt;SUM(_xlfn._xlws.FILTER(HF14:HF93,$A14:$A93&gt;HF$4),_xlfn._xlws.FILTER($C$9:HE93,$A$9:$A93&gt;HF$4))),(SUMIFS($B$9:$B13,$A$9:$A13,"&lt;"&amp;$A13,$A$9:$A13,"&gt;="&amp;HF$4,$A$9:$A13,"&lt;="&amp;HF$5)-SUM(_xlfn._xlws.FILTER(HF14:HF93,$A14:$A93&gt;HF$4),_xlfn._xlws.FILTER($C$9:HE93,$A$9:$A93&gt;HF$4))&gt;HF$6)),HF$6,MAX(0,SUMIFS($B$9:$B13,$A$9:$A13,"&lt;"&amp;$A13,$A$9:$A13,"&gt;="&amp;HF$4,$A$9:$A13,"&lt;="&amp;HF$5)-SUM(_xlfn._xlws.FILTER(HF14:HF93,$A14:$A93&gt;HF$4),_xlfn._xlws.FILTER($C$9:HE93,$A$9:$A93&gt;HF$4)))),"")</f>
        <v/>
      </c>
      <c r="HG13" s="32" t="str" cm="1">
        <f t="array" ref="HG13">IF(AND(($A13&lt;&gt;"")*($A13&gt;HG$4)*($A13&lt;=HG$5)),IF(AND((SUMIFS($B$9:$B13,$A$9:$A13,"&lt;"&amp;$A13,$A$9:$A13,"&gt;="&amp;HG$4,$A$9:$A13,"&lt;="&amp;HG$5)&gt;SUM(_xlfn._xlws.FILTER(HG14:HG93,$A14:$A93&gt;HG$4),_xlfn._xlws.FILTER($C$9:HF93,$A$9:$A93&gt;HG$4))),(SUMIFS($B$9:$B13,$A$9:$A13,"&lt;"&amp;$A13,$A$9:$A13,"&gt;="&amp;HG$4,$A$9:$A13,"&lt;="&amp;HG$5)-SUM(_xlfn._xlws.FILTER(HG14:HG93,$A14:$A93&gt;HG$4),_xlfn._xlws.FILTER($C$9:HF93,$A$9:$A93&gt;HG$4))&gt;HG$6)),HG$6,MAX(0,SUMIFS($B$9:$B13,$A$9:$A13,"&lt;"&amp;$A13,$A$9:$A13,"&gt;="&amp;HG$4,$A$9:$A13,"&lt;="&amp;HG$5)-SUM(_xlfn._xlws.FILTER(HG14:HG93,$A14:$A93&gt;HG$4),_xlfn._xlws.FILTER($C$9:HF93,$A$9:$A93&gt;HG$4)))),"")</f>
        <v/>
      </c>
      <c r="HH13" s="32" t="str" cm="1">
        <f t="array" ref="HH13">IF(AND(($A13&lt;&gt;"")*($A13&gt;HH$4)*($A13&lt;=HH$5)),IF(AND((SUMIFS($B$9:$B13,$A$9:$A13,"&lt;"&amp;$A13,$A$9:$A13,"&gt;="&amp;HH$4,$A$9:$A13,"&lt;="&amp;HH$5)&gt;SUM(_xlfn._xlws.FILTER(HH14:HH93,$A14:$A93&gt;HH$4),_xlfn._xlws.FILTER($C$9:HG93,$A$9:$A93&gt;HH$4))),(SUMIFS($B$9:$B13,$A$9:$A13,"&lt;"&amp;$A13,$A$9:$A13,"&gt;="&amp;HH$4,$A$9:$A13,"&lt;="&amp;HH$5)-SUM(_xlfn._xlws.FILTER(HH14:HH93,$A14:$A93&gt;HH$4),_xlfn._xlws.FILTER($C$9:HG93,$A$9:$A93&gt;HH$4))&gt;HH$6)),HH$6,MAX(0,SUMIFS($B$9:$B13,$A$9:$A13,"&lt;"&amp;$A13,$A$9:$A13,"&gt;="&amp;HH$4,$A$9:$A13,"&lt;="&amp;HH$5)-SUM(_xlfn._xlws.FILTER(HH14:HH93,$A14:$A93&gt;HH$4),_xlfn._xlws.FILTER($C$9:HG93,$A$9:$A93&gt;HH$4)))),"")</f>
        <v/>
      </c>
      <c r="HI13" s="32" t="str" cm="1">
        <f t="array" ref="HI13">IF(AND(($A13&lt;&gt;"")*($A13&gt;HI$4)*($A13&lt;=HI$5)),IF(AND((SUMIFS($B$9:$B13,$A$9:$A13,"&lt;"&amp;$A13,$A$9:$A13,"&gt;="&amp;HI$4,$A$9:$A13,"&lt;="&amp;HI$5)&gt;SUM(_xlfn._xlws.FILTER(HI14:HI93,$A14:$A93&gt;HI$4),_xlfn._xlws.FILTER($C$9:HH93,$A$9:$A93&gt;HI$4))),(SUMIFS($B$9:$B13,$A$9:$A13,"&lt;"&amp;$A13,$A$9:$A13,"&gt;="&amp;HI$4,$A$9:$A13,"&lt;="&amp;HI$5)-SUM(_xlfn._xlws.FILTER(HI14:HI93,$A14:$A93&gt;HI$4),_xlfn._xlws.FILTER($C$9:HH93,$A$9:$A93&gt;HI$4))&gt;HI$6)),HI$6,MAX(0,SUMIFS($B$9:$B13,$A$9:$A13,"&lt;"&amp;$A13,$A$9:$A13,"&gt;="&amp;HI$4,$A$9:$A13,"&lt;="&amp;HI$5)-SUM(_xlfn._xlws.FILTER(HI14:HI93,$A14:$A93&gt;HI$4),_xlfn._xlws.FILTER($C$9:HH93,$A$9:$A93&gt;HI$4)))),"")</f>
        <v/>
      </c>
      <c r="HJ13" s="32" t="str" cm="1">
        <f t="array" ref="HJ13">IF(AND(($A13&lt;&gt;"")*($A13&gt;HJ$4)*($A13&lt;=HJ$5)),IF(AND((SUMIFS($B$9:$B13,$A$9:$A13,"&lt;"&amp;$A13,$A$9:$A13,"&gt;="&amp;HJ$4,$A$9:$A13,"&lt;="&amp;HJ$5)&gt;SUM(_xlfn._xlws.FILTER(HJ14:HJ93,$A14:$A93&gt;HJ$4),_xlfn._xlws.FILTER($C$9:HI93,$A$9:$A93&gt;HJ$4))),(SUMIFS($B$9:$B13,$A$9:$A13,"&lt;"&amp;$A13,$A$9:$A13,"&gt;="&amp;HJ$4,$A$9:$A13,"&lt;="&amp;HJ$5)-SUM(_xlfn._xlws.FILTER(HJ14:HJ93,$A14:$A93&gt;HJ$4),_xlfn._xlws.FILTER($C$9:HI93,$A$9:$A93&gt;HJ$4))&gt;HJ$6)),HJ$6,MAX(0,SUMIFS($B$9:$B13,$A$9:$A13,"&lt;"&amp;$A13,$A$9:$A13,"&gt;="&amp;HJ$4,$A$9:$A13,"&lt;="&amp;HJ$5)-SUM(_xlfn._xlws.FILTER(HJ14:HJ93,$A14:$A93&gt;HJ$4),_xlfn._xlws.FILTER($C$9:HI93,$A$9:$A93&gt;HJ$4)))),"")</f>
        <v/>
      </c>
      <c r="HK13" s="32" t="str" cm="1">
        <f t="array" ref="HK13">IF(AND(($A13&lt;&gt;"")*($A13&gt;HK$4)*($A13&lt;=HK$5)),IF(AND((SUMIFS($B$9:$B13,$A$9:$A13,"&lt;"&amp;$A13,$A$9:$A13,"&gt;="&amp;HK$4,$A$9:$A13,"&lt;="&amp;HK$5)&gt;SUM(_xlfn._xlws.FILTER(HK14:HK93,$A14:$A93&gt;HK$4),_xlfn._xlws.FILTER($C$9:HJ93,$A$9:$A93&gt;HK$4))),(SUMIFS($B$9:$B13,$A$9:$A13,"&lt;"&amp;$A13,$A$9:$A13,"&gt;="&amp;HK$4,$A$9:$A13,"&lt;="&amp;HK$5)-SUM(_xlfn._xlws.FILTER(HK14:HK93,$A14:$A93&gt;HK$4),_xlfn._xlws.FILTER($C$9:HJ93,$A$9:$A93&gt;HK$4))&gt;HK$6)),HK$6,MAX(0,SUMIFS($B$9:$B13,$A$9:$A13,"&lt;"&amp;$A13,$A$9:$A13,"&gt;="&amp;HK$4,$A$9:$A13,"&lt;="&amp;HK$5)-SUM(_xlfn._xlws.FILTER(HK14:HK93,$A14:$A93&gt;HK$4),_xlfn._xlws.FILTER($C$9:HJ93,$A$9:$A93&gt;HK$4)))),"")</f>
        <v/>
      </c>
      <c r="HL13" s="32" t="str" cm="1">
        <f t="array" ref="HL13">IF(AND(($A13&lt;&gt;"")*($A13&gt;HL$4)*($A13&lt;=HL$5)),IF(AND((SUMIFS($B$9:$B13,$A$9:$A13,"&lt;"&amp;$A13,$A$9:$A13,"&gt;="&amp;HL$4,$A$9:$A13,"&lt;="&amp;HL$5)&gt;SUM(_xlfn._xlws.FILTER(HL14:HL93,$A14:$A93&gt;HL$4),_xlfn._xlws.FILTER($C$9:HK93,$A$9:$A93&gt;HL$4))),(SUMIFS($B$9:$B13,$A$9:$A13,"&lt;"&amp;$A13,$A$9:$A13,"&gt;="&amp;HL$4,$A$9:$A13,"&lt;="&amp;HL$5)-SUM(_xlfn._xlws.FILTER(HL14:HL93,$A14:$A93&gt;HL$4),_xlfn._xlws.FILTER($C$9:HK93,$A$9:$A93&gt;HL$4))&gt;HL$6)),HL$6,MAX(0,SUMIFS($B$9:$B13,$A$9:$A13,"&lt;"&amp;$A13,$A$9:$A13,"&gt;="&amp;HL$4,$A$9:$A13,"&lt;="&amp;HL$5)-SUM(_xlfn._xlws.FILTER(HL14:HL93,$A14:$A93&gt;HL$4),_xlfn._xlws.FILTER($C$9:HK93,$A$9:$A93&gt;HL$4)))),"")</f>
        <v/>
      </c>
      <c r="HM13" s="32" t="str" cm="1">
        <f t="array" ref="HM13">IF(AND(($A13&lt;&gt;"")*($A13&gt;HM$4)*($A13&lt;=HM$5)),IF(AND((SUMIFS($B$9:$B13,$A$9:$A13,"&lt;"&amp;$A13,$A$9:$A13,"&gt;="&amp;HM$4,$A$9:$A13,"&lt;="&amp;HM$5)&gt;SUM(_xlfn._xlws.FILTER(HM14:HM93,$A14:$A93&gt;HM$4),_xlfn._xlws.FILTER($C$9:HL93,$A$9:$A93&gt;HM$4))),(SUMIFS($B$9:$B13,$A$9:$A13,"&lt;"&amp;$A13,$A$9:$A13,"&gt;="&amp;HM$4,$A$9:$A13,"&lt;="&amp;HM$5)-SUM(_xlfn._xlws.FILTER(HM14:HM93,$A14:$A93&gt;HM$4),_xlfn._xlws.FILTER($C$9:HL93,$A$9:$A93&gt;HM$4))&gt;HM$6)),HM$6,MAX(0,SUMIFS($B$9:$B13,$A$9:$A13,"&lt;"&amp;$A13,$A$9:$A13,"&gt;="&amp;HM$4,$A$9:$A13,"&lt;="&amp;HM$5)-SUM(_xlfn._xlws.FILTER(HM14:HM93,$A14:$A93&gt;HM$4),_xlfn._xlws.FILTER($C$9:HL93,$A$9:$A93&gt;HM$4)))),"")</f>
        <v/>
      </c>
      <c r="HN13" s="32" t="str" cm="1">
        <f t="array" ref="HN13">IF(AND(($A13&lt;&gt;"")*($A13&gt;HN$4)*($A13&lt;=HN$5)),IF(AND((SUMIFS($B$9:$B13,$A$9:$A13,"&lt;"&amp;$A13,$A$9:$A13,"&gt;="&amp;HN$4,$A$9:$A13,"&lt;="&amp;HN$5)&gt;SUM(_xlfn._xlws.FILTER(HN14:HN93,$A14:$A93&gt;HN$4),_xlfn._xlws.FILTER($C$9:HM93,$A$9:$A93&gt;HN$4))),(SUMIFS($B$9:$B13,$A$9:$A13,"&lt;"&amp;$A13,$A$9:$A13,"&gt;="&amp;HN$4,$A$9:$A13,"&lt;="&amp;HN$5)-SUM(_xlfn._xlws.FILTER(HN14:HN93,$A14:$A93&gt;HN$4),_xlfn._xlws.FILTER($C$9:HM93,$A$9:$A93&gt;HN$4))&gt;HN$6)),HN$6,MAX(0,SUMIFS($B$9:$B13,$A$9:$A13,"&lt;"&amp;$A13,$A$9:$A13,"&gt;="&amp;HN$4,$A$9:$A13,"&lt;="&amp;HN$5)-SUM(_xlfn._xlws.FILTER(HN14:HN93,$A14:$A93&gt;HN$4),_xlfn._xlws.FILTER($C$9:HM93,$A$9:$A93&gt;HN$4)))),"")</f>
        <v/>
      </c>
      <c r="HO13" s="32" t="str" cm="1">
        <f t="array" ref="HO13">IF(AND(($A13&lt;&gt;"")*($A13&gt;HO$4)*($A13&lt;=HO$5)),IF(AND((SUMIFS($B$9:$B13,$A$9:$A13,"&lt;"&amp;$A13,$A$9:$A13,"&gt;="&amp;HO$4,$A$9:$A13,"&lt;="&amp;HO$5)&gt;SUM(_xlfn._xlws.FILTER(HO14:HO93,$A14:$A93&gt;HO$4),_xlfn._xlws.FILTER($C$9:HN93,$A$9:$A93&gt;HO$4))),(SUMIFS($B$9:$B13,$A$9:$A13,"&lt;"&amp;$A13,$A$9:$A13,"&gt;="&amp;HO$4,$A$9:$A13,"&lt;="&amp;HO$5)-SUM(_xlfn._xlws.FILTER(HO14:HO93,$A14:$A93&gt;HO$4),_xlfn._xlws.FILTER($C$9:HN93,$A$9:$A93&gt;HO$4))&gt;HO$6)),HO$6,MAX(0,SUMIFS($B$9:$B13,$A$9:$A13,"&lt;"&amp;$A13,$A$9:$A13,"&gt;="&amp;HO$4,$A$9:$A13,"&lt;="&amp;HO$5)-SUM(_xlfn._xlws.FILTER(HO14:HO93,$A14:$A93&gt;HO$4),_xlfn._xlws.FILTER($C$9:HN93,$A$9:$A93&gt;HO$4)))),"")</f>
        <v/>
      </c>
      <c r="HP13" s="32" t="str" cm="1">
        <f t="array" ref="HP13">IF(AND(($A13&lt;&gt;"")*($A13&gt;HP$4)*($A13&lt;=HP$5)),IF(AND((SUMIFS($B$9:$B13,$A$9:$A13,"&lt;"&amp;$A13,$A$9:$A13,"&gt;="&amp;HP$4,$A$9:$A13,"&lt;="&amp;HP$5)&gt;SUM(_xlfn._xlws.FILTER(HP14:HP93,$A14:$A93&gt;HP$4),_xlfn._xlws.FILTER($C$9:HO93,$A$9:$A93&gt;HP$4))),(SUMIFS($B$9:$B13,$A$9:$A13,"&lt;"&amp;$A13,$A$9:$A13,"&gt;="&amp;HP$4,$A$9:$A13,"&lt;="&amp;HP$5)-SUM(_xlfn._xlws.FILTER(HP14:HP93,$A14:$A93&gt;HP$4),_xlfn._xlws.FILTER($C$9:HO93,$A$9:$A93&gt;HP$4))&gt;HP$6)),HP$6,MAX(0,SUMIFS($B$9:$B13,$A$9:$A13,"&lt;"&amp;$A13,$A$9:$A13,"&gt;="&amp;HP$4,$A$9:$A13,"&lt;="&amp;HP$5)-SUM(_xlfn._xlws.FILTER(HP14:HP93,$A14:$A93&gt;HP$4),_xlfn._xlws.FILTER($C$9:HO93,$A$9:$A93&gt;HP$4)))),"")</f>
        <v/>
      </c>
      <c r="HQ13" s="32" t="str" cm="1">
        <f t="array" ref="HQ13">IF(AND(($A13&lt;&gt;"")*($A13&gt;HQ$4)*($A13&lt;=HQ$5)),IF(AND((SUMIFS($B$9:$B13,$A$9:$A13,"&lt;"&amp;$A13,$A$9:$A13,"&gt;="&amp;HQ$4,$A$9:$A13,"&lt;="&amp;HQ$5)&gt;SUM(_xlfn._xlws.FILTER(HQ14:HQ93,$A14:$A93&gt;HQ$4),_xlfn._xlws.FILTER($C$9:HP93,$A$9:$A93&gt;HQ$4))),(SUMIFS($B$9:$B13,$A$9:$A13,"&lt;"&amp;$A13,$A$9:$A13,"&gt;="&amp;HQ$4,$A$9:$A13,"&lt;="&amp;HQ$5)-SUM(_xlfn._xlws.FILTER(HQ14:HQ93,$A14:$A93&gt;HQ$4),_xlfn._xlws.FILTER($C$9:HP93,$A$9:$A93&gt;HQ$4))&gt;HQ$6)),HQ$6,MAX(0,SUMIFS($B$9:$B13,$A$9:$A13,"&lt;"&amp;$A13,$A$9:$A13,"&gt;="&amp;HQ$4,$A$9:$A13,"&lt;="&amp;HQ$5)-SUM(_xlfn._xlws.FILTER(HQ14:HQ93,$A14:$A93&gt;HQ$4),_xlfn._xlws.FILTER($C$9:HP93,$A$9:$A93&gt;HQ$4)))),"")</f>
        <v/>
      </c>
      <c r="HR13" s="32" t="str" cm="1">
        <f t="array" ref="HR13">IF(AND(($A13&lt;&gt;"")*($A13&gt;HR$4)*($A13&lt;=HR$5)),IF(AND((SUMIFS($B$9:$B13,$A$9:$A13,"&lt;"&amp;$A13,$A$9:$A13,"&gt;="&amp;HR$4,$A$9:$A13,"&lt;="&amp;HR$5)&gt;SUM(_xlfn._xlws.FILTER(HR14:HR93,$A14:$A93&gt;HR$4),_xlfn._xlws.FILTER($C$9:HQ93,$A$9:$A93&gt;HR$4))),(SUMIFS($B$9:$B13,$A$9:$A13,"&lt;"&amp;$A13,$A$9:$A13,"&gt;="&amp;HR$4,$A$9:$A13,"&lt;="&amp;HR$5)-SUM(_xlfn._xlws.FILTER(HR14:HR93,$A14:$A93&gt;HR$4),_xlfn._xlws.FILTER($C$9:HQ93,$A$9:$A93&gt;HR$4))&gt;HR$6)),HR$6,MAX(0,SUMIFS($B$9:$B13,$A$9:$A13,"&lt;"&amp;$A13,$A$9:$A13,"&gt;="&amp;HR$4,$A$9:$A13,"&lt;="&amp;HR$5)-SUM(_xlfn._xlws.FILTER(HR14:HR93,$A14:$A93&gt;HR$4),_xlfn._xlws.FILTER($C$9:HQ93,$A$9:$A93&gt;HR$4)))),"")</f>
        <v/>
      </c>
      <c r="HS13" s="32" t="str" cm="1">
        <f t="array" ref="HS13">IF(AND(($A13&lt;&gt;"")*($A13&gt;HS$4)*($A13&lt;=HS$5)),IF(AND((SUMIFS($B$9:$B13,$A$9:$A13,"&lt;"&amp;$A13,$A$9:$A13,"&gt;="&amp;HS$4,$A$9:$A13,"&lt;="&amp;HS$5)&gt;SUM(_xlfn._xlws.FILTER(HS14:HS93,$A14:$A93&gt;HS$4),_xlfn._xlws.FILTER($C$9:HR93,$A$9:$A93&gt;HS$4))),(SUMIFS($B$9:$B13,$A$9:$A13,"&lt;"&amp;$A13,$A$9:$A13,"&gt;="&amp;HS$4,$A$9:$A13,"&lt;="&amp;HS$5)-SUM(_xlfn._xlws.FILTER(HS14:HS93,$A14:$A93&gt;HS$4),_xlfn._xlws.FILTER($C$9:HR93,$A$9:$A93&gt;HS$4))&gt;HS$6)),HS$6,MAX(0,SUMIFS($B$9:$B13,$A$9:$A13,"&lt;"&amp;$A13,$A$9:$A13,"&gt;="&amp;HS$4,$A$9:$A13,"&lt;="&amp;HS$5)-SUM(_xlfn._xlws.FILTER(HS14:HS93,$A14:$A93&gt;HS$4),_xlfn._xlws.FILTER($C$9:HR93,$A$9:$A93&gt;HS$4)))),"")</f>
        <v/>
      </c>
    </row>
    <row r="14" spans="1:227" x14ac:dyDescent="0.2">
      <c r="A14" s="63">
        <v>45505</v>
      </c>
      <c r="B14" s="32">
        <f>VLOOKUP(A14,Table5[],7,FALSE)</f>
        <v>0</v>
      </c>
      <c r="C14" s="32"/>
      <c r="D14" s="32" cm="1">
        <f t="array" ref="D14">IF(AND(($A14&lt;&gt;"")*($A14&gt;D$4)*($A14&lt;=D$5)),IF(AND((SUMIFS($B$9:$B14,$A$9:$A14,"&lt;"&amp;$A14,$A$9:$A14,"&gt;="&amp;D$4,$A$9:$A14,"&lt;="&amp;D$5)&gt;SUM(_xlfn._xlws.FILTER(D15:D94,$A15:$A94&gt;D$4),_xlfn._xlws.FILTER($C$9:C94,$A$9:$A94&gt;D$4))),(SUMIFS($B$9:$B14,$A$9:$A14,"&lt;"&amp;$A14,$A$9:$A14,"&gt;="&amp;D$4,$A$9:$A14,"&lt;="&amp;D$5)-SUM(_xlfn._xlws.FILTER(D15:D94,$A15:$A94&gt;D$4),_xlfn._xlws.FILTER($C$9:C94,$A$9:$A94&gt;D$4))&gt;D$6)),D$6,MAX(0,SUMIFS($B$9:$B14,$A$9:$A14,"&lt;"&amp;$A14,$A$9:$A14,"&gt;="&amp;D$4,$A$9:$A14,"&lt;="&amp;D$5)-SUM(_xlfn._xlws.FILTER(D15:D94,$A15:$A94&gt;D$4),_xlfn._xlws.FILTER($C$9:C94,$A$9:$A94&gt;D$4)))),"")</f>
        <v>5000</v>
      </c>
      <c r="E14" s="32" cm="1">
        <f t="array" ref="E14">IF(AND(($A14&lt;&gt;"")*($A14&gt;E$4)*($A14&lt;=E$5)),IF(AND((SUMIFS($B$9:$B14,$A$9:$A14,"&lt;"&amp;$A14,$A$9:$A14,"&gt;="&amp;E$4,$A$9:$A14,"&lt;="&amp;E$5)&gt;SUM(_xlfn._xlws.FILTER(E15:E94,$A15:$A94&gt;E$4),_xlfn._xlws.FILTER($C$9:D94,$A$9:$A94&gt;E$4))),(SUMIFS($B$9:$B14,$A$9:$A14,"&lt;"&amp;$A14,$A$9:$A14,"&gt;="&amp;E$4,$A$9:$A14,"&lt;="&amp;E$5)-SUM(_xlfn._xlws.FILTER(E15:E94,$A15:$A94&gt;E$4),_xlfn._xlws.FILTER($C$9:D94,$A$9:$A94&gt;E$4))&gt;E$6)),E$6,MAX(0,SUMIFS($B$9:$B14,$A$9:$A14,"&lt;"&amp;$A14,$A$9:$A14,"&gt;="&amp;E$4,$A$9:$A14,"&lt;="&amp;E$5)-SUM(_xlfn._xlws.FILTER(E15:E94,$A15:$A94&gt;E$4),_xlfn._xlws.FILTER($C$9:D94,$A$9:$A94&gt;E$4)))),"")</f>
        <v>0</v>
      </c>
      <c r="F14" s="32" cm="1">
        <f t="array" ref="F14">IF(AND(($A14&lt;&gt;"")*($A14&gt;F$4)*($A14&lt;=F$5)),IF(AND((SUMIFS($B$9:$B14,$A$9:$A14,"&lt;"&amp;$A14,$A$9:$A14,"&gt;="&amp;F$4,$A$9:$A14,"&lt;="&amp;F$5)&gt;SUM(_xlfn._xlws.FILTER(F15:F94,$A15:$A94&gt;F$4),_xlfn._xlws.FILTER($C$9:E94,$A$9:$A94&gt;F$4))),(SUMIFS($B$9:$B14,$A$9:$A14,"&lt;"&amp;$A14,$A$9:$A14,"&gt;="&amp;F$4,$A$9:$A14,"&lt;="&amp;F$5)-SUM(_xlfn._xlws.FILTER(F15:F94,$A15:$A94&gt;F$4),_xlfn._xlws.FILTER($C$9:E94,$A$9:$A94&gt;F$4))&gt;F$6)),F$6,MAX(0,SUMIFS($B$9:$B14,$A$9:$A14,"&lt;"&amp;$A14,$A$9:$A14,"&gt;="&amp;F$4,$A$9:$A14,"&lt;="&amp;F$5)-SUM(_xlfn._xlws.FILTER(F15:F94,$A15:$A94&gt;F$4),_xlfn._xlws.FILTER($C$9:E94,$A$9:$A94&gt;F$4)))),"")</f>
        <v>0</v>
      </c>
      <c r="G14" s="32" t="str" cm="1">
        <f t="array" ref="G14">IF(AND(($A14&lt;&gt;"")*($A14&gt;G$4)*($A14&lt;=G$5)),IF(AND((SUMIFS($B$9:$B14,$A$9:$A14,"&lt;"&amp;$A14,$A$9:$A14,"&gt;="&amp;G$4,$A$9:$A14,"&lt;="&amp;G$5)&gt;SUM(_xlfn._xlws.FILTER(G15:G94,$A15:$A94&gt;G$4),_xlfn._xlws.FILTER($C$9:F94,$A$9:$A94&gt;G$4))),(SUMIFS($B$9:$B14,$A$9:$A14,"&lt;"&amp;$A14,$A$9:$A14,"&gt;="&amp;G$4,$A$9:$A14,"&lt;="&amp;G$5)-SUM(_xlfn._xlws.FILTER(G15:G94,$A15:$A94&gt;G$4),_xlfn._xlws.FILTER($C$9:F94,$A$9:$A94&gt;G$4))&gt;G$6)),G$6,MAX(0,SUMIFS($B$9:$B14,$A$9:$A14,"&lt;"&amp;$A14,$A$9:$A14,"&gt;="&amp;G$4,$A$9:$A14,"&lt;="&amp;G$5)-SUM(_xlfn._xlws.FILTER(G15:G94,$A15:$A94&gt;G$4),_xlfn._xlws.FILTER($C$9:F94,$A$9:$A94&gt;G$4)))),"")</f>
        <v/>
      </c>
      <c r="H14" s="32" t="str" cm="1">
        <f t="array" ref="H14">IF(AND(($A14&lt;&gt;"")*($A14&gt;H$4)*($A14&lt;=H$5)),IF(AND((SUMIFS($B$9:$B14,$A$9:$A14,"&lt;"&amp;$A14,$A$9:$A14,"&gt;="&amp;H$4,$A$9:$A14,"&lt;="&amp;H$5)&gt;SUM(_xlfn._xlws.FILTER(H15:H94,$A15:$A94&gt;H$4),_xlfn._xlws.FILTER($C$9:G94,$A$9:$A94&gt;H$4))),(SUMIFS($B$9:$B14,$A$9:$A14,"&lt;"&amp;$A14,$A$9:$A14,"&gt;="&amp;H$4,$A$9:$A14,"&lt;="&amp;H$5)-SUM(_xlfn._xlws.FILTER(H15:H94,$A15:$A94&gt;H$4),_xlfn._xlws.FILTER($C$9:G94,$A$9:$A94&gt;H$4))&gt;H$6)),H$6,MAX(0,SUMIFS($B$9:$B14,$A$9:$A14,"&lt;"&amp;$A14,$A$9:$A14,"&gt;="&amp;H$4,$A$9:$A14,"&lt;="&amp;H$5)-SUM(_xlfn._xlws.FILTER(H15:H94,$A15:$A94&gt;H$4),_xlfn._xlws.FILTER($C$9:G94,$A$9:$A94&gt;H$4)))),"")</f>
        <v/>
      </c>
      <c r="I14" s="32" t="str" cm="1">
        <f t="array" ref="I14">IF(AND(($A14&lt;&gt;"")*($A14&gt;I$4)*($A14&lt;=I$5)),IF(AND((SUMIFS($B$9:$B14,$A$9:$A14,"&lt;"&amp;$A14,$A$9:$A14,"&gt;="&amp;I$4,$A$9:$A14,"&lt;="&amp;I$5)&gt;SUM(_xlfn._xlws.FILTER(I15:I94,$A15:$A94&gt;I$4),_xlfn._xlws.FILTER($C$9:H94,$A$9:$A94&gt;I$4))),(SUMIFS($B$9:$B14,$A$9:$A14,"&lt;"&amp;$A14,$A$9:$A14,"&gt;="&amp;I$4,$A$9:$A14,"&lt;="&amp;I$5)-SUM(_xlfn._xlws.FILTER(I15:I94,$A15:$A94&gt;I$4),_xlfn._xlws.FILTER($C$9:H94,$A$9:$A94&gt;I$4))&gt;I$6)),I$6,MAX(0,SUMIFS($B$9:$B14,$A$9:$A14,"&lt;"&amp;$A14,$A$9:$A14,"&gt;="&amp;I$4,$A$9:$A14,"&lt;="&amp;I$5)-SUM(_xlfn._xlws.FILTER(I15:I94,$A15:$A94&gt;I$4),_xlfn._xlws.FILTER($C$9:H94,$A$9:$A94&gt;I$4)))),"")</f>
        <v/>
      </c>
      <c r="J14" s="32" t="str" cm="1">
        <f t="array" ref="J14">IF(AND(($A14&lt;&gt;"")*($A14&gt;J$4)*($A14&lt;=J$5)),IF(AND((SUMIFS($B$9:$B14,$A$9:$A14,"&lt;"&amp;$A14,$A$9:$A14,"&gt;="&amp;J$4,$A$9:$A14,"&lt;="&amp;J$5)&gt;SUM(_xlfn._xlws.FILTER(J15:J94,$A15:$A94&gt;J$4),_xlfn._xlws.FILTER($C$9:I94,$A$9:$A94&gt;J$4))),(SUMIFS($B$9:$B14,$A$9:$A14,"&lt;"&amp;$A14,$A$9:$A14,"&gt;="&amp;J$4,$A$9:$A14,"&lt;="&amp;J$5)-SUM(_xlfn._xlws.FILTER(J15:J94,$A15:$A94&gt;J$4),_xlfn._xlws.FILTER($C$9:I94,$A$9:$A94&gt;J$4))&gt;J$6)),J$6,MAX(0,SUMIFS($B$9:$B14,$A$9:$A14,"&lt;"&amp;$A14,$A$9:$A14,"&gt;="&amp;J$4,$A$9:$A14,"&lt;="&amp;J$5)-SUM(_xlfn._xlws.FILTER(J15:J94,$A15:$A94&gt;J$4),_xlfn._xlws.FILTER($C$9:I94,$A$9:$A94&gt;J$4)))),"")</f>
        <v/>
      </c>
      <c r="K14" s="32" t="str" cm="1">
        <f t="array" ref="K14">IF(AND(($A14&lt;&gt;"")*($A14&gt;K$4)*($A14&lt;=K$5)),IF(AND((SUMIFS($B$9:$B14,$A$9:$A14,"&lt;"&amp;$A14,$A$9:$A14,"&gt;="&amp;K$4,$A$9:$A14,"&lt;="&amp;K$5)&gt;SUM(_xlfn._xlws.FILTER(K15:K94,$A15:$A94&gt;K$4),_xlfn._xlws.FILTER($C$9:J94,$A$9:$A94&gt;K$4))),(SUMIFS($B$9:$B14,$A$9:$A14,"&lt;"&amp;$A14,$A$9:$A14,"&gt;="&amp;K$4,$A$9:$A14,"&lt;="&amp;K$5)-SUM(_xlfn._xlws.FILTER(K15:K94,$A15:$A94&gt;K$4),_xlfn._xlws.FILTER($C$9:J94,$A$9:$A94&gt;K$4))&gt;K$6)),K$6,MAX(0,SUMIFS($B$9:$B14,$A$9:$A14,"&lt;"&amp;$A14,$A$9:$A14,"&gt;="&amp;K$4,$A$9:$A14,"&lt;="&amp;K$5)-SUM(_xlfn._xlws.FILTER(K15:K94,$A15:$A94&gt;K$4),_xlfn._xlws.FILTER($C$9:J94,$A$9:$A94&gt;K$4)))),"")</f>
        <v/>
      </c>
      <c r="L14" s="32" t="str" cm="1">
        <f t="array" ref="L14">IF(AND(($A14&lt;&gt;"")*($A14&gt;L$4)*($A14&lt;=L$5)),IF(AND((SUMIFS($B$9:$B14,$A$9:$A14,"&lt;"&amp;$A14,$A$9:$A14,"&gt;="&amp;L$4,$A$9:$A14,"&lt;="&amp;L$5)&gt;SUM(_xlfn._xlws.FILTER(L15:L94,$A15:$A94&gt;L$4),_xlfn._xlws.FILTER($C$9:K94,$A$9:$A94&gt;L$4))),(SUMIFS($B$9:$B14,$A$9:$A14,"&lt;"&amp;$A14,$A$9:$A14,"&gt;="&amp;L$4,$A$9:$A14,"&lt;="&amp;L$5)-SUM(_xlfn._xlws.FILTER(L15:L94,$A15:$A94&gt;L$4),_xlfn._xlws.FILTER($C$9:K94,$A$9:$A94&gt;L$4))&gt;L$6)),L$6,MAX(0,SUMIFS($B$9:$B14,$A$9:$A14,"&lt;"&amp;$A14,$A$9:$A14,"&gt;="&amp;L$4,$A$9:$A14,"&lt;="&amp;L$5)-SUM(_xlfn._xlws.FILTER(L15:L94,$A15:$A94&gt;L$4),_xlfn._xlws.FILTER($C$9:K94,$A$9:$A94&gt;L$4)))),"")</f>
        <v/>
      </c>
      <c r="M14" s="32" t="str" cm="1">
        <f t="array" ref="M14">IF(AND(($A14&lt;&gt;"")*($A14&gt;M$4)*($A14&lt;=M$5)),IF(AND((SUMIFS($B$9:$B14,$A$9:$A14,"&lt;"&amp;$A14,$A$9:$A14,"&gt;="&amp;M$4,$A$9:$A14,"&lt;="&amp;M$5)&gt;SUM(_xlfn._xlws.FILTER(M15:M94,$A15:$A94&gt;M$4),_xlfn._xlws.FILTER($C$9:L94,$A$9:$A94&gt;M$4))),(SUMIFS($B$9:$B14,$A$9:$A14,"&lt;"&amp;$A14,$A$9:$A14,"&gt;="&amp;M$4,$A$9:$A14,"&lt;="&amp;M$5)-SUM(_xlfn._xlws.FILTER(M15:M94,$A15:$A94&gt;M$4),_xlfn._xlws.FILTER($C$9:L94,$A$9:$A94&gt;M$4))&gt;M$6)),M$6,MAX(0,SUMIFS($B$9:$B14,$A$9:$A14,"&lt;"&amp;$A14,$A$9:$A14,"&gt;="&amp;M$4,$A$9:$A14,"&lt;="&amp;M$5)-SUM(_xlfn._xlws.FILTER(M15:M94,$A15:$A94&gt;M$4),_xlfn._xlws.FILTER($C$9:L94,$A$9:$A94&gt;M$4)))),"")</f>
        <v/>
      </c>
      <c r="N14" s="32" t="str" cm="1">
        <f t="array" ref="N14">IF(AND(($A14&lt;&gt;"")*($A14&gt;N$4)*($A14&lt;=N$5)),IF(AND((SUMIFS($B$9:$B14,$A$9:$A14,"&lt;"&amp;$A14,$A$9:$A14,"&gt;="&amp;N$4,$A$9:$A14,"&lt;="&amp;N$5)&gt;SUM(_xlfn._xlws.FILTER(N15:N94,$A15:$A94&gt;N$4),_xlfn._xlws.FILTER($C$9:M94,$A$9:$A94&gt;N$4))),(SUMIFS($B$9:$B14,$A$9:$A14,"&lt;"&amp;$A14,$A$9:$A14,"&gt;="&amp;N$4,$A$9:$A14,"&lt;="&amp;N$5)-SUM(_xlfn._xlws.FILTER(N15:N94,$A15:$A94&gt;N$4),_xlfn._xlws.FILTER($C$9:M94,$A$9:$A94&gt;N$4))&gt;N$6)),N$6,MAX(0,SUMIFS($B$9:$B14,$A$9:$A14,"&lt;"&amp;$A14,$A$9:$A14,"&gt;="&amp;N$4,$A$9:$A14,"&lt;="&amp;N$5)-SUM(_xlfn._xlws.FILTER(N15:N94,$A15:$A94&gt;N$4),_xlfn._xlws.FILTER($C$9:M94,$A$9:$A94&gt;N$4)))),"")</f>
        <v/>
      </c>
      <c r="O14" s="32" t="str" cm="1">
        <f t="array" ref="O14">IF(AND(($A14&lt;&gt;"")*($A14&gt;O$4)*($A14&lt;=O$5)),IF(AND((SUMIFS($B$9:$B14,$A$9:$A14,"&lt;"&amp;$A14,$A$9:$A14,"&gt;="&amp;O$4,$A$9:$A14,"&lt;="&amp;O$5)&gt;SUM(_xlfn._xlws.FILTER(O15:O94,$A15:$A94&gt;O$4),_xlfn._xlws.FILTER($C$9:N94,$A$9:$A94&gt;O$4))),(SUMIFS($B$9:$B14,$A$9:$A14,"&lt;"&amp;$A14,$A$9:$A14,"&gt;="&amp;O$4,$A$9:$A14,"&lt;="&amp;O$5)-SUM(_xlfn._xlws.FILTER(O15:O94,$A15:$A94&gt;O$4),_xlfn._xlws.FILTER($C$9:N94,$A$9:$A94&gt;O$4))&gt;O$6)),O$6,MAX(0,SUMIFS($B$9:$B14,$A$9:$A14,"&lt;"&amp;$A14,$A$9:$A14,"&gt;="&amp;O$4,$A$9:$A14,"&lt;="&amp;O$5)-SUM(_xlfn._xlws.FILTER(O15:O94,$A15:$A94&gt;O$4),_xlfn._xlws.FILTER($C$9:N94,$A$9:$A94&gt;O$4)))),"")</f>
        <v/>
      </c>
      <c r="P14" s="32" t="str" cm="1">
        <f t="array" ref="P14">IF(AND(($A14&lt;&gt;"")*($A14&gt;P$4)*($A14&lt;=P$5)),IF(AND((SUMIFS($B$9:$B14,$A$9:$A14,"&lt;"&amp;$A14,$A$9:$A14,"&gt;="&amp;P$4,$A$9:$A14,"&lt;="&amp;P$5)&gt;SUM(_xlfn._xlws.FILTER(P15:P94,$A15:$A94&gt;P$4),_xlfn._xlws.FILTER($C$9:O94,$A$9:$A94&gt;P$4))),(SUMIFS($B$9:$B14,$A$9:$A14,"&lt;"&amp;$A14,$A$9:$A14,"&gt;="&amp;P$4,$A$9:$A14,"&lt;="&amp;P$5)-SUM(_xlfn._xlws.FILTER(P15:P94,$A15:$A94&gt;P$4),_xlfn._xlws.FILTER($C$9:O94,$A$9:$A94&gt;P$4))&gt;P$6)),P$6,MAX(0,SUMIFS($B$9:$B14,$A$9:$A14,"&lt;"&amp;$A14,$A$9:$A14,"&gt;="&amp;P$4,$A$9:$A14,"&lt;="&amp;P$5)-SUM(_xlfn._xlws.FILTER(P15:P94,$A15:$A94&gt;P$4),_xlfn._xlws.FILTER($C$9:O94,$A$9:$A94&gt;P$4)))),"")</f>
        <v/>
      </c>
      <c r="Q14" s="32" t="str" cm="1">
        <f t="array" ref="Q14">IF(AND(($A14&lt;&gt;"")*($A14&gt;Q$4)*($A14&lt;=Q$5)),IF(AND((SUMIFS($B$9:$B14,$A$9:$A14,"&lt;"&amp;$A14,$A$9:$A14,"&gt;="&amp;Q$4,$A$9:$A14,"&lt;="&amp;Q$5)&gt;SUM(_xlfn._xlws.FILTER(Q15:Q94,$A15:$A94&gt;Q$4),_xlfn._xlws.FILTER($C$9:P94,$A$9:$A94&gt;Q$4))),(SUMIFS($B$9:$B14,$A$9:$A14,"&lt;"&amp;$A14,$A$9:$A14,"&gt;="&amp;Q$4,$A$9:$A14,"&lt;="&amp;Q$5)-SUM(_xlfn._xlws.FILTER(Q15:Q94,$A15:$A94&gt;Q$4),_xlfn._xlws.FILTER($C$9:P94,$A$9:$A94&gt;Q$4))&gt;Q$6)),Q$6,MAX(0,SUMIFS($B$9:$B14,$A$9:$A14,"&lt;"&amp;$A14,$A$9:$A14,"&gt;="&amp;Q$4,$A$9:$A14,"&lt;="&amp;Q$5)-SUM(_xlfn._xlws.FILTER(Q15:Q94,$A15:$A94&gt;Q$4),_xlfn._xlws.FILTER($C$9:P94,$A$9:$A94&gt;Q$4)))),"")</f>
        <v/>
      </c>
      <c r="R14" s="32" t="str" cm="1">
        <f t="array" ref="R14">IF(AND(($A14&lt;&gt;"")*($A14&gt;R$4)*($A14&lt;=R$5)),IF(AND((SUMIFS($B$9:$B14,$A$9:$A14,"&lt;"&amp;$A14,$A$9:$A14,"&gt;="&amp;R$4,$A$9:$A14,"&lt;="&amp;R$5)&gt;SUM(_xlfn._xlws.FILTER(R15:R94,$A15:$A94&gt;R$4),_xlfn._xlws.FILTER($C$9:Q94,$A$9:$A94&gt;R$4))),(SUMIFS($B$9:$B14,$A$9:$A14,"&lt;"&amp;$A14,$A$9:$A14,"&gt;="&amp;R$4,$A$9:$A14,"&lt;="&amp;R$5)-SUM(_xlfn._xlws.FILTER(R15:R94,$A15:$A94&gt;R$4),_xlfn._xlws.FILTER($C$9:Q94,$A$9:$A94&gt;R$4))&gt;R$6)),R$6,MAX(0,SUMIFS($B$9:$B14,$A$9:$A14,"&lt;"&amp;$A14,$A$9:$A14,"&gt;="&amp;R$4,$A$9:$A14,"&lt;="&amp;R$5)-SUM(_xlfn._xlws.FILTER(R15:R94,$A15:$A94&gt;R$4),_xlfn._xlws.FILTER($C$9:Q94,$A$9:$A94&gt;R$4)))),"")</f>
        <v/>
      </c>
      <c r="S14" s="32" t="str" cm="1">
        <f t="array" ref="S14">IF(AND(($A14&lt;&gt;"")*($A14&gt;S$4)*($A14&lt;=S$5)),IF(AND((SUMIFS($B$9:$B14,$A$9:$A14,"&lt;"&amp;$A14,$A$9:$A14,"&gt;="&amp;S$4,$A$9:$A14,"&lt;="&amp;S$5)&gt;SUM(_xlfn._xlws.FILTER(S15:S94,$A15:$A94&gt;S$4),_xlfn._xlws.FILTER($C$9:R94,$A$9:$A94&gt;S$4))),(SUMIFS($B$9:$B14,$A$9:$A14,"&lt;"&amp;$A14,$A$9:$A14,"&gt;="&amp;S$4,$A$9:$A14,"&lt;="&amp;S$5)-SUM(_xlfn._xlws.FILTER(S15:S94,$A15:$A94&gt;S$4),_xlfn._xlws.FILTER($C$9:R94,$A$9:$A94&gt;S$4))&gt;S$6)),S$6,MAX(0,SUMIFS($B$9:$B14,$A$9:$A14,"&lt;"&amp;$A14,$A$9:$A14,"&gt;="&amp;S$4,$A$9:$A14,"&lt;="&amp;S$5)-SUM(_xlfn._xlws.FILTER(S15:S94,$A15:$A94&gt;S$4),_xlfn._xlws.FILTER($C$9:R94,$A$9:$A94&gt;S$4)))),"")</f>
        <v/>
      </c>
      <c r="T14" s="32" t="str" cm="1">
        <f t="array" ref="T14">IF(AND(($A14&lt;&gt;"")*($A14&gt;T$4)*($A14&lt;=T$5)),IF(AND((SUMIFS($B$9:$B14,$A$9:$A14,"&lt;"&amp;$A14,$A$9:$A14,"&gt;="&amp;T$4,$A$9:$A14,"&lt;="&amp;T$5)&gt;SUM(_xlfn._xlws.FILTER(T15:T94,$A15:$A94&gt;T$4),_xlfn._xlws.FILTER($C$9:S94,$A$9:$A94&gt;T$4))),(SUMIFS($B$9:$B14,$A$9:$A14,"&lt;"&amp;$A14,$A$9:$A14,"&gt;="&amp;T$4,$A$9:$A14,"&lt;="&amp;T$5)-SUM(_xlfn._xlws.FILTER(T15:T94,$A15:$A94&gt;T$4),_xlfn._xlws.FILTER($C$9:S94,$A$9:$A94&gt;T$4))&gt;T$6)),T$6,MAX(0,SUMIFS($B$9:$B14,$A$9:$A14,"&lt;"&amp;$A14,$A$9:$A14,"&gt;="&amp;T$4,$A$9:$A14,"&lt;="&amp;T$5)-SUM(_xlfn._xlws.FILTER(T15:T94,$A15:$A94&gt;T$4),_xlfn._xlws.FILTER($C$9:S94,$A$9:$A94&gt;T$4)))),"")</f>
        <v/>
      </c>
      <c r="U14" s="32" t="str" cm="1">
        <f t="array" ref="U14">IF(AND(($A14&lt;&gt;"")*($A14&gt;U$4)*($A14&lt;=U$5)),IF(AND((SUMIFS($B$9:$B14,$A$9:$A14,"&lt;"&amp;$A14,$A$9:$A14,"&gt;="&amp;U$4,$A$9:$A14,"&lt;="&amp;U$5)&gt;SUM(_xlfn._xlws.FILTER(U15:U94,$A15:$A94&gt;U$4),_xlfn._xlws.FILTER($C$9:T94,$A$9:$A94&gt;U$4))),(SUMIFS($B$9:$B14,$A$9:$A14,"&lt;"&amp;$A14,$A$9:$A14,"&gt;="&amp;U$4,$A$9:$A14,"&lt;="&amp;U$5)-SUM(_xlfn._xlws.FILTER(U15:U94,$A15:$A94&gt;U$4),_xlfn._xlws.FILTER($C$9:T94,$A$9:$A94&gt;U$4))&gt;U$6)),U$6,MAX(0,SUMIFS($B$9:$B14,$A$9:$A14,"&lt;"&amp;$A14,$A$9:$A14,"&gt;="&amp;U$4,$A$9:$A14,"&lt;="&amp;U$5)-SUM(_xlfn._xlws.FILTER(U15:U94,$A15:$A94&gt;U$4),_xlfn._xlws.FILTER($C$9:T94,$A$9:$A94&gt;U$4)))),"")</f>
        <v/>
      </c>
      <c r="V14" s="32" t="str" cm="1">
        <f t="array" ref="V14">IF(AND(($A14&lt;&gt;"")*($A14&gt;V$4)*($A14&lt;=V$5)),IF(AND((SUMIFS($B$9:$B14,$A$9:$A14,"&lt;"&amp;$A14,$A$9:$A14,"&gt;="&amp;V$4,$A$9:$A14,"&lt;="&amp;V$5)&gt;SUM(_xlfn._xlws.FILTER(V15:V94,$A15:$A94&gt;V$4),_xlfn._xlws.FILTER($C$9:U94,$A$9:$A94&gt;V$4))),(SUMIFS($B$9:$B14,$A$9:$A14,"&lt;"&amp;$A14,$A$9:$A14,"&gt;="&amp;V$4,$A$9:$A14,"&lt;="&amp;V$5)-SUM(_xlfn._xlws.FILTER(V15:V94,$A15:$A94&gt;V$4),_xlfn._xlws.FILTER($C$9:U94,$A$9:$A94&gt;V$4))&gt;V$6)),V$6,MAX(0,SUMIFS($B$9:$B14,$A$9:$A14,"&lt;"&amp;$A14,$A$9:$A14,"&gt;="&amp;V$4,$A$9:$A14,"&lt;="&amp;V$5)-SUM(_xlfn._xlws.FILTER(V15:V94,$A15:$A94&gt;V$4),_xlfn._xlws.FILTER($C$9:U94,$A$9:$A94&gt;V$4)))),"")</f>
        <v/>
      </c>
      <c r="W14" s="32" t="str" cm="1">
        <f t="array" ref="W14">IF(AND(($A14&lt;&gt;"")*($A14&gt;W$4)*($A14&lt;=W$5)),IF(AND((SUMIFS($B$9:$B14,$A$9:$A14,"&lt;"&amp;$A14,$A$9:$A14,"&gt;="&amp;W$4,$A$9:$A14,"&lt;="&amp;W$5)&gt;SUM(_xlfn._xlws.FILTER(W15:W94,$A15:$A94&gt;W$4),_xlfn._xlws.FILTER($C$9:V94,$A$9:$A94&gt;W$4))),(SUMIFS($B$9:$B14,$A$9:$A14,"&lt;"&amp;$A14,$A$9:$A14,"&gt;="&amp;W$4,$A$9:$A14,"&lt;="&amp;W$5)-SUM(_xlfn._xlws.FILTER(W15:W94,$A15:$A94&gt;W$4),_xlfn._xlws.FILTER($C$9:V94,$A$9:$A94&gt;W$4))&gt;W$6)),W$6,MAX(0,SUMIFS($B$9:$B14,$A$9:$A14,"&lt;"&amp;$A14,$A$9:$A14,"&gt;="&amp;W$4,$A$9:$A14,"&lt;="&amp;W$5)-SUM(_xlfn._xlws.FILTER(W15:W94,$A15:$A94&gt;W$4),_xlfn._xlws.FILTER($C$9:V94,$A$9:$A94&gt;W$4)))),"")</f>
        <v/>
      </c>
      <c r="X14" s="32" t="str" cm="1">
        <f t="array" ref="X14">IF(AND(($A14&lt;&gt;"")*($A14&gt;X$4)*($A14&lt;=X$5)),IF(AND((SUMIFS($B$9:$B14,$A$9:$A14,"&lt;"&amp;$A14,$A$9:$A14,"&gt;="&amp;X$4,$A$9:$A14,"&lt;="&amp;X$5)&gt;SUM(_xlfn._xlws.FILTER(X15:X94,$A15:$A94&gt;X$4),_xlfn._xlws.FILTER($C$9:W94,$A$9:$A94&gt;X$4))),(SUMIFS($B$9:$B14,$A$9:$A14,"&lt;"&amp;$A14,$A$9:$A14,"&gt;="&amp;X$4,$A$9:$A14,"&lt;="&amp;X$5)-SUM(_xlfn._xlws.FILTER(X15:X94,$A15:$A94&gt;X$4),_xlfn._xlws.FILTER($C$9:W94,$A$9:$A94&gt;X$4))&gt;X$6)),X$6,MAX(0,SUMIFS($B$9:$B14,$A$9:$A14,"&lt;"&amp;$A14,$A$9:$A14,"&gt;="&amp;X$4,$A$9:$A14,"&lt;="&amp;X$5)-SUM(_xlfn._xlws.FILTER(X15:X94,$A15:$A94&gt;X$4),_xlfn._xlws.FILTER($C$9:W94,$A$9:$A94&gt;X$4)))),"")</f>
        <v/>
      </c>
      <c r="Y14" s="32" t="str" cm="1">
        <f t="array" ref="Y14">IF(AND(($A14&lt;&gt;"")*($A14&gt;Y$4)*($A14&lt;=Y$5)),IF(AND((SUMIFS($B$9:$B14,$A$9:$A14,"&lt;"&amp;$A14,$A$9:$A14,"&gt;="&amp;Y$4,$A$9:$A14,"&lt;="&amp;Y$5)&gt;SUM(_xlfn._xlws.FILTER(Y15:Y94,$A15:$A94&gt;Y$4),_xlfn._xlws.FILTER($C$9:X94,$A$9:$A94&gt;Y$4))),(SUMIFS($B$9:$B14,$A$9:$A14,"&lt;"&amp;$A14,$A$9:$A14,"&gt;="&amp;Y$4,$A$9:$A14,"&lt;="&amp;Y$5)-SUM(_xlfn._xlws.FILTER(Y15:Y94,$A15:$A94&gt;Y$4),_xlfn._xlws.FILTER($C$9:X94,$A$9:$A94&gt;Y$4))&gt;Y$6)),Y$6,MAX(0,SUMIFS($B$9:$B14,$A$9:$A14,"&lt;"&amp;$A14,$A$9:$A14,"&gt;="&amp;Y$4,$A$9:$A14,"&lt;="&amp;Y$5)-SUM(_xlfn._xlws.FILTER(Y15:Y94,$A15:$A94&gt;Y$4),_xlfn._xlws.FILTER($C$9:X94,$A$9:$A94&gt;Y$4)))),"")</f>
        <v/>
      </c>
      <c r="Z14" s="32" t="str" cm="1">
        <f t="array" ref="Z14">IF(AND(($A14&lt;&gt;"")*($A14&gt;Z$4)*($A14&lt;=Z$5)),IF(AND((SUMIFS($B$9:$B14,$A$9:$A14,"&lt;"&amp;$A14,$A$9:$A14,"&gt;="&amp;Z$4,$A$9:$A14,"&lt;="&amp;Z$5)&gt;SUM(_xlfn._xlws.FILTER(Z15:Z94,$A15:$A94&gt;Z$4),_xlfn._xlws.FILTER($C$9:Y94,$A$9:$A94&gt;Z$4))),(SUMIFS($B$9:$B14,$A$9:$A14,"&lt;"&amp;$A14,$A$9:$A14,"&gt;="&amp;Z$4,$A$9:$A14,"&lt;="&amp;Z$5)-SUM(_xlfn._xlws.FILTER(Z15:Z94,$A15:$A94&gt;Z$4),_xlfn._xlws.FILTER($C$9:Y94,$A$9:$A94&gt;Z$4))&gt;Z$6)),Z$6,MAX(0,SUMIFS($B$9:$B14,$A$9:$A14,"&lt;"&amp;$A14,$A$9:$A14,"&gt;="&amp;Z$4,$A$9:$A14,"&lt;="&amp;Z$5)-SUM(_xlfn._xlws.FILTER(Z15:Z94,$A15:$A94&gt;Z$4),_xlfn._xlws.FILTER($C$9:Y94,$A$9:$A94&gt;Z$4)))),"")</f>
        <v/>
      </c>
      <c r="AA14" s="32" t="str" cm="1">
        <f t="array" ref="AA14">IF(AND(($A14&lt;&gt;"")*($A14&gt;AA$4)*($A14&lt;=AA$5)),IF(AND((SUMIFS($B$9:$B14,$A$9:$A14,"&lt;"&amp;$A14,$A$9:$A14,"&gt;="&amp;AA$4,$A$9:$A14,"&lt;="&amp;AA$5)&gt;SUM(_xlfn._xlws.FILTER(AA15:AA94,$A15:$A94&gt;AA$4),_xlfn._xlws.FILTER($C$9:Z94,$A$9:$A94&gt;AA$4))),(SUMIFS($B$9:$B14,$A$9:$A14,"&lt;"&amp;$A14,$A$9:$A14,"&gt;="&amp;AA$4,$A$9:$A14,"&lt;="&amp;AA$5)-SUM(_xlfn._xlws.FILTER(AA15:AA94,$A15:$A94&gt;AA$4),_xlfn._xlws.FILTER($C$9:Z94,$A$9:$A94&gt;AA$4))&gt;AA$6)),AA$6,MAX(0,SUMIFS($B$9:$B14,$A$9:$A14,"&lt;"&amp;$A14,$A$9:$A14,"&gt;="&amp;AA$4,$A$9:$A14,"&lt;="&amp;AA$5)-SUM(_xlfn._xlws.FILTER(AA15:AA94,$A15:$A94&gt;AA$4),_xlfn._xlws.FILTER($C$9:Z94,$A$9:$A94&gt;AA$4)))),"")</f>
        <v/>
      </c>
      <c r="AB14" s="32" t="str" cm="1">
        <f t="array" ref="AB14">IF(AND(($A14&lt;&gt;"")*($A14&gt;AB$4)*($A14&lt;=AB$5)),IF(AND((SUMIFS($B$9:$B14,$A$9:$A14,"&lt;"&amp;$A14,$A$9:$A14,"&gt;="&amp;AB$4,$A$9:$A14,"&lt;="&amp;AB$5)&gt;SUM(_xlfn._xlws.FILTER(AB15:AB94,$A15:$A94&gt;AB$4),_xlfn._xlws.FILTER($C$9:AA94,$A$9:$A94&gt;AB$4))),(SUMIFS($B$9:$B14,$A$9:$A14,"&lt;"&amp;$A14,$A$9:$A14,"&gt;="&amp;AB$4,$A$9:$A14,"&lt;="&amp;AB$5)-SUM(_xlfn._xlws.FILTER(AB15:AB94,$A15:$A94&gt;AB$4),_xlfn._xlws.FILTER($C$9:AA94,$A$9:$A94&gt;AB$4))&gt;AB$6)),AB$6,MAX(0,SUMIFS($B$9:$B14,$A$9:$A14,"&lt;"&amp;$A14,$A$9:$A14,"&gt;="&amp;AB$4,$A$9:$A14,"&lt;="&amp;AB$5)-SUM(_xlfn._xlws.FILTER(AB15:AB94,$A15:$A94&gt;AB$4),_xlfn._xlws.FILTER($C$9:AA94,$A$9:$A94&gt;AB$4)))),"")</f>
        <v/>
      </c>
      <c r="AC14" s="32" t="str" cm="1">
        <f t="array" ref="AC14">IF(AND(($A14&lt;&gt;"")*($A14&gt;AC$4)*($A14&lt;=AC$5)),IF(AND((SUMIFS($B$9:$B14,$A$9:$A14,"&lt;"&amp;$A14,$A$9:$A14,"&gt;="&amp;AC$4,$A$9:$A14,"&lt;="&amp;AC$5)&gt;SUM(_xlfn._xlws.FILTER(AC15:AC94,$A15:$A94&gt;AC$4),_xlfn._xlws.FILTER($C$9:AB94,$A$9:$A94&gt;AC$4))),(SUMIFS($B$9:$B14,$A$9:$A14,"&lt;"&amp;$A14,$A$9:$A14,"&gt;="&amp;AC$4,$A$9:$A14,"&lt;="&amp;AC$5)-SUM(_xlfn._xlws.FILTER(AC15:AC94,$A15:$A94&gt;AC$4),_xlfn._xlws.FILTER($C$9:AB94,$A$9:$A94&gt;AC$4))&gt;AC$6)),AC$6,MAX(0,SUMIFS($B$9:$B14,$A$9:$A14,"&lt;"&amp;$A14,$A$9:$A14,"&gt;="&amp;AC$4,$A$9:$A14,"&lt;="&amp;AC$5)-SUM(_xlfn._xlws.FILTER(AC15:AC94,$A15:$A94&gt;AC$4),_xlfn._xlws.FILTER($C$9:AB94,$A$9:$A94&gt;AC$4)))),"")</f>
        <v/>
      </c>
      <c r="AD14" s="32" t="str" cm="1">
        <f t="array" ref="AD14">IF(AND(($A14&lt;&gt;"")*($A14&gt;AD$4)*($A14&lt;=AD$5)),IF(AND((SUMIFS($B$9:$B14,$A$9:$A14,"&lt;"&amp;$A14,$A$9:$A14,"&gt;="&amp;AD$4,$A$9:$A14,"&lt;="&amp;AD$5)&gt;SUM(_xlfn._xlws.FILTER(AD15:AD94,$A15:$A94&gt;AD$4),_xlfn._xlws.FILTER($C$9:AC94,$A$9:$A94&gt;AD$4))),(SUMIFS($B$9:$B14,$A$9:$A14,"&lt;"&amp;$A14,$A$9:$A14,"&gt;="&amp;AD$4,$A$9:$A14,"&lt;="&amp;AD$5)-SUM(_xlfn._xlws.FILTER(AD15:AD94,$A15:$A94&gt;AD$4),_xlfn._xlws.FILTER($C$9:AC94,$A$9:$A94&gt;AD$4))&gt;AD$6)),AD$6,MAX(0,SUMIFS($B$9:$B14,$A$9:$A14,"&lt;"&amp;$A14,$A$9:$A14,"&gt;="&amp;AD$4,$A$9:$A14,"&lt;="&amp;AD$5)-SUM(_xlfn._xlws.FILTER(AD15:AD94,$A15:$A94&gt;AD$4),_xlfn._xlws.FILTER($C$9:AC94,$A$9:$A94&gt;AD$4)))),"")</f>
        <v/>
      </c>
      <c r="AE14" s="32" t="str" cm="1">
        <f t="array" ref="AE14">IF(AND(($A14&lt;&gt;"")*($A14&gt;AE$4)*($A14&lt;=AE$5)),IF(AND((SUMIFS($B$9:$B14,$A$9:$A14,"&lt;"&amp;$A14,$A$9:$A14,"&gt;="&amp;AE$4,$A$9:$A14,"&lt;="&amp;AE$5)&gt;SUM(_xlfn._xlws.FILTER(AE15:AE94,$A15:$A94&gt;AE$4),_xlfn._xlws.FILTER($C$9:AD94,$A$9:$A94&gt;AE$4))),(SUMIFS($B$9:$B14,$A$9:$A14,"&lt;"&amp;$A14,$A$9:$A14,"&gt;="&amp;AE$4,$A$9:$A14,"&lt;="&amp;AE$5)-SUM(_xlfn._xlws.FILTER(AE15:AE94,$A15:$A94&gt;AE$4),_xlfn._xlws.FILTER($C$9:AD94,$A$9:$A94&gt;AE$4))&gt;AE$6)),AE$6,MAX(0,SUMIFS($B$9:$B14,$A$9:$A14,"&lt;"&amp;$A14,$A$9:$A14,"&gt;="&amp;AE$4,$A$9:$A14,"&lt;="&amp;AE$5)-SUM(_xlfn._xlws.FILTER(AE15:AE94,$A15:$A94&gt;AE$4),_xlfn._xlws.FILTER($C$9:AD94,$A$9:$A94&gt;AE$4)))),"")</f>
        <v/>
      </c>
      <c r="AF14" s="32" t="str" cm="1">
        <f t="array" ref="AF14">IF(AND(($A14&lt;&gt;"")*($A14&gt;AF$4)*($A14&lt;=AF$5)),IF(AND((SUMIFS($B$9:$B14,$A$9:$A14,"&lt;"&amp;$A14,$A$9:$A14,"&gt;="&amp;AF$4,$A$9:$A14,"&lt;="&amp;AF$5)&gt;SUM(_xlfn._xlws.FILTER(AF15:AF94,$A15:$A94&gt;AF$4),_xlfn._xlws.FILTER($C$9:AE94,$A$9:$A94&gt;AF$4))),(SUMIFS($B$9:$B14,$A$9:$A14,"&lt;"&amp;$A14,$A$9:$A14,"&gt;="&amp;AF$4,$A$9:$A14,"&lt;="&amp;AF$5)-SUM(_xlfn._xlws.FILTER(AF15:AF94,$A15:$A94&gt;AF$4),_xlfn._xlws.FILTER($C$9:AE94,$A$9:$A94&gt;AF$4))&gt;AF$6)),AF$6,MAX(0,SUMIFS($B$9:$B14,$A$9:$A14,"&lt;"&amp;$A14,$A$9:$A14,"&gt;="&amp;AF$4,$A$9:$A14,"&lt;="&amp;AF$5)-SUM(_xlfn._xlws.FILTER(AF15:AF94,$A15:$A94&gt;AF$4),_xlfn._xlws.FILTER($C$9:AE94,$A$9:$A94&gt;AF$4)))),"")</f>
        <v/>
      </c>
      <c r="AG14" s="32" t="str" cm="1">
        <f t="array" ref="AG14">IF(AND(($A14&lt;&gt;"")*($A14&gt;AG$4)*($A14&lt;=AG$5)),IF(AND((SUMIFS($B$9:$B14,$A$9:$A14,"&lt;"&amp;$A14,$A$9:$A14,"&gt;="&amp;AG$4,$A$9:$A14,"&lt;="&amp;AG$5)&gt;SUM(_xlfn._xlws.FILTER(AG15:AG94,$A15:$A94&gt;AG$4),_xlfn._xlws.FILTER($C$9:AF94,$A$9:$A94&gt;AG$4))),(SUMIFS($B$9:$B14,$A$9:$A14,"&lt;"&amp;$A14,$A$9:$A14,"&gt;="&amp;AG$4,$A$9:$A14,"&lt;="&amp;AG$5)-SUM(_xlfn._xlws.FILTER(AG15:AG94,$A15:$A94&gt;AG$4),_xlfn._xlws.FILTER($C$9:AF94,$A$9:$A94&gt;AG$4))&gt;AG$6)),AG$6,MAX(0,SUMIFS($B$9:$B14,$A$9:$A14,"&lt;"&amp;$A14,$A$9:$A14,"&gt;="&amp;AG$4,$A$9:$A14,"&lt;="&amp;AG$5)-SUM(_xlfn._xlws.FILTER(AG15:AG94,$A15:$A94&gt;AG$4),_xlfn._xlws.FILTER($C$9:AF94,$A$9:$A94&gt;AG$4)))),"")</f>
        <v/>
      </c>
      <c r="AH14" s="32" t="str" cm="1">
        <f t="array" ref="AH14">IF(AND(($A14&lt;&gt;"")*($A14&gt;AH$4)*($A14&lt;=AH$5)),IF(AND((SUMIFS($B$9:$B14,$A$9:$A14,"&lt;"&amp;$A14,$A$9:$A14,"&gt;="&amp;AH$4,$A$9:$A14,"&lt;="&amp;AH$5)&gt;SUM(_xlfn._xlws.FILTER(AH15:AH94,$A15:$A94&gt;AH$4),_xlfn._xlws.FILTER($C$9:AG94,$A$9:$A94&gt;AH$4))),(SUMIFS($B$9:$B14,$A$9:$A14,"&lt;"&amp;$A14,$A$9:$A14,"&gt;="&amp;AH$4,$A$9:$A14,"&lt;="&amp;AH$5)-SUM(_xlfn._xlws.FILTER(AH15:AH94,$A15:$A94&gt;AH$4),_xlfn._xlws.FILTER($C$9:AG94,$A$9:$A94&gt;AH$4))&gt;AH$6)),AH$6,MAX(0,SUMIFS($B$9:$B14,$A$9:$A14,"&lt;"&amp;$A14,$A$9:$A14,"&gt;="&amp;AH$4,$A$9:$A14,"&lt;="&amp;AH$5)-SUM(_xlfn._xlws.FILTER(AH15:AH94,$A15:$A94&gt;AH$4),_xlfn._xlws.FILTER($C$9:AG94,$A$9:$A94&gt;AH$4)))),"")</f>
        <v/>
      </c>
      <c r="AI14" s="32" t="str" cm="1">
        <f t="array" ref="AI14">IF(AND(($A14&lt;&gt;"")*($A14&gt;AI$4)*($A14&lt;=AI$5)),IF(AND((SUMIFS($B$9:$B14,$A$9:$A14,"&lt;"&amp;$A14,$A$9:$A14,"&gt;="&amp;AI$4,$A$9:$A14,"&lt;="&amp;AI$5)&gt;SUM(_xlfn._xlws.FILTER(AI15:AI94,$A15:$A94&gt;AI$4),_xlfn._xlws.FILTER($C$9:AH94,$A$9:$A94&gt;AI$4))),(SUMIFS($B$9:$B14,$A$9:$A14,"&lt;"&amp;$A14,$A$9:$A14,"&gt;="&amp;AI$4,$A$9:$A14,"&lt;="&amp;AI$5)-SUM(_xlfn._xlws.FILTER(AI15:AI94,$A15:$A94&gt;AI$4),_xlfn._xlws.FILTER($C$9:AH94,$A$9:$A94&gt;AI$4))&gt;AI$6)),AI$6,MAX(0,SUMIFS($B$9:$B14,$A$9:$A14,"&lt;"&amp;$A14,$A$9:$A14,"&gt;="&amp;AI$4,$A$9:$A14,"&lt;="&amp;AI$5)-SUM(_xlfn._xlws.FILTER(AI15:AI94,$A15:$A94&gt;AI$4),_xlfn._xlws.FILTER($C$9:AH94,$A$9:$A94&gt;AI$4)))),"")</f>
        <v/>
      </c>
      <c r="AJ14" s="32" t="str" cm="1">
        <f t="array" ref="AJ14">IF(AND(($A14&lt;&gt;"")*($A14&gt;AJ$4)*($A14&lt;=AJ$5)),IF(AND((SUMIFS($B$9:$B14,$A$9:$A14,"&lt;"&amp;$A14,$A$9:$A14,"&gt;="&amp;AJ$4,$A$9:$A14,"&lt;="&amp;AJ$5)&gt;SUM(_xlfn._xlws.FILTER(AJ15:AJ94,$A15:$A94&gt;AJ$4),_xlfn._xlws.FILTER($C$9:AI94,$A$9:$A94&gt;AJ$4))),(SUMIFS($B$9:$B14,$A$9:$A14,"&lt;"&amp;$A14,$A$9:$A14,"&gt;="&amp;AJ$4,$A$9:$A14,"&lt;="&amp;AJ$5)-SUM(_xlfn._xlws.FILTER(AJ15:AJ94,$A15:$A94&gt;AJ$4),_xlfn._xlws.FILTER($C$9:AI94,$A$9:$A94&gt;AJ$4))&gt;AJ$6)),AJ$6,MAX(0,SUMIFS($B$9:$B14,$A$9:$A14,"&lt;"&amp;$A14,$A$9:$A14,"&gt;="&amp;AJ$4,$A$9:$A14,"&lt;="&amp;AJ$5)-SUM(_xlfn._xlws.FILTER(AJ15:AJ94,$A15:$A94&gt;AJ$4),_xlfn._xlws.FILTER($C$9:AI94,$A$9:$A94&gt;AJ$4)))),"")</f>
        <v/>
      </c>
      <c r="AK14" s="32" t="str" cm="1">
        <f t="array" ref="AK14">IF(AND(($A14&lt;&gt;"")*($A14&gt;AK$4)*($A14&lt;=AK$5)),IF(AND((SUMIFS($B$9:$B14,$A$9:$A14,"&lt;"&amp;$A14,$A$9:$A14,"&gt;="&amp;AK$4,$A$9:$A14,"&lt;="&amp;AK$5)&gt;SUM(_xlfn._xlws.FILTER(AK15:AK94,$A15:$A94&gt;AK$4),_xlfn._xlws.FILTER($C$9:AJ94,$A$9:$A94&gt;AK$4))),(SUMIFS($B$9:$B14,$A$9:$A14,"&lt;"&amp;$A14,$A$9:$A14,"&gt;="&amp;AK$4,$A$9:$A14,"&lt;="&amp;AK$5)-SUM(_xlfn._xlws.FILTER(AK15:AK94,$A15:$A94&gt;AK$4),_xlfn._xlws.FILTER($C$9:AJ94,$A$9:$A94&gt;AK$4))&gt;AK$6)),AK$6,MAX(0,SUMIFS($B$9:$B14,$A$9:$A14,"&lt;"&amp;$A14,$A$9:$A14,"&gt;="&amp;AK$4,$A$9:$A14,"&lt;="&amp;AK$5)-SUM(_xlfn._xlws.FILTER(AK15:AK94,$A15:$A94&gt;AK$4),_xlfn._xlws.FILTER($C$9:AJ94,$A$9:$A94&gt;AK$4)))),"")</f>
        <v/>
      </c>
      <c r="AL14" s="32" t="str" cm="1">
        <f t="array" ref="AL14">IF(AND(($A14&lt;&gt;"")*($A14&gt;AL$4)*($A14&lt;=AL$5)),IF(AND((SUMIFS($B$9:$B14,$A$9:$A14,"&lt;"&amp;$A14,$A$9:$A14,"&gt;="&amp;AL$4,$A$9:$A14,"&lt;="&amp;AL$5)&gt;SUM(_xlfn._xlws.FILTER(AL15:AL94,$A15:$A94&gt;AL$4),_xlfn._xlws.FILTER($C$9:AK94,$A$9:$A94&gt;AL$4))),(SUMIFS($B$9:$B14,$A$9:$A14,"&lt;"&amp;$A14,$A$9:$A14,"&gt;="&amp;AL$4,$A$9:$A14,"&lt;="&amp;AL$5)-SUM(_xlfn._xlws.FILTER(AL15:AL94,$A15:$A94&gt;AL$4),_xlfn._xlws.FILTER($C$9:AK94,$A$9:$A94&gt;AL$4))&gt;AL$6)),AL$6,MAX(0,SUMIFS($B$9:$B14,$A$9:$A14,"&lt;"&amp;$A14,$A$9:$A14,"&gt;="&amp;AL$4,$A$9:$A14,"&lt;="&amp;AL$5)-SUM(_xlfn._xlws.FILTER(AL15:AL94,$A15:$A94&gt;AL$4),_xlfn._xlws.FILTER($C$9:AK94,$A$9:$A94&gt;AL$4)))),"")</f>
        <v/>
      </c>
      <c r="AM14" s="32" t="str" cm="1">
        <f t="array" ref="AM14">IF(AND(($A14&lt;&gt;"")*($A14&gt;AM$4)*($A14&lt;=AM$5)),IF(AND((SUMIFS($B$9:$B14,$A$9:$A14,"&lt;"&amp;$A14,$A$9:$A14,"&gt;="&amp;AM$4,$A$9:$A14,"&lt;="&amp;AM$5)&gt;SUM(_xlfn._xlws.FILTER(AM15:AM94,$A15:$A94&gt;AM$4),_xlfn._xlws.FILTER($C$9:AL94,$A$9:$A94&gt;AM$4))),(SUMIFS($B$9:$B14,$A$9:$A14,"&lt;"&amp;$A14,$A$9:$A14,"&gt;="&amp;AM$4,$A$9:$A14,"&lt;="&amp;AM$5)-SUM(_xlfn._xlws.FILTER(AM15:AM94,$A15:$A94&gt;AM$4),_xlfn._xlws.FILTER($C$9:AL94,$A$9:$A94&gt;AM$4))&gt;AM$6)),AM$6,MAX(0,SUMIFS($B$9:$B14,$A$9:$A14,"&lt;"&amp;$A14,$A$9:$A14,"&gt;="&amp;AM$4,$A$9:$A14,"&lt;="&amp;AM$5)-SUM(_xlfn._xlws.FILTER(AM15:AM94,$A15:$A94&gt;AM$4),_xlfn._xlws.FILTER($C$9:AL94,$A$9:$A94&gt;AM$4)))),"")</f>
        <v/>
      </c>
      <c r="AN14" s="32" t="str" cm="1">
        <f t="array" ref="AN14">IF(AND(($A14&lt;&gt;"")*($A14&gt;AN$4)*($A14&lt;=AN$5)),IF(AND((SUMIFS($B$9:$B14,$A$9:$A14,"&lt;"&amp;$A14,$A$9:$A14,"&gt;="&amp;AN$4,$A$9:$A14,"&lt;="&amp;AN$5)&gt;SUM(_xlfn._xlws.FILTER(AN15:AN94,$A15:$A94&gt;AN$4),_xlfn._xlws.FILTER($C$9:AM94,$A$9:$A94&gt;AN$4))),(SUMIFS($B$9:$B14,$A$9:$A14,"&lt;"&amp;$A14,$A$9:$A14,"&gt;="&amp;AN$4,$A$9:$A14,"&lt;="&amp;AN$5)-SUM(_xlfn._xlws.FILTER(AN15:AN94,$A15:$A94&gt;AN$4),_xlfn._xlws.FILTER($C$9:AM94,$A$9:$A94&gt;AN$4))&gt;AN$6)),AN$6,MAX(0,SUMIFS($B$9:$B14,$A$9:$A14,"&lt;"&amp;$A14,$A$9:$A14,"&gt;="&amp;AN$4,$A$9:$A14,"&lt;="&amp;AN$5)-SUM(_xlfn._xlws.FILTER(AN15:AN94,$A15:$A94&gt;AN$4),_xlfn._xlws.FILTER($C$9:AM94,$A$9:$A94&gt;AN$4)))),"")</f>
        <v/>
      </c>
      <c r="AO14" s="32" t="str" cm="1">
        <f t="array" ref="AO14">IF(AND(($A14&lt;&gt;"")*($A14&gt;AO$4)*($A14&lt;=AO$5)),IF(AND((SUMIFS($B$9:$B14,$A$9:$A14,"&lt;"&amp;$A14,$A$9:$A14,"&gt;="&amp;AO$4,$A$9:$A14,"&lt;="&amp;AO$5)&gt;SUM(_xlfn._xlws.FILTER(AO15:AO94,$A15:$A94&gt;AO$4),_xlfn._xlws.FILTER($C$9:AN94,$A$9:$A94&gt;AO$4))),(SUMIFS($B$9:$B14,$A$9:$A14,"&lt;"&amp;$A14,$A$9:$A14,"&gt;="&amp;AO$4,$A$9:$A14,"&lt;="&amp;AO$5)-SUM(_xlfn._xlws.FILTER(AO15:AO94,$A15:$A94&gt;AO$4),_xlfn._xlws.FILTER($C$9:AN94,$A$9:$A94&gt;AO$4))&gt;AO$6)),AO$6,MAX(0,SUMIFS($B$9:$B14,$A$9:$A14,"&lt;"&amp;$A14,$A$9:$A14,"&gt;="&amp;AO$4,$A$9:$A14,"&lt;="&amp;AO$5)-SUM(_xlfn._xlws.FILTER(AO15:AO94,$A15:$A94&gt;AO$4),_xlfn._xlws.FILTER($C$9:AN94,$A$9:$A94&gt;AO$4)))),"")</f>
        <v/>
      </c>
      <c r="AP14" s="32" t="str" cm="1">
        <f t="array" ref="AP14">IF(AND(($A14&lt;&gt;"")*($A14&gt;AP$4)*($A14&lt;=AP$5)),IF(AND((SUMIFS($B$9:$B14,$A$9:$A14,"&lt;"&amp;$A14,$A$9:$A14,"&gt;="&amp;AP$4,$A$9:$A14,"&lt;="&amp;AP$5)&gt;SUM(_xlfn._xlws.FILTER(AP15:AP94,$A15:$A94&gt;AP$4),_xlfn._xlws.FILTER($C$9:AO94,$A$9:$A94&gt;AP$4))),(SUMIFS($B$9:$B14,$A$9:$A14,"&lt;"&amp;$A14,$A$9:$A14,"&gt;="&amp;AP$4,$A$9:$A14,"&lt;="&amp;AP$5)-SUM(_xlfn._xlws.FILTER(AP15:AP94,$A15:$A94&gt;AP$4),_xlfn._xlws.FILTER($C$9:AO94,$A$9:$A94&gt;AP$4))&gt;AP$6)),AP$6,MAX(0,SUMIFS($B$9:$B14,$A$9:$A14,"&lt;"&amp;$A14,$A$9:$A14,"&gt;="&amp;AP$4,$A$9:$A14,"&lt;="&amp;AP$5)-SUM(_xlfn._xlws.FILTER(AP15:AP94,$A15:$A94&gt;AP$4),_xlfn._xlws.FILTER($C$9:AO94,$A$9:$A94&gt;AP$4)))),"")</f>
        <v/>
      </c>
      <c r="AQ14" s="32" t="str" cm="1">
        <f t="array" ref="AQ14">IF(AND(($A14&lt;&gt;"")*($A14&gt;AQ$4)*($A14&lt;=AQ$5)),IF(AND((SUMIFS($B$9:$B14,$A$9:$A14,"&lt;"&amp;$A14,$A$9:$A14,"&gt;="&amp;AQ$4,$A$9:$A14,"&lt;="&amp;AQ$5)&gt;SUM(_xlfn._xlws.FILTER(AQ15:AQ94,$A15:$A94&gt;AQ$4),_xlfn._xlws.FILTER($C$9:AP94,$A$9:$A94&gt;AQ$4))),(SUMIFS($B$9:$B14,$A$9:$A14,"&lt;"&amp;$A14,$A$9:$A14,"&gt;="&amp;AQ$4,$A$9:$A14,"&lt;="&amp;AQ$5)-SUM(_xlfn._xlws.FILTER(AQ15:AQ94,$A15:$A94&gt;AQ$4),_xlfn._xlws.FILTER($C$9:AP94,$A$9:$A94&gt;AQ$4))&gt;AQ$6)),AQ$6,MAX(0,SUMIFS($B$9:$B14,$A$9:$A14,"&lt;"&amp;$A14,$A$9:$A14,"&gt;="&amp;AQ$4,$A$9:$A14,"&lt;="&amp;AQ$5)-SUM(_xlfn._xlws.FILTER(AQ15:AQ94,$A15:$A94&gt;AQ$4),_xlfn._xlws.FILTER($C$9:AP94,$A$9:$A94&gt;AQ$4)))),"")</f>
        <v/>
      </c>
      <c r="AR14" s="32" t="str" cm="1">
        <f t="array" ref="AR14">IF(AND(($A14&lt;&gt;"")*($A14&gt;AR$4)*($A14&lt;=AR$5)),IF(AND((SUMIFS($B$9:$B14,$A$9:$A14,"&lt;"&amp;$A14,$A$9:$A14,"&gt;="&amp;AR$4,$A$9:$A14,"&lt;="&amp;AR$5)&gt;SUM(_xlfn._xlws.FILTER(AR15:AR94,$A15:$A94&gt;AR$4),_xlfn._xlws.FILTER($C$9:AQ94,$A$9:$A94&gt;AR$4))),(SUMIFS($B$9:$B14,$A$9:$A14,"&lt;"&amp;$A14,$A$9:$A14,"&gt;="&amp;AR$4,$A$9:$A14,"&lt;="&amp;AR$5)-SUM(_xlfn._xlws.FILTER(AR15:AR94,$A15:$A94&gt;AR$4),_xlfn._xlws.FILTER($C$9:AQ94,$A$9:$A94&gt;AR$4))&gt;AR$6)),AR$6,MAX(0,SUMIFS($B$9:$B14,$A$9:$A14,"&lt;"&amp;$A14,$A$9:$A14,"&gt;="&amp;AR$4,$A$9:$A14,"&lt;="&amp;AR$5)-SUM(_xlfn._xlws.FILTER(AR15:AR94,$A15:$A94&gt;AR$4),_xlfn._xlws.FILTER($C$9:AQ94,$A$9:$A94&gt;AR$4)))),"")</f>
        <v/>
      </c>
      <c r="AS14" s="32" t="str" cm="1">
        <f t="array" ref="AS14">IF(AND(($A14&lt;&gt;"")*($A14&gt;AS$4)*($A14&lt;=AS$5)),IF(AND((SUMIFS($B$9:$B14,$A$9:$A14,"&lt;"&amp;$A14,$A$9:$A14,"&gt;="&amp;AS$4,$A$9:$A14,"&lt;="&amp;AS$5)&gt;SUM(_xlfn._xlws.FILTER(AS15:AS94,$A15:$A94&gt;AS$4),_xlfn._xlws.FILTER($C$9:AR94,$A$9:$A94&gt;AS$4))),(SUMIFS($B$9:$B14,$A$9:$A14,"&lt;"&amp;$A14,$A$9:$A14,"&gt;="&amp;AS$4,$A$9:$A14,"&lt;="&amp;AS$5)-SUM(_xlfn._xlws.FILTER(AS15:AS94,$A15:$A94&gt;AS$4),_xlfn._xlws.FILTER($C$9:AR94,$A$9:$A94&gt;AS$4))&gt;AS$6)),AS$6,MAX(0,SUMIFS($B$9:$B14,$A$9:$A14,"&lt;"&amp;$A14,$A$9:$A14,"&gt;="&amp;AS$4,$A$9:$A14,"&lt;="&amp;AS$5)-SUM(_xlfn._xlws.FILTER(AS15:AS94,$A15:$A94&gt;AS$4),_xlfn._xlws.FILTER($C$9:AR94,$A$9:$A94&gt;AS$4)))),"")</f>
        <v/>
      </c>
      <c r="AT14" s="32" t="str" cm="1">
        <f t="array" ref="AT14">IF(AND(($A14&lt;&gt;"")*($A14&gt;AT$4)*($A14&lt;=AT$5)),IF(AND((SUMIFS($B$9:$B14,$A$9:$A14,"&lt;"&amp;$A14,$A$9:$A14,"&gt;="&amp;AT$4,$A$9:$A14,"&lt;="&amp;AT$5)&gt;SUM(_xlfn._xlws.FILTER(AT15:AT94,$A15:$A94&gt;AT$4),_xlfn._xlws.FILTER($C$9:AS94,$A$9:$A94&gt;AT$4))),(SUMIFS($B$9:$B14,$A$9:$A14,"&lt;"&amp;$A14,$A$9:$A14,"&gt;="&amp;AT$4,$A$9:$A14,"&lt;="&amp;AT$5)-SUM(_xlfn._xlws.FILTER(AT15:AT94,$A15:$A94&gt;AT$4),_xlfn._xlws.FILTER($C$9:AS94,$A$9:$A94&gt;AT$4))&gt;AT$6)),AT$6,MAX(0,SUMIFS($B$9:$B14,$A$9:$A14,"&lt;"&amp;$A14,$A$9:$A14,"&gt;="&amp;AT$4,$A$9:$A14,"&lt;="&amp;AT$5)-SUM(_xlfn._xlws.FILTER(AT15:AT94,$A15:$A94&gt;AT$4),_xlfn._xlws.FILTER($C$9:AS94,$A$9:$A94&gt;AT$4)))),"")</f>
        <v/>
      </c>
      <c r="AU14" s="32" t="str" cm="1">
        <f t="array" ref="AU14">IF(AND(($A14&lt;&gt;"")*($A14&gt;AU$4)*($A14&lt;=AU$5)),IF(AND((SUMIFS($B$9:$B14,$A$9:$A14,"&lt;"&amp;$A14,$A$9:$A14,"&gt;="&amp;AU$4,$A$9:$A14,"&lt;="&amp;AU$5)&gt;SUM(_xlfn._xlws.FILTER(AU15:AU94,$A15:$A94&gt;AU$4),_xlfn._xlws.FILTER($C$9:AT94,$A$9:$A94&gt;AU$4))),(SUMIFS($B$9:$B14,$A$9:$A14,"&lt;"&amp;$A14,$A$9:$A14,"&gt;="&amp;AU$4,$A$9:$A14,"&lt;="&amp;AU$5)-SUM(_xlfn._xlws.FILTER(AU15:AU94,$A15:$A94&gt;AU$4),_xlfn._xlws.FILTER($C$9:AT94,$A$9:$A94&gt;AU$4))&gt;AU$6)),AU$6,MAX(0,SUMIFS($B$9:$B14,$A$9:$A14,"&lt;"&amp;$A14,$A$9:$A14,"&gt;="&amp;AU$4,$A$9:$A14,"&lt;="&amp;AU$5)-SUM(_xlfn._xlws.FILTER(AU15:AU94,$A15:$A94&gt;AU$4),_xlfn._xlws.FILTER($C$9:AT94,$A$9:$A94&gt;AU$4)))),"")</f>
        <v/>
      </c>
      <c r="AV14" s="32" t="str" cm="1">
        <f t="array" ref="AV14">IF(AND(($A14&lt;&gt;"")*($A14&gt;AV$4)*($A14&lt;=AV$5)),IF(AND((SUMIFS($B$9:$B14,$A$9:$A14,"&lt;"&amp;$A14,$A$9:$A14,"&gt;="&amp;AV$4,$A$9:$A14,"&lt;="&amp;AV$5)&gt;SUM(_xlfn._xlws.FILTER(AV15:AV94,$A15:$A94&gt;AV$4),_xlfn._xlws.FILTER($C$9:AU94,$A$9:$A94&gt;AV$4))),(SUMIFS($B$9:$B14,$A$9:$A14,"&lt;"&amp;$A14,$A$9:$A14,"&gt;="&amp;AV$4,$A$9:$A14,"&lt;="&amp;AV$5)-SUM(_xlfn._xlws.FILTER(AV15:AV94,$A15:$A94&gt;AV$4),_xlfn._xlws.FILTER($C$9:AU94,$A$9:$A94&gt;AV$4))&gt;AV$6)),AV$6,MAX(0,SUMIFS($B$9:$B14,$A$9:$A14,"&lt;"&amp;$A14,$A$9:$A14,"&gt;="&amp;AV$4,$A$9:$A14,"&lt;="&amp;AV$5)-SUM(_xlfn._xlws.FILTER(AV15:AV94,$A15:$A94&gt;AV$4),_xlfn._xlws.FILTER($C$9:AU94,$A$9:$A94&gt;AV$4)))),"")</f>
        <v/>
      </c>
      <c r="AW14" s="32" t="str" cm="1">
        <f t="array" ref="AW14">IF(AND(($A14&lt;&gt;"")*($A14&gt;AW$4)*($A14&lt;=AW$5)),IF(AND((SUMIFS($B$9:$B14,$A$9:$A14,"&lt;"&amp;$A14,$A$9:$A14,"&gt;="&amp;AW$4,$A$9:$A14,"&lt;="&amp;AW$5)&gt;SUM(_xlfn._xlws.FILTER(AW15:AW94,$A15:$A94&gt;AW$4),_xlfn._xlws.FILTER($C$9:AV94,$A$9:$A94&gt;AW$4))),(SUMIFS($B$9:$B14,$A$9:$A14,"&lt;"&amp;$A14,$A$9:$A14,"&gt;="&amp;AW$4,$A$9:$A14,"&lt;="&amp;AW$5)-SUM(_xlfn._xlws.FILTER(AW15:AW94,$A15:$A94&gt;AW$4),_xlfn._xlws.FILTER($C$9:AV94,$A$9:$A94&gt;AW$4))&gt;AW$6)),AW$6,MAX(0,SUMIFS($B$9:$B14,$A$9:$A14,"&lt;"&amp;$A14,$A$9:$A14,"&gt;="&amp;AW$4,$A$9:$A14,"&lt;="&amp;AW$5)-SUM(_xlfn._xlws.FILTER(AW15:AW94,$A15:$A94&gt;AW$4),_xlfn._xlws.FILTER($C$9:AV94,$A$9:$A94&gt;AW$4)))),"")</f>
        <v/>
      </c>
      <c r="AX14" s="32" t="str" cm="1">
        <f t="array" ref="AX14">IF(AND(($A14&lt;&gt;"")*($A14&gt;AX$4)*($A14&lt;=AX$5)),IF(AND((SUMIFS($B$9:$B14,$A$9:$A14,"&lt;"&amp;$A14,$A$9:$A14,"&gt;="&amp;AX$4,$A$9:$A14,"&lt;="&amp;AX$5)&gt;SUM(_xlfn._xlws.FILTER(AX15:AX94,$A15:$A94&gt;AX$4),_xlfn._xlws.FILTER($C$9:AW94,$A$9:$A94&gt;AX$4))),(SUMIFS($B$9:$B14,$A$9:$A14,"&lt;"&amp;$A14,$A$9:$A14,"&gt;="&amp;AX$4,$A$9:$A14,"&lt;="&amp;AX$5)-SUM(_xlfn._xlws.FILTER(AX15:AX94,$A15:$A94&gt;AX$4),_xlfn._xlws.FILTER($C$9:AW94,$A$9:$A94&gt;AX$4))&gt;AX$6)),AX$6,MAX(0,SUMIFS($B$9:$B14,$A$9:$A14,"&lt;"&amp;$A14,$A$9:$A14,"&gt;="&amp;AX$4,$A$9:$A14,"&lt;="&amp;AX$5)-SUM(_xlfn._xlws.FILTER(AX15:AX94,$A15:$A94&gt;AX$4),_xlfn._xlws.FILTER($C$9:AW94,$A$9:$A94&gt;AX$4)))),"")</f>
        <v/>
      </c>
      <c r="AY14" s="32" t="str" cm="1">
        <f t="array" ref="AY14">IF(AND(($A14&lt;&gt;"")*($A14&gt;AY$4)*($A14&lt;=AY$5)),IF(AND((SUMIFS($B$9:$B14,$A$9:$A14,"&lt;"&amp;$A14,$A$9:$A14,"&gt;="&amp;AY$4,$A$9:$A14,"&lt;="&amp;AY$5)&gt;SUM(_xlfn._xlws.FILTER(AY15:AY94,$A15:$A94&gt;AY$4),_xlfn._xlws.FILTER($C$9:AX94,$A$9:$A94&gt;AY$4))),(SUMIFS($B$9:$B14,$A$9:$A14,"&lt;"&amp;$A14,$A$9:$A14,"&gt;="&amp;AY$4,$A$9:$A14,"&lt;="&amp;AY$5)-SUM(_xlfn._xlws.FILTER(AY15:AY94,$A15:$A94&gt;AY$4),_xlfn._xlws.FILTER($C$9:AX94,$A$9:$A94&gt;AY$4))&gt;AY$6)),AY$6,MAX(0,SUMIFS($B$9:$B14,$A$9:$A14,"&lt;"&amp;$A14,$A$9:$A14,"&gt;="&amp;AY$4,$A$9:$A14,"&lt;="&amp;AY$5)-SUM(_xlfn._xlws.FILTER(AY15:AY94,$A15:$A94&gt;AY$4),_xlfn._xlws.FILTER($C$9:AX94,$A$9:$A94&gt;AY$4)))),"")</f>
        <v/>
      </c>
      <c r="AZ14" s="32" t="str" cm="1">
        <f t="array" ref="AZ14">IF(AND(($A14&lt;&gt;"")*($A14&gt;AZ$4)*($A14&lt;=AZ$5)),IF(AND((SUMIFS($B$9:$B14,$A$9:$A14,"&lt;"&amp;$A14,$A$9:$A14,"&gt;="&amp;AZ$4,$A$9:$A14,"&lt;="&amp;AZ$5)&gt;SUM(_xlfn._xlws.FILTER(AZ15:AZ94,$A15:$A94&gt;AZ$4),_xlfn._xlws.FILTER($C$9:AY94,$A$9:$A94&gt;AZ$4))),(SUMIFS($B$9:$B14,$A$9:$A14,"&lt;"&amp;$A14,$A$9:$A14,"&gt;="&amp;AZ$4,$A$9:$A14,"&lt;="&amp;AZ$5)-SUM(_xlfn._xlws.FILTER(AZ15:AZ94,$A15:$A94&gt;AZ$4),_xlfn._xlws.FILTER($C$9:AY94,$A$9:$A94&gt;AZ$4))&gt;AZ$6)),AZ$6,MAX(0,SUMIFS($B$9:$B14,$A$9:$A14,"&lt;"&amp;$A14,$A$9:$A14,"&gt;="&amp;AZ$4,$A$9:$A14,"&lt;="&amp;AZ$5)-SUM(_xlfn._xlws.FILTER(AZ15:AZ94,$A15:$A94&gt;AZ$4),_xlfn._xlws.FILTER($C$9:AY94,$A$9:$A94&gt;AZ$4)))),"")</f>
        <v/>
      </c>
      <c r="BA14" s="32" t="str" cm="1">
        <f t="array" ref="BA14">IF(AND(($A14&lt;&gt;"")*($A14&gt;BA$4)*($A14&lt;=BA$5)),IF(AND((SUMIFS($B$9:$B14,$A$9:$A14,"&lt;"&amp;$A14,$A$9:$A14,"&gt;="&amp;BA$4,$A$9:$A14,"&lt;="&amp;BA$5)&gt;SUM(_xlfn._xlws.FILTER(BA15:BA94,$A15:$A94&gt;BA$4),_xlfn._xlws.FILTER($C$9:AZ94,$A$9:$A94&gt;BA$4))),(SUMIFS($B$9:$B14,$A$9:$A14,"&lt;"&amp;$A14,$A$9:$A14,"&gt;="&amp;BA$4,$A$9:$A14,"&lt;="&amp;BA$5)-SUM(_xlfn._xlws.FILTER(BA15:BA94,$A15:$A94&gt;BA$4),_xlfn._xlws.FILTER($C$9:AZ94,$A$9:$A94&gt;BA$4))&gt;BA$6)),BA$6,MAX(0,SUMIFS($B$9:$B14,$A$9:$A14,"&lt;"&amp;$A14,$A$9:$A14,"&gt;="&amp;BA$4,$A$9:$A14,"&lt;="&amp;BA$5)-SUM(_xlfn._xlws.FILTER(BA15:BA94,$A15:$A94&gt;BA$4),_xlfn._xlws.FILTER($C$9:AZ94,$A$9:$A94&gt;BA$4)))),"")</f>
        <v/>
      </c>
      <c r="BB14" s="32" t="str" cm="1">
        <f t="array" ref="BB14">IF(AND(($A14&lt;&gt;"")*($A14&gt;BB$4)*($A14&lt;=BB$5)),IF(AND((SUMIFS($B$9:$B14,$A$9:$A14,"&lt;"&amp;$A14,$A$9:$A14,"&gt;="&amp;BB$4,$A$9:$A14,"&lt;="&amp;BB$5)&gt;SUM(_xlfn._xlws.FILTER(BB15:BB94,$A15:$A94&gt;BB$4),_xlfn._xlws.FILTER($C$9:BA94,$A$9:$A94&gt;BB$4))),(SUMIFS($B$9:$B14,$A$9:$A14,"&lt;"&amp;$A14,$A$9:$A14,"&gt;="&amp;BB$4,$A$9:$A14,"&lt;="&amp;BB$5)-SUM(_xlfn._xlws.FILTER(BB15:BB94,$A15:$A94&gt;BB$4),_xlfn._xlws.FILTER($C$9:BA94,$A$9:$A94&gt;BB$4))&gt;BB$6)),BB$6,MAX(0,SUMIFS($B$9:$B14,$A$9:$A14,"&lt;"&amp;$A14,$A$9:$A14,"&gt;="&amp;BB$4,$A$9:$A14,"&lt;="&amp;BB$5)-SUM(_xlfn._xlws.FILTER(BB15:BB94,$A15:$A94&gt;BB$4),_xlfn._xlws.FILTER($C$9:BA94,$A$9:$A94&gt;BB$4)))),"")</f>
        <v/>
      </c>
      <c r="BC14" s="32" t="str" cm="1">
        <f t="array" ref="BC14">IF(AND(($A14&lt;&gt;"")*($A14&gt;BC$4)*($A14&lt;=BC$5)),IF(AND((SUMIFS($B$9:$B14,$A$9:$A14,"&lt;"&amp;$A14,$A$9:$A14,"&gt;="&amp;BC$4,$A$9:$A14,"&lt;="&amp;BC$5)&gt;SUM(_xlfn._xlws.FILTER(BC15:BC94,$A15:$A94&gt;BC$4),_xlfn._xlws.FILTER($C$9:BB94,$A$9:$A94&gt;BC$4))),(SUMIFS($B$9:$B14,$A$9:$A14,"&lt;"&amp;$A14,$A$9:$A14,"&gt;="&amp;BC$4,$A$9:$A14,"&lt;="&amp;BC$5)-SUM(_xlfn._xlws.FILTER(BC15:BC94,$A15:$A94&gt;BC$4),_xlfn._xlws.FILTER($C$9:BB94,$A$9:$A94&gt;BC$4))&gt;BC$6)),BC$6,MAX(0,SUMIFS($B$9:$B14,$A$9:$A14,"&lt;"&amp;$A14,$A$9:$A14,"&gt;="&amp;BC$4,$A$9:$A14,"&lt;="&amp;BC$5)-SUM(_xlfn._xlws.FILTER(BC15:BC94,$A15:$A94&gt;BC$4),_xlfn._xlws.FILTER($C$9:BB94,$A$9:$A94&gt;BC$4)))),"")</f>
        <v/>
      </c>
      <c r="BD14" s="32" t="str" cm="1">
        <f t="array" ref="BD14">IF(AND(($A14&lt;&gt;"")*($A14&gt;BD$4)*($A14&lt;=BD$5)),IF(AND((SUMIFS($B$9:$B14,$A$9:$A14,"&lt;"&amp;$A14,$A$9:$A14,"&gt;="&amp;BD$4,$A$9:$A14,"&lt;="&amp;BD$5)&gt;SUM(_xlfn._xlws.FILTER(BD15:BD94,$A15:$A94&gt;BD$4),_xlfn._xlws.FILTER($C$9:BC94,$A$9:$A94&gt;BD$4))),(SUMIFS($B$9:$B14,$A$9:$A14,"&lt;"&amp;$A14,$A$9:$A14,"&gt;="&amp;BD$4,$A$9:$A14,"&lt;="&amp;BD$5)-SUM(_xlfn._xlws.FILTER(BD15:BD94,$A15:$A94&gt;BD$4),_xlfn._xlws.FILTER($C$9:BC94,$A$9:$A94&gt;BD$4))&gt;BD$6)),BD$6,MAX(0,SUMIFS($B$9:$B14,$A$9:$A14,"&lt;"&amp;$A14,$A$9:$A14,"&gt;="&amp;BD$4,$A$9:$A14,"&lt;="&amp;BD$5)-SUM(_xlfn._xlws.FILTER(BD15:BD94,$A15:$A94&gt;BD$4),_xlfn._xlws.FILTER($C$9:BC94,$A$9:$A94&gt;BD$4)))),"")</f>
        <v/>
      </c>
      <c r="BE14" s="32" t="str" cm="1">
        <f t="array" ref="BE14">IF(AND(($A14&lt;&gt;"")*($A14&gt;BE$4)*($A14&lt;=BE$5)),IF(AND((SUMIFS($B$9:$B14,$A$9:$A14,"&lt;"&amp;$A14,$A$9:$A14,"&gt;="&amp;BE$4,$A$9:$A14,"&lt;="&amp;BE$5)&gt;SUM(_xlfn._xlws.FILTER(BE15:BE94,$A15:$A94&gt;BE$4),_xlfn._xlws.FILTER($C$9:BD94,$A$9:$A94&gt;BE$4))),(SUMIFS($B$9:$B14,$A$9:$A14,"&lt;"&amp;$A14,$A$9:$A14,"&gt;="&amp;BE$4,$A$9:$A14,"&lt;="&amp;BE$5)-SUM(_xlfn._xlws.FILTER(BE15:BE94,$A15:$A94&gt;BE$4),_xlfn._xlws.FILTER($C$9:BD94,$A$9:$A94&gt;BE$4))&gt;BE$6)),BE$6,MAX(0,SUMIFS($B$9:$B14,$A$9:$A14,"&lt;"&amp;$A14,$A$9:$A14,"&gt;="&amp;BE$4,$A$9:$A14,"&lt;="&amp;BE$5)-SUM(_xlfn._xlws.FILTER(BE15:BE94,$A15:$A94&gt;BE$4),_xlfn._xlws.FILTER($C$9:BD94,$A$9:$A94&gt;BE$4)))),"")</f>
        <v/>
      </c>
      <c r="BF14" s="32" t="str" cm="1">
        <f t="array" ref="BF14">IF(AND(($A14&lt;&gt;"")*($A14&gt;BF$4)*($A14&lt;=BF$5)),IF(AND((SUMIFS($B$9:$B14,$A$9:$A14,"&lt;"&amp;$A14,$A$9:$A14,"&gt;="&amp;BF$4,$A$9:$A14,"&lt;="&amp;BF$5)&gt;SUM(_xlfn._xlws.FILTER(BF15:BF94,$A15:$A94&gt;BF$4),_xlfn._xlws.FILTER($C$9:BE94,$A$9:$A94&gt;BF$4))),(SUMIFS($B$9:$B14,$A$9:$A14,"&lt;"&amp;$A14,$A$9:$A14,"&gt;="&amp;BF$4,$A$9:$A14,"&lt;="&amp;BF$5)-SUM(_xlfn._xlws.FILTER(BF15:BF94,$A15:$A94&gt;BF$4),_xlfn._xlws.FILTER($C$9:BE94,$A$9:$A94&gt;BF$4))&gt;BF$6)),BF$6,MAX(0,SUMIFS($B$9:$B14,$A$9:$A14,"&lt;"&amp;$A14,$A$9:$A14,"&gt;="&amp;BF$4,$A$9:$A14,"&lt;="&amp;BF$5)-SUM(_xlfn._xlws.FILTER(BF15:BF94,$A15:$A94&gt;BF$4),_xlfn._xlws.FILTER($C$9:BE94,$A$9:$A94&gt;BF$4)))),"")</f>
        <v/>
      </c>
      <c r="BG14" s="32" t="str" cm="1">
        <f t="array" ref="BG14">IF(AND(($A14&lt;&gt;"")*($A14&gt;BG$4)*($A14&lt;=BG$5)),IF(AND((SUMIFS($B$9:$B14,$A$9:$A14,"&lt;"&amp;$A14,$A$9:$A14,"&gt;="&amp;BG$4,$A$9:$A14,"&lt;="&amp;BG$5)&gt;SUM(_xlfn._xlws.FILTER(BG15:BG94,$A15:$A94&gt;BG$4),_xlfn._xlws.FILTER($C$9:BF94,$A$9:$A94&gt;BG$4))),(SUMIFS($B$9:$B14,$A$9:$A14,"&lt;"&amp;$A14,$A$9:$A14,"&gt;="&amp;BG$4,$A$9:$A14,"&lt;="&amp;BG$5)-SUM(_xlfn._xlws.FILTER(BG15:BG94,$A15:$A94&gt;BG$4),_xlfn._xlws.FILTER($C$9:BF94,$A$9:$A94&gt;BG$4))&gt;BG$6)),BG$6,MAX(0,SUMIFS($B$9:$B14,$A$9:$A14,"&lt;"&amp;$A14,$A$9:$A14,"&gt;="&amp;BG$4,$A$9:$A14,"&lt;="&amp;BG$5)-SUM(_xlfn._xlws.FILTER(BG15:BG94,$A15:$A94&gt;BG$4),_xlfn._xlws.FILTER($C$9:BF94,$A$9:$A94&gt;BG$4)))),"")</f>
        <v/>
      </c>
      <c r="BH14" s="32" t="str" cm="1">
        <f t="array" ref="BH14">IF(AND(($A14&lt;&gt;"")*($A14&gt;BH$4)*($A14&lt;=BH$5)),IF(AND((SUMIFS($B$9:$B14,$A$9:$A14,"&lt;"&amp;$A14,$A$9:$A14,"&gt;="&amp;BH$4,$A$9:$A14,"&lt;="&amp;BH$5)&gt;SUM(_xlfn._xlws.FILTER(BH15:BH94,$A15:$A94&gt;BH$4),_xlfn._xlws.FILTER($C$9:BG94,$A$9:$A94&gt;BH$4))),(SUMIFS($B$9:$B14,$A$9:$A14,"&lt;"&amp;$A14,$A$9:$A14,"&gt;="&amp;BH$4,$A$9:$A14,"&lt;="&amp;BH$5)-SUM(_xlfn._xlws.FILTER(BH15:BH94,$A15:$A94&gt;BH$4),_xlfn._xlws.FILTER($C$9:BG94,$A$9:$A94&gt;BH$4))&gt;BH$6)),BH$6,MAX(0,SUMIFS($B$9:$B14,$A$9:$A14,"&lt;"&amp;$A14,$A$9:$A14,"&gt;="&amp;BH$4,$A$9:$A14,"&lt;="&amp;BH$5)-SUM(_xlfn._xlws.FILTER(BH15:BH94,$A15:$A94&gt;BH$4),_xlfn._xlws.FILTER($C$9:BG94,$A$9:$A94&gt;BH$4)))),"")</f>
        <v/>
      </c>
      <c r="BI14" s="32" t="str" cm="1">
        <f t="array" ref="BI14">IF(AND(($A14&lt;&gt;"")*($A14&gt;BI$4)*($A14&lt;=BI$5)),IF(AND((SUMIFS($B$9:$B14,$A$9:$A14,"&lt;"&amp;$A14,$A$9:$A14,"&gt;="&amp;BI$4,$A$9:$A14,"&lt;="&amp;BI$5)&gt;SUM(_xlfn._xlws.FILTER(BI15:BI94,$A15:$A94&gt;BI$4),_xlfn._xlws.FILTER($C$9:BH94,$A$9:$A94&gt;BI$4))),(SUMIFS($B$9:$B14,$A$9:$A14,"&lt;"&amp;$A14,$A$9:$A14,"&gt;="&amp;BI$4,$A$9:$A14,"&lt;="&amp;BI$5)-SUM(_xlfn._xlws.FILTER(BI15:BI94,$A15:$A94&gt;BI$4),_xlfn._xlws.FILTER($C$9:BH94,$A$9:$A94&gt;BI$4))&gt;BI$6)),BI$6,MAX(0,SUMIFS($B$9:$B14,$A$9:$A14,"&lt;"&amp;$A14,$A$9:$A14,"&gt;="&amp;BI$4,$A$9:$A14,"&lt;="&amp;BI$5)-SUM(_xlfn._xlws.FILTER(BI15:BI94,$A15:$A94&gt;BI$4),_xlfn._xlws.FILTER($C$9:BH94,$A$9:$A94&gt;BI$4)))),"")</f>
        <v/>
      </c>
      <c r="BJ14" s="32" t="str" cm="1">
        <f t="array" ref="BJ14">IF(AND(($A14&lt;&gt;"")*($A14&gt;BJ$4)*($A14&lt;=BJ$5)),IF(AND((SUMIFS($B$9:$B14,$A$9:$A14,"&lt;"&amp;$A14,$A$9:$A14,"&gt;="&amp;BJ$4,$A$9:$A14,"&lt;="&amp;BJ$5)&gt;SUM(_xlfn._xlws.FILTER(BJ15:BJ94,$A15:$A94&gt;BJ$4),_xlfn._xlws.FILTER($C$9:BI94,$A$9:$A94&gt;BJ$4))),(SUMIFS($B$9:$B14,$A$9:$A14,"&lt;"&amp;$A14,$A$9:$A14,"&gt;="&amp;BJ$4,$A$9:$A14,"&lt;="&amp;BJ$5)-SUM(_xlfn._xlws.FILTER(BJ15:BJ94,$A15:$A94&gt;BJ$4),_xlfn._xlws.FILTER($C$9:BI94,$A$9:$A94&gt;BJ$4))&gt;BJ$6)),BJ$6,MAX(0,SUMIFS($B$9:$B14,$A$9:$A14,"&lt;"&amp;$A14,$A$9:$A14,"&gt;="&amp;BJ$4,$A$9:$A14,"&lt;="&amp;BJ$5)-SUM(_xlfn._xlws.FILTER(BJ15:BJ94,$A15:$A94&gt;BJ$4),_xlfn._xlws.FILTER($C$9:BI94,$A$9:$A94&gt;BJ$4)))),"")</f>
        <v/>
      </c>
      <c r="BK14" s="32" t="str" cm="1">
        <f t="array" ref="BK14">IF(AND(($A14&lt;&gt;"")*($A14&gt;BK$4)*($A14&lt;=BK$5)),IF(AND((SUMIFS($B$9:$B14,$A$9:$A14,"&lt;"&amp;$A14,$A$9:$A14,"&gt;="&amp;BK$4,$A$9:$A14,"&lt;="&amp;BK$5)&gt;SUM(_xlfn._xlws.FILTER(BK15:BK94,$A15:$A94&gt;BK$4),_xlfn._xlws.FILTER($C$9:BJ94,$A$9:$A94&gt;BK$4))),(SUMIFS($B$9:$B14,$A$9:$A14,"&lt;"&amp;$A14,$A$9:$A14,"&gt;="&amp;BK$4,$A$9:$A14,"&lt;="&amp;BK$5)-SUM(_xlfn._xlws.FILTER(BK15:BK94,$A15:$A94&gt;BK$4),_xlfn._xlws.FILTER($C$9:BJ94,$A$9:$A94&gt;BK$4))&gt;BK$6)),BK$6,MAX(0,SUMIFS($B$9:$B14,$A$9:$A14,"&lt;"&amp;$A14,$A$9:$A14,"&gt;="&amp;BK$4,$A$9:$A14,"&lt;="&amp;BK$5)-SUM(_xlfn._xlws.FILTER(BK15:BK94,$A15:$A94&gt;BK$4),_xlfn._xlws.FILTER($C$9:BJ94,$A$9:$A94&gt;BK$4)))),"")</f>
        <v/>
      </c>
      <c r="BL14" s="32" t="str" cm="1">
        <f t="array" ref="BL14">IF(AND(($A14&lt;&gt;"")*($A14&gt;BL$4)*($A14&lt;=BL$5)),IF(AND((SUMIFS($B$9:$B14,$A$9:$A14,"&lt;"&amp;$A14,$A$9:$A14,"&gt;="&amp;BL$4,$A$9:$A14,"&lt;="&amp;BL$5)&gt;SUM(_xlfn._xlws.FILTER(BL15:BL94,$A15:$A94&gt;BL$4),_xlfn._xlws.FILTER($C$9:BK94,$A$9:$A94&gt;BL$4))),(SUMIFS($B$9:$B14,$A$9:$A14,"&lt;"&amp;$A14,$A$9:$A14,"&gt;="&amp;BL$4,$A$9:$A14,"&lt;="&amp;BL$5)-SUM(_xlfn._xlws.FILTER(BL15:BL94,$A15:$A94&gt;BL$4),_xlfn._xlws.FILTER($C$9:BK94,$A$9:$A94&gt;BL$4))&gt;BL$6)),BL$6,MAX(0,SUMIFS($B$9:$B14,$A$9:$A14,"&lt;"&amp;$A14,$A$9:$A14,"&gt;="&amp;BL$4,$A$9:$A14,"&lt;="&amp;BL$5)-SUM(_xlfn._xlws.FILTER(BL15:BL94,$A15:$A94&gt;BL$4),_xlfn._xlws.FILTER($C$9:BK94,$A$9:$A94&gt;BL$4)))),"")</f>
        <v/>
      </c>
      <c r="BM14" s="32" t="str" cm="1">
        <f t="array" ref="BM14">IF(AND(($A14&lt;&gt;"")*($A14&gt;BM$4)*($A14&lt;=BM$5)),IF(AND((SUMIFS($B$9:$B14,$A$9:$A14,"&lt;"&amp;$A14,$A$9:$A14,"&gt;="&amp;BM$4,$A$9:$A14,"&lt;="&amp;BM$5)&gt;SUM(_xlfn._xlws.FILTER(BM15:BM94,$A15:$A94&gt;BM$4),_xlfn._xlws.FILTER($C$9:BL94,$A$9:$A94&gt;BM$4))),(SUMIFS($B$9:$B14,$A$9:$A14,"&lt;"&amp;$A14,$A$9:$A14,"&gt;="&amp;BM$4,$A$9:$A14,"&lt;="&amp;BM$5)-SUM(_xlfn._xlws.FILTER(BM15:BM94,$A15:$A94&gt;BM$4),_xlfn._xlws.FILTER($C$9:BL94,$A$9:$A94&gt;BM$4))&gt;BM$6)),BM$6,MAX(0,SUMIFS($B$9:$B14,$A$9:$A14,"&lt;"&amp;$A14,$A$9:$A14,"&gt;="&amp;BM$4,$A$9:$A14,"&lt;="&amp;BM$5)-SUM(_xlfn._xlws.FILTER(BM15:BM94,$A15:$A94&gt;BM$4),_xlfn._xlws.FILTER($C$9:BL94,$A$9:$A94&gt;BM$4)))),"")</f>
        <v/>
      </c>
      <c r="BN14" s="32" t="str" cm="1">
        <f t="array" ref="BN14">IF(AND(($A14&lt;&gt;"")*($A14&gt;BN$4)*($A14&lt;=BN$5)),IF(AND((SUMIFS($B$9:$B14,$A$9:$A14,"&lt;"&amp;$A14,$A$9:$A14,"&gt;="&amp;BN$4,$A$9:$A14,"&lt;="&amp;BN$5)&gt;SUM(_xlfn._xlws.FILTER(BN15:BN94,$A15:$A94&gt;BN$4),_xlfn._xlws.FILTER($C$9:BM94,$A$9:$A94&gt;BN$4))),(SUMIFS($B$9:$B14,$A$9:$A14,"&lt;"&amp;$A14,$A$9:$A14,"&gt;="&amp;BN$4,$A$9:$A14,"&lt;="&amp;BN$5)-SUM(_xlfn._xlws.FILTER(BN15:BN94,$A15:$A94&gt;BN$4),_xlfn._xlws.FILTER($C$9:BM94,$A$9:$A94&gt;BN$4))&gt;BN$6)),BN$6,MAX(0,SUMIFS($B$9:$B14,$A$9:$A14,"&lt;"&amp;$A14,$A$9:$A14,"&gt;="&amp;BN$4,$A$9:$A14,"&lt;="&amp;BN$5)-SUM(_xlfn._xlws.FILTER(BN15:BN94,$A15:$A94&gt;BN$4),_xlfn._xlws.FILTER($C$9:BM94,$A$9:$A94&gt;BN$4)))),"")</f>
        <v/>
      </c>
      <c r="BO14" s="32" t="str" cm="1">
        <f t="array" ref="BO14">IF(AND(($A14&lt;&gt;"")*($A14&gt;BO$4)*($A14&lt;=BO$5)),IF(AND((SUMIFS($B$9:$B14,$A$9:$A14,"&lt;"&amp;$A14,$A$9:$A14,"&gt;="&amp;BO$4,$A$9:$A14,"&lt;="&amp;BO$5)&gt;SUM(_xlfn._xlws.FILTER(BO15:BO94,$A15:$A94&gt;BO$4),_xlfn._xlws.FILTER($C$9:BN94,$A$9:$A94&gt;BO$4))),(SUMIFS($B$9:$B14,$A$9:$A14,"&lt;"&amp;$A14,$A$9:$A14,"&gt;="&amp;BO$4,$A$9:$A14,"&lt;="&amp;BO$5)-SUM(_xlfn._xlws.FILTER(BO15:BO94,$A15:$A94&gt;BO$4),_xlfn._xlws.FILTER($C$9:BN94,$A$9:$A94&gt;BO$4))&gt;BO$6)),BO$6,MAX(0,SUMIFS($B$9:$B14,$A$9:$A14,"&lt;"&amp;$A14,$A$9:$A14,"&gt;="&amp;BO$4,$A$9:$A14,"&lt;="&amp;BO$5)-SUM(_xlfn._xlws.FILTER(BO15:BO94,$A15:$A94&gt;BO$4),_xlfn._xlws.FILTER($C$9:BN94,$A$9:$A94&gt;BO$4)))),"")</f>
        <v/>
      </c>
      <c r="BP14" s="32" t="str" cm="1">
        <f t="array" ref="BP14">IF(AND(($A14&lt;&gt;"")*($A14&gt;BP$4)*($A14&lt;=BP$5)),IF(AND((SUMIFS($B$9:$B14,$A$9:$A14,"&lt;"&amp;$A14,$A$9:$A14,"&gt;="&amp;BP$4,$A$9:$A14,"&lt;="&amp;BP$5)&gt;SUM(_xlfn._xlws.FILTER(BP15:BP94,$A15:$A94&gt;BP$4),_xlfn._xlws.FILTER($C$9:BO94,$A$9:$A94&gt;BP$4))),(SUMIFS($B$9:$B14,$A$9:$A14,"&lt;"&amp;$A14,$A$9:$A14,"&gt;="&amp;BP$4,$A$9:$A14,"&lt;="&amp;BP$5)-SUM(_xlfn._xlws.FILTER(BP15:BP94,$A15:$A94&gt;BP$4),_xlfn._xlws.FILTER($C$9:BO94,$A$9:$A94&gt;BP$4))&gt;BP$6)),BP$6,MAX(0,SUMIFS($B$9:$B14,$A$9:$A14,"&lt;"&amp;$A14,$A$9:$A14,"&gt;="&amp;BP$4,$A$9:$A14,"&lt;="&amp;BP$5)-SUM(_xlfn._xlws.FILTER(BP15:BP94,$A15:$A94&gt;BP$4),_xlfn._xlws.FILTER($C$9:BO94,$A$9:$A94&gt;BP$4)))),"")</f>
        <v/>
      </c>
      <c r="BQ14" s="32" t="str" cm="1">
        <f t="array" ref="BQ14">IF(AND(($A14&lt;&gt;"")*($A14&gt;BQ$4)*($A14&lt;=BQ$5)),IF(AND((SUMIFS($B$9:$B14,$A$9:$A14,"&lt;"&amp;$A14,$A$9:$A14,"&gt;="&amp;BQ$4,$A$9:$A14,"&lt;="&amp;BQ$5)&gt;SUM(_xlfn._xlws.FILTER(BQ15:BQ94,$A15:$A94&gt;BQ$4),_xlfn._xlws.FILTER($C$9:BP94,$A$9:$A94&gt;BQ$4))),(SUMIFS($B$9:$B14,$A$9:$A14,"&lt;"&amp;$A14,$A$9:$A14,"&gt;="&amp;BQ$4,$A$9:$A14,"&lt;="&amp;BQ$5)-SUM(_xlfn._xlws.FILTER(BQ15:BQ94,$A15:$A94&gt;BQ$4),_xlfn._xlws.FILTER($C$9:BP94,$A$9:$A94&gt;BQ$4))&gt;BQ$6)),BQ$6,MAX(0,SUMIFS($B$9:$B14,$A$9:$A14,"&lt;"&amp;$A14,$A$9:$A14,"&gt;="&amp;BQ$4,$A$9:$A14,"&lt;="&amp;BQ$5)-SUM(_xlfn._xlws.FILTER(BQ15:BQ94,$A15:$A94&gt;BQ$4),_xlfn._xlws.FILTER($C$9:BP94,$A$9:$A94&gt;BQ$4)))),"")</f>
        <v/>
      </c>
      <c r="BR14" s="32" t="str" cm="1">
        <f t="array" ref="BR14">IF(AND(($A14&lt;&gt;"")*($A14&gt;BR$4)*($A14&lt;=BR$5)),IF(AND((SUMIFS($B$9:$B14,$A$9:$A14,"&lt;"&amp;$A14,$A$9:$A14,"&gt;="&amp;BR$4,$A$9:$A14,"&lt;="&amp;BR$5)&gt;SUM(_xlfn._xlws.FILTER(BR15:BR94,$A15:$A94&gt;BR$4),_xlfn._xlws.FILTER($C$9:BQ94,$A$9:$A94&gt;BR$4))),(SUMIFS($B$9:$B14,$A$9:$A14,"&lt;"&amp;$A14,$A$9:$A14,"&gt;="&amp;BR$4,$A$9:$A14,"&lt;="&amp;BR$5)-SUM(_xlfn._xlws.FILTER(BR15:BR94,$A15:$A94&gt;BR$4),_xlfn._xlws.FILTER($C$9:BQ94,$A$9:$A94&gt;BR$4))&gt;BR$6)),BR$6,MAX(0,SUMIFS($B$9:$B14,$A$9:$A14,"&lt;"&amp;$A14,$A$9:$A14,"&gt;="&amp;BR$4,$A$9:$A14,"&lt;="&amp;BR$5)-SUM(_xlfn._xlws.FILTER(BR15:BR94,$A15:$A94&gt;BR$4),_xlfn._xlws.FILTER($C$9:BQ94,$A$9:$A94&gt;BR$4)))),"")</f>
        <v/>
      </c>
      <c r="BS14" s="32" t="str" cm="1">
        <f t="array" ref="BS14">IF(AND(($A14&lt;&gt;"")*($A14&gt;BS$4)*($A14&lt;=BS$5)),IF(AND((SUMIFS($B$9:$B14,$A$9:$A14,"&lt;"&amp;$A14,$A$9:$A14,"&gt;="&amp;BS$4,$A$9:$A14,"&lt;="&amp;BS$5)&gt;SUM(_xlfn._xlws.FILTER(BS15:BS94,$A15:$A94&gt;BS$4),_xlfn._xlws.FILTER($C$9:BR94,$A$9:$A94&gt;BS$4))),(SUMIFS($B$9:$B14,$A$9:$A14,"&lt;"&amp;$A14,$A$9:$A14,"&gt;="&amp;BS$4,$A$9:$A14,"&lt;="&amp;BS$5)-SUM(_xlfn._xlws.FILTER(BS15:BS94,$A15:$A94&gt;BS$4),_xlfn._xlws.FILTER($C$9:BR94,$A$9:$A94&gt;BS$4))&gt;BS$6)),BS$6,MAX(0,SUMIFS($B$9:$B14,$A$9:$A14,"&lt;"&amp;$A14,$A$9:$A14,"&gt;="&amp;BS$4,$A$9:$A14,"&lt;="&amp;BS$5)-SUM(_xlfn._xlws.FILTER(BS15:BS94,$A15:$A94&gt;BS$4),_xlfn._xlws.FILTER($C$9:BR94,$A$9:$A94&gt;BS$4)))),"")</f>
        <v/>
      </c>
      <c r="BT14" s="32" t="str" cm="1">
        <f t="array" ref="BT14">IF(AND(($A14&lt;&gt;"")*($A14&gt;BT$4)*($A14&lt;=BT$5)),IF(AND((SUMIFS($B$9:$B14,$A$9:$A14,"&lt;"&amp;$A14,$A$9:$A14,"&gt;="&amp;BT$4,$A$9:$A14,"&lt;="&amp;BT$5)&gt;SUM(_xlfn._xlws.FILTER(BT15:BT94,$A15:$A94&gt;BT$4),_xlfn._xlws.FILTER($C$9:BS94,$A$9:$A94&gt;BT$4))),(SUMIFS($B$9:$B14,$A$9:$A14,"&lt;"&amp;$A14,$A$9:$A14,"&gt;="&amp;BT$4,$A$9:$A14,"&lt;="&amp;BT$5)-SUM(_xlfn._xlws.FILTER(BT15:BT94,$A15:$A94&gt;BT$4),_xlfn._xlws.FILTER($C$9:BS94,$A$9:$A94&gt;BT$4))&gt;BT$6)),BT$6,MAX(0,SUMIFS($B$9:$B14,$A$9:$A14,"&lt;"&amp;$A14,$A$9:$A14,"&gt;="&amp;BT$4,$A$9:$A14,"&lt;="&amp;BT$5)-SUM(_xlfn._xlws.FILTER(BT15:BT94,$A15:$A94&gt;BT$4),_xlfn._xlws.FILTER($C$9:BS94,$A$9:$A94&gt;BT$4)))),"")</f>
        <v/>
      </c>
      <c r="BU14" s="32" t="str" cm="1">
        <f t="array" ref="BU14">IF(AND(($A14&lt;&gt;"")*($A14&gt;BU$4)*($A14&lt;=BU$5)),IF(AND((SUMIFS($B$9:$B14,$A$9:$A14,"&lt;"&amp;$A14,$A$9:$A14,"&gt;="&amp;BU$4,$A$9:$A14,"&lt;="&amp;BU$5)&gt;SUM(_xlfn._xlws.FILTER(BU15:BU94,$A15:$A94&gt;BU$4),_xlfn._xlws.FILTER($C$9:BT94,$A$9:$A94&gt;BU$4))),(SUMIFS($B$9:$B14,$A$9:$A14,"&lt;"&amp;$A14,$A$9:$A14,"&gt;="&amp;BU$4,$A$9:$A14,"&lt;="&amp;BU$5)-SUM(_xlfn._xlws.FILTER(BU15:BU94,$A15:$A94&gt;BU$4),_xlfn._xlws.FILTER($C$9:BT94,$A$9:$A94&gt;BU$4))&gt;BU$6)),BU$6,MAX(0,SUMIFS($B$9:$B14,$A$9:$A14,"&lt;"&amp;$A14,$A$9:$A14,"&gt;="&amp;BU$4,$A$9:$A14,"&lt;="&amp;BU$5)-SUM(_xlfn._xlws.FILTER(BU15:BU94,$A15:$A94&gt;BU$4),_xlfn._xlws.FILTER($C$9:BT94,$A$9:$A94&gt;BU$4)))),"")</f>
        <v/>
      </c>
      <c r="BV14" s="32" t="str" cm="1">
        <f t="array" ref="BV14">IF(AND(($A14&lt;&gt;"")*($A14&gt;BV$4)*($A14&lt;=BV$5)),IF(AND((SUMIFS($B$9:$B14,$A$9:$A14,"&lt;"&amp;$A14,$A$9:$A14,"&gt;="&amp;BV$4,$A$9:$A14,"&lt;="&amp;BV$5)&gt;SUM(_xlfn._xlws.FILTER(BV15:BV94,$A15:$A94&gt;BV$4),_xlfn._xlws.FILTER($C$9:BU94,$A$9:$A94&gt;BV$4))),(SUMIFS($B$9:$B14,$A$9:$A14,"&lt;"&amp;$A14,$A$9:$A14,"&gt;="&amp;BV$4,$A$9:$A14,"&lt;="&amp;BV$5)-SUM(_xlfn._xlws.FILTER(BV15:BV94,$A15:$A94&gt;BV$4),_xlfn._xlws.FILTER($C$9:BU94,$A$9:$A94&gt;BV$4))&gt;BV$6)),BV$6,MAX(0,SUMIFS($B$9:$B14,$A$9:$A14,"&lt;"&amp;$A14,$A$9:$A14,"&gt;="&amp;BV$4,$A$9:$A14,"&lt;="&amp;BV$5)-SUM(_xlfn._xlws.FILTER(BV15:BV94,$A15:$A94&gt;BV$4),_xlfn._xlws.FILTER($C$9:BU94,$A$9:$A94&gt;BV$4)))),"")</f>
        <v/>
      </c>
      <c r="BW14" s="32" t="str" cm="1">
        <f t="array" ref="BW14">IF(AND(($A14&lt;&gt;"")*($A14&gt;BW$4)*($A14&lt;=BW$5)),IF(AND((SUMIFS($B$9:$B14,$A$9:$A14,"&lt;"&amp;$A14,$A$9:$A14,"&gt;="&amp;BW$4,$A$9:$A14,"&lt;="&amp;BW$5)&gt;SUM(_xlfn._xlws.FILTER(BW15:BW94,$A15:$A94&gt;BW$4),_xlfn._xlws.FILTER($C$9:BV94,$A$9:$A94&gt;BW$4))),(SUMIFS($B$9:$B14,$A$9:$A14,"&lt;"&amp;$A14,$A$9:$A14,"&gt;="&amp;BW$4,$A$9:$A14,"&lt;="&amp;BW$5)-SUM(_xlfn._xlws.FILTER(BW15:BW94,$A15:$A94&gt;BW$4),_xlfn._xlws.FILTER($C$9:BV94,$A$9:$A94&gt;BW$4))&gt;BW$6)),BW$6,MAX(0,SUMIFS($B$9:$B14,$A$9:$A14,"&lt;"&amp;$A14,$A$9:$A14,"&gt;="&amp;BW$4,$A$9:$A14,"&lt;="&amp;BW$5)-SUM(_xlfn._xlws.FILTER(BW15:BW94,$A15:$A94&gt;BW$4),_xlfn._xlws.FILTER($C$9:BV94,$A$9:$A94&gt;BW$4)))),"")</f>
        <v/>
      </c>
      <c r="BX14" s="32" t="str" cm="1">
        <f t="array" ref="BX14">IF(AND(($A14&lt;&gt;"")*($A14&gt;BX$4)*($A14&lt;=BX$5)),IF(AND((SUMIFS($B$9:$B14,$A$9:$A14,"&lt;"&amp;$A14,$A$9:$A14,"&gt;="&amp;BX$4,$A$9:$A14,"&lt;="&amp;BX$5)&gt;SUM(_xlfn._xlws.FILTER(BX15:BX94,$A15:$A94&gt;BX$4),_xlfn._xlws.FILTER($C$9:BW94,$A$9:$A94&gt;BX$4))),(SUMIFS($B$9:$B14,$A$9:$A14,"&lt;"&amp;$A14,$A$9:$A14,"&gt;="&amp;BX$4,$A$9:$A14,"&lt;="&amp;BX$5)-SUM(_xlfn._xlws.FILTER(BX15:BX94,$A15:$A94&gt;BX$4),_xlfn._xlws.FILTER($C$9:BW94,$A$9:$A94&gt;BX$4))&gt;BX$6)),BX$6,MAX(0,SUMIFS($B$9:$B14,$A$9:$A14,"&lt;"&amp;$A14,$A$9:$A14,"&gt;="&amp;BX$4,$A$9:$A14,"&lt;="&amp;BX$5)-SUM(_xlfn._xlws.FILTER(BX15:BX94,$A15:$A94&gt;BX$4),_xlfn._xlws.FILTER($C$9:BW94,$A$9:$A94&gt;BX$4)))),"")</f>
        <v/>
      </c>
      <c r="BY14" s="32" t="str" cm="1">
        <f t="array" ref="BY14">IF(AND(($A14&lt;&gt;"")*($A14&gt;BY$4)*($A14&lt;=BY$5)),IF(AND((SUMIFS($B$9:$B14,$A$9:$A14,"&lt;"&amp;$A14,$A$9:$A14,"&gt;="&amp;BY$4,$A$9:$A14,"&lt;="&amp;BY$5)&gt;SUM(_xlfn._xlws.FILTER(BY15:BY94,$A15:$A94&gt;BY$4),_xlfn._xlws.FILTER($C$9:BX94,$A$9:$A94&gt;BY$4))),(SUMIFS($B$9:$B14,$A$9:$A14,"&lt;"&amp;$A14,$A$9:$A14,"&gt;="&amp;BY$4,$A$9:$A14,"&lt;="&amp;BY$5)-SUM(_xlfn._xlws.FILTER(BY15:BY94,$A15:$A94&gt;BY$4),_xlfn._xlws.FILTER($C$9:BX94,$A$9:$A94&gt;BY$4))&gt;BY$6)),BY$6,MAX(0,SUMIFS($B$9:$B14,$A$9:$A14,"&lt;"&amp;$A14,$A$9:$A14,"&gt;="&amp;BY$4,$A$9:$A14,"&lt;="&amp;BY$5)-SUM(_xlfn._xlws.FILTER(BY15:BY94,$A15:$A94&gt;BY$4),_xlfn._xlws.FILTER($C$9:BX94,$A$9:$A94&gt;BY$4)))),"")</f>
        <v/>
      </c>
      <c r="BZ14" s="32" t="str" cm="1">
        <f t="array" ref="BZ14">IF(AND(($A14&lt;&gt;"")*($A14&gt;BZ$4)*($A14&lt;=BZ$5)),IF(AND((SUMIFS($B$9:$B14,$A$9:$A14,"&lt;"&amp;$A14,$A$9:$A14,"&gt;="&amp;BZ$4,$A$9:$A14,"&lt;="&amp;BZ$5)&gt;SUM(_xlfn._xlws.FILTER(BZ15:BZ94,$A15:$A94&gt;BZ$4),_xlfn._xlws.FILTER($C$9:BY94,$A$9:$A94&gt;BZ$4))),(SUMIFS($B$9:$B14,$A$9:$A14,"&lt;"&amp;$A14,$A$9:$A14,"&gt;="&amp;BZ$4,$A$9:$A14,"&lt;="&amp;BZ$5)-SUM(_xlfn._xlws.FILTER(BZ15:BZ94,$A15:$A94&gt;BZ$4),_xlfn._xlws.FILTER($C$9:BY94,$A$9:$A94&gt;BZ$4))&gt;BZ$6)),BZ$6,MAX(0,SUMIFS($B$9:$B14,$A$9:$A14,"&lt;"&amp;$A14,$A$9:$A14,"&gt;="&amp;BZ$4,$A$9:$A14,"&lt;="&amp;BZ$5)-SUM(_xlfn._xlws.FILTER(BZ15:BZ94,$A15:$A94&gt;BZ$4),_xlfn._xlws.FILTER($C$9:BY94,$A$9:$A94&gt;BZ$4)))),"")</f>
        <v/>
      </c>
      <c r="CA14" s="32" t="str" cm="1">
        <f t="array" ref="CA14">IF(AND(($A14&lt;&gt;"")*($A14&gt;CA$4)*($A14&lt;=CA$5)),IF(AND((SUMIFS($B$9:$B14,$A$9:$A14,"&lt;"&amp;$A14,$A$9:$A14,"&gt;="&amp;CA$4,$A$9:$A14,"&lt;="&amp;CA$5)&gt;SUM(_xlfn._xlws.FILTER(CA15:CA94,$A15:$A94&gt;CA$4),_xlfn._xlws.FILTER($C$9:BZ94,$A$9:$A94&gt;CA$4))),(SUMIFS($B$9:$B14,$A$9:$A14,"&lt;"&amp;$A14,$A$9:$A14,"&gt;="&amp;CA$4,$A$9:$A14,"&lt;="&amp;CA$5)-SUM(_xlfn._xlws.FILTER(CA15:CA94,$A15:$A94&gt;CA$4),_xlfn._xlws.FILTER($C$9:BZ94,$A$9:$A94&gt;CA$4))&gt;CA$6)),CA$6,MAX(0,SUMIFS($B$9:$B14,$A$9:$A14,"&lt;"&amp;$A14,$A$9:$A14,"&gt;="&amp;CA$4,$A$9:$A14,"&lt;="&amp;CA$5)-SUM(_xlfn._xlws.FILTER(CA15:CA94,$A15:$A94&gt;CA$4),_xlfn._xlws.FILTER($C$9:BZ94,$A$9:$A94&gt;CA$4)))),"")</f>
        <v/>
      </c>
      <c r="CB14" s="32" t="str" cm="1">
        <f t="array" ref="CB14">IF(AND(($A14&lt;&gt;"")*($A14&gt;CB$4)*($A14&lt;=CB$5)),IF(AND((SUMIFS($B$9:$B14,$A$9:$A14,"&lt;"&amp;$A14,$A$9:$A14,"&gt;="&amp;CB$4,$A$9:$A14,"&lt;="&amp;CB$5)&gt;SUM(_xlfn._xlws.FILTER(CB15:CB94,$A15:$A94&gt;CB$4),_xlfn._xlws.FILTER($C$9:CA94,$A$9:$A94&gt;CB$4))),(SUMIFS($B$9:$B14,$A$9:$A14,"&lt;"&amp;$A14,$A$9:$A14,"&gt;="&amp;CB$4,$A$9:$A14,"&lt;="&amp;CB$5)-SUM(_xlfn._xlws.FILTER(CB15:CB94,$A15:$A94&gt;CB$4),_xlfn._xlws.FILTER($C$9:CA94,$A$9:$A94&gt;CB$4))&gt;CB$6)),CB$6,MAX(0,SUMIFS($B$9:$B14,$A$9:$A14,"&lt;"&amp;$A14,$A$9:$A14,"&gt;="&amp;CB$4,$A$9:$A14,"&lt;="&amp;CB$5)-SUM(_xlfn._xlws.FILTER(CB15:CB94,$A15:$A94&gt;CB$4),_xlfn._xlws.FILTER($C$9:CA94,$A$9:$A94&gt;CB$4)))),"")</f>
        <v/>
      </c>
      <c r="CC14" s="32" t="str" cm="1">
        <f t="array" ref="CC14">IF(AND(($A14&lt;&gt;"")*($A14&gt;CC$4)*($A14&lt;=CC$5)),IF(AND((SUMIFS($B$9:$B14,$A$9:$A14,"&lt;"&amp;$A14,$A$9:$A14,"&gt;="&amp;CC$4,$A$9:$A14,"&lt;="&amp;CC$5)&gt;SUM(_xlfn._xlws.FILTER(CC15:CC94,$A15:$A94&gt;CC$4),_xlfn._xlws.FILTER($C$9:CB94,$A$9:$A94&gt;CC$4))),(SUMIFS($B$9:$B14,$A$9:$A14,"&lt;"&amp;$A14,$A$9:$A14,"&gt;="&amp;CC$4,$A$9:$A14,"&lt;="&amp;CC$5)-SUM(_xlfn._xlws.FILTER(CC15:CC94,$A15:$A94&gt;CC$4),_xlfn._xlws.FILTER($C$9:CB94,$A$9:$A94&gt;CC$4))&gt;CC$6)),CC$6,MAX(0,SUMIFS($B$9:$B14,$A$9:$A14,"&lt;"&amp;$A14,$A$9:$A14,"&gt;="&amp;CC$4,$A$9:$A14,"&lt;="&amp;CC$5)-SUM(_xlfn._xlws.FILTER(CC15:CC94,$A15:$A94&gt;CC$4),_xlfn._xlws.FILTER($C$9:CB94,$A$9:$A94&gt;CC$4)))),"")</f>
        <v/>
      </c>
      <c r="CD14" s="32" t="str" cm="1">
        <f t="array" ref="CD14">IF(AND(($A14&lt;&gt;"")*($A14&gt;CD$4)*($A14&lt;=CD$5)),IF(AND((SUMIFS($B$9:$B14,$A$9:$A14,"&lt;"&amp;$A14,$A$9:$A14,"&gt;="&amp;CD$4,$A$9:$A14,"&lt;="&amp;CD$5)&gt;SUM(_xlfn._xlws.FILTER(CD15:CD94,$A15:$A94&gt;CD$4),_xlfn._xlws.FILTER($C$9:CC94,$A$9:$A94&gt;CD$4))),(SUMIFS($B$9:$B14,$A$9:$A14,"&lt;"&amp;$A14,$A$9:$A14,"&gt;="&amp;CD$4,$A$9:$A14,"&lt;="&amp;CD$5)-SUM(_xlfn._xlws.FILTER(CD15:CD94,$A15:$A94&gt;CD$4),_xlfn._xlws.FILTER($C$9:CC94,$A$9:$A94&gt;CD$4))&gt;CD$6)),CD$6,MAX(0,SUMIFS($B$9:$B14,$A$9:$A14,"&lt;"&amp;$A14,$A$9:$A14,"&gt;="&amp;CD$4,$A$9:$A14,"&lt;="&amp;CD$5)-SUM(_xlfn._xlws.FILTER(CD15:CD94,$A15:$A94&gt;CD$4),_xlfn._xlws.FILTER($C$9:CC94,$A$9:$A94&gt;CD$4)))),"")</f>
        <v/>
      </c>
      <c r="CE14" s="32" t="str" cm="1">
        <f t="array" ref="CE14">IF(AND(($A14&lt;&gt;"")*($A14&gt;CE$4)*($A14&lt;=CE$5)),IF(AND((SUMIFS($B$9:$B14,$A$9:$A14,"&lt;"&amp;$A14,$A$9:$A14,"&gt;="&amp;CE$4,$A$9:$A14,"&lt;="&amp;CE$5)&gt;SUM(_xlfn._xlws.FILTER(CE15:CE94,$A15:$A94&gt;CE$4),_xlfn._xlws.FILTER($C$9:CD94,$A$9:$A94&gt;CE$4))),(SUMIFS($B$9:$B14,$A$9:$A14,"&lt;"&amp;$A14,$A$9:$A14,"&gt;="&amp;CE$4,$A$9:$A14,"&lt;="&amp;CE$5)-SUM(_xlfn._xlws.FILTER(CE15:CE94,$A15:$A94&gt;CE$4),_xlfn._xlws.FILTER($C$9:CD94,$A$9:$A94&gt;CE$4))&gt;CE$6)),CE$6,MAX(0,SUMIFS($B$9:$B14,$A$9:$A14,"&lt;"&amp;$A14,$A$9:$A14,"&gt;="&amp;CE$4,$A$9:$A14,"&lt;="&amp;CE$5)-SUM(_xlfn._xlws.FILTER(CE15:CE94,$A15:$A94&gt;CE$4),_xlfn._xlws.FILTER($C$9:CD94,$A$9:$A94&gt;CE$4)))),"")</f>
        <v/>
      </c>
      <c r="CF14" s="32" t="str" cm="1">
        <f t="array" ref="CF14">IF(AND(($A14&lt;&gt;"")*($A14&gt;CF$4)*($A14&lt;=CF$5)),IF(AND((SUMIFS($B$9:$B14,$A$9:$A14,"&lt;"&amp;$A14,$A$9:$A14,"&gt;="&amp;CF$4,$A$9:$A14,"&lt;="&amp;CF$5)&gt;SUM(_xlfn._xlws.FILTER(CF15:CF94,$A15:$A94&gt;CF$4),_xlfn._xlws.FILTER($C$9:CE94,$A$9:$A94&gt;CF$4))),(SUMIFS($B$9:$B14,$A$9:$A14,"&lt;"&amp;$A14,$A$9:$A14,"&gt;="&amp;CF$4,$A$9:$A14,"&lt;="&amp;CF$5)-SUM(_xlfn._xlws.FILTER(CF15:CF94,$A15:$A94&gt;CF$4),_xlfn._xlws.FILTER($C$9:CE94,$A$9:$A94&gt;CF$4))&gt;CF$6)),CF$6,MAX(0,SUMIFS($B$9:$B14,$A$9:$A14,"&lt;"&amp;$A14,$A$9:$A14,"&gt;="&amp;CF$4,$A$9:$A14,"&lt;="&amp;CF$5)-SUM(_xlfn._xlws.FILTER(CF15:CF94,$A15:$A94&gt;CF$4),_xlfn._xlws.FILTER($C$9:CE94,$A$9:$A94&gt;CF$4)))),"")</f>
        <v/>
      </c>
      <c r="CG14" s="32" t="str" cm="1">
        <f t="array" ref="CG14">IF(AND(($A14&lt;&gt;"")*($A14&gt;CG$4)*($A14&lt;=CG$5)),IF(AND((SUMIFS($B$9:$B14,$A$9:$A14,"&lt;"&amp;$A14,$A$9:$A14,"&gt;="&amp;CG$4,$A$9:$A14,"&lt;="&amp;CG$5)&gt;SUM(_xlfn._xlws.FILTER(CG15:CG94,$A15:$A94&gt;CG$4),_xlfn._xlws.FILTER($C$9:CF94,$A$9:$A94&gt;CG$4))),(SUMIFS($B$9:$B14,$A$9:$A14,"&lt;"&amp;$A14,$A$9:$A14,"&gt;="&amp;CG$4,$A$9:$A14,"&lt;="&amp;CG$5)-SUM(_xlfn._xlws.FILTER(CG15:CG94,$A15:$A94&gt;CG$4),_xlfn._xlws.FILTER($C$9:CF94,$A$9:$A94&gt;CG$4))&gt;CG$6)),CG$6,MAX(0,SUMIFS($B$9:$B14,$A$9:$A14,"&lt;"&amp;$A14,$A$9:$A14,"&gt;="&amp;CG$4,$A$9:$A14,"&lt;="&amp;CG$5)-SUM(_xlfn._xlws.FILTER(CG15:CG94,$A15:$A94&gt;CG$4),_xlfn._xlws.FILTER($C$9:CF94,$A$9:$A94&gt;CG$4)))),"")</f>
        <v/>
      </c>
      <c r="CH14" s="32" t="str" cm="1">
        <f t="array" ref="CH14">IF(AND(($A14&lt;&gt;"")*($A14&gt;CH$4)*($A14&lt;=CH$5)),IF(AND((SUMIFS($B$9:$B14,$A$9:$A14,"&lt;"&amp;$A14,$A$9:$A14,"&gt;="&amp;CH$4,$A$9:$A14,"&lt;="&amp;CH$5)&gt;SUM(_xlfn._xlws.FILTER(CH15:CH94,$A15:$A94&gt;CH$4),_xlfn._xlws.FILTER($C$9:CG94,$A$9:$A94&gt;CH$4))),(SUMIFS($B$9:$B14,$A$9:$A14,"&lt;"&amp;$A14,$A$9:$A14,"&gt;="&amp;CH$4,$A$9:$A14,"&lt;="&amp;CH$5)-SUM(_xlfn._xlws.FILTER(CH15:CH94,$A15:$A94&gt;CH$4),_xlfn._xlws.FILTER($C$9:CG94,$A$9:$A94&gt;CH$4))&gt;CH$6)),CH$6,MAX(0,SUMIFS($B$9:$B14,$A$9:$A14,"&lt;"&amp;$A14,$A$9:$A14,"&gt;="&amp;CH$4,$A$9:$A14,"&lt;="&amp;CH$5)-SUM(_xlfn._xlws.FILTER(CH15:CH94,$A15:$A94&gt;CH$4),_xlfn._xlws.FILTER($C$9:CG94,$A$9:$A94&gt;CH$4)))),"")</f>
        <v/>
      </c>
      <c r="CI14" s="32" t="str" cm="1">
        <f t="array" ref="CI14">IF(AND(($A14&lt;&gt;"")*($A14&gt;CI$4)*($A14&lt;=CI$5)),IF(AND((SUMIFS($B$9:$B14,$A$9:$A14,"&lt;"&amp;$A14,$A$9:$A14,"&gt;="&amp;CI$4,$A$9:$A14,"&lt;="&amp;CI$5)&gt;SUM(_xlfn._xlws.FILTER(CI15:CI94,$A15:$A94&gt;CI$4),_xlfn._xlws.FILTER($C$9:CH94,$A$9:$A94&gt;CI$4))),(SUMIFS($B$9:$B14,$A$9:$A14,"&lt;"&amp;$A14,$A$9:$A14,"&gt;="&amp;CI$4,$A$9:$A14,"&lt;="&amp;CI$5)-SUM(_xlfn._xlws.FILTER(CI15:CI94,$A15:$A94&gt;CI$4),_xlfn._xlws.FILTER($C$9:CH94,$A$9:$A94&gt;CI$4))&gt;CI$6)),CI$6,MAX(0,SUMIFS($B$9:$B14,$A$9:$A14,"&lt;"&amp;$A14,$A$9:$A14,"&gt;="&amp;CI$4,$A$9:$A14,"&lt;="&amp;CI$5)-SUM(_xlfn._xlws.FILTER(CI15:CI94,$A15:$A94&gt;CI$4),_xlfn._xlws.FILTER($C$9:CH94,$A$9:$A94&gt;CI$4)))),"")</f>
        <v/>
      </c>
      <c r="CJ14" s="32" t="str" cm="1">
        <f t="array" ref="CJ14">IF(AND(($A14&lt;&gt;"")*($A14&gt;CJ$4)*($A14&lt;=CJ$5)),IF(AND((SUMIFS($B$9:$B14,$A$9:$A14,"&lt;"&amp;$A14,$A$9:$A14,"&gt;="&amp;CJ$4,$A$9:$A14,"&lt;="&amp;CJ$5)&gt;SUM(_xlfn._xlws.FILTER(CJ15:CJ94,$A15:$A94&gt;CJ$4),_xlfn._xlws.FILTER($C$9:CI94,$A$9:$A94&gt;CJ$4))),(SUMIFS($B$9:$B14,$A$9:$A14,"&lt;"&amp;$A14,$A$9:$A14,"&gt;="&amp;CJ$4,$A$9:$A14,"&lt;="&amp;CJ$5)-SUM(_xlfn._xlws.FILTER(CJ15:CJ94,$A15:$A94&gt;CJ$4),_xlfn._xlws.FILTER($C$9:CI94,$A$9:$A94&gt;CJ$4))&gt;CJ$6)),CJ$6,MAX(0,SUMIFS($B$9:$B14,$A$9:$A14,"&lt;"&amp;$A14,$A$9:$A14,"&gt;="&amp;CJ$4,$A$9:$A14,"&lt;="&amp;CJ$5)-SUM(_xlfn._xlws.FILTER(CJ15:CJ94,$A15:$A94&gt;CJ$4),_xlfn._xlws.FILTER($C$9:CI94,$A$9:$A94&gt;CJ$4)))),"")</f>
        <v/>
      </c>
      <c r="CK14" s="32" t="str" cm="1">
        <f t="array" ref="CK14">IF(AND(($A14&lt;&gt;"")*($A14&gt;CK$4)*($A14&lt;=CK$5)),IF(AND((SUMIFS($B$9:$B14,$A$9:$A14,"&lt;"&amp;$A14,$A$9:$A14,"&gt;="&amp;CK$4,$A$9:$A14,"&lt;="&amp;CK$5)&gt;SUM(_xlfn._xlws.FILTER(CK15:CK94,$A15:$A94&gt;CK$4),_xlfn._xlws.FILTER($C$9:CJ94,$A$9:$A94&gt;CK$4))),(SUMIFS($B$9:$B14,$A$9:$A14,"&lt;"&amp;$A14,$A$9:$A14,"&gt;="&amp;CK$4,$A$9:$A14,"&lt;="&amp;CK$5)-SUM(_xlfn._xlws.FILTER(CK15:CK94,$A15:$A94&gt;CK$4),_xlfn._xlws.FILTER($C$9:CJ94,$A$9:$A94&gt;CK$4))&gt;CK$6)),CK$6,MAX(0,SUMIFS($B$9:$B14,$A$9:$A14,"&lt;"&amp;$A14,$A$9:$A14,"&gt;="&amp;CK$4,$A$9:$A14,"&lt;="&amp;CK$5)-SUM(_xlfn._xlws.FILTER(CK15:CK94,$A15:$A94&gt;CK$4),_xlfn._xlws.FILTER($C$9:CJ94,$A$9:$A94&gt;CK$4)))),"")</f>
        <v/>
      </c>
      <c r="CL14" s="32" t="str" cm="1">
        <f t="array" ref="CL14">IF(AND(($A14&lt;&gt;"")*($A14&gt;CL$4)*($A14&lt;=CL$5)),IF(AND((SUMIFS($B$9:$B14,$A$9:$A14,"&lt;"&amp;$A14,$A$9:$A14,"&gt;="&amp;CL$4,$A$9:$A14,"&lt;="&amp;CL$5)&gt;SUM(_xlfn._xlws.FILTER(CL15:CL94,$A15:$A94&gt;CL$4),_xlfn._xlws.FILTER($C$9:CK94,$A$9:$A94&gt;CL$4))),(SUMIFS($B$9:$B14,$A$9:$A14,"&lt;"&amp;$A14,$A$9:$A14,"&gt;="&amp;CL$4,$A$9:$A14,"&lt;="&amp;CL$5)-SUM(_xlfn._xlws.FILTER(CL15:CL94,$A15:$A94&gt;CL$4),_xlfn._xlws.FILTER($C$9:CK94,$A$9:$A94&gt;CL$4))&gt;CL$6)),CL$6,MAX(0,SUMIFS($B$9:$B14,$A$9:$A14,"&lt;"&amp;$A14,$A$9:$A14,"&gt;="&amp;CL$4,$A$9:$A14,"&lt;="&amp;CL$5)-SUM(_xlfn._xlws.FILTER(CL15:CL94,$A15:$A94&gt;CL$4),_xlfn._xlws.FILTER($C$9:CK94,$A$9:$A94&gt;CL$4)))),"")</f>
        <v/>
      </c>
      <c r="CM14" s="32" t="str" cm="1">
        <f t="array" ref="CM14">IF(AND(($A14&lt;&gt;"")*($A14&gt;CM$4)*($A14&lt;=CM$5)),IF(AND((SUMIFS($B$9:$B14,$A$9:$A14,"&lt;"&amp;$A14,$A$9:$A14,"&gt;="&amp;CM$4,$A$9:$A14,"&lt;="&amp;CM$5)&gt;SUM(_xlfn._xlws.FILTER(CM15:CM94,$A15:$A94&gt;CM$4),_xlfn._xlws.FILTER($C$9:CL94,$A$9:$A94&gt;CM$4))),(SUMIFS($B$9:$B14,$A$9:$A14,"&lt;"&amp;$A14,$A$9:$A14,"&gt;="&amp;CM$4,$A$9:$A14,"&lt;="&amp;CM$5)-SUM(_xlfn._xlws.FILTER(CM15:CM94,$A15:$A94&gt;CM$4),_xlfn._xlws.FILTER($C$9:CL94,$A$9:$A94&gt;CM$4))&gt;CM$6)),CM$6,MAX(0,SUMIFS($B$9:$B14,$A$9:$A14,"&lt;"&amp;$A14,$A$9:$A14,"&gt;="&amp;CM$4,$A$9:$A14,"&lt;="&amp;CM$5)-SUM(_xlfn._xlws.FILTER(CM15:CM94,$A15:$A94&gt;CM$4),_xlfn._xlws.FILTER($C$9:CL94,$A$9:$A94&gt;CM$4)))),"")</f>
        <v/>
      </c>
      <c r="CN14" s="32" t="str" cm="1">
        <f t="array" ref="CN14">IF(AND(($A14&lt;&gt;"")*($A14&gt;CN$4)*($A14&lt;=CN$5)),IF(AND((SUMIFS($B$9:$B14,$A$9:$A14,"&lt;"&amp;$A14,$A$9:$A14,"&gt;="&amp;CN$4,$A$9:$A14,"&lt;="&amp;CN$5)&gt;SUM(_xlfn._xlws.FILTER(CN15:CN94,$A15:$A94&gt;CN$4),_xlfn._xlws.FILTER($C$9:CM94,$A$9:$A94&gt;CN$4))),(SUMIFS($B$9:$B14,$A$9:$A14,"&lt;"&amp;$A14,$A$9:$A14,"&gt;="&amp;CN$4,$A$9:$A14,"&lt;="&amp;CN$5)-SUM(_xlfn._xlws.FILTER(CN15:CN94,$A15:$A94&gt;CN$4),_xlfn._xlws.FILTER($C$9:CM94,$A$9:$A94&gt;CN$4))&gt;CN$6)),CN$6,MAX(0,SUMIFS($B$9:$B14,$A$9:$A14,"&lt;"&amp;$A14,$A$9:$A14,"&gt;="&amp;CN$4,$A$9:$A14,"&lt;="&amp;CN$5)-SUM(_xlfn._xlws.FILTER(CN15:CN94,$A15:$A94&gt;CN$4),_xlfn._xlws.FILTER($C$9:CM94,$A$9:$A94&gt;CN$4)))),"")</f>
        <v/>
      </c>
      <c r="CO14" s="32" t="str" cm="1">
        <f t="array" ref="CO14">IF(AND(($A14&lt;&gt;"")*($A14&gt;CO$4)*($A14&lt;=CO$5)),IF(AND((SUMIFS($B$9:$B14,$A$9:$A14,"&lt;"&amp;$A14,$A$9:$A14,"&gt;="&amp;CO$4,$A$9:$A14,"&lt;="&amp;CO$5)&gt;SUM(_xlfn._xlws.FILTER(CO15:CO94,$A15:$A94&gt;CO$4),_xlfn._xlws.FILTER($C$9:CN94,$A$9:$A94&gt;CO$4))),(SUMIFS($B$9:$B14,$A$9:$A14,"&lt;"&amp;$A14,$A$9:$A14,"&gt;="&amp;CO$4,$A$9:$A14,"&lt;="&amp;CO$5)-SUM(_xlfn._xlws.FILTER(CO15:CO94,$A15:$A94&gt;CO$4),_xlfn._xlws.FILTER($C$9:CN94,$A$9:$A94&gt;CO$4))&gt;CO$6)),CO$6,MAX(0,SUMIFS($B$9:$B14,$A$9:$A14,"&lt;"&amp;$A14,$A$9:$A14,"&gt;="&amp;CO$4,$A$9:$A14,"&lt;="&amp;CO$5)-SUM(_xlfn._xlws.FILTER(CO15:CO94,$A15:$A94&gt;CO$4),_xlfn._xlws.FILTER($C$9:CN94,$A$9:$A94&gt;CO$4)))),"")</f>
        <v/>
      </c>
      <c r="CP14" s="32" t="str" cm="1">
        <f t="array" ref="CP14">IF(AND(($A14&lt;&gt;"")*($A14&gt;CP$4)*($A14&lt;=CP$5)),IF(AND((SUMIFS($B$9:$B14,$A$9:$A14,"&lt;"&amp;$A14,$A$9:$A14,"&gt;="&amp;CP$4,$A$9:$A14,"&lt;="&amp;CP$5)&gt;SUM(_xlfn._xlws.FILTER(CP15:CP94,$A15:$A94&gt;CP$4),_xlfn._xlws.FILTER($C$9:CO94,$A$9:$A94&gt;CP$4))),(SUMIFS($B$9:$B14,$A$9:$A14,"&lt;"&amp;$A14,$A$9:$A14,"&gt;="&amp;CP$4,$A$9:$A14,"&lt;="&amp;CP$5)-SUM(_xlfn._xlws.FILTER(CP15:CP94,$A15:$A94&gt;CP$4),_xlfn._xlws.FILTER($C$9:CO94,$A$9:$A94&gt;CP$4))&gt;CP$6)),CP$6,MAX(0,SUMIFS($B$9:$B14,$A$9:$A14,"&lt;"&amp;$A14,$A$9:$A14,"&gt;="&amp;CP$4,$A$9:$A14,"&lt;="&amp;CP$5)-SUM(_xlfn._xlws.FILTER(CP15:CP94,$A15:$A94&gt;CP$4),_xlfn._xlws.FILTER($C$9:CO94,$A$9:$A94&gt;CP$4)))),"")</f>
        <v/>
      </c>
      <c r="CQ14" s="32" t="str" cm="1">
        <f t="array" ref="CQ14">IF(AND(($A14&lt;&gt;"")*($A14&gt;CQ$4)*($A14&lt;=CQ$5)),IF(AND((SUMIFS($B$9:$B14,$A$9:$A14,"&lt;"&amp;$A14,$A$9:$A14,"&gt;="&amp;CQ$4,$A$9:$A14,"&lt;="&amp;CQ$5)&gt;SUM(_xlfn._xlws.FILTER(CQ15:CQ94,$A15:$A94&gt;CQ$4),_xlfn._xlws.FILTER($C$9:CP94,$A$9:$A94&gt;CQ$4))),(SUMIFS($B$9:$B14,$A$9:$A14,"&lt;"&amp;$A14,$A$9:$A14,"&gt;="&amp;CQ$4,$A$9:$A14,"&lt;="&amp;CQ$5)-SUM(_xlfn._xlws.FILTER(CQ15:CQ94,$A15:$A94&gt;CQ$4),_xlfn._xlws.FILTER($C$9:CP94,$A$9:$A94&gt;CQ$4))&gt;CQ$6)),CQ$6,MAX(0,SUMIFS($B$9:$B14,$A$9:$A14,"&lt;"&amp;$A14,$A$9:$A14,"&gt;="&amp;CQ$4,$A$9:$A14,"&lt;="&amp;CQ$5)-SUM(_xlfn._xlws.FILTER(CQ15:CQ94,$A15:$A94&gt;CQ$4),_xlfn._xlws.FILTER($C$9:CP94,$A$9:$A94&gt;CQ$4)))),"")</f>
        <v/>
      </c>
      <c r="CR14" s="32" t="str" cm="1">
        <f t="array" ref="CR14">IF(AND(($A14&lt;&gt;"")*($A14&gt;CR$4)*($A14&lt;=CR$5)),IF(AND((SUMIFS($B$9:$B14,$A$9:$A14,"&lt;"&amp;$A14,$A$9:$A14,"&gt;="&amp;CR$4,$A$9:$A14,"&lt;="&amp;CR$5)&gt;SUM(_xlfn._xlws.FILTER(CR15:CR94,$A15:$A94&gt;CR$4),_xlfn._xlws.FILTER($C$9:CQ94,$A$9:$A94&gt;CR$4))),(SUMIFS($B$9:$B14,$A$9:$A14,"&lt;"&amp;$A14,$A$9:$A14,"&gt;="&amp;CR$4,$A$9:$A14,"&lt;="&amp;CR$5)-SUM(_xlfn._xlws.FILTER(CR15:CR94,$A15:$A94&gt;CR$4),_xlfn._xlws.FILTER($C$9:CQ94,$A$9:$A94&gt;CR$4))&gt;CR$6)),CR$6,MAX(0,SUMIFS($B$9:$B14,$A$9:$A14,"&lt;"&amp;$A14,$A$9:$A14,"&gt;="&amp;CR$4,$A$9:$A14,"&lt;="&amp;CR$5)-SUM(_xlfn._xlws.FILTER(CR15:CR94,$A15:$A94&gt;CR$4),_xlfn._xlws.FILTER($C$9:CQ94,$A$9:$A94&gt;CR$4)))),"")</f>
        <v/>
      </c>
      <c r="CS14" s="32" t="str" cm="1">
        <f t="array" ref="CS14">IF(AND(($A14&lt;&gt;"")*($A14&gt;CS$4)*($A14&lt;=CS$5)),IF(AND((SUMIFS($B$9:$B14,$A$9:$A14,"&lt;"&amp;$A14,$A$9:$A14,"&gt;="&amp;CS$4,$A$9:$A14,"&lt;="&amp;CS$5)&gt;SUM(_xlfn._xlws.FILTER(CS15:CS94,$A15:$A94&gt;CS$4),_xlfn._xlws.FILTER($C$9:CR94,$A$9:$A94&gt;CS$4))),(SUMIFS($B$9:$B14,$A$9:$A14,"&lt;"&amp;$A14,$A$9:$A14,"&gt;="&amp;CS$4,$A$9:$A14,"&lt;="&amp;CS$5)-SUM(_xlfn._xlws.FILTER(CS15:CS94,$A15:$A94&gt;CS$4),_xlfn._xlws.FILTER($C$9:CR94,$A$9:$A94&gt;CS$4))&gt;CS$6)),CS$6,MAX(0,SUMIFS($B$9:$B14,$A$9:$A14,"&lt;"&amp;$A14,$A$9:$A14,"&gt;="&amp;CS$4,$A$9:$A14,"&lt;="&amp;CS$5)-SUM(_xlfn._xlws.FILTER(CS15:CS94,$A15:$A94&gt;CS$4),_xlfn._xlws.FILTER($C$9:CR94,$A$9:$A94&gt;CS$4)))),"")</f>
        <v/>
      </c>
      <c r="CT14" s="32" t="str" cm="1">
        <f t="array" ref="CT14">IF(AND(($A14&lt;&gt;"")*($A14&gt;CT$4)*($A14&lt;=CT$5)),IF(AND((SUMIFS($B$9:$B14,$A$9:$A14,"&lt;"&amp;$A14,$A$9:$A14,"&gt;="&amp;CT$4,$A$9:$A14,"&lt;="&amp;CT$5)&gt;SUM(_xlfn._xlws.FILTER(CT15:CT94,$A15:$A94&gt;CT$4),_xlfn._xlws.FILTER($C$9:CS94,$A$9:$A94&gt;CT$4))),(SUMIFS($B$9:$B14,$A$9:$A14,"&lt;"&amp;$A14,$A$9:$A14,"&gt;="&amp;CT$4,$A$9:$A14,"&lt;="&amp;CT$5)-SUM(_xlfn._xlws.FILTER(CT15:CT94,$A15:$A94&gt;CT$4),_xlfn._xlws.FILTER($C$9:CS94,$A$9:$A94&gt;CT$4))&gt;CT$6)),CT$6,MAX(0,SUMIFS($B$9:$B14,$A$9:$A14,"&lt;"&amp;$A14,$A$9:$A14,"&gt;="&amp;CT$4,$A$9:$A14,"&lt;="&amp;CT$5)-SUM(_xlfn._xlws.FILTER(CT15:CT94,$A15:$A94&gt;CT$4),_xlfn._xlws.FILTER($C$9:CS94,$A$9:$A94&gt;CT$4)))),"")</f>
        <v/>
      </c>
      <c r="CU14" s="32" t="str" cm="1">
        <f t="array" ref="CU14">IF(AND(($A14&lt;&gt;"")*($A14&gt;CU$4)*($A14&lt;=CU$5)),IF(AND((SUMIFS($B$9:$B14,$A$9:$A14,"&lt;"&amp;$A14,$A$9:$A14,"&gt;="&amp;CU$4,$A$9:$A14,"&lt;="&amp;CU$5)&gt;SUM(_xlfn._xlws.FILTER(CU15:CU94,$A15:$A94&gt;CU$4),_xlfn._xlws.FILTER($C$9:CT94,$A$9:$A94&gt;CU$4))),(SUMIFS($B$9:$B14,$A$9:$A14,"&lt;"&amp;$A14,$A$9:$A14,"&gt;="&amp;CU$4,$A$9:$A14,"&lt;="&amp;CU$5)-SUM(_xlfn._xlws.FILTER(CU15:CU94,$A15:$A94&gt;CU$4),_xlfn._xlws.FILTER($C$9:CT94,$A$9:$A94&gt;CU$4))&gt;CU$6)),CU$6,MAX(0,SUMIFS($B$9:$B14,$A$9:$A14,"&lt;"&amp;$A14,$A$9:$A14,"&gt;="&amp;CU$4,$A$9:$A14,"&lt;="&amp;CU$5)-SUM(_xlfn._xlws.FILTER(CU15:CU94,$A15:$A94&gt;CU$4),_xlfn._xlws.FILTER($C$9:CT94,$A$9:$A94&gt;CU$4)))),"")</f>
        <v/>
      </c>
      <c r="CV14" s="32" t="str" cm="1">
        <f t="array" ref="CV14">IF(AND(($A14&lt;&gt;"")*($A14&gt;CV$4)*($A14&lt;=CV$5)),IF(AND((SUMIFS($B$9:$B14,$A$9:$A14,"&lt;"&amp;$A14,$A$9:$A14,"&gt;="&amp;CV$4,$A$9:$A14,"&lt;="&amp;CV$5)&gt;SUM(_xlfn._xlws.FILTER(CV15:CV94,$A15:$A94&gt;CV$4),_xlfn._xlws.FILTER($C$9:CU94,$A$9:$A94&gt;CV$4))),(SUMIFS($B$9:$B14,$A$9:$A14,"&lt;"&amp;$A14,$A$9:$A14,"&gt;="&amp;CV$4,$A$9:$A14,"&lt;="&amp;CV$5)-SUM(_xlfn._xlws.FILTER(CV15:CV94,$A15:$A94&gt;CV$4),_xlfn._xlws.FILTER($C$9:CU94,$A$9:$A94&gt;CV$4))&gt;CV$6)),CV$6,MAX(0,SUMIFS($B$9:$B14,$A$9:$A14,"&lt;"&amp;$A14,$A$9:$A14,"&gt;="&amp;CV$4,$A$9:$A14,"&lt;="&amp;CV$5)-SUM(_xlfn._xlws.FILTER(CV15:CV94,$A15:$A94&gt;CV$4),_xlfn._xlws.FILTER($C$9:CU94,$A$9:$A94&gt;CV$4)))),"")</f>
        <v/>
      </c>
      <c r="CW14" s="32" t="str" cm="1">
        <f t="array" ref="CW14">IF(AND(($A14&lt;&gt;"")*($A14&gt;CW$4)*($A14&lt;=CW$5)),IF(AND((SUMIFS($B$9:$B14,$A$9:$A14,"&lt;"&amp;$A14,$A$9:$A14,"&gt;="&amp;CW$4,$A$9:$A14,"&lt;="&amp;CW$5)&gt;SUM(_xlfn._xlws.FILTER(CW15:CW94,$A15:$A94&gt;CW$4),_xlfn._xlws.FILTER($C$9:CV94,$A$9:$A94&gt;CW$4))),(SUMIFS($B$9:$B14,$A$9:$A14,"&lt;"&amp;$A14,$A$9:$A14,"&gt;="&amp;CW$4,$A$9:$A14,"&lt;="&amp;CW$5)-SUM(_xlfn._xlws.FILTER(CW15:CW94,$A15:$A94&gt;CW$4),_xlfn._xlws.FILTER($C$9:CV94,$A$9:$A94&gt;CW$4))&gt;CW$6)),CW$6,MAX(0,SUMIFS($B$9:$B14,$A$9:$A14,"&lt;"&amp;$A14,$A$9:$A14,"&gt;="&amp;CW$4,$A$9:$A14,"&lt;="&amp;CW$5)-SUM(_xlfn._xlws.FILTER(CW15:CW94,$A15:$A94&gt;CW$4),_xlfn._xlws.FILTER($C$9:CV94,$A$9:$A94&gt;CW$4)))),"")</f>
        <v/>
      </c>
      <c r="CX14" s="32" t="str" cm="1">
        <f t="array" ref="CX14">IF(AND(($A14&lt;&gt;"")*($A14&gt;CX$4)*($A14&lt;=CX$5)),IF(AND((SUMIFS($B$9:$B14,$A$9:$A14,"&lt;"&amp;$A14,$A$9:$A14,"&gt;="&amp;CX$4,$A$9:$A14,"&lt;="&amp;CX$5)&gt;SUM(_xlfn._xlws.FILTER(CX15:CX94,$A15:$A94&gt;CX$4),_xlfn._xlws.FILTER($C$9:CW94,$A$9:$A94&gt;CX$4))),(SUMIFS($B$9:$B14,$A$9:$A14,"&lt;"&amp;$A14,$A$9:$A14,"&gt;="&amp;CX$4,$A$9:$A14,"&lt;="&amp;CX$5)-SUM(_xlfn._xlws.FILTER(CX15:CX94,$A15:$A94&gt;CX$4),_xlfn._xlws.FILTER($C$9:CW94,$A$9:$A94&gt;CX$4))&gt;CX$6)),CX$6,MAX(0,SUMIFS($B$9:$B14,$A$9:$A14,"&lt;"&amp;$A14,$A$9:$A14,"&gt;="&amp;CX$4,$A$9:$A14,"&lt;="&amp;CX$5)-SUM(_xlfn._xlws.FILTER(CX15:CX94,$A15:$A94&gt;CX$4),_xlfn._xlws.FILTER($C$9:CW94,$A$9:$A94&gt;CX$4)))),"")</f>
        <v/>
      </c>
      <c r="CY14" s="32" t="str" cm="1">
        <f t="array" ref="CY14">IF(AND(($A14&lt;&gt;"")*($A14&gt;CY$4)*($A14&lt;=CY$5)),IF(AND((SUMIFS($B$9:$B14,$A$9:$A14,"&lt;"&amp;$A14,$A$9:$A14,"&gt;="&amp;CY$4,$A$9:$A14,"&lt;="&amp;CY$5)&gt;SUM(_xlfn._xlws.FILTER(CY15:CY94,$A15:$A94&gt;CY$4),_xlfn._xlws.FILTER($C$9:CX94,$A$9:$A94&gt;CY$4))),(SUMIFS($B$9:$B14,$A$9:$A14,"&lt;"&amp;$A14,$A$9:$A14,"&gt;="&amp;CY$4,$A$9:$A14,"&lt;="&amp;CY$5)-SUM(_xlfn._xlws.FILTER(CY15:CY94,$A15:$A94&gt;CY$4),_xlfn._xlws.FILTER($C$9:CX94,$A$9:$A94&gt;CY$4))&gt;CY$6)),CY$6,MAX(0,SUMIFS($B$9:$B14,$A$9:$A14,"&lt;"&amp;$A14,$A$9:$A14,"&gt;="&amp;CY$4,$A$9:$A14,"&lt;="&amp;CY$5)-SUM(_xlfn._xlws.FILTER(CY15:CY94,$A15:$A94&gt;CY$4),_xlfn._xlws.FILTER($C$9:CX94,$A$9:$A94&gt;CY$4)))),"")</f>
        <v/>
      </c>
      <c r="CZ14" s="32" t="str" cm="1">
        <f t="array" ref="CZ14">IF(AND(($A14&lt;&gt;"")*($A14&gt;CZ$4)*($A14&lt;=CZ$5)),IF(AND((SUMIFS($B$9:$B14,$A$9:$A14,"&lt;"&amp;$A14,$A$9:$A14,"&gt;="&amp;CZ$4,$A$9:$A14,"&lt;="&amp;CZ$5)&gt;SUM(_xlfn._xlws.FILTER(CZ15:CZ94,$A15:$A94&gt;CZ$4),_xlfn._xlws.FILTER($C$9:CY94,$A$9:$A94&gt;CZ$4))),(SUMIFS($B$9:$B14,$A$9:$A14,"&lt;"&amp;$A14,$A$9:$A14,"&gt;="&amp;CZ$4,$A$9:$A14,"&lt;="&amp;CZ$5)-SUM(_xlfn._xlws.FILTER(CZ15:CZ94,$A15:$A94&gt;CZ$4),_xlfn._xlws.FILTER($C$9:CY94,$A$9:$A94&gt;CZ$4))&gt;CZ$6)),CZ$6,MAX(0,SUMIFS($B$9:$B14,$A$9:$A14,"&lt;"&amp;$A14,$A$9:$A14,"&gt;="&amp;CZ$4,$A$9:$A14,"&lt;="&amp;CZ$5)-SUM(_xlfn._xlws.FILTER(CZ15:CZ94,$A15:$A94&gt;CZ$4),_xlfn._xlws.FILTER($C$9:CY94,$A$9:$A94&gt;CZ$4)))),"")</f>
        <v/>
      </c>
      <c r="DA14" s="32" t="str" cm="1">
        <f t="array" ref="DA14">IF(AND(($A14&lt;&gt;"")*($A14&gt;DA$4)*($A14&lt;=DA$5)),IF(AND((SUMIFS($B$9:$B14,$A$9:$A14,"&lt;"&amp;$A14,$A$9:$A14,"&gt;="&amp;DA$4,$A$9:$A14,"&lt;="&amp;DA$5)&gt;SUM(_xlfn._xlws.FILTER(DA15:DA94,$A15:$A94&gt;DA$4),_xlfn._xlws.FILTER($C$9:CZ94,$A$9:$A94&gt;DA$4))),(SUMIFS($B$9:$B14,$A$9:$A14,"&lt;"&amp;$A14,$A$9:$A14,"&gt;="&amp;DA$4,$A$9:$A14,"&lt;="&amp;DA$5)-SUM(_xlfn._xlws.FILTER(DA15:DA94,$A15:$A94&gt;DA$4),_xlfn._xlws.FILTER($C$9:CZ94,$A$9:$A94&gt;DA$4))&gt;DA$6)),DA$6,MAX(0,SUMIFS($B$9:$B14,$A$9:$A14,"&lt;"&amp;$A14,$A$9:$A14,"&gt;="&amp;DA$4,$A$9:$A14,"&lt;="&amp;DA$5)-SUM(_xlfn._xlws.FILTER(DA15:DA94,$A15:$A94&gt;DA$4),_xlfn._xlws.FILTER($C$9:CZ94,$A$9:$A94&gt;DA$4)))),"")</f>
        <v/>
      </c>
      <c r="DB14" s="32" t="str" cm="1">
        <f t="array" ref="DB14">IF(AND(($A14&lt;&gt;"")*($A14&gt;DB$4)*($A14&lt;=DB$5)),IF(AND((SUMIFS($B$9:$B14,$A$9:$A14,"&lt;"&amp;$A14,$A$9:$A14,"&gt;="&amp;DB$4,$A$9:$A14,"&lt;="&amp;DB$5)&gt;SUM(_xlfn._xlws.FILTER(DB15:DB94,$A15:$A94&gt;DB$4),_xlfn._xlws.FILTER($C$9:DA94,$A$9:$A94&gt;DB$4))),(SUMIFS($B$9:$B14,$A$9:$A14,"&lt;"&amp;$A14,$A$9:$A14,"&gt;="&amp;DB$4,$A$9:$A14,"&lt;="&amp;DB$5)-SUM(_xlfn._xlws.FILTER(DB15:DB94,$A15:$A94&gt;DB$4),_xlfn._xlws.FILTER($C$9:DA94,$A$9:$A94&gt;DB$4))&gt;DB$6)),DB$6,MAX(0,SUMIFS($B$9:$B14,$A$9:$A14,"&lt;"&amp;$A14,$A$9:$A14,"&gt;="&amp;DB$4,$A$9:$A14,"&lt;="&amp;DB$5)-SUM(_xlfn._xlws.FILTER(DB15:DB94,$A15:$A94&gt;DB$4),_xlfn._xlws.FILTER($C$9:DA94,$A$9:$A94&gt;DB$4)))),"")</f>
        <v/>
      </c>
      <c r="DC14" s="32" t="str" cm="1">
        <f t="array" ref="DC14">IF(AND(($A14&lt;&gt;"")*($A14&gt;DC$4)*($A14&lt;=DC$5)),IF(AND((SUMIFS($B$9:$B14,$A$9:$A14,"&lt;"&amp;$A14,$A$9:$A14,"&gt;="&amp;DC$4,$A$9:$A14,"&lt;="&amp;DC$5)&gt;SUM(_xlfn._xlws.FILTER(DC15:DC94,$A15:$A94&gt;DC$4),_xlfn._xlws.FILTER($C$9:DB94,$A$9:$A94&gt;DC$4))),(SUMIFS($B$9:$B14,$A$9:$A14,"&lt;"&amp;$A14,$A$9:$A14,"&gt;="&amp;DC$4,$A$9:$A14,"&lt;="&amp;DC$5)-SUM(_xlfn._xlws.FILTER(DC15:DC94,$A15:$A94&gt;DC$4),_xlfn._xlws.FILTER($C$9:DB94,$A$9:$A94&gt;DC$4))&gt;DC$6)),DC$6,MAX(0,SUMIFS($B$9:$B14,$A$9:$A14,"&lt;"&amp;$A14,$A$9:$A14,"&gt;="&amp;DC$4,$A$9:$A14,"&lt;="&amp;DC$5)-SUM(_xlfn._xlws.FILTER(DC15:DC94,$A15:$A94&gt;DC$4),_xlfn._xlws.FILTER($C$9:DB94,$A$9:$A94&gt;DC$4)))),"")</f>
        <v/>
      </c>
      <c r="DD14" s="32" t="str" cm="1">
        <f t="array" ref="DD14">IF(AND(($A14&lt;&gt;"")*($A14&gt;DD$4)*($A14&lt;=DD$5)),IF(AND((SUMIFS($B$9:$B14,$A$9:$A14,"&lt;"&amp;$A14,$A$9:$A14,"&gt;="&amp;DD$4,$A$9:$A14,"&lt;="&amp;DD$5)&gt;SUM(_xlfn._xlws.FILTER(DD15:DD94,$A15:$A94&gt;DD$4),_xlfn._xlws.FILTER($C$9:DC94,$A$9:$A94&gt;DD$4))),(SUMIFS($B$9:$B14,$A$9:$A14,"&lt;"&amp;$A14,$A$9:$A14,"&gt;="&amp;DD$4,$A$9:$A14,"&lt;="&amp;DD$5)-SUM(_xlfn._xlws.FILTER(DD15:DD94,$A15:$A94&gt;DD$4),_xlfn._xlws.FILTER($C$9:DC94,$A$9:$A94&gt;DD$4))&gt;DD$6)),DD$6,MAX(0,SUMIFS($B$9:$B14,$A$9:$A14,"&lt;"&amp;$A14,$A$9:$A14,"&gt;="&amp;DD$4,$A$9:$A14,"&lt;="&amp;DD$5)-SUM(_xlfn._xlws.FILTER(DD15:DD94,$A15:$A94&gt;DD$4),_xlfn._xlws.FILTER($C$9:DC94,$A$9:$A94&gt;DD$4)))),"")</f>
        <v/>
      </c>
      <c r="DE14" s="32" t="str" cm="1">
        <f t="array" ref="DE14">IF(AND(($A14&lt;&gt;"")*($A14&gt;DE$4)*($A14&lt;=DE$5)),IF(AND((SUMIFS($B$9:$B14,$A$9:$A14,"&lt;"&amp;$A14,$A$9:$A14,"&gt;="&amp;DE$4,$A$9:$A14,"&lt;="&amp;DE$5)&gt;SUM(_xlfn._xlws.FILTER(DE15:DE94,$A15:$A94&gt;DE$4),_xlfn._xlws.FILTER($C$9:DD94,$A$9:$A94&gt;DE$4))),(SUMIFS($B$9:$B14,$A$9:$A14,"&lt;"&amp;$A14,$A$9:$A14,"&gt;="&amp;DE$4,$A$9:$A14,"&lt;="&amp;DE$5)-SUM(_xlfn._xlws.FILTER(DE15:DE94,$A15:$A94&gt;DE$4),_xlfn._xlws.FILTER($C$9:DD94,$A$9:$A94&gt;DE$4))&gt;DE$6)),DE$6,MAX(0,SUMIFS($B$9:$B14,$A$9:$A14,"&lt;"&amp;$A14,$A$9:$A14,"&gt;="&amp;DE$4,$A$9:$A14,"&lt;="&amp;DE$5)-SUM(_xlfn._xlws.FILTER(DE15:DE94,$A15:$A94&gt;DE$4),_xlfn._xlws.FILTER($C$9:DD94,$A$9:$A94&gt;DE$4)))),"")</f>
        <v/>
      </c>
      <c r="DF14" s="32" t="str" cm="1">
        <f t="array" ref="DF14">IF(AND(($A14&lt;&gt;"")*($A14&gt;DF$4)*($A14&lt;=DF$5)),IF(AND((SUMIFS($B$9:$B14,$A$9:$A14,"&lt;"&amp;$A14,$A$9:$A14,"&gt;="&amp;DF$4,$A$9:$A14,"&lt;="&amp;DF$5)&gt;SUM(_xlfn._xlws.FILTER(DF15:DF94,$A15:$A94&gt;DF$4),_xlfn._xlws.FILTER($C$9:DE94,$A$9:$A94&gt;DF$4))),(SUMIFS($B$9:$B14,$A$9:$A14,"&lt;"&amp;$A14,$A$9:$A14,"&gt;="&amp;DF$4,$A$9:$A14,"&lt;="&amp;DF$5)-SUM(_xlfn._xlws.FILTER(DF15:DF94,$A15:$A94&gt;DF$4),_xlfn._xlws.FILTER($C$9:DE94,$A$9:$A94&gt;DF$4))&gt;DF$6)),DF$6,MAX(0,SUMIFS($B$9:$B14,$A$9:$A14,"&lt;"&amp;$A14,$A$9:$A14,"&gt;="&amp;DF$4,$A$9:$A14,"&lt;="&amp;DF$5)-SUM(_xlfn._xlws.FILTER(DF15:DF94,$A15:$A94&gt;DF$4),_xlfn._xlws.FILTER($C$9:DE94,$A$9:$A94&gt;DF$4)))),"")</f>
        <v/>
      </c>
      <c r="DG14" s="32" t="str" cm="1">
        <f t="array" ref="DG14">IF(AND(($A14&lt;&gt;"")*($A14&gt;DG$4)*($A14&lt;=DG$5)),IF(AND((SUMIFS($B$9:$B14,$A$9:$A14,"&lt;"&amp;$A14,$A$9:$A14,"&gt;="&amp;DG$4,$A$9:$A14,"&lt;="&amp;DG$5)&gt;SUM(_xlfn._xlws.FILTER(DG15:DG94,$A15:$A94&gt;DG$4),_xlfn._xlws.FILTER($C$9:DF94,$A$9:$A94&gt;DG$4))),(SUMIFS($B$9:$B14,$A$9:$A14,"&lt;"&amp;$A14,$A$9:$A14,"&gt;="&amp;DG$4,$A$9:$A14,"&lt;="&amp;DG$5)-SUM(_xlfn._xlws.FILTER(DG15:DG94,$A15:$A94&gt;DG$4),_xlfn._xlws.FILTER($C$9:DF94,$A$9:$A94&gt;DG$4))&gt;DG$6)),DG$6,MAX(0,SUMIFS($B$9:$B14,$A$9:$A14,"&lt;"&amp;$A14,$A$9:$A14,"&gt;="&amp;DG$4,$A$9:$A14,"&lt;="&amp;DG$5)-SUM(_xlfn._xlws.FILTER(DG15:DG94,$A15:$A94&gt;DG$4),_xlfn._xlws.FILTER($C$9:DF94,$A$9:$A94&gt;DG$4)))),"")</f>
        <v/>
      </c>
      <c r="DH14" s="32" t="str" cm="1">
        <f t="array" ref="DH14">IF(AND(($A14&lt;&gt;"")*($A14&gt;DH$4)*($A14&lt;=DH$5)),IF(AND((SUMIFS($B$9:$B14,$A$9:$A14,"&lt;"&amp;$A14,$A$9:$A14,"&gt;="&amp;DH$4,$A$9:$A14,"&lt;="&amp;DH$5)&gt;SUM(_xlfn._xlws.FILTER(DH15:DH94,$A15:$A94&gt;DH$4),_xlfn._xlws.FILTER($C$9:DG94,$A$9:$A94&gt;DH$4))),(SUMIFS($B$9:$B14,$A$9:$A14,"&lt;"&amp;$A14,$A$9:$A14,"&gt;="&amp;DH$4,$A$9:$A14,"&lt;="&amp;DH$5)-SUM(_xlfn._xlws.FILTER(DH15:DH94,$A15:$A94&gt;DH$4),_xlfn._xlws.FILTER($C$9:DG94,$A$9:$A94&gt;DH$4))&gt;DH$6)),DH$6,MAX(0,SUMIFS($B$9:$B14,$A$9:$A14,"&lt;"&amp;$A14,$A$9:$A14,"&gt;="&amp;DH$4,$A$9:$A14,"&lt;="&amp;DH$5)-SUM(_xlfn._xlws.FILTER(DH15:DH94,$A15:$A94&gt;DH$4),_xlfn._xlws.FILTER($C$9:DG94,$A$9:$A94&gt;DH$4)))),"")</f>
        <v/>
      </c>
      <c r="DI14" s="32" t="str" cm="1">
        <f t="array" ref="DI14">IF(AND(($A14&lt;&gt;"")*($A14&gt;DI$4)*($A14&lt;=DI$5)),IF(AND((SUMIFS($B$9:$B14,$A$9:$A14,"&lt;"&amp;$A14,$A$9:$A14,"&gt;="&amp;DI$4,$A$9:$A14,"&lt;="&amp;DI$5)&gt;SUM(_xlfn._xlws.FILTER(DI15:DI94,$A15:$A94&gt;DI$4),_xlfn._xlws.FILTER($C$9:DH94,$A$9:$A94&gt;DI$4))),(SUMIFS($B$9:$B14,$A$9:$A14,"&lt;"&amp;$A14,$A$9:$A14,"&gt;="&amp;DI$4,$A$9:$A14,"&lt;="&amp;DI$5)-SUM(_xlfn._xlws.FILTER(DI15:DI94,$A15:$A94&gt;DI$4),_xlfn._xlws.FILTER($C$9:DH94,$A$9:$A94&gt;DI$4))&gt;DI$6)),DI$6,MAX(0,SUMIFS($B$9:$B14,$A$9:$A14,"&lt;"&amp;$A14,$A$9:$A14,"&gt;="&amp;DI$4,$A$9:$A14,"&lt;="&amp;DI$5)-SUM(_xlfn._xlws.FILTER(DI15:DI94,$A15:$A94&gt;DI$4),_xlfn._xlws.FILTER($C$9:DH94,$A$9:$A94&gt;DI$4)))),"")</f>
        <v/>
      </c>
      <c r="DJ14" s="32" t="str" cm="1">
        <f t="array" ref="DJ14">IF(AND(($A14&lt;&gt;"")*($A14&gt;DJ$4)*($A14&lt;=DJ$5)),IF(AND((SUMIFS($B$9:$B14,$A$9:$A14,"&lt;"&amp;$A14,$A$9:$A14,"&gt;="&amp;DJ$4,$A$9:$A14,"&lt;="&amp;DJ$5)&gt;SUM(_xlfn._xlws.FILTER(DJ15:DJ94,$A15:$A94&gt;DJ$4),_xlfn._xlws.FILTER($C$9:DI94,$A$9:$A94&gt;DJ$4))),(SUMIFS($B$9:$B14,$A$9:$A14,"&lt;"&amp;$A14,$A$9:$A14,"&gt;="&amp;DJ$4,$A$9:$A14,"&lt;="&amp;DJ$5)-SUM(_xlfn._xlws.FILTER(DJ15:DJ94,$A15:$A94&gt;DJ$4),_xlfn._xlws.FILTER($C$9:DI94,$A$9:$A94&gt;DJ$4))&gt;DJ$6)),DJ$6,MAX(0,SUMIFS($B$9:$B14,$A$9:$A14,"&lt;"&amp;$A14,$A$9:$A14,"&gt;="&amp;DJ$4,$A$9:$A14,"&lt;="&amp;DJ$5)-SUM(_xlfn._xlws.FILTER(DJ15:DJ94,$A15:$A94&gt;DJ$4),_xlfn._xlws.FILTER($C$9:DI94,$A$9:$A94&gt;DJ$4)))),"")</f>
        <v/>
      </c>
      <c r="DK14" s="32" t="str" cm="1">
        <f t="array" ref="DK14">IF(AND(($A14&lt;&gt;"")*($A14&gt;DK$4)*($A14&lt;=DK$5)),IF(AND((SUMIFS($B$9:$B14,$A$9:$A14,"&lt;"&amp;$A14,$A$9:$A14,"&gt;="&amp;DK$4,$A$9:$A14,"&lt;="&amp;DK$5)&gt;SUM(_xlfn._xlws.FILTER(DK15:DK94,$A15:$A94&gt;DK$4),_xlfn._xlws.FILTER($C$9:DJ94,$A$9:$A94&gt;DK$4))),(SUMIFS($B$9:$B14,$A$9:$A14,"&lt;"&amp;$A14,$A$9:$A14,"&gt;="&amp;DK$4,$A$9:$A14,"&lt;="&amp;DK$5)-SUM(_xlfn._xlws.FILTER(DK15:DK94,$A15:$A94&gt;DK$4),_xlfn._xlws.FILTER($C$9:DJ94,$A$9:$A94&gt;DK$4))&gt;DK$6)),DK$6,MAX(0,SUMIFS($B$9:$B14,$A$9:$A14,"&lt;"&amp;$A14,$A$9:$A14,"&gt;="&amp;DK$4,$A$9:$A14,"&lt;="&amp;DK$5)-SUM(_xlfn._xlws.FILTER(DK15:DK94,$A15:$A94&gt;DK$4),_xlfn._xlws.FILTER($C$9:DJ94,$A$9:$A94&gt;DK$4)))),"")</f>
        <v/>
      </c>
      <c r="DL14" s="32" t="str" cm="1">
        <f t="array" ref="DL14">IF(AND(($A14&lt;&gt;"")*($A14&gt;DL$4)*($A14&lt;=DL$5)),IF(AND((SUMIFS($B$9:$B14,$A$9:$A14,"&lt;"&amp;$A14,$A$9:$A14,"&gt;="&amp;DL$4,$A$9:$A14,"&lt;="&amp;DL$5)&gt;SUM(_xlfn._xlws.FILTER(DL15:DL94,$A15:$A94&gt;DL$4),_xlfn._xlws.FILTER($C$9:DK94,$A$9:$A94&gt;DL$4))),(SUMIFS($B$9:$B14,$A$9:$A14,"&lt;"&amp;$A14,$A$9:$A14,"&gt;="&amp;DL$4,$A$9:$A14,"&lt;="&amp;DL$5)-SUM(_xlfn._xlws.FILTER(DL15:DL94,$A15:$A94&gt;DL$4),_xlfn._xlws.FILTER($C$9:DK94,$A$9:$A94&gt;DL$4))&gt;DL$6)),DL$6,MAX(0,SUMIFS($B$9:$B14,$A$9:$A14,"&lt;"&amp;$A14,$A$9:$A14,"&gt;="&amp;DL$4,$A$9:$A14,"&lt;="&amp;DL$5)-SUM(_xlfn._xlws.FILTER(DL15:DL94,$A15:$A94&gt;DL$4),_xlfn._xlws.FILTER($C$9:DK94,$A$9:$A94&gt;DL$4)))),"")</f>
        <v/>
      </c>
      <c r="DM14" s="32" t="str" cm="1">
        <f t="array" ref="DM14">IF(AND(($A14&lt;&gt;"")*($A14&gt;DM$4)*($A14&lt;=DM$5)),IF(AND((SUMIFS($B$9:$B14,$A$9:$A14,"&lt;"&amp;$A14,$A$9:$A14,"&gt;="&amp;DM$4,$A$9:$A14,"&lt;="&amp;DM$5)&gt;SUM(_xlfn._xlws.FILTER(DM15:DM94,$A15:$A94&gt;DM$4),_xlfn._xlws.FILTER($C$9:DL94,$A$9:$A94&gt;DM$4))),(SUMIFS($B$9:$B14,$A$9:$A14,"&lt;"&amp;$A14,$A$9:$A14,"&gt;="&amp;DM$4,$A$9:$A14,"&lt;="&amp;DM$5)-SUM(_xlfn._xlws.FILTER(DM15:DM94,$A15:$A94&gt;DM$4),_xlfn._xlws.FILTER($C$9:DL94,$A$9:$A94&gt;DM$4))&gt;DM$6)),DM$6,MAX(0,SUMIFS($B$9:$B14,$A$9:$A14,"&lt;"&amp;$A14,$A$9:$A14,"&gt;="&amp;DM$4,$A$9:$A14,"&lt;="&amp;DM$5)-SUM(_xlfn._xlws.FILTER(DM15:DM94,$A15:$A94&gt;DM$4),_xlfn._xlws.FILTER($C$9:DL94,$A$9:$A94&gt;DM$4)))),"")</f>
        <v/>
      </c>
      <c r="DN14" s="32" t="str" cm="1">
        <f t="array" ref="DN14">IF(AND(($A14&lt;&gt;"")*($A14&gt;DN$4)*($A14&lt;=DN$5)),IF(AND((SUMIFS($B$9:$B14,$A$9:$A14,"&lt;"&amp;$A14,$A$9:$A14,"&gt;="&amp;DN$4,$A$9:$A14,"&lt;="&amp;DN$5)&gt;SUM(_xlfn._xlws.FILTER(DN15:DN94,$A15:$A94&gt;DN$4),_xlfn._xlws.FILTER($C$9:DM94,$A$9:$A94&gt;DN$4))),(SUMIFS($B$9:$B14,$A$9:$A14,"&lt;"&amp;$A14,$A$9:$A14,"&gt;="&amp;DN$4,$A$9:$A14,"&lt;="&amp;DN$5)-SUM(_xlfn._xlws.FILTER(DN15:DN94,$A15:$A94&gt;DN$4),_xlfn._xlws.FILTER($C$9:DM94,$A$9:$A94&gt;DN$4))&gt;DN$6)),DN$6,MAX(0,SUMIFS($B$9:$B14,$A$9:$A14,"&lt;"&amp;$A14,$A$9:$A14,"&gt;="&amp;DN$4,$A$9:$A14,"&lt;="&amp;DN$5)-SUM(_xlfn._xlws.FILTER(DN15:DN94,$A15:$A94&gt;DN$4),_xlfn._xlws.FILTER($C$9:DM94,$A$9:$A94&gt;DN$4)))),"")</f>
        <v/>
      </c>
      <c r="DO14" s="32" t="str" cm="1">
        <f t="array" ref="DO14">IF(AND(($A14&lt;&gt;"")*($A14&gt;DO$4)*($A14&lt;=DO$5)),IF(AND((SUMIFS($B$9:$B14,$A$9:$A14,"&lt;"&amp;$A14,$A$9:$A14,"&gt;="&amp;DO$4,$A$9:$A14,"&lt;="&amp;DO$5)&gt;SUM(_xlfn._xlws.FILTER(DO15:DO94,$A15:$A94&gt;DO$4),_xlfn._xlws.FILTER($C$9:DN94,$A$9:$A94&gt;DO$4))),(SUMIFS($B$9:$B14,$A$9:$A14,"&lt;"&amp;$A14,$A$9:$A14,"&gt;="&amp;DO$4,$A$9:$A14,"&lt;="&amp;DO$5)-SUM(_xlfn._xlws.FILTER(DO15:DO94,$A15:$A94&gt;DO$4),_xlfn._xlws.FILTER($C$9:DN94,$A$9:$A94&gt;DO$4))&gt;DO$6)),DO$6,MAX(0,SUMIFS($B$9:$B14,$A$9:$A14,"&lt;"&amp;$A14,$A$9:$A14,"&gt;="&amp;DO$4,$A$9:$A14,"&lt;="&amp;DO$5)-SUM(_xlfn._xlws.FILTER(DO15:DO94,$A15:$A94&gt;DO$4),_xlfn._xlws.FILTER($C$9:DN94,$A$9:$A94&gt;DO$4)))),"")</f>
        <v/>
      </c>
      <c r="DP14" s="32" t="str" cm="1">
        <f t="array" ref="DP14">IF(AND(($A14&lt;&gt;"")*($A14&gt;DP$4)*($A14&lt;=DP$5)),IF(AND((SUMIFS($B$9:$B14,$A$9:$A14,"&lt;"&amp;$A14,$A$9:$A14,"&gt;="&amp;DP$4,$A$9:$A14,"&lt;="&amp;DP$5)&gt;SUM(_xlfn._xlws.FILTER(DP15:DP94,$A15:$A94&gt;DP$4),_xlfn._xlws.FILTER($C$9:DO94,$A$9:$A94&gt;DP$4))),(SUMIFS($B$9:$B14,$A$9:$A14,"&lt;"&amp;$A14,$A$9:$A14,"&gt;="&amp;DP$4,$A$9:$A14,"&lt;="&amp;DP$5)-SUM(_xlfn._xlws.FILTER(DP15:DP94,$A15:$A94&gt;DP$4),_xlfn._xlws.FILTER($C$9:DO94,$A$9:$A94&gt;DP$4))&gt;DP$6)),DP$6,MAX(0,SUMIFS($B$9:$B14,$A$9:$A14,"&lt;"&amp;$A14,$A$9:$A14,"&gt;="&amp;DP$4,$A$9:$A14,"&lt;="&amp;DP$5)-SUM(_xlfn._xlws.FILTER(DP15:DP94,$A15:$A94&gt;DP$4),_xlfn._xlws.FILTER($C$9:DO94,$A$9:$A94&gt;DP$4)))),"")</f>
        <v/>
      </c>
      <c r="DQ14" s="32" t="str" cm="1">
        <f t="array" ref="DQ14">IF(AND(($A14&lt;&gt;"")*($A14&gt;DQ$4)*($A14&lt;=DQ$5)),IF(AND((SUMIFS($B$9:$B14,$A$9:$A14,"&lt;"&amp;$A14,$A$9:$A14,"&gt;="&amp;DQ$4,$A$9:$A14,"&lt;="&amp;DQ$5)&gt;SUM(_xlfn._xlws.FILTER(DQ15:DQ94,$A15:$A94&gt;DQ$4),_xlfn._xlws.FILTER($C$9:DP94,$A$9:$A94&gt;DQ$4))),(SUMIFS($B$9:$B14,$A$9:$A14,"&lt;"&amp;$A14,$A$9:$A14,"&gt;="&amp;DQ$4,$A$9:$A14,"&lt;="&amp;DQ$5)-SUM(_xlfn._xlws.FILTER(DQ15:DQ94,$A15:$A94&gt;DQ$4),_xlfn._xlws.FILTER($C$9:DP94,$A$9:$A94&gt;DQ$4))&gt;DQ$6)),DQ$6,MAX(0,SUMIFS($B$9:$B14,$A$9:$A14,"&lt;"&amp;$A14,$A$9:$A14,"&gt;="&amp;DQ$4,$A$9:$A14,"&lt;="&amp;DQ$5)-SUM(_xlfn._xlws.FILTER(DQ15:DQ94,$A15:$A94&gt;DQ$4),_xlfn._xlws.FILTER($C$9:DP94,$A$9:$A94&gt;DQ$4)))),"")</f>
        <v/>
      </c>
      <c r="DR14" s="32" t="str" cm="1">
        <f t="array" ref="DR14">IF(AND(($A14&lt;&gt;"")*($A14&gt;DR$4)*($A14&lt;=DR$5)),IF(AND((SUMIFS($B$9:$B14,$A$9:$A14,"&lt;"&amp;$A14,$A$9:$A14,"&gt;="&amp;DR$4,$A$9:$A14,"&lt;="&amp;DR$5)&gt;SUM(_xlfn._xlws.FILTER(DR15:DR94,$A15:$A94&gt;DR$4),_xlfn._xlws.FILTER($C$9:DQ94,$A$9:$A94&gt;DR$4))),(SUMIFS($B$9:$B14,$A$9:$A14,"&lt;"&amp;$A14,$A$9:$A14,"&gt;="&amp;DR$4,$A$9:$A14,"&lt;="&amp;DR$5)-SUM(_xlfn._xlws.FILTER(DR15:DR94,$A15:$A94&gt;DR$4),_xlfn._xlws.FILTER($C$9:DQ94,$A$9:$A94&gt;DR$4))&gt;DR$6)),DR$6,MAX(0,SUMIFS($B$9:$B14,$A$9:$A14,"&lt;"&amp;$A14,$A$9:$A14,"&gt;="&amp;DR$4,$A$9:$A14,"&lt;="&amp;DR$5)-SUM(_xlfn._xlws.FILTER(DR15:DR94,$A15:$A94&gt;DR$4),_xlfn._xlws.FILTER($C$9:DQ94,$A$9:$A94&gt;DR$4)))),"")</f>
        <v/>
      </c>
      <c r="DS14" s="32" t="str" cm="1">
        <f t="array" ref="DS14">IF(AND(($A14&lt;&gt;"")*($A14&gt;DS$4)*($A14&lt;=DS$5)),IF(AND((SUMIFS($B$9:$B14,$A$9:$A14,"&lt;"&amp;$A14,$A$9:$A14,"&gt;="&amp;DS$4,$A$9:$A14,"&lt;="&amp;DS$5)&gt;SUM(_xlfn._xlws.FILTER(DS15:DS94,$A15:$A94&gt;DS$4),_xlfn._xlws.FILTER($C$9:DR94,$A$9:$A94&gt;DS$4))),(SUMIFS($B$9:$B14,$A$9:$A14,"&lt;"&amp;$A14,$A$9:$A14,"&gt;="&amp;DS$4,$A$9:$A14,"&lt;="&amp;DS$5)-SUM(_xlfn._xlws.FILTER(DS15:DS94,$A15:$A94&gt;DS$4),_xlfn._xlws.FILTER($C$9:DR94,$A$9:$A94&gt;DS$4))&gt;DS$6)),DS$6,MAX(0,SUMIFS($B$9:$B14,$A$9:$A14,"&lt;"&amp;$A14,$A$9:$A14,"&gt;="&amp;DS$4,$A$9:$A14,"&lt;="&amp;DS$5)-SUM(_xlfn._xlws.FILTER(DS15:DS94,$A15:$A94&gt;DS$4),_xlfn._xlws.FILTER($C$9:DR94,$A$9:$A94&gt;DS$4)))),"")</f>
        <v/>
      </c>
      <c r="DT14" s="32" t="str" cm="1">
        <f t="array" ref="DT14">IF(AND(($A14&lt;&gt;"")*($A14&gt;DT$4)*($A14&lt;=DT$5)),IF(AND((SUMIFS($B$9:$B14,$A$9:$A14,"&lt;"&amp;$A14,$A$9:$A14,"&gt;="&amp;DT$4,$A$9:$A14,"&lt;="&amp;DT$5)&gt;SUM(_xlfn._xlws.FILTER(DT15:DT94,$A15:$A94&gt;DT$4),_xlfn._xlws.FILTER($C$9:DS94,$A$9:$A94&gt;DT$4))),(SUMIFS($B$9:$B14,$A$9:$A14,"&lt;"&amp;$A14,$A$9:$A14,"&gt;="&amp;DT$4,$A$9:$A14,"&lt;="&amp;DT$5)-SUM(_xlfn._xlws.FILTER(DT15:DT94,$A15:$A94&gt;DT$4),_xlfn._xlws.FILTER($C$9:DS94,$A$9:$A94&gt;DT$4))&gt;DT$6)),DT$6,MAX(0,SUMIFS($B$9:$B14,$A$9:$A14,"&lt;"&amp;$A14,$A$9:$A14,"&gt;="&amp;DT$4,$A$9:$A14,"&lt;="&amp;DT$5)-SUM(_xlfn._xlws.FILTER(DT15:DT94,$A15:$A94&gt;DT$4),_xlfn._xlws.FILTER($C$9:DS94,$A$9:$A94&gt;DT$4)))),"")</f>
        <v/>
      </c>
      <c r="DU14" s="32" t="str" cm="1">
        <f t="array" ref="DU14">IF(AND(($A14&lt;&gt;"")*($A14&gt;DU$4)*($A14&lt;=DU$5)),IF(AND((SUMIFS($B$9:$B14,$A$9:$A14,"&lt;"&amp;$A14,$A$9:$A14,"&gt;="&amp;DU$4,$A$9:$A14,"&lt;="&amp;DU$5)&gt;SUM(_xlfn._xlws.FILTER(DU15:DU94,$A15:$A94&gt;DU$4),_xlfn._xlws.FILTER($C$9:DT94,$A$9:$A94&gt;DU$4))),(SUMIFS($B$9:$B14,$A$9:$A14,"&lt;"&amp;$A14,$A$9:$A14,"&gt;="&amp;DU$4,$A$9:$A14,"&lt;="&amp;DU$5)-SUM(_xlfn._xlws.FILTER(DU15:DU94,$A15:$A94&gt;DU$4),_xlfn._xlws.FILTER($C$9:DT94,$A$9:$A94&gt;DU$4))&gt;DU$6)),DU$6,MAX(0,SUMIFS($B$9:$B14,$A$9:$A14,"&lt;"&amp;$A14,$A$9:$A14,"&gt;="&amp;DU$4,$A$9:$A14,"&lt;="&amp;DU$5)-SUM(_xlfn._xlws.FILTER(DU15:DU94,$A15:$A94&gt;DU$4),_xlfn._xlws.FILTER($C$9:DT94,$A$9:$A94&gt;DU$4)))),"")</f>
        <v/>
      </c>
      <c r="DV14" s="32" t="str" cm="1">
        <f t="array" ref="DV14">IF(AND(($A14&lt;&gt;"")*($A14&gt;DV$4)*($A14&lt;=DV$5)),IF(AND((SUMIFS($B$9:$B14,$A$9:$A14,"&lt;"&amp;$A14,$A$9:$A14,"&gt;="&amp;DV$4,$A$9:$A14,"&lt;="&amp;DV$5)&gt;SUM(_xlfn._xlws.FILTER(DV15:DV94,$A15:$A94&gt;DV$4),_xlfn._xlws.FILTER($C$9:DU94,$A$9:$A94&gt;DV$4))),(SUMIFS($B$9:$B14,$A$9:$A14,"&lt;"&amp;$A14,$A$9:$A14,"&gt;="&amp;DV$4,$A$9:$A14,"&lt;="&amp;DV$5)-SUM(_xlfn._xlws.FILTER(DV15:DV94,$A15:$A94&gt;DV$4),_xlfn._xlws.FILTER($C$9:DU94,$A$9:$A94&gt;DV$4))&gt;DV$6)),DV$6,MAX(0,SUMIFS($B$9:$B14,$A$9:$A14,"&lt;"&amp;$A14,$A$9:$A14,"&gt;="&amp;DV$4,$A$9:$A14,"&lt;="&amp;DV$5)-SUM(_xlfn._xlws.FILTER(DV15:DV94,$A15:$A94&gt;DV$4),_xlfn._xlws.FILTER($C$9:DU94,$A$9:$A94&gt;DV$4)))),"")</f>
        <v/>
      </c>
      <c r="DW14" s="32" t="str" cm="1">
        <f t="array" ref="DW14">IF(AND(($A14&lt;&gt;"")*($A14&gt;DW$4)*($A14&lt;=DW$5)),IF(AND((SUMIFS($B$9:$B14,$A$9:$A14,"&lt;"&amp;$A14,$A$9:$A14,"&gt;="&amp;DW$4,$A$9:$A14,"&lt;="&amp;DW$5)&gt;SUM(_xlfn._xlws.FILTER(DW15:DW94,$A15:$A94&gt;DW$4),_xlfn._xlws.FILTER($C$9:DV94,$A$9:$A94&gt;DW$4))),(SUMIFS($B$9:$B14,$A$9:$A14,"&lt;"&amp;$A14,$A$9:$A14,"&gt;="&amp;DW$4,$A$9:$A14,"&lt;="&amp;DW$5)-SUM(_xlfn._xlws.FILTER(DW15:DW94,$A15:$A94&gt;DW$4),_xlfn._xlws.FILTER($C$9:DV94,$A$9:$A94&gt;DW$4))&gt;DW$6)),DW$6,MAX(0,SUMIFS($B$9:$B14,$A$9:$A14,"&lt;"&amp;$A14,$A$9:$A14,"&gt;="&amp;DW$4,$A$9:$A14,"&lt;="&amp;DW$5)-SUM(_xlfn._xlws.FILTER(DW15:DW94,$A15:$A94&gt;DW$4),_xlfn._xlws.FILTER($C$9:DV94,$A$9:$A94&gt;DW$4)))),"")</f>
        <v/>
      </c>
      <c r="DX14" s="32" t="str" cm="1">
        <f t="array" ref="DX14">IF(AND(($A14&lt;&gt;"")*($A14&gt;DX$4)*($A14&lt;=DX$5)),IF(AND((SUMIFS($B$9:$B14,$A$9:$A14,"&lt;"&amp;$A14,$A$9:$A14,"&gt;="&amp;DX$4,$A$9:$A14,"&lt;="&amp;DX$5)&gt;SUM(_xlfn._xlws.FILTER(DX15:DX94,$A15:$A94&gt;DX$4),_xlfn._xlws.FILTER($C$9:DW94,$A$9:$A94&gt;DX$4))),(SUMIFS($B$9:$B14,$A$9:$A14,"&lt;"&amp;$A14,$A$9:$A14,"&gt;="&amp;DX$4,$A$9:$A14,"&lt;="&amp;DX$5)-SUM(_xlfn._xlws.FILTER(DX15:DX94,$A15:$A94&gt;DX$4),_xlfn._xlws.FILTER($C$9:DW94,$A$9:$A94&gt;DX$4))&gt;DX$6)),DX$6,MAX(0,SUMIFS($B$9:$B14,$A$9:$A14,"&lt;"&amp;$A14,$A$9:$A14,"&gt;="&amp;DX$4,$A$9:$A14,"&lt;="&amp;DX$5)-SUM(_xlfn._xlws.FILTER(DX15:DX94,$A15:$A94&gt;DX$4),_xlfn._xlws.FILTER($C$9:DW94,$A$9:$A94&gt;DX$4)))),"")</f>
        <v/>
      </c>
      <c r="DY14" s="32" t="str" cm="1">
        <f t="array" ref="DY14">IF(AND(($A14&lt;&gt;"")*($A14&gt;DY$4)*($A14&lt;=DY$5)),IF(AND((SUMIFS($B$9:$B14,$A$9:$A14,"&lt;"&amp;$A14,$A$9:$A14,"&gt;="&amp;DY$4,$A$9:$A14,"&lt;="&amp;DY$5)&gt;SUM(_xlfn._xlws.FILTER(DY15:DY94,$A15:$A94&gt;DY$4),_xlfn._xlws.FILTER($C$9:DX94,$A$9:$A94&gt;DY$4))),(SUMIFS($B$9:$B14,$A$9:$A14,"&lt;"&amp;$A14,$A$9:$A14,"&gt;="&amp;DY$4,$A$9:$A14,"&lt;="&amp;DY$5)-SUM(_xlfn._xlws.FILTER(DY15:DY94,$A15:$A94&gt;DY$4),_xlfn._xlws.FILTER($C$9:DX94,$A$9:$A94&gt;DY$4))&gt;DY$6)),DY$6,MAX(0,SUMIFS($B$9:$B14,$A$9:$A14,"&lt;"&amp;$A14,$A$9:$A14,"&gt;="&amp;DY$4,$A$9:$A14,"&lt;="&amp;DY$5)-SUM(_xlfn._xlws.FILTER(DY15:DY94,$A15:$A94&gt;DY$4),_xlfn._xlws.FILTER($C$9:DX94,$A$9:$A94&gt;DY$4)))),"")</f>
        <v/>
      </c>
      <c r="DZ14" s="32" t="str" cm="1">
        <f t="array" ref="DZ14">IF(AND(($A14&lt;&gt;"")*($A14&gt;DZ$4)*($A14&lt;=DZ$5)),IF(AND((SUMIFS($B$9:$B14,$A$9:$A14,"&lt;"&amp;$A14,$A$9:$A14,"&gt;="&amp;DZ$4,$A$9:$A14,"&lt;="&amp;DZ$5)&gt;SUM(_xlfn._xlws.FILTER(DZ15:DZ94,$A15:$A94&gt;DZ$4),_xlfn._xlws.FILTER($C$9:DY94,$A$9:$A94&gt;DZ$4))),(SUMIFS($B$9:$B14,$A$9:$A14,"&lt;"&amp;$A14,$A$9:$A14,"&gt;="&amp;DZ$4,$A$9:$A14,"&lt;="&amp;DZ$5)-SUM(_xlfn._xlws.FILTER(DZ15:DZ94,$A15:$A94&gt;DZ$4),_xlfn._xlws.FILTER($C$9:DY94,$A$9:$A94&gt;DZ$4))&gt;DZ$6)),DZ$6,MAX(0,SUMIFS($B$9:$B14,$A$9:$A14,"&lt;"&amp;$A14,$A$9:$A14,"&gt;="&amp;DZ$4,$A$9:$A14,"&lt;="&amp;DZ$5)-SUM(_xlfn._xlws.FILTER(DZ15:DZ94,$A15:$A94&gt;DZ$4),_xlfn._xlws.FILTER($C$9:DY94,$A$9:$A94&gt;DZ$4)))),"")</f>
        <v/>
      </c>
      <c r="EA14" s="32" t="str" cm="1">
        <f t="array" ref="EA14">IF(AND(($A14&lt;&gt;"")*($A14&gt;EA$4)*($A14&lt;=EA$5)),IF(AND((SUMIFS($B$9:$B14,$A$9:$A14,"&lt;"&amp;$A14,$A$9:$A14,"&gt;="&amp;EA$4,$A$9:$A14,"&lt;="&amp;EA$5)&gt;SUM(_xlfn._xlws.FILTER(EA15:EA94,$A15:$A94&gt;EA$4),_xlfn._xlws.FILTER($C$9:DZ94,$A$9:$A94&gt;EA$4))),(SUMIFS($B$9:$B14,$A$9:$A14,"&lt;"&amp;$A14,$A$9:$A14,"&gt;="&amp;EA$4,$A$9:$A14,"&lt;="&amp;EA$5)-SUM(_xlfn._xlws.FILTER(EA15:EA94,$A15:$A94&gt;EA$4),_xlfn._xlws.FILTER($C$9:DZ94,$A$9:$A94&gt;EA$4))&gt;EA$6)),EA$6,MAX(0,SUMIFS($B$9:$B14,$A$9:$A14,"&lt;"&amp;$A14,$A$9:$A14,"&gt;="&amp;EA$4,$A$9:$A14,"&lt;="&amp;EA$5)-SUM(_xlfn._xlws.FILTER(EA15:EA94,$A15:$A94&gt;EA$4),_xlfn._xlws.FILTER($C$9:DZ94,$A$9:$A94&gt;EA$4)))),"")</f>
        <v/>
      </c>
      <c r="EB14" s="32" t="str" cm="1">
        <f t="array" ref="EB14">IF(AND(($A14&lt;&gt;"")*($A14&gt;EB$4)*($A14&lt;=EB$5)),IF(AND((SUMIFS($B$9:$B14,$A$9:$A14,"&lt;"&amp;$A14,$A$9:$A14,"&gt;="&amp;EB$4,$A$9:$A14,"&lt;="&amp;EB$5)&gt;SUM(_xlfn._xlws.FILTER(EB15:EB94,$A15:$A94&gt;EB$4),_xlfn._xlws.FILTER($C$9:EA94,$A$9:$A94&gt;EB$4))),(SUMIFS($B$9:$B14,$A$9:$A14,"&lt;"&amp;$A14,$A$9:$A14,"&gt;="&amp;EB$4,$A$9:$A14,"&lt;="&amp;EB$5)-SUM(_xlfn._xlws.FILTER(EB15:EB94,$A15:$A94&gt;EB$4),_xlfn._xlws.FILTER($C$9:EA94,$A$9:$A94&gt;EB$4))&gt;EB$6)),EB$6,MAX(0,SUMIFS($B$9:$B14,$A$9:$A14,"&lt;"&amp;$A14,$A$9:$A14,"&gt;="&amp;EB$4,$A$9:$A14,"&lt;="&amp;EB$5)-SUM(_xlfn._xlws.FILTER(EB15:EB94,$A15:$A94&gt;EB$4),_xlfn._xlws.FILTER($C$9:EA94,$A$9:$A94&gt;EB$4)))),"")</f>
        <v/>
      </c>
      <c r="EC14" s="32" t="str" cm="1">
        <f t="array" ref="EC14">IF(AND(($A14&lt;&gt;"")*($A14&gt;EC$4)*($A14&lt;=EC$5)),IF(AND((SUMIFS($B$9:$B14,$A$9:$A14,"&lt;"&amp;$A14,$A$9:$A14,"&gt;="&amp;EC$4,$A$9:$A14,"&lt;="&amp;EC$5)&gt;SUM(_xlfn._xlws.FILTER(EC15:EC94,$A15:$A94&gt;EC$4),_xlfn._xlws.FILTER($C$9:EB94,$A$9:$A94&gt;EC$4))),(SUMIFS($B$9:$B14,$A$9:$A14,"&lt;"&amp;$A14,$A$9:$A14,"&gt;="&amp;EC$4,$A$9:$A14,"&lt;="&amp;EC$5)-SUM(_xlfn._xlws.FILTER(EC15:EC94,$A15:$A94&gt;EC$4),_xlfn._xlws.FILTER($C$9:EB94,$A$9:$A94&gt;EC$4))&gt;EC$6)),EC$6,MAX(0,SUMIFS($B$9:$B14,$A$9:$A14,"&lt;"&amp;$A14,$A$9:$A14,"&gt;="&amp;EC$4,$A$9:$A14,"&lt;="&amp;EC$5)-SUM(_xlfn._xlws.FILTER(EC15:EC94,$A15:$A94&gt;EC$4),_xlfn._xlws.FILTER($C$9:EB94,$A$9:$A94&gt;EC$4)))),"")</f>
        <v/>
      </c>
      <c r="ED14" s="32" t="str" cm="1">
        <f t="array" ref="ED14">IF(AND(($A14&lt;&gt;"")*($A14&gt;ED$4)*($A14&lt;=ED$5)),IF(AND((SUMIFS($B$9:$B14,$A$9:$A14,"&lt;"&amp;$A14,$A$9:$A14,"&gt;="&amp;ED$4,$A$9:$A14,"&lt;="&amp;ED$5)&gt;SUM(_xlfn._xlws.FILTER(ED15:ED94,$A15:$A94&gt;ED$4),_xlfn._xlws.FILTER($C$9:EC94,$A$9:$A94&gt;ED$4))),(SUMIFS($B$9:$B14,$A$9:$A14,"&lt;"&amp;$A14,$A$9:$A14,"&gt;="&amp;ED$4,$A$9:$A14,"&lt;="&amp;ED$5)-SUM(_xlfn._xlws.FILTER(ED15:ED94,$A15:$A94&gt;ED$4),_xlfn._xlws.FILTER($C$9:EC94,$A$9:$A94&gt;ED$4))&gt;ED$6)),ED$6,MAX(0,SUMIFS($B$9:$B14,$A$9:$A14,"&lt;"&amp;$A14,$A$9:$A14,"&gt;="&amp;ED$4,$A$9:$A14,"&lt;="&amp;ED$5)-SUM(_xlfn._xlws.FILTER(ED15:ED94,$A15:$A94&gt;ED$4),_xlfn._xlws.FILTER($C$9:EC94,$A$9:$A94&gt;ED$4)))),"")</f>
        <v/>
      </c>
      <c r="EE14" s="32" t="str" cm="1">
        <f t="array" ref="EE14">IF(AND(($A14&lt;&gt;"")*($A14&gt;EE$4)*($A14&lt;=EE$5)),IF(AND((SUMIFS($B$9:$B14,$A$9:$A14,"&lt;"&amp;$A14,$A$9:$A14,"&gt;="&amp;EE$4,$A$9:$A14,"&lt;="&amp;EE$5)&gt;SUM(_xlfn._xlws.FILTER(EE15:EE94,$A15:$A94&gt;EE$4),_xlfn._xlws.FILTER($C$9:ED94,$A$9:$A94&gt;EE$4))),(SUMIFS($B$9:$B14,$A$9:$A14,"&lt;"&amp;$A14,$A$9:$A14,"&gt;="&amp;EE$4,$A$9:$A14,"&lt;="&amp;EE$5)-SUM(_xlfn._xlws.FILTER(EE15:EE94,$A15:$A94&gt;EE$4),_xlfn._xlws.FILTER($C$9:ED94,$A$9:$A94&gt;EE$4))&gt;EE$6)),EE$6,MAX(0,SUMIFS($B$9:$B14,$A$9:$A14,"&lt;"&amp;$A14,$A$9:$A14,"&gt;="&amp;EE$4,$A$9:$A14,"&lt;="&amp;EE$5)-SUM(_xlfn._xlws.FILTER(EE15:EE94,$A15:$A94&gt;EE$4),_xlfn._xlws.FILTER($C$9:ED94,$A$9:$A94&gt;EE$4)))),"")</f>
        <v/>
      </c>
      <c r="EF14" s="32" t="str" cm="1">
        <f t="array" ref="EF14">IF(AND(($A14&lt;&gt;"")*($A14&gt;EF$4)*($A14&lt;=EF$5)),IF(AND((SUMIFS($B$9:$B14,$A$9:$A14,"&lt;"&amp;$A14,$A$9:$A14,"&gt;="&amp;EF$4,$A$9:$A14,"&lt;="&amp;EF$5)&gt;SUM(_xlfn._xlws.FILTER(EF15:EF94,$A15:$A94&gt;EF$4),_xlfn._xlws.FILTER($C$9:EE94,$A$9:$A94&gt;EF$4))),(SUMIFS($B$9:$B14,$A$9:$A14,"&lt;"&amp;$A14,$A$9:$A14,"&gt;="&amp;EF$4,$A$9:$A14,"&lt;="&amp;EF$5)-SUM(_xlfn._xlws.FILTER(EF15:EF94,$A15:$A94&gt;EF$4),_xlfn._xlws.FILTER($C$9:EE94,$A$9:$A94&gt;EF$4))&gt;EF$6)),EF$6,MAX(0,SUMIFS($B$9:$B14,$A$9:$A14,"&lt;"&amp;$A14,$A$9:$A14,"&gt;="&amp;EF$4,$A$9:$A14,"&lt;="&amp;EF$5)-SUM(_xlfn._xlws.FILTER(EF15:EF94,$A15:$A94&gt;EF$4),_xlfn._xlws.FILTER($C$9:EE94,$A$9:$A94&gt;EF$4)))),"")</f>
        <v/>
      </c>
      <c r="EG14" s="32" t="str" cm="1">
        <f t="array" ref="EG14">IF(AND(($A14&lt;&gt;"")*($A14&gt;EG$4)*($A14&lt;=EG$5)),IF(AND((SUMIFS($B$9:$B14,$A$9:$A14,"&lt;"&amp;$A14,$A$9:$A14,"&gt;="&amp;EG$4,$A$9:$A14,"&lt;="&amp;EG$5)&gt;SUM(_xlfn._xlws.FILTER(EG15:EG94,$A15:$A94&gt;EG$4),_xlfn._xlws.FILTER($C$9:EF94,$A$9:$A94&gt;EG$4))),(SUMIFS($B$9:$B14,$A$9:$A14,"&lt;"&amp;$A14,$A$9:$A14,"&gt;="&amp;EG$4,$A$9:$A14,"&lt;="&amp;EG$5)-SUM(_xlfn._xlws.FILTER(EG15:EG94,$A15:$A94&gt;EG$4),_xlfn._xlws.FILTER($C$9:EF94,$A$9:$A94&gt;EG$4))&gt;EG$6)),EG$6,MAX(0,SUMIFS($B$9:$B14,$A$9:$A14,"&lt;"&amp;$A14,$A$9:$A14,"&gt;="&amp;EG$4,$A$9:$A14,"&lt;="&amp;EG$5)-SUM(_xlfn._xlws.FILTER(EG15:EG94,$A15:$A94&gt;EG$4),_xlfn._xlws.FILTER($C$9:EF94,$A$9:$A94&gt;EG$4)))),"")</f>
        <v/>
      </c>
      <c r="EH14" s="32" t="str" cm="1">
        <f t="array" ref="EH14">IF(AND(($A14&lt;&gt;"")*($A14&gt;EH$4)*($A14&lt;=EH$5)),IF(AND((SUMIFS($B$9:$B14,$A$9:$A14,"&lt;"&amp;$A14,$A$9:$A14,"&gt;="&amp;EH$4,$A$9:$A14,"&lt;="&amp;EH$5)&gt;SUM(_xlfn._xlws.FILTER(EH15:EH94,$A15:$A94&gt;EH$4),_xlfn._xlws.FILTER($C$9:EG94,$A$9:$A94&gt;EH$4))),(SUMIFS($B$9:$B14,$A$9:$A14,"&lt;"&amp;$A14,$A$9:$A14,"&gt;="&amp;EH$4,$A$9:$A14,"&lt;="&amp;EH$5)-SUM(_xlfn._xlws.FILTER(EH15:EH94,$A15:$A94&gt;EH$4),_xlfn._xlws.FILTER($C$9:EG94,$A$9:$A94&gt;EH$4))&gt;EH$6)),EH$6,MAX(0,SUMIFS($B$9:$B14,$A$9:$A14,"&lt;"&amp;$A14,$A$9:$A14,"&gt;="&amp;EH$4,$A$9:$A14,"&lt;="&amp;EH$5)-SUM(_xlfn._xlws.FILTER(EH15:EH94,$A15:$A94&gt;EH$4),_xlfn._xlws.FILTER($C$9:EG94,$A$9:$A94&gt;EH$4)))),"")</f>
        <v/>
      </c>
      <c r="EI14" s="32" t="str" cm="1">
        <f t="array" ref="EI14">IF(AND(($A14&lt;&gt;"")*($A14&gt;EI$4)*($A14&lt;=EI$5)),IF(AND((SUMIFS($B$9:$B14,$A$9:$A14,"&lt;"&amp;$A14,$A$9:$A14,"&gt;="&amp;EI$4,$A$9:$A14,"&lt;="&amp;EI$5)&gt;SUM(_xlfn._xlws.FILTER(EI15:EI94,$A15:$A94&gt;EI$4),_xlfn._xlws.FILTER($C$9:EH94,$A$9:$A94&gt;EI$4))),(SUMIFS($B$9:$B14,$A$9:$A14,"&lt;"&amp;$A14,$A$9:$A14,"&gt;="&amp;EI$4,$A$9:$A14,"&lt;="&amp;EI$5)-SUM(_xlfn._xlws.FILTER(EI15:EI94,$A15:$A94&gt;EI$4),_xlfn._xlws.FILTER($C$9:EH94,$A$9:$A94&gt;EI$4))&gt;EI$6)),EI$6,MAX(0,SUMIFS($B$9:$B14,$A$9:$A14,"&lt;"&amp;$A14,$A$9:$A14,"&gt;="&amp;EI$4,$A$9:$A14,"&lt;="&amp;EI$5)-SUM(_xlfn._xlws.FILTER(EI15:EI94,$A15:$A94&gt;EI$4),_xlfn._xlws.FILTER($C$9:EH94,$A$9:$A94&gt;EI$4)))),"")</f>
        <v/>
      </c>
      <c r="EJ14" s="32" t="str" cm="1">
        <f t="array" ref="EJ14">IF(AND(($A14&lt;&gt;"")*($A14&gt;EJ$4)*($A14&lt;=EJ$5)),IF(AND((SUMIFS($B$9:$B14,$A$9:$A14,"&lt;"&amp;$A14,$A$9:$A14,"&gt;="&amp;EJ$4,$A$9:$A14,"&lt;="&amp;EJ$5)&gt;SUM(_xlfn._xlws.FILTER(EJ15:EJ94,$A15:$A94&gt;EJ$4),_xlfn._xlws.FILTER($C$9:EI94,$A$9:$A94&gt;EJ$4))),(SUMIFS($B$9:$B14,$A$9:$A14,"&lt;"&amp;$A14,$A$9:$A14,"&gt;="&amp;EJ$4,$A$9:$A14,"&lt;="&amp;EJ$5)-SUM(_xlfn._xlws.FILTER(EJ15:EJ94,$A15:$A94&gt;EJ$4),_xlfn._xlws.FILTER($C$9:EI94,$A$9:$A94&gt;EJ$4))&gt;EJ$6)),EJ$6,MAX(0,SUMIFS($B$9:$B14,$A$9:$A14,"&lt;"&amp;$A14,$A$9:$A14,"&gt;="&amp;EJ$4,$A$9:$A14,"&lt;="&amp;EJ$5)-SUM(_xlfn._xlws.FILTER(EJ15:EJ94,$A15:$A94&gt;EJ$4),_xlfn._xlws.FILTER($C$9:EI94,$A$9:$A94&gt;EJ$4)))),"")</f>
        <v/>
      </c>
      <c r="EK14" s="32" t="str" cm="1">
        <f t="array" ref="EK14">IF(AND(($A14&lt;&gt;"")*($A14&gt;EK$4)*($A14&lt;=EK$5)),IF(AND((SUMIFS($B$9:$B14,$A$9:$A14,"&lt;"&amp;$A14,$A$9:$A14,"&gt;="&amp;EK$4,$A$9:$A14,"&lt;="&amp;EK$5)&gt;SUM(_xlfn._xlws.FILTER(EK15:EK94,$A15:$A94&gt;EK$4),_xlfn._xlws.FILTER($C$9:EJ94,$A$9:$A94&gt;EK$4))),(SUMIFS($B$9:$B14,$A$9:$A14,"&lt;"&amp;$A14,$A$9:$A14,"&gt;="&amp;EK$4,$A$9:$A14,"&lt;="&amp;EK$5)-SUM(_xlfn._xlws.FILTER(EK15:EK94,$A15:$A94&gt;EK$4),_xlfn._xlws.FILTER($C$9:EJ94,$A$9:$A94&gt;EK$4))&gt;EK$6)),EK$6,MAX(0,SUMIFS($B$9:$B14,$A$9:$A14,"&lt;"&amp;$A14,$A$9:$A14,"&gt;="&amp;EK$4,$A$9:$A14,"&lt;="&amp;EK$5)-SUM(_xlfn._xlws.FILTER(EK15:EK94,$A15:$A94&gt;EK$4),_xlfn._xlws.FILTER($C$9:EJ94,$A$9:$A94&gt;EK$4)))),"")</f>
        <v/>
      </c>
      <c r="EL14" s="32" t="str" cm="1">
        <f t="array" ref="EL14">IF(AND(($A14&lt;&gt;"")*($A14&gt;EL$4)*($A14&lt;=EL$5)),IF(AND((SUMIFS($B$9:$B14,$A$9:$A14,"&lt;"&amp;$A14,$A$9:$A14,"&gt;="&amp;EL$4,$A$9:$A14,"&lt;="&amp;EL$5)&gt;SUM(_xlfn._xlws.FILTER(EL15:EL94,$A15:$A94&gt;EL$4),_xlfn._xlws.FILTER($C$9:EK94,$A$9:$A94&gt;EL$4))),(SUMIFS($B$9:$B14,$A$9:$A14,"&lt;"&amp;$A14,$A$9:$A14,"&gt;="&amp;EL$4,$A$9:$A14,"&lt;="&amp;EL$5)-SUM(_xlfn._xlws.FILTER(EL15:EL94,$A15:$A94&gt;EL$4),_xlfn._xlws.FILTER($C$9:EK94,$A$9:$A94&gt;EL$4))&gt;EL$6)),EL$6,MAX(0,SUMIFS($B$9:$B14,$A$9:$A14,"&lt;"&amp;$A14,$A$9:$A14,"&gt;="&amp;EL$4,$A$9:$A14,"&lt;="&amp;EL$5)-SUM(_xlfn._xlws.FILTER(EL15:EL94,$A15:$A94&gt;EL$4),_xlfn._xlws.FILTER($C$9:EK94,$A$9:$A94&gt;EL$4)))),"")</f>
        <v/>
      </c>
      <c r="EM14" s="32" t="str" cm="1">
        <f t="array" ref="EM14">IF(AND(($A14&lt;&gt;"")*($A14&gt;EM$4)*($A14&lt;=EM$5)),IF(AND((SUMIFS($B$9:$B14,$A$9:$A14,"&lt;"&amp;$A14,$A$9:$A14,"&gt;="&amp;EM$4,$A$9:$A14,"&lt;="&amp;EM$5)&gt;SUM(_xlfn._xlws.FILTER(EM15:EM94,$A15:$A94&gt;EM$4),_xlfn._xlws.FILTER($C$9:EL94,$A$9:$A94&gt;EM$4))),(SUMIFS($B$9:$B14,$A$9:$A14,"&lt;"&amp;$A14,$A$9:$A14,"&gt;="&amp;EM$4,$A$9:$A14,"&lt;="&amp;EM$5)-SUM(_xlfn._xlws.FILTER(EM15:EM94,$A15:$A94&gt;EM$4),_xlfn._xlws.FILTER($C$9:EL94,$A$9:$A94&gt;EM$4))&gt;EM$6)),EM$6,MAX(0,SUMIFS($B$9:$B14,$A$9:$A14,"&lt;"&amp;$A14,$A$9:$A14,"&gt;="&amp;EM$4,$A$9:$A14,"&lt;="&amp;EM$5)-SUM(_xlfn._xlws.FILTER(EM15:EM94,$A15:$A94&gt;EM$4),_xlfn._xlws.FILTER($C$9:EL94,$A$9:$A94&gt;EM$4)))),"")</f>
        <v/>
      </c>
      <c r="EN14" s="32" t="str" cm="1">
        <f t="array" ref="EN14">IF(AND(($A14&lt;&gt;"")*($A14&gt;EN$4)*($A14&lt;=EN$5)),IF(AND((SUMIFS($B$9:$B14,$A$9:$A14,"&lt;"&amp;$A14,$A$9:$A14,"&gt;="&amp;EN$4,$A$9:$A14,"&lt;="&amp;EN$5)&gt;SUM(_xlfn._xlws.FILTER(EN15:EN94,$A15:$A94&gt;EN$4),_xlfn._xlws.FILTER($C$9:EM94,$A$9:$A94&gt;EN$4))),(SUMIFS($B$9:$B14,$A$9:$A14,"&lt;"&amp;$A14,$A$9:$A14,"&gt;="&amp;EN$4,$A$9:$A14,"&lt;="&amp;EN$5)-SUM(_xlfn._xlws.FILTER(EN15:EN94,$A15:$A94&gt;EN$4),_xlfn._xlws.FILTER($C$9:EM94,$A$9:$A94&gt;EN$4))&gt;EN$6)),EN$6,MAX(0,SUMIFS($B$9:$B14,$A$9:$A14,"&lt;"&amp;$A14,$A$9:$A14,"&gt;="&amp;EN$4,$A$9:$A14,"&lt;="&amp;EN$5)-SUM(_xlfn._xlws.FILTER(EN15:EN94,$A15:$A94&gt;EN$4),_xlfn._xlws.FILTER($C$9:EM94,$A$9:$A94&gt;EN$4)))),"")</f>
        <v/>
      </c>
      <c r="EO14" s="32" t="str" cm="1">
        <f t="array" ref="EO14">IF(AND(($A14&lt;&gt;"")*($A14&gt;EO$4)*($A14&lt;=EO$5)),IF(AND((SUMIFS($B$9:$B14,$A$9:$A14,"&lt;"&amp;$A14,$A$9:$A14,"&gt;="&amp;EO$4,$A$9:$A14,"&lt;="&amp;EO$5)&gt;SUM(_xlfn._xlws.FILTER(EO15:EO94,$A15:$A94&gt;EO$4),_xlfn._xlws.FILTER($C$9:EN94,$A$9:$A94&gt;EO$4))),(SUMIFS($B$9:$B14,$A$9:$A14,"&lt;"&amp;$A14,$A$9:$A14,"&gt;="&amp;EO$4,$A$9:$A14,"&lt;="&amp;EO$5)-SUM(_xlfn._xlws.FILTER(EO15:EO94,$A15:$A94&gt;EO$4),_xlfn._xlws.FILTER($C$9:EN94,$A$9:$A94&gt;EO$4))&gt;EO$6)),EO$6,MAX(0,SUMIFS($B$9:$B14,$A$9:$A14,"&lt;"&amp;$A14,$A$9:$A14,"&gt;="&amp;EO$4,$A$9:$A14,"&lt;="&amp;EO$5)-SUM(_xlfn._xlws.FILTER(EO15:EO94,$A15:$A94&gt;EO$4),_xlfn._xlws.FILTER($C$9:EN94,$A$9:$A94&gt;EO$4)))),"")</f>
        <v/>
      </c>
      <c r="EP14" s="32" t="str" cm="1">
        <f t="array" ref="EP14">IF(AND(($A14&lt;&gt;"")*($A14&gt;EP$4)*($A14&lt;=EP$5)),IF(AND((SUMIFS($B$9:$B14,$A$9:$A14,"&lt;"&amp;$A14,$A$9:$A14,"&gt;="&amp;EP$4,$A$9:$A14,"&lt;="&amp;EP$5)&gt;SUM(_xlfn._xlws.FILTER(EP15:EP94,$A15:$A94&gt;EP$4),_xlfn._xlws.FILTER($C$9:EO94,$A$9:$A94&gt;EP$4))),(SUMIFS($B$9:$B14,$A$9:$A14,"&lt;"&amp;$A14,$A$9:$A14,"&gt;="&amp;EP$4,$A$9:$A14,"&lt;="&amp;EP$5)-SUM(_xlfn._xlws.FILTER(EP15:EP94,$A15:$A94&gt;EP$4),_xlfn._xlws.FILTER($C$9:EO94,$A$9:$A94&gt;EP$4))&gt;EP$6)),EP$6,MAX(0,SUMIFS($B$9:$B14,$A$9:$A14,"&lt;"&amp;$A14,$A$9:$A14,"&gt;="&amp;EP$4,$A$9:$A14,"&lt;="&amp;EP$5)-SUM(_xlfn._xlws.FILTER(EP15:EP94,$A15:$A94&gt;EP$4),_xlfn._xlws.FILTER($C$9:EO94,$A$9:$A94&gt;EP$4)))),"")</f>
        <v/>
      </c>
      <c r="EQ14" s="32" t="str" cm="1">
        <f t="array" ref="EQ14">IF(AND(($A14&lt;&gt;"")*($A14&gt;EQ$4)*($A14&lt;=EQ$5)),IF(AND((SUMIFS($B$9:$B14,$A$9:$A14,"&lt;"&amp;$A14,$A$9:$A14,"&gt;="&amp;EQ$4,$A$9:$A14,"&lt;="&amp;EQ$5)&gt;SUM(_xlfn._xlws.FILTER(EQ15:EQ94,$A15:$A94&gt;EQ$4),_xlfn._xlws.FILTER($C$9:EP94,$A$9:$A94&gt;EQ$4))),(SUMIFS($B$9:$B14,$A$9:$A14,"&lt;"&amp;$A14,$A$9:$A14,"&gt;="&amp;EQ$4,$A$9:$A14,"&lt;="&amp;EQ$5)-SUM(_xlfn._xlws.FILTER(EQ15:EQ94,$A15:$A94&gt;EQ$4),_xlfn._xlws.FILTER($C$9:EP94,$A$9:$A94&gt;EQ$4))&gt;EQ$6)),EQ$6,MAX(0,SUMIFS($B$9:$B14,$A$9:$A14,"&lt;"&amp;$A14,$A$9:$A14,"&gt;="&amp;EQ$4,$A$9:$A14,"&lt;="&amp;EQ$5)-SUM(_xlfn._xlws.FILTER(EQ15:EQ94,$A15:$A94&gt;EQ$4),_xlfn._xlws.FILTER($C$9:EP94,$A$9:$A94&gt;EQ$4)))),"")</f>
        <v/>
      </c>
      <c r="ER14" s="32" t="str" cm="1">
        <f t="array" ref="ER14">IF(AND(($A14&lt;&gt;"")*($A14&gt;ER$4)*($A14&lt;=ER$5)),IF(AND((SUMIFS($B$9:$B14,$A$9:$A14,"&lt;"&amp;$A14,$A$9:$A14,"&gt;="&amp;ER$4,$A$9:$A14,"&lt;="&amp;ER$5)&gt;SUM(_xlfn._xlws.FILTER(ER15:ER94,$A15:$A94&gt;ER$4),_xlfn._xlws.FILTER($C$9:EQ94,$A$9:$A94&gt;ER$4))),(SUMIFS($B$9:$B14,$A$9:$A14,"&lt;"&amp;$A14,$A$9:$A14,"&gt;="&amp;ER$4,$A$9:$A14,"&lt;="&amp;ER$5)-SUM(_xlfn._xlws.FILTER(ER15:ER94,$A15:$A94&gt;ER$4),_xlfn._xlws.FILTER($C$9:EQ94,$A$9:$A94&gt;ER$4))&gt;ER$6)),ER$6,MAX(0,SUMIFS($B$9:$B14,$A$9:$A14,"&lt;"&amp;$A14,$A$9:$A14,"&gt;="&amp;ER$4,$A$9:$A14,"&lt;="&amp;ER$5)-SUM(_xlfn._xlws.FILTER(ER15:ER94,$A15:$A94&gt;ER$4),_xlfn._xlws.FILTER($C$9:EQ94,$A$9:$A94&gt;ER$4)))),"")</f>
        <v/>
      </c>
      <c r="ES14" s="32" t="str" cm="1">
        <f t="array" ref="ES14">IF(AND(($A14&lt;&gt;"")*($A14&gt;ES$4)*($A14&lt;=ES$5)),IF(AND((SUMIFS($B$9:$B14,$A$9:$A14,"&lt;"&amp;$A14,$A$9:$A14,"&gt;="&amp;ES$4,$A$9:$A14,"&lt;="&amp;ES$5)&gt;SUM(_xlfn._xlws.FILTER(ES15:ES94,$A15:$A94&gt;ES$4),_xlfn._xlws.FILTER($C$9:ER94,$A$9:$A94&gt;ES$4))),(SUMIFS($B$9:$B14,$A$9:$A14,"&lt;"&amp;$A14,$A$9:$A14,"&gt;="&amp;ES$4,$A$9:$A14,"&lt;="&amp;ES$5)-SUM(_xlfn._xlws.FILTER(ES15:ES94,$A15:$A94&gt;ES$4),_xlfn._xlws.FILTER($C$9:ER94,$A$9:$A94&gt;ES$4))&gt;ES$6)),ES$6,MAX(0,SUMIFS($B$9:$B14,$A$9:$A14,"&lt;"&amp;$A14,$A$9:$A14,"&gt;="&amp;ES$4,$A$9:$A14,"&lt;="&amp;ES$5)-SUM(_xlfn._xlws.FILTER(ES15:ES94,$A15:$A94&gt;ES$4),_xlfn._xlws.FILTER($C$9:ER94,$A$9:$A94&gt;ES$4)))),"")</f>
        <v/>
      </c>
      <c r="ET14" s="32" t="str" cm="1">
        <f t="array" ref="ET14">IF(AND(($A14&lt;&gt;"")*($A14&gt;ET$4)*($A14&lt;=ET$5)),IF(AND((SUMIFS($B$9:$B14,$A$9:$A14,"&lt;"&amp;$A14,$A$9:$A14,"&gt;="&amp;ET$4,$A$9:$A14,"&lt;="&amp;ET$5)&gt;SUM(_xlfn._xlws.FILTER(ET15:ET94,$A15:$A94&gt;ET$4),_xlfn._xlws.FILTER($C$9:ES94,$A$9:$A94&gt;ET$4))),(SUMIFS($B$9:$B14,$A$9:$A14,"&lt;"&amp;$A14,$A$9:$A14,"&gt;="&amp;ET$4,$A$9:$A14,"&lt;="&amp;ET$5)-SUM(_xlfn._xlws.FILTER(ET15:ET94,$A15:$A94&gt;ET$4),_xlfn._xlws.FILTER($C$9:ES94,$A$9:$A94&gt;ET$4))&gt;ET$6)),ET$6,MAX(0,SUMIFS($B$9:$B14,$A$9:$A14,"&lt;"&amp;$A14,$A$9:$A14,"&gt;="&amp;ET$4,$A$9:$A14,"&lt;="&amp;ET$5)-SUM(_xlfn._xlws.FILTER(ET15:ET94,$A15:$A94&gt;ET$4),_xlfn._xlws.FILTER($C$9:ES94,$A$9:$A94&gt;ET$4)))),"")</f>
        <v/>
      </c>
      <c r="EU14" s="32" t="str" cm="1">
        <f t="array" ref="EU14">IF(AND(($A14&lt;&gt;"")*($A14&gt;EU$4)*($A14&lt;=EU$5)),IF(AND((SUMIFS($B$9:$B14,$A$9:$A14,"&lt;"&amp;$A14,$A$9:$A14,"&gt;="&amp;EU$4,$A$9:$A14,"&lt;="&amp;EU$5)&gt;SUM(_xlfn._xlws.FILTER(EU15:EU94,$A15:$A94&gt;EU$4),_xlfn._xlws.FILTER($C$9:ET94,$A$9:$A94&gt;EU$4))),(SUMIFS($B$9:$B14,$A$9:$A14,"&lt;"&amp;$A14,$A$9:$A14,"&gt;="&amp;EU$4,$A$9:$A14,"&lt;="&amp;EU$5)-SUM(_xlfn._xlws.FILTER(EU15:EU94,$A15:$A94&gt;EU$4),_xlfn._xlws.FILTER($C$9:ET94,$A$9:$A94&gt;EU$4))&gt;EU$6)),EU$6,MAX(0,SUMIFS($B$9:$B14,$A$9:$A14,"&lt;"&amp;$A14,$A$9:$A14,"&gt;="&amp;EU$4,$A$9:$A14,"&lt;="&amp;EU$5)-SUM(_xlfn._xlws.FILTER(EU15:EU94,$A15:$A94&gt;EU$4),_xlfn._xlws.FILTER($C$9:ET94,$A$9:$A94&gt;EU$4)))),"")</f>
        <v/>
      </c>
      <c r="EV14" s="32" t="str" cm="1">
        <f t="array" ref="EV14">IF(AND(($A14&lt;&gt;"")*($A14&gt;EV$4)*($A14&lt;=EV$5)),IF(AND((SUMIFS($B$9:$B14,$A$9:$A14,"&lt;"&amp;$A14,$A$9:$A14,"&gt;="&amp;EV$4,$A$9:$A14,"&lt;="&amp;EV$5)&gt;SUM(_xlfn._xlws.FILTER(EV15:EV94,$A15:$A94&gt;EV$4),_xlfn._xlws.FILTER($C$9:EU94,$A$9:$A94&gt;EV$4))),(SUMIFS($B$9:$B14,$A$9:$A14,"&lt;"&amp;$A14,$A$9:$A14,"&gt;="&amp;EV$4,$A$9:$A14,"&lt;="&amp;EV$5)-SUM(_xlfn._xlws.FILTER(EV15:EV94,$A15:$A94&gt;EV$4),_xlfn._xlws.FILTER($C$9:EU94,$A$9:$A94&gt;EV$4))&gt;EV$6)),EV$6,MAX(0,SUMIFS($B$9:$B14,$A$9:$A14,"&lt;"&amp;$A14,$A$9:$A14,"&gt;="&amp;EV$4,$A$9:$A14,"&lt;="&amp;EV$5)-SUM(_xlfn._xlws.FILTER(EV15:EV94,$A15:$A94&gt;EV$4),_xlfn._xlws.FILTER($C$9:EU94,$A$9:$A94&gt;EV$4)))),"")</f>
        <v/>
      </c>
      <c r="EW14" s="32" t="str" cm="1">
        <f t="array" ref="EW14">IF(AND(($A14&lt;&gt;"")*($A14&gt;EW$4)*($A14&lt;=EW$5)),IF(AND((SUMIFS($B$9:$B14,$A$9:$A14,"&lt;"&amp;$A14,$A$9:$A14,"&gt;="&amp;EW$4,$A$9:$A14,"&lt;="&amp;EW$5)&gt;SUM(_xlfn._xlws.FILTER(EW15:EW94,$A15:$A94&gt;EW$4),_xlfn._xlws.FILTER($C$9:EV94,$A$9:$A94&gt;EW$4))),(SUMIFS($B$9:$B14,$A$9:$A14,"&lt;"&amp;$A14,$A$9:$A14,"&gt;="&amp;EW$4,$A$9:$A14,"&lt;="&amp;EW$5)-SUM(_xlfn._xlws.FILTER(EW15:EW94,$A15:$A94&gt;EW$4),_xlfn._xlws.FILTER($C$9:EV94,$A$9:$A94&gt;EW$4))&gt;EW$6)),EW$6,MAX(0,SUMIFS($B$9:$B14,$A$9:$A14,"&lt;"&amp;$A14,$A$9:$A14,"&gt;="&amp;EW$4,$A$9:$A14,"&lt;="&amp;EW$5)-SUM(_xlfn._xlws.FILTER(EW15:EW94,$A15:$A94&gt;EW$4),_xlfn._xlws.FILTER($C$9:EV94,$A$9:$A94&gt;EW$4)))),"")</f>
        <v/>
      </c>
      <c r="EX14" s="32" t="str" cm="1">
        <f t="array" ref="EX14">IF(AND(($A14&lt;&gt;"")*($A14&gt;EX$4)*($A14&lt;=EX$5)),IF(AND((SUMIFS($B$9:$B14,$A$9:$A14,"&lt;"&amp;$A14,$A$9:$A14,"&gt;="&amp;EX$4,$A$9:$A14,"&lt;="&amp;EX$5)&gt;SUM(_xlfn._xlws.FILTER(EX15:EX94,$A15:$A94&gt;EX$4),_xlfn._xlws.FILTER($C$9:EW94,$A$9:$A94&gt;EX$4))),(SUMIFS($B$9:$B14,$A$9:$A14,"&lt;"&amp;$A14,$A$9:$A14,"&gt;="&amp;EX$4,$A$9:$A14,"&lt;="&amp;EX$5)-SUM(_xlfn._xlws.FILTER(EX15:EX94,$A15:$A94&gt;EX$4),_xlfn._xlws.FILTER($C$9:EW94,$A$9:$A94&gt;EX$4))&gt;EX$6)),EX$6,MAX(0,SUMIFS($B$9:$B14,$A$9:$A14,"&lt;"&amp;$A14,$A$9:$A14,"&gt;="&amp;EX$4,$A$9:$A14,"&lt;="&amp;EX$5)-SUM(_xlfn._xlws.FILTER(EX15:EX94,$A15:$A94&gt;EX$4),_xlfn._xlws.FILTER($C$9:EW94,$A$9:$A94&gt;EX$4)))),"")</f>
        <v/>
      </c>
      <c r="EY14" s="32" t="str" cm="1">
        <f t="array" ref="EY14">IF(AND(($A14&lt;&gt;"")*($A14&gt;EY$4)*($A14&lt;=EY$5)),IF(AND((SUMIFS($B$9:$B14,$A$9:$A14,"&lt;"&amp;$A14,$A$9:$A14,"&gt;="&amp;EY$4,$A$9:$A14,"&lt;="&amp;EY$5)&gt;SUM(_xlfn._xlws.FILTER(EY15:EY94,$A15:$A94&gt;EY$4),_xlfn._xlws.FILTER($C$9:EX94,$A$9:$A94&gt;EY$4))),(SUMIFS($B$9:$B14,$A$9:$A14,"&lt;"&amp;$A14,$A$9:$A14,"&gt;="&amp;EY$4,$A$9:$A14,"&lt;="&amp;EY$5)-SUM(_xlfn._xlws.FILTER(EY15:EY94,$A15:$A94&gt;EY$4),_xlfn._xlws.FILTER($C$9:EX94,$A$9:$A94&gt;EY$4))&gt;EY$6)),EY$6,MAX(0,SUMIFS($B$9:$B14,$A$9:$A14,"&lt;"&amp;$A14,$A$9:$A14,"&gt;="&amp;EY$4,$A$9:$A14,"&lt;="&amp;EY$5)-SUM(_xlfn._xlws.FILTER(EY15:EY94,$A15:$A94&gt;EY$4),_xlfn._xlws.FILTER($C$9:EX94,$A$9:$A94&gt;EY$4)))),"")</f>
        <v/>
      </c>
      <c r="EZ14" s="32" t="str" cm="1">
        <f t="array" ref="EZ14">IF(AND(($A14&lt;&gt;"")*($A14&gt;EZ$4)*($A14&lt;=EZ$5)),IF(AND((SUMIFS($B$9:$B14,$A$9:$A14,"&lt;"&amp;$A14,$A$9:$A14,"&gt;="&amp;EZ$4,$A$9:$A14,"&lt;="&amp;EZ$5)&gt;SUM(_xlfn._xlws.FILTER(EZ15:EZ94,$A15:$A94&gt;EZ$4),_xlfn._xlws.FILTER($C$9:EY94,$A$9:$A94&gt;EZ$4))),(SUMIFS($B$9:$B14,$A$9:$A14,"&lt;"&amp;$A14,$A$9:$A14,"&gt;="&amp;EZ$4,$A$9:$A14,"&lt;="&amp;EZ$5)-SUM(_xlfn._xlws.FILTER(EZ15:EZ94,$A15:$A94&gt;EZ$4),_xlfn._xlws.FILTER($C$9:EY94,$A$9:$A94&gt;EZ$4))&gt;EZ$6)),EZ$6,MAX(0,SUMIFS($B$9:$B14,$A$9:$A14,"&lt;"&amp;$A14,$A$9:$A14,"&gt;="&amp;EZ$4,$A$9:$A14,"&lt;="&amp;EZ$5)-SUM(_xlfn._xlws.FILTER(EZ15:EZ94,$A15:$A94&gt;EZ$4),_xlfn._xlws.FILTER($C$9:EY94,$A$9:$A94&gt;EZ$4)))),"")</f>
        <v/>
      </c>
      <c r="FA14" s="32" t="str" cm="1">
        <f t="array" ref="FA14">IF(AND(($A14&lt;&gt;"")*($A14&gt;FA$4)*($A14&lt;=FA$5)),IF(AND((SUMIFS($B$9:$B14,$A$9:$A14,"&lt;"&amp;$A14,$A$9:$A14,"&gt;="&amp;FA$4,$A$9:$A14,"&lt;="&amp;FA$5)&gt;SUM(_xlfn._xlws.FILTER(FA15:FA94,$A15:$A94&gt;FA$4),_xlfn._xlws.FILTER($C$9:EZ94,$A$9:$A94&gt;FA$4))),(SUMIFS($B$9:$B14,$A$9:$A14,"&lt;"&amp;$A14,$A$9:$A14,"&gt;="&amp;FA$4,$A$9:$A14,"&lt;="&amp;FA$5)-SUM(_xlfn._xlws.FILTER(FA15:FA94,$A15:$A94&gt;FA$4),_xlfn._xlws.FILTER($C$9:EZ94,$A$9:$A94&gt;FA$4))&gt;FA$6)),FA$6,MAX(0,SUMIFS($B$9:$B14,$A$9:$A14,"&lt;"&amp;$A14,$A$9:$A14,"&gt;="&amp;FA$4,$A$9:$A14,"&lt;="&amp;FA$5)-SUM(_xlfn._xlws.FILTER(FA15:FA94,$A15:$A94&gt;FA$4),_xlfn._xlws.FILTER($C$9:EZ94,$A$9:$A94&gt;FA$4)))),"")</f>
        <v/>
      </c>
      <c r="FB14" s="32" t="str" cm="1">
        <f t="array" ref="FB14">IF(AND(($A14&lt;&gt;"")*($A14&gt;FB$4)*($A14&lt;=FB$5)),IF(AND((SUMIFS($B$9:$B14,$A$9:$A14,"&lt;"&amp;$A14,$A$9:$A14,"&gt;="&amp;FB$4,$A$9:$A14,"&lt;="&amp;FB$5)&gt;SUM(_xlfn._xlws.FILTER(FB15:FB94,$A15:$A94&gt;FB$4),_xlfn._xlws.FILTER($C$9:FA94,$A$9:$A94&gt;FB$4))),(SUMIFS($B$9:$B14,$A$9:$A14,"&lt;"&amp;$A14,$A$9:$A14,"&gt;="&amp;FB$4,$A$9:$A14,"&lt;="&amp;FB$5)-SUM(_xlfn._xlws.FILTER(FB15:FB94,$A15:$A94&gt;FB$4),_xlfn._xlws.FILTER($C$9:FA94,$A$9:$A94&gt;FB$4))&gt;FB$6)),FB$6,MAX(0,SUMIFS($B$9:$B14,$A$9:$A14,"&lt;"&amp;$A14,$A$9:$A14,"&gt;="&amp;FB$4,$A$9:$A14,"&lt;="&amp;FB$5)-SUM(_xlfn._xlws.FILTER(FB15:FB94,$A15:$A94&gt;FB$4),_xlfn._xlws.FILTER($C$9:FA94,$A$9:$A94&gt;FB$4)))),"")</f>
        <v/>
      </c>
      <c r="FC14" s="32" t="str" cm="1">
        <f t="array" ref="FC14">IF(AND(($A14&lt;&gt;"")*($A14&gt;FC$4)*($A14&lt;=FC$5)),IF(AND((SUMIFS($B$9:$B14,$A$9:$A14,"&lt;"&amp;$A14,$A$9:$A14,"&gt;="&amp;FC$4,$A$9:$A14,"&lt;="&amp;FC$5)&gt;SUM(_xlfn._xlws.FILTER(FC15:FC94,$A15:$A94&gt;FC$4),_xlfn._xlws.FILTER($C$9:FB94,$A$9:$A94&gt;FC$4))),(SUMIFS($B$9:$B14,$A$9:$A14,"&lt;"&amp;$A14,$A$9:$A14,"&gt;="&amp;FC$4,$A$9:$A14,"&lt;="&amp;FC$5)-SUM(_xlfn._xlws.FILTER(FC15:FC94,$A15:$A94&gt;FC$4),_xlfn._xlws.FILTER($C$9:FB94,$A$9:$A94&gt;FC$4))&gt;FC$6)),FC$6,MAX(0,SUMIFS($B$9:$B14,$A$9:$A14,"&lt;"&amp;$A14,$A$9:$A14,"&gt;="&amp;FC$4,$A$9:$A14,"&lt;="&amp;FC$5)-SUM(_xlfn._xlws.FILTER(FC15:FC94,$A15:$A94&gt;FC$4),_xlfn._xlws.FILTER($C$9:FB94,$A$9:$A94&gt;FC$4)))),"")</f>
        <v/>
      </c>
      <c r="FD14" s="32" t="str" cm="1">
        <f t="array" ref="FD14">IF(AND(($A14&lt;&gt;"")*($A14&gt;FD$4)*($A14&lt;=FD$5)),IF(AND((SUMIFS($B$9:$B14,$A$9:$A14,"&lt;"&amp;$A14,$A$9:$A14,"&gt;="&amp;FD$4,$A$9:$A14,"&lt;="&amp;FD$5)&gt;SUM(_xlfn._xlws.FILTER(FD15:FD94,$A15:$A94&gt;FD$4),_xlfn._xlws.FILTER($C$9:FC94,$A$9:$A94&gt;FD$4))),(SUMIFS($B$9:$B14,$A$9:$A14,"&lt;"&amp;$A14,$A$9:$A14,"&gt;="&amp;FD$4,$A$9:$A14,"&lt;="&amp;FD$5)-SUM(_xlfn._xlws.FILTER(FD15:FD94,$A15:$A94&gt;FD$4),_xlfn._xlws.FILTER($C$9:FC94,$A$9:$A94&gt;FD$4))&gt;FD$6)),FD$6,MAX(0,SUMIFS($B$9:$B14,$A$9:$A14,"&lt;"&amp;$A14,$A$9:$A14,"&gt;="&amp;FD$4,$A$9:$A14,"&lt;="&amp;FD$5)-SUM(_xlfn._xlws.FILTER(FD15:FD94,$A15:$A94&gt;FD$4),_xlfn._xlws.FILTER($C$9:FC94,$A$9:$A94&gt;FD$4)))),"")</f>
        <v/>
      </c>
      <c r="FE14" s="32" t="str" cm="1">
        <f t="array" ref="FE14">IF(AND(($A14&lt;&gt;"")*($A14&gt;FE$4)*($A14&lt;=FE$5)),IF(AND((SUMIFS($B$9:$B14,$A$9:$A14,"&lt;"&amp;$A14,$A$9:$A14,"&gt;="&amp;FE$4,$A$9:$A14,"&lt;="&amp;FE$5)&gt;SUM(_xlfn._xlws.FILTER(FE15:FE94,$A15:$A94&gt;FE$4),_xlfn._xlws.FILTER($C$9:FD94,$A$9:$A94&gt;FE$4))),(SUMIFS($B$9:$B14,$A$9:$A14,"&lt;"&amp;$A14,$A$9:$A14,"&gt;="&amp;FE$4,$A$9:$A14,"&lt;="&amp;FE$5)-SUM(_xlfn._xlws.FILTER(FE15:FE94,$A15:$A94&gt;FE$4),_xlfn._xlws.FILTER($C$9:FD94,$A$9:$A94&gt;FE$4))&gt;FE$6)),FE$6,MAX(0,SUMIFS($B$9:$B14,$A$9:$A14,"&lt;"&amp;$A14,$A$9:$A14,"&gt;="&amp;FE$4,$A$9:$A14,"&lt;="&amp;FE$5)-SUM(_xlfn._xlws.FILTER(FE15:FE94,$A15:$A94&gt;FE$4),_xlfn._xlws.FILTER($C$9:FD94,$A$9:$A94&gt;FE$4)))),"")</f>
        <v/>
      </c>
      <c r="FF14" s="32" t="str" cm="1">
        <f t="array" ref="FF14">IF(AND(($A14&lt;&gt;"")*($A14&gt;FF$4)*($A14&lt;=FF$5)),IF(AND((SUMIFS($B$9:$B14,$A$9:$A14,"&lt;"&amp;$A14,$A$9:$A14,"&gt;="&amp;FF$4,$A$9:$A14,"&lt;="&amp;FF$5)&gt;SUM(_xlfn._xlws.FILTER(FF15:FF94,$A15:$A94&gt;FF$4),_xlfn._xlws.FILTER($C$9:FE94,$A$9:$A94&gt;FF$4))),(SUMIFS($B$9:$B14,$A$9:$A14,"&lt;"&amp;$A14,$A$9:$A14,"&gt;="&amp;FF$4,$A$9:$A14,"&lt;="&amp;FF$5)-SUM(_xlfn._xlws.FILTER(FF15:FF94,$A15:$A94&gt;FF$4),_xlfn._xlws.FILTER($C$9:FE94,$A$9:$A94&gt;FF$4))&gt;FF$6)),FF$6,MAX(0,SUMIFS($B$9:$B14,$A$9:$A14,"&lt;"&amp;$A14,$A$9:$A14,"&gt;="&amp;FF$4,$A$9:$A14,"&lt;="&amp;FF$5)-SUM(_xlfn._xlws.FILTER(FF15:FF94,$A15:$A94&gt;FF$4),_xlfn._xlws.FILTER($C$9:FE94,$A$9:$A94&gt;FF$4)))),"")</f>
        <v/>
      </c>
      <c r="FG14" s="32" t="str" cm="1">
        <f t="array" ref="FG14">IF(AND(($A14&lt;&gt;"")*($A14&gt;FG$4)*($A14&lt;=FG$5)),IF(AND((SUMIFS($B$9:$B14,$A$9:$A14,"&lt;"&amp;$A14,$A$9:$A14,"&gt;="&amp;FG$4,$A$9:$A14,"&lt;="&amp;FG$5)&gt;SUM(_xlfn._xlws.FILTER(FG15:FG94,$A15:$A94&gt;FG$4),_xlfn._xlws.FILTER($C$9:FF94,$A$9:$A94&gt;FG$4))),(SUMIFS($B$9:$B14,$A$9:$A14,"&lt;"&amp;$A14,$A$9:$A14,"&gt;="&amp;FG$4,$A$9:$A14,"&lt;="&amp;FG$5)-SUM(_xlfn._xlws.FILTER(FG15:FG94,$A15:$A94&gt;FG$4),_xlfn._xlws.FILTER($C$9:FF94,$A$9:$A94&gt;FG$4))&gt;FG$6)),FG$6,MAX(0,SUMIFS($B$9:$B14,$A$9:$A14,"&lt;"&amp;$A14,$A$9:$A14,"&gt;="&amp;FG$4,$A$9:$A14,"&lt;="&amp;FG$5)-SUM(_xlfn._xlws.FILTER(FG15:FG94,$A15:$A94&gt;FG$4),_xlfn._xlws.FILTER($C$9:FF94,$A$9:$A94&gt;FG$4)))),"")</f>
        <v/>
      </c>
      <c r="FH14" s="32" t="str" cm="1">
        <f t="array" ref="FH14">IF(AND(($A14&lt;&gt;"")*($A14&gt;FH$4)*($A14&lt;=FH$5)),IF(AND((SUMIFS($B$9:$B14,$A$9:$A14,"&lt;"&amp;$A14,$A$9:$A14,"&gt;="&amp;FH$4,$A$9:$A14,"&lt;="&amp;FH$5)&gt;SUM(_xlfn._xlws.FILTER(FH15:FH94,$A15:$A94&gt;FH$4),_xlfn._xlws.FILTER($C$9:FG94,$A$9:$A94&gt;FH$4))),(SUMIFS($B$9:$B14,$A$9:$A14,"&lt;"&amp;$A14,$A$9:$A14,"&gt;="&amp;FH$4,$A$9:$A14,"&lt;="&amp;FH$5)-SUM(_xlfn._xlws.FILTER(FH15:FH94,$A15:$A94&gt;FH$4),_xlfn._xlws.FILTER($C$9:FG94,$A$9:$A94&gt;FH$4))&gt;FH$6)),FH$6,MAX(0,SUMIFS($B$9:$B14,$A$9:$A14,"&lt;"&amp;$A14,$A$9:$A14,"&gt;="&amp;FH$4,$A$9:$A14,"&lt;="&amp;FH$5)-SUM(_xlfn._xlws.FILTER(FH15:FH94,$A15:$A94&gt;FH$4),_xlfn._xlws.FILTER($C$9:FG94,$A$9:$A94&gt;FH$4)))),"")</f>
        <v/>
      </c>
      <c r="FI14" s="32" t="str" cm="1">
        <f t="array" ref="FI14">IF(AND(($A14&lt;&gt;"")*($A14&gt;FI$4)*($A14&lt;=FI$5)),IF(AND((SUMIFS($B$9:$B14,$A$9:$A14,"&lt;"&amp;$A14,$A$9:$A14,"&gt;="&amp;FI$4,$A$9:$A14,"&lt;="&amp;FI$5)&gt;SUM(_xlfn._xlws.FILTER(FI15:FI94,$A15:$A94&gt;FI$4),_xlfn._xlws.FILTER($C$9:FH94,$A$9:$A94&gt;FI$4))),(SUMIFS($B$9:$B14,$A$9:$A14,"&lt;"&amp;$A14,$A$9:$A14,"&gt;="&amp;FI$4,$A$9:$A14,"&lt;="&amp;FI$5)-SUM(_xlfn._xlws.FILTER(FI15:FI94,$A15:$A94&gt;FI$4),_xlfn._xlws.FILTER($C$9:FH94,$A$9:$A94&gt;FI$4))&gt;FI$6)),FI$6,MAX(0,SUMIFS($B$9:$B14,$A$9:$A14,"&lt;"&amp;$A14,$A$9:$A14,"&gt;="&amp;FI$4,$A$9:$A14,"&lt;="&amp;FI$5)-SUM(_xlfn._xlws.FILTER(FI15:FI94,$A15:$A94&gt;FI$4),_xlfn._xlws.FILTER($C$9:FH94,$A$9:$A94&gt;FI$4)))),"")</f>
        <v/>
      </c>
      <c r="FJ14" s="32" t="str" cm="1">
        <f t="array" ref="FJ14">IF(AND(($A14&lt;&gt;"")*($A14&gt;FJ$4)*($A14&lt;=FJ$5)),IF(AND((SUMIFS($B$9:$B14,$A$9:$A14,"&lt;"&amp;$A14,$A$9:$A14,"&gt;="&amp;FJ$4,$A$9:$A14,"&lt;="&amp;FJ$5)&gt;SUM(_xlfn._xlws.FILTER(FJ15:FJ94,$A15:$A94&gt;FJ$4),_xlfn._xlws.FILTER($C$9:FI94,$A$9:$A94&gt;FJ$4))),(SUMIFS($B$9:$B14,$A$9:$A14,"&lt;"&amp;$A14,$A$9:$A14,"&gt;="&amp;FJ$4,$A$9:$A14,"&lt;="&amp;FJ$5)-SUM(_xlfn._xlws.FILTER(FJ15:FJ94,$A15:$A94&gt;FJ$4),_xlfn._xlws.FILTER($C$9:FI94,$A$9:$A94&gt;FJ$4))&gt;FJ$6)),FJ$6,MAX(0,SUMIFS($B$9:$B14,$A$9:$A14,"&lt;"&amp;$A14,$A$9:$A14,"&gt;="&amp;FJ$4,$A$9:$A14,"&lt;="&amp;FJ$5)-SUM(_xlfn._xlws.FILTER(FJ15:FJ94,$A15:$A94&gt;FJ$4),_xlfn._xlws.FILTER($C$9:FI94,$A$9:$A94&gt;FJ$4)))),"")</f>
        <v/>
      </c>
      <c r="FK14" s="32" t="str" cm="1">
        <f t="array" ref="FK14">IF(AND(($A14&lt;&gt;"")*($A14&gt;FK$4)*($A14&lt;=FK$5)),IF(AND((SUMIFS($B$9:$B14,$A$9:$A14,"&lt;"&amp;$A14,$A$9:$A14,"&gt;="&amp;FK$4,$A$9:$A14,"&lt;="&amp;FK$5)&gt;SUM(_xlfn._xlws.FILTER(FK15:FK94,$A15:$A94&gt;FK$4),_xlfn._xlws.FILTER($C$9:FJ94,$A$9:$A94&gt;FK$4))),(SUMIFS($B$9:$B14,$A$9:$A14,"&lt;"&amp;$A14,$A$9:$A14,"&gt;="&amp;FK$4,$A$9:$A14,"&lt;="&amp;FK$5)-SUM(_xlfn._xlws.FILTER(FK15:FK94,$A15:$A94&gt;FK$4),_xlfn._xlws.FILTER($C$9:FJ94,$A$9:$A94&gt;FK$4))&gt;FK$6)),FK$6,MAX(0,SUMIFS($B$9:$B14,$A$9:$A14,"&lt;"&amp;$A14,$A$9:$A14,"&gt;="&amp;FK$4,$A$9:$A14,"&lt;="&amp;FK$5)-SUM(_xlfn._xlws.FILTER(FK15:FK94,$A15:$A94&gt;FK$4),_xlfn._xlws.FILTER($C$9:FJ94,$A$9:$A94&gt;FK$4)))),"")</f>
        <v/>
      </c>
      <c r="FL14" s="32" t="str" cm="1">
        <f t="array" ref="FL14">IF(AND(($A14&lt;&gt;"")*($A14&gt;FL$4)*($A14&lt;=FL$5)),IF(AND((SUMIFS($B$9:$B14,$A$9:$A14,"&lt;"&amp;$A14,$A$9:$A14,"&gt;="&amp;FL$4,$A$9:$A14,"&lt;="&amp;FL$5)&gt;SUM(_xlfn._xlws.FILTER(FL15:FL94,$A15:$A94&gt;FL$4),_xlfn._xlws.FILTER($C$9:FK94,$A$9:$A94&gt;FL$4))),(SUMIFS($B$9:$B14,$A$9:$A14,"&lt;"&amp;$A14,$A$9:$A14,"&gt;="&amp;FL$4,$A$9:$A14,"&lt;="&amp;FL$5)-SUM(_xlfn._xlws.FILTER(FL15:FL94,$A15:$A94&gt;FL$4),_xlfn._xlws.FILTER($C$9:FK94,$A$9:$A94&gt;FL$4))&gt;FL$6)),FL$6,MAX(0,SUMIFS($B$9:$B14,$A$9:$A14,"&lt;"&amp;$A14,$A$9:$A14,"&gt;="&amp;FL$4,$A$9:$A14,"&lt;="&amp;FL$5)-SUM(_xlfn._xlws.FILTER(FL15:FL94,$A15:$A94&gt;FL$4),_xlfn._xlws.FILTER($C$9:FK94,$A$9:$A94&gt;FL$4)))),"")</f>
        <v/>
      </c>
      <c r="FM14" s="32" t="str" cm="1">
        <f t="array" ref="FM14">IF(AND(($A14&lt;&gt;"")*($A14&gt;FM$4)*($A14&lt;=FM$5)),IF(AND((SUMIFS($B$9:$B14,$A$9:$A14,"&lt;"&amp;$A14,$A$9:$A14,"&gt;="&amp;FM$4,$A$9:$A14,"&lt;="&amp;FM$5)&gt;SUM(_xlfn._xlws.FILTER(FM15:FM94,$A15:$A94&gt;FM$4),_xlfn._xlws.FILTER($C$9:FL94,$A$9:$A94&gt;FM$4))),(SUMIFS($B$9:$B14,$A$9:$A14,"&lt;"&amp;$A14,$A$9:$A14,"&gt;="&amp;FM$4,$A$9:$A14,"&lt;="&amp;FM$5)-SUM(_xlfn._xlws.FILTER(FM15:FM94,$A15:$A94&gt;FM$4),_xlfn._xlws.FILTER($C$9:FL94,$A$9:$A94&gt;FM$4))&gt;FM$6)),FM$6,MAX(0,SUMIFS($B$9:$B14,$A$9:$A14,"&lt;"&amp;$A14,$A$9:$A14,"&gt;="&amp;FM$4,$A$9:$A14,"&lt;="&amp;FM$5)-SUM(_xlfn._xlws.FILTER(FM15:FM94,$A15:$A94&gt;FM$4),_xlfn._xlws.FILTER($C$9:FL94,$A$9:$A94&gt;FM$4)))),"")</f>
        <v/>
      </c>
      <c r="FN14" s="32" t="str" cm="1">
        <f t="array" ref="FN14">IF(AND(($A14&lt;&gt;"")*($A14&gt;FN$4)*($A14&lt;=FN$5)),IF(AND((SUMIFS($B$9:$B14,$A$9:$A14,"&lt;"&amp;$A14,$A$9:$A14,"&gt;="&amp;FN$4,$A$9:$A14,"&lt;="&amp;FN$5)&gt;SUM(_xlfn._xlws.FILTER(FN15:FN94,$A15:$A94&gt;FN$4),_xlfn._xlws.FILTER($C$9:FM94,$A$9:$A94&gt;FN$4))),(SUMIFS($B$9:$B14,$A$9:$A14,"&lt;"&amp;$A14,$A$9:$A14,"&gt;="&amp;FN$4,$A$9:$A14,"&lt;="&amp;FN$5)-SUM(_xlfn._xlws.FILTER(FN15:FN94,$A15:$A94&gt;FN$4),_xlfn._xlws.FILTER($C$9:FM94,$A$9:$A94&gt;FN$4))&gt;FN$6)),FN$6,MAX(0,SUMIFS($B$9:$B14,$A$9:$A14,"&lt;"&amp;$A14,$A$9:$A14,"&gt;="&amp;FN$4,$A$9:$A14,"&lt;="&amp;FN$5)-SUM(_xlfn._xlws.FILTER(FN15:FN94,$A15:$A94&gt;FN$4),_xlfn._xlws.FILTER($C$9:FM94,$A$9:$A94&gt;FN$4)))),"")</f>
        <v/>
      </c>
      <c r="FO14" s="32" t="str" cm="1">
        <f t="array" ref="FO14">IF(AND(($A14&lt;&gt;"")*($A14&gt;FO$4)*($A14&lt;=FO$5)),IF(AND((SUMIFS($B$9:$B14,$A$9:$A14,"&lt;"&amp;$A14,$A$9:$A14,"&gt;="&amp;FO$4,$A$9:$A14,"&lt;="&amp;FO$5)&gt;SUM(_xlfn._xlws.FILTER(FO15:FO94,$A15:$A94&gt;FO$4),_xlfn._xlws.FILTER($C$9:FN94,$A$9:$A94&gt;FO$4))),(SUMIFS($B$9:$B14,$A$9:$A14,"&lt;"&amp;$A14,$A$9:$A14,"&gt;="&amp;FO$4,$A$9:$A14,"&lt;="&amp;FO$5)-SUM(_xlfn._xlws.FILTER(FO15:FO94,$A15:$A94&gt;FO$4),_xlfn._xlws.FILTER($C$9:FN94,$A$9:$A94&gt;FO$4))&gt;FO$6)),FO$6,MAX(0,SUMIFS($B$9:$B14,$A$9:$A14,"&lt;"&amp;$A14,$A$9:$A14,"&gt;="&amp;FO$4,$A$9:$A14,"&lt;="&amp;FO$5)-SUM(_xlfn._xlws.FILTER(FO15:FO94,$A15:$A94&gt;FO$4),_xlfn._xlws.FILTER($C$9:FN94,$A$9:$A94&gt;FO$4)))),"")</f>
        <v/>
      </c>
      <c r="FP14" s="32" t="str" cm="1">
        <f t="array" ref="FP14">IF(AND(($A14&lt;&gt;"")*($A14&gt;FP$4)*($A14&lt;=FP$5)),IF(AND((SUMIFS($B$9:$B14,$A$9:$A14,"&lt;"&amp;$A14,$A$9:$A14,"&gt;="&amp;FP$4,$A$9:$A14,"&lt;="&amp;FP$5)&gt;SUM(_xlfn._xlws.FILTER(FP15:FP94,$A15:$A94&gt;FP$4),_xlfn._xlws.FILTER($C$9:FO94,$A$9:$A94&gt;FP$4))),(SUMIFS($B$9:$B14,$A$9:$A14,"&lt;"&amp;$A14,$A$9:$A14,"&gt;="&amp;FP$4,$A$9:$A14,"&lt;="&amp;FP$5)-SUM(_xlfn._xlws.FILTER(FP15:FP94,$A15:$A94&gt;FP$4),_xlfn._xlws.FILTER($C$9:FO94,$A$9:$A94&gt;FP$4))&gt;FP$6)),FP$6,MAX(0,SUMIFS($B$9:$B14,$A$9:$A14,"&lt;"&amp;$A14,$A$9:$A14,"&gt;="&amp;FP$4,$A$9:$A14,"&lt;="&amp;FP$5)-SUM(_xlfn._xlws.FILTER(FP15:FP94,$A15:$A94&gt;FP$4),_xlfn._xlws.FILTER($C$9:FO94,$A$9:$A94&gt;FP$4)))),"")</f>
        <v/>
      </c>
      <c r="FQ14" s="32" t="str" cm="1">
        <f t="array" ref="FQ14">IF(AND(($A14&lt;&gt;"")*($A14&gt;FQ$4)*($A14&lt;=FQ$5)),IF(AND((SUMIFS($B$9:$B14,$A$9:$A14,"&lt;"&amp;$A14,$A$9:$A14,"&gt;="&amp;FQ$4,$A$9:$A14,"&lt;="&amp;FQ$5)&gt;SUM(_xlfn._xlws.FILTER(FQ15:FQ94,$A15:$A94&gt;FQ$4),_xlfn._xlws.FILTER($C$9:FP94,$A$9:$A94&gt;FQ$4))),(SUMIFS($B$9:$B14,$A$9:$A14,"&lt;"&amp;$A14,$A$9:$A14,"&gt;="&amp;FQ$4,$A$9:$A14,"&lt;="&amp;FQ$5)-SUM(_xlfn._xlws.FILTER(FQ15:FQ94,$A15:$A94&gt;FQ$4),_xlfn._xlws.FILTER($C$9:FP94,$A$9:$A94&gt;FQ$4))&gt;FQ$6)),FQ$6,MAX(0,SUMIFS($B$9:$B14,$A$9:$A14,"&lt;"&amp;$A14,$A$9:$A14,"&gt;="&amp;FQ$4,$A$9:$A14,"&lt;="&amp;FQ$5)-SUM(_xlfn._xlws.FILTER(FQ15:FQ94,$A15:$A94&gt;FQ$4),_xlfn._xlws.FILTER($C$9:FP94,$A$9:$A94&gt;FQ$4)))),"")</f>
        <v/>
      </c>
      <c r="FR14" s="32" t="str" cm="1">
        <f t="array" ref="FR14">IF(AND(($A14&lt;&gt;"")*($A14&gt;FR$4)*($A14&lt;=FR$5)),IF(AND((SUMIFS($B$9:$B14,$A$9:$A14,"&lt;"&amp;$A14,$A$9:$A14,"&gt;="&amp;FR$4,$A$9:$A14,"&lt;="&amp;FR$5)&gt;SUM(_xlfn._xlws.FILTER(FR15:FR94,$A15:$A94&gt;FR$4),_xlfn._xlws.FILTER($C$9:FQ94,$A$9:$A94&gt;FR$4))),(SUMIFS($B$9:$B14,$A$9:$A14,"&lt;"&amp;$A14,$A$9:$A14,"&gt;="&amp;FR$4,$A$9:$A14,"&lt;="&amp;FR$5)-SUM(_xlfn._xlws.FILTER(FR15:FR94,$A15:$A94&gt;FR$4),_xlfn._xlws.FILTER($C$9:FQ94,$A$9:$A94&gt;FR$4))&gt;FR$6)),FR$6,MAX(0,SUMIFS($B$9:$B14,$A$9:$A14,"&lt;"&amp;$A14,$A$9:$A14,"&gt;="&amp;FR$4,$A$9:$A14,"&lt;="&amp;FR$5)-SUM(_xlfn._xlws.FILTER(FR15:FR94,$A15:$A94&gt;FR$4),_xlfn._xlws.FILTER($C$9:FQ94,$A$9:$A94&gt;FR$4)))),"")</f>
        <v/>
      </c>
      <c r="FS14" s="32" t="str" cm="1">
        <f t="array" ref="FS14">IF(AND(($A14&lt;&gt;"")*($A14&gt;FS$4)*($A14&lt;=FS$5)),IF(AND((SUMIFS($B$9:$B14,$A$9:$A14,"&lt;"&amp;$A14,$A$9:$A14,"&gt;="&amp;FS$4,$A$9:$A14,"&lt;="&amp;FS$5)&gt;SUM(_xlfn._xlws.FILTER(FS15:FS94,$A15:$A94&gt;FS$4),_xlfn._xlws.FILTER($C$9:FR94,$A$9:$A94&gt;FS$4))),(SUMIFS($B$9:$B14,$A$9:$A14,"&lt;"&amp;$A14,$A$9:$A14,"&gt;="&amp;FS$4,$A$9:$A14,"&lt;="&amp;FS$5)-SUM(_xlfn._xlws.FILTER(FS15:FS94,$A15:$A94&gt;FS$4),_xlfn._xlws.FILTER($C$9:FR94,$A$9:$A94&gt;FS$4))&gt;FS$6)),FS$6,MAX(0,SUMIFS($B$9:$B14,$A$9:$A14,"&lt;"&amp;$A14,$A$9:$A14,"&gt;="&amp;FS$4,$A$9:$A14,"&lt;="&amp;FS$5)-SUM(_xlfn._xlws.FILTER(FS15:FS94,$A15:$A94&gt;FS$4),_xlfn._xlws.FILTER($C$9:FR94,$A$9:$A94&gt;FS$4)))),"")</f>
        <v/>
      </c>
      <c r="FT14" s="32" t="str" cm="1">
        <f t="array" ref="FT14">IF(AND(($A14&lt;&gt;"")*($A14&gt;FT$4)*($A14&lt;=FT$5)),IF(AND((SUMIFS($B$9:$B14,$A$9:$A14,"&lt;"&amp;$A14,$A$9:$A14,"&gt;="&amp;FT$4,$A$9:$A14,"&lt;="&amp;FT$5)&gt;SUM(_xlfn._xlws.FILTER(FT15:FT94,$A15:$A94&gt;FT$4),_xlfn._xlws.FILTER($C$9:FS94,$A$9:$A94&gt;FT$4))),(SUMIFS($B$9:$B14,$A$9:$A14,"&lt;"&amp;$A14,$A$9:$A14,"&gt;="&amp;FT$4,$A$9:$A14,"&lt;="&amp;FT$5)-SUM(_xlfn._xlws.FILTER(FT15:FT94,$A15:$A94&gt;FT$4),_xlfn._xlws.FILTER($C$9:FS94,$A$9:$A94&gt;FT$4))&gt;FT$6)),FT$6,MAX(0,SUMIFS($B$9:$B14,$A$9:$A14,"&lt;"&amp;$A14,$A$9:$A14,"&gt;="&amp;FT$4,$A$9:$A14,"&lt;="&amp;FT$5)-SUM(_xlfn._xlws.FILTER(FT15:FT94,$A15:$A94&gt;FT$4),_xlfn._xlws.FILTER($C$9:FS94,$A$9:$A94&gt;FT$4)))),"")</f>
        <v/>
      </c>
      <c r="FU14" s="32" t="str" cm="1">
        <f t="array" ref="FU14">IF(AND(($A14&lt;&gt;"")*($A14&gt;FU$4)*($A14&lt;=FU$5)),IF(AND((SUMIFS($B$9:$B14,$A$9:$A14,"&lt;"&amp;$A14,$A$9:$A14,"&gt;="&amp;FU$4,$A$9:$A14,"&lt;="&amp;FU$5)&gt;SUM(_xlfn._xlws.FILTER(FU15:FU94,$A15:$A94&gt;FU$4),_xlfn._xlws.FILTER($C$9:FT94,$A$9:$A94&gt;FU$4))),(SUMIFS($B$9:$B14,$A$9:$A14,"&lt;"&amp;$A14,$A$9:$A14,"&gt;="&amp;FU$4,$A$9:$A14,"&lt;="&amp;FU$5)-SUM(_xlfn._xlws.FILTER(FU15:FU94,$A15:$A94&gt;FU$4),_xlfn._xlws.FILTER($C$9:FT94,$A$9:$A94&gt;FU$4))&gt;FU$6)),FU$6,MAX(0,SUMIFS($B$9:$B14,$A$9:$A14,"&lt;"&amp;$A14,$A$9:$A14,"&gt;="&amp;FU$4,$A$9:$A14,"&lt;="&amp;FU$5)-SUM(_xlfn._xlws.FILTER(FU15:FU94,$A15:$A94&gt;FU$4),_xlfn._xlws.FILTER($C$9:FT94,$A$9:$A94&gt;FU$4)))),"")</f>
        <v/>
      </c>
      <c r="FV14" s="32" t="str" cm="1">
        <f t="array" ref="FV14">IF(AND(($A14&lt;&gt;"")*($A14&gt;FV$4)*($A14&lt;=FV$5)),IF(AND((SUMIFS($B$9:$B14,$A$9:$A14,"&lt;"&amp;$A14,$A$9:$A14,"&gt;="&amp;FV$4,$A$9:$A14,"&lt;="&amp;FV$5)&gt;SUM(_xlfn._xlws.FILTER(FV15:FV94,$A15:$A94&gt;FV$4),_xlfn._xlws.FILTER($C$9:FU94,$A$9:$A94&gt;FV$4))),(SUMIFS($B$9:$B14,$A$9:$A14,"&lt;"&amp;$A14,$A$9:$A14,"&gt;="&amp;FV$4,$A$9:$A14,"&lt;="&amp;FV$5)-SUM(_xlfn._xlws.FILTER(FV15:FV94,$A15:$A94&gt;FV$4),_xlfn._xlws.FILTER($C$9:FU94,$A$9:$A94&gt;FV$4))&gt;FV$6)),FV$6,MAX(0,SUMIFS($B$9:$B14,$A$9:$A14,"&lt;"&amp;$A14,$A$9:$A14,"&gt;="&amp;FV$4,$A$9:$A14,"&lt;="&amp;FV$5)-SUM(_xlfn._xlws.FILTER(FV15:FV94,$A15:$A94&gt;FV$4),_xlfn._xlws.FILTER($C$9:FU94,$A$9:$A94&gt;FV$4)))),"")</f>
        <v/>
      </c>
      <c r="FW14" s="32" t="str" cm="1">
        <f t="array" ref="FW14">IF(AND(($A14&lt;&gt;"")*($A14&gt;FW$4)*($A14&lt;=FW$5)),IF(AND((SUMIFS($B$9:$B14,$A$9:$A14,"&lt;"&amp;$A14,$A$9:$A14,"&gt;="&amp;FW$4,$A$9:$A14,"&lt;="&amp;FW$5)&gt;SUM(_xlfn._xlws.FILTER(FW15:FW94,$A15:$A94&gt;FW$4),_xlfn._xlws.FILTER($C$9:FV94,$A$9:$A94&gt;FW$4))),(SUMIFS($B$9:$B14,$A$9:$A14,"&lt;"&amp;$A14,$A$9:$A14,"&gt;="&amp;FW$4,$A$9:$A14,"&lt;="&amp;FW$5)-SUM(_xlfn._xlws.FILTER(FW15:FW94,$A15:$A94&gt;FW$4),_xlfn._xlws.FILTER($C$9:FV94,$A$9:$A94&gt;FW$4))&gt;FW$6)),FW$6,MAX(0,SUMIFS($B$9:$B14,$A$9:$A14,"&lt;"&amp;$A14,$A$9:$A14,"&gt;="&amp;FW$4,$A$9:$A14,"&lt;="&amp;FW$5)-SUM(_xlfn._xlws.FILTER(FW15:FW94,$A15:$A94&gt;FW$4),_xlfn._xlws.FILTER($C$9:FV94,$A$9:$A94&gt;FW$4)))),"")</f>
        <v/>
      </c>
      <c r="FX14" s="32" t="str" cm="1">
        <f t="array" ref="FX14">IF(AND(($A14&lt;&gt;"")*($A14&gt;FX$4)*($A14&lt;=FX$5)),IF(AND((SUMIFS($B$9:$B14,$A$9:$A14,"&lt;"&amp;$A14,$A$9:$A14,"&gt;="&amp;FX$4,$A$9:$A14,"&lt;="&amp;FX$5)&gt;SUM(_xlfn._xlws.FILTER(FX15:FX94,$A15:$A94&gt;FX$4),_xlfn._xlws.FILTER($C$9:FW94,$A$9:$A94&gt;FX$4))),(SUMIFS($B$9:$B14,$A$9:$A14,"&lt;"&amp;$A14,$A$9:$A14,"&gt;="&amp;FX$4,$A$9:$A14,"&lt;="&amp;FX$5)-SUM(_xlfn._xlws.FILTER(FX15:FX94,$A15:$A94&gt;FX$4),_xlfn._xlws.FILTER($C$9:FW94,$A$9:$A94&gt;FX$4))&gt;FX$6)),FX$6,MAX(0,SUMIFS($B$9:$B14,$A$9:$A14,"&lt;"&amp;$A14,$A$9:$A14,"&gt;="&amp;FX$4,$A$9:$A14,"&lt;="&amp;FX$5)-SUM(_xlfn._xlws.FILTER(FX15:FX94,$A15:$A94&gt;FX$4),_xlfn._xlws.FILTER($C$9:FW94,$A$9:$A94&gt;FX$4)))),"")</f>
        <v/>
      </c>
      <c r="FY14" s="32" t="str" cm="1">
        <f t="array" ref="FY14">IF(AND(($A14&lt;&gt;"")*($A14&gt;FY$4)*($A14&lt;=FY$5)),IF(AND((SUMIFS($B$9:$B14,$A$9:$A14,"&lt;"&amp;$A14,$A$9:$A14,"&gt;="&amp;FY$4,$A$9:$A14,"&lt;="&amp;FY$5)&gt;SUM(_xlfn._xlws.FILTER(FY15:FY94,$A15:$A94&gt;FY$4),_xlfn._xlws.FILTER($C$9:FX94,$A$9:$A94&gt;FY$4))),(SUMIFS($B$9:$B14,$A$9:$A14,"&lt;"&amp;$A14,$A$9:$A14,"&gt;="&amp;FY$4,$A$9:$A14,"&lt;="&amp;FY$5)-SUM(_xlfn._xlws.FILTER(FY15:FY94,$A15:$A94&gt;FY$4),_xlfn._xlws.FILTER($C$9:FX94,$A$9:$A94&gt;FY$4))&gt;FY$6)),FY$6,MAX(0,SUMIFS($B$9:$B14,$A$9:$A14,"&lt;"&amp;$A14,$A$9:$A14,"&gt;="&amp;FY$4,$A$9:$A14,"&lt;="&amp;FY$5)-SUM(_xlfn._xlws.FILTER(FY15:FY94,$A15:$A94&gt;FY$4),_xlfn._xlws.FILTER($C$9:FX94,$A$9:$A94&gt;FY$4)))),"")</f>
        <v/>
      </c>
      <c r="FZ14" s="32" t="str" cm="1">
        <f t="array" ref="FZ14">IF(AND(($A14&lt;&gt;"")*($A14&gt;FZ$4)*($A14&lt;=FZ$5)),IF(AND((SUMIFS($B$9:$B14,$A$9:$A14,"&lt;"&amp;$A14,$A$9:$A14,"&gt;="&amp;FZ$4,$A$9:$A14,"&lt;="&amp;FZ$5)&gt;SUM(_xlfn._xlws.FILTER(FZ15:FZ94,$A15:$A94&gt;FZ$4),_xlfn._xlws.FILTER($C$9:FY94,$A$9:$A94&gt;FZ$4))),(SUMIFS($B$9:$B14,$A$9:$A14,"&lt;"&amp;$A14,$A$9:$A14,"&gt;="&amp;FZ$4,$A$9:$A14,"&lt;="&amp;FZ$5)-SUM(_xlfn._xlws.FILTER(FZ15:FZ94,$A15:$A94&gt;FZ$4),_xlfn._xlws.FILTER($C$9:FY94,$A$9:$A94&gt;FZ$4))&gt;FZ$6)),FZ$6,MAX(0,SUMIFS($B$9:$B14,$A$9:$A14,"&lt;"&amp;$A14,$A$9:$A14,"&gt;="&amp;FZ$4,$A$9:$A14,"&lt;="&amp;FZ$5)-SUM(_xlfn._xlws.FILTER(FZ15:FZ94,$A15:$A94&gt;FZ$4),_xlfn._xlws.FILTER($C$9:FY94,$A$9:$A94&gt;FZ$4)))),"")</f>
        <v/>
      </c>
      <c r="GA14" s="32" t="str" cm="1">
        <f t="array" ref="GA14">IF(AND(($A14&lt;&gt;"")*($A14&gt;GA$4)*($A14&lt;=GA$5)),IF(AND((SUMIFS($B$9:$B14,$A$9:$A14,"&lt;"&amp;$A14,$A$9:$A14,"&gt;="&amp;GA$4,$A$9:$A14,"&lt;="&amp;GA$5)&gt;SUM(_xlfn._xlws.FILTER(GA15:GA94,$A15:$A94&gt;GA$4),_xlfn._xlws.FILTER($C$9:FZ94,$A$9:$A94&gt;GA$4))),(SUMIFS($B$9:$B14,$A$9:$A14,"&lt;"&amp;$A14,$A$9:$A14,"&gt;="&amp;GA$4,$A$9:$A14,"&lt;="&amp;GA$5)-SUM(_xlfn._xlws.FILTER(GA15:GA94,$A15:$A94&gt;GA$4),_xlfn._xlws.FILTER($C$9:FZ94,$A$9:$A94&gt;GA$4))&gt;GA$6)),GA$6,MAX(0,SUMIFS($B$9:$B14,$A$9:$A14,"&lt;"&amp;$A14,$A$9:$A14,"&gt;="&amp;GA$4,$A$9:$A14,"&lt;="&amp;GA$5)-SUM(_xlfn._xlws.FILTER(GA15:GA94,$A15:$A94&gt;GA$4),_xlfn._xlws.FILTER($C$9:FZ94,$A$9:$A94&gt;GA$4)))),"")</f>
        <v/>
      </c>
      <c r="GB14" s="32" t="str" cm="1">
        <f t="array" ref="GB14">IF(AND(($A14&lt;&gt;"")*($A14&gt;GB$4)*($A14&lt;=GB$5)),IF(AND((SUMIFS($B$9:$B14,$A$9:$A14,"&lt;"&amp;$A14,$A$9:$A14,"&gt;="&amp;GB$4,$A$9:$A14,"&lt;="&amp;GB$5)&gt;SUM(_xlfn._xlws.FILTER(GB15:GB94,$A15:$A94&gt;GB$4),_xlfn._xlws.FILTER($C$9:GA94,$A$9:$A94&gt;GB$4))),(SUMIFS($B$9:$B14,$A$9:$A14,"&lt;"&amp;$A14,$A$9:$A14,"&gt;="&amp;GB$4,$A$9:$A14,"&lt;="&amp;GB$5)-SUM(_xlfn._xlws.FILTER(GB15:GB94,$A15:$A94&gt;GB$4),_xlfn._xlws.FILTER($C$9:GA94,$A$9:$A94&gt;GB$4))&gt;GB$6)),GB$6,MAX(0,SUMIFS($B$9:$B14,$A$9:$A14,"&lt;"&amp;$A14,$A$9:$A14,"&gt;="&amp;GB$4,$A$9:$A14,"&lt;="&amp;GB$5)-SUM(_xlfn._xlws.FILTER(GB15:GB94,$A15:$A94&gt;GB$4),_xlfn._xlws.FILTER($C$9:GA94,$A$9:$A94&gt;GB$4)))),"")</f>
        <v/>
      </c>
      <c r="GC14" s="32" t="str" cm="1">
        <f t="array" ref="GC14">IF(AND(($A14&lt;&gt;"")*($A14&gt;GC$4)*($A14&lt;=GC$5)),IF(AND((SUMIFS($B$9:$B14,$A$9:$A14,"&lt;"&amp;$A14,$A$9:$A14,"&gt;="&amp;GC$4,$A$9:$A14,"&lt;="&amp;GC$5)&gt;SUM(_xlfn._xlws.FILTER(GC15:GC94,$A15:$A94&gt;GC$4),_xlfn._xlws.FILTER($C$9:GB94,$A$9:$A94&gt;GC$4))),(SUMIFS($B$9:$B14,$A$9:$A14,"&lt;"&amp;$A14,$A$9:$A14,"&gt;="&amp;GC$4,$A$9:$A14,"&lt;="&amp;GC$5)-SUM(_xlfn._xlws.FILTER(GC15:GC94,$A15:$A94&gt;GC$4),_xlfn._xlws.FILTER($C$9:GB94,$A$9:$A94&gt;GC$4))&gt;GC$6)),GC$6,MAX(0,SUMIFS($B$9:$B14,$A$9:$A14,"&lt;"&amp;$A14,$A$9:$A14,"&gt;="&amp;GC$4,$A$9:$A14,"&lt;="&amp;GC$5)-SUM(_xlfn._xlws.FILTER(GC15:GC94,$A15:$A94&gt;GC$4),_xlfn._xlws.FILTER($C$9:GB94,$A$9:$A94&gt;GC$4)))),"")</f>
        <v/>
      </c>
      <c r="GD14" s="32" t="str" cm="1">
        <f t="array" ref="GD14">IF(AND(($A14&lt;&gt;"")*($A14&gt;GD$4)*($A14&lt;=GD$5)),IF(AND((SUMIFS($B$9:$B14,$A$9:$A14,"&lt;"&amp;$A14,$A$9:$A14,"&gt;="&amp;GD$4,$A$9:$A14,"&lt;="&amp;GD$5)&gt;SUM(_xlfn._xlws.FILTER(GD15:GD94,$A15:$A94&gt;GD$4),_xlfn._xlws.FILTER($C$9:GC94,$A$9:$A94&gt;GD$4))),(SUMIFS($B$9:$B14,$A$9:$A14,"&lt;"&amp;$A14,$A$9:$A14,"&gt;="&amp;GD$4,$A$9:$A14,"&lt;="&amp;GD$5)-SUM(_xlfn._xlws.FILTER(GD15:GD94,$A15:$A94&gt;GD$4),_xlfn._xlws.FILTER($C$9:GC94,$A$9:$A94&gt;GD$4))&gt;GD$6)),GD$6,MAX(0,SUMIFS($B$9:$B14,$A$9:$A14,"&lt;"&amp;$A14,$A$9:$A14,"&gt;="&amp;GD$4,$A$9:$A14,"&lt;="&amp;GD$5)-SUM(_xlfn._xlws.FILTER(GD15:GD94,$A15:$A94&gt;GD$4),_xlfn._xlws.FILTER($C$9:GC94,$A$9:$A94&gt;GD$4)))),"")</f>
        <v/>
      </c>
      <c r="GE14" s="32" t="str" cm="1">
        <f t="array" ref="GE14">IF(AND(($A14&lt;&gt;"")*($A14&gt;GE$4)*($A14&lt;=GE$5)),IF(AND((SUMIFS($B$9:$B14,$A$9:$A14,"&lt;"&amp;$A14,$A$9:$A14,"&gt;="&amp;GE$4,$A$9:$A14,"&lt;="&amp;GE$5)&gt;SUM(_xlfn._xlws.FILTER(GE15:GE94,$A15:$A94&gt;GE$4),_xlfn._xlws.FILTER($C$9:GD94,$A$9:$A94&gt;GE$4))),(SUMIFS($B$9:$B14,$A$9:$A14,"&lt;"&amp;$A14,$A$9:$A14,"&gt;="&amp;GE$4,$A$9:$A14,"&lt;="&amp;GE$5)-SUM(_xlfn._xlws.FILTER(GE15:GE94,$A15:$A94&gt;GE$4),_xlfn._xlws.FILTER($C$9:GD94,$A$9:$A94&gt;GE$4))&gt;GE$6)),GE$6,MAX(0,SUMIFS($B$9:$B14,$A$9:$A14,"&lt;"&amp;$A14,$A$9:$A14,"&gt;="&amp;GE$4,$A$9:$A14,"&lt;="&amp;GE$5)-SUM(_xlfn._xlws.FILTER(GE15:GE94,$A15:$A94&gt;GE$4),_xlfn._xlws.FILTER($C$9:GD94,$A$9:$A94&gt;GE$4)))),"")</f>
        <v/>
      </c>
      <c r="GF14" s="32" t="str" cm="1">
        <f t="array" ref="GF14">IF(AND(($A14&lt;&gt;"")*($A14&gt;GF$4)*($A14&lt;=GF$5)),IF(AND((SUMIFS($B$9:$B14,$A$9:$A14,"&lt;"&amp;$A14,$A$9:$A14,"&gt;="&amp;GF$4,$A$9:$A14,"&lt;="&amp;GF$5)&gt;SUM(_xlfn._xlws.FILTER(GF15:GF94,$A15:$A94&gt;GF$4),_xlfn._xlws.FILTER($C$9:GE94,$A$9:$A94&gt;GF$4))),(SUMIFS($B$9:$B14,$A$9:$A14,"&lt;"&amp;$A14,$A$9:$A14,"&gt;="&amp;GF$4,$A$9:$A14,"&lt;="&amp;GF$5)-SUM(_xlfn._xlws.FILTER(GF15:GF94,$A15:$A94&gt;GF$4),_xlfn._xlws.FILTER($C$9:GE94,$A$9:$A94&gt;GF$4))&gt;GF$6)),GF$6,MAX(0,SUMIFS($B$9:$B14,$A$9:$A14,"&lt;"&amp;$A14,$A$9:$A14,"&gt;="&amp;GF$4,$A$9:$A14,"&lt;="&amp;GF$5)-SUM(_xlfn._xlws.FILTER(GF15:GF94,$A15:$A94&gt;GF$4),_xlfn._xlws.FILTER($C$9:GE94,$A$9:$A94&gt;GF$4)))),"")</f>
        <v/>
      </c>
      <c r="GG14" s="32" t="str" cm="1">
        <f t="array" ref="GG14">IF(AND(($A14&lt;&gt;"")*($A14&gt;GG$4)*($A14&lt;=GG$5)),IF(AND((SUMIFS($B$9:$B14,$A$9:$A14,"&lt;"&amp;$A14,$A$9:$A14,"&gt;="&amp;GG$4,$A$9:$A14,"&lt;="&amp;GG$5)&gt;SUM(_xlfn._xlws.FILTER(GG15:GG94,$A15:$A94&gt;GG$4),_xlfn._xlws.FILTER($C$9:GF94,$A$9:$A94&gt;GG$4))),(SUMIFS($B$9:$B14,$A$9:$A14,"&lt;"&amp;$A14,$A$9:$A14,"&gt;="&amp;GG$4,$A$9:$A14,"&lt;="&amp;GG$5)-SUM(_xlfn._xlws.FILTER(GG15:GG94,$A15:$A94&gt;GG$4),_xlfn._xlws.FILTER($C$9:GF94,$A$9:$A94&gt;GG$4))&gt;GG$6)),GG$6,MAX(0,SUMIFS($B$9:$B14,$A$9:$A14,"&lt;"&amp;$A14,$A$9:$A14,"&gt;="&amp;GG$4,$A$9:$A14,"&lt;="&amp;GG$5)-SUM(_xlfn._xlws.FILTER(GG15:GG94,$A15:$A94&gt;GG$4),_xlfn._xlws.FILTER($C$9:GF94,$A$9:$A94&gt;GG$4)))),"")</f>
        <v/>
      </c>
      <c r="GH14" s="32" t="str" cm="1">
        <f t="array" ref="GH14">IF(AND(($A14&lt;&gt;"")*($A14&gt;GH$4)*($A14&lt;=GH$5)),IF(AND((SUMIFS($B$9:$B14,$A$9:$A14,"&lt;"&amp;$A14,$A$9:$A14,"&gt;="&amp;GH$4,$A$9:$A14,"&lt;="&amp;GH$5)&gt;SUM(_xlfn._xlws.FILTER(GH15:GH94,$A15:$A94&gt;GH$4),_xlfn._xlws.FILTER($C$9:GG94,$A$9:$A94&gt;GH$4))),(SUMIFS($B$9:$B14,$A$9:$A14,"&lt;"&amp;$A14,$A$9:$A14,"&gt;="&amp;GH$4,$A$9:$A14,"&lt;="&amp;GH$5)-SUM(_xlfn._xlws.FILTER(GH15:GH94,$A15:$A94&gt;GH$4),_xlfn._xlws.FILTER($C$9:GG94,$A$9:$A94&gt;GH$4))&gt;GH$6)),GH$6,MAX(0,SUMIFS($B$9:$B14,$A$9:$A14,"&lt;"&amp;$A14,$A$9:$A14,"&gt;="&amp;GH$4,$A$9:$A14,"&lt;="&amp;GH$5)-SUM(_xlfn._xlws.FILTER(GH15:GH94,$A15:$A94&gt;GH$4),_xlfn._xlws.FILTER($C$9:GG94,$A$9:$A94&gt;GH$4)))),"")</f>
        <v/>
      </c>
      <c r="GI14" s="32" t="str" cm="1">
        <f t="array" ref="GI14">IF(AND(($A14&lt;&gt;"")*($A14&gt;GI$4)*($A14&lt;=GI$5)),IF(AND((SUMIFS($B$9:$B14,$A$9:$A14,"&lt;"&amp;$A14,$A$9:$A14,"&gt;="&amp;GI$4,$A$9:$A14,"&lt;="&amp;GI$5)&gt;SUM(_xlfn._xlws.FILTER(GI15:GI94,$A15:$A94&gt;GI$4),_xlfn._xlws.FILTER($C$9:GH94,$A$9:$A94&gt;GI$4))),(SUMIFS($B$9:$B14,$A$9:$A14,"&lt;"&amp;$A14,$A$9:$A14,"&gt;="&amp;GI$4,$A$9:$A14,"&lt;="&amp;GI$5)-SUM(_xlfn._xlws.FILTER(GI15:GI94,$A15:$A94&gt;GI$4),_xlfn._xlws.FILTER($C$9:GH94,$A$9:$A94&gt;GI$4))&gt;GI$6)),GI$6,MAX(0,SUMIFS($B$9:$B14,$A$9:$A14,"&lt;"&amp;$A14,$A$9:$A14,"&gt;="&amp;GI$4,$A$9:$A14,"&lt;="&amp;GI$5)-SUM(_xlfn._xlws.FILTER(GI15:GI94,$A15:$A94&gt;GI$4),_xlfn._xlws.FILTER($C$9:GH94,$A$9:$A94&gt;GI$4)))),"")</f>
        <v/>
      </c>
      <c r="GJ14" s="32" t="str" cm="1">
        <f t="array" ref="GJ14">IF(AND(($A14&lt;&gt;"")*($A14&gt;GJ$4)*($A14&lt;=GJ$5)),IF(AND((SUMIFS($B$9:$B14,$A$9:$A14,"&lt;"&amp;$A14,$A$9:$A14,"&gt;="&amp;GJ$4,$A$9:$A14,"&lt;="&amp;GJ$5)&gt;SUM(_xlfn._xlws.FILTER(GJ15:GJ94,$A15:$A94&gt;GJ$4),_xlfn._xlws.FILTER($C$9:GI94,$A$9:$A94&gt;GJ$4))),(SUMIFS($B$9:$B14,$A$9:$A14,"&lt;"&amp;$A14,$A$9:$A14,"&gt;="&amp;GJ$4,$A$9:$A14,"&lt;="&amp;GJ$5)-SUM(_xlfn._xlws.FILTER(GJ15:GJ94,$A15:$A94&gt;GJ$4),_xlfn._xlws.FILTER($C$9:GI94,$A$9:$A94&gt;GJ$4))&gt;GJ$6)),GJ$6,MAX(0,SUMIFS($B$9:$B14,$A$9:$A14,"&lt;"&amp;$A14,$A$9:$A14,"&gt;="&amp;GJ$4,$A$9:$A14,"&lt;="&amp;GJ$5)-SUM(_xlfn._xlws.FILTER(GJ15:GJ94,$A15:$A94&gt;GJ$4),_xlfn._xlws.FILTER($C$9:GI94,$A$9:$A94&gt;GJ$4)))),"")</f>
        <v/>
      </c>
      <c r="GK14" s="32" t="str" cm="1">
        <f t="array" ref="GK14">IF(AND(($A14&lt;&gt;"")*($A14&gt;GK$4)*($A14&lt;=GK$5)),IF(AND((SUMIFS($B$9:$B14,$A$9:$A14,"&lt;"&amp;$A14,$A$9:$A14,"&gt;="&amp;GK$4,$A$9:$A14,"&lt;="&amp;GK$5)&gt;SUM(_xlfn._xlws.FILTER(GK15:GK94,$A15:$A94&gt;GK$4),_xlfn._xlws.FILTER($C$9:GJ94,$A$9:$A94&gt;GK$4))),(SUMIFS($B$9:$B14,$A$9:$A14,"&lt;"&amp;$A14,$A$9:$A14,"&gt;="&amp;GK$4,$A$9:$A14,"&lt;="&amp;GK$5)-SUM(_xlfn._xlws.FILTER(GK15:GK94,$A15:$A94&gt;GK$4),_xlfn._xlws.FILTER($C$9:GJ94,$A$9:$A94&gt;GK$4))&gt;GK$6)),GK$6,MAX(0,SUMIFS($B$9:$B14,$A$9:$A14,"&lt;"&amp;$A14,$A$9:$A14,"&gt;="&amp;GK$4,$A$9:$A14,"&lt;="&amp;GK$5)-SUM(_xlfn._xlws.FILTER(GK15:GK94,$A15:$A94&gt;GK$4),_xlfn._xlws.FILTER($C$9:GJ94,$A$9:$A94&gt;GK$4)))),"")</f>
        <v/>
      </c>
      <c r="GL14" s="32" t="str" cm="1">
        <f t="array" ref="GL14">IF(AND(($A14&lt;&gt;"")*($A14&gt;GL$4)*($A14&lt;=GL$5)),IF(AND((SUMIFS($B$9:$B14,$A$9:$A14,"&lt;"&amp;$A14,$A$9:$A14,"&gt;="&amp;GL$4,$A$9:$A14,"&lt;="&amp;GL$5)&gt;SUM(_xlfn._xlws.FILTER(GL15:GL94,$A15:$A94&gt;GL$4),_xlfn._xlws.FILTER($C$9:GK94,$A$9:$A94&gt;GL$4))),(SUMIFS($B$9:$B14,$A$9:$A14,"&lt;"&amp;$A14,$A$9:$A14,"&gt;="&amp;GL$4,$A$9:$A14,"&lt;="&amp;GL$5)-SUM(_xlfn._xlws.FILTER(GL15:GL94,$A15:$A94&gt;GL$4),_xlfn._xlws.FILTER($C$9:GK94,$A$9:$A94&gt;GL$4))&gt;GL$6)),GL$6,MAX(0,SUMIFS($B$9:$B14,$A$9:$A14,"&lt;"&amp;$A14,$A$9:$A14,"&gt;="&amp;GL$4,$A$9:$A14,"&lt;="&amp;GL$5)-SUM(_xlfn._xlws.FILTER(GL15:GL94,$A15:$A94&gt;GL$4),_xlfn._xlws.FILTER($C$9:GK94,$A$9:$A94&gt;GL$4)))),"")</f>
        <v/>
      </c>
      <c r="GM14" s="32" t="str" cm="1">
        <f t="array" ref="GM14">IF(AND(($A14&lt;&gt;"")*($A14&gt;GM$4)*($A14&lt;=GM$5)),IF(AND((SUMIFS($B$9:$B14,$A$9:$A14,"&lt;"&amp;$A14,$A$9:$A14,"&gt;="&amp;GM$4,$A$9:$A14,"&lt;="&amp;GM$5)&gt;SUM(_xlfn._xlws.FILTER(GM15:GM94,$A15:$A94&gt;GM$4),_xlfn._xlws.FILTER($C$9:GL94,$A$9:$A94&gt;GM$4))),(SUMIFS($B$9:$B14,$A$9:$A14,"&lt;"&amp;$A14,$A$9:$A14,"&gt;="&amp;GM$4,$A$9:$A14,"&lt;="&amp;GM$5)-SUM(_xlfn._xlws.FILTER(GM15:GM94,$A15:$A94&gt;GM$4),_xlfn._xlws.FILTER($C$9:GL94,$A$9:$A94&gt;GM$4))&gt;GM$6)),GM$6,MAX(0,SUMIFS($B$9:$B14,$A$9:$A14,"&lt;"&amp;$A14,$A$9:$A14,"&gt;="&amp;GM$4,$A$9:$A14,"&lt;="&amp;GM$5)-SUM(_xlfn._xlws.FILTER(GM15:GM94,$A15:$A94&gt;GM$4),_xlfn._xlws.FILTER($C$9:GL94,$A$9:$A94&gt;GM$4)))),"")</f>
        <v/>
      </c>
      <c r="GN14" s="32" t="str" cm="1">
        <f t="array" ref="GN14">IF(AND(($A14&lt;&gt;"")*($A14&gt;GN$4)*($A14&lt;=GN$5)),IF(AND((SUMIFS($B$9:$B14,$A$9:$A14,"&lt;"&amp;$A14,$A$9:$A14,"&gt;="&amp;GN$4,$A$9:$A14,"&lt;="&amp;GN$5)&gt;SUM(_xlfn._xlws.FILTER(GN15:GN94,$A15:$A94&gt;GN$4),_xlfn._xlws.FILTER($C$9:GM94,$A$9:$A94&gt;GN$4))),(SUMIFS($B$9:$B14,$A$9:$A14,"&lt;"&amp;$A14,$A$9:$A14,"&gt;="&amp;GN$4,$A$9:$A14,"&lt;="&amp;GN$5)-SUM(_xlfn._xlws.FILTER(GN15:GN94,$A15:$A94&gt;GN$4),_xlfn._xlws.FILTER($C$9:GM94,$A$9:$A94&gt;GN$4))&gt;GN$6)),GN$6,MAX(0,SUMIFS($B$9:$B14,$A$9:$A14,"&lt;"&amp;$A14,$A$9:$A14,"&gt;="&amp;GN$4,$A$9:$A14,"&lt;="&amp;GN$5)-SUM(_xlfn._xlws.FILTER(GN15:GN94,$A15:$A94&gt;GN$4),_xlfn._xlws.FILTER($C$9:GM94,$A$9:$A94&gt;GN$4)))),"")</f>
        <v/>
      </c>
      <c r="GO14" s="32" t="str" cm="1">
        <f t="array" ref="GO14">IF(AND(($A14&lt;&gt;"")*($A14&gt;GO$4)*($A14&lt;=GO$5)),IF(AND((SUMIFS($B$9:$B14,$A$9:$A14,"&lt;"&amp;$A14,$A$9:$A14,"&gt;="&amp;GO$4,$A$9:$A14,"&lt;="&amp;GO$5)&gt;SUM(_xlfn._xlws.FILTER(GO15:GO94,$A15:$A94&gt;GO$4),_xlfn._xlws.FILTER($C$9:GN94,$A$9:$A94&gt;GO$4))),(SUMIFS($B$9:$B14,$A$9:$A14,"&lt;"&amp;$A14,$A$9:$A14,"&gt;="&amp;GO$4,$A$9:$A14,"&lt;="&amp;GO$5)-SUM(_xlfn._xlws.FILTER(GO15:GO94,$A15:$A94&gt;GO$4),_xlfn._xlws.FILTER($C$9:GN94,$A$9:$A94&gt;GO$4))&gt;GO$6)),GO$6,MAX(0,SUMIFS($B$9:$B14,$A$9:$A14,"&lt;"&amp;$A14,$A$9:$A14,"&gt;="&amp;GO$4,$A$9:$A14,"&lt;="&amp;GO$5)-SUM(_xlfn._xlws.FILTER(GO15:GO94,$A15:$A94&gt;GO$4),_xlfn._xlws.FILTER($C$9:GN94,$A$9:$A94&gt;GO$4)))),"")</f>
        <v/>
      </c>
      <c r="GP14" s="32" t="str" cm="1">
        <f t="array" ref="GP14">IF(AND(($A14&lt;&gt;"")*($A14&gt;GP$4)*($A14&lt;=GP$5)),IF(AND((SUMIFS($B$9:$B14,$A$9:$A14,"&lt;"&amp;$A14,$A$9:$A14,"&gt;="&amp;GP$4,$A$9:$A14,"&lt;="&amp;GP$5)&gt;SUM(_xlfn._xlws.FILTER(GP15:GP94,$A15:$A94&gt;GP$4),_xlfn._xlws.FILTER($C$9:GO94,$A$9:$A94&gt;GP$4))),(SUMIFS($B$9:$B14,$A$9:$A14,"&lt;"&amp;$A14,$A$9:$A14,"&gt;="&amp;GP$4,$A$9:$A14,"&lt;="&amp;GP$5)-SUM(_xlfn._xlws.FILTER(GP15:GP94,$A15:$A94&gt;GP$4),_xlfn._xlws.FILTER($C$9:GO94,$A$9:$A94&gt;GP$4))&gt;GP$6)),GP$6,MAX(0,SUMIFS($B$9:$B14,$A$9:$A14,"&lt;"&amp;$A14,$A$9:$A14,"&gt;="&amp;GP$4,$A$9:$A14,"&lt;="&amp;GP$5)-SUM(_xlfn._xlws.FILTER(GP15:GP94,$A15:$A94&gt;GP$4),_xlfn._xlws.FILTER($C$9:GO94,$A$9:$A94&gt;GP$4)))),"")</f>
        <v/>
      </c>
      <c r="GQ14" s="32" t="str" cm="1">
        <f t="array" ref="GQ14">IF(AND(($A14&lt;&gt;"")*($A14&gt;GQ$4)*($A14&lt;=GQ$5)),IF(AND((SUMIFS($B$9:$B14,$A$9:$A14,"&lt;"&amp;$A14,$A$9:$A14,"&gt;="&amp;GQ$4,$A$9:$A14,"&lt;="&amp;GQ$5)&gt;SUM(_xlfn._xlws.FILTER(GQ15:GQ94,$A15:$A94&gt;GQ$4),_xlfn._xlws.FILTER($C$9:GP94,$A$9:$A94&gt;GQ$4))),(SUMIFS($B$9:$B14,$A$9:$A14,"&lt;"&amp;$A14,$A$9:$A14,"&gt;="&amp;GQ$4,$A$9:$A14,"&lt;="&amp;GQ$5)-SUM(_xlfn._xlws.FILTER(GQ15:GQ94,$A15:$A94&gt;GQ$4),_xlfn._xlws.FILTER($C$9:GP94,$A$9:$A94&gt;GQ$4))&gt;GQ$6)),GQ$6,MAX(0,SUMIFS($B$9:$B14,$A$9:$A14,"&lt;"&amp;$A14,$A$9:$A14,"&gt;="&amp;GQ$4,$A$9:$A14,"&lt;="&amp;GQ$5)-SUM(_xlfn._xlws.FILTER(GQ15:GQ94,$A15:$A94&gt;GQ$4),_xlfn._xlws.FILTER($C$9:GP94,$A$9:$A94&gt;GQ$4)))),"")</f>
        <v/>
      </c>
      <c r="GR14" s="32" t="str" cm="1">
        <f t="array" ref="GR14">IF(AND(($A14&lt;&gt;"")*($A14&gt;GR$4)*($A14&lt;=GR$5)),IF(AND((SUMIFS($B$9:$B14,$A$9:$A14,"&lt;"&amp;$A14,$A$9:$A14,"&gt;="&amp;GR$4,$A$9:$A14,"&lt;="&amp;GR$5)&gt;SUM(_xlfn._xlws.FILTER(GR15:GR94,$A15:$A94&gt;GR$4),_xlfn._xlws.FILTER($C$9:GQ94,$A$9:$A94&gt;GR$4))),(SUMIFS($B$9:$B14,$A$9:$A14,"&lt;"&amp;$A14,$A$9:$A14,"&gt;="&amp;GR$4,$A$9:$A14,"&lt;="&amp;GR$5)-SUM(_xlfn._xlws.FILTER(GR15:GR94,$A15:$A94&gt;GR$4),_xlfn._xlws.FILTER($C$9:GQ94,$A$9:$A94&gt;GR$4))&gt;GR$6)),GR$6,MAX(0,SUMIFS($B$9:$B14,$A$9:$A14,"&lt;"&amp;$A14,$A$9:$A14,"&gt;="&amp;GR$4,$A$9:$A14,"&lt;="&amp;GR$5)-SUM(_xlfn._xlws.FILTER(GR15:GR94,$A15:$A94&gt;GR$4),_xlfn._xlws.FILTER($C$9:GQ94,$A$9:$A94&gt;GR$4)))),"")</f>
        <v/>
      </c>
      <c r="GS14" s="32" t="str" cm="1">
        <f t="array" ref="GS14">IF(AND(($A14&lt;&gt;"")*($A14&gt;GS$4)*($A14&lt;=GS$5)),IF(AND((SUMIFS($B$9:$B14,$A$9:$A14,"&lt;"&amp;$A14,$A$9:$A14,"&gt;="&amp;GS$4,$A$9:$A14,"&lt;="&amp;GS$5)&gt;SUM(_xlfn._xlws.FILTER(GS15:GS94,$A15:$A94&gt;GS$4),_xlfn._xlws.FILTER($C$9:GR94,$A$9:$A94&gt;GS$4))),(SUMIFS($B$9:$B14,$A$9:$A14,"&lt;"&amp;$A14,$A$9:$A14,"&gt;="&amp;GS$4,$A$9:$A14,"&lt;="&amp;GS$5)-SUM(_xlfn._xlws.FILTER(GS15:GS94,$A15:$A94&gt;GS$4),_xlfn._xlws.FILTER($C$9:GR94,$A$9:$A94&gt;GS$4))&gt;GS$6)),GS$6,MAX(0,SUMIFS($B$9:$B14,$A$9:$A14,"&lt;"&amp;$A14,$A$9:$A14,"&gt;="&amp;GS$4,$A$9:$A14,"&lt;="&amp;GS$5)-SUM(_xlfn._xlws.FILTER(GS15:GS94,$A15:$A94&gt;GS$4),_xlfn._xlws.FILTER($C$9:GR94,$A$9:$A94&gt;GS$4)))),"")</f>
        <v/>
      </c>
      <c r="GT14" s="32" t="str" cm="1">
        <f t="array" ref="GT14">IF(AND(($A14&lt;&gt;"")*($A14&gt;GT$4)*($A14&lt;=GT$5)),IF(AND((SUMIFS($B$9:$B14,$A$9:$A14,"&lt;"&amp;$A14,$A$9:$A14,"&gt;="&amp;GT$4,$A$9:$A14,"&lt;="&amp;GT$5)&gt;SUM(_xlfn._xlws.FILTER(GT15:GT94,$A15:$A94&gt;GT$4),_xlfn._xlws.FILTER($C$9:GS94,$A$9:$A94&gt;GT$4))),(SUMIFS($B$9:$B14,$A$9:$A14,"&lt;"&amp;$A14,$A$9:$A14,"&gt;="&amp;GT$4,$A$9:$A14,"&lt;="&amp;GT$5)-SUM(_xlfn._xlws.FILTER(GT15:GT94,$A15:$A94&gt;GT$4),_xlfn._xlws.FILTER($C$9:GS94,$A$9:$A94&gt;GT$4))&gt;GT$6)),GT$6,MAX(0,SUMIFS($B$9:$B14,$A$9:$A14,"&lt;"&amp;$A14,$A$9:$A14,"&gt;="&amp;GT$4,$A$9:$A14,"&lt;="&amp;GT$5)-SUM(_xlfn._xlws.FILTER(GT15:GT94,$A15:$A94&gt;GT$4),_xlfn._xlws.FILTER($C$9:GS94,$A$9:$A94&gt;GT$4)))),"")</f>
        <v/>
      </c>
      <c r="GU14" s="32" t="str" cm="1">
        <f t="array" ref="GU14">IF(AND(($A14&lt;&gt;"")*($A14&gt;GU$4)*($A14&lt;=GU$5)),IF(AND((SUMIFS($B$9:$B14,$A$9:$A14,"&lt;"&amp;$A14,$A$9:$A14,"&gt;="&amp;GU$4,$A$9:$A14,"&lt;="&amp;GU$5)&gt;SUM(_xlfn._xlws.FILTER(GU15:GU94,$A15:$A94&gt;GU$4),_xlfn._xlws.FILTER($C$9:GT94,$A$9:$A94&gt;GU$4))),(SUMIFS($B$9:$B14,$A$9:$A14,"&lt;"&amp;$A14,$A$9:$A14,"&gt;="&amp;GU$4,$A$9:$A14,"&lt;="&amp;GU$5)-SUM(_xlfn._xlws.FILTER(GU15:GU94,$A15:$A94&gt;GU$4),_xlfn._xlws.FILTER($C$9:GT94,$A$9:$A94&gt;GU$4))&gt;GU$6)),GU$6,MAX(0,SUMIFS($B$9:$B14,$A$9:$A14,"&lt;"&amp;$A14,$A$9:$A14,"&gt;="&amp;GU$4,$A$9:$A14,"&lt;="&amp;GU$5)-SUM(_xlfn._xlws.FILTER(GU15:GU94,$A15:$A94&gt;GU$4),_xlfn._xlws.FILTER($C$9:GT94,$A$9:$A94&gt;GU$4)))),"")</f>
        <v/>
      </c>
      <c r="GV14" s="32" t="str" cm="1">
        <f t="array" ref="GV14">IF(AND(($A14&lt;&gt;"")*($A14&gt;GV$4)*($A14&lt;=GV$5)),IF(AND((SUMIFS($B$9:$B14,$A$9:$A14,"&lt;"&amp;$A14,$A$9:$A14,"&gt;="&amp;GV$4,$A$9:$A14,"&lt;="&amp;GV$5)&gt;SUM(_xlfn._xlws.FILTER(GV15:GV94,$A15:$A94&gt;GV$4),_xlfn._xlws.FILTER($C$9:GU94,$A$9:$A94&gt;GV$4))),(SUMIFS($B$9:$B14,$A$9:$A14,"&lt;"&amp;$A14,$A$9:$A14,"&gt;="&amp;GV$4,$A$9:$A14,"&lt;="&amp;GV$5)-SUM(_xlfn._xlws.FILTER(GV15:GV94,$A15:$A94&gt;GV$4),_xlfn._xlws.FILTER($C$9:GU94,$A$9:$A94&gt;GV$4))&gt;GV$6)),GV$6,MAX(0,SUMIFS($B$9:$B14,$A$9:$A14,"&lt;"&amp;$A14,$A$9:$A14,"&gt;="&amp;GV$4,$A$9:$A14,"&lt;="&amp;GV$5)-SUM(_xlfn._xlws.FILTER(GV15:GV94,$A15:$A94&gt;GV$4),_xlfn._xlws.FILTER($C$9:GU94,$A$9:$A94&gt;GV$4)))),"")</f>
        <v/>
      </c>
      <c r="GW14" s="32" t="str" cm="1">
        <f t="array" ref="GW14">IF(AND(($A14&lt;&gt;"")*($A14&gt;GW$4)*($A14&lt;=GW$5)),IF(AND((SUMIFS($B$9:$B14,$A$9:$A14,"&lt;"&amp;$A14,$A$9:$A14,"&gt;="&amp;GW$4,$A$9:$A14,"&lt;="&amp;GW$5)&gt;SUM(_xlfn._xlws.FILTER(GW15:GW94,$A15:$A94&gt;GW$4),_xlfn._xlws.FILTER($C$9:GV94,$A$9:$A94&gt;GW$4))),(SUMIFS($B$9:$B14,$A$9:$A14,"&lt;"&amp;$A14,$A$9:$A14,"&gt;="&amp;GW$4,$A$9:$A14,"&lt;="&amp;GW$5)-SUM(_xlfn._xlws.FILTER(GW15:GW94,$A15:$A94&gt;GW$4),_xlfn._xlws.FILTER($C$9:GV94,$A$9:$A94&gt;GW$4))&gt;GW$6)),GW$6,MAX(0,SUMIFS($B$9:$B14,$A$9:$A14,"&lt;"&amp;$A14,$A$9:$A14,"&gt;="&amp;GW$4,$A$9:$A14,"&lt;="&amp;GW$5)-SUM(_xlfn._xlws.FILTER(GW15:GW94,$A15:$A94&gt;GW$4),_xlfn._xlws.FILTER($C$9:GV94,$A$9:$A94&gt;GW$4)))),"")</f>
        <v/>
      </c>
      <c r="GX14" s="32" t="str" cm="1">
        <f t="array" ref="GX14">IF(AND(($A14&lt;&gt;"")*($A14&gt;GX$4)*($A14&lt;=GX$5)),IF(AND((SUMIFS($B$9:$B14,$A$9:$A14,"&lt;"&amp;$A14,$A$9:$A14,"&gt;="&amp;GX$4,$A$9:$A14,"&lt;="&amp;GX$5)&gt;SUM(_xlfn._xlws.FILTER(GX15:GX94,$A15:$A94&gt;GX$4),_xlfn._xlws.FILTER($C$9:GW94,$A$9:$A94&gt;GX$4))),(SUMIFS($B$9:$B14,$A$9:$A14,"&lt;"&amp;$A14,$A$9:$A14,"&gt;="&amp;GX$4,$A$9:$A14,"&lt;="&amp;GX$5)-SUM(_xlfn._xlws.FILTER(GX15:GX94,$A15:$A94&gt;GX$4),_xlfn._xlws.FILTER($C$9:GW94,$A$9:$A94&gt;GX$4))&gt;GX$6)),GX$6,MAX(0,SUMIFS($B$9:$B14,$A$9:$A14,"&lt;"&amp;$A14,$A$9:$A14,"&gt;="&amp;GX$4,$A$9:$A14,"&lt;="&amp;GX$5)-SUM(_xlfn._xlws.FILTER(GX15:GX94,$A15:$A94&gt;GX$4),_xlfn._xlws.FILTER($C$9:GW94,$A$9:$A94&gt;GX$4)))),"")</f>
        <v/>
      </c>
      <c r="GY14" s="32" t="str" cm="1">
        <f t="array" ref="GY14">IF(AND(($A14&lt;&gt;"")*($A14&gt;GY$4)*($A14&lt;=GY$5)),IF(AND((SUMIFS($B$9:$B14,$A$9:$A14,"&lt;"&amp;$A14,$A$9:$A14,"&gt;="&amp;GY$4,$A$9:$A14,"&lt;="&amp;GY$5)&gt;SUM(_xlfn._xlws.FILTER(GY15:GY94,$A15:$A94&gt;GY$4),_xlfn._xlws.FILTER($C$9:GX94,$A$9:$A94&gt;GY$4))),(SUMIFS($B$9:$B14,$A$9:$A14,"&lt;"&amp;$A14,$A$9:$A14,"&gt;="&amp;GY$4,$A$9:$A14,"&lt;="&amp;GY$5)-SUM(_xlfn._xlws.FILTER(GY15:GY94,$A15:$A94&gt;GY$4),_xlfn._xlws.FILTER($C$9:GX94,$A$9:$A94&gt;GY$4))&gt;GY$6)),GY$6,MAX(0,SUMIFS($B$9:$B14,$A$9:$A14,"&lt;"&amp;$A14,$A$9:$A14,"&gt;="&amp;GY$4,$A$9:$A14,"&lt;="&amp;GY$5)-SUM(_xlfn._xlws.FILTER(GY15:GY94,$A15:$A94&gt;GY$4),_xlfn._xlws.FILTER($C$9:GX94,$A$9:$A94&gt;GY$4)))),"")</f>
        <v/>
      </c>
      <c r="GZ14" s="32" t="str" cm="1">
        <f t="array" ref="GZ14">IF(AND(($A14&lt;&gt;"")*($A14&gt;GZ$4)*($A14&lt;=GZ$5)),IF(AND((SUMIFS($B$9:$B14,$A$9:$A14,"&lt;"&amp;$A14,$A$9:$A14,"&gt;="&amp;GZ$4,$A$9:$A14,"&lt;="&amp;GZ$5)&gt;SUM(_xlfn._xlws.FILTER(GZ15:GZ94,$A15:$A94&gt;GZ$4),_xlfn._xlws.FILTER($C$9:GY94,$A$9:$A94&gt;GZ$4))),(SUMIFS($B$9:$B14,$A$9:$A14,"&lt;"&amp;$A14,$A$9:$A14,"&gt;="&amp;GZ$4,$A$9:$A14,"&lt;="&amp;GZ$5)-SUM(_xlfn._xlws.FILTER(GZ15:GZ94,$A15:$A94&gt;GZ$4),_xlfn._xlws.FILTER($C$9:GY94,$A$9:$A94&gt;GZ$4))&gt;GZ$6)),GZ$6,MAX(0,SUMIFS($B$9:$B14,$A$9:$A14,"&lt;"&amp;$A14,$A$9:$A14,"&gt;="&amp;GZ$4,$A$9:$A14,"&lt;="&amp;GZ$5)-SUM(_xlfn._xlws.FILTER(GZ15:GZ94,$A15:$A94&gt;GZ$4),_xlfn._xlws.FILTER($C$9:GY94,$A$9:$A94&gt;GZ$4)))),"")</f>
        <v/>
      </c>
      <c r="HA14" s="32" t="str" cm="1">
        <f t="array" ref="HA14">IF(AND(($A14&lt;&gt;"")*($A14&gt;HA$4)*($A14&lt;=HA$5)),IF(AND((SUMIFS($B$9:$B14,$A$9:$A14,"&lt;"&amp;$A14,$A$9:$A14,"&gt;="&amp;HA$4,$A$9:$A14,"&lt;="&amp;HA$5)&gt;SUM(_xlfn._xlws.FILTER(HA15:HA94,$A15:$A94&gt;HA$4),_xlfn._xlws.FILTER($C$9:GZ94,$A$9:$A94&gt;HA$4))),(SUMIFS($B$9:$B14,$A$9:$A14,"&lt;"&amp;$A14,$A$9:$A14,"&gt;="&amp;HA$4,$A$9:$A14,"&lt;="&amp;HA$5)-SUM(_xlfn._xlws.FILTER(HA15:HA94,$A15:$A94&gt;HA$4),_xlfn._xlws.FILTER($C$9:GZ94,$A$9:$A94&gt;HA$4))&gt;HA$6)),HA$6,MAX(0,SUMIFS($B$9:$B14,$A$9:$A14,"&lt;"&amp;$A14,$A$9:$A14,"&gt;="&amp;HA$4,$A$9:$A14,"&lt;="&amp;HA$5)-SUM(_xlfn._xlws.FILTER(HA15:HA94,$A15:$A94&gt;HA$4),_xlfn._xlws.FILTER($C$9:GZ94,$A$9:$A94&gt;HA$4)))),"")</f>
        <v/>
      </c>
      <c r="HB14" s="32" t="str" cm="1">
        <f t="array" ref="HB14">IF(AND(($A14&lt;&gt;"")*($A14&gt;HB$4)*($A14&lt;=HB$5)),IF(AND((SUMIFS($B$9:$B14,$A$9:$A14,"&lt;"&amp;$A14,$A$9:$A14,"&gt;="&amp;HB$4,$A$9:$A14,"&lt;="&amp;HB$5)&gt;SUM(_xlfn._xlws.FILTER(HB15:HB94,$A15:$A94&gt;HB$4),_xlfn._xlws.FILTER($C$9:HA94,$A$9:$A94&gt;HB$4))),(SUMIFS($B$9:$B14,$A$9:$A14,"&lt;"&amp;$A14,$A$9:$A14,"&gt;="&amp;HB$4,$A$9:$A14,"&lt;="&amp;HB$5)-SUM(_xlfn._xlws.FILTER(HB15:HB94,$A15:$A94&gt;HB$4),_xlfn._xlws.FILTER($C$9:HA94,$A$9:$A94&gt;HB$4))&gt;HB$6)),HB$6,MAX(0,SUMIFS($B$9:$B14,$A$9:$A14,"&lt;"&amp;$A14,$A$9:$A14,"&gt;="&amp;HB$4,$A$9:$A14,"&lt;="&amp;HB$5)-SUM(_xlfn._xlws.FILTER(HB15:HB94,$A15:$A94&gt;HB$4),_xlfn._xlws.FILTER($C$9:HA94,$A$9:$A94&gt;HB$4)))),"")</f>
        <v/>
      </c>
      <c r="HC14" s="32" t="str" cm="1">
        <f t="array" ref="HC14">IF(AND(($A14&lt;&gt;"")*($A14&gt;HC$4)*($A14&lt;=HC$5)),IF(AND((SUMIFS($B$9:$B14,$A$9:$A14,"&lt;"&amp;$A14,$A$9:$A14,"&gt;="&amp;HC$4,$A$9:$A14,"&lt;="&amp;HC$5)&gt;SUM(_xlfn._xlws.FILTER(HC15:HC94,$A15:$A94&gt;HC$4),_xlfn._xlws.FILTER($C$9:HB94,$A$9:$A94&gt;HC$4))),(SUMIFS($B$9:$B14,$A$9:$A14,"&lt;"&amp;$A14,$A$9:$A14,"&gt;="&amp;HC$4,$A$9:$A14,"&lt;="&amp;HC$5)-SUM(_xlfn._xlws.FILTER(HC15:HC94,$A15:$A94&gt;HC$4),_xlfn._xlws.FILTER($C$9:HB94,$A$9:$A94&gt;HC$4))&gt;HC$6)),HC$6,MAX(0,SUMIFS($B$9:$B14,$A$9:$A14,"&lt;"&amp;$A14,$A$9:$A14,"&gt;="&amp;HC$4,$A$9:$A14,"&lt;="&amp;HC$5)-SUM(_xlfn._xlws.FILTER(HC15:HC94,$A15:$A94&gt;HC$4),_xlfn._xlws.FILTER($C$9:HB94,$A$9:$A94&gt;HC$4)))),"")</f>
        <v/>
      </c>
      <c r="HD14" s="32" t="str" cm="1">
        <f t="array" ref="HD14">IF(AND(($A14&lt;&gt;"")*($A14&gt;HD$4)*($A14&lt;=HD$5)),IF(AND((SUMIFS($B$9:$B14,$A$9:$A14,"&lt;"&amp;$A14,$A$9:$A14,"&gt;="&amp;HD$4,$A$9:$A14,"&lt;="&amp;HD$5)&gt;SUM(_xlfn._xlws.FILTER(HD15:HD94,$A15:$A94&gt;HD$4),_xlfn._xlws.FILTER($C$9:HC94,$A$9:$A94&gt;HD$4))),(SUMIFS($B$9:$B14,$A$9:$A14,"&lt;"&amp;$A14,$A$9:$A14,"&gt;="&amp;HD$4,$A$9:$A14,"&lt;="&amp;HD$5)-SUM(_xlfn._xlws.FILTER(HD15:HD94,$A15:$A94&gt;HD$4),_xlfn._xlws.FILTER($C$9:HC94,$A$9:$A94&gt;HD$4))&gt;HD$6)),HD$6,MAX(0,SUMIFS($B$9:$B14,$A$9:$A14,"&lt;"&amp;$A14,$A$9:$A14,"&gt;="&amp;HD$4,$A$9:$A14,"&lt;="&amp;HD$5)-SUM(_xlfn._xlws.FILTER(HD15:HD94,$A15:$A94&gt;HD$4),_xlfn._xlws.FILTER($C$9:HC94,$A$9:$A94&gt;HD$4)))),"")</f>
        <v/>
      </c>
      <c r="HE14" s="32" t="str" cm="1">
        <f t="array" ref="HE14">IF(AND(($A14&lt;&gt;"")*($A14&gt;HE$4)*($A14&lt;=HE$5)),IF(AND((SUMIFS($B$9:$B14,$A$9:$A14,"&lt;"&amp;$A14,$A$9:$A14,"&gt;="&amp;HE$4,$A$9:$A14,"&lt;="&amp;HE$5)&gt;SUM(_xlfn._xlws.FILTER(HE15:HE94,$A15:$A94&gt;HE$4),_xlfn._xlws.FILTER($C$9:HD94,$A$9:$A94&gt;HE$4))),(SUMIFS($B$9:$B14,$A$9:$A14,"&lt;"&amp;$A14,$A$9:$A14,"&gt;="&amp;HE$4,$A$9:$A14,"&lt;="&amp;HE$5)-SUM(_xlfn._xlws.FILTER(HE15:HE94,$A15:$A94&gt;HE$4),_xlfn._xlws.FILTER($C$9:HD94,$A$9:$A94&gt;HE$4))&gt;HE$6)),HE$6,MAX(0,SUMIFS($B$9:$B14,$A$9:$A14,"&lt;"&amp;$A14,$A$9:$A14,"&gt;="&amp;HE$4,$A$9:$A14,"&lt;="&amp;HE$5)-SUM(_xlfn._xlws.FILTER(HE15:HE94,$A15:$A94&gt;HE$4),_xlfn._xlws.FILTER($C$9:HD94,$A$9:$A94&gt;HE$4)))),"")</f>
        <v/>
      </c>
      <c r="HF14" s="32" t="str" cm="1">
        <f t="array" ref="HF14">IF(AND(($A14&lt;&gt;"")*($A14&gt;HF$4)*($A14&lt;=HF$5)),IF(AND((SUMIFS($B$9:$B14,$A$9:$A14,"&lt;"&amp;$A14,$A$9:$A14,"&gt;="&amp;HF$4,$A$9:$A14,"&lt;="&amp;HF$5)&gt;SUM(_xlfn._xlws.FILTER(HF15:HF94,$A15:$A94&gt;HF$4),_xlfn._xlws.FILTER($C$9:HE94,$A$9:$A94&gt;HF$4))),(SUMIFS($B$9:$B14,$A$9:$A14,"&lt;"&amp;$A14,$A$9:$A14,"&gt;="&amp;HF$4,$A$9:$A14,"&lt;="&amp;HF$5)-SUM(_xlfn._xlws.FILTER(HF15:HF94,$A15:$A94&gt;HF$4),_xlfn._xlws.FILTER($C$9:HE94,$A$9:$A94&gt;HF$4))&gt;HF$6)),HF$6,MAX(0,SUMIFS($B$9:$B14,$A$9:$A14,"&lt;"&amp;$A14,$A$9:$A14,"&gt;="&amp;HF$4,$A$9:$A14,"&lt;="&amp;HF$5)-SUM(_xlfn._xlws.FILTER(HF15:HF94,$A15:$A94&gt;HF$4),_xlfn._xlws.FILTER($C$9:HE94,$A$9:$A94&gt;HF$4)))),"")</f>
        <v/>
      </c>
      <c r="HG14" s="32" t="str" cm="1">
        <f t="array" ref="HG14">IF(AND(($A14&lt;&gt;"")*($A14&gt;HG$4)*($A14&lt;=HG$5)),IF(AND((SUMIFS($B$9:$B14,$A$9:$A14,"&lt;"&amp;$A14,$A$9:$A14,"&gt;="&amp;HG$4,$A$9:$A14,"&lt;="&amp;HG$5)&gt;SUM(_xlfn._xlws.FILTER(HG15:HG94,$A15:$A94&gt;HG$4),_xlfn._xlws.FILTER($C$9:HF94,$A$9:$A94&gt;HG$4))),(SUMIFS($B$9:$B14,$A$9:$A14,"&lt;"&amp;$A14,$A$9:$A14,"&gt;="&amp;HG$4,$A$9:$A14,"&lt;="&amp;HG$5)-SUM(_xlfn._xlws.FILTER(HG15:HG94,$A15:$A94&gt;HG$4),_xlfn._xlws.FILTER($C$9:HF94,$A$9:$A94&gt;HG$4))&gt;HG$6)),HG$6,MAX(0,SUMIFS($B$9:$B14,$A$9:$A14,"&lt;"&amp;$A14,$A$9:$A14,"&gt;="&amp;HG$4,$A$9:$A14,"&lt;="&amp;HG$5)-SUM(_xlfn._xlws.FILTER(HG15:HG94,$A15:$A94&gt;HG$4),_xlfn._xlws.FILTER($C$9:HF94,$A$9:$A94&gt;HG$4)))),"")</f>
        <v/>
      </c>
      <c r="HH14" s="32" t="str" cm="1">
        <f t="array" ref="HH14">IF(AND(($A14&lt;&gt;"")*($A14&gt;HH$4)*($A14&lt;=HH$5)),IF(AND((SUMIFS($B$9:$B14,$A$9:$A14,"&lt;"&amp;$A14,$A$9:$A14,"&gt;="&amp;HH$4,$A$9:$A14,"&lt;="&amp;HH$5)&gt;SUM(_xlfn._xlws.FILTER(HH15:HH94,$A15:$A94&gt;HH$4),_xlfn._xlws.FILTER($C$9:HG94,$A$9:$A94&gt;HH$4))),(SUMIFS($B$9:$B14,$A$9:$A14,"&lt;"&amp;$A14,$A$9:$A14,"&gt;="&amp;HH$4,$A$9:$A14,"&lt;="&amp;HH$5)-SUM(_xlfn._xlws.FILTER(HH15:HH94,$A15:$A94&gt;HH$4),_xlfn._xlws.FILTER($C$9:HG94,$A$9:$A94&gt;HH$4))&gt;HH$6)),HH$6,MAX(0,SUMIFS($B$9:$B14,$A$9:$A14,"&lt;"&amp;$A14,$A$9:$A14,"&gt;="&amp;HH$4,$A$9:$A14,"&lt;="&amp;HH$5)-SUM(_xlfn._xlws.FILTER(HH15:HH94,$A15:$A94&gt;HH$4),_xlfn._xlws.FILTER($C$9:HG94,$A$9:$A94&gt;HH$4)))),"")</f>
        <v/>
      </c>
      <c r="HI14" s="32" t="str" cm="1">
        <f t="array" ref="HI14">IF(AND(($A14&lt;&gt;"")*($A14&gt;HI$4)*($A14&lt;=HI$5)),IF(AND((SUMIFS($B$9:$B14,$A$9:$A14,"&lt;"&amp;$A14,$A$9:$A14,"&gt;="&amp;HI$4,$A$9:$A14,"&lt;="&amp;HI$5)&gt;SUM(_xlfn._xlws.FILTER(HI15:HI94,$A15:$A94&gt;HI$4),_xlfn._xlws.FILTER($C$9:HH94,$A$9:$A94&gt;HI$4))),(SUMIFS($B$9:$B14,$A$9:$A14,"&lt;"&amp;$A14,$A$9:$A14,"&gt;="&amp;HI$4,$A$9:$A14,"&lt;="&amp;HI$5)-SUM(_xlfn._xlws.FILTER(HI15:HI94,$A15:$A94&gt;HI$4),_xlfn._xlws.FILTER($C$9:HH94,$A$9:$A94&gt;HI$4))&gt;HI$6)),HI$6,MAX(0,SUMIFS($B$9:$B14,$A$9:$A14,"&lt;"&amp;$A14,$A$9:$A14,"&gt;="&amp;HI$4,$A$9:$A14,"&lt;="&amp;HI$5)-SUM(_xlfn._xlws.FILTER(HI15:HI94,$A15:$A94&gt;HI$4),_xlfn._xlws.FILTER($C$9:HH94,$A$9:$A94&gt;HI$4)))),"")</f>
        <v/>
      </c>
      <c r="HJ14" s="32" t="str" cm="1">
        <f t="array" ref="HJ14">IF(AND(($A14&lt;&gt;"")*($A14&gt;HJ$4)*($A14&lt;=HJ$5)),IF(AND((SUMIFS($B$9:$B14,$A$9:$A14,"&lt;"&amp;$A14,$A$9:$A14,"&gt;="&amp;HJ$4,$A$9:$A14,"&lt;="&amp;HJ$5)&gt;SUM(_xlfn._xlws.FILTER(HJ15:HJ94,$A15:$A94&gt;HJ$4),_xlfn._xlws.FILTER($C$9:HI94,$A$9:$A94&gt;HJ$4))),(SUMIFS($B$9:$B14,$A$9:$A14,"&lt;"&amp;$A14,$A$9:$A14,"&gt;="&amp;HJ$4,$A$9:$A14,"&lt;="&amp;HJ$5)-SUM(_xlfn._xlws.FILTER(HJ15:HJ94,$A15:$A94&gt;HJ$4),_xlfn._xlws.FILTER($C$9:HI94,$A$9:$A94&gt;HJ$4))&gt;HJ$6)),HJ$6,MAX(0,SUMIFS($B$9:$B14,$A$9:$A14,"&lt;"&amp;$A14,$A$9:$A14,"&gt;="&amp;HJ$4,$A$9:$A14,"&lt;="&amp;HJ$5)-SUM(_xlfn._xlws.FILTER(HJ15:HJ94,$A15:$A94&gt;HJ$4),_xlfn._xlws.FILTER($C$9:HI94,$A$9:$A94&gt;HJ$4)))),"")</f>
        <v/>
      </c>
      <c r="HK14" s="32" t="str" cm="1">
        <f t="array" ref="HK14">IF(AND(($A14&lt;&gt;"")*($A14&gt;HK$4)*($A14&lt;=HK$5)),IF(AND((SUMIFS($B$9:$B14,$A$9:$A14,"&lt;"&amp;$A14,$A$9:$A14,"&gt;="&amp;HK$4,$A$9:$A14,"&lt;="&amp;HK$5)&gt;SUM(_xlfn._xlws.FILTER(HK15:HK94,$A15:$A94&gt;HK$4),_xlfn._xlws.FILTER($C$9:HJ94,$A$9:$A94&gt;HK$4))),(SUMIFS($B$9:$B14,$A$9:$A14,"&lt;"&amp;$A14,$A$9:$A14,"&gt;="&amp;HK$4,$A$9:$A14,"&lt;="&amp;HK$5)-SUM(_xlfn._xlws.FILTER(HK15:HK94,$A15:$A94&gt;HK$4),_xlfn._xlws.FILTER($C$9:HJ94,$A$9:$A94&gt;HK$4))&gt;HK$6)),HK$6,MAX(0,SUMIFS($B$9:$B14,$A$9:$A14,"&lt;"&amp;$A14,$A$9:$A14,"&gt;="&amp;HK$4,$A$9:$A14,"&lt;="&amp;HK$5)-SUM(_xlfn._xlws.FILTER(HK15:HK94,$A15:$A94&gt;HK$4),_xlfn._xlws.FILTER($C$9:HJ94,$A$9:$A94&gt;HK$4)))),"")</f>
        <v/>
      </c>
      <c r="HL14" s="32" t="str" cm="1">
        <f t="array" ref="HL14">IF(AND(($A14&lt;&gt;"")*($A14&gt;HL$4)*($A14&lt;=HL$5)),IF(AND((SUMIFS($B$9:$B14,$A$9:$A14,"&lt;"&amp;$A14,$A$9:$A14,"&gt;="&amp;HL$4,$A$9:$A14,"&lt;="&amp;HL$5)&gt;SUM(_xlfn._xlws.FILTER(HL15:HL94,$A15:$A94&gt;HL$4),_xlfn._xlws.FILTER($C$9:HK94,$A$9:$A94&gt;HL$4))),(SUMIFS($B$9:$B14,$A$9:$A14,"&lt;"&amp;$A14,$A$9:$A14,"&gt;="&amp;HL$4,$A$9:$A14,"&lt;="&amp;HL$5)-SUM(_xlfn._xlws.FILTER(HL15:HL94,$A15:$A94&gt;HL$4),_xlfn._xlws.FILTER($C$9:HK94,$A$9:$A94&gt;HL$4))&gt;HL$6)),HL$6,MAX(0,SUMIFS($B$9:$B14,$A$9:$A14,"&lt;"&amp;$A14,$A$9:$A14,"&gt;="&amp;HL$4,$A$9:$A14,"&lt;="&amp;HL$5)-SUM(_xlfn._xlws.FILTER(HL15:HL94,$A15:$A94&gt;HL$4),_xlfn._xlws.FILTER($C$9:HK94,$A$9:$A94&gt;HL$4)))),"")</f>
        <v/>
      </c>
      <c r="HM14" s="32" t="str" cm="1">
        <f t="array" ref="HM14">IF(AND(($A14&lt;&gt;"")*($A14&gt;HM$4)*($A14&lt;=HM$5)),IF(AND((SUMIFS($B$9:$B14,$A$9:$A14,"&lt;"&amp;$A14,$A$9:$A14,"&gt;="&amp;HM$4,$A$9:$A14,"&lt;="&amp;HM$5)&gt;SUM(_xlfn._xlws.FILTER(HM15:HM94,$A15:$A94&gt;HM$4),_xlfn._xlws.FILTER($C$9:HL94,$A$9:$A94&gt;HM$4))),(SUMIFS($B$9:$B14,$A$9:$A14,"&lt;"&amp;$A14,$A$9:$A14,"&gt;="&amp;HM$4,$A$9:$A14,"&lt;="&amp;HM$5)-SUM(_xlfn._xlws.FILTER(HM15:HM94,$A15:$A94&gt;HM$4),_xlfn._xlws.FILTER($C$9:HL94,$A$9:$A94&gt;HM$4))&gt;HM$6)),HM$6,MAX(0,SUMIFS($B$9:$B14,$A$9:$A14,"&lt;"&amp;$A14,$A$9:$A14,"&gt;="&amp;HM$4,$A$9:$A14,"&lt;="&amp;HM$5)-SUM(_xlfn._xlws.FILTER(HM15:HM94,$A15:$A94&gt;HM$4),_xlfn._xlws.FILTER($C$9:HL94,$A$9:$A94&gt;HM$4)))),"")</f>
        <v/>
      </c>
      <c r="HN14" s="32" t="str" cm="1">
        <f t="array" ref="HN14">IF(AND(($A14&lt;&gt;"")*($A14&gt;HN$4)*($A14&lt;=HN$5)),IF(AND((SUMIFS($B$9:$B14,$A$9:$A14,"&lt;"&amp;$A14,$A$9:$A14,"&gt;="&amp;HN$4,$A$9:$A14,"&lt;="&amp;HN$5)&gt;SUM(_xlfn._xlws.FILTER(HN15:HN94,$A15:$A94&gt;HN$4),_xlfn._xlws.FILTER($C$9:HM94,$A$9:$A94&gt;HN$4))),(SUMIFS($B$9:$B14,$A$9:$A14,"&lt;"&amp;$A14,$A$9:$A14,"&gt;="&amp;HN$4,$A$9:$A14,"&lt;="&amp;HN$5)-SUM(_xlfn._xlws.FILTER(HN15:HN94,$A15:$A94&gt;HN$4),_xlfn._xlws.FILTER($C$9:HM94,$A$9:$A94&gt;HN$4))&gt;HN$6)),HN$6,MAX(0,SUMIFS($B$9:$B14,$A$9:$A14,"&lt;"&amp;$A14,$A$9:$A14,"&gt;="&amp;HN$4,$A$9:$A14,"&lt;="&amp;HN$5)-SUM(_xlfn._xlws.FILTER(HN15:HN94,$A15:$A94&gt;HN$4),_xlfn._xlws.FILTER($C$9:HM94,$A$9:$A94&gt;HN$4)))),"")</f>
        <v/>
      </c>
      <c r="HO14" s="32" t="str" cm="1">
        <f t="array" ref="HO14">IF(AND(($A14&lt;&gt;"")*($A14&gt;HO$4)*($A14&lt;=HO$5)),IF(AND((SUMIFS($B$9:$B14,$A$9:$A14,"&lt;"&amp;$A14,$A$9:$A14,"&gt;="&amp;HO$4,$A$9:$A14,"&lt;="&amp;HO$5)&gt;SUM(_xlfn._xlws.FILTER(HO15:HO94,$A15:$A94&gt;HO$4),_xlfn._xlws.FILTER($C$9:HN94,$A$9:$A94&gt;HO$4))),(SUMIFS($B$9:$B14,$A$9:$A14,"&lt;"&amp;$A14,$A$9:$A14,"&gt;="&amp;HO$4,$A$9:$A14,"&lt;="&amp;HO$5)-SUM(_xlfn._xlws.FILTER(HO15:HO94,$A15:$A94&gt;HO$4),_xlfn._xlws.FILTER($C$9:HN94,$A$9:$A94&gt;HO$4))&gt;HO$6)),HO$6,MAX(0,SUMIFS($B$9:$B14,$A$9:$A14,"&lt;"&amp;$A14,$A$9:$A14,"&gt;="&amp;HO$4,$A$9:$A14,"&lt;="&amp;HO$5)-SUM(_xlfn._xlws.FILTER(HO15:HO94,$A15:$A94&gt;HO$4),_xlfn._xlws.FILTER($C$9:HN94,$A$9:$A94&gt;HO$4)))),"")</f>
        <v/>
      </c>
      <c r="HP14" s="32" t="str" cm="1">
        <f t="array" ref="HP14">IF(AND(($A14&lt;&gt;"")*($A14&gt;HP$4)*($A14&lt;=HP$5)),IF(AND((SUMIFS($B$9:$B14,$A$9:$A14,"&lt;"&amp;$A14,$A$9:$A14,"&gt;="&amp;HP$4,$A$9:$A14,"&lt;="&amp;HP$5)&gt;SUM(_xlfn._xlws.FILTER(HP15:HP94,$A15:$A94&gt;HP$4),_xlfn._xlws.FILTER($C$9:HO94,$A$9:$A94&gt;HP$4))),(SUMIFS($B$9:$B14,$A$9:$A14,"&lt;"&amp;$A14,$A$9:$A14,"&gt;="&amp;HP$4,$A$9:$A14,"&lt;="&amp;HP$5)-SUM(_xlfn._xlws.FILTER(HP15:HP94,$A15:$A94&gt;HP$4),_xlfn._xlws.FILTER($C$9:HO94,$A$9:$A94&gt;HP$4))&gt;HP$6)),HP$6,MAX(0,SUMIFS($B$9:$B14,$A$9:$A14,"&lt;"&amp;$A14,$A$9:$A14,"&gt;="&amp;HP$4,$A$9:$A14,"&lt;="&amp;HP$5)-SUM(_xlfn._xlws.FILTER(HP15:HP94,$A15:$A94&gt;HP$4),_xlfn._xlws.FILTER($C$9:HO94,$A$9:$A94&gt;HP$4)))),"")</f>
        <v/>
      </c>
      <c r="HQ14" s="32" t="str" cm="1">
        <f t="array" ref="HQ14">IF(AND(($A14&lt;&gt;"")*($A14&gt;HQ$4)*($A14&lt;=HQ$5)),IF(AND((SUMIFS($B$9:$B14,$A$9:$A14,"&lt;"&amp;$A14,$A$9:$A14,"&gt;="&amp;HQ$4,$A$9:$A14,"&lt;="&amp;HQ$5)&gt;SUM(_xlfn._xlws.FILTER(HQ15:HQ94,$A15:$A94&gt;HQ$4),_xlfn._xlws.FILTER($C$9:HP94,$A$9:$A94&gt;HQ$4))),(SUMIFS($B$9:$B14,$A$9:$A14,"&lt;"&amp;$A14,$A$9:$A14,"&gt;="&amp;HQ$4,$A$9:$A14,"&lt;="&amp;HQ$5)-SUM(_xlfn._xlws.FILTER(HQ15:HQ94,$A15:$A94&gt;HQ$4),_xlfn._xlws.FILTER($C$9:HP94,$A$9:$A94&gt;HQ$4))&gt;HQ$6)),HQ$6,MAX(0,SUMIFS($B$9:$B14,$A$9:$A14,"&lt;"&amp;$A14,$A$9:$A14,"&gt;="&amp;HQ$4,$A$9:$A14,"&lt;="&amp;HQ$5)-SUM(_xlfn._xlws.FILTER(HQ15:HQ94,$A15:$A94&gt;HQ$4),_xlfn._xlws.FILTER($C$9:HP94,$A$9:$A94&gt;HQ$4)))),"")</f>
        <v/>
      </c>
      <c r="HR14" s="32" t="str" cm="1">
        <f t="array" ref="HR14">IF(AND(($A14&lt;&gt;"")*($A14&gt;HR$4)*($A14&lt;=HR$5)),IF(AND((SUMIFS($B$9:$B14,$A$9:$A14,"&lt;"&amp;$A14,$A$9:$A14,"&gt;="&amp;HR$4,$A$9:$A14,"&lt;="&amp;HR$5)&gt;SUM(_xlfn._xlws.FILTER(HR15:HR94,$A15:$A94&gt;HR$4),_xlfn._xlws.FILTER($C$9:HQ94,$A$9:$A94&gt;HR$4))),(SUMIFS($B$9:$B14,$A$9:$A14,"&lt;"&amp;$A14,$A$9:$A14,"&gt;="&amp;HR$4,$A$9:$A14,"&lt;="&amp;HR$5)-SUM(_xlfn._xlws.FILTER(HR15:HR94,$A15:$A94&gt;HR$4),_xlfn._xlws.FILTER($C$9:HQ94,$A$9:$A94&gt;HR$4))&gt;HR$6)),HR$6,MAX(0,SUMIFS($B$9:$B14,$A$9:$A14,"&lt;"&amp;$A14,$A$9:$A14,"&gt;="&amp;HR$4,$A$9:$A14,"&lt;="&amp;HR$5)-SUM(_xlfn._xlws.FILTER(HR15:HR94,$A15:$A94&gt;HR$4),_xlfn._xlws.FILTER($C$9:HQ94,$A$9:$A94&gt;HR$4)))),"")</f>
        <v/>
      </c>
      <c r="HS14" s="32" t="str" cm="1">
        <f t="array" ref="HS14">IF(AND(($A14&lt;&gt;"")*($A14&gt;HS$4)*($A14&lt;=HS$5)),IF(AND((SUMIFS($B$9:$B14,$A$9:$A14,"&lt;"&amp;$A14,$A$9:$A14,"&gt;="&amp;HS$4,$A$9:$A14,"&lt;="&amp;HS$5)&gt;SUM(_xlfn._xlws.FILTER(HS15:HS94,$A15:$A94&gt;HS$4),_xlfn._xlws.FILTER($C$9:HR94,$A$9:$A94&gt;HS$4))),(SUMIFS($B$9:$B14,$A$9:$A14,"&lt;"&amp;$A14,$A$9:$A14,"&gt;="&amp;HS$4,$A$9:$A14,"&lt;="&amp;HS$5)-SUM(_xlfn._xlws.FILTER(HS15:HS94,$A15:$A94&gt;HS$4),_xlfn._xlws.FILTER($C$9:HR94,$A$9:$A94&gt;HS$4))&gt;HS$6)),HS$6,MAX(0,SUMIFS($B$9:$B14,$A$9:$A14,"&lt;"&amp;$A14,$A$9:$A14,"&gt;="&amp;HS$4,$A$9:$A14,"&lt;="&amp;HS$5)-SUM(_xlfn._xlws.FILTER(HS15:HS94,$A15:$A94&gt;HS$4),_xlfn._xlws.FILTER($C$9:HR94,$A$9:$A94&gt;HS$4)))),"")</f>
        <v/>
      </c>
    </row>
    <row r="15" spans="1:227" x14ac:dyDescent="0.2">
      <c r="A15" s="63">
        <v>45536</v>
      </c>
      <c r="B15" s="32">
        <f>VLOOKUP(A15,Table5[],7,FALSE)</f>
        <v>0</v>
      </c>
      <c r="C15" s="32"/>
      <c r="D15" s="32" t="str" cm="1">
        <f t="array" ref="D15">IF(AND(($A15&lt;&gt;"")*($A15&gt;D$4)*($A15&lt;=D$5)),IF(AND((SUMIFS($B$9:$B15,$A$9:$A15,"&lt;"&amp;$A15,$A$9:$A15,"&gt;="&amp;D$4,$A$9:$A15,"&lt;="&amp;D$5)&gt;SUM(_xlfn._xlws.FILTER(D16:D95,$A16:$A95&gt;D$4),_xlfn._xlws.FILTER($C$9:C95,$A$9:$A95&gt;D$4))),(SUMIFS($B$9:$B15,$A$9:$A15,"&lt;"&amp;$A15,$A$9:$A15,"&gt;="&amp;D$4,$A$9:$A15,"&lt;="&amp;D$5)-SUM(_xlfn._xlws.FILTER(D16:D95,$A16:$A95&gt;D$4),_xlfn._xlws.FILTER($C$9:C95,$A$9:$A95&gt;D$4))&gt;D$6)),D$6,MAX(0,SUMIFS($B$9:$B15,$A$9:$A15,"&lt;"&amp;$A15,$A$9:$A15,"&gt;="&amp;D$4,$A$9:$A15,"&lt;="&amp;D$5)-SUM(_xlfn._xlws.FILTER(D16:D95,$A16:$A95&gt;D$4),_xlfn._xlws.FILTER($C$9:C95,$A$9:$A95&gt;D$4)))),"")</f>
        <v/>
      </c>
      <c r="E15" s="32" cm="1">
        <f t="array" ref="E15">IF(AND(($A15&lt;&gt;"")*($A15&gt;E$4)*($A15&lt;=E$5)),IF(AND((SUMIFS($B$9:$B15,$A$9:$A15,"&lt;"&amp;$A15,$A$9:$A15,"&gt;="&amp;E$4,$A$9:$A15,"&lt;="&amp;E$5)&gt;SUM(_xlfn._xlws.FILTER(E16:E95,$A16:$A95&gt;E$4),_xlfn._xlws.FILTER($C$9:D95,$A$9:$A95&gt;E$4))),(SUMIFS($B$9:$B15,$A$9:$A15,"&lt;"&amp;$A15,$A$9:$A15,"&gt;="&amp;E$4,$A$9:$A15,"&lt;="&amp;E$5)-SUM(_xlfn._xlws.FILTER(E16:E95,$A16:$A95&gt;E$4),_xlfn._xlws.FILTER($C$9:D95,$A$9:$A95&gt;E$4))&gt;E$6)),E$6,MAX(0,SUMIFS($B$9:$B15,$A$9:$A15,"&lt;"&amp;$A15,$A$9:$A15,"&gt;="&amp;E$4,$A$9:$A15,"&lt;="&amp;E$5)-SUM(_xlfn._xlws.FILTER(E16:E95,$A16:$A95&gt;E$4),_xlfn._xlws.FILTER($C$9:D95,$A$9:$A95&gt;E$4)))),"")</f>
        <v>2000</v>
      </c>
      <c r="F15" s="32" cm="1">
        <f t="array" ref="F15">IF(AND(($A15&lt;&gt;"")*($A15&gt;F$4)*($A15&lt;=F$5)),IF(AND((SUMIFS($B$9:$B15,$A$9:$A15,"&lt;"&amp;$A15,$A$9:$A15,"&gt;="&amp;F$4,$A$9:$A15,"&lt;="&amp;F$5)&gt;SUM(_xlfn._xlws.FILTER(F16:F95,$A16:$A95&gt;F$4),_xlfn._xlws.FILTER($C$9:E95,$A$9:$A95&gt;F$4))),(SUMIFS($B$9:$B15,$A$9:$A15,"&lt;"&amp;$A15,$A$9:$A15,"&gt;="&amp;F$4,$A$9:$A15,"&lt;="&amp;F$5)-SUM(_xlfn._xlws.FILTER(F16:F95,$A16:$A95&gt;F$4),_xlfn._xlws.FILTER($C$9:E95,$A$9:$A95&gt;F$4))&gt;F$6)),F$6,MAX(0,SUMIFS($B$9:$B15,$A$9:$A15,"&lt;"&amp;$A15,$A$9:$A15,"&gt;="&amp;F$4,$A$9:$A15,"&lt;="&amp;F$5)-SUM(_xlfn._xlws.FILTER(F16:F95,$A16:$A95&gt;F$4),_xlfn._xlws.FILTER($C$9:E95,$A$9:$A95&gt;F$4)))),"")</f>
        <v>0</v>
      </c>
      <c r="G15" s="32" t="str" cm="1">
        <f t="array" ref="G15">IF(AND(($A15&lt;&gt;"")*($A15&gt;G$4)*($A15&lt;=G$5)),IF(AND((SUMIFS($B$9:$B15,$A$9:$A15,"&lt;"&amp;$A15,$A$9:$A15,"&gt;="&amp;G$4,$A$9:$A15,"&lt;="&amp;G$5)&gt;SUM(_xlfn._xlws.FILTER(G16:G95,$A16:$A95&gt;G$4),_xlfn._xlws.FILTER($C$9:F95,$A$9:$A95&gt;G$4))),(SUMIFS($B$9:$B15,$A$9:$A15,"&lt;"&amp;$A15,$A$9:$A15,"&gt;="&amp;G$4,$A$9:$A15,"&lt;="&amp;G$5)-SUM(_xlfn._xlws.FILTER(G16:G95,$A16:$A95&gt;G$4),_xlfn._xlws.FILTER($C$9:F95,$A$9:$A95&gt;G$4))&gt;G$6)),G$6,MAX(0,SUMIFS($B$9:$B15,$A$9:$A15,"&lt;"&amp;$A15,$A$9:$A15,"&gt;="&amp;G$4,$A$9:$A15,"&lt;="&amp;G$5)-SUM(_xlfn._xlws.FILTER(G16:G95,$A16:$A95&gt;G$4),_xlfn._xlws.FILTER($C$9:F95,$A$9:$A95&gt;G$4)))),"")</f>
        <v/>
      </c>
      <c r="H15" s="32" t="str" cm="1">
        <f t="array" ref="H15">IF(AND(($A15&lt;&gt;"")*($A15&gt;H$4)*($A15&lt;=H$5)),IF(AND((SUMIFS($B$9:$B15,$A$9:$A15,"&lt;"&amp;$A15,$A$9:$A15,"&gt;="&amp;H$4,$A$9:$A15,"&lt;="&amp;H$5)&gt;SUM(_xlfn._xlws.FILTER(H16:H95,$A16:$A95&gt;H$4),_xlfn._xlws.FILTER($C$9:G95,$A$9:$A95&gt;H$4))),(SUMIFS($B$9:$B15,$A$9:$A15,"&lt;"&amp;$A15,$A$9:$A15,"&gt;="&amp;H$4,$A$9:$A15,"&lt;="&amp;H$5)-SUM(_xlfn._xlws.FILTER(H16:H95,$A16:$A95&gt;H$4),_xlfn._xlws.FILTER($C$9:G95,$A$9:$A95&gt;H$4))&gt;H$6)),H$6,MAX(0,SUMIFS($B$9:$B15,$A$9:$A15,"&lt;"&amp;$A15,$A$9:$A15,"&gt;="&amp;H$4,$A$9:$A15,"&lt;="&amp;H$5)-SUM(_xlfn._xlws.FILTER(H16:H95,$A16:$A95&gt;H$4),_xlfn._xlws.FILTER($C$9:G95,$A$9:$A95&gt;H$4)))),"")</f>
        <v/>
      </c>
      <c r="I15" s="32" t="str" cm="1">
        <f t="array" ref="I15">IF(AND(($A15&lt;&gt;"")*($A15&gt;I$4)*($A15&lt;=I$5)),IF(AND((SUMIFS($B$9:$B15,$A$9:$A15,"&lt;"&amp;$A15,$A$9:$A15,"&gt;="&amp;I$4,$A$9:$A15,"&lt;="&amp;I$5)&gt;SUM(_xlfn._xlws.FILTER(I16:I95,$A16:$A95&gt;I$4),_xlfn._xlws.FILTER($C$9:H95,$A$9:$A95&gt;I$4))),(SUMIFS($B$9:$B15,$A$9:$A15,"&lt;"&amp;$A15,$A$9:$A15,"&gt;="&amp;I$4,$A$9:$A15,"&lt;="&amp;I$5)-SUM(_xlfn._xlws.FILTER(I16:I95,$A16:$A95&gt;I$4),_xlfn._xlws.FILTER($C$9:H95,$A$9:$A95&gt;I$4))&gt;I$6)),I$6,MAX(0,SUMIFS($B$9:$B15,$A$9:$A15,"&lt;"&amp;$A15,$A$9:$A15,"&gt;="&amp;I$4,$A$9:$A15,"&lt;="&amp;I$5)-SUM(_xlfn._xlws.FILTER(I16:I95,$A16:$A95&gt;I$4),_xlfn._xlws.FILTER($C$9:H95,$A$9:$A95&gt;I$4)))),"")</f>
        <v/>
      </c>
      <c r="J15" s="32" t="str" cm="1">
        <f t="array" ref="J15">IF(AND(($A15&lt;&gt;"")*($A15&gt;J$4)*($A15&lt;=J$5)),IF(AND((SUMIFS($B$9:$B15,$A$9:$A15,"&lt;"&amp;$A15,$A$9:$A15,"&gt;="&amp;J$4,$A$9:$A15,"&lt;="&amp;J$5)&gt;SUM(_xlfn._xlws.FILTER(J16:J95,$A16:$A95&gt;J$4),_xlfn._xlws.FILTER($C$9:I95,$A$9:$A95&gt;J$4))),(SUMIFS($B$9:$B15,$A$9:$A15,"&lt;"&amp;$A15,$A$9:$A15,"&gt;="&amp;J$4,$A$9:$A15,"&lt;="&amp;J$5)-SUM(_xlfn._xlws.FILTER(J16:J95,$A16:$A95&gt;J$4),_xlfn._xlws.FILTER($C$9:I95,$A$9:$A95&gt;J$4))&gt;J$6)),J$6,MAX(0,SUMIFS($B$9:$B15,$A$9:$A15,"&lt;"&amp;$A15,$A$9:$A15,"&gt;="&amp;J$4,$A$9:$A15,"&lt;="&amp;J$5)-SUM(_xlfn._xlws.FILTER(J16:J95,$A16:$A95&gt;J$4),_xlfn._xlws.FILTER($C$9:I95,$A$9:$A95&gt;J$4)))),"")</f>
        <v/>
      </c>
      <c r="K15" s="32" t="str" cm="1">
        <f t="array" ref="K15">IF(AND(($A15&lt;&gt;"")*($A15&gt;K$4)*($A15&lt;=K$5)),IF(AND((SUMIFS($B$9:$B15,$A$9:$A15,"&lt;"&amp;$A15,$A$9:$A15,"&gt;="&amp;K$4,$A$9:$A15,"&lt;="&amp;K$5)&gt;SUM(_xlfn._xlws.FILTER(K16:K95,$A16:$A95&gt;K$4),_xlfn._xlws.FILTER($C$9:J95,$A$9:$A95&gt;K$4))),(SUMIFS($B$9:$B15,$A$9:$A15,"&lt;"&amp;$A15,$A$9:$A15,"&gt;="&amp;K$4,$A$9:$A15,"&lt;="&amp;K$5)-SUM(_xlfn._xlws.FILTER(K16:K95,$A16:$A95&gt;K$4),_xlfn._xlws.FILTER($C$9:J95,$A$9:$A95&gt;K$4))&gt;K$6)),K$6,MAX(0,SUMIFS($B$9:$B15,$A$9:$A15,"&lt;"&amp;$A15,$A$9:$A15,"&gt;="&amp;K$4,$A$9:$A15,"&lt;="&amp;K$5)-SUM(_xlfn._xlws.FILTER(K16:K95,$A16:$A95&gt;K$4),_xlfn._xlws.FILTER($C$9:J95,$A$9:$A95&gt;K$4)))),"")</f>
        <v/>
      </c>
      <c r="L15" s="32" t="str" cm="1">
        <f t="array" ref="L15">IF(AND(($A15&lt;&gt;"")*($A15&gt;L$4)*($A15&lt;=L$5)),IF(AND((SUMIFS($B$9:$B15,$A$9:$A15,"&lt;"&amp;$A15,$A$9:$A15,"&gt;="&amp;L$4,$A$9:$A15,"&lt;="&amp;L$5)&gt;SUM(_xlfn._xlws.FILTER(L16:L95,$A16:$A95&gt;L$4),_xlfn._xlws.FILTER($C$9:K95,$A$9:$A95&gt;L$4))),(SUMIFS($B$9:$B15,$A$9:$A15,"&lt;"&amp;$A15,$A$9:$A15,"&gt;="&amp;L$4,$A$9:$A15,"&lt;="&amp;L$5)-SUM(_xlfn._xlws.FILTER(L16:L95,$A16:$A95&gt;L$4),_xlfn._xlws.FILTER($C$9:K95,$A$9:$A95&gt;L$4))&gt;L$6)),L$6,MAX(0,SUMIFS($B$9:$B15,$A$9:$A15,"&lt;"&amp;$A15,$A$9:$A15,"&gt;="&amp;L$4,$A$9:$A15,"&lt;="&amp;L$5)-SUM(_xlfn._xlws.FILTER(L16:L95,$A16:$A95&gt;L$4),_xlfn._xlws.FILTER($C$9:K95,$A$9:$A95&gt;L$4)))),"")</f>
        <v/>
      </c>
      <c r="M15" s="32" t="str" cm="1">
        <f t="array" ref="M15">IF(AND(($A15&lt;&gt;"")*($A15&gt;M$4)*($A15&lt;=M$5)),IF(AND((SUMIFS($B$9:$B15,$A$9:$A15,"&lt;"&amp;$A15,$A$9:$A15,"&gt;="&amp;M$4,$A$9:$A15,"&lt;="&amp;M$5)&gt;SUM(_xlfn._xlws.FILTER(M16:M95,$A16:$A95&gt;M$4),_xlfn._xlws.FILTER($C$9:L95,$A$9:$A95&gt;M$4))),(SUMIFS($B$9:$B15,$A$9:$A15,"&lt;"&amp;$A15,$A$9:$A15,"&gt;="&amp;M$4,$A$9:$A15,"&lt;="&amp;M$5)-SUM(_xlfn._xlws.FILTER(M16:M95,$A16:$A95&gt;M$4),_xlfn._xlws.FILTER($C$9:L95,$A$9:$A95&gt;M$4))&gt;M$6)),M$6,MAX(0,SUMIFS($B$9:$B15,$A$9:$A15,"&lt;"&amp;$A15,$A$9:$A15,"&gt;="&amp;M$4,$A$9:$A15,"&lt;="&amp;M$5)-SUM(_xlfn._xlws.FILTER(M16:M95,$A16:$A95&gt;M$4),_xlfn._xlws.FILTER($C$9:L95,$A$9:$A95&gt;M$4)))),"")</f>
        <v/>
      </c>
      <c r="N15" s="32" t="str" cm="1">
        <f t="array" ref="N15">IF(AND(($A15&lt;&gt;"")*($A15&gt;N$4)*($A15&lt;=N$5)),IF(AND((SUMIFS($B$9:$B15,$A$9:$A15,"&lt;"&amp;$A15,$A$9:$A15,"&gt;="&amp;N$4,$A$9:$A15,"&lt;="&amp;N$5)&gt;SUM(_xlfn._xlws.FILTER(N16:N95,$A16:$A95&gt;N$4),_xlfn._xlws.FILTER($C$9:M95,$A$9:$A95&gt;N$4))),(SUMIFS($B$9:$B15,$A$9:$A15,"&lt;"&amp;$A15,$A$9:$A15,"&gt;="&amp;N$4,$A$9:$A15,"&lt;="&amp;N$5)-SUM(_xlfn._xlws.FILTER(N16:N95,$A16:$A95&gt;N$4),_xlfn._xlws.FILTER($C$9:M95,$A$9:$A95&gt;N$4))&gt;N$6)),N$6,MAX(0,SUMIFS($B$9:$B15,$A$9:$A15,"&lt;"&amp;$A15,$A$9:$A15,"&gt;="&amp;N$4,$A$9:$A15,"&lt;="&amp;N$5)-SUM(_xlfn._xlws.FILTER(N16:N95,$A16:$A95&gt;N$4),_xlfn._xlws.FILTER($C$9:M95,$A$9:$A95&gt;N$4)))),"")</f>
        <v/>
      </c>
      <c r="O15" s="32" t="str" cm="1">
        <f t="array" ref="O15">IF(AND(($A15&lt;&gt;"")*($A15&gt;O$4)*($A15&lt;=O$5)),IF(AND((SUMIFS($B$9:$B15,$A$9:$A15,"&lt;"&amp;$A15,$A$9:$A15,"&gt;="&amp;O$4,$A$9:$A15,"&lt;="&amp;O$5)&gt;SUM(_xlfn._xlws.FILTER(O16:O95,$A16:$A95&gt;O$4),_xlfn._xlws.FILTER($C$9:N95,$A$9:$A95&gt;O$4))),(SUMIFS($B$9:$B15,$A$9:$A15,"&lt;"&amp;$A15,$A$9:$A15,"&gt;="&amp;O$4,$A$9:$A15,"&lt;="&amp;O$5)-SUM(_xlfn._xlws.FILTER(O16:O95,$A16:$A95&gt;O$4),_xlfn._xlws.FILTER($C$9:N95,$A$9:$A95&gt;O$4))&gt;O$6)),O$6,MAX(0,SUMIFS($B$9:$B15,$A$9:$A15,"&lt;"&amp;$A15,$A$9:$A15,"&gt;="&amp;O$4,$A$9:$A15,"&lt;="&amp;O$5)-SUM(_xlfn._xlws.FILTER(O16:O95,$A16:$A95&gt;O$4),_xlfn._xlws.FILTER($C$9:N95,$A$9:$A95&gt;O$4)))),"")</f>
        <v/>
      </c>
      <c r="P15" s="32" t="str" cm="1">
        <f t="array" ref="P15">IF(AND(($A15&lt;&gt;"")*($A15&gt;P$4)*($A15&lt;=P$5)),IF(AND((SUMIFS($B$9:$B15,$A$9:$A15,"&lt;"&amp;$A15,$A$9:$A15,"&gt;="&amp;P$4,$A$9:$A15,"&lt;="&amp;P$5)&gt;SUM(_xlfn._xlws.FILTER(P16:P95,$A16:$A95&gt;P$4),_xlfn._xlws.FILTER($C$9:O95,$A$9:$A95&gt;P$4))),(SUMIFS($B$9:$B15,$A$9:$A15,"&lt;"&amp;$A15,$A$9:$A15,"&gt;="&amp;P$4,$A$9:$A15,"&lt;="&amp;P$5)-SUM(_xlfn._xlws.FILTER(P16:P95,$A16:$A95&gt;P$4),_xlfn._xlws.FILTER($C$9:O95,$A$9:$A95&gt;P$4))&gt;P$6)),P$6,MAX(0,SUMIFS($B$9:$B15,$A$9:$A15,"&lt;"&amp;$A15,$A$9:$A15,"&gt;="&amp;P$4,$A$9:$A15,"&lt;="&amp;P$5)-SUM(_xlfn._xlws.FILTER(P16:P95,$A16:$A95&gt;P$4),_xlfn._xlws.FILTER($C$9:O95,$A$9:$A95&gt;P$4)))),"")</f>
        <v/>
      </c>
      <c r="Q15" s="32" t="str" cm="1">
        <f t="array" ref="Q15">IF(AND(($A15&lt;&gt;"")*($A15&gt;Q$4)*($A15&lt;=Q$5)),IF(AND((SUMIFS($B$9:$B15,$A$9:$A15,"&lt;"&amp;$A15,$A$9:$A15,"&gt;="&amp;Q$4,$A$9:$A15,"&lt;="&amp;Q$5)&gt;SUM(_xlfn._xlws.FILTER(Q16:Q95,$A16:$A95&gt;Q$4),_xlfn._xlws.FILTER($C$9:P95,$A$9:$A95&gt;Q$4))),(SUMIFS($B$9:$B15,$A$9:$A15,"&lt;"&amp;$A15,$A$9:$A15,"&gt;="&amp;Q$4,$A$9:$A15,"&lt;="&amp;Q$5)-SUM(_xlfn._xlws.FILTER(Q16:Q95,$A16:$A95&gt;Q$4),_xlfn._xlws.FILTER($C$9:P95,$A$9:$A95&gt;Q$4))&gt;Q$6)),Q$6,MAX(0,SUMIFS($B$9:$B15,$A$9:$A15,"&lt;"&amp;$A15,$A$9:$A15,"&gt;="&amp;Q$4,$A$9:$A15,"&lt;="&amp;Q$5)-SUM(_xlfn._xlws.FILTER(Q16:Q95,$A16:$A95&gt;Q$4),_xlfn._xlws.FILTER($C$9:P95,$A$9:$A95&gt;Q$4)))),"")</f>
        <v/>
      </c>
      <c r="R15" s="32" t="str" cm="1">
        <f t="array" ref="R15">IF(AND(($A15&lt;&gt;"")*($A15&gt;R$4)*($A15&lt;=R$5)),IF(AND((SUMIFS($B$9:$B15,$A$9:$A15,"&lt;"&amp;$A15,$A$9:$A15,"&gt;="&amp;R$4,$A$9:$A15,"&lt;="&amp;R$5)&gt;SUM(_xlfn._xlws.FILTER(R16:R95,$A16:$A95&gt;R$4),_xlfn._xlws.FILTER($C$9:Q95,$A$9:$A95&gt;R$4))),(SUMIFS($B$9:$B15,$A$9:$A15,"&lt;"&amp;$A15,$A$9:$A15,"&gt;="&amp;R$4,$A$9:$A15,"&lt;="&amp;R$5)-SUM(_xlfn._xlws.FILTER(R16:R95,$A16:$A95&gt;R$4),_xlfn._xlws.FILTER($C$9:Q95,$A$9:$A95&gt;R$4))&gt;R$6)),R$6,MAX(0,SUMIFS($B$9:$B15,$A$9:$A15,"&lt;"&amp;$A15,$A$9:$A15,"&gt;="&amp;R$4,$A$9:$A15,"&lt;="&amp;R$5)-SUM(_xlfn._xlws.FILTER(R16:R95,$A16:$A95&gt;R$4),_xlfn._xlws.FILTER($C$9:Q95,$A$9:$A95&gt;R$4)))),"")</f>
        <v/>
      </c>
      <c r="S15" s="32" t="str" cm="1">
        <f t="array" ref="S15">IF(AND(($A15&lt;&gt;"")*($A15&gt;S$4)*($A15&lt;=S$5)),IF(AND((SUMIFS($B$9:$B15,$A$9:$A15,"&lt;"&amp;$A15,$A$9:$A15,"&gt;="&amp;S$4,$A$9:$A15,"&lt;="&amp;S$5)&gt;SUM(_xlfn._xlws.FILTER(S16:S95,$A16:$A95&gt;S$4),_xlfn._xlws.FILTER($C$9:R95,$A$9:$A95&gt;S$4))),(SUMIFS($B$9:$B15,$A$9:$A15,"&lt;"&amp;$A15,$A$9:$A15,"&gt;="&amp;S$4,$A$9:$A15,"&lt;="&amp;S$5)-SUM(_xlfn._xlws.FILTER(S16:S95,$A16:$A95&gt;S$4),_xlfn._xlws.FILTER($C$9:R95,$A$9:$A95&gt;S$4))&gt;S$6)),S$6,MAX(0,SUMIFS($B$9:$B15,$A$9:$A15,"&lt;"&amp;$A15,$A$9:$A15,"&gt;="&amp;S$4,$A$9:$A15,"&lt;="&amp;S$5)-SUM(_xlfn._xlws.FILTER(S16:S95,$A16:$A95&gt;S$4),_xlfn._xlws.FILTER($C$9:R95,$A$9:$A95&gt;S$4)))),"")</f>
        <v/>
      </c>
      <c r="T15" s="32" t="str" cm="1">
        <f t="array" ref="T15">IF(AND(($A15&lt;&gt;"")*($A15&gt;T$4)*($A15&lt;=T$5)),IF(AND((SUMIFS($B$9:$B15,$A$9:$A15,"&lt;"&amp;$A15,$A$9:$A15,"&gt;="&amp;T$4,$A$9:$A15,"&lt;="&amp;T$5)&gt;SUM(_xlfn._xlws.FILTER(T16:T95,$A16:$A95&gt;T$4),_xlfn._xlws.FILTER($C$9:S95,$A$9:$A95&gt;T$4))),(SUMIFS($B$9:$B15,$A$9:$A15,"&lt;"&amp;$A15,$A$9:$A15,"&gt;="&amp;T$4,$A$9:$A15,"&lt;="&amp;T$5)-SUM(_xlfn._xlws.FILTER(T16:T95,$A16:$A95&gt;T$4),_xlfn._xlws.FILTER($C$9:S95,$A$9:$A95&gt;T$4))&gt;T$6)),T$6,MAX(0,SUMIFS($B$9:$B15,$A$9:$A15,"&lt;"&amp;$A15,$A$9:$A15,"&gt;="&amp;T$4,$A$9:$A15,"&lt;="&amp;T$5)-SUM(_xlfn._xlws.FILTER(T16:T95,$A16:$A95&gt;T$4),_xlfn._xlws.FILTER($C$9:S95,$A$9:$A95&gt;T$4)))),"")</f>
        <v/>
      </c>
      <c r="U15" s="32" t="str" cm="1">
        <f t="array" ref="U15">IF(AND(($A15&lt;&gt;"")*($A15&gt;U$4)*($A15&lt;=U$5)),IF(AND((SUMIFS($B$9:$B15,$A$9:$A15,"&lt;"&amp;$A15,$A$9:$A15,"&gt;="&amp;U$4,$A$9:$A15,"&lt;="&amp;U$5)&gt;SUM(_xlfn._xlws.FILTER(U16:U95,$A16:$A95&gt;U$4),_xlfn._xlws.FILTER($C$9:T95,$A$9:$A95&gt;U$4))),(SUMIFS($B$9:$B15,$A$9:$A15,"&lt;"&amp;$A15,$A$9:$A15,"&gt;="&amp;U$4,$A$9:$A15,"&lt;="&amp;U$5)-SUM(_xlfn._xlws.FILTER(U16:U95,$A16:$A95&gt;U$4),_xlfn._xlws.FILTER($C$9:T95,$A$9:$A95&gt;U$4))&gt;U$6)),U$6,MAX(0,SUMIFS($B$9:$B15,$A$9:$A15,"&lt;"&amp;$A15,$A$9:$A15,"&gt;="&amp;U$4,$A$9:$A15,"&lt;="&amp;U$5)-SUM(_xlfn._xlws.FILTER(U16:U95,$A16:$A95&gt;U$4),_xlfn._xlws.FILTER($C$9:T95,$A$9:$A95&gt;U$4)))),"")</f>
        <v/>
      </c>
      <c r="V15" s="32" t="str" cm="1">
        <f t="array" ref="V15">IF(AND(($A15&lt;&gt;"")*($A15&gt;V$4)*($A15&lt;=V$5)),IF(AND((SUMIFS($B$9:$B15,$A$9:$A15,"&lt;"&amp;$A15,$A$9:$A15,"&gt;="&amp;V$4,$A$9:$A15,"&lt;="&amp;V$5)&gt;SUM(_xlfn._xlws.FILTER(V16:V95,$A16:$A95&gt;V$4),_xlfn._xlws.FILTER($C$9:U95,$A$9:$A95&gt;V$4))),(SUMIFS($B$9:$B15,$A$9:$A15,"&lt;"&amp;$A15,$A$9:$A15,"&gt;="&amp;V$4,$A$9:$A15,"&lt;="&amp;V$5)-SUM(_xlfn._xlws.FILTER(V16:V95,$A16:$A95&gt;V$4),_xlfn._xlws.FILTER($C$9:U95,$A$9:$A95&gt;V$4))&gt;V$6)),V$6,MAX(0,SUMIFS($B$9:$B15,$A$9:$A15,"&lt;"&amp;$A15,$A$9:$A15,"&gt;="&amp;V$4,$A$9:$A15,"&lt;="&amp;V$5)-SUM(_xlfn._xlws.FILTER(V16:V95,$A16:$A95&gt;V$4),_xlfn._xlws.FILTER($C$9:U95,$A$9:$A95&gt;V$4)))),"")</f>
        <v/>
      </c>
      <c r="W15" s="32" t="str" cm="1">
        <f t="array" ref="W15">IF(AND(($A15&lt;&gt;"")*($A15&gt;W$4)*($A15&lt;=W$5)),IF(AND((SUMIFS($B$9:$B15,$A$9:$A15,"&lt;"&amp;$A15,$A$9:$A15,"&gt;="&amp;W$4,$A$9:$A15,"&lt;="&amp;W$5)&gt;SUM(_xlfn._xlws.FILTER(W16:W95,$A16:$A95&gt;W$4),_xlfn._xlws.FILTER($C$9:V95,$A$9:$A95&gt;W$4))),(SUMIFS($B$9:$B15,$A$9:$A15,"&lt;"&amp;$A15,$A$9:$A15,"&gt;="&amp;W$4,$A$9:$A15,"&lt;="&amp;W$5)-SUM(_xlfn._xlws.FILTER(W16:W95,$A16:$A95&gt;W$4),_xlfn._xlws.FILTER($C$9:V95,$A$9:$A95&gt;W$4))&gt;W$6)),W$6,MAX(0,SUMIFS($B$9:$B15,$A$9:$A15,"&lt;"&amp;$A15,$A$9:$A15,"&gt;="&amp;W$4,$A$9:$A15,"&lt;="&amp;W$5)-SUM(_xlfn._xlws.FILTER(W16:W95,$A16:$A95&gt;W$4),_xlfn._xlws.FILTER($C$9:V95,$A$9:$A95&gt;W$4)))),"")</f>
        <v/>
      </c>
      <c r="X15" s="32" t="str" cm="1">
        <f t="array" ref="X15">IF(AND(($A15&lt;&gt;"")*($A15&gt;X$4)*($A15&lt;=X$5)),IF(AND((SUMIFS($B$9:$B15,$A$9:$A15,"&lt;"&amp;$A15,$A$9:$A15,"&gt;="&amp;X$4,$A$9:$A15,"&lt;="&amp;X$5)&gt;SUM(_xlfn._xlws.FILTER(X16:X95,$A16:$A95&gt;X$4),_xlfn._xlws.FILTER($C$9:W95,$A$9:$A95&gt;X$4))),(SUMIFS($B$9:$B15,$A$9:$A15,"&lt;"&amp;$A15,$A$9:$A15,"&gt;="&amp;X$4,$A$9:$A15,"&lt;="&amp;X$5)-SUM(_xlfn._xlws.FILTER(X16:X95,$A16:$A95&gt;X$4),_xlfn._xlws.FILTER($C$9:W95,$A$9:$A95&gt;X$4))&gt;X$6)),X$6,MAX(0,SUMIFS($B$9:$B15,$A$9:$A15,"&lt;"&amp;$A15,$A$9:$A15,"&gt;="&amp;X$4,$A$9:$A15,"&lt;="&amp;X$5)-SUM(_xlfn._xlws.FILTER(X16:X95,$A16:$A95&gt;X$4),_xlfn._xlws.FILTER($C$9:W95,$A$9:$A95&gt;X$4)))),"")</f>
        <v/>
      </c>
      <c r="Y15" s="32" t="str" cm="1">
        <f t="array" ref="Y15">IF(AND(($A15&lt;&gt;"")*($A15&gt;Y$4)*($A15&lt;=Y$5)),IF(AND((SUMIFS($B$9:$B15,$A$9:$A15,"&lt;"&amp;$A15,$A$9:$A15,"&gt;="&amp;Y$4,$A$9:$A15,"&lt;="&amp;Y$5)&gt;SUM(_xlfn._xlws.FILTER(Y16:Y95,$A16:$A95&gt;Y$4),_xlfn._xlws.FILTER($C$9:X95,$A$9:$A95&gt;Y$4))),(SUMIFS($B$9:$B15,$A$9:$A15,"&lt;"&amp;$A15,$A$9:$A15,"&gt;="&amp;Y$4,$A$9:$A15,"&lt;="&amp;Y$5)-SUM(_xlfn._xlws.FILTER(Y16:Y95,$A16:$A95&gt;Y$4),_xlfn._xlws.FILTER($C$9:X95,$A$9:$A95&gt;Y$4))&gt;Y$6)),Y$6,MAX(0,SUMIFS($B$9:$B15,$A$9:$A15,"&lt;"&amp;$A15,$A$9:$A15,"&gt;="&amp;Y$4,$A$9:$A15,"&lt;="&amp;Y$5)-SUM(_xlfn._xlws.FILTER(Y16:Y95,$A16:$A95&gt;Y$4),_xlfn._xlws.FILTER($C$9:X95,$A$9:$A95&gt;Y$4)))),"")</f>
        <v/>
      </c>
      <c r="Z15" s="32" t="str" cm="1">
        <f t="array" ref="Z15">IF(AND(($A15&lt;&gt;"")*($A15&gt;Z$4)*($A15&lt;=Z$5)),IF(AND((SUMIFS($B$9:$B15,$A$9:$A15,"&lt;"&amp;$A15,$A$9:$A15,"&gt;="&amp;Z$4,$A$9:$A15,"&lt;="&amp;Z$5)&gt;SUM(_xlfn._xlws.FILTER(Z16:Z95,$A16:$A95&gt;Z$4),_xlfn._xlws.FILTER($C$9:Y95,$A$9:$A95&gt;Z$4))),(SUMIFS($B$9:$B15,$A$9:$A15,"&lt;"&amp;$A15,$A$9:$A15,"&gt;="&amp;Z$4,$A$9:$A15,"&lt;="&amp;Z$5)-SUM(_xlfn._xlws.FILTER(Z16:Z95,$A16:$A95&gt;Z$4),_xlfn._xlws.FILTER($C$9:Y95,$A$9:$A95&gt;Z$4))&gt;Z$6)),Z$6,MAX(0,SUMIFS($B$9:$B15,$A$9:$A15,"&lt;"&amp;$A15,$A$9:$A15,"&gt;="&amp;Z$4,$A$9:$A15,"&lt;="&amp;Z$5)-SUM(_xlfn._xlws.FILTER(Z16:Z95,$A16:$A95&gt;Z$4),_xlfn._xlws.FILTER($C$9:Y95,$A$9:$A95&gt;Z$4)))),"")</f>
        <v/>
      </c>
      <c r="AA15" s="32" t="str" cm="1">
        <f t="array" ref="AA15">IF(AND(($A15&lt;&gt;"")*($A15&gt;AA$4)*($A15&lt;=AA$5)),IF(AND((SUMIFS($B$9:$B15,$A$9:$A15,"&lt;"&amp;$A15,$A$9:$A15,"&gt;="&amp;AA$4,$A$9:$A15,"&lt;="&amp;AA$5)&gt;SUM(_xlfn._xlws.FILTER(AA16:AA95,$A16:$A95&gt;AA$4),_xlfn._xlws.FILTER($C$9:Z95,$A$9:$A95&gt;AA$4))),(SUMIFS($B$9:$B15,$A$9:$A15,"&lt;"&amp;$A15,$A$9:$A15,"&gt;="&amp;AA$4,$A$9:$A15,"&lt;="&amp;AA$5)-SUM(_xlfn._xlws.FILTER(AA16:AA95,$A16:$A95&gt;AA$4),_xlfn._xlws.FILTER($C$9:Z95,$A$9:$A95&gt;AA$4))&gt;AA$6)),AA$6,MAX(0,SUMIFS($B$9:$B15,$A$9:$A15,"&lt;"&amp;$A15,$A$9:$A15,"&gt;="&amp;AA$4,$A$9:$A15,"&lt;="&amp;AA$5)-SUM(_xlfn._xlws.FILTER(AA16:AA95,$A16:$A95&gt;AA$4),_xlfn._xlws.FILTER($C$9:Z95,$A$9:$A95&gt;AA$4)))),"")</f>
        <v/>
      </c>
      <c r="AB15" s="32" t="str" cm="1">
        <f t="array" ref="AB15">IF(AND(($A15&lt;&gt;"")*($A15&gt;AB$4)*($A15&lt;=AB$5)),IF(AND((SUMIFS($B$9:$B15,$A$9:$A15,"&lt;"&amp;$A15,$A$9:$A15,"&gt;="&amp;AB$4,$A$9:$A15,"&lt;="&amp;AB$5)&gt;SUM(_xlfn._xlws.FILTER(AB16:AB95,$A16:$A95&gt;AB$4),_xlfn._xlws.FILTER($C$9:AA95,$A$9:$A95&gt;AB$4))),(SUMIFS($B$9:$B15,$A$9:$A15,"&lt;"&amp;$A15,$A$9:$A15,"&gt;="&amp;AB$4,$A$9:$A15,"&lt;="&amp;AB$5)-SUM(_xlfn._xlws.FILTER(AB16:AB95,$A16:$A95&gt;AB$4),_xlfn._xlws.FILTER($C$9:AA95,$A$9:$A95&gt;AB$4))&gt;AB$6)),AB$6,MAX(0,SUMIFS($B$9:$B15,$A$9:$A15,"&lt;"&amp;$A15,$A$9:$A15,"&gt;="&amp;AB$4,$A$9:$A15,"&lt;="&amp;AB$5)-SUM(_xlfn._xlws.FILTER(AB16:AB95,$A16:$A95&gt;AB$4),_xlfn._xlws.FILTER($C$9:AA95,$A$9:$A95&gt;AB$4)))),"")</f>
        <v/>
      </c>
      <c r="AC15" s="32" t="str" cm="1">
        <f t="array" ref="AC15">IF(AND(($A15&lt;&gt;"")*($A15&gt;AC$4)*($A15&lt;=AC$5)),IF(AND((SUMIFS($B$9:$B15,$A$9:$A15,"&lt;"&amp;$A15,$A$9:$A15,"&gt;="&amp;AC$4,$A$9:$A15,"&lt;="&amp;AC$5)&gt;SUM(_xlfn._xlws.FILTER(AC16:AC95,$A16:$A95&gt;AC$4),_xlfn._xlws.FILTER($C$9:AB95,$A$9:$A95&gt;AC$4))),(SUMIFS($B$9:$B15,$A$9:$A15,"&lt;"&amp;$A15,$A$9:$A15,"&gt;="&amp;AC$4,$A$9:$A15,"&lt;="&amp;AC$5)-SUM(_xlfn._xlws.FILTER(AC16:AC95,$A16:$A95&gt;AC$4),_xlfn._xlws.FILTER($C$9:AB95,$A$9:$A95&gt;AC$4))&gt;AC$6)),AC$6,MAX(0,SUMIFS($B$9:$B15,$A$9:$A15,"&lt;"&amp;$A15,$A$9:$A15,"&gt;="&amp;AC$4,$A$9:$A15,"&lt;="&amp;AC$5)-SUM(_xlfn._xlws.FILTER(AC16:AC95,$A16:$A95&gt;AC$4),_xlfn._xlws.FILTER($C$9:AB95,$A$9:$A95&gt;AC$4)))),"")</f>
        <v/>
      </c>
      <c r="AD15" s="32" t="str" cm="1">
        <f t="array" ref="AD15">IF(AND(($A15&lt;&gt;"")*($A15&gt;AD$4)*($A15&lt;=AD$5)),IF(AND((SUMIFS($B$9:$B15,$A$9:$A15,"&lt;"&amp;$A15,$A$9:$A15,"&gt;="&amp;AD$4,$A$9:$A15,"&lt;="&amp;AD$5)&gt;SUM(_xlfn._xlws.FILTER(AD16:AD95,$A16:$A95&gt;AD$4),_xlfn._xlws.FILTER($C$9:AC95,$A$9:$A95&gt;AD$4))),(SUMIFS($B$9:$B15,$A$9:$A15,"&lt;"&amp;$A15,$A$9:$A15,"&gt;="&amp;AD$4,$A$9:$A15,"&lt;="&amp;AD$5)-SUM(_xlfn._xlws.FILTER(AD16:AD95,$A16:$A95&gt;AD$4),_xlfn._xlws.FILTER($C$9:AC95,$A$9:$A95&gt;AD$4))&gt;AD$6)),AD$6,MAX(0,SUMIFS($B$9:$B15,$A$9:$A15,"&lt;"&amp;$A15,$A$9:$A15,"&gt;="&amp;AD$4,$A$9:$A15,"&lt;="&amp;AD$5)-SUM(_xlfn._xlws.FILTER(AD16:AD95,$A16:$A95&gt;AD$4),_xlfn._xlws.FILTER($C$9:AC95,$A$9:$A95&gt;AD$4)))),"")</f>
        <v/>
      </c>
      <c r="AE15" s="32" t="str" cm="1">
        <f t="array" ref="AE15">IF(AND(($A15&lt;&gt;"")*($A15&gt;AE$4)*($A15&lt;=AE$5)),IF(AND((SUMIFS($B$9:$B15,$A$9:$A15,"&lt;"&amp;$A15,$A$9:$A15,"&gt;="&amp;AE$4,$A$9:$A15,"&lt;="&amp;AE$5)&gt;SUM(_xlfn._xlws.FILTER(AE16:AE95,$A16:$A95&gt;AE$4),_xlfn._xlws.FILTER($C$9:AD95,$A$9:$A95&gt;AE$4))),(SUMIFS($B$9:$B15,$A$9:$A15,"&lt;"&amp;$A15,$A$9:$A15,"&gt;="&amp;AE$4,$A$9:$A15,"&lt;="&amp;AE$5)-SUM(_xlfn._xlws.FILTER(AE16:AE95,$A16:$A95&gt;AE$4),_xlfn._xlws.FILTER($C$9:AD95,$A$9:$A95&gt;AE$4))&gt;AE$6)),AE$6,MAX(0,SUMIFS($B$9:$B15,$A$9:$A15,"&lt;"&amp;$A15,$A$9:$A15,"&gt;="&amp;AE$4,$A$9:$A15,"&lt;="&amp;AE$5)-SUM(_xlfn._xlws.FILTER(AE16:AE95,$A16:$A95&gt;AE$4),_xlfn._xlws.FILTER($C$9:AD95,$A$9:$A95&gt;AE$4)))),"")</f>
        <v/>
      </c>
      <c r="AF15" s="32" t="str" cm="1">
        <f t="array" ref="AF15">IF(AND(($A15&lt;&gt;"")*($A15&gt;AF$4)*($A15&lt;=AF$5)),IF(AND((SUMIFS($B$9:$B15,$A$9:$A15,"&lt;"&amp;$A15,$A$9:$A15,"&gt;="&amp;AF$4,$A$9:$A15,"&lt;="&amp;AF$5)&gt;SUM(_xlfn._xlws.FILTER(AF16:AF95,$A16:$A95&gt;AF$4),_xlfn._xlws.FILTER($C$9:AE95,$A$9:$A95&gt;AF$4))),(SUMIFS($B$9:$B15,$A$9:$A15,"&lt;"&amp;$A15,$A$9:$A15,"&gt;="&amp;AF$4,$A$9:$A15,"&lt;="&amp;AF$5)-SUM(_xlfn._xlws.FILTER(AF16:AF95,$A16:$A95&gt;AF$4),_xlfn._xlws.FILTER($C$9:AE95,$A$9:$A95&gt;AF$4))&gt;AF$6)),AF$6,MAX(0,SUMIFS($B$9:$B15,$A$9:$A15,"&lt;"&amp;$A15,$A$9:$A15,"&gt;="&amp;AF$4,$A$9:$A15,"&lt;="&amp;AF$5)-SUM(_xlfn._xlws.FILTER(AF16:AF95,$A16:$A95&gt;AF$4),_xlfn._xlws.FILTER($C$9:AE95,$A$9:$A95&gt;AF$4)))),"")</f>
        <v/>
      </c>
      <c r="AG15" s="32" t="str" cm="1">
        <f t="array" ref="AG15">IF(AND(($A15&lt;&gt;"")*($A15&gt;AG$4)*($A15&lt;=AG$5)),IF(AND((SUMIFS($B$9:$B15,$A$9:$A15,"&lt;"&amp;$A15,$A$9:$A15,"&gt;="&amp;AG$4,$A$9:$A15,"&lt;="&amp;AG$5)&gt;SUM(_xlfn._xlws.FILTER(AG16:AG95,$A16:$A95&gt;AG$4),_xlfn._xlws.FILTER($C$9:AF95,$A$9:$A95&gt;AG$4))),(SUMIFS($B$9:$B15,$A$9:$A15,"&lt;"&amp;$A15,$A$9:$A15,"&gt;="&amp;AG$4,$A$9:$A15,"&lt;="&amp;AG$5)-SUM(_xlfn._xlws.FILTER(AG16:AG95,$A16:$A95&gt;AG$4),_xlfn._xlws.FILTER($C$9:AF95,$A$9:$A95&gt;AG$4))&gt;AG$6)),AG$6,MAX(0,SUMIFS($B$9:$B15,$A$9:$A15,"&lt;"&amp;$A15,$A$9:$A15,"&gt;="&amp;AG$4,$A$9:$A15,"&lt;="&amp;AG$5)-SUM(_xlfn._xlws.FILTER(AG16:AG95,$A16:$A95&gt;AG$4),_xlfn._xlws.FILTER($C$9:AF95,$A$9:$A95&gt;AG$4)))),"")</f>
        <v/>
      </c>
      <c r="AH15" s="32" t="str" cm="1">
        <f t="array" ref="AH15">IF(AND(($A15&lt;&gt;"")*($A15&gt;AH$4)*($A15&lt;=AH$5)),IF(AND((SUMIFS($B$9:$B15,$A$9:$A15,"&lt;"&amp;$A15,$A$9:$A15,"&gt;="&amp;AH$4,$A$9:$A15,"&lt;="&amp;AH$5)&gt;SUM(_xlfn._xlws.FILTER(AH16:AH95,$A16:$A95&gt;AH$4),_xlfn._xlws.FILTER($C$9:AG95,$A$9:$A95&gt;AH$4))),(SUMIFS($B$9:$B15,$A$9:$A15,"&lt;"&amp;$A15,$A$9:$A15,"&gt;="&amp;AH$4,$A$9:$A15,"&lt;="&amp;AH$5)-SUM(_xlfn._xlws.FILTER(AH16:AH95,$A16:$A95&gt;AH$4),_xlfn._xlws.FILTER($C$9:AG95,$A$9:$A95&gt;AH$4))&gt;AH$6)),AH$6,MAX(0,SUMIFS($B$9:$B15,$A$9:$A15,"&lt;"&amp;$A15,$A$9:$A15,"&gt;="&amp;AH$4,$A$9:$A15,"&lt;="&amp;AH$5)-SUM(_xlfn._xlws.FILTER(AH16:AH95,$A16:$A95&gt;AH$4),_xlfn._xlws.FILTER($C$9:AG95,$A$9:$A95&gt;AH$4)))),"")</f>
        <v/>
      </c>
      <c r="AI15" s="32" t="str" cm="1">
        <f t="array" ref="AI15">IF(AND(($A15&lt;&gt;"")*($A15&gt;AI$4)*($A15&lt;=AI$5)),IF(AND((SUMIFS($B$9:$B15,$A$9:$A15,"&lt;"&amp;$A15,$A$9:$A15,"&gt;="&amp;AI$4,$A$9:$A15,"&lt;="&amp;AI$5)&gt;SUM(_xlfn._xlws.FILTER(AI16:AI95,$A16:$A95&gt;AI$4),_xlfn._xlws.FILTER($C$9:AH95,$A$9:$A95&gt;AI$4))),(SUMIFS($B$9:$B15,$A$9:$A15,"&lt;"&amp;$A15,$A$9:$A15,"&gt;="&amp;AI$4,$A$9:$A15,"&lt;="&amp;AI$5)-SUM(_xlfn._xlws.FILTER(AI16:AI95,$A16:$A95&gt;AI$4),_xlfn._xlws.FILTER($C$9:AH95,$A$9:$A95&gt;AI$4))&gt;AI$6)),AI$6,MAX(0,SUMIFS($B$9:$B15,$A$9:$A15,"&lt;"&amp;$A15,$A$9:$A15,"&gt;="&amp;AI$4,$A$9:$A15,"&lt;="&amp;AI$5)-SUM(_xlfn._xlws.FILTER(AI16:AI95,$A16:$A95&gt;AI$4),_xlfn._xlws.FILTER($C$9:AH95,$A$9:$A95&gt;AI$4)))),"")</f>
        <v/>
      </c>
      <c r="AJ15" s="32" t="str" cm="1">
        <f t="array" ref="AJ15">IF(AND(($A15&lt;&gt;"")*($A15&gt;AJ$4)*($A15&lt;=AJ$5)),IF(AND((SUMIFS($B$9:$B15,$A$9:$A15,"&lt;"&amp;$A15,$A$9:$A15,"&gt;="&amp;AJ$4,$A$9:$A15,"&lt;="&amp;AJ$5)&gt;SUM(_xlfn._xlws.FILTER(AJ16:AJ95,$A16:$A95&gt;AJ$4),_xlfn._xlws.FILTER($C$9:AI95,$A$9:$A95&gt;AJ$4))),(SUMIFS($B$9:$B15,$A$9:$A15,"&lt;"&amp;$A15,$A$9:$A15,"&gt;="&amp;AJ$4,$A$9:$A15,"&lt;="&amp;AJ$5)-SUM(_xlfn._xlws.FILTER(AJ16:AJ95,$A16:$A95&gt;AJ$4),_xlfn._xlws.FILTER($C$9:AI95,$A$9:$A95&gt;AJ$4))&gt;AJ$6)),AJ$6,MAX(0,SUMIFS($B$9:$B15,$A$9:$A15,"&lt;"&amp;$A15,$A$9:$A15,"&gt;="&amp;AJ$4,$A$9:$A15,"&lt;="&amp;AJ$5)-SUM(_xlfn._xlws.FILTER(AJ16:AJ95,$A16:$A95&gt;AJ$4),_xlfn._xlws.FILTER($C$9:AI95,$A$9:$A95&gt;AJ$4)))),"")</f>
        <v/>
      </c>
      <c r="AK15" s="32" t="str" cm="1">
        <f t="array" ref="AK15">IF(AND(($A15&lt;&gt;"")*($A15&gt;AK$4)*($A15&lt;=AK$5)),IF(AND((SUMIFS($B$9:$B15,$A$9:$A15,"&lt;"&amp;$A15,$A$9:$A15,"&gt;="&amp;AK$4,$A$9:$A15,"&lt;="&amp;AK$5)&gt;SUM(_xlfn._xlws.FILTER(AK16:AK95,$A16:$A95&gt;AK$4),_xlfn._xlws.FILTER($C$9:AJ95,$A$9:$A95&gt;AK$4))),(SUMIFS($B$9:$B15,$A$9:$A15,"&lt;"&amp;$A15,$A$9:$A15,"&gt;="&amp;AK$4,$A$9:$A15,"&lt;="&amp;AK$5)-SUM(_xlfn._xlws.FILTER(AK16:AK95,$A16:$A95&gt;AK$4),_xlfn._xlws.FILTER($C$9:AJ95,$A$9:$A95&gt;AK$4))&gt;AK$6)),AK$6,MAX(0,SUMIFS($B$9:$B15,$A$9:$A15,"&lt;"&amp;$A15,$A$9:$A15,"&gt;="&amp;AK$4,$A$9:$A15,"&lt;="&amp;AK$5)-SUM(_xlfn._xlws.FILTER(AK16:AK95,$A16:$A95&gt;AK$4),_xlfn._xlws.FILTER($C$9:AJ95,$A$9:$A95&gt;AK$4)))),"")</f>
        <v/>
      </c>
      <c r="AL15" s="32" t="str" cm="1">
        <f t="array" ref="AL15">IF(AND(($A15&lt;&gt;"")*($A15&gt;AL$4)*($A15&lt;=AL$5)),IF(AND((SUMIFS($B$9:$B15,$A$9:$A15,"&lt;"&amp;$A15,$A$9:$A15,"&gt;="&amp;AL$4,$A$9:$A15,"&lt;="&amp;AL$5)&gt;SUM(_xlfn._xlws.FILTER(AL16:AL95,$A16:$A95&gt;AL$4),_xlfn._xlws.FILTER($C$9:AK95,$A$9:$A95&gt;AL$4))),(SUMIFS($B$9:$B15,$A$9:$A15,"&lt;"&amp;$A15,$A$9:$A15,"&gt;="&amp;AL$4,$A$9:$A15,"&lt;="&amp;AL$5)-SUM(_xlfn._xlws.FILTER(AL16:AL95,$A16:$A95&gt;AL$4),_xlfn._xlws.FILTER($C$9:AK95,$A$9:$A95&gt;AL$4))&gt;AL$6)),AL$6,MAX(0,SUMIFS($B$9:$B15,$A$9:$A15,"&lt;"&amp;$A15,$A$9:$A15,"&gt;="&amp;AL$4,$A$9:$A15,"&lt;="&amp;AL$5)-SUM(_xlfn._xlws.FILTER(AL16:AL95,$A16:$A95&gt;AL$4),_xlfn._xlws.FILTER($C$9:AK95,$A$9:$A95&gt;AL$4)))),"")</f>
        <v/>
      </c>
      <c r="AM15" s="32" t="str" cm="1">
        <f t="array" ref="AM15">IF(AND(($A15&lt;&gt;"")*($A15&gt;AM$4)*($A15&lt;=AM$5)),IF(AND((SUMIFS($B$9:$B15,$A$9:$A15,"&lt;"&amp;$A15,$A$9:$A15,"&gt;="&amp;AM$4,$A$9:$A15,"&lt;="&amp;AM$5)&gt;SUM(_xlfn._xlws.FILTER(AM16:AM95,$A16:$A95&gt;AM$4),_xlfn._xlws.FILTER($C$9:AL95,$A$9:$A95&gt;AM$4))),(SUMIFS($B$9:$B15,$A$9:$A15,"&lt;"&amp;$A15,$A$9:$A15,"&gt;="&amp;AM$4,$A$9:$A15,"&lt;="&amp;AM$5)-SUM(_xlfn._xlws.FILTER(AM16:AM95,$A16:$A95&gt;AM$4),_xlfn._xlws.FILTER($C$9:AL95,$A$9:$A95&gt;AM$4))&gt;AM$6)),AM$6,MAX(0,SUMIFS($B$9:$B15,$A$9:$A15,"&lt;"&amp;$A15,$A$9:$A15,"&gt;="&amp;AM$4,$A$9:$A15,"&lt;="&amp;AM$5)-SUM(_xlfn._xlws.FILTER(AM16:AM95,$A16:$A95&gt;AM$4),_xlfn._xlws.FILTER($C$9:AL95,$A$9:$A95&gt;AM$4)))),"")</f>
        <v/>
      </c>
      <c r="AN15" s="32" t="str" cm="1">
        <f t="array" ref="AN15">IF(AND(($A15&lt;&gt;"")*($A15&gt;AN$4)*($A15&lt;=AN$5)),IF(AND((SUMIFS($B$9:$B15,$A$9:$A15,"&lt;"&amp;$A15,$A$9:$A15,"&gt;="&amp;AN$4,$A$9:$A15,"&lt;="&amp;AN$5)&gt;SUM(_xlfn._xlws.FILTER(AN16:AN95,$A16:$A95&gt;AN$4),_xlfn._xlws.FILTER($C$9:AM95,$A$9:$A95&gt;AN$4))),(SUMIFS($B$9:$B15,$A$9:$A15,"&lt;"&amp;$A15,$A$9:$A15,"&gt;="&amp;AN$4,$A$9:$A15,"&lt;="&amp;AN$5)-SUM(_xlfn._xlws.FILTER(AN16:AN95,$A16:$A95&gt;AN$4),_xlfn._xlws.FILTER($C$9:AM95,$A$9:$A95&gt;AN$4))&gt;AN$6)),AN$6,MAX(0,SUMIFS($B$9:$B15,$A$9:$A15,"&lt;"&amp;$A15,$A$9:$A15,"&gt;="&amp;AN$4,$A$9:$A15,"&lt;="&amp;AN$5)-SUM(_xlfn._xlws.FILTER(AN16:AN95,$A16:$A95&gt;AN$4),_xlfn._xlws.FILTER($C$9:AM95,$A$9:$A95&gt;AN$4)))),"")</f>
        <v/>
      </c>
      <c r="AO15" s="32" t="str" cm="1">
        <f t="array" ref="AO15">IF(AND(($A15&lt;&gt;"")*($A15&gt;AO$4)*($A15&lt;=AO$5)),IF(AND((SUMIFS($B$9:$B15,$A$9:$A15,"&lt;"&amp;$A15,$A$9:$A15,"&gt;="&amp;AO$4,$A$9:$A15,"&lt;="&amp;AO$5)&gt;SUM(_xlfn._xlws.FILTER(AO16:AO95,$A16:$A95&gt;AO$4),_xlfn._xlws.FILTER($C$9:AN95,$A$9:$A95&gt;AO$4))),(SUMIFS($B$9:$B15,$A$9:$A15,"&lt;"&amp;$A15,$A$9:$A15,"&gt;="&amp;AO$4,$A$9:$A15,"&lt;="&amp;AO$5)-SUM(_xlfn._xlws.FILTER(AO16:AO95,$A16:$A95&gt;AO$4),_xlfn._xlws.FILTER($C$9:AN95,$A$9:$A95&gt;AO$4))&gt;AO$6)),AO$6,MAX(0,SUMIFS($B$9:$B15,$A$9:$A15,"&lt;"&amp;$A15,$A$9:$A15,"&gt;="&amp;AO$4,$A$9:$A15,"&lt;="&amp;AO$5)-SUM(_xlfn._xlws.FILTER(AO16:AO95,$A16:$A95&gt;AO$4),_xlfn._xlws.FILTER($C$9:AN95,$A$9:$A95&gt;AO$4)))),"")</f>
        <v/>
      </c>
      <c r="AP15" s="32" t="str" cm="1">
        <f t="array" ref="AP15">IF(AND(($A15&lt;&gt;"")*($A15&gt;AP$4)*($A15&lt;=AP$5)),IF(AND((SUMIFS($B$9:$B15,$A$9:$A15,"&lt;"&amp;$A15,$A$9:$A15,"&gt;="&amp;AP$4,$A$9:$A15,"&lt;="&amp;AP$5)&gt;SUM(_xlfn._xlws.FILTER(AP16:AP95,$A16:$A95&gt;AP$4),_xlfn._xlws.FILTER($C$9:AO95,$A$9:$A95&gt;AP$4))),(SUMIFS($B$9:$B15,$A$9:$A15,"&lt;"&amp;$A15,$A$9:$A15,"&gt;="&amp;AP$4,$A$9:$A15,"&lt;="&amp;AP$5)-SUM(_xlfn._xlws.FILTER(AP16:AP95,$A16:$A95&gt;AP$4),_xlfn._xlws.FILTER($C$9:AO95,$A$9:$A95&gt;AP$4))&gt;AP$6)),AP$6,MAX(0,SUMIFS($B$9:$B15,$A$9:$A15,"&lt;"&amp;$A15,$A$9:$A15,"&gt;="&amp;AP$4,$A$9:$A15,"&lt;="&amp;AP$5)-SUM(_xlfn._xlws.FILTER(AP16:AP95,$A16:$A95&gt;AP$4),_xlfn._xlws.FILTER($C$9:AO95,$A$9:$A95&gt;AP$4)))),"")</f>
        <v/>
      </c>
      <c r="AQ15" s="32" t="str" cm="1">
        <f t="array" ref="AQ15">IF(AND(($A15&lt;&gt;"")*($A15&gt;AQ$4)*($A15&lt;=AQ$5)),IF(AND((SUMIFS($B$9:$B15,$A$9:$A15,"&lt;"&amp;$A15,$A$9:$A15,"&gt;="&amp;AQ$4,$A$9:$A15,"&lt;="&amp;AQ$5)&gt;SUM(_xlfn._xlws.FILTER(AQ16:AQ95,$A16:$A95&gt;AQ$4),_xlfn._xlws.FILTER($C$9:AP95,$A$9:$A95&gt;AQ$4))),(SUMIFS($B$9:$B15,$A$9:$A15,"&lt;"&amp;$A15,$A$9:$A15,"&gt;="&amp;AQ$4,$A$9:$A15,"&lt;="&amp;AQ$5)-SUM(_xlfn._xlws.FILTER(AQ16:AQ95,$A16:$A95&gt;AQ$4),_xlfn._xlws.FILTER($C$9:AP95,$A$9:$A95&gt;AQ$4))&gt;AQ$6)),AQ$6,MAX(0,SUMIFS($B$9:$B15,$A$9:$A15,"&lt;"&amp;$A15,$A$9:$A15,"&gt;="&amp;AQ$4,$A$9:$A15,"&lt;="&amp;AQ$5)-SUM(_xlfn._xlws.FILTER(AQ16:AQ95,$A16:$A95&gt;AQ$4),_xlfn._xlws.FILTER($C$9:AP95,$A$9:$A95&gt;AQ$4)))),"")</f>
        <v/>
      </c>
      <c r="AR15" s="32" t="str" cm="1">
        <f t="array" ref="AR15">IF(AND(($A15&lt;&gt;"")*($A15&gt;AR$4)*($A15&lt;=AR$5)),IF(AND((SUMIFS($B$9:$B15,$A$9:$A15,"&lt;"&amp;$A15,$A$9:$A15,"&gt;="&amp;AR$4,$A$9:$A15,"&lt;="&amp;AR$5)&gt;SUM(_xlfn._xlws.FILTER(AR16:AR95,$A16:$A95&gt;AR$4),_xlfn._xlws.FILTER($C$9:AQ95,$A$9:$A95&gt;AR$4))),(SUMIFS($B$9:$B15,$A$9:$A15,"&lt;"&amp;$A15,$A$9:$A15,"&gt;="&amp;AR$4,$A$9:$A15,"&lt;="&amp;AR$5)-SUM(_xlfn._xlws.FILTER(AR16:AR95,$A16:$A95&gt;AR$4),_xlfn._xlws.FILTER($C$9:AQ95,$A$9:$A95&gt;AR$4))&gt;AR$6)),AR$6,MAX(0,SUMIFS($B$9:$B15,$A$9:$A15,"&lt;"&amp;$A15,$A$9:$A15,"&gt;="&amp;AR$4,$A$9:$A15,"&lt;="&amp;AR$5)-SUM(_xlfn._xlws.FILTER(AR16:AR95,$A16:$A95&gt;AR$4),_xlfn._xlws.FILTER($C$9:AQ95,$A$9:$A95&gt;AR$4)))),"")</f>
        <v/>
      </c>
      <c r="AS15" s="32" t="str" cm="1">
        <f t="array" ref="AS15">IF(AND(($A15&lt;&gt;"")*($A15&gt;AS$4)*($A15&lt;=AS$5)),IF(AND((SUMIFS($B$9:$B15,$A$9:$A15,"&lt;"&amp;$A15,$A$9:$A15,"&gt;="&amp;AS$4,$A$9:$A15,"&lt;="&amp;AS$5)&gt;SUM(_xlfn._xlws.FILTER(AS16:AS95,$A16:$A95&gt;AS$4),_xlfn._xlws.FILTER($C$9:AR95,$A$9:$A95&gt;AS$4))),(SUMIFS($B$9:$B15,$A$9:$A15,"&lt;"&amp;$A15,$A$9:$A15,"&gt;="&amp;AS$4,$A$9:$A15,"&lt;="&amp;AS$5)-SUM(_xlfn._xlws.FILTER(AS16:AS95,$A16:$A95&gt;AS$4),_xlfn._xlws.FILTER($C$9:AR95,$A$9:$A95&gt;AS$4))&gt;AS$6)),AS$6,MAX(0,SUMIFS($B$9:$B15,$A$9:$A15,"&lt;"&amp;$A15,$A$9:$A15,"&gt;="&amp;AS$4,$A$9:$A15,"&lt;="&amp;AS$5)-SUM(_xlfn._xlws.FILTER(AS16:AS95,$A16:$A95&gt;AS$4),_xlfn._xlws.FILTER($C$9:AR95,$A$9:$A95&gt;AS$4)))),"")</f>
        <v/>
      </c>
      <c r="AT15" s="32" t="str" cm="1">
        <f t="array" ref="AT15">IF(AND(($A15&lt;&gt;"")*($A15&gt;AT$4)*($A15&lt;=AT$5)),IF(AND((SUMIFS($B$9:$B15,$A$9:$A15,"&lt;"&amp;$A15,$A$9:$A15,"&gt;="&amp;AT$4,$A$9:$A15,"&lt;="&amp;AT$5)&gt;SUM(_xlfn._xlws.FILTER(AT16:AT95,$A16:$A95&gt;AT$4),_xlfn._xlws.FILTER($C$9:AS95,$A$9:$A95&gt;AT$4))),(SUMIFS($B$9:$B15,$A$9:$A15,"&lt;"&amp;$A15,$A$9:$A15,"&gt;="&amp;AT$4,$A$9:$A15,"&lt;="&amp;AT$5)-SUM(_xlfn._xlws.FILTER(AT16:AT95,$A16:$A95&gt;AT$4),_xlfn._xlws.FILTER($C$9:AS95,$A$9:$A95&gt;AT$4))&gt;AT$6)),AT$6,MAX(0,SUMIFS($B$9:$B15,$A$9:$A15,"&lt;"&amp;$A15,$A$9:$A15,"&gt;="&amp;AT$4,$A$9:$A15,"&lt;="&amp;AT$5)-SUM(_xlfn._xlws.FILTER(AT16:AT95,$A16:$A95&gt;AT$4),_xlfn._xlws.FILTER($C$9:AS95,$A$9:$A95&gt;AT$4)))),"")</f>
        <v/>
      </c>
      <c r="AU15" s="32" t="str" cm="1">
        <f t="array" ref="AU15">IF(AND(($A15&lt;&gt;"")*($A15&gt;AU$4)*($A15&lt;=AU$5)),IF(AND((SUMIFS($B$9:$B15,$A$9:$A15,"&lt;"&amp;$A15,$A$9:$A15,"&gt;="&amp;AU$4,$A$9:$A15,"&lt;="&amp;AU$5)&gt;SUM(_xlfn._xlws.FILTER(AU16:AU95,$A16:$A95&gt;AU$4),_xlfn._xlws.FILTER($C$9:AT95,$A$9:$A95&gt;AU$4))),(SUMIFS($B$9:$B15,$A$9:$A15,"&lt;"&amp;$A15,$A$9:$A15,"&gt;="&amp;AU$4,$A$9:$A15,"&lt;="&amp;AU$5)-SUM(_xlfn._xlws.FILTER(AU16:AU95,$A16:$A95&gt;AU$4),_xlfn._xlws.FILTER($C$9:AT95,$A$9:$A95&gt;AU$4))&gt;AU$6)),AU$6,MAX(0,SUMIFS($B$9:$B15,$A$9:$A15,"&lt;"&amp;$A15,$A$9:$A15,"&gt;="&amp;AU$4,$A$9:$A15,"&lt;="&amp;AU$5)-SUM(_xlfn._xlws.FILTER(AU16:AU95,$A16:$A95&gt;AU$4),_xlfn._xlws.FILTER($C$9:AT95,$A$9:$A95&gt;AU$4)))),"")</f>
        <v/>
      </c>
      <c r="AV15" s="32" t="str" cm="1">
        <f t="array" ref="AV15">IF(AND(($A15&lt;&gt;"")*($A15&gt;AV$4)*($A15&lt;=AV$5)),IF(AND((SUMIFS($B$9:$B15,$A$9:$A15,"&lt;"&amp;$A15,$A$9:$A15,"&gt;="&amp;AV$4,$A$9:$A15,"&lt;="&amp;AV$5)&gt;SUM(_xlfn._xlws.FILTER(AV16:AV95,$A16:$A95&gt;AV$4),_xlfn._xlws.FILTER($C$9:AU95,$A$9:$A95&gt;AV$4))),(SUMIFS($B$9:$B15,$A$9:$A15,"&lt;"&amp;$A15,$A$9:$A15,"&gt;="&amp;AV$4,$A$9:$A15,"&lt;="&amp;AV$5)-SUM(_xlfn._xlws.FILTER(AV16:AV95,$A16:$A95&gt;AV$4),_xlfn._xlws.FILTER($C$9:AU95,$A$9:$A95&gt;AV$4))&gt;AV$6)),AV$6,MAX(0,SUMIFS($B$9:$B15,$A$9:$A15,"&lt;"&amp;$A15,$A$9:$A15,"&gt;="&amp;AV$4,$A$9:$A15,"&lt;="&amp;AV$5)-SUM(_xlfn._xlws.FILTER(AV16:AV95,$A16:$A95&gt;AV$4),_xlfn._xlws.FILTER($C$9:AU95,$A$9:$A95&gt;AV$4)))),"")</f>
        <v/>
      </c>
      <c r="AW15" s="32" t="str" cm="1">
        <f t="array" ref="AW15">IF(AND(($A15&lt;&gt;"")*($A15&gt;AW$4)*($A15&lt;=AW$5)),IF(AND((SUMIFS($B$9:$B15,$A$9:$A15,"&lt;"&amp;$A15,$A$9:$A15,"&gt;="&amp;AW$4,$A$9:$A15,"&lt;="&amp;AW$5)&gt;SUM(_xlfn._xlws.FILTER(AW16:AW95,$A16:$A95&gt;AW$4),_xlfn._xlws.FILTER($C$9:AV95,$A$9:$A95&gt;AW$4))),(SUMIFS($B$9:$B15,$A$9:$A15,"&lt;"&amp;$A15,$A$9:$A15,"&gt;="&amp;AW$4,$A$9:$A15,"&lt;="&amp;AW$5)-SUM(_xlfn._xlws.FILTER(AW16:AW95,$A16:$A95&gt;AW$4),_xlfn._xlws.FILTER($C$9:AV95,$A$9:$A95&gt;AW$4))&gt;AW$6)),AW$6,MAX(0,SUMIFS($B$9:$B15,$A$9:$A15,"&lt;"&amp;$A15,$A$9:$A15,"&gt;="&amp;AW$4,$A$9:$A15,"&lt;="&amp;AW$5)-SUM(_xlfn._xlws.FILTER(AW16:AW95,$A16:$A95&gt;AW$4),_xlfn._xlws.FILTER($C$9:AV95,$A$9:$A95&gt;AW$4)))),"")</f>
        <v/>
      </c>
      <c r="AX15" s="32" t="str" cm="1">
        <f t="array" ref="AX15">IF(AND(($A15&lt;&gt;"")*($A15&gt;AX$4)*($A15&lt;=AX$5)),IF(AND((SUMIFS($B$9:$B15,$A$9:$A15,"&lt;"&amp;$A15,$A$9:$A15,"&gt;="&amp;AX$4,$A$9:$A15,"&lt;="&amp;AX$5)&gt;SUM(_xlfn._xlws.FILTER(AX16:AX95,$A16:$A95&gt;AX$4),_xlfn._xlws.FILTER($C$9:AW95,$A$9:$A95&gt;AX$4))),(SUMIFS($B$9:$B15,$A$9:$A15,"&lt;"&amp;$A15,$A$9:$A15,"&gt;="&amp;AX$4,$A$9:$A15,"&lt;="&amp;AX$5)-SUM(_xlfn._xlws.FILTER(AX16:AX95,$A16:$A95&gt;AX$4),_xlfn._xlws.FILTER($C$9:AW95,$A$9:$A95&gt;AX$4))&gt;AX$6)),AX$6,MAX(0,SUMIFS($B$9:$B15,$A$9:$A15,"&lt;"&amp;$A15,$A$9:$A15,"&gt;="&amp;AX$4,$A$9:$A15,"&lt;="&amp;AX$5)-SUM(_xlfn._xlws.FILTER(AX16:AX95,$A16:$A95&gt;AX$4),_xlfn._xlws.FILTER($C$9:AW95,$A$9:$A95&gt;AX$4)))),"")</f>
        <v/>
      </c>
      <c r="AY15" s="32" t="str" cm="1">
        <f t="array" ref="AY15">IF(AND(($A15&lt;&gt;"")*($A15&gt;AY$4)*($A15&lt;=AY$5)),IF(AND((SUMIFS($B$9:$B15,$A$9:$A15,"&lt;"&amp;$A15,$A$9:$A15,"&gt;="&amp;AY$4,$A$9:$A15,"&lt;="&amp;AY$5)&gt;SUM(_xlfn._xlws.FILTER(AY16:AY95,$A16:$A95&gt;AY$4),_xlfn._xlws.FILTER($C$9:AX95,$A$9:$A95&gt;AY$4))),(SUMIFS($B$9:$B15,$A$9:$A15,"&lt;"&amp;$A15,$A$9:$A15,"&gt;="&amp;AY$4,$A$9:$A15,"&lt;="&amp;AY$5)-SUM(_xlfn._xlws.FILTER(AY16:AY95,$A16:$A95&gt;AY$4),_xlfn._xlws.FILTER($C$9:AX95,$A$9:$A95&gt;AY$4))&gt;AY$6)),AY$6,MAX(0,SUMIFS($B$9:$B15,$A$9:$A15,"&lt;"&amp;$A15,$A$9:$A15,"&gt;="&amp;AY$4,$A$9:$A15,"&lt;="&amp;AY$5)-SUM(_xlfn._xlws.FILTER(AY16:AY95,$A16:$A95&gt;AY$4),_xlfn._xlws.FILTER($C$9:AX95,$A$9:$A95&gt;AY$4)))),"")</f>
        <v/>
      </c>
      <c r="AZ15" s="32" t="str" cm="1">
        <f t="array" ref="AZ15">IF(AND(($A15&lt;&gt;"")*($A15&gt;AZ$4)*($A15&lt;=AZ$5)),IF(AND((SUMIFS($B$9:$B15,$A$9:$A15,"&lt;"&amp;$A15,$A$9:$A15,"&gt;="&amp;AZ$4,$A$9:$A15,"&lt;="&amp;AZ$5)&gt;SUM(_xlfn._xlws.FILTER(AZ16:AZ95,$A16:$A95&gt;AZ$4),_xlfn._xlws.FILTER($C$9:AY95,$A$9:$A95&gt;AZ$4))),(SUMIFS($B$9:$B15,$A$9:$A15,"&lt;"&amp;$A15,$A$9:$A15,"&gt;="&amp;AZ$4,$A$9:$A15,"&lt;="&amp;AZ$5)-SUM(_xlfn._xlws.FILTER(AZ16:AZ95,$A16:$A95&gt;AZ$4),_xlfn._xlws.FILTER($C$9:AY95,$A$9:$A95&gt;AZ$4))&gt;AZ$6)),AZ$6,MAX(0,SUMIFS($B$9:$B15,$A$9:$A15,"&lt;"&amp;$A15,$A$9:$A15,"&gt;="&amp;AZ$4,$A$9:$A15,"&lt;="&amp;AZ$5)-SUM(_xlfn._xlws.FILTER(AZ16:AZ95,$A16:$A95&gt;AZ$4),_xlfn._xlws.FILTER($C$9:AY95,$A$9:$A95&gt;AZ$4)))),"")</f>
        <v/>
      </c>
      <c r="BA15" s="32" t="str" cm="1">
        <f t="array" ref="BA15">IF(AND(($A15&lt;&gt;"")*($A15&gt;BA$4)*($A15&lt;=BA$5)),IF(AND((SUMIFS($B$9:$B15,$A$9:$A15,"&lt;"&amp;$A15,$A$9:$A15,"&gt;="&amp;BA$4,$A$9:$A15,"&lt;="&amp;BA$5)&gt;SUM(_xlfn._xlws.FILTER(BA16:BA95,$A16:$A95&gt;BA$4),_xlfn._xlws.FILTER($C$9:AZ95,$A$9:$A95&gt;BA$4))),(SUMIFS($B$9:$B15,$A$9:$A15,"&lt;"&amp;$A15,$A$9:$A15,"&gt;="&amp;BA$4,$A$9:$A15,"&lt;="&amp;BA$5)-SUM(_xlfn._xlws.FILTER(BA16:BA95,$A16:$A95&gt;BA$4),_xlfn._xlws.FILTER($C$9:AZ95,$A$9:$A95&gt;BA$4))&gt;BA$6)),BA$6,MAX(0,SUMIFS($B$9:$B15,$A$9:$A15,"&lt;"&amp;$A15,$A$9:$A15,"&gt;="&amp;BA$4,$A$9:$A15,"&lt;="&amp;BA$5)-SUM(_xlfn._xlws.FILTER(BA16:BA95,$A16:$A95&gt;BA$4),_xlfn._xlws.FILTER($C$9:AZ95,$A$9:$A95&gt;BA$4)))),"")</f>
        <v/>
      </c>
      <c r="BB15" s="32" t="str" cm="1">
        <f t="array" ref="BB15">IF(AND(($A15&lt;&gt;"")*($A15&gt;BB$4)*($A15&lt;=BB$5)),IF(AND((SUMIFS($B$9:$B15,$A$9:$A15,"&lt;"&amp;$A15,$A$9:$A15,"&gt;="&amp;BB$4,$A$9:$A15,"&lt;="&amp;BB$5)&gt;SUM(_xlfn._xlws.FILTER(BB16:BB95,$A16:$A95&gt;BB$4),_xlfn._xlws.FILTER($C$9:BA95,$A$9:$A95&gt;BB$4))),(SUMIFS($B$9:$B15,$A$9:$A15,"&lt;"&amp;$A15,$A$9:$A15,"&gt;="&amp;BB$4,$A$9:$A15,"&lt;="&amp;BB$5)-SUM(_xlfn._xlws.FILTER(BB16:BB95,$A16:$A95&gt;BB$4),_xlfn._xlws.FILTER($C$9:BA95,$A$9:$A95&gt;BB$4))&gt;BB$6)),BB$6,MAX(0,SUMIFS($B$9:$B15,$A$9:$A15,"&lt;"&amp;$A15,$A$9:$A15,"&gt;="&amp;BB$4,$A$9:$A15,"&lt;="&amp;BB$5)-SUM(_xlfn._xlws.FILTER(BB16:BB95,$A16:$A95&gt;BB$4),_xlfn._xlws.FILTER($C$9:BA95,$A$9:$A95&gt;BB$4)))),"")</f>
        <v/>
      </c>
      <c r="BC15" s="32" t="str" cm="1">
        <f t="array" ref="BC15">IF(AND(($A15&lt;&gt;"")*($A15&gt;BC$4)*($A15&lt;=BC$5)),IF(AND((SUMIFS($B$9:$B15,$A$9:$A15,"&lt;"&amp;$A15,$A$9:$A15,"&gt;="&amp;BC$4,$A$9:$A15,"&lt;="&amp;BC$5)&gt;SUM(_xlfn._xlws.FILTER(BC16:BC95,$A16:$A95&gt;BC$4),_xlfn._xlws.FILTER($C$9:BB95,$A$9:$A95&gt;BC$4))),(SUMIFS($B$9:$B15,$A$9:$A15,"&lt;"&amp;$A15,$A$9:$A15,"&gt;="&amp;BC$4,$A$9:$A15,"&lt;="&amp;BC$5)-SUM(_xlfn._xlws.FILTER(BC16:BC95,$A16:$A95&gt;BC$4),_xlfn._xlws.FILTER($C$9:BB95,$A$9:$A95&gt;BC$4))&gt;BC$6)),BC$6,MAX(0,SUMIFS($B$9:$B15,$A$9:$A15,"&lt;"&amp;$A15,$A$9:$A15,"&gt;="&amp;BC$4,$A$9:$A15,"&lt;="&amp;BC$5)-SUM(_xlfn._xlws.FILTER(BC16:BC95,$A16:$A95&gt;BC$4),_xlfn._xlws.FILTER($C$9:BB95,$A$9:$A95&gt;BC$4)))),"")</f>
        <v/>
      </c>
      <c r="BD15" s="32" t="str" cm="1">
        <f t="array" ref="BD15">IF(AND(($A15&lt;&gt;"")*($A15&gt;BD$4)*($A15&lt;=BD$5)),IF(AND((SUMIFS($B$9:$B15,$A$9:$A15,"&lt;"&amp;$A15,$A$9:$A15,"&gt;="&amp;BD$4,$A$9:$A15,"&lt;="&amp;BD$5)&gt;SUM(_xlfn._xlws.FILTER(BD16:BD95,$A16:$A95&gt;BD$4),_xlfn._xlws.FILTER($C$9:BC95,$A$9:$A95&gt;BD$4))),(SUMIFS($B$9:$B15,$A$9:$A15,"&lt;"&amp;$A15,$A$9:$A15,"&gt;="&amp;BD$4,$A$9:$A15,"&lt;="&amp;BD$5)-SUM(_xlfn._xlws.FILTER(BD16:BD95,$A16:$A95&gt;BD$4),_xlfn._xlws.FILTER($C$9:BC95,$A$9:$A95&gt;BD$4))&gt;BD$6)),BD$6,MAX(0,SUMIFS($B$9:$B15,$A$9:$A15,"&lt;"&amp;$A15,$A$9:$A15,"&gt;="&amp;BD$4,$A$9:$A15,"&lt;="&amp;BD$5)-SUM(_xlfn._xlws.FILTER(BD16:BD95,$A16:$A95&gt;BD$4),_xlfn._xlws.FILTER($C$9:BC95,$A$9:$A95&gt;BD$4)))),"")</f>
        <v/>
      </c>
      <c r="BE15" s="32" t="str" cm="1">
        <f t="array" ref="BE15">IF(AND(($A15&lt;&gt;"")*($A15&gt;BE$4)*($A15&lt;=BE$5)),IF(AND((SUMIFS($B$9:$B15,$A$9:$A15,"&lt;"&amp;$A15,$A$9:$A15,"&gt;="&amp;BE$4,$A$9:$A15,"&lt;="&amp;BE$5)&gt;SUM(_xlfn._xlws.FILTER(BE16:BE95,$A16:$A95&gt;BE$4),_xlfn._xlws.FILTER($C$9:BD95,$A$9:$A95&gt;BE$4))),(SUMIFS($B$9:$B15,$A$9:$A15,"&lt;"&amp;$A15,$A$9:$A15,"&gt;="&amp;BE$4,$A$9:$A15,"&lt;="&amp;BE$5)-SUM(_xlfn._xlws.FILTER(BE16:BE95,$A16:$A95&gt;BE$4),_xlfn._xlws.FILTER($C$9:BD95,$A$9:$A95&gt;BE$4))&gt;BE$6)),BE$6,MAX(0,SUMIFS($B$9:$B15,$A$9:$A15,"&lt;"&amp;$A15,$A$9:$A15,"&gt;="&amp;BE$4,$A$9:$A15,"&lt;="&amp;BE$5)-SUM(_xlfn._xlws.FILTER(BE16:BE95,$A16:$A95&gt;BE$4),_xlfn._xlws.FILTER($C$9:BD95,$A$9:$A95&gt;BE$4)))),"")</f>
        <v/>
      </c>
      <c r="BF15" s="32" t="str" cm="1">
        <f t="array" ref="BF15">IF(AND(($A15&lt;&gt;"")*($A15&gt;BF$4)*($A15&lt;=BF$5)),IF(AND((SUMIFS($B$9:$B15,$A$9:$A15,"&lt;"&amp;$A15,$A$9:$A15,"&gt;="&amp;BF$4,$A$9:$A15,"&lt;="&amp;BF$5)&gt;SUM(_xlfn._xlws.FILTER(BF16:BF95,$A16:$A95&gt;BF$4),_xlfn._xlws.FILTER($C$9:BE95,$A$9:$A95&gt;BF$4))),(SUMIFS($B$9:$B15,$A$9:$A15,"&lt;"&amp;$A15,$A$9:$A15,"&gt;="&amp;BF$4,$A$9:$A15,"&lt;="&amp;BF$5)-SUM(_xlfn._xlws.FILTER(BF16:BF95,$A16:$A95&gt;BF$4),_xlfn._xlws.FILTER($C$9:BE95,$A$9:$A95&gt;BF$4))&gt;BF$6)),BF$6,MAX(0,SUMIFS($B$9:$B15,$A$9:$A15,"&lt;"&amp;$A15,$A$9:$A15,"&gt;="&amp;BF$4,$A$9:$A15,"&lt;="&amp;BF$5)-SUM(_xlfn._xlws.FILTER(BF16:BF95,$A16:$A95&gt;BF$4),_xlfn._xlws.FILTER($C$9:BE95,$A$9:$A95&gt;BF$4)))),"")</f>
        <v/>
      </c>
      <c r="BG15" s="32" t="str" cm="1">
        <f t="array" ref="BG15">IF(AND(($A15&lt;&gt;"")*($A15&gt;BG$4)*($A15&lt;=BG$5)),IF(AND((SUMIFS($B$9:$B15,$A$9:$A15,"&lt;"&amp;$A15,$A$9:$A15,"&gt;="&amp;BG$4,$A$9:$A15,"&lt;="&amp;BG$5)&gt;SUM(_xlfn._xlws.FILTER(BG16:BG95,$A16:$A95&gt;BG$4),_xlfn._xlws.FILTER($C$9:BF95,$A$9:$A95&gt;BG$4))),(SUMIFS($B$9:$B15,$A$9:$A15,"&lt;"&amp;$A15,$A$9:$A15,"&gt;="&amp;BG$4,$A$9:$A15,"&lt;="&amp;BG$5)-SUM(_xlfn._xlws.FILTER(BG16:BG95,$A16:$A95&gt;BG$4),_xlfn._xlws.FILTER($C$9:BF95,$A$9:$A95&gt;BG$4))&gt;BG$6)),BG$6,MAX(0,SUMIFS($B$9:$B15,$A$9:$A15,"&lt;"&amp;$A15,$A$9:$A15,"&gt;="&amp;BG$4,$A$9:$A15,"&lt;="&amp;BG$5)-SUM(_xlfn._xlws.FILTER(BG16:BG95,$A16:$A95&gt;BG$4),_xlfn._xlws.FILTER($C$9:BF95,$A$9:$A95&gt;BG$4)))),"")</f>
        <v/>
      </c>
      <c r="BH15" s="32" t="str" cm="1">
        <f t="array" ref="BH15">IF(AND(($A15&lt;&gt;"")*($A15&gt;BH$4)*($A15&lt;=BH$5)),IF(AND((SUMIFS($B$9:$B15,$A$9:$A15,"&lt;"&amp;$A15,$A$9:$A15,"&gt;="&amp;BH$4,$A$9:$A15,"&lt;="&amp;BH$5)&gt;SUM(_xlfn._xlws.FILTER(BH16:BH95,$A16:$A95&gt;BH$4),_xlfn._xlws.FILTER($C$9:BG95,$A$9:$A95&gt;BH$4))),(SUMIFS($B$9:$B15,$A$9:$A15,"&lt;"&amp;$A15,$A$9:$A15,"&gt;="&amp;BH$4,$A$9:$A15,"&lt;="&amp;BH$5)-SUM(_xlfn._xlws.FILTER(BH16:BH95,$A16:$A95&gt;BH$4),_xlfn._xlws.FILTER($C$9:BG95,$A$9:$A95&gt;BH$4))&gt;BH$6)),BH$6,MAX(0,SUMIFS($B$9:$B15,$A$9:$A15,"&lt;"&amp;$A15,$A$9:$A15,"&gt;="&amp;BH$4,$A$9:$A15,"&lt;="&amp;BH$5)-SUM(_xlfn._xlws.FILTER(BH16:BH95,$A16:$A95&gt;BH$4),_xlfn._xlws.FILTER($C$9:BG95,$A$9:$A95&gt;BH$4)))),"")</f>
        <v/>
      </c>
      <c r="BI15" s="32" t="str" cm="1">
        <f t="array" ref="BI15">IF(AND(($A15&lt;&gt;"")*($A15&gt;BI$4)*($A15&lt;=BI$5)),IF(AND((SUMIFS($B$9:$B15,$A$9:$A15,"&lt;"&amp;$A15,$A$9:$A15,"&gt;="&amp;BI$4,$A$9:$A15,"&lt;="&amp;BI$5)&gt;SUM(_xlfn._xlws.FILTER(BI16:BI95,$A16:$A95&gt;BI$4),_xlfn._xlws.FILTER($C$9:BH95,$A$9:$A95&gt;BI$4))),(SUMIFS($B$9:$B15,$A$9:$A15,"&lt;"&amp;$A15,$A$9:$A15,"&gt;="&amp;BI$4,$A$9:$A15,"&lt;="&amp;BI$5)-SUM(_xlfn._xlws.FILTER(BI16:BI95,$A16:$A95&gt;BI$4),_xlfn._xlws.FILTER($C$9:BH95,$A$9:$A95&gt;BI$4))&gt;BI$6)),BI$6,MAX(0,SUMIFS($B$9:$B15,$A$9:$A15,"&lt;"&amp;$A15,$A$9:$A15,"&gt;="&amp;BI$4,$A$9:$A15,"&lt;="&amp;BI$5)-SUM(_xlfn._xlws.FILTER(BI16:BI95,$A16:$A95&gt;BI$4),_xlfn._xlws.FILTER($C$9:BH95,$A$9:$A95&gt;BI$4)))),"")</f>
        <v/>
      </c>
      <c r="BJ15" s="32" t="str" cm="1">
        <f t="array" ref="BJ15">IF(AND(($A15&lt;&gt;"")*($A15&gt;BJ$4)*($A15&lt;=BJ$5)),IF(AND((SUMIFS($B$9:$B15,$A$9:$A15,"&lt;"&amp;$A15,$A$9:$A15,"&gt;="&amp;BJ$4,$A$9:$A15,"&lt;="&amp;BJ$5)&gt;SUM(_xlfn._xlws.FILTER(BJ16:BJ95,$A16:$A95&gt;BJ$4),_xlfn._xlws.FILTER($C$9:BI95,$A$9:$A95&gt;BJ$4))),(SUMIFS($B$9:$B15,$A$9:$A15,"&lt;"&amp;$A15,$A$9:$A15,"&gt;="&amp;BJ$4,$A$9:$A15,"&lt;="&amp;BJ$5)-SUM(_xlfn._xlws.FILTER(BJ16:BJ95,$A16:$A95&gt;BJ$4),_xlfn._xlws.FILTER($C$9:BI95,$A$9:$A95&gt;BJ$4))&gt;BJ$6)),BJ$6,MAX(0,SUMIFS($B$9:$B15,$A$9:$A15,"&lt;"&amp;$A15,$A$9:$A15,"&gt;="&amp;BJ$4,$A$9:$A15,"&lt;="&amp;BJ$5)-SUM(_xlfn._xlws.FILTER(BJ16:BJ95,$A16:$A95&gt;BJ$4),_xlfn._xlws.FILTER($C$9:BI95,$A$9:$A95&gt;BJ$4)))),"")</f>
        <v/>
      </c>
      <c r="BK15" s="32" t="str" cm="1">
        <f t="array" ref="BK15">IF(AND(($A15&lt;&gt;"")*($A15&gt;BK$4)*($A15&lt;=BK$5)),IF(AND((SUMIFS($B$9:$B15,$A$9:$A15,"&lt;"&amp;$A15,$A$9:$A15,"&gt;="&amp;BK$4,$A$9:$A15,"&lt;="&amp;BK$5)&gt;SUM(_xlfn._xlws.FILTER(BK16:BK95,$A16:$A95&gt;BK$4),_xlfn._xlws.FILTER($C$9:BJ95,$A$9:$A95&gt;BK$4))),(SUMIFS($B$9:$B15,$A$9:$A15,"&lt;"&amp;$A15,$A$9:$A15,"&gt;="&amp;BK$4,$A$9:$A15,"&lt;="&amp;BK$5)-SUM(_xlfn._xlws.FILTER(BK16:BK95,$A16:$A95&gt;BK$4),_xlfn._xlws.FILTER($C$9:BJ95,$A$9:$A95&gt;BK$4))&gt;BK$6)),BK$6,MAX(0,SUMIFS($B$9:$B15,$A$9:$A15,"&lt;"&amp;$A15,$A$9:$A15,"&gt;="&amp;BK$4,$A$9:$A15,"&lt;="&amp;BK$5)-SUM(_xlfn._xlws.FILTER(BK16:BK95,$A16:$A95&gt;BK$4),_xlfn._xlws.FILTER($C$9:BJ95,$A$9:$A95&gt;BK$4)))),"")</f>
        <v/>
      </c>
      <c r="BL15" s="32" t="str" cm="1">
        <f t="array" ref="BL15">IF(AND(($A15&lt;&gt;"")*($A15&gt;BL$4)*($A15&lt;=BL$5)),IF(AND((SUMIFS($B$9:$B15,$A$9:$A15,"&lt;"&amp;$A15,$A$9:$A15,"&gt;="&amp;BL$4,$A$9:$A15,"&lt;="&amp;BL$5)&gt;SUM(_xlfn._xlws.FILTER(BL16:BL95,$A16:$A95&gt;BL$4),_xlfn._xlws.FILTER($C$9:BK95,$A$9:$A95&gt;BL$4))),(SUMIFS($B$9:$B15,$A$9:$A15,"&lt;"&amp;$A15,$A$9:$A15,"&gt;="&amp;BL$4,$A$9:$A15,"&lt;="&amp;BL$5)-SUM(_xlfn._xlws.FILTER(BL16:BL95,$A16:$A95&gt;BL$4),_xlfn._xlws.FILTER($C$9:BK95,$A$9:$A95&gt;BL$4))&gt;BL$6)),BL$6,MAX(0,SUMIFS($B$9:$B15,$A$9:$A15,"&lt;"&amp;$A15,$A$9:$A15,"&gt;="&amp;BL$4,$A$9:$A15,"&lt;="&amp;BL$5)-SUM(_xlfn._xlws.FILTER(BL16:BL95,$A16:$A95&gt;BL$4),_xlfn._xlws.FILTER($C$9:BK95,$A$9:$A95&gt;BL$4)))),"")</f>
        <v/>
      </c>
      <c r="BM15" s="32" t="str" cm="1">
        <f t="array" ref="BM15">IF(AND(($A15&lt;&gt;"")*($A15&gt;BM$4)*($A15&lt;=BM$5)),IF(AND((SUMIFS($B$9:$B15,$A$9:$A15,"&lt;"&amp;$A15,$A$9:$A15,"&gt;="&amp;BM$4,$A$9:$A15,"&lt;="&amp;BM$5)&gt;SUM(_xlfn._xlws.FILTER(BM16:BM95,$A16:$A95&gt;BM$4),_xlfn._xlws.FILTER($C$9:BL95,$A$9:$A95&gt;BM$4))),(SUMIFS($B$9:$B15,$A$9:$A15,"&lt;"&amp;$A15,$A$9:$A15,"&gt;="&amp;BM$4,$A$9:$A15,"&lt;="&amp;BM$5)-SUM(_xlfn._xlws.FILTER(BM16:BM95,$A16:$A95&gt;BM$4),_xlfn._xlws.FILTER($C$9:BL95,$A$9:$A95&gt;BM$4))&gt;BM$6)),BM$6,MAX(0,SUMIFS($B$9:$B15,$A$9:$A15,"&lt;"&amp;$A15,$A$9:$A15,"&gt;="&amp;BM$4,$A$9:$A15,"&lt;="&amp;BM$5)-SUM(_xlfn._xlws.FILTER(BM16:BM95,$A16:$A95&gt;BM$4),_xlfn._xlws.FILTER($C$9:BL95,$A$9:$A95&gt;BM$4)))),"")</f>
        <v/>
      </c>
      <c r="BN15" s="32" t="str" cm="1">
        <f t="array" ref="BN15">IF(AND(($A15&lt;&gt;"")*($A15&gt;BN$4)*($A15&lt;=BN$5)),IF(AND((SUMIFS($B$9:$B15,$A$9:$A15,"&lt;"&amp;$A15,$A$9:$A15,"&gt;="&amp;BN$4,$A$9:$A15,"&lt;="&amp;BN$5)&gt;SUM(_xlfn._xlws.FILTER(BN16:BN95,$A16:$A95&gt;BN$4),_xlfn._xlws.FILTER($C$9:BM95,$A$9:$A95&gt;BN$4))),(SUMIFS($B$9:$B15,$A$9:$A15,"&lt;"&amp;$A15,$A$9:$A15,"&gt;="&amp;BN$4,$A$9:$A15,"&lt;="&amp;BN$5)-SUM(_xlfn._xlws.FILTER(BN16:BN95,$A16:$A95&gt;BN$4),_xlfn._xlws.FILTER($C$9:BM95,$A$9:$A95&gt;BN$4))&gt;BN$6)),BN$6,MAX(0,SUMIFS($B$9:$B15,$A$9:$A15,"&lt;"&amp;$A15,$A$9:$A15,"&gt;="&amp;BN$4,$A$9:$A15,"&lt;="&amp;BN$5)-SUM(_xlfn._xlws.FILTER(BN16:BN95,$A16:$A95&gt;BN$4),_xlfn._xlws.FILTER($C$9:BM95,$A$9:$A95&gt;BN$4)))),"")</f>
        <v/>
      </c>
      <c r="BO15" s="32" t="str" cm="1">
        <f t="array" ref="BO15">IF(AND(($A15&lt;&gt;"")*($A15&gt;BO$4)*($A15&lt;=BO$5)),IF(AND((SUMIFS($B$9:$B15,$A$9:$A15,"&lt;"&amp;$A15,$A$9:$A15,"&gt;="&amp;BO$4,$A$9:$A15,"&lt;="&amp;BO$5)&gt;SUM(_xlfn._xlws.FILTER(BO16:BO95,$A16:$A95&gt;BO$4),_xlfn._xlws.FILTER($C$9:BN95,$A$9:$A95&gt;BO$4))),(SUMIFS($B$9:$B15,$A$9:$A15,"&lt;"&amp;$A15,$A$9:$A15,"&gt;="&amp;BO$4,$A$9:$A15,"&lt;="&amp;BO$5)-SUM(_xlfn._xlws.FILTER(BO16:BO95,$A16:$A95&gt;BO$4),_xlfn._xlws.FILTER($C$9:BN95,$A$9:$A95&gt;BO$4))&gt;BO$6)),BO$6,MAX(0,SUMIFS($B$9:$B15,$A$9:$A15,"&lt;"&amp;$A15,$A$9:$A15,"&gt;="&amp;BO$4,$A$9:$A15,"&lt;="&amp;BO$5)-SUM(_xlfn._xlws.FILTER(BO16:BO95,$A16:$A95&gt;BO$4),_xlfn._xlws.FILTER($C$9:BN95,$A$9:$A95&gt;BO$4)))),"")</f>
        <v/>
      </c>
      <c r="BP15" s="32" t="str" cm="1">
        <f t="array" ref="BP15">IF(AND(($A15&lt;&gt;"")*($A15&gt;BP$4)*($A15&lt;=BP$5)),IF(AND((SUMIFS($B$9:$B15,$A$9:$A15,"&lt;"&amp;$A15,$A$9:$A15,"&gt;="&amp;BP$4,$A$9:$A15,"&lt;="&amp;BP$5)&gt;SUM(_xlfn._xlws.FILTER(BP16:BP95,$A16:$A95&gt;BP$4),_xlfn._xlws.FILTER($C$9:BO95,$A$9:$A95&gt;BP$4))),(SUMIFS($B$9:$B15,$A$9:$A15,"&lt;"&amp;$A15,$A$9:$A15,"&gt;="&amp;BP$4,$A$9:$A15,"&lt;="&amp;BP$5)-SUM(_xlfn._xlws.FILTER(BP16:BP95,$A16:$A95&gt;BP$4),_xlfn._xlws.FILTER($C$9:BO95,$A$9:$A95&gt;BP$4))&gt;BP$6)),BP$6,MAX(0,SUMIFS($B$9:$B15,$A$9:$A15,"&lt;"&amp;$A15,$A$9:$A15,"&gt;="&amp;BP$4,$A$9:$A15,"&lt;="&amp;BP$5)-SUM(_xlfn._xlws.FILTER(BP16:BP95,$A16:$A95&gt;BP$4),_xlfn._xlws.FILTER($C$9:BO95,$A$9:$A95&gt;BP$4)))),"")</f>
        <v/>
      </c>
      <c r="BQ15" s="32" t="str" cm="1">
        <f t="array" ref="BQ15">IF(AND(($A15&lt;&gt;"")*($A15&gt;BQ$4)*($A15&lt;=BQ$5)),IF(AND((SUMIFS($B$9:$B15,$A$9:$A15,"&lt;"&amp;$A15,$A$9:$A15,"&gt;="&amp;BQ$4,$A$9:$A15,"&lt;="&amp;BQ$5)&gt;SUM(_xlfn._xlws.FILTER(BQ16:BQ95,$A16:$A95&gt;BQ$4),_xlfn._xlws.FILTER($C$9:BP95,$A$9:$A95&gt;BQ$4))),(SUMIFS($B$9:$B15,$A$9:$A15,"&lt;"&amp;$A15,$A$9:$A15,"&gt;="&amp;BQ$4,$A$9:$A15,"&lt;="&amp;BQ$5)-SUM(_xlfn._xlws.FILTER(BQ16:BQ95,$A16:$A95&gt;BQ$4),_xlfn._xlws.FILTER($C$9:BP95,$A$9:$A95&gt;BQ$4))&gt;BQ$6)),BQ$6,MAX(0,SUMIFS($B$9:$B15,$A$9:$A15,"&lt;"&amp;$A15,$A$9:$A15,"&gt;="&amp;BQ$4,$A$9:$A15,"&lt;="&amp;BQ$5)-SUM(_xlfn._xlws.FILTER(BQ16:BQ95,$A16:$A95&gt;BQ$4),_xlfn._xlws.FILTER($C$9:BP95,$A$9:$A95&gt;BQ$4)))),"")</f>
        <v/>
      </c>
      <c r="BR15" s="32" t="str" cm="1">
        <f t="array" ref="BR15">IF(AND(($A15&lt;&gt;"")*($A15&gt;BR$4)*($A15&lt;=BR$5)),IF(AND((SUMIFS($B$9:$B15,$A$9:$A15,"&lt;"&amp;$A15,$A$9:$A15,"&gt;="&amp;BR$4,$A$9:$A15,"&lt;="&amp;BR$5)&gt;SUM(_xlfn._xlws.FILTER(BR16:BR95,$A16:$A95&gt;BR$4),_xlfn._xlws.FILTER($C$9:BQ95,$A$9:$A95&gt;BR$4))),(SUMIFS($B$9:$B15,$A$9:$A15,"&lt;"&amp;$A15,$A$9:$A15,"&gt;="&amp;BR$4,$A$9:$A15,"&lt;="&amp;BR$5)-SUM(_xlfn._xlws.FILTER(BR16:BR95,$A16:$A95&gt;BR$4),_xlfn._xlws.FILTER($C$9:BQ95,$A$9:$A95&gt;BR$4))&gt;BR$6)),BR$6,MAX(0,SUMIFS($B$9:$B15,$A$9:$A15,"&lt;"&amp;$A15,$A$9:$A15,"&gt;="&amp;BR$4,$A$9:$A15,"&lt;="&amp;BR$5)-SUM(_xlfn._xlws.FILTER(BR16:BR95,$A16:$A95&gt;BR$4),_xlfn._xlws.FILTER($C$9:BQ95,$A$9:$A95&gt;BR$4)))),"")</f>
        <v/>
      </c>
      <c r="BS15" s="32" t="str" cm="1">
        <f t="array" ref="BS15">IF(AND(($A15&lt;&gt;"")*($A15&gt;BS$4)*($A15&lt;=BS$5)),IF(AND((SUMIFS($B$9:$B15,$A$9:$A15,"&lt;"&amp;$A15,$A$9:$A15,"&gt;="&amp;BS$4,$A$9:$A15,"&lt;="&amp;BS$5)&gt;SUM(_xlfn._xlws.FILTER(BS16:BS95,$A16:$A95&gt;BS$4),_xlfn._xlws.FILTER($C$9:BR95,$A$9:$A95&gt;BS$4))),(SUMIFS($B$9:$B15,$A$9:$A15,"&lt;"&amp;$A15,$A$9:$A15,"&gt;="&amp;BS$4,$A$9:$A15,"&lt;="&amp;BS$5)-SUM(_xlfn._xlws.FILTER(BS16:BS95,$A16:$A95&gt;BS$4),_xlfn._xlws.FILTER($C$9:BR95,$A$9:$A95&gt;BS$4))&gt;BS$6)),BS$6,MAX(0,SUMIFS($B$9:$B15,$A$9:$A15,"&lt;"&amp;$A15,$A$9:$A15,"&gt;="&amp;BS$4,$A$9:$A15,"&lt;="&amp;BS$5)-SUM(_xlfn._xlws.FILTER(BS16:BS95,$A16:$A95&gt;BS$4),_xlfn._xlws.FILTER($C$9:BR95,$A$9:$A95&gt;BS$4)))),"")</f>
        <v/>
      </c>
      <c r="BT15" s="32" t="str" cm="1">
        <f t="array" ref="BT15">IF(AND(($A15&lt;&gt;"")*($A15&gt;BT$4)*($A15&lt;=BT$5)),IF(AND((SUMIFS($B$9:$B15,$A$9:$A15,"&lt;"&amp;$A15,$A$9:$A15,"&gt;="&amp;BT$4,$A$9:$A15,"&lt;="&amp;BT$5)&gt;SUM(_xlfn._xlws.FILTER(BT16:BT95,$A16:$A95&gt;BT$4),_xlfn._xlws.FILTER($C$9:BS95,$A$9:$A95&gt;BT$4))),(SUMIFS($B$9:$B15,$A$9:$A15,"&lt;"&amp;$A15,$A$9:$A15,"&gt;="&amp;BT$4,$A$9:$A15,"&lt;="&amp;BT$5)-SUM(_xlfn._xlws.FILTER(BT16:BT95,$A16:$A95&gt;BT$4),_xlfn._xlws.FILTER($C$9:BS95,$A$9:$A95&gt;BT$4))&gt;BT$6)),BT$6,MAX(0,SUMIFS($B$9:$B15,$A$9:$A15,"&lt;"&amp;$A15,$A$9:$A15,"&gt;="&amp;BT$4,$A$9:$A15,"&lt;="&amp;BT$5)-SUM(_xlfn._xlws.FILTER(BT16:BT95,$A16:$A95&gt;BT$4),_xlfn._xlws.FILTER($C$9:BS95,$A$9:$A95&gt;BT$4)))),"")</f>
        <v/>
      </c>
      <c r="BU15" s="32" t="str" cm="1">
        <f t="array" ref="BU15">IF(AND(($A15&lt;&gt;"")*($A15&gt;BU$4)*($A15&lt;=BU$5)),IF(AND((SUMIFS($B$9:$B15,$A$9:$A15,"&lt;"&amp;$A15,$A$9:$A15,"&gt;="&amp;BU$4,$A$9:$A15,"&lt;="&amp;BU$5)&gt;SUM(_xlfn._xlws.FILTER(BU16:BU95,$A16:$A95&gt;BU$4),_xlfn._xlws.FILTER($C$9:BT95,$A$9:$A95&gt;BU$4))),(SUMIFS($B$9:$B15,$A$9:$A15,"&lt;"&amp;$A15,$A$9:$A15,"&gt;="&amp;BU$4,$A$9:$A15,"&lt;="&amp;BU$5)-SUM(_xlfn._xlws.FILTER(BU16:BU95,$A16:$A95&gt;BU$4),_xlfn._xlws.FILTER($C$9:BT95,$A$9:$A95&gt;BU$4))&gt;BU$6)),BU$6,MAX(0,SUMIFS($B$9:$B15,$A$9:$A15,"&lt;"&amp;$A15,$A$9:$A15,"&gt;="&amp;BU$4,$A$9:$A15,"&lt;="&amp;BU$5)-SUM(_xlfn._xlws.FILTER(BU16:BU95,$A16:$A95&gt;BU$4),_xlfn._xlws.FILTER($C$9:BT95,$A$9:$A95&gt;BU$4)))),"")</f>
        <v/>
      </c>
      <c r="BV15" s="32" t="str" cm="1">
        <f t="array" ref="BV15">IF(AND(($A15&lt;&gt;"")*($A15&gt;BV$4)*($A15&lt;=BV$5)),IF(AND((SUMIFS($B$9:$B15,$A$9:$A15,"&lt;"&amp;$A15,$A$9:$A15,"&gt;="&amp;BV$4,$A$9:$A15,"&lt;="&amp;BV$5)&gt;SUM(_xlfn._xlws.FILTER(BV16:BV95,$A16:$A95&gt;BV$4),_xlfn._xlws.FILTER($C$9:BU95,$A$9:$A95&gt;BV$4))),(SUMIFS($B$9:$B15,$A$9:$A15,"&lt;"&amp;$A15,$A$9:$A15,"&gt;="&amp;BV$4,$A$9:$A15,"&lt;="&amp;BV$5)-SUM(_xlfn._xlws.FILTER(BV16:BV95,$A16:$A95&gt;BV$4),_xlfn._xlws.FILTER($C$9:BU95,$A$9:$A95&gt;BV$4))&gt;BV$6)),BV$6,MAX(0,SUMIFS($B$9:$B15,$A$9:$A15,"&lt;"&amp;$A15,$A$9:$A15,"&gt;="&amp;BV$4,$A$9:$A15,"&lt;="&amp;BV$5)-SUM(_xlfn._xlws.FILTER(BV16:BV95,$A16:$A95&gt;BV$4),_xlfn._xlws.FILTER($C$9:BU95,$A$9:$A95&gt;BV$4)))),"")</f>
        <v/>
      </c>
      <c r="BW15" s="32" t="str" cm="1">
        <f t="array" ref="BW15">IF(AND(($A15&lt;&gt;"")*($A15&gt;BW$4)*($A15&lt;=BW$5)),IF(AND((SUMIFS($B$9:$B15,$A$9:$A15,"&lt;"&amp;$A15,$A$9:$A15,"&gt;="&amp;BW$4,$A$9:$A15,"&lt;="&amp;BW$5)&gt;SUM(_xlfn._xlws.FILTER(BW16:BW95,$A16:$A95&gt;BW$4),_xlfn._xlws.FILTER($C$9:BV95,$A$9:$A95&gt;BW$4))),(SUMIFS($B$9:$B15,$A$9:$A15,"&lt;"&amp;$A15,$A$9:$A15,"&gt;="&amp;BW$4,$A$9:$A15,"&lt;="&amp;BW$5)-SUM(_xlfn._xlws.FILTER(BW16:BW95,$A16:$A95&gt;BW$4),_xlfn._xlws.FILTER($C$9:BV95,$A$9:$A95&gt;BW$4))&gt;BW$6)),BW$6,MAX(0,SUMIFS($B$9:$B15,$A$9:$A15,"&lt;"&amp;$A15,$A$9:$A15,"&gt;="&amp;BW$4,$A$9:$A15,"&lt;="&amp;BW$5)-SUM(_xlfn._xlws.FILTER(BW16:BW95,$A16:$A95&gt;BW$4),_xlfn._xlws.FILTER($C$9:BV95,$A$9:$A95&gt;BW$4)))),"")</f>
        <v/>
      </c>
      <c r="BX15" s="32" t="str" cm="1">
        <f t="array" ref="BX15">IF(AND(($A15&lt;&gt;"")*($A15&gt;BX$4)*($A15&lt;=BX$5)),IF(AND((SUMIFS($B$9:$B15,$A$9:$A15,"&lt;"&amp;$A15,$A$9:$A15,"&gt;="&amp;BX$4,$A$9:$A15,"&lt;="&amp;BX$5)&gt;SUM(_xlfn._xlws.FILTER(BX16:BX95,$A16:$A95&gt;BX$4),_xlfn._xlws.FILTER($C$9:BW95,$A$9:$A95&gt;BX$4))),(SUMIFS($B$9:$B15,$A$9:$A15,"&lt;"&amp;$A15,$A$9:$A15,"&gt;="&amp;BX$4,$A$9:$A15,"&lt;="&amp;BX$5)-SUM(_xlfn._xlws.FILTER(BX16:BX95,$A16:$A95&gt;BX$4),_xlfn._xlws.FILTER($C$9:BW95,$A$9:$A95&gt;BX$4))&gt;BX$6)),BX$6,MAX(0,SUMIFS($B$9:$B15,$A$9:$A15,"&lt;"&amp;$A15,$A$9:$A15,"&gt;="&amp;BX$4,$A$9:$A15,"&lt;="&amp;BX$5)-SUM(_xlfn._xlws.FILTER(BX16:BX95,$A16:$A95&gt;BX$4),_xlfn._xlws.FILTER($C$9:BW95,$A$9:$A95&gt;BX$4)))),"")</f>
        <v/>
      </c>
      <c r="BY15" s="32" t="str" cm="1">
        <f t="array" ref="BY15">IF(AND(($A15&lt;&gt;"")*($A15&gt;BY$4)*($A15&lt;=BY$5)),IF(AND((SUMIFS($B$9:$B15,$A$9:$A15,"&lt;"&amp;$A15,$A$9:$A15,"&gt;="&amp;BY$4,$A$9:$A15,"&lt;="&amp;BY$5)&gt;SUM(_xlfn._xlws.FILTER(BY16:BY95,$A16:$A95&gt;BY$4),_xlfn._xlws.FILTER($C$9:BX95,$A$9:$A95&gt;BY$4))),(SUMIFS($B$9:$B15,$A$9:$A15,"&lt;"&amp;$A15,$A$9:$A15,"&gt;="&amp;BY$4,$A$9:$A15,"&lt;="&amp;BY$5)-SUM(_xlfn._xlws.FILTER(BY16:BY95,$A16:$A95&gt;BY$4),_xlfn._xlws.FILTER($C$9:BX95,$A$9:$A95&gt;BY$4))&gt;BY$6)),BY$6,MAX(0,SUMIFS($B$9:$B15,$A$9:$A15,"&lt;"&amp;$A15,$A$9:$A15,"&gt;="&amp;BY$4,$A$9:$A15,"&lt;="&amp;BY$5)-SUM(_xlfn._xlws.FILTER(BY16:BY95,$A16:$A95&gt;BY$4),_xlfn._xlws.FILTER($C$9:BX95,$A$9:$A95&gt;BY$4)))),"")</f>
        <v/>
      </c>
      <c r="BZ15" s="32" t="str" cm="1">
        <f t="array" ref="BZ15">IF(AND(($A15&lt;&gt;"")*($A15&gt;BZ$4)*($A15&lt;=BZ$5)),IF(AND((SUMIFS($B$9:$B15,$A$9:$A15,"&lt;"&amp;$A15,$A$9:$A15,"&gt;="&amp;BZ$4,$A$9:$A15,"&lt;="&amp;BZ$5)&gt;SUM(_xlfn._xlws.FILTER(BZ16:BZ95,$A16:$A95&gt;BZ$4),_xlfn._xlws.FILTER($C$9:BY95,$A$9:$A95&gt;BZ$4))),(SUMIFS($B$9:$B15,$A$9:$A15,"&lt;"&amp;$A15,$A$9:$A15,"&gt;="&amp;BZ$4,$A$9:$A15,"&lt;="&amp;BZ$5)-SUM(_xlfn._xlws.FILTER(BZ16:BZ95,$A16:$A95&gt;BZ$4),_xlfn._xlws.FILTER($C$9:BY95,$A$9:$A95&gt;BZ$4))&gt;BZ$6)),BZ$6,MAX(0,SUMIFS($B$9:$B15,$A$9:$A15,"&lt;"&amp;$A15,$A$9:$A15,"&gt;="&amp;BZ$4,$A$9:$A15,"&lt;="&amp;BZ$5)-SUM(_xlfn._xlws.FILTER(BZ16:BZ95,$A16:$A95&gt;BZ$4),_xlfn._xlws.FILTER($C$9:BY95,$A$9:$A95&gt;BZ$4)))),"")</f>
        <v/>
      </c>
      <c r="CA15" s="32" t="str" cm="1">
        <f t="array" ref="CA15">IF(AND(($A15&lt;&gt;"")*($A15&gt;CA$4)*($A15&lt;=CA$5)),IF(AND((SUMIFS($B$9:$B15,$A$9:$A15,"&lt;"&amp;$A15,$A$9:$A15,"&gt;="&amp;CA$4,$A$9:$A15,"&lt;="&amp;CA$5)&gt;SUM(_xlfn._xlws.FILTER(CA16:CA95,$A16:$A95&gt;CA$4),_xlfn._xlws.FILTER($C$9:BZ95,$A$9:$A95&gt;CA$4))),(SUMIFS($B$9:$B15,$A$9:$A15,"&lt;"&amp;$A15,$A$9:$A15,"&gt;="&amp;CA$4,$A$9:$A15,"&lt;="&amp;CA$5)-SUM(_xlfn._xlws.FILTER(CA16:CA95,$A16:$A95&gt;CA$4),_xlfn._xlws.FILTER($C$9:BZ95,$A$9:$A95&gt;CA$4))&gt;CA$6)),CA$6,MAX(0,SUMIFS($B$9:$B15,$A$9:$A15,"&lt;"&amp;$A15,$A$9:$A15,"&gt;="&amp;CA$4,$A$9:$A15,"&lt;="&amp;CA$5)-SUM(_xlfn._xlws.FILTER(CA16:CA95,$A16:$A95&gt;CA$4),_xlfn._xlws.FILTER($C$9:BZ95,$A$9:$A95&gt;CA$4)))),"")</f>
        <v/>
      </c>
      <c r="CB15" s="32" t="str" cm="1">
        <f t="array" ref="CB15">IF(AND(($A15&lt;&gt;"")*($A15&gt;CB$4)*($A15&lt;=CB$5)),IF(AND((SUMIFS($B$9:$B15,$A$9:$A15,"&lt;"&amp;$A15,$A$9:$A15,"&gt;="&amp;CB$4,$A$9:$A15,"&lt;="&amp;CB$5)&gt;SUM(_xlfn._xlws.FILTER(CB16:CB95,$A16:$A95&gt;CB$4),_xlfn._xlws.FILTER($C$9:CA95,$A$9:$A95&gt;CB$4))),(SUMIFS($B$9:$B15,$A$9:$A15,"&lt;"&amp;$A15,$A$9:$A15,"&gt;="&amp;CB$4,$A$9:$A15,"&lt;="&amp;CB$5)-SUM(_xlfn._xlws.FILTER(CB16:CB95,$A16:$A95&gt;CB$4),_xlfn._xlws.FILTER($C$9:CA95,$A$9:$A95&gt;CB$4))&gt;CB$6)),CB$6,MAX(0,SUMIFS($B$9:$B15,$A$9:$A15,"&lt;"&amp;$A15,$A$9:$A15,"&gt;="&amp;CB$4,$A$9:$A15,"&lt;="&amp;CB$5)-SUM(_xlfn._xlws.FILTER(CB16:CB95,$A16:$A95&gt;CB$4),_xlfn._xlws.FILTER($C$9:CA95,$A$9:$A95&gt;CB$4)))),"")</f>
        <v/>
      </c>
      <c r="CC15" s="32" t="str" cm="1">
        <f t="array" ref="CC15">IF(AND(($A15&lt;&gt;"")*($A15&gt;CC$4)*($A15&lt;=CC$5)),IF(AND((SUMIFS($B$9:$B15,$A$9:$A15,"&lt;"&amp;$A15,$A$9:$A15,"&gt;="&amp;CC$4,$A$9:$A15,"&lt;="&amp;CC$5)&gt;SUM(_xlfn._xlws.FILTER(CC16:CC95,$A16:$A95&gt;CC$4),_xlfn._xlws.FILTER($C$9:CB95,$A$9:$A95&gt;CC$4))),(SUMIFS($B$9:$B15,$A$9:$A15,"&lt;"&amp;$A15,$A$9:$A15,"&gt;="&amp;CC$4,$A$9:$A15,"&lt;="&amp;CC$5)-SUM(_xlfn._xlws.FILTER(CC16:CC95,$A16:$A95&gt;CC$4),_xlfn._xlws.FILTER($C$9:CB95,$A$9:$A95&gt;CC$4))&gt;CC$6)),CC$6,MAX(0,SUMIFS($B$9:$B15,$A$9:$A15,"&lt;"&amp;$A15,$A$9:$A15,"&gt;="&amp;CC$4,$A$9:$A15,"&lt;="&amp;CC$5)-SUM(_xlfn._xlws.FILTER(CC16:CC95,$A16:$A95&gt;CC$4),_xlfn._xlws.FILTER($C$9:CB95,$A$9:$A95&gt;CC$4)))),"")</f>
        <v/>
      </c>
      <c r="CD15" s="32" t="str" cm="1">
        <f t="array" ref="CD15">IF(AND(($A15&lt;&gt;"")*($A15&gt;CD$4)*($A15&lt;=CD$5)),IF(AND((SUMIFS($B$9:$B15,$A$9:$A15,"&lt;"&amp;$A15,$A$9:$A15,"&gt;="&amp;CD$4,$A$9:$A15,"&lt;="&amp;CD$5)&gt;SUM(_xlfn._xlws.FILTER(CD16:CD95,$A16:$A95&gt;CD$4),_xlfn._xlws.FILTER($C$9:CC95,$A$9:$A95&gt;CD$4))),(SUMIFS($B$9:$B15,$A$9:$A15,"&lt;"&amp;$A15,$A$9:$A15,"&gt;="&amp;CD$4,$A$9:$A15,"&lt;="&amp;CD$5)-SUM(_xlfn._xlws.FILTER(CD16:CD95,$A16:$A95&gt;CD$4),_xlfn._xlws.FILTER($C$9:CC95,$A$9:$A95&gt;CD$4))&gt;CD$6)),CD$6,MAX(0,SUMIFS($B$9:$B15,$A$9:$A15,"&lt;"&amp;$A15,$A$9:$A15,"&gt;="&amp;CD$4,$A$9:$A15,"&lt;="&amp;CD$5)-SUM(_xlfn._xlws.FILTER(CD16:CD95,$A16:$A95&gt;CD$4),_xlfn._xlws.FILTER($C$9:CC95,$A$9:$A95&gt;CD$4)))),"")</f>
        <v/>
      </c>
      <c r="CE15" s="32" t="str" cm="1">
        <f t="array" ref="CE15">IF(AND(($A15&lt;&gt;"")*($A15&gt;CE$4)*($A15&lt;=CE$5)),IF(AND((SUMIFS($B$9:$B15,$A$9:$A15,"&lt;"&amp;$A15,$A$9:$A15,"&gt;="&amp;CE$4,$A$9:$A15,"&lt;="&amp;CE$5)&gt;SUM(_xlfn._xlws.FILTER(CE16:CE95,$A16:$A95&gt;CE$4),_xlfn._xlws.FILTER($C$9:CD95,$A$9:$A95&gt;CE$4))),(SUMIFS($B$9:$B15,$A$9:$A15,"&lt;"&amp;$A15,$A$9:$A15,"&gt;="&amp;CE$4,$A$9:$A15,"&lt;="&amp;CE$5)-SUM(_xlfn._xlws.FILTER(CE16:CE95,$A16:$A95&gt;CE$4),_xlfn._xlws.FILTER($C$9:CD95,$A$9:$A95&gt;CE$4))&gt;CE$6)),CE$6,MAX(0,SUMIFS($B$9:$B15,$A$9:$A15,"&lt;"&amp;$A15,$A$9:$A15,"&gt;="&amp;CE$4,$A$9:$A15,"&lt;="&amp;CE$5)-SUM(_xlfn._xlws.FILTER(CE16:CE95,$A16:$A95&gt;CE$4),_xlfn._xlws.FILTER($C$9:CD95,$A$9:$A95&gt;CE$4)))),"")</f>
        <v/>
      </c>
      <c r="CF15" s="32" t="str" cm="1">
        <f t="array" ref="CF15">IF(AND(($A15&lt;&gt;"")*($A15&gt;CF$4)*($A15&lt;=CF$5)),IF(AND((SUMIFS($B$9:$B15,$A$9:$A15,"&lt;"&amp;$A15,$A$9:$A15,"&gt;="&amp;CF$4,$A$9:$A15,"&lt;="&amp;CF$5)&gt;SUM(_xlfn._xlws.FILTER(CF16:CF95,$A16:$A95&gt;CF$4),_xlfn._xlws.FILTER($C$9:CE95,$A$9:$A95&gt;CF$4))),(SUMIFS($B$9:$B15,$A$9:$A15,"&lt;"&amp;$A15,$A$9:$A15,"&gt;="&amp;CF$4,$A$9:$A15,"&lt;="&amp;CF$5)-SUM(_xlfn._xlws.FILTER(CF16:CF95,$A16:$A95&gt;CF$4),_xlfn._xlws.FILTER($C$9:CE95,$A$9:$A95&gt;CF$4))&gt;CF$6)),CF$6,MAX(0,SUMIFS($B$9:$B15,$A$9:$A15,"&lt;"&amp;$A15,$A$9:$A15,"&gt;="&amp;CF$4,$A$9:$A15,"&lt;="&amp;CF$5)-SUM(_xlfn._xlws.FILTER(CF16:CF95,$A16:$A95&gt;CF$4),_xlfn._xlws.FILTER($C$9:CE95,$A$9:$A95&gt;CF$4)))),"")</f>
        <v/>
      </c>
      <c r="CG15" s="32" t="str" cm="1">
        <f t="array" ref="CG15">IF(AND(($A15&lt;&gt;"")*($A15&gt;CG$4)*($A15&lt;=CG$5)),IF(AND((SUMIFS($B$9:$B15,$A$9:$A15,"&lt;"&amp;$A15,$A$9:$A15,"&gt;="&amp;CG$4,$A$9:$A15,"&lt;="&amp;CG$5)&gt;SUM(_xlfn._xlws.FILTER(CG16:CG95,$A16:$A95&gt;CG$4),_xlfn._xlws.FILTER($C$9:CF95,$A$9:$A95&gt;CG$4))),(SUMIFS($B$9:$B15,$A$9:$A15,"&lt;"&amp;$A15,$A$9:$A15,"&gt;="&amp;CG$4,$A$9:$A15,"&lt;="&amp;CG$5)-SUM(_xlfn._xlws.FILTER(CG16:CG95,$A16:$A95&gt;CG$4),_xlfn._xlws.FILTER($C$9:CF95,$A$9:$A95&gt;CG$4))&gt;CG$6)),CG$6,MAX(0,SUMIFS($B$9:$B15,$A$9:$A15,"&lt;"&amp;$A15,$A$9:$A15,"&gt;="&amp;CG$4,$A$9:$A15,"&lt;="&amp;CG$5)-SUM(_xlfn._xlws.FILTER(CG16:CG95,$A16:$A95&gt;CG$4),_xlfn._xlws.FILTER($C$9:CF95,$A$9:$A95&gt;CG$4)))),"")</f>
        <v/>
      </c>
      <c r="CH15" s="32" t="str" cm="1">
        <f t="array" ref="CH15">IF(AND(($A15&lt;&gt;"")*($A15&gt;CH$4)*($A15&lt;=CH$5)),IF(AND((SUMIFS($B$9:$B15,$A$9:$A15,"&lt;"&amp;$A15,$A$9:$A15,"&gt;="&amp;CH$4,$A$9:$A15,"&lt;="&amp;CH$5)&gt;SUM(_xlfn._xlws.FILTER(CH16:CH95,$A16:$A95&gt;CH$4),_xlfn._xlws.FILTER($C$9:CG95,$A$9:$A95&gt;CH$4))),(SUMIFS($B$9:$B15,$A$9:$A15,"&lt;"&amp;$A15,$A$9:$A15,"&gt;="&amp;CH$4,$A$9:$A15,"&lt;="&amp;CH$5)-SUM(_xlfn._xlws.FILTER(CH16:CH95,$A16:$A95&gt;CH$4),_xlfn._xlws.FILTER($C$9:CG95,$A$9:$A95&gt;CH$4))&gt;CH$6)),CH$6,MAX(0,SUMIFS($B$9:$B15,$A$9:$A15,"&lt;"&amp;$A15,$A$9:$A15,"&gt;="&amp;CH$4,$A$9:$A15,"&lt;="&amp;CH$5)-SUM(_xlfn._xlws.FILTER(CH16:CH95,$A16:$A95&gt;CH$4),_xlfn._xlws.FILTER($C$9:CG95,$A$9:$A95&gt;CH$4)))),"")</f>
        <v/>
      </c>
      <c r="CI15" s="32" t="str" cm="1">
        <f t="array" ref="CI15">IF(AND(($A15&lt;&gt;"")*($A15&gt;CI$4)*($A15&lt;=CI$5)),IF(AND((SUMIFS($B$9:$B15,$A$9:$A15,"&lt;"&amp;$A15,$A$9:$A15,"&gt;="&amp;CI$4,$A$9:$A15,"&lt;="&amp;CI$5)&gt;SUM(_xlfn._xlws.FILTER(CI16:CI95,$A16:$A95&gt;CI$4),_xlfn._xlws.FILTER($C$9:CH95,$A$9:$A95&gt;CI$4))),(SUMIFS($B$9:$B15,$A$9:$A15,"&lt;"&amp;$A15,$A$9:$A15,"&gt;="&amp;CI$4,$A$9:$A15,"&lt;="&amp;CI$5)-SUM(_xlfn._xlws.FILTER(CI16:CI95,$A16:$A95&gt;CI$4),_xlfn._xlws.FILTER($C$9:CH95,$A$9:$A95&gt;CI$4))&gt;CI$6)),CI$6,MAX(0,SUMIFS($B$9:$B15,$A$9:$A15,"&lt;"&amp;$A15,$A$9:$A15,"&gt;="&amp;CI$4,$A$9:$A15,"&lt;="&amp;CI$5)-SUM(_xlfn._xlws.FILTER(CI16:CI95,$A16:$A95&gt;CI$4),_xlfn._xlws.FILTER($C$9:CH95,$A$9:$A95&gt;CI$4)))),"")</f>
        <v/>
      </c>
      <c r="CJ15" s="32" t="str" cm="1">
        <f t="array" ref="CJ15">IF(AND(($A15&lt;&gt;"")*($A15&gt;CJ$4)*($A15&lt;=CJ$5)),IF(AND((SUMIFS($B$9:$B15,$A$9:$A15,"&lt;"&amp;$A15,$A$9:$A15,"&gt;="&amp;CJ$4,$A$9:$A15,"&lt;="&amp;CJ$5)&gt;SUM(_xlfn._xlws.FILTER(CJ16:CJ95,$A16:$A95&gt;CJ$4),_xlfn._xlws.FILTER($C$9:CI95,$A$9:$A95&gt;CJ$4))),(SUMIFS($B$9:$B15,$A$9:$A15,"&lt;"&amp;$A15,$A$9:$A15,"&gt;="&amp;CJ$4,$A$9:$A15,"&lt;="&amp;CJ$5)-SUM(_xlfn._xlws.FILTER(CJ16:CJ95,$A16:$A95&gt;CJ$4),_xlfn._xlws.FILTER($C$9:CI95,$A$9:$A95&gt;CJ$4))&gt;CJ$6)),CJ$6,MAX(0,SUMIFS($B$9:$B15,$A$9:$A15,"&lt;"&amp;$A15,$A$9:$A15,"&gt;="&amp;CJ$4,$A$9:$A15,"&lt;="&amp;CJ$5)-SUM(_xlfn._xlws.FILTER(CJ16:CJ95,$A16:$A95&gt;CJ$4),_xlfn._xlws.FILTER($C$9:CI95,$A$9:$A95&gt;CJ$4)))),"")</f>
        <v/>
      </c>
      <c r="CK15" s="32" t="str" cm="1">
        <f t="array" ref="CK15">IF(AND(($A15&lt;&gt;"")*($A15&gt;CK$4)*($A15&lt;=CK$5)),IF(AND((SUMIFS($B$9:$B15,$A$9:$A15,"&lt;"&amp;$A15,$A$9:$A15,"&gt;="&amp;CK$4,$A$9:$A15,"&lt;="&amp;CK$5)&gt;SUM(_xlfn._xlws.FILTER(CK16:CK95,$A16:$A95&gt;CK$4),_xlfn._xlws.FILTER($C$9:CJ95,$A$9:$A95&gt;CK$4))),(SUMIFS($B$9:$B15,$A$9:$A15,"&lt;"&amp;$A15,$A$9:$A15,"&gt;="&amp;CK$4,$A$9:$A15,"&lt;="&amp;CK$5)-SUM(_xlfn._xlws.FILTER(CK16:CK95,$A16:$A95&gt;CK$4),_xlfn._xlws.FILTER($C$9:CJ95,$A$9:$A95&gt;CK$4))&gt;CK$6)),CK$6,MAX(0,SUMIFS($B$9:$B15,$A$9:$A15,"&lt;"&amp;$A15,$A$9:$A15,"&gt;="&amp;CK$4,$A$9:$A15,"&lt;="&amp;CK$5)-SUM(_xlfn._xlws.FILTER(CK16:CK95,$A16:$A95&gt;CK$4),_xlfn._xlws.FILTER($C$9:CJ95,$A$9:$A95&gt;CK$4)))),"")</f>
        <v/>
      </c>
      <c r="CL15" s="32" t="str" cm="1">
        <f t="array" ref="CL15">IF(AND(($A15&lt;&gt;"")*($A15&gt;CL$4)*($A15&lt;=CL$5)),IF(AND((SUMIFS($B$9:$B15,$A$9:$A15,"&lt;"&amp;$A15,$A$9:$A15,"&gt;="&amp;CL$4,$A$9:$A15,"&lt;="&amp;CL$5)&gt;SUM(_xlfn._xlws.FILTER(CL16:CL95,$A16:$A95&gt;CL$4),_xlfn._xlws.FILTER($C$9:CK95,$A$9:$A95&gt;CL$4))),(SUMIFS($B$9:$B15,$A$9:$A15,"&lt;"&amp;$A15,$A$9:$A15,"&gt;="&amp;CL$4,$A$9:$A15,"&lt;="&amp;CL$5)-SUM(_xlfn._xlws.FILTER(CL16:CL95,$A16:$A95&gt;CL$4),_xlfn._xlws.FILTER($C$9:CK95,$A$9:$A95&gt;CL$4))&gt;CL$6)),CL$6,MAX(0,SUMIFS($B$9:$B15,$A$9:$A15,"&lt;"&amp;$A15,$A$9:$A15,"&gt;="&amp;CL$4,$A$9:$A15,"&lt;="&amp;CL$5)-SUM(_xlfn._xlws.FILTER(CL16:CL95,$A16:$A95&gt;CL$4),_xlfn._xlws.FILTER($C$9:CK95,$A$9:$A95&gt;CL$4)))),"")</f>
        <v/>
      </c>
      <c r="CM15" s="32" t="str" cm="1">
        <f t="array" ref="CM15">IF(AND(($A15&lt;&gt;"")*($A15&gt;CM$4)*($A15&lt;=CM$5)),IF(AND((SUMIFS($B$9:$B15,$A$9:$A15,"&lt;"&amp;$A15,$A$9:$A15,"&gt;="&amp;CM$4,$A$9:$A15,"&lt;="&amp;CM$5)&gt;SUM(_xlfn._xlws.FILTER(CM16:CM95,$A16:$A95&gt;CM$4),_xlfn._xlws.FILTER($C$9:CL95,$A$9:$A95&gt;CM$4))),(SUMIFS($B$9:$B15,$A$9:$A15,"&lt;"&amp;$A15,$A$9:$A15,"&gt;="&amp;CM$4,$A$9:$A15,"&lt;="&amp;CM$5)-SUM(_xlfn._xlws.FILTER(CM16:CM95,$A16:$A95&gt;CM$4),_xlfn._xlws.FILTER($C$9:CL95,$A$9:$A95&gt;CM$4))&gt;CM$6)),CM$6,MAX(0,SUMIFS($B$9:$B15,$A$9:$A15,"&lt;"&amp;$A15,$A$9:$A15,"&gt;="&amp;CM$4,$A$9:$A15,"&lt;="&amp;CM$5)-SUM(_xlfn._xlws.FILTER(CM16:CM95,$A16:$A95&gt;CM$4),_xlfn._xlws.FILTER($C$9:CL95,$A$9:$A95&gt;CM$4)))),"")</f>
        <v/>
      </c>
      <c r="CN15" s="32" t="str" cm="1">
        <f t="array" ref="CN15">IF(AND(($A15&lt;&gt;"")*($A15&gt;CN$4)*($A15&lt;=CN$5)),IF(AND((SUMIFS($B$9:$B15,$A$9:$A15,"&lt;"&amp;$A15,$A$9:$A15,"&gt;="&amp;CN$4,$A$9:$A15,"&lt;="&amp;CN$5)&gt;SUM(_xlfn._xlws.FILTER(CN16:CN95,$A16:$A95&gt;CN$4),_xlfn._xlws.FILTER($C$9:CM95,$A$9:$A95&gt;CN$4))),(SUMIFS($B$9:$B15,$A$9:$A15,"&lt;"&amp;$A15,$A$9:$A15,"&gt;="&amp;CN$4,$A$9:$A15,"&lt;="&amp;CN$5)-SUM(_xlfn._xlws.FILTER(CN16:CN95,$A16:$A95&gt;CN$4),_xlfn._xlws.FILTER($C$9:CM95,$A$9:$A95&gt;CN$4))&gt;CN$6)),CN$6,MAX(0,SUMIFS($B$9:$B15,$A$9:$A15,"&lt;"&amp;$A15,$A$9:$A15,"&gt;="&amp;CN$4,$A$9:$A15,"&lt;="&amp;CN$5)-SUM(_xlfn._xlws.FILTER(CN16:CN95,$A16:$A95&gt;CN$4),_xlfn._xlws.FILTER($C$9:CM95,$A$9:$A95&gt;CN$4)))),"")</f>
        <v/>
      </c>
      <c r="CO15" s="32" t="str" cm="1">
        <f t="array" ref="CO15">IF(AND(($A15&lt;&gt;"")*($A15&gt;CO$4)*($A15&lt;=CO$5)),IF(AND((SUMIFS($B$9:$B15,$A$9:$A15,"&lt;"&amp;$A15,$A$9:$A15,"&gt;="&amp;CO$4,$A$9:$A15,"&lt;="&amp;CO$5)&gt;SUM(_xlfn._xlws.FILTER(CO16:CO95,$A16:$A95&gt;CO$4),_xlfn._xlws.FILTER($C$9:CN95,$A$9:$A95&gt;CO$4))),(SUMIFS($B$9:$B15,$A$9:$A15,"&lt;"&amp;$A15,$A$9:$A15,"&gt;="&amp;CO$4,$A$9:$A15,"&lt;="&amp;CO$5)-SUM(_xlfn._xlws.FILTER(CO16:CO95,$A16:$A95&gt;CO$4),_xlfn._xlws.FILTER($C$9:CN95,$A$9:$A95&gt;CO$4))&gt;CO$6)),CO$6,MAX(0,SUMIFS($B$9:$B15,$A$9:$A15,"&lt;"&amp;$A15,$A$9:$A15,"&gt;="&amp;CO$4,$A$9:$A15,"&lt;="&amp;CO$5)-SUM(_xlfn._xlws.FILTER(CO16:CO95,$A16:$A95&gt;CO$4),_xlfn._xlws.FILTER($C$9:CN95,$A$9:$A95&gt;CO$4)))),"")</f>
        <v/>
      </c>
      <c r="CP15" s="32" t="str" cm="1">
        <f t="array" ref="CP15">IF(AND(($A15&lt;&gt;"")*($A15&gt;CP$4)*($A15&lt;=CP$5)),IF(AND((SUMIFS($B$9:$B15,$A$9:$A15,"&lt;"&amp;$A15,$A$9:$A15,"&gt;="&amp;CP$4,$A$9:$A15,"&lt;="&amp;CP$5)&gt;SUM(_xlfn._xlws.FILTER(CP16:CP95,$A16:$A95&gt;CP$4),_xlfn._xlws.FILTER($C$9:CO95,$A$9:$A95&gt;CP$4))),(SUMIFS($B$9:$B15,$A$9:$A15,"&lt;"&amp;$A15,$A$9:$A15,"&gt;="&amp;CP$4,$A$9:$A15,"&lt;="&amp;CP$5)-SUM(_xlfn._xlws.FILTER(CP16:CP95,$A16:$A95&gt;CP$4),_xlfn._xlws.FILTER($C$9:CO95,$A$9:$A95&gt;CP$4))&gt;CP$6)),CP$6,MAX(0,SUMIFS($B$9:$B15,$A$9:$A15,"&lt;"&amp;$A15,$A$9:$A15,"&gt;="&amp;CP$4,$A$9:$A15,"&lt;="&amp;CP$5)-SUM(_xlfn._xlws.FILTER(CP16:CP95,$A16:$A95&gt;CP$4),_xlfn._xlws.FILTER($C$9:CO95,$A$9:$A95&gt;CP$4)))),"")</f>
        <v/>
      </c>
      <c r="CQ15" s="32" t="str" cm="1">
        <f t="array" ref="CQ15">IF(AND(($A15&lt;&gt;"")*($A15&gt;CQ$4)*($A15&lt;=CQ$5)),IF(AND((SUMIFS($B$9:$B15,$A$9:$A15,"&lt;"&amp;$A15,$A$9:$A15,"&gt;="&amp;CQ$4,$A$9:$A15,"&lt;="&amp;CQ$5)&gt;SUM(_xlfn._xlws.FILTER(CQ16:CQ95,$A16:$A95&gt;CQ$4),_xlfn._xlws.FILTER($C$9:CP95,$A$9:$A95&gt;CQ$4))),(SUMIFS($B$9:$B15,$A$9:$A15,"&lt;"&amp;$A15,$A$9:$A15,"&gt;="&amp;CQ$4,$A$9:$A15,"&lt;="&amp;CQ$5)-SUM(_xlfn._xlws.FILTER(CQ16:CQ95,$A16:$A95&gt;CQ$4),_xlfn._xlws.FILTER($C$9:CP95,$A$9:$A95&gt;CQ$4))&gt;CQ$6)),CQ$6,MAX(0,SUMIFS($B$9:$B15,$A$9:$A15,"&lt;"&amp;$A15,$A$9:$A15,"&gt;="&amp;CQ$4,$A$9:$A15,"&lt;="&amp;CQ$5)-SUM(_xlfn._xlws.FILTER(CQ16:CQ95,$A16:$A95&gt;CQ$4),_xlfn._xlws.FILTER($C$9:CP95,$A$9:$A95&gt;CQ$4)))),"")</f>
        <v/>
      </c>
      <c r="CR15" s="32" t="str" cm="1">
        <f t="array" ref="CR15">IF(AND(($A15&lt;&gt;"")*($A15&gt;CR$4)*($A15&lt;=CR$5)),IF(AND((SUMIFS($B$9:$B15,$A$9:$A15,"&lt;"&amp;$A15,$A$9:$A15,"&gt;="&amp;CR$4,$A$9:$A15,"&lt;="&amp;CR$5)&gt;SUM(_xlfn._xlws.FILTER(CR16:CR95,$A16:$A95&gt;CR$4),_xlfn._xlws.FILTER($C$9:CQ95,$A$9:$A95&gt;CR$4))),(SUMIFS($B$9:$B15,$A$9:$A15,"&lt;"&amp;$A15,$A$9:$A15,"&gt;="&amp;CR$4,$A$9:$A15,"&lt;="&amp;CR$5)-SUM(_xlfn._xlws.FILTER(CR16:CR95,$A16:$A95&gt;CR$4),_xlfn._xlws.FILTER($C$9:CQ95,$A$9:$A95&gt;CR$4))&gt;CR$6)),CR$6,MAX(0,SUMIFS($B$9:$B15,$A$9:$A15,"&lt;"&amp;$A15,$A$9:$A15,"&gt;="&amp;CR$4,$A$9:$A15,"&lt;="&amp;CR$5)-SUM(_xlfn._xlws.FILTER(CR16:CR95,$A16:$A95&gt;CR$4),_xlfn._xlws.FILTER($C$9:CQ95,$A$9:$A95&gt;CR$4)))),"")</f>
        <v/>
      </c>
      <c r="CS15" s="32" t="str" cm="1">
        <f t="array" ref="CS15">IF(AND(($A15&lt;&gt;"")*($A15&gt;CS$4)*($A15&lt;=CS$5)),IF(AND((SUMIFS($B$9:$B15,$A$9:$A15,"&lt;"&amp;$A15,$A$9:$A15,"&gt;="&amp;CS$4,$A$9:$A15,"&lt;="&amp;CS$5)&gt;SUM(_xlfn._xlws.FILTER(CS16:CS95,$A16:$A95&gt;CS$4),_xlfn._xlws.FILTER($C$9:CR95,$A$9:$A95&gt;CS$4))),(SUMIFS($B$9:$B15,$A$9:$A15,"&lt;"&amp;$A15,$A$9:$A15,"&gt;="&amp;CS$4,$A$9:$A15,"&lt;="&amp;CS$5)-SUM(_xlfn._xlws.FILTER(CS16:CS95,$A16:$A95&gt;CS$4),_xlfn._xlws.FILTER($C$9:CR95,$A$9:$A95&gt;CS$4))&gt;CS$6)),CS$6,MAX(0,SUMIFS($B$9:$B15,$A$9:$A15,"&lt;"&amp;$A15,$A$9:$A15,"&gt;="&amp;CS$4,$A$9:$A15,"&lt;="&amp;CS$5)-SUM(_xlfn._xlws.FILTER(CS16:CS95,$A16:$A95&gt;CS$4),_xlfn._xlws.FILTER($C$9:CR95,$A$9:$A95&gt;CS$4)))),"")</f>
        <v/>
      </c>
      <c r="CT15" s="32" t="str" cm="1">
        <f t="array" ref="CT15">IF(AND(($A15&lt;&gt;"")*($A15&gt;CT$4)*($A15&lt;=CT$5)),IF(AND((SUMIFS($B$9:$B15,$A$9:$A15,"&lt;"&amp;$A15,$A$9:$A15,"&gt;="&amp;CT$4,$A$9:$A15,"&lt;="&amp;CT$5)&gt;SUM(_xlfn._xlws.FILTER(CT16:CT95,$A16:$A95&gt;CT$4),_xlfn._xlws.FILTER($C$9:CS95,$A$9:$A95&gt;CT$4))),(SUMIFS($B$9:$B15,$A$9:$A15,"&lt;"&amp;$A15,$A$9:$A15,"&gt;="&amp;CT$4,$A$9:$A15,"&lt;="&amp;CT$5)-SUM(_xlfn._xlws.FILTER(CT16:CT95,$A16:$A95&gt;CT$4),_xlfn._xlws.FILTER($C$9:CS95,$A$9:$A95&gt;CT$4))&gt;CT$6)),CT$6,MAX(0,SUMIFS($B$9:$B15,$A$9:$A15,"&lt;"&amp;$A15,$A$9:$A15,"&gt;="&amp;CT$4,$A$9:$A15,"&lt;="&amp;CT$5)-SUM(_xlfn._xlws.FILTER(CT16:CT95,$A16:$A95&gt;CT$4),_xlfn._xlws.FILTER($C$9:CS95,$A$9:$A95&gt;CT$4)))),"")</f>
        <v/>
      </c>
      <c r="CU15" s="32" t="str" cm="1">
        <f t="array" ref="CU15">IF(AND(($A15&lt;&gt;"")*($A15&gt;CU$4)*($A15&lt;=CU$5)),IF(AND((SUMIFS($B$9:$B15,$A$9:$A15,"&lt;"&amp;$A15,$A$9:$A15,"&gt;="&amp;CU$4,$A$9:$A15,"&lt;="&amp;CU$5)&gt;SUM(_xlfn._xlws.FILTER(CU16:CU95,$A16:$A95&gt;CU$4),_xlfn._xlws.FILTER($C$9:CT95,$A$9:$A95&gt;CU$4))),(SUMIFS($B$9:$B15,$A$9:$A15,"&lt;"&amp;$A15,$A$9:$A15,"&gt;="&amp;CU$4,$A$9:$A15,"&lt;="&amp;CU$5)-SUM(_xlfn._xlws.FILTER(CU16:CU95,$A16:$A95&gt;CU$4),_xlfn._xlws.FILTER($C$9:CT95,$A$9:$A95&gt;CU$4))&gt;CU$6)),CU$6,MAX(0,SUMIFS($B$9:$B15,$A$9:$A15,"&lt;"&amp;$A15,$A$9:$A15,"&gt;="&amp;CU$4,$A$9:$A15,"&lt;="&amp;CU$5)-SUM(_xlfn._xlws.FILTER(CU16:CU95,$A16:$A95&gt;CU$4),_xlfn._xlws.FILTER($C$9:CT95,$A$9:$A95&gt;CU$4)))),"")</f>
        <v/>
      </c>
      <c r="CV15" s="32" t="str" cm="1">
        <f t="array" ref="CV15">IF(AND(($A15&lt;&gt;"")*($A15&gt;CV$4)*($A15&lt;=CV$5)),IF(AND((SUMIFS($B$9:$B15,$A$9:$A15,"&lt;"&amp;$A15,$A$9:$A15,"&gt;="&amp;CV$4,$A$9:$A15,"&lt;="&amp;CV$5)&gt;SUM(_xlfn._xlws.FILTER(CV16:CV95,$A16:$A95&gt;CV$4),_xlfn._xlws.FILTER($C$9:CU95,$A$9:$A95&gt;CV$4))),(SUMIFS($B$9:$B15,$A$9:$A15,"&lt;"&amp;$A15,$A$9:$A15,"&gt;="&amp;CV$4,$A$9:$A15,"&lt;="&amp;CV$5)-SUM(_xlfn._xlws.FILTER(CV16:CV95,$A16:$A95&gt;CV$4),_xlfn._xlws.FILTER($C$9:CU95,$A$9:$A95&gt;CV$4))&gt;CV$6)),CV$6,MAX(0,SUMIFS($B$9:$B15,$A$9:$A15,"&lt;"&amp;$A15,$A$9:$A15,"&gt;="&amp;CV$4,$A$9:$A15,"&lt;="&amp;CV$5)-SUM(_xlfn._xlws.FILTER(CV16:CV95,$A16:$A95&gt;CV$4),_xlfn._xlws.FILTER($C$9:CU95,$A$9:$A95&gt;CV$4)))),"")</f>
        <v/>
      </c>
      <c r="CW15" s="32" t="str" cm="1">
        <f t="array" ref="CW15">IF(AND(($A15&lt;&gt;"")*($A15&gt;CW$4)*($A15&lt;=CW$5)),IF(AND((SUMIFS($B$9:$B15,$A$9:$A15,"&lt;"&amp;$A15,$A$9:$A15,"&gt;="&amp;CW$4,$A$9:$A15,"&lt;="&amp;CW$5)&gt;SUM(_xlfn._xlws.FILTER(CW16:CW95,$A16:$A95&gt;CW$4),_xlfn._xlws.FILTER($C$9:CV95,$A$9:$A95&gt;CW$4))),(SUMIFS($B$9:$B15,$A$9:$A15,"&lt;"&amp;$A15,$A$9:$A15,"&gt;="&amp;CW$4,$A$9:$A15,"&lt;="&amp;CW$5)-SUM(_xlfn._xlws.FILTER(CW16:CW95,$A16:$A95&gt;CW$4),_xlfn._xlws.FILTER($C$9:CV95,$A$9:$A95&gt;CW$4))&gt;CW$6)),CW$6,MAX(0,SUMIFS($B$9:$B15,$A$9:$A15,"&lt;"&amp;$A15,$A$9:$A15,"&gt;="&amp;CW$4,$A$9:$A15,"&lt;="&amp;CW$5)-SUM(_xlfn._xlws.FILTER(CW16:CW95,$A16:$A95&gt;CW$4),_xlfn._xlws.FILTER($C$9:CV95,$A$9:$A95&gt;CW$4)))),"")</f>
        <v/>
      </c>
      <c r="CX15" s="32" t="str" cm="1">
        <f t="array" ref="CX15">IF(AND(($A15&lt;&gt;"")*($A15&gt;CX$4)*($A15&lt;=CX$5)),IF(AND((SUMIFS($B$9:$B15,$A$9:$A15,"&lt;"&amp;$A15,$A$9:$A15,"&gt;="&amp;CX$4,$A$9:$A15,"&lt;="&amp;CX$5)&gt;SUM(_xlfn._xlws.FILTER(CX16:CX95,$A16:$A95&gt;CX$4),_xlfn._xlws.FILTER($C$9:CW95,$A$9:$A95&gt;CX$4))),(SUMIFS($B$9:$B15,$A$9:$A15,"&lt;"&amp;$A15,$A$9:$A15,"&gt;="&amp;CX$4,$A$9:$A15,"&lt;="&amp;CX$5)-SUM(_xlfn._xlws.FILTER(CX16:CX95,$A16:$A95&gt;CX$4),_xlfn._xlws.FILTER($C$9:CW95,$A$9:$A95&gt;CX$4))&gt;CX$6)),CX$6,MAX(0,SUMIFS($B$9:$B15,$A$9:$A15,"&lt;"&amp;$A15,$A$9:$A15,"&gt;="&amp;CX$4,$A$9:$A15,"&lt;="&amp;CX$5)-SUM(_xlfn._xlws.FILTER(CX16:CX95,$A16:$A95&gt;CX$4),_xlfn._xlws.FILTER($C$9:CW95,$A$9:$A95&gt;CX$4)))),"")</f>
        <v/>
      </c>
      <c r="CY15" s="32" t="str" cm="1">
        <f t="array" ref="CY15">IF(AND(($A15&lt;&gt;"")*($A15&gt;CY$4)*($A15&lt;=CY$5)),IF(AND((SUMIFS($B$9:$B15,$A$9:$A15,"&lt;"&amp;$A15,$A$9:$A15,"&gt;="&amp;CY$4,$A$9:$A15,"&lt;="&amp;CY$5)&gt;SUM(_xlfn._xlws.FILTER(CY16:CY95,$A16:$A95&gt;CY$4),_xlfn._xlws.FILTER($C$9:CX95,$A$9:$A95&gt;CY$4))),(SUMIFS($B$9:$B15,$A$9:$A15,"&lt;"&amp;$A15,$A$9:$A15,"&gt;="&amp;CY$4,$A$9:$A15,"&lt;="&amp;CY$5)-SUM(_xlfn._xlws.FILTER(CY16:CY95,$A16:$A95&gt;CY$4),_xlfn._xlws.FILTER($C$9:CX95,$A$9:$A95&gt;CY$4))&gt;CY$6)),CY$6,MAX(0,SUMIFS($B$9:$B15,$A$9:$A15,"&lt;"&amp;$A15,$A$9:$A15,"&gt;="&amp;CY$4,$A$9:$A15,"&lt;="&amp;CY$5)-SUM(_xlfn._xlws.FILTER(CY16:CY95,$A16:$A95&gt;CY$4),_xlfn._xlws.FILTER($C$9:CX95,$A$9:$A95&gt;CY$4)))),"")</f>
        <v/>
      </c>
      <c r="CZ15" s="32" t="str" cm="1">
        <f t="array" ref="CZ15">IF(AND(($A15&lt;&gt;"")*($A15&gt;CZ$4)*($A15&lt;=CZ$5)),IF(AND((SUMIFS($B$9:$B15,$A$9:$A15,"&lt;"&amp;$A15,$A$9:$A15,"&gt;="&amp;CZ$4,$A$9:$A15,"&lt;="&amp;CZ$5)&gt;SUM(_xlfn._xlws.FILTER(CZ16:CZ95,$A16:$A95&gt;CZ$4),_xlfn._xlws.FILTER($C$9:CY95,$A$9:$A95&gt;CZ$4))),(SUMIFS($B$9:$B15,$A$9:$A15,"&lt;"&amp;$A15,$A$9:$A15,"&gt;="&amp;CZ$4,$A$9:$A15,"&lt;="&amp;CZ$5)-SUM(_xlfn._xlws.FILTER(CZ16:CZ95,$A16:$A95&gt;CZ$4),_xlfn._xlws.FILTER($C$9:CY95,$A$9:$A95&gt;CZ$4))&gt;CZ$6)),CZ$6,MAX(0,SUMIFS($B$9:$B15,$A$9:$A15,"&lt;"&amp;$A15,$A$9:$A15,"&gt;="&amp;CZ$4,$A$9:$A15,"&lt;="&amp;CZ$5)-SUM(_xlfn._xlws.FILTER(CZ16:CZ95,$A16:$A95&gt;CZ$4),_xlfn._xlws.FILTER($C$9:CY95,$A$9:$A95&gt;CZ$4)))),"")</f>
        <v/>
      </c>
      <c r="DA15" s="32" t="str" cm="1">
        <f t="array" ref="DA15">IF(AND(($A15&lt;&gt;"")*($A15&gt;DA$4)*($A15&lt;=DA$5)),IF(AND((SUMIFS($B$9:$B15,$A$9:$A15,"&lt;"&amp;$A15,$A$9:$A15,"&gt;="&amp;DA$4,$A$9:$A15,"&lt;="&amp;DA$5)&gt;SUM(_xlfn._xlws.FILTER(DA16:DA95,$A16:$A95&gt;DA$4),_xlfn._xlws.FILTER($C$9:CZ95,$A$9:$A95&gt;DA$4))),(SUMIFS($B$9:$B15,$A$9:$A15,"&lt;"&amp;$A15,$A$9:$A15,"&gt;="&amp;DA$4,$A$9:$A15,"&lt;="&amp;DA$5)-SUM(_xlfn._xlws.FILTER(DA16:DA95,$A16:$A95&gt;DA$4),_xlfn._xlws.FILTER($C$9:CZ95,$A$9:$A95&gt;DA$4))&gt;DA$6)),DA$6,MAX(0,SUMIFS($B$9:$B15,$A$9:$A15,"&lt;"&amp;$A15,$A$9:$A15,"&gt;="&amp;DA$4,$A$9:$A15,"&lt;="&amp;DA$5)-SUM(_xlfn._xlws.FILTER(DA16:DA95,$A16:$A95&gt;DA$4),_xlfn._xlws.FILTER($C$9:CZ95,$A$9:$A95&gt;DA$4)))),"")</f>
        <v/>
      </c>
      <c r="DB15" s="32" t="str" cm="1">
        <f t="array" ref="DB15">IF(AND(($A15&lt;&gt;"")*($A15&gt;DB$4)*($A15&lt;=DB$5)),IF(AND((SUMIFS($B$9:$B15,$A$9:$A15,"&lt;"&amp;$A15,$A$9:$A15,"&gt;="&amp;DB$4,$A$9:$A15,"&lt;="&amp;DB$5)&gt;SUM(_xlfn._xlws.FILTER(DB16:DB95,$A16:$A95&gt;DB$4),_xlfn._xlws.FILTER($C$9:DA95,$A$9:$A95&gt;DB$4))),(SUMIFS($B$9:$B15,$A$9:$A15,"&lt;"&amp;$A15,$A$9:$A15,"&gt;="&amp;DB$4,$A$9:$A15,"&lt;="&amp;DB$5)-SUM(_xlfn._xlws.FILTER(DB16:DB95,$A16:$A95&gt;DB$4),_xlfn._xlws.FILTER($C$9:DA95,$A$9:$A95&gt;DB$4))&gt;DB$6)),DB$6,MAX(0,SUMIFS($B$9:$B15,$A$9:$A15,"&lt;"&amp;$A15,$A$9:$A15,"&gt;="&amp;DB$4,$A$9:$A15,"&lt;="&amp;DB$5)-SUM(_xlfn._xlws.FILTER(DB16:DB95,$A16:$A95&gt;DB$4),_xlfn._xlws.FILTER($C$9:DA95,$A$9:$A95&gt;DB$4)))),"")</f>
        <v/>
      </c>
      <c r="DC15" s="32" t="str" cm="1">
        <f t="array" ref="DC15">IF(AND(($A15&lt;&gt;"")*($A15&gt;DC$4)*($A15&lt;=DC$5)),IF(AND((SUMIFS($B$9:$B15,$A$9:$A15,"&lt;"&amp;$A15,$A$9:$A15,"&gt;="&amp;DC$4,$A$9:$A15,"&lt;="&amp;DC$5)&gt;SUM(_xlfn._xlws.FILTER(DC16:DC95,$A16:$A95&gt;DC$4),_xlfn._xlws.FILTER($C$9:DB95,$A$9:$A95&gt;DC$4))),(SUMIFS($B$9:$B15,$A$9:$A15,"&lt;"&amp;$A15,$A$9:$A15,"&gt;="&amp;DC$4,$A$9:$A15,"&lt;="&amp;DC$5)-SUM(_xlfn._xlws.FILTER(DC16:DC95,$A16:$A95&gt;DC$4),_xlfn._xlws.FILTER($C$9:DB95,$A$9:$A95&gt;DC$4))&gt;DC$6)),DC$6,MAX(0,SUMIFS($B$9:$B15,$A$9:$A15,"&lt;"&amp;$A15,$A$9:$A15,"&gt;="&amp;DC$4,$A$9:$A15,"&lt;="&amp;DC$5)-SUM(_xlfn._xlws.FILTER(DC16:DC95,$A16:$A95&gt;DC$4),_xlfn._xlws.FILTER($C$9:DB95,$A$9:$A95&gt;DC$4)))),"")</f>
        <v/>
      </c>
      <c r="DD15" s="32" t="str" cm="1">
        <f t="array" ref="DD15">IF(AND(($A15&lt;&gt;"")*($A15&gt;DD$4)*($A15&lt;=DD$5)),IF(AND((SUMIFS($B$9:$B15,$A$9:$A15,"&lt;"&amp;$A15,$A$9:$A15,"&gt;="&amp;DD$4,$A$9:$A15,"&lt;="&amp;DD$5)&gt;SUM(_xlfn._xlws.FILTER(DD16:DD95,$A16:$A95&gt;DD$4),_xlfn._xlws.FILTER($C$9:DC95,$A$9:$A95&gt;DD$4))),(SUMIFS($B$9:$B15,$A$9:$A15,"&lt;"&amp;$A15,$A$9:$A15,"&gt;="&amp;DD$4,$A$9:$A15,"&lt;="&amp;DD$5)-SUM(_xlfn._xlws.FILTER(DD16:DD95,$A16:$A95&gt;DD$4),_xlfn._xlws.FILTER($C$9:DC95,$A$9:$A95&gt;DD$4))&gt;DD$6)),DD$6,MAX(0,SUMIFS($B$9:$B15,$A$9:$A15,"&lt;"&amp;$A15,$A$9:$A15,"&gt;="&amp;DD$4,$A$9:$A15,"&lt;="&amp;DD$5)-SUM(_xlfn._xlws.FILTER(DD16:DD95,$A16:$A95&gt;DD$4),_xlfn._xlws.FILTER($C$9:DC95,$A$9:$A95&gt;DD$4)))),"")</f>
        <v/>
      </c>
      <c r="DE15" s="32" t="str" cm="1">
        <f t="array" ref="DE15">IF(AND(($A15&lt;&gt;"")*($A15&gt;DE$4)*($A15&lt;=DE$5)),IF(AND((SUMIFS($B$9:$B15,$A$9:$A15,"&lt;"&amp;$A15,$A$9:$A15,"&gt;="&amp;DE$4,$A$9:$A15,"&lt;="&amp;DE$5)&gt;SUM(_xlfn._xlws.FILTER(DE16:DE95,$A16:$A95&gt;DE$4),_xlfn._xlws.FILTER($C$9:DD95,$A$9:$A95&gt;DE$4))),(SUMIFS($B$9:$B15,$A$9:$A15,"&lt;"&amp;$A15,$A$9:$A15,"&gt;="&amp;DE$4,$A$9:$A15,"&lt;="&amp;DE$5)-SUM(_xlfn._xlws.FILTER(DE16:DE95,$A16:$A95&gt;DE$4),_xlfn._xlws.FILTER($C$9:DD95,$A$9:$A95&gt;DE$4))&gt;DE$6)),DE$6,MAX(0,SUMIFS($B$9:$B15,$A$9:$A15,"&lt;"&amp;$A15,$A$9:$A15,"&gt;="&amp;DE$4,$A$9:$A15,"&lt;="&amp;DE$5)-SUM(_xlfn._xlws.FILTER(DE16:DE95,$A16:$A95&gt;DE$4),_xlfn._xlws.FILTER($C$9:DD95,$A$9:$A95&gt;DE$4)))),"")</f>
        <v/>
      </c>
      <c r="DF15" s="32" t="str" cm="1">
        <f t="array" ref="DF15">IF(AND(($A15&lt;&gt;"")*($A15&gt;DF$4)*($A15&lt;=DF$5)),IF(AND((SUMIFS($B$9:$B15,$A$9:$A15,"&lt;"&amp;$A15,$A$9:$A15,"&gt;="&amp;DF$4,$A$9:$A15,"&lt;="&amp;DF$5)&gt;SUM(_xlfn._xlws.FILTER(DF16:DF95,$A16:$A95&gt;DF$4),_xlfn._xlws.FILTER($C$9:DE95,$A$9:$A95&gt;DF$4))),(SUMIFS($B$9:$B15,$A$9:$A15,"&lt;"&amp;$A15,$A$9:$A15,"&gt;="&amp;DF$4,$A$9:$A15,"&lt;="&amp;DF$5)-SUM(_xlfn._xlws.FILTER(DF16:DF95,$A16:$A95&gt;DF$4),_xlfn._xlws.FILTER($C$9:DE95,$A$9:$A95&gt;DF$4))&gt;DF$6)),DF$6,MAX(0,SUMIFS($B$9:$B15,$A$9:$A15,"&lt;"&amp;$A15,$A$9:$A15,"&gt;="&amp;DF$4,$A$9:$A15,"&lt;="&amp;DF$5)-SUM(_xlfn._xlws.FILTER(DF16:DF95,$A16:$A95&gt;DF$4),_xlfn._xlws.FILTER($C$9:DE95,$A$9:$A95&gt;DF$4)))),"")</f>
        <v/>
      </c>
      <c r="DG15" s="32" t="str" cm="1">
        <f t="array" ref="DG15">IF(AND(($A15&lt;&gt;"")*($A15&gt;DG$4)*($A15&lt;=DG$5)),IF(AND((SUMIFS($B$9:$B15,$A$9:$A15,"&lt;"&amp;$A15,$A$9:$A15,"&gt;="&amp;DG$4,$A$9:$A15,"&lt;="&amp;DG$5)&gt;SUM(_xlfn._xlws.FILTER(DG16:DG95,$A16:$A95&gt;DG$4),_xlfn._xlws.FILTER($C$9:DF95,$A$9:$A95&gt;DG$4))),(SUMIFS($B$9:$B15,$A$9:$A15,"&lt;"&amp;$A15,$A$9:$A15,"&gt;="&amp;DG$4,$A$9:$A15,"&lt;="&amp;DG$5)-SUM(_xlfn._xlws.FILTER(DG16:DG95,$A16:$A95&gt;DG$4),_xlfn._xlws.FILTER($C$9:DF95,$A$9:$A95&gt;DG$4))&gt;DG$6)),DG$6,MAX(0,SUMIFS($B$9:$B15,$A$9:$A15,"&lt;"&amp;$A15,$A$9:$A15,"&gt;="&amp;DG$4,$A$9:$A15,"&lt;="&amp;DG$5)-SUM(_xlfn._xlws.FILTER(DG16:DG95,$A16:$A95&gt;DG$4),_xlfn._xlws.FILTER($C$9:DF95,$A$9:$A95&gt;DG$4)))),"")</f>
        <v/>
      </c>
      <c r="DH15" s="32" t="str" cm="1">
        <f t="array" ref="DH15">IF(AND(($A15&lt;&gt;"")*($A15&gt;DH$4)*($A15&lt;=DH$5)),IF(AND((SUMIFS($B$9:$B15,$A$9:$A15,"&lt;"&amp;$A15,$A$9:$A15,"&gt;="&amp;DH$4,$A$9:$A15,"&lt;="&amp;DH$5)&gt;SUM(_xlfn._xlws.FILTER(DH16:DH95,$A16:$A95&gt;DH$4),_xlfn._xlws.FILTER($C$9:DG95,$A$9:$A95&gt;DH$4))),(SUMIFS($B$9:$B15,$A$9:$A15,"&lt;"&amp;$A15,$A$9:$A15,"&gt;="&amp;DH$4,$A$9:$A15,"&lt;="&amp;DH$5)-SUM(_xlfn._xlws.FILTER(DH16:DH95,$A16:$A95&gt;DH$4),_xlfn._xlws.FILTER($C$9:DG95,$A$9:$A95&gt;DH$4))&gt;DH$6)),DH$6,MAX(0,SUMIFS($B$9:$B15,$A$9:$A15,"&lt;"&amp;$A15,$A$9:$A15,"&gt;="&amp;DH$4,$A$9:$A15,"&lt;="&amp;DH$5)-SUM(_xlfn._xlws.FILTER(DH16:DH95,$A16:$A95&gt;DH$4),_xlfn._xlws.FILTER($C$9:DG95,$A$9:$A95&gt;DH$4)))),"")</f>
        <v/>
      </c>
      <c r="DI15" s="32" t="str" cm="1">
        <f t="array" ref="DI15">IF(AND(($A15&lt;&gt;"")*($A15&gt;DI$4)*($A15&lt;=DI$5)),IF(AND((SUMIFS($B$9:$B15,$A$9:$A15,"&lt;"&amp;$A15,$A$9:$A15,"&gt;="&amp;DI$4,$A$9:$A15,"&lt;="&amp;DI$5)&gt;SUM(_xlfn._xlws.FILTER(DI16:DI95,$A16:$A95&gt;DI$4),_xlfn._xlws.FILTER($C$9:DH95,$A$9:$A95&gt;DI$4))),(SUMIFS($B$9:$B15,$A$9:$A15,"&lt;"&amp;$A15,$A$9:$A15,"&gt;="&amp;DI$4,$A$9:$A15,"&lt;="&amp;DI$5)-SUM(_xlfn._xlws.FILTER(DI16:DI95,$A16:$A95&gt;DI$4),_xlfn._xlws.FILTER($C$9:DH95,$A$9:$A95&gt;DI$4))&gt;DI$6)),DI$6,MAX(0,SUMIFS($B$9:$B15,$A$9:$A15,"&lt;"&amp;$A15,$A$9:$A15,"&gt;="&amp;DI$4,$A$9:$A15,"&lt;="&amp;DI$5)-SUM(_xlfn._xlws.FILTER(DI16:DI95,$A16:$A95&gt;DI$4),_xlfn._xlws.FILTER($C$9:DH95,$A$9:$A95&gt;DI$4)))),"")</f>
        <v/>
      </c>
      <c r="DJ15" s="32" t="str" cm="1">
        <f t="array" ref="DJ15">IF(AND(($A15&lt;&gt;"")*($A15&gt;DJ$4)*($A15&lt;=DJ$5)),IF(AND((SUMIFS($B$9:$B15,$A$9:$A15,"&lt;"&amp;$A15,$A$9:$A15,"&gt;="&amp;DJ$4,$A$9:$A15,"&lt;="&amp;DJ$5)&gt;SUM(_xlfn._xlws.FILTER(DJ16:DJ95,$A16:$A95&gt;DJ$4),_xlfn._xlws.FILTER($C$9:DI95,$A$9:$A95&gt;DJ$4))),(SUMIFS($B$9:$B15,$A$9:$A15,"&lt;"&amp;$A15,$A$9:$A15,"&gt;="&amp;DJ$4,$A$9:$A15,"&lt;="&amp;DJ$5)-SUM(_xlfn._xlws.FILTER(DJ16:DJ95,$A16:$A95&gt;DJ$4),_xlfn._xlws.FILTER($C$9:DI95,$A$9:$A95&gt;DJ$4))&gt;DJ$6)),DJ$6,MAX(0,SUMIFS($B$9:$B15,$A$9:$A15,"&lt;"&amp;$A15,$A$9:$A15,"&gt;="&amp;DJ$4,$A$9:$A15,"&lt;="&amp;DJ$5)-SUM(_xlfn._xlws.FILTER(DJ16:DJ95,$A16:$A95&gt;DJ$4),_xlfn._xlws.FILTER($C$9:DI95,$A$9:$A95&gt;DJ$4)))),"")</f>
        <v/>
      </c>
      <c r="DK15" s="32" t="str" cm="1">
        <f t="array" ref="DK15">IF(AND(($A15&lt;&gt;"")*($A15&gt;DK$4)*($A15&lt;=DK$5)),IF(AND((SUMIFS($B$9:$B15,$A$9:$A15,"&lt;"&amp;$A15,$A$9:$A15,"&gt;="&amp;DK$4,$A$9:$A15,"&lt;="&amp;DK$5)&gt;SUM(_xlfn._xlws.FILTER(DK16:DK95,$A16:$A95&gt;DK$4),_xlfn._xlws.FILTER($C$9:DJ95,$A$9:$A95&gt;DK$4))),(SUMIFS($B$9:$B15,$A$9:$A15,"&lt;"&amp;$A15,$A$9:$A15,"&gt;="&amp;DK$4,$A$9:$A15,"&lt;="&amp;DK$5)-SUM(_xlfn._xlws.FILTER(DK16:DK95,$A16:$A95&gt;DK$4),_xlfn._xlws.FILTER($C$9:DJ95,$A$9:$A95&gt;DK$4))&gt;DK$6)),DK$6,MAX(0,SUMIFS($B$9:$B15,$A$9:$A15,"&lt;"&amp;$A15,$A$9:$A15,"&gt;="&amp;DK$4,$A$9:$A15,"&lt;="&amp;DK$5)-SUM(_xlfn._xlws.FILTER(DK16:DK95,$A16:$A95&gt;DK$4),_xlfn._xlws.FILTER($C$9:DJ95,$A$9:$A95&gt;DK$4)))),"")</f>
        <v/>
      </c>
      <c r="DL15" s="32" t="str" cm="1">
        <f t="array" ref="DL15">IF(AND(($A15&lt;&gt;"")*($A15&gt;DL$4)*($A15&lt;=DL$5)),IF(AND((SUMIFS($B$9:$B15,$A$9:$A15,"&lt;"&amp;$A15,$A$9:$A15,"&gt;="&amp;DL$4,$A$9:$A15,"&lt;="&amp;DL$5)&gt;SUM(_xlfn._xlws.FILTER(DL16:DL95,$A16:$A95&gt;DL$4),_xlfn._xlws.FILTER($C$9:DK95,$A$9:$A95&gt;DL$4))),(SUMIFS($B$9:$B15,$A$9:$A15,"&lt;"&amp;$A15,$A$9:$A15,"&gt;="&amp;DL$4,$A$9:$A15,"&lt;="&amp;DL$5)-SUM(_xlfn._xlws.FILTER(DL16:DL95,$A16:$A95&gt;DL$4),_xlfn._xlws.FILTER($C$9:DK95,$A$9:$A95&gt;DL$4))&gt;DL$6)),DL$6,MAX(0,SUMIFS($B$9:$B15,$A$9:$A15,"&lt;"&amp;$A15,$A$9:$A15,"&gt;="&amp;DL$4,$A$9:$A15,"&lt;="&amp;DL$5)-SUM(_xlfn._xlws.FILTER(DL16:DL95,$A16:$A95&gt;DL$4),_xlfn._xlws.FILTER($C$9:DK95,$A$9:$A95&gt;DL$4)))),"")</f>
        <v/>
      </c>
      <c r="DM15" s="32" t="str" cm="1">
        <f t="array" ref="DM15">IF(AND(($A15&lt;&gt;"")*($A15&gt;DM$4)*($A15&lt;=DM$5)),IF(AND((SUMIFS($B$9:$B15,$A$9:$A15,"&lt;"&amp;$A15,$A$9:$A15,"&gt;="&amp;DM$4,$A$9:$A15,"&lt;="&amp;DM$5)&gt;SUM(_xlfn._xlws.FILTER(DM16:DM95,$A16:$A95&gt;DM$4),_xlfn._xlws.FILTER($C$9:DL95,$A$9:$A95&gt;DM$4))),(SUMIFS($B$9:$B15,$A$9:$A15,"&lt;"&amp;$A15,$A$9:$A15,"&gt;="&amp;DM$4,$A$9:$A15,"&lt;="&amp;DM$5)-SUM(_xlfn._xlws.FILTER(DM16:DM95,$A16:$A95&gt;DM$4),_xlfn._xlws.FILTER($C$9:DL95,$A$9:$A95&gt;DM$4))&gt;DM$6)),DM$6,MAX(0,SUMIFS($B$9:$B15,$A$9:$A15,"&lt;"&amp;$A15,$A$9:$A15,"&gt;="&amp;DM$4,$A$9:$A15,"&lt;="&amp;DM$5)-SUM(_xlfn._xlws.FILTER(DM16:DM95,$A16:$A95&gt;DM$4),_xlfn._xlws.FILTER($C$9:DL95,$A$9:$A95&gt;DM$4)))),"")</f>
        <v/>
      </c>
      <c r="DN15" s="32" t="str" cm="1">
        <f t="array" ref="DN15">IF(AND(($A15&lt;&gt;"")*($A15&gt;DN$4)*($A15&lt;=DN$5)),IF(AND((SUMIFS($B$9:$B15,$A$9:$A15,"&lt;"&amp;$A15,$A$9:$A15,"&gt;="&amp;DN$4,$A$9:$A15,"&lt;="&amp;DN$5)&gt;SUM(_xlfn._xlws.FILTER(DN16:DN95,$A16:$A95&gt;DN$4),_xlfn._xlws.FILTER($C$9:DM95,$A$9:$A95&gt;DN$4))),(SUMIFS($B$9:$B15,$A$9:$A15,"&lt;"&amp;$A15,$A$9:$A15,"&gt;="&amp;DN$4,$A$9:$A15,"&lt;="&amp;DN$5)-SUM(_xlfn._xlws.FILTER(DN16:DN95,$A16:$A95&gt;DN$4),_xlfn._xlws.FILTER($C$9:DM95,$A$9:$A95&gt;DN$4))&gt;DN$6)),DN$6,MAX(0,SUMIFS($B$9:$B15,$A$9:$A15,"&lt;"&amp;$A15,$A$9:$A15,"&gt;="&amp;DN$4,$A$9:$A15,"&lt;="&amp;DN$5)-SUM(_xlfn._xlws.FILTER(DN16:DN95,$A16:$A95&gt;DN$4),_xlfn._xlws.FILTER($C$9:DM95,$A$9:$A95&gt;DN$4)))),"")</f>
        <v/>
      </c>
      <c r="DO15" s="32" t="str" cm="1">
        <f t="array" ref="DO15">IF(AND(($A15&lt;&gt;"")*($A15&gt;DO$4)*($A15&lt;=DO$5)),IF(AND((SUMIFS($B$9:$B15,$A$9:$A15,"&lt;"&amp;$A15,$A$9:$A15,"&gt;="&amp;DO$4,$A$9:$A15,"&lt;="&amp;DO$5)&gt;SUM(_xlfn._xlws.FILTER(DO16:DO95,$A16:$A95&gt;DO$4),_xlfn._xlws.FILTER($C$9:DN95,$A$9:$A95&gt;DO$4))),(SUMIFS($B$9:$B15,$A$9:$A15,"&lt;"&amp;$A15,$A$9:$A15,"&gt;="&amp;DO$4,$A$9:$A15,"&lt;="&amp;DO$5)-SUM(_xlfn._xlws.FILTER(DO16:DO95,$A16:$A95&gt;DO$4),_xlfn._xlws.FILTER($C$9:DN95,$A$9:$A95&gt;DO$4))&gt;DO$6)),DO$6,MAX(0,SUMIFS($B$9:$B15,$A$9:$A15,"&lt;"&amp;$A15,$A$9:$A15,"&gt;="&amp;DO$4,$A$9:$A15,"&lt;="&amp;DO$5)-SUM(_xlfn._xlws.FILTER(DO16:DO95,$A16:$A95&gt;DO$4),_xlfn._xlws.FILTER($C$9:DN95,$A$9:$A95&gt;DO$4)))),"")</f>
        <v/>
      </c>
      <c r="DP15" s="32" t="str" cm="1">
        <f t="array" ref="DP15">IF(AND(($A15&lt;&gt;"")*($A15&gt;DP$4)*($A15&lt;=DP$5)),IF(AND((SUMIFS($B$9:$B15,$A$9:$A15,"&lt;"&amp;$A15,$A$9:$A15,"&gt;="&amp;DP$4,$A$9:$A15,"&lt;="&amp;DP$5)&gt;SUM(_xlfn._xlws.FILTER(DP16:DP95,$A16:$A95&gt;DP$4),_xlfn._xlws.FILTER($C$9:DO95,$A$9:$A95&gt;DP$4))),(SUMIFS($B$9:$B15,$A$9:$A15,"&lt;"&amp;$A15,$A$9:$A15,"&gt;="&amp;DP$4,$A$9:$A15,"&lt;="&amp;DP$5)-SUM(_xlfn._xlws.FILTER(DP16:DP95,$A16:$A95&gt;DP$4),_xlfn._xlws.FILTER($C$9:DO95,$A$9:$A95&gt;DP$4))&gt;DP$6)),DP$6,MAX(0,SUMIFS($B$9:$B15,$A$9:$A15,"&lt;"&amp;$A15,$A$9:$A15,"&gt;="&amp;DP$4,$A$9:$A15,"&lt;="&amp;DP$5)-SUM(_xlfn._xlws.FILTER(DP16:DP95,$A16:$A95&gt;DP$4),_xlfn._xlws.FILTER($C$9:DO95,$A$9:$A95&gt;DP$4)))),"")</f>
        <v/>
      </c>
      <c r="DQ15" s="32" t="str" cm="1">
        <f t="array" ref="DQ15">IF(AND(($A15&lt;&gt;"")*($A15&gt;DQ$4)*($A15&lt;=DQ$5)),IF(AND((SUMIFS($B$9:$B15,$A$9:$A15,"&lt;"&amp;$A15,$A$9:$A15,"&gt;="&amp;DQ$4,$A$9:$A15,"&lt;="&amp;DQ$5)&gt;SUM(_xlfn._xlws.FILTER(DQ16:DQ95,$A16:$A95&gt;DQ$4),_xlfn._xlws.FILTER($C$9:DP95,$A$9:$A95&gt;DQ$4))),(SUMIFS($B$9:$B15,$A$9:$A15,"&lt;"&amp;$A15,$A$9:$A15,"&gt;="&amp;DQ$4,$A$9:$A15,"&lt;="&amp;DQ$5)-SUM(_xlfn._xlws.FILTER(DQ16:DQ95,$A16:$A95&gt;DQ$4),_xlfn._xlws.FILTER($C$9:DP95,$A$9:$A95&gt;DQ$4))&gt;DQ$6)),DQ$6,MAX(0,SUMIFS($B$9:$B15,$A$9:$A15,"&lt;"&amp;$A15,$A$9:$A15,"&gt;="&amp;DQ$4,$A$9:$A15,"&lt;="&amp;DQ$5)-SUM(_xlfn._xlws.FILTER(DQ16:DQ95,$A16:$A95&gt;DQ$4),_xlfn._xlws.FILTER($C$9:DP95,$A$9:$A95&gt;DQ$4)))),"")</f>
        <v/>
      </c>
      <c r="DR15" s="32" t="str" cm="1">
        <f t="array" ref="DR15">IF(AND(($A15&lt;&gt;"")*($A15&gt;DR$4)*($A15&lt;=DR$5)),IF(AND((SUMIFS($B$9:$B15,$A$9:$A15,"&lt;"&amp;$A15,$A$9:$A15,"&gt;="&amp;DR$4,$A$9:$A15,"&lt;="&amp;DR$5)&gt;SUM(_xlfn._xlws.FILTER(DR16:DR95,$A16:$A95&gt;DR$4),_xlfn._xlws.FILTER($C$9:DQ95,$A$9:$A95&gt;DR$4))),(SUMIFS($B$9:$B15,$A$9:$A15,"&lt;"&amp;$A15,$A$9:$A15,"&gt;="&amp;DR$4,$A$9:$A15,"&lt;="&amp;DR$5)-SUM(_xlfn._xlws.FILTER(DR16:DR95,$A16:$A95&gt;DR$4),_xlfn._xlws.FILTER($C$9:DQ95,$A$9:$A95&gt;DR$4))&gt;DR$6)),DR$6,MAX(0,SUMIFS($B$9:$B15,$A$9:$A15,"&lt;"&amp;$A15,$A$9:$A15,"&gt;="&amp;DR$4,$A$9:$A15,"&lt;="&amp;DR$5)-SUM(_xlfn._xlws.FILTER(DR16:DR95,$A16:$A95&gt;DR$4),_xlfn._xlws.FILTER($C$9:DQ95,$A$9:$A95&gt;DR$4)))),"")</f>
        <v/>
      </c>
      <c r="DS15" s="32" t="str" cm="1">
        <f t="array" ref="DS15">IF(AND(($A15&lt;&gt;"")*($A15&gt;DS$4)*($A15&lt;=DS$5)),IF(AND((SUMIFS($B$9:$B15,$A$9:$A15,"&lt;"&amp;$A15,$A$9:$A15,"&gt;="&amp;DS$4,$A$9:$A15,"&lt;="&amp;DS$5)&gt;SUM(_xlfn._xlws.FILTER(DS16:DS95,$A16:$A95&gt;DS$4),_xlfn._xlws.FILTER($C$9:DR95,$A$9:$A95&gt;DS$4))),(SUMIFS($B$9:$B15,$A$9:$A15,"&lt;"&amp;$A15,$A$9:$A15,"&gt;="&amp;DS$4,$A$9:$A15,"&lt;="&amp;DS$5)-SUM(_xlfn._xlws.FILTER(DS16:DS95,$A16:$A95&gt;DS$4),_xlfn._xlws.FILTER($C$9:DR95,$A$9:$A95&gt;DS$4))&gt;DS$6)),DS$6,MAX(0,SUMIFS($B$9:$B15,$A$9:$A15,"&lt;"&amp;$A15,$A$9:$A15,"&gt;="&amp;DS$4,$A$9:$A15,"&lt;="&amp;DS$5)-SUM(_xlfn._xlws.FILTER(DS16:DS95,$A16:$A95&gt;DS$4),_xlfn._xlws.FILTER($C$9:DR95,$A$9:$A95&gt;DS$4)))),"")</f>
        <v/>
      </c>
      <c r="DT15" s="32" t="str" cm="1">
        <f t="array" ref="DT15">IF(AND(($A15&lt;&gt;"")*($A15&gt;DT$4)*($A15&lt;=DT$5)),IF(AND((SUMIFS($B$9:$B15,$A$9:$A15,"&lt;"&amp;$A15,$A$9:$A15,"&gt;="&amp;DT$4,$A$9:$A15,"&lt;="&amp;DT$5)&gt;SUM(_xlfn._xlws.FILTER(DT16:DT95,$A16:$A95&gt;DT$4),_xlfn._xlws.FILTER($C$9:DS95,$A$9:$A95&gt;DT$4))),(SUMIFS($B$9:$B15,$A$9:$A15,"&lt;"&amp;$A15,$A$9:$A15,"&gt;="&amp;DT$4,$A$9:$A15,"&lt;="&amp;DT$5)-SUM(_xlfn._xlws.FILTER(DT16:DT95,$A16:$A95&gt;DT$4),_xlfn._xlws.FILTER($C$9:DS95,$A$9:$A95&gt;DT$4))&gt;DT$6)),DT$6,MAX(0,SUMIFS($B$9:$B15,$A$9:$A15,"&lt;"&amp;$A15,$A$9:$A15,"&gt;="&amp;DT$4,$A$9:$A15,"&lt;="&amp;DT$5)-SUM(_xlfn._xlws.FILTER(DT16:DT95,$A16:$A95&gt;DT$4),_xlfn._xlws.FILTER($C$9:DS95,$A$9:$A95&gt;DT$4)))),"")</f>
        <v/>
      </c>
      <c r="DU15" s="32" t="str" cm="1">
        <f t="array" ref="DU15">IF(AND(($A15&lt;&gt;"")*($A15&gt;DU$4)*($A15&lt;=DU$5)),IF(AND((SUMIFS($B$9:$B15,$A$9:$A15,"&lt;"&amp;$A15,$A$9:$A15,"&gt;="&amp;DU$4,$A$9:$A15,"&lt;="&amp;DU$5)&gt;SUM(_xlfn._xlws.FILTER(DU16:DU95,$A16:$A95&gt;DU$4),_xlfn._xlws.FILTER($C$9:DT95,$A$9:$A95&gt;DU$4))),(SUMIFS($B$9:$B15,$A$9:$A15,"&lt;"&amp;$A15,$A$9:$A15,"&gt;="&amp;DU$4,$A$9:$A15,"&lt;="&amp;DU$5)-SUM(_xlfn._xlws.FILTER(DU16:DU95,$A16:$A95&gt;DU$4),_xlfn._xlws.FILTER($C$9:DT95,$A$9:$A95&gt;DU$4))&gt;DU$6)),DU$6,MAX(0,SUMIFS($B$9:$B15,$A$9:$A15,"&lt;"&amp;$A15,$A$9:$A15,"&gt;="&amp;DU$4,$A$9:$A15,"&lt;="&amp;DU$5)-SUM(_xlfn._xlws.FILTER(DU16:DU95,$A16:$A95&gt;DU$4),_xlfn._xlws.FILTER($C$9:DT95,$A$9:$A95&gt;DU$4)))),"")</f>
        <v/>
      </c>
      <c r="DV15" s="32" t="str" cm="1">
        <f t="array" ref="DV15">IF(AND(($A15&lt;&gt;"")*($A15&gt;DV$4)*($A15&lt;=DV$5)),IF(AND((SUMIFS($B$9:$B15,$A$9:$A15,"&lt;"&amp;$A15,$A$9:$A15,"&gt;="&amp;DV$4,$A$9:$A15,"&lt;="&amp;DV$5)&gt;SUM(_xlfn._xlws.FILTER(DV16:DV95,$A16:$A95&gt;DV$4),_xlfn._xlws.FILTER($C$9:DU95,$A$9:$A95&gt;DV$4))),(SUMIFS($B$9:$B15,$A$9:$A15,"&lt;"&amp;$A15,$A$9:$A15,"&gt;="&amp;DV$4,$A$9:$A15,"&lt;="&amp;DV$5)-SUM(_xlfn._xlws.FILTER(DV16:DV95,$A16:$A95&gt;DV$4),_xlfn._xlws.FILTER($C$9:DU95,$A$9:$A95&gt;DV$4))&gt;DV$6)),DV$6,MAX(0,SUMIFS($B$9:$B15,$A$9:$A15,"&lt;"&amp;$A15,$A$9:$A15,"&gt;="&amp;DV$4,$A$9:$A15,"&lt;="&amp;DV$5)-SUM(_xlfn._xlws.FILTER(DV16:DV95,$A16:$A95&gt;DV$4),_xlfn._xlws.FILTER($C$9:DU95,$A$9:$A95&gt;DV$4)))),"")</f>
        <v/>
      </c>
      <c r="DW15" s="32" t="str" cm="1">
        <f t="array" ref="DW15">IF(AND(($A15&lt;&gt;"")*($A15&gt;DW$4)*($A15&lt;=DW$5)),IF(AND((SUMIFS($B$9:$B15,$A$9:$A15,"&lt;"&amp;$A15,$A$9:$A15,"&gt;="&amp;DW$4,$A$9:$A15,"&lt;="&amp;DW$5)&gt;SUM(_xlfn._xlws.FILTER(DW16:DW95,$A16:$A95&gt;DW$4),_xlfn._xlws.FILTER($C$9:DV95,$A$9:$A95&gt;DW$4))),(SUMIFS($B$9:$B15,$A$9:$A15,"&lt;"&amp;$A15,$A$9:$A15,"&gt;="&amp;DW$4,$A$9:$A15,"&lt;="&amp;DW$5)-SUM(_xlfn._xlws.FILTER(DW16:DW95,$A16:$A95&gt;DW$4),_xlfn._xlws.FILTER($C$9:DV95,$A$9:$A95&gt;DW$4))&gt;DW$6)),DW$6,MAX(0,SUMIFS($B$9:$B15,$A$9:$A15,"&lt;"&amp;$A15,$A$9:$A15,"&gt;="&amp;DW$4,$A$9:$A15,"&lt;="&amp;DW$5)-SUM(_xlfn._xlws.FILTER(DW16:DW95,$A16:$A95&gt;DW$4),_xlfn._xlws.FILTER($C$9:DV95,$A$9:$A95&gt;DW$4)))),"")</f>
        <v/>
      </c>
      <c r="DX15" s="32" t="str" cm="1">
        <f t="array" ref="DX15">IF(AND(($A15&lt;&gt;"")*($A15&gt;DX$4)*($A15&lt;=DX$5)),IF(AND((SUMIFS($B$9:$B15,$A$9:$A15,"&lt;"&amp;$A15,$A$9:$A15,"&gt;="&amp;DX$4,$A$9:$A15,"&lt;="&amp;DX$5)&gt;SUM(_xlfn._xlws.FILTER(DX16:DX95,$A16:$A95&gt;DX$4),_xlfn._xlws.FILTER($C$9:DW95,$A$9:$A95&gt;DX$4))),(SUMIFS($B$9:$B15,$A$9:$A15,"&lt;"&amp;$A15,$A$9:$A15,"&gt;="&amp;DX$4,$A$9:$A15,"&lt;="&amp;DX$5)-SUM(_xlfn._xlws.FILTER(DX16:DX95,$A16:$A95&gt;DX$4),_xlfn._xlws.FILTER($C$9:DW95,$A$9:$A95&gt;DX$4))&gt;DX$6)),DX$6,MAX(0,SUMIFS($B$9:$B15,$A$9:$A15,"&lt;"&amp;$A15,$A$9:$A15,"&gt;="&amp;DX$4,$A$9:$A15,"&lt;="&amp;DX$5)-SUM(_xlfn._xlws.FILTER(DX16:DX95,$A16:$A95&gt;DX$4),_xlfn._xlws.FILTER($C$9:DW95,$A$9:$A95&gt;DX$4)))),"")</f>
        <v/>
      </c>
      <c r="DY15" s="32" t="str" cm="1">
        <f t="array" ref="DY15">IF(AND(($A15&lt;&gt;"")*($A15&gt;DY$4)*($A15&lt;=DY$5)),IF(AND((SUMIFS($B$9:$B15,$A$9:$A15,"&lt;"&amp;$A15,$A$9:$A15,"&gt;="&amp;DY$4,$A$9:$A15,"&lt;="&amp;DY$5)&gt;SUM(_xlfn._xlws.FILTER(DY16:DY95,$A16:$A95&gt;DY$4),_xlfn._xlws.FILTER($C$9:DX95,$A$9:$A95&gt;DY$4))),(SUMIFS($B$9:$B15,$A$9:$A15,"&lt;"&amp;$A15,$A$9:$A15,"&gt;="&amp;DY$4,$A$9:$A15,"&lt;="&amp;DY$5)-SUM(_xlfn._xlws.FILTER(DY16:DY95,$A16:$A95&gt;DY$4),_xlfn._xlws.FILTER($C$9:DX95,$A$9:$A95&gt;DY$4))&gt;DY$6)),DY$6,MAX(0,SUMIFS($B$9:$B15,$A$9:$A15,"&lt;"&amp;$A15,$A$9:$A15,"&gt;="&amp;DY$4,$A$9:$A15,"&lt;="&amp;DY$5)-SUM(_xlfn._xlws.FILTER(DY16:DY95,$A16:$A95&gt;DY$4),_xlfn._xlws.FILTER($C$9:DX95,$A$9:$A95&gt;DY$4)))),"")</f>
        <v/>
      </c>
      <c r="DZ15" s="32" t="str" cm="1">
        <f t="array" ref="DZ15">IF(AND(($A15&lt;&gt;"")*($A15&gt;DZ$4)*($A15&lt;=DZ$5)),IF(AND((SUMIFS($B$9:$B15,$A$9:$A15,"&lt;"&amp;$A15,$A$9:$A15,"&gt;="&amp;DZ$4,$A$9:$A15,"&lt;="&amp;DZ$5)&gt;SUM(_xlfn._xlws.FILTER(DZ16:DZ95,$A16:$A95&gt;DZ$4),_xlfn._xlws.FILTER($C$9:DY95,$A$9:$A95&gt;DZ$4))),(SUMIFS($B$9:$B15,$A$9:$A15,"&lt;"&amp;$A15,$A$9:$A15,"&gt;="&amp;DZ$4,$A$9:$A15,"&lt;="&amp;DZ$5)-SUM(_xlfn._xlws.FILTER(DZ16:DZ95,$A16:$A95&gt;DZ$4),_xlfn._xlws.FILTER($C$9:DY95,$A$9:$A95&gt;DZ$4))&gt;DZ$6)),DZ$6,MAX(0,SUMIFS($B$9:$B15,$A$9:$A15,"&lt;"&amp;$A15,$A$9:$A15,"&gt;="&amp;DZ$4,$A$9:$A15,"&lt;="&amp;DZ$5)-SUM(_xlfn._xlws.FILTER(DZ16:DZ95,$A16:$A95&gt;DZ$4),_xlfn._xlws.FILTER($C$9:DY95,$A$9:$A95&gt;DZ$4)))),"")</f>
        <v/>
      </c>
      <c r="EA15" s="32" t="str" cm="1">
        <f t="array" ref="EA15">IF(AND(($A15&lt;&gt;"")*($A15&gt;EA$4)*($A15&lt;=EA$5)),IF(AND((SUMIFS($B$9:$B15,$A$9:$A15,"&lt;"&amp;$A15,$A$9:$A15,"&gt;="&amp;EA$4,$A$9:$A15,"&lt;="&amp;EA$5)&gt;SUM(_xlfn._xlws.FILTER(EA16:EA95,$A16:$A95&gt;EA$4),_xlfn._xlws.FILTER($C$9:DZ95,$A$9:$A95&gt;EA$4))),(SUMIFS($B$9:$B15,$A$9:$A15,"&lt;"&amp;$A15,$A$9:$A15,"&gt;="&amp;EA$4,$A$9:$A15,"&lt;="&amp;EA$5)-SUM(_xlfn._xlws.FILTER(EA16:EA95,$A16:$A95&gt;EA$4),_xlfn._xlws.FILTER($C$9:DZ95,$A$9:$A95&gt;EA$4))&gt;EA$6)),EA$6,MAX(0,SUMIFS($B$9:$B15,$A$9:$A15,"&lt;"&amp;$A15,$A$9:$A15,"&gt;="&amp;EA$4,$A$9:$A15,"&lt;="&amp;EA$5)-SUM(_xlfn._xlws.FILTER(EA16:EA95,$A16:$A95&gt;EA$4),_xlfn._xlws.FILTER($C$9:DZ95,$A$9:$A95&gt;EA$4)))),"")</f>
        <v/>
      </c>
      <c r="EB15" s="32" t="str" cm="1">
        <f t="array" ref="EB15">IF(AND(($A15&lt;&gt;"")*($A15&gt;EB$4)*($A15&lt;=EB$5)),IF(AND((SUMIFS($B$9:$B15,$A$9:$A15,"&lt;"&amp;$A15,$A$9:$A15,"&gt;="&amp;EB$4,$A$9:$A15,"&lt;="&amp;EB$5)&gt;SUM(_xlfn._xlws.FILTER(EB16:EB95,$A16:$A95&gt;EB$4),_xlfn._xlws.FILTER($C$9:EA95,$A$9:$A95&gt;EB$4))),(SUMIFS($B$9:$B15,$A$9:$A15,"&lt;"&amp;$A15,$A$9:$A15,"&gt;="&amp;EB$4,$A$9:$A15,"&lt;="&amp;EB$5)-SUM(_xlfn._xlws.FILTER(EB16:EB95,$A16:$A95&gt;EB$4),_xlfn._xlws.FILTER($C$9:EA95,$A$9:$A95&gt;EB$4))&gt;EB$6)),EB$6,MAX(0,SUMIFS($B$9:$B15,$A$9:$A15,"&lt;"&amp;$A15,$A$9:$A15,"&gt;="&amp;EB$4,$A$9:$A15,"&lt;="&amp;EB$5)-SUM(_xlfn._xlws.FILTER(EB16:EB95,$A16:$A95&gt;EB$4),_xlfn._xlws.FILTER($C$9:EA95,$A$9:$A95&gt;EB$4)))),"")</f>
        <v/>
      </c>
      <c r="EC15" s="32" t="str" cm="1">
        <f t="array" ref="EC15">IF(AND(($A15&lt;&gt;"")*($A15&gt;EC$4)*($A15&lt;=EC$5)),IF(AND((SUMIFS($B$9:$B15,$A$9:$A15,"&lt;"&amp;$A15,$A$9:$A15,"&gt;="&amp;EC$4,$A$9:$A15,"&lt;="&amp;EC$5)&gt;SUM(_xlfn._xlws.FILTER(EC16:EC95,$A16:$A95&gt;EC$4),_xlfn._xlws.FILTER($C$9:EB95,$A$9:$A95&gt;EC$4))),(SUMIFS($B$9:$B15,$A$9:$A15,"&lt;"&amp;$A15,$A$9:$A15,"&gt;="&amp;EC$4,$A$9:$A15,"&lt;="&amp;EC$5)-SUM(_xlfn._xlws.FILTER(EC16:EC95,$A16:$A95&gt;EC$4),_xlfn._xlws.FILTER($C$9:EB95,$A$9:$A95&gt;EC$4))&gt;EC$6)),EC$6,MAX(0,SUMIFS($B$9:$B15,$A$9:$A15,"&lt;"&amp;$A15,$A$9:$A15,"&gt;="&amp;EC$4,$A$9:$A15,"&lt;="&amp;EC$5)-SUM(_xlfn._xlws.FILTER(EC16:EC95,$A16:$A95&gt;EC$4),_xlfn._xlws.FILTER($C$9:EB95,$A$9:$A95&gt;EC$4)))),"")</f>
        <v/>
      </c>
      <c r="ED15" s="32" t="str" cm="1">
        <f t="array" ref="ED15">IF(AND(($A15&lt;&gt;"")*($A15&gt;ED$4)*($A15&lt;=ED$5)),IF(AND((SUMIFS($B$9:$B15,$A$9:$A15,"&lt;"&amp;$A15,$A$9:$A15,"&gt;="&amp;ED$4,$A$9:$A15,"&lt;="&amp;ED$5)&gt;SUM(_xlfn._xlws.FILTER(ED16:ED95,$A16:$A95&gt;ED$4),_xlfn._xlws.FILTER($C$9:EC95,$A$9:$A95&gt;ED$4))),(SUMIFS($B$9:$B15,$A$9:$A15,"&lt;"&amp;$A15,$A$9:$A15,"&gt;="&amp;ED$4,$A$9:$A15,"&lt;="&amp;ED$5)-SUM(_xlfn._xlws.FILTER(ED16:ED95,$A16:$A95&gt;ED$4),_xlfn._xlws.FILTER($C$9:EC95,$A$9:$A95&gt;ED$4))&gt;ED$6)),ED$6,MAX(0,SUMIFS($B$9:$B15,$A$9:$A15,"&lt;"&amp;$A15,$A$9:$A15,"&gt;="&amp;ED$4,$A$9:$A15,"&lt;="&amp;ED$5)-SUM(_xlfn._xlws.FILTER(ED16:ED95,$A16:$A95&gt;ED$4),_xlfn._xlws.FILTER($C$9:EC95,$A$9:$A95&gt;ED$4)))),"")</f>
        <v/>
      </c>
      <c r="EE15" s="32" t="str" cm="1">
        <f t="array" ref="EE15">IF(AND(($A15&lt;&gt;"")*($A15&gt;EE$4)*($A15&lt;=EE$5)),IF(AND((SUMIFS($B$9:$B15,$A$9:$A15,"&lt;"&amp;$A15,$A$9:$A15,"&gt;="&amp;EE$4,$A$9:$A15,"&lt;="&amp;EE$5)&gt;SUM(_xlfn._xlws.FILTER(EE16:EE95,$A16:$A95&gt;EE$4),_xlfn._xlws.FILTER($C$9:ED95,$A$9:$A95&gt;EE$4))),(SUMIFS($B$9:$B15,$A$9:$A15,"&lt;"&amp;$A15,$A$9:$A15,"&gt;="&amp;EE$4,$A$9:$A15,"&lt;="&amp;EE$5)-SUM(_xlfn._xlws.FILTER(EE16:EE95,$A16:$A95&gt;EE$4),_xlfn._xlws.FILTER($C$9:ED95,$A$9:$A95&gt;EE$4))&gt;EE$6)),EE$6,MAX(0,SUMIFS($B$9:$B15,$A$9:$A15,"&lt;"&amp;$A15,$A$9:$A15,"&gt;="&amp;EE$4,$A$9:$A15,"&lt;="&amp;EE$5)-SUM(_xlfn._xlws.FILTER(EE16:EE95,$A16:$A95&gt;EE$4),_xlfn._xlws.FILTER($C$9:ED95,$A$9:$A95&gt;EE$4)))),"")</f>
        <v/>
      </c>
      <c r="EF15" s="32" t="str" cm="1">
        <f t="array" ref="EF15">IF(AND(($A15&lt;&gt;"")*($A15&gt;EF$4)*($A15&lt;=EF$5)),IF(AND((SUMIFS($B$9:$B15,$A$9:$A15,"&lt;"&amp;$A15,$A$9:$A15,"&gt;="&amp;EF$4,$A$9:$A15,"&lt;="&amp;EF$5)&gt;SUM(_xlfn._xlws.FILTER(EF16:EF95,$A16:$A95&gt;EF$4),_xlfn._xlws.FILTER($C$9:EE95,$A$9:$A95&gt;EF$4))),(SUMIFS($B$9:$B15,$A$9:$A15,"&lt;"&amp;$A15,$A$9:$A15,"&gt;="&amp;EF$4,$A$9:$A15,"&lt;="&amp;EF$5)-SUM(_xlfn._xlws.FILTER(EF16:EF95,$A16:$A95&gt;EF$4),_xlfn._xlws.FILTER($C$9:EE95,$A$9:$A95&gt;EF$4))&gt;EF$6)),EF$6,MAX(0,SUMIFS($B$9:$B15,$A$9:$A15,"&lt;"&amp;$A15,$A$9:$A15,"&gt;="&amp;EF$4,$A$9:$A15,"&lt;="&amp;EF$5)-SUM(_xlfn._xlws.FILTER(EF16:EF95,$A16:$A95&gt;EF$4),_xlfn._xlws.FILTER($C$9:EE95,$A$9:$A95&gt;EF$4)))),"")</f>
        <v/>
      </c>
      <c r="EG15" s="32" t="str" cm="1">
        <f t="array" ref="EG15">IF(AND(($A15&lt;&gt;"")*($A15&gt;EG$4)*($A15&lt;=EG$5)),IF(AND((SUMIFS($B$9:$B15,$A$9:$A15,"&lt;"&amp;$A15,$A$9:$A15,"&gt;="&amp;EG$4,$A$9:$A15,"&lt;="&amp;EG$5)&gt;SUM(_xlfn._xlws.FILTER(EG16:EG95,$A16:$A95&gt;EG$4),_xlfn._xlws.FILTER($C$9:EF95,$A$9:$A95&gt;EG$4))),(SUMIFS($B$9:$B15,$A$9:$A15,"&lt;"&amp;$A15,$A$9:$A15,"&gt;="&amp;EG$4,$A$9:$A15,"&lt;="&amp;EG$5)-SUM(_xlfn._xlws.FILTER(EG16:EG95,$A16:$A95&gt;EG$4),_xlfn._xlws.FILTER($C$9:EF95,$A$9:$A95&gt;EG$4))&gt;EG$6)),EG$6,MAX(0,SUMIFS($B$9:$B15,$A$9:$A15,"&lt;"&amp;$A15,$A$9:$A15,"&gt;="&amp;EG$4,$A$9:$A15,"&lt;="&amp;EG$5)-SUM(_xlfn._xlws.FILTER(EG16:EG95,$A16:$A95&gt;EG$4),_xlfn._xlws.FILTER($C$9:EF95,$A$9:$A95&gt;EG$4)))),"")</f>
        <v/>
      </c>
      <c r="EH15" s="32" t="str" cm="1">
        <f t="array" ref="EH15">IF(AND(($A15&lt;&gt;"")*($A15&gt;EH$4)*($A15&lt;=EH$5)),IF(AND((SUMIFS($B$9:$B15,$A$9:$A15,"&lt;"&amp;$A15,$A$9:$A15,"&gt;="&amp;EH$4,$A$9:$A15,"&lt;="&amp;EH$5)&gt;SUM(_xlfn._xlws.FILTER(EH16:EH95,$A16:$A95&gt;EH$4),_xlfn._xlws.FILTER($C$9:EG95,$A$9:$A95&gt;EH$4))),(SUMIFS($B$9:$B15,$A$9:$A15,"&lt;"&amp;$A15,$A$9:$A15,"&gt;="&amp;EH$4,$A$9:$A15,"&lt;="&amp;EH$5)-SUM(_xlfn._xlws.FILTER(EH16:EH95,$A16:$A95&gt;EH$4),_xlfn._xlws.FILTER($C$9:EG95,$A$9:$A95&gt;EH$4))&gt;EH$6)),EH$6,MAX(0,SUMIFS($B$9:$B15,$A$9:$A15,"&lt;"&amp;$A15,$A$9:$A15,"&gt;="&amp;EH$4,$A$9:$A15,"&lt;="&amp;EH$5)-SUM(_xlfn._xlws.FILTER(EH16:EH95,$A16:$A95&gt;EH$4),_xlfn._xlws.FILTER($C$9:EG95,$A$9:$A95&gt;EH$4)))),"")</f>
        <v/>
      </c>
      <c r="EI15" s="32" t="str" cm="1">
        <f t="array" ref="EI15">IF(AND(($A15&lt;&gt;"")*($A15&gt;EI$4)*($A15&lt;=EI$5)),IF(AND((SUMIFS($B$9:$B15,$A$9:$A15,"&lt;"&amp;$A15,$A$9:$A15,"&gt;="&amp;EI$4,$A$9:$A15,"&lt;="&amp;EI$5)&gt;SUM(_xlfn._xlws.FILTER(EI16:EI95,$A16:$A95&gt;EI$4),_xlfn._xlws.FILTER($C$9:EH95,$A$9:$A95&gt;EI$4))),(SUMIFS($B$9:$B15,$A$9:$A15,"&lt;"&amp;$A15,$A$9:$A15,"&gt;="&amp;EI$4,$A$9:$A15,"&lt;="&amp;EI$5)-SUM(_xlfn._xlws.FILTER(EI16:EI95,$A16:$A95&gt;EI$4),_xlfn._xlws.FILTER($C$9:EH95,$A$9:$A95&gt;EI$4))&gt;EI$6)),EI$6,MAX(0,SUMIFS($B$9:$B15,$A$9:$A15,"&lt;"&amp;$A15,$A$9:$A15,"&gt;="&amp;EI$4,$A$9:$A15,"&lt;="&amp;EI$5)-SUM(_xlfn._xlws.FILTER(EI16:EI95,$A16:$A95&gt;EI$4),_xlfn._xlws.FILTER($C$9:EH95,$A$9:$A95&gt;EI$4)))),"")</f>
        <v/>
      </c>
      <c r="EJ15" s="32" t="str" cm="1">
        <f t="array" ref="EJ15">IF(AND(($A15&lt;&gt;"")*($A15&gt;EJ$4)*($A15&lt;=EJ$5)),IF(AND((SUMIFS($B$9:$B15,$A$9:$A15,"&lt;"&amp;$A15,$A$9:$A15,"&gt;="&amp;EJ$4,$A$9:$A15,"&lt;="&amp;EJ$5)&gt;SUM(_xlfn._xlws.FILTER(EJ16:EJ95,$A16:$A95&gt;EJ$4),_xlfn._xlws.FILTER($C$9:EI95,$A$9:$A95&gt;EJ$4))),(SUMIFS($B$9:$B15,$A$9:$A15,"&lt;"&amp;$A15,$A$9:$A15,"&gt;="&amp;EJ$4,$A$9:$A15,"&lt;="&amp;EJ$5)-SUM(_xlfn._xlws.FILTER(EJ16:EJ95,$A16:$A95&gt;EJ$4),_xlfn._xlws.FILTER($C$9:EI95,$A$9:$A95&gt;EJ$4))&gt;EJ$6)),EJ$6,MAX(0,SUMIFS($B$9:$B15,$A$9:$A15,"&lt;"&amp;$A15,$A$9:$A15,"&gt;="&amp;EJ$4,$A$9:$A15,"&lt;="&amp;EJ$5)-SUM(_xlfn._xlws.FILTER(EJ16:EJ95,$A16:$A95&gt;EJ$4),_xlfn._xlws.FILTER($C$9:EI95,$A$9:$A95&gt;EJ$4)))),"")</f>
        <v/>
      </c>
      <c r="EK15" s="32" t="str" cm="1">
        <f t="array" ref="EK15">IF(AND(($A15&lt;&gt;"")*($A15&gt;EK$4)*($A15&lt;=EK$5)),IF(AND((SUMIFS($B$9:$B15,$A$9:$A15,"&lt;"&amp;$A15,$A$9:$A15,"&gt;="&amp;EK$4,$A$9:$A15,"&lt;="&amp;EK$5)&gt;SUM(_xlfn._xlws.FILTER(EK16:EK95,$A16:$A95&gt;EK$4),_xlfn._xlws.FILTER($C$9:EJ95,$A$9:$A95&gt;EK$4))),(SUMIFS($B$9:$B15,$A$9:$A15,"&lt;"&amp;$A15,$A$9:$A15,"&gt;="&amp;EK$4,$A$9:$A15,"&lt;="&amp;EK$5)-SUM(_xlfn._xlws.FILTER(EK16:EK95,$A16:$A95&gt;EK$4),_xlfn._xlws.FILTER($C$9:EJ95,$A$9:$A95&gt;EK$4))&gt;EK$6)),EK$6,MAX(0,SUMIFS($B$9:$B15,$A$9:$A15,"&lt;"&amp;$A15,$A$9:$A15,"&gt;="&amp;EK$4,$A$9:$A15,"&lt;="&amp;EK$5)-SUM(_xlfn._xlws.FILTER(EK16:EK95,$A16:$A95&gt;EK$4),_xlfn._xlws.FILTER($C$9:EJ95,$A$9:$A95&gt;EK$4)))),"")</f>
        <v/>
      </c>
      <c r="EL15" s="32" t="str" cm="1">
        <f t="array" ref="EL15">IF(AND(($A15&lt;&gt;"")*($A15&gt;EL$4)*($A15&lt;=EL$5)),IF(AND((SUMIFS($B$9:$B15,$A$9:$A15,"&lt;"&amp;$A15,$A$9:$A15,"&gt;="&amp;EL$4,$A$9:$A15,"&lt;="&amp;EL$5)&gt;SUM(_xlfn._xlws.FILTER(EL16:EL95,$A16:$A95&gt;EL$4),_xlfn._xlws.FILTER($C$9:EK95,$A$9:$A95&gt;EL$4))),(SUMIFS($B$9:$B15,$A$9:$A15,"&lt;"&amp;$A15,$A$9:$A15,"&gt;="&amp;EL$4,$A$9:$A15,"&lt;="&amp;EL$5)-SUM(_xlfn._xlws.FILTER(EL16:EL95,$A16:$A95&gt;EL$4),_xlfn._xlws.FILTER($C$9:EK95,$A$9:$A95&gt;EL$4))&gt;EL$6)),EL$6,MAX(0,SUMIFS($B$9:$B15,$A$9:$A15,"&lt;"&amp;$A15,$A$9:$A15,"&gt;="&amp;EL$4,$A$9:$A15,"&lt;="&amp;EL$5)-SUM(_xlfn._xlws.FILTER(EL16:EL95,$A16:$A95&gt;EL$4),_xlfn._xlws.FILTER($C$9:EK95,$A$9:$A95&gt;EL$4)))),"")</f>
        <v/>
      </c>
      <c r="EM15" s="32" t="str" cm="1">
        <f t="array" ref="EM15">IF(AND(($A15&lt;&gt;"")*($A15&gt;EM$4)*($A15&lt;=EM$5)),IF(AND((SUMIFS($B$9:$B15,$A$9:$A15,"&lt;"&amp;$A15,$A$9:$A15,"&gt;="&amp;EM$4,$A$9:$A15,"&lt;="&amp;EM$5)&gt;SUM(_xlfn._xlws.FILTER(EM16:EM95,$A16:$A95&gt;EM$4),_xlfn._xlws.FILTER($C$9:EL95,$A$9:$A95&gt;EM$4))),(SUMIFS($B$9:$B15,$A$9:$A15,"&lt;"&amp;$A15,$A$9:$A15,"&gt;="&amp;EM$4,$A$9:$A15,"&lt;="&amp;EM$5)-SUM(_xlfn._xlws.FILTER(EM16:EM95,$A16:$A95&gt;EM$4),_xlfn._xlws.FILTER($C$9:EL95,$A$9:$A95&gt;EM$4))&gt;EM$6)),EM$6,MAX(0,SUMIFS($B$9:$B15,$A$9:$A15,"&lt;"&amp;$A15,$A$9:$A15,"&gt;="&amp;EM$4,$A$9:$A15,"&lt;="&amp;EM$5)-SUM(_xlfn._xlws.FILTER(EM16:EM95,$A16:$A95&gt;EM$4),_xlfn._xlws.FILTER($C$9:EL95,$A$9:$A95&gt;EM$4)))),"")</f>
        <v/>
      </c>
      <c r="EN15" s="32" t="str" cm="1">
        <f t="array" ref="EN15">IF(AND(($A15&lt;&gt;"")*($A15&gt;EN$4)*($A15&lt;=EN$5)),IF(AND((SUMIFS($B$9:$B15,$A$9:$A15,"&lt;"&amp;$A15,$A$9:$A15,"&gt;="&amp;EN$4,$A$9:$A15,"&lt;="&amp;EN$5)&gt;SUM(_xlfn._xlws.FILTER(EN16:EN95,$A16:$A95&gt;EN$4),_xlfn._xlws.FILTER($C$9:EM95,$A$9:$A95&gt;EN$4))),(SUMIFS($B$9:$B15,$A$9:$A15,"&lt;"&amp;$A15,$A$9:$A15,"&gt;="&amp;EN$4,$A$9:$A15,"&lt;="&amp;EN$5)-SUM(_xlfn._xlws.FILTER(EN16:EN95,$A16:$A95&gt;EN$4),_xlfn._xlws.FILTER($C$9:EM95,$A$9:$A95&gt;EN$4))&gt;EN$6)),EN$6,MAX(0,SUMIFS($B$9:$B15,$A$9:$A15,"&lt;"&amp;$A15,$A$9:$A15,"&gt;="&amp;EN$4,$A$9:$A15,"&lt;="&amp;EN$5)-SUM(_xlfn._xlws.FILTER(EN16:EN95,$A16:$A95&gt;EN$4),_xlfn._xlws.FILTER($C$9:EM95,$A$9:$A95&gt;EN$4)))),"")</f>
        <v/>
      </c>
      <c r="EO15" s="32" t="str" cm="1">
        <f t="array" ref="EO15">IF(AND(($A15&lt;&gt;"")*($A15&gt;EO$4)*($A15&lt;=EO$5)),IF(AND((SUMIFS($B$9:$B15,$A$9:$A15,"&lt;"&amp;$A15,$A$9:$A15,"&gt;="&amp;EO$4,$A$9:$A15,"&lt;="&amp;EO$5)&gt;SUM(_xlfn._xlws.FILTER(EO16:EO95,$A16:$A95&gt;EO$4),_xlfn._xlws.FILTER($C$9:EN95,$A$9:$A95&gt;EO$4))),(SUMIFS($B$9:$B15,$A$9:$A15,"&lt;"&amp;$A15,$A$9:$A15,"&gt;="&amp;EO$4,$A$9:$A15,"&lt;="&amp;EO$5)-SUM(_xlfn._xlws.FILTER(EO16:EO95,$A16:$A95&gt;EO$4),_xlfn._xlws.FILTER($C$9:EN95,$A$9:$A95&gt;EO$4))&gt;EO$6)),EO$6,MAX(0,SUMIFS($B$9:$B15,$A$9:$A15,"&lt;"&amp;$A15,$A$9:$A15,"&gt;="&amp;EO$4,$A$9:$A15,"&lt;="&amp;EO$5)-SUM(_xlfn._xlws.FILTER(EO16:EO95,$A16:$A95&gt;EO$4),_xlfn._xlws.FILTER($C$9:EN95,$A$9:$A95&gt;EO$4)))),"")</f>
        <v/>
      </c>
      <c r="EP15" s="32" t="str" cm="1">
        <f t="array" ref="EP15">IF(AND(($A15&lt;&gt;"")*($A15&gt;EP$4)*($A15&lt;=EP$5)),IF(AND((SUMIFS($B$9:$B15,$A$9:$A15,"&lt;"&amp;$A15,$A$9:$A15,"&gt;="&amp;EP$4,$A$9:$A15,"&lt;="&amp;EP$5)&gt;SUM(_xlfn._xlws.FILTER(EP16:EP95,$A16:$A95&gt;EP$4),_xlfn._xlws.FILTER($C$9:EO95,$A$9:$A95&gt;EP$4))),(SUMIFS($B$9:$B15,$A$9:$A15,"&lt;"&amp;$A15,$A$9:$A15,"&gt;="&amp;EP$4,$A$9:$A15,"&lt;="&amp;EP$5)-SUM(_xlfn._xlws.FILTER(EP16:EP95,$A16:$A95&gt;EP$4),_xlfn._xlws.FILTER($C$9:EO95,$A$9:$A95&gt;EP$4))&gt;EP$6)),EP$6,MAX(0,SUMIFS($B$9:$B15,$A$9:$A15,"&lt;"&amp;$A15,$A$9:$A15,"&gt;="&amp;EP$4,$A$9:$A15,"&lt;="&amp;EP$5)-SUM(_xlfn._xlws.FILTER(EP16:EP95,$A16:$A95&gt;EP$4),_xlfn._xlws.FILTER($C$9:EO95,$A$9:$A95&gt;EP$4)))),"")</f>
        <v/>
      </c>
      <c r="EQ15" s="32" t="str" cm="1">
        <f t="array" ref="EQ15">IF(AND(($A15&lt;&gt;"")*($A15&gt;EQ$4)*($A15&lt;=EQ$5)),IF(AND((SUMIFS($B$9:$B15,$A$9:$A15,"&lt;"&amp;$A15,$A$9:$A15,"&gt;="&amp;EQ$4,$A$9:$A15,"&lt;="&amp;EQ$5)&gt;SUM(_xlfn._xlws.FILTER(EQ16:EQ95,$A16:$A95&gt;EQ$4),_xlfn._xlws.FILTER($C$9:EP95,$A$9:$A95&gt;EQ$4))),(SUMIFS($B$9:$B15,$A$9:$A15,"&lt;"&amp;$A15,$A$9:$A15,"&gt;="&amp;EQ$4,$A$9:$A15,"&lt;="&amp;EQ$5)-SUM(_xlfn._xlws.FILTER(EQ16:EQ95,$A16:$A95&gt;EQ$4),_xlfn._xlws.FILTER($C$9:EP95,$A$9:$A95&gt;EQ$4))&gt;EQ$6)),EQ$6,MAX(0,SUMIFS($B$9:$B15,$A$9:$A15,"&lt;"&amp;$A15,$A$9:$A15,"&gt;="&amp;EQ$4,$A$9:$A15,"&lt;="&amp;EQ$5)-SUM(_xlfn._xlws.FILTER(EQ16:EQ95,$A16:$A95&gt;EQ$4),_xlfn._xlws.FILTER($C$9:EP95,$A$9:$A95&gt;EQ$4)))),"")</f>
        <v/>
      </c>
      <c r="ER15" s="32" t="str" cm="1">
        <f t="array" ref="ER15">IF(AND(($A15&lt;&gt;"")*($A15&gt;ER$4)*($A15&lt;=ER$5)),IF(AND((SUMIFS($B$9:$B15,$A$9:$A15,"&lt;"&amp;$A15,$A$9:$A15,"&gt;="&amp;ER$4,$A$9:$A15,"&lt;="&amp;ER$5)&gt;SUM(_xlfn._xlws.FILTER(ER16:ER95,$A16:$A95&gt;ER$4),_xlfn._xlws.FILTER($C$9:EQ95,$A$9:$A95&gt;ER$4))),(SUMIFS($B$9:$B15,$A$9:$A15,"&lt;"&amp;$A15,$A$9:$A15,"&gt;="&amp;ER$4,$A$9:$A15,"&lt;="&amp;ER$5)-SUM(_xlfn._xlws.FILTER(ER16:ER95,$A16:$A95&gt;ER$4),_xlfn._xlws.FILTER($C$9:EQ95,$A$9:$A95&gt;ER$4))&gt;ER$6)),ER$6,MAX(0,SUMIFS($B$9:$B15,$A$9:$A15,"&lt;"&amp;$A15,$A$9:$A15,"&gt;="&amp;ER$4,$A$9:$A15,"&lt;="&amp;ER$5)-SUM(_xlfn._xlws.FILTER(ER16:ER95,$A16:$A95&gt;ER$4),_xlfn._xlws.FILTER($C$9:EQ95,$A$9:$A95&gt;ER$4)))),"")</f>
        <v/>
      </c>
      <c r="ES15" s="32" t="str" cm="1">
        <f t="array" ref="ES15">IF(AND(($A15&lt;&gt;"")*($A15&gt;ES$4)*($A15&lt;=ES$5)),IF(AND((SUMIFS($B$9:$B15,$A$9:$A15,"&lt;"&amp;$A15,$A$9:$A15,"&gt;="&amp;ES$4,$A$9:$A15,"&lt;="&amp;ES$5)&gt;SUM(_xlfn._xlws.FILTER(ES16:ES95,$A16:$A95&gt;ES$4),_xlfn._xlws.FILTER($C$9:ER95,$A$9:$A95&gt;ES$4))),(SUMIFS($B$9:$B15,$A$9:$A15,"&lt;"&amp;$A15,$A$9:$A15,"&gt;="&amp;ES$4,$A$9:$A15,"&lt;="&amp;ES$5)-SUM(_xlfn._xlws.FILTER(ES16:ES95,$A16:$A95&gt;ES$4),_xlfn._xlws.FILTER($C$9:ER95,$A$9:$A95&gt;ES$4))&gt;ES$6)),ES$6,MAX(0,SUMIFS($B$9:$B15,$A$9:$A15,"&lt;"&amp;$A15,$A$9:$A15,"&gt;="&amp;ES$4,$A$9:$A15,"&lt;="&amp;ES$5)-SUM(_xlfn._xlws.FILTER(ES16:ES95,$A16:$A95&gt;ES$4),_xlfn._xlws.FILTER($C$9:ER95,$A$9:$A95&gt;ES$4)))),"")</f>
        <v/>
      </c>
      <c r="ET15" s="32" t="str" cm="1">
        <f t="array" ref="ET15">IF(AND(($A15&lt;&gt;"")*($A15&gt;ET$4)*($A15&lt;=ET$5)),IF(AND((SUMIFS($B$9:$B15,$A$9:$A15,"&lt;"&amp;$A15,$A$9:$A15,"&gt;="&amp;ET$4,$A$9:$A15,"&lt;="&amp;ET$5)&gt;SUM(_xlfn._xlws.FILTER(ET16:ET95,$A16:$A95&gt;ET$4),_xlfn._xlws.FILTER($C$9:ES95,$A$9:$A95&gt;ET$4))),(SUMIFS($B$9:$B15,$A$9:$A15,"&lt;"&amp;$A15,$A$9:$A15,"&gt;="&amp;ET$4,$A$9:$A15,"&lt;="&amp;ET$5)-SUM(_xlfn._xlws.FILTER(ET16:ET95,$A16:$A95&gt;ET$4),_xlfn._xlws.FILTER($C$9:ES95,$A$9:$A95&gt;ET$4))&gt;ET$6)),ET$6,MAX(0,SUMIFS($B$9:$B15,$A$9:$A15,"&lt;"&amp;$A15,$A$9:$A15,"&gt;="&amp;ET$4,$A$9:$A15,"&lt;="&amp;ET$5)-SUM(_xlfn._xlws.FILTER(ET16:ET95,$A16:$A95&gt;ET$4),_xlfn._xlws.FILTER($C$9:ES95,$A$9:$A95&gt;ET$4)))),"")</f>
        <v/>
      </c>
      <c r="EU15" s="32" t="str" cm="1">
        <f t="array" ref="EU15">IF(AND(($A15&lt;&gt;"")*($A15&gt;EU$4)*($A15&lt;=EU$5)),IF(AND((SUMIFS($B$9:$B15,$A$9:$A15,"&lt;"&amp;$A15,$A$9:$A15,"&gt;="&amp;EU$4,$A$9:$A15,"&lt;="&amp;EU$5)&gt;SUM(_xlfn._xlws.FILTER(EU16:EU95,$A16:$A95&gt;EU$4),_xlfn._xlws.FILTER($C$9:ET95,$A$9:$A95&gt;EU$4))),(SUMIFS($B$9:$B15,$A$9:$A15,"&lt;"&amp;$A15,$A$9:$A15,"&gt;="&amp;EU$4,$A$9:$A15,"&lt;="&amp;EU$5)-SUM(_xlfn._xlws.FILTER(EU16:EU95,$A16:$A95&gt;EU$4),_xlfn._xlws.FILTER($C$9:ET95,$A$9:$A95&gt;EU$4))&gt;EU$6)),EU$6,MAX(0,SUMIFS($B$9:$B15,$A$9:$A15,"&lt;"&amp;$A15,$A$9:$A15,"&gt;="&amp;EU$4,$A$9:$A15,"&lt;="&amp;EU$5)-SUM(_xlfn._xlws.FILTER(EU16:EU95,$A16:$A95&gt;EU$4),_xlfn._xlws.FILTER($C$9:ET95,$A$9:$A95&gt;EU$4)))),"")</f>
        <v/>
      </c>
      <c r="EV15" s="32" t="str" cm="1">
        <f t="array" ref="EV15">IF(AND(($A15&lt;&gt;"")*($A15&gt;EV$4)*($A15&lt;=EV$5)),IF(AND((SUMIFS($B$9:$B15,$A$9:$A15,"&lt;"&amp;$A15,$A$9:$A15,"&gt;="&amp;EV$4,$A$9:$A15,"&lt;="&amp;EV$5)&gt;SUM(_xlfn._xlws.FILTER(EV16:EV95,$A16:$A95&gt;EV$4),_xlfn._xlws.FILTER($C$9:EU95,$A$9:$A95&gt;EV$4))),(SUMIFS($B$9:$B15,$A$9:$A15,"&lt;"&amp;$A15,$A$9:$A15,"&gt;="&amp;EV$4,$A$9:$A15,"&lt;="&amp;EV$5)-SUM(_xlfn._xlws.FILTER(EV16:EV95,$A16:$A95&gt;EV$4),_xlfn._xlws.FILTER($C$9:EU95,$A$9:$A95&gt;EV$4))&gt;EV$6)),EV$6,MAX(0,SUMIFS($B$9:$B15,$A$9:$A15,"&lt;"&amp;$A15,$A$9:$A15,"&gt;="&amp;EV$4,$A$9:$A15,"&lt;="&amp;EV$5)-SUM(_xlfn._xlws.FILTER(EV16:EV95,$A16:$A95&gt;EV$4),_xlfn._xlws.FILTER($C$9:EU95,$A$9:$A95&gt;EV$4)))),"")</f>
        <v/>
      </c>
      <c r="EW15" s="32" t="str" cm="1">
        <f t="array" ref="EW15">IF(AND(($A15&lt;&gt;"")*($A15&gt;EW$4)*($A15&lt;=EW$5)),IF(AND((SUMIFS($B$9:$B15,$A$9:$A15,"&lt;"&amp;$A15,$A$9:$A15,"&gt;="&amp;EW$4,$A$9:$A15,"&lt;="&amp;EW$5)&gt;SUM(_xlfn._xlws.FILTER(EW16:EW95,$A16:$A95&gt;EW$4),_xlfn._xlws.FILTER($C$9:EV95,$A$9:$A95&gt;EW$4))),(SUMIFS($B$9:$B15,$A$9:$A15,"&lt;"&amp;$A15,$A$9:$A15,"&gt;="&amp;EW$4,$A$9:$A15,"&lt;="&amp;EW$5)-SUM(_xlfn._xlws.FILTER(EW16:EW95,$A16:$A95&gt;EW$4),_xlfn._xlws.FILTER($C$9:EV95,$A$9:$A95&gt;EW$4))&gt;EW$6)),EW$6,MAX(0,SUMIFS($B$9:$B15,$A$9:$A15,"&lt;"&amp;$A15,$A$9:$A15,"&gt;="&amp;EW$4,$A$9:$A15,"&lt;="&amp;EW$5)-SUM(_xlfn._xlws.FILTER(EW16:EW95,$A16:$A95&gt;EW$4),_xlfn._xlws.FILTER($C$9:EV95,$A$9:$A95&gt;EW$4)))),"")</f>
        <v/>
      </c>
      <c r="EX15" s="32" t="str" cm="1">
        <f t="array" ref="EX15">IF(AND(($A15&lt;&gt;"")*($A15&gt;EX$4)*($A15&lt;=EX$5)),IF(AND((SUMIFS($B$9:$B15,$A$9:$A15,"&lt;"&amp;$A15,$A$9:$A15,"&gt;="&amp;EX$4,$A$9:$A15,"&lt;="&amp;EX$5)&gt;SUM(_xlfn._xlws.FILTER(EX16:EX95,$A16:$A95&gt;EX$4),_xlfn._xlws.FILTER($C$9:EW95,$A$9:$A95&gt;EX$4))),(SUMIFS($B$9:$B15,$A$9:$A15,"&lt;"&amp;$A15,$A$9:$A15,"&gt;="&amp;EX$4,$A$9:$A15,"&lt;="&amp;EX$5)-SUM(_xlfn._xlws.FILTER(EX16:EX95,$A16:$A95&gt;EX$4),_xlfn._xlws.FILTER($C$9:EW95,$A$9:$A95&gt;EX$4))&gt;EX$6)),EX$6,MAX(0,SUMIFS($B$9:$B15,$A$9:$A15,"&lt;"&amp;$A15,$A$9:$A15,"&gt;="&amp;EX$4,$A$9:$A15,"&lt;="&amp;EX$5)-SUM(_xlfn._xlws.FILTER(EX16:EX95,$A16:$A95&gt;EX$4),_xlfn._xlws.FILTER($C$9:EW95,$A$9:$A95&gt;EX$4)))),"")</f>
        <v/>
      </c>
      <c r="EY15" s="32" t="str" cm="1">
        <f t="array" ref="EY15">IF(AND(($A15&lt;&gt;"")*($A15&gt;EY$4)*($A15&lt;=EY$5)),IF(AND((SUMIFS($B$9:$B15,$A$9:$A15,"&lt;"&amp;$A15,$A$9:$A15,"&gt;="&amp;EY$4,$A$9:$A15,"&lt;="&amp;EY$5)&gt;SUM(_xlfn._xlws.FILTER(EY16:EY95,$A16:$A95&gt;EY$4),_xlfn._xlws.FILTER($C$9:EX95,$A$9:$A95&gt;EY$4))),(SUMIFS($B$9:$B15,$A$9:$A15,"&lt;"&amp;$A15,$A$9:$A15,"&gt;="&amp;EY$4,$A$9:$A15,"&lt;="&amp;EY$5)-SUM(_xlfn._xlws.FILTER(EY16:EY95,$A16:$A95&gt;EY$4),_xlfn._xlws.FILTER($C$9:EX95,$A$9:$A95&gt;EY$4))&gt;EY$6)),EY$6,MAX(0,SUMIFS($B$9:$B15,$A$9:$A15,"&lt;"&amp;$A15,$A$9:$A15,"&gt;="&amp;EY$4,$A$9:$A15,"&lt;="&amp;EY$5)-SUM(_xlfn._xlws.FILTER(EY16:EY95,$A16:$A95&gt;EY$4),_xlfn._xlws.FILTER($C$9:EX95,$A$9:$A95&gt;EY$4)))),"")</f>
        <v/>
      </c>
      <c r="EZ15" s="32" t="str" cm="1">
        <f t="array" ref="EZ15">IF(AND(($A15&lt;&gt;"")*($A15&gt;EZ$4)*($A15&lt;=EZ$5)),IF(AND((SUMIFS($B$9:$B15,$A$9:$A15,"&lt;"&amp;$A15,$A$9:$A15,"&gt;="&amp;EZ$4,$A$9:$A15,"&lt;="&amp;EZ$5)&gt;SUM(_xlfn._xlws.FILTER(EZ16:EZ95,$A16:$A95&gt;EZ$4),_xlfn._xlws.FILTER($C$9:EY95,$A$9:$A95&gt;EZ$4))),(SUMIFS($B$9:$B15,$A$9:$A15,"&lt;"&amp;$A15,$A$9:$A15,"&gt;="&amp;EZ$4,$A$9:$A15,"&lt;="&amp;EZ$5)-SUM(_xlfn._xlws.FILTER(EZ16:EZ95,$A16:$A95&gt;EZ$4),_xlfn._xlws.FILTER($C$9:EY95,$A$9:$A95&gt;EZ$4))&gt;EZ$6)),EZ$6,MAX(0,SUMIFS($B$9:$B15,$A$9:$A15,"&lt;"&amp;$A15,$A$9:$A15,"&gt;="&amp;EZ$4,$A$9:$A15,"&lt;="&amp;EZ$5)-SUM(_xlfn._xlws.FILTER(EZ16:EZ95,$A16:$A95&gt;EZ$4),_xlfn._xlws.FILTER($C$9:EY95,$A$9:$A95&gt;EZ$4)))),"")</f>
        <v/>
      </c>
      <c r="FA15" s="32" t="str" cm="1">
        <f t="array" ref="FA15">IF(AND(($A15&lt;&gt;"")*($A15&gt;FA$4)*($A15&lt;=FA$5)),IF(AND((SUMIFS($B$9:$B15,$A$9:$A15,"&lt;"&amp;$A15,$A$9:$A15,"&gt;="&amp;FA$4,$A$9:$A15,"&lt;="&amp;FA$5)&gt;SUM(_xlfn._xlws.FILTER(FA16:FA95,$A16:$A95&gt;FA$4),_xlfn._xlws.FILTER($C$9:EZ95,$A$9:$A95&gt;FA$4))),(SUMIFS($B$9:$B15,$A$9:$A15,"&lt;"&amp;$A15,$A$9:$A15,"&gt;="&amp;FA$4,$A$9:$A15,"&lt;="&amp;FA$5)-SUM(_xlfn._xlws.FILTER(FA16:FA95,$A16:$A95&gt;FA$4),_xlfn._xlws.FILTER($C$9:EZ95,$A$9:$A95&gt;FA$4))&gt;FA$6)),FA$6,MAX(0,SUMIFS($B$9:$B15,$A$9:$A15,"&lt;"&amp;$A15,$A$9:$A15,"&gt;="&amp;FA$4,$A$9:$A15,"&lt;="&amp;FA$5)-SUM(_xlfn._xlws.FILTER(FA16:FA95,$A16:$A95&gt;FA$4),_xlfn._xlws.FILTER($C$9:EZ95,$A$9:$A95&gt;FA$4)))),"")</f>
        <v/>
      </c>
      <c r="FB15" s="32" t="str" cm="1">
        <f t="array" ref="FB15">IF(AND(($A15&lt;&gt;"")*($A15&gt;FB$4)*($A15&lt;=FB$5)),IF(AND((SUMIFS($B$9:$B15,$A$9:$A15,"&lt;"&amp;$A15,$A$9:$A15,"&gt;="&amp;FB$4,$A$9:$A15,"&lt;="&amp;FB$5)&gt;SUM(_xlfn._xlws.FILTER(FB16:FB95,$A16:$A95&gt;FB$4),_xlfn._xlws.FILTER($C$9:FA95,$A$9:$A95&gt;FB$4))),(SUMIFS($B$9:$B15,$A$9:$A15,"&lt;"&amp;$A15,$A$9:$A15,"&gt;="&amp;FB$4,$A$9:$A15,"&lt;="&amp;FB$5)-SUM(_xlfn._xlws.FILTER(FB16:FB95,$A16:$A95&gt;FB$4),_xlfn._xlws.FILTER($C$9:FA95,$A$9:$A95&gt;FB$4))&gt;FB$6)),FB$6,MAX(0,SUMIFS($B$9:$B15,$A$9:$A15,"&lt;"&amp;$A15,$A$9:$A15,"&gt;="&amp;FB$4,$A$9:$A15,"&lt;="&amp;FB$5)-SUM(_xlfn._xlws.FILTER(FB16:FB95,$A16:$A95&gt;FB$4),_xlfn._xlws.FILTER($C$9:FA95,$A$9:$A95&gt;FB$4)))),"")</f>
        <v/>
      </c>
      <c r="FC15" s="32" t="str" cm="1">
        <f t="array" ref="FC15">IF(AND(($A15&lt;&gt;"")*($A15&gt;FC$4)*($A15&lt;=FC$5)),IF(AND((SUMIFS($B$9:$B15,$A$9:$A15,"&lt;"&amp;$A15,$A$9:$A15,"&gt;="&amp;FC$4,$A$9:$A15,"&lt;="&amp;FC$5)&gt;SUM(_xlfn._xlws.FILTER(FC16:FC95,$A16:$A95&gt;FC$4),_xlfn._xlws.FILTER($C$9:FB95,$A$9:$A95&gt;FC$4))),(SUMIFS($B$9:$B15,$A$9:$A15,"&lt;"&amp;$A15,$A$9:$A15,"&gt;="&amp;FC$4,$A$9:$A15,"&lt;="&amp;FC$5)-SUM(_xlfn._xlws.FILTER(FC16:FC95,$A16:$A95&gt;FC$4),_xlfn._xlws.FILTER($C$9:FB95,$A$9:$A95&gt;FC$4))&gt;FC$6)),FC$6,MAX(0,SUMIFS($B$9:$B15,$A$9:$A15,"&lt;"&amp;$A15,$A$9:$A15,"&gt;="&amp;FC$4,$A$9:$A15,"&lt;="&amp;FC$5)-SUM(_xlfn._xlws.FILTER(FC16:FC95,$A16:$A95&gt;FC$4),_xlfn._xlws.FILTER($C$9:FB95,$A$9:$A95&gt;FC$4)))),"")</f>
        <v/>
      </c>
      <c r="FD15" s="32" t="str" cm="1">
        <f t="array" ref="FD15">IF(AND(($A15&lt;&gt;"")*($A15&gt;FD$4)*($A15&lt;=FD$5)),IF(AND((SUMIFS($B$9:$B15,$A$9:$A15,"&lt;"&amp;$A15,$A$9:$A15,"&gt;="&amp;FD$4,$A$9:$A15,"&lt;="&amp;FD$5)&gt;SUM(_xlfn._xlws.FILTER(FD16:FD95,$A16:$A95&gt;FD$4),_xlfn._xlws.FILTER($C$9:FC95,$A$9:$A95&gt;FD$4))),(SUMIFS($B$9:$B15,$A$9:$A15,"&lt;"&amp;$A15,$A$9:$A15,"&gt;="&amp;FD$4,$A$9:$A15,"&lt;="&amp;FD$5)-SUM(_xlfn._xlws.FILTER(FD16:FD95,$A16:$A95&gt;FD$4),_xlfn._xlws.FILTER($C$9:FC95,$A$9:$A95&gt;FD$4))&gt;FD$6)),FD$6,MAX(0,SUMIFS($B$9:$B15,$A$9:$A15,"&lt;"&amp;$A15,$A$9:$A15,"&gt;="&amp;FD$4,$A$9:$A15,"&lt;="&amp;FD$5)-SUM(_xlfn._xlws.FILTER(FD16:FD95,$A16:$A95&gt;FD$4),_xlfn._xlws.FILTER($C$9:FC95,$A$9:$A95&gt;FD$4)))),"")</f>
        <v/>
      </c>
      <c r="FE15" s="32" t="str" cm="1">
        <f t="array" ref="FE15">IF(AND(($A15&lt;&gt;"")*($A15&gt;FE$4)*($A15&lt;=FE$5)),IF(AND((SUMIFS($B$9:$B15,$A$9:$A15,"&lt;"&amp;$A15,$A$9:$A15,"&gt;="&amp;FE$4,$A$9:$A15,"&lt;="&amp;FE$5)&gt;SUM(_xlfn._xlws.FILTER(FE16:FE95,$A16:$A95&gt;FE$4),_xlfn._xlws.FILTER($C$9:FD95,$A$9:$A95&gt;FE$4))),(SUMIFS($B$9:$B15,$A$9:$A15,"&lt;"&amp;$A15,$A$9:$A15,"&gt;="&amp;FE$4,$A$9:$A15,"&lt;="&amp;FE$5)-SUM(_xlfn._xlws.FILTER(FE16:FE95,$A16:$A95&gt;FE$4),_xlfn._xlws.FILTER($C$9:FD95,$A$9:$A95&gt;FE$4))&gt;FE$6)),FE$6,MAX(0,SUMIFS($B$9:$B15,$A$9:$A15,"&lt;"&amp;$A15,$A$9:$A15,"&gt;="&amp;FE$4,$A$9:$A15,"&lt;="&amp;FE$5)-SUM(_xlfn._xlws.FILTER(FE16:FE95,$A16:$A95&gt;FE$4),_xlfn._xlws.FILTER($C$9:FD95,$A$9:$A95&gt;FE$4)))),"")</f>
        <v/>
      </c>
      <c r="FF15" s="32" t="str" cm="1">
        <f t="array" ref="FF15">IF(AND(($A15&lt;&gt;"")*($A15&gt;FF$4)*($A15&lt;=FF$5)),IF(AND((SUMIFS($B$9:$B15,$A$9:$A15,"&lt;"&amp;$A15,$A$9:$A15,"&gt;="&amp;FF$4,$A$9:$A15,"&lt;="&amp;FF$5)&gt;SUM(_xlfn._xlws.FILTER(FF16:FF95,$A16:$A95&gt;FF$4),_xlfn._xlws.FILTER($C$9:FE95,$A$9:$A95&gt;FF$4))),(SUMIFS($B$9:$B15,$A$9:$A15,"&lt;"&amp;$A15,$A$9:$A15,"&gt;="&amp;FF$4,$A$9:$A15,"&lt;="&amp;FF$5)-SUM(_xlfn._xlws.FILTER(FF16:FF95,$A16:$A95&gt;FF$4),_xlfn._xlws.FILTER($C$9:FE95,$A$9:$A95&gt;FF$4))&gt;FF$6)),FF$6,MAX(0,SUMIFS($B$9:$B15,$A$9:$A15,"&lt;"&amp;$A15,$A$9:$A15,"&gt;="&amp;FF$4,$A$9:$A15,"&lt;="&amp;FF$5)-SUM(_xlfn._xlws.FILTER(FF16:FF95,$A16:$A95&gt;FF$4),_xlfn._xlws.FILTER($C$9:FE95,$A$9:$A95&gt;FF$4)))),"")</f>
        <v/>
      </c>
      <c r="FG15" s="32" t="str" cm="1">
        <f t="array" ref="FG15">IF(AND(($A15&lt;&gt;"")*($A15&gt;FG$4)*($A15&lt;=FG$5)),IF(AND((SUMIFS($B$9:$B15,$A$9:$A15,"&lt;"&amp;$A15,$A$9:$A15,"&gt;="&amp;FG$4,$A$9:$A15,"&lt;="&amp;FG$5)&gt;SUM(_xlfn._xlws.FILTER(FG16:FG95,$A16:$A95&gt;FG$4),_xlfn._xlws.FILTER($C$9:FF95,$A$9:$A95&gt;FG$4))),(SUMIFS($B$9:$B15,$A$9:$A15,"&lt;"&amp;$A15,$A$9:$A15,"&gt;="&amp;FG$4,$A$9:$A15,"&lt;="&amp;FG$5)-SUM(_xlfn._xlws.FILTER(FG16:FG95,$A16:$A95&gt;FG$4),_xlfn._xlws.FILTER($C$9:FF95,$A$9:$A95&gt;FG$4))&gt;FG$6)),FG$6,MAX(0,SUMIFS($B$9:$B15,$A$9:$A15,"&lt;"&amp;$A15,$A$9:$A15,"&gt;="&amp;FG$4,$A$9:$A15,"&lt;="&amp;FG$5)-SUM(_xlfn._xlws.FILTER(FG16:FG95,$A16:$A95&gt;FG$4),_xlfn._xlws.FILTER($C$9:FF95,$A$9:$A95&gt;FG$4)))),"")</f>
        <v/>
      </c>
      <c r="FH15" s="32" t="str" cm="1">
        <f t="array" ref="FH15">IF(AND(($A15&lt;&gt;"")*($A15&gt;FH$4)*($A15&lt;=FH$5)),IF(AND((SUMIFS($B$9:$B15,$A$9:$A15,"&lt;"&amp;$A15,$A$9:$A15,"&gt;="&amp;FH$4,$A$9:$A15,"&lt;="&amp;FH$5)&gt;SUM(_xlfn._xlws.FILTER(FH16:FH95,$A16:$A95&gt;FH$4),_xlfn._xlws.FILTER($C$9:FG95,$A$9:$A95&gt;FH$4))),(SUMIFS($B$9:$B15,$A$9:$A15,"&lt;"&amp;$A15,$A$9:$A15,"&gt;="&amp;FH$4,$A$9:$A15,"&lt;="&amp;FH$5)-SUM(_xlfn._xlws.FILTER(FH16:FH95,$A16:$A95&gt;FH$4),_xlfn._xlws.FILTER($C$9:FG95,$A$9:$A95&gt;FH$4))&gt;FH$6)),FH$6,MAX(0,SUMIFS($B$9:$B15,$A$9:$A15,"&lt;"&amp;$A15,$A$9:$A15,"&gt;="&amp;FH$4,$A$9:$A15,"&lt;="&amp;FH$5)-SUM(_xlfn._xlws.FILTER(FH16:FH95,$A16:$A95&gt;FH$4),_xlfn._xlws.FILTER($C$9:FG95,$A$9:$A95&gt;FH$4)))),"")</f>
        <v/>
      </c>
      <c r="FI15" s="32" t="str" cm="1">
        <f t="array" ref="FI15">IF(AND(($A15&lt;&gt;"")*($A15&gt;FI$4)*($A15&lt;=FI$5)),IF(AND((SUMIFS($B$9:$B15,$A$9:$A15,"&lt;"&amp;$A15,$A$9:$A15,"&gt;="&amp;FI$4,$A$9:$A15,"&lt;="&amp;FI$5)&gt;SUM(_xlfn._xlws.FILTER(FI16:FI95,$A16:$A95&gt;FI$4),_xlfn._xlws.FILTER($C$9:FH95,$A$9:$A95&gt;FI$4))),(SUMIFS($B$9:$B15,$A$9:$A15,"&lt;"&amp;$A15,$A$9:$A15,"&gt;="&amp;FI$4,$A$9:$A15,"&lt;="&amp;FI$5)-SUM(_xlfn._xlws.FILTER(FI16:FI95,$A16:$A95&gt;FI$4),_xlfn._xlws.FILTER($C$9:FH95,$A$9:$A95&gt;FI$4))&gt;FI$6)),FI$6,MAX(0,SUMIFS($B$9:$B15,$A$9:$A15,"&lt;"&amp;$A15,$A$9:$A15,"&gt;="&amp;FI$4,$A$9:$A15,"&lt;="&amp;FI$5)-SUM(_xlfn._xlws.FILTER(FI16:FI95,$A16:$A95&gt;FI$4),_xlfn._xlws.FILTER($C$9:FH95,$A$9:$A95&gt;FI$4)))),"")</f>
        <v/>
      </c>
      <c r="FJ15" s="32" t="str" cm="1">
        <f t="array" ref="FJ15">IF(AND(($A15&lt;&gt;"")*($A15&gt;FJ$4)*($A15&lt;=FJ$5)),IF(AND((SUMIFS($B$9:$B15,$A$9:$A15,"&lt;"&amp;$A15,$A$9:$A15,"&gt;="&amp;FJ$4,$A$9:$A15,"&lt;="&amp;FJ$5)&gt;SUM(_xlfn._xlws.FILTER(FJ16:FJ95,$A16:$A95&gt;FJ$4),_xlfn._xlws.FILTER($C$9:FI95,$A$9:$A95&gt;FJ$4))),(SUMIFS($B$9:$B15,$A$9:$A15,"&lt;"&amp;$A15,$A$9:$A15,"&gt;="&amp;FJ$4,$A$9:$A15,"&lt;="&amp;FJ$5)-SUM(_xlfn._xlws.FILTER(FJ16:FJ95,$A16:$A95&gt;FJ$4),_xlfn._xlws.FILTER($C$9:FI95,$A$9:$A95&gt;FJ$4))&gt;FJ$6)),FJ$6,MAX(0,SUMIFS($B$9:$B15,$A$9:$A15,"&lt;"&amp;$A15,$A$9:$A15,"&gt;="&amp;FJ$4,$A$9:$A15,"&lt;="&amp;FJ$5)-SUM(_xlfn._xlws.FILTER(FJ16:FJ95,$A16:$A95&gt;FJ$4),_xlfn._xlws.FILTER($C$9:FI95,$A$9:$A95&gt;FJ$4)))),"")</f>
        <v/>
      </c>
      <c r="FK15" s="32" t="str" cm="1">
        <f t="array" ref="FK15">IF(AND(($A15&lt;&gt;"")*($A15&gt;FK$4)*($A15&lt;=FK$5)),IF(AND((SUMIFS($B$9:$B15,$A$9:$A15,"&lt;"&amp;$A15,$A$9:$A15,"&gt;="&amp;FK$4,$A$9:$A15,"&lt;="&amp;FK$5)&gt;SUM(_xlfn._xlws.FILTER(FK16:FK95,$A16:$A95&gt;FK$4),_xlfn._xlws.FILTER($C$9:FJ95,$A$9:$A95&gt;FK$4))),(SUMIFS($B$9:$B15,$A$9:$A15,"&lt;"&amp;$A15,$A$9:$A15,"&gt;="&amp;FK$4,$A$9:$A15,"&lt;="&amp;FK$5)-SUM(_xlfn._xlws.FILTER(FK16:FK95,$A16:$A95&gt;FK$4),_xlfn._xlws.FILTER($C$9:FJ95,$A$9:$A95&gt;FK$4))&gt;FK$6)),FK$6,MAX(0,SUMIFS($B$9:$B15,$A$9:$A15,"&lt;"&amp;$A15,$A$9:$A15,"&gt;="&amp;FK$4,$A$9:$A15,"&lt;="&amp;FK$5)-SUM(_xlfn._xlws.FILTER(FK16:FK95,$A16:$A95&gt;FK$4),_xlfn._xlws.FILTER($C$9:FJ95,$A$9:$A95&gt;FK$4)))),"")</f>
        <v/>
      </c>
      <c r="FL15" s="32" t="str" cm="1">
        <f t="array" ref="FL15">IF(AND(($A15&lt;&gt;"")*($A15&gt;FL$4)*($A15&lt;=FL$5)),IF(AND((SUMIFS($B$9:$B15,$A$9:$A15,"&lt;"&amp;$A15,$A$9:$A15,"&gt;="&amp;FL$4,$A$9:$A15,"&lt;="&amp;FL$5)&gt;SUM(_xlfn._xlws.FILTER(FL16:FL95,$A16:$A95&gt;FL$4),_xlfn._xlws.FILTER($C$9:FK95,$A$9:$A95&gt;FL$4))),(SUMIFS($B$9:$B15,$A$9:$A15,"&lt;"&amp;$A15,$A$9:$A15,"&gt;="&amp;FL$4,$A$9:$A15,"&lt;="&amp;FL$5)-SUM(_xlfn._xlws.FILTER(FL16:FL95,$A16:$A95&gt;FL$4),_xlfn._xlws.FILTER($C$9:FK95,$A$9:$A95&gt;FL$4))&gt;FL$6)),FL$6,MAX(0,SUMIFS($B$9:$B15,$A$9:$A15,"&lt;"&amp;$A15,$A$9:$A15,"&gt;="&amp;FL$4,$A$9:$A15,"&lt;="&amp;FL$5)-SUM(_xlfn._xlws.FILTER(FL16:FL95,$A16:$A95&gt;FL$4),_xlfn._xlws.FILTER($C$9:FK95,$A$9:$A95&gt;FL$4)))),"")</f>
        <v/>
      </c>
      <c r="FM15" s="32" t="str" cm="1">
        <f t="array" ref="FM15">IF(AND(($A15&lt;&gt;"")*($A15&gt;FM$4)*($A15&lt;=FM$5)),IF(AND((SUMIFS($B$9:$B15,$A$9:$A15,"&lt;"&amp;$A15,$A$9:$A15,"&gt;="&amp;FM$4,$A$9:$A15,"&lt;="&amp;FM$5)&gt;SUM(_xlfn._xlws.FILTER(FM16:FM95,$A16:$A95&gt;FM$4),_xlfn._xlws.FILTER($C$9:FL95,$A$9:$A95&gt;FM$4))),(SUMIFS($B$9:$B15,$A$9:$A15,"&lt;"&amp;$A15,$A$9:$A15,"&gt;="&amp;FM$4,$A$9:$A15,"&lt;="&amp;FM$5)-SUM(_xlfn._xlws.FILTER(FM16:FM95,$A16:$A95&gt;FM$4),_xlfn._xlws.FILTER($C$9:FL95,$A$9:$A95&gt;FM$4))&gt;FM$6)),FM$6,MAX(0,SUMIFS($B$9:$B15,$A$9:$A15,"&lt;"&amp;$A15,$A$9:$A15,"&gt;="&amp;FM$4,$A$9:$A15,"&lt;="&amp;FM$5)-SUM(_xlfn._xlws.FILTER(FM16:FM95,$A16:$A95&gt;FM$4),_xlfn._xlws.FILTER($C$9:FL95,$A$9:$A95&gt;FM$4)))),"")</f>
        <v/>
      </c>
      <c r="FN15" s="32" t="str" cm="1">
        <f t="array" ref="FN15">IF(AND(($A15&lt;&gt;"")*($A15&gt;FN$4)*($A15&lt;=FN$5)),IF(AND((SUMIFS($B$9:$B15,$A$9:$A15,"&lt;"&amp;$A15,$A$9:$A15,"&gt;="&amp;FN$4,$A$9:$A15,"&lt;="&amp;FN$5)&gt;SUM(_xlfn._xlws.FILTER(FN16:FN95,$A16:$A95&gt;FN$4),_xlfn._xlws.FILTER($C$9:FM95,$A$9:$A95&gt;FN$4))),(SUMIFS($B$9:$B15,$A$9:$A15,"&lt;"&amp;$A15,$A$9:$A15,"&gt;="&amp;FN$4,$A$9:$A15,"&lt;="&amp;FN$5)-SUM(_xlfn._xlws.FILTER(FN16:FN95,$A16:$A95&gt;FN$4),_xlfn._xlws.FILTER($C$9:FM95,$A$9:$A95&gt;FN$4))&gt;FN$6)),FN$6,MAX(0,SUMIFS($B$9:$B15,$A$9:$A15,"&lt;"&amp;$A15,$A$9:$A15,"&gt;="&amp;FN$4,$A$9:$A15,"&lt;="&amp;FN$5)-SUM(_xlfn._xlws.FILTER(FN16:FN95,$A16:$A95&gt;FN$4),_xlfn._xlws.FILTER($C$9:FM95,$A$9:$A95&gt;FN$4)))),"")</f>
        <v/>
      </c>
      <c r="FO15" s="32" t="str" cm="1">
        <f t="array" ref="FO15">IF(AND(($A15&lt;&gt;"")*($A15&gt;FO$4)*($A15&lt;=FO$5)),IF(AND((SUMIFS($B$9:$B15,$A$9:$A15,"&lt;"&amp;$A15,$A$9:$A15,"&gt;="&amp;FO$4,$A$9:$A15,"&lt;="&amp;FO$5)&gt;SUM(_xlfn._xlws.FILTER(FO16:FO95,$A16:$A95&gt;FO$4),_xlfn._xlws.FILTER($C$9:FN95,$A$9:$A95&gt;FO$4))),(SUMIFS($B$9:$B15,$A$9:$A15,"&lt;"&amp;$A15,$A$9:$A15,"&gt;="&amp;FO$4,$A$9:$A15,"&lt;="&amp;FO$5)-SUM(_xlfn._xlws.FILTER(FO16:FO95,$A16:$A95&gt;FO$4),_xlfn._xlws.FILTER($C$9:FN95,$A$9:$A95&gt;FO$4))&gt;FO$6)),FO$6,MAX(0,SUMIFS($B$9:$B15,$A$9:$A15,"&lt;"&amp;$A15,$A$9:$A15,"&gt;="&amp;FO$4,$A$9:$A15,"&lt;="&amp;FO$5)-SUM(_xlfn._xlws.FILTER(FO16:FO95,$A16:$A95&gt;FO$4),_xlfn._xlws.FILTER($C$9:FN95,$A$9:$A95&gt;FO$4)))),"")</f>
        <v/>
      </c>
      <c r="FP15" s="32" t="str" cm="1">
        <f t="array" ref="FP15">IF(AND(($A15&lt;&gt;"")*($A15&gt;FP$4)*($A15&lt;=FP$5)),IF(AND((SUMIFS($B$9:$B15,$A$9:$A15,"&lt;"&amp;$A15,$A$9:$A15,"&gt;="&amp;FP$4,$A$9:$A15,"&lt;="&amp;FP$5)&gt;SUM(_xlfn._xlws.FILTER(FP16:FP95,$A16:$A95&gt;FP$4),_xlfn._xlws.FILTER($C$9:FO95,$A$9:$A95&gt;FP$4))),(SUMIFS($B$9:$B15,$A$9:$A15,"&lt;"&amp;$A15,$A$9:$A15,"&gt;="&amp;FP$4,$A$9:$A15,"&lt;="&amp;FP$5)-SUM(_xlfn._xlws.FILTER(FP16:FP95,$A16:$A95&gt;FP$4),_xlfn._xlws.FILTER($C$9:FO95,$A$9:$A95&gt;FP$4))&gt;FP$6)),FP$6,MAX(0,SUMIFS($B$9:$B15,$A$9:$A15,"&lt;"&amp;$A15,$A$9:$A15,"&gt;="&amp;FP$4,$A$9:$A15,"&lt;="&amp;FP$5)-SUM(_xlfn._xlws.FILTER(FP16:FP95,$A16:$A95&gt;FP$4),_xlfn._xlws.FILTER($C$9:FO95,$A$9:$A95&gt;FP$4)))),"")</f>
        <v/>
      </c>
      <c r="FQ15" s="32" t="str" cm="1">
        <f t="array" ref="FQ15">IF(AND(($A15&lt;&gt;"")*($A15&gt;FQ$4)*($A15&lt;=FQ$5)),IF(AND((SUMIFS($B$9:$B15,$A$9:$A15,"&lt;"&amp;$A15,$A$9:$A15,"&gt;="&amp;FQ$4,$A$9:$A15,"&lt;="&amp;FQ$5)&gt;SUM(_xlfn._xlws.FILTER(FQ16:FQ95,$A16:$A95&gt;FQ$4),_xlfn._xlws.FILTER($C$9:FP95,$A$9:$A95&gt;FQ$4))),(SUMIFS($B$9:$B15,$A$9:$A15,"&lt;"&amp;$A15,$A$9:$A15,"&gt;="&amp;FQ$4,$A$9:$A15,"&lt;="&amp;FQ$5)-SUM(_xlfn._xlws.FILTER(FQ16:FQ95,$A16:$A95&gt;FQ$4),_xlfn._xlws.FILTER($C$9:FP95,$A$9:$A95&gt;FQ$4))&gt;FQ$6)),FQ$6,MAX(0,SUMIFS($B$9:$B15,$A$9:$A15,"&lt;"&amp;$A15,$A$9:$A15,"&gt;="&amp;FQ$4,$A$9:$A15,"&lt;="&amp;FQ$5)-SUM(_xlfn._xlws.FILTER(FQ16:FQ95,$A16:$A95&gt;FQ$4),_xlfn._xlws.FILTER($C$9:FP95,$A$9:$A95&gt;FQ$4)))),"")</f>
        <v/>
      </c>
      <c r="FR15" s="32" t="str" cm="1">
        <f t="array" ref="FR15">IF(AND(($A15&lt;&gt;"")*($A15&gt;FR$4)*($A15&lt;=FR$5)),IF(AND((SUMIFS($B$9:$B15,$A$9:$A15,"&lt;"&amp;$A15,$A$9:$A15,"&gt;="&amp;FR$4,$A$9:$A15,"&lt;="&amp;FR$5)&gt;SUM(_xlfn._xlws.FILTER(FR16:FR95,$A16:$A95&gt;FR$4),_xlfn._xlws.FILTER($C$9:FQ95,$A$9:$A95&gt;FR$4))),(SUMIFS($B$9:$B15,$A$9:$A15,"&lt;"&amp;$A15,$A$9:$A15,"&gt;="&amp;FR$4,$A$9:$A15,"&lt;="&amp;FR$5)-SUM(_xlfn._xlws.FILTER(FR16:FR95,$A16:$A95&gt;FR$4),_xlfn._xlws.FILTER($C$9:FQ95,$A$9:$A95&gt;FR$4))&gt;FR$6)),FR$6,MAX(0,SUMIFS($B$9:$B15,$A$9:$A15,"&lt;"&amp;$A15,$A$9:$A15,"&gt;="&amp;FR$4,$A$9:$A15,"&lt;="&amp;FR$5)-SUM(_xlfn._xlws.FILTER(FR16:FR95,$A16:$A95&gt;FR$4),_xlfn._xlws.FILTER($C$9:FQ95,$A$9:$A95&gt;FR$4)))),"")</f>
        <v/>
      </c>
      <c r="FS15" s="32" t="str" cm="1">
        <f t="array" ref="FS15">IF(AND(($A15&lt;&gt;"")*($A15&gt;FS$4)*($A15&lt;=FS$5)),IF(AND((SUMIFS($B$9:$B15,$A$9:$A15,"&lt;"&amp;$A15,$A$9:$A15,"&gt;="&amp;FS$4,$A$9:$A15,"&lt;="&amp;FS$5)&gt;SUM(_xlfn._xlws.FILTER(FS16:FS95,$A16:$A95&gt;FS$4),_xlfn._xlws.FILTER($C$9:FR95,$A$9:$A95&gt;FS$4))),(SUMIFS($B$9:$B15,$A$9:$A15,"&lt;"&amp;$A15,$A$9:$A15,"&gt;="&amp;FS$4,$A$9:$A15,"&lt;="&amp;FS$5)-SUM(_xlfn._xlws.FILTER(FS16:FS95,$A16:$A95&gt;FS$4),_xlfn._xlws.FILTER($C$9:FR95,$A$9:$A95&gt;FS$4))&gt;FS$6)),FS$6,MAX(0,SUMIFS($B$9:$B15,$A$9:$A15,"&lt;"&amp;$A15,$A$9:$A15,"&gt;="&amp;FS$4,$A$9:$A15,"&lt;="&amp;FS$5)-SUM(_xlfn._xlws.FILTER(FS16:FS95,$A16:$A95&gt;FS$4),_xlfn._xlws.FILTER($C$9:FR95,$A$9:$A95&gt;FS$4)))),"")</f>
        <v/>
      </c>
      <c r="FT15" s="32" t="str" cm="1">
        <f t="array" ref="FT15">IF(AND(($A15&lt;&gt;"")*($A15&gt;FT$4)*($A15&lt;=FT$5)),IF(AND((SUMIFS($B$9:$B15,$A$9:$A15,"&lt;"&amp;$A15,$A$9:$A15,"&gt;="&amp;FT$4,$A$9:$A15,"&lt;="&amp;FT$5)&gt;SUM(_xlfn._xlws.FILTER(FT16:FT95,$A16:$A95&gt;FT$4),_xlfn._xlws.FILTER($C$9:FS95,$A$9:$A95&gt;FT$4))),(SUMIFS($B$9:$B15,$A$9:$A15,"&lt;"&amp;$A15,$A$9:$A15,"&gt;="&amp;FT$4,$A$9:$A15,"&lt;="&amp;FT$5)-SUM(_xlfn._xlws.FILTER(FT16:FT95,$A16:$A95&gt;FT$4),_xlfn._xlws.FILTER($C$9:FS95,$A$9:$A95&gt;FT$4))&gt;FT$6)),FT$6,MAX(0,SUMIFS($B$9:$B15,$A$9:$A15,"&lt;"&amp;$A15,$A$9:$A15,"&gt;="&amp;FT$4,$A$9:$A15,"&lt;="&amp;FT$5)-SUM(_xlfn._xlws.FILTER(FT16:FT95,$A16:$A95&gt;FT$4),_xlfn._xlws.FILTER($C$9:FS95,$A$9:$A95&gt;FT$4)))),"")</f>
        <v/>
      </c>
      <c r="FU15" s="32" t="str" cm="1">
        <f t="array" ref="FU15">IF(AND(($A15&lt;&gt;"")*($A15&gt;FU$4)*($A15&lt;=FU$5)),IF(AND((SUMIFS($B$9:$B15,$A$9:$A15,"&lt;"&amp;$A15,$A$9:$A15,"&gt;="&amp;FU$4,$A$9:$A15,"&lt;="&amp;FU$5)&gt;SUM(_xlfn._xlws.FILTER(FU16:FU95,$A16:$A95&gt;FU$4),_xlfn._xlws.FILTER($C$9:FT95,$A$9:$A95&gt;FU$4))),(SUMIFS($B$9:$B15,$A$9:$A15,"&lt;"&amp;$A15,$A$9:$A15,"&gt;="&amp;FU$4,$A$9:$A15,"&lt;="&amp;FU$5)-SUM(_xlfn._xlws.FILTER(FU16:FU95,$A16:$A95&gt;FU$4),_xlfn._xlws.FILTER($C$9:FT95,$A$9:$A95&gt;FU$4))&gt;FU$6)),FU$6,MAX(0,SUMIFS($B$9:$B15,$A$9:$A15,"&lt;"&amp;$A15,$A$9:$A15,"&gt;="&amp;FU$4,$A$9:$A15,"&lt;="&amp;FU$5)-SUM(_xlfn._xlws.FILTER(FU16:FU95,$A16:$A95&gt;FU$4),_xlfn._xlws.FILTER($C$9:FT95,$A$9:$A95&gt;FU$4)))),"")</f>
        <v/>
      </c>
      <c r="FV15" s="32" t="str" cm="1">
        <f t="array" ref="FV15">IF(AND(($A15&lt;&gt;"")*($A15&gt;FV$4)*($A15&lt;=FV$5)),IF(AND((SUMIFS($B$9:$B15,$A$9:$A15,"&lt;"&amp;$A15,$A$9:$A15,"&gt;="&amp;FV$4,$A$9:$A15,"&lt;="&amp;FV$5)&gt;SUM(_xlfn._xlws.FILTER(FV16:FV95,$A16:$A95&gt;FV$4),_xlfn._xlws.FILTER($C$9:FU95,$A$9:$A95&gt;FV$4))),(SUMIFS($B$9:$B15,$A$9:$A15,"&lt;"&amp;$A15,$A$9:$A15,"&gt;="&amp;FV$4,$A$9:$A15,"&lt;="&amp;FV$5)-SUM(_xlfn._xlws.FILTER(FV16:FV95,$A16:$A95&gt;FV$4),_xlfn._xlws.FILTER($C$9:FU95,$A$9:$A95&gt;FV$4))&gt;FV$6)),FV$6,MAX(0,SUMIFS($B$9:$B15,$A$9:$A15,"&lt;"&amp;$A15,$A$9:$A15,"&gt;="&amp;FV$4,$A$9:$A15,"&lt;="&amp;FV$5)-SUM(_xlfn._xlws.FILTER(FV16:FV95,$A16:$A95&gt;FV$4),_xlfn._xlws.FILTER($C$9:FU95,$A$9:$A95&gt;FV$4)))),"")</f>
        <v/>
      </c>
      <c r="FW15" s="32" t="str" cm="1">
        <f t="array" ref="FW15">IF(AND(($A15&lt;&gt;"")*($A15&gt;FW$4)*($A15&lt;=FW$5)),IF(AND((SUMIFS($B$9:$B15,$A$9:$A15,"&lt;"&amp;$A15,$A$9:$A15,"&gt;="&amp;FW$4,$A$9:$A15,"&lt;="&amp;FW$5)&gt;SUM(_xlfn._xlws.FILTER(FW16:FW95,$A16:$A95&gt;FW$4),_xlfn._xlws.FILTER($C$9:FV95,$A$9:$A95&gt;FW$4))),(SUMIFS($B$9:$B15,$A$9:$A15,"&lt;"&amp;$A15,$A$9:$A15,"&gt;="&amp;FW$4,$A$9:$A15,"&lt;="&amp;FW$5)-SUM(_xlfn._xlws.FILTER(FW16:FW95,$A16:$A95&gt;FW$4),_xlfn._xlws.FILTER($C$9:FV95,$A$9:$A95&gt;FW$4))&gt;FW$6)),FW$6,MAX(0,SUMIFS($B$9:$B15,$A$9:$A15,"&lt;"&amp;$A15,$A$9:$A15,"&gt;="&amp;FW$4,$A$9:$A15,"&lt;="&amp;FW$5)-SUM(_xlfn._xlws.FILTER(FW16:FW95,$A16:$A95&gt;FW$4),_xlfn._xlws.FILTER($C$9:FV95,$A$9:$A95&gt;FW$4)))),"")</f>
        <v/>
      </c>
      <c r="FX15" s="32" t="str" cm="1">
        <f t="array" ref="FX15">IF(AND(($A15&lt;&gt;"")*($A15&gt;FX$4)*($A15&lt;=FX$5)),IF(AND((SUMIFS($B$9:$B15,$A$9:$A15,"&lt;"&amp;$A15,$A$9:$A15,"&gt;="&amp;FX$4,$A$9:$A15,"&lt;="&amp;FX$5)&gt;SUM(_xlfn._xlws.FILTER(FX16:FX95,$A16:$A95&gt;FX$4),_xlfn._xlws.FILTER($C$9:FW95,$A$9:$A95&gt;FX$4))),(SUMIFS($B$9:$B15,$A$9:$A15,"&lt;"&amp;$A15,$A$9:$A15,"&gt;="&amp;FX$4,$A$9:$A15,"&lt;="&amp;FX$5)-SUM(_xlfn._xlws.FILTER(FX16:FX95,$A16:$A95&gt;FX$4),_xlfn._xlws.FILTER($C$9:FW95,$A$9:$A95&gt;FX$4))&gt;FX$6)),FX$6,MAX(0,SUMIFS($B$9:$B15,$A$9:$A15,"&lt;"&amp;$A15,$A$9:$A15,"&gt;="&amp;FX$4,$A$9:$A15,"&lt;="&amp;FX$5)-SUM(_xlfn._xlws.FILTER(FX16:FX95,$A16:$A95&gt;FX$4),_xlfn._xlws.FILTER($C$9:FW95,$A$9:$A95&gt;FX$4)))),"")</f>
        <v/>
      </c>
      <c r="FY15" s="32" t="str" cm="1">
        <f t="array" ref="FY15">IF(AND(($A15&lt;&gt;"")*($A15&gt;FY$4)*($A15&lt;=FY$5)),IF(AND((SUMIFS($B$9:$B15,$A$9:$A15,"&lt;"&amp;$A15,$A$9:$A15,"&gt;="&amp;FY$4,$A$9:$A15,"&lt;="&amp;FY$5)&gt;SUM(_xlfn._xlws.FILTER(FY16:FY95,$A16:$A95&gt;FY$4),_xlfn._xlws.FILTER($C$9:FX95,$A$9:$A95&gt;FY$4))),(SUMIFS($B$9:$B15,$A$9:$A15,"&lt;"&amp;$A15,$A$9:$A15,"&gt;="&amp;FY$4,$A$9:$A15,"&lt;="&amp;FY$5)-SUM(_xlfn._xlws.FILTER(FY16:FY95,$A16:$A95&gt;FY$4),_xlfn._xlws.FILTER($C$9:FX95,$A$9:$A95&gt;FY$4))&gt;FY$6)),FY$6,MAX(0,SUMIFS($B$9:$B15,$A$9:$A15,"&lt;"&amp;$A15,$A$9:$A15,"&gt;="&amp;FY$4,$A$9:$A15,"&lt;="&amp;FY$5)-SUM(_xlfn._xlws.FILTER(FY16:FY95,$A16:$A95&gt;FY$4),_xlfn._xlws.FILTER($C$9:FX95,$A$9:$A95&gt;FY$4)))),"")</f>
        <v/>
      </c>
      <c r="FZ15" s="32" t="str" cm="1">
        <f t="array" ref="FZ15">IF(AND(($A15&lt;&gt;"")*($A15&gt;FZ$4)*($A15&lt;=FZ$5)),IF(AND((SUMIFS($B$9:$B15,$A$9:$A15,"&lt;"&amp;$A15,$A$9:$A15,"&gt;="&amp;FZ$4,$A$9:$A15,"&lt;="&amp;FZ$5)&gt;SUM(_xlfn._xlws.FILTER(FZ16:FZ95,$A16:$A95&gt;FZ$4),_xlfn._xlws.FILTER($C$9:FY95,$A$9:$A95&gt;FZ$4))),(SUMIFS($B$9:$B15,$A$9:$A15,"&lt;"&amp;$A15,$A$9:$A15,"&gt;="&amp;FZ$4,$A$9:$A15,"&lt;="&amp;FZ$5)-SUM(_xlfn._xlws.FILTER(FZ16:FZ95,$A16:$A95&gt;FZ$4),_xlfn._xlws.FILTER($C$9:FY95,$A$9:$A95&gt;FZ$4))&gt;FZ$6)),FZ$6,MAX(0,SUMIFS($B$9:$B15,$A$9:$A15,"&lt;"&amp;$A15,$A$9:$A15,"&gt;="&amp;FZ$4,$A$9:$A15,"&lt;="&amp;FZ$5)-SUM(_xlfn._xlws.FILTER(FZ16:FZ95,$A16:$A95&gt;FZ$4),_xlfn._xlws.FILTER($C$9:FY95,$A$9:$A95&gt;FZ$4)))),"")</f>
        <v/>
      </c>
      <c r="GA15" s="32" t="str" cm="1">
        <f t="array" ref="GA15">IF(AND(($A15&lt;&gt;"")*($A15&gt;GA$4)*($A15&lt;=GA$5)),IF(AND((SUMIFS($B$9:$B15,$A$9:$A15,"&lt;"&amp;$A15,$A$9:$A15,"&gt;="&amp;GA$4,$A$9:$A15,"&lt;="&amp;GA$5)&gt;SUM(_xlfn._xlws.FILTER(GA16:GA95,$A16:$A95&gt;GA$4),_xlfn._xlws.FILTER($C$9:FZ95,$A$9:$A95&gt;GA$4))),(SUMIFS($B$9:$B15,$A$9:$A15,"&lt;"&amp;$A15,$A$9:$A15,"&gt;="&amp;GA$4,$A$9:$A15,"&lt;="&amp;GA$5)-SUM(_xlfn._xlws.FILTER(GA16:GA95,$A16:$A95&gt;GA$4),_xlfn._xlws.FILTER($C$9:FZ95,$A$9:$A95&gt;GA$4))&gt;GA$6)),GA$6,MAX(0,SUMIFS($B$9:$B15,$A$9:$A15,"&lt;"&amp;$A15,$A$9:$A15,"&gt;="&amp;GA$4,$A$9:$A15,"&lt;="&amp;GA$5)-SUM(_xlfn._xlws.FILTER(GA16:GA95,$A16:$A95&gt;GA$4),_xlfn._xlws.FILTER($C$9:FZ95,$A$9:$A95&gt;GA$4)))),"")</f>
        <v/>
      </c>
      <c r="GB15" s="32" t="str" cm="1">
        <f t="array" ref="GB15">IF(AND(($A15&lt;&gt;"")*($A15&gt;GB$4)*($A15&lt;=GB$5)),IF(AND((SUMIFS($B$9:$B15,$A$9:$A15,"&lt;"&amp;$A15,$A$9:$A15,"&gt;="&amp;GB$4,$A$9:$A15,"&lt;="&amp;GB$5)&gt;SUM(_xlfn._xlws.FILTER(GB16:GB95,$A16:$A95&gt;GB$4),_xlfn._xlws.FILTER($C$9:GA95,$A$9:$A95&gt;GB$4))),(SUMIFS($B$9:$B15,$A$9:$A15,"&lt;"&amp;$A15,$A$9:$A15,"&gt;="&amp;GB$4,$A$9:$A15,"&lt;="&amp;GB$5)-SUM(_xlfn._xlws.FILTER(GB16:GB95,$A16:$A95&gt;GB$4),_xlfn._xlws.FILTER($C$9:GA95,$A$9:$A95&gt;GB$4))&gt;GB$6)),GB$6,MAX(0,SUMIFS($B$9:$B15,$A$9:$A15,"&lt;"&amp;$A15,$A$9:$A15,"&gt;="&amp;GB$4,$A$9:$A15,"&lt;="&amp;GB$5)-SUM(_xlfn._xlws.FILTER(GB16:GB95,$A16:$A95&gt;GB$4),_xlfn._xlws.FILTER($C$9:GA95,$A$9:$A95&gt;GB$4)))),"")</f>
        <v/>
      </c>
      <c r="GC15" s="32" t="str" cm="1">
        <f t="array" ref="GC15">IF(AND(($A15&lt;&gt;"")*($A15&gt;GC$4)*($A15&lt;=GC$5)),IF(AND((SUMIFS($B$9:$B15,$A$9:$A15,"&lt;"&amp;$A15,$A$9:$A15,"&gt;="&amp;GC$4,$A$9:$A15,"&lt;="&amp;GC$5)&gt;SUM(_xlfn._xlws.FILTER(GC16:GC95,$A16:$A95&gt;GC$4),_xlfn._xlws.FILTER($C$9:GB95,$A$9:$A95&gt;GC$4))),(SUMIFS($B$9:$B15,$A$9:$A15,"&lt;"&amp;$A15,$A$9:$A15,"&gt;="&amp;GC$4,$A$9:$A15,"&lt;="&amp;GC$5)-SUM(_xlfn._xlws.FILTER(GC16:GC95,$A16:$A95&gt;GC$4),_xlfn._xlws.FILTER($C$9:GB95,$A$9:$A95&gt;GC$4))&gt;GC$6)),GC$6,MAX(0,SUMIFS($B$9:$B15,$A$9:$A15,"&lt;"&amp;$A15,$A$9:$A15,"&gt;="&amp;GC$4,$A$9:$A15,"&lt;="&amp;GC$5)-SUM(_xlfn._xlws.FILTER(GC16:GC95,$A16:$A95&gt;GC$4),_xlfn._xlws.FILTER($C$9:GB95,$A$9:$A95&gt;GC$4)))),"")</f>
        <v/>
      </c>
      <c r="GD15" s="32" t="str" cm="1">
        <f t="array" ref="GD15">IF(AND(($A15&lt;&gt;"")*($A15&gt;GD$4)*($A15&lt;=GD$5)),IF(AND((SUMIFS($B$9:$B15,$A$9:$A15,"&lt;"&amp;$A15,$A$9:$A15,"&gt;="&amp;GD$4,$A$9:$A15,"&lt;="&amp;GD$5)&gt;SUM(_xlfn._xlws.FILTER(GD16:GD95,$A16:$A95&gt;GD$4),_xlfn._xlws.FILTER($C$9:GC95,$A$9:$A95&gt;GD$4))),(SUMIFS($B$9:$B15,$A$9:$A15,"&lt;"&amp;$A15,$A$9:$A15,"&gt;="&amp;GD$4,$A$9:$A15,"&lt;="&amp;GD$5)-SUM(_xlfn._xlws.FILTER(GD16:GD95,$A16:$A95&gt;GD$4),_xlfn._xlws.FILTER($C$9:GC95,$A$9:$A95&gt;GD$4))&gt;GD$6)),GD$6,MAX(0,SUMIFS($B$9:$B15,$A$9:$A15,"&lt;"&amp;$A15,$A$9:$A15,"&gt;="&amp;GD$4,$A$9:$A15,"&lt;="&amp;GD$5)-SUM(_xlfn._xlws.FILTER(GD16:GD95,$A16:$A95&gt;GD$4),_xlfn._xlws.FILTER($C$9:GC95,$A$9:$A95&gt;GD$4)))),"")</f>
        <v/>
      </c>
      <c r="GE15" s="32" t="str" cm="1">
        <f t="array" ref="GE15">IF(AND(($A15&lt;&gt;"")*($A15&gt;GE$4)*($A15&lt;=GE$5)),IF(AND((SUMIFS($B$9:$B15,$A$9:$A15,"&lt;"&amp;$A15,$A$9:$A15,"&gt;="&amp;GE$4,$A$9:$A15,"&lt;="&amp;GE$5)&gt;SUM(_xlfn._xlws.FILTER(GE16:GE95,$A16:$A95&gt;GE$4),_xlfn._xlws.FILTER($C$9:GD95,$A$9:$A95&gt;GE$4))),(SUMIFS($B$9:$B15,$A$9:$A15,"&lt;"&amp;$A15,$A$9:$A15,"&gt;="&amp;GE$4,$A$9:$A15,"&lt;="&amp;GE$5)-SUM(_xlfn._xlws.FILTER(GE16:GE95,$A16:$A95&gt;GE$4),_xlfn._xlws.FILTER($C$9:GD95,$A$9:$A95&gt;GE$4))&gt;GE$6)),GE$6,MAX(0,SUMIFS($B$9:$B15,$A$9:$A15,"&lt;"&amp;$A15,$A$9:$A15,"&gt;="&amp;GE$4,$A$9:$A15,"&lt;="&amp;GE$5)-SUM(_xlfn._xlws.FILTER(GE16:GE95,$A16:$A95&gt;GE$4),_xlfn._xlws.FILTER($C$9:GD95,$A$9:$A95&gt;GE$4)))),"")</f>
        <v/>
      </c>
      <c r="GF15" s="32" t="str" cm="1">
        <f t="array" ref="GF15">IF(AND(($A15&lt;&gt;"")*($A15&gt;GF$4)*($A15&lt;=GF$5)),IF(AND((SUMIFS($B$9:$B15,$A$9:$A15,"&lt;"&amp;$A15,$A$9:$A15,"&gt;="&amp;GF$4,$A$9:$A15,"&lt;="&amp;GF$5)&gt;SUM(_xlfn._xlws.FILTER(GF16:GF95,$A16:$A95&gt;GF$4),_xlfn._xlws.FILTER($C$9:GE95,$A$9:$A95&gt;GF$4))),(SUMIFS($B$9:$B15,$A$9:$A15,"&lt;"&amp;$A15,$A$9:$A15,"&gt;="&amp;GF$4,$A$9:$A15,"&lt;="&amp;GF$5)-SUM(_xlfn._xlws.FILTER(GF16:GF95,$A16:$A95&gt;GF$4),_xlfn._xlws.FILTER($C$9:GE95,$A$9:$A95&gt;GF$4))&gt;GF$6)),GF$6,MAX(0,SUMIFS($B$9:$B15,$A$9:$A15,"&lt;"&amp;$A15,$A$9:$A15,"&gt;="&amp;GF$4,$A$9:$A15,"&lt;="&amp;GF$5)-SUM(_xlfn._xlws.FILTER(GF16:GF95,$A16:$A95&gt;GF$4),_xlfn._xlws.FILTER($C$9:GE95,$A$9:$A95&gt;GF$4)))),"")</f>
        <v/>
      </c>
      <c r="GG15" s="32" t="str" cm="1">
        <f t="array" ref="GG15">IF(AND(($A15&lt;&gt;"")*($A15&gt;GG$4)*($A15&lt;=GG$5)),IF(AND((SUMIFS($B$9:$B15,$A$9:$A15,"&lt;"&amp;$A15,$A$9:$A15,"&gt;="&amp;GG$4,$A$9:$A15,"&lt;="&amp;GG$5)&gt;SUM(_xlfn._xlws.FILTER(GG16:GG95,$A16:$A95&gt;GG$4),_xlfn._xlws.FILTER($C$9:GF95,$A$9:$A95&gt;GG$4))),(SUMIFS($B$9:$B15,$A$9:$A15,"&lt;"&amp;$A15,$A$9:$A15,"&gt;="&amp;GG$4,$A$9:$A15,"&lt;="&amp;GG$5)-SUM(_xlfn._xlws.FILTER(GG16:GG95,$A16:$A95&gt;GG$4),_xlfn._xlws.FILTER($C$9:GF95,$A$9:$A95&gt;GG$4))&gt;GG$6)),GG$6,MAX(0,SUMIFS($B$9:$B15,$A$9:$A15,"&lt;"&amp;$A15,$A$9:$A15,"&gt;="&amp;GG$4,$A$9:$A15,"&lt;="&amp;GG$5)-SUM(_xlfn._xlws.FILTER(GG16:GG95,$A16:$A95&gt;GG$4),_xlfn._xlws.FILTER($C$9:GF95,$A$9:$A95&gt;GG$4)))),"")</f>
        <v/>
      </c>
      <c r="GH15" s="32" t="str" cm="1">
        <f t="array" ref="GH15">IF(AND(($A15&lt;&gt;"")*($A15&gt;GH$4)*($A15&lt;=GH$5)),IF(AND((SUMIFS($B$9:$B15,$A$9:$A15,"&lt;"&amp;$A15,$A$9:$A15,"&gt;="&amp;GH$4,$A$9:$A15,"&lt;="&amp;GH$5)&gt;SUM(_xlfn._xlws.FILTER(GH16:GH95,$A16:$A95&gt;GH$4),_xlfn._xlws.FILTER($C$9:GG95,$A$9:$A95&gt;GH$4))),(SUMIFS($B$9:$B15,$A$9:$A15,"&lt;"&amp;$A15,$A$9:$A15,"&gt;="&amp;GH$4,$A$9:$A15,"&lt;="&amp;GH$5)-SUM(_xlfn._xlws.FILTER(GH16:GH95,$A16:$A95&gt;GH$4),_xlfn._xlws.FILTER($C$9:GG95,$A$9:$A95&gt;GH$4))&gt;GH$6)),GH$6,MAX(0,SUMIFS($B$9:$B15,$A$9:$A15,"&lt;"&amp;$A15,$A$9:$A15,"&gt;="&amp;GH$4,$A$9:$A15,"&lt;="&amp;GH$5)-SUM(_xlfn._xlws.FILTER(GH16:GH95,$A16:$A95&gt;GH$4),_xlfn._xlws.FILTER($C$9:GG95,$A$9:$A95&gt;GH$4)))),"")</f>
        <v/>
      </c>
      <c r="GI15" s="32" t="str" cm="1">
        <f t="array" ref="GI15">IF(AND(($A15&lt;&gt;"")*($A15&gt;GI$4)*($A15&lt;=GI$5)),IF(AND((SUMIFS($B$9:$B15,$A$9:$A15,"&lt;"&amp;$A15,$A$9:$A15,"&gt;="&amp;GI$4,$A$9:$A15,"&lt;="&amp;GI$5)&gt;SUM(_xlfn._xlws.FILTER(GI16:GI95,$A16:$A95&gt;GI$4),_xlfn._xlws.FILTER($C$9:GH95,$A$9:$A95&gt;GI$4))),(SUMIFS($B$9:$B15,$A$9:$A15,"&lt;"&amp;$A15,$A$9:$A15,"&gt;="&amp;GI$4,$A$9:$A15,"&lt;="&amp;GI$5)-SUM(_xlfn._xlws.FILTER(GI16:GI95,$A16:$A95&gt;GI$4),_xlfn._xlws.FILTER($C$9:GH95,$A$9:$A95&gt;GI$4))&gt;GI$6)),GI$6,MAX(0,SUMIFS($B$9:$B15,$A$9:$A15,"&lt;"&amp;$A15,$A$9:$A15,"&gt;="&amp;GI$4,$A$9:$A15,"&lt;="&amp;GI$5)-SUM(_xlfn._xlws.FILTER(GI16:GI95,$A16:$A95&gt;GI$4),_xlfn._xlws.FILTER($C$9:GH95,$A$9:$A95&gt;GI$4)))),"")</f>
        <v/>
      </c>
      <c r="GJ15" s="32" t="str" cm="1">
        <f t="array" ref="GJ15">IF(AND(($A15&lt;&gt;"")*($A15&gt;GJ$4)*($A15&lt;=GJ$5)),IF(AND((SUMIFS($B$9:$B15,$A$9:$A15,"&lt;"&amp;$A15,$A$9:$A15,"&gt;="&amp;GJ$4,$A$9:$A15,"&lt;="&amp;GJ$5)&gt;SUM(_xlfn._xlws.FILTER(GJ16:GJ95,$A16:$A95&gt;GJ$4),_xlfn._xlws.FILTER($C$9:GI95,$A$9:$A95&gt;GJ$4))),(SUMIFS($B$9:$B15,$A$9:$A15,"&lt;"&amp;$A15,$A$9:$A15,"&gt;="&amp;GJ$4,$A$9:$A15,"&lt;="&amp;GJ$5)-SUM(_xlfn._xlws.FILTER(GJ16:GJ95,$A16:$A95&gt;GJ$4),_xlfn._xlws.FILTER($C$9:GI95,$A$9:$A95&gt;GJ$4))&gt;GJ$6)),GJ$6,MAX(0,SUMIFS($B$9:$B15,$A$9:$A15,"&lt;"&amp;$A15,$A$9:$A15,"&gt;="&amp;GJ$4,$A$9:$A15,"&lt;="&amp;GJ$5)-SUM(_xlfn._xlws.FILTER(GJ16:GJ95,$A16:$A95&gt;GJ$4),_xlfn._xlws.FILTER($C$9:GI95,$A$9:$A95&gt;GJ$4)))),"")</f>
        <v/>
      </c>
      <c r="GK15" s="32" t="str" cm="1">
        <f t="array" ref="GK15">IF(AND(($A15&lt;&gt;"")*($A15&gt;GK$4)*($A15&lt;=GK$5)),IF(AND((SUMIFS($B$9:$B15,$A$9:$A15,"&lt;"&amp;$A15,$A$9:$A15,"&gt;="&amp;GK$4,$A$9:$A15,"&lt;="&amp;GK$5)&gt;SUM(_xlfn._xlws.FILTER(GK16:GK95,$A16:$A95&gt;GK$4),_xlfn._xlws.FILTER($C$9:GJ95,$A$9:$A95&gt;GK$4))),(SUMIFS($B$9:$B15,$A$9:$A15,"&lt;"&amp;$A15,$A$9:$A15,"&gt;="&amp;GK$4,$A$9:$A15,"&lt;="&amp;GK$5)-SUM(_xlfn._xlws.FILTER(GK16:GK95,$A16:$A95&gt;GK$4),_xlfn._xlws.FILTER($C$9:GJ95,$A$9:$A95&gt;GK$4))&gt;GK$6)),GK$6,MAX(0,SUMIFS($B$9:$B15,$A$9:$A15,"&lt;"&amp;$A15,$A$9:$A15,"&gt;="&amp;GK$4,$A$9:$A15,"&lt;="&amp;GK$5)-SUM(_xlfn._xlws.FILTER(GK16:GK95,$A16:$A95&gt;GK$4),_xlfn._xlws.FILTER($C$9:GJ95,$A$9:$A95&gt;GK$4)))),"")</f>
        <v/>
      </c>
      <c r="GL15" s="32" t="str" cm="1">
        <f t="array" ref="GL15">IF(AND(($A15&lt;&gt;"")*($A15&gt;GL$4)*($A15&lt;=GL$5)),IF(AND((SUMIFS($B$9:$B15,$A$9:$A15,"&lt;"&amp;$A15,$A$9:$A15,"&gt;="&amp;GL$4,$A$9:$A15,"&lt;="&amp;GL$5)&gt;SUM(_xlfn._xlws.FILTER(GL16:GL95,$A16:$A95&gt;GL$4),_xlfn._xlws.FILTER($C$9:GK95,$A$9:$A95&gt;GL$4))),(SUMIFS($B$9:$B15,$A$9:$A15,"&lt;"&amp;$A15,$A$9:$A15,"&gt;="&amp;GL$4,$A$9:$A15,"&lt;="&amp;GL$5)-SUM(_xlfn._xlws.FILTER(GL16:GL95,$A16:$A95&gt;GL$4),_xlfn._xlws.FILTER($C$9:GK95,$A$9:$A95&gt;GL$4))&gt;GL$6)),GL$6,MAX(0,SUMIFS($B$9:$B15,$A$9:$A15,"&lt;"&amp;$A15,$A$9:$A15,"&gt;="&amp;GL$4,$A$9:$A15,"&lt;="&amp;GL$5)-SUM(_xlfn._xlws.FILTER(GL16:GL95,$A16:$A95&gt;GL$4),_xlfn._xlws.FILTER($C$9:GK95,$A$9:$A95&gt;GL$4)))),"")</f>
        <v/>
      </c>
      <c r="GM15" s="32" t="str" cm="1">
        <f t="array" ref="GM15">IF(AND(($A15&lt;&gt;"")*($A15&gt;GM$4)*($A15&lt;=GM$5)),IF(AND((SUMIFS($B$9:$B15,$A$9:$A15,"&lt;"&amp;$A15,$A$9:$A15,"&gt;="&amp;GM$4,$A$9:$A15,"&lt;="&amp;GM$5)&gt;SUM(_xlfn._xlws.FILTER(GM16:GM95,$A16:$A95&gt;GM$4),_xlfn._xlws.FILTER($C$9:GL95,$A$9:$A95&gt;GM$4))),(SUMIFS($B$9:$B15,$A$9:$A15,"&lt;"&amp;$A15,$A$9:$A15,"&gt;="&amp;GM$4,$A$9:$A15,"&lt;="&amp;GM$5)-SUM(_xlfn._xlws.FILTER(GM16:GM95,$A16:$A95&gt;GM$4),_xlfn._xlws.FILTER($C$9:GL95,$A$9:$A95&gt;GM$4))&gt;GM$6)),GM$6,MAX(0,SUMIFS($B$9:$B15,$A$9:$A15,"&lt;"&amp;$A15,$A$9:$A15,"&gt;="&amp;GM$4,$A$9:$A15,"&lt;="&amp;GM$5)-SUM(_xlfn._xlws.FILTER(GM16:GM95,$A16:$A95&gt;GM$4),_xlfn._xlws.FILTER($C$9:GL95,$A$9:$A95&gt;GM$4)))),"")</f>
        <v/>
      </c>
      <c r="GN15" s="32" t="str" cm="1">
        <f t="array" ref="GN15">IF(AND(($A15&lt;&gt;"")*($A15&gt;GN$4)*($A15&lt;=GN$5)),IF(AND((SUMIFS($B$9:$B15,$A$9:$A15,"&lt;"&amp;$A15,$A$9:$A15,"&gt;="&amp;GN$4,$A$9:$A15,"&lt;="&amp;GN$5)&gt;SUM(_xlfn._xlws.FILTER(GN16:GN95,$A16:$A95&gt;GN$4),_xlfn._xlws.FILTER($C$9:GM95,$A$9:$A95&gt;GN$4))),(SUMIFS($B$9:$B15,$A$9:$A15,"&lt;"&amp;$A15,$A$9:$A15,"&gt;="&amp;GN$4,$A$9:$A15,"&lt;="&amp;GN$5)-SUM(_xlfn._xlws.FILTER(GN16:GN95,$A16:$A95&gt;GN$4),_xlfn._xlws.FILTER($C$9:GM95,$A$9:$A95&gt;GN$4))&gt;GN$6)),GN$6,MAX(0,SUMIFS($B$9:$B15,$A$9:$A15,"&lt;"&amp;$A15,$A$9:$A15,"&gt;="&amp;GN$4,$A$9:$A15,"&lt;="&amp;GN$5)-SUM(_xlfn._xlws.FILTER(GN16:GN95,$A16:$A95&gt;GN$4),_xlfn._xlws.FILTER($C$9:GM95,$A$9:$A95&gt;GN$4)))),"")</f>
        <v/>
      </c>
      <c r="GO15" s="32" t="str" cm="1">
        <f t="array" ref="GO15">IF(AND(($A15&lt;&gt;"")*($A15&gt;GO$4)*($A15&lt;=GO$5)),IF(AND((SUMIFS($B$9:$B15,$A$9:$A15,"&lt;"&amp;$A15,$A$9:$A15,"&gt;="&amp;GO$4,$A$9:$A15,"&lt;="&amp;GO$5)&gt;SUM(_xlfn._xlws.FILTER(GO16:GO95,$A16:$A95&gt;GO$4),_xlfn._xlws.FILTER($C$9:GN95,$A$9:$A95&gt;GO$4))),(SUMIFS($B$9:$B15,$A$9:$A15,"&lt;"&amp;$A15,$A$9:$A15,"&gt;="&amp;GO$4,$A$9:$A15,"&lt;="&amp;GO$5)-SUM(_xlfn._xlws.FILTER(GO16:GO95,$A16:$A95&gt;GO$4),_xlfn._xlws.FILTER($C$9:GN95,$A$9:$A95&gt;GO$4))&gt;GO$6)),GO$6,MAX(0,SUMIFS($B$9:$B15,$A$9:$A15,"&lt;"&amp;$A15,$A$9:$A15,"&gt;="&amp;GO$4,$A$9:$A15,"&lt;="&amp;GO$5)-SUM(_xlfn._xlws.FILTER(GO16:GO95,$A16:$A95&gt;GO$4),_xlfn._xlws.FILTER($C$9:GN95,$A$9:$A95&gt;GO$4)))),"")</f>
        <v/>
      </c>
      <c r="GP15" s="32" t="str" cm="1">
        <f t="array" ref="GP15">IF(AND(($A15&lt;&gt;"")*($A15&gt;GP$4)*($A15&lt;=GP$5)),IF(AND((SUMIFS($B$9:$B15,$A$9:$A15,"&lt;"&amp;$A15,$A$9:$A15,"&gt;="&amp;GP$4,$A$9:$A15,"&lt;="&amp;GP$5)&gt;SUM(_xlfn._xlws.FILTER(GP16:GP95,$A16:$A95&gt;GP$4),_xlfn._xlws.FILTER($C$9:GO95,$A$9:$A95&gt;GP$4))),(SUMIFS($B$9:$B15,$A$9:$A15,"&lt;"&amp;$A15,$A$9:$A15,"&gt;="&amp;GP$4,$A$9:$A15,"&lt;="&amp;GP$5)-SUM(_xlfn._xlws.FILTER(GP16:GP95,$A16:$A95&gt;GP$4),_xlfn._xlws.FILTER($C$9:GO95,$A$9:$A95&gt;GP$4))&gt;GP$6)),GP$6,MAX(0,SUMIFS($B$9:$B15,$A$9:$A15,"&lt;"&amp;$A15,$A$9:$A15,"&gt;="&amp;GP$4,$A$9:$A15,"&lt;="&amp;GP$5)-SUM(_xlfn._xlws.FILTER(GP16:GP95,$A16:$A95&gt;GP$4),_xlfn._xlws.FILTER($C$9:GO95,$A$9:$A95&gt;GP$4)))),"")</f>
        <v/>
      </c>
      <c r="GQ15" s="32" t="str" cm="1">
        <f t="array" ref="GQ15">IF(AND(($A15&lt;&gt;"")*($A15&gt;GQ$4)*($A15&lt;=GQ$5)),IF(AND((SUMIFS($B$9:$B15,$A$9:$A15,"&lt;"&amp;$A15,$A$9:$A15,"&gt;="&amp;GQ$4,$A$9:$A15,"&lt;="&amp;GQ$5)&gt;SUM(_xlfn._xlws.FILTER(GQ16:GQ95,$A16:$A95&gt;GQ$4),_xlfn._xlws.FILTER($C$9:GP95,$A$9:$A95&gt;GQ$4))),(SUMIFS($B$9:$B15,$A$9:$A15,"&lt;"&amp;$A15,$A$9:$A15,"&gt;="&amp;GQ$4,$A$9:$A15,"&lt;="&amp;GQ$5)-SUM(_xlfn._xlws.FILTER(GQ16:GQ95,$A16:$A95&gt;GQ$4),_xlfn._xlws.FILTER($C$9:GP95,$A$9:$A95&gt;GQ$4))&gt;GQ$6)),GQ$6,MAX(0,SUMIFS($B$9:$B15,$A$9:$A15,"&lt;"&amp;$A15,$A$9:$A15,"&gt;="&amp;GQ$4,$A$9:$A15,"&lt;="&amp;GQ$5)-SUM(_xlfn._xlws.FILTER(GQ16:GQ95,$A16:$A95&gt;GQ$4),_xlfn._xlws.FILTER($C$9:GP95,$A$9:$A95&gt;GQ$4)))),"")</f>
        <v/>
      </c>
      <c r="GR15" s="32" t="str" cm="1">
        <f t="array" ref="GR15">IF(AND(($A15&lt;&gt;"")*($A15&gt;GR$4)*($A15&lt;=GR$5)),IF(AND((SUMIFS($B$9:$B15,$A$9:$A15,"&lt;"&amp;$A15,$A$9:$A15,"&gt;="&amp;GR$4,$A$9:$A15,"&lt;="&amp;GR$5)&gt;SUM(_xlfn._xlws.FILTER(GR16:GR95,$A16:$A95&gt;GR$4),_xlfn._xlws.FILTER($C$9:GQ95,$A$9:$A95&gt;GR$4))),(SUMIFS($B$9:$B15,$A$9:$A15,"&lt;"&amp;$A15,$A$9:$A15,"&gt;="&amp;GR$4,$A$9:$A15,"&lt;="&amp;GR$5)-SUM(_xlfn._xlws.FILTER(GR16:GR95,$A16:$A95&gt;GR$4),_xlfn._xlws.FILTER($C$9:GQ95,$A$9:$A95&gt;GR$4))&gt;GR$6)),GR$6,MAX(0,SUMIFS($B$9:$B15,$A$9:$A15,"&lt;"&amp;$A15,$A$9:$A15,"&gt;="&amp;GR$4,$A$9:$A15,"&lt;="&amp;GR$5)-SUM(_xlfn._xlws.FILTER(GR16:GR95,$A16:$A95&gt;GR$4),_xlfn._xlws.FILTER($C$9:GQ95,$A$9:$A95&gt;GR$4)))),"")</f>
        <v/>
      </c>
      <c r="GS15" s="32" t="str" cm="1">
        <f t="array" ref="GS15">IF(AND(($A15&lt;&gt;"")*($A15&gt;GS$4)*($A15&lt;=GS$5)),IF(AND((SUMIFS($B$9:$B15,$A$9:$A15,"&lt;"&amp;$A15,$A$9:$A15,"&gt;="&amp;GS$4,$A$9:$A15,"&lt;="&amp;GS$5)&gt;SUM(_xlfn._xlws.FILTER(GS16:GS95,$A16:$A95&gt;GS$4),_xlfn._xlws.FILTER($C$9:GR95,$A$9:$A95&gt;GS$4))),(SUMIFS($B$9:$B15,$A$9:$A15,"&lt;"&amp;$A15,$A$9:$A15,"&gt;="&amp;GS$4,$A$9:$A15,"&lt;="&amp;GS$5)-SUM(_xlfn._xlws.FILTER(GS16:GS95,$A16:$A95&gt;GS$4),_xlfn._xlws.FILTER($C$9:GR95,$A$9:$A95&gt;GS$4))&gt;GS$6)),GS$6,MAX(0,SUMIFS($B$9:$B15,$A$9:$A15,"&lt;"&amp;$A15,$A$9:$A15,"&gt;="&amp;GS$4,$A$9:$A15,"&lt;="&amp;GS$5)-SUM(_xlfn._xlws.FILTER(GS16:GS95,$A16:$A95&gt;GS$4),_xlfn._xlws.FILTER($C$9:GR95,$A$9:$A95&gt;GS$4)))),"")</f>
        <v/>
      </c>
      <c r="GT15" s="32" t="str" cm="1">
        <f t="array" ref="GT15">IF(AND(($A15&lt;&gt;"")*($A15&gt;GT$4)*($A15&lt;=GT$5)),IF(AND((SUMIFS($B$9:$B15,$A$9:$A15,"&lt;"&amp;$A15,$A$9:$A15,"&gt;="&amp;GT$4,$A$9:$A15,"&lt;="&amp;GT$5)&gt;SUM(_xlfn._xlws.FILTER(GT16:GT95,$A16:$A95&gt;GT$4),_xlfn._xlws.FILTER($C$9:GS95,$A$9:$A95&gt;GT$4))),(SUMIFS($B$9:$B15,$A$9:$A15,"&lt;"&amp;$A15,$A$9:$A15,"&gt;="&amp;GT$4,$A$9:$A15,"&lt;="&amp;GT$5)-SUM(_xlfn._xlws.FILTER(GT16:GT95,$A16:$A95&gt;GT$4),_xlfn._xlws.FILTER($C$9:GS95,$A$9:$A95&gt;GT$4))&gt;GT$6)),GT$6,MAX(0,SUMIFS($B$9:$B15,$A$9:$A15,"&lt;"&amp;$A15,$A$9:$A15,"&gt;="&amp;GT$4,$A$9:$A15,"&lt;="&amp;GT$5)-SUM(_xlfn._xlws.FILTER(GT16:GT95,$A16:$A95&gt;GT$4),_xlfn._xlws.FILTER($C$9:GS95,$A$9:$A95&gt;GT$4)))),"")</f>
        <v/>
      </c>
      <c r="GU15" s="32" t="str" cm="1">
        <f t="array" ref="GU15">IF(AND(($A15&lt;&gt;"")*($A15&gt;GU$4)*($A15&lt;=GU$5)),IF(AND((SUMIFS($B$9:$B15,$A$9:$A15,"&lt;"&amp;$A15,$A$9:$A15,"&gt;="&amp;GU$4,$A$9:$A15,"&lt;="&amp;GU$5)&gt;SUM(_xlfn._xlws.FILTER(GU16:GU95,$A16:$A95&gt;GU$4),_xlfn._xlws.FILTER($C$9:GT95,$A$9:$A95&gt;GU$4))),(SUMIFS($B$9:$B15,$A$9:$A15,"&lt;"&amp;$A15,$A$9:$A15,"&gt;="&amp;GU$4,$A$9:$A15,"&lt;="&amp;GU$5)-SUM(_xlfn._xlws.FILTER(GU16:GU95,$A16:$A95&gt;GU$4),_xlfn._xlws.FILTER($C$9:GT95,$A$9:$A95&gt;GU$4))&gt;GU$6)),GU$6,MAX(0,SUMIFS($B$9:$B15,$A$9:$A15,"&lt;"&amp;$A15,$A$9:$A15,"&gt;="&amp;GU$4,$A$9:$A15,"&lt;="&amp;GU$5)-SUM(_xlfn._xlws.FILTER(GU16:GU95,$A16:$A95&gt;GU$4),_xlfn._xlws.FILTER($C$9:GT95,$A$9:$A95&gt;GU$4)))),"")</f>
        <v/>
      </c>
      <c r="GV15" s="32" t="str" cm="1">
        <f t="array" ref="GV15">IF(AND(($A15&lt;&gt;"")*($A15&gt;GV$4)*($A15&lt;=GV$5)),IF(AND((SUMIFS($B$9:$B15,$A$9:$A15,"&lt;"&amp;$A15,$A$9:$A15,"&gt;="&amp;GV$4,$A$9:$A15,"&lt;="&amp;GV$5)&gt;SUM(_xlfn._xlws.FILTER(GV16:GV95,$A16:$A95&gt;GV$4),_xlfn._xlws.FILTER($C$9:GU95,$A$9:$A95&gt;GV$4))),(SUMIFS($B$9:$B15,$A$9:$A15,"&lt;"&amp;$A15,$A$9:$A15,"&gt;="&amp;GV$4,$A$9:$A15,"&lt;="&amp;GV$5)-SUM(_xlfn._xlws.FILTER(GV16:GV95,$A16:$A95&gt;GV$4),_xlfn._xlws.FILTER($C$9:GU95,$A$9:$A95&gt;GV$4))&gt;GV$6)),GV$6,MAX(0,SUMIFS($B$9:$B15,$A$9:$A15,"&lt;"&amp;$A15,$A$9:$A15,"&gt;="&amp;GV$4,$A$9:$A15,"&lt;="&amp;GV$5)-SUM(_xlfn._xlws.FILTER(GV16:GV95,$A16:$A95&gt;GV$4),_xlfn._xlws.FILTER($C$9:GU95,$A$9:$A95&gt;GV$4)))),"")</f>
        <v/>
      </c>
      <c r="GW15" s="32" t="str" cm="1">
        <f t="array" ref="GW15">IF(AND(($A15&lt;&gt;"")*($A15&gt;GW$4)*($A15&lt;=GW$5)),IF(AND((SUMIFS($B$9:$B15,$A$9:$A15,"&lt;"&amp;$A15,$A$9:$A15,"&gt;="&amp;GW$4,$A$9:$A15,"&lt;="&amp;GW$5)&gt;SUM(_xlfn._xlws.FILTER(GW16:GW95,$A16:$A95&gt;GW$4),_xlfn._xlws.FILTER($C$9:GV95,$A$9:$A95&gt;GW$4))),(SUMIFS($B$9:$B15,$A$9:$A15,"&lt;"&amp;$A15,$A$9:$A15,"&gt;="&amp;GW$4,$A$9:$A15,"&lt;="&amp;GW$5)-SUM(_xlfn._xlws.FILTER(GW16:GW95,$A16:$A95&gt;GW$4),_xlfn._xlws.FILTER($C$9:GV95,$A$9:$A95&gt;GW$4))&gt;GW$6)),GW$6,MAX(0,SUMIFS($B$9:$B15,$A$9:$A15,"&lt;"&amp;$A15,$A$9:$A15,"&gt;="&amp;GW$4,$A$9:$A15,"&lt;="&amp;GW$5)-SUM(_xlfn._xlws.FILTER(GW16:GW95,$A16:$A95&gt;GW$4),_xlfn._xlws.FILTER($C$9:GV95,$A$9:$A95&gt;GW$4)))),"")</f>
        <v/>
      </c>
      <c r="GX15" s="32" t="str" cm="1">
        <f t="array" ref="GX15">IF(AND(($A15&lt;&gt;"")*($A15&gt;GX$4)*($A15&lt;=GX$5)),IF(AND((SUMIFS($B$9:$B15,$A$9:$A15,"&lt;"&amp;$A15,$A$9:$A15,"&gt;="&amp;GX$4,$A$9:$A15,"&lt;="&amp;GX$5)&gt;SUM(_xlfn._xlws.FILTER(GX16:GX95,$A16:$A95&gt;GX$4),_xlfn._xlws.FILTER($C$9:GW95,$A$9:$A95&gt;GX$4))),(SUMIFS($B$9:$B15,$A$9:$A15,"&lt;"&amp;$A15,$A$9:$A15,"&gt;="&amp;GX$4,$A$9:$A15,"&lt;="&amp;GX$5)-SUM(_xlfn._xlws.FILTER(GX16:GX95,$A16:$A95&gt;GX$4),_xlfn._xlws.FILTER($C$9:GW95,$A$9:$A95&gt;GX$4))&gt;GX$6)),GX$6,MAX(0,SUMIFS($B$9:$B15,$A$9:$A15,"&lt;"&amp;$A15,$A$9:$A15,"&gt;="&amp;GX$4,$A$9:$A15,"&lt;="&amp;GX$5)-SUM(_xlfn._xlws.FILTER(GX16:GX95,$A16:$A95&gt;GX$4),_xlfn._xlws.FILTER($C$9:GW95,$A$9:$A95&gt;GX$4)))),"")</f>
        <v/>
      </c>
      <c r="GY15" s="32" t="str" cm="1">
        <f t="array" ref="GY15">IF(AND(($A15&lt;&gt;"")*($A15&gt;GY$4)*($A15&lt;=GY$5)),IF(AND((SUMIFS($B$9:$B15,$A$9:$A15,"&lt;"&amp;$A15,$A$9:$A15,"&gt;="&amp;GY$4,$A$9:$A15,"&lt;="&amp;GY$5)&gt;SUM(_xlfn._xlws.FILTER(GY16:GY95,$A16:$A95&gt;GY$4),_xlfn._xlws.FILTER($C$9:GX95,$A$9:$A95&gt;GY$4))),(SUMIFS($B$9:$B15,$A$9:$A15,"&lt;"&amp;$A15,$A$9:$A15,"&gt;="&amp;GY$4,$A$9:$A15,"&lt;="&amp;GY$5)-SUM(_xlfn._xlws.FILTER(GY16:GY95,$A16:$A95&gt;GY$4),_xlfn._xlws.FILTER($C$9:GX95,$A$9:$A95&gt;GY$4))&gt;GY$6)),GY$6,MAX(0,SUMIFS($B$9:$B15,$A$9:$A15,"&lt;"&amp;$A15,$A$9:$A15,"&gt;="&amp;GY$4,$A$9:$A15,"&lt;="&amp;GY$5)-SUM(_xlfn._xlws.FILTER(GY16:GY95,$A16:$A95&gt;GY$4),_xlfn._xlws.FILTER($C$9:GX95,$A$9:$A95&gt;GY$4)))),"")</f>
        <v/>
      </c>
      <c r="GZ15" s="32" t="str" cm="1">
        <f t="array" ref="GZ15">IF(AND(($A15&lt;&gt;"")*($A15&gt;GZ$4)*($A15&lt;=GZ$5)),IF(AND((SUMIFS($B$9:$B15,$A$9:$A15,"&lt;"&amp;$A15,$A$9:$A15,"&gt;="&amp;GZ$4,$A$9:$A15,"&lt;="&amp;GZ$5)&gt;SUM(_xlfn._xlws.FILTER(GZ16:GZ95,$A16:$A95&gt;GZ$4),_xlfn._xlws.FILTER($C$9:GY95,$A$9:$A95&gt;GZ$4))),(SUMIFS($B$9:$B15,$A$9:$A15,"&lt;"&amp;$A15,$A$9:$A15,"&gt;="&amp;GZ$4,$A$9:$A15,"&lt;="&amp;GZ$5)-SUM(_xlfn._xlws.FILTER(GZ16:GZ95,$A16:$A95&gt;GZ$4),_xlfn._xlws.FILTER($C$9:GY95,$A$9:$A95&gt;GZ$4))&gt;GZ$6)),GZ$6,MAX(0,SUMIFS($B$9:$B15,$A$9:$A15,"&lt;"&amp;$A15,$A$9:$A15,"&gt;="&amp;GZ$4,$A$9:$A15,"&lt;="&amp;GZ$5)-SUM(_xlfn._xlws.FILTER(GZ16:GZ95,$A16:$A95&gt;GZ$4),_xlfn._xlws.FILTER($C$9:GY95,$A$9:$A95&gt;GZ$4)))),"")</f>
        <v/>
      </c>
      <c r="HA15" s="32" t="str" cm="1">
        <f t="array" ref="HA15">IF(AND(($A15&lt;&gt;"")*($A15&gt;HA$4)*($A15&lt;=HA$5)),IF(AND((SUMIFS($B$9:$B15,$A$9:$A15,"&lt;"&amp;$A15,$A$9:$A15,"&gt;="&amp;HA$4,$A$9:$A15,"&lt;="&amp;HA$5)&gt;SUM(_xlfn._xlws.FILTER(HA16:HA95,$A16:$A95&gt;HA$4),_xlfn._xlws.FILTER($C$9:GZ95,$A$9:$A95&gt;HA$4))),(SUMIFS($B$9:$B15,$A$9:$A15,"&lt;"&amp;$A15,$A$9:$A15,"&gt;="&amp;HA$4,$A$9:$A15,"&lt;="&amp;HA$5)-SUM(_xlfn._xlws.FILTER(HA16:HA95,$A16:$A95&gt;HA$4),_xlfn._xlws.FILTER($C$9:GZ95,$A$9:$A95&gt;HA$4))&gt;HA$6)),HA$6,MAX(0,SUMIFS($B$9:$B15,$A$9:$A15,"&lt;"&amp;$A15,$A$9:$A15,"&gt;="&amp;HA$4,$A$9:$A15,"&lt;="&amp;HA$5)-SUM(_xlfn._xlws.FILTER(HA16:HA95,$A16:$A95&gt;HA$4),_xlfn._xlws.FILTER($C$9:GZ95,$A$9:$A95&gt;HA$4)))),"")</f>
        <v/>
      </c>
      <c r="HB15" s="32" t="str" cm="1">
        <f t="array" ref="HB15">IF(AND(($A15&lt;&gt;"")*($A15&gt;HB$4)*($A15&lt;=HB$5)),IF(AND((SUMIFS($B$9:$B15,$A$9:$A15,"&lt;"&amp;$A15,$A$9:$A15,"&gt;="&amp;HB$4,$A$9:$A15,"&lt;="&amp;HB$5)&gt;SUM(_xlfn._xlws.FILTER(HB16:HB95,$A16:$A95&gt;HB$4),_xlfn._xlws.FILTER($C$9:HA95,$A$9:$A95&gt;HB$4))),(SUMIFS($B$9:$B15,$A$9:$A15,"&lt;"&amp;$A15,$A$9:$A15,"&gt;="&amp;HB$4,$A$9:$A15,"&lt;="&amp;HB$5)-SUM(_xlfn._xlws.FILTER(HB16:HB95,$A16:$A95&gt;HB$4),_xlfn._xlws.FILTER($C$9:HA95,$A$9:$A95&gt;HB$4))&gt;HB$6)),HB$6,MAX(0,SUMIFS($B$9:$B15,$A$9:$A15,"&lt;"&amp;$A15,$A$9:$A15,"&gt;="&amp;HB$4,$A$9:$A15,"&lt;="&amp;HB$5)-SUM(_xlfn._xlws.FILTER(HB16:HB95,$A16:$A95&gt;HB$4),_xlfn._xlws.FILTER($C$9:HA95,$A$9:$A95&gt;HB$4)))),"")</f>
        <v/>
      </c>
      <c r="HC15" s="32" t="str" cm="1">
        <f t="array" ref="HC15">IF(AND(($A15&lt;&gt;"")*($A15&gt;HC$4)*($A15&lt;=HC$5)),IF(AND((SUMIFS($B$9:$B15,$A$9:$A15,"&lt;"&amp;$A15,$A$9:$A15,"&gt;="&amp;HC$4,$A$9:$A15,"&lt;="&amp;HC$5)&gt;SUM(_xlfn._xlws.FILTER(HC16:HC95,$A16:$A95&gt;HC$4),_xlfn._xlws.FILTER($C$9:HB95,$A$9:$A95&gt;HC$4))),(SUMIFS($B$9:$B15,$A$9:$A15,"&lt;"&amp;$A15,$A$9:$A15,"&gt;="&amp;HC$4,$A$9:$A15,"&lt;="&amp;HC$5)-SUM(_xlfn._xlws.FILTER(HC16:HC95,$A16:$A95&gt;HC$4),_xlfn._xlws.FILTER($C$9:HB95,$A$9:$A95&gt;HC$4))&gt;HC$6)),HC$6,MAX(0,SUMIFS($B$9:$B15,$A$9:$A15,"&lt;"&amp;$A15,$A$9:$A15,"&gt;="&amp;HC$4,$A$9:$A15,"&lt;="&amp;HC$5)-SUM(_xlfn._xlws.FILTER(HC16:HC95,$A16:$A95&gt;HC$4),_xlfn._xlws.FILTER($C$9:HB95,$A$9:$A95&gt;HC$4)))),"")</f>
        <v/>
      </c>
      <c r="HD15" s="32" t="str" cm="1">
        <f t="array" ref="HD15">IF(AND(($A15&lt;&gt;"")*($A15&gt;HD$4)*($A15&lt;=HD$5)),IF(AND((SUMIFS($B$9:$B15,$A$9:$A15,"&lt;"&amp;$A15,$A$9:$A15,"&gt;="&amp;HD$4,$A$9:$A15,"&lt;="&amp;HD$5)&gt;SUM(_xlfn._xlws.FILTER(HD16:HD95,$A16:$A95&gt;HD$4),_xlfn._xlws.FILTER($C$9:HC95,$A$9:$A95&gt;HD$4))),(SUMIFS($B$9:$B15,$A$9:$A15,"&lt;"&amp;$A15,$A$9:$A15,"&gt;="&amp;HD$4,$A$9:$A15,"&lt;="&amp;HD$5)-SUM(_xlfn._xlws.FILTER(HD16:HD95,$A16:$A95&gt;HD$4),_xlfn._xlws.FILTER($C$9:HC95,$A$9:$A95&gt;HD$4))&gt;HD$6)),HD$6,MAX(0,SUMIFS($B$9:$B15,$A$9:$A15,"&lt;"&amp;$A15,$A$9:$A15,"&gt;="&amp;HD$4,$A$9:$A15,"&lt;="&amp;HD$5)-SUM(_xlfn._xlws.FILTER(HD16:HD95,$A16:$A95&gt;HD$4),_xlfn._xlws.FILTER($C$9:HC95,$A$9:$A95&gt;HD$4)))),"")</f>
        <v/>
      </c>
      <c r="HE15" s="32" t="str" cm="1">
        <f t="array" ref="HE15">IF(AND(($A15&lt;&gt;"")*($A15&gt;HE$4)*($A15&lt;=HE$5)),IF(AND((SUMIFS($B$9:$B15,$A$9:$A15,"&lt;"&amp;$A15,$A$9:$A15,"&gt;="&amp;HE$4,$A$9:$A15,"&lt;="&amp;HE$5)&gt;SUM(_xlfn._xlws.FILTER(HE16:HE95,$A16:$A95&gt;HE$4),_xlfn._xlws.FILTER($C$9:HD95,$A$9:$A95&gt;HE$4))),(SUMIFS($B$9:$B15,$A$9:$A15,"&lt;"&amp;$A15,$A$9:$A15,"&gt;="&amp;HE$4,$A$9:$A15,"&lt;="&amp;HE$5)-SUM(_xlfn._xlws.FILTER(HE16:HE95,$A16:$A95&gt;HE$4),_xlfn._xlws.FILTER($C$9:HD95,$A$9:$A95&gt;HE$4))&gt;HE$6)),HE$6,MAX(0,SUMIFS($B$9:$B15,$A$9:$A15,"&lt;"&amp;$A15,$A$9:$A15,"&gt;="&amp;HE$4,$A$9:$A15,"&lt;="&amp;HE$5)-SUM(_xlfn._xlws.FILTER(HE16:HE95,$A16:$A95&gt;HE$4),_xlfn._xlws.FILTER($C$9:HD95,$A$9:$A95&gt;HE$4)))),"")</f>
        <v/>
      </c>
      <c r="HF15" s="32" t="str" cm="1">
        <f t="array" ref="HF15">IF(AND(($A15&lt;&gt;"")*($A15&gt;HF$4)*($A15&lt;=HF$5)),IF(AND((SUMIFS($B$9:$B15,$A$9:$A15,"&lt;"&amp;$A15,$A$9:$A15,"&gt;="&amp;HF$4,$A$9:$A15,"&lt;="&amp;HF$5)&gt;SUM(_xlfn._xlws.FILTER(HF16:HF95,$A16:$A95&gt;HF$4),_xlfn._xlws.FILTER($C$9:HE95,$A$9:$A95&gt;HF$4))),(SUMIFS($B$9:$B15,$A$9:$A15,"&lt;"&amp;$A15,$A$9:$A15,"&gt;="&amp;HF$4,$A$9:$A15,"&lt;="&amp;HF$5)-SUM(_xlfn._xlws.FILTER(HF16:HF95,$A16:$A95&gt;HF$4),_xlfn._xlws.FILTER($C$9:HE95,$A$9:$A95&gt;HF$4))&gt;HF$6)),HF$6,MAX(0,SUMIFS($B$9:$B15,$A$9:$A15,"&lt;"&amp;$A15,$A$9:$A15,"&gt;="&amp;HF$4,$A$9:$A15,"&lt;="&amp;HF$5)-SUM(_xlfn._xlws.FILTER(HF16:HF95,$A16:$A95&gt;HF$4),_xlfn._xlws.FILTER($C$9:HE95,$A$9:$A95&gt;HF$4)))),"")</f>
        <v/>
      </c>
      <c r="HG15" s="32" t="str" cm="1">
        <f t="array" ref="HG15">IF(AND(($A15&lt;&gt;"")*($A15&gt;HG$4)*($A15&lt;=HG$5)),IF(AND((SUMIFS($B$9:$B15,$A$9:$A15,"&lt;"&amp;$A15,$A$9:$A15,"&gt;="&amp;HG$4,$A$9:$A15,"&lt;="&amp;HG$5)&gt;SUM(_xlfn._xlws.FILTER(HG16:HG95,$A16:$A95&gt;HG$4),_xlfn._xlws.FILTER($C$9:HF95,$A$9:$A95&gt;HG$4))),(SUMIFS($B$9:$B15,$A$9:$A15,"&lt;"&amp;$A15,$A$9:$A15,"&gt;="&amp;HG$4,$A$9:$A15,"&lt;="&amp;HG$5)-SUM(_xlfn._xlws.FILTER(HG16:HG95,$A16:$A95&gt;HG$4),_xlfn._xlws.FILTER($C$9:HF95,$A$9:$A95&gt;HG$4))&gt;HG$6)),HG$6,MAX(0,SUMIFS($B$9:$B15,$A$9:$A15,"&lt;"&amp;$A15,$A$9:$A15,"&gt;="&amp;HG$4,$A$9:$A15,"&lt;="&amp;HG$5)-SUM(_xlfn._xlws.FILTER(HG16:HG95,$A16:$A95&gt;HG$4),_xlfn._xlws.FILTER($C$9:HF95,$A$9:$A95&gt;HG$4)))),"")</f>
        <v/>
      </c>
      <c r="HH15" s="32" t="str" cm="1">
        <f t="array" ref="HH15">IF(AND(($A15&lt;&gt;"")*($A15&gt;HH$4)*($A15&lt;=HH$5)),IF(AND((SUMIFS($B$9:$B15,$A$9:$A15,"&lt;"&amp;$A15,$A$9:$A15,"&gt;="&amp;HH$4,$A$9:$A15,"&lt;="&amp;HH$5)&gt;SUM(_xlfn._xlws.FILTER(HH16:HH95,$A16:$A95&gt;HH$4),_xlfn._xlws.FILTER($C$9:HG95,$A$9:$A95&gt;HH$4))),(SUMIFS($B$9:$B15,$A$9:$A15,"&lt;"&amp;$A15,$A$9:$A15,"&gt;="&amp;HH$4,$A$9:$A15,"&lt;="&amp;HH$5)-SUM(_xlfn._xlws.FILTER(HH16:HH95,$A16:$A95&gt;HH$4),_xlfn._xlws.FILTER($C$9:HG95,$A$9:$A95&gt;HH$4))&gt;HH$6)),HH$6,MAX(0,SUMIFS($B$9:$B15,$A$9:$A15,"&lt;"&amp;$A15,$A$9:$A15,"&gt;="&amp;HH$4,$A$9:$A15,"&lt;="&amp;HH$5)-SUM(_xlfn._xlws.FILTER(HH16:HH95,$A16:$A95&gt;HH$4),_xlfn._xlws.FILTER($C$9:HG95,$A$9:$A95&gt;HH$4)))),"")</f>
        <v/>
      </c>
      <c r="HI15" s="32" t="str" cm="1">
        <f t="array" ref="HI15">IF(AND(($A15&lt;&gt;"")*($A15&gt;HI$4)*($A15&lt;=HI$5)),IF(AND((SUMIFS($B$9:$B15,$A$9:$A15,"&lt;"&amp;$A15,$A$9:$A15,"&gt;="&amp;HI$4,$A$9:$A15,"&lt;="&amp;HI$5)&gt;SUM(_xlfn._xlws.FILTER(HI16:HI95,$A16:$A95&gt;HI$4),_xlfn._xlws.FILTER($C$9:HH95,$A$9:$A95&gt;HI$4))),(SUMIFS($B$9:$B15,$A$9:$A15,"&lt;"&amp;$A15,$A$9:$A15,"&gt;="&amp;HI$4,$A$9:$A15,"&lt;="&amp;HI$5)-SUM(_xlfn._xlws.FILTER(HI16:HI95,$A16:$A95&gt;HI$4),_xlfn._xlws.FILTER($C$9:HH95,$A$9:$A95&gt;HI$4))&gt;HI$6)),HI$6,MAX(0,SUMIFS($B$9:$B15,$A$9:$A15,"&lt;"&amp;$A15,$A$9:$A15,"&gt;="&amp;HI$4,$A$9:$A15,"&lt;="&amp;HI$5)-SUM(_xlfn._xlws.FILTER(HI16:HI95,$A16:$A95&gt;HI$4),_xlfn._xlws.FILTER($C$9:HH95,$A$9:$A95&gt;HI$4)))),"")</f>
        <v/>
      </c>
      <c r="HJ15" s="32" t="str" cm="1">
        <f t="array" ref="HJ15">IF(AND(($A15&lt;&gt;"")*($A15&gt;HJ$4)*($A15&lt;=HJ$5)),IF(AND((SUMIFS($B$9:$B15,$A$9:$A15,"&lt;"&amp;$A15,$A$9:$A15,"&gt;="&amp;HJ$4,$A$9:$A15,"&lt;="&amp;HJ$5)&gt;SUM(_xlfn._xlws.FILTER(HJ16:HJ95,$A16:$A95&gt;HJ$4),_xlfn._xlws.FILTER($C$9:HI95,$A$9:$A95&gt;HJ$4))),(SUMIFS($B$9:$B15,$A$9:$A15,"&lt;"&amp;$A15,$A$9:$A15,"&gt;="&amp;HJ$4,$A$9:$A15,"&lt;="&amp;HJ$5)-SUM(_xlfn._xlws.FILTER(HJ16:HJ95,$A16:$A95&gt;HJ$4),_xlfn._xlws.FILTER($C$9:HI95,$A$9:$A95&gt;HJ$4))&gt;HJ$6)),HJ$6,MAX(0,SUMIFS($B$9:$B15,$A$9:$A15,"&lt;"&amp;$A15,$A$9:$A15,"&gt;="&amp;HJ$4,$A$9:$A15,"&lt;="&amp;HJ$5)-SUM(_xlfn._xlws.FILTER(HJ16:HJ95,$A16:$A95&gt;HJ$4),_xlfn._xlws.FILTER($C$9:HI95,$A$9:$A95&gt;HJ$4)))),"")</f>
        <v/>
      </c>
      <c r="HK15" s="32" t="str" cm="1">
        <f t="array" ref="HK15">IF(AND(($A15&lt;&gt;"")*($A15&gt;HK$4)*($A15&lt;=HK$5)),IF(AND((SUMIFS($B$9:$B15,$A$9:$A15,"&lt;"&amp;$A15,$A$9:$A15,"&gt;="&amp;HK$4,$A$9:$A15,"&lt;="&amp;HK$5)&gt;SUM(_xlfn._xlws.FILTER(HK16:HK95,$A16:$A95&gt;HK$4),_xlfn._xlws.FILTER($C$9:HJ95,$A$9:$A95&gt;HK$4))),(SUMIFS($B$9:$B15,$A$9:$A15,"&lt;"&amp;$A15,$A$9:$A15,"&gt;="&amp;HK$4,$A$9:$A15,"&lt;="&amp;HK$5)-SUM(_xlfn._xlws.FILTER(HK16:HK95,$A16:$A95&gt;HK$4),_xlfn._xlws.FILTER($C$9:HJ95,$A$9:$A95&gt;HK$4))&gt;HK$6)),HK$6,MAX(0,SUMIFS($B$9:$B15,$A$9:$A15,"&lt;"&amp;$A15,$A$9:$A15,"&gt;="&amp;HK$4,$A$9:$A15,"&lt;="&amp;HK$5)-SUM(_xlfn._xlws.FILTER(HK16:HK95,$A16:$A95&gt;HK$4),_xlfn._xlws.FILTER($C$9:HJ95,$A$9:$A95&gt;HK$4)))),"")</f>
        <v/>
      </c>
      <c r="HL15" s="32" t="str" cm="1">
        <f t="array" ref="HL15">IF(AND(($A15&lt;&gt;"")*($A15&gt;HL$4)*($A15&lt;=HL$5)),IF(AND((SUMIFS($B$9:$B15,$A$9:$A15,"&lt;"&amp;$A15,$A$9:$A15,"&gt;="&amp;HL$4,$A$9:$A15,"&lt;="&amp;HL$5)&gt;SUM(_xlfn._xlws.FILTER(HL16:HL95,$A16:$A95&gt;HL$4),_xlfn._xlws.FILTER($C$9:HK95,$A$9:$A95&gt;HL$4))),(SUMIFS($B$9:$B15,$A$9:$A15,"&lt;"&amp;$A15,$A$9:$A15,"&gt;="&amp;HL$4,$A$9:$A15,"&lt;="&amp;HL$5)-SUM(_xlfn._xlws.FILTER(HL16:HL95,$A16:$A95&gt;HL$4),_xlfn._xlws.FILTER($C$9:HK95,$A$9:$A95&gt;HL$4))&gt;HL$6)),HL$6,MAX(0,SUMIFS($B$9:$B15,$A$9:$A15,"&lt;"&amp;$A15,$A$9:$A15,"&gt;="&amp;HL$4,$A$9:$A15,"&lt;="&amp;HL$5)-SUM(_xlfn._xlws.FILTER(HL16:HL95,$A16:$A95&gt;HL$4),_xlfn._xlws.FILTER($C$9:HK95,$A$9:$A95&gt;HL$4)))),"")</f>
        <v/>
      </c>
      <c r="HM15" s="32" t="str" cm="1">
        <f t="array" ref="HM15">IF(AND(($A15&lt;&gt;"")*($A15&gt;HM$4)*($A15&lt;=HM$5)),IF(AND((SUMIFS($B$9:$B15,$A$9:$A15,"&lt;"&amp;$A15,$A$9:$A15,"&gt;="&amp;HM$4,$A$9:$A15,"&lt;="&amp;HM$5)&gt;SUM(_xlfn._xlws.FILTER(HM16:HM95,$A16:$A95&gt;HM$4),_xlfn._xlws.FILTER($C$9:HL95,$A$9:$A95&gt;HM$4))),(SUMIFS($B$9:$B15,$A$9:$A15,"&lt;"&amp;$A15,$A$9:$A15,"&gt;="&amp;HM$4,$A$9:$A15,"&lt;="&amp;HM$5)-SUM(_xlfn._xlws.FILTER(HM16:HM95,$A16:$A95&gt;HM$4),_xlfn._xlws.FILTER($C$9:HL95,$A$9:$A95&gt;HM$4))&gt;HM$6)),HM$6,MAX(0,SUMIFS($B$9:$B15,$A$9:$A15,"&lt;"&amp;$A15,$A$9:$A15,"&gt;="&amp;HM$4,$A$9:$A15,"&lt;="&amp;HM$5)-SUM(_xlfn._xlws.FILTER(HM16:HM95,$A16:$A95&gt;HM$4),_xlfn._xlws.FILTER($C$9:HL95,$A$9:$A95&gt;HM$4)))),"")</f>
        <v/>
      </c>
      <c r="HN15" s="32" t="str" cm="1">
        <f t="array" ref="HN15">IF(AND(($A15&lt;&gt;"")*($A15&gt;HN$4)*($A15&lt;=HN$5)),IF(AND((SUMIFS($B$9:$B15,$A$9:$A15,"&lt;"&amp;$A15,$A$9:$A15,"&gt;="&amp;HN$4,$A$9:$A15,"&lt;="&amp;HN$5)&gt;SUM(_xlfn._xlws.FILTER(HN16:HN95,$A16:$A95&gt;HN$4),_xlfn._xlws.FILTER($C$9:HM95,$A$9:$A95&gt;HN$4))),(SUMIFS($B$9:$B15,$A$9:$A15,"&lt;"&amp;$A15,$A$9:$A15,"&gt;="&amp;HN$4,$A$9:$A15,"&lt;="&amp;HN$5)-SUM(_xlfn._xlws.FILTER(HN16:HN95,$A16:$A95&gt;HN$4),_xlfn._xlws.FILTER($C$9:HM95,$A$9:$A95&gt;HN$4))&gt;HN$6)),HN$6,MAX(0,SUMIFS($B$9:$B15,$A$9:$A15,"&lt;"&amp;$A15,$A$9:$A15,"&gt;="&amp;HN$4,$A$9:$A15,"&lt;="&amp;HN$5)-SUM(_xlfn._xlws.FILTER(HN16:HN95,$A16:$A95&gt;HN$4),_xlfn._xlws.FILTER($C$9:HM95,$A$9:$A95&gt;HN$4)))),"")</f>
        <v/>
      </c>
      <c r="HO15" s="32" t="str" cm="1">
        <f t="array" ref="HO15">IF(AND(($A15&lt;&gt;"")*($A15&gt;HO$4)*($A15&lt;=HO$5)),IF(AND((SUMIFS($B$9:$B15,$A$9:$A15,"&lt;"&amp;$A15,$A$9:$A15,"&gt;="&amp;HO$4,$A$9:$A15,"&lt;="&amp;HO$5)&gt;SUM(_xlfn._xlws.FILTER(HO16:HO95,$A16:$A95&gt;HO$4),_xlfn._xlws.FILTER($C$9:HN95,$A$9:$A95&gt;HO$4))),(SUMIFS($B$9:$B15,$A$9:$A15,"&lt;"&amp;$A15,$A$9:$A15,"&gt;="&amp;HO$4,$A$9:$A15,"&lt;="&amp;HO$5)-SUM(_xlfn._xlws.FILTER(HO16:HO95,$A16:$A95&gt;HO$4),_xlfn._xlws.FILTER($C$9:HN95,$A$9:$A95&gt;HO$4))&gt;HO$6)),HO$6,MAX(0,SUMIFS($B$9:$B15,$A$9:$A15,"&lt;"&amp;$A15,$A$9:$A15,"&gt;="&amp;HO$4,$A$9:$A15,"&lt;="&amp;HO$5)-SUM(_xlfn._xlws.FILTER(HO16:HO95,$A16:$A95&gt;HO$4),_xlfn._xlws.FILTER($C$9:HN95,$A$9:$A95&gt;HO$4)))),"")</f>
        <v/>
      </c>
      <c r="HP15" s="32" t="str" cm="1">
        <f t="array" ref="HP15">IF(AND(($A15&lt;&gt;"")*($A15&gt;HP$4)*($A15&lt;=HP$5)),IF(AND((SUMIFS($B$9:$B15,$A$9:$A15,"&lt;"&amp;$A15,$A$9:$A15,"&gt;="&amp;HP$4,$A$9:$A15,"&lt;="&amp;HP$5)&gt;SUM(_xlfn._xlws.FILTER(HP16:HP95,$A16:$A95&gt;HP$4),_xlfn._xlws.FILTER($C$9:HO95,$A$9:$A95&gt;HP$4))),(SUMIFS($B$9:$B15,$A$9:$A15,"&lt;"&amp;$A15,$A$9:$A15,"&gt;="&amp;HP$4,$A$9:$A15,"&lt;="&amp;HP$5)-SUM(_xlfn._xlws.FILTER(HP16:HP95,$A16:$A95&gt;HP$4),_xlfn._xlws.FILTER($C$9:HO95,$A$9:$A95&gt;HP$4))&gt;HP$6)),HP$6,MAX(0,SUMIFS($B$9:$B15,$A$9:$A15,"&lt;"&amp;$A15,$A$9:$A15,"&gt;="&amp;HP$4,$A$9:$A15,"&lt;="&amp;HP$5)-SUM(_xlfn._xlws.FILTER(HP16:HP95,$A16:$A95&gt;HP$4),_xlfn._xlws.FILTER($C$9:HO95,$A$9:$A95&gt;HP$4)))),"")</f>
        <v/>
      </c>
      <c r="HQ15" s="32" t="str" cm="1">
        <f t="array" ref="HQ15">IF(AND(($A15&lt;&gt;"")*($A15&gt;HQ$4)*($A15&lt;=HQ$5)),IF(AND((SUMIFS($B$9:$B15,$A$9:$A15,"&lt;"&amp;$A15,$A$9:$A15,"&gt;="&amp;HQ$4,$A$9:$A15,"&lt;="&amp;HQ$5)&gt;SUM(_xlfn._xlws.FILTER(HQ16:HQ95,$A16:$A95&gt;HQ$4),_xlfn._xlws.FILTER($C$9:HP95,$A$9:$A95&gt;HQ$4))),(SUMIFS($B$9:$B15,$A$9:$A15,"&lt;"&amp;$A15,$A$9:$A15,"&gt;="&amp;HQ$4,$A$9:$A15,"&lt;="&amp;HQ$5)-SUM(_xlfn._xlws.FILTER(HQ16:HQ95,$A16:$A95&gt;HQ$4),_xlfn._xlws.FILTER($C$9:HP95,$A$9:$A95&gt;HQ$4))&gt;HQ$6)),HQ$6,MAX(0,SUMIFS($B$9:$B15,$A$9:$A15,"&lt;"&amp;$A15,$A$9:$A15,"&gt;="&amp;HQ$4,$A$9:$A15,"&lt;="&amp;HQ$5)-SUM(_xlfn._xlws.FILTER(HQ16:HQ95,$A16:$A95&gt;HQ$4),_xlfn._xlws.FILTER($C$9:HP95,$A$9:$A95&gt;HQ$4)))),"")</f>
        <v/>
      </c>
      <c r="HR15" s="32" t="str" cm="1">
        <f t="array" ref="HR15">IF(AND(($A15&lt;&gt;"")*($A15&gt;HR$4)*($A15&lt;=HR$5)),IF(AND((SUMIFS($B$9:$B15,$A$9:$A15,"&lt;"&amp;$A15,$A$9:$A15,"&gt;="&amp;HR$4,$A$9:$A15,"&lt;="&amp;HR$5)&gt;SUM(_xlfn._xlws.FILTER(HR16:HR95,$A16:$A95&gt;HR$4),_xlfn._xlws.FILTER($C$9:HQ95,$A$9:$A95&gt;HR$4))),(SUMIFS($B$9:$B15,$A$9:$A15,"&lt;"&amp;$A15,$A$9:$A15,"&gt;="&amp;HR$4,$A$9:$A15,"&lt;="&amp;HR$5)-SUM(_xlfn._xlws.FILTER(HR16:HR95,$A16:$A95&gt;HR$4),_xlfn._xlws.FILTER($C$9:HQ95,$A$9:$A95&gt;HR$4))&gt;HR$6)),HR$6,MAX(0,SUMIFS($B$9:$B15,$A$9:$A15,"&lt;"&amp;$A15,$A$9:$A15,"&gt;="&amp;HR$4,$A$9:$A15,"&lt;="&amp;HR$5)-SUM(_xlfn._xlws.FILTER(HR16:HR95,$A16:$A95&gt;HR$4),_xlfn._xlws.FILTER($C$9:HQ95,$A$9:$A95&gt;HR$4)))),"")</f>
        <v/>
      </c>
      <c r="HS15" s="32" t="str" cm="1">
        <f t="array" ref="HS15">IF(AND(($A15&lt;&gt;"")*($A15&gt;HS$4)*($A15&lt;=HS$5)),IF(AND((SUMIFS($B$9:$B15,$A$9:$A15,"&lt;"&amp;$A15,$A$9:$A15,"&gt;="&amp;HS$4,$A$9:$A15,"&lt;="&amp;HS$5)&gt;SUM(_xlfn._xlws.FILTER(HS16:HS95,$A16:$A95&gt;HS$4),_xlfn._xlws.FILTER($C$9:HR95,$A$9:$A95&gt;HS$4))),(SUMIFS($B$9:$B15,$A$9:$A15,"&lt;"&amp;$A15,$A$9:$A15,"&gt;="&amp;HS$4,$A$9:$A15,"&lt;="&amp;HS$5)-SUM(_xlfn._xlws.FILTER(HS16:HS95,$A16:$A95&gt;HS$4),_xlfn._xlws.FILTER($C$9:HR95,$A$9:$A95&gt;HS$4))&gt;HS$6)),HS$6,MAX(0,SUMIFS($B$9:$B15,$A$9:$A15,"&lt;"&amp;$A15,$A$9:$A15,"&gt;="&amp;HS$4,$A$9:$A15,"&lt;="&amp;HS$5)-SUM(_xlfn._xlws.FILTER(HS16:HS95,$A16:$A95&gt;HS$4),_xlfn._xlws.FILTER($C$9:HR95,$A$9:$A95&gt;HS$4)))),"")</f>
        <v/>
      </c>
    </row>
    <row r="16" spans="1:227" x14ac:dyDescent="0.2">
      <c r="A16" s="63">
        <v>45566</v>
      </c>
      <c r="B16" s="32">
        <f>VLOOKUP(A16,Table5[],7,FALSE)</f>
        <v>0</v>
      </c>
      <c r="C16" s="32"/>
      <c r="D16" s="32" t="str" cm="1">
        <f t="array" ref="D16">IF(AND(($A16&lt;&gt;"")*($A16&gt;D$4)*($A16&lt;=D$5)),IF(AND((SUMIFS($B$9:$B16,$A$9:$A16,"&lt;"&amp;$A16,$A$9:$A16,"&gt;="&amp;D$4,$A$9:$A16,"&lt;="&amp;D$5)&gt;SUM(_xlfn._xlws.FILTER(D17:D96,$A17:$A96&gt;D$4),_xlfn._xlws.FILTER($C$9:C96,$A$9:$A96&gt;D$4))),(SUMIFS($B$9:$B16,$A$9:$A16,"&lt;"&amp;$A16,$A$9:$A16,"&gt;="&amp;D$4,$A$9:$A16,"&lt;="&amp;D$5)-SUM(_xlfn._xlws.FILTER(D17:D96,$A17:$A96&gt;D$4),_xlfn._xlws.FILTER($C$9:C96,$A$9:$A96&gt;D$4))&gt;D$6)),D$6,MAX(0,SUMIFS($B$9:$B16,$A$9:$A16,"&lt;"&amp;$A16,$A$9:$A16,"&gt;="&amp;D$4,$A$9:$A16,"&lt;="&amp;D$5)-SUM(_xlfn._xlws.FILTER(D17:D96,$A17:$A96&gt;D$4),_xlfn._xlws.FILTER($C$9:C96,$A$9:$A96&gt;D$4)))),"")</f>
        <v/>
      </c>
      <c r="E16" s="32" t="str" cm="1">
        <f t="array" ref="E16">IF(AND(($A16&lt;&gt;"")*($A16&gt;E$4)*($A16&lt;=E$5)),IF(AND((SUMIFS($B$9:$B16,$A$9:$A16,"&lt;"&amp;$A16,$A$9:$A16,"&gt;="&amp;E$4,$A$9:$A16,"&lt;="&amp;E$5)&gt;SUM(_xlfn._xlws.FILTER(E17:E96,$A17:$A96&gt;E$4),_xlfn._xlws.FILTER($C$9:D96,$A$9:$A96&gt;E$4))),(SUMIFS($B$9:$B16,$A$9:$A16,"&lt;"&amp;$A16,$A$9:$A16,"&gt;="&amp;E$4,$A$9:$A16,"&lt;="&amp;E$5)-SUM(_xlfn._xlws.FILTER(E17:E96,$A17:$A96&gt;E$4),_xlfn._xlws.FILTER($C$9:D96,$A$9:$A96&gt;E$4))&gt;E$6)),E$6,MAX(0,SUMIFS($B$9:$B16,$A$9:$A16,"&lt;"&amp;$A16,$A$9:$A16,"&gt;="&amp;E$4,$A$9:$A16,"&lt;="&amp;E$5)-SUM(_xlfn._xlws.FILTER(E17:E96,$A17:$A96&gt;E$4),_xlfn._xlws.FILTER($C$9:D96,$A$9:$A96&gt;E$4)))),"")</f>
        <v/>
      </c>
      <c r="F16" s="32" cm="1">
        <f t="array" ref="F16">IF(AND(($A16&lt;&gt;"")*($A16&gt;F$4)*($A16&lt;=F$5)),IF(AND((SUMIFS($B$9:$B16,$A$9:$A16,"&lt;"&amp;$A16,$A$9:$A16,"&gt;="&amp;F$4,$A$9:$A16,"&lt;="&amp;F$5)&gt;SUM(_xlfn._xlws.FILTER(F17:F96,$A17:$A96&gt;F$4),_xlfn._xlws.FILTER($C$9:E96,$A$9:$A96&gt;F$4))),(SUMIFS($B$9:$B16,$A$9:$A16,"&lt;"&amp;$A16,$A$9:$A16,"&gt;="&amp;F$4,$A$9:$A16,"&lt;="&amp;F$5)-SUM(_xlfn._xlws.FILTER(F17:F96,$A17:$A96&gt;F$4),_xlfn._xlws.FILTER($C$9:E96,$A$9:$A96&gt;F$4))&gt;F$6)),F$6,MAX(0,SUMIFS($B$9:$B16,$A$9:$A16,"&lt;"&amp;$A16,$A$9:$A16,"&gt;="&amp;F$4,$A$9:$A16,"&lt;="&amp;F$5)-SUM(_xlfn._xlws.FILTER(F17:F96,$A17:$A96&gt;F$4),_xlfn._xlws.FILTER($C$9:E96,$A$9:$A96&gt;F$4)))),"")</f>
        <v>0</v>
      </c>
      <c r="G16" s="32" t="str" cm="1">
        <f t="array" ref="G16">IF(AND(($A16&lt;&gt;"")*($A16&gt;G$4)*($A16&lt;=G$5)),IF(AND((SUMIFS($B$9:$B16,$A$9:$A16,"&lt;"&amp;$A16,$A$9:$A16,"&gt;="&amp;G$4,$A$9:$A16,"&lt;="&amp;G$5)&gt;SUM(_xlfn._xlws.FILTER(G17:G96,$A17:$A96&gt;G$4),_xlfn._xlws.FILTER($C$9:F96,$A$9:$A96&gt;G$4))),(SUMIFS($B$9:$B16,$A$9:$A16,"&lt;"&amp;$A16,$A$9:$A16,"&gt;="&amp;G$4,$A$9:$A16,"&lt;="&amp;G$5)-SUM(_xlfn._xlws.FILTER(G17:G96,$A17:$A96&gt;G$4),_xlfn._xlws.FILTER($C$9:F96,$A$9:$A96&gt;G$4))&gt;G$6)),G$6,MAX(0,SUMIFS($B$9:$B16,$A$9:$A16,"&lt;"&amp;$A16,$A$9:$A16,"&gt;="&amp;G$4,$A$9:$A16,"&lt;="&amp;G$5)-SUM(_xlfn._xlws.FILTER(G17:G96,$A17:$A96&gt;G$4),_xlfn._xlws.FILTER($C$9:F96,$A$9:$A96&gt;G$4)))),"")</f>
        <v/>
      </c>
      <c r="H16" s="32" t="str" cm="1">
        <f t="array" ref="H16">IF(AND(($A16&lt;&gt;"")*($A16&gt;H$4)*($A16&lt;=H$5)),IF(AND((SUMIFS($B$9:$B16,$A$9:$A16,"&lt;"&amp;$A16,$A$9:$A16,"&gt;="&amp;H$4,$A$9:$A16,"&lt;="&amp;H$5)&gt;SUM(_xlfn._xlws.FILTER(H17:H96,$A17:$A96&gt;H$4),_xlfn._xlws.FILTER($C$9:G96,$A$9:$A96&gt;H$4))),(SUMIFS($B$9:$B16,$A$9:$A16,"&lt;"&amp;$A16,$A$9:$A16,"&gt;="&amp;H$4,$A$9:$A16,"&lt;="&amp;H$5)-SUM(_xlfn._xlws.FILTER(H17:H96,$A17:$A96&gt;H$4),_xlfn._xlws.FILTER($C$9:G96,$A$9:$A96&gt;H$4))&gt;H$6)),H$6,MAX(0,SUMIFS($B$9:$B16,$A$9:$A16,"&lt;"&amp;$A16,$A$9:$A16,"&gt;="&amp;H$4,$A$9:$A16,"&lt;="&amp;H$5)-SUM(_xlfn._xlws.FILTER(H17:H96,$A17:$A96&gt;H$4),_xlfn._xlws.FILTER($C$9:G96,$A$9:$A96&gt;H$4)))),"")</f>
        <v/>
      </c>
      <c r="I16" s="32" t="str" cm="1">
        <f t="array" ref="I16">IF(AND(($A16&lt;&gt;"")*($A16&gt;I$4)*($A16&lt;=I$5)),IF(AND((SUMIFS($B$9:$B16,$A$9:$A16,"&lt;"&amp;$A16,$A$9:$A16,"&gt;="&amp;I$4,$A$9:$A16,"&lt;="&amp;I$5)&gt;SUM(_xlfn._xlws.FILTER(I17:I96,$A17:$A96&gt;I$4),_xlfn._xlws.FILTER($C$9:H96,$A$9:$A96&gt;I$4))),(SUMIFS($B$9:$B16,$A$9:$A16,"&lt;"&amp;$A16,$A$9:$A16,"&gt;="&amp;I$4,$A$9:$A16,"&lt;="&amp;I$5)-SUM(_xlfn._xlws.FILTER(I17:I96,$A17:$A96&gt;I$4),_xlfn._xlws.FILTER($C$9:H96,$A$9:$A96&gt;I$4))&gt;I$6)),I$6,MAX(0,SUMIFS($B$9:$B16,$A$9:$A16,"&lt;"&amp;$A16,$A$9:$A16,"&gt;="&amp;I$4,$A$9:$A16,"&lt;="&amp;I$5)-SUM(_xlfn._xlws.FILTER(I17:I96,$A17:$A96&gt;I$4),_xlfn._xlws.FILTER($C$9:H96,$A$9:$A96&gt;I$4)))),"")</f>
        <v/>
      </c>
      <c r="J16" s="32" t="str" cm="1">
        <f t="array" ref="J16">IF(AND(($A16&lt;&gt;"")*($A16&gt;J$4)*($A16&lt;=J$5)),IF(AND((SUMIFS($B$9:$B16,$A$9:$A16,"&lt;"&amp;$A16,$A$9:$A16,"&gt;="&amp;J$4,$A$9:$A16,"&lt;="&amp;J$5)&gt;SUM(_xlfn._xlws.FILTER(J17:J96,$A17:$A96&gt;J$4),_xlfn._xlws.FILTER($C$9:I96,$A$9:$A96&gt;J$4))),(SUMIFS($B$9:$B16,$A$9:$A16,"&lt;"&amp;$A16,$A$9:$A16,"&gt;="&amp;J$4,$A$9:$A16,"&lt;="&amp;J$5)-SUM(_xlfn._xlws.FILTER(J17:J96,$A17:$A96&gt;J$4),_xlfn._xlws.FILTER($C$9:I96,$A$9:$A96&gt;J$4))&gt;J$6)),J$6,MAX(0,SUMIFS($B$9:$B16,$A$9:$A16,"&lt;"&amp;$A16,$A$9:$A16,"&gt;="&amp;J$4,$A$9:$A16,"&lt;="&amp;J$5)-SUM(_xlfn._xlws.FILTER(J17:J96,$A17:$A96&gt;J$4),_xlfn._xlws.FILTER($C$9:I96,$A$9:$A96&gt;J$4)))),"")</f>
        <v/>
      </c>
      <c r="K16" s="32" t="str" cm="1">
        <f t="array" ref="K16">IF(AND(($A16&lt;&gt;"")*($A16&gt;K$4)*($A16&lt;=K$5)),IF(AND((SUMIFS($B$9:$B16,$A$9:$A16,"&lt;"&amp;$A16,$A$9:$A16,"&gt;="&amp;K$4,$A$9:$A16,"&lt;="&amp;K$5)&gt;SUM(_xlfn._xlws.FILTER(K17:K96,$A17:$A96&gt;K$4),_xlfn._xlws.FILTER($C$9:J96,$A$9:$A96&gt;K$4))),(SUMIFS($B$9:$B16,$A$9:$A16,"&lt;"&amp;$A16,$A$9:$A16,"&gt;="&amp;K$4,$A$9:$A16,"&lt;="&amp;K$5)-SUM(_xlfn._xlws.FILTER(K17:K96,$A17:$A96&gt;K$4),_xlfn._xlws.FILTER($C$9:J96,$A$9:$A96&gt;K$4))&gt;K$6)),K$6,MAX(0,SUMIFS($B$9:$B16,$A$9:$A16,"&lt;"&amp;$A16,$A$9:$A16,"&gt;="&amp;K$4,$A$9:$A16,"&lt;="&amp;K$5)-SUM(_xlfn._xlws.FILTER(K17:K96,$A17:$A96&gt;K$4),_xlfn._xlws.FILTER($C$9:J96,$A$9:$A96&gt;K$4)))),"")</f>
        <v/>
      </c>
      <c r="L16" s="32" t="str" cm="1">
        <f t="array" ref="L16">IF(AND(($A16&lt;&gt;"")*($A16&gt;L$4)*($A16&lt;=L$5)),IF(AND((SUMIFS($B$9:$B16,$A$9:$A16,"&lt;"&amp;$A16,$A$9:$A16,"&gt;="&amp;L$4,$A$9:$A16,"&lt;="&amp;L$5)&gt;SUM(_xlfn._xlws.FILTER(L17:L96,$A17:$A96&gt;L$4),_xlfn._xlws.FILTER($C$9:K96,$A$9:$A96&gt;L$4))),(SUMIFS($B$9:$B16,$A$9:$A16,"&lt;"&amp;$A16,$A$9:$A16,"&gt;="&amp;L$4,$A$9:$A16,"&lt;="&amp;L$5)-SUM(_xlfn._xlws.FILTER(L17:L96,$A17:$A96&gt;L$4),_xlfn._xlws.FILTER($C$9:K96,$A$9:$A96&gt;L$4))&gt;L$6)),L$6,MAX(0,SUMIFS($B$9:$B16,$A$9:$A16,"&lt;"&amp;$A16,$A$9:$A16,"&gt;="&amp;L$4,$A$9:$A16,"&lt;="&amp;L$5)-SUM(_xlfn._xlws.FILTER(L17:L96,$A17:$A96&gt;L$4),_xlfn._xlws.FILTER($C$9:K96,$A$9:$A96&gt;L$4)))),"")</f>
        <v/>
      </c>
      <c r="M16" s="32" t="str" cm="1">
        <f t="array" ref="M16">IF(AND(($A16&lt;&gt;"")*($A16&gt;M$4)*($A16&lt;=M$5)),IF(AND((SUMIFS($B$9:$B16,$A$9:$A16,"&lt;"&amp;$A16,$A$9:$A16,"&gt;="&amp;M$4,$A$9:$A16,"&lt;="&amp;M$5)&gt;SUM(_xlfn._xlws.FILTER(M17:M96,$A17:$A96&gt;M$4),_xlfn._xlws.FILTER($C$9:L96,$A$9:$A96&gt;M$4))),(SUMIFS($B$9:$B16,$A$9:$A16,"&lt;"&amp;$A16,$A$9:$A16,"&gt;="&amp;M$4,$A$9:$A16,"&lt;="&amp;M$5)-SUM(_xlfn._xlws.FILTER(M17:M96,$A17:$A96&gt;M$4),_xlfn._xlws.FILTER($C$9:L96,$A$9:$A96&gt;M$4))&gt;M$6)),M$6,MAX(0,SUMIFS($B$9:$B16,$A$9:$A16,"&lt;"&amp;$A16,$A$9:$A16,"&gt;="&amp;M$4,$A$9:$A16,"&lt;="&amp;M$5)-SUM(_xlfn._xlws.FILTER(M17:M96,$A17:$A96&gt;M$4),_xlfn._xlws.FILTER($C$9:L96,$A$9:$A96&gt;M$4)))),"")</f>
        <v/>
      </c>
      <c r="N16" s="32" t="str" cm="1">
        <f t="array" ref="N16">IF(AND(($A16&lt;&gt;"")*($A16&gt;N$4)*($A16&lt;=N$5)),IF(AND((SUMIFS($B$9:$B16,$A$9:$A16,"&lt;"&amp;$A16,$A$9:$A16,"&gt;="&amp;N$4,$A$9:$A16,"&lt;="&amp;N$5)&gt;SUM(_xlfn._xlws.FILTER(N17:N96,$A17:$A96&gt;N$4),_xlfn._xlws.FILTER($C$9:M96,$A$9:$A96&gt;N$4))),(SUMIFS($B$9:$B16,$A$9:$A16,"&lt;"&amp;$A16,$A$9:$A16,"&gt;="&amp;N$4,$A$9:$A16,"&lt;="&amp;N$5)-SUM(_xlfn._xlws.FILTER(N17:N96,$A17:$A96&gt;N$4),_xlfn._xlws.FILTER($C$9:M96,$A$9:$A96&gt;N$4))&gt;N$6)),N$6,MAX(0,SUMIFS($B$9:$B16,$A$9:$A16,"&lt;"&amp;$A16,$A$9:$A16,"&gt;="&amp;N$4,$A$9:$A16,"&lt;="&amp;N$5)-SUM(_xlfn._xlws.FILTER(N17:N96,$A17:$A96&gt;N$4),_xlfn._xlws.FILTER($C$9:M96,$A$9:$A96&gt;N$4)))),"")</f>
        <v/>
      </c>
      <c r="O16" s="32" t="str" cm="1">
        <f t="array" ref="O16">IF(AND(($A16&lt;&gt;"")*($A16&gt;O$4)*($A16&lt;=O$5)),IF(AND((SUMIFS($B$9:$B16,$A$9:$A16,"&lt;"&amp;$A16,$A$9:$A16,"&gt;="&amp;O$4,$A$9:$A16,"&lt;="&amp;O$5)&gt;SUM(_xlfn._xlws.FILTER(O17:O96,$A17:$A96&gt;O$4),_xlfn._xlws.FILTER($C$9:N96,$A$9:$A96&gt;O$4))),(SUMIFS($B$9:$B16,$A$9:$A16,"&lt;"&amp;$A16,$A$9:$A16,"&gt;="&amp;O$4,$A$9:$A16,"&lt;="&amp;O$5)-SUM(_xlfn._xlws.FILTER(O17:O96,$A17:$A96&gt;O$4),_xlfn._xlws.FILTER($C$9:N96,$A$9:$A96&gt;O$4))&gt;O$6)),O$6,MAX(0,SUMIFS($B$9:$B16,$A$9:$A16,"&lt;"&amp;$A16,$A$9:$A16,"&gt;="&amp;O$4,$A$9:$A16,"&lt;="&amp;O$5)-SUM(_xlfn._xlws.FILTER(O17:O96,$A17:$A96&gt;O$4),_xlfn._xlws.FILTER($C$9:N96,$A$9:$A96&gt;O$4)))),"")</f>
        <v/>
      </c>
      <c r="P16" s="32" t="str" cm="1">
        <f t="array" ref="P16">IF(AND(($A16&lt;&gt;"")*($A16&gt;P$4)*($A16&lt;=P$5)),IF(AND((SUMIFS($B$9:$B16,$A$9:$A16,"&lt;"&amp;$A16,$A$9:$A16,"&gt;="&amp;P$4,$A$9:$A16,"&lt;="&amp;P$5)&gt;SUM(_xlfn._xlws.FILTER(P17:P96,$A17:$A96&gt;P$4),_xlfn._xlws.FILTER($C$9:O96,$A$9:$A96&gt;P$4))),(SUMIFS($B$9:$B16,$A$9:$A16,"&lt;"&amp;$A16,$A$9:$A16,"&gt;="&amp;P$4,$A$9:$A16,"&lt;="&amp;P$5)-SUM(_xlfn._xlws.FILTER(P17:P96,$A17:$A96&gt;P$4),_xlfn._xlws.FILTER($C$9:O96,$A$9:$A96&gt;P$4))&gt;P$6)),P$6,MAX(0,SUMIFS($B$9:$B16,$A$9:$A16,"&lt;"&amp;$A16,$A$9:$A16,"&gt;="&amp;P$4,$A$9:$A16,"&lt;="&amp;P$5)-SUM(_xlfn._xlws.FILTER(P17:P96,$A17:$A96&gt;P$4),_xlfn._xlws.FILTER($C$9:O96,$A$9:$A96&gt;P$4)))),"")</f>
        <v/>
      </c>
      <c r="Q16" s="32" t="str" cm="1">
        <f t="array" ref="Q16">IF(AND(($A16&lt;&gt;"")*($A16&gt;Q$4)*($A16&lt;=Q$5)),IF(AND((SUMIFS($B$9:$B16,$A$9:$A16,"&lt;"&amp;$A16,$A$9:$A16,"&gt;="&amp;Q$4,$A$9:$A16,"&lt;="&amp;Q$5)&gt;SUM(_xlfn._xlws.FILTER(Q17:Q96,$A17:$A96&gt;Q$4),_xlfn._xlws.FILTER($C$9:P96,$A$9:$A96&gt;Q$4))),(SUMIFS($B$9:$B16,$A$9:$A16,"&lt;"&amp;$A16,$A$9:$A16,"&gt;="&amp;Q$4,$A$9:$A16,"&lt;="&amp;Q$5)-SUM(_xlfn._xlws.FILTER(Q17:Q96,$A17:$A96&gt;Q$4),_xlfn._xlws.FILTER($C$9:P96,$A$9:$A96&gt;Q$4))&gt;Q$6)),Q$6,MAX(0,SUMIFS($B$9:$B16,$A$9:$A16,"&lt;"&amp;$A16,$A$9:$A16,"&gt;="&amp;Q$4,$A$9:$A16,"&lt;="&amp;Q$5)-SUM(_xlfn._xlws.FILTER(Q17:Q96,$A17:$A96&gt;Q$4),_xlfn._xlws.FILTER($C$9:P96,$A$9:$A96&gt;Q$4)))),"")</f>
        <v/>
      </c>
      <c r="R16" s="32" t="str" cm="1">
        <f t="array" ref="R16">IF(AND(($A16&lt;&gt;"")*($A16&gt;R$4)*($A16&lt;=R$5)),IF(AND((SUMIFS($B$9:$B16,$A$9:$A16,"&lt;"&amp;$A16,$A$9:$A16,"&gt;="&amp;R$4,$A$9:$A16,"&lt;="&amp;R$5)&gt;SUM(_xlfn._xlws.FILTER(R17:R96,$A17:$A96&gt;R$4),_xlfn._xlws.FILTER($C$9:Q96,$A$9:$A96&gt;R$4))),(SUMIFS($B$9:$B16,$A$9:$A16,"&lt;"&amp;$A16,$A$9:$A16,"&gt;="&amp;R$4,$A$9:$A16,"&lt;="&amp;R$5)-SUM(_xlfn._xlws.FILTER(R17:R96,$A17:$A96&gt;R$4),_xlfn._xlws.FILTER($C$9:Q96,$A$9:$A96&gt;R$4))&gt;R$6)),R$6,MAX(0,SUMIFS($B$9:$B16,$A$9:$A16,"&lt;"&amp;$A16,$A$9:$A16,"&gt;="&amp;R$4,$A$9:$A16,"&lt;="&amp;R$5)-SUM(_xlfn._xlws.FILTER(R17:R96,$A17:$A96&gt;R$4),_xlfn._xlws.FILTER($C$9:Q96,$A$9:$A96&gt;R$4)))),"")</f>
        <v/>
      </c>
      <c r="S16" s="32" t="str" cm="1">
        <f t="array" ref="S16">IF(AND(($A16&lt;&gt;"")*($A16&gt;S$4)*($A16&lt;=S$5)),IF(AND((SUMIFS($B$9:$B16,$A$9:$A16,"&lt;"&amp;$A16,$A$9:$A16,"&gt;="&amp;S$4,$A$9:$A16,"&lt;="&amp;S$5)&gt;SUM(_xlfn._xlws.FILTER(S17:S96,$A17:$A96&gt;S$4),_xlfn._xlws.FILTER($C$9:R96,$A$9:$A96&gt;S$4))),(SUMIFS($B$9:$B16,$A$9:$A16,"&lt;"&amp;$A16,$A$9:$A16,"&gt;="&amp;S$4,$A$9:$A16,"&lt;="&amp;S$5)-SUM(_xlfn._xlws.FILTER(S17:S96,$A17:$A96&gt;S$4),_xlfn._xlws.FILTER($C$9:R96,$A$9:$A96&gt;S$4))&gt;S$6)),S$6,MAX(0,SUMIFS($B$9:$B16,$A$9:$A16,"&lt;"&amp;$A16,$A$9:$A16,"&gt;="&amp;S$4,$A$9:$A16,"&lt;="&amp;S$5)-SUM(_xlfn._xlws.FILTER(S17:S96,$A17:$A96&gt;S$4),_xlfn._xlws.FILTER($C$9:R96,$A$9:$A96&gt;S$4)))),"")</f>
        <v/>
      </c>
      <c r="T16" s="32" t="str" cm="1">
        <f t="array" ref="T16">IF(AND(($A16&lt;&gt;"")*($A16&gt;T$4)*($A16&lt;=T$5)),IF(AND((SUMIFS($B$9:$B16,$A$9:$A16,"&lt;"&amp;$A16,$A$9:$A16,"&gt;="&amp;T$4,$A$9:$A16,"&lt;="&amp;T$5)&gt;SUM(_xlfn._xlws.FILTER(T17:T96,$A17:$A96&gt;T$4),_xlfn._xlws.FILTER($C$9:S96,$A$9:$A96&gt;T$4))),(SUMIFS($B$9:$B16,$A$9:$A16,"&lt;"&amp;$A16,$A$9:$A16,"&gt;="&amp;T$4,$A$9:$A16,"&lt;="&amp;T$5)-SUM(_xlfn._xlws.FILTER(T17:T96,$A17:$A96&gt;T$4),_xlfn._xlws.FILTER($C$9:S96,$A$9:$A96&gt;T$4))&gt;T$6)),T$6,MAX(0,SUMIFS($B$9:$B16,$A$9:$A16,"&lt;"&amp;$A16,$A$9:$A16,"&gt;="&amp;T$4,$A$9:$A16,"&lt;="&amp;T$5)-SUM(_xlfn._xlws.FILTER(T17:T96,$A17:$A96&gt;T$4),_xlfn._xlws.FILTER($C$9:S96,$A$9:$A96&gt;T$4)))),"")</f>
        <v/>
      </c>
      <c r="U16" s="32" t="str" cm="1">
        <f t="array" ref="U16">IF(AND(($A16&lt;&gt;"")*($A16&gt;U$4)*($A16&lt;=U$5)),IF(AND((SUMIFS($B$9:$B16,$A$9:$A16,"&lt;"&amp;$A16,$A$9:$A16,"&gt;="&amp;U$4,$A$9:$A16,"&lt;="&amp;U$5)&gt;SUM(_xlfn._xlws.FILTER(U17:U96,$A17:$A96&gt;U$4),_xlfn._xlws.FILTER($C$9:T96,$A$9:$A96&gt;U$4))),(SUMIFS($B$9:$B16,$A$9:$A16,"&lt;"&amp;$A16,$A$9:$A16,"&gt;="&amp;U$4,$A$9:$A16,"&lt;="&amp;U$5)-SUM(_xlfn._xlws.FILTER(U17:U96,$A17:$A96&gt;U$4),_xlfn._xlws.FILTER($C$9:T96,$A$9:$A96&gt;U$4))&gt;U$6)),U$6,MAX(0,SUMIFS($B$9:$B16,$A$9:$A16,"&lt;"&amp;$A16,$A$9:$A16,"&gt;="&amp;U$4,$A$9:$A16,"&lt;="&amp;U$5)-SUM(_xlfn._xlws.FILTER(U17:U96,$A17:$A96&gt;U$4),_xlfn._xlws.FILTER($C$9:T96,$A$9:$A96&gt;U$4)))),"")</f>
        <v/>
      </c>
      <c r="V16" s="32" t="str" cm="1">
        <f t="array" ref="V16">IF(AND(($A16&lt;&gt;"")*($A16&gt;V$4)*($A16&lt;=V$5)),IF(AND((SUMIFS($B$9:$B16,$A$9:$A16,"&lt;"&amp;$A16,$A$9:$A16,"&gt;="&amp;V$4,$A$9:$A16,"&lt;="&amp;V$5)&gt;SUM(_xlfn._xlws.FILTER(V17:V96,$A17:$A96&gt;V$4),_xlfn._xlws.FILTER($C$9:U96,$A$9:$A96&gt;V$4))),(SUMIFS($B$9:$B16,$A$9:$A16,"&lt;"&amp;$A16,$A$9:$A16,"&gt;="&amp;V$4,$A$9:$A16,"&lt;="&amp;V$5)-SUM(_xlfn._xlws.FILTER(V17:V96,$A17:$A96&gt;V$4),_xlfn._xlws.FILTER($C$9:U96,$A$9:$A96&gt;V$4))&gt;V$6)),V$6,MAX(0,SUMIFS($B$9:$B16,$A$9:$A16,"&lt;"&amp;$A16,$A$9:$A16,"&gt;="&amp;V$4,$A$9:$A16,"&lt;="&amp;V$5)-SUM(_xlfn._xlws.FILTER(V17:V96,$A17:$A96&gt;V$4),_xlfn._xlws.FILTER($C$9:U96,$A$9:$A96&gt;V$4)))),"")</f>
        <v/>
      </c>
      <c r="W16" s="32" t="str" cm="1">
        <f t="array" ref="W16">IF(AND(($A16&lt;&gt;"")*($A16&gt;W$4)*($A16&lt;=W$5)),IF(AND((SUMIFS($B$9:$B16,$A$9:$A16,"&lt;"&amp;$A16,$A$9:$A16,"&gt;="&amp;W$4,$A$9:$A16,"&lt;="&amp;W$5)&gt;SUM(_xlfn._xlws.FILTER(W17:W96,$A17:$A96&gt;W$4),_xlfn._xlws.FILTER($C$9:V96,$A$9:$A96&gt;W$4))),(SUMIFS($B$9:$B16,$A$9:$A16,"&lt;"&amp;$A16,$A$9:$A16,"&gt;="&amp;W$4,$A$9:$A16,"&lt;="&amp;W$5)-SUM(_xlfn._xlws.FILTER(W17:W96,$A17:$A96&gt;W$4),_xlfn._xlws.FILTER($C$9:V96,$A$9:$A96&gt;W$4))&gt;W$6)),W$6,MAX(0,SUMIFS($B$9:$B16,$A$9:$A16,"&lt;"&amp;$A16,$A$9:$A16,"&gt;="&amp;W$4,$A$9:$A16,"&lt;="&amp;W$5)-SUM(_xlfn._xlws.FILTER(W17:W96,$A17:$A96&gt;W$4),_xlfn._xlws.FILTER($C$9:V96,$A$9:$A96&gt;W$4)))),"")</f>
        <v/>
      </c>
      <c r="X16" s="32" t="str" cm="1">
        <f t="array" ref="X16">IF(AND(($A16&lt;&gt;"")*($A16&gt;X$4)*($A16&lt;=X$5)),IF(AND((SUMIFS($B$9:$B16,$A$9:$A16,"&lt;"&amp;$A16,$A$9:$A16,"&gt;="&amp;X$4,$A$9:$A16,"&lt;="&amp;X$5)&gt;SUM(_xlfn._xlws.FILTER(X17:X96,$A17:$A96&gt;X$4),_xlfn._xlws.FILTER($C$9:W96,$A$9:$A96&gt;X$4))),(SUMIFS($B$9:$B16,$A$9:$A16,"&lt;"&amp;$A16,$A$9:$A16,"&gt;="&amp;X$4,$A$9:$A16,"&lt;="&amp;X$5)-SUM(_xlfn._xlws.FILTER(X17:X96,$A17:$A96&gt;X$4),_xlfn._xlws.FILTER($C$9:W96,$A$9:$A96&gt;X$4))&gt;X$6)),X$6,MAX(0,SUMIFS($B$9:$B16,$A$9:$A16,"&lt;"&amp;$A16,$A$9:$A16,"&gt;="&amp;X$4,$A$9:$A16,"&lt;="&amp;X$5)-SUM(_xlfn._xlws.FILTER(X17:X96,$A17:$A96&gt;X$4),_xlfn._xlws.FILTER($C$9:W96,$A$9:$A96&gt;X$4)))),"")</f>
        <v/>
      </c>
      <c r="Y16" s="32" t="str" cm="1">
        <f t="array" ref="Y16">IF(AND(($A16&lt;&gt;"")*($A16&gt;Y$4)*($A16&lt;=Y$5)),IF(AND((SUMIFS($B$9:$B16,$A$9:$A16,"&lt;"&amp;$A16,$A$9:$A16,"&gt;="&amp;Y$4,$A$9:$A16,"&lt;="&amp;Y$5)&gt;SUM(_xlfn._xlws.FILTER(Y17:Y96,$A17:$A96&gt;Y$4),_xlfn._xlws.FILTER($C$9:X96,$A$9:$A96&gt;Y$4))),(SUMIFS($B$9:$B16,$A$9:$A16,"&lt;"&amp;$A16,$A$9:$A16,"&gt;="&amp;Y$4,$A$9:$A16,"&lt;="&amp;Y$5)-SUM(_xlfn._xlws.FILTER(Y17:Y96,$A17:$A96&gt;Y$4),_xlfn._xlws.FILTER($C$9:X96,$A$9:$A96&gt;Y$4))&gt;Y$6)),Y$6,MAX(0,SUMIFS($B$9:$B16,$A$9:$A16,"&lt;"&amp;$A16,$A$9:$A16,"&gt;="&amp;Y$4,$A$9:$A16,"&lt;="&amp;Y$5)-SUM(_xlfn._xlws.FILTER(Y17:Y96,$A17:$A96&gt;Y$4),_xlfn._xlws.FILTER($C$9:X96,$A$9:$A96&gt;Y$4)))),"")</f>
        <v/>
      </c>
      <c r="Z16" s="32" t="str" cm="1">
        <f t="array" ref="Z16">IF(AND(($A16&lt;&gt;"")*($A16&gt;Z$4)*($A16&lt;=Z$5)),IF(AND((SUMIFS($B$9:$B16,$A$9:$A16,"&lt;"&amp;$A16,$A$9:$A16,"&gt;="&amp;Z$4,$A$9:$A16,"&lt;="&amp;Z$5)&gt;SUM(_xlfn._xlws.FILTER(Z17:Z96,$A17:$A96&gt;Z$4),_xlfn._xlws.FILTER($C$9:Y96,$A$9:$A96&gt;Z$4))),(SUMIFS($B$9:$B16,$A$9:$A16,"&lt;"&amp;$A16,$A$9:$A16,"&gt;="&amp;Z$4,$A$9:$A16,"&lt;="&amp;Z$5)-SUM(_xlfn._xlws.FILTER(Z17:Z96,$A17:$A96&gt;Z$4),_xlfn._xlws.FILTER($C$9:Y96,$A$9:$A96&gt;Z$4))&gt;Z$6)),Z$6,MAX(0,SUMIFS($B$9:$B16,$A$9:$A16,"&lt;"&amp;$A16,$A$9:$A16,"&gt;="&amp;Z$4,$A$9:$A16,"&lt;="&amp;Z$5)-SUM(_xlfn._xlws.FILTER(Z17:Z96,$A17:$A96&gt;Z$4),_xlfn._xlws.FILTER($C$9:Y96,$A$9:$A96&gt;Z$4)))),"")</f>
        <v/>
      </c>
      <c r="AA16" s="32" t="str" cm="1">
        <f t="array" ref="AA16">IF(AND(($A16&lt;&gt;"")*($A16&gt;AA$4)*($A16&lt;=AA$5)),IF(AND((SUMIFS($B$9:$B16,$A$9:$A16,"&lt;"&amp;$A16,$A$9:$A16,"&gt;="&amp;AA$4,$A$9:$A16,"&lt;="&amp;AA$5)&gt;SUM(_xlfn._xlws.FILTER(AA17:AA96,$A17:$A96&gt;AA$4),_xlfn._xlws.FILTER($C$9:Z96,$A$9:$A96&gt;AA$4))),(SUMIFS($B$9:$B16,$A$9:$A16,"&lt;"&amp;$A16,$A$9:$A16,"&gt;="&amp;AA$4,$A$9:$A16,"&lt;="&amp;AA$5)-SUM(_xlfn._xlws.FILTER(AA17:AA96,$A17:$A96&gt;AA$4),_xlfn._xlws.FILTER($C$9:Z96,$A$9:$A96&gt;AA$4))&gt;AA$6)),AA$6,MAX(0,SUMIFS($B$9:$B16,$A$9:$A16,"&lt;"&amp;$A16,$A$9:$A16,"&gt;="&amp;AA$4,$A$9:$A16,"&lt;="&amp;AA$5)-SUM(_xlfn._xlws.FILTER(AA17:AA96,$A17:$A96&gt;AA$4),_xlfn._xlws.FILTER($C$9:Z96,$A$9:$A96&gt;AA$4)))),"")</f>
        <v/>
      </c>
      <c r="AB16" s="32" t="str" cm="1">
        <f t="array" ref="AB16">IF(AND(($A16&lt;&gt;"")*($A16&gt;AB$4)*($A16&lt;=AB$5)),IF(AND((SUMIFS($B$9:$B16,$A$9:$A16,"&lt;"&amp;$A16,$A$9:$A16,"&gt;="&amp;AB$4,$A$9:$A16,"&lt;="&amp;AB$5)&gt;SUM(_xlfn._xlws.FILTER(AB17:AB96,$A17:$A96&gt;AB$4),_xlfn._xlws.FILTER($C$9:AA96,$A$9:$A96&gt;AB$4))),(SUMIFS($B$9:$B16,$A$9:$A16,"&lt;"&amp;$A16,$A$9:$A16,"&gt;="&amp;AB$4,$A$9:$A16,"&lt;="&amp;AB$5)-SUM(_xlfn._xlws.FILTER(AB17:AB96,$A17:$A96&gt;AB$4),_xlfn._xlws.FILTER($C$9:AA96,$A$9:$A96&gt;AB$4))&gt;AB$6)),AB$6,MAX(0,SUMIFS($B$9:$B16,$A$9:$A16,"&lt;"&amp;$A16,$A$9:$A16,"&gt;="&amp;AB$4,$A$9:$A16,"&lt;="&amp;AB$5)-SUM(_xlfn._xlws.FILTER(AB17:AB96,$A17:$A96&gt;AB$4),_xlfn._xlws.FILTER($C$9:AA96,$A$9:$A96&gt;AB$4)))),"")</f>
        <v/>
      </c>
      <c r="AC16" s="32" t="str" cm="1">
        <f t="array" ref="AC16">IF(AND(($A16&lt;&gt;"")*($A16&gt;AC$4)*($A16&lt;=AC$5)),IF(AND((SUMIFS($B$9:$B16,$A$9:$A16,"&lt;"&amp;$A16,$A$9:$A16,"&gt;="&amp;AC$4,$A$9:$A16,"&lt;="&amp;AC$5)&gt;SUM(_xlfn._xlws.FILTER(AC17:AC96,$A17:$A96&gt;AC$4),_xlfn._xlws.FILTER($C$9:AB96,$A$9:$A96&gt;AC$4))),(SUMIFS($B$9:$B16,$A$9:$A16,"&lt;"&amp;$A16,$A$9:$A16,"&gt;="&amp;AC$4,$A$9:$A16,"&lt;="&amp;AC$5)-SUM(_xlfn._xlws.FILTER(AC17:AC96,$A17:$A96&gt;AC$4),_xlfn._xlws.FILTER($C$9:AB96,$A$9:$A96&gt;AC$4))&gt;AC$6)),AC$6,MAX(0,SUMIFS($B$9:$B16,$A$9:$A16,"&lt;"&amp;$A16,$A$9:$A16,"&gt;="&amp;AC$4,$A$9:$A16,"&lt;="&amp;AC$5)-SUM(_xlfn._xlws.FILTER(AC17:AC96,$A17:$A96&gt;AC$4),_xlfn._xlws.FILTER($C$9:AB96,$A$9:$A96&gt;AC$4)))),"")</f>
        <v/>
      </c>
      <c r="AD16" s="32" t="str" cm="1">
        <f t="array" ref="AD16">IF(AND(($A16&lt;&gt;"")*($A16&gt;AD$4)*($A16&lt;=AD$5)),IF(AND((SUMIFS($B$9:$B16,$A$9:$A16,"&lt;"&amp;$A16,$A$9:$A16,"&gt;="&amp;AD$4,$A$9:$A16,"&lt;="&amp;AD$5)&gt;SUM(_xlfn._xlws.FILTER(AD17:AD96,$A17:$A96&gt;AD$4),_xlfn._xlws.FILTER($C$9:AC96,$A$9:$A96&gt;AD$4))),(SUMIFS($B$9:$B16,$A$9:$A16,"&lt;"&amp;$A16,$A$9:$A16,"&gt;="&amp;AD$4,$A$9:$A16,"&lt;="&amp;AD$5)-SUM(_xlfn._xlws.FILTER(AD17:AD96,$A17:$A96&gt;AD$4),_xlfn._xlws.FILTER($C$9:AC96,$A$9:$A96&gt;AD$4))&gt;AD$6)),AD$6,MAX(0,SUMIFS($B$9:$B16,$A$9:$A16,"&lt;"&amp;$A16,$A$9:$A16,"&gt;="&amp;AD$4,$A$9:$A16,"&lt;="&amp;AD$5)-SUM(_xlfn._xlws.FILTER(AD17:AD96,$A17:$A96&gt;AD$4),_xlfn._xlws.FILTER($C$9:AC96,$A$9:$A96&gt;AD$4)))),"")</f>
        <v/>
      </c>
      <c r="AE16" s="32" t="str" cm="1">
        <f t="array" ref="AE16">IF(AND(($A16&lt;&gt;"")*($A16&gt;AE$4)*($A16&lt;=AE$5)),IF(AND((SUMIFS($B$9:$B16,$A$9:$A16,"&lt;"&amp;$A16,$A$9:$A16,"&gt;="&amp;AE$4,$A$9:$A16,"&lt;="&amp;AE$5)&gt;SUM(_xlfn._xlws.FILTER(AE17:AE96,$A17:$A96&gt;AE$4),_xlfn._xlws.FILTER($C$9:AD96,$A$9:$A96&gt;AE$4))),(SUMIFS($B$9:$B16,$A$9:$A16,"&lt;"&amp;$A16,$A$9:$A16,"&gt;="&amp;AE$4,$A$9:$A16,"&lt;="&amp;AE$5)-SUM(_xlfn._xlws.FILTER(AE17:AE96,$A17:$A96&gt;AE$4),_xlfn._xlws.FILTER($C$9:AD96,$A$9:$A96&gt;AE$4))&gt;AE$6)),AE$6,MAX(0,SUMIFS($B$9:$B16,$A$9:$A16,"&lt;"&amp;$A16,$A$9:$A16,"&gt;="&amp;AE$4,$A$9:$A16,"&lt;="&amp;AE$5)-SUM(_xlfn._xlws.FILTER(AE17:AE96,$A17:$A96&gt;AE$4),_xlfn._xlws.FILTER($C$9:AD96,$A$9:$A96&gt;AE$4)))),"")</f>
        <v/>
      </c>
      <c r="AF16" s="32" t="str" cm="1">
        <f t="array" ref="AF16">IF(AND(($A16&lt;&gt;"")*($A16&gt;AF$4)*($A16&lt;=AF$5)),IF(AND((SUMIFS($B$9:$B16,$A$9:$A16,"&lt;"&amp;$A16,$A$9:$A16,"&gt;="&amp;AF$4,$A$9:$A16,"&lt;="&amp;AF$5)&gt;SUM(_xlfn._xlws.FILTER(AF17:AF96,$A17:$A96&gt;AF$4),_xlfn._xlws.FILTER($C$9:AE96,$A$9:$A96&gt;AF$4))),(SUMIFS($B$9:$B16,$A$9:$A16,"&lt;"&amp;$A16,$A$9:$A16,"&gt;="&amp;AF$4,$A$9:$A16,"&lt;="&amp;AF$5)-SUM(_xlfn._xlws.FILTER(AF17:AF96,$A17:$A96&gt;AF$4),_xlfn._xlws.FILTER($C$9:AE96,$A$9:$A96&gt;AF$4))&gt;AF$6)),AF$6,MAX(0,SUMIFS($B$9:$B16,$A$9:$A16,"&lt;"&amp;$A16,$A$9:$A16,"&gt;="&amp;AF$4,$A$9:$A16,"&lt;="&amp;AF$5)-SUM(_xlfn._xlws.FILTER(AF17:AF96,$A17:$A96&gt;AF$4),_xlfn._xlws.FILTER($C$9:AE96,$A$9:$A96&gt;AF$4)))),"")</f>
        <v/>
      </c>
      <c r="AG16" s="32" t="str" cm="1">
        <f t="array" ref="AG16">IF(AND(($A16&lt;&gt;"")*($A16&gt;AG$4)*($A16&lt;=AG$5)),IF(AND((SUMIFS($B$9:$B16,$A$9:$A16,"&lt;"&amp;$A16,$A$9:$A16,"&gt;="&amp;AG$4,$A$9:$A16,"&lt;="&amp;AG$5)&gt;SUM(_xlfn._xlws.FILTER(AG17:AG96,$A17:$A96&gt;AG$4),_xlfn._xlws.FILTER($C$9:AF96,$A$9:$A96&gt;AG$4))),(SUMIFS($B$9:$B16,$A$9:$A16,"&lt;"&amp;$A16,$A$9:$A16,"&gt;="&amp;AG$4,$A$9:$A16,"&lt;="&amp;AG$5)-SUM(_xlfn._xlws.FILTER(AG17:AG96,$A17:$A96&gt;AG$4),_xlfn._xlws.FILTER($C$9:AF96,$A$9:$A96&gt;AG$4))&gt;AG$6)),AG$6,MAX(0,SUMIFS($B$9:$B16,$A$9:$A16,"&lt;"&amp;$A16,$A$9:$A16,"&gt;="&amp;AG$4,$A$9:$A16,"&lt;="&amp;AG$5)-SUM(_xlfn._xlws.FILTER(AG17:AG96,$A17:$A96&gt;AG$4),_xlfn._xlws.FILTER($C$9:AF96,$A$9:$A96&gt;AG$4)))),"")</f>
        <v/>
      </c>
      <c r="AH16" s="32" t="str" cm="1">
        <f t="array" ref="AH16">IF(AND(($A16&lt;&gt;"")*($A16&gt;AH$4)*($A16&lt;=AH$5)),IF(AND((SUMIFS($B$9:$B16,$A$9:$A16,"&lt;"&amp;$A16,$A$9:$A16,"&gt;="&amp;AH$4,$A$9:$A16,"&lt;="&amp;AH$5)&gt;SUM(_xlfn._xlws.FILTER(AH17:AH96,$A17:$A96&gt;AH$4),_xlfn._xlws.FILTER($C$9:AG96,$A$9:$A96&gt;AH$4))),(SUMIFS($B$9:$B16,$A$9:$A16,"&lt;"&amp;$A16,$A$9:$A16,"&gt;="&amp;AH$4,$A$9:$A16,"&lt;="&amp;AH$5)-SUM(_xlfn._xlws.FILTER(AH17:AH96,$A17:$A96&gt;AH$4),_xlfn._xlws.FILTER($C$9:AG96,$A$9:$A96&gt;AH$4))&gt;AH$6)),AH$6,MAX(0,SUMIFS($B$9:$B16,$A$9:$A16,"&lt;"&amp;$A16,$A$9:$A16,"&gt;="&amp;AH$4,$A$9:$A16,"&lt;="&amp;AH$5)-SUM(_xlfn._xlws.FILTER(AH17:AH96,$A17:$A96&gt;AH$4),_xlfn._xlws.FILTER($C$9:AG96,$A$9:$A96&gt;AH$4)))),"")</f>
        <v/>
      </c>
      <c r="AI16" s="32" t="str" cm="1">
        <f t="array" ref="AI16">IF(AND(($A16&lt;&gt;"")*($A16&gt;AI$4)*($A16&lt;=AI$5)),IF(AND((SUMIFS($B$9:$B16,$A$9:$A16,"&lt;"&amp;$A16,$A$9:$A16,"&gt;="&amp;AI$4,$A$9:$A16,"&lt;="&amp;AI$5)&gt;SUM(_xlfn._xlws.FILTER(AI17:AI96,$A17:$A96&gt;AI$4),_xlfn._xlws.FILTER($C$9:AH96,$A$9:$A96&gt;AI$4))),(SUMIFS($B$9:$B16,$A$9:$A16,"&lt;"&amp;$A16,$A$9:$A16,"&gt;="&amp;AI$4,$A$9:$A16,"&lt;="&amp;AI$5)-SUM(_xlfn._xlws.FILTER(AI17:AI96,$A17:$A96&gt;AI$4),_xlfn._xlws.FILTER($C$9:AH96,$A$9:$A96&gt;AI$4))&gt;AI$6)),AI$6,MAX(0,SUMIFS($B$9:$B16,$A$9:$A16,"&lt;"&amp;$A16,$A$9:$A16,"&gt;="&amp;AI$4,$A$9:$A16,"&lt;="&amp;AI$5)-SUM(_xlfn._xlws.FILTER(AI17:AI96,$A17:$A96&gt;AI$4),_xlfn._xlws.FILTER($C$9:AH96,$A$9:$A96&gt;AI$4)))),"")</f>
        <v/>
      </c>
      <c r="AJ16" s="32" t="str" cm="1">
        <f t="array" ref="AJ16">IF(AND(($A16&lt;&gt;"")*($A16&gt;AJ$4)*($A16&lt;=AJ$5)),IF(AND((SUMIFS($B$9:$B16,$A$9:$A16,"&lt;"&amp;$A16,$A$9:$A16,"&gt;="&amp;AJ$4,$A$9:$A16,"&lt;="&amp;AJ$5)&gt;SUM(_xlfn._xlws.FILTER(AJ17:AJ96,$A17:$A96&gt;AJ$4),_xlfn._xlws.FILTER($C$9:AI96,$A$9:$A96&gt;AJ$4))),(SUMIFS($B$9:$B16,$A$9:$A16,"&lt;"&amp;$A16,$A$9:$A16,"&gt;="&amp;AJ$4,$A$9:$A16,"&lt;="&amp;AJ$5)-SUM(_xlfn._xlws.FILTER(AJ17:AJ96,$A17:$A96&gt;AJ$4),_xlfn._xlws.FILTER($C$9:AI96,$A$9:$A96&gt;AJ$4))&gt;AJ$6)),AJ$6,MAX(0,SUMIFS($B$9:$B16,$A$9:$A16,"&lt;"&amp;$A16,$A$9:$A16,"&gt;="&amp;AJ$4,$A$9:$A16,"&lt;="&amp;AJ$5)-SUM(_xlfn._xlws.FILTER(AJ17:AJ96,$A17:$A96&gt;AJ$4),_xlfn._xlws.FILTER($C$9:AI96,$A$9:$A96&gt;AJ$4)))),"")</f>
        <v/>
      </c>
      <c r="AK16" s="32" t="str" cm="1">
        <f t="array" ref="AK16">IF(AND(($A16&lt;&gt;"")*($A16&gt;AK$4)*($A16&lt;=AK$5)),IF(AND((SUMIFS($B$9:$B16,$A$9:$A16,"&lt;"&amp;$A16,$A$9:$A16,"&gt;="&amp;AK$4,$A$9:$A16,"&lt;="&amp;AK$5)&gt;SUM(_xlfn._xlws.FILTER(AK17:AK96,$A17:$A96&gt;AK$4),_xlfn._xlws.FILTER($C$9:AJ96,$A$9:$A96&gt;AK$4))),(SUMIFS($B$9:$B16,$A$9:$A16,"&lt;"&amp;$A16,$A$9:$A16,"&gt;="&amp;AK$4,$A$9:$A16,"&lt;="&amp;AK$5)-SUM(_xlfn._xlws.FILTER(AK17:AK96,$A17:$A96&gt;AK$4),_xlfn._xlws.FILTER($C$9:AJ96,$A$9:$A96&gt;AK$4))&gt;AK$6)),AK$6,MAX(0,SUMIFS($B$9:$B16,$A$9:$A16,"&lt;"&amp;$A16,$A$9:$A16,"&gt;="&amp;AK$4,$A$9:$A16,"&lt;="&amp;AK$5)-SUM(_xlfn._xlws.FILTER(AK17:AK96,$A17:$A96&gt;AK$4),_xlfn._xlws.FILTER($C$9:AJ96,$A$9:$A96&gt;AK$4)))),"")</f>
        <v/>
      </c>
      <c r="AL16" s="32" t="str" cm="1">
        <f t="array" ref="AL16">IF(AND(($A16&lt;&gt;"")*($A16&gt;AL$4)*($A16&lt;=AL$5)),IF(AND((SUMIFS($B$9:$B16,$A$9:$A16,"&lt;"&amp;$A16,$A$9:$A16,"&gt;="&amp;AL$4,$A$9:$A16,"&lt;="&amp;AL$5)&gt;SUM(_xlfn._xlws.FILTER(AL17:AL96,$A17:$A96&gt;AL$4),_xlfn._xlws.FILTER($C$9:AK96,$A$9:$A96&gt;AL$4))),(SUMIFS($B$9:$B16,$A$9:$A16,"&lt;"&amp;$A16,$A$9:$A16,"&gt;="&amp;AL$4,$A$9:$A16,"&lt;="&amp;AL$5)-SUM(_xlfn._xlws.FILTER(AL17:AL96,$A17:$A96&gt;AL$4),_xlfn._xlws.FILTER($C$9:AK96,$A$9:$A96&gt;AL$4))&gt;AL$6)),AL$6,MAX(0,SUMIFS($B$9:$B16,$A$9:$A16,"&lt;"&amp;$A16,$A$9:$A16,"&gt;="&amp;AL$4,$A$9:$A16,"&lt;="&amp;AL$5)-SUM(_xlfn._xlws.FILTER(AL17:AL96,$A17:$A96&gt;AL$4),_xlfn._xlws.FILTER($C$9:AK96,$A$9:$A96&gt;AL$4)))),"")</f>
        <v/>
      </c>
      <c r="AM16" s="32" t="str" cm="1">
        <f t="array" ref="AM16">IF(AND(($A16&lt;&gt;"")*($A16&gt;AM$4)*($A16&lt;=AM$5)),IF(AND((SUMIFS($B$9:$B16,$A$9:$A16,"&lt;"&amp;$A16,$A$9:$A16,"&gt;="&amp;AM$4,$A$9:$A16,"&lt;="&amp;AM$5)&gt;SUM(_xlfn._xlws.FILTER(AM17:AM96,$A17:$A96&gt;AM$4),_xlfn._xlws.FILTER($C$9:AL96,$A$9:$A96&gt;AM$4))),(SUMIFS($B$9:$B16,$A$9:$A16,"&lt;"&amp;$A16,$A$9:$A16,"&gt;="&amp;AM$4,$A$9:$A16,"&lt;="&amp;AM$5)-SUM(_xlfn._xlws.FILTER(AM17:AM96,$A17:$A96&gt;AM$4),_xlfn._xlws.FILTER($C$9:AL96,$A$9:$A96&gt;AM$4))&gt;AM$6)),AM$6,MAX(0,SUMIFS($B$9:$B16,$A$9:$A16,"&lt;"&amp;$A16,$A$9:$A16,"&gt;="&amp;AM$4,$A$9:$A16,"&lt;="&amp;AM$5)-SUM(_xlfn._xlws.FILTER(AM17:AM96,$A17:$A96&gt;AM$4),_xlfn._xlws.FILTER($C$9:AL96,$A$9:$A96&gt;AM$4)))),"")</f>
        <v/>
      </c>
      <c r="AN16" s="32" t="str" cm="1">
        <f t="array" ref="AN16">IF(AND(($A16&lt;&gt;"")*($A16&gt;AN$4)*($A16&lt;=AN$5)),IF(AND((SUMIFS($B$9:$B16,$A$9:$A16,"&lt;"&amp;$A16,$A$9:$A16,"&gt;="&amp;AN$4,$A$9:$A16,"&lt;="&amp;AN$5)&gt;SUM(_xlfn._xlws.FILTER(AN17:AN96,$A17:$A96&gt;AN$4),_xlfn._xlws.FILTER($C$9:AM96,$A$9:$A96&gt;AN$4))),(SUMIFS($B$9:$B16,$A$9:$A16,"&lt;"&amp;$A16,$A$9:$A16,"&gt;="&amp;AN$4,$A$9:$A16,"&lt;="&amp;AN$5)-SUM(_xlfn._xlws.FILTER(AN17:AN96,$A17:$A96&gt;AN$4),_xlfn._xlws.FILTER($C$9:AM96,$A$9:$A96&gt;AN$4))&gt;AN$6)),AN$6,MAX(0,SUMIFS($B$9:$B16,$A$9:$A16,"&lt;"&amp;$A16,$A$9:$A16,"&gt;="&amp;AN$4,$A$9:$A16,"&lt;="&amp;AN$5)-SUM(_xlfn._xlws.FILTER(AN17:AN96,$A17:$A96&gt;AN$4),_xlfn._xlws.FILTER($C$9:AM96,$A$9:$A96&gt;AN$4)))),"")</f>
        <v/>
      </c>
      <c r="AO16" s="32" t="str" cm="1">
        <f t="array" ref="AO16">IF(AND(($A16&lt;&gt;"")*($A16&gt;AO$4)*($A16&lt;=AO$5)),IF(AND((SUMIFS($B$9:$B16,$A$9:$A16,"&lt;"&amp;$A16,$A$9:$A16,"&gt;="&amp;AO$4,$A$9:$A16,"&lt;="&amp;AO$5)&gt;SUM(_xlfn._xlws.FILTER(AO17:AO96,$A17:$A96&gt;AO$4),_xlfn._xlws.FILTER($C$9:AN96,$A$9:$A96&gt;AO$4))),(SUMIFS($B$9:$B16,$A$9:$A16,"&lt;"&amp;$A16,$A$9:$A16,"&gt;="&amp;AO$4,$A$9:$A16,"&lt;="&amp;AO$5)-SUM(_xlfn._xlws.FILTER(AO17:AO96,$A17:$A96&gt;AO$4),_xlfn._xlws.FILTER($C$9:AN96,$A$9:$A96&gt;AO$4))&gt;AO$6)),AO$6,MAX(0,SUMIFS($B$9:$B16,$A$9:$A16,"&lt;"&amp;$A16,$A$9:$A16,"&gt;="&amp;AO$4,$A$9:$A16,"&lt;="&amp;AO$5)-SUM(_xlfn._xlws.FILTER(AO17:AO96,$A17:$A96&gt;AO$4),_xlfn._xlws.FILTER($C$9:AN96,$A$9:$A96&gt;AO$4)))),"")</f>
        <v/>
      </c>
      <c r="AP16" s="32" t="str" cm="1">
        <f t="array" ref="AP16">IF(AND(($A16&lt;&gt;"")*($A16&gt;AP$4)*($A16&lt;=AP$5)),IF(AND((SUMIFS($B$9:$B16,$A$9:$A16,"&lt;"&amp;$A16,$A$9:$A16,"&gt;="&amp;AP$4,$A$9:$A16,"&lt;="&amp;AP$5)&gt;SUM(_xlfn._xlws.FILTER(AP17:AP96,$A17:$A96&gt;AP$4),_xlfn._xlws.FILTER($C$9:AO96,$A$9:$A96&gt;AP$4))),(SUMIFS($B$9:$B16,$A$9:$A16,"&lt;"&amp;$A16,$A$9:$A16,"&gt;="&amp;AP$4,$A$9:$A16,"&lt;="&amp;AP$5)-SUM(_xlfn._xlws.FILTER(AP17:AP96,$A17:$A96&gt;AP$4),_xlfn._xlws.FILTER($C$9:AO96,$A$9:$A96&gt;AP$4))&gt;AP$6)),AP$6,MAX(0,SUMIFS($B$9:$B16,$A$9:$A16,"&lt;"&amp;$A16,$A$9:$A16,"&gt;="&amp;AP$4,$A$9:$A16,"&lt;="&amp;AP$5)-SUM(_xlfn._xlws.FILTER(AP17:AP96,$A17:$A96&gt;AP$4),_xlfn._xlws.FILTER($C$9:AO96,$A$9:$A96&gt;AP$4)))),"")</f>
        <v/>
      </c>
      <c r="AQ16" s="32" t="str" cm="1">
        <f t="array" ref="AQ16">IF(AND(($A16&lt;&gt;"")*($A16&gt;AQ$4)*($A16&lt;=AQ$5)),IF(AND((SUMIFS($B$9:$B16,$A$9:$A16,"&lt;"&amp;$A16,$A$9:$A16,"&gt;="&amp;AQ$4,$A$9:$A16,"&lt;="&amp;AQ$5)&gt;SUM(_xlfn._xlws.FILTER(AQ17:AQ96,$A17:$A96&gt;AQ$4),_xlfn._xlws.FILTER($C$9:AP96,$A$9:$A96&gt;AQ$4))),(SUMIFS($B$9:$B16,$A$9:$A16,"&lt;"&amp;$A16,$A$9:$A16,"&gt;="&amp;AQ$4,$A$9:$A16,"&lt;="&amp;AQ$5)-SUM(_xlfn._xlws.FILTER(AQ17:AQ96,$A17:$A96&gt;AQ$4),_xlfn._xlws.FILTER($C$9:AP96,$A$9:$A96&gt;AQ$4))&gt;AQ$6)),AQ$6,MAX(0,SUMIFS($B$9:$B16,$A$9:$A16,"&lt;"&amp;$A16,$A$9:$A16,"&gt;="&amp;AQ$4,$A$9:$A16,"&lt;="&amp;AQ$5)-SUM(_xlfn._xlws.FILTER(AQ17:AQ96,$A17:$A96&gt;AQ$4),_xlfn._xlws.FILTER($C$9:AP96,$A$9:$A96&gt;AQ$4)))),"")</f>
        <v/>
      </c>
      <c r="AR16" s="32" t="str" cm="1">
        <f t="array" ref="AR16">IF(AND(($A16&lt;&gt;"")*($A16&gt;AR$4)*($A16&lt;=AR$5)),IF(AND((SUMIFS($B$9:$B16,$A$9:$A16,"&lt;"&amp;$A16,$A$9:$A16,"&gt;="&amp;AR$4,$A$9:$A16,"&lt;="&amp;AR$5)&gt;SUM(_xlfn._xlws.FILTER(AR17:AR96,$A17:$A96&gt;AR$4),_xlfn._xlws.FILTER($C$9:AQ96,$A$9:$A96&gt;AR$4))),(SUMIFS($B$9:$B16,$A$9:$A16,"&lt;"&amp;$A16,$A$9:$A16,"&gt;="&amp;AR$4,$A$9:$A16,"&lt;="&amp;AR$5)-SUM(_xlfn._xlws.FILTER(AR17:AR96,$A17:$A96&gt;AR$4),_xlfn._xlws.FILTER($C$9:AQ96,$A$9:$A96&gt;AR$4))&gt;AR$6)),AR$6,MAX(0,SUMIFS($B$9:$B16,$A$9:$A16,"&lt;"&amp;$A16,$A$9:$A16,"&gt;="&amp;AR$4,$A$9:$A16,"&lt;="&amp;AR$5)-SUM(_xlfn._xlws.FILTER(AR17:AR96,$A17:$A96&gt;AR$4),_xlfn._xlws.FILTER($C$9:AQ96,$A$9:$A96&gt;AR$4)))),"")</f>
        <v/>
      </c>
      <c r="AS16" s="32" t="str" cm="1">
        <f t="array" ref="AS16">IF(AND(($A16&lt;&gt;"")*($A16&gt;AS$4)*($A16&lt;=AS$5)),IF(AND((SUMIFS($B$9:$B16,$A$9:$A16,"&lt;"&amp;$A16,$A$9:$A16,"&gt;="&amp;AS$4,$A$9:$A16,"&lt;="&amp;AS$5)&gt;SUM(_xlfn._xlws.FILTER(AS17:AS96,$A17:$A96&gt;AS$4),_xlfn._xlws.FILTER($C$9:AR96,$A$9:$A96&gt;AS$4))),(SUMIFS($B$9:$B16,$A$9:$A16,"&lt;"&amp;$A16,$A$9:$A16,"&gt;="&amp;AS$4,$A$9:$A16,"&lt;="&amp;AS$5)-SUM(_xlfn._xlws.FILTER(AS17:AS96,$A17:$A96&gt;AS$4),_xlfn._xlws.FILTER($C$9:AR96,$A$9:$A96&gt;AS$4))&gt;AS$6)),AS$6,MAX(0,SUMIFS($B$9:$B16,$A$9:$A16,"&lt;"&amp;$A16,$A$9:$A16,"&gt;="&amp;AS$4,$A$9:$A16,"&lt;="&amp;AS$5)-SUM(_xlfn._xlws.FILTER(AS17:AS96,$A17:$A96&gt;AS$4),_xlfn._xlws.FILTER($C$9:AR96,$A$9:$A96&gt;AS$4)))),"")</f>
        <v/>
      </c>
      <c r="AT16" s="32" t="str" cm="1">
        <f t="array" ref="AT16">IF(AND(($A16&lt;&gt;"")*($A16&gt;AT$4)*($A16&lt;=AT$5)),IF(AND((SUMIFS($B$9:$B16,$A$9:$A16,"&lt;"&amp;$A16,$A$9:$A16,"&gt;="&amp;AT$4,$A$9:$A16,"&lt;="&amp;AT$5)&gt;SUM(_xlfn._xlws.FILTER(AT17:AT96,$A17:$A96&gt;AT$4),_xlfn._xlws.FILTER($C$9:AS96,$A$9:$A96&gt;AT$4))),(SUMIFS($B$9:$B16,$A$9:$A16,"&lt;"&amp;$A16,$A$9:$A16,"&gt;="&amp;AT$4,$A$9:$A16,"&lt;="&amp;AT$5)-SUM(_xlfn._xlws.FILTER(AT17:AT96,$A17:$A96&gt;AT$4),_xlfn._xlws.FILTER($C$9:AS96,$A$9:$A96&gt;AT$4))&gt;AT$6)),AT$6,MAX(0,SUMIFS($B$9:$B16,$A$9:$A16,"&lt;"&amp;$A16,$A$9:$A16,"&gt;="&amp;AT$4,$A$9:$A16,"&lt;="&amp;AT$5)-SUM(_xlfn._xlws.FILTER(AT17:AT96,$A17:$A96&gt;AT$4),_xlfn._xlws.FILTER($C$9:AS96,$A$9:$A96&gt;AT$4)))),"")</f>
        <v/>
      </c>
      <c r="AU16" s="32" t="str" cm="1">
        <f t="array" ref="AU16">IF(AND(($A16&lt;&gt;"")*($A16&gt;AU$4)*($A16&lt;=AU$5)),IF(AND((SUMIFS($B$9:$B16,$A$9:$A16,"&lt;"&amp;$A16,$A$9:$A16,"&gt;="&amp;AU$4,$A$9:$A16,"&lt;="&amp;AU$5)&gt;SUM(_xlfn._xlws.FILTER(AU17:AU96,$A17:$A96&gt;AU$4),_xlfn._xlws.FILTER($C$9:AT96,$A$9:$A96&gt;AU$4))),(SUMIFS($B$9:$B16,$A$9:$A16,"&lt;"&amp;$A16,$A$9:$A16,"&gt;="&amp;AU$4,$A$9:$A16,"&lt;="&amp;AU$5)-SUM(_xlfn._xlws.FILTER(AU17:AU96,$A17:$A96&gt;AU$4),_xlfn._xlws.FILTER($C$9:AT96,$A$9:$A96&gt;AU$4))&gt;AU$6)),AU$6,MAX(0,SUMIFS($B$9:$B16,$A$9:$A16,"&lt;"&amp;$A16,$A$9:$A16,"&gt;="&amp;AU$4,$A$9:$A16,"&lt;="&amp;AU$5)-SUM(_xlfn._xlws.FILTER(AU17:AU96,$A17:$A96&gt;AU$4),_xlfn._xlws.FILTER($C$9:AT96,$A$9:$A96&gt;AU$4)))),"")</f>
        <v/>
      </c>
      <c r="AV16" s="32" t="str" cm="1">
        <f t="array" ref="AV16">IF(AND(($A16&lt;&gt;"")*($A16&gt;AV$4)*($A16&lt;=AV$5)),IF(AND((SUMIFS($B$9:$B16,$A$9:$A16,"&lt;"&amp;$A16,$A$9:$A16,"&gt;="&amp;AV$4,$A$9:$A16,"&lt;="&amp;AV$5)&gt;SUM(_xlfn._xlws.FILTER(AV17:AV96,$A17:$A96&gt;AV$4),_xlfn._xlws.FILTER($C$9:AU96,$A$9:$A96&gt;AV$4))),(SUMIFS($B$9:$B16,$A$9:$A16,"&lt;"&amp;$A16,$A$9:$A16,"&gt;="&amp;AV$4,$A$9:$A16,"&lt;="&amp;AV$5)-SUM(_xlfn._xlws.FILTER(AV17:AV96,$A17:$A96&gt;AV$4),_xlfn._xlws.FILTER($C$9:AU96,$A$9:$A96&gt;AV$4))&gt;AV$6)),AV$6,MAX(0,SUMIFS($B$9:$B16,$A$9:$A16,"&lt;"&amp;$A16,$A$9:$A16,"&gt;="&amp;AV$4,$A$9:$A16,"&lt;="&amp;AV$5)-SUM(_xlfn._xlws.FILTER(AV17:AV96,$A17:$A96&gt;AV$4),_xlfn._xlws.FILTER($C$9:AU96,$A$9:$A96&gt;AV$4)))),"")</f>
        <v/>
      </c>
      <c r="AW16" s="32" t="str" cm="1">
        <f t="array" ref="AW16">IF(AND(($A16&lt;&gt;"")*($A16&gt;AW$4)*($A16&lt;=AW$5)),IF(AND((SUMIFS($B$9:$B16,$A$9:$A16,"&lt;"&amp;$A16,$A$9:$A16,"&gt;="&amp;AW$4,$A$9:$A16,"&lt;="&amp;AW$5)&gt;SUM(_xlfn._xlws.FILTER(AW17:AW96,$A17:$A96&gt;AW$4),_xlfn._xlws.FILTER($C$9:AV96,$A$9:$A96&gt;AW$4))),(SUMIFS($B$9:$B16,$A$9:$A16,"&lt;"&amp;$A16,$A$9:$A16,"&gt;="&amp;AW$4,$A$9:$A16,"&lt;="&amp;AW$5)-SUM(_xlfn._xlws.FILTER(AW17:AW96,$A17:$A96&gt;AW$4),_xlfn._xlws.FILTER($C$9:AV96,$A$9:$A96&gt;AW$4))&gt;AW$6)),AW$6,MAX(0,SUMIFS($B$9:$B16,$A$9:$A16,"&lt;"&amp;$A16,$A$9:$A16,"&gt;="&amp;AW$4,$A$9:$A16,"&lt;="&amp;AW$5)-SUM(_xlfn._xlws.FILTER(AW17:AW96,$A17:$A96&gt;AW$4),_xlfn._xlws.FILTER($C$9:AV96,$A$9:$A96&gt;AW$4)))),"")</f>
        <v/>
      </c>
      <c r="AX16" s="32" t="str" cm="1">
        <f t="array" ref="AX16">IF(AND(($A16&lt;&gt;"")*($A16&gt;AX$4)*($A16&lt;=AX$5)),IF(AND((SUMIFS($B$9:$B16,$A$9:$A16,"&lt;"&amp;$A16,$A$9:$A16,"&gt;="&amp;AX$4,$A$9:$A16,"&lt;="&amp;AX$5)&gt;SUM(_xlfn._xlws.FILTER(AX17:AX96,$A17:$A96&gt;AX$4),_xlfn._xlws.FILTER($C$9:AW96,$A$9:$A96&gt;AX$4))),(SUMIFS($B$9:$B16,$A$9:$A16,"&lt;"&amp;$A16,$A$9:$A16,"&gt;="&amp;AX$4,$A$9:$A16,"&lt;="&amp;AX$5)-SUM(_xlfn._xlws.FILTER(AX17:AX96,$A17:$A96&gt;AX$4),_xlfn._xlws.FILTER($C$9:AW96,$A$9:$A96&gt;AX$4))&gt;AX$6)),AX$6,MAX(0,SUMIFS($B$9:$B16,$A$9:$A16,"&lt;"&amp;$A16,$A$9:$A16,"&gt;="&amp;AX$4,$A$9:$A16,"&lt;="&amp;AX$5)-SUM(_xlfn._xlws.FILTER(AX17:AX96,$A17:$A96&gt;AX$4),_xlfn._xlws.FILTER($C$9:AW96,$A$9:$A96&gt;AX$4)))),"")</f>
        <v/>
      </c>
      <c r="AY16" s="32" t="str" cm="1">
        <f t="array" ref="AY16">IF(AND(($A16&lt;&gt;"")*($A16&gt;AY$4)*($A16&lt;=AY$5)),IF(AND((SUMIFS($B$9:$B16,$A$9:$A16,"&lt;"&amp;$A16,$A$9:$A16,"&gt;="&amp;AY$4,$A$9:$A16,"&lt;="&amp;AY$5)&gt;SUM(_xlfn._xlws.FILTER(AY17:AY96,$A17:$A96&gt;AY$4),_xlfn._xlws.FILTER($C$9:AX96,$A$9:$A96&gt;AY$4))),(SUMIFS($B$9:$B16,$A$9:$A16,"&lt;"&amp;$A16,$A$9:$A16,"&gt;="&amp;AY$4,$A$9:$A16,"&lt;="&amp;AY$5)-SUM(_xlfn._xlws.FILTER(AY17:AY96,$A17:$A96&gt;AY$4),_xlfn._xlws.FILTER($C$9:AX96,$A$9:$A96&gt;AY$4))&gt;AY$6)),AY$6,MAX(0,SUMIFS($B$9:$B16,$A$9:$A16,"&lt;"&amp;$A16,$A$9:$A16,"&gt;="&amp;AY$4,$A$9:$A16,"&lt;="&amp;AY$5)-SUM(_xlfn._xlws.FILTER(AY17:AY96,$A17:$A96&gt;AY$4),_xlfn._xlws.FILTER($C$9:AX96,$A$9:$A96&gt;AY$4)))),"")</f>
        <v/>
      </c>
      <c r="AZ16" s="32" t="str" cm="1">
        <f t="array" ref="AZ16">IF(AND(($A16&lt;&gt;"")*($A16&gt;AZ$4)*($A16&lt;=AZ$5)),IF(AND((SUMIFS($B$9:$B16,$A$9:$A16,"&lt;"&amp;$A16,$A$9:$A16,"&gt;="&amp;AZ$4,$A$9:$A16,"&lt;="&amp;AZ$5)&gt;SUM(_xlfn._xlws.FILTER(AZ17:AZ96,$A17:$A96&gt;AZ$4),_xlfn._xlws.FILTER($C$9:AY96,$A$9:$A96&gt;AZ$4))),(SUMIFS($B$9:$B16,$A$9:$A16,"&lt;"&amp;$A16,$A$9:$A16,"&gt;="&amp;AZ$4,$A$9:$A16,"&lt;="&amp;AZ$5)-SUM(_xlfn._xlws.FILTER(AZ17:AZ96,$A17:$A96&gt;AZ$4),_xlfn._xlws.FILTER($C$9:AY96,$A$9:$A96&gt;AZ$4))&gt;AZ$6)),AZ$6,MAX(0,SUMIFS($B$9:$B16,$A$9:$A16,"&lt;"&amp;$A16,$A$9:$A16,"&gt;="&amp;AZ$4,$A$9:$A16,"&lt;="&amp;AZ$5)-SUM(_xlfn._xlws.FILTER(AZ17:AZ96,$A17:$A96&gt;AZ$4),_xlfn._xlws.FILTER($C$9:AY96,$A$9:$A96&gt;AZ$4)))),"")</f>
        <v/>
      </c>
      <c r="BA16" s="32" t="str" cm="1">
        <f t="array" ref="BA16">IF(AND(($A16&lt;&gt;"")*($A16&gt;BA$4)*($A16&lt;=BA$5)),IF(AND((SUMIFS($B$9:$B16,$A$9:$A16,"&lt;"&amp;$A16,$A$9:$A16,"&gt;="&amp;BA$4,$A$9:$A16,"&lt;="&amp;BA$5)&gt;SUM(_xlfn._xlws.FILTER(BA17:BA96,$A17:$A96&gt;BA$4),_xlfn._xlws.FILTER($C$9:AZ96,$A$9:$A96&gt;BA$4))),(SUMIFS($B$9:$B16,$A$9:$A16,"&lt;"&amp;$A16,$A$9:$A16,"&gt;="&amp;BA$4,$A$9:$A16,"&lt;="&amp;BA$5)-SUM(_xlfn._xlws.FILTER(BA17:BA96,$A17:$A96&gt;BA$4),_xlfn._xlws.FILTER($C$9:AZ96,$A$9:$A96&gt;BA$4))&gt;BA$6)),BA$6,MAX(0,SUMIFS($B$9:$B16,$A$9:$A16,"&lt;"&amp;$A16,$A$9:$A16,"&gt;="&amp;BA$4,$A$9:$A16,"&lt;="&amp;BA$5)-SUM(_xlfn._xlws.FILTER(BA17:BA96,$A17:$A96&gt;BA$4),_xlfn._xlws.FILTER($C$9:AZ96,$A$9:$A96&gt;BA$4)))),"")</f>
        <v/>
      </c>
      <c r="BB16" s="32" t="str" cm="1">
        <f t="array" ref="BB16">IF(AND(($A16&lt;&gt;"")*($A16&gt;BB$4)*($A16&lt;=BB$5)),IF(AND((SUMIFS($B$9:$B16,$A$9:$A16,"&lt;"&amp;$A16,$A$9:$A16,"&gt;="&amp;BB$4,$A$9:$A16,"&lt;="&amp;BB$5)&gt;SUM(_xlfn._xlws.FILTER(BB17:BB96,$A17:$A96&gt;BB$4),_xlfn._xlws.FILTER($C$9:BA96,$A$9:$A96&gt;BB$4))),(SUMIFS($B$9:$B16,$A$9:$A16,"&lt;"&amp;$A16,$A$9:$A16,"&gt;="&amp;BB$4,$A$9:$A16,"&lt;="&amp;BB$5)-SUM(_xlfn._xlws.FILTER(BB17:BB96,$A17:$A96&gt;BB$4),_xlfn._xlws.FILTER($C$9:BA96,$A$9:$A96&gt;BB$4))&gt;BB$6)),BB$6,MAX(0,SUMIFS($B$9:$B16,$A$9:$A16,"&lt;"&amp;$A16,$A$9:$A16,"&gt;="&amp;BB$4,$A$9:$A16,"&lt;="&amp;BB$5)-SUM(_xlfn._xlws.FILTER(BB17:BB96,$A17:$A96&gt;BB$4),_xlfn._xlws.FILTER($C$9:BA96,$A$9:$A96&gt;BB$4)))),"")</f>
        <v/>
      </c>
      <c r="BC16" s="32" t="str" cm="1">
        <f t="array" ref="BC16">IF(AND(($A16&lt;&gt;"")*($A16&gt;BC$4)*($A16&lt;=BC$5)),IF(AND((SUMIFS($B$9:$B16,$A$9:$A16,"&lt;"&amp;$A16,$A$9:$A16,"&gt;="&amp;BC$4,$A$9:$A16,"&lt;="&amp;BC$5)&gt;SUM(_xlfn._xlws.FILTER(BC17:BC96,$A17:$A96&gt;BC$4),_xlfn._xlws.FILTER($C$9:BB96,$A$9:$A96&gt;BC$4))),(SUMIFS($B$9:$B16,$A$9:$A16,"&lt;"&amp;$A16,$A$9:$A16,"&gt;="&amp;BC$4,$A$9:$A16,"&lt;="&amp;BC$5)-SUM(_xlfn._xlws.FILTER(BC17:BC96,$A17:$A96&gt;BC$4),_xlfn._xlws.FILTER($C$9:BB96,$A$9:$A96&gt;BC$4))&gt;BC$6)),BC$6,MAX(0,SUMIFS($B$9:$B16,$A$9:$A16,"&lt;"&amp;$A16,$A$9:$A16,"&gt;="&amp;BC$4,$A$9:$A16,"&lt;="&amp;BC$5)-SUM(_xlfn._xlws.FILTER(BC17:BC96,$A17:$A96&gt;BC$4),_xlfn._xlws.FILTER($C$9:BB96,$A$9:$A96&gt;BC$4)))),"")</f>
        <v/>
      </c>
      <c r="BD16" s="32" t="str" cm="1">
        <f t="array" ref="BD16">IF(AND(($A16&lt;&gt;"")*($A16&gt;BD$4)*($A16&lt;=BD$5)),IF(AND((SUMIFS($B$9:$B16,$A$9:$A16,"&lt;"&amp;$A16,$A$9:$A16,"&gt;="&amp;BD$4,$A$9:$A16,"&lt;="&amp;BD$5)&gt;SUM(_xlfn._xlws.FILTER(BD17:BD96,$A17:$A96&gt;BD$4),_xlfn._xlws.FILTER($C$9:BC96,$A$9:$A96&gt;BD$4))),(SUMIFS($B$9:$B16,$A$9:$A16,"&lt;"&amp;$A16,$A$9:$A16,"&gt;="&amp;BD$4,$A$9:$A16,"&lt;="&amp;BD$5)-SUM(_xlfn._xlws.FILTER(BD17:BD96,$A17:$A96&gt;BD$4),_xlfn._xlws.FILTER($C$9:BC96,$A$9:$A96&gt;BD$4))&gt;BD$6)),BD$6,MAX(0,SUMIFS($B$9:$B16,$A$9:$A16,"&lt;"&amp;$A16,$A$9:$A16,"&gt;="&amp;BD$4,$A$9:$A16,"&lt;="&amp;BD$5)-SUM(_xlfn._xlws.FILTER(BD17:BD96,$A17:$A96&gt;BD$4),_xlfn._xlws.FILTER($C$9:BC96,$A$9:$A96&gt;BD$4)))),"")</f>
        <v/>
      </c>
      <c r="BE16" s="32" t="str" cm="1">
        <f t="array" ref="BE16">IF(AND(($A16&lt;&gt;"")*($A16&gt;BE$4)*($A16&lt;=BE$5)),IF(AND((SUMIFS($B$9:$B16,$A$9:$A16,"&lt;"&amp;$A16,$A$9:$A16,"&gt;="&amp;BE$4,$A$9:$A16,"&lt;="&amp;BE$5)&gt;SUM(_xlfn._xlws.FILTER(BE17:BE96,$A17:$A96&gt;BE$4),_xlfn._xlws.FILTER($C$9:BD96,$A$9:$A96&gt;BE$4))),(SUMIFS($B$9:$B16,$A$9:$A16,"&lt;"&amp;$A16,$A$9:$A16,"&gt;="&amp;BE$4,$A$9:$A16,"&lt;="&amp;BE$5)-SUM(_xlfn._xlws.FILTER(BE17:BE96,$A17:$A96&gt;BE$4),_xlfn._xlws.FILTER($C$9:BD96,$A$9:$A96&gt;BE$4))&gt;BE$6)),BE$6,MAX(0,SUMIFS($B$9:$B16,$A$9:$A16,"&lt;"&amp;$A16,$A$9:$A16,"&gt;="&amp;BE$4,$A$9:$A16,"&lt;="&amp;BE$5)-SUM(_xlfn._xlws.FILTER(BE17:BE96,$A17:$A96&gt;BE$4),_xlfn._xlws.FILTER($C$9:BD96,$A$9:$A96&gt;BE$4)))),"")</f>
        <v/>
      </c>
      <c r="BF16" s="32" t="str" cm="1">
        <f t="array" ref="BF16">IF(AND(($A16&lt;&gt;"")*($A16&gt;BF$4)*($A16&lt;=BF$5)),IF(AND((SUMIFS($B$9:$B16,$A$9:$A16,"&lt;"&amp;$A16,$A$9:$A16,"&gt;="&amp;BF$4,$A$9:$A16,"&lt;="&amp;BF$5)&gt;SUM(_xlfn._xlws.FILTER(BF17:BF96,$A17:$A96&gt;BF$4),_xlfn._xlws.FILTER($C$9:BE96,$A$9:$A96&gt;BF$4))),(SUMIFS($B$9:$B16,$A$9:$A16,"&lt;"&amp;$A16,$A$9:$A16,"&gt;="&amp;BF$4,$A$9:$A16,"&lt;="&amp;BF$5)-SUM(_xlfn._xlws.FILTER(BF17:BF96,$A17:$A96&gt;BF$4),_xlfn._xlws.FILTER($C$9:BE96,$A$9:$A96&gt;BF$4))&gt;BF$6)),BF$6,MAX(0,SUMIFS($B$9:$B16,$A$9:$A16,"&lt;"&amp;$A16,$A$9:$A16,"&gt;="&amp;BF$4,$A$9:$A16,"&lt;="&amp;BF$5)-SUM(_xlfn._xlws.FILTER(BF17:BF96,$A17:$A96&gt;BF$4),_xlfn._xlws.FILTER($C$9:BE96,$A$9:$A96&gt;BF$4)))),"")</f>
        <v/>
      </c>
      <c r="BG16" s="32" t="str" cm="1">
        <f t="array" ref="BG16">IF(AND(($A16&lt;&gt;"")*($A16&gt;BG$4)*($A16&lt;=BG$5)),IF(AND((SUMIFS($B$9:$B16,$A$9:$A16,"&lt;"&amp;$A16,$A$9:$A16,"&gt;="&amp;BG$4,$A$9:$A16,"&lt;="&amp;BG$5)&gt;SUM(_xlfn._xlws.FILTER(BG17:BG96,$A17:$A96&gt;BG$4),_xlfn._xlws.FILTER($C$9:BF96,$A$9:$A96&gt;BG$4))),(SUMIFS($B$9:$B16,$A$9:$A16,"&lt;"&amp;$A16,$A$9:$A16,"&gt;="&amp;BG$4,$A$9:$A16,"&lt;="&amp;BG$5)-SUM(_xlfn._xlws.FILTER(BG17:BG96,$A17:$A96&gt;BG$4),_xlfn._xlws.FILTER($C$9:BF96,$A$9:$A96&gt;BG$4))&gt;BG$6)),BG$6,MAX(0,SUMIFS($B$9:$B16,$A$9:$A16,"&lt;"&amp;$A16,$A$9:$A16,"&gt;="&amp;BG$4,$A$9:$A16,"&lt;="&amp;BG$5)-SUM(_xlfn._xlws.FILTER(BG17:BG96,$A17:$A96&gt;BG$4),_xlfn._xlws.FILTER($C$9:BF96,$A$9:$A96&gt;BG$4)))),"")</f>
        <v/>
      </c>
      <c r="BH16" s="32" t="str" cm="1">
        <f t="array" ref="BH16">IF(AND(($A16&lt;&gt;"")*($A16&gt;BH$4)*($A16&lt;=BH$5)),IF(AND((SUMIFS($B$9:$B16,$A$9:$A16,"&lt;"&amp;$A16,$A$9:$A16,"&gt;="&amp;BH$4,$A$9:$A16,"&lt;="&amp;BH$5)&gt;SUM(_xlfn._xlws.FILTER(BH17:BH96,$A17:$A96&gt;BH$4),_xlfn._xlws.FILTER($C$9:BG96,$A$9:$A96&gt;BH$4))),(SUMIFS($B$9:$B16,$A$9:$A16,"&lt;"&amp;$A16,$A$9:$A16,"&gt;="&amp;BH$4,$A$9:$A16,"&lt;="&amp;BH$5)-SUM(_xlfn._xlws.FILTER(BH17:BH96,$A17:$A96&gt;BH$4),_xlfn._xlws.FILTER($C$9:BG96,$A$9:$A96&gt;BH$4))&gt;BH$6)),BH$6,MAX(0,SUMIFS($B$9:$B16,$A$9:$A16,"&lt;"&amp;$A16,$A$9:$A16,"&gt;="&amp;BH$4,$A$9:$A16,"&lt;="&amp;BH$5)-SUM(_xlfn._xlws.FILTER(BH17:BH96,$A17:$A96&gt;BH$4),_xlfn._xlws.FILTER($C$9:BG96,$A$9:$A96&gt;BH$4)))),"")</f>
        <v/>
      </c>
      <c r="BI16" s="32" t="str" cm="1">
        <f t="array" ref="BI16">IF(AND(($A16&lt;&gt;"")*($A16&gt;BI$4)*($A16&lt;=BI$5)),IF(AND((SUMIFS($B$9:$B16,$A$9:$A16,"&lt;"&amp;$A16,$A$9:$A16,"&gt;="&amp;BI$4,$A$9:$A16,"&lt;="&amp;BI$5)&gt;SUM(_xlfn._xlws.FILTER(BI17:BI96,$A17:$A96&gt;BI$4),_xlfn._xlws.FILTER($C$9:BH96,$A$9:$A96&gt;BI$4))),(SUMIFS($B$9:$B16,$A$9:$A16,"&lt;"&amp;$A16,$A$9:$A16,"&gt;="&amp;BI$4,$A$9:$A16,"&lt;="&amp;BI$5)-SUM(_xlfn._xlws.FILTER(BI17:BI96,$A17:$A96&gt;BI$4),_xlfn._xlws.FILTER($C$9:BH96,$A$9:$A96&gt;BI$4))&gt;BI$6)),BI$6,MAX(0,SUMIFS($B$9:$B16,$A$9:$A16,"&lt;"&amp;$A16,$A$9:$A16,"&gt;="&amp;BI$4,$A$9:$A16,"&lt;="&amp;BI$5)-SUM(_xlfn._xlws.FILTER(BI17:BI96,$A17:$A96&gt;BI$4),_xlfn._xlws.FILTER($C$9:BH96,$A$9:$A96&gt;BI$4)))),"")</f>
        <v/>
      </c>
      <c r="BJ16" s="32" t="str" cm="1">
        <f t="array" ref="BJ16">IF(AND(($A16&lt;&gt;"")*($A16&gt;BJ$4)*($A16&lt;=BJ$5)),IF(AND((SUMIFS($B$9:$B16,$A$9:$A16,"&lt;"&amp;$A16,$A$9:$A16,"&gt;="&amp;BJ$4,$A$9:$A16,"&lt;="&amp;BJ$5)&gt;SUM(_xlfn._xlws.FILTER(BJ17:BJ96,$A17:$A96&gt;BJ$4),_xlfn._xlws.FILTER($C$9:BI96,$A$9:$A96&gt;BJ$4))),(SUMIFS($B$9:$B16,$A$9:$A16,"&lt;"&amp;$A16,$A$9:$A16,"&gt;="&amp;BJ$4,$A$9:$A16,"&lt;="&amp;BJ$5)-SUM(_xlfn._xlws.FILTER(BJ17:BJ96,$A17:$A96&gt;BJ$4),_xlfn._xlws.FILTER($C$9:BI96,$A$9:$A96&gt;BJ$4))&gt;BJ$6)),BJ$6,MAX(0,SUMIFS($B$9:$B16,$A$9:$A16,"&lt;"&amp;$A16,$A$9:$A16,"&gt;="&amp;BJ$4,$A$9:$A16,"&lt;="&amp;BJ$5)-SUM(_xlfn._xlws.FILTER(BJ17:BJ96,$A17:$A96&gt;BJ$4),_xlfn._xlws.FILTER($C$9:BI96,$A$9:$A96&gt;BJ$4)))),"")</f>
        <v/>
      </c>
      <c r="BK16" s="32" t="str" cm="1">
        <f t="array" ref="BK16">IF(AND(($A16&lt;&gt;"")*($A16&gt;BK$4)*($A16&lt;=BK$5)),IF(AND((SUMIFS($B$9:$B16,$A$9:$A16,"&lt;"&amp;$A16,$A$9:$A16,"&gt;="&amp;BK$4,$A$9:$A16,"&lt;="&amp;BK$5)&gt;SUM(_xlfn._xlws.FILTER(BK17:BK96,$A17:$A96&gt;BK$4),_xlfn._xlws.FILTER($C$9:BJ96,$A$9:$A96&gt;BK$4))),(SUMIFS($B$9:$B16,$A$9:$A16,"&lt;"&amp;$A16,$A$9:$A16,"&gt;="&amp;BK$4,$A$9:$A16,"&lt;="&amp;BK$5)-SUM(_xlfn._xlws.FILTER(BK17:BK96,$A17:$A96&gt;BK$4),_xlfn._xlws.FILTER($C$9:BJ96,$A$9:$A96&gt;BK$4))&gt;BK$6)),BK$6,MAX(0,SUMIFS($B$9:$B16,$A$9:$A16,"&lt;"&amp;$A16,$A$9:$A16,"&gt;="&amp;BK$4,$A$9:$A16,"&lt;="&amp;BK$5)-SUM(_xlfn._xlws.FILTER(BK17:BK96,$A17:$A96&gt;BK$4),_xlfn._xlws.FILTER($C$9:BJ96,$A$9:$A96&gt;BK$4)))),"")</f>
        <v/>
      </c>
      <c r="BL16" s="32" t="str" cm="1">
        <f t="array" ref="BL16">IF(AND(($A16&lt;&gt;"")*($A16&gt;BL$4)*($A16&lt;=BL$5)),IF(AND((SUMIFS($B$9:$B16,$A$9:$A16,"&lt;"&amp;$A16,$A$9:$A16,"&gt;="&amp;BL$4,$A$9:$A16,"&lt;="&amp;BL$5)&gt;SUM(_xlfn._xlws.FILTER(BL17:BL96,$A17:$A96&gt;BL$4),_xlfn._xlws.FILTER($C$9:BK96,$A$9:$A96&gt;BL$4))),(SUMIFS($B$9:$B16,$A$9:$A16,"&lt;"&amp;$A16,$A$9:$A16,"&gt;="&amp;BL$4,$A$9:$A16,"&lt;="&amp;BL$5)-SUM(_xlfn._xlws.FILTER(BL17:BL96,$A17:$A96&gt;BL$4),_xlfn._xlws.FILTER($C$9:BK96,$A$9:$A96&gt;BL$4))&gt;BL$6)),BL$6,MAX(0,SUMIFS($B$9:$B16,$A$9:$A16,"&lt;"&amp;$A16,$A$9:$A16,"&gt;="&amp;BL$4,$A$9:$A16,"&lt;="&amp;BL$5)-SUM(_xlfn._xlws.FILTER(BL17:BL96,$A17:$A96&gt;BL$4),_xlfn._xlws.FILTER($C$9:BK96,$A$9:$A96&gt;BL$4)))),"")</f>
        <v/>
      </c>
      <c r="BM16" s="32" t="str" cm="1">
        <f t="array" ref="BM16">IF(AND(($A16&lt;&gt;"")*($A16&gt;BM$4)*($A16&lt;=BM$5)),IF(AND((SUMIFS($B$9:$B16,$A$9:$A16,"&lt;"&amp;$A16,$A$9:$A16,"&gt;="&amp;BM$4,$A$9:$A16,"&lt;="&amp;BM$5)&gt;SUM(_xlfn._xlws.FILTER(BM17:BM96,$A17:$A96&gt;BM$4),_xlfn._xlws.FILTER($C$9:BL96,$A$9:$A96&gt;BM$4))),(SUMIFS($B$9:$B16,$A$9:$A16,"&lt;"&amp;$A16,$A$9:$A16,"&gt;="&amp;BM$4,$A$9:$A16,"&lt;="&amp;BM$5)-SUM(_xlfn._xlws.FILTER(BM17:BM96,$A17:$A96&gt;BM$4),_xlfn._xlws.FILTER($C$9:BL96,$A$9:$A96&gt;BM$4))&gt;BM$6)),BM$6,MAX(0,SUMIFS($B$9:$B16,$A$9:$A16,"&lt;"&amp;$A16,$A$9:$A16,"&gt;="&amp;BM$4,$A$9:$A16,"&lt;="&amp;BM$5)-SUM(_xlfn._xlws.FILTER(BM17:BM96,$A17:$A96&gt;BM$4),_xlfn._xlws.FILTER($C$9:BL96,$A$9:$A96&gt;BM$4)))),"")</f>
        <v/>
      </c>
      <c r="BN16" s="32" t="str" cm="1">
        <f t="array" ref="BN16">IF(AND(($A16&lt;&gt;"")*($A16&gt;BN$4)*($A16&lt;=BN$5)),IF(AND((SUMIFS($B$9:$B16,$A$9:$A16,"&lt;"&amp;$A16,$A$9:$A16,"&gt;="&amp;BN$4,$A$9:$A16,"&lt;="&amp;BN$5)&gt;SUM(_xlfn._xlws.FILTER(BN17:BN96,$A17:$A96&gt;BN$4),_xlfn._xlws.FILTER($C$9:BM96,$A$9:$A96&gt;BN$4))),(SUMIFS($B$9:$B16,$A$9:$A16,"&lt;"&amp;$A16,$A$9:$A16,"&gt;="&amp;BN$4,$A$9:$A16,"&lt;="&amp;BN$5)-SUM(_xlfn._xlws.FILTER(BN17:BN96,$A17:$A96&gt;BN$4),_xlfn._xlws.FILTER($C$9:BM96,$A$9:$A96&gt;BN$4))&gt;BN$6)),BN$6,MAX(0,SUMIFS($B$9:$B16,$A$9:$A16,"&lt;"&amp;$A16,$A$9:$A16,"&gt;="&amp;BN$4,$A$9:$A16,"&lt;="&amp;BN$5)-SUM(_xlfn._xlws.FILTER(BN17:BN96,$A17:$A96&gt;BN$4),_xlfn._xlws.FILTER($C$9:BM96,$A$9:$A96&gt;BN$4)))),"")</f>
        <v/>
      </c>
      <c r="BO16" s="32" t="str" cm="1">
        <f t="array" ref="BO16">IF(AND(($A16&lt;&gt;"")*($A16&gt;BO$4)*($A16&lt;=BO$5)),IF(AND((SUMIFS($B$9:$B16,$A$9:$A16,"&lt;"&amp;$A16,$A$9:$A16,"&gt;="&amp;BO$4,$A$9:$A16,"&lt;="&amp;BO$5)&gt;SUM(_xlfn._xlws.FILTER(BO17:BO96,$A17:$A96&gt;BO$4),_xlfn._xlws.FILTER($C$9:BN96,$A$9:$A96&gt;BO$4))),(SUMIFS($B$9:$B16,$A$9:$A16,"&lt;"&amp;$A16,$A$9:$A16,"&gt;="&amp;BO$4,$A$9:$A16,"&lt;="&amp;BO$5)-SUM(_xlfn._xlws.FILTER(BO17:BO96,$A17:$A96&gt;BO$4),_xlfn._xlws.FILTER($C$9:BN96,$A$9:$A96&gt;BO$4))&gt;BO$6)),BO$6,MAX(0,SUMIFS($B$9:$B16,$A$9:$A16,"&lt;"&amp;$A16,$A$9:$A16,"&gt;="&amp;BO$4,$A$9:$A16,"&lt;="&amp;BO$5)-SUM(_xlfn._xlws.FILTER(BO17:BO96,$A17:$A96&gt;BO$4),_xlfn._xlws.FILTER($C$9:BN96,$A$9:$A96&gt;BO$4)))),"")</f>
        <v/>
      </c>
      <c r="BP16" s="32" t="str" cm="1">
        <f t="array" ref="BP16">IF(AND(($A16&lt;&gt;"")*($A16&gt;BP$4)*($A16&lt;=BP$5)),IF(AND((SUMIFS($B$9:$B16,$A$9:$A16,"&lt;"&amp;$A16,$A$9:$A16,"&gt;="&amp;BP$4,$A$9:$A16,"&lt;="&amp;BP$5)&gt;SUM(_xlfn._xlws.FILTER(BP17:BP96,$A17:$A96&gt;BP$4),_xlfn._xlws.FILTER($C$9:BO96,$A$9:$A96&gt;BP$4))),(SUMIFS($B$9:$B16,$A$9:$A16,"&lt;"&amp;$A16,$A$9:$A16,"&gt;="&amp;BP$4,$A$9:$A16,"&lt;="&amp;BP$5)-SUM(_xlfn._xlws.FILTER(BP17:BP96,$A17:$A96&gt;BP$4),_xlfn._xlws.FILTER($C$9:BO96,$A$9:$A96&gt;BP$4))&gt;BP$6)),BP$6,MAX(0,SUMIFS($B$9:$B16,$A$9:$A16,"&lt;"&amp;$A16,$A$9:$A16,"&gt;="&amp;BP$4,$A$9:$A16,"&lt;="&amp;BP$5)-SUM(_xlfn._xlws.FILTER(BP17:BP96,$A17:$A96&gt;BP$4),_xlfn._xlws.FILTER($C$9:BO96,$A$9:$A96&gt;BP$4)))),"")</f>
        <v/>
      </c>
      <c r="BQ16" s="32" t="str" cm="1">
        <f t="array" ref="BQ16">IF(AND(($A16&lt;&gt;"")*($A16&gt;BQ$4)*($A16&lt;=BQ$5)),IF(AND((SUMIFS($B$9:$B16,$A$9:$A16,"&lt;"&amp;$A16,$A$9:$A16,"&gt;="&amp;BQ$4,$A$9:$A16,"&lt;="&amp;BQ$5)&gt;SUM(_xlfn._xlws.FILTER(BQ17:BQ96,$A17:$A96&gt;BQ$4),_xlfn._xlws.FILTER($C$9:BP96,$A$9:$A96&gt;BQ$4))),(SUMIFS($B$9:$B16,$A$9:$A16,"&lt;"&amp;$A16,$A$9:$A16,"&gt;="&amp;BQ$4,$A$9:$A16,"&lt;="&amp;BQ$5)-SUM(_xlfn._xlws.FILTER(BQ17:BQ96,$A17:$A96&gt;BQ$4),_xlfn._xlws.FILTER($C$9:BP96,$A$9:$A96&gt;BQ$4))&gt;BQ$6)),BQ$6,MAX(0,SUMIFS($B$9:$B16,$A$9:$A16,"&lt;"&amp;$A16,$A$9:$A16,"&gt;="&amp;BQ$4,$A$9:$A16,"&lt;="&amp;BQ$5)-SUM(_xlfn._xlws.FILTER(BQ17:BQ96,$A17:$A96&gt;BQ$4),_xlfn._xlws.FILTER($C$9:BP96,$A$9:$A96&gt;BQ$4)))),"")</f>
        <v/>
      </c>
      <c r="BR16" s="32" t="str" cm="1">
        <f t="array" ref="BR16">IF(AND(($A16&lt;&gt;"")*($A16&gt;BR$4)*($A16&lt;=BR$5)),IF(AND((SUMIFS($B$9:$B16,$A$9:$A16,"&lt;"&amp;$A16,$A$9:$A16,"&gt;="&amp;BR$4,$A$9:$A16,"&lt;="&amp;BR$5)&gt;SUM(_xlfn._xlws.FILTER(BR17:BR96,$A17:$A96&gt;BR$4),_xlfn._xlws.FILTER($C$9:BQ96,$A$9:$A96&gt;BR$4))),(SUMIFS($B$9:$B16,$A$9:$A16,"&lt;"&amp;$A16,$A$9:$A16,"&gt;="&amp;BR$4,$A$9:$A16,"&lt;="&amp;BR$5)-SUM(_xlfn._xlws.FILTER(BR17:BR96,$A17:$A96&gt;BR$4),_xlfn._xlws.FILTER($C$9:BQ96,$A$9:$A96&gt;BR$4))&gt;BR$6)),BR$6,MAX(0,SUMIFS($B$9:$B16,$A$9:$A16,"&lt;"&amp;$A16,$A$9:$A16,"&gt;="&amp;BR$4,$A$9:$A16,"&lt;="&amp;BR$5)-SUM(_xlfn._xlws.FILTER(BR17:BR96,$A17:$A96&gt;BR$4),_xlfn._xlws.FILTER($C$9:BQ96,$A$9:$A96&gt;BR$4)))),"")</f>
        <v/>
      </c>
      <c r="BS16" s="32" t="str" cm="1">
        <f t="array" ref="BS16">IF(AND(($A16&lt;&gt;"")*($A16&gt;BS$4)*($A16&lt;=BS$5)),IF(AND((SUMIFS($B$9:$B16,$A$9:$A16,"&lt;"&amp;$A16,$A$9:$A16,"&gt;="&amp;BS$4,$A$9:$A16,"&lt;="&amp;BS$5)&gt;SUM(_xlfn._xlws.FILTER(BS17:BS96,$A17:$A96&gt;BS$4),_xlfn._xlws.FILTER($C$9:BR96,$A$9:$A96&gt;BS$4))),(SUMIFS($B$9:$B16,$A$9:$A16,"&lt;"&amp;$A16,$A$9:$A16,"&gt;="&amp;BS$4,$A$9:$A16,"&lt;="&amp;BS$5)-SUM(_xlfn._xlws.FILTER(BS17:BS96,$A17:$A96&gt;BS$4),_xlfn._xlws.FILTER($C$9:BR96,$A$9:$A96&gt;BS$4))&gt;BS$6)),BS$6,MAX(0,SUMIFS($B$9:$B16,$A$9:$A16,"&lt;"&amp;$A16,$A$9:$A16,"&gt;="&amp;BS$4,$A$9:$A16,"&lt;="&amp;BS$5)-SUM(_xlfn._xlws.FILTER(BS17:BS96,$A17:$A96&gt;BS$4),_xlfn._xlws.FILTER($C$9:BR96,$A$9:$A96&gt;BS$4)))),"")</f>
        <v/>
      </c>
      <c r="BT16" s="32" t="str" cm="1">
        <f t="array" ref="BT16">IF(AND(($A16&lt;&gt;"")*($A16&gt;BT$4)*($A16&lt;=BT$5)),IF(AND((SUMIFS($B$9:$B16,$A$9:$A16,"&lt;"&amp;$A16,$A$9:$A16,"&gt;="&amp;BT$4,$A$9:$A16,"&lt;="&amp;BT$5)&gt;SUM(_xlfn._xlws.FILTER(BT17:BT96,$A17:$A96&gt;BT$4),_xlfn._xlws.FILTER($C$9:BS96,$A$9:$A96&gt;BT$4))),(SUMIFS($B$9:$B16,$A$9:$A16,"&lt;"&amp;$A16,$A$9:$A16,"&gt;="&amp;BT$4,$A$9:$A16,"&lt;="&amp;BT$5)-SUM(_xlfn._xlws.FILTER(BT17:BT96,$A17:$A96&gt;BT$4),_xlfn._xlws.FILTER($C$9:BS96,$A$9:$A96&gt;BT$4))&gt;BT$6)),BT$6,MAX(0,SUMIFS($B$9:$B16,$A$9:$A16,"&lt;"&amp;$A16,$A$9:$A16,"&gt;="&amp;BT$4,$A$9:$A16,"&lt;="&amp;BT$5)-SUM(_xlfn._xlws.FILTER(BT17:BT96,$A17:$A96&gt;BT$4),_xlfn._xlws.FILTER($C$9:BS96,$A$9:$A96&gt;BT$4)))),"")</f>
        <v/>
      </c>
      <c r="BU16" s="32" t="str" cm="1">
        <f t="array" ref="BU16">IF(AND(($A16&lt;&gt;"")*($A16&gt;BU$4)*($A16&lt;=BU$5)),IF(AND((SUMIFS($B$9:$B16,$A$9:$A16,"&lt;"&amp;$A16,$A$9:$A16,"&gt;="&amp;BU$4,$A$9:$A16,"&lt;="&amp;BU$5)&gt;SUM(_xlfn._xlws.FILTER(BU17:BU96,$A17:$A96&gt;BU$4),_xlfn._xlws.FILTER($C$9:BT96,$A$9:$A96&gt;BU$4))),(SUMIFS($B$9:$B16,$A$9:$A16,"&lt;"&amp;$A16,$A$9:$A16,"&gt;="&amp;BU$4,$A$9:$A16,"&lt;="&amp;BU$5)-SUM(_xlfn._xlws.FILTER(BU17:BU96,$A17:$A96&gt;BU$4),_xlfn._xlws.FILTER($C$9:BT96,$A$9:$A96&gt;BU$4))&gt;BU$6)),BU$6,MAX(0,SUMIFS($B$9:$B16,$A$9:$A16,"&lt;"&amp;$A16,$A$9:$A16,"&gt;="&amp;BU$4,$A$9:$A16,"&lt;="&amp;BU$5)-SUM(_xlfn._xlws.FILTER(BU17:BU96,$A17:$A96&gt;BU$4),_xlfn._xlws.FILTER($C$9:BT96,$A$9:$A96&gt;BU$4)))),"")</f>
        <v/>
      </c>
      <c r="BV16" s="32" t="str" cm="1">
        <f t="array" ref="BV16">IF(AND(($A16&lt;&gt;"")*($A16&gt;BV$4)*($A16&lt;=BV$5)),IF(AND((SUMIFS($B$9:$B16,$A$9:$A16,"&lt;"&amp;$A16,$A$9:$A16,"&gt;="&amp;BV$4,$A$9:$A16,"&lt;="&amp;BV$5)&gt;SUM(_xlfn._xlws.FILTER(BV17:BV96,$A17:$A96&gt;BV$4),_xlfn._xlws.FILTER($C$9:BU96,$A$9:$A96&gt;BV$4))),(SUMIFS($B$9:$B16,$A$9:$A16,"&lt;"&amp;$A16,$A$9:$A16,"&gt;="&amp;BV$4,$A$9:$A16,"&lt;="&amp;BV$5)-SUM(_xlfn._xlws.FILTER(BV17:BV96,$A17:$A96&gt;BV$4),_xlfn._xlws.FILTER($C$9:BU96,$A$9:$A96&gt;BV$4))&gt;BV$6)),BV$6,MAX(0,SUMIFS($B$9:$B16,$A$9:$A16,"&lt;"&amp;$A16,$A$9:$A16,"&gt;="&amp;BV$4,$A$9:$A16,"&lt;="&amp;BV$5)-SUM(_xlfn._xlws.FILTER(BV17:BV96,$A17:$A96&gt;BV$4),_xlfn._xlws.FILTER($C$9:BU96,$A$9:$A96&gt;BV$4)))),"")</f>
        <v/>
      </c>
      <c r="BW16" s="32" t="str" cm="1">
        <f t="array" ref="BW16">IF(AND(($A16&lt;&gt;"")*($A16&gt;BW$4)*($A16&lt;=BW$5)),IF(AND((SUMIFS($B$9:$B16,$A$9:$A16,"&lt;"&amp;$A16,$A$9:$A16,"&gt;="&amp;BW$4,$A$9:$A16,"&lt;="&amp;BW$5)&gt;SUM(_xlfn._xlws.FILTER(BW17:BW96,$A17:$A96&gt;BW$4),_xlfn._xlws.FILTER($C$9:BV96,$A$9:$A96&gt;BW$4))),(SUMIFS($B$9:$B16,$A$9:$A16,"&lt;"&amp;$A16,$A$9:$A16,"&gt;="&amp;BW$4,$A$9:$A16,"&lt;="&amp;BW$5)-SUM(_xlfn._xlws.FILTER(BW17:BW96,$A17:$A96&gt;BW$4),_xlfn._xlws.FILTER($C$9:BV96,$A$9:$A96&gt;BW$4))&gt;BW$6)),BW$6,MAX(0,SUMIFS($B$9:$B16,$A$9:$A16,"&lt;"&amp;$A16,$A$9:$A16,"&gt;="&amp;BW$4,$A$9:$A16,"&lt;="&amp;BW$5)-SUM(_xlfn._xlws.FILTER(BW17:BW96,$A17:$A96&gt;BW$4),_xlfn._xlws.FILTER($C$9:BV96,$A$9:$A96&gt;BW$4)))),"")</f>
        <v/>
      </c>
      <c r="BX16" s="32" t="str" cm="1">
        <f t="array" ref="BX16">IF(AND(($A16&lt;&gt;"")*($A16&gt;BX$4)*($A16&lt;=BX$5)),IF(AND((SUMIFS($B$9:$B16,$A$9:$A16,"&lt;"&amp;$A16,$A$9:$A16,"&gt;="&amp;BX$4,$A$9:$A16,"&lt;="&amp;BX$5)&gt;SUM(_xlfn._xlws.FILTER(BX17:BX96,$A17:$A96&gt;BX$4),_xlfn._xlws.FILTER($C$9:BW96,$A$9:$A96&gt;BX$4))),(SUMIFS($B$9:$B16,$A$9:$A16,"&lt;"&amp;$A16,$A$9:$A16,"&gt;="&amp;BX$4,$A$9:$A16,"&lt;="&amp;BX$5)-SUM(_xlfn._xlws.FILTER(BX17:BX96,$A17:$A96&gt;BX$4),_xlfn._xlws.FILTER($C$9:BW96,$A$9:$A96&gt;BX$4))&gt;BX$6)),BX$6,MAX(0,SUMIFS($B$9:$B16,$A$9:$A16,"&lt;"&amp;$A16,$A$9:$A16,"&gt;="&amp;BX$4,$A$9:$A16,"&lt;="&amp;BX$5)-SUM(_xlfn._xlws.FILTER(BX17:BX96,$A17:$A96&gt;BX$4),_xlfn._xlws.FILTER($C$9:BW96,$A$9:$A96&gt;BX$4)))),"")</f>
        <v/>
      </c>
      <c r="BY16" s="32" t="str" cm="1">
        <f t="array" ref="BY16">IF(AND(($A16&lt;&gt;"")*($A16&gt;BY$4)*($A16&lt;=BY$5)),IF(AND((SUMIFS($B$9:$B16,$A$9:$A16,"&lt;"&amp;$A16,$A$9:$A16,"&gt;="&amp;BY$4,$A$9:$A16,"&lt;="&amp;BY$5)&gt;SUM(_xlfn._xlws.FILTER(BY17:BY96,$A17:$A96&gt;BY$4),_xlfn._xlws.FILTER($C$9:BX96,$A$9:$A96&gt;BY$4))),(SUMIFS($B$9:$B16,$A$9:$A16,"&lt;"&amp;$A16,$A$9:$A16,"&gt;="&amp;BY$4,$A$9:$A16,"&lt;="&amp;BY$5)-SUM(_xlfn._xlws.FILTER(BY17:BY96,$A17:$A96&gt;BY$4),_xlfn._xlws.FILTER($C$9:BX96,$A$9:$A96&gt;BY$4))&gt;BY$6)),BY$6,MAX(0,SUMIFS($B$9:$B16,$A$9:$A16,"&lt;"&amp;$A16,$A$9:$A16,"&gt;="&amp;BY$4,$A$9:$A16,"&lt;="&amp;BY$5)-SUM(_xlfn._xlws.FILTER(BY17:BY96,$A17:$A96&gt;BY$4),_xlfn._xlws.FILTER($C$9:BX96,$A$9:$A96&gt;BY$4)))),"")</f>
        <v/>
      </c>
      <c r="BZ16" s="32" t="str" cm="1">
        <f t="array" ref="BZ16">IF(AND(($A16&lt;&gt;"")*($A16&gt;BZ$4)*($A16&lt;=BZ$5)),IF(AND((SUMIFS($B$9:$B16,$A$9:$A16,"&lt;"&amp;$A16,$A$9:$A16,"&gt;="&amp;BZ$4,$A$9:$A16,"&lt;="&amp;BZ$5)&gt;SUM(_xlfn._xlws.FILTER(BZ17:BZ96,$A17:$A96&gt;BZ$4),_xlfn._xlws.FILTER($C$9:BY96,$A$9:$A96&gt;BZ$4))),(SUMIFS($B$9:$B16,$A$9:$A16,"&lt;"&amp;$A16,$A$9:$A16,"&gt;="&amp;BZ$4,$A$9:$A16,"&lt;="&amp;BZ$5)-SUM(_xlfn._xlws.FILTER(BZ17:BZ96,$A17:$A96&gt;BZ$4),_xlfn._xlws.FILTER($C$9:BY96,$A$9:$A96&gt;BZ$4))&gt;BZ$6)),BZ$6,MAX(0,SUMIFS($B$9:$B16,$A$9:$A16,"&lt;"&amp;$A16,$A$9:$A16,"&gt;="&amp;BZ$4,$A$9:$A16,"&lt;="&amp;BZ$5)-SUM(_xlfn._xlws.FILTER(BZ17:BZ96,$A17:$A96&gt;BZ$4),_xlfn._xlws.FILTER($C$9:BY96,$A$9:$A96&gt;BZ$4)))),"")</f>
        <v/>
      </c>
      <c r="CA16" s="32" t="str" cm="1">
        <f t="array" ref="CA16">IF(AND(($A16&lt;&gt;"")*($A16&gt;CA$4)*($A16&lt;=CA$5)),IF(AND((SUMIFS($B$9:$B16,$A$9:$A16,"&lt;"&amp;$A16,$A$9:$A16,"&gt;="&amp;CA$4,$A$9:$A16,"&lt;="&amp;CA$5)&gt;SUM(_xlfn._xlws.FILTER(CA17:CA96,$A17:$A96&gt;CA$4),_xlfn._xlws.FILTER($C$9:BZ96,$A$9:$A96&gt;CA$4))),(SUMIFS($B$9:$B16,$A$9:$A16,"&lt;"&amp;$A16,$A$9:$A16,"&gt;="&amp;CA$4,$A$9:$A16,"&lt;="&amp;CA$5)-SUM(_xlfn._xlws.FILTER(CA17:CA96,$A17:$A96&gt;CA$4),_xlfn._xlws.FILTER($C$9:BZ96,$A$9:$A96&gt;CA$4))&gt;CA$6)),CA$6,MAX(0,SUMIFS($B$9:$B16,$A$9:$A16,"&lt;"&amp;$A16,$A$9:$A16,"&gt;="&amp;CA$4,$A$9:$A16,"&lt;="&amp;CA$5)-SUM(_xlfn._xlws.FILTER(CA17:CA96,$A17:$A96&gt;CA$4),_xlfn._xlws.FILTER($C$9:BZ96,$A$9:$A96&gt;CA$4)))),"")</f>
        <v/>
      </c>
      <c r="CB16" s="32" t="str" cm="1">
        <f t="array" ref="CB16">IF(AND(($A16&lt;&gt;"")*($A16&gt;CB$4)*($A16&lt;=CB$5)),IF(AND((SUMIFS($B$9:$B16,$A$9:$A16,"&lt;"&amp;$A16,$A$9:$A16,"&gt;="&amp;CB$4,$A$9:$A16,"&lt;="&amp;CB$5)&gt;SUM(_xlfn._xlws.FILTER(CB17:CB96,$A17:$A96&gt;CB$4),_xlfn._xlws.FILTER($C$9:CA96,$A$9:$A96&gt;CB$4))),(SUMIFS($B$9:$B16,$A$9:$A16,"&lt;"&amp;$A16,$A$9:$A16,"&gt;="&amp;CB$4,$A$9:$A16,"&lt;="&amp;CB$5)-SUM(_xlfn._xlws.FILTER(CB17:CB96,$A17:$A96&gt;CB$4),_xlfn._xlws.FILTER($C$9:CA96,$A$9:$A96&gt;CB$4))&gt;CB$6)),CB$6,MAX(0,SUMIFS($B$9:$B16,$A$9:$A16,"&lt;"&amp;$A16,$A$9:$A16,"&gt;="&amp;CB$4,$A$9:$A16,"&lt;="&amp;CB$5)-SUM(_xlfn._xlws.FILTER(CB17:CB96,$A17:$A96&gt;CB$4),_xlfn._xlws.FILTER($C$9:CA96,$A$9:$A96&gt;CB$4)))),"")</f>
        <v/>
      </c>
      <c r="CC16" s="32" t="str" cm="1">
        <f t="array" ref="CC16">IF(AND(($A16&lt;&gt;"")*($A16&gt;CC$4)*($A16&lt;=CC$5)),IF(AND((SUMIFS($B$9:$B16,$A$9:$A16,"&lt;"&amp;$A16,$A$9:$A16,"&gt;="&amp;CC$4,$A$9:$A16,"&lt;="&amp;CC$5)&gt;SUM(_xlfn._xlws.FILTER(CC17:CC96,$A17:$A96&gt;CC$4),_xlfn._xlws.FILTER($C$9:CB96,$A$9:$A96&gt;CC$4))),(SUMIFS($B$9:$B16,$A$9:$A16,"&lt;"&amp;$A16,$A$9:$A16,"&gt;="&amp;CC$4,$A$9:$A16,"&lt;="&amp;CC$5)-SUM(_xlfn._xlws.FILTER(CC17:CC96,$A17:$A96&gt;CC$4),_xlfn._xlws.FILTER($C$9:CB96,$A$9:$A96&gt;CC$4))&gt;CC$6)),CC$6,MAX(0,SUMIFS($B$9:$B16,$A$9:$A16,"&lt;"&amp;$A16,$A$9:$A16,"&gt;="&amp;CC$4,$A$9:$A16,"&lt;="&amp;CC$5)-SUM(_xlfn._xlws.FILTER(CC17:CC96,$A17:$A96&gt;CC$4),_xlfn._xlws.FILTER($C$9:CB96,$A$9:$A96&gt;CC$4)))),"")</f>
        <v/>
      </c>
      <c r="CD16" s="32" t="str" cm="1">
        <f t="array" ref="CD16">IF(AND(($A16&lt;&gt;"")*($A16&gt;CD$4)*($A16&lt;=CD$5)),IF(AND((SUMIFS($B$9:$B16,$A$9:$A16,"&lt;"&amp;$A16,$A$9:$A16,"&gt;="&amp;CD$4,$A$9:$A16,"&lt;="&amp;CD$5)&gt;SUM(_xlfn._xlws.FILTER(CD17:CD96,$A17:$A96&gt;CD$4),_xlfn._xlws.FILTER($C$9:CC96,$A$9:$A96&gt;CD$4))),(SUMIFS($B$9:$B16,$A$9:$A16,"&lt;"&amp;$A16,$A$9:$A16,"&gt;="&amp;CD$4,$A$9:$A16,"&lt;="&amp;CD$5)-SUM(_xlfn._xlws.FILTER(CD17:CD96,$A17:$A96&gt;CD$4),_xlfn._xlws.FILTER($C$9:CC96,$A$9:$A96&gt;CD$4))&gt;CD$6)),CD$6,MAX(0,SUMIFS($B$9:$B16,$A$9:$A16,"&lt;"&amp;$A16,$A$9:$A16,"&gt;="&amp;CD$4,$A$9:$A16,"&lt;="&amp;CD$5)-SUM(_xlfn._xlws.FILTER(CD17:CD96,$A17:$A96&gt;CD$4),_xlfn._xlws.FILTER($C$9:CC96,$A$9:$A96&gt;CD$4)))),"")</f>
        <v/>
      </c>
      <c r="CE16" s="32" t="str" cm="1">
        <f t="array" ref="CE16">IF(AND(($A16&lt;&gt;"")*($A16&gt;CE$4)*($A16&lt;=CE$5)),IF(AND((SUMIFS($B$9:$B16,$A$9:$A16,"&lt;"&amp;$A16,$A$9:$A16,"&gt;="&amp;CE$4,$A$9:$A16,"&lt;="&amp;CE$5)&gt;SUM(_xlfn._xlws.FILTER(CE17:CE96,$A17:$A96&gt;CE$4),_xlfn._xlws.FILTER($C$9:CD96,$A$9:$A96&gt;CE$4))),(SUMIFS($B$9:$B16,$A$9:$A16,"&lt;"&amp;$A16,$A$9:$A16,"&gt;="&amp;CE$4,$A$9:$A16,"&lt;="&amp;CE$5)-SUM(_xlfn._xlws.FILTER(CE17:CE96,$A17:$A96&gt;CE$4),_xlfn._xlws.FILTER($C$9:CD96,$A$9:$A96&gt;CE$4))&gt;CE$6)),CE$6,MAX(0,SUMIFS($B$9:$B16,$A$9:$A16,"&lt;"&amp;$A16,$A$9:$A16,"&gt;="&amp;CE$4,$A$9:$A16,"&lt;="&amp;CE$5)-SUM(_xlfn._xlws.FILTER(CE17:CE96,$A17:$A96&gt;CE$4),_xlfn._xlws.FILTER($C$9:CD96,$A$9:$A96&gt;CE$4)))),"")</f>
        <v/>
      </c>
      <c r="CF16" s="32" t="str" cm="1">
        <f t="array" ref="CF16">IF(AND(($A16&lt;&gt;"")*($A16&gt;CF$4)*($A16&lt;=CF$5)),IF(AND((SUMIFS($B$9:$B16,$A$9:$A16,"&lt;"&amp;$A16,$A$9:$A16,"&gt;="&amp;CF$4,$A$9:$A16,"&lt;="&amp;CF$5)&gt;SUM(_xlfn._xlws.FILTER(CF17:CF96,$A17:$A96&gt;CF$4),_xlfn._xlws.FILTER($C$9:CE96,$A$9:$A96&gt;CF$4))),(SUMIFS($B$9:$B16,$A$9:$A16,"&lt;"&amp;$A16,$A$9:$A16,"&gt;="&amp;CF$4,$A$9:$A16,"&lt;="&amp;CF$5)-SUM(_xlfn._xlws.FILTER(CF17:CF96,$A17:$A96&gt;CF$4),_xlfn._xlws.FILTER($C$9:CE96,$A$9:$A96&gt;CF$4))&gt;CF$6)),CF$6,MAX(0,SUMIFS($B$9:$B16,$A$9:$A16,"&lt;"&amp;$A16,$A$9:$A16,"&gt;="&amp;CF$4,$A$9:$A16,"&lt;="&amp;CF$5)-SUM(_xlfn._xlws.FILTER(CF17:CF96,$A17:$A96&gt;CF$4),_xlfn._xlws.FILTER($C$9:CE96,$A$9:$A96&gt;CF$4)))),"")</f>
        <v/>
      </c>
      <c r="CG16" s="32" t="str" cm="1">
        <f t="array" ref="CG16">IF(AND(($A16&lt;&gt;"")*($A16&gt;CG$4)*($A16&lt;=CG$5)),IF(AND((SUMIFS($B$9:$B16,$A$9:$A16,"&lt;"&amp;$A16,$A$9:$A16,"&gt;="&amp;CG$4,$A$9:$A16,"&lt;="&amp;CG$5)&gt;SUM(_xlfn._xlws.FILTER(CG17:CG96,$A17:$A96&gt;CG$4),_xlfn._xlws.FILTER($C$9:CF96,$A$9:$A96&gt;CG$4))),(SUMIFS($B$9:$B16,$A$9:$A16,"&lt;"&amp;$A16,$A$9:$A16,"&gt;="&amp;CG$4,$A$9:$A16,"&lt;="&amp;CG$5)-SUM(_xlfn._xlws.FILTER(CG17:CG96,$A17:$A96&gt;CG$4),_xlfn._xlws.FILTER($C$9:CF96,$A$9:$A96&gt;CG$4))&gt;CG$6)),CG$6,MAX(0,SUMIFS($B$9:$B16,$A$9:$A16,"&lt;"&amp;$A16,$A$9:$A16,"&gt;="&amp;CG$4,$A$9:$A16,"&lt;="&amp;CG$5)-SUM(_xlfn._xlws.FILTER(CG17:CG96,$A17:$A96&gt;CG$4),_xlfn._xlws.FILTER($C$9:CF96,$A$9:$A96&gt;CG$4)))),"")</f>
        <v/>
      </c>
      <c r="CH16" s="32" t="str" cm="1">
        <f t="array" ref="CH16">IF(AND(($A16&lt;&gt;"")*($A16&gt;CH$4)*($A16&lt;=CH$5)),IF(AND((SUMIFS($B$9:$B16,$A$9:$A16,"&lt;"&amp;$A16,$A$9:$A16,"&gt;="&amp;CH$4,$A$9:$A16,"&lt;="&amp;CH$5)&gt;SUM(_xlfn._xlws.FILTER(CH17:CH96,$A17:$A96&gt;CH$4),_xlfn._xlws.FILTER($C$9:CG96,$A$9:$A96&gt;CH$4))),(SUMIFS($B$9:$B16,$A$9:$A16,"&lt;"&amp;$A16,$A$9:$A16,"&gt;="&amp;CH$4,$A$9:$A16,"&lt;="&amp;CH$5)-SUM(_xlfn._xlws.FILTER(CH17:CH96,$A17:$A96&gt;CH$4),_xlfn._xlws.FILTER($C$9:CG96,$A$9:$A96&gt;CH$4))&gt;CH$6)),CH$6,MAX(0,SUMIFS($B$9:$B16,$A$9:$A16,"&lt;"&amp;$A16,$A$9:$A16,"&gt;="&amp;CH$4,$A$9:$A16,"&lt;="&amp;CH$5)-SUM(_xlfn._xlws.FILTER(CH17:CH96,$A17:$A96&gt;CH$4),_xlfn._xlws.FILTER($C$9:CG96,$A$9:$A96&gt;CH$4)))),"")</f>
        <v/>
      </c>
      <c r="CI16" s="32" t="str" cm="1">
        <f t="array" ref="CI16">IF(AND(($A16&lt;&gt;"")*($A16&gt;CI$4)*($A16&lt;=CI$5)),IF(AND((SUMIFS($B$9:$B16,$A$9:$A16,"&lt;"&amp;$A16,$A$9:$A16,"&gt;="&amp;CI$4,$A$9:$A16,"&lt;="&amp;CI$5)&gt;SUM(_xlfn._xlws.FILTER(CI17:CI96,$A17:$A96&gt;CI$4),_xlfn._xlws.FILTER($C$9:CH96,$A$9:$A96&gt;CI$4))),(SUMIFS($B$9:$B16,$A$9:$A16,"&lt;"&amp;$A16,$A$9:$A16,"&gt;="&amp;CI$4,$A$9:$A16,"&lt;="&amp;CI$5)-SUM(_xlfn._xlws.FILTER(CI17:CI96,$A17:$A96&gt;CI$4),_xlfn._xlws.FILTER($C$9:CH96,$A$9:$A96&gt;CI$4))&gt;CI$6)),CI$6,MAX(0,SUMIFS($B$9:$B16,$A$9:$A16,"&lt;"&amp;$A16,$A$9:$A16,"&gt;="&amp;CI$4,$A$9:$A16,"&lt;="&amp;CI$5)-SUM(_xlfn._xlws.FILTER(CI17:CI96,$A17:$A96&gt;CI$4),_xlfn._xlws.FILTER($C$9:CH96,$A$9:$A96&gt;CI$4)))),"")</f>
        <v/>
      </c>
      <c r="CJ16" s="32" t="str" cm="1">
        <f t="array" ref="CJ16">IF(AND(($A16&lt;&gt;"")*($A16&gt;CJ$4)*($A16&lt;=CJ$5)),IF(AND((SUMIFS($B$9:$B16,$A$9:$A16,"&lt;"&amp;$A16,$A$9:$A16,"&gt;="&amp;CJ$4,$A$9:$A16,"&lt;="&amp;CJ$5)&gt;SUM(_xlfn._xlws.FILTER(CJ17:CJ96,$A17:$A96&gt;CJ$4),_xlfn._xlws.FILTER($C$9:CI96,$A$9:$A96&gt;CJ$4))),(SUMIFS($B$9:$B16,$A$9:$A16,"&lt;"&amp;$A16,$A$9:$A16,"&gt;="&amp;CJ$4,$A$9:$A16,"&lt;="&amp;CJ$5)-SUM(_xlfn._xlws.FILTER(CJ17:CJ96,$A17:$A96&gt;CJ$4),_xlfn._xlws.FILTER($C$9:CI96,$A$9:$A96&gt;CJ$4))&gt;CJ$6)),CJ$6,MAX(0,SUMIFS($B$9:$B16,$A$9:$A16,"&lt;"&amp;$A16,$A$9:$A16,"&gt;="&amp;CJ$4,$A$9:$A16,"&lt;="&amp;CJ$5)-SUM(_xlfn._xlws.FILTER(CJ17:CJ96,$A17:$A96&gt;CJ$4),_xlfn._xlws.FILTER($C$9:CI96,$A$9:$A96&gt;CJ$4)))),"")</f>
        <v/>
      </c>
      <c r="CK16" s="32" t="str" cm="1">
        <f t="array" ref="CK16">IF(AND(($A16&lt;&gt;"")*($A16&gt;CK$4)*($A16&lt;=CK$5)),IF(AND((SUMIFS($B$9:$B16,$A$9:$A16,"&lt;"&amp;$A16,$A$9:$A16,"&gt;="&amp;CK$4,$A$9:$A16,"&lt;="&amp;CK$5)&gt;SUM(_xlfn._xlws.FILTER(CK17:CK96,$A17:$A96&gt;CK$4),_xlfn._xlws.FILTER($C$9:CJ96,$A$9:$A96&gt;CK$4))),(SUMIFS($B$9:$B16,$A$9:$A16,"&lt;"&amp;$A16,$A$9:$A16,"&gt;="&amp;CK$4,$A$9:$A16,"&lt;="&amp;CK$5)-SUM(_xlfn._xlws.FILTER(CK17:CK96,$A17:$A96&gt;CK$4),_xlfn._xlws.FILTER($C$9:CJ96,$A$9:$A96&gt;CK$4))&gt;CK$6)),CK$6,MAX(0,SUMIFS($B$9:$B16,$A$9:$A16,"&lt;"&amp;$A16,$A$9:$A16,"&gt;="&amp;CK$4,$A$9:$A16,"&lt;="&amp;CK$5)-SUM(_xlfn._xlws.FILTER(CK17:CK96,$A17:$A96&gt;CK$4),_xlfn._xlws.FILTER($C$9:CJ96,$A$9:$A96&gt;CK$4)))),"")</f>
        <v/>
      </c>
      <c r="CL16" s="32" t="str" cm="1">
        <f t="array" ref="CL16">IF(AND(($A16&lt;&gt;"")*($A16&gt;CL$4)*($A16&lt;=CL$5)),IF(AND((SUMIFS($B$9:$B16,$A$9:$A16,"&lt;"&amp;$A16,$A$9:$A16,"&gt;="&amp;CL$4,$A$9:$A16,"&lt;="&amp;CL$5)&gt;SUM(_xlfn._xlws.FILTER(CL17:CL96,$A17:$A96&gt;CL$4),_xlfn._xlws.FILTER($C$9:CK96,$A$9:$A96&gt;CL$4))),(SUMIFS($B$9:$B16,$A$9:$A16,"&lt;"&amp;$A16,$A$9:$A16,"&gt;="&amp;CL$4,$A$9:$A16,"&lt;="&amp;CL$5)-SUM(_xlfn._xlws.FILTER(CL17:CL96,$A17:$A96&gt;CL$4),_xlfn._xlws.FILTER($C$9:CK96,$A$9:$A96&gt;CL$4))&gt;CL$6)),CL$6,MAX(0,SUMIFS($B$9:$B16,$A$9:$A16,"&lt;"&amp;$A16,$A$9:$A16,"&gt;="&amp;CL$4,$A$9:$A16,"&lt;="&amp;CL$5)-SUM(_xlfn._xlws.FILTER(CL17:CL96,$A17:$A96&gt;CL$4),_xlfn._xlws.FILTER($C$9:CK96,$A$9:$A96&gt;CL$4)))),"")</f>
        <v/>
      </c>
      <c r="CM16" s="32" t="str" cm="1">
        <f t="array" ref="CM16">IF(AND(($A16&lt;&gt;"")*($A16&gt;CM$4)*($A16&lt;=CM$5)),IF(AND((SUMIFS($B$9:$B16,$A$9:$A16,"&lt;"&amp;$A16,$A$9:$A16,"&gt;="&amp;CM$4,$A$9:$A16,"&lt;="&amp;CM$5)&gt;SUM(_xlfn._xlws.FILTER(CM17:CM96,$A17:$A96&gt;CM$4),_xlfn._xlws.FILTER($C$9:CL96,$A$9:$A96&gt;CM$4))),(SUMIFS($B$9:$B16,$A$9:$A16,"&lt;"&amp;$A16,$A$9:$A16,"&gt;="&amp;CM$4,$A$9:$A16,"&lt;="&amp;CM$5)-SUM(_xlfn._xlws.FILTER(CM17:CM96,$A17:$A96&gt;CM$4),_xlfn._xlws.FILTER($C$9:CL96,$A$9:$A96&gt;CM$4))&gt;CM$6)),CM$6,MAX(0,SUMIFS($B$9:$B16,$A$9:$A16,"&lt;"&amp;$A16,$A$9:$A16,"&gt;="&amp;CM$4,$A$9:$A16,"&lt;="&amp;CM$5)-SUM(_xlfn._xlws.FILTER(CM17:CM96,$A17:$A96&gt;CM$4),_xlfn._xlws.FILTER($C$9:CL96,$A$9:$A96&gt;CM$4)))),"")</f>
        <v/>
      </c>
      <c r="CN16" s="32" t="str" cm="1">
        <f t="array" ref="CN16">IF(AND(($A16&lt;&gt;"")*($A16&gt;CN$4)*($A16&lt;=CN$5)),IF(AND((SUMIFS($B$9:$B16,$A$9:$A16,"&lt;"&amp;$A16,$A$9:$A16,"&gt;="&amp;CN$4,$A$9:$A16,"&lt;="&amp;CN$5)&gt;SUM(_xlfn._xlws.FILTER(CN17:CN96,$A17:$A96&gt;CN$4),_xlfn._xlws.FILTER($C$9:CM96,$A$9:$A96&gt;CN$4))),(SUMIFS($B$9:$B16,$A$9:$A16,"&lt;"&amp;$A16,$A$9:$A16,"&gt;="&amp;CN$4,$A$9:$A16,"&lt;="&amp;CN$5)-SUM(_xlfn._xlws.FILTER(CN17:CN96,$A17:$A96&gt;CN$4),_xlfn._xlws.FILTER($C$9:CM96,$A$9:$A96&gt;CN$4))&gt;CN$6)),CN$6,MAX(0,SUMIFS($B$9:$B16,$A$9:$A16,"&lt;"&amp;$A16,$A$9:$A16,"&gt;="&amp;CN$4,$A$9:$A16,"&lt;="&amp;CN$5)-SUM(_xlfn._xlws.FILTER(CN17:CN96,$A17:$A96&gt;CN$4),_xlfn._xlws.FILTER($C$9:CM96,$A$9:$A96&gt;CN$4)))),"")</f>
        <v/>
      </c>
      <c r="CO16" s="32" t="str" cm="1">
        <f t="array" ref="CO16">IF(AND(($A16&lt;&gt;"")*($A16&gt;CO$4)*($A16&lt;=CO$5)),IF(AND((SUMIFS($B$9:$B16,$A$9:$A16,"&lt;"&amp;$A16,$A$9:$A16,"&gt;="&amp;CO$4,$A$9:$A16,"&lt;="&amp;CO$5)&gt;SUM(_xlfn._xlws.FILTER(CO17:CO96,$A17:$A96&gt;CO$4),_xlfn._xlws.FILTER($C$9:CN96,$A$9:$A96&gt;CO$4))),(SUMIFS($B$9:$B16,$A$9:$A16,"&lt;"&amp;$A16,$A$9:$A16,"&gt;="&amp;CO$4,$A$9:$A16,"&lt;="&amp;CO$5)-SUM(_xlfn._xlws.FILTER(CO17:CO96,$A17:$A96&gt;CO$4),_xlfn._xlws.FILTER($C$9:CN96,$A$9:$A96&gt;CO$4))&gt;CO$6)),CO$6,MAX(0,SUMIFS($B$9:$B16,$A$9:$A16,"&lt;"&amp;$A16,$A$9:$A16,"&gt;="&amp;CO$4,$A$9:$A16,"&lt;="&amp;CO$5)-SUM(_xlfn._xlws.FILTER(CO17:CO96,$A17:$A96&gt;CO$4),_xlfn._xlws.FILTER($C$9:CN96,$A$9:$A96&gt;CO$4)))),"")</f>
        <v/>
      </c>
      <c r="CP16" s="32" t="str" cm="1">
        <f t="array" ref="CP16">IF(AND(($A16&lt;&gt;"")*($A16&gt;CP$4)*($A16&lt;=CP$5)),IF(AND((SUMIFS($B$9:$B16,$A$9:$A16,"&lt;"&amp;$A16,$A$9:$A16,"&gt;="&amp;CP$4,$A$9:$A16,"&lt;="&amp;CP$5)&gt;SUM(_xlfn._xlws.FILTER(CP17:CP96,$A17:$A96&gt;CP$4),_xlfn._xlws.FILTER($C$9:CO96,$A$9:$A96&gt;CP$4))),(SUMIFS($B$9:$B16,$A$9:$A16,"&lt;"&amp;$A16,$A$9:$A16,"&gt;="&amp;CP$4,$A$9:$A16,"&lt;="&amp;CP$5)-SUM(_xlfn._xlws.FILTER(CP17:CP96,$A17:$A96&gt;CP$4),_xlfn._xlws.FILTER($C$9:CO96,$A$9:$A96&gt;CP$4))&gt;CP$6)),CP$6,MAX(0,SUMIFS($B$9:$B16,$A$9:$A16,"&lt;"&amp;$A16,$A$9:$A16,"&gt;="&amp;CP$4,$A$9:$A16,"&lt;="&amp;CP$5)-SUM(_xlfn._xlws.FILTER(CP17:CP96,$A17:$A96&gt;CP$4),_xlfn._xlws.FILTER($C$9:CO96,$A$9:$A96&gt;CP$4)))),"")</f>
        <v/>
      </c>
      <c r="CQ16" s="32" t="str" cm="1">
        <f t="array" ref="CQ16">IF(AND(($A16&lt;&gt;"")*($A16&gt;CQ$4)*($A16&lt;=CQ$5)),IF(AND((SUMIFS($B$9:$B16,$A$9:$A16,"&lt;"&amp;$A16,$A$9:$A16,"&gt;="&amp;CQ$4,$A$9:$A16,"&lt;="&amp;CQ$5)&gt;SUM(_xlfn._xlws.FILTER(CQ17:CQ96,$A17:$A96&gt;CQ$4),_xlfn._xlws.FILTER($C$9:CP96,$A$9:$A96&gt;CQ$4))),(SUMIFS($B$9:$B16,$A$9:$A16,"&lt;"&amp;$A16,$A$9:$A16,"&gt;="&amp;CQ$4,$A$9:$A16,"&lt;="&amp;CQ$5)-SUM(_xlfn._xlws.FILTER(CQ17:CQ96,$A17:$A96&gt;CQ$4),_xlfn._xlws.FILTER($C$9:CP96,$A$9:$A96&gt;CQ$4))&gt;CQ$6)),CQ$6,MAX(0,SUMIFS($B$9:$B16,$A$9:$A16,"&lt;"&amp;$A16,$A$9:$A16,"&gt;="&amp;CQ$4,$A$9:$A16,"&lt;="&amp;CQ$5)-SUM(_xlfn._xlws.FILTER(CQ17:CQ96,$A17:$A96&gt;CQ$4),_xlfn._xlws.FILTER($C$9:CP96,$A$9:$A96&gt;CQ$4)))),"")</f>
        <v/>
      </c>
      <c r="CR16" s="32" t="str" cm="1">
        <f t="array" ref="CR16">IF(AND(($A16&lt;&gt;"")*($A16&gt;CR$4)*($A16&lt;=CR$5)),IF(AND((SUMIFS($B$9:$B16,$A$9:$A16,"&lt;"&amp;$A16,$A$9:$A16,"&gt;="&amp;CR$4,$A$9:$A16,"&lt;="&amp;CR$5)&gt;SUM(_xlfn._xlws.FILTER(CR17:CR96,$A17:$A96&gt;CR$4),_xlfn._xlws.FILTER($C$9:CQ96,$A$9:$A96&gt;CR$4))),(SUMIFS($B$9:$B16,$A$9:$A16,"&lt;"&amp;$A16,$A$9:$A16,"&gt;="&amp;CR$4,$A$9:$A16,"&lt;="&amp;CR$5)-SUM(_xlfn._xlws.FILTER(CR17:CR96,$A17:$A96&gt;CR$4),_xlfn._xlws.FILTER($C$9:CQ96,$A$9:$A96&gt;CR$4))&gt;CR$6)),CR$6,MAX(0,SUMIFS($B$9:$B16,$A$9:$A16,"&lt;"&amp;$A16,$A$9:$A16,"&gt;="&amp;CR$4,$A$9:$A16,"&lt;="&amp;CR$5)-SUM(_xlfn._xlws.FILTER(CR17:CR96,$A17:$A96&gt;CR$4),_xlfn._xlws.FILTER($C$9:CQ96,$A$9:$A96&gt;CR$4)))),"")</f>
        <v/>
      </c>
      <c r="CS16" s="32" t="str" cm="1">
        <f t="array" ref="CS16">IF(AND(($A16&lt;&gt;"")*($A16&gt;CS$4)*($A16&lt;=CS$5)),IF(AND((SUMIFS($B$9:$B16,$A$9:$A16,"&lt;"&amp;$A16,$A$9:$A16,"&gt;="&amp;CS$4,$A$9:$A16,"&lt;="&amp;CS$5)&gt;SUM(_xlfn._xlws.FILTER(CS17:CS96,$A17:$A96&gt;CS$4),_xlfn._xlws.FILTER($C$9:CR96,$A$9:$A96&gt;CS$4))),(SUMIFS($B$9:$B16,$A$9:$A16,"&lt;"&amp;$A16,$A$9:$A16,"&gt;="&amp;CS$4,$A$9:$A16,"&lt;="&amp;CS$5)-SUM(_xlfn._xlws.FILTER(CS17:CS96,$A17:$A96&gt;CS$4),_xlfn._xlws.FILTER($C$9:CR96,$A$9:$A96&gt;CS$4))&gt;CS$6)),CS$6,MAX(0,SUMIFS($B$9:$B16,$A$9:$A16,"&lt;"&amp;$A16,$A$9:$A16,"&gt;="&amp;CS$4,$A$9:$A16,"&lt;="&amp;CS$5)-SUM(_xlfn._xlws.FILTER(CS17:CS96,$A17:$A96&gt;CS$4),_xlfn._xlws.FILTER($C$9:CR96,$A$9:$A96&gt;CS$4)))),"")</f>
        <v/>
      </c>
      <c r="CT16" s="32" t="str" cm="1">
        <f t="array" ref="CT16">IF(AND(($A16&lt;&gt;"")*($A16&gt;CT$4)*($A16&lt;=CT$5)),IF(AND((SUMIFS($B$9:$B16,$A$9:$A16,"&lt;"&amp;$A16,$A$9:$A16,"&gt;="&amp;CT$4,$A$9:$A16,"&lt;="&amp;CT$5)&gt;SUM(_xlfn._xlws.FILTER(CT17:CT96,$A17:$A96&gt;CT$4),_xlfn._xlws.FILTER($C$9:CS96,$A$9:$A96&gt;CT$4))),(SUMIFS($B$9:$B16,$A$9:$A16,"&lt;"&amp;$A16,$A$9:$A16,"&gt;="&amp;CT$4,$A$9:$A16,"&lt;="&amp;CT$5)-SUM(_xlfn._xlws.FILTER(CT17:CT96,$A17:$A96&gt;CT$4),_xlfn._xlws.FILTER($C$9:CS96,$A$9:$A96&gt;CT$4))&gt;CT$6)),CT$6,MAX(0,SUMIFS($B$9:$B16,$A$9:$A16,"&lt;"&amp;$A16,$A$9:$A16,"&gt;="&amp;CT$4,$A$9:$A16,"&lt;="&amp;CT$5)-SUM(_xlfn._xlws.FILTER(CT17:CT96,$A17:$A96&gt;CT$4),_xlfn._xlws.FILTER($C$9:CS96,$A$9:$A96&gt;CT$4)))),"")</f>
        <v/>
      </c>
      <c r="CU16" s="32" t="str" cm="1">
        <f t="array" ref="CU16">IF(AND(($A16&lt;&gt;"")*($A16&gt;CU$4)*($A16&lt;=CU$5)),IF(AND((SUMIFS($B$9:$B16,$A$9:$A16,"&lt;"&amp;$A16,$A$9:$A16,"&gt;="&amp;CU$4,$A$9:$A16,"&lt;="&amp;CU$5)&gt;SUM(_xlfn._xlws.FILTER(CU17:CU96,$A17:$A96&gt;CU$4),_xlfn._xlws.FILTER($C$9:CT96,$A$9:$A96&gt;CU$4))),(SUMIFS($B$9:$B16,$A$9:$A16,"&lt;"&amp;$A16,$A$9:$A16,"&gt;="&amp;CU$4,$A$9:$A16,"&lt;="&amp;CU$5)-SUM(_xlfn._xlws.FILTER(CU17:CU96,$A17:$A96&gt;CU$4),_xlfn._xlws.FILTER($C$9:CT96,$A$9:$A96&gt;CU$4))&gt;CU$6)),CU$6,MAX(0,SUMIFS($B$9:$B16,$A$9:$A16,"&lt;"&amp;$A16,$A$9:$A16,"&gt;="&amp;CU$4,$A$9:$A16,"&lt;="&amp;CU$5)-SUM(_xlfn._xlws.FILTER(CU17:CU96,$A17:$A96&gt;CU$4),_xlfn._xlws.FILTER($C$9:CT96,$A$9:$A96&gt;CU$4)))),"")</f>
        <v/>
      </c>
      <c r="CV16" s="32" t="str" cm="1">
        <f t="array" ref="CV16">IF(AND(($A16&lt;&gt;"")*($A16&gt;CV$4)*($A16&lt;=CV$5)),IF(AND((SUMIFS($B$9:$B16,$A$9:$A16,"&lt;"&amp;$A16,$A$9:$A16,"&gt;="&amp;CV$4,$A$9:$A16,"&lt;="&amp;CV$5)&gt;SUM(_xlfn._xlws.FILTER(CV17:CV96,$A17:$A96&gt;CV$4),_xlfn._xlws.FILTER($C$9:CU96,$A$9:$A96&gt;CV$4))),(SUMIFS($B$9:$B16,$A$9:$A16,"&lt;"&amp;$A16,$A$9:$A16,"&gt;="&amp;CV$4,$A$9:$A16,"&lt;="&amp;CV$5)-SUM(_xlfn._xlws.FILTER(CV17:CV96,$A17:$A96&gt;CV$4),_xlfn._xlws.FILTER($C$9:CU96,$A$9:$A96&gt;CV$4))&gt;CV$6)),CV$6,MAX(0,SUMIFS($B$9:$B16,$A$9:$A16,"&lt;"&amp;$A16,$A$9:$A16,"&gt;="&amp;CV$4,$A$9:$A16,"&lt;="&amp;CV$5)-SUM(_xlfn._xlws.FILTER(CV17:CV96,$A17:$A96&gt;CV$4),_xlfn._xlws.FILTER($C$9:CU96,$A$9:$A96&gt;CV$4)))),"")</f>
        <v/>
      </c>
      <c r="CW16" s="32" t="str" cm="1">
        <f t="array" ref="CW16">IF(AND(($A16&lt;&gt;"")*($A16&gt;CW$4)*($A16&lt;=CW$5)),IF(AND((SUMIFS($B$9:$B16,$A$9:$A16,"&lt;"&amp;$A16,$A$9:$A16,"&gt;="&amp;CW$4,$A$9:$A16,"&lt;="&amp;CW$5)&gt;SUM(_xlfn._xlws.FILTER(CW17:CW96,$A17:$A96&gt;CW$4),_xlfn._xlws.FILTER($C$9:CV96,$A$9:$A96&gt;CW$4))),(SUMIFS($B$9:$B16,$A$9:$A16,"&lt;"&amp;$A16,$A$9:$A16,"&gt;="&amp;CW$4,$A$9:$A16,"&lt;="&amp;CW$5)-SUM(_xlfn._xlws.FILTER(CW17:CW96,$A17:$A96&gt;CW$4),_xlfn._xlws.FILTER($C$9:CV96,$A$9:$A96&gt;CW$4))&gt;CW$6)),CW$6,MAX(0,SUMIFS($B$9:$B16,$A$9:$A16,"&lt;"&amp;$A16,$A$9:$A16,"&gt;="&amp;CW$4,$A$9:$A16,"&lt;="&amp;CW$5)-SUM(_xlfn._xlws.FILTER(CW17:CW96,$A17:$A96&gt;CW$4),_xlfn._xlws.FILTER($C$9:CV96,$A$9:$A96&gt;CW$4)))),"")</f>
        <v/>
      </c>
      <c r="CX16" s="32" t="str" cm="1">
        <f t="array" ref="CX16">IF(AND(($A16&lt;&gt;"")*($A16&gt;CX$4)*($A16&lt;=CX$5)),IF(AND((SUMIFS($B$9:$B16,$A$9:$A16,"&lt;"&amp;$A16,$A$9:$A16,"&gt;="&amp;CX$4,$A$9:$A16,"&lt;="&amp;CX$5)&gt;SUM(_xlfn._xlws.FILTER(CX17:CX96,$A17:$A96&gt;CX$4),_xlfn._xlws.FILTER($C$9:CW96,$A$9:$A96&gt;CX$4))),(SUMIFS($B$9:$B16,$A$9:$A16,"&lt;"&amp;$A16,$A$9:$A16,"&gt;="&amp;CX$4,$A$9:$A16,"&lt;="&amp;CX$5)-SUM(_xlfn._xlws.FILTER(CX17:CX96,$A17:$A96&gt;CX$4),_xlfn._xlws.FILTER($C$9:CW96,$A$9:$A96&gt;CX$4))&gt;CX$6)),CX$6,MAX(0,SUMIFS($B$9:$B16,$A$9:$A16,"&lt;"&amp;$A16,$A$9:$A16,"&gt;="&amp;CX$4,$A$9:$A16,"&lt;="&amp;CX$5)-SUM(_xlfn._xlws.FILTER(CX17:CX96,$A17:$A96&gt;CX$4),_xlfn._xlws.FILTER($C$9:CW96,$A$9:$A96&gt;CX$4)))),"")</f>
        <v/>
      </c>
      <c r="CY16" s="32" t="str" cm="1">
        <f t="array" ref="CY16">IF(AND(($A16&lt;&gt;"")*($A16&gt;CY$4)*($A16&lt;=CY$5)),IF(AND((SUMIFS($B$9:$B16,$A$9:$A16,"&lt;"&amp;$A16,$A$9:$A16,"&gt;="&amp;CY$4,$A$9:$A16,"&lt;="&amp;CY$5)&gt;SUM(_xlfn._xlws.FILTER(CY17:CY96,$A17:$A96&gt;CY$4),_xlfn._xlws.FILTER($C$9:CX96,$A$9:$A96&gt;CY$4))),(SUMIFS($B$9:$B16,$A$9:$A16,"&lt;"&amp;$A16,$A$9:$A16,"&gt;="&amp;CY$4,$A$9:$A16,"&lt;="&amp;CY$5)-SUM(_xlfn._xlws.FILTER(CY17:CY96,$A17:$A96&gt;CY$4),_xlfn._xlws.FILTER($C$9:CX96,$A$9:$A96&gt;CY$4))&gt;CY$6)),CY$6,MAX(0,SUMIFS($B$9:$B16,$A$9:$A16,"&lt;"&amp;$A16,$A$9:$A16,"&gt;="&amp;CY$4,$A$9:$A16,"&lt;="&amp;CY$5)-SUM(_xlfn._xlws.FILTER(CY17:CY96,$A17:$A96&gt;CY$4),_xlfn._xlws.FILTER($C$9:CX96,$A$9:$A96&gt;CY$4)))),"")</f>
        <v/>
      </c>
      <c r="CZ16" s="32" t="str" cm="1">
        <f t="array" ref="CZ16">IF(AND(($A16&lt;&gt;"")*($A16&gt;CZ$4)*($A16&lt;=CZ$5)),IF(AND((SUMIFS($B$9:$B16,$A$9:$A16,"&lt;"&amp;$A16,$A$9:$A16,"&gt;="&amp;CZ$4,$A$9:$A16,"&lt;="&amp;CZ$5)&gt;SUM(_xlfn._xlws.FILTER(CZ17:CZ96,$A17:$A96&gt;CZ$4),_xlfn._xlws.FILTER($C$9:CY96,$A$9:$A96&gt;CZ$4))),(SUMIFS($B$9:$B16,$A$9:$A16,"&lt;"&amp;$A16,$A$9:$A16,"&gt;="&amp;CZ$4,$A$9:$A16,"&lt;="&amp;CZ$5)-SUM(_xlfn._xlws.FILTER(CZ17:CZ96,$A17:$A96&gt;CZ$4),_xlfn._xlws.FILTER($C$9:CY96,$A$9:$A96&gt;CZ$4))&gt;CZ$6)),CZ$6,MAX(0,SUMIFS($B$9:$B16,$A$9:$A16,"&lt;"&amp;$A16,$A$9:$A16,"&gt;="&amp;CZ$4,$A$9:$A16,"&lt;="&amp;CZ$5)-SUM(_xlfn._xlws.FILTER(CZ17:CZ96,$A17:$A96&gt;CZ$4),_xlfn._xlws.FILTER($C$9:CY96,$A$9:$A96&gt;CZ$4)))),"")</f>
        <v/>
      </c>
      <c r="DA16" s="32" t="str" cm="1">
        <f t="array" ref="DA16">IF(AND(($A16&lt;&gt;"")*($A16&gt;DA$4)*($A16&lt;=DA$5)),IF(AND((SUMIFS($B$9:$B16,$A$9:$A16,"&lt;"&amp;$A16,$A$9:$A16,"&gt;="&amp;DA$4,$A$9:$A16,"&lt;="&amp;DA$5)&gt;SUM(_xlfn._xlws.FILTER(DA17:DA96,$A17:$A96&gt;DA$4),_xlfn._xlws.FILTER($C$9:CZ96,$A$9:$A96&gt;DA$4))),(SUMIFS($B$9:$B16,$A$9:$A16,"&lt;"&amp;$A16,$A$9:$A16,"&gt;="&amp;DA$4,$A$9:$A16,"&lt;="&amp;DA$5)-SUM(_xlfn._xlws.FILTER(DA17:DA96,$A17:$A96&gt;DA$4),_xlfn._xlws.FILTER($C$9:CZ96,$A$9:$A96&gt;DA$4))&gt;DA$6)),DA$6,MAX(0,SUMIFS($B$9:$B16,$A$9:$A16,"&lt;"&amp;$A16,$A$9:$A16,"&gt;="&amp;DA$4,$A$9:$A16,"&lt;="&amp;DA$5)-SUM(_xlfn._xlws.FILTER(DA17:DA96,$A17:$A96&gt;DA$4),_xlfn._xlws.FILTER($C$9:CZ96,$A$9:$A96&gt;DA$4)))),"")</f>
        <v/>
      </c>
      <c r="DB16" s="32" t="str" cm="1">
        <f t="array" ref="DB16">IF(AND(($A16&lt;&gt;"")*($A16&gt;DB$4)*($A16&lt;=DB$5)),IF(AND((SUMIFS($B$9:$B16,$A$9:$A16,"&lt;"&amp;$A16,$A$9:$A16,"&gt;="&amp;DB$4,$A$9:$A16,"&lt;="&amp;DB$5)&gt;SUM(_xlfn._xlws.FILTER(DB17:DB96,$A17:$A96&gt;DB$4),_xlfn._xlws.FILTER($C$9:DA96,$A$9:$A96&gt;DB$4))),(SUMIFS($B$9:$B16,$A$9:$A16,"&lt;"&amp;$A16,$A$9:$A16,"&gt;="&amp;DB$4,$A$9:$A16,"&lt;="&amp;DB$5)-SUM(_xlfn._xlws.FILTER(DB17:DB96,$A17:$A96&gt;DB$4),_xlfn._xlws.FILTER($C$9:DA96,$A$9:$A96&gt;DB$4))&gt;DB$6)),DB$6,MAX(0,SUMIFS($B$9:$B16,$A$9:$A16,"&lt;"&amp;$A16,$A$9:$A16,"&gt;="&amp;DB$4,$A$9:$A16,"&lt;="&amp;DB$5)-SUM(_xlfn._xlws.FILTER(DB17:DB96,$A17:$A96&gt;DB$4),_xlfn._xlws.FILTER($C$9:DA96,$A$9:$A96&gt;DB$4)))),"")</f>
        <v/>
      </c>
      <c r="DC16" s="32" t="str" cm="1">
        <f t="array" ref="DC16">IF(AND(($A16&lt;&gt;"")*($A16&gt;DC$4)*($A16&lt;=DC$5)),IF(AND((SUMIFS($B$9:$B16,$A$9:$A16,"&lt;"&amp;$A16,$A$9:$A16,"&gt;="&amp;DC$4,$A$9:$A16,"&lt;="&amp;DC$5)&gt;SUM(_xlfn._xlws.FILTER(DC17:DC96,$A17:$A96&gt;DC$4),_xlfn._xlws.FILTER($C$9:DB96,$A$9:$A96&gt;DC$4))),(SUMIFS($B$9:$B16,$A$9:$A16,"&lt;"&amp;$A16,$A$9:$A16,"&gt;="&amp;DC$4,$A$9:$A16,"&lt;="&amp;DC$5)-SUM(_xlfn._xlws.FILTER(DC17:DC96,$A17:$A96&gt;DC$4),_xlfn._xlws.FILTER($C$9:DB96,$A$9:$A96&gt;DC$4))&gt;DC$6)),DC$6,MAX(0,SUMIFS($B$9:$B16,$A$9:$A16,"&lt;"&amp;$A16,$A$9:$A16,"&gt;="&amp;DC$4,$A$9:$A16,"&lt;="&amp;DC$5)-SUM(_xlfn._xlws.FILTER(DC17:DC96,$A17:$A96&gt;DC$4),_xlfn._xlws.FILTER($C$9:DB96,$A$9:$A96&gt;DC$4)))),"")</f>
        <v/>
      </c>
      <c r="DD16" s="32" t="str" cm="1">
        <f t="array" ref="DD16">IF(AND(($A16&lt;&gt;"")*($A16&gt;DD$4)*($A16&lt;=DD$5)),IF(AND((SUMIFS($B$9:$B16,$A$9:$A16,"&lt;"&amp;$A16,$A$9:$A16,"&gt;="&amp;DD$4,$A$9:$A16,"&lt;="&amp;DD$5)&gt;SUM(_xlfn._xlws.FILTER(DD17:DD96,$A17:$A96&gt;DD$4),_xlfn._xlws.FILTER($C$9:DC96,$A$9:$A96&gt;DD$4))),(SUMIFS($B$9:$B16,$A$9:$A16,"&lt;"&amp;$A16,$A$9:$A16,"&gt;="&amp;DD$4,$A$9:$A16,"&lt;="&amp;DD$5)-SUM(_xlfn._xlws.FILTER(DD17:DD96,$A17:$A96&gt;DD$4),_xlfn._xlws.FILTER($C$9:DC96,$A$9:$A96&gt;DD$4))&gt;DD$6)),DD$6,MAX(0,SUMIFS($B$9:$B16,$A$9:$A16,"&lt;"&amp;$A16,$A$9:$A16,"&gt;="&amp;DD$4,$A$9:$A16,"&lt;="&amp;DD$5)-SUM(_xlfn._xlws.FILTER(DD17:DD96,$A17:$A96&gt;DD$4),_xlfn._xlws.FILTER($C$9:DC96,$A$9:$A96&gt;DD$4)))),"")</f>
        <v/>
      </c>
      <c r="DE16" s="32" t="str" cm="1">
        <f t="array" ref="DE16">IF(AND(($A16&lt;&gt;"")*($A16&gt;DE$4)*($A16&lt;=DE$5)),IF(AND((SUMIFS($B$9:$B16,$A$9:$A16,"&lt;"&amp;$A16,$A$9:$A16,"&gt;="&amp;DE$4,$A$9:$A16,"&lt;="&amp;DE$5)&gt;SUM(_xlfn._xlws.FILTER(DE17:DE96,$A17:$A96&gt;DE$4),_xlfn._xlws.FILTER($C$9:DD96,$A$9:$A96&gt;DE$4))),(SUMIFS($B$9:$B16,$A$9:$A16,"&lt;"&amp;$A16,$A$9:$A16,"&gt;="&amp;DE$4,$A$9:$A16,"&lt;="&amp;DE$5)-SUM(_xlfn._xlws.FILTER(DE17:DE96,$A17:$A96&gt;DE$4),_xlfn._xlws.FILTER($C$9:DD96,$A$9:$A96&gt;DE$4))&gt;DE$6)),DE$6,MAX(0,SUMIFS($B$9:$B16,$A$9:$A16,"&lt;"&amp;$A16,$A$9:$A16,"&gt;="&amp;DE$4,$A$9:$A16,"&lt;="&amp;DE$5)-SUM(_xlfn._xlws.FILTER(DE17:DE96,$A17:$A96&gt;DE$4),_xlfn._xlws.FILTER($C$9:DD96,$A$9:$A96&gt;DE$4)))),"")</f>
        <v/>
      </c>
      <c r="DF16" s="32" t="str" cm="1">
        <f t="array" ref="DF16">IF(AND(($A16&lt;&gt;"")*($A16&gt;DF$4)*($A16&lt;=DF$5)),IF(AND((SUMIFS($B$9:$B16,$A$9:$A16,"&lt;"&amp;$A16,$A$9:$A16,"&gt;="&amp;DF$4,$A$9:$A16,"&lt;="&amp;DF$5)&gt;SUM(_xlfn._xlws.FILTER(DF17:DF96,$A17:$A96&gt;DF$4),_xlfn._xlws.FILTER($C$9:DE96,$A$9:$A96&gt;DF$4))),(SUMIFS($B$9:$B16,$A$9:$A16,"&lt;"&amp;$A16,$A$9:$A16,"&gt;="&amp;DF$4,$A$9:$A16,"&lt;="&amp;DF$5)-SUM(_xlfn._xlws.FILTER(DF17:DF96,$A17:$A96&gt;DF$4),_xlfn._xlws.FILTER($C$9:DE96,$A$9:$A96&gt;DF$4))&gt;DF$6)),DF$6,MAX(0,SUMIFS($B$9:$B16,$A$9:$A16,"&lt;"&amp;$A16,$A$9:$A16,"&gt;="&amp;DF$4,$A$9:$A16,"&lt;="&amp;DF$5)-SUM(_xlfn._xlws.FILTER(DF17:DF96,$A17:$A96&gt;DF$4),_xlfn._xlws.FILTER($C$9:DE96,$A$9:$A96&gt;DF$4)))),"")</f>
        <v/>
      </c>
      <c r="DG16" s="32" t="str" cm="1">
        <f t="array" ref="DG16">IF(AND(($A16&lt;&gt;"")*($A16&gt;DG$4)*($A16&lt;=DG$5)),IF(AND((SUMIFS($B$9:$B16,$A$9:$A16,"&lt;"&amp;$A16,$A$9:$A16,"&gt;="&amp;DG$4,$A$9:$A16,"&lt;="&amp;DG$5)&gt;SUM(_xlfn._xlws.FILTER(DG17:DG96,$A17:$A96&gt;DG$4),_xlfn._xlws.FILTER($C$9:DF96,$A$9:$A96&gt;DG$4))),(SUMIFS($B$9:$B16,$A$9:$A16,"&lt;"&amp;$A16,$A$9:$A16,"&gt;="&amp;DG$4,$A$9:$A16,"&lt;="&amp;DG$5)-SUM(_xlfn._xlws.FILTER(DG17:DG96,$A17:$A96&gt;DG$4),_xlfn._xlws.FILTER($C$9:DF96,$A$9:$A96&gt;DG$4))&gt;DG$6)),DG$6,MAX(0,SUMIFS($B$9:$B16,$A$9:$A16,"&lt;"&amp;$A16,$A$9:$A16,"&gt;="&amp;DG$4,$A$9:$A16,"&lt;="&amp;DG$5)-SUM(_xlfn._xlws.FILTER(DG17:DG96,$A17:$A96&gt;DG$4),_xlfn._xlws.FILTER($C$9:DF96,$A$9:$A96&gt;DG$4)))),"")</f>
        <v/>
      </c>
      <c r="DH16" s="32" t="str" cm="1">
        <f t="array" ref="DH16">IF(AND(($A16&lt;&gt;"")*($A16&gt;DH$4)*($A16&lt;=DH$5)),IF(AND((SUMIFS($B$9:$B16,$A$9:$A16,"&lt;"&amp;$A16,$A$9:$A16,"&gt;="&amp;DH$4,$A$9:$A16,"&lt;="&amp;DH$5)&gt;SUM(_xlfn._xlws.FILTER(DH17:DH96,$A17:$A96&gt;DH$4),_xlfn._xlws.FILTER($C$9:DG96,$A$9:$A96&gt;DH$4))),(SUMIFS($B$9:$B16,$A$9:$A16,"&lt;"&amp;$A16,$A$9:$A16,"&gt;="&amp;DH$4,$A$9:$A16,"&lt;="&amp;DH$5)-SUM(_xlfn._xlws.FILTER(DH17:DH96,$A17:$A96&gt;DH$4),_xlfn._xlws.FILTER($C$9:DG96,$A$9:$A96&gt;DH$4))&gt;DH$6)),DH$6,MAX(0,SUMIFS($B$9:$B16,$A$9:$A16,"&lt;"&amp;$A16,$A$9:$A16,"&gt;="&amp;DH$4,$A$9:$A16,"&lt;="&amp;DH$5)-SUM(_xlfn._xlws.FILTER(DH17:DH96,$A17:$A96&gt;DH$4),_xlfn._xlws.FILTER($C$9:DG96,$A$9:$A96&gt;DH$4)))),"")</f>
        <v/>
      </c>
      <c r="DI16" s="32" t="str" cm="1">
        <f t="array" ref="DI16">IF(AND(($A16&lt;&gt;"")*($A16&gt;DI$4)*($A16&lt;=DI$5)),IF(AND((SUMIFS($B$9:$B16,$A$9:$A16,"&lt;"&amp;$A16,$A$9:$A16,"&gt;="&amp;DI$4,$A$9:$A16,"&lt;="&amp;DI$5)&gt;SUM(_xlfn._xlws.FILTER(DI17:DI96,$A17:$A96&gt;DI$4),_xlfn._xlws.FILTER($C$9:DH96,$A$9:$A96&gt;DI$4))),(SUMIFS($B$9:$B16,$A$9:$A16,"&lt;"&amp;$A16,$A$9:$A16,"&gt;="&amp;DI$4,$A$9:$A16,"&lt;="&amp;DI$5)-SUM(_xlfn._xlws.FILTER(DI17:DI96,$A17:$A96&gt;DI$4),_xlfn._xlws.FILTER($C$9:DH96,$A$9:$A96&gt;DI$4))&gt;DI$6)),DI$6,MAX(0,SUMIFS($B$9:$B16,$A$9:$A16,"&lt;"&amp;$A16,$A$9:$A16,"&gt;="&amp;DI$4,$A$9:$A16,"&lt;="&amp;DI$5)-SUM(_xlfn._xlws.FILTER(DI17:DI96,$A17:$A96&gt;DI$4),_xlfn._xlws.FILTER($C$9:DH96,$A$9:$A96&gt;DI$4)))),"")</f>
        <v/>
      </c>
      <c r="DJ16" s="32" t="str" cm="1">
        <f t="array" ref="DJ16">IF(AND(($A16&lt;&gt;"")*($A16&gt;DJ$4)*($A16&lt;=DJ$5)),IF(AND((SUMIFS($B$9:$B16,$A$9:$A16,"&lt;"&amp;$A16,$A$9:$A16,"&gt;="&amp;DJ$4,$A$9:$A16,"&lt;="&amp;DJ$5)&gt;SUM(_xlfn._xlws.FILTER(DJ17:DJ96,$A17:$A96&gt;DJ$4),_xlfn._xlws.FILTER($C$9:DI96,$A$9:$A96&gt;DJ$4))),(SUMIFS($B$9:$B16,$A$9:$A16,"&lt;"&amp;$A16,$A$9:$A16,"&gt;="&amp;DJ$4,$A$9:$A16,"&lt;="&amp;DJ$5)-SUM(_xlfn._xlws.FILTER(DJ17:DJ96,$A17:$A96&gt;DJ$4),_xlfn._xlws.FILTER($C$9:DI96,$A$9:$A96&gt;DJ$4))&gt;DJ$6)),DJ$6,MAX(0,SUMIFS($B$9:$B16,$A$9:$A16,"&lt;"&amp;$A16,$A$9:$A16,"&gt;="&amp;DJ$4,$A$9:$A16,"&lt;="&amp;DJ$5)-SUM(_xlfn._xlws.FILTER(DJ17:DJ96,$A17:$A96&gt;DJ$4),_xlfn._xlws.FILTER($C$9:DI96,$A$9:$A96&gt;DJ$4)))),"")</f>
        <v/>
      </c>
      <c r="DK16" s="32" t="str" cm="1">
        <f t="array" ref="DK16">IF(AND(($A16&lt;&gt;"")*($A16&gt;DK$4)*($A16&lt;=DK$5)),IF(AND((SUMIFS($B$9:$B16,$A$9:$A16,"&lt;"&amp;$A16,$A$9:$A16,"&gt;="&amp;DK$4,$A$9:$A16,"&lt;="&amp;DK$5)&gt;SUM(_xlfn._xlws.FILTER(DK17:DK96,$A17:$A96&gt;DK$4),_xlfn._xlws.FILTER($C$9:DJ96,$A$9:$A96&gt;DK$4))),(SUMIFS($B$9:$B16,$A$9:$A16,"&lt;"&amp;$A16,$A$9:$A16,"&gt;="&amp;DK$4,$A$9:$A16,"&lt;="&amp;DK$5)-SUM(_xlfn._xlws.FILTER(DK17:DK96,$A17:$A96&gt;DK$4),_xlfn._xlws.FILTER($C$9:DJ96,$A$9:$A96&gt;DK$4))&gt;DK$6)),DK$6,MAX(0,SUMIFS($B$9:$B16,$A$9:$A16,"&lt;"&amp;$A16,$A$9:$A16,"&gt;="&amp;DK$4,$A$9:$A16,"&lt;="&amp;DK$5)-SUM(_xlfn._xlws.FILTER(DK17:DK96,$A17:$A96&gt;DK$4),_xlfn._xlws.FILTER($C$9:DJ96,$A$9:$A96&gt;DK$4)))),"")</f>
        <v/>
      </c>
      <c r="DL16" s="32" t="str" cm="1">
        <f t="array" ref="DL16">IF(AND(($A16&lt;&gt;"")*($A16&gt;DL$4)*($A16&lt;=DL$5)),IF(AND((SUMIFS($B$9:$B16,$A$9:$A16,"&lt;"&amp;$A16,$A$9:$A16,"&gt;="&amp;DL$4,$A$9:$A16,"&lt;="&amp;DL$5)&gt;SUM(_xlfn._xlws.FILTER(DL17:DL96,$A17:$A96&gt;DL$4),_xlfn._xlws.FILTER($C$9:DK96,$A$9:$A96&gt;DL$4))),(SUMIFS($B$9:$B16,$A$9:$A16,"&lt;"&amp;$A16,$A$9:$A16,"&gt;="&amp;DL$4,$A$9:$A16,"&lt;="&amp;DL$5)-SUM(_xlfn._xlws.FILTER(DL17:DL96,$A17:$A96&gt;DL$4),_xlfn._xlws.FILTER($C$9:DK96,$A$9:$A96&gt;DL$4))&gt;DL$6)),DL$6,MAX(0,SUMIFS($B$9:$B16,$A$9:$A16,"&lt;"&amp;$A16,$A$9:$A16,"&gt;="&amp;DL$4,$A$9:$A16,"&lt;="&amp;DL$5)-SUM(_xlfn._xlws.FILTER(DL17:DL96,$A17:$A96&gt;DL$4),_xlfn._xlws.FILTER($C$9:DK96,$A$9:$A96&gt;DL$4)))),"")</f>
        <v/>
      </c>
      <c r="DM16" s="32" t="str" cm="1">
        <f t="array" ref="DM16">IF(AND(($A16&lt;&gt;"")*($A16&gt;DM$4)*($A16&lt;=DM$5)),IF(AND((SUMIFS($B$9:$B16,$A$9:$A16,"&lt;"&amp;$A16,$A$9:$A16,"&gt;="&amp;DM$4,$A$9:$A16,"&lt;="&amp;DM$5)&gt;SUM(_xlfn._xlws.FILTER(DM17:DM96,$A17:$A96&gt;DM$4),_xlfn._xlws.FILTER($C$9:DL96,$A$9:$A96&gt;DM$4))),(SUMIFS($B$9:$B16,$A$9:$A16,"&lt;"&amp;$A16,$A$9:$A16,"&gt;="&amp;DM$4,$A$9:$A16,"&lt;="&amp;DM$5)-SUM(_xlfn._xlws.FILTER(DM17:DM96,$A17:$A96&gt;DM$4),_xlfn._xlws.FILTER($C$9:DL96,$A$9:$A96&gt;DM$4))&gt;DM$6)),DM$6,MAX(0,SUMIFS($B$9:$B16,$A$9:$A16,"&lt;"&amp;$A16,$A$9:$A16,"&gt;="&amp;DM$4,$A$9:$A16,"&lt;="&amp;DM$5)-SUM(_xlfn._xlws.FILTER(DM17:DM96,$A17:$A96&gt;DM$4),_xlfn._xlws.FILTER($C$9:DL96,$A$9:$A96&gt;DM$4)))),"")</f>
        <v/>
      </c>
      <c r="DN16" s="32" t="str" cm="1">
        <f t="array" ref="DN16">IF(AND(($A16&lt;&gt;"")*($A16&gt;DN$4)*($A16&lt;=DN$5)),IF(AND((SUMIFS($B$9:$B16,$A$9:$A16,"&lt;"&amp;$A16,$A$9:$A16,"&gt;="&amp;DN$4,$A$9:$A16,"&lt;="&amp;DN$5)&gt;SUM(_xlfn._xlws.FILTER(DN17:DN96,$A17:$A96&gt;DN$4),_xlfn._xlws.FILTER($C$9:DM96,$A$9:$A96&gt;DN$4))),(SUMIFS($B$9:$B16,$A$9:$A16,"&lt;"&amp;$A16,$A$9:$A16,"&gt;="&amp;DN$4,$A$9:$A16,"&lt;="&amp;DN$5)-SUM(_xlfn._xlws.FILTER(DN17:DN96,$A17:$A96&gt;DN$4),_xlfn._xlws.FILTER($C$9:DM96,$A$9:$A96&gt;DN$4))&gt;DN$6)),DN$6,MAX(0,SUMIFS($B$9:$B16,$A$9:$A16,"&lt;"&amp;$A16,$A$9:$A16,"&gt;="&amp;DN$4,$A$9:$A16,"&lt;="&amp;DN$5)-SUM(_xlfn._xlws.FILTER(DN17:DN96,$A17:$A96&gt;DN$4),_xlfn._xlws.FILTER($C$9:DM96,$A$9:$A96&gt;DN$4)))),"")</f>
        <v/>
      </c>
      <c r="DO16" s="32" t="str" cm="1">
        <f t="array" ref="DO16">IF(AND(($A16&lt;&gt;"")*($A16&gt;DO$4)*($A16&lt;=DO$5)),IF(AND((SUMIFS($B$9:$B16,$A$9:$A16,"&lt;"&amp;$A16,$A$9:$A16,"&gt;="&amp;DO$4,$A$9:$A16,"&lt;="&amp;DO$5)&gt;SUM(_xlfn._xlws.FILTER(DO17:DO96,$A17:$A96&gt;DO$4),_xlfn._xlws.FILTER($C$9:DN96,$A$9:$A96&gt;DO$4))),(SUMIFS($B$9:$B16,$A$9:$A16,"&lt;"&amp;$A16,$A$9:$A16,"&gt;="&amp;DO$4,$A$9:$A16,"&lt;="&amp;DO$5)-SUM(_xlfn._xlws.FILTER(DO17:DO96,$A17:$A96&gt;DO$4),_xlfn._xlws.FILTER($C$9:DN96,$A$9:$A96&gt;DO$4))&gt;DO$6)),DO$6,MAX(0,SUMIFS($B$9:$B16,$A$9:$A16,"&lt;"&amp;$A16,$A$9:$A16,"&gt;="&amp;DO$4,$A$9:$A16,"&lt;="&amp;DO$5)-SUM(_xlfn._xlws.FILTER(DO17:DO96,$A17:$A96&gt;DO$4),_xlfn._xlws.FILTER($C$9:DN96,$A$9:$A96&gt;DO$4)))),"")</f>
        <v/>
      </c>
      <c r="DP16" s="32" t="str" cm="1">
        <f t="array" ref="DP16">IF(AND(($A16&lt;&gt;"")*($A16&gt;DP$4)*($A16&lt;=DP$5)),IF(AND((SUMIFS($B$9:$B16,$A$9:$A16,"&lt;"&amp;$A16,$A$9:$A16,"&gt;="&amp;DP$4,$A$9:$A16,"&lt;="&amp;DP$5)&gt;SUM(_xlfn._xlws.FILTER(DP17:DP96,$A17:$A96&gt;DP$4),_xlfn._xlws.FILTER($C$9:DO96,$A$9:$A96&gt;DP$4))),(SUMIFS($B$9:$B16,$A$9:$A16,"&lt;"&amp;$A16,$A$9:$A16,"&gt;="&amp;DP$4,$A$9:$A16,"&lt;="&amp;DP$5)-SUM(_xlfn._xlws.FILTER(DP17:DP96,$A17:$A96&gt;DP$4),_xlfn._xlws.FILTER($C$9:DO96,$A$9:$A96&gt;DP$4))&gt;DP$6)),DP$6,MAX(0,SUMIFS($B$9:$B16,$A$9:$A16,"&lt;"&amp;$A16,$A$9:$A16,"&gt;="&amp;DP$4,$A$9:$A16,"&lt;="&amp;DP$5)-SUM(_xlfn._xlws.FILTER(DP17:DP96,$A17:$A96&gt;DP$4),_xlfn._xlws.FILTER($C$9:DO96,$A$9:$A96&gt;DP$4)))),"")</f>
        <v/>
      </c>
      <c r="DQ16" s="32" t="str" cm="1">
        <f t="array" ref="DQ16">IF(AND(($A16&lt;&gt;"")*($A16&gt;DQ$4)*($A16&lt;=DQ$5)),IF(AND((SUMIFS($B$9:$B16,$A$9:$A16,"&lt;"&amp;$A16,$A$9:$A16,"&gt;="&amp;DQ$4,$A$9:$A16,"&lt;="&amp;DQ$5)&gt;SUM(_xlfn._xlws.FILTER(DQ17:DQ96,$A17:$A96&gt;DQ$4),_xlfn._xlws.FILTER($C$9:DP96,$A$9:$A96&gt;DQ$4))),(SUMIFS($B$9:$B16,$A$9:$A16,"&lt;"&amp;$A16,$A$9:$A16,"&gt;="&amp;DQ$4,$A$9:$A16,"&lt;="&amp;DQ$5)-SUM(_xlfn._xlws.FILTER(DQ17:DQ96,$A17:$A96&gt;DQ$4),_xlfn._xlws.FILTER($C$9:DP96,$A$9:$A96&gt;DQ$4))&gt;DQ$6)),DQ$6,MAX(0,SUMIFS($B$9:$B16,$A$9:$A16,"&lt;"&amp;$A16,$A$9:$A16,"&gt;="&amp;DQ$4,$A$9:$A16,"&lt;="&amp;DQ$5)-SUM(_xlfn._xlws.FILTER(DQ17:DQ96,$A17:$A96&gt;DQ$4),_xlfn._xlws.FILTER($C$9:DP96,$A$9:$A96&gt;DQ$4)))),"")</f>
        <v/>
      </c>
      <c r="DR16" s="32" t="str" cm="1">
        <f t="array" ref="DR16">IF(AND(($A16&lt;&gt;"")*($A16&gt;DR$4)*($A16&lt;=DR$5)),IF(AND((SUMIFS($B$9:$B16,$A$9:$A16,"&lt;"&amp;$A16,$A$9:$A16,"&gt;="&amp;DR$4,$A$9:$A16,"&lt;="&amp;DR$5)&gt;SUM(_xlfn._xlws.FILTER(DR17:DR96,$A17:$A96&gt;DR$4),_xlfn._xlws.FILTER($C$9:DQ96,$A$9:$A96&gt;DR$4))),(SUMIFS($B$9:$B16,$A$9:$A16,"&lt;"&amp;$A16,$A$9:$A16,"&gt;="&amp;DR$4,$A$9:$A16,"&lt;="&amp;DR$5)-SUM(_xlfn._xlws.FILTER(DR17:DR96,$A17:$A96&gt;DR$4),_xlfn._xlws.FILTER($C$9:DQ96,$A$9:$A96&gt;DR$4))&gt;DR$6)),DR$6,MAX(0,SUMIFS($B$9:$B16,$A$9:$A16,"&lt;"&amp;$A16,$A$9:$A16,"&gt;="&amp;DR$4,$A$9:$A16,"&lt;="&amp;DR$5)-SUM(_xlfn._xlws.FILTER(DR17:DR96,$A17:$A96&gt;DR$4),_xlfn._xlws.FILTER($C$9:DQ96,$A$9:$A96&gt;DR$4)))),"")</f>
        <v/>
      </c>
      <c r="DS16" s="32" t="str" cm="1">
        <f t="array" ref="DS16">IF(AND(($A16&lt;&gt;"")*($A16&gt;DS$4)*($A16&lt;=DS$5)),IF(AND((SUMIFS($B$9:$B16,$A$9:$A16,"&lt;"&amp;$A16,$A$9:$A16,"&gt;="&amp;DS$4,$A$9:$A16,"&lt;="&amp;DS$5)&gt;SUM(_xlfn._xlws.FILTER(DS17:DS96,$A17:$A96&gt;DS$4),_xlfn._xlws.FILTER($C$9:DR96,$A$9:$A96&gt;DS$4))),(SUMIFS($B$9:$B16,$A$9:$A16,"&lt;"&amp;$A16,$A$9:$A16,"&gt;="&amp;DS$4,$A$9:$A16,"&lt;="&amp;DS$5)-SUM(_xlfn._xlws.FILTER(DS17:DS96,$A17:$A96&gt;DS$4),_xlfn._xlws.FILTER($C$9:DR96,$A$9:$A96&gt;DS$4))&gt;DS$6)),DS$6,MAX(0,SUMIFS($B$9:$B16,$A$9:$A16,"&lt;"&amp;$A16,$A$9:$A16,"&gt;="&amp;DS$4,$A$9:$A16,"&lt;="&amp;DS$5)-SUM(_xlfn._xlws.FILTER(DS17:DS96,$A17:$A96&gt;DS$4),_xlfn._xlws.FILTER($C$9:DR96,$A$9:$A96&gt;DS$4)))),"")</f>
        <v/>
      </c>
      <c r="DT16" s="32" t="str" cm="1">
        <f t="array" ref="DT16">IF(AND(($A16&lt;&gt;"")*($A16&gt;DT$4)*($A16&lt;=DT$5)),IF(AND((SUMIFS($B$9:$B16,$A$9:$A16,"&lt;"&amp;$A16,$A$9:$A16,"&gt;="&amp;DT$4,$A$9:$A16,"&lt;="&amp;DT$5)&gt;SUM(_xlfn._xlws.FILTER(DT17:DT96,$A17:$A96&gt;DT$4),_xlfn._xlws.FILTER($C$9:DS96,$A$9:$A96&gt;DT$4))),(SUMIFS($B$9:$B16,$A$9:$A16,"&lt;"&amp;$A16,$A$9:$A16,"&gt;="&amp;DT$4,$A$9:$A16,"&lt;="&amp;DT$5)-SUM(_xlfn._xlws.FILTER(DT17:DT96,$A17:$A96&gt;DT$4),_xlfn._xlws.FILTER($C$9:DS96,$A$9:$A96&gt;DT$4))&gt;DT$6)),DT$6,MAX(0,SUMIFS($B$9:$B16,$A$9:$A16,"&lt;"&amp;$A16,$A$9:$A16,"&gt;="&amp;DT$4,$A$9:$A16,"&lt;="&amp;DT$5)-SUM(_xlfn._xlws.FILTER(DT17:DT96,$A17:$A96&gt;DT$4),_xlfn._xlws.FILTER($C$9:DS96,$A$9:$A96&gt;DT$4)))),"")</f>
        <v/>
      </c>
      <c r="DU16" s="32" t="str" cm="1">
        <f t="array" ref="DU16">IF(AND(($A16&lt;&gt;"")*($A16&gt;DU$4)*($A16&lt;=DU$5)),IF(AND((SUMIFS($B$9:$B16,$A$9:$A16,"&lt;"&amp;$A16,$A$9:$A16,"&gt;="&amp;DU$4,$A$9:$A16,"&lt;="&amp;DU$5)&gt;SUM(_xlfn._xlws.FILTER(DU17:DU96,$A17:$A96&gt;DU$4),_xlfn._xlws.FILTER($C$9:DT96,$A$9:$A96&gt;DU$4))),(SUMIFS($B$9:$B16,$A$9:$A16,"&lt;"&amp;$A16,$A$9:$A16,"&gt;="&amp;DU$4,$A$9:$A16,"&lt;="&amp;DU$5)-SUM(_xlfn._xlws.FILTER(DU17:DU96,$A17:$A96&gt;DU$4),_xlfn._xlws.FILTER($C$9:DT96,$A$9:$A96&gt;DU$4))&gt;DU$6)),DU$6,MAX(0,SUMIFS($B$9:$B16,$A$9:$A16,"&lt;"&amp;$A16,$A$9:$A16,"&gt;="&amp;DU$4,$A$9:$A16,"&lt;="&amp;DU$5)-SUM(_xlfn._xlws.FILTER(DU17:DU96,$A17:$A96&gt;DU$4),_xlfn._xlws.FILTER($C$9:DT96,$A$9:$A96&gt;DU$4)))),"")</f>
        <v/>
      </c>
      <c r="DV16" s="32" t="str" cm="1">
        <f t="array" ref="DV16">IF(AND(($A16&lt;&gt;"")*($A16&gt;DV$4)*($A16&lt;=DV$5)),IF(AND((SUMIFS($B$9:$B16,$A$9:$A16,"&lt;"&amp;$A16,$A$9:$A16,"&gt;="&amp;DV$4,$A$9:$A16,"&lt;="&amp;DV$5)&gt;SUM(_xlfn._xlws.FILTER(DV17:DV96,$A17:$A96&gt;DV$4),_xlfn._xlws.FILTER($C$9:DU96,$A$9:$A96&gt;DV$4))),(SUMIFS($B$9:$B16,$A$9:$A16,"&lt;"&amp;$A16,$A$9:$A16,"&gt;="&amp;DV$4,$A$9:$A16,"&lt;="&amp;DV$5)-SUM(_xlfn._xlws.FILTER(DV17:DV96,$A17:$A96&gt;DV$4),_xlfn._xlws.FILTER($C$9:DU96,$A$9:$A96&gt;DV$4))&gt;DV$6)),DV$6,MAX(0,SUMIFS($B$9:$B16,$A$9:$A16,"&lt;"&amp;$A16,$A$9:$A16,"&gt;="&amp;DV$4,$A$9:$A16,"&lt;="&amp;DV$5)-SUM(_xlfn._xlws.FILTER(DV17:DV96,$A17:$A96&gt;DV$4),_xlfn._xlws.FILTER($C$9:DU96,$A$9:$A96&gt;DV$4)))),"")</f>
        <v/>
      </c>
      <c r="DW16" s="32" t="str" cm="1">
        <f t="array" ref="DW16">IF(AND(($A16&lt;&gt;"")*($A16&gt;DW$4)*($A16&lt;=DW$5)),IF(AND((SUMIFS($B$9:$B16,$A$9:$A16,"&lt;"&amp;$A16,$A$9:$A16,"&gt;="&amp;DW$4,$A$9:$A16,"&lt;="&amp;DW$5)&gt;SUM(_xlfn._xlws.FILTER(DW17:DW96,$A17:$A96&gt;DW$4),_xlfn._xlws.FILTER($C$9:DV96,$A$9:$A96&gt;DW$4))),(SUMIFS($B$9:$B16,$A$9:$A16,"&lt;"&amp;$A16,$A$9:$A16,"&gt;="&amp;DW$4,$A$9:$A16,"&lt;="&amp;DW$5)-SUM(_xlfn._xlws.FILTER(DW17:DW96,$A17:$A96&gt;DW$4),_xlfn._xlws.FILTER($C$9:DV96,$A$9:$A96&gt;DW$4))&gt;DW$6)),DW$6,MAX(0,SUMIFS($B$9:$B16,$A$9:$A16,"&lt;"&amp;$A16,$A$9:$A16,"&gt;="&amp;DW$4,$A$9:$A16,"&lt;="&amp;DW$5)-SUM(_xlfn._xlws.FILTER(DW17:DW96,$A17:$A96&gt;DW$4),_xlfn._xlws.FILTER($C$9:DV96,$A$9:$A96&gt;DW$4)))),"")</f>
        <v/>
      </c>
      <c r="DX16" s="32" t="str" cm="1">
        <f t="array" ref="DX16">IF(AND(($A16&lt;&gt;"")*($A16&gt;DX$4)*($A16&lt;=DX$5)),IF(AND((SUMIFS($B$9:$B16,$A$9:$A16,"&lt;"&amp;$A16,$A$9:$A16,"&gt;="&amp;DX$4,$A$9:$A16,"&lt;="&amp;DX$5)&gt;SUM(_xlfn._xlws.FILTER(DX17:DX96,$A17:$A96&gt;DX$4),_xlfn._xlws.FILTER($C$9:DW96,$A$9:$A96&gt;DX$4))),(SUMIFS($B$9:$B16,$A$9:$A16,"&lt;"&amp;$A16,$A$9:$A16,"&gt;="&amp;DX$4,$A$9:$A16,"&lt;="&amp;DX$5)-SUM(_xlfn._xlws.FILTER(DX17:DX96,$A17:$A96&gt;DX$4),_xlfn._xlws.FILTER($C$9:DW96,$A$9:$A96&gt;DX$4))&gt;DX$6)),DX$6,MAX(0,SUMIFS($B$9:$B16,$A$9:$A16,"&lt;"&amp;$A16,$A$9:$A16,"&gt;="&amp;DX$4,$A$9:$A16,"&lt;="&amp;DX$5)-SUM(_xlfn._xlws.FILTER(DX17:DX96,$A17:$A96&gt;DX$4),_xlfn._xlws.FILTER($C$9:DW96,$A$9:$A96&gt;DX$4)))),"")</f>
        <v/>
      </c>
      <c r="DY16" s="32" t="str" cm="1">
        <f t="array" ref="DY16">IF(AND(($A16&lt;&gt;"")*($A16&gt;DY$4)*($A16&lt;=DY$5)),IF(AND((SUMIFS($B$9:$B16,$A$9:$A16,"&lt;"&amp;$A16,$A$9:$A16,"&gt;="&amp;DY$4,$A$9:$A16,"&lt;="&amp;DY$5)&gt;SUM(_xlfn._xlws.FILTER(DY17:DY96,$A17:$A96&gt;DY$4),_xlfn._xlws.FILTER($C$9:DX96,$A$9:$A96&gt;DY$4))),(SUMIFS($B$9:$B16,$A$9:$A16,"&lt;"&amp;$A16,$A$9:$A16,"&gt;="&amp;DY$4,$A$9:$A16,"&lt;="&amp;DY$5)-SUM(_xlfn._xlws.FILTER(DY17:DY96,$A17:$A96&gt;DY$4),_xlfn._xlws.FILTER($C$9:DX96,$A$9:$A96&gt;DY$4))&gt;DY$6)),DY$6,MAX(0,SUMIFS($B$9:$B16,$A$9:$A16,"&lt;"&amp;$A16,$A$9:$A16,"&gt;="&amp;DY$4,$A$9:$A16,"&lt;="&amp;DY$5)-SUM(_xlfn._xlws.FILTER(DY17:DY96,$A17:$A96&gt;DY$4),_xlfn._xlws.FILTER($C$9:DX96,$A$9:$A96&gt;DY$4)))),"")</f>
        <v/>
      </c>
      <c r="DZ16" s="32" t="str" cm="1">
        <f t="array" ref="DZ16">IF(AND(($A16&lt;&gt;"")*($A16&gt;DZ$4)*($A16&lt;=DZ$5)),IF(AND((SUMIFS($B$9:$B16,$A$9:$A16,"&lt;"&amp;$A16,$A$9:$A16,"&gt;="&amp;DZ$4,$A$9:$A16,"&lt;="&amp;DZ$5)&gt;SUM(_xlfn._xlws.FILTER(DZ17:DZ96,$A17:$A96&gt;DZ$4),_xlfn._xlws.FILTER($C$9:DY96,$A$9:$A96&gt;DZ$4))),(SUMIFS($B$9:$B16,$A$9:$A16,"&lt;"&amp;$A16,$A$9:$A16,"&gt;="&amp;DZ$4,$A$9:$A16,"&lt;="&amp;DZ$5)-SUM(_xlfn._xlws.FILTER(DZ17:DZ96,$A17:$A96&gt;DZ$4),_xlfn._xlws.FILTER($C$9:DY96,$A$9:$A96&gt;DZ$4))&gt;DZ$6)),DZ$6,MAX(0,SUMIFS($B$9:$B16,$A$9:$A16,"&lt;"&amp;$A16,$A$9:$A16,"&gt;="&amp;DZ$4,$A$9:$A16,"&lt;="&amp;DZ$5)-SUM(_xlfn._xlws.FILTER(DZ17:DZ96,$A17:$A96&gt;DZ$4),_xlfn._xlws.FILTER($C$9:DY96,$A$9:$A96&gt;DZ$4)))),"")</f>
        <v/>
      </c>
      <c r="EA16" s="32" t="str" cm="1">
        <f t="array" ref="EA16">IF(AND(($A16&lt;&gt;"")*($A16&gt;EA$4)*($A16&lt;=EA$5)),IF(AND((SUMIFS($B$9:$B16,$A$9:$A16,"&lt;"&amp;$A16,$A$9:$A16,"&gt;="&amp;EA$4,$A$9:$A16,"&lt;="&amp;EA$5)&gt;SUM(_xlfn._xlws.FILTER(EA17:EA96,$A17:$A96&gt;EA$4),_xlfn._xlws.FILTER($C$9:DZ96,$A$9:$A96&gt;EA$4))),(SUMIFS($B$9:$B16,$A$9:$A16,"&lt;"&amp;$A16,$A$9:$A16,"&gt;="&amp;EA$4,$A$9:$A16,"&lt;="&amp;EA$5)-SUM(_xlfn._xlws.FILTER(EA17:EA96,$A17:$A96&gt;EA$4),_xlfn._xlws.FILTER($C$9:DZ96,$A$9:$A96&gt;EA$4))&gt;EA$6)),EA$6,MAX(0,SUMIFS($B$9:$B16,$A$9:$A16,"&lt;"&amp;$A16,$A$9:$A16,"&gt;="&amp;EA$4,$A$9:$A16,"&lt;="&amp;EA$5)-SUM(_xlfn._xlws.FILTER(EA17:EA96,$A17:$A96&gt;EA$4),_xlfn._xlws.FILTER($C$9:DZ96,$A$9:$A96&gt;EA$4)))),"")</f>
        <v/>
      </c>
      <c r="EB16" s="32" t="str" cm="1">
        <f t="array" ref="EB16">IF(AND(($A16&lt;&gt;"")*($A16&gt;EB$4)*($A16&lt;=EB$5)),IF(AND((SUMIFS($B$9:$B16,$A$9:$A16,"&lt;"&amp;$A16,$A$9:$A16,"&gt;="&amp;EB$4,$A$9:$A16,"&lt;="&amp;EB$5)&gt;SUM(_xlfn._xlws.FILTER(EB17:EB96,$A17:$A96&gt;EB$4),_xlfn._xlws.FILTER($C$9:EA96,$A$9:$A96&gt;EB$4))),(SUMIFS($B$9:$B16,$A$9:$A16,"&lt;"&amp;$A16,$A$9:$A16,"&gt;="&amp;EB$4,$A$9:$A16,"&lt;="&amp;EB$5)-SUM(_xlfn._xlws.FILTER(EB17:EB96,$A17:$A96&gt;EB$4),_xlfn._xlws.FILTER($C$9:EA96,$A$9:$A96&gt;EB$4))&gt;EB$6)),EB$6,MAX(0,SUMIFS($B$9:$B16,$A$9:$A16,"&lt;"&amp;$A16,$A$9:$A16,"&gt;="&amp;EB$4,$A$9:$A16,"&lt;="&amp;EB$5)-SUM(_xlfn._xlws.FILTER(EB17:EB96,$A17:$A96&gt;EB$4),_xlfn._xlws.FILTER($C$9:EA96,$A$9:$A96&gt;EB$4)))),"")</f>
        <v/>
      </c>
      <c r="EC16" s="32" t="str" cm="1">
        <f t="array" ref="EC16">IF(AND(($A16&lt;&gt;"")*($A16&gt;EC$4)*($A16&lt;=EC$5)),IF(AND((SUMIFS($B$9:$B16,$A$9:$A16,"&lt;"&amp;$A16,$A$9:$A16,"&gt;="&amp;EC$4,$A$9:$A16,"&lt;="&amp;EC$5)&gt;SUM(_xlfn._xlws.FILTER(EC17:EC96,$A17:$A96&gt;EC$4),_xlfn._xlws.FILTER($C$9:EB96,$A$9:$A96&gt;EC$4))),(SUMIFS($B$9:$B16,$A$9:$A16,"&lt;"&amp;$A16,$A$9:$A16,"&gt;="&amp;EC$4,$A$9:$A16,"&lt;="&amp;EC$5)-SUM(_xlfn._xlws.FILTER(EC17:EC96,$A17:$A96&gt;EC$4),_xlfn._xlws.FILTER($C$9:EB96,$A$9:$A96&gt;EC$4))&gt;EC$6)),EC$6,MAX(0,SUMIFS($B$9:$B16,$A$9:$A16,"&lt;"&amp;$A16,$A$9:$A16,"&gt;="&amp;EC$4,$A$9:$A16,"&lt;="&amp;EC$5)-SUM(_xlfn._xlws.FILTER(EC17:EC96,$A17:$A96&gt;EC$4),_xlfn._xlws.FILTER($C$9:EB96,$A$9:$A96&gt;EC$4)))),"")</f>
        <v/>
      </c>
      <c r="ED16" s="32" t="str" cm="1">
        <f t="array" ref="ED16">IF(AND(($A16&lt;&gt;"")*($A16&gt;ED$4)*($A16&lt;=ED$5)),IF(AND((SUMIFS($B$9:$B16,$A$9:$A16,"&lt;"&amp;$A16,$A$9:$A16,"&gt;="&amp;ED$4,$A$9:$A16,"&lt;="&amp;ED$5)&gt;SUM(_xlfn._xlws.FILTER(ED17:ED96,$A17:$A96&gt;ED$4),_xlfn._xlws.FILTER($C$9:EC96,$A$9:$A96&gt;ED$4))),(SUMIFS($B$9:$B16,$A$9:$A16,"&lt;"&amp;$A16,$A$9:$A16,"&gt;="&amp;ED$4,$A$9:$A16,"&lt;="&amp;ED$5)-SUM(_xlfn._xlws.FILTER(ED17:ED96,$A17:$A96&gt;ED$4),_xlfn._xlws.FILTER($C$9:EC96,$A$9:$A96&gt;ED$4))&gt;ED$6)),ED$6,MAX(0,SUMIFS($B$9:$B16,$A$9:$A16,"&lt;"&amp;$A16,$A$9:$A16,"&gt;="&amp;ED$4,$A$9:$A16,"&lt;="&amp;ED$5)-SUM(_xlfn._xlws.FILTER(ED17:ED96,$A17:$A96&gt;ED$4),_xlfn._xlws.FILTER($C$9:EC96,$A$9:$A96&gt;ED$4)))),"")</f>
        <v/>
      </c>
      <c r="EE16" s="32" t="str" cm="1">
        <f t="array" ref="EE16">IF(AND(($A16&lt;&gt;"")*($A16&gt;EE$4)*($A16&lt;=EE$5)),IF(AND((SUMIFS($B$9:$B16,$A$9:$A16,"&lt;"&amp;$A16,$A$9:$A16,"&gt;="&amp;EE$4,$A$9:$A16,"&lt;="&amp;EE$5)&gt;SUM(_xlfn._xlws.FILTER(EE17:EE96,$A17:$A96&gt;EE$4),_xlfn._xlws.FILTER($C$9:ED96,$A$9:$A96&gt;EE$4))),(SUMIFS($B$9:$B16,$A$9:$A16,"&lt;"&amp;$A16,$A$9:$A16,"&gt;="&amp;EE$4,$A$9:$A16,"&lt;="&amp;EE$5)-SUM(_xlfn._xlws.FILTER(EE17:EE96,$A17:$A96&gt;EE$4),_xlfn._xlws.FILTER($C$9:ED96,$A$9:$A96&gt;EE$4))&gt;EE$6)),EE$6,MAX(0,SUMIFS($B$9:$B16,$A$9:$A16,"&lt;"&amp;$A16,$A$9:$A16,"&gt;="&amp;EE$4,$A$9:$A16,"&lt;="&amp;EE$5)-SUM(_xlfn._xlws.FILTER(EE17:EE96,$A17:$A96&gt;EE$4),_xlfn._xlws.FILTER($C$9:ED96,$A$9:$A96&gt;EE$4)))),"")</f>
        <v/>
      </c>
      <c r="EF16" s="32" t="str" cm="1">
        <f t="array" ref="EF16">IF(AND(($A16&lt;&gt;"")*($A16&gt;EF$4)*($A16&lt;=EF$5)),IF(AND((SUMIFS($B$9:$B16,$A$9:$A16,"&lt;"&amp;$A16,$A$9:$A16,"&gt;="&amp;EF$4,$A$9:$A16,"&lt;="&amp;EF$5)&gt;SUM(_xlfn._xlws.FILTER(EF17:EF96,$A17:$A96&gt;EF$4),_xlfn._xlws.FILTER($C$9:EE96,$A$9:$A96&gt;EF$4))),(SUMIFS($B$9:$B16,$A$9:$A16,"&lt;"&amp;$A16,$A$9:$A16,"&gt;="&amp;EF$4,$A$9:$A16,"&lt;="&amp;EF$5)-SUM(_xlfn._xlws.FILTER(EF17:EF96,$A17:$A96&gt;EF$4),_xlfn._xlws.FILTER($C$9:EE96,$A$9:$A96&gt;EF$4))&gt;EF$6)),EF$6,MAX(0,SUMIFS($B$9:$B16,$A$9:$A16,"&lt;"&amp;$A16,$A$9:$A16,"&gt;="&amp;EF$4,$A$9:$A16,"&lt;="&amp;EF$5)-SUM(_xlfn._xlws.FILTER(EF17:EF96,$A17:$A96&gt;EF$4),_xlfn._xlws.FILTER($C$9:EE96,$A$9:$A96&gt;EF$4)))),"")</f>
        <v/>
      </c>
      <c r="EG16" s="32" t="str" cm="1">
        <f t="array" ref="EG16">IF(AND(($A16&lt;&gt;"")*($A16&gt;EG$4)*($A16&lt;=EG$5)),IF(AND((SUMIFS($B$9:$B16,$A$9:$A16,"&lt;"&amp;$A16,$A$9:$A16,"&gt;="&amp;EG$4,$A$9:$A16,"&lt;="&amp;EG$5)&gt;SUM(_xlfn._xlws.FILTER(EG17:EG96,$A17:$A96&gt;EG$4),_xlfn._xlws.FILTER($C$9:EF96,$A$9:$A96&gt;EG$4))),(SUMIFS($B$9:$B16,$A$9:$A16,"&lt;"&amp;$A16,$A$9:$A16,"&gt;="&amp;EG$4,$A$9:$A16,"&lt;="&amp;EG$5)-SUM(_xlfn._xlws.FILTER(EG17:EG96,$A17:$A96&gt;EG$4),_xlfn._xlws.FILTER($C$9:EF96,$A$9:$A96&gt;EG$4))&gt;EG$6)),EG$6,MAX(0,SUMIFS($B$9:$B16,$A$9:$A16,"&lt;"&amp;$A16,$A$9:$A16,"&gt;="&amp;EG$4,$A$9:$A16,"&lt;="&amp;EG$5)-SUM(_xlfn._xlws.FILTER(EG17:EG96,$A17:$A96&gt;EG$4),_xlfn._xlws.FILTER($C$9:EF96,$A$9:$A96&gt;EG$4)))),"")</f>
        <v/>
      </c>
      <c r="EH16" s="32" t="str" cm="1">
        <f t="array" ref="EH16">IF(AND(($A16&lt;&gt;"")*($A16&gt;EH$4)*($A16&lt;=EH$5)),IF(AND((SUMIFS($B$9:$B16,$A$9:$A16,"&lt;"&amp;$A16,$A$9:$A16,"&gt;="&amp;EH$4,$A$9:$A16,"&lt;="&amp;EH$5)&gt;SUM(_xlfn._xlws.FILTER(EH17:EH96,$A17:$A96&gt;EH$4),_xlfn._xlws.FILTER($C$9:EG96,$A$9:$A96&gt;EH$4))),(SUMIFS($B$9:$B16,$A$9:$A16,"&lt;"&amp;$A16,$A$9:$A16,"&gt;="&amp;EH$4,$A$9:$A16,"&lt;="&amp;EH$5)-SUM(_xlfn._xlws.FILTER(EH17:EH96,$A17:$A96&gt;EH$4),_xlfn._xlws.FILTER($C$9:EG96,$A$9:$A96&gt;EH$4))&gt;EH$6)),EH$6,MAX(0,SUMIFS($B$9:$B16,$A$9:$A16,"&lt;"&amp;$A16,$A$9:$A16,"&gt;="&amp;EH$4,$A$9:$A16,"&lt;="&amp;EH$5)-SUM(_xlfn._xlws.FILTER(EH17:EH96,$A17:$A96&gt;EH$4),_xlfn._xlws.FILTER($C$9:EG96,$A$9:$A96&gt;EH$4)))),"")</f>
        <v/>
      </c>
      <c r="EI16" s="32" t="str" cm="1">
        <f t="array" ref="EI16">IF(AND(($A16&lt;&gt;"")*($A16&gt;EI$4)*($A16&lt;=EI$5)),IF(AND((SUMIFS($B$9:$B16,$A$9:$A16,"&lt;"&amp;$A16,$A$9:$A16,"&gt;="&amp;EI$4,$A$9:$A16,"&lt;="&amp;EI$5)&gt;SUM(_xlfn._xlws.FILTER(EI17:EI96,$A17:$A96&gt;EI$4),_xlfn._xlws.FILTER($C$9:EH96,$A$9:$A96&gt;EI$4))),(SUMIFS($B$9:$B16,$A$9:$A16,"&lt;"&amp;$A16,$A$9:$A16,"&gt;="&amp;EI$4,$A$9:$A16,"&lt;="&amp;EI$5)-SUM(_xlfn._xlws.FILTER(EI17:EI96,$A17:$A96&gt;EI$4),_xlfn._xlws.FILTER($C$9:EH96,$A$9:$A96&gt;EI$4))&gt;EI$6)),EI$6,MAX(0,SUMIFS($B$9:$B16,$A$9:$A16,"&lt;"&amp;$A16,$A$9:$A16,"&gt;="&amp;EI$4,$A$9:$A16,"&lt;="&amp;EI$5)-SUM(_xlfn._xlws.FILTER(EI17:EI96,$A17:$A96&gt;EI$4),_xlfn._xlws.FILTER($C$9:EH96,$A$9:$A96&gt;EI$4)))),"")</f>
        <v/>
      </c>
      <c r="EJ16" s="32" t="str" cm="1">
        <f t="array" ref="EJ16">IF(AND(($A16&lt;&gt;"")*($A16&gt;EJ$4)*($A16&lt;=EJ$5)),IF(AND((SUMIFS($B$9:$B16,$A$9:$A16,"&lt;"&amp;$A16,$A$9:$A16,"&gt;="&amp;EJ$4,$A$9:$A16,"&lt;="&amp;EJ$5)&gt;SUM(_xlfn._xlws.FILTER(EJ17:EJ96,$A17:$A96&gt;EJ$4),_xlfn._xlws.FILTER($C$9:EI96,$A$9:$A96&gt;EJ$4))),(SUMIFS($B$9:$B16,$A$9:$A16,"&lt;"&amp;$A16,$A$9:$A16,"&gt;="&amp;EJ$4,$A$9:$A16,"&lt;="&amp;EJ$5)-SUM(_xlfn._xlws.FILTER(EJ17:EJ96,$A17:$A96&gt;EJ$4),_xlfn._xlws.FILTER($C$9:EI96,$A$9:$A96&gt;EJ$4))&gt;EJ$6)),EJ$6,MAX(0,SUMIFS($B$9:$B16,$A$9:$A16,"&lt;"&amp;$A16,$A$9:$A16,"&gt;="&amp;EJ$4,$A$9:$A16,"&lt;="&amp;EJ$5)-SUM(_xlfn._xlws.FILTER(EJ17:EJ96,$A17:$A96&gt;EJ$4),_xlfn._xlws.FILTER($C$9:EI96,$A$9:$A96&gt;EJ$4)))),"")</f>
        <v/>
      </c>
      <c r="EK16" s="32" t="str" cm="1">
        <f t="array" ref="EK16">IF(AND(($A16&lt;&gt;"")*($A16&gt;EK$4)*($A16&lt;=EK$5)),IF(AND((SUMIFS($B$9:$B16,$A$9:$A16,"&lt;"&amp;$A16,$A$9:$A16,"&gt;="&amp;EK$4,$A$9:$A16,"&lt;="&amp;EK$5)&gt;SUM(_xlfn._xlws.FILTER(EK17:EK96,$A17:$A96&gt;EK$4),_xlfn._xlws.FILTER($C$9:EJ96,$A$9:$A96&gt;EK$4))),(SUMIFS($B$9:$B16,$A$9:$A16,"&lt;"&amp;$A16,$A$9:$A16,"&gt;="&amp;EK$4,$A$9:$A16,"&lt;="&amp;EK$5)-SUM(_xlfn._xlws.FILTER(EK17:EK96,$A17:$A96&gt;EK$4),_xlfn._xlws.FILTER($C$9:EJ96,$A$9:$A96&gt;EK$4))&gt;EK$6)),EK$6,MAX(0,SUMIFS($B$9:$B16,$A$9:$A16,"&lt;"&amp;$A16,$A$9:$A16,"&gt;="&amp;EK$4,$A$9:$A16,"&lt;="&amp;EK$5)-SUM(_xlfn._xlws.FILTER(EK17:EK96,$A17:$A96&gt;EK$4),_xlfn._xlws.FILTER($C$9:EJ96,$A$9:$A96&gt;EK$4)))),"")</f>
        <v/>
      </c>
      <c r="EL16" s="32" t="str" cm="1">
        <f t="array" ref="EL16">IF(AND(($A16&lt;&gt;"")*($A16&gt;EL$4)*($A16&lt;=EL$5)),IF(AND((SUMIFS($B$9:$B16,$A$9:$A16,"&lt;"&amp;$A16,$A$9:$A16,"&gt;="&amp;EL$4,$A$9:$A16,"&lt;="&amp;EL$5)&gt;SUM(_xlfn._xlws.FILTER(EL17:EL96,$A17:$A96&gt;EL$4),_xlfn._xlws.FILTER($C$9:EK96,$A$9:$A96&gt;EL$4))),(SUMIFS($B$9:$B16,$A$9:$A16,"&lt;"&amp;$A16,$A$9:$A16,"&gt;="&amp;EL$4,$A$9:$A16,"&lt;="&amp;EL$5)-SUM(_xlfn._xlws.FILTER(EL17:EL96,$A17:$A96&gt;EL$4),_xlfn._xlws.FILTER($C$9:EK96,$A$9:$A96&gt;EL$4))&gt;EL$6)),EL$6,MAX(0,SUMIFS($B$9:$B16,$A$9:$A16,"&lt;"&amp;$A16,$A$9:$A16,"&gt;="&amp;EL$4,$A$9:$A16,"&lt;="&amp;EL$5)-SUM(_xlfn._xlws.FILTER(EL17:EL96,$A17:$A96&gt;EL$4),_xlfn._xlws.FILTER($C$9:EK96,$A$9:$A96&gt;EL$4)))),"")</f>
        <v/>
      </c>
      <c r="EM16" s="32" t="str" cm="1">
        <f t="array" ref="EM16">IF(AND(($A16&lt;&gt;"")*($A16&gt;EM$4)*($A16&lt;=EM$5)),IF(AND((SUMIFS($B$9:$B16,$A$9:$A16,"&lt;"&amp;$A16,$A$9:$A16,"&gt;="&amp;EM$4,$A$9:$A16,"&lt;="&amp;EM$5)&gt;SUM(_xlfn._xlws.FILTER(EM17:EM96,$A17:$A96&gt;EM$4),_xlfn._xlws.FILTER($C$9:EL96,$A$9:$A96&gt;EM$4))),(SUMIFS($B$9:$B16,$A$9:$A16,"&lt;"&amp;$A16,$A$9:$A16,"&gt;="&amp;EM$4,$A$9:$A16,"&lt;="&amp;EM$5)-SUM(_xlfn._xlws.FILTER(EM17:EM96,$A17:$A96&gt;EM$4),_xlfn._xlws.FILTER($C$9:EL96,$A$9:$A96&gt;EM$4))&gt;EM$6)),EM$6,MAX(0,SUMIFS($B$9:$B16,$A$9:$A16,"&lt;"&amp;$A16,$A$9:$A16,"&gt;="&amp;EM$4,$A$9:$A16,"&lt;="&amp;EM$5)-SUM(_xlfn._xlws.FILTER(EM17:EM96,$A17:$A96&gt;EM$4),_xlfn._xlws.FILTER($C$9:EL96,$A$9:$A96&gt;EM$4)))),"")</f>
        <v/>
      </c>
      <c r="EN16" s="32" t="str" cm="1">
        <f t="array" ref="EN16">IF(AND(($A16&lt;&gt;"")*($A16&gt;EN$4)*($A16&lt;=EN$5)),IF(AND((SUMIFS($B$9:$B16,$A$9:$A16,"&lt;"&amp;$A16,$A$9:$A16,"&gt;="&amp;EN$4,$A$9:$A16,"&lt;="&amp;EN$5)&gt;SUM(_xlfn._xlws.FILTER(EN17:EN96,$A17:$A96&gt;EN$4),_xlfn._xlws.FILTER($C$9:EM96,$A$9:$A96&gt;EN$4))),(SUMIFS($B$9:$B16,$A$9:$A16,"&lt;"&amp;$A16,$A$9:$A16,"&gt;="&amp;EN$4,$A$9:$A16,"&lt;="&amp;EN$5)-SUM(_xlfn._xlws.FILTER(EN17:EN96,$A17:$A96&gt;EN$4),_xlfn._xlws.FILTER($C$9:EM96,$A$9:$A96&gt;EN$4))&gt;EN$6)),EN$6,MAX(0,SUMIFS($B$9:$B16,$A$9:$A16,"&lt;"&amp;$A16,$A$9:$A16,"&gt;="&amp;EN$4,$A$9:$A16,"&lt;="&amp;EN$5)-SUM(_xlfn._xlws.FILTER(EN17:EN96,$A17:$A96&gt;EN$4),_xlfn._xlws.FILTER($C$9:EM96,$A$9:$A96&gt;EN$4)))),"")</f>
        <v/>
      </c>
      <c r="EO16" s="32" t="str" cm="1">
        <f t="array" ref="EO16">IF(AND(($A16&lt;&gt;"")*($A16&gt;EO$4)*($A16&lt;=EO$5)),IF(AND((SUMIFS($B$9:$B16,$A$9:$A16,"&lt;"&amp;$A16,$A$9:$A16,"&gt;="&amp;EO$4,$A$9:$A16,"&lt;="&amp;EO$5)&gt;SUM(_xlfn._xlws.FILTER(EO17:EO96,$A17:$A96&gt;EO$4),_xlfn._xlws.FILTER($C$9:EN96,$A$9:$A96&gt;EO$4))),(SUMIFS($B$9:$B16,$A$9:$A16,"&lt;"&amp;$A16,$A$9:$A16,"&gt;="&amp;EO$4,$A$9:$A16,"&lt;="&amp;EO$5)-SUM(_xlfn._xlws.FILTER(EO17:EO96,$A17:$A96&gt;EO$4),_xlfn._xlws.FILTER($C$9:EN96,$A$9:$A96&gt;EO$4))&gt;EO$6)),EO$6,MAX(0,SUMIFS($B$9:$B16,$A$9:$A16,"&lt;"&amp;$A16,$A$9:$A16,"&gt;="&amp;EO$4,$A$9:$A16,"&lt;="&amp;EO$5)-SUM(_xlfn._xlws.FILTER(EO17:EO96,$A17:$A96&gt;EO$4),_xlfn._xlws.FILTER($C$9:EN96,$A$9:$A96&gt;EO$4)))),"")</f>
        <v/>
      </c>
      <c r="EP16" s="32" t="str" cm="1">
        <f t="array" ref="EP16">IF(AND(($A16&lt;&gt;"")*($A16&gt;EP$4)*($A16&lt;=EP$5)),IF(AND((SUMIFS($B$9:$B16,$A$9:$A16,"&lt;"&amp;$A16,$A$9:$A16,"&gt;="&amp;EP$4,$A$9:$A16,"&lt;="&amp;EP$5)&gt;SUM(_xlfn._xlws.FILTER(EP17:EP96,$A17:$A96&gt;EP$4),_xlfn._xlws.FILTER($C$9:EO96,$A$9:$A96&gt;EP$4))),(SUMIFS($B$9:$B16,$A$9:$A16,"&lt;"&amp;$A16,$A$9:$A16,"&gt;="&amp;EP$4,$A$9:$A16,"&lt;="&amp;EP$5)-SUM(_xlfn._xlws.FILTER(EP17:EP96,$A17:$A96&gt;EP$4),_xlfn._xlws.FILTER($C$9:EO96,$A$9:$A96&gt;EP$4))&gt;EP$6)),EP$6,MAX(0,SUMIFS($B$9:$B16,$A$9:$A16,"&lt;"&amp;$A16,$A$9:$A16,"&gt;="&amp;EP$4,$A$9:$A16,"&lt;="&amp;EP$5)-SUM(_xlfn._xlws.FILTER(EP17:EP96,$A17:$A96&gt;EP$4),_xlfn._xlws.FILTER($C$9:EO96,$A$9:$A96&gt;EP$4)))),"")</f>
        <v/>
      </c>
      <c r="EQ16" s="32" t="str" cm="1">
        <f t="array" ref="EQ16">IF(AND(($A16&lt;&gt;"")*($A16&gt;EQ$4)*($A16&lt;=EQ$5)),IF(AND((SUMIFS($B$9:$B16,$A$9:$A16,"&lt;"&amp;$A16,$A$9:$A16,"&gt;="&amp;EQ$4,$A$9:$A16,"&lt;="&amp;EQ$5)&gt;SUM(_xlfn._xlws.FILTER(EQ17:EQ96,$A17:$A96&gt;EQ$4),_xlfn._xlws.FILTER($C$9:EP96,$A$9:$A96&gt;EQ$4))),(SUMIFS($B$9:$B16,$A$9:$A16,"&lt;"&amp;$A16,$A$9:$A16,"&gt;="&amp;EQ$4,$A$9:$A16,"&lt;="&amp;EQ$5)-SUM(_xlfn._xlws.FILTER(EQ17:EQ96,$A17:$A96&gt;EQ$4),_xlfn._xlws.FILTER($C$9:EP96,$A$9:$A96&gt;EQ$4))&gt;EQ$6)),EQ$6,MAX(0,SUMIFS($B$9:$B16,$A$9:$A16,"&lt;"&amp;$A16,$A$9:$A16,"&gt;="&amp;EQ$4,$A$9:$A16,"&lt;="&amp;EQ$5)-SUM(_xlfn._xlws.FILTER(EQ17:EQ96,$A17:$A96&gt;EQ$4),_xlfn._xlws.FILTER($C$9:EP96,$A$9:$A96&gt;EQ$4)))),"")</f>
        <v/>
      </c>
      <c r="ER16" s="32" t="str" cm="1">
        <f t="array" ref="ER16">IF(AND(($A16&lt;&gt;"")*($A16&gt;ER$4)*($A16&lt;=ER$5)),IF(AND((SUMIFS($B$9:$B16,$A$9:$A16,"&lt;"&amp;$A16,$A$9:$A16,"&gt;="&amp;ER$4,$A$9:$A16,"&lt;="&amp;ER$5)&gt;SUM(_xlfn._xlws.FILTER(ER17:ER96,$A17:$A96&gt;ER$4),_xlfn._xlws.FILTER($C$9:EQ96,$A$9:$A96&gt;ER$4))),(SUMIFS($B$9:$B16,$A$9:$A16,"&lt;"&amp;$A16,$A$9:$A16,"&gt;="&amp;ER$4,$A$9:$A16,"&lt;="&amp;ER$5)-SUM(_xlfn._xlws.FILTER(ER17:ER96,$A17:$A96&gt;ER$4),_xlfn._xlws.FILTER($C$9:EQ96,$A$9:$A96&gt;ER$4))&gt;ER$6)),ER$6,MAX(0,SUMIFS($B$9:$B16,$A$9:$A16,"&lt;"&amp;$A16,$A$9:$A16,"&gt;="&amp;ER$4,$A$9:$A16,"&lt;="&amp;ER$5)-SUM(_xlfn._xlws.FILTER(ER17:ER96,$A17:$A96&gt;ER$4),_xlfn._xlws.FILTER($C$9:EQ96,$A$9:$A96&gt;ER$4)))),"")</f>
        <v/>
      </c>
      <c r="ES16" s="32" t="str" cm="1">
        <f t="array" ref="ES16">IF(AND(($A16&lt;&gt;"")*($A16&gt;ES$4)*($A16&lt;=ES$5)),IF(AND((SUMIFS($B$9:$B16,$A$9:$A16,"&lt;"&amp;$A16,$A$9:$A16,"&gt;="&amp;ES$4,$A$9:$A16,"&lt;="&amp;ES$5)&gt;SUM(_xlfn._xlws.FILTER(ES17:ES96,$A17:$A96&gt;ES$4),_xlfn._xlws.FILTER($C$9:ER96,$A$9:$A96&gt;ES$4))),(SUMIFS($B$9:$B16,$A$9:$A16,"&lt;"&amp;$A16,$A$9:$A16,"&gt;="&amp;ES$4,$A$9:$A16,"&lt;="&amp;ES$5)-SUM(_xlfn._xlws.FILTER(ES17:ES96,$A17:$A96&gt;ES$4),_xlfn._xlws.FILTER($C$9:ER96,$A$9:$A96&gt;ES$4))&gt;ES$6)),ES$6,MAX(0,SUMIFS($B$9:$B16,$A$9:$A16,"&lt;"&amp;$A16,$A$9:$A16,"&gt;="&amp;ES$4,$A$9:$A16,"&lt;="&amp;ES$5)-SUM(_xlfn._xlws.FILTER(ES17:ES96,$A17:$A96&gt;ES$4),_xlfn._xlws.FILTER($C$9:ER96,$A$9:$A96&gt;ES$4)))),"")</f>
        <v/>
      </c>
      <c r="ET16" s="32" t="str" cm="1">
        <f t="array" ref="ET16">IF(AND(($A16&lt;&gt;"")*($A16&gt;ET$4)*($A16&lt;=ET$5)),IF(AND((SUMIFS($B$9:$B16,$A$9:$A16,"&lt;"&amp;$A16,$A$9:$A16,"&gt;="&amp;ET$4,$A$9:$A16,"&lt;="&amp;ET$5)&gt;SUM(_xlfn._xlws.FILTER(ET17:ET96,$A17:$A96&gt;ET$4),_xlfn._xlws.FILTER($C$9:ES96,$A$9:$A96&gt;ET$4))),(SUMIFS($B$9:$B16,$A$9:$A16,"&lt;"&amp;$A16,$A$9:$A16,"&gt;="&amp;ET$4,$A$9:$A16,"&lt;="&amp;ET$5)-SUM(_xlfn._xlws.FILTER(ET17:ET96,$A17:$A96&gt;ET$4),_xlfn._xlws.FILTER($C$9:ES96,$A$9:$A96&gt;ET$4))&gt;ET$6)),ET$6,MAX(0,SUMIFS($B$9:$B16,$A$9:$A16,"&lt;"&amp;$A16,$A$9:$A16,"&gt;="&amp;ET$4,$A$9:$A16,"&lt;="&amp;ET$5)-SUM(_xlfn._xlws.FILTER(ET17:ET96,$A17:$A96&gt;ET$4),_xlfn._xlws.FILTER($C$9:ES96,$A$9:$A96&gt;ET$4)))),"")</f>
        <v/>
      </c>
      <c r="EU16" s="32" t="str" cm="1">
        <f t="array" ref="EU16">IF(AND(($A16&lt;&gt;"")*($A16&gt;EU$4)*($A16&lt;=EU$5)),IF(AND((SUMIFS($B$9:$B16,$A$9:$A16,"&lt;"&amp;$A16,$A$9:$A16,"&gt;="&amp;EU$4,$A$9:$A16,"&lt;="&amp;EU$5)&gt;SUM(_xlfn._xlws.FILTER(EU17:EU96,$A17:$A96&gt;EU$4),_xlfn._xlws.FILTER($C$9:ET96,$A$9:$A96&gt;EU$4))),(SUMIFS($B$9:$B16,$A$9:$A16,"&lt;"&amp;$A16,$A$9:$A16,"&gt;="&amp;EU$4,$A$9:$A16,"&lt;="&amp;EU$5)-SUM(_xlfn._xlws.FILTER(EU17:EU96,$A17:$A96&gt;EU$4),_xlfn._xlws.FILTER($C$9:ET96,$A$9:$A96&gt;EU$4))&gt;EU$6)),EU$6,MAX(0,SUMIFS($B$9:$B16,$A$9:$A16,"&lt;"&amp;$A16,$A$9:$A16,"&gt;="&amp;EU$4,$A$9:$A16,"&lt;="&amp;EU$5)-SUM(_xlfn._xlws.FILTER(EU17:EU96,$A17:$A96&gt;EU$4),_xlfn._xlws.FILTER($C$9:ET96,$A$9:$A96&gt;EU$4)))),"")</f>
        <v/>
      </c>
      <c r="EV16" s="32" t="str" cm="1">
        <f t="array" ref="EV16">IF(AND(($A16&lt;&gt;"")*($A16&gt;EV$4)*($A16&lt;=EV$5)),IF(AND((SUMIFS($B$9:$B16,$A$9:$A16,"&lt;"&amp;$A16,$A$9:$A16,"&gt;="&amp;EV$4,$A$9:$A16,"&lt;="&amp;EV$5)&gt;SUM(_xlfn._xlws.FILTER(EV17:EV96,$A17:$A96&gt;EV$4),_xlfn._xlws.FILTER($C$9:EU96,$A$9:$A96&gt;EV$4))),(SUMIFS($B$9:$B16,$A$9:$A16,"&lt;"&amp;$A16,$A$9:$A16,"&gt;="&amp;EV$4,$A$9:$A16,"&lt;="&amp;EV$5)-SUM(_xlfn._xlws.FILTER(EV17:EV96,$A17:$A96&gt;EV$4),_xlfn._xlws.FILTER($C$9:EU96,$A$9:$A96&gt;EV$4))&gt;EV$6)),EV$6,MAX(0,SUMIFS($B$9:$B16,$A$9:$A16,"&lt;"&amp;$A16,$A$9:$A16,"&gt;="&amp;EV$4,$A$9:$A16,"&lt;="&amp;EV$5)-SUM(_xlfn._xlws.FILTER(EV17:EV96,$A17:$A96&gt;EV$4),_xlfn._xlws.FILTER($C$9:EU96,$A$9:$A96&gt;EV$4)))),"")</f>
        <v/>
      </c>
      <c r="EW16" s="32" t="str" cm="1">
        <f t="array" ref="EW16">IF(AND(($A16&lt;&gt;"")*($A16&gt;EW$4)*($A16&lt;=EW$5)),IF(AND((SUMIFS($B$9:$B16,$A$9:$A16,"&lt;"&amp;$A16,$A$9:$A16,"&gt;="&amp;EW$4,$A$9:$A16,"&lt;="&amp;EW$5)&gt;SUM(_xlfn._xlws.FILTER(EW17:EW96,$A17:$A96&gt;EW$4),_xlfn._xlws.FILTER($C$9:EV96,$A$9:$A96&gt;EW$4))),(SUMIFS($B$9:$B16,$A$9:$A16,"&lt;"&amp;$A16,$A$9:$A16,"&gt;="&amp;EW$4,$A$9:$A16,"&lt;="&amp;EW$5)-SUM(_xlfn._xlws.FILTER(EW17:EW96,$A17:$A96&gt;EW$4),_xlfn._xlws.FILTER($C$9:EV96,$A$9:$A96&gt;EW$4))&gt;EW$6)),EW$6,MAX(0,SUMIFS($B$9:$B16,$A$9:$A16,"&lt;"&amp;$A16,$A$9:$A16,"&gt;="&amp;EW$4,$A$9:$A16,"&lt;="&amp;EW$5)-SUM(_xlfn._xlws.FILTER(EW17:EW96,$A17:$A96&gt;EW$4),_xlfn._xlws.FILTER($C$9:EV96,$A$9:$A96&gt;EW$4)))),"")</f>
        <v/>
      </c>
      <c r="EX16" s="32" t="str" cm="1">
        <f t="array" ref="EX16">IF(AND(($A16&lt;&gt;"")*($A16&gt;EX$4)*($A16&lt;=EX$5)),IF(AND((SUMIFS($B$9:$B16,$A$9:$A16,"&lt;"&amp;$A16,$A$9:$A16,"&gt;="&amp;EX$4,$A$9:$A16,"&lt;="&amp;EX$5)&gt;SUM(_xlfn._xlws.FILTER(EX17:EX96,$A17:$A96&gt;EX$4),_xlfn._xlws.FILTER($C$9:EW96,$A$9:$A96&gt;EX$4))),(SUMIFS($B$9:$B16,$A$9:$A16,"&lt;"&amp;$A16,$A$9:$A16,"&gt;="&amp;EX$4,$A$9:$A16,"&lt;="&amp;EX$5)-SUM(_xlfn._xlws.FILTER(EX17:EX96,$A17:$A96&gt;EX$4),_xlfn._xlws.FILTER($C$9:EW96,$A$9:$A96&gt;EX$4))&gt;EX$6)),EX$6,MAX(0,SUMIFS($B$9:$B16,$A$9:$A16,"&lt;"&amp;$A16,$A$9:$A16,"&gt;="&amp;EX$4,$A$9:$A16,"&lt;="&amp;EX$5)-SUM(_xlfn._xlws.FILTER(EX17:EX96,$A17:$A96&gt;EX$4),_xlfn._xlws.FILTER($C$9:EW96,$A$9:$A96&gt;EX$4)))),"")</f>
        <v/>
      </c>
      <c r="EY16" s="32" t="str" cm="1">
        <f t="array" ref="EY16">IF(AND(($A16&lt;&gt;"")*($A16&gt;EY$4)*($A16&lt;=EY$5)),IF(AND((SUMIFS($B$9:$B16,$A$9:$A16,"&lt;"&amp;$A16,$A$9:$A16,"&gt;="&amp;EY$4,$A$9:$A16,"&lt;="&amp;EY$5)&gt;SUM(_xlfn._xlws.FILTER(EY17:EY96,$A17:$A96&gt;EY$4),_xlfn._xlws.FILTER($C$9:EX96,$A$9:$A96&gt;EY$4))),(SUMIFS($B$9:$B16,$A$9:$A16,"&lt;"&amp;$A16,$A$9:$A16,"&gt;="&amp;EY$4,$A$9:$A16,"&lt;="&amp;EY$5)-SUM(_xlfn._xlws.FILTER(EY17:EY96,$A17:$A96&gt;EY$4),_xlfn._xlws.FILTER($C$9:EX96,$A$9:$A96&gt;EY$4))&gt;EY$6)),EY$6,MAX(0,SUMIFS($B$9:$B16,$A$9:$A16,"&lt;"&amp;$A16,$A$9:$A16,"&gt;="&amp;EY$4,$A$9:$A16,"&lt;="&amp;EY$5)-SUM(_xlfn._xlws.FILTER(EY17:EY96,$A17:$A96&gt;EY$4),_xlfn._xlws.FILTER($C$9:EX96,$A$9:$A96&gt;EY$4)))),"")</f>
        <v/>
      </c>
      <c r="EZ16" s="32" t="str" cm="1">
        <f t="array" ref="EZ16">IF(AND(($A16&lt;&gt;"")*($A16&gt;EZ$4)*($A16&lt;=EZ$5)),IF(AND((SUMIFS($B$9:$B16,$A$9:$A16,"&lt;"&amp;$A16,$A$9:$A16,"&gt;="&amp;EZ$4,$A$9:$A16,"&lt;="&amp;EZ$5)&gt;SUM(_xlfn._xlws.FILTER(EZ17:EZ96,$A17:$A96&gt;EZ$4),_xlfn._xlws.FILTER($C$9:EY96,$A$9:$A96&gt;EZ$4))),(SUMIFS($B$9:$B16,$A$9:$A16,"&lt;"&amp;$A16,$A$9:$A16,"&gt;="&amp;EZ$4,$A$9:$A16,"&lt;="&amp;EZ$5)-SUM(_xlfn._xlws.FILTER(EZ17:EZ96,$A17:$A96&gt;EZ$4),_xlfn._xlws.FILTER($C$9:EY96,$A$9:$A96&gt;EZ$4))&gt;EZ$6)),EZ$6,MAX(0,SUMIFS($B$9:$B16,$A$9:$A16,"&lt;"&amp;$A16,$A$9:$A16,"&gt;="&amp;EZ$4,$A$9:$A16,"&lt;="&amp;EZ$5)-SUM(_xlfn._xlws.FILTER(EZ17:EZ96,$A17:$A96&gt;EZ$4),_xlfn._xlws.FILTER($C$9:EY96,$A$9:$A96&gt;EZ$4)))),"")</f>
        <v/>
      </c>
      <c r="FA16" s="32" t="str" cm="1">
        <f t="array" ref="FA16">IF(AND(($A16&lt;&gt;"")*($A16&gt;FA$4)*($A16&lt;=FA$5)),IF(AND((SUMIFS($B$9:$B16,$A$9:$A16,"&lt;"&amp;$A16,$A$9:$A16,"&gt;="&amp;FA$4,$A$9:$A16,"&lt;="&amp;FA$5)&gt;SUM(_xlfn._xlws.FILTER(FA17:FA96,$A17:$A96&gt;FA$4),_xlfn._xlws.FILTER($C$9:EZ96,$A$9:$A96&gt;FA$4))),(SUMIFS($B$9:$B16,$A$9:$A16,"&lt;"&amp;$A16,$A$9:$A16,"&gt;="&amp;FA$4,$A$9:$A16,"&lt;="&amp;FA$5)-SUM(_xlfn._xlws.FILTER(FA17:FA96,$A17:$A96&gt;FA$4),_xlfn._xlws.FILTER($C$9:EZ96,$A$9:$A96&gt;FA$4))&gt;FA$6)),FA$6,MAX(0,SUMIFS($B$9:$B16,$A$9:$A16,"&lt;"&amp;$A16,$A$9:$A16,"&gt;="&amp;FA$4,$A$9:$A16,"&lt;="&amp;FA$5)-SUM(_xlfn._xlws.FILTER(FA17:FA96,$A17:$A96&gt;FA$4),_xlfn._xlws.FILTER($C$9:EZ96,$A$9:$A96&gt;FA$4)))),"")</f>
        <v/>
      </c>
      <c r="FB16" s="32" t="str" cm="1">
        <f t="array" ref="FB16">IF(AND(($A16&lt;&gt;"")*($A16&gt;FB$4)*($A16&lt;=FB$5)),IF(AND((SUMIFS($B$9:$B16,$A$9:$A16,"&lt;"&amp;$A16,$A$9:$A16,"&gt;="&amp;FB$4,$A$9:$A16,"&lt;="&amp;FB$5)&gt;SUM(_xlfn._xlws.FILTER(FB17:FB96,$A17:$A96&gt;FB$4),_xlfn._xlws.FILTER($C$9:FA96,$A$9:$A96&gt;FB$4))),(SUMIFS($B$9:$B16,$A$9:$A16,"&lt;"&amp;$A16,$A$9:$A16,"&gt;="&amp;FB$4,$A$9:$A16,"&lt;="&amp;FB$5)-SUM(_xlfn._xlws.FILTER(FB17:FB96,$A17:$A96&gt;FB$4),_xlfn._xlws.FILTER($C$9:FA96,$A$9:$A96&gt;FB$4))&gt;FB$6)),FB$6,MAX(0,SUMIFS($B$9:$B16,$A$9:$A16,"&lt;"&amp;$A16,$A$9:$A16,"&gt;="&amp;FB$4,$A$9:$A16,"&lt;="&amp;FB$5)-SUM(_xlfn._xlws.FILTER(FB17:FB96,$A17:$A96&gt;FB$4),_xlfn._xlws.FILTER($C$9:FA96,$A$9:$A96&gt;FB$4)))),"")</f>
        <v/>
      </c>
      <c r="FC16" s="32" t="str" cm="1">
        <f t="array" ref="FC16">IF(AND(($A16&lt;&gt;"")*($A16&gt;FC$4)*($A16&lt;=FC$5)),IF(AND((SUMIFS($B$9:$B16,$A$9:$A16,"&lt;"&amp;$A16,$A$9:$A16,"&gt;="&amp;FC$4,$A$9:$A16,"&lt;="&amp;FC$5)&gt;SUM(_xlfn._xlws.FILTER(FC17:FC96,$A17:$A96&gt;FC$4),_xlfn._xlws.FILTER($C$9:FB96,$A$9:$A96&gt;FC$4))),(SUMIFS($B$9:$B16,$A$9:$A16,"&lt;"&amp;$A16,$A$9:$A16,"&gt;="&amp;FC$4,$A$9:$A16,"&lt;="&amp;FC$5)-SUM(_xlfn._xlws.FILTER(FC17:FC96,$A17:$A96&gt;FC$4),_xlfn._xlws.FILTER($C$9:FB96,$A$9:$A96&gt;FC$4))&gt;FC$6)),FC$6,MAX(0,SUMIFS($B$9:$B16,$A$9:$A16,"&lt;"&amp;$A16,$A$9:$A16,"&gt;="&amp;FC$4,$A$9:$A16,"&lt;="&amp;FC$5)-SUM(_xlfn._xlws.FILTER(FC17:FC96,$A17:$A96&gt;FC$4),_xlfn._xlws.FILTER($C$9:FB96,$A$9:$A96&gt;FC$4)))),"")</f>
        <v/>
      </c>
      <c r="FD16" s="32" t="str" cm="1">
        <f t="array" ref="FD16">IF(AND(($A16&lt;&gt;"")*($A16&gt;FD$4)*($A16&lt;=FD$5)),IF(AND((SUMIFS($B$9:$B16,$A$9:$A16,"&lt;"&amp;$A16,$A$9:$A16,"&gt;="&amp;FD$4,$A$9:$A16,"&lt;="&amp;FD$5)&gt;SUM(_xlfn._xlws.FILTER(FD17:FD96,$A17:$A96&gt;FD$4),_xlfn._xlws.FILTER($C$9:FC96,$A$9:$A96&gt;FD$4))),(SUMIFS($B$9:$B16,$A$9:$A16,"&lt;"&amp;$A16,$A$9:$A16,"&gt;="&amp;FD$4,$A$9:$A16,"&lt;="&amp;FD$5)-SUM(_xlfn._xlws.FILTER(FD17:FD96,$A17:$A96&gt;FD$4),_xlfn._xlws.FILTER($C$9:FC96,$A$9:$A96&gt;FD$4))&gt;FD$6)),FD$6,MAX(0,SUMIFS($B$9:$B16,$A$9:$A16,"&lt;"&amp;$A16,$A$9:$A16,"&gt;="&amp;FD$4,$A$9:$A16,"&lt;="&amp;FD$5)-SUM(_xlfn._xlws.FILTER(FD17:FD96,$A17:$A96&gt;FD$4),_xlfn._xlws.FILTER($C$9:FC96,$A$9:$A96&gt;FD$4)))),"")</f>
        <v/>
      </c>
      <c r="FE16" s="32" t="str" cm="1">
        <f t="array" ref="FE16">IF(AND(($A16&lt;&gt;"")*($A16&gt;FE$4)*($A16&lt;=FE$5)),IF(AND((SUMIFS($B$9:$B16,$A$9:$A16,"&lt;"&amp;$A16,$A$9:$A16,"&gt;="&amp;FE$4,$A$9:$A16,"&lt;="&amp;FE$5)&gt;SUM(_xlfn._xlws.FILTER(FE17:FE96,$A17:$A96&gt;FE$4),_xlfn._xlws.FILTER($C$9:FD96,$A$9:$A96&gt;FE$4))),(SUMIFS($B$9:$B16,$A$9:$A16,"&lt;"&amp;$A16,$A$9:$A16,"&gt;="&amp;FE$4,$A$9:$A16,"&lt;="&amp;FE$5)-SUM(_xlfn._xlws.FILTER(FE17:FE96,$A17:$A96&gt;FE$4),_xlfn._xlws.FILTER($C$9:FD96,$A$9:$A96&gt;FE$4))&gt;FE$6)),FE$6,MAX(0,SUMIFS($B$9:$B16,$A$9:$A16,"&lt;"&amp;$A16,$A$9:$A16,"&gt;="&amp;FE$4,$A$9:$A16,"&lt;="&amp;FE$5)-SUM(_xlfn._xlws.FILTER(FE17:FE96,$A17:$A96&gt;FE$4),_xlfn._xlws.FILTER($C$9:FD96,$A$9:$A96&gt;FE$4)))),"")</f>
        <v/>
      </c>
      <c r="FF16" s="32" t="str" cm="1">
        <f t="array" ref="FF16">IF(AND(($A16&lt;&gt;"")*($A16&gt;FF$4)*($A16&lt;=FF$5)),IF(AND((SUMIFS($B$9:$B16,$A$9:$A16,"&lt;"&amp;$A16,$A$9:$A16,"&gt;="&amp;FF$4,$A$9:$A16,"&lt;="&amp;FF$5)&gt;SUM(_xlfn._xlws.FILTER(FF17:FF96,$A17:$A96&gt;FF$4),_xlfn._xlws.FILTER($C$9:FE96,$A$9:$A96&gt;FF$4))),(SUMIFS($B$9:$B16,$A$9:$A16,"&lt;"&amp;$A16,$A$9:$A16,"&gt;="&amp;FF$4,$A$9:$A16,"&lt;="&amp;FF$5)-SUM(_xlfn._xlws.FILTER(FF17:FF96,$A17:$A96&gt;FF$4),_xlfn._xlws.FILTER($C$9:FE96,$A$9:$A96&gt;FF$4))&gt;FF$6)),FF$6,MAX(0,SUMIFS($B$9:$B16,$A$9:$A16,"&lt;"&amp;$A16,$A$9:$A16,"&gt;="&amp;FF$4,$A$9:$A16,"&lt;="&amp;FF$5)-SUM(_xlfn._xlws.FILTER(FF17:FF96,$A17:$A96&gt;FF$4),_xlfn._xlws.FILTER($C$9:FE96,$A$9:$A96&gt;FF$4)))),"")</f>
        <v/>
      </c>
      <c r="FG16" s="32" t="str" cm="1">
        <f t="array" ref="FG16">IF(AND(($A16&lt;&gt;"")*($A16&gt;FG$4)*($A16&lt;=FG$5)),IF(AND((SUMIFS($B$9:$B16,$A$9:$A16,"&lt;"&amp;$A16,$A$9:$A16,"&gt;="&amp;FG$4,$A$9:$A16,"&lt;="&amp;FG$5)&gt;SUM(_xlfn._xlws.FILTER(FG17:FG96,$A17:$A96&gt;FG$4),_xlfn._xlws.FILTER($C$9:FF96,$A$9:$A96&gt;FG$4))),(SUMIFS($B$9:$B16,$A$9:$A16,"&lt;"&amp;$A16,$A$9:$A16,"&gt;="&amp;FG$4,$A$9:$A16,"&lt;="&amp;FG$5)-SUM(_xlfn._xlws.FILTER(FG17:FG96,$A17:$A96&gt;FG$4),_xlfn._xlws.FILTER($C$9:FF96,$A$9:$A96&gt;FG$4))&gt;FG$6)),FG$6,MAX(0,SUMIFS($B$9:$B16,$A$9:$A16,"&lt;"&amp;$A16,$A$9:$A16,"&gt;="&amp;FG$4,$A$9:$A16,"&lt;="&amp;FG$5)-SUM(_xlfn._xlws.FILTER(FG17:FG96,$A17:$A96&gt;FG$4),_xlfn._xlws.FILTER($C$9:FF96,$A$9:$A96&gt;FG$4)))),"")</f>
        <v/>
      </c>
      <c r="FH16" s="32" t="str" cm="1">
        <f t="array" ref="FH16">IF(AND(($A16&lt;&gt;"")*($A16&gt;FH$4)*($A16&lt;=FH$5)),IF(AND((SUMIFS($B$9:$B16,$A$9:$A16,"&lt;"&amp;$A16,$A$9:$A16,"&gt;="&amp;FH$4,$A$9:$A16,"&lt;="&amp;FH$5)&gt;SUM(_xlfn._xlws.FILTER(FH17:FH96,$A17:$A96&gt;FH$4),_xlfn._xlws.FILTER($C$9:FG96,$A$9:$A96&gt;FH$4))),(SUMIFS($B$9:$B16,$A$9:$A16,"&lt;"&amp;$A16,$A$9:$A16,"&gt;="&amp;FH$4,$A$9:$A16,"&lt;="&amp;FH$5)-SUM(_xlfn._xlws.FILTER(FH17:FH96,$A17:$A96&gt;FH$4),_xlfn._xlws.FILTER($C$9:FG96,$A$9:$A96&gt;FH$4))&gt;FH$6)),FH$6,MAX(0,SUMIFS($B$9:$B16,$A$9:$A16,"&lt;"&amp;$A16,$A$9:$A16,"&gt;="&amp;FH$4,$A$9:$A16,"&lt;="&amp;FH$5)-SUM(_xlfn._xlws.FILTER(FH17:FH96,$A17:$A96&gt;FH$4),_xlfn._xlws.FILTER($C$9:FG96,$A$9:$A96&gt;FH$4)))),"")</f>
        <v/>
      </c>
      <c r="FI16" s="32" t="str" cm="1">
        <f t="array" ref="FI16">IF(AND(($A16&lt;&gt;"")*($A16&gt;FI$4)*($A16&lt;=FI$5)),IF(AND((SUMIFS($B$9:$B16,$A$9:$A16,"&lt;"&amp;$A16,$A$9:$A16,"&gt;="&amp;FI$4,$A$9:$A16,"&lt;="&amp;FI$5)&gt;SUM(_xlfn._xlws.FILTER(FI17:FI96,$A17:$A96&gt;FI$4),_xlfn._xlws.FILTER($C$9:FH96,$A$9:$A96&gt;FI$4))),(SUMIFS($B$9:$B16,$A$9:$A16,"&lt;"&amp;$A16,$A$9:$A16,"&gt;="&amp;FI$4,$A$9:$A16,"&lt;="&amp;FI$5)-SUM(_xlfn._xlws.FILTER(FI17:FI96,$A17:$A96&gt;FI$4),_xlfn._xlws.FILTER($C$9:FH96,$A$9:$A96&gt;FI$4))&gt;FI$6)),FI$6,MAX(0,SUMIFS($B$9:$B16,$A$9:$A16,"&lt;"&amp;$A16,$A$9:$A16,"&gt;="&amp;FI$4,$A$9:$A16,"&lt;="&amp;FI$5)-SUM(_xlfn._xlws.FILTER(FI17:FI96,$A17:$A96&gt;FI$4),_xlfn._xlws.FILTER($C$9:FH96,$A$9:$A96&gt;FI$4)))),"")</f>
        <v/>
      </c>
      <c r="FJ16" s="32" t="str" cm="1">
        <f t="array" ref="FJ16">IF(AND(($A16&lt;&gt;"")*($A16&gt;FJ$4)*($A16&lt;=FJ$5)),IF(AND((SUMIFS($B$9:$B16,$A$9:$A16,"&lt;"&amp;$A16,$A$9:$A16,"&gt;="&amp;FJ$4,$A$9:$A16,"&lt;="&amp;FJ$5)&gt;SUM(_xlfn._xlws.FILTER(FJ17:FJ96,$A17:$A96&gt;FJ$4),_xlfn._xlws.FILTER($C$9:FI96,$A$9:$A96&gt;FJ$4))),(SUMIFS($B$9:$B16,$A$9:$A16,"&lt;"&amp;$A16,$A$9:$A16,"&gt;="&amp;FJ$4,$A$9:$A16,"&lt;="&amp;FJ$5)-SUM(_xlfn._xlws.FILTER(FJ17:FJ96,$A17:$A96&gt;FJ$4),_xlfn._xlws.FILTER($C$9:FI96,$A$9:$A96&gt;FJ$4))&gt;FJ$6)),FJ$6,MAX(0,SUMIFS($B$9:$B16,$A$9:$A16,"&lt;"&amp;$A16,$A$9:$A16,"&gt;="&amp;FJ$4,$A$9:$A16,"&lt;="&amp;FJ$5)-SUM(_xlfn._xlws.FILTER(FJ17:FJ96,$A17:$A96&gt;FJ$4),_xlfn._xlws.FILTER($C$9:FI96,$A$9:$A96&gt;FJ$4)))),"")</f>
        <v/>
      </c>
      <c r="FK16" s="32" t="str" cm="1">
        <f t="array" ref="FK16">IF(AND(($A16&lt;&gt;"")*($A16&gt;FK$4)*($A16&lt;=FK$5)),IF(AND((SUMIFS($B$9:$B16,$A$9:$A16,"&lt;"&amp;$A16,$A$9:$A16,"&gt;="&amp;FK$4,$A$9:$A16,"&lt;="&amp;FK$5)&gt;SUM(_xlfn._xlws.FILTER(FK17:FK96,$A17:$A96&gt;FK$4),_xlfn._xlws.FILTER($C$9:FJ96,$A$9:$A96&gt;FK$4))),(SUMIFS($B$9:$B16,$A$9:$A16,"&lt;"&amp;$A16,$A$9:$A16,"&gt;="&amp;FK$4,$A$9:$A16,"&lt;="&amp;FK$5)-SUM(_xlfn._xlws.FILTER(FK17:FK96,$A17:$A96&gt;FK$4),_xlfn._xlws.FILTER($C$9:FJ96,$A$9:$A96&gt;FK$4))&gt;FK$6)),FK$6,MAX(0,SUMIFS($B$9:$B16,$A$9:$A16,"&lt;"&amp;$A16,$A$9:$A16,"&gt;="&amp;FK$4,$A$9:$A16,"&lt;="&amp;FK$5)-SUM(_xlfn._xlws.FILTER(FK17:FK96,$A17:$A96&gt;FK$4),_xlfn._xlws.FILTER($C$9:FJ96,$A$9:$A96&gt;FK$4)))),"")</f>
        <v/>
      </c>
      <c r="FL16" s="32" t="str" cm="1">
        <f t="array" ref="FL16">IF(AND(($A16&lt;&gt;"")*($A16&gt;FL$4)*($A16&lt;=FL$5)),IF(AND((SUMIFS($B$9:$B16,$A$9:$A16,"&lt;"&amp;$A16,$A$9:$A16,"&gt;="&amp;FL$4,$A$9:$A16,"&lt;="&amp;FL$5)&gt;SUM(_xlfn._xlws.FILTER(FL17:FL96,$A17:$A96&gt;FL$4),_xlfn._xlws.FILTER($C$9:FK96,$A$9:$A96&gt;FL$4))),(SUMIFS($B$9:$B16,$A$9:$A16,"&lt;"&amp;$A16,$A$9:$A16,"&gt;="&amp;FL$4,$A$9:$A16,"&lt;="&amp;FL$5)-SUM(_xlfn._xlws.FILTER(FL17:FL96,$A17:$A96&gt;FL$4),_xlfn._xlws.FILTER($C$9:FK96,$A$9:$A96&gt;FL$4))&gt;FL$6)),FL$6,MAX(0,SUMIFS($B$9:$B16,$A$9:$A16,"&lt;"&amp;$A16,$A$9:$A16,"&gt;="&amp;FL$4,$A$9:$A16,"&lt;="&amp;FL$5)-SUM(_xlfn._xlws.FILTER(FL17:FL96,$A17:$A96&gt;FL$4),_xlfn._xlws.FILTER($C$9:FK96,$A$9:$A96&gt;FL$4)))),"")</f>
        <v/>
      </c>
      <c r="FM16" s="32" t="str" cm="1">
        <f t="array" ref="FM16">IF(AND(($A16&lt;&gt;"")*($A16&gt;FM$4)*($A16&lt;=FM$5)),IF(AND((SUMIFS($B$9:$B16,$A$9:$A16,"&lt;"&amp;$A16,$A$9:$A16,"&gt;="&amp;FM$4,$A$9:$A16,"&lt;="&amp;FM$5)&gt;SUM(_xlfn._xlws.FILTER(FM17:FM96,$A17:$A96&gt;FM$4),_xlfn._xlws.FILTER($C$9:FL96,$A$9:$A96&gt;FM$4))),(SUMIFS($B$9:$B16,$A$9:$A16,"&lt;"&amp;$A16,$A$9:$A16,"&gt;="&amp;FM$4,$A$9:$A16,"&lt;="&amp;FM$5)-SUM(_xlfn._xlws.FILTER(FM17:FM96,$A17:$A96&gt;FM$4),_xlfn._xlws.FILTER($C$9:FL96,$A$9:$A96&gt;FM$4))&gt;FM$6)),FM$6,MAX(0,SUMIFS($B$9:$B16,$A$9:$A16,"&lt;"&amp;$A16,$A$9:$A16,"&gt;="&amp;FM$4,$A$9:$A16,"&lt;="&amp;FM$5)-SUM(_xlfn._xlws.FILTER(FM17:FM96,$A17:$A96&gt;FM$4),_xlfn._xlws.FILTER($C$9:FL96,$A$9:$A96&gt;FM$4)))),"")</f>
        <v/>
      </c>
      <c r="FN16" s="32" t="str" cm="1">
        <f t="array" ref="FN16">IF(AND(($A16&lt;&gt;"")*($A16&gt;FN$4)*($A16&lt;=FN$5)),IF(AND((SUMIFS($B$9:$B16,$A$9:$A16,"&lt;"&amp;$A16,$A$9:$A16,"&gt;="&amp;FN$4,$A$9:$A16,"&lt;="&amp;FN$5)&gt;SUM(_xlfn._xlws.FILTER(FN17:FN96,$A17:$A96&gt;FN$4),_xlfn._xlws.FILTER($C$9:FM96,$A$9:$A96&gt;FN$4))),(SUMIFS($B$9:$B16,$A$9:$A16,"&lt;"&amp;$A16,$A$9:$A16,"&gt;="&amp;FN$4,$A$9:$A16,"&lt;="&amp;FN$5)-SUM(_xlfn._xlws.FILTER(FN17:FN96,$A17:$A96&gt;FN$4),_xlfn._xlws.FILTER($C$9:FM96,$A$9:$A96&gt;FN$4))&gt;FN$6)),FN$6,MAX(0,SUMIFS($B$9:$B16,$A$9:$A16,"&lt;"&amp;$A16,$A$9:$A16,"&gt;="&amp;FN$4,$A$9:$A16,"&lt;="&amp;FN$5)-SUM(_xlfn._xlws.FILTER(FN17:FN96,$A17:$A96&gt;FN$4),_xlfn._xlws.FILTER($C$9:FM96,$A$9:$A96&gt;FN$4)))),"")</f>
        <v/>
      </c>
      <c r="FO16" s="32" t="str" cm="1">
        <f t="array" ref="FO16">IF(AND(($A16&lt;&gt;"")*($A16&gt;FO$4)*($A16&lt;=FO$5)),IF(AND((SUMIFS($B$9:$B16,$A$9:$A16,"&lt;"&amp;$A16,$A$9:$A16,"&gt;="&amp;FO$4,$A$9:$A16,"&lt;="&amp;FO$5)&gt;SUM(_xlfn._xlws.FILTER(FO17:FO96,$A17:$A96&gt;FO$4),_xlfn._xlws.FILTER($C$9:FN96,$A$9:$A96&gt;FO$4))),(SUMIFS($B$9:$B16,$A$9:$A16,"&lt;"&amp;$A16,$A$9:$A16,"&gt;="&amp;FO$4,$A$9:$A16,"&lt;="&amp;FO$5)-SUM(_xlfn._xlws.FILTER(FO17:FO96,$A17:$A96&gt;FO$4),_xlfn._xlws.FILTER($C$9:FN96,$A$9:$A96&gt;FO$4))&gt;FO$6)),FO$6,MAX(0,SUMIFS($B$9:$B16,$A$9:$A16,"&lt;"&amp;$A16,$A$9:$A16,"&gt;="&amp;FO$4,$A$9:$A16,"&lt;="&amp;FO$5)-SUM(_xlfn._xlws.FILTER(FO17:FO96,$A17:$A96&gt;FO$4),_xlfn._xlws.FILTER($C$9:FN96,$A$9:$A96&gt;FO$4)))),"")</f>
        <v/>
      </c>
      <c r="FP16" s="32" t="str" cm="1">
        <f t="array" ref="FP16">IF(AND(($A16&lt;&gt;"")*($A16&gt;FP$4)*($A16&lt;=FP$5)),IF(AND((SUMIFS($B$9:$B16,$A$9:$A16,"&lt;"&amp;$A16,$A$9:$A16,"&gt;="&amp;FP$4,$A$9:$A16,"&lt;="&amp;FP$5)&gt;SUM(_xlfn._xlws.FILTER(FP17:FP96,$A17:$A96&gt;FP$4),_xlfn._xlws.FILTER($C$9:FO96,$A$9:$A96&gt;FP$4))),(SUMIFS($B$9:$B16,$A$9:$A16,"&lt;"&amp;$A16,$A$9:$A16,"&gt;="&amp;FP$4,$A$9:$A16,"&lt;="&amp;FP$5)-SUM(_xlfn._xlws.FILTER(FP17:FP96,$A17:$A96&gt;FP$4),_xlfn._xlws.FILTER($C$9:FO96,$A$9:$A96&gt;FP$4))&gt;FP$6)),FP$6,MAX(0,SUMIFS($B$9:$B16,$A$9:$A16,"&lt;"&amp;$A16,$A$9:$A16,"&gt;="&amp;FP$4,$A$9:$A16,"&lt;="&amp;FP$5)-SUM(_xlfn._xlws.FILTER(FP17:FP96,$A17:$A96&gt;FP$4),_xlfn._xlws.FILTER($C$9:FO96,$A$9:$A96&gt;FP$4)))),"")</f>
        <v/>
      </c>
      <c r="FQ16" s="32" t="str" cm="1">
        <f t="array" ref="FQ16">IF(AND(($A16&lt;&gt;"")*($A16&gt;FQ$4)*($A16&lt;=FQ$5)),IF(AND((SUMIFS($B$9:$B16,$A$9:$A16,"&lt;"&amp;$A16,$A$9:$A16,"&gt;="&amp;FQ$4,$A$9:$A16,"&lt;="&amp;FQ$5)&gt;SUM(_xlfn._xlws.FILTER(FQ17:FQ96,$A17:$A96&gt;FQ$4),_xlfn._xlws.FILTER($C$9:FP96,$A$9:$A96&gt;FQ$4))),(SUMIFS($B$9:$B16,$A$9:$A16,"&lt;"&amp;$A16,$A$9:$A16,"&gt;="&amp;FQ$4,$A$9:$A16,"&lt;="&amp;FQ$5)-SUM(_xlfn._xlws.FILTER(FQ17:FQ96,$A17:$A96&gt;FQ$4),_xlfn._xlws.FILTER($C$9:FP96,$A$9:$A96&gt;FQ$4))&gt;FQ$6)),FQ$6,MAX(0,SUMIFS($B$9:$B16,$A$9:$A16,"&lt;"&amp;$A16,$A$9:$A16,"&gt;="&amp;FQ$4,$A$9:$A16,"&lt;="&amp;FQ$5)-SUM(_xlfn._xlws.FILTER(FQ17:FQ96,$A17:$A96&gt;FQ$4),_xlfn._xlws.FILTER($C$9:FP96,$A$9:$A96&gt;FQ$4)))),"")</f>
        <v/>
      </c>
      <c r="FR16" s="32" t="str" cm="1">
        <f t="array" ref="FR16">IF(AND(($A16&lt;&gt;"")*($A16&gt;FR$4)*($A16&lt;=FR$5)),IF(AND((SUMIFS($B$9:$B16,$A$9:$A16,"&lt;"&amp;$A16,$A$9:$A16,"&gt;="&amp;FR$4,$A$9:$A16,"&lt;="&amp;FR$5)&gt;SUM(_xlfn._xlws.FILTER(FR17:FR96,$A17:$A96&gt;FR$4),_xlfn._xlws.FILTER($C$9:FQ96,$A$9:$A96&gt;FR$4))),(SUMIFS($B$9:$B16,$A$9:$A16,"&lt;"&amp;$A16,$A$9:$A16,"&gt;="&amp;FR$4,$A$9:$A16,"&lt;="&amp;FR$5)-SUM(_xlfn._xlws.FILTER(FR17:FR96,$A17:$A96&gt;FR$4),_xlfn._xlws.FILTER($C$9:FQ96,$A$9:$A96&gt;FR$4))&gt;FR$6)),FR$6,MAX(0,SUMIFS($B$9:$B16,$A$9:$A16,"&lt;"&amp;$A16,$A$9:$A16,"&gt;="&amp;FR$4,$A$9:$A16,"&lt;="&amp;FR$5)-SUM(_xlfn._xlws.FILTER(FR17:FR96,$A17:$A96&gt;FR$4),_xlfn._xlws.FILTER($C$9:FQ96,$A$9:$A96&gt;FR$4)))),"")</f>
        <v/>
      </c>
      <c r="FS16" s="32" t="str" cm="1">
        <f t="array" ref="FS16">IF(AND(($A16&lt;&gt;"")*($A16&gt;FS$4)*($A16&lt;=FS$5)),IF(AND((SUMIFS($B$9:$B16,$A$9:$A16,"&lt;"&amp;$A16,$A$9:$A16,"&gt;="&amp;FS$4,$A$9:$A16,"&lt;="&amp;FS$5)&gt;SUM(_xlfn._xlws.FILTER(FS17:FS96,$A17:$A96&gt;FS$4),_xlfn._xlws.FILTER($C$9:FR96,$A$9:$A96&gt;FS$4))),(SUMIFS($B$9:$B16,$A$9:$A16,"&lt;"&amp;$A16,$A$9:$A16,"&gt;="&amp;FS$4,$A$9:$A16,"&lt;="&amp;FS$5)-SUM(_xlfn._xlws.FILTER(FS17:FS96,$A17:$A96&gt;FS$4),_xlfn._xlws.FILTER($C$9:FR96,$A$9:$A96&gt;FS$4))&gt;FS$6)),FS$6,MAX(0,SUMIFS($B$9:$B16,$A$9:$A16,"&lt;"&amp;$A16,$A$9:$A16,"&gt;="&amp;FS$4,$A$9:$A16,"&lt;="&amp;FS$5)-SUM(_xlfn._xlws.FILTER(FS17:FS96,$A17:$A96&gt;FS$4),_xlfn._xlws.FILTER($C$9:FR96,$A$9:$A96&gt;FS$4)))),"")</f>
        <v/>
      </c>
      <c r="FT16" s="32" t="str" cm="1">
        <f t="array" ref="FT16">IF(AND(($A16&lt;&gt;"")*($A16&gt;FT$4)*($A16&lt;=FT$5)),IF(AND((SUMIFS($B$9:$B16,$A$9:$A16,"&lt;"&amp;$A16,$A$9:$A16,"&gt;="&amp;FT$4,$A$9:$A16,"&lt;="&amp;FT$5)&gt;SUM(_xlfn._xlws.FILTER(FT17:FT96,$A17:$A96&gt;FT$4),_xlfn._xlws.FILTER($C$9:FS96,$A$9:$A96&gt;FT$4))),(SUMIFS($B$9:$B16,$A$9:$A16,"&lt;"&amp;$A16,$A$9:$A16,"&gt;="&amp;FT$4,$A$9:$A16,"&lt;="&amp;FT$5)-SUM(_xlfn._xlws.FILTER(FT17:FT96,$A17:$A96&gt;FT$4),_xlfn._xlws.FILTER($C$9:FS96,$A$9:$A96&gt;FT$4))&gt;FT$6)),FT$6,MAX(0,SUMIFS($B$9:$B16,$A$9:$A16,"&lt;"&amp;$A16,$A$9:$A16,"&gt;="&amp;FT$4,$A$9:$A16,"&lt;="&amp;FT$5)-SUM(_xlfn._xlws.FILTER(FT17:FT96,$A17:$A96&gt;FT$4),_xlfn._xlws.FILTER($C$9:FS96,$A$9:$A96&gt;FT$4)))),"")</f>
        <v/>
      </c>
      <c r="FU16" s="32" t="str" cm="1">
        <f t="array" ref="FU16">IF(AND(($A16&lt;&gt;"")*($A16&gt;FU$4)*($A16&lt;=FU$5)),IF(AND((SUMIFS($B$9:$B16,$A$9:$A16,"&lt;"&amp;$A16,$A$9:$A16,"&gt;="&amp;FU$4,$A$9:$A16,"&lt;="&amp;FU$5)&gt;SUM(_xlfn._xlws.FILTER(FU17:FU96,$A17:$A96&gt;FU$4),_xlfn._xlws.FILTER($C$9:FT96,$A$9:$A96&gt;FU$4))),(SUMIFS($B$9:$B16,$A$9:$A16,"&lt;"&amp;$A16,$A$9:$A16,"&gt;="&amp;FU$4,$A$9:$A16,"&lt;="&amp;FU$5)-SUM(_xlfn._xlws.FILTER(FU17:FU96,$A17:$A96&gt;FU$4),_xlfn._xlws.FILTER($C$9:FT96,$A$9:$A96&gt;FU$4))&gt;FU$6)),FU$6,MAX(0,SUMIFS($B$9:$B16,$A$9:$A16,"&lt;"&amp;$A16,$A$9:$A16,"&gt;="&amp;FU$4,$A$9:$A16,"&lt;="&amp;FU$5)-SUM(_xlfn._xlws.FILTER(FU17:FU96,$A17:$A96&gt;FU$4),_xlfn._xlws.FILTER($C$9:FT96,$A$9:$A96&gt;FU$4)))),"")</f>
        <v/>
      </c>
      <c r="FV16" s="32" t="str" cm="1">
        <f t="array" ref="FV16">IF(AND(($A16&lt;&gt;"")*($A16&gt;FV$4)*($A16&lt;=FV$5)),IF(AND((SUMIFS($B$9:$B16,$A$9:$A16,"&lt;"&amp;$A16,$A$9:$A16,"&gt;="&amp;FV$4,$A$9:$A16,"&lt;="&amp;FV$5)&gt;SUM(_xlfn._xlws.FILTER(FV17:FV96,$A17:$A96&gt;FV$4),_xlfn._xlws.FILTER($C$9:FU96,$A$9:$A96&gt;FV$4))),(SUMIFS($B$9:$B16,$A$9:$A16,"&lt;"&amp;$A16,$A$9:$A16,"&gt;="&amp;FV$4,$A$9:$A16,"&lt;="&amp;FV$5)-SUM(_xlfn._xlws.FILTER(FV17:FV96,$A17:$A96&gt;FV$4),_xlfn._xlws.FILTER($C$9:FU96,$A$9:$A96&gt;FV$4))&gt;FV$6)),FV$6,MAX(0,SUMIFS($B$9:$B16,$A$9:$A16,"&lt;"&amp;$A16,$A$9:$A16,"&gt;="&amp;FV$4,$A$9:$A16,"&lt;="&amp;FV$5)-SUM(_xlfn._xlws.FILTER(FV17:FV96,$A17:$A96&gt;FV$4),_xlfn._xlws.FILTER($C$9:FU96,$A$9:$A96&gt;FV$4)))),"")</f>
        <v/>
      </c>
      <c r="FW16" s="32" t="str" cm="1">
        <f t="array" ref="FW16">IF(AND(($A16&lt;&gt;"")*($A16&gt;FW$4)*($A16&lt;=FW$5)),IF(AND((SUMIFS($B$9:$B16,$A$9:$A16,"&lt;"&amp;$A16,$A$9:$A16,"&gt;="&amp;FW$4,$A$9:$A16,"&lt;="&amp;FW$5)&gt;SUM(_xlfn._xlws.FILTER(FW17:FW96,$A17:$A96&gt;FW$4),_xlfn._xlws.FILTER($C$9:FV96,$A$9:$A96&gt;FW$4))),(SUMIFS($B$9:$B16,$A$9:$A16,"&lt;"&amp;$A16,$A$9:$A16,"&gt;="&amp;FW$4,$A$9:$A16,"&lt;="&amp;FW$5)-SUM(_xlfn._xlws.FILTER(FW17:FW96,$A17:$A96&gt;FW$4),_xlfn._xlws.FILTER($C$9:FV96,$A$9:$A96&gt;FW$4))&gt;FW$6)),FW$6,MAX(0,SUMIFS($B$9:$B16,$A$9:$A16,"&lt;"&amp;$A16,$A$9:$A16,"&gt;="&amp;FW$4,$A$9:$A16,"&lt;="&amp;FW$5)-SUM(_xlfn._xlws.FILTER(FW17:FW96,$A17:$A96&gt;FW$4),_xlfn._xlws.FILTER($C$9:FV96,$A$9:$A96&gt;FW$4)))),"")</f>
        <v/>
      </c>
      <c r="FX16" s="32" t="str" cm="1">
        <f t="array" ref="FX16">IF(AND(($A16&lt;&gt;"")*($A16&gt;FX$4)*($A16&lt;=FX$5)),IF(AND((SUMIFS($B$9:$B16,$A$9:$A16,"&lt;"&amp;$A16,$A$9:$A16,"&gt;="&amp;FX$4,$A$9:$A16,"&lt;="&amp;FX$5)&gt;SUM(_xlfn._xlws.FILTER(FX17:FX96,$A17:$A96&gt;FX$4),_xlfn._xlws.FILTER($C$9:FW96,$A$9:$A96&gt;FX$4))),(SUMIFS($B$9:$B16,$A$9:$A16,"&lt;"&amp;$A16,$A$9:$A16,"&gt;="&amp;FX$4,$A$9:$A16,"&lt;="&amp;FX$5)-SUM(_xlfn._xlws.FILTER(FX17:FX96,$A17:$A96&gt;FX$4),_xlfn._xlws.FILTER($C$9:FW96,$A$9:$A96&gt;FX$4))&gt;FX$6)),FX$6,MAX(0,SUMIFS($B$9:$B16,$A$9:$A16,"&lt;"&amp;$A16,$A$9:$A16,"&gt;="&amp;FX$4,$A$9:$A16,"&lt;="&amp;FX$5)-SUM(_xlfn._xlws.FILTER(FX17:FX96,$A17:$A96&gt;FX$4),_xlfn._xlws.FILTER($C$9:FW96,$A$9:$A96&gt;FX$4)))),"")</f>
        <v/>
      </c>
      <c r="FY16" s="32" t="str" cm="1">
        <f t="array" ref="FY16">IF(AND(($A16&lt;&gt;"")*($A16&gt;FY$4)*($A16&lt;=FY$5)),IF(AND((SUMIFS($B$9:$B16,$A$9:$A16,"&lt;"&amp;$A16,$A$9:$A16,"&gt;="&amp;FY$4,$A$9:$A16,"&lt;="&amp;FY$5)&gt;SUM(_xlfn._xlws.FILTER(FY17:FY96,$A17:$A96&gt;FY$4),_xlfn._xlws.FILTER($C$9:FX96,$A$9:$A96&gt;FY$4))),(SUMIFS($B$9:$B16,$A$9:$A16,"&lt;"&amp;$A16,$A$9:$A16,"&gt;="&amp;FY$4,$A$9:$A16,"&lt;="&amp;FY$5)-SUM(_xlfn._xlws.FILTER(FY17:FY96,$A17:$A96&gt;FY$4),_xlfn._xlws.FILTER($C$9:FX96,$A$9:$A96&gt;FY$4))&gt;FY$6)),FY$6,MAX(0,SUMIFS($B$9:$B16,$A$9:$A16,"&lt;"&amp;$A16,$A$9:$A16,"&gt;="&amp;FY$4,$A$9:$A16,"&lt;="&amp;FY$5)-SUM(_xlfn._xlws.FILTER(FY17:FY96,$A17:$A96&gt;FY$4),_xlfn._xlws.FILTER($C$9:FX96,$A$9:$A96&gt;FY$4)))),"")</f>
        <v/>
      </c>
      <c r="FZ16" s="32" t="str" cm="1">
        <f t="array" ref="FZ16">IF(AND(($A16&lt;&gt;"")*($A16&gt;FZ$4)*($A16&lt;=FZ$5)),IF(AND((SUMIFS($B$9:$B16,$A$9:$A16,"&lt;"&amp;$A16,$A$9:$A16,"&gt;="&amp;FZ$4,$A$9:$A16,"&lt;="&amp;FZ$5)&gt;SUM(_xlfn._xlws.FILTER(FZ17:FZ96,$A17:$A96&gt;FZ$4),_xlfn._xlws.FILTER($C$9:FY96,$A$9:$A96&gt;FZ$4))),(SUMIFS($B$9:$B16,$A$9:$A16,"&lt;"&amp;$A16,$A$9:$A16,"&gt;="&amp;FZ$4,$A$9:$A16,"&lt;="&amp;FZ$5)-SUM(_xlfn._xlws.FILTER(FZ17:FZ96,$A17:$A96&gt;FZ$4),_xlfn._xlws.FILTER($C$9:FY96,$A$9:$A96&gt;FZ$4))&gt;FZ$6)),FZ$6,MAX(0,SUMIFS($B$9:$B16,$A$9:$A16,"&lt;"&amp;$A16,$A$9:$A16,"&gt;="&amp;FZ$4,$A$9:$A16,"&lt;="&amp;FZ$5)-SUM(_xlfn._xlws.FILTER(FZ17:FZ96,$A17:$A96&gt;FZ$4),_xlfn._xlws.FILTER($C$9:FY96,$A$9:$A96&gt;FZ$4)))),"")</f>
        <v/>
      </c>
      <c r="GA16" s="32" t="str" cm="1">
        <f t="array" ref="GA16">IF(AND(($A16&lt;&gt;"")*($A16&gt;GA$4)*($A16&lt;=GA$5)),IF(AND((SUMIFS($B$9:$B16,$A$9:$A16,"&lt;"&amp;$A16,$A$9:$A16,"&gt;="&amp;GA$4,$A$9:$A16,"&lt;="&amp;GA$5)&gt;SUM(_xlfn._xlws.FILTER(GA17:GA96,$A17:$A96&gt;GA$4),_xlfn._xlws.FILTER($C$9:FZ96,$A$9:$A96&gt;GA$4))),(SUMIFS($B$9:$B16,$A$9:$A16,"&lt;"&amp;$A16,$A$9:$A16,"&gt;="&amp;GA$4,$A$9:$A16,"&lt;="&amp;GA$5)-SUM(_xlfn._xlws.FILTER(GA17:GA96,$A17:$A96&gt;GA$4),_xlfn._xlws.FILTER($C$9:FZ96,$A$9:$A96&gt;GA$4))&gt;GA$6)),GA$6,MAX(0,SUMIFS($B$9:$B16,$A$9:$A16,"&lt;"&amp;$A16,$A$9:$A16,"&gt;="&amp;GA$4,$A$9:$A16,"&lt;="&amp;GA$5)-SUM(_xlfn._xlws.FILTER(GA17:GA96,$A17:$A96&gt;GA$4),_xlfn._xlws.FILTER($C$9:FZ96,$A$9:$A96&gt;GA$4)))),"")</f>
        <v/>
      </c>
      <c r="GB16" s="32" t="str" cm="1">
        <f t="array" ref="GB16">IF(AND(($A16&lt;&gt;"")*($A16&gt;GB$4)*($A16&lt;=GB$5)),IF(AND((SUMIFS($B$9:$B16,$A$9:$A16,"&lt;"&amp;$A16,$A$9:$A16,"&gt;="&amp;GB$4,$A$9:$A16,"&lt;="&amp;GB$5)&gt;SUM(_xlfn._xlws.FILTER(GB17:GB96,$A17:$A96&gt;GB$4),_xlfn._xlws.FILTER($C$9:GA96,$A$9:$A96&gt;GB$4))),(SUMIFS($B$9:$B16,$A$9:$A16,"&lt;"&amp;$A16,$A$9:$A16,"&gt;="&amp;GB$4,$A$9:$A16,"&lt;="&amp;GB$5)-SUM(_xlfn._xlws.FILTER(GB17:GB96,$A17:$A96&gt;GB$4),_xlfn._xlws.FILTER($C$9:GA96,$A$9:$A96&gt;GB$4))&gt;GB$6)),GB$6,MAX(0,SUMIFS($B$9:$B16,$A$9:$A16,"&lt;"&amp;$A16,$A$9:$A16,"&gt;="&amp;GB$4,$A$9:$A16,"&lt;="&amp;GB$5)-SUM(_xlfn._xlws.FILTER(GB17:GB96,$A17:$A96&gt;GB$4),_xlfn._xlws.FILTER($C$9:GA96,$A$9:$A96&gt;GB$4)))),"")</f>
        <v/>
      </c>
      <c r="GC16" s="32" t="str" cm="1">
        <f t="array" ref="GC16">IF(AND(($A16&lt;&gt;"")*($A16&gt;GC$4)*($A16&lt;=GC$5)),IF(AND((SUMIFS($B$9:$B16,$A$9:$A16,"&lt;"&amp;$A16,$A$9:$A16,"&gt;="&amp;GC$4,$A$9:$A16,"&lt;="&amp;GC$5)&gt;SUM(_xlfn._xlws.FILTER(GC17:GC96,$A17:$A96&gt;GC$4),_xlfn._xlws.FILTER($C$9:GB96,$A$9:$A96&gt;GC$4))),(SUMIFS($B$9:$B16,$A$9:$A16,"&lt;"&amp;$A16,$A$9:$A16,"&gt;="&amp;GC$4,$A$9:$A16,"&lt;="&amp;GC$5)-SUM(_xlfn._xlws.FILTER(GC17:GC96,$A17:$A96&gt;GC$4),_xlfn._xlws.FILTER($C$9:GB96,$A$9:$A96&gt;GC$4))&gt;GC$6)),GC$6,MAX(0,SUMIFS($B$9:$B16,$A$9:$A16,"&lt;"&amp;$A16,$A$9:$A16,"&gt;="&amp;GC$4,$A$9:$A16,"&lt;="&amp;GC$5)-SUM(_xlfn._xlws.FILTER(GC17:GC96,$A17:$A96&gt;GC$4),_xlfn._xlws.FILTER($C$9:GB96,$A$9:$A96&gt;GC$4)))),"")</f>
        <v/>
      </c>
      <c r="GD16" s="32" t="str" cm="1">
        <f t="array" ref="GD16">IF(AND(($A16&lt;&gt;"")*($A16&gt;GD$4)*($A16&lt;=GD$5)),IF(AND((SUMIFS($B$9:$B16,$A$9:$A16,"&lt;"&amp;$A16,$A$9:$A16,"&gt;="&amp;GD$4,$A$9:$A16,"&lt;="&amp;GD$5)&gt;SUM(_xlfn._xlws.FILTER(GD17:GD96,$A17:$A96&gt;GD$4),_xlfn._xlws.FILTER($C$9:GC96,$A$9:$A96&gt;GD$4))),(SUMIFS($B$9:$B16,$A$9:$A16,"&lt;"&amp;$A16,$A$9:$A16,"&gt;="&amp;GD$4,$A$9:$A16,"&lt;="&amp;GD$5)-SUM(_xlfn._xlws.FILTER(GD17:GD96,$A17:$A96&gt;GD$4),_xlfn._xlws.FILTER($C$9:GC96,$A$9:$A96&gt;GD$4))&gt;GD$6)),GD$6,MAX(0,SUMIFS($B$9:$B16,$A$9:$A16,"&lt;"&amp;$A16,$A$9:$A16,"&gt;="&amp;GD$4,$A$9:$A16,"&lt;="&amp;GD$5)-SUM(_xlfn._xlws.FILTER(GD17:GD96,$A17:$A96&gt;GD$4),_xlfn._xlws.FILTER($C$9:GC96,$A$9:$A96&gt;GD$4)))),"")</f>
        <v/>
      </c>
      <c r="GE16" s="32" t="str" cm="1">
        <f t="array" ref="GE16">IF(AND(($A16&lt;&gt;"")*($A16&gt;GE$4)*($A16&lt;=GE$5)),IF(AND((SUMIFS($B$9:$B16,$A$9:$A16,"&lt;"&amp;$A16,$A$9:$A16,"&gt;="&amp;GE$4,$A$9:$A16,"&lt;="&amp;GE$5)&gt;SUM(_xlfn._xlws.FILTER(GE17:GE96,$A17:$A96&gt;GE$4),_xlfn._xlws.FILTER($C$9:GD96,$A$9:$A96&gt;GE$4))),(SUMIFS($B$9:$B16,$A$9:$A16,"&lt;"&amp;$A16,$A$9:$A16,"&gt;="&amp;GE$4,$A$9:$A16,"&lt;="&amp;GE$5)-SUM(_xlfn._xlws.FILTER(GE17:GE96,$A17:$A96&gt;GE$4),_xlfn._xlws.FILTER($C$9:GD96,$A$9:$A96&gt;GE$4))&gt;GE$6)),GE$6,MAX(0,SUMIFS($B$9:$B16,$A$9:$A16,"&lt;"&amp;$A16,$A$9:$A16,"&gt;="&amp;GE$4,$A$9:$A16,"&lt;="&amp;GE$5)-SUM(_xlfn._xlws.FILTER(GE17:GE96,$A17:$A96&gt;GE$4),_xlfn._xlws.FILTER($C$9:GD96,$A$9:$A96&gt;GE$4)))),"")</f>
        <v/>
      </c>
      <c r="GF16" s="32" t="str" cm="1">
        <f t="array" ref="GF16">IF(AND(($A16&lt;&gt;"")*($A16&gt;GF$4)*($A16&lt;=GF$5)),IF(AND((SUMIFS($B$9:$B16,$A$9:$A16,"&lt;"&amp;$A16,$A$9:$A16,"&gt;="&amp;GF$4,$A$9:$A16,"&lt;="&amp;GF$5)&gt;SUM(_xlfn._xlws.FILTER(GF17:GF96,$A17:$A96&gt;GF$4),_xlfn._xlws.FILTER($C$9:GE96,$A$9:$A96&gt;GF$4))),(SUMIFS($B$9:$B16,$A$9:$A16,"&lt;"&amp;$A16,$A$9:$A16,"&gt;="&amp;GF$4,$A$9:$A16,"&lt;="&amp;GF$5)-SUM(_xlfn._xlws.FILTER(GF17:GF96,$A17:$A96&gt;GF$4),_xlfn._xlws.FILTER($C$9:GE96,$A$9:$A96&gt;GF$4))&gt;GF$6)),GF$6,MAX(0,SUMIFS($B$9:$B16,$A$9:$A16,"&lt;"&amp;$A16,$A$9:$A16,"&gt;="&amp;GF$4,$A$9:$A16,"&lt;="&amp;GF$5)-SUM(_xlfn._xlws.FILTER(GF17:GF96,$A17:$A96&gt;GF$4),_xlfn._xlws.FILTER($C$9:GE96,$A$9:$A96&gt;GF$4)))),"")</f>
        <v/>
      </c>
      <c r="GG16" s="32" t="str" cm="1">
        <f t="array" ref="GG16">IF(AND(($A16&lt;&gt;"")*($A16&gt;GG$4)*($A16&lt;=GG$5)),IF(AND((SUMIFS($B$9:$B16,$A$9:$A16,"&lt;"&amp;$A16,$A$9:$A16,"&gt;="&amp;GG$4,$A$9:$A16,"&lt;="&amp;GG$5)&gt;SUM(_xlfn._xlws.FILTER(GG17:GG96,$A17:$A96&gt;GG$4),_xlfn._xlws.FILTER($C$9:GF96,$A$9:$A96&gt;GG$4))),(SUMIFS($B$9:$B16,$A$9:$A16,"&lt;"&amp;$A16,$A$9:$A16,"&gt;="&amp;GG$4,$A$9:$A16,"&lt;="&amp;GG$5)-SUM(_xlfn._xlws.FILTER(GG17:GG96,$A17:$A96&gt;GG$4),_xlfn._xlws.FILTER($C$9:GF96,$A$9:$A96&gt;GG$4))&gt;GG$6)),GG$6,MAX(0,SUMIFS($B$9:$B16,$A$9:$A16,"&lt;"&amp;$A16,$A$9:$A16,"&gt;="&amp;GG$4,$A$9:$A16,"&lt;="&amp;GG$5)-SUM(_xlfn._xlws.FILTER(GG17:GG96,$A17:$A96&gt;GG$4),_xlfn._xlws.FILTER($C$9:GF96,$A$9:$A96&gt;GG$4)))),"")</f>
        <v/>
      </c>
      <c r="GH16" s="32" t="str" cm="1">
        <f t="array" ref="GH16">IF(AND(($A16&lt;&gt;"")*($A16&gt;GH$4)*($A16&lt;=GH$5)),IF(AND((SUMIFS($B$9:$B16,$A$9:$A16,"&lt;"&amp;$A16,$A$9:$A16,"&gt;="&amp;GH$4,$A$9:$A16,"&lt;="&amp;GH$5)&gt;SUM(_xlfn._xlws.FILTER(GH17:GH96,$A17:$A96&gt;GH$4),_xlfn._xlws.FILTER($C$9:GG96,$A$9:$A96&gt;GH$4))),(SUMIFS($B$9:$B16,$A$9:$A16,"&lt;"&amp;$A16,$A$9:$A16,"&gt;="&amp;GH$4,$A$9:$A16,"&lt;="&amp;GH$5)-SUM(_xlfn._xlws.FILTER(GH17:GH96,$A17:$A96&gt;GH$4),_xlfn._xlws.FILTER($C$9:GG96,$A$9:$A96&gt;GH$4))&gt;GH$6)),GH$6,MAX(0,SUMIFS($B$9:$B16,$A$9:$A16,"&lt;"&amp;$A16,$A$9:$A16,"&gt;="&amp;GH$4,$A$9:$A16,"&lt;="&amp;GH$5)-SUM(_xlfn._xlws.FILTER(GH17:GH96,$A17:$A96&gt;GH$4),_xlfn._xlws.FILTER($C$9:GG96,$A$9:$A96&gt;GH$4)))),"")</f>
        <v/>
      </c>
      <c r="GI16" s="32" t="str" cm="1">
        <f t="array" ref="GI16">IF(AND(($A16&lt;&gt;"")*($A16&gt;GI$4)*($A16&lt;=GI$5)),IF(AND((SUMIFS($B$9:$B16,$A$9:$A16,"&lt;"&amp;$A16,$A$9:$A16,"&gt;="&amp;GI$4,$A$9:$A16,"&lt;="&amp;GI$5)&gt;SUM(_xlfn._xlws.FILTER(GI17:GI96,$A17:$A96&gt;GI$4),_xlfn._xlws.FILTER($C$9:GH96,$A$9:$A96&gt;GI$4))),(SUMIFS($B$9:$B16,$A$9:$A16,"&lt;"&amp;$A16,$A$9:$A16,"&gt;="&amp;GI$4,$A$9:$A16,"&lt;="&amp;GI$5)-SUM(_xlfn._xlws.FILTER(GI17:GI96,$A17:$A96&gt;GI$4),_xlfn._xlws.FILTER($C$9:GH96,$A$9:$A96&gt;GI$4))&gt;GI$6)),GI$6,MAX(0,SUMIFS($B$9:$B16,$A$9:$A16,"&lt;"&amp;$A16,$A$9:$A16,"&gt;="&amp;GI$4,$A$9:$A16,"&lt;="&amp;GI$5)-SUM(_xlfn._xlws.FILTER(GI17:GI96,$A17:$A96&gt;GI$4),_xlfn._xlws.FILTER($C$9:GH96,$A$9:$A96&gt;GI$4)))),"")</f>
        <v/>
      </c>
      <c r="GJ16" s="32" t="str" cm="1">
        <f t="array" ref="GJ16">IF(AND(($A16&lt;&gt;"")*($A16&gt;GJ$4)*($A16&lt;=GJ$5)),IF(AND((SUMIFS($B$9:$B16,$A$9:$A16,"&lt;"&amp;$A16,$A$9:$A16,"&gt;="&amp;GJ$4,$A$9:$A16,"&lt;="&amp;GJ$5)&gt;SUM(_xlfn._xlws.FILTER(GJ17:GJ96,$A17:$A96&gt;GJ$4),_xlfn._xlws.FILTER($C$9:GI96,$A$9:$A96&gt;GJ$4))),(SUMIFS($B$9:$B16,$A$9:$A16,"&lt;"&amp;$A16,$A$9:$A16,"&gt;="&amp;GJ$4,$A$9:$A16,"&lt;="&amp;GJ$5)-SUM(_xlfn._xlws.FILTER(GJ17:GJ96,$A17:$A96&gt;GJ$4),_xlfn._xlws.FILTER($C$9:GI96,$A$9:$A96&gt;GJ$4))&gt;GJ$6)),GJ$6,MAX(0,SUMIFS($B$9:$B16,$A$9:$A16,"&lt;"&amp;$A16,$A$9:$A16,"&gt;="&amp;GJ$4,$A$9:$A16,"&lt;="&amp;GJ$5)-SUM(_xlfn._xlws.FILTER(GJ17:GJ96,$A17:$A96&gt;GJ$4),_xlfn._xlws.FILTER($C$9:GI96,$A$9:$A96&gt;GJ$4)))),"")</f>
        <v/>
      </c>
      <c r="GK16" s="32" t="str" cm="1">
        <f t="array" ref="GK16">IF(AND(($A16&lt;&gt;"")*($A16&gt;GK$4)*($A16&lt;=GK$5)),IF(AND((SUMIFS($B$9:$B16,$A$9:$A16,"&lt;"&amp;$A16,$A$9:$A16,"&gt;="&amp;GK$4,$A$9:$A16,"&lt;="&amp;GK$5)&gt;SUM(_xlfn._xlws.FILTER(GK17:GK96,$A17:$A96&gt;GK$4),_xlfn._xlws.FILTER($C$9:GJ96,$A$9:$A96&gt;GK$4))),(SUMIFS($B$9:$B16,$A$9:$A16,"&lt;"&amp;$A16,$A$9:$A16,"&gt;="&amp;GK$4,$A$9:$A16,"&lt;="&amp;GK$5)-SUM(_xlfn._xlws.FILTER(GK17:GK96,$A17:$A96&gt;GK$4),_xlfn._xlws.FILTER($C$9:GJ96,$A$9:$A96&gt;GK$4))&gt;GK$6)),GK$6,MAX(0,SUMIFS($B$9:$B16,$A$9:$A16,"&lt;"&amp;$A16,$A$9:$A16,"&gt;="&amp;GK$4,$A$9:$A16,"&lt;="&amp;GK$5)-SUM(_xlfn._xlws.FILTER(GK17:GK96,$A17:$A96&gt;GK$4),_xlfn._xlws.FILTER($C$9:GJ96,$A$9:$A96&gt;GK$4)))),"")</f>
        <v/>
      </c>
      <c r="GL16" s="32" t="str" cm="1">
        <f t="array" ref="GL16">IF(AND(($A16&lt;&gt;"")*($A16&gt;GL$4)*($A16&lt;=GL$5)),IF(AND((SUMIFS($B$9:$B16,$A$9:$A16,"&lt;"&amp;$A16,$A$9:$A16,"&gt;="&amp;GL$4,$A$9:$A16,"&lt;="&amp;GL$5)&gt;SUM(_xlfn._xlws.FILTER(GL17:GL96,$A17:$A96&gt;GL$4),_xlfn._xlws.FILTER($C$9:GK96,$A$9:$A96&gt;GL$4))),(SUMIFS($B$9:$B16,$A$9:$A16,"&lt;"&amp;$A16,$A$9:$A16,"&gt;="&amp;GL$4,$A$9:$A16,"&lt;="&amp;GL$5)-SUM(_xlfn._xlws.FILTER(GL17:GL96,$A17:$A96&gt;GL$4),_xlfn._xlws.FILTER($C$9:GK96,$A$9:$A96&gt;GL$4))&gt;GL$6)),GL$6,MAX(0,SUMIFS($B$9:$B16,$A$9:$A16,"&lt;"&amp;$A16,$A$9:$A16,"&gt;="&amp;GL$4,$A$9:$A16,"&lt;="&amp;GL$5)-SUM(_xlfn._xlws.FILTER(GL17:GL96,$A17:$A96&gt;GL$4),_xlfn._xlws.FILTER($C$9:GK96,$A$9:$A96&gt;GL$4)))),"")</f>
        <v/>
      </c>
      <c r="GM16" s="32" t="str" cm="1">
        <f t="array" ref="GM16">IF(AND(($A16&lt;&gt;"")*($A16&gt;GM$4)*($A16&lt;=GM$5)),IF(AND((SUMIFS($B$9:$B16,$A$9:$A16,"&lt;"&amp;$A16,$A$9:$A16,"&gt;="&amp;GM$4,$A$9:$A16,"&lt;="&amp;GM$5)&gt;SUM(_xlfn._xlws.FILTER(GM17:GM96,$A17:$A96&gt;GM$4),_xlfn._xlws.FILTER($C$9:GL96,$A$9:$A96&gt;GM$4))),(SUMIFS($B$9:$B16,$A$9:$A16,"&lt;"&amp;$A16,$A$9:$A16,"&gt;="&amp;GM$4,$A$9:$A16,"&lt;="&amp;GM$5)-SUM(_xlfn._xlws.FILTER(GM17:GM96,$A17:$A96&gt;GM$4),_xlfn._xlws.FILTER($C$9:GL96,$A$9:$A96&gt;GM$4))&gt;GM$6)),GM$6,MAX(0,SUMIFS($B$9:$B16,$A$9:$A16,"&lt;"&amp;$A16,$A$9:$A16,"&gt;="&amp;GM$4,$A$9:$A16,"&lt;="&amp;GM$5)-SUM(_xlfn._xlws.FILTER(GM17:GM96,$A17:$A96&gt;GM$4),_xlfn._xlws.FILTER($C$9:GL96,$A$9:$A96&gt;GM$4)))),"")</f>
        <v/>
      </c>
      <c r="GN16" s="32" t="str" cm="1">
        <f t="array" ref="GN16">IF(AND(($A16&lt;&gt;"")*($A16&gt;GN$4)*($A16&lt;=GN$5)),IF(AND((SUMIFS($B$9:$B16,$A$9:$A16,"&lt;"&amp;$A16,$A$9:$A16,"&gt;="&amp;GN$4,$A$9:$A16,"&lt;="&amp;GN$5)&gt;SUM(_xlfn._xlws.FILTER(GN17:GN96,$A17:$A96&gt;GN$4),_xlfn._xlws.FILTER($C$9:GM96,$A$9:$A96&gt;GN$4))),(SUMIFS($B$9:$B16,$A$9:$A16,"&lt;"&amp;$A16,$A$9:$A16,"&gt;="&amp;GN$4,$A$9:$A16,"&lt;="&amp;GN$5)-SUM(_xlfn._xlws.FILTER(GN17:GN96,$A17:$A96&gt;GN$4),_xlfn._xlws.FILTER($C$9:GM96,$A$9:$A96&gt;GN$4))&gt;GN$6)),GN$6,MAX(0,SUMIFS($B$9:$B16,$A$9:$A16,"&lt;"&amp;$A16,$A$9:$A16,"&gt;="&amp;GN$4,$A$9:$A16,"&lt;="&amp;GN$5)-SUM(_xlfn._xlws.FILTER(GN17:GN96,$A17:$A96&gt;GN$4),_xlfn._xlws.FILTER($C$9:GM96,$A$9:$A96&gt;GN$4)))),"")</f>
        <v/>
      </c>
      <c r="GO16" s="32" t="str" cm="1">
        <f t="array" ref="GO16">IF(AND(($A16&lt;&gt;"")*($A16&gt;GO$4)*($A16&lt;=GO$5)),IF(AND((SUMIFS($B$9:$B16,$A$9:$A16,"&lt;"&amp;$A16,$A$9:$A16,"&gt;="&amp;GO$4,$A$9:$A16,"&lt;="&amp;GO$5)&gt;SUM(_xlfn._xlws.FILTER(GO17:GO96,$A17:$A96&gt;GO$4),_xlfn._xlws.FILTER($C$9:GN96,$A$9:$A96&gt;GO$4))),(SUMIFS($B$9:$B16,$A$9:$A16,"&lt;"&amp;$A16,$A$9:$A16,"&gt;="&amp;GO$4,$A$9:$A16,"&lt;="&amp;GO$5)-SUM(_xlfn._xlws.FILTER(GO17:GO96,$A17:$A96&gt;GO$4),_xlfn._xlws.FILTER($C$9:GN96,$A$9:$A96&gt;GO$4))&gt;GO$6)),GO$6,MAX(0,SUMIFS($B$9:$B16,$A$9:$A16,"&lt;"&amp;$A16,$A$9:$A16,"&gt;="&amp;GO$4,$A$9:$A16,"&lt;="&amp;GO$5)-SUM(_xlfn._xlws.FILTER(GO17:GO96,$A17:$A96&gt;GO$4),_xlfn._xlws.FILTER($C$9:GN96,$A$9:$A96&gt;GO$4)))),"")</f>
        <v/>
      </c>
      <c r="GP16" s="32" t="str" cm="1">
        <f t="array" ref="GP16">IF(AND(($A16&lt;&gt;"")*($A16&gt;GP$4)*($A16&lt;=GP$5)),IF(AND((SUMIFS($B$9:$B16,$A$9:$A16,"&lt;"&amp;$A16,$A$9:$A16,"&gt;="&amp;GP$4,$A$9:$A16,"&lt;="&amp;GP$5)&gt;SUM(_xlfn._xlws.FILTER(GP17:GP96,$A17:$A96&gt;GP$4),_xlfn._xlws.FILTER($C$9:GO96,$A$9:$A96&gt;GP$4))),(SUMIFS($B$9:$B16,$A$9:$A16,"&lt;"&amp;$A16,$A$9:$A16,"&gt;="&amp;GP$4,$A$9:$A16,"&lt;="&amp;GP$5)-SUM(_xlfn._xlws.FILTER(GP17:GP96,$A17:$A96&gt;GP$4),_xlfn._xlws.FILTER($C$9:GO96,$A$9:$A96&gt;GP$4))&gt;GP$6)),GP$6,MAX(0,SUMIFS($B$9:$B16,$A$9:$A16,"&lt;"&amp;$A16,$A$9:$A16,"&gt;="&amp;GP$4,$A$9:$A16,"&lt;="&amp;GP$5)-SUM(_xlfn._xlws.FILTER(GP17:GP96,$A17:$A96&gt;GP$4),_xlfn._xlws.FILTER($C$9:GO96,$A$9:$A96&gt;GP$4)))),"")</f>
        <v/>
      </c>
      <c r="GQ16" s="32" t="str" cm="1">
        <f t="array" ref="GQ16">IF(AND(($A16&lt;&gt;"")*($A16&gt;GQ$4)*($A16&lt;=GQ$5)),IF(AND((SUMIFS($B$9:$B16,$A$9:$A16,"&lt;"&amp;$A16,$A$9:$A16,"&gt;="&amp;GQ$4,$A$9:$A16,"&lt;="&amp;GQ$5)&gt;SUM(_xlfn._xlws.FILTER(GQ17:GQ96,$A17:$A96&gt;GQ$4),_xlfn._xlws.FILTER($C$9:GP96,$A$9:$A96&gt;GQ$4))),(SUMIFS($B$9:$B16,$A$9:$A16,"&lt;"&amp;$A16,$A$9:$A16,"&gt;="&amp;GQ$4,$A$9:$A16,"&lt;="&amp;GQ$5)-SUM(_xlfn._xlws.FILTER(GQ17:GQ96,$A17:$A96&gt;GQ$4),_xlfn._xlws.FILTER($C$9:GP96,$A$9:$A96&gt;GQ$4))&gt;GQ$6)),GQ$6,MAX(0,SUMIFS($B$9:$B16,$A$9:$A16,"&lt;"&amp;$A16,$A$9:$A16,"&gt;="&amp;GQ$4,$A$9:$A16,"&lt;="&amp;GQ$5)-SUM(_xlfn._xlws.FILTER(GQ17:GQ96,$A17:$A96&gt;GQ$4),_xlfn._xlws.FILTER($C$9:GP96,$A$9:$A96&gt;GQ$4)))),"")</f>
        <v/>
      </c>
      <c r="GR16" s="32" t="str" cm="1">
        <f t="array" ref="GR16">IF(AND(($A16&lt;&gt;"")*($A16&gt;GR$4)*($A16&lt;=GR$5)),IF(AND((SUMIFS($B$9:$B16,$A$9:$A16,"&lt;"&amp;$A16,$A$9:$A16,"&gt;="&amp;GR$4,$A$9:$A16,"&lt;="&amp;GR$5)&gt;SUM(_xlfn._xlws.FILTER(GR17:GR96,$A17:$A96&gt;GR$4),_xlfn._xlws.FILTER($C$9:GQ96,$A$9:$A96&gt;GR$4))),(SUMIFS($B$9:$B16,$A$9:$A16,"&lt;"&amp;$A16,$A$9:$A16,"&gt;="&amp;GR$4,$A$9:$A16,"&lt;="&amp;GR$5)-SUM(_xlfn._xlws.FILTER(GR17:GR96,$A17:$A96&gt;GR$4),_xlfn._xlws.FILTER($C$9:GQ96,$A$9:$A96&gt;GR$4))&gt;GR$6)),GR$6,MAX(0,SUMIFS($B$9:$B16,$A$9:$A16,"&lt;"&amp;$A16,$A$9:$A16,"&gt;="&amp;GR$4,$A$9:$A16,"&lt;="&amp;GR$5)-SUM(_xlfn._xlws.FILTER(GR17:GR96,$A17:$A96&gt;GR$4),_xlfn._xlws.FILTER($C$9:GQ96,$A$9:$A96&gt;GR$4)))),"")</f>
        <v/>
      </c>
      <c r="GS16" s="32" t="str" cm="1">
        <f t="array" ref="GS16">IF(AND(($A16&lt;&gt;"")*($A16&gt;GS$4)*($A16&lt;=GS$5)),IF(AND((SUMIFS($B$9:$B16,$A$9:$A16,"&lt;"&amp;$A16,$A$9:$A16,"&gt;="&amp;GS$4,$A$9:$A16,"&lt;="&amp;GS$5)&gt;SUM(_xlfn._xlws.FILTER(GS17:GS96,$A17:$A96&gt;GS$4),_xlfn._xlws.FILTER($C$9:GR96,$A$9:$A96&gt;GS$4))),(SUMIFS($B$9:$B16,$A$9:$A16,"&lt;"&amp;$A16,$A$9:$A16,"&gt;="&amp;GS$4,$A$9:$A16,"&lt;="&amp;GS$5)-SUM(_xlfn._xlws.FILTER(GS17:GS96,$A17:$A96&gt;GS$4),_xlfn._xlws.FILTER($C$9:GR96,$A$9:$A96&gt;GS$4))&gt;GS$6)),GS$6,MAX(0,SUMIFS($B$9:$B16,$A$9:$A16,"&lt;"&amp;$A16,$A$9:$A16,"&gt;="&amp;GS$4,$A$9:$A16,"&lt;="&amp;GS$5)-SUM(_xlfn._xlws.FILTER(GS17:GS96,$A17:$A96&gt;GS$4),_xlfn._xlws.FILTER($C$9:GR96,$A$9:$A96&gt;GS$4)))),"")</f>
        <v/>
      </c>
      <c r="GT16" s="32" t="str" cm="1">
        <f t="array" ref="GT16">IF(AND(($A16&lt;&gt;"")*($A16&gt;GT$4)*($A16&lt;=GT$5)),IF(AND((SUMIFS($B$9:$B16,$A$9:$A16,"&lt;"&amp;$A16,$A$9:$A16,"&gt;="&amp;GT$4,$A$9:$A16,"&lt;="&amp;GT$5)&gt;SUM(_xlfn._xlws.FILTER(GT17:GT96,$A17:$A96&gt;GT$4),_xlfn._xlws.FILTER($C$9:GS96,$A$9:$A96&gt;GT$4))),(SUMIFS($B$9:$B16,$A$9:$A16,"&lt;"&amp;$A16,$A$9:$A16,"&gt;="&amp;GT$4,$A$9:$A16,"&lt;="&amp;GT$5)-SUM(_xlfn._xlws.FILTER(GT17:GT96,$A17:$A96&gt;GT$4),_xlfn._xlws.FILTER($C$9:GS96,$A$9:$A96&gt;GT$4))&gt;GT$6)),GT$6,MAX(0,SUMIFS($B$9:$B16,$A$9:$A16,"&lt;"&amp;$A16,$A$9:$A16,"&gt;="&amp;GT$4,$A$9:$A16,"&lt;="&amp;GT$5)-SUM(_xlfn._xlws.FILTER(GT17:GT96,$A17:$A96&gt;GT$4),_xlfn._xlws.FILTER($C$9:GS96,$A$9:$A96&gt;GT$4)))),"")</f>
        <v/>
      </c>
      <c r="GU16" s="32" t="str" cm="1">
        <f t="array" ref="GU16">IF(AND(($A16&lt;&gt;"")*($A16&gt;GU$4)*($A16&lt;=GU$5)),IF(AND((SUMIFS($B$9:$B16,$A$9:$A16,"&lt;"&amp;$A16,$A$9:$A16,"&gt;="&amp;GU$4,$A$9:$A16,"&lt;="&amp;GU$5)&gt;SUM(_xlfn._xlws.FILTER(GU17:GU96,$A17:$A96&gt;GU$4),_xlfn._xlws.FILTER($C$9:GT96,$A$9:$A96&gt;GU$4))),(SUMIFS($B$9:$B16,$A$9:$A16,"&lt;"&amp;$A16,$A$9:$A16,"&gt;="&amp;GU$4,$A$9:$A16,"&lt;="&amp;GU$5)-SUM(_xlfn._xlws.FILTER(GU17:GU96,$A17:$A96&gt;GU$4),_xlfn._xlws.FILTER($C$9:GT96,$A$9:$A96&gt;GU$4))&gt;GU$6)),GU$6,MAX(0,SUMIFS($B$9:$B16,$A$9:$A16,"&lt;"&amp;$A16,$A$9:$A16,"&gt;="&amp;GU$4,$A$9:$A16,"&lt;="&amp;GU$5)-SUM(_xlfn._xlws.FILTER(GU17:GU96,$A17:$A96&gt;GU$4),_xlfn._xlws.FILTER($C$9:GT96,$A$9:$A96&gt;GU$4)))),"")</f>
        <v/>
      </c>
      <c r="GV16" s="32" t="str" cm="1">
        <f t="array" ref="GV16">IF(AND(($A16&lt;&gt;"")*($A16&gt;GV$4)*($A16&lt;=GV$5)),IF(AND((SUMIFS($B$9:$B16,$A$9:$A16,"&lt;"&amp;$A16,$A$9:$A16,"&gt;="&amp;GV$4,$A$9:$A16,"&lt;="&amp;GV$5)&gt;SUM(_xlfn._xlws.FILTER(GV17:GV96,$A17:$A96&gt;GV$4),_xlfn._xlws.FILTER($C$9:GU96,$A$9:$A96&gt;GV$4))),(SUMIFS($B$9:$B16,$A$9:$A16,"&lt;"&amp;$A16,$A$9:$A16,"&gt;="&amp;GV$4,$A$9:$A16,"&lt;="&amp;GV$5)-SUM(_xlfn._xlws.FILTER(GV17:GV96,$A17:$A96&gt;GV$4),_xlfn._xlws.FILTER($C$9:GU96,$A$9:$A96&gt;GV$4))&gt;GV$6)),GV$6,MAX(0,SUMIFS($B$9:$B16,$A$9:$A16,"&lt;"&amp;$A16,$A$9:$A16,"&gt;="&amp;GV$4,$A$9:$A16,"&lt;="&amp;GV$5)-SUM(_xlfn._xlws.FILTER(GV17:GV96,$A17:$A96&gt;GV$4),_xlfn._xlws.FILTER($C$9:GU96,$A$9:$A96&gt;GV$4)))),"")</f>
        <v/>
      </c>
      <c r="GW16" s="32" t="str" cm="1">
        <f t="array" ref="GW16">IF(AND(($A16&lt;&gt;"")*($A16&gt;GW$4)*($A16&lt;=GW$5)),IF(AND((SUMIFS($B$9:$B16,$A$9:$A16,"&lt;"&amp;$A16,$A$9:$A16,"&gt;="&amp;GW$4,$A$9:$A16,"&lt;="&amp;GW$5)&gt;SUM(_xlfn._xlws.FILTER(GW17:GW96,$A17:$A96&gt;GW$4),_xlfn._xlws.FILTER($C$9:GV96,$A$9:$A96&gt;GW$4))),(SUMIFS($B$9:$B16,$A$9:$A16,"&lt;"&amp;$A16,$A$9:$A16,"&gt;="&amp;GW$4,$A$9:$A16,"&lt;="&amp;GW$5)-SUM(_xlfn._xlws.FILTER(GW17:GW96,$A17:$A96&gt;GW$4),_xlfn._xlws.FILTER($C$9:GV96,$A$9:$A96&gt;GW$4))&gt;GW$6)),GW$6,MAX(0,SUMIFS($B$9:$B16,$A$9:$A16,"&lt;"&amp;$A16,$A$9:$A16,"&gt;="&amp;GW$4,$A$9:$A16,"&lt;="&amp;GW$5)-SUM(_xlfn._xlws.FILTER(GW17:GW96,$A17:$A96&gt;GW$4),_xlfn._xlws.FILTER($C$9:GV96,$A$9:$A96&gt;GW$4)))),"")</f>
        <v/>
      </c>
      <c r="GX16" s="32" t="str" cm="1">
        <f t="array" ref="GX16">IF(AND(($A16&lt;&gt;"")*($A16&gt;GX$4)*($A16&lt;=GX$5)),IF(AND((SUMIFS($B$9:$B16,$A$9:$A16,"&lt;"&amp;$A16,$A$9:$A16,"&gt;="&amp;GX$4,$A$9:$A16,"&lt;="&amp;GX$5)&gt;SUM(_xlfn._xlws.FILTER(GX17:GX96,$A17:$A96&gt;GX$4),_xlfn._xlws.FILTER($C$9:GW96,$A$9:$A96&gt;GX$4))),(SUMIFS($B$9:$B16,$A$9:$A16,"&lt;"&amp;$A16,$A$9:$A16,"&gt;="&amp;GX$4,$A$9:$A16,"&lt;="&amp;GX$5)-SUM(_xlfn._xlws.FILTER(GX17:GX96,$A17:$A96&gt;GX$4),_xlfn._xlws.FILTER($C$9:GW96,$A$9:$A96&gt;GX$4))&gt;GX$6)),GX$6,MAX(0,SUMIFS($B$9:$B16,$A$9:$A16,"&lt;"&amp;$A16,$A$9:$A16,"&gt;="&amp;GX$4,$A$9:$A16,"&lt;="&amp;GX$5)-SUM(_xlfn._xlws.FILTER(GX17:GX96,$A17:$A96&gt;GX$4),_xlfn._xlws.FILTER($C$9:GW96,$A$9:$A96&gt;GX$4)))),"")</f>
        <v/>
      </c>
      <c r="GY16" s="32" t="str" cm="1">
        <f t="array" ref="GY16">IF(AND(($A16&lt;&gt;"")*($A16&gt;GY$4)*($A16&lt;=GY$5)),IF(AND((SUMIFS($B$9:$B16,$A$9:$A16,"&lt;"&amp;$A16,$A$9:$A16,"&gt;="&amp;GY$4,$A$9:$A16,"&lt;="&amp;GY$5)&gt;SUM(_xlfn._xlws.FILTER(GY17:GY96,$A17:$A96&gt;GY$4),_xlfn._xlws.FILTER($C$9:GX96,$A$9:$A96&gt;GY$4))),(SUMIFS($B$9:$B16,$A$9:$A16,"&lt;"&amp;$A16,$A$9:$A16,"&gt;="&amp;GY$4,$A$9:$A16,"&lt;="&amp;GY$5)-SUM(_xlfn._xlws.FILTER(GY17:GY96,$A17:$A96&gt;GY$4),_xlfn._xlws.FILTER($C$9:GX96,$A$9:$A96&gt;GY$4))&gt;GY$6)),GY$6,MAX(0,SUMIFS($B$9:$B16,$A$9:$A16,"&lt;"&amp;$A16,$A$9:$A16,"&gt;="&amp;GY$4,$A$9:$A16,"&lt;="&amp;GY$5)-SUM(_xlfn._xlws.FILTER(GY17:GY96,$A17:$A96&gt;GY$4),_xlfn._xlws.FILTER($C$9:GX96,$A$9:$A96&gt;GY$4)))),"")</f>
        <v/>
      </c>
      <c r="GZ16" s="32" t="str" cm="1">
        <f t="array" ref="GZ16">IF(AND(($A16&lt;&gt;"")*($A16&gt;GZ$4)*($A16&lt;=GZ$5)),IF(AND((SUMIFS($B$9:$B16,$A$9:$A16,"&lt;"&amp;$A16,$A$9:$A16,"&gt;="&amp;GZ$4,$A$9:$A16,"&lt;="&amp;GZ$5)&gt;SUM(_xlfn._xlws.FILTER(GZ17:GZ96,$A17:$A96&gt;GZ$4),_xlfn._xlws.FILTER($C$9:GY96,$A$9:$A96&gt;GZ$4))),(SUMIFS($B$9:$B16,$A$9:$A16,"&lt;"&amp;$A16,$A$9:$A16,"&gt;="&amp;GZ$4,$A$9:$A16,"&lt;="&amp;GZ$5)-SUM(_xlfn._xlws.FILTER(GZ17:GZ96,$A17:$A96&gt;GZ$4),_xlfn._xlws.FILTER($C$9:GY96,$A$9:$A96&gt;GZ$4))&gt;GZ$6)),GZ$6,MAX(0,SUMIFS($B$9:$B16,$A$9:$A16,"&lt;"&amp;$A16,$A$9:$A16,"&gt;="&amp;GZ$4,$A$9:$A16,"&lt;="&amp;GZ$5)-SUM(_xlfn._xlws.FILTER(GZ17:GZ96,$A17:$A96&gt;GZ$4),_xlfn._xlws.FILTER($C$9:GY96,$A$9:$A96&gt;GZ$4)))),"")</f>
        <v/>
      </c>
      <c r="HA16" s="32" t="str" cm="1">
        <f t="array" ref="HA16">IF(AND(($A16&lt;&gt;"")*($A16&gt;HA$4)*($A16&lt;=HA$5)),IF(AND((SUMIFS($B$9:$B16,$A$9:$A16,"&lt;"&amp;$A16,$A$9:$A16,"&gt;="&amp;HA$4,$A$9:$A16,"&lt;="&amp;HA$5)&gt;SUM(_xlfn._xlws.FILTER(HA17:HA96,$A17:$A96&gt;HA$4),_xlfn._xlws.FILTER($C$9:GZ96,$A$9:$A96&gt;HA$4))),(SUMIFS($B$9:$B16,$A$9:$A16,"&lt;"&amp;$A16,$A$9:$A16,"&gt;="&amp;HA$4,$A$9:$A16,"&lt;="&amp;HA$5)-SUM(_xlfn._xlws.FILTER(HA17:HA96,$A17:$A96&gt;HA$4),_xlfn._xlws.FILTER($C$9:GZ96,$A$9:$A96&gt;HA$4))&gt;HA$6)),HA$6,MAX(0,SUMIFS($B$9:$B16,$A$9:$A16,"&lt;"&amp;$A16,$A$9:$A16,"&gt;="&amp;HA$4,$A$9:$A16,"&lt;="&amp;HA$5)-SUM(_xlfn._xlws.FILTER(HA17:HA96,$A17:$A96&gt;HA$4),_xlfn._xlws.FILTER($C$9:GZ96,$A$9:$A96&gt;HA$4)))),"")</f>
        <v/>
      </c>
      <c r="HB16" s="32" t="str" cm="1">
        <f t="array" ref="HB16">IF(AND(($A16&lt;&gt;"")*($A16&gt;HB$4)*($A16&lt;=HB$5)),IF(AND((SUMIFS($B$9:$B16,$A$9:$A16,"&lt;"&amp;$A16,$A$9:$A16,"&gt;="&amp;HB$4,$A$9:$A16,"&lt;="&amp;HB$5)&gt;SUM(_xlfn._xlws.FILTER(HB17:HB96,$A17:$A96&gt;HB$4),_xlfn._xlws.FILTER($C$9:HA96,$A$9:$A96&gt;HB$4))),(SUMIFS($B$9:$B16,$A$9:$A16,"&lt;"&amp;$A16,$A$9:$A16,"&gt;="&amp;HB$4,$A$9:$A16,"&lt;="&amp;HB$5)-SUM(_xlfn._xlws.FILTER(HB17:HB96,$A17:$A96&gt;HB$4),_xlfn._xlws.FILTER($C$9:HA96,$A$9:$A96&gt;HB$4))&gt;HB$6)),HB$6,MAX(0,SUMIFS($B$9:$B16,$A$9:$A16,"&lt;"&amp;$A16,$A$9:$A16,"&gt;="&amp;HB$4,$A$9:$A16,"&lt;="&amp;HB$5)-SUM(_xlfn._xlws.FILTER(HB17:HB96,$A17:$A96&gt;HB$4),_xlfn._xlws.FILTER($C$9:HA96,$A$9:$A96&gt;HB$4)))),"")</f>
        <v/>
      </c>
      <c r="HC16" s="32" t="str" cm="1">
        <f t="array" ref="HC16">IF(AND(($A16&lt;&gt;"")*($A16&gt;HC$4)*($A16&lt;=HC$5)),IF(AND((SUMIFS($B$9:$B16,$A$9:$A16,"&lt;"&amp;$A16,$A$9:$A16,"&gt;="&amp;HC$4,$A$9:$A16,"&lt;="&amp;HC$5)&gt;SUM(_xlfn._xlws.FILTER(HC17:HC96,$A17:$A96&gt;HC$4),_xlfn._xlws.FILTER($C$9:HB96,$A$9:$A96&gt;HC$4))),(SUMIFS($B$9:$B16,$A$9:$A16,"&lt;"&amp;$A16,$A$9:$A16,"&gt;="&amp;HC$4,$A$9:$A16,"&lt;="&amp;HC$5)-SUM(_xlfn._xlws.FILTER(HC17:HC96,$A17:$A96&gt;HC$4),_xlfn._xlws.FILTER($C$9:HB96,$A$9:$A96&gt;HC$4))&gt;HC$6)),HC$6,MAX(0,SUMIFS($B$9:$B16,$A$9:$A16,"&lt;"&amp;$A16,$A$9:$A16,"&gt;="&amp;HC$4,$A$9:$A16,"&lt;="&amp;HC$5)-SUM(_xlfn._xlws.FILTER(HC17:HC96,$A17:$A96&gt;HC$4),_xlfn._xlws.FILTER($C$9:HB96,$A$9:$A96&gt;HC$4)))),"")</f>
        <v/>
      </c>
      <c r="HD16" s="32" t="str" cm="1">
        <f t="array" ref="HD16">IF(AND(($A16&lt;&gt;"")*($A16&gt;HD$4)*($A16&lt;=HD$5)),IF(AND((SUMIFS($B$9:$B16,$A$9:$A16,"&lt;"&amp;$A16,$A$9:$A16,"&gt;="&amp;HD$4,$A$9:$A16,"&lt;="&amp;HD$5)&gt;SUM(_xlfn._xlws.FILTER(HD17:HD96,$A17:$A96&gt;HD$4),_xlfn._xlws.FILTER($C$9:HC96,$A$9:$A96&gt;HD$4))),(SUMIFS($B$9:$B16,$A$9:$A16,"&lt;"&amp;$A16,$A$9:$A16,"&gt;="&amp;HD$4,$A$9:$A16,"&lt;="&amp;HD$5)-SUM(_xlfn._xlws.FILTER(HD17:HD96,$A17:$A96&gt;HD$4),_xlfn._xlws.FILTER($C$9:HC96,$A$9:$A96&gt;HD$4))&gt;HD$6)),HD$6,MAX(0,SUMIFS($B$9:$B16,$A$9:$A16,"&lt;"&amp;$A16,$A$9:$A16,"&gt;="&amp;HD$4,$A$9:$A16,"&lt;="&amp;HD$5)-SUM(_xlfn._xlws.FILTER(HD17:HD96,$A17:$A96&gt;HD$4),_xlfn._xlws.FILTER($C$9:HC96,$A$9:$A96&gt;HD$4)))),"")</f>
        <v/>
      </c>
      <c r="HE16" s="32" t="str" cm="1">
        <f t="array" ref="HE16">IF(AND(($A16&lt;&gt;"")*($A16&gt;HE$4)*($A16&lt;=HE$5)),IF(AND((SUMIFS($B$9:$B16,$A$9:$A16,"&lt;"&amp;$A16,$A$9:$A16,"&gt;="&amp;HE$4,$A$9:$A16,"&lt;="&amp;HE$5)&gt;SUM(_xlfn._xlws.FILTER(HE17:HE96,$A17:$A96&gt;HE$4),_xlfn._xlws.FILTER($C$9:HD96,$A$9:$A96&gt;HE$4))),(SUMIFS($B$9:$B16,$A$9:$A16,"&lt;"&amp;$A16,$A$9:$A16,"&gt;="&amp;HE$4,$A$9:$A16,"&lt;="&amp;HE$5)-SUM(_xlfn._xlws.FILTER(HE17:HE96,$A17:$A96&gt;HE$4),_xlfn._xlws.FILTER($C$9:HD96,$A$9:$A96&gt;HE$4))&gt;HE$6)),HE$6,MAX(0,SUMIFS($B$9:$B16,$A$9:$A16,"&lt;"&amp;$A16,$A$9:$A16,"&gt;="&amp;HE$4,$A$9:$A16,"&lt;="&amp;HE$5)-SUM(_xlfn._xlws.FILTER(HE17:HE96,$A17:$A96&gt;HE$4),_xlfn._xlws.FILTER($C$9:HD96,$A$9:$A96&gt;HE$4)))),"")</f>
        <v/>
      </c>
      <c r="HF16" s="32" t="str" cm="1">
        <f t="array" ref="HF16">IF(AND(($A16&lt;&gt;"")*($A16&gt;HF$4)*($A16&lt;=HF$5)),IF(AND((SUMIFS($B$9:$B16,$A$9:$A16,"&lt;"&amp;$A16,$A$9:$A16,"&gt;="&amp;HF$4,$A$9:$A16,"&lt;="&amp;HF$5)&gt;SUM(_xlfn._xlws.FILTER(HF17:HF96,$A17:$A96&gt;HF$4),_xlfn._xlws.FILTER($C$9:HE96,$A$9:$A96&gt;HF$4))),(SUMIFS($B$9:$B16,$A$9:$A16,"&lt;"&amp;$A16,$A$9:$A16,"&gt;="&amp;HF$4,$A$9:$A16,"&lt;="&amp;HF$5)-SUM(_xlfn._xlws.FILTER(HF17:HF96,$A17:$A96&gt;HF$4),_xlfn._xlws.FILTER($C$9:HE96,$A$9:$A96&gt;HF$4))&gt;HF$6)),HF$6,MAX(0,SUMIFS($B$9:$B16,$A$9:$A16,"&lt;"&amp;$A16,$A$9:$A16,"&gt;="&amp;HF$4,$A$9:$A16,"&lt;="&amp;HF$5)-SUM(_xlfn._xlws.FILTER(HF17:HF96,$A17:$A96&gt;HF$4),_xlfn._xlws.FILTER($C$9:HE96,$A$9:$A96&gt;HF$4)))),"")</f>
        <v/>
      </c>
      <c r="HG16" s="32" t="str" cm="1">
        <f t="array" ref="HG16">IF(AND(($A16&lt;&gt;"")*($A16&gt;HG$4)*($A16&lt;=HG$5)),IF(AND((SUMIFS($B$9:$B16,$A$9:$A16,"&lt;"&amp;$A16,$A$9:$A16,"&gt;="&amp;HG$4,$A$9:$A16,"&lt;="&amp;HG$5)&gt;SUM(_xlfn._xlws.FILTER(HG17:HG96,$A17:$A96&gt;HG$4),_xlfn._xlws.FILTER($C$9:HF96,$A$9:$A96&gt;HG$4))),(SUMIFS($B$9:$B16,$A$9:$A16,"&lt;"&amp;$A16,$A$9:$A16,"&gt;="&amp;HG$4,$A$9:$A16,"&lt;="&amp;HG$5)-SUM(_xlfn._xlws.FILTER(HG17:HG96,$A17:$A96&gt;HG$4),_xlfn._xlws.FILTER($C$9:HF96,$A$9:$A96&gt;HG$4))&gt;HG$6)),HG$6,MAX(0,SUMIFS($B$9:$B16,$A$9:$A16,"&lt;"&amp;$A16,$A$9:$A16,"&gt;="&amp;HG$4,$A$9:$A16,"&lt;="&amp;HG$5)-SUM(_xlfn._xlws.FILTER(HG17:HG96,$A17:$A96&gt;HG$4),_xlfn._xlws.FILTER($C$9:HF96,$A$9:$A96&gt;HG$4)))),"")</f>
        <v/>
      </c>
      <c r="HH16" s="32" t="str" cm="1">
        <f t="array" ref="HH16">IF(AND(($A16&lt;&gt;"")*($A16&gt;HH$4)*($A16&lt;=HH$5)),IF(AND((SUMIFS($B$9:$B16,$A$9:$A16,"&lt;"&amp;$A16,$A$9:$A16,"&gt;="&amp;HH$4,$A$9:$A16,"&lt;="&amp;HH$5)&gt;SUM(_xlfn._xlws.FILTER(HH17:HH96,$A17:$A96&gt;HH$4),_xlfn._xlws.FILTER($C$9:HG96,$A$9:$A96&gt;HH$4))),(SUMIFS($B$9:$B16,$A$9:$A16,"&lt;"&amp;$A16,$A$9:$A16,"&gt;="&amp;HH$4,$A$9:$A16,"&lt;="&amp;HH$5)-SUM(_xlfn._xlws.FILTER(HH17:HH96,$A17:$A96&gt;HH$4),_xlfn._xlws.FILTER($C$9:HG96,$A$9:$A96&gt;HH$4))&gt;HH$6)),HH$6,MAX(0,SUMIFS($B$9:$B16,$A$9:$A16,"&lt;"&amp;$A16,$A$9:$A16,"&gt;="&amp;HH$4,$A$9:$A16,"&lt;="&amp;HH$5)-SUM(_xlfn._xlws.FILTER(HH17:HH96,$A17:$A96&gt;HH$4),_xlfn._xlws.FILTER($C$9:HG96,$A$9:$A96&gt;HH$4)))),"")</f>
        <v/>
      </c>
      <c r="HI16" s="32" t="str" cm="1">
        <f t="array" ref="HI16">IF(AND(($A16&lt;&gt;"")*($A16&gt;HI$4)*($A16&lt;=HI$5)),IF(AND((SUMIFS($B$9:$B16,$A$9:$A16,"&lt;"&amp;$A16,$A$9:$A16,"&gt;="&amp;HI$4,$A$9:$A16,"&lt;="&amp;HI$5)&gt;SUM(_xlfn._xlws.FILTER(HI17:HI96,$A17:$A96&gt;HI$4),_xlfn._xlws.FILTER($C$9:HH96,$A$9:$A96&gt;HI$4))),(SUMIFS($B$9:$B16,$A$9:$A16,"&lt;"&amp;$A16,$A$9:$A16,"&gt;="&amp;HI$4,$A$9:$A16,"&lt;="&amp;HI$5)-SUM(_xlfn._xlws.FILTER(HI17:HI96,$A17:$A96&gt;HI$4),_xlfn._xlws.FILTER($C$9:HH96,$A$9:$A96&gt;HI$4))&gt;HI$6)),HI$6,MAX(0,SUMIFS($B$9:$B16,$A$9:$A16,"&lt;"&amp;$A16,$A$9:$A16,"&gt;="&amp;HI$4,$A$9:$A16,"&lt;="&amp;HI$5)-SUM(_xlfn._xlws.FILTER(HI17:HI96,$A17:$A96&gt;HI$4),_xlfn._xlws.FILTER($C$9:HH96,$A$9:$A96&gt;HI$4)))),"")</f>
        <v/>
      </c>
      <c r="HJ16" s="32" t="str" cm="1">
        <f t="array" ref="HJ16">IF(AND(($A16&lt;&gt;"")*($A16&gt;HJ$4)*($A16&lt;=HJ$5)),IF(AND((SUMIFS($B$9:$B16,$A$9:$A16,"&lt;"&amp;$A16,$A$9:$A16,"&gt;="&amp;HJ$4,$A$9:$A16,"&lt;="&amp;HJ$5)&gt;SUM(_xlfn._xlws.FILTER(HJ17:HJ96,$A17:$A96&gt;HJ$4),_xlfn._xlws.FILTER($C$9:HI96,$A$9:$A96&gt;HJ$4))),(SUMIFS($B$9:$B16,$A$9:$A16,"&lt;"&amp;$A16,$A$9:$A16,"&gt;="&amp;HJ$4,$A$9:$A16,"&lt;="&amp;HJ$5)-SUM(_xlfn._xlws.FILTER(HJ17:HJ96,$A17:$A96&gt;HJ$4),_xlfn._xlws.FILTER($C$9:HI96,$A$9:$A96&gt;HJ$4))&gt;HJ$6)),HJ$6,MAX(0,SUMIFS($B$9:$B16,$A$9:$A16,"&lt;"&amp;$A16,$A$9:$A16,"&gt;="&amp;HJ$4,$A$9:$A16,"&lt;="&amp;HJ$5)-SUM(_xlfn._xlws.FILTER(HJ17:HJ96,$A17:$A96&gt;HJ$4),_xlfn._xlws.FILTER($C$9:HI96,$A$9:$A96&gt;HJ$4)))),"")</f>
        <v/>
      </c>
      <c r="HK16" s="32" t="str" cm="1">
        <f t="array" ref="HK16">IF(AND(($A16&lt;&gt;"")*($A16&gt;HK$4)*($A16&lt;=HK$5)),IF(AND((SUMIFS($B$9:$B16,$A$9:$A16,"&lt;"&amp;$A16,$A$9:$A16,"&gt;="&amp;HK$4,$A$9:$A16,"&lt;="&amp;HK$5)&gt;SUM(_xlfn._xlws.FILTER(HK17:HK96,$A17:$A96&gt;HK$4),_xlfn._xlws.FILTER($C$9:HJ96,$A$9:$A96&gt;HK$4))),(SUMIFS($B$9:$B16,$A$9:$A16,"&lt;"&amp;$A16,$A$9:$A16,"&gt;="&amp;HK$4,$A$9:$A16,"&lt;="&amp;HK$5)-SUM(_xlfn._xlws.FILTER(HK17:HK96,$A17:$A96&gt;HK$4),_xlfn._xlws.FILTER($C$9:HJ96,$A$9:$A96&gt;HK$4))&gt;HK$6)),HK$6,MAX(0,SUMIFS($B$9:$B16,$A$9:$A16,"&lt;"&amp;$A16,$A$9:$A16,"&gt;="&amp;HK$4,$A$9:$A16,"&lt;="&amp;HK$5)-SUM(_xlfn._xlws.FILTER(HK17:HK96,$A17:$A96&gt;HK$4),_xlfn._xlws.FILTER($C$9:HJ96,$A$9:$A96&gt;HK$4)))),"")</f>
        <v/>
      </c>
      <c r="HL16" s="32" t="str" cm="1">
        <f t="array" ref="HL16">IF(AND(($A16&lt;&gt;"")*($A16&gt;HL$4)*($A16&lt;=HL$5)),IF(AND((SUMIFS($B$9:$B16,$A$9:$A16,"&lt;"&amp;$A16,$A$9:$A16,"&gt;="&amp;HL$4,$A$9:$A16,"&lt;="&amp;HL$5)&gt;SUM(_xlfn._xlws.FILTER(HL17:HL96,$A17:$A96&gt;HL$4),_xlfn._xlws.FILTER($C$9:HK96,$A$9:$A96&gt;HL$4))),(SUMIFS($B$9:$B16,$A$9:$A16,"&lt;"&amp;$A16,$A$9:$A16,"&gt;="&amp;HL$4,$A$9:$A16,"&lt;="&amp;HL$5)-SUM(_xlfn._xlws.FILTER(HL17:HL96,$A17:$A96&gt;HL$4),_xlfn._xlws.FILTER($C$9:HK96,$A$9:$A96&gt;HL$4))&gt;HL$6)),HL$6,MAX(0,SUMIFS($B$9:$B16,$A$9:$A16,"&lt;"&amp;$A16,$A$9:$A16,"&gt;="&amp;HL$4,$A$9:$A16,"&lt;="&amp;HL$5)-SUM(_xlfn._xlws.FILTER(HL17:HL96,$A17:$A96&gt;HL$4),_xlfn._xlws.FILTER($C$9:HK96,$A$9:$A96&gt;HL$4)))),"")</f>
        <v/>
      </c>
      <c r="HM16" s="32" t="str" cm="1">
        <f t="array" ref="HM16">IF(AND(($A16&lt;&gt;"")*($A16&gt;HM$4)*($A16&lt;=HM$5)),IF(AND((SUMIFS($B$9:$B16,$A$9:$A16,"&lt;"&amp;$A16,$A$9:$A16,"&gt;="&amp;HM$4,$A$9:$A16,"&lt;="&amp;HM$5)&gt;SUM(_xlfn._xlws.FILTER(HM17:HM96,$A17:$A96&gt;HM$4),_xlfn._xlws.FILTER($C$9:HL96,$A$9:$A96&gt;HM$4))),(SUMIFS($B$9:$B16,$A$9:$A16,"&lt;"&amp;$A16,$A$9:$A16,"&gt;="&amp;HM$4,$A$9:$A16,"&lt;="&amp;HM$5)-SUM(_xlfn._xlws.FILTER(HM17:HM96,$A17:$A96&gt;HM$4),_xlfn._xlws.FILTER($C$9:HL96,$A$9:$A96&gt;HM$4))&gt;HM$6)),HM$6,MAX(0,SUMIFS($B$9:$B16,$A$9:$A16,"&lt;"&amp;$A16,$A$9:$A16,"&gt;="&amp;HM$4,$A$9:$A16,"&lt;="&amp;HM$5)-SUM(_xlfn._xlws.FILTER(HM17:HM96,$A17:$A96&gt;HM$4),_xlfn._xlws.FILTER($C$9:HL96,$A$9:$A96&gt;HM$4)))),"")</f>
        <v/>
      </c>
      <c r="HN16" s="32" t="str" cm="1">
        <f t="array" ref="HN16">IF(AND(($A16&lt;&gt;"")*($A16&gt;HN$4)*($A16&lt;=HN$5)),IF(AND((SUMIFS($B$9:$B16,$A$9:$A16,"&lt;"&amp;$A16,$A$9:$A16,"&gt;="&amp;HN$4,$A$9:$A16,"&lt;="&amp;HN$5)&gt;SUM(_xlfn._xlws.FILTER(HN17:HN96,$A17:$A96&gt;HN$4),_xlfn._xlws.FILTER($C$9:HM96,$A$9:$A96&gt;HN$4))),(SUMIFS($B$9:$B16,$A$9:$A16,"&lt;"&amp;$A16,$A$9:$A16,"&gt;="&amp;HN$4,$A$9:$A16,"&lt;="&amp;HN$5)-SUM(_xlfn._xlws.FILTER(HN17:HN96,$A17:$A96&gt;HN$4),_xlfn._xlws.FILTER($C$9:HM96,$A$9:$A96&gt;HN$4))&gt;HN$6)),HN$6,MAX(0,SUMIFS($B$9:$B16,$A$9:$A16,"&lt;"&amp;$A16,$A$9:$A16,"&gt;="&amp;HN$4,$A$9:$A16,"&lt;="&amp;HN$5)-SUM(_xlfn._xlws.FILTER(HN17:HN96,$A17:$A96&gt;HN$4),_xlfn._xlws.FILTER($C$9:HM96,$A$9:$A96&gt;HN$4)))),"")</f>
        <v/>
      </c>
      <c r="HO16" s="32" t="str" cm="1">
        <f t="array" ref="HO16">IF(AND(($A16&lt;&gt;"")*($A16&gt;HO$4)*($A16&lt;=HO$5)),IF(AND((SUMIFS($B$9:$B16,$A$9:$A16,"&lt;"&amp;$A16,$A$9:$A16,"&gt;="&amp;HO$4,$A$9:$A16,"&lt;="&amp;HO$5)&gt;SUM(_xlfn._xlws.FILTER(HO17:HO96,$A17:$A96&gt;HO$4),_xlfn._xlws.FILTER($C$9:HN96,$A$9:$A96&gt;HO$4))),(SUMIFS($B$9:$B16,$A$9:$A16,"&lt;"&amp;$A16,$A$9:$A16,"&gt;="&amp;HO$4,$A$9:$A16,"&lt;="&amp;HO$5)-SUM(_xlfn._xlws.FILTER(HO17:HO96,$A17:$A96&gt;HO$4),_xlfn._xlws.FILTER($C$9:HN96,$A$9:$A96&gt;HO$4))&gt;HO$6)),HO$6,MAX(0,SUMIFS($B$9:$B16,$A$9:$A16,"&lt;"&amp;$A16,$A$9:$A16,"&gt;="&amp;HO$4,$A$9:$A16,"&lt;="&amp;HO$5)-SUM(_xlfn._xlws.FILTER(HO17:HO96,$A17:$A96&gt;HO$4),_xlfn._xlws.FILTER($C$9:HN96,$A$9:$A96&gt;HO$4)))),"")</f>
        <v/>
      </c>
      <c r="HP16" s="32" t="str" cm="1">
        <f t="array" ref="HP16">IF(AND(($A16&lt;&gt;"")*($A16&gt;HP$4)*($A16&lt;=HP$5)),IF(AND((SUMIFS($B$9:$B16,$A$9:$A16,"&lt;"&amp;$A16,$A$9:$A16,"&gt;="&amp;HP$4,$A$9:$A16,"&lt;="&amp;HP$5)&gt;SUM(_xlfn._xlws.FILTER(HP17:HP96,$A17:$A96&gt;HP$4),_xlfn._xlws.FILTER($C$9:HO96,$A$9:$A96&gt;HP$4))),(SUMIFS($B$9:$B16,$A$9:$A16,"&lt;"&amp;$A16,$A$9:$A16,"&gt;="&amp;HP$4,$A$9:$A16,"&lt;="&amp;HP$5)-SUM(_xlfn._xlws.FILTER(HP17:HP96,$A17:$A96&gt;HP$4),_xlfn._xlws.FILTER($C$9:HO96,$A$9:$A96&gt;HP$4))&gt;HP$6)),HP$6,MAX(0,SUMIFS($B$9:$B16,$A$9:$A16,"&lt;"&amp;$A16,$A$9:$A16,"&gt;="&amp;HP$4,$A$9:$A16,"&lt;="&amp;HP$5)-SUM(_xlfn._xlws.FILTER(HP17:HP96,$A17:$A96&gt;HP$4),_xlfn._xlws.FILTER($C$9:HO96,$A$9:$A96&gt;HP$4)))),"")</f>
        <v/>
      </c>
      <c r="HQ16" s="32" t="str" cm="1">
        <f t="array" ref="HQ16">IF(AND(($A16&lt;&gt;"")*($A16&gt;HQ$4)*($A16&lt;=HQ$5)),IF(AND((SUMIFS($B$9:$B16,$A$9:$A16,"&lt;"&amp;$A16,$A$9:$A16,"&gt;="&amp;HQ$4,$A$9:$A16,"&lt;="&amp;HQ$5)&gt;SUM(_xlfn._xlws.FILTER(HQ17:HQ96,$A17:$A96&gt;HQ$4),_xlfn._xlws.FILTER($C$9:HP96,$A$9:$A96&gt;HQ$4))),(SUMIFS($B$9:$B16,$A$9:$A16,"&lt;"&amp;$A16,$A$9:$A16,"&gt;="&amp;HQ$4,$A$9:$A16,"&lt;="&amp;HQ$5)-SUM(_xlfn._xlws.FILTER(HQ17:HQ96,$A17:$A96&gt;HQ$4),_xlfn._xlws.FILTER($C$9:HP96,$A$9:$A96&gt;HQ$4))&gt;HQ$6)),HQ$6,MAX(0,SUMIFS($B$9:$B16,$A$9:$A16,"&lt;"&amp;$A16,$A$9:$A16,"&gt;="&amp;HQ$4,$A$9:$A16,"&lt;="&amp;HQ$5)-SUM(_xlfn._xlws.FILTER(HQ17:HQ96,$A17:$A96&gt;HQ$4),_xlfn._xlws.FILTER($C$9:HP96,$A$9:$A96&gt;HQ$4)))),"")</f>
        <v/>
      </c>
      <c r="HR16" s="32" t="str" cm="1">
        <f t="array" ref="HR16">IF(AND(($A16&lt;&gt;"")*($A16&gt;HR$4)*($A16&lt;=HR$5)),IF(AND((SUMIFS($B$9:$B16,$A$9:$A16,"&lt;"&amp;$A16,$A$9:$A16,"&gt;="&amp;HR$4,$A$9:$A16,"&lt;="&amp;HR$5)&gt;SUM(_xlfn._xlws.FILTER(HR17:HR96,$A17:$A96&gt;HR$4),_xlfn._xlws.FILTER($C$9:HQ96,$A$9:$A96&gt;HR$4))),(SUMIFS($B$9:$B16,$A$9:$A16,"&lt;"&amp;$A16,$A$9:$A16,"&gt;="&amp;HR$4,$A$9:$A16,"&lt;="&amp;HR$5)-SUM(_xlfn._xlws.FILTER(HR17:HR96,$A17:$A96&gt;HR$4),_xlfn._xlws.FILTER($C$9:HQ96,$A$9:$A96&gt;HR$4))&gt;HR$6)),HR$6,MAX(0,SUMIFS($B$9:$B16,$A$9:$A16,"&lt;"&amp;$A16,$A$9:$A16,"&gt;="&amp;HR$4,$A$9:$A16,"&lt;="&amp;HR$5)-SUM(_xlfn._xlws.FILTER(HR17:HR96,$A17:$A96&gt;HR$4),_xlfn._xlws.FILTER($C$9:HQ96,$A$9:$A96&gt;HR$4)))),"")</f>
        <v/>
      </c>
      <c r="HS16" s="32" t="str" cm="1">
        <f t="array" ref="HS16">IF(AND(($A16&lt;&gt;"")*($A16&gt;HS$4)*($A16&lt;=HS$5)),IF(AND((SUMIFS($B$9:$B16,$A$9:$A16,"&lt;"&amp;$A16,$A$9:$A16,"&gt;="&amp;HS$4,$A$9:$A16,"&lt;="&amp;HS$5)&gt;SUM(_xlfn._xlws.FILTER(HS17:HS96,$A17:$A96&gt;HS$4),_xlfn._xlws.FILTER($C$9:HR96,$A$9:$A96&gt;HS$4))),(SUMIFS($B$9:$B16,$A$9:$A16,"&lt;"&amp;$A16,$A$9:$A16,"&gt;="&amp;HS$4,$A$9:$A16,"&lt;="&amp;HS$5)-SUM(_xlfn._xlws.FILTER(HS17:HS96,$A17:$A96&gt;HS$4),_xlfn._xlws.FILTER($C$9:HR96,$A$9:$A96&gt;HS$4))&gt;HS$6)),HS$6,MAX(0,SUMIFS($B$9:$B16,$A$9:$A16,"&lt;"&amp;$A16,$A$9:$A16,"&gt;="&amp;HS$4,$A$9:$A16,"&lt;="&amp;HS$5)-SUM(_xlfn._xlws.FILTER(HS17:HS96,$A17:$A96&gt;HS$4),_xlfn._xlws.FILTER($C$9:HR96,$A$9:$A96&gt;HS$4)))),"")</f>
        <v/>
      </c>
    </row>
    <row r="17" spans="1:227" x14ac:dyDescent="0.2">
      <c r="A17" s="63">
        <v>45597</v>
      </c>
      <c r="B17" s="32">
        <f>VLOOKUP(A17,Table5[],7,FALSE)</f>
        <v>0</v>
      </c>
      <c r="C17" s="32"/>
      <c r="D17" s="32" t="str" cm="1">
        <f t="array" ref="D17">IF(AND(($A17&lt;&gt;"")*($A17&gt;D$4)*($A17&lt;=D$5)),IF(AND((SUMIFS($B$9:$B17,$A$9:$A17,"&lt;"&amp;$A17,$A$9:$A17,"&gt;="&amp;D$4,$A$9:$A17,"&lt;="&amp;D$5)&gt;SUM(_xlfn._xlws.FILTER(D18:D97,$A18:$A97&gt;D$4),_xlfn._xlws.FILTER($C$9:C97,$A$9:$A97&gt;D$4))),(SUMIFS($B$9:$B17,$A$9:$A17,"&lt;"&amp;$A17,$A$9:$A17,"&gt;="&amp;D$4,$A$9:$A17,"&lt;="&amp;D$5)-SUM(_xlfn._xlws.FILTER(D18:D97,$A18:$A97&gt;D$4),_xlfn._xlws.FILTER($C$9:C97,$A$9:$A97&gt;D$4))&gt;D$6)),D$6,MAX(0,SUMIFS($B$9:$B17,$A$9:$A17,"&lt;"&amp;$A17,$A$9:$A17,"&gt;="&amp;D$4,$A$9:$A17,"&lt;="&amp;D$5)-SUM(_xlfn._xlws.FILTER(D18:D97,$A18:$A97&gt;D$4),_xlfn._xlws.FILTER($C$9:C97,$A$9:$A97&gt;D$4)))),"")</f>
        <v/>
      </c>
      <c r="E17" s="32" t="str" cm="1">
        <f t="array" ref="E17">IF(AND(($A17&lt;&gt;"")*($A17&gt;E$4)*($A17&lt;=E$5)),IF(AND((SUMIFS($B$9:$B17,$A$9:$A17,"&lt;"&amp;$A17,$A$9:$A17,"&gt;="&amp;E$4,$A$9:$A17,"&lt;="&amp;E$5)&gt;SUM(_xlfn._xlws.FILTER(E18:E97,$A18:$A97&gt;E$4),_xlfn._xlws.FILTER($C$9:D97,$A$9:$A97&gt;E$4))),(SUMIFS($B$9:$B17,$A$9:$A17,"&lt;"&amp;$A17,$A$9:$A17,"&gt;="&amp;E$4,$A$9:$A17,"&lt;="&amp;E$5)-SUM(_xlfn._xlws.FILTER(E18:E97,$A18:$A97&gt;E$4),_xlfn._xlws.FILTER($C$9:D97,$A$9:$A97&gt;E$4))&gt;E$6)),E$6,MAX(0,SUMIFS($B$9:$B17,$A$9:$A17,"&lt;"&amp;$A17,$A$9:$A17,"&gt;="&amp;E$4,$A$9:$A17,"&lt;="&amp;E$5)-SUM(_xlfn._xlws.FILTER(E18:E97,$A18:$A97&gt;E$4),_xlfn._xlws.FILTER($C$9:D97,$A$9:$A97&gt;E$4)))),"")</f>
        <v/>
      </c>
      <c r="F17" s="32" t="str" cm="1">
        <f t="array" ref="F17">IF(AND(($A17&lt;&gt;"")*($A17&gt;F$4)*($A17&lt;=F$5)),IF(AND((SUMIFS($B$9:$B17,$A$9:$A17,"&lt;"&amp;$A17,$A$9:$A17,"&gt;="&amp;F$4,$A$9:$A17,"&lt;="&amp;F$5)&gt;SUM(_xlfn._xlws.FILTER(F18:F97,$A18:$A97&gt;F$4),_xlfn._xlws.FILTER($C$9:E97,$A$9:$A97&gt;F$4))),(SUMIFS($B$9:$B17,$A$9:$A17,"&lt;"&amp;$A17,$A$9:$A17,"&gt;="&amp;F$4,$A$9:$A17,"&lt;="&amp;F$5)-SUM(_xlfn._xlws.FILTER(F18:F97,$A18:$A97&gt;F$4),_xlfn._xlws.FILTER($C$9:E97,$A$9:$A97&gt;F$4))&gt;F$6)),F$6,MAX(0,SUMIFS($B$9:$B17,$A$9:$A17,"&lt;"&amp;$A17,$A$9:$A17,"&gt;="&amp;F$4,$A$9:$A17,"&lt;="&amp;F$5)-SUM(_xlfn._xlws.FILTER(F18:F97,$A18:$A97&gt;F$4),_xlfn._xlws.FILTER($C$9:E97,$A$9:$A97&gt;F$4)))),"")</f>
        <v/>
      </c>
      <c r="G17" s="32" t="str" cm="1">
        <f t="array" ref="G17">IF(AND(($A17&lt;&gt;"")*($A17&gt;G$4)*($A17&lt;=G$5)),IF(AND((SUMIFS($B$9:$B17,$A$9:$A17,"&lt;"&amp;$A17,$A$9:$A17,"&gt;="&amp;G$4,$A$9:$A17,"&lt;="&amp;G$5)&gt;SUM(_xlfn._xlws.FILTER(G18:G97,$A18:$A97&gt;G$4),_xlfn._xlws.FILTER($C$9:F97,$A$9:$A97&gt;G$4))),(SUMIFS($B$9:$B17,$A$9:$A17,"&lt;"&amp;$A17,$A$9:$A17,"&gt;="&amp;G$4,$A$9:$A17,"&lt;="&amp;G$5)-SUM(_xlfn._xlws.FILTER(G18:G97,$A18:$A97&gt;G$4),_xlfn._xlws.FILTER($C$9:F97,$A$9:$A97&gt;G$4))&gt;G$6)),G$6,MAX(0,SUMIFS($B$9:$B17,$A$9:$A17,"&lt;"&amp;$A17,$A$9:$A17,"&gt;="&amp;G$4,$A$9:$A17,"&lt;="&amp;G$5)-SUM(_xlfn._xlws.FILTER(G18:G97,$A18:$A97&gt;G$4),_xlfn._xlws.FILTER($C$9:F97,$A$9:$A97&gt;G$4)))),"")</f>
        <v/>
      </c>
      <c r="H17" s="32" t="str" cm="1">
        <f t="array" ref="H17">IF(AND(($A17&lt;&gt;"")*($A17&gt;H$4)*($A17&lt;=H$5)),IF(AND((SUMIFS($B$9:$B17,$A$9:$A17,"&lt;"&amp;$A17,$A$9:$A17,"&gt;="&amp;H$4,$A$9:$A17,"&lt;="&amp;H$5)&gt;SUM(_xlfn._xlws.FILTER(H18:H97,$A18:$A97&gt;H$4),_xlfn._xlws.FILTER($C$9:G97,$A$9:$A97&gt;H$4))),(SUMIFS($B$9:$B17,$A$9:$A17,"&lt;"&amp;$A17,$A$9:$A17,"&gt;="&amp;H$4,$A$9:$A17,"&lt;="&amp;H$5)-SUM(_xlfn._xlws.FILTER(H18:H97,$A18:$A97&gt;H$4),_xlfn._xlws.FILTER($C$9:G97,$A$9:$A97&gt;H$4))&gt;H$6)),H$6,MAX(0,SUMIFS($B$9:$B17,$A$9:$A17,"&lt;"&amp;$A17,$A$9:$A17,"&gt;="&amp;H$4,$A$9:$A17,"&lt;="&amp;H$5)-SUM(_xlfn._xlws.FILTER(H18:H97,$A18:$A97&gt;H$4),_xlfn._xlws.FILTER($C$9:G97,$A$9:$A97&gt;H$4)))),"")</f>
        <v/>
      </c>
      <c r="I17" s="32" t="str" cm="1">
        <f t="array" ref="I17">IF(AND(($A17&lt;&gt;"")*($A17&gt;I$4)*($A17&lt;=I$5)),IF(AND((SUMIFS($B$9:$B17,$A$9:$A17,"&lt;"&amp;$A17,$A$9:$A17,"&gt;="&amp;I$4,$A$9:$A17,"&lt;="&amp;I$5)&gt;SUM(_xlfn._xlws.FILTER(I18:I97,$A18:$A97&gt;I$4),_xlfn._xlws.FILTER($C$9:H97,$A$9:$A97&gt;I$4))),(SUMIFS($B$9:$B17,$A$9:$A17,"&lt;"&amp;$A17,$A$9:$A17,"&gt;="&amp;I$4,$A$9:$A17,"&lt;="&amp;I$5)-SUM(_xlfn._xlws.FILTER(I18:I97,$A18:$A97&gt;I$4),_xlfn._xlws.FILTER($C$9:H97,$A$9:$A97&gt;I$4))&gt;I$6)),I$6,MAX(0,SUMIFS($B$9:$B17,$A$9:$A17,"&lt;"&amp;$A17,$A$9:$A17,"&gt;="&amp;I$4,$A$9:$A17,"&lt;="&amp;I$5)-SUM(_xlfn._xlws.FILTER(I18:I97,$A18:$A97&gt;I$4),_xlfn._xlws.FILTER($C$9:H97,$A$9:$A97&gt;I$4)))),"")</f>
        <v/>
      </c>
      <c r="J17" s="32" t="str" cm="1">
        <f t="array" ref="J17">IF(AND(($A17&lt;&gt;"")*($A17&gt;J$4)*($A17&lt;=J$5)),IF(AND((SUMIFS($B$9:$B17,$A$9:$A17,"&lt;"&amp;$A17,$A$9:$A17,"&gt;="&amp;J$4,$A$9:$A17,"&lt;="&amp;J$5)&gt;SUM(_xlfn._xlws.FILTER(J18:J97,$A18:$A97&gt;J$4),_xlfn._xlws.FILTER($C$9:I97,$A$9:$A97&gt;J$4))),(SUMIFS($B$9:$B17,$A$9:$A17,"&lt;"&amp;$A17,$A$9:$A17,"&gt;="&amp;J$4,$A$9:$A17,"&lt;="&amp;J$5)-SUM(_xlfn._xlws.FILTER(J18:J97,$A18:$A97&gt;J$4),_xlfn._xlws.FILTER($C$9:I97,$A$9:$A97&gt;J$4))&gt;J$6)),J$6,MAX(0,SUMIFS($B$9:$B17,$A$9:$A17,"&lt;"&amp;$A17,$A$9:$A17,"&gt;="&amp;J$4,$A$9:$A17,"&lt;="&amp;J$5)-SUM(_xlfn._xlws.FILTER(J18:J97,$A18:$A97&gt;J$4),_xlfn._xlws.FILTER($C$9:I97,$A$9:$A97&gt;J$4)))),"")</f>
        <v/>
      </c>
      <c r="K17" s="32" t="str" cm="1">
        <f t="array" ref="K17">IF(AND(($A17&lt;&gt;"")*($A17&gt;K$4)*($A17&lt;=K$5)),IF(AND((SUMIFS($B$9:$B17,$A$9:$A17,"&lt;"&amp;$A17,$A$9:$A17,"&gt;="&amp;K$4,$A$9:$A17,"&lt;="&amp;K$5)&gt;SUM(_xlfn._xlws.FILTER(K18:K97,$A18:$A97&gt;K$4),_xlfn._xlws.FILTER($C$9:J97,$A$9:$A97&gt;K$4))),(SUMIFS($B$9:$B17,$A$9:$A17,"&lt;"&amp;$A17,$A$9:$A17,"&gt;="&amp;K$4,$A$9:$A17,"&lt;="&amp;K$5)-SUM(_xlfn._xlws.FILTER(K18:K97,$A18:$A97&gt;K$4),_xlfn._xlws.FILTER($C$9:J97,$A$9:$A97&gt;K$4))&gt;K$6)),K$6,MAX(0,SUMIFS($B$9:$B17,$A$9:$A17,"&lt;"&amp;$A17,$A$9:$A17,"&gt;="&amp;K$4,$A$9:$A17,"&lt;="&amp;K$5)-SUM(_xlfn._xlws.FILTER(K18:K97,$A18:$A97&gt;K$4),_xlfn._xlws.FILTER($C$9:J97,$A$9:$A97&gt;K$4)))),"")</f>
        <v/>
      </c>
      <c r="L17" s="32" t="str" cm="1">
        <f t="array" ref="L17">IF(AND(($A17&lt;&gt;"")*($A17&gt;L$4)*($A17&lt;=L$5)),IF(AND((SUMIFS($B$9:$B17,$A$9:$A17,"&lt;"&amp;$A17,$A$9:$A17,"&gt;="&amp;L$4,$A$9:$A17,"&lt;="&amp;L$5)&gt;SUM(_xlfn._xlws.FILTER(L18:L97,$A18:$A97&gt;L$4),_xlfn._xlws.FILTER($C$9:K97,$A$9:$A97&gt;L$4))),(SUMIFS($B$9:$B17,$A$9:$A17,"&lt;"&amp;$A17,$A$9:$A17,"&gt;="&amp;L$4,$A$9:$A17,"&lt;="&amp;L$5)-SUM(_xlfn._xlws.FILTER(L18:L97,$A18:$A97&gt;L$4),_xlfn._xlws.FILTER($C$9:K97,$A$9:$A97&gt;L$4))&gt;L$6)),L$6,MAX(0,SUMIFS($B$9:$B17,$A$9:$A17,"&lt;"&amp;$A17,$A$9:$A17,"&gt;="&amp;L$4,$A$9:$A17,"&lt;="&amp;L$5)-SUM(_xlfn._xlws.FILTER(L18:L97,$A18:$A97&gt;L$4),_xlfn._xlws.FILTER($C$9:K97,$A$9:$A97&gt;L$4)))),"")</f>
        <v/>
      </c>
      <c r="M17" s="32" t="str" cm="1">
        <f t="array" ref="M17">IF(AND(($A17&lt;&gt;"")*($A17&gt;M$4)*($A17&lt;=M$5)),IF(AND((SUMIFS($B$9:$B17,$A$9:$A17,"&lt;"&amp;$A17,$A$9:$A17,"&gt;="&amp;M$4,$A$9:$A17,"&lt;="&amp;M$5)&gt;SUM(_xlfn._xlws.FILTER(M18:M97,$A18:$A97&gt;M$4),_xlfn._xlws.FILTER($C$9:L97,$A$9:$A97&gt;M$4))),(SUMIFS($B$9:$B17,$A$9:$A17,"&lt;"&amp;$A17,$A$9:$A17,"&gt;="&amp;M$4,$A$9:$A17,"&lt;="&amp;M$5)-SUM(_xlfn._xlws.FILTER(M18:M97,$A18:$A97&gt;M$4),_xlfn._xlws.FILTER($C$9:L97,$A$9:$A97&gt;M$4))&gt;M$6)),M$6,MAX(0,SUMIFS($B$9:$B17,$A$9:$A17,"&lt;"&amp;$A17,$A$9:$A17,"&gt;="&amp;M$4,$A$9:$A17,"&lt;="&amp;M$5)-SUM(_xlfn._xlws.FILTER(M18:M97,$A18:$A97&gt;M$4),_xlfn._xlws.FILTER($C$9:L97,$A$9:$A97&gt;M$4)))),"")</f>
        <v/>
      </c>
      <c r="N17" s="32" t="str" cm="1">
        <f t="array" ref="N17">IF(AND(($A17&lt;&gt;"")*($A17&gt;N$4)*($A17&lt;=N$5)),IF(AND((SUMIFS($B$9:$B17,$A$9:$A17,"&lt;"&amp;$A17,$A$9:$A17,"&gt;="&amp;N$4,$A$9:$A17,"&lt;="&amp;N$5)&gt;SUM(_xlfn._xlws.FILTER(N18:N97,$A18:$A97&gt;N$4),_xlfn._xlws.FILTER($C$9:M97,$A$9:$A97&gt;N$4))),(SUMIFS($B$9:$B17,$A$9:$A17,"&lt;"&amp;$A17,$A$9:$A17,"&gt;="&amp;N$4,$A$9:$A17,"&lt;="&amp;N$5)-SUM(_xlfn._xlws.FILTER(N18:N97,$A18:$A97&gt;N$4),_xlfn._xlws.FILTER($C$9:M97,$A$9:$A97&gt;N$4))&gt;N$6)),N$6,MAX(0,SUMIFS($B$9:$B17,$A$9:$A17,"&lt;"&amp;$A17,$A$9:$A17,"&gt;="&amp;N$4,$A$9:$A17,"&lt;="&amp;N$5)-SUM(_xlfn._xlws.FILTER(N18:N97,$A18:$A97&gt;N$4),_xlfn._xlws.FILTER($C$9:M97,$A$9:$A97&gt;N$4)))),"")</f>
        <v/>
      </c>
      <c r="O17" s="32" t="str" cm="1">
        <f t="array" ref="O17">IF(AND(($A17&lt;&gt;"")*($A17&gt;O$4)*($A17&lt;=O$5)),IF(AND((SUMIFS($B$9:$B17,$A$9:$A17,"&lt;"&amp;$A17,$A$9:$A17,"&gt;="&amp;O$4,$A$9:$A17,"&lt;="&amp;O$5)&gt;SUM(_xlfn._xlws.FILTER(O18:O97,$A18:$A97&gt;O$4),_xlfn._xlws.FILTER($C$9:N97,$A$9:$A97&gt;O$4))),(SUMIFS($B$9:$B17,$A$9:$A17,"&lt;"&amp;$A17,$A$9:$A17,"&gt;="&amp;O$4,$A$9:$A17,"&lt;="&amp;O$5)-SUM(_xlfn._xlws.FILTER(O18:O97,$A18:$A97&gt;O$4),_xlfn._xlws.FILTER($C$9:N97,$A$9:$A97&gt;O$4))&gt;O$6)),O$6,MAX(0,SUMIFS($B$9:$B17,$A$9:$A17,"&lt;"&amp;$A17,$A$9:$A17,"&gt;="&amp;O$4,$A$9:$A17,"&lt;="&amp;O$5)-SUM(_xlfn._xlws.FILTER(O18:O97,$A18:$A97&gt;O$4),_xlfn._xlws.FILTER($C$9:N97,$A$9:$A97&gt;O$4)))),"")</f>
        <v/>
      </c>
      <c r="P17" s="32" t="str" cm="1">
        <f t="array" ref="P17">IF(AND(($A17&lt;&gt;"")*($A17&gt;P$4)*($A17&lt;=P$5)),IF(AND((SUMIFS($B$9:$B17,$A$9:$A17,"&lt;"&amp;$A17,$A$9:$A17,"&gt;="&amp;P$4,$A$9:$A17,"&lt;="&amp;P$5)&gt;SUM(_xlfn._xlws.FILTER(P18:P97,$A18:$A97&gt;P$4),_xlfn._xlws.FILTER($C$9:O97,$A$9:$A97&gt;P$4))),(SUMIFS($B$9:$B17,$A$9:$A17,"&lt;"&amp;$A17,$A$9:$A17,"&gt;="&amp;P$4,$A$9:$A17,"&lt;="&amp;P$5)-SUM(_xlfn._xlws.FILTER(P18:P97,$A18:$A97&gt;P$4),_xlfn._xlws.FILTER($C$9:O97,$A$9:$A97&gt;P$4))&gt;P$6)),P$6,MAX(0,SUMIFS($B$9:$B17,$A$9:$A17,"&lt;"&amp;$A17,$A$9:$A17,"&gt;="&amp;P$4,$A$9:$A17,"&lt;="&amp;P$5)-SUM(_xlfn._xlws.FILTER(P18:P97,$A18:$A97&gt;P$4),_xlfn._xlws.FILTER($C$9:O97,$A$9:$A97&gt;P$4)))),"")</f>
        <v/>
      </c>
      <c r="Q17" s="32" t="str" cm="1">
        <f t="array" ref="Q17">IF(AND(($A17&lt;&gt;"")*($A17&gt;Q$4)*($A17&lt;=Q$5)),IF(AND((SUMIFS($B$9:$B17,$A$9:$A17,"&lt;"&amp;$A17,$A$9:$A17,"&gt;="&amp;Q$4,$A$9:$A17,"&lt;="&amp;Q$5)&gt;SUM(_xlfn._xlws.FILTER(Q18:Q97,$A18:$A97&gt;Q$4),_xlfn._xlws.FILTER($C$9:P97,$A$9:$A97&gt;Q$4))),(SUMIFS($B$9:$B17,$A$9:$A17,"&lt;"&amp;$A17,$A$9:$A17,"&gt;="&amp;Q$4,$A$9:$A17,"&lt;="&amp;Q$5)-SUM(_xlfn._xlws.FILTER(Q18:Q97,$A18:$A97&gt;Q$4),_xlfn._xlws.FILTER($C$9:P97,$A$9:$A97&gt;Q$4))&gt;Q$6)),Q$6,MAX(0,SUMIFS($B$9:$B17,$A$9:$A17,"&lt;"&amp;$A17,$A$9:$A17,"&gt;="&amp;Q$4,$A$9:$A17,"&lt;="&amp;Q$5)-SUM(_xlfn._xlws.FILTER(Q18:Q97,$A18:$A97&gt;Q$4),_xlfn._xlws.FILTER($C$9:P97,$A$9:$A97&gt;Q$4)))),"")</f>
        <v/>
      </c>
      <c r="R17" s="32" t="str" cm="1">
        <f t="array" ref="R17">IF(AND(($A17&lt;&gt;"")*($A17&gt;R$4)*($A17&lt;=R$5)),IF(AND((SUMIFS($B$9:$B17,$A$9:$A17,"&lt;"&amp;$A17,$A$9:$A17,"&gt;="&amp;R$4,$A$9:$A17,"&lt;="&amp;R$5)&gt;SUM(_xlfn._xlws.FILTER(R18:R97,$A18:$A97&gt;R$4),_xlfn._xlws.FILTER($C$9:Q97,$A$9:$A97&gt;R$4))),(SUMIFS($B$9:$B17,$A$9:$A17,"&lt;"&amp;$A17,$A$9:$A17,"&gt;="&amp;R$4,$A$9:$A17,"&lt;="&amp;R$5)-SUM(_xlfn._xlws.FILTER(R18:R97,$A18:$A97&gt;R$4),_xlfn._xlws.FILTER($C$9:Q97,$A$9:$A97&gt;R$4))&gt;R$6)),R$6,MAX(0,SUMIFS($B$9:$B17,$A$9:$A17,"&lt;"&amp;$A17,$A$9:$A17,"&gt;="&amp;R$4,$A$9:$A17,"&lt;="&amp;R$5)-SUM(_xlfn._xlws.FILTER(R18:R97,$A18:$A97&gt;R$4),_xlfn._xlws.FILTER($C$9:Q97,$A$9:$A97&gt;R$4)))),"")</f>
        <v/>
      </c>
      <c r="S17" s="32" t="str" cm="1">
        <f t="array" ref="S17">IF(AND(($A17&lt;&gt;"")*($A17&gt;S$4)*($A17&lt;=S$5)),IF(AND((SUMIFS($B$9:$B17,$A$9:$A17,"&lt;"&amp;$A17,$A$9:$A17,"&gt;="&amp;S$4,$A$9:$A17,"&lt;="&amp;S$5)&gt;SUM(_xlfn._xlws.FILTER(S18:S97,$A18:$A97&gt;S$4),_xlfn._xlws.FILTER($C$9:R97,$A$9:$A97&gt;S$4))),(SUMIFS($B$9:$B17,$A$9:$A17,"&lt;"&amp;$A17,$A$9:$A17,"&gt;="&amp;S$4,$A$9:$A17,"&lt;="&amp;S$5)-SUM(_xlfn._xlws.FILTER(S18:S97,$A18:$A97&gt;S$4),_xlfn._xlws.FILTER($C$9:R97,$A$9:$A97&gt;S$4))&gt;S$6)),S$6,MAX(0,SUMIFS($B$9:$B17,$A$9:$A17,"&lt;"&amp;$A17,$A$9:$A17,"&gt;="&amp;S$4,$A$9:$A17,"&lt;="&amp;S$5)-SUM(_xlfn._xlws.FILTER(S18:S97,$A18:$A97&gt;S$4),_xlfn._xlws.FILTER($C$9:R97,$A$9:$A97&gt;S$4)))),"")</f>
        <v/>
      </c>
      <c r="T17" s="32" t="str" cm="1">
        <f t="array" ref="T17">IF(AND(($A17&lt;&gt;"")*($A17&gt;T$4)*($A17&lt;=T$5)),IF(AND((SUMIFS($B$9:$B17,$A$9:$A17,"&lt;"&amp;$A17,$A$9:$A17,"&gt;="&amp;T$4,$A$9:$A17,"&lt;="&amp;T$5)&gt;SUM(_xlfn._xlws.FILTER(T18:T97,$A18:$A97&gt;T$4),_xlfn._xlws.FILTER($C$9:S97,$A$9:$A97&gt;T$4))),(SUMIFS($B$9:$B17,$A$9:$A17,"&lt;"&amp;$A17,$A$9:$A17,"&gt;="&amp;T$4,$A$9:$A17,"&lt;="&amp;T$5)-SUM(_xlfn._xlws.FILTER(T18:T97,$A18:$A97&gt;T$4),_xlfn._xlws.FILTER($C$9:S97,$A$9:$A97&gt;T$4))&gt;T$6)),T$6,MAX(0,SUMIFS($B$9:$B17,$A$9:$A17,"&lt;"&amp;$A17,$A$9:$A17,"&gt;="&amp;T$4,$A$9:$A17,"&lt;="&amp;T$5)-SUM(_xlfn._xlws.FILTER(T18:T97,$A18:$A97&gt;T$4),_xlfn._xlws.FILTER($C$9:S97,$A$9:$A97&gt;T$4)))),"")</f>
        <v/>
      </c>
      <c r="U17" s="32" t="str" cm="1">
        <f t="array" ref="U17">IF(AND(($A17&lt;&gt;"")*($A17&gt;U$4)*($A17&lt;=U$5)),IF(AND((SUMIFS($B$9:$B17,$A$9:$A17,"&lt;"&amp;$A17,$A$9:$A17,"&gt;="&amp;U$4,$A$9:$A17,"&lt;="&amp;U$5)&gt;SUM(_xlfn._xlws.FILTER(U18:U97,$A18:$A97&gt;U$4),_xlfn._xlws.FILTER($C$9:T97,$A$9:$A97&gt;U$4))),(SUMIFS($B$9:$B17,$A$9:$A17,"&lt;"&amp;$A17,$A$9:$A17,"&gt;="&amp;U$4,$A$9:$A17,"&lt;="&amp;U$5)-SUM(_xlfn._xlws.FILTER(U18:U97,$A18:$A97&gt;U$4),_xlfn._xlws.FILTER($C$9:T97,$A$9:$A97&gt;U$4))&gt;U$6)),U$6,MAX(0,SUMIFS($B$9:$B17,$A$9:$A17,"&lt;"&amp;$A17,$A$9:$A17,"&gt;="&amp;U$4,$A$9:$A17,"&lt;="&amp;U$5)-SUM(_xlfn._xlws.FILTER(U18:U97,$A18:$A97&gt;U$4),_xlfn._xlws.FILTER($C$9:T97,$A$9:$A97&gt;U$4)))),"")</f>
        <v/>
      </c>
      <c r="V17" s="32" t="str" cm="1">
        <f t="array" ref="V17">IF(AND(($A17&lt;&gt;"")*($A17&gt;V$4)*($A17&lt;=V$5)),IF(AND((SUMIFS($B$9:$B17,$A$9:$A17,"&lt;"&amp;$A17,$A$9:$A17,"&gt;="&amp;V$4,$A$9:$A17,"&lt;="&amp;V$5)&gt;SUM(_xlfn._xlws.FILTER(V18:V97,$A18:$A97&gt;V$4),_xlfn._xlws.FILTER($C$9:U97,$A$9:$A97&gt;V$4))),(SUMIFS($B$9:$B17,$A$9:$A17,"&lt;"&amp;$A17,$A$9:$A17,"&gt;="&amp;V$4,$A$9:$A17,"&lt;="&amp;V$5)-SUM(_xlfn._xlws.FILTER(V18:V97,$A18:$A97&gt;V$4),_xlfn._xlws.FILTER($C$9:U97,$A$9:$A97&gt;V$4))&gt;V$6)),V$6,MAX(0,SUMIFS($B$9:$B17,$A$9:$A17,"&lt;"&amp;$A17,$A$9:$A17,"&gt;="&amp;V$4,$A$9:$A17,"&lt;="&amp;V$5)-SUM(_xlfn._xlws.FILTER(V18:V97,$A18:$A97&gt;V$4),_xlfn._xlws.FILTER($C$9:U97,$A$9:$A97&gt;V$4)))),"")</f>
        <v/>
      </c>
      <c r="W17" s="32" t="str" cm="1">
        <f t="array" ref="W17">IF(AND(($A17&lt;&gt;"")*($A17&gt;W$4)*($A17&lt;=W$5)),IF(AND((SUMIFS($B$9:$B17,$A$9:$A17,"&lt;"&amp;$A17,$A$9:$A17,"&gt;="&amp;W$4,$A$9:$A17,"&lt;="&amp;W$5)&gt;SUM(_xlfn._xlws.FILTER(W18:W97,$A18:$A97&gt;W$4),_xlfn._xlws.FILTER($C$9:V97,$A$9:$A97&gt;W$4))),(SUMIFS($B$9:$B17,$A$9:$A17,"&lt;"&amp;$A17,$A$9:$A17,"&gt;="&amp;W$4,$A$9:$A17,"&lt;="&amp;W$5)-SUM(_xlfn._xlws.FILTER(W18:W97,$A18:$A97&gt;W$4),_xlfn._xlws.FILTER($C$9:V97,$A$9:$A97&gt;W$4))&gt;W$6)),W$6,MAX(0,SUMIFS($B$9:$B17,$A$9:$A17,"&lt;"&amp;$A17,$A$9:$A17,"&gt;="&amp;W$4,$A$9:$A17,"&lt;="&amp;W$5)-SUM(_xlfn._xlws.FILTER(W18:W97,$A18:$A97&gt;W$4),_xlfn._xlws.FILTER($C$9:V97,$A$9:$A97&gt;W$4)))),"")</f>
        <v/>
      </c>
      <c r="X17" s="32" t="str" cm="1">
        <f t="array" ref="X17">IF(AND(($A17&lt;&gt;"")*($A17&gt;X$4)*($A17&lt;=X$5)),IF(AND((SUMIFS($B$9:$B17,$A$9:$A17,"&lt;"&amp;$A17,$A$9:$A17,"&gt;="&amp;X$4,$A$9:$A17,"&lt;="&amp;X$5)&gt;SUM(_xlfn._xlws.FILTER(X18:X97,$A18:$A97&gt;X$4),_xlfn._xlws.FILTER($C$9:W97,$A$9:$A97&gt;X$4))),(SUMIFS($B$9:$B17,$A$9:$A17,"&lt;"&amp;$A17,$A$9:$A17,"&gt;="&amp;X$4,$A$9:$A17,"&lt;="&amp;X$5)-SUM(_xlfn._xlws.FILTER(X18:X97,$A18:$A97&gt;X$4),_xlfn._xlws.FILTER($C$9:W97,$A$9:$A97&gt;X$4))&gt;X$6)),X$6,MAX(0,SUMIFS($B$9:$B17,$A$9:$A17,"&lt;"&amp;$A17,$A$9:$A17,"&gt;="&amp;X$4,$A$9:$A17,"&lt;="&amp;X$5)-SUM(_xlfn._xlws.FILTER(X18:X97,$A18:$A97&gt;X$4),_xlfn._xlws.FILTER($C$9:W97,$A$9:$A97&gt;X$4)))),"")</f>
        <v/>
      </c>
      <c r="Y17" s="32" t="str" cm="1">
        <f t="array" ref="Y17">IF(AND(($A17&lt;&gt;"")*($A17&gt;Y$4)*($A17&lt;=Y$5)),IF(AND((SUMIFS($B$9:$B17,$A$9:$A17,"&lt;"&amp;$A17,$A$9:$A17,"&gt;="&amp;Y$4,$A$9:$A17,"&lt;="&amp;Y$5)&gt;SUM(_xlfn._xlws.FILTER(Y18:Y97,$A18:$A97&gt;Y$4),_xlfn._xlws.FILTER($C$9:X97,$A$9:$A97&gt;Y$4))),(SUMIFS($B$9:$B17,$A$9:$A17,"&lt;"&amp;$A17,$A$9:$A17,"&gt;="&amp;Y$4,$A$9:$A17,"&lt;="&amp;Y$5)-SUM(_xlfn._xlws.FILTER(Y18:Y97,$A18:$A97&gt;Y$4),_xlfn._xlws.FILTER($C$9:X97,$A$9:$A97&gt;Y$4))&gt;Y$6)),Y$6,MAX(0,SUMIFS($B$9:$B17,$A$9:$A17,"&lt;"&amp;$A17,$A$9:$A17,"&gt;="&amp;Y$4,$A$9:$A17,"&lt;="&amp;Y$5)-SUM(_xlfn._xlws.FILTER(Y18:Y97,$A18:$A97&gt;Y$4),_xlfn._xlws.FILTER($C$9:X97,$A$9:$A97&gt;Y$4)))),"")</f>
        <v/>
      </c>
      <c r="Z17" s="32" t="str" cm="1">
        <f t="array" ref="Z17">IF(AND(($A17&lt;&gt;"")*($A17&gt;Z$4)*($A17&lt;=Z$5)),IF(AND((SUMIFS($B$9:$B17,$A$9:$A17,"&lt;"&amp;$A17,$A$9:$A17,"&gt;="&amp;Z$4,$A$9:$A17,"&lt;="&amp;Z$5)&gt;SUM(_xlfn._xlws.FILTER(Z18:Z97,$A18:$A97&gt;Z$4),_xlfn._xlws.FILTER($C$9:Y97,$A$9:$A97&gt;Z$4))),(SUMIFS($B$9:$B17,$A$9:$A17,"&lt;"&amp;$A17,$A$9:$A17,"&gt;="&amp;Z$4,$A$9:$A17,"&lt;="&amp;Z$5)-SUM(_xlfn._xlws.FILTER(Z18:Z97,$A18:$A97&gt;Z$4),_xlfn._xlws.FILTER($C$9:Y97,$A$9:$A97&gt;Z$4))&gt;Z$6)),Z$6,MAX(0,SUMIFS($B$9:$B17,$A$9:$A17,"&lt;"&amp;$A17,$A$9:$A17,"&gt;="&amp;Z$4,$A$9:$A17,"&lt;="&amp;Z$5)-SUM(_xlfn._xlws.FILTER(Z18:Z97,$A18:$A97&gt;Z$4),_xlfn._xlws.FILTER($C$9:Y97,$A$9:$A97&gt;Z$4)))),"")</f>
        <v/>
      </c>
      <c r="AA17" s="32" t="str" cm="1">
        <f t="array" ref="AA17">IF(AND(($A17&lt;&gt;"")*($A17&gt;AA$4)*($A17&lt;=AA$5)),IF(AND((SUMIFS($B$9:$B17,$A$9:$A17,"&lt;"&amp;$A17,$A$9:$A17,"&gt;="&amp;AA$4,$A$9:$A17,"&lt;="&amp;AA$5)&gt;SUM(_xlfn._xlws.FILTER(AA18:AA97,$A18:$A97&gt;AA$4),_xlfn._xlws.FILTER($C$9:Z97,$A$9:$A97&gt;AA$4))),(SUMIFS($B$9:$B17,$A$9:$A17,"&lt;"&amp;$A17,$A$9:$A17,"&gt;="&amp;AA$4,$A$9:$A17,"&lt;="&amp;AA$5)-SUM(_xlfn._xlws.FILTER(AA18:AA97,$A18:$A97&gt;AA$4),_xlfn._xlws.FILTER($C$9:Z97,$A$9:$A97&gt;AA$4))&gt;AA$6)),AA$6,MAX(0,SUMIFS($B$9:$B17,$A$9:$A17,"&lt;"&amp;$A17,$A$9:$A17,"&gt;="&amp;AA$4,$A$9:$A17,"&lt;="&amp;AA$5)-SUM(_xlfn._xlws.FILTER(AA18:AA97,$A18:$A97&gt;AA$4),_xlfn._xlws.FILTER($C$9:Z97,$A$9:$A97&gt;AA$4)))),"")</f>
        <v/>
      </c>
      <c r="AB17" s="32" t="str" cm="1">
        <f t="array" ref="AB17">IF(AND(($A17&lt;&gt;"")*($A17&gt;AB$4)*($A17&lt;=AB$5)),IF(AND((SUMIFS($B$9:$B17,$A$9:$A17,"&lt;"&amp;$A17,$A$9:$A17,"&gt;="&amp;AB$4,$A$9:$A17,"&lt;="&amp;AB$5)&gt;SUM(_xlfn._xlws.FILTER(AB18:AB97,$A18:$A97&gt;AB$4),_xlfn._xlws.FILTER($C$9:AA97,$A$9:$A97&gt;AB$4))),(SUMIFS($B$9:$B17,$A$9:$A17,"&lt;"&amp;$A17,$A$9:$A17,"&gt;="&amp;AB$4,$A$9:$A17,"&lt;="&amp;AB$5)-SUM(_xlfn._xlws.FILTER(AB18:AB97,$A18:$A97&gt;AB$4),_xlfn._xlws.FILTER($C$9:AA97,$A$9:$A97&gt;AB$4))&gt;AB$6)),AB$6,MAX(0,SUMIFS($B$9:$B17,$A$9:$A17,"&lt;"&amp;$A17,$A$9:$A17,"&gt;="&amp;AB$4,$A$9:$A17,"&lt;="&amp;AB$5)-SUM(_xlfn._xlws.FILTER(AB18:AB97,$A18:$A97&gt;AB$4),_xlfn._xlws.FILTER($C$9:AA97,$A$9:$A97&gt;AB$4)))),"")</f>
        <v/>
      </c>
      <c r="AC17" s="32" t="str" cm="1">
        <f t="array" ref="AC17">IF(AND(($A17&lt;&gt;"")*($A17&gt;AC$4)*($A17&lt;=AC$5)),IF(AND((SUMIFS($B$9:$B17,$A$9:$A17,"&lt;"&amp;$A17,$A$9:$A17,"&gt;="&amp;AC$4,$A$9:$A17,"&lt;="&amp;AC$5)&gt;SUM(_xlfn._xlws.FILTER(AC18:AC97,$A18:$A97&gt;AC$4),_xlfn._xlws.FILTER($C$9:AB97,$A$9:$A97&gt;AC$4))),(SUMIFS($B$9:$B17,$A$9:$A17,"&lt;"&amp;$A17,$A$9:$A17,"&gt;="&amp;AC$4,$A$9:$A17,"&lt;="&amp;AC$5)-SUM(_xlfn._xlws.FILTER(AC18:AC97,$A18:$A97&gt;AC$4),_xlfn._xlws.FILTER($C$9:AB97,$A$9:$A97&gt;AC$4))&gt;AC$6)),AC$6,MAX(0,SUMIFS($B$9:$B17,$A$9:$A17,"&lt;"&amp;$A17,$A$9:$A17,"&gt;="&amp;AC$4,$A$9:$A17,"&lt;="&amp;AC$5)-SUM(_xlfn._xlws.FILTER(AC18:AC97,$A18:$A97&gt;AC$4),_xlfn._xlws.FILTER($C$9:AB97,$A$9:$A97&gt;AC$4)))),"")</f>
        <v/>
      </c>
      <c r="AD17" s="32" t="str" cm="1">
        <f t="array" ref="AD17">IF(AND(($A17&lt;&gt;"")*($A17&gt;AD$4)*($A17&lt;=AD$5)),IF(AND((SUMIFS($B$9:$B17,$A$9:$A17,"&lt;"&amp;$A17,$A$9:$A17,"&gt;="&amp;AD$4,$A$9:$A17,"&lt;="&amp;AD$5)&gt;SUM(_xlfn._xlws.FILTER(AD18:AD97,$A18:$A97&gt;AD$4),_xlfn._xlws.FILTER($C$9:AC97,$A$9:$A97&gt;AD$4))),(SUMIFS($B$9:$B17,$A$9:$A17,"&lt;"&amp;$A17,$A$9:$A17,"&gt;="&amp;AD$4,$A$9:$A17,"&lt;="&amp;AD$5)-SUM(_xlfn._xlws.FILTER(AD18:AD97,$A18:$A97&gt;AD$4),_xlfn._xlws.FILTER($C$9:AC97,$A$9:$A97&gt;AD$4))&gt;AD$6)),AD$6,MAX(0,SUMIFS($B$9:$B17,$A$9:$A17,"&lt;"&amp;$A17,$A$9:$A17,"&gt;="&amp;AD$4,$A$9:$A17,"&lt;="&amp;AD$5)-SUM(_xlfn._xlws.FILTER(AD18:AD97,$A18:$A97&gt;AD$4),_xlfn._xlws.FILTER($C$9:AC97,$A$9:$A97&gt;AD$4)))),"")</f>
        <v/>
      </c>
      <c r="AE17" s="32" t="str" cm="1">
        <f t="array" ref="AE17">IF(AND(($A17&lt;&gt;"")*($A17&gt;AE$4)*($A17&lt;=AE$5)),IF(AND((SUMIFS($B$9:$B17,$A$9:$A17,"&lt;"&amp;$A17,$A$9:$A17,"&gt;="&amp;AE$4,$A$9:$A17,"&lt;="&amp;AE$5)&gt;SUM(_xlfn._xlws.FILTER(AE18:AE97,$A18:$A97&gt;AE$4),_xlfn._xlws.FILTER($C$9:AD97,$A$9:$A97&gt;AE$4))),(SUMIFS($B$9:$B17,$A$9:$A17,"&lt;"&amp;$A17,$A$9:$A17,"&gt;="&amp;AE$4,$A$9:$A17,"&lt;="&amp;AE$5)-SUM(_xlfn._xlws.FILTER(AE18:AE97,$A18:$A97&gt;AE$4),_xlfn._xlws.FILTER($C$9:AD97,$A$9:$A97&gt;AE$4))&gt;AE$6)),AE$6,MAX(0,SUMIFS($B$9:$B17,$A$9:$A17,"&lt;"&amp;$A17,$A$9:$A17,"&gt;="&amp;AE$4,$A$9:$A17,"&lt;="&amp;AE$5)-SUM(_xlfn._xlws.FILTER(AE18:AE97,$A18:$A97&gt;AE$4),_xlfn._xlws.FILTER($C$9:AD97,$A$9:$A97&gt;AE$4)))),"")</f>
        <v/>
      </c>
      <c r="AF17" s="32" t="str" cm="1">
        <f t="array" ref="AF17">IF(AND(($A17&lt;&gt;"")*($A17&gt;AF$4)*($A17&lt;=AF$5)),IF(AND((SUMIFS($B$9:$B17,$A$9:$A17,"&lt;"&amp;$A17,$A$9:$A17,"&gt;="&amp;AF$4,$A$9:$A17,"&lt;="&amp;AF$5)&gt;SUM(_xlfn._xlws.FILTER(AF18:AF97,$A18:$A97&gt;AF$4),_xlfn._xlws.FILTER($C$9:AE97,$A$9:$A97&gt;AF$4))),(SUMIFS($B$9:$B17,$A$9:$A17,"&lt;"&amp;$A17,$A$9:$A17,"&gt;="&amp;AF$4,$A$9:$A17,"&lt;="&amp;AF$5)-SUM(_xlfn._xlws.FILTER(AF18:AF97,$A18:$A97&gt;AF$4),_xlfn._xlws.FILTER($C$9:AE97,$A$9:$A97&gt;AF$4))&gt;AF$6)),AF$6,MAX(0,SUMIFS($B$9:$B17,$A$9:$A17,"&lt;"&amp;$A17,$A$9:$A17,"&gt;="&amp;AF$4,$A$9:$A17,"&lt;="&amp;AF$5)-SUM(_xlfn._xlws.FILTER(AF18:AF97,$A18:$A97&gt;AF$4),_xlfn._xlws.FILTER($C$9:AE97,$A$9:$A97&gt;AF$4)))),"")</f>
        <v/>
      </c>
      <c r="AG17" s="32" t="str" cm="1">
        <f t="array" ref="AG17">IF(AND(($A17&lt;&gt;"")*($A17&gt;AG$4)*($A17&lt;=AG$5)),IF(AND((SUMIFS($B$9:$B17,$A$9:$A17,"&lt;"&amp;$A17,$A$9:$A17,"&gt;="&amp;AG$4,$A$9:$A17,"&lt;="&amp;AG$5)&gt;SUM(_xlfn._xlws.FILTER(AG18:AG97,$A18:$A97&gt;AG$4),_xlfn._xlws.FILTER($C$9:AF97,$A$9:$A97&gt;AG$4))),(SUMIFS($B$9:$B17,$A$9:$A17,"&lt;"&amp;$A17,$A$9:$A17,"&gt;="&amp;AG$4,$A$9:$A17,"&lt;="&amp;AG$5)-SUM(_xlfn._xlws.FILTER(AG18:AG97,$A18:$A97&gt;AG$4),_xlfn._xlws.FILTER($C$9:AF97,$A$9:$A97&gt;AG$4))&gt;AG$6)),AG$6,MAX(0,SUMIFS($B$9:$B17,$A$9:$A17,"&lt;"&amp;$A17,$A$9:$A17,"&gt;="&amp;AG$4,$A$9:$A17,"&lt;="&amp;AG$5)-SUM(_xlfn._xlws.FILTER(AG18:AG97,$A18:$A97&gt;AG$4),_xlfn._xlws.FILTER($C$9:AF97,$A$9:$A97&gt;AG$4)))),"")</f>
        <v/>
      </c>
      <c r="AH17" s="32" t="str" cm="1">
        <f t="array" ref="AH17">IF(AND(($A17&lt;&gt;"")*($A17&gt;AH$4)*($A17&lt;=AH$5)),IF(AND((SUMIFS($B$9:$B17,$A$9:$A17,"&lt;"&amp;$A17,$A$9:$A17,"&gt;="&amp;AH$4,$A$9:$A17,"&lt;="&amp;AH$5)&gt;SUM(_xlfn._xlws.FILTER(AH18:AH97,$A18:$A97&gt;AH$4),_xlfn._xlws.FILTER($C$9:AG97,$A$9:$A97&gt;AH$4))),(SUMIFS($B$9:$B17,$A$9:$A17,"&lt;"&amp;$A17,$A$9:$A17,"&gt;="&amp;AH$4,$A$9:$A17,"&lt;="&amp;AH$5)-SUM(_xlfn._xlws.FILTER(AH18:AH97,$A18:$A97&gt;AH$4),_xlfn._xlws.FILTER($C$9:AG97,$A$9:$A97&gt;AH$4))&gt;AH$6)),AH$6,MAX(0,SUMIFS($B$9:$B17,$A$9:$A17,"&lt;"&amp;$A17,$A$9:$A17,"&gt;="&amp;AH$4,$A$9:$A17,"&lt;="&amp;AH$5)-SUM(_xlfn._xlws.FILTER(AH18:AH97,$A18:$A97&gt;AH$4),_xlfn._xlws.FILTER($C$9:AG97,$A$9:$A97&gt;AH$4)))),"")</f>
        <v/>
      </c>
      <c r="AI17" s="32" t="str" cm="1">
        <f t="array" ref="AI17">IF(AND(($A17&lt;&gt;"")*($A17&gt;AI$4)*($A17&lt;=AI$5)),IF(AND((SUMIFS($B$9:$B17,$A$9:$A17,"&lt;"&amp;$A17,$A$9:$A17,"&gt;="&amp;AI$4,$A$9:$A17,"&lt;="&amp;AI$5)&gt;SUM(_xlfn._xlws.FILTER(AI18:AI97,$A18:$A97&gt;AI$4),_xlfn._xlws.FILTER($C$9:AH97,$A$9:$A97&gt;AI$4))),(SUMIFS($B$9:$B17,$A$9:$A17,"&lt;"&amp;$A17,$A$9:$A17,"&gt;="&amp;AI$4,$A$9:$A17,"&lt;="&amp;AI$5)-SUM(_xlfn._xlws.FILTER(AI18:AI97,$A18:$A97&gt;AI$4),_xlfn._xlws.FILTER($C$9:AH97,$A$9:$A97&gt;AI$4))&gt;AI$6)),AI$6,MAX(0,SUMIFS($B$9:$B17,$A$9:$A17,"&lt;"&amp;$A17,$A$9:$A17,"&gt;="&amp;AI$4,$A$9:$A17,"&lt;="&amp;AI$5)-SUM(_xlfn._xlws.FILTER(AI18:AI97,$A18:$A97&gt;AI$4),_xlfn._xlws.FILTER($C$9:AH97,$A$9:$A97&gt;AI$4)))),"")</f>
        <v/>
      </c>
      <c r="AJ17" s="32" t="str" cm="1">
        <f t="array" ref="AJ17">IF(AND(($A17&lt;&gt;"")*($A17&gt;AJ$4)*($A17&lt;=AJ$5)),IF(AND((SUMIFS($B$9:$B17,$A$9:$A17,"&lt;"&amp;$A17,$A$9:$A17,"&gt;="&amp;AJ$4,$A$9:$A17,"&lt;="&amp;AJ$5)&gt;SUM(_xlfn._xlws.FILTER(AJ18:AJ97,$A18:$A97&gt;AJ$4),_xlfn._xlws.FILTER($C$9:AI97,$A$9:$A97&gt;AJ$4))),(SUMIFS($B$9:$B17,$A$9:$A17,"&lt;"&amp;$A17,$A$9:$A17,"&gt;="&amp;AJ$4,$A$9:$A17,"&lt;="&amp;AJ$5)-SUM(_xlfn._xlws.FILTER(AJ18:AJ97,$A18:$A97&gt;AJ$4),_xlfn._xlws.FILTER($C$9:AI97,$A$9:$A97&gt;AJ$4))&gt;AJ$6)),AJ$6,MAX(0,SUMIFS($B$9:$B17,$A$9:$A17,"&lt;"&amp;$A17,$A$9:$A17,"&gt;="&amp;AJ$4,$A$9:$A17,"&lt;="&amp;AJ$5)-SUM(_xlfn._xlws.FILTER(AJ18:AJ97,$A18:$A97&gt;AJ$4),_xlfn._xlws.FILTER($C$9:AI97,$A$9:$A97&gt;AJ$4)))),"")</f>
        <v/>
      </c>
      <c r="AK17" s="32" t="str" cm="1">
        <f t="array" ref="AK17">IF(AND(($A17&lt;&gt;"")*($A17&gt;AK$4)*($A17&lt;=AK$5)),IF(AND((SUMIFS($B$9:$B17,$A$9:$A17,"&lt;"&amp;$A17,$A$9:$A17,"&gt;="&amp;AK$4,$A$9:$A17,"&lt;="&amp;AK$5)&gt;SUM(_xlfn._xlws.FILTER(AK18:AK97,$A18:$A97&gt;AK$4),_xlfn._xlws.FILTER($C$9:AJ97,$A$9:$A97&gt;AK$4))),(SUMIFS($B$9:$B17,$A$9:$A17,"&lt;"&amp;$A17,$A$9:$A17,"&gt;="&amp;AK$4,$A$9:$A17,"&lt;="&amp;AK$5)-SUM(_xlfn._xlws.FILTER(AK18:AK97,$A18:$A97&gt;AK$4),_xlfn._xlws.FILTER($C$9:AJ97,$A$9:$A97&gt;AK$4))&gt;AK$6)),AK$6,MAX(0,SUMIFS($B$9:$B17,$A$9:$A17,"&lt;"&amp;$A17,$A$9:$A17,"&gt;="&amp;AK$4,$A$9:$A17,"&lt;="&amp;AK$5)-SUM(_xlfn._xlws.FILTER(AK18:AK97,$A18:$A97&gt;AK$4),_xlfn._xlws.FILTER($C$9:AJ97,$A$9:$A97&gt;AK$4)))),"")</f>
        <v/>
      </c>
      <c r="AL17" s="32" t="str" cm="1">
        <f t="array" ref="AL17">IF(AND(($A17&lt;&gt;"")*($A17&gt;AL$4)*($A17&lt;=AL$5)),IF(AND((SUMIFS($B$9:$B17,$A$9:$A17,"&lt;"&amp;$A17,$A$9:$A17,"&gt;="&amp;AL$4,$A$9:$A17,"&lt;="&amp;AL$5)&gt;SUM(_xlfn._xlws.FILTER(AL18:AL97,$A18:$A97&gt;AL$4),_xlfn._xlws.FILTER($C$9:AK97,$A$9:$A97&gt;AL$4))),(SUMIFS($B$9:$B17,$A$9:$A17,"&lt;"&amp;$A17,$A$9:$A17,"&gt;="&amp;AL$4,$A$9:$A17,"&lt;="&amp;AL$5)-SUM(_xlfn._xlws.FILTER(AL18:AL97,$A18:$A97&gt;AL$4),_xlfn._xlws.FILTER($C$9:AK97,$A$9:$A97&gt;AL$4))&gt;AL$6)),AL$6,MAX(0,SUMIFS($B$9:$B17,$A$9:$A17,"&lt;"&amp;$A17,$A$9:$A17,"&gt;="&amp;AL$4,$A$9:$A17,"&lt;="&amp;AL$5)-SUM(_xlfn._xlws.FILTER(AL18:AL97,$A18:$A97&gt;AL$4),_xlfn._xlws.FILTER($C$9:AK97,$A$9:$A97&gt;AL$4)))),"")</f>
        <v/>
      </c>
      <c r="AM17" s="32" t="str" cm="1">
        <f t="array" ref="AM17">IF(AND(($A17&lt;&gt;"")*($A17&gt;AM$4)*($A17&lt;=AM$5)),IF(AND((SUMIFS($B$9:$B17,$A$9:$A17,"&lt;"&amp;$A17,$A$9:$A17,"&gt;="&amp;AM$4,$A$9:$A17,"&lt;="&amp;AM$5)&gt;SUM(_xlfn._xlws.FILTER(AM18:AM97,$A18:$A97&gt;AM$4),_xlfn._xlws.FILTER($C$9:AL97,$A$9:$A97&gt;AM$4))),(SUMIFS($B$9:$B17,$A$9:$A17,"&lt;"&amp;$A17,$A$9:$A17,"&gt;="&amp;AM$4,$A$9:$A17,"&lt;="&amp;AM$5)-SUM(_xlfn._xlws.FILTER(AM18:AM97,$A18:$A97&gt;AM$4),_xlfn._xlws.FILTER($C$9:AL97,$A$9:$A97&gt;AM$4))&gt;AM$6)),AM$6,MAX(0,SUMIFS($B$9:$B17,$A$9:$A17,"&lt;"&amp;$A17,$A$9:$A17,"&gt;="&amp;AM$4,$A$9:$A17,"&lt;="&amp;AM$5)-SUM(_xlfn._xlws.FILTER(AM18:AM97,$A18:$A97&gt;AM$4),_xlfn._xlws.FILTER($C$9:AL97,$A$9:$A97&gt;AM$4)))),"")</f>
        <v/>
      </c>
      <c r="AN17" s="32" t="str" cm="1">
        <f t="array" ref="AN17">IF(AND(($A17&lt;&gt;"")*($A17&gt;AN$4)*($A17&lt;=AN$5)),IF(AND((SUMIFS($B$9:$B17,$A$9:$A17,"&lt;"&amp;$A17,$A$9:$A17,"&gt;="&amp;AN$4,$A$9:$A17,"&lt;="&amp;AN$5)&gt;SUM(_xlfn._xlws.FILTER(AN18:AN97,$A18:$A97&gt;AN$4),_xlfn._xlws.FILTER($C$9:AM97,$A$9:$A97&gt;AN$4))),(SUMIFS($B$9:$B17,$A$9:$A17,"&lt;"&amp;$A17,$A$9:$A17,"&gt;="&amp;AN$4,$A$9:$A17,"&lt;="&amp;AN$5)-SUM(_xlfn._xlws.FILTER(AN18:AN97,$A18:$A97&gt;AN$4),_xlfn._xlws.FILTER($C$9:AM97,$A$9:$A97&gt;AN$4))&gt;AN$6)),AN$6,MAX(0,SUMIFS($B$9:$B17,$A$9:$A17,"&lt;"&amp;$A17,$A$9:$A17,"&gt;="&amp;AN$4,$A$9:$A17,"&lt;="&amp;AN$5)-SUM(_xlfn._xlws.FILTER(AN18:AN97,$A18:$A97&gt;AN$4),_xlfn._xlws.FILTER($C$9:AM97,$A$9:$A97&gt;AN$4)))),"")</f>
        <v/>
      </c>
      <c r="AO17" s="32" t="str" cm="1">
        <f t="array" ref="AO17">IF(AND(($A17&lt;&gt;"")*($A17&gt;AO$4)*($A17&lt;=AO$5)),IF(AND((SUMIFS($B$9:$B17,$A$9:$A17,"&lt;"&amp;$A17,$A$9:$A17,"&gt;="&amp;AO$4,$A$9:$A17,"&lt;="&amp;AO$5)&gt;SUM(_xlfn._xlws.FILTER(AO18:AO97,$A18:$A97&gt;AO$4),_xlfn._xlws.FILTER($C$9:AN97,$A$9:$A97&gt;AO$4))),(SUMIFS($B$9:$B17,$A$9:$A17,"&lt;"&amp;$A17,$A$9:$A17,"&gt;="&amp;AO$4,$A$9:$A17,"&lt;="&amp;AO$5)-SUM(_xlfn._xlws.FILTER(AO18:AO97,$A18:$A97&gt;AO$4),_xlfn._xlws.FILTER($C$9:AN97,$A$9:$A97&gt;AO$4))&gt;AO$6)),AO$6,MAX(0,SUMIFS($B$9:$B17,$A$9:$A17,"&lt;"&amp;$A17,$A$9:$A17,"&gt;="&amp;AO$4,$A$9:$A17,"&lt;="&amp;AO$5)-SUM(_xlfn._xlws.FILTER(AO18:AO97,$A18:$A97&gt;AO$4),_xlfn._xlws.FILTER($C$9:AN97,$A$9:$A97&gt;AO$4)))),"")</f>
        <v/>
      </c>
      <c r="AP17" s="32" t="str" cm="1">
        <f t="array" ref="AP17">IF(AND(($A17&lt;&gt;"")*($A17&gt;AP$4)*($A17&lt;=AP$5)),IF(AND((SUMIFS($B$9:$B17,$A$9:$A17,"&lt;"&amp;$A17,$A$9:$A17,"&gt;="&amp;AP$4,$A$9:$A17,"&lt;="&amp;AP$5)&gt;SUM(_xlfn._xlws.FILTER(AP18:AP97,$A18:$A97&gt;AP$4),_xlfn._xlws.FILTER($C$9:AO97,$A$9:$A97&gt;AP$4))),(SUMIFS($B$9:$B17,$A$9:$A17,"&lt;"&amp;$A17,$A$9:$A17,"&gt;="&amp;AP$4,$A$9:$A17,"&lt;="&amp;AP$5)-SUM(_xlfn._xlws.FILTER(AP18:AP97,$A18:$A97&gt;AP$4),_xlfn._xlws.FILTER($C$9:AO97,$A$9:$A97&gt;AP$4))&gt;AP$6)),AP$6,MAX(0,SUMIFS($B$9:$B17,$A$9:$A17,"&lt;"&amp;$A17,$A$9:$A17,"&gt;="&amp;AP$4,$A$9:$A17,"&lt;="&amp;AP$5)-SUM(_xlfn._xlws.FILTER(AP18:AP97,$A18:$A97&gt;AP$4),_xlfn._xlws.FILTER($C$9:AO97,$A$9:$A97&gt;AP$4)))),"")</f>
        <v/>
      </c>
      <c r="AQ17" s="32" t="str" cm="1">
        <f t="array" ref="AQ17">IF(AND(($A17&lt;&gt;"")*($A17&gt;AQ$4)*($A17&lt;=AQ$5)),IF(AND((SUMIFS($B$9:$B17,$A$9:$A17,"&lt;"&amp;$A17,$A$9:$A17,"&gt;="&amp;AQ$4,$A$9:$A17,"&lt;="&amp;AQ$5)&gt;SUM(_xlfn._xlws.FILTER(AQ18:AQ97,$A18:$A97&gt;AQ$4),_xlfn._xlws.FILTER($C$9:AP97,$A$9:$A97&gt;AQ$4))),(SUMIFS($B$9:$B17,$A$9:$A17,"&lt;"&amp;$A17,$A$9:$A17,"&gt;="&amp;AQ$4,$A$9:$A17,"&lt;="&amp;AQ$5)-SUM(_xlfn._xlws.FILTER(AQ18:AQ97,$A18:$A97&gt;AQ$4),_xlfn._xlws.FILTER($C$9:AP97,$A$9:$A97&gt;AQ$4))&gt;AQ$6)),AQ$6,MAX(0,SUMIFS($B$9:$B17,$A$9:$A17,"&lt;"&amp;$A17,$A$9:$A17,"&gt;="&amp;AQ$4,$A$9:$A17,"&lt;="&amp;AQ$5)-SUM(_xlfn._xlws.FILTER(AQ18:AQ97,$A18:$A97&gt;AQ$4),_xlfn._xlws.FILTER($C$9:AP97,$A$9:$A97&gt;AQ$4)))),"")</f>
        <v/>
      </c>
      <c r="AR17" s="32" t="str" cm="1">
        <f t="array" ref="AR17">IF(AND(($A17&lt;&gt;"")*($A17&gt;AR$4)*($A17&lt;=AR$5)),IF(AND((SUMIFS($B$9:$B17,$A$9:$A17,"&lt;"&amp;$A17,$A$9:$A17,"&gt;="&amp;AR$4,$A$9:$A17,"&lt;="&amp;AR$5)&gt;SUM(_xlfn._xlws.FILTER(AR18:AR97,$A18:$A97&gt;AR$4),_xlfn._xlws.FILTER($C$9:AQ97,$A$9:$A97&gt;AR$4))),(SUMIFS($B$9:$B17,$A$9:$A17,"&lt;"&amp;$A17,$A$9:$A17,"&gt;="&amp;AR$4,$A$9:$A17,"&lt;="&amp;AR$5)-SUM(_xlfn._xlws.FILTER(AR18:AR97,$A18:$A97&gt;AR$4),_xlfn._xlws.FILTER($C$9:AQ97,$A$9:$A97&gt;AR$4))&gt;AR$6)),AR$6,MAX(0,SUMIFS($B$9:$B17,$A$9:$A17,"&lt;"&amp;$A17,$A$9:$A17,"&gt;="&amp;AR$4,$A$9:$A17,"&lt;="&amp;AR$5)-SUM(_xlfn._xlws.FILTER(AR18:AR97,$A18:$A97&gt;AR$4),_xlfn._xlws.FILTER($C$9:AQ97,$A$9:$A97&gt;AR$4)))),"")</f>
        <v/>
      </c>
      <c r="AS17" s="32" t="str" cm="1">
        <f t="array" ref="AS17">IF(AND(($A17&lt;&gt;"")*($A17&gt;AS$4)*($A17&lt;=AS$5)),IF(AND((SUMIFS($B$9:$B17,$A$9:$A17,"&lt;"&amp;$A17,$A$9:$A17,"&gt;="&amp;AS$4,$A$9:$A17,"&lt;="&amp;AS$5)&gt;SUM(_xlfn._xlws.FILTER(AS18:AS97,$A18:$A97&gt;AS$4),_xlfn._xlws.FILTER($C$9:AR97,$A$9:$A97&gt;AS$4))),(SUMIFS($B$9:$B17,$A$9:$A17,"&lt;"&amp;$A17,$A$9:$A17,"&gt;="&amp;AS$4,$A$9:$A17,"&lt;="&amp;AS$5)-SUM(_xlfn._xlws.FILTER(AS18:AS97,$A18:$A97&gt;AS$4),_xlfn._xlws.FILTER($C$9:AR97,$A$9:$A97&gt;AS$4))&gt;AS$6)),AS$6,MAX(0,SUMIFS($B$9:$B17,$A$9:$A17,"&lt;"&amp;$A17,$A$9:$A17,"&gt;="&amp;AS$4,$A$9:$A17,"&lt;="&amp;AS$5)-SUM(_xlfn._xlws.FILTER(AS18:AS97,$A18:$A97&gt;AS$4),_xlfn._xlws.FILTER($C$9:AR97,$A$9:$A97&gt;AS$4)))),"")</f>
        <v/>
      </c>
      <c r="AT17" s="32" t="str" cm="1">
        <f t="array" ref="AT17">IF(AND(($A17&lt;&gt;"")*($A17&gt;AT$4)*($A17&lt;=AT$5)),IF(AND((SUMIFS($B$9:$B17,$A$9:$A17,"&lt;"&amp;$A17,$A$9:$A17,"&gt;="&amp;AT$4,$A$9:$A17,"&lt;="&amp;AT$5)&gt;SUM(_xlfn._xlws.FILTER(AT18:AT97,$A18:$A97&gt;AT$4),_xlfn._xlws.FILTER($C$9:AS97,$A$9:$A97&gt;AT$4))),(SUMIFS($B$9:$B17,$A$9:$A17,"&lt;"&amp;$A17,$A$9:$A17,"&gt;="&amp;AT$4,$A$9:$A17,"&lt;="&amp;AT$5)-SUM(_xlfn._xlws.FILTER(AT18:AT97,$A18:$A97&gt;AT$4),_xlfn._xlws.FILTER($C$9:AS97,$A$9:$A97&gt;AT$4))&gt;AT$6)),AT$6,MAX(0,SUMIFS($B$9:$B17,$A$9:$A17,"&lt;"&amp;$A17,$A$9:$A17,"&gt;="&amp;AT$4,$A$9:$A17,"&lt;="&amp;AT$5)-SUM(_xlfn._xlws.FILTER(AT18:AT97,$A18:$A97&gt;AT$4),_xlfn._xlws.FILTER($C$9:AS97,$A$9:$A97&gt;AT$4)))),"")</f>
        <v/>
      </c>
      <c r="AU17" s="32" t="str" cm="1">
        <f t="array" ref="AU17">IF(AND(($A17&lt;&gt;"")*($A17&gt;AU$4)*($A17&lt;=AU$5)),IF(AND((SUMIFS($B$9:$B17,$A$9:$A17,"&lt;"&amp;$A17,$A$9:$A17,"&gt;="&amp;AU$4,$A$9:$A17,"&lt;="&amp;AU$5)&gt;SUM(_xlfn._xlws.FILTER(AU18:AU97,$A18:$A97&gt;AU$4),_xlfn._xlws.FILTER($C$9:AT97,$A$9:$A97&gt;AU$4))),(SUMIFS($B$9:$B17,$A$9:$A17,"&lt;"&amp;$A17,$A$9:$A17,"&gt;="&amp;AU$4,$A$9:$A17,"&lt;="&amp;AU$5)-SUM(_xlfn._xlws.FILTER(AU18:AU97,$A18:$A97&gt;AU$4),_xlfn._xlws.FILTER($C$9:AT97,$A$9:$A97&gt;AU$4))&gt;AU$6)),AU$6,MAX(0,SUMIFS($B$9:$B17,$A$9:$A17,"&lt;"&amp;$A17,$A$9:$A17,"&gt;="&amp;AU$4,$A$9:$A17,"&lt;="&amp;AU$5)-SUM(_xlfn._xlws.FILTER(AU18:AU97,$A18:$A97&gt;AU$4),_xlfn._xlws.FILTER($C$9:AT97,$A$9:$A97&gt;AU$4)))),"")</f>
        <v/>
      </c>
      <c r="AV17" s="32" t="str" cm="1">
        <f t="array" ref="AV17">IF(AND(($A17&lt;&gt;"")*($A17&gt;AV$4)*($A17&lt;=AV$5)),IF(AND((SUMIFS($B$9:$B17,$A$9:$A17,"&lt;"&amp;$A17,$A$9:$A17,"&gt;="&amp;AV$4,$A$9:$A17,"&lt;="&amp;AV$5)&gt;SUM(_xlfn._xlws.FILTER(AV18:AV97,$A18:$A97&gt;AV$4),_xlfn._xlws.FILTER($C$9:AU97,$A$9:$A97&gt;AV$4))),(SUMIFS($B$9:$B17,$A$9:$A17,"&lt;"&amp;$A17,$A$9:$A17,"&gt;="&amp;AV$4,$A$9:$A17,"&lt;="&amp;AV$5)-SUM(_xlfn._xlws.FILTER(AV18:AV97,$A18:$A97&gt;AV$4),_xlfn._xlws.FILTER($C$9:AU97,$A$9:$A97&gt;AV$4))&gt;AV$6)),AV$6,MAX(0,SUMIFS($B$9:$B17,$A$9:$A17,"&lt;"&amp;$A17,$A$9:$A17,"&gt;="&amp;AV$4,$A$9:$A17,"&lt;="&amp;AV$5)-SUM(_xlfn._xlws.FILTER(AV18:AV97,$A18:$A97&gt;AV$4),_xlfn._xlws.FILTER($C$9:AU97,$A$9:$A97&gt;AV$4)))),"")</f>
        <v/>
      </c>
      <c r="AW17" s="32" t="str" cm="1">
        <f t="array" ref="AW17">IF(AND(($A17&lt;&gt;"")*($A17&gt;AW$4)*($A17&lt;=AW$5)),IF(AND((SUMIFS($B$9:$B17,$A$9:$A17,"&lt;"&amp;$A17,$A$9:$A17,"&gt;="&amp;AW$4,$A$9:$A17,"&lt;="&amp;AW$5)&gt;SUM(_xlfn._xlws.FILTER(AW18:AW97,$A18:$A97&gt;AW$4),_xlfn._xlws.FILTER($C$9:AV97,$A$9:$A97&gt;AW$4))),(SUMIFS($B$9:$B17,$A$9:$A17,"&lt;"&amp;$A17,$A$9:$A17,"&gt;="&amp;AW$4,$A$9:$A17,"&lt;="&amp;AW$5)-SUM(_xlfn._xlws.FILTER(AW18:AW97,$A18:$A97&gt;AW$4),_xlfn._xlws.FILTER($C$9:AV97,$A$9:$A97&gt;AW$4))&gt;AW$6)),AW$6,MAX(0,SUMIFS($B$9:$B17,$A$9:$A17,"&lt;"&amp;$A17,$A$9:$A17,"&gt;="&amp;AW$4,$A$9:$A17,"&lt;="&amp;AW$5)-SUM(_xlfn._xlws.FILTER(AW18:AW97,$A18:$A97&gt;AW$4),_xlfn._xlws.FILTER($C$9:AV97,$A$9:$A97&gt;AW$4)))),"")</f>
        <v/>
      </c>
      <c r="AX17" s="32" t="str" cm="1">
        <f t="array" ref="AX17">IF(AND(($A17&lt;&gt;"")*($A17&gt;AX$4)*($A17&lt;=AX$5)),IF(AND((SUMIFS($B$9:$B17,$A$9:$A17,"&lt;"&amp;$A17,$A$9:$A17,"&gt;="&amp;AX$4,$A$9:$A17,"&lt;="&amp;AX$5)&gt;SUM(_xlfn._xlws.FILTER(AX18:AX97,$A18:$A97&gt;AX$4),_xlfn._xlws.FILTER($C$9:AW97,$A$9:$A97&gt;AX$4))),(SUMIFS($B$9:$B17,$A$9:$A17,"&lt;"&amp;$A17,$A$9:$A17,"&gt;="&amp;AX$4,$A$9:$A17,"&lt;="&amp;AX$5)-SUM(_xlfn._xlws.FILTER(AX18:AX97,$A18:$A97&gt;AX$4),_xlfn._xlws.FILTER($C$9:AW97,$A$9:$A97&gt;AX$4))&gt;AX$6)),AX$6,MAX(0,SUMIFS($B$9:$B17,$A$9:$A17,"&lt;"&amp;$A17,$A$9:$A17,"&gt;="&amp;AX$4,$A$9:$A17,"&lt;="&amp;AX$5)-SUM(_xlfn._xlws.FILTER(AX18:AX97,$A18:$A97&gt;AX$4),_xlfn._xlws.FILTER($C$9:AW97,$A$9:$A97&gt;AX$4)))),"")</f>
        <v/>
      </c>
      <c r="AY17" s="32" t="str" cm="1">
        <f t="array" ref="AY17">IF(AND(($A17&lt;&gt;"")*($A17&gt;AY$4)*($A17&lt;=AY$5)),IF(AND((SUMIFS($B$9:$B17,$A$9:$A17,"&lt;"&amp;$A17,$A$9:$A17,"&gt;="&amp;AY$4,$A$9:$A17,"&lt;="&amp;AY$5)&gt;SUM(_xlfn._xlws.FILTER(AY18:AY97,$A18:$A97&gt;AY$4),_xlfn._xlws.FILTER($C$9:AX97,$A$9:$A97&gt;AY$4))),(SUMIFS($B$9:$B17,$A$9:$A17,"&lt;"&amp;$A17,$A$9:$A17,"&gt;="&amp;AY$4,$A$9:$A17,"&lt;="&amp;AY$5)-SUM(_xlfn._xlws.FILTER(AY18:AY97,$A18:$A97&gt;AY$4),_xlfn._xlws.FILTER($C$9:AX97,$A$9:$A97&gt;AY$4))&gt;AY$6)),AY$6,MAX(0,SUMIFS($B$9:$B17,$A$9:$A17,"&lt;"&amp;$A17,$A$9:$A17,"&gt;="&amp;AY$4,$A$9:$A17,"&lt;="&amp;AY$5)-SUM(_xlfn._xlws.FILTER(AY18:AY97,$A18:$A97&gt;AY$4),_xlfn._xlws.FILTER($C$9:AX97,$A$9:$A97&gt;AY$4)))),"")</f>
        <v/>
      </c>
      <c r="AZ17" s="32" t="str" cm="1">
        <f t="array" ref="AZ17">IF(AND(($A17&lt;&gt;"")*($A17&gt;AZ$4)*($A17&lt;=AZ$5)),IF(AND((SUMIFS($B$9:$B17,$A$9:$A17,"&lt;"&amp;$A17,$A$9:$A17,"&gt;="&amp;AZ$4,$A$9:$A17,"&lt;="&amp;AZ$5)&gt;SUM(_xlfn._xlws.FILTER(AZ18:AZ97,$A18:$A97&gt;AZ$4),_xlfn._xlws.FILTER($C$9:AY97,$A$9:$A97&gt;AZ$4))),(SUMIFS($B$9:$B17,$A$9:$A17,"&lt;"&amp;$A17,$A$9:$A17,"&gt;="&amp;AZ$4,$A$9:$A17,"&lt;="&amp;AZ$5)-SUM(_xlfn._xlws.FILTER(AZ18:AZ97,$A18:$A97&gt;AZ$4),_xlfn._xlws.FILTER($C$9:AY97,$A$9:$A97&gt;AZ$4))&gt;AZ$6)),AZ$6,MAX(0,SUMIFS($B$9:$B17,$A$9:$A17,"&lt;"&amp;$A17,$A$9:$A17,"&gt;="&amp;AZ$4,$A$9:$A17,"&lt;="&amp;AZ$5)-SUM(_xlfn._xlws.FILTER(AZ18:AZ97,$A18:$A97&gt;AZ$4),_xlfn._xlws.FILTER($C$9:AY97,$A$9:$A97&gt;AZ$4)))),"")</f>
        <v/>
      </c>
      <c r="BA17" s="32" t="str" cm="1">
        <f t="array" ref="BA17">IF(AND(($A17&lt;&gt;"")*($A17&gt;BA$4)*($A17&lt;=BA$5)),IF(AND((SUMIFS($B$9:$B17,$A$9:$A17,"&lt;"&amp;$A17,$A$9:$A17,"&gt;="&amp;BA$4,$A$9:$A17,"&lt;="&amp;BA$5)&gt;SUM(_xlfn._xlws.FILTER(BA18:BA97,$A18:$A97&gt;BA$4),_xlfn._xlws.FILTER($C$9:AZ97,$A$9:$A97&gt;BA$4))),(SUMIFS($B$9:$B17,$A$9:$A17,"&lt;"&amp;$A17,$A$9:$A17,"&gt;="&amp;BA$4,$A$9:$A17,"&lt;="&amp;BA$5)-SUM(_xlfn._xlws.FILTER(BA18:BA97,$A18:$A97&gt;BA$4),_xlfn._xlws.FILTER($C$9:AZ97,$A$9:$A97&gt;BA$4))&gt;BA$6)),BA$6,MAX(0,SUMIFS($B$9:$B17,$A$9:$A17,"&lt;"&amp;$A17,$A$9:$A17,"&gt;="&amp;BA$4,$A$9:$A17,"&lt;="&amp;BA$5)-SUM(_xlfn._xlws.FILTER(BA18:BA97,$A18:$A97&gt;BA$4),_xlfn._xlws.FILTER($C$9:AZ97,$A$9:$A97&gt;BA$4)))),"")</f>
        <v/>
      </c>
      <c r="BB17" s="32" t="str" cm="1">
        <f t="array" ref="BB17">IF(AND(($A17&lt;&gt;"")*($A17&gt;BB$4)*($A17&lt;=BB$5)),IF(AND((SUMIFS($B$9:$B17,$A$9:$A17,"&lt;"&amp;$A17,$A$9:$A17,"&gt;="&amp;BB$4,$A$9:$A17,"&lt;="&amp;BB$5)&gt;SUM(_xlfn._xlws.FILTER(BB18:BB97,$A18:$A97&gt;BB$4),_xlfn._xlws.FILTER($C$9:BA97,$A$9:$A97&gt;BB$4))),(SUMIFS($B$9:$B17,$A$9:$A17,"&lt;"&amp;$A17,$A$9:$A17,"&gt;="&amp;BB$4,$A$9:$A17,"&lt;="&amp;BB$5)-SUM(_xlfn._xlws.FILTER(BB18:BB97,$A18:$A97&gt;BB$4),_xlfn._xlws.FILTER($C$9:BA97,$A$9:$A97&gt;BB$4))&gt;BB$6)),BB$6,MAX(0,SUMIFS($B$9:$B17,$A$9:$A17,"&lt;"&amp;$A17,$A$9:$A17,"&gt;="&amp;BB$4,$A$9:$A17,"&lt;="&amp;BB$5)-SUM(_xlfn._xlws.FILTER(BB18:BB97,$A18:$A97&gt;BB$4),_xlfn._xlws.FILTER($C$9:BA97,$A$9:$A97&gt;BB$4)))),"")</f>
        <v/>
      </c>
      <c r="BC17" s="32" t="str" cm="1">
        <f t="array" ref="BC17">IF(AND(($A17&lt;&gt;"")*($A17&gt;BC$4)*($A17&lt;=BC$5)),IF(AND((SUMIFS($B$9:$B17,$A$9:$A17,"&lt;"&amp;$A17,$A$9:$A17,"&gt;="&amp;BC$4,$A$9:$A17,"&lt;="&amp;BC$5)&gt;SUM(_xlfn._xlws.FILTER(BC18:BC97,$A18:$A97&gt;BC$4),_xlfn._xlws.FILTER($C$9:BB97,$A$9:$A97&gt;BC$4))),(SUMIFS($B$9:$B17,$A$9:$A17,"&lt;"&amp;$A17,$A$9:$A17,"&gt;="&amp;BC$4,$A$9:$A17,"&lt;="&amp;BC$5)-SUM(_xlfn._xlws.FILTER(BC18:BC97,$A18:$A97&gt;BC$4),_xlfn._xlws.FILTER($C$9:BB97,$A$9:$A97&gt;BC$4))&gt;BC$6)),BC$6,MAX(0,SUMIFS($B$9:$B17,$A$9:$A17,"&lt;"&amp;$A17,$A$9:$A17,"&gt;="&amp;BC$4,$A$9:$A17,"&lt;="&amp;BC$5)-SUM(_xlfn._xlws.FILTER(BC18:BC97,$A18:$A97&gt;BC$4),_xlfn._xlws.FILTER($C$9:BB97,$A$9:$A97&gt;BC$4)))),"")</f>
        <v/>
      </c>
      <c r="BD17" s="32" t="str" cm="1">
        <f t="array" ref="BD17">IF(AND(($A17&lt;&gt;"")*($A17&gt;BD$4)*($A17&lt;=BD$5)),IF(AND((SUMIFS($B$9:$B17,$A$9:$A17,"&lt;"&amp;$A17,$A$9:$A17,"&gt;="&amp;BD$4,$A$9:$A17,"&lt;="&amp;BD$5)&gt;SUM(_xlfn._xlws.FILTER(BD18:BD97,$A18:$A97&gt;BD$4),_xlfn._xlws.FILTER($C$9:BC97,$A$9:$A97&gt;BD$4))),(SUMIFS($B$9:$B17,$A$9:$A17,"&lt;"&amp;$A17,$A$9:$A17,"&gt;="&amp;BD$4,$A$9:$A17,"&lt;="&amp;BD$5)-SUM(_xlfn._xlws.FILTER(BD18:BD97,$A18:$A97&gt;BD$4),_xlfn._xlws.FILTER($C$9:BC97,$A$9:$A97&gt;BD$4))&gt;BD$6)),BD$6,MAX(0,SUMIFS($B$9:$B17,$A$9:$A17,"&lt;"&amp;$A17,$A$9:$A17,"&gt;="&amp;BD$4,$A$9:$A17,"&lt;="&amp;BD$5)-SUM(_xlfn._xlws.FILTER(BD18:BD97,$A18:$A97&gt;BD$4),_xlfn._xlws.FILTER($C$9:BC97,$A$9:$A97&gt;BD$4)))),"")</f>
        <v/>
      </c>
      <c r="BE17" s="32" t="str" cm="1">
        <f t="array" ref="BE17">IF(AND(($A17&lt;&gt;"")*($A17&gt;BE$4)*($A17&lt;=BE$5)),IF(AND((SUMIFS($B$9:$B17,$A$9:$A17,"&lt;"&amp;$A17,$A$9:$A17,"&gt;="&amp;BE$4,$A$9:$A17,"&lt;="&amp;BE$5)&gt;SUM(_xlfn._xlws.FILTER(BE18:BE97,$A18:$A97&gt;BE$4),_xlfn._xlws.FILTER($C$9:BD97,$A$9:$A97&gt;BE$4))),(SUMIFS($B$9:$B17,$A$9:$A17,"&lt;"&amp;$A17,$A$9:$A17,"&gt;="&amp;BE$4,$A$9:$A17,"&lt;="&amp;BE$5)-SUM(_xlfn._xlws.FILTER(BE18:BE97,$A18:$A97&gt;BE$4),_xlfn._xlws.FILTER($C$9:BD97,$A$9:$A97&gt;BE$4))&gt;BE$6)),BE$6,MAX(0,SUMIFS($B$9:$B17,$A$9:$A17,"&lt;"&amp;$A17,$A$9:$A17,"&gt;="&amp;BE$4,$A$9:$A17,"&lt;="&amp;BE$5)-SUM(_xlfn._xlws.FILTER(BE18:BE97,$A18:$A97&gt;BE$4),_xlfn._xlws.FILTER($C$9:BD97,$A$9:$A97&gt;BE$4)))),"")</f>
        <v/>
      </c>
      <c r="BF17" s="32" t="str" cm="1">
        <f t="array" ref="BF17">IF(AND(($A17&lt;&gt;"")*($A17&gt;BF$4)*($A17&lt;=BF$5)),IF(AND((SUMIFS($B$9:$B17,$A$9:$A17,"&lt;"&amp;$A17,$A$9:$A17,"&gt;="&amp;BF$4,$A$9:$A17,"&lt;="&amp;BF$5)&gt;SUM(_xlfn._xlws.FILTER(BF18:BF97,$A18:$A97&gt;BF$4),_xlfn._xlws.FILTER($C$9:BE97,$A$9:$A97&gt;BF$4))),(SUMIFS($B$9:$B17,$A$9:$A17,"&lt;"&amp;$A17,$A$9:$A17,"&gt;="&amp;BF$4,$A$9:$A17,"&lt;="&amp;BF$5)-SUM(_xlfn._xlws.FILTER(BF18:BF97,$A18:$A97&gt;BF$4),_xlfn._xlws.FILTER($C$9:BE97,$A$9:$A97&gt;BF$4))&gt;BF$6)),BF$6,MAX(0,SUMIFS($B$9:$B17,$A$9:$A17,"&lt;"&amp;$A17,$A$9:$A17,"&gt;="&amp;BF$4,$A$9:$A17,"&lt;="&amp;BF$5)-SUM(_xlfn._xlws.FILTER(BF18:BF97,$A18:$A97&gt;BF$4),_xlfn._xlws.FILTER($C$9:BE97,$A$9:$A97&gt;BF$4)))),"")</f>
        <v/>
      </c>
      <c r="BG17" s="32" t="str" cm="1">
        <f t="array" ref="BG17">IF(AND(($A17&lt;&gt;"")*($A17&gt;BG$4)*($A17&lt;=BG$5)),IF(AND((SUMIFS($B$9:$B17,$A$9:$A17,"&lt;"&amp;$A17,$A$9:$A17,"&gt;="&amp;BG$4,$A$9:$A17,"&lt;="&amp;BG$5)&gt;SUM(_xlfn._xlws.FILTER(BG18:BG97,$A18:$A97&gt;BG$4),_xlfn._xlws.FILTER($C$9:BF97,$A$9:$A97&gt;BG$4))),(SUMIFS($B$9:$B17,$A$9:$A17,"&lt;"&amp;$A17,$A$9:$A17,"&gt;="&amp;BG$4,$A$9:$A17,"&lt;="&amp;BG$5)-SUM(_xlfn._xlws.FILTER(BG18:BG97,$A18:$A97&gt;BG$4),_xlfn._xlws.FILTER($C$9:BF97,$A$9:$A97&gt;BG$4))&gt;BG$6)),BG$6,MAX(0,SUMIFS($B$9:$B17,$A$9:$A17,"&lt;"&amp;$A17,$A$9:$A17,"&gt;="&amp;BG$4,$A$9:$A17,"&lt;="&amp;BG$5)-SUM(_xlfn._xlws.FILTER(BG18:BG97,$A18:$A97&gt;BG$4),_xlfn._xlws.FILTER($C$9:BF97,$A$9:$A97&gt;BG$4)))),"")</f>
        <v/>
      </c>
      <c r="BH17" s="32" t="str" cm="1">
        <f t="array" ref="BH17">IF(AND(($A17&lt;&gt;"")*($A17&gt;BH$4)*($A17&lt;=BH$5)),IF(AND((SUMIFS($B$9:$B17,$A$9:$A17,"&lt;"&amp;$A17,$A$9:$A17,"&gt;="&amp;BH$4,$A$9:$A17,"&lt;="&amp;BH$5)&gt;SUM(_xlfn._xlws.FILTER(BH18:BH97,$A18:$A97&gt;BH$4),_xlfn._xlws.FILTER($C$9:BG97,$A$9:$A97&gt;BH$4))),(SUMIFS($B$9:$B17,$A$9:$A17,"&lt;"&amp;$A17,$A$9:$A17,"&gt;="&amp;BH$4,$A$9:$A17,"&lt;="&amp;BH$5)-SUM(_xlfn._xlws.FILTER(BH18:BH97,$A18:$A97&gt;BH$4),_xlfn._xlws.FILTER($C$9:BG97,$A$9:$A97&gt;BH$4))&gt;BH$6)),BH$6,MAX(0,SUMIFS($B$9:$B17,$A$9:$A17,"&lt;"&amp;$A17,$A$9:$A17,"&gt;="&amp;BH$4,$A$9:$A17,"&lt;="&amp;BH$5)-SUM(_xlfn._xlws.FILTER(BH18:BH97,$A18:$A97&gt;BH$4),_xlfn._xlws.FILTER($C$9:BG97,$A$9:$A97&gt;BH$4)))),"")</f>
        <v/>
      </c>
      <c r="BI17" s="32" t="str" cm="1">
        <f t="array" ref="BI17">IF(AND(($A17&lt;&gt;"")*($A17&gt;BI$4)*($A17&lt;=BI$5)),IF(AND((SUMIFS($B$9:$B17,$A$9:$A17,"&lt;"&amp;$A17,$A$9:$A17,"&gt;="&amp;BI$4,$A$9:$A17,"&lt;="&amp;BI$5)&gt;SUM(_xlfn._xlws.FILTER(BI18:BI97,$A18:$A97&gt;BI$4),_xlfn._xlws.FILTER($C$9:BH97,$A$9:$A97&gt;BI$4))),(SUMIFS($B$9:$B17,$A$9:$A17,"&lt;"&amp;$A17,$A$9:$A17,"&gt;="&amp;BI$4,$A$9:$A17,"&lt;="&amp;BI$5)-SUM(_xlfn._xlws.FILTER(BI18:BI97,$A18:$A97&gt;BI$4),_xlfn._xlws.FILTER($C$9:BH97,$A$9:$A97&gt;BI$4))&gt;BI$6)),BI$6,MAX(0,SUMIFS($B$9:$B17,$A$9:$A17,"&lt;"&amp;$A17,$A$9:$A17,"&gt;="&amp;BI$4,$A$9:$A17,"&lt;="&amp;BI$5)-SUM(_xlfn._xlws.FILTER(BI18:BI97,$A18:$A97&gt;BI$4),_xlfn._xlws.FILTER($C$9:BH97,$A$9:$A97&gt;BI$4)))),"")</f>
        <v/>
      </c>
      <c r="BJ17" s="32" t="str" cm="1">
        <f t="array" ref="BJ17">IF(AND(($A17&lt;&gt;"")*($A17&gt;BJ$4)*($A17&lt;=BJ$5)),IF(AND((SUMIFS($B$9:$B17,$A$9:$A17,"&lt;"&amp;$A17,$A$9:$A17,"&gt;="&amp;BJ$4,$A$9:$A17,"&lt;="&amp;BJ$5)&gt;SUM(_xlfn._xlws.FILTER(BJ18:BJ97,$A18:$A97&gt;BJ$4),_xlfn._xlws.FILTER($C$9:BI97,$A$9:$A97&gt;BJ$4))),(SUMIFS($B$9:$B17,$A$9:$A17,"&lt;"&amp;$A17,$A$9:$A17,"&gt;="&amp;BJ$4,$A$9:$A17,"&lt;="&amp;BJ$5)-SUM(_xlfn._xlws.FILTER(BJ18:BJ97,$A18:$A97&gt;BJ$4),_xlfn._xlws.FILTER($C$9:BI97,$A$9:$A97&gt;BJ$4))&gt;BJ$6)),BJ$6,MAX(0,SUMIFS($B$9:$B17,$A$9:$A17,"&lt;"&amp;$A17,$A$9:$A17,"&gt;="&amp;BJ$4,$A$9:$A17,"&lt;="&amp;BJ$5)-SUM(_xlfn._xlws.FILTER(BJ18:BJ97,$A18:$A97&gt;BJ$4),_xlfn._xlws.FILTER($C$9:BI97,$A$9:$A97&gt;BJ$4)))),"")</f>
        <v/>
      </c>
      <c r="BK17" s="32" t="str" cm="1">
        <f t="array" ref="BK17">IF(AND(($A17&lt;&gt;"")*($A17&gt;BK$4)*($A17&lt;=BK$5)),IF(AND((SUMIFS($B$9:$B17,$A$9:$A17,"&lt;"&amp;$A17,$A$9:$A17,"&gt;="&amp;BK$4,$A$9:$A17,"&lt;="&amp;BK$5)&gt;SUM(_xlfn._xlws.FILTER(BK18:BK97,$A18:$A97&gt;BK$4),_xlfn._xlws.FILTER($C$9:BJ97,$A$9:$A97&gt;BK$4))),(SUMIFS($B$9:$B17,$A$9:$A17,"&lt;"&amp;$A17,$A$9:$A17,"&gt;="&amp;BK$4,$A$9:$A17,"&lt;="&amp;BK$5)-SUM(_xlfn._xlws.FILTER(BK18:BK97,$A18:$A97&gt;BK$4),_xlfn._xlws.FILTER($C$9:BJ97,$A$9:$A97&gt;BK$4))&gt;BK$6)),BK$6,MAX(0,SUMIFS($B$9:$B17,$A$9:$A17,"&lt;"&amp;$A17,$A$9:$A17,"&gt;="&amp;BK$4,$A$9:$A17,"&lt;="&amp;BK$5)-SUM(_xlfn._xlws.FILTER(BK18:BK97,$A18:$A97&gt;BK$4),_xlfn._xlws.FILTER($C$9:BJ97,$A$9:$A97&gt;BK$4)))),"")</f>
        <v/>
      </c>
      <c r="BL17" s="32" t="str" cm="1">
        <f t="array" ref="BL17">IF(AND(($A17&lt;&gt;"")*($A17&gt;BL$4)*($A17&lt;=BL$5)),IF(AND((SUMIFS($B$9:$B17,$A$9:$A17,"&lt;"&amp;$A17,$A$9:$A17,"&gt;="&amp;BL$4,$A$9:$A17,"&lt;="&amp;BL$5)&gt;SUM(_xlfn._xlws.FILTER(BL18:BL97,$A18:$A97&gt;BL$4),_xlfn._xlws.FILTER($C$9:BK97,$A$9:$A97&gt;BL$4))),(SUMIFS($B$9:$B17,$A$9:$A17,"&lt;"&amp;$A17,$A$9:$A17,"&gt;="&amp;BL$4,$A$9:$A17,"&lt;="&amp;BL$5)-SUM(_xlfn._xlws.FILTER(BL18:BL97,$A18:$A97&gt;BL$4),_xlfn._xlws.FILTER($C$9:BK97,$A$9:$A97&gt;BL$4))&gt;BL$6)),BL$6,MAX(0,SUMIFS($B$9:$B17,$A$9:$A17,"&lt;"&amp;$A17,$A$9:$A17,"&gt;="&amp;BL$4,$A$9:$A17,"&lt;="&amp;BL$5)-SUM(_xlfn._xlws.FILTER(BL18:BL97,$A18:$A97&gt;BL$4),_xlfn._xlws.FILTER($C$9:BK97,$A$9:$A97&gt;BL$4)))),"")</f>
        <v/>
      </c>
      <c r="BM17" s="32" t="str" cm="1">
        <f t="array" ref="BM17">IF(AND(($A17&lt;&gt;"")*($A17&gt;BM$4)*($A17&lt;=BM$5)),IF(AND((SUMIFS($B$9:$B17,$A$9:$A17,"&lt;"&amp;$A17,$A$9:$A17,"&gt;="&amp;BM$4,$A$9:$A17,"&lt;="&amp;BM$5)&gt;SUM(_xlfn._xlws.FILTER(BM18:BM97,$A18:$A97&gt;BM$4),_xlfn._xlws.FILTER($C$9:BL97,$A$9:$A97&gt;BM$4))),(SUMIFS($B$9:$B17,$A$9:$A17,"&lt;"&amp;$A17,$A$9:$A17,"&gt;="&amp;BM$4,$A$9:$A17,"&lt;="&amp;BM$5)-SUM(_xlfn._xlws.FILTER(BM18:BM97,$A18:$A97&gt;BM$4),_xlfn._xlws.FILTER($C$9:BL97,$A$9:$A97&gt;BM$4))&gt;BM$6)),BM$6,MAX(0,SUMIFS($B$9:$B17,$A$9:$A17,"&lt;"&amp;$A17,$A$9:$A17,"&gt;="&amp;BM$4,$A$9:$A17,"&lt;="&amp;BM$5)-SUM(_xlfn._xlws.FILTER(BM18:BM97,$A18:$A97&gt;BM$4),_xlfn._xlws.FILTER($C$9:BL97,$A$9:$A97&gt;BM$4)))),"")</f>
        <v/>
      </c>
      <c r="BN17" s="32" t="str" cm="1">
        <f t="array" ref="BN17">IF(AND(($A17&lt;&gt;"")*($A17&gt;BN$4)*($A17&lt;=BN$5)),IF(AND((SUMIFS($B$9:$B17,$A$9:$A17,"&lt;"&amp;$A17,$A$9:$A17,"&gt;="&amp;BN$4,$A$9:$A17,"&lt;="&amp;BN$5)&gt;SUM(_xlfn._xlws.FILTER(BN18:BN97,$A18:$A97&gt;BN$4),_xlfn._xlws.FILTER($C$9:BM97,$A$9:$A97&gt;BN$4))),(SUMIFS($B$9:$B17,$A$9:$A17,"&lt;"&amp;$A17,$A$9:$A17,"&gt;="&amp;BN$4,$A$9:$A17,"&lt;="&amp;BN$5)-SUM(_xlfn._xlws.FILTER(BN18:BN97,$A18:$A97&gt;BN$4),_xlfn._xlws.FILTER($C$9:BM97,$A$9:$A97&gt;BN$4))&gt;BN$6)),BN$6,MAX(0,SUMIFS($B$9:$B17,$A$9:$A17,"&lt;"&amp;$A17,$A$9:$A17,"&gt;="&amp;BN$4,$A$9:$A17,"&lt;="&amp;BN$5)-SUM(_xlfn._xlws.FILTER(BN18:BN97,$A18:$A97&gt;BN$4),_xlfn._xlws.FILTER($C$9:BM97,$A$9:$A97&gt;BN$4)))),"")</f>
        <v/>
      </c>
      <c r="BO17" s="32" t="str" cm="1">
        <f t="array" ref="BO17">IF(AND(($A17&lt;&gt;"")*($A17&gt;BO$4)*($A17&lt;=BO$5)),IF(AND((SUMIFS($B$9:$B17,$A$9:$A17,"&lt;"&amp;$A17,$A$9:$A17,"&gt;="&amp;BO$4,$A$9:$A17,"&lt;="&amp;BO$5)&gt;SUM(_xlfn._xlws.FILTER(BO18:BO97,$A18:$A97&gt;BO$4),_xlfn._xlws.FILTER($C$9:BN97,$A$9:$A97&gt;BO$4))),(SUMIFS($B$9:$B17,$A$9:$A17,"&lt;"&amp;$A17,$A$9:$A17,"&gt;="&amp;BO$4,$A$9:$A17,"&lt;="&amp;BO$5)-SUM(_xlfn._xlws.FILTER(BO18:BO97,$A18:$A97&gt;BO$4),_xlfn._xlws.FILTER($C$9:BN97,$A$9:$A97&gt;BO$4))&gt;BO$6)),BO$6,MAX(0,SUMIFS($B$9:$B17,$A$9:$A17,"&lt;"&amp;$A17,$A$9:$A17,"&gt;="&amp;BO$4,$A$9:$A17,"&lt;="&amp;BO$5)-SUM(_xlfn._xlws.FILTER(BO18:BO97,$A18:$A97&gt;BO$4),_xlfn._xlws.FILTER($C$9:BN97,$A$9:$A97&gt;BO$4)))),"")</f>
        <v/>
      </c>
      <c r="BP17" s="32" t="str" cm="1">
        <f t="array" ref="BP17">IF(AND(($A17&lt;&gt;"")*($A17&gt;BP$4)*($A17&lt;=BP$5)),IF(AND((SUMIFS($B$9:$B17,$A$9:$A17,"&lt;"&amp;$A17,$A$9:$A17,"&gt;="&amp;BP$4,$A$9:$A17,"&lt;="&amp;BP$5)&gt;SUM(_xlfn._xlws.FILTER(BP18:BP97,$A18:$A97&gt;BP$4),_xlfn._xlws.FILTER($C$9:BO97,$A$9:$A97&gt;BP$4))),(SUMIFS($B$9:$B17,$A$9:$A17,"&lt;"&amp;$A17,$A$9:$A17,"&gt;="&amp;BP$4,$A$9:$A17,"&lt;="&amp;BP$5)-SUM(_xlfn._xlws.FILTER(BP18:BP97,$A18:$A97&gt;BP$4),_xlfn._xlws.FILTER($C$9:BO97,$A$9:$A97&gt;BP$4))&gt;BP$6)),BP$6,MAX(0,SUMIFS($B$9:$B17,$A$9:$A17,"&lt;"&amp;$A17,$A$9:$A17,"&gt;="&amp;BP$4,$A$9:$A17,"&lt;="&amp;BP$5)-SUM(_xlfn._xlws.FILTER(BP18:BP97,$A18:$A97&gt;BP$4),_xlfn._xlws.FILTER($C$9:BO97,$A$9:$A97&gt;BP$4)))),"")</f>
        <v/>
      </c>
      <c r="BQ17" s="32" t="str" cm="1">
        <f t="array" ref="BQ17">IF(AND(($A17&lt;&gt;"")*($A17&gt;BQ$4)*($A17&lt;=BQ$5)),IF(AND((SUMIFS($B$9:$B17,$A$9:$A17,"&lt;"&amp;$A17,$A$9:$A17,"&gt;="&amp;BQ$4,$A$9:$A17,"&lt;="&amp;BQ$5)&gt;SUM(_xlfn._xlws.FILTER(BQ18:BQ97,$A18:$A97&gt;BQ$4),_xlfn._xlws.FILTER($C$9:BP97,$A$9:$A97&gt;BQ$4))),(SUMIFS($B$9:$B17,$A$9:$A17,"&lt;"&amp;$A17,$A$9:$A17,"&gt;="&amp;BQ$4,$A$9:$A17,"&lt;="&amp;BQ$5)-SUM(_xlfn._xlws.FILTER(BQ18:BQ97,$A18:$A97&gt;BQ$4),_xlfn._xlws.FILTER($C$9:BP97,$A$9:$A97&gt;BQ$4))&gt;BQ$6)),BQ$6,MAX(0,SUMIFS($B$9:$B17,$A$9:$A17,"&lt;"&amp;$A17,$A$9:$A17,"&gt;="&amp;BQ$4,$A$9:$A17,"&lt;="&amp;BQ$5)-SUM(_xlfn._xlws.FILTER(BQ18:BQ97,$A18:$A97&gt;BQ$4),_xlfn._xlws.FILTER($C$9:BP97,$A$9:$A97&gt;BQ$4)))),"")</f>
        <v/>
      </c>
      <c r="BR17" s="32" t="str" cm="1">
        <f t="array" ref="BR17">IF(AND(($A17&lt;&gt;"")*($A17&gt;BR$4)*($A17&lt;=BR$5)),IF(AND((SUMIFS($B$9:$B17,$A$9:$A17,"&lt;"&amp;$A17,$A$9:$A17,"&gt;="&amp;BR$4,$A$9:$A17,"&lt;="&amp;BR$5)&gt;SUM(_xlfn._xlws.FILTER(BR18:BR97,$A18:$A97&gt;BR$4),_xlfn._xlws.FILTER($C$9:BQ97,$A$9:$A97&gt;BR$4))),(SUMIFS($B$9:$B17,$A$9:$A17,"&lt;"&amp;$A17,$A$9:$A17,"&gt;="&amp;BR$4,$A$9:$A17,"&lt;="&amp;BR$5)-SUM(_xlfn._xlws.FILTER(BR18:BR97,$A18:$A97&gt;BR$4),_xlfn._xlws.FILTER($C$9:BQ97,$A$9:$A97&gt;BR$4))&gt;BR$6)),BR$6,MAX(0,SUMIFS($B$9:$B17,$A$9:$A17,"&lt;"&amp;$A17,$A$9:$A17,"&gt;="&amp;BR$4,$A$9:$A17,"&lt;="&amp;BR$5)-SUM(_xlfn._xlws.FILTER(BR18:BR97,$A18:$A97&gt;BR$4),_xlfn._xlws.FILTER($C$9:BQ97,$A$9:$A97&gt;BR$4)))),"")</f>
        <v/>
      </c>
      <c r="BS17" s="32" t="str" cm="1">
        <f t="array" ref="BS17">IF(AND(($A17&lt;&gt;"")*($A17&gt;BS$4)*($A17&lt;=BS$5)),IF(AND((SUMIFS($B$9:$B17,$A$9:$A17,"&lt;"&amp;$A17,$A$9:$A17,"&gt;="&amp;BS$4,$A$9:$A17,"&lt;="&amp;BS$5)&gt;SUM(_xlfn._xlws.FILTER(BS18:BS97,$A18:$A97&gt;BS$4),_xlfn._xlws.FILTER($C$9:BR97,$A$9:$A97&gt;BS$4))),(SUMIFS($B$9:$B17,$A$9:$A17,"&lt;"&amp;$A17,$A$9:$A17,"&gt;="&amp;BS$4,$A$9:$A17,"&lt;="&amp;BS$5)-SUM(_xlfn._xlws.FILTER(BS18:BS97,$A18:$A97&gt;BS$4),_xlfn._xlws.FILTER($C$9:BR97,$A$9:$A97&gt;BS$4))&gt;BS$6)),BS$6,MAX(0,SUMIFS($B$9:$B17,$A$9:$A17,"&lt;"&amp;$A17,$A$9:$A17,"&gt;="&amp;BS$4,$A$9:$A17,"&lt;="&amp;BS$5)-SUM(_xlfn._xlws.FILTER(BS18:BS97,$A18:$A97&gt;BS$4),_xlfn._xlws.FILTER($C$9:BR97,$A$9:$A97&gt;BS$4)))),"")</f>
        <v/>
      </c>
      <c r="BT17" s="32" t="str" cm="1">
        <f t="array" ref="BT17">IF(AND(($A17&lt;&gt;"")*($A17&gt;BT$4)*($A17&lt;=BT$5)),IF(AND((SUMIFS($B$9:$B17,$A$9:$A17,"&lt;"&amp;$A17,$A$9:$A17,"&gt;="&amp;BT$4,$A$9:$A17,"&lt;="&amp;BT$5)&gt;SUM(_xlfn._xlws.FILTER(BT18:BT97,$A18:$A97&gt;BT$4),_xlfn._xlws.FILTER($C$9:BS97,$A$9:$A97&gt;BT$4))),(SUMIFS($B$9:$B17,$A$9:$A17,"&lt;"&amp;$A17,$A$9:$A17,"&gt;="&amp;BT$4,$A$9:$A17,"&lt;="&amp;BT$5)-SUM(_xlfn._xlws.FILTER(BT18:BT97,$A18:$A97&gt;BT$4),_xlfn._xlws.FILTER($C$9:BS97,$A$9:$A97&gt;BT$4))&gt;BT$6)),BT$6,MAX(0,SUMIFS($B$9:$B17,$A$9:$A17,"&lt;"&amp;$A17,$A$9:$A17,"&gt;="&amp;BT$4,$A$9:$A17,"&lt;="&amp;BT$5)-SUM(_xlfn._xlws.FILTER(BT18:BT97,$A18:$A97&gt;BT$4),_xlfn._xlws.FILTER($C$9:BS97,$A$9:$A97&gt;BT$4)))),"")</f>
        <v/>
      </c>
      <c r="BU17" s="32" t="str" cm="1">
        <f t="array" ref="BU17">IF(AND(($A17&lt;&gt;"")*($A17&gt;BU$4)*($A17&lt;=BU$5)),IF(AND((SUMIFS($B$9:$B17,$A$9:$A17,"&lt;"&amp;$A17,$A$9:$A17,"&gt;="&amp;BU$4,$A$9:$A17,"&lt;="&amp;BU$5)&gt;SUM(_xlfn._xlws.FILTER(BU18:BU97,$A18:$A97&gt;BU$4),_xlfn._xlws.FILTER($C$9:BT97,$A$9:$A97&gt;BU$4))),(SUMIFS($B$9:$B17,$A$9:$A17,"&lt;"&amp;$A17,$A$9:$A17,"&gt;="&amp;BU$4,$A$9:$A17,"&lt;="&amp;BU$5)-SUM(_xlfn._xlws.FILTER(BU18:BU97,$A18:$A97&gt;BU$4),_xlfn._xlws.FILTER($C$9:BT97,$A$9:$A97&gt;BU$4))&gt;BU$6)),BU$6,MAX(0,SUMIFS($B$9:$B17,$A$9:$A17,"&lt;"&amp;$A17,$A$9:$A17,"&gt;="&amp;BU$4,$A$9:$A17,"&lt;="&amp;BU$5)-SUM(_xlfn._xlws.FILTER(BU18:BU97,$A18:$A97&gt;BU$4),_xlfn._xlws.FILTER($C$9:BT97,$A$9:$A97&gt;BU$4)))),"")</f>
        <v/>
      </c>
      <c r="BV17" s="32" t="str" cm="1">
        <f t="array" ref="BV17">IF(AND(($A17&lt;&gt;"")*($A17&gt;BV$4)*($A17&lt;=BV$5)),IF(AND((SUMIFS($B$9:$B17,$A$9:$A17,"&lt;"&amp;$A17,$A$9:$A17,"&gt;="&amp;BV$4,$A$9:$A17,"&lt;="&amp;BV$5)&gt;SUM(_xlfn._xlws.FILTER(BV18:BV97,$A18:$A97&gt;BV$4),_xlfn._xlws.FILTER($C$9:BU97,$A$9:$A97&gt;BV$4))),(SUMIFS($B$9:$B17,$A$9:$A17,"&lt;"&amp;$A17,$A$9:$A17,"&gt;="&amp;BV$4,$A$9:$A17,"&lt;="&amp;BV$5)-SUM(_xlfn._xlws.FILTER(BV18:BV97,$A18:$A97&gt;BV$4),_xlfn._xlws.FILTER($C$9:BU97,$A$9:$A97&gt;BV$4))&gt;BV$6)),BV$6,MAX(0,SUMIFS($B$9:$B17,$A$9:$A17,"&lt;"&amp;$A17,$A$9:$A17,"&gt;="&amp;BV$4,$A$9:$A17,"&lt;="&amp;BV$5)-SUM(_xlfn._xlws.FILTER(BV18:BV97,$A18:$A97&gt;BV$4),_xlfn._xlws.FILTER($C$9:BU97,$A$9:$A97&gt;BV$4)))),"")</f>
        <v/>
      </c>
      <c r="BW17" s="32" t="str" cm="1">
        <f t="array" ref="BW17">IF(AND(($A17&lt;&gt;"")*($A17&gt;BW$4)*($A17&lt;=BW$5)),IF(AND((SUMIFS($B$9:$B17,$A$9:$A17,"&lt;"&amp;$A17,$A$9:$A17,"&gt;="&amp;BW$4,$A$9:$A17,"&lt;="&amp;BW$5)&gt;SUM(_xlfn._xlws.FILTER(BW18:BW97,$A18:$A97&gt;BW$4),_xlfn._xlws.FILTER($C$9:BV97,$A$9:$A97&gt;BW$4))),(SUMIFS($B$9:$B17,$A$9:$A17,"&lt;"&amp;$A17,$A$9:$A17,"&gt;="&amp;BW$4,$A$9:$A17,"&lt;="&amp;BW$5)-SUM(_xlfn._xlws.FILTER(BW18:BW97,$A18:$A97&gt;BW$4),_xlfn._xlws.FILTER($C$9:BV97,$A$9:$A97&gt;BW$4))&gt;BW$6)),BW$6,MAX(0,SUMIFS($B$9:$B17,$A$9:$A17,"&lt;"&amp;$A17,$A$9:$A17,"&gt;="&amp;BW$4,$A$9:$A17,"&lt;="&amp;BW$5)-SUM(_xlfn._xlws.FILTER(BW18:BW97,$A18:$A97&gt;BW$4),_xlfn._xlws.FILTER($C$9:BV97,$A$9:$A97&gt;BW$4)))),"")</f>
        <v/>
      </c>
      <c r="BX17" s="32" t="str" cm="1">
        <f t="array" ref="BX17">IF(AND(($A17&lt;&gt;"")*($A17&gt;BX$4)*($A17&lt;=BX$5)),IF(AND((SUMIFS($B$9:$B17,$A$9:$A17,"&lt;"&amp;$A17,$A$9:$A17,"&gt;="&amp;BX$4,$A$9:$A17,"&lt;="&amp;BX$5)&gt;SUM(_xlfn._xlws.FILTER(BX18:BX97,$A18:$A97&gt;BX$4),_xlfn._xlws.FILTER($C$9:BW97,$A$9:$A97&gt;BX$4))),(SUMIFS($B$9:$B17,$A$9:$A17,"&lt;"&amp;$A17,$A$9:$A17,"&gt;="&amp;BX$4,$A$9:$A17,"&lt;="&amp;BX$5)-SUM(_xlfn._xlws.FILTER(BX18:BX97,$A18:$A97&gt;BX$4),_xlfn._xlws.FILTER($C$9:BW97,$A$9:$A97&gt;BX$4))&gt;BX$6)),BX$6,MAX(0,SUMIFS($B$9:$B17,$A$9:$A17,"&lt;"&amp;$A17,$A$9:$A17,"&gt;="&amp;BX$4,$A$9:$A17,"&lt;="&amp;BX$5)-SUM(_xlfn._xlws.FILTER(BX18:BX97,$A18:$A97&gt;BX$4),_xlfn._xlws.FILTER($C$9:BW97,$A$9:$A97&gt;BX$4)))),"")</f>
        <v/>
      </c>
      <c r="BY17" s="32" t="str" cm="1">
        <f t="array" ref="BY17">IF(AND(($A17&lt;&gt;"")*($A17&gt;BY$4)*($A17&lt;=BY$5)),IF(AND((SUMIFS($B$9:$B17,$A$9:$A17,"&lt;"&amp;$A17,$A$9:$A17,"&gt;="&amp;BY$4,$A$9:$A17,"&lt;="&amp;BY$5)&gt;SUM(_xlfn._xlws.FILTER(BY18:BY97,$A18:$A97&gt;BY$4),_xlfn._xlws.FILTER($C$9:BX97,$A$9:$A97&gt;BY$4))),(SUMIFS($B$9:$B17,$A$9:$A17,"&lt;"&amp;$A17,$A$9:$A17,"&gt;="&amp;BY$4,$A$9:$A17,"&lt;="&amp;BY$5)-SUM(_xlfn._xlws.FILTER(BY18:BY97,$A18:$A97&gt;BY$4),_xlfn._xlws.FILTER($C$9:BX97,$A$9:$A97&gt;BY$4))&gt;BY$6)),BY$6,MAX(0,SUMIFS($B$9:$B17,$A$9:$A17,"&lt;"&amp;$A17,$A$9:$A17,"&gt;="&amp;BY$4,$A$9:$A17,"&lt;="&amp;BY$5)-SUM(_xlfn._xlws.FILTER(BY18:BY97,$A18:$A97&gt;BY$4),_xlfn._xlws.FILTER($C$9:BX97,$A$9:$A97&gt;BY$4)))),"")</f>
        <v/>
      </c>
      <c r="BZ17" s="32" t="str" cm="1">
        <f t="array" ref="BZ17">IF(AND(($A17&lt;&gt;"")*($A17&gt;BZ$4)*($A17&lt;=BZ$5)),IF(AND((SUMIFS($B$9:$B17,$A$9:$A17,"&lt;"&amp;$A17,$A$9:$A17,"&gt;="&amp;BZ$4,$A$9:$A17,"&lt;="&amp;BZ$5)&gt;SUM(_xlfn._xlws.FILTER(BZ18:BZ97,$A18:$A97&gt;BZ$4),_xlfn._xlws.FILTER($C$9:BY97,$A$9:$A97&gt;BZ$4))),(SUMIFS($B$9:$B17,$A$9:$A17,"&lt;"&amp;$A17,$A$9:$A17,"&gt;="&amp;BZ$4,$A$9:$A17,"&lt;="&amp;BZ$5)-SUM(_xlfn._xlws.FILTER(BZ18:BZ97,$A18:$A97&gt;BZ$4),_xlfn._xlws.FILTER($C$9:BY97,$A$9:$A97&gt;BZ$4))&gt;BZ$6)),BZ$6,MAX(0,SUMIFS($B$9:$B17,$A$9:$A17,"&lt;"&amp;$A17,$A$9:$A17,"&gt;="&amp;BZ$4,$A$9:$A17,"&lt;="&amp;BZ$5)-SUM(_xlfn._xlws.FILTER(BZ18:BZ97,$A18:$A97&gt;BZ$4),_xlfn._xlws.FILTER($C$9:BY97,$A$9:$A97&gt;BZ$4)))),"")</f>
        <v/>
      </c>
      <c r="CA17" s="32" t="str" cm="1">
        <f t="array" ref="CA17">IF(AND(($A17&lt;&gt;"")*($A17&gt;CA$4)*($A17&lt;=CA$5)),IF(AND((SUMIFS($B$9:$B17,$A$9:$A17,"&lt;"&amp;$A17,$A$9:$A17,"&gt;="&amp;CA$4,$A$9:$A17,"&lt;="&amp;CA$5)&gt;SUM(_xlfn._xlws.FILTER(CA18:CA97,$A18:$A97&gt;CA$4),_xlfn._xlws.FILTER($C$9:BZ97,$A$9:$A97&gt;CA$4))),(SUMIFS($B$9:$B17,$A$9:$A17,"&lt;"&amp;$A17,$A$9:$A17,"&gt;="&amp;CA$4,$A$9:$A17,"&lt;="&amp;CA$5)-SUM(_xlfn._xlws.FILTER(CA18:CA97,$A18:$A97&gt;CA$4),_xlfn._xlws.FILTER($C$9:BZ97,$A$9:$A97&gt;CA$4))&gt;CA$6)),CA$6,MAX(0,SUMIFS($B$9:$B17,$A$9:$A17,"&lt;"&amp;$A17,$A$9:$A17,"&gt;="&amp;CA$4,$A$9:$A17,"&lt;="&amp;CA$5)-SUM(_xlfn._xlws.FILTER(CA18:CA97,$A18:$A97&gt;CA$4),_xlfn._xlws.FILTER($C$9:BZ97,$A$9:$A97&gt;CA$4)))),"")</f>
        <v/>
      </c>
      <c r="CB17" s="32" t="str" cm="1">
        <f t="array" ref="CB17">IF(AND(($A17&lt;&gt;"")*($A17&gt;CB$4)*($A17&lt;=CB$5)),IF(AND((SUMIFS($B$9:$B17,$A$9:$A17,"&lt;"&amp;$A17,$A$9:$A17,"&gt;="&amp;CB$4,$A$9:$A17,"&lt;="&amp;CB$5)&gt;SUM(_xlfn._xlws.FILTER(CB18:CB97,$A18:$A97&gt;CB$4),_xlfn._xlws.FILTER($C$9:CA97,$A$9:$A97&gt;CB$4))),(SUMIFS($B$9:$B17,$A$9:$A17,"&lt;"&amp;$A17,$A$9:$A17,"&gt;="&amp;CB$4,$A$9:$A17,"&lt;="&amp;CB$5)-SUM(_xlfn._xlws.FILTER(CB18:CB97,$A18:$A97&gt;CB$4),_xlfn._xlws.FILTER($C$9:CA97,$A$9:$A97&gt;CB$4))&gt;CB$6)),CB$6,MAX(0,SUMIFS($B$9:$B17,$A$9:$A17,"&lt;"&amp;$A17,$A$9:$A17,"&gt;="&amp;CB$4,$A$9:$A17,"&lt;="&amp;CB$5)-SUM(_xlfn._xlws.FILTER(CB18:CB97,$A18:$A97&gt;CB$4),_xlfn._xlws.FILTER($C$9:CA97,$A$9:$A97&gt;CB$4)))),"")</f>
        <v/>
      </c>
      <c r="CC17" s="32" t="str" cm="1">
        <f t="array" ref="CC17">IF(AND(($A17&lt;&gt;"")*($A17&gt;CC$4)*($A17&lt;=CC$5)),IF(AND((SUMIFS($B$9:$B17,$A$9:$A17,"&lt;"&amp;$A17,$A$9:$A17,"&gt;="&amp;CC$4,$A$9:$A17,"&lt;="&amp;CC$5)&gt;SUM(_xlfn._xlws.FILTER(CC18:CC97,$A18:$A97&gt;CC$4),_xlfn._xlws.FILTER($C$9:CB97,$A$9:$A97&gt;CC$4))),(SUMIFS($B$9:$B17,$A$9:$A17,"&lt;"&amp;$A17,$A$9:$A17,"&gt;="&amp;CC$4,$A$9:$A17,"&lt;="&amp;CC$5)-SUM(_xlfn._xlws.FILTER(CC18:CC97,$A18:$A97&gt;CC$4),_xlfn._xlws.FILTER($C$9:CB97,$A$9:$A97&gt;CC$4))&gt;CC$6)),CC$6,MAX(0,SUMIFS($B$9:$B17,$A$9:$A17,"&lt;"&amp;$A17,$A$9:$A17,"&gt;="&amp;CC$4,$A$9:$A17,"&lt;="&amp;CC$5)-SUM(_xlfn._xlws.FILTER(CC18:CC97,$A18:$A97&gt;CC$4),_xlfn._xlws.FILTER($C$9:CB97,$A$9:$A97&gt;CC$4)))),"")</f>
        <v/>
      </c>
      <c r="CD17" s="32" t="str" cm="1">
        <f t="array" ref="CD17">IF(AND(($A17&lt;&gt;"")*($A17&gt;CD$4)*($A17&lt;=CD$5)),IF(AND((SUMIFS($B$9:$B17,$A$9:$A17,"&lt;"&amp;$A17,$A$9:$A17,"&gt;="&amp;CD$4,$A$9:$A17,"&lt;="&amp;CD$5)&gt;SUM(_xlfn._xlws.FILTER(CD18:CD97,$A18:$A97&gt;CD$4),_xlfn._xlws.FILTER($C$9:CC97,$A$9:$A97&gt;CD$4))),(SUMIFS($B$9:$B17,$A$9:$A17,"&lt;"&amp;$A17,$A$9:$A17,"&gt;="&amp;CD$4,$A$9:$A17,"&lt;="&amp;CD$5)-SUM(_xlfn._xlws.FILTER(CD18:CD97,$A18:$A97&gt;CD$4),_xlfn._xlws.FILTER($C$9:CC97,$A$9:$A97&gt;CD$4))&gt;CD$6)),CD$6,MAX(0,SUMIFS($B$9:$B17,$A$9:$A17,"&lt;"&amp;$A17,$A$9:$A17,"&gt;="&amp;CD$4,$A$9:$A17,"&lt;="&amp;CD$5)-SUM(_xlfn._xlws.FILTER(CD18:CD97,$A18:$A97&gt;CD$4),_xlfn._xlws.FILTER($C$9:CC97,$A$9:$A97&gt;CD$4)))),"")</f>
        <v/>
      </c>
      <c r="CE17" s="32" t="str" cm="1">
        <f t="array" ref="CE17">IF(AND(($A17&lt;&gt;"")*($A17&gt;CE$4)*($A17&lt;=CE$5)),IF(AND((SUMIFS($B$9:$B17,$A$9:$A17,"&lt;"&amp;$A17,$A$9:$A17,"&gt;="&amp;CE$4,$A$9:$A17,"&lt;="&amp;CE$5)&gt;SUM(_xlfn._xlws.FILTER(CE18:CE97,$A18:$A97&gt;CE$4),_xlfn._xlws.FILTER($C$9:CD97,$A$9:$A97&gt;CE$4))),(SUMIFS($B$9:$B17,$A$9:$A17,"&lt;"&amp;$A17,$A$9:$A17,"&gt;="&amp;CE$4,$A$9:$A17,"&lt;="&amp;CE$5)-SUM(_xlfn._xlws.FILTER(CE18:CE97,$A18:$A97&gt;CE$4),_xlfn._xlws.FILTER($C$9:CD97,$A$9:$A97&gt;CE$4))&gt;CE$6)),CE$6,MAX(0,SUMIFS($B$9:$B17,$A$9:$A17,"&lt;"&amp;$A17,$A$9:$A17,"&gt;="&amp;CE$4,$A$9:$A17,"&lt;="&amp;CE$5)-SUM(_xlfn._xlws.FILTER(CE18:CE97,$A18:$A97&gt;CE$4),_xlfn._xlws.FILTER($C$9:CD97,$A$9:$A97&gt;CE$4)))),"")</f>
        <v/>
      </c>
      <c r="CF17" s="32" t="str" cm="1">
        <f t="array" ref="CF17">IF(AND(($A17&lt;&gt;"")*($A17&gt;CF$4)*($A17&lt;=CF$5)),IF(AND((SUMIFS($B$9:$B17,$A$9:$A17,"&lt;"&amp;$A17,$A$9:$A17,"&gt;="&amp;CF$4,$A$9:$A17,"&lt;="&amp;CF$5)&gt;SUM(_xlfn._xlws.FILTER(CF18:CF97,$A18:$A97&gt;CF$4),_xlfn._xlws.FILTER($C$9:CE97,$A$9:$A97&gt;CF$4))),(SUMIFS($B$9:$B17,$A$9:$A17,"&lt;"&amp;$A17,$A$9:$A17,"&gt;="&amp;CF$4,$A$9:$A17,"&lt;="&amp;CF$5)-SUM(_xlfn._xlws.FILTER(CF18:CF97,$A18:$A97&gt;CF$4),_xlfn._xlws.FILTER($C$9:CE97,$A$9:$A97&gt;CF$4))&gt;CF$6)),CF$6,MAX(0,SUMIFS($B$9:$B17,$A$9:$A17,"&lt;"&amp;$A17,$A$9:$A17,"&gt;="&amp;CF$4,$A$9:$A17,"&lt;="&amp;CF$5)-SUM(_xlfn._xlws.FILTER(CF18:CF97,$A18:$A97&gt;CF$4),_xlfn._xlws.FILTER($C$9:CE97,$A$9:$A97&gt;CF$4)))),"")</f>
        <v/>
      </c>
      <c r="CG17" s="32" t="str" cm="1">
        <f t="array" ref="CG17">IF(AND(($A17&lt;&gt;"")*($A17&gt;CG$4)*($A17&lt;=CG$5)),IF(AND((SUMIFS($B$9:$B17,$A$9:$A17,"&lt;"&amp;$A17,$A$9:$A17,"&gt;="&amp;CG$4,$A$9:$A17,"&lt;="&amp;CG$5)&gt;SUM(_xlfn._xlws.FILTER(CG18:CG97,$A18:$A97&gt;CG$4),_xlfn._xlws.FILTER($C$9:CF97,$A$9:$A97&gt;CG$4))),(SUMIFS($B$9:$B17,$A$9:$A17,"&lt;"&amp;$A17,$A$9:$A17,"&gt;="&amp;CG$4,$A$9:$A17,"&lt;="&amp;CG$5)-SUM(_xlfn._xlws.FILTER(CG18:CG97,$A18:$A97&gt;CG$4),_xlfn._xlws.FILTER($C$9:CF97,$A$9:$A97&gt;CG$4))&gt;CG$6)),CG$6,MAX(0,SUMIFS($B$9:$B17,$A$9:$A17,"&lt;"&amp;$A17,$A$9:$A17,"&gt;="&amp;CG$4,$A$9:$A17,"&lt;="&amp;CG$5)-SUM(_xlfn._xlws.FILTER(CG18:CG97,$A18:$A97&gt;CG$4),_xlfn._xlws.FILTER($C$9:CF97,$A$9:$A97&gt;CG$4)))),"")</f>
        <v/>
      </c>
      <c r="CH17" s="32" t="str" cm="1">
        <f t="array" ref="CH17">IF(AND(($A17&lt;&gt;"")*($A17&gt;CH$4)*($A17&lt;=CH$5)),IF(AND((SUMIFS($B$9:$B17,$A$9:$A17,"&lt;"&amp;$A17,$A$9:$A17,"&gt;="&amp;CH$4,$A$9:$A17,"&lt;="&amp;CH$5)&gt;SUM(_xlfn._xlws.FILTER(CH18:CH97,$A18:$A97&gt;CH$4),_xlfn._xlws.FILTER($C$9:CG97,$A$9:$A97&gt;CH$4))),(SUMIFS($B$9:$B17,$A$9:$A17,"&lt;"&amp;$A17,$A$9:$A17,"&gt;="&amp;CH$4,$A$9:$A17,"&lt;="&amp;CH$5)-SUM(_xlfn._xlws.FILTER(CH18:CH97,$A18:$A97&gt;CH$4),_xlfn._xlws.FILTER($C$9:CG97,$A$9:$A97&gt;CH$4))&gt;CH$6)),CH$6,MAX(0,SUMIFS($B$9:$B17,$A$9:$A17,"&lt;"&amp;$A17,$A$9:$A17,"&gt;="&amp;CH$4,$A$9:$A17,"&lt;="&amp;CH$5)-SUM(_xlfn._xlws.FILTER(CH18:CH97,$A18:$A97&gt;CH$4),_xlfn._xlws.FILTER($C$9:CG97,$A$9:$A97&gt;CH$4)))),"")</f>
        <v/>
      </c>
      <c r="CI17" s="32" t="str" cm="1">
        <f t="array" ref="CI17">IF(AND(($A17&lt;&gt;"")*($A17&gt;CI$4)*($A17&lt;=CI$5)),IF(AND((SUMIFS($B$9:$B17,$A$9:$A17,"&lt;"&amp;$A17,$A$9:$A17,"&gt;="&amp;CI$4,$A$9:$A17,"&lt;="&amp;CI$5)&gt;SUM(_xlfn._xlws.FILTER(CI18:CI97,$A18:$A97&gt;CI$4),_xlfn._xlws.FILTER($C$9:CH97,$A$9:$A97&gt;CI$4))),(SUMIFS($B$9:$B17,$A$9:$A17,"&lt;"&amp;$A17,$A$9:$A17,"&gt;="&amp;CI$4,$A$9:$A17,"&lt;="&amp;CI$5)-SUM(_xlfn._xlws.FILTER(CI18:CI97,$A18:$A97&gt;CI$4),_xlfn._xlws.FILTER($C$9:CH97,$A$9:$A97&gt;CI$4))&gt;CI$6)),CI$6,MAX(0,SUMIFS($B$9:$B17,$A$9:$A17,"&lt;"&amp;$A17,$A$9:$A17,"&gt;="&amp;CI$4,$A$9:$A17,"&lt;="&amp;CI$5)-SUM(_xlfn._xlws.FILTER(CI18:CI97,$A18:$A97&gt;CI$4),_xlfn._xlws.FILTER($C$9:CH97,$A$9:$A97&gt;CI$4)))),"")</f>
        <v/>
      </c>
      <c r="CJ17" s="32" t="str" cm="1">
        <f t="array" ref="CJ17">IF(AND(($A17&lt;&gt;"")*($A17&gt;CJ$4)*($A17&lt;=CJ$5)),IF(AND((SUMIFS($B$9:$B17,$A$9:$A17,"&lt;"&amp;$A17,$A$9:$A17,"&gt;="&amp;CJ$4,$A$9:$A17,"&lt;="&amp;CJ$5)&gt;SUM(_xlfn._xlws.FILTER(CJ18:CJ97,$A18:$A97&gt;CJ$4),_xlfn._xlws.FILTER($C$9:CI97,$A$9:$A97&gt;CJ$4))),(SUMIFS($B$9:$B17,$A$9:$A17,"&lt;"&amp;$A17,$A$9:$A17,"&gt;="&amp;CJ$4,$A$9:$A17,"&lt;="&amp;CJ$5)-SUM(_xlfn._xlws.FILTER(CJ18:CJ97,$A18:$A97&gt;CJ$4),_xlfn._xlws.FILTER($C$9:CI97,$A$9:$A97&gt;CJ$4))&gt;CJ$6)),CJ$6,MAX(0,SUMIFS($B$9:$B17,$A$9:$A17,"&lt;"&amp;$A17,$A$9:$A17,"&gt;="&amp;CJ$4,$A$9:$A17,"&lt;="&amp;CJ$5)-SUM(_xlfn._xlws.FILTER(CJ18:CJ97,$A18:$A97&gt;CJ$4),_xlfn._xlws.FILTER($C$9:CI97,$A$9:$A97&gt;CJ$4)))),"")</f>
        <v/>
      </c>
      <c r="CK17" s="32" t="str" cm="1">
        <f t="array" ref="CK17">IF(AND(($A17&lt;&gt;"")*($A17&gt;CK$4)*($A17&lt;=CK$5)),IF(AND((SUMIFS($B$9:$B17,$A$9:$A17,"&lt;"&amp;$A17,$A$9:$A17,"&gt;="&amp;CK$4,$A$9:$A17,"&lt;="&amp;CK$5)&gt;SUM(_xlfn._xlws.FILTER(CK18:CK97,$A18:$A97&gt;CK$4),_xlfn._xlws.FILTER($C$9:CJ97,$A$9:$A97&gt;CK$4))),(SUMIFS($B$9:$B17,$A$9:$A17,"&lt;"&amp;$A17,$A$9:$A17,"&gt;="&amp;CK$4,$A$9:$A17,"&lt;="&amp;CK$5)-SUM(_xlfn._xlws.FILTER(CK18:CK97,$A18:$A97&gt;CK$4),_xlfn._xlws.FILTER($C$9:CJ97,$A$9:$A97&gt;CK$4))&gt;CK$6)),CK$6,MAX(0,SUMIFS($B$9:$B17,$A$9:$A17,"&lt;"&amp;$A17,$A$9:$A17,"&gt;="&amp;CK$4,$A$9:$A17,"&lt;="&amp;CK$5)-SUM(_xlfn._xlws.FILTER(CK18:CK97,$A18:$A97&gt;CK$4),_xlfn._xlws.FILTER($C$9:CJ97,$A$9:$A97&gt;CK$4)))),"")</f>
        <v/>
      </c>
      <c r="CL17" s="32" t="str" cm="1">
        <f t="array" ref="CL17">IF(AND(($A17&lt;&gt;"")*($A17&gt;CL$4)*($A17&lt;=CL$5)),IF(AND((SUMIFS($B$9:$B17,$A$9:$A17,"&lt;"&amp;$A17,$A$9:$A17,"&gt;="&amp;CL$4,$A$9:$A17,"&lt;="&amp;CL$5)&gt;SUM(_xlfn._xlws.FILTER(CL18:CL97,$A18:$A97&gt;CL$4),_xlfn._xlws.FILTER($C$9:CK97,$A$9:$A97&gt;CL$4))),(SUMIFS($B$9:$B17,$A$9:$A17,"&lt;"&amp;$A17,$A$9:$A17,"&gt;="&amp;CL$4,$A$9:$A17,"&lt;="&amp;CL$5)-SUM(_xlfn._xlws.FILTER(CL18:CL97,$A18:$A97&gt;CL$4),_xlfn._xlws.FILTER($C$9:CK97,$A$9:$A97&gt;CL$4))&gt;CL$6)),CL$6,MAX(0,SUMIFS($B$9:$B17,$A$9:$A17,"&lt;"&amp;$A17,$A$9:$A17,"&gt;="&amp;CL$4,$A$9:$A17,"&lt;="&amp;CL$5)-SUM(_xlfn._xlws.FILTER(CL18:CL97,$A18:$A97&gt;CL$4),_xlfn._xlws.FILTER($C$9:CK97,$A$9:$A97&gt;CL$4)))),"")</f>
        <v/>
      </c>
      <c r="CM17" s="32" t="str" cm="1">
        <f t="array" ref="CM17">IF(AND(($A17&lt;&gt;"")*($A17&gt;CM$4)*($A17&lt;=CM$5)),IF(AND((SUMIFS($B$9:$B17,$A$9:$A17,"&lt;"&amp;$A17,$A$9:$A17,"&gt;="&amp;CM$4,$A$9:$A17,"&lt;="&amp;CM$5)&gt;SUM(_xlfn._xlws.FILTER(CM18:CM97,$A18:$A97&gt;CM$4),_xlfn._xlws.FILTER($C$9:CL97,$A$9:$A97&gt;CM$4))),(SUMIFS($B$9:$B17,$A$9:$A17,"&lt;"&amp;$A17,$A$9:$A17,"&gt;="&amp;CM$4,$A$9:$A17,"&lt;="&amp;CM$5)-SUM(_xlfn._xlws.FILTER(CM18:CM97,$A18:$A97&gt;CM$4),_xlfn._xlws.FILTER($C$9:CL97,$A$9:$A97&gt;CM$4))&gt;CM$6)),CM$6,MAX(0,SUMIFS($B$9:$B17,$A$9:$A17,"&lt;"&amp;$A17,$A$9:$A17,"&gt;="&amp;CM$4,$A$9:$A17,"&lt;="&amp;CM$5)-SUM(_xlfn._xlws.FILTER(CM18:CM97,$A18:$A97&gt;CM$4),_xlfn._xlws.FILTER($C$9:CL97,$A$9:$A97&gt;CM$4)))),"")</f>
        <v/>
      </c>
      <c r="CN17" s="32" t="str" cm="1">
        <f t="array" ref="CN17">IF(AND(($A17&lt;&gt;"")*($A17&gt;CN$4)*($A17&lt;=CN$5)),IF(AND((SUMIFS($B$9:$B17,$A$9:$A17,"&lt;"&amp;$A17,$A$9:$A17,"&gt;="&amp;CN$4,$A$9:$A17,"&lt;="&amp;CN$5)&gt;SUM(_xlfn._xlws.FILTER(CN18:CN97,$A18:$A97&gt;CN$4),_xlfn._xlws.FILTER($C$9:CM97,$A$9:$A97&gt;CN$4))),(SUMIFS($B$9:$B17,$A$9:$A17,"&lt;"&amp;$A17,$A$9:$A17,"&gt;="&amp;CN$4,$A$9:$A17,"&lt;="&amp;CN$5)-SUM(_xlfn._xlws.FILTER(CN18:CN97,$A18:$A97&gt;CN$4),_xlfn._xlws.FILTER($C$9:CM97,$A$9:$A97&gt;CN$4))&gt;CN$6)),CN$6,MAX(0,SUMIFS($B$9:$B17,$A$9:$A17,"&lt;"&amp;$A17,$A$9:$A17,"&gt;="&amp;CN$4,$A$9:$A17,"&lt;="&amp;CN$5)-SUM(_xlfn._xlws.FILTER(CN18:CN97,$A18:$A97&gt;CN$4),_xlfn._xlws.FILTER($C$9:CM97,$A$9:$A97&gt;CN$4)))),"")</f>
        <v/>
      </c>
      <c r="CO17" s="32" t="str" cm="1">
        <f t="array" ref="CO17">IF(AND(($A17&lt;&gt;"")*($A17&gt;CO$4)*($A17&lt;=CO$5)),IF(AND((SUMIFS($B$9:$B17,$A$9:$A17,"&lt;"&amp;$A17,$A$9:$A17,"&gt;="&amp;CO$4,$A$9:$A17,"&lt;="&amp;CO$5)&gt;SUM(_xlfn._xlws.FILTER(CO18:CO97,$A18:$A97&gt;CO$4),_xlfn._xlws.FILTER($C$9:CN97,$A$9:$A97&gt;CO$4))),(SUMIFS($B$9:$B17,$A$9:$A17,"&lt;"&amp;$A17,$A$9:$A17,"&gt;="&amp;CO$4,$A$9:$A17,"&lt;="&amp;CO$5)-SUM(_xlfn._xlws.FILTER(CO18:CO97,$A18:$A97&gt;CO$4),_xlfn._xlws.FILTER($C$9:CN97,$A$9:$A97&gt;CO$4))&gt;CO$6)),CO$6,MAX(0,SUMIFS($B$9:$B17,$A$9:$A17,"&lt;"&amp;$A17,$A$9:$A17,"&gt;="&amp;CO$4,$A$9:$A17,"&lt;="&amp;CO$5)-SUM(_xlfn._xlws.FILTER(CO18:CO97,$A18:$A97&gt;CO$4),_xlfn._xlws.FILTER($C$9:CN97,$A$9:$A97&gt;CO$4)))),"")</f>
        <v/>
      </c>
      <c r="CP17" s="32" t="str" cm="1">
        <f t="array" ref="CP17">IF(AND(($A17&lt;&gt;"")*($A17&gt;CP$4)*($A17&lt;=CP$5)),IF(AND((SUMIFS($B$9:$B17,$A$9:$A17,"&lt;"&amp;$A17,$A$9:$A17,"&gt;="&amp;CP$4,$A$9:$A17,"&lt;="&amp;CP$5)&gt;SUM(_xlfn._xlws.FILTER(CP18:CP97,$A18:$A97&gt;CP$4),_xlfn._xlws.FILTER($C$9:CO97,$A$9:$A97&gt;CP$4))),(SUMIFS($B$9:$B17,$A$9:$A17,"&lt;"&amp;$A17,$A$9:$A17,"&gt;="&amp;CP$4,$A$9:$A17,"&lt;="&amp;CP$5)-SUM(_xlfn._xlws.FILTER(CP18:CP97,$A18:$A97&gt;CP$4),_xlfn._xlws.FILTER($C$9:CO97,$A$9:$A97&gt;CP$4))&gt;CP$6)),CP$6,MAX(0,SUMIFS($B$9:$B17,$A$9:$A17,"&lt;"&amp;$A17,$A$9:$A17,"&gt;="&amp;CP$4,$A$9:$A17,"&lt;="&amp;CP$5)-SUM(_xlfn._xlws.FILTER(CP18:CP97,$A18:$A97&gt;CP$4),_xlfn._xlws.FILTER($C$9:CO97,$A$9:$A97&gt;CP$4)))),"")</f>
        <v/>
      </c>
      <c r="CQ17" s="32" t="str" cm="1">
        <f t="array" ref="CQ17">IF(AND(($A17&lt;&gt;"")*($A17&gt;CQ$4)*($A17&lt;=CQ$5)),IF(AND((SUMIFS($B$9:$B17,$A$9:$A17,"&lt;"&amp;$A17,$A$9:$A17,"&gt;="&amp;CQ$4,$A$9:$A17,"&lt;="&amp;CQ$5)&gt;SUM(_xlfn._xlws.FILTER(CQ18:CQ97,$A18:$A97&gt;CQ$4),_xlfn._xlws.FILTER($C$9:CP97,$A$9:$A97&gt;CQ$4))),(SUMIFS($B$9:$B17,$A$9:$A17,"&lt;"&amp;$A17,$A$9:$A17,"&gt;="&amp;CQ$4,$A$9:$A17,"&lt;="&amp;CQ$5)-SUM(_xlfn._xlws.FILTER(CQ18:CQ97,$A18:$A97&gt;CQ$4),_xlfn._xlws.FILTER($C$9:CP97,$A$9:$A97&gt;CQ$4))&gt;CQ$6)),CQ$6,MAX(0,SUMIFS($B$9:$B17,$A$9:$A17,"&lt;"&amp;$A17,$A$9:$A17,"&gt;="&amp;CQ$4,$A$9:$A17,"&lt;="&amp;CQ$5)-SUM(_xlfn._xlws.FILTER(CQ18:CQ97,$A18:$A97&gt;CQ$4),_xlfn._xlws.FILTER($C$9:CP97,$A$9:$A97&gt;CQ$4)))),"")</f>
        <v/>
      </c>
      <c r="CR17" s="32" t="str" cm="1">
        <f t="array" ref="CR17">IF(AND(($A17&lt;&gt;"")*($A17&gt;CR$4)*($A17&lt;=CR$5)),IF(AND((SUMIFS($B$9:$B17,$A$9:$A17,"&lt;"&amp;$A17,$A$9:$A17,"&gt;="&amp;CR$4,$A$9:$A17,"&lt;="&amp;CR$5)&gt;SUM(_xlfn._xlws.FILTER(CR18:CR97,$A18:$A97&gt;CR$4),_xlfn._xlws.FILTER($C$9:CQ97,$A$9:$A97&gt;CR$4))),(SUMIFS($B$9:$B17,$A$9:$A17,"&lt;"&amp;$A17,$A$9:$A17,"&gt;="&amp;CR$4,$A$9:$A17,"&lt;="&amp;CR$5)-SUM(_xlfn._xlws.FILTER(CR18:CR97,$A18:$A97&gt;CR$4),_xlfn._xlws.FILTER($C$9:CQ97,$A$9:$A97&gt;CR$4))&gt;CR$6)),CR$6,MAX(0,SUMIFS($B$9:$B17,$A$9:$A17,"&lt;"&amp;$A17,$A$9:$A17,"&gt;="&amp;CR$4,$A$9:$A17,"&lt;="&amp;CR$5)-SUM(_xlfn._xlws.FILTER(CR18:CR97,$A18:$A97&gt;CR$4),_xlfn._xlws.FILTER($C$9:CQ97,$A$9:$A97&gt;CR$4)))),"")</f>
        <v/>
      </c>
      <c r="CS17" s="32" t="str" cm="1">
        <f t="array" ref="CS17">IF(AND(($A17&lt;&gt;"")*($A17&gt;CS$4)*($A17&lt;=CS$5)),IF(AND((SUMIFS($B$9:$B17,$A$9:$A17,"&lt;"&amp;$A17,$A$9:$A17,"&gt;="&amp;CS$4,$A$9:$A17,"&lt;="&amp;CS$5)&gt;SUM(_xlfn._xlws.FILTER(CS18:CS97,$A18:$A97&gt;CS$4),_xlfn._xlws.FILTER($C$9:CR97,$A$9:$A97&gt;CS$4))),(SUMIFS($B$9:$B17,$A$9:$A17,"&lt;"&amp;$A17,$A$9:$A17,"&gt;="&amp;CS$4,$A$9:$A17,"&lt;="&amp;CS$5)-SUM(_xlfn._xlws.FILTER(CS18:CS97,$A18:$A97&gt;CS$4),_xlfn._xlws.FILTER($C$9:CR97,$A$9:$A97&gt;CS$4))&gt;CS$6)),CS$6,MAX(0,SUMIFS($B$9:$B17,$A$9:$A17,"&lt;"&amp;$A17,$A$9:$A17,"&gt;="&amp;CS$4,$A$9:$A17,"&lt;="&amp;CS$5)-SUM(_xlfn._xlws.FILTER(CS18:CS97,$A18:$A97&gt;CS$4),_xlfn._xlws.FILTER($C$9:CR97,$A$9:$A97&gt;CS$4)))),"")</f>
        <v/>
      </c>
      <c r="CT17" s="32" t="str" cm="1">
        <f t="array" ref="CT17">IF(AND(($A17&lt;&gt;"")*($A17&gt;CT$4)*($A17&lt;=CT$5)),IF(AND((SUMIFS($B$9:$B17,$A$9:$A17,"&lt;"&amp;$A17,$A$9:$A17,"&gt;="&amp;CT$4,$A$9:$A17,"&lt;="&amp;CT$5)&gt;SUM(_xlfn._xlws.FILTER(CT18:CT97,$A18:$A97&gt;CT$4),_xlfn._xlws.FILTER($C$9:CS97,$A$9:$A97&gt;CT$4))),(SUMIFS($B$9:$B17,$A$9:$A17,"&lt;"&amp;$A17,$A$9:$A17,"&gt;="&amp;CT$4,$A$9:$A17,"&lt;="&amp;CT$5)-SUM(_xlfn._xlws.FILTER(CT18:CT97,$A18:$A97&gt;CT$4),_xlfn._xlws.FILTER($C$9:CS97,$A$9:$A97&gt;CT$4))&gt;CT$6)),CT$6,MAX(0,SUMIFS($B$9:$B17,$A$9:$A17,"&lt;"&amp;$A17,$A$9:$A17,"&gt;="&amp;CT$4,$A$9:$A17,"&lt;="&amp;CT$5)-SUM(_xlfn._xlws.FILTER(CT18:CT97,$A18:$A97&gt;CT$4),_xlfn._xlws.FILTER($C$9:CS97,$A$9:$A97&gt;CT$4)))),"")</f>
        <v/>
      </c>
      <c r="CU17" s="32" t="str" cm="1">
        <f t="array" ref="CU17">IF(AND(($A17&lt;&gt;"")*($A17&gt;CU$4)*($A17&lt;=CU$5)),IF(AND((SUMIFS($B$9:$B17,$A$9:$A17,"&lt;"&amp;$A17,$A$9:$A17,"&gt;="&amp;CU$4,$A$9:$A17,"&lt;="&amp;CU$5)&gt;SUM(_xlfn._xlws.FILTER(CU18:CU97,$A18:$A97&gt;CU$4),_xlfn._xlws.FILTER($C$9:CT97,$A$9:$A97&gt;CU$4))),(SUMIFS($B$9:$B17,$A$9:$A17,"&lt;"&amp;$A17,$A$9:$A17,"&gt;="&amp;CU$4,$A$9:$A17,"&lt;="&amp;CU$5)-SUM(_xlfn._xlws.FILTER(CU18:CU97,$A18:$A97&gt;CU$4),_xlfn._xlws.FILTER($C$9:CT97,$A$9:$A97&gt;CU$4))&gt;CU$6)),CU$6,MAX(0,SUMIFS($B$9:$B17,$A$9:$A17,"&lt;"&amp;$A17,$A$9:$A17,"&gt;="&amp;CU$4,$A$9:$A17,"&lt;="&amp;CU$5)-SUM(_xlfn._xlws.FILTER(CU18:CU97,$A18:$A97&gt;CU$4),_xlfn._xlws.FILTER($C$9:CT97,$A$9:$A97&gt;CU$4)))),"")</f>
        <v/>
      </c>
      <c r="CV17" s="32" t="str" cm="1">
        <f t="array" ref="CV17">IF(AND(($A17&lt;&gt;"")*($A17&gt;CV$4)*($A17&lt;=CV$5)),IF(AND((SUMIFS($B$9:$B17,$A$9:$A17,"&lt;"&amp;$A17,$A$9:$A17,"&gt;="&amp;CV$4,$A$9:$A17,"&lt;="&amp;CV$5)&gt;SUM(_xlfn._xlws.FILTER(CV18:CV97,$A18:$A97&gt;CV$4),_xlfn._xlws.FILTER($C$9:CU97,$A$9:$A97&gt;CV$4))),(SUMIFS($B$9:$B17,$A$9:$A17,"&lt;"&amp;$A17,$A$9:$A17,"&gt;="&amp;CV$4,$A$9:$A17,"&lt;="&amp;CV$5)-SUM(_xlfn._xlws.FILTER(CV18:CV97,$A18:$A97&gt;CV$4),_xlfn._xlws.FILTER($C$9:CU97,$A$9:$A97&gt;CV$4))&gt;CV$6)),CV$6,MAX(0,SUMIFS($B$9:$B17,$A$9:$A17,"&lt;"&amp;$A17,$A$9:$A17,"&gt;="&amp;CV$4,$A$9:$A17,"&lt;="&amp;CV$5)-SUM(_xlfn._xlws.FILTER(CV18:CV97,$A18:$A97&gt;CV$4),_xlfn._xlws.FILTER($C$9:CU97,$A$9:$A97&gt;CV$4)))),"")</f>
        <v/>
      </c>
      <c r="CW17" s="32" t="str" cm="1">
        <f t="array" ref="CW17">IF(AND(($A17&lt;&gt;"")*($A17&gt;CW$4)*($A17&lt;=CW$5)),IF(AND((SUMIFS($B$9:$B17,$A$9:$A17,"&lt;"&amp;$A17,$A$9:$A17,"&gt;="&amp;CW$4,$A$9:$A17,"&lt;="&amp;CW$5)&gt;SUM(_xlfn._xlws.FILTER(CW18:CW97,$A18:$A97&gt;CW$4),_xlfn._xlws.FILTER($C$9:CV97,$A$9:$A97&gt;CW$4))),(SUMIFS($B$9:$B17,$A$9:$A17,"&lt;"&amp;$A17,$A$9:$A17,"&gt;="&amp;CW$4,$A$9:$A17,"&lt;="&amp;CW$5)-SUM(_xlfn._xlws.FILTER(CW18:CW97,$A18:$A97&gt;CW$4),_xlfn._xlws.FILTER($C$9:CV97,$A$9:$A97&gt;CW$4))&gt;CW$6)),CW$6,MAX(0,SUMIFS($B$9:$B17,$A$9:$A17,"&lt;"&amp;$A17,$A$9:$A17,"&gt;="&amp;CW$4,$A$9:$A17,"&lt;="&amp;CW$5)-SUM(_xlfn._xlws.FILTER(CW18:CW97,$A18:$A97&gt;CW$4),_xlfn._xlws.FILTER($C$9:CV97,$A$9:$A97&gt;CW$4)))),"")</f>
        <v/>
      </c>
      <c r="CX17" s="32" t="str" cm="1">
        <f t="array" ref="CX17">IF(AND(($A17&lt;&gt;"")*($A17&gt;CX$4)*($A17&lt;=CX$5)),IF(AND((SUMIFS($B$9:$B17,$A$9:$A17,"&lt;"&amp;$A17,$A$9:$A17,"&gt;="&amp;CX$4,$A$9:$A17,"&lt;="&amp;CX$5)&gt;SUM(_xlfn._xlws.FILTER(CX18:CX97,$A18:$A97&gt;CX$4),_xlfn._xlws.FILTER($C$9:CW97,$A$9:$A97&gt;CX$4))),(SUMIFS($B$9:$B17,$A$9:$A17,"&lt;"&amp;$A17,$A$9:$A17,"&gt;="&amp;CX$4,$A$9:$A17,"&lt;="&amp;CX$5)-SUM(_xlfn._xlws.FILTER(CX18:CX97,$A18:$A97&gt;CX$4),_xlfn._xlws.FILTER($C$9:CW97,$A$9:$A97&gt;CX$4))&gt;CX$6)),CX$6,MAX(0,SUMIFS($B$9:$B17,$A$9:$A17,"&lt;"&amp;$A17,$A$9:$A17,"&gt;="&amp;CX$4,$A$9:$A17,"&lt;="&amp;CX$5)-SUM(_xlfn._xlws.FILTER(CX18:CX97,$A18:$A97&gt;CX$4),_xlfn._xlws.FILTER($C$9:CW97,$A$9:$A97&gt;CX$4)))),"")</f>
        <v/>
      </c>
      <c r="CY17" s="32" t="str" cm="1">
        <f t="array" ref="CY17">IF(AND(($A17&lt;&gt;"")*($A17&gt;CY$4)*($A17&lt;=CY$5)),IF(AND((SUMIFS($B$9:$B17,$A$9:$A17,"&lt;"&amp;$A17,$A$9:$A17,"&gt;="&amp;CY$4,$A$9:$A17,"&lt;="&amp;CY$5)&gt;SUM(_xlfn._xlws.FILTER(CY18:CY97,$A18:$A97&gt;CY$4),_xlfn._xlws.FILTER($C$9:CX97,$A$9:$A97&gt;CY$4))),(SUMIFS($B$9:$B17,$A$9:$A17,"&lt;"&amp;$A17,$A$9:$A17,"&gt;="&amp;CY$4,$A$9:$A17,"&lt;="&amp;CY$5)-SUM(_xlfn._xlws.FILTER(CY18:CY97,$A18:$A97&gt;CY$4),_xlfn._xlws.FILTER($C$9:CX97,$A$9:$A97&gt;CY$4))&gt;CY$6)),CY$6,MAX(0,SUMIFS($B$9:$B17,$A$9:$A17,"&lt;"&amp;$A17,$A$9:$A17,"&gt;="&amp;CY$4,$A$9:$A17,"&lt;="&amp;CY$5)-SUM(_xlfn._xlws.FILTER(CY18:CY97,$A18:$A97&gt;CY$4),_xlfn._xlws.FILTER($C$9:CX97,$A$9:$A97&gt;CY$4)))),"")</f>
        <v/>
      </c>
      <c r="CZ17" s="32" t="str" cm="1">
        <f t="array" ref="CZ17">IF(AND(($A17&lt;&gt;"")*($A17&gt;CZ$4)*($A17&lt;=CZ$5)),IF(AND((SUMIFS($B$9:$B17,$A$9:$A17,"&lt;"&amp;$A17,$A$9:$A17,"&gt;="&amp;CZ$4,$A$9:$A17,"&lt;="&amp;CZ$5)&gt;SUM(_xlfn._xlws.FILTER(CZ18:CZ97,$A18:$A97&gt;CZ$4),_xlfn._xlws.FILTER($C$9:CY97,$A$9:$A97&gt;CZ$4))),(SUMIFS($B$9:$B17,$A$9:$A17,"&lt;"&amp;$A17,$A$9:$A17,"&gt;="&amp;CZ$4,$A$9:$A17,"&lt;="&amp;CZ$5)-SUM(_xlfn._xlws.FILTER(CZ18:CZ97,$A18:$A97&gt;CZ$4),_xlfn._xlws.FILTER($C$9:CY97,$A$9:$A97&gt;CZ$4))&gt;CZ$6)),CZ$6,MAX(0,SUMIFS($B$9:$B17,$A$9:$A17,"&lt;"&amp;$A17,$A$9:$A17,"&gt;="&amp;CZ$4,$A$9:$A17,"&lt;="&amp;CZ$5)-SUM(_xlfn._xlws.FILTER(CZ18:CZ97,$A18:$A97&gt;CZ$4),_xlfn._xlws.FILTER($C$9:CY97,$A$9:$A97&gt;CZ$4)))),"")</f>
        <v/>
      </c>
      <c r="DA17" s="32" t="str" cm="1">
        <f t="array" ref="DA17">IF(AND(($A17&lt;&gt;"")*($A17&gt;DA$4)*($A17&lt;=DA$5)),IF(AND((SUMIFS($B$9:$B17,$A$9:$A17,"&lt;"&amp;$A17,$A$9:$A17,"&gt;="&amp;DA$4,$A$9:$A17,"&lt;="&amp;DA$5)&gt;SUM(_xlfn._xlws.FILTER(DA18:DA97,$A18:$A97&gt;DA$4),_xlfn._xlws.FILTER($C$9:CZ97,$A$9:$A97&gt;DA$4))),(SUMIFS($B$9:$B17,$A$9:$A17,"&lt;"&amp;$A17,$A$9:$A17,"&gt;="&amp;DA$4,$A$9:$A17,"&lt;="&amp;DA$5)-SUM(_xlfn._xlws.FILTER(DA18:DA97,$A18:$A97&gt;DA$4),_xlfn._xlws.FILTER($C$9:CZ97,$A$9:$A97&gt;DA$4))&gt;DA$6)),DA$6,MAX(0,SUMIFS($B$9:$B17,$A$9:$A17,"&lt;"&amp;$A17,$A$9:$A17,"&gt;="&amp;DA$4,$A$9:$A17,"&lt;="&amp;DA$5)-SUM(_xlfn._xlws.FILTER(DA18:DA97,$A18:$A97&gt;DA$4),_xlfn._xlws.FILTER($C$9:CZ97,$A$9:$A97&gt;DA$4)))),"")</f>
        <v/>
      </c>
      <c r="DB17" s="32" t="str" cm="1">
        <f t="array" ref="DB17">IF(AND(($A17&lt;&gt;"")*($A17&gt;DB$4)*($A17&lt;=DB$5)),IF(AND((SUMIFS($B$9:$B17,$A$9:$A17,"&lt;"&amp;$A17,$A$9:$A17,"&gt;="&amp;DB$4,$A$9:$A17,"&lt;="&amp;DB$5)&gt;SUM(_xlfn._xlws.FILTER(DB18:DB97,$A18:$A97&gt;DB$4),_xlfn._xlws.FILTER($C$9:DA97,$A$9:$A97&gt;DB$4))),(SUMIFS($B$9:$B17,$A$9:$A17,"&lt;"&amp;$A17,$A$9:$A17,"&gt;="&amp;DB$4,$A$9:$A17,"&lt;="&amp;DB$5)-SUM(_xlfn._xlws.FILTER(DB18:DB97,$A18:$A97&gt;DB$4),_xlfn._xlws.FILTER($C$9:DA97,$A$9:$A97&gt;DB$4))&gt;DB$6)),DB$6,MAX(0,SUMIFS($B$9:$B17,$A$9:$A17,"&lt;"&amp;$A17,$A$9:$A17,"&gt;="&amp;DB$4,$A$9:$A17,"&lt;="&amp;DB$5)-SUM(_xlfn._xlws.FILTER(DB18:DB97,$A18:$A97&gt;DB$4),_xlfn._xlws.FILTER($C$9:DA97,$A$9:$A97&gt;DB$4)))),"")</f>
        <v/>
      </c>
      <c r="DC17" s="32" t="str" cm="1">
        <f t="array" ref="DC17">IF(AND(($A17&lt;&gt;"")*($A17&gt;DC$4)*($A17&lt;=DC$5)),IF(AND((SUMIFS($B$9:$B17,$A$9:$A17,"&lt;"&amp;$A17,$A$9:$A17,"&gt;="&amp;DC$4,$A$9:$A17,"&lt;="&amp;DC$5)&gt;SUM(_xlfn._xlws.FILTER(DC18:DC97,$A18:$A97&gt;DC$4),_xlfn._xlws.FILTER($C$9:DB97,$A$9:$A97&gt;DC$4))),(SUMIFS($B$9:$B17,$A$9:$A17,"&lt;"&amp;$A17,$A$9:$A17,"&gt;="&amp;DC$4,$A$9:$A17,"&lt;="&amp;DC$5)-SUM(_xlfn._xlws.FILTER(DC18:DC97,$A18:$A97&gt;DC$4),_xlfn._xlws.FILTER($C$9:DB97,$A$9:$A97&gt;DC$4))&gt;DC$6)),DC$6,MAX(0,SUMIFS($B$9:$B17,$A$9:$A17,"&lt;"&amp;$A17,$A$9:$A17,"&gt;="&amp;DC$4,$A$9:$A17,"&lt;="&amp;DC$5)-SUM(_xlfn._xlws.FILTER(DC18:DC97,$A18:$A97&gt;DC$4),_xlfn._xlws.FILTER($C$9:DB97,$A$9:$A97&gt;DC$4)))),"")</f>
        <v/>
      </c>
      <c r="DD17" s="32" t="str" cm="1">
        <f t="array" ref="DD17">IF(AND(($A17&lt;&gt;"")*($A17&gt;DD$4)*($A17&lt;=DD$5)),IF(AND((SUMIFS($B$9:$B17,$A$9:$A17,"&lt;"&amp;$A17,$A$9:$A17,"&gt;="&amp;DD$4,$A$9:$A17,"&lt;="&amp;DD$5)&gt;SUM(_xlfn._xlws.FILTER(DD18:DD97,$A18:$A97&gt;DD$4),_xlfn._xlws.FILTER($C$9:DC97,$A$9:$A97&gt;DD$4))),(SUMIFS($B$9:$B17,$A$9:$A17,"&lt;"&amp;$A17,$A$9:$A17,"&gt;="&amp;DD$4,$A$9:$A17,"&lt;="&amp;DD$5)-SUM(_xlfn._xlws.FILTER(DD18:DD97,$A18:$A97&gt;DD$4),_xlfn._xlws.FILTER($C$9:DC97,$A$9:$A97&gt;DD$4))&gt;DD$6)),DD$6,MAX(0,SUMIFS($B$9:$B17,$A$9:$A17,"&lt;"&amp;$A17,$A$9:$A17,"&gt;="&amp;DD$4,$A$9:$A17,"&lt;="&amp;DD$5)-SUM(_xlfn._xlws.FILTER(DD18:DD97,$A18:$A97&gt;DD$4),_xlfn._xlws.FILTER($C$9:DC97,$A$9:$A97&gt;DD$4)))),"")</f>
        <v/>
      </c>
      <c r="DE17" s="32" t="str" cm="1">
        <f t="array" ref="DE17">IF(AND(($A17&lt;&gt;"")*($A17&gt;DE$4)*($A17&lt;=DE$5)),IF(AND((SUMIFS($B$9:$B17,$A$9:$A17,"&lt;"&amp;$A17,$A$9:$A17,"&gt;="&amp;DE$4,$A$9:$A17,"&lt;="&amp;DE$5)&gt;SUM(_xlfn._xlws.FILTER(DE18:DE97,$A18:$A97&gt;DE$4),_xlfn._xlws.FILTER($C$9:DD97,$A$9:$A97&gt;DE$4))),(SUMIFS($B$9:$B17,$A$9:$A17,"&lt;"&amp;$A17,$A$9:$A17,"&gt;="&amp;DE$4,$A$9:$A17,"&lt;="&amp;DE$5)-SUM(_xlfn._xlws.FILTER(DE18:DE97,$A18:$A97&gt;DE$4),_xlfn._xlws.FILTER($C$9:DD97,$A$9:$A97&gt;DE$4))&gt;DE$6)),DE$6,MAX(0,SUMIFS($B$9:$B17,$A$9:$A17,"&lt;"&amp;$A17,$A$9:$A17,"&gt;="&amp;DE$4,$A$9:$A17,"&lt;="&amp;DE$5)-SUM(_xlfn._xlws.FILTER(DE18:DE97,$A18:$A97&gt;DE$4),_xlfn._xlws.FILTER($C$9:DD97,$A$9:$A97&gt;DE$4)))),"")</f>
        <v/>
      </c>
      <c r="DF17" s="32" t="str" cm="1">
        <f t="array" ref="DF17">IF(AND(($A17&lt;&gt;"")*($A17&gt;DF$4)*($A17&lt;=DF$5)),IF(AND((SUMIFS($B$9:$B17,$A$9:$A17,"&lt;"&amp;$A17,$A$9:$A17,"&gt;="&amp;DF$4,$A$9:$A17,"&lt;="&amp;DF$5)&gt;SUM(_xlfn._xlws.FILTER(DF18:DF97,$A18:$A97&gt;DF$4),_xlfn._xlws.FILTER($C$9:DE97,$A$9:$A97&gt;DF$4))),(SUMIFS($B$9:$B17,$A$9:$A17,"&lt;"&amp;$A17,$A$9:$A17,"&gt;="&amp;DF$4,$A$9:$A17,"&lt;="&amp;DF$5)-SUM(_xlfn._xlws.FILTER(DF18:DF97,$A18:$A97&gt;DF$4),_xlfn._xlws.FILTER($C$9:DE97,$A$9:$A97&gt;DF$4))&gt;DF$6)),DF$6,MAX(0,SUMIFS($B$9:$B17,$A$9:$A17,"&lt;"&amp;$A17,$A$9:$A17,"&gt;="&amp;DF$4,$A$9:$A17,"&lt;="&amp;DF$5)-SUM(_xlfn._xlws.FILTER(DF18:DF97,$A18:$A97&gt;DF$4),_xlfn._xlws.FILTER($C$9:DE97,$A$9:$A97&gt;DF$4)))),"")</f>
        <v/>
      </c>
      <c r="DG17" s="32" t="str" cm="1">
        <f t="array" ref="DG17">IF(AND(($A17&lt;&gt;"")*($A17&gt;DG$4)*($A17&lt;=DG$5)),IF(AND((SUMIFS($B$9:$B17,$A$9:$A17,"&lt;"&amp;$A17,$A$9:$A17,"&gt;="&amp;DG$4,$A$9:$A17,"&lt;="&amp;DG$5)&gt;SUM(_xlfn._xlws.FILTER(DG18:DG97,$A18:$A97&gt;DG$4),_xlfn._xlws.FILTER($C$9:DF97,$A$9:$A97&gt;DG$4))),(SUMIFS($B$9:$B17,$A$9:$A17,"&lt;"&amp;$A17,$A$9:$A17,"&gt;="&amp;DG$4,$A$9:$A17,"&lt;="&amp;DG$5)-SUM(_xlfn._xlws.FILTER(DG18:DG97,$A18:$A97&gt;DG$4),_xlfn._xlws.FILTER($C$9:DF97,$A$9:$A97&gt;DG$4))&gt;DG$6)),DG$6,MAX(0,SUMIFS($B$9:$B17,$A$9:$A17,"&lt;"&amp;$A17,$A$9:$A17,"&gt;="&amp;DG$4,$A$9:$A17,"&lt;="&amp;DG$5)-SUM(_xlfn._xlws.FILTER(DG18:DG97,$A18:$A97&gt;DG$4),_xlfn._xlws.FILTER($C$9:DF97,$A$9:$A97&gt;DG$4)))),"")</f>
        <v/>
      </c>
      <c r="DH17" s="32" t="str" cm="1">
        <f t="array" ref="DH17">IF(AND(($A17&lt;&gt;"")*($A17&gt;DH$4)*($A17&lt;=DH$5)),IF(AND((SUMIFS($B$9:$B17,$A$9:$A17,"&lt;"&amp;$A17,$A$9:$A17,"&gt;="&amp;DH$4,$A$9:$A17,"&lt;="&amp;DH$5)&gt;SUM(_xlfn._xlws.FILTER(DH18:DH97,$A18:$A97&gt;DH$4),_xlfn._xlws.FILTER($C$9:DG97,$A$9:$A97&gt;DH$4))),(SUMIFS($B$9:$B17,$A$9:$A17,"&lt;"&amp;$A17,$A$9:$A17,"&gt;="&amp;DH$4,$A$9:$A17,"&lt;="&amp;DH$5)-SUM(_xlfn._xlws.FILTER(DH18:DH97,$A18:$A97&gt;DH$4),_xlfn._xlws.FILTER($C$9:DG97,$A$9:$A97&gt;DH$4))&gt;DH$6)),DH$6,MAX(0,SUMIFS($B$9:$B17,$A$9:$A17,"&lt;"&amp;$A17,$A$9:$A17,"&gt;="&amp;DH$4,$A$9:$A17,"&lt;="&amp;DH$5)-SUM(_xlfn._xlws.FILTER(DH18:DH97,$A18:$A97&gt;DH$4),_xlfn._xlws.FILTER($C$9:DG97,$A$9:$A97&gt;DH$4)))),"")</f>
        <v/>
      </c>
      <c r="DI17" s="32" t="str" cm="1">
        <f t="array" ref="DI17">IF(AND(($A17&lt;&gt;"")*($A17&gt;DI$4)*($A17&lt;=DI$5)),IF(AND((SUMIFS($B$9:$B17,$A$9:$A17,"&lt;"&amp;$A17,$A$9:$A17,"&gt;="&amp;DI$4,$A$9:$A17,"&lt;="&amp;DI$5)&gt;SUM(_xlfn._xlws.FILTER(DI18:DI97,$A18:$A97&gt;DI$4),_xlfn._xlws.FILTER($C$9:DH97,$A$9:$A97&gt;DI$4))),(SUMIFS($B$9:$B17,$A$9:$A17,"&lt;"&amp;$A17,$A$9:$A17,"&gt;="&amp;DI$4,$A$9:$A17,"&lt;="&amp;DI$5)-SUM(_xlfn._xlws.FILTER(DI18:DI97,$A18:$A97&gt;DI$4),_xlfn._xlws.FILTER($C$9:DH97,$A$9:$A97&gt;DI$4))&gt;DI$6)),DI$6,MAX(0,SUMIFS($B$9:$B17,$A$9:$A17,"&lt;"&amp;$A17,$A$9:$A17,"&gt;="&amp;DI$4,$A$9:$A17,"&lt;="&amp;DI$5)-SUM(_xlfn._xlws.FILTER(DI18:DI97,$A18:$A97&gt;DI$4),_xlfn._xlws.FILTER($C$9:DH97,$A$9:$A97&gt;DI$4)))),"")</f>
        <v/>
      </c>
      <c r="DJ17" s="32" t="str" cm="1">
        <f t="array" ref="DJ17">IF(AND(($A17&lt;&gt;"")*($A17&gt;DJ$4)*($A17&lt;=DJ$5)),IF(AND((SUMIFS($B$9:$B17,$A$9:$A17,"&lt;"&amp;$A17,$A$9:$A17,"&gt;="&amp;DJ$4,$A$9:$A17,"&lt;="&amp;DJ$5)&gt;SUM(_xlfn._xlws.FILTER(DJ18:DJ97,$A18:$A97&gt;DJ$4),_xlfn._xlws.FILTER($C$9:DI97,$A$9:$A97&gt;DJ$4))),(SUMIFS($B$9:$B17,$A$9:$A17,"&lt;"&amp;$A17,$A$9:$A17,"&gt;="&amp;DJ$4,$A$9:$A17,"&lt;="&amp;DJ$5)-SUM(_xlfn._xlws.FILTER(DJ18:DJ97,$A18:$A97&gt;DJ$4),_xlfn._xlws.FILTER($C$9:DI97,$A$9:$A97&gt;DJ$4))&gt;DJ$6)),DJ$6,MAX(0,SUMIFS($B$9:$B17,$A$9:$A17,"&lt;"&amp;$A17,$A$9:$A17,"&gt;="&amp;DJ$4,$A$9:$A17,"&lt;="&amp;DJ$5)-SUM(_xlfn._xlws.FILTER(DJ18:DJ97,$A18:$A97&gt;DJ$4),_xlfn._xlws.FILTER($C$9:DI97,$A$9:$A97&gt;DJ$4)))),"")</f>
        <v/>
      </c>
      <c r="DK17" s="32" t="str" cm="1">
        <f t="array" ref="DK17">IF(AND(($A17&lt;&gt;"")*($A17&gt;DK$4)*($A17&lt;=DK$5)),IF(AND((SUMIFS($B$9:$B17,$A$9:$A17,"&lt;"&amp;$A17,$A$9:$A17,"&gt;="&amp;DK$4,$A$9:$A17,"&lt;="&amp;DK$5)&gt;SUM(_xlfn._xlws.FILTER(DK18:DK97,$A18:$A97&gt;DK$4),_xlfn._xlws.FILTER($C$9:DJ97,$A$9:$A97&gt;DK$4))),(SUMIFS($B$9:$B17,$A$9:$A17,"&lt;"&amp;$A17,$A$9:$A17,"&gt;="&amp;DK$4,$A$9:$A17,"&lt;="&amp;DK$5)-SUM(_xlfn._xlws.FILTER(DK18:DK97,$A18:$A97&gt;DK$4),_xlfn._xlws.FILTER($C$9:DJ97,$A$9:$A97&gt;DK$4))&gt;DK$6)),DK$6,MAX(0,SUMIFS($B$9:$B17,$A$9:$A17,"&lt;"&amp;$A17,$A$9:$A17,"&gt;="&amp;DK$4,$A$9:$A17,"&lt;="&amp;DK$5)-SUM(_xlfn._xlws.FILTER(DK18:DK97,$A18:$A97&gt;DK$4),_xlfn._xlws.FILTER($C$9:DJ97,$A$9:$A97&gt;DK$4)))),"")</f>
        <v/>
      </c>
      <c r="DL17" s="32" t="str" cm="1">
        <f t="array" ref="DL17">IF(AND(($A17&lt;&gt;"")*($A17&gt;DL$4)*($A17&lt;=DL$5)),IF(AND((SUMIFS($B$9:$B17,$A$9:$A17,"&lt;"&amp;$A17,$A$9:$A17,"&gt;="&amp;DL$4,$A$9:$A17,"&lt;="&amp;DL$5)&gt;SUM(_xlfn._xlws.FILTER(DL18:DL97,$A18:$A97&gt;DL$4),_xlfn._xlws.FILTER($C$9:DK97,$A$9:$A97&gt;DL$4))),(SUMIFS($B$9:$B17,$A$9:$A17,"&lt;"&amp;$A17,$A$9:$A17,"&gt;="&amp;DL$4,$A$9:$A17,"&lt;="&amp;DL$5)-SUM(_xlfn._xlws.FILTER(DL18:DL97,$A18:$A97&gt;DL$4),_xlfn._xlws.FILTER($C$9:DK97,$A$9:$A97&gt;DL$4))&gt;DL$6)),DL$6,MAX(0,SUMIFS($B$9:$B17,$A$9:$A17,"&lt;"&amp;$A17,$A$9:$A17,"&gt;="&amp;DL$4,$A$9:$A17,"&lt;="&amp;DL$5)-SUM(_xlfn._xlws.FILTER(DL18:DL97,$A18:$A97&gt;DL$4),_xlfn._xlws.FILTER($C$9:DK97,$A$9:$A97&gt;DL$4)))),"")</f>
        <v/>
      </c>
      <c r="DM17" s="32" t="str" cm="1">
        <f t="array" ref="DM17">IF(AND(($A17&lt;&gt;"")*($A17&gt;DM$4)*($A17&lt;=DM$5)),IF(AND((SUMIFS($B$9:$B17,$A$9:$A17,"&lt;"&amp;$A17,$A$9:$A17,"&gt;="&amp;DM$4,$A$9:$A17,"&lt;="&amp;DM$5)&gt;SUM(_xlfn._xlws.FILTER(DM18:DM97,$A18:$A97&gt;DM$4),_xlfn._xlws.FILTER($C$9:DL97,$A$9:$A97&gt;DM$4))),(SUMIFS($B$9:$B17,$A$9:$A17,"&lt;"&amp;$A17,$A$9:$A17,"&gt;="&amp;DM$4,$A$9:$A17,"&lt;="&amp;DM$5)-SUM(_xlfn._xlws.FILTER(DM18:DM97,$A18:$A97&gt;DM$4),_xlfn._xlws.FILTER($C$9:DL97,$A$9:$A97&gt;DM$4))&gt;DM$6)),DM$6,MAX(0,SUMIFS($B$9:$B17,$A$9:$A17,"&lt;"&amp;$A17,$A$9:$A17,"&gt;="&amp;DM$4,$A$9:$A17,"&lt;="&amp;DM$5)-SUM(_xlfn._xlws.FILTER(DM18:DM97,$A18:$A97&gt;DM$4),_xlfn._xlws.FILTER($C$9:DL97,$A$9:$A97&gt;DM$4)))),"")</f>
        <v/>
      </c>
      <c r="DN17" s="32" t="str" cm="1">
        <f t="array" ref="DN17">IF(AND(($A17&lt;&gt;"")*($A17&gt;DN$4)*($A17&lt;=DN$5)),IF(AND((SUMIFS($B$9:$B17,$A$9:$A17,"&lt;"&amp;$A17,$A$9:$A17,"&gt;="&amp;DN$4,$A$9:$A17,"&lt;="&amp;DN$5)&gt;SUM(_xlfn._xlws.FILTER(DN18:DN97,$A18:$A97&gt;DN$4),_xlfn._xlws.FILTER($C$9:DM97,$A$9:$A97&gt;DN$4))),(SUMIFS($B$9:$B17,$A$9:$A17,"&lt;"&amp;$A17,$A$9:$A17,"&gt;="&amp;DN$4,$A$9:$A17,"&lt;="&amp;DN$5)-SUM(_xlfn._xlws.FILTER(DN18:DN97,$A18:$A97&gt;DN$4),_xlfn._xlws.FILTER($C$9:DM97,$A$9:$A97&gt;DN$4))&gt;DN$6)),DN$6,MAX(0,SUMIFS($B$9:$B17,$A$9:$A17,"&lt;"&amp;$A17,$A$9:$A17,"&gt;="&amp;DN$4,$A$9:$A17,"&lt;="&amp;DN$5)-SUM(_xlfn._xlws.FILTER(DN18:DN97,$A18:$A97&gt;DN$4),_xlfn._xlws.FILTER($C$9:DM97,$A$9:$A97&gt;DN$4)))),"")</f>
        <v/>
      </c>
      <c r="DO17" s="32" t="str" cm="1">
        <f t="array" ref="DO17">IF(AND(($A17&lt;&gt;"")*($A17&gt;DO$4)*($A17&lt;=DO$5)),IF(AND((SUMIFS($B$9:$B17,$A$9:$A17,"&lt;"&amp;$A17,$A$9:$A17,"&gt;="&amp;DO$4,$A$9:$A17,"&lt;="&amp;DO$5)&gt;SUM(_xlfn._xlws.FILTER(DO18:DO97,$A18:$A97&gt;DO$4),_xlfn._xlws.FILTER($C$9:DN97,$A$9:$A97&gt;DO$4))),(SUMIFS($B$9:$B17,$A$9:$A17,"&lt;"&amp;$A17,$A$9:$A17,"&gt;="&amp;DO$4,$A$9:$A17,"&lt;="&amp;DO$5)-SUM(_xlfn._xlws.FILTER(DO18:DO97,$A18:$A97&gt;DO$4),_xlfn._xlws.FILTER($C$9:DN97,$A$9:$A97&gt;DO$4))&gt;DO$6)),DO$6,MAX(0,SUMIFS($B$9:$B17,$A$9:$A17,"&lt;"&amp;$A17,$A$9:$A17,"&gt;="&amp;DO$4,$A$9:$A17,"&lt;="&amp;DO$5)-SUM(_xlfn._xlws.FILTER(DO18:DO97,$A18:$A97&gt;DO$4),_xlfn._xlws.FILTER($C$9:DN97,$A$9:$A97&gt;DO$4)))),"")</f>
        <v/>
      </c>
      <c r="DP17" s="32" t="str" cm="1">
        <f t="array" ref="DP17">IF(AND(($A17&lt;&gt;"")*($A17&gt;DP$4)*($A17&lt;=DP$5)),IF(AND((SUMIFS($B$9:$B17,$A$9:$A17,"&lt;"&amp;$A17,$A$9:$A17,"&gt;="&amp;DP$4,$A$9:$A17,"&lt;="&amp;DP$5)&gt;SUM(_xlfn._xlws.FILTER(DP18:DP97,$A18:$A97&gt;DP$4),_xlfn._xlws.FILTER($C$9:DO97,$A$9:$A97&gt;DP$4))),(SUMIFS($B$9:$B17,$A$9:$A17,"&lt;"&amp;$A17,$A$9:$A17,"&gt;="&amp;DP$4,$A$9:$A17,"&lt;="&amp;DP$5)-SUM(_xlfn._xlws.FILTER(DP18:DP97,$A18:$A97&gt;DP$4),_xlfn._xlws.FILTER($C$9:DO97,$A$9:$A97&gt;DP$4))&gt;DP$6)),DP$6,MAX(0,SUMIFS($B$9:$B17,$A$9:$A17,"&lt;"&amp;$A17,$A$9:$A17,"&gt;="&amp;DP$4,$A$9:$A17,"&lt;="&amp;DP$5)-SUM(_xlfn._xlws.FILTER(DP18:DP97,$A18:$A97&gt;DP$4),_xlfn._xlws.FILTER($C$9:DO97,$A$9:$A97&gt;DP$4)))),"")</f>
        <v/>
      </c>
      <c r="DQ17" s="32" t="str" cm="1">
        <f t="array" ref="DQ17">IF(AND(($A17&lt;&gt;"")*($A17&gt;DQ$4)*($A17&lt;=DQ$5)),IF(AND((SUMIFS($B$9:$B17,$A$9:$A17,"&lt;"&amp;$A17,$A$9:$A17,"&gt;="&amp;DQ$4,$A$9:$A17,"&lt;="&amp;DQ$5)&gt;SUM(_xlfn._xlws.FILTER(DQ18:DQ97,$A18:$A97&gt;DQ$4),_xlfn._xlws.FILTER($C$9:DP97,$A$9:$A97&gt;DQ$4))),(SUMIFS($B$9:$B17,$A$9:$A17,"&lt;"&amp;$A17,$A$9:$A17,"&gt;="&amp;DQ$4,$A$9:$A17,"&lt;="&amp;DQ$5)-SUM(_xlfn._xlws.FILTER(DQ18:DQ97,$A18:$A97&gt;DQ$4),_xlfn._xlws.FILTER($C$9:DP97,$A$9:$A97&gt;DQ$4))&gt;DQ$6)),DQ$6,MAX(0,SUMIFS($B$9:$B17,$A$9:$A17,"&lt;"&amp;$A17,$A$9:$A17,"&gt;="&amp;DQ$4,$A$9:$A17,"&lt;="&amp;DQ$5)-SUM(_xlfn._xlws.FILTER(DQ18:DQ97,$A18:$A97&gt;DQ$4),_xlfn._xlws.FILTER($C$9:DP97,$A$9:$A97&gt;DQ$4)))),"")</f>
        <v/>
      </c>
      <c r="DR17" s="32" t="str" cm="1">
        <f t="array" ref="DR17">IF(AND(($A17&lt;&gt;"")*($A17&gt;DR$4)*($A17&lt;=DR$5)),IF(AND((SUMIFS($B$9:$B17,$A$9:$A17,"&lt;"&amp;$A17,$A$9:$A17,"&gt;="&amp;DR$4,$A$9:$A17,"&lt;="&amp;DR$5)&gt;SUM(_xlfn._xlws.FILTER(DR18:DR97,$A18:$A97&gt;DR$4),_xlfn._xlws.FILTER($C$9:DQ97,$A$9:$A97&gt;DR$4))),(SUMIFS($B$9:$B17,$A$9:$A17,"&lt;"&amp;$A17,$A$9:$A17,"&gt;="&amp;DR$4,$A$9:$A17,"&lt;="&amp;DR$5)-SUM(_xlfn._xlws.FILTER(DR18:DR97,$A18:$A97&gt;DR$4),_xlfn._xlws.FILTER($C$9:DQ97,$A$9:$A97&gt;DR$4))&gt;DR$6)),DR$6,MAX(0,SUMIFS($B$9:$B17,$A$9:$A17,"&lt;"&amp;$A17,$A$9:$A17,"&gt;="&amp;DR$4,$A$9:$A17,"&lt;="&amp;DR$5)-SUM(_xlfn._xlws.FILTER(DR18:DR97,$A18:$A97&gt;DR$4),_xlfn._xlws.FILTER($C$9:DQ97,$A$9:$A97&gt;DR$4)))),"")</f>
        <v/>
      </c>
      <c r="DS17" s="32" t="str" cm="1">
        <f t="array" ref="DS17">IF(AND(($A17&lt;&gt;"")*($A17&gt;DS$4)*($A17&lt;=DS$5)),IF(AND((SUMIFS($B$9:$B17,$A$9:$A17,"&lt;"&amp;$A17,$A$9:$A17,"&gt;="&amp;DS$4,$A$9:$A17,"&lt;="&amp;DS$5)&gt;SUM(_xlfn._xlws.FILTER(DS18:DS97,$A18:$A97&gt;DS$4),_xlfn._xlws.FILTER($C$9:DR97,$A$9:$A97&gt;DS$4))),(SUMIFS($B$9:$B17,$A$9:$A17,"&lt;"&amp;$A17,$A$9:$A17,"&gt;="&amp;DS$4,$A$9:$A17,"&lt;="&amp;DS$5)-SUM(_xlfn._xlws.FILTER(DS18:DS97,$A18:$A97&gt;DS$4),_xlfn._xlws.FILTER($C$9:DR97,$A$9:$A97&gt;DS$4))&gt;DS$6)),DS$6,MAX(0,SUMIFS($B$9:$B17,$A$9:$A17,"&lt;"&amp;$A17,$A$9:$A17,"&gt;="&amp;DS$4,$A$9:$A17,"&lt;="&amp;DS$5)-SUM(_xlfn._xlws.FILTER(DS18:DS97,$A18:$A97&gt;DS$4),_xlfn._xlws.FILTER($C$9:DR97,$A$9:$A97&gt;DS$4)))),"")</f>
        <v/>
      </c>
      <c r="DT17" s="32" t="str" cm="1">
        <f t="array" ref="DT17">IF(AND(($A17&lt;&gt;"")*($A17&gt;DT$4)*($A17&lt;=DT$5)),IF(AND((SUMIFS($B$9:$B17,$A$9:$A17,"&lt;"&amp;$A17,$A$9:$A17,"&gt;="&amp;DT$4,$A$9:$A17,"&lt;="&amp;DT$5)&gt;SUM(_xlfn._xlws.FILTER(DT18:DT97,$A18:$A97&gt;DT$4),_xlfn._xlws.FILTER($C$9:DS97,$A$9:$A97&gt;DT$4))),(SUMIFS($B$9:$B17,$A$9:$A17,"&lt;"&amp;$A17,$A$9:$A17,"&gt;="&amp;DT$4,$A$9:$A17,"&lt;="&amp;DT$5)-SUM(_xlfn._xlws.FILTER(DT18:DT97,$A18:$A97&gt;DT$4),_xlfn._xlws.FILTER($C$9:DS97,$A$9:$A97&gt;DT$4))&gt;DT$6)),DT$6,MAX(0,SUMIFS($B$9:$B17,$A$9:$A17,"&lt;"&amp;$A17,$A$9:$A17,"&gt;="&amp;DT$4,$A$9:$A17,"&lt;="&amp;DT$5)-SUM(_xlfn._xlws.FILTER(DT18:DT97,$A18:$A97&gt;DT$4),_xlfn._xlws.FILTER($C$9:DS97,$A$9:$A97&gt;DT$4)))),"")</f>
        <v/>
      </c>
      <c r="DU17" s="32" t="str" cm="1">
        <f t="array" ref="DU17">IF(AND(($A17&lt;&gt;"")*($A17&gt;DU$4)*($A17&lt;=DU$5)),IF(AND((SUMIFS($B$9:$B17,$A$9:$A17,"&lt;"&amp;$A17,$A$9:$A17,"&gt;="&amp;DU$4,$A$9:$A17,"&lt;="&amp;DU$5)&gt;SUM(_xlfn._xlws.FILTER(DU18:DU97,$A18:$A97&gt;DU$4),_xlfn._xlws.FILTER($C$9:DT97,$A$9:$A97&gt;DU$4))),(SUMIFS($B$9:$B17,$A$9:$A17,"&lt;"&amp;$A17,$A$9:$A17,"&gt;="&amp;DU$4,$A$9:$A17,"&lt;="&amp;DU$5)-SUM(_xlfn._xlws.FILTER(DU18:DU97,$A18:$A97&gt;DU$4),_xlfn._xlws.FILTER($C$9:DT97,$A$9:$A97&gt;DU$4))&gt;DU$6)),DU$6,MAX(0,SUMIFS($B$9:$B17,$A$9:$A17,"&lt;"&amp;$A17,$A$9:$A17,"&gt;="&amp;DU$4,$A$9:$A17,"&lt;="&amp;DU$5)-SUM(_xlfn._xlws.FILTER(DU18:DU97,$A18:$A97&gt;DU$4),_xlfn._xlws.FILTER($C$9:DT97,$A$9:$A97&gt;DU$4)))),"")</f>
        <v/>
      </c>
      <c r="DV17" s="32" t="str" cm="1">
        <f t="array" ref="DV17">IF(AND(($A17&lt;&gt;"")*($A17&gt;DV$4)*($A17&lt;=DV$5)),IF(AND((SUMIFS($B$9:$B17,$A$9:$A17,"&lt;"&amp;$A17,$A$9:$A17,"&gt;="&amp;DV$4,$A$9:$A17,"&lt;="&amp;DV$5)&gt;SUM(_xlfn._xlws.FILTER(DV18:DV97,$A18:$A97&gt;DV$4),_xlfn._xlws.FILTER($C$9:DU97,$A$9:$A97&gt;DV$4))),(SUMIFS($B$9:$B17,$A$9:$A17,"&lt;"&amp;$A17,$A$9:$A17,"&gt;="&amp;DV$4,$A$9:$A17,"&lt;="&amp;DV$5)-SUM(_xlfn._xlws.FILTER(DV18:DV97,$A18:$A97&gt;DV$4),_xlfn._xlws.FILTER($C$9:DU97,$A$9:$A97&gt;DV$4))&gt;DV$6)),DV$6,MAX(0,SUMIFS($B$9:$B17,$A$9:$A17,"&lt;"&amp;$A17,$A$9:$A17,"&gt;="&amp;DV$4,$A$9:$A17,"&lt;="&amp;DV$5)-SUM(_xlfn._xlws.FILTER(DV18:DV97,$A18:$A97&gt;DV$4),_xlfn._xlws.FILTER($C$9:DU97,$A$9:$A97&gt;DV$4)))),"")</f>
        <v/>
      </c>
      <c r="DW17" s="32" t="str" cm="1">
        <f t="array" ref="DW17">IF(AND(($A17&lt;&gt;"")*($A17&gt;DW$4)*($A17&lt;=DW$5)),IF(AND((SUMIFS($B$9:$B17,$A$9:$A17,"&lt;"&amp;$A17,$A$9:$A17,"&gt;="&amp;DW$4,$A$9:$A17,"&lt;="&amp;DW$5)&gt;SUM(_xlfn._xlws.FILTER(DW18:DW97,$A18:$A97&gt;DW$4),_xlfn._xlws.FILTER($C$9:DV97,$A$9:$A97&gt;DW$4))),(SUMIFS($B$9:$B17,$A$9:$A17,"&lt;"&amp;$A17,$A$9:$A17,"&gt;="&amp;DW$4,$A$9:$A17,"&lt;="&amp;DW$5)-SUM(_xlfn._xlws.FILTER(DW18:DW97,$A18:$A97&gt;DW$4),_xlfn._xlws.FILTER($C$9:DV97,$A$9:$A97&gt;DW$4))&gt;DW$6)),DW$6,MAX(0,SUMIFS($B$9:$B17,$A$9:$A17,"&lt;"&amp;$A17,$A$9:$A17,"&gt;="&amp;DW$4,$A$9:$A17,"&lt;="&amp;DW$5)-SUM(_xlfn._xlws.FILTER(DW18:DW97,$A18:$A97&gt;DW$4),_xlfn._xlws.FILTER($C$9:DV97,$A$9:$A97&gt;DW$4)))),"")</f>
        <v/>
      </c>
      <c r="DX17" s="32" t="str" cm="1">
        <f t="array" ref="DX17">IF(AND(($A17&lt;&gt;"")*($A17&gt;DX$4)*($A17&lt;=DX$5)),IF(AND((SUMIFS($B$9:$B17,$A$9:$A17,"&lt;"&amp;$A17,$A$9:$A17,"&gt;="&amp;DX$4,$A$9:$A17,"&lt;="&amp;DX$5)&gt;SUM(_xlfn._xlws.FILTER(DX18:DX97,$A18:$A97&gt;DX$4),_xlfn._xlws.FILTER($C$9:DW97,$A$9:$A97&gt;DX$4))),(SUMIFS($B$9:$B17,$A$9:$A17,"&lt;"&amp;$A17,$A$9:$A17,"&gt;="&amp;DX$4,$A$9:$A17,"&lt;="&amp;DX$5)-SUM(_xlfn._xlws.FILTER(DX18:DX97,$A18:$A97&gt;DX$4),_xlfn._xlws.FILTER($C$9:DW97,$A$9:$A97&gt;DX$4))&gt;DX$6)),DX$6,MAX(0,SUMIFS($B$9:$B17,$A$9:$A17,"&lt;"&amp;$A17,$A$9:$A17,"&gt;="&amp;DX$4,$A$9:$A17,"&lt;="&amp;DX$5)-SUM(_xlfn._xlws.FILTER(DX18:DX97,$A18:$A97&gt;DX$4),_xlfn._xlws.FILTER($C$9:DW97,$A$9:$A97&gt;DX$4)))),"")</f>
        <v/>
      </c>
      <c r="DY17" s="32" t="str" cm="1">
        <f t="array" ref="DY17">IF(AND(($A17&lt;&gt;"")*($A17&gt;DY$4)*($A17&lt;=DY$5)),IF(AND((SUMIFS($B$9:$B17,$A$9:$A17,"&lt;"&amp;$A17,$A$9:$A17,"&gt;="&amp;DY$4,$A$9:$A17,"&lt;="&amp;DY$5)&gt;SUM(_xlfn._xlws.FILTER(DY18:DY97,$A18:$A97&gt;DY$4),_xlfn._xlws.FILTER($C$9:DX97,$A$9:$A97&gt;DY$4))),(SUMIFS($B$9:$B17,$A$9:$A17,"&lt;"&amp;$A17,$A$9:$A17,"&gt;="&amp;DY$4,$A$9:$A17,"&lt;="&amp;DY$5)-SUM(_xlfn._xlws.FILTER(DY18:DY97,$A18:$A97&gt;DY$4),_xlfn._xlws.FILTER($C$9:DX97,$A$9:$A97&gt;DY$4))&gt;DY$6)),DY$6,MAX(0,SUMIFS($B$9:$B17,$A$9:$A17,"&lt;"&amp;$A17,$A$9:$A17,"&gt;="&amp;DY$4,$A$9:$A17,"&lt;="&amp;DY$5)-SUM(_xlfn._xlws.FILTER(DY18:DY97,$A18:$A97&gt;DY$4),_xlfn._xlws.FILTER($C$9:DX97,$A$9:$A97&gt;DY$4)))),"")</f>
        <v/>
      </c>
      <c r="DZ17" s="32" t="str" cm="1">
        <f t="array" ref="DZ17">IF(AND(($A17&lt;&gt;"")*($A17&gt;DZ$4)*($A17&lt;=DZ$5)),IF(AND((SUMIFS($B$9:$B17,$A$9:$A17,"&lt;"&amp;$A17,$A$9:$A17,"&gt;="&amp;DZ$4,$A$9:$A17,"&lt;="&amp;DZ$5)&gt;SUM(_xlfn._xlws.FILTER(DZ18:DZ97,$A18:$A97&gt;DZ$4),_xlfn._xlws.FILTER($C$9:DY97,$A$9:$A97&gt;DZ$4))),(SUMIFS($B$9:$B17,$A$9:$A17,"&lt;"&amp;$A17,$A$9:$A17,"&gt;="&amp;DZ$4,$A$9:$A17,"&lt;="&amp;DZ$5)-SUM(_xlfn._xlws.FILTER(DZ18:DZ97,$A18:$A97&gt;DZ$4),_xlfn._xlws.FILTER($C$9:DY97,$A$9:$A97&gt;DZ$4))&gt;DZ$6)),DZ$6,MAX(0,SUMIFS($B$9:$B17,$A$9:$A17,"&lt;"&amp;$A17,$A$9:$A17,"&gt;="&amp;DZ$4,$A$9:$A17,"&lt;="&amp;DZ$5)-SUM(_xlfn._xlws.FILTER(DZ18:DZ97,$A18:$A97&gt;DZ$4),_xlfn._xlws.FILTER($C$9:DY97,$A$9:$A97&gt;DZ$4)))),"")</f>
        <v/>
      </c>
      <c r="EA17" s="32" t="str" cm="1">
        <f t="array" ref="EA17">IF(AND(($A17&lt;&gt;"")*($A17&gt;EA$4)*($A17&lt;=EA$5)),IF(AND((SUMIFS($B$9:$B17,$A$9:$A17,"&lt;"&amp;$A17,$A$9:$A17,"&gt;="&amp;EA$4,$A$9:$A17,"&lt;="&amp;EA$5)&gt;SUM(_xlfn._xlws.FILTER(EA18:EA97,$A18:$A97&gt;EA$4),_xlfn._xlws.FILTER($C$9:DZ97,$A$9:$A97&gt;EA$4))),(SUMIFS($B$9:$B17,$A$9:$A17,"&lt;"&amp;$A17,$A$9:$A17,"&gt;="&amp;EA$4,$A$9:$A17,"&lt;="&amp;EA$5)-SUM(_xlfn._xlws.FILTER(EA18:EA97,$A18:$A97&gt;EA$4),_xlfn._xlws.FILTER($C$9:DZ97,$A$9:$A97&gt;EA$4))&gt;EA$6)),EA$6,MAX(0,SUMIFS($B$9:$B17,$A$9:$A17,"&lt;"&amp;$A17,$A$9:$A17,"&gt;="&amp;EA$4,$A$9:$A17,"&lt;="&amp;EA$5)-SUM(_xlfn._xlws.FILTER(EA18:EA97,$A18:$A97&gt;EA$4),_xlfn._xlws.FILTER($C$9:DZ97,$A$9:$A97&gt;EA$4)))),"")</f>
        <v/>
      </c>
      <c r="EB17" s="32" t="str" cm="1">
        <f t="array" ref="EB17">IF(AND(($A17&lt;&gt;"")*($A17&gt;EB$4)*($A17&lt;=EB$5)),IF(AND((SUMIFS($B$9:$B17,$A$9:$A17,"&lt;"&amp;$A17,$A$9:$A17,"&gt;="&amp;EB$4,$A$9:$A17,"&lt;="&amp;EB$5)&gt;SUM(_xlfn._xlws.FILTER(EB18:EB97,$A18:$A97&gt;EB$4),_xlfn._xlws.FILTER($C$9:EA97,$A$9:$A97&gt;EB$4))),(SUMIFS($B$9:$B17,$A$9:$A17,"&lt;"&amp;$A17,$A$9:$A17,"&gt;="&amp;EB$4,$A$9:$A17,"&lt;="&amp;EB$5)-SUM(_xlfn._xlws.FILTER(EB18:EB97,$A18:$A97&gt;EB$4),_xlfn._xlws.FILTER($C$9:EA97,$A$9:$A97&gt;EB$4))&gt;EB$6)),EB$6,MAX(0,SUMIFS($B$9:$B17,$A$9:$A17,"&lt;"&amp;$A17,$A$9:$A17,"&gt;="&amp;EB$4,$A$9:$A17,"&lt;="&amp;EB$5)-SUM(_xlfn._xlws.FILTER(EB18:EB97,$A18:$A97&gt;EB$4),_xlfn._xlws.FILTER($C$9:EA97,$A$9:$A97&gt;EB$4)))),"")</f>
        <v/>
      </c>
      <c r="EC17" s="32" t="str" cm="1">
        <f t="array" ref="EC17">IF(AND(($A17&lt;&gt;"")*($A17&gt;EC$4)*($A17&lt;=EC$5)),IF(AND((SUMIFS($B$9:$B17,$A$9:$A17,"&lt;"&amp;$A17,$A$9:$A17,"&gt;="&amp;EC$4,$A$9:$A17,"&lt;="&amp;EC$5)&gt;SUM(_xlfn._xlws.FILTER(EC18:EC97,$A18:$A97&gt;EC$4),_xlfn._xlws.FILTER($C$9:EB97,$A$9:$A97&gt;EC$4))),(SUMIFS($B$9:$B17,$A$9:$A17,"&lt;"&amp;$A17,$A$9:$A17,"&gt;="&amp;EC$4,$A$9:$A17,"&lt;="&amp;EC$5)-SUM(_xlfn._xlws.FILTER(EC18:EC97,$A18:$A97&gt;EC$4),_xlfn._xlws.FILTER($C$9:EB97,$A$9:$A97&gt;EC$4))&gt;EC$6)),EC$6,MAX(0,SUMIFS($B$9:$B17,$A$9:$A17,"&lt;"&amp;$A17,$A$9:$A17,"&gt;="&amp;EC$4,$A$9:$A17,"&lt;="&amp;EC$5)-SUM(_xlfn._xlws.FILTER(EC18:EC97,$A18:$A97&gt;EC$4),_xlfn._xlws.FILTER($C$9:EB97,$A$9:$A97&gt;EC$4)))),"")</f>
        <v/>
      </c>
      <c r="ED17" s="32" t="str" cm="1">
        <f t="array" ref="ED17">IF(AND(($A17&lt;&gt;"")*($A17&gt;ED$4)*($A17&lt;=ED$5)),IF(AND((SUMIFS($B$9:$B17,$A$9:$A17,"&lt;"&amp;$A17,$A$9:$A17,"&gt;="&amp;ED$4,$A$9:$A17,"&lt;="&amp;ED$5)&gt;SUM(_xlfn._xlws.FILTER(ED18:ED97,$A18:$A97&gt;ED$4),_xlfn._xlws.FILTER($C$9:EC97,$A$9:$A97&gt;ED$4))),(SUMIFS($B$9:$B17,$A$9:$A17,"&lt;"&amp;$A17,$A$9:$A17,"&gt;="&amp;ED$4,$A$9:$A17,"&lt;="&amp;ED$5)-SUM(_xlfn._xlws.FILTER(ED18:ED97,$A18:$A97&gt;ED$4),_xlfn._xlws.FILTER($C$9:EC97,$A$9:$A97&gt;ED$4))&gt;ED$6)),ED$6,MAX(0,SUMIFS($B$9:$B17,$A$9:$A17,"&lt;"&amp;$A17,$A$9:$A17,"&gt;="&amp;ED$4,$A$9:$A17,"&lt;="&amp;ED$5)-SUM(_xlfn._xlws.FILTER(ED18:ED97,$A18:$A97&gt;ED$4),_xlfn._xlws.FILTER($C$9:EC97,$A$9:$A97&gt;ED$4)))),"")</f>
        <v/>
      </c>
      <c r="EE17" s="32" t="str" cm="1">
        <f t="array" ref="EE17">IF(AND(($A17&lt;&gt;"")*($A17&gt;EE$4)*($A17&lt;=EE$5)),IF(AND((SUMIFS($B$9:$B17,$A$9:$A17,"&lt;"&amp;$A17,$A$9:$A17,"&gt;="&amp;EE$4,$A$9:$A17,"&lt;="&amp;EE$5)&gt;SUM(_xlfn._xlws.FILTER(EE18:EE97,$A18:$A97&gt;EE$4),_xlfn._xlws.FILTER($C$9:ED97,$A$9:$A97&gt;EE$4))),(SUMIFS($B$9:$B17,$A$9:$A17,"&lt;"&amp;$A17,$A$9:$A17,"&gt;="&amp;EE$4,$A$9:$A17,"&lt;="&amp;EE$5)-SUM(_xlfn._xlws.FILTER(EE18:EE97,$A18:$A97&gt;EE$4),_xlfn._xlws.FILTER($C$9:ED97,$A$9:$A97&gt;EE$4))&gt;EE$6)),EE$6,MAX(0,SUMIFS($B$9:$B17,$A$9:$A17,"&lt;"&amp;$A17,$A$9:$A17,"&gt;="&amp;EE$4,$A$9:$A17,"&lt;="&amp;EE$5)-SUM(_xlfn._xlws.FILTER(EE18:EE97,$A18:$A97&gt;EE$4),_xlfn._xlws.FILTER($C$9:ED97,$A$9:$A97&gt;EE$4)))),"")</f>
        <v/>
      </c>
      <c r="EF17" s="32" t="str" cm="1">
        <f t="array" ref="EF17">IF(AND(($A17&lt;&gt;"")*($A17&gt;EF$4)*($A17&lt;=EF$5)),IF(AND((SUMIFS($B$9:$B17,$A$9:$A17,"&lt;"&amp;$A17,$A$9:$A17,"&gt;="&amp;EF$4,$A$9:$A17,"&lt;="&amp;EF$5)&gt;SUM(_xlfn._xlws.FILTER(EF18:EF97,$A18:$A97&gt;EF$4),_xlfn._xlws.FILTER($C$9:EE97,$A$9:$A97&gt;EF$4))),(SUMIFS($B$9:$B17,$A$9:$A17,"&lt;"&amp;$A17,$A$9:$A17,"&gt;="&amp;EF$4,$A$9:$A17,"&lt;="&amp;EF$5)-SUM(_xlfn._xlws.FILTER(EF18:EF97,$A18:$A97&gt;EF$4),_xlfn._xlws.FILTER($C$9:EE97,$A$9:$A97&gt;EF$4))&gt;EF$6)),EF$6,MAX(0,SUMIFS($B$9:$B17,$A$9:$A17,"&lt;"&amp;$A17,$A$9:$A17,"&gt;="&amp;EF$4,$A$9:$A17,"&lt;="&amp;EF$5)-SUM(_xlfn._xlws.FILTER(EF18:EF97,$A18:$A97&gt;EF$4),_xlfn._xlws.FILTER($C$9:EE97,$A$9:$A97&gt;EF$4)))),"")</f>
        <v/>
      </c>
      <c r="EG17" s="32" t="str" cm="1">
        <f t="array" ref="EG17">IF(AND(($A17&lt;&gt;"")*($A17&gt;EG$4)*($A17&lt;=EG$5)),IF(AND((SUMIFS($B$9:$B17,$A$9:$A17,"&lt;"&amp;$A17,$A$9:$A17,"&gt;="&amp;EG$4,$A$9:$A17,"&lt;="&amp;EG$5)&gt;SUM(_xlfn._xlws.FILTER(EG18:EG97,$A18:$A97&gt;EG$4),_xlfn._xlws.FILTER($C$9:EF97,$A$9:$A97&gt;EG$4))),(SUMIFS($B$9:$B17,$A$9:$A17,"&lt;"&amp;$A17,$A$9:$A17,"&gt;="&amp;EG$4,$A$9:$A17,"&lt;="&amp;EG$5)-SUM(_xlfn._xlws.FILTER(EG18:EG97,$A18:$A97&gt;EG$4),_xlfn._xlws.FILTER($C$9:EF97,$A$9:$A97&gt;EG$4))&gt;EG$6)),EG$6,MAX(0,SUMIFS($B$9:$B17,$A$9:$A17,"&lt;"&amp;$A17,$A$9:$A17,"&gt;="&amp;EG$4,$A$9:$A17,"&lt;="&amp;EG$5)-SUM(_xlfn._xlws.FILTER(EG18:EG97,$A18:$A97&gt;EG$4),_xlfn._xlws.FILTER($C$9:EF97,$A$9:$A97&gt;EG$4)))),"")</f>
        <v/>
      </c>
      <c r="EH17" s="32" t="str" cm="1">
        <f t="array" ref="EH17">IF(AND(($A17&lt;&gt;"")*($A17&gt;EH$4)*($A17&lt;=EH$5)),IF(AND((SUMIFS($B$9:$B17,$A$9:$A17,"&lt;"&amp;$A17,$A$9:$A17,"&gt;="&amp;EH$4,$A$9:$A17,"&lt;="&amp;EH$5)&gt;SUM(_xlfn._xlws.FILTER(EH18:EH97,$A18:$A97&gt;EH$4),_xlfn._xlws.FILTER($C$9:EG97,$A$9:$A97&gt;EH$4))),(SUMIFS($B$9:$B17,$A$9:$A17,"&lt;"&amp;$A17,$A$9:$A17,"&gt;="&amp;EH$4,$A$9:$A17,"&lt;="&amp;EH$5)-SUM(_xlfn._xlws.FILTER(EH18:EH97,$A18:$A97&gt;EH$4),_xlfn._xlws.FILTER($C$9:EG97,$A$9:$A97&gt;EH$4))&gt;EH$6)),EH$6,MAX(0,SUMIFS($B$9:$B17,$A$9:$A17,"&lt;"&amp;$A17,$A$9:$A17,"&gt;="&amp;EH$4,$A$9:$A17,"&lt;="&amp;EH$5)-SUM(_xlfn._xlws.FILTER(EH18:EH97,$A18:$A97&gt;EH$4),_xlfn._xlws.FILTER($C$9:EG97,$A$9:$A97&gt;EH$4)))),"")</f>
        <v/>
      </c>
      <c r="EI17" s="32" t="str" cm="1">
        <f t="array" ref="EI17">IF(AND(($A17&lt;&gt;"")*($A17&gt;EI$4)*($A17&lt;=EI$5)),IF(AND((SUMIFS($B$9:$B17,$A$9:$A17,"&lt;"&amp;$A17,$A$9:$A17,"&gt;="&amp;EI$4,$A$9:$A17,"&lt;="&amp;EI$5)&gt;SUM(_xlfn._xlws.FILTER(EI18:EI97,$A18:$A97&gt;EI$4),_xlfn._xlws.FILTER($C$9:EH97,$A$9:$A97&gt;EI$4))),(SUMIFS($B$9:$B17,$A$9:$A17,"&lt;"&amp;$A17,$A$9:$A17,"&gt;="&amp;EI$4,$A$9:$A17,"&lt;="&amp;EI$5)-SUM(_xlfn._xlws.FILTER(EI18:EI97,$A18:$A97&gt;EI$4),_xlfn._xlws.FILTER($C$9:EH97,$A$9:$A97&gt;EI$4))&gt;EI$6)),EI$6,MAX(0,SUMIFS($B$9:$B17,$A$9:$A17,"&lt;"&amp;$A17,$A$9:$A17,"&gt;="&amp;EI$4,$A$9:$A17,"&lt;="&amp;EI$5)-SUM(_xlfn._xlws.FILTER(EI18:EI97,$A18:$A97&gt;EI$4),_xlfn._xlws.FILTER($C$9:EH97,$A$9:$A97&gt;EI$4)))),"")</f>
        <v/>
      </c>
      <c r="EJ17" s="32" t="str" cm="1">
        <f t="array" ref="EJ17">IF(AND(($A17&lt;&gt;"")*($A17&gt;EJ$4)*($A17&lt;=EJ$5)),IF(AND((SUMIFS($B$9:$B17,$A$9:$A17,"&lt;"&amp;$A17,$A$9:$A17,"&gt;="&amp;EJ$4,$A$9:$A17,"&lt;="&amp;EJ$5)&gt;SUM(_xlfn._xlws.FILTER(EJ18:EJ97,$A18:$A97&gt;EJ$4),_xlfn._xlws.FILTER($C$9:EI97,$A$9:$A97&gt;EJ$4))),(SUMIFS($B$9:$B17,$A$9:$A17,"&lt;"&amp;$A17,$A$9:$A17,"&gt;="&amp;EJ$4,$A$9:$A17,"&lt;="&amp;EJ$5)-SUM(_xlfn._xlws.FILTER(EJ18:EJ97,$A18:$A97&gt;EJ$4),_xlfn._xlws.FILTER($C$9:EI97,$A$9:$A97&gt;EJ$4))&gt;EJ$6)),EJ$6,MAX(0,SUMIFS($B$9:$B17,$A$9:$A17,"&lt;"&amp;$A17,$A$9:$A17,"&gt;="&amp;EJ$4,$A$9:$A17,"&lt;="&amp;EJ$5)-SUM(_xlfn._xlws.FILTER(EJ18:EJ97,$A18:$A97&gt;EJ$4),_xlfn._xlws.FILTER($C$9:EI97,$A$9:$A97&gt;EJ$4)))),"")</f>
        <v/>
      </c>
      <c r="EK17" s="32" t="str" cm="1">
        <f t="array" ref="EK17">IF(AND(($A17&lt;&gt;"")*($A17&gt;EK$4)*($A17&lt;=EK$5)),IF(AND((SUMIFS($B$9:$B17,$A$9:$A17,"&lt;"&amp;$A17,$A$9:$A17,"&gt;="&amp;EK$4,$A$9:$A17,"&lt;="&amp;EK$5)&gt;SUM(_xlfn._xlws.FILTER(EK18:EK97,$A18:$A97&gt;EK$4),_xlfn._xlws.FILTER($C$9:EJ97,$A$9:$A97&gt;EK$4))),(SUMIFS($B$9:$B17,$A$9:$A17,"&lt;"&amp;$A17,$A$9:$A17,"&gt;="&amp;EK$4,$A$9:$A17,"&lt;="&amp;EK$5)-SUM(_xlfn._xlws.FILTER(EK18:EK97,$A18:$A97&gt;EK$4),_xlfn._xlws.FILTER($C$9:EJ97,$A$9:$A97&gt;EK$4))&gt;EK$6)),EK$6,MAX(0,SUMIFS($B$9:$B17,$A$9:$A17,"&lt;"&amp;$A17,$A$9:$A17,"&gt;="&amp;EK$4,$A$9:$A17,"&lt;="&amp;EK$5)-SUM(_xlfn._xlws.FILTER(EK18:EK97,$A18:$A97&gt;EK$4),_xlfn._xlws.FILTER($C$9:EJ97,$A$9:$A97&gt;EK$4)))),"")</f>
        <v/>
      </c>
      <c r="EL17" s="32" t="str" cm="1">
        <f t="array" ref="EL17">IF(AND(($A17&lt;&gt;"")*($A17&gt;EL$4)*($A17&lt;=EL$5)),IF(AND((SUMIFS($B$9:$B17,$A$9:$A17,"&lt;"&amp;$A17,$A$9:$A17,"&gt;="&amp;EL$4,$A$9:$A17,"&lt;="&amp;EL$5)&gt;SUM(_xlfn._xlws.FILTER(EL18:EL97,$A18:$A97&gt;EL$4),_xlfn._xlws.FILTER($C$9:EK97,$A$9:$A97&gt;EL$4))),(SUMIFS($B$9:$B17,$A$9:$A17,"&lt;"&amp;$A17,$A$9:$A17,"&gt;="&amp;EL$4,$A$9:$A17,"&lt;="&amp;EL$5)-SUM(_xlfn._xlws.FILTER(EL18:EL97,$A18:$A97&gt;EL$4),_xlfn._xlws.FILTER($C$9:EK97,$A$9:$A97&gt;EL$4))&gt;EL$6)),EL$6,MAX(0,SUMIFS($B$9:$B17,$A$9:$A17,"&lt;"&amp;$A17,$A$9:$A17,"&gt;="&amp;EL$4,$A$9:$A17,"&lt;="&amp;EL$5)-SUM(_xlfn._xlws.FILTER(EL18:EL97,$A18:$A97&gt;EL$4),_xlfn._xlws.FILTER($C$9:EK97,$A$9:$A97&gt;EL$4)))),"")</f>
        <v/>
      </c>
      <c r="EM17" s="32" t="str" cm="1">
        <f t="array" ref="EM17">IF(AND(($A17&lt;&gt;"")*($A17&gt;EM$4)*($A17&lt;=EM$5)),IF(AND((SUMIFS($B$9:$B17,$A$9:$A17,"&lt;"&amp;$A17,$A$9:$A17,"&gt;="&amp;EM$4,$A$9:$A17,"&lt;="&amp;EM$5)&gt;SUM(_xlfn._xlws.FILTER(EM18:EM97,$A18:$A97&gt;EM$4),_xlfn._xlws.FILTER($C$9:EL97,$A$9:$A97&gt;EM$4))),(SUMIFS($B$9:$B17,$A$9:$A17,"&lt;"&amp;$A17,$A$9:$A17,"&gt;="&amp;EM$4,$A$9:$A17,"&lt;="&amp;EM$5)-SUM(_xlfn._xlws.FILTER(EM18:EM97,$A18:$A97&gt;EM$4),_xlfn._xlws.FILTER($C$9:EL97,$A$9:$A97&gt;EM$4))&gt;EM$6)),EM$6,MAX(0,SUMIFS($B$9:$B17,$A$9:$A17,"&lt;"&amp;$A17,$A$9:$A17,"&gt;="&amp;EM$4,$A$9:$A17,"&lt;="&amp;EM$5)-SUM(_xlfn._xlws.FILTER(EM18:EM97,$A18:$A97&gt;EM$4),_xlfn._xlws.FILTER($C$9:EL97,$A$9:$A97&gt;EM$4)))),"")</f>
        <v/>
      </c>
      <c r="EN17" s="32" t="str" cm="1">
        <f t="array" ref="EN17">IF(AND(($A17&lt;&gt;"")*($A17&gt;EN$4)*($A17&lt;=EN$5)),IF(AND((SUMIFS($B$9:$B17,$A$9:$A17,"&lt;"&amp;$A17,$A$9:$A17,"&gt;="&amp;EN$4,$A$9:$A17,"&lt;="&amp;EN$5)&gt;SUM(_xlfn._xlws.FILTER(EN18:EN97,$A18:$A97&gt;EN$4),_xlfn._xlws.FILTER($C$9:EM97,$A$9:$A97&gt;EN$4))),(SUMIFS($B$9:$B17,$A$9:$A17,"&lt;"&amp;$A17,$A$9:$A17,"&gt;="&amp;EN$4,$A$9:$A17,"&lt;="&amp;EN$5)-SUM(_xlfn._xlws.FILTER(EN18:EN97,$A18:$A97&gt;EN$4),_xlfn._xlws.FILTER($C$9:EM97,$A$9:$A97&gt;EN$4))&gt;EN$6)),EN$6,MAX(0,SUMIFS($B$9:$B17,$A$9:$A17,"&lt;"&amp;$A17,$A$9:$A17,"&gt;="&amp;EN$4,$A$9:$A17,"&lt;="&amp;EN$5)-SUM(_xlfn._xlws.FILTER(EN18:EN97,$A18:$A97&gt;EN$4),_xlfn._xlws.FILTER($C$9:EM97,$A$9:$A97&gt;EN$4)))),"")</f>
        <v/>
      </c>
      <c r="EO17" s="32" t="str" cm="1">
        <f t="array" ref="EO17">IF(AND(($A17&lt;&gt;"")*($A17&gt;EO$4)*($A17&lt;=EO$5)),IF(AND((SUMIFS($B$9:$B17,$A$9:$A17,"&lt;"&amp;$A17,$A$9:$A17,"&gt;="&amp;EO$4,$A$9:$A17,"&lt;="&amp;EO$5)&gt;SUM(_xlfn._xlws.FILTER(EO18:EO97,$A18:$A97&gt;EO$4),_xlfn._xlws.FILTER($C$9:EN97,$A$9:$A97&gt;EO$4))),(SUMIFS($B$9:$B17,$A$9:$A17,"&lt;"&amp;$A17,$A$9:$A17,"&gt;="&amp;EO$4,$A$9:$A17,"&lt;="&amp;EO$5)-SUM(_xlfn._xlws.FILTER(EO18:EO97,$A18:$A97&gt;EO$4),_xlfn._xlws.FILTER($C$9:EN97,$A$9:$A97&gt;EO$4))&gt;EO$6)),EO$6,MAX(0,SUMIFS($B$9:$B17,$A$9:$A17,"&lt;"&amp;$A17,$A$9:$A17,"&gt;="&amp;EO$4,$A$9:$A17,"&lt;="&amp;EO$5)-SUM(_xlfn._xlws.FILTER(EO18:EO97,$A18:$A97&gt;EO$4),_xlfn._xlws.FILTER($C$9:EN97,$A$9:$A97&gt;EO$4)))),"")</f>
        <v/>
      </c>
      <c r="EP17" s="32" t="str" cm="1">
        <f t="array" ref="EP17">IF(AND(($A17&lt;&gt;"")*($A17&gt;EP$4)*($A17&lt;=EP$5)),IF(AND((SUMIFS($B$9:$B17,$A$9:$A17,"&lt;"&amp;$A17,$A$9:$A17,"&gt;="&amp;EP$4,$A$9:$A17,"&lt;="&amp;EP$5)&gt;SUM(_xlfn._xlws.FILTER(EP18:EP97,$A18:$A97&gt;EP$4),_xlfn._xlws.FILTER($C$9:EO97,$A$9:$A97&gt;EP$4))),(SUMIFS($B$9:$B17,$A$9:$A17,"&lt;"&amp;$A17,$A$9:$A17,"&gt;="&amp;EP$4,$A$9:$A17,"&lt;="&amp;EP$5)-SUM(_xlfn._xlws.FILTER(EP18:EP97,$A18:$A97&gt;EP$4),_xlfn._xlws.FILTER($C$9:EO97,$A$9:$A97&gt;EP$4))&gt;EP$6)),EP$6,MAX(0,SUMIFS($B$9:$B17,$A$9:$A17,"&lt;"&amp;$A17,$A$9:$A17,"&gt;="&amp;EP$4,$A$9:$A17,"&lt;="&amp;EP$5)-SUM(_xlfn._xlws.FILTER(EP18:EP97,$A18:$A97&gt;EP$4),_xlfn._xlws.FILTER($C$9:EO97,$A$9:$A97&gt;EP$4)))),"")</f>
        <v/>
      </c>
      <c r="EQ17" s="32" t="str" cm="1">
        <f t="array" ref="EQ17">IF(AND(($A17&lt;&gt;"")*($A17&gt;EQ$4)*($A17&lt;=EQ$5)),IF(AND((SUMIFS($B$9:$B17,$A$9:$A17,"&lt;"&amp;$A17,$A$9:$A17,"&gt;="&amp;EQ$4,$A$9:$A17,"&lt;="&amp;EQ$5)&gt;SUM(_xlfn._xlws.FILTER(EQ18:EQ97,$A18:$A97&gt;EQ$4),_xlfn._xlws.FILTER($C$9:EP97,$A$9:$A97&gt;EQ$4))),(SUMIFS($B$9:$B17,$A$9:$A17,"&lt;"&amp;$A17,$A$9:$A17,"&gt;="&amp;EQ$4,$A$9:$A17,"&lt;="&amp;EQ$5)-SUM(_xlfn._xlws.FILTER(EQ18:EQ97,$A18:$A97&gt;EQ$4),_xlfn._xlws.FILTER($C$9:EP97,$A$9:$A97&gt;EQ$4))&gt;EQ$6)),EQ$6,MAX(0,SUMIFS($B$9:$B17,$A$9:$A17,"&lt;"&amp;$A17,$A$9:$A17,"&gt;="&amp;EQ$4,$A$9:$A17,"&lt;="&amp;EQ$5)-SUM(_xlfn._xlws.FILTER(EQ18:EQ97,$A18:$A97&gt;EQ$4),_xlfn._xlws.FILTER($C$9:EP97,$A$9:$A97&gt;EQ$4)))),"")</f>
        <v/>
      </c>
      <c r="ER17" s="32" t="str" cm="1">
        <f t="array" ref="ER17">IF(AND(($A17&lt;&gt;"")*($A17&gt;ER$4)*($A17&lt;=ER$5)),IF(AND((SUMIFS($B$9:$B17,$A$9:$A17,"&lt;"&amp;$A17,$A$9:$A17,"&gt;="&amp;ER$4,$A$9:$A17,"&lt;="&amp;ER$5)&gt;SUM(_xlfn._xlws.FILTER(ER18:ER97,$A18:$A97&gt;ER$4),_xlfn._xlws.FILTER($C$9:EQ97,$A$9:$A97&gt;ER$4))),(SUMIFS($B$9:$B17,$A$9:$A17,"&lt;"&amp;$A17,$A$9:$A17,"&gt;="&amp;ER$4,$A$9:$A17,"&lt;="&amp;ER$5)-SUM(_xlfn._xlws.FILTER(ER18:ER97,$A18:$A97&gt;ER$4),_xlfn._xlws.FILTER($C$9:EQ97,$A$9:$A97&gt;ER$4))&gt;ER$6)),ER$6,MAX(0,SUMIFS($B$9:$B17,$A$9:$A17,"&lt;"&amp;$A17,$A$9:$A17,"&gt;="&amp;ER$4,$A$9:$A17,"&lt;="&amp;ER$5)-SUM(_xlfn._xlws.FILTER(ER18:ER97,$A18:$A97&gt;ER$4),_xlfn._xlws.FILTER($C$9:EQ97,$A$9:$A97&gt;ER$4)))),"")</f>
        <v/>
      </c>
      <c r="ES17" s="32" t="str" cm="1">
        <f t="array" ref="ES17">IF(AND(($A17&lt;&gt;"")*($A17&gt;ES$4)*($A17&lt;=ES$5)),IF(AND((SUMIFS($B$9:$B17,$A$9:$A17,"&lt;"&amp;$A17,$A$9:$A17,"&gt;="&amp;ES$4,$A$9:$A17,"&lt;="&amp;ES$5)&gt;SUM(_xlfn._xlws.FILTER(ES18:ES97,$A18:$A97&gt;ES$4),_xlfn._xlws.FILTER($C$9:ER97,$A$9:$A97&gt;ES$4))),(SUMIFS($B$9:$B17,$A$9:$A17,"&lt;"&amp;$A17,$A$9:$A17,"&gt;="&amp;ES$4,$A$9:$A17,"&lt;="&amp;ES$5)-SUM(_xlfn._xlws.FILTER(ES18:ES97,$A18:$A97&gt;ES$4),_xlfn._xlws.FILTER($C$9:ER97,$A$9:$A97&gt;ES$4))&gt;ES$6)),ES$6,MAX(0,SUMIFS($B$9:$B17,$A$9:$A17,"&lt;"&amp;$A17,$A$9:$A17,"&gt;="&amp;ES$4,$A$9:$A17,"&lt;="&amp;ES$5)-SUM(_xlfn._xlws.FILTER(ES18:ES97,$A18:$A97&gt;ES$4),_xlfn._xlws.FILTER($C$9:ER97,$A$9:$A97&gt;ES$4)))),"")</f>
        <v/>
      </c>
      <c r="ET17" s="32" t="str" cm="1">
        <f t="array" ref="ET17">IF(AND(($A17&lt;&gt;"")*($A17&gt;ET$4)*($A17&lt;=ET$5)),IF(AND((SUMIFS($B$9:$B17,$A$9:$A17,"&lt;"&amp;$A17,$A$9:$A17,"&gt;="&amp;ET$4,$A$9:$A17,"&lt;="&amp;ET$5)&gt;SUM(_xlfn._xlws.FILTER(ET18:ET97,$A18:$A97&gt;ET$4),_xlfn._xlws.FILTER($C$9:ES97,$A$9:$A97&gt;ET$4))),(SUMIFS($B$9:$B17,$A$9:$A17,"&lt;"&amp;$A17,$A$9:$A17,"&gt;="&amp;ET$4,$A$9:$A17,"&lt;="&amp;ET$5)-SUM(_xlfn._xlws.FILTER(ET18:ET97,$A18:$A97&gt;ET$4),_xlfn._xlws.FILTER($C$9:ES97,$A$9:$A97&gt;ET$4))&gt;ET$6)),ET$6,MAX(0,SUMIFS($B$9:$B17,$A$9:$A17,"&lt;"&amp;$A17,$A$9:$A17,"&gt;="&amp;ET$4,$A$9:$A17,"&lt;="&amp;ET$5)-SUM(_xlfn._xlws.FILTER(ET18:ET97,$A18:$A97&gt;ET$4),_xlfn._xlws.FILTER($C$9:ES97,$A$9:$A97&gt;ET$4)))),"")</f>
        <v/>
      </c>
      <c r="EU17" s="32" t="str" cm="1">
        <f t="array" ref="EU17">IF(AND(($A17&lt;&gt;"")*($A17&gt;EU$4)*($A17&lt;=EU$5)),IF(AND((SUMIFS($B$9:$B17,$A$9:$A17,"&lt;"&amp;$A17,$A$9:$A17,"&gt;="&amp;EU$4,$A$9:$A17,"&lt;="&amp;EU$5)&gt;SUM(_xlfn._xlws.FILTER(EU18:EU97,$A18:$A97&gt;EU$4),_xlfn._xlws.FILTER($C$9:ET97,$A$9:$A97&gt;EU$4))),(SUMIFS($B$9:$B17,$A$9:$A17,"&lt;"&amp;$A17,$A$9:$A17,"&gt;="&amp;EU$4,$A$9:$A17,"&lt;="&amp;EU$5)-SUM(_xlfn._xlws.FILTER(EU18:EU97,$A18:$A97&gt;EU$4),_xlfn._xlws.FILTER($C$9:ET97,$A$9:$A97&gt;EU$4))&gt;EU$6)),EU$6,MAX(0,SUMIFS($B$9:$B17,$A$9:$A17,"&lt;"&amp;$A17,$A$9:$A17,"&gt;="&amp;EU$4,$A$9:$A17,"&lt;="&amp;EU$5)-SUM(_xlfn._xlws.FILTER(EU18:EU97,$A18:$A97&gt;EU$4),_xlfn._xlws.FILTER($C$9:ET97,$A$9:$A97&gt;EU$4)))),"")</f>
        <v/>
      </c>
      <c r="EV17" s="32" t="str" cm="1">
        <f t="array" ref="EV17">IF(AND(($A17&lt;&gt;"")*($A17&gt;EV$4)*($A17&lt;=EV$5)),IF(AND((SUMIFS($B$9:$B17,$A$9:$A17,"&lt;"&amp;$A17,$A$9:$A17,"&gt;="&amp;EV$4,$A$9:$A17,"&lt;="&amp;EV$5)&gt;SUM(_xlfn._xlws.FILTER(EV18:EV97,$A18:$A97&gt;EV$4),_xlfn._xlws.FILTER($C$9:EU97,$A$9:$A97&gt;EV$4))),(SUMIFS($B$9:$B17,$A$9:$A17,"&lt;"&amp;$A17,$A$9:$A17,"&gt;="&amp;EV$4,$A$9:$A17,"&lt;="&amp;EV$5)-SUM(_xlfn._xlws.FILTER(EV18:EV97,$A18:$A97&gt;EV$4),_xlfn._xlws.FILTER($C$9:EU97,$A$9:$A97&gt;EV$4))&gt;EV$6)),EV$6,MAX(0,SUMIFS($B$9:$B17,$A$9:$A17,"&lt;"&amp;$A17,$A$9:$A17,"&gt;="&amp;EV$4,$A$9:$A17,"&lt;="&amp;EV$5)-SUM(_xlfn._xlws.FILTER(EV18:EV97,$A18:$A97&gt;EV$4),_xlfn._xlws.FILTER($C$9:EU97,$A$9:$A97&gt;EV$4)))),"")</f>
        <v/>
      </c>
      <c r="EW17" s="32" t="str" cm="1">
        <f t="array" ref="EW17">IF(AND(($A17&lt;&gt;"")*($A17&gt;EW$4)*($A17&lt;=EW$5)),IF(AND((SUMIFS($B$9:$B17,$A$9:$A17,"&lt;"&amp;$A17,$A$9:$A17,"&gt;="&amp;EW$4,$A$9:$A17,"&lt;="&amp;EW$5)&gt;SUM(_xlfn._xlws.FILTER(EW18:EW97,$A18:$A97&gt;EW$4),_xlfn._xlws.FILTER($C$9:EV97,$A$9:$A97&gt;EW$4))),(SUMIFS($B$9:$B17,$A$9:$A17,"&lt;"&amp;$A17,$A$9:$A17,"&gt;="&amp;EW$4,$A$9:$A17,"&lt;="&amp;EW$5)-SUM(_xlfn._xlws.FILTER(EW18:EW97,$A18:$A97&gt;EW$4),_xlfn._xlws.FILTER($C$9:EV97,$A$9:$A97&gt;EW$4))&gt;EW$6)),EW$6,MAX(0,SUMIFS($B$9:$B17,$A$9:$A17,"&lt;"&amp;$A17,$A$9:$A17,"&gt;="&amp;EW$4,$A$9:$A17,"&lt;="&amp;EW$5)-SUM(_xlfn._xlws.FILTER(EW18:EW97,$A18:$A97&gt;EW$4),_xlfn._xlws.FILTER($C$9:EV97,$A$9:$A97&gt;EW$4)))),"")</f>
        <v/>
      </c>
      <c r="EX17" s="32" t="str" cm="1">
        <f t="array" ref="EX17">IF(AND(($A17&lt;&gt;"")*($A17&gt;EX$4)*($A17&lt;=EX$5)),IF(AND((SUMIFS($B$9:$B17,$A$9:$A17,"&lt;"&amp;$A17,$A$9:$A17,"&gt;="&amp;EX$4,$A$9:$A17,"&lt;="&amp;EX$5)&gt;SUM(_xlfn._xlws.FILTER(EX18:EX97,$A18:$A97&gt;EX$4),_xlfn._xlws.FILTER($C$9:EW97,$A$9:$A97&gt;EX$4))),(SUMIFS($B$9:$B17,$A$9:$A17,"&lt;"&amp;$A17,$A$9:$A17,"&gt;="&amp;EX$4,$A$9:$A17,"&lt;="&amp;EX$5)-SUM(_xlfn._xlws.FILTER(EX18:EX97,$A18:$A97&gt;EX$4),_xlfn._xlws.FILTER($C$9:EW97,$A$9:$A97&gt;EX$4))&gt;EX$6)),EX$6,MAX(0,SUMIFS($B$9:$B17,$A$9:$A17,"&lt;"&amp;$A17,$A$9:$A17,"&gt;="&amp;EX$4,$A$9:$A17,"&lt;="&amp;EX$5)-SUM(_xlfn._xlws.FILTER(EX18:EX97,$A18:$A97&gt;EX$4),_xlfn._xlws.FILTER($C$9:EW97,$A$9:$A97&gt;EX$4)))),"")</f>
        <v/>
      </c>
      <c r="EY17" s="32" t="str" cm="1">
        <f t="array" ref="EY17">IF(AND(($A17&lt;&gt;"")*($A17&gt;EY$4)*($A17&lt;=EY$5)),IF(AND((SUMIFS($B$9:$B17,$A$9:$A17,"&lt;"&amp;$A17,$A$9:$A17,"&gt;="&amp;EY$4,$A$9:$A17,"&lt;="&amp;EY$5)&gt;SUM(_xlfn._xlws.FILTER(EY18:EY97,$A18:$A97&gt;EY$4),_xlfn._xlws.FILTER($C$9:EX97,$A$9:$A97&gt;EY$4))),(SUMIFS($B$9:$B17,$A$9:$A17,"&lt;"&amp;$A17,$A$9:$A17,"&gt;="&amp;EY$4,$A$9:$A17,"&lt;="&amp;EY$5)-SUM(_xlfn._xlws.FILTER(EY18:EY97,$A18:$A97&gt;EY$4),_xlfn._xlws.FILTER($C$9:EX97,$A$9:$A97&gt;EY$4))&gt;EY$6)),EY$6,MAX(0,SUMIFS($B$9:$B17,$A$9:$A17,"&lt;"&amp;$A17,$A$9:$A17,"&gt;="&amp;EY$4,$A$9:$A17,"&lt;="&amp;EY$5)-SUM(_xlfn._xlws.FILTER(EY18:EY97,$A18:$A97&gt;EY$4),_xlfn._xlws.FILTER($C$9:EX97,$A$9:$A97&gt;EY$4)))),"")</f>
        <v/>
      </c>
      <c r="EZ17" s="32" t="str" cm="1">
        <f t="array" ref="EZ17">IF(AND(($A17&lt;&gt;"")*($A17&gt;EZ$4)*($A17&lt;=EZ$5)),IF(AND((SUMIFS($B$9:$B17,$A$9:$A17,"&lt;"&amp;$A17,$A$9:$A17,"&gt;="&amp;EZ$4,$A$9:$A17,"&lt;="&amp;EZ$5)&gt;SUM(_xlfn._xlws.FILTER(EZ18:EZ97,$A18:$A97&gt;EZ$4),_xlfn._xlws.FILTER($C$9:EY97,$A$9:$A97&gt;EZ$4))),(SUMIFS($B$9:$B17,$A$9:$A17,"&lt;"&amp;$A17,$A$9:$A17,"&gt;="&amp;EZ$4,$A$9:$A17,"&lt;="&amp;EZ$5)-SUM(_xlfn._xlws.FILTER(EZ18:EZ97,$A18:$A97&gt;EZ$4),_xlfn._xlws.FILTER($C$9:EY97,$A$9:$A97&gt;EZ$4))&gt;EZ$6)),EZ$6,MAX(0,SUMIFS($B$9:$B17,$A$9:$A17,"&lt;"&amp;$A17,$A$9:$A17,"&gt;="&amp;EZ$4,$A$9:$A17,"&lt;="&amp;EZ$5)-SUM(_xlfn._xlws.FILTER(EZ18:EZ97,$A18:$A97&gt;EZ$4),_xlfn._xlws.FILTER($C$9:EY97,$A$9:$A97&gt;EZ$4)))),"")</f>
        <v/>
      </c>
      <c r="FA17" s="32" t="str" cm="1">
        <f t="array" ref="FA17">IF(AND(($A17&lt;&gt;"")*($A17&gt;FA$4)*($A17&lt;=FA$5)),IF(AND((SUMIFS($B$9:$B17,$A$9:$A17,"&lt;"&amp;$A17,$A$9:$A17,"&gt;="&amp;FA$4,$A$9:$A17,"&lt;="&amp;FA$5)&gt;SUM(_xlfn._xlws.FILTER(FA18:FA97,$A18:$A97&gt;FA$4),_xlfn._xlws.FILTER($C$9:EZ97,$A$9:$A97&gt;FA$4))),(SUMIFS($B$9:$B17,$A$9:$A17,"&lt;"&amp;$A17,$A$9:$A17,"&gt;="&amp;FA$4,$A$9:$A17,"&lt;="&amp;FA$5)-SUM(_xlfn._xlws.FILTER(FA18:FA97,$A18:$A97&gt;FA$4),_xlfn._xlws.FILTER($C$9:EZ97,$A$9:$A97&gt;FA$4))&gt;FA$6)),FA$6,MAX(0,SUMIFS($B$9:$B17,$A$9:$A17,"&lt;"&amp;$A17,$A$9:$A17,"&gt;="&amp;FA$4,$A$9:$A17,"&lt;="&amp;FA$5)-SUM(_xlfn._xlws.FILTER(FA18:FA97,$A18:$A97&gt;FA$4),_xlfn._xlws.FILTER($C$9:EZ97,$A$9:$A97&gt;FA$4)))),"")</f>
        <v/>
      </c>
      <c r="FB17" s="32" t="str" cm="1">
        <f t="array" ref="FB17">IF(AND(($A17&lt;&gt;"")*($A17&gt;FB$4)*($A17&lt;=FB$5)),IF(AND((SUMIFS($B$9:$B17,$A$9:$A17,"&lt;"&amp;$A17,$A$9:$A17,"&gt;="&amp;FB$4,$A$9:$A17,"&lt;="&amp;FB$5)&gt;SUM(_xlfn._xlws.FILTER(FB18:FB97,$A18:$A97&gt;FB$4),_xlfn._xlws.FILTER($C$9:FA97,$A$9:$A97&gt;FB$4))),(SUMIFS($B$9:$B17,$A$9:$A17,"&lt;"&amp;$A17,$A$9:$A17,"&gt;="&amp;FB$4,$A$9:$A17,"&lt;="&amp;FB$5)-SUM(_xlfn._xlws.FILTER(FB18:FB97,$A18:$A97&gt;FB$4),_xlfn._xlws.FILTER($C$9:FA97,$A$9:$A97&gt;FB$4))&gt;FB$6)),FB$6,MAX(0,SUMIFS($B$9:$B17,$A$9:$A17,"&lt;"&amp;$A17,$A$9:$A17,"&gt;="&amp;FB$4,$A$9:$A17,"&lt;="&amp;FB$5)-SUM(_xlfn._xlws.FILTER(FB18:FB97,$A18:$A97&gt;FB$4),_xlfn._xlws.FILTER($C$9:FA97,$A$9:$A97&gt;FB$4)))),"")</f>
        <v/>
      </c>
      <c r="FC17" s="32" t="str" cm="1">
        <f t="array" ref="FC17">IF(AND(($A17&lt;&gt;"")*($A17&gt;FC$4)*($A17&lt;=FC$5)),IF(AND((SUMIFS($B$9:$B17,$A$9:$A17,"&lt;"&amp;$A17,$A$9:$A17,"&gt;="&amp;FC$4,$A$9:$A17,"&lt;="&amp;FC$5)&gt;SUM(_xlfn._xlws.FILTER(FC18:FC97,$A18:$A97&gt;FC$4),_xlfn._xlws.FILTER($C$9:FB97,$A$9:$A97&gt;FC$4))),(SUMIFS($B$9:$B17,$A$9:$A17,"&lt;"&amp;$A17,$A$9:$A17,"&gt;="&amp;FC$4,$A$9:$A17,"&lt;="&amp;FC$5)-SUM(_xlfn._xlws.FILTER(FC18:FC97,$A18:$A97&gt;FC$4),_xlfn._xlws.FILTER($C$9:FB97,$A$9:$A97&gt;FC$4))&gt;FC$6)),FC$6,MAX(0,SUMIFS($B$9:$B17,$A$9:$A17,"&lt;"&amp;$A17,$A$9:$A17,"&gt;="&amp;FC$4,$A$9:$A17,"&lt;="&amp;FC$5)-SUM(_xlfn._xlws.FILTER(FC18:FC97,$A18:$A97&gt;FC$4),_xlfn._xlws.FILTER($C$9:FB97,$A$9:$A97&gt;FC$4)))),"")</f>
        <v/>
      </c>
      <c r="FD17" s="32" t="str" cm="1">
        <f t="array" ref="FD17">IF(AND(($A17&lt;&gt;"")*($A17&gt;FD$4)*($A17&lt;=FD$5)),IF(AND((SUMIFS($B$9:$B17,$A$9:$A17,"&lt;"&amp;$A17,$A$9:$A17,"&gt;="&amp;FD$4,$A$9:$A17,"&lt;="&amp;FD$5)&gt;SUM(_xlfn._xlws.FILTER(FD18:FD97,$A18:$A97&gt;FD$4),_xlfn._xlws.FILTER($C$9:FC97,$A$9:$A97&gt;FD$4))),(SUMIFS($B$9:$B17,$A$9:$A17,"&lt;"&amp;$A17,$A$9:$A17,"&gt;="&amp;FD$4,$A$9:$A17,"&lt;="&amp;FD$5)-SUM(_xlfn._xlws.FILTER(FD18:FD97,$A18:$A97&gt;FD$4),_xlfn._xlws.FILTER($C$9:FC97,$A$9:$A97&gt;FD$4))&gt;FD$6)),FD$6,MAX(0,SUMIFS($B$9:$B17,$A$9:$A17,"&lt;"&amp;$A17,$A$9:$A17,"&gt;="&amp;FD$4,$A$9:$A17,"&lt;="&amp;FD$5)-SUM(_xlfn._xlws.FILTER(FD18:FD97,$A18:$A97&gt;FD$4),_xlfn._xlws.FILTER($C$9:FC97,$A$9:$A97&gt;FD$4)))),"")</f>
        <v/>
      </c>
      <c r="FE17" s="32" t="str" cm="1">
        <f t="array" ref="FE17">IF(AND(($A17&lt;&gt;"")*($A17&gt;FE$4)*($A17&lt;=FE$5)),IF(AND((SUMIFS($B$9:$B17,$A$9:$A17,"&lt;"&amp;$A17,$A$9:$A17,"&gt;="&amp;FE$4,$A$9:$A17,"&lt;="&amp;FE$5)&gt;SUM(_xlfn._xlws.FILTER(FE18:FE97,$A18:$A97&gt;FE$4),_xlfn._xlws.FILTER($C$9:FD97,$A$9:$A97&gt;FE$4))),(SUMIFS($B$9:$B17,$A$9:$A17,"&lt;"&amp;$A17,$A$9:$A17,"&gt;="&amp;FE$4,$A$9:$A17,"&lt;="&amp;FE$5)-SUM(_xlfn._xlws.FILTER(FE18:FE97,$A18:$A97&gt;FE$4),_xlfn._xlws.FILTER($C$9:FD97,$A$9:$A97&gt;FE$4))&gt;FE$6)),FE$6,MAX(0,SUMIFS($B$9:$B17,$A$9:$A17,"&lt;"&amp;$A17,$A$9:$A17,"&gt;="&amp;FE$4,$A$9:$A17,"&lt;="&amp;FE$5)-SUM(_xlfn._xlws.FILTER(FE18:FE97,$A18:$A97&gt;FE$4),_xlfn._xlws.FILTER($C$9:FD97,$A$9:$A97&gt;FE$4)))),"")</f>
        <v/>
      </c>
      <c r="FF17" s="32" t="str" cm="1">
        <f t="array" ref="FF17">IF(AND(($A17&lt;&gt;"")*($A17&gt;FF$4)*($A17&lt;=FF$5)),IF(AND((SUMIFS($B$9:$B17,$A$9:$A17,"&lt;"&amp;$A17,$A$9:$A17,"&gt;="&amp;FF$4,$A$9:$A17,"&lt;="&amp;FF$5)&gt;SUM(_xlfn._xlws.FILTER(FF18:FF97,$A18:$A97&gt;FF$4),_xlfn._xlws.FILTER($C$9:FE97,$A$9:$A97&gt;FF$4))),(SUMIFS($B$9:$B17,$A$9:$A17,"&lt;"&amp;$A17,$A$9:$A17,"&gt;="&amp;FF$4,$A$9:$A17,"&lt;="&amp;FF$5)-SUM(_xlfn._xlws.FILTER(FF18:FF97,$A18:$A97&gt;FF$4),_xlfn._xlws.FILTER($C$9:FE97,$A$9:$A97&gt;FF$4))&gt;FF$6)),FF$6,MAX(0,SUMIFS($B$9:$B17,$A$9:$A17,"&lt;"&amp;$A17,$A$9:$A17,"&gt;="&amp;FF$4,$A$9:$A17,"&lt;="&amp;FF$5)-SUM(_xlfn._xlws.FILTER(FF18:FF97,$A18:$A97&gt;FF$4),_xlfn._xlws.FILTER($C$9:FE97,$A$9:$A97&gt;FF$4)))),"")</f>
        <v/>
      </c>
      <c r="FG17" s="32" t="str" cm="1">
        <f t="array" ref="FG17">IF(AND(($A17&lt;&gt;"")*($A17&gt;FG$4)*($A17&lt;=FG$5)),IF(AND((SUMIFS($B$9:$B17,$A$9:$A17,"&lt;"&amp;$A17,$A$9:$A17,"&gt;="&amp;FG$4,$A$9:$A17,"&lt;="&amp;FG$5)&gt;SUM(_xlfn._xlws.FILTER(FG18:FG97,$A18:$A97&gt;FG$4),_xlfn._xlws.FILTER($C$9:FF97,$A$9:$A97&gt;FG$4))),(SUMIFS($B$9:$B17,$A$9:$A17,"&lt;"&amp;$A17,$A$9:$A17,"&gt;="&amp;FG$4,$A$9:$A17,"&lt;="&amp;FG$5)-SUM(_xlfn._xlws.FILTER(FG18:FG97,$A18:$A97&gt;FG$4),_xlfn._xlws.FILTER($C$9:FF97,$A$9:$A97&gt;FG$4))&gt;FG$6)),FG$6,MAX(0,SUMIFS($B$9:$B17,$A$9:$A17,"&lt;"&amp;$A17,$A$9:$A17,"&gt;="&amp;FG$4,$A$9:$A17,"&lt;="&amp;FG$5)-SUM(_xlfn._xlws.FILTER(FG18:FG97,$A18:$A97&gt;FG$4),_xlfn._xlws.FILTER($C$9:FF97,$A$9:$A97&gt;FG$4)))),"")</f>
        <v/>
      </c>
      <c r="FH17" s="32" t="str" cm="1">
        <f t="array" ref="FH17">IF(AND(($A17&lt;&gt;"")*($A17&gt;FH$4)*($A17&lt;=FH$5)),IF(AND((SUMIFS($B$9:$B17,$A$9:$A17,"&lt;"&amp;$A17,$A$9:$A17,"&gt;="&amp;FH$4,$A$9:$A17,"&lt;="&amp;FH$5)&gt;SUM(_xlfn._xlws.FILTER(FH18:FH97,$A18:$A97&gt;FH$4),_xlfn._xlws.FILTER($C$9:FG97,$A$9:$A97&gt;FH$4))),(SUMIFS($B$9:$B17,$A$9:$A17,"&lt;"&amp;$A17,$A$9:$A17,"&gt;="&amp;FH$4,$A$9:$A17,"&lt;="&amp;FH$5)-SUM(_xlfn._xlws.FILTER(FH18:FH97,$A18:$A97&gt;FH$4),_xlfn._xlws.FILTER($C$9:FG97,$A$9:$A97&gt;FH$4))&gt;FH$6)),FH$6,MAX(0,SUMIFS($B$9:$B17,$A$9:$A17,"&lt;"&amp;$A17,$A$9:$A17,"&gt;="&amp;FH$4,$A$9:$A17,"&lt;="&amp;FH$5)-SUM(_xlfn._xlws.FILTER(FH18:FH97,$A18:$A97&gt;FH$4),_xlfn._xlws.FILTER($C$9:FG97,$A$9:$A97&gt;FH$4)))),"")</f>
        <v/>
      </c>
      <c r="FI17" s="32" t="str" cm="1">
        <f t="array" ref="FI17">IF(AND(($A17&lt;&gt;"")*($A17&gt;FI$4)*($A17&lt;=FI$5)),IF(AND((SUMIFS($B$9:$B17,$A$9:$A17,"&lt;"&amp;$A17,$A$9:$A17,"&gt;="&amp;FI$4,$A$9:$A17,"&lt;="&amp;FI$5)&gt;SUM(_xlfn._xlws.FILTER(FI18:FI97,$A18:$A97&gt;FI$4),_xlfn._xlws.FILTER($C$9:FH97,$A$9:$A97&gt;FI$4))),(SUMIFS($B$9:$B17,$A$9:$A17,"&lt;"&amp;$A17,$A$9:$A17,"&gt;="&amp;FI$4,$A$9:$A17,"&lt;="&amp;FI$5)-SUM(_xlfn._xlws.FILTER(FI18:FI97,$A18:$A97&gt;FI$4),_xlfn._xlws.FILTER($C$9:FH97,$A$9:$A97&gt;FI$4))&gt;FI$6)),FI$6,MAX(0,SUMIFS($B$9:$B17,$A$9:$A17,"&lt;"&amp;$A17,$A$9:$A17,"&gt;="&amp;FI$4,$A$9:$A17,"&lt;="&amp;FI$5)-SUM(_xlfn._xlws.FILTER(FI18:FI97,$A18:$A97&gt;FI$4),_xlfn._xlws.FILTER($C$9:FH97,$A$9:$A97&gt;FI$4)))),"")</f>
        <v/>
      </c>
      <c r="FJ17" s="32" t="str" cm="1">
        <f t="array" ref="FJ17">IF(AND(($A17&lt;&gt;"")*($A17&gt;FJ$4)*($A17&lt;=FJ$5)),IF(AND((SUMIFS($B$9:$B17,$A$9:$A17,"&lt;"&amp;$A17,$A$9:$A17,"&gt;="&amp;FJ$4,$A$9:$A17,"&lt;="&amp;FJ$5)&gt;SUM(_xlfn._xlws.FILTER(FJ18:FJ97,$A18:$A97&gt;FJ$4),_xlfn._xlws.FILTER($C$9:FI97,$A$9:$A97&gt;FJ$4))),(SUMIFS($B$9:$B17,$A$9:$A17,"&lt;"&amp;$A17,$A$9:$A17,"&gt;="&amp;FJ$4,$A$9:$A17,"&lt;="&amp;FJ$5)-SUM(_xlfn._xlws.FILTER(FJ18:FJ97,$A18:$A97&gt;FJ$4),_xlfn._xlws.FILTER($C$9:FI97,$A$9:$A97&gt;FJ$4))&gt;FJ$6)),FJ$6,MAX(0,SUMIFS($B$9:$B17,$A$9:$A17,"&lt;"&amp;$A17,$A$9:$A17,"&gt;="&amp;FJ$4,$A$9:$A17,"&lt;="&amp;FJ$5)-SUM(_xlfn._xlws.FILTER(FJ18:FJ97,$A18:$A97&gt;FJ$4),_xlfn._xlws.FILTER($C$9:FI97,$A$9:$A97&gt;FJ$4)))),"")</f>
        <v/>
      </c>
      <c r="FK17" s="32" t="str" cm="1">
        <f t="array" ref="FK17">IF(AND(($A17&lt;&gt;"")*($A17&gt;FK$4)*($A17&lt;=FK$5)),IF(AND((SUMIFS($B$9:$B17,$A$9:$A17,"&lt;"&amp;$A17,$A$9:$A17,"&gt;="&amp;FK$4,$A$9:$A17,"&lt;="&amp;FK$5)&gt;SUM(_xlfn._xlws.FILTER(FK18:FK97,$A18:$A97&gt;FK$4),_xlfn._xlws.FILTER($C$9:FJ97,$A$9:$A97&gt;FK$4))),(SUMIFS($B$9:$B17,$A$9:$A17,"&lt;"&amp;$A17,$A$9:$A17,"&gt;="&amp;FK$4,$A$9:$A17,"&lt;="&amp;FK$5)-SUM(_xlfn._xlws.FILTER(FK18:FK97,$A18:$A97&gt;FK$4),_xlfn._xlws.FILTER($C$9:FJ97,$A$9:$A97&gt;FK$4))&gt;FK$6)),FK$6,MAX(0,SUMIFS($B$9:$B17,$A$9:$A17,"&lt;"&amp;$A17,$A$9:$A17,"&gt;="&amp;FK$4,$A$9:$A17,"&lt;="&amp;FK$5)-SUM(_xlfn._xlws.FILTER(FK18:FK97,$A18:$A97&gt;FK$4),_xlfn._xlws.FILTER($C$9:FJ97,$A$9:$A97&gt;FK$4)))),"")</f>
        <v/>
      </c>
      <c r="FL17" s="32" t="str" cm="1">
        <f t="array" ref="FL17">IF(AND(($A17&lt;&gt;"")*($A17&gt;FL$4)*($A17&lt;=FL$5)),IF(AND((SUMIFS($B$9:$B17,$A$9:$A17,"&lt;"&amp;$A17,$A$9:$A17,"&gt;="&amp;FL$4,$A$9:$A17,"&lt;="&amp;FL$5)&gt;SUM(_xlfn._xlws.FILTER(FL18:FL97,$A18:$A97&gt;FL$4),_xlfn._xlws.FILTER($C$9:FK97,$A$9:$A97&gt;FL$4))),(SUMIFS($B$9:$B17,$A$9:$A17,"&lt;"&amp;$A17,$A$9:$A17,"&gt;="&amp;FL$4,$A$9:$A17,"&lt;="&amp;FL$5)-SUM(_xlfn._xlws.FILTER(FL18:FL97,$A18:$A97&gt;FL$4),_xlfn._xlws.FILTER($C$9:FK97,$A$9:$A97&gt;FL$4))&gt;FL$6)),FL$6,MAX(0,SUMIFS($B$9:$B17,$A$9:$A17,"&lt;"&amp;$A17,$A$9:$A17,"&gt;="&amp;FL$4,$A$9:$A17,"&lt;="&amp;FL$5)-SUM(_xlfn._xlws.FILTER(FL18:FL97,$A18:$A97&gt;FL$4),_xlfn._xlws.FILTER($C$9:FK97,$A$9:$A97&gt;FL$4)))),"")</f>
        <v/>
      </c>
      <c r="FM17" s="32" t="str" cm="1">
        <f t="array" ref="FM17">IF(AND(($A17&lt;&gt;"")*($A17&gt;FM$4)*($A17&lt;=FM$5)),IF(AND((SUMIFS($B$9:$B17,$A$9:$A17,"&lt;"&amp;$A17,$A$9:$A17,"&gt;="&amp;FM$4,$A$9:$A17,"&lt;="&amp;FM$5)&gt;SUM(_xlfn._xlws.FILTER(FM18:FM97,$A18:$A97&gt;FM$4),_xlfn._xlws.FILTER($C$9:FL97,$A$9:$A97&gt;FM$4))),(SUMIFS($B$9:$B17,$A$9:$A17,"&lt;"&amp;$A17,$A$9:$A17,"&gt;="&amp;FM$4,$A$9:$A17,"&lt;="&amp;FM$5)-SUM(_xlfn._xlws.FILTER(FM18:FM97,$A18:$A97&gt;FM$4),_xlfn._xlws.FILTER($C$9:FL97,$A$9:$A97&gt;FM$4))&gt;FM$6)),FM$6,MAX(0,SUMIFS($B$9:$B17,$A$9:$A17,"&lt;"&amp;$A17,$A$9:$A17,"&gt;="&amp;FM$4,$A$9:$A17,"&lt;="&amp;FM$5)-SUM(_xlfn._xlws.FILTER(FM18:FM97,$A18:$A97&gt;FM$4),_xlfn._xlws.FILTER($C$9:FL97,$A$9:$A97&gt;FM$4)))),"")</f>
        <v/>
      </c>
      <c r="FN17" s="32" t="str" cm="1">
        <f t="array" ref="FN17">IF(AND(($A17&lt;&gt;"")*($A17&gt;FN$4)*($A17&lt;=FN$5)),IF(AND((SUMIFS($B$9:$B17,$A$9:$A17,"&lt;"&amp;$A17,$A$9:$A17,"&gt;="&amp;FN$4,$A$9:$A17,"&lt;="&amp;FN$5)&gt;SUM(_xlfn._xlws.FILTER(FN18:FN97,$A18:$A97&gt;FN$4),_xlfn._xlws.FILTER($C$9:FM97,$A$9:$A97&gt;FN$4))),(SUMIFS($B$9:$B17,$A$9:$A17,"&lt;"&amp;$A17,$A$9:$A17,"&gt;="&amp;FN$4,$A$9:$A17,"&lt;="&amp;FN$5)-SUM(_xlfn._xlws.FILTER(FN18:FN97,$A18:$A97&gt;FN$4),_xlfn._xlws.FILTER($C$9:FM97,$A$9:$A97&gt;FN$4))&gt;FN$6)),FN$6,MAX(0,SUMIFS($B$9:$B17,$A$9:$A17,"&lt;"&amp;$A17,$A$9:$A17,"&gt;="&amp;FN$4,$A$9:$A17,"&lt;="&amp;FN$5)-SUM(_xlfn._xlws.FILTER(FN18:FN97,$A18:$A97&gt;FN$4),_xlfn._xlws.FILTER($C$9:FM97,$A$9:$A97&gt;FN$4)))),"")</f>
        <v/>
      </c>
      <c r="FO17" s="32" t="str" cm="1">
        <f t="array" ref="FO17">IF(AND(($A17&lt;&gt;"")*($A17&gt;FO$4)*($A17&lt;=FO$5)),IF(AND((SUMIFS($B$9:$B17,$A$9:$A17,"&lt;"&amp;$A17,$A$9:$A17,"&gt;="&amp;FO$4,$A$9:$A17,"&lt;="&amp;FO$5)&gt;SUM(_xlfn._xlws.FILTER(FO18:FO97,$A18:$A97&gt;FO$4),_xlfn._xlws.FILTER($C$9:FN97,$A$9:$A97&gt;FO$4))),(SUMIFS($B$9:$B17,$A$9:$A17,"&lt;"&amp;$A17,$A$9:$A17,"&gt;="&amp;FO$4,$A$9:$A17,"&lt;="&amp;FO$5)-SUM(_xlfn._xlws.FILTER(FO18:FO97,$A18:$A97&gt;FO$4),_xlfn._xlws.FILTER($C$9:FN97,$A$9:$A97&gt;FO$4))&gt;FO$6)),FO$6,MAX(0,SUMIFS($B$9:$B17,$A$9:$A17,"&lt;"&amp;$A17,$A$9:$A17,"&gt;="&amp;FO$4,$A$9:$A17,"&lt;="&amp;FO$5)-SUM(_xlfn._xlws.FILTER(FO18:FO97,$A18:$A97&gt;FO$4),_xlfn._xlws.FILTER($C$9:FN97,$A$9:$A97&gt;FO$4)))),"")</f>
        <v/>
      </c>
      <c r="FP17" s="32" t="str" cm="1">
        <f t="array" ref="FP17">IF(AND(($A17&lt;&gt;"")*($A17&gt;FP$4)*($A17&lt;=FP$5)),IF(AND((SUMIFS($B$9:$B17,$A$9:$A17,"&lt;"&amp;$A17,$A$9:$A17,"&gt;="&amp;FP$4,$A$9:$A17,"&lt;="&amp;FP$5)&gt;SUM(_xlfn._xlws.FILTER(FP18:FP97,$A18:$A97&gt;FP$4),_xlfn._xlws.FILTER($C$9:FO97,$A$9:$A97&gt;FP$4))),(SUMIFS($B$9:$B17,$A$9:$A17,"&lt;"&amp;$A17,$A$9:$A17,"&gt;="&amp;FP$4,$A$9:$A17,"&lt;="&amp;FP$5)-SUM(_xlfn._xlws.FILTER(FP18:FP97,$A18:$A97&gt;FP$4),_xlfn._xlws.FILTER($C$9:FO97,$A$9:$A97&gt;FP$4))&gt;FP$6)),FP$6,MAX(0,SUMIFS($B$9:$B17,$A$9:$A17,"&lt;"&amp;$A17,$A$9:$A17,"&gt;="&amp;FP$4,$A$9:$A17,"&lt;="&amp;FP$5)-SUM(_xlfn._xlws.FILTER(FP18:FP97,$A18:$A97&gt;FP$4),_xlfn._xlws.FILTER($C$9:FO97,$A$9:$A97&gt;FP$4)))),"")</f>
        <v/>
      </c>
      <c r="FQ17" s="32" t="str" cm="1">
        <f t="array" ref="FQ17">IF(AND(($A17&lt;&gt;"")*($A17&gt;FQ$4)*($A17&lt;=FQ$5)),IF(AND((SUMIFS($B$9:$B17,$A$9:$A17,"&lt;"&amp;$A17,$A$9:$A17,"&gt;="&amp;FQ$4,$A$9:$A17,"&lt;="&amp;FQ$5)&gt;SUM(_xlfn._xlws.FILTER(FQ18:FQ97,$A18:$A97&gt;FQ$4),_xlfn._xlws.FILTER($C$9:FP97,$A$9:$A97&gt;FQ$4))),(SUMIFS($B$9:$B17,$A$9:$A17,"&lt;"&amp;$A17,$A$9:$A17,"&gt;="&amp;FQ$4,$A$9:$A17,"&lt;="&amp;FQ$5)-SUM(_xlfn._xlws.FILTER(FQ18:FQ97,$A18:$A97&gt;FQ$4),_xlfn._xlws.FILTER($C$9:FP97,$A$9:$A97&gt;FQ$4))&gt;FQ$6)),FQ$6,MAX(0,SUMIFS($B$9:$B17,$A$9:$A17,"&lt;"&amp;$A17,$A$9:$A17,"&gt;="&amp;FQ$4,$A$9:$A17,"&lt;="&amp;FQ$5)-SUM(_xlfn._xlws.FILTER(FQ18:FQ97,$A18:$A97&gt;FQ$4),_xlfn._xlws.FILTER($C$9:FP97,$A$9:$A97&gt;FQ$4)))),"")</f>
        <v/>
      </c>
      <c r="FR17" s="32" t="str" cm="1">
        <f t="array" ref="FR17">IF(AND(($A17&lt;&gt;"")*($A17&gt;FR$4)*($A17&lt;=FR$5)),IF(AND((SUMIFS($B$9:$B17,$A$9:$A17,"&lt;"&amp;$A17,$A$9:$A17,"&gt;="&amp;FR$4,$A$9:$A17,"&lt;="&amp;FR$5)&gt;SUM(_xlfn._xlws.FILTER(FR18:FR97,$A18:$A97&gt;FR$4),_xlfn._xlws.FILTER($C$9:FQ97,$A$9:$A97&gt;FR$4))),(SUMIFS($B$9:$B17,$A$9:$A17,"&lt;"&amp;$A17,$A$9:$A17,"&gt;="&amp;FR$4,$A$9:$A17,"&lt;="&amp;FR$5)-SUM(_xlfn._xlws.FILTER(FR18:FR97,$A18:$A97&gt;FR$4),_xlfn._xlws.FILTER($C$9:FQ97,$A$9:$A97&gt;FR$4))&gt;FR$6)),FR$6,MAX(0,SUMIFS($B$9:$B17,$A$9:$A17,"&lt;"&amp;$A17,$A$9:$A17,"&gt;="&amp;FR$4,$A$9:$A17,"&lt;="&amp;FR$5)-SUM(_xlfn._xlws.FILTER(FR18:FR97,$A18:$A97&gt;FR$4),_xlfn._xlws.FILTER($C$9:FQ97,$A$9:$A97&gt;FR$4)))),"")</f>
        <v/>
      </c>
      <c r="FS17" s="32" t="str" cm="1">
        <f t="array" ref="FS17">IF(AND(($A17&lt;&gt;"")*($A17&gt;FS$4)*($A17&lt;=FS$5)),IF(AND((SUMIFS($B$9:$B17,$A$9:$A17,"&lt;"&amp;$A17,$A$9:$A17,"&gt;="&amp;FS$4,$A$9:$A17,"&lt;="&amp;FS$5)&gt;SUM(_xlfn._xlws.FILTER(FS18:FS97,$A18:$A97&gt;FS$4),_xlfn._xlws.FILTER($C$9:FR97,$A$9:$A97&gt;FS$4))),(SUMIFS($B$9:$B17,$A$9:$A17,"&lt;"&amp;$A17,$A$9:$A17,"&gt;="&amp;FS$4,$A$9:$A17,"&lt;="&amp;FS$5)-SUM(_xlfn._xlws.FILTER(FS18:FS97,$A18:$A97&gt;FS$4),_xlfn._xlws.FILTER($C$9:FR97,$A$9:$A97&gt;FS$4))&gt;FS$6)),FS$6,MAX(0,SUMIFS($B$9:$B17,$A$9:$A17,"&lt;"&amp;$A17,$A$9:$A17,"&gt;="&amp;FS$4,$A$9:$A17,"&lt;="&amp;FS$5)-SUM(_xlfn._xlws.FILTER(FS18:FS97,$A18:$A97&gt;FS$4),_xlfn._xlws.FILTER($C$9:FR97,$A$9:$A97&gt;FS$4)))),"")</f>
        <v/>
      </c>
      <c r="FT17" s="32" t="str" cm="1">
        <f t="array" ref="FT17">IF(AND(($A17&lt;&gt;"")*($A17&gt;FT$4)*($A17&lt;=FT$5)),IF(AND((SUMIFS($B$9:$B17,$A$9:$A17,"&lt;"&amp;$A17,$A$9:$A17,"&gt;="&amp;FT$4,$A$9:$A17,"&lt;="&amp;FT$5)&gt;SUM(_xlfn._xlws.FILTER(FT18:FT97,$A18:$A97&gt;FT$4),_xlfn._xlws.FILTER($C$9:FS97,$A$9:$A97&gt;FT$4))),(SUMIFS($B$9:$B17,$A$9:$A17,"&lt;"&amp;$A17,$A$9:$A17,"&gt;="&amp;FT$4,$A$9:$A17,"&lt;="&amp;FT$5)-SUM(_xlfn._xlws.FILTER(FT18:FT97,$A18:$A97&gt;FT$4),_xlfn._xlws.FILTER($C$9:FS97,$A$9:$A97&gt;FT$4))&gt;FT$6)),FT$6,MAX(0,SUMIFS($B$9:$B17,$A$9:$A17,"&lt;"&amp;$A17,$A$9:$A17,"&gt;="&amp;FT$4,$A$9:$A17,"&lt;="&amp;FT$5)-SUM(_xlfn._xlws.FILTER(FT18:FT97,$A18:$A97&gt;FT$4),_xlfn._xlws.FILTER($C$9:FS97,$A$9:$A97&gt;FT$4)))),"")</f>
        <v/>
      </c>
      <c r="FU17" s="32" t="str" cm="1">
        <f t="array" ref="FU17">IF(AND(($A17&lt;&gt;"")*($A17&gt;FU$4)*($A17&lt;=FU$5)),IF(AND((SUMIFS($B$9:$B17,$A$9:$A17,"&lt;"&amp;$A17,$A$9:$A17,"&gt;="&amp;FU$4,$A$9:$A17,"&lt;="&amp;FU$5)&gt;SUM(_xlfn._xlws.FILTER(FU18:FU97,$A18:$A97&gt;FU$4),_xlfn._xlws.FILTER($C$9:FT97,$A$9:$A97&gt;FU$4))),(SUMIFS($B$9:$B17,$A$9:$A17,"&lt;"&amp;$A17,$A$9:$A17,"&gt;="&amp;FU$4,$A$9:$A17,"&lt;="&amp;FU$5)-SUM(_xlfn._xlws.FILTER(FU18:FU97,$A18:$A97&gt;FU$4),_xlfn._xlws.FILTER($C$9:FT97,$A$9:$A97&gt;FU$4))&gt;FU$6)),FU$6,MAX(0,SUMIFS($B$9:$B17,$A$9:$A17,"&lt;"&amp;$A17,$A$9:$A17,"&gt;="&amp;FU$4,$A$9:$A17,"&lt;="&amp;FU$5)-SUM(_xlfn._xlws.FILTER(FU18:FU97,$A18:$A97&gt;FU$4),_xlfn._xlws.FILTER($C$9:FT97,$A$9:$A97&gt;FU$4)))),"")</f>
        <v/>
      </c>
      <c r="FV17" s="32" t="str" cm="1">
        <f t="array" ref="FV17">IF(AND(($A17&lt;&gt;"")*($A17&gt;FV$4)*($A17&lt;=FV$5)),IF(AND((SUMIFS($B$9:$B17,$A$9:$A17,"&lt;"&amp;$A17,$A$9:$A17,"&gt;="&amp;FV$4,$A$9:$A17,"&lt;="&amp;FV$5)&gt;SUM(_xlfn._xlws.FILTER(FV18:FV97,$A18:$A97&gt;FV$4),_xlfn._xlws.FILTER($C$9:FU97,$A$9:$A97&gt;FV$4))),(SUMIFS($B$9:$B17,$A$9:$A17,"&lt;"&amp;$A17,$A$9:$A17,"&gt;="&amp;FV$4,$A$9:$A17,"&lt;="&amp;FV$5)-SUM(_xlfn._xlws.FILTER(FV18:FV97,$A18:$A97&gt;FV$4),_xlfn._xlws.FILTER($C$9:FU97,$A$9:$A97&gt;FV$4))&gt;FV$6)),FV$6,MAX(0,SUMIFS($B$9:$B17,$A$9:$A17,"&lt;"&amp;$A17,$A$9:$A17,"&gt;="&amp;FV$4,$A$9:$A17,"&lt;="&amp;FV$5)-SUM(_xlfn._xlws.FILTER(FV18:FV97,$A18:$A97&gt;FV$4),_xlfn._xlws.FILTER($C$9:FU97,$A$9:$A97&gt;FV$4)))),"")</f>
        <v/>
      </c>
      <c r="FW17" s="32" t="str" cm="1">
        <f t="array" ref="FW17">IF(AND(($A17&lt;&gt;"")*($A17&gt;FW$4)*($A17&lt;=FW$5)),IF(AND((SUMIFS($B$9:$B17,$A$9:$A17,"&lt;"&amp;$A17,$A$9:$A17,"&gt;="&amp;FW$4,$A$9:$A17,"&lt;="&amp;FW$5)&gt;SUM(_xlfn._xlws.FILTER(FW18:FW97,$A18:$A97&gt;FW$4),_xlfn._xlws.FILTER($C$9:FV97,$A$9:$A97&gt;FW$4))),(SUMIFS($B$9:$B17,$A$9:$A17,"&lt;"&amp;$A17,$A$9:$A17,"&gt;="&amp;FW$4,$A$9:$A17,"&lt;="&amp;FW$5)-SUM(_xlfn._xlws.FILTER(FW18:FW97,$A18:$A97&gt;FW$4),_xlfn._xlws.FILTER($C$9:FV97,$A$9:$A97&gt;FW$4))&gt;FW$6)),FW$6,MAX(0,SUMIFS($B$9:$B17,$A$9:$A17,"&lt;"&amp;$A17,$A$9:$A17,"&gt;="&amp;FW$4,$A$9:$A17,"&lt;="&amp;FW$5)-SUM(_xlfn._xlws.FILTER(FW18:FW97,$A18:$A97&gt;FW$4),_xlfn._xlws.FILTER($C$9:FV97,$A$9:$A97&gt;FW$4)))),"")</f>
        <v/>
      </c>
      <c r="FX17" s="32" t="str" cm="1">
        <f t="array" ref="FX17">IF(AND(($A17&lt;&gt;"")*($A17&gt;FX$4)*($A17&lt;=FX$5)),IF(AND((SUMIFS($B$9:$B17,$A$9:$A17,"&lt;"&amp;$A17,$A$9:$A17,"&gt;="&amp;FX$4,$A$9:$A17,"&lt;="&amp;FX$5)&gt;SUM(_xlfn._xlws.FILTER(FX18:FX97,$A18:$A97&gt;FX$4),_xlfn._xlws.FILTER($C$9:FW97,$A$9:$A97&gt;FX$4))),(SUMIFS($B$9:$B17,$A$9:$A17,"&lt;"&amp;$A17,$A$9:$A17,"&gt;="&amp;FX$4,$A$9:$A17,"&lt;="&amp;FX$5)-SUM(_xlfn._xlws.FILTER(FX18:FX97,$A18:$A97&gt;FX$4),_xlfn._xlws.FILTER($C$9:FW97,$A$9:$A97&gt;FX$4))&gt;FX$6)),FX$6,MAX(0,SUMIFS($B$9:$B17,$A$9:$A17,"&lt;"&amp;$A17,$A$9:$A17,"&gt;="&amp;FX$4,$A$9:$A17,"&lt;="&amp;FX$5)-SUM(_xlfn._xlws.FILTER(FX18:FX97,$A18:$A97&gt;FX$4),_xlfn._xlws.FILTER($C$9:FW97,$A$9:$A97&gt;FX$4)))),"")</f>
        <v/>
      </c>
      <c r="FY17" s="32" t="str" cm="1">
        <f t="array" ref="FY17">IF(AND(($A17&lt;&gt;"")*($A17&gt;FY$4)*($A17&lt;=FY$5)),IF(AND((SUMIFS($B$9:$B17,$A$9:$A17,"&lt;"&amp;$A17,$A$9:$A17,"&gt;="&amp;FY$4,$A$9:$A17,"&lt;="&amp;FY$5)&gt;SUM(_xlfn._xlws.FILTER(FY18:FY97,$A18:$A97&gt;FY$4),_xlfn._xlws.FILTER($C$9:FX97,$A$9:$A97&gt;FY$4))),(SUMIFS($B$9:$B17,$A$9:$A17,"&lt;"&amp;$A17,$A$9:$A17,"&gt;="&amp;FY$4,$A$9:$A17,"&lt;="&amp;FY$5)-SUM(_xlfn._xlws.FILTER(FY18:FY97,$A18:$A97&gt;FY$4),_xlfn._xlws.FILTER($C$9:FX97,$A$9:$A97&gt;FY$4))&gt;FY$6)),FY$6,MAX(0,SUMIFS($B$9:$B17,$A$9:$A17,"&lt;"&amp;$A17,$A$9:$A17,"&gt;="&amp;FY$4,$A$9:$A17,"&lt;="&amp;FY$5)-SUM(_xlfn._xlws.FILTER(FY18:FY97,$A18:$A97&gt;FY$4),_xlfn._xlws.FILTER($C$9:FX97,$A$9:$A97&gt;FY$4)))),"")</f>
        <v/>
      </c>
      <c r="FZ17" s="32" t="str" cm="1">
        <f t="array" ref="FZ17">IF(AND(($A17&lt;&gt;"")*($A17&gt;FZ$4)*($A17&lt;=FZ$5)),IF(AND((SUMIFS($B$9:$B17,$A$9:$A17,"&lt;"&amp;$A17,$A$9:$A17,"&gt;="&amp;FZ$4,$A$9:$A17,"&lt;="&amp;FZ$5)&gt;SUM(_xlfn._xlws.FILTER(FZ18:FZ97,$A18:$A97&gt;FZ$4),_xlfn._xlws.FILTER($C$9:FY97,$A$9:$A97&gt;FZ$4))),(SUMIFS($B$9:$B17,$A$9:$A17,"&lt;"&amp;$A17,$A$9:$A17,"&gt;="&amp;FZ$4,$A$9:$A17,"&lt;="&amp;FZ$5)-SUM(_xlfn._xlws.FILTER(FZ18:FZ97,$A18:$A97&gt;FZ$4),_xlfn._xlws.FILTER($C$9:FY97,$A$9:$A97&gt;FZ$4))&gt;FZ$6)),FZ$6,MAX(0,SUMIFS($B$9:$B17,$A$9:$A17,"&lt;"&amp;$A17,$A$9:$A17,"&gt;="&amp;FZ$4,$A$9:$A17,"&lt;="&amp;FZ$5)-SUM(_xlfn._xlws.FILTER(FZ18:FZ97,$A18:$A97&gt;FZ$4),_xlfn._xlws.FILTER($C$9:FY97,$A$9:$A97&gt;FZ$4)))),"")</f>
        <v/>
      </c>
      <c r="GA17" s="32" t="str" cm="1">
        <f t="array" ref="GA17">IF(AND(($A17&lt;&gt;"")*($A17&gt;GA$4)*($A17&lt;=GA$5)),IF(AND((SUMIFS($B$9:$B17,$A$9:$A17,"&lt;"&amp;$A17,$A$9:$A17,"&gt;="&amp;GA$4,$A$9:$A17,"&lt;="&amp;GA$5)&gt;SUM(_xlfn._xlws.FILTER(GA18:GA97,$A18:$A97&gt;GA$4),_xlfn._xlws.FILTER($C$9:FZ97,$A$9:$A97&gt;GA$4))),(SUMIFS($B$9:$B17,$A$9:$A17,"&lt;"&amp;$A17,$A$9:$A17,"&gt;="&amp;GA$4,$A$9:$A17,"&lt;="&amp;GA$5)-SUM(_xlfn._xlws.FILTER(GA18:GA97,$A18:$A97&gt;GA$4),_xlfn._xlws.FILTER($C$9:FZ97,$A$9:$A97&gt;GA$4))&gt;GA$6)),GA$6,MAX(0,SUMIFS($B$9:$B17,$A$9:$A17,"&lt;"&amp;$A17,$A$9:$A17,"&gt;="&amp;GA$4,$A$9:$A17,"&lt;="&amp;GA$5)-SUM(_xlfn._xlws.FILTER(GA18:GA97,$A18:$A97&gt;GA$4),_xlfn._xlws.FILTER($C$9:FZ97,$A$9:$A97&gt;GA$4)))),"")</f>
        <v/>
      </c>
      <c r="GB17" s="32" t="str" cm="1">
        <f t="array" ref="GB17">IF(AND(($A17&lt;&gt;"")*($A17&gt;GB$4)*($A17&lt;=GB$5)),IF(AND((SUMIFS($B$9:$B17,$A$9:$A17,"&lt;"&amp;$A17,$A$9:$A17,"&gt;="&amp;GB$4,$A$9:$A17,"&lt;="&amp;GB$5)&gt;SUM(_xlfn._xlws.FILTER(GB18:GB97,$A18:$A97&gt;GB$4),_xlfn._xlws.FILTER($C$9:GA97,$A$9:$A97&gt;GB$4))),(SUMIFS($B$9:$B17,$A$9:$A17,"&lt;"&amp;$A17,$A$9:$A17,"&gt;="&amp;GB$4,$A$9:$A17,"&lt;="&amp;GB$5)-SUM(_xlfn._xlws.FILTER(GB18:GB97,$A18:$A97&gt;GB$4),_xlfn._xlws.FILTER($C$9:GA97,$A$9:$A97&gt;GB$4))&gt;GB$6)),GB$6,MAX(0,SUMIFS($B$9:$B17,$A$9:$A17,"&lt;"&amp;$A17,$A$9:$A17,"&gt;="&amp;GB$4,$A$9:$A17,"&lt;="&amp;GB$5)-SUM(_xlfn._xlws.FILTER(GB18:GB97,$A18:$A97&gt;GB$4),_xlfn._xlws.FILTER($C$9:GA97,$A$9:$A97&gt;GB$4)))),"")</f>
        <v/>
      </c>
      <c r="GC17" s="32" t="str" cm="1">
        <f t="array" ref="GC17">IF(AND(($A17&lt;&gt;"")*($A17&gt;GC$4)*($A17&lt;=GC$5)),IF(AND((SUMIFS($B$9:$B17,$A$9:$A17,"&lt;"&amp;$A17,$A$9:$A17,"&gt;="&amp;GC$4,$A$9:$A17,"&lt;="&amp;GC$5)&gt;SUM(_xlfn._xlws.FILTER(GC18:GC97,$A18:$A97&gt;GC$4),_xlfn._xlws.FILTER($C$9:GB97,$A$9:$A97&gt;GC$4))),(SUMIFS($B$9:$B17,$A$9:$A17,"&lt;"&amp;$A17,$A$9:$A17,"&gt;="&amp;GC$4,$A$9:$A17,"&lt;="&amp;GC$5)-SUM(_xlfn._xlws.FILTER(GC18:GC97,$A18:$A97&gt;GC$4),_xlfn._xlws.FILTER($C$9:GB97,$A$9:$A97&gt;GC$4))&gt;GC$6)),GC$6,MAX(0,SUMIFS($B$9:$B17,$A$9:$A17,"&lt;"&amp;$A17,$A$9:$A17,"&gt;="&amp;GC$4,$A$9:$A17,"&lt;="&amp;GC$5)-SUM(_xlfn._xlws.FILTER(GC18:GC97,$A18:$A97&gt;GC$4),_xlfn._xlws.FILTER($C$9:GB97,$A$9:$A97&gt;GC$4)))),"")</f>
        <v/>
      </c>
      <c r="GD17" s="32" t="str" cm="1">
        <f t="array" ref="GD17">IF(AND(($A17&lt;&gt;"")*($A17&gt;GD$4)*($A17&lt;=GD$5)),IF(AND((SUMIFS($B$9:$B17,$A$9:$A17,"&lt;"&amp;$A17,$A$9:$A17,"&gt;="&amp;GD$4,$A$9:$A17,"&lt;="&amp;GD$5)&gt;SUM(_xlfn._xlws.FILTER(GD18:GD97,$A18:$A97&gt;GD$4),_xlfn._xlws.FILTER($C$9:GC97,$A$9:$A97&gt;GD$4))),(SUMIFS($B$9:$B17,$A$9:$A17,"&lt;"&amp;$A17,$A$9:$A17,"&gt;="&amp;GD$4,$A$9:$A17,"&lt;="&amp;GD$5)-SUM(_xlfn._xlws.FILTER(GD18:GD97,$A18:$A97&gt;GD$4),_xlfn._xlws.FILTER($C$9:GC97,$A$9:$A97&gt;GD$4))&gt;GD$6)),GD$6,MAX(0,SUMIFS($B$9:$B17,$A$9:$A17,"&lt;"&amp;$A17,$A$9:$A17,"&gt;="&amp;GD$4,$A$9:$A17,"&lt;="&amp;GD$5)-SUM(_xlfn._xlws.FILTER(GD18:GD97,$A18:$A97&gt;GD$4),_xlfn._xlws.FILTER($C$9:GC97,$A$9:$A97&gt;GD$4)))),"")</f>
        <v/>
      </c>
      <c r="GE17" s="32" t="str" cm="1">
        <f t="array" ref="GE17">IF(AND(($A17&lt;&gt;"")*($A17&gt;GE$4)*($A17&lt;=GE$5)),IF(AND((SUMIFS($B$9:$B17,$A$9:$A17,"&lt;"&amp;$A17,$A$9:$A17,"&gt;="&amp;GE$4,$A$9:$A17,"&lt;="&amp;GE$5)&gt;SUM(_xlfn._xlws.FILTER(GE18:GE97,$A18:$A97&gt;GE$4),_xlfn._xlws.FILTER($C$9:GD97,$A$9:$A97&gt;GE$4))),(SUMIFS($B$9:$B17,$A$9:$A17,"&lt;"&amp;$A17,$A$9:$A17,"&gt;="&amp;GE$4,$A$9:$A17,"&lt;="&amp;GE$5)-SUM(_xlfn._xlws.FILTER(GE18:GE97,$A18:$A97&gt;GE$4),_xlfn._xlws.FILTER($C$9:GD97,$A$9:$A97&gt;GE$4))&gt;GE$6)),GE$6,MAX(0,SUMIFS($B$9:$B17,$A$9:$A17,"&lt;"&amp;$A17,$A$9:$A17,"&gt;="&amp;GE$4,$A$9:$A17,"&lt;="&amp;GE$5)-SUM(_xlfn._xlws.FILTER(GE18:GE97,$A18:$A97&gt;GE$4),_xlfn._xlws.FILTER($C$9:GD97,$A$9:$A97&gt;GE$4)))),"")</f>
        <v/>
      </c>
      <c r="GF17" s="32" t="str" cm="1">
        <f t="array" ref="GF17">IF(AND(($A17&lt;&gt;"")*($A17&gt;GF$4)*($A17&lt;=GF$5)),IF(AND((SUMIFS($B$9:$B17,$A$9:$A17,"&lt;"&amp;$A17,$A$9:$A17,"&gt;="&amp;GF$4,$A$9:$A17,"&lt;="&amp;GF$5)&gt;SUM(_xlfn._xlws.FILTER(GF18:GF97,$A18:$A97&gt;GF$4),_xlfn._xlws.FILTER($C$9:GE97,$A$9:$A97&gt;GF$4))),(SUMIFS($B$9:$B17,$A$9:$A17,"&lt;"&amp;$A17,$A$9:$A17,"&gt;="&amp;GF$4,$A$9:$A17,"&lt;="&amp;GF$5)-SUM(_xlfn._xlws.FILTER(GF18:GF97,$A18:$A97&gt;GF$4),_xlfn._xlws.FILTER($C$9:GE97,$A$9:$A97&gt;GF$4))&gt;GF$6)),GF$6,MAX(0,SUMIFS($B$9:$B17,$A$9:$A17,"&lt;"&amp;$A17,$A$9:$A17,"&gt;="&amp;GF$4,$A$9:$A17,"&lt;="&amp;GF$5)-SUM(_xlfn._xlws.FILTER(GF18:GF97,$A18:$A97&gt;GF$4),_xlfn._xlws.FILTER($C$9:GE97,$A$9:$A97&gt;GF$4)))),"")</f>
        <v/>
      </c>
      <c r="GG17" s="32" t="str" cm="1">
        <f t="array" ref="GG17">IF(AND(($A17&lt;&gt;"")*($A17&gt;GG$4)*($A17&lt;=GG$5)),IF(AND((SUMIFS($B$9:$B17,$A$9:$A17,"&lt;"&amp;$A17,$A$9:$A17,"&gt;="&amp;GG$4,$A$9:$A17,"&lt;="&amp;GG$5)&gt;SUM(_xlfn._xlws.FILTER(GG18:GG97,$A18:$A97&gt;GG$4),_xlfn._xlws.FILTER($C$9:GF97,$A$9:$A97&gt;GG$4))),(SUMIFS($B$9:$B17,$A$9:$A17,"&lt;"&amp;$A17,$A$9:$A17,"&gt;="&amp;GG$4,$A$9:$A17,"&lt;="&amp;GG$5)-SUM(_xlfn._xlws.FILTER(GG18:GG97,$A18:$A97&gt;GG$4),_xlfn._xlws.FILTER($C$9:GF97,$A$9:$A97&gt;GG$4))&gt;GG$6)),GG$6,MAX(0,SUMIFS($B$9:$B17,$A$9:$A17,"&lt;"&amp;$A17,$A$9:$A17,"&gt;="&amp;GG$4,$A$9:$A17,"&lt;="&amp;GG$5)-SUM(_xlfn._xlws.FILTER(GG18:GG97,$A18:$A97&gt;GG$4),_xlfn._xlws.FILTER($C$9:GF97,$A$9:$A97&gt;GG$4)))),"")</f>
        <v/>
      </c>
      <c r="GH17" s="32" t="str" cm="1">
        <f t="array" ref="GH17">IF(AND(($A17&lt;&gt;"")*($A17&gt;GH$4)*($A17&lt;=GH$5)),IF(AND((SUMIFS($B$9:$B17,$A$9:$A17,"&lt;"&amp;$A17,$A$9:$A17,"&gt;="&amp;GH$4,$A$9:$A17,"&lt;="&amp;GH$5)&gt;SUM(_xlfn._xlws.FILTER(GH18:GH97,$A18:$A97&gt;GH$4),_xlfn._xlws.FILTER($C$9:GG97,$A$9:$A97&gt;GH$4))),(SUMIFS($B$9:$B17,$A$9:$A17,"&lt;"&amp;$A17,$A$9:$A17,"&gt;="&amp;GH$4,$A$9:$A17,"&lt;="&amp;GH$5)-SUM(_xlfn._xlws.FILTER(GH18:GH97,$A18:$A97&gt;GH$4),_xlfn._xlws.FILTER($C$9:GG97,$A$9:$A97&gt;GH$4))&gt;GH$6)),GH$6,MAX(0,SUMIFS($B$9:$B17,$A$9:$A17,"&lt;"&amp;$A17,$A$9:$A17,"&gt;="&amp;GH$4,$A$9:$A17,"&lt;="&amp;GH$5)-SUM(_xlfn._xlws.FILTER(GH18:GH97,$A18:$A97&gt;GH$4),_xlfn._xlws.FILTER($C$9:GG97,$A$9:$A97&gt;GH$4)))),"")</f>
        <v/>
      </c>
      <c r="GI17" s="32" t="str" cm="1">
        <f t="array" ref="GI17">IF(AND(($A17&lt;&gt;"")*($A17&gt;GI$4)*($A17&lt;=GI$5)),IF(AND((SUMIFS($B$9:$B17,$A$9:$A17,"&lt;"&amp;$A17,$A$9:$A17,"&gt;="&amp;GI$4,$A$9:$A17,"&lt;="&amp;GI$5)&gt;SUM(_xlfn._xlws.FILTER(GI18:GI97,$A18:$A97&gt;GI$4),_xlfn._xlws.FILTER($C$9:GH97,$A$9:$A97&gt;GI$4))),(SUMIFS($B$9:$B17,$A$9:$A17,"&lt;"&amp;$A17,$A$9:$A17,"&gt;="&amp;GI$4,$A$9:$A17,"&lt;="&amp;GI$5)-SUM(_xlfn._xlws.FILTER(GI18:GI97,$A18:$A97&gt;GI$4),_xlfn._xlws.FILTER($C$9:GH97,$A$9:$A97&gt;GI$4))&gt;GI$6)),GI$6,MAX(0,SUMIFS($B$9:$B17,$A$9:$A17,"&lt;"&amp;$A17,$A$9:$A17,"&gt;="&amp;GI$4,$A$9:$A17,"&lt;="&amp;GI$5)-SUM(_xlfn._xlws.FILTER(GI18:GI97,$A18:$A97&gt;GI$4),_xlfn._xlws.FILTER($C$9:GH97,$A$9:$A97&gt;GI$4)))),"")</f>
        <v/>
      </c>
      <c r="GJ17" s="32" t="str" cm="1">
        <f t="array" ref="GJ17">IF(AND(($A17&lt;&gt;"")*($A17&gt;GJ$4)*($A17&lt;=GJ$5)),IF(AND((SUMIFS($B$9:$B17,$A$9:$A17,"&lt;"&amp;$A17,$A$9:$A17,"&gt;="&amp;GJ$4,$A$9:$A17,"&lt;="&amp;GJ$5)&gt;SUM(_xlfn._xlws.FILTER(GJ18:GJ97,$A18:$A97&gt;GJ$4),_xlfn._xlws.FILTER($C$9:GI97,$A$9:$A97&gt;GJ$4))),(SUMIFS($B$9:$B17,$A$9:$A17,"&lt;"&amp;$A17,$A$9:$A17,"&gt;="&amp;GJ$4,$A$9:$A17,"&lt;="&amp;GJ$5)-SUM(_xlfn._xlws.FILTER(GJ18:GJ97,$A18:$A97&gt;GJ$4),_xlfn._xlws.FILTER($C$9:GI97,$A$9:$A97&gt;GJ$4))&gt;GJ$6)),GJ$6,MAX(0,SUMIFS($B$9:$B17,$A$9:$A17,"&lt;"&amp;$A17,$A$9:$A17,"&gt;="&amp;GJ$4,$A$9:$A17,"&lt;="&amp;GJ$5)-SUM(_xlfn._xlws.FILTER(GJ18:GJ97,$A18:$A97&gt;GJ$4),_xlfn._xlws.FILTER($C$9:GI97,$A$9:$A97&gt;GJ$4)))),"")</f>
        <v/>
      </c>
      <c r="GK17" s="32" t="str" cm="1">
        <f t="array" ref="GK17">IF(AND(($A17&lt;&gt;"")*($A17&gt;GK$4)*($A17&lt;=GK$5)),IF(AND((SUMIFS($B$9:$B17,$A$9:$A17,"&lt;"&amp;$A17,$A$9:$A17,"&gt;="&amp;GK$4,$A$9:$A17,"&lt;="&amp;GK$5)&gt;SUM(_xlfn._xlws.FILTER(GK18:GK97,$A18:$A97&gt;GK$4),_xlfn._xlws.FILTER($C$9:GJ97,$A$9:$A97&gt;GK$4))),(SUMIFS($B$9:$B17,$A$9:$A17,"&lt;"&amp;$A17,$A$9:$A17,"&gt;="&amp;GK$4,$A$9:$A17,"&lt;="&amp;GK$5)-SUM(_xlfn._xlws.FILTER(GK18:GK97,$A18:$A97&gt;GK$4),_xlfn._xlws.FILTER($C$9:GJ97,$A$9:$A97&gt;GK$4))&gt;GK$6)),GK$6,MAX(0,SUMIFS($B$9:$B17,$A$9:$A17,"&lt;"&amp;$A17,$A$9:$A17,"&gt;="&amp;GK$4,$A$9:$A17,"&lt;="&amp;GK$5)-SUM(_xlfn._xlws.FILTER(GK18:GK97,$A18:$A97&gt;GK$4),_xlfn._xlws.FILTER($C$9:GJ97,$A$9:$A97&gt;GK$4)))),"")</f>
        <v/>
      </c>
      <c r="GL17" s="32" t="str" cm="1">
        <f t="array" ref="GL17">IF(AND(($A17&lt;&gt;"")*($A17&gt;GL$4)*($A17&lt;=GL$5)),IF(AND((SUMIFS($B$9:$B17,$A$9:$A17,"&lt;"&amp;$A17,$A$9:$A17,"&gt;="&amp;GL$4,$A$9:$A17,"&lt;="&amp;GL$5)&gt;SUM(_xlfn._xlws.FILTER(GL18:GL97,$A18:$A97&gt;GL$4),_xlfn._xlws.FILTER($C$9:GK97,$A$9:$A97&gt;GL$4))),(SUMIFS($B$9:$B17,$A$9:$A17,"&lt;"&amp;$A17,$A$9:$A17,"&gt;="&amp;GL$4,$A$9:$A17,"&lt;="&amp;GL$5)-SUM(_xlfn._xlws.FILTER(GL18:GL97,$A18:$A97&gt;GL$4),_xlfn._xlws.FILTER($C$9:GK97,$A$9:$A97&gt;GL$4))&gt;GL$6)),GL$6,MAX(0,SUMIFS($B$9:$B17,$A$9:$A17,"&lt;"&amp;$A17,$A$9:$A17,"&gt;="&amp;GL$4,$A$9:$A17,"&lt;="&amp;GL$5)-SUM(_xlfn._xlws.FILTER(GL18:GL97,$A18:$A97&gt;GL$4),_xlfn._xlws.FILTER($C$9:GK97,$A$9:$A97&gt;GL$4)))),"")</f>
        <v/>
      </c>
      <c r="GM17" s="32" t="str" cm="1">
        <f t="array" ref="GM17">IF(AND(($A17&lt;&gt;"")*($A17&gt;GM$4)*($A17&lt;=GM$5)),IF(AND((SUMIFS($B$9:$B17,$A$9:$A17,"&lt;"&amp;$A17,$A$9:$A17,"&gt;="&amp;GM$4,$A$9:$A17,"&lt;="&amp;GM$5)&gt;SUM(_xlfn._xlws.FILTER(GM18:GM97,$A18:$A97&gt;GM$4),_xlfn._xlws.FILTER($C$9:GL97,$A$9:$A97&gt;GM$4))),(SUMIFS($B$9:$B17,$A$9:$A17,"&lt;"&amp;$A17,$A$9:$A17,"&gt;="&amp;GM$4,$A$9:$A17,"&lt;="&amp;GM$5)-SUM(_xlfn._xlws.FILTER(GM18:GM97,$A18:$A97&gt;GM$4),_xlfn._xlws.FILTER($C$9:GL97,$A$9:$A97&gt;GM$4))&gt;GM$6)),GM$6,MAX(0,SUMIFS($B$9:$B17,$A$9:$A17,"&lt;"&amp;$A17,$A$9:$A17,"&gt;="&amp;GM$4,$A$9:$A17,"&lt;="&amp;GM$5)-SUM(_xlfn._xlws.FILTER(GM18:GM97,$A18:$A97&gt;GM$4),_xlfn._xlws.FILTER($C$9:GL97,$A$9:$A97&gt;GM$4)))),"")</f>
        <v/>
      </c>
      <c r="GN17" s="32" t="str" cm="1">
        <f t="array" ref="GN17">IF(AND(($A17&lt;&gt;"")*($A17&gt;GN$4)*($A17&lt;=GN$5)),IF(AND((SUMIFS($B$9:$B17,$A$9:$A17,"&lt;"&amp;$A17,$A$9:$A17,"&gt;="&amp;GN$4,$A$9:$A17,"&lt;="&amp;GN$5)&gt;SUM(_xlfn._xlws.FILTER(GN18:GN97,$A18:$A97&gt;GN$4),_xlfn._xlws.FILTER($C$9:GM97,$A$9:$A97&gt;GN$4))),(SUMIFS($B$9:$B17,$A$9:$A17,"&lt;"&amp;$A17,$A$9:$A17,"&gt;="&amp;GN$4,$A$9:$A17,"&lt;="&amp;GN$5)-SUM(_xlfn._xlws.FILTER(GN18:GN97,$A18:$A97&gt;GN$4),_xlfn._xlws.FILTER($C$9:GM97,$A$9:$A97&gt;GN$4))&gt;GN$6)),GN$6,MAX(0,SUMIFS($B$9:$B17,$A$9:$A17,"&lt;"&amp;$A17,$A$9:$A17,"&gt;="&amp;GN$4,$A$9:$A17,"&lt;="&amp;GN$5)-SUM(_xlfn._xlws.FILTER(GN18:GN97,$A18:$A97&gt;GN$4),_xlfn._xlws.FILTER($C$9:GM97,$A$9:$A97&gt;GN$4)))),"")</f>
        <v/>
      </c>
      <c r="GO17" s="32" t="str" cm="1">
        <f t="array" ref="GO17">IF(AND(($A17&lt;&gt;"")*($A17&gt;GO$4)*($A17&lt;=GO$5)),IF(AND((SUMIFS($B$9:$B17,$A$9:$A17,"&lt;"&amp;$A17,$A$9:$A17,"&gt;="&amp;GO$4,$A$9:$A17,"&lt;="&amp;GO$5)&gt;SUM(_xlfn._xlws.FILTER(GO18:GO97,$A18:$A97&gt;GO$4),_xlfn._xlws.FILTER($C$9:GN97,$A$9:$A97&gt;GO$4))),(SUMIFS($B$9:$B17,$A$9:$A17,"&lt;"&amp;$A17,$A$9:$A17,"&gt;="&amp;GO$4,$A$9:$A17,"&lt;="&amp;GO$5)-SUM(_xlfn._xlws.FILTER(GO18:GO97,$A18:$A97&gt;GO$4),_xlfn._xlws.FILTER($C$9:GN97,$A$9:$A97&gt;GO$4))&gt;GO$6)),GO$6,MAX(0,SUMIFS($B$9:$B17,$A$9:$A17,"&lt;"&amp;$A17,$A$9:$A17,"&gt;="&amp;GO$4,$A$9:$A17,"&lt;="&amp;GO$5)-SUM(_xlfn._xlws.FILTER(GO18:GO97,$A18:$A97&gt;GO$4),_xlfn._xlws.FILTER($C$9:GN97,$A$9:$A97&gt;GO$4)))),"")</f>
        <v/>
      </c>
      <c r="GP17" s="32" t="str" cm="1">
        <f t="array" ref="GP17">IF(AND(($A17&lt;&gt;"")*($A17&gt;GP$4)*($A17&lt;=GP$5)),IF(AND((SUMIFS($B$9:$B17,$A$9:$A17,"&lt;"&amp;$A17,$A$9:$A17,"&gt;="&amp;GP$4,$A$9:$A17,"&lt;="&amp;GP$5)&gt;SUM(_xlfn._xlws.FILTER(GP18:GP97,$A18:$A97&gt;GP$4),_xlfn._xlws.FILTER($C$9:GO97,$A$9:$A97&gt;GP$4))),(SUMIFS($B$9:$B17,$A$9:$A17,"&lt;"&amp;$A17,$A$9:$A17,"&gt;="&amp;GP$4,$A$9:$A17,"&lt;="&amp;GP$5)-SUM(_xlfn._xlws.FILTER(GP18:GP97,$A18:$A97&gt;GP$4),_xlfn._xlws.FILTER($C$9:GO97,$A$9:$A97&gt;GP$4))&gt;GP$6)),GP$6,MAX(0,SUMIFS($B$9:$B17,$A$9:$A17,"&lt;"&amp;$A17,$A$9:$A17,"&gt;="&amp;GP$4,$A$9:$A17,"&lt;="&amp;GP$5)-SUM(_xlfn._xlws.FILTER(GP18:GP97,$A18:$A97&gt;GP$4),_xlfn._xlws.FILTER($C$9:GO97,$A$9:$A97&gt;GP$4)))),"")</f>
        <v/>
      </c>
      <c r="GQ17" s="32" t="str" cm="1">
        <f t="array" ref="GQ17">IF(AND(($A17&lt;&gt;"")*($A17&gt;GQ$4)*($A17&lt;=GQ$5)),IF(AND((SUMIFS($B$9:$B17,$A$9:$A17,"&lt;"&amp;$A17,$A$9:$A17,"&gt;="&amp;GQ$4,$A$9:$A17,"&lt;="&amp;GQ$5)&gt;SUM(_xlfn._xlws.FILTER(GQ18:GQ97,$A18:$A97&gt;GQ$4),_xlfn._xlws.FILTER($C$9:GP97,$A$9:$A97&gt;GQ$4))),(SUMIFS($B$9:$B17,$A$9:$A17,"&lt;"&amp;$A17,$A$9:$A17,"&gt;="&amp;GQ$4,$A$9:$A17,"&lt;="&amp;GQ$5)-SUM(_xlfn._xlws.FILTER(GQ18:GQ97,$A18:$A97&gt;GQ$4),_xlfn._xlws.FILTER($C$9:GP97,$A$9:$A97&gt;GQ$4))&gt;GQ$6)),GQ$6,MAX(0,SUMIFS($B$9:$B17,$A$9:$A17,"&lt;"&amp;$A17,$A$9:$A17,"&gt;="&amp;GQ$4,$A$9:$A17,"&lt;="&amp;GQ$5)-SUM(_xlfn._xlws.FILTER(GQ18:GQ97,$A18:$A97&gt;GQ$4),_xlfn._xlws.FILTER($C$9:GP97,$A$9:$A97&gt;GQ$4)))),"")</f>
        <v/>
      </c>
      <c r="GR17" s="32" t="str" cm="1">
        <f t="array" ref="GR17">IF(AND(($A17&lt;&gt;"")*($A17&gt;GR$4)*($A17&lt;=GR$5)),IF(AND((SUMIFS($B$9:$B17,$A$9:$A17,"&lt;"&amp;$A17,$A$9:$A17,"&gt;="&amp;GR$4,$A$9:$A17,"&lt;="&amp;GR$5)&gt;SUM(_xlfn._xlws.FILTER(GR18:GR97,$A18:$A97&gt;GR$4),_xlfn._xlws.FILTER($C$9:GQ97,$A$9:$A97&gt;GR$4))),(SUMIFS($B$9:$B17,$A$9:$A17,"&lt;"&amp;$A17,$A$9:$A17,"&gt;="&amp;GR$4,$A$9:$A17,"&lt;="&amp;GR$5)-SUM(_xlfn._xlws.FILTER(GR18:GR97,$A18:$A97&gt;GR$4),_xlfn._xlws.FILTER($C$9:GQ97,$A$9:$A97&gt;GR$4))&gt;GR$6)),GR$6,MAX(0,SUMIFS($B$9:$B17,$A$9:$A17,"&lt;"&amp;$A17,$A$9:$A17,"&gt;="&amp;GR$4,$A$9:$A17,"&lt;="&amp;GR$5)-SUM(_xlfn._xlws.FILTER(GR18:GR97,$A18:$A97&gt;GR$4),_xlfn._xlws.FILTER($C$9:GQ97,$A$9:$A97&gt;GR$4)))),"")</f>
        <v/>
      </c>
      <c r="GS17" s="32" t="str" cm="1">
        <f t="array" ref="GS17">IF(AND(($A17&lt;&gt;"")*($A17&gt;GS$4)*($A17&lt;=GS$5)),IF(AND((SUMIFS($B$9:$B17,$A$9:$A17,"&lt;"&amp;$A17,$A$9:$A17,"&gt;="&amp;GS$4,$A$9:$A17,"&lt;="&amp;GS$5)&gt;SUM(_xlfn._xlws.FILTER(GS18:GS97,$A18:$A97&gt;GS$4),_xlfn._xlws.FILTER($C$9:GR97,$A$9:$A97&gt;GS$4))),(SUMIFS($B$9:$B17,$A$9:$A17,"&lt;"&amp;$A17,$A$9:$A17,"&gt;="&amp;GS$4,$A$9:$A17,"&lt;="&amp;GS$5)-SUM(_xlfn._xlws.FILTER(GS18:GS97,$A18:$A97&gt;GS$4),_xlfn._xlws.FILTER($C$9:GR97,$A$9:$A97&gt;GS$4))&gt;GS$6)),GS$6,MAX(0,SUMIFS($B$9:$B17,$A$9:$A17,"&lt;"&amp;$A17,$A$9:$A17,"&gt;="&amp;GS$4,$A$9:$A17,"&lt;="&amp;GS$5)-SUM(_xlfn._xlws.FILTER(GS18:GS97,$A18:$A97&gt;GS$4),_xlfn._xlws.FILTER($C$9:GR97,$A$9:$A97&gt;GS$4)))),"")</f>
        <v/>
      </c>
      <c r="GT17" s="32" t="str" cm="1">
        <f t="array" ref="GT17">IF(AND(($A17&lt;&gt;"")*($A17&gt;GT$4)*($A17&lt;=GT$5)),IF(AND((SUMIFS($B$9:$B17,$A$9:$A17,"&lt;"&amp;$A17,$A$9:$A17,"&gt;="&amp;GT$4,$A$9:$A17,"&lt;="&amp;GT$5)&gt;SUM(_xlfn._xlws.FILTER(GT18:GT97,$A18:$A97&gt;GT$4),_xlfn._xlws.FILTER($C$9:GS97,$A$9:$A97&gt;GT$4))),(SUMIFS($B$9:$B17,$A$9:$A17,"&lt;"&amp;$A17,$A$9:$A17,"&gt;="&amp;GT$4,$A$9:$A17,"&lt;="&amp;GT$5)-SUM(_xlfn._xlws.FILTER(GT18:GT97,$A18:$A97&gt;GT$4),_xlfn._xlws.FILTER($C$9:GS97,$A$9:$A97&gt;GT$4))&gt;GT$6)),GT$6,MAX(0,SUMIFS($B$9:$B17,$A$9:$A17,"&lt;"&amp;$A17,$A$9:$A17,"&gt;="&amp;GT$4,$A$9:$A17,"&lt;="&amp;GT$5)-SUM(_xlfn._xlws.FILTER(GT18:GT97,$A18:$A97&gt;GT$4),_xlfn._xlws.FILTER($C$9:GS97,$A$9:$A97&gt;GT$4)))),"")</f>
        <v/>
      </c>
      <c r="GU17" s="32" t="str" cm="1">
        <f t="array" ref="GU17">IF(AND(($A17&lt;&gt;"")*($A17&gt;GU$4)*($A17&lt;=GU$5)),IF(AND((SUMIFS($B$9:$B17,$A$9:$A17,"&lt;"&amp;$A17,$A$9:$A17,"&gt;="&amp;GU$4,$A$9:$A17,"&lt;="&amp;GU$5)&gt;SUM(_xlfn._xlws.FILTER(GU18:GU97,$A18:$A97&gt;GU$4),_xlfn._xlws.FILTER($C$9:GT97,$A$9:$A97&gt;GU$4))),(SUMIFS($B$9:$B17,$A$9:$A17,"&lt;"&amp;$A17,$A$9:$A17,"&gt;="&amp;GU$4,$A$9:$A17,"&lt;="&amp;GU$5)-SUM(_xlfn._xlws.FILTER(GU18:GU97,$A18:$A97&gt;GU$4),_xlfn._xlws.FILTER($C$9:GT97,$A$9:$A97&gt;GU$4))&gt;GU$6)),GU$6,MAX(0,SUMIFS($B$9:$B17,$A$9:$A17,"&lt;"&amp;$A17,$A$9:$A17,"&gt;="&amp;GU$4,$A$9:$A17,"&lt;="&amp;GU$5)-SUM(_xlfn._xlws.FILTER(GU18:GU97,$A18:$A97&gt;GU$4),_xlfn._xlws.FILTER($C$9:GT97,$A$9:$A97&gt;GU$4)))),"")</f>
        <v/>
      </c>
      <c r="GV17" s="32" t="str" cm="1">
        <f t="array" ref="GV17">IF(AND(($A17&lt;&gt;"")*($A17&gt;GV$4)*($A17&lt;=GV$5)),IF(AND((SUMIFS($B$9:$B17,$A$9:$A17,"&lt;"&amp;$A17,$A$9:$A17,"&gt;="&amp;GV$4,$A$9:$A17,"&lt;="&amp;GV$5)&gt;SUM(_xlfn._xlws.FILTER(GV18:GV97,$A18:$A97&gt;GV$4),_xlfn._xlws.FILTER($C$9:GU97,$A$9:$A97&gt;GV$4))),(SUMIFS($B$9:$B17,$A$9:$A17,"&lt;"&amp;$A17,$A$9:$A17,"&gt;="&amp;GV$4,$A$9:$A17,"&lt;="&amp;GV$5)-SUM(_xlfn._xlws.FILTER(GV18:GV97,$A18:$A97&gt;GV$4),_xlfn._xlws.FILTER($C$9:GU97,$A$9:$A97&gt;GV$4))&gt;GV$6)),GV$6,MAX(0,SUMIFS($B$9:$B17,$A$9:$A17,"&lt;"&amp;$A17,$A$9:$A17,"&gt;="&amp;GV$4,$A$9:$A17,"&lt;="&amp;GV$5)-SUM(_xlfn._xlws.FILTER(GV18:GV97,$A18:$A97&gt;GV$4),_xlfn._xlws.FILTER($C$9:GU97,$A$9:$A97&gt;GV$4)))),"")</f>
        <v/>
      </c>
      <c r="GW17" s="32" t="str" cm="1">
        <f t="array" ref="GW17">IF(AND(($A17&lt;&gt;"")*($A17&gt;GW$4)*($A17&lt;=GW$5)),IF(AND((SUMIFS($B$9:$B17,$A$9:$A17,"&lt;"&amp;$A17,$A$9:$A17,"&gt;="&amp;GW$4,$A$9:$A17,"&lt;="&amp;GW$5)&gt;SUM(_xlfn._xlws.FILTER(GW18:GW97,$A18:$A97&gt;GW$4),_xlfn._xlws.FILTER($C$9:GV97,$A$9:$A97&gt;GW$4))),(SUMIFS($B$9:$B17,$A$9:$A17,"&lt;"&amp;$A17,$A$9:$A17,"&gt;="&amp;GW$4,$A$9:$A17,"&lt;="&amp;GW$5)-SUM(_xlfn._xlws.FILTER(GW18:GW97,$A18:$A97&gt;GW$4),_xlfn._xlws.FILTER($C$9:GV97,$A$9:$A97&gt;GW$4))&gt;GW$6)),GW$6,MAX(0,SUMIFS($B$9:$B17,$A$9:$A17,"&lt;"&amp;$A17,$A$9:$A17,"&gt;="&amp;GW$4,$A$9:$A17,"&lt;="&amp;GW$5)-SUM(_xlfn._xlws.FILTER(GW18:GW97,$A18:$A97&gt;GW$4),_xlfn._xlws.FILTER($C$9:GV97,$A$9:$A97&gt;GW$4)))),"")</f>
        <v/>
      </c>
      <c r="GX17" s="32" t="str" cm="1">
        <f t="array" ref="GX17">IF(AND(($A17&lt;&gt;"")*($A17&gt;GX$4)*($A17&lt;=GX$5)),IF(AND((SUMIFS($B$9:$B17,$A$9:$A17,"&lt;"&amp;$A17,$A$9:$A17,"&gt;="&amp;GX$4,$A$9:$A17,"&lt;="&amp;GX$5)&gt;SUM(_xlfn._xlws.FILTER(GX18:GX97,$A18:$A97&gt;GX$4),_xlfn._xlws.FILTER($C$9:GW97,$A$9:$A97&gt;GX$4))),(SUMIFS($B$9:$B17,$A$9:$A17,"&lt;"&amp;$A17,$A$9:$A17,"&gt;="&amp;GX$4,$A$9:$A17,"&lt;="&amp;GX$5)-SUM(_xlfn._xlws.FILTER(GX18:GX97,$A18:$A97&gt;GX$4),_xlfn._xlws.FILTER($C$9:GW97,$A$9:$A97&gt;GX$4))&gt;GX$6)),GX$6,MAX(0,SUMIFS($B$9:$B17,$A$9:$A17,"&lt;"&amp;$A17,$A$9:$A17,"&gt;="&amp;GX$4,$A$9:$A17,"&lt;="&amp;GX$5)-SUM(_xlfn._xlws.FILTER(GX18:GX97,$A18:$A97&gt;GX$4),_xlfn._xlws.FILTER($C$9:GW97,$A$9:$A97&gt;GX$4)))),"")</f>
        <v/>
      </c>
      <c r="GY17" s="32" t="str" cm="1">
        <f t="array" ref="GY17">IF(AND(($A17&lt;&gt;"")*($A17&gt;GY$4)*($A17&lt;=GY$5)),IF(AND((SUMIFS($B$9:$B17,$A$9:$A17,"&lt;"&amp;$A17,$A$9:$A17,"&gt;="&amp;GY$4,$A$9:$A17,"&lt;="&amp;GY$5)&gt;SUM(_xlfn._xlws.FILTER(GY18:GY97,$A18:$A97&gt;GY$4),_xlfn._xlws.FILTER($C$9:GX97,$A$9:$A97&gt;GY$4))),(SUMIFS($B$9:$B17,$A$9:$A17,"&lt;"&amp;$A17,$A$9:$A17,"&gt;="&amp;GY$4,$A$9:$A17,"&lt;="&amp;GY$5)-SUM(_xlfn._xlws.FILTER(GY18:GY97,$A18:$A97&gt;GY$4),_xlfn._xlws.FILTER($C$9:GX97,$A$9:$A97&gt;GY$4))&gt;GY$6)),GY$6,MAX(0,SUMIFS($B$9:$B17,$A$9:$A17,"&lt;"&amp;$A17,$A$9:$A17,"&gt;="&amp;GY$4,$A$9:$A17,"&lt;="&amp;GY$5)-SUM(_xlfn._xlws.FILTER(GY18:GY97,$A18:$A97&gt;GY$4),_xlfn._xlws.FILTER($C$9:GX97,$A$9:$A97&gt;GY$4)))),"")</f>
        <v/>
      </c>
      <c r="GZ17" s="32" t="str" cm="1">
        <f t="array" ref="GZ17">IF(AND(($A17&lt;&gt;"")*($A17&gt;GZ$4)*($A17&lt;=GZ$5)),IF(AND((SUMIFS($B$9:$B17,$A$9:$A17,"&lt;"&amp;$A17,$A$9:$A17,"&gt;="&amp;GZ$4,$A$9:$A17,"&lt;="&amp;GZ$5)&gt;SUM(_xlfn._xlws.FILTER(GZ18:GZ97,$A18:$A97&gt;GZ$4),_xlfn._xlws.FILTER($C$9:GY97,$A$9:$A97&gt;GZ$4))),(SUMIFS($B$9:$B17,$A$9:$A17,"&lt;"&amp;$A17,$A$9:$A17,"&gt;="&amp;GZ$4,$A$9:$A17,"&lt;="&amp;GZ$5)-SUM(_xlfn._xlws.FILTER(GZ18:GZ97,$A18:$A97&gt;GZ$4),_xlfn._xlws.FILTER($C$9:GY97,$A$9:$A97&gt;GZ$4))&gt;GZ$6)),GZ$6,MAX(0,SUMIFS($B$9:$B17,$A$9:$A17,"&lt;"&amp;$A17,$A$9:$A17,"&gt;="&amp;GZ$4,$A$9:$A17,"&lt;="&amp;GZ$5)-SUM(_xlfn._xlws.FILTER(GZ18:GZ97,$A18:$A97&gt;GZ$4),_xlfn._xlws.FILTER($C$9:GY97,$A$9:$A97&gt;GZ$4)))),"")</f>
        <v/>
      </c>
      <c r="HA17" s="32" t="str" cm="1">
        <f t="array" ref="HA17">IF(AND(($A17&lt;&gt;"")*($A17&gt;HA$4)*($A17&lt;=HA$5)),IF(AND((SUMIFS($B$9:$B17,$A$9:$A17,"&lt;"&amp;$A17,$A$9:$A17,"&gt;="&amp;HA$4,$A$9:$A17,"&lt;="&amp;HA$5)&gt;SUM(_xlfn._xlws.FILTER(HA18:HA97,$A18:$A97&gt;HA$4),_xlfn._xlws.FILTER($C$9:GZ97,$A$9:$A97&gt;HA$4))),(SUMIFS($B$9:$B17,$A$9:$A17,"&lt;"&amp;$A17,$A$9:$A17,"&gt;="&amp;HA$4,$A$9:$A17,"&lt;="&amp;HA$5)-SUM(_xlfn._xlws.FILTER(HA18:HA97,$A18:$A97&gt;HA$4),_xlfn._xlws.FILTER($C$9:GZ97,$A$9:$A97&gt;HA$4))&gt;HA$6)),HA$6,MAX(0,SUMIFS($B$9:$B17,$A$9:$A17,"&lt;"&amp;$A17,$A$9:$A17,"&gt;="&amp;HA$4,$A$9:$A17,"&lt;="&amp;HA$5)-SUM(_xlfn._xlws.FILTER(HA18:HA97,$A18:$A97&gt;HA$4),_xlfn._xlws.FILTER($C$9:GZ97,$A$9:$A97&gt;HA$4)))),"")</f>
        <v/>
      </c>
      <c r="HB17" s="32" t="str" cm="1">
        <f t="array" ref="HB17">IF(AND(($A17&lt;&gt;"")*($A17&gt;HB$4)*($A17&lt;=HB$5)),IF(AND((SUMIFS($B$9:$B17,$A$9:$A17,"&lt;"&amp;$A17,$A$9:$A17,"&gt;="&amp;HB$4,$A$9:$A17,"&lt;="&amp;HB$5)&gt;SUM(_xlfn._xlws.FILTER(HB18:HB97,$A18:$A97&gt;HB$4),_xlfn._xlws.FILTER($C$9:HA97,$A$9:$A97&gt;HB$4))),(SUMIFS($B$9:$B17,$A$9:$A17,"&lt;"&amp;$A17,$A$9:$A17,"&gt;="&amp;HB$4,$A$9:$A17,"&lt;="&amp;HB$5)-SUM(_xlfn._xlws.FILTER(HB18:HB97,$A18:$A97&gt;HB$4),_xlfn._xlws.FILTER($C$9:HA97,$A$9:$A97&gt;HB$4))&gt;HB$6)),HB$6,MAX(0,SUMIFS($B$9:$B17,$A$9:$A17,"&lt;"&amp;$A17,$A$9:$A17,"&gt;="&amp;HB$4,$A$9:$A17,"&lt;="&amp;HB$5)-SUM(_xlfn._xlws.FILTER(HB18:HB97,$A18:$A97&gt;HB$4),_xlfn._xlws.FILTER($C$9:HA97,$A$9:$A97&gt;HB$4)))),"")</f>
        <v/>
      </c>
      <c r="HC17" s="32" t="str" cm="1">
        <f t="array" ref="HC17">IF(AND(($A17&lt;&gt;"")*($A17&gt;HC$4)*($A17&lt;=HC$5)),IF(AND((SUMIFS($B$9:$B17,$A$9:$A17,"&lt;"&amp;$A17,$A$9:$A17,"&gt;="&amp;HC$4,$A$9:$A17,"&lt;="&amp;HC$5)&gt;SUM(_xlfn._xlws.FILTER(HC18:HC97,$A18:$A97&gt;HC$4),_xlfn._xlws.FILTER($C$9:HB97,$A$9:$A97&gt;HC$4))),(SUMIFS($B$9:$B17,$A$9:$A17,"&lt;"&amp;$A17,$A$9:$A17,"&gt;="&amp;HC$4,$A$9:$A17,"&lt;="&amp;HC$5)-SUM(_xlfn._xlws.FILTER(HC18:HC97,$A18:$A97&gt;HC$4),_xlfn._xlws.FILTER($C$9:HB97,$A$9:$A97&gt;HC$4))&gt;HC$6)),HC$6,MAX(0,SUMIFS($B$9:$B17,$A$9:$A17,"&lt;"&amp;$A17,$A$9:$A17,"&gt;="&amp;HC$4,$A$9:$A17,"&lt;="&amp;HC$5)-SUM(_xlfn._xlws.FILTER(HC18:HC97,$A18:$A97&gt;HC$4),_xlfn._xlws.FILTER($C$9:HB97,$A$9:$A97&gt;HC$4)))),"")</f>
        <v/>
      </c>
      <c r="HD17" s="32" t="str" cm="1">
        <f t="array" ref="HD17">IF(AND(($A17&lt;&gt;"")*($A17&gt;HD$4)*($A17&lt;=HD$5)),IF(AND((SUMIFS($B$9:$B17,$A$9:$A17,"&lt;"&amp;$A17,$A$9:$A17,"&gt;="&amp;HD$4,$A$9:$A17,"&lt;="&amp;HD$5)&gt;SUM(_xlfn._xlws.FILTER(HD18:HD97,$A18:$A97&gt;HD$4),_xlfn._xlws.FILTER($C$9:HC97,$A$9:$A97&gt;HD$4))),(SUMIFS($B$9:$B17,$A$9:$A17,"&lt;"&amp;$A17,$A$9:$A17,"&gt;="&amp;HD$4,$A$9:$A17,"&lt;="&amp;HD$5)-SUM(_xlfn._xlws.FILTER(HD18:HD97,$A18:$A97&gt;HD$4),_xlfn._xlws.FILTER($C$9:HC97,$A$9:$A97&gt;HD$4))&gt;HD$6)),HD$6,MAX(0,SUMIFS($B$9:$B17,$A$9:$A17,"&lt;"&amp;$A17,$A$9:$A17,"&gt;="&amp;HD$4,$A$9:$A17,"&lt;="&amp;HD$5)-SUM(_xlfn._xlws.FILTER(HD18:HD97,$A18:$A97&gt;HD$4),_xlfn._xlws.FILTER($C$9:HC97,$A$9:$A97&gt;HD$4)))),"")</f>
        <v/>
      </c>
      <c r="HE17" s="32" t="str" cm="1">
        <f t="array" ref="HE17">IF(AND(($A17&lt;&gt;"")*($A17&gt;HE$4)*($A17&lt;=HE$5)),IF(AND((SUMIFS($B$9:$B17,$A$9:$A17,"&lt;"&amp;$A17,$A$9:$A17,"&gt;="&amp;HE$4,$A$9:$A17,"&lt;="&amp;HE$5)&gt;SUM(_xlfn._xlws.FILTER(HE18:HE97,$A18:$A97&gt;HE$4),_xlfn._xlws.FILTER($C$9:HD97,$A$9:$A97&gt;HE$4))),(SUMIFS($B$9:$B17,$A$9:$A17,"&lt;"&amp;$A17,$A$9:$A17,"&gt;="&amp;HE$4,$A$9:$A17,"&lt;="&amp;HE$5)-SUM(_xlfn._xlws.FILTER(HE18:HE97,$A18:$A97&gt;HE$4),_xlfn._xlws.FILTER($C$9:HD97,$A$9:$A97&gt;HE$4))&gt;HE$6)),HE$6,MAX(0,SUMIFS($B$9:$B17,$A$9:$A17,"&lt;"&amp;$A17,$A$9:$A17,"&gt;="&amp;HE$4,$A$9:$A17,"&lt;="&amp;HE$5)-SUM(_xlfn._xlws.FILTER(HE18:HE97,$A18:$A97&gt;HE$4),_xlfn._xlws.FILTER($C$9:HD97,$A$9:$A97&gt;HE$4)))),"")</f>
        <v/>
      </c>
      <c r="HF17" s="32" t="str" cm="1">
        <f t="array" ref="HF17">IF(AND(($A17&lt;&gt;"")*($A17&gt;HF$4)*($A17&lt;=HF$5)),IF(AND((SUMIFS($B$9:$B17,$A$9:$A17,"&lt;"&amp;$A17,$A$9:$A17,"&gt;="&amp;HF$4,$A$9:$A17,"&lt;="&amp;HF$5)&gt;SUM(_xlfn._xlws.FILTER(HF18:HF97,$A18:$A97&gt;HF$4),_xlfn._xlws.FILTER($C$9:HE97,$A$9:$A97&gt;HF$4))),(SUMIFS($B$9:$B17,$A$9:$A17,"&lt;"&amp;$A17,$A$9:$A17,"&gt;="&amp;HF$4,$A$9:$A17,"&lt;="&amp;HF$5)-SUM(_xlfn._xlws.FILTER(HF18:HF97,$A18:$A97&gt;HF$4),_xlfn._xlws.FILTER($C$9:HE97,$A$9:$A97&gt;HF$4))&gt;HF$6)),HF$6,MAX(0,SUMIFS($B$9:$B17,$A$9:$A17,"&lt;"&amp;$A17,$A$9:$A17,"&gt;="&amp;HF$4,$A$9:$A17,"&lt;="&amp;HF$5)-SUM(_xlfn._xlws.FILTER(HF18:HF97,$A18:$A97&gt;HF$4),_xlfn._xlws.FILTER($C$9:HE97,$A$9:$A97&gt;HF$4)))),"")</f>
        <v/>
      </c>
      <c r="HG17" s="32" t="str" cm="1">
        <f t="array" ref="HG17">IF(AND(($A17&lt;&gt;"")*($A17&gt;HG$4)*($A17&lt;=HG$5)),IF(AND((SUMIFS($B$9:$B17,$A$9:$A17,"&lt;"&amp;$A17,$A$9:$A17,"&gt;="&amp;HG$4,$A$9:$A17,"&lt;="&amp;HG$5)&gt;SUM(_xlfn._xlws.FILTER(HG18:HG97,$A18:$A97&gt;HG$4),_xlfn._xlws.FILTER($C$9:HF97,$A$9:$A97&gt;HG$4))),(SUMIFS($B$9:$B17,$A$9:$A17,"&lt;"&amp;$A17,$A$9:$A17,"&gt;="&amp;HG$4,$A$9:$A17,"&lt;="&amp;HG$5)-SUM(_xlfn._xlws.FILTER(HG18:HG97,$A18:$A97&gt;HG$4),_xlfn._xlws.FILTER($C$9:HF97,$A$9:$A97&gt;HG$4))&gt;HG$6)),HG$6,MAX(0,SUMIFS($B$9:$B17,$A$9:$A17,"&lt;"&amp;$A17,$A$9:$A17,"&gt;="&amp;HG$4,$A$9:$A17,"&lt;="&amp;HG$5)-SUM(_xlfn._xlws.FILTER(HG18:HG97,$A18:$A97&gt;HG$4),_xlfn._xlws.FILTER($C$9:HF97,$A$9:$A97&gt;HG$4)))),"")</f>
        <v/>
      </c>
      <c r="HH17" s="32" t="str" cm="1">
        <f t="array" ref="HH17">IF(AND(($A17&lt;&gt;"")*($A17&gt;HH$4)*($A17&lt;=HH$5)),IF(AND((SUMIFS($B$9:$B17,$A$9:$A17,"&lt;"&amp;$A17,$A$9:$A17,"&gt;="&amp;HH$4,$A$9:$A17,"&lt;="&amp;HH$5)&gt;SUM(_xlfn._xlws.FILTER(HH18:HH97,$A18:$A97&gt;HH$4),_xlfn._xlws.FILTER($C$9:HG97,$A$9:$A97&gt;HH$4))),(SUMIFS($B$9:$B17,$A$9:$A17,"&lt;"&amp;$A17,$A$9:$A17,"&gt;="&amp;HH$4,$A$9:$A17,"&lt;="&amp;HH$5)-SUM(_xlfn._xlws.FILTER(HH18:HH97,$A18:$A97&gt;HH$4),_xlfn._xlws.FILTER($C$9:HG97,$A$9:$A97&gt;HH$4))&gt;HH$6)),HH$6,MAX(0,SUMIFS($B$9:$B17,$A$9:$A17,"&lt;"&amp;$A17,$A$9:$A17,"&gt;="&amp;HH$4,$A$9:$A17,"&lt;="&amp;HH$5)-SUM(_xlfn._xlws.FILTER(HH18:HH97,$A18:$A97&gt;HH$4),_xlfn._xlws.FILTER($C$9:HG97,$A$9:$A97&gt;HH$4)))),"")</f>
        <v/>
      </c>
      <c r="HI17" s="32" t="str" cm="1">
        <f t="array" ref="HI17">IF(AND(($A17&lt;&gt;"")*($A17&gt;HI$4)*($A17&lt;=HI$5)),IF(AND((SUMIFS($B$9:$B17,$A$9:$A17,"&lt;"&amp;$A17,$A$9:$A17,"&gt;="&amp;HI$4,$A$9:$A17,"&lt;="&amp;HI$5)&gt;SUM(_xlfn._xlws.FILTER(HI18:HI97,$A18:$A97&gt;HI$4),_xlfn._xlws.FILTER($C$9:HH97,$A$9:$A97&gt;HI$4))),(SUMIFS($B$9:$B17,$A$9:$A17,"&lt;"&amp;$A17,$A$9:$A17,"&gt;="&amp;HI$4,$A$9:$A17,"&lt;="&amp;HI$5)-SUM(_xlfn._xlws.FILTER(HI18:HI97,$A18:$A97&gt;HI$4),_xlfn._xlws.FILTER($C$9:HH97,$A$9:$A97&gt;HI$4))&gt;HI$6)),HI$6,MAX(0,SUMIFS($B$9:$B17,$A$9:$A17,"&lt;"&amp;$A17,$A$9:$A17,"&gt;="&amp;HI$4,$A$9:$A17,"&lt;="&amp;HI$5)-SUM(_xlfn._xlws.FILTER(HI18:HI97,$A18:$A97&gt;HI$4),_xlfn._xlws.FILTER($C$9:HH97,$A$9:$A97&gt;HI$4)))),"")</f>
        <v/>
      </c>
      <c r="HJ17" s="32" t="str" cm="1">
        <f t="array" ref="HJ17">IF(AND(($A17&lt;&gt;"")*($A17&gt;HJ$4)*($A17&lt;=HJ$5)),IF(AND((SUMIFS($B$9:$B17,$A$9:$A17,"&lt;"&amp;$A17,$A$9:$A17,"&gt;="&amp;HJ$4,$A$9:$A17,"&lt;="&amp;HJ$5)&gt;SUM(_xlfn._xlws.FILTER(HJ18:HJ97,$A18:$A97&gt;HJ$4),_xlfn._xlws.FILTER($C$9:HI97,$A$9:$A97&gt;HJ$4))),(SUMIFS($B$9:$B17,$A$9:$A17,"&lt;"&amp;$A17,$A$9:$A17,"&gt;="&amp;HJ$4,$A$9:$A17,"&lt;="&amp;HJ$5)-SUM(_xlfn._xlws.FILTER(HJ18:HJ97,$A18:$A97&gt;HJ$4),_xlfn._xlws.FILTER($C$9:HI97,$A$9:$A97&gt;HJ$4))&gt;HJ$6)),HJ$6,MAX(0,SUMIFS($B$9:$B17,$A$9:$A17,"&lt;"&amp;$A17,$A$9:$A17,"&gt;="&amp;HJ$4,$A$9:$A17,"&lt;="&amp;HJ$5)-SUM(_xlfn._xlws.FILTER(HJ18:HJ97,$A18:$A97&gt;HJ$4),_xlfn._xlws.FILTER($C$9:HI97,$A$9:$A97&gt;HJ$4)))),"")</f>
        <v/>
      </c>
      <c r="HK17" s="32" t="str" cm="1">
        <f t="array" ref="HK17">IF(AND(($A17&lt;&gt;"")*($A17&gt;HK$4)*($A17&lt;=HK$5)),IF(AND((SUMIFS($B$9:$B17,$A$9:$A17,"&lt;"&amp;$A17,$A$9:$A17,"&gt;="&amp;HK$4,$A$9:$A17,"&lt;="&amp;HK$5)&gt;SUM(_xlfn._xlws.FILTER(HK18:HK97,$A18:$A97&gt;HK$4),_xlfn._xlws.FILTER($C$9:HJ97,$A$9:$A97&gt;HK$4))),(SUMIFS($B$9:$B17,$A$9:$A17,"&lt;"&amp;$A17,$A$9:$A17,"&gt;="&amp;HK$4,$A$9:$A17,"&lt;="&amp;HK$5)-SUM(_xlfn._xlws.FILTER(HK18:HK97,$A18:$A97&gt;HK$4),_xlfn._xlws.FILTER($C$9:HJ97,$A$9:$A97&gt;HK$4))&gt;HK$6)),HK$6,MAX(0,SUMIFS($B$9:$B17,$A$9:$A17,"&lt;"&amp;$A17,$A$9:$A17,"&gt;="&amp;HK$4,$A$9:$A17,"&lt;="&amp;HK$5)-SUM(_xlfn._xlws.FILTER(HK18:HK97,$A18:$A97&gt;HK$4),_xlfn._xlws.FILTER($C$9:HJ97,$A$9:$A97&gt;HK$4)))),"")</f>
        <v/>
      </c>
      <c r="HL17" s="32" t="str" cm="1">
        <f t="array" ref="HL17">IF(AND(($A17&lt;&gt;"")*($A17&gt;HL$4)*($A17&lt;=HL$5)),IF(AND((SUMIFS($B$9:$B17,$A$9:$A17,"&lt;"&amp;$A17,$A$9:$A17,"&gt;="&amp;HL$4,$A$9:$A17,"&lt;="&amp;HL$5)&gt;SUM(_xlfn._xlws.FILTER(HL18:HL97,$A18:$A97&gt;HL$4),_xlfn._xlws.FILTER($C$9:HK97,$A$9:$A97&gt;HL$4))),(SUMIFS($B$9:$B17,$A$9:$A17,"&lt;"&amp;$A17,$A$9:$A17,"&gt;="&amp;HL$4,$A$9:$A17,"&lt;="&amp;HL$5)-SUM(_xlfn._xlws.FILTER(HL18:HL97,$A18:$A97&gt;HL$4),_xlfn._xlws.FILTER($C$9:HK97,$A$9:$A97&gt;HL$4))&gt;HL$6)),HL$6,MAX(0,SUMIFS($B$9:$B17,$A$9:$A17,"&lt;"&amp;$A17,$A$9:$A17,"&gt;="&amp;HL$4,$A$9:$A17,"&lt;="&amp;HL$5)-SUM(_xlfn._xlws.FILTER(HL18:HL97,$A18:$A97&gt;HL$4),_xlfn._xlws.FILTER($C$9:HK97,$A$9:$A97&gt;HL$4)))),"")</f>
        <v/>
      </c>
      <c r="HM17" s="32" t="str" cm="1">
        <f t="array" ref="HM17">IF(AND(($A17&lt;&gt;"")*($A17&gt;HM$4)*($A17&lt;=HM$5)),IF(AND((SUMIFS($B$9:$B17,$A$9:$A17,"&lt;"&amp;$A17,$A$9:$A17,"&gt;="&amp;HM$4,$A$9:$A17,"&lt;="&amp;HM$5)&gt;SUM(_xlfn._xlws.FILTER(HM18:HM97,$A18:$A97&gt;HM$4),_xlfn._xlws.FILTER($C$9:HL97,$A$9:$A97&gt;HM$4))),(SUMIFS($B$9:$B17,$A$9:$A17,"&lt;"&amp;$A17,$A$9:$A17,"&gt;="&amp;HM$4,$A$9:$A17,"&lt;="&amp;HM$5)-SUM(_xlfn._xlws.FILTER(HM18:HM97,$A18:$A97&gt;HM$4),_xlfn._xlws.FILTER($C$9:HL97,$A$9:$A97&gt;HM$4))&gt;HM$6)),HM$6,MAX(0,SUMIFS($B$9:$B17,$A$9:$A17,"&lt;"&amp;$A17,$A$9:$A17,"&gt;="&amp;HM$4,$A$9:$A17,"&lt;="&amp;HM$5)-SUM(_xlfn._xlws.FILTER(HM18:HM97,$A18:$A97&gt;HM$4),_xlfn._xlws.FILTER($C$9:HL97,$A$9:$A97&gt;HM$4)))),"")</f>
        <v/>
      </c>
      <c r="HN17" s="32" t="str" cm="1">
        <f t="array" ref="HN17">IF(AND(($A17&lt;&gt;"")*($A17&gt;HN$4)*($A17&lt;=HN$5)),IF(AND((SUMIFS($B$9:$B17,$A$9:$A17,"&lt;"&amp;$A17,$A$9:$A17,"&gt;="&amp;HN$4,$A$9:$A17,"&lt;="&amp;HN$5)&gt;SUM(_xlfn._xlws.FILTER(HN18:HN97,$A18:$A97&gt;HN$4),_xlfn._xlws.FILTER($C$9:HM97,$A$9:$A97&gt;HN$4))),(SUMIFS($B$9:$B17,$A$9:$A17,"&lt;"&amp;$A17,$A$9:$A17,"&gt;="&amp;HN$4,$A$9:$A17,"&lt;="&amp;HN$5)-SUM(_xlfn._xlws.FILTER(HN18:HN97,$A18:$A97&gt;HN$4),_xlfn._xlws.FILTER($C$9:HM97,$A$9:$A97&gt;HN$4))&gt;HN$6)),HN$6,MAX(0,SUMIFS($B$9:$B17,$A$9:$A17,"&lt;"&amp;$A17,$A$9:$A17,"&gt;="&amp;HN$4,$A$9:$A17,"&lt;="&amp;HN$5)-SUM(_xlfn._xlws.FILTER(HN18:HN97,$A18:$A97&gt;HN$4),_xlfn._xlws.FILTER($C$9:HM97,$A$9:$A97&gt;HN$4)))),"")</f>
        <v/>
      </c>
      <c r="HO17" s="32" t="str" cm="1">
        <f t="array" ref="HO17">IF(AND(($A17&lt;&gt;"")*($A17&gt;HO$4)*($A17&lt;=HO$5)),IF(AND((SUMIFS($B$9:$B17,$A$9:$A17,"&lt;"&amp;$A17,$A$9:$A17,"&gt;="&amp;HO$4,$A$9:$A17,"&lt;="&amp;HO$5)&gt;SUM(_xlfn._xlws.FILTER(HO18:HO97,$A18:$A97&gt;HO$4),_xlfn._xlws.FILTER($C$9:HN97,$A$9:$A97&gt;HO$4))),(SUMIFS($B$9:$B17,$A$9:$A17,"&lt;"&amp;$A17,$A$9:$A17,"&gt;="&amp;HO$4,$A$9:$A17,"&lt;="&amp;HO$5)-SUM(_xlfn._xlws.FILTER(HO18:HO97,$A18:$A97&gt;HO$4),_xlfn._xlws.FILTER($C$9:HN97,$A$9:$A97&gt;HO$4))&gt;HO$6)),HO$6,MAX(0,SUMIFS($B$9:$B17,$A$9:$A17,"&lt;"&amp;$A17,$A$9:$A17,"&gt;="&amp;HO$4,$A$9:$A17,"&lt;="&amp;HO$5)-SUM(_xlfn._xlws.FILTER(HO18:HO97,$A18:$A97&gt;HO$4),_xlfn._xlws.FILTER($C$9:HN97,$A$9:$A97&gt;HO$4)))),"")</f>
        <v/>
      </c>
      <c r="HP17" s="32" t="str" cm="1">
        <f t="array" ref="HP17">IF(AND(($A17&lt;&gt;"")*($A17&gt;HP$4)*($A17&lt;=HP$5)),IF(AND((SUMIFS($B$9:$B17,$A$9:$A17,"&lt;"&amp;$A17,$A$9:$A17,"&gt;="&amp;HP$4,$A$9:$A17,"&lt;="&amp;HP$5)&gt;SUM(_xlfn._xlws.FILTER(HP18:HP97,$A18:$A97&gt;HP$4),_xlfn._xlws.FILTER($C$9:HO97,$A$9:$A97&gt;HP$4))),(SUMIFS($B$9:$B17,$A$9:$A17,"&lt;"&amp;$A17,$A$9:$A17,"&gt;="&amp;HP$4,$A$9:$A17,"&lt;="&amp;HP$5)-SUM(_xlfn._xlws.FILTER(HP18:HP97,$A18:$A97&gt;HP$4),_xlfn._xlws.FILTER($C$9:HO97,$A$9:$A97&gt;HP$4))&gt;HP$6)),HP$6,MAX(0,SUMIFS($B$9:$B17,$A$9:$A17,"&lt;"&amp;$A17,$A$9:$A17,"&gt;="&amp;HP$4,$A$9:$A17,"&lt;="&amp;HP$5)-SUM(_xlfn._xlws.FILTER(HP18:HP97,$A18:$A97&gt;HP$4),_xlfn._xlws.FILTER($C$9:HO97,$A$9:$A97&gt;HP$4)))),"")</f>
        <v/>
      </c>
      <c r="HQ17" s="32" t="str" cm="1">
        <f t="array" ref="HQ17">IF(AND(($A17&lt;&gt;"")*($A17&gt;HQ$4)*($A17&lt;=HQ$5)),IF(AND((SUMIFS($B$9:$B17,$A$9:$A17,"&lt;"&amp;$A17,$A$9:$A17,"&gt;="&amp;HQ$4,$A$9:$A17,"&lt;="&amp;HQ$5)&gt;SUM(_xlfn._xlws.FILTER(HQ18:HQ97,$A18:$A97&gt;HQ$4),_xlfn._xlws.FILTER($C$9:HP97,$A$9:$A97&gt;HQ$4))),(SUMIFS($B$9:$B17,$A$9:$A17,"&lt;"&amp;$A17,$A$9:$A17,"&gt;="&amp;HQ$4,$A$9:$A17,"&lt;="&amp;HQ$5)-SUM(_xlfn._xlws.FILTER(HQ18:HQ97,$A18:$A97&gt;HQ$4),_xlfn._xlws.FILTER($C$9:HP97,$A$9:$A97&gt;HQ$4))&gt;HQ$6)),HQ$6,MAX(0,SUMIFS($B$9:$B17,$A$9:$A17,"&lt;"&amp;$A17,$A$9:$A17,"&gt;="&amp;HQ$4,$A$9:$A17,"&lt;="&amp;HQ$5)-SUM(_xlfn._xlws.FILTER(HQ18:HQ97,$A18:$A97&gt;HQ$4),_xlfn._xlws.FILTER($C$9:HP97,$A$9:$A97&gt;HQ$4)))),"")</f>
        <v/>
      </c>
      <c r="HR17" s="32" t="str" cm="1">
        <f t="array" ref="HR17">IF(AND(($A17&lt;&gt;"")*($A17&gt;HR$4)*($A17&lt;=HR$5)),IF(AND((SUMIFS($B$9:$B17,$A$9:$A17,"&lt;"&amp;$A17,$A$9:$A17,"&gt;="&amp;HR$4,$A$9:$A17,"&lt;="&amp;HR$5)&gt;SUM(_xlfn._xlws.FILTER(HR18:HR97,$A18:$A97&gt;HR$4),_xlfn._xlws.FILTER($C$9:HQ97,$A$9:$A97&gt;HR$4))),(SUMIFS($B$9:$B17,$A$9:$A17,"&lt;"&amp;$A17,$A$9:$A17,"&gt;="&amp;HR$4,$A$9:$A17,"&lt;="&amp;HR$5)-SUM(_xlfn._xlws.FILTER(HR18:HR97,$A18:$A97&gt;HR$4),_xlfn._xlws.FILTER($C$9:HQ97,$A$9:$A97&gt;HR$4))&gt;HR$6)),HR$6,MAX(0,SUMIFS($B$9:$B17,$A$9:$A17,"&lt;"&amp;$A17,$A$9:$A17,"&gt;="&amp;HR$4,$A$9:$A17,"&lt;="&amp;HR$5)-SUM(_xlfn._xlws.FILTER(HR18:HR97,$A18:$A97&gt;HR$4),_xlfn._xlws.FILTER($C$9:HQ97,$A$9:$A97&gt;HR$4)))),"")</f>
        <v/>
      </c>
      <c r="HS17" s="32" t="str" cm="1">
        <f t="array" ref="HS17">IF(AND(($A17&lt;&gt;"")*($A17&gt;HS$4)*($A17&lt;=HS$5)),IF(AND((SUMIFS($B$9:$B17,$A$9:$A17,"&lt;"&amp;$A17,$A$9:$A17,"&gt;="&amp;HS$4,$A$9:$A17,"&lt;="&amp;HS$5)&gt;SUM(_xlfn._xlws.FILTER(HS18:HS97,$A18:$A97&gt;HS$4),_xlfn._xlws.FILTER($C$9:HR97,$A$9:$A97&gt;HS$4))),(SUMIFS($B$9:$B17,$A$9:$A17,"&lt;"&amp;$A17,$A$9:$A17,"&gt;="&amp;HS$4,$A$9:$A17,"&lt;="&amp;HS$5)-SUM(_xlfn._xlws.FILTER(HS18:HS97,$A18:$A97&gt;HS$4),_xlfn._xlws.FILTER($C$9:HR97,$A$9:$A97&gt;HS$4))&gt;HS$6)),HS$6,MAX(0,SUMIFS($B$9:$B17,$A$9:$A17,"&lt;"&amp;$A17,$A$9:$A17,"&gt;="&amp;HS$4,$A$9:$A17,"&lt;="&amp;HS$5)-SUM(_xlfn._xlws.FILTER(HS18:HS97,$A18:$A97&gt;HS$4),_xlfn._xlws.FILTER($C$9:HR97,$A$9:$A97&gt;HS$4)))),"")</f>
        <v/>
      </c>
    </row>
    <row r="18" spans="1:227" x14ac:dyDescent="0.2">
      <c r="A18" s="63">
        <v>45627</v>
      </c>
      <c r="B18" s="32">
        <f>VLOOKUP(A18,Table5[],7,FALSE)</f>
        <v>0</v>
      </c>
      <c r="C18" s="32"/>
      <c r="D18" s="32" t="str" cm="1">
        <f t="array" ref="D18">IF(AND(($A18&lt;&gt;"")*($A18&gt;D$4)*($A18&lt;=D$5)),IF(AND((SUMIFS($B$9:$B18,$A$9:$A18,"&lt;"&amp;$A18,$A$9:$A18,"&gt;="&amp;D$4,$A$9:$A18,"&lt;="&amp;D$5)&gt;SUM(_xlfn._xlws.FILTER(D19:D98,$A19:$A98&gt;D$4),_xlfn._xlws.FILTER($C$9:C98,$A$9:$A98&gt;D$4))),(SUMIFS($B$9:$B18,$A$9:$A18,"&lt;"&amp;$A18,$A$9:$A18,"&gt;="&amp;D$4,$A$9:$A18,"&lt;="&amp;D$5)-SUM(_xlfn._xlws.FILTER(D19:D98,$A19:$A98&gt;D$4),_xlfn._xlws.FILTER($C$9:C98,$A$9:$A98&gt;D$4))&gt;D$6)),D$6,MAX(0,SUMIFS($B$9:$B18,$A$9:$A18,"&lt;"&amp;$A18,$A$9:$A18,"&gt;="&amp;D$4,$A$9:$A18,"&lt;="&amp;D$5)-SUM(_xlfn._xlws.FILTER(D19:D98,$A19:$A98&gt;D$4),_xlfn._xlws.FILTER($C$9:C98,$A$9:$A98&gt;D$4)))),"")</f>
        <v/>
      </c>
      <c r="E18" s="32" t="str" cm="1">
        <f t="array" ref="E18">IF(AND(($A18&lt;&gt;"")*($A18&gt;E$4)*($A18&lt;=E$5)),IF(AND((SUMIFS($B$9:$B18,$A$9:$A18,"&lt;"&amp;$A18,$A$9:$A18,"&gt;="&amp;E$4,$A$9:$A18,"&lt;="&amp;E$5)&gt;SUM(_xlfn._xlws.FILTER(E19:E98,$A19:$A98&gt;E$4),_xlfn._xlws.FILTER($C$9:D98,$A$9:$A98&gt;E$4))),(SUMIFS($B$9:$B18,$A$9:$A18,"&lt;"&amp;$A18,$A$9:$A18,"&gt;="&amp;E$4,$A$9:$A18,"&lt;="&amp;E$5)-SUM(_xlfn._xlws.FILTER(E19:E98,$A19:$A98&gt;E$4),_xlfn._xlws.FILTER($C$9:D98,$A$9:$A98&gt;E$4))&gt;E$6)),E$6,MAX(0,SUMIFS($B$9:$B18,$A$9:$A18,"&lt;"&amp;$A18,$A$9:$A18,"&gt;="&amp;E$4,$A$9:$A18,"&lt;="&amp;E$5)-SUM(_xlfn._xlws.FILTER(E19:E98,$A19:$A98&gt;E$4),_xlfn._xlws.FILTER($C$9:D98,$A$9:$A98&gt;E$4)))),"")</f>
        <v/>
      </c>
      <c r="F18" s="32" t="str" cm="1">
        <f t="array" ref="F18">IF(AND(($A18&lt;&gt;"")*($A18&gt;F$4)*($A18&lt;=F$5)),IF(AND((SUMIFS($B$9:$B18,$A$9:$A18,"&lt;"&amp;$A18,$A$9:$A18,"&gt;="&amp;F$4,$A$9:$A18,"&lt;="&amp;F$5)&gt;SUM(_xlfn._xlws.FILTER(F19:F98,$A19:$A98&gt;F$4),_xlfn._xlws.FILTER($C$9:E98,$A$9:$A98&gt;F$4))),(SUMIFS($B$9:$B18,$A$9:$A18,"&lt;"&amp;$A18,$A$9:$A18,"&gt;="&amp;F$4,$A$9:$A18,"&lt;="&amp;F$5)-SUM(_xlfn._xlws.FILTER(F19:F98,$A19:$A98&gt;F$4),_xlfn._xlws.FILTER($C$9:E98,$A$9:$A98&gt;F$4))&gt;F$6)),F$6,MAX(0,SUMIFS($B$9:$B18,$A$9:$A18,"&lt;"&amp;$A18,$A$9:$A18,"&gt;="&amp;F$4,$A$9:$A18,"&lt;="&amp;F$5)-SUM(_xlfn._xlws.FILTER(F19:F98,$A19:$A98&gt;F$4),_xlfn._xlws.FILTER($C$9:E98,$A$9:$A98&gt;F$4)))),"")</f>
        <v/>
      </c>
      <c r="G18" s="32" t="str" cm="1">
        <f t="array" ref="G18">IF(AND(($A18&lt;&gt;"")*($A18&gt;G$4)*($A18&lt;=G$5)),IF(AND((SUMIFS($B$9:$B18,$A$9:$A18,"&lt;"&amp;$A18,$A$9:$A18,"&gt;="&amp;G$4,$A$9:$A18,"&lt;="&amp;G$5)&gt;SUM(_xlfn._xlws.FILTER(G19:G98,$A19:$A98&gt;G$4),_xlfn._xlws.FILTER($C$9:F98,$A$9:$A98&gt;G$4))),(SUMIFS($B$9:$B18,$A$9:$A18,"&lt;"&amp;$A18,$A$9:$A18,"&gt;="&amp;G$4,$A$9:$A18,"&lt;="&amp;G$5)-SUM(_xlfn._xlws.FILTER(G19:G98,$A19:$A98&gt;G$4),_xlfn._xlws.FILTER($C$9:F98,$A$9:$A98&gt;G$4))&gt;G$6)),G$6,MAX(0,SUMIFS($B$9:$B18,$A$9:$A18,"&lt;"&amp;$A18,$A$9:$A18,"&gt;="&amp;G$4,$A$9:$A18,"&lt;="&amp;G$5)-SUM(_xlfn._xlws.FILTER(G19:G98,$A19:$A98&gt;G$4),_xlfn._xlws.FILTER($C$9:F98,$A$9:$A98&gt;G$4)))),"")</f>
        <v/>
      </c>
      <c r="H18" s="32" t="str" cm="1">
        <f t="array" ref="H18">IF(AND(($A18&lt;&gt;"")*($A18&gt;H$4)*($A18&lt;=H$5)),IF(AND((SUMIFS($B$9:$B18,$A$9:$A18,"&lt;"&amp;$A18,$A$9:$A18,"&gt;="&amp;H$4,$A$9:$A18,"&lt;="&amp;H$5)&gt;SUM(_xlfn._xlws.FILTER(H19:H98,$A19:$A98&gt;H$4),_xlfn._xlws.FILTER($C$9:G98,$A$9:$A98&gt;H$4))),(SUMIFS($B$9:$B18,$A$9:$A18,"&lt;"&amp;$A18,$A$9:$A18,"&gt;="&amp;H$4,$A$9:$A18,"&lt;="&amp;H$5)-SUM(_xlfn._xlws.FILTER(H19:H98,$A19:$A98&gt;H$4),_xlfn._xlws.FILTER($C$9:G98,$A$9:$A98&gt;H$4))&gt;H$6)),H$6,MAX(0,SUMIFS($B$9:$B18,$A$9:$A18,"&lt;"&amp;$A18,$A$9:$A18,"&gt;="&amp;H$4,$A$9:$A18,"&lt;="&amp;H$5)-SUM(_xlfn._xlws.FILTER(H19:H98,$A19:$A98&gt;H$4),_xlfn._xlws.FILTER($C$9:G98,$A$9:$A98&gt;H$4)))),"")</f>
        <v/>
      </c>
      <c r="I18" s="32" t="str" cm="1">
        <f t="array" ref="I18">IF(AND(($A18&lt;&gt;"")*($A18&gt;I$4)*($A18&lt;=I$5)),IF(AND((SUMIFS($B$9:$B18,$A$9:$A18,"&lt;"&amp;$A18,$A$9:$A18,"&gt;="&amp;I$4,$A$9:$A18,"&lt;="&amp;I$5)&gt;SUM(_xlfn._xlws.FILTER(I19:I98,$A19:$A98&gt;I$4),_xlfn._xlws.FILTER($C$9:H98,$A$9:$A98&gt;I$4))),(SUMIFS($B$9:$B18,$A$9:$A18,"&lt;"&amp;$A18,$A$9:$A18,"&gt;="&amp;I$4,$A$9:$A18,"&lt;="&amp;I$5)-SUM(_xlfn._xlws.FILTER(I19:I98,$A19:$A98&gt;I$4),_xlfn._xlws.FILTER($C$9:H98,$A$9:$A98&gt;I$4))&gt;I$6)),I$6,MAX(0,SUMIFS($B$9:$B18,$A$9:$A18,"&lt;"&amp;$A18,$A$9:$A18,"&gt;="&amp;I$4,$A$9:$A18,"&lt;="&amp;I$5)-SUM(_xlfn._xlws.FILTER(I19:I98,$A19:$A98&gt;I$4),_xlfn._xlws.FILTER($C$9:H98,$A$9:$A98&gt;I$4)))),"")</f>
        <v/>
      </c>
      <c r="J18" s="32" t="str" cm="1">
        <f t="array" ref="J18">IF(AND(($A18&lt;&gt;"")*($A18&gt;J$4)*($A18&lt;=J$5)),IF(AND((SUMIFS($B$9:$B18,$A$9:$A18,"&lt;"&amp;$A18,$A$9:$A18,"&gt;="&amp;J$4,$A$9:$A18,"&lt;="&amp;J$5)&gt;SUM(_xlfn._xlws.FILTER(J19:J98,$A19:$A98&gt;J$4),_xlfn._xlws.FILTER($C$9:I98,$A$9:$A98&gt;J$4))),(SUMIFS($B$9:$B18,$A$9:$A18,"&lt;"&amp;$A18,$A$9:$A18,"&gt;="&amp;J$4,$A$9:$A18,"&lt;="&amp;J$5)-SUM(_xlfn._xlws.FILTER(J19:J98,$A19:$A98&gt;J$4),_xlfn._xlws.FILTER($C$9:I98,$A$9:$A98&gt;J$4))&gt;J$6)),J$6,MAX(0,SUMIFS($B$9:$B18,$A$9:$A18,"&lt;"&amp;$A18,$A$9:$A18,"&gt;="&amp;J$4,$A$9:$A18,"&lt;="&amp;J$5)-SUM(_xlfn._xlws.FILTER(J19:J98,$A19:$A98&gt;J$4),_xlfn._xlws.FILTER($C$9:I98,$A$9:$A98&gt;J$4)))),"")</f>
        <v/>
      </c>
      <c r="K18" s="32" t="str" cm="1">
        <f t="array" ref="K18">IF(AND(($A18&lt;&gt;"")*($A18&gt;K$4)*($A18&lt;=K$5)),IF(AND((SUMIFS($B$9:$B18,$A$9:$A18,"&lt;"&amp;$A18,$A$9:$A18,"&gt;="&amp;K$4,$A$9:$A18,"&lt;="&amp;K$5)&gt;SUM(_xlfn._xlws.FILTER(K19:K98,$A19:$A98&gt;K$4),_xlfn._xlws.FILTER($C$9:J98,$A$9:$A98&gt;K$4))),(SUMIFS($B$9:$B18,$A$9:$A18,"&lt;"&amp;$A18,$A$9:$A18,"&gt;="&amp;K$4,$A$9:$A18,"&lt;="&amp;K$5)-SUM(_xlfn._xlws.FILTER(K19:K98,$A19:$A98&gt;K$4),_xlfn._xlws.FILTER($C$9:J98,$A$9:$A98&gt;K$4))&gt;K$6)),K$6,MAX(0,SUMIFS($B$9:$B18,$A$9:$A18,"&lt;"&amp;$A18,$A$9:$A18,"&gt;="&amp;K$4,$A$9:$A18,"&lt;="&amp;K$5)-SUM(_xlfn._xlws.FILTER(K19:K98,$A19:$A98&gt;K$4),_xlfn._xlws.FILTER($C$9:J98,$A$9:$A98&gt;K$4)))),"")</f>
        <v/>
      </c>
      <c r="L18" s="32" t="str" cm="1">
        <f t="array" ref="L18">IF(AND(($A18&lt;&gt;"")*($A18&gt;L$4)*($A18&lt;=L$5)),IF(AND((SUMIFS($B$9:$B18,$A$9:$A18,"&lt;"&amp;$A18,$A$9:$A18,"&gt;="&amp;L$4,$A$9:$A18,"&lt;="&amp;L$5)&gt;SUM(_xlfn._xlws.FILTER(L19:L98,$A19:$A98&gt;L$4),_xlfn._xlws.FILTER($C$9:K98,$A$9:$A98&gt;L$4))),(SUMIFS($B$9:$B18,$A$9:$A18,"&lt;"&amp;$A18,$A$9:$A18,"&gt;="&amp;L$4,$A$9:$A18,"&lt;="&amp;L$5)-SUM(_xlfn._xlws.FILTER(L19:L98,$A19:$A98&gt;L$4),_xlfn._xlws.FILTER($C$9:K98,$A$9:$A98&gt;L$4))&gt;L$6)),L$6,MAX(0,SUMIFS($B$9:$B18,$A$9:$A18,"&lt;"&amp;$A18,$A$9:$A18,"&gt;="&amp;L$4,$A$9:$A18,"&lt;="&amp;L$5)-SUM(_xlfn._xlws.FILTER(L19:L98,$A19:$A98&gt;L$4),_xlfn._xlws.FILTER($C$9:K98,$A$9:$A98&gt;L$4)))),"")</f>
        <v/>
      </c>
      <c r="M18" s="32" t="str" cm="1">
        <f t="array" ref="M18">IF(AND(($A18&lt;&gt;"")*($A18&gt;M$4)*($A18&lt;=M$5)),IF(AND((SUMIFS($B$9:$B18,$A$9:$A18,"&lt;"&amp;$A18,$A$9:$A18,"&gt;="&amp;M$4,$A$9:$A18,"&lt;="&amp;M$5)&gt;SUM(_xlfn._xlws.FILTER(M19:M98,$A19:$A98&gt;M$4),_xlfn._xlws.FILTER($C$9:L98,$A$9:$A98&gt;M$4))),(SUMIFS($B$9:$B18,$A$9:$A18,"&lt;"&amp;$A18,$A$9:$A18,"&gt;="&amp;M$4,$A$9:$A18,"&lt;="&amp;M$5)-SUM(_xlfn._xlws.FILTER(M19:M98,$A19:$A98&gt;M$4),_xlfn._xlws.FILTER($C$9:L98,$A$9:$A98&gt;M$4))&gt;M$6)),M$6,MAX(0,SUMIFS($B$9:$B18,$A$9:$A18,"&lt;"&amp;$A18,$A$9:$A18,"&gt;="&amp;M$4,$A$9:$A18,"&lt;="&amp;M$5)-SUM(_xlfn._xlws.FILTER(M19:M98,$A19:$A98&gt;M$4),_xlfn._xlws.FILTER($C$9:L98,$A$9:$A98&gt;M$4)))),"")</f>
        <v/>
      </c>
      <c r="N18" s="32" t="str" cm="1">
        <f t="array" ref="N18">IF(AND(($A18&lt;&gt;"")*($A18&gt;N$4)*($A18&lt;=N$5)),IF(AND((SUMIFS($B$9:$B18,$A$9:$A18,"&lt;"&amp;$A18,$A$9:$A18,"&gt;="&amp;N$4,$A$9:$A18,"&lt;="&amp;N$5)&gt;SUM(_xlfn._xlws.FILTER(N19:N98,$A19:$A98&gt;N$4),_xlfn._xlws.FILTER($C$9:M98,$A$9:$A98&gt;N$4))),(SUMIFS($B$9:$B18,$A$9:$A18,"&lt;"&amp;$A18,$A$9:$A18,"&gt;="&amp;N$4,$A$9:$A18,"&lt;="&amp;N$5)-SUM(_xlfn._xlws.FILTER(N19:N98,$A19:$A98&gt;N$4),_xlfn._xlws.FILTER($C$9:M98,$A$9:$A98&gt;N$4))&gt;N$6)),N$6,MAX(0,SUMIFS($B$9:$B18,$A$9:$A18,"&lt;"&amp;$A18,$A$9:$A18,"&gt;="&amp;N$4,$A$9:$A18,"&lt;="&amp;N$5)-SUM(_xlfn._xlws.FILTER(N19:N98,$A19:$A98&gt;N$4),_xlfn._xlws.FILTER($C$9:M98,$A$9:$A98&gt;N$4)))),"")</f>
        <v/>
      </c>
      <c r="O18" s="32" t="str" cm="1">
        <f t="array" ref="O18">IF(AND(($A18&lt;&gt;"")*($A18&gt;O$4)*($A18&lt;=O$5)),IF(AND((SUMIFS($B$9:$B18,$A$9:$A18,"&lt;"&amp;$A18,$A$9:$A18,"&gt;="&amp;O$4,$A$9:$A18,"&lt;="&amp;O$5)&gt;SUM(_xlfn._xlws.FILTER(O19:O98,$A19:$A98&gt;O$4),_xlfn._xlws.FILTER($C$9:N98,$A$9:$A98&gt;O$4))),(SUMIFS($B$9:$B18,$A$9:$A18,"&lt;"&amp;$A18,$A$9:$A18,"&gt;="&amp;O$4,$A$9:$A18,"&lt;="&amp;O$5)-SUM(_xlfn._xlws.FILTER(O19:O98,$A19:$A98&gt;O$4),_xlfn._xlws.FILTER($C$9:N98,$A$9:$A98&gt;O$4))&gt;O$6)),O$6,MAX(0,SUMIFS($B$9:$B18,$A$9:$A18,"&lt;"&amp;$A18,$A$9:$A18,"&gt;="&amp;O$4,$A$9:$A18,"&lt;="&amp;O$5)-SUM(_xlfn._xlws.FILTER(O19:O98,$A19:$A98&gt;O$4),_xlfn._xlws.FILTER($C$9:N98,$A$9:$A98&gt;O$4)))),"")</f>
        <v/>
      </c>
      <c r="P18" s="32" t="str" cm="1">
        <f t="array" ref="P18">IF(AND(($A18&lt;&gt;"")*($A18&gt;P$4)*($A18&lt;=P$5)),IF(AND((SUMIFS($B$9:$B18,$A$9:$A18,"&lt;"&amp;$A18,$A$9:$A18,"&gt;="&amp;P$4,$A$9:$A18,"&lt;="&amp;P$5)&gt;SUM(_xlfn._xlws.FILTER(P19:P98,$A19:$A98&gt;P$4),_xlfn._xlws.FILTER($C$9:O98,$A$9:$A98&gt;P$4))),(SUMIFS($B$9:$B18,$A$9:$A18,"&lt;"&amp;$A18,$A$9:$A18,"&gt;="&amp;P$4,$A$9:$A18,"&lt;="&amp;P$5)-SUM(_xlfn._xlws.FILTER(P19:P98,$A19:$A98&gt;P$4),_xlfn._xlws.FILTER($C$9:O98,$A$9:$A98&gt;P$4))&gt;P$6)),P$6,MAX(0,SUMIFS($B$9:$B18,$A$9:$A18,"&lt;"&amp;$A18,$A$9:$A18,"&gt;="&amp;P$4,$A$9:$A18,"&lt;="&amp;P$5)-SUM(_xlfn._xlws.FILTER(P19:P98,$A19:$A98&gt;P$4),_xlfn._xlws.FILTER($C$9:O98,$A$9:$A98&gt;P$4)))),"")</f>
        <v/>
      </c>
      <c r="Q18" s="32" t="str" cm="1">
        <f t="array" ref="Q18">IF(AND(($A18&lt;&gt;"")*($A18&gt;Q$4)*($A18&lt;=Q$5)),IF(AND((SUMIFS($B$9:$B18,$A$9:$A18,"&lt;"&amp;$A18,$A$9:$A18,"&gt;="&amp;Q$4,$A$9:$A18,"&lt;="&amp;Q$5)&gt;SUM(_xlfn._xlws.FILTER(Q19:Q98,$A19:$A98&gt;Q$4),_xlfn._xlws.FILTER($C$9:P98,$A$9:$A98&gt;Q$4))),(SUMIFS($B$9:$B18,$A$9:$A18,"&lt;"&amp;$A18,$A$9:$A18,"&gt;="&amp;Q$4,$A$9:$A18,"&lt;="&amp;Q$5)-SUM(_xlfn._xlws.FILTER(Q19:Q98,$A19:$A98&gt;Q$4),_xlfn._xlws.FILTER($C$9:P98,$A$9:$A98&gt;Q$4))&gt;Q$6)),Q$6,MAX(0,SUMIFS($B$9:$B18,$A$9:$A18,"&lt;"&amp;$A18,$A$9:$A18,"&gt;="&amp;Q$4,$A$9:$A18,"&lt;="&amp;Q$5)-SUM(_xlfn._xlws.FILTER(Q19:Q98,$A19:$A98&gt;Q$4),_xlfn._xlws.FILTER($C$9:P98,$A$9:$A98&gt;Q$4)))),"")</f>
        <v/>
      </c>
      <c r="R18" s="32" t="str" cm="1">
        <f t="array" ref="R18">IF(AND(($A18&lt;&gt;"")*($A18&gt;R$4)*($A18&lt;=R$5)),IF(AND((SUMIFS($B$9:$B18,$A$9:$A18,"&lt;"&amp;$A18,$A$9:$A18,"&gt;="&amp;R$4,$A$9:$A18,"&lt;="&amp;R$5)&gt;SUM(_xlfn._xlws.FILTER(R19:R98,$A19:$A98&gt;R$4),_xlfn._xlws.FILTER($C$9:Q98,$A$9:$A98&gt;R$4))),(SUMIFS($B$9:$B18,$A$9:$A18,"&lt;"&amp;$A18,$A$9:$A18,"&gt;="&amp;R$4,$A$9:$A18,"&lt;="&amp;R$5)-SUM(_xlfn._xlws.FILTER(R19:R98,$A19:$A98&gt;R$4),_xlfn._xlws.FILTER($C$9:Q98,$A$9:$A98&gt;R$4))&gt;R$6)),R$6,MAX(0,SUMIFS($B$9:$B18,$A$9:$A18,"&lt;"&amp;$A18,$A$9:$A18,"&gt;="&amp;R$4,$A$9:$A18,"&lt;="&amp;R$5)-SUM(_xlfn._xlws.FILTER(R19:R98,$A19:$A98&gt;R$4),_xlfn._xlws.FILTER($C$9:Q98,$A$9:$A98&gt;R$4)))),"")</f>
        <v/>
      </c>
      <c r="S18" s="32" t="str" cm="1">
        <f t="array" ref="S18">IF(AND(($A18&lt;&gt;"")*($A18&gt;S$4)*($A18&lt;=S$5)),IF(AND((SUMIFS($B$9:$B18,$A$9:$A18,"&lt;"&amp;$A18,$A$9:$A18,"&gt;="&amp;S$4,$A$9:$A18,"&lt;="&amp;S$5)&gt;SUM(_xlfn._xlws.FILTER(S19:S98,$A19:$A98&gt;S$4),_xlfn._xlws.FILTER($C$9:R98,$A$9:$A98&gt;S$4))),(SUMIFS($B$9:$B18,$A$9:$A18,"&lt;"&amp;$A18,$A$9:$A18,"&gt;="&amp;S$4,$A$9:$A18,"&lt;="&amp;S$5)-SUM(_xlfn._xlws.FILTER(S19:S98,$A19:$A98&gt;S$4),_xlfn._xlws.FILTER($C$9:R98,$A$9:$A98&gt;S$4))&gt;S$6)),S$6,MAX(0,SUMIFS($B$9:$B18,$A$9:$A18,"&lt;"&amp;$A18,$A$9:$A18,"&gt;="&amp;S$4,$A$9:$A18,"&lt;="&amp;S$5)-SUM(_xlfn._xlws.FILTER(S19:S98,$A19:$A98&gt;S$4),_xlfn._xlws.FILTER($C$9:R98,$A$9:$A98&gt;S$4)))),"")</f>
        <v/>
      </c>
      <c r="T18" s="32" t="str" cm="1">
        <f t="array" ref="T18">IF(AND(($A18&lt;&gt;"")*($A18&gt;T$4)*($A18&lt;=T$5)),IF(AND((SUMIFS($B$9:$B18,$A$9:$A18,"&lt;"&amp;$A18,$A$9:$A18,"&gt;="&amp;T$4,$A$9:$A18,"&lt;="&amp;T$5)&gt;SUM(_xlfn._xlws.FILTER(T19:T98,$A19:$A98&gt;T$4),_xlfn._xlws.FILTER($C$9:S98,$A$9:$A98&gt;T$4))),(SUMIFS($B$9:$B18,$A$9:$A18,"&lt;"&amp;$A18,$A$9:$A18,"&gt;="&amp;T$4,$A$9:$A18,"&lt;="&amp;T$5)-SUM(_xlfn._xlws.FILTER(T19:T98,$A19:$A98&gt;T$4),_xlfn._xlws.FILTER($C$9:S98,$A$9:$A98&gt;T$4))&gt;T$6)),T$6,MAX(0,SUMIFS($B$9:$B18,$A$9:$A18,"&lt;"&amp;$A18,$A$9:$A18,"&gt;="&amp;T$4,$A$9:$A18,"&lt;="&amp;T$5)-SUM(_xlfn._xlws.FILTER(T19:T98,$A19:$A98&gt;T$4),_xlfn._xlws.FILTER($C$9:S98,$A$9:$A98&gt;T$4)))),"")</f>
        <v/>
      </c>
      <c r="U18" s="32" t="str" cm="1">
        <f t="array" ref="U18">IF(AND(($A18&lt;&gt;"")*($A18&gt;U$4)*($A18&lt;=U$5)),IF(AND((SUMIFS($B$9:$B18,$A$9:$A18,"&lt;"&amp;$A18,$A$9:$A18,"&gt;="&amp;U$4,$A$9:$A18,"&lt;="&amp;U$5)&gt;SUM(_xlfn._xlws.FILTER(U19:U98,$A19:$A98&gt;U$4),_xlfn._xlws.FILTER($C$9:T98,$A$9:$A98&gt;U$4))),(SUMIFS($B$9:$B18,$A$9:$A18,"&lt;"&amp;$A18,$A$9:$A18,"&gt;="&amp;U$4,$A$9:$A18,"&lt;="&amp;U$5)-SUM(_xlfn._xlws.FILTER(U19:U98,$A19:$A98&gt;U$4),_xlfn._xlws.FILTER($C$9:T98,$A$9:$A98&gt;U$4))&gt;U$6)),U$6,MAX(0,SUMIFS($B$9:$B18,$A$9:$A18,"&lt;"&amp;$A18,$A$9:$A18,"&gt;="&amp;U$4,$A$9:$A18,"&lt;="&amp;U$5)-SUM(_xlfn._xlws.FILTER(U19:U98,$A19:$A98&gt;U$4),_xlfn._xlws.FILTER($C$9:T98,$A$9:$A98&gt;U$4)))),"")</f>
        <v/>
      </c>
      <c r="V18" s="32" t="str" cm="1">
        <f t="array" ref="V18">IF(AND(($A18&lt;&gt;"")*($A18&gt;V$4)*($A18&lt;=V$5)),IF(AND((SUMIFS($B$9:$B18,$A$9:$A18,"&lt;"&amp;$A18,$A$9:$A18,"&gt;="&amp;V$4,$A$9:$A18,"&lt;="&amp;V$5)&gt;SUM(_xlfn._xlws.FILTER(V19:V98,$A19:$A98&gt;V$4),_xlfn._xlws.FILTER($C$9:U98,$A$9:$A98&gt;V$4))),(SUMIFS($B$9:$B18,$A$9:$A18,"&lt;"&amp;$A18,$A$9:$A18,"&gt;="&amp;V$4,$A$9:$A18,"&lt;="&amp;V$5)-SUM(_xlfn._xlws.FILTER(V19:V98,$A19:$A98&gt;V$4),_xlfn._xlws.FILTER($C$9:U98,$A$9:$A98&gt;V$4))&gt;V$6)),V$6,MAX(0,SUMIFS($B$9:$B18,$A$9:$A18,"&lt;"&amp;$A18,$A$9:$A18,"&gt;="&amp;V$4,$A$9:$A18,"&lt;="&amp;V$5)-SUM(_xlfn._xlws.FILTER(V19:V98,$A19:$A98&gt;V$4),_xlfn._xlws.FILTER($C$9:U98,$A$9:$A98&gt;V$4)))),"")</f>
        <v/>
      </c>
      <c r="W18" s="32" t="str" cm="1">
        <f t="array" ref="W18">IF(AND(($A18&lt;&gt;"")*($A18&gt;W$4)*($A18&lt;=W$5)),IF(AND((SUMIFS($B$9:$B18,$A$9:$A18,"&lt;"&amp;$A18,$A$9:$A18,"&gt;="&amp;W$4,$A$9:$A18,"&lt;="&amp;W$5)&gt;SUM(_xlfn._xlws.FILTER(W19:W98,$A19:$A98&gt;W$4),_xlfn._xlws.FILTER($C$9:V98,$A$9:$A98&gt;W$4))),(SUMIFS($B$9:$B18,$A$9:$A18,"&lt;"&amp;$A18,$A$9:$A18,"&gt;="&amp;W$4,$A$9:$A18,"&lt;="&amp;W$5)-SUM(_xlfn._xlws.FILTER(W19:W98,$A19:$A98&gt;W$4),_xlfn._xlws.FILTER($C$9:V98,$A$9:$A98&gt;W$4))&gt;W$6)),W$6,MAX(0,SUMIFS($B$9:$B18,$A$9:$A18,"&lt;"&amp;$A18,$A$9:$A18,"&gt;="&amp;W$4,$A$9:$A18,"&lt;="&amp;W$5)-SUM(_xlfn._xlws.FILTER(W19:W98,$A19:$A98&gt;W$4),_xlfn._xlws.FILTER($C$9:V98,$A$9:$A98&gt;W$4)))),"")</f>
        <v/>
      </c>
      <c r="X18" s="32" t="str" cm="1">
        <f t="array" ref="X18">IF(AND(($A18&lt;&gt;"")*($A18&gt;X$4)*($A18&lt;=X$5)),IF(AND((SUMIFS($B$9:$B18,$A$9:$A18,"&lt;"&amp;$A18,$A$9:$A18,"&gt;="&amp;X$4,$A$9:$A18,"&lt;="&amp;X$5)&gt;SUM(_xlfn._xlws.FILTER(X19:X98,$A19:$A98&gt;X$4),_xlfn._xlws.FILTER($C$9:W98,$A$9:$A98&gt;X$4))),(SUMIFS($B$9:$B18,$A$9:$A18,"&lt;"&amp;$A18,$A$9:$A18,"&gt;="&amp;X$4,$A$9:$A18,"&lt;="&amp;X$5)-SUM(_xlfn._xlws.FILTER(X19:X98,$A19:$A98&gt;X$4),_xlfn._xlws.FILTER($C$9:W98,$A$9:$A98&gt;X$4))&gt;X$6)),X$6,MAX(0,SUMIFS($B$9:$B18,$A$9:$A18,"&lt;"&amp;$A18,$A$9:$A18,"&gt;="&amp;X$4,$A$9:$A18,"&lt;="&amp;X$5)-SUM(_xlfn._xlws.FILTER(X19:X98,$A19:$A98&gt;X$4),_xlfn._xlws.FILTER($C$9:W98,$A$9:$A98&gt;X$4)))),"")</f>
        <v/>
      </c>
      <c r="Y18" s="32" t="str" cm="1">
        <f t="array" ref="Y18">IF(AND(($A18&lt;&gt;"")*($A18&gt;Y$4)*($A18&lt;=Y$5)),IF(AND((SUMIFS($B$9:$B18,$A$9:$A18,"&lt;"&amp;$A18,$A$9:$A18,"&gt;="&amp;Y$4,$A$9:$A18,"&lt;="&amp;Y$5)&gt;SUM(_xlfn._xlws.FILTER(Y19:Y98,$A19:$A98&gt;Y$4),_xlfn._xlws.FILTER($C$9:X98,$A$9:$A98&gt;Y$4))),(SUMIFS($B$9:$B18,$A$9:$A18,"&lt;"&amp;$A18,$A$9:$A18,"&gt;="&amp;Y$4,$A$9:$A18,"&lt;="&amp;Y$5)-SUM(_xlfn._xlws.FILTER(Y19:Y98,$A19:$A98&gt;Y$4),_xlfn._xlws.FILTER($C$9:X98,$A$9:$A98&gt;Y$4))&gt;Y$6)),Y$6,MAX(0,SUMIFS($B$9:$B18,$A$9:$A18,"&lt;"&amp;$A18,$A$9:$A18,"&gt;="&amp;Y$4,$A$9:$A18,"&lt;="&amp;Y$5)-SUM(_xlfn._xlws.FILTER(Y19:Y98,$A19:$A98&gt;Y$4),_xlfn._xlws.FILTER($C$9:X98,$A$9:$A98&gt;Y$4)))),"")</f>
        <v/>
      </c>
      <c r="Z18" s="32" t="str" cm="1">
        <f t="array" ref="Z18">IF(AND(($A18&lt;&gt;"")*($A18&gt;Z$4)*($A18&lt;=Z$5)),IF(AND((SUMIFS($B$9:$B18,$A$9:$A18,"&lt;"&amp;$A18,$A$9:$A18,"&gt;="&amp;Z$4,$A$9:$A18,"&lt;="&amp;Z$5)&gt;SUM(_xlfn._xlws.FILTER(Z19:Z98,$A19:$A98&gt;Z$4),_xlfn._xlws.FILTER($C$9:Y98,$A$9:$A98&gt;Z$4))),(SUMIFS($B$9:$B18,$A$9:$A18,"&lt;"&amp;$A18,$A$9:$A18,"&gt;="&amp;Z$4,$A$9:$A18,"&lt;="&amp;Z$5)-SUM(_xlfn._xlws.FILTER(Z19:Z98,$A19:$A98&gt;Z$4),_xlfn._xlws.FILTER($C$9:Y98,$A$9:$A98&gt;Z$4))&gt;Z$6)),Z$6,MAX(0,SUMIFS($B$9:$B18,$A$9:$A18,"&lt;"&amp;$A18,$A$9:$A18,"&gt;="&amp;Z$4,$A$9:$A18,"&lt;="&amp;Z$5)-SUM(_xlfn._xlws.FILTER(Z19:Z98,$A19:$A98&gt;Z$4),_xlfn._xlws.FILTER($C$9:Y98,$A$9:$A98&gt;Z$4)))),"")</f>
        <v/>
      </c>
      <c r="AA18" s="32" t="str" cm="1">
        <f t="array" ref="AA18">IF(AND(($A18&lt;&gt;"")*($A18&gt;AA$4)*($A18&lt;=AA$5)),IF(AND((SUMIFS($B$9:$B18,$A$9:$A18,"&lt;"&amp;$A18,$A$9:$A18,"&gt;="&amp;AA$4,$A$9:$A18,"&lt;="&amp;AA$5)&gt;SUM(_xlfn._xlws.FILTER(AA19:AA98,$A19:$A98&gt;AA$4),_xlfn._xlws.FILTER($C$9:Z98,$A$9:$A98&gt;AA$4))),(SUMIFS($B$9:$B18,$A$9:$A18,"&lt;"&amp;$A18,$A$9:$A18,"&gt;="&amp;AA$4,$A$9:$A18,"&lt;="&amp;AA$5)-SUM(_xlfn._xlws.FILTER(AA19:AA98,$A19:$A98&gt;AA$4),_xlfn._xlws.FILTER($C$9:Z98,$A$9:$A98&gt;AA$4))&gt;AA$6)),AA$6,MAX(0,SUMIFS($B$9:$B18,$A$9:$A18,"&lt;"&amp;$A18,$A$9:$A18,"&gt;="&amp;AA$4,$A$9:$A18,"&lt;="&amp;AA$5)-SUM(_xlfn._xlws.FILTER(AA19:AA98,$A19:$A98&gt;AA$4),_xlfn._xlws.FILTER($C$9:Z98,$A$9:$A98&gt;AA$4)))),"")</f>
        <v/>
      </c>
      <c r="AB18" s="32" t="str" cm="1">
        <f t="array" ref="AB18">IF(AND(($A18&lt;&gt;"")*($A18&gt;AB$4)*($A18&lt;=AB$5)),IF(AND((SUMIFS($B$9:$B18,$A$9:$A18,"&lt;"&amp;$A18,$A$9:$A18,"&gt;="&amp;AB$4,$A$9:$A18,"&lt;="&amp;AB$5)&gt;SUM(_xlfn._xlws.FILTER(AB19:AB98,$A19:$A98&gt;AB$4),_xlfn._xlws.FILTER($C$9:AA98,$A$9:$A98&gt;AB$4))),(SUMIFS($B$9:$B18,$A$9:$A18,"&lt;"&amp;$A18,$A$9:$A18,"&gt;="&amp;AB$4,$A$9:$A18,"&lt;="&amp;AB$5)-SUM(_xlfn._xlws.FILTER(AB19:AB98,$A19:$A98&gt;AB$4),_xlfn._xlws.FILTER($C$9:AA98,$A$9:$A98&gt;AB$4))&gt;AB$6)),AB$6,MAX(0,SUMIFS($B$9:$B18,$A$9:$A18,"&lt;"&amp;$A18,$A$9:$A18,"&gt;="&amp;AB$4,$A$9:$A18,"&lt;="&amp;AB$5)-SUM(_xlfn._xlws.FILTER(AB19:AB98,$A19:$A98&gt;AB$4),_xlfn._xlws.FILTER($C$9:AA98,$A$9:$A98&gt;AB$4)))),"")</f>
        <v/>
      </c>
      <c r="AC18" s="32" t="str" cm="1">
        <f t="array" ref="AC18">IF(AND(($A18&lt;&gt;"")*($A18&gt;AC$4)*($A18&lt;=AC$5)),IF(AND((SUMIFS($B$9:$B18,$A$9:$A18,"&lt;"&amp;$A18,$A$9:$A18,"&gt;="&amp;AC$4,$A$9:$A18,"&lt;="&amp;AC$5)&gt;SUM(_xlfn._xlws.FILTER(AC19:AC98,$A19:$A98&gt;AC$4),_xlfn._xlws.FILTER($C$9:AB98,$A$9:$A98&gt;AC$4))),(SUMIFS($B$9:$B18,$A$9:$A18,"&lt;"&amp;$A18,$A$9:$A18,"&gt;="&amp;AC$4,$A$9:$A18,"&lt;="&amp;AC$5)-SUM(_xlfn._xlws.FILTER(AC19:AC98,$A19:$A98&gt;AC$4),_xlfn._xlws.FILTER($C$9:AB98,$A$9:$A98&gt;AC$4))&gt;AC$6)),AC$6,MAX(0,SUMIFS($B$9:$B18,$A$9:$A18,"&lt;"&amp;$A18,$A$9:$A18,"&gt;="&amp;AC$4,$A$9:$A18,"&lt;="&amp;AC$5)-SUM(_xlfn._xlws.FILTER(AC19:AC98,$A19:$A98&gt;AC$4),_xlfn._xlws.FILTER($C$9:AB98,$A$9:$A98&gt;AC$4)))),"")</f>
        <v/>
      </c>
      <c r="AD18" s="32" t="str" cm="1">
        <f t="array" ref="AD18">IF(AND(($A18&lt;&gt;"")*($A18&gt;AD$4)*($A18&lt;=AD$5)),IF(AND((SUMIFS($B$9:$B18,$A$9:$A18,"&lt;"&amp;$A18,$A$9:$A18,"&gt;="&amp;AD$4,$A$9:$A18,"&lt;="&amp;AD$5)&gt;SUM(_xlfn._xlws.FILTER(AD19:AD98,$A19:$A98&gt;AD$4),_xlfn._xlws.FILTER($C$9:AC98,$A$9:$A98&gt;AD$4))),(SUMIFS($B$9:$B18,$A$9:$A18,"&lt;"&amp;$A18,$A$9:$A18,"&gt;="&amp;AD$4,$A$9:$A18,"&lt;="&amp;AD$5)-SUM(_xlfn._xlws.FILTER(AD19:AD98,$A19:$A98&gt;AD$4),_xlfn._xlws.FILTER($C$9:AC98,$A$9:$A98&gt;AD$4))&gt;AD$6)),AD$6,MAX(0,SUMIFS($B$9:$B18,$A$9:$A18,"&lt;"&amp;$A18,$A$9:$A18,"&gt;="&amp;AD$4,$A$9:$A18,"&lt;="&amp;AD$5)-SUM(_xlfn._xlws.FILTER(AD19:AD98,$A19:$A98&gt;AD$4),_xlfn._xlws.FILTER($C$9:AC98,$A$9:$A98&gt;AD$4)))),"")</f>
        <v/>
      </c>
      <c r="AE18" s="32" t="str" cm="1">
        <f t="array" ref="AE18">IF(AND(($A18&lt;&gt;"")*($A18&gt;AE$4)*($A18&lt;=AE$5)),IF(AND((SUMIFS($B$9:$B18,$A$9:$A18,"&lt;"&amp;$A18,$A$9:$A18,"&gt;="&amp;AE$4,$A$9:$A18,"&lt;="&amp;AE$5)&gt;SUM(_xlfn._xlws.FILTER(AE19:AE98,$A19:$A98&gt;AE$4),_xlfn._xlws.FILTER($C$9:AD98,$A$9:$A98&gt;AE$4))),(SUMIFS($B$9:$B18,$A$9:$A18,"&lt;"&amp;$A18,$A$9:$A18,"&gt;="&amp;AE$4,$A$9:$A18,"&lt;="&amp;AE$5)-SUM(_xlfn._xlws.FILTER(AE19:AE98,$A19:$A98&gt;AE$4),_xlfn._xlws.FILTER($C$9:AD98,$A$9:$A98&gt;AE$4))&gt;AE$6)),AE$6,MAX(0,SUMIFS($B$9:$B18,$A$9:$A18,"&lt;"&amp;$A18,$A$9:$A18,"&gt;="&amp;AE$4,$A$9:$A18,"&lt;="&amp;AE$5)-SUM(_xlfn._xlws.FILTER(AE19:AE98,$A19:$A98&gt;AE$4),_xlfn._xlws.FILTER($C$9:AD98,$A$9:$A98&gt;AE$4)))),"")</f>
        <v/>
      </c>
      <c r="AF18" s="32" t="str" cm="1">
        <f t="array" ref="AF18">IF(AND(($A18&lt;&gt;"")*($A18&gt;AF$4)*($A18&lt;=AF$5)),IF(AND((SUMIFS($B$9:$B18,$A$9:$A18,"&lt;"&amp;$A18,$A$9:$A18,"&gt;="&amp;AF$4,$A$9:$A18,"&lt;="&amp;AF$5)&gt;SUM(_xlfn._xlws.FILTER(AF19:AF98,$A19:$A98&gt;AF$4),_xlfn._xlws.FILTER($C$9:AE98,$A$9:$A98&gt;AF$4))),(SUMIFS($B$9:$B18,$A$9:$A18,"&lt;"&amp;$A18,$A$9:$A18,"&gt;="&amp;AF$4,$A$9:$A18,"&lt;="&amp;AF$5)-SUM(_xlfn._xlws.FILTER(AF19:AF98,$A19:$A98&gt;AF$4),_xlfn._xlws.FILTER($C$9:AE98,$A$9:$A98&gt;AF$4))&gt;AF$6)),AF$6,MAX(0,SUMIFS($B$9:$B18,$A$9:$A18,"&lt;"&amp;$A18,$A$9:$A18,"&gt;="&amp;AF$4,$A$9:$A18,"&lt;="&amp;AF$5)-SUM(_xlfn._xlws.FILTER(AF19:AF98,$A19:$A98&gt;AF$4),_xlfn._xlws.FILTER($C$9:AE98,$A$9:$A98&gt;AF$4)))),"")</f>
        <v/>
      </c>
      <c r="AG18" s="32" t="str" cm="1">
        <f t="array" ref="AG18">IF(AND(($A18&lt;&gt;"")*($A18&gt;AG$4)*($A18&lt;=AG$5)),IF(AND((SUMIFS($B$9:$B18,$A$9:$A18,"&lt;"&amp;$A18,$A$9:$A18,"&gt;="&amp;AG$4,$A$9:$A18,"&lt;="&amp;AG$5)&gt;SUM(_xlfn._xlws.FILTER(AG19:AG98,$A19:$A98&gt;AG$4),_xlfn._xlws.FILTER($C$9:AF98,$A$9:$A98&gt;AG$4))),(SUMIFS($B$9:$B18,$A$9:$A18,"&lt;"&amp;$A18,$A$9:$A18,"&gt;="&amp;AG$4,$A$9:$A18,"&lt;="&amp;AG$5)-SUM(_xlfn._xlws.FILTER(AG19:AG98,$A19:$A98&gt;AG$4),_xlfn._xlws.FILTER($C$9:AF98,$A$9:$A98&gt;AG$4))&gt;AG$6)),AG$6,MAX(0,SUMIFS($B$9:$B18,$A$9:$A18,"&lt;"&amp;$A18,$A$9:$A18,"&gt;="&amp;AG$4,$A$9:$A18,"&lt;="&amp;AG$5)-SUM(_xlfn._xlws.FILTER(AG19:AG98,$A19:$A98&gt;AG$4),_xlfn._xlws.FILTER($C$9:AF98,$A$9:$A98&gt;AG$4)))),"")</f>
        <v/>
      </c>
      <c r="AH18" s="32" t="str" cm="1">
        <f t="array" ref="AH18">IF(AND(($A18&lt;&gt;"")*($A18&gt;AH$4)*($A18&lt;=AH$5)),IF(AND((SUMIFS($B$9:$B18,$A$9:$A18,"&lt;"&amp;$A18,$A$9:$A18,"&gt;="&amp;AH$4,$A$9:$A18,"&lt;="&amp;AH$5)&gt;SUM(_xlfn._xlws.FILTER(AH19:AH98,$A19:$A98&gt;AH$4),_xlfn._xlws.FILTER($C$9:AG98,$A$9:$A98&gt;AH$4))),(SUMIFS($B$9:$B18,$A$9:$A18,"&lt;"&amp;$A18,$A$9:$A18,"&gt;="&amp;AH$4,$A$9:$A18,"&lt;="&amp;AH$5)-SUM(_xlfn._xlws.FILTER(AH19:AH98,$A19:$A98&gt;AH$4),_xlfn._xlws.FILTER($C$9:AG98,$A$9:$A98&gt;AH$4))&gt;AH$6)),AH$6,MAX(0,SUMIFS($B$9:$B18,$A$9:$A18,"&lt;"&amp;$A18,$A$9:$A18,"&gt;="&amp;AH$4,$A$9:$A18,"&lt;="&amp;AH$5)-SUM(_xlfn._xlws.FILTER(AH19:AH98,$A19:$A98&gt;AH$4),_xlfn._xlws.FILTER($C$9:AG98,$A$9:$A98&gt;AH$4)))),"")</f>
        <v/>
      </c>
      <c r="AI18" s="32" t="str" cm="1">
        <f t="array" ref="AI18">IF(AND(($A18&lt;&gt;"")*($A18&gt;AI$4)*($A18&lt;=AI$5)),IF(AND((SUMIFS($B$9:$B18,$A$9:$A18,"&lt;"&amp;$A18,$A$9:$A18,"&gt;="&amp;AI$4,$A$9:$A18,"&lt;="&amp;AI$5)&gt;SUM(_xlfn._xlws.FILTER(AI19:AI98,$A19:$A98&gt;AI$4),_xlfn._xlws.FILTER($C$9:AH98,$A$9:$A98&gt;AI$4))),(SUMIFS($B$9:$B18,$A$9:$A18,"&lt;"&amp;$A18,$A$9:$A18,"&gt;="&amp;AI$4,$A$9:$A18,"&lt;="&amp;AI$5)-SUM(_xlfn._xlws.FILTER(AI19:AI98,$A19:$A98&gt;AI$4),_xlfn._xlws.FILTER($C$9:AH98,$A$9:$A98&gt;AI$4))&gt;AI$6)),AI$6,MAX(0,SUMIFS($B$9:$B18,$A$9:$A18,"&lt;"&amp;$A18,$A$9:$A18,"&gt;="&amp;AI$4,$A$9:$A18,"&lt;="&amp;AI$5)-SUM(_xlfn._xlws.FILTER(AI19:AI98,$A19:$A98&gt;AI$4),_xlfn._xlws.FILTER($C$9:AH98,$A$9:$A98&gt;AI$4)))),"")</f>
        <v/>
      </c>
      <c r="AJ18" s="32" t="str" cm="1">
        <f t="array" ref="AJ18">IF(AND(($A18&lt;&gt;"")*($A18&gt;AJ$4)*($A18&lt;=AJ$5)),IF(AND((SUMIFS($B$9:$B18,$A$9:$A18,"&lt;"&amp;$A18,$A$9:$A18,"&gt;="&amp;AJ$4,$A$9:$A18,"&lt;="&amp;AJ$5)&gt;SUM(_xlfn._xlws.FILTER(AJ19:AJ98,$A19:$A98&gt;AJ$4),_xlfn._xlws.FILTER($C$9:AI98,$A$9:$A98&gt;AJ$4))),(SUMIFS($B$9:$B18,$A$9:$A18,"&lt;"&amp;$A18,$A$9:$A18,"&gt;="&amp;AJ$4,$A$9:$A18,"&lt;="&amp;AJ$5)-SUM(_xlfn._xlws.FILTER(AJ19:AJ98,$A19:$A98&gt;AJ$4),_xlfn._xlws.FILTER($C$9:AI98,$A$9:$A98&gt;AJ$4))&gt;AJ$6)),AJ$6,MAX(0,SUMIFS($B$9:$B18,$A$9:$A18,"&lt;"&amp;$A18,$A$9:$A18,"&gt;="&amp;AJ$4,$A$9:$A18,"&lt;="&amp;AJ$5)-SUM(_xlfn._xlws.FILTER(AJ19:AJ98,$A19:$A98&gt;AJ$4),_xlfn._xlws.FILTER($C$9:AI98,$A$9:$A98&gt;AJ$4)))),"")</f>
        <v/>
      </c>
      <c r="AK18" s="32" t="str" cm="1">
        <f t="array" ref="AK18">IF(AND(($A18&lt;&gt;"")*($A18&gt;AK$4)*($A18&lt;=AK$5)),IF(AND((SUMIFS($B$9:$B18,$A$9:$A18,"&lt;"&amp;$A18,$A$9:$A18,"&gt;="&amp;AK$4,$A$9:$A18,"&lt;="&amp;AK$5)&gt;SUM(_xlfn._xlws.FILTER(AK19:AK98,$A19:$A98&gt;AK$4),_xlfn._xlws.FILTER($C$9:AJ98,$A$9:$A98&gt;AK$4))),(SUMIFS($B$9:$B18,$A$9:$A18,"&lt;"&amp;$A18,$A$9:$A18,"&gt;="&amp;AK$4,$A$9:$A18,"&lt;="&amp;AK$5)-SUM(_xlfn._xlws.FILTER(AK19:AK98,$A19:$A98&gt;AK$4),_xlfn._xlws.FILTER($C$9:AJ98,$A$9:$A98&gt;AK$4))&gt;AK$6)),AK$6,MAX(0,SUMIFS($B$9:$B18,$A$9:$A18,"&lt;"&amp;$A18,$A$9:$A18,"&gt;="&amp;AK$4,$A$9:$A18,"&lt;="&amp;AK$5)-SUM(_xlfn._xlws.FILTER(AK19:AK98,$A19:$A98&gt;AK$4),_xlfn._xlws.FILTER($C$9:AJ98,$A$9:$A98&gt;AK$4)))),"")</f>
        <v/>
      </c>
      <c r="AL18" s="32" t="str" cm="1">
        <f t="array" ref="AL18">IF(AND(($A18&lt;&gt;"")*($A18&gt;AL$4)*($A18&lt;=AL$5)),IF(AND((SUMIFS($B$9:$B18,$A$9:$A18,"&lt;"&amp;$A18,$A$9:$A18,"&gt;="&amp;AL$4,$A$9:$A18,"&lt;="&amp;AL$5)&gt;SUM(_xlfn._xlws.FILTER(AL19:AL98,$A19:$A98&gt;AL$4),_xlfn._xlws.FILTER($C$9:AK98,$A$9:$A98&gt;AL$4))),(SUMIFS($B$9:$B18,$A$9:$A18,"&lt;"&amp;$A18,$A$9:$A18,"&gt;="&amp;AL$4,$A$9:$A18,"&lt;="&amp;AL$5)-SUM(_xlfn._xlws.FILTER(AL19:AL98,$A19:$A98&gt;AL$4),_xlfn._xlws.FILTER($C$9:AK98,$A$9:$A98&gt;AL$4))&gt;AL$6)),AL$6,MAX(0,SUMIFS($B$9:$B18,$A$9:$A18,"&lt;"&amp;$A18,$A$9:$A18,"&gt;="&amp;AL$4,$A$9:$A18,"&lt;="&amp;AL$5)-SUM(_xlfn._xlws.FILTER(AL19:AL98,$A19:$A98&gt;AL$4),_xlfn._xlws.FILTER($C$9:AK98,$A$9:$A98&gt;AL$4)))),"")</f>
        <v/>
      </c>
      <c r="AM18" s="32" t="str" cm="1">
        <f t="array" ref="AM18">IF(AND(($A18&lt;&gt;"")*($A18&gt;AM$4)*($A18&lt;=AM$5)),IF(AND((SUMIFS($B$9:$B18,$A$9:$A18,"&lt;"&amp;$A18,$A$9:$A18,"&gt;="&amp;AM$4,$A$9:$A18,"&lt;="&amp;AM$5)&gt;SUM(_xlfn._xlws.FILTER(AM19:AM98,$A19:$A98&gt;AM$4),_xlfn._xlws.FILTER($C$9:AL98,$A$9:$A98&gt;AM$4))),(SUMIFS($B$9:$B18,$A$9:$A18,"&lt;"&amp;$A18,$A$9:$A18,"&gt;="&amp;AM$4,$A$9:$A18,"&lt;="&amp;AM$5)-SUM(_xlfn._xlws.FILTER(AM19:AM98,$A19:$A98&gt;AM$4),_xlfn._xlws.FILTER($C$9:AL98,$A$9:$A98&gt;AM$4))&gt;AM$6)),AM$6,MAX(0,SUMIFS($B$9:$B18,$A$9:$A18,"&lt;"&amp;$A18,$A$9:$A18,"&gt;="&amp;AM$4,$A$9:$A18,"&lt;="&amp;AM$5)-SUM(_xlfn._xlws.FILTER(AM19:AM98,$A19:$A98&gt;AM$4),_xlfn._xlws.FILTER($C$9:AL98,$A$9:$A98&gt;AM$4)))),"")</f>
        <v/>
      </c>
      <c r="AN18" s="32" t="str" cm="1">
        <f t="array" ref="AN18">IF(AND(($A18&lt;&gt;"")*($A18&gt;AN$4)*($A18&lt;=AN$5)),IF(AND((SUMIFS($B$9:$B18,$A$9:$A18,"&lt;"&amp;$A18,$A$9:$A18,"&gt;="&amp;AN$4,$A$9:$A18,"&lt;="&amp;AN$5)&gt;SUM(_xlfn._xlws.FILTER(AN19:AN98,$A19:$A98&gt;AN$4),_xlfn._xlws.FILTER($C$9:AM98,$A$9:$A98&gt;AN$4))),(SUMIFS($B$9:$B18,$A$9:$A18,"&lt;"&amp;$A18,$A$9:$A18,"&gt;="&amp;AN$4,$A$9:$A18,"&lt;="&amp;AN$5)-SUM(_xlfn._xlws.FILTER(AN19:AN98,$A19:$A98&gt;AN$4),_xlfn._xlws.FILTER($C$9:AM98,$A$9:$A98&gt;AN$4))&gt;AN$6)),AN$6,MAX(0,SUMIFS($B$9:$B18,$A$9:$A18,"&lt;"&amp;$A18,$A$9:$A18,"&gt;="&amp;AN$4,$A$9:$A18,"&lt;="&amp;AN$5)-SUM(_xlfn._xlws.FILTER(AN19:AN98,$A19:$A98&gt;AN$4),_xlfn._xlws.FILTER($C$9:AM98,$A$9:$A98&gt;AN$4)))),"")</f>
        <v/>
      </c>
      <c r="AO18" s="32" t="str" cm="1">
        <f t="array" ref="AO18">IF(AND(($A18&lt;&gt;"")*($A18&gt;AO$4)*($A18&lt;=AO$5)),IF(AND((SUMIFS($B$9:$B18,$A$9:$A18,"&lt;"&amp;$A18,$A$9:$A18,"&gt;="&amp;AO$4,$A$9:$A18,"&lt;="&amp;AO$5)&gt;SUM(_xlfn._xlws.FILTER(AO19:AO98,$A19:$A98&gt;AO$4),_xlfn._xlws.FILTER($C$9:AN98,$A$9:$A98&gt;AO$4))),(SUMIFS($B$9:$B18,$A$9:$A18,"&lt;"&amp;$A18,$A$9:$A18,"&gt;="&amp;AO$4,$A$9:$A18,"&lt;="&amp;AO$5)-SUM(_xlfn._xlws.FILTER(AO19:AO98,$A19:$A98&gt;AO$4),_xlfn._xlws.FILTER($C$9:AN98,$A$9:$A98&gt;AO$4))&gt;AO$6)),AO$6,MAX(0,SUMIFS($B$9:$B18,$A$9:$A18,"&lt;"&amp;$A18,$A$9:$A18,"&gt;="&amp;AO$4,$A$9:$A18,"&lt;="&amp;AO$5)-SUM(_xlfn._xlws.FILTER(AO19:AO98,$A19:$A98&gt;AO$4),_xlfn._xlws.FILTER($C$9:AN98,$A$9:$A98&gt;AO$4)))),"")</f>
        <v/>
      </c>
      <c r="AP18" s="32" t="str" cm="1">
        <f t="array" ref="AP18">IF(AND(($A18&lt;&gt;"")*($A18&gt;AP$4)*($A18&lt;=AP$5)),IF(AND((SUMIFS($B$9:$B18,$A$9:$A18,"&lt;"&amp;$A18,$A$9:$A18,"&gt;="&amp;AP$4,$A$9:$A18,"&lt;="&amp;AP$5)&gt;SUM(_xlfn._xlws.FILTER(AP19:AP98,$A19:$A98&gt;AP$4),_xlfn._xlws.FILTER($C$9:AO98,$A$9:$A98&gt;AP$4))),(SUMIFS($B$9:$B18,$A$9:$A18,"&lt;"&amp;$A18,$A$9:$A18,"&gt;="&amp;AP$4,$A$9:$A18,"&lt;="&amp;AP$5)-SUM(_xlfn._xlws.FILTER(AP19:AP98,$A19:$A98&gt;AP$4),_xlfn._xlws.FILTER($C$9:AO98,$A$9:$A98&gt;AP$4))&gt;AP$6)),AP$6,MAX(0,SUMIFS($B$9:$B18,$A$9:$A18,"&lt;"&amp;$A18,$A$9:$A18,"&gt;="&amp;AP$4,$A$9:$A18,"&lt;="&amp;AP$5)-SUM(_xlfn._xlws.FILTER(AP19:AP98,$A19:$A98&gt;AP$4),_xlfn._xlws.FILTER($C$9:AO98,$A$9:$A98&gt;AP$4)))),"")</f>
        <v/>
      </c>
      <c r="AQ18" s="32" t="str" cm="1">
        <f t="array" ref="AQ18">IF(AND(($A18&lt;&gt;"")*($A18&gt;AQ$4)*($A18&lt;=AQ$5)),IF(AND((SUMIFS($B$9:$B18,$A$9:$A18,"&lt;"&amp;$A18,$A$9:$A18,"&gt;="&amp;AQ$4,$A$9:$A18,"&lt;="&amp;AQ$5)&gt;SUM(_xlfn._xlws.FILTER(AQ19:AQ98,$A19:$A98&gt;AQ$4),_xlfn._xlws.FILTER($C$9:AP98,$A$9:$A98&gt;AQ$4))),(SUMIFS($B$9:$B18,$A$9:$A18,"&lt;"&amp;$A18,$A$9:$A18,"&gt;="&amp;AQ$4,$A$9:$A18,"&lt;="&amp;AQ$5)-SUM(_xlfn._xlws.FILTER(AQ19:AQ98,$A19:$A98&gt;AQ$4),_xlfn._xlws.FILTER($C$9:AP98,$A$9:$A98&gt;AQ$4))&gt;AQ$6)),AQ$6,MAX(0,SUMIFS($B$9:$B18,$A$9:$A18,"&lt;"&amp;$A18,$A$9:$A18,"&gt;="&amp;AQ$4,$A$9:$A18,"&lt;="&amp;AQ$5)-SUM(_xlfn._xlws.FILTER(AQ19:AQ98,$A19:$A98&gt;AQ$4),_xlfn._xlws.FILTER($C$9:AP98,$A$9:$A98&gt;AQ$4)))),"")</f>
        <v/>
      </c>
      <c r="AR18" s="32" t="str" cm="1">
        <f t="array" ref="AR18">IF(AND(($A18&lt;&gt;"")*($A18&gt;AR$4)*($A18&lt;=AR$5)),IF(AND((SUMIFS($B$9:$B18,$A$9:$A18,"&lt;"&amp;$A18,$A$9:$A18,"&gt;="&amp;AR$4,$A$9:$A18,"&lt;="&amp;AR$5)&gt;SUM(_xlfn._xlws.FILTER(AR19:AR98,$A19:$A98&gt;AR$4),_xlfn._xlws.FILTER($C$9:AQ98,$A$9:$A98&gt;AR$4))),(SUMIFS($B$9:$B18,$A$9:$A18,"&lt;"&amp;$A18,$A$9:$A18,"&gt;="&amp;AR$4,$A$9:$A18,"&lt;="&amp;AR$5)-SUM(_xlfn._xlws.FILTER(AR19:AR98,$A19:$A98&gt;AR$4),_xlfn._xlws.FILTER($C$9:AQ98,$A$9:$A98&gt;AR$4))&gt;AR$6)),AR$6,MAX(0,SUMIFS($B$9:$B18,$A$9:$A18,"&lt;"&amp;$A18,$A$9:$A18,"&gt;="&amp;AR$4,$A$9:$A18,"&lt;="&amp;AR$5)-SUM(_xlfn._xlws.FILTER(AR19:AR98,$A19:$A98&gt;AR$4),_xlfn._xlws.FILTER($C$9:AQ98,$A$9:$A98&gt;AR$4)))),"")</f>
        <v/>
      </c>
      <c r="AS18" s="32" t="str" cm="1">
        <f t="array" ref="AS18">IF(AND(($A18&lt;&gt;"")*($A18&gt;AS$4)*($A18&lt;=AS$5)),IF(AND((SUMIFS($B$9:$B18,$A$9:$A18,"&lt;"&amp;$A18,$A$9:$A18,"&gt;="&amp;AS$4,$A$9:$A18,"&lt;="&amp;AS$5)&gt;SUM(_xlfn._xlws.FILTER(AS19:AS98,$A19:$A98&gt;AS$4),_xlfn._xlws.FILTER($C$9:AR98,$A$9:$A98&gt;AS$4))),(SUMIFS($B$9:$B18,$A$9:$A18,"&lt;"&amp;$A18,$A$9:$A18,"&gt;="&amp;AS$4,$A$9:$A18,"&lt;="&amp;AS$5)-SUM(_xlfn._xlws.FILTER(AS19:AS98,$A19:$A98&gt;AS$4),_xlfn._xlws.FILTER($C$9:AR98,$A$9:$A98&gt;AS$4))&gt;AS$6)),AS$6,MAX(0,SUMIFS($B$9:$B18,$A$9:$A18,"&lt;"&amp;$A18,$A$9:$A18,"&gt;="&amp;AS$4,$A$9:$A18,"&lt;="&amp;AS$5)-SUM(_xlfn._xlws.FILTER(AS19:AS98,$A19:$A98&gt;AS$4),_xlfn._xlws.FILTER($C$9:AR98,$A$9:$A98&gt;AS$4)))),"")</f>
        <v/>
      </c>
      <c r="AT18" s="32" t="str" cm="1">
        <f t="array" ref="AT18">IF(AND(($A18&lt;&gt;"")*($A18&gt;AT$4)*($A18&lt;=AT$5)),IF(AND((SUMIFS($B$9:$B18,$A$9:$A18,"&lt;"&amp;$A18,$A$9:$A18,"&gt;="&amp;AT$4,$A$9:$A18,"&lt;="&amp;AT$5)&gt;SUM(_xlfn._xlws.FILTER(AT19:AT98,$A19:$A98&gt;AT$4),_xlfn._xlws.FILTER($C$9:AS98,$A$9:$A98&gt;AT$4))),(SUMIFS($B$9:$B18,$A$9:$A18,"&lt;"&amp;$A18,$A$9:$A18,"&gt;="&amp;AT$4,$A$9:$A18,"&lt;="&amp;AT$5)-SUM(_xlfn._xlws.FILTER(AT19:AT98,$A19:$A98&gt;AT$4),_xlfn._xlws.FILTER($C$9:AS98,$A$9:$A98&gt;AT$4))&gt;AT$6)),AT$6,MAX(0,SUMIFS($B$9:$B18,$A$9:$A18,"&lt;"&amp;$A18,$A$9:$A18,"&gt;="&amp;AT$4,$A$9:$A18,"&lt;="&amp;AT$5)-SUM(_xlfn._xlws.FILTER(AT19:AT98,$A19:$A98&gt;AT$4),_xlfn._xlws.FILTER($C$9:AS98,$A$9:$A98&gt;AT$4)))),"")</f>
        <v/>
      </c>
      <c r="AU18" s="32" t="str" cm="1">
        <f t="array" ref="AU18">IF(AND(($A18&lt;&gt;"")*($A18&gt;AU$4)*($A18&lt;=AU$5)),IF(AND((SUMIFS($B$9:$B18,$A$9:$A18,"&lt;"&amp;$A18,$A$9:$A18,"&gt;="&amp;AU$4,$A$9:$A18,"&lt;="&amp;AU$5)&gt;SUM(_xlfn._xlws.FILTER(AU19:AU98,$A19:$A98&gt;AU$4),_xlfn._xlws.FILTER($C$9:AT98,$A$9:$A98&gt;AU$4))),(SUMIFS($B$9:$B18,$A$9:$A18,"&lt;"&amp;$A18,$A$9:$A18,"&gt;="&amp;AU$4,$A$9:$A18,"&lt;="&amp;AU$5)-SUM(_xlfn._xlws.FILTER(AU19:AU98,$A19:$A98&gt;AU$4),_xlfn._xlws.FILTER($C$9:AT98,$A$9:$A98&gt;AU$4))&gt;AU$6)),AU$6,MAX(0,SUMIFS($B$9:$B18,$A$9:$A18,"&lt;"&amp;$A18,$A$9:$A18,"&gt;="&amp;AU$4,$A$9:$A18,"&lt;="&amp;AU$5)-SUM(_xlfn._xlws.FILTER(AU19:AU98,$A19:$A98&gt;AU$4),_xlfn._xlws.FILTER($C$9:AT98,$A$9:$A98&gt;AU$4)))),"")</f>
        <v/>
      </c>
      <c r="AV18" s="32" t="str" cm="1">
        <f t="array" ref="AV18">IF(AND(($A18&lt;&gt;"")*($A18&gt;AV$4)*($A18&lt;=AV$5)),IF(AND((SUMIFS($B$9:$B18,$A$9:$A18,"&lt;"&amp;$A18,$A$9:$A18,"&gt;="&amp;AV$4,$A$9:$A18,"&lt;="&amp;AV$5)&gt;SUM(_xlfn._xlws.FILTER(AV19:AV98,$A19:$A98&gt;AV$4),_xlfn._xlws.FILTER($C$9:AU98,$A$9:$A98&gt;AV$4))),(SUMIFS($B$9:$B18,$A$9:$A18,"&lt;"&amp;$A18,$A$9:$A18,"&gt;="&amp;AV$4,$A$9:$A18,"&lt;="&amp;AV$5)-SUM(_xlfn._xlws.FILTER(AV19:AV98,$A19:$A98&gt;AV$4),_xlfn._xlws.FILTER($C$9:AU98,$A$9:$A98&gt;AV$4))&gt;AV$6)),AV$6,MAX(0,SUMIFS($B$9:$B18,$A$9:$A18,"&lt;"&amp;$A18,$A$9:$A18,"&gt;="&amp;AV$4,$A$9:$A18,"&lt;="&amp;AV$5)-SUM(_xlfn._xlws.FILTER(AV19:AV98,$A19:$A98&gt;AV$4),_xlfn._xlws.FILTER($C$9:AU98,$A$9:$A98&gt;AV$4)))),"")</f>
        <v/>
      </c>
      <c r="AW18" s="32" t="str" cm="1">
        <f t="array" ref="AW18">IF(AND(($A18&lt;&gt;"")*($A18&gt;AW$4)*($A18&lt;=AW$5)),IF(AND((SUMIFS($B$9:$B18,$A$9:$A18,"&lt;"&amp;$A18,$A$9:$A18,"&gt;="&amp;AW$4,$A$9:$A18,"&lt;="&amp;AW$5)&gt;SUM(_xlfn._xlws.FILTER(AW19:AW98,$A19:$A98&gt;AW$4),_xlfn._xlws.FILTER($C$9:AV98,$A$9:$A98&gt;AW$4))),(SUMIFS($B$9:$B18,$A$9:$A18,"&lt;"&amp;$A18,$A$9:$A18,"&gt;="&amp;AW$4,$A$9:$A18,"&lt;="&amp;AW$5)-SUM(_xlfn._xlws.FILTER(AW19:AW98,$A19:$A98&gt;AW$4),_xlfn._xlws.FILTER($C$9:AV98,$A$9:$A98&gt;AW$4))&gt;AW$6)),AW$6,MAX(0,SUMIFS($B$9:$B18,$A$9:$A18,"&lt;"&amp;$A18,$A$9:$A18,"&gt;="&amp;AW$4,$A$9:$A18,"&lt;="&amp;AW$5)-SUM(_xlfn._xlws.FILTER(AW19:AW98,$A19:$A98&gt;AW$4),_xlfn._xlws.FILTER($C$9:AV98,$A$9:$A98&gt;AW$4)))),"")</f>
        <v/>
      </c>
      <c r="AX18" s="32" t="str" cm="1">
        <f t="array" ref="AX18">IF(AND(($A18&lt;&gt;"")*($A18&gt;AX$4)*($A18&lt;=AX$5)),IF(AND((SUMIFS($B$9:$B18,$A$9:$A18,"&lt;"&amp;$A18,$A$9:$A18,"&gt;="&amp;AX$4,$A$9:$A18,"&lt;="&amp;AX$5)&gt;SUM(_xlfn._xlws.FILTER(AX19:AX98,$A19:$A98&gt;AX$4),_xlfn._xlws.FILTER($C$9:AW98,$A$9:$A98&gt;AX$4))),(SUMIFS($B$9:$B18,$A$9:$A18,"&lt;"&amp;$A18,$A$9:$A18,"&gt;="&amp;AX$4,$A$9:$A18,"&lt;="&amp;AX$5)-SUM(_xlfn._xlws.FILTER(AX19:AX98,$A19:$A98&gt;AX$4),_xlfn._xlws.FILTER($C$9:AW98,$A$9:$A98&gt;AX$4))&gt;AX$6)),AX$6,MAX(0,SUMIFS($B$9:$B18,$A$9:$A18,"&lt;"&amp;$A18,$A$9:$A18,"&gt;="&amp;AX$4,$A$9:$A18,"&lt;="&amp;AX$5)-SUM(_xlfn._xlws.FILTER(AX19:AX98,$A19:$A98&gt;AX$4),_xlfn._xlws.FILTER($C$9:AW98,$A$9:$A98&gt;AX$4)))),"")</f>
        <v/>
      </c>
      <c r="AY18" s="32" t="str" cm="1">
        <f t="array" ref="AY18">IF(AND(($A18&lt;&gt;"")*($A18&gt;AY$4)*($A18&lt;=AY$5)),IF(AND((SUMIFS($B$9:$B18,$A$9:$A18,"&lt;"&amp;$A18,$A$9:$A18,"&gt;="&amp;AY$4,$A$9:$A18,"&lt;="&amp;AY$5)&gt;SUM(_xlfn._xlws.FILTER(AY19:AY98,$A19:$A98&gt;AY$4),_xlfn._xlws.FILTER($C$9:AX98,$A$9:$A98&gt;AY$4))),(SUMIFS($B$9:$B18,$A$9:$A18,"&lt;"&amp;$A18,$A$9:$A18,"&gt;="&amp;AY$4,$A$9:$A18,"&lt;="&amp;AY$5)-SUM(_xlfn._xlws.FILTER(AY19:AY98,$A19:$A98&gt;AY$4),_xlfn._xlws.FILTER($C$9:AX98,$A$9:$A98&gt;AY$4))&gt;AY$6)),AY$6,MAX(0,SUMIFS($B$9:$B18,$A$9:$A18,"&lt;"&amp;$A18,$A$9:$A18,"&gt;="&amp;AY$4,$A$9:$A18,"&lt;="&amp;AY$5)-SUM(_xlfn._xlws.FILTER(AY19:AY98,$A19:$A98&gt;AY$4),_xlfn._xlws.FILTER($C$9:AX98,$A$9:$A98&gt;AY$4)))),"")</f>
        <v/>
      </c>
      <c r="AZ18" s="32" t="str" cm="1">
        <f t="array" ref="AZ18">IF(AND(($A18&lt;&gt;"")*($A18&gt;AZ$4)*($A18&lt;=AZ$5)),IF(AND((SUMIFS($B$9:$B18,$A$9:$A18,"&lt;"&amp;$A18,$A$9:$A18,"&gt;="&amp;AZ$4,$A$9:$A18,"&lt;="&amp;AZ$5)&gt;SUM(_xlfn._xlws.FILTER(AZ19:AZ98,$A19:$A98&gt;AZ$4),_xlfn._xlws.FILTER($C$9:AY98,$A$9:$A98&gt;AZ$4))),(SUMIFS($B$9:$B18,$A$9:$A18,"&lt;"&amp;$A18,$A$9:$A18,"&gt;="&amp;AZ$4,$A$9:$A18,"&lt;="&amp;AZ$5)-SUM(_xlfn._xlws.FILTER(AZ19:AZ98,$A19:$A98&gt;AZ$4),_xlfn._xlws.FILTER($C$9:AY98,$A$9:$A98&gt;AZ$4))&gt;AZ$6)),AZ$6,MAX(0,SUMIFS($B$9:$B18,$A$9:$A18,"&lt;"&amp;$A18,$A$9:$A18,"&gt;="&amp;AZ$4,$A$9:$A18,"&lt;="&amp;AZ$5)-SUM(_xlfn._xlws.FILTER(AZ19:AZ98,$A19:$A98&gt;AZ$4),_xlfn._xlws.FILTER($C$9:AY98,$A$9:$A98&gt;AZ$4)))),"")</f>
        <v/>
      </c>
      <c r="BA18" s="32" t="str" cm="1">
        <f t="array" ref="BA18">IF(AND(($A18&lt;&gt;"")*($A18&gt;BA$4)*($A18&lt;=BA$5)),IF(AND((SUMIFS($B$9:$B18,$A$9:$A18,"&lt;"&amp;$A18,$A$9:$A18,"&gt;="&amp;BA$4,$A$9:$A18,"&lt;="&amp;BA$5)&gt;SUM(_xlfn._xlws.FILTER(BA19:BA98,$A19:$A98&gt;BA$4),_xlfn._xlws.FILTER($C$9:AZ98,$A$9:$A98&gt;BA$4))),(SUMIFS($B$9:$B18,$A$9:$A18,"&lt;"&amp;$A18,$A$9:$A18,"&gt;="&amp;BA$4,$A$9:$A18,"&lt;="&amp;BA$5)-SUM(_xlfn._xlws.FILTER(BA19:BA98,$A19:$A98&gt;BA$4),_xlfn._xlws.FILTER($C$9:AZ98,$A$9:$A98&gt;BA$4))&gt;BA$6)),BA$6,MAX(0,SUMIFS($B$9:$B18,$A$9:$A18,"&lt;"&amp;$A18,$A$9:$A18,"&gt;="&amp;BA$4,$A$9:$A18,"&lt;="&amp;BA$5)-SUM(_xlfn._xlws.FILTER(BA19:BA98,$A19:$A98&gt;BA$4),_xlfn._xlws.FILTER($C$9:AZ98,$A$9:$A98&gt;BA$4)))),"")</f>
        <v/>
      </c>
      <c r="BB18" s="32" t="str" cm="1">
        <f t="array" ref="BB18">IF(AND(($A18&lt;&gt;"")*($A18&gt;BB$4)*($A18&lt;=BB$5)),IF(AND((SUMIFS($B$9:$B18,$A$9:$A18,"&lt;"&amp;$A18,$A$9:$A18,"&gt;="&amp;BB$4,$A$9:$A18,"&lt;="&amp;BB$5)&gt;SUM(_xlfn._xlws.FILTER(BB19:BB98,$A19:$A98&gt;BB$4),_xlfn._xlws.FILTER($C$9:BA98,$A$9:$A98&gt;BB$4))),(SUMIFS($B$9:$B18,$A$9:$A18,"&lt;"&amp;$A18,$A$9:$A18,"&gt;="&amp;BB$4,$A$9:$A18,"&lt;="&amp;BB$5)-SUM(_xlfn._xlws.FILTER(BB19:BB98,$A19:$A98&gt;BB$4),_xlfn._xlws.FILTER($C$9:BA98,$A$9:$A98&gt;BB$4))&gt;BB$6)),BB$6,MAX(0,SUMIFS($B$9:$B18,$A$9:$A18,"&lt;"&amp;$A18,$A$9:$A18,"&gt;="&amp;BB$4,$A$9:$A18,"&lt;="&amp;BB$5)-SUM(_xlfn._xlws.FILTER(BB19:BB98,$A19:$A98&gt;BB$4),_xlfn._xlws.FILTER($C$9:BA98,$A$9:$A98&gt;BB$4)))),"")</f>
        <v/>
      </c>
      <c r="BC18" s="32" t="str" cm="1">
        <f t="array" ref="BC18">IF(AND(($A18&lt;&gt;"")*($A18&gt;BC$4)*($A18&lt;=BC$5)),IF(AND((SUMIFS($B$9:$B18,$A$9:$A18,"&lt;"&amp;$A18,$A$9:$A18,"&gt;="&amp;BC$4,$A$9:$A18,"&lt;="&amp;BC$5)&gt;SUM(_xlfn._xlws.FILTER(BC19:BC98,$A19:$A98&gt;BC$4),_xlfn._xlws.FILTER($C$9:BB98,$A$9:$A98&gt;BC$4))),(SUMIFS($B$9:$B18,$A$9:$A18,"&lt;"&amp;$A18,$A$9:$A18,"&gt;="&amp;BC$4,$A$9:$A18,"&lt;="&amp;BC$5)-SUM(_xlfn._xlws.FILTER(BC19:BC98,$A19:$A98&gt;BC$4),_xlfn._xlws.FILTER($C$9:BB98,$A$9:$A98&gt;BC$4))&gt;BC$6)),BC$6,MAX(0,SUMIFS($B$9:$B18,$A$9:$A18,"&lt;"&amp;$A18,$A$9:$A18,"&gt;="&amp;BC$4,$A$9:$A18,"&lt;="&amp;BC$5)-SUM(_xlfn._xlws.FILTER(BC19:BC98,$A19:$A98&gt;BC$4),_xlfn._xlws.FILTER($C$9:BB98,$A$9:$A98&gt;BC$4)))),"")</f>
        <v/>
      </c>
      <c r="BD18" s="32" t="str" cm="1">
        <f t="array" ref="BD18">IF(AND(($A18&lt;&gt;"")*($A18&gt;BD$4)*($A18&lt;=BD$5)),IF(AND((SUMIFS($B$9:$B18,$A$9:$A18,"&lt;"&amp;$A18,$A$9:$A18,"&gt;="&amp;BD$4,$A$9:$A18,"&lt;="&amp;BD$5)&gt;SUM(_xlfn._xlws.FILTER(BD19:BD98,$A19:$A98&gt;BD$4),_xlfn._xlws.FILTER($C$9:BC98,$A$9:$A98&gt;BD$4))),(SUMIFS($B$9:$B18,$A$9:$A18,"&lt;"&amp;$A18,$A$9:$A18,"&gt;="&amp;BD$4,$A$9:$A18,"&lt;="&amp;BD$5)-SUM(_xlfn._xlws.FILTER(BD19:BD98,$A19:$A98&gt;BD$4),_xlfn._xlws.FILTER($C$9:BC98,$A$9:$A98&gt;BD$4))&gt;BD$6)),BD$6,MAX(0,SUMIFS($B$9:$B18,$A$9:$A18,"&lt;"&amp;$A18,$A$9:$A18,"&gt;="&amp;BD$4,$A$9:$A18,"&lt;="&amp;BD$5)-SUM(_xlfn._xlws.FILTER(BD19:BD98,$A19:$A98&gt;BD$4),_xlfn._xlws.FILTER($C$9:BC98,$A$9:$A98&gt;BD$4)))),"")</f>
        <v/>
      </c>
      <c r="BE18" s="32" t="str" cm="1">
        <f t="array" ref="BE18">IF(AND(($A18&lt;&gt;"")*($A18&gt;BE$4)*($A18&lt;=BE$5)),IF(AND((SUMIFS($B$9:$B18,$A$9:$A18,"&lt;"&amp;$A18,$A$9:$A18,"&gt;="&amp;BE$4,$A$9:$A18,"&lt;="&amp;BE$5)&gt;SUM(_xlfn._xlws.FILTER(BE19:BE98,$A19:$A98&gt;BE$4),_xlfn._xlws.FILTER($C$9:BD98,$A$9:$A98&gt;BE$4))),(SUMIFS($B$9:$B18,$A$9:$A18,"&lt;"&amp;$A18,$A$9:$A18,"&gt;="&amp;BE$4,$A$9:$A18,"&lt;="&amp;BE$5)-SUM(_xlfn._xlws.FILTER(BE19:BE98,$A19:$A98&gt;BE$4),_xlfn._xlws.FILTER($C$9:BD98,$A$9:$A98&gt;BE$4))&gt;BE$6)),BE$6,MAX(0,SUMIFS($B$9:$B18,$A$9:$A18,"&lt;"&amp;$A18,$A$9:$A18,"&gt;="&amp;BE$4,$A$9:$A18,"&lt;="&amp;BE$5)-SUM(_xlfn._xlws.FILTER(BE19:BE98,$A19:$A98&gt;BE$4),_xlfn._xlws.FILTER($C$9:BD98,$A$9:$A98&gt;BE$4)))),"")</f>
        <v/>
      </c>
      <c r="BF18" s="32" t="str" cm="1">
        <f t="array" ref="BF18">IF(AND(($A18&lt;&gt;"")*($A18&gt;BF$4)*($A18&lt;=BF$5)),IF(AND((SUMIFS($B$9:$B18,$A$9:$A18,"&lt;"&amp;$A18,$A$9:$A18,"&gt;="&amp;BF$4,$A$9:$A18,"&lt;="&amp;BF$5)&gt;SUM(_xlfn._xlws.FILTER(BF19:BF98,$A19:$A98&gt;BF$4),_xlfn._xlws.FILTER($C$9:BE98,$A$9:$A98&gt;BF$4))),(SUMIFS($B$9:$B18,$A$9:$A18,"&lt;"&amp;$A18,$A$9:$A18,"&gt;="&amp;BF$4,$A$9:$A18,"&lt;="&amp;BF$5)-SUM(_xlfn._xlws.FILTER(BF19:BF98,$A19:$A98&gt;BF$4),_xlfn._xlws.FILTER($C$9:BE98,$A$9:$A98&gt;BF$4))&gt;BF$6)),BF$6,MAX(0,SUMIFS($B$9:$B18,$A$9:$A18,"&lt;"&amp;$A18,$A$9:$A18,"&gt;="&amp;BF$4,$A$9:$A18,"&lt;="&amp;BF$5)-SUM(_xlfn._xlws.FILTER(BF19:BF98,$A19:$A98&gt;BF$4),_xlfn._xlws.FILTER($C$9:BE98,$A$9:$A98&gt;BF$4)))),"")</f>
        <v/>
      </c>
      <c r="BG18" s="32" t="str" cm="1">
        <f t="array" ref="BG18">IF(AND(($A18&lt;&gt;"")*($A18&gt;BG$4)*($A18&lt;=BG$5)),IF(AND((SUMIFS($B$9:$B18,$A$9:$A18,"&lt;"&amp;$A18,$A$9:$A18,"&gt;="&amp;BG$4,$A$9:$A18,"&lt;="&amp;BG$5)&gt;SUM(_xlfn._xlws.FILTER(BG19:BG98,$A19:$A98&gt;BG$4),_xlfn._xlws.FILTER($C$9:BF98,$A$9:$A98&gt;BG$4))),(SUMIFS($B$9:$B18,$A$9:$A18,"&lt;"&amp;$A18,$A$9:$A18,"&gt;="&amp;BG$4,$A$9:$A18,"&lt;="&amp;BG$5)-SUM(_xlfn._xlws.FILTER(BG19:BG98,$A19:$A98&gt;BG$4),_xlfn._xlws.FILTER($C$9:BF98,$A$9:$A98&gt;BG$4))&gt;BG$6)),BG$6,MAX(0,SUMIFS($B$9:$B18,$A$9:$A18,"&lt;"&amp;$A18,$A$9:$A18,"&gt;="&amp;BG$4,$A$9:$A18,"&lt;="&amp;BG$5)-SUM(_xlfn._xlws.FILTER(BG19:BG98,$A19:$A98&gt;BG$4),_xlfn._xlws.FILTER($C$9:BF98,$A$9:$A98&gt;BG$4)))),"")</f>
        <v/>
      </c>
      <c r="BH18" s="32" t="str" cm="1">
        <f t="array" ref="BH18">IF(AND(($A18&lt;&gt;"")*($A18&gt;BH$4)*($A18&lt;=BH$5)),IF(AND((SUMIFS($B$9:$B18,$A$9:$A18,"&lt;"&amp;$A18,$A$9:$A18,"&gt;="&amp;BH$4,$A$9:$A18,"&lt;="&amp;BH$5)&gt;SUM(_xlfn._xlws.FILTER(BH19:BH98,$A19:$A98&gt;BH$4),_xlfn._xlws.FILTER($C$9:BG98,$A$9:$A98&gt;BH$4))),(SUMIFS($B$9:$B18,$A$9:$A18,"&lt;"&amp;$A18,$A$9:$A18,"&gt;="&amp;BH$4,$A$9:$A18,"&lt;="&amp;BH$5)-SUM(_xlfn._xlws.FILTER(BH19:BH98,$A19:$A98&gt;BH$4),_xlfn._xlws.FILTER($C$9:BG98,$A$9:$A98&gt;BH$4))&gt;BH$6)),BH$6,MAX(0,SUMIFS($B$9:$B18,$A$9:$A18,"&lt;"&amp;$A18,$A$9:$A18,"&gt;="&amp;BH$4,$A$9:$A18,"&lt;="&amp;BH$5)-SUM(_xlfn._xlws.FILTER(BH19:BH98,$A19:$A98&gt;BH$4),_xlfn._xlws.FILTER($C$9:BG98,$A$9:$A98&gt;BH$4)))),"")</f>
        <v/>
      </c>
      <c r="BI18" s="32" t="str" cm="1">
        <f t="array" ref="BI18">IF(AND(($A18&lt;&gt;"")*($A18&gt;BI$4)*($A18&lt;=BI$5)),IF(AND((SUMIFS($B$9:$B18,$A$9:$A18,"&lt;"&amp;$A18,$A$9:$A18,"&gt;="&amp;BI$4,$A$9:$A18,"&lt;="&amp;BI$5)&gt;SUM(_xlfn._xlws.FILTER(BI19:BI98,$A19:$A98&gt;BI$4),_xlfn._xlws.FILTER($C$9:BH98,$A$9:$A98&gt;BI$4))),(SUMIFS($B$9:$B18,$A$9:$A18,"&lt;"&amp;$A18,$A$9:$A18,"&gt;="&amp;BI$4,$A$9:$A18,"&lt;="&amp;BI$5)-SUM(_xlfn._xlws.FILTER(BI19:BI98,$A19:$A98&gt;BI$4),_xlfn._xlws.FILTER($C$9:BH98,$A$9:$A98&gt;BI$4))&gt;BI$6)),BI$6,MAX(0,SUMIFS($B$9:$B18,$A$9:$A18,"&lt;"&amp;$A18,$A$9:$A18,"&gt;="&amp;BI$4,$A$9:$A18,"&lt;="&amp;BI$5)-SUM(_xlfn._xlws.FILTER(BI19:BI98,$A19:$A98&gt;BI$4),_xlfn._xlws.FILTER($C$9:BH98,$A$9:$A98&gt;BI$4)))),"")</f>
        <v/>
      </c>
      <c r="BJ18" s="32" t="str" cm="1">
        <f t="array" ref="BJ18">IF(AND(($A18&lt;&gt;"")*($A18&gt;BJ$4)*($A18&lt;=BJ$5)),IF(AND((SUMIFS($B$9:$B18,$A$9:$A18,"&lt;"&amp;$A18,$A$9:$A18,"&gt;="&amp;BJ$4,$A$9:$A18,"&lt;="&amp;BJ$5)&gt;SUM(_xlfn._xlws.FILTER(BJ19:BJ98,$A19:$A98&gt;BJ$4),_xlfn._xlws.FILTER($C$9:BI98,$A$9:$A98&gt;BJ$4))),(SUMIFS($B$9:$B18,$A$9:$A18,"&lt;"&amp;$A18,$A$9:$A18,"&gt;="&amp;BJ$4,$A$9:$A18,"&lt;="&amp;BJ$5)-SUM(_xlfn._xlws.FILTER(BJ19:BJ98,$A19:$A98&gt;BJ$4),_xlfn._xlws.FILTER($C$9:BI98,$A$9:$A98&gt;BJ$4))&gt;BJ$6)),BJ$6,MAX(0,SUMIFS($B$9:$B18,$A$9:$A18,"&lt;"&amp;$A18,$A$9:$A18,"&gt;="&amp;BJ$4,$A$9:$A18,"&lt;="&amp;BJ$5)-SUM(_xlfn._xlws.FILTER(BJ19:BJ98,$A19:$A98&gt;BJ$4),_xlfn._xlws.FILTER($C$9:BI98,$A$9:$A98&gt;BJ$4)))),"")</f>
        <v/>
      </c>
      <c r="BK18" s="32" t="str" cm="1">
        <f t="array" ref="BK18">IF(AND(($A18&lt;&gt;"")*($A18&gt;BK$4)*($A18&lt;=BK$5)),IF(AND((SUMIFS($B$9:$B18,$A$9:$A18,"&lt;"&amp;$A18,$A$9:$A18,"&gt;="&amp;BK$4,$A$9:$A18,"&lt;="&amp;BK$5)&gt;SUM(_xlfn._xlws.FILTER(BK19:BK98,$A19:$A98&gt;BK$4),_xlfn._xlws.FILTER($C$9:BJ98,$A$9:$A98&gt;BK$4))),(SUMIFS($B$9:$B18,$A$9:$A18,"&lt;"&amp;$A18,$A$9:$A18,"&gt;="&amp;BK$4,$A$9:$A18,"&lt;="&amp;BK$5)-SUM(_xlfn._xlws.FILTER(BK19:BK98,$A19:$A98&gt;BK$4),_xlfn._xlws.FILTER($C$9:BJ98,$A$9:$A98&gt;BK$4))&gt;BK$6)),BK$6,MAX(0,SUMIFS($B$9:$B18,$A$9:$A18,"&lt;"&amp;$A18,$A$9:$A18,"&gt;="&amp;BK$4,$A$9:$A18,"&lt;="&amp;BK$5)-SUM(_xlfn._xlws.FILTER(BK19:BK98,$A19:$A98&gt;BK$4),_xlfn._xlws.FILTER($C$9:BJ98,$A$9:$A98&gt;BK$4)))),"")</f>
        <v/>
      </c>
      <c r="BL18" s="32" t="str" cm="1">
        <f t="array" ref="BL18">IF(AND(($A18&lt;&gt;"")*($A18&gt;BL$4)*($A18&lt;=BL$5)),IF(AND((SUMIFS($B$9:$B18,$A$9:$A18,"&lt;"&amp;$A18,$A$9:$A18,"&gt;="&amp;BL$4,$A$9:$A18,"&lt;="&amp;BL$5)&gt;SUM(_xlfn._xlws.FILTER(BL19:BL98,$A19:$A98&gt;BL$4),_xlfn._xlws.FILTER($C$9:BK98,$A$9:$A98&gt;BL$4))),(SUMIFS($B$9:$B18,$A$9:$A18,"&lt;"&amp;$A18,$A$9:$A18,"&gt;="&amp;BL$4,$A$9:$A18,"&lt;="&amp;BL$5)-SUM(_xlfn._xlws.FILTER(BL19:BL98,$A19:$A98&gt;BL$4),_xlfn._xlws.FILTER($C$9:BK98,$A$9:$A98&gt;BL$4))&gt;BL$6)),BL$6,MAX(0,SUMIFS($B$9:$B18,$A$9:$A18,"&lt;"&amp;$A18,$A$9:$A18,"&gt;="&amp;BL$4,$A$9:$A18,"&lt;="&amp;BL$5)-SUM(_xlfn._xlws.FILTER(BL19:BL98,$A19:$A98&gt;BL$4),_xlfn._xlws.FILTER($C$9:BK98,$A$9:$A98&gt;BL$4)))),"")</f>
        <v/>
      </c>
      <c r="BM18" s="32" t="str" cm="1">
        <f t="array" ref="BM18">IF(AND(($A18&lt;&gt;"")*($A18&gt;BM$4)*($A18&lt;=BM$5)),IF(AND((SUMIFS($B$9:$B18,$A$9:$A18,"&lt;"&amp;$A18,$A$9:$A18,"&gt;="&amp;BM$4,$A$9:$A18,"&lt;="&amp;BM$5)&gt;SUM(_xlfn._xlws.FILTER(BM19:BM98,$A19:$A98&gt;BM$4),_xlfn._xlws.FILTER($C$9:BL98,$A$9:$A98&gt;BM$4))),(SUMIFS($B$9:$B18,$A$9:$A18,"&lt;"&amp;$A18,$A$9:$A18,"&gt;="&amp;BM$4,$A$9:$A18,"&lt;="&amp;BM$5)-SUM(_xlfn._xlws.FILTER(BM19:BM98,$A19:$A98&gt;BM$4),_xlfn._xlws.FILTER($C$9:BL98,$A$9:$A98&gt;BM$4))&gt;BM$6)),BM$6,MAX(0,SUMIFS($B$9:$B18,$A$9:$A18,"&lt;"&amp;$A18,$A$9:$A18,"&gt;="&amp;BM$4,$A$9:$A18,"&lt;="&amp;BM$5)-SUM(_xlfn._xlws.FILTER(BM19:BM98,$A19:$A98&gt;BM$4),_xlfn._xlws.FILTER($C$9:BL98,$A$9:$A98&gt;BM$4)))),"")</f>
        <v/>
      </c>
      <c r="BN18" s="32" t="str" cm="1">
        <f t="array" ref="BN18">IF(AND(($A18&lt;&gt;"")*($A18&gt;BN$4)*($A18&lt;=BN$5)),IF(AND((SUMIFS($B$9:$B18,$A$9:$A18,"&lt;"&amp;$A18,$A$9:$A18,"&gt;="&amp;BN$4,$A$9:$A18,"&lt;="&amp;BN$5)&gt;SUM(_xlfn._xlws.FILTER(BN19:BN98,$A19:$A98&gt;BN$4),_xlfn._xlws.FILTER($C$9:BM98,$A$9:$A98&gt;BN$4))),(SUMIFS($B$9:$B18,$A$9:$A18,"&lt;"&amp;$A18,$A$9:$A18,"&gt;="&amp;BN$4,$A$9:$A18,"&lt;="&amp;BN$5)-SUM(_xlfn._xlws.FILTER(BN19:BN98,$A19:$A98&gt;BN$4),_xlfn._xlws.FILTER($C$9:BM98,$A$9:$A98&gt;BN$4))&gt;BN$6)),BN$6,MAX(0,SUMIFS($B$9:$B18,$A$9:$A18,"&lt;"&amp;$A18,$A$9:$A18,"&gt;="&amp;BN$4,$A$9:$A18,"&lt;="&amp;BN$5)-SUM(_xlfn._xlws.FILTER(BN19:BN98,$A19:$A98&gt;BN$4),_xlfn._xlws.FILTER($C$9:BM98,$A$9:$A98&gt;BN$4)))),"")</f>
        <v/>
      </c>
      <c r="BO18" s="32" t="str" cm="1">
        <f t="array" ref="BO18">IF(AND(($A18&lt;&gt;"")*($A18&gt;BO$4)*($A18&lt;=BO$5)),IF(AND((SUMIFS($B$9:$B18,$A$9:$A18,"&lt;"&amp;$A18,$A$9:$A18,"&gt;="&amp;BO$4,$A$9:$A18,"&lt;="&amp;BO$5)&gt;SUM(_xlfn._xlws.FILTER(BO19:BO98,$A19:$A98&gt;BO$4),_xlfn._xlws.FILTER($C$9:BN98,$A$9:$A98&gt;BO$4))),(SUMIFS($B$9:$B18,$A$9:$A18,"&lt;"&amp;$A18,$A$9:$A18,"&gt;="&amp;BO$4,$A$9:$A18,"&lt;="&amp;BO$5)-SUM(_xlfn._xlws.FILTER(BO19:BO98,$A19:$A98&gt;BO$4),_xlfn._xlws.FILTER($C$9:BN98,$A$9:$A98&gt;BO$4))&gt;BO$6)),BO$6,MAX(0,SUMIFS($B$9:$B18,$A$9:$A18,"&lt;"&amp;$A18,$A$9:$A18,"&gt;="&amp;BO$4,$A$9:$A18,"&lt;="&amp;BO$5)-SUM(_xlfn._xlws.FILTER(BO19:BO98,$A19:$A98&gt;BO$4),_xlfn._xlws.FILTER($C$9:BN98,$A$9:$A98&gt;BO$4)))),"")</f>
        <v/>
      </c>
      <c r="BP18" s="32" t="str" cm="1">
        <f t="array" ref="BP18">IF(AND(($A18&lt;&gt;"")*($A18&gt;BP$4)*($A18&lt;=BP$5)),IF(AND((SUMIFS($B$9:$B18,$A$9:$A18,"&lt;"&amp;$A18,$A$9:$A18,"&gt;="&amp;BP$4,$A$9:$A18,"&lt;="&amp;BP$5)&gt;SUM(_xlfn._xlws.FILTER(BP19:BP98,$A19:$A98&gt;BP$4),_xlfn._xlws.FILTER($C$9:BO98,$A$9:$A98&gt;BP$4))),(SUMIFS($B$9:$B18,$A$9:$A18,"&lt;"&amp;$A18,$A$9:$A18,"&gt;="&amp;BP$4,$A$9:$A18,"&lt;="&amp;BP$5)-SUM(_xlfn._xlws.FILTER(BP19:BP98,$A19:$A98&gt;BP$4),_xlfn._xlws.FILTER($C$9:BO98,$A$9:$A98&gt;BP$4))&gt;BP$6)),BP$6,MAX(0,SUMIFS($B$9:$B18,$A$9:$A18,"&lt;"&amp;$A18,$A$9:$A18,"&gt;="&amp;BP$4,$A$9:$A18,"&lt;="&amp;BP$5)-SUM(_xlfn._xlws.FILTER(BP19:BP98,$A19:$A98&gt;BP$4),_xlfn._xlws.FILTER($C$9:BO98,$A$9:$A98&gt;BP$4)))),"")</f>
        <v/>
      </c>
      <c r="BQ18" s="32" t="str" cm="1">
        <f t="array" ref="BQ18">IF(AND(($A18&lt;&gt;"")*($A18&gt;BQ$4)*($A18&lt;=BQ$5)),IF(AND((SUMIFS($B$9:$B18,$A$9:$A18,"&lt;"&amp;$A18,$A$9:$A18,"&gt;="&amp;BQ$4,$A$9:$A18,"&lt;="&amp;BQ$5)&gt;SUM(_xlfn._xlws.FILTER(BQ19:BQ98,$A19:$A98&gt;BQ$4),_xlfn._xlws.FILTER($C$9:BP98,$A$9:$A98&gt;BQ$4))),(SUMIFS($B$9:$B18,$A$9:$A18,"&lt;"&amp;$A18,$A$9:$A18,"&gt;="&amp;BQ$4,$A$9:$A18,"&lt;="&amp;BQ$5)-SUM(_xlfn._xlws.FILTER(BQ19:BQ98,$A19:$A98&gt;BQ$4),_xlfn._xlws.FILTER($C$9:BP98,$A$9:$A98&gt;BQ$4))&gt;BQ$6)),BQ$6,MAX(0,SUMIFS($B$9:$B18,$A$9:$A18,"&lt;"&amp;$A18,$A$9:$A18,"&gt;="&amp;BQ$4,$A$9:$A18,"&lt;="&amp;BQ$5)-SUM(_xlfn._xlws.FILTER(BQ19:BQ98,$A19:$A98&gt;BQ$4),_xlfn._xlws.FILTER($C$9:BP98,$A$9:$A98&gt;BQ$4)))),"")</f>
        <v/>
      </c>
      <c r="BR18" s="32" t="str" cm="1">
        <f t="array" ref="BR18">IF(AND(($A18&lt;&gt;"")*($A18&gt;BR$4)*($A18&lt;=BR$5)),IF(AND((SUMIFS($B$9:$B18,$A$9:$A18,"&lt;"&amp;$A18,$A$9:$A18,"&gt;="&amp;BR$4,$A$9:$A18,"&lt;="&amp;BR$5)&gt;SUM(_xlfn._xlws.FILTER(BR19:BR98,$A19:$A98&gt;BR$4),_xlfn._xlws.FILTER($C$9:BQ98,$A$9:$A98&gt;BR$4))),(SUMIFS($B$9:$B18,$A$9:$A18,"&lt;"&amp;$A18,$A$9:$A18,"&gt;="&amp;BR$4,$A$9:$A18,"&lt;="&amp;BR$5)-SUM(_xlfn._xlws.FILTER(BR19:BR98,$A19:$A98&gt;BR$4),_xlfn._xlws.FILTER($C$9:BQ98,$A$9:$A98&gt;BR$4))&gt;BR$6)),BR$6,MAX(0,SUMIFS($B$9:$B18,$A$9:$A18,"&lt;"&amp;$A18,$A$9:$A18,"&gt;="&amp;BR$4,$A$9:$A18,"&lt;="&amp;BR$5)-SUM(_xlfn._xlws.FILTER(BR19:BR98,$A19:$A98&gt;BR$4),_xlfn._xlws.FILTER($C$9:BQ98,$A$9:$A98&gt;BR$4)))),"")</f>
        <v/>
      </c>
      <c r="BS18" s="32" t="str" cm="1">
        <f t="array" ref="BS18">IF(AND(($A18&lt;&gt;"")*($A18&gt;BS$4)*($A18&lt;=BS$5)),IF(AND((SUMIFS($B$9:$B18,$A$9:$A18,"&lt;"&amp;$A18,$A$9:$A18,"&gt;="&amp;BS$4,$A$9:$A18,"&lt;="&amp;BS$5)&gt;SUM(_xlfn._xlws.FILTER(BS19:BS98,$A19:$A98&gt;BS$4),_xlfn._xlws.FILTER($C$9:BR98,$A$9:$A98&gt;BS$4))),(SUMIFS($B$9:$B18,$A$9:$A18,"&lt;"&amp;$A18,$A$9:$A18,"&gt;="&amp;BS$4,$A$9:$A18,"&lt;="&amp;BS$5)-SUM(_xlfn._xlws.FILTER(BS19:BS98,$A19:$A98&gt;BS$4),_xlfn._xlws.FILTER($C$9:BR98,$A$9:$A98&gt;BS$4))&gt;BS$6)),BS$6,MAX(0,SUMIFS($B$9:$B18,$A$9:$A18,"&lt;"&amp;$A18,$A$9:$A18,"&gt;="&amp;BS$4,$A$9:$A18,"&lt;="&amp;BS$5)-SUM(_xlfn._xlws.FILTER(BS19:BS98,$A19:$A98&gt;BS$4),_xlfn._xlws.FILTER($C$9:BR98,$A$9:$A98&gt;BS$4)))),"")</f>
        <v/>
      </c>
      <c r="BT18" s="32" t="str" cm="1">
        <f t="array" ref="BT18">IF(AND(($A18&lt;&gt;"")*($A18&gt;BT$4)*($A18&lt;=BT$5)),IF(AND((SUMIFS($B$9:$B18,$A$9:$A18,"&lt;"&amp;$A18,$A$9:$A18,"&gt;="&amp;BT$4,$A$9:$A18,"&lt;="&amp;BT$5)&gt;SUM(_xlfn._xlws.FILTER(BT19:BT98,$A19:$A98&gt;BT$4),_xlfn._xlws.FILTER($C$9:BS98,$A$9:$A98&gt;BT$4))),(SUMIFS($B$9:$B18,$A$9:$A18,"&lt;"&amp;$A18,$A$9:$A18,"&gt;="&amp;BT$4,$A$9:$A18,"&lt;="&amp;BT$5)-SUM(_xlfn._xlws.FILTER(BT19:BT98,$A19:$A98&gt;BT$4),_xlfn._xlws.FILTER($C$9:BS98,$A$9:$A98&gt;BT$4))&gt;BT$6)),BT$6,MAX(0,SUMIFS($B$9:$B18,$A$9:$A18,"&lt;"&amp;$A18,$A$9:$A18,"&gt;="&amp;BT$4,$A$9:$A18,"&lt;="&amp;BT$5)-SUM(_xlfn._xlws.FILTER(BT19:BT98,$A19:$A98&gt;BT$4),_xlfn._xlws.FILTER($C$9:BS98,$A$9:$A98&gt;BT$4)))),"")</f>
        <v/>
      </c>
      <c r="BU18" s="32" t="str" cm="1">
        <f t="array" ref="BU18">IF(AND(($A18&lt;&gt;"")*($A18&gt;BU$4)*($A18&lt;=BU$5)),IF(AND((SUMIFS($B$9:$B18,$A$9:$A18,"&lt;"&amp;$A18,$A$9:$A18,"&gt;="&amp;BU$4,$A$9:$A18,"&lt;="&amp;BU$5)&gt;SUM(_xlfn._xlws.FILTER(BU19:BU98,$A19:$A98&gt;BU$4),_xlfn._xlws.FILTER($C$9:BT98,$A$9:$A98&gt;BU$4))),(SUMIFS($B$9:$B18,$A$9:$A18,"&lt;"&amp;$A18,$A$9:$A18,"&gt;="&amp;BU$4,$A$9:$A18,"&lt;="&amp;BU$5)-SUM(_xlfn._xlws.FILTER(BU19:BU98,$A19:$A98&gt;BU$4),_xlfn._xlws.FILTER($C$9:BT98,$A$9:$A98&gt;BU$4))&gt;BU$6)),BU$6,MAX(0,SUMIFS($B$9:$B18,$A$9:$A18,"&lt;"&amp;$A18,$A$9:$A18,"&gt;="&amp;BU$4,$A$9:$A18,"&lt;="&amp;BU$5)-SUM(_xlfn._xlws.FILTER(BU19:BU98,$A19:$A98&gt;BU$4),_xlfn._xlws.FILTER($C$9:BT98,$A$9:$A98&gt;BU$4)))),"")</f>
        <v/>
      </c>
      <c r="BV18" s="32" t="str" cm="1">
        <f t="array" ref="BV18">IF(AND(($A18&lt;&gt;"")*($A18&gt;BV$4)*($A18&lt;=BV$5)),IF(AND((SUMIFS($B$9:$B18,$A$9:$A18,"&lt;"&amp;$A18,$A$9:$A18,"&gt;="&amp;BV$4,$A$9:$A18,"&lt;="&amp;BV$5)&gt;SUM(_xlfn._xlws.FILTER(BV19:BV98,$A19:$A98&gt;BV$4),_xlfn._xlws.FILTER($C$9:BU98,$A$9:$A98&gt;BV$4))),(SUMIFS($B$9:$B18,$A$9:$A18,"&lt;"&amp;$A18,$A$9:$A18,"&gt;="&amp;BV$4,$A$9:$A18,"&lt;="&amp;BV$5)-SUM(_xlfn._xlws.FILTER(BV19:BV98,$A19:$A98&gt;BV$4),_xlfn._xlws.FILTER($C$9:BU98,$A$9:$A98&gt;BV$4))&gt;BV$6)),BV$6,MAX(0,SUMIFS($B$9:$B18,$A$9:$A18,"&lt;"&amp;$A18,$A$9:$A18,"&gt;="&amp;BV$4,$A$9:$A18,"&lt;="&amp;BV$5)-SUM(_xlfn._xlws.FILTER(BV19:BV98,$A19:$A98&gt;BV$4),_xlfn._xlws.FILTER($C$9:BU98,$A$9:$A98&gt;BV$4)))),"")</f>
        <v/>
      </c>
      <c r="BW18" s="32" t="str" cm="1">
        <f t="array" ref="BW18">IF(AND(($A18&lt;&gt;"")*($A18&gt;BW$4)*($A18&lt;=BW$5)),IF(AND((SUMIFS($B$9:$B18,$A$9:$A18,"&lt;"&amp;$A18,$A$9:$A18,"&gt;="&amp;BW$4,$A$9:$A18,"&lt;="&amp;BW$5)&gt;SUM(_xlfn._xlws.FILTER(BW19:BW98,$A19:$A98&gt;BW$4),_xlfn._xlws.FILTER($C$9:BV98,$A$9:$A98&gt;BW$4))),(SUMIFS($B$9:$B18,$A$9:$A18,"&lt;"&amp;$A18,$A$9:$A18,"&gt;="&amp;BW$4,$A$9:$A18,"&lt;="&amp;BW$5)-SUM(_xlfn._xlws.FILTER(BW19:BW98,$A19:$A98&gt;BW$4),_xlfn._xlws.FILTER($C$9:BV98,$A$9:$A98&gt;BW$4))&gt;BW$6)),BW$6,MAX(0,SUMIFS($B$9:$B18,$A$9:$A18,"&lt;"&amp;$A18,$A$9:$A18,"&gt;="&amp;BW$4,$A$9:$A18,"&lt;="&amp;BW$5)-SUM(_xlfn._xlws.FILTER(BW19:BW98,$A19:$A98&gt;BW$4),_xlfn._xlws.FILTER($C$9:BV98,$A$9:$A98&gt;BW$4)))),"")</f>
        <v/>
      </c>
      <c r="BX18" s="32" t="str" cm="1">
        <f t="array" ref="BX18">IF(AND(($A18&lt;&gt;"")*($A18&gt;BX$4)*($A18&lt;=BX$5)),IF(AND((SUMIFS($B$9:$B18,$A$9:$A18,"&lt;"&amp;$A18,$A$9:$A18,"&gt;="&amp;BX$4,$A$9:$A18,"&lt;="&amp;BX$5)&gt;SUM(_xlfn._xlws.FILTER(BX19:BX98,$A19:$A98&gt;BX$4),_xlfn._xlws.FILTER($C$9:BW98,$A$9:$A98&gt;BX$4))),(SUMIFS($B$9:$B18,$A$9:$A18,"&lt;"&amp;$A18,$A$9:$A18,"&gt;="&amp;BX$4,$A$9:$A18,"&lt;="&amp;BX$5)-SUM(_xlfn._xlws.FILTER(BX19:BX98,$A19:$A98&gt;BX$4),_xlfn._xlws.FILTER($C$9:BW98,$A$9:$A98&gt;BX$4))&gt;BX$6)),BX$6,MAX(0,SUMIFS($B$9:$B18,$A$9:$A18,"&lt;"&amp;$A18,$A$9:$A18,"&gt;="&amp;BX$4,$A$9:$A18,"&lt;="&amp;BX$5)-SUM(_xlfn._xlws.FILTER(BX19:BX98,$A19:$A98&gt;BX$4),_xlfn._xlws.FILTER($C$9:BW98,$A$9:$A98&gt;BX$4)))),"")</f>
        <v/>
      </c>
      <c r="BY18" s="32" t="str" cm="1">
        <f t="array" ref="BY18">IF(AND(($A18&lt;&gt;"")*($A18&gt;BY$4)*($A18&lt;=BY$5)),IF(AND((SUMIFS($B$9:$B18,$A$9:$A18,"&lt;"&amp;$A18,$A$9:$A18,"&gt;="&amp;BY$4,$A$9:$A18,"&lt;="&amp;BY$5)&gt;SUM(_xlfn._xlws.FILTER(BY19:BY98,$A19:$A98&gt;BY$4),_xlfn._xlws.FILTER($C$9:BX98,$A$9:$A98&gt;BY$4))),(SUMIFS($B$9:$B18,$A$9:$A18,"&lt;"&amp;$A18,$A$9:$A18,"&gt;="&amp;BY$4,$A$9:$A18,"&lt;="&amp;BY$5)-SUM(_xlfn._xlws.FILTER(BY19:BY98,$A19:$A98&gt;BY$4),_xlfn._xlws.FILTER($C$9:BX98,$A$9:$A98&gt;BY$4))&gt;BY$6)),BY$6,MAX(0,SUMIFS($B$9:$B18,$A$9:$A18,"&lt;"&amp;$A18,$A$9:$A18,"&gt;="&amp;BY$4,$A$9:$A18,"&lt;="&amp;BY$5)-SUM(_xlfn._xlws.FILTER(BY19:BY98,$A19:$A98&gt;BY$4),_xlfn._xlws.FILTER($C$9:BX98,$A$9:$A98&gt;BY$4)))),"")</f>
        <v/>
      </c>
      <c r="BZ18" s="32" t="str" cm="1">
        <f t="array" ref="BZ18">IF(AND(($A18&lt;&gt;"")*($A18&gt;BZ$4)*($A18&lt;=BZ$5)),IF(AND((SUMIFS($B$9:$B18,$A$9:$A18,"&lt;"&amp;$A18,$A$9:$A18,"&gt;="&amp;BZ$4,$A$9:$A18,"&lt;="&amp;BZ$5)&gt;SUM(_xlfn._xlws.FILTER(BZ19:BZ98,$A19:$A98&gt;BZ$4),_xlfn._xlws.FILTER($C$9:BY98,$A$9:$A98&gt;BZ$4))),(SUMIFS($B$9:$B18,$A$9:$A18,"&lt;"&amp;$A18,$A$9:$A18,"&gt;="&amp;BZ$4,$A$9:$A18,"&lt;="&amp;BZ$5)-SUM(_xlfn._xlws.FILTER(BZ19:BZ98,$A19:$A98&gt;BZ$4),_xlfn._xlws.FILTER($C$9:BY98,$A$9:$A98&gt;BZ$4))&gt;BZ$6)),BZ$6,MAX(0,SUMIFS($B$9:$B18,$A$9:$A18,"&lt;"&amp;$A18,$A$9:$A18,"&gt;="&amp;BZ$4,$A$9:$A18,"&lt;="&amp;BZ$5)-SUM(_xlfn._xlws.FILTER(BZ19:BZ98,$A19:$A98&gt;BZ$4),_xlfn._xlws.FILTER($C$9:BY98,$A$9:$A98&gt;BZ$4)))),"")</f>
        <v/>
      </c>
      <c r="CA18" s="32" t="str" cm="1">
        <f t="array" ref="CA18">IF(AND(($A18&lt;&gt;"")*($A18&gt;CA$4)*($A18&lt;=CA$5)),IF(AND((SUMIFS($B$9:$B18,$A$9:$A18,"&lt;"&amp;$A18,$A$9:$A18,"&gt;="&amp;CA$4,$A$9:$A18,"&lt;="&amp;CA$5)&gt;SUM(_xlfn._xlws.FILTER(CA19:CA98,$A19:$A98&gt;CA$4),_xlfn._xlws.FILTER($C$9:BZ98,$A$9:$A98&gt;CA$4))),(SUMIFS($B$9:$B18,$A$9:$A18,"&lt;"&amp;$A18,$A$9:$A18,"&gt;="&amp;CA$4,$A$9:$A18,"&lt;="&amp;CA$5)-SUM(_xlfn._xlws.FILTER(CA19:CA98,$A19:$A98&gt;CA$4),_xlfn._xlws.FILTER($C$9:BZ98,$A$9:$A98&gt;CA$4))&gt;CA$6)),CA$6,MAX(0,SUMIFS($B$9:$B18,$A$9:$A18,"&lt;"&amp;$A18,$A$9:$A18,"&gt;="&amp;CA$4,$A$9:$A18,"&lt;="&amp;CA$5)-SUM(_xlfn._xlws.FILTER(CA19:CA98,$A19:$A98&gt;CA$4),_xlfn._xlws.FILTER($C$9:BZ98,$A$9:$A98&gt;CA$4)))),"")</f>
        <v/>
      </c>
      <c r="CB18" s="32" t="str" cm="1">
        <f t="array" ref="CB18">IF(AND(($A18&lt;&gt;"")*($A18&gt;CB$4)*($A18&lt;=CB$5)),IF(AND((SUMIFS($B$9:$B18,$A$9:$A18,"&lt;"&amp;$A18,$A$9:$A18,"&gt;="&amp;CB$4,$A$9:$A18,"&lt;="&amp;CB$5)&gt;SUM(_xlfn._xlws.FILTER(CB19:CB98,$A19:$A98&gt;CB$4),_xlfn._xlws.FILTER($C$9:CA98,$A$9:$A98&gt;CB$4))),(SUMIFS($B$9:$B18,$A$9:$A18,"&lt;"&amp;$A18,$A$9:$A18,"&gt;="&amp;CB$4,$A$9:$A18,"&lt;="&amp;CB$5)-SUM(_xlfn._xlws.FILTER(CB19:CB98,$A19:$A98&gt;CB$4),_xlfn._xlws.FILTER($C$9:CA98,$A$9:$A98&gt;CB$4))&gt;CB$6)),CB$6,MAX(0,SUMIFS($B$9:$B18,$A$9:$A18,"&lt;"&amp;$A18,$A$9:$A18,"&gt;="&amp;CB$4,$A$9:$A18,"&lt;="&amp;CB$5)-SUM(_xlfn._xlws.FILTER(CB19:CB98,$A19:$A98&gt;CB$4),_xlfn._xlws.FILTER($C$9:CA98,$A$9:$A98&gt;CB$4)))),"")</f>
        <v/>
      </c>
      <c r="CC18" s="32" t="str" cm="1">
        <f t="array" ref="CC18">IF(AND(($A18&lt;&gt;"")*($A18&gt;CC$4)*($A18&lt;=CC$5)),IF(AND((SUMIFS($B$9:$B18,$A$9:$A18,"&lt;"&amp;$A18,$A$9:$A18,"&gt;="&amp;CC$4,$A$9:$A18,"&lt;="&amp;CC$5)&gt;SUM(_xlfn._xlws.FILTER(CC19:CC98,$A19:$A98&gt;CC$4),_xlfn._xlws.FILTER($C$9:CB98,$A$9:$A98&gt;CC$4))),(SUMIFS($B$9:$B18,$A$9:$A18,"&lt;"&amp;$A18,$A$9:$A18,"&gt;="&amp;CC$4,$A$9:$A18,"&lt;="&amp;CC$5)-SUM(_xlfn._xlws.FILTER(CC19:CC98,$A19:$A98&gt;CC$4),_xlfn._xlws.FILTER($C$9:CB98,$A$9:$A98&gt;CC$4))&gt;CC$6)),CC$6,MAX(0,SUMIFS($B$9:$B18,$A$9:$A18,"&lt;"&amp;$A18,$A$9:$A18,"&gt;="&amp;CC$4,$A$9:$A18,"&lt;="&amp;CC$5)-SUM(_xlfn._xlws.FILTER(CC19:CC98,$A19:$A98&gt;CC$4),_xlfn._xlws.FILTER($C$9:CB98,$A$9:$A98&gt;CC$4)))),"")</f>
        <v/>
      </c>
      <c r="CD18" s="32" t="str" cm="1">
        <f t="array" ref="CD18">IF(AND(($A18&lt;&gt;"")*($A18&gt;CD$4)*($A18&lt;=CD$5)),IF(AND((SUMIFS($B$9:$B18,$A$9:$A18,"&lt;"&amp;$A18,$A$9:$A18,"&gt;="&amp;CD$4,$A$9:$A18,"&lt;="&amp;CD$5)&gt;SUM(_xlfn._xlws.FILTER(CD19:CD98,$A19:$A98&gt;CD$4),_xlfn._xlws.FILTER($C$9:CC98,$A$9:$A98&gt;CD$4))),(SUMIFS($B$9:$B18,$A$9:$A18,"&lt;"&amp;$A18,$A$9:$A18,"&gt;="&amp;CD$4,$A$9:$A18,"&lt;="&amp;CD$5)-SUM(_xlfn._xlws.FILTER(CD19:CD98,$A19:$A98&gt;CD$4),_xlfn._xlws.FILTER($C$9:CC98,$A$9:$A98&gt;CD$4))&gt;CD$6)),CD$6,MAX(0,SUMIFS($B$9:$B18,$A$9:$A18,"&lt;"&amp;$A18,$A$9:$A18,"&gt;="&amp;CD$4,$A$9:$A18,"&lt;="&amp;CD$5)-SUM(_xlfn._xlws.FILTER(CD19:CD98,$A19:$A98&gt;CD$4),_xlfn._xlws.FILTER($C$9:CC98,$A$9:$A98&gt;CD$4)))),"")</f>
        <v/>
      </c>
      <c r="CE18" s="32" t="str" cm="1">
        <f t="array" ref="CE18">IF(AND(($A18&lt;&gt;"")*($A18&gt;CE$4)*($A18&lt;=CE$5)),IF(AND((SUMIFS($B$9:$B18,$A$9:$A18,"&lt;"&amp;$A18,$A$9:$A18,"&gt;="&amp;CE$4,$A$9:$A18,"&lt;="&amp;CE$5)&gt;SUM(_xlfn._xlws.FILTER(CE19:CE98,$A19:$A98&gt;CE$4),_xlfn._xlws.FILTER($C$9:CD98,$A$9:$A98&gt;CE$4))),(SUMIFS($B$9:$B18,$A$9:$A18,"&lt;"&amp;$A18,$A$9:$A18,"&gt;="&amp;CE$4,$A$9:$A18,"&lt;="&amp;CE$5)-SUM(_xlfn._xlws.FILTER(CE19:CE98,$A19:$A98&gt;CE$4),_xlfn._xlws.FILTER($C$9:CD98,$A$9:$A98&gt;CE$4))&gt;CE$6)),CE$6,MAX(0,SUMIFS($B$9:$B18,$A$9:$A18,"&lt;"&amp;$A18,$A$9:$A18,"&gt;="&amp;CE$4,$A$9:$A18,"&lt;="&amp;CE$5)-SUM(_xlfn._xlws.FILTER(CE19:CE98,$A19:$A98&gt;CE$4),_xlfn._xlws.FILTER($C$9:CD98,$A$9:$A98&gt;CE$4)))),"")</f>
        <v/>
      </c>
      <c r="CF18" s="32" t="str" cm="1">
        <f t="array" ref="CF18">IF(AND(($A18&lt;&gt;"")*($A18&gt;CF$4)*($A18&lt;=CF$5)),IF(AND((SUMIFS($B$9:$B18,$A$9:$A18,"&lt;"&amp;$A18,$A$9:$A18,"&gt;="&amp;CF$4,$A$9:$A18,"&lt;="&amp;CF$5)&gt;SUM(_xlfn._xlws.FILTER(CF19:CF98,$A19:$A98&gt;CF$4),_xlfn._xlws.FILTER($C$9:CE98,$A$9:$A98&gt;CF$4))),(SUMIFS($B$9:$B18,$A$9:$A18,"&lt;"&amp;$A18,$A$9:$A18,"&gt;="&amp;CF$4,$A$9:$A18,"&lt;="&amp;CF$5)-SUM(_xlfn._xlws.FILTER(CF19:CF98,$A19:$A98&gt;CF$4),_xlfn._xlws.FILTER($C$9:CE98,$A$9:$A98&gt;CF$4))&gt;CF$6)),CF$6,MAX(0,SUMIFS($B$9:$B18,$A$9:$A18,"&lt;"&amp;$A18,$A$9:$A18,"&gt;="&amp;CF$4,$A$9:$A18,"&lt;="&amp;CF$5)-SUM(_xlfn._xlws.FILTER(CF19:CF98,$A19:$A98&gt;CF$4),_xlfn._xlws.FILTER($C$9:CE98,$A$9:$A98&gt;CF$4)))),"")</f>
        <v/>
      </c>
      <c r="CG18" s="32" t="str" cm="1">
        <f t="array" ref="CG18">IF(AND(($A18&lt;&gt;"")*($A18&gt;CG$4)*($A18&lt;=CG$5)),IF(AND((SUMIFS($B$9:$B18,$A$9:$A18,"&lt;"&amp;$A18,$A$9:$A18,"&gt;="&amp;CG$4,$A$9:$A18,"&lt;="&amp;CG$5)&gt;SUM(_xlfn._xlws.FILTER(CG19:CG98,$A19:$A98&gt;CG$4),_xlfn._xlws.FILTER($C$9:CF98,$A$9:$A98&gt;CG$4))),(SUMIFS($B$9:$B18,$A$9:$A18,"&lt;"&amp;$A18,$A$9:$A18,"&gt;="&amp;CG$4,$A$9:$A18,"&lt;="&amp;CG$5)-SUM(_xlfn._xlws.FILTER(CG19:CG98,$A19:$A98&gt;CG$4),_xlfn._xlws.FILTER($C$9:CF98,$A$9:$A98&gt;CG$4))&gt;CG$6)),CG$6,MAX(0,SUMIFS($B$9:$B18,$A$9:$A18,"&lt;"&amp;$A18,$A$9:$A18,"&gt;="&amp;CG$4,$A$9:$A18,"&lt;="&amp;CG$5)-SUM(_xlfn._xlws.FILTER(CG19:CG98,$A19:$A98&gt;CG$4),_xlfn._xlws.FILTER($C$9:CF98,$A$9:$A98&gt;CG$4)))),"")</f>
        <v/>
      </c>
      <c r="CH18" s="32" t="str" cm="1">
        <f t="array" ref="CH18">IF(AND(($A18&lt;&gt;"")*($A18&gt;CH$4)*($A18&lt;=CH$5)),IF(AND((SUMIFS($B$9:$B18,$A$9:$A18,"&lt;"&amp;$A18,$A$9:$A18,"&gt;="&amp;CH$4,$A$9:$A18,"&lt;="&amp;CH$5)&gt;SUM(_xlfn._xlws.FILTER(CH19:CH98,$A19:$A98&gt;CH$4),_xlfn._xlws.FILTER($C$9:CG98,$A$9:$A98&gt;CH$4))),(SUMIFS($B$9:$B18,$A$9:$A18,"&lt;"&amp;$A18,$A$9:$A18,"&gt;="&amp;CH$4,$A$9:$A18,"&lt;="&amp;CH$5)-SUM(_xlfn._xlws.FILTER(CH19:CH98,$A19:$A98&gt;CH$4),_xlfn._xlws.FILTER($C$9:CG98,$A$9:$A98&gt;CH$4))&gt;CH$6)),CH$6,MAX(0,SUMIFS($B$9:$B18,$A$9:$A18,"&lt;"&amp;$A18,$A$9:$A18,"&gt;="&amp;CH$4,$A$9:$A18,"&lt;="&amp;CH$5)-SUM(_xlfn._xlws.FILTER(CH19:CH98,$A19:$A98&gt;CH$4),_xlfn._xlws.FILTER($C$9:CG98,$A$9:$A98&gt;CH$4)))),"")</f>
        <v/>
      </c>
      <c r="CI18" s="32" t="str" cm="1">
        <f t="array" ref="CI18">IF(AND(($A18&lt;&gt;"")*($A18&gt;CI$4)*($A18&lt;=CI$5)),IF(AND((SUMIFS($B$9:$B18,$A$9:$A18,"&lt;"&amp;$A18,$A$9:$A18,"&gt;="&amp;CI$4,$A$9:$A18,"&lt;="&amp;CI$5)&gt;SUM(_xlfn._xlws.FILTER(CI19:CI98,$A19:$A98&gt;CI$4),_xlfn._xlws.FILTER($C$9:CH98,$A$9:$A98&gt;CI$4))),(SUMIFS($B$9:$B18,$A$9:$A18,"&lt;"&amp;$A18,$A$9:$A18,"&gt;="&amp;CI$4,$A$9:$A18,"&lt;="&amp;CI$5)-SUM(_xlfn._xlws.FILTER(CI19:CI98,$A19:$A98&gt;CI$4),_xlfn._xlws.FILTER($C$9:CH98,$A$9:$A98&gt;CI$4))&gt;CI$6)),CI$6,MAX(0,SUMIFS($B$9:$B18,$A$9:$A18,"&lt;"&amp;$A18,$A$9:$A18,"&gt;="&amp;CI$4,$A$9:$A18,"&lt;="&amp;CI$5)-SUM(_xlfn._xlws.FILTER(CI19:CI98,$A19:$A98&gt;CI$4),_xlfn._xlws.FILTER($C$9:CH98,$A$9:$A98&gt;CI$4)))),"")</f>
        <v/>
      </c>
      <c r="CJ18" s="32" t="str" cm="1">
        <f t="array" ref="CJ18">IF(AND(($A18&lt;&gt;"")*($A18&gt;CJ$4)*($A18&lt;=CJ$5)),IF(AND((SUMIFS($B$9:$B18,$A$9:$A18,"&lt;"&amp;$A18,$A$9:$A18,"&gt;="&amp;CJ$4,$A$9:$A18,"&lt;="&amp;CJ$5)&gt;SUM(_xlfn._xlws.FILTER(CJ19:CJ98,$A19:$A98&gt;CJ$4),_xlfn._xlws.FILTER($C$9:CI98,$A$9:$A98&gt;CJ$4))),(SUMIFS($B$9:$B18,$A$9:$A18,"&lt;"&amp;$A18,$A$9:$A18,"&gt;="&amp;CJ$4,$A$9:$A18,"&lt;="&amp;CJ$5)-SUM(_xlfn._xlws.FILTER(CJ19:CJ98,$A19:$A98&gt;CJ$4),_xlfn._xlws.FILTER($C$9:CI98,$A$9:$A98&gt;CJ$4))&gt;CJ$6)),CJ$6,MAX(0,SUMIFS($B$9:$B18,$A$9:$A18,"&lt;"&amp;$A18,$A$9:$A18,"&gt;="&amp;CJ$4,$A$9:$A18,"&lt;="&amp;CJ$5)-SUM(_xlfn._xlws.FILTER(CJ19:CJ98,$A19:$A98&gt;CJ$4),_xlfn._xlws.FILTER($C$9:CI98,$A$9:$A98&gt;CJ$4)))),"")</f>
        <v/>
      </c>
      <c r="CK18" s="32" t="str" cm="1">
        <f t="array" ref="CK18">IF(AND(($A18&lt;&gt;"")*($A18&gt;CK$4)*($A18&lt;=CK$5)),IF(AND((SUMIFS($B$9:$B18,$A$9:$A18,"&lt;"&amp;$A18,$A$9:$A18,"&gt;="&amp;CK$4,$A$9:$A18,"&lt;="&amp;CK$5)&gt;SUM(_xlfn._xlws.FILTER(CK19:CK98,$A19:$A98&gt;CK$4),_xlfn._xlws.FILTER($C$9:CJ98,$A$9:$A98&gt;CK$4))),(SUMIFS($B$9:$B18,$A$9:$A18,"&lt;"&amp;$A18,$A$9:$A18,"&gt;="&amp;CK$4,$A$9:$A18,"&lt;="&amp;CK$5)-SUM(_xlfn._xlws.FILTER(CK19:CK98,$A19:$A98&gt;CK$4),_xlfn._xlws.FILTER($C$9:CJ98,$A$9:$A98&gt;CK$4))&gt;CK$6)),CK$6,MAX(0,SUMIFS($B$9:$B18,$A$9:$A18,"&lt;"&amp;$A18,$A$9:$A18,"&gt;="&amp;CK$4,$A$9:$A18,"&lt;="&amp;CK$5)-SUM(_xlfn._xlws.FILTER(CK19:CK98,$A19:$A98&gt;CK$4),_xlfn._xlws.FILTER($C$9:CJ98,$A$9:$A98&gt;CK$4)))),"")</f>
        <v/>
      </c>
      <c r="CL18" s="32" t="str" cm="1">
        <f t="array" ref="CL18">IF(AND(($A18&lt;&gt;"")*($A18&gt;CL$4)*($A18&lt;=CL$5)),IF(AND((SUMIFS($B$9:$B18,$A$9:$A18,"&lt;"&amp;$A18,$A$9:$A18,"&gt;="&amp;CL$4,$A$9:$A18,"&lt;="&amp;CL$5)&gt;SUM(_xlfn._xlws.FILTER(CL19:CL98,$A19:$A98&gt;CL$4),_xlfn._xlws.FILTER($C$9:CK98,$A$9:$A98&gt;CL$4))),(SUMIFS($B$9:$B18,$A$9:$A18,"&lt;"&amp;$A18,$A$9:$A18,"&gt;="&amp;CL$4,$A$9:$A18,"&lt;="&amp;CL$5)-SUM(_xlfn._xlws.FILTER(CL19:CL98,$A19:$A98&gt;CL$4),_xlfn._xlws.FILTER($C$9:CK98,$A$9:$A98&gt;CL$4))&gt;CL$6)),CL$6,MAX(0,SUMIFS($B$9:$B18,$A$9:$A18,"&lt;"&amp;$A18,$A$9:$A18,"&gt;="&amp;CL$4,$A$9:$A18,"&lt;="&amp;CL$5)-SUM(_xlfn._xlws.FILTER(CL19:CL98,$A19:$A98&gt;CL$4),_xlfn._xlws.FILTER($C$9:CK98,$A$9:$A98&gt;CL$4)))),"")</f>
        <v/>
      </c>
      <c r="CM18" s="32" t="str" cm="1">
        <f t="array" ref="CM18">IF(AND(($A18&lt;&gt;"")*($A18&gt;CM$4)*($A18&lt;=CM$5)),IF(AND((SUMIFS($B$9:$B18,$A$9:$A18,"&lt;"&amp;$A18,$A$9:$A18,"&gt;="&amp;CM$4,$A$9:$A18,"&lt;="&amp;CM$5)&gt;SUM(_xlfn._xlws.FILTER(CM19:CM98,$A19:$A98&gt;CM$4),_xlfn._xlws.FILTER($C$9:CL98,$A$9:$A98&gt;CM$4))),(SUMIFS($B$9:$B18,$A$9:$A18,"&lt;"&amp;$A18,$A$9:$A18,"&gt;="&amp;CM$4,$A$9:$A18,"&lt;="&amp;CM$5)-SUM(_xlfn._xlws.FILTER(CM19:CM98,$A19:$A98&gt;CM$4),_xlfn._xlws.FILTER($C$9:CL98,$A$9:$A98&gt;CM$4))&gt;CM$6)),CM$6,MAX(0,SUMIFS($B$9:$B18,$A$9:$A18,"&lt;"&amp;$A18,$A$9:$A18,"&gt;="&amp;CM$4,$A$9:$A18,"&lt;="&amp;CM$5)-SUM(_xlfn._xlws.FILTER(CM19:CM98,$A19:$A98&gt;CM$4),_xlfn._xlws.FILTER($C$9:CL98,$A$9:$A98&gt;CM$4)))),"")</f>
        <v/>
      </c>
      <c r="CN18" s="32" t="str" cm="1">
        <f t="array" ref="CN18">IF(AND(($A18&lt;&gt;"")*($A18&gt;CN$4)*($A18&lt;=CN$5)),IF(AND((SUMIFS($B$9:$B18,$A$9:$A18,"&lt;"&amp;$A18,$A$9:$A18,"&gt;="&amp;CN$4,$A$9:$A18,"&lt;="&amp;CN$5)&gt;SUM(_xlfn._xlws.FILTER(CN19:CN98,$A19:$A98&gt;CN$4),_xlfn._xlws.FILTER($C$9:CM98,$A$9:$A98&gt;CN$4))),(SUMIFS($B$9:$B18,$A$9:$A18,"&lt;"&amp;$A18,$A$9:$A18,"&gt;="&amp;CN$4,$A$9:$A18,"&lt;="&amp;CN$5)-SUM(_xlfn._xlws.FILTER(CN19:CN98,$A19:$A98&gt;CN$4),_xlfn._xlws.FILTER($C$9:CM98,$A$9:$A98&gt;CN$4))&gt;CN$6)),CN$6,MAX(0,SUMIFS($B$9:$B18,$A$9:$A18,"&lt;"&amp;$A18,$A$9:$A18,"&gt;="&amp;CN$4,$A$9:$A18,"&lt;="&amp;CN$5)-SUM(_xlfn._xlws.FILTER(CN19:CN98,$A19:$A98&gt;CN$4),_xlfn._xlws.FILTER($C$9:CM98,$A$9:$A98&gt;CN$4)))),"")</f>
        <v/>
      </c>
      <c r="CO18" s="32" t="str" cm="1">
        <f t="array" ref="CO18">IF(AND(($A18&lt;&gt;"")*($A18&gt;CO$4)*($A18&lt;=CO$5)),IF(AND((SUMIFS($B$9:$B18,$A$9:$A18,"&lt;"&amp;$A18,$A$9:$A18,"&gt;="&amp;CO$4,$A$9:$A18,"&lt;="&amp;CO$5)&gt;SUM(_xlfn._xlws.FILTER(CO19:CO98,$A19:$A98&gt;CO$4),_xlfn._xlws.FILTER($C$9:CN98,$A$9:$A98&gt;CO$4))),(SUMIFS($B$9:$B18,$A$9:$A18,"&lt;"&amp;$A18,$A$9:$A18,"&gt;="&amp;CO$4,$A$9:$A18,"&lt;="&amp;CO$5)-SUM(_xlfn._xlws.FILTER(CO19:CO98,$A19:$A98&gt;CO$4),_xlfn._xlws.FILTER($C$9:CN98,$A$9:$A98&gt;CO$4))&gt;CO$6)),CO$6,MAX(0,SUMIFS($B$9:$B18,$A$9:$A18,"&lt;"&amp;$A18,$A$9:$A18,"&gt;="&amp;CO$4,$A$9:$A18,"&lt;="&amp;CO$5)-SUM(_xlfn._xlws.FILTER(CO19:CO98,$A19:$A98&gt;CO$4),_xlfn._xlws.FILTER($C$9:CN98,$A$9:$A98&gt;CO$4)))),"")</f>
        <v/>
      </c>
      <c r="CP18" s="32" t="str" cm="1">
        <f t="array" ref="CP18">IF(AND(($A18&lt;&gt;"")*($A18&gt;CP$4)*($A18&lt;=CP$5)),IF(AND((SUMIFS($B$9:$B18,$A$9:$A18,"&lt;"&amp;$A18,$A$9:$A18,"&gt;="&amp;CP$4,$A$9:$A18,"&lt;="&amp;CP$5)&gt;SUM(_xlfn._xlws.FILTER(CP19:CP98,$A19:$A98&gt;CP$4),_xlfn._xlws.FILTER($C$9:CO98,$A$9:$A98&gt;CP$4))),(SUMIFS($B$9:$B18,$A$9:$A18,"&lt;"&amp;$A18,$A$9:$A18,"&gt;="&amp;CP$4,$A$9:$A18,"&lt;="&amp;CP$5)-SUM(_xlfn._xlws.FILTER(CP19:CP98,$A19:$A98&gt;CP$4),_xlfn._xlws.FILTER($C$9:CO98,$A$9:$A98&gt;CP$4))&gt;CP$6)),CP$6,MAX(0,SUMIFS($B$9:$B18,$A$9:$A18,"&lt;"&amp;$A18,$A$9:$A18,"&gt;="&amp;CP$4,$A$9:$A18,"&lt;="&amp;CP$5)-SUM(_xlfn._xlws.FILTER(CP19:CP98,$A19:$A98&gt;CP$4),_xlfn._xlws.FILTER($C$9:CO98,$A$9:$A98&gt;CP$4)))),"")</f>
        <v/>
      </c>
      <c r="CQ18" s="32" t="str" cm="1">
        <f t="array" ref="CQ18">IF(AND(($A18&lt;&gt;"")*($A18&gt;CQ$4)*($A18&lt;=CQ$5)),IF(AND((SUMIFS($B$9:$B18,$A$9:$A18,"&lt;"&amp;$A18,$A$9:$A18,"&gt;="&amp;CQ$4,$A$9:$A18,"&lt;="&amp;CQ$5)&gt;SUM(_xlfn._xlws.FILTER(CQ19:CQ98,$A19:$A98&gt;CQ$4),_xlfn._xlws.FILTER($C$9:CP98,$A$9:$A98&gt;CQ$4))),(SUMIFS($B$9:$B18,$A$9:$A18,"&lt;"&amp;$A18,$A$9:$A18,"&gt;="&amp;CQ$4,$A$9:$A18,"&lt;="&amp;CQ$5)-SUM(_xlfn._xlws.FILTER(CQ19:CQ98,$A19:$A98&gt;CQ$4),_xlfn._xlws.FILTER($C$9:CP98,$A$9:$A98&gt;CQ$4))&gt;CQ$6)),CQ$6,MAX(0,SUMIFS($B$9:$B18,$A$9:$A18,"&lt;"&amp;$A18,$A$9:$A18,"&gt;="&amp;CQ$4,$A$9:$A18,"&lt;="&amp;CQ$5)-SUM(_xlfn._xlws.FILTER(CQ19:CQ98,$A19:$A98&gt;CQ$4),_xlfn._xlws.FILTER($C$9:CP98,$A$9:$A98&gt;CQ$4)))),"")</f>
        <v/>
      </c>
      <c r="CR18" s="32" t="str" cm="1">
        <f t="array" ref="CR18">IF(AND(($A18&lt;&gt;"")*($A18&gt;CR$4)*($A18&lt;=CR$5)),IF(AND((SUMIFS($B$9:$B18,$A$9:$A18,"&lt;"&amp;$A18,$A$9:$A18,"&gt;="&amp;CR$4,$A$9:$A18,"&lt;="&amp;CR$5)&gt;SUM(_xlfn._xlws.FILTER(CR19:CR98,$A19:$A98&gt;CR$4),_xlfn._xlws.FILTER($C$9:CQ98,$A$9:$A98&gt;CR$4))),(SUMIFS($B$9:$B18,$A$9:$A18,"&lt;"&amp;$A18,$A$9:$A18,"&gt;="&amp;CR$4,$A$9:$A18,"&lt;="&amp;CR$5)-SUM(_xlfn._xlws.FILTER(CR19:CR98,$A19:$A98&gt;CR$4),_xlfn._xlws.FILTER($C$9:CQ98,$A$9:$A98&gt;CR$4))&gt;CR$6)),CR$6,MAX(0,SUMIFS($B$9:$B18,$A$9:$A18,"&lt;"&amp;$A18,$A$9:$A18,"&gt;="&amp;CR$4,$A$9:$A18,"&lt;="&amp;CR$5)-SUM(_xlfn._xlws.FILTER(CR19:CR98,$A19:$A98&gt;CR$4),_xlfn._xlws.FILTER($C$9:CQ98,$A$9:$A98&gt;CR$4)))),"")</f>
        <v/>
      </c>
      <c r="CS18" s="32" t="str" cm="1">
        <f t="array" ref="CS18">IF(AND(($A18&lt;&gt;"")*($A18&gt;CS$4)*($A18&lt;=CS$5)),IF(AND((SUMIFS($B$9:$B18,$A$9:$A18,"&lt;"&amp;$A18,$A$9:$A18,"&gt;="&amp;CS$4,$A$9:$A18,"&lt;="&amp;CS$5)&gt;SUM(_xlfn._xlws.FILTER(CS19:CS98,$A19:$A98&gt;CS$4),_xlfn._xlws.FILTER($C$9:CR98,$A$9:$A98&gt;CS$4))),(SUMIFS($B$9:$B18,$A$9:$A18,"&lt;"&amp;$A18,$A$9:$A18,"&gt;="&amp;CS$4,$A$9:$A18,"&lt;="&amp;CS$5)-SUM(_xlfn._xlws.FILTER(CS19:CS98,$A19:$A98&gt;CS$4),_xlfn._xlws.FILTER($C$9:CR98,$A$9:$A98&gt;CS$4))&gt;CS$6)),CS$6,MAX(0,SUMIFS($B$9:$B18,$A$9:$A18,"&lt;"&amp;$A18,$A$9:$A18,"&gt;="&amp;CS$4,$A$9:$A18,"&lt;="&amp;CS$5)-SUM(_xlfn._xlws.FILTER(CS19:CS98,$A19:$A98&gt;CS$4),_xlfn._xlws.FILTER($C$9:CR98,$A$9:$A98&gt;CS$4)))),"")</f>
        <v/>
      </c>
      <c r="CT18" s="32" t="str" cm="1">
        <f t="array" ref="CT18">IF(AND(($A18&lt;&gt;"")*($A18&gt;CT$4)*($A18&lt;=CT$5)),IF(AND((SUMIFS($B$9:$B18,$A$9:$A18,"&lt;"&amp;$A18,$A$9:$A18,"&gt;="&amp;CT$4,$A$9:$A18,"&lt;="&amp;CT$5)&gt;SUM(_xlfn._xlws.FILTER(CT19:CT98,$A19:$A98&gt;CT$4),_xlfn._xlws.FILTER($C$9:CS98,$A$9:$A98&gt;CT$4))),(SUMIFS($B$9:$B18,$A$9:$A18,"&lt;"&amp;$A18,$A$9:$A18,"&gt;="&amp;CT$4,$A$9:$A18,"&lt;="&amp;CT$5)-SUM(_xlfn._xlws.FILTER(CT19:CT98,$A19:$A98&gt;CT$4),_xlfn._xlws.FILTER($C$9:CS98,$A$9:$A98&gt;CT$4))&gt;CT$6)),CT$6,MAX(0,SUMIFS($B$9:$B18,$A$9:$A18,"&lt;"&amp;$A18,$A$9:$A18,"&gt;="&amp;CT$4,$A$9:$A18,"&lt;="&amp;CT$5)-SUM(_xlfn._xlws.FILTER(CT19:CT98,$A19:$A98&gt;CT$4),_xlfn._xlws.FILTER($C$9:CS98,$A$9:$A98&gt;CT$4)))),"")</f>
        <v/>
      </c>
      <c r="CU18" s="32" t="str" cm="1">
        <f t="array" ref="CU18">IF(AND(($A18&lt;&gt;"")*($A18&gt;CU$4)*($A18&lt;=CU$5)),IF(AND((SUMIFS($B$9:$B18,$A$9:$A18,"&lt;"&amp;$A18,$A$9:$A18,"&gt;="&amp;CU$4,$A$9:$A18,"&lt;="&amp;CU$5)&gt;SUM(_xlfn._xlws.FILTER(CU19:CU98,$A19:$A98&gt;CU$4),_xlfn._xlws.FILTER($C$9:CT98,$A$9:$A98&gt;CU$4))),(SUMIFS($B$9:$B18,$A$9:$A18,"&lt;"&amp;$A18,$A$9:$A18,"&gt;="&amp;CU$4,$A$9:$A18,"&lt;="&amp;CU$5)-SUM(_xlfn._xlws.FILTER(CU19:CU98,$A19:$A98&gt;CU$4),_xlfn._xlws.FILTER($C$9:CT98,$A$9:$A98&gt;CU$4))&gt;CU$6)),CU$6,MAX(0,SUMIFS($B$9:$B18,$A$9:$A18,"&lt;"&amp;$A18,$A$9:$A18,"&gt;="&amp;CU$4,$A$9:$A18,"&lt;="&amp;CU$5)-SUM(_xlfn._xlws.FILTER(CU19:CU98,$A19:$A98&gt;CU$4),_xlfn._xlws.FILTER($C$9:CT98,$A$9:$A98&gt;CU$4)))),"")</f>
        <v/>
      </c>
      <c r="CV18" s="32" t="str" cm="1">
        <f t="array" ref="CV18">IF(AND(($A18&lt;&gt;"")*($A18&gt;CV$4)*($A18&lt;=CV$5)),IF(AND((SUMIFS($B$9:$B18,$A$9:$A18,"&lt;"&amp;$A18,$A$9:$A18,"&gt;="&amp;CV$4,$A$9:$A18,"&lt;="&amp;CV$5)&gt;SUM(_xlfn._xlws.FILTER(CV19:CV98,$A19:$A98&gt;CV$4),_xlfn._xlws.FILTER($C$9:CU98,$A$9:$A98&gt;CV$4))),(SUMIFS($B$9:$B18,$A$9:$A18,"&lt;"&amp;$A18,$A$9:$A18,"&gt;="&amp;CV$4,$A$9:$A18,"&lt;="&amp;CV$5)-SUM(_xlfn._xlws.FILTER(CV19:CV98,$A19:$A98&gt;CV$4),_xlfn._xlws.FILTER($C$9:CU98,$A$9:$A98&gt;CV$4))&gt;CV$6)),CV$6,MAX(0,SUMIFS($B$9:$B18,$A$9:$A18,"&lt;"&amp;$A18,$A$9:$A18,"&gt;="&amp;CV$4,$A$9:$A18,"&lt;="&amp;CV$5)-SUM(_xlfn._xlws.FILTER(CV19:CV98,$A19:$A98&gt;CV$4),_xlfn._xlws.FILTER($C$9:CU98,$A$9:$A98&gt;CV$4)))),"")</f>
        <v/>
      </c>
      <c r="CW18" s="32" t="str" cm="1">
        <f t="array" ref="CW18">IF(AND(($A18&lt;&gt;"")*($A18&gt;CW$4)*($A18&lt;=CW$5)),IF(AND((SUMIFS($B$9:$B18,$A$9:$A18,"&lt;"&amp;$A18,$A$9:$A18,"&gt;="&amp;CW$4,$A$9:$A18,"&lt;="&amp;CW$5)&gt;SUM(_xlfn._xlws.FILTER(CW19:CW98,$A19:$A98&gt;CW$4),_xlfn._xlws.FILTER($C$9:CV98,$A$9:$A98&gt;CW$4))),(SUMIFS($B$9:$B18,$A$9:$A18,"&lt;"&amp;$A18,$A$9:$A18,"&gt;="&amp;CW$4,$A$9:$A18,"&lt;="&amp;CW$5)-SUM(_xlfn._xlws.FILTER(CW19:CW98,$A19:$A98&gt;CW$4),_xlfn._xlws.FILTER($C$9:CV98,$A$9:$A98&gt;CW$4))&gt;CW$6)),CW$6,MAX(0,SUMIFS($B$9:$B18,$A$9:$A18,"&lt;"&amp;$A18,$A$9:$A18,"&gt;="&amp;CW$4,$A$9:$A18,"&lt;="&amp;CW$5)-SUM(_xlfn._xlws.FILTER(CW19:CW98,$A19:$A98&gt;CW$4),_xlfn._xlws.FILTER($C$9:CV98,$A$9:$A98&gt;CW$4)))),"")</f>
        <v/>
      </c>
      <c r="CX18" s="32" t="str" cm="1">
        <f t="array" ref="CX18">IF(AND(($A18&lt;&gt;"")*($A18&gt;CX$4)*($A18&lt;=CX$5)),IF(AND((SUMIFS($B$9:$B18,$A$9:$A18,"&lt;"&amp;$A18,$A$9:$A18,"&gt;="&amp;CX$4,$A$9:$A18,"&lt;="&amp;CX$5)&gt;SUM(_xlfn._xlws.FILTER(CX19:CX98,$A19:$A98&gt;CX$4),_xlfn._xlws.FILTER($C$9:CW98,$A$9:$A98&gt;CX$4))),(SUMIFS($B$9:$B18,$A$9:$A18,"&lt;"&amp;$A18,$A$9:$A18,"&gt;="&amp;CX$4,$A$9:$A18,"&lt;="&amp;CX$5)-SUM(_xlfn._xlws.FILTER(CX19:CX98,$A19:$A98&gt;CX$4),_xlfn._xlws.FILTER($C$9:CW98,$A$9:$A98&gt;CX$4))&gt;CX$6)),CX$6,MAX(0,SUMIFS($B$9:$B18,$A$9:$A18,"&lt;"&amp;$A18,$A$9:$A18,"&gt;="&amp;CX$4,$A$9:$A18,"&lt;="&amp;CX$5)-SUM(_xlfn._xlws.FILTER(CX19:CX98,$A19:$A98&gt;CX$4),_xlfn._xlws.FILTER($C$9:CW98,$A$9:$A98&gt;CX$4)))),"")</f>
        <v/>
      </c>
      <c r="CY18" s="32" t="str" cm="1">
        <f t="array" ref="CY18">IF(AND(($A18&lt;&gt;"")*($A18&gt;CY$4)*($A18&lt;=CY$5)),IF(AND((SUMIFS($B$9:$B18,$A$9:$A18,"&lt;"&amp;$A18,$A$9:$A18,"&gt;="&amp;CY$4,$A$9:$A18,"&lt;="&amp;CY$5)&gt;SUM(_xlfn._xlws.FILTER(CY19:CY98,$A19:$A98&gt;CY$4),_xlfn._xlws.FILTER($C$9:CX98,$A$9:$A98&gt;CY$4))),(SUMIFS($B$9:$B18,$A$9:$A18,"&lt;"&amp;$A18,$A$9:$A18,"&gt;="&amp;CY$4,$A$9:$A18,"&lt;="&amp;CY$5)-SUM(_xlfn._xlws.FILTER(CY19:CY98,$A19:$A98&gt;CY$4),_xlfn._xlws.FILTER($C$9:CX98,$A$9:$A98&gt;CY$4))&gt;CY$6)),CY$6,MAX(0,SUMIFS($B$9:$B18,$A$9:$A18,"&lt;"&amp;$A18,$A$9:$A18,"&gt;="&amp;CY$4,$A$9:$A18,"&lt;="&amp;CY$5)-SUM(_xlfn._xlws.FILTER(CY19:CY98,$A19:$A98&gt;CY$4),_xlfn._xlws.FILTER($C$9:CX98,$A$9:$A98&gt;CY$4)))),"")</f>
        <v/>
      </c>
      <c r="CZ18" s="32" t="str" cm="1">
        <f t="array" ref="CZ18">IF(AND(($A18&lt;&gt;"")*($A18&gt;CZ$4)*($A18&lt;=CZ$5)),IF(AND((SUMIFS($B$9:$B18,$A$9:$A18,"&lt;"&amp;$A18,$A$9:$A18,"&gt;="&amp;CZ$4,$A$9:$A18,"&lt;="&amp;CZ$5)&gt;SUM(_xlfn._xlws.FILTER(CZ19:CZ98,$A19:$A98&gt;CZ$4),_xlfn._xlws.FILTER($C$9:CY98,$A$9:$A98&gt;CZ$4))),(SUMIFS($B$9:$B18,$A$9:$A18,"&lt;"&amp;$A18,$A$9:$A18,"&gt;="&amp;CZ$4,$A$9:$A18,"&lt;="&amp;CZ$5)-SUM(_xlfn._xlws.FILTER(CZ19:CZ98,$A19:$A98&gt;CZ$4),_xlfn._xlws.FILTER($C$9:CY98,$A$9:$A98&gt;CZ$4))&gt;CZ$6)),CZ$6,MAX(0,SUMIFS($B$9:$B18,$A$9:$A18,"&lt;"&amp;$A18,$A$9:$A18,"&gt;="&amp;CZ$4,$A$9:$A18,"&lt;="&amp;CZ$5)-SUM(_xlfn._xlws.FILTER(CZ19:CZ98,$A19:$A98&gt;CZ$4),_xlfn._xlws.FILTER($C$9:CY98,$A$9:$A98&gt;CZ$4)))),"")</f>
        <v/>
      </c>
      <c r="DA18" s="32" t="str" cm="1">
        <f t="array" ref="DA18">IF(AND(($A18&lt;&gt;"")*($A18&gt;DA$4)*($A18&lt;=DA$5)),IF(AND((SUMIFS($B$9:$B18,$A$9:$A18,"&lt;"&amp;$A18,$A$9:$A18,"&gt;="&amp;DA$4,$A$9:$A18,"&lt;="&amp;DA$5)&gt;SUM(_xlfn._xlws.FILTER(DA19:DA98,$A19:$A98&gt;DA$4),_xlfn._xlws.FILTER($C$9:CZ98,$A$9:$A98&gt;DA$4))),(SUMIFS($B$9:$B18,$A$9:$A18,"&lt;"&amp;$A18,$A$9:$A18,"&gt;="&amp;DA$4,$A$9:$A18,"&lt;="&amp;DA$5)-SUM(_xlfn._xlws.FILTER(DA19:DA98,$A19:$A98&gt;DA$4),_xlfn._xlws.FILTER($C$9:CZ98,$A$9:$A98&gt;DA$4))&gt;DA$6)),DA$6,MAX(0,SUMIFS($B$9:$B18,$A$9:$A18,"&lt;"&amp;$A18,$A$9:$A18,"&gt;="&amp;DA$4,$A$9:$A18,"&lt;="&amp;DA$5)-SUM(_xlfn._xlws.FILTER(DA19:DA98,$A19:$A98&gt;DA$4),_xlfn._xlws.FILTER($C$9:CZ98,$A$9:$A98&gt;DA$4)))),"")</f>
        <v/>
      </c>
      <c r="DB18" s="32" t="str" cm="1">
        <f t="array" ref="DB18">IF(AND(($A18&lt;&gt;"")*($A18&gt;DB$4)*($A18&lt;=DB$5)),IF(AND((SUMIFS($B$9:$B18,$A$9:$A18,"&lt;"&amp;$A18,$A$9:$A18,"&gt;="&amp;DB$4,$A$9:$A18,"&lt;="&amp;DB$5)&gt;SUM(_xlfn._xlws.FILTER(DB19:DB98,$A19:$A98&gt;DB$4),_xlfn._xlws.FILTER($C$9:DA98,$A$9:$A98&gt;DB$4))),(SUMIFS($B$9:$B18,$A$9:$A18,"&lt;"&amp;$A18,$A$9:$A18,"&gt;="&amp;DB$4,$A$9:$A18,"&lt;="&amp;DB$5)-SUM(_xlfn._xlws.FILTER(DB19:DB98,$A19:$A98&gt;DB$4),_xlfn._xlws.FILTER($C$9:DA98,$A$9:$A98&gt;DB$4))&gt;DB$6)),DB$6,MAX(0,SUMIFS($B$9:$B18,$A$9:$A18,"&lt;"&amp;$A18,$A$9:$A18,"&gt;="&amp;DB$4,$A$9:$A18,"&lt;="&amp;DB$5)-SUM(_xlfn._xlws.FILTER(DB19:DB98,$A19:$A98&gt;DB$4),_xlfn._xlws.FILTER($C$9:DA98,$A$9:$A98&gt;DB$4)))),"")</f>
        <v/>
      </c>
      <c r="DC18" s="32" t="str" cm="1">
        <f t="array" ref="DC18">IF(AND(($A18&lt;&gt;"")*($A18&gt;DC$4)*($A18&lt;=DC$5)),IF(AND((SUMIFS($B$9:$B18,$A$9:$A18,"&lt;"&amp;$A18,$A$9:$A18,"&gt;="&amp;DC$4,$A$9:$A18,"&lt;="&amp;DC$5)&gt;SUM(_xlfn._xlws.FILTER(DC19:DC98,$A19:$A98&gt;DC$4),_xlfn._xlws.FILTER($C$9:DB98,$A$9:$A98&gt;DC$4))),(SUMIFS($B$9:$B18,$A$9:$A18,"&lt;"&amp;$A18,$A$9:$A18,"&gt;="&amp;DC$4,$A$9:$A18,"&lt;="&amp;DC$5)-SUM(_xlfn._xlws.FILTER(DC19:DC98,$A19:$A98&gt;DC$4),_xlfn._xlws.FILTER($C$9:DB98,$A$9:$A98&gt;DC$4))&gt;DC$6)),DC$6,MAX(0,SUMIFS($B$9:$B18,$A$9:$A18,"&lt;"&amp;$A18,$A$9:$A18,"&gt;="&amp;DC$4,$A$9:$A18,"&lt;="&amp;DC$5)-SUM(_xlfn._xlws.FILTER(DC19:DC98,$A19:$A98&gt;DC$4),_xlfn._xlws.FILTER($C$9:DB98,$A$9:$A98&gt;DC$4)))),"")</f>
        <v/>
      </c>
      <c r="DD18" s="32" t="str" cm="1">
        <f t="array" ref="DD18">IF(AND(($A18&lt;&gt;"")*($A18&gt;DD$4)*($A18&lt;=DD$5)),IF(AND((SUMIFS($B$9:$B18,$A$9:$A18,"&lt;"&amp;$A18,$A$9:$A18,"&gt;="&amp;DD$4,$A$9:$A18,"&lt;="&amp;DD$5)&gt;SUM(_xlfn._xlws.FILTER(DD19:DD98,$A19:$A98&gt;DD$4),_xlfn._xlws.FILTER($C$9:DC98,$A$9:$A98&gt;DD$4))),(SUMIFS($B$9:$B18,$A$9:$A18,"&lt;"&amp;$A18,$A$9:$A18,"&gt;="&amp;DD$4,$A$9:$A18,"&lt;="&amp;DD$5)-SUM(_xlfn._xlws.FILTER(DD19:DD98,$A19:$A98&gt;DD$4),_xlfn._xlws.FILTER($C$9:DC98,$A$9:$A98&gt;DD$4))&gt;DD$6)),DD$6,MAX(0,SUMIFS($B$9:$B18,$A$9:$A18,"&lt;"&amp;$A18,$A$9:$A18,"&gt;="&amp;DD$4,$A$9:$A18,"&lt;="&amp;DD$5)-SUM(_xlfn._xlws.FILTER(DD19:DD98,$A19:$A98&gt;DD$4),_xlfn._xlws.FILTER($C$9:DC98,$A$9:$A98&gt;DD$4)))),"")</f>
        <v/>
      </c>
      <c r="DE18" s="32" t="str" cm="1">
        <f t="array" ref="DE18">IF(AND(($A18&lt;&gt;"")*($A18&gt;DE$4)*($A18&lt;=DE$5)),IF(AND((SUMIFS($B$9:$B18,$A$9:$A18,"&lt;"&amp;$A18,$A$9:$A18,"&gt;="&amp;DE$4,$A$9:$A18,"&lt;="&amp;DE$5)&gt;SUM(_xlfn._xlws.FILTER(DE19:DE98,$A19:$A98&gt;DE$4),_xlfn._xlws.FILTER($C$9:DD98,$A$9:$A98&gt;DE$4))),(SUMIFS($B$9:$B18,$A$9:$A18,"&lt;"&amp;$A18,$A$9:$A18,"&gt;="&amp;DE$4,$A$9:$A18,"&lt;="&amp;DE$5)-SUM(_xlfn._xlws.FILTER(DE19:DE98,$A19:$A98&gt;DE$4),_xlfn._xlws.FILTER($C$9:DD98,$A$9:$A98&gt;DE$4))&gt;DE$6)),DE$6,MAX(0,SUMIFS($B$9:$B18,$A$9:$A18,"&lt;"&amp;$A18,$A$9:$A18,"&gt;="&amp;DE$4,$A$9:$A18,"&lt;="&amp;DE$5)-SUM(_xlfn._xlws.FILTER(DE19:DE98,$A19:$A98&gt;DE$4),_xlfn._xlws.FILTER($C$9:DD98,$A$9:$A98&gt;DE$4)))),"")</f>
        <v/>
      </c>
      <c r="DF18" s="32" t="str" cm="1">
        <f t="array" ref="DF18">IF(AND(($A18&lt;&gt;"")*($A18&gt;DF$4)*($A18&lt;=DF$5)),IF(AND((SUMIFS($B$9:$B18,$A$9:$A18,"&lt;"&amp;$A18,$A$9:$A18,"&gt;="&amp;DF$4,$A$9:$A18,"&lt;="&amp;DF$5)&gt;SUM(_xlfn._xlws.FILTER(DF19:DF98,$A19:$A98&gt;DF$4),_xlfn._xlws.FILTER($C$9:DE98,$A$9:$A98&gt;DF$4))),(SUMIFS($B$9:$B18,$A$9:$A18,"&lt;"&amp;$A18,$A$9:$A18,"&gt;="&amp;DF$4,$A$9:$A18,"&lt;="&amp;DF$5)-SUM(_xlfn._xlws.FILTER(DF19:DF98,$A19:$A98&gt;DF$4),_xlfn._xlws.FILTER($C$9:DE98,$A$9:$A98&gt;DF$4))&gt;DF$6)),DF$6,MAX(0,SUMIFS($B$9:$B18,$A$9:$A18,"&lt;"&amp;$A18,$A$9:$A18,"&gt;="&amp;DF$4,$A$9:$A18,"&lt;="&amp;DF$5)-SUM(_xlfn._xlws.FILTER(DF19:DF98,$A19:$A98&gt;DF$4),_xlfn._xlws.FILTER($C$9:DE98,$A$9:$A98&gt;DF$4)))),"")</f>
        <v/>
      </c>
      <c r="DG18" s="32" t="str" cm="1">
        <f t="array" ref="DG18">IF(AND(($A18&lt;&gt;"")*($A18&gt;DG$4)*($A18&lt;=DG$5)),IF(AND((SUMIFS($B$9:$B18,$A$9:$A18,"&lt;"&amp;$A18,$A$9:$A18,"&gt;="&amp;DG$4,$A$9:$A18,"&lt;="&amp;DG$5)&gt;SUM(_xlfn._xlws.FILTER(DG19:DG98,$A19:$A98&gt;DG$4),_xlfn._xlws.FILTER($C$9:DF98,$A$9:$A98&gt;DG$4))),(SUMIFS($B$9:$B18,$A$9:$A18,"&lt;"&amp;$A18,$A$9:$A18,"&gt;="&amp;DG$4,$A$9:$A18,"&lt;="&amp;DG$5)-SUM(_xlfn._xlws.FILTER(DG19:DG98,$A19:$A98&gt;DG$4),_xlfn._xlws.FILTER($C$9:DF98,$A$9:$A98&gt;DG$4))&gt;DG$6)),DG$6,MAX(0,SUMIFS($B$9:$B18,$A$9:$A18,"&lt;"&amp;$A18,$A$9:$A18,"&gt;="&amp;DG$4,$A$9:$A18,"&lt;="&amp;DG$5)-SUM(_xlfn._xlws.FILTER(DG19:DG98,$A19:$A98&gt;DG$4),_xlfn._xlws.FILTER($C$9:DF98,$A$9:$A98&gt;DG$4)))),"")</f>
        <v/>
      </c>
      <c r="DH18" s="32" t="str" cm="1">
        <f t="array" ref="DH18">IF(AND(($A18&lt;&gt;"")*($A18&gt;DH$4)*($A18&lt;=DH$5)),IF(AND((SUMIFS($B$9:$B18,$A$9:$A18,"&lt;"&amp;$A18,$A$9:$A18,"&gt;="&amp;DH$4,$A$9:$A18,"&lt;="&amp;DH$5)&gt;SUM(_xlfn._xlws.FILTER(DH19:DH98,$A19:$A98&gt;DH$4),_xlfn._xlws.FILTER($C$9:DG98,$A$9:$A98&gt;DH$4))),(SUMIFS($B$9:$B18,$A$9:$A18,"&lt;"&amp;$A18,$A$9:$A18,"&gt;="&amp;DH$4,$A$9:$A18,"&lt;="&amp;DH$5)-SUM(_xlfn._xlws.FILTER(DH19:DH98,$A19:$A98&gt;DH$4),_xlfn._xlws.FILTER($C$9:DG98,$A$9:$A98&gt;DH$4))&gt;DH$6)),DH$6,MAX(0,SUMIFS($B$9:$B18,$A$9:$A18,"&lt;"&amp;$A18,$A$9:$A18,"&gt;="&amp;DH$4,$A$9:$A18,"&lt;="&amp;DH$5)-SUM(_xlfn._xlws.FILTER(DH19:DH98,$A19:$A98&gt;DH$4),_xlfn._xlws.FILTER($C$9:DG98,$A$9:$A98&gt;DH$4)))),"")</f>
        <v/>
      </c>
      <c r="DI18" s="32" t="str" cm="1">
        <f t="array" ref="DI18">IF(AND(($A18&lt;&gt;"")*($A18&gt;DI$4)*($A18&lt;=DI$5)),IF(AND((SUMIFS($B$9:$B18,$A$9:$A18,"&lt;"&amp;$A18,$A$9:$A18,"&gt;="&amp;DI$4,$A$9:$A18,"&lt;="&amp;DI$5)&gt;SUM(_xlfn._xlws.FILTER(DI19:DI98,$A19:$A98&gt;DI$4),_xlfn._xlws.FILTER($C$9:DH98,$A$9:$A98&gt;DI$4))),(SUMIFS($B$9:$B18,$A$9:$A18,"&lt;"&amp;$A18,$A$9:$A18,"&gt;="&amp;DI$4,$A$9:$A18,"&lt;="&amp;DI$5)-SUM(_xlfn._xlws.FILTER(DI19:DI98,$A19:$A98&gt;DI$4),_xlfn._xlws.FILTER($C$9:DH98,$A$9:$A98&gt;DI$4))&gt;DI$6)),DI$6,MAX(0,SUMIFS($B$9:$B18,$A$9:$A18,"&lt;"&amp;$A18,$A$9:$A18,"&gt;="&amp;DI$4,$A$9:$A18,"&lt;="&amp;DI$5)-SUM(_xlfn._xlws.FILTER(DI19:DI98,$A19:$A98&gt;DI$4),_xlfn._xlws.FILTER($C$9:DH98,$A$9:$A98&gt;DI$4)))),"")</f>
        <v/>
      </c>
      <c r="DJ18" s="32" t="str" cm="1">
        <f t="array" ref="DJ18">IF(AND(($A18&lt;&gt;"")*($A18&gt;DJ$4)*($A18&lt;=DJ$5)),IF(AND((SUMIFS($B$9:$B18,$A$9:$A18,"&lt;"&amp;$A18,$A$9:$A18,"&gt;="&amp;DJ$4,$A$9:$A18,"&lt;="&amp;DJ$5)&gt;SUM(_xlfn._xlws.FILTER(DJ19:DJ98,$A19:$A98&gt;DJ$4),_xlfn._xlws.FILTER($C$9:DI98,$A$9:$A98&gt;DJ$4))),(SUMIFS($B$9:$B18,$A$9:$A18,"&lt;"&amp;$A18,$A$9:$A18,"&gt;="&amp;DJ$4,$A$9:$A18,"&lt;="&amp;DJ$5)-SUM(_xlfn._xlws.FILTER(DJ19:DJ98,$A19:$A98&gt;DJ$4),_xlfn._xlws.FILTER($C$9:DI98,$A$9:$A98&gt;DJ$4))&gt;DJ$6)),DJ$6,MAX(0,SUMIFS($B$9:$B18,$A$9:$A18,"&lt;"&amp;$A18,$A$9:$A18,"&gt;="&amp;DJ$4,$A$9:$A18,"&lt;="&amp;DJ$5)-SUM(_xlfn._xlws.FILTER(DJ19:DJ98,$A19:$A98&gt;DJ$4),_xlfn._xlws.FILTER($C$9:DI98,$A$9:$A98&gt;DJ$4)))),"")</f>
        <v/>
      </c>
      <c r="DK18" s="32" t="str" cm="1">
        <f t="array" ref="DK18">IF(AND(($A18&lt;&gt;"")*($A18&gt;DK$4)*($A18&lt;=DK$5)),IF(AND((SUMIFS($B$9:$B18,$A$9:$A18,"&lt;"&amp;$A18,$A$9:$A18,"&gt;="&amp;DK$4,$A$9:$A18,"&lt;="&amp;DK$5)&gt;SUM(_xlfn._xlws.FILTER(DK19:DK98,$A19:$A98&gt;DK$4),_xlfn._xlws.FILTER($C$9:DJ98,$A$9:$A98&gt;DK$4))),(SUMIFS($B$9:$B18,$A$9:$A18,"&lt;"&amp;$A18,$A$9:$A18,"&gt;="&amp;DK$4,$A$9:$A18,"&lt;="&amp;DK$5)-SUM(_xlfn._xlws.FILTER(DK19:DK98,$A19:$A98&gt;DK$4),_xlfn._xlws.FILTER($C$9:DJ98,$A$9:$A98&gt;DK$4))&gt;DK$6)),DK$6,MAX(0,SUMIFS($B$9:$B18,$A$9:$A18,"&lt;"&amp;$A18,$A$9:$A18,"&gt;="&amp;DK$4,$A$9:$A18,"&lt;="&amp;DK$5)-SUM(_xlfn._xlws.FILTER(DK19:DK98,$A19:$A98&gt;DK$4),_xlfn._xlws.FILTER($C$9:DJ98,$A$9:$A98&gt;DK$4)))),"")</f>
        <v/>
      </c>
      <c r="DL18" s="32" t="str" cm="1">
        <f t="array" ref="DL18">IF(AND(($A18&lt;&gt;"")*($A18&gt;DL$4)*($A18&lt;=DL$5)),IF(AND((SUMIFS($B$9:$B18,$A$9:$A18,"&lt;"&amp;$A18,$A$9:$A18,"&gt;="&amp;DL$4,$A$9:$A18,"&lt;="&amp;DL$5)&gt;SUM(_xlfn._xlws.FILTER(DL19:DL98,$A19:$A98&gt;DL$4),_xlfn._xlws.FILTER($C$9:DK98,$A$9:$A98&gt;DL$4))),(SUMIFS($B$9:$B18,$A$9:$A18,"&lt;"&amp;$A18,$A$9:$A18,"&gt;="&amp;DL$4,$A$9:$A18,"&lt;="&amp;DL$5)-SUM(_xlfn._xlws.FILTER(DL19:DL98,$A19:$A98&gt;DL$4),_xlfn._xlws.FILTER($C$9:DK98,$A$9:$A98&gt;DL$4))&gt;DL$6)),DL$6,MAX(0,SUMIFS($B$9:$B18,$A$9:$A18,"&lt;"&amp;$A18,$A$9:$A18,"&gt;="&amp;DL$4,$A$9:$A18,"&lt;="&amp;DL$5)-SUM(_xlfn._xlws.FILTER(DL19:DL98,$A19:$A98&gt;DL$4),_xlfn._xlws.FILTER($C$9:DK98,$A$9:$A98&gt;DL$4)))),"")</f>
        <v/>
      </c>
      <c r="DM18" s="32" t="str" cm="1">
        <f t="array" ref="DM18">IF(AND(($A18&lt;&gt;"")*($A18&gt;DM$4)*($A18&lt;=DM$5)),IF(AND((SUMIFS($B$9:$B18,$A$9:$A18,"&lt;"&amp;$A18,$A$9:$A18,"&gt;="&amp;DM$4,$A$9:$A18,"&lt;="&amp;DM$5)&gt;SUM(_xlfn._xlws.FILTER(DM19:DM98,$A19:$A98&gt;DM$4),_xlfn._xlws.FILTER($C$9:DL98,$A$9:$A98&gt;DM$4))),(SUMIFS($B$9:$B18,$A$9:$A18,"&lt;"&amp;$A18,$A$9:$A18,"&gt;="&amp;DM$4,$A$9:$A18,"&lt;="&amp;DM$5)-SUM(_xlfn._xlws.FILTER(DM19:DM98,$A19:$A98&gt;DM$4),_xlfn._xlws.FILTER($C$9:DL98,$A$9:$A98&gt;DM$4))&gt;DM$6)),DM$6,MAX(0,SUMIFS($B$9:$B18,$A$9:$A18,"&lt;"&amp;$A18,$A$9:$A18,"&gt;="&amp;DM$4,$A$9:$A18,"&lt;="&amp;DM$5)-SUM(_xlfn._xlws.FILTER(DM19:DM98,$A19:$A98&gt;DM$4),_xlfn._xlws.FILTER($C$9:DL98,$A$9:$A98&gt;DM$4)))),"")</f>
        <v/>
      </c>
      <c r="DN18" s="32" t="str" cm="1">
        <f t="array" ref="DN18">IF(AND(($A18&lt;&gt;"")*($A18&gt;DN$4)*($A18&lt;=DN$5)),IF(AND((SUMIFS($B$9:$B18,$A$9:$A18,"&lt;"&amp;$A18,$A$9:$A18,"&gt;="&amp;DN$4,$A$9:$A18,"&lt;="&amp;DN$5)&gt;SUM(_xlfn._xlws.FILTER(DN19:DN98,$A19:$A98&gt;DN$4),_xlfn._xlws.FILTER($C$9:DM98,$A$9:$A98&gt;DN$4))),(SUMIFS($B$9:$B18,$A$9:$A18,"&lt;"&amp;$A18,$A$9:$A18,"&gt;="&amp;DN$4,$A$9:$A18,"&lt;="&amp;DN$5)-SUM(_xlfn._xlws.FILTER(DN19:DN98,$A19:$A98&gt;DN$4),_xlfn._xlws.FILTER($C$9:DM98,$A$9:$A98&gt;DN$4))&gt;DN$6)),DN$6,MAX(0,SUMIFS($B$9:$B18,$A$9:$A18,"&lt;"&amp;$A18,$A$9:$A18,"&gt;="&amp;DN$4,$A$9:$A18,"&lt;="&amp;DN$5)-SUM(_xlfn._xlws.FILTER(DN19:DN98,$A19:$A98&gt;DN$4),_xlfn._xlws.FILTER($C$9:DM98,$A$9:$A98&gt;DN$4)))),"")</f>
        <v/>
      </c>
      <c r="DO18" s="32" t="str" cm="1">
        <f t="array" ref="DO18">IF(AND(($A18&lt;&gt;"")*($A18&gt;DO$4)*($A18&lt;=DO$5)),IF(AND((SUMIFS($B$9:$B18,$A$9:$A18,"&lt;"&amp;$A18,$A$9:$A18,"&gt;="&amp;DO$4,$A$9:$A18,"&lt;="&amp;DO$5)&gt;SUM(_xlfn._xlws.FILTER(DO19:DO98,$A19:$A98&gt;DO$4),_xlfn._xlws.FILTER($C$9:DN98,$A$9:$A98&gt;DO$4))),(SUMIFS($B$9:$B18,$A$9:$A18,"&lt;"&amp;$A18,$A$9:$A18,"&gt;="&amp;DO$4,$A$9:$A18,"&lt;="&amp;DO$5)-SUM(_xlfn._xlws.FILTER(DO19:DO98,$A19:$A98&gt;DO$4),_xlfn._xlws.FILTER($C$9:DN98,$A$9:$A98&gt;DO$4))&gt;DO$6)),DO$6,MAX(0,SUMIFS($B$9:$B18,$A$9:$A18,"&lt;"&amp;$A18,$A$9:$A18,"&gt;="&amp;DO$4,$A$9:$A18,"&lt;="&amp;DO$5)-SUM(_xlfn._xlws.FILTER(DO19:DO98,$A19:$A98&gt;DO$4),_xlfn._xlws.FILTER($C$9:DN98,$A$9:$A98&gt;DO$4)))),"")</f>
        <v/>
      </c>
      <c r="DP18" s="32" t="str" cm="1">
        <f t="array" ref="DP18">IF(AND(($A18&lt;&gt;"")*($A18&gt;DP$4)*($A18&lt;=DP$5)),IF(AND((SUMIFS($B$9:$B18,$A$9:$A18,"&lt;"&amp;$A18,$A$9:$A18,"&gt;="&amp;DP$4,$A$9:$A18,"&lt;="&amp;DP$5)&gt;SUM(_xlfn._xlws.FILTER(DP19:DP98,$A19:$A98&gt;DP$4),_xlfn._xlws.FILTER($C$9:DO98,$A$9:$A98&gt;DP$4))),(SUMIFS($B$9:$B18,$A$9:$A18,"&lt;"&amp;$A18,$A$9:$A18,"&gt;="&amp;DP$4,$A$9:$A18,"&lt;="&amp;DP$5)-SUM(_xlfn._xlws.FILTER(DP19:DP98,$A19:$A98&gt;DP$4),_xlfn._xlws.FILTER($C$9:DO98,$A$9:$A98&gt;DP$4))&gt;DP$6)),DP$6,MAX(0,SUMIFS($B$9:$B18,$A$9:$A18,"&lt;"&amp;$A18,$A$9:$A18,"&gt;="&amp;DP$4,$A$9:$A18,"&lt;="&amp;DP$5)-SUM(_xlfn._xlws.FILTER(DP19:DP98,$A19:$A98&gt;DP$4),_xlfn._xlws.FILTER($C$9:DO98,$A$9:$A98&gt;DP$4)))),"")</f>
        <v/>
      </c>
      <c r="DQ18" s="32" t="str" cm="1">
        <f t="array" ref="DQ18">IF(AND(($A18&lt;&gt;"")*($A18&gt;DQ$4)*($A18&lt;=DQ$5)),IF(AND((SUMIFS($B$9:$B18,$A$9:$A18,"&lt;"&amp;$A18,$A$9:$A18,"&gt;="&amp;DQ$4,$A$9:$A18,"&lt;="&amp;DQ$5)&gt;SUM(_xlfn._xlws.FILTER(DQ19:DQ98,$A19:$A98&gt;DQ$4),_xlfn._xlws.FILTER($C$9:DP98,$A$9:$A98&gt;DQ$4))),(SUMIFS($B$9:$B18,$A$9:$A18,"&lt;"&amp;$A18,$A$9:$A18,"&gt;="&amp;DQ$4,$A$9:$A18,"&lt;="&amp;DQ$5)-SUM(_xlfn._xlws.FILTER(DQ19:DQ98,$A19:$A98&gt;DQ$4),_xlfn._xlws.FILTER($C$9:DP98,$A$9:$A98&gt;DQ$4))&gt;DQ$6)),DQ$6,MAX(0,SUMIFS($B$9:$B18,$A$9:$A18,"&lt;"&amp;$A18,$A$9:$A18,"&gt;="&amp;DQ$4,$A$9:$A18,"&lt;="&amp;DQ$5)-SUM(_xlfn._xlws.FILTER(DQ19:DQ98,$A19:$A98&gt;DQ$4),_xlfn._xlws.FILTER($C$9:DP98,$A$9:$A98&gt;DQ$4)))),"")</f>
        <v/>
      </c>
      <c r="DR18" s="32" t="str" cm="1">
        <f t="array" ref="DR18">IF(AND(($A18&lt;&gt;"")*($A18&gt;DR$4)*($A18&lt;=DR$5)),IF(AND((SUMIFS($B$9:$B18,$A$9:$A18,"&lt;"&amp;$A18,$A$9:$A18,"&gt;="&amp;DR$4,$A$9:$A18,"&lt;="&amp;DR$5)&gt;SUM(_xlfn._xlws.FILTER(DR19:DR98,$A19:$A98&gt;DR$4),_xlfn._xlws.FILTER($C$9:DQ98,$A$9:$A98&gt;DR$4))),(SUMIFS($B$9:$B18,$A$9:$A18,"&lt;"&amp;$A18,$A$9:$A18,"&gt;="&amp;DR$4,$A$9:$A18,"&lt;="&amp;DR$5)-SUM(_xlfn._xlws.FILTER(DR19:DR98,$A19:$A98&gt;DR$4),_xlfn._xlws.FILTER($C$9:DQ98,$A$9:$A98&gt;DR$4))&gt;DR$6)),DR$6,MAX(0,SUMIFS($B$9:$B18,$A$9:$A18,"&lt;"&amp;$A18,$A$9:$A18,"&gt;="&amp;DR$4,$A$9:$A18,"&lt;="&amp;DR$5)-SUM(_xlfn._xlws.FILTER(DR19:DR98,$A19:$A98&gt;DR$4),_xlfn._xlws.FILTER($C$9:DQ98,$A$9:$A98&gt;DR$4)))),"")</f>
        <v/>
      </c>
      <c r="DS18" s="32" t="str" cm="1">
        <f t="array" ref="DS18">IF(AND(($A18&lt;&gt;"")*($A18&gt;DS$4)*($A18&lt;=DS$5)),IF(AND((SUMIFS($B$9:$B18,$A$9:$A18,"&lt;"&amp;$A18,$A$9:$A18,"&gt;="&amp;DS$4,$A$9:$A18,"&lt;="&amp;DS$5)&gt;SUM(_xlfn._xlws.FILTER(DS19:DS98,$A19:$A98&gt;DS$4),_xlfn._xlws.FILTER($C$9:DR98,$A$9:$A98&gt;DS$4))),(SUMIFS($B$9:$B18,$A$9:$A18,"&lt;"&amp;$A18,$A$9:$A18,"&gt;="&amp;DS$4,$A$9:$A18,"&lt;="&amp;DS$5)-SUM(_xlfn._xlws.FILTER(DS19:DS98,$A19:$A98&gt;DS$4),_xlfn._xlws.FILTER($C$9:DR98,$A$9:$A98&gt;DS$4))&gt;DS$6)),DS$6,MAX(0,SUMIFS($B$9:$B18,$A$9:$A18,"&lt;"&amp;$A18,$A$9:$A18,"&gt;="&amp;DS$4,$A$9:$A18,"&lt;="&amp;DS$5)-SUM(_xlfn._xlws.FILTER(DS19:DS98,$A19:$A98&gt;DS$4),_xlfn._xlws.FILTER($C$9:DR98,$A$9:$A98&gt;DS$4)))),"")</f>
        <v/>
      </c>
      <c r="DT18" s="32" t="str" cm="1">
        <f t="array" ref="DT18">IF(AND(($A18&lt;&gt;"")*($A18&gt;DT$4)*($A18&lt;=DT$5)),IF(AND((SUMIFS($B$9:$B18,$A$9:$A18,"&lt;"&amp;$A18,$A$9:$A18,"&gt;="&amp;DT$4,$A$9:$A18,"&lt;="&amp;DT$5)&gt;SUM(_xlfn._xlws.FILTER(DT19:DT98,$A19:$A98&gt;DT$4),_xlfn._xlws.FILTER($C$9:DS98,$A$9:$A98&gt;DT$4))),(SUMIFS($B$9:$B18,$A$9:$A18,"&lt;"&amp;$A18,$A$9:$A18,"&gt;="&amp;DT$4,$A$9:$A18,"&lt;="&amp;DT$5)-SUM(_xlfn._xlws.FILTER(DT19:DT98,$A19:$A98&gt;DT$4),_xlfn._xlws.FILTER($C$9:DS98,$A$9:$A98&gt;DT$4))&gt;DT$6)),DT$6,MAX(0,SUMIFS($B$9:$B18,$A$9:$A18,"&lt;"&amp;$A18,$A$9:$A18,"&gt;="&amp;DT$4,$A$9:$A18,"&lt;="&amp;DT$5)-SUM(_xlfn._xlws.FILTER(DT19:DT98,$A19:$A98&gt;DT$4),_xlfn._xlws.FILTER($C$9:DS98,$A$9:$A98&gt;DT$4)))),"")</f>
        <v/>
      </c>
      <c r="DU18" s="32" t="str" cm="1">
        <f t="array" ref="DU18">IF(AND(($A18&lt;&gt;"")*($A18&gt;DU$4)*($A18&lt;=DU$5)),IF(AND((SUMIFS($B$9:$B18,$A$9:$A18,"&lt;"&amp;$A18,$A$9:$A18,"&gt;="&amp;DU$4,$A$9:$A18,"&lt;="&amp;DU$5)&gt;SUM(_xlfn._xlws.FILTER(DU19:DU98,$A19:$A98&gt;DU$4),_xlfn._xlws.FILTER($C$9:DT98,$A$9:$A98&gt;DU$4))),(SUMIFS($B$9:$B18,$A$9:$A18,"&lt;"&amp;$A18,$A$9:$A18,"&gt;="&amp;DU$4,$A$9:$A18,"&lt;="&amp;DU$5)-SUM(_xlfn._xlws.FILTER(DU19:DU98,$A19:$A98&gt;DU$4),_xlfn._xlws.FILTER($C$9:DT98,$A$9:$A98&gt;DU$4))&gt;DU$6)),DU$6,MAX(0,SUMIFS($B$9:$B18,$A$9:$A18,"&lt;"&amp;$A18,$A$9:$A18,"&gt;="&amp;DU$4,$A$9:$A18,"&lt;="&amp;DU$5)-SUM(_xlfn._xlws.FILTER(DU19:DU98,$A19:$A98&gt;DU$4),_xlfn._xlws.FILTER($C$9:DT98,$A$9:$A98&gt;DU$4)))),"")</f>
        <v/>
      </c>
      <c r="DV18" s="32" t="str" cm="1">
        <f t="array" ref="DV18">IF(AND(($A18&lt;&gt;"")*($A18&gt;DV$4)*($A18&lt;=DV$5)),IF(AND((SUMIFS($B$9:$B18,$A$9:$A18,"&lt;"&amp;$A18,$A$9:$A18,"&gt;="&amp;DV$4,$A$9:$A18,"&lt;="&amp;DV$5)&gt;SUM(_xlfn._xlws.FILTER(DV19:DV98,$A19:$A98&gt;DV$4),_xlfn._xlws.FILTER($C$9:DU98,$A$9:$A98&gt;DV$4))),(SUMIFS($B$9:$B18,$A$9:$A18,"&lt;"&amp;$A18,$A$9:$A18,"&gt;="&amp;DV$4,$A$9:$A18,"&lt;="&amp;DV$5)-SUM(_xlfn._xlws.FILTER(DV19:DV98,$A19:$A98&gt;DV$4),_xlfn._xlws.FILTER($C$9:DU98,$A$9:$A98&gt;DV$4))&gt;DV$6)),DV$6,MAX(0,SUMIFS($B$9:$B18,$A$9:$A18,"&lt;"&amp;$A18,$A$9:$A18,"&gt;="&amp;DV$4,$A$9:$A18,"&lt;="&amp;DV$5)-SUM(_xlfn._xlws.FILTER(DV19:DV98,$A19:$A98&gt;DV$4),_xlfn._xlws.FILTER($C$9:DU98,$A$9:$A98&gt;DV$4)))),"")</f>
        <v/>
      </c>
      <c r="DW18" s="32" t="str" cm="1">
        <f t="array" ref="DW18">IF(AND(($A18&lt;&gt;"")*($A18&gt;DW$4)*($A18&lt;=DW$5)),IF(AND((SUMIFS($B$9:$B18,$A$9:$A18,"&lt;"&amp;$A18,$A$9:$A18,"&gt;="&amp;DW$4,$A$9:$A18,"&lt;="&amp;DW$5)&gt;SUM(_xlfn._xlws.FILTER(DW19:DW98,$A19:$A98&gt;DW$4),_xlfn._xlws.FILTER($C$9:DV98,$A$9:$A98&gt;DW$4))),(SUMIFS($B$9:$B18,$A$9:$A18,"&lt;"&amp;$A18,$A$9:$A18,"&gt;="&amp;DW$4,$A$9:$A18,"&lt;="&amp;DW$5)-SUM(_xlfn._xlws.FILTER(DW19:DW98,$A19:$A98&gt;DW$4),_xlfn._xlws.FILTER($C$9:DV98,$A$9:$A98&gt;DW$4))&gt;DW$6)),DW$6,MAX(0,SUMIFS($B$9:$B18,$A$9:$A18,"&lt;"&amp;$A18,$A$9:$A18,"&gt;="&amp;DW$4,$A$9:$A18,"&lt;="&amp;DW$5)-SUM(_xlfn._xlws.FILTER(DW19:DW98,$A19:$A98&gt;DW$4),_xlfn._xlws.FILTER($C$9:DV98,$A$9:$A98&gt;DW$4)))),"")</f>
        <v/>
      </c>
      <c r="DX18" s="32" t="str" cm="1">
        <f t="array" ref="DX18">IF(AND(($A18&lt;&gt;"")*($A18&gt;DX$4)*($A18&lt;=DX$5)),IF(AND((SUMIFS($B$9:$B18,$A$9:$A18,"&lt;"&amp;$A18,$A$9:$A18,"&gt;="&amp;DX$4,$A$9:$A18,"&lt;="&amp;DX$5)&gt;SUM(_xlfn._xlws.FILTER(DX19:DX98,$A19:$A98&gt;DX$4),_xlfn._xlws.FILTER($C$9:DW98,$A$9:$A98&gt;DX$4))),(SUMIFS($B$9:$B18,$A$9:$A18,"&lt;"&amp;$A18,$A$9:$A18,"&gt;="&amp;DX$4,$A$9:$A18,"&lt;="&amp;DX$5)-SUM(_xlfn._xlws.FILTER(DX19:DX98,$A19:$A98&gt;DX$4),_xlfn._xlws.FILTER($C$9:DW98,$A$9:$A98&gt;DX$4))&gt;DX$6)),DX$6,MAX(0,SUMIFS($B$9:$B18,$A$9:$A18,"&lt;"&amp;$A18,$A$9:$A18,"&gt;="&amp;DX$4,$A$9:$A18,"&lt;="&amp;DX$5)-SUM(_xlfn._xlws.FILTER(DX19:DX98,$A19:$A98&gt;DX$4),_xlfn._xlws.FILTER($C$9:DW98,$A$9:$A98&gt;DX$4)))),"")</f>
        <v/>
      </c>
      <c r="DY18" s="32" t="str" cm="1">
        <f t="array" ref="DY18">IF(AND(($A18&lt;&gt;"")*($A18&gt;DY$4)*($A18&lt;=DY$5)),IF(AND((SUMIFS($B$9:$B18,$A$9:$A18,"&lt;"&amp;$A18,$A$9:$A18,"&gt;="&amp;DY$4,$A$9:$A18,"&lt;="&amp;DY$5)&gt;SUM(_xlfn._xlws.FILTER(DY19:DY98,$A19:$A98&gt;DY$4),_xlfn._xlws.FILTER($C$9:DX98,$A$9:$A98&gt;DY$4))),(SUMIFS($B$9:$B18,$A$9:$A18,"&lt;"&amp;$A18,$A$9:$A18,"&gt;="&amp;DY$4,$A$9:$A18,"&lt;="&amp;DY$5)-SUM(_xlfn._xlws.FILTER(DY19:DY98,$A19:$A98&gt;DY$4),_xlfn._xlws.FILTER($C$9:DX98,$A$9:$A98&gt;DY$4))&gt;DY$6)),DY$6,MAX(0,SUMIFS($B$9:$B18,$A$9:$A18,"&lt;"&amp;$A18,$A$9:$A18,"&gt;="&amp;DY$4,$A$9:$A18,"&lt;="&amp;DY$5)-SUM(_xlfn._xlws.FILTER(DY19:DY98,$A19:$A98&gt;DY$4),_xlfn._xlws.FILTER($C$9:DX98,$A$9:$A98&gt;DY$4)))),"")</f>
        <v/>
      </c>
      <c r="DZ18" s="32" t="str" cm="1">
        <f t="array" ref="DZ18">IF(AND(($A18&lt;&gt;"")*($A18&gt;DZ$4)*($A18&lt;=DZ$5)),IF(AND((SUMIFS($B$9:$B18,$A$9:$A18,"&lt;"&amp;$A18,$A$9:$A18,"&gt;="&amp;DZ$4,$A$9:$A18,"&lt;="&amp;DZ$5)&gt;SUM(_xlfn._xlws.FILTER(DZ19:DZ98,$A19:$A98&gt;DZ$4),_xlfn._xlws.FILTER($C$9:DY98,$A$9:$A98&gt;DZ$4))),(SUMIFS($B$9:$B18,$A$9:$A18,"&lt;"&amp;$A18,$A$9:$A18,"&gt;="&amp;DZ$4,$A$9:$A18,"&lt;="&amp;DZ$5)-SUM(_xlfn._xlws.FILTER(DZ19:DZ98,$A19:$A98&gt;DZ$4),_xlfn._xlws.FILTER($C$9:DY98,$A$9:$A98&gt;DZ$4))&gt;DZ$6)),DZ$6,MAX(0,SUMIFS($B$9:$B18,$A$9:$A18,"&lt;"&amp;$A18,$A$9:$A18,"&gt;="&amp;DZ$4,$A$9:$A18,"&lt;="&amp;DZ$5)-SUM(_xlfn._xlws.FILTER(DZ19:DZ98,$A19:$A98&gt;DZ$4),_xlfn._xlws.FILTER($C$9:DY98,$A$9:$A98&gt;DZ$4)))),"")</f>
        <v/>
      </c>
      <c r="EA18" s="32" t="str" cm="1">
        <f t="array" ref="EA18">IF(AND(($A18&lt;&gt;"")*($A18&gt;EA$4)*($A18&lt;=EA$5)),IF(AND((SUMIFS($B$9:$B18,$A$9:$A18,"&lt;"&amp;$A18,$A$9:$A18,"&gt;="&amp;EA$4,$A$9:$A18,"&lt;="&amp;EA$5)&gt;SUM(_xlfn._xlws.FILTER(EA19:EA98,$A19:$A98&gt;EA$4),_xlfn._xlws.FILTER($C$9:DZ98,$A$9:$A98&gt;EA$4))),(SUMIFS($B$9:$B18,$A$9:$A18,"&lt;"&amp;$A18,$A$9:$A18,"&gt;="&amp;EA$4,$A$9:$A18,"&lt;="&amp;EA$5)-SUM(_xlfn._xlws.FILTER(EA19:EA98,$A19:$A98&gt;EA$4),_xlfn._xlws.FILTER($C$9:DZ98,$A$9:$A98&gt;EA$4))&gt;EA$6)),EA$6,MAX(0,SUMIFS($B$9:$B18,$A$9:$A18,"&lt;"&amp;$A18,$A$9:$A18,"&gt;="&amp;EA$4,$A$9:$A18,"&lt;="&amp;EA$5)-SUM(_xlfn._xlws.FILTER(EA19:EA98,$A19:$A98&gt;EA$4),_xlfn._xlws.FILTER($C$9:DZ98,$A$9:$A98&gt;EA$4)))),"")</f>
        <v/>
      </c>
      <c r="EB18" s="32" t="str" cm="1">
        <f t="array" ref="EB18">IF(AND(($A18&lt;&gt;"")*($A18&gt;EB$4)*($A18&lt;=EB$5)),IF(AND((SUMIFS($B$9:$B18,$A$9:$A18,"&lt;"&amp;$A18,$A$9:$A18,"&gt;="&amp;EB$4,$A$9:$A18,"&lt;="&amp;EB$5)&gt;SUM(_xlfn._xlws.FILTER(EB19:EB98,$A19:$A98&gt;EB$4),_xlfn._xlws.FILTER($C$9:EA98,$A$9:$A98&gt;EB$4))),(SUMIFS($B$9:$B18,$A$9:$A18,"&lt;"&amp;$A18,$A$9:$A18,"&gt;="&amp;EB$4,$A$9:$A18,"&lt;="&amp;EB$5)-SUM(_xlfn._xlws.FILTER(EB19:EB98,$A19:$A98&gt;EB$4),_xlfn._xlws.FILTER($C$9:EA98,$A$9:$A98&gt;EB$4))&gt;EB$6)),EB$6,MAX(0,SUMIFS($B$9:$B18,$A$9:$A18,"&lt;"&amp;$A18,$A$9:$A18,"&gt;="&amp;EB$4,$A$9:$A18,"&lt;="&amp;EB$5)-SUM(_xlfn._xlws.FILTER(EB19:EB98,$A19:$A98&gt;EB$4),_xlfn._xlws.FILTER($C$9:EA98,$A$9:$A98&gt;EB$4)))),"")</f>
        <v/>
      </c>
      <c r="EC18" s="32" t="str" cm="1">
        <f t="array" ref="EC18">IF(AND(($A18&lt;&gt;"")*($A18&gt;EC$4)*($A18&lt;=EC$5)),IF(AND((SUMIFS($B$9:$B18,$A$9:$A18,"&lt;"&amp;$A18,$A$9:$A18,"&gt;="&amp;EC$4,$A$9:$A18,"&lt;="&amp;EC$5)&gt;SUM(_xlfn._xlws.FILTER(EC19:EC98,$A19:$A98&gt;EC$4),_xlfn._xlws.FILTER($C$9:EB98,$A$9:$A98&gt;EC$4))),(SUMIFS($B$9:$B18,$A$9:$A18,"&lt;"&amp;$A18,$A$9:$A18,"&gt;="&amp;EC$4,$A$9:$A18,"&lt;="&amp;EC$5)-SUM(_xlfn._xlws.FILTER(EC19:EC98,$A19:$A98&gt;EC$4),_xlfn._xlws.FILTER($C$9:EB98,$A$9:$A98&gt;EC$4))&gt;EC$6)),EC$6,MAX(0,SUMIFS($B$9:$B18,$A$9:$A18,"&lt;"&amp;$A18,$A$9:$A18,"&gt;="&amp;EC$4,$A$9:$A18,"&lt;="&amp;EC$5)-SUM(_xlfn._xlws.FILTER(EC19:EC98,$A19:$A98&gt;EC$4),_xlfn._xlws.FILTER($C$9:EB98,$A$9:$A98&gt;EC$4)))),"")</f>
        <v/>
      </c>
      <c r="ED18" s="32" t="str" cm="1">
        <f t="array" ref="ED18">IF(AND(($A18&lt;&gt;"")*($A18&gt;ED$4)*($A18&lt;=ED$5)),IF(AND((SUMIFS($B$9:$B18,$A$9:$A18,"&lt;"&amp;$A18,$A$9:$A18,"&gt;="&amp;ED$4,$A$9:$A18,"&lt;="&amp;ED$5)&gt;SUM(_xlfn._xlws.FILTER(ED19:ED98,$A19:$A98&gt;ED$4),_xlfn._xlws.FILTER($C$9:EC98,$A$9:$A98&gt;ED$4))),(SUMIFS($B$9:$B18,$A$9:$A18,"&lt;"&amp;$A18,$A$9:$A18,"&gt;="&amp;ED$4,$A$9:$A18,"&lt;="&amp;ED$5)-SUM(_xlfn._xlws.FILTER(ED19:ED98,$A19:$A98&gt;ED$4),_xlfn._xlws.FILTER($C$9:EC98,$A$9:$A98&gt;ED$4))&gt;ED$6)),ED$6,MAX(0,SUMIFS($B$9:$B18,$A$9:$A18,"&lt;"&amp;$A18,$A$9:$A18,"&gt;="&amp;ED$4,$A$9:$A18,"&lt;="&amp;ED$5)-SUM(_xlfn._xlws.FILTER(ED19:ED98,$A19:$A98&gt;ED$4),_xlfn._xlws.FILTER($C$9:EC98,$A$9:$A98&gt;ED$4)))),"")</f>
        <v/>
      </c>
      <c r="EE18" s="32" t="str" cm="1">
        <f t="array" ref="EE18">IF(AND(($A18&lt;&gt;"")*($A18&gt;EE$4)*($A18&lt;=EE$5)),IF(AND((SUMIFS($B$9:$B18,$A$9:$A18,"&lt;"&amp;$A18,$A$9:$A18,"&gt;="&amp;EE$4,$A$9:$A18,"&lt;="&amp;EE$5)&gt;SUM(_xlfn._xlws.FILTER(EE19:EE98,$A19:$A98&gt;EE$4),_xlfn._xlws.FILTER($C$9:ED98,$A$9:$A98&gt;EE$4))),(SUMIFS($B$9:$B18,$A$9:$A18,"&lt;"&amp;$A18,$A$9:$A18,"&gt;="&amp;EE$4,$A$9:$A18,"&lt;="&amp;EE$5)-SUM(_xlfn._xlws.FILTER(EE19:EE98,$A19:$A98&gt;EE$4),_xlfn._xlws.FILTER($C$9:ED98,$A$9:$A98&gt;EE$4))&gt;EE$6)),EE$6,MAX(0,SUMIFS($B$9:$B18,$A$9:$A18,"&lt;"&amp;$A18,$A$9:$A18,"&gt;="&amp;EE$4,$A$9:$A18,"&lt;="&amp;EE$5)-SUM(_xlfn._xlws.FILTER(EE19:EE98,$A19:$A98&gt;EE$4),_xlfn._xlws.FILTER($C$9:ED98,$A$9:$A98&gt;EE$4)))),"")</f>
        <v/>
      </c>
      <c r="EF18" s="32" t="str" cm="1">
        <f t="array" ref="EF18">IF(AND(($A18&lt;&gt;"")*($A18&gt;EF$4)*($A18&lt;=EF$5)),IF(AND((SUMIFS($B$9:$B18,$A$9:$A18,"&lt;"&amp;$A18,$A$9:$A18,"&gt;="&amp;EF$4,$A$9:$A18,"&lt;="&amp;EF$5)&gt;SUM(_xlfn._xlws.FILTER(EF19:EF98,$A19:$A98&gt;EF$4),_xlfn._xlws.FILTER($C$9:EE98,$A$9:$A98&gt;EF$4))),(SUMIFS($B$9:$B18,$A$9:$A18,"&lt;"&amp;$A18,$A$9:$A18,"&gt;="&amp;EF$4,$A$9:$A18,"&lt;="&amp;EF$5)-SUM(_xlfn._xlws.FILTER(EF19:EF98,$A19:$A98&gt;EF$4),_xlfn._xlws.FILTER($C$9:EE98,$A$9:$A98&gt;EF$4))&gt;EF$6)),EF$6,MAX(0,SUMIFS($B$9:$B18,$A$9:$A18,"&lt;"&amp;$A18,$A$9:$A18,"&gt;="&amp;EF$4,$A$9:$A18,"&lt;="&amp;EF$5)-SUM(_xlfn._xlws.FILTER(EF19:EF98,$A19:$A98&gt;EF$4),_xlfn._xlws.FILTER($C$9:EE98,$A$9:$A98&gt;EF$4)))),"")</f>
        <v/>
      </c>
      <c r="EG18" s="32" t="str" cm="1">
        <f t="array" ref="EG18">IF(AND(($A18&lt;&gt;"")*($A18&gt;EG$4)*($A18&lt;=EG$5)),IF(AND((SUMIFS($B$9:$B18,$A$9:$A18,"&lt;"&amp;$A18,$A$9:$A18,"&gt;="&amp;EG$4,$A$9:$A18,"&lt;="&amp;EG$5)&gt;SUM(_xlfn._xlws.FILTER(EG19:EG98,$A19:$A98&gt;EG$4),_xlfn._xlws.FILTER($C$9:EF98,$A$9:$A98&gt;EG$4))),(SUMIFS($B$9:$B18,$A$9:$A18,"&lt;"&amp;$A18,$A$9:$A18,"&gt;="&amp;EG$4,$A$9:$A18,"&lt;="&amp;EG$5)-SUM(_xlfn._xlws.FILTER(EG19:EG98,$A19:$A98&gt;EG$4),_xlfn._xlws.FILTER($C$9:EF98,$A$9:$A98&gt;EG$4))&gt;EG$6)),EG$6,MAX(0,SUMIFS($B$9:$B18,$A$9:$A18,"&lt;"&amp;$A18,$A$9:$A18,"&gt;="&amp;EG$4,$A$9:$A18,"&lt;="&amp;EG$5)-SUM(_xlfn._xlws.FILTER(EG19:EG98,$A19:$A98&gt;EG$4),_xlfn._xlws.FILTER($C$9:EF98,$A$9:$A98&gt;EG$4)))),"")</f>
        <v/>
      </c>
      <c r="EH18" s="32" t="str" cm="1">
        <f t="array" ref="EH18">IF(AND(($A18&lt;&gt;"")*($A18&gt;EH$4)*($A18&lt;=EH$5)),IF(AND((SUMIFS($B$9:$B18,$A$9:$A18,"&lt;"&amp;$A18,$A$9:$A18,"&gt;="&amp;EH$4,$A$9:$A18,"&lt;="&amp;EH$5)&gt;SUM(_xlfn._xlws.FILTER(EH19:EH98,$A19:$A98&gt;EH$4),_xlfn._xlws.FILTER($C$9:EG98,$A$9:$A98&gt;EH$4))),(SUMIFS($B$9:$B18,$A$9:$A18,"&lt;"&amp;$A18,$A$9:$A18,"&gt;="&amp;EH$4,$A$9:$A18,"&lt;="&amp;EH$5)-SUM(_xlfn._xlws.FILTER(EH19:EH98,$A19:$A98&gt;EH$4),_xlfn._xlws.FILTER($C$9:EG98,$A$9:$A98&gt;EH$4))&gt;EH$6)),EH$6,MAX(0,SUMIFS($B$9:$B18,$A$9:$A18,"&lt;"&amp;$A18,$A$9:$A18,"&gt;="&amp;EH$4,$A$9:$A18,"&lt;="&amp;EH$5)-SUM(_xlfn._xlws.FILTER(EH19:EH98,$A19:$A98&gt;EH$4),_xlfn._xlws.FILTER($C$9:EG98,$A$9:$A98&gt;EH$4)))),"")</f>
        <v/>
      </c>
      <c r="EI18" s="32" t="str" cm="1">
        <f t="array" ref="EI18">IF(AND(($A18&lt;&gt;"")*($A18&gt;EI$4)*($A18&lt;=EI$5)),IF(AND((SUMIFS($B$9:$B18,$A$9:$A18,"&lt;"&amp;$A18,$A$9:$A18,"&gt;="&amp;EI$4,$A$9:$A18,"&lt;="&amp;EI$5)&gt;SUM(_xlfn._xlws.FILTER(EI19:EI98,$A19:$A98&gt;EI$4),_xlfn._xlws.FILTER($C$9:EH98,$A$9:$A98&gt;EI$4))),(SUMIFS($B$9:$B18,$A$9:$A18,"&lt;"&amp;$A18,$A$9:$A18,"&gt;="&amp;EI$4,$A$9:$A18,"&lt;="&amp;EI$5)-SUM(_xlfn._xlws.FILTER(EI19:EI98,$A19:$A98&gt;EI$4),_xlfn._xlws.FILTER($C$9:EH98,$A$9:$A98&gt;EI$4))&gt;EI$6)),EI$6,MAX(0,SUMIFS($B$9:$B18,$A$9:$A18,"&lt;"&amp;$A18,$A$9:$A18,"&gt;="&amp;EI$4,$A$9:$A18,"&lt;="&amp;EI$5)-SUM(_xlfn._xlws.FILTER(EI19:EI98,$A19:$A98&gt;EI$4),_xlfn._xlws.FILTER($C$9:EH98,$A$9:$A98&gt;EI$4)))),"")</f>
        <v/>
      </c>
      <c r="EJ18" s="32" t="str" cm="1">
        <f t="array" ref="EJ18">IF(AND(($A18&lt;&gt;"")*($A18&gt;EJ$4)*($A18&lt;=EJ$5)),IF(AND((SUMIFS($B$9:$B18,$A$9:$A18,"&lt;"&amp;$A18,$A$9:$A18,"&gt;="&amp;EJ$4,$A$9:$A18,"&lt;="&amp;EJ$5)&gt;SUM(_xlfn._xlws.FILTER(EJ19:EJ98,$A19:$A98&gt;EJ$4),_xlfn._xlws.FILTER($C$9:EI98,$A$9:$A98&gt;EJ$4))),(SUMIFS($B$9:$B18,$A$9:$A18,"&lt;"&amp;$A18,$A$9:$A18,"&gt;="&amp;EJ$4,$A$9:$A18,"&lt;="&amp;EJ$5)-SUM(_xlfn._xlws.FILTER(EJ19:EJ98,$A19:$A98&gt;EJ$4),_xlfn._xlws.FILTER($C$9:EI98,$A$9:$A98&gt;EJ$4))&gt;EJ$6)),EJ$6,MAX(0,SUMIFS($B$9:$B18,$A$9:$A18,"&lt;"&amp;$A18,$A$9:$A18,"&gt;="&amp;EJ$4,$A$9:$A18,"&lt;="&amp;EJ$5)-SUM(_xlfn._xlws.FILTER(EJ19:EJ98,$A19:$A98&gt;EJ$4),_xlfn._xlws.FILTER($C$9:EI98,$A$9:$A98&gt;EJ$4)))),"")</f>
        <v/>
      </c>
      <c r="EK18" s="32" t="str" cm="1">
        <f t="array" ref="EK18">IF(AND(($A18&lt;&gt;"")*($A18&gt;EK$4)*($A18&lt;=EK$5)),IF(AND((SUMIFS($B$9:$B18,$A$9:$A18,"&lt;"&amp;$A18,$A$9:$A18,"&gt;="&amp;EK$4,$A$9:$A18,"&lt;="&amp;EK$5)&gt;SUM(_xlfn._xlws.FILTER(EK19:EK98,$A19:$A98&gt;EK$4),_xlfn._xlws.FILTER($C$9:EJ98,$A$9:$A98&gt;EK$4))),(SUMIFS($B$9:$B18,$A$9:$A18,"&lt;"&amp;$A18,$A$9:$A18,"&gt;="&amp;EK$4,$A$9:$A18,"&lt;="&amp;EK$5)-SUM(_xlfn._xlws.FILTER(EK19:EK98,$A19:$A98&gt;EK$4),_xlfn._xlws.FILTER($C$9:EJ98,$A$9:$A98&gt;EK$4))&gt;EK$6)),EK$6,MAX(0,SUMIFS($B$9:$B18,$A$9:$A18,"&lt;"&amp;$A18,$A$9:$A18,"&gt;="&amp;EK$4,$A$9:$A18,"&lt;="&amp;EK$5)-SUM(_xlfn._xlws.FILTER(EK19:EK98,$A19:$A98&gt;EK$4),_xlfn._xlws.FILTER($C$9:EJ98,$A$9:$A98&gt;EK$4)))),"")</f>
        <v/>
      </c>
      <c r="EL18" s="32" t="str" cm="1">
        <f t="array" ref="EL18">IF(AND(($A18&lt;&gt;"")*($A18&gt;EL$4)*($A18&lt;=EL$5)),IF(AND((SUMIFS($B$9:$B18,$A$9:$A18,"&lt;"&amp;$A18,$A$9:$A18,"&gt;="&amp;EL$4,$A$9:$A18,"&lt;="&amp;EL$5)&gt;SUM(_xlfn._xlws.FILTER(EL19:EL98,$A19:$A98&gt;EL$4),_xlfn._xlws.FILTER($C$9:EK98,$A$9:$A98&gt;EL$4))),(SUMIFS($B$9:$B18,$A$9:$A18,"&lt;"&amp;$A18,$A$9:$A18,"&gt;="&amp;EL$4,$A$9:$A18,"&lt;="&amp;EL$5)-SUM(_xlfn._xlws.FILTER(EL19:EL98,$A19:$A98&gt;EL$4),_xlfn._xlws.FILTER($C$9:EK98,$A$9:$A98&gt;EL$4))&gt;EL$6)),EL$6,MAX(0,SUMIFS($B$9:$B18,$A$9:$A18,"&lt;"&amp;$A18,$A$9:$A18,"&gt;="&amp;EL$4,$A$9:$A18,"&lt;="&amp;EL$5)-SUM(_xlfn._xlws.FILTER(EL19:EL98,$A19:$A98&gt;EL$4),_xlfn._xlws.FILTER($C$9:EK98,$A$9:$A98&gt;EL$4)))),"")</f>
        <v/>
      </c>
      <c r="EM18" s="32" t="str" cm="1">
        <f t="array" ref="EM18">IF(AND(($A18&lt;&gt;"")*($A18&gt;EM$4)*($A18&lt;=EM$5)),IF(AND((SUMIFS($B$9:$B18,$A$9:$A18,"&lt;"&amp;$A18,$A$9:$A18,"&gt;="&amp;EM$4,$A$9:$A18,"&lt;="&amp;EM$5)&gt;SUM(_xlfn._xlws.FILTER(EM19:EM98,$A19:$A98&gt;EM$4),_xlfn._xlws.FILTER($C$9:EL98,$A$9:$A98&gt;EM$4))),(SUMIFS($B$9:$B18,$A$9:$A18,"&lt;"&amp;$A18,$A$9:$A18,"&gt;="&amp;EM$4,$A$9:$A18,"&lt;="&amp;EM$5)-SUM(_xlfn._xlws.FILTER(EM19:EM98,$A19:$A98&gt;EM$4),_xlfn._xlws.FILTER($C$9:EL98,$A$9:$A98&gt;EM$4))&gt;EM$6)),EM$6,MAX(0,SUMIFS($B$9:$B18,$A$9:$A18,"&lt;"&amp;$A18,$A$9:$A18,"&gt;="&amp;EM$4,$A$9:$A18,"&lt;="&amp;EM$5)-SUM(_xlfn._xlws.FILTER(EM19:EM98,$A19:$A98&gt;EM$4),_xlfn._xlws.FILTER($C$9:EL98,$A$9:$A98&gt;EM$4)))),"")</f>
        <v/>
      </c>
      <c r="EN18" s="32" t="str" cm="1">
        <f t="array" ref="EN18">IF(AND(($A18&lt;&gt;"")*($A18&gt;EN$4)*($A18&lt;=EN$5)),IF(AND((SUMIFS($B$9:$B18,$A$9:$A18,"&lt;"&amp;$A18,$A$9:$A18,"&gt;="&amp;EN$4,$A$9:$A18,"&lt;="&amp;EN$5)&gt;SUM(_xlfn._xlws.FILTER(EN19:EN98,$A19:$A98&gt;EN$4),_xlfn._xlws.FILTER($C$9:EM98,$A$9:$A98&gt;EN$4))),(SUMIFS($B$9:$B18,$A$9:$A18,"&lt;"&amp;$A18,$A$9:$A18,"&gt;="&amp;EN$4,$A$9:$A18,"&lt;="&amp;EN$5)-SUM(_xlfn._xlws.FILTER(EN19:EN98,$A19:$A98&gt;EN$4),_xlfn._xlws.FILTER($C$9:EM98,$A$9:$A98&gt;EN$4))&gt;EN$6)),EN$6,MAX(0,SUMIFS($B$9:$B18,$A$9:$A18,"&lt;"&amp;$A18,$A$9:$A18,"&gt;="&amp;EN$4,$A$9:$A18,"&lt;="&amp;EN$5)-SUM(_xlfn._xlws.FILTER(EN19:EN98,$A19:$A98&gt;EN$4),_xlfn._xlws.FILTER($C$9:EM98,$A$9:$A98&gt;EN$4)))),"")</f>
        <v/>
      </c>
      <c r="EO18" s="32" t="str" cm="1">
        <f t="array" ref="EO18">IF(AND(($A18&lt;&gt;"")*($A18&gt;EO$4)*($A18&lt;=EO$5)),IF(AND((SUMIFS($B$9:$B18,$A$9:$A18,"&lt;"&amp;$A18,$A$9:$A18,"&gt;="&amp;EO$4,$A$9:$A18,"&lt;="&amp;EO$5)&gt;SUM(_xlfn._xlws.FILTER(EO19:EO98,$A19:$A98&gt;EO$4),_xlfn._xlws.FILTER($C$9:EN98,$A$9:$A98&gt;EO$4))),(SUMIFS($B$9:$B18,$A$9:$A18,"&lt;"&amp;$A18,$A$9:$A18,"&gt;="&amp;EO$4,$A$9:$A18,"&lt;="&amp;EO$5)-SUM(_xlfn._xlws.FILTER(EO19:EO98,$A19:$A98&gt;EO$4),_xlfn._xlws.FILTER($C$9:EN98,$A$9:$A98&gt;EO$4))&gt;EO$6)),EO$6,MAX(0,SUMIFS($B$9:$B18,$A$9:$A18,"&lt;"&amp;$A18,$A$9:$A18,"&gt;="&amp;EO$4,$A$9:$A18,"&lt;="&amp;EO$5)-SUM(_xlfn._xlws.FILTER(EO19:EO98,$A19:$A98&gt;EO$4),_xlfn._xlws.FILTER($C$9:EN98,$A$9:$A98&gt;EO$4)))),"")</f>
        <v/>
      </c>
      <c r="EP18" s="32" t="str" cm="1">
        <f t="array" ref="EP18">IF(AND(($A18&lt;&gt;"")*($A18&gt;EP$4)*($A18&lt;=EP$5)),IF(AND((SUMIFS($B$9:$B18,$A$9:$A18,"&lt;"&amp;$A18,$A$9:$A18,"&gt;="&amp;EP$4,$A$9:$A18,"&lt;="&amp;EP$5)&gt;SUM(_xlfn._xlws.FILTER(EP19:EP98,$A19:$A98&gt;EP$4),_xlfn._xlws.FILTER($C$9:EO98,$A$9:$A98&gt;EP$4))),(SUMIFS($B$9:$B18,$A$9:$A18,"&lt;"&amp;$A18,$A$9:$A18,"&gt;="&amp;EP$4,$A$9:$A18,"&lt;="&amp;EP$5)-SUM(_xlfn._xlws.FILTER(EP19:EP98,$A19:$A98&gt;EP$4),_xlfn._xlws.FILTER($C$9:EO98,$A$9:$A98&gt;EP$4))&gt;EP$6)),EP$6,MAX(0,SUMIFS($B$9:$B18,$A$9:$A18,"&lt;"&amp;$A18,$A$9:$A18,"&gt;="&amp;EP$4,$A$9:$A18,"&lt;="&amp;EP$5)-SUM(_xlfn._xlws.FILTER(EP19:EP98,$A19:$A98&gt;EP$4),_xlfn._xlws.FILTER($C$9:EO98,$A$9:$A98&gt;EP$4)))),"")</f>
        <v/>
      </c>
      <c r="EQ18" s="32" t="str" cm="1">
        <f t="array" ref="EQ18">IF(AND(($A18&lt;&gt;"")*($A18&gt;EQ$4)*($A18&lt;=EQ$5)),IF(AND((SUMIFS($B$9:$B18,$A$9:$A18,"&lt;"&amp;$A18,$A$9:$A18,"&gt;="&amp;EQ$4,$A$9:$A18,"&lt;="&amp;EQ$5)&gt;SUM(_xlfn._xlws.FILTER(EQ19:EQ98,$A19:$A98&gt;EQ$4),_xlfn._xlws.FILTER($C$9:EP98,$A$9:$A98&gt;EQ$4))),(SUMIFS($B$9:$B18,$A$9:$A18,"&lt;"&amp;$A18,$A$9:$A18,"&gt;="&amp;EQ$4,$A$9:$A18,"&lt;="&amp;EQ$5)-SUM(_xlfn._xlws.FILTER(EQ19:EQ98,$A19:$A98&gt;EQ$4),_xlfn._xlws.FILTER($C$9:EP98,$A$9:$A98&gt;EQ$4))&gt;EQ$6)),EQ$6,MAX(0,SUMIFS($B$9:$B18,$A$9:$A18,"&lt;"&amp;$A18,$A$9:$A18,"&gt;="&amp;EQ$4,$A$9:$A18,"&lt;="&amp;EQ$5)-SUM(_xlfn._xlws.FILTER(EQ19:EQ98,$A19:$A98&gt;EQ$4),_xlfn._xlws.FILTER($C$9:EP98,$A$9:$A98&gt;EQ$4)))),"")</f>
        <v/>
      </c>
      <c r="ER18" s="32" t="str" cm="1">
        <f t="array" ref="ER18">IF(AND(($A18&lt;&gt;"")*($A18&gt;ER$4)*($A18&lt;=ER$5)),IF(AND((SUMIFS($B$9:$B18,$A$9:$A18,"&lt;"&amp;$A18,$A$9:$A18,"&gt;="&amp;ER$4,$A$9:$A18,"&lt;="&amp;ER$5)&gt;SUM(_xlfn._xlws.FILTER(ER19:ER98,$A19:$A98&gt;ER$4),_xlfn._xlws.FILTER($C$9:EQ98,$A$9:$A98&gt;ER$4))),(SUMIFS($B$9:$B18,$A$9:$A18,"&lt;"&amp;$A18,$A$9:$A18,"&gt;="&amp;ER$4,$A$9:$A18,"&lt;="&amp;ER$5)-SUM(_xlfn._xlws.FILTER(ER19:ER98,$A19:$A98&gt;ER$4),_xlfn._xlws.FILTER($C$9:EQ98,$A$9:$A98&gt;ER$4))&gt;ER$6)),ER$6,MAX(0,SUMIFS($B$9:$B18,$A$9:$A18,"&lt;"&amp;$A18,$A$9:$A18,"&gt;="&amp;ER$4,$A$9:$A18,"&lt;="&amp;ER$5)-SUM(_xlfn._xlws.FILTER(ER19:ER98,$A19:$A98&gt;ER$4),_xlfn._xlws.FILTER($C$9:EQ98,$A$9:$A98&gt;ER$4)))),"")</f>
        <v/>
      </c>
      <c r="ES18" s="32" t="str" cm="1">
        <f t="array" ref="ES18">IF(AND(($A18&lt;&gt;"")*($A18&gt;ES$4)*($A18&lt;=ES$5)),IF(AND((SUMIFS($B$9:$B18,$A$9:$A18,"&lt;"&amp;$A18,$A$9:$A18,"&gt;="&amp;ES$4,$A$9:$A18,"&lt;="&amp;ES$5)&gt;SUM(_xlfn._xlws.FILTER(ES19:ES98,$A19:$A98&gt;ES$4),_xlfn._xlws.FILTER($C$9:ER98,$A$9:$A98&gt;ES$4))),(SUMIFS($B$9:$B18,$A$9:$A18,"&lt;"&amp;$A18,$A$9:$A18,"&gt;="&amp;ES$4,$A$9:$A18,"&lt;="&amp;ES$5)-SUM(_xlfn._xlws.FILTER(ES19:ES98,$A19:$A98&gt;ES$4),_xlfn._xlws.FILTER($C$9:ER98,$A$9:$A98&gt;ES$4))&gt;ES$6)),ES$6,MAX(0,SUMIFS($B$9:$B18,$A$9:$A18,"&lt;"&amp;$A18,$A$9:$A18,"&gt;="&amp;ES$4,$A$9:$A18,"&lt;="&amp;ES$5)-SUM(_xlfn._xlws.FILTER(ES19:ES98,$A19:$A98&gt;ES$4),_xlfn._xlws.FILTER($C$9:ER98,$A$9:$A98&gt;ES$4)))),"")</f>
        <v/>
      </c>
      <c r="ET18" s="32" t="str" cm="1">
        <f t="array" ref="ET18">IF(AND(($A18&lt;&gt;"")*($A18&gt;ET$4)*($A18&lt;=ET$5)),IF(AND((SUMIFS($B$9:$B18,$A$9:$A18,"&lt;"&amp;$A18,$A$9:$A18,"&gt;="&amp;ET$4,$A$9:$A18,"&lt;="&amp;ET$5)&gt;SUM(_xlfn._xlws.FILTER(ET19:ET98,$A19:$A98&gt;ET$4),_xlfn._xlws.FILTER($C$9:ES98,$A$9:$A98&gt;ET$4))),(SUMIFS($B$9:$B18,$A$9:$A18,"&lt;"&amp;$A18,$A$9:$A18,"&gt;="&amp;ET$4,$A$9:$A18,"&lt;="&amp;ET$5)-SUM(_xlfn._xlws.FILTER(ET19:ET98,$A19:$A98&gt;ET$4),_xlfn._xlws.FILTER($C$9:ES98,$A$9:$A98&gt;ET$4))&gt;ET$6)),ET$6,MAX(0,SUMIFS($B$9:$B18,$A$9:$A18,"&lt;"&amp;$A18,$A$9:$A18,"&gt;="&amp;ET$4,$A$9:$A18,"&lt;="&amp;ET$5)-SUM(_xlfn._xlws.FILTER(ET19:ET98,$A19:$A98&gt;ET$4),_xlfn._xlws.FILTER($C$9:ES98,$A$9:$A98&gt;ET$4)))),"")</f>
        <v/>
      </c>
      <c r="EU18" s="32" t="str" cm="1">
        <f t="array" ref="EU18">IF(AND(($A18&lt;&gt;"")*($A18&gt;EU$4)*($A18&lt;=EU$5)),IF(AND((SUMIFS($B$9:$B18,$A$9:$A18,"&lt;"&amp;$A18,$A$9:$A18,"&gt;="&amp;EU$4,$A$9:$A18,"&lt;="&amp;EU$5)&gt;SUM(_xlfn._xlws.FILTER(EU19:EU98,$A19:$A98&gt;EU$4),_xlfn._xlws.FILTER($C$9:ET98,$A$9:$A98&gt;EU$4))),(SUMIFS($B$9:$B18,$A$9:$A18,"&lt;"&amp;$A18,$A$9:$A18,"&gt;="&amp;EU$4,$A$9:$A18,"&lt;="&amp;EU$5)-SUM(_xlfn._xlws.FILTER(EU19:EU98,$A19:$A98&gt;EU$4),_xlfn._xlws.FILTER($C$9:ET98,$A$9:$A98&gt;EU$4))&gt;EU$6)),EU$6,MAX(0,SUMIFS($B$9:$B18,$A$9:$A18,"&lt;"&amp;$A18,$A$9:$A18,"&gt;="&amp;EU$4,$A$9:$A18,"&lt;="&amp;EU$5)-SUM(_xlfn._xlws.FILTER(EU19:EU98,$A19:$A98&gt;EU$4),_xlfn._xlws.FILTER($C$9:ET98,$A$9:$A98&gt;EU$4)))),"")</f>
        <v/>
      </c>
      <c r="EV18" s="32" t="str" cm="1">
        <f t="array" ref="EV18">IF(AND(($A18&lt;&gt;"")*($A18&gt;EV$4)*($A18&lt;=EV$5)),IF(AND((SUMIFS($B$9:$B18,$A$9:$A18,"&lt;"&amp;$A18,$A$9:$A18,"&gt;="&amp;EV$4,$A$9:$A18,"&lt;="&amp;EV$5)&gt;SUM(_xlfn._xlws.FILTER(EV19:EV98,$A19:$A98&gt;EV$4),_xlfn._xlws.FILTER($C$9:EU98,$A$9:$A98&gt;EV$4))),(SUMIFS($B$9:$B18,$A$9:$A18,"&lt;"&amp;$A18,$A$9:$A18,"&gt;="&amp;EV$4,$A$9:$A18,"&lt;="&amp;EV$5)-SUM(_xlfn._xlws.FILTER(EV19:EV98,$A19:$A98&gt;EV$4),_xlfn._xlws.FILTER($C$9:EU98,$A$9:$A98&gt;EV$4))&gt;EV$6)),EV$6,MAX(0,SUMIFS($B$9:$B18,$A$9:$A18,"&lt;"&amp;$A18,$A$9:$A18,"&gt;="&amp;EV$4,$A$9:$A18,"&lt;="&amp;EV$5)-SUM(_xlfn._xlws.FILTER(EV19:EV98,$A19:$A98&gt;EV$4),_xlfn._xlws.FILTER($C$9:EU98,$A$9:$A98&gt;EV$4)))),"")</f>
        <v/>
      </c>
      <c r="EW18" s="32" t="str" cm="1">
        <f t="array" ref="EW18">IF(AND(($A18&lt;&gt;"")*($A18&gt;EW$4)*($A18&lt;=EW$5)),IF(AND((SUMIFS($B$9:$B18,$A$9:$A18,"&lt;"&amp;$A18,$A$9:$A18,"&gt;="&amp;EW$4,$A$9:$A18,"&lt;="&amp;EW$5)&gt;SUM(_xlfn._xlws.FILTER(EW19:EW98,$A19:$A98&gt;EW$4),_xlfn._xlws.FILTER($C$9:EV98,$A$9:$A98&gt;EW$4))),(SUMIFS($B$9:$B18,$A$9:$A18,"&lt;"&amp;$A18,$A$9:$A18,"&gt;="&amp;EW$4,$A$9:$A18,"&lt;="&amp;EW$5)-SUM(_xlfn._xlws.FILTER(EW19:EW98,$A19:$A98&gt;EW$4),_xlfn._xlws.FILTER($C$9:EV98,$A$9:$A98&gt;EW$4))&gt;EW$6)),EW$6,MAX(0,SUMIFS($B$9:$B18,$A$9:$A18,"&lt;"&amp;$A18,$A$9:$A18,"&gt;="&amp;EW$4,$A$9:$A18,"&lt;="&amp;EW$5)-SUM(_xlfn._xlws.FILTER(EW19:EW98,$A19:$A98&gt;EW$4),_xlfn._xlws.FILTER($C$9:EV98,$A$9:$A98&gt;EW$4)))),"")</f>
        <v/>
      </c>
      <c r="EX18" s="32" t="str" cm="1">
        <f t="array" ref="EX18">IF(AND(($A18&lt;&gt;"")*($A18&gt;EX$4)*($A18&lt;=EX$5)),IF(AND((SUMIFS($B$9:$B18,$A$9:$A18,"&lt;"&amp;$A18,$A$9:$A18,"&gt;="&amp;EX$4,$A$9:$A18,"&lt;="&amp;EX$5)&gt;SUM(_xlfn._xlws.FILTER(EX19:EX98,$A19:$A98&gt;EX$4),_xlfn._xlws.FILTER($C$9:EW98,$A$9:$A98&gt;EX$4))),(SUMIFS($B$9:$B18,$A$9:$A18,"&lt;"&amp;$A18,$A$9:$A18,"&gt;="&amp;EX$4,$A$9:$A18,"&lt;="&amp;EX$5)-SUM(_xlfn._xlws.FILTER(EX19:EX98,$A19:$A98&gt;EX$4),_xlfn._xlws.FILTER($C$9:EW98,$A$9:$A98&gt;EX$4))&gt;EX$6)),EX$6,MAX(0,SUMIFS($B$9:$B18,$A$9:$A18,"&lt;"&amp;$A18,$A$9:$A18,"&gt;="&amp;EX$4,$A$9:$A18,"&lt;="&amp;EX$5)-SUM(_xlfn._xlws.FILTER(EX19:EX98,$A19:$A98&gt;EX$4),_xlfn._xlws.FILTER($C$9:EW98,$A$9:$A98&gt;EX$4)))),"")</f>
        <v/>
      </c>
      <c r="EY18" s="32" t="str" cm="1">
        <f t="array" ref="EY18">IF(AND(($A18&lt;&gt;"")*($A18&gt;EY$4)*($A18&lt;=EY$5)),IF(AND((SUMIFS($B$9:$B18,$A$9:$A18,"&lt;"&amp;$A18,$A$9:$A18,"&gt;="&amp;EY$4,$A$9:$A18,"&lt;="&amp;EY$5)&gt;SUM(_xlfn._xlws.FILTER(EY19:EY98,$A19:$A98&gt;EY$4),_xlfn._xlws.FILTER($C$9:EX98,$A$9:$A98&gt;EY$4))),(SUMIFS($B$9:$B18,$A$9:$A18,"&lt;"&amp;$A18,$A$9:$A18,"&gt;="&amp;EY$4,$A$9:$A18,"&lt;="&amp;EY$5)-SUM(_xlfn._xlws.FILTER(EY19:EY98,$A19:$A98&gt;EY$4),_xlfn._xlws.FILTER($C$9:EX98,$A$9:$A98&gt;EY$4))&gt;EY$6)),EY$6,MAX(0,SUMIFS($B$9:$B18,$A$9:$A18,"&lt;"&amp;$A18,$A$9:$A18,"&gt;="&amp;EY$4,$A$9:$A18,"&lt;="&amp;EY$5)-SUM(_xlfn._xlws.FILTER(EY19:EY98,$A19:$A98&gt;EY$4),_xlfn._xlws.FILTER($C$9:EX98,$A$9:$A98&gt;EY$4)))),"")</f>
        <v/>
      </c>
      <c r="EZ18" s="32" t="str" cm="1">
        <f t="array" ref="EZ18">IF(AND(($A18&lt;&gt;"")*($A18&gt;EZ$4)*($A18&lt;=EZ$5)),IF(AND((SUMIFS($B$9:$B18,$A$9:$A18,"&lt;"&amp;$A18,$A$9:$A18,"&gt;="&amp;EZ$4,$A$9:$A18,"&lt;="&amp;EZ$5)&gt;SUM(_xlfn._xlws.FILTER(EZ19:EZ98,$A19:$A98&gt;EZ$4),_xlfn._xlws.FILTER($C$9:EY98,$A$9:$A98&gt;EZ$4))),(SUMIFS($B$9:$B18,$A$9:$A18,"&lt;"&amp;$A18,$A$9:$A18,"&gt;="&amp;EZ$4,$A$9:$A18,"&lt;="&amp;EZ$5)-SUM(_xlfn._xlws.FILTER(EZ19:EZ98,$A19:$A98&gt;EZ$4),_xlfn._xlws.FILTER($C$9:EY98,$A$9:$A98&gt;EZ$4))&gt;EZ$6)),EZ$6,MAX(0,SUMIFS($B$9:$B18,$A$9:$A18,"&lt;"&amp;$A18,$A$9:$A18,"&gt;="&amp;EZ$4,$A$9:$A18,"&lt;="&amp;EZ$5)-SUM(_xlfn._xlws.FILTER(EZ19:EZ98,$A19:$A98&gt;EZ$4),_xlfn._xlws.FILTER($C$9:EY98,$A$9:$A98&gt;EZ$4)))),"")</f>
        <v/>
      </c>
      <c r="FA18" s="32" t="str" cm="1">
        <f t="array" ref="FA18">IF(AND(($A18&lt;&gt;"")*($A18&gt;FA$4)*($A18&lt;=FA$5)),IF(AND((SUMIFS($B$9:$B18,$A$9:$A18,"&lt;"&amp;$A18,$A$9:$A18,"&gt;="&amp;FA$4,$A$9:$A18,"&lt;="&amp;FA$5)&gt;SUM(_xlfn._xlws.FILTER(FA19:FA98,$A19:$A98&gt;FA$4),_xlfn._xlws.FILTER($C$9:EZ98,$A$9:$A98&gt;FA$4))),(SUMIFS($B$9:$B18,$A$9:$A18,"&lt;"&amp;$A18,$A$9:$A18,"&gt;="&amp;FA$4,$A$9:$A18,"&lt;="&amp;FA$5)-SUM(_xlfn._xlws.FILTER(FA19:FA98,$A19:$A98&gt;FA$4),_xlfn._xlws.FILTER($C$9:EZ98,$A$9:$A98&gt;FA$4))&gt;FA$6)),FA$6,MAX(0,SUMIFS($B$9:$B18,$A$9:$A18,"&lt;"&amp;$A18,$A$9:$A18,"&gt;="&amp;FA$4,$A$9:$A18,"&lt;="&amp;FA$5)-SUM(_xlfn._xlws.FILTER(FA19:FA98,$A19:$A98&gt;FA$4),_xlfn._xlws.FILTER($C$9:EZ98,$A$9:$A98&gt;FA$4)))),"")</f>
        <v/>
      </c>
      <c r="FB18" s="32" t="str" cm="1">
        <f t="array" ref="FB18">IF(AND(($A18&lt;&gt;"")*($A18&gt;FB$4)*($A18&lt;=FB$5)),IF(AND((SUMIFS($B$9:$B18,$A$9:$A18,"&lt;"&amp;$A18,$A$9:$A18,"&gt;="&amp;FB$4,$A$9:$A18,"&lt;="&amp;FB$5)&gt;SUM(_xlfn._xlws.FILTER(FB19:FB98,$A19:$A98&gt;FB$4),_xlfn._xlws.FILTER($C$9:FA98,$A$9:$A98&gt;FB$4))),(SUMIFS($B$9:$B18,$A$9:$A18,"&lt;"&amp;$A18,$A$9:$A18,"&gt;="&amp;FB$4,$A$9:$A18,"&lt;="&amp;FB$5)-SUM(_xlfn._xlws.FILTER(FB19:FB98,$A19:$A98&gt;FB$4),_xlfn._xlws.FILTER($C$9:FA98,$A$9:$A98&gt;FB$4))&gt;FB$6)),FB$6,MAX(0,SUMIFS($B$9:$B18,$A$9:$A18,"&lt;"&amp;$A18,$A$9:$A18,"&gt;="&amp;FB$4,$A$9:$A18,"&lt;="&amp;FB$5)-SUM(_xlfn._xlws.FILTER(FB19:FB98,$A19:$A98&gt;FB$4),_xlfn._xlws.FILTER($C$9:FA98,$A$9:$A98&gt;FB$4)))),"")</f>
        <v/>
      </c>
      <c r="FC18" s="32" t="str" cm="1">
        <f t="array" ref="FC18">IF(AND(($A18&lt;&gt;"")*($A18&gt;FC$4)*($A18&lt;=FC$5)),IF(AND((SUMIFS($B$9:$B18,$A$9:$A18,"&lt;"&amp;$A18,$A$9:$A18,"&gt;="&amp;FC$4,$A$9:$A18,"&lt;="&amp;FC$5)&gt;SUM(_xlfn._xlws.FILTER(FC19:FC98,$A19:$A98&gt;FC$4),_xlfn._xlws.FILTER($C$9:FB98,$A$9:$A98&gt;FC$4))),(SUMIFS($B$9:$B18,$A$9:$A18,"&lt;"&amp;$A18,$A$9:$A18,"&gt;="&amp;FC$4,$A$9:$A18,"&lt;="&amp;FC$5)-SUM(_xlfn._xlws.FILTER(FC19:FC98,$A19:$A98&gt;FC$4),_xlfn._xlws.FILTER($C$9:FB98,$A$9:$A98&gt;FC$4))&gt;FC$6)),FC$6,MAX(0,SUMIFS($B$9:$B18,$A$9:$A18,"&lt;"&amp;$A18,$A$9:$A18,"&gt;="&amp;FC$4,$A$9:$A18,"&lt;="&amp;FC$5)-SUM(_xlfn._xlws.FILTER(FC19:FC98,$A19:$A98&gt;FC$4),_xlfn._xlws.FILTER($C$9:FB98,$A$9:$A98&gt;FC$4)))),"")</f>
        <v/>
      </c>
      <c r="FD18" s="32" t="str" cm="1">
        <f t="array" ref="FD18">IF(AND(($A18&lt;&gt;"")*($A18&gt;FD$4)*($A18&lt;=FD$5)),IF(AND((SUMIFS($B$9:$B18,$A$9:$A18,"&lt;"&amp;$A18,$A$9:$A18,"&gt;="&amp;FD$4,$A$9:$A18,"&lt;="&amp;FD$5)&gt;SUM(_xlfn._xlws.FILTER(FD19:FD98,$A19:$A98&gt;FD$4),_xlfn._xlws.FILTER($C$9:FC98,$A$9:$A98&gt;FD$4))),(SUMIFS($B$9:$B18,$A$9:$A18,"&lt;"&amp;$A18,$A$9:$A18,"&gt;="&amp;FD$4,$A$9:$A18,"&lt;="&amp;FD$5)-SUM(_xlfn._xlws.FILTER(FD19:FD98,$A19:$A98&gt;FD$4),_xlfn._xlws.FILTER($C$9:FC98,$A$9:$A98&gt;FD$4))&gt;FD$6)),FD$6,MAX(0,SUMIFS($B$9:$B18,$A$9:$A18,"&lt;"&amp;$A18,$A$9:$A18,"&gt;="&amp;FD$4,$A$9:$A18,"&lt;="&amp;FD$5)-SUM(_xlfn._xlws.FILTER(FD19:FD98,$A19:$A98&gt;FD$4),_xlfn._xlws.FILTER($C$9:FC98,$A$9:$A98&gt;FD$4)))),"")</f>
        <v/>
      </c>
      <c r="FE18" s="32" t="str" cm="1">
        <f t="array" ref="FE18">IF(AND(($A18&lt;&gt;"")*($A18&gt;FE$4)*($A18&lt;=FE$5)),IF(AND((SUMIFS($B$9:$B18,$A$9:$A18,"&lt;"&amp;$A18,$A$9:$A18,"&gt;="&amp;FE$4,$A$9:$A18,"&lt;="&amp;FE$5)&gt;SUM(_xlfn._xlws.FILTER(FE19:FE98,$A19:$A98&gt;FE$4),_xlfn._xlws.FILTER($C$9:FD98,$A$9:$A98&gt;FE$4))),(SUMIFS($B$9:$B18,$A$9:$A18,"&lt;"&amp;$A18,$A$9:$A18,"&gt;="&amp;FE$4,$A$9:$A18,"&lt;="&amp;FE$5)-SUM(_xlfn._xlws.FILTER(FE19:FE98,$A19:$A98&gt;FE$4),_xlfn._xlws.FILTER($C$9:FD98,$A$9:$A98&gt;FE$4))&gt;FE$6)),FE$6,MAX(0,SUMIFS($B$9:$B18,$A$9:$A18,"&lt;"&amp;$A18,$A$9:$A18,"&gt;="&amp;FE$4,$A$9:$A18,"&lt;="&amp;FE$5)-SUM(_xlfn._xlws.FILTER(FE19:FE98,$A19:$A98&gt;FE$4),_xlfn._xlws.FILTER($C$9:FD98,$A$9:$A98&gt;FE$4)))),"")</f>
        <v/>
      </c>
      <c r="FF18" s="32" t="str" cm="1">
        <f t="array" ref="FF18">IF(AND(($A18&lt;&gt;"")*($A18&gt;FF$4)*($A18&lt;=FF$5)),IF(AND((SUMIFS($B$9:$B18,$A$9:$A18,"&lt;"&amp;$A18,$A$9:$A18,"&gt;="&amp;FF$4,$A$9:$A18,"&lt;="&amp;FF$5)&gt;SUM(_xlfn._xlws.FILTER(FF19:FF98,$A19:$A98&gt;FF$4),_xlfn._xlws.FILTER($C$9:FE98,$A$9:$A98&gt;FF$4))),(SUMIFS($B$9:$B18,$A$9:$A18,"&lt;"&amp;$A18,$A$9:$A18,"&gt;="&amp;FF$4,$A$9:$A18,"&lt;="&amp;FF$5)-SUM(_xlfn._xlws.FILTER(FF19:FF98,$A19:$A98&gt;FF$4),_xlfn._xlws.FILTER($C$9:FE98,$A$9:$A98&gt;FF$4))&gt;FF$6)),FF$6,MAX(0,SUMIFS($B$9:$B18,$A$9:$A18,"&lt;"&amp;$A18,$A$9:$A18,"&gt;="&amp;FF$4,$A$9:$A18,"&lt;="&amp;FF$5)-SUM(_xlfn._xlws.FILTER(FF19:FF98,$A19:$A98&gt;FF$4),_xlfn._xlws.FILTER($C$9:FE98,$A$9:$A98&gt;FF$4)))),"")</f>
        <v/>
      </c>
      <c r="FG18" s="32" t="str" cm="1">
        <f t="array" ref="FG18">IF(AND(($A18&lt;&gt;"")*($A18&gt;FG$4)*($A18&lt;=FG$5)),IF(AND((SUMIFS($B$9:$B18,$A$9:$A18,"&lt;"&amp;$A18,$A$9:$A18,"&gt;="&amp;FG$4,$A$9:$A18,"&lt;="&amp;FG$5)&gt;SUM(_xlfn._xlws.FILTER(FG19:FG98,$A19:$A98&gt;FG$4),_xlfn._xlws.FILTER($C$9:FF98,$A$9:$A98&gt;FG$4))),(SUMIFS($B$9:$B18,$A$9:$A18,"&lt;"&amp;$A18,$A$9:$A18,"&gt;="&amp;FG$4,$A$9:$A18,"&lt;="&amp;FG$5)-SUM(_xlfn._xlws.FILTER(FG19:FG98,$A19:$A98&gt;FG$4),_xlfn._xlws.FILTER($C$9:FF98,$A$9:$A98&gt;FG$4))&gt;FG$6)),FG$6,MAX(0,SUMIFS($B$9:$B18,$A$9:$A18,"&lt;"&amp;$A18,$A$9:$A18,"&gt;="&amp;FG$4,$A$9:$A18,"&lt;="&amp;FG$5)-SUM(_xlfn._xlws.FILTER(FG19:FG98,$A19:$A98&gt;FG$4),_xlfn._xlws.FILTER($C$9:FF98,$A$9:$A98&gt;FG$4)))),"")</f>
        <v/>
      </c>
      <c r="FH18" s="32" t="str" cm="1">
        <f t="array" ref="FH18">IF(AND(($A18&lt;&gt;"")*($A18&gt;FH$4)*($A18&lt;=FH$5)),IF(AND((SUMIFS($B$9:$B18,$A$9:$A18,"&lt;"&amp;$A18,$A$9:$A18,"&gt;="&amp;FH$4,$A$9:$A18,"&lt;="&amp;FH$5)&gt;SUM(_xlfn._xlws.FILTER(FH19:FH98,$A19:$A98&gt;FH$4),_xlfn._xlws.FILTER($C$9:FG98,$A$9:$A98&gt;FH$4))),(SUMIFS($B$9:$B18,$A$9:$A18,"&lt;"&amp;$A18,$A$9:$A18,"&gt;="&amp;FH$4,$A$9:$A18,"&lt;="&amp;FH$5)-SUM(_xlfn._xlws.FILTER(FH19:FH98,$A19:$A98&gt;FH$4),_xlfn._xlws.FILTER($C$9:FG98,$A$9:$A98&gt;FH$4))&gt;FH$6)),FH$6,MAX(0,SUMIFS($B$9:$B18,$A$9:$A18,"&lt;"&amp;$A18,$A$9:$A18,"&gt;="&amp;FH$4,$A$9:$A18,"&lt;="&amp;FH$5)-SUM(_xlfn._xlws.FILTER(FH19:FH98,$A19:$A98&gt;FH$4),_xlfn._xlws.FILTER($C$9:FG98,$A$9:$A98&gt;FH$4)))),"")</f>
        <v/>
      </c>
      <c r="FI18" s="32" t="str" cm="1">
        <f t="array" ref="FI18">IF(AND(($A18&lt;&gt;"")*($A18&gt;FI$4)*($A18&lt;=FI$5)),IF(AND((SUMIFS($B$9:$B18,$A$9:$A18,"&lt;"&amp;$A18,$A$9:$A18,"&gt;="&amp;FI$4,$A$9:$A18,"&lt;="&amp;FI$5)&gt;SUM(_xlfn._xlws.FILTER(FI19:FI98,$A19:$A98&gt;FI$4),_xlfn._xlws.FILTER($C$9:FH98,$A$9:$A98&gt;FI$4))),(SUMIFS($B$9:$B18,$A$9:$A18,"&lt;"&amp;$A18,$A$9:$A18,"&gt;="&amp;FI$4,$A$9:$A18,"&lt;="&amp;FI$5)-SUM(_xlfn._xlws.FILTER(FI19:FI98,$A19:$A98&gt;FI$4),_xlfn._xlws.FILTER($C$9:FH98,$A$9:$A98&gt;FI$4))&gt;FI$6)),FI$6,MAX(0,SUMIFS($B$9:$B18,$A$9:$A18,"&lt;"&amp;$A18,$A$9:$A18,"&gt;="&amp;FI$4,$A$9:$A18,"&lt;="&amp;FI$5)-SUM(_xlfn._xlws.FILTER(FI19:FI98,$A19:$A98&gt;FI$4),_xlfn._xlws.FILTER($C$9:FH98,$A$9:$A98&gt;FI$4)))),"")</f>
        <v/>
      </c>
      <c r="FJ18" s="32" t="str" cm="1">
        <f t="array" ref="FJ18">IF(AND(($A18&lt;&gt;"")*($A18&gt;FJ$4)*($A18&lt;=FJ$5)),IF(AND((SUMIFS($B$9:$B18,$A$9:$A18,"&lt;"&amp;$A18,$A$9:$A18,"&gt;="&amp;FJ$4,$A$9:$A18,"&lt;="&amp;FJ$5)&gt;SUM(_xlfn._xlws.FILTER(FJ19:FJ98,$A19:$A98&gt;FJ$4),_xlfn._xlws.FILTER($C$9:FI98,$A$9:$A98&gt;FJ$4))),(SUMIFS($B$9:$B18,$A$9:$A18,"&lt;"&amp;$A18,$A$9:$A18,"&gt;="&amp;FJ$4,$A$9:$A18,"&lt;="&amp;FJ$5)-SUM(_xlfn._xlws.FILTER(FJ19:FJ98,$A19:$A98&gt;FJ$4),_xlfn._xlws.FILTER($C$9:FI98,$A$9:$A98&gt;FJ$4))&gt;FJ$6)),FJ$6,MAX(0,SUMIFS($B$9:$B18,$A$9:$A18,"&lt;"&amp;$A18,$A$9:$A18,"&gt;="&amp;FJ$4,$A$9:$A18,"&lt;="&amp;FJ$5)-SUM(_xlfn._xlws.FILTER(FJ19:FJ98,$A19:$A98&gt;FJ$4),_xlfn._xlws.FILTER($C$9:FI98,$A$9:$A98&gt;FJ$4)))),"")</f>
        <v/>
      </c>
      <c r="FK18" s="32" t="str" cm="1">
        <f t="array" ref="FK18">IF(AND(($A18&lt;&gt;"")*($A18&gt;FK$4)*($A18&lt;=FK$5)),IF(AND((SUMIFS($B$9:$B18,$A$9:$A18,"&lt;"&amp;$A18,$A$9:$A18,"&gt;="&amp;FK$4,$A$9:$A18,"&lt;="&amp;FK$5)&gt;SUM(_xlfn._xlws.FILTER(FK19:FK98,$A19:$A98&gt;FK$4),_xlfn._xlws.FILTER($C$9:FJ98,$A$9:$A98&gt;FK$4))),(SUMIFS($B$9:$B18,$A$9:$A18,"&lt;"&amp;$A18,$A$9:$A18,"&gt;="&amp;FK$4,$A$9:$A18,"&lt;="&amp;FK$5)-SUM(_xlfn._xlws.FILTER(FK19:FK98,$A19:$A98&gt;FK$4),_xlfn._xlws.FILTER($C$9:FJ98,$A$9:$A98&gt;FK$4))&gt;FK$6)),FK$6,MAX(0,SUMIFS($B$9:$B18,$A$9:$A18,"&lt;"&amp;$A18,$A$9:$A18,"&gt;="&amp;FK$4,$A$9:$A18,"&lt;="&amp;FK$5)-SUM(_xlfn._xlws.FILTER(FK19:FK98,$A19:$A98&gt;FK$4),_xlfn._xlws.FILTER($C$9:FJ98,$A$9:$A98&gt;FK$4)))),"")</f>
        <v/>
      </c>
      <c r="FL18" s="32" t="str" cm="1">
        <f t="array" ref="FL18">IF(AND(($A18&lt;&gt;"")*($A18&gt;FL$4)*($A18&lt;=FL$5)),IF(AND((SUMIFS($B$9:$B18,$A$9:$A18,"&lt;"&amp;$A18,$A$9:$A18,"&gt;="&amp;FL$4,$A$9:$A18,"&lt;="&amp;FL$5)&gt;SUM(_xlfn._xlws.FILTER(FL19:FL98,$A19:$A98&gt;FL$4),_xlfn._xlws.FILTER($C$9:FK98,$A$9:$A98&gt;FL$4))),(SUMIFS($B$9:$B18,$A$9:$A18,"&lt;"&amp;$A18,$A$9:$A18,"&gt;="&amp;FL$4,$A$9:$A18,"&lt;="&amp;FL$5)-SUM(_xlfn._xlws.FILTER(FL19:FL98,$A19:$A98&gt;FL$4),_xlfn._xlws.FILTER($C$9:FK98,$A$9:$A98&gt;FL$4))&gt;FL$6)),FL$6,MAX(0,SUMIFS($B$9:$B18,$A$9:$A18,"&lt;"&amp;$A18,$A$9:$A18,"&gt;="&amp;FL$4,$A$9:$A18,"&lt;="&amp;FL$5)-SUM(_xlfn._xlws.FILTER(FL19:FL98,$A19:$A98&gt;FL$4),_xlfn._xlws.FILTER($C$9:FK98,$A$9:$A98&gt;FL$4)))),"")</f>
        <v/>
      </c>
      <c r="FM18" s="32" t="str" cm="1">
        <f t="array" ref="FM18">IF(AND(($A18&lt;&gt;"")*($A18&gt;FM$4)*($A18&lt;=FM$5)),IF(AND((SUMIFS($B$9:$B18,$A$9:$A18,"&lt;"&amp;$A18,$A$9:$A18,"&gt;="&amp;FM$4,$A$9:$A18,"&lt;="&amp;FM$5)&gt;SUM(_xlfn._xlws.FILTER(FM19:FM98,$A19:$A98&gt;FM$4),_xlfn._xlws.FILTER($C$9:FL98,$A$9:$A98&gt;FM$4))),(SUMIFS($B$9:$B18,$A$9:$A18,"&lt;"&amp;$A18,$A$9:$A18,"&gt;="&amp;FM$4,$A$9:$A18,"&lt;="&amp;FM$5)-SUM(_xlfn._xlws.FILTER(FM19:FM98,$A19:$A98&gt;FM$4),_xlfn._xlws.FILTER($C$9:FL98,$A$9:$A98&gt;FM$4))&gt;FM$6)),FM$6,MAX(0,SUMIFS($B$9:$B18,$A$9:$A18,"&lt;"&amp;$A18,$A$9:$A18,"&gt;="&amp;FM$4,$A$9:$A18,"&lt;="&amp;FM$5)-SUM(_xlfn._xlws.FILTER(FM19:FM98,$A19:$A98&gt;FM$4),_xlfn._xlws.FILTER($C$9:FL98,$A$9:$A98&gt;FM$4)))),"")</f>
        <v/>
      </c>
      <c r="FN18" s="32" t="str" cm="1">
        <f t="array" ref="FN18">IF(AND(($A18&lt;&gt;"")*($A18&gt;FN$4)*($A18&lt;=FN$5)),IF(AND((SUMIFS($B$9:$B18,$A$9:$A18,"&lt;"&amp;$A18,$A$9:$A18,"&gt;="&amp;FN$4,$A$9:$A18,"&lt;="&amp;FN$5)&gt;SUM(_xlfn._xlws.FILTER(FN19:FN98,$A19:$A98&gt;FN$4),_xlfn._xlws.FILTER($C$9:FM98,$A$9:$A98&gt;FN$4))),(SUMIFS($B$9:$B18,$A$9:$A18,"&lt;"&amp;$A18,$A$9:$A18,"&gt;="&amp;FN$4,$A$9:$A18,"&lt;="&amp;FN$5)-SUM(_xlfn._xlws.FILTER(FN19:FN98,$A19:$A98&gt;FN$4),_xlfn._xlws.FILTER($C$9:FM98,$A$9:$A98&gt;FN$4))&gt;FN$6)),FN$6,MAX(0,SUMIFS($B$9:$B18,$A$9:$A18,"&lt;"&amp;$A18,$A$9:$A18,"&gt;="&amp;FN$4,$A$9:$A18,"&lt;="&amp;FN$5)-SUM(_xlfn._xlws.FILTER(FN19:FN98,$A19:$A98&gt;FN$4),_xlfn._xlws.FILTER($C$9:FM98,$A$9:$A98&gt;FN$4)))),"")</f>
        <v/>
      </c>
      <c r="FO18" s="32" t="str" cm="1">
        <f t="array" ref="FO18">IF(AND(($A18&lt;&gt;"")*($A18&gt;FO$4)*($A18&lt;=FO$5)),IF(AND((SUMIFS($B$9:$B18,$A$9:$A18,"&lt;"&amp;$A18,$A$9:$A18,"&gt;="&amp;FO$4,$A$9:$A18,"&lt;="&amp;FO$5)&gt;SUM(_xlfn._xlws.FILTER(FO19:FO98,$A19:$A98&gt;FO$4),_xlfn._xlws.FILTER($C$9:FN98,$A$9:$A98&gt;FO$4))),(SUMIFS($B$9:$B18,$A$9:$A18,"&lt;"&amp;$A18,$A$9:$A18,"&gt;="&amp;FO$4,$A$9:$A18,"&lt;="&amp;FO$5)-SUM(_xlfn._xlws.FILTER(FO19:FO98,$A19:$A98&gt;FO$4),_xlfn._xlws.FILTER($C$9:FN98,$A$9:$A98&gt;FO$4))&gt;FO$6)),FO$6,MAX(0,SUMIFS($B$9:$B18,$A$9:$A18,"&lt;"&amp;$A18,$A$9:$A18,"&gt;="&amp;FO$4,$A$9:$A18,"&lt;="&amp;FO$5)-SUM(_xlfn._xlws.FILTER(FO19:FO98,$A19:$A98&gt;FO$4),_xlfn._xlws.FILTER($C$9:FN98,$A$9:$A98&gt;FO$4)))),"")</f>
        <v/>
      </c>
      <c r="FP18" s="32" t="str" cm="1">
        <f t="array" ref="FP18">IF(AND(($A18&lt;&gt;"")*($A18&gt;FP$4)*($A18&lt;=FP$5)),IF(AND((SUMIFS($B$9:$B18,$A$9:$A18,"&lt;"&amp;$A18,$A$9:$A18,"&gt;="&amp;FP$4,$A$9:$A18,"&lt;="&amp;FP$5)&gt;SUM(_xlfn._xlws.FILTER(FP19:FP98,$A19:$A98&gt;FP$4),_xlfn._xlws.FILTER($C$9:FO98,$A$9:$A98&gt;FP$4))),(SUMIFS($B$9:$B18,$A$9:$A18,"&lt;"&amp;$A18,$A$9:$A18,"&gt;="&amp;FP$4,$A$9:$A18,"&lt;="&amp;FP$5)-SUM(_xlfn._xlws.FILTER(FP19:FP98,$A19:$A98&gt;FP$4),_xlfn._xlws.FILTER($C$9:FO98,$A$9:$A98&gt;FP$4))&gt;FP$6)),FP$6,MAX(0,SUMIFS($B$9:$B18,$A$9:$A18,"&lt;"&amp;$A18,$A$9:$A18,"&gt;="&amp;FP$4,$A$9:$A18,"&lt;="&amp;FP$5)-SUM(_xlfn._xlws.FILTER(FP19:FP98,$A19:$A98&gt;FP$4),_xlfn._xlws.FILTER($C$9:FO98,$A$9:$A98&gt;FP$4)))),"")</f>
        <v/>
      </c>
      <c r="FQ18" s="32" t="str" cm="1">
        <f t="array" ref="FQ18">IF(AND(($A18&lt;&gt;"")*($A18&gt;FQ$4)*($A18&lt;=FQ$5)),IF(AND((SUMIFS($B$9:$B18,$A$9:$A18,"&lt;"&amp;$A18,$A$9:$A18,"&gt;="&amp;FQ$4,$A$9:$A18,"&lt;="&amp;FQ$5)&gt;SUM(_xlfn._xlws.FILTER(FQ19:FQ98,$A19:$A98&gt;FQ$4),_xlfn._xlws.FILTER($C$9:FP98,$A$9:$A98&gt;FQ$4))),(SUMIFS($B$9:$B18,$A$9:$A18,"&lt;"&amp;$A18,$A$9:$A18,"&gt;="&amp;FQ$4,$A$9:$A18,"&lt;="&amp;FQ$5)-SUM(_xlfn._xlws.FILTER(FQ19:FQ98,$A19:$A98&gt;FQ$4),_xlfn._xlws.FILTER($C$9:FP98,$A$9:$A98&gt;FQ$4))&gt;FQ$6)),FQ$6,MAX(0,SUMIFS($B$9:$B18,$A$9:$A18,"&lt;"&amp;$A18,$A$9:$A18,"&gt;="&amp;FQ$4,$A$9:$A18,"&lt;="&amp;FQ$5)-SUM(_xlfn._xlws.FILTER(FQ19:FQ98,$A19:$A98&gt;FQ$4),_xlfn._xlws.FILTER($C$9:FP98,$A$9:$A98&gt;FQ$4)))),"")</f>
        <v/>
      </c>
      <c r="FR18" s="32" t="str" cm="1">
        <f t="array" ref="FR18">IF(AND(($A18&lt;&gt;"")*($A18&gt;FR$4)*($A18&lt;=FR$5)),IF(AND((SUMIFS($B$9:$B18,$A$9:$A18,"&lt;"&amp;$A18,$A$9:$A18,"&gt;="&amp;FR$4,$A$9:$A18,"&lt;="&amp;FR$5)&gt;SUM(_xlfn._xlws.FILTER(FR19:FR98,$A19:$A98&gt;FR$4),_xlfn._xlws.FILTER($C$9:FQ98,$A$9:$A98&gt;FR$4))),(SUMIFS($B$9:$B18,$A$9:$A18,"&lt;"&amp;$A18,$A$9:$A18,"&gt;="&amp;FR$4,$A$9:$A18,"&lt;="&amp;FR$5)-SUM(_xlfn._xlws.FILTER(FR19:FR98,$A19:$A98&gt;FR$4),_xlfn._xlws.FILTER($C$9:FQ98,$A$9:$A98&gt;FR$4))&gt;FR$6)),FR$6,MAX(0,SUMIFS($B$9:$B18,$A$9:$A18,"&lt;"&amp;$A18,$A$9:$A18,"&gt;="&amp;FR$4,$A$9:$A18,"&lt;="&amp;FR$5)-SUM(_xlfn._xlws.FILTER(FR19:FR98,$A19:$A98&gt;FR$4),_xlfn._xlws.FILTER($C$9:FQ98,$A$9:$A98&gt;FR$4)))),"")</f>
        <v/>
      </c>
      <c r="FS18" s="32" t="str" cm="1">
        <f t="array" ref="FS18">IF(AND(($A18&lt;&gt;"")*($A18&gt;FS$4)*($A18&lt;=FS$5)),IF(AND((SUMIFS($B$9:$B18,$A$9:$A18,"&lt;"&amp;$A18,$A$9:$A18,"&gt;="&amp;FS$4,$A$9:$A18,"&lt;="&amp;FS$5)&gt;SUM(_xlfn._xlws.FILTER(FS19:FS98,$A19:$A98&gt;FS$4),_xlfn._xlws.FILTER($C$9:FR98,$A$9:$A98&gt;FS$4))),(SUMIFS($B$9:$B18,$A$9:$A18,"&lt;"&amp;$A18,$A$9:$A18,"&gt;="&amp;FS$4,$A$9:$A18,"&lt;="&amp;FS$5)-SUM(_xlfn._xlws.FILTER(FS19:FS98,$A19:$A98&gt;FS$4),_xlfn._xlws.FILTER($C$9:FR98,$A$9:$A98&gt;FS$4))&gt;FS$6)),FS$6,MAX(0,SUMIFS($B$9:$B18,$A$9:$A18,"&lt;"&amp;$A18,$A$9:$A18,"&gt;="&amp;FS$4,$A$9:$A18,"&lt;="&amp;FS$5)-SUM(_xlfn._xlws.FILTER(FS19:FS98,$A19:$A98&gt;FS$4),_xlfn._xlws.FILTER($C$9:FR98,$A$9:$A98&gt;FS$4)))),"")</f>
        <v/>
      </c>
      <c r="FT18" s="32" t="str" cm="1">
        <f t="array" ref="FT18">IF(AND(($A18&lt;&gt;"")*($A18&gt;FT$4)*($A18&lt;=FT$5)),IF(AND((SUMIFS($B$9:$B18,$A$9:$A18,"&lt;"&amp;$A18,$A$9:$A18,"&gt;="&amp;FT$4,$A$9:$A18,"&lt;="&amp;FT$5)&gt;SUM(_xlfn._xlws.FILTER(FT19:FT98,$A19:$A98&gt;FT$4),_xlfn._xlws.FILTER($C$9:FS98,$A$9:$A98&gt;FT$4))),(SUMIFS($B$9:$B18,$A$9:$A18,"&lt;"&amp;$A18,$A$9:$A18,"&gt;="&amp;FT$4,$A$9:$A18,"&lt;="&amp;FT$5)-SUM(_xlfn._xlws.FILTER(FT19:FT98,$A19:$A98&gt;FT$4),_xlfn._xlws.FILTER($C$9:FS98,$A$9:$A98&gt;FT$4))&gt;FT$6)),FT$6,MAX(0,SUMIFS($B$9:$B18,$A$9:$A18,"&lt;"&amp;$A18,$A$9:$A18,"&gt;="&amp;FT$4,$A$9:$A18,"&lt;="&amp;FT$5)-SUM(_xlfn._xlws.FILTER(FT19:FT98,$A19:$A98&gt;FT$4),_xlfn._xlws.FILTER($C$9:FS98,$A$9:$A98&gt;FT$4)))),"")</f>
        <v/>
      </c>
      <c r="FU18" s="32" t="str" cm="1">
        <f t="array" ref="FU18">IF(AND(($A18&lt;&gt;"")*($A18&gt;FU$4)*($A18&lt;=FU$5)),IF(AND((SUMIFS($B$9:$B18,$A$9:$A18,"&lt;"&amp;$A18,$A$9:$A18,"&gt;="&amp;FU$4,$A$9:$A18,"&lt;="&amp;FU$5)&gt;SUM(_xlfn._xlws.FILTER(FU19:FU98,$A19:$A98&gt;FU$4),_xlfn._xlws.FILTER($C$9:FT98,$A$9:$A98&gt;FU$4))),(SUMIFS($B$9:$B18,$A$9:$A18,"&lt;"&amp;$A18,$A$9:$A18,"&gt;="&amp;FU$4,$A$9:$A18,"&lt;="&amp;FU$5)-SUM(_xlfn._xlws.FILTER(FU19:FU98,$A19:$A98&gt;FU$4),_xlfn._xlws.FILTER($C$9:FT98,$A$9:$A98&gt;FU$4))&gt;FU$6)),FU$6,MAX(0,SUMIFS($B$9:$B18,$A$9:$A18,"&lt;"&amp;$A18,$A$9:$A18,"&gt;="&amp;FU$4,$A$9:$A18,"&lt;="&amp;FU$5)-SUM(_xlfn._xlws.FILTER(FU19:FU98,$A19:$A98&gt;FU$4),_xlfn._xlws.FILTER($C$9:FT98,$A$9:$A98&gt;FU$4)))),"")</f>
        <v/>
      </c>
      <c r="FV18" s="32" t="str" cm="1">
        <f t="array" ref="FV18">IF(AND(($A18&lt;&gt;"")*($A18&gt;FV$4)*($A18&lt;=FV$5)),IF(AND((SUMIFS($B$9:$B18,$A$9:$A18,"&lt;"&amp;$A18,$A$9:$A18,"&gt;="&amp;FV$4,$A$9:$A18,"&lt;="&amp;FV$5)&gt;SUM(_xlfn._xlws.FILTER(FV19:FV98,$A19:$A98&gt;FV$4),_xlfn._xlws.FILTER($C$9:FU98,$A$9:$A98&gt;FV$4))),(SUMIFS($B$9:$B18,$A$9:$A18,"&lt;"&amp;$A18,$A$9:$A18,"&gt;="&amp;FV$4,$A$9:$A18,"&lt;="&amp;FV$5)-SUM(_xlfn._xlws.FILTER(FV19:FV98,$A19:$A98&gt;FV$4),_xlfn._xlws.FILTER($C$9:FU98,$A$9:$A98&gt;FV$4))&gt;FV$6)),FV$6,MAX(0,SUMIFS($B$9:$B18,$A$9:$A18,"&lt;"&amp;$A18,$A$9:$A18,"&gt;="&amp;FV$4,$A$9:$A18,"&lt;="&amp;FV$5)-SUM(_xlfn._xlws.FILTER(FV19:FV98,$A19:$A98&gt;FV$4),_xlfn._xlws.FILTER($C$9:FU98,$A$9:$A98&gt;FV$4)))),"")</f>
        <v/>
      </c>
      <c r="FW18" s="32" t="str" cm="1">
        <f t="array" ref="FW18">IF(AND(($A18&lt;&gt;"")*($A18&gt;FW$4)*($A18&lt;=FW$5)),IF(AND((SUMIFS($B$9:$B18,$A$9:$A18,"&lt;"&amp;$A18,$A$9:$A18,"&gt;="&amp;FW$4,$A$9:$A18,"&lt;="&amp;FW$5)&gt;SUM(_xlfn._xlws.FILTER(FW19:FW98,$A19:$A98&gt;FW$4),_xlfn._xlws.FILTER($C$9:FV98,$A$9:$A98&gt;FW$4))),(SUMIFS($B$9:$B18,$A$9:$A18,"&lt;"&amp;$A18,$A$9:$A18,"&gt;="&amp;FW$4,$A$9:$A18,"&lt;="&amp;FW$5)-SUM(_xlfn._xlws.FILTER(FW19:FW98,$A19:$A98&gt;FW$4),_xlfn._xlws.FILTER($C$9:FV98,$A$9:$A98&gt;FW$4))&gt;FW$6)),FW$6,MAX(0,SUMIFS($B$9:$B18,$A$9:$A18,"&lt;"&amp;$A18,$A$9:$A18,"&gt;="&amp;FW$4,$A$9:$A18,"&lt;="&amp;FW$5)-SUM(_xlfn._xlws.FILTER(FW19:FW98,$A19:$A98&gt;FW$4),_xlfn._xlws.FILTER($C$9:FV98,$A$9:$A98&gt;FW$4)))),"")</f>
        <v/>
      </c>
      <c r="FX18" s="32" t="str" cm="1">
        <f t="array" ref="FX18">IF(AND(($A18&lt;&gt;"")*($A18&gt;FX$4)*($A18&lt;=FX$5)),IF(AND((SUMIFS($B$9:$B18,$A$9:$A18,"&lt;"&amp;$A18,$A$9:$A18,"&gt;="&amp;FX$4,$A$9:$A18,"&lt;="&amp;FX$5)&gt;SUM(_xlfn._xlws.FILTER(FX19:FX98,$A19:$A98&gt;FX$4),_xlfn._xlws.FILTER($C$9:FW98,$A$9:$A98&gt;FX$4))),(SUMIFS($B$9:$B18,$A$9:$A18,"&lt;"&amp;$A18,$A$9:$A18,"&gt;="&amp;FX$4,$A$9:$A18,"&lt;="&amp;FX$5)-SUM(_xlfn._xlws.FILTER(FX19:FX98,$A19:$A98&gt;FX$4),_xlfn._xlws.FILTER($C$9:FW98,$A$9:$A98&gt;FX$4))&gt;FX$6)),FX$6,MAX(0,SUMIFS($B$9:$B18,$A$9:$A18,"&lt;"&amp;$A18,$A$9:$A18,"&gt;="&amp;FX$4,$A$9:$A18,"&lt;="&amp;FX$5)-SUM(_xlfn._xlws.FILTER(FX19:FX98,$A19:$A98&gt;FX$4),_xlfn._xlws.FILTER($C$9:FW98,$A$9:$A98&gt;FX$4)))),"")</f>
        <v/>
      </c>
      <c r="FY18" s="32" t="str" cm="1">
        <f t="array" ref="FY18">IF(AND(($A18&lt;&gt;"")*($A18&gt;FY$4)*($A18&lt;=FY$5)),IF(AND((SUMIFS($B$9:$B18,$A$9:$A18,"&lt;"&amp;$A18,$A$9:$A18,"&gt;="&amp;FY$4,$A$9:$A18,"&lt;="&amp;FY$5)&gt;SUM(_xlfn._xlws.FILTER(FY19:FY98,$A19:$A98&gt;FY$4),_xlfn._xlws.FILTER($C$9:FX98,$A$9:$A98&gt;FY$4))),(SUMIFS($B$9:$B18,$A$9:$A18,"&lt;"&amp;$A18,$A$9:$A18,"&gt;="&amp;FY$4,$A$9:$A18,"&lt;="&amp;FY$5)-SUM(_xlfn._xlws.FILTER(FY19:FY98,$A19:$A98&gt;FY$4),_xlfn._xlws.FILTER($C$9:FX98,$A$9:$A98&gt;FY$4))&gt;FY$6)),FY$6,MAX(0,SUMIFS($B$9:$B18,$A$9:$A18,"&lt;"&amp;$A18,$A$9:$A18,"&gt;="&amp;FY$4,$A$9:$A18,"&lt;="&amp;FY$5)-SUM(_xlfn._xlws.FILTER(FY19:FY98,$A19:$A98&gt;FY$4),_xlfn._xlws.FILTER($C$9:FX98,$A$9:$A98&gt;FY$4)))),"")</f>
        <v/>
      </c>
      <c r="FZ18" s="32" t="str" cm="1">
        <f t="array" ref="FZ18">IF(AND(($A18&lt;&gt;"")*($A18&gt;FZ$4)*($A18&lt;=FZ$5)),IF(AND((SUMIFS($B$9:$B18,$A$9:$A18,"&lt;"&amp;$A18,$A$9:$A18,"&gt;="&amp;FZ$4,$A$9:$A18,"&lt;="&amp;FZ$5)&gt;SUM(_xlfn._xlws.FILTER(FZ19:FZ98,$A19:$A98&gt;FZ$4),_xlfn._xlws.FILTER($C$9:FY98,$A$9:$A98&gt;FZ$4))),(SUMIFS($B$9:$B18,$A$9:$A18,"&lt;"&amp;$A18,$A$9:$A18,"&gt;="&amp;FZ$4,$A$9:$A18,"&lt;="&amp;FZ$5)-SUM(_xlfn._xlws.FILTER(FZ19:FZ98,$A19:$A98&gt;FZ$4),_xlfn._xlws.FILTER($C$9:FY98,$A$9:$A98&gt;FZ$4))&gt;FZ$6)),FZ$6,MAX(0,SUMIFS($B$9:$B18,$A$9:$A18,"&lt;"&amp;$A18,$A$9:$A18,"&gt;="&amp;FZ$4,$A$9:$A18,"&lt;="&amp;FZ$5)-SUM(_xlfn._xlws.FILTER(FZ19:FZ98,$A19:$A98&gt;FZ$4),_xlfn._xlws.FILTER($C$9:FY98,$A$9:$A98&gt;FZ$4)))),"")</f>
        <v/>
      </c>
      <c r="GA18" s="32" t="str" cm="1">
        <f t="array" ref="GA18">IF(AND(($A18&lt;&gt;"")*($A18&gt;GA$4)*($A18&lt;=GA$5)),IF(AND((SUMIFS($B$9:$B18,$A$9:$A18,"&lt;"&amp;$A18,$A$9:$A18,"&gt;="&amp;GA$4,$A$9:$A18,"&lt;="&amp;GA$5)&gt;SUM(_xlfn._xlws.FILTER(GA19:GA98,$A19:$A98&gt;GA$4),_xlfn._xlws.FILTER($C$9:FZ98,$A$9:$A98&gt;GA$4))),(SUMIFS($B$9:$B18,$A$9:$A18,"&lt;"&amp;$A18,$A$9:$A18,"&gt;="&amp;GA$4,$A$9:$A18,"&lt;="&amp;GA$5)-SUM(_xlfn._xlws.FILTER(GA19:GA98,$A19:$A98&gt;GA$4),_xlfn._xlws.FILTER($C$9:FZ98,$A$9:$A98&gt;GA$4))&gt;GA$6)),GA$6,MAX(0,SUMIFS($B$9:$B18,$A$9:$A18,"&lt;"&amp;$A18,$A$9:$A18,"&gt;="&amp;GA$4,$A$9:$A18,"&lt;="&amp;GA$5)-SUM(_xlfn._xlws.FILTER(GA19:GA98,$A19:$A98&gt;GA$4),_xlfn._xlws.FILTER($C$9:FZ98,$A$9:$A98&gt;GA$4)))),"")</f>
        <v/>
      </c>
      <c r="GB18" s="32" t="str" cm="1">
        <f t="array" ref="GB18">IF(AND(($A18&lt;&gt;"")*($A18&gt;GB$4)*($A18&lt;=GB$5)),IF(AND((SUMIFS($B$9:$B18,$A$9:$A18,"&lt;"&amp;$A18,$A$9:$A18,"&gt;="&amp;GB$4,$A$9:$A18,"&lt;="&amp;GB$5)&gt;SUM(_xlfn._xlws.FILTER(GB19:GB98,$A19:$A98&gt;GB$4),_xlfn._xlws.FILTER($C$9:GA98,$A$9:$A98&gt;GB$4))),(SUMIFS($B$9:$B18,$A$9:$A18,"&lt;"&amp;$A18,$A$9:$A18,"&gt;="&amp;GB$4,$A$9:$A18,"&lt;="&amp;GB$5)-SUM(_xlfn._xlws.FILTER(GB19:GB98,$A19:$A98&gt;GB$4),_xlfn._xlws.FILTER($C$9:GA98,$A$9:$A98&gt;GB$4))&gt;GB$6)),GB$6,MAX(0,SUMIFS($B$9:$B18,$A$9:$A18,"&lt;"&amp;$A18,$A$9:$A18,"&gt;="&amp;GB$4,$A$9:$A18,"&lt;="&amp;GB$5)-SUM(_xlfn._xlws.FILTER(GB19:GB98,$A19:$A98&gt;GB$4),_xlfn._xlws.FILTER($C$9:GA98,$A$9:$A98&gt;GB$4)))),"")</f>
        <v/>
      </c>
      <c r="GC18" s="32" t="str" cm="1">
        <f t="array" ref="GC18">IF(AND(($A18&lt;&gt;"")*($A18&gt;GC$4)*($A18&lt;=GC$5)),IF(AND((SUMIFS($B$9:$B18,$A$9:$A18,"&lt;"&amp;$A18,$A$9:$A18,"&gt;="&amp;GC$4,$A$9:$A18,"&lt;="&amp;GC$5)&gt;SUM(_xlfn._xlws.FILTER(GC19:GC98,$A19:$A98&gt;GC$4),_xlfn._xlws.FILTER($C$9:GB98,$A$9:$A98&gt;GC$4))),(SUMIFS($B$9:$B18,$A$9:$A18,"&lt;"&amp;$A18,$A$9:$A18,"&gt;="&amp;GC$4,$A$9:$A18,"&lt;="&amp;GC$5)-SUM(_xlfn._xlws.FILTER(GC19:GC98,$A19:$A98&gt;GC$4),_xlfn._xlws.FILTER($C$9:GB98,$A$9:$A98&gt;GC$4))&gt;GC$6)),GC$6,MAX(0,SUMIFS($B$9:$B18,$A$9:$A18,"&lt;"&amp;$A18,$A$9:$A18,"&gt;="&amp;GC$4,$A$9:$A18,"&lt;="&amp;GC$5)-SUM(_xlfn._xlws.FILTER(GC19:GC98,$A19:$A98&gt;GC$4),_xlfn._xlws.FILTER($C$9:GB98,$A$9:$A98&gt;GC$4)))),"")</f>
        <v/>
      </c>
      <c r="GD18" s="32" t="str" cm="1">
        <f t="array" ref="GD18">IF(AND(($A18&lt;&gt;"")*($A18&gt;GD$4)*($A18&lt;=GD$5)),IF(AND((SUMIFS($B$9:$B18,$A$9:$A18,"&lt;"&amp;$A18,$A$9:$A18,"&gt;="&amp;GD$4,$A$9:$A18,"&lt;="&amp;GD$5)&gt;SUM(_xlfn._xlws.FILTER(GD19:GD98,$A19:$A98&gt;GD$4),_xlfn._xlws.FILTER($C$9:GC98,$A$9:$A98&gt;GD$4))),(SUMIFS($B$9:$B18,$A$9:$A18,"&lt;"&amp;$A18,$A$9:$A18,"&gt;="&amp;GD$4,$A$9:$A18,"&lt;="&amp;GD$5)-SUM(_xlfn._xlws.FILTER(GD19:GD98,$A19:$A98&gt;GD$4),_xlfn._xlws.FILTER($C$9:GC98,$A$9:$A98&gt;GD$4))&gt;GD$6)),GD$6,MAX(0,SUMIFS($B$9:$B18,$A$9:$A18,"&lt;"&amp;$A18,$A$9:$A18,"&gt;="&amp;GD$4,$A$9:$A18,"&lt;="&amp;GD$5)-SUM(_xlfn._xlws.FILTER(GD19:GD98,$A19:$A98&gt;GD$4),_xlfn._xlws.FILTER($C$9:GC98,$A$9:$A98&gt;GD$4)))),"")</f>
        <v/>
      </c>
      <c r="GE18" s="32" t="str" cm="1">
        <f t="array" ref="GE18">IF(AND(($A18&lt;&gt;"")*($A18&gt;GE$4)*($A18&lt;=GE$5)),IF(AND((SUMIFS($B$9:$B18,$A$9:$A18,"&lt;"&amp;$A18,$A$9:$A18,"&gt;="&amp;GE$4,$A$9:$A18,"&lt;="&amp;GE$5)&gt;SUM(_xlfn._xlws.FILTER(GE19:GE98,$A19:$A98&gt;GE$4),_xlfn._xlws.FILTER($C$9:GD98,$A$9:$A98&gt;GE$4))),(SUMIFS($B$9:$B18,$A$9:$A18,"&lt;"&amp;$A18,$A$9:$A18,"&gt;="&amp;GE$4,$A$9:$A18,"&lt;="&amp;GE$5)-SUM(_xlfn._xlws.FILTER(GE19:GE98,$A19:$A98&gt;GE$4),_xlfn._xlws.FILTER($C$9:GD98,$A$9:$A98&gt;GE$4))&gt;GE$6)),GE$6,MAX(0,SUMIFS($B$9:$B18,$A$9:$A18,"&lt;"&amp;$A18,$A$9:$A18,"&gt;="&amp;GE$4,$A$9:$A18,"&lt;="&amp;GE$5)-SUM(_xlfn._xlws.FILTER(GE19:GE98,$A19:$A98&gt;GE$4),_xlfn._xlws.FILTER($C$9:GD98,$A$9:$A98&gt;GE$4)))),"")</f>
        <v/>
      </c>
      <c r="GF18" s="32" t="str" cm="1">
        <f t="array" ref="GF18">IF(AND(($A18&lt;&gt;"")*($A18&gt;GF$4)*($A18&lt;=GF$5)),IF(AND((SUMIFS($B$9:$B18,$A$9:$A18,"&lt;"&amp;$A18,$A$9:$A18,"&gt;="&amp;GF$4,$A$9:$A18,"&lt;="&amp;GF$5)&gt;SUM(_xlfn._xlws.FILTER(GF19:GF98,$A19:$A98&gt;GF$4),_xlfn._xlws.FILTER($C$9:GE98,$A$9:$A98&gt;GF$4))),(SUMIFS($B$9:$B18,$A$9:$A18,"&lt;"&amp;$A18,$A$9:$A18,"&gt;="&amp;GF$4,$A$9:$A18,"&lt;="&amp;GF$5)-SUM(_xlfn._xlws.FILTER(GF19:GF98,$A19:$A98&gt;GF$4),_xlfn._xlws.FILTER($C$9:GE98,$A$9:$A98&gt;GF$4))&gt;GF$6)),GF$6,MAX(0,SUMIFS($B$9:$B18,$A$9:$A18,"&lt;"&amp;$A18,$A$9:$A18,"&gt;="&amp;GF$4,$A$9:$A18,"&lt;="&amp;GF$5)-SUM(_xlfn._xlws.FILTER(GF19:GF98,$A19:$A98&gt;GF$4),_xlfn._xlws.FILTER($C$9:GE98,$A$9:$A98&gt;GF$4)))),"")</f>
        <v/>
      </c>
      <c r="GG18" s="32" t="str" cm="1">
        <f t="array" ref="GG18">IF(AND(($A18&lt;&gt;"")*($A18&gt;GG$4)*($A18&lt;=GG$5)),IF(AND((SUMIFS($B$9:$B18,$A$9:$A18,"&lt;"&amp;$A18,$A$9:$A18,"&gt;="&amp;GG$4,$A$9:$A18,"&lt;="&amp;GG$5)&gt;SUM(_xlfn._xlws.FILTER(GG19:GG98,$A19:$A98&gt;GG$4),_xlfn._xlws.FILTER($C$9:GF98,$A$9:$A98&gt;GG$4))),(SUMIFS($B$9:$B18,$A$9:$A18,"&lt;"&amp;$A18,$A$9:$A18,"&gt;="&amp;GG$4,$A$9:$A18,"&lt;="&amp;GG$5)-SUM(_xlfn._xlws.FILTER(GG19:GG98,$A19:$A98&gt;GG$4),_xlfn._xlws.FILTER($C$9:GF98,$A$9:$A98&gt;GG$4))&gt;GG$6)),GG$6,MAX(0,SUMIFS($B$9:$B18,$A$9:$A18,"&lt;"&amp;$A18,$A$9:$A18,"&gt;="&amp;GG$4,$A$9:$A18,"&lt;="&amp;GG$5)-SUM(_xlfn._xlws.FILTER(GG19:GG98,$A19:$A98&gt;GG$4),_xlfn._xlws.FILTER($C$9:GF98,$A$9:$A98&gt;GG$4)))),"")</f>
        <v/>
      </c>
      <c r="GH18" s="32" t="str" cm="1">
        <f t="array" ref="GH18">IF(AND(($A18&lt;&gt;"")*($A18&gt;GH$4)*($A18&lt;=GH$5)),IF(AND((SUMIFS($B$9:$B18,$A$9:$A18,"&lt;"&amp;$A18,$A$9:$A18,"&gt;="&amp;GH$4,$A$9:$A18,"&lt;="&amp;GH$5)&gt;SUM(_xlfn._xlws.FILTER(GH19:GH98,$A19:$A98&gt;GH$4),_xlfn._xlws.FILTER($C$9:GG98,$A$9:$A98&gt;GH$4))),(SUMIFS($B$9:$B18,$A$9:$A18,"&lt;"&amp;$A18,$A$9:$A18,"&gt;="&amp;GH$4,$A$9:$A18,"&lt;="&amp;GH$5)-SUM(_xlfn._xlws.FILTER(GH19:GH98,$A19:$A98&gt;GH$4),_xlfn._xlws.FILTER($C$9:GG98,$A$9:$A98&gt;GH$4))&gt;GH$6)),GH$6,MAX(0,SUMIFS($B$9:$B18,$A$9:$A18,"&lt;"&amp;$A18,$A$9:$A18,"&gt;="&amp;GH$4,$A$9:$A18,"&lt;="&amp;GH$5)-SUM(_xlfn._xlws.FILTER(GH19:GH98,$A19:$A98&gt;GH$4),_xlfn._xlws.FILTER($C$9:GG98,$A$9:$A98&gt;GH$4)))),"")</f>
        <v/>
      </c>
      <c r="GI18" s="32" t="str" cm="1">
        <f t="array" ref="GI18">IF(AND(($A18&lt;&gt;"")*($A18&gt;GI$4)*($A18&lt;=GI$5)),IF(AND((SUMIFS($B$9:$B18,$A$9:$A18,"&lt;"&amp;$A18,$A$9:$A18,"&gt;="&amp;GI$4,$A$9:$A18,"&lt;="&amp;GI$5)&gt;SUM(_xlfn._xlws.FILTER(GI19:GI98,$A19:$A98&gt;GI$4),_xlfn._xlws.FILTER($C$9:GH98,$A$9:$A98&gt;GI$4))),(SUMIFS($B$9:$B18,$A$9:$A18,"&lt;"&amp;$A18,$A$9:$A18,"&gt;="&amp;GI$4,$A$9:$A18,"&lt;="&amp;GI$5)-SUM(_xlfn._xlws.FILTER(GI19:GI98,$A19:$A98&gt;GI$4),_xlfn._xlws.FILTER($C$9:GH98,$A$9:$A98&gt;GI$4))&gt;GI$6)),GI$6,MAX(0,SUMIFS($B$9:$B18,$A$9:$A18,"&lt;"&amp;$A18,$A$9:$A18,"&gt;="&amp;GI$4,$A$9:$A18,"&lt;="&amp;GI$5)-SUM(_xlfn._xlws.FILTER(GI19:GI98,$A19:$A98&gt;GI$4),_xlfn._xlws.FILTER($C$9:GH98,$A$9:$A98&gt;GI$4)))),"")</f>
        <v/>
      </c>
      <c r="GJ18" s="32" t="str" cm="1">
        <f t="array" ref="GJ18">IF(AND(($A18&lt;&gt;"")*($A18&gt;GJ$4)*($A18&lt;=GJ$5)),IF(AND((SUMIFS($B$9:$B18,$A$9:$A18,"&lt;"&amp;$A18,$A$9:$A18,"&gt;="&amp;GJ$4,$A$9:$A18,"&lt;="&amp;GJ$5)&gt;SUM(_xlfn._xlws.FILTER(GJ19:GJ98,$A19:$A98&gt;GJ$4),_xlfn._xlws.FILTER($C$9:GI98,$A$9:$A98&gt;GJ$4))),(SUMIFS($B$9:$B18,$A$9:$A18,"&lt;"&amp;$A18,$A$9:$A18,"&gt;="&amp;GJ$4,$A$9:$A18,"&lt;="&amp;GJ$5)-SUM(_xlfn._xlws.FILTER(GJ19:GJ98,$A19:$A98&gt;GJ$4),_xlfn._xlws.FILTER($C$9:GI98,$A$9:$A98&gt;GJ$4))&gt;GJ$6)),GJ$6,MAX(0,SUMIFS($B$9:$B18,$A$9:$A18,"&lt;"&amp;$A18,$A$9:$A18,"&gt;="&amp;GJ$4,$A$9:$A18,"&lt;="&amp;GJ$5)-SUM(_xlfn._xlws.FILTER(GJ19:GJ98,$A19:$A98&gt;GJ$4),_xlfn._xlws.FILTER($C$9:GI98,$A$9:$A98&gt;GJ$4)))),"")</f>
        <v/>
      </c>
      <c r="GK18" s="32" t="str" cm="1">
        <f t="array" ref="GK18">IF(AND(($A18&lt;&gt;"")*($A18&gt;GK$4)*($A18&lt;=GK$5)),IF(AND((SUMIFS($B$9:$B18,$A$9:$A18,"&lt;"&amp;$A18,$A$9:$A18,"&gt;="&amp;GK$4,$A$9:$A18,"&lt;="&amp;GK$5)&gt;SUM(_xlfn._xlws.FILTER(GK19:GK98,$A19:$A98&gt;GK$4),_xlfn._xlws.FILTER($C$9:GJ98,$A$9:$A98&gt;GK$4))),(SUMIFS($B$9:$B18,$A$9:$A18,"&lt;"&amp;$A18,$A$9:$A18,"&gt;="&amp;GK$4,$A$9:$A18,"&lt;="&amp;GK$5)-SUM(_xlfn._xlws.FILTER(GK19:GK98,$A19:$A98&gt;GK$4),_xlfn._xlws.FILTER($C$9:GJ98,$A$9:$A98&gt;GK$4))&gt;GK$6)),GK$6,MAX(0,SUMIFS($B$9:$B18,$A$9:$A18,"&lt;"&amp;$A18,$A$9:$A18,"&gt;="&amp;GK$4,$A$9:$A18,"&lt;="&amp;GK$5)-SUM(_xlfn._xlws.FILTER(GK19:GK98,$A19:$A98&gt;GK$4),_xlfn._xlws.FILTER($C$9:GJ98,$A$9:$A98&gt;GK$4)))),"")</f>
        <v/>
      </c>
      <c r="GL18" s="32" t="str" cm="1">
        <f t="array" ref="GL18">IF(AND(($A18&lt;&gt;"")*($A18&gt;GL$4)*($A18&lt;=GL$5)),IF(AND((SUMIFS($B$9:$B18,$A$9:$A18,"&lt;"&amp;$A18,$A$9:$A18,"&gt;="&amp;GL$4,$A$9:$A18,"&lt;="&amp;GL$5)&gt;SUM(_xlfn._xlws.FILTER(GL19:GL98,$A19:$A98&gt;GL$4),_xlfn._xlws.FILTER($C$9:GK98,$A$9:$A98&gt;GL$4))),(SUMIFS($B$9:$B18,$A$9:$A18,"&lt;"&amp;$A18,$A$9:$A18,"&gt;="&amp;GL$4,$A$9:$A18,"&lt;="&amp;GL$5)-SUM(_xlfn._xlws.FILTER(GL19:GL98,$A19:$A98&gt;GL$4),_xlfn._xlws.FILTER($C$9:GK98,$A$9:$A98&gt;GL$4))&gt;GL$6)),GL$6,MAX(0,SUMIFS($B$9:$B18,$A$9:$A18,"&lt;"&amp;$A18,$A$9:$A18,"&gt;="&amp;GL$4,$A$9:$A18,"&lt;="&amp;GL$5)-SUM(_xlfn._xlws.FILTER(GL19:GL98,$A19:$A98&gt;GL$4),_xlfn._xlws.FILTER($C$9:GK98,$A$9:$A98&gt;GL$4)))),"")</f>
        <v/>
      </c>
      <c r="GM18" s="32" t="str" cm="1">
        <f t="array" ref="GM18">IF(AND(($A18&lt;&gt;"")*($A18&gt;GM$4)*($A18&lt;=GM$5)),IF(AND((SUMIFS($B$9:$B18,$A$9:$A18,"&lt;"&amp;$A18,$A$9:$A18,"&gt;="&amp;GM$4,$A$9:$A18,"&lt;="&amp;GM$5)&gt;SUM(_xlfn._xlws.FILTER(GM19:GM98,$A19:$A98&gt;GM$4),_xlfn._xlws.FILTER($C$9:GL98,$A$9:$A98&gt;GM$4))),(SUMIFS($B$9:$B18,$A$9:$A18,"&lt;"&amp;$A18,$A$9:$A18,"&gt;="&amp;GM$4,$A$9:$A18,"&lt;="&amp;GM$5)-SUM(_xlfn._xlws.FILTER(GM19:GM98,$A19:$A98&gt;GM$4),_xlfn._xlws.FILTER($C$9:GL98,$A$9:$A98&gt;GM$4))&gt;GM$6)),GM$6,MAX(0,SUMIFS($B$9:$B18,$A$9:$A18,"&lt;"&amp;$A18,$A$9:$A18,"&gt;="&amp;GM$4,$A$9:$A18,"&lt;="&amp;GM$5)-SUM(_xlfn._xlws.FILTER(GM19:GM98,$A19:$A98&gt;GM$4),_xlfn._xlws.FILTER($C$9:GL98,$A$9:$A98&gt;GM$4)))),"")</f>
        <v/>
      </c>
      <c r="GN18" s="32" t="str" cm="1">
        <f t="array" ref="GN18">IF(AND(($A18&lt;&gt;"")*($A18&gt;GN$4)*($A18&lt;=GN$5)),IF(AND((SUMIFS($B$9:$B18,$A$9:$A18,"&lt;"&amp;$A18,$A$9:$A18,"&gt;="&amp;GN$4,$A$9:$A18,"&lt;="&amp;GN$5)&gt;SUM(_xlfn._xlws.FILTER(GN19:GN98,$A19:$A98&gt;GN$4),_xlfn._xlws.FILTER($C$9:GM98,$A$9:$A98&gt;GN$4))),(SUMIFS($B$9:$B18,$A$9:$A18,"&lt;"&amp;$A18,$A$9:$A18,"&gt;="&amp;GN$4,$A$9:$A18,"&lt;="&amp;GN$5)-SUM(_xlfn._xlws.FILTER(GN19:GN98,$A19:$A98&gt;GN$4),_xlfn._xlws.FILTER($C$9:GM98,$A$9:$A98&gt;GN$4))&gt;GN$6)),GN$6,MAX(0,SUMIFS($B$9:$B18,$A$9:$A18,"&lt;"&amp;$A18,$A$9:$A18,"&gt;="&amp;GN$4,$A$9:$A18,"&lt;="&amp;GN$5)-SUM(_xlfn._xlws.FILTER(GN19:GN98,$A19:$A98&gt;GN$4),_xlfn._xlws.FILTER($C$9:GM98,$A$9:$A98&gt;GN$4)))),"")</f>
        <v/>
      </c>
      <c r="GO18" s="32" t="str" cm="1">
        <f t="array" ref="GO18">IF(AND(($A18&lt;&gt;"")*($A18&gt;GO$4)*($A18&lt;=GO$5)),IF(AND((SUMIFS($B$9:$B18,$A$9:$A18,"&lt;"&amp;$A18,$A$9:$A18,"&gt;="&amp;GO$4,$A$9:$A18,"&lt;="&amp;GO$5)&gt;SUM(_xlfn._xlws.FILTER(GO19:GO98,$A19:$A98&gt;GO$4),_xlfn._xlws.FILTER($C$9:GN98,$A$9:$A98&gt;GO$4))),(SUMIFS($B$9:$B18,$A$9:$A18,"&lt;"&amp;$A18,$A$9:$A18,"&gt;="&amp;GO$4,$A$9:$A18,"&lt;="&amp;GO$5)-SUM(_xlfn._xlws.FILTER(GO19:GO98,$A19:$A98&gt;GO$4),_xlfn._xlws.FILTER($C$9:GN98,$A$9:$A98&gt;GO$4))&gt;GO$6)),GO$6,MAX(0,SUMIFS($B$9:$B18,$A$9:$A18,"&lt;"&amp;$A18,$A$9:$A18,"&gt;="&amp;GO$4,$A$9:$A18,"&lt;="&amp;GO$5)-SUM(_xlfn._xlws.FILTER(GO19:GO98,$A19:$A98&gt;GO$4),_xlfn._xlws.FILTER($C$9:GN98,$A$9:$A98&gt;GO$4)))),"")</f>
        <v/>
      </c>
      <c r="GP18" s="32" t="str" cm="1">
        <f t="array" ref="GP18">IF(AND(($A18&lt;&gt;"")*($A18&gt;GP$4)*($A18&lt;=GP$5)),IF(AND((SUMIFS($B$9:$B18,$A$9:$A18,"&lt;"&amp;$A18,$A$9:$A18,"&gt;="&amp;GP$4,$A$9:$A18,"&lt;="&amp;GP$5)&gt;SUM(_xlfn._xlws.FILTER(GP19:GP98,$A19:$A98&gt;GP$4),_xlfn._xlws.FILTER($C$9:GO98,$A$9:$A98&gt;GP$4))),(SUMIFS($B$9:$B18,$A$9:$A18,"&lt;"&amp;$A18,$A$9:$A18,"&gt;="&amp;GP$4,$A$9:$A18,"&lt;="&amp;GP$5)-SUM(_xlfn._xlws.FILTER(GP19:GP98,$A19:$A98&gt;GP$4),_xlfn._xlws.FILTER($C$9:GO98,$A$9:$A98&gt;GP$4))&gt;GP$6)),GP$6,MAX(0,SUMIFS($B$9:$B18,$A$9:$A18,"&lt;"&amp;$A18,$A$9:$A18,"&gt;="&amp;GP$4,$A$9:$A18,"&lt;="&amp;GP$5)-SUM(_xlfn._xlws.FILTER(GP19:GP98,$A19:$A98&gt;GP$4),_xlfn._xlws.FILTER($C$9:GO98,$A$9:$A98&gt;GP$4)))),"")</f>
        <v/>
      </c>
      <c r="GQ18" s="32" t="str" cm="1">
        <f t="array" ref="GQ18">IF(AND(($A18&lt;&gt;"")*($A18&gt;GQ$4)*($A18&lt;=GQ$5)),IF(AND((SUMIFS($B$9:$B18,$A$9:$A18,"&lt;"&amp;$A18,$A$9:$A18,"&gt;="&amp;GQ$4,$A$9:$A18,"&lt;="&amp;GQ$5)&gt;SUM(_xlfn._xlws.FILTER(GQ19:GQ98,$A19:$A98&gt;GQ$4),_xlfn._xlws.FILTER($C$9:GP98,$A$9:$A98&gt;GQ$4))),(SUMIFS($B$9:$B18,$A$9:$A18,"&lt;"&amp;$A18,$A$9:$A18,"&gt;="&amp;GQ$4,$A$9:$A18,"&lt;="&amp;GQ$5)-SUM(_xlfn._xlws.FILTER(GQ19:GQ98,$A19:$A98&gt;GQ$4),_xlfn._xlws.FILTER($C$9:GP98,$A$9:$A98&gt;GQ$4))&gt;GQ$6)),GQ$6,MAX(0,SUMIFS($B$9:$B18,$A$9:$A18,"&lt;"&amp;$A18,$A$9:$A18,"&gt;="&amp;GQ$4,$A$9:$A18,"&lt;="&amp;GQ$5)-SUM(_xlfn._xlws.FILTER(GQ19:GQ98,$A19:$A98&gt;GQ$4),_xlfn._xlws.FILTER($C$9:GP98,$A$9:$A98&gt;GQ$4)))),"")</f>
        <v/>
      </c>
      <c r="GR18" s="32" t="str" cm="1">
        <f t="array" ref="GR18">IF(AND(($A18&lt;&gt;"")*($A18&gt;GR$4)*($A18&lt;=GR$5)),IF(AND((SUMIFS($B$9:$B18,$A$9:$A18,"&lt;"&amp;$A18,$A$9:$A18,"&gt;="&amp;GR$4,$A$9:$A18,"&lt;="&amp;GR$5)&gt;SUM(_xlfn._xlws.FILTER(GR19:GR98,$A19:$A98&gt;GR$4),_xlfn._xlws.FILTER($C$9:GQ98,$A$9:$A98&gt;GR$4))),(SUMIFS($B$9:$B18,$A$9:$A18,"&lt;"&amp;$A18,$A$9:$A18,"&gt;="&amp;GR$4,$A$9:$A18,"&lt;="&amp;GR$5)-SUM(_xlfn._xlws.FILTER(GR19:GR98,$A19:$A98&gt;GR$4),_xlfn._xlws.FILTER($C$9:GQ98,$A$9:$A98&gt;GR$4))&gt;GR$6)),GR$6,MAX(0,SUMIFS($B$9:$B18,$A$9:$A18,"&lt;"&amp;$A18,$A$9:$A18,"&gt;="&amp;GR$4,$A$9:$A18,"&lt;="&amp;GR$5)-SUM(_xlfn._xlws.FILTER(GR19:GR98,$A19:$A98&gt;GR$4),_xlfn._xlws.FILTER($C$9:GQ98,$A$9:$A98&gt;GR$4)))),"")</f>
        <v/>
      </c>
      <c r="GS18" s="32" t="str" cm="1">
        <f t="array" ref="GS18">IF(AND(($A18&lt;&gt;"")*($A18&gt;GS$4)*($A18&lt;=GS$5)),IF(AND((SUMIFS($B$9:$B18,$A$9:$A18,"&lt;"&amp;$A18,$A$9:$A18,"&gt;="&amp;GS$4,$A$9:$A18,"&lt;="&amp;GS$5)&gt;SUM(_xlfn._xlws.FILTER(GS19:GS98,$A19:$A98&gt;GS$4),_xlfn._xlws.FILTER($C$9:GR98,$A$9:$A98&gt;GS$4))),(SUMIFS($B$9:$B18,$A$9:$A18,"&lt;"&amp;$A18,$A$9:$A18,"&gt;="&amp;GS$4,$A$9:$A18,"&lt;="&amp;GS$5)-SUM(_xlfn._xlws.FILTER(GS19:GS98,$A19:$A98&gt;GS$4),_xlfn._xlws.FILTER($C$9:GR98,$A$9:$A98&gt;GS$4))&gt;GS$6)),GS$6,MAX(0,SUMIFS($B$9:$B18,$A$9:$A18,"&lt;"&amp;$A18,$A$9:$A18,"&gt;="&amp;GS$4,$A$9:$A18,"&lt;="&amp;GS$5)-SUM(_xlfn._xlws.FILTER(GS19:GS98,$A19:$A98&gt;GS$4),_xlfn._xlws.FILTER($C$9:GR98,$A$9:$A98&gt;GS$4)))),"")</f>
        <v/>
      </c>
      <c r="GT18" s="32" t="str" cm="1">
        <f t="array" ref="GT18">IF(AND(($A18&lt;&gt;"")*($A18&gt;GT$4)*($A18&lt;=GT$5)),IF(AND((SUMIFS($B$9:$B18,$A$9:$A18,"&lt;"&amp;$A18,$A$9:$A18,"&gt;="&amp;GT$4,$A$9:$A18,"&lt;="&amp;GT$5)&gt;SUM(_xlfn._xlws.FILTER(GT19:GT98,$A19:$A98&gt;GT$4),_xlfn._xlws.FILTER($C$9:GS98,$A$9:$A98&gt;GT$4))),(SUMIFS($B$9:$B18,$A$9:$A18,"&lt;"&amp;$A18,$A$9:$A18,"&gt;="&amp;GT$4,$A$9:$A18,"&lt;="&amp;GT$5)-SUM(_xlfn._xlws.FILTER(GT19:GT98,$A19:$A98&gt;GT$4),_xlfn._xlws.FILTER($C$9:GS98,$A$9:$A98&gt;GT$4))&gt;GT$6)),GT$6,MAX(0,SUMIFS($B$9:$B18,$A$9:$A18,"&lt;"&amp;$A18,$A$9:$A18,"&gt;="&amp;GT$4,$A$9:$A18,"&lt;="&amp;GT$5)-SUM(_xlfn._xlws.FILTER(GT19:GT98,$A19:$A98&gt;GT$4),_xlfn._xlws.FILTER($C$9:GS98,$A$9:$A98&gt;GT$4)))),"")</f>
        <v/>
      </c>
      <c r="GU18" s="32" t="str" cm="1">
        <f t="array" ref="GU18">IF(AND(($A18&lt;&gt;"")*($A18&gt;GU$4)*($A18&lt;=GU$5)),IF(AND((SUMIFS($B$9:$B18,$A$9:$A18,"&lt;"&amp;$A18,$A$9:$A18,"&gt;="&amp;GU$4,$A$9:$A18,"&lt;="&amp;GU$5)&gt;SUM(_xlfn._xlws.FILTER(GU19:GU98,$A19:$A98&gt;GU$4),_xlfn._xlws.FILTER($C$9:GT98,$A$9:$A98&gt;GU$4))),(SUMIFS($B$9:$B18,$A$9:$A18,"&lt;"&amp;$A18,$A$9:$A18,"&gt;="&amp;GU$4,$A$9:$A18,"&lt;="&amp;GU$5)-SUM(_xlfn._xlws.FILTER(GU19:GU98,$A19:$A98&gt;GU$4),_xlfn._xlws.FILTER($C$9:GT98,$A$9:$A98&gt;GU$4))&gt;GU$6)),GU$6,MAX(0,SUMIFS($B$9:$B18,$A$9:$A18,"&lt;"&amp;$A18,$A$9:$A18,"&gt;="&amp;GU$4,$A$9:$A18,"&lt;="&amp;GU$5)-SUM(_xlfn._xlws.FILTER(GU19:GU98,$A19:$A98&gt;GU$4),_xlfn._xlws.FILTER($C$9:GT98,$A$9:$A98&gt;GU$4)))),"")</f>
        <v/>
      </c>
      <c r="GV18" s="32" t="str" cm="1">
        <f t="array" ref="GV18">IF(AND(($A18&lt;&gt;"")*($A18&gt;GV$4)*($A18&lt;=GV$5)),IF(AND((SUMIFS($B$9:$B18,$A$9:$A18,"&lt;"&amp;$A18,$A$9:$A18,"&gt;="&amp;GV$4,$A$9:$A18,"&lt;="&amp;GV$5)&gt;SUM(_xlfn._xlws.FILTER(GV19:GV98,$A19:$A98&gt;GV$4),_xlfn._xlws.FILTER($C$9:GU98,$A$9:$A98&gt;GV$4))),(SUMIFS($B$9:$B18,$A$9:$A18,"&lt;"&amp;$A18,$A$9:$A18,"&gt;="&amp;GV$4,$A$9:$A18,"&lt;="&amp;GV$5)-SUM(_xlfn._xlws.FILTER(GV19:GV98,$A19:$A98&gt;GV$4),_xlfn._xlws.FILTER($C$9:GU98,$A$9:$A98&gt;GV$4))&gt;GV$6)),GV$6,MAX(0,SUMIFS($B$9:$B18,$A$9:$A18,"&lt;"&amp;$A18,$A$9:$A18,"&gt;="&amp;GV$4,$A$9:$A18,"&lt;="&amp;GV$5)-SUM(_xlfn._xlws.FILTER(GV19:GV98,$A19:$A98&gt;GV$4),_xlfn._xlws.FILTER($C$9:GU98,$A$9:$A98&gt;GV$4)))),"")</f>
        <v/>
      </c>
      <c r="GW18" s="32" t="str" cm="1">
        <f t="array" ref="GW18">IF(AND(($A18&lt;&gt;"")*($A18&gt;GW$4)*($A18&lt;=GW$5)),IF(AND((SUMIFS($B$9:$B18,$A$9:$A18,"&lt;"&amp;$A18,$A$9:$A18,"&gt;="&amp;GW$4,$A$9:$A18,"&lt;="&amp;GW$5)&gt;SUM(_xlfn._xlws.FILTER(GW19:GW98,$A19:$A98&gt;GW$4),_xlfn._xlws.FILTER($C$9:GV98,$A$9:$A98&gt;GW$4))),(SUMIFS($B$9:$B18,$A$9:$A18,"&lt;"&amp;$A18,$A$9:$A18,"&gt;="&amp;GW$4,$A$9:$A18,"&lt;="&amp;GW$5)-SUM(_xlfn._xlws.FILTER(GW19:GW98,$A19:$A98&gt;GW$4),_xlfn._xlws.FILTER($C$9:GV98,$A$9:$A98&gt;GW$4))&gt;GW$6)),GW$6,MAX(0,SUMIFS($B$9:$B18,$A$9:$A18,"&lt;"&amp;$A18,$A$9:$A18,"&gt;="&amp;GW$4,$A$9:$A18,"&lt;="&amp;GW$5)-SUM(_xlfn._xlws.FILTER(GW19:GW98,$A19:$A98&gt;GW$4),_xlfn._xlws.FILTER($C$9:GV98,$A$9:$A98&gt;GW$4)))),"")</f>
        <v/>
      </c>
      <c r="GX18" s="32" t="str" cm="1">
        <f t="array" ref="GX18">IF(AND(($A18&lt;&gt;"")*($A18&gt;GX$4)*($A18&lt;=GX$5)),IF(AND((SUMIFS($B$9:$B18,$A$9:$A18,"&lt;"&amp;$A18,$A$9:$A18,"&gt;="&amp;GX$4,$A$9:$A18,"&lt;="&amp;GX$5)&gt;SUM(_xlfn._xlws.FILTER(GX19:GX98,$A19:$A98&gt;GX$4),_xlfn._xlws.FILTER($C$9:GW98,$A$9:$A98&gt;GX$4))),(SUMIFS($B$9:$B18,$A$9:$A18,"&lt;"&amp;$A18,$A$9:$A18,"&gt;="&amp;GX$4,$A$9:$A18,"&lt;="&amp;GX$5)-SUM(_xlfn._xlws.FILTER(GX19:GX98,$A19:$A98&gt;GX$4),_xlfn._xlws.FILTER($C$9:GW98,$A$9:$A98&gt;GX$4))&gt;GX$6)),GX$6,MAX(0,SUMIFS($B$9:$B18,$A$9:$A18,"&lt;"&amp;$A18,$A$9:$A18,"&gt;="&amp;GX$4,$A$9:$A18,"&lt;="&amp;GX$5)-SUM(_xlfn._xlws.FILTER(GX19:GX98,$A19:$A98&gt;GX$4),_xlfn._xlws.FILTER($C$9:GW98,$A$9:$A98&gt;GX$4)))),"")</f>
        <v/>
      </c>
      <c r="GY18" s="32" t="str" cm="1">
        <f t="array" ref="GY18">IF(AND(($A18&lt;&gt;"")*($A18&gt;GY$4)*($A18&lt;=GY$5)),IF(AND((SUMIFS($B$9:$B18,$A$9:$A18,"&lt;"&amp;$A18,$A$9:$A18,"&gt;="&amp;GY$4,$A$9:$A18,"&lt;="&amp;GY$5)&gt;SUM(_xlfn._xlws.FILTER(GY19:GY98,$A19:$A98&gt;GY$4),_xlfn._xlws.FILTER($C$9:GX98,$A$9:$A98&gt;GY$4))),(SUMIFS($B$9:$B18,$A$9:$A18,"&lt;"&amp;$A18,$A$9:$A18,"&gt;="&amp;GY$4,$A$9:$A18,"&lt;="&amp;GY$5)-SUM(_xlfn._xlws.FILTER(GY19:GY98,$A19:$A98&gt;GY$4),_xlfn._xlws.FILTER($C$9:GX98,$A$9:$A98&gt;GY$4))&gt;GY$6)),GY$6,MAX(0,SUMIFS($B$9:$B18,$A$9:$A18,"&lt;"&amp;$A18,$A$9:$A18,"&gt;="&amp;GY$4,$A$9:$A18,"&lt;="&amp;GY$5)-SUM(_xlfn._xlws.FILTER(GY19:GY98,$A19:$A98&gt;GY$4),_xlfn._xlws.FILTER($C$9:GX98,$A$9:$A98&gt;GY$4)))),"")</f>
        <v/>
      </c>
      <c r="GZ18" s="32" t="str" cm="1">
        <f t="array" ref="GZ18">IF(AND(($A18&lt;&gt;"")*($A18&gt;GZ$4)*($A18&lt;=GZ$5)),IF(AND((SUMIFS($B$9:$B18,$A$9:$A18,"&lt;"&amp;$A18,$A$9:$A18,"&gt;="&amp;GZ$4,$A$9:$A18,"&lt;="&amp;GZ$5)&gt;SUM(_xlfn._xlws.FILTER(GZ19:GZ98,$A19:$A98&gt;GZ$4),_xlfn._xlws.FILTER($C$9:GY98,$A$9:$A98&gt;GZ$4))),(SUMIFS($B$9:$B18,$A$9:$A18,"&lt;"&amp;$A18,$A$9:$A18,"&gt;="&amp;GZ$4,$A$9:$A18,"&lt;="&amp;GZ$5)-SUM(_xlfn._xlws.FILTER(GZ19:GZ98,$A19:$A98&gt;GZ$4),_xlfn._xlws.FILTER($C$9:GY98,$A$9:$A98&gt;GZ$4))&gt;GZ$6)),GZ$6,MAX(0,SUMIFS($B$9:$B18,$A$9:$A18,"&lt;"&amp;$A18,$A$9:$A18,"&gt;="&amp;GZ$4,$A$9:$A18,"&lt;="&amp;GZ$5)-SUM(_xlfn._xlws.FILTER(GZ19:GZ98,$A19:$A98&gt;GZ$4),_xlfn._xlws.FILTER($C$9:GY98,$A$9:$A98&gt;GZ$4)))),"")</f>
        <v/>
      </c>
      <c r="HA18" s="32" t="str" cm="1">
        <f t="array" ref="HA18">IF(AND(($A18&lt;&gt;"")*($A18&gt;HA$4)*($A18&lt;=HA$5)),IF(AND((SUMIFS($B$9:$B18,$A$9:$A18,"&lt;"&amp;$A18,$A$9:$A18,"&gt;="&amp;HA$4,$A$9:$A18,"&lt;="&amp;HA$5)&gt;SUM(_xlfn._xlws.FILTER(HA19:HA98,$A19:$A98&gt;HA$4),_xlfn._xlws.FILTER($C$9:GZ98,$A$9:$A98&gt;HA$4))),(SUMIFS($B$9:$B18,$A$9:$A18,"&lt;"&amp;$A18,$A$9:$A18,"&gt;="&amp;HA$4,$A$9:$A18,"&lt;="&amp;HA$5)-SUM(_xlfn._xlws.FILTER(HA19:HA98,$A19:$A98&gt;HA$4),_xlfn._xlws.FILTER($C$9:GZ98,$A$9:$A98&gt;HA$4))&gt;HA$6)),HA$6,MAX(0,SUMIFS($B$9:$B18,$A$9:$A18,"&lt;"&amp;$A18,$A$9:$A18,"&gt;="&amp;HA$4,$A$9:$A18,"&lt;="&amp;HA$5)-SUM(_xlfn._xlws.FILTER(HA19:HA98,$A19:$A98&gt;HA$4),_xlfn._xlws.FILTER($C$9:GZ98,$A$9:$A98&gt;HA$4)))),"")</f>
        <v/>
      </c>
      <c r="HB18" s="32" t="str" cm="1">
        <f t="array" ref="HB18">IF(AND(($A18&lt;&gt;"")*($A18&gt;HB$4)*($A18&lt;=HB$5)),IF(AND((SUMIFS($B$9:$B18,$A$9:$A18,"&lt;"&amp;$A18,$A$9:$A18,"&gt;="&amp;HB$4,$A$9:$A18,"&lt;="&amp;HB$5)&gt;SUM(_xlfn._xlws.FILTER(HB19:HB98,$A19:$A98&gt;HB$4),_xlfn._xlws.FILTER($C$9:HA98,$A$9:$A98&gt;HB$4))),(SUMIFS($B$9:$B18,$A$9:$A18,"&lt;"&amp;$A18,$A$9:$A18,"&gt;="&amp;HB$4,$A$9:$A18,"&lt;="&amp;HB$5)-SUM(_xlfn._xlws.FILTER(HB19:HB98,$A19:$A98&gt;HB$4),_xlfn._xlws.FILTER($C$9:HA98,$A$9:$A98&gt;HB$4))&gt;HB$6)),HB$6,MAX(0,SUMIFS($B$9:$B18,$A$9:$A18,"&lt;"&amp;$A18,$A$9:$A18,"&gt;="&amp;HB$4,$A$9:$A18,"&lt;="&amp;HB$5)-SUM(_xlfn._xlws.FILTER(HB19:HB98,$A19:$A98&gt;HB$4),_xlfn._xlws.FILTER($C$9:HA98,$A$9:$A98&gt;HB$4)))),"")</f>
        <v/>
      </c>
      <c r="HC18" s="32" t="str" cm="1">
        <f t="array" ref="HC18">IF(AND(($A18&lt;&gt;"")*($A18&gt;HC$4)*($A18&lt;=HC$5)),IF(AND((SUMIFS($B$9:$B18,$A$9:$A18,"&lt;"&amp;$A18,$A$9:$A18,"&gt;="&amp;HC$4,$A$9:$A18,"&lt;="&amp;HC$5)&gt;SUM(_xlfn._xlws.FILTER(HC19:HC98,$A19:$A98&gt;HC$4),_xlfn._xlws.FILTER($C$9:HB98,$A$9:$A98&gt;HC$4))),(SUMIFS($B$9:$B18,$A$9:$A18,"&lt;"&amp;$A18,$A$9:$A18,"&gt;="&amp;HC$4,$A$9:$A18,"&lt;="&amp;HC$5)-SUM(_xlfn._xlws.FILTER(HC19:HC98,$A19:$A98&gt;HC$4),_xlfn._xlws.FILTER($C$9:HB98,$A$9:$A98&gt;HC$4))&gt;HC$6)),HC$6,MAX(0,SUMIFS($B$9:$B18,$A$9:$A18,"&lt;"&amp;$A18,$A$9:$A18,"&gt;="&amp;HC$4,$A$9:$A18,"&lt;="&amp;HC$5)-SUM(_xlfn._xlws.FILTER(HC19:HC98,$A19:$A98&gt;HC$4),_xlfn._xlws.FILTER($C$9:HB98,$A$9:$A98&gt;HC$4)))),"")</f>
        <v/>
      </c>
      <c r="HD18" s="32" t="str" cm="1">
        <f t="array" ref="HD18">IF(AND(($A18&lt;&gt;"")*($A18&gt;HD$4)*($A18&lt;=HD$5)),IF(AND((SUMIFS($B$9:$B18,$A$9:$A18,"&lt;"&amp;$A18,$A$9:$A18,"&gt;="&amp;HD$4,$A$9:$A18,"&lt;="&amp;HD$5)&gt;SUM(_xlfn._xlws.FILTER(HD19:HD98,$A19:$A98&gt;HD$4),_xlfn._xlws.FILTER($C$9:HC98,$A$9:$A98&gt;HD$4))),(SUMIFS($B$9:$B18,$A$9:$A18,"&lt;"&amp;$A18,$A$9:$A18,"&gt;="&amp;HD$4,$A$9:$A18,"&lt;="&amp;HD$5)-SUM(_xlfn._xlws.FILTER(HD19:HD98,$A19:$A98&gt;HD$4),_xlfn._xlws.FILTER($C$9:HC98,$A$9:$A98&gt;HD$4))&gt;HD$6)),HD$6,MAX(0,SUMIFS($B$9:$B18,$A$9:$A18,"&lt;"&amp;$A18,$A$9:$A18,"&gt;="&amp;HD$4,$A$9:$A18,"&lt;="&amp;HD$5)-SUM(_xlfn._xlws.FILTER(HD19:HD98,$A19:$A98&gt;HD$4),_xlfn._xlws.FILTER($C$9:HC98,$A$9:$A98&gt;HD$4)))),"")</f>
        <v/>
      </c>
      <c r="HE18" s="32" t="str" cm="1">
        <f t="array" ref="HE18">IF(AND(($A18&lt;&gt;"")*($A18&gt;HE$4)*($A18&lt;=HE$5)),IF(AND((SUMIFS($B$9:$B18,$A$9:$A18,"&lt;"&amp;$A18,$A$9:$A18,"&gt;="&amp;HE$4,$A$9:$A18,"&lt;="&amp;HE$5)&gt;SUM(_xlfn._xlws.FILTER(HE19:HE98,$A19:$A98&gt;HE$4),_xlfn._xlws.FILTER($C$9:HD98,$A$9:$A98&gt;HE$4))),(SUMIFS($B$9:$B18,$A$9:$A18,"&lt;"&amp;$A18,$A$9:$A18,"&gt;="&amp;HE$4,$A$9:$A18,"&lt;="&amp;HE$5)-SUM(_xlfn._xlws.FILTER(HE19:HE98,$A19:$A98&gt;HE$4),_xlfn._xlws.FILTER($C$9:HD98,$A$9:$A98&gt;HE$4))&gt;HE$6)),HE$6,MAX(0,SUMIFS($B$9:$B18,$A$9:$A18,"&lt;"&amp;$A18,$A$9:$A18,"&gt;="&amp;HE$4,$A$9:$A18,"&lt;="&amp;HE$5)-SUM(_xlfn._xlws.FILTER(HE19:HE98,$A19:$A98&gt;HE$4),_xlfn._xlws.FILTER($C$9:HD98,$A$9:$A98&gt;HE$4)))),"")</f>
        <v/>
      </c>
      <c r="HF18" s="32" t="str" cm="1">
        <f t="array" ref="HF18">IF(AND(($A18&lt;&gt;"")*($A18&gt;HF$4)*($A18&lt;=HF$5)),IF(AND((SUMIFS($B$9:$B18,$A$9:$A18,"&lt;"&amp;$A18,$A$9:$A18,"&gt;="&amp;HF$4,$A$9:$A18,"&lt;="&amp;HF$5)&gt;SUM(_xlfn._xlws.FILTER(HF19:HF98,$A19:$A98&gt;HF$4),_xlfn._xlws.FILTER($C$9:HE98,$A$9:$A98&gt;HF$4))),(SUMIFS($B$9:$B18,$A$9:$A18,"&lt;"&amp;$A18,$A$9:$A18,"&gt;="&amp;HF$4,$A$9:$A18,"&lt;="&amp;HF$5)-SUM(_xlfn._xlws.FILTER(HF19:HF98,$A19:$A98&gt;HF$4),_xlfn._xlws.FILTER($C$9:HE98,$A$9:$A98&gt;HF$4))&gt;HF$6)),HF$6,MAX(0,SUMIFS($B$9:$B18,$A$9:$A18,"&lt;"&amp;$A18,$A$9:$A18,"&gt;="&amp;HF$4,$A$9:$A18,"&lt;="&amp;HF$5)-SUM(_xlfn._xlws.FILTER(HF19:HF98,$A19:$A98&gt;HF$4),_xlfn._xlws.FILTER($C$9:HE98,$A$9:$A98&gt;HF$4)))),"")</f>
        <v/>
      </c>
      <c r="HG18" s="32" t="str" cm="1">
        <f t="array" ref="HG18">IF(AND(($A18&lt;&gt;"")*($A18&gt;HG$4)*($A18&lt;=HG$5)),IF(AND((SUMIFS($B$9:$B18,$A$9:$A18,"&lt;"&amp;$A18,$A$9:$A18,"&gt;="&amp;HG$4,$A$9:$A18,"&lt;="&amp;HG$5)&gt;SUM(_xlfn._xlws.FILTER(HG19:HG98,$A19:$A98&gt;HG$4),_xlfn._xlws.FILTER($C$9:HF98,$A$9:$A98&gt;HG$4))),(SUMIFS($B$9:$B18,$A$9:$A18,"&lt;"&amp;$A18,$A$9:$A18,"&gt;="&amp;HG$4,$A$9:$A18,"&lt;="&amp;HG$5)-SUM(_xlfn._xlws.FILTER(HG19:HG98,$A19:$A98&gt;HG$4),_xlfn._xlws.FILTER($C$9:HF98,$A$9:$A98&gt;HG$4))&gt;HG$6)),HG$6,MAX(0,SUMIFS($B$9:$B18,$A$9:$A18,"&lt;"&amp;$A18,$A$9:$A18,"&gt;="&amp;HG$4,$A$9:$A18,"&lt;="&amp;HG$5)-SUM(_xlfn._xlws.FILTER(HG19:HG98,$A19:$A98&gt;HG$4),_xlfn._xlws.FILTER($C$9:HF98,$A$9:$A98&gt;HG$4)))),"")</f>
        <v/>
      </c>
      <c r="HH18" s="32" t="str" cm="1">
        <f t="array" ref="HH18">IF(AND(($A18&lt;&gt;"")*($A18&gt;HH$4)*($A18&lt;=HH$5)),IF(AND((SUMIFS($B$9:$B18,$A$9:$A18,"&lt;"&amp;$A18,$A$9:$A18,"&gt;="&amp;HH$4,$A$9:$A18,"&lt;="&amp;HH$5)&gt;SUM(_xlfn._xlws.FILTER(HH19:HH98,$A19:$A98&gt;HH$4),_xlfn._xlws.FILTER($C$9:HG98,$A$9:$A98&gt;HH$4))),(SUMIFS($B$9:$B18,$A$9:$A18,"&lt;"&amp;$A18,$A$9:$A18,"&gt;="&amp;HH$4,$A$9:$A18,"&lt;="&amp;HH$5)-SUM(_xlfn._xlws.FILTER(HH19:HH98,$A19:$A98&gt;HH$4),_xlfn._xlws.FILTER($C$9:HG98,$A$9:$A98&gt;HH$4))&gt;HH$6)),HH$6,MAX(0,SUMIFS($B$9:$B18,$A$9:$A18,"&lt;"&amp;$A18,$A$9:$A18,"&gt;="&amp;HH$4,$A$9:$A18,"&lt;="&amp;HH$5)-SUM(_xlfn._xlws.FILTER(HH19:HH98,$A19:$A98&gt;HH$4),_xlfn._xlws.FILTER($C$9:HG98,$A$9:$A98&gt;HH$4)))),"")</f>
        <v/>
      </c>
      <c r="HI18" s="32" t="str" cm="1">
        <f t="array" ref="HI18">IF(AND(($A18&lt;&gt;"")*($A18&gt;HI$4)*($A18&lt;=HI$5)),IF(AND((SUMIFS($B$9:$B18,$A$9:$A18,"&lt;"&amp;$A18,$A$9:$A18,"&gt;="&amp;HI$4,$A$9:$A18,"&lt;="&amp;HI$5)&gt;SUM(_xlfn._xlws.FILTER(HI19:HI98,$A19:$A98&gt;HI$4),_xlfn._xlws.FILTER($C$9:HH98,$A$9:$A98&gt;HI$4))),(SUMIFS($B$9:$B18,$A$9:$A18,"&lt;"&amp;$A18,$A$9:$A18,"&gt;="&amp;HI$4,$A$9:$A18,"&lt;="&amp;HI$5)-SUM(_xlfn._xlws.FILTER(HI19:HI98,$A19:$A98&gt;HI$4),_xlfn._xlws.FILTER($C$9:HH98,$A$9:$A98&gt;HI$4))&gt;HI$6)),HI$6,MAX(0,SUMIFS($B$9:$B18,$A$9:$A18,"&lt;"&amp;$A18,$A$9:$A18,"&gt;="&amp;HI$4,$A$9:$A18,"&lt;="&amp;HI$5)-SUM(_xlfn._xlws.FILTER(HI19:HI98,$A19:$A98&gt;HI$4),_xlfn._xlws.FILTER($C$9:HH98,$A$9:$A98&gt;HI$4)))),"")</f>
        <v/>
      </c>
      <c r="HJ18" s="32" t="str" cm="1">
        <f t="array" ref="HJ18">IF(AND(($A18&lt;&gt;"")*($A18&gt;HJ$4)*($A18&lt;=HJ$5)),IF(AND((SUMIFS($B$9:$B18,$A$9:$A18,"&lt;"&amp;$A18,$A$9:$A18,"&gt;="&amp;HJ$4,$A$9:$A18,"&lt;="&amp;HJ$5)&gt;SUM(_xlfn._xlws.FILTER(HJ19:HJ98,$A19:$A98&gt;HJ$4),_xlfn._xlws.FILTER($C$9:HI98,$A$9:$A98&gt;HJ$4))),(SUMIFS($B$9:$B18,$A$9:$A18,"&lt;"&amp;$A18,$A$9:$A18,"&gt;="&amp;HJ$4,$A$9:$A18,"&lt;="&amp;HJ$5)-SUM(_xlfn._xlws.FILTER(HJ19:HJ98,$A19:$A98&gt;HJ$4),_xlfn._xlws.FILTER($C$9:HI98,$A$9:$A98&gt;HJ$4))&gt;HJ$6)),HJ$6,MAX(0,SUMIFS($B$9:$B18,$A$9:$A18,"&lt;"&amp;$A18,$A$9:$A18,"&gt;="&amp;HJ$4,$A$9:$A18,"&lt;="&amp;HJ$5)-SUM(_xlfn._xlws.FILTER(HJ19:HJ98,$A19:$A98&gt;HJ$4),_xlfn._xlws.FILTER($C$9:HI98,$A$9:$A98&gt;HJ$4)))),"")</f>
        <v/>
      </c>
      <c r="HK18" s="32" t="str" cm="1">
        <f t="array" ref="HK18">IF(AND(($A18&lt;&gt;"")*($A18&gt;HK$4)*($A18&lt;=HK$5)),IF(AND((SUMIFS($B$9:$B18,$A$9:$A18,"&lt;"&amp;$A18,$A$9:$A18,"&gt;="&amp;HK$4,$A$9:$A18,"&lt;="&amp;HK$5)&gt;SUM(_xlfn._xlws.FILTER(HK19:HK98,$A19:$A98&gt;HK$4),_xlfn._xlws.FILTER($C$9:HJ98,$A$9:$A98&gt;HK$4))),(SUMIFS($B$9:$B18,$A$9:$A18,"&lt;"&amp;$A18,$A$9:$A18,"&gt;="&amp;HK$4,$A$9:$A18,"&lt;="&amp;HK$5)-SUM(_xlfn._xlws.FILTER(HK19:HK98,$A19:$A98&gt;HK$4),_xlfn._xlws.FILTER($C$9:HJ98,$A$9:$A98&gt;HK$4))&gt;HK$6)),HK$6,MAX(0,SUMIFS($B$9:$B18,$A$9:$A18,"&lt;"&amp;$A18,$A$9:$A18,"&gt;="&amp;HK$4,$A$9:$A18,"&lt;="&amp;HK$5)-SUM(_xlfn._xlws.FILTER(HK19:HK98,$A19:$A98&gt;HK$4),_xlfn._xlws.FILTER($C$9:HJ98,$A$9:$A98&gt;HK$4)))),"")</f>
        <v/>
      </c>
      <c r="HL18" s="32" t="str" cm="1">
        <f t="array" ref="HL18">IF(AND(($A18&lt;&gt;"")*($A18&gt;HL$4)*($A18&lt;=HL$5)),IF(AND((SUMIFS($B$9:$B18,$A$9:$A18,"&lt;"&amp;$A18,$A$9:$A18,"&gt;="&amp;HL$4,$A$9:$A18,"&lt;="&amp;HL$5)&gt;SUM(_xlfn._xlws.FILTER(HL19:HL98,$A19:$A98&gt;HL$4),_xlfn._xlws.FILTER($C$9:HK98,$A$9:$A98&gt;HL$4))),(SUMIFS($B$9:$B18,$A$9:$A18,"&lt;"&amp;$A18,$A$9:$A18,"&gt;="&amp;HL$4,$A$9:$A18,"&lt;="&amp;HL$5)-SUM(_xlfn._xlws.FILTER(HL19:HL98,$A19:$A98&gt;HL$4),_xlfn._xlws.FILTER($C$9:HK98,$A$9:$A98&gt;HL$4))&gt;HL$6)),HL$6,MAX(0,SUMIFS($B$9:$B18,$A$9:$A18,"&lt;"&amp;$A18,$A$9:$A18,"&gt;="&amp;HL$4,$A$9:$A18,"&lt;="&amp;HL$5)-SUM(_xlfn._xlws.FILTER(HL19:HL98,$A19:$A98&gt;HL$4),_xlfn._xlws.FILTER($C$9:HK98,$A$9:$A98&gt;HL$4)))),"")</f>
        <v/>
      </c>
      <c r="HM18" s="32" t="str" cm="1">
        <f t="array" ref="HM18">IF(AND(($A18&lt;&gt;"")*($A18&gt;HM$4)*($A18&lt;=HM$5)),IF(AND((SUMIFS($B$9:$B18,$A$9:$A18,"&lt;"&amp;$A18,$A$9:$A18,"&gt;="&amp;HM$4,$A$9:$A18,"&lt;="&amp;HM$5)&gt;SUM(_xlfn._xlws.FILTER(HM19:HM98,$A19:$A98&gt;HM$4),_xlfn._xlws.FILTER($C$9:HL98,$A$9:$A98&gt;HM$4))),(SUMIFS($B$9:$B18,$A$9:$A18,"&lt;"&amp;$A18,$A$9:$A18,"&gt;="&amp;HM$4,$A$9:$A18,"&lt;="&amp;HM$5)-SUM(_xlfn._xlws.FILTER(HM19:HM98,$A19:$A98&gt;HM$4),_xlfn._xlws.FILTER($C$9:HL98,$A$9:$A98&gt;HM$4))&gt;HM$6)),HM$6,MAX(0,SUMIFS($B$9:$B18,$A$9:$A18,"&lt;"&amp;$A18,$A$9:$A18,"&gt;="&amp;HM$4,$A$9:$A18,"&lt;="&amp;HM$5)-SUM(_xlfn._xlws.FILTER(HM19:HM98,$A19:$A98&gt;HM$4),_xlfn._xlws.FILTER($C$9:HL98,$A$9:$A98&gt;HM$4)))),"")</f>
        <v/>
      </c>
      <c r="HN18" s="32" t="str" cm="1">
        <f t="array" ref="HN18">IF(AND(($A18&lt;&gt;"")*($A18&gt;HN$4)*($A18&lt;=HN$5)),IF(AND((SUMIFS($B$9:$B18,$A$9:$A18,"&lt;"&amp;$A18,$A$9:$A18,"&gt;="&amp;HN$4,$A$9:$A18,"&lt;="&amp;HN$5)&gt;SUM(_xlfn._xlws.FILTER(HN19:HN98,$A19:$A98&gt;HN$4),_xlfn._xlws.FILTER($C$9:HM98,$A$9:$A98&gt;HN$4))),(SUMIFS($B$9:$B18,$A$9:$A18,"&lt;"&amp;$A18,$A$9:$A18,"&gt;="&amp;HN$4,$A$9:$A18,"&lt;="&amp;HN$5)-SUM(_xlfn._xlws.FILTER(HN19:HN98,$A19:$A98&gt;HN$4),_xlfn._xlws.FILTER($C$9:HM98,$A$9:$A98&gt;HN$4))&gt;HN$6)),HN$6,MAX(0,SUMIFS($B$9:$B18,$A$9:$A18,"&lt;"&amp;$A18,$A$9:$A18,"&gt;="&amp;HN$4,$A$9:$A18,"&lt;="&amp;HN$5)-SUM(_xlfn._xlws.FILTER(HN19:HN98,$A19:$A98&gt;HN$4),_xlfn._xlws.FILTER($C$9:HM98,$A$9:$A98&gt;HN$4)))),"")</f>
        <v/>
      </c>
      <c r="HO18" s="32" t="str" cm="1">
        <f t="array" ref="HO18">IF(AND(($A18&lt;&gt;"")*($A18&gt;HO$4)*($A18&lt;=HO$5)),IF(AND((SUMIFS($B$9:$B18,$A$9:$A18,"&lt;"&amp;$A18,$A$9:$A18,"&gt;="&amp;HO$4,$A$9:$A18,"&lt;="&amp;HO$5)&gt;SUM(_xlfn._xlws.FILTER(HO19:HO98,$A19:$A98&gt;HO$4),_xlfn._xlws.FILTER($C$9:HN98,$A$9:$A98&gt;HO$4))),(SUMIFS($B$9:$B18,$A$9:$A18,"&lt;"&amp;$A18,$A$9:$A18,"&gt;="&amp;HO$4,$A$9:$A18,"&lt;="&amp;HO$5)-SUM(_xlfn._xlws.FILTER(HO19:HO98,$A19:$A98&gt;HO$4),_xlfn._xlws.FILTER($C$9:HN98,$A$9:$A98&gt;HO$4))&gt;HO$6)),HO$6,MAX(0,SUMIFS($B$9:$B18,$A$9:$A18,"&lt;"&amp;$A18,$A$9:$A18,"&gt;="&amp;HO$4,$A$9:$A18,"&lt;="&amp;HO$5)-SUM(_xlfn._xlws.FILTER(HO19:HO98,$A19:$A98&gt;HO$4),_xlfn._xlws.FILTER($C$9:HN98,$A$9:$A98&gt;HO$4)))),"")</f>
        <v/>
      </c>
      <c r="HP18" s="32" t="str" cm="1">
        <f t="array" ref="HP18">IF(AND(($A18&lt;&gt;"")*($A18&gt;HP$4)*($A18&lt;=HP$5)),IF(AND((SUMIFS($B$9:$B18,$A$9:$A18,"&lt;"&amp;$A18,$A$9:$A18,"&gt;="&amp;HP$4,$A$9:$A18,"&lt;="&amp;HP$5)&gt;SUM(_xlfn._xlws.FILTER(HP19:HP98,$A19:$A98&gt;HP$4),_xlfn._xlws.FILTER($C$9:HO98,$A$9:$A98&gt;HP$4))),(SUMIFS($B$9:$B18,$A$9:$A18,"&lt;"&amp;$A18,$A$9:$A18,"&gt;="&amp;HP$4,$A$9:$A18,"&lt;="&amp;HP$5)-SUM(_xlfn._xlws.FILTER(HP19:HP98,$A19:$A98&gt;HP$4),_xlfn._xlws.FILTER($C$9:HO98,$A$9:$A98&gt;HP$4))&gt;HP$6)),HP$6,MAX(0,SUMIFS($B$9:$B18,$A$9:$A18,"&lt;"&amp;$A18,$A$9:$A18,"&gt;="&amp;HP$4,$A$9:$A18,"&lt;="&amp;HP$5)-SUM(_xlfn._xlws.FILTER(HP19:HP98,$A19:$A98&gt;HP$4),_xlfn._xlws.FILTER($C$9:HO98,$A$9:$A98&gt;HP$4)))),"")</f>
        <v/>
      </c>
      <c r="HQ18" s="32" t="str" cm="1">
        <f t="array" ref="HQ18">IF(AND(($A18&lt;&gt;"")*($A18&gt;HQ$4)*($A18&lt;=HQ$5)),IF(AND((SUMIFS($B$9:$B18,$A$9:$A18,"&lt;"&amp;$A18,$A$9:$A18,"&gt;="&amp;HQ$4,$A$9:$A18,"&lt;="&amp;HQ$5)&gt;SUM(_xlfn._xlws.FILTER(HQ19:HQ98,$A19:$A98&gt;HQ$4),_xlfn._xlws.FILTER($C$9:HP98,$A$9:$A98&gt;HQ$4))),(SUMIFS($B$9:$B18,$A$9:$A18,"&lt;"&amp;$A18,$A$9:$A18,"&gt;="&amp;HQ$4,$A$9:$A18,"&lt;="&amp;HQ$5)-SUM(_xlfn._xlws.FILTER(HQ19:HQ98,$A19:$A98&gt;HQ$4),_xlfn._xlws.FILTER($C$9:HP98,$A$9:$A98&gt;HQ$4))&gt;HQ$6)),HQ$6,MAX(0,SUMIFS($B$9:$B18,$A$9:$A18,"&lt;"&amp;$A18,$A$9:$A18,"&gt;="&amp;HQ$4,$A$9:$A18,"&lt;="&amp;HQ$5)-SUM(_xlfn._xlws.FILTER(HQ19:HQ98,$A19:$A98&gt;HQ$4),_xlfn._xlws.FILTER($C$9:HP98,$A$9:$A98&gt;HQ$4)))),"")</f>
        <v/>
      </c>
      <c r="HR18" s="32" t="str" cm="1">
        <f t="array" ref="HR18">IF(AND(($A18&lt;&gt;"")*($A18&gt;HR$4)*($A18&lt;=HR$5)),IF(AND((SUMIFS($B$9:$B18,$A$9:$A18,"&lt;"&amp;$A18,$A$9:$A18,"&gt;="&amp;HR$4,$A$9:$A18,"&lt;="&amp;HR$5)&gt;SUM(_xlfn._xlws.FILTER(HR19:HR98,$A19:$A98&gt;HR$4),_xlfn._xlws.FILTER($C$9:HQ98,$A$9:$A98&gt;HR$4))),(SUMIFS($B$9:$B18,$A$9:$A18,"&lt;"&amp;$A18,$A$9:$A18,"&gt;="&amp;HR$4,$A$9:$A18,"&lt;="&amp;HR$5)-SUM(_xlfn._xlws.FILTER(HR19:HR98,$A19:$A98&gt;HR$4),_xlfn._xlws.FILTER($C$9:HQ98,$A$9:$A98&gt;HR$4))&gt;HR$6)),HR$6,MAX(0,SUMIFS($B$9:$B18,$A$9:$A18,"&lt;"&amp;$A18,$A$9:$A18,"&gt;="&amp;HR$4,$A$9:$A18,"&lt;="&amp;HR$5)-SUM(_xlfn._xlws.FILTER(HR19:HR98,$A19:$A98&gt;HR$4),_xlfn._xlws.FILTER($C$9:HQ98,$A$9:$A98&gt;HR$4)))),"")</f>
        <v/>
      </c>
      <c r="HS18" s="32" t="str" cm="1">
        <f t="array" ref="HS18">IF(AND(($A18&lt;&gt;"")*($A18&gt;HS$4)*($A18&lt;=HS$5)),IF(AND((SUMIFS($B$9:$B18,$A$9:$A18,"&lt;"&amp;$A18,$A$9:$A18,"&gt;="&amp;HS$4,$A$9:$A18,"&lt;="&amp;HS$5)&gt;SUM(_xlfn._xlws.FILTER(HS19:HS98,$A19:$A98&gt;HS$4),_xlfn._xlws.FILTER($C$9:HR98,$A$9:$A98&gt;HS$4))),(SUMIFS($B$9:$B18,$A$9:$A18,"&lt;"&amp;$A18,$A$9:$A18,"&gt;="&amp;HS$4,$A$9:$A18,"&lt;="&amp;HS$5)-SUM(_xlfn._xlws.FILTER(HS19:HS98,$A19:$A98&gt;HS$4),_xlfn._xlws.FILTER($C$9:HR98,$A$9:$A98&gt;HS$4))&gt;HS$6)),HS$6,MAX(0,SUMIFS($B$9:$B18,$A$9:$A18,"&lt;"&amp;$A18,$A$9:$A18,"&gt;="&amp;HS$4,$A$9:$A18,"&lt;="&amp;HS$5)-SUM(_xlfn._xlws.FILTER(HS19:HS98,$A19:$A98&gt;HS$4),_xlfn._xlws.FILTER($C$9:HR98,$A$9:$A98&gt;HS$4)))),"")</f>
        <v/>
      </c>
    </row>
    <row r="19" spans="1:227" x14ac:dyDescent="0.2">
      <c r="A19" s="63">
        <v>45658</v>
      </c>
      <c r="B19" s="32">
        <f>VLOOKUP(A19,Table5[],7,FALSE)</f>
        <v>0</v>
      </c>
      <c r="C19" s="32"/>
      <c r="D19" s="32" t="str" cm="1">
        <f t="array" ref="D19">IF(AND(($A19&lt;&gt;"")*($A19&gt;D$4)*($A19&lt;=D$5)),IF(AND((SUMIFS($B$9:$B19,$A$9:$A19,"&lt;"&amp;$A19,$A$9:$A19,"&gt;="&amp;D$4,$A$9:$A19,"&lt;="&amp;D$5)&gt;SUM(_xlfn._xlws.FILTER(D20:D99,$A20:$A99&gt;D$4),_xlfn._xlws.FILTER($C$9:C99,$A$9:$A99&gt;D$4))),(SUMIFS($B$9:$B19,$A$9:$A19,"&lt;"&amp;$A19,$A$9:$A19,"&gt;="&amp;D$4,$A$9:$A19,"&lt;="&amp;D$5)-SUM(_xlfn._xlws.FILTER(D20:D99,$A20:$A99&gt;D$4),_xlfn._xlws.FILTER($C$9:C99,$A$9:$A99&gt;D$4))&gt;D$6)),D$6,MAX(0,SUMIFS($B$9:$B19,$A$9:$A19,"&lt;"&amp;$A19,$A$9:$A19,"&gt;="&amp;D$4,$A$9:$A19,"&lt;="&amp;D$5)-SUM(_xlfn._xlws.FILTER(D20:D99,$A20:$A99&gt;D$4),_xlfn._xlws.FILTER($C$9:C99,$A$9:$A99&gt;D$4)))),"")</f>
        <v/>
      </c>
      <c r="E19" s="32" t="str" cm="1">
        <f t="array" ref="E19">IF(AND(($A19&lt;&gt;"")*($A19&gt;E$4)*($A19&lt;=E$5)),IF(AND((SUMIFS($B$9:$B19,$A$9:$A19,"&lt;"&amp;$A19,$A$9:$A19,"&gt;="&amp;E$4,$A$9:$A19,"&lt;="&amp;E$5)&gt;SUM(_xlfn._xlws.FILTER(E20:E99,$A20:$A99&gt;E$4),_xlfn._xlws.FILTER($C$9:D99,$A$9:$A99&gt;E$4))),(SUMIFS($B$9:$B19,$A$9:$A19,"&lt;"&amp;$A19,$A$9:$A19,"&gt;="&amp;E$4,$A$9:$A19,"&lt;="&amp;E$5)-SUM(_xlfn._xlws.FILTER(E20:E99,$A20:$A99&gt;E$4),_xlfn._xlws.FILTER($C$9:D99,$A$9:$A99&gt;E$4))&gt;E$6)),E$6,MAX(0,SUMIFS($B$9:$B19,$A$9:$A19,"&lt;"&amp;$A19,$A$9:$A19,"&gt;="&amp;E$4,$A$9:$A19,"&lt;="&amp;E$5)-SUM(_xlfn._xlws.FILTER(E20:E99,$A20:$A99&gt;E$4),_xlfn._xlws.FILTER($C$9:D99,$A$9:$A99&gt;E$4)))),"")</f>
        <v/>
      </c>
      <c r="F19" s="32" t="str" cm="1">
        <f t="array" ref="F19">IF(AND(($A19&lt;&gt;"")*($A19&gt;F$4)*($A19&lt;=F$5)),IF(AND((SUMIFS($B$9:$B19,$A$9:$A19,"&lt;"&amp;$A19,$A$9:$A19,"&gt;="&amp;F$4,$A$9:$A19,"&lt;="&amp;F$5)&gt;SUM(_xlfn._xlws.FILTER(F20:F99,$A20:$A99&gt;F$4),_xlfn._xlws.FILTER($C$9:E99,$A$9:$A99&gt;F$4))),(SUMIFS($B$9:$B19,$A$9:$A19,"&lt;"&amp;$A19,$A$9:$A19,"&gt;="&amp;F$4,$A$9:$A19,"&lt;="&amp;F$5)-SUM(_xlfn._xlws.FILTER(F20:F99,$A20:$A99&gt;F$4),_xlfn._xlws.FILTER($C$9:E99,$A$9:$A99&gt;F$4))&gt;F$6)),F$6,MAX(0,SUMIFS($B$9:$B19,$A$9:$A19,"&lt;"&amp;$A19,$A$9:$A19,"&gt;="&amp;F$4,$A$9:$A19,"&lt;="&amp;F$5)-SUM(_xlfn._xlws.FILTER(F20:F99,$A20:$A99&gt;F$4),_xlfn._xlws.FILTER($C$9:E99,$A$9:$A99&gt;F$4)))),"")</f>
        <v/>
      </c>
      <c r="G19" s="32" cm="1">
        <f t="array" ref="G19">IF(AND(($A19&lt;&gt;"")*($A19&gt;G$4)*($A19&lt;=G$5)),IF(AND((SUMIFS($B$9:$B19,$A$9:$A19,"&lt;"&amp;$A19,$A$9:$A19,"&gt;="&amp;G$4,$A$9:$A19,"&lt;="&amp;G$5)&gt;SUM(_xlfn._xlws.FILTER(G20:G99,$A20:$A99&gt;G$4),_xlfn._xlws.FILTER($C$9:F99,$A$9:$A99&gt;G$4))),(SUMIFS($B$9:$B19,$A$9:$A19,"&lt;"&amp;$A19,$A$9:$A19,"&gt;="&amp;G$4,$A$9:$A19,"&lt;="&amp;G$5)-SUM(_xlfn._xlws.FILTER(G20:G99,$A20:$A99&gt;G$4),_xlfn._xlws.FILTER($C$9:F99,$A$9:$A99&gt;G$4))&gt;G$6)),G$6,MAX(0,SUMIFS($B$9:$B19,$A$9:$A19,"&lt;"&amp;$A19,$A$9:$A19,"&gt;="&amp;G$4,$A$9:$A19,"&lt;="&amp;G$5)-SUM(_xlfn._xlws.FILTER(G20:G99,$A20:$A99&gt;G$4),_xlfn._xlws.FILTER($C$9:F99,$A$9:$A99&gt;G$4)))),"")</f>
        <v>0</v>
      </c>
      <c r="H19" s="32" t="str" cm="1">
        <f t="array" ref="H19">IF(AND(($A19&lt;&gt;"")*($A19&gt;H$4)*($A19&lt;=H$5)),IF(AND((SUMIFS($B$9:$B19,$A$9:$A19,"&lt;"&amp;$A19,$A$9:$A19,"&gt;="&amp;H$4,$A$9:$A19,"&lt;="&amp;H$5)&gt;SUM(_xlfn._xlws.FILTER(H20:H99,$A20:$A99&gt;H$4),_xlfn._xlws.FILTER($C$9:G99,$A$9:$A99&gt;H$4))),(SUMIFS($B$9:$B19,$A$9:$A19,"&lt;"&amp;$A19,$A$9:$A19,"&gt;="&amp;H$4,$A$9:$A19,"&lt;="&amp;H$5)-SUM(_xlfn._xlws.FILTER(H20:H99,$A20:$A99&gt;H$4),_xlfn._xlws.FILTER($C$9:G99,$A$9:$A99&gt;H$4))&gt;H$6)),H$6,MAX(0,SUMIFS($B$9:$B19,$A$9:$A19,"&lt;"&amp;$A19,$A$9:$A19,"&gt;="&amp;H$4,$A$9:$A19,"&lt;="&amp;H$5)-SUM(_xlfn._xlws.FILTER(H20:H99,$A20:$A99&gt;H$4),_xlfn._xlws.FILTER($C$9:G99,$A$9:$A99&gt;H$4)))),"")</f>
        <v/>
      </c>
      <c r="I19" s="32" t="str" cm="1">
        <f t="array" ref="I19">IF(AND(($A19&lt;&gt;"")*($A19&gt;I$4)*($A19&lt;=I$5)),IF(AND((SUMIFS($B$9:$B19,$A$9:$A19,"&lt;"&amp;$A19,$A$9:$A19,"&gt;="&amp;I$4,$A$9:$A19,"&lt;="&amp;I$5)&gt;SUM(_xlfn._xlws.FILTER(I20:I99,$A20:$A99&gt;I$4),_xlfn._xlws.FILTER($C$9:H99,$A$9:$A99&gt;I$4))),(SUMIFS($B$9:$B19,$A$9:$A19,"&lt;"&amp;$A19,$A$9:$A19,"&gt;="&amp;I$4,$A$9:$A19,"&lt;="&amp;I$5)-SUM(_xlfn._xlws.FILTER(I20:I99,$A20:$A99&gt;I$4),_xlfn._xlws.FILTER($C$9:H99,$A$9:$A99&gt;I$4))&gt;I$6)),I$6,MAX(0,SUMIFS($B$9:$B19,$A$9:$A19,"&lt;"&amp;$A19,$A$9:$A19,"&gt;="&amp;I$4,$A$9:$A19,"&lt;="&amp;I$5)-SUM(_xlfn._xlws.FILTER(I20:I99,$A20:$A99&gt;I$4),_xlfn._xlws.FILTER($C$9:H99,$A$9:$A99&gt;I$4)))),"")</f>
        <v/>
      </c>
      <c r="J19" s="32" t="str" cm="1">
        <f t="array" ref="J19">IF(AND(($A19&lt;&gt;"")*($A19&gt;J$4)*($A19&lt;=J$5)),IF(AND((SUMIFS($B$9:$B19,$A$9:$A19,"&lt;"&amp;$A19,$A$9:$A19,"&gt;="&amp;J$4,$A$9:$A19,"&lt;="&amp;J$5)&gt;SUM(_xlfn._xlws.FILTER(J20:J99,$A20:$A99&gt;J$4),_xlfn._xlws.FILTER($C$9:I99,$A$9:$A99&gt;J$4))),(SUMIFS($B$9:$B19,$A$9:$A19,"&lt;"&amp;$A19,$A$9:$A19,"&gt;="&amp;J$4,$A$9:$A19,"&lt;="&amp;J$5)-SUM(_xlfn._xlws.FILTER(J20:J99,$A20:$A99&gt;J$4),_xlfn._xlws.FILTER($C$9:I99,$A$9:$A99&gt;J$4))&gt;J$6)),J$6,MAX(0,SUMIFS($B$9:$B19,$A$9:$A19,"&lt;"&amp;$A19,$A$9:$A19,"&gt;="&amp;J$4,$A$9:$A19,"&lt;="&amp;J$5)-SUM(_xlfn._xlws.FILTER(J20:J99,$A20:$A99&gt;J$4),_xlfn._xlws.FILTER($C$9:I99,$A$9:$A99&gt;J$4)))),"")</f>
        <v/>
      </c>
      <c r="K19" s="32" t="str" cm="1">
        <f t="array" ref="K19">IF(AND(($A19&lt;&gt;"")*($A19&gt;K$4)*($A19&lt;=K$5)),IF(AND((SUMIFS($B$9:$B19,$A$9:$A19,"&lt;"&amp;$A19,$A$9:$A19,"&gt;="&amp;K$4,$A$9:$A19,"&lt;="&amp;K$5)&gt;SUM(_xlfn._xlws.FILTER(K20:K99,$A20:$A99&gt;K$4),_xlfn._xlws.FILTER($C$9:J99,$A$9:$A99&gt;K$4))),(SUMIFS($B$9:$B19,$A$9:$A19,"&lt;"&amp;$A19,$A$9:$A19,"&gt;="&amp;K$4,$A$9:$A19,"&lt;="&amp;K$5)-SUM(_xlfn._xlws.FILTER(K20:K99,$A20:$A99&gt;K$4),_xlfn._xlws.FILTER($C$9:J99,$A$9:$A99&gt;K$4))&gt;K$6)),K$6,MAX(0,SUMIFS($B$9:$B19,$A$9:$A19,"&lt;"&amp;$A19,$A$9:$A19,"&gt;="&amp;K$4,$A$9:$A19,"&lt;="&amp;K$5)-SUM(_xlfn._xlws.FILTER(K20:K99,$A20:$A99&gt;K$4),_xlfn._xlws.FILTER($C$9:J99,$A$9:$A99&gt;K$4)))),"")</f>
        <v/>
      </c>
      <c r="L19" s="32" t="str" cm="1">
        <f t="array" ref="L19">IF(AND(($A19&lt;&gt;"")*($A19&gt;L$4)*($A19&lt;=L$5)),IF(AND((SUMIFS($B$9:$B19,$A$9:$A19,"&lt;"&amp;$A19,$A$9:$A19,"&gt;="&amp;L$4,$A$9:$A19,"&lt;="&amp;L$5)&gt;SUM(_xlfn._xlws.FILTER(L20:L99,$A20:$A99&gt;L$4),_xlfn._xlws.FILTER($C$9:K99,$A$9:$A99&gt;L$4))),(SUMIFS($B$9:$B19,$A$9:$A19,"&lt;"&amp;$A19,$A$9:$A19,"&gt;="&amp;L$4,$A$9:$A19,"&lt;="&amp;L$5)-SUM(_xlfn._xlws.FILTER(L20:L99,$A20:$A99&gt;L$4),_xlfn._xlws.FILTER($C$9:K99,$A$9:$A99&gt;L$4))&gt;L$6)),L$6,MAX(0,SUMIFS($B$9:$B19,$A$9:$A19,"&lt;"&amp;$A19,$A$9:$A19,"&gt;="&amp;L$4,$A$9:$A19,"&lt;="&amp;L$5)-SUM(_xlfn._xlws.FILTER(L20:L99,$A20:$A99&gt;L$4),_xlfn._xlws.FILTER($C$9:K99,$A$9:$A99&gt;L$4)))),"")</f>
        <v/>
      </c>
      <c r="M19" s="32" t="str" cm="1">
        <f t="array" ref="M19">IF(AND(($A19&lt;&gt;"")*($A19&gt;M$4)*($A19&lt;=M$5)),IF(AND((SUMIFS($B$9:$B19,$A$9:$A19,"&lt;"&amp;$A19,$A$9:$A19,"&gt;="&amp;M$4,$A$9:$A19,"&lt;="&amp;M$5)&gt;SUM(_xlfn._xlws.FILTER(M20:M99,$A20:$A99&gt;M$4),_xlfn._xlws.FILTER($C$9:L99,$A$9:$A99&gt;M$4))),(SUMIFS($B$9:$B19,$A$9:$A19,"&lt;"&amp;$A19,$A$9:$A19,"&gt;="&amp;M$4,$A$9:$A19,"&lt;="&amp;M$5)-SUM(_xlfn._xlws.FILTER(M20:M99,$A20:$A99&gt;M$4),_xlfn._xlws.FILTER($C$9:L99,$A$9:$A99&gt;M$4))&gt;M$6)),M$6,MAX(0,SUMIFS($B$9:$B19,$A$9:$A19,"&lt;"&amp;$A19,$A$9:$A19,"&gt;="&amp;M$4,$A$9:$A19,"&lt;="&amp;M$5)-SUM(_xlfn._xlws.FILTER(M20:M99,$A20:$A99&gt;M$4),_xlfn._xlws.FILTER($C$9:L99,$A$9:$A99&gt;M$4)))),"")</f>
        <v/>
      </c>
      <c r="N19" s="32" t="str" cm="1">
        <f t="array" ref="N19">IF(AND(($A19&lt;&gt;"")*($A19&gt;N$4)*($A19&lt;=N$5)),IF(AND((SUMIFS($B$9:$B19,$A$9:$A19,"&lt;"&amp;$A19,$A$9:$A19,"&gt;="&amp;N$4,$A$9:$A19,"&lt;="&amp;N$5)&gt;SUM(_xlfn._xlws.FILTER(N20:N99,$A20:$A99&gt;N$4),_xlfn._xlws.FILTER($C$9:M99,$A$9:$A99&gt;N$4))),(SUMIFS($B$9:$B19,$A$9:$A19,"&lt;"&amp;$A19,$A$9:$A19,"&gt;="&amp;N$4,$A$9:$A19,"&lt;="&amp;N$5)-SUM(_xlfn._xlws.FILTER(N20:N99,$A20:$A99&gt;N$4),_xlfn._xlws.FILTER($C$9:M99,$A$9:$A99&gt;N$4))&gt;N$6)),N$6,MAX(0,SUMIFS($B$9:$B19,$A$9:$A19,"&lt;"&amp;$A19,$A$9:$A19,"&gt;="&amp;N$4,$A$9:$A19,"&lt;="&amp;N$5)-SUM(_xlfn._xlws.FILTER(N20:N99,$A20:$A99&gt;N$4),_xlfn._xlws.FILTER($C$9:M99,$A$9:$A99&gt;N$4)))),"")</f>
        <v/>
      </c>
      <c r="O19" s="32" t="str" cm="1">
        <f t="array" ref="O19">IF(AND(($A19&lt;&gt;"")*($A19&gt;O$4)*($A19&lt;=O$5)),IF(AND((SUMIFS($B$9:$B19,$A$9:$A19,"&lt;"&amp;$A19,$A$9:$A19,"&gt;="&amp;O$4,$A$9:$A19,"&lt;="&amp;O$5)&gt;SUM(_xlfn._xlws.FILTER(O20:O99,$A20:$A99&gt;O$4),_xlfn._xlws.FILTER($C$9:N99,$A$9:$A99&gt;O$4))),(SUMIFS($B$9:$B19,$A$9:$A19,"&lt;"&amp;$A19,$A$9:$A19,"&gt;="&amp;O$4,$A$9:$A19,"&lt;="&amp;O$5)-SUM(_xlfn._xlws.FILTER(O20:O99,$A20:$A99&gt;O$4),_xlfn._xlws.FILTER($C$9:N99,$A$9:$A99&gt;O$4))&gt;O$6)),O$6,MAX(0,SUMIFS($B$9:$B19,$A$9:$A19,"&lt;"&amp;$A19,$A$9:$A19,"&gt;="&amp;O$4,$A$9:$A19,"&lt;="&amp;O$5)-SUM(_xlfn._xlws.FILTER(O20:O99,$A20:$A99&gt;O$4),_xlfn._xlws.FILTER($C$9:N99,$A$9:$A99&gt;O$4)))),"")</f>
        <v/>
      </c>
      <c r="P19" s="32" t="str" cm="1">
        <f t="array" ref="P19">IF(AND(($A19&lt;&gt;"")*($A19&gt;P$4)*($A19&lt;=P$5)),IF(AND((SUMIFS($B$9:$B19,$A$9:$A19,"&lt;"&amp;$A19,$A$9:$A19,"&gt;="&amp;P$4,$A$9:$A19,"&lt;="&amp;P$5)&gt;SUM(_xlfn._xlws.FILTER(P20:P99,$A20:$A99&gt;P$4),_xlfn._xlws.FILTER($C$9:O99,$A$9:$A99&gt;P$4))),(SUMIFS($B$9:$B19,$A$9:$A19,"&lt;"&amp;$A19,$A$9:$A19,"&gt;="&amp;P$4,$A$9:$A19,"&lt;="&amp;P$5)-SUM(_xlfn._xlws.FILTER(P20:P99,$A20:$A99&gt;P$4),_xlfn._xlws.FILTER($C$9:O99,$A$9:$A99&gt;P$4))&gt;P$6)),P$6,MAX(0,SUMIFS($B$9:$B19,$A$9:$A19,"&lt;"&amp;$A19,$A$9:$A19,"&gt;="&amp;P$4,$A$9:$A19,"&lt;="&amp;P$5)-SUM(_xlfn._xlws.FILTER(P20:P99,$A20:$A99&gt;P$4),_xlfn._xlws.FILTER($C$9:O99,$A$9:$A99&gt;P$4)))),"")</f>
        <v/>
      </c>
      <c r="Q19" s="32" t="str" cm="1">
        <f t="array" ref="Q19">IF(AND(($A19&lt;&gt;"")*($A19&gt;Q$4)*($A19&lt;=Q$5)),IF(AND((SUMIFS($B$9:$B19,$A$9:$A19,"&lt;"&amp;$A19,$A$9:$A19,"&gt;="&amp;Q$4,$A$9:$A19,"&lt;="&amp;Q$5)&gt;SUM(_xlfn._xlws.FILTER(Q20:Q99,$A20:$A99&gt;Q$4),_xlfn._xlws.FILTER($C$9:P99,$A$9:$A99&gt;Q$4))),(SUMIFS($B$9:$B19,$A$9:$A19,"&lt;"&amp;$A19,$A$9:$A19,"&gt;="&amp;Q$4,$A$9:$A19,"&lt;="&amp;Q$5)-SUM(_xlfn._xlws.FILTER(Q20:Q99,$A20:$A99&gt;Q$4),_xlfn._xlws.FILTER($C$9:P99,$A$9:$A99&gt;Q$4))&gt;Q$6)),Q$6,MAX(0,SUMIFS($B$9:$B19,$A$9:$A19,"&lt;"&amp;$A19,$A$9:$A19,"&gt;="&amp;Q$4,$A$9:$A19,"&lt;="&amp;Q$5)-SUM(_xlfn._xlws.FILTER(Q20:Q99,$A20:$A99&gt;Q$4),_xlfn._xlws.FILTER($C$9:P99,$A$9:$A99&gt;Q$4)))),"")</f>
        <v/>
      </c>
      <c r="R19" s="32" t="str" cm="1">
        <f t="array" ref="R19">IF(AND(($A19&lt;&gt;"")*($A19&gt;R$4)*($A19&lt;=R$5)),IF(AND((SUMIFS($B$9:$B19,$A$9:$A19,"&lt;"&amp;$A19,$A$9:$A19,"&gt;="&amp;R$4,$A$9:$A19,"&lt;="&amp;R$5)&gt;SUM(_xlfn._xlws.FILTER(R20:R99,$A20:$A99&gt;R$4),_xlfn._xlws.FILTER($C$9:Q99,$A$9:$A99&gt;R$4))),(SUMIFS($B$9:$B19,$A$9:$A19,"&lt;"&amp;$A19,$A$9:$A19,"&gt;="&amp;R$4,$A$9:$A19,"&lt;="&amp;R$5)-SUM(_xlfn._xlws.FILTER(R20:R99,$A20:$A99&gt;R$4),_xlfn._xlws.FILTER($C$9:Q99,$A$9:$A99&gt;R$4))&gt;R$6)),R$6,MAX(0,SUMIFS($B$9:$B19,$A$9:$A19,"&lt;"&amp;$A19,$A$9:$A19,"&gt;="&amp;R$4,$A$9:$A19,"&lt;="&amp;R$5)-SUM(_xlfn._xlws.FILTER(R20:R99,$A20:$A99&gt;R$4),_xlfn._xlws.FILTER($C$9:Q99,$A$9:$A99&gt;R$4)))),"")</f>
        <v/>
      </c>
      <c r="S19" s="32" t="str" cm="1">
        <f t="array" ref="S19">IF(AND(($A19&lt;&gt;"")*($A19&gt;S$4)*($A19&lt;=S$5)),IF(AND((SUMIFS($B$9:$B19,$A$9:$A19,"&lt;"&amp;$A19,$A$9:$A19,"&gt;="&amp;S$4,$A$9:$A19,"&lt;="&amp;S$5)&gt;SUM(_xlfn._xlws.FILTER(S20:S99,$A20:$A99&gt;S$4),_xlfn._xlws.FILTER($C$9:R99,$A$9:$A99&gt;S$4))),(SUMIFS($B$9:$B19,$A$9:$A19,"&lt;"&amp;$A19,$A$9:$A19,"&gt;="&amp;S$4,$A$9:$A19,"&lt;="&amp;S$5)-SUM(_xlfn._xlws.FILTER(S20:S99,$A20:$A99&gt;S$4),_xlfn._xlws.FILTER($C$9:R99,$A$9:$A99&gt;S$4))&gt;S$6)),S$6,MAX(0,SUMIFS($B$9:$B19,$A$9:$A19,"&lt;"&amp;$A19,$A$9:$A19,"&gt;="&amp;S$4,$A$9:$A19,"&lt;="&amp;S$5)-SUM(_xlfn._xlws.FILTER(S20:S99,$A20:$A99&gt;S$4),_xlfn._xlws.FILTER($C$9:R99,$A$9:$A99&gt;S$4)))),"")</f>
        <v/>
      </c>
      <c r="T19" s="32" t="str" cm="1">
        <f t="array" ref="T19">IF(AND(($A19&lt;&gt;"")*($A19&gt;T$4)*($A19&lt;=T$5)),IF(AND((SUMIFS($B$9:$B19,$A$9:$A19,"&lt;"&amp;$A19,$A$9:$A19,"&gt;="&amp;T$4,$A$9:$A19,"&lt;="&amp;T$5)&gt;SUM(_xlfn._xlws.FILTER(T20:T99,$A20:$A99&gt;T$4),_xlfn._xlws.FILTER($C$9:S99,$A$9:$A99&gt;T$4))),(SUMIFS($B$9:$B19,$A$9:$A19,"&lt;"&amp;$A19,$A$9:$A19,"&gt;="&amp;T$4,$A$9:$A19,"&lt;="&amp;T$5)-SUM(_xlfn._xlws.FILTER(T20:T99,$A20:$A99&gt;T$4),_xlfn._xlws.FILTER($C$9:S99,$A$9:$A99&gt;T$4))&gt;T$6)),T$6,MAX(0,SUMIFS($B$9:$B19,$A$9:$A19,"&lt;"&amp;$A19,$A$9:$A19,"&gt;="&amp;T$4,$A$9:$A19,"&lt;="&amp;T$5)-SUM(_xlfn._xlws.FILTER(T20:T99,$A20:$A99&gt;T$4),_xlfn._xlws.FILTER($C$9:S99,$A$9:$A99&gt;T$4)))),"")</f>
        <v/>
      </c>
      <c r="U19" s="32" t="str" cm="1">
        <f t="array" ref="U19">IF(AND(($A19&lt;&gt;"")*($A19&gt;U$4)*($A19&lt;=U$5)),IF(AND((SUMIFS($B$9:$B19,$A$9:$A19,"&lt;"&amp;$A19,$A$9:$A19,"&gt;="&amp;U$4,$A$9:$A19,"&lt;="&amp;U$5)&gt;SUM(_xlfn._xlws.FILTER(U20:U99,$A20:$A99&gt;U$4),_xlfn._xlws.FILTER($C$9:T99,$A$9:$A99&gt;U$4))),(SUMIFS($B$9:$B19,$A$9:$A19,"&lt;"&amp;$A19,$A$9:$A19,"&gt;="&amp;U$4,$A$9:$A19,"&lt;="&amp;U$5)-SUM(_xlfn._xlws.FILTER(U20:U99,$A20:$A99&gt;U$4),_xlfn._xlws.FILTER($C$9:T99,$A$9:$A99&gt;U$4))&gt;U$6)),U$6,MAX(0,SUMIFS($B$9:$B19,$A$9:$A19,"&lt;"&amp;$A19,$A$9:$A19,"&gt;="&amp;U$4,$A$9:$A19,"&lt;="&amp;U$5)-SUM(_xlfn._xlws.FILTER(U20:U99,$A20:$A99&gt;U$4),_xlfn._xlws.FILTER($C$9:T99,$A$9:$A99&gt;U$4)))),"")</f>
        <v/>
      </c>
      <c r="V19" s="32" t="str" cm="1">
        <f t="array" ref="V19">IF(AND(($A19&lt;&gt;"")*($A19&gt;V$4)*($A19&lt;=V$5)),IF(AND((SUMIFS($B$9:$B19,$A$9:$A19,"&lt;"&amp;$A19,$A$9:$A19,"&gt;="&amp;V$4,$A$9:$A19,"&lt;="&amp;V$5)&gt;SUM(_xlfn._xlws.FILTER(V20:V99,$A20:$A99&gt;V$4),_xlfn._xlws.FILTER($C$9:U99,$A$9:$A99&gt;V$4))),(SUMIFS($B$9:$B19,$A$9:$A19,"&lt;"&amp;$A19,$A$9:$A19,"&gt;="&amp;V$4,$A$9:$A19,"&lt;="&amp;V$5)-SUM(_xlfn._xlws.FILTER(V20:V99,$A20:$A99&gt;V$4),_xlfn._xlws.FILTER($C$9:U99,$A$9:$A99&gt;V$4))&gt;V$6)),V$6,MAX(0,SUMIFS($B$9:$B19,$A$9:$A19,"&lt;"&amp;$A19,$A$9:$A19,"&gt;="&amp;V$4,$A$9:$A19,"&lt;="&amp;V$5)-SUM(_xlfn._xlws.FILTER(V20:V99,$A20:$A99&gt;V$4),_xlfn._xlws.FILTER($C$9:U99,$A$9:$A99&gt;V$4)))),"")</f>
        <v/>
      </c>
      <c r="W19" s="32" t="str" cm="1">
        <f t="array" ref="W19">IF(AND(($A19&lt;&gt;"")*($A19&gt;W$4)*($A19&lt;=W$5)),IF(AND((SUMIFS($B$9:$B19,$A$9:$A19,"&lt;"&amp;$A19,$A$9:$A19,"&gt;="&amp;W$4,$A$9:$A19,"&lt;="&amp;W$5)&gt;SUM(_xlfn._xlws.FILTER(W20:W99,$A20:$A99&gt;W$4),_xlfn._xlws.FILTER($C$9:V99,$A$9:$A99&gt;W$4))),(SUMIFS($B$9:$B19,$A$9:$A19,"&lt;"&amp;$A19,$A$9:$A19,"&gt;="&amp;W$4,$A$9:$A19,"&lt;="&amp;W$5)-SUM(_xlfn._xlws.FILTER(W20:W99,$A20:$A99&gt;W$4),_xlfn._xlws.FILTER($C$9:V99,$A$9:$A99&gt;W$4))&gt;W$6)),W$6,MAX(0,SUMIFS($B$9:$B19,$A$9:$A19,"&lt;"&amp;$A19,$A$9:$A19,"&gt;="&amp;W$4,$A$9:$A19,"&lt;="&amp;W$5)-SUM(_xlfn._xlws.FILTER(W20:W99,$A20:$A99&gt;W$4),_xlfn._xlws.FILTER($C$9:V99,$A$9:$A99&gt;W$4)))),"")</f>
        <v/>
      </c>
      <c r="X19" s="32" t="str" cm="1">
        <f t="array" ref="X19">IF(AND(($A19&lt;&gt;"")*($A19&gt;X$4)*($A19&lt;=X$5)),IF(AND((SUMIFS($B$9:$B19,$A$9:$A19,"&lt;"&amp;$A19,$A$9:$A19,"&gt;="&amp;X$4,$A$9:$A19,"&lt;="&amp;X$5)&gt;SUM(_xlfn._xlws.FILTER(X20:X99,$A20:$A99&gt;X$4),_xlfn._xlws.FILTER($C$9:W99,$A$9:$A99&gt;X$4))),(SUMIFS($B$9:$B19,$A$9:$A19,"&lt;"&amp;$A19,$A$9:$A19,"&gt;="&amp;X$4,$A$9:$A19,"&lt;="&amp;X$5)-SUM(_xlfn._xlws.FILTER(X20:X99,$A20:$A99&gt;X$4),_xlfn._xlws.FILTER($C$9:W99,$A$9:$A99&gt;X$4))&gt;X$6)),X$6,MAX(0,SUMIFS($B$9:$B19,$A$9:$A19,"&lt;"&amp;$A19,$A$9:$A19,"&gt;="&amp;X$4,$A$9:$A19,"&lt;="&amp;X$5)-SUM(_xlfn._xlws.FILTER(X20:X99,$A20:$A99&gt;X$4),_xlfn._xlws.FILTER($C$9:W99,$A$9:$A99&gt;X$4)))),"")</f>
        <v/>
      </c>
      <c r="Y19" s="32" t="str" cm="1">
        <f t="array" ref="Y19">IF(AND(($A19&lt;&gt;"")*($A19&gt;Y$4)*($A19&lt;=Y$5)),IF(AND((SUMIFS($B$9:$B19,$A$9:$A19,"&lt;"&amp;$A19,$A$9:$A19,"&gt;="&amp;Y$4,$A$9:$A19,"&lt;="&amp;Y$5)&gt;SUM(_xlfn._xlws.FILTER(Y20:Y99,$A20:$A99&gt;Y$4),_xlfn._xlws.FILTER($C$9:X99,$A$9:$A99&gt;Y$4))),(SUMIFS($B$9:$B19,$A$9:$A19,"&lt;"&amp;$A19,$A$9:$A19,"&gt;="&amp;Y$4,$A$9:$A19,"&lt;="&amp;Y$5)-SUM(_xlfn._xlws.FILTER(Y20:Y99,$A20:$A99&gt;Y$4),_xlfn._xlws.FILTER($C$9:X99,$A$9:$A99&gt;Y$4))&gt;Y$6)),Y$6,MAX(0,SUMIFS($B$9:$B19,$A$9:$A19,"&lt;"&amp;$A19,$A$9:$A19,"&gt;="&amp;Y$4,$A$9:$A19,"&lt;="&amp;Y$5)-SUM(_xlfn._xlws.FILTER(Y20:Y99,$A20:$A99&gt;Y$4),_xlfn._xlws.FILTER($C$9:X99,$A$9:$A99&gt;Y$4)))),"")</f>
        <v/>
      </c>
      <c r="Z19" s="32" t="str" cm="1">
        <f t="array" ref="Z19">IF(AND(($A19&lt;&gt;"")*($A19&gt;Z$4)*($A19&lt;=Z$5)),IF(AND((SUMIFS($B$9:$B19,$A$9:$A19,"&lt;"&amp;$A19,$A$9:$A19,"&gt;="&amp;Z$4,$A$9:$A19,"&lt;="&amp;Z$5)&gt;SUM(_xlfn._xlws.FILTER(Z20:Z99,$A20:$A99&gt;Z$4),_xlfn._xlws.FILTER($C$9:Y99,$A$9:$A99&gt;Z$4))),(SUMIFS($B$9:$B19,$A$9:$A19,"&lt;"&amp;$A19,$A$9:$A19,"&gt;="&amp;Z$4,$A$9:$A19,"&lt;="&amp;Z$5)-SUM(_xlfn._xlws.FILTER(Z20:Z99,$A20:$A99&gt;Z$4),_xlfn._xlws.FILTER($C$9:Y99,$A$9:$A99&gt;Z$4))&gt;Z$6)),Z$6,MAX(0,SUMIFS($B$9:$B19,$A$9:$A19,"&lt;"&amp;$A19,$A$9:$A19,"&gt;="&amp;Z$4,$A$9:$A19,"&lt;="&amp;Z$5)-SUM(_xlfn._xlws.FILTER(Z20:Z99,$A20:$A99&gt;Z$4),_xlfn._xlws.FILTER($C$9:Y99,$A$9:$A99&gt;Z$4)))),"")</f>
        <v/>
      </c>
      <c r="AA19" s="32" t="str" cm="1">
        <f t="array" ref="AA19">IF(AND(($A19&lt;&gt;"")*($A19&gt;AA$4)*($A19&lt;=AA$5)),IF(AND((SUMIFS($B$9:$B19,$A$9:$A19,"&lt;"&amp;$A19,$A$9:$A19,"&gt;="&amp;AA$4,$A$9:$A19,"&lt;="&amp;AA$5)&gt;SUM(_xlfn._xlws.FILTER(AA20:AA99,$A20:$A99&gt;AA$4),_xlfn._xlws.FILTER($C$9:Z99,$A$9:$A99&gt;AA$4))),(SUMIFS($B$9:$B19,$A$9:$A19,"&lt;"&amp;$A19,$A$9:$A19,"&gt;="&amp;AA$4,$A$9:$A19,"&lt;="&amp;AA$5)-SUM(_xlfn._xlws.FILTER(AA20:AA99,$A20:$A99&gt;AA$4),_xlfn._xlws.FILTER($C$9:Z99,$A$9:$A99&gt;AA$4))&gt;AA$6)),AA$6,MAX(0,SUMIFS($B$9:$B19,$A$9:$A19,"&lt;"&amp;$A19,$A$9:$A19,"&gt;="&amp;AA$4,$A$9:$A19,"&lt;="&amp;AA$5)-SUM(_xlfn._xlws.FILTER(AA20:AA99,$A20:$A99&gt;AA$4),_xlfn._xlws.FILTER($C$9:Z99,$A$9:$A99&gt;AA$4)))),"")</f>
        <v/>
      </c>
      <c r="AB19" s="32" t="str" cm="1">
        <f t="array" ref="AB19">IF(AND(($A19&lt;&gt;"")*($A19&gt;AB$4)*($A19&lt;=AB$5)),IF(AND((SUMIFS($B$9:$B19,$A$9:$A19,"&lt;"&amp;$A19,$A$9:$A19,"&gt;="&amp;AB$4,$A$9:$A19,"&lt;="&amp;AB$5)&gt;SUM(_xlfn._xlws.FILTER(AB20:AB99,$A20:$A99&gt;AB$4),_xlfn._xlws.FILTER($C$9:AA99,$A$9:$A99&gt;AB$4))),(SUMIFS($B$9:$B19,$A$9:$A19,"&lt;"&amp;$A19,$A$9:$A19,"&gt;="&amp;AB$4,$A$9:$A19,"&lt;="&amp;AB$5)-SUM(_xlfn._xlws.FILTER(AB20:AB99,$A20:$A99&gt;AB$4),_xlfn._xlws.FILTER($C$9:AA99,$A$9:$A99&gt;AB$4))&gt;AB$6)),AB$6,MAX(0,SUMIFS($B$9:$B19,$A$9:$A19,"&lt;"&amp;$A19,$A$9:$A19,"&gt;="&amp;AB$4,$A$9:$A19,"&lt;="&amp;AB$5)-SUM(_xlfn._xlws.FILTER(AB20:AB99,$A20:$A99&gt;AB$4),_xlfn._xlws.FILTER($C$9:AA99,$A$9:$A99&gt;AB$4)))),"")</f>
        <v/>
      </c>
      <c r="AC19" s="32" t="str" cm="1">
        <f t="array" ref="AC19">IF(AND(($A19&lt;&gt;"")*($A19&gt;AC$4)*($A19&lt;=AC$5)),IF(AND((SUMIFS($B$9:$B19,$A$9:$A19,"&lt;"&amp;$A19,$A$9:$A19,"&gt;="&amp;AC$4,$A$9:$A19,"&lt;="&amp;AC$5)&gt;SUM(_xlfn._xlws.FILTER(AC20:AC99,$A20:$A99&gt;AC$4),_xlfn._xlws.FILTER($C$9:AB99,$A$9:$A99&gt;AC$4))),(SUMIFS($B$9:$B19,$A$9:$A19,"&lt;"&amp;$A19,$A$9:$A19,"&gt;="&amp;AC$4,$A$9:$A19,"&lt;="&amp;AC$5)-SUM(_xlfn._xlws.FILTER(AC20:AC99,$A20:$A99&gt;AC$4),_xlfn._xlws.FILTER($C$9:AB99,$A$9:$A99&gt;AC$4))&gt;AC$6)),AC$6,MAX(0,SUMIFS($B$9:$B19,$A$9:$A19,"&lt;"&amp;$A19,$A$9:$A19,"&gt;="&amp;AC$4,$A$9:$A19,"&lt;="&amp;AC$5)-SUM(_xlfn._xlws.FILTER(AC20:AC99,$A20:$A99&gt;AC$4),_xlfn._xlws.FILTER($C$9:AB99,$A$9:$A99&gt;AC$4)))),"")</f>
        <v/>
      </c>
      <c r="AD19" s="32" t="str" cm="1">
        <f t="array" ref="AD19">IF(AND(($A19&lt;&gt;"")*($A19&gt;AD$4)*($A19&lt;=AD$5)),IF(AND((SUMIFS($B$9:$B19,$A$9:$A19,"&lt;"&amp;$A19,$A$9:$A19,"&gt;="&amp;AD$4,$A$9:$A19,"&lt;="&amp;AD$5)&gt;SUM(_xlfn._xlws.FILTER(AD20:AD99,$A20:$A99&gt;AD$4),_xlfn._xlws.FILTER($C$9:AC99,$A$9:$A99&gt;AD$4))),(SUMIFS($B$9:$B19,$A$9:$A19,"&lt;"&amp;$A19,$A$9:$A19,"&gt;="&amp;AD$4,$A$9:$A19,"&lt;="&amp;AD$5)-SUM(_xlfn._xlws.FILTER(AD20:AD99,$A20:$A99&gt;AD$4),_xlfn._xlws.FILTER($C$9:AC99,$A$9:$A99&gt;AD$4))&gt;AD$6)),AD$6,MAX(0,SUMIFS($B$9:$B19,$A$9:$A19,"&lt;"&amp;$A19,$A$9:$A19,"&gt;="&amp;AD$4,$A$9:$A19,"&lt;="&amp;AD$5)-SUM(_xlfn._xlws.FILTER(AD20:AD99,$A20:$A99&gt;AD$4),_xlfn._xlws.FILTER($C$9:AC99,$A$9:$A99&gt;AD$4)))),"")</f>
        <v/>
      </c>
      <c r="AE19" s="32" t="str" cm="1">
        <f t="array" ref="AE19">IF(AND(($A19&lt;&gt;"")*($A19&gt;AE$4)*($A19&lt;=AE$5)),IF(AND((SUMIFS($B$9:$B19,$A$9:$A19,"&lt;"&amp;$A19,$A$9:$A19,"&gt;="&amp;AE$4,$A$9:$A19,"&lt;="&amp;AE$5)&gt;SUM(_xlfn._xlws.FILTER(AE20:AE99,$A20:$A99&gt;AE$4),_xlfn._xlws.FILTER($C$9:AD99,$A$9:$A99&gt;AE$4))),(SUMIFS($B$9:$B19,$A$9:$A19,"&lt;"&amp;$A19,$A$9:$A19,"&gt;="&amp;AE$4,$A$9:$A19,"&lt;="&amp;AE$5)-SUM(_xlfn._xlws.FILTER(AE20:AE99,$A20:$A99&gt;AE$4),_xlfn._xlws.FILTER($C$9:AD99,$A$9:$A99&gt;AE$4))&gt;AE$6)),AE$6,MAX(0,SUMIFS($B$9:$B19,$A$9:$A19,"&lt;"&amp;$A19,$A$9:$A19,"&gt;="&amp;AE$4,$A$9:$A19,"&lt;="&amp;AE$5)-SUM(_xlfn._xlws.FILTER(AE20:AE99,$A20:$A99&gt;AE$4),_xlfn._xlws.FILTER($C$9:AD99,$A$9:$A99&gt;AE$4)))),"")</f>
        <v/>
      </c>
      <c r="AF19" s="32" t="str" cm="1">
        <f t="array" ref="AF19">IF(AND(($A19&lt;&gt;"")*($A19&gt;AF$4)*($A19&lt;=AF$5)),IF(AND((SUMIFS($B$9:$B19,$A$9:$A19,"&lt;"&amp;$A19,$A$9:$A19,"&gt;="&amp;AF$4,$A$9:$A19,"&lt;="&amp;AF$5)&gt;SUM(_xlfn._xlws.FILTER(AF20:AF99,$A20:$A99&gt;AF$4),_xlfn._xlws.FILTER($C$9:AE99,$A$9:$A99&gt;AF$4))),(SUMIFS($B$9:$B19,$A$9:$A19,"&lt;"&amp;$A19,$A$9:$A19,"&gt;="&amp;AF$4,$A$9:$A19,"&lt;="&amp;AF$5)-SUM(_xlfn._xlws.FILTER(AF20:AF99,$A20:$A99&gt;AF$4),_xlfn._xlws.FILTER($C$9:AE99,$A$9:$A99&gt;AF$4))&gt;AF$6)),AF$6,MAX(0,SUMIFS($B$9:$B19,$A$9:$A19,"&lt;"&amp;$A19,$A$9:$A19,"&gt;="&amp;AF$4,$A$9:$A19,"&lt;="&amp;AF$5)-SUM(_xlfn._xlws.FILTER(AF20:AF99,$A20:$A99&gt;AF$4),_xlfn._xlws.FILTER($C$9:AE99,$A$9:$A99&gt;AF$4)))),"")</f>
        <v/>
      </c>
      <c r="AG19" s="32" t="str" cm="1">
        <f t="array" ref="AG19">IF(AND(($A19&lt;&gt;"")*($A19&gt;AG$4)*($A19&lt;=AG$5)),IF(AND((SUMIFS($B$9:$B19,$A$9:$A19,"&lt;"&amp;$A19,$A$9:$A19,"&gt;="&amp;AG$4,$A$9:$A19,"&lt;="&amp;AG$5)&gt;SUM(_xlfn._xlws.FILTER(AG20:AG99,$A20:$A99&gt;AG$4),_xlfn._xlws.FILTER($C$9:AF99,$A$9:$A99&gt;AG$4))),(SUMIFS($B$9:$B19,$A$9:$A19,"&lt;"&amp;$A19,$A$9:$A19,"&gt;="&amp;AG$4,$A$9:$A19,"&lt;="&amp;AG$5)-SUM(_xlfn._xlws.FILTER(AG20:AG99,$A20:$A99&gt;AG$4),_xlfn._xlws.FILTER($C$9:AF99,$A$9:$A99&gt;AG$4))&gt;AG$6)),AG$6,MAX(0,SUMIFS($B$9:$B19,$A$9:$A19,"&lt;"&amp;$A19,$A$9:$A19,"&gt;="&amp;AG$4,$A$9:$A19,"&lt;="&amp;AG$5)-SUM(_xlfn._xlws.FILTER(AG20:AG99,$A20:$A99&gt;AG$4),_xlfn._xlws.FILTER($C$9:AF99,$A$9:$A99&gt;AG$4)))),"")</f>
        <v/>
      </c>
      <c r="AH19" s="32" t="str" cm="1">
        <f t="array" ref="AH19">IF(AND(($A19&lt;&gt;"")*($A19&gt;AH$4)*($A19&lt;=AH$5)),IF(AND((SUMIFS($B$9:$B19,$A$9:$A19,"&lt;"&amp;$A19,$A$9:$A19,"&gt;="&amp;AH$4,$A$9:$A19,"&lt;="&amp;AH$5)&gt;SUM(_xlfn._xlws.FILTER(AH20:AH99,$A20:$A99&gt;AH$4),_xlfn._xlws.FILTER($C$9:AG99,$A$9:$A99&gt;AH$4))),(SUMIFS($B$9:$B19,$A$9:$A19,"&lt;"&amp;$A19,$A$9:$A19,"&gt;="&amp;AH$4,$A$9:$A19,"&lt;="&amp;AH$5)-SUM(_xlfn._xlws.FILTER(AH20:AH99,$A20:$A99&gt;AH$4),_xlfn._xlws.FILTER($C$9:AG99,$A$9:$A99&gt;AH$4))&gt;AH$6)),AH$6,MAX(0,SUMIFS($B$9:$B19,$A$9:$A19,"&lt;"&amp;$A19,$A$9:$A19,"&gt;="&amp;AH$4,$A$9:$A19,"&lt;="&amp;AH$5)-SUM(_xlfn._xlws.FILTER(AH20:AH99,$A20:$A99&gt;AH$4),_xlfn._xlws.FILTER($C$9:AG99,$A$9:$A99&gt;AH$4)))),"")</f>
        <v/>
      </c>
      <c r="AI19" s="32" t="str" cm="1">
        <f t="array" ref="AI19">IF(AND(($A19&lt;&gt;"")*($A19&gt;AI$4)*($A19&lt;=AI$5)),IF(AND((SUMIFS($B$9:$B19,$A$9:$A19,"&lt;"&amp;$A19,$A$9:$A19,"&gt;="&amp;AI$4,$A$9:$A19,"&lt;="&amp;AI$5)&gt;SUM(_xlfn._xlws.FILTER(AI20:AI99,$A20:$A99&gt;AI$4),_xlfn._xlws.FILTER($C$9:AH99,$A$9:$A99&gt;AI$4))),(SUMIFS($B$9:$B19,$A$9:$A19,"&lt;"&amp;$A19,$A$9:$A19,"&gt;="&amp;AI$4,$A$9:$A19,"&lt;="&amp;AI$5)-SUM(_xlfn._xlws.FILTER(AI20:AI99,$A20:$A99&gt;AI$4),_xlfn._xlws.FILTER($C$9:AH99,$A$9:$A99&gt;AI$4))&gt;AI$6)),AI$6,MAX(0,SUMIFS($B$9:$B19,$A$9:$A19,"&lt;"&amp;$A19,$A$9:$A19,"&gt;="&amp;AI$4,$A$9:$A19,"&lt;="&amp;AI$5)-SUM(_xlfn._xlws.FILTER(AI20:AI99,$A20:$A99&gt;AI$4),_xlfn._xlws.FILTER($C$9:AH99,$A$9:$A99&gt;AI$4)))),"")</f>
        <v/>
      </c>
      <c r="AJ19" s="32" t="str" cm="1">
        <f t="array" ref="AJ19">IF(AND(($A19&lt;&gt;"")*($A19&gt;AJ$4)*($A19&lt;=AJ$5)),IF(AND((SUMIFS($B$9:$B19,$A$9:$A19,"&lt;"&amp;$A19,$A$9:$A19,"&gt;="&amp;AJ$4,$A$9:$A19,"&lt;="&amp;AJ$5)&gt;SUM(_xlfn._xlws.FILTER(AJ20:AJ99,$A20:$A99&gt;AJ$4),_xlfn._xlws.FILTER($C$9:AI99,$A$9:$A99&gt;AJ$4))),(SUMIFS($B$9:$B19,$A$9:$A19,"&lt;"&amp;$A19,$A$9:$A19,"&gt;="&amp;AJ$4,$A$9:$A19,"&lt;="&amp;AJ$5)-SUM(_xlfn._xlws.FILTER(AJ20:AJ99,$A20:$A99&gt;AJ$4),_xlfn._xlws.FILTER($C$9:AI99,$A$9:$A99&gt;AJ$4))&gt;AJ$6)),AJ$6,MAX(0,SUMIFS($B$9:$B19,$A$9:$A19,"&lt;"&amp;$A19,$A$9:$A19,"&gt;="&amp;AJ$4,$A$9:$A19,"&lt;="&amp;AJ$5)-SUM(_xlfn._xlws.FILTER(AJ20:AJ99,$A20:$A99&gt;AJ$4),_xlfn._xlws.FILTER($C$9:AI99,$A$9:$A99&gt;AJ$4)))),"")</f>
        <v/>
      </c>
      <c r="AK19" s="32" t="str" cm="1">
        <f t="array" ref="AK19">IF(AND(($A19&lt;&gt;"")*($A19&gt;AK$4)*($A19&lt;=AK$5)),IF(AND((SUMIFS($B$9:$B19,$A$9:$A19,"&lt;"&amp;$A19,$A$9:$A19,"&gt;="&amp;AK$4,$A$9:$A19,"&lt;="&amp;AK$5)&gt;SUM(_xlfn._xlws.FILTER(AK20:AK99,$A20:$A99&gt;AK$4),_xlfn._xlws.FILTER($C$9:AJ99,$A$9:$A99&gt;AK$4))),(SUMIFS($B$9:$B19,$A$9:$A19,"&lt;"&amp;$A19,$A$9:$A19,"&gt;="&amp;AK$4,$A$9:$A19,"&lt;="&amp;AK$5)-SUM(_xlfn._xlws.FILTER(AK20:AK99,$A20:$A99&gt;AK$4),_xlfn._xlws.FILTER($C$9:AJ99,$A$9:$A99&gt;AK$4))&gt;AK$6)),AK$6,MAX(0,SUMIFS($B$9:$B19,$A$9:$A19,"&lt;"&amp;$A19,$A$9:$A19,"&gt;="&amp;AK$4,$A$9:$A19,"&lt;="&amp;AK$5)-SUM(_xlfn._xlws.FILTER(AK20:AK99,$A20:$A99&gt;AK$4),_xlfn._xlws.FILTER($C$9:AJ99,$A$9:$A99&gt;AK$4)))),"")</f>
        <v/>
      </c>
      <c r="AL19" s="32" t="str" cm="1">
        <f t="array" ref="AL19">IF(AND(($A19&lt;&gt;"")*($A19&gt;AL$4)*($A19&lt;=AL$5)),IF(AND((SUMIFS($B$9:$B19,$A$9:$A19,"&lt;"&amp;$A19,$A$9:$A19,"&gt;="&amp;AL$4,$A$9:$A19,"&lt;="&amp;AL$5)&gt;SUM(_xlfn._xlws.FILTER(AL20:AL99,$A20:$A99&gt;AL$4),_xlfn._xlws.FILTER($C$9:AK99,$A$9:$A99&gt;AL$4))),(SUMIFS($B$9:$B19,$A$9:$A19,"&lt;"&amp;$A19,$A$9:$A19,"&gt;="&amp;AL$4,$A$9:$A19,"&lt;="&amp;AL$5)-SUM(_xlfn._xlws.FILTER(AL20:AL99,$A20:$A99&gt;AL$4),_xlfn._xlws.FILTER($C$9:AK99,$A$9:$A99&gt;AL$4))&gt;AL$6)),AL$6,MAX(0,SUMIFS($B$9:$B19,$A$9:$A19,"&lt;"&amp;$A19,$A$9:$A19,"&gt;="&amp;AL$4,$A$9:$A19,"&lt;="&amp;AL$5)-SUM(_xlfn._xlws.FILTER(AL20:AL99,$A20:$A99&gt;AL$4),_xlfn._xlws.FILTER($C$9:AK99,$A$9:$A99&gt;AL$4)))),"")</f>
        <v/>
      </c>
      <c r="AM19" s="32" t="str" cm="1">
        <f t="array" ref="AM19">IF(AND(($A19&lt;&gt;"")*($A19&gt;AM$4)*($A19&lt;=AM$5)),IF(AND((SUMIFS($B$9:$B19,$A$9:$A19,"&lt;"&amp;$A19,$A$9:$A19,"&gt;="&amp;AM$4,$A$9:$A19,"&lt;="&amp;AM$5)&gt;SUM(_xlfn._xlws.FILTER(AM20:AM99,$A20:$A99&gt;AM$4),_xlfn._xlws.FILTER($C$9:AL99,$A$9:$A99&gt;AM$4))),(SUMIFS($B$9:$B19,$A$9:$A19,"&lt;"&amp;$A19,$A$9:$A19,"&gt;="&amp;AM$4,$A$9:$A19,"&lt;="&amp;AM$5)-SUM(_xlfn._xlws.FILTER(AM20:AM99,$A20:$A99&gt;AM$4),_xlfn._xlws.FILTER($C$9:AL99,$A$9:$A99&gt;AM$4))&gt;AM$6)),AM$6,MAX(0,SUMIFS($B$9:$B19,$A$9:$A19,"&lt;"&amp;$A19,$A$9:$A19,"&gt;="&amp;AM$4,$A$9:$A19,"&lt;="&amp;AM$5)-SUM(_xlfn._xlws.FILTER(AM20:AM99,$A20:$A99&gt;AM$4),_xlfn._xlws.FILTER($C$9:AL99,$A$9:$A99&gt;AM$4)))),"")</f>
        <v/>
      </c>
      <c r="AN19" s="32" t="str" cm="1">
        <f t="array" ref="AN19">IF(AND(($A19&lt;&gt;"")*($A19&gt;AN$4)*($A19&lt;=AN$5)),IF(AND((SUMIFS($B$9:$B19,$A$9:$A19,"&lt;"&amp;$A19,$A$9:$A19,"&gt;="&amp;AN$4,$A$9:$A19,"&lt;="&amp;AN$5)&gt;SUM(_xlfn._xlws.FILTER(AN20:AN99,$A20:$A99&gt;AN$4),_xlfn._xlws.FILTER($C$9:AM99,$A$9:$A99&gt;AN$4))),(SUMIFS($B$9:$B19,$A$9:$A19,"&lt;"&amp;$A19,$A$9:$A19,"&gt;="&amp;AN$4,$A$9:$A19,"&lt;="&amp;AN$5)-SUM(_xlfn._xlws.FILTER(AN20:AN99,$A20:$A99&gt;AN$4),_xlfn._xlws.FILTER($C$9:AM99,$A$9:$A99&gt;AN$4))&gt;AN$6)),AN$6,MAX(0,SUMIFS($B$9:$B19,$A$9:$A19,"&lt;"&amp;$A19,$A$9:$A19,"&gt;="&amp;AN$4,$A$9:$A19,"&lt;="&amp;AN$5)-SUM(_xlfn._xlws.FILTER(AN20:AN99,$A20:$A99&gt;AN$4),_xlfn._xlws.FILTER($C$9:AM99,$A$9:$A99&gt;AN$4)))),"")</f>
        <v/>
      </c>
      <c r="AO19" s="32" t="str" cm="1">
        <f t="array" ref="AO19">IF(AND(($A19&lt;&gt;"")*($A19&gt;AO$4)*($A19&lt;=AO$5)),IF(AND((SUMIFS($B$9:$B19,$A$9:$A19,"&lt;"&amp;$A19,$A$9:$A19,"&gt;="&amp;AO$4,$A$9:$A19,"&lt;="&amp;AO$5)&gt;SUM(_xlfn._xlws.FILTER(AO20:AO99,$A20:$A99&gt;AO$4),_xlfn._xlws.FILTER($C$9:AN99,$A$9:$A99&gt;AO$4))),(SUMIFS($B$9:$B19,$A$9:$A19,"&lt;"&amp;$A19,$A$9:$A19,"&gt;="&amp;AO$4,$A$9:$A19,"&lt;="&amp;AO$5)-SUM(_xlfn._xlws.FILTER(AO20:AO99,$A20:$A99&gt;AO$4),_xlfn._xlws.FILTER($C$9:AN99,$A$9:$A99&gt;AO$4))&gt;AO$6)),AO$6,MAX(0,SUMIFS($B$9:$B19,$A$9:$A19,"&lt;"&amp;$A19,$A$9:$A19,"&gt;="&amp;AO$4,$A$9:$A19,"&lt;="&amp;AO$5)-SUM(_xlfn._xlws.FILTER(AO20:AO99,$A20:$A99&gt;AO$4),_xlfn._xlws.FILTER($C$9:AN99,$A$9:$A99&gt;AO$4)))),"")</f>
        <v/>
      </c>
      <c r="AP19" s="32" t="str" cm="1">
        <f t="array" ref="AP19">IF(AND(($A19&lt;&gt;"")*($A19&gt;AP$4)*($A19&lt;=AP$5)),IF(AND((SUMIFS($B$9:$B19,$A$9:$A19,"&lt;"&amp;$A19,$A$9:$A19,"&gt;="&amp;AP$4,$A$9:$A19,"&lt;="&amp;AP$5)&gt;SUM(_xlfn._xlws.FILTER(AP20:AP99,$A20:$A99&gt;AP$4),_xlfn._xlws.FILTER($C$9:AO99,$A$9:$A99&gt;AP$4))),(SUMIFS($B$9:$B19,$A$9:$A19,"&lt;"&amp;$A19,$A$9:$A19,"&gt;="&amp;AP$4,$A$9:$A19,"&lt;="&amp;AP$5)-SUM(_xlfn._xlws.FILTER(AP20:AP99,$A20:$A99&gt;AP$4),_xlfn._xlws.FILTER($C$9:AO99,$A$9:$A99&gt;AP$4))&gt;AP$6)),AP$6,MAX(0,SUMIFS($B$9:$B19,$A$9:$A19,"&lt;"&amp;$A19,$A$9:$A19,"&gt;="&amp;AP$4,$A$9:$A19,"&lt;="&amp;AP$5)-SUM(_xlfn._xlws.FILTER(AP20:AP99,$A20:$A99&gt;AP$4),_xlfn._xlws.FILTER($C$9:AO99,$A$9:$A99&gt;AP$4)))),"")</f>
        <v/>
      </c>
      <c r="AQ19" s="32" t="str" cm="1">
        <f t="array" ref="AQ19">IF(AND(($A19&lt;&gt;"")*($A19&gt;AQ$4)*($A19&lt;=AQ$5)),IF(AND((SUMIFS($B$9:$B19,$A$9:$A19,"&lt;"&amp;$A19,$A$9:$A19,"&gt;="&amp;AQ$4,$A$9:$A19,"&lt;="&amp;AQ$5)&gt;SUM(_xlfn._xlws.FILTER(AQ20:AQ99,$A20:$A99&gt;AQ$4),_xlfn._xlws.FILTER($C$9:AP99,$A$9:$A99&gt;AQ$4))),(SUMIFS($B$9:$B19,$A$9:$A19,"&lt;"&amp;$A19,$A$9:$A19,"&gt;="&amp;AQ$4,$A$9:$A19,"&lt;="&amp;AQ$5)-SUM(_xlfn._xlws.FILTER(AQ20:AQ99,$A20:$A99&gt;AQ$4),_xlfn._xlws.FILTER($C$9:AP99,$A$9:$A99&gt;AQ$4))&gt;AQ$6)),AQ$6,MAX(0,SUMIFS($B$9:$B19,$A$9:$A19,"&lt;"&amp;$A19,$A$9:$A19,"&gt;="&amp;AQ$4,$A$9:$A19,"&lt;="&amp;AQ$5)-SUM(_xlfn._xlws.FILTER(AQ20:AQ99,$A20:$A99&gt;AQ$4),_xlfn._xlws.FILTER($C$9:AP99,$A$9:$A99&gt;AQ$4)))),"")</f>
        <v/>
      </c>
      <c r="AR19" s="32" t="str" cm="1">
        <f t="array" ref="AR19">IF(AND(($A19&lt;&gt;"")*($A19&gt;AR$4)*($A19&lt;=AR$5)),IF(AND((SUMIFS($B$9:$B19,$A$9:$A19,"&lt;"&amp;$A19,$A$9:$A19,"&gt;="&amp;AR$4,$A$9:$A19,"&lt;="&amp;AR$5)&gt;SUM(_xlfn._xlws.FILTER(AR20:AR99,$A20:$A99&gt;AR$4),_xlfn._xlws.FILTER($C$9:AQ99,$A$9:$A99&gt;AR$4))),(SUMIFS($B$9:$B19,$A$9:$A19,"&lt;"&amp;$A19,$A$9:$A19,"&gt;="&amp;AR$4,$A$9:$A19,"&lt;="&amp;AR$5)-SUM(_xlfn._xlws.FILTER(AR20:AR99,$A20:$A99&gt;AR$4),_xlfn._xlws.FILTER($C$9:AQ99,$A$9:$A99&gt;AR$4))&gt;AR$6)),AR$6,MAX(0,SUMIFS($B$9:$B19,$A$9:$A19,"&lt;"&amp;$A19,$A$9:$A19,"&gt;="&amp;AR$4,$A$9:$A19,"&lt;="&amp;AR$5)-SUM(_xlfn._xlws.FILTER(AR20:AR99,$A20:$A99&gt;AR$4),_xlfn._xlws.FILTER($C$9:AQ99,$A$9:$A99&gt;AR$4)))),"")</f>
        <v/>
      </c>
      <c r="AS19" s="32" t="str" cm="1">
        <f t="array" ref="AS19">IF(AND(($A19&lt;&gt;"")*($A19&gt;AS$4)*($A19&lt;=AS$5)),IF(AND((SUMIFS($B$9:$B19,$A$9:$A19,"&lt;"&amp;$A19,$A$9:$A19,"&gt;="&amp;AS$4,$A$9:$A19,"&lt;="&amp;AS$5)&gt;SUM(_xlfn._xlws.FILTER(AS20:AS99,$A20:$A99&gt;AS$4),_xlfn._xlws.FILTER($C$9:AR99,$A$9:$A99&gt;AS$4))),(SUMIFS($B$9:$B19,$A$9:$A19,"&lt;"&amp;$A19,$A$9:$A19,"&gt;="&amp;AS$4,$A$9:$A19,"&lt;="&amp;AS$5)-SUM(_xlfn._xlws.FILTER(AS20:AS99,$A20:$A99&gt;AS$4),_xlfn._xlws.FILTER($C$9:AR99,$A$9:$A99&gt;AS$4))&gt;AS$6)),AS$6,MAX(0,SUMIFS($B$9:$B19,$A$9:$A19,"&lt;"&amp;$A19,$A$9:$A19,"&gt;="&amp;AS$4,$A$9:$A19,"&lt;="&amp;AS$5)-SUM(_xlfn._xlws.FILTER(AS20:AS99,$A20:$A99&gt;AS$4),_xlfn._xlws.FILTER($C$9:AR99,$A$9:$A99&gt;AS$4)))),"")</f>
        <v/>
      </c>
      <c r="AT19" s="32" t="str" cm="1">
        <f t="array" ref="AT19">IF(AND(($A19&lt;&gt;"")*($A19&gt;AT$4)*($A19&lt;=AT$5)),IF(AND((SUMIFS($B$9:$B19,$A$9:$A19,"&lt;"&amp;$A19,$A$9:$A19,"&gt;="&amp;AT$4,$A$9:$A19,"&lt;="&amp;AT$5)&gt;SUM(_xlfn._xlws.FILTER(AT20:AT99,$A20:$A99&gt;AT$4),_xlfn._xlws.FILTER($C$9:AS99,$A$9:$A99&gt;AT$4))),(SUMIFS($B$9:$B19,$A$9:$A19,"&lt;"&amp;$A19,$A$9:$A19,"&gt;="&amp;AT$4,$A$9:$A19,"&lt;="&amp;AT$5)-SUM(_xlfn._xlws.FILTER(AT20:AT99,$A20:$A99&gt;AT$4),_xlfn._xlws.FILTER($C$9:AS99,$A$9:$A99&gt;AT$4))&gt;AT$6)),AT$6,MAX(0,SUMIFS($B$9:$B19,$A$9:$A19,"&lt;"&amp;$A19,$A$9:$A19,"&gt;="&amp;AT$4,$A$9:$A19,"&lt;="&amp;AT$5)-SUM(_xlfn._xlws.FILTER(AT20:AT99,$A20:$A99&gt;AT$4),_xlfn._xlws.FILTER($C$9:AS99,$A$9:$A99&gt;AT$4)))),"")</f>
        <v/>
      </c>
      <c r="AU19" s="32" t="str" cm="1">
        <f t="array" ref="AU19">IF(AND(($A19&lt;&gt;"")*($A19&gt;AU$4)*($A19&lt;=AU$5)),IF(AND((SUMIFS($B$9:$B19,$A$9:$A19,"&lt;"&amp;$A19,$A$9:$A19,"&gt;="&amp;AU$4,$A$9:$A19,"&lt;="&amp;AU$5)&gt;SUM(_xlfn._xlws.FILTER(AU20:AU99,$A20:$A99&gt;AU$4),_xlfn._xlws.FILTER($C$9:AT99,$A$9:$A99&gt;AU$4))),(SUMIFS($B$9:$B19,$A$9:$A19,"&lt;"&amp;$A19,$A$9:$A19,"&gt;="&amp;AU$4,$A$9:$A19,"&lt;="&amp;AU$5)-SUM(_xlfn._xlws.FILTER(AU20:AU99,$A20:$A99&gt;AU$4),_xlfn._xlws.FILTER($C$9:AT99,$A$9:$A99&gt;AU$4))&gt;AU$6)),AU$6,MAX(0,SUMIFS($B$9:$B19,$A$9:$A19,"&lt;"&amp;$A19,$A$9:$A19,"&gt;="&amp;AU$4,$A$9:$A19,"&lt;="&amp;AU$5)-SUM(_xlfn._xlws.FILTER(AU20:AU99,$A20:$A99&gt;AU$4),_xlfn._xlws.FILTER($C$9:AT99,$A$9:$A99&gt;AU$4)))),"")</f>
        <v/>
      </c>
      <c r="AV19" s="32" t="str" cm="1">
        <f t="array" ref="AV19">IF(AND(($A19&lt;&gt;"")*($A19&gt;AV$4)*($A19&lt;=AV$5)),IF(AND((SUMIFS($B$9:$B19,$A$9:$A19,"&lt;"&amp;$A19,$A$9:$A19,"&gt;="&amp;AV$4,$A$9:$A19,"&lt;="&amp;AV$5)&gt;SUM(_xlfn._xlws.FILTER(AV20:AV99,$A20:$A99&gt;AV$4),_xlfn._xlws.FILTER($C$9:AU99,$A$9:$A99&gt;AV$4))),(SUMIFS($B$9:$B19,$A$9:$A19,"&lt;"&amp;$A19,$A$9:$A19,"&gt;="&amp;AV$4,$A$9:$A19,"&lt;="&amp;AV$5)-SUM(_xlfn._xlws.FILTER(AV20:AV99,$A20:$A99&gt;AV$4),_xlfn._xlws.FILTER($C$9:AU99,$A$9:$A99&gt;AV$4))&gt;AV$6)),AV$6,MAX(0,SUMIFS($B$9:$B19,$A$9:$A19,"&lt;"&amp;$A19,$A$9:$A19,"&gt;="&amp;AV$4,$A$9:$A19,"&lt;="&amp;AV$5)-SUM(_xlfn._xlws.FILTER(AV20:AV99,$A20:$A99&gt;AV$4),_xlfn._xlws.FILTER($C$9:AU99,$A$9:$A99&gt;AV$4)))),"")</f>
        <v/>
      </c>
      <c r="AW19" s="32" t="str" cm="1">
        <f t="array" ref="AW19">IF(AND(($A19&lt;&gt;"")*($A19&gt;AW$4)*($A19&lt;=AW$5)),IF(AND((SUMIFS($B$9:$B19,$A$9:$A19,"&lt;"&amp;$A19,$A$9:$A19,"&gt;="&amp;AW$4,$A$9:$A19,"&lt;="&amp;AW$5)&gt;SUM(_xlfn._xlws.FILTER(AW20:AW99,$A20:$A99&gt;AW$4),_xlfn._xlws.FILTER($C$9:AV99,$A$9:$A99&gt;AW$4))),(SUMIFS($B$9:$B19,$A$9:$A19,"&lt;"&amp;$A19,$A$9:$A19,"&gt;="&amp;AW$4,$A$9:$A19,"&lt;="&amp;AW$5)-SUM(_xlfn._xlws.FILTER(AW20:AW99,$A20:$A99&gt;AW$4),_xlfn._xlws.FILTER($C$9:AV99,$A$9:$A99&gt;AW$4))&gt;AW$6)),AW$6,MAX(0,SUMIFS($B$9:$B19,$A$9:$A19,"&lt;"&amp;$A19,$A$9:$A19,"&gt;="&amp;AW$4,$A$9:$A19,"&lt;="&amp;AW$5)-SUM(_xlfn._xlws.FILTER(AW20:AW99,$A20:$A99&gt;AW$4),_xlfn._xlws.FILTER($C$9:AV99,$A$9:$A99&gt;AW$4)))),"")</f>
        <v/>
      </c>
      <c r="AX19" s="32" t="str" cm="1">
        <f t="array" ref="AX19">IF(AND(($A19&lt;&gt;"")*($A19&gt;AX$4)*($A19&lt;=AX$5)),IF(AND((SUMIFS($B$9:$B19,$A$9:$A19,"&lt;"&amp;$A19,$A$9:$A19,"&gt;="&amp;AX$4,$A$9:$A19,"&lt;="&amp;AX$5)&gt;SUM(_xlfn._xlws.FILTER(AX20:AX99,$A20:$A99&gt;AX$4),_xlfn._xlws.FILTER($C$9:AW99,$A$9:$A99&gt;AX$4))),(SUMIFS($B$9:$B19,$A$9:$A19,"&lt;"&amp;$A19,$A$9:$A19,"&gt;="&amp;AX$4,$A$9:$A19,"&lt;="&amp;AX$5)-SUM(_xlfn._xlws.FILTER(AX20:AX99,$A20:$A99&gt;AX$4),_xlfn._xlws.FILTER($C$9:AW99,$A$9:$A99&gt;AX$4))&gt;AX$6)),AX$6,MAX(0,SUMIFS($B$9:$B19,$A$9:$A19,"&lt;"&amp;$A19,$A$9:$A19,"&gt;="&amp;AX$4,$A$9:$A19,"&lt;="&amp;AX$5)-SUM(_xlfn._xlws.FILTER(AX20:AX99,$A20:$A99&gt;AX$4),_xlfn._xlws.FILTER($C$9:AW99,$A$9:$A99&gt;AX$4)))),"")</f>
        <v/>
      </c>
      <c r="AY19" s="32" t="str" cm="1">
        <f t="array" ref="AY19">IF(AND(($A19&lt;&gt;"")*($A19&gt;AY$4)*($A19&lt;=AY$5)),IF(AND((SUMIFS($B$9:$B19,$A$9:$A19,"&lt;"&amp;$A19,$A$9:$A19,"&gt;="&amp;AY$4,$A$9:$A19,"&lt;="&amp;AY$5)&gt;SUM(_xlfn._xlws.FILTER(AY20:AY99,$A20:$A99&gt;AY$4),_xlfn._xlws.FILTER($C$9:AX99,$A$9:$A99&gt;AY$4))),(SUMIFS($B$9:$B19,$A$9:$A19,"&lt;"&amp;$A19,$A$9:$A19,"&gt;="&amp;AY$4,$A$9:$A19,"&lt;="&amp;AY$5)-SUM(_xlfn._xlws.FILTER(AY20:AY99,$A20:$A99&gt;AY$4),_xlfn._xlws.FILTER($C$9:AX99,$A$9:$A99&gt;AY$4))&gt;AY$6)),AY$6,MAX(0,SUMIFS($B$9:$B19,$A$9:$A19,"&lt;"&amp;$A19,$A$9:$A19,"&gt;="&amp;AY$4,$A$9:$A19,"&lt;="&amp;AY$5)-SUM(_xlfn._xlws.FILTER(AY20:AY99,$A20:$A99&gt;AY$4),_xlfn._xlws.FILTER($C$9:AX99,$A$9:$A99&gt;AY$4)))),"")</f>
        <v/>
      </c>
      <c r="AZ19" s="32" t="str" cm="1">
        <f t="array" ref="AZ19">IF(AND(($A19&lt;&gt;"")*($A19&gt;AZ$4)*($A19&lt;=AZ$5)),IF(AND((SUMIFS($B$9:$B19,$A$9:$A19,"&lt;"&amp;$A19,$A$9:$A19,"&gt;="&amp;AZ$4,$A$9:$A19,"&lt;="&amp;AZ$5)&gt;SUM(_xlfn._xlws.FILTER(AZ20:AZ99,$A20:$A99&gt;AZ$4),_xlfn._xlws.FILTER($C$9:AY99,$A$9:$A99&gt;AZ$4))),(SUMIFS($B$9:$B19,$A$9:$A19,"&lt;"&amp;$A19,$A$9:$A19,"&gt;="&amp;AZ$4,$A$9:$A19,"&lt;="&amp;AZ$5)-SUM(_xlfn._xlws.FILTER(AZ20:AZ99,$A20:$A99&gt;AZ$4),_xlfn._xlws.FILTER($C$9:AY99,$A$9:$A99&gt;AZ$4))&gt;AZ$6)),AZ$6,MAX(0,SUMIFS($B$9:$B19,$A$9:$A19,"&lt;"&amp;$A19,$A$9:$A19,"&gt;="&amp;AZ$4,$A$9:$A19,"&lt;="&amp;AZ$5)-SUM(_xlfn._xlws.FILTER(AZ20:AZ99,$A20:$A99&gt;AZ$4),_xlfn._xlws.FILTER($C$9:AY99,$A$9:$A99&gt;AZ$4)))),"")</f>
        <v/>
      </c>
      <c r="BA19" s="32" t="str" cm="1">
        <f t="array" ref="BA19">IF(AND(($A19&lt;&gt;"")*($A19&gt;BA$4)*($A19&lt;=BA$5)),IF(AND((SUMIFS($B$9:$B19,$A$9:$A19,"&lt;"&amp;$A19,$A$9:$A19,"&gt;="&amp;BA$4,$A$9:$A19,"&lt;="&amp;BA$5)&gt;SUM(_xlfn._xlws.FILTER(BA20:BA99,$A20:$A99&gt;BA$4),_xlfn._xlws.FILTER($C$9:AZ99,$A$9:$A99&gt;BA$4))),(SUMIFS($B$9:$B19,$A$9:$A19,"&lt;"&amp;$A19,$A$9:$A19,"&gt;="&amp;BA$4,$A$9:$A19,"&lt;="&amp;BA$5)-SUM(_xlfn._xlws.FILTER(BA20:BA99,$A20:$A99&gt;BA$4),_xlfn._xlws.FILTER($C$9:AZ99,$A$9:$A99&gt;BA$4))&gt;BA$6)),BA$6,MAX(0,SUMIFS($B$9:$B19,$A$9:$A19,"&lt;"&amp;$A19,$A$9:$A19,"&gt;="&amp;BA$4,$A$9:$A19,"&lt;="&amp;BA$5)-SUM(_xlfn._xlws.FILTER(BA20:BA99,$A20:$A99&gt;BA$4),_xlfn._xlws.FILTER($C$9:AZ99,$A$9:$A99&gt;BA$4)))),"")</f>
        <v/>
      </c>
      <c r="BB19" s="32" t="str" cm="1">
        <f t="array" ref="BB19">IF(AND(($A19&lt;&gt;"")*($A19&gt;BB$4)*($A19&lt;=BB$5)),IF(AND((SUMIFS($B$9:$B19,$A$9:$A19,"&lt;"&amp;$A19,$A$9:$A19,"&gt;="&amp;BB$4,$A$9:$A19,"&lt;="&amp;BB$5)&gt;SUM(_xlfn._xlws.FILTER(BB20:BB99,$A20:$A99&gt;BB$4),_xlfn._xlws.FILTER($C$9:BA99,$A$9:$A99&gt;BB$4))),(SUMIFS($B$9:$B19,$A$9:$A19,"&lt;"&amp;$A19,$A$9:$A19,"&gt;="&amp;BB$4,$A$9:$A19,"&lt;="&amp;BB$5)-SUM(_xlfn._xlws.FILTER(BB20:BB99,$A20:$A99&gt;BB$4),_xlfn._xlws.FILTER($C$9:BA99,$A$9:$A99&gt;BB$4))&gt;BB$6)),BB$6,MAX(0,SUMIFS($B$9:$B19,$A$9:$A19,"&lt;"&amp;$A19,$A$9:$A19,"&gt;="&amp;BB$4,$A$9:$A19,"&lt;="&amp;BB$5)-SUM(_xlfn._xlws.FILTER(BB20:BB99,$A20:$A99&gt;BB$4),_xlfn._xlws.FILTER($C$9:BA99,$A$9:$A99&gt;BB$4)))),"")</f>
        <v/>
      </c>
      <c r="BC19" s="32" t="str" cm="1">
        <f t="array" ref="BC19">IF(AND(($A19&lt;&gt;"")*($A19&gt;BC$4)*($A19&lt;=BC$5)),IF(AND((SUMIFS($B$9:$B19,$A$9:$A19,"&lt;"&amp;$A19,$A$9:$A19,"&gt;="&amp;BC$4,$A$9:$A19,"&lt;="&amp;BC$5)&gt;SUM(_xlfn._xlws.FILTER(BC20:BC99,$A20:$A99&gt;BC$4),_xlfn._xlws.FILTER($C$9:BB99,$A$9:$A99&gt;BC$4))),(SUMIFS($B$9:$B19,$A$9:$A19,"&lt;"&amp;$A19,$A$9:$A19,"&gt;="&amp;BC$4,$A$9:$A19,"&lt;="&amp;BC$5)-SUM(_xlfn._xlws.FILTER(BC20:BC99,$A20:$A99&gt;BC$4),_xlfn._xlws.FILTER($C$9:BB99,$A$9:$A99&gt;BC$4))&gt;BC$6)),BC$6,MAX(0,SUMIFS($B$9:$B19,$A$9:$A19,"&lt;"&amp;$A19,$A$9:$A19,"&gt;="&amp;BC$4,$A$9:$A19,"&lt;="&amp;BC$5)-SUM(_xlfn._xlws.FILTER(BC20:BC99,$A20:$A99&gt;BC$4),_xlfn._xlws.FILTER($C$9:BB99,$A$9:$A99&gt;BC$4)))),"")</f>
        <v/>
      </c>
      <c r="BD19" s="32" t="str" cm="1">
        <f t="array" ref="BD19">IF(AND(($A19&lt;&gt;"")*($A19&gt;BD$4)*($A19&lt;=BD$5)),IF(AND((SUMIFS($B$9:$B19,$A$9:$A19,"&lt;"&amp;$A19,$A$9:$A19,"&gt;="&amp;BD$4,$A$9:$A19,"&lt;="&amp;BD$5)&gt;SUM(_xlfn._xlws.FILTER(BD20:BD99,$A20:$A99&gt;BD$4),_xlfn._xlws.FILTER($C$9:BC99,$A$9:$A99&gt;BD$4))),(SUMIFS($B$9:$B19,$A$9:$A19,"&lt;"&amp;$A19,$A$9:$A19,"&gt;="&amp;BD$4,$A$9:$A19,"&lt;="&amp;BD$5)-SUM(_xlfn._xlws.FILTER(BD20:BD99,$A20:$A99&gt;BD$4),_xlfn._xlws.FILTER($C$9:BC99,$A$9:$A99&gt;BD$4))&gt;BD$6)),BD$6,MAX(0,SUMIFS($B$9:$B19,$A$9:$A19,"&lt;"&amp;$A19,$A$9:$A19,"&gt;="&amp;BD$4,$A$9:$A19,"&lt;="&amp;BD$5)-SUM(_xlfn._xlws.FILTER(BD20:BD99,$A20:$A99&gt;BD$4),_xlfn._xlws.FILTER($C$9:BC99,$A$9:$A99&gt;BD$4)))),"")</f>
        <v/>
      </c>
      <c r="BE19" s="32" t="str" cm="1">
        <f t="array" ref="BE19">IF(AND(($A19&lt;&gt;"")*($A19&gt;BE$4)*($A19&lt;=BE$5)),IF(AND((SUMIFS($B$9:$B19,$A$9:$A19,"&lt;"&amp;$A19,$A$9:$A19,"&gt;="&amp;BE$4,$A$9:$A19,"&lt;="&amp;BE$5)&gt;SUM(_xlfn._xlws.FILTER(BE20:BE99,$A20:$A99&gt;BE$4),_xlfn._xlws.FILTER($C$9:BD99,$A$9:$A99&gt;BE$4))),(SUMIFS($B$9:$B19,$A$9:$A19,"&lt;"&amp;$A19,$A$9:$A19,"&gt;="&amp;BE$4,$A$9:$A19,"&lt;="&amp;BE$5)-SUM(_xlfn._xlws.FILTER(BE20:BE99,$A20:$A99&gt;BE$4),_xlfn._xlws.FILTER($C$9:BD99,$A$9:$A99&gt;BE$4))&gt;BE$6)),BE$6,MAX(0,SUMIFS($B$9:$B19,$A$9:$A19,"&lt;"&amp;$A19,$A$9:$A19,"&gt;="&amp;BE$4,$A$9:$A19,"&lt;="&amp;BE$5)-SUM(_xlfn._xlws.FILTER(BE20:BE99,$A20:$A99&gt;BE$4),_xlfn._xlws.FILTER($C$9:BD99,$A$9:$A99&gt;BE$4)))),"")</f>
        <v/>
      </c>
      <c r="BF19" s="32" t="str" cm="1">
        <f t="array" ref="BF19">IF(AND(($A19&lt;&gt;"")*($A19&gt;BF$4)*($A19&lt;=BF$5)),IF(AND((SUMIFS($B$9:$B19,$A$9:$A19,"&lt;"&amp;$A19,$A$9:$A19,"&gt;="&amp;BF$4,$A$9:$A19,"&lt;="&amp;BF$5)&gt;SUM(_xlfn._xlws.FILTER(BF20:BF99,$A20:$A99&gt;BF$4),_xlfn._xlws.FILTER($C$9:BE99,$A$9:$A99&gt;BF$4))),(SUMIFS($B$9:$B19,$A$9:$A19,"&lt;"&amp;$A19,$A$9:$A19,"&gt;="&amp;BF$4,$A$9:$A19,"&lt;="&amp;BF$5)-SUM(_xlfn._xlws.FILTER(BF20:BF99,$A20:$A99&gt;BF$4),_xlfn._xlws.FILTER($C$9:BE99,$A$9:$A99&gt;BF$4))&gt;BF$6)),BF$6,MAX(0,SUMIFS($B$9:$B19,$A$9:$A19,"&lt;"&amp;$A19,$A$9:$A19,"&gt;="&amp;BF$4,$A$9:$A19,"&lt;="&amp;BF$5)-SUM(_xlfn._xlws.FILTER(BF20:BF99,$A20:$A99&gt;BF$4),_xlfn._xlws.FILTER($C$9:BE99,$A$9:$A99&gt;BF$4)))),"")</f>
        <v/>
      </c>
      <c r="BG19" s="32" t="str" cm="1">
        <f t="array" ref="BG19">IF(AND(($A19&lt;&gt;"")*($A19&gt;BG$4)*($A19&lt;=BG$5)),IF(AND((SUMIFS($B$9:$B19,$A$9:$A19,"&lt;"&amp;$A19,$A$9:$A19,"&gt;="&amp;BG$4,$A$9:$A19,"&lt;="&amp;BG$5)&gt;SUM(_xlfn._xlws.FILTER(BG20:BG99,$A20:$A99&gt;BG$4),_xlfn._xlws.FILTER($C$9:BF99,$A$9:$A99&gt;BG$4))),(SUMIFS($B$9:$B19,$A$9:$A19,"&lt;"&amp;$A19,$A$9:$A19,"&gt;="&amp;BG$4,$A$9:$A19,"&lt;="&amp;BG$5)-SUM(_xlfn._xlws.FILTER(BG20:BG99,$A20:$A99&gt;BG$4),_xlfn._xlws.FILTER($C$9:BF99,$A$9:$A99&gt;BG$4))&gt;BG$6)),BG$6,MAX(0,SUMIFS($B$9:$B19,$A$9:$A19,"&lt;"&amp;$A19,$A$9:$A19,"&gt;="&amp;BG$4,$A$9:$A19,"&lt;="&amp;BG$5)-SUM(_xlfn._xlws.FILTER(BG20:BG99,$A20:$A99&gt;BG$4),_xlfn._xlws.FILTER($C$9:BF99,$A$9:$A99&gt;BG$4)))),"")</f>
        <v/>
      </c>
      <c r="BH19" s="32" t="str" cm="1">
        <f t="array" ref="BH19">IF(AND(($A19&lt;&gt;"")*($A19&gt;BH$4)*($A19&lt;=BH$5)),IF(AND((SUMIFS($B$9:$B19,$A$9:$A19,"&lt;"&amp;$A19,$A$9:$A19,"&gt;="&amp;BH$4,$A$9:$A19,"&lt;="&amp;BH$5)&gt;SUM(_xlfn._xlws.FILTER(BH20:BH99,$A20:$A99&gt;BH$4),_xlfn._xlws.FILTER($C$9:BG99,$A$9:$A99&gt;BH$4))),(SUMIFS($B$9:$B19,$A$9:$A19,"&lt;"&amp;$A19,$A$9:$A19,"&gt;="&amp;BH$4,$A$9:$A19,"&lt;="&amp;BH$5)-SUM(_xlfn._xlws.FILTER(BH20:BH99,$A20:$A99&gt;BH$4),_xlfn._xlws.FILTER($C$9:BG99,$A$9:$A99&gt;BH$4))&gt;BH$6)),BH$6,MAX(0,SUMIFS($B$9:$B19,$A$9:$A19,"&lt;"&amp;$A19,$A$9:$A19,"&gt;="&amp;BH$4,$A$9:$A19,"&lt;="&amp;BH$5)-SUM(_xlfn._xlws.FILTER(BH20:BH99,$A20:$A99&gt;BH$4),_xlfn._xlws.FILTER($C$9:BG99,$A$9:$A99&gt;BH$4)))),"")</f>
        <v/>
      </c>
      <c r="BI19" s="32" t="str" cm="1">
        <f t="array" ref="BI19">IF(AND(($A19&lt;&gt;"")*($A19&gt;BI$4)*($A19&lt;=BI$5)),IF(AND((SUMIFS($B$9:$B19,$A$9:$A19,"&lt;"&amp;$A19,$A$9:$A19,"&gt;="&amp;BI$4,$A$9:$A19,"&lt;="&amp;BI$5)&gt;SUM(_xlfn._xlws.FILTER(BI20:BI99,$A20:$A99&gt;BI$4),_xlfn._xlws.FILTER($C$9:BH99,$A$9:$A99&gt;BI$4))),(SUMIFS($B$9:$B19,$A$9:$A19,"&lt;"&amp;$A19,$A$9:$A19,"&gt;="&amp;BI$4,$A$9:$A19,"&lt;="&amp;BI$5)-SUM(_xlfn._xlws.FILTER(BI20:BI99,$A20:$A99&gt;BI$4),_xlfn._xlws.FILTER($C$9:BH99,$A$9:$A99&gt;BI$4))&gt;BI$6)),BI$6,MAX(0,SUMIFS($B$9:$B19,$A$9:$A19,"&lt;"&amp;$A19,$A$9:$A19,"&gt;="&amp;BI$4,$A$9:$A19,"&lt;="&amp;BI$5)-SUM(_xlfn._xlws.FILTER(BI20:BI99,$A20:$A99&gt;BI$4),_xlfn._xlws.FILTER($C$9:BH99,$A$9:$A99&gt;BI$4)))),"")</f>
        <v/>
      </c>
      <c r="BJ19" s="32" t="str" cm="1">
        <f t="array" ref="BJ19">IF(AND(($A19&lt;&gt;"")*($A19&gt;BJ$4)*($A19&lt;=BJ$5)),IF(AND((SUMIFS($B$9:$B19,$A$9:$A19,"&lt;"&amp;$A19,$A$9:$A19,"&gt;="&amp;BJ$4,$A$9:$A19,"&lt;="&amp;BJ$5)&gt;SUM(_xlfn._xlws.FILTER(BJ20:BJ99,$A20:$A99&gt;BJ$4),_xlfn._xlws.FILTER($C$9:BI99,$A$9:$A99&gt;BJ$4))),(SUMIFS($B$9:$B19,$A$9:$A19,"&lt;"&amp;$A19,$A$9:$A19,"&gt;="&amp;BJ$4,$A$9:$A19,"&lt;="&amp;BJ$5)-SUM(_xlfn._xlws.FILTER(BJ20:BJ99,$A20:$A99&gt;BJ$4),_xlfn._xlws.FILTER($C$9:BI99,$A$9:$A99&gt;BJ$4))&gt;BJ$6)),BJ$6,MAX(0,SUMIFS($B$9:$B19,$A$9:$A19,"&lt;"&amp;$A19,$A$9:$A19,"&gt;="&amp;BJ$4,$A$9:$A19,"&lt;="&amp;BJ$5)-SUM(_xlfn._xlws.FILTER(BJ20:BJ99,$A20:$A99&gt;BJ$4),_xlfn._xlws.FILTER($C$9:BI99,$A$9:$A99&gt;BJ$4)))),"")</f>
        <v/>
      </c>
      <c r="BK19" s="32" t="str" cm="1">
        <f t="array" ref="BK19">IF(AND(($A19&lt;&gt;"")*($A19&gt;BK$4)*($A19&lt;=BK$5)),IF(AND((SUMIFS($B$9:$B19,$A$9:$A19,"&lt;"&amp;$A19,$A$9:$A19,"&gt;="&amp;BK$4,$A$9:$A19,"&lt;="&amp;BK$5)&gt;SUM(_xlfn._xlws.FILTER(BK20:BK99,$A20:$A99&gt;BK$4),_xlfn._xlws.FILTER($C$9:BJ99,$A$9:$A99&gt;BK$4))),(SUMIFS($B$9:$B19,$A$9:$A19,"&lt;"&amp;$A19,$A$9:$A19,"&gt;="&amp;BK$4,$A$9:$A19,"&lt;="&amp;BK$5)-SUM(_xlfn._xlws.FILTER(BK20:BK99,$A20:$A99&gt;BK$4),_xlfn._xlws.FILTER($C$9:BJ99,$A$9:$A99&gt;BK$4))&gt;BK$6)),BK$6,MAX(0,SUMIFS($B$9:$B19,$A$9:$A19,"&lt;"&amp;$A19,$A$9:$A19,"&gt;="&amp;BK$4,$A$9:$A19,"&lt;="&amp;BK$5)-SUM(_xlfn._xlws.FILTER(BK20:BK99,$A20:$A99&gt;BK$4),_xlfn._xlws.FILTER($C$9:BJ99,$A$9:$A99&gt;BK$4)))),"")</f>
        <v/>
      </c>
      <c r="BL19" s="32" t="str" cm="1">
        <f t="array" ref="BL19">IF(AND(($A19&lt;&gt;"")*($A19&gt;BL$4)*($A19&lt;=BL$5)),IF(AND((SUMIFS($B$9:$B19,$A$9:$A19,"&lt;"&amp;$A19,$A$9:$A19,"&gt;="&amp;BL$4,$A$9:$A19,"&lt;="&amp;BL$5)&gt;SUM(_xlfn._xlws.FILTER(BL20:BL99,$A20:$A99&gt;BL$4),_xlfn._xlws.FILTER($C$9:BK99,$A$9:$A99&gt;BL$4))),(SUMIFS($B$9:$B19,$A$9:$A19,"&lt;"&amp;$A19,$A$9:$A19,"&gt;="&amp;BL$4,$A$9:$A19,"&lt;="&amp;BL$5)-SUM(_xlfn._xlws.FILTER(BL20:BL99,$A20:$A99&gt;BL$4),_xlfn._xlws.FILTER($C$9:BK99,$A$9:$A99&gt;BL$4))&gt;BL$6)),BL$6,MAX(0,SUMIFS($B$9:$B19,$A$9:$A19,"&lt;"&amp;$A19,$A$9:$A19,"&gt;="&amp;BL$4,$A$9:$A19,"&lt;="&amp;BL$5)-SUM(_xlfn._xlws.FILTER(BL20:BL99,$A20:$A99&gt;BL$4),_xlfn._xlws.FILTER($C$9:BK99,$A$9:$A99&gt;BL$4)))),"")</f>
        <v/>
      </c>
      <c r="BM19" s="32" t="str" cm="1">
        <f t="array" ref="BM19">IF(AND(($A19&lt;&gt;"")*($A19&gt;BM$4)*($A19&lt;=BM$5)),IF(AND((SUMIFS($B$9:$B19,$A$9:$A19,"&lt;"&amp;$A19,$A$9:$A19,"&gt;="&amp;BM$4,$A$9:$A19,"&lt;="&amp;BM$5)&gt;SUM(_xlfn._xlws.FILTER(BM20:BM99,$A20:$A99&gt;BM$4),_xlfn._xlws.FILTER($C$9:BL99,$A$9:$A99&gt;BM$4))),(SUMIFS($B$9:$B19,$A$9:$A19,"&lt;"&amp;$A19,$A$9:$A19,"&gt;="&amp;BM$4,$A$9:$A19,"&lt;="&amp;BM$5)-SUM(_xlfn._xlws.FILTER(BM20:BM99,$A20:$A99&gt;BM$4),_xlfn._xlws.FILTER($C$9:BL99,$A$9:$A99&gt;BM$4))&gt;BM$6)),BM$6,MAX(0,SUMIFS($B$9:$B19,$A$9:$A19,"&lt;"&amp;$A19,$A$9:$A19,"&gt;="&amp;BM$4,$A$9:$A19,"&lt;="&amp;BM$5)-SUM(_xlfn._xlws.FILTER(BM20:BM99,$A20:$A99&gt;BM$4),_xlfn._xlws.FILTER($C$9:BL99,$A$9:$A99&gt;BM$4)))),"")</f>
        <v/>
      </c>
      <c r="BN19" s="32" t="str" cm="1">
        <f t="array" ref="BN19">IF(AND(($A19&lt;&gt;"")*($A19&gt;BN$4)*($A19&lt;=BN$5)),IF(AND((SUMIFS($B$9:$B19,$A$9:$A19,"&lt;"&amp;$A19,$A$9:$A19,"&gt;="&amp;BN$4,$A$9:$A19,"&lt;="&amp;BN$5)&gt;SUM(_xlfn._xlws.FILTER(BN20:BN99,$A20:$A99&gt;BN$4),_xlfn._xlws.FILTER($C$9:BM99,$A$9:$A99&gt;BN$4))),(SUMIFS($B$9:$B19,$A$9:$A19,"&lt;"&amp;$A19,$A$9:$A19,"&gt;="&amp;BN$4,$A$9:$A19,"&lt;="&amp;BN$5)-SUM(_xlfn._xlws.FILTER(BN20:BN99,$A20:$A99&gt;BN$4),_xlfn._xlws.FILTER($C$9:BM99,$A$9:$A99&gt;BN$4))&gt;BN$6)),BN$6,MAX(0,SUMIFS($B$9:$B19,$A$9:$A19,"&lt;"&amp;$A19,$A$9:$A19,"&gt;="&amp;BN$4,$A$9:$A19,"&lt;="&amp;BN$5)-SUM(_xlfn._xlws.FILTER(BN20:BN99,$A20:$A99&gt;BN$4),_xlfn._xlws.FILTER($C$9:BM99,$A$9:$A99&gt;BN$4)))),"")</f>
        <v/>
      </c>
      <c r="BO19" s="32" t="str" cm="1">
        <f t="array" ref="BO19">IF(AND(($A19&lt;&gt;"")*($A19&gt;BO$4)*($A19&lt;=BO$5)),IF(AND((SUMIFS($B$9:$B19,$A$9:$A19,"&lt;"&amp;$A19,$A$9:$A19,"&gt;="&amp;BO$4,$A$9:$A19,"&lt;="&amp;BO$5)&gt;SUM(_xlfn._xlws.FILTER(BO20:BO99,$A20:$A99&gt;BO$4),_xlfn._xlws.FILTER($C$9:BN99,$A$9:$A99&gt;BO$4))),(SUMIFS($B$9:$B19,$A$9:$A19,"&lt;"&amp;$A19,$A$9:$A19,"&gt;="&amp;BO$4,$A$9:$A19,"&lt;="&amp;BO$5)-SUM(_xlfn._xlws.FILTER(BO20:BO99,$A20:$A99&gt;BO$4),_xlfn._xlws.FILTER($C$9:BN99,$A$9:$A99&gt;BO$4))&gt;BO$6)),BO$6,MAX(0,SUMIFS($B$9:$B19,$A$9:$A19,"&lt;"&amp;$A19,$A$9:$A19,"&gt;="&amp;BO$4,$A$9:$A19,"&lt;="&amp;BO$5)-SUM(_xlfn._xlws.FILTER(BO20:BO99,$A20:$A99&gt;BO$4),_xlfn._xlws.FILTER($C$9:BN99,$A$9:$A99&gt;BO$4)))),"")</f>
        <v/>
      </c>
      <c r="BP19" s="32" t="str" cm="1">
        <f t="array" ref="BP19">IF(AND(($A19&lt;&gt;"")*($A19&gt;BP$4)*($A19&lt;=BP$5)),IF(AND((SUMIFS($B$9:$B19,$A$9:$A19,"&lt;"&amp;$A19,$A$9:$A19,"&gt;="&amp;BP$4,$A$9:$A19,"&lt;="&amp;BP$5)&gt;SUM(_xlfn._xlws.FILTER(BP20:BP99,$A20:$A99&gt;BP$4),_xlfn._xlws.FILTER($C$9:BO99,$A$9:$A99&gt;BP$4))),(SUMIFS($B$9:$B19,$A$9:$A19,"&lt;"&amp;$A19,$A$9:$A19,"&gt;="&amp;BP$4,$A$9:$A19,"&lt;="&amp;BP$5)-SUM(_xlfn._xlws.FILTER(BP20:BP99,$A20:$A99&gt;BP$4),_xlfn._xlws.FILTER($C$9:BO99,$A$9:$A99&gt;BP$4))&gt;BP$6)),BP$6,MAX(0,SUMIFS($B$9:$B19,$A$9:$A19,"&lt;"&amp;$A19,$A$9:$A19,"&gt;="&amp;BP$4,$A$9:$A19,"&lt;="&amp;BP$5)-SUM(_xlfn._xlws.FILTER(BP20:BP99,$A20:$A99&gt;BP$4),_xlfn._xlws.FILTER($C$9:BO99,$A$9:$A99&gt;BP$4)))),"")</f>
        <v/>
      </c>
      <c r="BQ19" s="32" t="str" cm="1">
        <f t="array" ref="BQ19">IF(AND(($A19&lt;&gt;"")*($A19&gt;BQ$4)*($A19&lt;=BQ$5)),IF(AND((SUMIFS($B$9:$B19,$A$9:$A19,"&lt;"&amp;$A19,$A$9:$A19,"&gt;="&amp;BQ$4,$A$9:$A19,"&lt;="&amp;BQ$5)&gt;SUM(_xlfn._xlws.FILTER(BQ20:BQ99,$A20:$A99&gt;BQ$4),_xlfn._xlws.FILTER($C$9:BP99,$A$9:$A99&gt;BQ$4))),(SUMIFS($B$9:$B19,$A$9:$A19,"&lt;"&amp;$A19,$A$9:$A19,"&gt;="&amp;BQ$4,$A$9:$A19,"&lt;="&amp;BQ$5)-SUM(_xlfn._xlws.FILTER(BQ20:BQ99,$A20:$A99&gt;BQ$4),_xlfn._xlws.FILTER($C$9:BP99,$A$9:$A99&gt;BQ$4))&gt;BQ$6)),BQ$6,MAX(0,SUMIFS($B$9:$B19,$A$9:$A19,"&lt;"&amp;$A19,$A$9:$A19,"&gt;="&amp;BQ$4,$A$9:$A19,"&lt;="&amp;BQ$5)-SUM(_xlfn._xlws.FILTER(BQ20:BQ99,$A20:$A99&gt;BQ$4),_xlfn._xlws.FILTER($C$9:BP99,$A$9:$A99&gt;BQ$4)))),"")</f>
        <v/>
      </c>
      <c r="BR19" s="32" t="str" cm="1">
        <f t="array" ref="BR19">IF(AND(($A19&lt;&gt;"")*($A19&gt;BR$4)*($A19&lt;=BR$5)),IF(AND((SUMIFS($B$9:$B19,$A$9:$A19,"&lt;"&amp;$A19,$A$9:$A19,"&gt;="&amp;BR$4,$A$9:$A19,"&lt;="&amp;BR$5)&gt;SUM(_xlfn._xlws.FILTER(BR20:BR99,$A20:$A99&gt;BR$4),_xlfn._xlws.FILTER($C$9:BQ99,$A$9:$A99&gt;BR$4))),(SUMIFS($B$9:$B19,$A$9:$A19,"&lt;"&amp;$A19,$A$9:$A19,"&gt;="&amp;BR$4,$A$9:$A19,"&lt;="&amp;BR$5)-SUM(_xlfn._xlws.FILTER(BR20:BR99,$A20:$A99&gt;BR$4),_xlfn._xlws.FILTER($C$9:BQ99,$A$9:$A99&gt;BR$4))&gt;BR$6)),BR$6,MAX(0,SUMIFS($B$9:$B19,$A$9:$A19,"&lt;"&amp;$A19,$A$9:$A19,"&gt;="&amp;BR$4,$A$9:$A19,"&lt;="&amp;BR$5)-SUM(_xlfn._xlws.FILTER(BR20:BR99,$A20:$A99&gt;BR$4),_xlfn._xlws.FILTER($C$9:BQ99,$A$9:$A99&gt;BR$4)))),"")</f>
        <v/>
      </c>
      <c r="BS19" s="32" t="str" cm="1">
        <f t="array" ref="BS19">IF(AND(($A19&lt;&gt;"")*($A19&gt;BS$4)*($A19&lt;=BS$5)),IF(AND((SUMIFS($B$9:$B19,$A$9:$A19,"&lt;"&amp;$A19,$A$9:$A19,"&gt;="&amp;BS$4,$A$9:$A19,"&lt;="&amp;BS$5)&gt;SUM(_xlfn._xlws.FILTER(BS20:BS99,$A20:$A99&gt;BS$4),_xlfn._xlws.FILTER($C$9:BR99,$A$9:$A99&gt;BS$4))),(SUMIFS($B$9:$B19,$A$9:$A19,"&lt;"&amp;$A19,$A$9:$A19,"&gt;="&amp;BS$4,$A$9:$A19,"&lt;="&amp;BS$5)-SUM(_xlfn._xlws.FILTER(BS20:BS99,$A20:$A99&gt;BS$4),_xlfn._xlws.FILTER($C$9:BR99,$A$9:$A99&gt;BS$4))&gt;BS$6)),BS$6,MAX(0,SUMIFS($B$9:$B19,$A$9:$A19,"&lt;"&amp;$A19,$A$9:$A19,"&gt;="&amp;BS$4,$A$9:$A19,"&lt;="&amp;BS$5)-SUM(_xlfn._xlws.FILTER(BS20:BS99,$A20:$A99&gt;BS$4),_xlfn._xlws.FILTER($C$9:BR99,$A$9:$A99&gt;BS$4)))),"")</f>
        <v/>
      </c>
      <c r="BT19" s="32" t="str" cm="1">
        <f t="array" ref="BT19">IF(AND(($A19&lt;&gt;"")*($A19&gt;BT$4)*($A19&lt;=BT$5)),IF(AND((SUMIFS($B$9:$B19,$A$9:$A19,"&lt;"&amp;$A19,$A$9:$A19,"&gt;="&amp;BT$4,$A$9:$A19,"&lt;="&amp;BT$5)&gt;SUM(_xlfn._xlws.FILTER(BT20:BT99,$A20:$A99&gt;BT$4),_xlfn._xlws.FILTER($C$9:BS99,$A$9:$A99&gt;BT$4))),(SUMIFS($B$9:$B19,$A$9:$A19,"&lt;"&amp;$A19,$A$9:$A19,"&gt;="&amp;BT$4,$A$9:$A19,"&lt;="&amp;BT$5)-SUM(_xlfn._xlws.FILTER(BT20:BT99,$A20:$A99&gt;BT$4),_xlfn._xlws.FILTER($C$9:BS99,$A$9:$A99&gt;BT$4))&gt;BT$6)),BT$6,MAX(0,SUMIFS($B$9:$B19,$A$9:$A19,"&lt;"&amp;$A19,$A$9:$A19,"&gt;="&amp;BT$4,$A$9:$A19,"&lt;="&amp;BT$5)-SUM(_xlfn._xlws.FILTER(BT20:BT99,$A20:$A99&gt;BT$4),_xlfn._xlws.FILTER($C$9:BS99,$A$9:$A99&gt;BT$4)))),"")</f>
        <v/>
      </c>
      <c r="BU19" s="32" t="str" cm="1">
        <f t="array" ref="BU19">IF(AND(($A19&lt;&gt;"")*($A19&gt;BU$4)*($A19&lt;=BU$5)),IF(AND((SUMIFS($B$9:$B19,$A$9:$A19,"&lt;"&amp;$A19,$A$9:$A19,"&gt;="&amp;BU$4,$A$9:$A19,"&lt;="&amp;BU$5)&gt;SUM(_xlfn._xlws.FILTER(BU20:BU99,$A20:$A99&gt;BU$4),_xlfn._xlws.FILTER($C$9:BT99,$A$9:$A99&gt;BU$4))),(SUMIFS($B$9:$B19,$A$9:$A19,"&lt;"&amp;$A19,$A$9:$A19,"&gt;="&amp;BU$4,$A$9:$A19,"&lt;="&amp;BU$5)-SUM(_xlfn._xlws.FILTER(BU20:BU99,$A20:$A99&gt;BU$4),_xlfn._xlws.FILTER($C$9:BT99,$A$9:$A99&gt;BU$4))&gt;BU$6)),BU$6,MAX(0,SUMIFS($B$9:$B19,$A$9:$A19,"&lt;"&amp;$A19,$A$9:$A19,"&gt;="&amp;BU$4,$A$9:$A19,"&lt;="&amp;BU$5)-SUM(_xlfn._xlws.FILTER(BU20:BU99,$A20:$A99&gt;BU$4),_xlfn._xlws.FILTER($C$9:BT99,$A$9:$A99&gt;BU$4)))),"")</f>
        <v/>
      </c>
      <c r="BV19" s="32" t="str" cm="1">
        <f t="array" ref="BV19">IF(AND(($A19&lt;&gt;"")*($A19&gt;BV$4)*($A19&lt;=BV$5)),IF(AND((SUMIFS($B$9:$B19,$A$9:$A19,"&lt;"&amp;$A19,$A$9:$A19,"&gt;="&amp;BV$4,$A$9:$A19,"&lt;="&amp;BV$5)&gt;SUM(_xlfn._xlws.FILTER(BV20:BV99,$A20:$A99&gt;BV$4),_xlfn._xlws.FILTER($C$9:BU99,$A$9:$A99&gt;BV$4))),(SUMIFS($B$9:$B19,$A$9:$A19,"&lt;"&amp;$A19,$A$9:$A19,"&gt;="&amp;BV$4,$A$9:$A19,"&lt;="&amp;BV$5)-SUM(_xlfn._xlws.FILTER(BV20:BV99,$A20:$A99&gt;BV$4),_xlfn._xlws.FILTER($C$9:BU99,$A$9:$A99&gt;BV$4))&gt;BV$6)),BV$6,MAX(0,SUMIFS($B$9:$B19,$A$9:$A19,"&lt;"&amp;$A19,$A$9:$A19,"&gt;="&amp;BV$4,$A$9:$A19,"&lt;="&amp;BV$5)-SUM(_xlfn._xlws.FILTER(BV20:BV99,$A20:$A99&gt;BV$4),_xlfn._xlws.FILTER($C$9:BU99,$A$9:$A99&gt;BV$4)))),"")</f>
        <v/>
      </c>
      <c r="BW19" s="32" t="str" cm="1">
        <f t="array" ref="BW19">IF(AND(($A19&lt;&gt;"")*($A19&gt;BW$4)*($A19&lt;=BW$5)),IF(AND((SUMIFS($B$9:$B19,$A$9:$A19,"&lt;"&amp;$A19,$A$9:$A19,"&gt;="&amp;BW$4,$A$9:$A19,"&lt;="&amp;BW$5)&gt;SUM(_xlfn._xlws.FILTER(BW20:BW99,$A20:$A99&gt;BW$4),_xlfn._xlws.FILTER($C$9:BV99,$A$9:$A99&gt;BW$4))),(SUMIFS($B$9:$B19,$A$9:$A19,"&lt;"&amp;$A19,$A$9:$A19,"&gt;="&amp;BW$4,$A$9:$A19,"&lt;="&amp;BW$5)-SUM(_xlfn._xlws.FILTER(BW20:BW99,$A20:$A99&gt;BW$4),_xlfn._xlws.FILTER($C$9:BV99,$A$9:$A99&gt;BW$4))&gt;BW$6)),BW$6,MAX(0,SUMIFS($B$9:$B19,$A$9:$A19,"&lt;"&amp;$A19,$A$9:$A19,"&gt;="&amp;BW$4,$A$9:$A19,"&lt;="&amp;BW$5)-SUM(_xlfn._xlws.FILTER(BW20:BW99,$A20:$A99&gt;BW$4),_xlfn._xlws.FILTER($C$9:BV99,$A$9:$A99&gt;BW$4)))),"")</f>
        <v/>
      </c>
      <c r="BX19" s="32" t="str" cm="1">
        <f t="array" ref="BX19">IF(AND(($A19&lt;&gt;"")*($A19&gt;BX$4)*($A19&lt;=BX$5)),IF(AND((SUMIFS($B$9:$B19,$A$9:$A19,"&lt;"&amp;$A19,$A$9:$A19,"&gt;="&amp;BX$4,$A$9:$A19,"&lt;="&amp;BX$5)&gt;SUM(_xlfn._xlws.FILTER(BX20:BX99,$A20:$A99&gt;BX$4),_xlfn._xlws.FILTER($C$9:BW99,$A$9:$A99&gt;BX$4))),(SUMIFS($B$9:$B19,$A$9:$A19,"&lt;"&amp;$A19,$A$9:$A19,"&gt;="&amp;BX$4,$A$9:$A19,"&lt;="&amp;BX$5)-SUM(_xlfn._xlws.FILTER(BX20:BX99,$A20:$A99&gt;BX$4),_xlfn._xlws.FILTER($C$9:BW99,$A$9:$A99&gt;BX$4))&gt;BX$6)),BX$6,MAX(0,SUMIFS($B$9:$B19,$A$9:$A19,"&lt;"&amp;$A19,$A$9:$A19,"&gt;="&amp;BX$4,$A$9:$A19,"&lt;="&amp;BX$5)-SUM(_xlfn._xlws.FILTER(BX20:BX99,$A20:$A99&gt;BX$4),_xlfn._xlws.FILTER($C$9:BW99,$A$9:$A99&gt;BX$4)))),"")</f>
        <v/>
      </c>
      <c r="BY19" s="32" t="str" cm="1">
        <f t="array" ref="BY19">IF(AND(($A19&lt;&gt;"")*($A19&gt;BY$4)*($A19&lt;=BY$5)),IF(AND((SUMIFS($B$9:$B19,$A$9:$A19,"&lt;"&amp;$A19,$A$9:$A19,"&gt;="&amp;BY$4,$A$9:$A19,"&lt;="&amp;BY$5)&gt;SUM(_xlfn._xlws.FILTER(BY20:BY99,$A20:$A99&gt;BY$4),_xlfn._xlws.FILTER($C$9:BX99,$A$9:$A99&gt;BY$4))),(SUMIFS($B$9:$B19,$A$9:$A19,"&lt;"&amp;$A19,$A$9:$A19,"&gt;="&amp;BY$4,$A$9:$A19,"&lt;="&amp;BY$5)-SUM(_xlfn._xlws.FILTER(BY20:BY99,$A20:$A99&gt;BY$4),_xlfn._xlws.FILTER($C$9:BX99,$A$9:$A99&gt;BY$4))&gt;BY$6)),BY$6,MAX(0,SUMIFS($B$9:$B19,$A$9:$A19,"&lt;"&amp;$A19,$A$9:$A19,"&gt;="&amp;BY$4,$A$9:$A19,"&lt;="&amp;BY$5)-SUM(_xlfn._xlws.FILTER(BY20:BY99,$A20:$A99&gt;BY$4),_xlfn._xlws.FILTER($C$9:BX99,$A$9:$A99&gt;BY$4)))),"")</f>
        <v/>
      </c>
      <c r="BZ19" s="32" t="str" cm="1">
        <f t="array" ref="BZ19">IF(AND(($A19&lt;&gt;"")*($A19&gt;BZ$4)*($A19&lt;=BZ$5)),IF(AND((SUMIFS($B$9:$B19,$A$9:$A19,"&lt;"&amp;$A19,$A$9:$A19,"&gt;="&amp;BZ$4,$A$9:$A19,"&lt;="&amp;BZ$5)&gt;SUM(_xlfn._xlws.FILTER(BZ20:BZ99,$A20:$A99&gt;BZ$4),_xlfn._xlws.FILTER($C$9:BY99,$A$9:$A99&gt;BZ$4))),(SUMIFS($B$9:$B19,$A$9:$A19,"&lt;"&amp;$A19,$A$9:$A19,"&gt;="&amp;BZ$4,$A$9:$A19,"&lt;="&amp;BZ$5)-SUM(_xlfn._xlws.FILTER(BZ20:BZ99,$A20:$A99&gt;BZ$4),_xlfn._xlws.FILTER($C$9:BY99,$A$9:$A99&gt;BZ$4))&gt;BZ$6)),BZ$6,MAX(0,SUMIFS($B$9:$B19,$A$9:$A19,"&lt;"&amp;$A19,$A$9:$A19,"&gt;="&amp;BZ$4,$A$9:$A19,"&lt;="&amp;BZ$5)-SUM(_xlfn._xlws.FILTER(BZ20:BZ99,$A20:$A99&gt;BZ$4),_xlfn._xlws.FILTER($C$9:BY99,$A$9:$A99&gt;BZ$4)))),"")</f>
        <v/>
      </c>
      <c r="CA19" s="32" t="str" cm="1">
        <f t="array" ref="CA19">IF(AND(($A19&lt;&gt;"")*($A19&gt;CA$4)*($A19&lt;=CA$5)),IF(AND((SUMIFS($B$9:$B19,$A$9:$A19,"&lt;"&amp;$A19,$A$9:$A19,"&gt;="&amp;CA$4,$A$9:$A19,"&lt;="&amp;CA$5)&gt;SUM(_xlfn._xlws.FILTER(CA20:CA99,$A20:$A99&gt;CA$4),_xlfn._xlws.FILTER($C$9:BZ99,$A$9:$A99&gt;CA$4))),(SUMIFS($B$9:$B19,$A$9:$A19,"&lt;"&amp;$A19,$A$9:$A19,"&gt;="&amp;CA$4,$A$9:$A19,"&lt;="&amp;CA$5)-SUM(_xlfn._xlws.FILTER(CA20:CA99,$A20:$A99&gt;CA$4),_xlfn._xlws.FILTER($C$9:BZ99,$A$9:$A99&gt;CA$4))&gt;CA$6)),CA$6,MAX(0,SUMIFS($B$9:$B19,$A$9:$A19,"&lt;"&amp;$A19,$A$9:$A19,"&gt;="&amp;CA$4,$A$9:$A19,"&lt;="&amp;CA$5)-SUM(_xlfn._xlws.FILTER(CA20:CA99,$A20:$A99&gt;CA$4),_xlfn._xlws.FILTER($C$9:BZ99,$A$9:$A99&gt;CA$4)))),"")</f>
        <v/>
      </c>
      <c r="CB19" s="32" t="str" cm="1">
        <f t="array" ref="CB19">IF(AND(($A19&lt;&gt;"")*($A19&gt;CB$4)*($A19&lt;=CB$5)),IF(AND((SUMIFS($B$9:$B19,$A$9:$A19,"&lt;"&amp;$A19,$A$9:$A19,"&gt;="&amp;CB$4,$A$9:$A19,"&lt;="&amp;CB$5)&gt;SUM(_xlfn._xlws.FILTER(CB20:CB99,$A20:$A99&gt;CB$4),_xlfn._xlws.FILTER($C$9:CA99,$A$9:$A99&gt;CB$4))),(SUMIFS($B$9:$B19,$A$9:$A19,"&lt;"&amp;$A19,$A$9:$A19,"&gt;="&amp;CB$4,$A$9:$A19,"&lt;="&amp;CB$5)-SUM(_xlfn._xlws.FILTER(CB20:CB99,$A20:$A99&gt;CB$4),_xlfn._xlws.FILTER($C$9:CA99,$A$9:$A99&gt;CB$4))&gt;CB$6)),CB$6,MAX(0,SUMIFS($B$9:$B19,$A$9:$A19,"&lt;"&amp;$A19,$A$9:$A19,"&gt;="&amp;CB$4,$A$9:$A19,"&lt;="&amp;CB$5)-SUM(_xlfn._xlws.FILTER(CB20:CB99,$A20:$A99&gt;CB$4),_xlfn._xlws.FILTER($C$9:CA99,$A$9:$A99&gt;CB$4)))),"")</f>
        <v/>
      </c>
      <c r="CC19" s="32" t="str" cm="1">
        <f t="array" ref="CC19">IF(AND(($A19&lt;&gt;"")*($A19&gt;CC$4)*($A19&lt;=CC$5)),IF(AND((SUMIFS($B$9:$B19,$A$9:$A19,"&lt;"&amp;$A19,$A$9:$A19,"&gt;="&amp;CC$4,$A$9:$A19,"&lt;="&amp;CC$5)&gt;SUM(_xlfn._xlws.FILTER(CC20:CC99,$A20:$A99&gt;CC$4),_xlfn._xlws.FILTER($C$9:CB99,$A$9:$A99&gt;CC$4))),(SUMIFS($B$9:$B19,$A$9:$A19,"&lt;"&amp;$A19,$A$9:$A19,"&gt;="&amp;CC$4,$A$9:$A19,"&lt;="&amp;CC$5)-SUM(_xlfn._xlws.FILTER(CC20:CC99,$A20:$A99&gt;CC$4),_xlfn._xlws.FILTER($C$9:CB99,$A$9:$A99&gt;CC$4))&gt;CC$6)),CC$6,MAX(0,SUMIFS($B$9:$B19,$A$9:$A19,"&lt;"&amp;$A19,$A$9:$A19,"&gt;="&amp;CC$4,$A$9:$A19,"&lt;="&amp;CC$5)-SUM(_xlfn._xlws.FILTER(CC20:CC99,$A20:$A99&gt;CC$4),_xlfn._xlws.FILTER($C$9:CB99,$A$9:$A99&gt;CC$4)))),"")</f>
        <v/>
      </c>
      <c r="CD19" s="32" t="str" cm="1">
        <f t="array" ref="CD19">IF(AND(($A19&lt;&gt;"")*($A19&gt;CD$4)*($A19&lt;=CD$5)),IF(AND((SUMIFS($B$9:$B19,$A$9:$A19,"&lt;"&amp;$A19,$A$9:$A19,"&gt;="&amp;CD$4,$A$9:$A19,"&lt;="&amp;CD$5)&gt;SUM(_xlfn._xlws.FILTER(CD20:CD99,$A20:$A99&gt;CD$4),_xlfn._xlws.FILTER($C$9:CC99,$A$9:$A99&gt;CD$4))),(SUMIFS($B$9:$B19,$A$9:$A19,"&lt;"&amp;$A19,$A$9:$A19,"&gt;="&amp;CD$4,$A$9:$A19,"&lt;="&amp;CD$5)-SUM(_xlfn._xlws.FILTER(CD20:CD99,$A20:$A99&gt;CD$4),_xlfn._xlws.FILTER($C$9:CC99,$A$9:$A99&gt;CD$4))&gt;CD$6)),CD$6,MAX(0,SUMIFS($B$9:$B19,$A$9:$A19,"&lt;"&amp;$A19,$A$9:$A19,"&gt;="&amp;CD$4,$A$9:$A19,"&lt;="&amp;CD$5)-SUM(_xlfn._xlws.FILTER(CD20:CD99,$A20:$A99&gt;CD$4),_xlfn._xlws.FILTER($C$9:CC99,$A$9:$A99&gt;CD$4)))),"")</f>
        <v/>
      </c>
      <c r="CE19" s="32" t="str" cm="1">
        <f t="array" ref="CE19">IF(AND(($A19&lt;&gt;"")*($A19&gt;CE$4)*($A19&lt;=CE$5)),IF(AND((SUMIFS($B$9:$B19,$A$9:$A19,"&lt;"&amp;$A19,$A$9:$A19,"&gt;="&amp;CE$4,$A$9:$A19,"&lt;="&amp;CE$5)&gt;SUM(_xlfn._xlws.FILTER(CE20:CE99,$A20:$A99&gt;CE$4),_xlfn._xlws.FILTER($C$9:CD99,$A$9:$A99&gt;CE$4))),(SUMIFS($B$9:$B19,$A$9:$A19,"&lt;"&amp;$A19,$A$9:$A19,"&gt;="&amp;CE$4,$A$9:$A19,"&lt;="&amp;CE$5)-SUM(_xlfn._xlws.FILTER(CE20:CE99,$A20:$A99&gt;CE$4),_xlfn._xlws.FILTER($C$9:CD99,$A$9:$A99&gt;CE$4))&gt;CE$6)),CE$6,MAX(0,SUMIFS($B$9:$B19,$A$9:$A19,"&lt;"&amp;$A19,$A$9:$A19,"&gt;="&amp;CE$4,$A$9:$A19,"&lt;="&amp;CE$5)-SUM(_xlfn._xlws.FILTER(CE20:CE99,$A20:$A99&gt;CE$4),_xlfn._xlws.FILTER($C$9:CD99,$A$9:$A99&gt;CE$4)))),"")</f>
        <v/>
      </c>
      <c r="CF19" s="32" t="str" cm="1">
        <f t="array" ref="CF19">IF(AND(($A19&lt;&gt;"")*($A19&gt;CF$4)*($A19&lt;=CF$5)),IF(AND((SUMIFS($B$9:$B19,$A$9:$A19,"&lt;"&amp;$A19,$A$9:$A19,"&gt;="&amp;CF$4,$A$9:$A19,"&lt;="&amp;CF$5)&gt;SUM(_xlfn._xlws.FILTER(CF20:CF99,$A20:$A99&gt;CF$4),_xlfn._xlws.FILTER($C$9:CE99,$A$9:$A99&gt;CF$4))),(SUMIFS($B$9:$B19,$A$9:$A19,"&lt;"&amp;$A19,$A$9:$A19,"&gt;="&amp;CF$4,$A$9:$A19,"&lt;="&amp;CF$5)-SUM(_xlfn._xlws.FILTER(CF20:CF99,$A20:$A99&gt;CF$4),_xlfn._xlws.FILTER($C$9:CE99,$A$9:$A99&gt;CF$4))&gt;CF$6)),CF$6,MAX(0,SUMIFS($B$9:$B19,$A$9:$A19,"&lt;"&amp;$A19,$A$9:$A19,"&gt;="&amp;CF$4,$A$9:$A19,"&lt;="&amp;CF$5)-SUM(_xlfn._xlws.FILTER(CF20:CF99,$A20:$A99&gt;CF$4),_xlfn._xlws.FILTER($C$9:CE99,$A$9:$A99&gt;CF$4)))),"")</f>
        <v/>
      </c>
      <c r="CG19" s="32" t="str" cm="1">
        <f t="array" ref="CG19">IF(AND(($A19&lt;&gt;"")*($A19&gt;CG$4)*($A19&lt;=CG$5)),IF(AND((SUMIFS($B$9:$B19,$A$9:$A19,"&lt;"&amp;$A19,$A$9:$A19,"&gt;="&amp;CG$4,$A$9:$A19,"&lt;="&amp;CG$5)&gt;SUM(_xlfn._xlws.FILTER(CG20:CG99,$A20:$A99&gt;CG$4),_xlfn._xlws.FILTER($C$9:CF99,$A$9:$A99&gt;CG$4))),(SUMIFS($B$9:$B19,$A$9:$A19,"&lt;"&amp;$A19,$A$9:$A19,"&gt;="&amp;CG$4,$A$9:$A19,"&lt;="&amp;CG$5)-SUM(_xlfn._xlws.FILTER(CG20:CG99,$A20:$A99&gt;CG$4),_xlfn._xlws.FILTER($C$9:CF99,$A$9:$A99&gt;CG$4))&gt;CG$6)),CG$6,MAX(0,SUMIFS($B$9:$B19,$A$9:$A19,"&lt;"&amp;$A19,$A$9:$A19,"&gt;="&amp;CG$4,$A$9:$A19,"&lt;="&amp;CG$5)-SUM(_xlfn._xlws.FILTER(CG20:CG99,$A20:$A99&gt;CG$4),_xlfn._xlws.FILTER($C$9:CF99,$A$9:$A99&gt;CG$4)))),"")</f>
        <v/>
      </c>
      <c r="CH19" s="32" t="str" cm="1">
        <f t="array" ref="CH19">IF(AND(($A19&lt;&gt;"")*($A19&gt;CH$4)*($A19&lt;=CH$5)),IF(AND((SUMIFS($B$9:$B19,$A$9:$A19,"&lt;"&amp;$A19,$A$9:$A19,"&gt;="&amp;CH$4,$A$9:$A19,"&lt;="&amp;CH$5)&gt;SUM(_xlfn._xlws.FILTER(CH20:CH99,$A20:$A99&gt;CH$4),_xlfn._xlws.FILTER($C$9:CG99,$A$9:$A99&gt;CH$4))),(SUMIFS($B$9:$B19,$A$9:$A19,"&lt;"&amp;$A19,$A$9:$A19,"&gt;="&amp;CH$4,$A$9:$A19,"&lt;="&amp;CH$5)-SUM(_xlfn._xlws.FILTER(CH20:CH99,$A20:$A99&gt;CH$4),_xlfn._xlws.FILTER($C$9:CG99,$A$9:$A99&gt;CH$4))&gt;CH$6)),CH$6,MAX(0,SUMIFS($B$9:$B19,$A$9:$A19,"&lt;"&amp;$A19,$A$9:$A19,"&gt;="&amp;CH$4,$A$9:$A19,"&lt;="&amp;CH$5)-SUM(_xlfn._xlws.FILTER(CH20:CH99,$A20:$A99&gt;CH$4),_xlfn._xlws.FILTER($C$9:CG99,$A$9:$A99&gt;CH$4)))),"")</f>
        <v/>
      </c>
      <c r="CI19" s="32" t="str" cm="1">
        <f t="array" ref="CI19">IF(AND(($A19&lt;&gt;"")*($A19&gt;CI$4)*($A19&lt;=CI$5)),IF(AND((SUMIFS($B$9:$B19,$A$9:$A19,"&lt;"&amp;$A19,$A$9:$A19,"&gt;="&amp;CI$4,$A$9:$A19,"&lt;="&amp;CI$5)&gt;SUM(_xlfn._xlws.FILTER(CI20:CI99,$A20:$A99&gt;CI$4),_xlfn._xlws.FILTER($C$9:CH99,$A$9:$A99&gt;CI$4))),(SUMIFS($B$9:$B19,$A$9:$A19,"&lt;"&amp;$A19,$A$9:$A19,"&gt;="&amp;CI$4,$A$9:$A19,"&lt;="&amp;CI$5)-SUM(_xlfn._xlws.FILTER(CI20:CI99,$A20:$A99&gt;CI$4),_xlfn._xlws.FILTER($C$9:CH99,$A$9:$A99&gt;CI$4))&gt;CI$6)),CI$6,MAX(0,SUMIFS($B$9:$B19,$A$9:$A19,"&lt;"&amp;$A19,$A$9:$A19,"&gt;="&amp;CI$4,$A$9:$A19,"&lt;="&amp;CI$5)-SUM(_xlfn._xlws.FILTER(CI20:CI99,$A20:$A99&gt;CI$4),_xlfn._xlws.FILTER($C$9:CH99,$A$9:$A99&gt;CI$4)))),"")</f>
        <v/>
      </c>
      <c r="CJ19" s="32" t="str" cm="1">
        <f t="array" ref="CJ19">IF(AND(($A19&lt;&gt;"")*($A19&gt;CJ$4)*($A19&lt;=CJ$5)),IF(AND((SUMIFS($B$9:$B19,$A$9:$A19,"&lt;"&amp;$A19,$A$9:$A19,"&gt;="&amp;CJ$4,$A$9:$A19,"&lt;="&amp;CJ$5)&gt;SUM(_xlfn._xlws.FILTER(CJ20:CJ99,$A20:$A99&gt;CJ$4),_xlfn._xlws.FILTER($C$9:CI99,$A$9:$A99&gt;CJ$4))),(SUMIFS($B$9:$B19,$A$9:$A19,"&lt;"&amp;$A19,$A$9:$A19,"&gt;="&amp;CJ$4,$A$9:$A19,"&lt;="&amp;CJ$5)-SUM(_xlfn._xlws.FILTER(CJ20:CJ99,$A20:$A99&gt;CJ$4),_xlfn._xlws.FILTER($C$9:CI99,$A$9:$A99&gt;CJ$4))&gt;CJ$6)),CJ$6,MAX(0,SUMIFS($B$9:$B19,$A$9:$A19,"&lt;"&amp;$A19,$A$9:$A19,"&gt;="&amp;CJ$4,$A$9:$A19,"&lt;="&amp;CJ$5)-SUM(_xlfn._xlws.FILTER(CJ20:CJ99,$A20:$A99&gt;CJ$4),_xlfn._xlws.FILTER($C$9:CI99,$A$9:$A99&gt;CJ$4)))),"")</f>
        <v/>
      </c>
      <c r="CK19" s="32" t="str" cm="1">
        <f t="array" ref="CK19">IF(AND(($A19&lt;&gt;"")*($A19&gt;CK$4)*($A19&lt;=CK$5)),IF(AND((SUMIFS($B$9:$B19,$A$9:$A19,"&lt;"&amp;$A19,$A$9:$A19,"&gt;="&amp;CK$4,$A$9:$A19,"&lt;="&amp;CK$5)&gt;SUM(_xlfn._xlws.FILTER(CK20:CK99,$A20:$A99&gt;CK$4),_xlfn._xlws.FILTER($C$9:CJ99,$A$9:$A99&gt;CK$4))),(SUMIFS($B$9:$B19,$A$9:$A19,"&lt;"&amp;$A19,$A$9:$A19,"&gt;="&amp;CK$4,$A$9:$A19,"&lt;="&amp;CK$5)-SUM(_xlfn._xlws.FILTER(CK20:CK99,$A20:$A99&gt;CK$4),_xlfn._xlws.FILTER($C$9:CJ99,$A$9:$A99&gt;CK$4))&gt;CK$6)),CK$6,MAX(0,SUMIFS($B$9:$B19,$A$9:$A19,"&lt;"&amp;$A19,$A$9:$A19,"&gt;="&amp;CK$4,$A$9:$A19,"&lt;="&amp;CK$5)-SUM(_xlfn._xlws.FILTER(CK20:CK99,$A20:$A99&gt;CK$4),_xlfn._xlws.FILTER($C$9:CJ99,$A$9:$A99&gt;CK$4)))),"")</f>
        <v/>
      </c>
      <c r="CL19" s="32" t="str" cm="1">
        <f t="array" ref="CL19">IF(AND(($A19&lt;&gt;"")*($A19&gt;CL$4)*($A19&lt;=CL$5)),IF(AND((SUMIFS($B$9:$B19,$A$9:$A19,"&lt;"&amp;$A19,$A$9:$A19,"&gt;="&amp;CL$4,$A$9:$A19,"&lt;="&amp;CL$5)&gt;SUM(_xlfn._xlws.FILTER(CL20:CL99,$A20:$A99&gt;CL$4),_xlfn._xlws.FILTER($C$9:CK99,$A$9:$A99&gt;CL$4))),(SUMIFS($B$9:$B19,$A$9:$A19,"&lt;"&amp;$A19,$A$9:$A19,"&gt;="&amp;CL$4,$A$9:$A19,"&lt;="&amp;CL$5)-SUM(_xlfn._xlws.FILTER(CL20:CL99,$A20:$A99&gt;CL$4),_xlfn._xlws.FILTER($C$9:CK99,$A$9:$A99&gt;CL$4))&gt;CL$6)),CL$6,MAX(0,SUMIFS($B$9:$B19,$A$9:$A19,"&lt;"&amp;$A19,$A$9:$A19,"&gt;="&amp;CL$4,$A$9:$A19,"&lt;="&amp;CL$5)-SUM(_xlfn._xlws.FILTER(CL20:CL99,$A20:$A99&gt;CL$4),_xlfn._xlws.FILTER($C$9:CK99,$A$9:$A99&gt;CL$4)))),"")</f>
        <v/>
      </c>
      <c r="CM19" s="32" t="str" cm="1">
        <f t="array" ref="CM19">IF(AND(($A19&lt;&gt;"")*($A19&gt;CM$4)*($A19&lt;=CM$5)),IF(AND((SUMIFS($B$9:$B19,$A$9:$A19,"&lt;"&amp;$A19,$A$9:$A19,"&gt;="&amp;CM$4,$A$9:$A19,"&lt;="&amp;CM$5)&gt;SUM(_xlfn._xlws.FILTER(CM20:CM99,$A20:$A99&gt;CM$4),_xlfn._xlws.FILTER($C$9:CL99,$A$9:$A99&gt;CM$4))),(SUMIFS($B$9:$B19,$A$9:$A19,"&lt;"&amp;$A19,$A$9:$A19,"&gt;="&amp;CM$4,$A$9:$A19,"&lt;="&amp;CM$5)-SUM(_xlfn._xlws.FILTER(CM20:CM99,$A20:$A99&gt;CM$4),_xlfn._xlws.FILTER($C$9:CL99,$A$9:$A99&gt;CM$4))&gt;CM$6)),CM$6,MAX(0,SUMIFS($B$9:$B19,$A$9:$A19,"&lt;"&amp;$A19,$A$9:$A19,"&gt;="&amp;CM$4,$A$9:$A19,"&lt;="&amp;CM$5)-SUM(_xlfn._xlws.FILTER(CM20:CM99,$A20:$A99&gt;CM$4),_xlfn._xlws.FILTER($C$9:CL99,$A$9:$A99&gt;CM$4)))),"")</f>
        <v/>
      </c>
      <c r="CN19" s="32" t="str" cm="1">
        <f t="array" ref="CN19">IF(AND(($A19&lt;&gt;"")*($A19&gt;CN$4)*($A19&lt;=CN$5)),IF(AND((SUMIFS($B$9:$B19,$A$9:$A19,"&lt;"&amp;$A19,$A$9:$A19,"&gt;="&amp;CN$4,$A$9:$A19,"&lt;="&amp;CN$5)&gt;SUM(_xlfn._xlws.FILTER(CN20:CN99,$A20:$A99&gt;CN$4),_xlfn._xlws.FILTER($C$9:CM99,$A$9:$A99&gt;CN$4))),(SUMIFS($B$9:$B19,$A$9:$A19,"&lt;"&amp;$A19,$A$9:$A19,"&gt;="&amp;CN$4,$A$9:$A19,"&lt;="&amp;CN$5)-SUM(_xlfn._xlws.FILTER(CN20:CN99,$A20:$A99&gt;CN$4),_xlfn._xlws.FILTER($C$9:CM99,$A$9:$A99&gt;CN$4))&gt;CN$6)),CN$6,MAX(0,SUMIFS($B$9:$B19,$A$9:$A19,"&lt;"&amp;$A19,$A$9:$A19,"&gt;="&amp;CN$4,$A$9:$A19,"&lt;="&amp;CN$5)-SUM(_xlfn._xlws.FILTER(CN20:CN99,$A20:$A99&gt;CN$4),_xlfn._xlws.FILTER($C$9:CM99,$A$9:$A99&gt;CN$4)))),"")</f>
        <v/>
      </c>
      <c r="CO19" s="32" t="str" cm="1">
        <f t="array" ref="CO19">IF(AND(($A19&lt;&gt;"")*($A19&gt;CO$4)*($A19&lt;=CO$5)),IF(AND((SUMIFS($B$9:$B19,$A$9:$A19,"&lt;"&amp;$A19,$A$9:$A19,"&gt;="&amp;CO$4,$A$9:$A19,"&lt;="&amp;CO$5)&gt;SUM(_xlfn._xlws.FILTER(CO20:CO99,$A20:$A99&gt;CO$4),_xlfn._xlws.FILTER($C$9:CN99,$A$9:$A99&gt;CO$4))),(SUMIFS($B$9:$B19,$A$9:$A19,"&lt;"&amp;$A19,$A$9:$A19,"&gt;="&amp;CO$4,$A$9:$A19,"&lt;="&amp;CO$5)-SUM(_xlfn._xlws.FILTER(CO20:CO99,$A20:$A99&gt;CO$4),_xlfn._xlws.FILTER($C$9:CN99,$A$9:$A99&gt;CO$4))&gt;CO$6)),CO$6,MAX(0,SUMIFS($B$9:$B19,$A$9:$A19,"&lt;"&amp;$A19,$A$9:$A19,"&gt;="&amp;CO$4,$A$9:$A19,"&lt;="&amp;CO$5)-SUM(_xlfn._xlws.FILTER(CO20:CO99,$A20:$A99&gt;CO$4),_xlfn._xlws.FILTER($C$9:CN99,$A$9:$A99&gt;CO$4)))),"")</f>
        <v/>
      </c>
      <c r="CP19" s="32" t="str" cm="1">
        <f t="array" ref="CP19">IF(AND(($A19&lt;&gt;"")*($A19&gt;CP$4)*($A19&lt;=CP$5)),IF(AND((SUMIFS($B$9:$B19,$A$9:$A19,"&lt;"&amp;$A19,$A$9:$A19,"&gt;="&amp;CP$4,$A$9:$A19,"&lt;="&amp;CP$5)&gt;SUM(_xlfn._xlws.FILTER(CP20:CP99,$A20:$A99&gt;CP$4),_xlfn._xlws.FILTER($C$9:CO99,$A$9:$A99&gt;CP$4))),(SUMIFS($B$9:$B19,$A$9:$A19,"&lt;"&amp;$A19,$A$9:$A19,"&gt;="&amp;CP$4,$A$9:$A19,"&lt;="&amp;CP$5)-SUM(_xlfn._xlws.FILTER(CP20:CP99,$A20:$A99&gt;CP$4),_xlfn._xlws.FILTER($C$9:CO99,$A$9:$A99&gt;CP$4))&gt;CP$6)),CP$6,MAX(0,SUMIFS($B$9:$B19,$A$9:$A19,"&lt;"&amp;$A19,$A$9:$A19,"&gt;="&amp;CP$4,$A$9:$A19,"&lt;="&amp;CP$5)-SUM(_xlfn._xlws.FILTER(CP20:CP99,$A20:$A99&gt;CP$4),_xlfn._xlws.FILTER($C$9:CO99,$A$9:$A99&gt;CP$4)))),"")</f>
        <v/>
      </c>
      <c r="CQ19" s="32" t="str" cm="1">
        <f t="array" ref="CQ19">IF(AND(($A19&lt;&gt;"")*($A19&gt;CQ$4)*($A19&lt;=CQ$5)),IF(AND((SUMIFS($B$9:$B19,$A$9:$A19,"&lt;"&amp;$A19,$A$9:$A19,"&gt;="&amp;CQ$4,$A$9:$A19,"&lt;="&amp;CQ$5)&gt;SUM(_xlfn._xlws.FILTER(CQ20:CQ99,$A20:$A99&gt;CQ$4),_xlfn._xlws.FILTER($C$9:CP99,$A$9:$A99&gt;CQ$4))),(SUMIFS($B$9:$B19,$A$9:$A19,"&lt;"&amp;$A19,$A$9:$A19,"&gt;="&amp;CQ$4,$A$9:$A19,"&lt;="&amp;CQ$5)-SUM(_xlfn._xlws.FILTER(CQ20:CQ99,$A20:$A99&gt;CQ$4),_xlfn._xlws.FILTER($C$9:CP99,$A$9:$A99&gt;CQ$4))&gt;CQ$6)),CQ$6,MAX(0,SUMIFS($B$9:$B19,$A$9:$A19,"&lt;"&amp;$A19,$A$9:$A19,"&gt;="&amp;CQ$4,$A$9:$A19,"&lt;="&amp;CQ$5)-SUM(_xlfn._xlws.FILTER(CQ20:CQ99,$A20:$A99&gt;CQ$4),_xlfn._xlws.FILTER($C$9:CP99,$A$9:$A99&gt;CQ$4)))),"")</f>
        <v/>
      </c>
      <c r="CR19" s="32" t="str" cm="1">
        <f t="array" ref="CR19">IF(AND(($A19&lt;&gt;"")*($A19&gt;CR$4)*($A19&lt;=CR$5)),IF(AND((SUMIFS($B$9:$B19,$A$9:$A19,"&lt;"&amp;$A19,$A$9:$A19,"&gt;="&amp;CR$4,$A$9:$A19,"&lt;="&amp;CR$5)&gt;SUM(_xlfn._xlws.FILTER(CR20:CR99,$A20:$A99&gt;CR$4),_xlfn._xlws.FILTER($C$9:CQ99,$A$9:$A99&gt;CR$4))),(SUMIFS($B$9:$B19,$A$9:$A19,"&lt;"&amp;$A19,$A$9:$A19,"&gt;="&amp;CR$4,$A$9:$A19,"&lt;="&amp;CR$5)-SUM(_xlfn._xlws.FILTER(CR20:CR99,$A20:$A99&gt;CR$4),_xlfn._xlws.FILTER($C$9:CQ99,$A$9:$A99&gt;CR$4))&gt;CR$6)),CR$6,MAX(0,SUMIFS($B$9:$B19,$A$9:$A19,"&lt;"&amp;$A19,$A$9:$A19,"&gt;="&amp;CR$4,$A$9:$A19,"&lt;="&amp;CR$5)-SUM(_xlfn._xlws.FILTER(CR20:CR99,$A20:$A99&gt;CR$4),_xlfn._xlws.FILTER($C$9:CQ99,$A$9:$A99&gt;CR$4)))),"")</f>
        <v/>
      </c>
      <c r="CS19" s="32" t="str" cm="1">
        <f t="array" ref="CS19">IF(AND(($A19&lt;&gt;"")*($A19&gt;CS$4)*($A19&lt;=CS$5)),IF(AND((SUMIFS($B$9:$B19,$A$9:$A19,"&lt;"&amp;$A19,$A$9:$A19,"&gt;="&amp;CS$4,$A$9:$A19,"&lt;="&amp;CS$5)&gt;SUM(_xlfn._xlws.FILTER(CS20:CS99,$A20:$A99&gt;CS$4),_xlfn._xlws.FILTER($C$9:CR99,$A$9:$A99&gt;CS$4))),(SUMIFS($B$9:$B19,$A$9:$A19,"&lt;"&amp;$A19,$A$9:$A19,"&gt;="&amp;CS$4,$A$9:$A19,"&lt;="&amp;CS$5)-SUM(_xlfn._xlws.FILTER(CS20:CS99,$A20:$A99&gt;CS$4),_xlfn._xlws.FILTER($C$9:CR99,$A$9:$A99&gt;CS$4))&gt;CS$6)),CS$6,MAX(0,SUMIFS($B$9:$B19,$A$9:$A19,"&lt;"&amp;$A19,$A$9:$A19,"&gt;="&amp;CS$4,$A$9:$A19,"&lt;="&amp;CS$5)-SUM(_xlfn._xlws.FILTER(CS20:CS99,$A20:$A99&gt;CS$4),_xlfn._xlws.FILTER($C$9:CR99,$A$9:$A99&gt;CS$4)))),"")</f>
        <v/>
      </c>
      <c r="CT19" s="32" t="str" cm="1">
        <f t="array" ref="CT19">IF(AND(($A19&lt;&gt;"")*($A19&gt;CT$4)*($A19&lt;=CT$5)),IF(AND((SUMIFS($B$9:$B19,$A$9:$A19,"&lt;"&amp;$A19,$A$9:$A19,"&gt;="&amp;CT$4,$A$9:$A19,"&lt;="&amp;CT$5)&gt;SUM(_xlfn._xlws.FILTER(CT20:CT99,$A20:$A99&gt;CT$4),_xlfn._xlws.FILTER($C$9:CS99,$A$9:$A99&gt;CT$4))),(SUMIFS($B$9:$B19,$A$9:$A19,"&lt;"&amp;$A19,$A$9:$A19,"&gt;="&amp;CT$4,$A$9:$A19,"&lt;="&amp;CT$5)-SUM(_xlfn._xlws.FILTER(CT20:CT99,$A20:$A99&gt;CT$4),_xlfn._xlws.FILTER($C$9:CS99,$A$9:$A99&gt;CT$4))&gt;CT$6)),CT$6,MAX(0,SUMIFS($B$9:$B19,$A$9:$A19,"&lt;"&amp;$A19,$A$9:$A19,"&gt;="&amp;CT$4,$A$9:$A19,"&lt;="&amp;CT$5)-SUM(_xlfn._xlws.FILTER(CT20:CT99,$A20:$A99&gt;CT$4),_xlfn._xlws.FILTER($C$9:CS99,$A$9:$A99&gt;CT$4)))),"")</f>
        <v/>
      </c>
      <c r="CU19" s="32" t="str" cm="1">
        <f t="array" ref="CU19">IF(AND(($A19&lt;&gt;"")*($A19&gt;CU$4)*($A19&lt;=CU$5)),IF(AND((SUMIFS($B$9:$B19,$A$9:$A19,"&lt;"&amp;$A19,$A$9:$A19,"&gt;="&amp;CU$4,$A$9:$A19,"&lt;="&amp;CU$5)&gt;SUM(_xlfn._xlws.FILTER(CU20:CU99,$A20:$A99&gt;CU$4),_xlfn._xlws.FILTER($C$9:CT99,$A$9:$A99&gt;CU$4))),(SUMIFS($B$9:$B19,$A$9:$A19,"&lt;"&amp;$A19,$A$9:$A19,"&gt;="&amp;CU$4,$A$9:$A19,"&lt;="&amp;CU$5)-SUM(_xlfn._xlws.FILTER(CU20:CU99,$A20:$A99&gt;CU$4),_xlfn._xlws.FILTER($C$9:CT99,$A$9:$A99&gt;CU$4))&gt;CU$6)),CU$6,MAX(0,SUMIFS($B$9:$B19,$A$9:$A19,"&lt;"&amp;$A19,$A$9:$A19,"&gt;="&amp;CU$4,$A$9:$A19,"&lt;="&amp;CU$5)-SUM(_xlfn._xlws.FILTER(CU20:CU99,$A20:$A99&gt;CU$4),_xlfn._xlws.FILTER($C$9:CT99,$A$9:$A99&gt;CU$4)))),"")</f>
        <v/>
      </c>
      <c r="CV19" s="32" t="str" cm="1">
        <f t="array" ref="CV19">IF(AND(($A19&lt;&gt;"")*($A19&gt;CV$4)*($A19&lt;=CV$5)),IF(AND((SUMIFS($B$9:$B19,$A$9:$A19,"&lt;"&amp;$A19,$A$9:$A19,"&gt;="&amp;CV$4,$A$9:$A19,"&lt;="&amp;CV$5)&gt;SUM(_xlfn._xlws.FILTER(CV20:CV99,$A20:$A99&gt;CV$4),_xlfn._xlws.FILTER($C$9:CU99,$A$9:$A99&gt;CV$4))),(SUMIFS($B$9:$B19,$A$9:$A19,"&lt;"&amp;$A19,$A$9:$A19,"&gt;="&amp;CV$4,$A$9:$A19,"&lt;="&amp;CV$5)-SUM(_xlfn._xlws.FILTER(CV20:CV99,$A20:$A99&gt;CV$4),_xlfn._xlws.FILTER($C$9:CU99,$A$9:$A99&gt;CV$4))&gt;CV$6)),CV$6,MAX(0,SUMIFS($B$9:$B19,$A$9:$A19,"&lt;"&amp;$A19,$A$9:$A19,"&gt;="&amp;CV$4,$A$9:$A19,"&lt;="&amp;CV$5)-SUM(_xlfn._xlws.FILTER(CV20:CV99,$A20:$A99&gt;CV$4),_xlfn._xlws.FILTER($C$9:CU99,$A$9:$A99&gt;CV$4)))),"")</f>
        <v/>
      </c>
      <c r="CW19" s="32" t="str" cm="1">
        <f t="array" ref="CW19">IF(AND(($A19&lt;&gt;"")*($A19&gt;CW$4)*($A19&lt;=CW$5)),IF(AND((SUMIFS($B$9:$B19,$A$9:$A19,"&lt;"&amp;$A19,$A$9:$A19,"&gt;="&amp;CW$4,$A$9:$A19,"&lt;="&amp;CW$5)&gt;SUM(_xlfn._xlws.FILTER(CW20:CW99,$A20:$A99&gt;CW$4),_xlfn._xlws.FILTER($C$9:CV99,$A$9:$A99&gt;CW$4))),(SUMIFS($B$9:$B19,$A$9:$A19,"&lt;"&amp;$A19,$A$9:$A19,"&gt;="&amp;CW$4,$A$9:$A19,"&lt;="&amp;CW$5)-SUM(_xlfn._xlws.FILTER(CW20:CW99,$A20:$A99&gt;CW$4),_xlfn._xlws.FILTER($C$9:CV99,$A$9:$A99&gt;CW$4))&gt;CW$6)),CW$6,MAX(0,SUMIFS($B$9:$B19,$A$9:$A19,"&lt;"&amp;$A19,$A$9:$A19,"&gt;="&amp;CW$4,$A$9:$A19,"&lt;="&amp;CW$5)-SUM(_xlfn._xlws.FILTER(CW20:CW99,$A20:$A99&gt;CW$4),_xlfn._xlws.FILTER($C$9:CV99,$A$9:$A99&gt;CW$4)))),"")</f>
        <v/>
      </c>
      <c r="CX19" s="32" t="str" cm="1">
        <f t="array" ref="CX19">IF(AND(($A19&lt;&gt;"")*($A19&gt;CX$4)*($A19&lt;=CX$5)),IF(AND((SUMIFS($B$9:$B19,$A$9:$A19,"&lt;"&amp;$A19,$A$9:$A19,"&gt;="&amp;CX$4,$A$9:$A19,"&lt;="&amp;CX$5)&gt;SUM(_xlfn._xlws.FILTER(CX20:CX99,$A20:$A99&gt;CX$4),_xlfn._xlws.FILTER($C$9:CW99,$A$9:$A99&gt;CX$4))),(SUMIFS($B$9:$B19,$A$9:$A19,"&lt;"&amp;$A19,$A$9:$A19,"&gt;="&amp;CX$4,$A$9:$A19,"&lt;="&amp;CX$5)-SUM(_xlfn._xlws.FILTER(CX20:CX99,$A20:$A99&gt;CX$4),_xlfn._xlws.FILTER($C$9:CW99,$A$9:$A99&gt;CX$4))&gt;CX$6)),CX$6,MAX(0,SUMIFS($B$9:$B19,$A$9:$A19,"&lt;"&amp;$A19,$A$9:$A19,"&gt;="&amp;CX$4,$A$9:$A19,"&lt;="&amp;CX$5)-SUM(_xlfn._xlws.FILTER(CX20:CX99,$A20:$A99&gt;CX$4),_xlfn._xlws.FILTER($C$9:CW99,$A$9:$A99&gt;CX$4)))),"")</f>
        <v/>
      </c>
      <c r="CY19" s="32" t="str" cm="1">
        <f t="array" ref="CY19">IF(AND(($A19&lt;&gt;"")*($A19&gt;CY$4)*($A19&lt;=CY$5)),IF(AND((SUMIFS($B$9:$B19,$A$9:$A19,"&lt;"&amp;$A19,$A$9:$A19,"&gt;="&amp;CY$4,$A$9:$A19,"&lt;="&amp;CY$5)&gt;SUM(_xlfn._xlws.FILTER(CY20:CY99,$A20:$A99&gt;CY$4),_xlfn._xlws.FILTER($C$9:CX99,$A$9:$A99&gt;CY$4))),(SUMIFS($B$9:$B19,$A$9:$A19,"&lt;"&amp;$A19,$A$9:$A19,"&gt;="&amp;CY$4,$A$9:$A19,"&lt;="&amp;CY$5)-SUM(_xlfn._xlws.FILTER(CY20:CY99,$A20:$A99&gt;CY$4),_xlfn._xlws.FILTER($C$9:CX99,$A$9:$A99&gt;CY$4))&gt;CY$6)),CY$6,MAX(0,SUMIFS($B$9:$B19,$A$9:$A19,"&lt;"&amp;$A19,$A$9:$A19,"&gt;="&amp;CY$4,$A$9:$A19,"&lt;="&amp;CY$5)-SUM(_xlfn._xlws.FILTER(CY20:CY99,$A20:$A99&gt;CY$4),_xlfn._xlws.FILTER($C$9:CX99,$A$9:$A99&gt;CY$4)))),"")</f>
        <v/>
      </c>
      <c r="CZ19" s="32" t="str" cm="1">
        <f t="array" ref="CZ19">IF(AND(($A19&lt;&gt;"")*($A19&gt;CZ$4)*($A19&lt;=CZ$5)),IF(AND((SUMIFS($B$9:$B19,$A$9:$A19,"&lt;"&amp;$A19,$A$9:$A19,"&gt;="&amp;CZ$4,$A$9:$A19,"&lt;="&amp;CZ$5)&gt;SUM(_xlfn._xlws.FILTER(CZ20:CZ99,$A20:$A99&gt;CZ$4),_xlfn._xlws.FILTER($C$9:CY99,$A$9:$A99&gt;CZ$4))),(SUMIFS($B$9:$B19,$A$9:$A19,"&lt;"&amp;$A19,$A$9:$A19,"&gt;="&amp;CZ$4,$A$9:$A19,"&lt;="&amp;CZ$5)-SUM(_xlfn._xlws.FILTER(CZ20:CZ99,$A20:$A99&gt;CZ$4),_xlfn._xlws.FILTER($C$9:CY99,$A$9:$A99&gt;CZ$4))&gt;CZ$6)),CZ$6,MAX(0,SUMIFS($B$9:$B19,$A$9:$A19,"&lt;"&amp;$A19,$A$9:$A19,"&gt;="&amp;CZ$4,$A$9:$A19,"&lt;="&amp;CZ$5)-SUM(_xlfn._xlws.FILTER(CZ20:CZ99,$A20:$A99&gt;CZ$4),_xlfn._xlws.FILTER($C$9:CY99,$A$9:$A99&gt;CZ$4)))),"")</f>
        <v/>
      </c>
      <c r="DA19" s="32" t="str" cm="1">
        <f t="array" ref="DA19">IF(AND(($A19&lt;&gt;"")*($A19&gt;DA$4)*($A19&lt;=DA$5)),IF(AND((SUMIFS($B$9:$B19,$A$9:$A19,"&lt;"&amp;$A19,$A$9:$A19,"&gt;="&amp;DA$4,$A$9:$A19,"&lt;="&amp;DA$5)&gt;SUM(_xlfn._xlws.FILTER(DA20:DA99,$A20:$A99&gt;DA$4),_xlfn._xlws.FILTER($C$9:CZ99,$A$9:$A99&gt;DA$4))),(SUMIFS($B$9:$B19,$A$9:$A19,"&lt;"&amp;$A19,$A$9:$A19,"&gt;="&amp;DA$4,$A$9:$A19,"&lt;="&amp;DA$5)-SUM(_xlfn._xlws.FILTER(DA20:DA99,$A20:$A99&gt;DA$4),_xlfn._xlws.FILTER($C$9:CZ99,$A$9:$A99&gt;DA$4))&gt;DA$6)),DA$6,MAX(0,SUMIFS($B$9:$B19,$A$9:$A19,"&lt;"&amp;$A19,$A$9:$A19,"&gt;="&amp;DA$4,$A$9:$A19,"&lt;="&amp;DA$5)-SUM(_xlfn._xlws.FILTER(DA20:DA99,$A20:$A99&gt;DA$4),_xlfn._xlws.FILTER($C$9:CZ99,$A$9:$A99&gt;DA$4)))),"")</f>
        <v/>
      </c>
      <c r="DB19" s="32" t="str" cm="1">
        <f t="array" ref="DB19">IF(AND(($A19&lt;&gt;"")*($A19&gt;DB$4)*($A19&lt;=DB$5)),IF(AND((SUMIFS($B$9:$B19,$A$9:$A19,"&lt;"&amp;$A19,$A$9:$A19,"&gt;="&amp;DB$4,$A$9:$A19,"&lt;="&amp;DB$5)&gt;SUM(_xlfn._xlws.FILTER(DB20:DB99,$A20:$A99&gt;DB$4),_xlfn._xlws.FILTER($C$9:DA99,$A$9:$A99&gt;DB$4))),(SUMIFS($B$9:$B19,$A$9:$A19,"&lt;"&amp;$A19,$A$9:$A19,"&gt;="&amp;DB$4,$A$9:$A19,"&lt;="&amp;DB$5)-SUM(_xlfn._xlws.FILTER(DB20:DB99,$A20:$A99&gt;DB$4),_xlfn._xlws.FILTER($C$9:DA99,$A$9:$A99&gt;DB$4))&gt;DB$6)),DB$6,MAX(0,SUMIFS($B$9:$B19,$A$9:$A19,"&lt;"&amp;$A19,$A$9:$A19,"&gt;="&amp;DB$4,$A$9:$A19,"&lt;="&amp;DB$5)-SUM(_xlfn._xlws.FILTER(DB20:DB99,$A20:$A99&gt;DB$4),_xlfn._xlws.FILTER($C$9:DA99,$A$9:$A99&gt;DB$4)))),"")</f>
        <v/>
      </c>
      <c r="DC19" s="32" t="str" cm="1">
        <f t="array" ref="DC19">IF(AND(($A19&lt;&gt;"")*($A19&gt;DC$4)*($A19&lt;=DC$5)),IF(AND((SUMIFS($B$9:$B19,$A$9:$A19,"&lt;"&amp;$A19,$A$9:$A19,"&gt;="&amp;DC$4,$A$9:$A19,"&lt;="&amp;DC$5)&gt;SUM(_xlfn._xlws.FILTER(DC20:DC99,$A20:$A99&gt;DC$4),_xlfn._xlws.FILTER($C$9:DB99,$A$9:$A99&gt;DC$4))),(SUMIFS($B$9:$B19,$A$9:$A19,"&lt;"&amp;$A19,$A$9:$A19,"&gt;="&amp;DC$4,$A$9:$A19,"&lt;="&amp;DC$5)-SUM(_xlfn._xlws.FILTER(DC20:DC99,$A20:$A99&gt;DC$4),_xlfn._xlws.FILTER($C$9:DB99,$A$9:$A99&gt;DC$4))&gt;DC$6)),DC$6,MAX(0,SUMIFS($B$9:$B19,$A$9:$A19,"&lt;"&amp;$A19,$A$9:$A19,"&gt;="&amp;DC$4,$A$9:$A19,"&lt;="&amp;DC$5)-SUM(_xlfn._xlws.FILTER(DC20:DC99,$A20:$A99&gt;DC$4),_xlfn._xlws.FILTER($C$9:DB99,$A$9:$A99&gt;DC$4)))),"")</f>
        <v/>
      </c>
      <c r="DD19" s="32" t="str" cm="1">
        <f t="array" ref="DD19">IF(AND(($A19&lt;&gt;"")*($A19&gt;DD$4)*($A19&lt;=DD$5)),IF(AND((SUMIFS($B$9:$B19,$A$9:$A19,"&lt;"&amp;$A19,$A$9:$A19,"&gt;="&amp;DD$4,$A$9:$A19,"&lt;="&amp;DD$5)&gt;SUM(_xlfn._xlws.FILTER(DD20:DD99,$A20:$A99&gt;DD$4),_xlfn._xlws.FILTER($C$9:DC99,$A$9:$A99&gt;DD$4))),(SUMIFS($B$9:$B19,$A$9:$A19,"&lt;"&amp;$A19,$A$9:$A19,"&gt;="&amp;DD$4,$A$9:$A19,"&lt;="&amp;DD$5)-SUM(_xlfn._xlws.FILTER(DD20:DD99,$A20:$A99&gt;DD$4),_xlfn._xlws.FILTER($C$9:DC99,$A$9:$A99&gt;DD$4))&gt;DD$6)),DD$6,MAX(0,SUMIFS($B$9:$B19,$A$9:$A19,"&lt;"&amp;$A19,$A$9:$A19,"&gt;="&amp;DD$4,$A$9:$A19,"&lt;="&amp;DD$5)-SUM(_xlfn._xlws.FILTER(DD20:DD99,$A20:$A99&gt;DD$4),_xlfn._xlws.FILTER($C$9:DC99,$A$9:$A99&gt;DD$4)))),"")</f>
        <v/>
      </c>
      <c r="DE19" s="32" t="str" cm="1">
        <f t="array" ref="DE19">IF(AND(($A19&lt;&gt;"")*($A19&gt;DE$4)*($A19&lt;=DE$5)),IF(AND((SUMIFS($B$9:$B19,$A$9:$A19,"&lt;"&amp;$A19,$A$9:$A19,"&gt;="&amp;DE$4,$A$9:$A19,"&lt;="&amp;DE$5)&gt;SUM(_xlfn._xlws.FILTER(DE20:DE99,$A20:$A99&gt;DE$4),_xlfn._xlws.FILTER($C$9:DD99,$A$9:$A99&gt;DE$4))),(SUMIFS($B$9:$B19,$A$9:$A19,"&lt;"&amp;$A19,$A$9:$A19,"&gt;="&amp;DE$4,$A$9:$A19,"&lt;="&amp;DE$5)-SUM(_xlfn._xlws.FILTER(DE20:DE99,$A20:$A99&gt;DE$4),_xlfn._xlws.FILTER($C$9:DD99,$A$9:$A99&gt;DE$4))&gt;DE$6)),DE$6,MAX(0,SUMIFS($B$9:$B19,$A$9:$A19,"&lt;"&amp;$A19,$A$9:$A19,"&gt;="&amp;DE$4,$A$9:$A19,"&lt;="&amp;DE$5)-SUM(_xlfn._xlws.FILTER(DE20:DE99,$A20:$A99&gt;DE$4),_xlfn._xlws.FILTER($C$9:DD99,$A$9:$A99&gt;DE$4)))),"")</f>
        <v/>
      </c>
      <c r="DF19" s="32" t="str" cm="1">
        <f t="array" ref="DF19">IF(AND(($A19&lt;&gt;"")*($A19&gt;DF$4)*($A19&lt;=DF$5)),IF(AND((SUMIFS($B$9:$B19,$A$9:$A19,"&lt;"&amp;$A19,$A$9:$A19,"&gt;="&amp;DF$4,$A$9:$A19,"&lt;="&amp;DF$5)&gt;SUM(_xlfn._xlws.FILTER(DF20:DF99,$A20:$A99&gt;DF$4),_xlfn._xlws.FILTER($C$9:DE99,$A$9:$A99&gt;DF$4))),(SUMIFS($B$9:$B19,$A$9:$A19,"&lt;"&amp;$A19,$A$9:$A19,"&gt;="&amp;DF$4,$A$9:$A19,"&lt;="&amp;DF$5)-SUM(_xlfn._xlws.FILTER(DF20:DF99,$A20:$A99&gt;DF$4),_xlfn._xlws.FILTER($C$9:DE99,$A$9:$A99&gt;DF$4))&gt;DF$6)),DF$6,MAX(0,SUMIFS($B$9:$B19,$A$9:$A19,"&lt;"&amp;$A19,$A$9:$A19,"&gt;="&amp;DF$4,$A$9:$A19,"&lt;="&amp;DF$5)-SUM(_xlfn._xlws.FILTER(DF20:DF99,$A20:$A99&gt;DF$4),_xlfn._xlws.FILTER($C$9:DE99,$A$9:$A99&gt;DF$4)))),"")</f>
        <v/>
      </c>
      <c r="DG19" s="32" t="str" cm="1">
        <f t="array" ref="DG19">IF(AND(($A19&lt;&gt;"")*($A19&gt;DG$4)*($A19&lt;=DG$5)),IF(AND((SUMIFS($B$9:$B19,$A$9:$A19,"&lt;"&amp;$A19,$A$9:$A19,"&gt;="&amp;DG$4,$A$9:$A19,"&lt;="&amp;DG$5)&gt;SUM(_xlfn._xlws.FILTER(DG20:DG99,$A20:$A99&gt;DG$4),_xlfn._xlws.FILTER($C$9:DF99,$A$9:$A99&gt;DG$4))),(SUMIFS($B$9:$B19,$A$9:$A19,"&lt;"&amp;$A19,$A$9:$A19,"&gt;="&amp;DG$4,$A$9:$A19,"&lt;="&amp;DG$5)-SUM(_xlfn._xlws.FILTER(DG20:DG99,$A20:$A99&gt;DG$4),_xlfn._xlws.FILTER($C$9:DF99,$A$9:$A99&gt;DG$4))&gt;DG$6)),DG$6,MAX(0,SUMIFS($B$9:$B19,$A$9:$A19,"&lt;"&amp;$A19,$A$9:$A19,"&gt;="&amp;DG$4,$A$9:$A19,"&lt;="&amp;DG$5)-SUM(_xlfn._xlws.FILTER(DG20:DG99,$A20:$A99&gt;DG$4),_xlfn._xlws.FILTER($C$9:DF99,$A$9:$A99&gt;DG$4)))),"")</f>
        <v/>
      </c>
      <c r="DH19" s="32" t="str" cm="1">
        <f t="array" ref="DH19">IF(AND(($A19&lt;&gt;"")*($A19&gt;DH$4)*($A19&lt;=DH$5)),IF(AND((SUMIFS($B$9:$B19,$A$9:$A19,"&lt;"&amp;$A19,$A$9:$A19,"&gt;="&amp;DH$4,$A$9:$A19,"&lt;="&amp;DH$5)&gt;SUM(_xlfn._xlws.FILTER(DH20:DH99,$A20:$A99&gt;DH$4),_xlfn._xlws.FILTER($C$9:DG99,$A$9:$A99&gt;DH$4))),(SUMIFS($B$9:$B19,$A$9:$A19,"&lt;"&amp;$A19,$A$9:$A19,"&gt;="&amp;DH$4,$A$9:$A19,"&lt;="&amp;DH$5)-SUM(_xlfn._xlws.FILTER(DH20:DH99,$A20:$A99&gt;DH$4),_xlfn._xlws.FILTER($C$9:DG99,$A$9:$A99&gt;DH$4))&gt;DH$6)),DH$6,MAX(0,SUMIFS($B$9:$B19,$A$9:$A19,"&lt;"&amp;$A19,$A$9:$A19,"&gt;="&amp;DH$4,$A$9:$A19,"&lt;="&amp;DH$5)-SUM(_xlfn._xlws.FILTER(DH20:DH99,$A20:$A99&gt;DH$4),_xlfn._xlws.FILTER($C$9:DG99,$A$9:$A99&gt;DH$4)))),"")</f>
        <v/>
      </c>
      <c r="DI19" s="32" t="str" cm="1">
        <f t="array" ref="DI19">IF(AND(($A19&lt;&gt;"")*($A19&gt;DI$4)*($A19&lt;=DI$5)),IF(AND((SUMIFS($B$9:$B19,$A$9:$A19,"&lt;"&amp;$A19,$A$9:$A19,"&gt;="&amp;DI$4,$A$9:$A19,"&lt;="&amp;DI$5)&gt;SUM(_xlfn._xlws.FILTER(DI20:DI99,$A20:$A99&gt;DI$4),_xlfn._xlws.FILTER($C$9:DH99,$A$9:$A99&gt;DI$4))),(SUMIFS($B$9:$B19,$A$9:$A19,"&lt;"&amp;$A19,$A$9:$A19,"&gt;="&amp;DI$4,$A$9:$A19,"&lt;="&amp;DI$5)-SUM(_xlfn._xlws.FILTER(DI20:DI99,$A20:$A99&gt;DI$4),_xlfn._xlws.FILTER($C$9:DH99,$A$9:$A99&gt;DI$4))&gt;DI$6)),DI$6,MAX(0,SUMIFS($B$9:$B19,$A$9:$A19,"&lt;"&amp;$A19,$A$9:$A19,"&gt;="&amp;DI$4,$A$9:$A19,"&lt;="&amp;DI$5)-SUM(_xlfn._xlws.FILTER(DI20:DI99,$A20:$A99&gt;DI$4),_xlfn._xlws.FILTER($C$9:DH99,$A$9:$A99&gt;DI$4)))),"")</f>
        <v/>
      </c>
      <c r="DJ19" s="32" t="str" cm="1">
        <f t="array" ref="DJ19">IF(AND(($A19&lt;&gt;"")*($A19&gt;DJ$4)*($A19&lt;=DJ$5)),IF(AND((SUMIFS($B$9:$B19,$A$9:$A19,"&lt;"&amp;$A19,$A$9:$A19,"&gt;="&amp;DJ$4,$A$9:$A19,"&lt;="&amp;DJ$5)&gt;SUM(_xlfn._xlws.FILTER(DJ20:DJ99,$A20:$A99&gt;DJ$4),_xlfn._xlws.FILTER($C$9:DI99,$A$9:$A99&gt;DJ$4))),(SUMIFS($B$9:$B19,$A$9:$A19,"&lt;"&amp;$A19,$A$9:$A19,"&gt;="&amp;DJ$4,$A$9:$A19,"&lt;="&amp;DJ$5)-SUM(_xlfn._xlws.FILTER(DJ20:DJ99,$A20:$A99&gt;DJ$4),_xlfn._xlws.FILTER($C$9:DI99,$A$9:$A99&gt;DJ$4))&gt;DJ$6)),DJ$6,MAX(0,SUMIFS($B$9:$B19,$A$9:$A19,"&lt;"&amp;$A19,$A$9:$A19,"&gt;="&amp;DJ$4,$A$9:$A19,"&lt;="&amp;DJ$5)-SUM(_xlfn._xlws.FILTER(DJ20:DJ99,$A20:$A99&gt;DJ$4),_xlfn._xlws.FILTER($C$9:DI99,$A$9:$A99&gt;DJ$4)))),"")</f>
        <v/>
      </c>
      <c r="DK19" s="32" t="str" cm="1">
        <f t="array" ref="DK19">IF(AND(($A19&lt;&gt;"")*($A19&gt;DK$4)*($A19&lt;=DK$5)),IF(AND((SUMIFS($B$9:$B19,$A$9:$A19,"&lt;"&amp;$A19,$A$9:$A19,"&gt;="&amp;DK$4,$A$9:$A19,"&lt;="&amp;DK$5)&gt;SUM(_xlfn._xlws.FILTER(DK20:DK99,$A20:$A99&gt;DK$4),_xlfn._xlws.FILTER($C$9:DJ99,$A$9:$A99&gt;DK$4))),(SUMIFS($B$9:$B19,$A$9:$A19,"&lt;"&amp;$A19,$A$9:$A19,"&gt;="&amp;DK$4,$A$9:$A19,"&lt;="&amp;DK$5)-SUM(_xlfn._xlws.FILTER(DK20:DK99,$A20:$A99&gt;DK$4),_xlfn._xlws.FILTER($C$9:DJ99,$A$9:$A99&gt;DK$4))&gt;DK$6)),DK$6,MAX(0,SUMIFS($B$9:$B19,$A$9:$A19,"&lt;"&amp;$A19,$A$9:$A19,"&gt;="&amp;DK$4,$A$9:$A19,"&lt;="&amp;DK$5)-SUM(_xlfn._xlws.FILTER(DK20:DK99,$A20:$A99&gt;DK$4),_xlfn._xlws.FILTER($C$9:DJ99,$A$9:$A99&gt;DK$4)))),"")</f>
        <v/>
      </c>
      <c r="DL19" s="32" t="str" cm="1">
        <f t="array" ref="DL19">IF(AND(($A19&lt;&gt;"")*($A19&gt;DL$4)*($A19&lt;=DL$5)),IF(AND((SUMIFS($B$9:$B19,$A$9:$A19,"&lt;"&amp;$A19,$A$9:$A19,"&gt;="&amp;DL$4,$A$9:$A19,"&lt;="&amp;DL$5)&gt;SUM(_xlfn._xlws.FILTER(DL20:DL99,$A20:$A99&gt;DL$4),_xlfn._xlws.FILTER($C$9:DK99,$A$9:$A99&gt;DL$4))),(SUMIFS($B$9:$B19,$A$9:$A19,"&lt;"&amp;$A19,$A$9:$A19,"&gt;="&amp;DL$4,$A$9:$A19,"&lt;="&amp;DL$5)-SUM(_xlfn._xlws.FILTER(DL20:DL99,$A20:$A99&gt;DL$4),_xlfn._xlws.FILTER($C$9:DK99,$A$9:$A99&gt;DL$4))&gt;DL$6)),DL$6,MAX(0,SUMIFS($B$9:$B19,$A$9:$A19,"&lt;"&amp;$A19,$A$9:$A19,"&gt;="&amp;DL$4,$A$9:$A19,"&lt;="&amp;DL$5)-SUM(_xlfn._xlws.FILTER(DL20:DL99,$A20:$A99&gt;DL$4),_xlfn._xlws.FILTER($C$9:DK99,$A$9:$A99&gt;DL$4)))),"")</f>
        <v/>
      </c>
      <c r="DM19" s="32" t="str" cm="1">
        <f t="array" ref="DM19">IF(AND(($A19&lt;&gt;"")*($A19&gt;DM$4)*($A19&lt;=DM$5)),IF(AND((SUMIFS($B$9:$B19,$A$9:$A19,"&lt;"&amp;$A19,$A$9:$A19,"&gt;="&amp;DM$4,$A$9:$A19,"&lt;="&amp;DM$5)&gt;SUM(_xlfn._xlws.FILTER(DM20:DM99,$A20:$A99&gt;DM$4),_xlfn._xlws.FILTER($C$9:DL99,$A$9:$A99&gt;DM$4))),(SUMIFS($B$9:$B19,$A$9:$A19,"&lt;"&amp;$A19,$A$9:$A19,"&gt;="&amp;DM$4,$A$9:$A19,"&lt;="&amp;DM$5)-SUM(_xlfn._xlws.FILTER(DM20:DM99,$A20:$A99&gt;DM$4),_xlfn._xlws.FILTER($C$9:DL99,$A$9:$A99&gt;DM$4))&gt;DM$6)),DM$6,MAX(0,SUMIFS($B$9:$B19,$A$9:$A19,"&lt;"&amp;$A19,$A$9:$A19,"&gt;="&amp;DM$4,$A$9:$A19,"&lt;="&amp;DM$5)-SUM(_xlfn._xlws.FILTER(DM20:DM99,$A20:$A99&gt;DM$4),_xlfn._xlws.FILTER($C$9:DL99,$A$9:$A99&gt;DM$4)))),"")</f>
        <v/>
      </c>
      <c r="DN19" s="32" t="str" cm="1">
        <f t="array" ref="DN19">IF(AND(($A19&lt;&gt;"")*($A19&gt;DN$4)*($A19&lt;=DN$5)),IF(AND((SUMIFS($B$9:$B19,$A$9:$A19,"&lt;"&amp;$A19,$A$9:$A19,"&gt;="&amp;DN$4,$A$9:$A19,"&lt;="&amp;DN$5)&gt;SUM(_xlfn._xlws.FILTER(DN20:DN99,$A20:$A99&gt;DN$4),_xlfn._xlws.FILTER($C$9:DM99,$A$9:$A99&gt;DN$4))),(SUMIFS($B$9:$B19,$A$9:$A19,"&lt;"&amp;$A19,$A$9:$A19,"&gt;="&amp;DN$4,$A$9:$A19,"&lt;="&amp;DN$5)-SUM(_xlfn._xlws.FILTER(DN20:DN99,$A20:$A99&gt;DN$4),_xlfn._xlws.FILTER($C$9:DM99,$A$9:$A99&gt;DN$4))&gt;DN$6)),DN$6,MAX(0,SUMIFS($B$9:$B19,$A$9:$A19,"&lt;"&amp;$A19,$A$9:$A19,"&gt;="&amp;DN$4,$A$9:$A19,"&lt;="&amp;DN$5)-SUM(_xlfn._xlws.FILTER(DN20:DN99,$A20:$A99&gt;DN$4),_xlfn._xlws.FILTER($C$9:DM99,$A$9:$A99&gt;DN$4)))),"")</f>
        <v/>
      </c>
      <c r="DO19" s="32" t="str" cm="1">
        <f t="array" ref="DO19">IF(AND(($A19&lt;&gt;"")*($A19&gt;DO$4)*($A19&lt;=DO$5)),IF(AND((SUMIFS($B$9:$B19,$A$9:$A19,"&lt;"&amp;$A19,$A$9:$A19,"&gt;="&amp;DO$4,$A$9:$A19,"&lt;="&amp;DO$5)&gt;SUM(_xlfn._xlws.FILTER(DO20:DO99,$A20:$A99&gt;DO$4),_xlfn._xlws.FILTER($C$9:DN99,$A$9:$A99&gt;DO$4))),(SUMIFS($B$9:$B19,$A$9:$A19,"&lt;"&amp;$A19,$A$9:$A19,"&gt;="&amp;DO$4,$A$9:$A19,"&lt;="&amp;DO$5)-SUM(_xlfn._xlws.FILTER(DO20:DO99,$A20:$A99&gt;DO$4),_xlfn._xlws.FILTER($C$9:DN99,$A$9:$A99&gt;DO$4))&gt;DO$6)),DO$6,MAX(0,SUMIFS($B$9:$B19,$A$9:$A19,"&lt;"&amp;$A19,$A$9:$A19,"&gt;="&amp;DO$4,$A$9:$A19,"&lt;="&amp;DO$5)-SUM(_xlfn._xlws.FILTER(DO20:DO99,$A20:$A99&gt;DO$4),_xlfn._xlws.FILTER($C$9:DN99,$A$9:$A99&gt;DO$4)))),"")</f>
        <v/>
      </c>
      <c r="DP19" s="32" t="str" cm="1">
        <f t="array" ref="DP19">IF(AND(($A19&lt;&gt;"")*($A19&gt;DP$4)*($A19&lt;=DP$5)),IF(AND((SUMIFS($B$9:$B19,$A$9:$A19,"&lt;"&amp;$A19,$A$9:$A19,"&gt;="&amp;DP$4,$A$9:$A19,"&lt;="&amp;DP$5)&gt;SUM(_xlfn._xlws.FILTER(DP20:DP99,$A20:$A99&gt;DP$4),_xlfn._xlws.FILTER($C$9:DO99,$A$9:$A99&gt;DP$4))),(SUMIFS($B$9:$B19,$A$9:$A19,"&lt;"&amp;$A19,$A$9:$A19,"&gt;="&amp;DP$4,$A$9:$A19,"&lt;="&amp;DP$5)-SUM(_xlfn._xlws.FILTER(DP20:DP99,$A20:$A99&gt;DP$4),_xlfn._xlws.FILTER($C$9:DO99,$A$9:$A99&gt;DP$4))&gt;DP$6)),DP$6,MAX(0,SUMIFS($B$9:$B19,$A$9:$A19,"&lt;"&amp;$A19,$A$9:$A19,"&gt;="&amp;DP$4,$A$9:$A19,"&lt;="&amp;DP$5)-SUM(_xlfn._xlws.FILTER(DP20:DP99,$A20:$A99&gt;DP$4),_xlfn._xlws.FILTER($C$9:DO99,$A$9:$A99&gt;DP$4)))),"")</f>
        <v/>
      </c>
      <c r="DQ19" s="32" t="str" cm="1">
        <f t="array" ref="DQ19">IF(AND(($A19&lt;&gt;"")*($A19&gt;DQ$4)*($A19&lt;=DQ$5)),IF(AND((SUMIFS($B$9:$B19,$A$9:$A19,"&lt;"&amp;$A19,$A$9:$A19,"&gt;="&amp;DQ$4,$A$9:$A19,"&lt;="&amp;DQ$5)&gt;SUM(_xlfn._xlws.FILTER(DQ20:DQ99,$A20:$A99&gt;DQ$4),_xlfn._xlws.FILTER($C$9:DP99,$A$9:$A99&gt;DQ$4))),(SUMIFS($B$9:$B19,$A$9:$A19,"&lt;"&amp;$A19,$A$9:$A19,"&gt;="&amp;DQ$4,$A$9:$A19,"&lt;="&amp;DQ$5)-SUM(_xlfn._xlws.FILTER(DQ20:DQ99,$A20:$A99&gt;DQ$4),_xlfn._xlws.FILTER($C$9:DP99,$A$9:$A99&gt;DQ$4))&gt;DQ$6)),DQ$6,MAX(0,SUMIFS($B$9:$B19,$A$9:$A19,"&lt;"&amp;$A19,$A$9:$A19,"&gt;="&amp;DQ$4,$A$9:$A19,"&lt;="&amp;DQ$5)-SUM(_xlfn._xlws.FILTER(DQ20:DQ99,$A20:$A99&gt;DQ$4),_xlfn._xlws.FILTER($C$9:DP99,$A$9:$A99&gt;DQ$4)))),"")</f>
        <v/>
      </c>
      <c r="DR19" s="32" t="str" cm="1">
        <f t="array" ref="DR19">IF(AND(($A19&lt;&gt;"")*($A19&gt;DR$4)*($A19&lt;=DR$5)),IF(AND((SUMIFS($B$9:$B19,$A$9:$A19,"&lt;"&amp;$A19,$A$9:$A19,"&gt;="&amp;DR$4,$A$9:$A19,"&lt;="&amp;DR$5)&gt;SUM(_xlfn._xlws.FILTER(DR20:DR99,$A20:$A99&gt;DR$4),_xlfn._xlws.FILTER($C$9:DQ99,$A$9:$A99&gt;DR$4))),(SUMIFS($B$9:$B19,$A$9:$A19,"&lt;"&amp;$A19,$A$9:$A19,"&gt;="&amp;DR$4,$A$9:$A19,"&lt;="&amp;DR$5)-SUM(_xlfn._xlws.FILTER(DR20:DR99,$A20:$A99&gt;DR$4),_xlfn._xlws.FILTER($C$9:DQ99,$A$9:$A99&gt;DR$4))&gt;DR$6)),DR$6,MAX(0,SUMIFS($B$9:$B19,$A$9:$A19,"&lt;"&amp;$A19,$A$9:$A19,"&gt;="&amp;DR$4,$A$9:$A19,"&lt;="&amp;DR$5)-SUM(_xlfn._xlws.FILTER(DR20:DR99,$A20:$A99&gt;DR$4),_xlfn._xlws.FILTER($C$9:DQ99,$A$9:$A99&gt;DR$4)))),"")</f>
        <v/>
      </c>
      <c r="DS19" s="32" t="str" cm="1">
        <f t="array" ref="DS19">IF(AND(($A19&lt;&gt;"")*($A19&gt;DS$4)*($A19&lt;=DS$5)),IF(AND((SUMIFS($B$9:$B19,$A$9:$A19,"&lt;"&amp;$A19,$A$9:$A19,"&gt;="&amp;DS$4,$A$9:$A19,"&lt;="&amp;DS$5)&gt;SUM(_xlfn._xlws.FILTER(DS20:DS99,$A20:$A99&gt;DS$4),_xlfn._xlws.FILTER($C$9:DR99,$A$9:$A99&gt;DS$4))),(SUMIFS($B$9:$B19,$A$9:$A19,"&lt;"&amp;$A19,$A$9:$A19,"&gt;="&amp;DS$4,$A$9:$A19,"&lt;="&amp;DS$5)-SUM(_xlfn._xlws.FILTER(DS20:DS99,$A20:$A99&gt;DS$4),_xlfn._xlws.FILTER($C$9:DR99,$A$9:$A99&gt;DS$4))&gt;DS$6)),DS$6,MAX(0,SUMIFS($B$9:$B19,$A$9:$A19,"&lt;"&amp;$A19,$A$9:$A19,"&gt;="&amp;DS$4,$A$9:$A19,"&lt;="&amp;DS$5)-SUM(_xlfn._xlws.FILTER(DS20:DS99,$A20:$A99&gt;DS$4),_xlfn._xlws.FILTER($C$9:DR99,$A$9:$A99&gt;DS$4)))),"")</f>
        <v/>
      </c>
      <c r="DT19" s="32" t="str" cm="1">
        <f t="array" ref="DT19">IF(AND(($A19&lt;&gt;"")*($A19&gt;DT$4)*($A19&lt;=DT$5)),IF(AND((SUMIFS($B$9:$B19,$A$9:$A19,"&lt;"&amp;$A19,$A$9:$A19,"&gt;="&amp;DT$4,$A$9:$A19,"&lt;="&amp;DT$5)&gt;SUM(_xlfn._xlws.FILTER(DT20:DT99,$A20:$A99&gt;DT$4),_xlfn._xlws.FILTER($C$9:DS99,$A$9:$A99&gt;DT$4))),(SUMIFS($B$9:$B19,$A$9:$A19,"&lt;"&amp;$A19,$A$9:$A19,"&gt;="&amp;DT$4,$A$9:$A19,"&lt;="&amp;DT$5)-SUM(_xlfn._xlws.FILTER(DT20:DT99,$A20:$A99&gt;DT$4),_xlfn._xlws.FILTER($C$9:DS99,$A$9:$A99&gt;DT$4))&gt;DT$6)),DT$6,MAX(0,SUMIFS($B$9:$B19,$A$9:$A19,"&lt;"&amp;$A19,$A$9:$A19,"&gt;="&amp;DT$4,$A$9:$A19,"&lt;="&amp;DT$5)-SUM(_xlfn._xlws.FILTER(DT20:DT99,$A20:$A99&gt;DT$4),_xlfn._xlws.FILTER($C$9:DS99,$A$9:$A99&gt;DT$4)))),"")</f>
        <v/>
      </c>
      <c r="DU19" s="32" t="str" cm="1">
        <f t="array" ref="DU19">IF(AND(($A19&lt;&gt;"")*($A19&gt;DU$4)*($A19&lt;=DU$5)),IF(AND((SUMIFS($B$9:$B19,$A$9:$A19,"&lt;"&amp;$A19,$A$9:$A19,"&gt;="&amp;DU$4,$A$9:$A19,"&lt;="&amp;DU$5)&gt;SUM(_xlfn._xlws.FILTER(DU20:DU99,$A20:$A99&gt;DU$4),_xlfn._xlws.FILTER($C$9:DT99,$A$9:$A99&gt;DU$4))),(SUMIFS($B$9:$B19,$A$9:$A19,"&lt;"&amp;$A19,$A$9:$A19,"&gt;="&amp;DU$4,$A$9:$A19,"&lt;="&amp;DU$5)-SUM(_xlfn._xlws.FILTER(DU20:DU99,$A20:$A99&gt;DU$4),_xlfn._xlws.FILTER($C$9:DT99,$A$9:$A99&gt;DU$4))&gt;DU$6)),DU$6,MAX(0,SUMIFS($B$9:$B19,$A$9:$A19,"&lt;"&amp;$A19,$A$9:$A19,"&gt;="&amp;DU$4,$A$9:$A19,"&lt;="&amp;DU$5)-SUM(_xlfn._xlws.FILTER(DU20:DU99,$A20:$A99&gt;DU$4),_xlfn._xlws.FILTER($C$9:DT99,$A$9:$A99&gt;DU$4)))),"")</f>
        <v/>
      </c>
      <c r="DV19" s="32" t="str" cm="1">
        <f t="array" ref="DV19">IF(AND(($A19&lt;&gt;"")*($A19&gt;DV$4)*($A19&lt;=DV$5)),IF(AND((SUMIFS($B$9:$B19,$A$9:$A19,"&lt;"&amp;$A19,$A$9:$A19,"&gt;="&amp;DV$4,$A$9:$A19,"&lt;="&amp;DV$5)&gt;SUM(_xlfn._xlws.FILTER(DV20:DV99,$A20:$A99&gt;DV$4),_xlfn._xlws.FILTER($C$9:DU99,$A$9:$A99&gt;DV$4))),(SUMIFS($B$9:$B19,$A$9:$A19,"&lt;"&amp;$A19,$A$9:$A19,"&gt;="&amp;DV$4,$A$9:$A19,"&lt;="&amp;DV$5)-SUM(_xlfn._xlws.FILTER(DV20:DV99,$A20:$A99&gt;DV$4),_xlfn._xlws.FILTER($C$9:DU99,$A$9:$A99&gt;DV$4))&gt;DV$6)),DV$6,MAX(0,SUMIFS($B$9:$B19,$A$9:$A19,"&lt;"&amp;$A19,$A$9:$A19,"&gt;="&amp;DV$4,$A$9:$A19,"&lt;="&amp;DV$5)-SUM(_xlfn._xlws.FILTER(DV20:DV99,$A20:$A99&gt;DV$4),_xlfn._xlws.FILTER($C$9:DU99,$A$9:$A99&gt;DV$4)))),"")</f>
        <v/>
      </c>
      <c r="DW19" s="32" t="str" cm="1">
        <f t="array" ref="DW19">IF(AND(($A19&lt;&gt;"")*($A19&gt;DW$4)*($A19&lt;=DW$5)),IF(AND((SUMIFS($B$9:$B19,$A$9:$A19,"&lt;"&amp;$A19,$A$9:$A19,"&gt;="&amp;DW$4,$A$9:$A19,"&lt;="&amp;DW$5)&gt;SUM(_xlfn._xlws.FILTER(DW20:DW99,$A20:$A99&gt;DW$4),_xlfn._xlws.FILTER($C$9:DV99,$A$9:$A99&gt;DW$4))),(SUMIFS($B$9:$B19,$A$9:$A19,"&lt;"&amp;$A19,$A$9:$A19,"&gt;="&amp;DW$4,$A$9:$A19,"&lt;="&amp;DW$5)-SUM(_xlfn._xlws.FILTER(DW20:DW99,$A20:$A99&gt;DW$4),_xlfn._xlws.FILTER($C$9:DV99,$A$9:$A99&gt;DW$4))&gt;DW$6)),DW$6,MAX(0,SUMIFS($B$9:$B19,$A$9:$A19,"&lt;"&amp;$A19,$A$9:$A19,"&gt;="&amp;DW$4,$A$9:$A19,"&lt;="&amp;DW$5)-SUM(_xlfn._xlws.FILTER(DW20:DW99,$A20:$A99&gt;DW$4),_xlfn._xlws.FILTER($C$9:DV99,$A$9:$A99&gt;DW$4)))),"")</f>
        <v/>
      </c>
      <c r="DX19" s="32" t="str" cm="1">
        <f t="array" ref="DX19">IF(AND(($A19&lt;&gt;"")*($A19&gt;DX$4)*($A19&lt;=DX$5)),IF(AND((SUMIFS($B$9:$B19,$A$9:$A19,"&lt;"&amp;$A19,$A$9:$A19,"&gt;="&amp;DX$4,$A$9:$A19,"&lt;="&amp;DX$5)&gt;SUM(_xlfn._xlws.FILTER(DX20:DX99,$A20:$A99&gt;DX$4),_xlfn._xlws.FILTER($C$9:DW99,$A$9:$A99&gt;DX$4))),(SUMIFS($B$9:$B19,$A$9:$A19,"&lt;"&amp;$A19,$A$9:$A19,"&gt;="&amp;DX$4,$A$9:$A19,"&lt;="&amp;DX$5)-SUM(_xlfn._xlws.FILTER(DX20:DX99,$A20:$A99&gt;DX$4),_xlfn._xlws.FILTER($C$9:DW99,$A$9:$A99&gt;DX$4))&gt;DX$6)),DX$6,MAX(0,SUMIFS($B$9:$B19,$A$9:$A19,"&lt;"&amp;$A19,$A$9:$A19,"&gt;="&amp;DX$4,$A$9:$A19,"&lt;="&amp;DX$5)-SUM(_xlfn._xlws.FILTER(DX20:DX99,$A20:$A99&gt;DX$4),_xlfn._xlws.FILTER($C$9:DW99,$A$9:$A99&gt;DX$4)))),"")</f>
        <v/>
      </c>
      <c r="DY19" s="32" t="str" cm="1">
        <f t="array" ref="DY19">IF(AND(($A19&lt;&gt;"")*($A19&gt;DY$4)*($A19&lt;=DY$5)),IF(AND((SUMIFS($B$9:$B19,$A$9:$A19,"&lt;"&amp;$A19,$A$9:$A19,"&gt;="&amp;DY$4,$A$9:$A19,"&lt;="&amp;DY$5)&gt;SUM(_xlfn._xlws.FILTER(DY20:DY99,$A20:$A99&gt;DY$4),_xlfn._xlws.FILTER($C$9:DX99,$A$9:$A99&gt;DY$4))),(SUMIFS($B$9:$B19,$A$9:$A19,"&lt;"&amp;$A19,$A$9:$A19,"&gt;="&amp;DY$4,$A$9:$A19,"&lt;="&amp;DY$5)-SUM(_xlfn._xlws.FILTER(DY20:DY99,$A20:$A99&gt;DY$4),_xlfn._xlws.FILTER($C$9:DX99,$A$9:$A99&gt;DY$4))&gt;DY$6)),DY$6,MAX(0,SUMIFS($B$9:$B19,$A$9:$A19,"&lt;"&amp;$A19,$A$9:$A19,"&gt;="&amp;DY$4,$A$9:$A19,"&lt;="&amp;DY$5)-SUM(_xlfn._xlws.FILTER(DY20:DY99,$A20:$A99&gt;DY$4),_xlfn._xlws.FILTER($C$9:DX99,$A$9:$A99&gt;DY$4)))),"")</f>
        <v/>
      </c>
      <c r="DZ19" s="32" t="str" cm="1">
        <f t="array" ref="DZ19">IF(AND(($A19&lt;&gt;"")*($A19&gt;DZ$4)*($A19&lt;=DZ$5)),IF(AND((SUMIFS($B$9:$B19,$A$9:$A19,"&lt;"&amp;$A19,$A$9:$A19,"&gt;="&amp;DZ$4,$A$9:$A19,"&lt;="&amp;DZ$5)&gt;SUM(_xlfn._xlws.FILTER(DZ20:DZ99,$A20:$A99&gt;DZ$4),_xlfn._xlws.FILTER($C$9:DY99,$A$9:$A99&gt;DZ$4))),(SUMIFS($B$9:$B19,$A$9:$A19,"&lt;"&amp;$A19,$A$9:$A19,"&gt;="&amp;DZ$4,$A$9:$A19,"&lt;="&amp;DZ$5)-SUM(_xlfn._xlws.FILTER(DZ20:DZ99,$A20:$A99&gt;DZ$4),_xlfn._xlws.FILTER($C$9:DY99,$A$9:$A99&gt;DZ$4))&gt;DZ$6)),DZ$6,MAX(0,SUMIFS($B$9:$B19,$A$9:$A19,"&lt;"&amp;$A19,$A$9:$A19,"&gt;="&amp;DZ$4,$A$9:$A19,"&lt;="&amp;DZ$5)-SUM(_xlfn._xlws.FILTER(DZ20:DZ99,$A20:$A99&gt;DZ$4),_xlfn._xlws.FILTER($C$9:DY99,$A$9:$A99&gt;DZ$4)))),"")</f>
        <v/>
      </c>
      <c r="EA19" s="32" t="str" cm="1">
        <f t="array" ref="EA19">IF(AND(($A19&lt;&gt;"")*($A19&gt;EA$4)*($A19&lt;=EA$5)),IF(AND((SUMIFS($B$9:$B19,$A$9:$A19,"&lt;"&amp;$A19,$A$9:$A19,"&gt;="&amp;EA$4,$A$9:$A19,"&lt;="&amp;EA$5)&gt;SUM(_xlfn._xlws.FILTER(EA20:EA99,$A20:$A99&gt;EA$4),_xlfn._xlws.FILTER($C$9:DZ99,$A$9:$A99&gt;EA$4))),(SUMIFS($B$9:$B19,$A$9:$A19,"&lt;"&amp;$A19,$A$9:$A19,"&gt;="&amp;EA$4,$A$9:$A19,"&lt;="&amp;EA$5)-SUM(_xlfn._xlws.FILTER(EA20:EA99,$A20:$A99&gt;EA$4),_xlfn._xlws.FILTER($C$9:DZ99,$A$9:$A99&gt;EA$4))&gt;EA$6)),EA$6,MAX(0,SUMIFS($B$9:$B19,$A$9:$A19,"&lt;"&amp;$A19,$A$9:$A19,"&gt;="&amp;EA$4,$A$9:$A19,"&lt;="&amp;EA$5)-SUM(_xlfn._xlws.FILTER(EA20:EA99,$A20:$A99&gt;EA$4),_xlfn._xlws.FILTER($C$9:DZ99,$A$9:$A99&gt;EA$4)))),"")</f>
        <v/>
      </c>
      <c r="EB19" s="32" t="str" cm="1">
        <f t="array" ref="EB19">IF(AND(($A19&lt;&gt;"")*($A19&gt;EB$4)*($A19&lt;=EB$5)),IF(AND((SUMIFS($B$9:$B19,$A$9:$A19,"&lt;"&amp;$A19,$A$9:$A19,"&gt;="&amp;EB$4,$A$9:$A19,"&lt;="&amp;EB$5)&gt;SUM(_xlfn._xlws.FILTER(EB20:EB99,$A20:$A99&gt;EB$4),_xlfn._xlws.FILTER($C$9:EA99,$A$9:$A99&gt;EB$4))),(SUMIFS($B$9:$B19,$A$9:$A19,"&lt;"&amp;$A19,$A$9:$A19,"&gt;="&amp;EB$4,$A$9:$A19,"&lt;="&amp;EB$5)-SUM(_xlfn._xlws.FILTER(EB20:EB99,$A20:$A99&gt;EB$4),_xlfn._xlws.FILTER($C$9:EA99,$A$9:$A99&gt;EB$4))&gt;EB$6)),EB$6,MAX(0,SUMIFS($B$9:$B19,$A$9:$A19,"&lt;"&amp;$A19,$A$9:$A19,"&gt;="&amp;EB$4,$A$9:$A19,"&lt;="&amp;EB$5)-SUM(_xlfn._xlws.FILTER(EB20:EB99,$A20:$A99&gt;EB$4),_xlfn._xlws.FILTER($C$9:EA99,$A$9:$A99&gt;EB$4)))),"")</f>
        <v/>
      </c>
      <c r="EC19" s="32" t="str" cm="1">
        <f t="array" ref="EC19">IF(AND(($A19&lt;&gt;"")*($A19&gt;EC$4)*($A19&lt;=EC$5)),IF(AND((SUMIFS($B$9:$B19,$A$9:$A19,"&lt;"&amp;$A19,$A$9:$A19,"&gt;="&amp;EC$4,$A$9:$A19,"&lt;="&amp;EC$5)&gt;SUM(_xlfn._xlws.FILTER(EC20:EC99,$A20:$A99&gt;EC$4),_xlfn._xlws.FILTER($C$9:EB99,$A$9:$A99&gt;EC$4))),(SUMIFS($B$9:$B19,$A$9:$A19,"&lt;"&amp;$A19,$A$9:$A19,"&gt;="&amp;EC$4,$A$9:$A19,"&lt;="&amp;EC$5)-SUM(_xlfn._xlws.FILTER(EC20:EC99,$A20:$A99&gt;EC$4),_xlfn._xlws.FILTER($C$9:EB99,$A$9:$A99&gt;EC$4))&gt;EC$6)),EC$6,MAX(0,SUMIFS($B$9:$B19,$A$9:$A19,"&lt;"&amp;$A19,$A$9:$A19,"&gt;="&amp;EC$4,$A$9:$A19,"&lt;="&amp;EC$5)-SUM(_xlfn._xlws.FILTER(EC20:EC99,$A20:$A99&gt;EC$4),_xlfn._xlws.FILTER($C$9:EB99,$A$9:$A99&gt;EC$4)))),"")</f>
        <v/>
      </c>
      <c r="ED19" s="32" t="str" cm="1">
        <f t="array" ref="ED19">IF(AND(($A19&lt;&gt;"")*($A19&gt;ED$4)*($A19&lt;=ED$5)),IF(AND((SUMIFS($B$9:$B19,$A$9:$A19,"&lt;"&amp;$A19,$A$9:$A19,"&gt;="&amp;ED$4,$A$9:$A19,"&lt;="&amp;ED$5)&gt;SUM(_xlfn._xlws.FILTER(ED20:ED99,$A20:$A99&gt;ED$4),_xlfn._xlws.FILTER($C$9:EC99,$A$9:$A99&gt;ED$4))),(SUMIFS($B$9:$B19,$A$9:$A19,"&lt;"&amp;$A19,$A$9:$A19,"&gt;="&amp;ED$4,$A$9:$A19,"&lt;="&amp;ED$5)-SUM(_xlfn._xlws.FILTER(ED20:ED99,$A20:$A99&gt;ED$4),_xlfn._xlws.FILTER($C$9:EC99,$A$9:$A99&gt;ED$4))&gt;ED$6)),ED$6,MAX(0,SUMIFS($B$9:$B19,$A$9:$A19,"&lt;"&amp;$A19,$A$9:$A19,"&gt;="&amp;ED$4,$A$9:$A19,"&lt;="&amp;ED$5)-SUM(_xlfn._xlws.FILTER(ED20:ED99,$A20:$A99&gt;ED$4),_xlfn._xlws.FILTER($C$9:EC99,$A$9:$A99&gt;ED$4)))),"")</f>
        <v/>
      </c>
      <c r="EE19" s="32" t="str" cm="1">
        <f t="array" ref="EE19">IF(AND(($A19&lt;&gt;"")*($A19&gt;EE$4)*($A19&lt;=EE$5)),IF(AND((SUMIFS($B$9:$B19,$A$9:$A19,"&lt;"&amp;$A19,$A$9:$A19,"&gt;="&amp;EE$4,$A$9:$A19,"&lt;="&amp;EE$5)&gt;SUM(_xlfn._xlws.FILTER(EE20:EE99,$A20:$A99&gt;EE$4),_xlfn._xlws.FILTER($C$9:ED99,$A$9:$A99&gt;EE$4))),(SUMIFS($B$9:$B19,$A$9:$A19,"&lt;"&amp;$A19,$A$9:$A19,"&gt;="&amp;EE$4,$A$9:$A19,"&lt;="&amp;EE$5)-SUM(_xlfn._xlws.FILTER(EE20:EE99,$A20:$A99&gt;EE$4),_xlfn._xlws.FILTER($C$9:ED99,$A$9:$A99&gt;EE$4))&gt;EE$6)),EE$6,MAX(0,SUMIFS($B$9:$B19,$A$9:$A19,"&lt;"&amp;$A19,$A$9:$A19,"&gt;="&amp;EE$4,$A$9:$A19,"&lt;="&amp;EE$5)-SUM(_xlfn._xlws.FILTER(EE20:EE99,$A20:$A99&gt;EE$4),_xlfn._xlws.FILTER($C$9:ED99,$A$9:$A99&gt;EE$4)))),"")</f>
        <v/>
      </c>
      <c r="EF19" s="32" t="str" cm="1">
        <f t="array" ref="EF19">IF(AND(($A19&lt;&gt;"")*($A19&gt;EF$4)*($A19&lt;=EF$5)),IF(AND((SUMIFS($B$9:$B19,$A$9:$A19,"&lt;"&amp;$A19,$A$9:$A19,"&gt;="&amp;EF$4,$A$9:$A19,"&lt;="&amp;EF$5)&gt;SUM(_xlfn._xlws.FILTER(EF20:EF99,$A20:$A99&gt;EF$4),_xlfn._xlws.FILTER($C$9:EE99,$A$9:$A99&gt;EF$4))),(SUMIFS($B$9:$B19,$A$9:$A19,"&lt;"&amp;$A19,$A$9:$A19,"&gt;="&amp;EF$4,$A$9:$A19,"&lt;="&amp;EF$5)-SUM(_xlfn._xlws.FILTER(EF20:EF99,$A20:$A99&gt;EF$4),_xlfn._xlws.FILTER($C$9:EE99,$A$9:$A99&gt;EF$4))&gt;EF$6)),EF$6,MAX(0,SUMIFS($B$9:$B19,$A$9:$A19,"&lt;"&amp;$A19,$A$9:$A19,"&gt;="&amp;EF$4,$A$9:$A19,"&lt;="&amp;EF$5)-SUM(_xlfn._xlws.FILTER(EF20:EF99,$A20:$A99&gt;EF$4),_xlfn._xlws.FILTER($C$9:EE99,$A$9:$A99&gt;EF$4)))),"")</f>
        <v/>
      </c>
      <c r="EG19" s="32" t="str" cm="1">
        <f t="array" ref="EG19">IF(AND(($A19&lt;&gt;"")*($A19&gt;EG$4)*($A19&lt;=EG$5)),IF(AND((SUMIFS($B$9:$B19,$A$9:$A19,"&lt;"&amp;$A19,$A$9:$A19,"&gt;="&amp;EG$4,$A$9:$A19,"&lt;="&amp;EG$5)&gt;SUM(_xlfn._xlws.FILTER(EG20:EG99,$A20:$A99&gt;EG$4),_xlfn._xlws.FILTER($C$9:EF99,$A$9:$A99&gt;EG$4))),(SUMIFS($B$9:$B19,$A$9:$A19,"&lt;"&amp;$A19,$A$9:$A19,"&gt;="&amp;EG$4,$A$9:$A19,"&lt;="&amp;EG$5)-SUM(_xlfn._xlws.FILTER(EG20:EG99,$A20:$A99&gt;EG$4),_xlfn._xlws.FILTER($C$9:EF99,$A$9:$A99&gt;EG$4))&gt;EG$6)),EG$6,MAX(0,SUMIFS($B$9:$B19,$A$9:$A19,"&lt;"&amp;$A19,$A$9:$A19,"&gt;="&amp;EG$4,$A$9:$A19,"&lt;="&amp;EG$5)-SUM(_xlfn._xlws.FILTER(EG20:EG99,$A20:$A99&gt;EG$4),_xlfn._xlws.FILTER($C$9:EF99,$A$9:$A99&gt;EG$4)))),"")</f>
        <v/>
      </c>
      <c r="EH19" s="32" t="str" cm="1">
        <f t="array" ref="EH19">IF(AND(($A19&lt;&gt;"")*($A19&gt;EH$4)*($A19&lt;=EH$5)),IF(AND((SUMIFS($B$9:$B19,$A$9:$A19,"&lt;"&amp;$A19,$A$9:$A19,"&gt;="&amp;EH$4,$A$9:$A19,"&lt;="&amp;EH$5)&gt;SUM(_xlfn._xlws.FILTER(EH20:EH99,$A20:$A99&gt;EH$4),_xlfn._xlws.FILTER($C$9:EG99,$A$9:$A99&gt;EH$4))),(SUMIFS($B$9:$B19,$A$9:$A19,"&lt;"&amp;$A19,$A$9:$A19,"&gt;="&amp;EH$4,$A$9:$A19,"&lt;="&amp;EH$5)-SUM(_xlfn._xlws.FILTER(EH20:EH99,$A20:$A99&gt;EH$4),_xlfn._xlws.FILTER($C$9:EG99,$A$9:$A99&gt;EH$4))&gt;EH$6)),EH$6,MAX(0,SUMIFS($B$9:$B19,$A$9:$A19,"&lt;"&amp;$A19,$A$9:$A19,"&gt;="&amp;EH$4,$A$9:$A19,"&lt;="&amp;EH$5)-SUM(_xlfn._xlws.FILTER(EH20:EH99,$A20:$A99&gt;EH$4),_xlfn._xlws.FILTER($C$9:EG99,$A$9:$A99&gt;EH$4)))),"")</f>
        <v/>
      </c>
      <c r="EI19" s="32" t="str" cm="1">
        <f t="array" ref="EI19">IF(AND(($A19&lt;&gt;"")*($A19&gt;EI$4)*($A19&lt;=EI$5)),IF(AND((SUMIFS($B$9:$B19,$A$9:$A19,"&lt;"&amp;$A19,$A$9:$A19,"&gt;="&amp;EI$4,$A$9:$A19,"&lt;="&amp;EI$5)&gt;SUM(_xlfn._xlws.FILTER(EI20:EI99,$A20:$A99&gt;EI$4),_xlfn._xlws.FILTER($C$9:EH99,$A$9:$A99&gt;EI$4))),(SUMIFS($B$9:$B19,$A$9:$A19,"&lt;"&amp;$A19,$A$9:$A19,"&gt;="&amp;EI$4,$A$9:$A19,"&lt;="&amp;EI$5)-SUM(_xlfn._xlws.FILTER(EI20:EI99,$A20:$A99&gt;EI$4),_xlfn._xlws.FILTER($C$9:EH99,$A$9:$A99&gt;EI$4))&gt;EI$6)),EI$6,MAX(0,SUMIFS($B$9:$B19,$A$9:$A19,"&lt;"&amp;$A19,$A$9:$A19,"&gt;="&amp;EI$4,$A$9:$A19,"&lt;="&amp;EI$5)-SUM(_xlfn._xlws.FILTER(EI20:EI99,$A20:$A99&gt;EI$4),_xlfn._xlws.FILTER($C$9:EH99,$A$9:$A99&gt;EI$4)))),"")</f>
        <v/>
      </c>
      <c r="EJ19" s="32" t="str" cm="1">
        <f t="array" ref="EJ19">IF(AND(($A19&lt;&gt;"")*($A19&gt;EJ$4)*($A19&lt;=EJ$5)),IF(AND((SUMIFS($B$9:$B19,$A$9:$A19,"&lt;"&amp;$A19,$A$9:$A19,"&gt;="&amp;EJ$4,$A$9:$A19,"&lt;="&amp;EJ$5)&gt;SUM(_xlfn._xlws.FILTER(EJ20:EJ99,$A20:$A99&gt;EJ$4),_xlfn._xlws.FILTER($C$9:EI99,$A$9:$A99&gt;EJ$4))),(SUMIFS($B$9:$B19,$A$9:$A19,"&lt;"&amp;$A19,$A$9:$A19,"&gt;="&amp;EJ$4,$A$9:$A19,"&lt;="&amp;EJ$5)-SUM(_xlfn._xlws.FILTER(EJ20:EJ99,$A20:$A99&gt;EJ$4),_xlfn._xlws.FILTER($C$9:EI99,$A$9:$A99&gt;EJ$4))&gt;EJ$6)),EJ$6,MAX(0,SUMIFS($B$9:$B19,$A$9:$A19,"&lt;"&amp;$A19,$A$9:$A19,"&gt;="&amp;EJ$4,$A$9:$A19,"&lt;="&amp;EJ$5)-SUM(_xlfn._xlws.FILTER(EJ20:EJ99,$A20:$A99&gt;EJ$4),_xlfn._xlws.FILTER($C$9:EI99,$A$9:$A99&gt;EJ$4)))),"")</f>
        <v/>
      </c>
      <c r="EK19" s="32" t="str" cm="1">
        <f t="array" ref="EK19">IF(AND(($A19&lt;&gt;"")*($A19&gt;EK$4)*($A19&lt;=EK$5)),IF(AND((SUMIFS($B$9:$B19,$A$9:$A19,"&lt;"&amp;$A19,$A$9:$A19,"&gt;="&amp;EK$4,$A$9:$A19,"&lt;="&amp;EK$5)&gt;SUM(_xlfn._xlws.FILTER(EK20:EK99,$A20:$A99&gt;EK$4),_xlfn._xlws.FILTER($C$9:EJ99,$A$9:$A99&gt;EK$4))),(SUMIFS($B$9:$B19,$A$9:$A19,"&lt;"&amp;$A19,$A$9:$A19,"&gt;="&amp;EK$4,$A$9:$A19,"&lt;="&amp;EK$5)-SUM(_xlfn._xlws.FILTER(EK20:EK99,$A20:$A99&gt;EK$4),_xlfn._xlws.FILTER($C$9:EJ99,$A$9:$A99&gt;EK$4))&gt;EK$6)),EK$6,MAX(0,SUMIFS($B$9:$B19,$A$9:$A19,"&lt;"&amp;$A19,$A$9:$A19,"&gt;="&amp;EK$4,$A$9:$A19,"&lt;="&amp;EK$5)-SUM(_xlfn._xlws.FILTER(EK20:EK99,$A20:$A99&gt;EK$4),_xlfn._xlws.FILTER($C$9:EJ99,$A$9:$A99&gt;EK$4)))),"")</f>
        <v/>
      </c>
      <c r="EL19" s="32" t="str" cm="1">
        <f t="array" ref="EL19">IF(AND(($A19&lt;&gt;"")*($A19&gt;EL$4)*($A19&lt;=EL$5)),IF(AND((SUMIFS($B$9:$B19,$A$9:$A19,"&lt;"&amp;$A19,$A$9:$A19,"&gt;="&amp;EL$4,$A$9:$A19,"&lt;="&amp;EL$5)&gt;SUM(_xlfn._xlws.FILTER(EL20:EL99,$A20:$A99&gt;EL$4),_xlfn._xlws.FILTER($C$9:EK99,$A$9:$A99&gt;EL$4))),(SUMIFS($B$9:$B19,$A$9:$A19,"&lt;"&amp;$A19,$A$9:$A19,"&gt;="&amp;EL$4,$A$9:$A19,"&lt;="&amp;EL$5)-SUM(_xlfn._xlws.FILTER(EL20:EL99,$A20:$A99&gt;EL$4),_xlfn._xlws.FILTER($C$9:EK99,$A$9:$A99&gt;EL$4))&gt;EL$6)),EL$6,MAX(0,SUMIFS($B$9:$B19,$A$9:$A19,"&lt;"&amp;$A19,$A$9:$A19,"&gt;="&amp;EL$4,$A$9:$A19,"&lt;="&amp;EL$5)-SUM(_xlfn._xlws.FILTER(EL20:EL99,$A20:$A99&gt;EL$4),_xlfn._xlws.FILTER($C$9:EK99,$A$9:$A99&gt;EL$4)))),"")</f>
        <v/>
      </c>
      <c r="EM19" s="32" t="str" cm="1">
        <f t="array" ref="EM19">IF(AND(($A19&lt;&gt;"")*($A19&gt;EM$4)*($A19&lt;=EM$5)),IF(AND((SUMIFS($B$9:$B19,$A$9:$A19,"&lt;"&amp;$A19,$A$9:$A19,"&gt;="&amp;EM$4,$A$9:$A19,"&lt;="&amp;EM$5)&gt;SUM(_xlfn._xlws.FILTER(EM20:EM99,$A20:$A99&gt;EM$4),_xlfn._xlws.FILTER($C$9:EL99,$A$9:$A99&gt;EM$4))),(SUMIFS($B$9:$B19,$A$9:$A19,"&lt;"&amp;$A19,$A$9:$A19,"&gt;="&amp;EM$4,$A$9:$A19,"&lt;="&amp;EM$5)-SUM(_xlfn._xlws.FILTER(EM20:EM99,$A20:$A99&gt;EM$4),_xlfn._xlws.FILTER($C$9:EL99,$A$9:$A99&gt;EM$4))&gt;EM$6)),EM$6,MAX(0,SUMIFS($B$9:$B19,$A$9:$A19,"&lt;"&amp;$A19,$A$9:$A19,"&gt;="&amp;EM$4,$A$9:$A19,"&lt;="&amp;EM$5)-SUM(_xlfn._xlws.FILTER(EM20:EM99,$A20:$A99&gt;EM$4),_xlfn._xlws.FILTER($C$9:EL99,$A$9:$A99&gt;EM$4)))),"")</f>
        <v/>
      </c>
      <c r="EN19" s="32" t="str" cm="1">
        <f t="array" ref="EN19">IF(AND(($A19&lt;&gt;"")*($A19&gt;EN$4)*($A19&lt;=EN$5)),IF(AND((SUMIFS($B$9:$B19,$A$9:$A19,"&lt;"&amp;$A19,$A$9:$A19,"&gt;="&amp;EN$4,$A$9:$A19,"&lt;="&amp;EN$5)&gt;SUM(_xlfn._xlws.FILTER(EN20:EN99,$A20:$A99&gt;EN$4),_xlfn._xlws.FILTER($C$9:EM99,$A$9:$A99&gt;EN$4))),(SUMIFS($B$9:$B19,$A$9:$A19,"&lt;"&amp;$A19,$A$9:$A19,"&gt;="&amp;EN$4,$A$9:$A19,"&lt;="&amp;EN$5)-SUM(_xlfn._xlws.FILTER(EN20:EN99,$A20:$A99&gt;EN$4),_xlfn._xlws.FILTER($C$9:EM99,$A$9:$A99&gt;EN$4))&gt;EN$6)),EN$6,MAX(0,SUMIFS($B$9:$B19,$A$9:$A19,"&lt;"&amp;$A19,$A$9:$A19,"&gt;="&amp;EN$4,$A$9:$A19,"&lt;="&amp;EN$5)-SUM(_xlfn._xlws.FILTER(EN20:EN99,$A20:$A99&gt;EN$4),_xlfn._xlws.FILTER($C$9:EM99,$A$9:$A99&gt;EN$4)))),"")</f>
        <v/>
      </c>
      <c r="EO19" s="32" t="str" cm="1">
        <f t="array" ref="EO19">IF(AND(($A19&lt;&gt;"")*($A19&gt;EO$4)*($A19&lt;=EO$5)),IF(AND((SUMIFS($B$9:$B19,$A$9:$A19,"&lt;"&amp;$A19,$A$9:$A19,"&gt;="&amp;EO$4,$A$9:$A19,"&lt;="&amp;EO$5)&gt;SUM(_xlfn._xlws.FILTER(EO20:EO99,$A20:$A99&gt;EO$4),_xlfn._xlws.FILTER($C$9:EN99,$A$9:$A99&gt;EO$4))),(SUMIFS($B$9:$B19,$A$9:$A19,"&lt;"&amp;$A19,$A$9:$A19,"&gt;="&amp;EO$4,$A$9:$A19,"&lt;="&amp;EO$5)-SUM(_xlfn._xlws.FILTER(EO20:EO99,$A20:$A99&gt;EO$4),_xlfn._xlws.FILTER($C$9:EN99,$A$9:$A99&gt;EO$4))&gt;EO$6)),EO$6,MAX(0,SUMIFS($B$9:$B19,$A$9:$A19,"&lt;"&amp;$A19,$A$9:$A19,"&gt;="&amp;EO$4,$A$9:$A19,"&lt;="&amp;EO$5)-SUM(_xlfn._xlws.FILTER(EO20:EO99,$A20:$A99&gt;EO$4),_xlfn._xlws.FILTER($C$9:EN99,$A$9:$A99&gt;EO$4)))),"")</f>
        <v/>
      </c>
      <c r="EP19" s="32" t="str" cm="1">
        <f t="array" ref="EP19">IF(AND(($A19&lt;&gt;"")*($A19&gt;EP$4)*($A19&lt;=EP$5)),IF(AND((SUMIFS($B$9:$B19,$A$9:$A19,"&lt;"&amp;$A19,$A$9:$A19,"&gt;="&amp;EP$4,$A$9:$A19,"&lt;="&amp;EP$5)&gt;SUM(_xlfn._xlws.FILTER(EP20:EP99,$A20:$A99&gt;EP$4),_xlfn._xlws.FILTER($C$9:EO99,$A$9:$A99&gt;EP$4))),(SUMIFS($B$9:$B19,$A$9:$A19,"&lt;"&amp;$A19,$A$9:$A19,"&gt;="&amp;EP$4,$A$9:$A19,"&lt;="&amp;EP$5)-SUM(_xlfn._xlws.FILTER(EP20:EP99,$A20:$A99&gt;EP$4),_xlfn._xlws.FILTER($C$9:EO99,$A$9:$A99&gt;EP$4))&gt;EP$6)),EP$6,MAX(0,SUMIFS($B$9:$B19,$A$9:$A19,"&lt;"&amp;$A19,$A$9:$A19,"&gt;="&amp;EP$4,$A$9:$A19,"&lt;="&amp;EP$5)-SUM(_xlfn._xlws.FILTER(EP20:EP99,$A20:$A99&gt;EP$4),_xlfn._xlws.FILTER($C$9:EO99,$A$9:$A99&gt;EP$4)))),"")</f>
        <v/>
      </c>
      <c r="EQ19" s="32" t="str" cm="1">
        <f t="array" ref="EQ19">IF(AND(($A19&lt;&gt;"")*($A19&gt;EQ$4)*($A19&lt;=EQ$5)),IF(AND((SUMIFS($B$9:$B19,$A$9:$A19,"&lt;"&amp;$A19,$A$9:$A19,"&gt;="&amp;EQ$4,$A$9:$A19,"&lt;="&amp;EQ$5)&gt;SUM(_xlfn._xlws.FILTER(EQ20:EQ99,$A20:$A99&gt;EQ$4),_xlfn._xlws.FILTER($C$9:EP99,$A$9:$A99&gt;EQ$4))),(SUMIFS($B$9:$B19,$A$9:$A19,"&lt;"&amp;$A19,$A$9:$A19,"&gt;="&amp;EQ$4,$A$9:$A19,"&lt;="&amp;EQ$5)-SUM(_xlfn._xlws.FILTER(EQ20:EQ99,$A20:$A99&gt;EQ$4),_xlfn._xlws.FILTER($C$9:EP99,$A$9:$A99&gt;EQ$4))&gt;EQ$6)),EQ$6,MAX(0,SUMIFS($B$9:$B19,$A$9:$A19,"&lt;"&amp;$A19,$A$9:$A19,"&gt;="&amp;EQ$4,$A$9:$A19,"&lt;="&amp;EQ$5)-SUM(_xlfn._xlws.FILTER(EQ20:EQ99,$A20:$A99&gt;EQ$4),_xlfn._xlws.FILTER($C$9:EP99,$A$9:$A99&gt;EQ$4)))),"")</f>
        <v/>
      </c>
      <c r="ER19" s="32" t="str" cm="1">
        <f t="array" ref="ER19">IF(AND(($A19&lt;&gt;"")*($A19&gt;ER$4)*($A19&lt;=ER$5)),IF(AND((SUMIFS($B$9:$B19,$A$9:$A19,"&lt;"&amp;$A19,$A$9:$A19,"&gt;="&amp;ER$4,$A$9:$A19,"&lt;="&amp;ER$5)&gt;SUM(_xlfn._xlws.FILTER(ER20:ER99,$A20:$A99&gt;ER$4),_xlfn._xlws.FILTER($C$9:EQ99,$A$9:$A99&gt;ER$4))),(SUMIFS($B$9:$B19,$A$9:$A19,"&lt;"&amp;$A19,$A$9:$A19,"&gt;="&amp;ER$4,$A$9:$A19,"&lt;="&amp;ER$5)-SUM(_xlfn._xlws.FILTER(ER20:ER99,$A20:$A99&gt;ER$4),_xlfn._xlws.FILTER($C$9:EQ99,$A$9:$A99&gt;ER$4))&gt;ER$6)),ER$6,MAX(0,SUMIFS($B$9:$B19,$A$9:$A19,"&lt;"&amp;$A19,$A$9:$A19,"&gt;="&amp;ER$4,$A$9:$A19,"&lt;="&amp;ER$5)-SUM(_xlfn._xlws.FILTER(ER20:ER99,$A20:$A99&gt;ER$4),_xlfn._xlws.FILTER($C$9:EQ99,$A$9:$A99&gt;ER$4)))),"")</f>
        <v/>
      </c>
      <c r="ES19" s="32" t="str" cm="1">
        <f t="array" ref="ES19">IF(AND(($A19&lt;&gt;"")*($A19&gt;ES$4)*($A19&lt;=ES$5)),IF(AND((SUMIFS($B$9:$B19,$A$9:$A19,"&lt;"&amp;$A19,$A$9:$A19,"&gt;="&amp;ES$4,$A$9:$A19,"&lt;="&amp;ES$5)&gt;SUM(_xlfn._xlws.FILTER(ES20:ES99,$A20:$A99&gt;ES$4),_xlfn._xlws.FILTER($C$9:ER99,$A$9:$A99&gt;ES$4))),(SUMIFS($B$9:$B19,$A$9:$A19,"&lt;"&amp;$A19,$A$9:$A19,"&gt;="&amp;ES$4,$A$9:$A19,"&lt;="&amp;ES$5)-SUM(_xlfn._xlws.FILTER(ES20:ES99,$A20:$A99&gt;ES$4),_xlfn._xlws.FILTER($C$9:ER99,$A$9:$A99&gt;ES$4))&gt;ES$6)),ES$6,MAX(0,SUMIFS($B$9:$B19,$A$9:$A19,"&lt;"&amp;$A19,$A$9:$A19,"&gt;="&amp;ES$4,$A$9:$A19,"&lt;="&amp;ES$5)-SUM(_xlfn._xlws.FILTER(ES20:ES99,$A20:$A99&gt;ES$4),_xlfn._xlws.FILTER($C$9:ER99,$A$9:$A99&gt;ES$4)))),"")</f>
        <v/>
      </c>
      <c r="ET19" s="32" t="str" cm="1">
        <f t="array" ref="ET19">IF(AND(($A19&lt;&gt;"")*($A19&gt;ET$4)*($A19&lt;=ET$5)),IF(AND((SUMIFS($B$9:$B19,$A$9:$A19,"&lt;"&amp;$A19,$A$9:$A19,"&gt;="&amp;ET$4,$A$9:$A19,"&lt;="&amp;ET$5)&gt;SUM(_xlfn._xlws.FILTER(ET20:ET99,$A20:$A99&gt;ET$4),_xlfn._xlws.FILTER($C$9:ES99,$A$9:$A99&gt;ET$4))),(SUMIFS($B$9:$B19,$A$9:$A19,"&lt;"&amp;$A19,$A$9:$A19,"&gt;="&amp;ET$4,$A$9:$A19,"&lt;="&amp;ET$5)-SUM(_xlfn._xlws.FILTER(ET20:ET99,$A20:$A99&gt;ET$4),_xlfn._xlws.FILTER($C$9:ES99,$A$9:$A99&gt;ET$4))&gt;ET$6)),ET$6,MAX(0,SUMIFS($B$9:$B19,$A$9:$A19,"&lt;"&amp;$A19,$A$9:$A19,"&gt;="&amp;ET$4,$A$9:$A19,"&lt;="&amp;ET$5)-SUM(_xlfn._xlws.FILTER(ET20:ET99,$A20:$A99&gt;ET$4),_xlfn._xlws.FILTER($C$9:ES99,$A$9:$A99&gt;ET$4)))),"")</f>
        <v/>
      </c>
      <c r="EU19" s="32" t="str" cm="1">
        <f t="array" ref="EU19">IF(AND(($A19&lt;&gt;"")*($A19&gt;EU$4)*($A19&lt;=EU$5)),IF(AND((SUMIFS($B$9:$B19,$A$9:$A19,"&lt;"&amp;$A19,$A$9:$A19,"&gt;="&amp;EU$4,$A$9:$A19,"&lt;="&amp;EU$5)&gt;SUM(_xlfn._xlws.FILTER(EU20:EU99,$A20:$A99&gt;EU$4),_xlfn._xlws.FILTER($C$9:ET99,$A$9:$A99&gt;EU$4))),(SUMIFS($B$9:$B19,$A$9:$A19,"&lt;"&amp;$A19,$A$9:$A19,"&gt;="&amp;EU$4,$A$9:$A19,"&lt;="&amp;EU$5)-SUM(_xlfn._xlws.FILTER(EU20:EU99,$A20:$A99&gt;EU$4),_xlfn._xlws.FILTER($C$9:ET99,$A$9:$A99&gt;EU$4))&gt;EU$6)),EU$6,MAX(0,SUMIFS($B$9:$B19,$A$9:$A19,"&lt;"&amp;$A19,$A$9:$A19,"&gt;="&amp;EU$4,$A$9:$A19,"&lt;="&amp;EU$5)-SUM(_xlfn._xlws.FILTER(EU20:EU99,$A20:$A99&gt;EU$4),_xlfn._xlws.FILTER($C$9:ET99,$A$9:$A99&gt;EU$4)))),"")</f>
        <v/>
      </c>
      <c r="EV19" s="32" t="str" cm="1">
        <f t="array" ref="EV19">IF(AND(($A19&lt;&gt;"")*($A19&gt;EV$4)*($A19&lt;=EV$5)),IF(AND((SUMIFS($B$9:$B19,$A$9:$A19,"&lt;"&amp;$A19,$A$9:$A19,"&gt;="&amp;EV$4,$A$9:$A19,"&lt;="&amp;EV$5)&gt;SUM(_xlfn._xlws.FILTER(EV20:EV99,$A20:$A99&gt;EV$4),_xlfn._xlws.FILTER($C$9:EU99,$A$9:$A99&gt;EV$4))),(SUMIFS($B$9:$B19,$A$9:$A19,"&lt;"&amp;$A19,$A$9:$A19,"&gt;="&amp;EV$4,$A$9:$A19,"&lt;="&amp;EV$5)-SUM(_xlfn._xlws.FILTER(EV20:EV99,$A20:$A99&gt;EV$4),_xlfn._xlws.FILTER($C$9:EU99,$A$9:$A99&gt;EV$4))&gt;EV$6)),EV$6,MAX(0,SUMIFS($B$9:$B19,$A$9:$A19,"&lt;"&amp;$A19,$A$9:$A19,"&gt;="&amp;EV$4,$A$9:$A19,"&lt;="&amp;EV$5)-SUM(_xlfn._xlws.FILTER(EV20:EV99,$A20:$A99&gt;EV$4),_xlfn._xlws.FILTER($C$9:EU99,$A$9:$A99&gt;EV$4)))),"")</f>
        <v/>
      </c>
      <c r="EW19" s="32" t="str" cm="1">
        <f t="array" ref="EW19">IF(AND(($A19&lt;&gt;"")*($A19&gt;EW$4)*($A19&lt;=EW$5)),IF(AND((SUMIFS($B$9:$B19,$A$9:$A19,"&lt;"&amp;$A19,$A$9:$A19,"&gt;="&amp;EW$4,$A$9:$A19,"&lt;="&amp;EW$5)&gt;SUM(_xlfn._xlws.FILTER(EW20:EW99,$A20:$A99&gt;EW$4),_xlfn._xlws.FILTER($C$9:EV99,$A$9:$A99&gt;EW$4))),(SUMIFS($B$9:$B19,$A$9:$A19,"&lt;"&amp;$A19,$A$9:$A19,"&gt;="&amp;EW$4,$A$9:$A19,"&lt;="&amp;EW$5)-SUM(_xlfn._xlws.FILTER(EW20:EW99,$A20:$A99&gt;EW$4),_xlfn._xlws.FILTER($C$9:EV99,$A$9:$A99&gt;EW$4))&gt;EW$6)),EW$6,MAX(0,SUMIFS($B$9:$B19,$A$9:$A19,"&lt;"&amp;$A19,$A$9:$A19,"&gt;="&amp;EW$4,$A$9:$A19,"&lt;="&amp;EW$5)-SUM(_xlfn._xlws.FILTER(EW20:EW99,$A20:$A99&gt;EW$4),_xlfn._xlws.FILTER($C$9:EV99,$A$9:$A99&gt;EW$4)))),"")</f>
        <v/>
      </c>
      <c r="EX19" s="32" t="str" cm="1">
        <f t="array" ref="EX19">IF(AND(($A19&lt;&gt;"")*($A19&gt;EX$4)*($A19&lt;=EX$5)),IF(AND((SUMIFS($B$9:$B19,$A$9:$A19,"&lt;"&amp;$A19,$A$9:$A19,"&gt;="&amp;EX$4,$A$9:$A19,"&lt;="&amp;EX$5)&gt;SUM(_xlfn._xlws.FILTER(EX20:EX99,$A20:$A99&gt;EX$4),_xlfn._xlws.FILTER($C$9:EW99,$A$9:$A99&gt;EX$4))),(SUMIFS($B$9:$B19,$A$9:$A19,"&lt;"&amp;$A19,$A$9:$A19,"&gt;="&amp;EX$4,$A$9:$A19,"&lt;="&amp;EX$5)-SUM(_xlfn._xlws.FILTER(EX20:EX99,$A20:$A99&gt;EX$4),_xlfn._xlws.FILTER($C$9:EW99,$A$9:$A99&gt;EX$4))&gt;EX$6)),EX$6,MAX(0,SUMIFS($B$9:$B19,$A$9:$A19,"&lt;"&amp;$A19,$A$9:$A19,"&gt;="&amp;EX$4,$A$9:$A19,"&lt;="&amp;EX$5)-SUM(_xlfn._xlws.FILTER(EX20:EX99,$A20:$A99&gt;EX$4),_xlfn._xlws.FILTER($C$9:EW99,$A$9:$A99&gt;EX$4)))),"")</f>
        <v/>
      </c>
      <c r="EY19" s="32" t="str" cm="1">
        <f t="array" ref="EY19">IF(AND(($A19&lt;&gt;"")*($A19&gt;EY$4)*($A19&lt;=EY$5)),IF(AND((SUMIFS($B$9:$B19,$A$9:$A19,"&lt;"&amp;$A19,$A$9:$A19,"&gt;="&amp;EY$4,$A$9:$A19,"&lt;="&amp;EY$5)&gt;SUM(_xlfn._xlws.FILTER(EY20:EY99,$A20:$A99&gt;EY$4),_xlfn._xlws.FILTER($C$9:EX99,$A$9:$A99&gt;EY$4))),(SUMIFS($B$9:$B19,$A$9:$A19,"&lt;"&amp;$A19,$A$9:$A19,"&gt;="&amp;EY$4,$A$9:$A19,"&lt;="&amp;EY$5)-SUM(_xlfn._xlws.FILTER(EY20:EY99,$A20:$A99&gt;EY$4),_xlfn._xlws.FILTER($C$9:EX99,$A$9:$A99&gt;EY$4))&gt;EY$6)),EY$6,MAX(0,SUMIFS($B$9:$B19,$A$9:$A19,"&lt;"&amp;$A19,$A$9:$A19,"&gt;="&amp;EY$4,$A$9:$A19,"&lt;="&amp;EY$5)-SUM(_xlfn._xlws.FILTER(EY20:EY99,$A20:$A99&gt;EY$4),_xlfn._xlws.FILTER($C$9:EX99,$A$9:$A99&gt;EY$4)))),"")</f>
        <v/>
      </c>
      <c r="EZ19" s="32" t="str" cm="1">
        <f t="array" ref="EZ19">IF(AND(($A19&lt;&gt;"")*($A19&gt;EZ$4)*($A19&lt;=EZ$5)),IF(AND((SUMIFS($B$9:$B19,$A$9:$A19,"&lt;"&amp;$A19,$A$9:$A19,"&gt;="&amp;EZ$4,$A$9:$A19,"&lt;="&amp;EZ$5)&gt;SUM(_xlfn._xlws.FILTER(EZ20:EZ99,$A20:$A99&gt;EZ$4),_xlfn._xlws.FILTER($C$9:EY99,$A$9:$A99&gt;EZ$4))),(SUMIFS($B$9:$B19,$A$9:$A19,"&lt;"&amp;$A19,$A$9:$A19,"&gt;="&amp;EZ$4,$A$9:$A19,"&lt;="&amp;EZ$5)-SUM(_xlfn._xlws.FILTER(EZ20:EZ99,$A20:$A99&gt;EZ$4),_xlfn._xlws.FILTER($C$9:EY99,$A$9:$A99&gt;EZ$4))&gt;EZ$6)),EZ$6,MAX(0,SUMIFS($B$9:$B19,$A$9:$A19,"&lt;"&amp;$A19,$A$9:$A19,"&gt;="&amp;EZ$4,$A$9:$A19,"&lt;="&amp;EZ$5)-SUM(_xlfn._xlws.FILTER(EZ20:EZ99,$A20:$A99&gt;EZ$4),_xlfn._xlws.FILTER($C$9:EY99,$A$9:$A99&gt;EZ$4)))),"")</f>
        <v/>
      </c>
      <c r="FA19" s="32" t="str" cm="1">
        <f t="array" ref="FA19">IF(AND(($A19&lt;&gt;"")*($A19&gt;FA$4)*($A19&lt;=FA$5)),IF(AND((SUMIFS($B$9:$B19,$A$9:$A19,"&lt;"&amp;$A19,$A$9:$A19,"&gt;="&amp;FA$4,$A$9:$A19,"&lt;="&amp;FA$5)&gt;SUM(_xlfn._xlws.FILTER(FA20:FA99,$A20:$A99&gt;FA$4),_xlfn._xlws.FILTER($C$9:EZ99,$A$9:$A99&gt;FA$4))),(SUMIFS($B$9:$B19,$A$9:$A19,"&lt;"&amp;$A19,$A$9:$A19,"&gt;="&amp;FA$4,$A$9:$A19,"&lt;="&amp;FA$5)-SUM(_xlfn._xlws.FILTER(FA20:FA99,$A20:$A99&gt;FA$4),_xlfn._xlws.FILTER($C$9:EZ99,$A$9:$A99&gt;FA$4))&gt;FA$6)),FA$6,MAX(0,SUMIFS($B$9:$B19,$A$9:$A19,"&lt;"&amp;$A19,$A$9:$A19,"&gt;="&amp;FA$4,$A$9:$A19,"&lt;="&amp;FA$5)-SUM(_xlfn._xlws.FILTER(FA20:FA99,$A20:$A99&gt;FA$4),_xlfn._xlws.FILTER($C$9:EZ99,$A$9:$A99&gt;FA$4)))),"")</f>
        <v/>
      </c>
      <c r="FB19" s="32" t="str" cm="1">
        <f t="array" ref="FB19">IF(AND(($A19&lt;&gt;"")*($A19&gt;FB$4)*($A19&lt;=FB$5)),IF(AND((SUMIFS($B$9:$B19,$A$9:$A19,"&lt;"&amp;$A19,$A$9:$A19,"&gt;="&amp;FB$4,$A$9:$A19,"&lt;="&amp;FB$5)&gt;SUM(_xlfn._xlws.FILTER(FB20:FB99,$A20:$A99&gt;FB$4),_xlfn._xlws.FILTER($C$9:FA99,$A$9:$A99&gt;FB$4))),(SUMIFS($B$9:$B19,$A$9:$A19,"&lt;"&amp;$A19,$A$9:$A19,"&gt;="&amp;FB$4,$A$9:$A19,"&lt;="&amp;FB$5)-SUM(_xlfn._xlws.FILTER(FB20:FB99,$A20:$A99&gt;FB$4),_xlfn._xlws.FILTER($C$9:FA99,$A$9:$A99&gt;FB$4))&gt;FB$6)),FB$6,MAX(0,SUMIFS($B$9:$B19,$A$9:$A19,"&lt;"&amp;$A19,$A$9:$A19,"&gt;="&amp;FB$4,$A$9:$A19,"&lt;="&amp;FB$5)-SUM(_xlfn._xlws.FILTER(FB20:FB99,$A20:$A99&gt;FB$4),_xlfn._xlws.FILTER($C$9:FA99,$A$9:$A99&gt;FB$4)))),"")</f>
        <v/>
      </c>
      <c r="FC19" s="32" t="str" cm="1">
        <f t="array" ref="FC19">IF(AND(($A19&lt;&gt;"")*($A19&gt;FC$4)*($A19&lt;=FC$5)),IF(AND((SUMIFS($B$9:$B19,$A$9:$A19,"&lt;"&amp;$A19,$A$9:$A19,"&gt;="&amp;FC$4,$A$9:$A19,"&lt;="&amp;FC$5)&gt;SUM(_xlfn._xlws.FILTER(FC20:FC99,$A20:$A99&gt;FC$4),_xlfn._xlws.FILTER($C$9:FB99,$A$9:$A99&gt;FC$4))),(SUMIFS($B$9:$B19,$A$9:$A19,"&lt;"&amp;$A19,$A$9:$A19,"&gt;="&amp;FC$4,$A$9:$A19,"&lt;="&amp;FC$5)-SUM(_xlfn._xlws.FILTER(FC20:FC99,$A20:$A99&gt;FC$4),_xlfn._xlws.FILTER($C$9:FB99,$A$9:$A99&gt;FC$4))&gt;FC$6)),FC$6,MAX(0,SUMIFS($B$9:$B19,$A$9:$A19,"&lt;"&amp;$A19,$A$9:$A19,"&gt;="&amp;FC$4,$A$9:$A19,"&lt;="&amp;FC$5)-SUM(_xlfn._xlws.FILTER(FC20:FC99,$A20:$A99&gt;FC$4),_xlfn._xlws.FILTER($C$9:FB99,$A$9:$A99&gt;FC$4)))),"")</f>
        <v/>
      </c>
      <c r="FD19" s="32" t="str" cm="1">
        <f t="array" ref="FD19">IF(AND(($A19&lt;&gt;"")*($A19&gt;FD$4)*($A19&lt;=FD$5)),IF(AND((SUMIFS($B$9:$B19,$A$9:$A19,"&lt;"&amp;$A19,$A$9:$A19,"&gt;="&amp;FD$4,$A$9:$A19,"&lt;="&amp;FD$5)&gt;SUM(_xlfn._xlws.FILTER(FD20:FD99,$A20:$A99&gt;FD$4),_xlfn._xlws.FILTER($C$9:FC99,$A$9:$A99&gt;FD$4))),(SUMIFS($B$9:$B19,$A$9:$A19,"&lt;"&amp;$A19,$A$9:$A19,"&gt;="&amp;FD$4,$A$9:$A19,"&lt;="&amp;FD$5)-SUM(_xlfn._xlws.FILTER(FD20:FD99,$A20:$A99&gt;FD$4),_xlfn._xlws.FILTER($C$9:FC99,$A$9:$A99&gt;FD$4))&gt;FD$6)),FD$6,MAX(0,SUMIFS($B$9:$B19,$A$9:$A19,"&lt;"&amp;$A19,$A$9:$A19,"&gt;="&amp;FD$4,$A$9:$A19,"&lt;="&amp;FD$5)-SUM(_xlfn._xlws.FILTER(FD20:FD99,$A20:$A99&gt;FD$4),_xlfn._xlws.FILTER($C$9:FC99,$A$9:$A99&gt;FD$4)))),"")</f>
        <v/>
      </c>
      <c r="FE19" s="32" t="str" cm="1">
        <f t="array" ref="FE19">IF(AND(($A19&lt;&gt;"")*($A19&gt;FE$4)*($A19&lt;=FE$5)),IF(AND((SUMIFS($B$9:$B19,$A$9:$A19,"&lt;"&amp;$A19,$A$9:$A19,"&gt;="&amp;FE$4,$A$9:$A19,"&lt;="&amp;FE$5)&gt;SUM(_xlfn._xlws.FILTER(FE20:FE99,$A20:$A99&gt;FE$4),_xlfn._xlws.FILTER($C$9:FD99,$A$9:$A99&gt;FE$4))),(SUMIFS($B$9:$B19,$A$9:$A19,"&lt;"&amp;$A19,$A$9:$A19,"&gt;="&amp;FE$4,$A$9:$A19,"&lt;="&amp;FE$5)-SUM(_xlfn._xlws.FILTER(FE20:FE99,$A20:$A99&gt;FE$4),_xlfn._xlws.FILTER($C$9:FD99,$A$9:$A99&gt;FE$4))&gt;FE$6)),FE$6,MAX(0,SUMIFS($B$9:$B19,$A$9:$A19,"&lt;"&amp;$A19,$A$9:$A19,"&gt;="&amp;FE$4,$A$9:$A19,"&lt;="&amp;FE$5)-SUM(_xlfn._xlws.FILTER(FE20:FE99,$A20:$A99&gt;FE$4),_xlfn._xlws.FILTER($C$9:FD99,$A$9:$A99&gt;FE$4)))),"")</f>
        <v/>
      </c>
      <c r="FF19" s="32" t="str" cm="1">
        <f t="array" ref="FF19">IF(AND(($A19&lt;&gt;"")*($A19&gt;FF$4)*($A19&lt;=FF$5)),IF(AND((SUMIFS($B$9:$B19,$A$9:$A19,"&lt;"&amp;$A19,$A$9:$A19,"&gt;="&amp;FF$4,$A$9:$A19,"&lt;="&amp;FF$5)&gt;SUM(_xlfn._xlws.FILTER(FF20:FF99,$A20:$A99&gt;FF$4),_xlfn._xlws.FILTER($C$9:FE99,$A$9:$A99&gt;FF$4))),(SUMIFS($B$9:$B19,$A$9:$A19,"&lt;"&amp;$A19,$A$9:$A19,"&gt;="&amp;FF$4,$A$9:$A19,"&lt;="&amp;FF$5)-SUM(_xlfn._xlws.FILTER(FF20:FF99,$A20:$A99&gt;FF$4),_xlfn._xlws.FILTER($C$9:FE99,$A$9:$A99&gt;FF$4))&gt;FF$6)),FF$6,MAX(0,SUMIFS($B$9:$B19,$A$9:$A19,"&lt;"&amp;$A19,$A$9:$A19,"&gt;="&amp;FF$4,$A$9:$A19,"&lt;="&amp;FF$5)-SUM(_xlfn._xlws.FILTER(FF20:FF99,$A20:$A99&gt;FF$4),_xlfn._xlws.FILTER($C$9:FE99,$A$9:$A99&gt;FF$4)))),"")</f>
        <v/>
      </c>
      <c r="FG19" s="32" t="str" cm="1">
        <f t="array" ref="FG19">IF(AND(($A19&lt;&gt;"")*($A19&gt;FG$4)*($A19&lt;=FG$5)),IF(AND((SUMIFS($B$9:$B19,$A$9:$A19,"&lt;"&amp;$A19,$A$9:$A19,"&gt;="&amp;FG$4,$A$9:$A19,"&lt;="&amp;FG$5)&gt;SUM(_xlfn._xlws.FILTER(FG20:FG99,$A20:$A99&gt;FG$4),_xlfn._xlws.FILTER($C$9:FF99,$A$9:$A99&gt;FG$4))),(SUMIFS($B$9:$B19,$A$9:$A19,"&lt;"&amp;$A19,$A$9:$A19,"&gt;="&amp;FG$4,$A$9:$A19,"&lt;="&amp;FG$5)-SUM(_xlfn._xlws.FILTER(FG20:FG99,$A20:$A99&gt;FG$4),_xlfn._xlws.FILTER($C$9:FF99,$A$9:$A99&gt;FG$4))&gt;FG$6)),FG$6,MAX(0,SUMIFS($B$9:$B19,$A$9:$A19,"&lt;"&amp;$A19,$A$9:$A19,"&gt;="&amp;FG$4,$A$9:$A19,"&lt;="&amp;FG$5)-SUM(_xlfn._xlws.FILTER(FG20:FG99,$A20:$A99&gt;FG$4),_xlfn._xlws.FILTER($C$9:FF99,$A$9:$A99&gt;FG$4)))),"")</f>
        <v/>
      </c>
      <c r="FH19" s="32" t="str" cm="1">
        <f t="array" ref="FH19">IF(AND(($A19&lt;&gt;"")*($A19&gt;FH$4)*($A19&lt;=FH$5)),IF(AND((SUMIFS($B$9:$B19,$A$9:$A19,"&lt;"&amp;$A19,$A$9:$A19,"&gt;="&amp;FH$4,$A$9:$A19,"&lt;="&amp;FH$5)&gt;SUM(_xlfn._xlws.FILTER(FH20:FH99,$A20:$A99&gt;FH$4),_xlfn._xlws.FILTER($C$9:FG99,$A$9:$A99&gt;FH$4))),(SUMIFS($B$9:$B19,$A$9:$A19,"&lt;"&amp;$A19,$A$9:$A19,"&gt;="&amp;FH$4,$A$9:$A19,"&lt;="&amp;FH$5)-SUM(_xlfn._xlws.FILTER(FH20:FH99,$A20:$A99&gt;FH$4),_xlfn._xlws.FILTER($C$9:FG99,$A$9:$A99&gt;FH$4))&gt;FH$6)),FH$6,MAX(0,SUMIFS($B$9:$B19,$A$9:$A19,"&lt;"&amp;$A19,$A$9:$A19,"&gt;="&amp;FH$4,$A$9:$A19,"&lt;="&amp;FH$5)-SUM(_xlfn._xlws.FILTER(FH20:FH99,$A20:$A99&gt;FH$4),_xlfn._xlws.FILTER($C$9:FG99,$A$9:$A99&gt;FH$4)))),"")</f>
        <v/>
      </c>
      <c r="FI19" s="32" t="str" cm="1">
        <f t="array" ref="FI19">IF(AND(($A19&lt;&gt;"")*($A19&gt;FI$4)*($A19&lt;=FI$5)),IF(AND((SUMIFS($B$9:$B19,$A$9:$A19,"&lt;"&amp;$A19,$A$9:$A19,"&gt;="&amp;FI$4,$A$9:$A19,"&lt;="&amp;FI$5)&gt;SUM(_xlfn._xlws.FILTER(FI20:FI99,$A20:$A99&gt;FI$4),_xlfn._xlws.FILTER($C$9:FH99,$A$9:$A99&gt;FI$4))),(SUMIFS($B$9:$B19,$A$9:$A19,"&lt;"&amp;$A19,$A$9:$A19,"&gt;="&amp;FI$4,$A$9:$A19,"&lt;="&amp;FI$5)-SUM(_xlfn._xlws.FILTER(FI20:FI99,$A20:$A99&gt;FI$4),_xlfn._xlws.FILTER($C$9:FH99,$A$9:$A99&gt;FI$4))&gt;FI$6)),FI$6,MAX(0,SUMIFS($B$9:$B19,$A$9:$A19,"&lt;"&amp;$A19,$A$9:$A19,"&gt;="&amp;FI$4,$A$9:$A19,"&lt;="&amp;FI$5)-SUM(_xlfn._xlws.FILTER(FI20:FI99,$A20:$A99&gt;FI$4),_xlfn._xlws.FILTER($C$9:FH99,$A$9:$A99&gt;FI$4)))),"")</f>
        <v/>
      </c>
      <c r="FJ19" s="32" t="str" cm="1">
        <f t="array" ref="FJ19">IF(AND(($A19&lt;&gt;"")*($A19&gt;FJ$4)*($A19&lt;=FJ$5)),IF(AND((SUMIFS($B$9:$B19,$A$9:$A19,"&lt;"&amp;$A19,$A$9:$A19,"&gt;="&amp;FJ$4,$A$9:$A19,"&lt;="&amp;FJ$5)&gt;SUM(_xlfn._xlws.FILTER(FJ20:FJ99,$A20:$A99&gt;FJ$4),_xlfn._xlws.FILTER($C$9:FI99,$A$9:$A99&gt;FJ$4))),(SUMIFS($B$9:$B19,$A$9:$A19,"&lt;"&amp;$A19,$A$9:$A19,"&gt;="&amp;FJ$4,$A$9:$A19,"&lt;="&amp;FJ$5)-SUM(_xlfn._xlws.FILTER(FJ20:FJ99,$A20:$A99&gt;FJ$4),_xlfn._xlws.FILTER($C$9:FI99,$A$9:$A99&gt;FJ$4))&gt;FJ$6)),FJ$6,MAX(0,SUMIFS($B$9:$B19,$A$9:$A19,"&lt;"&amp;$A19,$A$9:$A19,"&gt;="&amp;FJ$4,$A$9:$A19,"&lt;="&amp;FJ$5)-SUM(_xlfn._xlws.FILTER(FJ20:FJ99,$A20:$A99&gt;FJ$4),_xlfn._xlws.FILTER($C$9:FI99,$A$9:$A99&gt;FJ$4)))),"")</f>
        <v/>
      </c>
      <c r="FK19" s="32" t="str" cm="1">
        <f t="array" ref="FK19">IF(AND(($A19&lt;&gt;"")*($A19&gt;FK$4)*($A19&lt;=FK$5)),IF(AND((SUMIFS($B$9:$B19,$A$9:$A19,"&lt;"&amp;$A19,$A$9:$A19,"&gt;="&amp;FK$4,$A$9:$A19,"&lt;="&amp;FK$5)&gt;SUM(_xlfn._xlws.FILTER(FK20:FK99,$A20:$A99&gt;FK$4),_xlfn._xlws.FILTER($C$9:FJ99,$A$9:$A99&gt;FK$4))),(SUMIFS($B$9:$B19,$A$9:$A19,"&lt;"&amp;$A19,$A$9:$A19,"&gt;="&amp;FK$4,$A$9:$A19,"&lt;="&amp;FK$5)-SUM(_xlfn._xlws.FILTER(FK20:FK99,$A20:$A99&gt;FK$4),_xlfn._xlws.FILTER($C$9:FJ99,$A$9:$A99&gt;FK$4))&gt;FK$6)),FK$6,MAX(0,SUMIFS($B$9:$B19,$A$9:$A19,"&lt;"&amp;$A19,$A$9:$A19,"&gt;="&amp;FK$4,$A$9:$A19,"&lt;="&amp;FK$5)-SUM(_xlfn._xlws.FILTER(FK20:FK99,$A20:$A99&gt;FK$4),_xlfn._xlws.FILTER($C$9:FJ99,$A$9:$A99&gt;FK$4)))),"")</f>
        <v/>
      </c>
      <c r="FL19" s="32" t="str" cm="1">
        <f t="array" ref="FL19">IF(AND(($A19&lt;&gt;"")*($A19&gt;FL$4)*($A19&lt;=FL$5)),IF(AND((SUMIFS($B$9:$B19,$A$9:$A19,"&lt;"&amp;$A19,$A$9:$A19,"&gt;="&amp;FL$4,$A$9:$A19,"&lt;="&amp;FL$5)&gt;SUM(_xlfn._xlws.FILTER(FL20:FL99,$A20:$A99&gt;FL$4),_xlfn._xlws.FILTER($C$9:FK99,$A$9:$A99&gt;FL$4))),(SUMIFS($B$9:$B19,$A$9:$A19,"&lt;"&amp;$A19,$A$9:$A19,"&gt;="&amp;FL$4,$A$9:$A19,"&lt;="&amp;FL$5)-SUM(_xlfn._xlws.FILTER(FL20:FL99,$A20:$A99&gt;FL$4),_xlfn._xlws.FILTER($C$9:FK99,$A$9:$A99&gt;FL$4))&gt;FL$6)),FL$6,MAX(0,SUMIFS($B$9:$B19,$A$9:$A19,"&lt;"&amp;$A19,$A$9:$A19,"&gt;="&amp;FL$4,$A$9:$A19,"&lt;="&amp;FL$5)-SUM(_xlfn._xlws.FILTER(FL20:FL99,$A20:$A99&gt;FL$4),_xlfn._xlws.FILTER($C$9:FK99,$A$9:$A99&gt;FL$4)))),"")</f>
        <v/>
      </c>
      <c r="FM19" s="32" t="str" cm="1">
        <f t="array" ref="FM19">IF(AND(($A19&lt;&gt;"")*($A19&gt;FM$4)*($A19&lt;=FM$5)),IF(AND((SUMIFS($B$9:$B19,$A$9:$A19,"&lt;"&amp;$A19,$A$9:$A19,"&gt;="&amp;FM$4,$A$9:$A19,"&lt;="&amp;FM$5)&gt;SUM(_xlfn._xlws.FILTER(FM20:FM99,$A20:$A99&gt;FM$4),_xlfn._xlws.FILTER($C$9:FL99,$A$9:$A99&gt;FM$4))),(SUMIFS($B$9:$B19,$A$9:$A19,"&lt;"&amp;$A19,$A$9:$A19,"&gt;="&amp;FM$4,$A$9:$A19,"&lt;="&amp;FM$5)-SUM(_xlfn._xlws.FILTER(FM20:FM99,$A20:$A99&gt;FM$4),_xlfn._xlws.FILTER($C$9:FL99,$A$9:$A99&gt;FM$4))&gt;FM$6)),FM$6,MAX(0,SUMIFS($B$9:$B19,$A$9:$A19,"&lt;"&amp;$A19,$A$9:$A19,"&gt;="&amp;FM$4,$A$9:$A19,"&lt;="&amp;FM$5)-SUM(_xlfn._xlws.FILTER(FM20:FM99,$A20:$A99&gt;FM$4),_xlfn._xlws.FILTER($C$9:FL99,$A$9:$A99&gt;FM$4)))),"")</f>
        <v/>
      </c>
      <c r="FN19" s="32" t="str" cm="1">
        <f t="array" ref="FN19">IF(AND(($A19&lt;&gt;"")*($A19&gt;FN$4)*($A19&lt;=FN$5)),IF(AND((SUMIFS($B$9:$B19,$A$9:$A19,"&lt;"&amp;$A19,$A$9:$A19,"&gt;="&amp;FN$4,$A$9:$A19,"&lt;="&amp;FN$5)&gt;SUM(_xlfn._xlws.FILTER(FN20:FN99,$A20:$A99&gt;FN$4),_xlfn._xlws.FILTER($C$9:FM99,$A$9:$A99&gt;FN$4))),(SUMIFS($B$9:$B19,$A$9:$A19,"&lt;"&amp;$A19,$A$9:$A19,"&gt;="&amp;FN$4,$A$9:$A19,"&lt;="&amp;FN$5)-SUM(_xlfn._xlws.FILTER(FN20:FN99,$A20:$A99&gt;FN$4),_xlfn._xlws.FILTER($C$9:FM99,$A$9:$A99&gt;FN$4))&gt;FN$6)),FN$6,MAX(0,SUMIFS($B$9:$B19,$A$9:$A19,"&lt;"&amp;$A19,$A$9:$A19,"&gt;="&amp;FN$4,$A$9:$A19,"&lt;="&amp;FN$5)-SUM(_xlfn._xlws.FILTER(FN20:FN99,$A20:$A99&gt;FN$4),_xlfn._xlws.FILTER($C$9:FM99,$A$9:$A99&gt;FN$4)))),"")</f>
        <v/>
      </c>
      <c r="FO19" s="32" t="str" cm="1">
        <f t="array" ref="FO19">IF(AND(($A19&lt;&gt;"")*($A19&gt;FO$4)*($A19&lt;=FO$5)),IF(AND((SUMIFS($B$9:$B19,$A$9:$A19,"&lt;"&amp;$A19,$A$9:$A19,"&gt;="&amp;FO$4,$A$9:$A19,"&lt;="&amp;FO$5)&gt;SUM(_xlfn._xlws.FILTER(FO20:FO99,$A20:$A99&gt;FO$4),_xlfn._xlws.FILTER($C$9:FN99,$A$9:$A99&gt;FO$4))),(SUMIFS($B$9:$B19,$A$9:$A19,"&lt;"&amp;$A19,$A$9:$A19,"&gt;="&amp;FO$4,$A$9:$A19,"&lt;="&amp;FO$5)-SUM(_xlfn._xlws.FILTER(FO20:FO99,$A20:$A99&gt;FO$4),_xlfn._xlws.FILTER($C$9:FN99,$A$9:$A99&gt;FO$4))&gt;FO$6)),FO$6,MAX(0,SUMIFS($B$9:$B19,$A$9:$A19,"&lt;"&amp;$A19,$A$9:$A19,"&gt;="&amp;FO$4,$A$9:$A19,"&lt;="&amp;FO$5)-SUM(_xlfn._xlws.FILTER(FO20:FO99,$A20:$A99&gt;FO$4),_xlfn._xlws.FILTER($C$9:FN99,$A$9:$A99&gt;FO$4)))),"")</f>
        <v/>
      </c>
      <c r="FP19" s="32" t="str" cm="1">
        <f t="array" ref="FP19">IF(AND(($A19&lt;&gt;"")*($A19&gt;FP$4)*($A19&lt;=FP$5)),IF(AND((SUMIFS($B$9:$B19,$A$9:$A19,"&lt;"&amp;$A19,$A$9:$A19,"&gt;="&amp;FP$4,$A$9:$A19,"&lt;="&amp;FP$5)&gt;SUM(_xlfn._xlws.FILTER(FP20:FP99,$A20:$A99&gt;FP$4),_xlfn._xlws.FILTER($C$9:FO99,$A$9:$A99&gt;FP$4))),(SUMIFS($B$9:$B19,$A$9:$A19,"&lt;"&amp;$A19,$A$9:$A19,"&gt;="&amp;FP$4,$A$9:$A19,"&lt;="&amp;FP$5)-SUM(_xlfn._xlws.FILTER(FP20:FP99,$A20:$A99&gt;FP$4),_xlfn._xlws.FILTER($C$9:FO99,$A$9:$A99&gt;FP$4))&gt;FP$6)),FP$6,MAX(0,SUMIFS($B$9:$B19,$A$9:$A19,"&lt;"&amp;$A19,$A$9:$A19,"&gt;="&amp;FP$4,$A$9:$A19,"&lt;="&amp;FP$5)-SUM(_xlfn._xlws.FILTER(FP20:FP99,$A20:$A99&gt;FP$4),_xlfn._xlws.FILTER($C$9:FO99,$A$9:$A99&gt;FP$4)))),"")</f>
        <v/>
      </c>
      <c r="FQ19" s="32" t="str" cm="1">
        <f t="array" ref="FQ19">IF(AND(($A19&lt;&gt;"")*($A19&gt;FQ$4)*($A19&lt;=FQ$5)),IF(AND((SUMIFS($B$9:$B19,$A$9:$A19,"&lt;"&amp;$A19,$A$9:$A19,"&gt;="&amp;FQ$4,$A$9:$A19,"&lt;="&amp;FQ$5)&gt;SUM(_xlfn._xlws.FILTER(FQ20:FQ99,$A20:$A99&gt;FQ$4),_xlfn._xlws.FILTER($C$9:FP99,$A$9:$A99&gt;FQ$4))),(SUMIFS($B$9:$B19,$A$9:$A19,"&lt;"&amp;$A19,$A$9:$A19,"&gt;="&amp;FQ$4,$A$9:$A19,"&lt;="&amp;FQ$5)-SUM(_xlfn._xlws.FILTER(FQ20:FQ99,$A20:$A99&gt;FQ$4),_xlfn._xlws.FILTER($C$9:FP99,$A$9:$A99&gt;FQ$4))&gt;FQ$6)),FQ$6,MAX(0,SUMIFS($B$9:$B19,$A$9:$A19,"&lt;"&amp;$A19,$A$9:$A19,"&gt;="&amp;FQ$4,$A$9:$A19,"&lt;="&amp;FQ$5)-SUM(_xlfn._xlws.FILTER(FQ20:FQ99,$A20:$A99&gt;FQ$4),_xlfn._xlws.FILTER($C$9:FP99,$A$9:$A99&gt;FQ$4)))),"")</f>
        <v/>
      </c>
      <c r="FR19" s="32" t="str" cm="1">
        <f t="array" ref="FR19">IF(AND(($A19&lt;&gt;"")*($A19&gt;FR$4)*($A19&lt;=FR$5)),IF(AND((SUMIFS($B$9:$B19,$A$9:$A19,"&lt;"&amp;$A19,$A$9:$A19,"&gt;="&amp;FR$4,$A$9:$A19,"&lt;="&amp;FR$5)&gt;SUM(_xlfn._xlws.FILTER(FR20:FR99,$A20:$A99&gt;FR$4),_xlfn._xlws.FILTER($C$9:FQ99,$A$9:$A99&gt;FR$4))),(SUMIFS($B$9:$B19,$A$9:$A19,"&lt;"&amp;$A19,$A$9:$A19,"&gt;="&amp;FR$4,$A$9:$A19,"&lt;="&amp;FR$5)-SUM(_xlfn._xlws.FILTER(FR20:FR99,$A20:$A99&gt;FR$4),_xlfn._xlws.FILTER($C$9:FQ99,$A$9:$A99&gt;FR$4))&gt;FR$6)),FR$6,MAX(0,SUMIFS($B$9:$B19,$A$9:$A19,"&lt;"&amp;$A19,$A$9:$A19,"&gt;="&amp;FR$4,$A$9:$A19,"&lt;="&amp;FR$5)-SUM(_xlfn._xlws.FILTER(FR20:FR99,$A20:$A99&gt;FR$4),_xlfn._xlws.FILTER($C$9:FQ99,$A$9:$A99&gt;FR$4)))),"")</f>
        <v/>
      </c>
      <c r="FS19" s="32" t="str" cm="1">
        <f t="array" ref="FS19">IF(AND(($A19&lt;&gt;"")*($A19&gt;FS$4)*($A19&lt;=FS$5)),IF(AND((SUMIFS($B$9:$B19,$A$9:$A19,"&lt;"&amp;$A19,$A$9:$A19,"&gt;="&amp;FS$4,$A$9:$A19,"&lt;="&amp;FS$5)&gt;SUM(_xlfn._xlws.FILTER(FS20:FS99,$A20:$A99&gt;FS$4),_xlfn._xlws.FILTER($C$9:FR99,$A$9:$A99&gt;FS$4))),(SUMIFS($B$9:$B19,$A$9:$A19,"&lt;"&amp;$A19,$A$9:$A19,"&gt;="&amp;FS$4,$A$9:$A19,"&lt;="&amp;FS$5)-SUM(_xlfn._xlws.FILTER(FS20:FS99,$A20:$A99&gt;FS$4),_xlfn._xlws.FILTER($C$9:FR99,$A$9:$A99&gt;FS$4))&gt;FS$6)),FS$6,MAX(0,SUMIFS($B$9:$B19,$A$9:$A19,"&lt;"&amp;$A19,$A$9:$A19,"&gt;="&amp;FS$4,$A$9:$A19,"&lt;="&amp;FS$5)-SUM(_xlfn._xlws.FILTER(FS20:FS99,$A20:$A99&gt;FS$4),_xlfn._xlws.FILTER($C$9:FR99,$A$9:$A99&gt;FS$4)))),"")</f>
        <v/>
      </c>
      <c r="FT19" s="32" t="str" cm="1">
        <f t="array" ref="FT19">IF(AND(($A19&lt;&gt;"")*($A19&gt;FT$4)*($A19&lt;=FT$5)),IF(AND((SUMIFS($B$9:$B19,$A$9:$A19,"&lt;"&amp;$A19,$A$9:$A19,"&gt;="&amp;FT$4,$A$9:$A19,"&lt;="&amp;FT$5)&gt;SUM(_xlfn._xlws.FILTER(FT20:FT99,$A20:$A99&gt;FT$4),_xlfn._xlws.FILTER($C$9:FS99,$A$9:$A99&gt;FT$4))),(SUMIFS($B$9:$B19,$A$9:$A19,"&lt;"&amp;$A19,$A$9:$A19,"&gt;="&amp;FT$4,$A$9:$A19,"&lt;="&amp;FT$5)-SUM(_xlfn._xlws.FILTER(FT20:FT99,$A20:$A99&gt;FT$4),_xlfn._xlws.FILTER($C$9:FS99,$A$9:$A99&gt;FT$4))&gt;FT$6)),FT$6,MAX(0,SUMIFS($B$9:$B19,$A$9:$A19,"&lt;"&amp;$A19,$A$9:$A19,"&gt;="&amp;FT$4,$A$9:$A19,"&lt;="&amp;FT$5)-SUM(_xlfn._xlws.FILTER(FT20:FT99,$A20:$A99&gt;FT$4),_xlfn._xlws.FILTER($C$9:FS99,$A$9:$A99&gt;FT$4)))),"")</f>
        <v/>
      </c>
      <c r="FU19" s="32" t="str" cm="1">
        <f t="array" ref="FU19">IF(AND(($A19&lt;&gt;"")*($A19&gt;FU$4)*($A19&lt;=FU$5)),IF(AND((SUMIFS($B$9:$B19,$A$9:$A19,"&lt;"&amp;$A19,$A$9:$A19,"&gt;="&amp;FU$4,$A$9:$A19,"&lt;="&amp;FU$5)&gt;SUM(_xlfn._xlws.FILTER(FU20:FU99,$A20:$A99&gt;FU$4),_xlfn._xlws.FILTER($C$9:FT99,$A$9:$A99&gt;FU$4))),(SUMIFS($B$9:$B19,$A$9:$A19,"&lt;"&amp;$A19,$A$9:$A19,"&gt;="&amp;FU$4,$A$9:$A19,"&lt;="&amp;FU$5)-SUM(_xlfn._xlws.FILTER(FU20:FU99,$A20:$A99&gt;FU$4),_xlfn._xlws.FILTER($C$9:FT99,$A$9:$A99&gt;FU$4))&gt;FU$6)),FU$6,MAX(0,SUMIFS($B$9:$B19,$A$9:$A19,"&lt;"&amp;$A19,$A$9:$A19,"&gt;="&amp;FU$4,$A$9:$A19,"&lt;="&amp;FU$5)-SUM(_xlfn._xlws.FILTER(FU20:FU99,$A20:$A99&gt;FU$4),_xlfn._xlws.FILTER($C$9:FT99,$A$9:$A99&gt;FU$4)))),"")</f>
        <v/>
      </c>
      <c r="FV19" s="32" t="str" cm="1">
        <f t="array" ref="FV19">IF(AND(($A19&lt;&gt;"")*($A19&gt;FV$4)*($A19&lt;=FV$5)),IF(AND((SUMIFS($B$9:$B19,$A$9:$A19,"&lt;"&amp;$A19,$A$9:$A19,"&gt;="&amp;FV$4,$A$9:$A19,"&lt;="&amp;FV$5)&gt;SUM(_xlfn._xlws.FILTER(FV20:FV99,$A20:$A99&gt;FV$4),_xlfn._xlws.FILTER($C$9:FU99,$A$9:$A99&gt;FV$4))),(SUMIFS($B$9:$B19,$A$9:$A19,"&lt;"&amp;$A19,$A$9:$A19,"&gt;="&amp;FV$4,$A$9:$A19,"&lt;="&amp;FV$5)-SUM(_xlfn._xlws.FILTER(FV20:FV99,$A20:$A99&gt;FV$4),_xlfn._xlws.FILTER($C$9:FU99,$A$9:$A99&gt;FV$4))&gt;FV$6)),FV$6,MAX(0,SUMIFS($B$9:$B19,$A$9:$A19,"&lt;"&amp;$A19,$A$9:$A19,"&gt;="&amp;FV$4,$A$9:$A19,"&lt;="&amp;FV$5)-SUM(_xlfn._xlws.FILTER(FV20:FV99,$A20:$A99&gt;FV$4),_xlfn._xlws.FILTER($C$9:FU99,$A$9:$A99&gt;FV$4)))),"")</f>
        <v/>
      </c>
      <c r="FW19" s="32" t="str" cm="1">
        <f t="array" ref="FW19">IF(AND(($A19&lt;&gt;"")*($A19&gt;FW$4)*($A19&lt;=FW$5)),IF(AND((SUMIFS($B$9:$B19,$A$9:$A19,"&lt;"&amp;$A19,$A$9:$A19,"&gt;="&amp;FW$4,$A$9:$A19,"&lt;="&amp;FW$5)&gt;SUM(_xlfn._xlws.FILTER(FW20:FW99,$A20:$A99&gt;FW$4),_xlfn._xlws.FILTER($C$9:FV99,$A$9:$A99&gt;FW$4))),(SUMIFS($B$9:$B19,$A$9:$A19,"&lt;"&amp;$A19,$A$9:$A19,"&gt;="&amp;FW$4,$A$9:$A19,"&lt;="&amp;FW$5)-SUM(_xlfn._xlws.FILTER(FW20:FW99,$A20:$A99&gt;FW$4),_xlfn._xlws.FILTER($C$9:FV99,$A$9:$A99&gt;FW$4))&gt;FW$6)),FW$6,MAX(0,SUMIFS($B$9:$B19,$A$9:$A19,"&lt;"&amp;$A19,$A$9:$A19,"&gt;="&amp;FW$4,$A$9:$A19,"&lt;="&amp;FW$5)-SUM(_xlfn._xlws.FILTER(FW20:FW99,$A20:$A99&gt;FW$4),_xlfn._xlws.FILTER($C$9:FV99,$A$9:$A99&gt;FW$4)))),"")</f>
        <v/>
      </c>
      <c r="FX19" s="32" t="str" cm="1">
        <f t="array" ref="FX19">IF(AND(($A19&lt;&gt;"")*($A19&gt;FX$4)*($A19&lt;=FX$5)),IF(AND((SUMIFS($B$9:$B19,$A$9:$A19,"&lt;"&amp;$A19,$A$9:$A19,"&gt;="&amp;FX$4,$A$9:$A19,"&lt;="&amp;FX$5)&gt;SUM(_xlfn._xlws.FILTER(FX20:FX99,$A20:$A99&gt;FX$4),_xlfn._xlws.FILTER($C$9:FW99,$A$9:$A99&gt;FX$4))),(SUMIFS($B$9:$B19,$A$9:$A19,"&lt;"&amp;$A19,$A$9:$A19,"&gt;="&amp;FX$4,$A$9:$A19,"&lt;="&amp;FX$5)-SUM(_xlfn._xlws.FILTER(FX20:FX99,$A20:$A99&gt;FX$4),_xlfn._xlws.FILTER($C$9:FW99,$A$9:$A99&gt;FX$4))&gt;FX$6)),FX$6,MAX(0,SUMIFS($B$9:$B19,$A$9:$A19,"&lt;"&amp;$A19,$A$9:$A19,"&gt;="&amp;FX$4,$A$9:$A19,"&lt;="&amp;FX$5)-SUM(_xlfn._xlws.FILTER(FX20:FX99,$A20:$A99&gt;FX$4),_xlfn._xlws.FILTER($C$9:FW99,$A$9:$A99&gt;FX$4)))),"")</f>
        <v/>
      </c>
      <c r="FY19" s="32" t="str" cm="1">
        <f t="array" ref="FY19">IF(AND(($A19&lt;&gt;"")*($A19&gt;FY$4)*($A19&lt;=FY$5)),IF(AND((SUMIFS($B$9:$B19,$A$9:$A19,"&lt;"&amp;$A19,$A$9:$A19,"&gt;="&amp;FY$4,$A$9:$A19,"&lt;="&amp;FY$5)&gt;SUM(_xlfn._xlws.FILTER(FY20:FY99,$A20:$A99&gt;FY$4),_xlfn._xlws.FILTER($C$9:FX99,$A$9:$A99&gt;FY$4))),(SUMIFS($B$9:$B19,$A$9:$A19,"&lt;"&amp;$A19,$A$9:$A19,"&gt;="&amp;FY$4,$A$9:$A19,"&lt;="&amp;FY$5)-SUM(_xlfn._xlws.FILTER(FY20:FY99,$A20:$A99&gt;FY$4),_xlfn._xlws.FILTER($C$9:FX99,$A$9:$A99&gt;FY$4))&gt;FY$6)),FY$6,MAX(0,SUMIFS($B$9:$B19,$A$9:$A19,"&lt;"&amp;$A19,$A$9:$A19,"&gt;="&amp;FY$4,$A$9:$A19,"&lt;="&amp;FY$5)-SUM(_xlfn._xlws.FILTER(FY20:FY99,$A20:$A99&gt;FY$4),_xlfn._xlws.FILTER($C$9:FX99,$A$9:$A99&gt;FY$4)))),"")</f>
        <v/>
      </c>
      <c r="FZ19" s="32" t="str" cm="1">
        <f t="array" ref="FZ19">IF(AND(($A19&lt;&gt;"")*($A19&gt;FZ$4)*($A19&lt;=FZ$5)),IF(AND((SUMIFS($B$9:$B19,$A$9:$A19,"&lt;"&amp;$A19,$A$9:$A19,"&gt;="&amp;FZ$4,$A$9:$A19,"&lt;="&amp;FZ$5)&gt;SUM(_xlfn._xlws.FILTER(FZ20:FZ99,$A20:$A99&gt;FZ$4),_xlfn._xlws.FILTER($C$9:FY99,$A$9:$A99&gt;FZ$4))),(SUMIFS($B$9:$B19,$A$9:$A19,"&lt;"&amp;$A19,$A$9:$A19,"&gt;="&amp;FZ$4,$A$9:$A19,"&lt;="&amp;FZ$5)-SUM(_xlfn._xlws.FILTER(FZ20:FZ99,$A20:$A99&gt;FZ$4),_xlfn._xlws.FILTER($C$9:FY99,$A$9:$A99&gt;FZ$4))&gt;FZ$6)),FZ$6,MAX(0,SUMIFS($B$9:$B19,$A$9:$A19,"&lt;"&amp;$A19,$A$9:$A19,"&gt;="&amp;FZ$4,$A$9:$A19,"&lt;="&amp;FZ$5)-SUM(_xlfn._xlws.FILTER(FZ20:FZ99,$A20:$A99&gt;FZ$4),_xlfn._xlws.FILTER($C$9:FY99,$A$9:$A99&gt;FZ$4)))),"")</f>
        <v/>
      </c>
      <c r="GA19" s="32" t="str" cm="1">
        <f t="array" ref="GA19">IF(AND(($A19&lt;&gt;"")*($A19&gt;GA$4)*($A19&lt;=GA$5)),IF(AND((SUMIFS($B$9:$B19,$A$9:$A19,"&lt;"&amp;$A19,$A$9:$A19,"&gt;="&amp;GA$4,$A$9:$A19,"&lt;="&amp;GA$5)&gt;SUM(_xlfn._xlws.FILTER(GA20:GA99,$A20:$A99&gt;GA$4),_xlfn._xlws.FILTER($C$9:FZ99,$A$9:$A99&gt;GA$4))),(SUMIFS($B$9:$B19,$A$9:$A19,"&lt;"&amp;$A19,$A$9:$A19,"&gt;="&amp;GA$4,$A$9:$A19,"&lt;="&amp;GA$5)-SUM(_xlfn._xlws.FILTER(GA20:GA99,$A20:$A99&gt;GA$4),_xlfn._xlws.FILTER($C$9:FZ99,$A$9:$A99&gt;GA$4))&gt;GA$6)),GA$6,MAX(0,SUMIFS($B$9:$B19,$A$9:$A19,"&lt;"&amp;$A19,$A$9:$A19,"&gt;="&amp;GA$4,$A$9:$A19,"&lt;="&amp;GA$5)-SUM(_xlfn._xlws.FILTER(GA20:GA99,$A20:$A99&gt;GA$4),_xlfn._xlws.FILTER($C$9:FZ99,$A$9:$A99&gt;GA$4)))),"")</f>
        <v/>
      </c>
      <c r="GB19" s="32" t="str" cm="1">
        <f t="array" ref="GB19">IF(AND(($A19&lt;&gt;"")*($A19&gt;GB$4)*($A19&lt;=GB$5)),IF(AND((SUMIFS($B$9:$B19,$A$9:$A19,"&lt;"&amp;$A19,$A$9:$A19,"&gt;="&amp;GB$4,$A$9:$A19,"&lt;="&amp;GB$5)&gt;SUM(_xlfn._xlws.FILTER(GB20:GB99,$A20:$A99&gt;GB$4),_xlfn._xlws.FILTER($C$9:GA99,$A$9:$A99&gt;GB$4))),(SUMIFS($B$9:$B19,$A$9:$A19,"&lt;"&amp;$A19,$A$9:$A19,"&gt;="&amp;GB$4,$A$9:$A19,"&lt;="&amp;GB$5)-SUM(_xlfn._xlws.FILTER(GB20:GB99,$A20:$A99&gt;GB$4),_xlfn._xlws.FILTER($C$9:GA99,$A$9:$A99&gt;GB$4))&gt;GB$6)),GB$6,MAX(0,SUMIFS($B$9:$B19,$A$9:$A19,"&lt;"&amp;$A19,$A$9:$A19,"&gt;="&amp;GB$4,$A$9:$A19,"&lt;="&amp;GB$5)-SUM(_xlfn._xlws.FILTER(GB20:GB99,$A20:$A99&gt;GB$4),_xlfn._xlws.FILTER($C$9:GA99,$A$9:$A99&gt;GB$4)))),"")</f>
        <v/>
      </c>
      <c r="GC19" s="32" t="str" cm="1">
        <f t="array" ref="GC19">IF(AND(($A19&lt;&gt;"")*($A19&gt;GC$4)*($A19&lt;=GC$5)),IF(AND((SUMIFS($B$9:$B19,$A$9:$A19,"&lt;"&amp;$A19,$A$9:$A19,"&gt;="&amp;GC$4,$A$9:$A19,"&lt;="&amp;GC$5)&gt;SUM(_xlfn._xlws.FILTER(GC20:GC99,$A20:$A99&gt;GC$4),_xlfn._xlws.FILTER($C$9:GB99,$A$9:$A99&gt;GC$4))),(SUMIFS($B$9:$B19,$A$9:$A19,"&lt;"&amp;$A19,$A$9:$A19,"&gt;="&amp;GC$4,$A$9:$A19,"&lt;="&amp;GC$5)-SUM(_xlfn._xlws.FILTER(GC20:GC99,$A20:$A99&gt;GC$4),_xlfn._xlws.FILTER($C$9:GB99,$A$9:$A99&gt;GC$4))&gt;GC$6)),GC$6,MAX(0,SUMIFS($B$9:$B19,$A$9:$A19,"&lt;"&amp;$A19,$A$9:$A19,"&gt;="&amp;GC$4,$A$9:$A19,"&lt;="&amp;GC$5)-SUM(_xlfn._xlws.FILTER(GC20:GC99,$A20:$A99&gt;GC$4),_xlfn._xlws.FILTER($C$9:GB99,$A$9:$A99&gt;GC$4)))),"")</f>
        <v/>
      </c>
      <c r="GD19" s="32" t="str" cm="1">
        <f t="array" ref="GD19">IF(AND(($A19&lt;&gt;"")*($A19&gt;GD$4)*($A19&lt;=GD$5)),IF(AND((SUMIFS($B$9:$B19,$A$9:$A19,"&lt;"&amp;$A19,$A$9:$A19,"&gt;="&amp;GD$4,$A$9:$A19,"&lt;="&amp;GD$5)&gt;SUM(_xlfn._xlws.FILTER(GD20:GD99,$A20:$A99&gt;GD$4),_xlfn._xlws.FILTER($C$9:GC99,$A$9:$A99&gt;GD$4))),(SUMIFS($B$9:$B19,$A$9:$A19,"&lt;"&amp;$A19,$A$9:$A19,"&gt;="&amp;GD$4,$A$9:$A19,"&lt;="&amp;GD$5)-SUM(_xlfn._xlws.FILTER(GD20:GD99,$A20:$A99&gt;GD$4),_xlfn._xlws.FILTER($C$9:GC99,$A$9:$A99&gt;GD$4))&gt;GD$6)),GD$6,MAX(0,SUMIFS($B$9:$B19,$A$9:$A19,"&lt;"&amp;$A19,$A$9:$A19,"&gt;="&amp;GD$4,$A$9:$A19,"&lt;="&amp;GD$5)-SUM(_xlfn._xlws.FILTER(GD20:GD99,$A20:$A99&gt;GD$4),_xlfn._xlws.FILTER($C$9:GC99,$A$9:$A99&gt;GD$4)))),"")</f>
        <v/>
      </c>
      <c r="GE19" s="32" t="str" cm="1">
        <f t="array" ref="GE19">IF(AND(($A19&lt;&gt;"")*($A19&gt;GE$4)*($A19&lt;=GE$5)),IF(AND((SUMIFS($B$9:$B19,$A$9:$A19,"&lt;"&amp;$A19,$A$9:$A19,"&gt;="&amp;GE$4,$A$9:$A19,"&lt;="&amp;GE$5)&gt;SUM(_xlfn._xlws.FILTER(GE20:GE99,$A20:$A99&gt;GE$4),_xlfn._xlws.FILTER($C$9:GD99,$A$9:$A99&gt;GE$4))),(SUMIFS($B$9:$B19,$A$9:$A19,"&lt;"&amp;$A19,$A$9:$A19,"&gt;="&amp;GE$4,$A$9:$A19,"&lt;="&amp;GE$5)-SUM(_xlfn._xlws.FILTER(GE20:GE99,$A20:$A99&gt;GE$4),_xlfn._xlws.FILTER($C$9:GD99,$A$9:$A99&gt;GE$4))&gt;GE$6)),GE$6,MAX(0,SUMIFS($B$9:$B19,$A$9:$A19,"&lt;"&amp;$A19,$A$9:$A19,"&gt;="&amp;GE$4,$A$9:$A19,"&lt;="&amp;GE$5)-SUM(_xlfn._xlws.FILTER(GE20:GE99,$A20:$A99&gt;GE$4),_xlfn._xlws.FILTER($C$9:GD99,$A$9:$A99&gt;GE$4)))),"")</f>
        <v/>
      </c>
      <c r="GF19" s="32" t="str" cm="1">
        <f t="array" ref="GF19">IF(AND(($A19&lt;&gt;"")*($A19&gt;GF$4)*($A19&lt;=GF$5)),IF(AND((SUMIFS($B$9:$B19,$A$9:$A19,"&lt;"&amp;$A19,$A$9:$A19,"&gt;="&amp;GF$4,$A$9:$A19,"&lt;="&amp;GF$5)&gt;SUM(_xlfn._xlws.FILTER(GF20:GF99,$A20:$A99&gt;GF$4),_xlfn._xlws.FILTER($C$9:GE99,$A$9:$A99&gt;GF$4))),(SUMIFS($B$9:$B19,$A$9:$A19,"&lt;"&amp;$A19,$A$9:$A19,"&gt;="&amp;GF$4,$A$9:$A19,"&lt;="&amp;GF$5)-SUM(_xlfn._xlws.FILTER(GF20:GF99,$A20:$A99&gt;GF$4),_xlfn._xlws.FILTER($C$9:GE99,$A$9:$A99&gt;GF$4))&gt;GF$6)),GF$6,MAX(0,SUMIFS($B$9:$B19,$A$9:$A19,"&lt;"&amp;$A19,$A$9:$A19,"&gt;="&amp;GF$4,$A$9:$A19,"&lt;="&amp;GF$5)-SUM(_xlfn._xlws.FILTER(GF20:GF99,$A20:$A99&gt;GF$4),_xlfn._xlws.FILTER($C$9:GE99,$A$9:$A99&gt;GF$4)))),"")</f>
        <v/>
      </c>
      <c r="GG19" s="32" t="str" cm="1">
        <f t="array" ref="GG19">IF(AND(($A19&lt;&gt;"")*($A19&gt;GG$4)*($A19&lt;=GG$5)),IF(AND((SUMIFS($B$9:$B19,$A$9:$A19,"&lt;"&amp;$A19,$A$9:$A19,"&gt;="&amp;GG$4,$A$9:$A19,"&lt;="&amp;GG$5)&gt;SUM(_xlfn._xlws.FILTER(GG20:GG99,$A20:$A99&gt;GG$4),_xlfn._xlws.FILTER($C$9:GF99,$A$9:$A99&gt;GG$4))),(SUMIFS($B$9:$B19,$A$9:$A19,"&lt;"&amp;$A19,$A$9:$A19,"&gt;="&amp;GG$4,$A$9:$A19,"&lt;="&amp;GG$5)-SUM(_xlfn._xlws.FILTER(GG20:GG99,$A20:$A99&gt;GG$4),_xlfn._xlws.FILTER($C$9:GF99,$A$9:$A99&gt;GG$4))&gt;GG$6)),GG$6,MAX(0,SUMIFS($B$9:$B19,$A$9:$A19,"&lt;"&amp;$A19,$A$9:$A19,"&gt;="&amp;GG$4,$A$9:$A19,"&lt;="&amp;GG$5)-SUM(_xlfn._xlws.FILTER(GG20:GG99,$A20:$A99&gt;GG$4),_xlfn._xlws.FILTER($C$9:GF99,$A$9:$A99&gt;GG$4)))),"")</f>
        <v/>
      </c>
      <c r="GH19" s="32" t="str" cm="1">
        <f t="array" ref="GH19">IF(AND(($A19&lt;&gt;"")*($A19&gt;GH$4)*($A19&lt;=GH$5)),IF(AND((SUMIFS($B$9:$B19,$A$9:$A19,"&lt;"&amp;$A19,$A$9:$A19,"&gt;="&amp;GH$4,$A$9:$A19,"&lt;="&amp;GH$5)&gt;SUM(_xlfn._xlws.FILTER(GH20:GH99,$A20:$A99&gt;GH$4),_xlfn._xlws.FILTER($C$9:GG99,$A$9:$A99&gt;GH$4))),(SUMIFS($B$9:$B19,$A$9:$A19,"&lt;"&amp;$A19,$A$9:$A19,"&gt;="&amp;GH$4,$A$9:$A19,"&lt;="&amp;GH$5)-SUM(_xlfn._xlws.FILTER(GH20:GH99,$A20:$A99&gt;GH$4),_xlfn._xlws.FILTER($C$9:GG99,$A$9:$A99&gt;GH$4))&gt;GH$6)),GH$6,MAX(0,SUMIFS($B$9:$B19,$A$9:$A19,"&lt;"&amp;$A19,$A$9:$A19,"&gt;="&amp;GH$4,$A$9:$A19,"&lt;="&amp;GH$5)-SUM(_xlfn._xlws.FILTER(GH20:GH99,$A20:$A99&gt;GH$4),_xlfn._xlws.FILTER($C$9:GG99,$A$9:$A99&gt;GH$4)))),"")</f>
        <v/>
      </c>
      <c r="GI19" s="32" t="str" cm="1">
        <f t="array" ref="GI19">IF(AND(($A19&lt;&gt;"")*($A19&gt;GI$4)*($A19&lt;=GI$5)),IF(AND((SUMIFS($B$9:$B19,$A$9:$A19,"&lt;"&amp;$A19,$A$9:$A19,"&gt;="&amp;GI$4,$A$9:$A19,"&lt;="&amp;GI$5)&gt;SUM(_xlfn._xlws.FILTER(GI20:GI99,$A20:$A99&gt;GI$4),_xlfn._xlws.FILTER($C$9:GH99,$A$9:$A99&gt;GI$4))),(SUMIFS($B$9:$B19,$A$9:$A19,"&lt;"&amp;$A19,$A$9:$A19,"&gt;="&amp;GI$4,$A$9:$A19,"&lt;="&amp;GI$5)-SUM(_xlfn._xlws.FILTER(GI20:GI99,$A20:$A99&gt;GI$4),_xlfn._xlws.FILTER($C$9:GH99,$A$9:$A99&gt;GI$4))&gt;GI$6)),GI$6,MAX(0,SUMIFS($B$9:$B19,$A$9:$A19,"&lt;"&amp;$A19,$A$9:$A19,"&gt;="&amp;GI$4,$A$9:$A19,"&lt;="&amp;GI$5)-SUM(_xlfn._xlws.FILTER(GI20:GI99,$A20:$A99&gt;GI$4),_xlfn._xlws.FILTER($C$9:GH99,$A$9:$A99&gt;GI$4)))),"")</f>
        <v/>
      </c>
      <c r="GJ19" s="32" t="str" cm="1">
        <f t="array" ref="GJ19">IF(AND(($A19&lt;&gt;"")*($A19&gt;GJ$4)*($A19&lt;=GJ$5)),IF(AND((SUMIFS($B$9:$B19,$A$9:$A19,"&lt;"&amp;$A19,$A$9:$A19,"&gt;="&amp;GJ$4,$A$9:$A19,"&lt;="&amp;GJ$5)&gt;SUM(_xlfn._xlws.FILTER(GJ20:GJ99,$A20:$A99&gt;GJ$4),_xlfn._xlws.FILTER($C$9:GI99,$A$9:$A99&gt;GJ$4))),(SUMIFS($B$9:$B19,$A$9:$A19,"&lt;"&amp;$A19,$A$9:$A19,"&gt;="&amp;GJ$4,$A$9:$A19,"&lt;="&amp;GJ$5)-SUM(_xlfn._xlws.FILTER(GJ20:GJ99,$A20:$A99&gt;GJ$4),_xlfn._xlws.FILTER($C$9:GI99,$A$9:$A99&gt;GJ$4))&gt;GJ$6)),GJ$6,MAX(0,SUMIFS($B$9:$B19,$A$9:$A19,"&lt;"&amp;$A19,$A$9:$A19,"&gt;="&amp;GJ$4,$A$9:$A19,"&lt;="&amp;GJ$5)-SUM(_xlfn._xlws.FILTER(GJ20:GJ99,$A20:$A99&gt;GJ$4),_xlfn._xlws.FILTER($C$9:GI99,$A$9:$A99&gt;GJ$4)))),"")</f>
        <v/>
      </c>
      <c r="GK19" s="32" t="str" cm="1">
        <f t="array" ref="GK19">IF(AND(($A19&lt;&gt;"")*($A19&gt;GK$4)*($A19&lt;=GK$5)),IF(AND((SUMIFS($B$9:$B19,$A$9:$A19,"&lt;"&amp;$A19,$A$9:$A19,"&gt;="&amp;GK$4,$A$9:$A19,"&lt;="&amp;GK$5)&gt;SUM(_xlfn._xlws.FILTER(GK20:GK99,$A20:$A99&gt;GK$4),_xlfn._xlws.FILTER($C$9:GJ99,$A$9:$A99&gt;GK$4))),(SUMIFS($B$9:$B19,$A$9:$A19,"&lt;"&amp;$A19,$A$9:$A19,"&gt;="&amp;GK$4,$A$9:$A19,"&lt;="&amp;GK$5)-SUM(_xlfn._xlws.FILTER(GK20:GK99,$A20:$A99&gt;GK$4),_xlfn._xlws.FILTER($C$9:GJ99,$A$9:$A99&gt;GK$4))&gt;GK$6)),GK$6,MAX(0,SUMIFS($B$9:$B19,$A$9:$A19,"&lt;"&amp;$A19,$A$9:$A19,"&gt;="&amp;GK$4,$A$9:$A19,"&lt;="&amp;GK$5)-SUM(_xlfn._xlws.FILTER(GK20:GK99,$A20:$A99&gt;GK$4),_xlfn._xlws.FILTER($C$9:GJ99,$A$9:$A99&gt;GK$4)))),"")</f>
        <v/>
      </c>
      <c r="GL19" s="32" t="str" cm="1">
        <f t="array" ref="GL19">IF(AND(($A19&lt;&gt;"")*($A19&gt;GL$4)*($A19&lt;=GL$5)),IF(AND((SUMIFS($B$9:$B19,$A$9:$A19,"&lt;"&amp;$A19,$A$9:$A19,"&gt;="&amp;GL$4,$A$9:$A19,"&lt;="&amp;GL$5)&gt;SUM(_xlfn._xlws.FILTER(GL20:GL99,$A20:$A99&gt;GL$4),_xlfn._xlws.FILTER($C$9:GK99,$A$9:$A99&gt;GL$4))),(SUMIFS($B$9:$B19,$A$9:$A19,"&lt;"&amp;$A19,$A$9:$A19,"&gt;="&amp;GL$4,$A$9:$A19,"&lt;="&amp;GL$5)-SUM(_xlfn._xlws.FILTER(GL20:GL99,$A20:$A99&gt;GL$4),_xlfn._xlws.FILTER($C$9:GK99,$A$9:$A99&gt;GL$4))&gt;GL$6)),GL$6,MAX(0,SUMIFS($B$9:$B19,$A$9:$A19,"&lt;"&amp;$A19,$A$9:$A19,"&gt;="&amp;GL$4,$A$9:$A19,"&lt;="&amp;GL$5)-SUM(_xlfn._xlws.FILTER(GL20:GL99,$A20:$A99&gt;GL$4),_xlfn._xlws.FILTER($C$9:GK99,$A$9:$A99&gt;GL$4)))),"")</f>
        <v/>
      </c>
      <c r="GM19" s="32" t="str" cm="1">
        <f t="array" ref="GM19">IF(AND(($A19&lt;&gt;"")*($A19&gt;GM$4)*($A19&lt;=GM$5)),IF(AND((SUMIFS($B$9:$B19,$A$9:$A19,"&lt;"&amp;$A19,$A$9:$A19,"&gt;="&amp;GM$4,$A$9:$A19,"&lt;="&amp;GM$5)&gt;SUM(_xlfn._xlws.FILTER(GM20:GM99,$A20:$A99&gt;GM$4),_xlfn._xlws.FILTER($C$9:GL99,$A$9:$A99&gt;GM$4))),(SUMIFS($B$9:$B19,$A$9:$A19,"&lt;"&amp;$A19,$A$9:$A19,"&gt;="&amp;GM$4,$A$9:$A19,"&lt;="&amp;GM$5)-SUM(_xlfn._xlws.FILTER(GM20:GM99,$A20:$A99&gt;GM$4),_xlfn._xlws.FILTER($C$9:GL99,$A$9:$A99&gt;GM$4))&gt;GM$6)),GM$6,MAX(0,SUMIFS($B$9:$B19,$A$9:$A19,"&lt;"&amp;$A19,$A$9:$A19,"&gt;="&amp;GM$4,$A$9:$A19,"&lt;="&amp;GM$5)-SUM(_xlfn._xlws.FILTER(GM20:GM99,$A20:$A99&gt;GM$4),_xlfn._xlws.FILTER($C$9:GL99,$A$9:$A99&gt;GM$4)))),"")</f>
        <v/>
      </c>
      <c r="GN19" s="32" t="str" cm="1">
        <f t="array" ref="GN19">IF(AND(($A19&lt;&gt;"")*($A19&gt;GN$4)*($A19&lt;=GN$5)),IF(AND((SUMIFS($B$9:$B19,$A$9:$A19,"&lt;"&amp;$A19,$A$9:$A19,"&gt;="&amp;GN$4,$A$9:$A19,"&lt;="&amp;GN$5)&gt;SUM(_xlfn._xlws.FILTER(GN20:GN99,$A20:$A99&gt;GN$4),_xlfn._xlws.FILTER($C$9:GM99,$A$9:$A99&gt;GN$4))),(SUMIFS($B$9:$B19,$A$9:$A19,"&lt;"&amp;$A19,$A$9:$A19,"&gt;="&amp;GN$4,$A$9:$A19,"&lt;="&amp;GN$5)-SUM(_xlfn._xlws.FILTER(GN20:GN99,$A20:$A99&gt;GN$4),_xlfn._xlws.FILTER($C$9:GM99,$A$9:$A99&gt;GN$4))&gt;GN$6)),GN$6,MAX(0,SUMIFS($B$9:$B19,$A$9:$A19,"&lt;"&amp;$A19,$A$9:$A19,"&gt;="&amp;GN$4,$A$9:$A19,"&lt;="&amp;GN$5)-SUM(_xlfn._xlws.FILTER(GN20:GN99,$A20:$A99&gt;GN$4),_xlfn._xlws.FILTER($C$9:GM99,$A$9:$A99&gt;GN$4)))),"")</f>
        <v/>
      </c>
      <c r="GO19" s="32" t="str" cm="1">
        <f t="array" ref="GO19">IF(AND(($A19&lt;&gt;"")*($A19&gt;GO$4)*($A19&lt;=GO$5)),IF(AND((SUMIFS($B$9:$B19,$A$9:$A19,"&lt;"&amp;$A19,$A$9:$A19,"&gt;="&amp;GO$4,$A$9:$A19,"&lt;="&amp;GO$5)&gt;SUM(_xlfn._xlws.FILTER(GO20:GO99,$A20:$A99&gt;GO$4),_xlfn._xlws.FILTER($C$9:GN99,$A$9:$A99&gt;GO$4))),(SUMIFS($B$9:$B19,$A$9:$A19,"&lt;"&amp;$A19,$A$9:$A19,"&gt;="&amp;GO$4,$A$9:$A19,"&lt;="&amp;GO$5)-SUM(_xlfn._xlws.FILTER(GO20:GO99,$A20:$A99&gt;GO$4),_xlfn._xlws.FILTER($C$9:GN99,$A$9:$A99&gt;GO$4))&gt;GO$6)),GO$6,MAX(0,SUMIFS($B$9:$B19,$A$9:$A19,"&lt;"&amp;$A19,$A$9:$A19,"&gt;="&amp;GO$4,$A$9:$A19,"&lt;="&amp;GO$5)-SUM(_xlfn._xlws.FILTER(GO20:GO99,$A20:$A99&gt;GO$4),_xlfn._xlws.FILTER($C$9:GN99,$A$9:$A99&gt;GO$4)))),"")</f>
        <v/>
      </c>
      <c r="GP19" s="32" t="str" cm="1">
        <f t="array" ref="GP19">IF(AND(($A19&lt;&gt;"")*($A19&gt;GP$4)*($A19&lt;=GP$5)),IF(AND((SUMIFS($B$9:$B19,$A$9:$A19,"&lt;"&amp;$A19,$A$9:$A19,"&gt;="&amp;GP$4,$A$9:$A19,"&lt;="&amp;GP$5)&gt;SUM(_xlfn._xlws.FILTER(GP20:GP99,$A20:$A99&gt;GP$4),_xlfn._xlws.FILTER($C$9:GO99,$A$9:$A99&gt;GP$4))),(SUMIFS($B$9:$B19,$A$9:$A19,"&lt;"&amp;$A19,$A$9:$A19,"&gt;="&amp;GP$4,$A$9:$A19,"&lt;="&amp;GP$5)-SUM(_xlfn._xlws.FILTER(GP20:GP99,$A20:$A99&gt;GP$4),_xlfn._xlws.FILTER($C$9:GO99,$A$9:$A99&gt;GP$4))&gt;GP$6)),GP$6,MAX(0,SUMIFS($B$9:$B19,$A$9:$A19,"&lt;"&amp;$A19,$A$9:$A19,"&gt;="&amp;GP$4,$A$9:$A19,"&lt;="&amp;GP$5)-SUM(_xlfn._xlws.FILTER(GP20:GP99,$A20:$A99&gt;GP$4),_xlfn._xlws.FILTER($C$9:GO99,$A$9:$A99&gt;GP$4)))),"")</f>
        <v/>
      </c>
      <c r="GQ19" s="32" t="str" cm="1">
        <f t="array" ref="GQ19">IF(AND(($A19&lt;&gt;"")*($A19&gt;GQ$4)*($A19&lt;=GQ$5)),IF(AND((SUMIFS($B$9:$B19,$A$9:$A19,"&lt;"&amp;$A19,$A$9:$A19,"&gt;="&amp;GQ$4,$A$9:$A19,"&lt;="&amp;GQ$5)&gt;SUM(_xlfn._xlws.FILTER(GQ20:GQ99,$A20:$A99&gt;GQ$4),_xlfn._xlws.FILTER($C$9:GP99,$A$9:$A99&gt;GQ$4))),(SUMIFS($B$9:$B19,$A$9:$A19,"&lt;"&amp;$A19,$A$9:$A19,"&gt;="&amp;GQ$4,$A$9:$A19,"&lt;="&amp;GQ$5)-SUM(_xlfn._xlws.FILTER(GQ20:GQ99,$A20:$A99&gt;GQ$4),_xlfn._xlws.FILTER($C$9:GP99,$A$9:$A99&gt;GQ$4))&gt;GQ$6)),GQ$6,MAX(0,SUMIFS($B$9:$B19,$A$9:$A19,"&lt;"&amp;$A19,$A$9:$A19,"&gt;="&amp;GQ$4,$A$9:$A19,"&lt;="&amp;GQ$5)-SUM(_xlfn._xlws.FILTER(GQ20:GQ99,$A20:$A99&gt;GQ$4),_xlfn._xlws.FILTER($C$9:GP99,$A$9:$A99&gt;GQ$4)))),"")</f>
        <v/>
      </c>
      <c r="GR19" s="32" t="str" cm="1">
        <f t="array" ref="GR19">IF(AND(($A19&lt;&gt;"")*($A19&gt;GR$4)*($A19&lt;=GR$5)),IF(AND((SUMIFS($B$9:$B19,$A$9:$A19,"&lt;"&amp;$A19,$A$9:$A19,"&gt;="&amp;GR$4,$A$9:$A19,"&lt;="&amp;GR$5)&gt;SUM(_xlfn._xlws.FILTER(GR20:GR99,$A20:$A99&gt;GR$4),_xlfn._xlws.FILTER($C$9:GQ99,$A$9:$A99&gt;GR$4))),(SUMIFS($B$9:$B19,$A$9:$A19,"&lt;"&amp;$A19,$A$9:$A19,"&gt;="&amp;GR$4,$A$9:$A19,"&lt;="&amp;GR$5)-SUM(_xlfn._xlws.FILTER(GR20:GR99,$A20:$A99&gt;GR$4),_xlfn._xlws.FILTER($C$9:GQ99,$A$9:$A99&gt;GR$4))&gt;GR$6)),GR$6,MAX(0,SUMIFS($B$9:$B19,$A$9:$A19,"&lt;"&amp;$A19,$A$9:$A19,"&gt;="&amp;GR$4,$A$9:$A19,"&lt;="&amp;GR$5)-SUM(_xlfn._xlws.FILTER(GR20:GR99,$A20:$A99&gt;GR$4),_xlfn._xlws.FILTER($C$9:GQ99,$A$9:$A99&gt;GR$4)))),"")</f>
        <v/>
      </c>
      <c r="GS19" s="32" t="str" cm="1">
        <f t="array" ref="GS19">IF(AND(($A19&lt;&gt;"")*($A19&gt;GS$4)*($A19&lt;=GS$5)),IF(AND((SUMIFS($B$9:$B19,$A$9:$A19,"&lt;"&amp;$A19,$A$9:$A19,"&gt;="&amp;GS$4,$A$9:$A19,"&lt;="&amp;GS$5)&gt;SUM(_xlfn._xlws.FILTER(GS20:GS99,$A20:$A99&gt;GS$4),_xlfn._xlws.FILTER($C$9:GR99,$A$9:$A99&gt;GS$4))),(SUMIFS($B$9:$B19,$A$9:$A19,"&lt;"&amp;$A19,$A$9:$A19,"&gt;="&amp;GS$4,$A$9:$A19,"&lt;="&amp;GS$5)-SUM(_xlfn._xlws.FILTER(GS20:GS99,$A20:$A99&gt;GS$4),_xlfn._xlws.FILTER($C$9:GR99,$A$9:$A99&gt;GS$4))&gt;GS$6)),GS$6,MAX(0,SUMIFS($B$9:$B19,$A$9:$A19,"&lt;"&amp;$A19,$A$9:$A19,"&gt;="&amp;GS$4,$A$9:$A19,"&lt;="&amp;GS$5)-SUM(_xlfn._xlws.FILTER(GS20:GS99,$A20:$A99&gt;GS$4),_xlfn._xlws.FILTER($C$9:GR99,$A$9:$A99&gt;GS$4)))),"")</f>
        <v/>
      </c>
      <c r="GT19" s="32" t="str" cm="1">
        <f t="array" ref="GT19">IF(AND(($A19&lt;&gt;"")*($A19&gt;GT$4)*($A19&lt;=GT$5)),IF(AND((SUMIFS($B$9:$B19,$A$9:$A19,"&lt;"&amp;$A19,$A$9:$A19,"&gt;="&amp;GT$4,$A$9:$A19,"&lt;="&amp;GT$5)&gt;SUM(_xlfn._xlws.FILTER(GT20:GT99,$A20:$A99&gt;GT$4),_xlfn._xlws.FILTER($C$9:GS99,$A$9:$A99&gt;GT$4))),(SUMIFS($B$9:$B19,$A$9:$A19,"&lt;"&amp;$A19,$A$9:$A19,"&gt;="&amp;GT$4,$A$9:$A19,"&lt;="&amp;GT$5)-SUM(_xlfn._xlws.FILTER(GT20:GT99,$A20:$A99&gt;GT$4),_xlfn._xlws.FILTER($C$9:GS99,$A$9:$A99&gt;GT$4))&gt;GT$6)),GT$6,MAX(0,SUMIFS($B$9:$B19,$A$9:$A19,"&lt;"&amp;$A19,$A$9:$A19,"&gt;="&amp;GT$4,$A$9:$A19,"&lt;="&amp;GT$5)-SUM(_xlfn._xlws.FILTER(GT20:GT99,$A20:$A99&gt;GT$4),_xlfn._xlws.FILTER($C$9:GS99,$A$9:$A99&gt;GT$4)))),"")</f>
        <v/>
      </c>
      <c r="GU19" s="32" t="str" cm="1">
        <f t="array" ref="GU19">IF(AND(($A19&lt;&gt;"")*($A19&gt;GU$4)*($A19&lt;=GU$5)),IF(AND((SUMIFS($B$9:$B19,$A$9:$A19,"&lt;"&amp;$A19,$A$9:$A19,"&gt;="&amp;GU$4,$A$9:$A19,"&lt;="&amp;GU$5)&gt;SUM(_xlfn._xlws.FILTER(GU20:GU99,$A20:$A99&gt;GU$4),_xlfn._xlws.FILTER($C$9:GT99,$A$9:$A99&gt;GU$4))),(SUMIFS($B$9:$B19,$A$9:$A19,"&lt;"&amp;$A19,$A$9:$A19,"&gt;="&amp;GU$4,$A$9:$A19,"&lt;="&amp;GU$5)-SUM(_xlfn._xlws.FILTER(GU20:GU99,$A20:$A99&gt;GU$4),_xlfn._xlws.FILTER($C$9:GT99,$A$9:$A99&gt;GU$4))&gt;GU$6)),GU$6,MAX(0,SUMIFS($B$9:$B19,$A$9:$A19,"&lt;"&amp;$A19,$A$9:$A19,"&gt;="&amp;GU$4,$A$9:$A19,"&lt;="&amp;GU$5)-SUM(_xlfn._xlws.FILTER(GU20:GU99,$A20:$A99&gt;GU$4),_xlfn._xlws.FILTER($C$9:GT99,$A$9:$A99&gt;GU$4)))),"")</f>
        <v/>
      </c>
      <c r="GV19" s="32" t="str" cm="1">
        <f t="array" ref="GV19">IF(AND(($A19&lt;&gt;"")*($A19&gt;GV$4)*($A19&lt;=GV$5)),IF(AND((SUMIFS($B$9:$B19,$A$9:$A19,"&lt;"&amp;$A19,$A$9:$A19,"&gt;="&amp;GV$4,$A$9:$A19,"&lt;="&amp;GV$5)&gt;SUM(_xlfn._xlws.FILTER(GV20:GV99,$A20:$A99&gt;GV$4),_xlfn._xlws.FILTER($C$9:GU99,$A$9:$A99&gt;GV$4))),(SUMIFS($B$9:$B19,$A$9:$A19,"&lt;"&amp;$A19,$A$9:$A19,"&gt;="&amp;GV$4,$A$9:$A19,"&lt;="&amp;GV$5)-SUM(_xlfn._xlws.FILTER(GV20:GV99,$A20:$A99&gt;GV$4),_xlfn._xlws.FILTER($C$9:GU99,$A$9:$A99&gt;GV$4))&gt;GV$6)),GV$6,MAX(0,SUMIFS($B$9:$B19,$A$9:$A19,"&lt;"&amp;$A19,$A$9:$A19,"&gt;="&amp;GV$4,$A$9:$A19,"&lt;="&amp;GV$5)-SUM(_xlfn._xlws.FILTER(GV20:GV99,$A20:$A99&gt;GV$4),_xlfn._xlws.FILTER($C$9:GU99,$A$9:$A99&gt;GV$4)))),"")</f>
        <v/>
      </c>
      <c r="GW19" s="32" t="str" cm="1">
        <f t="array" ref="GW19">IF(AND(($A19&lt;&gt;"")*($A19&gt;GW$4)*($A19&lt;=GW$5)),IF(AND((SUMIFS($B$9:$B19,$A$9:$A19,"&lt;"&amp;$A19,$A$9:$A19,"&gt;="&amp;GW$4,$A$9:$A19,"&lt;="&amp;GW$5)&gt;SUM(_xlfn._xlws.FILTER(GW20:GW99,$A20:$A99&gt;GW$4),_xlfn._xlws.FILTER($C$9:GV99,$A$9:$A99&gt;GW$4))),(SUMIFS($B$9:$B19,$A$9:$A19,"&lt;"&amp;$A19,$A$9:$A19,"&gt;="&amp;GW$4,$A$9:$A19,"&lt;="&amp;GW$5)-SUM(_xlfn._xlws.FILTER(GW20:GW99,$A20:$A99&gt;GW$4),_xlfn._xlws.FILTER($C$9:GV99,$A$9:$A99&gt;GW$4))&gt;GW$6)),GW$6,MAX(0,SUMIFS($B$9:$B19,$A$9:$A19,"&lt;"&amp;$A19,$A$9:$A19,"&gt;="&amp;GW$4,$A$9:$A19,"&lt;="&amp;GW$5)-SUM(_xlfn._xlws.FILTER(GW20:GW99,$A20:$A99&gt;GW$4),_xlfn._xlws.FILTER($C$9:GV99,$A$9:$A99&gt;GW$4)))),"")</f>
        <v/>
      </c>
      <c r="GX19" s="32" t="str" cm="1">
        <f t="array" ref="GX19">IF(AND(($A19&lt;&gt;"")*($A19&gt;GX$4)*($A19&lt;=GX$5)),IF(AND((SUMIFS($B$9:$B19,$A$9:$A19,"&lt;"&amp;$A19,$A$9:$A19,"&gt;="&amp;GX$4,$A$9:$A19,"&lt;="&amp;GX$5)&gt;SUM(_xlfn._xlws.FILTER(GX20:GX99,$A20:$A99&gt;GX$4),_xlfn._xlws.FILTER($C$9:GW99,$A$9:$A99&gt;GX$4))),(SUMIFS($B$9:$B19,$A$9:$A19,"&lt;"&amp;$A19,$A$9:$A19,"&gt;="&amp;GX$4,$A$9:$A19,"&lt;="&amp;GX$5)-SUM(_xlfn._xlws.FILTER(GX20:GX99,$A20:$A99&gt;GX$4),_xlfn._xlws.FILTER($C$9:GW99,$A$9:$A99&gt;GX$4))&gt;GX$6)),GX$6,MAX(0,SUMIFS($B$9:$B19,$A$9:$A19,"&lt;"&amp;$A19,$A$9:$A19,"&gt;="&amp;GX$4,$A$9:$A19,"&lt;="&amp;GX$5)-SUM(_xlfn._xlws.FILTER(GX20:GX99,$A20:$A99&gt;GX$4),_xlfn._xlws.FILTER($C$9:GW99,$A$9:$A99&gt;GX$4)))),"")</f>
        <v/>
      </c>
      <c r="GY19" s="32" t="str" cm="1">
        <f t="array" ref="GY19">IF(AND(($A19&lt;&gt;"")*($A19&gt;GY$4)*($A19&lt;=GY$5)),IF(AND((SUMIFS($B$9:$B19,$A$9:$A19,"&lt;"&amp;$A19,$A$9:$A19,"&gt;="&amp;GY$4,$A$9:$A19,"&lt;="&amp;GY$5)&gt;SUM(_xlfn._xlws.FILTER(GY20:GY99,$A20:$A99&gt;GY$4),_xlfn._xlws.FILTER($C$9:GX99,$A$9:$A99&gt;GY$4))),(SUMIFS($B$9:$B19,$A$9:$A19,"&lt;"&amp;$A19,$A$9:$A19,"&gt;="&amp;GY$4,$A$9:$A19,"&lt;="&amp;GY$5)-SUM(_xlfn._xlws.FILTER(GY20:GY99,$A20:$A99&gt;GY$4),_xlfn._xlws.FILTER($C$9:GX99,$A$9:$A99&gt;GY$4))&gt;GY$6)),GY$6,MAX(0,SUMIFS($B$9:$B19,$A$9:$A19,"&lt;"&amp;$A19,$A$9:$A19,"&gt;="&amp;GY$4,$A$9:$A19,"&lt;="&amp;GY$5)-SUM(_xlfn._xlws.FILTER(GY20:GY99,$A20:$A99&gt;GY$4),_xlfn._xlws.FILTER($C$9:GX99,$A$9:$A99&gt;GY$4)))),"")</f>
        <v/>
      </c>
      <c r="GZ19" s="32" t="str" cm="1">
        <f t="array" ref="GZ19">IF(AND(($A19&lt;&gt;"")*($A19&gt;GZ$4)*($A19&lt;=GZ$5)),IF(AND((SUMIFS($B$9:$B19,$A$9:$A19,"&lt;"&amp;$A19,$A$9:$A19,"&gt;="&amp;GZ$4,$A$9:$A19,"&lt;="&amp;GZ$5)&gt;SUM(_xlfn._xlws.FILTER(GZ20:GZ99,$A20:$A99&gt;GZ$4),_xlfn._xlws.FILTER($C$9:GY99,$A$9:$A99&gt;GZ$4))),(SUMIFS($B$9:$B19,$A$9:$A19,"&lt;"&amp;$A19,$A$9:$A19,"&gt;="&amp;GZ$4,$A$9:$A19,"&lt;="&amp;GZ$5)-SUM(_xlfn._xlws.FILTER(GZ20:GZ99,$A20:$A99&gt;GZ$4),_xlfn._xlws.FILTER($C$9:GY99,$A$9:$A99&gt;GZ$4))&gt;GZ$6)),GZ$6,MAX(0,SUMIFS($B$9:$B19,$A$9:$A19,"&lt;"&amp;$A19,$A$9:$A19,"&gt;="&amp;GZ$4,$A$9:$A19,"&lt;="&amp;GZ$5)-SUM(_xlfn._xlws.FILTER(GZ20:GZ99,$A20:$A99&gt;GZ$4),_xlfn._xlws.FILTER($C$9:GY99,$A$9:$A99&gt;GZ$4)))),"")</f>
        <v/>
      </c>
      <c r="HA19" s="32" t="str" cm="1">
        <f t="array" ref="HA19">IF(AND(($A19&lt;&gt;"")*($A19&gt;HA$4)*($A19&lt;=HA$5)),IF(AND((SUMIFS($B$9:$B19,$A$9:$A19,"&lt;"&amp;$A19,$A$9:$A19,"&gt;="&amp;HA$4,$A$9:$A19,"&lt;="&amp;HA$5)&gt;SUM(_xlfn._xlws.FILTER(HA20:HA99,$A20:$A99&gt;HA$4),_xlfn._xlws.FILTER($C$9:GZ99,$A$9:$A99&gt;HA$4))),(SUMIFS($B$9:$B19,$A$9:$A19,"&lt;"&amp;$A19,$A$9:$A19,"&gt;="&amp;HA$4,$A$9:$A19,"&lt;="&amp;HA$5)-SUM(_xlfn._xlws.FILTER(HA20:HA99,$A20:$A99&gt;HA$4),_xlfn._xlws.FILTER($C$9:GZ99,$A$9:$A99&gt;HA$4))&gt;HA$6)),HA$6,MAX(0,SUMIFS($B$9:$B19,$A$9:$A19,"&lt;"&amp;$A19,$A$9:$A19,"&gt;="&amp;HA$4,$A$9:$A19,"&lt;="&amp;HA$5)-SUM(_xlfn._xlws.FILTER(HA20:HA99,$A20:$A99&gt;HA$4),_xlfn._xlws.FILTER($C$9:GZ99,$A$9:$A99&gt;HA$4)))),"")</f>
        <v/>
      </c>
      <c r="HB19" s="32" t="str" cm="1">
        <f t="array" ref="HB19">IF(AND(($A19&lt;&gt;"")*($A19&gt;HB$4)*($A19&lt;=HB$5)),IF(AND((SUMIFS($B$9:$B19,$A$9:$A19,"&lt;"&amp;$A19,$A$9:$A19,"&gt;="&amp;HB$4,$A$9:$A19,"&lt;="&amp;HB$5)&gt;SUM(_xlfn._xlws.FILTER(HB20:HB99,$A20:$A99&gt;HB$4),_xlfn._xlws.FILTER($C$9:HA99,$A$9:$A99&gt;HB$4))),(SUMIFS($B$9:$B19,$A$9:$A19,"&lt;"&amp;$A19,$A$9:$A19,"&gt;="&amp;HB$4,$A$9:$A19,"&lt;="&amp;HB$5)-SUM(_xlfn._xlws.FILTER(HB20:HB99,$A20:$A99&gt;HB$4),_xlfn._xlws.FILTER($C$9:HA99,$A$9:$A99&gt;HB$4))&gt;HB$6)),HB$6,MAX(0,SUMIFS($B$9:$B19,$A$9:$A19,"&lt;"&amp;$A19,$A$9:$A19,"&gt;="&amp;HB$4,$A$9:$A19,"&lt;="&amp;HB$5)-SUM(_xlfn._xlws.FILTER(HB20:HB99,$A20:$A99&gt;HB$4),_xlfn._xlws.FILTER($C$9:HA99,$A$9:$A99&gt;HB$4)))),"")</f>
        <v/>
      </c>
      <c r="HC19" s="32" t="str" cm="1">
        <f t="array" ref="HC19">IF(AND(($A19&lt;&gt;"")*($A19&gt;HC$4)*($A19&lt;=HC$5)),IF(AND((SUMIFS($B$9:$B19,$A$9:$A19,"&lt;"&amp;$A19,$A$9:$A19,"&gt;="&amp;HC$4,$A$9:$A19,"&lt;="&amp;HC$5)&gt;SUM(_xlfn._xlws.FILTER(HC20:HC99,$A20:$A99&gt;HC$4),_xlfn._xlws.FILTER($C$9:HB99,$A$9:$A99&gt;HC$4))),(SUMIFS($B$9:$B19,$A$9:$A19,"&lt;"&amp;$A19,$A$9:$A19,"&gt;="&amp;HC$4,$A$9:$A19,"&lt;="&amp;HC$5)-SUM(_xlfn._xlws.FILTER(HC20:HC99,$A20:$A99&gt;HC$4),_xlfn._xlws.FILTER($C$9:HB99,$A$9:$A99&gt;HC$4))&gt;HC$6)),HC$6,MAX(0,SUMIFS($B$9:$B19,$A$9:$A19,"&lt;"&amp;$A19,$A$9:$A19,"&gt;="&amp;HC$4,$A$9:$A19,"&lt;="&amp;HC$5)-SUM(_xlfn._xlws.FILTER(HC20:HC99,$A20:$A99&gt;HC$4),_xlfn._xlws.FILTER($C$9:HB99,$A$9:$A99&gt;HC$4)))),"")</f>
        <v/>
      </c>
      <c r="HD19" s="32" t="str" cm="1">
        <f t="array" ref="HD19">IF(AND(($A19&lt;&gt;"")*($A19&gt;HD$4)*($A19&lt;=HD$5)),IF(AND((SUMIFS($B$9:$B19,$A$9:$A19,"&lt;"&amp;$A19,$A$9:$A19,"&gt;="&amp;HD$4,$A$9:$A19,"&lt;="&amp;HD$5)&gt;SUM(_xlfn._xlws.FILTER(HD20:HD99,$A20:$A99&gt;HD$4),_xlfn._xlws.FILTER($C$9:HC99,$A$9:$A99&gt;HD$4))),(SUMIFS($B$9:$B19,$A$9:$A19,"&lt;"&amp;$A19,$A$9:$A19,"&gt;="&amp;HD$4,$A$9:$A19,"&lt;="&amp;HD$5)-SUM(_xlfn._xlws.FILTER(HD20:HD99,$A20:$A99&gt;HD$4),_xlfn._xlws.FILTER($C$9:HC99,$A$9:$A99&gt;HD$4))&gt;HD$6)),HD$6,MAX(0,SUMIFS($B$9:$B19,$A$9:$A19,"&lt;"&amp;$A19,$A$9:$A19,"&gt;="&amp;HD$4,$A$9:$A19,"&lt;="&amp;HD$5)-SUM(_xlfn._xlws.FILTER(HD20:HD99,$A20:$A99&gt;HD$4),_xlfn._xlws.FILTER($C$9:HC99,$A$9:$A99&gt;HD$4)))),"")</f>
        <v/>
      </c>
      <c r="HE19" s="32" t="str" cm="1">
        <f t="array" ref="HE19">IF(AND(($A19&lt;&gt;"")*($A19&gt;HE$4)*($A19&lt;=HE$5)),IF(AND((SUMIFS($B$9:$B19,$A$9:$A19,"&lt;"&amp;$A19,$A$9:$A19,"&gt;="&amp;HE$4,$A$9:$A19,"&lt;="&amp;HE$5)&gt;SUM(_xlfn._xlws.FILTER(HE20:HE99,$A20:$A99&gt;HE$4),_xlfn._xlws.FILTER($C$9:HD99,$A$9:$A99&gt;HE$4))),(SUMIFS($B$9:$B19,$A$9:$A19,"&lt;"&amp;$A19,$A$9:$A19,"&gt;="&amp;HE$4,$A$9:$A19,"&lt;="&amp;HE$5)-SUM(_xlfn._xlws.FILTER(HE20:HE99,$A20:$A99&gt;HE$4),_xlfn._xlws.FILTER($C$9:HD99,$A$9:$A99&gt;HE$4))&gt;HE$6)),HE$6,MAX(0,SUMIFS($B$9:$B19,$A$9:$A19,"&lt;"&amp;$A19,$A$9:$A19,"&gt;="&amp;HE$4,$A$9:$A19,"&lt;="&amp;HE$5)-SUM(_xlfn._xlws.FILTER(HE20:HE99,$A20:$A99&gt;HE$4),_xlfn._xlws.FILTER($C$9:HD99,$A$9:$A99&gt;HE$4)))),"")</f>
        <v/>
      </c>
      <c r="HF19" s="32" t="str" cm="1">
        <f t="array" ref="HF19">IF(AND(($A19&lt;&gt;"")*($A19&gt;HF$4)*($A19&lt;=HF$5)),IF(AND((SUMIFS($B$9:$B19,$A$9:$A19,"&lt;"&amp;$A19,$A$9:$A19,"&gt;="&amp;HF$4,$A$9:$A19,"&lt;="&amp;HF$5)&gt;SUM(_xlfn._xlws.FILTER(HF20:HF99,$A20:$A99&gt;HF$4),_xlfn._xlws.FILTER($C$9:HE99,$A$9:$A99&gt;HF$4))),(SUMIFS($B$9:$B19,$A$9:$A19,"&lt;"&amp;$A19,$A$9:$A19,"&gt;="&amp;HF$4,$A$9:$A19,"&lt;="&amp;HF$5)-SUM(_xlfn._xlws.FILTER(HF20:HF99,$A20:$A99&gt;HF$4),_xlfn._xlws.FILTER($C$9:HE99,$A$9:$A99&gt;HF$4))&gt;HF$6)),HF$6,MAX(0,SUMIFS($B$9:$B19,$A$9:$A19,"&lt;"&amp;$A19,$A$9:$A19,"&gt;="&amp;HF$4,$A$9:$A19,"&lt;="&amp;HF$5)-SUM(_xlfn._xlws.FILTER(HF20:HF99,$A20:$A99&gt;HF$4),_xlfn._xlws.FILTER($C$9:HE99,$A$9:$A99&gt;HF$4)))),"")</f>
        <v/>
      </c>
      <c r="HG19" s="32" t="str" cm="1">
        <f t="array" ref="HG19">IF(AND(($A19&lt;&gt;"")*($A19&gt;HG$4)*($A19&lt;=HG$5)),IF(AND((SUMIFS($B$9:$B19,$A$9:$A19,"&lt;"&amp;$A19,$A$9:$A19,"&gt;="&amp;HG$4,$A$9:$A19,"&lt;="&amp;HG$5)&gt;SUM(_xlfn._xlws.FILTER(HG20:HG99,$A20:$A99&gt;HG$4),_xlfn._xlws.FILTER($C$9:HF99,$A$9:$A99&gt;HG$4))),(SUMIFS($B$9:$B19,$A$9:$A19,"&lt;"&amp;$A19,$A$9:$A19,"&gt;="&amp;HG$4,$A$9:$A19,"&lt;="&amp;HG$5)-SUM(_xlfn._xlws.FILTER(HG20:HG99,$A20:$A99&gt;HG$4),_xlfn._xlws.FILTER($C$9:HF99,$A$9:$A99&gt;HG$4))&gt;HG$6)),HG$6,MAX(0,SUMIFS($B$9:$B19,$A$9:$A19,"&lt;"&amp;$A19,$A$9:$A19,"&gt;="&amp;HG$4,$A$9:$A19,"&lt;="&amp;HG$5)-SUM(_xlfn._xlws.FILTER(HG20:HG99,$A20:$A99&gt;HG$4),_xlfn._xlws.FILTER($C$9:HF99,$A$9:$A99&gt;HG$4)))),"")</f>
        <v/>
      </c>
      <c r="HH19" s="32" t="str" cm="1">
        <f t="array" ref="HH19">IF(AND(($A19&lt;&gt;"")*($A19&gt;HH$4)*($A19&lt;=HH$5)),IF(AND((SUMIFS($B$9:$B19,$A$9:$A19,"&lt;"&amp;$A19,$A$9:$A19,"&gt;="&amp;HH$4,$A$9:$A19,"&lt;="&amp;HH$5)&gt;SUM(_xlfn._xlws.FILTER(HH20:HH99,$A20:$A99&gt;HH$4),_xlfn._xlws.FILTER($C$9:HG99,$A$9:$A99&gt;HH$4))),(SUMIFS($B$9:$B19,$A$9:$A19,"&lt;"&amp;$A19,$A$9:$A19,"&gt;="&amp;HH$4,$A$9:$A19,"&lt;="&amp;HH$5)-SUM(_xlfn._xlws.FILTER(HH20:HH99,$A20:$A99&gt;HH$4),_xlfn._xlws.FILTER($C$9:HG99,$A$9:$A99&gt;HH$4))&gt;HH$6)),HH$6,MAX(0,SUMIFS($B$9:$B19,$A$9:$A19,"&lt;"&amp;$A19,$A$9:$A19,"&gt;="&amp;HH$4,$A$9:$A19,"&lt;="&amp;HH$5)-SUM(_xlfn._xlws.FILTER(HH20:HH99,$A20:$A99&gt;HH$4),_xlfn._xlws.FILTER($C$9:HG99,$A$9:$A99&gt;HH$4)))),"")</f>
        <v/>
      </c>
      <c r="HI19" s="32" t="str" cm="1">
        <f t="array" ref="HI19">IF(AND(($A19&lt;&gt;"")*($A19&gt;HI$4)*($A19&lt;=HI$5)),IF(AND((SUMIFS($B$9:$B19,$A$9:$A19,"&lt;"&amp;$A19,$A$9:$A19,"&gt;="&amp;HI$4,$A$9:$A19,"&lt;="&amp;HI$5)&gt;SUM(_xlfn._xlws.FILTER(HI20:HI99,$A20:$A99&gt;HI$4),_xlfn._xlws.FILTER($C$9:HH99,$A$9:$A99&gt;HI$4))),(SUMIFS($B$9:$B19,$A$9:$A19,"&lt;"&amp;$A19,$A$9:$A19,"&gt;="&amp;HI$4,$A$9:$A19,"&lt;="&amp;HI$5)-SUM(_xlfn._xlws.FILTER(HI20:HI99,$A20:$A99&gt;HI$4),_xlfn._xlws.FILTER($C$9:HH99,$A$9:$A99&gt;HI$4))&gt;HI$6)),HI$6,MAX(0,SUMIFS($B$9:$B19,$A$9:$A19,"&lt;"&amp;$A19,$A$9:$A19,"&gt;="&amp;HI$4,$A$9:$A19,"&lt;="&amp;HI$5)-SUM(_xlfn._xlws.FILTER(HI20:HI99,$A20:$A99&gt;HI$4),_xlfn._xlws.FILTER($C$9:HH99,$A$9:$A99&gt;HI$4)))),"")</f>
        <v/>
      </c>
      <c r="HJ19" s="32" t="str" cm="1">
        <f t="array" ref="HJ19">IF(AND(($A19&lt;&gt;"")*($A19&gt;HJ$4)*($A19&lt;=HJ$5)),IF(AND((SUMIFS($B$9:$B19,$A$9:$A19,"&lt;"&amp;$A19,$A$9:$A19,"&gt;="&amp;HJ$4,$A$9:$A19,"&lt;="&amp;HJ$5)&gt;SUM(_xlfn._xlws.FILTER(HJ20:HJ99,$A20:$A99&gt;HJ$4),_xlfn._xlws.FILTER($C$9:HI99,$A$9:$A99&gt;HJ$4))),(SUMIFS($B$9:$B19,$A$9:$A19,"&lt;"&amp;$A19,$A$9:$A19,"&gt;="&amp;HJ$4,$A$9:$A19,"&lt;="&amp;HJ$5)-SUM(_xlfn._xlws.FILTER(HJ20:HJ99,$A20:$A99&gt;HJ$4),_xlfn._xlws.FILTER($C$9:HI99,$A$9:$A99&gt;HJ$4))&gt;HJ$6)),HJ$6,MAX(0,SUMIFS($B$9:$B19,$A$9:$A19,"&lt;"&amp;$A19,$A$9:$A19,"&gt;="&amp;HJ$4,$A$9:$A19,"&lt;="&amp;HJ$5)-SUM(_xlfn._xlws.FILTER(HJ20:HJ99,$A20:$A99&gt;HJ$4),_xlfn._xlws.FILTER($C$9:HI99,$A$9:$A99&gt;HJ$4)))),"")</f>
        <v/>
      </c>
      <c r="HK19" s="32" t="str" cm="1">
        <f t="array" ref="HK19">IF(AND(($A19&lt;&gt;"")*($A19&gt;HK$4)*($A19&lt;=HK$5)),IF(AND((SUMIFS($B$9:$B19,$A$9:$A19,"&lt;"&amp;$A19,$A$9:$A19,"&gt;="&amp;HK$4,$A$9:$A19,"&lt;="&amp;HK$5)&gt;SUM(_xlfn._xlws.FILTER(HK20:HK99,$A20:$A99&gt;HK$4),_xlfn._xlws.FILTER($C$9:HJ99,$A$9:$A99&gt;HK$4))),(SUMIFS($B$9:$B19,$A$9:$A19,"&lt;"&amp;$A19,$A$9:$A19,"&gt;="&amp;HK$4,$A$9:$A19,"&lt;="&amp;HK$5)-SUM(_xlfn._xlws.FILTER(HK20:HK99,$A20:$A99&gt;HK$4),_xlfn._xlws.FILTER($C$9:HJ99,$A$9:$A99&gt;HK$4))&gt;HK$6)),HK$6,MAX(0,SUMIFS($B$9:$B19,$A$9:$A19,"&lt;"&amp;$A19,$A$9:$A19,"&gt;="&amp;HK$4,$A$9:$A19,"&lt;="&amp;HK$5)-SUM(_xlfn._xlws.FILTER(HK20:HK99,$A20:$A99&gt;HK$4),_xlfn._xlws.FILTER($C$9:HJ99,$A$9:$A99&gt;HK$4)))),"")</f>
        <v/>
      </c>
      <c r="HL19" s="32" t="str" cm="1">
        <f t="array" ref="HL19">IF(AND(($A19&lt;&gt;"")*($A19&gt;HL$4)*($A19&lt;=HL$5)),IF(AND((SUMIFS($B$9:$B19,$A$9:$A19,"&lt;"&amp;$A19,$A$9:$A19,"&gt;="&amp;HL$4,$A$9:$A19,"&lt;="&amp;HL$5)&gt;SUM(_xlfn._xlws.FILTER(HL20:HL99,$A20:$A99&gt;HL$4),_xlfn._xlws.FILTER($C$9:HK99,$A$9:$A99&gt;HL$4))),(SUMIFS($B$9:$B19,$A$9:$A19,"&lt;"&amp;$A19,$A$9:$A19,"&gt;="&amp;HL$4,$A$9:$A19,"&lt;="&amp;HL$5)-SUM(_xlfn._xlws.FILTER(HL20:HL99,$A20:$A99&gt;HL$4),_xlfn._xlws.FILTER($C$9:HK99,$A$9:$A99&gt;HL$4))&gt;HL$6)),HL$6,MAX(0,SUMIFS($B$9:$B19,$A$9:$A19,"&lt;"&amp;$A19,$A$9:$A19,"&gt;="&amp;HL$4,$A$9:$A19,"&lt;="&amp;HL$5)-SUM(_xlfn._xlws.FILTER(HL20:HL99,$A20:$A99&gt;HL$4),_xlfn._xlws.FILTER($C$9:HK99,$A$9:$A99&gt;HL$4)))),"")</f>
        <v/>
      </c>
      <c r="HM19" s="32" t="str" cm="1">
        <f t="array" ref="HM19">IF(AND(($A19&lt;&gt;"")*($A19&gt;HM$4)*($A19&lt;=HM$5)),IF(AND((SUMIFS($B$9:$B19,$A$9:$A19,"&lt;"&amp;$A19,$A$9:$A19,"&gt;="&amp;HM$4,$A$9:$A19,"&lt;="&amp;HM$5)&gt;SUM(_xlfn._xlws.FILTER(HM20:HM99,$A20:$A99&gt;HM$4),_xlfn._xlws.FILTER($C$9:HL99,$A$9:$A99&gt;HM$4))),(SUMIFS($B$9:$B19,$A$9:$A19,"&lt;"&amp;$A19,$A$9:$A19,"&gt;="&amp;HM$4,$A$9:$A19,"&lt;="&amp;HM$5)-SUM(_xlfn._xlws.FILTER(HM20:HM99,$A20:$A99&gt;HM$4),_xlfn._xlws.FILTER($C$9:HL99,$A$9:$A99&gt;HM$4))&gt;HM$6)),HM$6,MAX(0,SUMIFS($B$9:$B19,$A$9:$A19,"&lt;"&amp;$A19,$A$9:$A19,"&gt;="&amp;HM$4,$A$9:$A19,"&lt;="&amp;HM$5)-SUM(_xlfn._xlws.FILTER(HM20:HM99,$A20:$A99&gt;HM$4),_xlfn._xlws.FILTER($C$9:HL99,$A$9:$A99&gt;HM$4)))),"")</f>
        <v/>
      </c>
      <c r="HN19" s="32" t="str" cm="1">
        <f t="array" ref="HN19">IF(AND(($A19&lt;&gt;"")*($A19&gt;HN$4)*($A19&lt;=HN$5)),IF(AND((SUMIFS($B$9:$B19,$A$9:$A19,"&lt;"&amp;$A19,$A$9:$A19,"&gt;="&amp;HN$4,$A$9:$A19,"&lt;="&amp;HN$5)&gt;SUM(_xlfn._xlws.FILTER(HN20:HN99,$A20:$A99&gt;HN$4),_xlfn._xlws.FILTER($C$9:HM99,$A$9:$A99&gt;HN$4))),(SUMIFS($B$9:$B19,$A$9:$A19,"&lt;"&amp;$A19,$A$9:$A19,"&gt;="&amp;HN$4,$A$9:$A19,"&lt;="&amp;HN$5)-SUM(_xlfn._xlws.FILTER(HN20:HN99,$A20:$A99&gt;HN$4),_xlfn._xlws.FILTER($C$9:HM99,$A$9:$A99&gt;HN$4))&gt;HN$6)),HN$6,MAX(0,SUMIFS($B$9:$B19,$A$9:$A19,"&lt;"&amp;$A19,$A$9:$A19,"&gt;="&amp;HN$4,$A$9:$A19,"&lt;="&amp;HN$5)-SUM(_xlfn._xlws.FILTER(HN20:HN99,$A20:$A99&gt;HN$4),_xlfn._xlws.FILTER($C$9:HM99,$A$9:$A99&gt;HN$4)))),"")</f>
        <v/>
      </c>
      <c r="HO19" s="32" t="str" cm="1">
        <f t="array" ref="HO19">IF(AND(($A19&lt;&gt;"")*($A19&gt;HO$4)*($A19&lt;=HO$5)),IF(AND((SUMIFS($B$9:$B19,$A$9:$A19,"&lt;"&amp;$A19,$A$9:$A19,"&gt;="&amp;HO$4,$A$9:$A19,"&lt;="&amp;HO$5)&gt;SUM(_xlfn._xlws.FILTER(HO20:HO99,$A20:$A99&gt;HO$4),_xlfn._xlws.FILTER($C$9:HN99,$A$9:$A99&gt;HO$4))),(SUMIFS($B$9:$B19,$A$9:$A19,"&lt;"&amp;$A19,$A$9:$A19,"&gt;="&amp;HO$4,$A$9:$A19,"&lt;="&amp;HO$5)-SUM(_xlfn._xlws.FILTER(HO20:HO99,$A20:$A99&gt;HO$4),_xlfn._xlws.FILTER($C$9:HN99,$A$9:$A99&gt;HO$4))&gt;HO$6)),HO$6,MAX(0,SUMIFS($B$9:$B19,$A$9:$A19,"&lt;"&amp;$A19,$A$9:$A19,"&gt;="&amp;HO$4,$A$9:$A19,"&lt;="&amp;HO$5)-SUM(_xlfn._xlws.FILTER(HO20:HO99,$A20:$A99&gt;HO$4),_xlfn._xlws.FILTER($C$9:HN99,$A$9:$A99&gt;HO$4)))),"")</f>
        <v/>
      </c>
      <c r="HP19" s="32" t="str" cm="1">
        <f t="array" ref="HP19">IF(AND(($A19&lt;&gt;"")*($A19&gt;HP$4)*($A19&lt;=HP$5)),IF(AND((SUMIFS($B$9:$B19,$A$9:$A19,"&lt;"&amp;$A19,$A$9:$A19,"&gt;="&amp;HP$4,$A$9:$A19,"&lt;="&amp;HP$5)&gt;SUM(_xlfn._xlws.FILTER(HP20:HP99,$A20:$A99&gt;HP$4),_xlfn._xlws.FILTER($C$9:HO99,$A$9:$A99&gt;HP$4))),(SUMIFS($B$9:$B19,$A$9:$A19,"&lt;"&amp;$A19,$A$9:$A19,"&gt;="&amp;HP$4,$A$9:$A19,"&lt;="&amp;HP$5)-SUM(_xlfn._xlws.FILTER(HP20:HP99,$A20:$A99&gt;HP$4),_xlfn._xlws.FILTER($C$9:HO99,$A$9:$A99&gt;HP$4))&gt;HP$6)),HP$6,MAX(0,SUMIFS($B$9:$B19,$A$9:$A19,"&lt;"&amp;$A19,$A$9:$A19,"&gt;="&amp;HP$4,$A$9:$A19,"&lt;="&amp;HP$5)-SUM(_xlfn._xlws.FILTER(HP20:HP99,$A20:$A99&gt;HP$4),_xlfn._xlws.FILTER($C$9:HO99,$A$9:$A99&gt;HP$4)))),"")</f>
        <v/>
      </c>
      <c r="HQ19" s="32" t="str" cm="1">
        <f t="array" ref="HQ19">IF(AND(($A19&lt;&gt;"")*($A19&gt;HQ$4)*($A19&lt;=HQ$5)),IF(AND((SUMIFS($B$9:$B19,$A$9:$A19,"&lt;"&amp;$A19,$A$9:$A19,"&gt;="&amp;HQ$4,$A$9:$A19,"&lt;="&amp;HQ$5)&gt;SUM(_xlfn._xlws.FILTER(HQ20:HQ99,$A20:$A99&gt;HQ$4),_xlfn._xlws.FILTER($C$9:HP99,$A$9:$A99&gt;HQ$4))),(SUMIFS($B$9:$B19,$A$9:$A19,"&lt;"&amp;$A19,$A$9:$A19,"&gt;="&amp;HQ$4,$A$9:$A19,"&lt;="&amp;HQ$5)-SUM(_xlfn._xlws.FILTER(HQ20:HQ99,$A20:$A99&gt;HQ$4),_xlfn._xlws.FILTER($C$9:HP99,$A$9:$A99&gt;HQ$4))&gt;HQ$6)),HQ$6,MAX(0,SUMIFS($B$9:$B19,$A$9:$A19,"&lt;"&amp;$A19,$A$9:$A19,"&gt;="&amp;HQ$4,$A$9:$A19,"&lt;="&amp;HQ$5)-SUM(_xlfn._xlws.FILTER(HQ20:HQ99,$A20:$A99&gt;HQ$4),_xlfn._xlws.FILTER($C$9:HP99,$A$9:$A99&gt;HQ$4)))),"")</f>
        <v/>
      </c>
      <c r="HR19" s="32" t="str" cm="1">
        <f t="array" ref="HR19">IF(AND(($A19&lt;&gt;"")*($A19&gt;HR$4)*($A19&lt;=HR$5)),IF(AND((SUMIFS($B$9:$B19,$A$9:$A19,"&lt;"&amp;$A19,$A$9:$A19,"&gt;="&amp;HR$4,$A$9:$A19,"&lt;="&amp;HR$5)&gt;SUM(_xlfn._xlws.FILTER(HR20:HR99,$A20:$A99&gt;HR$4),_xlfn._xlws.FILTER($C$9:HQ99,$A$9:$A99&gt;HR$4))),(SUMIFS($B$9:$B19,$A$9:$A19,"&lt;"&amp;$A19,$A$9:$A19,"&gt;="&amp;HR$4,$A$9:$A19,"&lt;="&amp;HR$5)-SUM(_xlfn._xlws.FILTER(HR20:HR99,$A20:$A99&gt;HR$4),_xlfn._xlws.FILTER($C$9:HQ99,$A$9:$A99&gt;HR$4))&gt;HR$6)),HR$6,MAX(0,SUMIFS($B$9:$B19,$A$9:$A19,"&lt;"&amp;$A19,$A$9:$A19,"&gt;="&amp;HR$4,$A$9:$A19,"&lt;="&amp;HR$5)-SUM(_xlfn._xlws.FILTER(HR20:HR99,$A20:$A99&gt;HR$4),_xlfn._xlws.FILTER($C$9:HQ99,$A$9:$A99&gt;HR$4)))),"")</f>
        <v/>
      </c>
      <c r="HS19" s="32" t="str" cm="1">
        <f t="array" ref="HS19">IF(AND(($A19&lt;&gt;"")*($A19&gt;HS$4)*($A19&lt;=HS$5)),IF(AND((SUMIFS($B$9:$B19,$A$9:$A19,"&lt;"&amp;$A19,$A$9:$A19,"&gt;="&amp;HS$4,$A$9:$A19,"&lt;="&amp;HS$5)&gt;SUM(_xlfn._xlws.FILTER(HS20:HS99,$A20:$A99&gt;HS$4),_xlfn._xlws.FILTER($C$9:HR99,$A$9:$A99&gt;HS$4))),(SUMIFS($B$9:$B19,$A$9:$A19,"&lt;"&amp;$A19,$A$9:$A19,"&gt;="&amp;HS$4,$A$9:$A19,"&lt;="&amp;HS$5)-SUM(_xlfn._xlws.FILTER(HS20:HS99,$A20:$A99&gt;HS$4),_xlfn._xlws.FILTER($C$9:HR99,$A$9:$A99&gt;HS$4))&gt;HS$6)),HS$6,MAX(0,SUMIFS($B$9:$B19,$A$9:$A19,"&lt;"&amp;$A19,$A$9:$A19,"&gt;="&amp;HS$4,$A$9:$A19,"&lt;="&amp;HS$5)-SUM(_xlfn._xlws.FILTER(HS20:HS99,$A20:$A99&gt;HS$4),_xlfn._xlws.FILTER($C$9:HR99,$A$9:$A99&gt;HS$4)))),"")</f>
        <v/>
      </c>
    </row>
    <row r="20" spans="1:227" x14ac:dyDescent="0.2">
      <c r="A20" s="63">
        <v>45689</v>
      </c>
      <c r="B20" s="32">
        <f>VLOOKUP(A20,Table5[],7,FALSE)</f>
        <v>0</v>
      </c>
      <c r="C20" s="32"/>
      <c r="D20" s="32" t="str" cm="1">
        <f t="array" ref="D20">IF(AND(($A20&lt;&gt;"")*($A20&gt;D$4)*($A20&lt;=D$5)),IF(AND((SUMIFS($B$9:$B20,$A$9:$A20,"&lt;"&amp;$A20,$A$9:$A20,"&gt;="&amp;D$4,$A$9:$A20,"&lt;="&amp;D$5)&gt;SUM(_xlfn._xlws.FILTER(D21:D100,$A21:$A100&gt;D$4),_xlfn._xlws.FILTER($C$9:C100,$A$9:$A100&gt;D$4))),(SUMIFS($B$9:$B20,$A$9:$A20,"&lt;"&amp;$A20,$A$9:$A20,"&gt;="&amp;D$4,$A$9:$A20,"&lt;="&amp;D$5)-SUM(_xlfn._xlws.FILTER(D21:D100,$A21:$A100&gt;D$4),_xlfn._xlws.FILTER($C$9:C100,$A$9:$A100&gt;D$4))&gt;D$6)),D$6,MAX(0,SUMIFS($B$9:$B20,$A$9:$A20,"&lt;"&amp;$A20,$A$9:$A20,"&gt;="&amp;D$4,$A$9:$A20,"&lt;="&amp;D$5)-SUM(_xlfn._xlws.FILTER(D21:D100,$A21:$A100&gt;D$4),_xlfn._xlws.FILTER($C$9:C100,$A$9:$A100&gt;D$4)))),"")</f>
        <v/>
      </c>
      <c r="E20" s="32" t="str" cm="1">
        <f t="array" ref="E20">IF(AND(($A20&lt;&gt;"")*($A20&gt;E$4)*($A20&lt;=E$5)),IF(AND((SUMIFS($B$9:$B20,$A$9:$A20,"&lt;"&amp;$A20,$A$9:$A20,"&gt;="&amp;E$4,$A$9:$A20,"&lt;="&amp;E$5)&gt;SUM(_xlfn._xlws.FILTER(E21:E100,$A21:$A100&gt;E$4),_xlfn._xlws.FILTER($C$9:D100,$A$9:$A100&gt;E$4))),(SUMIFS($B$9:$B20,$A$9:$A20,"&lt;"&amp;$A20,$A$9:$A20,"&gt;="&amp;E$4,$A$9:$A20,"&lt;="&amp;E$5)-SUM(_xlfn._xlws.FILTER(E21:E100,$A21:$A100&gt;E$4),_xlfn._xlws.FILTER($C$9:D100,$A$9:$A100&gt;E$4))&gt;E$6)),E$6,MAX(0,SUMIFS($B$9:$B20,$A$9:$A20,"&lt;"&amp;$A20,$A$9:$A20,"&gt;="&amp;E$4,$A$9:$A20,"&lt;="&amp;E$5)-SUM(_xlfn._xlws.FILTER(E21:E100,$A21:$A100&gt;E$4),_xlfn._xlws.FILTER($C$9:D100,$A$9:$A100&gt;E$4)))),"")</f>
        <v/>
      </c>
      <c r="F20" s="32" t="str" cm="1">
        <f t="array" ref="F20">IF(AND(($A20&lt;&gt;"")*($A20&gt;F$4)*($A20&lt;=F$5)),IF(AND((SUMIFS($B$9:$B20,$A$9:$A20,"&lt;"&amp;$A20,$A$9:$A20,"&gt;="&amp;F$4,$A$9:$A20,"&lt;="&amp;F$5)&gt;SUM(_xlfn._xlws.FILTER(F21:F100,$A21:$A100&gt;F$4),_xlfn._xlws.FILTER($C$9:E100,$A$9:$A100&gt;F$4))),(SUMIFS($B$9:$B20,$A$9:$A20,"&lt;"&amp;$A20,$A$9:$A20,"&gt;="&amp;F$4,$A$9:$A20,"&lt;="&amp;F$5)-SUM(_xlfn._xlws.FILTER(F21:F100,$A21:$A100&gt;F$4),_xlfn._xlws.FILTER($C$9:E100,$A$9:$A100&gt;F$4))&gt;F$6)),F$6,MAX(0,SUMIFS($B$9:$B20,$A$9:$A20,"&lt;"&amp;$A20,$A$9:$A20,"&gt;="&amp;F$4,$A$9:$A20,"&lt;="&amp;F$5)-SUM(_xlfn._xlws.FILTER(F21:F100,$A21:$A100&gt;F$4),_xlfn._xlws.FILTER($C$9:E100,$A$9:$A100&gt;F$4)))),"")</f>
        <v/>
      </c>
      <c r="G20" s="32" cm="1">
        <f t="array" ref="G20">IF(AND(($A20&lt;&gt;"")*($A20&gt;G$4)*($A20&lt;=G$5)),IF(AND((SUMIFS($B$9:$B20,$A$9:$A20,"&lt;"&amp;$A20,$A$9:$A20,"&gt;="&amp;G$4,$A$9:$A20,"&lt;="&amp;G$5)&gt;SUM(_xlfn._xlws.FILTER(G21:G100,$A21:$A100&gt;G$4),_xlfn._xlws.FILTER($C$9:F100,$A$9:$A100&gt;G$4))),(SUMIFS($B$9:$B20,$A$9:$A20,"&lt;"&amp;$A20,$A$9:$A20,"&gt;="&amp;G$4,$A$9:$A20,"&lt;="&amp;G$5)-SUM(_xlfn._xlws.FILTER(G21:G100,$A21:$A100&gt;G$4),_xlfn._xlws.FILTER($C$9:F100,$A$9:$A100&gt;G$4))&gt;G$6)),G$6,MAX(0,SUMIFS($B$9:$B20,$A$9:$A20,"&lt;"&amp;$A20,$A$9:$A20,"&gt;="&amp;G$4,$A$9:$A20,"&lt;="&amp;G$5)-SUM(_xlfn._xlws.FILTER(G21:G100,$A21:$A100&gt;G$4),_xlfn._xlws.FILTER($C$9:F100,$A$9:$A100&gt;G$4)))),"")</f>
        <v>0</v>
      </c>
      <c r="H20" s="32" t="str" cm="1">
        <f t="array" ref="H20">IF(AND(($A20&lt;&gt;"")*($A20&gt;H$4)*($A20&lt;=H$5)),IF(AND((SUMIFS($B$9:$B20,$A$9:$A20,"&lt;"&amp;$A20,$A$9:$A20,"&gt;="&amp;H$4,$A$9:$A20,"&lt;="&amp;H$5)&gt;SUM(_xlfn._xlws.FILTER(H21:H100,$A21:$A100&gt;H$4),_xlfn._xlws.FILTER($C$9:G100,$A$9:$A100&gt;H$4))),(SUMIFS($B$9:$B20,$A$9:$A20,"&lt;"&amp;$A20,$A$9:$A20,"&gt;="&amp;H$4,$A$9:$A20,"&lt;="&amp;H$5)-SUM(_xlfn._xlws.FILTER(H21:H100,$A21:$A100&gt;H$4),_xlfn._xlws.FILTER($C$9:G100,$A$9:$A100&gt;H$4))&gt;H$6)),H$6,MAX(0,SUMIFS($B$9:$B20,$A$9:$A20,"&lt;"&amp;$A20,$A$9:$A20,"&gt;="&amp;H$4,$A$9:$A20,"&lt;="&amp;H$5)-SUM(_xlfn._xlws.FILTER(H21:H100,$A21:$A100&gt;H$4),_xlfn._xlws.FILTER($C$9:G100,$A$9:$A100&gt;H$4)))),"")</f>
        <v/>
      </c>
      <c r="I20" s="32" t="str" cm="1">
        <f t="array" ref="I20">IF(AND(($A20&lt;&gt;"")*($A20&gt;I$4)*($A20&lt;=I$5)),IF(AND((SUMIFS($B$9:$B20,$A$9:$A20,"&lt;"&amp;$A20,$A$9:$A20,"&gt;="&amp;I$4,$A$9:$A20,"&lt;="&amp;I$5)&gt;SUM(_xlfn._xlws.FILTER(I21:I100,$A21:$A100&gt;I$4),_xlfn._xlws.FILTER($C$9:H100,$A$9:$A100&gt;I$4))),(SUMIFS($B$9:$B20,$A$9:$A20,"&lt;"&amp;$A20,$A$9:$A20,"&gt;="&amp;I$4,$A$9:$A20,"&lt;="&amp;I$5)-SUM(_xlfn._xlws.FILTER(I21:I100,$A21:$A100&gt;I$4),_xlfn._xlws.FILTER($C$9:H100,$A$9:$A100&gt;I$4))&gt;I$6)),I$6,MAX(0,SUMIFS($B$9:$B20,$A$9:$A20,"&lt;"&amp;$A20,$A$9:$A20,"&gt;="&amp;I$4,$A$9:$A20,"&lt;="&amp;I$5)-SUM(_xlfn._xlws.FILTER(I21:I100,$A21:$A100&gt;I$4),_xlfn._xlws.FILTER($C$9:H100,$A$9:$A100&gt;I$4)))),"")</f>
        <v/>
      </c>
      <c r="J20" s="32" t="str" cm="1">
        <f t="array" ref="J20">IF(AND(($A20&lt;&gt;"")*($A20&gt;J$4)*($A20&lt;=J$5)),IF(AND((SUMIFS($B$9:$B20,$A$9:$A20,"&lt;"&amp;$A20,$A$9:$A20,"&gt;="&amp;J$4,$A$9:$A20,"&lt;="&amp;J$5)&gt;SUM(_xlfn._xlws.FILTER(J21:J100,$A21:$A100&gt;J$4),_xlfn._xlws.FILTER($C$9:I100,$A$9:$A100&gt;J$4))),(SUMIFS($B$9:$B20,$A$9:$A20,"&lt;"&amp;$A20,$A$9:$A20,"&gt;="&amp;J$4,$A$9:$A20,"&lt;="&amp;J$5)-SUM(_xlfn._xlws.FILTER(J21:J100,$A21:$A100&gt;J$4),_xlfn._xlws.FILTER($C$9:I100,$A$9:$A100&gt;J$4))&gt;J$6)),J$6,MAX(0,SUMIFS($B$9:$B20,$A$9:$A20,"&lt;"&amp;$A20,$A$9:$A20,"&gt;="&amp;J$4,$A$9:$A20,"&lt;="&amp;J$5)-SUM(_xlfn._xlws.FILTER(J21:J100,$A21:$A100&gt;J$4),_xlfn._xlws.FILTER($C$9:I100,$A$9:$A100&gt;J$4)))),"")</f>
        <v/>
      </c>
      <c r="K20" s="32" t="str" cm="1">
        <f t="array" ref="K20">IF(AND(($A20&lt;&gt;"")*($A20&gt;K$4)*($A20&lt;=K$5)),IF(AND((SUMIFS($B$9:$B20,$A$9:$A20,"&lt;"&amp;$A20,$A$9:$A20,"&gt;="&amp;K$4,$A$9:$A20,"&lt;="&amp;K$5)&gt;SUM(_xlfn._xlws.FILTER(K21:K100,$A21:$A100&gt;K$4),_xlfn._xlws.FILTER($C$9:J100,$A$9:$A100&gt;K$4))),(SUMIFS($B$9:$B20,$A$9:$A20,"&lt;"&amp;$A20,$A$9:$A20,"&gt;="&amp;K$4,$A$9:$A20,"&lt;="&amp;K$5)-SUM(_xlfn._xlws.FILTER(K21:K100,$A21:$A100&gt;K$4),_xlfn._xlws.FILTER($C$9:J100,$A$9:$A100&gt;K$4))&gt;K$6)),K$6,MAX(0,SUMIFS($B$9:$B20,$A$9:$A20,"&lt;"&amp;$A20,$A$9:$A20,"&gt;="&amp;K$4,$A$9:$A20,"&lt;="&amp;K$5)-SUM(_xlfn._xlws.FILTER(K21:K100,$A21:$A100&gt;K$4),_xlfn._xlws.FILTER($C$9:J100,$A$9:$A100&gt;K$4)))),"")</f>
        <v/>
      </c>
      <c r="L20" s="32" t="str" cm="1">
        <f t="array" ref="L20">IF(AND(($A20&lt;&gt;"")*($A20&gt;L$4)*($A20&lt;=L$5)),IF(AND((SUMIFS($B$9:$B20,$A$9:$A20,"&lt;"&amp;$A20,$A$9:$A20,"&gt;="&amp;L$4,$A$9:$A20,"&lt;="&amp;L$5)&gt;SUM(_xlfn._xlws.FILTER(L21:L100,$A21:$A100&gt;L$4),_xlfn._xlws.FILTER($C$9:K100,$A$9:$A100&gt;L$4))),(SUMIFS($B$9:$B20,$A$9:$A20,"&lt;"&amp;$A20,$A$9:$A20,"&gt;="&amp;L$4,$A$9:$A20,"&lt;="&amp;L$5)-SUM(_xlfn._xlws.FILTER(L21:L100,$A21:$A100&gt;L$4),_xlfn._xlws.FILTER($C$9:K100,$A$9:$A100&gt;L$4))&gt;L$6)),L$6,MAX(0,SUMIFS($B$9:$B20,$A$9:$A20,"&lt;"&amp;$A20,$A$9:$A20,"&gt;="&amp;L$4,$A$9:$A20,"&lt;="&amp;L$5)-SUM(_xlfn._xlws.FILTER(L21:L100,$A21:$A100&gt;L$4),_xlfn._xlws.FILTER($C$9:K100,$A$9:$A100&gt;L$4)))),"")</f>
        <v/>
      </c>
      <c r="M20" s="32" t="str" cm="1">
        <f t="array" ref="M20">IF(AND(($A20&lt;&gt;"")*($A20&gt;M$4)*($A20&lt;=M$5)),IF(AND((SUMIFS($B$9:$B20,$A$9:$A20,"&lt;"&amp;$A20,$A$9:$A20,"&gt;="&amp;M$4,$A$9:$A20,"&lt;="&amp;M$5)&gt;SUM(_xlfn._xlws.FILTER(M21:M100,$A21:$A100&gt;M$4),_xlfn._xlws.FILTER($C$9:L100,$A$9:$A100&gt;M$4))),(SUMIFS($B$9:$B20,$A$9:$A20,"&lt;"&amp;$A20,$A$9:$A20,"&gt;="&amp;M$4,$A$9:$A20,"&lt;="&amp;M$5)-SUM(_xlfn._xlws.FILTER(M21:M100,$A21:$A100&gt;M$4),_xlfn._xlws.FILTER($C$9:L100,$A$9:$A100&gt;M$4))&gt;M$6)),M$6,MAX(0,SUMIFS($B$9:$B20,$A$9:$A20,"&lt;"&amp;$A20,$A$9:$A20,"&gt;="&amp;M$4,$A$9:$A20,"&lt;="&amp;M$5)-SUM(_xlfn._xlws.FILTER(M21:M100,$A21:$A100&gt;M$4),_xlfn._xlws.FILTER($C$9:L100,$A$9:$A100&gt;M$4)))),"")</f>
        <v/>
      </c>
      <c r="N20" s="32" t="str" cm="1">
        <f t="array" ref="N20">IF(AND(($A20&lt;&gt;"")*($A20&gt;N$4)*($A20&lt;=N$5)),IF(AND((SUMIFS($B$9:$B20,$A$9:$A20,"&lt;"&amp;$A20,$A$9:$A20,"&gt;="&amp;N$4,$A$9:$A20,"&lt;="&amp;N$5)&gt;SUM(_xlfn._xlws.FILTER(N21:N100,$A21:$A100&gt;N$4),_xlfn._xlws.FILTER($C$9:M100,$A$9:$A100&gt;N$4))),(SUMIFS($B$9:$B20,$A$9:$A20,"&lt;"&amp;$A20,$A$9:$A20,"&gt;="&amp;N$4,$A$9:$A20,"&lt;="&amp;N$5)-SUM(_xlfn._xlws.FILTER(N21:N100,$A21:$A100&gt;N$4),_xlfn._xlws.FILTER($C$9:M100,$A$9:$A100&gt;N$4))&gt;N$6)),N$6,MAX(0,SUMIFS($B$9:$B20,$A$9:$A20,"&lt;"&amp;$A20,$A$9:$A20,"&gt;="&amp;N$4,$A$9:$A20,"&lt;="&amp;N$5)-SUM(_xlfn._xlws.FILTER(N21:N100,$A21:$A100&gt;N$4),_xlfn._xlws.FILTER($C$9:M100,$A$9:$A100&gt;N$4)))),"")</f>
        <v/>
      </c>
      <c r="O20" s="32" t="str" cm="1">
        <f t="array" ref="O20">IF(AND(($A20&lt;&gt;"")*($A20&gt;O$4)*($A20&lt;=O$5)),IF(AND((SUMIFS($B$9:$B20,$A$9:$A20,"&lt;"&amp;$A20,$A$9:$A20,"&gt;="&amp;O$4,$A$9:$A20,"&lt;="&amp;O$5)&gt;SUM(_xlfn._xlws.FILTER(O21:O100,$A21:$A100&gt;O$4),_xlfn._xlws.FILTER($C$9:N100,$A$9:$A100&gt;O$4))),(SUMIFS($B$9:$B20,$A$9:$A20,"&lt;"&amp;$A20,$A$9:$A20,"&gt;="&amp;O$4,$A$9:$A20,"&lt;="&amp;O$5)-SUM(_xlfn._xlws.FILTER(O21:O100,$A21:$A100&gt;O$4),_xlfn._xlws.FILTER($C$9:N100,$A$9:$A100&gt;O$4))&gt;O$6)),O$6,MAX(0,SUMIFS($B$9:$B20,$A$9:$A20,"&lt;"&amp;$A20,$A$9:$A20,"&gt;="&amp;O$4,$A$9:$A20,"&lt;="&amp;O$5)-SUM(_xlfn._xlws.FILTER(O21:O100,$A21:$A100&gt;O$4),_xlfn._xlws.FILTER($C$9:N100,$A$9:$A100&gt;O$4)))),"")</f>
        <v/>
      </c>
      <c r="P20" s="32" t="str" cm="1">
        <f t="array" ref="P20">IF(AND(($A20&lt;&gt;"")*($A20&gt;P$4)*($A20&lt;=P$5)),IF(AND((SUMIFS($B$9:$B20,$A$9:$A20,"&lt;"&amp;$A20,$A$9:$A20,"&gt;="&amp;P$4,$A$9:$A20,"&lt;="&amp;P$5)&gt;SUM(_xlfn._xlws.FILTER(P21:P100,$A21:$A100&gt;P$4),_xlfn._xlws.FILTER($C$9:O100,$A$9:$A100&gt;P$4))),(SUMIFS($B$9:$B20,$A$9:$A20,"&lt;"&amp;$A20,$A$9:$A20,"&gt;="&amp;P$4,$A$9:$A20,"&lt;="&amp;P$5)-SUM(_xlfn._xlws.FILTER(P21:P100,$A21:$A100&gt;P$4),_xlfn._xlws.FILTER($C$9:O100,$A$9:$A100&gt;P$4))&gt;P$6)),P$6,MAX(0,SUMIFS($B$9:$B20,$A$9:$A20,"&lt;"&amp;$A20,$A$9:$A20,"&gt;="&amp;P$4,$A$9:$A20,"&lt;="&amp;P$5)-SUM(_xlfn._xlws.FILTER(P21:P100,$A21:$A100&gt;P$4),_xlfn._xlws.FILTER($C$9:O100,$A$9:$A100&gt;P$4)))),"")</f>
        <v/>
      </c>
      <c r="Q20" s="32" t="str" cm="1">
        <f t="array" ref="Q20">IF(AND(($A20&lt;&gt;"")*($A20&gt;Q$4)*($A20&lt;=Q$5)),IF(AND((SUMIFS($B$9:$B20,$A$9:$A20,"&lt;"&amp;$A20,$A$9:$A20,"&gt;="&amp;Q$4,$A$9:$A20,"&lt;="&amp;Q$5)&gt;SUM(_xlfn._xlws.FILTER(Q21:Q100,$A21:$A100&gt;Q$4),_xlfn._xlws.FILTER($C$9:P100,$A$9:$A100&gt;Q$4))),(SUMIFS($B$9:$B20,$A$9:$A20,"&lt;"&amp;$A20,$A$9:$A20,"&gt;="&amp;Q$4,$A$9:$A20,"&lt;="&amp;Q$5)-SUM(_xlfn._xlws.FILTER(Q21:Q100,$A21:$A100&gt;Q$4),_xlfn._xlws.FILTER($C$9:P100,$A$9:$A100&gt;Q$4))&gt;Q$6)),Q$6,MAX(0,SUMIFS($B$9:$B20,$A$9:$A20,"&lt;"&amp;$A20,$A$9:$A20,"&gt;="&amp;Q$4,$A$9:$A20,"&lt;="&amp;Q$5)-SUM(_xlfn._xlws.FILTER(Q21:Q100,$A21:$A100&gt;Q$4),_xlfn._xlws.FILTER($C$9:P100,$A$9:$A100&gt;Q$4)))),"")</f>
        <v/>
      </c>
      <c r="R20" s="32" t="str" cm="1">
        <f t="array" ref="R20">IF(AND(($A20&lt;&gt;"")*($A20&gt;R$4)*($A20&lt;=R$5)),IF(AND((SUMIFS($B$9:$B20,$A$9:$A20,"&lt;"&amp;$A20,$A$9:$A20,"&gt;="&amp;R$4,$A$9:$A20,"&lt;="&amp;R$5)&gt;SUM(_xlfn._xlws.FILTER(R21:R100,$A21:$A100&gt;R$4),_xlfn._xlws.FILTER($C$9:Q100,$A$9:$A100&gt;R$4))),(SUMIFS($B$9:$B20,$A$9:$A20,"&lt;"&amp;$A20,$A$9:$A20,"&gt;="&amp;R$4,$A$9:$A20,"&lt;="&amp;R$5)-SUM(_xlfn._xlws.FILTER(R21:R100,$A21:$A100&gt;R$4),_xlfn._xlws.FILTER($C$9:Q100,$A$9:$A100&gt;R$4))&gt;R$6)),R$6,MAX(0,SUMIFS($B$9:$B20,$A$9:$A20,"&lt;"&amp;$A20,$A$9:$A20,"&gt;="&amp;R$4,$A$9:$A20,"&lt;="&amp;R$5)-SUM(_xlfn._xlws.FILTER(R21:R100,$A21:$A100&gt;R$4),_xlfn._xlws.FILTER($C$9:Q100,$A$9:$A100&gt;R$4)))),"")</f>
        <v/>
      </c>
      <c r="S20" s="32" t="str" cm="1">
        <f t="array" ref="S20">IF(AND(($A20&lt;&gt;"")*($A20&gt;S$4)*($A20&lt;=S$5)),IF(AND((SUMIFS($B$9:$B20,$A$9:$A20,"&lt;"&amp;$A20,$A$9:$A20,"&gt;="&amp;S$4,$A$9:$A20,"&lt;="&amp;S$5)&gt;SUM(_xlfn._xlws.FILTER(S21:S100,$A21:$A100&gt;S$4),_xlfn._xlws.FILTER($C$9:R100,$A$9:$A100&gt;S$4))),(SUMIFS($B$9:$B20,$A$9:$A20,"&lt;"&amp;$A20,$A$9:$A20,"&gt;="&amp;S$4,$A$9:$A20,"&lt;="&amp;S$5)-SUM(_xlfn._xlws.FILTER(S21:S100,$A21:$A100&gt;S$4),_xlfn._xlws.FILTER($C$9:R100,$A$9:$A100&gt;S$4))&gt;S$6)),S$6,MAX(0,SUMIFS($B$9:$B20,$A$9:$A20,"&lt;"&amp;$A20,$A$9:$A20,"&gt;="&amp;S$4,$A$9:$A20,"&lt;="&amp;S$5)-SUM(_xlfn._xlws.FILTER(S21:S100,$A21:$A100&gt;S$4),_xlfn._xlws.FILTER($C$9:R100,$A$9:$A100&gt;S$4)))),"")</f>
        <v/>
      </c>
      <c r="T20" s="32" t="str" cm="1">
        <f t="array" ref="T20">IF(AND(($A20&lt;&gt;"")*($A20&gt;T$4)*($A20&lt;=T$5)),IF(AND((SUMIFS($B$9:$B20,$A$9:$A20,"&lt;"&amp;$A20,$A$9:$A20,"&gt;="&amp;T$4,$A$9:$A20,"&lt;="&amp;T$5)&gt;SUM(_xlfn._xlws.FILTER(T21:T100,$A21:$A100&gt;T$4),_xlfn._xlws.FILTER($C$9:S100,$A$9:$A100&gt;T$4))),(SUMIFS($B$9:$B20,$A$9:$A20,"&lt;"&amp;$A20,$A$9:$A20,"&gt;="&amp;T$4,$A$9:$A20,"&lt;="&amp;T$5)-SUM(_xlfn._xlws.FILTER(T21:T100,$A21:$A100&gt;T$4),_xlfn._xlws.FILTER($C$9:S100,$A$9:$A100&gt;T$4))&gt;T$6)),T$6,MAX(0,SUMIFS($B$9:$B20,$A$9:$A20,"&lt;"&amp;$A20,$A$9:$A20,"&gt;="&amp;T$4,$A$9:$A20,"&lt;="&amp;T$5)-SUM(_xlfn._xlws.FILTER(T21:T100,$A21:$A100&gt;T$4),_xlfn._xlws.FILTER($C$9:S100,$A$9:$A100&gt;T$4)))),"")</f>
        <v/>
      </c>
      <c r="U20" s="32" t="str" cm="1">
        <f t="array" ref="U20">IF(AND(($A20&lt;&gt;"")*($A20&gt;U$4)*($A20&lt;=U$5)),IF(AND((SUMIFS($B$9:$B20,$A$9:$A20,"&lt;"&amp;$A20,$A$9:$A20,"&gt;="&amp;U$4,$A$9:$A20,"&lt;="&amp;U$5)&gt;SUM(_xlfn._xlws.FILTER(U21:U100,$A21:$A100&gt;U$4),_xlfn._xlws.FILTER($C$9:T100,$A$9:$A100&gt;U$4))),(SUMIFS($B$9:$B20,$A$9:$A20,"&lt;"&amp;$A20,$A$9:$A20,"&gt;="&amp;U$4,$A$9:$A20,"&lt;="&amp;U$5)-SUM(_xlfn._xlws.FILTER(U21:U100,$A21:$A100&gt;U$4),_xlfn._xlws.FILTER($C$9:T100,$A$9:$A100&gt;U$4))&gt;U$6)),U$6,MAX(0,SUMIFS($B$9:$B20,$A$9:$A20,"&lt;"&amp;$A20,$A$9:$A20,"&gt;="&amp;U$4,$A$9:$A20,"&lt;="&amp;U$5)-SUM(_xlfn._xlws.FILTER(U21:U100,$A21:$A100&gt;U$4),_xlfn._xlws.FILTER($C$9:T100,$A$9:$A100&gt;U$4)))),"")</f>
        <v/>
      </c>
      <c r="V20" s="32" t="str" cm="1">
        <f t="array" ref="V20">IF(AND(($A20&lt;&gt;"")*($A20&gt;V$4)*($A20&lt;=V$5)),IF(AND((SUMIFS($B$9:$B20,$A$9:$A20,"&lt;"&amp;$A20,$A$9:$A20,"&gt;="&amp;V$4,$A$9:$A20,"&lt;="&amp;V$5)&gt;SUM(_xlfn._xlws.FILTER(V21:V100,$A21:$A100&gt;V$4),_xlfn._xlws.FILTER($C$9:U100,$A$9:$A100&gt;V$4))),(SUMIFS($B$9:$B20,$A$9:$A20,"&lt;"&amp;$A20,$A$9:$A20,"&gt;="&amp;V$4,$A$9:$A20,"&lt;="&amp;V$5)-SUM(_xlfn._xlws.FILTER(V21:V100,$A21:$A100&gt;V$4),_xlfn._xlws.FILTER($C$9:U100,$A$9:$A100&gt;V$4))&gt;V$6)),V$6,MAX(0,SUMIFS($B$9:$B20,$A$9:$A20,"&lt;"&amp;$A20,$A$9:$A20,"&gt;="&amp;V$4,$A$9:$A20,"&lt;="&amp;V$5)-SUM(_xlfn._xlws.FILTER(V21:V100,$A21:$A100&gt;V$4),_xlfn._xlws.FILTER($C$9:U100,$A$9:$A100&gt;V$4)))),"")</f>
        <v/>
      </c>
      <c r="W20" s="32" t="str" cm="1">
        <f t="array" ref="W20">IF(AND(($A20&lt;&gt;"")*($A20&gt;W$4)*($A20&lt;=W$5)),IF(AND((SUMIFS($B$9:$B20,$A$9:$A20,"&lt;"&amp;$A20,$A$9:$A20,"&gt;="&amp;W$4,$A$9:$A20,"&lt;="&amp;W$5)&gt;SUM(_xlfn._xlws.FILTER(W21:W100,$A21:$A100&gt;W$4),_xlfn._xlws.FILTER($C$9:V100,$A$9:$A100&gt;W$4))),(SUMIFS($B$9:$B20,$A$9:$A20,"&lt;"&amp;$A20,$A$9:$A20,"&gt;="&amp;W$4,$A$9:$A20,"&lt;="&amp;W$5)-SUM(_xlfn._xlws.FILTER(W21:W100,$A21:$A100&gt;W$4),_xlfn._xlws.FILTER($C$9:V100,$A$9:$A100&gt;W$4))&gt;W$6)),W$6,MAX(0,SUMIFS($B$9:$B20,$A$9:$A20,"&lt;"&amp;$A20,$A$9:$A20,"&gt;="&amp;W$4,$A$9:$A20,"&lt;="&amp;W$5)-SUM(_xlfn._xlws.FILTER(W21:W100,$A21:$A100&gt;W$4),_xlfn._xlws.FILTER($C$9:V100,$A$9:$A100&gt;W$4)))),"")</f>
        <v/>
      </c>
      <c r="X20" s="32" t="str" cm="1">
        <f t="array" ref="X20">IF(AND(($A20&lt;&gt;"")*($A20&gt;X$4)*($A20&lt;=X$5)),IF(AND((SUMIFS($B$9:$B20,$A$9:$A20,"&lt;"&amp;$A20,$A$9:$A20,"&gt;="&amp;X$4,$A$9:$A20,"&lt;="&amp;X$5)&gt;SUM(_xlfn._xlws.FILTER(X21:X100,$A21:$A100&gt;X$4),_xlfn._xlws.FILTER($C$9:W100,$A$9:$A100&gt;X$4))),(SUMIFS($B$9:$B20,$A$9:$A20,"&lt;"&amp;$A20,$A$9:$A20,"&gt;="&amp;X$4,$A$9:$A20,"&lt;="&amp;X$5)-SUM(_xlfn._xlws.FILTER(X21:X100,$A21:$A100&gt;X$4),_xlfn._xlws.FILTER($C$9:W100,$A$9:$A100&gt;X$4))&gt;X$6)),X$6,MAX(0,SUMIFS($B$9:$B20,$A$9:$A20,"&lt;"&amp;$A20,$A$9:$A20,"&gt;="&amp;X$4,$A$9:$A20,"&lt;="&amp;X$5)-SUM(_xlfn._xlws.FILTER(X21:X100,$A21:$A100&gt;X$4),_xlfn._xlws.FILTER($C$9:W100,$A$9:$A100&gt;X$4)))),"")</f>
        <v/>
      </c>
      <c r="Y20" s="32" t="str" cm="1">
        <f t="array" ref="Y20">IF(AND(($A20&lt;&gt;"")*($A20&gt;Y$4)*($A20&lt;=Y$5)),IF(AND((SUMIFS($B$9:$B20,$A$9:$A20,"&lt;"&amp;$A20,$A$9:$A20,"&gt;="&amp;Y$4,$A$9:$A20,"&lt;="&amp;Y$5)&gt;SUM(_xlfn._xlws.FILTER(Y21:Y100,$A21:$A100&gt;Y$4),_xlfn._xlws.FILTER($C$9:X100,$A$9:$A100&gt;Y$4))),(SUMIFS($B$9:$B20,$A$9:$A20,"&lt;"&amp;$A20,$A$9:$A20,"&gt;="&amp;Y$4,$A$9:$A20,"&lt;="&amp;Y$5)-SUM(_xlfn._xlws.FILTER(Y21:Y100,$A21:$A100&gt;Y$4),_xlfn._xlws.FILTER($C$9:X100,$A$9:$A100&gt;Y$4))&gt;Y$6)),Y$6,MAX(0,SUMIFS($B$9:$B20,$A$9:$A20,"&lt;"&amp;$A20,$A$9:$A20,"&gt;="&amp;Y$4,$A$9:$A20,"&lt;="&amp;Y$5)-SUM(_xlfn._xlws.FILTER(Y21:Y100,$A21:$A100&gt;Y$4),_xlfn._xlws.FILTER($C$9:X100,$A$9:$A100&gt;Y$4)))),"")</f>
        <v/>
      </c>
      <c r="Z20" s="32" t="str" cm="1">
        <f t="array" ref="Z20">IF(AND(($A20&lt;&gt;"")*($A20&gt;Z$4)*($A20&lt;=Z$5)),IF(AND((SUMIFS($B$9:$B20,$A$9:$A20,"&lt;"&amp;$A20,$A$9:$A20,"&gt;="&amp;Z$4,$A$9:$A20,"&lt;="&amp;Z$5)&gt;SUM(_xlfn._xlws.FILTER(Z21:Z100,$A21:$A100&gt;Z$4),_xlfn._xlws.FILTER($C$9:Y100,$A$9:$A100&gt;Z$4))),(SUMIFS($B$9:$B20,$A$9:$A20,"&lt;"&amp;$A20,$A$9:$A20,"&gt;="&amp;Z$4,$A$9:$A20,"&lt;="&amp;Z$5)-SUM(_xlfn._xlws.FILTER(Z21:Z100,$A21:$A100&gt;Z$4),_xlfn._xlws.FILTER($C$9:Y100,$A$9:$A100&gt;Z$4))&gt;Z$6)),Z$6,MAX(0,SUMIFS($B$9:$B20,$A$9:$A20,"&lt;"&amp;$A20,$A$9:$A20,"&gt;="&amp;Z$4,$A$9:$A20,"&lt;="&amp;Z$5)-SUM(_xlfn._xlws.FILTER(Z21:Z100,$A21:$A100&gt;Z$4),_xlfn._xlws.FILTER($C$9:Y100,$A$9:$A100&gt;Z$4)))),"")</f>
        <v/>
      </c>
      <c r="AA20" s="32" t="str" cm="1">
        <f t="array" ref="AA20">IF(AND(($A20&lt;&gt;"")*($A20&gt;AA$4)*($A20&lt;=AA$5)),IF(AND((SUMIFS($B$9:$B20,$A$9:$A20,"&lt;"&amp;$A20,$A$9:$A20,"&gt;="&amp;AA$4,$A$9:$A20,"&lt;="&amp;AA$5)&gt;SUM(_xlfn._xlws.FILTER(AA21:AA100,$A21:$A100&gt;AA$4),_xlfn._xlws.FILTER($C$9:Z100,$A$9:$A100&gt;AA$4))),(SUMIFS($B$9:$B20,$A$9:$A20,"&lt;"&amp;$A20,$A$9:$A20,"&gt;="&amp;AA$4,$A$9:$A20,"&lt;="&amp;AA$5)-SUM(_xlfn._xlws.FILTER(AA21:AA100,$A21:$A100&gt;AA$4),_xlfn._xlws.FILTER($C$9:Z100,$A$9:$A100&gt;AA$4))&gt;AA$6)),AA$6,MAX(0,SUMIFS($B$9:$B20,$A$9:$A20,"&lt;"&amp;$A20,$A$9:$A20,"&gt;="&amp;AA$4,$A$9:$A20,"&lt;="&amp;AA$5)-SUM(_xlfn._xlws.FILTER(AA21:AA100,$A21:$A100&gt;AA$4),_xlfn._xlws.FILTER($C$9:Z100,$A$9:$A100&gt;AA$4)))),"")</f>
        <v/>
      </c>
      <c r="AB20" s="32" t="str" cm="1">
        <f t="array" ref="AB20">IF(AND(($A20&lt;&gt;"")*($A20&gt;AB$4)*($A20&lt;=AB$5)),IF(AND((SUMIFS($B$9:$B20,$A$9:$A20,"&lt;"&amp;$A20,$A$9:$A20,"&gt;="&amp;AB$4,$A$9:$A20,"&lt;="&amp;AB$5)&gt;SUM(_xlfn._xlws.FILTER(AB21:AB100,$A21:$A100&gt;AB$4),_xlfn._xlws.FILTER($C$9:AA100,$A$9:$A100&gt;AB$4))),(SUMIFS($B$9:$B20,$A$9:$A20,"&lt;"&amp;$A20,$A$9:$A20,"&gt;="&amp;AB$4,$A$9:$A20,"&lt;="&amp;AB$5)-SUM(_xlfn._xlws.FILTER(AB21:AB100,$A21:$A100&gt;AB$4),_xlfn._xlws.FILTER($C$9:AA100,$A$9:$A100&gt;AB$4))&gt;AB$6)),AB$6,MAX(0,SUMIFS($B$9:$B20,$A$9:$A20,"&lt;"&amp;$A20,$A$9:$A20,"&gt;="&amp;AB$4,$A$9:$A20,"&lt;="&amp;AB$5)-SUM(_xlfn._xlws.FILTER(AB21:AB100,$A21:$A100&gt;AB$4),_xlfn._xlws.FILTER($C$9:AA100,$A$9:$A100&gt;AB$4)))),"")</f>
        <v/>
      </c>
      <c r="AC20" s="32" t="str" cm="1">
        <f t="array" ref="AC20">IF(AND(($A20&lt;&gt;"")*($A20&gt;AC$4)*($A20&lt;=AC$5)),IF(AND((SUMIFS($B$9:$B20,$A$9:$A20,"&lt;"&amp;$A20,$A$9:$A20,"&gt;="&amp;AC$4,$A$9:$A20,"&lt;="&amp;AC$5)&gt;SUM(_xlfn._xlws.FILTER(AC21:AC100,$A21:$A100&gt;AC$4),_xlfn._xlws.FILTER($C$9:AB100,$A$9:$A100&gt;AC$4))),(SUMIFS($B$9:$B20,$A$9:$A20,"&lt;"&amp;$A20,$A$9:$A20,"&gt;="&amp;AC$4,$A$9:$A20,"&lt;="&amp;AC$5)-SUM(_xlfn._xlws.FILTER(AC21:AC100,$A21:$A100&gt;AC$4),_xlfn._xlws.FILTER($C$9:AB100,$A$9:$A100&gt;AC$4))&gt;AC$6)),AC$6,MAX(0,SUMIFS($B$9:$B20,$A$9:$A20,"&lt;"&amp;$A20,$A$9:$A20,"&gt;="&amp;AC$4,$A$9:$A20,"&lt;="&amp;AC$5)-SUM(_xlfn._xlws.FILTER(AC21:AC100,$A21:$A100&gt;AC$4),_xlfn._xlws.FILTER($C$9:AB100,$A$9:$A100&gt;AC$4)))),"")</f>
        <v/>
      </c>
      <c r="AD20" s="32" t="str" cm="1">
        <f t="array" ref="AD20">IF(AND(($A20&lt;&gt;"")*($A20&gt;AD$4)*($A20&lt;=AD$5)),IF(AND((SUMIFS($B$9:$B20,$A$9:$A20,"&lt;"&amp;$A20,$A$9:$A20,"&gt;="&amp;AD$4,$A$9:$A20,"&lt;="&amp;AD$5)&gt;SUM(_xlfn._xlws.FILTER(AD21:AD100,$A21:$A100&gt;AD$4),_xlfn._xlws.FILTER($C$9:AC100,$A$9:$A100&gt;AD$4))),(SUMIFS($B$9:$B20,$A$9:$A20,"&lt;"&amp;$A20,$A$9:$A20,"&gt;="&amp;AD$4,$A$9:$A20,"&lt;="&amp;AD$5)-SUM(_xlfn._xlws.FILTER(AD21:AD100,$A21:$A100&gt;AD$4),_xlfn._xlws.FILTER($C$9:AC100,$A$9:$A100&gt;AD$4))&gt;AD$6)),AD$6,MAX(0,SUMIFS($B$9:$B20,$A$9:$A20,"&lt;"&amp;$A20,$A$9:$A20,"&gt;="&amp;AD$4,$A$9:$A20,"&lt;="&amp;AD$5)-SUM(_xlfn._xlws.FILTER(AD21:AD100,$A21:$A100&gt;AD$4),_xlfn._xlws.FILTER($C$9:AC100,$A$9:$A100&gt;AD$4)))),"")</f>
        <v/>
      </c>
      <c r="AE20" s="32" t="str" cm="1">
        <f t="array" ref="AE20">IF(AND(($A20&lt;&gt;"")*($A20&gt;AE$4)*($A20&lt;=AE$5)),IF(AND((SUMIFS($B$9:$B20,$A$9:$A20,"&lt;"&amp;$A20,$A$9:$A20,"&gt;="&amp;AE$4,$A$9:$A20,"&lt;="&amp;AE$5)&gt;SUM(_xlfn._xlws.FILTER(AE21:AE100,$A21:$A100&gt;AE$4),_xlfn._xlws.FILTER($C$9:AD100,$A$9:$A100&gt;AE$4))),(SUMIFS($B$9:$B20,$A$9:$A20,"&lt;"&amp;$A20,$A$9:$A20,"&gt;="&amp;AE$4,$A$9:$A20,"&lt;="&amp;AE$5)-SUM(_xlfn._xlws.FILTER(AE21:AE100,$A21:$A100&gt;AE$4),_xlfn._xlws.FILTER($C$9:AD100,$A$9:$A100&gt;AE$4))&gt;AE$6)),AE$6,MAX(0,SUMIFS($B$9:$B20,$A$9:$A20,"&lt;"&amp;$A20,$A$9:$A20,"&gt;="&amp;AE$4,$A$9:$A20,"&lt;="&amp;AE$5)-SUM(_xlfn._xlws.FILTER(AE21:AE100,$A21:$A100&gt;AE$4),_xlfn._xlws.FILTER($C$9:AD100,$A$9:$A100&gt;AE$4)))),"")</f>
        <v/>
      </c>
      <c r="AF20" s="32" t="str" cm="1">
        <f t="array" ref="AF20">IF(AND(($A20&lt;&gt;"")*($A20&gt;AF$4)*($A20&lt;=AF$5)),IF(AND((SUMIFS($B$9:$B20,$A$9:$A20,"&lt;"&amp;$A20,$A$9:$A20,"&gt;="&amp;AF$4,$A$9:$A20,"&lt;="&amp;AF$5)&gt;SUM(_xlfn._xlws.FILTER(AF21:AF100,$A21:$A100&gt;AF$4),_xlfn._xlws.FILTER($C$9:AE100,$A$9:$A100&gt;AF$4))),(SUMIFS($B$9:$B20,$A$9:$A20,"&lt;"&amp;$A20,$A$9:$A20,"&gt;="&amp;AF$4,$A$9:$A20,"&lt;="&amp;AF$5)-SUM(_xlfn._xlws.FILTER(AF21:AF100,$A21:$A100&gt;AF$4),_xlfn._xlws.FILTER($C$9:AE100,$A$9:$A100&gt;AF$4))&gt;AF$6)),AF$6,MAX(0,SUMIFS($B$9:$B20,$A$9:$A20,"&lt;"&amp;$A20,$A$9:$A20,"&gt;="&amp;AF$4,$A$9:$A20,"&lt;="&amp;AF$5)-SUM(_xlfn._xlws.FILTER(AF21:AF100,$A21:$A100&gt;AF$4),_xlfn._xlws.FILTER($C$9:AE100,$A$9:$A100&gt;AF$4)))),"")</f>
        <v/>
      </c>
      <c r="AG20" s="32" t="str" cm="1">
        <f t="array" ref="AG20">IF(AND(($A20&lt;&gt;"")*($A20&gt;AG$4)*($A20&lt;=AG$5)),IF(AND((SUMIFS($B$9:$B20,$A$9:$A20,"&lt;"&amp;$A20,$A$9:$A20,"&gt;="&amp;AG$4,$A$9:$A20,"&lt;="&amp;AG$5)&gt;SUM(_xlfn._xlws.FILTER(AG21:AG100,$A21:$A100&gt;AG$4),_xlfn._xlws.FILTER($C$9:AF100,$A$9:$A100&gt;AG$4))),(SUMIFS($B$9:$B20,$A$9:$A20,"&lt;"&amp;$A20,$A$9:$A20,"&gt;="&amp;AG$4,$A$9:$A20,"&lt;="&amp;AG$5)-SUM(_xlfn._xlws.FILTER(AG21:AG100,$A21:$A100&gt;AG$4),_xlfn._xlws.FILTER($C$9:AF100,$A$9:$A100&gt;AG$4))&gt;AG$6)),AG$6,MAX(0,SUMIFS($B$9:$B20,$A$9:$A20,"&lt;"&amp;$A20,$A$9:$A20,"&gt;="&amp;AG$4,$A$9:$A20,"&lt;="&amp;AG$5)-SUM(_xlfn._xlws.FILTER(AG21:AG100,$A21:$A100&gt;AG$4),_xlfn._xlws.FILTER($C$9:AF100,$A$9:$A100&gt;AG$4)))),"")</f>
        <v/>
      </c>
      <c r="AH20" s="32" t="str" cm="1">
        <f t="array" ref="AH20">IF(AND(($A20&lt;&gt;"")*($A20&gt;AH$4)*($A20&lt;=AH$5)),IF(AND((SUMIFS($B$9:$B20,$A$9:$A20,"&lt;"&amp;$A20,$A$9:$A20,"&gt;="&amp;AH$4,$A$9:$A20,"&lt;="&amp;AH$5)&gt;SUM(_xlfn._xlws.FILTER(AH21:AH100,$A21:$A100&gt;AH$4),_xlfn._xlws.FILTER($C$9:AG100,$A$9:$A100&gt;AH$4))),(SUMIFS($B$9:$B20,$A$9:$A20,"&lt;"&amp;$A20,$A$9:$A20,"&gt;="&amp;AH$4,$A$9:$A20,"&lt;="&amp;AH$5)-SUM(_xlfn._xlws.FILTER(AH21:AH100,$A21:$A100&gt;AH$4),_xlfn._xlws.FILTER($C$9:AG100,$A$9:$A100&gt;AH$4))&gt;AH$6)),AH$6,MAX(0,SUMIFS($B$9:$B20,$A$9:$A20,"&lt;"&amp;$A20,$A$9:$A20,"&gt;="&amp;AH$4,$A$9:$A20,"&lt;="&amp;AH$5)-SUM(_xlfn._xlws.FILTER(AH21:AH100,$A21:$A100&gt;AH$4),_xlfn._xlws.FILTER($C$9:AG100,$A$9:$A100&gt;AH$4)))),"")</f>
        <v/>
      </c>
      <c r="AI20" s="32" t="str" cm="1">
        <f t="array" ref="AI20">IF(AND(($A20&lt;&gt;"")*($A20&gt;AI$4)*($A20&lt;=AI$5)),IF(AND((SUMIFS($B$9:$B20,$A$9:$A20,"&lt;"&amp;$A20,$A$9:$A20,"&gt;="&amp;AI$4,$A$9:$A20,"&lt;="&amp;AI$5)&gt;SUM(_xlfn._xlws.FILTER(AI21:AI100,$A21:$A100&gt;AI$4),_xlfn._xlws.FILTER($C$9:AH100,$A$9:$A100&gt;AI$4))),(SUMIFS($B$9:$B20,$A$9:$A20,"&lt;"&amp;$A20,$A$9:$A20,"&gt;="&amp;AI$4,$A$9:$A20,"&lt;="&amp;AI$5)-SUM(_xlfn._xlws.FILTER(AI21:AI100,$A21:$A100&gt;AI$4),_xlfn._xlws.FILTER($C$9:AH100,$A$9:$A100&gt;AI$4))&gt;AI$6)),AI$6,MAX(0,SUMIFS($B$9:$B20,$A$9:$A20,"&lt;"&amp;$A20,$A$9:$A20,"&gt;="&amp;AI$4,$A$9:$A20,"&lt;="&amp;AI$5)-SUM(_xlfn._xlws.FILTER(AI21:AI100,$A21:$A100&gt;AI$4),_xlfn._xlws.FILTER($C$9:AH100,$A$9:$A100&gt;AI$4)))),"")</f>
        <v/>
      </c>
      <c r="AJ20" s="32" t="str" cm="1">
        <f t="array" ref="AJ20">IF(AND(($A20&lt;&gt;"")*($A20&gt;AJ$4)*($A20&lt;=AJ$5)),IF(AND((SUMIFS($B$9:$B20,$A$9:$A20,"&lt;"&amp;$A20,$A$9:$A20,"&gt;="&amp;AJ$4,$A$9:$A20,"&lt;="&amp;AJ$5)&gt;SUM(_xlfn._xlws.FILTER(AJ21:AJ100,$A21:$A100&gt;AJ$4),_xlfn._xlws.FILTER($C$9:AI100,$A$9:$A100&gt;AJ$4))),(SUMIFS($B$9:$B20,$A$9:$A20,"&lt;"&amp;$A20,$A$9:$A20,"&gt;="&amp;AJ$4,$A$9:$A20,"&lt;="&amp;AJ$5)-SUM(_xlfn._xlws.FILTER(AJ21:AJ100,$A21:$A100&gt;AJ$4),_xlfn._xlws.FILTER($C$9:AI100,$A$9:$A100&gt;AJ$4))&gt;AJ$6)),AJ$6,MAX(0,SUMIFS($B$9:$B20,$A$9:$A20,"&lt;"&amp;$A20,$A$9:$A20,"&gt;="&amp;AJ$4,$A$9:$A20,"&lt;="&amp;AJ$5)-SUM(_xlfn._xlws.FILTER(AJ21:AJ100,$A21:$A100&gt;AJ$4),_xlfn._xlws.FILTER($C$9:AI100,$A$9:$A100&gt;AJ$4)))),"")</f>
        <v/>
      </c>
      <c r="AK20" s="32" t="str" cm="1">
        <f t="array" ref="AK20">IF(AND(($A20&lt;&gt;"")*($A20&gt;AK$4)*($A20&lt;=AK$5)),IF(AND((SUMIFS($B$9:$B20,$A$9:$A20,"&lt;"&amp;$A20,$A$9:$A20,"&gt;="&amp;AK$4,$A$9:$A20,"&lt;="&amp;AK$5)&gt;SUM(_xlfn._xlws.FILTER(AK21:AK100,$A21:$A100&gt;AK$4),_xlfn._xlws.FILTER($C$9:AJ100,$A$9:$A100&gt;AK$4))),(SUMIFS($B$9:$B20,$A$9:$A20,"&lt;"&amp;$A20,$A$9:$A20,"&gt;="&amp;AK$4,$A$9:$A20,"&lt;="&amp;AK$5)-SUM(_xlfn._xlws.FILTER(AK21:AK100,$A21:$A100&gt;AK$4),_xlfn._xlws.FILTER($C$9:AJ100,$A$9:$A100&gt;AK$4))&gt;AK$6)),AK$6,MAX(0,SUMIFS($B$9:$B20,$A$9:$A20,"&lt;"&amp;$A20,$A$9:$A20,"&gt;="&amp;AK$4,$A$9:$A20,"&lt;="&amp;AK$5)-SUM(_xlfn._xlws.FILTER(AK21:AK100,$A21:$A100&gt;AK$4),_xlfn._xlws.FILTER($C$9:AJ100,$A$9:$A100&gt;AK$4)))),"")</f>
        <v/>
      </c>
      <c r="AL20" s="32" t="str" cm="1">
        <f t="array" ref="AL20">IF(AND(($A20&lt;&gt;"")*($A20&gt;AL$4)*($A20&lt;=AL$5)),IF(AND((SUMIFS($B$9:$B20,$A$9:$A20,"&lt;"&amp;$A20,$A$9:$A20,"&gt;="&amp;AL$4,$A$9:$A20,"&lt;="&amp;AL$5)&gt;SUM(_xlfn._xlws.FILTER(AL21:AL100,$A21:$A100&gt;AL$4),_xlfn._xlws.FILTER($C$9:AK100,$A$9:$A100&gt;AL$4))),(SUMIFS($B$9:$B20,$A$9:$A20,"&lt;"&amp;$A20,$A$9:$A20,"&gt;="&amp;AL$4,$A$9:$A20,"&lt;="&amp;AL$5)-SUM(_xlfn._xlws.FILTER(AL21:AL100,$A21:$A100&gt;AL$4),_xlfn._xlws.FILTER($C$9:AK100,$A$9:$A100&gt;AL$4))&gt;AL$6)),AL$6,MAX(0,SUMIFS($B$9:$B20,$A$9:$A20,"&lt;"&amp;$A20,$A$9:$A20,"&gt;="&amp;AL$4,$A$9:$A20,"&lt;="&amp;AL$5)-SUM(_xlfn._xlws.FILTER(AL21:AL100,$A21:$A100&gt;AL$4),_xlfn._xlws.FILTER($C$9:AK100,$A$9:$A100&gt;AL$4)))),"")</f>
        <v/>
      </c>
      <c r="AM20" s="32" t="str" cm="1">
        <f t="array" ref="AM20">IF(AND(($A20&lt;&gt;"")*($A20&gt;AM$4)*($A20&lt;=AM$5)),IF(AND((SUMIFS($B$9:$B20,$A$9:$A20,"&lt;"&amp;$A20,$A$9:$A20,"&gt;="&amp;AM$4,$A$9:$A20,"&lt;="&amp;AM$5)&gt;SUM(_xlfn._xlws.FILTER(AM21:AM100,$A21:$A100&gt;AM$4),_xlfn._xlws.FILTER($C$9:AL100,$A$9:$A100&gt;AM$4))),(SUMIFS($B$9:$B20,$A$9:$A20,"&lt;"&amp;$A20,$A$9:$A20,"&gt;="&amp;AM$4,$A$9:$A20,"&lt;="&amp;AM$5)-SUM(_xlfn._xlws.FILTER(AM21:AM100,$A21:$A100&gt;AM$4),_xlfn._xlws.FILTER($C$9:AL100,$A$9:$A100&gt;AM$4))&gt;AM$6)),AM$6,MAX(0,SUMIFS($B$9:$B20,$A$9:$A20,"&lt;"&amp;$A20,$A$9:$A20,"&gt;="&amp;AM$4,$A$9:$A20,"&lt;="&amp;AM$5)-SUM(_xlfn._xlws.FILTER(AM21:AM100,$A21:$A100&gt;AM$4),_xlfn._xlws.FILTER($C$9:AL100,$A$9:$A100&gt;AM$4)))),"")</f>
        <v/>
      </c>
      <c r="AN20" s="32" t="str" cm="1">
        <f t="array" ref="AN20">IF(AND(($A20&lt;&gt;"")*($A20&gt;AN$4)*($A20&lt;=AN$5)),IF(AND((SUMIFS($B$9:$B20,$A$9:$A20,"&lt;"&amp;$A20,$A$9:$A20,"&gt;="&amp;AN$4,$A$9:$A20,"&lt;="&amp;AN$5)&gt;SUM(_xlfn._xlws.FILTER(AN21:AN100,$A21:$A100&gt;AN$4),_xlfn._xlws.FILTER($C$9:AM100,$A$9:$A100&gt;AN$4))),(SUMIFS($B$9:$B20,$A$9:$A20,"&lt;"&amp;$A20,$A$9:$A20,"&gt;="&amp;AN$4,$A$9:$A20,"&lt;="&amp;AN$5)-SUM(_xlfn._xlws.FILTER(AN21:AN100,$A21:$A100&gt;AN$4),_xlfn._xlws.FILTER($C$9:AM100,$A$9:$A100&gt;AN$4))&gt;AN$6)),AN$6,MAX(0,SUMIFS($B$9:$B20,$A$9:$A20,"&lt;"&amp;$A20,$A$9:$A20,"&gt;="&amp;AN$4,$A$9:$A20,"&lt;="&amp;AN$5)-SUM(_xlfn._xlws.FILTER(AN21:AN100,$A21:$A100&gt;AN$4),_xlfn._xlws.FILTER($C$9:AM100,$A$9:$A100&gt;AN$4)))),"")</f>
        <v/>
      </c>
      <c r="AO20" s="32" t="str" cm="1">
        <f t="array" ref="AO20">IF(AND(($A20&lt;&gt;"")*($A20&gt;AO$4)*($A20&lt;=AO$5)),IF(AND((SUMIFS($B$9:$B20,$A$9:$A20,"&lt;"&amp;$A20,$A$9:$A20,"&gt;="&amp;AO$4,$A$9:$A20,"&lt;="&amp;AO$5)&gt;SUM(_xlfn._xlws.FILTER(AO21:AO100,$A21:$A100&gt;AO$4),_xlfn._xlws.FILTER($C$9:AN100,$A$9:$A100&gt;AO$4))),(SUMIFS($B$9:$B20,$A$9:$A20,"&lt;"&amp;$A20,$A$9:$A20,"&gt;="&amp;AO$4,$A$9:$A20,"&lt;="&amp;AO$5)-SUM(_xlfn._xlws.FILTER(AO21:AO100,$A21:$A100&gt;AO$4),_xlfn._xlws.FILTER($C$9:AN100,$A$9:$A100&gt;AO$4))&gt;AO$6)),AO$6,MAX(0,SUMIFS($B$9:$B20,$A$9:$A20,"&lt;"&amp;$A20,$A$9:$A20,"&gt;="&amp;AO$4,$A$9:$A20,"&lt;="&amp;AO$5)-SUM(_xlfn._xlws.FILTER(AO21:AO100,$A21:$A100&gt;AO$4),_xlfn._xlws.FILTER($C$9:AN100,$A$9:$A100&gt;AO$4)))),"")</f>
        <v/>
      </c>
      <c r="AP20" s="32" t="str" cm="1">
        <f t="array" ref="AP20">IF(AND(($A20&lt;&gt;"")*($A20&gt;AP$4)*($A20&lt;=AP$5)),IF(AND((SUMIFS($B$9:$B20,$A$9:$A20,"&lt;"&amp;$A20,$A$9:$A20,"&gt;="&amp;AP$4,$A$9:$A20,"&lt;="&amp;AP$5)&gt;SUM(_xlfn._xlws.FILTER(AP21:AP100,$A21:$A100&gt;AP$4),_xlfn._xlws.FILTER($C$9:AO100,$A$9:$A100&gt;AP$4))),(SUMIFS($B$9:$B20,$A$9:$A20,"&lt;"&amp;$A20,$A$9:$A20,"&gt;="&amp;AP$4,$A$9:$A20,"&lt;="&amp;AP$5)-SUM(_xlfn._xlws.FILTER(AP21:AP100,$A21:$A100&gt;AP$4),_xlfn._xlws.FILTER($C$9:AO100,$A$9:$A100&gt;AP$4))&gt;AP$6)),AP$6,MAX(0,SUMIFS($B$9:$B20,$A$9:$A20,"&lt;"&amp;$A20,$A$9:$A20,"&gt;="&amp;AP$4,$A$9:$A20,"&lt;="&amp;AP$5)-SUM(_xlfn._xlws.FILTER(AP21:AP100,$A21:$A100&gt;AP$4),_xlfn._xlws.FILTER($C$9:AO100,$A$9:$A100&gt;AP$4)))),"")</f>
        <v/>
      </c>
      <c r="AQ20" s="32" t="str" cm="1">
        <f t="array" ref="AQ20">IF(AND(($A20&lt;&gt;"")*($A20&gt;AQ$4)*($A20&lt;=AQ$5)),IF(AND((SUMIFS($B$9:$B20,$A$9:$A20,"&lt;"&amp;$A20,$A$9:$A20,"&gt;="&amp;AQ$4,$A$9:$A20,"&lt;="&amp;AQ$5)&gt;SUM(_xlfn._xlws.FILTER(AQ21:AQ100,$A21:$A100&gt;AQ$4),_xlfn._xlws.FILTER($C$9:AP100,$A$9:$A100&gt;AQ$4))),(SUMIFS($B$9:$B20,$A$9:$A20,"&lt;"&amp;$A20,$A$9:$A20,"&gt;="&amp;AQ$4,$A$9:$A20,"&lt;="&amp;AQ$5)-SUM(_xlfn._xlws.FILTER(AQ21:AQ100,$A21:$A100&gt;AQ$4),_xlfn._xlws.FILTER($C$9:AP100,$A$9:$A100&gt;AQ$4))&gt;AQ$6)),AQ$6,MAX(0,SUMIFS($B$9:$B20,$A$9:$A20,"&lt;"&amp;$A20,$A$9:$A20,"&gt;="&amp;AQ$4,$A$9:$A20,"&lt;="&amp;AQ$5)-SUM(_xlfn._xlws.FILTER(AQ21:AQ100,$A21:$A100&gt;AQ$4),_xlfn._xlws.FILTER($C$9:AP100,$A$9:$A100&gt;AQ$4)))),"")</f>
        <v/>
      </c>
      <c r="AR20" s="32" t="str" cm="1">
        <f t="array" ref="AR20">IF(AND(($A20&lt;&gt;"")*($A20&gt;AR$4)*($A20&lt;=AR$5)),IF(AND((SUMIFS($B$9:$B20,$A$9:$A20,"&lt;"&amp;$A20,$A$9:$A20,"&gt;="&amp;AR$4,$A$9:$A20,"&lt;="&amp;AR$5)&gt;SUM(_xlfn._xlws.FILTER(AR21:AR100,$A21:$A100&gt;AR$4),_xlfn._xlws.FILTER($C$9:AQ100,$A$9:$A100&gt;AR$4))),(SUMIFS($B$9:$B20,$A$9:$A20,"&lt;"&amp;$A20,$A$9:$A20,"&gt;="&amp;AR$4,$A$9:$A20,"&lt;="&amp;AR$5)-SUM(_xlfn._xlws.FILTER(AR21:AR100,$A21:$A100&gt;AR$4),_xlfn._xlws.FILTER($C$9:AQ100,$A$9:$A100&gt;AR$4))&gt;AR$6)),AR$6,MAX(0,SUMIFS($B$9:$B20,$A$9:$A20,"&lt;"&amp;$A20,$A$9:$A20,"&gt;="&amp;AR$4,$A$9:$A20,"&lt;="&amp;AR$5)-SUM(_xlfn._xlws.FILTER(AR21:AR100,$A21:$A100&gt;AR$4),_xlfn._xlws.FILTER($C$9:AQ100,$A$9:$A100&gt;AR$4)))),"")</f>
        <v/>
      </c>
      <c r="AS20" s="32" t="str" cm="1">
        <f t="array" ref="AS20">IF(AND(($A20&lt;&gt;"")*($A20&gt;AS$4)*($A20&lt;=AS$5)),IF(AND((SUMIFS($B$9:$B20,$A$9:$A20,"&lt;"&amp;$A20,$A$9:$A20,"&gt;="&amp;AS$4,$A$9:$A20,"&lt;="&amp;AS$5)&gt;SUM(_xlfn._xlws.FILTER(AS21:AS100,$A21:$A100&gt;AS$4),_xlfn._xlws.FILTER($C$9:AR100,$A$9:$A100&gt;AS$4))),(SUMIFS($B$9:$B20,$A$9:$A20,"&lt;"&amp;$A20,$A$9:$A20,"&gt;="&amp;AS$4,$A$9:$A20,"&lt;="&amp;AS$5)-SUM(_xlfn._xlws.FILTER(AS21:AS100,$A21:$A100&gt;AS$4),_xlfn._xlws.FILTER($C$9:AR100,$A$9:$A100&gt;AS$4))&gt;AS$6)),AS$6,MAX(0,SUMIFS($B$9:$B20,$A$9:$A20,"&lt;"&amp;$A20,$A$9:$A20,"&gt;="&amp;AS$4,$A$9:$A20,"&lt;="&amp;AS$5)-SUM(_xlfn._xlws.FILTER(AS21:AS100,$A21:$A100&gt;AS$4),_xlfn._xlws.FILTER($C$9:AR100,$A$9:$A100&gt;AS$4)))),"")</f>
        <v/>
      </c>
      <c r="AT20" s="32" t="str" cm="1">
        <f t="array" ref="AT20">IF(AND(($A20&lt;&gt;"")*($A20&gt;AT$4)*($A20&lt;=AT$5)),IF(AND((SUMIFS($B$9:$B20,$A$9:$A20,"&lt;"&amp;$A20,$A$9:$A20,"&gt;="&amp;AT$4,$A$9:$A20,"&lt;="&amp;AT$5)&gt;SUM(_xlfn._xlws.FILTER(AT21:AT100,$A21:$A100&gt;AT$4),_xlfn._xlws.FILTER($C$9:AS100,$A$9:$A100&gt;AT$4))),(SUMIFS($B$9:$B20,$A$9:$A20,"&lt;"&amp;$A20,$A$9:$A20,"&gt;="&amp;AT$4,$A$9:$A20,"&lt;="&amp;AT$5)-SUM(_xlfn._xlws.FILTER(AT21:AT100,$A21:$A100&gt;AT$4),_xlfn._xlws.FILTER($C$9:AS100,$A$9:$A100&gt;AT$4))&gt;AT$6)),AT$6,MAX(0,SUMIFS($B$9:$B20,$A$9:$A20,"&lt;"&amp;$A20,$A$9:$A20,"&gt;="&amp;AT$4,$A$9:$A20,"&lt;="&amp;AT$5)-SUM(_xlfn._xlws.FILTER(AT21:AT100,$A21:$A100&gt;AT$4),_xlfn._xlws.FILTER($C$9:AS100,$A$9:$A100&gt;AT$4)))),"")</f>
        <v/>
      </c>
      <c r="AU20" s="32" t="str" cm="1">
        <f t="array" ref="AU20">IF(AND(($A20&lt;&gt;"")*($A20&gt;AU$4)*($A20&lt;=AU$5)),IF(AND((SUMIFS($B$9:$B20,$A$9:$A20,"&lt;"&amp;$A20,$A$9:$A20,"&gt;="&amp;AU$4,$A$9:$A20,"&lt;="&amp;AU$5)&gt;SUM(_xlfn._xlws.FILTER(AU21:AU100,$A21:$A100&gt;AU$4),_xlfn._xlws.FILTER($C$9:AT100,$A$9:$A100&gt;AU$4))),(SUMIFS($B$9:$B20,$A$9:$A20,"&lt;"&amp;$A20,$A$9:$A20,"&gt;="&amp;AU$4,$A$9:$A20,"&lt;="&amp;AU$5)-SUM(_xlfn._xlws.FILTER(AU21:AU100,$A21:$A100&gt;AU$4),_xlfn._xlws.FILTER($C$9:AT100,$A$9:$A100&gt;AU$4))&gt;AU$6)),AU$6,MAX(0,SUMIFS($B$9:$B20,$A$9:$A20,"&lt;"&amp;$A20,$A$9:$A20,"&gt;="&amp;AU$4,$A$9:$A20,"&lt;="&amp;AU$5)-SUM(_xlfn._xlws.FILTER(AU21:AU100,$A21:$A100&gt;AU$4),_xlfn._xlws.FILTER($C$9:AT100,$A$9:$A100&gt;AU$4)))),"")</f>
        <v/>
      </c>
      <c r="AV20" s="32" t="str" cm="1">
        <f t="array" ref="AV20">IF(AND(($A20&lt;&gt;"")*($A20&gt;AV$4)*($A20&lt;=AV$5)),IF(AND((SUMIFS($B$9:$B20,$A$9:$A20,"&lt;"&amp;$A20,$A$9:$A20,"&gt;="&amp;AV$4,$A$9:$A20,"&lt;="&amp;AV$5)&gt;SUM(_xlfn._xlws.FILTER(AV21:AV100,$A21:$A100&gt;AV$4),_xlfn._xlws.FILTER($C$9:AU100,$A$9:$A100&gt;AV$4))),(SUMIFS($B$9:$B20,$A$9:$A20,"&lt;"&amp;$A20,$A$9:$A20,"&gt;="&amp;AV$4,$A$9:$A20,"&lt;="&amp;AV$5)-SUM(_xlfn._xlws.FILTER(AV21:AV100,$A21:$A100&gt;AV$4),_xlfn._xlws.FILTER($C$9:AU100,$A$9:$A100&gt;AV$4))&gt;AV$6)),AV$6,MAX(0,SUMIFS($B$9:$B20,$A$9:$A20,"&lt;"&amp;$A20,$A$9:$A20,"&gt;="&amp;AV$4,$A$9:$A20,"&lt;="&amp;AV$5)-SUM(_xlfn._xlws.FILTER(AV21:AV100,$A21:$A100&gt;AV$4),_xlfn._xlws.FILTER($C$9:AU100,$A$9:$A100&gt;AV$4)))),"")</f>
        <v/>
      </c>
      <c r="AW20" s="32" t="str" cm="1">
        <f t="array" ref="AW20">IF(AND(($A20&lt;&gt;"")*($A20&gt;AW$4)*($A20&lt;=AW$5)),IF(AND((SUMIFS($B$9:$B20,$A$9:$A20,"&lt;"&amp;$A20,$A$9:$A20,"&gt;="&amp;AW$4,$A$9:$A20,"&lt;="&amp;AW$5)&gt;SUM(_xlfn._xlws.FILTER(AW21:AW100,$A21:$A100&gt;AW$4),_xlfn._xlws.FILTER($C$9:AV100,$A$9:$A100&gt;AW$4))),(SUMIFS($B$9:$B20,$A$9:$A20,"&lt;"&amp;$A20,$A$9:$A20,"&gt;="&amp;AW$4,$A$9:$A20,"&lt;="&amp;AW$5)-SUM(_xlfn._xlws.FILTER(AW21:AW100,$A21:$A100&gt;AW$4),_xlfn._xlws.FILTER($C$9:AV100,$A$9:$A100&gt;AW$4))&gt;AW$6)),AW$6,MAX(0,SUMIFS($B$9:$B20,$A$9:$A20,"&lt;"&amp;$A20,$A$9:$A20,"&gt;="&amp;AW$4,$A$9:$A20,"&lt;="&amp;AW$5)-SUM(_xlfn._xlws.FILTER(AW21:AW100,$A21:$A100&gt;AW$4),_xlfn._xlws.FILTER($C$9:AV100,$A$9:$A100&gt;AW$4)))),"")</f>
        <v/>
      </c>
      <c r="AX20" s="32" t="str" cm="1">
        <f t="array" ref="AX20">IF(AND(($A20&lt;&gt;"")*($A20&gt;AX$4)*($A20&lt;=AX$5)),IF(AND((SUMIFS($B$9:$B20,$A$9:$A20,"&lt;"&amp;$A20,$A$9:$A20,"&gt;="&amp;AX$4,$A$9:$A20,"&lt;="&amp;AX$5)&gt;SUM(_xlfn._xlws.FILTER(AX21:AX100,$A21:$A100&gt;AX$4),_xlfn._xlws.FILTER($C$9:AW100,$A$9:$A100&gt;AX$4))),(SUMIFS($B$9:$B20,$A$9:$A20,"&lt;"&amp;$A20,$A$9:$A20,"&gt;="&amp;AX$4,$A$9:$A20,"&lt;="&amp;AX$5)-SUM(_xlfn._xlws.FILTER(AX21:AX100,$A21:$A100&gt;AX$4),_xlfn._xlws.FILTER($C$9:AW100,$A$9:$A100&gt;AX$4))&gt;AX$6)),AX$6,MAX(0,SUMIFS($B$9:$B20,$A$9:$A20,"&lt;"&amp;$A20,$A$9:$A20,"&gt;="&amp;AX$4,$A$9:$A20,"&lt;="&amp;AX$5)-SUM(_xlfn._xlws.FILTER(AX21:AX100,$A21:$A100&gt;AX$4),_xlfn._xlws.FILTER($C$9:AW100,$A$9:$A100&gt;AX$4)))),"")</f>
        <v/>
      </c>
      <c r="AY20" s="32" t="str" cm="1">
        <f t="array" ref="AY20">IF(AND(($A20&lt;&gt;"")*($A20&gt;AY$4)*($A20&lt;=AY$5)),IF(AND((SUMIFS($B$9:$B20,$A$9:$A20,"&lt;"&amp;$A20,$A$9:$A20,"&gt;="&amp;AY$4,$A$9:$A20,"&lt;="&amp;AY$5)&gt;SUM(_xlfn._xlws.FILTER(AY21:AY100,$A21:$A100&gt;AY$4),_xlfn._xlws.FILTER($C$9:AX100,$A$9:$A100&gt;AY$4))),(SUMIFS($B$9:$B20,$A$9:$A20,"&lt;"&amp;$A20,$A$9:$A20,"&gt;="&amp;AY$4,$A$9:$A20,"&lt;="&amp;AY$5)-SUM(_xlfn._xlws.FILTER(AY21:AY100,$A21:$A100&gt;AY$4),_xlfn._xlws.FILTER($C$9:AX100,$A$9:$A100&gt;AY$4))&gt;AY$6)),AY$6,MAX(0,SUMIFS($B$9:$B20,$A$9:$A20,"&lt;"&amp;$A20,$A$9:$A20,"&gt;="&amp;AY$4,$A$9:$A20,"&lt;="&amp;AY$5)-SUM(_xlfn._xlws.FILTER(AY21:AY100,$A21:$A100&gt;AY$4),_xlfn._xlws.FILTER($C$9:AX100,$A$9:$A100&gt;AY$4)))),"")</f>
        <v/>
      </c>
      <c r="AZ20" s="32" t="str" cm="1">
        <f t="array" ref="AZ20">IF(AND(($A20&lt;&gt;"")*($A20&gt;AZ$4)*($A20&lt;=AZ$5)),IF(AND((SUMIFS($B$9:$B20,$A$9:$A20,"&lt;"&amp;$A20,$A$9:$A20,"&gt;="&amp;AZ$4,$A$9:$A20,"&lt;="&amp;AZ$5)&gt;SUM(_xlfn._xlws.FILTER(AZ21:AZ100,$A21:$A100&gt;AZ$4),_xlfn._xlws.FILTER($C$9:AY100,$A$9:$A100&gt;AZ$4))),(SUMIFS($B$9:$B20,$A$9:$A20,"&lt;"&amp;$A20,$A$9:$A20,"&gt;="&amp;AZ$4,$A$9:$A20,"&lt;="&amp;AZ$5)-SUM(_xlfn._xlws.FILTER(AZ21:AZ100,$A21:$A100&gt;AZ$4),_xlfn._xlws.FILTER($C$9:AY100,$A$9:$A100&gt;AZ$4))&gt;AZ$6)),AZ$6,MAX(0,SUMIFS($B$9:$B20,$A$9:$A20,"&lt;"&amp;$A20,$A$9:$A20,"&gt;="&amp;AZ$4,$A$9:$A20,"&lt;="&amp;AZ$5)-SUM(_xlfn._xlws.FILTER(AZ21:AZ100,$A21:$A100&gt;AZ$4),_xlfn._xlws.FILTER($C$9:AY100,$A$9:$A100&gt;AZ$4)))),"")</f>
        <v/>
      </c>
      <c r="BA20" s="32" t="str" cm="1">
        <f t="array" ref="BA20">IF(AND(($A20&lt;&gt;"")*($A20&gt;BA$4)*($A20&lt;=BA$5)),IF(AND((SUMIFS($B$9:$B20,$A$9:$A20,"&lt;"&amp;$A20,$A$9:$A20,"&gt;="&amp;BA$4,$A$9:$A20,"&lt;="&amp;BA$5)&gt;SUM(_xlfn._xlws.FILTER(BA21:BA100,$A21:$A100&gt;BA$4),_xlfn._xlws.FILTER($C$9:AZ100,$A$9:$A100&gt;BA$4))),(SUMIFS($B$9:$B20,$A$9:$A20,"&lt;"&amp;$A20,$A$9:$A20,"&gt;="&amp;BA$4,$A$9:$A20,"&lt;="&amp;BA$5)-SUM(_xlfn._xlws.FILTER(BA21:BA100,$A21:$A100&gt;BA$4),_xlfn._xlws.FILTER($C$9:AZ100,$A$9:$A100&gt;BA$4))&gt;BA$6)),BA$6,MAX(0,SUMIFS($B$9:$B20,$A$9:$A20,"&lt;"&amp;$A20,$A$9:$A20,"&gt;="&amp;BA$4,$A$9:$A20,"&lt;="&amp;BA$5)-SUM(_xlfn._xlws.FILTER(BA21:BA100,$A21:$A100&gt;BA$4),_xlfn._xlws.FILTER($C$9:AZ100,$A$9:$A100&gt;BA$4)))),"")</f>
        <v/>
      </c>
      <c r="BB20" s="32" t="str" cm="1">
        <f t="array" ref="BB20">IF(AND(($A20&lt;&gt;"")*($A20&gt;BB$4)*($A20&lt;=BB$5)),IF(AND((SUMIFS($B$9:$B20,$A$9:$A20,"&lt;"&amp;$A20,$A$9:$A20,"&gt;="&amp;BB$4,$A$9:$A20,"&lt;="&amp;BB$5)&gt;SUM(_xlfn._xlws.FILTER(BB21:BB100,$A21:$A100&gt;BB$4),_xlfn._xlws.FILTER($C$9:BA100,$A$9:$A100&gt;BB$4))),(SUMIFS($B$9:$B20,$A$9:$A20,"&lt;"&amp;$A20,$A$9:$A20,"&gt;="&amp;BB$4,$A$9:$A20,"&lt;="&amp;BB$5)-SUM(_xlfn._xlws.FILTER(BB21:BB100,$A21:$A100&gt;BB$4),_xlfn._xlws.FILTER($C$9:BA100,$A$9:$A100&gt;BB$4))&gt;BB$6)),BB$6,MAX(0,SUMIFS($B$9:$B20,$A$9:$A20,"&lt;"&amp;$A20,$A$9:$A20,"&gt;="&amp;BB$4,$A$9:$A20,"&lt;="&amp;BB$5)-SUM(_xlfn._xlws.FILTER(BB21:BB100,$A21:$A100&gt;BB$4),_xlfn._xlws.FILTER($C$9:BA100,$A$9:$A100&gt;BB$4)))),"")</f>
        <v/>
      </c>
      <c r="BC20" s="32" t="str" cm="1">
        <f t="array" ref="BC20">IF(AND(($A20&lt;&gt;"")*($A20&gt;BC$4)*($A20&lt;=BC$5)),IF(AND((SUMIFS($B$9:$B20,$A$9:$A20,"&lt;"&amp;$A20,$A$9:$A20,"&gt;="&amp;BC$4,$A$9:$A20,"&lt;="&amp;BC$5)&gt;SUM(_xlfn._xlws.FILTER(BC21:BC100,$A21:$A100&gt;BC$4),_xlfn._xlws.FILTER($C$9:BB100,$A$9:$A100&gt;BC$4))),(SUMIFS($B$9:$B20,$A$9:$A20,"&lt;"&amp;$A20,$A$9:$A20,"&gt;="&amp;BC$4,$A$9:$A20,"&lt;="&amp;BC$5)-SUM(_xlfn._xlws.FILTER(BC21:BC100,$A21:$A100&gt;BC$4),_xlfn._xlws.FILTER($C$9:BB100,$A$9:$A100&gt;BC$4))&gt;BC$6)),BC$6,MAX(0,SUMIFS($B$9:$B20,$A$9:$A20,"&lt;"&amp;$A20,$A$9:$A20,"&gt;="&amp;BC$4,$A$9:$A20,"&lt;="&amp;BC$5)-SUM(_xlfn._xlws.FILTER(BC21:BC100,$A21:$A100&gt;BC$4),_xlfn._xlws.FILTER($C$9:BB100,$A$9:$A100&gt;BC$4)))),"")</f>
        <v/>
      </c>
      <c r="BD20" s="32" t="str" cm="1">
        <f t="array" ref="BD20">IF(AND(($A20&lt;&gt;"")*($A20&gt;BD$4)*($A20&lt;=BD$5)),IF(AND((SUMIFS($B$9:$B20,$A$9:$A20,"&lt;"&amp;$A20,$A$9:$A20,"&gt;="&amp;BD$4,$A$9:$A20,"&lt;="&amp;BD$5)&gt;SUM(_xlfn._xlws.FILTER(BD21:BD100,$A21:$A100&gt;BD$4),_xlfn._xlws.FILTER($C$9:BC100,$A$9:$A100&gt;BD$4))),(SUMIFS($B$9:$B20,$A$9:$A20,"&lt;"&amp;$A20,$A$9:$A20,"&gt;="&amp;BD$4,$A$9:$A20,"&lt;="&amp;BD$5)-SUM(_xlfn._xlws.FILTER(BD21:BD100,$A21:$A100&gt;BD$4),_xlfn._xlws.FILTER($C$9:BC100,$A$9:$A100&gt;BD$4))&gt;BD$6)),BD$6,MAX(0,SUMIFS($B$9:$B20,$A$9:$A20,"&lt;"&amp;$A20,$A$9:$A20,"&gt;="&amp;BD$4,$A$9:$A20,"&lt;="&amp;BD$5)-SUM(_xlfn._xlws.FILTER(BD21:BD100,$A21:$A100&gt;BD$4),_xlfn._xlws.FILTER($C$9:BC100,$A$9:$A100&gt;BD$4)))),"")</f>
        <v/>
      </c>
      <c r="BE20" s="32" t="str" cm="1">
        <f t="array" ref="BE20">IF(AND(($A20&lt;&gt;"")*($A20&gt;BE$4)*($A20&lt;=BE$5)),IF(AND((SUMIFS($B$9:$B20,$A$9:$A20,"&lt;"&amp;$A20,$A$9:$A20,"&gt;="&amp;BE$4,$A$9:$A20,"&lt;="&amp;BE$5)&gt;SUM(_xlfn._xlws.FILTER(BE21:BE100,$A21:$A100&gt;BE$4),_xlfn._xlws.FILTER($C$9:BD100,$A$9:$A100&gt;BE$4))),(SUMIFS($B$9:$B20,$A$9:$A20,"&lt;"&amp;$A20,$A$9:$A20,"&gt;="&amp;BE$4,$A$9:$A20,"&lt;="&amp;BE$5)-SUM(_xlfn._xlws.FILTER(BE21:BE100,$A21:$A100&gt;BE$4),_xlfn._xlws.FILTER($C$9:BD100,$A$9:$A100&gt;BE$4))&gt;BE$6)),BE$6,MAX(0,SUMIFS($B$9:$B20,$A$9:$A20,"&lt;"&amp;$A20,$A$9:$A20,"&gt;="&amp;BE$4,$A$9:$A20,"&lt;="&amp;BE$5)-SUM(_xlfn._xlws.FILTER(BE21:BE100,$A21:$A100&gt;BE$4),_xlfn._xlws.FILTER($C$9:BD100,$A$9:$A100&gt;BE$4)))),"")</f>
        <v/>
      </c>
      <c r="BF20" s="32" t="str" cm="1">
        <f t="array" ref="BF20">IF(AND(($A20&lt;&gt;"")*($A20&gt;BF$4)*($A20&lt;=BF$5)),IF(AND((SUMIFS($B$9:$B20,$A$9:$A20,"&lt;"&amp;$A20,$A$9:$A20,"&gt;="&amp;BF$4,$A$9:$A20,"&lt;="&amp;BF$5)&gt;SUM(_xlfn._xlws.FILTER(BF21:BF100,$A21:$A100&gt;BF$4),_xlfn._xlws.FILTER($C$9:BE100,$A$9:$A100&gt;BF$4))),(SUMIFS($B$9:$B20,$A$9:$A20,"&lt;"&amp;$A20,$A$9:$A20,"&gt;="&amp;BF$4,$A$9:$A20,"&lt;="&amp;BF$5)-SUM(_xlfn._xlws.FILTER(BF21:BF100,$A21:$A100&gt;BF$4),_xlfn._xlws.FILTER($C$9:BE100,$A$9:$A100&gt;BF$4))&gt;BF$6)),BF$6,MAX(0,SUMIFS($B$9:$B20,$A$9:$A20,"&lt;"&amp;$A20,$A$9:$A20,"&gt;="&amp;BF$4,$A$9:$A20,"&lt;="&amp;BF$5)-SUM(_xlfn._xlws.FILTER(BF21:BF100,$A21:$A100&gt;BF$4),_xlfn._xlws.FILTER($C$9:BE100,$A$9:$A100&gt;BF$4)))),"")</f>
        <v/>
      </c>
      <c r="BG20" s="32" t="str" cm="1">
        <f t="array" ref="BG20">IF(AND(($A20&lt;&gt;"")*($A20&gt;BG$4)*($A20&lt;=BG$5)),IF(AND((SUMIFS($B$9:$B20,$A$9:$A20,"&lt;"&amp;$A20,$A$9:$A20,"&gt;="&amp;BG$4,$A$9:$A20,"&lt;="&amp;BG$5)&gt;SUM(_xlfn._xlws.FILTER(BG21:BG100,$A21:$A100&gt;BG$4),_xlfn._xlws.FILTER($C$9:BF100,$A$9:$A100&gt;BG$4))),(SUMIFS($B$9:$B20,$A$9:$A20,"&lt;"&amp;$A20,$A$9:$A20,"&gt;="&amp;BG$4,$A$9:$A20,"&lt;="&amp;BG$5)-SUM(_xlfn._xlws.FILTER(BG21:BG100,$A21:$A100&gt;BG$4),_xlfn._xlws.FILTER($C$9:BF100,$A$9:$A100&gt;BG$4))&gt;BG$6)),BG$6,MAX(0,SUMIFS($B$9:$B20,$A$9:$A20,"&lt;"&amp;$A20,$A$9:$A20,"&gt;="&amp;BG$4,$A$9:$A20,"&lt;="&amp;BG$5)-SUM(_xlfn._xlws.FILTER(BG21:BG100,$A21:$A100&gt;BG$4),_xlfn._xlws.FILTER($C$9:BF100,$A$9:$A100&gt;BG$4)))),"")</f>
        <v/>
      </c>
      <c r="BH20" s="32" t="str" cm="1">
        <f t="array" ref="BH20">IF(AND(($A20&lt;&gt;"")*($A20&gt;BH$4)*($A20&lt;=BH$5)),IF(AND((SUMIFS($B$9:$B20,$A$9:$A20,"&lt;"&amp;$A20,$A$9:$A20,"&gt;="&amp;BH$4,$A$9:$A20,"&lt;="&amp;BH$5)&gt;SUM(_xlfn._xlws.FILTER(BH21:BH100,$A21:$A100&gt;BH$4),_xlfn._xlws.FILTER($C$9:BG100,$A$9:$A100&gt;BH$4))),(SUMIFS($B$9:$B20,$A$9:$A20,"&lt;"&amp;$A20,$A$9:$A20,"&gt;="&amp;BH$4,$A$9:$A20,"&lt;="&amp;BH$5)-SUM(_xlfn._xlws.FILTER(BH21:BH100,$A21:$A100&gt;BH$4),_xlfn._xlws.FILTER($C$9:BG100,$A$9:$A100&gt;BH$4))&gt;BH$6)),BH$6,MAX(0,SUMIFS($B$9:$B20,$A$9:$A20,"&lt;"&amp;$A20,$A$9:$A20,"&gt;="&amp;BH$4,$A$9:$A20,"&lt;="&amp;BH$5)-SUM(_xlfn._xlws.FILTER(BH21:BH100,$A21:$A100&gt;BH$4),_xlfn._xlws.FILTER($C$9:BG100,$A$9:$A100&gt;BH$4)))),"")</f>
        <v/>
      </c>
      <c r="BI20" s="32" t="str" cm="1">
        <f t="array" ref="BI20">IF(AND(($A20&lt;&gt;"")*($A20&gt;BI$4)*($A20&lt;=BI$5)),IF(AND((SUMIFS($B$9:$B20,$A$9:$A20,"&lt;"&amp;$A20,$A$9:$A20,"&gt;="&amp;BI$4,$A$9:$A20,"&lt;="&amp;BI$5)&gt;SUM(_xlfn._xlws.FILTER(BI21:BI100,$A21:$A100&gt;BI$4),_xlfn._xlws.FILTER($C$9:BH100,$A$9:$A100&gt;BI$4))),(SUMIFS($B$9:$B20,$A$9:$A20,"&lt;"&amp;$A20,$A$9:$A20,"&gt;="&amp;BI$4,$A$9:$A20,"&lt;="&amp;BI$5)-SUM(_xlfn._xlws.FILTER(BI21:BI100,$A21:$A100&gt;BI$4),_xlfn._xlws.FILTER($C$9:BH100,$A$9:$A100&gt;BI$4))&gt;BI$6)),BI$6,MAX(0,SUMIFS($B$9:$B20,$A$9:$A20,"&lt;"&amp;$A20,$A$9:$A20,"&gt;="&amp;BI$4,$A$9:$A20,"&lt;="&amp;BI$5)-SUM(_xlfn._xlws.FILTER(BI21:BI100,$A21:$A100&gt;BI$4),_xlfn._xlws.FILTER($C$9:BH100,$A$9:$A100&gt;BI$4)))),"")</f>
        <v/>
      </c>
      <c r="BJ20" s="32" t="str" cm="1">
        <f t="array" ref="BJ20">IF(AND(($A20&lt;&gt;"")*($A20&gt;BJ$4)*($A20&lt;=BJ$5)),IF(AND((SUMIFS($B$9:$B20,$A$9:$A20,"&lt;"&amp;$A20,$A$9:$A20,"&gt;="&amp;BJ$4,$A$9:$A20,"&lt;="&amp;BJ$5)&gt;SUM(_xlfn._xlws.FILTER(BJ21:BJ100,$A21:$A100&gt;BJ$4),_xlfn._xlws.FILTER($C$9:BI100,$A$9:$A100&gt;BJ$4))),(SUMIFS($B$9:$B20,$A$9:$A20,"&lt;"&amp;$A20,$A$9:$A20,"&gt;="&amp;BJ$4,$A$9:$A20,"&lt;="&amp;BJ$5)-SUM(_xlfn._xlws.FILTER(BJ21:BJ100,$A21:$A100&gt;BJ$4),_xlfn._xlws.FILTER($C$9:BI100,$A$9:$A100&gt;BJ$4))&gt;BJ$6)),BJ$6,MAX(0,SUMIFS($B$9:$B20,$A$9:$A20,"&lt;"&amp;$A20,$A$9:$A20,"&gt;="&amp;BJ$4,$A$9:$A20,"&lt;="&amp;BJ$5)-SUM(_xlfn._xlws.FILTER(BJ21:BJ100,$A21:$A100&gt;BJ$4),_xlfn._xlws.FILTER($C$9:BI100,$A$9:$A100&gt;BJ$4)))),"")</f>
        <v/>
      </c>
      <c r="BK20" s="32" t="str" cm="1">
        <f t="array" ref="BK20">IF(AND(($A20&lt;&gt;"")*($A20&gt;BK$4)*($A20&lt;=BK$5)),IF(AND((SUMIFS($B$9:$B20,$A$9:$A20,"&lt;"&amp;$A20,$A$9:$A20,"&gt;="&amp;BK$4,$A$9:$A20,"&lt;="&amp;BK$5)&gt;SUM(_xlfn._xlws.FILTER(BK21:BK100,$A21:$A100&gt;BK$4),_xlfn._xlws.FILTER($C$9:BJ100,$A$9:$A100&gt;BK$4))),(SUMIFS($B$9:$B20,$A$9:$A20,"&lt;"&amp;$A20,$A$9:$A20,"&gt;="&amp;BK$4,$A$9:$A20,"&lt;="&amp;BK$5)-SUM(_xlfn._xlws.FILTER(BK21:BK100,$A21:$A100&gt;BK$4),_xlfn._xlws.FILTER($C$9:BJ100,$A$9:$A100&gt;BK$4))&gt;BK$6)),BK$6,MAX(0,SUMIFS($B$9:$B20,$A$9:$A20,"&lt;"&amp;$A20,$A$9:$A20,"&gt;="&amp;BK$4,$A$9:$A20,"&lt;="&amp;BK$5)-SUM(_xlfn._xlws.FILTER(BK21:BK100,$A21:$A100&gt;BK$4),_xlfn._xlws.FILTER($C$9:BJ100,$A$9:$A100&gt;BK$4)))),"")</f>
        <v/>
      </c>
      <c r="BL20" s="32" t="str" cm="1">
        <f t="array" ref="BL20">IF(AND(($A20&lt;&gt;"")*($A20&gt;BL$4)*($A20&lt;=BL$5)),IF(AND((SUMIFS($B$9:$B20,$A$9:$A20,"&lt;"&amp;$A20,$A$9:$A20,"&gt;="&amp;BL$4,$A$9:$A20,"&lt;="&amp;BL$5)&gt;SUM(_xlfn._xlws.FILTER(BL21:BL100,$A21:$A100&gt;BL$4),_xlfn._xlws.FILTER($C$9:BK100,$A$9:$A100&gt;BL$4))),(SUMIFS($B$9:$B20,$A$9:$A20,"&lt;"&amp;$A20,$A$9:$A20,"&gt;="&amp;BL$4,$A$9:$A20,"&lt;="&amp;BL$5)-SUM(_xlfn._xlws.FILTER(BL21:BL100,$A21:$A100&gt;BL$4),_xlfn._xlws.FILTER($C$9:BK100,$A$9:$A100&gt;BL$4))&gt;BL$6)),BL$6,MAX(0,SUMIFS($B$9:$B20,$A$9:$A20,"&lt;"&amp;$A20,$A$9:$A20,"&gt;="&amp;BL$4,$A$9:$A20,"&lt;="&amp;BL$5)-SUM(_xlfn._xlws.FILTER(BL21:BL100,$A21:$A100&gt;BL$4),_xlfn._xlws.FILTER($C$9:BK100,$A$9:$A100&gt;BL$4)))),"")</f>
        <v/>
      </c>
      <c r="BM20" s="32" t="str" cm="1">
        <f t="array" ref="BM20">IF(AND(($A20&lt;&gt;"")*($A20&gt;BM$4)*($A20&lt;=BM$5)),IF(AND((SUMIFS($B$9:$B20,$A$9:$A20,"&lt;"&amp;$A20,$A$9:$A20,"&gt;="&amp;BM$4,$A$9:$A20,"&lt;="&amp;BM$5)&gt;SUM(_xlfn._xlws.FILTER(BM21:BM100,$A21:$A100&gt;BM$4),_xlfn._xlws.FILTER($C$9:BL100,$A$9:$A100&gt;BM$4))),(SUMIFS($B$9:$B20,$A$9:$A20,"&lt;"&amp;$A20,$A$9:$A20,"&gt;="&amp;BM$4,$A$9:$A20,"&lt;="&amp;BM$5)-SUM(_xlfn._xlws.FILTER(BM21:BM100,$A21:$A100&gt;BM$4),_xlfn._xlws.FILTER($C$9:BL100,$A$9:$A100&gt;BM$4))&gt;BM$6)),BM$6,MAX(0,SUMIFS($B$9:$B20,$A$9:$A20,"&lt;"&amp;$A20,$A$9:$A20,"&gt;="&amp;BM$4,$A$9:$A20,"&lt;="&amp;BM$5)-SUM(_xlfn._xlws.FILTER(BM21:BM100,$A21:$A100&gt;BM$4),_xlfn._xlws.FILTER($C$9:BL100,$A$9:$A100&gt;BM$4)))),"")</f>
        <v/>
      </c>
      <c r="BN20" s="32" t="str" cm="1">
        <f t="array" ref="BN20">IF(AND(($A20&lt;&gt;"")*($A20&gt;BN$4)*($A20&lt;=BN$5)),IF(AND((SUMIFS($B$9:$B20,$A$9:$A20,"&lt;"&amp;$A20,$A$9:$A20,"&gt;="&amp;BN$4,$A$9:$A20,"&lt;="&amp;BN$5)&gt;SUM(_xlfn._xlws.FILTER(BN21:BN100,$A21:$A100&gt;BN$4),_xlfn._xlws.FILTER($C$9:BM100,$A$9:$A100&gt;BN$4))),(SUMIFS($B$9:$B20,$A$9:$A20,"&lt;"&amp;$A20,$A$9:$A20,"&gt;="&amp;BN$4,$A$9:$A20,"&lt;="&amp;BN$5)-SUM(_xlfn._xlws.FILTER(BN21:BN100,$A21:$A100&gt;BN$4),_xlfn._xlws.FILTER($C$9:BM100,$A$9:$A100&gt;BN$4))&gt;BN$6)),BN$6,MAX(0,SUMIFS($B$9:$B20,$A$9:$A20,"&lt;"&amp;$A20,$A$9:$A20,"&gt;="&amp;BN$4,$A$9:$A20,"&lt;="&amp;BN$5)-SUM(_xlfn._xlws.FILTER(BN21:BN100,$A21:$A100&gt;BN$4),_xlfn._xlws.FILTER($C$9:BM100,$A$9:$A100&gt;BN$4)))),"")</f>
        <v/>
      </c>
      <c r="BO20" s="32" t="str" cm="1">
        <f t="array" ref="BO20">IF(AND(($A20&lt;&gt;"")*($A20&gt;BO$4)*($A20&lt;=BO$5)),IF(AND((SUMIFS($B$9:$B20,$A$9:$A20,"&lt;"&amp;$A20,$A$9:$A20,"&gt;="&amp;BO$4,$A$9:$A20,"&lt;="&amp;BO$5)&gt;SUM(_xlfn._xlws.FILTER(BO21:BO100,$A21:$A100&gt;BO$4),_xlfn._xlws.FILTER($C$9:BN100,$A$9:$A100&gt;BO$4))),(SUMIFS($B$9:$B20,$A$9:$A20,"&lt;"&amp;$A20,$A$9:$A20,"&gt;="&amp;BO$4,$A$9:$A20,"&lt;="&amp;BO$5)-SUM(_xlfn._xlws.FILTER(BO21:BO100,$A21:$A100&gt;BO$4),_xlfn._xlws.FILTER($C$9:BN100,$A$9:$A100&gt;BO$4))&gt;BO$6)),BO$6,MAX(0,SUMIFS($B$9:$B20,$A$9:$A20,"&lt;"&amp;$A20,$A$9:$A20,"&gt;="&amp;BO$4,$A$9:$A20,"&lt;="&amp;BO$5)-SUM(_xlfn._xlws.FILTER(BO21:BO100,$A21:$A100&gt;BO$4),_xlfn._xlws.FILTER($C$9:BN100,$A$9:$A100&gt;BO$4)))),"")</f>
        <v/>
      </c>
      <c r="BP20" s="32" t="str" cm="1">
        <f t="array" ref="BP20">IF(AND(($A20&lt;&gt;"")*($A20&gt;BP$4)*($A20&lt;=BP$5)),IF(AND((SUMIFS($B$9:$B20,$A$9:$A20,"&lt;"&amp;$A20,$A$9:$A20,"&gt;="&amp;BP$4,$A$9:$A20,"&lt;="&amp;BP$5)&gt;SUM(_xlfn._xlws.FILTER(BP21:BP100,$A21:$A100&gt;BP$4),_xlfn._xlws.FILTER($C$9:BO100,$A$9:$A100&gt;BP$4))),(SUMIFS($B$9:$B20,$A$9:$A20,"&lt;"&amp;$A20,$A$9:$A20,"&gt;="&amp;BP$4,$A$9:$A20,"&lt;="&amp;BP$5)-SUM(_xlfn._xlws.FILTER(BP21:BP100,$A21:$A100&gt;BP$4),_xlfn._xlws.FILTER($C$9:BO100,$A$9:$A100&gt;BP$4))&gt;BP$6)),BP$6,MAX(0,SUMIFS($B$9:$B20,$A$9:$A20,"&lt;"&amp;$A20,$A$9:$A20,"&gt;="&amp;BP$4,$A$9:$A20,"&lt;="&amp;BP$5)-SUM(_xlfn._xlws.FILTER(BP21:BP100,$A21:$A100&gt;BP$4),_xlfn._xlws.FILTER($C$9:BO100,$A$9:$A100&gt;BP$4)))),"")</f>
        <v/>
      </c>
      <c r="BQ20" s="32" t="str" cm="1">
        <f t="array" ref="BQ20">IF(AND(($A20&lt;&gt;"")*($A20&gt;BQ$4)*($A20&lt;=BQ$5)),IF(AND((SUMIFS($B$9:$B20,$A$9:$A20,"&lt;"&amp;$A20,$A$9:$A20,"&gt;="&amp;BQ$4,$A$9:$A20,"&lt;="&amp;BQ$5)&gt;SUM(_xlfn._xlws.FILTER(BQ21:BQ100,$A21:$A100&gt;BQ$4),_xlfn._xlws.FILTER($C$9:BP100,$A$9:$A100&gt;BQ$4))),(SUMIFS($B$9:$B20,$A$9:$A20,"&lt;"&amp;$A20,$A$9:$A20,"&gt;="&amp;BQ$4,$A$9:$A20,"&lt;="&amp;BQ$5)-SUM(_xlfn._xlws.FILTER(BQ21:BQ100,$A21:$A100&gt;BQ$4),_xlfn._xlws.FILTER($C$9:BP100,$A$9:$A100&gt;BQ$4))&gt;BQ$6)),BQ$6,MAX(0,SUMIFS($B$9:$B20,$A$9:$A20,"&lt;"&amp;$A20,$A$9:$A20,"&gt;="&amp;BQ$4,$A$9:$A20,"&lt;="&amp;BQ$5)-SUM(_xlfn._xlws.FILTER(BQ21:BQ100,$A21:$A100&gt;BQ$4),_xlfn._xlws.FILTER($C$9:BP100,$A$9:$A100&gt;BQ$4)))),"")</f>
        <v/>
      </c>
      <c r="BR20" s="32" t="str" cm="1">
        <f t="array" ref="BR20">IF(AND(($A20&lt;&gt;"")*($A20&gt;BR$4)*($A20&lt;=BR$5)),IF(AND((SUMIFS($B$9:$B20,$A$9:$A20,"&lt;"&amp;$A20,$A$9:$A20,"&gt;="&amp;BR$4,$A$9:$A20,"&lt;="&amp;BR$5)&gt;SUM(_xlfn._xlws.FILTER(BR21:BR100,$A21:$A100&gt;BR$4),_xlfn._xlws.FILTER($C$9:BQ100,$A$9:$A100&gt;BR$4))),(SUMIFS($B$9:$B20,$A$9:$A20,"&lt;"&amp;$A20,$A$9:$A20,"&gt;="&amp;BR$4,$A$9:$A20,"&lt;="&amp;BR$5)-SUM(_xlfn._xlws.FILTER(BR21:BR100,$A21:$A100&gt;BR$4),_xlfn._xlws.FILTER($C$9:BQ100,$A$9:$A100&gt;BR$4))&gt;BR$6)),BR$6,MAX(0,SUMIFS($B$9:$B20,$A$9:$A20,"&lt;"&amp;$A20,$A$9:$A20,"&gt;="&amp;BR$4,$A$9:$A20,"&lt;="&amp;BR$5)-SUM(_xlfn._xlws.FILTER(BR21:BR100,$A21:$A100&gt;BR$4),_xlfn._xlws.FILTER($C$9:BQ100,$A$9:$A100&gt;BR$4)))),"")</f>
        <v/>
      </c>
      <c r="BS20" s="32" t="str" cm="1">
        <f t="array" ref="BS20">IF(AND(($A20&lt;&gt;"")*($A20&gt;BS$4)*($A20&lt;=BS$5)),IF(AND((SUMIFS($B$9:$B20,$A$9:$A20,"&lt;"&amp;$A20,$A$9:$A20,"&gt;="&amp;BS$4,$A$9:$A20,"&lt;="&amp;BS$5)&gt;SUM(_xlfn._xlws.FILTER(BS21:BS100,$A21:$A100&gt;BS$4),_xlfn._xlws.FILTER($C$9:BR100,$A$9:$A100&gt;BS$4))),(SUMIFS($B$9:$B20,$A$9:$A20,"&lt;"&amp;$A20,$A$9:$A20,"&gt;="&amp;BS$4,$A$9:$A20,"&lt;="&amp;BS$5)-SUM(_xlfn._xlws.FILTER(BS21:BS100,$A21:$A100&gt;BS$4),_xlfn._xlws.FILTER($C$9:BR100,$A$9:$A100&gt;BS$4))&gt;BS$6)),BS$6,MAX(0,SUMIFS($B$9:$B20,$A$9:$A20,"&lt;"&amp;$A20,$A$9:$A20,"&gt;="&amp;BS$4,$A$9:$A20,"&lt;="&amp;BS$5)-SUM(_xlfn._xlws.FILTER(BS21:BS100,$A21:$A100&gt;BS$4),_xlfn._xlws.FILTER($C$9:BR100,$A$9:$A100&gt;BS$4)))),"")</f>
        <v/>
      </c>
      <c r="BT20" s="32" t="str" cm="1">
        <f t="array" ref="BT20">IF(AND(($A20&lt;&gt;"")*($A20&gt;BT$4)*($A20&lt;=BT$5)),IF(AND((SUMIFS($B$9:$B20,$A$9:$A20,"&lt;"&amp;$A20,$A$9:$A20,"&gt;="&amp;BT$4,$A$9:$A20,"&lt;="&amp;BT$5)&gt;SUM(_xlfn._xlws.FILTER(BT21:BT100,$A21:$A100&gt;BT$4),_xlfn._xlws.FILTER($C$9:BS100,$A$9:$A100&gt;BT$4))),(SUMIFS($B$9:$B20,$A$9:$A20,"&lt;"&amp;$A20,$A$9:$A20,"&gt;="&amp;BT$4,$A$9:$A20,"&lt;="&amp;BT$5)-SUM(_xlfn._xlws.FILTER(BT21:BT100,$A21:$A100&gt;BT$4),_xlfn._xlws.FILTER($C$9:BS100,$A$9:$A100&gt;BT$4))&gt;BT$6)),BT$6,MAX(0,SUMIFS($B$9:$B20,$A$9:$A20,"&lt;"&amp;$A20,$A$9:$A20,"&gt;="&amp;BT$4,$A$9:$A20,"&lt;="&amp;BT$5)-SUM(_xlfn._xlws.FILTER(BT21:BT100,$A21:$A100&gt;BT$4),_xlfn._xlws.FILTER($C$9:BS100,$A$9:$A100&gt;BT$4)))),"")</f>
        <v/>
      </c>
      <c r="BU20" s="32" t="str" cm="1">
        <f t="array" ref="BU20">IF(AND(($A20&lt;&gt;"")*($A20&gt;BU$4)*($A20&lt;=BU$5)),IF(AND((SUMIFS($B$9:$B20,$A$9:$A20,"&lt;"&amp;$A20,$A$9:$A20,"&gt;="&amp;BU$4,$A$9:$A20,"&lt;="&amp;BU$5)&gt;SUM(_xlfn._xlws.FILTER(BU21:BU100,$A21:$A100&gt;BU$4),_xlfn._xlws.FILTER($C$9:BT100,$A$9:$A100&gt;BU$4))),(SUMIFS($B$9:$B20,$A$9:$A20,"&lt;"&amp;$A20,$A$9:$A20,"&gt;="&amp;BU$4,$A$9:$A20,"&lt;="&amp;BU$5)-SUM(_xlfn._xlws.FILTER(BU21:BU100,$A21:$A100&gt;BU$4),_xlfn._xlws.FILTER($C$9:BT100,$A$9:$A100&gt;BU$4))&gt;BU$6)),BU$6,MAX(0,SUMIFS($B$9:$B20,$A$9:$A20,"&lt;"&amp;$A20,$A$9:$A20,"&gt;="&amp;BU$4,$A$9:$A20,"&lt;="&amp;BU$5)-SUM(_xlfn._xlws.FILTER(BU21:BU100,$A21:$A100&gt;BU$4),_xlfn._xlws.FILTER($C$9:BT100,$A$9:$A100&gt;BU$4)))),"")</f>
        <v/>
      </c>
      <c r="BV20" s="32" t="str" cm="1">
        <f t="array" ref="BV20">IF(AND(($A20&lt;&gt;"")*($A20&gt;BV$4)*($A20&lt;=BV$5)),IF(AND((SUMIFS($B$9:$B20,$A$9:$A20,"&lt;"&amp;$A20,$A$9:$A20,"&gt;="&amp;BV$4,$A$9:$A20,"&lt;="&amp;BV$5)&gt;SUM(_xlfn._xlws.FILTER(BV21:BV100,$A21:$A100&gt;BV$4),_xlfn._xlws.FILTER($C$9:BU100,$A$9:$A100&gt;BV$4))),(SUMIFS($B$9:$B20,$A$9:$A20,"&lt;"&amp;$A20,$A$9:$A20,"&gt;="&amp;BV$4,$A$9:$A20,"&lt;="&amp;BV$5)-SUM(_xlfn._xlws.FILTER(BV21:BV100,$A21:$A100&gt;BV$4),_xlfn._xlws.FILTER($C$9:BU100,$A$9:$A100&gt;BV$4))&gt;BV$6)),BV$6,MAX(0,SUMIFS($B$9:$B20,$A$9:$A20,"&lt;"&amp;$A20,$A$9:$A20,"&gt;="&amp;BV$4,$A$9:$A20,"&lt;="&amp;BV$5)-SUM(_xlfn._xlws.FILTER(BV21:BV100,$A21:$A100&gt;BV$4),_xlfn._xlws.FILTER($C$9:BU100,$A$9:$A100&gt;BV$4)))),"")</f>
        <v/>
      </c>
      <c r="BW20" s="32" t="str" cm="1">
        <f t="array" ref="BW20">IF(AND(($A20&lt;&gt;"")*($A20&gt;BW$4)*($A20&lt;=BW$5)),IF(AND((SUMIFS($B$9:$B20,$A$9:$A20,"&lt;"&amp;$A20,$A$9:$A20,"&gt;="&amp;BW$4,$A$9:$A20,"&lt;="&amp;BW$5)&gt;SUM(_xlfn._xlws.FILTER(BW21:BW100,$A21:$A100&gt;BW$4),_xlfn._xlws.FILTER($C$9:BV100,$A$9:$A100&gt;BW$4))),(SUMIFS($B$9:$B20,$A$9:$A20,"&lt;"&amp;$A20,$A$9:$A20,"&gt;="&amp;BW$4,$A$9:$A20,"&lt;="&amp;BW$5)-SUM(_xlfn._xlws.FILTER(BW21:BW100,$A21:$A100&gt;BW$4),_xlfn._xlws.FILTER($C$9:BV100,$A$9:$A100&gt;BW$4))&gt;BW$6)),BW$6,MAX(0,SUMIFS($B$9:$B20,$A$9:$A20,"&lt;"&amp;$A20,$A$9:$A20,"&gt;="&amp;BW$4,$A$9:$A20,"&lt;="&amp;BW$5)-SUM(_xlfn._xlws.FILTER(BW21:BW100,$A21:$A100&gt;BW$4),_xlfn._xlws.FILTER($C$9:BV100,$A$9:$A100&gt;BW$4)))),"")</f>
        <v/>
      </c>
      <c r="BX20" s="32" t="str" cm="1">
        <f t="array" ref="BX20">IF(AND(($A20&lt;&gt;"")*($A20&gt;BX$4)*($A20&lt;=BX$5)),IF(AND((SUMIFS($B$9:$B20,$A$9:$A20,"&lt;"&amp;$A20,$A$9:$A20,"&gt;="&amp;BX$4,$A$9:$A20,"&lt;="&amp;BX$5)&gt;SUM(_xlfn._xlws.FILTER(BX21:BX100,$A21:$A100&gt;BX$4),_xlfn._xlws.FILTER($C$9:BW100,$A$9:$A100&gt;BX$4))),(SUMIFS($B$9:$B20,$A$9:$A20,"&lt;"&amp;$A20,$A$9:$A20,"&gt;="&amp;BX$4,$A$9:$A20,"&lt;="&amp;BX$5)-SUM(_xlfn._xlws.FILTER(BX21:BX100,$A21:$A100&gt;BX$4),_xlfn._xlws.FILTER($C$9:BW100,$A$9:$A100&gt;BX$4))&gt;BX$6)),BX$6,MAX(0,SUMIFS($B$9:$B20,$A$9:$A20,"&lt;"&amp;$A20,$A$9:$A20,"&gt;="&amp;BX$4,$A$9:$A20,"&lt;="&amp;BX$5)-SUM(_xlfn._xlws.FILTER(BX21:BX100,$A21:$A100&gt;BX$4),_xlfn._xlws.FILTER($C$9:BW100,$A$9:$A100&gt;BX$4)))),"")</f>
        <v/>
      </c>
      <c r="BY20" s="32" t="str" cm="1">
        <f t="array" ref="BY20">IF(AND(($A20&lt;&gt;"")*($A20&gt;BY$4)*($A20&lt;=BY$5)),IF(AND((SUMIFS($B$9:$B20,$A$9:$A20,"&lt;"&amp;$A20,$A$9:$A20,"&gt;="&amp;BY$4,$A$9:$A20,"&lt;="&amp;BY$5)&gt;SUM(_xlfn._xlws.FILTER(BY21:BY100,$A21:$A100&gt;BY$4),_xlfn._xlws.FILTER($C$9:BX100,$A$9:$A100&gt;BY$4))),(SUMIFS($B$9:$B20,$A$9:$A20,"&lt;"&amp;$A20,$A$9:$A20,"&gt;="&amp;BY$4,$A$9:$A20,"&lt;="&amp;BY$5)-SUM(_xlfn._xlws.FILTER(BY21:BY100,$A21:$A100&gt;BY$4),_xlfn._xlws.FILTER($C$9:BX100,$A$9:$A100&gt;BY$4))&gt;BY$6)),BY$6,MAX(0,SUMIFS($B$9:$B20,$A$9:$A20,"&lt;"&amp;$A20,$A$9:$A20,"&gt;="&amp;BY$4,$A$9:$A20,"&lt;="&amp;BY$5)-SUM(_xlfn._xlws.FILTER(BY21:BY100,$A21:$A100&gt;BY$4),_xlfn._xlws.FILTER($C$9:BX100,$A$9:$A100&gt;BY$4)))),"")</f>
        <v/>
      </c>
      <c r="BZ20" s="32" t="str" cm="1">
        <f t="array" ref="BZ20">IF(AND(($A20&lt;&gt;"")*($A20&gt;BZ$4)*($A20&lt;=BZ$5)),IF(AND((SUMIFS($B$9:$B20,$A$9:$A20,"&lt;"&amp;$A20,$A$9:$A20,"&gt;="&amp;BZ$4,$A$9:$A20,"&lt;="&amp;BZ$5)&gt;SUM(_xlfn._xlws.FILTER(BZ21:BZ100,$A21:$A100&gt;BZ$4),_xlfn._xlws.FILTER($C$9:BY100,$A$9:$A100&gt;BZ$4))),(SUMIFS($B$9:$B20,$A$9:$A20,"&lt;"&amp;$A20,$A$9:$A20,"&gt;="&amp;BZ$4,$A$9:$A20,"&lt;="&amp;BZ$5)-SUM(_xlfn._xlws.FILTER(BZ21:BZ100,$A21:$A100&gt;BZ$4),_xlfn._xlws.FILTER($C$9:BY100,$A$9:$A100&gt;BZ$4))&gt;BZ$6)),BZ$6,MAX(0,SUMIFS($B$9:$B20,$A$9:$A20,"&lt;"&amp;$A20,$A$9:$A20,"&gt;="&amp;BZ$4,$A$9:$A20,"&lt;="&amp;BZ$5)-SUM(_xlfn._xlws.FILTER(BZ21:BZ100,$A21:$A100&gt;BZ$4),_xlfn._xlws.FILTER($C$9:BY100,$A$9:$A100&gt;BZ$4)))),"")</f>
        <v/>
      </c>
      <c r="CA20" s="32" t="str" cm="1">
        <f t="array" ref="CA20">IF(AND(($A20&lt;&gt;"")*($A20&gt;CA$4)*($A20&lt;=CA$5)),IF(AND((SUMIFS($B$9:$B20,$A$9:$A20,"&lt;"&amp;$A20,$A$9:$A20,"&gt;="&amp;CA$4,$A$9:$A20,"&lt;="&amp;CA$5)&gt;SUM(_xlfn._xlws.FILTER(CA21:CA100,$A21:$A100&gt;CA$4),_xlfn._xlws.FILTER($C$9:BZ100,$A$9:$A100&gt;CA$4))),(SUMIFS($B$9:$B20,$A$9:$A20,"&lt;"&amp;$A20,$A$9:$A20,"&gt;="&amp;CA$4,$A$9:$A20,"&lt;="&amp;CA$5)-SUM(_xlfn._xlws.FILTER(CA21:CA100,$A21:$A100&gt;CA$4),_xlfn._xlws.FILTER($C$9:BZ100,$A$9:$A100&gt;CA$4))&gt;CA$6)),CA$6,MAX(0,SUMIFS($B$9:$B20,$A$9:$A20,"&lt;"&amp;$A20,$A$9:$A20,"&gt;="&amp;CA$4,$A$9:$A20,"&lt;="&amp;CA$5)-SUM(_xlfn._xlws.FILTER(CA21:CA100,$A21:$A100&gt;CA$4),_xlfn._xlws.FILTER($C$9:BZ100,$A$9:$A100&gt;CA$4)))),"")</f>
        <v/>
      </c>
      <c r="CB20" s="32" t="str" cm="1">
        <f t="array" ref="CB20">IF(AND(($A20&lt;&gt;"")*($A20&gt;CB$4)*($A20&lt;=CB$5)),IF(AND((SUMIFS($B$9:$B20,$A$9:$A20,"&lt;"&amp;$A20,$A$9:$A20,"&gt;="&amp;CB$4,$A$9:$A20,"&lt;="&amp;CB$5)&gt;SUM(_xlfn._xlws.FILTER(CB21:CB100,$A21:$A100&gt;CB$4),_xlfn._xlws.FILTER($C$9:CA100,$A$9:$A100&gt;CB$4))),(SUMIFS($B$9:$B20,$A$9:$A20,"&lt;"&amp;$A20,$A$9:$A20,"&gt;="&amp;CB$4,$A$9:$A20,"&lt;="&amp;CB$5)-SUM(_xlfn._xlws.FILTER(CB21:CB100,$A21:$A100&gt;CB$4),_xlfn._xlws.FILTER($C$9:CA100,$A$9:$A100&gt;CB$4))&gt;CB$6)),CB$6,MAX(0,SUMIFS($B$9:$B20,$A$9:$A20,"&lt;"&amp;$A20,$A$9:$A20,"&gt;="&amp;CB$4,$A$9:$A20,"&lt;="&amp;CB$5)-SUM(_xlfn._xlws.FILTER(CB21:CB100,$A21:$A100&gt;CB$4),_xlfn._xlws.FILTER($C$9:CA100,$A$9:$A100&gt;CB$4)))),"")</f>
        <v/>
      </c>
      <c r="CC20" s="32" t="str" cm="1">
        <f t="array" ref="CC20">IF(AND(($A20&lt;&gt;"")*($A20&gt;CC$4)*($A20&lt;=CC$5)),IF(AND((SUMIFS($B$9:$B20,$A$9:$A20,"&lt;"&amp;$A20,$A$9:$A20,"&gt;="&amp;CC$4,$A$9:$A20,"&lt;="&amp;CC$5)&gt;SUM(_xlfn._xlws.FILTER(CC21:CC100,$A21:$A100&gt;CC$4),_xlfn._xlws.FILTER($C$9:CB100,$A$9:$A100&gt;CC$4))),(SUMIFS($B$9:$B20,$A$9:$A20,"&lt;"&amp;$A20,$A$9:$A20,"&gt;="&amp;CC$4,$A$9:$A20,"&lt;="&amp;CC$5)-SUM(_xlfn._xlws.FILTER(CC21:CC100,$A21:$A100&gt;CC$4),_xlfn._xlws.FILTER($C$9:CB100,$A$9:$A100&gt;CC$4))&gt;CC$6)),CC$6,MAX(0,SUMIFS($B$9:$B20,$A$9:$A20,"&lt;"&amp;$A20,$A$9:$A20,"&gt;="&amp;CC$4,$A$9:$A20,"&lt;="&amp;CC$5)-SUM(_xlfn._xlws.FILTER(CC21:CC100,$A21:$A100&gt;CC$4),_xlfn._xlws.FILTER($C$9:CB100,$A$9:$A100&gt;CC$4)))),"")</f>
        <v/>
      </c>
      <c r="CD20" s="32" t="str" cm="1">
        <f t="array" ref="CD20">IF(AND(($A20&lt;&gt;"")*($A20&gt;CD$4)*($A20&lt;=CD$5)),IF(AND((SUMIFS($B$9:$B20,$A$9:$A20,"&lt;"&amp;$A20,$A$9:$A20,"&gt;="&amp;CD$4,$A$9:$A20,"&lt;="&amp;CD$5)&gt;SUM(_xlfn._xlws.FILTER(CD21:CD100,$A21:$A100&gt;CD$4),_xlfn._xlws.FILTER($C$9:CC100,$A$9:$A100&gt;CD$4))),(SUMIFS($B$9:$B20,$A$9:$A20,"&lt;"&amp;$A20,$A$9:$A20,"&gt;="&amp;CD$4,$A$9:$A20,"&lt;="&amp;CD$5)-SUM(_xlfn._xlws.FILTER(CD21:CD100,$A21:$A100&gt;CD$4),_xlfn._xlws.FILTER($C$9:CC100,$A$9:$A100&gt;CD$4))&gt;CD$6)),CD$6,MAX(0,SUMIFS($B$9:$B20,$A$9:$A20,"&lt;"&amp;$A20,$A$9:$A20,"&gt;="&amp;CD$4,$A$9:$A20,"&lt;="&amp;CD$5)-SUM(_xlfn._xlws.FILTER(CD21:CD100,$A21:$A100&gt;CD$4),_xlfn._xlws.FILTER($C$9:CC100,$A$9:$A100&gt;CD$4)))),"")</f>
        <v/>
      </c>
      <c r="CE20" s="32" t="str" cm="1">
        <f t="array" ref="CE20">IF(AND(($A20&lt;&gt;"")*($A20&gt;CE$4)*($A20&lt;=CE$5)),IF(AND((SUMIFS($B$9:$B20,$A$9:$A20,"&lt;"&amp;$A20,$A$9:$A20,"&gt;="&amp;CE$4,$A$9:$A20,"&lt;="&amp;CE$5)&gt;SUM(_xlfn._xlws.FILTER(CE21:CE100,$A21:$A100&gt;CE$4),_xlfn._xlws.FILTER($C$9:CD100,$A$9:$A100&gt;CE$4))),(SUMIFS($B$9:$B20,$A$9:$A20,"&lt;"&amp;$A20,$A$9:$A20,"&gt;="&amp;CE$4,$A$9:$A20,"&lt;="&amp;CE$5)-SUM(_xlfn._xlws.FILTER(CE21:CE100,$A21:$A100&gt;CE$4),_xlfn._xlws.FILTER($C$9:CD100,$A$9:$A100&gt;CE$4))&gt;CE$6)),CE$6,MAX(0,SUMIFS($B$9:$B20,$A$9:$A20,"&lt;"&amp;$A20,$A$9:$A20,"&gt;="&amp;CE$4,$A$9:$A20,"&lt;="&amp;CE$5)-SUM(_xlfn._xlws.FILTER(CE21:CE100,$A21:$A100&gt;CE$4),_xlfn._xlws.FILTER($C$9:CD100,$A$9:$A100&gt;CE$4)))),"")</f>
        <v/>
      </c>
      <c r="CF20" s="32" t="str" cm="1">
        <f t="array" ref="CF20">IF(AND(($A20&lt;&gt;"")*($A20&gt;CF$4)*($A20&lt;=CF$5)),IF(AND((SUMIFS($B$9:$B20,$A$9:$A20,"&lt;"&amp;$A20,$A$9:$A20,"&gt;="&amp;CF$4,$A$9:$A20,"&lt;="&amp;CF$5)&gt;SUM(_xlfn._xlws.FILTER(CF21:CF100,$A21:$A100&gt;CF$4),_xlfn._xlws.FILTER($C$9:CE100,$A$9:$A100&gt;CF$4))),(SUMIFS($B$9:$B20,$A$9:$A20,"&lt;"&amp;$A20,$A$9:$A20,"&gt;="&amp;CF$4,$A$9:$A20,"&lt;="&amp;CF$5)-SUM(_xlfn._xlws.FILTER(CF21:CF100,$A21:$A100&gt;CF$4),_xlfn._xlws.FILTER($C$9:CE100,$A$9:$A100&gt;CF$4))&gt;CF$6)),CF$6,MAX(0,SUMIFS($B$9:$B20,$A$9:$A20,"&lt;"&amp;$A20,$A$9:$A20,"&gt;="&amp;CF$4,$A$9:$A20,"&lt;="&amp;CF$5)-SUM(_xlfn._xlws.FILTER(CF21:CF100,$A21:$A100&gt;CF$4),_xlfn._xlws.FILTER($C$9:CE100,$A$9:$A100&gt;CF$4)))),"")</f>
        <v/>
      </c>
      <c r="CG20" s="32" t="str" cm="1">
        <f t="array" ref="CG20">IF(AND(($A20&lt;&gt;"")*($A20&gt;CG$4)*($A20&lt;=CG$5)),IF(AND((SUMIFS($B$9:$B20,$A$9:$A20,"&lt;"&amp;$A20,$A$9:$A20,"&gt;="&amp;CG$4,$A$9:$A20,"&lt;="&amp;CG$5)&gt;SUM(_xlfn._xlws.FILTER(CG21:CG100,$A21:$A100&gt;CG$4),_xlfn._xlws.FILTER($C$9:CF100,$A$9:$A100&gt;CG$4))),(SUMIFS($B$9:$B20,$A$9:$A20,"&lt;"&amp;$A20,$A$9:$A20,"&gt;="&amp;CG$4,$A$9:$A20,"&lt;="&amp;CG$5)-SUM(_xlfn._xlws.FILTER(CG21:CG100,$A21:$A100&gt;CG$4),_xlfn._xlws.FILTER($C$9:CF100,$A$9:$A100&gt;CG$4))&gt;CG$6)),CG$6,MAX(0,SUMIFS($B$9:$B20,$A$9:$A20,"&lt;"&amp;$A20,$A$9:$A20,"&gt;="&amp;CG$4,$A$9:$A20,"&lt;="&amp;CG$5)-SUM(_xlfn._xlws.FILTER(CG21:CG100,$A21:$A100&gt;CG$4),_xlfn._xlws.FILTER($C$9:CF100,$A$9:$A100&gt;CG$4)))),"")</f>
        <v/>
      </c>
      <c r="CH20" s="32" t="str" cm="1">
        <f t="array" ref="CH20">IF(AND(($A20&lt;&gt;"")*($A20&gt;CH$4)*($A20&lt;=CH$5)),IF(AND((SUMIFS($B$9:$B20,$A$9:$A20,"&lt;"&amp;$A20,$A$9:$A20,"&gt;="&amp;CH$4,$A$9:$A20,"&lt;="&amp;CH$5)&gt;SUM(_xlfn._xlws.FILTER(CH21:CH100,$A21:$A100&gt;CH$4),_xlfn._xlws.FILTER($C$9:CG100,$A$9:$A100&gt;CH$4))),(SUMIFS($B$9:$B20,$A$9:$A20,"&lt;"&amp;$A20,$A$9:$A20,"&gt;="&amp;CH$4,$A$9:$A20,"&lt;="&amp;CH$5)-SUM(_xlfn._xlws.FILTER(CH21:CH100,$A21:$A100&gt;CH$4),_xlfn._xlws.FILTER($C$9:CG100,$A$9:$A100&gt;CH$4))&gt;CH$6)),CH$6,MAX(0,SUMIFS($B$9:$B20,$A$9:$A20,"&lt;"&amp;$A20,$A$9:$A20,"&gt;="&amp;CH$4,$A$9:$A20,"&lt;="&amp;CH$5)-SUM(_xlfn._xlws.FILTER(CH21:CH100,$A21:$A100&gt;CH$4),_xlfn._xlws.FILTER($C$9:CG100,$A$9:$A100&gt;CH$4)))),"")</f>
        <v/>
      </c>
      <c r="CI20" s="32" t="str" cm="1">
        <f t="array" ref="CI20">IF(AND(($A20&lt;&gt;"")*($A20&gt;CI$4)*($A20&lt;=CI$5)),IF(AND((SUMIFS($B$9:$B20,$A$9:$A20,"&lt;"&amp;$A20,$A$9:$A20,"&gt;="&amp;CI$4,$A$9:$A20,"&lt;="&amp;CI$5)&gt;SUM(_xlfn._xlws.FILTER(CI21:CI100,$A21:$A100&gt;CI$4),_xlfn._xlws.FILTER($C$9:CH100,$A$9:$A100&gt;CI$4))),(SUMIFS($B$9:$B20,$A$9:$A20,"&lt;"&amp;$A20,$A$9:$A20,"&gt;="&amp;CI$4,$A$9:$A20,"&lt;="&amp;CI$5)-SUM(_xlfn._xlws.FILTER(CI21:CI100,$A21:$A100&gt;CI$4),_xlfn._xlws.FILTER($C$9:CH100,$A$9:$A100&gt;CI$4))&gt;CI$6)),CI$6,MAX(0,SUMIFS($B$9:$B20,$A$9:$A20,"&lt;"&amp;$A20,$A$9:$A20,"&gt;="&amp;CI$4,$A$9:$A20,"&lt;="&amp;CI$5)-SUM(_xlfn._xlws.FILTER(CI21:CI100,$A21:$A100&gt;CI$4),_xlfn._xlws.FILTER($C$9:CH100,$A$9:$A100&gt;CI$4)))),"")</f>
        <v/>
      </c>
      <c r="CJ20" s="32" t="str" cm="1">
        <f t="array" ref="CJ20">IF(AND(($A20&lt;&gt;"")*($A20&gt;CJ$4)*($A20&lt;=CJ$5)),IF(AND((SUMIFS($B$9:$B20,$A$9:$A20,"&lt;"&amp;$A20,$A$9:$A20,"&gt;="&amp;CJ$4,$A$9:$A20,"&lt;="&amp;CJ$5)&gt;SUM(_xlfn._xlws.FILTER(CJ21:CJ100,$A21:$A100&gt;CJ$4),_xlfn._xlws.FILTER($C$9:CI100,$A$9:$A100&gt;CJ$4))),(SUMIFS($B$9:$B20,$A$9:$A20,"&lt;"&amp;$A20,$A$9:$A20,"&gt;="&amp;CJ$4,$A$9:$A20,"&lt;="&amp;CJ$5)-SUM(_xlfn._xlws.FILTER(CJ21:CJ100,$A21:$A100&gt;CJ$4),_xlfn._xlws.FILTER($C$9:CI100,$A$9:$A100&gt;CJ$4))&gt;CJ$6)),CJ$6,MAX(0,SUMIFS($B$9:$B20,$A$9:$A20,"&lt;"&amp;$A20,$A$9:$A20,"&gt;="&amp;CJ$4,$A$9:$A20,"&lt;="&amp;CJ$5)-SUM(_xlfn._xlws.FILTER(CJ21:CJ100,$A21:$A100&gt;CJ$4),_xlfn._xlws.FILTER($C$9:CI100,$A$9:$A100&gt;CJ$4)))),"")</f>
        <v/>
      </c>
      <c r="CK20" s="32" t="str" cm="1">
        <f t="array" ref="CK20">IF(AND(($A20&lt;&gt;"")*($A20&gt;CK$4)*($A20&lt;=CK$5)),IF(AND((SUMIFS($B$9:$B20,$A$9:$A20,"&lt;"&amp;$A20,$A$9:$A20,"&gt;="&amp;CK$4,$A$9:$A20,"&lt;="&amp;CK$5)&gt;SUM(_xlfn._xlws.FILTER(CK21:CK100,$A21:$A100&gt;CK$4),_xlfn._xlws.FILTER($C$9:CJ100,$A$9:$A100&gt;CK$4))),(SUMIFS($B$9:$B20,$A$9:$A20,"&lt;"&amp;$A20,$A$9:$A20,"&gt;="&amp;CK$4,$A$9:$A20,"&lt;="&amp;CK$5)-SUM(_xlfn._xlws.FILTER(CK21:CK100,$A21:$A100&gt;CK$4),_xlfn._xlws.FILTER($C$9:CJ100,$A$9:$A100&gt;CK$4))&gt;CK$6)),CK$6,MAX(0,SUMIFS($B$9:$B20,$A$9:$A20,"&lt;"&amp;$A20,$A$9:$A20,"&gt;="&amp;CK$4,$A$9:$A20,"&lt;="&amp;CK$5)-SUM(_xlfn._xlws.FILTER(CK21:CK100,$A21:$A100&gt;CK$4),_xlfn._xlws.FILTER($C$9:CJ100,$A$9:$A100&gt;CK$4)))),"")</f>
        <v/>
      </c>
      <c r="CL20" s="32" t="str" cm="1">
        <f t="array" ref="CL20">IF(AND(($A20&lt;&gt;"")*($A20&gt;CL$4)*($A20&lt;=CL$5)),IF(AND((SUMIFS($B$9:$B20,$A$9:$A20,"&lt;"&amp;$A20,$A$9:$A20,"&gt;="&amp;CL$4,$A$9:$A20,"&lt;="&amp;CL$5)&gt;SUM(_xlfn._xlws.FILTER(CL21:CL100,$A21:$A100&gt;CL$4),_xlfn._xlws.FILTER($C$9:CK100,$A$9:$A100&gt;CL$4))),(SUMIFS($B$9:$B20,$A$9:$A20,"&lt;"&amp;$A20,$A$9:$A20,"&gt;="&amp;CL$4,$A$9:$A20,"&lt;="&amp;CL$5)-SUM(_xlfn._xlws.FILTER(CL21:CL100,$A21:$A100&gt;CL$4),_xlfn._xlws.FILTER($C$9:CK100,$A$9:$A100&gt;CL$4))&gt;CL$6)),CL$6,MAX(0,SUMIFS($B$9:$B20,$A$9:$A20,"&lt;"&amp;$A20,$A$9:$A20,"&gt;="&amp;CL$4,$A$9:$A20,"&lt;="&amp;CL$5)-SUM(_xlfn._xlws.FILTER(CL21:CL100,$A21:$A100&gt;CL$4),_xlfn._xlws.FILTER($C$9:CK100,$A$9:$A100&gt;CL$4)))),"")</f>
        <v/>
      </c>
      <c r="CM20" s="32" t="str" cm="1">
        <f t="array" ref="CM20">IF(AND(($A20&lt;&gt;"")*($A20&gt;CM$4)*($A20&lt;=CM$5)),IF(AND((SUMIFS($B$9:$B20,$A$9:$A20,"&lt;"&amp;$A20,$A$9:$A20,"&gt;="&amp;CM$4,$A$9:$A20,"&lt;="&amp;CM$5)&gt;SUM(_xlfn._xlws.FILTER(CM21:CM100,$A21:$A100&gt;CM$4),_xlfn._xlws.FILTER($C$9:CL100,$A$9:$A100&gt;CM$4))),(SUMIFS($B$9:$B20,$A$9:$A20,"&lt;"&amp;$A20,$A$9:$A20,"&gt;="&amp;CM$4,$A$9:$A20,"&lt;="&amp;CM$5)-SUM(_xlfn._xlws.FILTER(CM21:CM100,$A21:$A100&gt;CM$4),_xlfn._xlws.FILTER($C$9:CL100,$A$9:$A100&gt;CM$4))&gt;CM$6)),CM$6,MAX(0,SUMIFS($B$9:$B20,$A$9:$A20,"&lt;"&amp;$A20,$A$9:$A20,"&gt;="&amp;CM$4,$A$9:$A20,"&lt;="&amp;CM$5)-SUM(_xlfn._xlws.FILTER(CM21:CM100,$A21:$A100&gt;CM$4),_xlfn._xlws.FILTER($C$9:CL100,$A$9:$A100&gt;CM$4)))),"")</f>
        <v/>
      </c>
      <c r="CN20" s="32" t="str" cm="1">
        <f t="array" ref="CN20">IF(AND(($A20&lt;&gt;"")*($A20&gt;CN$4)*($A20&lt;=CN$5)),IF(AND((SUMIFS($B$9:$B20,$A$9:$A20,"&lt;"&amp;$A20,$A$9:$A20,"&gt;="&amp;CN$4,$A$9:$A20,"&lt;="&amp;CN$5)&gt;SUM(_xlfn._xlws.FILTER(CN21:CN100,$A21:$A100&gt;CN$4),_xlfn._xlws.FILTER($C$9:CM100,$A$9:$A100&gt;CN$4))),(SUMIFS($B$9:$B20,$A$9:$A20,"&lt;"&amp;$A20,$A$9:$A20,"&gt;="&amp;CN$4,$A$9:$A20,"&lt;="&amp;CN$5)-SUM(_xlfn._xlws.FILTER(CN21:CN100,$A21:$A100&gt;CN$4),_xlfn._xlws.FILTER($C$9:CM100,$A$9:$A100&gt;CN$4))&gt;CN$6)),CN$6,MAX(0,SUMIFS($B$9:$B20,$A$9:$A20,"&lt;"&amp;$A20,$A$9:$A20,"&gt;="&amp;CN$4,$A$9:$A20,"&lt;="&amp;CN$5)-SUM(_xlfn._xlws.FILTER(CN21:CN100,$A21:$A100&gt;CN$4),_xlfn._xlws.FILTER($C$9:CM100,$A$9:$A100&gt;CN$4)))),"")</f>
        <v/>
      </c>
      <c r="CO20" s="32" t="str" cm="1">
        <f t="array" ref="CO20">IF(AND(($A20&lt;&gt;"")*($A20&gt;CO$4)*($A20&lt;=CO$5)),IF(AND((SUMIFS($B$9:$B20,$A$9:$A20,"&lt;"&amp;$A20,$A$9:$A20,"&gt;="&amp;CO$4,$A$9:$A20,"&lt;="&amp;CO$5)&gt;SUM(_xlfn._xlws.FILTER(CO21:CO100,$A21:$A100&gt;CO$4),_xlfn._xlws.FILTER($C$9:CN100,$A$9:$A100&gt;CO$4))),(SUMIFS($B$9:$B20,$A$9:$A20,"&lt;"&amp;$A20,$A$9:$A20,"&gt;="&amp;CO$4,$A$9:$A20,"&lt;="&amp;CO$5)-SUM(_xlfn._xlws.FILTER(CO21:CO100,$A21:$A100&gt;CO$4),_xlfn._xlws.FILTER($C$9:CN100,$A$9:$A100&gt;CO$4))&gt;CO$6)),CO$6,MAX(0,SUMIFS($B$9:$B20,$A$9:$A20,"&lt;"&amp;$A20,$A$9:$A20,"&gt;="&amp;CO$4,$A$9:$A20,"&lt;="&amp;CO$5)-SUM(_xlfn._xlws.FILTER(CO21:CO100,$A21:$A100&gt;CO$4),_xlfn._xlws.FILTER($C$9:CN100,$A$9:$A100&gt;CO$4)))),"")</f>
        <v/>
      </c>
      <c r="CP20" s="32" t="str" cm="1">
        <f t="array" ref="CP20">IF(AND(($A20&lt;&gt;"")*($A20&gt;CP$4)*($A20&lt;=CP$5)),IF(AND((SUMIFS($B$9:$B20,$A$9:$A20,"&lt;"&amp;$A20,$A$9:$A20,"&gt;="&amp;CP$4,$A$9:$A20,"&lt;="&amp;CP$5)&gt;SUM(_xlfn._xlws.FILTER(CP21:CP100,$A21:$A100&gt;CP$4),_xlfn._xlws.FILTER($C$9:CO100,$A$9:$A100&gt;CP$4))),(SUMIFS($B$9:$B20,$A$9:$A20,"&lt;"&amp;$A20,$A$9:$A20,"&gt;="&amp;CP$4,$A$9:$A20,"&lt;="&amp;CP$5)-SUM(_xlfn._xlws.FILTER(CP21:CP100,$A21:$A100&gt;CP$4),_xlfn._xlws.FILTER($C$9:CO100,$A$9:$A100&gt;CP$4))&gt;CP$6)),CP$6,MAX(0,SUMIFS($B$9:$B20,$A$9:$A20,"&lt;"&amp;$A20,$A$9:$A20,"&gt;="&amp;CP$4,$A$9:$A20,"&lt;="&amp;CP$5)-SUM(_xlfn._xlws.FILTER(CP21:CP100,$A21:$A100&gt;CP$4),_xlfn._xlws.FILTER($C$9:CO100,$A$9:$A100&gt;CP$4)))),"")</f>
        <v/>
      </c>
      <c r="CQ20" s="32" t="str" cm="1">
        <f t="array" ref="CQ20">IF(AND(($A20&lt;&gt;"")*($A20&gt;CQ$4)*($A20&lt;=CQ$5)),IF(AND((SUMIFS($B$9:$B20,$A$9:$A20,"&lt;"&amp;$A20,$A$9:$A20,"&gt;="&amp;CQ$4,$A$9:$A20,"&lt;="&amp;CQ$5)&gt;SUM(_xlfn._xlws.FILTER(CQ21:CQ100,$A21:$A100&gt;CQ$4),_xlfn._xlws.FILTER($C$9:CP100,$A$9:$A100&gt;CQ$4))),(SUMIFS($B$9:$B20,$A$9:$A20,"&lt;"&amp;$A20,$A$9:$A20,"&gt;="&amp;CQ$4,$A$9:$A20,"&lt;="&amp;CQ$5)-SUM(_xlfn._xlws.FILTER(CQ21:CQ100,$A21:$A100&gt;CQ$4),_xlfn._xlws.FILTER($C$9:CP100,$A$9:$A100&gt;CQ$4))&gt;CQ$6)),CQ$6,MAX(0,SUMIFS($B$9:$B20,$A$9:$A20,"&lt;"&amp;$A20,$A$9:$A20,"&gt;="&amp;CQ$4,$A$9:$A20,"&lt;="&amp;CQ$5)-SUM(_xlfn._xlws.FILTER(CQ21:CQ100,$A21:$A100&gt;CQ$4),_xlfn._xlws.FILTER($C$9:CP100,$A$9:$A100&gt;CQ$4)))),"")</f>
        <v/>
      </c>
      <c r="CR20" s="32" t="str" cm="1">
        <f t="array" ref="CR20">IF(AND(($A20&lt;&gt;"")*($A20&gt;CR$4)*($A20&lt;=CR$5)),IF(AND((SUMIFS($B$9:$B20,$A$9:$A20,"&lt;"&amp;$A20,$A$9:$A20,"&gt;="&amp;CR$4,$A$9:$A20,"&lt;="&amp;CR$5)&gt;SUM(_xlfn._xlws.FILTER(CR21:CR100,$A21:$A100&gt;CR$4),_xlfn._xlws.FILTER($C$9:CQ100,$A$9:$A100&gt;CR$4))),(SUMIFS($B$9:$B20,$A$9:$A20,"&lt;"&amp;$A20,$A$9:$A20,"&gt;="&amp;CR$4,$A$9:$A20,"&lt;="&amp;CR$5)-SUM(_xlfn._xlws.FILTER(CR21:CR100,$A21:$A100&gt;CR$4),_xlfn._xlws.FILTER($C$9:CQ100,$A$9:$A100&gt;CR$4))&gt;CR$6)),CR$6,MAX(0,SUMIFS($B$9:$B20,$A$9:$A20,"&lt;"&amp;$A20,$A$9:$A20,"&gt;="&amp;CR$4,$A$9:$A20,"&lt;="&amp;CR$5)-SUM(_xlfn._xlws.FILTER(CR21:CR100,$A21:$A100&gt;CR$4),_xlfn._xlws.FILTER($C$9:CQ100,$A$9:$A100&gt;CR$4)))),"")</f>
        <v/>
      </c>
      <c r="CS20" s="32" t="str" cm="1">
        <f t="array" ref="CS20">IF(AND(($A20&lt;&gt;"")*($A20&gt;CS$4)*($A20&lt;=CS$5)),IF(AND((SUMIFS($B$9:$B20,$A$9:$A20,"&lt;"&amp;$A20,$A$9:$A20,"&gt;="&amp;CS$4,$A$9:$A20,"&lt;="&amp;CS$5)&gt;SUM(_xlfn._xlws.FILTER(CS21:CS100,$A21:$A100&gt;CS$4),_xlfn._xlws.FILTER($C$9:CR100,$A$9:$A100&gt;CS$4))),(SUMIFS($B$9:$B20,$A$9:$A20,"&lt;"&amp;$A20,$A$9:$A20,"&gt;="&amp;CS$4,$A$9:$A20,"&lt;="&amp;CS$5)-SUM(_xlfn._xlws.FILTER(CS21:CS100,$A21:$A100&gt;CS$4),_xlfn._xlws.FILTER($C$9:CR100,$A$9:$A100&gt;CS$4))&gt;CS$6)),CS$6,MAX(0,SUMIFS($B$9:$B20,$A$9:$A20,"&lt;"&amp;$A20,$A$9:$A20,"&gt;="&amp;CS$4,$A$9:$A20,"&lt;="&amp;CS$5)-SUM(_xlfn._xlws.FILTER(CS21:CS100,$A21:$A100&gt;CS$4),_xlfn._xlws.FILTER($C$9:CR100,$A$9:$A100&gt;CS$4)))),"")</f>
        <v/>
      </c>
      <c r="CT20" s="32" t="str" cm="1">
        <f t="array" ref="CT20">IF(AND(($A20&lt;&gt;"")*($A20&gt;CT$4)*($A20&lt;=CT$5)),IF(AND((SUMIFS($B$9:$B20,$A$9:$A20,"&lt;"&amp;$A20,$A$9:$A20,"&gt;="&amp;CT$4,$A$9:$A20,"&lt;="&amp;CT$5)&gt;SUM(_xlfn._xlws.FILTER(CT21:CT100,$A21:$A100&gt;CT$4),_xlfn._xlws.FILTER($C$9:CS100,$A$9:$A100&gt;CT$4))),(SUMIFS($B$9:$B20,$A$9:$A20,"&lt;"&amp;$A20,$A$9:$A20,"&gt;="&amp;CT$4,$A$9:$A20,"&lt;="&amp;CT$5)-SUM(_xlfn._xlws.FILTER(CT21:CT100,$A21:$A100&gt;CT$4),_xlfn._xlws.FILTER($C$9:CS100,$A$9:$A100&gt;CT$4))&gt;CT$6)),CT$6,MAX(0,SUMIFS($B$9:$B20,$A$9:$A20,"&lt;"&amp;$A20,$A$9:$A20,"&gt;="&amp;CT$4,$A$9:$A20,"&lt;="&amp;CT$5)-SUM(_xlfn._xlws.FILTER(CT21:CT100,$A21:$A100&gt;CT$4),_xlfn._xlws.FILTER($C$9:CS100,$A$9:$A100&gt;CT$4)))),"")</f>
        <v/>
      </c>
      <c r="CU20" s="32" t="str" cm="1">
        <f t="array" ref="CU20">IF(AND(($A20&lt;&gt;"")*($A20&gt;CU$4)*($A20&lt;=CU$5)),IF(AND((SUMIFS($B$9:$B20,$A$9:$A20,"&lt;"&amp;$A20,$A$9:$A20,"&gt;="&amp;CU$4,$A$9:$A20,"&lt;="&amp;CU$5)&gt;SUM(_xlfn._xlws.FILTER(CU21:CU100,$A21:$A100&gt;CU$4),_xlfn._xlws.FILTER($C$9:CT100,$A$9:$A100&gt;CU$4))),(SUMIFS($B$9:$B20,$A$9:$A20,"&lt;"&amp;$A20,$A$9:$A20,"&gt;="&amp;CU$4,$A$9:$A20,"&lt;="&amp;CU$5)-SUM(_xlfn._xlws.FILTER(CU21:CU100,$A21:$A100&gt;CU$4),_xlfn._xlws.FILTER($C$9:CT100,$A$9:$A100&gt;CU$4))&gt;CU$6)),CU$6,MAX(0,SUMIFS($B$9:$B20,$A$9:$A20,"&lt;"&amp;$A20,$A$9:$A20,"&gt;="&amp;CU$4,$A$9:$A20,"&lt;="&amp;CU$5)-SUM(_xlfn._xlws.FILTER(CU21:CU100,$A21:$A100&gt;CU$4),_xlfn._xlws.FILTER($C$9:CT100,$A$9:$A100&gt;CU$4)))),"")</f>
        <v/>
      </c>
      <c r="CV20" s="32" t="str" cm="1">
        <f t="array" ref="CV20">IF(AND(($A20&lt;&gt;"")*($A20&gt;CV$4)*($A20&lt;=CV$5)),IF(AND((SUMIFS($B$9:$B20,$A$9:$A20,"&lt;"&amp;$A20,$A$9:$A20,"&gt;="&amp;CV$4,$A$9:$A20,"&lt;="&amp;CV$5)&gt;SUM(_xlfn._xlws.FILTER(CV21:CV100,$A21:$A100&gt;CV$4),_xlfn._xlws.FILTER($C$9:CU100,$A$9:$A100&gt;CV$4))),(SUMIFS($B$9:$B20,$A$9:$A20,"&lt;"&amp;$A20,$A$9:$A20,"&gt;="&amp;CV$4,$A$9:$A20,"&lt;="&amp;CV$5)-SUM(_xlfn._xlws.FILTER(CV21:CV100,$A21:$A100&gt;CV$4),_xlfn._xlws.FILTER($C$9:CU100,$A$9:$A100&gt;CV$4))&gt;CV$6)),CV$6,MAX(0,SUMIFS($B$9:$B20,$A$9:$A20,"&lt;"&amp;$A20,$A$9:$A20,"&gt;="&amp;CV$4,$A$9:$A20,"&lt;="&amp;CV$5)-SUM(_xlfn._xlws.FILTER(CV21:CV100,$A21:$A100&gt;CV$4),_xlfn._xlws.FILTER($C$9:CU100,$A$9:$A100&gt;CV$4)))),"")</f>
        <v/>
      </c>
      <c r="CW20" s="32" t="str" cm="1">
        <f t="array" ref="CW20">IF(AND(($A20&lt;&gt;"")*($A20&gt;CW$4)*($A20&lt;=CW$5)),IF(AND((SUMIFS($B$9:$B20,$A$9:$A20,"&lt;"&amp;$A20,$A$9:$A20,"&gt;="&amp;CW$4,$A$9:$A20,"&lt;="&amp;CW$5)&gt;SUM(_xlfn._xlws.FILTER(CW21:CW100,$A21:$A100&gt;CW$4),_xlfn._xlws.FILTER($C$9:CV100,$A$9:$A100&gt;CW$4))),(SUMIFS($B$9:$B20,$A$9:$A20,"&lt;"&amp;$A20,$A$9:$A20,"&gt;="&amp;CW$4,$A$9:$A20,"&lt;="&amp;CW$5)-SUM(_xlfn._xlws.FILTER(CW21:CW100,$A21:$A100&gt;CW$4),_xlfn._xlws.FILTER($C$9:CV100,$A$9:$A100&gt;CW$4))&gt;CW$6)),CW$6,MAX(0,SUMIFS($B$9:$B20,$A$9:$A20,"&lt;"&amp;$A20,$A$9:$A20,"&gt;="&amp;CW$4,$A$9:$A20,"&lt;="&amp;CW$5)-SUM(_xlfn._xlws.FILTER(CW21:CW100,$A21:$A100&gt;CW$4),_xlfn._xlws.FILTER($C$9:CV100,$A$9:$A100&gt;CW$4)))),"")</f>
        <v/>
      </c>
      <c r="CX20" s="32" t="str" cm="1">
        <f t="array" ref="CX20">IF(AND(($A20&lt;&gt;"")*($A20&gt;CX$4)*($A20&lt;=CX$5)),IF(AND((SUMIFS($B$9:$B20,$A$9:$A20,"&lt;"&amp;$A20,$A$9:$A20,"&gt;="&amp;CX$4,$A$9:$A20,"&lt;="&amp;CX$5)&gt;SUM(_xlfn._xlws.FILTER(CX21:CX100,$A21:$A100&gt;CX$4),_xlfn._xlws.FILTER($C$9:CW100,$A$9:$A100&gt;CX$4))),(SUMIFS($B$9:$B20,$A$9:$A20,"&lt;"&amp;$A20,$A$9:$A20,"&gt;="&amp;CX$4,$A$9:$A20,"&lt;="&amp;CX$5)-SUM(_xlfn._xlws.FILTER(CX21:CX100,$A21:$A100&gt;CX$4),_xlfn._xlws.FILTER($C$9:CW100,$A$9:$A100&gt;CX$4))&gt;CX$6)),CX$6,MAX(0,SUMIFS($B$9:$B20,$A$9:$A20,"&lt;"&amp;$A20,$A$9:$A20,"&gt;="&amp;CX$4,$A$9:$A20,"&lt;="&amp;CX$5)-SUM(_xlfn._xlws.FILTER(CX21:CX100,$A21:$A100&gt;CX$4),_xlfn._xlws.FILTER($C$9:CW100,$A$9:$A100&gt;CX$4)))),"")</f>
        <v/>
      </c>
      <c r="CY20" s="32" t="str" cm="1">
        <f t="array" ref="CY20">IF(AND(($A20&lt;&gt;"")*($A20&gt;CY$4)*($A20&lt;=CY$5)),IF(AND((SUMIFS($B$9:$B20,$A$9:$A20,"&lt;"&amp;$A20,$A$9:$A20,"&gt;="&amp;CY$4,$A$9:$A20,"&lt;="&amp;CY$5)&gt;SUM(_xlfn._xlws.FILTER(CY21:CY100,$A21:$A100&gt;CY$4),_xlfn._xlws.FILTER($C$9:CX100,$A$9:$A100&gt;CY$4))),(SUMIFS($B$9:$B20,$A$9:$A20,"&lt;"&amp;$A20,$A$9:$A20,"&gt;="&amp;CY$4,$A$9:$A20,"&lt;="&amp;CY$5)-SUM(_xlfn._xlws.FILTER(CY21:CY100,$A21:$A100&gt;CY$4),_xlfn._xlws.FILTER($C$9:CX100,$A$9:$A100&gt;CY$4))&gt;CY$6)),CY$6,MAX(0,SUMIFS($B$9:$B20,$A$9:$A20,"&lt;"&amp;$A20,$A$9:$A20,"&gt;="&amp;CY$4,$A$9:$A20,"&lt;="&amp;CY$5)-SUM(_xlfn._xlws.FILTER(CY21:CY100,$A21:$A100&gt;CY$4),_xlfn._xlws.FILTER($C$9:CX100,$A$9:$A100&gt;CY$4)))),"")</f>
        <v/>
      </c>
      <c r="CZ20" s="32" t="str" cm="1">
        <f t="array" ref="CZ20">IF(AND(($A20&lt;&gt;"")*($A20&gt;CZ$4)*($A20&lt;=CZ$5)),IF(AND((SUMIFS($B$9:$B20,$A$9:$A20,"&lt;"&amp;$A20,$A$9:$A20,"&gt;="&amp;CZ$4,$A$9:$A20,"&lt;="&amp;CZ$5)&gt;SUM(_xlfn._xlws.FILTER(CZ21:CZ100,$A21:$A100&gt;CZ$4),_xlfn._xlws.FILTER($C$9:CY100,$A$9:$A100&gt;CZ$4))),(SUMIFS($B$9:$B20,$A$9:$A20,"&lt;"&amp;$A20,$A$9:$A20,"&gt;="&amp;CZ$4,$A$9:$A20,"&lt;="&amp;CZ$5)-SUM(_xlfn._xlws.FILTER(CZ21:CZ100,$A21:$A100&gt;CZ$4),_xlfn._xlws.FILTER($C$9:CY100,$A$9:$A100&gt;CZ$4))&gt;CZ$6)),CZ$6,MAX(0,SUMIFS($B$9:$B20,$A$9:$A20,"&lt;"&amp;$A20,$A$9:$A20,"&gt;="&amp;CZ$4,$A$9:$A20,"&lt;="&amp;CZ$5)-SUM(_xlfn._xlws.FILTER(CZ21:CZ100,$A21:$A100&gt;CZ$4),_xlfn._xlws.FILTER($C$9:CY100,$A$9:$A100&gt;CZ$4)))),"")</f>
        <v/>
      </c>
      <c r="DA20" s="32" t="str" cm="1">
        <f t="array" ref="DA20">IF(AND(($A20&lt;&gt;"")*($A20&gt;DA$4)*($A20&lt;=DA$5)),IF(AND((SUMIFS($B$9:$B20,$A$9:$A20,"&lt;"&amp;$A20,$A$9:$A20,"&gt;="&amp;DA$4,$A$9:$A20,"&lt;="&amp;DA$5)&gt;SUM(_xlfn._xlws.FILTER(DA21:DA100,$A21:$A100&gt;DA$4),_xlfn._xlws.FILTER($C$9:CZ100,$A$9:$A100&gt;DA$4))),(SUMIFS($B$9:$B20,$A$9:$A20,"&lt;"&amp;$A20,$A$9:$A20,"&gt;="&amp;DA$4,$A$9:$A20,"&lt;="&amp;DA$5)-SUM(_xlfn._xlws.FILTER(DA21:DA100,$A21:$A100&gt;DA$4),_xlfn._xlws.FILTER($C$9:CZ100,$A$9:$A100&gt;DA$4))&gt;DA$6)),DA$6,MAX(0,SUMIFS($B$9:$B20,$A$9:$A20,"&lt;"&amp;$A20,$A$9:$A20,"&gt;="&amp;DA$4,$A$9:$A20,"&lt;="&amp;DA$5)-SUM(_xlfn._xlws.FILTER(DA21:DA100,$A21:$A100&gt;DA$4),_xlfn._xlws.FILTER($C$9:CZ100,$A$9:$A100&gt;DA$4)))),"")</f>
        <v/>
      </c>
      <c r="DB20" s="32" t="str" cm="1">
        <f t="array" ref="DB20">IF(AND(($A20&lt;&gt;"")*($A20&gt;DB$4)*($A20&lt;=DB$5)),IF(AND((SUMIFS($B$9:$B20,$A$9:$A20,"&lt;"&amp;$A20,$A$9:$A20,"&gt;="&amp;DB$4,$A$9:$A20,"&lt;="&amp;DB$5)&gt;SUM(_xlfn._xlws.FILTER(DB21:DB100,$A21:$A100&gt;DB$4),_xlfn._xlws.FILTER($C$9:DA100,$A$9:$A100&gt;DB$4))),(SUMIFS($B$9:$B20,$A$9:$A20,"&lt;"&amp;$A20,$A$9:$A20,"&gt;="&amp;DB$4,$A$9:$A20,"&lt;="&amp;DB$5)-SUM(_xlfn._xlws.FILTER(DB21:DB100,$A21:$A100&gt;DB$4),_xlfn._xlws.FILTER($C$9:DA100,$A$9:$A100&gt;DB$4))&gt;DB$6)),DB$6,MAX(0,SUMIFS($B$9:$B20,$A$9:$A20,"&lt;"&amp;$A20,$A$9:$A20,"&gt;="&amp;DB$4,$A$9:$A20,"&lt;="&amp;DB$5)-SUM(_xlfn._xlws.FILTER(DB21:DB100,$A21:$A100&gt;DB$4),_xlfn._xlws.FILTER($C$9:DA100,$A$9:$A100&gt;DB$4)))),"")</f>
        <v/>
      </c>
      <c r="DC20" s="32" t="str" cm="1">
        <f t="array" ref="DC20">IF(AND(($A20&lt;&gt;"")*($A20&gt;DC$4)*($A20&lt;=DC$5)),IF(AND((SUMIFS($B$9:$B20,$A$9:$A20,"&lt;"&amp;$A20,$A$9:$A20,"&gt;="&amp;DC$4,$A$9:$A20,"&lt;="&amp;DC$5)&gt;SUM(_xlfn._xlws.FILTER(DC21:DC100,$A21:$A100&gt;DC$4),_xlfn._xlws.FILTER($C$9:DB100,$A$9:$A100&gt;DC$4))),(SUMIFS($B$9:$B20,$A$9:$A20,"&lt;"&amp;$A20,$A$9:$A20,"&gt;="&amp;DC$4,$A$9:$A20,"&lt;="&amp;DC$5)-SUM(_xlfn._xlws.FILTER(DC21:DC100,$A21:$A100&gt;DC$4),_xlfn._xlws.FILTER($C$9:DB100,$A$9:$A100&gt;DC$4))&gt;DC$6)),DC$6,MAX(0,SUMIFS($B$9:$B20,$A$9:$A20,"&lt;"&amp;$A20,$A$9:$A20,"&gt;="&amp;DC$4,$A$9:$A20,"&lt;="&amp;DC$5)-SUM(_xlfn._xlws.FILTER(DC21:DC100,$A21:$A100&gt;DC$4),_xlfn._xlws.FILTER($C$9:DB100,$A$9:$A100&gt;DC$4)))),"")</f>
        <v/>
      </c>
      <c r="DD20" s="32" t="str" cm="1">
        <f t="array" ref="DD20">IF(AND(($A20&lt;&gt;"")*($A20&gt;DD$4)*($A20&lt;=DD$5)),IF(AND((SUMIFS($B$9:$B20,$A$9:$A20,"&lt;"&amp;$A20,$A$9:$A20,"&gt;="&amp;DD$4,$A$9:$A20,"&lt;="&amp;DD$5)&gt;SUM(_xlfn._xlws.FILTER(DD21:DD100,$A21:$A100&gt;DD$4),_xlfn._xlws.FILTER($C$9:DC100,$A$9:$A100&gt;DD$4))),(SUMIFS($B$9:$B20,$A$9:$A20,"&lt;"&amp;$A20,$A$9:$A20,"&gt;="&amp;DD$4,$A$9:$A20,"&lt;="&amp;DD$5)-SUM(_xlfn._xlws.FILTER(DD21:DD100,$A21:$A100&gt;DD$4),_xlfn._xlws.FILTER($C$9:DC100,$A$9:$A100&gt;DD$4))&gt;DD$6)),DD$6,MAX(0,SUMIFS($B$9:$B20,$A$9:$A20,"&lt;"&amp;$A20,$A$9:$A20,"&gt;="&amp;DD$4,$A$9:$A20,"&lt;="&amp;DD$5)-SUM(_xlfn._xlws.FILTER(DD21:DD100,$A21:$A100&gt;DD$4),_xlfn._xlws.FILTER($C$9:DC100,$A$9:$A100&gt;DD$4)))),"")</f>
        <v/>
      </c>
      <c r="DE20" s="32" t="str" cm="1">
        <f t="array" ref="DE20">IF(AND(($A20&lt;&gt;"")*($A20&gt;DE$4)*($A20&lt;=DE$5)),IF(AND((SUMIFS($B$9:$B20,$A$9:$A20,"&lt;"&amp;$A20,$A$9:$A20,"&gt;="&amp;DE$4,$A$9:$A20,"&lt;="&amp;DE$5)&gt;SUM(_xlfn._xlws.FILTER(DE21:DE100,$A21:$A100&gt;DE$4),_xlfn._xlws.FILTER($C$9:DD100,$A$9:$A100&gt;DE$4))),(SUMIFS($B$9:$B20,$A$9:$A20,"&lt;"&amp;$A20,$A$9:$A20,"&gt;="&amp;DE$4,$A$9:$A20,"&lt;="&amp;DE$5)-SUM(_xlfn._xlws.FILTER(DE21:DE100,$A21:$A100&gt;DE$4),_xlfn._xlws.FILTER($C$9:DD100,$A$9:$A100&gt;DE$4))&gt;DE$6)),DE$6,MAX(0,SUMIFS($B$9:$B20,$A$9:$A20,"&lt;"&amp;$A20,$A$9:$A20,"&gt;="&amp;DE$4,$A$9:$A20,"&lt;="&amp;DE$5)-SUM(_xlfn._xlws.FILTER(DE21:DE100,$A21:$A100&gt;DE$4),_xlfn._xlws.FILTER($C$9:DD100,$A$9:$A100&gt;DE$4)))),"")</f>
        <v/>
      </c>
      <c r="DF20" s="32" t="str" cm="1">
        <f t="array" ref="DF20">IF(AND(($A20&lt;&gt;"")*($A20&gt;DF$4)*($A20&lt;=DF$5)),IF(AND((SUMIFS($B$9:$B20,$A$9:$A20,"&lt;"&amp;$A20,$A$9:$A20,"&gt;="&amp;DF$4,$A$9:$A20,"&lt;="&amp;DF$5)&gt;SUM(_xlfn._xlws.FILTER(DF21:DF100,$A21:$A100&gt;DF$4),_xlfn._xlws.FILTER($C$9:DE100,$A$9:$A100&gt;DF$4))),(SUMIFS($B$9:$B20,$A$9:$A20,"&lt;"&amp;$A20,$A$9:$A20,"&gt;="&amp;DF$4,$A$9:$A20,"&lt;="&amp;DF$5)-SUM(_xlfn._xlws.FILTER(DF21:DF100,$A21:$A100&gt;DF$4),_xlfn._xlws.FILTER($C$9:DE100,$A$9:$A100&gt;DF$4))&gt;DF$6)),DF$6,MAX(0,SUMIFS($B$9:$B20,$A$9:$A20,"&lt;"&amp;$A20,$A$9:$A20,"&gt;="&amp;DF$4,$A$9:$A20,"&lt;="&amp;DF$5)-SUM(_xlfn._xlws.FILTER(DF21:DF100,$A21:$A100&gt;DF$4),_xlfn._xlws.FILTER($C$9:DE100,$A$9:$A100&gt;DF$4)))),"")</f>
        <v/>
      </c>
      <c r="DG20" s="32" t="str" cm="1">
        <f t="array" ref="DG20">IF(AND(($A20&lt;&gt;"")*($A20&gt;DG$4)*($A20&lt;=DG$5)),IF(AND((SUMIFS($B$9:$B20,$A$9:$A20,"&lt;"&amp;$A20,$A$9:$A20,"&gt;="&amp;DG$4,$A$9:$A20,"&lt;="&amp;DG$5)&gt;SUM(_xlfn._xlws.FILTER(DG21:DG100,$A21:$A100&gt;DG$4),_xlfn._xlws.FILTER($C$9:DF100,$A$9:$A100&gt;DG$4))),(SUMIFS($B$9:$B20,$A$9:$A20,"&lt;"&amp;$A20,$A$9:$A20,"&gt;="&amp;DG$4,$A$9:$A20,"&lt;="&amp;DG$5)-SUM(_xlfn._xlws.FILTER(DG21:DG100,$A21:$A100&gt;DG$4),_xlfn._xlws.FILTER($C$9:DF100,$A$9:$A100&gt;DG$4))&gt;DG$6)),DG$6,MAX(0,SUMIFS($B$9:$B20,$A$9:$A20,"&lt;"&amp;$A20,$A$9:$A20,"&gt;="&amp;DG$4,$A$9:$A20,"&lt;="&amp;DG$5)-SUM(_xlfn._xlws.FILTER(DG21:DG100,$A21:$A100&gt;DG$4),_xlfn._xlws.FILTER($C$9:DF100,$A$9:$A100&gt;DG$4)))),"")</f>
        <v/>
      </c>
      <c r="DH20" s="32" t="str" cm="1">
        <f t="array" ref="DH20">IF(AND(($A20&lt;&gt;"")*($A20&gt;DH$4)*($A20&lt;=DH$5)),IF(AND((SUMIFS($B$9:$B20,$A$9:$A20,"&lt;"&amp;$A20,$A$9:$A20,"&gt;="&amp;DH$4,$A$9:$A20,"&lt;="&amp;DH$5)&gt;SUM(_xlfn._xlws.FILTER(DH21:DH100,$A21:$A100&gt;DH$4),_xlfn._xlws.FILTER($C$9:DG100,$A$9:$A100&gt;DH$4))),(SUMIFS($B$9:$B20,$A$9:$A20,"&lt;"&amp;$A20,$A$9:$A20,"&gt;="&amp;DH$4,$A$9:$A20,"&lt;="&amp;DH$5)-SUM(_xlfn._xlws.FILTER(DH21:DH100,$A21:$A100&gt;DH$4),_xlfn._xlws.FILTER($C$9:DG100,$A$9:$A100&gt;DH$4))&gt;DH$6)),DH$6,MAX(0,SUMIFS($B$9:$B20,$A$9:$A20,"&lt;"&amp;$A20,$A$9:$A20,"&gt;="&amp;DH$4,$A$9:$A20,"&lt;="&amp;DH$5)-SUM(_xlfn._xlws.FILTER(DH21:DH100,$A21:$A100&gt;DH$4),_xlfn._xlws.FILTER($C$9:DG100,$A$9:$A100&gt;DH$4)))),"")</f>
        <v/>
      </c>
      <c r="DI20" s="32" t="str" cm="1">
        <f t="array" ref="DI20">IF(AND(($A20&lt;&gt;"")*($A20&gt;DI$4)*($A20&lt;=DI$5)),IF(AND((SUMIFS($B$9:$B20,$A$9:$A20,"&lt;"&amp;$A20,$A$9:$A20,"&gt;="&amp;DI$4,$A$9:$A20,"&lt;="&amp;DI$5)&gt;SUM(_xlfn._xlws.FILTER(DI21:DI100,$A21:$A100&gt;DI$4),_xlfn._xlws.FILTER($C$9:DH100,$A$9:$A100&gt;DI$4))),(SUMIFS($B$9:$B20,$A$9:$A20,"&lt;"&amp;$A20,$A$9:$A20,"&gt;="&amp;DI$4,$A$9:$A20,"&lt;="&amp;DI$5)-SUM(_xlfn._xlws.FILTER(DI21:DI100,$A21:$A100&gt;DI$4),_xlfn._xlws.FILTER($C$9:DH100,$A$9:$A100&gt;DI$4))&gt;DI$6)),DI$6,MAX(0,SUMIFS($B$9:$B20,$A$9:$A20,"&lt;"&amp;$A20,$A$9:$A20,"&gt;="&amp;DI$4,$A$9:$A20,"&lt;="&amp;DI$5)-SUM(_xlfn._xlws.FILTER(DI21:DI100,$A21:$A100&gt;DI$4),_xlfn._xlws.FILTER($C$9:DH100,$A$9:$A100&gt;DI$4)))),"")</f>
        <v/>
      </c>
      <c r="DJ20" s="32" t="str" cm="1">
        <f t="array" ref="DJ20">IF(AND(($A20&lt;&gt;"")*($A20&gt;DJ$4)*($A20&lt;=DJ$5)),IF(AND((SUMIFS($B$9:$B20,$A$9:$A20,"&lt;"&amp;$A20,$A$9:$A20,"&gt;="&amp;DJ$4,$A$9:$A20,"&lt;="&amp;DJ$5)&gt;SUM(_xlfn._xlws.FILTER(DJ21:DJ100,$A21:$A100&gt;DJ$4),_xlfn._xlws.FILTER($C$9:DI100,$A$9:$A100&gt;DJ$4))),(SUMIFS($B$9:$B20,$A$9:$A20,"&lt;"&amp;$A20,$A$9:$A20,"&gt;="&amp;DJ$4,$A$9:$A20,"&lt;="&amp;DJ$5)-SUM(_xlfn._xlws.FILTER(DJ21:DJ100,$A21:$A100&gt;DJ$4),_xlfn._xlws.FILTER($C$9:DI100,$A$9:$A100&gt;DJ$4))&gt;DJ$6)),DJ$6,MAX(0,SUMIFS($B$9:$B20,$A$9:$A20,"&lt;"&amp;$A20,$A$9:$A20,"&gt;="&amp;DJ$4,$A$9:$A20,"&lt;="&amp;DJ$5)-SUM(_xlfn._xlws.FILTER(DJ21:DJ100,$A21:$A100&gt;DJ$4),_xlfn._xlws.FILTER($C$9:DI100,$A$9:$A100&gt;DJ$4)))),"")</f>
        <v/>
      </c>
      <c r="DK20" s="32" t="str" cm="1">
        <f t="array" ref="DK20">IF(AND(($A20&lt;&gt;"")*($A20&gt;DK$4)*($A20&lt;=DK$5)),IF(AND((SUMIFS($B$9:$B20,$A$9:$A20,"&lt;"&amp;$A20,$A$9:$A20,"&gt;="&amp;DK$4,$A$9:$A20,"&lt;="&amp;DK$5)&gt;SUM(_xlfn._xlws.FILTER(DK21:DK100,$A21:$A100&gt;DK$4),_xlfn._xlws.FILTER($C$9:DJ100,$A$9:$A100&gt;DK$4))),(SUMIFS($B$9:$B20,$A$9:$A20,"&lt;"&amp;$A20,$A$9:$A20,"&gt;="&amp;DK$4,$A$9:$A20,"&lt;="&amp;DK$5)-SUM(_xlfn._xlws.FILTER(DK21:DK100,$A21:$A100&gt;DK$4),_xlfn._xlws.FILTER($C$9:DJ100,$A$9:$A100&gt;DK$4))&gt;DK$6)),DK$6,MAX(0,SUMIFS($B$9:$B20,$A$9:$A20,"&lt;"&amp;$A20,$A$9:$A20,"&gt;="&amp;DK$4,$A$9:$A20,"&lt;="&amp;DK$5)-SUM(_xlfn._xlws.FILTER(DK21:DK100,$A21:$A100&gt;DK$4),_xlfn._xlws.FILTER($C$9:DJ100,$A$9:$A100&gt;DK$4)))),"")</f>
        <v/>
      </c>
      <c r="DL20" s="32" t="str" cm="1">
        <f t="array" ref="DL20">IF(AND(($A20&lt;&gt;"")*($A20&gt;DL$4)*($A20&lt;=DL$5)),IF(AND((SUMIFS($B$9:$B20,$A$9:$A20,"&lt;"&amp;$A20,$A$9:$A20,"&gt;="&amp;DL$4,$A$9:$A20,"&lt;="&amp;DL$5)&gt;SUM(_xlfn._xlws.FILTER(DL21:DL100,$A21:$A100&gt;DL$4),_xlfn._xlws.FILTER($C$9:DK100,$A$9:$A100&gt;DL$4))),(SUMIFS($B$9:$B20,$A$9:$A20,"&lt;"&amp;$A20,$A$9:$A20,"&gt;="&amp;DL$4,$A$9:$A20,"&lt;="&amp;DL$5)-SUM(_xlfn._xlws.FILTER(DL21:DL100,$A21:$A100&gt;DL$4),_xlfn._xlws.FILTER($C$9:DK100,$A$9:$A100&gt;DL$4))&gt;DL$6)),DL$6,MAX(0,SUMIFS($B$9:$B20,$A$9:$A20,"&lt;"&amp;$A20,$A$9:$A20,"&gt;="&amp;DL$4,$A$9:$A20,"&lt;="&amp;DL$5)-SUM(_xlfn._xlws.FILTER(DL21:DL100,$A21:$A100&gt;DL$4),_xlfn._xlws.FILTER($C$9:DK100,$A$9:$A100&gt;DL$4)))),"")</f>
        <v/>
      </c>
      <c r="DM20" s="32" t="str" cm="1">
        <f t="array" ref="DM20">IF(AND(($A20&lt;&gt;"")*($A20&gt;DM$4)*($A20&lt;=DM$5)),IF(AND((SUMIFS($B$9:$B20,$A$9:$A20,"&lt;"&amp;$A20,$A$9:$A20,"&gt;="&amp;DM$4,$A$9:$A20,"&lt;="&amp;DM$5)&gt;SUM(_xlfn._xlws.FILTER(DM21:DM100,$A21:$A100&gt;DM$4),_xlfn._xlws.FILTER($C$9:DL100,$A$9:$A100&gt;DM$4))),(SUMIFS($B$9:$B20,$A$9:$A20,"&lt;"&amp;$A20,$A$9:$A20,"&gt;="&amp;DM$4,$A$9:$A20,"&lt;="&amp;DM$5)-SUM(_xlfn._xlws.FILTER(DM21:DM100,$A21:$A100&gt;DM$4),_xlfn._xlws.FILTER($C$9:DL100,$A$9:$A100&gt;DM$4))&gt;DM$6)),DM$6,MAX(0,SUMIFS($B$9:$B20,$A$9:$A20,"&lt;"&amp;$A20,$A$9:$A20,"&gt;="&amp;DM$4,$A$9:$A20,"&lt;="&amp;DM$5)-SUM(_xlfn._xlws.FILTER(DM21:DM100,$A21:$A100&gt;DM$4),_xlfn._xlws.FILTER($C$9:DL100,$A$9:$A100&gt;DM$4)))),"")</f>
        <v/>
      </c>
      <c r="DN20" s="32" t="str" cm="1">
        <f t="array" ref="DN20">IF(AND(($A20&lt;&gt;"")*($A20&gt;DN$4)*($A20&lt;=DN$5)),IF(AND((SUMIFS($B$9:$B20,$A$9:$A20,"&lt;"&amp;$A20,$A$9:$A20,"&gt;="&amp;DN$4,$A$9:$A20,"&lt;="&amp;DN$5)&gt;SUM(_xlfn._xlws.FILTER(DN21:DN100,$A21:$A100&gt;DN$4),_xlfn._xlws.FILTER($C$9:DM100,$A$9:$A100&gt;DN$4))),(SUMIFS($B$9:$B20,$A$9:$A20,"&lt;"&amp;$A20,$A$9:$A20,"&gt;="&amp;DN$4,$A$9:$A20,"&lt;="&amp;DN$5)-SUM(_xlfn._xlws.FILTER(DN21:DN100,$A21:$A100&gt;DN$4),_xlfn._xlws.FILTER($C$9:DM100,$A$9:$A100&gt;DN$4))&gt;DN$6)),DN$6,MAX(0,SUMIFS($B$9:$B20,$A$9:$A20,"&lt;"&amp;$A20,$A$9:$A20,"&gt;="&amp;DN$4,$A$9:$A20,"&lt;="&amp;DN$5)-SUM(_xlfn._xlws.FILTER(DN21:DN100,$A21:$A100&gt;DN$4),_xlfn._xlws.FILTER($C$9:DM100,$A$9:$A100&gt;DN$4)))),"")</f>
        <v/>
      </c>
      <c r="DO20" s="32" t="str" cm="1">
        <f t="array" ref="DO20">IF(AND(($A20&lt;&gt;"")*($A20&gt;DO$4)*($A20&lt;=DO$5)),IF(AND((SUMIFS($B$9:$B20,$A$9:$A20,"&lt;"&amp;$A20,$A$9:$A20,"&gt;="&amp;DO$4,$A$9:$A20,"&lt;="&amp;DO$5)&gt;SUM(_xlfn._xlws.FILTER(DO21:DO100,$A21:$A100&gt;DO$4),_xlfn._xlws.FILTER($C$9:DN100,$A$9:$A100&gt;DO$4))),(SUMIFS($B$9:$B20,$A$9:$A20,"&lt;"&amp;$A20,$A$9:$A20,"&gt;="&amp;DO$4,$A$9:$A20,"&lt;="&amp;DO$5)-SUM(_xlfn._xlws.FILTER(DO21:DO100,$A21:$A100&gt;DO$4),_xlfn._xlws.FILTER($C$9:DN100,$A$9:$A100&gt;DO$4))&gt;DO$6)),DO$6,MAX(0,SUMIFS($B$9:$B20,$A$9:$A20,"&lt;"&amp;$A20,$A$9:$A20,"&gt;="&amp;DO$4,$A$9:$A20,"&lt;="&amp;DO$5)-SUM(_xlfn._xlws.FILTER(DO21:DO100,$A21:$A100&gt;DO$4),_xlfn._xlws.FILTER($C$9:DN100,$A$9:$A100&gt;DO$4)))),"")</f>
        <v/>
      </c>
      <c r="DP20" s="32" t="str" cm="1">
        <f t="array" ref="DP20">IF(AND(($A20&lt;&gt;"")*($A20&gt;DP$4)*($A20&lt;=DP$5)),IF(AND((SUMIFS($B$9:$B20,$A$9:$A20,"&lt;"&amp;$A20,$A$9:$A20,"&gt;="&amp;DP$4,$A$9:$A20,"&lt;="&amp;DP$5)&gt;SUM(_xlfn._xlws.FILTER(DP21:DP100,$A21:$A100&gt;DP$4),_xlfn._xlws.FILTER($C$9:DO100,$A$9:$A100&gt;DP$4))),(SUMIFS($B$9:$B20,$A$9:$A20,"&lt;"&amp;$A20,$A$9:$A20,"&gt;="&amp;DP$4,$A$9:$A20,"&lt;="&amp;DP$5)-SUM(_xlfn._xlws.FILTER(DP21:DP100,$A21:$A100&gt;DP$4),_xlfn._xlws.FILTER($C$9:DO100,$A$9:$A100&gt;DP$4))&gt;DP$6)),DP$6,MAX(0,SUMIFS($B$9:$B20,$A$9:$A20,"&lt;"&amp;$A20,$A$9:$A20,"&gt;="&amp;DP$4,$A$9:$A20,"&lt;="&amp;DP$5)-SUM(_xlfn._xlws.FILTER(DP21:DP100,$A21:$A100&gt;DP$4),_xlfn._xlws.FILTER($C$9:DO100,$A$9:$A100&gt;DP$4)))),"")</f>
        <v/>
      </c>
      <c r="DQ20" s="32" t="str" cm="1">
        <f t="array" ref="DQ20">IF(AND(($A20&lt;&gt;"")*($A20&gt;DQ$4)*($A20&lt;=DQ$5)),IF(AND((SUMIFS($B$9:$B20,$A$9:$A20,"&lt;"&amp;$A20,$A$9:$A20,"&gt;="&amp;DQ$4,$A$9:$A20,"&lt;="&amp;DQ$5)&gt;SUM(_xlfn._xlws.FILTER(DQ21:DQ100,$A21:$A100&gt;DQ$4),_xlfn._xlws.FILTER($C$9:DP100,$A$9:$A100&gt;DQ$4))),(SUMIFS($B$9:$B20,$A$9:$A20,"&lt;"&amp;$A20,$A$9:$A20,"&gt;="&amp;DQ$4,$A$9:$A20,"&lt;="&amp;DQ$5)-SUM(_xlfn._xlws.FILTER(DQ21:DQ100,$A21:$A100&gt;DQ$4),_xlfn._xlws.FILTER($C$9:DP100,$A$9:$A100&gt;DQ$4))&gt;DQ$6)),DQ$6,MAX(0,SUMIFS($B$9:$B20,$A$9:$A20,"&lt;"&amp;$A20,$A$9:$A20,"&gt;="&amp;DQ$4,$A$9:$A20,"&lt;="&amp;DQ$5)-SUM(_xlfn._xlws.FILTER(DQ21:DQ100,$A21:$A100&gt;DQ$4),_xlfn._xlws.FILTER($C$9:DP100,$A$9:$A100&gt;DQ$4)))),"")</f>
        <v/>
      </c>
      <c r="DR20" s="32" t="str" cm="1">
        <f t="array" ref="DR20">IF(AND(($A20&lt;&gt;"")*($A20&gt;DR$4)*($A20&lt;=DR$5)),IF(AND((SUMIFS($B$9:$B20,$A$9:$A20,"&lt;"&amp;$A20,$A$9:$A20,"&gt;="&amp;DR$4,$A$9:$A20,"&lt;="&amp;DR$5)&gt;SUM(_xlfn._xlws.FILTER(DR21:DR100,$A21:$A100&gt;DR$4),_xlfn._xlws.FILTER($C$9:DQ100,$A$9:$A100&gt;DR$4))),(SUMIFS($B$9:$B20,$A$9:$A20,"&lt;"&amp;$A20,$A$9:$A20,"&gt;="&amp;DR$4,$A$9:$A20,"&lt;="&amp;DR$5)-SUM(_xlfn._xlws.FILTER(DR21:DR100,$A21:$A100&gt;DR$4),_xlfn._xlws.FILTER($C$9:DQ100,$A$9:$A100&gt;DR$4))&gt;DR$6)),DR$6,MAX(0,SUMIFS($B$9:$B20,$A$9:$A20,"&lt;"&amp;$A20,$A$9:$A20,"&gt;="&amp;DR$4,$A$9:$A20,"&lt;="&amp;DR$5)-SUM(_xlfn._xlws.FILTER(DR21:DR100,$A21:$A100&gt;DR$4),_xlfn._xlws.FILTER($C$9:DQ100,$A$9:$A100&gt;DR$4)))),"")</f>
        <v/>
      </c>
      <c r="DS20" s="32" t="str" cm="1">
        <f t="array" ref="DS20">IF(AND(($A20&lt;&gt;"")*($A20&gt;DS$4)*($A20&lt;=DS$5)),IF(AND((SUMIFS($B$9:$B20,$A$9:$A20,"&lt;"&amp;$A20,$A$9:$A20,"&gt;="&amp;DS$4,$A$9:$A20,"&lt;="&amp;DS$5)&gt;SUM(_xlfn._xlws.FILTER(DS21:DS100,$A21:$A100&gt;DS$4),_xlfn._xlws.FILTER($C$9:DR100,$A$9:$A100&gt;DS$4))),(SUMIFS($B$9:$B20,$A$9:$A20,"&lt;"&amp;$A20,$A$9:$A20,"&gt;="&amp;DS$4,$A$9:$A20,"&lt;="&amp;DS$5)-SUM(_xlfn._xlws.FILTER(DS21:DS100,$A21:$A100&gt;DS$4),_xlfn._xlws.FILTER($C$9:DR100,$A$9:$A100&gt;DS$4))&gt;DS$6)),DS$6,MAX(0,SUMIFS($B$9:$B20,$A$9:$A20,"&lt;"&amp;$A20,$A$9:$A20,"&gt;="&amp;DS$4,$A$9:$A20,"&lt;="&amp;DS$5)-SUM(_xlfn._xlws.FILTER(DS21:DS100,$A21:$A100&gt;DS$4),_xlfn._xlws.FILTER($C$9:DR100,$A$9:$A100&gt;DS$4)))),"")</f>
        <v/>
      </c>
      <c r="DT20" s="32" t="str" cm="1">
        <f t="array" ref="DT20">IF(AND(($A20&lt;&gt;"")*($A20&gt;DT$4)*($A20&lt;=DT$5)),IF(AND((SUMIFS($B$9:$B20,$A$9:$A20,"&lt;"&amp;$A20,$A$9:$A20,"&gt;="&amp;DT$4,$A$9:$A20,"&lt;="&amp;DT$5)&gt;SUM(_xlfn._xlws.FILTER(DT21:DT100,$A21:$A100&gt;DT$4),_xlfn._xlws.FILTER($C$9:DS100,$A$9:$A100&gt;DT$4))),(SUMIFS($B$9:$B20,$A$9:$A20,"&lt;"&amp;$A20,$A$9:$A20,"&gt;="&amp;DT$4,$A$9:$A20,"&lt;="&amp;DT$5)-SUM(_xlfn._xlws.FILTER(DT21:DT100,$A21:$A100&gt;DT$4),_xlfn._xlws.FILTER($C$9:DS100,$A$9:$A100&gt;DT$4))&gt;DT$6)),DT$6,MAX(0,SUMIFS($B$9:$B20,$A$9:$A20,"&lt;"&amp;$A20,$A$9:$A20,"&gt;="&amp;DT$4,$A$9:$A20,"&lt;="&amp;DT$5)-SUM(_xlfn._xlws.FILTER(DT21:DT100,$A21:$A100&gt;DT$4),_xlfn._xlws.FILTER($C$9:DS100,$A$9:$A100&gt;DT$4)))),"")</f>
        <v/>
      </c>
      <c r="DU20" s="32" t="str" cm="1">
        <f t="array" ref="DU20">IF(AND(($A20&lt;&gt;"")*($A20&gt;DU$4)*($A20&lt;=DU$5)),IF(AND((SUMIFS($B$9:$B20,$A$9:$A20,"&lt;"&amp;$A20,$A$9:$A20,"&gt;="&amp;DU$4,$A$9:$A20,"&lt;="&amp;DU$5)&gt;SUM(_xlfn._xlws.FILTER(DU21:DU100,$A21:$A100&gt;DU$4),_xlfn._xlws.FILTER($C$9:DT100,$A$9:$A100&gt;DU$4))),(SUMIFS($B$9:$B20,$A$9:$A20,"&lt;"&amp;$A20,$A$9:$A20,"&gt;="&amp;DU$4,$A$9:$A20,"&lt;="&amp;DU$5)-SUM(_xlfn._xlws.FILTER(DU21:DU100,$A21:$A100&gt;DU$4),_xlfn._xlws.FILTER($C$9:DT100,$A$9:$A100&gt;DU$4))&gt;DU$6)),DU$6,MAX(0,SUMIFS($B$9:$B20,$A$9:$A20,"&lt;"&amp;$A20,$A$9:$A20,"&gt;="&amp;DU$4,$A$9:$A20,"&lt;="&amp;DU$5)-SUM(_xlfn._xlws.FILTER(DU21:DU100,$A21:$A100&gt;DU$4),_xlfn._xlws.FILTER($C$9:DT100,$A$9:$A100&gt;DU$4)))),"")</f>
        <v/>
      </c>
      <c r="DV20" s="32" t="str" cm="1">
        <f t="array" ref="DV20">IF(AND(($A20&lt;&gt;"")*($A20&gt;DV$4)*($A20&lt;=DV$5)),IF(AND((SUMIFS($B$9:$B20,$A$9:$A20,"&lt;"&amp;$A20,$A$9:$A20,"&gt;="&amp;DV$4,$A$9:$A20,"&lt;="&amp;DV$5)&gt;SUM(_xlfn._xlws.FILTER(DV21:DV100,$A21:$A100&gt;DV$4),_xlfn._xlws.FILTER($C$9:DU100,$A$9:$A100&gt;DV$4))),(SUMIFS($B$9:$B20,$A$9:$A20,"&lt;"&amp;$A20,$A$9:$A20,"&gt;="&amp;DV$4,$A$9:$A20,"&lt;="&amp;DV$5)-SUM(_xlfn._xlws.FILTER(DV21:DV100,$A21:$A100&gt;DV$4),_xlfn._xlws.FILTER($C$9:DU100,$A$9:$A100&gt;DV$4))&gt;DV$6)),DV$6,MAX(0,SUMIFS($B$9:$B20,$A$9:$A20,"&lt;"&amp;$A20,$A$9:$A20,"&gt;="&amp;DV$4,$A$9:$A20,"&lt;="&amp;DV$5)-SUM(_xlfn._xlws.FILTER(DV21:DV100,$A21:$A100&gt;DV$4),_xlfn._xlws.FILTER($C$9:DU100,$A$9:$A100&gt;DV$4)))),"")</f>
        <v/>
      </c>
      <c r="DW20" s="32" t="str" cm="1">
        <f t="array" ref="DW20">IF(AND(($A20&lt;&gt;"")*($A20&gt;DW$4)*($A20&lt;=DW$5)),IF(AND((SUMIFS($B$9:$B20,$A$9:$A20,"&lt;"&amp;$A20,$A$9:$A20,"&gt;="&amp;DW$4,$A$9:$A20,"&lt;="&amp;DW$5)&gt;SUM(_xlfn._xlws.FILTER(DW21:DW100,$A21:$A100&gt;DW$4),_xlfn._xlws.FILTER($C$9:DV100,$A$9:$A100&gt;DW$4))),(SUMIFS($B$9:$B20,$A$9:$A20,"&lt;"&amp;$A20,$A$9:$A20,"&gt;="&amp;DW$4,$A$9:$A20,"&lt;="&amp;DW$5)-SUM(_xlfn._xlws.FILTER(DW21:DW100,$A21:$A100&gt;DW$4),_xlfn._xlws.FILTER($C$9:DV100,$A$9:$A100&gt;DW$4))&gt;DW$6)),DW$6,MAX(0,SUMIFS($B$9:$B20,$A$9:$A20,"&lt;"&amp;$A20,$A$9:$A20,"&gt;="&amp;DW$4,$A$9:$A20,"&lt;="&amp;DW$5)-SUM(_xlfn._xlws.FILTER(DW21:DW100,$A21:$A100&gt;DW$4),_xlfn._xlws.FILTER($C$9:DV100,$A$9:$A100&gt;DW$4)))),"")</f>
        <v/>
      </c>
      <c r="DX20" s="32" t="str" cm="1">
        <f t="array" ref="DX20">IF(AND(($A20&lt;&gt;"")*($A20&gt;DX$4)*($A20&lt;=DX$5)),IF(AND((SUMIFS($B$9:$B20,$A$9:$A20,"&lt;"&amp;$A20,$A$9:$A20,"&gt;="&amp;DX$4,$A$9:$A20,"&lt;="&amp;DX$5)&gt;SUM(_xlfn._xlws.FILTER(DX21:DX100,$A21:$A100&gt;DX$4),_xlfn._xlws.FILTER($C$9:DW100,$A$9:$A100&gt;DX$4))),(SUMIFS($B$9:$B20,$A$9:$A20,"&lt;"&amp;$A20,$A$9:$A20,"&gt;="&amp;DX$4,$A$9:$A20,"&lt;="&amp;DX$5)-SUM(_xlfn._xlws.FILTER(DX21:DX100,$A21:$A100&gt;DX$4),_xlfn._xlws.FILTER($C$9:DW100,$A$9:$A100&gt;DX$4))&gt;DX$6)),DX$6,MAX(0,SUMIFS($B$9:$B20,$A$9:$A20,"&lt;"&amp;$A20,$A$9:$A20,"&gt;="&amp;DX$4,$A$9:$A20,"&lt;="&amp;DX$5)-SUM(_xlfn._xlws.FILTER(DX21:DX100,$A21:$A100&gt;DX$4),_xlfn._xlws.FILTER($C$9:DW100,$A$9:$A100&gt;DX$4)))),"")</f>
        <v/>
      </c>
      <c r="DY20" s="32" t="str" cm="1">
        <f t="array" ref="DY20">IF(AND(($A20&lt;&gt;"")*($A20&gt;DY$4)*($A20&lt;=DY$5)),IF(AND((SUMIFS($B$9:$B20,$A$9:$A20,"&lt;"&amp;$A20,$A$9:$A20,"&gt;="&amp;DY$4,$A$9:$A20,"&lt;="&amp;DY$5)&gt;SUM(_xlfn._xlws.FILTER(DY21:DY100,$A21:$A100&gt;DY$4),_xlfn._xlws.FILTER($C$9:DX100,$A$9:$A100&gt;DY$4))),(SUMIFS($B$9:$B20,$A$9:$A20,"&lt;"&amp;$A20,$A$9:$A20,"&gt;="&amp;DY$4,$A$9:$A20,"&lt;="&amp;DY$5)-SUM(_xlfn._xlws.FILTER(DY21:DY100,$A21:$A100&gt;DY$4),_xlfn._xlws.FILTER($C$9:DX100,$A$9:$A100&gt;DY$4))&gt;DY$6)),DY$6,MAX(0,SUMIFS($B$9:$B20,$A$9:$A20,"&lt;"&amp;$A20,$A$9:$A20,"&gt;="&amp;DY$4,$A$9:$A20,"&lt;="&amp;DY$5)-SUM(_xlfn._xlws.FILTER(DY21:DY100,$A21:$A100&gt;DY$4),_xlfn._xlws.FILTER($C$9:DX100,$A$9:$A100&gt;DY$4)))),"")</f>
        <v/>
      </c>
      <c r="DZ20" s="32" t="str" cm="1">
        <f t="array" ref="DZ20">IF(AND(($A20&lt;&gt;"")*($A20&gt;DZ$4)*($A20&lt;=DZ$5)),IF(AND((SUMIFS($B$9:$B20,$A$9:$A20,"&lt;"&amp;$A20,$A$9:$A20,"&gt;="&amp;DZ$4,$A$9:$A20,"&lt;="&amp;DZ$5)&gt;SUM(_xlfn._xlws.FILTER(DZ21:DZ100,$A21:$A100&gt;DZ$4),_xlfn._xlws.FILTER($C$9:DY100,$A$9:$A100&gt;DZ$4))),(SUMIFS($B$9:$B20,$A$9:$A20,"&lt;"&amp;$A20,$A$9:$A20,"&gt;="&amp;DZ$4,$A$9:$A20,"&lt;="&amp;DZ$5)-SUM(_xlfn._xlws.FILTER(DZ21:DZ100,$A21:$A100&gt;DZ$4),_xlfn._xlws.FILTER($C$9:DY100,$A$9:$A100&gt;DZ$4))&gt;DZ$6)),DZ$6,MAX(0,SUMIFS($B$9:$B20,$A$9:$A20,"&lt;"&amp;$A20,$A$9:$A20,"&gt;="&amp;DZ$4,$A$9:$A20,"&lt;="&amp;DZ$5)-SUM(_xlfn._xlws.FILTER(DZ21:DZ100,$A21:$A100&gt;DZ$4),_xlfn._xlws.FILTER($C$9:DY100,$A$9:$A100&gt;DZ$4)))),"")</f>
        <v/>
      </c>
      <c r="EA20" s="32" t="str" cm="1">
        <f t="array" ref="EA20">IF(AND(($A20&lt;&gt;"")*($A20&gt;EA$4)*($A20&lt;=EA$5)),IF(AND((SUMIFS($B$9:$B20,$A$9:$A20,"&lt;"&amp;$A20,$A$9:$A20,"&gt;="&amp;EA$4,$A$9:$A20,"&lt;="&amp;EA$5)&gt;SUM(_xlfn._xlws.FILTER(EA21:EA100,$A21:$A100&gt;EA$4),_xlfn._xlws.FILTER($C$9:DZ100,$A$9:$A100&gt;EA$4))),(SUMIFS($B$9:$B20,$A$9:$A20,"&lt;"&amp;$A20,$A$9:$A20,"&gt;="&amp;EA$4,$A$9:$A20,"&lt;="&amp;EA$5)-SUM(_xlfn._xlws.FILTER(EA21:EA100,$A21:$A100&gt;EA$4),_xlfn._xlws.FILTER($C$9:DZ100,$A$9:$A100&gt;EA$4))&gt;EA$6)),EA$6,MAX(0,SUMIFS($B$9:$B20,$A$9:$A20,"&lt;"&amp;$A20,$A$9:$A20,"&gt;="&amp;EA$4,$A$9:$A20,"&lt;="&amp;EA$5)-SUM(_xlfn._xlws.FILTER(EA21:EA100,$A21:$A100&gt;EA$4),_xlfn._xlws.FILTER($C$9:DZ100,$A$9:$A100&gt;EA$4)))),"")</f>
        <v/>
      </c>
      <c r="EB20" s="32" t="str" cm="1">
        <f t="array" ref="EB20">IF(AND(($A20&lt;&gt;"")*($A20&gt;EB$4)*($A20&lt;=EB$5)),IF(AND((SUMIFS($B$9:$B20,$A$9:$A20,"&lt;"&amp;$A20,$A$9:$A20,"&gt;="&amp;EB$4,$A$9:$A20,"&lt;="&amp;EB$5)&gt;SUM(_xlfn._xlws.FILTER(EB21:EB100,$A21:$A100&gt;EB$4),_xlfn._xlws.FILTER($C$9:EA100,$A$9:$A100&gt;EB$4))),(SUMIFS($B$9:$B20,$A$9:$A20,"&lt;"&amp;$A20,$A$9:$A20,"&gt;="&amp;EB$4,$A$9:$A20,"&lt;="&amp;EB$5)-SUM(_xlfn._xlws.FILTER(EB21:EB100,$A21:$A100&gt;EB$4),_xlfn._xlws.FILTER($C$9:EA100,$A$9:$A100&gt;EB$4))&gt;EB$6)),EB$6,MAX(0,SUMIFS($B$9:$B20,$A$9:$A20,"&lt;"&amp;$A20,$A$9:$A20,"&gt;="&amp;EB$4,$A$9:$A20,"&lt;="&amp;EB$5)-SUM(_xlfn._xlws.FILTER(EB21:EB100,$A21:$A100&gt;EB$4),_xlfn._xlws.FILTER($C$9:EA100,$A$9:$A100&gt;EB$4)))),"")</f>
        <v/>
      </c>
      <c r="EC20" s="32" t="str" cm="1">
        <f t="array" ref="EC20">IF(AND(($A20&lt;&gt;"")*($A20&gt;EC$4)*($A20&lt;=EC$5)),IF(AND((SUMIFS($B$9:$B20,$A$9:$A20,"&lt;"&amp;$A20,$A$9:$A20,"&gt;="&amp;EC$4,$A$9:$A20,"&lt;="&amp;EC$5)&gt;SUM(_xlfn._xlws.FILTER(EC21:EC100,$A21:$A100&gt;EC$4),_xlfn._xlws.FILTER($C$9:EB100,$A$9:$A100&gt;EC$4))),(SUMIFS($B$9:$B20,$A$9:$A20,"&lt;"&amp;$A20,$A$9:$A20,"&gt;="&amp;EC$4,$A$9:$A20,"&lt;="&amp;EC$5)-SUM(_xlfn._xlws.FILTER(EC21:EC100,$A21:$A100&gt;EC$4),_xlfn._xlws.FILTER($C$9:EB100,$A$9:$A100&gt;EC$4))&gt;EC$6)),EC$6,MAX(0,SUMIFS($B$9:$B20,$A$9:$A20,"&lt;"&amp;$A20,$A$9:$A20,"&gt;="&amp;EC$4,$A$9:$A20,"&lt;="&amp;EC$5)-SUM(_xlfn._xlws.FILTER(EC21:EC100,$A21:$A100&gt;EC$4),_xlfn._xlws.FILTER($C$9:EB100,$A$9:$A100&gt;EC$4)))),"")</f>
        <v/>
      </c>
      <c r="ED20" s="32" t="str" cm="1">
        <f t="array" ref="ED20">IF(AND(($A20&lt;&gt;"")*($A20&gt;ED$4)*($A20&lt;=ED$5)),IF(AND((SUMIFS($B$9:$B20,$A$9:$A20,"&lt;"&amp;$A20,$A$9:$A20,"&gt;="&amp;ED$4,$A$9:$A20,"&lt;="&amp;ED$5)&gt;SUM(_xlfn._xlws.FILTER(ED21:ED100,$A21:$A100&gt;ED$4),_xlfn._xlws.FILTER($C$9:EC100,$A$9:$A100&gt;ED$4))),(SUMIFS($B$9:$B20,$A$9:$A20,"&lt;"&amp;$A20,$A$9:$A20,"&gt;="&amp;ED$4,$A$9:$A20,"&lt;="&amp;ED$5)-SUM(_xlfn._xlws.FILTER(ED21:ED100,$A21:$A100&gt;ED$4),_xlfn._xlws.FILTER($C$9:EC100,$A$9:$A100&gt;ED$4))&gt;ED$6)),ED$6,MAX(0,SUMIFS($B$9:$B20,$A$9:$A20,"&lt;"&amp;$A20,$A$9:$A20,"&gt;="&amp;ED$4,$A$9:$A20,"&lt;="&amp;ED$5)-SUM(_xlfn._xlws.FILTER(ED21:ED100,$A21:$A100&gt;ED$4),_xlfn._xlws.FILTER($C$9:EC100,$A$9:$A100&gt;ED$4)))),"")</f>
        <v/>
      </c>
      <c r="EE20" s="32" t="str" cm="1">
        <f t="array" ref="EE20">IF(AND(($A20&lt;&gt;"")*($A20&gt;EE$4)*($A20&lt;=EE$5)),IF(AND((SUMIFS($B$9:$B20,$A$9:$A20,"&lt;"&amp;$A20,$A$9:$A20,"&gt;="&amp;EE$4,$A$9:$A20,"&lt;="&amp;EE$5)&gt;SUM(_xlfn._xlws.FILTER(EE21:EE100,$A21:$A100&gt;EE$4),_xlfn._xlws.FILTER($C$9:ED100,$A$9:$A100&gt;EE$4))),(SUMIFS($B$9:$B20,$A$9:$A20,"&lt;"&amp;$A20,$A$9:$A20,"&gt;="&amp;EE$4,$A$9:$A20,"&lt;="&amp;EE$5)-SUM(_xlfn._xlws.FILTER(EE21:EE100,$A21:$A100&gt;EE$4),_xlfn._xlws.FILTER($C$9:ED100,$A$9:$A100&gt;EE$4))&gt;EE$6)),EE$6,MAX(0,SUMIFS($B$9:$B20,$A$9:$A20,"&lt;"&amp;$A20,$A$9:$A20,"&gt;="&amp;EE$4,$A$9:$A20,"&lt;="&amp;EE$5)-SUM(_xlfn._xlws.FILTER(EE21:EE100,$A21:$A100&gt;EE$4),_xlfn._xlws.FILTER($C$9:ED100,$A$9:$A100&gt;EE$4)))),"")</f>
        <v/>
      </c>
      <c r="EF20" s="32" t="str" cm="1">
        <f t="array" ref="EF20">IF(AND(($A20&lt;&gt;"")*($A20&gt;EF$4)*($A20&lt;=EF$5)),IF(AND((SUMIFS($B$9:$B20,$A$9:$A20,"&lt;"&amp;$A20,$A$9:$A20,"&gt;="&amp;EF$4,$A$9:$A20,"&lt;="&amp;EF$5)&gt;SUM(_xlfn._xlws.FILTER(EF21:EF100,$A21:$A100&gt;EF$4),_xlfn._xlws.FILTER($C$9:EE100,$A$9:$A100&gt;EF$4))),(SUMIFS($B$9:$B20,$A$9:$A20,"&lt;"&amp;$A20,$A$9:$A20,"&gt;="&amp;EF$4,$A$9:$A20,"&lt;="&amp;EF$5)-SUM(_xlfn._xlws.FILTER(EF21:EF100,$A21:$A100&gt;EF$4),_xlfn._xlws.FILTER($C$9:EE100,$A$9:$A100&gt;EF$4))&gt;EF$6)),EF$6,MAX(0,SUMIFS($B$9:$B20,$A$9:$A20,"&lt;"&amp;$A20,$A$9:$A20,"&gt;="&amp;EF$4,$A$9:$A20,"&lt;="&amp;EF$5)-SUM(_xlfn._xlws.FILTER(EF21:EF100,$A21:$A100&gt;EF$4),_xlfn._xlws.FILTER($C$9:EE100,$A$9:$A100&gt;EF$4)))),"")</f>
        <v/>
      </c>
      <c r="EG20" s="32" t="str" cm="1">
        <f t="array" ref="EG20">IF(AND(($A20&lt;&gt;"")*($A20&gt;EG$4)*($A20&lt;=EG$5)),IF(AND((SUMIFS($B$9:$B20,$A$9:$A20,"&lt;"&amp;$A20,$A$9:$A20,"&gt;="&amp;EG$4,$A$9:$A20,"&lt;="&amp;EG$5)&gt;SUM(_xlfn._xlws.FILTER(EG21:EG100,$A21:$A100&gt;EG$4),_xlfn._xlws.FILTER($C$9:EF100,$A$9:$A100&gt;EG$4))),(SUMIFS($B$9:$B20,$A$9:$A20,"&lt;"&amp;$A20,$A$9:$A20,"&gt;="&amp;EG$4,$A$9:$A20,"&lt;="&amp;EG$5)-SUM(_xlfn._xlws.FILTER(EG21:EG100,$A21:$A100&gt;EG$4),_xlfn._xlws.FILTER($C$9:EF100,$A$9:$A100&gt;EG$4))&gt;EG$6)),EG$6,MAX(0,SUMIFS($B$9:$B20,$A$9:$A20,"&lt;"&amp;$A20,$A$9:$A20,"&gt;="&amp;EG$4,$A$9:$A20,"&lt;="&amp;EG$5)-SUM(_xlfn._xlws.FILTER(EG21:EG100,$A21:$A100&gt;EG$4),_xlfn._xlws.FILTER($C$9:EF100,$A$9:$A100&gt;EG$4)))),"")</f>
        <v/>
      </c>
      <c r="EH20" s="32" t="str" cm="1">
        <f t="array" ref="EH20">IF(AND(($A20&lt;&gt;"")*($A20&gt;EH$4)*($A20&lt;=EH$5)),IF(AND((SUMIFS($B$9:$B20,$A$9:$A20,"&lt;"&amp;$A20,$A$9:$A20,"&gt;="&amp;EH$4,$A$9:$A20,"&lt;="&amp;EH$5)&gt;SUM(_xlfn._xlws.FILTER(EH21:EH100,$A21:$A100&gt;EH$4),_xlfn._xlws.FILTER($C$9:EG100,$A$9:$A100&gt;EH$4))),(SUMIFS($B$9:$B20,$A$9:$A20,"&lt;"&amp;$A20,$A$9:$A20,"&gt;="&amp;EH$4,$A$9:$A20,"&lt;="&amp;EH$5)-SUM(_xlfn._xlws.FILTER(EH21:EH100,$A21:$A100&gt;EH$4),_xlfn._xlws.FILTER($C$9:EG100,$A$9:$A100&gt;EH$4))&gt;EH$6)),EH$6,MAX(0,SUMIFS($B$9:$B20,$A$9:$A20,"&lt;"&amp;$A20,$A$9:$A20,"&gt;="&amp;EH$4,$A$9:$A20,"&lt;="&amp;EH$5)-SUM(_xlfn._xlws.FILTER(EH21:EH100,$A21:$A100&gt;EH$4),_xlfn._xlws.FILTER($C$9:EG100,$A$9:$A100&gt;EH$4)))),"")</f>
        <v/>
      </c>
      <c r="EI20" s="32" t="str" cm="1">
        <f t="array" ref="EI20">IF(AND(($A20&lt;&gt;"")*($A20&gt;EI$4)*($A20&lt;=EI$5)),IF(AND((SUMIFS($B$9:$B20,$A$9:$A20,"&lt;"&amp;$A20,$A$9:$A20,"&gt;="&amp;EI$4,$A$9:$A20,"&lt;="&amp;EI$5)&gt;SUM(_xlfn._xlws.FILTER(EI21:EI100,$A21:$A100&gt;EI$4),_xlfn._xlws.FILTER($C$9:EH100,$A$9:$A100&gt;EI$4))),(SUMIFS($B$9:$B20,$A$9:$A20,"&lt;"&amp;$A20,$A$9:$A20,"&gt;="&amp;EI$4,$A$9:$A20,"&lt;="&amp;EI$5)-SUM(_xlfn._xlws.FILTER(EI21:EI100,$A21:$A100&gt;EI$4),_xlfn._xlws.FILTER($C$9:EH100,$A$9:$A100&gt;EI$4))&gt;EI$6)),EI$6,MAX(0,SUMIFS($B$9:$B20,$A$9:$A20,"&lt;"&amp;$A20,$A$9:$A20,"&gt;="&amp;EI$4,$A$9:$A20,"&lt;="&amp;EI$5)-SUM(_xlfn._xlws.FILTER(EI21:EI100,$A21:$A100&gt;EI$4),_xlfn._xlws.FILTER($C$9:EH100,$A$9:$A100&gt;EI$4)))),"")</f>
        <v/>
      </c>
      <c r="EJ20" s="32" t="str" cm="1">
        <f t="array" ref="EJ20">IF(AND(($A20&lt;&gt;"")*($A20&gt;EJ$4)*($A20&lt;=EJ$5)),IF(AND((SUMIFS($B$9:$B20,$A$9:$A20,"&lt;"&amp;$A20,$A$9:$A20,"&gt;="&amp;EJ$4,$A$9:$A20,"&lt;="&amp;EJ$5)&gt;SUM(_xlfn._xlws.FILTER(EJ21:EJ100,$A21:$A100&gt;EJ$4),_xlfn._xlws.FILTER($C$9:EI100,$A$9:$A100&gt;EJ$4))),(SUMIFS($B$9:$B20,$A$9:$A20,"&lt;"&amp;$A20,$A$9:$A20,"&gt;="&amp;EJ$4,$A$9:$A20,"&lt;="&amp;EJ$5)-SUM(_xlfn._xlws.FILTER(EJ21:EJ100,$A21:$A100&gt;EJ$4),_xlfn._xlws.FILTER($C$9:EI100,$A$9:$A100&gt;EJ$4))&gt;EJ$6)),EJ$6,MAX(0,SUMIFS($B$9:$B20,$A$9:$A20,"&lt;"&amp;$A20,$A$9:$A20,"&gt;="&amp;EJ$4,$A$9:$A20,"&lt;="&amp;EJ$5)-SUM(_xlfn._xlws.FILTER(EJ21:EJ100,$A21:$A100&gt;EJ$4),_xlfn._xlws.FILTER($C$9:EI100,$A$9:$A100&gt;EJ$4)))),"")</f>
        <v/>
      </c>
      <c r="EK20" s="32" t="str" cm="1">
        <f t="array" ref="EK20">IF(AND(($A20&lt;&gt;"")*($A20&gt;EK$4)*($A20&lt;=EK$5)),IF(AND((SUMIFS($B$9:$B20,$A$9:$A20,"&lt;"&amp;$A20,$A$9:$A20,"&gt;="&amp;EK$4,$A$9:$A20,"&lt;="&amp;EK$5)&gt;SUM(_xlfn._xlws.FILTER(EK21:EK100,$A21:$A100&gt;EK$4),_xlfn._xlws.FILTER($C$9:EJ100,$A$9:$A100&gt;EK$4))),(SUMIFS($B$9:$B20,$A$9:$A20,"&lt;"&amp;$A20,$A$9:$A20,"&gt;="&amp;EK$4,$A$9:$A20,"&lt;="&amp;EK$5)-SUM(_xlfn._xlws.FILTER(EK21:EK100,$A21:$A100&gt;EK$4),_xlfn._xlws.FILTER($C$9:EJ100,$A$9:$A100&gt;EK$4))&gt;EK$6)),EK$6,MAX(0,SUMIFS($B$9:$B20,$A$9:$A20,"&lt;"&amp;$A20,$A$9:$A20,"&gt;="&amp;EK$4,$A$9:$A20,"&lt;="&amp;EK$5)-SUM(_xlfn._xlws.FILTER(EK21:EK100,$A21:$A100&gt;EK$4),_xlfn._xlws.FILTER($C$9:EJ100,$A$9:$A100&gt;EK$4)))),"")</f>
        <v/>
      </c>
      <c r="EL20" s="32" t="str" cm="1">
        <f t="array" ref="EL20">IF(AND(($A20&lt;&gt;"")*($A20&gt;EL$4)*($A20&lt;=EL$5)),IF(AND((SUMIFS($B$9:$B20,$A$9:$A20,"&lt;"&amp;$A20,$A$9:$A20,"&gt;="&amp;EL$4,$A$9:$A20,"&lt;="&amp;EL$5)&gt;SUM(_xlfn._xlws.FILTER(EL21:EL100,$A21:$A100&gt;EL$4),_xlfn._xlws.FILTER($C$9:EK100,$A$9:$A100&gt;EL$4))),(SUMIFS($B$9:$B20,$A$9:$A20,"&lt;"&amp;$A20,$A$9:$A20,"&gt;="&amp;EL$4,$A$9:$A20,"&lt;="&amp;EL$5)-SUM(_xlfn._xlws.FILTER(EL21:EL100,$A21:$A100&gt;EL$4),_xlfn._xlws.FILTER($C$9:EK100,$A$9:$A100&gt;EL$4))&gt;EL$6)),EL$6,MAX(0,SUMIFS($B$9:$B20,$A$9:$A20,"&lt;"&amp;$A20,$A$9:$A20,"&gt;="&amp;EL$4,$A$9:$A20,"&lt;="&amp;EL$5)-SUM(_xlfn._xlws.FILTER(EL21:EL100,$A21:$A100&gt;EL$4),_xlfn._xlws.FILTER($C$9:EK100,$A$9:$A100&gt;EL$4)))),"")</f>
        <v/>
      </c>
      <c r="EM20" s="32" t="str" cm="1">
        <f t="array" ref="EM20">IF(AND(($A20&lt;&gt;"")*($A20&gt;EM$4)*($A20&lt;=EM$5)),IF(AND((SUMIFS($B$9:$B20,$A$9:$A20,"&lt;"&amp;$A20,$A$9:$A20,"&gt;="&amp;EM$4,$A$9:$A20,"&lt;="&amp;EM$5)&gt;SUM(_xlfn._xlws.FILTER(EM21:EM100,$A21:$A100&gt;EM$4),_xlfn._xlws.FILTER($C$9:EL100,$A$9:$A100&gt;EM$4))),(SUMIFS($B$9:$B20,$A$9:$A20,"&lt;"&amp;$A20,$A$9:$A20,"&gt;="&amp;EM$4,$A$9:$A20,"&lt;="&amp;EM$5)-SUM(_xlfn._xlws.FILTER(EM21:EM100,$A21:$A100&gt;EM$4),_xlfn._xlws.FILTER($C$9:EL100,$A$9:$A100&gt;EM$4))&gt;EM$6)),EM$6,MAX(0,SUMIFS($B$9:$B20,$A$9:$A20,"&lt;"&amp;$A20,$A$9:$A20,"&gt;="&amp;EM$4,$A$9:$A20,"&lt;="&amp;EM$5)-SUM(_xlfn._xlws.FILTER(EM21:EM100,$A21:$A100&gt;EM$4),_xlfn._xlws.FILTER($C$9:EL100,$A$9:$A100&gt;EM$4)))),"")</f>
        <v/>
      </c>
      <c r="EN20" s="32" t="str" cm="1">
        <f t="array" ref="EN20">IF(AND(($A20&lt;&gt;"")*($A20&gt;EN$4)*($A20&lt;=EN$5)),IF(AND((SUMIFS($B$9:$B20,$A$9:$A20,"&lt;"&amp;$A20,$A$9:$A20,"&gt;="&amp;EN$4,$A$9:$A20,"&lt;="&amp;EN$5)&gt;SUM(_xlfn._xlws.FILTER(EN21:EN100,$A21:$A100&gt;EN$4),_xlfn._xlws.FILTER($C$9:EM100,$A$9:$A100&gt;EN$4))),(SUMIFS($B$9:$B20,$A$9:$A20,"&lt;"&amp;$A20,$A$9:$A20,"&gt;="&amp;EN$4,$A$9:$A20,"&lt;="&amp;EN$5)-SUM(_xlfn._xlws.FILTER(EN21:EN100,$A21:$A100&gt;EN$4),_xlfn._xlws.FILTER($C$9:EM100,$A$9:$A100&gt;EN$4))&gt;EN$6)),EN$6,MAX(0,SUMIFS($B$9:$B20,$A$9:$A20,"&lt;"&amp;$A20,$A$9:$A20,"&gt;="&amp;EN$4,$A$9:$A20,"&lt;="&amp;EN$5)-SUM(_xlfn._xlws.FILTER(EN21:EN100,$A21:$A100&gt;EN$4),_xlfn._xlws.FILTER($C$9:EM100,$A$9:$A100&gt;EN$4)))),"")</f>
        <v/>
      </c>
      <c r="EO20" s="32" t="str" cm="1">
        <f t="array" ref="EO20">IF(AND(($A20&lt;&gt;"")*($A20&gt;EO$4)*($A20&lt;=EO$5)),IF(AND((SUMIFS($B$9:$B20,$A$9:$A20,"&lt;"&amp;$A20,$A$9:$A20,"&gt;="&amp;EO$4,$A$9:$A20,"&lt;="&amp;EO$5)&gt;SUM(_xlfn._xlws.FILTER(EO21:EO100,$A21:$A100&gt;EO$4),_xlfn._xlws.FILTER($C$9:EN100,$A$9:$A100&gt;EO$4))),(SUMIFS($B$9:$B20,$A$9:$A20,"&lt;"&amp;$A20,$A$9:$A20,"&gt;="&amp;EO$4,$A$9:$A20,"&lt;="&amp;EO$5)-SUM(_xlfn._xlws.FILTER(EO21:EO100,$A21:$A100&gt;EO$4),_xlfn._xlws.FILTER($C$9:EN100,$A$9:$A100&gt;EO$4))&gt;EO$6)),EO$6,MAX(0,SUMIFS($B$9:$B20,$A$9:$A20,"&lt;"&amp;$A20,$A$9:$A20,"&gt;="&amp;EO$4,$A$9:$A20,"&lt;="&amp;EO$5)-SUM(_xlfn._xlws.FILTER(EO21:EO100,$A21:$A100&gt;EO$4),_xlfn._xlws.FILTER($C$9:EN100,$A$9:$A100&gt;EO$4)))),"")</f>
        <v/>
      </c>
      <c r="EP20" s="32" t="str" cm="1">
        <f t="array" ref="EP20">IF(AND(($A20&lt;&gt;"")*($A20&gt;EP$4)*($A20&lt;=EP$5)),IF(AND((SUMIFS($B$9:$B20,$A$9:$A20,"&lt;"&amp;$A20,$A$9:$A20,"&gt;="&amp;EP$4,$A$9:$A20,"&lt;="&amp;EP$5)&gt;SUM(_xlfn._xlws.FILTER(EP21:EP100,$A21:$A100&gt;EP$4),_xlfn._xlws.FILTER($C$9:EO100,$A$9:$A100&gt;EP$4))),(SUMIFS($B$9:$B20,$A$9:$A20,"&lt;"&amp;$A20,$A$9:$A20,"&gt;="&amp;EP$4,$A$9:$A20,"&lt;="&amp;EP$5)-SUM(_xlfn._xlws.FILTER(EP21:EP100,$A21:$A100&gt;EP$4),_xlfn._xlws.FILTER($C$9:EO100,$A$9:$A100&gt;EP$4))&gt;EP$6)),EP$6,MAX(0,SUMIFS($B$9:$B20,$A$9:$A20,"&lt;"&amp;$A20,$A$9:$A20,"&gt;="&amp;EP$4,$A$9:$A20,"&lt;="&amp;EP$5)-SUM(_xlfn._xlws.FILTER(EP21:EP100,$A21:$A100&gt;EP$4),_xlfn._xlws.FILTER($C$9:EO100,$A$9:$A100&gt;EP$4)))),"")</f>
        <v/>
      </c>
      <c r="EQ20" s="32" t="str" cm="1">
        <f t="array" ref="EQ20">IF(AND(($A20&lt;&gt;"")*($A20&gt;EQ$4)*($A20&lt;=EQ$5)),IF(AND((SUMIFS($B$9:$B20,$A$9:$A20,"&lt;"&amp;$A20,$A$9:$A20,"&gt;="&amp;EQ$4,$A$9:$A20,"&lt;="&amp;EQ$5)&gt;SUM(_xlfn._xlws.FILTER(EQ21:EQ100,$A21:$A100&gt;EQ$4),_xlfn._xlws.FILTER($C$9:EP100,$A$9:$A100&gt;EQ$4))),(SUMIFS($B$9:$B20,$A$9:$A20,"&lt;"&amp;$A20,$A$9:$A20,"&gt;="&amp;EQ$4,$A$9:$A20,"&lt;="&amp;EQ$5)-SUM(_xlfn._xlws.FILTER(EQ21:EQ100,$A21:$A100&gt;EQ$4),_xlfn._xlws.FILTER($C$9:EP100,$A$9:$A100&gt;EQ$4))&gt;EQ$6)),EQ$6,MAX(0,SUMIFS($B$9:$B20,$A$9:$A20,"&lt;"&amp;$A20,$A$9:$A20,"&gt;="&amp;EQ$4,$A$9:$A20,"&lt;="&amp;EQ$5)-SUM(_xlfn._xlws.FILTER(EQ21:EQ100,$A21:$A100&gt;EQ$4),_xlfn._xlws.FILTER($C$9:EP100,$A$9:$A100&gt;EQ$4)))),"")</f>
        <v/>
      </c>
      <c r="ER20" s="32" t="str" cm="1">
        <f t="array" ref="ER20">IF(AND(($A20&lt;&gt;"")*($A20&gt;ER$4)*($A20&lt;=ER$5)),IF(AND((SUMIFS($B$9:$B20,$A$9:$A20,"&lt;"&amp;$A20,$A$9:$A20,"&gt;="&amp;ER$4,$A$9:$A20,"&lt;="&amp;ER$5)&gt;SUM(_xlfn._xlws.FILTER(ER21:ER100,$A21:$A100&gt;ER$4),_xlfn._xlws.FILTER($C$9:EQ100,$A$9:$A100&gt;ER$4))),(SUMIFS($B$9:$B20,$A$9:$A20,"&lt;"&amp;$A20,$A$9:$A20,"&gt;="&amp;ER$4,$A$9:$A20,"&lt;="&amp;ER$5)-SUM(_xlfn._xlws.FILTER(ER21:ER100,$A21:$A100&gt;ER$4),_xlfn._xlws.FILTER($C$9:EQ100,$A$9:$A100&gt;ER$4))&gt;ER$6)),ER$6,MAX(0,SUMIFS($B$9:$B20,$A$9:$A20,"&lt;"&amp;$A20,$A$9:$A20,"&gt;="&amp;ER$4,$A$9:$A20,"&lt;="&amp;ER$5)-SUM(_xlfn._xlws.FILTER(ER21:ER100,$A21:$A100&gt;ER$4),_xlfn._xlws.FILTER($C$9:EQ100,$A$9:$A100&gt;ER$4)))),"")</f>
        <v/>
      </c>
      <c r="ES20" s="32" t="str" cm="1">
        <f t="array" ref="ES20">IF(AND(($A20&lt;&gt;"")*($A20&gt;ES$4)*($A20&lt;=ES$5)),IF(AND((SUMIFS($B$9:$B20,$A$9:$A20,"&lt;"&amp;$A20,$A$9:$A20,"&gt;="&amp;ES$4,$A$9:$A20,"&lt;="&amp;ES$5)&gt;SUM(_xlfn._xlws.FILTER(ES21:ES100,$A21:$A100&gt;ES$4),_xlfn._xlws.FILTER($C$9:ER100,$A$9:$A100&gt;ES$4))),(SUMIFS($B$9:$B20,$A$9:$A20,"&lt;"&amp;$A20,$A$9:$A20,"&gt;="&amp;ES$4,$A$9:$A20,"&lt;="&amp;ES$5)-SUM(_xlfn._xlws.FILTER(ES21:ES100,$A21:$A100&gt;ES$4),_xlfn._xlws.FILTER($C$9:ER100,$A$9:$A100&gt;ES$4))&gt;ES$6)),ES$6,MAX(0,SUMIFS($B$9:$B20,$A$9:$A20,"&lt;"&amp;$A20,$A$9:$A20,"&gt;="&amp;ES$4,$A$9:$A20,"&lt;="&amp;ES$5)-SUM(_xlfn._xlws.FILTER(ES21:ES100,$A21:$A100&gt;ES$4),_xlfn._xlws.FILTER($C$9:ER100,$A$9:$A100&gt;ES$4)))),"")</f>
        <v/>
      </c>
      <c r="ET20" s="32" t="str" cm="1">
        <f t="array" ref="ET20">IF(AND(($A20&lt;&gt;"")*($A20&gt;ET$4)*($A20&lt;=ET$5)),IF(AND((SUMIFS($B$9:$B20,$A$9:$A20,"&lt;"&amp;$A20,$A$9:$A20,"&gt;="&amp;ET$4,$A$9:$A20,"&lt;="&amp;ET$5)&gt;SUM(_xlfn._xlws.FILTER(ET21:ET100,$A21:$A100&gt;ET$4),_xlfn._xlws.FILTER($C$9:ES100,$A$9:$A100&gt;ET$4))),(SUMIFS($B$9:$B20,$A$9:$A20,"&lt;"&amp;$A20,$A$9:$A20,"&gt;="&amp;ET$4,$A$9:$A20,"&lt;="&amp;ET$5)-SUM(_xlfn._xlws.FILTER(ET21:ET100,$A21:$A100&gt;ET$4),_xlfn._xlws.FILTER($C$9:ES100,$A$9:$A100&gt;ET$4))&gt;ET$6)),ET$6,MAX(0,SUMIFS($B$9:$B20,$A$9:$A20,"&lt;"&amp;$A20,$A$9:$A20,"&gt;="&amp;ET$4,$A$9:$A20,"&lt;="&amp;ET$5)-SUM(_xlfn._xlws.FILTER(ET21:ET100,$A21:$A100&gt;ET$4),_xlfn._xlws.FILTER($C$9:ES100,$A$9:$A100&gt;ET$4)))),"")</f>
        <v/>
      </c>
      <c r="EU20" s="32" t="str" cm="1">
        <f t="array" ref="EU20">IF(AND(($A20&lt;&gt;"")*($A20&gt;EU$4)*($A20&lt;=EU$5)),IF(AND((SUMIFS($B$9:$B20,$A$9:$A20,"&lt;"&amp;$A20,$A$9:$A20,"&gt;="&amp;EU$4,$A$9:$A20,"&lt;="&amp;EU$5)&gt;SUM(_xlfn._xlws.FILTER(EU21:EU100,$A21:$A100&gt;EU$4),_xlfn._xlws.FILTER($C$9:ET100,$A$9:$A100&gt;EU$4))),(SUMIFS($B$9:$B20,$A$9:$A20,"&lt;"&amp;$A20,$A$9:$A20,"&gt;="&amp;EU$4,$A$9:$A20,"&lt;="&amp;EU$5)-SUM(_xlfn._xlws.FILTER(EU21:EU100,$A21:$A100&gt;EU$4),_xlfn._xlws.FILTER($C$9:ET100,$A$9:$A100&gt;EU$4))&gt;EU$6)),EU$6,MAX(0,SUMIFS($B$9:$B20,$A$9:$A20,"&lt;"&amp;$A20,$A$9:$A20,"&gt;="&amp;EU$4,$A$9:$A20,"&lt;="&amp;EU$5)-SUM(_xlfn._xlws.FILTER(EU21:EU100,$A21:$A100&gt;EU$4),_xlfn._xlws.FILTER($C$9:ET100,$A$9:$A100&gt;EU$4)))),"")</f>
        <v/>
      </c>
      <c r="EV20" s="32" t="str" cm="1">
        <f t="array" ref="EV20">IF(AND(($A20&lt;&gt;"")*($A20&gt;EV$4)*($A20&lt;=EV$5)),IF(AND((SUMIFS($B$9:$B20,$A$9:$A20,"&lt;"&amp;$A20,$A$9:$A20,"&gt;="&amp;EV$4,$A$9:$A20,"&lt;="&amp;EV$5)&gt;SUM(_xlfn._xlws.FILTER(EV21:EV100,$A21:$A100&gt;EV$4),_xlfn._xlws.FILTER($C$9:EU100,$A$9:$A100&gt;EV$4))),(SUMIFS($B$9:$B20,$A$9:$A20,"&lt;"&amp;$A20,$A$9:$A20,"&gt;="&amp;EV$4,$A$9:$A20,"&lt;="&amp;EV$5)-SUM(_xlfn._xlws.FILTER(EV21:EV100,$A21:$A100&gt;EV$4),_xlfn._xlws.FILTER($C$9:EU100,$A$9:$A100&gt;EV$4))&gt;EV$6)),EV$6,MAX(0,SUMIFS($B$9:$B20,$A$9:$A20,"&lt;"&amp;$A20,$A$9:$A20,"&gt;="&amp;EV$4,$A$9:$A20,"&lt;="&amp;EV$5)-SUM(_xlfn._xlws.FILTER(EV21:EV100,$A21:$A100&gt;EV$4),_xlfn._xlws.FILTER($C$9:EU100,$A$9:$A100&gt;EV$4)))),"")</f>
        <v/>
      </c>
      <c r="EW20" s="32" t="str" cm="1">
        <f t="array" ref="EW20">IF(AND(($A20&lt;&gt;"")*($A20&gt;EW$4)*($A20&lt;=EW$5)),IF(AND((SUMIFS($B$9:$B20,$A$9:$A20,"&lt;"&amp;$A20,$A$9:$A20,"&gt;="&amp;EW$4,$A$9:$A20,"&lt;="&amp;EW$5)&gt;SUM(_xlfn._xlws.FILTER(EW21:EW100,$A21:$A100&gt;EW$4),_xlfn._xlws.FILTER($C$9:EV100,$A$9:$A100&gt;EW$4))),(SUMIFS($B$9:$B20,$A$9:$A20,"&lt;"&amp;$A20,$A$9:$A20,"&gt;="&amp;EW$4,$A$9:$A20,"&lt;="&amp;EW$5)-SUM(_xlfn._xlws.FILTER(EW21:EW100,$A21:$A100&gt;EW$4),_xlfn._xlws.FILTER($C$9:EV100,$A$9:$A100&gt;EW$4))&gt;EW$6)),EW$6,MAX(0,SUMIFS($B$9:$B20,$A$9:$A20,"&lt;"&amp;$A20,$A$9:$A20,"&gt;="&amp;EW$4,$A$9:$A20,"&lt;="&amp;EW$5)-SUM(_xlfn._xlws.FILTER(EW21:EW100,$A21:$A100&gt;EW$4),_xlfn._xlws.FILTER($C$9:EV100,$A$9:$A100&gt;EW$4)))),"")</f>
        <v/>
      </c>
      <c r="EX20" s="32" t="str" cm="1">
        <f t="array" ref="EX20">IF(AND(($A20&lt;&gt;"")*($A20&gt;EX$4)*($A20&lt;=EX$5)),IF(AND((SUMIFS($B$9:$B20,$A$9:$A20,"&lt;"&amp;$A20,$A$9:$A20,"&gt;="&amp;EX$4,$A$9:$A20,"&lt;="&amp;EX$5)&gt;SUM(_xlfn._xlws.FILTER(EX21:EX100,$A21:$A100&gt;EX$4),_xlfn._xlws.FILTER($C$9:EW100,$A$9:$A100&gt;EX$4))),(SUMIFS($B$9:$B20,$A$9:$A20,"&lt;"&amp;$A20,$A$9:$A20,"&gt;="&amp;EX$4,$A$9:$A20,"&lt;="&amp;EX$5)-SUM(_xlfn._xlws.FILTER(EX21:EX100,$A21:$A100&gt;EX$4),_xlfn._xlws.FILTER($C$9:EW100,$A$9:$A100&gt;EX$4))&gt;EX$6)),EX$6,MAX(0,SUMIFS($B$9:$B20,$A$9:$A20,"&lt;"&amp;$A20,$A$9:$A20,"&gt;="&amp;EX$4,$A$9:$A20,"&lt;="&amp;EX$5)-SUM(_xlfn._xlws.FILTER(EX21:EX100,$A21:$A100&gt;EX$4),_xlfn._xlws.FILTER($C$9:EW100,$A$9:$A100&gt;EX$4)))),"")</f>
        <v/>
      </c>
      <c r="EY20" s="32" t="str" cm="1">
        <f t="array" ref="EY20">IF(AND(($A20&lt;&gt;"")*($A20&gt;EY$4)*($A20&lt;=EY$5)),IF(AND((SUMIFS($B$9:$B20,$A$9:$A20,"&lt;"&amp;$A20,$A$9:$A20,"&gt;="&amp;EY$4,$A$9:$A20,"&lt;="&amp;EY$5)&gt;SUM(_xlfn._xlws.FILTER(EY21:EY100,$A21:$A100&gt;EY$4),_xlfn._xlws.FILTER($C$9:EX100,$A$9:$A100&gt;EY$4))),(SUMIFS($B$9:$B20,$A$9:$A20,"&lt;"&amp;$A20,$A$9:$A20,"&gt;="&amp;EY$4,$A$9:$A20,"&lt;="&amp;EY$5)-SUM(_xlfn._xlws.FILTER(EY21:EY100,$A21:$A100&gt;EY$4),_xlfn._xlws.FILTER($C$9:EX100,$A$9:$A100&gt;EY$4))&gt;EY$6)),EY$6,MAX(0,SUMIFS($B$9:$B20,$A$9:$A20,"&lt;"&amp;$A20,$A$9:$A20,"&gt;="&amp;EY$4,$A$9:$A20,"&lt;="&amp;EY$5)-SUM(_xlfn._xlws.FILTER(EY21:EY100,$A21:$A100&gt;EY$4),_xlfn._xlws.FILTER($C$9:EX100,$A$9:$A100&gt;EY$4)))),"")</f>
        <v/>
      </c>
      <c r="EZ20" s="32" t="str" cm="1">
        <f t="array" ref="EZ20">IF(AND(($A20&lt;&gt;"")*($A20&gt;EZ$4)*($A20&lt;=EZ$5)),IF(AND((SUMIFS($B$9:$B20,$A$9:$A20,"&lt;"&amp;$A20,$A$9:$A20,"&gt;="&amp;EZ$4,$A$9:$A20,"&lt;="&amp;EZ$5)&gt;SUM(_xlfn._xlws.FILTER(EZ21:EZ100,$A21:$A100&gt;EZ$4),_xlfn._xlws.FILTER($C$9:EY100,$A$9:$A100&gt;EZ$4))),(SUMIFS($B$9:$B20,$A$9:$A20,"&lt;"&amp;$A20,$A$9:$A20,"&gt;="&amp;EZ$4,$A$9:$A20,"&lt;="&amp;EZ$5)-SUM(_xlfn._xlws.FILTER(EZ21:EZ100,$A21:$A100&gt;EZ$4),_xlfn._xlws.FILTER($C$9:EY100,$A$9:$A100&gt;EZ$4))&gt;EZ$6)),EZ$6,MAX(0,SUMIFS($B$9:$B20,$A$9:$A20,"&lt;"&amp;$A20,$A$9:$A20,"&gt;="&amp;EZ$4,$A$9:$A20,"&lt;="&amp;EZ$5)-SUM(_xlfn._xlws.FILTER(EZ21:EZ100,$A21:$A100&gt;EZ$4),_xlfn._xlws.FILTER($C$9:EY100,$A$9:$A100&gt;EZ$4)))),"")</f>
        <v/>
      </c>
      <c r="FA20" s="32" t="str" cm="1">
        <f t="array" ref="FA20">IF(AND(($A20&lt;&gt;"")*($A20&gt;FA$4)*($A20&lt;=FA$5)),IF(AND((SUMIFS($B$9:$B20,$A$9:$A20,"&lt;"&amp;$A20,$A$9:$A20,"&gt;="&amp;FA$4,$A$9:$A20,"&lt;="&amp;FA$5)&gt;SUM(_xlfn._xlws.FILTER(FA21:FA100,$A21:$A100&gt;FA$4),_xlfn._xlws.FILTER($C$9:EZ100,$A$9:$A100&gt;FA$4))),(SUMIFS($B$9:$B20,$A$9:$A20,"&lt;"&amp;$A20,$A$9:$A20,"&gt;="&amp;FA$4,$A$9:$A20,"&lt;="&amp;FA$5)-SUM(_xlfn._xlws.FILTER(FA21:FA100,$A21:$A100&gt;FA$4),_xlfn._xlws.FILTER($C$9:EZ100,$A$9:$A100&gt;FA$4))&gt;FA$6)),FA$6,MAX(0,SUMIFS($B$9:$B20,$A$9:$A20,"&lt;"&amp;$A20,$A$9:$A20,"&gt;="&amp;FA$4,$A$9:$A20,"&lt;="&amp;FA$5)-SUM(_xlfn._xlws.FILTER(FA21:FA100,$A21:$A100&gt;FA$4),_xlfn._xlws.FILTER($C$9:EZ100,$A$9:$A100&gt;FA$4)))),"")</f>
        <v/>
      </c>
      <c r="FB20" s="32" t="str" cm="1">
        <f t="array" ref="FB20">IF(AND(($A20&lt;&gt;"")*($A20&gt;FB$4)*($A20&lt;=FB$5)),IF(AND((SUMIFS($B$9:$B20,$A$9:$A20,"&lt;"&amp;$A20,$A$9:$A20,"&gt;="&amp;FB$4,$A$9:$A20,"&lt;="&amp;FB$5)&gt;SUM(_xlfn._xlws.FILTER(FB21:FB100,$A21:$A100&gt;FB$4),_xlfn._xlws.FILTER($C$9:FA100,$A$9:$A100&gt;FB$4))),(SUMIFS($B$9:$B20,$A$9:$A20,"&lt;"&amp;$A20,$A$9:$A20,"&gt;="&amp;FB$4,$A$9:$A20,"&lt;="&amp;FB$5)-SUM(_xlfn._xlws.FILTER(FB21:FB100,$A21:$A100&gt;FB$4),_xlfn._xlws.FILTER($C$9:FA100,$A$9:$A100&gt;FB$4))&gt;FB$6)),FB$6,MAX(0,SUMIFS($B$9:$B20,$A$9:$A20,"&lt;"&amp;$A20,$A$9:$A20,"&gt;="&amp;FB$4,$A$9:$A20,"&lt;="&amp;FB$5)-SUM(_xlfn._xlws.FILTER(FB21:FB100,$A21:$A100&gt;FB$4),_xlfn._xlws.FILTER($C$9:FA100,$A$9:$A100&gt;FB$4)))),"")</f>
        <v/>
      </c>
      <c r="FC20" s="32" t="str" cm="1">
        <f t="array" ref="FC20">IF(AND(($A20&lt;&gt;"")*($A20&gt;FC$4)*($A20&lt;=FC$5)),IF(AND((SUMIFS($B$9:$B20,$A$9:$A20,"&lt;"&amp;$A20,$A$9:$A20,"&gt;="&amp;FC$4,$A$9:$A20,"&lt;="&amp;FC$5)&gt;SUM(_xlfn._xlws.FILTER(FC21:FC100,$A21:$A100&gt;FC$4),_xlfn._xlws.FILTER($C$9:FB100,$A$9:$A100&gt;FC$4))),(SUMIFS($B$9:$B20,$A$9:$A20,"&lt;"&amp;$A20,$A$9:$A20,"&gt;="&amp;FC$4,$A$9:$A20,"&lt;="&amp;FC$5)-SUM(_xlfn._xlws.FILTER(FC21:FC100,$A21:$A100&gt;FC$4),_xlfn._xlws.FILTER($C$9:FB100,$A$9:$A100&gt;FC$4))&gt;FC$6)),FC$6,MAX(0,SUMIFS($B$9:$B20,$A$9:$A20,"&lt;"&amp;$A20,$A$9:$A20,"&gt;="&amp;FC$4,$A$9:$A20,"&lt;="&amp;FC$5)-SUM(_xlfn._xlws.FILTER(FC21:FC100,$A21:$A100&gt;FC$4),_xlfn._xlws.FILTER($C$9:FB100,$A$9:$A100&gt;FC$4)))),"")</f>
        <v/>
      </c>
      <c r="FD20" s="32" t="str" cm="1">
        <f t="array" ref="FD20">IF(AND(($A20&lt;&gt;"")*($A20&gt;FD$4)*($A20&lt;=FD$5)),IF(AND((SUMIFS($B$9:$B20,$A$9:$A20,"&lt;"&amp;$A20,$A$9:$A20,"&gt;="&amp;FD$4,$A$9:$A20,"&lt;="&amp;FD$5)&gt;SUM(_xlfn._xlws.FILTER(FD21:FD100,$A21:$A100&gt;FD$4),_xlfn._xlws.FILTER($C$9:FC100,$A$9:$A100&gt;FD$4))),(SUMIFS($B$9:$B20,$A$9:$A20,"&lt;"&amp;$A20,$A$9:$A20,"&gt;="&amp;FD$4,$A$9:$A20,"&lt;="&amp;FD$5)-SUM(_xlfn._xlws.FILTER(FD21:FD100,$A21:$A100&gt;FD$4),_xlfn._xlws.FILTER($C$9:FC100,$A$9:$A100&gt;FD$4))&gt;FD$6)),FD$6,MAX(0,SUMIFS($B$9:$B20,$A$9:$A20,"&lt;"&amp;$A20,$A$9:$A20,"&gt;="&amp;FD$4,$A$9:$A20,"&lt;="&amp;FD$5)-SUM(_xlfn._xlws.FILTER(FD21:FD100,$A21:$A100&gt;FD$4),_xlfn._xlws.FILTER($C$9:FC100,$A$9:$A100&gt;FD$4)))),"")</f>
        <v/>
      </c>
      <c r="FE20" s="32" t="str" cm="1">
        <f t="array" ref="FE20">IF(AND(($A20&lt;&gt;"")*($A20&gt;FE$4)*($A20&lt;=FE$5)),IF(AND((SUMIFS($B$9:$B20,$A$9:$A20,"&lt;"&amp;$A20,$A$9:$A20,"&gt;="&amp;FE$4,$A$9:$A20,"&lt;="&amp;FE$5)&gt;SUM(_xlfn._xlws.FILTER(FE21:FE100,$A21:$A100&gt;FE$4),_xlfn._xlws.FILTER($C$9:FD100,$A$9:$A100&gt;FE$4))),(SUMIFS($B$9:$B20,$A$9:$A20,"&lt;"&amp;$A20,$A$9:$A20,"&gt;="&amp;FE$4,$A$9:$A20,"&lt;="&amp;FE$5)-SUM(_xlfn._xlws.FILTER(FE21:FE100,$A21:$A100&gt;FE$4),_xlfn._xlws.FILTER($C$9:FD100,$A$9:$A100&gt;FE$4))&gt;FE$6)),FE$6,MAX(0,SUMIFS($B$9:$B20,$A$9:$A20,"&lt;"&amp;$A20,$A$9:$A20,"&gt;="&amp;FE$4,$A$9:$A20,"&lt;="&amp;FE$5)-SUM(_xlfn._xlws.FILTER(FE21:FE100,$A21:$A100&gt;FE$4),_xlfn._xlws.FILTER($C$9:FD100,$A$9:$A100&gt;FE$4)))),"")</f>
        <v/>
      </c>
      <c r="FF20" s="32" t="str" cm="1">
        <f t="array" ref="FF20">IF(AND(($A20&lt;&gt;"")*($A20&gt;FF$4)*($A20&lt;=FF$5)),IF(AND((SUMIFS($B$9:$B20,$A$9:$A20,"&lt;"&amp;$A20,$A$9:$A20,"&gt;="&amp;FF$4,$A$9:$A20,"&lt;="&amp;FF$5)&gt;SUM(_xlfn._xlws.FILTER(FF21:FF100,$A21:$A100&gt;FF$4),_xlfn._xlws.FILTER($C$9:FE100,$A$9:$A100&gt;FF$4))),(SUMIFS($B$9:$B20,$A$9:$A20,"&lt;"&amp;$A20,$A$9:$A20,"&gt;="&amp;FF$4,$A$9:$A20,"&lt;="&amp;FF$5)-SUM(_xlfn._xlws.FILTER(FF21:FF100,$A21:$A100&gt;FF$4),_xlfn._xlws.FILTER($C$9:FE100,$A$9:$A100&gt;FF$4))&gt;FF$6)),FF$6,MAX(0,SUMIFS($B$9:$B20,$A$9:$A20,"&lt;"&amp;$A20,$A$9:$A20,"&gt;="&amp;FF$4,$A$9:$A20,"&lt;="&amp;FF$5)-SUM(_xlfn._xlws.FILTER(FF21:FF100,$A21:$A100&gt;FF$4),_xlfn._xlws.FILTER($C$9:FE100,$A$9:$A100&gt;FF$4)))),"")</f>
        <v/>
      </c>
      <c r="FG20" s="32" t="str" cm="1">
        <f t="array" ref="FG20">IF(AND(($A20&lt;&gt;"")*($A20&gt;FG$4)*($A20&lt;=FG$5)),IF(AND((SUMIFS($B$9:$B20,$A$9:$A20,"&lt;"&amp;$A20,$A$9:$A20,"&gt;="&amp;FG$4,$A$9:$A20,"&lt;="&amp;FG$5)&gt;SUM(_xlfn._xlws.FILTER(FG21:FG100,$A21:$A100&gt;FG$4),_xlfn._xlws.FILTER($C$9:FF100,$A$9:$A100&gt;FG$4))),(SUMIFS($B$9:$B20,$A$9:$A20,"&lt;"&amp;$A20,$A$9:$A20,"&gt;="&amp;FG$4,$A$9:$A20,"&lt;="&amp;FG$5)-SUM(_xlfn._xlws.FILTER(FG21:FG100,$A21:$A100&gt;FG$4),_xlfn._xlws.FILTER($C$9:FF100,$A$9:$A100&gt;FG$4))&gt;FG$6)),FG$6,MAX(0,SUMIFS($B$9:$B20,$A$9:$A20,"&lt;"&amp;$A20,$A$9:$A20,"&gt;="&amp;FG$4,$A$9:$A20,"&lt;="&amp;FG$5)-SUM(_xlfn._xlws.FILTER(FG21:FG100,$A21:$A100&gt;FG$4),_xlfn._xlws.FILTER($C$9:FF100,$A$9:$A100&gt;FG$4)))),"")</f>
        <v/>
      </c>
      <c r="FH20" s="32" t="str" cm="1">
        <f t="array" ref="FH20">IF(AND(($A20&lt;&gt;"")*($A20&gt;FH$4)*($A20&lt;=FH$5)),IF(AND((SUMIFS($B$9:$B20,$A$9:$A20,"&lt;"&amp;$A20,$A$9:$A20,"&gt;="&amp;FH$4,$A$9:$A20,"&lt;="&amp;FH$5)&gt;SUM(_xlfn._xlws.FILTER(FH21:FH100,$A21:$A100&gt;FH$4),_xlfn._xlws.FILTER($C$9:FG100,$A$9:$A100&gt;FH$4))),(SUMIFS($B$9:$B20,$A$9:$A20,"&lt;"&amp;$A20,$A$9:$A20,"&gt;="&amp;FH$4,$A$9:$A20,"&lt;="&amp;FH$5)-SUM(_xlfn._xlws.FILTER(FH21:FH100,$A21:$A100&gt;FH$4),_xlfn._xlws.FILTER($C$9:FG100,$A$9:$A100&gt;FH$4))&gt;FH$6)),FH$6,MAX(0,SUMIFS($B$9:$B20,$A$9:$A20,"&lt;"&amp;$A20,$A$9:$A20,"&gt;="&amp;FH$4,$A$9:$A20,"&lt;="&amp;FH$5)-SUM(_xlfn._xlws.FILTER(FH21:FH100,$A21:$A100&gt;FH$4),_xlfn._xlws.FILTER($C$9:FG100,$A$9:$A100&gt;FH$4)))),"")</f>
        <v/>
      </c>
      <c r="FI20" s="32" t="str" cm="1">
        <f t="array" ref="FI20">IF(AND(($A20&lt;&gt;"")*($A20&gt;FI$4)*($A20&lt;=FI$5)),IF(AND((SUMIFS($B$9:$B20,$A$9:$A20,"&lt;"&amp;$A20,$A$9:$A20,"&gt;="&amp;FI$4,$A$9:$A20,"&lt;="&amp;FI$5)&gt;SUM(_xlfn._xlws.FILTER(FI21:FI100,$A21:$A100&gt;FI$4),_xlfn._xlws.FILTER($C$9:FH100,$A$9:$A100&gt;FI$4))),(SUMIFS($B$9:$B20,$A$9:$A20,"&lt;"&amp;$A20,$A$9:$A20,"&gt;="&amp;FI$4,$A$9:$A20,"&lt;="&amp;FI$5)-SUM(_xlfn._xlws.FILTER(FI21:FI100,$A21:$A100&gt;FI$4),_xlfn._xlws.FILTER($C$9:FH100,$A$9:$A100&gt;FI$4))&gt;FI$6)),FI$6,MAX(0,SUMIFS($B$9:$B20,$A$9:$A20,"&lt;"&amp;$A20,$A$9:$A20,"&gt;="&amp;FI$4,$A$9:$A20,"&lt;="&amp;FI$5)-SUM(_xlfn._xlws.FILTER(FI21:FI100,$A21:$A100&gt;FI$4),_xlfn._xlws.FILTER($C$9:FH100,$A$9:$A100&gt;FI$4)))),"")</f>
        <v/>
      </c>
      <c r="FJ20" s="32" t="str" cm="1">
        <f t="array" ref="FJ20">IF(AND(($A20&lt;&gt;"")*($A20&gt;FJ$4)*($A20&lt;=FJ$5)),IF(AND((SUMIFS($B$9:$B20,$A$9:$A20,"&lt;"&amp;$A20,$A$9:$A20,"&gt;="&amp;FJ$4,$A$9:$A20,"&lt;="&amp;FJ$5)&gt;SUM(_xlfn._xlws.FILTER(FJ21:FJ100,$A21:$A100&gt;FJ$4),_xlfn._xlws.FILTER($C$9:FI100,$A$9:$A100&gt;FJ$4))),(SUMIFS($B$9:$B20,$A$9:$A20,"&lt;"&amp;$A20,$A$9:$A20,"&gt;="&amp;FJ$4,$A$9:$A20,"&lt;="&amp;FJ$5)-SUM(_xlfn._xlws.FILTER(FJ21:FJ100,$A21:$A100&gt;FJ$4),_xlfn._xlws.FILTER($C$9:FI100,$A$9:$A100&gt;FJ$4))&gt;FJ$6)),FJ$6,MAX(0,SUMIFS($B$9:$B20,$A$9:$A20,"&lt;"&amp;$A20,$A$9:$A20,"&gt;="&amp;FJ$4,$A$9:$A20,"&lt;="&amp;FJ$5)-SUM(_xlfn._xlws.FILTER(FJ21:FJ100,$A21:$A100&gt;FJ$4),_xlfn._xlws.FILTER($C$9:FI100,$A$9:$A100&gt;FJ$4)))),"")</f>
        <v/>
      </c>
      <c r="FK20" s="32" t="str" cm="1">
        <f t="array" ref="FK20">IF(AND(($A20&lt;&gt;"")*($A20&gt;FK$4)*($A20&lt;=FK$5)),IF(AND((SUMIFS($B$9:$B20,$A$9:$A20,"&lt;"&amp;$A20,$A$9:$A20,"&gt;="&amp;FK$4,$A$9:$A20,"&lt;="&amp;FK$5)&gt;SUM(_xlfn._xlws.FILTER(FK21:FK100,$A21:$A100&gt;FK$4),_xlfn._xlws.FILTER($C$9:FJ100,$A$9:$A100&gt;FK$4))),(SUMIFS($B$9:$B20,$A$9:$A20,"&lt;"&amp;$A20,$A$9:$A20,"&gt;="&amp;FK$4,$A$9:$A20,"&lt;="&amp;FK$5)-SUM(_xlfn._xlws.FILTER(FK21:FK100,$A21:$A100&gt;FK$4),_xlfn._xlws.FILTER($C$9:FJ100,$A$9:$A100&gt;FK$4))&gt;FK$6)),FK$6,MAX(0,SUMIFS($B$9:$B20,$A$9:$A20,"&lt;"&amp;$A20,$A$9:$A20,"&gt;="&amp;FK$4,$A$9:$A20,"&lt;="&amp;FK$5)-SUM(_xlfn._xlws.FILTER(FK21:FK100,$A21:$A100&gt;FK$4),_xlfn._xlws.FILTER($C$9:FJ100,$A$9:$A100&gt;FK$4)))),"")</f>
        <v/>
      </c>
      <c r="FL20" s="32" t="str" cm="1">
        <f t="array" ref="FL20">IF(AND(($A20&lt;&gt;"")*($A20&gt;FL$4)*($A20&lt;=FL$5)),IF(AND((SUMIFS($B$9:$B20,$A$9:$A20,"&lt;"&amp;$A20,$A$9:$A20,"&gt;="&amp;FL$4,$A$9:$A20,"&lt;="&amp;FL$5)&gt;SUM(_xlfn._xlws.FILTER(FL21:FL100,$A21:$A100&gt;FL$4),_xlfn._xlws.FILTER($C$9:FK100,$A$9:$A100&gt;FL$4))),(SUMIFS($B$9:$B20,$A$9:$A20,"&lt;"&amp;$A20,$A$9:$A20,"&gt;="&amp;FL$4,$A$9:$A20,"&lt;="&amp;FL$5)-SUM(_xlfn._xlws.FILTER(FL21:FL100,$A21:$A100&gt;FL$4),_xlfn._xlws.FILTER($C$9:FK100,$A$9:$A100&gt;FL$4))&gt;FL$6)),FL$6,MAX(0,SUMIFS($B$9:$B20,$A$9:$A20,"&lt;"&amp;$A20,$A$9:$A20,"&gt;="&amp;FL$4,$A$9:$A20,"&lt;="&amp;FL$5)-SUM(_xlfn._xlws.FILTER(FL21:FL100,$A21:$A100&gt;FL$4),_xlfn._xlws.FILTER($C$9:FK100,$A$9:$A100&gt;FL$4)))),"")</f>
        <v/>
      </c>
      <c r="FM20" s="32" t="str" cm="1">
        <f t="array" ref="FM20">IF(AND(($A20&lt;&gt;"")*($A20&gt;FM$4)*($A20&lt;=FM$5)),IF(AND((SUMIFS($B$9:$B20,$A$9:$A20,"&lt;"&amp;$A20,$A$9:$A20,"&gt;="&amp;FM$4,$A$9:$A20,"&lt;="&amp;FM$5)&gt;SUM(_xlfn._xlws.FILTER(FM21:FM100,$A21:$A100&gt;FM$4),_xlfn._xlws.FILTER($C$9:FL100,$A$9:$A100&gt;FM$4))),(SUMIFS($B$9:$B20,$A$9:$A20,"&lt;"&amp;$A20,$A$9:$A20,"&gt;="&amp;FM$4,$A$9:$A20,"&lt;="&amp;FM$5)-SUM(_xlfn._xlws.FILTER(FM21:FM100,$A21:$A100&gt;FM$4),_xlfn._xlws.FILTER($C$9:FL100,$A$9:$A100&gt;FM$4))&gt;FM$6)),FM$6,MAX(0,SUMIFS($B$9:$B20,$A$9:$A20,"&lt;"&amp;$A20,$A$9:$A20,"&gt;="&amp;FM$4,$A$9:$A20,"&lt;="&amp;FM$5)-SUM(_xlfn._xlws.FILTER(FM21:FM100,$A21:$A100&gt;FM$4),_xlfn._xlws.FILTER($C$9:FL100,$A$9:$A100&gt;FM$4)))),"")</f>
        <v/>
      </c>
      <c r="FN20" s="32" t="str" cm="1">
        <f t="array" ref="FN20">IF(AND(($A20&lt;&gt;"")*($A20&gt;FN$4)*($A20&lt;=FN$5)),IF(AND((SUMIFS($B$9:$B20,$A$9:$A20,"&lt;"&amp;$A20,$A$9:$A20,"&gt;="&amp;FN$4,$A$9:$A20,"&lt;="&amp;FN$5)&gt;SUM(_xlfn._xlws.FILTER(FN21:FN100,$A21:$A100&gt;FN$4),_xlfn._xlws.FILTER($C$9:FM100,$A$9:$A100&gt;FN$4))),(SUMIFS($B$9:$B20,$A$9:$A20,"&lt;"&amp;$A20,$A$9:$A20,"&gt;="&amp;FN$4,$A$9:$A20,"&lt;="&amp;FN$5)-SUM(_xlfn._xlws.FILTER(FN21:FN100,$A21:$A100&gt;FN$4),_xlfn._xlws.FILTER($C$9:FM100,$A$9:$A100&gt;FN$4))&gt;FN$6)),FN$6,MAX(0,SUMIFS($B$9:$B20,$A$9:$A20,"&lt;"&amp;$A20,$A$9:$A20,"&gt;="&amp;FN$4,$A$9:$A20,"&lt;="&amp;FN$5)-SUM(_xlfn._xlws.FILTER(FN21:FN100,$A21:$A100&gt;FN$4),_xlfn._xlws.FILTER($C$9:FM100,$A$9:$A100&gt;FN$4)))),"")</f>
        <v/>
      </c>
      <c r="FO20" s="32" t="str" cm="1">
        <f t="array" ref="FO20">IF(AND(($A20&lt;&gt;"")*($A20&gt;FO$4)*($A20&lt;=FO$5)),IF(AND((SUMIFS($B$9:$B20,$A$9:$A20,"&lt;"&amp;$A20,$A$9:$A20,"&gt;="&amp;FO$4,$A$9:$A20,"&lt;="&amp;FO$5)&gt;SUM(_xlfn._xlws.FILTER(FO21:FO100,$A21:$A100&gt;FO$4),_xlfn._xlws.FILTER($C$9:FN100,$A$9:$A100&gt;FO$4))),(SUMIFS($B$9:$B20,$A$9:$A20,"&lt;"&amp;$A20,$A$9:$A20,"&gt;="&amp;FO$4,$A$9:$A20,"&lt;="&amp;FO$5)-SUM(_xlfn._xlws.FILTER(FO21:FO100,$A21:$A100&gt;FO$4),_xlfn._xlws.FILTER($C$9:FN100,$A$9:$A100&gt;FO$4))&gt;FO$6)),FO$6,MAX(0,SUMIFS($B$9:$B20,$A$9:$A20,"&lt;"&amp;$A20,$A$9:$A20,"&gt;="&amp;FO$4,$A$9:$A20,"&lt;="&amp;FO$5)-SUM(_xlfn._xlws.FILTER(FO21:FO100,$A21:$A100&gt;FO$4),_xlfn._xlws.FILTER($C$9:FN100,$A$9:$A100&gt;FO$4)))),"")</f>
        <v/>
      </c>
      <c r="FP20" s="32" t="str" cm="1">
        <f t="array" ref="FP20">IF(AND(($A20&lt;&gt;"")*($A20&gt;FP$4)*($A20&lt;=FP$5)),IF(AND((SUMIFS($B$9:$B20,$A$9:$A20,"&lt;"&amp;$A20,$A$9:$A20,"&gt;="&amp;FP$4,$A$9:$A20,"&lt;="&amp;FP$5)&gt;SUM(_xlfn._xlws.FILTER(FP21:FP100,$A21:$A100&gt;FP$4),_xlfn._xlws.FILTER($C$9:FO100,$A$9:$A100&gt;FP$4))),(SUMIFS($B$9:$B20,$A$9:$A20,"&lt;"&amp;$A20,$A$9:$A20,"&gt;="&amp;FP$4,$A$9:$A20,"&lt;="&amp;FP$5)-SUM(_xlfn._xlws.FILTER(FP21:FP100,$A21:$A100&gt;FP$4),_xlfn._xlws.FILTER($C$9:FO100,$A$9:$A100&gt;FP$4))&gt;FP$6)),FP$6,MAX(0,SUMIFS($B$9:$B20,$A$9:$A20,"&lt;"&amp;$A20,$A$9:$A20,"&gt;="&amp;FP$4,$A$9:$A20,"&lt;="&amp;FP$5)-SUM(_xlfn._xlws.FILTER(FP21:FP100,$A21:$A100&gt;FP$4),_xlfn._xlws.FILTER($C$9:FO100,$A$9:$A100&gt;FP$4)))),"")</f>
        <v/>
      </c>
      <c r="FQ20" s="32" t="str" cm="1">
        <f t="array" ref="FQ20">IF(AND(($A20&lt;&gt;"")*($A20&gt;FQ$4)*($A20&lt;=FQ$5)),IF(AND((SUMIFS($B$9:$B20,$A$9:$A20,"&lt;"&amp;$A20,$A$9:$A20,"&gt;="&amp;FQ$4,$A$9:$A20,"&lt;="&amp;FQ$5)&gt;SUM(_xlfn._xlws.FILTER(FQ21:FQ100,$A21:$A100&gt;FQ$4),_xlfn._xlws.FILTER($C$9:FP100,$A$9:$A100&gt;FQ$4))),(SUMIFS($B$9:$B20,$A$9:$A20,"&lt;"&amp;$A20,$A$9:$A20,"&gt;="&amp;FQ$4,$A$9:$A20,"&lt;="&amp;FQ$5)-SUM(_xlfn._xlws.FILTER(FQ21:FQ100,$A21:$A100&gt;FQ$4),_xlfn._xlws.FILTER($C$9:FP100,$A$9:$A100&gt;FQ$4))&gt;FQ$6)),FQ$6,MAX(0,SUMIFS($B$9:$B20,$A$9:$A20,"&lt;"&amp;$A20,$A$9:$A20,"&gt;="&amp;FQ$4,$A$9:$A20,"&lt;="&amp;FQ$5)-SUM(_xlfn._xlws.FILTER(FQ21:FQ100,$A21:$A100&gt;FQ$4),_xlfn._xlws.FILTER($C$9:FP100,$A$9:$A100&gt;FQ$4)))),"")</f>
        <v/>
      </c>
      <c r="FR20" s="32" t="str" cm="1">
        <f t="array" ref="FR20">IF(AND(($A20&lt;&gt;"")*($A20&gt;FR$4)*($A20&lt;=FR$5)),IF(AND((SUMIFS($B$9:$B20,$A$9:$A20,"&lt;"&amp;$A20,$A$9:$A20,"&gt;="&amp;FR$4,$A$9:$A20,"&lt;="&amp;FR$5)&gt;SUM(_xlfn._xlws.FILTER(FR21:FR100,$A21:$A100&gt;FR$4),_xlfn._xlws.FILTER($C$9:FQ100,$A$9:$A100&gt;FR$4))),(SUMIFS($B$9:$B20,$A$9:$A20,"&lt;"&amp;$A20,$A$9:$A20,"&gt;="&amp;FR$4,$A$9:$A20,"&lt;="&amp;FR$5)-SUM(_xlfn._xlws.FILTER(FR21:FR100,$A21:$A100&gt;FR$4),_xlfn._xlws.FILTER($C$9:FQ100,$A$9:$A100&gt;FR$4))&gt;FR$6)),FR$6,MAX(0,SUMIFS($B$9:$B20,$A$9:$A20,"&lt;"&amp;$A20,$A$9:$A20,"&gt;="&amp;FR$4,$A$9:$A20,"&lt;="&amp;FR$5)-SUM(_xlfn._xlws.FILTER(FR21:FR100,$A21:$A100&gt;FR$4),_xlfn._xlws.FILTER($C$9:FQ100,$A$9:$A100&gt;FR$4)))),"")</f>
        <v/>
      </c>
      <c r="FS20" s="32" t="str" cm="1">
        <f t="array" ref="FS20">IF(AND(($A20&lt;&gt;"")*($A20&gt;FS$4)*($A20&lt;=FS$5)),IF(AND((SUMIFS($B$9:$B20,$A$9:$A20,"&lt;"&amp;$A20,$A$9:$A20,"&gt;="&amp;FS$4,$A$9:$A20,"&lt;="&amp;FS$5)&gt;SUM(_xlfn._xlws.FILTER(FS21:FS100,$A21:$A100&gt;FS$4),_xlfn._xlws.FILTER($C$9:FR100,$A$9:$A100&gt;FS$4))),(SUMIFS($B$9:$B20,$A$9:$A20,"&lt;"&amp;$A20,$A$9:$A20,"&gt;="&amp;FS$4,$A$9:$A20,"&lt;="&amp;FS$5)-SUM(_xlfn._xlws.FILTER(FS21:FS100,$A21:$A100&gt;FS$4),_xlfn._xlws.FILTER($C$9:FR100,$A$9:$A100&gt;FS$4))&gt;FS$6)),FS$6,MAX(0,SUMIFS($B$9:$B20,$A$9:$A20,"&lt;"&amp;$A20,$A$9:$A20,"&gt;="&amp;FS$4,$A$9:$A20,"&lt;="&amp;FS$5)-SUM(_xlfn._xlws.FILTER(FS21:FS100,$A21:$A100&gt;FS$4),_xlfn._xlws.FILTER($C$9:FR100,$A$9:$A100&gt;FS$4)))),"")</f>
        <v/>
      </c>
      <c r="FT20" s="32" t="str" cm="1">
        <f t="array" ref="FT20">IF(AND(($A20&lt;&gt;"")*($A20&gt;FT$4)*($A20&lt;=FT$5)),IF(AND((SUMIFS($B$9:$B20,$A$9:$A20,"&lt;"&amp;$A20,$A$9:$A20,"&gt;="&amp;FT$4,$A$9:$A20,"&lt;="&amp;FT$5)&gt;SUM(_xlfn._xlws.FILTER(FT21:FT100,$A21:$A100&gt;FT$4),_xlfn._xlws.FILTER($C$9:FS100,$A$9:$A100&gt;FT$4))),(SUMIFS($B$9:$B20,$A$9:$A20,"&lt;"&amp;$A20,$A$9:$A20,"&gt;="&amp;FT$4,$A$9:$A20,"&lt;="&amp;FT$5)-SUM(_xlfn._xlws.FILTER(FT21:FT100,$A21:$A100&gt;FT$4),_xlfn._xlws.FILTER($C$9:FS100,$A$9:$A100&gt;FT$4))&gt;FT$6)),FT$6,MAX(0,SUMIFS($B$9:$B20,$A$9:$A20,"&lt;"&amp;$A20,$A$9:$A20,"&gt;="&amp;FT$4,$A$9:$A20,"&lt;="&amp;FT$5)-SUM(_xlfn._xlws.FILTER(FT21:FT100,$A21:$A100&gt;FT$4),_xlfn._xlws.FILTER($C$9:FS100,$A$9:$A100&gt;FT$4)))),"")</f>
        <v/>
      </c>
      <c r="FU20" s="32" t="str" cm="1">
        <f t="array" ref="FU20">IF(AND(($A20&lt;&gt;"")*($A20&gt;FU$4)*($A20&lt;=FU$5)),IF(AND((SUMIFS($B$9:$B20,$A$9:$A20,"&lt;"&amp;$A20,$A$9:$A20,"&gt;="&amp;FU$4,$A$9:$A20,"&lt;="&amp;FU$5)&gt;SUM(_xlfn._xlws.FILTER(FU21:FU100,$A21:$A100&gt;FU$4),_xlfn._xlws.FILTER($C$9:FT100,$A$9:$A100&gt;FU$4))),(SUMIFS($B$9:$B20,$A$9:$A20,"&lt;"&amp;$A20,$A$9:$A20,"&gt;="&amp;FU$4,$A$9:$A20,"&lt;="&amp;FU$5)-SUM(_xlfn._xlws.FILTER(FU21:FU100,$A21:$A100&gt;FU$4),_xlfn._xlws.FILTER($C$9:FT100,$A$9:$A100&gt;FU$4))&gt;FU$6)),FU$6,MAX(0,SUMIFS($B$9:$B20,$A$9:$A20,"&lt;"&amp;$A20,$A$9:$A20,"&gt;="&amp;FU$4,$A$9:$A20,"&lt;="&amp;FU$5)-SUM(_xlfn._xlws.FILTER(FU21:FU100,$A21:$A100&gt;FU$4),_xlfn._xlws.FILTER($C$9:FT100,$A$9:$A100&gt;FU$4)))),"")</f>
        <v/>
      </c>
      <c r="FV20" s="32" t="str" cm="1">
        <f t="array" ref="FV20">IF(AND(($A20&lt;&gt;"")*($A20&gt;FV$4)*($A20&lt;=FV$5)),IF(AND((SUMIFS($B$9:$B20,$A$9:$A20,"&lt;"&amp;$A20,$A$9:$A20,"&gt;="&amp;FV$4,$A$9:$A20,"&lt;="&amp;FV$5)&gt;SUM(_xlfn._xlws.FILTER(FV21:FV100,$A21:$A100&gt;FV$4),_xlfn._xlws.FILTER($C$9:FU100,$A$9:$A100&gt;FV$4))),(SUMIFS($B$9:$B20,$A$9:$A20,"&lt;"&amp;$A20,$A$9:$A20,"&gt;="&amp;FV$4,$A$9:$A20,"&lt;="&amp;FV$5)-SUM(_xlfn._xlws.FILTER(FV21:FV100,$A21:$A100&gt;FV$4),_xlfn._xlws.FILTER($C$9:FU100,$A$9:$A100&gt;FV$4))&gt;FV$6)),FV$6,MAX(0,SUMIFS($B$9:$B20,$A$9:$A20,"&lt;"&amp;$A20,$A$9:$A20,"&gt;="&amp;FV$4,$A$9:$A20,"&lt;="&amp;FV$5)-SUM(_xlfn._xlws.FILTER(FV21:FV100,$A21:$A100&gt;FV$4),_xlfn._xlws.FILTER($C$9:FU100,$A$9:$A100&gt;FV$4)))),"")</f>
        <v/>
      </c>
      <c r="FW20" s="32" t="str" cm="1">
        <f t="array" ref="FW20">IF(AND(($A20&lt;&gt;"")*($A20&gt;FW$4)*($A20&lt;=FW$5)),IF(AND((SUMIFS($B$9:$B20,$A$9:$A20,"&lt;"&amp;$A20,$A$9:$A20,"&gt;="&amp;FW$4,$A$9:$A20,"&lt;="&amp;FW$5)&gt;SUM(_xlfn._xlws.FILTER(FW21:FW100,$A21:$A100&gt;FW$4),_xlfn._xlws.FILTER($C$9:FV100,$A$9:$A100&gt;FW$4))),(SUMIFS($B$9:$B20,$A$9:$A20,"&lt;"&amp;$A20,$A$9:$A20,"&gt;="&amp;FW$4,$A$9:$A20,"&lt;="&amp;FW$5)-SUM(_xlfn._xlws.FILTER(FW21:FW100,$A21:$A100&gt;FW$4),_xlfn._xlws.FILTER($C$9:FV100,$A$9:$A100&gt;FW$4))&gt;FW$6)),FW$6,MAX(0,SUMIFS($B$9:$B20,$A$9:$A20,"&lt;"&amp;$A20,$A$9:$A20,"&gt;="&amp;FW$4,$A$9:$A20,"&lt;="&amp;FW$5)-SUM(_xlfn._xlws.FILTER(FW21:FW100,$A21:$A100&gt;FW$4),_xlfn._xlws.FILTER($C$9:FV100,$A$9:$A100&gt;FW$4)))),"")</f>
        <v/>
      </c>
      <c r="FX20" s="32" t="str" cm="1">
        <f t="array" ref="FX20">IF(AND(($A20&lt;&gt;"")*($A20&gt;FX$4)*($A20&lt;=FX$5)),IF(AND((SUMIFS($B$9:$B20,$A$9:$A20,"&lt;"&amp;$A20,$A$9:$A20,"&gt;="&amp;FX$4,$A$9:$A20,"&lt;="&amp;FX$5)&gt;SUM(_xlfn._xlws.FILTER(FX21:FX100,$A21:$A100&gt;FX$4),_xlfn._xlws.FILTER($C$9:FW100,$A$9:$A100&gt;FX$4))),(SUMIFS($B$9:$B20,$A$9:$A20,"&lt;"&amp;$A20,$A$9:$A20,"&gt;="&amp;FX$4,$A$9:$A20,"&lt;="&amp;FX$5)-SUM(_xlfn._xlws.FILTER(FX21:FX100,$A21:$A100&gt;FX$4),_xlfn._xlws.FILTER($C$9:FW100,$A$9:$A100&gt;FX$4))&gt;FX$6)),FX$6,MAX(0,SUMIFS($B$9:$B20,$A$9:$A20,"&lt;"&amp;$A20,$A$9:$A20,"&gt;="&amp;FX$4,$A$9:$A20,"&lt;="&amp;FX$5)-SUM(_xlfn._xlws.FILTER(FX21:FX100,$A21:$A100&gt;FX$4),_xlfn._xlws.FILTER($C$9:FW100,$A$9:$A100&gt;FX$4)))),"")</f>
        <v/>
      </c>
      <c r="FY20" s="32" t="str" cm="1">
        <f t="array" ref="FY20">IF(AND(($A20&lt;&gt;"")*($A20&gt;FY$4)*($A20&lt;=FY$5)),IF(AND((SUMIFS($B$9:$B20,$A$9:$A20,"&lt;"&amp;$A20,$A$9:$A20,"&gt;="&amp;FY$4,$A$9:$A20,"&lt;="&amp;FY$5)&gt;SUM(_xlfn._xlws.FILTER(FY21:FY100,$A21:$A100&gt;FY$4),_xlfn._xlws.FILTER($C$9:FX100,$A$9:$A100&gt;FY$4))),(SUMIFS($B$9:$B20,$A$9:$A20,"&lt;"&amp;$A20,$A$9:$A20,"&gt;="&amp;FY$4,$A$9:$A20,"&lt;="&amp;FY$5)-SUM(_xlfn._xlws.FILTER(FY21:FY100,$A21:$A100&gt;FY$4),_xlfn._xlws.FILTER($C$9:FX100,$A$9:$A100&gt;FY$4))&gt;FY$6)),FY$6,MAX(0,SUMIFS($B$9:$B20,$A$9:$A20,"&lt;"&amp;$A20,$A$9:$A20,"&gt;="&amp;FY$4,$A$9:$A20,"&lt;="&amp;FY$5)-SUM(_xlfn._xlws.FILTER(FY21:FY100,$A21:$A100&gt;FY$4),_xlfn._xlws.FILTER($C$9:FX100,$A$9:$A100&gt;FY$4)))),"")</f>
        <v/>
      </c>
      <c r="FZ20" s="32" t="str" cm="1">
        <f t="array" ref="FZ20">IF(AND(($A20&lt;&gt;"")*($A20&gt;FZ$4)*($A20&lt;=FZ$5)),IF(AND((SUMIFS($B$9:$B20,$A$9:$A20,"&lt;"&amp;$A20,$A$9:$A20,"&gt;="&amp;FZ$4,$A$9:$A20,"&lt;="&amp;FZ$5)&gt;SUM(_xlfn._xlws.FILTER(FZ21:FZ100,$A21:$A100&gt;FZ$4),_xlfn._xlws.FILTER($C$9:FY100,$A$9:$A100&gt;FZ$4))),(SUMIFS($B$9:$B20,$A$9:$A20,"&lt;"&amp;$A20,$A$9:$A20,"&gt;="&amp;FZ$4,$A$9:$A20,"&lt;="&amp;FZ$5)-SUM(_xlfn._xlws.FILTER(FZ21:FZ100,$A21:$A100&gt;FZ$4),_xlfn._xlws.FILTER($C$9:FY100,$A$9:$A100&gt;FZ$4))&gt;FZ$6)),FZ$6,MAX(0,SUMIFS($B$9:$B20,$A$9:$A20,"&lt;"&amp;$A20,$A$9:$A20,"&gt;="&amp;FZ$4,$A$9:$A20,"&lt;="&amp;FZ$5)-SUM(_xlfn._xlws.FILTER(FZ21:FZ100,$A21:$A100&gt;FZ$4),_xlfn._xlws.FILTER($C$9:FY100,$A$9:$A100&gt;FZ$4)))),"")</f>
        <v/>
      </c>
      <c r="GA20" s="32" t="str" cm="1">
        <f t="array" ref="GA20">IF(AND(($A20&lt;&gt;"")*($A20&gt;GA$4)*($A20&lt;=GA$5)),IF(AND((SUMIFS($B$9:$B20,$A$9:$A20,"&lt;"&amp;$A20,$A$9:$A20,"&gt;="&amp;GA$4,$A$9:$A20,"&lt;="&amp;GA$5)&gt;SUM(_xlfn._xlws.FILTER(GA21:GA100,$A21:$A100&gt;GA$4),_xlfn._xlws.FILTER($C$9:FZ100,$A$9:$A100&gt;GA$4))),(SUMIFS($B$9:$B20,$A$9:$A20,"&lt;"&amp;$A20,$A$9:$A20,"&gt;="&amp;GA$4,$A$9:$A20,"&lt;="&amp;GA$5)-SUM(_xlfn._xlws.FILTER(GA21:GA100,$A21:$A100&gt;GA$4),_xlfn._xlws.FILTER($C$9:FZ100,$A$9:$A100&gt;GA$4))&gt;GA$6)),GA$6,MAX(0,SUMIFS($B$9:$B20,$A$9:$A20,"&lt;"&amp;$A20,$A$9:$A20,"&gt;="&amp;GA$4,$A$9:$A20,"&lt;="&amp;GA$5)-SUM(_xlfn._xlws.FILTER(GA21:GA100,$A21:$A100&gt;GA$4),_xlfn._xlws.FILTER($C$9:FZ100,$A$9:$A100&gt;GA$4)))),"")</f>
        <v/>
      </c>
      <c r="GB20" s="32" t="str" cm="1">
        <f t="array" ref="GB20">IF(AND(($A20&lt;&gt;"")*($A20&gt;GB$4)*($A20&lt;=GB$5)),IF(AND((SUMIFS($B$9:$B20,$A$9:$A20,"&lt;"&amp;$A20,$A$9:$A20,"&gt;="&amp;GB$4,$A$9:$A20,"&lt;="&amp;GB$5)&gt;SUM(_xlfn._xlws.FILTER(GB21:GB100,$A21:$A100&gt;GB$4),_xlfn._xlws.FILTER($C$9:GA100,$A$9:$A100&gt;GB$4))),(SUMIFS($B$9:$B20,$A$9:$A20,"&lt;"&amp;$A20,$A$9:$A20,"&gt;="&amp;GB$4,$A$9:$A20,"&lt;="&amp;GB$5)-SUM(_xlfn._xlws.FILTER(GB21:GB100,$A21:$A100&gt;GB$4),_xlfn._xlws.FILTER($C$9:GA100,$A$9:$A100&gt;GB$4))&gt;GB$6)),GB$6,MAX(0,SUMIFS($B$9:$B20,$A$9:$A20,"&lt;"&amp;$A20,$A$9:$A20,"&gt;="&amp;GB$4,$A$9:$A20,"&lt;="&amp;GB$5)-SUM(_xlfn._xlws.FILTER(GB21:GB100,$A21:$A100&gt;GB$4),_xlfn._xlws.FILTER($C$9:GA100,$A$9:$A100&gt;GB$4)))),"")</f>
        <v/>
      </c>
      <c r="GC20" s="32" t="str" cm="1">
        <f t="array" ref="GC20">IF(AND(($A20&lt;&gt;"")*($A20&gt;GC$4)*($A20&lt;=GC$5)),IF(AND((SUMIFS($B$9:$B20,$A$9:$A20,"&lt;"&amp;$A20,$A$9:$A20,"&gt;="&amp;GC$4,$A$9:$A20,"&lt;="&amp;GC$5)&gt;SUM(_xlfn._xlws.FILTER(GC21:GC100,$A21:$A100&gt;GC$4),_xlfn._xlws.FILTER($C$9:GB100,$A$9:$A100&gt;GC$4))),(SUMIFS($B$9:$B20,$A$9:$A20,"&lt;"&amp;$A20,$A$9:$A20,"&gt;="&amp;GC$4,$A$9:$A20,"&lt;="&amp;GC$5)-SUM(_xlfn._xlws.FILTER(GC21:GC100,$A21:$A100&gt;GC$4),_xlfn._xlws.FILTER($C$9:GB100,$A$9:$A100&gt;GC$4))&gt;GC$6)),GC$6,MAX(0,SUMIFS($B$9:$B20,$A$9:$A20,"&lt;"&amp;$A20,$A$9:$A20,"&gt;="&amp;GC$4,$A$9:$A20,"&lt;="&amp;GC$5)-SUM(_xlfn._xlws.FILTER(GC21:GC100,$A21:$A100&gt;GC$4),_xlfn._xlws.FILTER($C$9:GB100,$A$9:$A100&gt;GC$4)))),"")</f>
        <v/>
      </c>
      <c r="GD20" s="32" t="str" cm="1">
        <f t="array" ref="GD20">IF(AND(($A20&lt;&gt;"")*($A20&gt;GD$4)*($A20&lt;=GD$5)),IF(AND((SUMIFS($B$9:$B20,$A$9:$A20,"&lt;"&amp;$A20,$A$9:$A20,"&gt;="&amp;GD$4,$A$9:$A20,"&lt;="&amp;GD$5)&gt;SUM(_xlfn._xlws.FILTER(GD21:GD100,$A21:$A100&gt;GD$4),_xlfn._xlws.FILTER($C$9:GC100,$A$9:$A100&gt;GD$4))),(SUMIFS($B$9:$B20,$A$9:$A20,"&lt;"&amp;$A20,$A$9:$A20,"&gt;="&amp;GD$4,$A$9:$A20,"&lt;="&amp;GD$5)-SUM(_xlfn._xlws.FILTER(GD21:GD100,$A21:$A100&gt;GD$4),_xlfn._xlws.FILTER($C$9:GC100,$A$9:$A100&gt;GD$4))&gt;GD$6)),GD$6,MAX(0,SUMIFS($B$9:$B20,$A$9:$A20,"&lt;"&amp;$A20,$A$9:$A20,"&gt;="&amp;GD$4,$A$9:$A20,"&lt;="&amp;GD$5)-SUM(_xlfn._xlws.FILTER(GD21:GD100,$A21:$A100&gt;GD$4),_xlfn._xlws.FILTER($C$9:GC100,$A$9:$A100&gt;GD$4)))),"")</f>
        <v/>
      </c>
      <c r="GE20" s="32" t="str" cm="1">
        <f t="array" ref="GE20">IF(AND(($A20&lt;&gt;"")*($A20&gt;GE$4)*($A20&lt;=GE$5)),IF(AND((SUMIFS($B$9:$B20,$A$9:$A20,"&lt;"&amp;$A20,$A$9:$A20,"&gt;="&amp;GE$4,$A$9:$A20,"&lt;="&amp;GE$5)&gt;SUM(_xlfn._xlws.FILTER(GE21:GE100,$A21:$A100&gt;GE$4),_xlfn._xlws.FILTER($C$9:GD100,$A$9:$A100&gt;GE$4))),(SUMIFS($B$9:$B20,$A$9:$A20,"&lt;"&amp;$A20,$A$9:$A20,"&gt;="&amp;GE$4,$A$9:$A20,"&lt;="&amp;GE$5)-SUM(_xlfn._xlws.FILTER(GE21:GE100,$A21:$A100&gt;GE$4),_xlfn._xlws.FILTER($C$9:GD100,$A$9:$A100&gt;GE$4))&gt;GE$6)),GE$6,MAX(0,SUMIFS($B$9:$B20,$A$9:$A20,"&lt;"&amp;$A20,$A$9:$A20,"&gt;="&amp;GE$4,$A$9:$A20,"&lt;="&amp;GE$5)-SUM(_xlfn._xlws.FILTER(GE21:GE100,$A21:$A100&gt;GE$4),_xlfn._xlws.FILTER($C$9:GD100,$A$9:$A100&gt;GE$4)))),"")</f>
        <v/>
      </c>
      <c r="GF20" s="32" t="str" cm="1">
        <f t="array" ref="GF20">IF(AND(($A20&lt;&gt;"")*($A20&gt;GF$4)*($A20&lt;=GF$5)),IF(AND((SUMIFS($B$9:$B20,$A$9:$A20,"&lt;"&amp;$A20,$A$9:$A20,"&gt;="&amp;GF$4,$A$9:$A20,"&lt;="&amp;GF$5)&gt;SUM(_xlfn._xlws.FILTER(GF21:GF100,$A21:$A100&gt;GF$4),_xlfn._xlws.FILTER($C$9:GE100,$A$9:$A100&gt;GF$4))),(SUMIFS($B$9:$B20,$A$9:$A20,"&lt;"&amp;$A20,$A$9:$A20,"&gt;="&amp;GF$4,$A$9:$A20,"&lt;="&amp;GF$5)-SUM(_xlfn._xlws.FILTER(GF21:GF100,$A21:$A100&gt;GF$4),_xlfn._xlws.FILTER($C$9:GE100,$A$9:$A100&gt;GF$4))&gt;GF$6)),GF$6,MAX(0,SUMIFS($B$9:$B20,$A$9:$A20,"&lt;"&amp;$A20,$A$9:$A20,"&gt;="&amp;GF$4,$A$9:$A20,"&lt;="&amp;GF$5)-SUM(_xlfn._xlws.FILTER(GF21:GF100,$A21:$A100&gt;GF$4),_xlfn._xlws.FILTER($C$9:GE100,$A$9:$A100&gt;GF$4)))),"")</f>
        <v/>
      </c>
      <c r="GG20" s="32" t="str" cm="1">
        <f t="array" ref="GG20">IF(AND(($A20&lt;&gt;"")*($A20&gt;GG$4)*($A20&lt;=GG$5)),IF(AND((SUMIFS($B$9:$B20,$A$9:$A20,"&lt;"&amp;$A20,$A$9:$A20,"&gt;="&amp;GG$4,$A$9:$A20,"&lt;="&amp;GG$5)&gt;SUM(_xlfn._xlws.FILTER(GG21:GG100,$A21:$A100&gt;GG$4),_xlfn._xlws.FILTER($C$9:GF100,$A$9:$A100&gt;GG$4))),(SUMIFS($B$9:$B20,$A$9:$A20,"&lt;"&amp;$A20,$A$9:$A20,"&gt;="&amp;GG$4,$A$9:$A20,"&lt;="&amp;GG$5)-SUM(_xlfn._xlws.FILTER(GG21:GG100,$A21:$A100&gt;GG$4),_xlfn._xlws.FILTER($C$9:GF100,$A$9:$A100&gt;GG$4))&gt;GG$6)),GG$6,MAX(0,SUMIFS($B$9:$B20,$A$9:$A20,"&lt;"&amp;$A20,$A$9:$A20,"&gt;="&amp;GG$4,$A$9:$A20,"&lt;="&amp;GG$5)-SUM(_xlfn._xlws.FILTER(GG21:GG100,$A21:$A100&gt;GG$4),_xlfn._xlws.FILTER($C$9:GF100,$A$9:$A100&gt;GG$4)))),"")</f>
        <v/>
      </c>
      <c r="GH20" s="32" t="str" cm="1">
        <f t="array" ref="GH20">IF(AND(($A20&lt;&gt;"")*($A20&gt;GH$4)*($A20&lt;=GH$5)),IF(AND((SUMIFS($B$9:$B20,$A$9:$A20,"&lt;"&amp;$A20,$A$9:$A20,"&gt;="&amp;GH$4,$A$9:$A20,"&lt;="&amp;GH$5)&gt;SUM(_xlfn._xlws.FILTER(GH21:GH100,$A21:$A100&gt;GH$4),_xlfn._xlws.FILTER($C$9:GG100,$A$9:$A100&gt;GH$4))),(SUMIFS($B$9:$B20,$A$9:$A20,"&lt;"&amp;$A20,$A$9:$A20,"&gt;="&amp;GH$4,$A$9:$A20,"&lt;="&amp;GH$5)-SUM(_xlfn._xlws.FILTER(GH21:GH100,$A21:$A100&gt;GH$4),_xlfn._xlws.FILTER($C$9:GG100,$A$9:$A100&gt;GH$4))&gt;GH$6)),GH$6,MAX(0,SUMIFS($B$9:$B20,$A$9:$A20,"&lt;"&amp;$A20,$A$9:$A20,"&gt;="&amp;GH$4,$A$9:$A20,"&lt;="&amp;GH$5)-SUM(_xlfn._xlws.FILTER(GH21:GH100,$A21:$A100&gt;GH$4),_xlfn._xlws.FILTER($C$9:GG100,$A$9:$A100&gt;GH$4)))),"")</f>
        <v/>
      </c>
      <c r="GI20" s="32" t="str" cm="1">
        <f t="array" ref="GI20">IF(AND(($A20&lt;&gt;"")*($A20&gt;GI$4)*($A20&lt;=GI$5)),IF(AND((SUMIFS($B$9:$B20,$A$9:$A20,"&lt;"&amp;$A20,$A$9:$A20,"&gt;="&amp;GI$4,$A$9:$A20,"&lt;="&amp;GI$5)&gt;SUM(_xlfn._xlws.FILTER(GI21:GI100,$A21:$A100&gt;GI$4),_xlfn._xlws.FILTER($C$9:GH100,$A$9:$A100&gt;GI$4))),(SUMIFS($B$9:$B20,$A$9:$A20,"&lt;"&amp;$A20,$A$9:$A20,"&gt;="&amp;GI$4,$A$9:$A20,"&lt;="&amp;GI$5)-SUM(_xlfn._xlws.FILTER(GI21:GI100,$A21:$A100&gt;GI$4),_xlfn._xlws.FILTER($C$9:GH100,$A$9:$A100&gt;GI$4))&gt;GI$6)),GI$6,MAX(0,SUMIFS($B$9:$B20,$A$9:$A20,"&lt;"&amp;$A20,$A$9:$A20,"&gt;="&amp;GI$4,$A$9:$A20,"&lt;="&amp;GI$5)-SUM(_xlfn._xlws.FILTER(GI21:GI100,$A21:$A100&gt;GI$4),_xlfn._xlws.FILTER($C$9:GH100,$A$9:$A100&gt;GI$4)))),"")</f>
        <v/>
      </c>
      <c r="GJ20" s="32" t="str" cm="1">
        <f t="array" ref="GJ20">IF(AND(($A20&lt;&gt;"")*($A20&gt;GJ$4)*($A20&lt;=GJ$5)),IF(AND((SUMIFS($B$9:$B20,$A$9:$A20,"&lt;"&amp;$A20,$A$9:$A20,"&gt;="&amp;GJ$4,$A$9:$A20,"&lt;="&amp;GJ$5)&gt;SUM(_xlfn._xlws.FILTER(GJ21:GJ100,$A21:$A100&gt;GJ$4),_xlfn._xlws.FILTER($C$9:GI100,$A$9:$A100&gt;GJ$4))),(SUMIFS($B$9:$B20,$A$9:$A20,"&lt;"&amp;$A20,$A$9:$A20,"&gt;="&amp;GJ$4,$A$9:$A20,"&lt;="&amp;GJ$5)-SUM(_xlfn._xlws.FILTER(GJ21:GJ100,$A21:$A100&gt;GJ$4),_xlfn._xlws.FILTER($C$9:GI100,$A$9:$A100&gt;GJ$4))&gt;GJ$6)),GJ$6,MAX(0,SUMIFS($B$9:$B20,$A$9:$A20,"&lt;"&amp;$A20,$A$9:$A20,"&gt;="&amp;GJ$4,$A$9:$A20,"&lt;="&amp;GJ$5)-SUM(_xlfn._xlws.FILTER(GJ21:GJ100,$A21:$A100&gt;GJ$4),_xlfn._xlws.FILTER($C$9:GI100,$A$9:$A100&gt;GJ$4)))),"")</f>
        <v/>
      </c>
      <c r="GK20" s="32" t="str" cm="1">
        <f t="array" ref="GK20">IF(AND(($A20&lt;&gt;"")*($A20&gt;GK$4)*($A20&lt;=GK$5)),IF(AND((SUMIFS($B$9:$B20,$A$9:$A20,"&lt;"&amp;$A20,$A$9:$A20,"&gt;="&amp;GK$4,$A$9:$A20,"&lt;="&amp;GK$5)&gt;SUM(_xlfn._xlws.FILTER(GK21:GK100,$A21:$A100&gt;GK$4),_xlfn._xlws.FILTER($C$9:GJ100,$A$9:$A100&gt;GK$4))),(SUMIFS($B$9:$B20,$A$9:$A20,"&lt;"&amp;$A20,$A$9:$A20,"&gt;="&amp;GK$4,$A$9:$A20,"&lt;="&amp;GK$5)-SUM(_xlfn._xlws.FILTER(GK21:GK100,$A21:$A100&gt;GK$4),_xlfn._xlws.FILTER($C$9:GJ100,$A$9:$A100&gt;GK$4))&gt;GK$6)),GK$6,MAX(0,SUMIFS($B$9:$B20,$A$9:$A20,"&lt;"&amp;$A20,$A$9:$A20,"&gt;="&amp;GK$4,$A$9:$A20,"&lt;="&amp;GK$5)-SUM(_xlfn._xlws.FILTER(GK21:GK100,$A21:$A100&gt;GK$4),_xlfn._xlws.FILTER($C$9:GJ100,$A$9:$A100&gt;GK$4)))),"")</f>
        <v/>
      </c>
      <c r="GL20" s="32" t="str" cm="1">
        <f t="array" ref="GL20">IF(AND(($A20&lt;&gt;"")*($A20&gt;GL$4)*($A20&lt;=GL$5)),IF(AND((SUMIFS($B$9:$B20,$A$9:$A20,"&lt;"&amp;$A20,$A$9:$A20,"&gt;="&amp;GL$4,$A$9:$A20,"&lt;="&amp;GL$5)&gt;SUM(_xlfn._xlws.FILTER(GL21:GL100,$A21:$A100&gt;GL$4),_xlfn._xlws.FILTER($C$9:GK100,$A$9:$A100&gt;GL$4))),(SUMIFS($B$9:$B20,$A$9:$A20,"&lt;"&amp;$A20,$A$9:$A20,"&gt;="&amp;GL$4,$A$9:$A20,"&lt;="&amp;GL$5)-SUM(_xlfn._xlws.FILTER(GL21:GL100,$A21:$A100&gt;GL$4),_xlfn._xlws.FILTER($C$9:GK100,$A$9:$A100&gt;GL$4))&gt;GL$6)),GL$6,MAX(0,SUMIFS($B$9:$B20,$A$9:$A20,"&lt;"&amp;$A20,$A$9:$A20,"&gt;="&amp;GL$4,$A$9:$A20,"&lt;="&amp;GL$5)-SUM(_xlfn._xlws.FILTER(GL21:GL100,$A21:$A100&gt;GL$4),_xlfn._xlws.FILTER($C$9:GK100,$A$9:$A100&gt;GL$4)))),"")</f>
        <v/>
      </c>
      <c r="GM20" s="32" t="str" cm="1">
        <f t="array" ref="GM20">IF(AND(($A20&lt;&gt;"")*($A20&gt;GM$4)*($A20&lt;=GM$5)),IF(AND((SUMIFS($B$9:$B20,$A$9:$A20,"&lt;"&amp;$A20,$A$9:$A20,"&gt;="&amp;GM$4,$A$9:$A20,"&lt;="&amp;GM$5)&gt;SUM(_xlfn._xlws.FILTER(GM21:GM100,$A21:$A100&gt;GM$4),_xlfn._xlws.FILTER($C$9:GL100,$A$9:$A100&gt;GM$4))),(SUMIFS($B$9:$B20,$A$9:$A20,"&lt;"&amp;$A20,$A$9:$A20,"&gt;="&amp;GM$4,$A$9:$A20,"&lt;="&amp;GM$5)-SUM(_xlfn._xlws.FILTER(GM21:GM100,$A21:$A100&gt;GM$4),_xlfn._xlws.FILTER($C$9:GL100,$A$9:$A100&gt;GM$4))&gt;GM$6)),GM$6,MAX(0,SUMIFS($B$9:$B20,$A$9:$A20,"&lt;"&amp;$A20,$A$9:$A20,"&gt;="&amp;GM$4,$A$9:$A20,"&lt;="&amp;GM$5)-SUM(_xlfn._xlws.FILTER(GM21:GM100,$A21:$A100&gt;GM$4),_xlfn._xlws.FILTER($C$9:GL100,$A$9:$A100&gt;GM$4)))),"")</f>
        <v/>
      </c>
      <c r="GN20" s="32" t="str" cm="1">
        <f t="array" ref="GN20">IF(AND(($A20&lt;&gt;"")*($A20&gt;GN$4)*($A20&lt;=GN$5)),IF(AND((SUMIFS($B$9:$B20,$A$9:$A20,"&lt;"&amp;$A20,$A$9:$A20,"&gt;="&amp;GN$4,$A$9:$A20,"&lt;="&amp;GN$5)&gt;SUM(_xlfn._xlws.FILTER(GN21:GN100,$A21:$A100&gt;GN$4),_xlfn._xlws.FILTER($C$9:GM100,$A$9:$A100&gt;GN$4))),(SUMIFS($B$9:$B20,$A$9:$A20,"&lt;"&amp;$A20,$A$9:$A20,"&gt;="&amp;GN$4,$A$9:$A20,"&lt;="&amp;GN$5)-SUM(_xlfn._xlws.FILTER(GN21:GN100,$A21:$A100&gt;GN$4),_xlfn._xlws.FILTER($C$9:GM100,$A$9:$A100&gt;GN$4))&gt;GN$6)),GN$6,MAX(0,SUMIFS($B$9:$B20,$A$9:$A20,"&lt;"&amp;$A20,$A$9:$A20,"&gt;="&amp;GN$4,$A$9:$A20,"&lt;="&amp;GN$5)-SUM(_xlfn._xlws.FILTER(GN21:GN100,$A21:$A100&gt;GN$4),_xlfn._xlws.FILTER($C$9:GM100,$A$9:$A100&gt;GN$4)))),"")</f>
        <v/>
      </c>
      <c r="GO20" s="32" t="str" cm="1">
        <f t="array" ref="GO20">IF(AND(($A20&lt;&gt;"")*($A20&gt;GO$4)*($A20&lt;=GO$5)),IF(AND((SUMIFS($B$9:$B20,$A$9:$A20,"&lt;"&amp;$A20,$A$9:$A20,"&gt;="&amp;GO$4,$A$9:$A20,"&lt;="&amp;GO$5)&gt;SUM(_xlfn._xlws.FILTER(GO21:GO100,$A21:$A100&gt;GO$4),_xlfn._xlws.FILTER($C$9:GN100,$A$9:$A100&gt;GO$4))),(SUMIFS($B$9:$B20,$A$9:$A20,"&lt;"&amp;$A20,$A$9:$A20,"&gt;="&amp;GO$4,$A$9:$A20,"&lt;="&amp;GO$5)-SUM(_xlfn._xlws.FILTER(GO21:GO100,$A21:$A100&gt;GO$4),_xlfn._xlws.FILTER($C$9:GN100,$A$9:$A100&gt;GO$4))&gt;GO$6)),GO$6,MAX(0,SUMIFS($B$9:$B20,$A$9:$A20,"&lt;"&amp;$A20,$A$9:$A20,"&gt;="&amp;GO$4,$A$9:$A20,"&lt;="&amp;GO$5)-SUM(_xlfn._xlws.FILTER(GO21:GO100,$A21:$A100&gt;GO$4),_xlfn._xlws.FILTER($C$9:GN100,$A$9:$A100&gt;GO$4)))),"")</f>
        <v/>
      </c>
      <c r="GP20" s="32" t="str" cm="1">
        <f t="array" ref="GP20">IF(AND(($A20&lt;&gt;"")*($A20&gt;GP$4)*($A20&lt;=GP$5)),IF(AND((SUMIFS($B$9:$B20,$A$9:$A20,"&lt;"&amp;$A20,$A$9:$A20,"&gt;="&amp;GP$4,$A$9:$A20,"&lt;="&amp;GP$5)&gt;SUM(_xlfn._xlws.FILTER(GP21:GP100,$A21:$A100&gt;GP$4),_xlfn._xlws.FILTER($C$9:GO100,$A$9:$A100&gt;GP$4))),(SUMIFS($B$9:$B20,$A$9:$A20,"&lt;"&amp;$A20,$A$9:$A20,"&gt;="&amp;GP$4,$A$9:$A20,"&lt;="&amp;GP$5)-SUM(_xlfn._xlws.FILTER(GP21:GP100,$A21:$A100&gt;GP$4),_xlfn._xlws.FILTER($C$9:GO100,$A$9:$A100&gt;GP$4))&gt;GP$6)),GP$6,MAX(0,SUMIFS($B$9:$B20,$A$9:$A20,"&lt;"&amp;$A20,$A$9:$A20,"&gt;="&amp;GP$4,$A$9:$A20,"&lt;="&amp;GP$5)-SUM(_xlfn._xlws.FILTER(GP21:GP100,$A21:$A100&gt;GP$4),_xlfn._xlws.FILTER($C$9:GO100,$A$9:$A100&gt;GP$4)))),"")</f>
        <v/>
      </c>
      <c r="GQ20" s="32" t="str" cm="1">
        <f t="array" ref="GQ20">IF(AND(($A20&lt;&gt;"")*($A20&gt;GQ$4)*($A20&lt;=GQ$5)),IF(AND((SUMIFS($B$9:$B20,$A$9:$A20,"&lt;"&amp;$A20,$A$9:$A20,"&gt;="&amp;GQ$4,$A$9:$A20,"&lt;="&amp;GQ$5)&gt;SUM(_xlfn._xlws.FILTER(GQ21:GQ100,$A21:$A100&gt;GQ$4),_xlfn._xlws.FILTER($C$9:GP100,$A$9:$A100&gt;GQ$4))),(SUMIFS($B$9:$B20,$A$9:$A20,"&lt;"&amp;$A20,$A$9:$A20,"&gt;="&amp;GQ$4,$A$9:$A20,"&lt;="&amp;GQ$5)-SUM(_xlfn._xlws.FILTER(GQ21:GQ100,$A21:$A100&gt;GQ$4),_xlfn._xlws.FILTER($C$9:GP100,$A$9:$A100&gt;GQ$4))&gt;GQ$6)),GQ$6,MAX(0,SUMIFS($B$9:$B20,$A$9:$A20,"&lt;"&amp;$A20,$A$9:$A20,"&gt;="&amp;GQ$4,$A$9:$A20,"&lt;="&amp;GQ$5)-SUM(_xlfn._xlws.FILTER(GQ21:GQ100,$A21:$A100&gt;GQ$4),_xlfn._xlws.FILTER($C$9:GP100,$A$9:$A100&gt;GQ$4)))),"")</f>
        <v/>
      </c>
      <c r="GR20" s="32" t="str" cm="1">
        <f t="array" ref="GR20">IF(AND(($A20&lt;&gt;"")*($A20&gt;GR$4)*($A20&lt;=GR$5)),IF(AND((SUMIFS($B$9:$B20,$A$9:$A20,"&lt;"&amp;$A20,$A$9:$A20,"&gt;="&amp;GR$4,$A$9:$A20,"&lt;="&amp;GR$5)&gt;SUM(_xlfn._xlws.FILTER(GR21:GR100,$A21:$A100&gt;GR$4),_xlfn._xlws.FILTER($C$9:GQ100,$A$9:$A100&gt;GR$4))),(SUMIFS($B$9:$B20,$A$9:$A20,"&lt;"&amp;$A20,$A$9:$A20,"&gt;="&amp;GR$4,$A$9:$A20,"&lt;="&amp;GR$5)-SUM(_xlfn._xlws.FILTER(GR21:GR100,$A21:$A100&gt;GR$4),_xlfn._xlws.FILTER($C$9:GQ100,$A$9:$A100&gt;GR$4))&gt;GR$6)),GR$6,MAX(0,SUMIFS($B$9:$B20,$A$9:$A20,"&lt;"&amp;$A20,$A$9:$A20,"&gt;="&amp;GR$4,$A$9:$A20,"&lt;="&amp;GR$5)-SUM(_xlfn._xlws.FILTER(GR21:GR100,$A21:$A100&gt;GR$4),_xlfn._xlws.FILTER($C$9:GQ100,$A$9:$A100&gt;GR$4)))),"")</f>
        <v/>
      </c>
      <c r="GS20" s="32" t="str" cm="1">
        <f t="array" ref="GS20">IF(AND(($A20&lt;&gt;"")*($A20&gt;GS$4)*($A20&lt;=GS$5)),IF(AND((SUMIFS($B$9:$B20,$A$9:$A20,"&lt;"&amp;$A20,$A$9:$A20,"&gt;="&amp;GS$4,$A$9:$A20,"&lt;="&amp;GS$5)&gt;SUM(_xlfn._xlws.FILTER(GS21:GS100,$A21:$A100&gt;GS$4),_xlfn._xlws.FILTER($C$9:GR100,$A$9:$A100&gt;GS$4))),(SUMIFS($B$9:$B20,$A$9:$A20,"&lt;"&amp;$A20,$A$9:$A20,"&gt;="&amp;GS$4,$A$9:$A20,"&lt;="&amp;GS$5)-SUM(_xlfn._xlws.FILTER(GS21:GS100,$A21:$A100&gt;GS$4),_xlfn._xlws.FILTER($C$9:GR100,$A$9:$A100&gt;GS$4))&gt;GS$6)),GS$6,MAX(0,SUMIFS($B$9:$B20,$A$9:$A20,"&lt;"&amp;$A20,$A$9:$A20,"&gt;="&amp;GS$4,$A$9:$A20,"&lt;="&amp;GS$5)-SUM(_xlfn._xlws.FILTER(GS21:GS100,$A21:$A100&gt;GS$4),_xlfn._xlws.FILTER($C$9:GR100,$A$9:$A100&gt;GS$4)))),"")</f>
        <v/>
      </c>
      <c r="GT20" s="32" t="str" cm="1">
        <f t="array" ref="GT20">IF(AND(($A20&lt;&gt;"")*($A20&gt;GT$4)*($A20&lt;=GT$5)),IF(AND((SUMIFS($B$9:$B20,$A$9:$A20,"&lt;"&amp;$A20,$A$9:$A20,"&gt;="&amp;GT$4,$A$9:$A20,"&lt;="&amp;GT$5)&gt;SUM(_xlfn._xlws.FILTER(GT21:GT100,$A21:$A100&gt;GT$4),_xlfn._xlws.FILTER($C$9:GS100,$A$9:$A100&gt;GT$4))),(SUMIFS($B$9:$B20,$A$9:$A20,"&lt;"&amp;$A20,$A$9:$A20,"&gt;="&amp;GT$4,$A$9:$A20,"&lt;="&amp;GT$5)-SUM(_xlfn._xlws.FILTER(GT21:GT100,$A21:$A100&gt;GT$4),_xlfn._xlws.FILTER($C$9:GS100,$A$9:$A100&gt;GT$4))&gt;GT$6)),GT$6,MAX(0,SUMIFS($B$9:$B20,$A$9:$A20,"&lt;"&amp;$A20,$A$9:$A20,"&gt;="&amp;GT$4,$A$9:$A20,"&lt;="&amp;GT$5)-SUM(_xlfn._xlws.FILTER(GT21:GT100,$A21:$A100&gt;GT$4),_xlfn._xlws.FILTER($C$9:GS100,$A$9:$A100&gt;GT$4)))),"")</f>
        <v/>
      </c>
      <c r="GU20" s="32" t="str" cm="1">
        <f t="array" ref="GU20">IF(AND(($A20&lt;&gt;"")*($A20&gt;GU$4)*($A20&lt;=GU$5)),IF(AND((SUMIFS($B$9:$B20,$A$9:$A20,"&lt;"&amp;$A20,$A$9:$A20,"&gt;="&amp;GU$4,$A$9:$A20,"&lt;="&amp;GU$5)&gt;SUM(_xlfn._xlws.FILTER(GU21:GU100,$A21:$A100&gt;GU$4),_xlfn._xlws.FILTER($C$9:GT100,$A$9:$A100&gt;GU$4))),(SUMIFS($B$9:$B20,$A$9:$A20,"&lt;"&amp;$A20,$A$9:$A20,"&gt;="&amp;GU$4,$A$9:$A20,"&lt;="&amp;GU$5)-SUM(_xlfn._xlws.FILTER(GU21:GU100,$A21:$A100&gt;GU$4),_xlfn._xlws.FILTER($C$9:GT100,$A$9:$A100&gt;GU$4))&gt;GU$6)),GU$6,MAX(0,SUMIFS($B$9:$B20,$A$9:$A20,"&lt;"&amp;$A20,$A$9:$A20,"&gt;="&amp;GU$4,$A$9:$A20,"&lt;="&amp;GU$5)-SUM(_xlfn._xlws.FILTER(GU21:GU100,$A21:$A100&gt;GU$4),_xlfn._xlws.FILTER($C$9:GT100,$A$9:$A100&gt;GU$4)))),"")</f>
        <v/>
      </c>
      <c r="GV20" s="32" t="str" cm="1">
        <f t="array" ref="GV20">IF(AND(($A20&lt;&gt;"")*($A20&gt;GV$4)*($A20&lt;=GV$5)),IF(AND((SUMIFS($B$9:$B20,$A$9:$A20,"&lt;"&amp;$A20,$A$9:$A20,"&gt;="&amp;GV$4,$A$9:$A20,"&lt;="&amp;GV$5)&gt;SUM(_xlfn._xlws.FILTER(GV21:GV100,$A21:$A100&gt;GV$4),_xlfn._xlws.FILTER($C$9:GU100,$A$9:$A100&gt;GV$4))),(SUMIFS($B$9:$B20,$A$9:$A20,"&lt;"&amp;$A20,$A$9:$A20,"&gt;="&amp;GV$4,$A$9:$A20,"&lt;="&amp;GV$5)-SUM(_xlfn._xlws.FILTER(GV21:GV100,$A21:$A100&gt;GV$4),_xlfn._xlws.FILTER($C$9:GU100,$A$9:$A100&gt;GV$4))&gt;GV$6)),GV$6,MAX(0,SUMIFS($B$9:$B20,$A$9:$A20,"&lt;"&amp;$A20,$A$9:$A20,"&gt;="&amp;GV$4,$A$9:$A20,"&lt;="&amp;GV$5)-SUM(_xlfn._xlws.FILTER(GV21:GV100,$A21:$A100&gt;GV$4),_xlfn._xlws.FILTER($C$9:GU100,$A$9:$A100&gt;GV$4)))),"")</f>
        <v/>
      </c>
      <c r="GW20" s="32" t="str" cm="1">
        <f t="array" ref="GW20">IF(AND(($A20&lt;&gt;"")*($A20&gt;GW$4)*($A20&lt;=GW$5)),IF(AND((SUMIFS($B$9:$B20,$A$9:$A20,"&lt;"&amp;$A20,$A$9:$A20,"&gt;="&amp;GW$4,$A$9:$A20,"&lt;="&amp;GW$5)&gt;SUM(_xlfn._xlws.FILTER(GW21:GW100,$A21:$A100&gt;GW$4),_xlfn._xlws.FILTER($C$9:GV100,$A$9:$A100&gt;GW$4))),(SUMIFS($B$9:$B20,$A$9:$A20,"&lt;"&amp;$A20,$A$9:$A20,"&gt;="&amp;GW$4,$A$9:$A20,"&lt;="&amp;GW$5)-SUM(_xlfn._xlws.FILTER(GW21:GW100,$A21:$A100&gt;GW$4),_xlfn._xlws.FILTER($C$9:GV100,$A$9:$A100&gt;GW$4))&gt;GW$6)),GW$6,MAX(0,SUMIFS($B$9:$B20,$A$9:$A20,"&lt;"&amp;$A20,$A$9:$A20,"&gt;="&amp;GW$4,$A$9:$A20,"&lt;="&amp;GW$5)-SUM(_xlfn._xlws.FILTER(GW21:GW100,$A21:$A100&gt;GW$4),_xlfn._xlws.FILTER($C$9:GV100,$A$9:$A100&gt;GW$4)))),"")</f>
        <v/>
      </c>
      <c r="GX20" s="32" t="str" cm="1">
        <f t="array" ref="GX20">IF(AND(($A20&lt;&gt;"")*($A20&gt;GX$4)*($A20&lt;=GX$5)),IF(AND((SUMIFS($B$9:$B20,$A$9:$A20,"&lt;"&amp;$A20,$A$9:$A20,"&gt;="&amp;GX$4,$A$9:$A20,"&lt;="&amp;GX$5)&gt;SUM(_xlfn._xlws.FILTER(GX21:GX100,$A21:$A100&gt;GX$4),_xlfn._xlws.FILTER($C$9:GW100,$A$9:$A100&gt;GX$4))),(SUMIFS($B$9:$B20,$A$9:$A20,"&lt;"&amp;$A20,$A$9:$A20,"&gt;="&amp;GX$4,$A$9:$A20,"&lt;="&amp;GX$5)-SUM(_xlfn._xlws.FILTER(GX21:GX100,$A21:$A100&gt;GX$4),_xlfn._xlws.FILTER($C$9:GW100,$A$9:$A100&gt;GX$4))&gt;GX$6)),GX$6,MAX(0,SUMIFS($B$9:$B20,$A$9:$A20,"&lt;"&amp;$A20,$A$9:$A20,"&gt;="&amp;GX$4,$A$9:$A20,"&lt;="&amp;GX$5)-SUM(_xlfn._xlws.FILTER(GX21:GX100,$A21:$A100&gt;GX$4),_xlfn._xlws.FILTER($C$9:GW100,$A$9:$A100&gt;GX$4)))),"")</f>
        <v/>
      </c>
      <c r="GY20" s="32" t="str" cm="1">
        <f t="array" ref="GY20">IF(AND(($A20&lt;&gt;"")*($A20&gt;GY$4)*($A20&lt;=GY$5)),IF(AND((SUMIFS($B$9:$B20,$A$9:$A20,"&lt;"&amp;$A20,$A$9:$A20,"&gt;="&amp;GY$4,$A$9:$A20,"&lt;="&amp;GY$5)&gt;SUM(_xlfn._xlws.FILTER(GY21:GY100,$A21:$A100&gt;GY$4),_xlfn._xlws.FILTER($C$9:GX100,$A$9:$A100&gt;GY$4))),(SUMIFS($B$9:$B20,$A$9:$A20,"&lt;"&amp;$A20,$A$9:$A20,"&gt;="&amp;GY$4,$A$9:$A20,"&lt;="&amp;GY$5)-SUM(_xlfn._xlws.FILTER(GY21:GY100,$A21:$A100&gt;GY$4),_xlfn._xlws.FILTER($C$9:GX100,$A$9:$A100&gt;GY$4))&gt;GY$6)),GY$6,MAX(0,SUMIFS($B$9:$B20,$A$9:$A20,"&lt;"&amp;$A20,$A$9:$A20,"&gt;="&amp;GY$4,$A$9:$A20,"&lt;="&amp;GY$5)-SUM(_xlfn._xlws.FILTER(GY21:GY100,$A21:$A100&gt;GY$4),_xlfn._xlws.FILTER($C$9:GX100,$A$9:$A100&gt;GY$4)))),"")</f>
        <v/>
      </c>
      <c r="GZ20" s="32" t="str" cm="1">
        <f t="array" ref="GZ20">IF(AND(($A20&lt;&gt;"")*($A20&gt;GZ$4)*($A20&lt;=GZ$5)),IF(AND((SUMIFS($B$9:$B20,$A$9:$A20,"&lt;"&amp;$A20,$A$9:$A20,"&gt;="&amp;GZ$4,$A$9:$A20,"&lt;="&amp;GZ$5)&gt;SUM(_xlfn._xlws.FILTER(GZ21:GZ100,$A21:$A100&gt;GZ$4),_xlfn._xlws.FILTER($C$9:GY100,$A$9:$A100&gt;GZ$4))),(SUMIFS($B$9:$B20,$A$9:$A20,"&lt;"&amp;$A20,$A$9:$A20,"&gt;="&amp;GZ$4,$A$9:$A20,"&lt;="&amp;GZ$5)-SUM(_xlfn._xlws.FILTER(GZ21:GZ100,$A21:$A100&gt;GZ$4),_xlfn._xlws.FILTER($C$9:GY100,$A$9:$A100&gt;GZ$4))&gt;GZ$6)),GZ$6,MAX(0,SUMIFS($B$9:$B20,$A$9:$A20,"&lt;"&amp;$A20,$A$9:$A20,"&gt;="&amp;GZ$4,$A$9:$A20,"&lt;="&amp;GZ$5)-SUM(_xlfn._xlws.FILTER(GZ21:GZ100,$A21:$A100&gt;GZ$4),_xlfn._xlws.FILTER($C$9:GY100,$A$9:$A100&gt;GZ$4)))),"")</f>
        <v/>
      </c>
      <c r="HA20" s="32" t="str" cm="1">
        <f t="array" ref="HA20">IF(AND(($A20&lt;&gt;"")*($A20&gt;HA$4)*($A20&lt;=HA$5)),IF(AND((SUMIFS($B$9:$B20,$A$9:$A20,"&lt;"&amp;$A20,$A$9:$A20,"&gt;="&amp;HA$4,$A$9:$A20,"&lt;="&amp;HA$5)&gt;SUM(_xlfn._xlws.FILTER(HA21:HA100,$A21:$A100&gt;HA$4),_xlfn._xlws.FILTER($C$9:GZ100,$A$9:$A100&gt;HA$4))),(SUMIFS($B$9:$B20,$A$9:$A20,"&lt;"&amp;$A20,$A$9:$A20,"&gt;="&amp;HA$4,$A$9:$A20,"&lt;="&amp;HA$5)-SUM(_xlfn._xlws.FILTER(HA21:HA100,$A21:$A100&gt;HA$4),_xlfn._xlws.FILTER($C$9:GZ100,$A$9:$A100&gt;HA$4))&gt;HA$6)),HA$6,MAX(0,SUMIFS($B$9:$B20,$A$9:$A20,"&lt;"&amp;$A20,$A$9:$A20,"&gt;="&amp;HA$4,$A$9:$A20,"&lt;="&amp;HA$5)-SUM(_xlfn._xlws.FILTER(HA21:HA100,$A21:$A100&gt;HA$4),_xlfn._xlws.FILTER($C$9:GZ100,$A$9:$A100&gt;HA$4)))),"")</f>
        <v/>
      </c>
      <c r="HB20" s="32" t="str" cm="1">
        <f t="array" ref="HB20">IF(AND(($A20&lt;&gt;"")*($A20&gt;HB$4)*($A20&lt;=HB$5)),IF(AND((SUMIFS($B$9:$B20,$A$9:$A20,"&lt;"&amp;$A20,$A$9:$A20,"&gt;="&amp;HB$4,$A$9:$A20,"&lt;="&amp;HB$5)&gt;SUM(_xlfn._xlws.FILTER(HB21:HB100,$A21:$A100&gt;HB$4),_xlfn._xlws.FILTER($C$9:HA100,$A$9:$A100&gt;HB$4))),(SUMIFS($B$9:$B20,$A$9:$A20,"&lt;"&amp;$A20,$A$9:$A20,"&gt;="&amp;HB$4,$A$9:$A20,"&lt;="&amp;HB$5)-SUM(_xlfn._xlws.FILTER(HB21:HB100,$A21:$A100&gt;HB$4),_xlfn._xlws.FILTER($C$9:HA100,$A$9:$A100&gt;HB$4))&gt;HB$6)),HB$6,MAX(0,SUMIFS($B$9:$B20,$A$9:$A20,"&lt;"&amp;$A20,$A$9:$A20,"&gt;="&amp;HB$4,$A$9:$A20,"&lt;="&amp;HB$5)-SUM(_xlfn._xlws.FILTER(HB21:HB100,$A21:$A100&gt;HB$4),_xlfn._xlws.FILTER($C$9:HA100,$A$9:$A100&gt;HB$4)))),"")</f>
        <v/>
      </c>
      <c r="HC20" s="32" t="str" cm="1">
        <f t="array" ref="HC20">IF(AND(($A20&lt;&gt;"")*($A20&gt;HC$4)*($A20&lt;=HC$5)),IF(AND((SUMIFS($B$9:$B20,$A$9:$A20,"&lt;"&amp;$A20,$A$9:$A20,"&gt;="&amp;HC$4,$A$9:$A20,"&lt;="&amp;HC$5)&gt;SUM(_xlfn._xlws.FILTER(HC21:HC100,$A21:$A100&gt;HC$4),_xlfn._xlws.FILTER($C$9:HB100,$A$9:$A100&gt;HC$4))),(SUMIFS($B$9:$B20,$A$9:$A20,"&lt;"&amp;$A20,$A$9:$A20,"&gt;="&amp;HC$4,$A$9:$A20,"&lt;="&amp;HC$5)-SUM(_xlfn._xlws.FILTER(HC21:HC100,$A21:$A100&gt;HC$4),_xlfn._xlws.FILTER($C$9:HB100,$A$9:$A100&gt;HC$4))&gt;HC$6)),HC$6,MAX(0,SUMIFS($B$9:$B20,$A$9:$A20,"&lt;"&amp;$A20,$A$9:$A20,"&gt;="&amp;HC$4,$A$9:$A20,"&lt;="&amp;HC$5)-SUM(_xlfn._xlws.FILTER(HC21:HC100,$A21:$A100&gt;HC$4),_xlfn._xlws.FILTER($C$9:HB100,$A$9:$A100&gt;HC$4)))),"")</f>
        <v/>
      </c>
      <c r="HD20" s="32" t="str" cm="1">
        <f t="array" ref="HD20">IF(AND(($A20&lt;&gt;"")*($A20&gt;HD$4)*($A20&lt;=HD$5)),IF(AND((SUMIFS($B$9:$B20,$A$9:$A20,"&lt;"&amp;$A20,$A$9:$A20,"&gt;="&amp;HD$4,$A$9:$A20,"&lt;="&amp;HD$5)&gt;SUM(_xlfn._xlws.FILTER(HD21:HD100,$A21:$A100&gt;HD$4),_xlfn._xlws.FILTER($C$9:HC100,$A$9:$A100&gt;HD$4))),(SUMIFS($B$9:$B20,$A$9:$A20,"&lt;"&amp;$A20,$A$9:$A20,"&gt;="&amp;HD$4,$A$9:$A20,"&lt;="&amp;HD$5)-SUM(_xlfn._xlws.FILTER(HD21:HD100,$A21:$A100&gt;HD$4),_xlfn._xlws.FILTER($C$9:HC100,$A$9:$A100&gt;HD$4))&gt;HD$6)),HD$6,MAX(0,SUMIFS($B$9:$B20,$A$9:$A20,"&lt;"&amp;$A20,$A$9:$A20,"&gt;="&amp;HD$4,$A$9:$A20,"&lt;="&amp;HD$5)-SUM(_xlfn._xlws.FILTER(HD21:HD100,$A21:$A100&gt;HD$4),_xlfn._xlws.FILTER($C$9:HC100,$A$9:$A100&gt;HD$4)))),"")</f>
        <v/>
      </c>
      <c r="HE20" s="32" t="str" cm="1">
        <f t="array" ref="HE20">IF(AND(($A20&lt;&gt;"")*($A20&gt;HE$4)*($A20&lt;=HE$5)),IF(AND((SUMIFS($B$9:$B20,$A$9:$A20,"&lt;"&amp;$A20,$A$9:$A20,"&gt;="&amp;HE$4,$A$9:$A20,"&lt;="&amp;HE$5)&gt;SUM(_xlfn._xlws.FILTER(HE21:HE100,$A21:$A100&gt;HE$4),_xlfn._xlws.FILTER($C$9:HD100,$A$9:$A100&gt;HE$4))),(SUMIFS($B$9:$B20,$A$9:$A20,"&lt;"&amp;$A20,$A$9:$A20,"&gt;="&amp;HE$4,$A$9:$A20,"&lt;="&amp;HE$5)-SUM(_xlfn._xlws.FILTER(HE21:HE100,$A21:$A100&gt;HE$4),_xlfn._xlws.FILTER($C$9:HD100,$A$9:$A100&gt;HE$4))&gt;HE$6)),HE$6,MAX(0,SUMIFS($B$9:$B20,$A$9:$A20,"&lt;"&amp;$A20,$A$9:$A20,"&gt;="&amp;HE$4,$A$9:$A20,"&lt;="&amp;HE$5)-SUM(_xlfn._xlws.FILTER(HE21:HE100,$A21:$A100&gt;HE$4),_xlfn._xlws.FILTER($C$9:HD100,$A$9:$A100&gt;HE$4)))),"")</f>
        <v/>
      </c>
      <c r="HF20" s="32" t="str" cm="1">
        <f t="array" ref="HF20">IF(AND(($A20&lt;&gt;"")*($A20&gt;HF$4)*($A20&lt;=HF$5)),IF(AND((SUMIFS($B$9:$B20,$A$9:$A20,"&lt;"&amp;$A20,$A$9:$A20,"&gt;="&amp;HF$4,$A$9:$A20,"&lt;="&amp;HF$5)&gt;SUM(_xlfn._xlws.FILTER(HF21:HF100,$A21:$A100&gt;HF$4),_xlfn._xlws.FILTER($C$9:HE100,$A$9:$A100&gt;HF$4))),(SUMIFS($B$9:$B20,$A$9:$A20,"&lt;"&amp;$A20,$A$9:$A20,"&gt;="&amp;HF$4,$A$9:$A20,"&lt;="&amp;HF$5)-SUM(_xlfn._xlws.FILTER(HF21:HF100,$A21:$A100&gt;HF$4),_xlfn._xlws.FILTER($C$9:HE100,$A$9:$A100&gt;HF$4))&gt;HF$6)),HF$6,MAX(0,SUMIFS($B$9:$B20,$A$9:$A20,"&lt;"&amp;$A20,$A$9:$A20,"&gt;="&amp;HF$4,$A$9:$A20,"&lt;="&amp;HF$5)-SUM(_xlfn._xlws.FILTER(HF21:HF100,$A21:$A100&gt;HF$4),_xlfn._xlws.FILTER($C$9:HE100,$A$9:$A100&gt;HF$4)))),"")</f>
        <v/>
      </c>
      <c r="HG20" s="32" t="str" cm="1">
        <f t="array" ref="HG20">IF(AND(($A20&lt;&gt;"")*($A20&gt;HG$4)*($A20&lt;=HG$5)),IF(AND((SUMIFS($B$9:$B20,$A$9:$A20,"&lt;"&amp;$A20,$A$9:$A20,"&gt;="&amp;HG$4,$A$9:$A20,"&lt;="&amp;HG$5)&gt;SUM(_xlfn._xlws.FILTER(HG21:HG100,$A21:$A100&gt;HG$4),_xlfn._xlws.FILTER($C$9:HF100,$A$9:$A100&gt;HG$4))),(SUMIFS($B$9:$B20,$A$9:$A20,"&lt;"&amp;$A20,$A$9:$A20,"&gt;="&amp;HG$4,$A$9:$A20,"&lt;="&amp;HG$5)-SUM(_xlfn._xlws.FILTER(HG21:HG100,$A21:$A100&gt;HG$4),_xlfn._xlws.FILTER($C$9:HF100,$A$9:$A100&gt;HG$4))&gt;HG$6)),HG$6,MAX(0,SUMIFS($B$9:$B20,$A$9:$A20,"&lt;"&amp;$A20,$A$9:$A20,"&gt;="&amp;HG$4,$A$9:$A20,"&lt;="&amp;HG$5)-SUM(_xlfn._xlws.FILTER(HG21:HG100,$A21:$A100&gt;HG$4),_xlfn._xlws.FILTER($C$9:HF100,$A$9:$A100&gt;HG$4)))),"")</f>
        <v/>
      </c>
      <c r="HH20" s="32" t="str" cm="1">
        <f t="array" ref="HH20">IF(AND(($A20&lt;&gt;"")*($A20&gt;HH$4)*($A20&lt;=HH$5)),IF(AND((SUMIFS($B$9:$B20,$A$9:$A20,"&lt;"&amp;$A20,$A$9:$A20,"&gt;="&amp;HH$4,$A$9:$A20,"&lt;="&amp;HH$5)&gt;SUM(_xlfn._xlws.FILTER(HH21:HH100,$A21:$A100&gt;HH$4),_xlfn._xlws.FILTER($C$9:HG100,$A$9:$A100&gt;HH$4))),(SUMIFS($B$9:$B20,$A$9:$A20,"&lt;"&amp;$A20,$A$9:$A20,"&gt;="&amp;HH$4,$A$9:$A20,"&lt;="&amp;HH$5)-SUM(_xlfn._xlws.FILTER(HH21:HH100,$A21:$A100&gt;HH$4),_xlfn._xlws.FILTER($C$9:HG100,$A$9:$A100&gt;HH$4))&gt;HH$6)),HH$6,MAX(0,SUMIFS($B$9:$B20,$A$9:$A20,"&lt;"&amp;$A20,$A$9:$A20,"&gt;="&amp;HH$4,$A$9:$A20,"&lt;="&amp;HH$5)-SUM(_xlfn._xlws.FILTER(HH21:HH100,$A21:$A100&gt;HH$4),_xlfn._xlws.FILTER($C$9:HG100,$A$9:$A100&gt;HH$4)))),"")</f>
        <v/>
      </c>
      <c r="HI20" s="32" t="str" cm="1">
        <f t="array" ref="HI20">IF(AND(($A20&lt;&gt;"")*($A20&gt;HI$4)*($A20&lt;=HI$5)),IF(AND((SUMIFS($B$9:$B20,$A$9:$A20,"&lt;"&amp;$A20,$A$9:$A20,"&gt;="&amp;HI$4,$A$9:$A20,"&lt;="&amp;HI$5)&gt;SUM(_xlfn._xlws.FILTER(HI21:HI100,$A21:$A100&gt;HI$4),_xlfn._xlws.FILTER($C$9:HH100,$A$9:$A100&gt;HI$4))),(SUMIFS($B$9:$B20,$A$9:$A20,"&lt;"&amp;$A20,$A$9:$A20,"&gt;="&amp;HI$4,$A$9:$A20,"&lt;="&amp;HI$5)-SUM(_xlfn._xlws.FILTER(HI21:HI100,$A21:$A100&gt;HI$4),_xlfn._xlws.FILTER($C$9:HH100,$A$9:$A100&gt;HI$4))&gt;HI$6)),HI$6,MAX(0,SUMIFS($B$9:$B20,$A$9:$A20,"&lt;"&amp;$A20,$A$9:$A20,"&gt;="&amp;HI$4,$A$9:$A20,"&lt;="&amp;HI$5)-SUM(_xlfn._xlws.FILTER(HI21:HI100,$A21:$A100&gt;HI$4),_xlfn._xlws.FILTER($C$9:HH100,$A$9:$A100&gt;HI$4)))),"")</f>
        <v/>
      </c>
      <c r="HJ20" s="32" t="str" cm="1">
        <f t="array" ref="HJ20">IF(AND(($A20&lt;&gt;"")*($A20&gt;HJ$4)*($A20&lt;=HJ$5)),IF(AND((SUMIFS($B$9:$B20,$A$9:$A20,"&lt;"&amp;$A20,$A$9:$A20,"&gt;="&amp;HJ$4,$A$9:$A20,"&lt;="&amp;HJ$5)&gt;SUM(_xlfn._xlws.FILTER(HJ21:HJ100,$A21:$A100&gt;HJ$4),_xlfn._xlws.FILTER($C$9:HI100,$A$9:$A100&gt;HJ$4))),(SUMIFS($B$9:$B20,$A$9:$A20,"&lt;"&amp;$A20,$A$9:$A20,"&gt;="&amp;HJ$4,$A$9:$A20,"&lt;="&amp;HJ$5)-SUM(_xlfn._xlws.FILTER(HJ21:HJ100,$A21:$A100&gt;HJ$4),_xlfn._xlws.FILTER($C$9:HI100,$A$9:$A100&gt;HJ$4))&gt;HJ$6)),HJ$6,MAX(0,SUMIFS($B$9:$B20,$A$9:$A20,"&lt;"&amp;$A20,$A$9:$A20,"&gt;="&amp;HJ$4,$A$9:$A20,"&lt;="&amp;HJ$5)-SUM(_xlfn._xlws.FILTER(HJ21:HJ100,$A21:$A100&gt;HJ$4),_xlfn._xlws.FILTER($C$9:HI100,$A$9:$A100&gt;HJ$4)))),"")</f>
        <v/>
      </c>
      <c r="HK20" s="32" t="str" cm="1">
        <f t="array" ref="HK20">IF(AND(($A20&lt;&gt;"")*($A20&gt;HK$4)*($A20&lt;=HK$5)),IF(AND((SUMIFS($B$9:$B20,$A$9:$A20,"&lt;"&amp;$A20,$A$9:$A20,"&gt;="&amp;HK$4,$A$9:$A20,"&lt;="&amp;HK$5)&gt;SUM(_xlfn._xlws.FILTER(HK21:HK100,$A21:$A100&gt;HK$4),_xlfn._xlws.FILTER($C$9:HJ100,$A$9:$A100&gt;HK$4))),(SUMIFS($B$9:$B20,$A$9:$A20,"&lt;"&amp;$A20,$A$9:$A20,"&gt;="&amp;HK$4,$A$9:$A20,"&lt;="&amp;HK$5)-SUM(_xlfn._xlws.FILTER(HK21:HK100,$A21:$A100&gt;HK$4),_xlfn._xlws.FILTER($C$9:HJ100,$A$9:$A100&gt;HK$4))&gt;HK$6)),HK$6,MAX(0,SUMIFS($B$9:$B20,$A$9:$A20,"&lt;"&amp;$A20,$A$9:$A20,"&gt;="&amp;HK$4,$A$9:$A20,"&lt;="&amp;HK$5)-SUM(_xlfn._xlws.FILTER(HK21:HK100,$A21:$A100&gt;HK$4),_xlfn._xlws.FILTER($C$9:HJ100,$A$9:$A100&gt;HK$4)))),"")</f>
        <v/>
      </c>
      <c r="HL20" s="32" t="str" cm="1">
        <f t="array" ref="HL20">IF(AND(($A20&lt;&gt;"")*($A20&gt;HL$4)*($A20&lt;=HL$5)),IF(AND((SUMIFS($B$9:$B20,$A$9:$A20,"&lt;"&amp;$A20,$A$9:$A20,"&gt;="&amp;HL$4,$A$9:$A20,"&lt;="&amp;HL$5)&gt;SUM(_xlfn._xlws.FILTER(HL21:HL100,$A21:$A100&gt;HL$4),_xlfn._xlws.FILTER($C$9:HK100,$A$9:$A100&gt;HL$4))),(SUMIFS($B$9:$B20,$A$9:$A20,"&lt;"&amp;$A20,$A$9:$A20,"&gt;="&amp;HL$4,$A$9:$A20,"&lt;="&amp;HL$5)-SUM(_xlfn._xlws.FILTER(HL21:HL100,$A21:$A100&gt;HL$4),_xlfn._xlws.FILTER($C$9:HK100,$A$9:$A100&gt;HL$4))&gt;HL$6)),HL$6,MAX(0,SUMIFS($B$9:$B20,$A$9:$A20,"&lt;"&amp;$A20,$A$9:$A20,"&gt;="&amp;HL$4,$A$9:$A20,"&lt;="&amp;HL$5)-SUM(_xlfn._xlws.FILTER(HL21:HL100,$A21:$A100&gt;HL$4),_xlfn._xlws.FILTER($C$9:HK100,$A$9:$A100&gt;HL$4)))),"")</f>
        <v/>
      </c>
      <c r="HM20" s="32" t="str" cm="1">
        <f t="array" ref="HM20">IF(AND(($A20&lt;&gt;"")*($A20&gt;HM$4)*($A20&lt;=HM$5)),IF(AND((SUMIFS($B$9:$B20,$A$9:$A20,"&lt;"&amp;$A20,$A$9:$A20,"&gt;="&amp;HM$4,$A$9:$A20,"&lt;="&amp;HM$5)&gt;SUM(_xlfn._xlws.FILTER(HM21:HM100,$A21:$A100&gt;HM$4),_xlfn._xlws.FILTER($C$9:HL100,$A$9:$A100&gt;HM$4))),(SUMIFS($B$9:$B20,$A$9:$A20,"&lt;"&amp;$A20,$A$9:$A20,"&gt;="&amp;HM$4,$A$9:$A20,"&lt;="&amp;HM$5)-SUM(_xlfn._xlws.FILTER(HM21:HM100,$A21:$A100&gt;HM$4),_xlfn._xlws.FILTER($C$9:HL100,$A$9:$A100&gt;HM$4))&gt;HM$6)),HM$6,MAX(0,SUMIFS($B$9:$B20,$A$9:$A20,"&lt;"&amp;$A20,$A$9:$A20,"&gt;="&amp;HM$4,$A$9:$A20,"&lt;="&amp;HM$5)-SUM(_xlfn._xlws.FILTER(HM21:HM100,$A21:$A100&gt;HM$4),_xlfn._xlws.FILTER($C$9:HL100,$A$9:$A100&gt;HM$4)))),"")</f>
        <v/>
      </c>
      <c r="HN20" s="32" t="str" cm="1">
        <f t="array" ref="HN20">IF(AND(($A20&lt;&gt;"")*($A20&gt;HN$4)*($A20&lt;=HN$5)),IF(AND((SUMIFS($B$9:$B20,$A$9:$A20,"&lt;"&amp;$A20,$A$9:$A20,"&gt;="&amp;HN$4,$A$9:$A20,"&lt;="&amp;HN$5)&gt;SUM(_xlfn._xlws.FILTER(HN21:HN100,$A21:$A100&gt;HN$4),_xlfn._xlws.FILTER($C$9:HM100,$A$9:$A100&gt;HN$4))),(SUMIFS($B$9:$B20,$A$9:$A20,"&lt;"&amp;$A20,$A$9:$A20,"&gt;="&amp;HN$4,$A$9:$A20,"&lt;="&amp;HN$5)-SUM(_xlfn._xlws.FILTER(HN21:HN100,$A21:$A100&gt;HN$4),_xlfn._xlws.FILTER($C$9:HM100,$A$9:$A100&gt;HN$4))&gt;HN$6)),HN$6,MAX(0,SUMIFS($B$9:$B20,$A$9:$A20,"&lt;"&amp;$A20,$A$9:$A20,"&gt;="&amp;HN$4,$A$9:$A20,"&lt;="&amp;HN$5)-SUM(_xlfn._xlws.FILTER(HN21:HN100,$A21:$A100&gt;HN$4),_xlfn._xlws.FILTER($C$9:HM100,$A$9:$A100&gt;HN$4)))),"")</f>
        <v/>
      </c>
      <c r="HO20" s="32" t="str" cm="1">
        <f t="array" ref="HO20">IF(AND(($A20&lt;&gt;"")*($A20&gt;HO$4)*($A20&lt;=HO$5)),IF(AND((SUMIFS($B$9:$B20,$A$9:$A20,"&lt;"&amp;$A20,$A$9:$A20,"&gt;="&amp;HO$4,$A$9:$A20,"&lt;="&amp;HO$5)&gt;SUM(_xlfn._xlws.FILTER(HO21:HO100,$A21:$A100&gt;HO$4),_xlfn._xlws.FILTER($C$9:HN100,$A$9:$A100&gt;HO$4))),(SUMIFS($B$9:$B20,$A$9:$A20,"&lt;"&amp;$A20,$A$9:$A20,"&gt;="&amp;HO$4,$A$9:$A20,"&lt;="&amp;HO$5)-SUM(_xlfn._xlws.FILTER(HO21:HO100,$A21:$A100&gt;HO$4),_xlfn._xlws.FILTER($C$9:HN100,$A$9:$A100&gt;HO$4))&gt;HO$6)),HO$6,MAX(0,SUMIFS($B$9:$B20,$A$9:$A20,"&lt;"&amp;$A20,$A$9:$A20,"&gt;="&amp;HO$4,$A$9:$A20,"&lt;="&amp;HO$5)-SUM(_xlfn._xlws.FILTER(HO21:HO100,$A21:$A100&gt;HO$4),_xlfn._xlws.FILTER($C$9:HN100,$A$9:$A100&gt;HO$4)))),"")</f>
        <v/>
      </c>
      <c r="HP20" s="32" t="str" cm="1">
        <f t="array" ref="HP20">IF(AND(($A20&lt;&gt;"")*($A20&gt;HP$4)*($A20&lt;=HP$5)),IF(AND((SUMIFS($B$9:$B20,$A$9:$A20,"&lt;"&amp;$A20,$A$9:$A20,"&gt;="&amp;HP$4,$A$9:$A20,"&lt;="&amp;HP$5)&gt;SUM(_xlfn._xlws.FILTER(HP21:HP100,$A21:$A100&gt;HP$4),_xlfn._xlws.FILTER($C$9:HO100,$A$9:$A100&gt;HP$4))),(SUMIFS($B$9:$B20,$A$9:$A20,"&lt;"&amp;$A20,$A$9:$A20,"&gt;="&amp;HP$4,$A$9:$A20,"&lt;="&amp;HP$5)-SUM(_xlfn._xlws.FILTER(HP21:HP100,$A21:$A100&gt;HP$4),_xlfn._xlws.FILTER($C$9:HO100,$A$9:$A100&gt;HP$4))&gt;HP$6)),HP$6,MAX(0,SUMIFS($B$9:$B20,$A$9:$A20,"&lt;"&amp;$A20,$A$9:$A20,"&gt;="&amp;HP$4,$A$9:$A20,"&lt;="&amp;HP$5)-SUM(_xlfn._xlws.FILTER(HP21:HP100,$A21:$A100&gt;HP$4),_xlfn._xlws.FILTER($C$9:HO100,$A$9:$A100&gt;HP$4)))),"")</f>
        <v/>
      </c>
      <c r="HQ20" s="32" t="str" cm="1">
        <f t="array" ref="HQ20">IF(AND(($A20&lt;&gt;"")*($A20&gt;HQ$4)*($A20&lt;=HQ$5)),IF(AND((SUMIFS($B$9:$B20,$A$9:$A20,"&lt;"&amp;$A20,$A$9:$A20,"&gt;="&amp;HQ$4,$A$9:$A20,"&lt;="&amp;HQ$5)&gt;SUM(_xlfn._xlws.FILTER(HQ21:HQ100,$A21:$A100&gt;HQ$4),_xlfn._xlws.FILTER($C$9:HP100,$A$9:$A100&gt;HQ$4))),(SUMIFS($B$9:$B20,$A$9:$A20,"&lt;"&amp;$A20,$A$9:$A20,"&gt;="&amp;HQ$4,$A$9:$A20,"&lt;="&amp;HQ$5)-SUM(_xlfn._xlws.FILTER(HQ21:HQ100,$A21:$A100&gt;HQ$4),_xlfn._xlws.FILTER($C$9:HP100,$A$9:$A100&gt;HQ$4))&gt;HQ$6)),HQ$6,MAX(0,SUMIFS($B$9:$B20,$A$9:$A20,"&lt;"&amp;$A20,$A$9:$A20,"&gt;="&amp;HQ$4,$A$9:$A20,"&lt;="&amp;HQ$5)-SUM(_xlfn._xlws.FILTER(HQ21:HQ100,$A21:$A100&gt;HQ$4),_xlfn._xlws.FILTER($C$9:HP100,$A$9:$A100&gt;HQ$4)))),"")</f>
        <v/>
      </c>
      <c r="HR20" s="32" t="str" cm="1">
        <f t="array" ref="HR20">IF(AND(($A20&lt;&gt;"")*($A20&gt;HR$4)*($A20&lt;=HR$5)),IF(AND((SUMIFS($B$9:$B20,$A$9:$A20,"&lt;"&amp;$A20,$A$9:$A20,"&gt;="&amp;HR$4,$A$9:$A20,"&lt;="&amp;HR$5)&gt;SUM(_xlfn._xlws.FILTER(HR21:HR100,$A21:$A100&gt;HR$4),_xlfn._xlws.FILTER($C$9:HQ100,$A$9:$A100&gt;HR$4))),(SUMIFS($B$9:$B20,$A$9:$A20,"&lt;"&amp;$A20,$A$9:$A20,"&gt;="&amp;HR$4,$A$9:$A20,"&lt;="&amp;HR$5)-SUM(_xlfn._xlws.FILTER(HR21:HR100,$A21:$A100&gt;HR$4),_xlfn._xlws.FILTER($C$9:HQ100,$A$9:$A100&gt;HR$4))&gt;HR$6)),HR$6,MAX(0,SUMIFS($B$9:$B20,$A$9:$A20,"&lt;"&amp;$A20,$A$9:$A20,"&gt;="&amp;HR$4,$A$9:$A20,"&lt;="&amp;HR$5)-SUM(_xlfn._xlws.FILTER(HR21:HR100,$A21:$A100&gt;HR$4),_xlfn._xlws.FILTER($C$9:HQ100,$A$9:$A100&gt;HR$4)))),"")</f>
        <v/>
      </c>
      <c r="HS20" s="32" t="str" cm="1">
        <f t="array" ref="HS20">IF(AND(($A20&lt;&gt;"")*($A20&gt;HS$4)*($A20&lt;=HS$5)),IF(AND((SUMIFS($B$9:$B20,$A$9:$A20,"&lt;"&amp;$A20,$A$9:$A20,"&gt;="&amp;HS$4,$A$9:$A20,"&lt;="&amp;HS$5)&gt;SUM(_xlfn._xlws.FILTER(HS21:HS100,$A21:$A100&gt;HS$4),_xlfn._xlws.FILTER($C$9:HR100,$A$9:$A100&gt;HS$4))),(SUMIFS($B$9:$B20,$A$9:$A20,"&lt;"&amp;$A20,$A$9:$A20,"&gt;="&amp;HS$4,$A$9:$A20,"&lt;="&amp;HS$5)-SUM(_xlfn._xlws.FILTER(HS21:HS100,$A21:$A100&gt;HS$4),_xlfn._xlws.FILTER($C$9:HR100,$A$9:$A100&gt;HS$4))&gt;HS$6)),HS$6,MAX(0,SUMIFS($B$9:$B20,$A$9:$A20,"&lt;"&amp;$A20,$A$9:$A20,"&gt;="&amp;HS$4,$A$9:$A20,"&lt;="&amp;HS$5)-SUM(_xlfn._xlws.FILTER(HS21:HS100,$A21:$A100&gt;HS$4),_xlfn._xlws.FILTER($C$9:HR100,$A$9:$A100&gt;HS$4)))),"")</f>
        <v/>
      </c>
    </row>
    <row r="21" spans="1:227" x14ac:dyDescent="0.2">
      <c r="A21" s="63">
        <v>45717</v>
      </c>
      <c r="B21" s="32">
        <f>VLOOKUP(A21,Table5[],7,FALSE)</f>
        <v>0</v>
      </c>
      <c r="C21" s="32"/>
      <c r="D21" s="32" t="str" cm="1">
        <f t="array" ref="D21">IF(AND(($A21&lt;&gt;"")*($A21&gt;D$4)*($A21&lt;=D$5)),IF(AND((SUMIFS($B$9:$B21,$A$9:$A21,"&lt;"&amp;$A21,$A$9:$A21,"&gt;="&amp;D$4,$A$9:$A21,"&lt;="&amp;D$5)&gt;SUM(_xlfn._xlws.FILTER(D22:D101,$A22:$A101&gt;D$4),_xlfn._xlws.FILTER($C$9:C101,$A$9:$A101&gt;D$4))),(SUMIFS($B$9:$B21,$A$9:$A21,"&lt;"&amp;$A21,$A$9:$A21,"&gt;="&amp;D$4,$A$9:$A21,"&lt;="&amp;D$5)-SUM(_xlfn._xlws.FILTER(D22:D101,$A22:$A101&gt;D$4),_xlfn._xlws.FILTER($C$9:C101,$A$9:$A101&gt;D$4))&gt;D$6)),D$6,MAX(0,SUMIFS($B$9:$B21,$A$9:$A21,"&lt;"&amp;$A21,$A$9:$A21,"&gt;="&amp;D$4,$A$9:$A21,"&lt;="&amp;D$5)-SUM(_xlfn._xlws.FILTER(D22:D101,$A22:$A101&gt;D$4),_xlfn._xlws.FILTER($C$9:C101,$A$9:$A101&gt;D$4)))),"")</f>
        <v/>
      </c>
      <c r="E21" s="32" t="str" cm="1">
        <f t="array" ref="E21">IF(AND(($A21&lt;&gt;"")*($A21&gt;E$4)*($A21&lt;=E$5)),IF(AND((SUMIFS($B$9:$B21,$A$9:$A21,"&lt;"&amp;$A21,$A$9:$A21,"&gt;="&amp;E$4,$A$9:$A21,"&lt;="&amp;E$5)&gt;SUM(_xlfn._xlws.FILTER(E22:E101,$A22:$A101&gt;E$4),_xlfn._xlws.FILTER($C$9:D101,$A$9:$A101&gt;E$4))),(SUMIFS($B$9:$B21,$A$9:$A21,"&lt;"&amp;$A21,$A$9:$A21,"&gt;="&amp;E$4,$A$9:$A21,"&lt;="&amp;E$5)-SUM(_xlfn._xlws.FILTER(E22:E101,$A22:$A101&gt;E$4),_xlfn._xlws.FILTER($C$9:D101,$A$9:$A101&gt;E$4))&gt;E$6)),E$6,MAX(0,SUMIFS($B$9:$B21,$A$9:$A21,"&lt;"&amp;$A21,$A$9:$A21,"&gt;="&amp;E$4,$A$9:$A21,"&lt;="&amp;E$5)-SUM(_xlfn._xlws.FILTER(E22:E101,$A22:$A101&gt;E$4),_xlfn._xlws.FILTER($C$9:D101,$A$9:$A101&gt;E$4)))),"")</f>
        <v/>
      </c>
      <c r="F21" s="32" t="str" cm="1">
        <f t="array" ref="F21">IF(AND(($A21&lt;&gt;"")*($A21&gt;F$4)*($A21&lt;=F$5)),IF(AND((SUMIFS($B$9:$B21,$A$9:$A21,"&lt;"&amp;$A21,$A$9:$A21,"&gt;="&amp;F$4,$A$9:$A21,"&lt;="&amp;F$5)&gt;SUM(_xlfn._xlws.FILTER(F22:F101,$A22:$A101&gt;F$4),_xlfn._xlws.FILTER($C$9:E101,$A$9:$A101&gt;F$4))),(SUMIFS($B$9:$B21,$A$9:$A21,"&lt;"&amp;$A21,$A$9:$A21,"&gt;="&amp;F$4,$A$9:$A21,"&lt;="&amp;F$5)-SUM(_xlfn._xlws.FILTER(F22:F101,$A22:$A101&gt;F$4),_xlfn._xlws.FILTER($C$9:E101,$A$9:$A101&gt;F$4))&gt;F$6)),F$6,MAX(0,SUMIFS($B$9:$B21,$A$9:$A21,"&lt;"&amp;$A21,$A$9:$A21,"&gt;="&amp;F$4,$A$9:$A21,"&lt;="&amp;F$5)-SUM(_xlfn._xlws.FILTER(F22:F101,$A22:$A101&gt;F$4),_xlfn._xlws.FILTER($C$9:E101,$A$9:$A101&gt;F$4)))),"")</f>
        <v/>
      </c>
      <c r="G21" s="32" cm="1">
        <f t="array" ref="G21">IF(AND(($A21&lt;&gt;"")*($A21&gt;G$4)*($A21&lt;=G$5)),IF(AND((SUMIFS($B$9:$B21,$A$9:$A21,"&lt;"&amp;$A21,$A$9:$A21,"&gt;="&amp;G$4,$A$9:$A21,"&lt;="&amp;G$5)&gt;SUM(_xlfn._xlws.FILTER(G22:G101,$A22:$A101&gt;G$4),_xlfn._xlws.FILTER($C$9:F101,$A$9:$A101&gt;G$4))),(SUMIFS($B$9:$B21,$A$9:$A21,"&lt;"&amp;$A21,$A$9:$A21,"&gt;="&amp;G$4,$A$9:$A21,"&lt;="&amp;G$5)-SUM(_xlfn._xlws.FILTER(G22:G101,$A22:$A101&gt;G$4),_xlfn._xlws.FILTER($C$9:F101,$A$9:$A101&gt;G$4))&gt;G$6)),G$6,MAX(0,SUMIFS($B$9:$B21,$A$9:$A21,"&lt;"&amp;$A21,$A$9:$A21,"&gt;="&amp;G$4,$A$9:$A21,"&lt;="&amp;G$5)-SUM(_xlfn._xlws.FILTER(G22:G101,$A22:$A101&gt;G$4),_xlfn._xlws.FILTER($C$9:F101,$A$9:$A101&gt;G$4)))),"")</f>
        <v>0</v>
      </c>
      <c r="H21" s="32" t="str" cm="1">
        <f t="array" ref="H21">IF(AND(($A21&lt;&gt;"")*($A21&gt;H$4)*($A21&lt;=H$5)),IF(AND((SUMIFS($B$9:$B21,$A$9:$A21,"&lt;"&amp;$A21,$A$9:$A21,"&gt;="&amp;H$4,$A$9:$A21,"&lt;="&amp;H$5)&gt;SUM(_xlfn._xlws.FILTER(H22:H101,$A22:$A101&gt;H$4),_xlfn._xlws.FILTER($C$9:G101,$A$9:$A101&gt;H$4))),(SUMIFS($B$9:$B21,$A$9:$A21,"&lt;"&amp;$A21,$A$9:$A21,"&gt;="&amp;H$4,$A$9:$A21,"&lt;="&amp;H$5)-SUM(_xlfn._xlws.FILTER(H22:H101,$A22:$A101&gt;H$4),_xlfn._xlws.FILTER($C$9:G101,$A$9:$A101&gt;H$4))&gt;H$6)),H$6,MAX(0,SUMIFS($B$9:$B21,$A$9:$A21,"&lt;"&amp;$A21,$A$9:$A21,"&gt;="&amp;H$4,$A$9:$A21,"&lt;="&amp;H$5)-SUM(_xlfn._xlws.FILTER(H22:H101,$A22:$A101&gt;H$4),_xlfn._xlws.FILTER($C$9:G101,$A$9:$A101&gt;H$4)))),"")</f>
        <v/>
      </c>
      <c r="I21" s="32" t="str" cm="1">
        <f t="array" ref="I21">IF(AND(($A21&lt;&gt;"")*($A21&gt;I$4)*($A21&lt;=I$5)),IF(AND((SUMIFS($B$9:$B21,$A$9:$A21,"&lt;"&amp;$A21,$A$9:$A21,"&gt;="&amp;I$4,$A$9:$A21,"&lt;="&amp;I$5)&gt;SUM(_xlfn._xlws.FILTER(I22:I101,$A22:$A101&gt;I$4),_xlfn._xlws.FILTER($C$9:H101,$A$9:$A101&gt;I$4))),(SUMIFS($B$9:$B21,$A$9:$A21,"&lt;"&amp;$A21,$A$9:$A21,"&gt;="&amp;I$4,$A$9:$A21,"&lt;="&amp;I$5)-SUM(_xlfn._xlws.FILTER(I22:I101,$A22:$A101&gt;I$4),_xlfn._xlws.FILTER($C$9:H101,$A$9:$A101&gt;I$4))&gt;I$6)),I$6,MAX(0,SUMIFS($B$9:$B21,$A$9:$A21,"&lt;"&amp;$A21,$A$9:$A21,"&gt;="&amp;I$4,$A$9:$A21,"&lt;="&amp;I$5)-SUM(_xlfn._xlws.FILTER(I22:I101,$A22:$A101&gt;I$4),_xlfn._xlws.FILTER($C$9:H101,$A$9:$A101&gt;I$4)))),"")</f>
        <v/>
      </c>
      <c r="J21" s="32" t="str" cm="1">
        <f t="array" ref="J21">IF(AND(($A21&lt;&gt;"")*($A21&gt;J$4)*($A21&lt;=J$5)),IF(AND((SUMIFS($B$9:$B21,$A$9:$A21,"&lt;"&amp;$A21,$A$9:$A21,"&gt;="&amp;J$4,$A$9:$A21,"&lt;="&amp;J$5)&gt;SUM(_xlfn._xlws.FILTER(J22:J101,$A22:$A101&gt;J$4),_xlfn._xlws.FILTER($C$9:I101,$A$9:$A101&gt;J$4))),(SUMIFS($B$9:$B21,$A$9:$A21,"&lt;"&amp;$A21,$A$9:$A21,"&gt;="&amp;J$4,$A$9:$A21,"&lt;="&amp;J$5)-SUM(_xlfn._xlws.FILTER(J22:J101,$A22:$A101&gt;J$4),_xlfn._xlws.FILTER($C$9:I101,$A$9:$A101&gt;J$4))&gt;J$6)),J$6,MAX(0,SUMIFS($B$9:$B21,$A$9:$A21,"&lt;"&amp;$A21,$A$9:$A21,"&gt;="&amp;J$4,$A$9:$A21,"&lt;="&amp;J$5)-SUM(_xlfn._xlws.FILTER(J22:J101,$A22:$A101&gt;J$4),_xlfn._xlws.FILTER($C$9:I101,$A$9:$A101&gt;J$4)))),"")</f>
        <v/>
      </c>
      <c r="K21" s="32" t="str" cm="1">
        <f t="array" ref="K21">IF(AND(($A21&lt;&gt;"")*($A21&gt;K$4)*($A21&lt;=K$5)),IF(AND((SUMIFS($B$9:$B21,$A$9:$A21,"&lt;"&amp;$A21,$A$9:$A21,"&gt;="&amp;K$4,$A$9:$A21,"&lt;="&amp;K$5)&gt;SUM(_xlfn._xlws.FILTER(K22:K101,$A22:$A101&gt;K$4),_xlfn._xlws.FILTER($C$9:J101,$A$9:$A101&gt;K$4))),(SUMIFS($B$9:$B21,$A$9:$A21,"&lt;"&amp;$A21,$A$9:$A21,"&gt;="&amp;K$4,$A$9:$A21,"&lt;="&amp;K$5)-SUM(_xlfn._xlws.FILTER(K22:K101,$A22:$A101&gt;K$4),_xlfn._xlws.FILTER($C$9:J101,$A$9:$A101&gt;K$4))&gt;K$6)),K$6,MAX(0,SUMIFS($B$9:$B21,$A$9:$A21,"&lt;"&amp;$A21,$A$9:$A21,"&gt;="&amp;K$4,$A$9:$A21,"&lt;="&amp;K$5)-SUM(_xlfn._xlws.FILTER(K22:K101,$A22:$A101&gt;K$4),_xlfn._xlws.FILTER($C$9:J101,$A$9:$A101&gt;K$4)))),"")</f>
        <v/>
      </c>
      <c r="L21" s="32" t="str" cm="1">
        <f t="array" ref="L21">IF(AND(($A21&lt;&gt;"")*($A21&gt;L$4)*($A21&lt;=L$5)),IF(AND((SUMIFS($B$9:$B21,$A$9:$A21,"&lt;"&amp;$A21,$A$9:$A21,"&gt;="&amp;L$4,$A$9:$A21,"&lt;="&amp;L$5)&gt;SUM(_xlfn._xlws.FILTER(L22:L101,$A22:$A101&gt;L$4),_xlfn._xlws.FILTER($C$9:K101,$A$9:$A101&gt;L$4))),(SUMIFS($B$9:$B21,$A$9:$A21,"&lt;"&amp;$A21,$A$9:$A21,"&gt;="&amp;L$4,$A$9:$A21,"&lt;="&amp;L$5)-SUM(_xlfn._xlws.FILTER(L22:L101,$A22:$A101&gt;L$4),_xlfn._xlws.FILTER($C$9:K101,$A$9:$A101&gt;L$4))&gt;L$6)),L$6,MAX(0,SUMIFS($B$9:$B21,$A$9:$A21,"&lt;"&amp;$A21,$A$9:$A21,"&gt;="&amp;L$4,$A$9:$A21,"&lt;="&amp;L$5)-SUM(_xlfn._xlws.FILTER(L22:L101,$A22:$A101&gt;L$4),_xlfn._xlws.FILTER($C$9:K101,$A$9:$A101&gt;L$4)))),"")</f>
        <v/>
      </c>
      <c r="M21" s="32" t="str" cm="1">
        <f t="array" ref="M21">IF(AND(($A21&lt;&gt;"")*($A21&gt;M$4)*($A21&lt;=M$5)),IF(AND((SUMIFS($B$9:$B21,$A$9:$A21,"&lt;"&amp;$A21,$A$9:$A21,"&gt;="&amp;M$4,$A$9:$A21,"&lt;="&amp;M$5)&gt;SUM(_xlfn._xlws.FILTER(M22:M101,$A22:$A101&gt;M$4),_xlfn._xlws.FILTER($C$9:L101,$A$9:$A101&gt;M$4))),(SUMIFS($B$9:$B21,$A$9:$A21,"&lt;"&amp;$A21,$A$9:$A21,"&gt;="&amp;M$4,$A$9:$A21,"&lt;="&amp;M$5)-SUM(_xlfn._xlws.FILTER(M22:M101,$A22:$A101&gt;M$4),_xlfn._xlws.FILTER($C$9:L101,$A$9:$A101&gt;M$4))&gt;M$6)),M$6,MAX(0,SUMIFS($B$9:$B21,$A$9:$A21,"&lt;"&amp;$A21,$A$9:$A21,"&gt;="&amp;M$4,$A$9:$A21,"&lt;="&amp;M$5)-SUM(_xlfn._xlws.FILTER(M22:M101,$A22:$A101&gt;M$4),_xlfn._xlws.FILTER($C$9:L101,$A$9:$A101&gt;M$4)))),"")</f>
        <v/>
      </c>
      <c r="N21" s="32" t="str" cm="1">
        <f t="array" ref="N21">IF(AND(($A21&lt;&gt;"")*($A21&gt;N$4)*($A21&lt;=N$5)),IF(AND((SUMIFS($B$9:$B21,$A$9:$A21,"&lt;"&amp;$A21,$A$9:$A21,"&gt;="&amp;N$4,$A$9:$A21,"&lt;="&amp;N$5)&gt;SUM(_xlfn._xlws.FILTER(N22:N101,$A22:$A101&gt;N$4),_xlfn._xlws.FILTER($C$9:M101,$A$9:$A101&gt;N$4))),(SUMIFS($B$9:$B21,$A$9:$A21,"&lt;"&amp;$A21,$A$9:$A21,"&gt;="&amp;N$4,$A$9:$A21,"&lt;="&amp;N$5)-SUM(_xlfn._xlws.FILTER(N22:N101,$A22:$A101&gt;N$4),_xlfn._xlws.FILTER($C$9:M101,$A$9:$A101&gt;N$4))&gt;N$6)),N$6,MAX(0,SUMIFS($B$9:$B21,$A$9:$A21,"&lt;"&amp;$A21,$A$9:$A21,"&gt;="&amp;N$4,$A$9:$A21,"&lt;="&amp;N$5)-SUM(_xlfn._xlws.FILTER(N22:N101,$A22:$A101&gt;N$4),_xlfn._xlws.FILTER($C$9:M101,$A$9:$A101&gt;N$4)))),"")</f>
        <v/>
      </c>
      <c r="O21" s="32" t="str" cm="1">
        <f t="array" ref="O21">IF(AND(($A21&lt;&gt;"")*($A21&gt;O$4)*($A21&lt;=O$5)),IF(AND((SUMIFS($B$9:$B21,$A$9:$A21,"&lt;"&amp;$A21,$A$9:$A21,"&gt;="&amp;O$4,$A$9:$A21,"&lt;="&amp;O$5)&gt;SUM(_xlfn._xlws.FILTER(O22:O101,$A22:$A101&gt;O$4),_xlfn._xlws.FILTER($C$9:N101,$A$9:$A101&gt;O$4))),(SUMIFS($B$9:$B21,$A$9:$A21,"&lt;"&amp;$A21,$A$9:$A21,"&gt;="&amp;O$4,$A$9:$A21,"&lt;="&amp;O$5)-SUM(_xlfn._xlws.FILTER(O22:O101,$A22:$A101&gt;O$4),_xlfn._xlws.FILTER($C$9:N101,$A$9:$A101&gt;O$4))&gt;O$6)),O$6,MAX(0,SUMIFS($B$9:$B21,$A$9:$A21,"&lt;"&amp;$A21,$A$9:$A21,"&gt;="&amp;O$4,$A$9:$A21,"&lt;="&amp;O$5)-SUM(_xlfn._xlws.FILTER(O22:O101,$A22:$A101&gt;O$4),_xlfn._xlws.FILTER($C$9:N101,$A$9:$A101&gt;O$4)))),"")</f>
        <v/>
      </c>
      <c r="P21" s="32" t="str" cm="1">
        <f t="array" ref="P21">IF(AND(($A21&lt;&gt;"")*($A21&gt;P$4)*($A21&lt;=P$5)),IF(AND((SUMIFS($B$9:$B21,$A$9:$A21,"&lt;"&amp;$A21,$A$9:$A21,"&gt;="&amp;P$4,$A$9:$A21,"&lt;="&amp;P$5)&gt;SUM(_xlfn._xlws.FILTER(P22:P101,$A22:$A101&gt;P$4),_xlfn._xlws.FILTER($C$9:O101,$A$9:$A101&gt;P$4))),(SUMIFS($B$9:$B21,$A$9:$A21,"&lt;"&amp;$A21,$A$9:$A21,"&gt;="&amp;P$4,$A$9:$A21,"&lt;="&amp;P$5)-SUM(_xlfn._xlws.FILTER(P22:P101,$A22:$A101&gt;P$4),_xlfn._xlws.FILTER($C$9:O101,$A$9:$A101&gt;P$4))&gt;P$6)),P$6,MAX(0,SUMIFS($B$9:$B21,$A$9:$A21,"&lt;"&amp;$A21,$A$9:$A21,"&gt;="&amp;P$4,$A$9:$A21,"&lt;="&amp;P$5)-SUM(_xlfn._xlws.FILTER(P22:P101,$A22:$A101&gt;P$4),_xlfn._xlws.FILTER($C$9:O101,$A$9:$A101&gt;P$4)))),"")</f>
        <v/>
      </c>
      <c r="Q21" s="32" t="str" cm="1">
        <f t="array" ref="Q21">IF(AND(($A21&lt;&gt;"")*($A21&gt;Q$4)*($A21&lt;=Q$5)),IF(AND((SUMIFS($B$9:$B21,$A$9:$A21,"&lt;"&amp;$A21,$A$9:$A21,"&gt;="&amp;Q$4,$A$9:$A21,"&lt;="&amp;Q$5)&gt;SUM(_xlfn._xlws.FILTER(Q22:Q101,$A22:$A101&gt;Q$4),_xlfn._xlws.FILTER($C$9:P101,$A$9:$A101&gt;Q$4))),(SUMIFS($B$9:$B21,$A$9:$A21,"&lt;"&amp;$A21,$A$9:$A21,"&gt;="&amp;Q$4,$A$9:$A21,"&lt;="&amp;Q$5)-SUM(_xlfn._xlws.FILTER(Q22:Q101,$A22:$A101&gt;Q$4),_xlfn._xlws.FILTER($C$9:P101,$A$9:$A101&gt;Q$4))&gt;Q$6)),Q$6,MAX(0,SUMIFS($B$9:$B21,$A$9:$A21,"&lt;"&amp;$A21,$A$9:$A21,"&gt;="&amp;Q$4,$A$9:$A21,"&lt;="&amp;Q$5)-SUM(_xlfn._xlws.FILTER(Q22:Q101,$A22:$A101&gt;Q$4),_xlfn._xlws.FILTER($C$9:P101,$A$9:$A101&gt;Q$4)))),"")</f>
        <v/>
      </c>
      <c r="R21" s="32" t="str" cm="1">
        <f t="array" ref="R21">IF(AND(($A21&lt;&gt;"")*($A21&gt;R$4)*($A21&lt;=R$5)),IF(AND((SUMIFS($B$9:$B21,$A$9:$A21,"&lt;"&amp;$A21,$A$9:$A21,"&gt;="&amp;R$4,$A$9:$A21,"&lt;="&amp;R$5)&gt;SUM(_xlfn._xlws.FILTER(R22:R101,$A22:$A101&gt;R$4),_xlfn._xlws.FILTER($C$9:Q101,$A$9:$A101&gt;R$4))),(SUMIFS($B$9:$B21,$A$9:$A21,"&lt;"&amp;$A21,$A$9:$A21,"&gt;="&amp;R$4,$A$9:$A21,"&lt;="&amp;R$5)-SUM(_xlfn._xlws.FILTER(R22:R101,$A22:$A101&gt;R$4),_xlfn._xlws.FILTER($C$9:Q101,$A$9:$A101&gt;R$4))&gt;R$6)),R$6,MAX(0,SUMIFS($B$9:$B21,$A$9:$A21,"&lt;"&amp;$A21,$A$9:$A21,"&gt;="&amp;R$4,$A$9:$A21,"&lt;="&amp;R$5)-SUM(_xlfn._xlws.FILTER(R22:R101,$A22:$A101&gt;R$4),_xlfn._xlws.FILTER($C$9:Q101,$A$9:$A101&gt;R$4)))),"")</f>
        <v/>
      </c>
      <c r="S21" s="32" t="str" cm="1">
        <f t="array" ref="S21">IF(AND(($A21&lt;&gt;"")*($A21&gt;S$4)*($A21&lt;=S$5)),IF(AND((SUMIFS($B$9:$B21,$A$9:$A21,"&lt;"&amp;$A21,$A$9:$A21,"&gt;="&amp;S$4,$A$9:$A21,"&lt;="&amp;S$5)&gt;SUM(_xlfn._xlws.FILTER(S22:S101,$A22:$A101&gt;S$4),_xlfn._xlws.FILTER($C$9:R101,$A$9:$A101&gt;S$4))),(SUMIFS($B$9:$B21,$A$9:$A21,"&lt;"&amp;$A21,$A$9:$A21,"&gt;="&amp;S$4,$A$9:$A21,"&lt;="&amp;S$5)-SUM(_xlfn._xlws.FILTER(S22:S101,$A22:$A101&gt;S$4),_xlfn._xlws.FILTER($C$9:R101,$A$9:$A101&gt;S$4))&gt;S$6)),S$6,MAX(0,SUMIFS($B$9:$B21,$A$9:$A21,"&lt;"&amp;$A21,$A$9:$A21,"&gt;="&amp;S$4,$A$9:$A21,"&lt;="&amp;S$5)-SUM(_xlfn._xlws.FILTER(S22:S101,$A22:$A101&gt;S$4),_xlfn._xlws.FILTER($C$9:R101,$A$9:$A101&gt;S$4)))),"")</f>
        <v/>
      </c>
      <c r="T21" s="32" t="str" cm="1">
        <f t="array" ref="T21">IF(AND(($A21&lt;&gt;"")*($A21&gt;T$4)*($A21&lt;=T$5)),IF(AND((SUMIFS($B$9:$B21,$A$9:$A21,"&lt;"&amp;$A21,$A$9:$A21,"&gt;="&amp;T$4,$A$9:$A21,"&lt;="&amp;T$5)&gt;SUM(_xlfn._xlws.FILTER(T22:T101,$A22:$A101&gt;T$4),_xlfn._xlws.FILTER($C$9:S101,$A$9:$A101&gt;T$4))),(SUMIFS($B$9:$B21,$A$9:$A21,"&lt;"&amp;$A21,$A$9:$A21,"&gt;="&amp;T$4,$A$9:$A21,"&lt;="&amp;T$5)-SUM(_xlfn._xlws.FILTER(T22:T101,$A22:$A101&gt;T$4),_xlfn._xlws.FILTER($C$9:S101,$A$9:$A101&gt;T$4))&gt;T$6)),T$6,MAX(0,SUMIFS($B$9:$B21,$A$9:$A21,"&lt;"&amp;$A21,$A$9:$A21,"&gt;="&amp;T$4,$A$9:$A21,"&lt;="&amp;T$5)-SUM(_xlfn._xlws.FILTER(T22:T101,$A22:$A101&gt;T$4),_xlfn._xlws.FILTER($C$9:S101,$A$9:$A101&gt;T$4)))),"")</f>
        <v/>
      </c>
      <c r="U21" s="32" t="str" cm="1">
        <f t="array" ref="U21">IF(AND(($A21&lt;&gt;"")*($A21&gt;U$4)*($A21&lt;=U$5)),IF(AND((SUMIFS($B$9:$B21,$A$9:$A21,"&lt;"&amp;$A21,$A$9:$A21,"&gt;="&amp;U$4,$A$9:$A21,"&lt;="&amp;U$5)&gt;SUM(_xlfn._xlws.FILTER(U22:U101,$A22:$A101&gt;U$4),_xlfn._xlws.FILTER($C$9:T101,$A$9:$A101&gt;U$4))),(SUMIFS($B$9:$B21,$A$9:$A21,"&lt;"&amp;$A21,$A$9:$A21,"&gt;="&amp;U$4,$A$9:$A21,"&lt;="&amp;U$5)-SUM(_xlfn._xlws.FILTER(U22:U101,$A22:$A101&gt;U$4),_xlfn._xlws.FILTER($C$9:T101,$A$9:$A101&gt;U$4))&gt;U$6)),U$6,MAX(0,SUMIFS($B$9:$B21,$A$9:$A21,"&lt;"&amp;$A21,$A$9:$A21,"&gt;="&amp;U$4,$A$9:$A21,"&lt;="&amp;U$5)-SUM(_xlfn._xlws.FILTER(U22:U101,$A22:$A101&gt;U$4),_xlfn._xlws.FILTER($C$9:T101,$A$9:$A101&gt;U$4)))),"")</f>
        <v/>
      </c>
      <c r="V21" s="32" t="str" cm="1">
        <f t="array" ref="V21">IF(AND(($A21&lt;&gt;"")*($A21&gt;V$4)*($A21&lt;=V$5)),IF(AND((SUMIFS($B$9:$B21,$A$9:$A21,"&lt;"&amp;$A21,$A$9:$A21,"&gt;="&amp;V$4,$A$9:$A21,"&lt;="&amp;V$5)&gt;SUM(_xlfn._xlws.FILTER(V22:V101,$A22:$A101&gt;V$4),_xlfn._xlws.FILTER($C$9:U101,$A$9:$A101&gt;V$4))),(SUMIFS($B$9:$B21,$A$9:$A21,"&lt;"&amp;$A21,$A$9:$A21,"&gt;="&amp;V$4,$A$9:$A21,"&lt;="&amp;V$5)-SUM(_xlfn._xlws.FILTER(V22:V101,$A22:$A101&gt;V$4),_xlfn._xlws.FILTER($C$9:U101,$A$9:$A101&gt;V$4))&gt;V$6)),V$6,MAX(0,SUMIFS($B$9:$B21,$A$9:$A21,"&lt;"&amp;$A21,$A$9:$A21,"&gt;="&amp;V$4,$A$9:$A21,"&lt;="&amp;V$5)-SUM(_xlfn._xlws.FILTER(V22:V101,$A22:$A101&gt;V$4),_xlfn._xlws.FILTER($C$9:U101,$A$9:$A101&gt;V$4)))),"")</f>
        <v/>
      </c>
      <c r="W21" s="32" t="str" cm="1">
        <f t="array" ref="W21">IF(AND(($A21&lt;&gt;"")*($A21&gt;W$4)*($A21&lt;=W$5)),IF(AND((SUMIFS($B$9:$B21,$A$9:$A21,"&lt;"&amp;$A21,$A$9:$A21,"&gt;="&amp;W$4,$A$9:$A21,"&lt;="&amp;W$5)&gt;SUM(_xlfn._xlws.FILTER(W22:W101,$A22:$A101&gt;W$4),_xlfn._xlws.FILTER($C$9:V101,$A$9:$A101&gt;W$4))),(SUMIFS($B$9:$B21,$A$9:$A21,"&lt;"&amp;$A21,$A$9:$A21,"&gt;="&amp;W$4,$A$9:$A21,"&lt;="&amp;W$5)-SUM(_xlfn._xlws.FILTER(W22:W101,$A22:$A101&gt;W$4),_xlfn._xlws.FILTER($C$9:V101,$A$9:$A101&gt;W$4))&gt;W$6)),W$6,MAX(0,SUMIFS($B$9:$B21,$A$9:$A21,"&lt;"&amp;$A21,$A$9:$A21,"&gt;="&amp;W$4,$A$9:$A21,"&lt;="&amp;W$5)-SUM(_xlfn._xlws.FILTER(W22:W101,$A22:$A101&gt;W$4),_xlfn._xlws.FILTER($C$9:V101,$A$9:$A101&gt;W$4)))),"")</f>
        <v/>
      </c>
      <c r="X21" s="32" t="str" cm="1">
        <f t="array" ref="X21">IF(AND(($A21&lt;&gt;"")*($A21&gt;X$4)*($A21&lt;=X$5)),IF(AND((SUMIFS($B$9:$B21,$A$9:$A21,"&lt;"&amp;$A21,$A$9:$A21,"&gt;="&amp;X$4,$A$9:$A21,"&lt;="&amp;X$5)&gt;SUM(_xlfn._xlws.FILTER(X22:X101,$A22:$A101&gt;X$4),_xlfn._xlws.FILTER($C$9:W101,$A$9:$A101&gt;X$4))),(SUMIFS($B$9:$B21,$A$9:$A21,"&lt;"&amp;$A21,$A$9:$A21,"&gt;="&amp;X$4,$A$9:$A21,"&lt;="&amp;X$5)-SUM(_xlfn._xlws.FILTER(X22:X101,$A22:$A101&gt;X$4),_xlfn._xlws.FILTER($C$9:W101,$A$9:$A101&gt;X$4))&gt;X$6)),X$6,MAX(0,SUMIFS($B$9:$B21,$A$9:$A21,"&lt;"&amp;$A21,$A$9:$A21,"&gt;="&amp;X$4,$A$9:$A21,"&lt;="&amp;X$5)-SUM(_xlfn._xlws.FILTER(X22:X101,$A22:$A101&gt;X$4),_xlfn._xlws.FILTER($C$9:W101,$A$9:$A101&gt;X$4)))),"")</f>
        <v/>
      </c>
      <c r="Y21" s="32" t="str" cm="1">
        <f t="array" ref="Y21">IF(AND(($A21&lt;&gt;"")*($A21&gt;Y$4)*($A21&lt;=Y$5)),IF(AND((SUMIFS($B$9:$B21,$A$9:$A21,"&lt;"&amp;$A21,$A$9:$A21,"&gt;="&amp;Y$4,$A$9:$A21,"&lt;="&amp;Y$5)&gt;SUM(_xlfn._xlws.FILTER(Y22:Y101,$A22:$A101&gt;Y$4),_xlfn._xlws.FILTER($C$9:X101,$A$9:$A101&gt;Y$4))),(SUMIFS($B$9:$B21,$A$9:$A21,"&lt;"&amp;$A21,$A$9:$A21,"&gt;="&amp;Y$4,$A$9:$A21,"&lt;="&amp;Y$5)-SUM(_xlfn._xlws.FILTER(Y22:Y101,$A22:$A101&gt;Y$4),_xlfn._xlws.FILTER($C$9:X101,$A$9:$A101&gt;Y$4))&gt;Y$6)),Y$6,MAX(0,SUMIFS($B$9:$B21,$A$9:$A21,"&lt;"&amp;$A21,$A$9:$A21,"&gt;="&amp;Y$4,$A$9:$A21,"&lt;="&amp;Y$5)-SUM(_xlfn._xlws.FILTER(Y22:Y101,$A22:$A101&gt;Y$4),_xlfn._xlws.FILTER($C$9:X101,$A$9:$A101&gt;Y$4)))),"")</f>
        <v/>
      </c>
      <c r="Z21" s="32" t="str" cm="1">
        <f t="array" ref="Z21">IF(AND(($A21&lt;&gt;"")*($A21&gt;Z$4)*($A21&lt;=Z$5)),IF(AND((SUMIFS($B$9:$B21,$A$9:$A21,"&lt;"&amp;$A21,$A$9:$A21,"&gt;="&amp;Z$4,$A$9:$A21,"&lt;="&amp;Z$5)&gt;SUM(_xlfn._xlws.FILTER(Z22:Z101,$A22:$A101&gt;Z$4),_xlfn._xlws.FILTER($C$9:Y101,$A$9:$A101&gt;Z$4))),(SUMIFS($B$9:$B21,$A$9:$A21,"&lt;"&amp;$A21,$A$9:$A21,"&gt;="&amp;Z$4,$A$9:$A21,"&lt;="&amp;Z$5)-SUM(_xlfn._xlws.FILTER(Z22:Z101,$A22:$A101&gt;Z$4),_xlfn._xlws.FILTER($C$9:Y101,$A$9:$A101&gt;Z$4))&gt;Z$6)),Z$6,MAX(0,SUMIFS($B$9:$B21,$A$9:$A21,"&lt;"&amp;$A21,$A$9:$A21,"&gt;="&amp;Z$4,$A$9:$A21,"&lt;="&amp;Z$5)-SUM(_xlfn._xlws.FILTER(Z22:Z101,$A22:$A101&gt;Z$4),_xlfn._xlws.FILTER($C$9:Y101,$A$9:$A101&gt;Z$4)))),"")</f>
        <v/>
      </c>
      <c r="AA21" s="32" t="str" cm="1">
        <f t="array" ref="AA21">IF(AND(($A21&lt;&gt;"")*($A21&gt;AA$4)*($A21&lt;=AA$5)),IF(AND((SUMIFS($B$9:$B21,$A$9:$A21,"&lt;"&amp;$A21,$A$9:$A21,"&gt;="&amp;AA$4,$A$9:$A21,"&lt;="&amp;AA$5)&gt;SUM(_xlfn._xlws.FILTER(AA22:AA101,$A22:$A101&gt;AA$4),_xlfn._xlws.FILTER($C$9:Z101,$A$9:$A101&gt;AA$4))),(SUMIFS($B$9:$B21,$A$9:$A21,"&lt;"&amp;$A21,$A$9:$A21,"&gt;="&amp;AA$4,$A$9:$A21,"&lt;="&amp;AA$5)-SUM(_xlfn._xlws.FILTER(AA22:AA101,$A22:$A101&gt;AA$4),_xlfn._xlws.FILTER($C$9:Z101,$A$9:$A101&gt;AA$4))&gt;AA$6)),AA$6,MAX(0,SUMIFS($B$9:$B21,$A$9:$A21,"&lt;"&amp;$A21,$A$9:$A21,"&gt;="&amp;AA$4,$A$9:$A21,"&lt;="&amp;AA$5)-SUM(_xlfn._xlws.FILTER(AA22:AA101,$A22:$A101&gt;AA$4),_xlfn._xlws.FILTER($C$9:Z101,$A$9:$A101&gt;AA$4)))),"")</f>
        <v/>
      </c>
      <c r="AB21" s="32" t="str" cm="1">
        <f t="array" ref="AB21">IF(AND(($A21&lt;&gt;"")*($A21&gt;AB$4)*($A21&lt;=AB$5)),IF(AND((SUMIFS($B$9:$B21,$A$9:$A21,"&lt;"&amp;$A21,$A$9:$A21,"&gt;="&amp;AB$4,$A$9:$A21,"&lt;="&amp;AB$5)&gt;SUM(_xlfn._xlws.FILTER(AB22:AB101,$A22:$A101&gt;AB$4),_xlfn._xlws.FILTER($C$9:AA101,$A$9:$A101&gt;AB$4))),(SUMIFS($B$9:$B21,$A$9:$A21,"&lt;"&amp;$A21,$A$9:$A21,"&gt;="&amp;AB$4,$A$9:$A21,"&lt;="&amp;AB$5)-SUM(_xlfn._xlws.FILTER(AB22:AB101,$A22:$A101&gt;AB$4),_xlfn._xlws.FILTER($C$9:AA101,$A$9:$A101&gt;AB$4))&gt;AB$6)),AB$6,MAX(0,SUMIFS($B$9:$B21,$A$9:$A21,"&lt;"&amp;$A21,$A$9:$A21,"&gt;="&amp;AB$4,$A$9:$A21,"&lt;="&amp;AB$5)-SUM(_xlfn._xlws.FILTER(AB22:AB101,$A22:$A101&gt;AB$4),_xlfn._xlws.FILTER($C$9:AA101,$A$9:$A101&gt;AB$4)))),"")</f>
        <v/>
      </c>
      <c r="AC21" s="32" t="str" cm="1">
        <f t="array" ref="AC21">IF(AND(($A21&lt;&gt;"")*($A21&gt;AC$4)*($A21&lt;=AC$5)),IF(AND((SUMIFS($B$9:$B21,$A$9:$A21,"&lt;"&amp;$A21,$A$9:$A21,"&gt;="&amp;AC$4,$A$9:$A21,"&lt;="&amp;AC$5)&gt;SUM(_xlfn._xlws.FILTER(AC22:AC101,$A22:$A101&gt;AC$4),_xlfn._xlws.FILTER($C$9:AB101,$A$9:$A101&gt;AC$4))),(SUMIFS($B$9:$B21,$A$9:$A21,"&lt;"&amp;$A21,$A$9:$A21,"&gt;="&amp;AC$4,$A$9:$A21,"&lt;="&amp;AC$5)-SUM(_xlfn._xlws.FILTER(AC22:AC101,$A22:$A101&gt;AC$4),_xlfn._xlws.FILTER($C$9:AB101,$A$9:$A101&gt;AC$4))&gt;AC$6)),AC$6,MAX(0,SUMIFS($B$9:$B21,$A$9:$A21,"&lt;"&amp;$A21,$A$9:$A21,"&gt;="&amp;AC$4,$A$9:$A21,"&lt;="&amp;AC$5)-SUM(_xlfn._xlws.FILTER(AC22:AC101,$A22:$A101&gt;AC$4),_xlfn._xlws.FILTER($C$9:AB101,$A$9:$A101&gt;AC$4)))),"")</f>
        <v/>
      </c>
      <c r="AD21" s="32" t="str" cm="1">
        <f t="array" ref="AD21">IF(AND(($A21&lt;&gt;"")*($A21&gt;AD$4)*($A21&lt;=AD$5)),IF(AND((SUMIFS($B$9:$B21,$A$9:$A21,"&lt;"&amp;$A21,$A$9:$A21,"&gt;="&amp;AD$4,$A$9:$A21,"&lt;="&amp;AD$5)&gt;SUM(_xlfn._xlws.FILTER(AD22:AD101,$A22:$A101&gt;AD$4),_xlfn._xlws.FILTER($C$9:AC101,$A$9:$A101&gt;AD$4))),(SUMIFS($B$9:$B21,$A$9:$A21,"&lt;"&amp;$A21,$A$9:$A21,"&gt;="&amp;AD$4,$A$9:$A21,"&lt;="&amp;AD$5)-SUM(_xlfn._xlws.FILTER(AD22:AD101,$A22:$A101&gt;AD$4),_xlfn._xlws.FILTER($C$9:AC101,$A$9:$A101&gt;AD$4))&gt;AD$6)),AD$6,MAX(0,SUMIFS($B$9:$B21,$A$9:$A21,"&lt;"&amp;$A21,$A$9:$A21,"&gt;="&amp;AD$4,$A$9:$A21,"&lt;="&amp;AD$5)-SUM(_xlfn._xlws.FILTER(AD22:AD101,$A22:$A101&gt;AD$4),_xlfn._xlws.FILTER($C$9:AC101,$A$9:$A101&gt;AD$4)))),"")</f>
        <v/>
      </c>
      <c r="AE21" s="32" t="str" cm="1">
        <f t="array" ref="AE21">IF(AND(($A21&lt;&gt;"")*($A21&gt;AE$4)*($A21&lt;=AE$5)),IF(AND((SUMIFS($B$9:$B21,$A$9:$A21,"&lt;"&amp;$A21,$A$9:$A21,"&gt;="&amp;AE$4,$A$9:$A21,"&lt;="&amp;AE$5)&gt;SUM(_xlfn._xlws.FILTER(AE22:AE101,$A22:$A101&gt;AE$4),_xlfn._xlws.FILTER($C$9:AD101,$A$9:$A101&gt;AE$4))),(SUMIFS($B$9:$B21,$A$9:$A21,"&lt;"&amp;$A21,$A$9:$A21,"&gt;="&amp;AE$4,$A$9:$A21,"&lt;="&amp;AE$5)-SUM(_xlfn._xlws.FILTER(AE22:AE101,$A22:$A101&gt;AE$4),_xlfn._xlws.FILTER($C$9:AD101,$A$9:$A101&gt;AE$4))&gt;AE$6)),AE$6,MAX(0,SUMIFS($B$9:$B21,$A$9:$A21,"&lt;"&amp;$A21,$A$9:$A21,"&gt;="&amp;AE$4,$A$9:$A21,"&lt;="&amp;AE$5)-SUM(_xlfn._xlws.FILTER(AE22:AE101,$A22:$A101&gt;AE$4),_xlfn._xlws.FILTER($C$9:AD101,$A$9:$A101&gt;AE$4)))),"")</f>
        <v/>
      </c>
      <c r="AF21" s="32" t="str" cm="1">
        <f t="array" ref="AF21">IF(AND(($A21&lt;&gt;"")*($A21&gt;AF$4)*($A21&lt;=AF$5)),IF(AND((SUMIFS($B$9:$B21,$A$9:$A21,"&lt;"&amp;$A21,$A$9:$A21,"&gt;="&amp;AF$4,$A$9:$A21,"&lt;="&amp;AF$5)&gt;SUM(_xlfn._xlws.FILTER(AF22:AF101,$A22:$A101&gt;AF$4),_xlfn._xlws.FILTER($C$9:AE101,$A$9:$A101&gt;AF$4))),(SUMIFS($B$9:$B21,$A$9:$A21,"&lt;"&amp;$A21,$A$9:$A21,"&gt;="&amp;AF$4,$A$9:$A21,"&lt;="&amp;AF$5)-SUM(_xlfn._xlws.FILTER(AF22:AF101,$A22:$A101&gt;AF$4),_xlfn._xlws.FILTER($C$9:AE101,$A$9:$A101&gt;AF$4))&gt;AF$6)),AF$6,MAX(0,SUMIFS($B$9:$B21,$A$9:$A21,"&lt;"&amp;$A21,$A$9:$A21,"&gt;="&amp;AF$4,$A$9:$A21,"&lt;="&amp;AF$5)-SUM(_xlfn._xlws.FILTER(AF22:AF101,$A22:$A101&gt;AF$4),_xlfn._xlws.FILTER($C$9:AE101,$A$9:$A101&gt;AF$4)))),"")</f>
        <v/>
      </c>
      <c r="AG21" s="32" t="str" cm="1">
        <f t="array" ref="AG21">IF(AND(($A21&lt;&gt;"")*($A21&gt;AG$4)*($A21&lt;=AG$5)),IF(AND((SUMIFS($B$9:$B21,$A$9:$A21,"&lt;"&amp;$A21,$A$9:$A21,"&gt;="&amp;AG$4,$A$9:$A21,"&lt;="&amp;AG$5)&gt;SUM(_xlfn._xlws.FILTER(AG22:AG101,$A22:$A101&gt;AG$4),_xlfn._xlws.FILTER($C$9:AF101,$A$9:$A101&gt;AG$4))),(SUMIFS($B$9:$B21,$A$9:$A21,"&lt;"&amp;$A21,$A$9:$A21,"&gt;="&amp;AG$4,$A$9:$A21,"&lt;="&amp;AG$5)-SUM(_xlfn._xlws.FILTER(AG22:AG101,$A22:$A101&gt;AG$4),_xlfn._xlws.FILTER($C$9:AF101,$A$9:$A101&gt;AG$4))&gt;AG$6)),AG$6,MAX(0,SUMIFS($B$9:$B21,$A$9:$A21,"&lt;"&amp;$A21,$A$9:$A21,"&gt;="&amp;AG$4,$A$9:$A21,"&lt;="&amp;AG$5)-SUM(_xlfn._xlws.FILTER(AG22:AG101,$A22:$A101&gt;AG$4),_xlfn._xlws.FILTER($C$9:AF101,$A$9:$A101&gt;AG$4)))),"")</f>
        <v/>
      </c>
      <c r="AH21" s="32" t="str" cm="1">
        <f t="array" ref="AH21">IF(AND(($A21&lt;&gt;"")*($A21&gt;AH$4)*($A21&lt;=AH$5)),IF(AND((SUMIFS($B$9:$B21,$A$9:$A21,"&lt;"&amp;$A21,$A$9:$A21,"&gt;="&amp;AH$4,$A$9:$A21,"&lt;="&amp;AH$5)&gt;SUM(_xlfn._xlws.FILTER(AH22:AH101,$A22:$A101&gt;AH$4),_xlfn._xlws.FILTER($C$9:AG101,$A$9:$A101&gt;AH$4))),(SUMIFS($B$9:$B21,$A$9:$A21,"&lt;"&amp;$A21,$A$9:$A21,"&gt;="&amp;AH$4,$A$9:$A21,"&lt;="&amp;AH$5)-SUM(_xlfn._xlws.FILTER(AH22:AH101,$A22:$A101&gt;AH$4),_xlfn._xlws.FILTER($C$9:AG101,$A$9:$A101&gt;AH$4))&gt;AH$6)),AH$6,MAX(0,SUMIFS($B$9:$B21,$A$9:$A21,"&lt;"&amp;$A21,$A$9:$A21,"&gt;="&amp;AH$4,$A$9:$A21,"&lt;="&amp;AH$5)-SUM(_xlfn._xlws.FILTER(AH22:AH101,$A22:$A101&gt;AH$4),_xlfn._xlws.FILTER($C$9:AG101,$A$9:$A101&gt;AH$4)))),"")</f>
        <v/>
      </c>
      <c r="AI21" s="32" t="str" cm="1">
        <f t="array" ref="AI21">IF(AND(($A21&lt;&gt;"")*($A21&gt;AI$4)*($A21&lt;=AI$5)),IF(AND((SUMIFS($B$9:$B21,$A$9:$A21,"&lt;"&amp;$A21,$A$9:$A21,"&gt;="&amp;AI$4,$A$9:$A21,"&lt;="&amp;AI$5)&gt;SUM(_xlfn._xlws.FILTER(AI22:AI101,$A22:$A101&gt;AI$4),_xlfn._xlws.FILTER($C$9:AH101,$A$9:$A101&gt;AI$4))),(SUMIFS($B$9:$B21,$A$9:$A21,"&lt;"&amp;$A21,$A$9:$A21,"&gt;="&amp;AI$4,$A$9:$A21,"&lt;="&amp;AI$5)-SUM(_xlfn._xlws.FILTER(AI22:AI101,$A22:$A101&gt;AI$4),_xlfn._xlws.FILTER($C$9:AH101,$A$9:$A101&gt;AI$4))&gt;AI$6)),AI$6,MAX(0,SUMIFS($B$9:$B21,$A$9:$A21,"&lt;"&amp;$A21,$A$9:$A21,"&gt;="&amp;AI$4,$A$9:$A21,"&lt;="&amp;AI$5)-SUM(_xlfn._xlws.FILTER(AI22:AI101,$A22:$A101&gt;AI$4),_xlfn._xlws.FILTER($C$9:AH101,$A$9:$A101&gt;AI$4)))),"")</f>
        <v/>
      </c>
      <c r="AJ21" s="32" t="str" cm="1">
        <f t="array" ref="AJ21">IF(AND(($A21&lt;&gt;"")*($A21&gt;AJ$4)*($A21&lt;=AJ$5)),IF(AND((SUMIFS($B$9:$B21,$A$9:$A21,"&lt;"&amp;$A21,$A$9:$A21,"&gt;="&amp;AJ$4,$A$9:$A21,"&lt;="&amp;AJ$5)&gt;SUM(_xlfn._xlws.FILTER(AJ22:AJ101,$A22:$A101&gt;AJ$4),_xlfn._xlws.FILTER($C$9:AI101,$A$9:$A101&gt;AJ$4))),(SUMIFS($B$9:$B21,$A$9:$A21,"&lt;"&amp;$A21,$A$9:$A21,"&gt;="&amp;AJ$4,$A$9:$A21,"&lt;="&amp;AJ$5)-SUM(_xlfn._xlws.FILTER(AJ22:AJ101,$A22:$A101&gt;AJ$4),_xlfn._xlws.FILTER($C$9:AI101,$A$9:$A101&gt;AJ$4))&gt;AJ$6)),AJ$6,MAX(0,SUMIFS($B$9:$B21,$A$9:$A21,"&lt;"&amp;$A21,$A$9:$A21,"&gt;="&amp;AJ$4,$A$9:$A21,"&lt;="&amp;AJ$5)-SUM(_xlfn._xlws.FILTER(AJ22:AJ101,$A22:$A101&gt;AJ$4),_xlfn._xlws.FILTER($C$9:AI101,$A$9:$A101&gt;AJ$4)))),"")</f>
        <v/>
      </c>
      <c r="AK21" s="32" t="str" cm="1">
        <f t="array" ref="AK21">IF(AND(($A21&lt;&gt;"")*($A21&gt;AK$4)*($A21&lt;=AK$5)),IF(AND((SUMIFS($B$9:$B21,$A$9:$A21,"&lt;"&amp;$A21,$A$9:$A21,"&gt;="&amp;AK$4,$A$9:$A21,"&lt;="&amp;AK$5)&gt;SUM(_xlfn._xlws.FILTER(AK22:AK101,$A22:$A101&gt;AK$4),_xlfn._xlws.FILTER($C$9:AJ101,$A$9:$A101&gt;AK$4))),(SUMIFS($B$9:$B21,$A$9:$A21,"&lt;"&amp;$A21,$A$9:$A21,"&gt;="&amp;AK$4,$A$9:$A21,"&lt;="&amp;AK$5)-SUM(_xlfn._xlws.FILTER(AK22:AK101,$A22:$A101&gt;AK$4),_xlfn._xlws.FILTER($C$9:AJ101,$A$9:$A101&gt;AK$4))&gt;AK$6)),AK$6,MAX(0,SUMIFS($B$9:$B21,$A$9:$A21,"&lt;"&amp;$A21,$A$9:$A21,"&gt;="&amp;AK$4,$A$9:$A21,"&lt;="&amp;AK$5)-SUM(_xlfn._xlws.FILTER(AK22:AK101,$A22:$A101&gt;AK$4),_xlfn._xlws.FILTER($C$9:AJ101,$A$9:$A101&gt;AK$4)))),"")</f>
        <v/>
      </c>
      <c r="AL21" s="32" t="str" cm="1">
        <f t="array" ref="AL21">IF(AND(($A21&lt;&gt;"")*($A21&gt;AL$4)*($A21&lt;=AL$5)),IF(AND((SUMIFS($B$9:$B21,$A$9:$A21,"&lt;"&amp;$A21,$A$9:$A21,"&gt;="&amp;AL$4,$A$9:$A21,"&lt;="&amp;AL$5)&gt;SUM(_xlfn._xlws.FILTER(AL22:AL101,$A22:$A101&gt;AL$4),_xlfn._xlws.FILTER($C$9:AK101,$A$9:$A101&gt;AL$4))),(SUMIFS($B$9:$B21,$A$9:$A21,"&lt;"&amp;$A21,$A$9:$A21,"&gt;="&amp;AL$4,$A$9:$A21,"&lt;="&amp;AL$5)-SUM(_xlfn._xlws.FILTER(AL22:AL101,$A22:$A101&gt;AL$4),_xlfn._xlws.FILTER($C$9:AK101,$A$9:$A101&gt;AL$4))&gt;AL$6)),AL$6,MAX(0,SUMIFS($B$9:$B21,$A$9:$A21,"&lt;"&amp;$A21,$A$9:$A21,"&gt;="&amp;AL$4,$A$9:$A21,"&lt;="&amp;AL$5)-SUM(_xlfn._xlws.FILTER(AL22:AL101,$A22:$A101&gt;AL$4),_xlfn._xlws.FILTER($C$9:AK101,$A$9:$A101&gt;AL$4)))),"")</f>
        <v/>
      </c>
      <c r="AM21" s="32" t="str" cm="1">
        <f t="array" ref="AM21">IF(AND(($A21&lt;&gt;"")*($A21&gt;AM$4)*($A21&lt;=AM$5)),IF(AND((SUMIFS($B$9:$B21,$A$9:$A21,"&lt;"&amp;$A21,$A$9:$A21,"&gt;="&amp;AM$4,$A$9:$A21,"&lt;="&amp;AM$5)&gt;SUM(_xlfn._xlws.FILTER(AM22:AM101,$A22:$A101&gt;AM$4),_xlfn._xlws.FILTER($C$9:AL101,$A$9:$A101&gt;AM$4))),(SUMIFS($B$9:$B21,$A$9:$A21,"&lt;"&amp;$A21,$A$9:$A21,"&gt;="&amp;AM$4,$A$9:$A21,"&lt;="&amp;AM$5)-SUM(_xlfn._xlws.FILTER(AM22:AM101,$A22:$A101&gt;AM$4),_xlfn._xlws.FILTER($C$9:AL101,$A$9:$A101&gt;AM$4))&gt;AM$6)),AM$6,MAX(0,SUMIFS($B$9:$B21,$A$9:$A21,"&lt;"&amp;$A21,$A$9:$A21,"&gt;="&amp;AM$4,$A$9:$A21,"&lt;="&amp;AM$5)-SUM(_xlfn._xlws.FILTER(AM22:AM101,$A22:$A101&gt;AM$4),_xlfn._xlws.FILTER($C$9:AL101,$A$9:$A101&gt;AM$4)))),"")</f>
        <v/>
      </c>
      <c r="AN21" s="32" t="str" cm="1">
        <f t="array" ref="AN21">IF(AND(($A21&lt;&gt;"")*($A21&gt;AN$4)*($A21&lt;=AN$5)),IF(AND((SUMIFS($B$9:$B21,$A$9:$A21,"&lt;"&amp;$A21,$A$9:$A21,"&gt;="&amp;AN$4,$A$9:$A21,"&lt;="&amp;AN$5)&gt;SUM(_xlfn._xlws.FILTER(AN22:AN101,$A22:$A101&gt;AN$4),_xlfn._xlws.FILTER($C$9:AM101,$A$9:$A101&gt;AN$4))),(SUMIFS($B$9:$B21,$A$9:$A21,"&lt;"&amp;$A21,$A$9:$A21,"&gt;="&amp;AN$4,$A$9:$A21,"&lt;="&amp;AN$5)-SUM(_xlfn._xlws.FILTER(AN22:AN101,$A22:$A101&gt;AN$4),_xlfn._xlws.FILTER($C$9:AM101,$A$9:$A101&gt;AN$4))&gt;AN$6)),AN$6,MAX(0,SUMIFS($B$9:$B21,$A$9:$A21,"&lt;"&amp;$A21,$A$9:$A21,"&gt;="&amp;AN$4,$A$9:$A21,"&lt;="&amp;AN$5)-SUM(_xlfn._xlws.FILTER(AN22:AN101,$A22:$A101&gt;AN$4),_xlfn._xlws.FILTER($C$9:AM101,$A$9:$A101&gt;AN$4)))),"")</f>
        <v/>
      </c>
      <c r="AO21" s="32" t="str" cm="1">
        <f t="array" ref="AO21">IF(AND(($A21&lt;&gt;"")*($A21&gt;AO$4)*($A21&lt;=AO$5)),IF(AND((SUMIFS($B$9:$B21,$A$9:$A21,"&lt;"&amp;$A21,$A$9:$A21,"&gt;="&amp;AO$4,$A$9:$A21,"&lt;="&amp;AO$5)&gt;SUM(_xlfn._xlws.FILTER(AO22:AO101,$A22:$A101&gt;AO$4),_xlfn._xlws.FILTER($C$9:AN101,$A$9:$A101&gt;AO$4))),(SUMIFS($B$9:$B21,$A$9:$A21,"&lt;"&amp;$A21,$A$9:$A21,"&gt;="&amp;AO$4,$A$9:$A21,"&lt;="&amp;AO$5)-SUM(_xlfn._xlws.FILTER(AO22:AO101,$A22:$A101&gt;AO$4),_xlfn._xlws.FILTER($C$9:AN101,$A$9:$A101&gt;AO$4))&gt;AO$6)),AO$6,MAX(0,SUMIFS($B$9:$B21,$A$9:$A21,"&lt;"&amp;$A21,$A$9:$A21,"&gt;="&amp;AO$4,$A$9:$A21,"&lt;="&amp;AO$5)-SUM(_xlfn._xlws.FILTER(AO22:AO101,$A22:$A101&gt;AO$4),_xlfn._xlws.FILTER($C$9:AN101,$A$9:$A101&gt;AO$4)))),"")</f>
        <v/>
      </c>
      <c r="AP21" s="32" t="str" cm="1">
        <f t="array" ref="AP21">IF(AND(($A21&lt;&gt;"")*($A21&gt;AP$4)*($A21&lt;=AP$5)),IF(AND((SUMIFS($B$9:$B21,$A$9:$A21,"&lt;"&amp;$A21,$A$9:$A21,"&gt;="&amp;AP$4,$A$9:$A21,"&lt;="&amp;AP$5)&gt;SUM(_xlfn._xlws.FILTER(AP22:AP101,$A22:$A101&gt;AP$4),_xlfn._xlws.FILTER($C$9:AO101,$A$9:$A101&gt;AP$4))),(SUMIFS($B$9:$B21,$A$9:$A21,"&lt;"&amp;$A21,$A$9:$A21,"&gt;="&amp;AP$4,$A$9:$A21,"&lt;="&amp;AP$5)-SUM(_xlfn._xlws.FILTER(AP22:AP101,$A22:$A101&gt;AP$4),_xlfn._xlws.FILTER($C$9:AO101,$A$9:$A101&gt;AP$4))&gt;AP$6)),AP$6,MAX(0,SUMIFS($B$9:$B21,$A$9:$A21,"&lt;"&amp;$A21,$A$9:$A21,"&gt;="&amp;AP$4,$A$9:$A21,"&lt;="&amp;AP$5)-SUM(_xlfn._xlws.FILTER(AP22:AP101,$A22:$A101&gt;AP$4),_xlfn._xlws.FILTER($C$9:AO101,$A$9:$A101&gt;AP$4)))),"")</f>
        <v/>
      </c>
      <c r="AQ21" s="32" t="str" cm="1">
        <f t="array" ref="AQ21">IF(AND(($A21&lt;&gt;"")*($A21&gt;AQ$4)*($A21&lt;=AQ$5)),IF(AND((SUMIFS($B$9:$B21,$A$9:$A21,"&lt;"&amp;$A21,$A$9:$A21,"&gt;="&amp;AQ$4,$A$9:$A21,"&lt;="&amp;AQ$5)&gt;SUM(_xlfn._xlws.FILTER(AQ22:AQ101,$A22:$A101&gt;AQ$4),_xlfn._xlws.FILTER($C$9:AP101,$A$9:$A101&gt;AQ$4))),(SUMIFS($B$9:$B21,$A$9:$A21,"&lt;"&amp;$A21,$A$9:$A21,"&gt;="&amp;AQ$4,$A$9:$A21,"&lt;="&amp;AQ$5)-SUM(_xlfn._xlws.FILTER(AQ22:AQ101,$A22:$A101&gt;AQ$4),_xlfn._xlws.FILTER($C$9:AP101,$A$9:$A101&gt;AQ$4))&gt;AQ$6)),AQ$6,MAX(0,SUMIFS($B$9:$B21,$A$9:$A21,"&lt;"&amp;$A21,$A$9:$A21,"&gt;="&amp;AQ$4,$A$9:$A21,"&lt;="&amp;AQ$5)-SUM(_xlfn._xlws.FILTER(AQ22:AQ101,$A22:$A101&gt;AQ$4),_xlfn._xlws.FILTER($C$9:AP101,$A$9:$A101&gt;AQ$4)))),"")</f>
        <v/>
      </c>
      <c r="AR21" s="32" t="str" cm="1">
        <f t="array" ref="AR21">IF(AND(($A21&lt;&gt;"")*($A21&gt;AR$4)*($A21&lt;=AR$5)),IF(AND((SUMIFS($B$9:$B21,$A$9:$A21,"&lt;"&amp;$A21,$A$9:$A21,"&gt;="&amp;AR$4,$A$9:$A21,"&lt;="&amp;AR$5)&gt;SUM(_xlfn._xlws.FILTER(AR22:AR101,$A22:$A101&gt;AR$4),_xlfn._xlws.FILTER($C$9:AQ101,$A$9:$A101&gt;AR$4))),(SUMIFS($B$9:$B21,$A$9:$A21,"&lt;"&amp;$A21,$A$9:$A21,"&gt;="&amp;AR$4,$A$9:$A21,"&lt;="&amp;AR$5)-SUM(_xlfn._xlws.FILTER(AR22:AR101,$A22:$A101&gt;AR$4),_xlfn._xlws.FILTER($C$9:AQ101,$A$9:$A101&gt;AR$4))&gt;AR$6)),AR$6,MAX(0,SUMIFS($B$9:$B21,$A$9:$A21,"&lt;"&amp;$A21,$A$9:$A21,"&gt;="&amp;AR$4,$A$9:$A21,"&lt;="&amp;AR$5)-SUM(_xlfn._xlws.FILTER(AR22:AR101,$A22:$A101&gt;AR$4),_xlfn._xlws.FILTER($C$9:AQ101,$A$9:$A101&gt;AR$4)))),"")</f>
        <v/>
      </c>
      <c r="AS21" s="32" t="str" cm="1">
        <f t="array" ref="AS21">IF(AND(($A21&lt;&gt;"")*($A21&gt;AS$4)*($A21&lt;=AS$5)),IF(AND((SUMIFS($B$9:$B21,$A$9:$A21,"&lt;"&amp;$A21,$A$9:$A21,"&gt;="&amp;AS$4,$A$9:$A21,"&lt;="&amp;AS$5)&gt;SUM(_xlfn._xlws.FILTER(AS22:AS101,$A22:$A101&gt;AS$4),_xlfn._xlws.FILTER($C$9:AR101,$A$9:$A101&gt;AS$4))),(SUMIFS($B$9:$B21,$A$9:$A21,"&lt;"&amp;$A21,$A$9:$A21,"&gt;="&amp;AS$4,$A$9:$A21,"&lt;="&amp;AS$5)-SUM(_xlfn._xlws.FILTER(AS22:AS101,$A22:$A101&gt;AS$4),_xlfn._xlws.FILTER($C$9:AR101,$A$9:$A101&gt;AS$4))&gt;AS$6)),AS$6,MAX(0,SUMIFS($B$9:$B21,$A$9:$A21,"&lt;"&amp;$A21,$A$9:$A21,"&gt;="&amp;AS$4,$A$9:$A21,"&lt;="&amp;AS$5)-SUM(_xlfn._xlws.FILTER(AS22:AS101,$A22:$A101&gt;AS$4),_xlfn._xlws.FILTER($C$9:AR101,$A$9:$A101&gt;AS$4)))),"")</f>
        <v/>
      </c>
      <c r="AT21" s="32" t="str" cm="1">
        <f t="array" ref="AT21">IF(AND(($A21&lt;&gt;"")*($A21&gt;AT$4)*($A21&lt;=AT$5)),IF(AND((SUMIFS($B$9:$B21,$A$9:$A21,"&lt;"&amp;$A21,$A$9:$A21,"&gt;="&amp;AT$4,$A$9:$A21,"&lt;="&amp;AT$5)&gt;SUM(_xlfn._xlws.FILTER(AT22:AT101,$A22:$A101&gt;AT$4),_xlfn._xlws.FILTER($C$9:AS101,$A$9:$A101&gt;AT$4))),(SUMIFS($B$9:$B21,$A$9:$A21,"&lt;"&amp;$A21,$A$9:$A21,"&gt;="&amp;AT$4,$A$9:$A21,"&lt;="&amp;AT$5)-SUM(_xlfn._xlws.FILTER(AT22:AT101,$A22:$A101&gt;AT$4),_xlfn._xlws.FILTER($C$9:AS101,$A$9:$A101&gt;AT$4))&gt;AT$6)),AT$6,MAX(0,SUMIFS($B$9:$B21,$A$9:$A21,"&lt;"&amp;$A21,$A$9:$A21,"&gt;="&amp;AT$4,$A$9:$A21,"&lt;="&amp;AT$5)-SUM(_xlfn._xlws.FILTER(AT22:AT101,$A22:$A101&gt;AT$4),_xlfn._xlws.FILTER($C$9:AS101,$A$9:$A101&gt;AT$4)))),"")</f>
        <v/>
      </c>
      <c r="AU21" s="32" t="str" cm="1">
        <f t="array" ref="AU21">IF(AND(($A21&lt;&gt;"")*($A21&gt;AU$4)*($A21&lt;=AU$5)),IF(AND((SUMIFS($B$9:$B21,$A$9:$A21,"&lt;"&amp;$A21,$A$9:$A21,"&gt;="&amp;AU$4,$A$9:$A21,"&lt;="&amp;AU$5)&gt;SUM(_xlfn._xlws.FILTER(AU22:AU101,$A22:$A101&gt;AU$4),_xlfn._xlws.FILTER($C$9:AT101,$A$9:$A101&gt;AU$4))),(SUMIFS($B$9:$B21,$A$9:$A21,"&lt;"&amp;$A21,$A$9:$A21,"&gt;="&amp;AU$4,$A$9:$A21,"&lt;="&amp;AU$5)-SUM(_xlfn._xlws.FILTER(AU22:AU101,$A22:$A101&gt;AU$4),_xlfn._xlws.FILTER($C$9:AT101,$A$9:$A101&gt;AU$4))&gt;AU$6)),AU$6,MAX(0,SUMIFS($B$9:$B21,$A$9:$A21,"&lt;"&amp;$A21,$A$9:$A21,"&gt;="&amp;AU$4,$A$9:$A21,"&lt;="&amp;AU$5)-SUM(_xlfn._xlws.FILTER(AU22:AU101,$A22:$A101&gt;AU$4),_xlfn._xlws.FILTER($C$9:AT101,$A$9:$A101&gt;AU$4)))),"")</f>
        <v/>
      </c>
      <c r="AV21" s="32" t="str" cm="1">
        <f t="array" ref="AV21">IF(AND(($A21&lt;&gt;"")*($A21&gt;AV$4)*($A21&lt;=AV$5)),IF(AND((SUMIFS($B$9:$B21,$A$9:$A21,"&lt;"&amp;$A21,$A$9:$A21,"&gt;="&amp;AV$4,$A$9:$A21,"&lt;="&amp;AV$5)&gt;SUM(_xlfn._xlws.FILTER(AV22:AV101,$A22:$A101&gt;AV$4),_xlfn._xlws.FILTER($C$9:AU101,$A$9:$A101&gt;AV$4))),(SUMIFS($B$9:$B21,$A$9:$A21,"&lt;"&amp;$A21,$A$9:$A21,"&gt;="&amp;AV$4,$A$9:$A21,"&lt;="&amp;AV$5)-SUM(_xlfn._xlws.FILTER(AV22:AV101,$A22:$A101&gt;AV$4),_xlfn._xlws.FILTER($C$9:AU101,$A$9:$A101&gt;AV$4))&gt;AV$6)),AV$6,MAX(0,SUMIFS($B$9:$B21,$A$9:$A21,"&lt;"&amp;$A21,$A$9:$A21,"&gt;="&amp;AV$4,$A$9:$A21,"&lt;="&amp;AV$5)-SUM(_xlfn._xlws.FILTER(AV22:AV101,$A22:$A101&gt;AV$4),_xlfn._xlws.FILTER($C$9:AU101,$A$9:$A101&gt;AV$4)))),"")</f>
        <v/>
      </c>
      <c r="AW21" s="32" t="str" cm="1">
        <f t="array" ref="AW21">IF(AND(($A21&lt;&gt;"")*($A21&gt;AW$4)*($A21&lt;=AW$5)),IF(AND((SUMIFS($B$9:$B21,$A$9:$A21,"&lt;"&amp;$A21,$A$9:$A21,"&gt;="&amp;AW$4,$A$9:$A21,"&lt;="&amp;AW$5)&gt;SUM(_xlfn._xlws.FILTER(AW22:AW101,$A22:$A101&gt;AW$4),_xlfn._xlws.FILTER($C$9:AV101,$A$9:$A101&gt;AW$4))),(SUMIFS($B$9:$B21,$A$9:$A21,"&lt;"&amp;$A21,$A$9:$A21,"&gt;="&amp;AW$4,$A$9:$A21,"&lt;="&amp;AW$5)-SUM(_xlfn._xlws.FILTER(AW22:AW101,$A22:$A101&gt;AW$4),_xlfn._xlws.FILTER($C$9:AV101,$A$9:$A101&gt;AW$4))&gt;AW$6)),AW$6,MAX(0,SUMIFS($B$9:$B21,$A$9:$A21,"&lt;"&amp;$A21,$A$9:$A21,"&gt;="&amp;AW$4,$A$9:$A21,"&lt;="&amp;AW$5)-SUM(_xlfn._xlws.FILTER(AW22:AW101,$A22:$A101&gt;AW$4),_xlfn._xlws.FILTER($C$9:AV101,$A$9:$A101&gt;AW$4)))),"")</f>
        <v/>
      </c>
      <c r="AX21" s="32" t="str" cm="1">
        <f t="array" ref="AX21">IF(AND(($A21&lt;&gt;"")*($A21&gt;AX$4)*($A21&lt;=AX$5)),IF(AND((SUMIFS($B$9:$B21,$A$9:$A21,"&lt;"&amp;$A21,$A$9:$A21,"&gt;="&amp;AX$4,$A$9:$A21,"&lt;="&amp;AX$5)&gt;SUM(_xlfn._xlws.FILTER(AX22:AX101,$A22:$A101&gt;AX$4),_xlfn._xlws.FILTER($C$9:AW101,$A$9:$A101&gt;AX$4))),(SUMIFS($B$9:$B21,$A$9:$A21,"&lt;"&amp;$A21,$A$9:$A21,"&gt;="&amp;AX$4,$A$9:$A21,"&lt;="&amp;AX$5)-SUM(_xlfn._xlws.FILTER(AX22:AX101,$A22:$A101&gt;AX$4),_xlfn._xlws.FILTER($C$9:AW101,$A$9:$A101&gt;AX$4))&gt;AX$6)),AX$6,MAX(0,SUMIFS($B$9:$B21,$A$9:$A21,"&lt;"&amp;$A21,$A$9:$A21,"&gt;="&amp;AX$4,$A$9:$A21,"&lt;="&amp;AX$5)-SUM(_xlfn._xlws.FILTER(AX22:AX101,$A22:$A101&gt;AX$4),_xlfn._xlws.FILTER($C$9:AW101,$A$9:$A101&gt;AX$4)))),"")</f>
        <v/>
      </c>
      <c r="AY21" s="32" t="str" cm="1">
        <f t="array" ref="AY21">IF(AND(($A21&lt;&gt;"")*($A21&gt;AY$4)*($A21&lt;=AY$5)),IF(AND((SUMIFS($B$9:$B21,$A$9:$A21,"&lt;"&amp;$A21,$A$9:$A21,"&gt;="&amp;AY$4,$A$9:$A21,"&lt;="&amp;AY$5)&gt;SUM(_xlfn._xlws.FILTER(AY22:AY101,$A22:$A101&gt;AY$4),_xlfn._xlws.FILTER($C$9:AX101,$A$9:$A101&gt;AY$4))),(SUMIFS($B$9:$B21,$A$9:$A21,"&lt;"&amp;$A21,$A$9:$A21,"&gt;="&amp;AY$4,$A$9:$A21,"&lt;="&amp;AY$5)-SUM(_xlfn._xlws.FILTER(AY22:AY101,$A22:$A101&gt;AY$4),_xlfn._xlws.FILTER($C$9:AX101,$A$9:$A101&gt;AY$4))&gt;AY$6)),AY$6,MAX(0,SUMIFS($B$9:$B21,$A$9:$A21,"&lt;"&amp;$A21,$A$9:$A21,"&gt;="&amp;AY$4,$A$9:$A21,"&lt;="&amp;AY$5)-SUM(_xlfn._xlws.FILTER(AY22:AY101,$A22:$A101&gt;AY$4),_xlfn._xlws.FILTER($C$9:AX101,$A$9:$A101&gt;AY$4)))),"")</f>
        <v/>
      </c>
      <c r="AZ21" s="32" t="str" cm="1">
        <f t="array" ref="AZ21">IF(AND(($A21&lt;&gt;"")*($A21&gt;AZ$4)*($A21&lt;=AZ$5)),IF(AND((SUMIFS($B$9:$B21,$A$9:$A21,"&lt;"&amp;$A21,$A$9:$A21,"&gt;="&amp;AZ$4,$A$9:$A21,"&lt;="&amp;AZ$5)&gt;SUM(_xlfn._xlws.FILTER(AZ22:AZ101,$A22:$A101&gt;AZ$4),_xlfn._xlws.FILTER($C$9:AY101,$A$9:$A101&gt;AZ$4))),(SUMIFS($B$9:$B21,$A$9:$A21,"&lt;"&amp;$A21,$A$9:$A21,"&gt;="&amp;AZ$4,$A$9:$A21,"&lt;="&amp;AZ$5)-SUM(_xlfn._xlws.FILTER(AZ22:AZ101,$A22:$A101&gt;AZ$4),_xlfn._xlws.FILTER($C$9:AY101,$A$9:$A101&gt;AZ$4))&gt;AZ$6)),AZ$6,MAX(0,SUMIFS($B$9:$B21,$A$9:$A21,"&lt;"&amp;$A21,$A$9:$A21,"&gt;="&amp;AZ$4,$A$9:$A21,"&lt;="&amp;AZ$5)-SUM(_xlfn._xlws.FILTER(AZ22:AZ101,$A22:$A101&gt;AZ$4),_xlfn._xlws.FILTER($C$9:AY101,$A$9:$A101&gt;AZ$4)))),"")</f>
        <v/>
      </c>
      <c r="BA21" s="32" t="str" cm="1">
        <f t="array" ref="BA21">IF(AND(($A21&lt;&gt;"")*($A21&gt;BA$4)*($A21&lt;=BA$5)),IF(AND((SUMIFS($B$9:$B21,$A$9:$A21,"&lt;"&amp;$A21,$A$9:$A21,"&gt;="&amp;BA$4,$A$9:$A21,"&lt;="&amp;BA$5)&gt;SUM(_xlfn._xlws.FILTER(BA22:BA101,$A22:$A101&gt;BA$4),_xlfn._xlws.FILTER($C$9:AZ101,$A$9:$A101&gt;BA$4))),(SUMIFS($B$9:$B21,$A$9:$A21,"&lt;"&amp;$A21,$A$9:$A21,"&gt;="&amp;BA$4,$A$9:$A21,"&lt;="&amp;BA$5)-SUM(_xlfn._xlws.FILTER(BA22:BA101,$A22:$A101&gt;BA$4),_xlfn._xlws.FILTER($C$9:AZ101,$A$9:$A101&gt;BA$4))&gt;BA$6)),BA$6,MAX(0,SUMIFS($B$9:$B21,$A$9:$A21,"&lt;"&amp;$A21,$A$9:$A21,"&gt;="&amp;BA$4,$A$9:$A21,"&lt;="&amp;BA$5)-SUM(_xlfn._xlws.FILTER(BA22:BA101,$A22:$A101&gt;BA$4),_xlfn._xlws.FILTER($C$9:AZ101,$A$9:$A101&gt;BA$4)))),"")</f>
        <v/>
      </c>
      <c r="BB21" s="32" t="str" cm="1">
        <f t="array" ref="BB21">IF(AND(($A21&lt;&gt;"")*($A21&gt;BB$4)*($A21&lt;=BB$5)),IF(AND((SUMIFS($B$9:$B21,$A$9:$A21,"&lt;"&amp;$A21,$A$9:$A21,"&gt;="&amp;BB$4,$A$9:$A21,"&lt;="&amp;BB$5)&gt;SUM(_xlfn._xlws.FILTER(BB22:BB101,$A22:$A101&gt;BB$4),_xlfn._xlws.FILTER($C$9:BA101,$A$9:$A101&gt;BB$4))),(SUMIFS($B$9:$B21,$A$9:$A21,"&lt;"&amp;$A21,$A$9:$A21,"&gt;="&amp;BB$4,$A$9:$A21,"&lt;="&amp;BB$5)-SUM(_xlfn._xlws.FILTER(BB22:BB101,$A22:$A101&gt;BB$4),_xlfn._xlws.FILTER($C$9:BA101,$A$9:$A101&gt;BB$4))&gt;BB$6)),BB$6,MAX(0,SUMIFS($B$9:$B21,$A$9:$A21,"&lt;"&amp;$A21,$A$9:$A21,"&gt;="&amp;BB$4,$A$9:$A21,"&lt;="&amp;BB$5)-SUM(_xlfn._xlws.FILTER(BB22:BB101,$A22:$A101&gt;BB$4),_xlfn._xlws.FILTER($C$9:BA101,$A$9:$A101&gt;BB$4)))),"")</f>
        <v/>
      </c>
      <c r="BC21" s="32" t="str" cm="1">
        <f t="array" ref="BC21">IF(AND(($A21&lt;&gt;"")*($A21&gt;BC$4)*($A21&lt;=BC$5)),IF(AND((SUMIFS($B$9:$B21,$A$9:$A21,"&lt;"&amp;$A21,$A$9:$A21,"&gt;="&amp;BC$4,$A$9:$A21,"&lt;="&amp;BC$5)&gt;SUM(_xlfn._xlws.FILTER(BC22:BC101,$A22:$A101&gt;BC$4),_xlfn._xlws.FILTER($C$9:BB101,$A$9:$A101&gt;BC$4))),(SUMIFS($B$9:$B21,$A$9:$A21,"&lt;"&amp;$A21,$A$9:$A21,"&gt;="&amp;BC$4,$A$9:$A21,"&lt;="&amp;BC$5)-SUM(_xlfn._xlws.FILTER(BC22:BC101,$A22:$A101&gt;BC$4),_xlfn._xlws.FILTER($C$9:BB101,$A$9:$A101&gt;BC$4))&gt;BC$6)),BC$6,MAX(0,SUMIFS($B$9:$B21,$A$9:$A21,"&lt;"&amp;$A21,$A$9:$A21,"&gt;="&amp;BC$4,$A$9:$A21,"&lt;="&amp;BC$5)-SUM(_xlfn._xlws.FILTER(BC22:BC101,$A22:$A101&gt;BC$4),_xlfn._xlws.FILTER($C$9:BB101,$A$9:$A101&gt;BC$4)))),"")</f>
        <v/>
      </c>
      <c r="BD21" s="32" t="str" cm="1">
        <f t="array" ref="BD21">IF(AND(($A21&lt;&gt;"")*($A21&gt;BD$4)*($A21&lt;=BD$5)),IF(AND((SUMIFS($B$9:$B21,$A$9:$A21,"&lt;"&amp;$A21,$A$9:$A21,"&gt;="&amp;BD$4,$A$9:$A21,"&lt;="&amp;BD$5)&gt;SUM(_xlfn._xlws.FILTER(BD22:BD101,$A22:$A101&gt;BD$4),_xlfn._xlws.FILTER($C$9:BC101,$A$9:$A101&gt;BD$4))),(SUMIFS($B$9:$B21,$A$9:$A21,"&lt;"&amp;$A21,$A$9:$A21,"&gt;="&amp;BD$4,$A$9:$A21,"&lt;="&amp;BD$5)-SUM(_xlfn._xlws.FILTER(BD22:BD101,$A22:$A101&gt;BD$4),_xlfn._xlws.FILTER($C$9:BC101,$A$9:$A101&gt;BD$4))&gt;BD$6)),BD$6,MAX(0,SUMIFS($B$9:$B21,$A$9:$A21,"&lt;"&amp;$A21,$A$9:$A21,"&gt;="&amp;BD$4,$A$9:$A21,"&lt;="&amp;BD$5)-SUM(_xlfn._xlws.FILTER(BD22:BD101,$A22:$A101&gt;BD$4),_xlfn._xlws.FILTER($C$9:BC101,$A$9:$A101&gt;BD$4)))),"")</f>
        <v/>
      </c>
      <c r="BE21" s="32" t="str" cm="1">
        <f t="array" ref="BE21">IF(AND(($A21&lt;&gt;"")*($A21&gt;BE$4)*($A21&lt;=BE$5)),IF(AND((SUMIFS($B$9:$B21,$A$9:$A21,"&lt;"&amp;$A21,$A$9:$A21,"&gt;="&amp;BE$4,$A$9:$A21,"&lt;="&amp;BE$5)&gt;SUM(_xlfn._xlws.FILTER(BE22:BE101,$A22:$A101&gt;BE$4),_xlfn._xlws.FILTER($C$9:BD101,$A$9:$A101&gt;BE$4))),(SUMIFS($B$9:$B21,$A$9:$A21,"&lt;"&amp;$A21,$A$9:$A21,"&gt;="&amp;BE$4,$A$9:$A21,"&lt;="&amp;BE$5)-SUM(_xlfn._xlws.FILTER(BE22:BE101,$A22:$A101&gt;BE$4),_xlfn._xlws.FILTER($C$9:BD101,$A$9:$A101&gt;BE$4))&gt;BE$6)),BE$6,MAX(0,SUMIFS($B$9:$B21,$A$9:$A21,"&lt;"&amp;$A21,$A$9:$A21,"&gt;="&amp;BE$4,$A$9:$A21,"&lt;="&amp;BE$5)-SUM(_xlfn._xlws.FILTER(BE22:BE101,$A22:$A101&gt;BE$4),_xlfn._xlws.FILTER($C$9:BD101,$A$9:$A101&gt;BE$4)))),"")</f>
        <v/>
      </c>
      <c r="BF21" s="32" t="str" cm="1">
        <f t="array" ref="BF21">IF(AND(($A21&lt;&gt;"")*($A21&gt;BF$4)*($A21&lt;=BF$5)),IF(AND((SUMIFS($B$9:$B21,$A$9:$A21,"&lt;"&amp;$A21,$A$9:$A21,"&gt;="&amp;BF$4,$A$9:$A21,"&lt;="&amp;BF$5)&gt;SUM(_xlfn._xlws.FILTER(BF22:BF101,$A22:$A101&gt;BF$4),_xlfn._xlws.FILTER($C$9:BE101,$A$9:$A101&gt;BF$4))),(SUMIFS($B$9:$B21,$A$9:$A21,"&lt;"&amp;$A21,$A$9:$A21,"&gt;="&amp;BF$4,$A$9:$A21,"&lt;="&amp;BF$5)-SUM(_xlfn._xlws.FILTER(BF22:BF101,$A22:$A101&gt;BF$4),_xlfn._xlws.FILTER($C$9:BE101,$A$9:$A101&gt;BF$4))&gt;BF$6)),BF$6,MAX(0,SUMIFS($B$9:$B21,$A$9:$A21,"&lt;"&amp;$A21,$A$9:$A21,"&gt;="&amp;BF$4,$A$9:$A21,"&lt;="&amp;BF$5)-SUM(_xlfn._xlws.FILTER(BF22:BF101,$A22:$A101&gt;BF$4),_xlfn._xlws.FILTER($C$9:BE101,$A$9:$A101&gt;BF$4)))),"")</f>
        <v/>
      </c>
      <c r="BG21" s="32" t="str" cm="1">
        <f t="array" ref="BG21">IF(AND(($A21&lt;&gt;"")*($A21&gt;BG$4)*($A21&lt;=BG$5)),IF(AND((SUMIFS($B$9:$B21,$A$9:$A21,"&lt;"&amp;$A21,$A$9:$A21,"&gt;="&amp;BG$4,$A$9:$A21,"&lt;="&amp;BG$5)&gt;SUM(_xlfn._xlws.FILTER(BG22:BG101,$A22:$A101&gt;BG$4),_xlfn._xlws.FILTER($C$9:BF101,$A$9:$A101&gt;BG$4))),(SUMIFS($B$9:$B21,$A$9:$A21,"&lt;"&amp;$A21,$A$9:$A21,"&gt;="&amp;BG$4,$A$9:$A21,"&lt;="&amp;BG$5)-SUM(_xlfn._xlws.FILTER(BG22:BG101,$A22:$A101&gt;BG$4),_xlfn._xlws.FILTER($C$9:BF101,$A$9:$A101&gt;BG$4))&gt;BG$6)),BG$6,MAX(0,SUMIFS($B$9:$B21,$A$9:$A21,"&lt;"&amp;$A21,$A$9:$A21,"&gt;="&amp;BG$4,$A$9:$A21,"&lt;="&amp;BG$5)-SUM(_xlfn._xlws.FILTER(BG22:BG101,$A22:$A101&gt;BG$4),_xlfn._xlws.FILTER($C$9:BF101,$A$9:$A101&gt;BG$4)))),"")</f>
        <v/>
      </c>
      <c r="BH21" s="32" t="str" cm="1">
        <f t="array" ref="BH21">IF(AND(($A21&lt;&gt;"")*($A21&gt;BH$4)*($A21&lt;=BH$5)),IF(AND((SUMIFS($B$9:$B21,$A$9:$A21,"&lt;"&amp;$A21,$A$9:$A21,"&gt;="&amp;BH$4,$A$9:$A21,"&lt;="&amp;BH$5)&gt;SUM(_xlfn._xlws.FILTER(BH22:BH101,$A22:$A101&gt;BH$4),_xlfn._xlws.FILTER($C$9:BG101,$A$9:$A101&gt;BH$4))),(SUMIFS($B$9:$B21,$A$9:$A21,"&lt;"&amp;$A21,$A$9:$A21,"&gt;="&amp;BH$4,$A$9:$A21,"&lt;="&amp;BH$5)-SUM(_xlfn._xlws.FILTER(BH22:BH101,$A22:$A101&gt;BH$4),_xlfn._xlws.FILTER($C$9:BG101,$A$9:$A101&gt;BH$4))&gt;BH$6)),BH$6,MAX(0,SUMIFS($B$9:$B21,$A$9:$A21,"&lt;"&amp;$A21,$A$9:$A21,"&gt;="&amp;BH$4,$A$9:$A21,"&lt;="&amp;BH$5)-SUM(_xlfn._xlws.FILTER(BH22:BH101,$A22:$A101&gt;BH$4),_xlfn._xlws.FILTER($C$9:BG101,$A$9:$A101&gt;BH$4)))),"")</f>
        <v/>
      </c>
      <c r="BI21" s="32" t="str" cm="1">
        <f t="array" ref="BI21">IF(AND(($A21&lt;&gt;"")*($A21&gt;BI$4)*($A21&lt;=BI$5)),IF(AND((SUMIFS($B$9:$B21,$A$9:$A21,"&lt;"&amp;$A21,$A$9:$A21,"&gt;="&amp;BI$4,$A$9:$A21,"&lt;="&amp;BI$5)&gt;SUM(_xlfn._xlws.FILTER(BI22:BI101,$A22:$A101&gt;BI$4),_xlfn._xlws.FILTER($C$9:BH101,$A$9:$A101&gt;BI$4))),(SUMIFS($B$9:$B21,$A$9:$A21,"&lt;"&amp;$A21,$A$9:$A21,"&gt;="&amp;BI$4,$A$9:$A21,"&lt;="&amp;BI$5)-SUM(_xlfn._xlws.FILTER(BI22:BI101,$A22:$A101&gt;BI$4),_xlfn._xlws.FILTER($C$9:BH101,$A$9:$A101&gt;BI$4))&gt;BI$6)),BI$6,MAX(0,SUMIFS($B$9:$B21,$A$9:$A21,"&lt;"&amp;$A21,$A$9:$A21,"&gt;="&amp;BI$4,$A$9:$A21,"&lt;="&amp;BI$5)-SUM(_xlfn._xlws.FILTER(BI22:BI101,$A22:$A101&gt;BI$4),_xlfn._xlws.FILTER($C$9:BH101,$A$9:$A101&gt;BI$4)))),"")</f>
        <v/>
      </c>
      <c r="BJ21" s="32" t="str" cm="1">
        <f t="array" ref="BJ21">IF(AND(($A21&lt;&gt;"")*($A21&gt;BJ$4)*($A21&lt;=BJ$5)),IF(AND((SUMIFS($B$9:$B21,$A$9:$A21,"&lt;"&amp;$A21,$A$9:$A21,"&gt;="&amp;BJ$4,$A$9:$A21,"&lt;="&amp;BJ$5)&gt;SUM(_xlfn._xlws.FILTER(BJ22:BJ101,$A22:$A101&gt;BJ$4),_xlfn._xlws.FILTER($C$9:BI101,$A$9:$A101&gt;BJ$4))),(SUMIFS($B$9:$B21,$A$9:$A21,"&lt;"&amp;$A21,$A$9:$A21,"&gt;="&amp;BJ$4,$A$9:$A21,"&lt;="&amp;BJ$5)-SUM(_xlfn._xlws.FILTER(BJ22:BJ101,$A22:$A101&gt;BJ$4),_xlfn._xlws.FILTER($C$9:BI101,$A$9:$A101&gt;BJ$4))&gt;BJ$6)),BJ$6,MAX(0,SUMIFS($B$9:$B21,$A$9:$A21,"&lt;"&amp;$A21,$A$9:$A21,"&gt;="&amp;BJ$4,$A$9:$A21,"&lt;="&amp;BJ$5)-SUM(_xlfn._xlws.FILTER(BJ22:BJ101,$A22:$A101&gt;BJ$4),_xlfn._xlws.FILTER($C$9:BI101,$A$9:$A101&gt;BJ$4)))),"")</f>
        <v/>
      </c>
      <c r="BK21" s="32" t="str" cm="1">
        <f t="array" ref="BK21">IF(AND(($A21&lt;&gt;"")*($A21&gt;BK$4)*($A21&lt;=BK$5)),IF(AND((SUMIFS($B$9:$B21,$A$9:$A21,"&lt;"&amp;$A21,$A$9:$A21,"&gt;="&amp;BK$4,$A$9:$A21,"&lt;="&amp;BK$5)&gt;SUM(_xlfn._xlws.FILTER(BK22:BK101,$A22:$A101&gt;BK$4),_xlfn._xlws.FILTER($C$9:BJ101,$A$9:$A101&gt;BK$4))),(SUMIFS($B$9:$B21,$A$9:$A21,"&lt;"&amp;$A21,$A$9:$A21,"&gt;="&amp;BK$4,$A$9:$A21,"&lt;="&amp;BK$5)-SUM(_xlfn._xlws.FILTER(BK22:BK101,$A22:$A101&gt;BK$4),_xlfn._xlws.FILTER($C$9:BJ101,$A$9:$A101&gt;BK$4))&gt;BK$6)),BK$6,MAX(0,SUMIFS($B$9:$B21,$A$9:$A21,"&lt;"&amp;$A21,$A$9:$A21,"&gt;="&amp;BK$4,$A$9:$A21,"&lt;="&amp;BK$5)-SUM(_xlfn._xlws.FILTER(BK22:BK101,$A22:$A101&gt;BK$4),_xlfn._xlws.FILTER($C$9:BJ101,$A$9:$A101&gt;BK$4)))),"")</f>
        <v/>
      </c>
      <c r="BL21" s="32" t="str" cm="1">
        <f t="array" ref="BL21">IF(AND(($A21&lt;&gt;"")*($A21&gt;BL$4)*($A21&lt;=BL$5)),IF(AND((SUMIFS($B$9:$B21,$A$9:$A21,"&lt;"&amp;$A21,$A$9:$A21,"&gt;="&amp;BL$4,$A$9:$A21,"&lt;="&amp;BL$5)&gt;SUM(_xlfn._xlws.FILTER(BL22:BL101,$A22:$A101&gt;BL$4),_xlfn._xlws.FILTER($C$9:BK101,$A$9:$A101&gt;BL$4))),(SUMIFS($B$9:$B21,$A$9:$A21,"&lt;"&amp;$A21,$A$9:$A21,"&gt;="&amp;BL$4,$A$9:$A21,"&lt;="&amp;BL$5)-SUM(_xlfn._xlws.FILTER(BL22:BL101,$A22:$A101&gt;BL$4),_xlfn._xlws.FILTER($C$9:BK101,$A$9:$A101&gt;BL$4))&gt;BL$6)),BL$6,MAX(0,SUMIFS($B$9:$B21,$A$9:$A21,"&lt;"&amp;$A21,$A$9:$A21,"&gt;="&amp;BL$4,$A$9:$A21,"&lt;="&amp;BL$5)-SUM(_xlfn._xlws.FILTER(BL22:BL101,$A22:$A101&gt;BL$4),_xlfn._xlws.FILTER($C$9:BK101,$A$9:$A101&gt;BL$4)))),"")</f>
        <v/>
      </c>
      <c r="BM21" s="32" t="str" cm="1">
        <f t="array" ref="BM21">IF(AND(($A21&lt;&gt;"")*($A21&gt;BM$4)*($A21&lt;=BM$5)),IF(AND((SUMIFS($B$9:$B21,$A$9:$A21,"&lt;"&amp;$A21,$A$9:$A21,"&gt;="&amp;BM$4,$A$9:$A21,"&lt;="&amp;BM$5)&gt;SUM(_xlfn._xlws.FILTER(BM22:BM101,$A22:$A101&gt;BM$4),_xlfn._xlws.FILTER($C$9:BL101,$A$9:$A101&gt;BM$4))),(SUMIFS($B$9:$B21,$A$9:$A21,"&lt;"&amp;$A21,$A$9:$A21,"&gt;="&amp;BM$4,$A$9:$A21,"&lt;="&amp;BM$5)-SUM(_xlfn._xlws.FILTER(BM22:BM101,$A22:$A101&gt;BM$4),_xlfn._xlws.FILTER($C$9:BL101,$A$9:$A101&gt;BM$4))&gt;BM$6)),BM$6,MAX(0,SUMIFS($B$9:$B21,$A$9:$A21,"&lt;"&amp;$A21,$A$9:$A21,"&gt;="&amp;BM$4,$A$9:$A21,"&lt;="&amp;BM$5)-SUM(_xlfn._xlws.FILTER(BM22:BM101,$A22:$A101&gt;BM$4),_xlfn._xlws.FILTER($C$9:BL101,$A$9:$A101&gt;BM$4)))),"")</f>
        <v/>
      </c>
      <c r="BN21" s="32" t="str" cm="1">
        <f t="array" ref="BN21">IF(AND(($A21&lt;&gt;"")*($A21&gt;BN$4)*($A21&lt;=BN$5)),IF(AND((SUMIFS($B$9:$B21,$A$9:$A21,"&lt;"&amp;$A21,$A$9:$A21,"&gt;="&amp;BN$4,$A$9:$A21,"&lt;="&amp;BN$5)&gt;SUM(_xlfn._xlws.FILTER(BN22:BN101,$A22:$A101&gt;BN$4),_xlfn._xlws.FILTER($C$9:BM101,$A$9:$A101&gt;BN$4))),(SUMIFS($B$9:$B21,$A$9:$A21,"&lt;"&amp;$A21,$A$9:$A21,"&gt;="&amp;BN$4,$A$9:$A21,"&lt;="&amp;BN$5)-SUM(_xlfn._xlws.FILTER(BN22:BN101,$A22:$A101&gt;BN$4),_xlfn._xlws.FILTER($C$9:BM101,$A$9:$A101&gt;BN$4))&gt;BN$6)),BN$6,MAX(0,SUMIFS($B$9:$B21,$A$9:$A21,"&lt;"&amp;$A21,$A$9:$A21,"&gt;="&amp;BN$4,$A$9:$A21,"&lt;="&amp;BN$5)-SUM(_xlfn._xlws.FILTER(BN22:BN101,$A22:$A101&gt;BN$4),_xlfn._xlws.FILTER($C$9:BM101,$A$9:$A101&gt;BN$4)))),"")</f>
        <v/>
      </c>
      <c r="BO21" s="32" t="str" cm="1">
        <f t="array" ref="BO21">IF(AND(($A21&lt;&gt;"")*($A21&gt;BO$4)*($A21&lt;=BO$5)),IF(AND((SUMIFS($B$9:$B21,$A$9:$A21,"&lt;"&amp;$A21,$A$9:$A21,"&gt;="&amp;BO$4,$A$9:$A21,"&lt;="&amp;BO$5)&gt;SUM(_xlfn._xlws.FILTER(BO22:BO101,$A22:$A101&gt;BO$4),_xlfn._xlws.FILTER($C$9:BN101,$A$9:$A101&gt;BO$4))),(SUMIFS($B$9:$B21,$A$9:$A21,"&lt;"&amp;$A21,$A$9:$A21,"&gt;="&amp;BO$4,$A$9:$A21,"&lt;="&amp;BO$5)-SUM(_xlfn._xlws.FILTER(BO22:BO101,$A22:$A101&gt;BO$4),_xlfn._xlws.FILTER($C$9:BN101,$A$9:$A101&gt;BO$4))&gt;BO$6)),BO$6,MAX(0,SUMIFS($B$9:$B21,$A$9:$A21,"&lt;"&amp;$A21,$A$9:$A21,"&gt;="&amp;BO$4,$A$9:$A21,"&lt;="&amp;BO$5)-SUM(_xlfn._xlws.FILTER(BO22:BO101,$A22:$A101&gt;BO$4),_xlfn._xlws.FILTER($C$9:BN101,$A$9:$A101&gt;BO$4)))),"")</f>
        <v/>
      </c>
      <c r="BP21" s="32" t="str" cm="1">
        <f t="array" ref="BP21">IF(AND(($A21&lt;&gt;"")*($A21&gt;BP$4)*($A21&lt;=BP$5)),IF(AND((SUMIFS($B$9:$B21,$A$9:$A21,"&lt;"&amp;$A21,$A$9:$A21,"&gt;="&amp;BP$4,$A$9:$A21,"&lt;="&amp;BP$5)&gt;SUM(_xlfn._xlws.FILTER(BP22:BP101,$A22:$A101&gt;BP$4),_xlfn._xlws.FILTER($C$9:BO101,$A$9:$A101&gt;BP$4))),(SUMIFS($B$9:$B21,$A$9:$A21,"&lt;"&amp;$A21,$A$9:$A21,"&gt;="&amp;BP$4,$A$9:$A21,"&lt;="&amp;BP$5)-SUM(_xlfn._xlws.FILTER(BP22:BP101,$A22:$A101&gt;BP$4),_xlfn._xlws.FILTER($C$9:BO101,$A$9:$A101&gt;BP$4))&gt;BP$6)),BP$6,MAX(0,SUMIFS($B$9:$B21,$A$9:$A21,"&lt;"&amp;$A21,$A$9:$A21,"&gt;="&amp;BP$4,$A$9:$A21,"&lt;="&amp;BP$5)-SUM(_xlfn._xlws.FILTER(BP22:BP101,$A22:$A101&gt;BP$4),_xlfn._xlws.FILTER($C$9:BO101,$A$9:$A101&gt;BP$4)))),"")</f>
        <v/>
      </c>
      <c r="BQ21" s="32" t="str" cm="1">
        <f t="array" ref="BQ21">IF(AND(($A21&lt;&gt;"")*($A21&gt;BQ$4)*($A21&lt;=BQ$5)),IF(AND((SUMIFS($B$9:$B21,$A$9:$A21,"&lt;"&amp;$A21,$A$9:$A21,"&gt;="&amp;BQ$4,$A$9:$A21,"&lt;="&amp;BQ$5)&gt;SUM(_xlfn._xlws.FILTER(BQ22:BQ101,$A22:$A101&gt;BQ$4),_xlfn._xlws.FILTER($C$9:BP101,$A$9:$A101&gt;BQ$4))),(SUMIFS($B$9:$B21,$A$9:$A21,"&lt;"&amp;$A21,$A$9:$A21,"&gt;="&amp;BQ$4,$A$9:$A21,"&lt;="&amp;BQ$5)-SUM(_xlfn._xlws.FILTER(BQ22:BQ101,$A22:$A101&gt;BQ$4),_xlfn._xlws.FILTER($C$9:BP101,$A$9:$A101&gt;BQ$4))&gt;BQ$6)),BQ$6,MAX(0,SUMIFS($B$9:$B21,$A$9:$A21,"&lt;"&amp;$A21,$A$9:$A21,"&gt;="&amp;BQ$4,$A$9:$A21,"&lt;="&amp;BQ$5)-SUM(_xlfn._xlws.FILTER(BQ22:BQ101,$A22:$A101&gt;BQ$4),_xlfn._xlws.FILTER($C$9:BP101,$A$9:$A101&gt;BQ$4)))),"")</f>
        <v/>
      </c>
      <c r="BR21" s="32" t="str" cm="1">
        <f t="array" ref="BR21">IF(AND(($A21&lt;&gt;"")*($A21&gt;BR$4)*($A21&lt;=BR$5)),IF(AND((SUMIFS($B$9:$B21,$A$9:$A21,"&lt;"&amp;$A21,$A$9:$A21,"&gt;="&amp;BR$4,$A$9:$A21,"&lt;="&amp;BR$5)&gt;SUM(_xlfn._xlws.FILTER(BR22:BR101,$A22:$A101&gt;BR$4),_xlfn._xlws.FILTER($C$9:BQ101,$A$9:$A101&gt;BR$4))),(SUMIFS($B$9:$B21,$A$9:$A21,"&lt;"&amp;$A21,$A$9:$A21,"&gt;="&amp;BR$4,$A$9:$A21,"&lt;="&amp;BR$5)-SUM(_xlfn._xlws.FILTER(BR22:BR101,$A22:$A101&gt;BR$4),_xlfn._xlws.FILTER($C$9:BQ101,$A$9:$A101&gt;BR$4))&gt;BR$6)),BR$6,MAX(0,SUMIFS($B$9:$B21,$A$9:$A21,"&lt;"&amp;$A21,$A$9:$A21,"&gt;="&amp;BR$4,$A$9:$A21,"&lt;="&amp;BR$5)-SUM(_xlfn._xlws.FILTER(BR22:BR101,$A22:$A101&gt;BR$4),_xlfn._xlws.FILTER($C$9:BQ101,$A$9:$A101&gt;BR$4)))),"")</f>
        <v/>
      </c>
      <c r="BS21" s="32" t="str" cm="1">
        <f t="array" ref="BS21">IF(AND(($A21&lt;&gt;"")*($A21&gt;BS$4)*($A21&lt;=BS$5)),IF(AND((SUMIFS($B$9:$B21,$A$9:$A21,"&lt;"&amp;$A21,$A$9:$A21,"&gt;="&amp;BS$4,$A$9:$A21,"&lt;="&amp;BS$5)&gt;SUM(_xlfn._xlws.FILTER(BS22:BS101,$A22:$A101&gt;BS$4),_xlfn._xlws.FILTER($C$9:BR101,$A$9:$A101&gt;BS$4))),(SUMIFS($B$9:$B21,$A$9:$A21,"&lt;"&amp;$A21,$A$9:$A21,"&gt;="&amp;BS$4,$A$9:$A21,"&lt;="&amp;BS$5)-SUM(_xlfn._xlws.FILTER(BS22:BS101,$A22:$A101&gt;BS$4),_xlfn._xlws.FILTER($C$9:BR101,$A$9:$A101&gt;BS$4))&gt;BS$6)),BS$6,MAX(0,SUMIFS($B$9:$B21,$A$9:$A21,"&lt;"&amp;$A21,$A$9:$A21,"&gt;="&amp;BS$4,$A$9:$A21,"&lt;="&amp;BS$5)-SUM(_xlfn._xlws.FILTER(BS22:BS101,$A22:$A101&gt;BS$4),_xlfn._xlws.FILTER($C$9:BR101,$A$9:$A101&gt;BS$4)))),"")</f>
        <v/>
      </c>
      <c r="BT21" s="32" t="str" cm="1">
        <f t="array" ref="BT21">IF(AND(($A21&lt;&gt;"")*($A21&gt;BT$4)*($A21&lt;=BT$5)),IF(AND((SUMIFS($B$9:$B21,$A$9:$A21,"&lt;"&amp;$A21,$A$9:$A21,"&gt;="&amp;BT$4,$A$9:$A21,"&lt;="&amp;BT$5)&gt;SUM(_xlfn._xlws.FILTER(BT22:BT101,$A22:$A101&gt;BT$4),_xlfn._xlws.FILTER($C$9:BS101,$A$9:$A101&gt;BT$4))),(SUMIFS($B$9:$B21,$A$9:$A21,"&lt;"&amp;$A21,$A$9:$A21,"&gt;="&amp;BT$4,$A$9:$A21,"&lt;="&amp;BT$5)-SUM(_xlfn._xlws.FILTER(BT22:BT101,$A22:$A101&gt;BT$4),_xlfn._xlws.FILTER($C$9:BS101,$A$9:$A101&gt;BT$4))&gt;BT$6)),BT$6,MAX(0,SUMIFS($B$9:$B21,$A$9:$A21,"&lt;"&amp;$A21,$A$9:$A21,"&gt;="&amp;BT$4,$A$9:$A21,"&lt;="&amp;BT$5)-SUM(_xlfn._xlws.FILTER(BT22:BT101,$A22:$A101&gt;BT$4),_xlfn._xlws.FILTER($C$9:BS101,$A$9:$A101&gt;BT$4)))),"")</f>
        <v/>
      </c>
      <c r="BU21" s="32" t="str" cm="1">
        <f t="array" ref="BU21">IF(AND(($A21&lt;&gt;"")*($A21&gt;BU$4)*($A21&lt;=BU$5)),IF(AND((SUMIFS($B$9:$B21,$A$9:$A21,"&lt;"&amp;$A21,$A$9:$A21,"&gt;="&amp;BU$4,$A$9:$A21,"&lt;="&amp;BU$5)&gt;SUM(_xlfn._xlws.FILTER(BU22:BU101,$A22:$A101&gt;BU$4),_xlfn._xlws.FILTER($C$9:BT101,$A$9:$A101&gt;BU$4))),(SUMIFS($B$9:$B21,$A$9:$A21,"&lt;"&amp;$A21,$A$9:$A21,"&gt;="&amp;BU$4,$A$9:$A21,"&lt;="&amp;BU$5)-SUM(_xlfn._xlws.FILTER(BU22:BU101,$A22:$A101&gt;BU$4),_xlfn._xlws.FILTER($C$9:BT101,$A$9:$A101&gt;BU$4))&gt;BU$6)),BU$6,MAX(0,SUMIFS($B$9:$B21,$A$9:$A21,"&lt;"&amp;$A21,$A$9:$A21,"&gt;="&amp;BU$4,$A$9:$A21,"&lt;="&amp;BU$5)-SUM(_xlfn._xlws.FILTER(BU22:BU101,$A22:$A101&gt;BU$4),_xlfn._xlws.FILTER($C$9:BT101,$A$9:$A101&gt;BU$4)))),"")</f>
        <v/>
      </c>
      <c r="BV21" s="32" t="str" cm="1">
        <f t="array" ref="BV21">IF(AND(($A21&lt;&gt;"")*($A21&gt;BV$4)*($A21&lt;=BV$5)),IF(AND((SUMIFS($B$9:$B21,$A$9:$A21,"&lt;"&amp;$A21,$A$9:$A21,"&gt;="&amp;BV$4,$A$9:$A21,"&lt;="&amp;BV$5)&gt;SUM(_xlfn._xlws.FILTER(BV22:BV101,$A22:$A101&gt;BV$4),_xlfn._xlws.FILTER($C$9:BU101,$A$9:$A101&gt;BV$4))),(SUMIFS($B$9:$B21,$A$9:$A21,"&lt;"&amp;$A21,$A$9:$A21,"&gt;="&amp;BV$4,$A$9:$A21,"&lt;="&amp;BV$5)-SUM(_xlfn._xlws.FILTER(BV22:BV101,$A22:$A101&gt;BV$4),_xlfn._xlws.FILTER($C$9:BU101,$A$9:$A101&gt;BV$4))&gt;BV$6)),BV$6,MAX(0,SUMIFS($B$9:$B21,$A$9:$A21,"&lt;"&amp;$A21,$A$9:$A21,"&gt;="&amp;BV$4,$A$9:$A21,"&lt;="&amp;BV$5)-SUM(_xlfn._xlws.FILTER(BV22:BV101,$A22:$A101&gt;BV$4),_xlfn._xlws.FILTER($C$9:BU101,$A$9:$A101&gt;BV$4)))),"")</f>
        <v/>
      </c>
      <c r="BW21" s="32" t="str" cm="1">
        <f t="array" ref="BW21">IF(AND(($A21&lt;&gt;"")*($A21&gt;BW$4)*($A21&lt;=BW$5)),IF(AND((SUMIFS($B$9:$B21,$A$9:$A21,"&lt;"&amp;$A21,$A$9:$A21,"&gt;="&amp;BW$4,$A$9:$A21,"&lt;="&amp;BW$5)&gt;SUM(_xlfn._xlws.FILTER(BW22:BW101,$A22:$A101&gt;BW$4),_xlfn._xlws.FILTER($C$9:BV101,$A$9:$A101&gt;BW$4))),(SUMIFS($B$9:$B21,$A$9:$A21,"&lt;"&amp;$A21,$A$9:$A21,"&gt;="&amp;BW$4,$A$9:$A21,"&lt;="&amp;BW$5)-SUM(_xlfn._xlws.FILTER(BW22:BW101,$A22:$A101&gt;BW$4),_xlfn._xlws.FILTER($C$9:BV101,$A$9:$A101&gt;BW$4))&gt;BW$6)),BW$6,MAX(0,SUMIFS($B$9:$B21,$A$9:$A21,"&lt;"&amp;$A21,$A$9:$A21,"&gt;="&amp;BW$4,$A$9:$A21,"&lt;="&amp;BW$5)-SUM(_xlfn._xlws.FILTER(BW22:BW101,$A22:$A101&gt;BW$4),_xlfn._xlws.FILTER($C$9:BV101,$A$9:$A101&gt;BW$4)))),"")</f>
        <v/>
      </c>
      <c r="BX21" s="32" t="str" cm="1">
        <f t="array" ref="BX21">IF(AND(($A21&lt;&gt;"")*($A21&gt;BX$4)*($A21&lt;=BX$5)),IF(AND((SUMIFS($B$9:$B21,$A$9:$A21,"&lt;"&amp;$A21,$A$9:$A21,"&gt;="&amp;BX$4,$A$9:$A21,"&lt;="&amp;BX$5)&gt;SUM(_xlfn._xlws.FILTER(BX22:BX101,$A22:$A101&gt;BX$4),_xlfn._xlws.FILTER($C$9:BW101,$A$9:$A101&gt;BX$4))),(SUMIFS($B$9:$B21,$A$9:$A21,"&lt;"&amp;$A21,$A$9:$A21,"&gt;="&amp;BX$4,$A$9:$A21,"&lt;="&amp;BX$5)-SUM(_xlfn._xlws.FILTER(BX22:BX101,$A22:$A101&gt;BX$4),_xlfn._xlws.FILTER($C$9:BW101,$A$9:$A101&gt;BX$4))&gt;BX$6)),BX$6,MAX(0,SUMIFS($B$9:$B21,$A$9:$A21,"&lt;"&amp;$A21,$A$9:$A21,"&gt;="&amp;BX$4,$A$9:$A21,"&lt;="&amp;BX$5)-SUM(_xlfn._xlws.FILTER(BX22:BX101,$A22:$A101&gt;BX$4),_xlfn._xlws.FILTER($C$9:BW101,$A$9:$A101&gt;BX$4)))),"")</f>
        <v/>
      </c>
      <c r="BY21" s="32" t="str" cm="1">
        <f t="array" ref="BY21">IF(AND(($A21&lt;&gt;"")*($A21&gt;BY$4)*($A21&lt;=BY$5)),IF(AND((SUMIFS($B$9:$B21,$A$9:$A21,"&lt;"&amp;$A21,$A$9:$A21,"&gt;="&amp;BY$4,$A$9:$A21,"&lt;="&amp;BY$5)&gt;SUM(_xlfn._xlws.FILTER(BY22:BY101,$A22:$A101&gt;BY$4),_xlfn._xlws.FILTER($C$9:BX101,$A$9:$A101&gt;BY$4))),(SUMIFS($B$9:$B21,$A$9:$A21,"&lt;"&amp;$A21,$A$9:$A21,"&gt;="&amp;BY$4,$A$9:$A21,"&lt;="&amp;BY$5)-SUM(_xlfn._xlws.FILTER(BY22:BY101,$A22:$A101&gt;BY$4),_xlfn._xlws.FILTER($C$9:BX101,$A$9:$A101&gt;BY$4))&gt;BY$6)),BY$6,MAX(0,SUMIFS($B$9:$B21,$A$9:$A21,"&lt;"&amp;$A21,$A$9:$A21,"&gt;="&amp;BY$4,$A$9:$A21,"&lt;="&amp;BY$5)-SUM(_xlfn._xlws.FILTER(BY22:BY101,$A22:$A101&gt;BY$4),_xlfn._xlws.FILTER($C$9:BX101,$A$9:$A101&gt;BY$4)))),"")</f>
        <v/>
      </c>
      <c r="BZ21" s="32" t="str" cm="1">
        <f t="array" ref="BZ21">IF(AND(($A21&lt;&gt;"")*($A21&gt;BZ$4)*($A21&lt;=BZ$5)),IF(AND((SUMIFS($B$9:$B21,$A$9:$A21,"&lt;"&amp;$A21,$A$9:$A21,"&gt;="&amp;BZ$4,$A$9:$A21,"&lt;="&amp;BZ$5)&gt;SUM(_xlfn._xlws.FILTER(BZ22:BZ101,$A22:$A101&gt;BZ$4),_xlfn._xlws.FILTER($C$9:BY101,$A$9:$A101&gt;BZ$4))),(SUMIFS($B$9:$B21,$A$9:$A21,"&lt;"&amp;$A21,$A$9:$A21,"&gt;="&amp;BZ$4,$A$9:$A21,"&lt;="&amp;BZ$5)-SUM(_xlfn._xlws.FILTER(BZ22:BZ101,$A22:$A101&gt;BZ$4),_xlfn._xlws.FILTER($C$9:BY101,$A$9:$A101&gt;BZ$4))&gt;BZ$6)),BZ$6,MAX(0,SUMIFS($B$9:$B21,$A$9:$A21,"&lt;"&amp;$A21,$A$9:$A21,"&gt;="&amp;BZ$4,$A$9:$A21,"&lt;="&amp;BZ$5)-SUM(_xlfn._xlws.FILTER(BZ22:BZ101,$A22:$A101&gt;BZ$4),_xlfn._xlws.FILTER($C$9:BY101,$A$9:$A101&gt;BZ$4)))),"")</f>
        <v/>
      </c>
      <c r="CA21" s="32" t="str" cm="1">
        <f t="array" ref="CA21">IF(AND(($A21&lt;&gt;"")*($A21&gt;CA$4)*($A21&lt;=CA$5)),IF(AND((SUMIFS($B$9:$B21,$A$9:$A21,"&lt;"&amp;$A21,$A$9:$A21,"&gt;="&amp;CA$4,$A$9:$A21,"&lt;="&amp;CA$5)&gt;SUM(_xlfn._xlws.FILTER(CA22:CA101,$A22:$A101&gt;CA$4),_xlfn._xlws.FILTER($C$9:BZ101,$A$9:$A101&gt;CA$4))),(SUMIFS($B$9:$B21,$A$9:$A21,"&lt;"&amp;$A21,$A$9:$A21,"&gt;="&amp;CA$4,$A$9:$A21,"&lt;="&amp;CA$5)-SUM(_xlfn._xlws.FILTER(CA22:CA101,$A22:$A101&gt;CA$4),_xlfn._xlws.FILTER($C$9:BZ101,$A$9:$A101&gt;CA$4))&gt;CA$6)),CA$6,MAX(0,SUMIFS($B$9:$B21,$A$9:$A21,"&lt;"&amp;$A21,$A$9:$A21,"&gt;="&amp;CA$4,$A$9:$A21,"&lt;="&amp;CA$5)-SUM(_xlfn._xlws.FILTER(CA22:CA101,$A22:$A101&gt;CA$4),_xlfn._xlws.FILTER($C$9:BZ101,$A$9:$A101&gt;CA$4)))),"")</f>
        <v/>
      </c>
      <c r="CB21" s="32" t="str" cm="1">
        <f t="array" ref="CB21">IF(AND(($A21&lt;&gt;"")*($A21&gt;CB$4)*($A21&lt;=CB$5)),IF(AND((SUMIFS($B$9:$B21,$A$9:$A21,"&lt;"&amp;$A21,$A$9:$A21,"&gt;="&amp;CB$4,$A$9:$A21,"&lt;="&amp;CB$5)&gt;SUM(_xlfn._xlws.FILTER(CB22:CB101,$A22:$A101&gt;CB$4),_xlfn._xlws.FILTER($C$9:CA101,$A$9:$A101&gt;CB$4))),(SUMIFS($B$9:$B21,$A$9:$A21,"&lt;"&amp;$A21,$A$9:$A21,"&gt;="&amp;CB$4,$A$9:$A21,"&lt;="&amp;CB$5)-SUM(_xlfn._xlws.FILTER(CB22:CB101,$A22:$A101&gt;CB$4),_xlfn._xlws.FILTER($C$9:CA101,$A$9:$A101&gt;CB$4))&gt;CB$6)),CB$6,MAX(0,SUMIFS($B$9:$B21,$A$9:$A21,"&lt;"&amp;$A21,$A$9:$A21,"&gt;="&amp;CB$4,$A$9:$A21,"&lt;="&amp;CB$5)-SUM(_xlfn._xlws.FILTER(CB22:CB101,$A22:$A101&gt;CB$4),_xlfn._xlws.FILTER($C$9:CA101,$A$9:$A101&gt;CB$4)))),"")</f>
        <v/>
      </c>
      <c r="CC21" s="32" t="str" cm="1">
        <f t="array" ref="CC21">IF(AND(($A21&lt;&gt;"")*($A21&gt;CC$4)*($A21&lt;=CC$5)),IF(AND((SUMIFS($B$9:$B21,$A$9:$A21,"&lt;"&amp;$A21,$A$9:$A21,"&gt;="&amp;CC$4,$A$9:$A21,"&lt;="&amp;CC$5)&gt;SUM(_xlfn._xlws.FILTER(CC22:CC101,$A22:$A101&gt;CC$4),_xlfn._xlws.FILTER($C$9:CB101,$A$9:$A101&gt;CC$4))),(SUMIFS($B$9:$B21,$A$9:$A21,"&lt;"&amp;$A21,$A$9:$A21,"&gt;="&amp;CC$4,$A$9:$A21,"&lt;="&amp;CC$5)-SUM(_xlfn._xlws.FILTER(CC22:CC101,$A22:$A101&gt;CC$4),_xlfn._xlws.FILTER($C$9:CB101,$A$9:$A101&gt;CC$4))&gt;CC$6)),CC$6,MAX(0,SUMIFS($B$9:$B21,$A$9:$A21,"&lt;"&amp;$A21,$A$9:$A21,"&gt;="&amp;CC$4,$A$9:$A21,"&lt;="&amp;CC$5)-SUM(_xlfn._xlws.FILTER(CC22:CC101,$A22:$A101&gt;CC$4),_xlfn._xlws.FILTER($C$9:CB101,$A$9:$A101&gt;CC$4)))),"")</f>
        <v/>
      </c>
      <c r="CD21" s="32" t="str" cm="1">
        <f t="array" ref="CD21">IF(AND(($A21&lt;&gt;"")*($A21&gt;CD$4)*($A21&lt;=CD$5)),IF(AND((SUMIFS($B$9:$B21,$A$9:$A21,"&lt;"&amp;$A21,$A$9:$A21,"&gt;="&amp;CD$4,$A$9:$A21,"&lt;="&amp;CD$5)&gt;SUM(_xlfn._xlws.FILTER(CD22:CD101,$A22:$A101&gt;CD$4),_xlfn._xlws.FILTER($C$9:CC101,$A$9:$A101&gt;CD$4))),(SUMIFS($B$9:$B21,$A$9:$A21,"&lt;"&amp;$A21,$A$9:$A21,"&gt;="&amp;CD$4,$A$9:$A21,"&lt;="&amp;CD$5)-SUM(_xlfn._xlws.FILTER(CD22:CD101,$A22:$A101&gt;CD$4),_xlfn._xlws.FILTER($C$9:CC101,$A$9:$A101&gt;CD$4))&gt;CD$6)),CD$6,MAX(0,SUMIFS($B$9:$B21,$A$9:$A21,"&lt;"&amp;$A21,$A$9:$A21,"&gt;="&amp;CD$4,$A$9:$A21,"&lt;="&amp;CD$5)-SUM(_xlfn._xlws.FILTER(CD22:CD101,$A22:$A101&gt;CD$4),_xlfn._xlws.FILTER($C$9:CC101,$A$9:$A101&gt;CD$4)))),"")</f>
        <v/>
      </c>
      <c r="CE21" s="32" t="str" cm="1">
        <f t="array" ref="CE21">IF(AND(($A21&lt;&gt;"")*($A21&gt;CE$4)*($A21&lt;=CE$5)),IF(AND((SUMIFS($B$9:$B21,$A$9:$A21,"&lt;"&amp;$A21,$A$9:$A21,"&gt;="&amp;CE$4,$A$9:$A21,"&lt;="&amp;CE$5)&gt;SUM(_xlfn._xlws.FILTER(CE22:CE101,$A22:$A101&gt;CE$4),_xlfn._xlws.FILTER($C$9:CD101,$A$9:$A101&gt;CE$4))),(SUMIFS($B$9:$B21,$A$9:$A21,"&lt;"&amp;$A21,$A$9:$A21,"&gt;="&amp;CE$4,$A$9:$A21,"&lt;="&amp;CE$5)-SUM(_xlfn._xlws.FILTER(CE22:CE101,$A22:$A101&gt;CE$4),_xlfn._xlws.FILTER($C$9:CD101,$A$9:$A101&gt;CE$4))&gt;CE$6)),CE$6,MAX(0,SUMIFS($B$9:$B21,$A$9:$A21,"&lt;"&amp;$A21,$A$9:$A21,"&gt;="&amp;CE$4,$A$9:$A21,"&lt;="&amp;CE$5)-SUM(_xlfn._xlws.FILTER(CE22:CE101,$A22:$A101&gt;CE$4),_xlfn._xlws.FILTER($C$9:CD101,$A$9:$A101&gt;CE$4)))),"")</f>
        <v/>
      </c>
      <c r="CF21" s="32" t="str" cm="1">
        <f t="array" ref="CF21">IF(AND(($A21&lt;&gt;"")*($A21&gt;CF$4)*($A21&lt;=CF$5)),IF(AND((SUMIFS($B$9:$B21,$A$9:$A21,"&lt;"&amp;$A21,$A$9:$A21,"&gt;="&amp;CF$4,$A$9:$A21,"&lt;="&amp;CF$5)&gt;SUM(_xlfn._xlws.FILTER(CF22:CF101,$A22:$A101&gt;CF$4),_xlfn._xlws.FILTER($C$9:CE101,$A$9:$A101&gt;CF$4))),(SUMIFS($B$9:$B21,$A$9:$A21,"&lt;"&amp;$A21,$A$9:$A21,"&gt;="&amp;CF$4,$A$9:$A21,"&lt;="&amp;CF$5)-SUM(_xlfn._xlws.FILTER(CF22:CF101,$A22:$A101&gt;CF$4),_xlfn._xlws.FILTER($C$9:CE101,$A$9:$A101&gt;CF$4))&gt;CF$6)),CF$6,MAX(0,SUMIFS($B$9:$B21,$A$9:$A21,"&lt;"&amp;$A21,$A$9:$A21,"&gt;="&amp;CF$4,$A$9:$A21,"&lt;="&amp;CF$5)-SUM(_xlfn._xlws.FILTER(CF22:CF101,$A22:$A101&gt;CF$4),_xlfn._xlws.FILTER($C$9:CE101,$A$9:$A101&gt;CF$4)))),"")</f>
        <v/>
      </c>
      <c r="CG21" s="32" t="str" cm="1">
        <f t="array" ref="CG21">IF(AND(($A21&lt;&gt;"")*($A21&gt;CG$4)*($A21&lt;=CG$5)),IF(AND((SUMIFS($B$9:$B21,$A$9:$A21,"&lt;"&amp;$A21,$A$9:$A21,"&gt;="&amp;CG$4,$A$9:$A21,"&lt;="&amp;CG$5)&gt;SUM(_xlfn._xlws.FILTER(CG22:CG101,$A22:$A101&gt;CG$4),_xlfn._xlws.FILTER($C$9:CF101,$A$9:$A101&gt;CG$4))),(SUMIFS($B$9:$B21,$A$9:$A21,"&lt;"&amp;$A21,$A$9:$A21,"&gt;="&amp;CG$4,$A$9:$A21,"&lt;="&amp;CG$5)-SUM(_xlfn._xlws.FILTER(CG22:CG101,$A22:$A101&gt;CG$4),_xlfn._xlws.FILTER($C$9:CF101,$A$9:$A101&gt;CG$4))&gt;CG$6)),CG$6,MAX(0,SUMIFS($B$9:$B21,$A$9:$A21,"&lt;"&amp;$A21,$A$9:$A21,"&gt;="&amp;CG$4,$A$9:$A21,"&lt;="&amp;CG$5)-SUM(_xlfn._xlws.FILTER(CG22:CG101,$A22:$A101&gt;CG$4),_xlfn._xlws.FILTER($C$9:CF101,$A$9:$A101&gt;CG$4)))),"")</f>
        <v/>
      </c>
      <c r="CH21" s="32" t="str" cm="1">
        <f t="array" ref="CH21">IF(AND(($A21&lt;&gt;"")*($A21&gt;CH$4)*($A21&lt;=CH$5)),IF(AND((SUMIFS($B$9:$B21,$A$9:$A21,"&lt;"&amp;$A21,$A$9:$A21,"&gt;="&amp;CH$4,$A$9:$A21,"&lt;="&amp;CH$5)&gt;SUM(_xlfn._xlws.FILTER(CH22:CH101,$A22:$A101&gt;CH$4),_xlfn._xlws.FILTER($C$9:CG101,$A$9:$A101&gt;CH$4))),(SUMIFS($B$9:$B21,$A$9:$A21,"&lt;"&amp;$A21,$A$9:$A21,"&gt;="&amp;CH$4,$A$9:$A21,"&lt;="&amp;CH$5)-SUM(_xlfn._xlws.FILTER(CH22:CH101,$A22:$A101&gt;CH$4),_xlfn._xlws.FILTER($C$9:CG101,$A$9:$A101&gt;CH$4))&gt;CH$6)),CH$6,MAX(0,SUMIFS($B$9:$B21,$A$9:$A21,"&lt;"&amp;$A21,$A$9:$A21,"&gt;="&amp;CH$4,$A$9:$A21,"&lt;="&amp;CH$5)-SUM(_xlfn._xlws.FILTER(CH22:CH101,$A22:$A101&gt;CH$4),_xlfn._xlws.FILTER($C$9:CG101,$A$9:$A101&gt;CH$4)))),"")</f>
        <v/>
      </c>
      <c r="CI21" s="32" t="str" cm="1">
        <f t="array" ref="CI21">IF(AND(($A21&lt;&gt;"")*($A21&gt;CI$4)*($A21&lt;=CI$5)),IF(AND((SUMIFS($B$9:$B21,$A$9:$A21,"&lt;"&amp;$A21,$A$9:$A21,"&gt;="&amp;CI$4,$A$9:$A21,"&lt;="&amp;CI$5)&gt;SUM(_xlfn._xlws.FILTER(CI22:CI101,$A22:$A101&gt;CI$4),_xlfn._xlws.FILTER($C$9:CH101,$A$9:$A101&gt;CI$4))),(SUMIFS($B$9:$B21,$A$9:$A21,"&lt;"&amp;$A21,$A$9:$A21,"&gt;="&amp;CI$4,$A$9:$A21,"&lt;="&amp;CI$5)-SUM(_xlfn._xlws.FILTER(CI22:CI101,$A22:$A101&gt;CI$4),_xlfn._xlws.FILTER($C$9:CH101,$A$9:$A101&gt;CI$4))&gt;CI$6)),CI$6,MAX(0,SUMIFS($B$9:$B21,$A$9:$A21,"&lt;"&amp;$A21,$A$9:$A21,"&gt;="&amp;CI$4,$A$9:$A21,"&lt;="&amp;CI$5)-SUM(_xlfn._xlws.FILTER(CI22:CI101,$A22:$A101&gt;CI$4),_xlfn._xlws.FILTER($C$9:CH101,$A$9:$A101&gt;CI$4)))),"")</f>
        <v/>
      </c>
      <c r="CJ21" s="32" t="str" cm="1">
        <f t="array" ref="CJ21">IF(AND(($A21&lt;&gt;"")*($A21&gt;CJ$4)*($A21&lt;=CJ$5)),IF(AND((SUMIFS($B$9:$B21,$A$9:$A21,"&lt;"&amp;$A21,$A$9:$A21,"&gt;="&amp;CJ$4,$A$9:$A21,"&lt;="&amp;CJ$5)&gt;SUM(_xlfn._xlws.FILTER(CJ22:CJ101,$A22:$A101&gt;CJ$4),_xlfn._xlws.FILTER($C$9:CI101,$A$9:$A101&gt;CJ$4))),(SUMIFS($B$9:$B21,$A$9:$A21,"&lt;"&amp;$A21,$A$9:$A21,"&gt;="&amp;CJ$4,$A$9:$A21,"&lt;="&amp;CJ$5)-SUM(_xlfn._xlws.FILTER(CJ22:CJ101,$A22:$A101&gt;CJ$4),_xlfn._xlws.FILTER($C$9:CI101,$A$9:$A101&gt;CJ$4))&gt;CJ$6)),CJ$6,MAX(0,SUMIFS($B$9:$B21,$A$9:$A21,"&lt;"&amp;$A21,$A$9:$A21,"&gt;="&amp;CJ$4,$A$9:$A21,"&lt;="&amp;CJ$5)-SUM(_xlfn._xlws.FILTER(CJ22:CJ101,$A22:$A101&gt;CJ$4),_xlfn._xlws.FILTER($C$9:CI101,$A$9:$A101&gt;CJ$4)))),"")</f>
        <v/>
      </c>
      <c r="CK21" s="32" t="str" cm="1">
        <f t="array" ref="CK21">IF(AND(($A21&lt;&gt;"")*($A21&gt;CK$4)*($A21&lt;=CK$5)),IF(AND((SUMIFS($B$9:$B21,$A$9:$A21,"&lt;"&amp;$A21,$A$9:$A21,"&gt;="&amp;CK$4,$A$9:$A21,"&lt;="&amp;CK$5)&gt;SUM(_xlfn._xlws.FILTER(CK22:CK101,$A22:$A101&gt;CK$4),_xlfn._xlws.FILTER($C$9:CJ101,$A$9:$A101&gt;CK$4))),(SUMIFS($B$9:$B21,$A$9:$A21,"&lt;"&amp;$A21,$A$9:$A21,"&gt;="&amp;CK$4,$A$9:$A21,"&lt;="&amp;CK$5)-SUM(_xlfn._xlws.FILTER(CK22:CK101,$A22:$A101&gt;CK$4),_xlfn._xlws.FILTER($C$9:CJ101,$A$9:$A101&gt;CK$4))&gt;CK$6)),CK$6,MAX(0,SUMIFS($B$9:$B21,$A$9:$A21,"&lt;"&amp;$A21,$A$9:$A21,"&gt;="&amp;CK$4,$A$9:$A21,"&lt;="&amp;CK$5)-SUM(_xlfn._xlws.FILTER(CK22:CK101,$A22:$A101&gt;CK$4),_xlfn._xlws.FILTER($C$9:CJ101,$A$9:$A101&gt;CK$4)))),"")</f>
        <v/>
      </c>
      <c r="CL21" s="32" t="str" cm="1">
        <f t="array" ref="CL21">IF(AND(($A21&lt;&gt;"")*($A21&gt;CL$4)*($A21&lt;=CL$5)),IF(AND((SUMIFS($B$9:$B21,$A$9:$A21,"&lt;"&amp;$A21,$A$9:$A21,"&gt;="&amp;CL$4,$A$9:$A21,"&lt;="&amp;CL$5)&gt;SUM(_xlfn._xlws.FILTER(CL22:CL101,$A22:$A101&gt;CL$4),_xlfn._xlws.FILTER($C$9:CK101,$A$9:$A101&gt;CL$4))),(SUMIFS($B$9:$B21,$A$9:$A21,"&lt;"&amp;$A21,$A$9:$A21,"&gt;="&amp;CL$4,$A$9:$A21,"&lt;="&amp;CL$5)-SUM(_xlfn._xlws.FILTER(CL22:CL101,$A22:$A101&gt;CL$4),_xlfn._xlws.FILTER($C$9:CK101,$A$9:$A101&gt;CL$4))&gt;CL$6)),CL$6,MAX(0,SUMIFS($B$9:$B21,$A$9:$A21,"&lt;"&amp;$A21,$A$9:$A21,"&gt;="&amp;CL$4,$A$9:$A21,"&lt;="&amp;CL$5)-SUM(_xlfn._xlws.FILTER(CL22:CL101,$A22:$A101&gt;CL$4),_xlfn._xlws.FILTER($C$9:CK101,$A$9:$A101&gt;CL$4)))),"")</f>
        <v/>
      </c>
      <c r="CM21" s="32" t="str" cm="1">
        <f t="array" ref="CM21">IF(AND(($A21&lt;&gt;"")*($A21&gt;CM$4)*($A21&lt;=CM$5)),IF(AND((SUMIFS($B$9:$B21,$A$9:$A21,"&lt;"&amp;$A21,$A$9:$A21,"&gt;="&amp;CM$4,$A$9:$A21,"&lt;="&amp;CM$5)&gt;SUM(_xlfn._xlws.FILTER(CM22:CM101,$A22:$A101&gt;CM$4),_xlfn._xlws.FILTER($C$9:CL101,$A$9:$A101&gt;CM$4))),(SUMIFS($B$9:$B21,$A$9:$A21,"&lt;"&amp;$A21,$A$9:$A21,"&gt;="&amp;CM$4,$A$9:$A21,"&lt;="&amp;CM$5)-SUM(_xlfn._xlws.FILTER(CM22:CM101,$A22:$A101&gt;CM$4),_xlfn._xlws.FILTER($C$9:CL101,$A$9:$A101&gt;CM$4))&gt;CM$6)),CM$6,MAX(0,SUMIFS($B$9:$B21,$A$9:$A21,"&lt;"&amp;$A21,$A$9:$A21,"&gt;="&amp;CM$4,$A$9:$A21,"&lt;="&amp;CM$5)-SUM(_xlfn._xlws.FILTER(CM22:CM101,$A22:$A101&gt;CM$4),_xlfn._xlws.FILTER($C$9:CL101,$A$9:$A101&gt;CM$4)))),"")</f>
        <v/>
      </c>
      <c r="CN21" s="32" t="str" cm="1">
        <f t="array" ref="CN21">IF(AND(($A21&lt;&gt;"")*($A21&gt;CN$4)*($A21&lt;=CN$5)),IF(AND((SUMIFS($B$9:$B21,$A$9:$A21,"&lt;"&amp;$A21,$A$9:$A21,"&gt;="&amp;CN$4,$A$9:$A21,"&lt;="&amp;CN$5)&gt;SUM(_xlfn._xlws.FILTER(CN22:CN101,$A22:$A101&gt;CN$4),_xlfn._xlws.FILTER($C$9:CM101,$A$9:$A101&gt;CN$4))),(SUMIFS($B$9:$B21,$A$9:$A21,"&lt;"&amp;$A21,$A$9:$A21,"&gt;="&amp;CN$4,$A$9:$A21,"&lt;="&amp;CN$5)-SUM(_xlfn._xlws.FILTER(CN22:CN101,$A22:$A101&gt;CN$4),_xlfn._xlws.FILTER($C$9:CM101,$A$9:$A101&gt;CN$4))&gt;CN$6)),CN$6,MAX(0,SUMIFS($B$9:$B21,$A$9:$A21,"&lt;"&amp;$A21,$A$9:$A21,"&gt;="&amp;CN$4,$A$9:$A21,"&lt;="&amp;CN$5)-SUM(_xlfn._xlws.FILTER(CN22:CN101,$A22:$A101&gt;CN$4),_xlfn._xlws.FILTER($C$9:CM101,$A$9:$A101&gt;CN$4)))),"")</f>
        <v/>
      </c>
      <c r="CO21" s="32" t="str" cm="1">
        <f t="array" ref="CO21">IF(AND(($A21&lt;&gt;"")*($A21&gt;CO$4)*($A21&lt;=CO$5)),IF(AND((SUMIFS($B$9:$B21,$A$9:$A21,"&lt;"&amp;$A21,$A$9:$A21,"&gt;="&amp;CO$4,$A$9:$A21,"&lt;="&amp;CO$5)&gt;SUM(_xlfn._xlws.FILTER(CO22:CO101,$A22:$A101&gt;CO$4),_xlfn._xlws.FILTER($C$9:CN101,$A$9:$A101&gt;CO$4))),(SUMIFS($B$9:$B21,$A$9:$A21,"&lt;"&amp;$A21,$A$9:$A21,"&gt;="&amp;CO$4,$A$9:$A21,"&lt;="&amp;CO$5)-SUM(_xlfn._xlws.FILTER(CO22:CO101,$A22:$A101&gt;CO$4),_xlfn._xlws.FILTER($C$9:CN101,$A$9:$A101&gt;CO$4))&gt;CO$6)),CO$6,MAX(0,SUMIFS($B$9:$B21,$A$9:$A21,"&lt;"&amp;$A21,$A$9:$A21,"&gt;="&amp;CO$4,$A$9:$A21,"&lt;="&amp;CO$5)-SUM(_xlfn._xlws.FILTER(CO22:CO101,$A22:$A101&gt;CO$4),_xlfn._xlws.FILTER($C$9:CN101,$A$9:$A101&gt;CO$4)))),"")</f>
        <v/>
      </c>
      <c r="CP21" s="32" t="str" cm="1">
        <f t="array" ref="CP21">IF(AND(($A21&lt;&gt;"")*($A21&gt;CP$4)*($A21&lt;=CP$5)),IF(AND((SUMIFS($B$9:$B21,$A$9:$A21,"&lt;"&amp;$A21,$A$9:$A21,"&gt;="&amp;CP$4,$A$9:$A21,"&lt;="&amp;CP$5)&gt;SUM(_xlfn._xlws.FILTER(CP22:CP101,$A22:$A101&gt;CP$4),_xlfn._xlws.FILTER($C$9:CO101,$A$9:$A101&gt;CP$4))),(SUMIFS($B$9:$B21,$A$9:$A21,"&lt;"&amp;$A21,$A$9:$A21,"&gt;="&amp;CP$4,$A$9:$A21,"&lt;="&amp;CP$5)-SUM(_xlfn._xlws.FILTER(CP22:CP101,$A22:$A101&gt;CP$4),_xlfn._xlws.FILTER($C$9:CO101,$A$9:$A101&gt;CP$4))&gt;CP$6)),CP$6,MAX(0,SUMIFS($B$9:$B21,$A$9:$A21,"&lt;"&amp;$A21,$A$9:$A21,"&gt;="&amp;CP$4,$A$9:$A21,"&lt;="&amp;CP$5)-SUM(_xlfn._xlws.FILTER(CP22:CP101,$A22:$A101&gt;CP$4),_xlfn._xlws.FILTER($C$9:CO101,$A$9:$A101&gt;CP$4)))),"")</f>
        <v/>
      </c>
      <c r="CQ21" s="32" t="str" cm="1">
        <f t="array" ref="CQ21">IF(AND(($A21&lt;&gt;"")*($A21&gt;CQ$4)*($A21&lt;=CQ$5)),IF(AND((SUMIFS($B$9:$B21,$A$9:$A21,"&lt;"&amp;$A21,$A$9:$A21,"&gt;="&amp;CQ$4,$A$9:$A21,"&lt;="&amp;CQ$5)&gt;SUM(_xlfn._xlws.FILTER(CQ22:CQ101,$A22:$A101&gt;CQ$4),_xlfn._xlws.FILTER($C$9:CP101,$A$9:$A101&gt;CQ$4))),(SUMIFS($B$9:$B21,$A$9:$A21,"&lt;"&amp;$A21,$A$9:$A21,"&gt;="&amp;CQ$4,$A$9:$A21,"&lt;="&amp;CQ$5)-SUM(_xlfn._xlws.FILTER(CQ22:CQ101,$A22:$A101&gt;CQ$4),_xlfn._xlws.FILTER($C$9:CP101,$A$9:$A101&gt;CQ$4))&gt;CQ$6)),CQ$6,MAX(0,SUMIFS($B$9:$B21,$A$9:$A21,"&lt;"&amp;$A21,$A$9:$A21,"&gt;="&amp;CQ$4,$A$9:$A21,"&lt;="&amp;CQ$5)-SUM(_xlfn._xlws.FILTER(CQ22:CQ101,$A22:$A101&gt;CQ$4),_xlfn._xlws.FILTER($C$9:CP101,$A$9:$A101&gt;CQ$4)))),"")</f>
        <v/>
      </c>
      <c r="CR21" s="32" t="str" cm="1">
        <f t="array" ref="CR21">IF(AND(($A21&lt;&gt;"")*($A21&gt;CR$4)*($A21&lt;=CR$5)),IF(AND((SUMIFS($B$9:$B21,$A$9:$A21,"&lt;"&amp;$A21,$A$9:$A21,"&gt;="&amp;CR$4,$A$9:$A21,"&lt;="&amp;CR$5)&gt;SUM(_xlfn._xlws.FILTER(CR22:CR101,$A22:$A101&gt;CR$4),_xlfn._xlws.FILTER($C$9:CQ101,$A$9:$A101&gt;CR$4))),(SUMIFS($B$9:$B21,$A$9:$A21,"&lt;"&amp;$A21,$A$9:$A21,"&gt;="&amp;CR$4,$A$9:$A21,"&lt;="&amp;CR$5)-SUM(_xlfn._xlws.FILTER(CR22:CR101,$A22:$A101&gt;CR$4),_xlfn._xlws.FILTER($C$9:CQ101,$A$9:$A101&gt;CR$4))&gt;CR$6)),CR$6,MAX(0,SUMIFS($B$9:$B21,$A$9:$A21,"&lt;"&amp;$A21,$A$9:$A21,"&gt;="&amp;CR$4,$A$9:$A21,"&lt;="&amp;CR$5)-SUM(_xlfn._xlws.FILTER(CR22:CR101,$A22:$A101&gt;CR$4),_xlfn._xlws.FILTER($C$9:CQ101,$A$9:$A101&gt;CR$4)))),"")</f>
        <v/>
      </c>
      <c r="CS21" s="32" t="str" cm="1">
        <f t="array" ref="CS21">IF(AND(($A21&lt;&gt;"")*($A21&gt;CS$4)*($A21&lt;=CS$5)),IF(AND((SUMIFS($B$9:$B21,$A$9:$A21,"&lt;"&amp;$A21,$A$9:$A21,"&gt;="&amp;CS$4,$A$9:$A21,"&lt;="&amp;CS$5)&gt;SUM(_xlfn._xlws.FILTER(CS22:CS101,$A22:$A101&gt;CS$4),_xlfn._xlws.FILTER($C$9:CR101,$A$9:$A101&gt;CS$4))),(SUMIFS($B$9:$B21,$A$9:$A21,"&lt;"&amp;$A21,$A$9:$A21,"&gt;="&amp;CS$4,$A$9:$A21,"&lt;="&amp;CS$5)-SUM(_xlfn._xlws.FILTER(CS22:CS101,$A22:$A101&gt;CS$4),_xlfn._xlws.FILTER($C$9:CR101,$A$9:$A101&gt;CS$4))&gt;CS$6)),CS$6,MAX(0,SUMIFS($B$9:$B21,$A$9:$A21,"&lt;"&amp;$A21,$A$9:$A21,"&gt;="&amp;CS$4,$A$9:$A21,"&lt;="&amp;CS$5)-SUM(_xlfn._xlws.FILTER(CS22:CS101,$A22:$A101&gt;CS$4),_xlfn._xlws.FILTER($C$9:CR101,$A$9:$A101&gt;CS$4)))),"")</f>
        <v/>
      </c>
      <c r="CT21" s="32" t="str" cm="1">
        <f t="array" ref="CT21">IF(AND(($A21&lt;&gt;"")*($A21&gt;CT$4)*($A21&lt;=CT$5)),IF(AND((SUMIFS($B$9:$B21,$A$9:$A21,"&lt;"&amp;$A21,$A$9:$A21,"&gt;="&amp;CT$4,$A$9:$A21,"&lt;="&amp;CT$5)&gt;SUM(_xlfn._xlws.FILTER(CT22:CT101,$A22:$A101&gt;CT$4),_xlfn._xlws.FILTER($C$9:CS101,$A$9:$A101&gt;CT$4))),(SUMIFS($B$9:$B21,$A$9:$A21,"&lt;"&amp;$A21,$A$9:$A21,"&gt;="&amp;CT$4,$A$9:$A21,"&lt;="&amp;CT$5)-SUM(_xlfn._xlws.FILTER(CT22:CT101,$A22:$A101&gt;CT$4),_xlfn._xlws.FILTER($C$9:CS101,$A$9:$A101&gt;CT$4))&gt;CT$6)),CT$6,MAX(0,SUMIFS($B$9:$B21,$A$9:$A21,"&lt;"&amp;$A21,$A$9:$A21,"&gt;="&amp;CT$4,$A$9:$A21,"&lt;="&amp;CT$5)-SUM(_xlfn._xlws.FILTER(CT22:CT101,$A22:$A101&gt;CT$4),_xlfn._xlws.FILTER($C$9:CS101,$A$9:$A101&gt;CT$4)))),"")</f>
        <v/>
      </c>
      <c r="CU21" s="32" t="str" cm="1">
        <f t="array" ref="CU21">IF(AND(($A21&lt;&gt;"")*($A21&gt;CU$4)*($A21&lt;=CU$5)),IF(AND((SUMIFS($B$9:$B21,$A$9:$A21,"&lt;"&amp;$A21,$A$9:$A21,"&gt;="&amp;CU$4,$A$9:$A21,"&lt;="&amp;CU$5)&gt;SUM(_xlfn._xlws.FILTER(CU22:CU101,$A22:$A101&gt;CU$4),_xlfn._xlws.FILTER($C$9:CT101,$A$9:$A101&gt;CU$4))),(SUMIFS($B$9:$B21,$A$9:$A21,"&lt;"&amp;$A21,$A$9:$A21,"&gt;="&amp;CU$4,$A$9:$A21,"&lt;="&amp;CU$5)-SUM(_xlfn._xlws.FILTER(CU22:CU101,$A22:$A101&gt;CU$4),_xlfn._xlws.FILTER($C$9:CT101,$A$9:$A101&gt;CU$4))&gt;CU$6)),CU$6,MAX(0,SUMIFS($B$9:$B21,$A$9:$A21,"&lt;"&amp;$A21,$A$9:$A21,"&gt;="&amp;CU$4,$A$9:$A21,"&lt;="&amp;CU$5)-SUM(_xlfn._xlws.FILTER(CU22:CU101,$A22:$A101&gt;CU$4),_xlfn._xlws.FILTER($C$9:CT101,$A$9:$A101&gt;CU$4)))),"")</f>
        <v/>
      </c>
      <c r="CV21" s="32" t="str" cm="1">
        <f t="array" ref="CV21">IF(AND(($A21&lt;&gt;"")*($A21&gt;CV$4)*($A21&lt;=CV$5)),IF(AND((SUMIFS($B$9:$B21,$A$9:$A21,"&lt;"&amp;$A21,$A$9:$A21,"&gt;="&amp;CV$4,$A$9:$A21,"&lt;="&amp;CV$5)&gt;SUM(_xlfn._xlws.FILTER(CV22:CV101,$A22:$A101&gt;CV$4),_xlfn._xlws.FILTER($C$9:CU101,$A$9:$A101&gt;CV$4))),(SUMIFS($B$9:$B21,$A$9:$A21,"&lt;"&amp;$A21,$A$9:$A21,"&gt;="&amp;CV$4,$A$9:$A21,"&lt;="&amp;CV$5)-SUM(_xlfn._xlws.FILTER(CV22:CV101,$A22:$A101&gt;CV$4),_xlfn._xlws.FILTER($C$9:CU101,$A$9:$A101&gt;CV$4))&gt;CV$6)),CV$6,MAX(0,SUMIFS($B$9:$B21,$A$9:$A21,"&lt;"&amp;$A21,$A$9:$A21,"&gt;="&amp;CV$4,$A$9:$A21,"&lt;="&amp;CV$5)-SUM(_xlfn._xlws.FILTER(CV22:CV101,$A22:$A101&gt;CV$4),_xlfn._xlws.FILTER($C$9:CU101,$A$9:$A101&gt;CV$4)))),"")</f>
        <v/>
      </c>
      <c r="CW21" s="32" t="str" cm="1">
        <f t="array" ref="CW21">IF(AND(($A21&lt;&gt;"")*($A21&gt;CW$4)*($A21&lt;=CW$5)),IF(AND((SUMIFS($B$9:$B21,$A$9:$A21,"&lt;"&amp;$A21,$A$9:$A21,"&gt;="&amp;CW$4,$A$9:$A21,"&lt;="&amp;CW$5)&gt;SUM(_xlfn._xlws.FILTER(CW22:CW101,$A22:$A101&gt;CW$4),_xlfn._xlws.FILTER($C$9:CV101,$A$9:$A101&gt;CW$4))),(SUMIFS($B$9:$B21,$A$9:$A21,"&lt;"&amp;$A21,$A$9:$A21,"&gt;="&amp;CW$4,$A$9:$A21,"&lt;="&amp;CW$5)-SUM(_xlfn._xlws.FILTER(CW22:CW101,$A22:$A101&gt;CW$4),_xlfn._xlws.FILTER($C$9:CV101,$A$9:$A101&gt;CW$4))&gt;CW$6)),CW$6,MAX(0,SUMIFS($B$9:$B21,$A$9:$A21,"&lt;"&amp;$A21,$A$9:$A21,"&gt;="&amp;CW$4,$A$9:$A21,"&lt;="&amp;CW$5)-SUM(_xlfn._xlws.FILTER(CW22:CW101,$A22:$A101&gt;CW$4),_xlfn._xlws.FILTER($C$9:CV101,$A$9:$A101&gt;CW$4)))),"")</f>
        <v/>
      </c>
      <c r="CX21" s="32" t="str" cm="1">
        <f t="array" ref="CX21">IF(AND(($A21&lt;&gt;"")*($A21&gt;CX$4)*($A21&lt;=CX$5)),IF(AND((SUMIFS($B$9:$B21,$A$9:$A21,"&lt;"&amp;$A21,$A$9:$A21,"&gt;="&amp;CX$4,$A$9:$A21,"&lt;="&amp;CX$5)&gt;SUM(_xlfn._xlws.FILTER(CX22:CX101,$A22:$A101&gt;CX$4),_xlfn._xlws.FILTER($C$9:CW101,$A$9:$A101&gt;CX$4))),(SUMIFS($B$9:$B21,$A$9:$A21,"&lt;"&amp;$A21,$A$9:$A21,"&gt;="&amp;CX$4,$A$9:$A21,"&lt;="&amp;CX$5)-SUM(_xlfn._xlws.FILTER(CX22:CX101,$A22:$A101&gt;CX$4),_xlfn._xlws.FILTER($C$9:CW101,$A$9:$A101&gt;CX$4))&gt;CX$6)),CX$6,MAX(0,SUMIFS($B$9:$B21,$A$9:$A21,"&lt;"&amp;$A21,$A$9:$A21,"&gt;="&amp;CX$4,$A$9:$A21,"&lt;="&amp;CX$5)-SUM(_xlfn._xlws.FILTER(CX22:CX101,$A22:$A101&gt;CX$4),_xlfn._xlws.FILTER($C$9:CW101,$A$9:$A101&gt;CX$4)))),"")</f>
        <v/>
      </c>
      <c r="CY21" s="32" t="str" cm="1">
        <f t="array" ref="CY21">IF(AND(($A21&lt;&gt;"")*($A21&gt;CY$4)*($A21&lt;=CY$5)),IF(AND((SUMIFS($B$9:$B21,$A$9:$A21,"&lt;"&amp;$A21,$A$9:$A21,"&gt;="&amp;CY$4,$A$9:$A21,"&lt;="&amp;CY$5)&gt;SUM(_xlfn._xlws.FILTER(CY22:CY101,$A22:$A101&gt;CY$4),_xlfn._xlws.FILTER($C$9:CX101,$A$9:$A101&gt;CY$4))),(SUMIFS($B$9:$B21,$A$9:$A21,"&lt;"&amp;$A21,$A$9:$A21,"&gt;="&amp;CY$4,$A$9:$A21,"&lt;="&amp;CY$5)-SUM(_xlfn._xlws.FILTER(CY22:CY101,$A22:$A101&gt;CY$4),_xlfn._xlws.FILTER($C$9:CX101,$A$9:$A101&gt;CY$4))&gt;CY$6)),CY$6,MAX(0,SUMIFS($B$9:$B21,$A$9:$A21,"&lt;"&amp;$A21,$A$9:$A21,"&gt;="&amp;CY$4,$A$9:$A21,"&lt;="&amp;CY$5)-SUM(_xlfn._xlws.FILTER(CY22:CY101,$A22:$A101&gt;CY$4),_xlfn._xlws.FILTER($C$9:CX101,$A$9:$A101&gt;CY$4)))),"")</f>
        <v/>
      </c>
      <c r="CZ21" s="32" t="str" cm="1">
        <f t="array" ref="CZ21">IF(AND(($A21&lt;&gt;"")*($A21&gt;CZ$4)*($A21&lt;=CZ$5)),IF(AND((SUMIFS($B$9:$B21,$A$9:$A21,"&lt;"&amp;$A21,$A$9:$A21,"&gt;="&amp;CZ$4,$A$9:$A21,"&lt;="&amp;CZ$5)&gt;SUM(_xlfn._xlws.FILTER(CZ22:CZ101,$A22:$A101&gt;CZ$4),_xlfn._xlws.FILTER($C$9:CY101,$A$9:$A101&gt;CZ$4))),(SUMIFS($B$9:$B21,$A$9:$A21,"&lt;"&amp;$A21,$A$9:$A21,"&gt;="&amp;CZ$4,$A$9:$A21,"&lt;="&amp;CZ$5)-SUM(_xlfn._xlws.FILTER(CZ22:CZ101,$A22:$A101&gt;CZ$4),_xlfn._xlws.FILTER($C$9:CY101,$A$9:$A101&gt;CZ$4))&gt;CZ$6)),CZ$6,MAX(0,SUMIFS($B$9:$B21,$A$9:$A21,"&lt;"&amp;$A21,$A$9:$A21,"&gt;="&amp;CZ$4,$A$9:$A21,"&lt;="&amp;CZ$5)-SUM(_xlfn._xlws.FILTER(CZ22:CZ101,$A22:$A101&gt;CZ$4),_xlfn._xlws.FILTER($C$9:CY101,$A$9:$A101&gt;CZ$4)))),"")</f>
        <v/>
      </c>
      <c r="DA21" s="32" t="str" cm="1">
        <f t="array" ref="DA21">IF(AND(($A21&lt;&gt;"")*($A21&gt;DA$4)*($A21&lt;=DA$5)),IF(AND((SUMIFS($B$9:$B21,$A$9:$A21,"&lt;"&amp;$A21,$A$9:$A21,"&gt;="&amp;DA$4,$A$9:$A21,"&lt;="&amp;DA$5)&gt;SUM(_xlfn._xlws.FILTER(DA22:DA101,$A22:$A101&gt;DA$4),_xlfn._xlws.FILTER($C$9:CZ101,$A$9:$A101&gt;DA$4))),(SUMIFS($B$9:$B21,$A$9:$A21,"&lt;"&amp;$A21,$A$9:$A21,"&gt;="&amp;DA$4,$A$9:$A21,"&lt;="&amp;DA$5)-SUM(_xlfn._xlws.FILTER(DA22:DA101,$A22:$A101&gt;DA$4),_xlfn._xlws.FILTER($C$9:CZ101,$A$9:$A101&gt;DA$4))&gt;DA$6)),DA$6,MAX(0,SUMIFS($B$9:$B21,$A$9:$A21,"&lt;"&amp;$A21,$A$9:$A21,"&gt;="&amp;DA$4,$A$9:$A21,"&lt;="&amp;DA$5)-SUM(_xlfn._xlws.FILTER(DA22:DA101,$A22:$A101&gt;DA$4),_xlfn._xlws.FILTER($C$9:CZ101,$A$9:$A101&gt;DA$4)))),"")</f>
        <v/>
      </c>
      <c r="DB21" s="32" t="str" cm="1">
        <f t="array" ref="DB21">IF(AND(($A21&lt;&gt;"")*($A21&gt;DB$4)*($A21&lt;=DB$5)),IF(AND((SUMIFS($B$9:$B21,$A$9:$A21,"&lt;"&amp;$A21,$A$9:$A21,"&gt;="&amp;DB$4,$A$9:$A21,"&lt;="&amp;DB$5)&gt;SUM(_xlfn._xlws.FILTER(DB22:DB101,$A22:$A101&gt;DB$4),_xlfn._xlws.FILTER($C$9:DA101,$A$9:$A101&gt;DB$4))),(SUMIFS($B$9:$B21,$A$9:$A21,"&lt;"&amp;$A21,$A$9:$A21,"&gt;="&amp;DB$4,$A$9:$A21,"&lt;="&amp;DB$5)-SUM(_xlfn._xlws.FILTER(DB22:DB101,$A22:$A101&gt;DB$4),_xlfn._xlws.FILTER($C$9:DA101,$A$9:$A101&gt;DB$4))&gt;DB$6)),DB$6,MAX(0,SUMIFS($B$9:$B21,$A$9:$A21,"&lt;"&amp;$A21,$A$9:$A21,"&gt;="&amp;DB$4,$A$9:$A21,"&lt;="&amp;DB$5)-SUM(_xlfn._xlws.FILTER(DB22:DB101,$A22:$A101&gt;DB$4),_xlfn._xlws.FILTER($C$9:DA101,$A$9:$A101&gt;DB$4)))),"")</f>
        <v/>
      </c>
      <c r="DC21" s="32" t="str" cm="1">
        <f t="array" ref="DC21">IF(AND(($A21&lt;&gt;"")*($A21&gt;DC$4)*($A21&lt;=DC$5)),IF(AND((SUMIFS($B$9:$B21,$A$9:$A21,"&lt;"&amp;$A21,$A$9:$A21,"&gt;="&amp;DC$4,$A$9:$A21,"&lt;="&amp;DC$5)&gt;SUM(_xlfn._xlws.FILTER(DC22:DC101,$A22:$A101&gt;DC$4),_xlfn._xlws.FILTER($C$9:DB101,$A$9:$A101&gt;DC$4))),(SUMIFS($B$9:$B21,$A$9:$A21,"&lt;"&amp;$A21,$A$9:$A21,"&gt;="&amp;DC$4,$A$9:$A21,"&lt;="&amp;DC$5)-SUM(_xlfn._xlws.FILTER(DC22:DC101,$A22:$A101&gt;DC$4),_xlfn._xlws.FILTER($C$9:DB101,$A$9:$A101&gt;DC$4))&gt;DC$6)),DC$6,MAX(0,SUMIFS($B$9:$B21,$A$9:$A21,"&lt;"&amp;$A21,$A$9:$A21,"&gt;="&amp;DC$4,$A$9:$A21,"&lt;="&amp;DC$5)-SUM(_xlfn._xlws.FILTER(DC22:DC101,$A22:$A101&gt;DC$4),_xlfn._xlws.FILTER($C$9:DB101,$A$9:$A101&gt;DC$4)))),"")</f>
        <v/>
      </c>
      <c r="DD21" s="32" t="str" cm="1">
        <f t="array" ref="DD21">IF(AND(($A21&lt;&gt;"")*($A21&gt;DD$4)*($A21&lt;=DD$5)),IF(AND((SUMIFS($B$9:$B21,$A$9:$A21,"&lt;"&amp;$A21,$A$9:$A21,"&gt;="&amp;DD$4,$A$9:$A21,"&lt;="&amp;DD$5)&gt;SUM(_xlfn._xlws.FILTER(DD22:DD101,$A22:$A101&gt;DD$4),_xlfn._xlws.FILTER($C$9:DC101,$A$9:$A101&gt;DD$4))),(SUMIFS($B$9:$B21,$A$9:$A21,"&lt;"&amp;$A21,$A$9:$A21,"&gt;="&amp;DD$4,$A$9:$A21,"&lt;="&amp;DD$5)-SUM(_xlfn._xlws.FILTER(DD22:DD101,$A22:$A101&gt;DD$4),_xlfn._xlws.FILTER($C$9:DC101,$A$9:$A101&gt;DD$4))&gt;DD$6)),DD$6,MAX(0,SUMIFS($B$9:$B21,$A$9:$A21,"&lt;"&amp;$A21,$A$9:$A21,"&gt;="&amp;DD$4,$A$9:$A21,"&lt;="&amp;DD$5)-SUM(_xlfn._xlws.FILTER(DD22:DD101,$A22:$A101&gt;DD$4),_xlfn._xlws.FILTER($C$9:DC101,$A$9:$A101&gt;DD$4)))),"")</f>
        <v/>
      </c>
      <c r="DE21" s="32" t="str" cm="1">
        <f t="array" ref="DE21">IF(AND(($A21&lt;&gt;"")*($A21&gt;DE$4)*($A21&lt;=DE$5)),IF(AND((SUMIFS($B$9:$B21,$A$9:$A21,"&lt;"&amp;$A21,$A$9:$A21,"&gt;="&amp;DE$4,$A$9:$A21,"&lt;="&amp;DE$5)&gt;SUM(_xlfn._xlws.FILTER(DE22:DE101,$A22:$A101&gt;DE$4),_xlfn._xlws.FILTER($C$9:DD101,$A$9:$A101&gt;DE$4))),(SUMIFS($B$9:$B21,$A$9:$A21,"&lt;"&amp;$A21,$A$9:$A21,"&gt;="&amp;DE$4,$A$9:$A21,"&lt;="&amp;DE$5)-SUM(_xlfn._xlws.FILTER(DE22:DE101,$A22:$A101&gt;DE$4),_xlfn._xlws.FILTER($C$9:DD101,$A$9:$A101&gt;DE$4))&gt;DE$6)),DE$6,MAX(0,SUMIFS($B$9:$B21,$A$9:$A21,"&lt;"&amp;$A21,$A$9:$A21,"&gt;="&amp;DE$4,$A$9:$A21,"&lt;="&amp;DE$5)-SUM(_xlfn._xlws.FILTER(DE22:DE101,$A22:$A101&gt;DE$4),_xlfn._xlws.FILTER($C$9:DD101,$A$9:$A101&gt;DE$4)))),"")</f>
        <v/>
      </c>
      <c r="DF21" s="32" t="str" cm="1">
        <f t="array" ref="DF21">IF(AND(($A21&lt;&gt;"")*($A21&gt;DF$4)*($A21&lt;=DF$5)),IF(AND((SUMIFS($B$9:$B21,$A$9:$A21,"&lt;"&amp;$A21,$A$9:$A21,"&gt;="&amp;DF$4,$A$9:$A21,"&lt;="&amp;DF$5)&gt;SUM(_xlfn._xlws.FILTER(DF22:DF101,$A22:$A101&gt;DF$4),_xlfn._xlws.FILTER($C$9:DE101,$A$9:$A101&gt;DF$4))),(SUMIFS($B$9:$B21,$A$9:$A21,"&lt;"&amp;$A21,$A$9:$A21,"&gt;="&amp;DF$4,$A$9:$A21,"&lt;="&amp;DF$5)-SUM(_xlfn._xlws.FILTER(DF22:DF101,$A22:$A101&gt;DF$4),_xlfn._xlws.FILTER($C$9:DE101,$A$9:$A101&gt;DF$4))&gt;DF$6)),DF$6,MAX(0,SUMIFS($B$9:$B21,$A$9:$A21,"&lt;"&amp;$A21,$A$9:$A21,"&gt;="&amp;DF$4,$A$9:$A21,"&lt;="&amp;DF$5)-SUM(_xlfn._xlws.FILTER(DF22:DF101,$A22:$A101&gt;DF$4),_xlfn._xlws.FILTER($C$9:DE101,$A$9:$A101&gt;DF$4)))),"")</f>
        <v/>
      </c>
      <c r="DG21" s="32" t="str" cm="1">
        <f t="array" ref="DG21">IF(AND(($A21&lt;&gt;"")*($A21&gt;DG$4)*($A21&lt;=DG$5)),IF(AND((SUMIFS($B$9:$B21,$A$9:$A21,"&lt;"&amp;$A21,$A$9:$A21,"&gt;="&amp;DG$4,$A$9:$A21,"&lt;="&amp;DG$5)&gt;SUM(_xlfn._xlws.FILTER(DG22:DG101,$A22:$A101&gt;DG$4),_xlfn._xlws.FILTER($C$9:DF101,$A$9:$A101&gt;DG$4))),(SUMIFS($B$9:$B21,$A$9:$A21,"&lt;"&amp;$A21,$A$9:$A21,"&gt;="&amp;DG$4,$A$9:$A21,"&lt;="&amp;DG$5)-SUM(_xlfn._xlws.FILTER(DG22:DG101,$A22:$A101&gt;DG$4),_xlfn._xlws.FILTER($C$9:DF101,$A$9:$A101&gt;DG$4))&gt;DG$6)),DG$6,MAX(0,SUMIFS($B$9:$B21,$A$9:$A21,"&lt;"&amp;$A21,$A$9:$A21,"&gt;="&amp;DG$4,$A$9:$A21,"&lt;="&amp;DG$5)-SUM(_xlfn._xlws.FILTER(DG22:DG101,$A22:$A101&gt;DG$4),_xlfn._xlws.FILTER($C$9:DF101,$A$9:$A101&gt;DG$4)))),"")</f>
        <v/>
      </c>
      <c r="DH21" s="32" t="str" cm="1">
        <f t="array" ref="DH21">IF(AND(($A21&lt;&gt;"")*($A21&gt;DH$4)*($A21&lt;=DH$5)),IF(AND((SUMIFS($B$9:$B21,$A$9:$A21,"&lt;"&amp;$A21,$A$9:$A21,"&gt;="&amp;DH$4,$A$9:$A21,"&lt;="&amp;DH$5)&gt;SUM(_xlfn._xlws.FILTER(DH22:DH101,$A22:$A101&gt;DH$4),_xlfn._xlws.FILTER($C$9:DG101,$A$9:$A101&gt;DH$4))),(SUMIFS($B$9:$B21,$A$9:$A21,"&lt;"&amp;$A21,$A$9:$A21,"&gt;="&amp;DH$4,$A$9:$A21,"&lt;="&amp;DH$5)-SUM(_xlfn._xlws.FILTER(DH22:DH101,$A22:$A101&gt;DH$4),_xlfn._xlws.FILTER($C$9:DG101,$A$9:$A101&gt;DH$4))&gt;DH$6)),DH$6,MAX(0,SUMIFS($B$9:$B21,$A$9:$A21,"&lt;"&amp;$A21,$A$9:$A21,"&gt;="&amp;DH$4,$A$9:$A21,"&lt;="&amp;DH$5)-SUM(_xlfn._xlws.FILTER(DH22:DH101,$A22:$A101&gt;DH$4),_xlfn._xlws.FILTER($C$9:DG101,$A$9:$A101&gt;DH$4)))),"")</f>
        <v/>
      </c>
      <c r="DI21" s="32" t="str" cm="1">
        <f t="array" ref="DI21">IF(AND(($A21&lt;&gt;"")*($A21&gt;DI$4)*($A21&lt;=DI$5)),IF(AND((SUMIFS($B$9:$B21,$A$9:$A21,"&lt;"&amp;$A21,$A$9:$A21,"&gt;="&amp;DI$4,$A$9:$A21,"&lt;="&amp;DI$5)&gt;SUM(_xlfn._xlws.FILTER(DI22:DI101,$A22:$A101&gt;DI$4),_xlfn._xlws.FILTER($C$9:DH101,$A$9:$A101&gt;DI$4))),(SUMIFS($B$9:$B21,$A$9:$A21,"&lt;"&amp;$A21,$A$9:$A21,"&gt;="&amp;DI$4,$A$9:$A21,"&lt;="&amp;DI$5)-SUM(_xlfn._xlws.FILTER(DI22:DI101,$A22:$A101&gt;DI$4),_xlfn._xlws.FILTER($C$9:DH101,$A$9:$A101&gt;DI$4))&gt;DI$6)),DI$6,MAX(0,SUMIFS($B$9:$B21,$A$9:$A21,"&lt;"&amp;$A21,$A$9:$A21,"&gt;="&amp;DI$4,$A$9:$A21,"&lt;="&amp;DI$5)-SUM(_xlfn._xlws.FILTER(DI22:DI101,$A22:$A101&gt;DI$4),_xlfn._xlws.FILTER($C$9:DH101,$A$9:$A101&gt;DI$4)))),"")</f>
        <v/>
      </c>
      <c r="DJ21" s="32" t="str" cm="1">
        <f t="array" ref="DJ21">IF(AND(($A21&lt;&gt;"")*($A21&gt;DJ$4)*($A21&lt;=DJ$5)),IF(AND((SUMIFS($B$9:$B21,$A$9:$A21,"&lt;"&amp;$A21,$A$9:$A21,"&gt;="&amp;DJ$4,$A$9:$A21,"&lt;="&amp;DJ$5)&gt;SUM(_xlfn._xlws.FILTER(DJ22:DJ101,$A22:$A101&gt;DJ$4),_xlfn._xlws.FILTER($C$9:DI101,$A$9:$A101&gt;DJ$4))),(SUMIFS($B$9:$B21,$A$9:$A21,"&lt;"&amp;$A21,$A$9:$A21,"&gt;="&amp;DJ$4,$A$9:$A21,"&lt;="&amp;DJ$5)-SUM(_xlfn._xlws.FILTER(DJ22:DJ101,$A22:$A101&gt;DJ$4),_xlfn._xlws.FILTER($C$9:DI101,$A$9:$A101&gt;DJ$4))&gt;DJ$6)),DJ$6,MAX(0,SUMIFS($B$9:$B21,$A$9:$A21,"&lt;"&amp;$A21,$A$9:$A21,"&gt;="&amp;DJ$4,$A$9:$A21,"&lt;="&amp;DJ$5)-SUM(_xlfn._xlws.FILTER(DJ22:DJ101,$A22:$A101&gt;DJ$4),_xlfn._xlws.FILTER($C$9:DI101,$A$9:$A101&gt;DJ$4)))),"")</f>
        <v/>
      </c>
      <c r="DK21" s="32" t="str" cm="1">
        <f t="array" ref="DK21">IF(AND(($A21&lt;&gt;"")*($A21&gt;DK$4)*($A21&lt;=DK$5)),IF(AND((SUMIFS($B$9:$B21,$A$9:$A21,"&lt;"&amp;$A21,$A$9:$A21,"&gt;="&amp;DK$4,$A$9:$A21,"&lt;="&amp;DK$5)&gt;SUM(_xlfn._xlws.FILTER(DK22:DK101,$A22:$A101&gt;DK$4),_xlfn._xlws.FILTER($C$9:DJ101,$A$9:$A101&gt;DK$4))),(SUMIFS($B$9:$B21,$A$9:$A21,"&lt;"&amp;$A21,$A$9:$A21,"&gt;="&amp;DK$4,$A$9:$A21,"&lt;="&amp;DK$5)-SUM(_xlfn._xlws.FILTER(DK22:DK101,$A22:$A101&gt;DK$4),_xlfn._xlws.FILTER($C$9:DJ101,$A$9:$A101&gt;DK$4))&gt;DK$6)),DK$6,MAX(0,SUMIFS($B$9:$B21,$A$9:$A21,"&lt;"&amp;$A21,$A$9:$A21,"&gt;="&amp;DK$4,$A$9:$A21,"&lt;="&amp;DK$5)-SUM(_xlfn._xlws.FILTER(DK22:DK101,$A22:$A101&gt;DK$4),_xlfn._xlws.FILTER($C$9:DJ101,$A$9:$A101&gt;DK$4)))),"")</f>
        <v/>
      </c>
      <c r="DL21" s="32" t="str" cm="1">
        <f t="array" ref="DL21">IF(AND(($A21&lt;&gt;"")*($A21&gt;DL$4)*($A21&lt;=DL$5)),IF(AND((SUMIFS($B$9:$B21,$A$9:$A21,"&lt;"&amp;$A21,$A$9:$A21,"&gt;="&amp;DL$4,$A$9:$A21,"&lt;="&amp;DL$5)&gt;SUM(_xlfn._xlws.FILTER(DL22:DL101,$A22:$A101&gt;DL$4),_xlfn._xlws.FILTER($C$9:DK101,$A$9:$A101&gt;DL$4))),(SUMIFS($B$9:$B21,$A$9:$A21,"&lt;"&amp;$A21,$A$9:$A21,"&gt;="&amp;DL$4,$A$9:$A21,"&lt;="&amp;DL$5)-SUM(_xlfn._xlws.FILTER(DL22:DL101,$A22:$A101&gt;DL$4),_xlfn._xlws.FILTER($C$9:DK101,$A$9:$A101&gt;DL$4))&gt;DL$6)),DL$6,MAX(0,SUMIFS($B$9:$B21,$A$9:$A21,"&lt;"&amp;$A21,$A$9:$A21,"&gt;="&amp;DL$4,$A$9:$A21,"&lt;="&amp;DL$5)-SUM(_xlfn._xlws.FILTER(DL22:DL101,$A22:$A101&gt;DL$4),_xlfn._xlws.FILTER($C$9:DK101,$A$9:$A101&gt;DL$4)))),"")</f>
        <v/>
      </c>
      <c r="DM21" s="32" t="str" cm="1">
        <f t="array" ref="DM21">IF(AND(($A21&lt;&gt;"")*($A21&gt;DM$4)*($A21&lt;=DM$5)),IF(AND((SUMIFS($B$9:$B21,$A$9:$A21,"&lt;"&amp;$A21,$A$9:$A21,"&gt;="&amp;DM$4,$A$9:$A21,"&lt;="&amp;DM$5)&gt;SUM(_xlfn._xlws.FILTER(DM22:DM101,$A22:$A101&gt;DM$4),_xlfn._xlws.FILTER($C$9:DL101,$A$9:$A101&gt;DM$4))),(SUMIFS($B$9:$B21,$A$9:$A21,"&lt;"&amp;$A21,$A$9:$A21,"&gt;="&amp;DM$4,$A$9:$A21,"&lt;="&amp;DM$5)-SUM(_xlfn._xlws.FILTER(DM22:DM101,$A22:$A101&gt;DM$4),_xlfn._xlws.FILTER($C$9:DL101,$A$9:$A101&gt;DM$4))&gt;DM$6)),DM$6,MAX(0,SUMIFS($B$9:$B21,$A$9:$A21,"&lt;"&amp;$A21,$A$9:$A21,"&gt;="&amp;DM$4,$A$9:$A21,"&lt;="&amp;DM$5)-SUM(_xlfn._xlws.FILTER(DM22:DM101,$A22:$A101&gt;DM$4),_xlfn._xlws.FILTER($C$9:DL101,$A$9:$A101&gt;DM$4)))),"")</f>
        <v/>
      </c>
      <c r="DN21" s="32" t="str" cm="1">
        <f t="array" ref="DN21">IF(AND(($A21&lt;&gt;"")*($A21&gt;DN$4)*($A21&lt;=DN$5)),IF(AND((SUMIFS($B$9:$B21,$A$9:$A21,"&lt;"&amp;$A21,$A$9:$A21,"&gt;="&amp;DN$4,$A$9:$A21,"&lt;="&amp;DN$5)&gt;SUM(_xlfn._xlws.FILTER(DN22:DN101,$A22:$A101&gt;DN$4),_xlfn._xlws.FILTER($C$9:DM101,$A$9:$A101&gt;DN$4))),(SUMIFS($B$9:$B21,$A$9:$A21,"&lt;"&amp;$A21,$A$9:$A21,"&gt;="&amp;DN$4,$A$9:$A21,"&lt;="&amp;DN$5)-SUM(_xlfn._xlws.FILTER(DN22:DN101,$A22:$A101&gt;DN$4),_xlfn._xlws.FILTER($C$9:DM101,$A$9:$A101&gt;DN$4))&gt;DN$6)),DN$6,MAX(0,SUMIFS($B$9:$B21,$A$9:$A21,"&lt;"&amp;$A21,$A$9:$A21,"&gt;="&amp;DN$4,$A$9:$A21,"&lt;="&amp;DN$5)-SUM(_xlfn._xlws.FILTER(DN22:DN101,$A22:$A101&gt;DN$4),_xlfn._xlws.FILTER($C$9:DM101,$A$9:$A101&gt;DN$4)))),"")</f>
        <v/>
      </c>
      <c r="DO21" s="32" t="str" cm="1">
        <f t="array" ref="DO21">IF(AND(($A21&lt;&gt;"")*($A21&gt;DO$4)*($A21&lt;=DO$5)),IF(AND((SUMIFS($B$9:$B21,$A$9:$A21,"&lt;"&amp;$A21,$A$9:$A21,"&gt;="&amp;DO$4,$A$9:$A21,"&lt;="&amp;DO$5)&gt;SUM(_xlfn._xlws.FILTER(DO22:DO101,$A22:$A101&gt;DO$4),_xlfn._xlws.FILTER($C$9:DN101,$A$9:$A101&gt;DO$4))),(SUMIFS($B$9:$B21,$A$9:$A21,"&lt;"&amp;$A21,$A$9:$A21,"&gt;="&amp;DO$4,$A$9:$A21,"&lt;="&amp;DO$5)-SUM(_xlfn._xlws.FILTER(DO22:DO101,$A22:$A101&gt;DO$4),_xlfn._xlws.FILTER($C$9:DN101,$A$9:$A101&gt;DO$4))&gt;DO$6)),DO$6,MAX(0,SUMIFS($B$9:$B21,$A$9:$A21,"&lt;"&amp;$A21,$A$9:$A21,"&gt;="&amp;DO$4,$A$9:$A21,"&lt;="&amp;DO$5)-SUM(_xlfn._xlws.FILTER(DO22:DO101,$A22:$A101&gt;DO$4),_xlfn._xlws.FILTER($C$9:DN101,$A$9:$A101&gt;DO$4)))),"")</f>
        <v/>
      </c>
      <c r="DP21" s="32" t="str" cm="1">
        <f t="array" ref="DP21">IF(AND(($A21&lt;&gt;"")*($A21&gt;DP$4)*($A21&lt;=DP$5)),IF(AND((SUMIFS($B$9:$B21,$A$9:$A21,"&lt;"&amp;$A21,$A$9:$A21,"&gt;="&amp;DP$4,$A$9:$A21,"&lt;="&amp;DP$5)&gt;SUM(_xlfn._xlws.FILTER(DP22:DP101,$A22:$A101&gt;DP$4),_xlfn._xlws.FILTER($C$9:DO101,$A$9:$A101&gt;DP$4))),(SUMIFS($B$9:$B21,$A$9:$A21,"&lt;"&amp;$A21,$A$9:$A21,"&gt;="&amp;DP$4,$A$9:$A21,"&lt;="&amp;DP$5)-SUM(_xlfn._xlws.FILTER(DP22:DP101,$A22:$A101&gt;DP$4),_xlfn._xlws.FILTER($C$9:DO101,$A$9:$A101&gt;DP$4))&gt;DP$6)),DP$6,MAX(0,SUMIFS($B$9:$B21,$A$9:$A21,"&lt;"&amp;$A21,$A$9:$A21,"&gt;="&amp;DP$4,$A$9:$A21,"&lt;="&amp;DP$5)-SUM(_xlfn._xlws.FILTER(DP22:DP101,$A22:$A101&gt;DP$4),_xlfn._xlws.FILTER($C$9:DO101,$A$9:$A101&gt;DP$4)))),"")</f>
        <v/>
      </c>
      <c r="DQ21" s="32" t="str" cm="1">
        <f t="array" ref="DQ21">IF(AND(($A21&lt;&gt;"")*($A21&gt;DQ$4)*($A21&lt;=DQ$5)),IF(AND((SUMIFS($B$9:$B21,$A$9:$A21,"&lt;"&amp;$A21,$A$9:$A21,"&gt;="&amp;DQ$4,$A$9:$A21,"&lt;="&amp;DQ$5)&gt;SUM(_xlfn._xlws.FILTER(DQ22:DQ101,$A22:$A101&gt;DQ$4),_xlfn._xlws.FILTER($C$9:DP101,$A$9:$A101&gt;DQ$4))),(SUMIFS($B$9:$B21,$A$9:$A21,"&lt;"&amp;$A21,$A$9:$A21,"&gt;="&amp;DQ$4,$A$9:$A21,"&lt;="&amp;DQ$5)-SUM(_xlfn._xlws.FILTER(DQ22:DQ101,$A22:$A101&gt;DQ$4),_xlfn._xlws.FILTER($C$9:DP101,$A$9:$A101&gt;DQ$4))&gt;DQ$6)),DQ$6,MAX(0,SUMIFS($B$9:$B21,$A$9:$A21,"&lt;"&amp;$A21,$A$9:$A21,"&gt;="&amp;DQ$4,$A$9:$A21,"&lt;="&amp;DQ$5)-SUM(_xlfn._xlws.FILTER(DQ22:DQ101,$A22:$A101&gt;DQ$4),_xlfn._xlws.FILTER($C$9:DP101,$A$9:$A101&gt;DQ$4)))),"")</f>
        <v/>
      </c>
      <c r="DR21" s="32" t="str" cm="1">
        <f t="array" ref="DR21">IF(AND(($A21&lt;&gt;"")*($A21&gt;DR$4)*($A21&lt;=DR$5)),IF(AND((SUMIFS($B$9:$B21,$A$9:$A21,"&lt;"&amp;$A21,$A$9:$A21,"&gt;="&amp;DR$4,$A$9:$A21,"&lt;="&amp;DR$5)&gt;SUM(_xlfn._xlws.FILTER(DR22:DR101,$A22:$A101&gt;DR$4),_xlfn._xlws.FILTER($C$9:DQ101,$A$9:$A101&gt;DR$4))),(SUMIFS($B$9:$B21,$A$9:$A21,"&lt;"&amp;$A21,$A$9:$A21,"&gt;="&amp;DR$4,$A$9:$A21,"&lt;="&amp;DR$5)-SUM(_xlfn._xlws.FILTER(DR22:DR101,$A22:$A101&gt;DR$4),_xlfn._xlws.FILTER($C$9:DQ101,$A$9:$A101&gt;DR$4))&gt;DR$6)),DR$6,MAX(0,SUMIFS($B$9:$B21,$A$9:$A21,"&lt;"&amp;$A21,$A$9:$A21,"&gt;="&amp;DR$4,$A$9:$A21,"&lt;="&amp;DR$5)-SUM(_xlfn._xlws.FILTER(DR22:DR101,$A22:$A101&gt;DR$4),_xlfn._xlws.FILTER($C$9:DQ101,$A$9:$A101&gt;DR$4)))),"")</f>
        <v/>
      </c>
      <c r="DS21" s="32" t="str" cm="1">
        <f t="array" ref="DS21">IF(AND(($A21&lt;&gt;"")*($A21&gt;DS$4)*($A21&lt;=DS$5)),IF(AND((SUMIFS($B$9:$B21,$A$9:$A21,"&lt;"&amp;$A21,$A$9:$A21,"&gt;="&amp;DS$4,$A$9:$A21,"&lt;="&amp;DS$5)&gt;SUM(_xlfn._xlws.FILTER(DS22:DS101,$A22:$A101&gt;DS$4),_xlfn._xlws.FILTER($C$9:DR101,$A$9:$A101&gt;DS$4))),(SUMIFS($B$9:$B21,$A$9:$A21,"&lt;"&amp;$A21,$A$9:$A21,"&gt;="&amp;DS$4,$A$9:$A21,"&lt;="&amp;DS$5)-SUM(_xlfn._xlws.FILTER(DS22:DS101,$A22:$A101&gt;DS$4),_xlfn._xlws.FILTER($C$9:DR101,$A$9:$A101&gt;DS$4))&gt;DS$6)),DS$6,MAX(0,SUMIFS($B$9:$B21,$A$9:$A21,"&lt;"&amp;$A21,$A$9:$A21,"&gt;="&amp;DS$4,$A$9:$A21,"&lt;="&amp;DS$5)-SUM(_xlfn._xlws.FILTER(DS22:DS101,$A22:$A101&gt;DS$4),_xlfn._xlws.FILTER($C$9:DR101,$A$9:$A101&gt;DS$4)))),"")</f>
        <v/>
      </c>
      <c r="DT21" s="32" t="str" cm="1">
        <f t="array" ref="DT21">IF(AND(($A21&lt;&gt;"")*($A21&gt;DT$4)*($A21&lt;=DT$5)),IF(AND((SUMIFS($B$9:$B21,$A$9:$A21,"&lt;"&amp;$A21,$A$9:$A21,"&gt;="&amp;DT$4,$A$9:$A21,"&lt;="&amp;DT$5)&gt;SUM(_xlfn._xlws.FILTER(DT22:DT101,$A22:$A101&gt;DT$4),_xlfn._xlws.FILTER($C$9:DS101,$A$9:$A101&gt;DT$4))),(SUMIFS($B$9:$B21,$A$9:$A21,"&lt;"&amp;$A21,$A$9:$A21,"&gt;="&amp;DT$4,$A$9:$A21,"&lt;="&amp;DT$5)-SUM(_xlfn._xlws.FILTER(DT22:DT101,$A22:$A101&gt;DT$4),_xlfn._xlws.FILTER($C$9:DS101,$A$9:$A101&gt;DT$4))&gt;DT$6)),DT$6,MAX(0,SUMIFS($B$9:$B21,$A$9:$A21,"&lt;"&amp;$A21,$A$9:$A21,"&gt;="&amp;DT$4,$A$9:$A21,"&lt;="&amp;DT$5)-SUM(_xlfn._xlws.FILTER(DT22:DT101,$A22:$A101&gt;DT$4),_xlfn._xlws.FILTER($C$9:DS101,$A$9:$A101&gt;DT$4)))),"")</f>
        <v/>
      </c>
      <c r="DU21" s="32" t="str" cm="1">
        <f t="array" ref="DU21">IF(AND(($A21&lt;&gt;"")*($A21&gt;DU$4)*($A21&lt;=DU$5)),IF(AND((SUMIFS($B$9:$B21,$A$9:$A21,"&lt;"&amp;$A21,$A$9:$A21,"&gt;="&amp;DU$4,$A$9:$A21,"&lt;="&amp;DU$5)&gt;SUM(_xlfn._xlws.FILTER(DU22:DU101,$A22:$A101&gt;DU$4),_xlfn._xlws.FILTER($C$9:DT101,$A$9:$A101&gt;DU$4))),(SUMIFS($B$9:$B21,$A$9:$A21,"&lt;"&amp;$A21,$A$9:$A21,"&gt;="&amp;DU$4,$A$9:$A21,"&lt;="&amp;DU$5)-SUM(_xlfn._xlws.FILTER(DU22:DU101,$A22:$A101&gt;DU$4),_xlfn._xlws.FILTER($C$9:DT101,$A$9:$A101&gt;DU$4))&gt;DU$6)),DU$6,MAX(0,SUMIFS($B$9:$B21,$A$9:$A21,"&lt;"&amp;$A21,$A$9:$A21,"&gt;="&amp;DU$4,$A$9:$A21,"&lt;="&amp;DU$5)-SUM(_xlfn._xlws.FILTER(DU22:DU101,$A22:$A101&gt;DU$4),_xlfn._xlws.FILTER($C$9:DT101,$A$9:$A101&gt;DU$4)))),"")</f>
        <v/>
      </c>
      <c r="DV21" s="32" t="str" cm="1">
        <f t="array" ref="DV21">IF(AND(($A21&lt;&gt;"")*($A21&gt;DV$4)*($A21&lt;=DV$5)),IF(AND((SUMIFS($B$9:$B21,$A$9:$A21,"&lt;"&amp;$A21,$A$9:$A21,"&gt;="&amp;DV$4,$A$9:$A21,"&lt;="&amp;DV$5)&gt;SUM(_xlfn._xlws.FILTER(DV22:DV101,$A22:$A101&gt;DV$4),_xlfn._xlws.FILTER($C$9:DU101,$A$9:$A101&gt;DV$4))),(SUMIFS($B$9:$B21,$A$9:$A21,"&lt;"&amp;$A21,$A$9:$A21,"&gt;="&amp;DV$4,$A$9:$A21,"&lt;="&amp;DV$5)-SUM(_xlfn._xlws.FILTER(DV22:DV101,$A22:$A101&gt;DV$4),_xlfn._xlws.FILTER($C$9:DU101,$A$9:$A101&gt;DV$4))&gt;DV$6)),DV$6,MAX(0,SUMIFS($B$9:$B21,$A$9:$A21,"&lt;"&amp;$A21,$A$9:$A21,"&gt;="&amp;DV$4,$A$9:$A21,"&lt;="&amp;DV$5)-SUM(_xlfn._xlws.FILTER(DV22:DV101,$A22:$A101&gt;DV$4),_xlfn._xlws.FILTER($C$9:DU101,$A$9:$A101&gt;DV$4)))),"")</f>
        <v/>
      </c>
      <c r="DW21" s="32" t="str" cm="1">
        <f t="array" ref="DW21">IF(AND(($A21&lt;&gt;"")*($A21&gt;DW$4)*($A21&lt;=DW$5)),IF(AND((SUMIFS($B$9:$B21,$A$9:$A21,"&lt;"&amp;$A21,$A$9:$A21,"&gt;="&amp;DW$4,$A$9:$A21,"&lt;="&amp;DW$5)&gt;SUM(_xlfn._xlws.FILTER(DW22:DW101,$A22:$A101&gt;DW$4),_xlfn._xlws.FILTER($C$9:DV101,$A$9:$A101&gt;DW$4))),(SUMIFS($B$9:$B21,$A$9:$A21,"&lt;"&amp;$A21,$A$9:$A21,"&gt;="&amp;DW$4,$A$9:$A21,"&lt;="&amp;DW$5)-SUM(_xlfn._xlws.FILTER(DW22:DW101,$A22:$A101&gt;DW$4),_xlfn._xlws.FILTER($C$9:DV101,$A$9:$A101&gt;DW$4))&gt;DW$6)),DW$6,MAX(0,SUMIFS($B$9:$B21,$A$9:$A21,"&lt;"&amp;$A21,$A$9:$A21,"&gt;="&amp;DW$4,$A$9:$A21,"&lt;="&amp;DW$5)-SUM(_xlfn._xlws.FILTER(DW22:DW101,$A22:$A101&gt;DW$4),_xlfn._xlws.FILTER($C$9:DV101,$A$9:$A101&gt;DW$4)))),"")</f>
        <v/>
      </c>
      <c r="DX21" s="32" t="str" cm="1">
        <f t="array" ref="DX21">IF(AND(($A21&lt;&gt;"")*($A21&gt;DX$4)*($A21&lt;=DX$5)),IF(AND((SUMIFS($B$9:$B21,$A$9:$A21,"&lt;"&amp;$A21,$A$9:$A21,"&gt;="&amp;DX$4,$A$9:$A21,"&lt;="&amp;DX$5)&gt;SUM(_xlfn._xlws.FILTER(DX22:DX101,$A22:$A101&gt;DX$4),_xlfn._xlws.FILTER($C$9:DW101,$A$9:$A101&gt;DX$4))),(SUMIFS($B$9:$B21,$A$9:$A21,"&lt;"&amp;$A21,$A$9:$A21,"&gt;="&amp;DX$4,$A$9:$A21,"&lt;="&amp;DX$5)-SUM(_xlfn._xlws.FILTER(DX22:DX101,$A22:$A101&gt;DX$4),_xlfn._xlws.FILTER($C$9:DW101,$A$9:$A101&gt;DX$4))&gt;DX$6)),DX$6,MAX(0,SUMIFS($B$9:$B21,$A$9:$A21,"&lt;"&amp;$A21,$A$9:$A21,"&gt;="&amp;DX$4,$A$9:$A21,"&lt;="&amp;DX$5)-SUM(_xlfn._xlws.FILTER(DX22:DX101,$A22:$A101&gt;DX$4),_xlfn._xlws.FILTER($C$9:DW101,$A$9:$A101&gt;DX$4)))),"")</f>
        <v/>
      </c>
      <c r="DY21" s="32" t="str" cm="1">
        <f t="array" ref="DY21">IF(AND(($A21&lt;&gt;"")*($A21&gt;DY$4)*($A21&lt;=DY$5)),IF(AND((SUMIFS($B$9:$B21,$A$9:$A21,"&lt;"&amp;$A21,$A$9:$A21,"&gt;="&amp;DY$4,$A$9:$A21,"&lt;="&amp;DY$5)&gt;SUM(_xlfn._xlws.FILTER(DY22:DY101,$A22:$A101&gt;DY$4),_xlfn._xlws.FILTER($C$9:DX101,$A$9:$A101&gt;DY$4))),(SUMIFS($B$9:$B21,$A$9:$A21,"&lt;"&amp;$A21,$A$9:$A21,"&gt;="&amp;DY$4,$A$9:$A21,"&lt;="&amp;DY$5)-SUM(_xlfn._xlws.FILTER(DY22:DY101,$A22:$A101&gt;DY$4),_xlfn._xlws.FILTER($C$9:DX101,$A$9:$A101&gt;DY$4))&gt;DY$6)),DY$6,MAX(0,SUMIFS($B$9:$B21,$A$9:$A21,"&lt;"&amp;$A21,$A$9:$A21,"&gt;="&amp;DY$4,$A$9:$A21,"&lt;="&amp;DY$5)-SUM(_xlfn._xlws.FILTER(DY22:DY101,$A22:$A101&gt;DY$4),_xlfn._xlws.FILTER($C$9:DX101,$A$9:$A101&gt;DY$4)))),"")</f>
        <v/>
      </c>
      <c r="DZ21" s="32" t="str" cm="1">
        <f t="array" ref="DZ21">IF(AND(($A21&lt;&gt;"")*($A21&gt;DZ$4)*($A21&lt;=DZ$5)),IF(AND((SUMIFS($B$9:$B21,$A$9:$A21,"&lt;"&amp;$A21,$A$9:$A21,"&gt;="&amp;DZ$4,$A$9:$A21,"&lt;="&amp;DZ$5)&gt;SUM(_xlfn._xlws.FILTER(DZ22:DZ101,$A22:$A101&gt;DZ$4),_xlfn._xlws.FILTER($C$9:DY101,$A$9:$A101&gt;DZ$4))),(SUMIFS($B$9:$B21,$A$9:$A21,"&lt;"&amp;$A21,$A$9:$A21,"&gt;="&amp;DZ$4,$A$9:$A21,"&lt;="&amp;DZ$5)-SUM(_xlfn._xlws.FILTER(DZ22:DZ101,$A22:$A101&gt;DZ$4),_xlfn._xlws.FILTER($C$9:DY101,$A$9:$A101&gt;DZ$4))&gt;DZ$6)),DZ$6,MAX(0,SUMIFS($B$9:$B21,$A$9:$A21,"&lt;"&amp;$A21,$A$9:$A21,"&gt;="&amp;DZ$4,$A$9:$A21,"&lt;="&amp;DZ$5)-SUM(_xlfn._xlws.FILTER(DZ22:DZ101,$A22:$A101&gt;DZ$4),_xlfn._xlws.FILTER($C$9:DY101,$A$9:$A101&gt;DZ$4)))),"")</f>
        <v/>
      </c>
      <c r="EA21" s="32" t="str" cm="1">
        <f t="array" ref="EA21">IF(AND(($A21&lt;&gt;"")*($A21&gt;EA$4)*($A21&lt;=EA$5)),IF(AND((SUMIFS($B$9:$B21,$A$9:$A21,"&lt;"&amp;$A21,$A$9:$A21,"&gt;="&amp;EA$4,$A$9:$A21,"&lt;="&amp;EA$5)&gt;SUM(_xlfn._xlws.FILTER(EA22:EA101,$A22:$A101&gt;EA$4),_xlfn._xlws.FILTER($C$9:DZ101,$A$9:$A101&gt;EA$4))),(SUMIFS($B$9:$B21,$A$9:$A21,"&lt;"&amp;$A21,$A$9:$A21,"&gt;="&amp;EA$4,$A$9:$A21,"&lt;="&amp;EA$5)-SUM(_xlfn._xlws.FILTER(EA22:EA101,$A22:$A101&gt;EA$4),_xlfn._xlws.FILTER($C$9:DZ101,$A$9:$A101&gt;EA$4))&gt;EA$6)),EA$6,MAX(0,SUMIFS($B$9:$B21,$A$9:$A21,"&lt;"&amp;$A21,$A$9:$A21,"&gt;="&amp;EA$4,$A$9:$A21,"&lt;="&amp;EA$5)-SUM(_xlfn._xlws.FILTER(EA22:EA101,$A22:$A101&gt;EA$4),_xlfn._xlws.FILTER($C$9:DZ101,$A$9:$A101&gt;EA$4)))),"")</f>
        <v/>
      </c>
      <c r="EB21" s="32" t="str" cm="1">
        <f t="array" ref="EB21">IF(AND(($A21&lt;&gt;"")*($A21&gt;EB$4)*($A21&lt;=EB$5)),IF(AND((SUMIFS($B$9:$B21,$A$9:$A21,"&lt;"&amp;$A21,$A$9:$A21,"&gt;="&amp;EB$4,$A$9:$A21,"&lt;="&amp;EB$5)&gt;SUM(_xlfn._xlws.FILTER(EB22:EB101,$A22:$A101&gt;EB$4),_xlfn._xlws.FILTER($C$9:EA101,$A$9:$A101&gt;EB$4))),(SUMIFS($B$9:$B21,$A$9:$A21,"&lt;"&amp;$A21,$A$9:$A21,"&gt;="&amp;EB$4,$A$9:$A21,"&lt;="&amp;EB$5)-SUM(_xlfn._xlws.FILTER(EB22:EB101,$A22:$A101&gt;EB$4),_xlfn._xlws.FILTER($C$9:EA101,$A$9:$A101&gt;EB$4))&gt;EB$6)),EB$6,MAX(0,SUMIFS($B$9:$B21,$A$9:$A21,"&lt;"&amp;$A21,$A$9:$A21,"&gt;="&amp;EB$4,$A$9:$A21,"&lt;="&amp;EB$5)-SUM(_xlfn._xlws.FILTER(EB22:EB101,$A22:$A101&gt;EB$4),_xlfn._xlws.FILTER($C$9:EA101,$A$9:$A101&gt;EB$4)))),"")</f>
        <v/>
      </c>
      <c r="EC21" s="32" t="str" cm="1">
        <f t="array" ref="EC21">IF(AND(($A21&lt;&gt;"")*($A21&gt;EC$4)*($A21&lt;=EC$5)),IF(AND((SUMIFS($B$9:$B21,$A$9:$A21,"&lt;"&amp;$A21,$A$9:$A21,"&gt;="&amp;EC$4,$A$9:$A21,"&lt;="&amp;EC$5)&gt;SUM(_xlfn._xlws.FILTER(EC22:EC101,$A22:$A101&gt;EC$4),_xlfn._xlws.FILTER($C$9:EB101,$A$9:$A101&gt;EC$4))),(SUMIFS($B$9:$B21,$A$9:$A21,"&lt;"&amp;$A21,$A$9:$A21,"&gt;="&amp;EC$4,$A$9:$A21,"&lt;="&amp;EC$5)-SUM(_xlfn._xlws.FILTER(EC22:EC101,$A22:$A101&gt;EC$4),_xlfn._xlws.FILTER($C$9:EB101,$A$9:$A101&gt;EC$4))&gt;EC$6)),EC$6,MAX(0,SUMIFS($B$9:$B21,$A$9:$A21,"&lt;"&amp;$A21,$A$9:$A21,"&gt;="&amp;EC$4,$A$9:$A21,"&lt;="&amp;EC$5)-SUM(_xlfn._xlws.FILTER(EC22:EC101,$A22:$A101&gt;EC$4),_xlfn._xlws.FILTER($C$9:EB101,$A$9:$A101&gt;EC$4)))),"")</f>
        <v/>
      </c>
      <c r="ED21" s="32" t="str" cm="1">
        <f t="array" ref="ED21">IF(AND(($A21&lt;&gt;"")*($A21&gt;ED$4)*($A21&lt;=ED$5)),IF(AND((SUMIFS($B$9:$B21,$A$9:$A21,"&lt;"&amp;$A21,$A$9:$A21,"&gt;="&amp;ED$4,$A$9:$A21,"&lt;="&amp;ED$5)&gt;SUM(_xlfn._xlws.FILTER(ED22:ED101,$A22:$A101&gt;ED$4),_xlfn._xlws.FILTER($C$9:EC101,$A$9:$A101&gt;ED$4))),(SUMIFS($B$9:$B21,$A$9:$A21,"&lt;"&amp;$A21,$A$9:$A21,"&gt;="&amp;ED$4,$A$9:$A21,"&lt;="&amp;ED$5)-SUM(_xlfn._xlws.FILTER(ED22:ED101,$A22:$A101&gt;ED$4),_xlfn._xlws.FILTER($C$9:EC101,$A$9:$A101&gt;ED$4))&gt;ED$6)),ED$6,MAX(0,SUMIFS($B$9:$B21,$A$9:$A21,"&lt;"&amp;$A21,$A$9:$A21,"&gt;="&amp;ED$4,$A$9:$A21,"&lt;="&amp;ED$5)-SUM(_xlfn._xlws.FILTER(ED22:ED101,$A22:$A101&gt;ED$4),_xlfn._xlws.FILTER($C$9:EC101,$A$9:$A101&gt;ED$4)))),"")</f>
        <v/>
      </c>
      <c r="EE21" s="32" t="str" cm="1">
        <f t="array" ref="EE21">IF(AND(($A21&lt;&gt;"")*($A21&gt;EE$4)*($A21&lt;=EE$5)),IF(AND((SUMIFS($B$9:$B21,$A$9:$A21,"&lt;"&amp;$A21,$A$9:$A21,"&gt;="&amp;EE$4,$A$9:$A21,"&lt;="&amp;EE$5)&gt;SUM(_xlfn._xlws.FILTER(EE22:EE101,$A22:$A101&gt;EE$4),_xlfn._xlws.FILTER($C$9:ED101,$A$9:$A101&gt;EE$4))),(SUMIFS($B$9:$B21,$A$9:$A21,"&lt;"&amp;$A21,$A$9:$A21,"&gt;="&amp;EE$4,$A$9:$A21,"&lt;="&amp;EE$5)-SUM(_xlfn._xlws.FILTER(EE22:EE101,$A22:$A101&gt;EE$4),_xlfn._xlws.FILTER($C$9:ED101,$A$9:$A101&gt;EE$4))&gt;EE$6)),EE$6,MAX(0,SUMIFS($B$9:$B21,$A$9:$A21,"&lt;"&amp;$A21,$A$9:$A21,"&gt;="&amp;EE$4,$A$9:$A21,"&lt;="&amp;EE$5)-SUM(_xlfn._xlws.FILTER(EE22:EE101,$A22:$A101&gt;EE$4),_xlfn._xlws.FILTER($C$9:ED101,$A$9:$A101&gt;EE$4)))),"")</f>
        <v/>
      </c>
      <c r="EF21" s="32" t="str" cm="1">
        <f t="array" ref="EF21">IF(AND(($A21&lt;&gt;"")*($A21&gt;EF$4)*($A21&lt;=EF$5)),IF(AND((SUMIFS($B$9:$B21,$A$9:$A21,"&lt;"&amp;$A21,$A$9:$A21,"&gt;="&amp;EF$4,$A$9:$A21,"&lt;="&amp;EF$5)&gt;SUM(_xlfn._xlws.FILTER(EF22:EF101,$A22:$A101&gt;EF$4),_xlfn._xlws.FILTER($C$9:EE101,$A$9:$A101&gt;EF$4))),(SUMIFS($B$9:$B21,$A$9:$A21,"&lt;"&amp;$A21,$A$9:$A21,"&gt;="&amp;EF$4,$A$9:$A21,"&lt;="&amp;EF$5)-SUM(_xlfn._xlws.FILTER(EF22:EF101,$A22:$A101&gt;EF$4),_xlfn._xlws.FILTER($C$9:EE101,$A$9:$A101&gt;EF$4))&gt;EF$6)),EF$6,MAX(0,SUMIFS($B$9:$B21,$A$9:$A21,"&lt;"&amp;$A21,$A$9:$A21,"&gt;="&amp;EF$4,$A$9:$A21,"&lt;="&amp;EF$5)-SUM(_xlfn._xlws.FILTER(EF22:EF101,$A22:$A101&gt;EF$4),_xlfn._xlws.FILTER($C$9:EE101,$A$9:$A101&gt;EF$4)))),"")</f>
        <v/>
      </c>
      <c r="EG21" s="32" t="str" cm="1">
        <f t="array" ref="EG21">IF(AND(($A21&lt;&gt;"")*($A21&gt;EG$4)*($A21&lt;=EG$5)),IF(AND((SUMIFS($B$9:$B21,$A$9:$A21,"&lt;"&amp;$A21,$A$9:$A21,"&gt;="&amp;EG$4,$A$9:$A21,"&lt;="&amp;EG$5)&gt;SUM(_xlfn._xlws.FILTER(EG22:EG101,$A22:$A101&gt;EG$4),_xlfn._xlws.FILTER($C$9:EF101,$A$9:$A101&gt;EG$4))),(SUMIFS($B$9:$B21,$A$9:$A21,"&lt;"&amp;$A21,$A$9:$A21,"&gt;="&amp;EG$4,$A$9:$A21,"&lt;="&amp;EG$5)-SUM(_xlfn._xlws.FILTER(EG22:EG101,$A22:$A101&gt;EG$4),_xlfn._xlws.FILTER($C$9:EF101,$A$9:$A101&gt;EG$4))&gt;EG$6)),EG$6,MAX(0,SUMIFS($B$9:$B21,$A$9:$A21,"&lt;"&amp;$A21,$A$9:$A21,"&gt;="&amp;EG$4,$A$9:$A21,"&lt;="&amp;EG$5)-SUM(_xlfn._xlws.FILTER(EG22:EG101,$A22:$A101&gt;EG$4),_xlfn._xlws.FILTER($C$9:EF101,$A$9:$A101&gt;EG$4)))),"")</f>
        <v/>
      </c>
      <c r="EH21" s="32" t="str" cm="1">
        <f t="array" ref="EH21">IF(AND(($A21&lt;&gt;"")*($A21&gt;EH$4)*($A21&lt;=EH$5)),IF(AND((SUMIFS($B$9:$B21,$A$9:$A21,"&lt;"&amp;$A21,$A$9:$A21,"&gt;="&amp;EH$4,$A$9:$A21,"&lt;="&amp;EH$5)&gt;SUM(_xlfn._xlws.FILTER(EH22:EH101,$A22:$A101&gt;EH$4),_xlfn._xlws.FILTER($C$9:EG101,$A$9:$A101&gt;EH$4))),(SUMIFS($B$9:$B21,$A$9:$A21,"&lt;"&amp;$A21,$A$9:$A21,"&gt;="&amp;EH$4,$A$9:$A21,"&lt;="&amp;EH$5)-SUM(_xlfn._xlws.FILTER(EH22:EH101,$A22:$A101&gt;EH$4),_xlfn._xlws.FILTER($C$9:EG101,$A$9:$A101&gt;EH$4))&gt;EH$6)),EH$6,MAX(0,SUMIFS($B$9:$B21,$A$9:$A21,"&lt;"&amp;$A21,$A$9:$A21,"&gt;="&amp;EH$4,$A$9:$A21,"&lt;="&amp;EH$5)-SUM(_xlfn._xlws.FILTER(EH22:EH101,$A22:$A101&gt;EH$4),_xlfn._xlws.FILTER($C$9:EG101,$A$9:$A101&gt;EH$4)))),"")</f>
        <v/>
      </c>
      <c r="EI21" s="32" t="str" cm="1">
        <f t="array" ref="EI21">IF(AND(($A21&lt;&gt;"")*($A21&gt;EI$4)*($A21&lt;=EI$5)),IF(AND((SUMIFS($B$9:$B21,$A$9:$A21,"&lt;"&amp;$A21,$A$9:$A21,"&gt;="&amp;EI$4,$A$9:$A21,"&lt;="&amp;EI$5)&gt;SUM(_xlfn._xlws.FILTER(EI22:EI101,$A22:$A101&gt;EI$4),_xlfn._xlws.FILTER($C$9:EH101,$A$9:$A101&gt;EI$4))),(SUMIFS($B$9:$B21,$A$9:$A21,"&lt;"&amp;$A21,$A$9:$A21,"&gt;="&amp;EI$4,$A$9:$A21,"&lt;="&amp;EI$5)-SUM(_xlfn._xlws.FILTER(EI22:EI101,$A22:$A101&gt;EI$4),_xlfn._xlws.FILTER($C$9:EH101,$A$9:$A101&gt;EI$4))&gt;EI$6)),EI$6,MAX(0,SUMIFS($B$9:$B21,$A$9:$A21,"&lt;"&amp;$A21,$A$9:$A21,"&gt;="&amp;EI$4,$A$9:$A21,"&lt;="&amp;EI$5)-SUM(_xlfn._xlws.FILTER(EI22:EI101,$A22:$A101&gt;EI$4),_xlfn._xlws.FILTER($C$9:EH101,$A$9:$A101&gt;EI$4)))),"")</f>
        <v/>
      </c>
      <c r="EJ21" s="32" t="str" cm="1">
        <f t="array" ref="EJ21">IF(AND(($A21&lt;&gt;"")*($A21&gt;EJ$4)*($A21&lt;=EJ$5)),IF(AND((SUMIFS($B$9:$B21,$A$9:$A21,"&lt;"&amp;$A21,$A$9:$A21,"&gt;="&amp;EJ$4,$A$9:$A21,"&lt;="&amp;EJ$5)&gt;SUM(_xlfn._xlws.FILTER(EJ22:EJ101,$A22:$A101&gt;EJ$4),_xlfn._xlws.FILTER($C$9:EI101,$A$9:$A101&gt;EJ$4))),(SUMIFS($B$9:$B21,$A$9:$A21,"&lt;"&amp;$A21,$A$9:$A21,"&gt;="&amp;EJ$4,$A$9:$A21,"&lt;="&amp;EJ$5)-SUM(_xlfn._xlws.FILTER(EJ22:EJ101,$A22:$A101&gt;EJ$4),_xlfn._xlws.FILTER($C$9:EI101,$A$9:$A101&gt;EJ$4))&gt;EJ$6)),EJ$6,MAX(0,SUMIFS($B$9:$B21,$A$9:$A21,"&lt;"&amp;$A21,$A$9:$A21,"&gt;="&amp;EJ$4,$A$9:$A21,"&lt;="&amp;EJ$5)-SUM(_xlfn._xlws.FILTER(EJ22:EJ101,$A22:$A101&gt;EJ$4),_xlfn._xlws.FILTER($C$9:EI101,$A$9:$A101&gt;EJ$4)))),"")</f>
        <v/>
      </c>
      <c r="EK21" s="32" t="str" cm="1">
        <f t="array" ref="EK21">IF(AND(($A21&lt;&gt;"")*($A21&gt;EK$4)*($A21&lt;=EK$5)),IF(AND((SUMIFS($B$9:$B21,$A$9:$A21,"&lt;"&amp;$A21,$A$9:$A21,"&gt;="&amp;EK$4,$A$9:$A21,"&lt;="&amp;EK$5)&gt;SUM(_xlfn._xlws.FILTER(EK22:EK101,$A22:$A101&gt;EK$4),_xlfn._xlws.FILTER($C$9:EJ101,$A$9:$A101&gt;EK$4))),(SUMIFS($B$9:$B21,$A$9:$A21,"&lt;"&amp;$A21,$A$9:$A21,"&gt;="&amp;EK$4,$A$9:$A21,"&lt;="&amp;EK$5)-SUM(_xlfn._xlws.FILTER(EK22:EK101,$A22:$A101&gt;EK$4),_xlfn._xlws.FILTER($C$9:EJ101,$A$9:$A101&gt;EK$4))&gt;EK$6)),EK$6,MAX(0,SUMIFS($B$9:$B21,$A$9:$A21,"&lt;"&amp;$A21,$A$9:$A21,"&gt;="&amp;EK$4,$A$9:$A21,"&lt;="&amp;EK$5)-SUM(_xlfn._xlws.FILTER(EK22:EK101,$A22:$A101&gt;EK$4),_xlfn._xlws.FILTER($C$9:EJ101,$A$9:$A101&gt;EK$4)))),"")</f>
        <v/>
      </c>
      <c r="EL21" s="32" t="str" cm="1">
        <f t="array" ref="EL21">IF(AND(($A21&lt;&gt;"")*($A21&gt;EL$4)*($A21&lt;=EL$5)),IF(AND((SUMIFS($B$9:$B21,$A$9:$A21,"&lt;"&amp;$A21,$A$9:$A21,"&gt;="&amp;EL$4,$A$9:$A21,"&lt;="&amp;EL$5)&gt;SUM(_xlfn._xlws.FILTER(EL22:EL101,$A22:$A101&gt;EL$4),_xlfn._xlws.FILTER($C$9:EK101,$A$9:$A101&gt;EL$4))),(SUMIFS($B$9:$B21,$A$9:$A21,"&lt;"&amp;$A21,$A$9:$A21,"&gt;="&amp;EL$4,$A$9:$A21,"&lt;="&amp;EL$5)-SUM(_xlfn._xlws.FILTER(EL22:EL101,$A22:$A101&gt;EL$4),_xlfn._xlws.FILTER($C$9:EK101,$A$9:$A101&gt;EL$4))&gt;EL$6)),EL$6,MAX(0,SUMIFS($B$9:$B21,$A$9:$A21,"&lt;"&amp;$A21,$A$9:$A21,"&gt;="&amp;EL$4,$A$9:$A21,"&lt;="&amp;EL$5)-SUM(_xlfn._xlws.FILTER(EL22:EL101,$A22:$A101&gt;EL$4),_xlfn._xlws.FILTER($C$9:EK101,$A$9:$A101&gt;EL$4)))),"")</f>
        <v/>
      </c>
      <c r="EM21" s="32" t="str" cm="1">
        <f t="array" ref="EM21">IF(AND(($A21&lt;&gt;"")*($A21&gt;EM$4)*($A21&lt;=EM$5)),IF(AND((SUMIFS($B$9:$B21,$A$9:$A21,"&lt;"&amp;$A21,$A$9:$A21,"&gt;="&amp;EM$4,$A$9:$A21,"&lt;="&amp;EM$5)&gt;SUM(_xlfn._xlws.FILTER(EM22:EM101,$A22:$A101&gt;EM$4),_xlfn._xlws.FILTER($C$9:EL101,$A$9:$A101&gt;EM$4))),(SUMIFS($B$9:$B21,$A$9:$A21,"&lt;"&amp;$A21,$A$9:$A21,"&gt;="&amp;EM$4,$A$9:$A21,"&lt;="&amp;EM$5)-SUM(_xlfn._xlws.FILTER(EM22:EM101,$A22:$A101&gt;EM$4),_xlfn._xlws.FILTER($C$9:EL101,$A$9:$A101&gt;EM$4))&gt;EM$6)),EM$6,MAX(0,SUMIFS($B$9:$B21,$A$9:$A21,"&lt;"&amp;$A21,$A$9:$A21,"&gt;="&amp;EM$4,$A$9:$A21,"&lt;="&amp;EM$5)-SUM(_xlfn._xlws.FILTER(EM22:EM101,$A22:$A101&gt;EM$4),_xlfn._xlws.FILTER($C$9:EL101,$A$9:$A101&gt;EM$4)))),"")</f>
        <v/>
      </c>
      <c r="EN21" s="32" t="str" cm="1">
        <f t="array" ref="EN21">IF(AND(($A21&lt;&gt;"")*($A21&gt;EN$4)*($A21&lt;=EN$5)),IF(AND((SUMIFS($B$9:$B21,$A$9:$A21,"&lt;"&amp;$A21,$A$9:$A21,"&gt;="&amp;EN$4,$A$9:$A21,"&lt;="&amp;EN$5)&gt;SUM(_xlfn._xlws.FILTER(EN22:EN101,$A22:$A101&gt;EN$4),_xlfn._xlws.FILTER($C$9:EM101,$A$9:$A101&gt;EN$4))),(SUMIFS($B$9:$B21,$A$9:$A21,"&lt;"&amp;$A21,$A$9:$A21,"&gt;="&amp;EN$4,$A$9:$A21,"&lt;="&amp;EN$5)-SUM(_xlfn._xlws.FILTER(EN22:EN101,$A22:$A101&gt;EN$4),_xlfn._xlws.FILTER($C$9:EM101,$A$9:$A101&gt;EN$4))&gt;EN$6)),EN$6,MAX(0,SUMIFS($B$9:$B21,$A$9:$A21,"&lt;"&amp;$A21,$A$9:$A21,"&gt;="&amp;EN$4,$A$9:$A21,"&lt;="&amp;EN$5)-SUM(_xlfn._xlws.FILTER(EN22:EN101,$A22:$A101&gt;EN$4),_xlfn._xlws.FILTER($C$9:EM101,$A$9:$A101&gt;EN$4)))),"")</f>
        <v/>
      </c>
      <c r="EO21" s="32" t="str" cm="1">
        <f t="array" ref="EO21">IF(AND(($A21&lt;&gt;"")*($A21&gt;EO$4)*($A21&lt;=EO$5)),IF(AND((SUMIFS($B$9:$B21,$A$9:$A21,"&lt;"&amp;$A21,$A$9:$A21,"&gt;="&amp;EO$4,$A$9:$A21,"&lt;="&amp;EO$5)&gt;SUM(_xlfn._xlws.FILTER(EO22:EO101,$A22:$A101&gt;EO$4),_xlfn._xlws.FILTER($C$9:EN101,$A$9:$A101&gt;EO$4))),(SUMIFS($B$9:$B21,$A$9:$A21,"&lt;"&amp;$A21,$A$9:$A21,"&gt;="&amp;EO$4,$A$9:$A21,"&lt;="&amp;EO$5)-SUM(_xlfn._xlws.FILTER(EO22:EO101,$A22:$A101&gt;EO$4),_xlfn._xlws.FILTER($C$9:EN101,$A$9:$A101&gt;EO$4))&gt;EO$6)),EO$6,MAX(0,SUMIFS($B$9:$B21,$A$9:$A21,"&lt;"&amp;$A21,$A$9:$A21,"&gt;="&amp;EO$4,$A$9:$A21,"&lt;="&amp;EO$5)-SUM(_xlfn._xlws.FILTER(EO22:EO101,$A22:$A101&gt;EO$4),_xlfn._xlws.FILTER($C$9:EN101,$A$9:$A101&gt;EO$4)))),"")</f>
        <v/>
      </c>
      <c r="EP21" s="32" t="str" cm="1">
        <f t="array" ref="EP21">IF(AND(($A21&lt;&gt;"")*($A21&gt;EP$4)*($A21&lt;=EP$5)),IF(AND((SUMIFS($B$9:$B21,$A$9:$A21,"&lt;"&amp;$A21,$A$9:$A21,"&gt;="&amp;EP$4,$A$9:$A21,"&lt;="&amp;EP$5)&gt;SUM(_xlfn._xlws.FILTER(EP22:EP101,$A22:$A101&gt;EP$4),_xlfn._xlws.FILTER($C$9:EO101,$A$9:$A101&gt;EP$4))),(SUMIFS($B$9:$B21,$A$9:$A21,"&lt;"&amp;$A21,$A$9:$A21,"&gt;="&amp;EP$4,$A$9:$A21,"&lt;="&amp;EP$5)-SUM(_xlfn._xlws.FILTER(EP22:EP101,$A22:$A101&gt;EP$4),_xlfn._xlws.FILTER($C$9:EO101,$A$9:$A101&gt;EP$4))&gt;EP$6)),EP$6,MAX(0,SUMIFS($B$9:$B21,$A$9:$A21,"&lt;"&amp;$A21,$A$9:$A21,"&gt;="&amp;EP$4,$A$9:$A21,"&lt;="&amp;EP$5)-SUM(_xlfn._xlws.FILTER(EP22:EP101,$A22:$A101&gt;EP$4),_xlfn._xlws.FILTER($C$9:EO101,$A$9:$A101&gt;EP$4)))),"")</f>
        <v/>
      </c>
      <c r="EQ21" s="32" t="str" cm="1">
        <f t="array" ref="EQ21">IF(AND(($A21&lt;&gt;"")*($A21&gt;EQ$4)*($A21&lt;=EQ$5)),IF(AND((SUMIFS($B$9:$B21,$A$9:$A21,"&lt;"&amp;$A21,$A$9:$A21,"&gt;="&amp;EQ$4,$A$9:$A21,"&lt;="&amp;EQ$5)&gt;SUM(_xlfn._xlws.FILTER(EQ22:EQ101,$A22:$A101&gt;EQ$4),_xlfn._xlws.FILTER($C$9:EP101,$A$9:$A101&gt;EQ$4))),(SUMIFS($B$9:$B21,$A$9:$A21,"&lt;"&amp;$A21,$A$9:$A21,"&gt;="&amp;EQ$4,$A$9:$A21,"&lt;="&amp;EQ$5)-SUM(_xlfn._xlws.FILTER(EQ22:EQ101,$A22:$A101&gt;EQ$4),_xlfn._xlws.FILTER($C$9:EP101,$A$9:$A101&gt;EQ$4))&gt;EQ$6)),EQ$6,MAX(0,SUMIFS($B$9:$B21,$A$9:$A21,"&lt;"&amp;$A21,$A$9:$A21,"&gt;="&amp;EQ$4,$A$9:$A21,"&lt;="&amp;EQ$5)-SUM(_xlfn._xlws.FILTER(EQ22:EQ101,$A22:$A101&gt;EQ$4),_xlfn._xlws.FILTER($C$9:EP101,$A$9:$A101&gt;EQ$4)))),"")</f>
        <v/>
      </c>
      <c r="ER21" s="32" t="str" cm="1">
        <f t="array" ref="ER21">IF(AND(($A21&lt;&gt;"")*($A21&gt;ER$4)*($A21&lt;=ER$5)),IF(AND((SUMIFS($B$9:$B21,$A$9:$A21,"&lt;"&amp;$A21,$A$9:$A21,"&gt;="&amp;ER$4,$A$9:$A21,"&lt;="&amp;ER$5)&gt;SUM(_xlfn._xlws.FILTER(ER22:ER101,$A22:$A101&gt;ER$4),_xlfn._xlws.FILTER($C$9:EQ101,$A$9:$A101&gt;ER$4))),(SUMIFS($B$9:$B21,$A$9:$A21,"&lt;"&amp;$A21,$A$9:$A21,"&gt;="&amp;ER$4,$A$9:$A21,"&lt;="&amp;ER$5)-SUM(_xlfn._xlws.FILTER(ER22:ER101,$A22:$A101&gt;ER$4),_xlfn._xlws.FILTER($C$9:EQ101,$A$9:$A101&gt;ER$4))&gt;ER$6)),ER$6,MAX(0,SUMIFS($B$9:$B21,$A$9:$A21,"&lt;"&amp;$A21,$A$9:$A21,"&gt;="&amp;ER$4,$A$9:$A21,"&lt;="&amp;ER$5)-SUM(_xlfn._xlws.FILTER(ER22:ER101,$A22:$A101&gt;ER$4),_xlfn._xlws.FILTER($C$9:EQ101,$A$9:$A101&gt;ER$4)))),"")</f>
        <v/>
      </c>
      <c r="ES21" s="32" t="str" cm="1">
        <f t="array" ref="ES21">IF(AND(($A21&lt;&gt;"")*($A21&gt;ES$4)*($A21&lt;=ES$5)),IF(AND((SUMIFS($B$9:$B21,$A$9:$A21,"&lt;"&amp;$A21,$A$9:$A21,"&gt;="&amp;ES$4,$A$9:$A21,"&lt;="&amp;ES$5)&gt;SUM(_xlfn._xlws.FILTER(ES22:ES101,$A22:$A101&gt;ES$4),_xlfn._xlws.FILTER($C$9:ER101,$A$9:$A101&gt;ES$4))),(SUMIFS($B$9:$B21,$A$9:$A21,"&lt;"&amp;$A21,$A$9:$A21,"&gt;="&amp;ES$4,$A$9:$A21,"&lt;="&amp;ES$5)-SUM(_xlfn._xlws.FILTER(ES22:ES101,$A22:$A101&gt;ES$4),_xlfn._xlws.FILTER($C$9:ER101,$A$9:$A101&gt;ES$4))&gt;ES$6)),ES$6,MAX(0,SUMIFS($B$9:$B21,$A$9:$A21,"&lt;"&amp;$A21,$A$9:$A21,"&gt;="&amp;ES$4,$A$9:$A21,"&lt;="&amp;ES$5)-SUM(_xlfn._xlws.FILTER(ES22:ES101,$A22:$A101&gt;ES$4),_xlfn._xlws.FILTER($C$9:ER101,$A$9:$A101&gt;ES$4)))),"")</f>
        <v/>
      </c>
      <c r="ET21" s="32" t="str" cm="1">
        <f t="array" ref="ET21">IF(AND(($A21&lt;&gt;"")*($A21&gt;ET$4)*($A21&lt;=ET$5)),IF(AND((SUMIFS($B$9:$B21,$A$9:$A21,"&lt;"&amp;$A21,$A$9:$A21,"&gt;="&amp;ET$4,$A$9:$A21,"&lt;="&amp;ET$5)&gt;SUM(_xlfn._xlws.FILTER(ET22:ET101,$A22:$A101&gt;ET$4),_xlfn._xlws.FILTER($C$9:ES101,$A$9:$A101&gt;ET$4))),(SUMIFS($B$9:$B21,$A$9:$A21,"&lt;"&amp;$A21,$A$9:$A21,"&gt;="&amp;ET$4,$A$9:$A21,"&lt;="&amp;ET$5)-SUM(_xlfn._xlws.FILTER(ET22:ET101,$A22:$A101&gt;ET$4),_xlfn._xlws.FILTER($C$9:ES101,$A$9:$A101&gt;ET$4))&gt;ET$6)),ET$6,MAX(0,SUMIFS($B$9:$B21,$A$9:$A21,"&lt;"&amp;$A21,$A$9:$A21,"&gt;="&amp;ET$4,$A$9:$A21,"&lt;="&amp;ET$5)-SUM(_xlfn._xlws.FILTER(ET22:ET101,$A22:$A101&gt;ET$4),_xlfn._xlws.FILTER($C$9:ES101,$A$9:$A101&gt;ET$4)))),"")</f>
        <v/>
      </c>
      <c r="EU21" s="32" t="str" cm="1">
        <f t="array" ref="EU21">IF(AND(($A21&lt;&gt;"")*($A21&gt;EU$4)*($A21&lt;=EU$5)),IF(AND((SUMIFS($B$9:$B21,$A$9:$A21,"&lt;"&amp;$A21,$A$9:$A21,"&gt;="&amp;EU$4,$A$9:$A21,"&lt;="&amp;EU$5)&gt;SUM(_xlfn._xlws.FILTER(EU22:EU101,$A22:$A101&gt;EU$4),_xlfn._xlws.FILTER($C$9:ET101,$A$9:$A101&gt;EU$4))),(SUMIFS($B$9:$B21,$A$9:$A21,"&lt;"&amp;$A21,$A$9:$A21,"&gt;="&amp;EU$4,$A$9:$A21,"&lt;="&amp;EU$5)-SUM(_xlfn._xlws.FILTER(EU22:EU101,$A22:$A101&gt;EU$4),_xlfn._xlws.FILTER($C$9:ET101,$A$9:$A101&gt;EU$4))&gt;EU$6)),EU$6,MAX(0,SUMIFS($B$9:$B21,$A$9:$A21,"&lt;"&amp;$A21,$A$9:$A21,"&gt;="&amp;EU$4,$A$9:$A21,"&lt;="&amp;EU$5)-SUM(_xlfn._xlws.FILTER(EU22:EU101,$A22:$A101&gt;EU$4),_xlfn._xlws.FILTER($C$9:ET101,$A$9:$A101&gt;EU$4)))),"")</f>
        <v/>
      </c>
      <c r="EV21" s="32" t="str" cm="1">
        <f t="array" ref="EV21">IF(AND(($A21&lt;&gt;"")*($A21&gt;EV$4)*($A21&lt;=EV$5)),IF(AND((SUMIFS($B$9:$B21,$A$9:$A21,"&lt;"&amp;$A21,$A$9:$A21,"&gt;="&amp;EV$4,$A$9:$A21,"&lt;="&amp;EV$5)&gt;SUM(_xlfn._xlws.FILTER(EV22:EV101,$A22:$A101&gt;EV$4),_xlfn._xlws.FILTER($C$9:EU101,$A$9:$A101&gt;EV$4))),(SUMIFS($B$9:$B21,$A$9:$A21,"&lt;"&amp;$A21,$A$9:$A21,"&gt;="&amp;EV$4,$A$9:$A21,"&lt;="&amp;EV$5)-SUM(_xlfn._xlws.FILTER(EV22:EV101,$A22:$A101&gt;EV$4),_xlfn._xlws.FILTER($C$9:EU101,$A$9:$A101&gt;EV$4))&gt;EV$6)),EV$6,MAX(0,SUMIFS($B$9:$B21,$A$9:$A21,"&lt;"&amp;$A21,$A$9:$A21,"&gt;="&amp;EV$4,$A$9:$A21,"&lt;="&amp;EV$5)-SUM(_xlfn._xlws.FILTER(EV22:EV101,$A22:$A101&gt;EV$4),_xlfn._xlws.FILTER($C$9:EU101,$A$9:$A101&gt;EV$4)))),"")</f>
        <v/>
      </c>
      <c r="EW21" s="32" t="str" cm="1">
        <f t="array" ref="EW21">IF(AND(($A21&lt;&gt;"")*($A21&gt;EW$4)*($A21&lt;=EW$5)),IF(AND((SUMIFS($B$9:$B21,$A$9:$A21,"&lt;"&amp;$A21,$A$9:$A21,"&gt;="&amp;EW$4,$A$9:$A21,"&lt;="&amp;EW$5)&gt;SUM(_xlfn._xlws.FILTER(EW22:EW101,$A22:$A101&gt;EW$4),_xlfn._xlws.FILTER($C$9:EV101,$A$9:$A101&gt;EW$4))),(SUMIFS($B$9:$B21,$A$9:$A21,"&lt;"&amp;$A21,$A$9:$A21,"&gt;="&amp;EW$4,$A$9:$A21,"&lt;="&amp;EW$5)-SUM(_xlfn._xlws.FILTER(EW22:EW101,$A22:$A101&gt;EW$4),_xlfn._xlws.FILTER($C$9:EV101,$A$9:$A101&gt;EW$4))&gt;EW$6)),EW$6,MAX(0,SUMIFS($B$9:$B21,$A$9:$A21,"&lt;"&amp;$A21,$A$9:$A21,"&gt;="&amp;EW$4,$A$9:$A21,"&lt;="&amp;EW$5)-SUM(_xlfn._xlws.FILTER(EW22:EW101,$A22:$A101&gt;EW$4),_xlfn._xlws.FILTER($C$9:EV101,$A$9:$A101&gt;EW$4)))),"")</f>
        <v/>
      </c>
      <c r="EX21" s="32" t="str" cm="1">
        <f t="array" ref="EX21">IF(AND(($A21&lt;&gt;"")*($A21&gt;EX$4)*($A21&lt;=EX$5)),IF(AND((SUMIFS($B$9:$B21,$A$9:$A21,"&lt;"&amp;$A21,$A$9:$A21,"&gt;="&amp;EX$4,$A$9:$A21,"&lt;="&amp;EX$5)&gt;SUM(_xlfn._xlws.FILTER(EX22:EX101,$A22:$A101&gt;EX$4),_xlfn._xlws.FILTER($C$9:EW101,$A$9:$A101&gt;EX$4))),(SUMIFS($B$9:$B21,$A$9:$A21,"&lt;"&amp;$A21,$A$9:$A21,"&gt;="&amp;EX$4,$A$9:$A21,"&lt;="&amp;EX$5)-SUM(_xlfn._xlws.FILTER(EX22:EX101,$A22:$A101&gt;EX$4),_xlfn._xlws.FILTER($C$9:EW101,$A$9:$A101&gt;EX$4))&gt;EX$6)),EX$6,MAX(0,SUMIFS($B$9:$B21,$A$9:$A21,"&lt;"&amp;$A21,$A$9:$A21,"&gt;="&amp;EX$4,$A$9:$A21,"&lt;="&amp;EX$5)-SUM(_xlfn._xlws.FILTER(EX22:EX101,$A22:$A101&gt;EX$4),_xlfn._xlws.FILTER($C$9:EW101,$A$9:$A101&gt;EX$4)))),"")</f>
        <v/>
      </c>
      <c r="EY21" s="32" t="str" cm="1">
        <f t="array" ref="EY21">IF(AND(($A21&lt;&gt;"")*($A21&gt;EY$4)*($A21&lt;=EY$5)),IF(AND((SUMIFS($B$9:$B21,$A$9:$A21,"&lt;"&amp;$A21,$A$9:$A21,"&gt;="&amp;EY$4,$A$9:$A21,"&lt;="&amp;EY$5)&gt;SUM(_xlfn._xlws.FILTER(EY22:EY101,$A22:$A101&gt;EY$4),_xlfn._xlws.FILTER($C$9:EX101,$A$9:$A101&gt;EY$4))),(SUMIFS($B$9:$B21,$A$9:$A21,"&lt;"&amp;$A21,$A$9:$A21,"&gt;="&amp;EY$4,$A$9:$A21,"&lt;="&amp;EY$5)-SUM(_xlfn._xlws.FILTER(EY22:EY101,$A22:$A101&gt;EY$4),_xlfn._xlws.FILTER($C$9:EX101,$A$9:$A101&gt;EY$4))&gt;EY$6)),EY$6,MAX(0,SUMIFS($B$9:$B21,$A$9:$A21,"&lt;"&amp;$A21,$A$9:$A21,"&gt;="&amp;EY$4,$A$9:$A21,"&lt;="&amp;EY$5)-SUM(_xlfn._xlws.FILTER(EY22:EY101,$A22:$A101&gt;EY$4),_xlfn._xlws.FILTER($C$9:EX101,$A$9:$A101&gt;EY$4)))),"")</f>
        <v/>
      </c>
      <c r="EZ21" s="32" t="str" cm="1">
        <f t="array" ref="EZ21">IF(AND(($A21&lt;&gt;"")*($A21&gt;EZ$4)*($A21&lt;=EZ$5)),IF(AND((SUMIFS($B$9:$B21,$A$9:$A21,"&lt;"&amp;$A21,$A$9:$A21,"&gt;="&amp;EZ$4,$A$9:$A21,"&lt;="&amp;EZ$5)&gt;SUM(_xlfn._xlws.FILTER(EZ22:EZ101,$A22:$A101&gt;EZ$4),_xlfn._xlws.FILTER($C$9:EY101,$A$9:$A101&gt;EZ$4))),(SUMIFS($B$9:$B21,$A$9:$A21,"&lt;"&amp;$A21,$A$9:$A21,"&gt;="&amp;EZ$4,$A$9:$A21,"&lt;="&amp;EZ$5)-SUM(_xlfn._xlws.FILTER(EZ22:EZ101,$A22:$A101&gt;EZ$4),_xlfn._xlws.FILTER($C$9:EY101,$A$9:$A101&gt;EZ$4))&gt;EZ$6)),EZ$6,MAX(0,SUMIFS($B$9:$B21,$A$9:$A21,"&lt;"&amp;$A21,$A$9:$A21,"&gt;="&amp;EZ$4,$A$9:$A21,"&lt;="&amp;EZ$5)-SUM(_xlfn._xlws.FILTER(EZ22:EZ101,$A22:$A101&gt;EZ$4),_xlfn._xlws.FILTER($C$9:EY101,$A$9:$A101&gt;EZ$4)))),"")</f>
        <v/>
      </c>
      <c r="FA21" s="32" t="str" cm="1">
        <f t="array" ref="FA21">IF(AND(($A21&lt;&gt;"")*($A21&gt;FA$4)*($A21&lt;=FA$5)),IF(AND((SUMIFS($B$9:$B21,$A$9:$A21,"&lt;"&amp;$A21,$A$9:$A21,"&gt;="&amp;FA$4,$A$9:$A21,"&lt;="&amp;FA$5)&gt;SUM(_xlfn._xlws.FILTER(FA22:FA101,$A22:$A101&gt;FA$4),_xlfn._xlws.FILTER($C$9:EZ101,$A$9:$A101&gt;FA$4))),(SUMIFS($B$9:$B21,$A$9:$A21,"&lt;"&amp;$A21,$A$9:$A21,"&gt;="&amp;FA$4,$A$9:$A21,"&lt;="&amp;FA$5)-SUM(_xlfn._xlws.FILTER(FA22:FA101,$A22:$A101&gt;FA$4),_xlfn._xlws.FILTER($C$9:EZ101,$A$9:$A101&gt;FA$4))&gt;FA$6)),FA$6,MAX(0,SUMIFS($B$9:$B21,$A$9:$A21,"&lt;"&amp;$A21,$A$9:$A21,"&gt;="&amp;FA$4,$A$9:$A21,"&lt;="&amp;FA$5)-SUM(_xlfn._xlws.FILTER(FA22:FA101,$A22:$A101&gt;FA$4),_xlfn._xlws.FILTER($C$9:EZ101,$A$9:$A101&gt;FA$4)))),"")</f>
        <v/>
      </c>
      <c r="FB21" s="32" t="str" cm="1">
        <f t="array" ref="FB21">IF(AND(($A21&lt;&gt;"")*($A21&gt;FB$4)*($A21&lt;=FB$5)),IF(AND((SUMIFS($B$9:$B21,$A$9:$A21,"&lt;"&amp;$A21,$A$9:$A21,"&gt;="&amp;FB$4,$A$9:$A21,"&lt;="&amp;FB$5)&gt;SUM(_xlfn._xlws.FILTER(FB22:FB101,$A22:$A101&gt;FB$4),_xlfn._xlws.FILTER($C$9:FA101,$A$9:$A101&gt;FB$4))),(SUMIFS($B$9:$B21,$A$9:$A21,"&lt;"&amp;$A21,$A$9:$A21,"&gt;="&amp;FB$4,$A$9:$A21,"&lt;="&amp;FB$5)-SUM(_xlfn._xlws.FILTER(FB22:FB101,$A22:$A101&gt;FB$4),_xlfn._xlws.FILTER($C$9:FA101,$A$9:$A101&gt;FB$4))&gt;FB$6)),FB$6,MAX(0,SUMIFS($B$9:$B21,$A$9:$A21,"&lt;"&amp;$A21,$A$9:$A21,"&gt;="&amp;FB$4,$A$9:$A21,"&lt;="&amp;FB$5)-SUM(_xlfn._xlws.FILTER(FB22:FB101,$A22:$A101&gt;FB$4),_xlfn._xlws.FILTER($C$9:FA101,$A$9:$A101&gt;FB$4)))),"")</f>
        <v/>
      </c>
      <c r="FC21" s="32" t="str" cm="1">
        <f t="array" ref="FC21">IF(AND(($A21&lt;&gt;"")*($A21&gt;FC$4)*($A21&lt;=FC$5)),IF(AND((SUMIFS($B$9:$B21,$A$9:$A21,"&lt;"&amp;$A21,$A$9:$A21,"&gt;="&amp;FC$4,$A$9:$A21,"&lt;="&amp;FC$5)&gt;SUM(_xlfn._xlws.FILTER(FC22:FC101,$A22:$A101&gt;FC$4),_xlfn._xlws.FILTER($C$9:FB101,$A$9:$A101&gt;FC$4))),(SUMIFS($B$9:$B21,$A$9:$A21,"&lt;"&amp;$A21,$A$9:$A21,"&gt;="&amp;FC$4,$A$9:$A21,"&lt;="&amp;FC$5)-SUM(_xlfn._xlws.FILTER(FC22:FC101,$A22:$A101&gt;FC$4),_xlfn._xlws.FILTER($C$9:FB101,$A$9:$A101&gt;FC$4))&gt;FC$6)),FC$6,MAX(0,SUMIFS($B$9:$B21,$A$9:$A21,"&lt;"&amp;$A21,$A$9:$A21,"&gt;="&amp;FC$4,$A$9:$A21,"&lt;="&amp;FC$5)-SUM(_xlfn._xlws.FILTER(FC22:FC101,$A22:$A101&gt;FC$4),_xlfn._xlws.FILTER($C$9:FB101,$A$9:$A101&gt;FC$4)))),"")</f>
        <v/>
      </c>
      <c r="FD21" s="32" t="str" cm="1">
        <f t="array" ref="FD21">IF(AND(($A21&lt;&gt;"")*($A21&gt;FD$4)*($A21&lt;=FD$5)),IF(AND((SUMIFS($B$9:$B21,$A$9:$A21,"&lt;"&amp;$A21,$A$9:$A21,"&gt;="&amp;FD$4,$A$9:$A21,"&lt;="&amp;FD$5)&gt;SUM(_xlfn._xlws.FILTER(FD22:FD101,$A22:$A101&gt;FD$4),_xlfn._xlws.FILTER($C$9:FC101,$A$9:$A101&gt;FD$4))),(SUMIFS($B$9:$B21,$A$9:$A21,"&lt;"&amp;$A21,$A$9:$A21,"&gt;="&amp;FD$4,$A$9:$A21,"&lt;="&amp;FD$5)-SUM(_xlfn._xlws.FILTER(FD22:FD101,$A22:$A101&gt;FD$4),_xlfn._xlws.FILTER($C$9:FC101,$A$9:$A101&gt;FD$4))&gt;FD$6)),FD$6,MAX(0,SUMIFS($B$9:$B21,$A$9:$A21,"&lt;"&amp;$A21,$A$9:$A21,"&gt;="&amp;FD$4,$A$9:$A21,"&lt;="&amp;FD$5)-SUM(_xlfn._xlws.FILTER(FD22:FD101,$A22:$A101&gt;FD$4),_xlfn._xlws.FILTER($C$9:FC101,$A$9:$A101&gt;FD$4)))),"")</f>
        <v/>
      </c>
      <c r="FE21" s="32" t="str" cm="1">
        <f t="array" ref="FE21">IF(AND(($A21&lt;&gt;"")*($A21&gt;FE$4)*($A21&lt;=FE$5)),IF(AND((SUMIFS($B$9:$B21,$A$9:$A21,"&lt;"&amp;$A21,$A$9:$A21,"&gt;="&amp;FE$4,$A$9:$A21,"&lt;="&amp;FE$5)&gt;SUM(_xlfn._xlws.FILTER(FE22:FE101,$A22:$A101&gt;FE$4),_xlfn._xlws.FILTER($C$9:FD101,$A$9:$A101&gt;FE$4))),(SUMIFS($B$9:$B21,$A$9:$A21,"&lt;"&amp;$A21,$A$9:$A21,"&gt;="&amp;FE$4,$A$9:$A21,"&lt;="&amp;FE$5)-SUM(_xlfn._xlws.FILTER(FE22:FE101,$A22:$A101&gt;FE$4),_xlfn._xlws.FILTER($C$9:FD101,$A$9:$A101&gt;FE$4))&gt;FE$6)),FE$6,MAX(0,SUMIFS($B$9:$B21,$A$9:$A21,"&lt;"&amp;$A21,$A$9:$A21,"&gt;="&amp;FE$4,$A$9:$A21,"&lt;="&amp;FE$5)-SUM(_xlfn._xlws.FILTER(FE22:FE101,$A22:$A101&gt;FE$4),_xlfn._xlws.FILTER($C$9:FD101,$A$9:$A101&gt;FE$4)))),"")</f>
        <v/>
      </c>
      <c r="FF21" s="32" t="str" cm="1">
        <f t="array" ref="FF21">IF(AND(($A21&lt;&gt;"")*($A21&gt;FF$4)*($A21&lt;=FF$5)),IF(AND((SUMIFS($B$9:$B21,$A$9:$A21,"&lt;"&amp;$A21,$A$9:$A21,"&gt;="&amp;FF$4,$A$9:$A21,"&lt;="&amp;FF$5)&gt;SUM(_xlfn._xlws.FILTER(FF22:FF101,$A22:$A101&gt;FF$4),_xlfn._xlws.FILTER($C$9:FE101,$A$9:$A101&gt;FF$4))),(SUMIFS($B$9:$B21,$A$9:$A21,"&lt;"&amp;$A21,$A$9:$A21,"&gt;="&amp;FF$4,$A$9:$A21,"&lt;="&amp;FF$5)-SUM(_xlfn._xlws.FILTER(FF22:FF101,$A22:$A101&gt;FF$4),_xlfn._xlws.FILTER($C$9:FE101,$A$9:$A101&gt;FF$4))&gt;FF$6)),FF$6,MAX(0,SUMIFS($B$9:$B21,$A$9:$A21,"&lt;"&amp;$A21,$A$9:$A21,"&gt;="&amp;FF$4,$A$9:$A21,"&lt;="&amp;FF$5)-SUM(_xlfn._xlws.FILTER(FF22:FF101,$A22:$A101&gt;FF$4),_xlfn._xlws.FILTER($C$9:FE101,$A$9:$A101&gt;FF$4)))),"")</f>
        <v/>
      </c>
      <c r="FG21" s="32" t="str" cm="1">
        <f t="array" ref="FG21">IF(AND(($A21&lt;&gt;"")*($A21&gt;FG$4)*($A21&lt;=FG$5)),IF(AND((SUMIFS($B$9:$B21,$A$9:$A21,"&lt;"&amp;$A21,$A$9:$A21,"&gt;="&amp;FG$4,$A$9:$A21,"&lt;="&amp;FG$5)&gt;SUM(_xlfn._xlws.FILTER(FG22:FG101,$A22:$A101&gt;FG$4),_xlfn._xlws.FILTER($C$9:FF101,$A$9:$A101&gt;FG$4))),(SUMIFS($B$9:$B21,$A$9:$A21,"&lt;"&amp;$A21,$A$9:$A21,"&gt;="&amp;FG$4,$A$9:$A21,"&lt;="&amp;FG$5)-SUM(_xlfn._xlws.FILTER(FG22:FG101,$A22:$A101&gt;FG$4),_xlfn._xlws.FILTER($C$9:FF101,$A$9:$A101&gt;FG$4))&gt;FG$6)),FG$6,MAX(0,SUMIFS($B$9:$B21,$A$9:$A21,"&lt;"&amp;$A21,$A$9:$A21,"&gt;="&amp;FG$4,$A$9:$A21,"&lt;="&amp;FG$5)-SUM(_xlfn._xlws.FILTER(FG22:FG101,$A22:$A101&gt;FG$4),_xlfn._xlws.FILTER($C$9:FF101,$A$9:$A101&gt;FG$4)))),"")</f>
        <v/>
      </c>
      <c r="FH21" s="32" t="str" cm="1">
        <f t="array" ref="FH21">IF(AND(($A21&lt;&gt;"")*($A21&gt;FH$4)*($A21&lt;=FH$5)),IF(AND((SUMIFS($B$9:$B21,$A$9:$A21,"&lt;"&amp;$A21,$A$9:$A21,"&gt;="&amp;FH$4,$A$9:$A21,"&lt;="&amp;FH$5)&gt;SUM(_xlfn._xlws.FILTER(FH22:FH101,$A22:$A101&gt;FH$4),_xlfn._xlws.FILTER($C$9:FG101,$A$9:$A101&gt;FH$4))),(SUMIFS($B$9:$B21,$A$9:$A21,"&lt;"&amp;$A21,$A$9:$A21,"&gt;="&amp;FH$4,$A$9:$A21,"&lt;="&amp;FH$5)-SUM(_xlfn._xlws.FILTER(FH22:FH101,$A22:$A101&gt;FH$4),_xlfn._xlws.FILTER($C$9:FG101,$A$9:$A101&gt;FH$4))&gt;FH$6)),FH$6,MAX(0,SUMIFS($B$9:$B21,$A$9:$A21,"&lt;"&amp;$A21,$A$9:$A21,"&gt;="&amp;FH$4,$A$9:$A21,"&lt;="&amp;FH$5)-SUM(_xlfn._xlws.FILTER(FH22:FH101,$A22:$A101&gt;FH$4),_xlfn._xlws.FILTER($C$9:FG101,$A$9:$A101&gt;FH$4)))),"")</f>
        <v/>
      </c>
      <c r="FI21" s="32" t="str" cm="1">
        <f t="array" ref="FI21">IF(AND(($A21&lt;&gt;"")*($A21&gt;FI$4)*($A21&lt;=FI$5)),IF(AND((SUMIFS($B$9:$B21,$A$9:$A21,"&lt;"&amp;$A21,$A$9:$A21,"&gt;="&amp;FI$4,$A$9:$A21,"&lt;="&amp;FI$5)&gt;SUM(_xlfn._xlws.FILTER(FI22:FI101,$A22:$A101&gt;FI$4),_xlfn._xlws.FILTER($C$9:FH101,$A$9:$A101&gt;FI$4))),(SUMIFS($B$9:$B21,$A$9:$A21,"&lt;"&amp;$A21,$A$9:$A21,"&gt;="&amp;FI$4,$A$9:$A21,"&lt;="&amp;FI$5)-SUM(_xlfn._xlws.FILTER(FI22:FI101,$A22:$A101&gt;FI$4),_xlfn._xlws.FILTER($C$9:FH101,$A$9:$A101&gt;FI$4))&gt;FI$6)),FI$6,MAX(0,SUMIFS($B$9:$B21,$A$9:$A21,"&lt;"&amp;$A21,$A$9:$A21,"&gt;="&amp;FI$4,$A$9:$A21,"&lt;="&amp;FI$5)-SUM(_xlfn._xlws.FILTER(FI22:FI101,$A22:$A101&gt;FI$4),_xlfn._xlws.FILTER($C$9:FH101,$A$9:$A101&gt;FI$4)))),"")</f>
        <v/>
      </c>
      <c r="FJ21" s="32" t="str" cm="1">
        <f t="array" ref="FJ21">IF(AND(($A21&lt;&gt;"")*($A21&gt;FJ$4)*($A21&lt;=FJ$5)),IF(AND((SUMIFS($B$9:$B21,$A$9:$A21,"&lt;"&amp;$A21,$A$9:$A21,"&gt;="&amp;FJ$4,$A$9:$A21,"&lt;="&amp;FJ$5)&gt;SUM(_xlfn._xlws.FILTER(FJ22:FJ101,$A22:$A101&gt;FJ$4),_xlfn._xlws.FILTER($C$9:FI101,$A$9:$A101&gt;FJ$4))),(SUMIFS($B$9:$B21,$A$9:$A21,"&lt;"&amp;$A21,$A$9:$A21,"&gt;="&amp;FJ$4,$A$9:$A21,"&lt;="&amp;FJ$5)-SUM(_xlfn._xlws.FILTER(FJ22:FJ101,$A22:$A101&gt;FJ$4),_xlfn._xlws.FILTER($C$9:FI101,$A$9:$A101&gt;FJ$4))&gt;FJ$6)),FJ$6,MAX(0,SUMIFS($B$9:$B21,$A$9:$A21,"&lt;"&amp;$A21,$A$9:$A21,"&gt;="&amp;FJ$4,$A$9:$A21,"&lt;="&amp;FJ$5)-SUM(_xlfn._xlws.FILTER(FJ22:FJ101,$A22:$A101&gt;FJ$4),_xlfn._xlws.FILTER($C$9:FI101,$A$9:$A101&gt;FJ$4)))),"")</f>
        <v/>
      </c>
      <c r="FK21" s="32" t="str" cm="1">
        <f t="array" ref="FK21">IF(AND(($A21&lt;&gt;"")*($A21&gt;FK$4)*($A21&lt;=FK$5)),IF(AND((SUMIFS($B$9:$B21,$A$9:$A21,"&lt;"&amp;$A21,$A$9:$A21,"&gt;="&amp;FK$4,$A$9:$A21,"&lt;="&amp;FK$5)&gt;SUM(_xlfn._xlws.FILTER(FK22:FK101,$A22:$A101&gt;FK$4),_xlfn._xlws.FILTER($C$9:FJ101,$A$9:$A101&gt;FK$4))),(SUMIFS($B$9:$B21,$A$9:$A21,"&lt;"&amp;$A21,$A$9:$A21,"&gt;="&amp;FK$4,$A$9:$A21,"&lt;="&amp;FK$5)-SUM(_xlfn._xlws.FILTER(FK22:FK101,$A22:$A101&gt;FK$4),_xlfn._xlws.FILTER($C$9:FJ101,$A$9:$A101&gt;FK$4))&gt;FK$6)),FK$6,MAX(0,SUMIFS($B$9:$B21,$A$9:$A21,"&lt;"&amp;$A21,$A$9:$A21,"&gt;="&amp;FK$4,$A$9:$A21,"&lt;="&amp;FK$5)-SUM(_xlfn._xlws.FILTER(FK22:FK101,$A22:$A101&gt;FK$4),_xlfn._xlws.FILTER($C$9:FJ101,$A$9:$A101&gt;FK$4)))),"")</f>
        <v/>
      </c>
      <c r="FL21" s="32" t="str" cm="1">
        <f t="array" ref="FL21">IF(AND(($A21&lt;&gt;"")*($A21&gt;FL$4)*($A21&lt;=FL$5)),IF(AND((SUMIFS($B$9:$B21,$A$9:$A21,"&lt;"&amp;$A21,$A$9:$A21,"&gt;="&amp;FL$4,$A$9:$A21,"&lt;="&amp;FL$5)&gt;SUM(_xlfn._xlws.FILTER(FL22:FL101,$A22:$A101&gt;FL$4),_xlfn._xlws.FILTER($C$9:FK101,$A$9:$A101&gt;FL$4))),(SUMIFS($B$9:$B21,$A$9:$A21,"&lt;"&amp;$A21,$A$9:$A21,"&gt;="&amp;FL$4,$A$9:$A21,"&lt;="&amp;FL$5)-SUM(_xlfn._xlws.FILTER(FL22:FL101,$A22:$A101&gt;FL$4),_xlfn._xlws.FILTER($C$9:FK101,$A$9:$A101&gt;FL$4))&gt;FL$6)),FL$6,MAX(0,SUMIFS($B$9:$B21,$A$9:$A21,"&lt;"&amp;$A21,$A$9:$A21,"&gt;="&amp;FL$4,$A$9:$A21,"&lt;="&amp;FL$5)-SUM(_xlfn._xlws.FILTER(FL22:FL101,$A22:$A101&gt;FL$4),_xlfn._xlws.FILTER($C$9:FK101,$A$9:$A101&gt;FL$4)))),"")</f>
        <v/>
      </c>
      <c r="FM21" s="32" t="str" cm="1">
        <f t="array" ref="FM21">IF(AND(($A21&lt;&gt;"")*($A21&gt;FM$4)*($A21&lt;=FM$5)),IF(AND((SUMIFS($B$9:$B21,$A$9:$A21,"&lt;"&amp;$A21,$A$9:$A21,"&gt;="&amp;FM$4,$A$9:$A21,"&lt;="&amp;FM$5)&gt;SUM(_xlfn._xlws.FILTER(FM22:FM101,$A22:$A101&gt;FM$4),_xlfn._xlws.FILTER($C$9:FL101,$A$9:$A101&gt;FM$4))),(SUMIFS($B$9:$B21,$A$9:$A21,"&lt;"&amp;$A21,$A$9:$A21,"&gt;="&amp;FM$4,$A$9:$A21,"&lt;="&amp;FM$5)-SUM(_xlfn._xlws.FILTER(FM22:FM101,$A22:$A101&gt;FM$4),_xlfn._xlws.FILTER($C$9:FL101,$A$9:$A101&gt;FM$4))&gt;FM$6)),FM$6,MAX(0,SUMIFS($B$9:$B21,$A$9:$A21,"&lt;"&amp;$A21,$A$9:$A21,"&gt;="&amp;FM$4,$A$9:$A21,"&lt;="&amp;FM$5)-SUM(_xlfn._xlws.FILTER(FM22:FM101,$A22:$A101&gt;FM$4),_xlfn._xlws.FILTER($C$9:FL101,$A$9:$A101&gt;FM$4)))),"")</f>
        <v/>
      </c>
      <c r="FN21" s="32" t="str" cm="1">
        <f t="array" ref="FN21">IF(AND(($A21&lt;&gt;"")*($A21&gt;FN$4)*($A21&lt;=FN$5)),IF(AND((SUMIFS($B$9:$B21,$A$9:$A21,"&lt;"&amp;$A21,$A$9:$A21,"&gt;="&amp;FN$4,$A$9:$A21,"&lt;="&amp;FN$5)&gt;SUM(_xlfn._xlws.FILTER(FN22:FN101,$A22:$A101&gt;FN$4),_xlfn._xlws.FILTER($C$9:FM101,$A$9:$A101&gt;FN$4))),(SUMIFS($B$9:$B21,$A$9:$A21,"&lt;"&amp;$A21,$A$9:$A21,"&gt;="&amp;FN$4,$A$9:$A21,"&lt;="&amp;FN$5)-SUM(_xlfn._xlws.FILTER(FN22:FN101,$A22:$A101&gt;FN$4),_xlfn._xlws.FILTER($C$9:FM101,$A$9:$A101&gt;FN$4))&gt;FN$6)),FN$6,MAX(0,SUMIFS($B$9:$B21,$A$9:$A21,"&lt;"&amp;$A21,$A$9:$A21,"&gt;="&amp;FN$4,$A$9:$A21,"&lt;="&amp;FN$5)-SUM(_xlfn._xlws.FILTER(FN22:FN101,$A22:$A101&gt;FN$4),_xlfn._xlws.FILTER($C$9:FM101,$A$9:$A101&gt;FN$4)))),"")</f>
        <v/>
      </c>
      <c r="FO21" s="32" t="str" cm="1">
        <f t="array" ref="FO21">IF(AND(($A21&lt;&gt;"")*($A21&gt;FO$4)*($A21&lt;=FO$5)),IF(AND((SUMIFS($B$9:$B21,$A$9:$A21,"&lt;"&amp;$A21,$A$9:$A21,"&gt;="&amp;FO$4,$A$9:$A21,"&lt;="&amp;FO$5)&gt;SUM(_xlfn._xlws.FILTER(FO22:FO101,$A22:$A101&gt;FO$4),_xlfn._xlws.FILTER($C$9:FN101,$A$9:$A101&gt;FO$4))),(SUMIFS($B$9:$B21,$A$9:$A21,"&lt;"&amp;$A21,$A$9:$A21,"&gt;="&amp;FO$4,$A$9:$A21,"&lt;="&amp;FO$5)-SUM(_xlfn._xlws.FILTER(FO22:FO101,$A22:$A101&gt;FO$4),_xlfn._xlws.FILTER($C$9:FN101,$A$9:$A101&gt;FO$4))&gt;FO$6)),FO$6,MAX(0,SUMIFS($B$9:$B21,$A$9:$A21,"&lt;"&amp;$A21,$A$9:$A21,"&gt;="&amp;FO$4,$A$9:$A21,"&lt;="&amp;FO$5)-SUM(_xlfn._xlws.FILTER(FO22:FO101,$A22:$A101&gt;FO$4),_xlfn._xlws.FILTER($C$9:FN101,$A$9:$A101&gt;FO$4)))),"")</f>
        <v/>
      </c>
      <c r="FP21" s="32" t="str" cm="1">
        <f t="array" ref="FP21">IF(AND(($A21&lt;&gt;"")*($A21&gt;FP$4)*($A21&lt;=FP$5)),IF(AND((SUMIFS($B$9:$B21,$A$9:$A21,"&lt;"&amp;$A21,$A$9:$A21,"&gt;="&amp;FP$4,$A$9:$A21,"&lt;="&amp;FP$5)&gt;SUM(_xlfn._xlws.FILTER(FP22:FP101,$A22:$A101&gt;FP$4),_xlfn._xlws.FILTER($C$9:FO101,$A$9:$A101&gt;FP$4))),(SUMIFS($B$9:$B21,$A$9:$A21,"&lt;"&amp;$A21,$A$9:$A21,"&gt;="&amp;FP$4,$A$9:$A21,"&lt;="&amp;FP$5)-SUM(_xlfn._xlws.FILTER(FP22:FP101,$A22:$A101&gt;FP$4),_xlfn._xlws.FILTER($C$9:FO101,$A$9:$A101&gt;FP$4))&gt;FP$6)),FP$6,MAX(0,SUMIFS($B$9:$B21,$A$9:$A21,"&lt;"&amp;$A21,$A$9:$A21,"&gt;="&amp;FP$4,$A$9:$A21,"&lt;="&amp;FP$5)-SUM(_xlfn._xlws.FILTER(FP22:FP101,$A22:$A101&gt;FP$4),_xlfn._xlws.FILTER($C$9:FO101,$A$9:$A101&gt;FP$4)))),"")</f>
        <v/>
      </c>
      <c r="FQ21" s="32" t="str" cm="1">
        <f t="array" ref="FQ21">IF(AND(($A21&lt;&gt;"")*($A21&gt;FQ$4)*($A21&lt;=FQ$5)),IF(AND((SUMIFS($B$9:$B21,$A$9:$A21,"&lt;"&amp;$A21,$A$9:$A21,"&gt;="&amp;FQ$4,$A$9:$A21,"&lt;="&amp;FQ$5)&gt;SUM(_xlfn._xlws.FILTER(FQ22:FQ101,$A22:$A101&gt;FQ$4),_xlfn._xlws.FILTER($C$9:FP101,$A$9:$A101&gt;FQ$4))),(SUMIFS($B$9:$B21,$A$9:$A21,"&lt;"&amp;$A21,$A$9:$A21,"&gt;="&amp;FQ$4,$A$9:$A21,"&lt;="&amp;FQ$5)-SUM(_xlfn._xlws.FILTER(FQ22:FQ101,$A22:$A101&gt;FQ$4),_xlfn._xlws.FILTER($C$9:FP101,$A$9:$A101&gt;FQ$4))&gt;FQ$6)),FQ$6,MAX(0,SUMIFS($B$9:$B21,$A$9:$A21,"&lt;"&amp;$A21,$A$9:$A21,"&gt;="&amp;FQ$4,$A$9:$A21,"&lt;="&amp;FQ$5)-SUM(_xlfn._xlws.FILTER(FQ22:FQ101,$A22:$A101&gt;FQ$4),_xlfn._xlws.FILTER($C$9:FP101,$A$9:$A101&gt;FQ$4)))),"")</f>
        <v/>
      </c>
      <c r="FR21" s="32" t="str" cm="1">
        <f t="array" ref="FR21">IF(AND(($A21&lt;&gt;"")*($A21&gt;FR$4)*($A21&lt;=FR$5)),IF(AND((SUMIFS($B$9:$B21,$A$9:$A21,"&lt;"&amp;$A21,$A$9:$A21,"&gt;="&amp;FR$4,$A$9:$A21,"&lt;="&amp;FR$5)&gt;SUM(_xlfn._xlws.FILTER(FR22:FR101,$A22:$A101&gt;FR$4),_xlfn._xlws.FILTER($C$9:FQ101,$A$9:$A101&gt;FR$4))),(SUMIFS($B$9:$B21,$A$9:$A21,"&lt;"&amp;$A21,$A$9:$A21,"&gt;="&amp;FR$4,$A$9:$A21,"&lt;="&amp;FR$5)-SUM(_xlfn._xlws.FILTER(FR22:FR101,$A22:$A101&gt;FR$4),_xlfn._xlws.FILTER($C$9:FQ101,$A$9:$A101&gt;FR$4))&gt;FR$6)),FR$6,MAX(0,SUMIFS($B$9:$B21,$A$9:$A21,"&lt;"&amp;$A21,$A$9:$A21,"&gt;="&amp;FR$4,$A$9:$A21,"&lt;="&amp;FR$5)-SUM(_xlfn._xlws.FILTER(FR22:FR101,$A22:$A101&gt;FR$4),_xlfn._xlws.FILTER($C$9:FQ101,$A$9:$A101&gt;FR$4)))),"")</f>
        <v/>
      </c>
      <c r="FS21" s="32" t="str" cm="1">
        <f t="array" ref="FS21">IF(AND(($A21&lt;&gt;"")*($A21&gt;FS$4)*($A21&lt;=FS$5)),IF(AND((SUMIFS($B$9:$B21,$A$9:$A21,"&lt;"&amp;$A21,$A$9:$A21,"&gt;="&amp;FS$4,$A$9:$A21,"&lt;="&amp;FS$5)&gt;SUM(_xlfn._xlws.FILTER(FS22:FS101,$A22:$A101&gt;FS$4),_xlfn._xlws.FILTER($C$9:FR101,$A$9:$A101&gt;FS$4))),(SUMIFS($B$9:$B21,$A$9:$A21,"&lt;"&amp;$A21,$A$9:$A21,"&gt;="&amp;FS$4,$A$9:$A21,"&lt;="&amp;FS$5)-SUM(_xlfn._xlws.FILTER(FS22:FS101,$A22:$A101&gt;FS$4),_xlfn._xlws.FILTER($C$9:FR101,$A$9:$A101&gt;FS$4))&gt;FS$6)),FS$6,MAX(0,SUMIFS($B$9:$B21,$A$9:$A21,"&lt;"&amp;$A21,$A$9:$A21,"&gt;="&amp;FS$4,$A$9:$A21,"&lt;="&amp;FS$5)-SUM(_xlfn._xlws.FILTER(FS22:FS101,$A22:$A101&gt;FS$4),_xlfn._xlws.FILTER($C$9:FR101,$A$9:$A101&gt;FS$4)))),"")</f>
        <v/>
      </c>
      <c r="FT21" s="32" t="str" cm="1">
        <f t="array" ref="FT21">IF(AND(($A21&lt;&gt;"")*($A21&gt;FT$4)*($A21&lt;=FT$5)),IF(AND((SUMIFS($B$9:$B21,$A$9:$A21,"&lt;"&amp;$A21,$A$9:$A21,"&gt;="&amp;FT$4,$A$9:$A21,"&lt;="&amp;FT$5)&gt;SUM(_xlfn._xlws.FILTER(FT22:FT101,$A22:$A101&gt;FT$4),_xlfn._xlws.FILTER($C$9:FS101,$A$9:$A101&gt;FT$4))),(SUMIFS($B$9:$B21,$A$9:$A21,"&lt;"&amp;$A21,$A$9:$A21,"&gt;="&amp;FT$4,$A$9:$A21,"&lt;="&amp;FT$5)-SUM(_xlfn._xlws.FILTER(FT22:FT101,$A22:$A101&gt;FT$4),_xlfn._xlws.FILTER($C$9:FS101,$A$9:$A101&gt;FT$4))&gt;FT$6)),FT$6,MAX(0,SUMIFS($B$9:$B21,$A$9:$A21,"&lt;"&amp;$A21,$A$9:$A21,"&gt;="&amp;FT$4,$A$9:$A21,"&lt;="&amp;FT$5)-SUM(_xlfn._xlws.FILTER(FT22:FT101,$A22:$A101&gt;FT$4),_xlfn._xlws.FILTER($C$9:FS101,$A$9:$A101&gt;FT$4)))),"")</f>
        <v/>
      </c>
      <c r="FU21" s="32" t="str" cm="1">
        <f t="array" ref="FU21">IF(AND(($A21&lt;&gt;"")*($A21&gt;FU$4)*($A21&lt;=FU$5)),IF(AND((SUMIFS($B$9:$B21,$A$9:$A21,"&lt;"&amp;$A21,$A$9:$A21,"&gt;="&amp;FU$4,$A$9:$A21,"&lt;="&amp;FU$5)&gt;SUM(_xlfn._xlws.FILTER(FU22:FU101,$A22:$A101&gt;FU$4),_xlfn._xlws.FILTER($C$9:FT101,$A$9:$A101&gt;FU$4))),(SUMIFS($B$9:$B21,$A$9:$A21,"&lt;"&amp;$A21,$A$9:$A21,"&gt;="&amp;FU$4,$A$9:$A21,"&lt;="&amp;FU$5)-SUM(_xlfn._xlws.FILTER(FU22:FU101,$A22:$A101&gt;FU$4),_xlfn._xlws.FILTER($C$9:FT101,$A$9:$A101&gt;FU$4))&gt;FU$6)),FU$6,MAX(0,SUMIFS($B$9:$B21,$A$9:$A21,"&lt;"&amp;$A21,$A$9:$A21,"&gt;="&amp;FU$4,$A$9:$A21,"&lt;="&amp;FU$5)-SUM(_xlfn._xlws.FILTER(FU22:FU101,$A22:$A101&gt;FU$4),_xlfn._xlws.FILTER($C$9:FT101,$A$9:$A101&gt;FU$4)))),"")</f>
        <v/>
      </c>
      <c r="FV21" s="32" t="str" cm="1">
        <f t="array" ref="FV21">IF(AND(($A21&lt;&gt;"")*($A21&gt;FV$4)*($A21&lt;=FV$5)),IF(AND((SUMIFS($B$9:$B21,$A$9:$A21,"&lt;"&amp;$A21,$A$9:$A21,"&gt;="&amp;FV$4,$A$9:$A21,"&lt;="&amp;FV$5)&gt;SUM(_xlfn._xlws.FILTER(FV22:FV101,$A22:$A101&gt;FV$4),_xlfn._xlws.FILTER($C$9:FU101,$A$9:$A101&gt;FV$4))),(SUMIFS($B$9:$B21,$A$9:$A21,"&lt;"&amp;$A21,$A$9:$A21,"&gt;="&amp;FV$4,$A$9:$A21,"&lt;="&amp;FV$5)-SUM(_xlfn._xlws.FILTER(FV22:FV101,$A22:$A101&gt;FV$4),_xlfn._xlws.FILTER($C$9:FU101,$A$9:$A101&gt;FV$4))&gt;FV$6)),FV$6,MAX(0,SUMIFS($B$9:$B21,$A$9:$A21,"&lt;"&amp;$A21,$A$9:$A21,"&gt;="&amp;FV$4,$A$9:$A21,"&lt;="&amp;FV$5)-SUM(_xlfn._xlws.FILTER(FV22:FV101,$A22:$A101&gt;FV$4),_xlfn._xlws.FILTER($C$9:FU101,$A$9:$A101&gt;FV$4)))),"")</f>
        <v/>
      </c>
      <c r="FW21" s="32" t="str" cm="1">
        <f t="array" ref="FW21">IF(AND(($A21&lt;&gt;"")*($A21&gt;FW$4)*($A21&lt;=FW$5)),IF(AND((SUMIFS($B$9:$B21,$A$9:$A21,"&lt;"&amp;$A21,$A$9:$A21,"&gt;="&amp;FW$4,$A$9:$A21,"&lt;="&amp;FW$5)&gt;SUM(_xlfn._xlws.FILTER(FW22:FW101,$A22:$A101&gt;FW$4),_xlfn._xlws.FILTER($C$9:FV101,$A$9:$A101&gt;FW$4))),(SUMIFS($B$9:$B21,$A$9:$A21,"&lt;"&amp;$A21,$A$9:$A21,"&gt;="&amp;FW$4,$A$9:$A21,"&lt;="&amp;FW$5)-SUM(_xlfn._xlws.FILTER(FW22:FW101,$A22:$A101&gt;FW$4),_xlfn._xlws.FILTER($C$9:FV101,$A$9:$A101&gt;FW$4))&gt;FW$6)),FW$6,MAX(0,SUMIFS($B$9:$B21,$A$9:$A21,"&lt;"&amp;$A21,$A$9:$A21,"&gt;="&amp;FW$4,$A$9:$A21,"&lt;="&amp;FW$5)-SUM(_xlfn._xlws.FILTER(FW22:FW101,$A22:$A101&gt;FW$4),_xlfn._xlws.FILTER($C$9:FV101,$A$9:$A101&gt;FW$4)))),"")</f>
        <v/>
      </c>
      <c r="FX21" s="32" t="str" cm="1">
        <f t="array" ref="FX21">IF(AND(($A21&lt;&gt;"")*($A21&gt;FX$4)*($A21&lt;=FX$5)),IF(AND((SUMIFS($B$9:$B21,$A$9:$A21,"&lt;"&amp;$A21,$A$9:$A21,"&gt;="&amp;FX$4,$A$9:$A21,"&lt;="&amp;FX$5)&gt;SUM(_xlfn._xlws.FILTER(FX22:FX101,$A22:$A101&gt;FX$4),_xlfn._xlws.FILTER($C$9:FW101,$A$9:$A101&gt;FX$4))),(SUMIFS($B$9:$B21,$A$9:$A21,"&lt;"&amp;$A21,$A$9:$A21,"&gt;="&amp;FX$4,$A$9:$A21,"&lt;="&amp;FX$5)-SUM(_xlfn._xlws.FILTER(FX22:FX101,$A22:$A101&gt;FX$4),_xlfn._xlws.FILTER($C$9:FW101,$A$9:$A101&gt;FX$4))&gt;FX$6)),FX$6,MAX(0,SUMIFS($B$9:$B21,$A$9:$A21,"&lt;"&amp;$A21,$A$9:$A21,"&gt;="&amp;FX$4,$A$9:$A21,"&lt;="&amp;FX$5)-SUM(_xlfn._xlws.FILTER(FX22:FX101,$A22:$A101&gt;FX$4),_xlfn._xlws.FILTER($C$9:FW101,$A$9:$A101&gt;FX$4)))),"")</f>
        <v/>
      </c>
      <c r="FY21" s="32" t="str" cm="1">
        <f t="array" ref="FY21">IF(AND(($A21&lt;&gt;"")*($A21&gt;FY$4)*($A21&lt;=FY$5)),IF(AND((SUMIFS($B$9:$B21,$A$9:$A21,"&lt;"&amp;$A21,$A$9:$A21,"&gt;="&amp;FY$4,$A$9:$A21,"&lt;="&amp;FY$5)&gt;SUM(_xlfn._xlws.FILTER(FY22:FY101,$A22:$A101&gt;FY$4),_xlfn._xlws.FILTER($C$9:FX101,$A$9:$A101&gt;FY$4))),(SUMIFS($B$9:$B21,$A$9:$A21,"&lt;"&amp;$A21,$A$9:$A21,"&gt;="&amp;FY$4,$A$9:$A21,"&lt;="&amp;FY$5)-SUM(_xlfn._xlws.FILTER(FY22:FY101,$A22:$A101&gt;FY$4),_xlfn._xlws.FILTER($C$9:FX101,$A$9:$A101&gt;FY$4))&gt;FY$6)),FY$6,MAX(0,SUMIFS($B$9:$B21,$A$9:$A21,"&lt;"&amp;$A21,$A$9:$A21,"&gt;="&amp;FY$4,$A$9:$A21,"&lt;="&amp;FY$5)-SUM(_xlfn._xlws.FILTER(FY22:FY101,$A22:$A101&gt;FY$4),_xlfn._xlws.FILTER($C$9:FX101,$A$9:$A101&gt;FY$4)))),"")</f>
        <v/>
      </c>
      <c r="FZ21" s="32" t="str" cm="1">
        <f t="array" ref="FZ21">IF(AND(($A21&lt;&gt;"")*($A21&gt;FZ$4)*($A21&lt;=FZ$5)),IF(AND((SUMIFS($B$9:$B21,$A$9:$A21,"&lt;"&amp;$A21,$A$9:$A21,"&gt;="&amp;FZ$4,$A$9:$A21,"&lt;="&amp;FZ$5)&gt;SUM(_xlfn._xlws.FILTER(FZ22:FZ101,$A22:$A101&gt;FZ$4),_xlfn._xlws.FILTER($C$9:FY101,$A$9:$A101&gt;FZ$4))),(SUMIFS($B$9:$B21,$A$9:$A21,"&lt;"&amp;$A21,$A$9:$A21,"&gt;="&amp;FZ$4,$A$9:$A21,"&lt;="&amp;FZ$5)-SUM(_xlfn._xlws.FILTER(FZ22:FZ101,$A22:$A101&gt;FZ$4),_xlfn._xlws.FILTER($C$9:FY101,$A$9:$A101&gt;FZ$4))&gt;FZ$6)),FZ$6,MAX(0,SUMIFS($B$9:$B21,$A$9:$A21,"&lt;"&amp;$A21,$A$9:$A21,"&gt;="&amp;FZ$4,$A$9:$A21,"&lt;="&amp;FZ$5)-SUM(_xlfn._xlws.FILTER(FZ22:FZ101,$A22:$A101&gt;FZ$4),_xlfn._xlws.FILTER($C$9:FY101,$A$9:$A101&gt;FZ$4)))),"")</f>
        <v/>
      </c>
      <c r="GA21" s="32" t="str" cm="1">
        <f t="array" ref="GA21">IF(AND(($A21&lt;&gt;"")*($A21&gt;GA$4)*($A21&lt;=GA$5)),IF(AND((SUMIFS($B$9:$B21,$A$9:$A21,"&lt;"&amp;$A21,$A$9:$A21,"&gt;="&amp;GA$4,$A$9:$A21,"&lt;="&amp;GA$5)&gt;SUM(_xlfn._xlws.FILTER(GA22:GA101,$A22:$A101&gt;GA$4),_xlfn._xlws.FILTER($C$9:FZ101,$A$9:$A101&gt;GA$4))),(SUMIFS($B$9:$B21,$A$9:$A21,"&lt;"&amp;$A21,$A$9:$A21,"&gt;="&amp;GA$4,$A$9:$A21,"&lt;="&amp;GA$5)-SUM(_xlfn._xlws.FILTER(GA22:GA101,$A22:$A101&gt;GA$4),_xlfn._xlws.FILTER($C$9:FZ101,$A$9:$A101&gt;GA$4))&gt;GA$6)),GA$6,MAX(0,SUMIFS($B$9:$B21,$A$9:$A21,"&lt;"&amp;$A21,$A$9:$A21,"&gt;="&amp;GA$4,$A$9:$A21,"&lt;="&amp;GA$5)-SUM(_xlfn._xlws.FILTER(GA22:GA101,$A22:$A101&gt;GA$4),_xlfn._xlws.FILTER($C$9:FZ101,$A$9:$A101&gt;GA$4)))),"")</f>
        <v/>
      </c>
      <c r="GB21" s="32" t="str" cm="1">
        <f t="array" ref="GB21">IF(AND(($A21&lt;&gt;"")*($A21&gt;GB$4)*($A21&lt;=GB$5)),IF(AND((SUMIFS($B$9:$B21,$A$9:$A21,"&lt;"&amp;$A21,$A$9:$A21,"&gt;="&amp;GB$4,$A$9:$A21,"&lt;="&amp;GB$5)&gt;SUM(_xlfn._xlws.FILTER(GB22:GB101,$A22:$A101&gt;GB$4),_xlfn._xlws.FILTER($C$9:GA101,$A$9:$A101&gt;GB$4))),(SUMIFS($B$9:$B21,$A$9:$A21,"&lt;"&amp;$A21,$A$9:$A21,"&gt;="&amp;GB$4,$A$9:$A21,"&lt;="&amp;GB$5)-SUM(_xlfn._xlws.FILTER(GB22:GB101,$A22:$A101&gt;GB$4),_xlfn._xlws.FILTER($C$9:GA101,$A$9:$A101&gt;GB$4))&gt;GB$6)),GB$6,MAX(0,SUMIFS($B$9:$B21,$A$9:$A21,"&lt;"&amp;$A21,$A$9:$A21,"&gt;="&amp;GB$4,$A$9:$A21,"&lt;="&amp;GB$5)-SUM(_xlfn._xlws.FILTER(GB22:GB101,$A22:$A101&gt;GB$4),_xlfn._xlws.FILTER($C$9:GA101,$A$9:$A101&gt;GB$4)))),"")</f>
        <v/>
      </c>
      <c r="GC21" s="32" t="str" cm="1">
        <f t="array" ref="GC21">IF(AND(($A21&lt;&gt;"")*($A21&gt;GC$4)*($A21&lt;=GC$5)),IF(AND((SUMIFS($B$9:$B21,$A$9:$A21,"&lt;"&amp;$A21,$A$9:$A21,"&gt;="&amp;GC$4,$A$9:$A21,"&lt;="&amp;GC$5)&gt;SUM(_xlfn._xlws.FILTER(GC22:GC101,$A22:$A101&gt;GC$4),_xlfn._xlws.FILTER($C$9:GB101,$A$9:$A101&gt;GC$4))),(SUMIFS($B$9:$B21,$A$9:$A21,"&lt;"&amp;$A21,$A$9:$A21,"&gt;="&amp;GC$4,$A$9:$A21,"&lt;="&amp;GC$5)-SUM(_xlfn._xlws.FILTER(GC22:GC101,$A22:$A101&gt;GC$4),_xlfn._xlws.FILTER($C$9:GB101,$A$9:$A101&gt;GC$4))&gt;GC$6)),GC$6,MAX(0,SUMIFS($B$9:$B21,$A$9:$A21,"&lt;"&amp;$A21,$A$9:$A21,"&gt;="&amp;GC$4,$A$9:$A21,"&lt;="&amp;GC$5)-SUM(_xlfn._xlws.FILTER(GC22:GC101,$A22:$A101&gt;GC$4),_xlfn._xlws.FILTER($C$9:GB101,$A$9:$A101&gt;GC$4)))),"")</f>
        <v/>
      </c>
      <c r="GD21" s="32" t="str" cm="1">
        <f t="array" ref="GD21">IF(AND(($A21&lt;&gt;"")*($A21&gt;GD$4)*($A21&lt;=GD$5)),IF(AND((SUMIFS($B$9:$B21,$A$9:$A21,"&lt;"&amp;$A21,$A$9:$A21,"&gt;="&amp;GD$4,$A$9:$A21,"&lt;="&amp;GD$5)&gt;SUM(_xlfn._xlws.FILTER(GD22:GD101,$A22:$A101&gt;GD$4),_xlfn._xlws.FILTER($C$9:GC101,$A$9:$A101&gt;GD$4))),(SUMIFS($B$9:$B21,$A$9:$A21,"&lt;"&amp;$A21,$A$9:$A21,"&gt;="&amp;GD$4,$A$9:$A21,"&lt;="&amp;GD$5)-SUM(_xlfn._xlws.FILTER(GD22:GD101,$A22:$A101&gt;GD$4),_xlfn._xlws.FILTER($C$9:GC101,$A$9:$A101&gt;GD$4))&gt;GD$6)),GD$6,MAX(0,SUMIFS($B$9:$B21,$A$9:$A21,"&lt;"&amp;$A21,$A$9:$A21,"&gt;="&amp;GD$4,$A$9:$A21,"&lt;="&amp;GD$5)-SUM(_xlfn._xlws.FILTER(GD22:GD101,$A22:$A101&gt;GD$4),_xlfn._xlws.FILTER($C$9:GC101,$A$9:$A101&gt;GD$4)))),"")</f>
        <v/>
      </c>
      <c r="GE21" s="32" t="str" cm="1">
        <f t="array" ref="GE21">IF(AND(($A21&lt;&gt;"")*($A21&gt;GE$4)*($A21&lt;=GE$5)),IF(AND((SUMIFS($B$9:$B21,$A$9:$A21,"&lt;"&amp;$A21,$A$9:$A21,"&gt;="&amp;GE$4,$A$9:$A21,"&lt;="&amp;GE$5)&gt;SUM(_xlfn._xlws.FILTER(GE22:GE101,$A22:$A101&gt;GE$4),_xlfn._xlws.FILTER($C$9:GD101,$A$9:$A101&gt;GE$4))),(SUMIFS($B$9:$B21,$A$9:$A21,"&lt;"&amp;$A21,$A$9:$A21,"&gt;="&amp;GE$4,$A$9:$A21,"&lt;="&amp;GE$5)-SUM(_xlfn._xlws.FILTER(GE22:GE101,$A22:$A101&gt;GE$4),_xlfn._xlws.FILTER($C$9:GD101,$A$9:$A101&gt;GE$4))&gt;GE$6)),GE$6,MAX(0,SUMIFS($B$9:$B21,$A$9:$A21,"&lt;"&amp;$A21,$A$9:$A21,"&gt;="&amp;GE$4,$A$9:$A21,"&lt;="&amp;GE$5)-SUM(_xlfn._xlws.FILTER(GE22:GE101,$A22:$A101&gt;GE$4),_xlfn._xlws.FILTER($C$9:GD101,$A$9:$A101&gt;GE$4)))),"")</f>
        <v/>
      </c>
      <c r="GF21" s="32" t="str" cm="1">
        <f t="array" ref="GF21">IF(AND(($A21&lt;&gt;"")*($A21&gt;GF$4)*($A21&lt;=GF$5)),IF(AND((SUMIFS($B$9:$B21,$A$9:$A21,"&lt;"&amp;$A21,$A$9:$A21,"&gt;="&amp;GF$4,$A$9:$A21,"&lt;="&amp;GF$5)&gt;SUM(_xlfn._xlws.FILTER(GF22:GF101,$A22:$A101&gt;GF$4),_xlfn._xlws.FILTER($C$9:GE101,$A$9:$A101&gt;GF$4))),(SUMIFS($B$9:$B21,$A$9:$A21,"&lt;"&amp;$A21,$A$9:$A21,"&gt;="&amp;GF$4,$A$9:$A21,"&lt;="&amp;GF$5)-SUM(_xlfn._xlws.FILTER(GF22:GF101,$A22:$A101&gt;GF$4),_xlfn._xlws.FILTER($C$9:GE101,$A$9:$A101&gt;GF$4))&gt;GF$6)),GF$6,MAX(0,SUMIFS($B$9:$B21,$A$9:$A21,"&lt;"&amp;$A21,$A$9:$A21,"&gt;="&amp;GF$4,$A$9:$A21,"&lt;="&amp;GF$5)-SUM(_xlfn._xlws.FILTER(GF22:GF101,$A22:$A101&gt;GF$4),_xlfn._xlws.FILTER($C$9:GE101,$A$9:$A101&gt;GF$4)))),"")</f>
        <v/>
      </c>
      <c r="GG21" s="32" t="str" cm="1">
        <f t="array" ref="GG21">IF(AND(($A21&lt;&gt;"")*($A21&gt;GG$4)*($A21&lt;=GG$5)),IF(AND((SUMIFS($B$9:$B21,$A$9:$A21,"&lt;"&amp;$A21,$A$9:$A21,"&gt;="&amp;GG$4,$A$9:$A21,"&lt;="&amp;GG$5)&gt;SUM(_xlfn._xlws.FILTER(GG22:GG101,$A22:$A101&gt;GG$4),_xlfn._xlws.FILTER($C$9:GF101,$A$9:$A101&gt;GG$4))),(SUMIFS($B$9:$B21,$A$9:$A21,"&lt;"&amp;$A21,$A$9:$A21,"&gt;="&amp;GG$4,$A$9:$A21,"&lt;="&amp;GG$5)-SUM(_xlfn._xlws.FILTER(GG22:GG101,$A22:$A101&gt;GG$4),_xlfn._xlws.FILTER($C$9:GF101,$A$9:$A101&gt;GG$4))&gt;GG$6)),GG$6,MAX(0,SUMIFS($B$9:$B21,$A$9:$A21,"&lt;"&amp;$A21,$A$9:$A21,"&gt;="&amp;GG$4,$A$9:$A21,"&lt;="&amp;GG$5)-SUM(_xlfn._xlws.FILTER(GG22:GG101,$A22:$A101&gt;GG$4),_xlfn._xlws.FILTER($C$9:GF101,$A$9:$A101&gt;GG$4)))),"")</f>
        <v/>
      </c>
      <c r="GH21" s="32" t="str" cm="1">
        <f t="array" ref="GH21">IF(AND(($A21&lt;&gt;"")*($A21&gt;GH$4)*($A21&lt;=GH$5)),IF(AND((SUMIFS($B$9:$B21,$A$9:$A21,"&lt;"&amp;$A21,$A$9:$A21,"&gt;="&amp;GH$4,$A$9:$A21,"&lt;="&amp;GH$5)&gt;SUM(_xlfn._xlws.FILTER(GH22:GH101,$A22:$A101&gt;GH$4),_xlfn._xlws.FILTER($C$9:GG101,$A$9:$A101&gt;GH$4))),(SUMIFS($B$9:$B21,$A$9:$A21,"&lt;"&amp;$A21,$A$9:$A21,"&gt;="&amp;GH$4,$A$9:$A21,"&lt;="&amp;GH$5)-SUM(_xlfn._xlws.FILTER(GH22:GH101,$A22:$A101&gt;GH$4),_xlfn._xlws.FILTER($C$9:GG101,$A$9:$A101&gt;GH$4))&gt;GH$6)),GH$6,MAX(0,SUMIFS($B$9:$B21,$A$9:$A21,"&lt;"&amp;$A21,$A$9:$A21,"&gt;="&amp;GH$4,$A$9:$A21,"&lt;="&amp;GH$5)-SUM(_xlfn._xlws.FILTER(GH22:GH101,$A22:$A101&gt;GH$4),_xlfn._xlws.FILTER($C$9:GG101,$A$9:$A101&gt;GH$4)))),"")</f>
        <v/>
      </c>
      <c r="GI21" s="32" t="str" cm="1">
        <f t="array" ref="GI21">IF(AND(($A21&lt;&gt;"")*($A21&gt;GI$4)*($A21&lt;=GI$5)),IF(AND((SUMIFS($B$9:$B21,$A$9:$A21,"&lt;"&amp;$A21,$A$9:$A21,"&gt;="&amp;GI$4,$A$9:$A21,"&lt;="&amp;GI$5)&gt;SUM(_xlfn._xlws.FILTER(GI22:GI101,$A22:$A101&gt;GI$4),_xlfn._xlws.FILTER($C$9:GH101,$A$9:$A101&gt;GI$4))),(SUMIFS($B$9:$B21,$A$9:$A21,"&lt;"&amp;$A21,$A$9:$A21,"&gt;="&amp;GI$4,$A$9:$A21,"&lt;="&amp;GI$5)-SUM(_xlfn._xlws.FILTER(GI22:GI101,$A22:$A101&gt;GI$4),_xlfn._xlws.FILTER($C$9:GH101,$A$9:$A101&gt;GI$4))&gt;GI$6)),GI$6,MAX(0,SUMIFS($B$9:$B21,$A$9:$A21,"&lt;"&amp;$A21,$A$9:$A21,"&gt;="&amp;GI$4,$A$9:$A21,"&lt;="&amp;GI$5)-SUM(_xlfn._xlws.FILTER(GI22:GI101,$A22:$A101&gt;GI$4),_xlfn._xlws.FILTER($C$9:GH101,$A$9:$A101&gt;GI$4)))),"")</f>
        <v/>
      </c>
      <c r="GJ21" s="32" t="str" cm="1">
        <f t="array" ref="GJ21">IF(AND(($A21&lt;&gt;"")*($A21&gt;GJ$4)*($A21&lt;=GJ$5)),IF(AND((SUMIFS($B$9:$B21,$A$9:$A21,"&lt;"&amp;$A21,$A$9:$A21,"&gt;="&amp;GJ$4,$A$9:$A21,"&lt;="&amp;GJ$5)&gt;SUM(_xlfn._xlws.FILTER(GJ22:GJ101,$A22:$A101&gt;GJ$4),_xlfn._xlws.FILTER($C$9:GI101,$A$9:$A101&gt;GJ$4))),(SUMIFS($B$9:$B21,$A$9:$A21,"&lt;"&amp;$A21,$A$9:$A21,"&gt;="&amp;GJ$4,$A$9:$A21,"&lt;="&amp;GJ$5)-SUM(_xlfn._xlws.FILTER(GJ22:GJ101,$A22:$A101&gt;GJ$4),_xlfn._xlws.FILTER($C$9:GI101,$A$9:$A101&gt;GJ$4))&gt;GJ$6)),GJ$6,MAX(0,SUMIFS($B$9:$B21,$A$9:$A21,"&lt;"&amp;$A21,$A$9:$A21,"&gt;="&amp;GJ$4,$A$9:$A21,"&lt;="&amp;GJ$5)-SUM(_xlfn._xlws.FILTER(GJ22:GJ101,$A22:$A101&gt;GJ$4),_xlfn._xlws.FILTER($C$9:GI101,$A$9:$A101&gt;GJ$4)))),"")</f>
        <v/>
      </c>
      <c r="GK21" s="32" t="str" cm="1">
        <f t="array" ref="GK21">IF(AND(($A21&lt;&gt;"")*($A21&gt;GK$4)*($A21&lt;=GK$5)),IF(AND((SUMIFS($B$9:$B21,$A$9:$A21,"&lt;"&amp;$A21,$A$9:$A21,"&gt;="&amp;GK$4,$A$9:$A21,"&lt;="&amp;GK$5)&gt;SUM(_xlfn._xlws.FILTER(GK22:GK101,$A22:$A101&gt;GK$4),_xlfn._xlws.FILTER($C$9:GJ101,$A$9:$A101&gt;GK$4))),(SUMIFS($B$9:$B21,$A$9:$A21,"&lt;"&amp;$A21,$A$9:$A21,"&gt;="&amp;GK$4,$A$9:$A21,"&lt;="&amp;GK$5)-SUM(_xlfn._xlws.FILTER(GK22:GK101,$A22:$A101&gt;GK$4),_xlfn._xlws.FILTER($C$9:GJ101,$A$9:$A101&gt;GK$4))&gt;GK$6)),GK$6,MAX(0,SUMIFS($B$9:$B21,$A$9:$A21,"&lt;"&amp;$A21,$A$9:$A21,"&gt;="&amp;GK$4,$A$9:$A21,"&lt;="&amp;GK$5)-SUM(_xlfn._xlws.FILTER(GK22:GK101,$A22:$A101&gt;GK$4),_xlfn._xlws.FILTER($C$9:GJ101,$A$9:$A101&gt;GK$4)))),"")</f>
        <v/>
      </c>
      <c r="GL21" s="32" t="str" cm="1">
        <f t="array" ref="GL21">IF(AND(($A21&lt;&gt;"")*($A21&gt;GL$4)*($A21&lt;=GL$5)),IF(AND((SUMIFS($B$9:$B21,$A$9:$A21,"&lt;"&amp;$A21,$A$9:$A21,"&gt;="&amp;GL$4,$A$9:$A21,"&lt;="&amp;GL$5)&gt;SUM(_xlfn._xlws.FILTER(GL22:GL101,$A22:$A101&gt;GL$4),_xlfn._xlws.FILTER($C$9:GK101,$A$9:$A101&gt;GL$4))),(SUMIFS($B$9:$B21,$A$9:$A21,"&lt;"&amp;$A21,$A$9:$A21,"&gt;="&amp;GL$4,$A$9:$A21,"&lt;="&amp;GL$5)-SUM(_xlfn._xlws.FILTER(GL22:GL101,$A22:$A101&gt;GL$4),_xlfn._xlws.FILTER($C$9:GK101,$A$9:$A101&gt;GL$4))&gt;GL$6)),GL$6,MAX(0,SUMIFS($B$9:$B21,$A$9:$A21,"&lt;"&amp;$A21,$A$9:$A21,"&gt;="&amp;GL$4,$A$9:$A21,"&lt;="&amp;GL$5)-SUM(_xlfn._xlws.FILTER(GL22:GL101,$A22:$A101&gt;GL$4),_xlfn._xlws.FILTER($C$9:GK101,$A$9:$A101&gt;GL$4)))),"")</f>
        <v/>
      </c>
      <c r="GM21" s="32" t="str" cm="1">
        <f t="array" ref="GM21">IF(AND(($A21&lt;&gt;"")*($A21&gt;GM$4)*($A21&lt;=GM$5)),IF(AND((SUMIFS($B$9:$B21,$A$9:$A21,"&lt;"&amp;$A21,$A$9:$A21,"&gt;="&amp;GM$4,$A$9:$A21,"&lt;="&amp;GM$5)&gt;SUM(_xlfn._xlws.FILTER(GM22:GM101,$A22:$A101&gt;GM$4),_xlfn._xlws.FILTER($C$9:GL101,$A$9:$A101&gt;GM$4))),(SUMIFS($B$9:$B21,$A$9:$A21,"&lt;"&amp;$A21,$A$9:$A21,"&gt;="&amp;GM$4,$A$9:$A21,"&lt;="&amp;GM$5)-SUM(_xlfn._xlws.FILTER(GM22:GM101,$A22:$A101&gt;GM$4),_xlfn._xlws.FILTER($C$9:GL101,$A$9:$A101&gt;GM$4))&gt;GM$6)),GM$6,MAX(0,SUMIFS($B$9:$B21,$A$9:$A21,"&lt;"&amp;$A21,$A$9:$A21,"&gt;="&amp;GM$4,$A$9:$A21,"&lt;="&amp;GM$5)-SUM(_xlfn._xlws.FILTER(GM22:GM101,$A22:$A101&gt;GM$4),_xlfn._xlws.FILTER($C$9:GL101,$A$9:$A101&gt;GM$4)))),"")</f>
        <v/>
      </c>
      <c r="GN21" s="32" t="str" cm="1">
        <f t="array" ref="GN21">IF(AND(($A21&lt;&gt;"")*($A21&gt;GN$4)*($A21&lt;=GN$5)),IF(AND((SUMIFS($B$9:$B21,$A$9:$A21,"&lt;"&amp;$A21,$A$9:$A21,"&gt;="&amp;GN$4,$A$9:$A21,"&lt;="&amp;GN$5)&gt;SUM(_xlfn._xlws.FILTER(GN22:GN101,$A22:$A101&gt;GN$4),_xlfn._xlws.FILTER($C$9:GM101,$A$9:$A101&gt;GN$4))),(SUMIFS($B$9:$B21,$A$9:$A21,"&lt;"&amp;$A21,$A$9:$A21,"&gt;="&amp;GN$4,$A$9:$A21,"&lt;="&amp;GN$5)-SUM(_xlfn._xlws.FILTER(GN22:GN101,$A22:$A101&gt;GN$4),_xlfn._xlws.FILTER($C$9:GM101,$A$9:$A101&gt;GN$4))&gt;GN$6)),GN$6,MAX(0,SUMIFS($B$9:$B21,$A$9:$A21,"&lt;"&amp;$A21,$A$9:$A21,"&gt;="&amp;GN$4,$A$9:$A21,"&lt;="&amp;GN$5)-SUM(_xlfn._xlws.FILTER(GN22:GN101,$A22:$A101&gt;GN$4),_xlfn._xlws.FILTER($C$9:GM101,$A$9:$A101&gt;GN$4)))),"")</f>
        <v/>
      </c>
      <c r="GO21" s="32" t="str" cm="1">
        <f t="array" ref="GO21">IF(AND(($A21&lt;&gt;"")*($A21&gt;GO$4)*($A21&lt;=GO$5)),IF(AND((SUMIFS($B$9:$B21,$A$9:$A21,"&lt;"&amp;$A21,$A$9:$A21,"&gt;="&amp;GO$4,$A$9:$A21,"&lt;="&amp;GO$5)&gt;SUM(_xlfn._xlws.FILTER(GO22:GO101,$A22:$A101&gt;GO$4),_xlfn._xlws.FILTER($C$9:GN101,$A$9:$A101&gt;GO$4))),(SUMIFS($B$9:$B21,$A$9:$A21,"&lt;"&amp;$A21,$A$9:$A21,"&gt;="&amp;GO$4,$A$9:$A21,"&lt;="&amp;GO$5)-SUM(_xlfn._xlws.FILTER(GO22:GO101,$A22:$A101&gt;GO$4),_xlfn._xlws.FILTER($C$9:GN101,$A$9:$A101&gt;GO$4))&gt;GO$6)),GO$6,MAX(0,SUMIFS($B$9:$B21,$A$9:$A21,"&lt;"&amp;$A21,$A$9:$A21,"&gt;="&amp;GO$4,$A$9:$A21,"&lt;="&amp;GO$5)-SUM(_xlfn._xlws.FILTER(GO22:GO101,$A22:$A101&gt;GO$4),_xlfn._xlws.FILTER($C$9:GN101,$A$9:$A101&gt;GO$4)))),"")</f>
        <v/>
      </c>
      <c r="GP21" s="32" t="str" cm="1">
        <f t="array" ref="GP21">IF(AND(($A21&lt;&gt;"")*($A21&gt;GP$4)*($A21&lt;=GP$5)),IF(AND((SUMIFS($B$9:$B21,$A$9:$A21,"&lt;"&amp;$A21,$A$9:$A21,"&gt;="&amp;GP$4,$A$9:$A21,"&lt;="&amp;GP$5)&gt;SUM(_xlfn._xlws.FILTER(GP22:GP101,$A22:$A101&gt;GP$4),_xlfn._xlws.FILTER($C$9:GO101,$A$9:$A101&gt;GP$4))),(SUMIFS($B$9:$B21,$A$9:$A21,"&lt;"&amp;$A21,$A$9:$A21,"&gt;="&amp;GP$4,$A$9:$A21,"&lt;="&amp;GP$5)-SUM(_xlfn._xlws.FILTER(GP22:GP101,$A22:$A101&gt;GP$4),_xlfn._xlws.FILTER($C$9:GO101,$A$9:$A101&gt;GP$4))&gt;GP$6)),GP$6,MAX(0,SUMIFS($B$9:$B21,$A$9:$A21,"&lt;"&amp;$A21,$A$9:$A21,"&gt;="&amp;GP$4,$A$9:$A21,"&lt;="&amp;GP$5)-SUM(_xlfn._xlws.FILTER(GP22:GP101,$A22:$A101&gt;GP$4),_xlfn._xlws.FILTER($C$9:GO101,$A$9:$A101&gt;GP$4)))),"")</f>
        <v/>
      </c>
      <c r="GQ21" s="32" t="str" cm="1">
        <f t="array" ref="GQ21">IF(AND(($A21&lt;&gt;"")*($A21&gt;GQ$4)*($A21&lt;=GQ$5)),IF(AND((SUMIFS($B$9:$B21,$A$9:$A21,"&lt;"&amp;$A21,$A$9:$A21,"&gt;="&amp;GQ$4,$A$9:$A21,"&lt;="&amp;GQ$5)&gt;SUM(_xlfn._xlws.FILTER(GQ22:GQ101,$A22:$A101&gt;GQ$4),_xlfn._xlws.FILTER($C$9:GP101,$A$9:$A101&gt;GQ$4))),(SUMIFS($B$9:$B21,$A$9:$A21,"&lt;"&amp;$A21,$A$9:$A21,"&gt;="&amp;GQ$4,$A$9:$A21,"&lt;="&amp;GQ$5)-SUM(_xlfn._xlws.FILTER(GQ22:GQ101,$A22:$A101&gt;GQ$4),_xlfn._xlws.FILTER($C$9:GP101,$A$9:$A101&gt;GQ$4))&gt;GQ$6)),GQ$6,MAX(0,SUMIFS($B$9:$B21,$A$9:$A21,"&lt;"&amp;$A21,$A$9:$A21,"&gt;="&amp;GQ$4,$A$9:$A21,"&lt;="&amp;GQ$5)-SUM(_xlfn._xlws.FILTER(GQ22:GQ101,$A22:$A101&gt;GQ$4),_xlfn._xlws.FILTER($C$9:GP101,$A$9:$A101&gt;GQ$4)))),"")</f>
        <v/>
      </c>
      <c r="GR21" s="32" t="str" cm="1">
        <f t="array" ref="GR21">IF(AND(($A21&lt;&gt;"")*($A21&gt;GR$4)*($A21&lt;=GR$5)),IF(AND((SUMIFS($B$9:$B21,$A$9:$A21,"&lt;"&amp;$A21,$A$9:$A21,"&gt;="&amp;GR$4,$A$9:$A21,"&lt;="&amp;GR$5)&gt;SUM(_xlfn._xlws.FILTER(GR22:GR101,$A22:$A101&gt;GR$4),_xlfn._xlws.FILTER($C$9:GQ101,$A$9:$A101&gt;GR$4))),(SUMIFS($B$9:$B21,$A$9:$A21,"&lt;"&amp;$A21,$A$9:$A21,"&gt;="&amp;GR$4,$A$9:$A21,"&lt;="&amp;GR$5)-SUM(_xlfn._xlws.FILTER(GR22:GR101,$A22:$A101&gt;GR$4),_xlfn._xlws.FILTER($C$9:GQ101,$A$9:$A101&gt;GR$4))&gt;GR$6)),GR$6,MAX(0,SUMIFS($B$9:$B21,$A$9:$A21,"&lt;"&amp;$A21,$A$9:$A21,"&gt;="&amp;GR$4,$A$9:$A21,"&lt;="&amp;GR$5)-SUM(_xlfn._xlws.FILTER(GR22:GR101,$A22:$A101&gt;GR$4),_xlfn._xlws.FILTER($C$9:GQ101,$A$9:$A101&gt;GR$4)))),"")</f>
        <v/>
      </c>
      <c r="GS21" s="32" t="str" cm="1">
        <f t="array" ref="GS21">IF(AND(($A21&lt;&gt;"")*($A21&gt;GS$4)*($A21&lt;=GS$5)),IF(AND((SUMIFS($B$9:$B21,$A$9:$A21,"&lt;"&amp;$A21,$A$9:$A21,"&gt;="&amp;GS$4,$A$9:$A21,"&lt;="&amp;GS$5)&gt;SUM(_xlfn._xlws.FILTER(GS22:GS101,$A22:$A101&gt;GS$4),_xlfn._xlws.FILTER($C$9:GR101,$A$9:$A101&gt;GS$4))),(SUMIFS($B$9:$B21,$A$9:$A21,"&lt;"&amp;$A21,$A$9:$A21,"&gt;="&amp;GS$4,$A$9:$A21,"&lt;="&amp;GS$5)-SUM(_xlfn._xlws.FILTER(GS22:GS101,$A22:$A101&gt;GS$4),_xlfn._xlws.FILTER($C$9:GR101,$A$9:$A101&gt;GS$4))&gt;GS$6)),GS$6,MAX(0,SUMIFS($B$9:$B21,$A$9:$A21,"&lt;"&amp;$A21,$A$9:$A21,"&gt;="&amp;GS$4,$A$9:$A21,"&lt;="&amp;GS$5)-SUM(_xlfn._xlws.FILTER(GS22:GS101,$A22:$A101&gt;GS$4),_xlfn._xlws.FILTER($C$9:GR101,$A$9:$A101&gt;GS$4)))),"")</f>
        <v/>
      </c>
      <c r="GT21" s="32" t="str" cm="1">
        <f t="array" ref="GT21">IF(AND(($A21&lt;&gt;"")*($A21&gt;GT$4)*($A21&lt;=GT$5)),IF(AND((SUMIFS($B$9:$B21,$A$9:$A21,"&lt;"&amp;$A21,$A$9:$A21,"&gt;="&amp;GT$4,$A$9:$A21,"&lt;="&amp;GT$5)&gt;SUM(_xlfn._xlws.FILTER(GT22:GT101,$A22:$A101&gt;GT$4),_xlfn._xlws.FILTER($C$9:GS101,$A$9:$A101&gt;GT$4))),(SUMIFS($B$9:$B21,$A$9:$A21,"&lt;"&amp;$A21,$A$9:$A21,"&gt;="&amp;GT$4,$A$9:$A21,"&lt;="&amp;GT$5)-SUM(_xlfn._xlws.FILTER(GT22:GT101,$A22:$A101&gt;GT$4),_xlfn._xlws.FILTER($C$9:GS101,$A$9:$A101&gt;GT$4))&gt;GT$6)),GT$6,MAX(0,SUMIFS($B$9:$B21,$A$9:$A21,"&lt;"&amp;$A21,$A$9:$A21,"&gt;="&amp;GT$4,$A$9:$A21,"&lt;="&amp;GT$5)-SUM(_xlfn._xlws.FILTER(GT22:GT101,$A22:$A101&gt;GT$4),_xlfn._xlws.FILTER($C$9:GS101,$A$9:$A101&gt;GT$4)))),"")</f>
        <v/>
      </c>
      <c r="GU21" s="32" t="str" cm="1">
        <f t="array" ref="GU21">IF(AND(($A21&lt;&gt;"")*($A21&gt;GU$4)*($A21&lt;=GU$5)),IF(AND((SUMIFS($B$9:$B21,$A$9:$A21,"&lt;"&amp;$A21,$A$9:$A21,"&gt;="&amp;GU$4,$A$9:$A21,"&lt;="&amp;GU$5)&gt;SUM(_xlfn._xlws.FILTER(GU22:GU101,$A22:$A101&gt;GU$4),_xlfn._xlws.FILTER($C$9:GT101,$A$9:$A101&gt;GU$4))),(SUMIFS($B$9:$B21,$A$9:$A21,"&lt;"&amp;$A21,$A$9:$A21,"&gt;="&amp;GU$4,$A$9:$A21,"&lt;="&amp;GU$5)-SUM(_xlfn._xlws.FILTER(GU22:GU101,$A22:$A101&gt;GU$4),_xlfn._xlws.FILTER($C$9:GT101,$A$9:$A101&gt;GU$4))&gt;GU$6)),GU$6,MAX(0,SUMIFS($B$9:$B21,$A$9:$A21,"&lt;"&amp;$A21,$A$9:$A21,"&gt;="&amp;GU$4,$A$9:$A21,"&lt;="&amp;GU$5)-SUM(_xlfn._xlws.FILTER(GU22:GU101,$A22:$A101&gt;GU$4),_xlfn._xlws.FILTER($C$9:GT101,$A$9:$A101&gt;GU$4)))),"")</f>
        <v/>
      </c>
      <c r="GV21" s="32" t="str" cm="1">
        <f t="array" ref="GV21">IF(AND(($A21&lt;&gt;"")*($A21&gt;GV$4)*($A21&lt;=GV$5)),IF(AND((SUMIFS($B$9:$B21,$A$9:$A21,"&lt;"&amp;$A21,$A$9:$A21,"&gt;="&amp;GV$4,$A$9:$A21,"&lt;="&amp;GV$5)&gt;SUM(_xlfn._xlws.FILTER(GV22:GV101,$A22:$A101&gt;GV$4),_xlfn._xlws.FILTER($C$9:GU101,$A$9:$A101&gt;GV$4))),(SUMIFS($B$9:$B21,$A$9:$A21,"&lt;"&amp;$A21,$A$9:$A21,"&gt;="&amp;GV$4,$A$9:$A21,"&lt;="&amp;GV$5)-SUM(_xlfn._xlws.FILTER(GV22:GV101,$A22:$A101&gt;GV$4),_xlfn._xlws.FILTER($C$9:GU101,$A$9:$A101&gt;GV$4))&gt;GV$6)),GV$6,MAX(0,SUMIFS($B$9:$B21,$A$9:$A21,"&lt;"&amp;$A21,$A$9:$A21,"&gt;="&amp;GV$4,$A$9:$A21,"&lt;="&amp;GV$5)-SUM(_xlfn._xlws.FILTER(GV22:GV101,$A22:$A101&gt;GV$4),_xlfn._xlws.FILTER($C$9:GU101,$A$9:$A101&gt;GV$4)))),"")</f>
        <v/>
      </c>
      <c r="GW21" s="32" t="str" cm="1">
        <f t="array" ref="GW21">IF(AND(($A21&lt;&gt;"")*($A21&gt;GW$4)*($A21&lt;=GW$5)),IF(AND((SUMIFS($B$9:$B21,$A$9:$A21,"&lt;"&amp;$A21,$A$9:$A21,"&gt;="&amp;GW$4,$A$9:$A21,"&lt;="&amp;GW$5)&gt;SUM(_xlfn._xlws.FILTER(GW22:GW101,$A22:$A101&gt;GW$4),_xlfn._xlws.FILTER($C$9:GV101,$A$9:$A101&gt;GW$4))),(SUMIFS($B$9:$B21,$A$9:$A21,"&lt;"&amp;$A21,$A$9:$A21,"&gt;="&amp;GW$4,$A$9:$A21,"&lt;="&amp;GW$5)-SUM(_xlfn._xlws.FILTER(GW22:GW101,$A22:$A101&gt;GW$4),_xlfn._xlws.FILTER($C$9:GV101,$A$9:$A101&gt;GW$4))&gt;GW$6)),GW$6,MAX(0,SUMIFS($B$9:$B21,$A$9:$A21,"&lt;"&amp;$A21,$A$9:$A21,"&gt;="&amp;GW$4,$A$9:$A21,"&lt;="&amp;GW$5)-SUM(_xlfn._xlws.FILTER(GW22:GW101,$A22:$A101&gt;GW$4),_xlfn._xlws.FILTER($C$9:GV101,$A$9:$A101&gt;GW$4)))),"")</f>
        <v/>
      </c>
      <c r="GX21" s="32" t="str" cm="1">
        <f t="array" ref="GX21">IF(AND(($A21&lt;&gt;"")*($A21&gt;GX$4)*($A21&lt;=GX$5)),IF(AND((SUMIFS($B$9:$B21,$A$9:$A21,"&lt;"&amp;$A21,$A$9:$A21,"&gt;="&amp;GX$4,$A$9:$A21,"&lt;="&amp;GX$5)&gt;SUM(_xlfn._xlws.FILTER(GX22:GX101,$A22:$A101&gt;GX$4),_xlfn._xlws.FILTER($C$9:GW101,$A$9:$A101&gt;GX$4))),(SUMIFS($B$9:$B21,$A$9:$A21,"&lt;"&amp;$A21,$A$9:$A21,"&gt;="&amp;GX$4,$A$9:$A21,"&lt;="&amp;GX$5)-SUM(_xlfn._xlws.FILTER(GX22:GX101,$A22:$A101&gt;GX$4),_xlfn._xlws.FILTER($C$9:GW101,$A$9:$A101&gt;GX$4))&gt;GX$6)),GX$6,MAX(0,SUMIFS($B$9:$B21,$A$9:$A21,"&lt;"&amp;$A21,$A$9:$A21,"&gt;="&amp;GX$4,$A$9:$A21,"&lt;="&amp;GX$5)-SUM(_xlfn._xlws.FILTER(GX22:GX101,$A22:$A101&gt;GX$4),_xlfn._xlws.FILTER($C$9:GW101,$A$9:$A101&gt;GX$4)))),"")</f>
        <v/>
      </c>
      <c r="GY21" s="32" t="str" cm="1">
        <f t="array" ref="GY21">IF(AND(($A21&lt;&gt;"")*($A21&gt;GY$4)*($A21&lt;=GY$5)),IF(AND((SUMIFS($B$9:$B21,$A$9:$A21,"&lt;"&amp;$A21,$A$9:$A21,"&gt;="&amp;GY$4,$A$9:$A21,"&lt;="&amp;GY$5)&gt;SUM(_xlfn._xlws.FILTER(GY22:GY101,$A22:$A101&gt;GY$4),_xlfn._xlws.FILTER($C$9:GX101,$A$9:$A101&gt;GY$4))),(SUMIFS($B$9:$B21,$A$9:$A21,"&lt;"&amp;$A21,$A$9:$A21,"&gt;="&amp;GY$4,$A$9:$A21,"&lt;="&amp;GY$5)-SUM(_xlfn._xlws.FILTER(GY22:GY101,$A22:$A101&gt;GY$4),_xlfn._xlws.FILTER($C$9:GX101,$A$9:$A101&gt;GY$4))&gt;GY$6)),GY$6,MAX(0,SUMIFS($B$9:$B21,$A$9:$A21,"&lt;"&amp;$A21,$A$9:$A21,"&gt;="&amp;GY$4,$A$9:$A21,"&lt;="&amp;GY$5)-SUM(_xlfn._xlws.FILTER(GY22:GY101,$A22:$A101&gt;GY$4),_xlfn._xlws.FILTER($C$9:GX101,$A$9:$A101&gt;GY$4)))),"")</f>
        <v/>
      </c>
      <c r="GZ21" s="32" t="str" cm="1">
        <f t="array" ref="GZ21">IF(AND(($A21&lt;&gt;"")*($A21&gt;GZ$4)*($A21&lt;=GZ$5)),IF(AND((SUMIFS($B$9:$B21,$A$9:$A21,"&lt;"&amp;$A21,$A$9:$A21,"&gt;="&amp;GZ$4,$A$9:$A21,"&lt;="&amp;GZ$5)&gt;SUM(_xlfn._xlws.FILTER(GZ22:GZ101,$A22:$A101&gt;GZ$4),_xlfn._xlws.FILTER($C$9:GY101,$A$9:$A101&gt;GZ$4))),(SUMIFS($B$9:$B21,$A$9:$A21,"&lt;"&amp;$A21,$A$9:$A21,"&gt;="&amp;GZ$4,$A$9:$A21,"&lt;="&amp;GZ$5)-SUM(_xlfn._xlws.FILTER(GZ22:GZ101,$A22:$A101&gt;GZ$4),_xlfn._xlws.FILTER($C$9:GY101,$A$9:$A101&gt;GZ$4))&gt;GZ$6)),GZ$6,MAX(0,SUMIFS($B$9:$B21,$A$9:$A21,"&lt;"&amp;$A21,$A$9:$A21,"&gt;="&amp;GZ$4,$A$9:$A21,"&lt;="&amp;GZ$5)-SUM(_xlfn._xlws.FILTER(GZ22:GZ101,$A22:$A101&gt;GZ$4),_xlfn._xlws.FILTER($C$9:GY101,$A$9:$A101&gt;GZ$4)))),"")</f>
        <v/>
      </c>
      <c r="HA21" s="32" t="str" cm="1">
        <f t="array" ref="HA21">IF(AND(($A21&lt;&gt;"")*($A21&gt;HA$4)*($A21&lt;=HA$5)),IF(AND((SUMIFS($B$9:$B21,$A$9:$A21,"&lt;"&amp;$A21,$A$9:$A21,"&gt;="&amp;HA$4,$A$9:$A21,"&lt;="&amp;HA$5)&gt;SUM(_xlfn._xlws.FILTER(HA22:HA101,$A22:$A101&gt;HA$4),_xlfn._xlws.FILTER($C$9:GZ101,$A$9:$A101&gt;HA$4))),(SUMIFS($B$9:$B21,$A$9:$A21,"&lt;"&amp;$A21,$A$9:$A21,"&gt;="&amp;HA$4,$A$9:$A21,"&lt;="&amp;HA$5)-SUM(_xlfn._xlws.FILTER(HA22:HA101,$A22:$A101&gt;HA$4),_xlfn._xlws.FILTER($C$9:GZ101,$A$9:$A101&gt;HA$4))&gt;HA$6)),HA$6,MAX(0,SUMIFS($B$9:$B21,$A$9:$A21,"&lt;"&amp;$A21,$A$9:$A21,"&gt;="&amp;HA$4,$A$9:$A21,"&lt;="&amp;HA$5)-SUM(_xlfn._xlws.FILTER(HA22:HA101,$A22:$A101&gt;HA$4),_xlfn._xlws.FILTER($C$9:GZ101,$A$9:$A101&gt;HA$4)))),"")</f>
        <v/>
      </c>
      <c r="HB21" s="32" t="str" cm="1">
        <f t="array" ref="HB21">IF(AND(($A21&lt;&gt;"")*($A21&gt;HB$4)*($A21&lt;=HB$5)),IF(AND((SUMIFS($B$9:$B21,$A$9:$A21,"&lt;"&amp;$A21,$A$9:$A21,"&gt;="&amp;HB$4,$A$9:$A21,"&lt;="&amp;HB$5)&gt;SUM(_xlfn._xlws.FILTER(HB22:HB101,$A22:$A101&gt;HB$4),_xlfn._xlws.FILTER($C$9:HA101,$A$9:$A101&gt;HB$4))),(SUMIFS($B$9:$B21,$A$9:$A21,"&lt;"&amp;$A21,$A$9:$A21,"&gt;="&amp;HB$4,$A$9:$A21,"&lt;="&amp;HB$5)-SUM(_xlfn._xlws.FILTER(HB22:HB101,$A22:$A101&gt;HB$4),_xlfn._xlws.FILTER($C$9:HA101,$A$9:$A101&gt;HB$4))&gt;HB$6)),HB$6,MAX(0,SUMIFS($B$9:$B21,$A$9:$A21,"&lt;"&amp;$A21,$A$9:$A21,"&gt;="&amp;HB$4,$A$9:$A21,"&lt;="&amp;HB$5)-SUM(_xlfn._xlws.FILTER(HB22:HB101,$A22:$A101&gt;HB$4),_xlfn._xlws.FILTER($C$9:HA101,$A$9:$A101&gt;HB$4)))),"")</f>
        <v/>
      </c>
      <c r="HC21" s="32" t="str" cm="1">
        <f t="array" ref="HC21">IF(AND(($A21&lt;&gt;"")*($A21&gt;HC$4)*($A21&lt;=HC$5)),IF(AND((SUMIFS($B$9:$B21,$A$9:$A21,"&lt;"&amp;$A21,$A$9:$A21,"&gt;="&amp;HC$4,$A$9:$A21,"&lt;="&amp;HC$5)&gt;SUM(_xlfn._xlws.FILTER(HC22:HC101,$A22:$A101&gt;HC$4),_xlfn._xlws.FILTER($C$9:HB101,$A$9:$A101&gt;HC$4))),(SUMIFS($B$9:$B21,$A$9:$A21,"&lt;"&amp;$A21,$A$9:$A21,"&gt;="&amp;HC$4,$A$9:$A21,"&lt;="&amp;HC$5)-SUM(_xlfn._xlws.FILTER(HC22:HC101,$A22:$A101&gt;HC$4),_xlfn._xlws.FILTER($C$9:HB101,$A$9:$A101&gt;HC$4))&gt;HC$6)),HC$6,MAX(0,SUMIFS($B$9:$B21,$A$9:$A21,"&lt;"&amp;$A21,$A$9:$A21,"&gt;="&amp;HC$4,$A$9:$A21,"&lt;="&amp;HC$5)-SUM(_xlfn._xlws.FILTER(HC22:HC101,$A22:$A101&gt;HC$4),_xlfn._xlws.FILTER($C$9:HB101,$A$9:$A101&gt;HC$4)))),"")</f>
        <v/>
      </c>
      <c r="HD21" s="32" t="str" cm="1">
        <f t="array" ref="HD21">IF(AND(($A21&lt;&gt;"")*($A21&gt;HD$4)*($A21&lt;=HD$5)),IF(AND((SUMIFS($B$9:$B21,$A$9:$A21,"&lt;"&amp;$A21,$A$9:$A21,"&gt;="&amp;HD$4,$A$9:$A21,"&lt;="&amp;HD$5)&gt;SUM(_xlfn._xlws.FILTER(HD22:HD101,$A22:$A101&gt;HD$4),_xlfn._xlws.FILTER($C$9:HC101,$A$9:$A101&gt;HD$4))),(SUMIFS($B$9:$B21,$A$9:$A21,"&lt;"&amp;$A21,$A$9:$A21,"&gt;="&amp;HD$4,$A$9:$A21,"&lt;="&amp;HD$5)-SUM(_xlfn._xlws.FILTER(HD22:HD101,$A22:$A101&gt;HD$4),_xlfn._xlws.FILTER($C$9:HC101,$A$9:$A101&gt;HD$4))&gt;HD$6)),HD$6,MAX(0,SUMIFS($B$9:$B21,$A$9:$A21,"&lt;"&amp;$A21,$A$9:$A21,"&gt;="&amp;HD$4,$A$9:$A21,"&lt;="&amp;HD$5)-SUM(_xlfn._xlws.FILTER(HD22:HD101,$A22:$A101&gt;HD$4),_xlfn._xlws.FILTER($C$9:HC101,$A$9:$A101&gt;HD$4)))),"")</f>
        <v/>
      </c>
      <c r="HE21" s="32" t="str" cm="1">
        <f t="array" ref="HE21">IF(AND(($A21&lt;&gt;"")*($A21&gt;HE$4)*($A21&lt;=HE$5)),IF(AND((SUMIFS($B$9:$B21,$A$9:$A21,"&lt;"&amp;$A21,$A$9:$A21,"&gt;="&amp;HE$4,$A$9:$A21,"&lt;="&amp;HE$5)&gt;SUM(_xlfn._xlws.FILTER(HE22:HE101,$A22:$A101&gt;HE$4),_xlfn._xlws.FILTER($C$9:HD101,$A$9:$A101&gt;HE$4))),(SUMIFS($B$9:$B21,$A$9:$A21,"&lt;"&amp;$A21,$A$9:$A21,"&gt;="&amp;HE$4,$A$9:$A21,"&lt;="&amp;HE$5)-SUM(_xlfn._xlws.FILTER(HE22:HE101,$A22:$A101&gt;HE$4),_xlfn._xlws.FILTER($C$9:HD101,$A$9:$A101&gt;HE$4))&gt;HE$6)),HE$6,MAX(0,SUMIFS($B$9:$B21,$A$9:$A21,"&lt;"&amp;$A21,$A$9:$A21,"&gt;="&amp;HE$4,$A$9:$A21,"&lt;="&amp;HE$5)-SUM(_xlfn._xlws.FILTER(HE22:HE101,$A22:$A101&gt;HE$4),_xlfn._xlws.FILTER($C$9:HD101,$A$9:$A101&gt;HE$4)))),"")</f>
        <v/>
      </c>
      <c r="HF21" s="32" t="str" cm="1">
        <f t="array" ref="HF21">IF(AND(($A21&lt;&gt;"")*($A21&gt;HF$4)*($A21&lt;=HF$5)),IF(AND((SUMIFS($B$9:$B21,$A$9:$A21,"&lt;"&amp;$A21,$A$9:$A21,"&gt;="&amp;HF$4,$A$9:$A21,"&lt;="&amp;HF$5)&gt;SUM(_xlfn._xlws.FILTER(HF22:HF101,$A22:$A101&gt;HF$4),_xlfn._xlws.FILTER($C$9:HE101,$A$9:$A101&gt;HF$4))),(SUMIFS($B$9:$B21,$A$9:$A21,"&lt;"&amp;$A21,$A$9:$A21,"&gt;="&amp;HF$4,$A$9:$A21,"&lt;="&amp;HF$5)-SUM(_xlfn._xlws.FILTER(HF22:HF101,$A22:$A101&gt;HF$4),_xlfn._xlws.FILTER($C$9:HE101,$A$9:$A101&gt;HF$4))&gt;HF$6)),HF$6,MAX(0,SUMIFS($B$9:$B21,$A$9:$A21,"&lt;"&amp;$A21,$A$9:$A21,"&gt;="&amp;HF$4,$A$9:$A21,"&lt;="&amp;HF$5)-SUM(_xlfn._xlws.FILTER(HF22:HF101,$A22:$A101&gt;HF$4),_xlfn._xlws.FILTER($C$9:HE101,$A$9:$A101&gt;HF$4)))),"")</f>
        <v/>
      </c>
      <c r="HG21" s="32" t="str" cm="1">
        <f t="array" ref="HG21">IF(AND(($A21&lt;&gt;"")*($A21&gt;HG$4)*($A21&lt;=HG$5)),IF(AND((SUMIFS($B$9:$B21,$A$9:$A21,"&lt;"&amp;$A21,$A$9:$A21,"&gt;="&amp;HG$4,$A$9:$A21,"&lt;="&amp;HG$5)&gt;SUM(_xlfn._xlws.FILTER(HG22:HG101,$A22:$A101&gt;HG$4),_xlfn._xlws.FILTER($C$9:HF101,$A$9:$A101&gt;HG$4))),(SUMIFS($B$9:$B21,$A$9:$A21,"&lt;"&amp;$A21,$A$9:$A21,"&gt;="&amp;HG$4,$A$9:$A21,"&lt;="&amp;HG$5)-SUM(_xlfn._xlws.FILTER(HG22:HG101,$A22:$A101&gt;HG$4),_xlfn._xlws.FILTER($C$9:HF101,$A$9:$A101&gt;HG$4))&gt;HG$6)),HG$6,MAX(0,SUMIFS($B$9:$B21,$A$9:$A21,"&lt;"&amp;$A21,$A$9:$A21,"&gt;="&amp;HG$4,$A$9:$A21,"&lt;="&amp;HG$5)-SUM(_xlfn._xlws.FILTER(HG22:HG101,$A22:$A101&gt;HG$4),_xlfn._xlws.FILTER($C$9:HF101,$A$9:$A101&gt;HG$4)))),"")</f>
        <v/>
      </c>
      <c r="HH21" s="32" t="str" cm="1">
        <f t="array" ref="HH21">IF(AND(($A21&lt;&gt;"")*($A21&gt;HH$4)*($A21&lt;=HH$5)),IF(AND((SUMIFS($B$9:$B21,$A$9:$A21,"&lt;"&amp;$A21,$A$9:$A21,"&gt;="&amp;HH$4,$A$9:$A21,"&lt;="&amp;HH$5)&gt;SUM(_xlfn._xlws.FILTER(HH22:HH101,$A22:$A101&gt;HH$4),_xlfn._xlws.FILTER($C$9:HG101,$A$9:$A101&gt;HH$4))),(SUMIFS($B$9:$B21,$A$9:$A21,"&lt;"&amp;$A21,$A$9:$A21,"&gt;="&amp;HH$4,$A$9:$A21,"&lt;="&amp;HH$5)-SUM(_xlfn._xlws.FILTER(HH22:HH101,$A22:$A101&gt;HH$4),_xlfn._xlws.FILTER($C$9:HG101,$A$9:$A101&gt;HH$4))&gt;HH$6)),HH$6,MAX(0,SUMIFS($B$9:$B21,$A$9:$A21,"&lt;"&amp;$A21,$A$9:$A21,"&gt;="&amp;HH$4,$A$9:$A21,"&lt;="&amp;HH$5)-SUM(_xlfn._xlws.FILTER(HH22:HH101,$A22:$A101&gt;HH$4),_xlfn._xlws.FILTER($C$9:HG101,$A$9:$A101&gt;HH$4)))),"")</f>
        <v/>
      </c>
      <c r="HI21" s="32" t="str" cm="1">
        <f t="array" ref="HI21">IF(AND(($A21&lt;&gt;"")*($A21&gt;HI$4)*($A21&lt;=HI$5)),IF(AND((SUMIFS($B$9:$B21,$A$9:$A21,"&lt;"&amp;$A21,$A$9:$A21,"&gt;="&amp;HI$4,$A$9:$A21,"&lt;="&amp;HI$5)&gt;SUM(_xlfn._xlws.FILTER(HI22:HI101,$A22:$A101&gt;HI$4),_xlfn._xlws.FILTER($C$9:HH101,$A$9:$A101&gt;HI$4))),(SUMIFS($B$9:$B21,$A$9:$A21,"&lt;"&amp;$A21,$A$9:$A21,"&gt;="&amp;HI$4,$A$9:$A21,"&lt;="&amp;HI$5)-SUM(_xlfn._xlws.FILTER(HI22:HI101,$A22:$A101&gt;HI$4),_xlfn._xlws.FILTER($C$9:HH101,$A$9:$A101&gt;HI$4))&gt;HI$6)),HI$6,MAX(0,SUMIFS($B$9:$B21,$A$9:$A21,"&lt;"&amp;$A21,$A$9:$A21,"&gt;="&amp;HI$4,$A$9:$A21,"&lt;="&amp;HI$5)-SUM(_xlfn._xlws.FILTER(HI22:HI101,$A22:$A101&gt;HI$4),_xlfn._xlws.FILTER($C$9:HH101,$A$9:$A101&gt;HI$4)))),"")</f>
        <v/>
      </c>
      <c r="HJ21" s="32" t="str" cm="1">
        <f t="array" ref="HJ21">IF(AND(($A21&lt;&gt;"")*($A21&gt;HJ$4)*($A21&lt;=HJ$5)),IF(AND((SUMIFS($B$9:$B21,$A$9:$A21,"&lt;"&amp;$A21,$A$9:$A21,"&gt;="&amp;HJ$4,$A$9:$A21,"&lt;="&amp;HJ$5)&gt;SUM(_xlfn._xlws.FILTER(HJ22:HJ101,$A22:$A101&gt;HJ$4),_xlfn._xlws.FILTER($C$9:HI101,$A$9:$A101&gt;HJ$4))),(SUMIFS($B$9:$B21,$A$9:$A21,"&lt;"&amp;$A21,$A$9:$A21,"&gt;="&amp;HJ$4,$A$9:$A21,"&lt;="&amp;HJ$5)-SUM(_xlfn._xlws.FILTER(HJ22:HJ101,$A22:$A101&gt;HJ$4),_xlfn._xlws.FILTER($C$9:HI101,$A$9:$A101&gt;HJ$4))&gt;HJ$6)),HJ$6,MAX(0,SUMIFS($B$9:$B21,$A$9:$A21,"&lt;"&amp;$A21,$A$9:$A21,"&gt;="&amp;HJ$4,$A$9:$A21,"&lt;="&amp;HJ$5)-SUM(_xlfn._xlws.FILTER(HJ22:HJ101,$A22:$A101&gt;HJ$4),_xlfn._xlws.FILTER($C$9:HI101,$A$9:$A101&gt;HJ$4)))),"")</f>
        <v/>
      </c>
      <c r="HK21" s="32" t="str" cm="1">
        <f t="array" ref="HK21">IF(AND(($A21&lt;&gt;"")*($A21&gt;HK$4)*($A21&lt;=HK$5)),IF(AND((SUMIFS($B$9:$B21,$A$9:$A21,"&lt;"&amp;$A21,$A$9:$A21,"&gt;="&amp;HK$4,$A$9:$A21,"&lt;="&amp;HK$5)&gt;SUM(_xlfn._xlws.FILTER(HK22:HK101,$A22:$A101&gt;HK$4),_xlfn._xlws.FILTER($C$9:HJ101,$A$9:$A101&gt;HK$4))),(SUMIFS($B$9:$B21,$A$9:$A21,"&lt;"&amp;$A21,$A$9:$A21,"&gt;="&amp;HK$4,$A$9:$A21,"&lt;="&amp;HK$5)-SUM(_xlfn._xlws.FILTER(HK22:HK101,$A22:$A101&gt;HK$4),_xlfn._xlws.FILTER($C$9:HJ101,$A$9:$A101&gt;HK$4))&gt;HK$6)),HK$6,MAX(0,SUMIFS($B$9:$B21,$A$9:$A21,"&lt;"&amp;$A21,$A$9:$A21,"&gt;="&amp;HK$4,$A$9:$A21,"&lt;="&amp;HK$5)-SUM(_xlfn._xlws.FILTER(HK22:HK101,$A22:$A101&gt;HK$4),_xlfn._xlws.FILTER($C$9:HJ101,$A$9:$A101&gt;HK$4)))),"")</f>
        <v/>
      </c>
      <c r="HL21" s="32" t="str" cm="1">
        <f t="array" ref="HL21">IF(AND(($A21&lt;&gt;"")*($A21&gt;HL$4)*($A21&lt;=HL$5)),IF(AND((SUMIFS($B$9:$B21,$A$9:$A21,"&lt;"&amp;$A21,$A$9:$A21,"&gt;="&amp;HL$4,$A$9:$A21,"&lt;="&amp;HL$5)&gt;SUM(_xlfn._xlws.FILTER(HL22:HL101,$A22:$A101&gt;HL$4),_xlfn._xlws.FILTER($C$9:HK101,$A$9:$A101&gt;HL$4))),(SUMIFS($B$9:$B21,$A$9:$A21,"&lt;"&amp;$A21,$A$9:$A21,"&gt;="&amp;HL$4,$A$9:$A21,"&lt;="&amp;HL$5)-SUM(_xlfn._xlws.FILTER(HL22:HL101,$A22:$A101&gt;HL$4),_xlfn._xlws.FILTER($C$9:HK101,$A$9:$A101&gt;HL$4))&gt;HL$6)),HL$6,MAX(0,SUMIFS($B$9:$B21,$A$9:$A21,"&lt;"&amp;$A21,$A$9:$A21,"&gt;="&amp;HL$4,$A$9:$A21,"&lt;="&amp;HL$5)-SUM(_xlfn._xlws.FILTER(HL22:HL101,$A22:$A101&gt;HL$4),_xlfn._xlws.FILTER($C$9:HK101,$A$9:$A101&gt;HL$4)))),"")</f>
        <v/>
      </c>
      <c r="HM21" s="32" t="str" cm="1">
        <f t="array" ref="HM21">IF(AND(($A21&lt;&gt;"")*($A21&gt;HM$4)*($A21&lt;=HM$5)),IF(AND((SUMIFS($B$9:$B21,$A$9:$A21,"&lt;"&amp;$A21,$A$9:$A21,"&gt;="&amp;HM$4,$A$9:$A21,"&lt;="&amp;HM$5)&gt;SUM(_xlfn._xlws.FILTER(HM22:HM101,$A22:$A101&gt;HM$4),_xlfn._xlws.FILTER($C$9:HL101,$A$9:$A101&gt;HM$4))),(SUMIFS($B$9:$B21,$A$9:$A21,"&lt;"&amp;$A21,$A$9:$A21,"&gt;="&amp;HM$4,$A$9:$A21,"&lt;="&amp;HM$5)-SUM(_xlfn._xlws.FILTER(HM22:HM101,$A22:$A101&gt;HM$4),_xlfn._xlws.FILTER($C$9:HL101,$A$9:$A101&gt;HM$4))&gt;HM$6)),HM$6,MAX(0,SUMIFS($B$9:$B21,$A$9:$A21,"&lt;"&amp;$A21,$A$9:$A21,"&gt;="&amp;HM$4,$A$9:$A21,"&lt;="&amp;HM$5)-SUM(_xlfn._xlws.FILTER(HM22:HM101,$A22:$A101&gt;HM$4),_xlfn._xlws.FILTER($C$9:HL101,$A$9:$A101&gt;HM$4)))),"")</f>
        <v/>
      </c>
      <c r="HN21" s="32" t="str" cm="1">
        <f t="array" ref="HN21">IF(AND(($A21&lt;&gt;"")*($A21&gt;HN$4)*($A21&lt;=HN$5)),IF(AND((SUMIFS($B$9:$B21,$A$9:$A21,"&lt;"&amp;$A21,$A$9:$A21,"&gt;="&amp;HN$4,$A$9:$A21,"&lt;="&amp;HN$5)&gt;SUM(_xlfn._xlws.FILTER(HN22:HN101,$A22:$A101&gt;HN$4),_xlfn._xlws.FILTER($C$9:HM101,$A$9:$A101&gt;HN$4))),(SUMIFS($B$9:$B21,$A$9:$A21,"&lt;"&amp;$A21,$A$9:$A21,"&gt;="&amp;HN$4,$A$9:$A21,"&lt;="&amp;HN$5)-SUM(_xlfn._xlws.FILTER(HN22:HN101,$A22:$A101&gt;HN$4),_xlfn._xlws.FILTER($C$9:HM101,$A$9:$A101&gt;HN$4))&gt;HN$6)),HN$6,MAX(0,SUMIFS($B$9:$B21,$A$9:$A21,"&lt;"&amp;$A21,$A$9:$A21,"&gt;="&amp;HN$4,$A$9:$A21,"&lt;="&amp;HN$5)-SUM(_xlfn._xlws.FILTER(HN22:HN101,$A22:$A101&gt;HN$4),_xlfn._xlws.FILTER($C$9:HM101,$A$9:$A101&gt;HN$4)))),"")</f>
        <v/>
      </c>
      <c r="HO21" s="32" t="str" cm="1">
        <f t="array" ref="HO21">IF(AND(($A21&lt;&gt;"")*($A21&gt;HO$4)*($A21&lt;=HO$5)),IF(AND((SUMIFS($B$9:$B21,$A$9:$A21,"&lt;"&amp;$A21,$A$9:$A21,"&gt;="&amp;HO$4,$A$9:$A21,"&lt;="&amp;HO$5)&gt;SUM(_xlfn._xlws.FILTER(HO22:HO101,$A22:$A101&gt;HO$4),_xlfn._xlws.FILTER($C$9:HN101,$A$9:$A101&gt;HO$4))),(SUMIFS($B$9:$B21,$A$9:$A21,"&lt;"&amp;$A21,$A$9:$A21,"&gt;="&amp;HO$4,$A$9:$A21,"&lt;="&amp;HO$5)-SUM(_xlfn._xlws.FILTER(HO22:HO101,$A22:$A101&gt;HO$4),_xlfn._xlws.FILTER($C$9:HN101,$A$9:$A101&gt;HO$4))&gt;HO$6)),HO$6,MAX(0,SUMIFS($B$9:$B21,$A$9:$A21,"&lt;"&amp;$A21,$A$9:$A21,"&gt;="&amp;HO$4,$A$9:$A21,"&lt;="&amp;HO$5)-SUM(_xlfn._xlws.FILTER(HO22:HO101,$A22:$A101&gt;HO$4),_xlfn._xlws.FILTER($C$9:HN101,$A$9:$A101&gt;HO$4)))),"")</f>
        <v/>
      </c>
      <c r="HP21" s="32" t="str" cm="1">
        <f t="array" ref="HP21">IF(AND(($A21&lt;&gt;"")*($A21&gt;HP$4)*($A21&lt;=HP$5)),IF(AND((SUMIFS($B$9:$B21,$A$9:$A21,"&lt;"&amp;$A21,$A$9:$A21,"&gt;="&amp;HP$4,$A$9:$A21,"&lt;="&amp;HP$5)&gt;SUM(_xlfn._xlws.FILTER(HP22:HP101,$A22:$A101&gt;HP$4),_xlfn._xlws.FILTER($C$9:HO101,$A$9:$A101&gt;HP$4))),(SUMIFS($B$9:$B21,$A$9:$A21,"&lt;"&amp;$A21,$A$9:$A21,"&gt;="&amp;HP$4,$A$9:$A21,"&lt;="&amp;HP$5)-SUM(_xlfn._xlws.FILTER(HP22:HP101,$A22:$A101&gt;HP$4),_xlfn._xlws.FILTER($C$9:HO101,$A$9:$A101&gt;HP$4))&gt;HP$6)),HP$6,MAX(0,SUMIFS($B$9:$B21,$A$9:$A21,"&lt;"&amp;$A21,$A$9:$A21,"&gt;="&amp;HP$4,$A$9:$A21,"&lt;="&amp;HP$5)-SUM(_xlfn._xlws.FILTER(HP22:HP101,$A22:$A101&gt;HP$4),_xlfn._xlws.FILTER($C$9:HO101,$A$9:$A101&gt;HP$4)))),"")</f>
        <v/>
      </c>
      <c r="HQ21" s="32" t="str" cm="1">
        <f t="array" ref="HQ21">IF(AND(($A21&lt;&gt;"")*($A21&gt;HQ$4)*($A21&lt;=HQ$5)),IF(AND((SUMIFS($B$9:$B21,$A$9:$A21,"&lt;"&amp;$A21,$A$9:$A21,"&gt;="&amp;HQ$4,$A$9:$A21,"&lt;="&amp;HQ$5)&gt;SUM(_xlfn._xlws.FILTER(HQ22:HQ101,$A22:$A101&gt;HQ$4),_xlfn._xlws.FILTER($C$9:HP101,$A$9:$A101&gt;HQ$4))),(SUMIFS($B$9:$B21,$A$9:$A21,"&lt;"&amp;$A21,$A$9:$A21,"&gt;="&amp;HQ$4,$A$9:$A21,"&lt;="&amp;HQ$5)-SUM(_xlfn._xlws.FILTER(HQ22:HQ101,$A22:$A101&gt;HQ$4),_xlfn._xlws.FILTER($C$9:HP101,$A$9:$A101&gt;HQ$4))&gt;HQ$6)),HQ$6,MAX(0,SUMIFS($B$9:$B21,$A$9:$A21,"&lt;"&amp;$A21,$A$9:$A21,"&gt;="&amp;HQ$4,$A$9:$A21,"&lt;="&amp;HQ$5)-SUM(_xlfn._xlws.FILTER(HQ22:HQ101,$A22:$A101&gt;HQ$4),_xlfn._xlws.FILTER($C$9:HP101,$A$9:$A101&gt;HQ$4)))),"")</f>
        <v/>
      </c>
      <c r="HR21" s="32" t="str" cm="1">
        <f t="array" ref="HR21">IF(AND(($A21&lt;&gt;"")*($A21&gt;HR$4)*($A21&lt;=HR$5)),IF(AND((SUMIFS($B$9:$B21,$A$9:$A21,"&lt;"&amp;$A21,$A$9:$A21,"&gt;="&amp;HR$4,$A$9:$A21,"&lt;="&amp;HR$5)&gt;SUM(_xlfn._xlws.FILTER(HR22:HR101,$A22:$A101&gt;HR$4),_xlfn._xlws.FILTER($C$9:HQ101,$A$9:$A101&gt;HR$4))),(SUMIFS($B$9:$B21,$A$9:$A21,"&lt;"&amp;$A21,$A$9:$A21,"&gt;="&amp;HR$4,$A$9:$A21,"&lt;="&amp;HR$5)-SUM(_xlfn._xlws.FILTER(HR22:HR101,$A22:$A101&gt;HR$4),_xlfn._xlws.FILTER($C$9:HQ101,$A$9:$A101&gt;HR$4))&gt;HR$6)),HR$6,MAX(0,SUMIFS($B$9:$B21,$A$9:$A21,"&lt;"&amp;$A21,$A$9:$A21,"&gt;="&amp;HR$4,$A$9:$A21,"&lt;="&amp;HR$5)-SUM(_xlfn._xlws.FILTER(HR22:HR101,$A22:$A101&gt;HR$4),_xlfn._xlws.FILTER($C$9:HQ101,$A$9:$A101&gt;HR$4)))),"")</f>
        <v/>
      </c>
      <c r="HS21" s="32" t="str" cm="1">
        <f t="array" ref="HS21">IF(AND(($A21&lt;&gt;"")*($A21&gt;HS$4)*($A21&lt;=HS$5)),IF(AND((SUMIFS($B$9:$B21,$A$9:$A21,"&lt;"&amp;$A21,$A$9:$A21,"&gt;="&amp;HS$4,$A$9:$A21,"&lt;="&amp;HS$5)&gt;SUM(_xlfn._xlws.FILTER(HS22:HS101,$A22:$A101&gt;HS$4),_xlfn._xlws.FILTER($C$9:HR101,$A$9:$A101&gt;HS$4))),(SUMIFS($B$9:$B21,$A$9:$A21,"&lt;"&amp;$A21,$A$9:$A21,"&gt;="&amp;HS$4,$A$9:$A21,"&lt;="&amp;HS$5)-SUM(_xlfn._xlws.FILTER(HS22:HS101,$A22:$A101&gt;HS$4),_xlfn._xlws.FILTER($C$9:HR101,$A$9:$A101&gt;HS$4))&gt;HS$6)),HS$6,MAX(0,SUMIFS($B$9:$B21,$A$9:$A21,"&lt;"&amp;$A21,$A$9:$A21,"&gt;="&amp;HS$4,$A$9:$A21,"&lt;="&amp;HS$5)-SUM(_xlfn._xlws.FILTER(HS22:HS101,$A22:$A101&gt;HS$4),_xlfn._xlws.FILTER($C$9:HR101,$A$9:$A101&gt;HS$4)))),"")</f>
        <v/>
      </c>
    </row>
    <row r="22" spans="1:227" x14ac:dyDescent="0.2">
      <c r="A22" s="63">
        <v>45748</v>
      </c>
      <c r="B22" s="32">
        <f>VLOOKUP(A22,Table5[],7,FALSE)</f>
        <v>0</v>
      </c>
      <c r="C22" s="32"/>
      <c r="D22" s="32" t="str" cm="1">
        <f t="array" ref="D22">IF(AND(($A22&lt;&gt;"")*($A22&gt;D$4)*($A22&lt;=D$5)),IF(AND((SUMIFS($B$9:$B22,$A$9:$A22,"&lt;"&amp;$A22,$A$9:$A22,"&gt;="&amp;D$4,$A$9:$A22,"&lt;="&amp;D$5)&gt;SUM(_xlfn._xlws.FILTER(D23:D102,$A23:$A102&gt;D$4),_xlfn._xlws.FILTER($C$9:C102,$A$9:$A102&gt;D$4))),(SUMIFS($B$9:$B22,$A$9:$A22,"&lt;"&amp;$A22,$A$9:$A22,"&gt;="&amp;D$4,$A$9:$A22,"&lt;="&amp;D$5)-SUM(_xlfn._xlws.FILTER(D23:D102,$A23:$A102&gt;D$4),_xlfn._xlws.FILTER($C$9:C102,$A$9:$A102&gt;D$4))&gt;D$6)),D$6,MAX(0,SUMIFS($B$9:$B22,$A$9:$A22,"&lt;"&amp;$A22,$A$9:$A22,"&gt;="&amp;D$4,$A$9:$A22,"&lt;="&amp;D$5)-SUM(_xlfn._xlws.FILTER(D23:D102,$A23:$A102&gt;D$4),_xlfn._xlws.FILTER($C$9:C102,$A$9:$A102&gt;D$4)))),"")</f>
        <v/>
      </c>
      <c r="E22" s="32" t="str" cm="1">
        <f t="array" ref="E22">IF(AND(($A22&lt;&gt;"")*($A22&gt;E$4)*($A22&lt;=E$5)),IF(AND((SUMIFS($B$9:$B22,$A$9:$A22,"&lt;"&amp;$A22,$A$9:$A22,"&gt;="&amp;E$4,$A$9:$A22,"&lt;="&amp;E$5)&gt;SUM(_xlfn._xlws.FILTER(E23:E102,$A23:$A102&gt;E$4),_xlfn._xlws.FILTER($C$9:D102,$A$9:$A102&gt;E$4))),(SUMIFS($B$9:$B22,$A$9:$A22,"&lt;"&amp;$A22,$A$9:$A22,"&gt;="&amp;E$4,$A$9:$A22,"&lt;="&amp;E$5)-SUM(_xlfn._xlws.FILTER(E23:E102,$A23:$A102&gt;E$4),_xlfn._xlws.FILTER($C$9:D102,$A$9:$A102&gt;E$4))&gt;E$6)),E$6,MAX(0,SUMIFS($B$9:$B22,$A$9:$A22,"&lt;"&amp;$A22,$A$9:$A22,"&gt;="&amp;E$4,$A$9:$A22,"&lt;="&amp;E$5)-SUM(_xlfn._xlws.FILTER(E23:E102,$A23:$A102&gt;E$4),_xlfn._xlws.FILTER($C$9:D102,$A$9:$A102&gt;E$4)))),"")</f>
        <v/>
      </c>
      <c r="F22" s="32" t="str" cm="1">
        <f t="array" ref="F22">IF(AND(($A22&lt;&gt;"")*($A22&gt;F$4)*($A22&lt;=F$5)),IF(AND((SUMIFS($B$9:$B22,$A$9:$A22,"&lt;"&amp;$A22,$A$9:$A22,"&gt;="&amp;F$4,$A$9:$A22,"&lt;="&amp;F$5)&gt;SUM(_xlfn._xlws.FILTER(F23:F102,$A23:$A102&gt;F$4),_xlfn._xlws.FILTER($C$9:E102,$A$9:$A102&gt;F$4))),(SUMIFS($B$9:$B22,$A$9:$A22,"&lt;"&amp;$A22,$A$9:$A22,"&gt;="&amp;F$4,$A$9:$A22,"&lt;="&amp;F$5)-SUM(_xlfn._xlws.FILTER(F23:F102,$A23:$A102&gt;F$4),_xlfn._xlws.FILTER($C$9:E102,$A$9:$A102&gt;F$4))&gt;F$6)),F$6,MAX(0,SUMIFS($B$9:$B22,$A$9:$A22,"&lt;"&amp;$A22,$A$9:$A22,"&gt;="&amp;F$4,$A$9:$A22,"&lt;="&amp;F$5)-SUM(_xlfn._xlws.FILTER(F23:F102,$A23:$A102&gt;F$4),_xlfn._xlws.FILTER($C$9:E102,$A$9:$A102&gt;F$4)))),"")</f>
        <v/>
      </c>
      <c r="G22" s="32" cm="1">
        <f t="array" ref="G22">IF(AND(($A22&lt;&gt;"")*($A22&gt;G$4)*($A22&lt;=G$5)),IF(AND((SUMIFS($B$9:$B22,$A$9:$A22,"&lt;"&amp;$A22,$A$9:$A22,"&gt;="&amp;G$4,$A$9:$A22,"&lt;="&amp;G$5)&gt;SUM(_xlfn._xlws.FILTER(G23:G102,$A23:$A102&gt;G$4),_xlfn._xlws.FILTER($C$9:F102,$A$9:$A102&gt;G$4))),(SUMIFS($B$9:$B22,$A$9:$A22,"&lt;"&amp;$A22,$A$9:$A22,"&gt;="&amp;G$4,$A$9:$A22,"&lt;="&amp;G$5)-SUM(_xlfn._xlws.FILTER(G23:G102,$A23:$A102&gt;G$4),_xlfn._xlws.FILTER($C$9:F102,$A$9:$A102&gt;G$4))&gt;G$6)),G$6,MAX(0,SUMIFS($B$9:$B22,$A$9:$A22,"&lt;"&amp;$A22,$A$9:$A22,"&gt;="&amp;G$4,$A$9:$A22,"&lt;="&amp;G$5)-SUM(_xlfn._xlws.FILTER(G23:G102,$A23:$A102&gt;G$4),_xlfn._xlws.FILTER($C$9:F102,$A$9:$A102&gt;G$4)))),"")</f>
        <v>0</v>
      </c>
      <c r="H22" s="32" t="str" cm="1">
        <f t="array" ref="H22">IF(AND(($A22&lt;&gt;"")*($A22&gt;H$4)*($A22&lt;=H$5)),IF(AND((SUMIFS($B$9:$B22,$A$9:$A22,"&lt;"&amp;$A22,$A$9:$A22,"&gt;="&amp;H$4,$A$9:$A22,"&lt;="&amp;H$5)&gt;SUM(_xlfn._xlws.FILTER(H23:H102,$A23:$A102&gt;H$4),_xlfn._xlws.FILTER($C$9:G102,$A$9:$A102&gt;H$4))),(SUMIFS($B$9:$B22,$A$9:$A22,"&lt;"&amp;$A22,$A$9:$A22,"&gt;="&amp;H$4,$A$9:$A22,"&lt;="&amp;H$5)-SUM(_xlfn._xlws.FILTER(H23:H102,$A23:$A102&gt;H$4),_xlfn._xlws.FILTER($C$9:G102,$A$9:$A102&gt;H$4))&gt;H$6)),H$6,MAX(0,SUMIFS($B$9:$B22,$A$9:$A22,"&lt;"&amp;$A22,$A$9:$A22,"&gt;="&amp;H$4,$A$9:$A22,"&lt;="&amp;H$5)-SUM(_xlfn._xlws.FILTER(H23:H102,$A23:$A102&gt;H$4),_xlfn._xlws.FILTER($C$9:G102,$A$9:$A102&gt;H$4)))),"")</f>
        <v/>
      </c>
      <c r="I22" s="32" t="str" cm="1">
        <f t="array" ref="I22">IF(AND(($A22&lt;&gt;"")*($A22&gt;I$4)*($A22&lt;=I$5)),IF(AND((SUMIFS($B$9:$B22,$A$9:$A22,"&lt;"&amp;$A22,$A$9:$A22,"&gt;="&amp;I$4,$A$9:$A22,"&lt;="&amp;I$5)&gt;SUM(_xlfn._xlws.FILTER(I23:I102,$A23:$A102&gt;I$4),_xlfn._xlws.FILTER($C$9:H102,$A$9:$A102&gt;I$4))),(SUMIFS($B$9:$B22,$A$9:$A22,"&lt;"&amp;$A22,$A$9:$A22,"&gt;="&amp;I$4,$A$9:$A22,"&lt;="&amp;I$5)-SUM(_xlfn._xlws.FILTER(I23:I102,$A23:$A102&gt;I$4),_xlfn._xlws.FILTER($C$9:H102,$A$9:$A102&gt;I$4))&gt;I$6)),I$6,MAX(0,SUMIFS($B$9:$B22,$A$9:$A22,"&lt;"&amp;$A22,$A$9:$A22,"&gt;="&amp;I$4,$A$9:$A22,"&lt;="&amp;I$5)-SUM(_xlfn._xlws.FILTER(I23:I102,$A23:$A102&gt;I$4),_xlfn._xlws.FILTER($C$9:H102,$A$9:$A102&gt;I$4)))),"")</f>
        <v/>
      </c>
      <c r="J22" s="32" t="str" cm="1">
        <f t="array" ref="J22">IF(AND(($A22&lt;&gt;"")*($A22&gt;J$4)*($A22&lt;=J$5)),IF(AND((SUMIFS($B$9:$B22,$A$9:$A22,"&lt;"&amp;$A22,$A$9:$A22,"&gt;="&amp;J$4,$A$9:$A22,"&lt;="&amp;J$5)&gt;SUM(_xlfn._xlws.FILTER(J23:J102,$A23:$A102&gt;J$4),_xlfn._xlws.FILTER($C$9:I102,$A$9:$A102&gt;J$4))),(SUMIFS($B$9:$B22,$A$9:$A22,"&lt;"&amp;$A22,$A$9:$A22,"&gt;="&amp;J$4,$A$9:$A22,"&lt;="&amp;J$5)-SUM(_xlfn._xlws.FILTER(J23:J102,$A23:$A102&gt;J$4),_xlfn._xlws.FILTER($C$9:I102,$A$9:$A102&gt;J$4))&gt;J$6)),J$6,MAX(0,SUMIFS($B$9:$B22,$A$9:$A22,"&lt;"&amp;$A22,$A$9:$A22,"&gt;="&amp;J$4,$A$9:$A22,"&lt;="&amp;J$5)-SUM(_xlfn._xlws.FILTER(J23:J102,$A23:$A102&gt;J$4),_xlfn._xlws.FILTER($C$9:I102,$A$9:$A102&gt;J$4)))),"")</f>
        <v/>
      </c>
      <c r="K22" s="32" t="str" cm="1">
        <f t="array" ref="K22">IF(AND(($A22&lt;&gt;"")*($A22&gt;K$4)*($A22&lt;=K$5)),IF(AND((SUMIFS($B$9:$B22,$A$9:$A22,"&lt;"&amp;$A22,$A$9:$A22,"&gt;="&amp;K$4,$A$9:$A22,"&lt;="&amp;K$5)&gt;SUM(_xlfn._xlws.FILTER(K23:K102,$A23:$A102&gt;K$4),_xlfn._xlws.FILTER($C$9:J102,$A$9:$A102&gt;K$4))),(SUMIFS($B$9:$B22,$A$9:$A22,"&lt;"&amp;$A22,$A$9:$A22,"&gt;="&amp;K$4,$A$9:$A22,"&lt;="&amp;K$5)-SUM(_xlfn._xlws.FILTER(K23:K102,$A23:$A102&gt;K$4),_xlfn._xlws.FILTER($C$9:J102,$A$9:$A102&gt;K$4))&gt;K$6)),K$6,MAX(0,SUMIFS($B$9:$B22,$A$9:$A22,"&lt;"&amp;$A22,$A$9:$A22,"&gt;="&amp;K$4,$A$9:$A22,"&lt;="&amp;K$5)-SUM(_xlfn._xlws.FILTER(K23:K102,$A23:$A102&gt;K$4),_xlfn._xlws.FILTER($C$9:J102,$A$9:$A102&gt;K$4)))),"")</f>
        <v/>
      </c>
      <c r="L22" s="32" t="str" cm="1">
        <f t="array" ref="L22">IF(AND(($A22&lt;&gt;"")*($A22&gt;L$4)*($A22&lt;=L$5)),IF(AND((SUMIFS($B$9:$B22,$A$9:$A22,"&lt;"&amp;$A22,$A$9:$A22,"&gt;="&amp;L$4,$A$9:$A22,"&lt;="&amp;L$5)&gt;SUM(_xlfn._xlws.FILTER(L23:L102,$A23:$A102&gt;L$4),_xlfn._xlws.FILTER($C$9:K102,$A$9:$A102&gt;L$4))),(SUMIFS($B$9:$B22,$A$9:$A22,"&lt;"&amp;$A22,$A$9:$A22,"&gt;="&amp;L$4,$A$9:$A22,"&lt;="&amp;L$5)-SUM(_xlfn._xlws.FILTER(L23:L102,$A23:$A102&gt;L$4),_xlfn._xlws.FILTER($C$9:K102,$A$9:$A102&gt;L$4))&gt;L$6)),L$6,MAX(0,SUMIFS($B$9:$B22,$A$9:$A22,"&lt;"&amp;$A22,$A$9:$A22,"&gt;="&amp;L$4,$A$9:$A22,"&lt;="&amp;L$5)-SUM(_xlfn._xlws.FILTER(L23:L102,$A23:$A102&gt;L$4),_xlfn._xlws.FILTER($C$9:K102,$A$9:$A102&gt;L$4)))),"")</f>
        <v/>
      </c>
      <c r="M22" s="32" t="str" cm="1">
        <f t="array" ref="M22">IF(AND(($A22&lt;&gt;"")*($A22&gt;M$4)*($A22&lt;=M$5)),IF(AND((SUMIFS($B$9:$B22,$A$9:$A22,"&lt;"&amp;$A22,$A$9:$A22,"&gt;="&amp;M$4,$A$9:$A22,"&lt;="&amp;M$5)&gt;SUM(_xlfn._xlws.FILTER(M23:M102,$A23:$A102&gt;M$4),_xlfn._xlws.FILTER($C$9:L102,$A$9:$A102&gt;M$4))),(SUMIFS($B$9:$B22,$A$9:$A22,"&lt;"&amp;$A22,$A$9:$A22,"&gt;="&amp;M$4,$A$9:$A22,"&lt;="&amp;M$5)-SUM(_xlfn._xlws.FILTER(M23:M102,$A23:$A102&gt;M$4),_xlfn._xlws.FILTER($C$9:L102,$A$9:$A102&gt;M$4))&gt;M$6)),M$6,MAX(0,SUMIFS($B$9:$B22,$A$9:$A22,"&lt;"&amp;$A22,$A$9:$A22,"&gt;="&amp;M$4,$A$9:$A22,"&lt;="&amp;M$5)-SUM(_xlfn._xlws.FILTER(M23:M102,$A23:$A102&gt;M$4),_xlfn._xlws.FILTER($C$9:L102,$A$9:$A102&gt;M$4)))),"")</f>
        <v/>
      </c>
      <c r="N22" s="32" t="str" cm="1">
        <f t="array" ref="N22">IF(AND(($A22&lt;&gt;"")*($A22&gt;N$4)*($A22&lt;=N$5)),IF(AND((SUMIFS($B$9:$B22,$A$9:$A22,"&lt;"&amp;$A22,$A$9:$A22,"&gt;="&amp;N$4,$A$9:$A22,"&lt;="&amp;N$5)&gt;SUM(_xlfn._xlws.FILTER(N23:N102,$A23:$A102&gt;N$4),_xlfn._xlws.FILTER($C$9:M102,$A$9:$A102&gt;N$4))),(SUMIFS($B$9:$B22,$A$9:$A22,"&lt;"&amp;$A22,$A$9:$A22,"&gt;="&amp;N$4,$A$9:$A22,"&lt;="&amp;N$5)-SUM(_xlfn._xlws.FILTER(N23:N102,$A23:$A102&gt;N$4),_xlfn._xlws.FILTER($C$9:M102,$A$9:$A102&gt;N$4))&gt;N$6)),N$6,MAX(0,SUMIFS($B$9:$B22,$A$9:$A22,"&lt;"&amp;$A22,$A$9:$A22,"&gt;="&amp;N$4,$A$9:$A22,"&lt;="&amp;N$5)-SUM(_xlfn._xlws.FILTER(N23:N102,$A23:$A102&gt;N$4),_xlfn._xlws.FILTER($C$9:M102,$A$9:$A102&gt;N$4)))),"")</f>
        <v/>
      </c>
      <c r="O22" s="32" t="str" cm="1">
        <f t="array" ref="O22">IF(AND(($A22&lt;&gt;"")*($A22&gt;O$4)*($A22&lt;=O$5)),IF(AND((SUMIFS($B$9:$B22,$A$9:$A22,"&lt;"&amp;$A22,$A$9:$A22,"&gt;="&amp;O$4,$A$9:$A22,"&lt;="&amp;O$5)&gt;SUM(_xlfn._xlws.FILTER(O23:O102,$A23:$A102&gt;O$4),_xlfn._xlws.FILTER($C$9:N102,$A$9:$A102&gt;O$4))),(SUMIFS($B$9:$B22,$A$9:$A22,"&lt;"&amp;$A22,$A$9:$A22,"&gt;="&amp;O$4,$A$9:$A22,"&lt;="&amp;O$5)-SUM(_xlfn._xlws.FILTER(O23:O102,$A23:$A102&gt;O$4),_xlfn._xlws.FILTER($C$9:N102,$A$9:$A102&gt;O$4))&gt;O$6)),O$6,MAX(0,SUMIFS($B$9:$B22,$A$9:$A22,"&lt;"&amp;$A22,$A$9:$A22,"&gt;="&amp;O$4,$A$9:$A22,"&lt;="&amp;O$5)-SUM(_xlfn._xlws.FILTER(O23:O102,$A23:$A102&gt;O$4),_xlfn._xlws.FILTER($C$9:N102,$A$9:$A102&gt;O$4)))),"")</f>
        <v/>
      </c>
      <c r="P22" s="32" t="str" cm="1">
        <f t="array" ref="P22">IF(AND(($A22&lt;&gt;"")*($A22&gt;P$4)*($A22&lt;=P$5)),IF(AND((SUMIFS($B$9:$B22,$A$9:$A22,"&lt;"&amp;$A22,$A$9:$A22,"&gt;="&amp;P$4,$A$9:$A22,"&lt;="&amp;P$5)&gt;SUM(_xlfn._xlws.FILTER(P23:P102,$A23:$A102&gt;P$4),_xlfn._xlws.FILTER($C$9:O102,$A$9:$A102&gt;P$4))),(SUMIFS($B$9:$B22,$A$9:$A22,"&lt;"&amp;$A22,$A$9:$A22,"&gt;="&amp;P$4,$A$9:$A22,"&lt;="&amp;P$5)-SUM(_xlfn._xlws.FILTER(P23:P102,$A23:$A102&gt;P$4),_xlfn._xlws.FILTER($C$9:O102,$A$9:$A102&gt;P$4))&gt;P$6)),P$6,MAX(0,SUMIFS($B$9:$B22,$A$9:$A22,"&lt;"&amp;$A22,$A$9:$A22,"&gt;="&amp;P$4,$A$9:$A22,"&lt;="&amp;P$5)-SUM(_xlfn._xlws.FILTER(P23:P102,$A23:$A102&gt;P$4),_xlfn._xlws.FILTER($C$9:O102,$A$9:$A102&gt;P$4)))),"")</f>
        <v/>
      </c>
      <c r="Q22" s="32" t="str" cm="1">
        <f t="array" ref="Q22">IF(AND(($A22&lt;&gt;"")*($A22&gt;Q$4)*($A22&lt;=Q$5)),IF(AND((SUMIFS($B$9:$B22,$A$9:$A22,"&lt;"&amp;$A22,$A$9:$A22,"&gt;="&amp;Q$4,$A$9:$A22,"&lt;="&amp;Q$5)&gt;SUM(_xlfn._xlws.FILTER(Q23:Q102,$A23:$A102&gt;Q$4),_xlfn._xlws.FILTER($C$9:P102,$A$9:$A102&gt;Q$4))),(SUMIFS($B$9:$B22,$A$9:$A22,"&lt;"&amp;$A22,$A$9:$A22,"&gt;="&amp;Q$4,$A$9:$A22,"&lt;="&amp;Q$5)-SUM(_xlfn._xlws.FILTER(Q23:Q102,$A23:$A102&gt;Q$4),_xlfn._xlws.FILTER($C$9:P102,$A$9:$A102&gt;Q$4))&gt;Q$6)),Q$6,MAX(0,SUMIFS($B$9:$B22,$A$9:$A22,"&lt;"&amp;$A22,$A$9:$A22,"&gt;="&amp;Q$4,$A$9:$A22,"&lt;="&amp;Q$5)-SUM(_xlfn._xlws.FILTER(Q23:Q102,$A23:$A102&gt;Q$4),_xlfn._xlws.FILTER($C$9:P102,$A$9:$A102&gt;Q$4)))),"")</f>
        <v/>
      </c>
      <c r="R22" s="32" t="str" cm="1">
        <f t="array" ref="R22">IF(AND(($A22&lt;&gt;"")*($A22&gt;R$4)*($A22&lt;=R$5)),IF(AND((SUMIFS($B$9:$B22,$A$9:$A22,"&lt;"&amp;$A22,$A$9:$A22,"&gt;="&amp;R$4,$A$9:$A22,"&lt;="&amp;R$5)&gt;SUM(_xlfn._xlws.FILTER(R23:R102,$A23:$A102&gt;R$4),_xlfn._xlws.FILTER($C$9:Q102,$A$9:$A102&gt;R$4))),(SUMIFS($B$9:$B22,$A$9:$A22,"&lt;"&amp;$A22,$A$9:$A22,"&gt;="&amp;R$4,$A$9:$A22,"&lt;="&amp;R$5)-SUM(_xlfn._xlws.FILTER(R23:R102,$A23:$A102&gt;R$4),_xlfn._xlws.FILTER($C$9:Q102,$A$9:$A102&gt;R$4))&gt;R$6)),R$6,MAX(0,SUMIFS($B$9:$B22,$A$9:$A22,"&lt;"&amp;$A22,$A$9:$A22,"&gt;="&amp;R$4,$A$9:$A22,"&lt;="&amp;R$5)-SUM(_xlfn._xlws.FILTER(R23:R102,$A23:$A102&gt;R$4),_xlfn._xlws.FILTER($C$9:Q102,$A$9:$A102&gt;R$4)))),"")</f>
        <v/>
      </c>
      <c r="S22" s="32" t="str" cm="1">
        <f t="array" ref="S22">IF(AND(($A22&lt;&gt;"")*($A22&gt;S$4)*($A22&lt;=S$5)),IF(AND((SUMIFS($B$9:$B22,$A$9:$A22,"&lt;"&amp;$A22,$A$9:$A22,"&gt;="&amp;S$4,$A$9:$A22,"&lt;="&amp;S$5)&gt;SUM(_xlfn._xlws.FILTER(S23:S102,$A23:$A102&gt;S$4),_xlfn._xlws.FILTER($C$9:R102,$A$9:$A102&gt;S$4))),(SUMIFS($B$9:$B22,$A$9:$A22,"&lt;"&amp;$A22,$A$9:$A22,"&gt;="&amp;S$4,$A$9:$A22,"&lt;="&amp;S$5)-SUM(_xlfn._xlws.FILTER(S23:S102,$A23:$A102&gt;S$4),_xlfn._xlws.FILTER($C$9:R102,$A$9:$A102&gt;S$4))&gt;S$6)),S$6,MAX(0,SUMIFS($B$9:$B22,$A$9:$A22,"&lt;"&amp;$A22,$A$9:$A22,"&gt;="&amp;S$4,$A$9:$A22,"&lt;="&amp;S$5)-SUM(_xlfn._xlws.FILTER(S23:S102,$A23:$A102&gt;S$4),_xlfn._xlws.FILTER($C$9:R102,$A$9:$A102&gt;S$4)))),"")</f>
        <v/>
      </c>
      <c r="T22" s="32" t="str" cm="1">
        <f t="array" ref="T22">IF(AND(($A22&lt;&gt;"")*($A22&gt;T$4)*($A22&lt;=T$5)),IF(AND((SUMIFS($B$9:$B22,$A$9:$A22,"&lt;"&amp;$A22,$A$9:$A22,"&gt;="&amp;T$4,$A$9:$A22,"&lt;="&amp;T$5)&gt;SUM(_xlfn._xlws.FILTER(T23:T102,$A23:$A102&gt;T$4),_xlfn._xlws.FILTER($C$9:S102,$A$9:$A102&gt;T$4))),(SUMIFS($B$9:$B22,$A$9:$A22,"&lt;"&amp;$A22,$A$9:$A22,"&gt;="&amp;T$4,$A$9:$A22,"&lt;="&amp;T$5)-SUM(_xlfn._xlws.FILTER(T23:T102,$A23:$A102&gt;T$4),_xlfn._xlws.FILTER($C$9:S102,$A$9:$A102&gt;T$4))&gt;T$6)),T$6,MAX(0,SUMIFS($B$9:$B22,$A$9:$A22,"&lt;"&amp;$A22,$A$9:$A22,"&gt;="&amp;T$4,$A$9:$A22,"&lt;="&amp;T$5)-SUM(_xlfn._xlws.FILTER(T23:T102,$A23:$A102&gt;T$4),_xlfn._xlws.FILTER($C$9:S102,$A$9:$A102&gt;T$4)))),"")</f>
        <v/>
      </c>
      <c r="U22" s="32" t="str" cm="1">
        <f t="array" ref="U22">IF(AND(($A22&lt;&gt;"")*($A22&gt;U$4)*($A22&lt;=U$5)),IF(AND((SUMIFS($B$9:$B22,$A$9:$A22,"&lt;"&amp;$A22,$A$9:$A22,"&gt;="&amp;U$4,$A$9:$A22,"&lt;="&amp;U$5)&gt;SUM(_xlfn._xlws.FILTER(U23:U102,$A23:$A102&gt;U$4),_xlfn._xlws.FILTER($C$9:T102,$A$9:$A102&gt;U$4))),(SUMIFS($B$9:$B22,$A$9:$A22,"&lt;"&amp;$A22,$A$9:$A22,"&gt;="&amp;U$4,$A$9:$A22,"&lt;="&amp;U$5)-SUM(_xlfn._xlws.FILTER(U23:U102,$A23:$A102&gt;U$4),_xlfn._xlws.FILTER($C$9:T102,$A$9:$A102&gt;U$4))&gt;U$6)),U$6,MAX(0,SUMIFS($B$9:$B22,$A$9:$A22,"&lt;"&amp;$A22,$A$9:$A22,"&gt;="&amp;U$4,$A$9:$A22,"&lt;="&amp;U$5)-SUM(_xlfn._xlws.FILTER(U23:U102,$A23:$A102&gt;U$4),_xlfn._xlws.FILTER($C$9:T102,$A$9:$A102&gt;U$4)))),"")</f>
        <v/>
      </c>
      <c r="V22" s="32" t="str" cm="1">
        <f t="array" ref="V22">IF(AND(($A22&lt;&gt;"")*($A22&gt;V$4)*($A22&lt;=V$5)),IF(AND((SUMIFS($B$9:$B22,$A$9:$A22,"&lt;"&amp;$A22,$A$9:$A22,"&gt;="&amp;V$4,$A$9:$A22,"&lt;="&amp;V$5)&gt;SUM(_xlfn._xlws.FILTER(V23:V102,$A23:$A102&gt;V$4),_xlfn._xlws.FILTER($C$9:U102,$A$9:$A102&gt;V$4))),(SUMIFS($B$9:$B22,$A$9:$A22,"&lt;"&amp;$A22,$A$9:$A22,"&gt;="&amp;V$4,$A$9:$A22,"&lt;="&amp;V$5)-SUM(_xlfn._xlws.FILTER(V23:V102,$A23:$A102&gt;V$4),_xlfn._xlws.FILTER($C$9:U102,$A$9:$A102&gt;V$4))&gt;V$6)),V$6,MAX(0,SUMIFS($B$9:$B22,$A$9:$A22,"&lt;"&amp;$A22,$A$9:$A22,"&gt;="&amp;V$4,$A$9:$A22,"&lt;="&amp;V$5)-SUM(_xlfn._xlws.FILTER(V23:V102,$A23:$A102&gt;V$4),_xlfn._xlws.FILTER($C$9:U102,$A$9:$A102&gt;V$4)))),"")</f>
        <v/>
      </c>
      <c r="W22" s="32" t="str" cm="1">
        <f t="array" ref="W22">IF(AND(($A22&lt;&gt;"")*($A22&gt;W$4)*($A22&lt;=W$5)),IF(AND((SUMIFS($B$9:$B22,$A$9:$A22,"&lt;"&amp;$A22,$A$9:$A22,"&gt;="&amp;W$4,$A$9:$A22,"&lt;="&amp;W$5)&gt;SUM(_xlfn._xlws.FILTER(W23:W102,$A23:$A102&gt;W$4),_xlfn._xlws.FILTER($C$9:V102,$A$9:$A102&gt;W$4))),(SUMIFS($B$9:$B22,$A$9:$A22,"&lt;"&amp;$A22,$A$9:$A22,"&gt;="&amp;W$4,$A$9:$A22,"&lt;="&amp;W$5)-SUM(_xlfn._xlws.FILTER(W23:W102,$A23:$A102&gt;W$4),_xlfn._xlws.FILTER($C$9:V102,$A$9:$A102&gt;W$4))&gt;W$6)),W$6,MAX(0,SUMIFS($B$9:$B22,$A$9:$A22,"&lt;"&amp;$A22,$A$9:$A22,"&gt;="&amp;W$4,$A$9:$A22,"&lt;="&amp;W$5)-SUM(_xlfn._xlws.FILTER(W23:W102,$A23:$A102&gt;W$4),_xlfn._xlws.FILTER($C$9:V102,$A$9:$A102&gt;W$4)))),"")</f>
        <v/>
      </c>
      <c r="X22" s="32" t="str" cm="1">
        <f t="array" ref="X22">IF(AND(($A22&lt;&gt;"")*($A22&gt;X$4)*($A22&lt;=X$5)),IF(AND((SUMIFS($B$9:$B22,$A$9:$A22,"&lt;"&amp;$A22,$A$9:$A22,"&gt;="&amp;X$4,$A$9:$A22,"&lt;="&amp;X$5)&gt;SUM(_xlfn._xlws.FILTER(X23:X102,$A23:$A102&gt;X$4),_xlfn._xlws.FILTER($C$9:W102,$A$9:$A102&gt;X$4))),(SUMIFS($B$9:$B22,$A$9:$A22,"&lt;"&amp;$A22,$A$9:$A22,"&gt;="&amp;X$4,$A$9:$A22,"&lt;="&amp;X$5)-SUM(_xlfn._xlws.FILTER(X23:X102,$A23:$A102&gt;X$4),_xlfn._xlws.FILTER($C$9:W102,$A$9:$A102&gt;X$4))&gt;X$6)),X$6,MAX(0,SUMIFS($B$9:$B22,$A$9:$A22,"&lt;"&amp;$A22,$A$9:$A22,"&gt;="&amp;X$4,$A$9:$A22,"&lt;="&amp;X$5)-SUM(_xlfn._xlws.FILTER(X23:X102,$A23:$A102&gt;X$4),_xlfn._xlws.FILTER($C$9:W102,$A$9:$A102&gt;X$4)))),"")</f>
        <v/>
      </c>
      <c r="Y22" s="32" t="str" cm="1">
        <f t="array" ref="Y22">IF(AND(($A22&lt;&gt;"")*($A22&gt;Y$4)*($A22&lt;=Y$5)),IF(AND((SUMIFS($B$9:$B22,$A$9:$A22,"&lt;"&amp;$A22,$A$9:$A22,"&gt;="&amp;Y$4,$A$9:$A22,"&lt;="&amp;Y$5)&gt;SUM(_xlfn._xlws.FILTER(Y23:Y102,$A23:$A102&gt;Y$4),_xlfn._xlws.FILTER($C$9:X102,$A$9:$A102&gt;Y$4))),(SUMIFS($B$9:$B22,$A$9:$A22,"&lt;"&amp;$A22,$A$9:$A22,"&gt;="&amp;Y$4,$A$9:$A22,"&lt;="&amp;Y$5)-SUM(_xlfn._xlws.FILTER(Y23:Y102,$A23:$A102&gt;Y$4),_xlfn._xlws.FILTER($C$9:X102,$A$9:$A102&gt;Y$4))&gt;Y$6)),Y$6,MAX(0,SUMIFS($B$9:$B22,$A$9:$A22,"&lt;"&amp;$A22,$A$9:$A22,"&gt;="&amp;Y$4,$A$9:$A22,"&lt;="&amp;Y$5)-SUM(_xlfn._xlws.FILTER(Y23:Y102,$A23:$A102&gt;Y$4),_xlfn._xlws.FILTER($C$9:X102,$A$9:$A102&gt;Y$4)))),"")</f>
        <v/>
      </c>
      <c r="Z22" s="32" t="str" cm="1">
        <f t="array" ref="Z22">IF(AND(($A22&lt;&gt;"")*($A22&gt;Z$4)*($A22&lt;=Z$5)),IF(AND((SUMIFS($B$9:$B22,$A$9:$A22,"&lt;"&amp;$A22,$A$9:$A22,"&gt;="&amp;Z$4,$A$9:$A22,"&lt;="&amp;Z$5)&gt;SUM(_xlfn._xlws.FILTER(Z23:Z102,$A23:$A102&gt;Z$4),_xlfn._xlws.FILTER($C$9:Y102,$A$9:$A102&gt;Z$4))),(SUMIFS($B$9:$B22,$A$9:$A22,"&lt;"&amp;$A22,$A$9:$A22,"&gt;="&amp;Z$4,$A$9:$A22,"&lt;="&amp;Z$5)-SUM(_xlfn._xlws.FILTER(Z23:Z102,$A23:$A102&gt;Z$4),_xlfn._xlws.FILTER($C$9:Y102,$A$9:$A102&gt;Z$4))&gt;Z$6)),Z$6,MAX(0,SUMIFS($B$9:$B22,$A$9:$A22,"&lt;"&amp;$A22,$A$9:$A22,"&gt;="&amp;Z$4,$A$9:$A22,"&lt;="&amp;Z$5)-SUM(_xlfn._xlws.FILTER(Z23:Z102,$A23:$A102&gt;Z$4),_xlfn._xlws.FILTER($C$9:Y102,$A$9:$A102&gt;Z$4)))),"")</f>
        <v/>
      </c>
      <c r="AA22" s="32" t="str" cm="1">
        <f t="array" ref="AA22">IF(AND(($A22&lt;&gt;"")*($A22&gt;AA$4)*($A22&lt;=AA$5)),IF(AND((SUMIFS($B$9:$B22,$A$9:$A22,"&lt;"&amp;$A22,$A$9:$A22,"&gt;="&amp;AA$4,$A$9:$A22,"&lt;="&amp;AA$5)&gt;SUM(_xlfn._xlws.FILTER(AA23:AA102,$A23:$A102&gt;AA$4),_xlfn._xlws.FILTER($C$9:Z102,$A$9:$A102&gt;AA$4))),(SUMIFS($B$9:$B22,$A$9:$A22,"&lt;"&amp;$A22,$A$9:$A22,"&gt;="&amp;AA$4,$A$9:$A22,"&lt;="&amp;AA$5)-SUM(_xlfn._xlws.FILTER(AA23:AA102,$A23:$A102&gt;AA$4),_xlfn._xlws.FILTER($C$9:Z102,$A$9:$A102&gt;AA$4))&gt;AA$6)),AA$6,MAX(0,SUMIFS($B$9:$B22,$A$9:$A22,"&lt;"&amp;$A22,$A$9:$A22,"&gt;="&amp;AA$4,$A$9:$A22,"&lt;="&amp;AA$5)-SUM(_xlfn._xlws.FILTER(AA23:AA102,$A23:$A102&gt;AA$4),_xlfn._xlws.FILTER($C$9:Z102,$A$9:$A102&gt;AA$4)))),"")</f>
        <v/>
      </c>
      <c r="AB22" s="32" t="str" cm="1">
        <f t="array" ref="AB22">IF(AND(($A22&lt;&gt;"")*($A22&gt;AB$4)*($A22&lt;=AB$5)),IF(AND((SUMIFS($B$9:$B22,$A$9:$A22,"&lt;"&amp;$A22,$A$9:$A22,"&gt;="&amp;AB$4,$A$9:$A22,"&lt;="&amp;AB$5)&gt;SUM(_xlfn._xlws.FILTER(AB23:AB102,$A23:$A102&gt;AB$4),_xlfn._xlws.FILTER($C$9:AA102,$A$9:$A102&gt;AB$4))),(SUMIFS($B$9:$B22,$A$9:$A22,"&lt;"&amp;$A22,$A$9:$A22,"&gt;="&amp;AB$4,$A$9:$A22,"&lt;="&amp;AB$5)-SUM(_xlfn._xlws.FILTER(AB23:AB102,$A23:$A102&gt;AB$4),_xlfn._xlws.FILTER($C$9:AA102,$A$9:$A102&gt;AB$4))&gt;AB$6)),AB$6,MAX(0,SUMIFS($B$9:$B22,$A$9:$A22,"&lt;"&amp;$A22,$A$9:$A22,"&gt;="&amp;AB$4,$A$9:$A22,"&lt;="&amp;AB$5)-SUM(_xlfn._xlws.FILTER(AB23:AB102,$A23:$A102&gt;AB$4),_xlfn._xlws.FILTER($C$9:AA102,$A$9:$A102&gt;AB$4)))),"")</f>
        <v/>
      </c>
      <c r="AC22" s="32" t="str" cm="1">
        <f t="array" ref="AC22">IF(AND(($A22&lt;&gt;"")*($A22&gt;AC$4)*($A22&lt;=AC$5)),IF(AND((SUMIFS($B$9:$B22,$A$9:$A22,"&lt;"&amp;$A22,$A$9:$A22,"&gt;="&amp;AC$4,$A$9:$A22,"&lt;="&amp;AC$5)&gt;SUM(_xlfn._xlws.FILTER(AC23:AC102,$A23:$A102&gt;AC$4),_xlfn._xlws.FILTER($C$9:AB102,$A$9:$A102&gt;AC$4))),(SUMIFS($B$9:$B22,$A$9:$A22,"&lt;"&amp;$A22,$A$9:$A22,"&gt;="&amp;AC$4,$A$9:$A22,"&lt;="&amp;AC$5)-SUM(_xlfn._xlws.FILTER(AC23:AC102,$A23:$A102&gt;AC$4),_xlfn._xlws.FILTER($C$9:AB102,$A$9:$A102&gt;AC$4))&gt;AC$6)),AC$6,MAX(0,SUMIFS($B$9:$B22,$A$9:$A22,"&lt;"&amp;$A22,$A$9:$A22,"&gt;="&amp;AC$4,$A$9:$A22,"&lt;="&amp;AC$5)-SUM(_xlfn._xlws.FILTER(AC23:AC102,$A23:$A102&gt;AC$4),_xlfn._xlws.FILTER($C$9:AB102,$A$9:$A102&gt;AC$4)))),"")</f>
        <v/>
      </c>
      <c r="AD22" s="32" t="str" cm="1">
        <f t="array" ref="AD22">IF(AND(($A22&lt;&gt;"")*($A22&gt;AD$4)*($A22&lt;=AD$5)),IF(AND((SUMIFS($B$9:$B22,$A$9:$A22,"&lt;"&amp;$A22,$A$9:$A22,"&gt;="&amp;AD$4,$A$9:$A22,"&lt;="&amp;AD$5)&gt;SUM(_xlfn._xlws.FILTER(AD23:AD102,$A23:$A102&gt;AD$4),_xlfn._xlws.FILTER($C$9:AC102,$A$9:$A102&gt;AD$4))),(SUMIFS($B$9:$B22,$A$9:$A22,"&lt;"&amp;$A22,$A$9:$A22,"&gt;="&amp;AD$4,$A$9:$A22,"&lt;="&amp;AD$5)-SUM(_xlfn._xlws.FILTER(AD23:AD102,$A23:$A102&gt;AD$4),_xlfn._xlws.FILTER($C$9:AC102,$A$9:$A102&gt;AD$4))&gt;AD$6)),AD$6,MAX(0,SUMIFS($B$9:$B22,$A$9:$A22,"&lt;"&amp;$A22,$A$9:$A22,"&gt;="&amp;AD$4,$A$9:$A22,"&lt;="&amp;AD$5)-SUM(_xlfn._xlws.FILTER(AD23:AD102,$A23:$A102&gt;AD$4),_xlfn._xlws.FILTER($C$9:AC102,$A$9:$A102&gt;AD$4)))),"")</f>
        <v/>
      </c>
      <c r="AE22" s="32" t="str" cm="1">
        <f t="array" ref="AE22">IF(AND(($A22&lt;&gt;"")*($A22&gt;AE$4)*($A22&lt;=AE$5)),IF(AND((SUMIFS($B$9:$B22,$A$9:$A22,"&lt;"&amp;$A22,$A$9:$A22,"&gt;="&amp;AE$4,$A$9:$A22,"&lt;="&amp;AE$5)&gt;SUM(_xlfn._xlws.FILTER(AE23:AE102,$A23:$A102&gt;AE$4),_xlfn._xlws.FILTER($C$9:AD102,$A$9:$A102&gt;AE$4))),(SUMIFS($B$9:$B22,$A$9:$A22,"&lt;"&amp;$A22,$A$9:$A22,"&gt;="&amp;AE$4,$A$9:$A22,"&lt;="&amp;AE$5)-SUM(_xlfn._xlws.FILTER(AE23:AE102,$A23:$A102&gt;AE$4),_xlfn._xlws.FILTER($C$9:AD102,$A$9:$A102&gt;AE$4))&gt;AE$6)),AE$6,MAX(0,SUMIFS($B$9:$B22,$A$9:$A22,"&lt;"&amp;$A22,$A$9:$A22,"&gt;="&amp;AE$4,$A$9:$A22,"&lt;="&amp;AE$5)-SUM(_xlfn._xlws.FILTER(AE23:AE102,$A23:$A102&gt;AE$4),_xlfn._xlws.FILTER($C$9:AD102,$A$9:$A102&gt;AE$4)))),"")</f>
        <v/>
      </c>
      <c r="AF22" s="32" t="str" cm="1">
        <f t="array" ref="AF22">IF(AND(($A22&lt;&gt;"")*($A22&gt;AF$4)*($A22&lt;=AF$5)),IF(AND((SUMIFS($B$9:$B22,$A$9:$A22,"&lt;"&amp;$A22,$A$9:$A22,"&gt;="&amp;AF$4,$A$9:$A22,"&lt;="&amp;AF$5)&gt;SUM(_xlfn._xlws.FILTER(AF23:AF102,$A23:$A102&gt;AF$4),_xlfn._xlws.FILTER($C$9:AE102,$A$9:$A102&gt;AF$4))),(SUMIFS($B$9:$B22,$A$9:$A22,"&lt;"&amp;$A22,$A$9:$A22,"&gt;="&amp;AF$4,$A$9:$A22,"&lt;="&amp;AF$5)-SUM(_xlfn._xlws.FILTER(AF23:AF102,$A23:$A102&gt;AF$4),_xlfn._xlws.FILTER($C$9:AE102,$A$9:$A102&gt;AF$4))&gt;AF$6)),AF$6,MAX(0,SUMIFS($B$9:$B22,$A$9:$A22,"&lt;"&amp;$A22,$A$9:$A22,"&gt;="&amp;AF$4,$A$9:$A22,"&lt;="&amp;AF$5)-SUM(_xlfn._xlws.FILTER(AF23:AF102,$A23:$A102&gt;AF$4),_xlfn._xlws.FILTER($C$9:AE102,$A$9:$A102&gt;AF$4)))),"")</f>
        <v/>
      </c>
      <c r="AG22" s="32" t="str" cm="1">
        <f t="array" ref="AG22">IF(AND(($A22&lt;&gt;"")*($A22&gt;AG$4)*($A22&lt;=AG$5)),IF(AND((SUMIFS($B$9:$B22,$A$9:$A22,"&lt;"&amp;$A22,$A$9:$A22,"&gt;="&amp;AG$4,$A$9:$A22,"&lt;="&amp;AG$5)&gt;SUM(_xlfn._xlws.FILTER(AG23:AG102,$A23:$A102&gt;AG$4),_xlfn._xlws.FILTER($C$9:AF102,$A$9:$A102&gt;AG$4))),(SUMIFS($B$9:$B22,$A$9:$A22,"&lt;"&amp;$A22,$A$9:$A22,"&gt;="&amp;AG$4,$A$9:$A22,"&lt;="&amp;AG$5)-SUM(_xlfn._xlws.FILTER(AG23:AG102,$A23:$A102&gt;AG$4),_xlfn._xlws.FILTER($C$9:AF102,$A$9:$A102&gt;AG$4))&gt;AG$6)),AG$6,MAX(0,SUMIFS($B$9:$B22,$A$9:$A22,"&lt;"&amp;$A22,$A$9:$A22,"&gt;="&amp;AG$4,$A$9:$A22,"&lt;="&amp;AG$5)-SUM(_xlfn._xlws.FILTER(AG23:AG102,$A23:$A102&gt;AG$4),_xlfn._xlws.FILTER($C$9:AF102,$A$9:$A102&gt;AG$4)))),"")</f>
        <v/>
      </c>
      <c r="AH22" s="32" t="str" cm="1">
        <f t="array" ref="AH22">IF(AND(($A22&lt;&gt;"")*($A22&gt;AH$4)*($A22&lt;=AH$5)),IF(AND((SUMIFS($B$9:$B22,$A$9:$A22,"&lt;"&amp;$A22,$A$9:$A22,"&gt;="&amp;AH$4,$A$9:$A22,"&lt;="&amp;AH$5)&gt;SUM(_xlfn._xlws.FILTER(AH23:AH102,$A23:$A102&gt;AH$4),_xlfn._xlws.FILTER($C$9:AG102,$A$9:$A102&gt;AH$4))),(SUMIFS($B$9:$B22,$A$9:$A22,"&lt;"&amp;$A22,$A$9:$A22,"&gt;="&amp;AH$4,$A$9:$A22,"&lt;="&amp;AH$5)-SUM(_xlfn._xlws.FILTER(AH23:AH102,$A23:$A102&gt;AH$4),_xlfn._xlws.FILTER($C$9:AG102,$A$9:$A102&gt;AH$4))&gt;AH$6)),AH$6,MAX(0,SUMIFS($B$9:$B22,$A$9:$A22,"&lt;"&amp;$A22,$A$9:$A22,"&gt;="&amp;AH$4,$A$9:$A22,"&lt;="&amp;AH$5)-SUM(_xlfn._xlws.FILTER(AH23:AH102,$A23:$A102&gt;AH$4),_xlfn._xlws.FILTER($C$9:AG102,$A$9:$A102&gt;AH$4)))),"")</f>
        <v/>
      </c>
      <c r="AI22" s="32" t="str" cm="1">
        <f t="array" ref="AI22">IF(AND(($A22&lt;&gt;"")*($A22&gt;AI$4)*($A22&lt;=AI$5)),IF(AND((SUMIFS($B$9:$B22,$A$9:$A22,"&lt;"&amp;$A22,$A$9:$A22,"&gt;="&amp;AI$4,$A$9:$A22,"&lt;="&amp;AI$5)&gt;SUM(_xlfn._xlws.FILTER(AI23:AI102,$A23:$A102&gt;AI$4),_xlfn._xlws.FILTER($C$9:AH102,$A$9:$A102&gt;AI$4))),(SUMIFS($B$9:$B22,$A$9:$A22,"&lt;"&amp;$A22,$A$9:$A22,"&gt;="&amp;AI$4,$A$9:$A22,"&lt;="&amp;AI$5)-SUM(_xlfn._xlws.FILTER(AI23:AI102,$A23:$A102&gt;AI$4),_xlfn._xlws.FILTER($C$9:AH102,$A$9:$A102&gt;AI$4))&gt;AI$6)),AI$6,MAX(0,SUMIFS($B$9:$B22,$A$9:$A22,"&lt;"&amp;$A22,$A$9:$A22,"&gt;="&amp;AI$4,$A$9:$A22,"&lt;="&amp;AI$5)-SUM(_xlfn._xlws.FILTER(AI23:AI102,$A23:$A102&gt;AI$4),_xlfn._xlws.FILTER($C$9:AH102,$A$9:$A102&gt;AI$4)))),"")</f>
        <v/>
      </c>
      <c r="AJ22" s="32" t="str" cm="1">
        <f t="array" ref="AJ22">IF(AND(($A22&lt;&gt;"")*($A22&gt;AJ$4)*($A22&lt;=AJ$5)),IF(AND((SUMIFS($B$9:$B22,$A$9:$A22,"&lt;"&amp;$A22,$A$9:$A22,"&gt;="&amp;AJ$4,$A$9:$A22,"&lt;="&amp;AJ$5)&gt;SUM(_xlfn._xlws.FILTER(AJ23:AJ102,$A23:$A102&gt;AJ$4),_xlfn._xlws.FILTER($C$9:AI102,$A$9:$A102&gt;AJ$4))),(SUMIFS($B$9:$B22,$A$9:$A22,"&lt;"&amp;$A22,$A$9:$A22,"&gt;="&amp;AJ$4,$A$9:$A22,"&lt;="&amp;AJ$5)-SUM(_xlfn._xlws.FILTER(AJ23:AJ102,$A23:$A102&gt;AJ$4),_xlfn._xlws.FILTER($C$9:AI102,$A$9:$A102&gt;AJ$4))&gt;AJ$6)),AJ$6,MAX(0,SUMIFS($B$9:$B22,$A$9:$A22,"&lt;"&amp;$A22,$A$9:$A22,"&gt;="&amp;AJ$4,$A$9:$A22,"&lt;="&amp;AJ$5)-SUM(_xlfn._xlws.FILTER(AJ23:AJ102,$A23:$A102&gt;AJ$4),_xlfn._xlws.FILTER($C$9:AI102,$A$9:$A102&gt;AJ$4)))),"")</f>
        <v/>
      </c>
      <c r="AK22" s="32" t="str" cm="1">
        <f t="array" ref="AK22">IF(AND(($A22&lt;&gt;"")*($A22&gt;AK$4)*($A22&lt;=AK$5)),IF(AND((SUMIFS($B$9:$B22,$A$9:$A22,"&lt;"&amp;$A22,$A$9:$A22,"&gt;="&amp;AK$4,$A$9:$A22,"&lt;="&amp;AK$5)&gt;SUM(_xlfn._xlws.FILTER(AK23:AK102,$A23:$A102&gt;AK$4),_xlfn._xlws.FILTER($C$9:AJ102,$A$9:$A102&gt;AK$4))),(SUMIFS($B$9:$B22,$A$9:$A22,"&lt;"&amp;$A22,$A$9:$A22,"&gt;="&amp;AK$4,$A$9:$A22,"&lt;="&amp;AK$5)-SUM(_xlfn._xlws.FILTER(AK23:AK102,$A23:$A102&gt;AK$4),_xlfn._xlws.FILTER($C$9:AJ102,$A$9:$A102&gt;AK$4))&gt;AK$6)),AK$6,MAX(0,SUMIFS($B$9:$B22,$A$9:$A22,"&lt;"&amp;$A22,$A$9:$A22,"&gt;="&amp;AK$4,$A$9:$A22,"&lt;="&amp;AK$5)-SUM(_xlfn._xlws.FILTER(AK23:AK102,$A23:$A102&gt;AK$4),_xlfn._xlws.FILTER($C$9:AJ102,$A$9:$A102&gt;AK$4)))),"")</f>
        <v/>
      </c>
      <c r="AL22" s="32" t="str" cm="1">
        <f t="array" ref="AL22">IF(AND(($A22&lt;&gt;"")*($A22&gt;AL$4)*($A22&lt;=AL$5)),IF(AND((SUMIFS($B$9:$B22,$A$9:$A22,"&lt;"&amp;$A22,$A$9:$A22,"&gt;="&amp;AL$4,$A$9:$A22,"&lt;="&amp;AL$5)&gt;SUM(_xlfn._xlws.FILTER(AL23:AL102,$A23:$A102&gt;AL$4),_xlfn._xlws.FILTER($C$9:AK102,$A$9:$A102&gt;AL$4))),(SUMIFS($B$9:$B22,$A$9:$A22,"&lt;"&amp;$A22,$A$9:$A22,"&gt;="&amp;AL$4,$A$9:$A22,"&lt;="&amp;AL$5)-SUM(_xlfn._xlws.FILTER(AL23:AL102,$A23:$A102&gt;AL$4),_xlfn._xlws.FILTER($C$9:AK102,$A$9:$A102&gt;AL$4))&gt;AL$6)),AL$6,MAX(0,SUMIFS($B$9:$B22,$A$9:$A22,"&lt;"&amp;$A22,$A$9:$A22,"&gt;="&amp;AL$4,$A$9:$A22,"&lt;="&amp;AL$5)-SUM(_xlfn._xlws.FILTER(AL23:AL102,$A23:$A102&gt;AL$4),_xlfn._xlws.FILTER($C$9:AK102,$A$9:$A102&gt;AL$4)))),"")</f>
        <v/>
      </c>
      <c r="AM22" s="32" t="str" cm="1">
        <f t="array" ref="AM22">IF(AND(($A22&lt;&gt;"")*($A22&gt;AM$4)*($A22&lt;=AM$5)),IF(AND((SUMIFS($B$9:$B22,$A$9:$A22,"&lt;"&amp;$A22,$A$9:$A22,"&gt;="&amp;AM$4,$A$9:$A22,"&lt;="&amp;AM$5)&gt;SUM(_xlfn._xlws.FILTER(AM23:AM102,$A23:$A102&gt;AM$4),_xlfn._xlws.FILTER($C$9:AL102,$A$9:$A102&gt;AM$4))),(SUMIFS($B$9:$B22,$A$9:$A22,"&lt;"&amp;$A22,$A$9:$A22,"&gt;="&amp;AM$4,$A$9:$A22,"&lt;="&amp;AM$5)-SUM(_xlfn._xlws.FILTER(AM23:AM102,$A23:$A102&gt;AM$4),_xlfn._xlws.FILTER($C$9:AL102,$A$9:$A102&gt;AM$4))&gt;AM$6)),AM$6,MAX(0,SUMIFS($B$9:$B22,$A$9:$A22,"&lt;"&amp;$A22,$A$9:$A22,"&gt;="&amp;AM$4,$A$9:$A22,"&lt;="&amp;AM$5)-SUM(_xlfn._xlws.FILTER(AM23:AM102,$A23:$A102&gt;AM$4),_xlfn._xlws.FILTER($C$9:AL102,$A$9:$A102&gt;AM$4)))),"")</f>
        <v/>
      </c>
      <c r="AN22" s="32" t="str" cm="1">
        <f t="array" ref="AN22">IF(AND(($A22&lt;&gt;"")*($A22&gt;AN$4)*($A22&lt;=AN$5)),IF(AND((SUMIFS($B$9:$B22,$A$9:$A22,"&lt;"&amp;$A22,$A$9:$A22,"&gt;="&amp;AN$4,$A$9:$A22,"&lt;="&amp;AN$5)&gt;SUM(_xlfn._xlws.FILTER(AN23:AN102,$A23:$A102&gt;AN$4),_xlfn._xlws.FILTER($C$9:AM102,$A$9:$A102&gt;AN$4))),(SUMIFS($B$9:$B22,$A$9:$A22,"&lt;"&amp;$A22,$A$9:$A22,"&gt;="&amp;AN$4,$A$9:$A22,"&lt;="&amp;AN$5)-SUM(_xlfn._xlws.FILTER(AN23:AN102,$A23:$A102&gt;AN$4),_xlfn._xlws.FILTER($C$9:AM102,$A$9:$A102&gt;AN$4))&gt;AN$6)),AN$6,MAX(0,SUMIFS($B$9:$B22,$A$9:$A22,"&lt;"&amp;$A22,$A$9:$A22,"&gt;="&amp;AN$4,$A$9:$A22,"&lt;="&amp;AN$5)-SUM(_xlfn._xlws.FILTER(AN23:AN102,$A23:$A102&gt;AN$4),_xlfn._xlws.FILTER($C$9:AM102,$A$9:$A102&gt;AN$4)))),"")</f>
        <v/>
      </c>
      <c r="AO22" s="32" t="str" cm="1">
        <f t="array" ref="AO22">IF(AND(($A22&lt;&gt;"")*($A22&gt;AO$4)*($A22&lt;=AO$5)),IF(AND((SUMIFS($B$9:$B22,$A$9:$A22,"&lt;"&amp;$A22,$A$9:$A22,"&gt;="&amp;AO$4,$A$9:$A22,"&lt;="&amp;AO$5)&gt;SUM(_xlfn._xlws.FILTER(AO23:AO102,$A23:$A102&gt;AO$4),_xlfn._xlws.FILTER($C$9:AN102,$A$9:$A102&gt;AO$4))),(SUMIFS($B$9:$B22,$A$9:$A22,"&lt;"&amp;$A22,$A$9:$A22,"&gt;="&amp;AO$4,$A$9:$A22,"&lt;="&amp;AO$5)-SUM(_xlfn._xlws.FILTER(AO23:AO102,$A23:$A102&gt;AO$4),_xlfn._xlws.FILTER($C$9:AN102,$A$9:$A102&gt;AO$4))&gt;AO$6)),AO$6,MAX(0,SUMIFS($B$9:$B22,$A$9:$A22,"&lt;"&amp;$A22,$A$9:$A22,"&gt;="&amp;AO$4,$A$9:$A22,"&lt;="&amp;AO$5)-SUM(_xlfn._xlws.FILTER(AO23:AO102,$A23:$A102&gt;AO$4),_xlfn._xlws.FILTER($C$9:AN102,$A$9:$A102&gt;AO$4)))),"")</f>
        <v/>
      </c>
      <c r="AP22" s="32" t="str" cm="1">
        <f t="array" ref="AP22">IF(AND(($A22&lt;&gt;"")*($A22&gt;AP$4)*($A22&lt;=AP$5)),IF(AND((SUMIFS($B$9:$B22,$A$9:$A22,"&lt;"&amp;$A22,$A$9:$A22,"&gt;="&amp;AP$4,$A$9:$A22,"&lt;="&amp;AP$5)&gt;SUM(_xlfn._xlws.FILTER(AP23:AP102,$A23:$A102&gt;AP$4),_xlfn._xlws.FILTER($C$9:AO102,$A$9:$A102&gt;AP$4))),(SUMIFS($B$9:$B22,$A$9:$A22,"&lt;"&amp;$A22,$A$9:$A22,"&gt;="&amp;AP$4,$A$9:$A22,"&lt;="&amp;AP$5)-SUM(_xlfn._xlws.FILTER(AP23:AP102,$A23:$A102&gt;AP$4),_xlfn._xlws.FILTER($C$9:AO102,$A$9:$A102&gt;AP$4))&gt;AP$6)),AP$6,MAX(0,SUMIFS($B$9:$B22,$A$9:$A22,"&lt;"&amp;$A22,$A$9:$A22,"&gt;="&amp;AP$4,$A$9:$A22,"&lt;="&amp;AP$5)-SUM(_xlfn._xlws.FILTER(AP23:AP102,$A23:$A102&gt;AP$4),_xlfn._xlws.FILTER($C$9:AO102,$A$9:$A102&gt;AP$4)))),"")</f>
        <v/>
      </c>
      <c r="AQ22" s="32" t="str" cm="1">
        <f t="array" ref="AQ22">IF(AND(($A22&lt;&gt;"")*($A22&gt;AQ$4)*($A22&lt;=AQ$5)),IF(AND((SUMIFS($B$9:$B22,$A$9:$A22,"&lt;"&amp;$A22,$A$9:$A22,"&gt;="&amp;AQ$4,$A$9:$A22,"&lt;="&amp;AQ$5)&gt;SUM(_xlfn._xlws.FILTER(AQ23:AQ102,$A23:$A102&gt;AQ$4),_xlfn._xlws.FILTER($C$9:AP102,$A$9:$A102&gt;AQ$4))),(SUMIFS($B$9:$B22,$A$9:$A22,"&lt;"&amp;$A22,$A$9:$A22,"&gt;="&amp;AQ$4,$A$9:$A22,"&lt;="&amp;AQ$5)-SUM(_xlfn._xlws.FILTER(AQ23:AQ102,$A23:$A102&gt;AQ$4),_xlfn._xlws.FILTER($C$9:AP102,$A$9:$A102&gt;AQ$4))&gt;AQ$6)),AQ$6,MAX(0,SUMIFS($B$9:$B22,$A$9:$A22,"&lt;"&amp;$A22,$A$9:$A22,"&gt;="&amp;AQ$4,$A$9:$A22,"&lt;="&amp;AQ$5)-SUM(_xlfn._xlws.FILTER(AQ23:AQ102,$A23:$A102&gt;AQ$4),_xlfn._xlws.FILTER($C$9:AP102,$A$9:$A102&gt;AQ$4)))),"")</f>
        <v/>
      </c>
      <c r="AR22" s="32" t="str" cm="1">
        <f t="array" ref="AR22">IF(AND(($A22&lt;&gt;"")*($A22&gt;AR$4)*($A22&lt;=AR$5)),IF(AND((SUMIFS($B$9:$B22,$A$9:$A22,"&lt;"&amp;$A22,$A$9:$A22,"&gt;="&amp;AR$4,$A$9:$A22,"&lt;="&amp;AR$5)&gt;SUM(_xlfn._xlws.FILTER(AR23:AR102,$A23:$A102&gt;AR$4),_xlfn._xlws.FILTER($C$9:AQ102,$A$9:$A102&gt;AR$4))),(SUMIFS($B$9:$B22,$A$9:$A22,"&lt;"&amp;$A22,$A$9:$A22,"&gt;="&amp;AR$4,$A$9:$A22,"&lt;="&amp;AR$5)-SUM(_xlfn._xlws.FILTER(AR23:AR102,$A23:$A102&gt;AR$4),_xlfn._xlws.FILTER($C$9:AQ102,$A$9:$A102&gt;AR$4))&gt;AR$6)),AR$6,MAX(0,SUMIFS($B$9:$B22,$A$9:$A22,"&lt;"&amp;$A22,$A$9:$A22,"&gt;="&amp;AR$4,$A$9:$A22,"&lt;="&amp;AR$5)-SUM(_xlfn._xlws.FILTER(AR23:AR102,$A23:$A102&gt;AR$4),_xlfn._xlws.FILTER($C$9:AQ102,$A$9:$A102&gt;AR$4)))),"")</f>
        <v/>
      </c>
      <c r="AS22" s="32" t="str" cm="1">
        <f t="array" ref="AS22">IF(AND(($A22&lt;&gt;"")*($A22&gt;AS$4)*($A22&lt;=AS$5)),IF(AND((SUMIFS($B$9:$B22,$A$9:$A22,"&lt;"&amp;$A22,$A$9:$A22,"&gt;="&amp;AS$4,$A$9:$A22,"&lt;="&amp;AS$5)&gt;SUM(_xlfn._xlws.FILTER(AS23:AS102,$A23:$A102&gt;AS$4),_xlfn._xlws.FILTER($C$9:AR102,$A$9:$A102&gt;AS$4))),(SUMIFS($B$9:$B22,$A$9:$A22,"&lt;"&amp;$A22,$A$9:$A22,"&gt;="&amp;AS$4,$A$9:$A22,"&lt;="&amp;AS$5)-SUM(_xlfn._xlws.FILTER(AS23:AS102,$A23:$A102&gt;AS$4),_xlfn._xlws.FILTER($C$9:AR102,$A$9:$A102&gt;AS$4))&gt;AS$6)),AS$6,MAX(0,SUMIFS($B$9:$B22,$A$9:$A22,"&lt;"&amp;$A22,$A$9:$A22,"&gt;="&amp;AS$4,$A$9:$A22,"&lt;="&amp;AS$5)-SUM(_xlfn._xlws.FILTER(AS23:AS102,$A23:$A102&gt;AS$4),_xlfn._xlws.FILTER($C$9:AR102,$A$9:$A102&gt;AS$4)))),"")</f>
        <v/>
      </c>
      <c r="AT22" s="32" t="str" cm="1">
        <f t="array" ref="AT22">IF(AND(($A22&lt;&gt;"")*($A22&gt;AT$4)*($A22&lt;=AT$5)),IF(AND((SUMIFS($B$9:$B22,$A$9:$A22,"&lt;"&amp;$A22,$A$9:$A22,"&gt;="&amp;AT$4,$A$9:$A22,"&lt;="&amp;AT$5)&gt;SUM(_xlfn._xlws.FILTER(AT23:AT102,$A23:$A102&gt;AT$4),_xlfn._xlws.FILTER($C$9:AS102,$A$9:$A102&gt;AT$4))),(SUMIFS($B$9:$B22,$A$9:$A22,"&lt;"&amp;$A22,$A$9:$A22,"&gt;="&amp;AT$4,$A$9:$A22,"&lt;="&amp;AT$5)-SUM(_xlfn._xlws.FILTER(AT23:AT102,$A23:$A102&gt;AT$4),_xlfn._xlws.FILTER($C$9:AS102,$A$9:$A102&gt;AT$4))&gt;AT$6)),AT$6,MAX(0,SUMIFS($B$9:$B22,$A$9:$A22,"&lt;"&amp;$A22,$A$9:$A22,"&gt;="&amp;AT$4,$A$9:$A22,"&lt;="&amp;AT$5)-SUM(_xlfn._xlws.FILTER(AT23:AT102,$A23:$A102&gt;AT$4),_xlfn._xlws.FILTER($C$9:AS102,$A$9:$A102&gt;AT$4)))),"")</f>
        <v/>
      </c>
      <c r="AU22" s="32" t="str" cm="1">
        <f t="array" ref="AU22">IF(AND(($A22&lt;&gt;"")*($A22&gt;AU$4)*($A22&lt;=AU$5)),IF(AND((SUMIFS($B$9:$B22,$A$9:$A22,"&lt;"&amp;$A22,$A$9:$A22,"&gt;="&amp;AU$4,$A$9:$A22,"&lt;="&amp;AU$5)&gt;SUM(_xlfn._xlws.FILTER(AU23:AU102,$A23:$A102&gt;AU$4),_xlfn._xlws.FILTER($C$9:AT102,$A$9:$A102&gt;AU$4))),(SUMIFS($B$9:$B22,$A$9:$A22,"&lt;"&amp;$A22,$A$9:$A22,"&gt;="&amp;AU$4,$A$9:$A22,"&lt;="&amp;AU$5)-SUM(_xlfn._xlws.FILTER(AU23:AU102,$A23:$A102&gt;AU$4),_xlfn._xlws.FILTER($C$9:AT102,$A$9:$A102&gt;AU$4))&gt;AU$6)),AU$6,MAX(0,SUMIFS($B$9:$B22,$A$9:$A22,"&lt;"&amp;$A22,$A$9:$A22,"&gt;="&amp;AU$4,$A$9:$A22,"&lt;="&amp;AU$5)-SUM(_xlfn._xlws.FILTER(AU23:AU102,$A23:$A102&gt;AU$4),_xlfn._xlws.FILTER($C$9:AT102,$A$9:$A102&gt;AU$4)))),"")</f>
        <v/>
      </c>
      <c r="AV22" s="32" t="str" cm="1">
        <f t="array" ref="AV22">IF(AND(($A22&lt;&gt;"")*($A22&gt;AV$4)*($A22&lt;=AV$5)),IF(AND((SUMIFS($B$9:$B22,$A$9:$A22,"&lt;"&amp;$A22,$A$9:$A22,"&gt;="&amp;AV$4,$A$9:$A22,"&lt;="&amp;AV$5)&gt;SUM(_xlfn._xlws.FILTER(AV23:AV102,$A23:$A102&gt;AV$4),_xlfn._xlws.FILTER($C$9:AU102,$A$9:$A102&gt;AV$4))),(SUMIFS($B$9:$B22,$A$9:$A22,"&lt;"&amp;$A22,$A$9:$A22,"&gt;="&amp;AV$4,$A$9:$A22,"&lt;="&amp;AV$5)-SUM(_xlfn._xlws.FILTER(AV23:AV102,$A23:$A102&gt;AV$4),_xlfn._xlws.FILTER($C$9:AU102,$A$9:$A102&gt;AV$4))&gt;AV$6)),AV$6,MAX(0,SUMIFS($B$9:$B22,$A$9:$A22,"&lt;"&amp;$A22,$A$9:$A22,"&gt;="&amp;AV$4,$A$9:$A22,"&lt;="&amp;AV$5)-SUM(_xlfn._xlws.FILTER(AV23:AV102,$A23:$A102&gt;AV$4),_xlfn._xlws.FILTER($C$9:AU102,$A$9:$A102&gt;AV$4)))),"")</f>
        <v/>
      </c>
      <c r="AW22" s="32" t="str" cm="1">
        <f t="array" ref="AW22">IF(AND(($A22&lt;&gt;"")*($A22&gt;AW$4)*($A22&lt;=AW$5)),IF(AND((SUMIFS($B$9:$B22,$A$9:$A22,"&lt;"&amp;$A22,$A$9:$A22,"&gt;="&amp;AW$4,$A$9:$A22,"&lt;="&amp;AW$5)&gt;SUM(_xlfn._xlws.FILTER(AW23:AW102,$A23:$A102&gt;AW$4),_xlfn._xlws.FILTER($C$9:AV102,$A$9:$A102&gt;AW$4))),(SUMIFS($B$9:$B22,$A$9:$A22,"&lt;"&amp;$A22,$A$9:$A22,"&gt;="&amp;AW$4,$A$9:$A22,"&lt;="&amp;AW$5)-SUM(_xlfn._xlws.FILTER(AW23:AW102,$A23:$A102&gt;AW$4),_xlfn._xlws.FILTER($C$9:AV102,$A$9:$A102&gt;AW$4))&gt;AW$6)),AW$6,MAX(0,SUMIFS($B$9:$B22,$A$9:$A22,"&lt;"&amp;$A22,$A$9:$A22,"&gt;="&amp;AW$4,$A$9:$A22,"&lt;="&amp;AW$5)-SUM(_xlfn._xlws.FILTER(AW23:AW102,$A23:$A102&gt;AW$4),_xlfn._xlws.FILTER($C$9:AV102,$A$9:$A102&gt;AW$4)))),"")</f>
        <v/>
      </c>
      <c r="AX22" s="32" t="str" cm="1">
        <f t="array" ref="AX22">IF(AND(($A22&lt;&gt;"")*($A22&gt;AX$4)*($A22&lt;=AX$5)),IF(AND((SUMIFS($B$9:$B22,$A$9:$A22,"&lt;"&amp;$A22,$A$9:$A22,"&gt;="&amp;AX$4,$A$9:$A22,"&lt;="&amp;AX$5)&gt;SUM(_xlfn._xlws.FILTER(AX23:AX102,$A23:$A102&gt;AX$4),_xlfn._xlws.FILTER($C$9:AW102,$A$9:$A102&gt;AX$4))),(SUMIFS($B$9:$B22,$A$9:$A22,"&lt;"&amp;$A22,$A$9:$A22,"&gt;="&amp;AX$4,$A$9:$A22,"&lt;="&amp;AX$5)-SUM(_xlfn._xlws.FILTER(AX23:AX102,$A23:$A102&gt;AX$4),_xlfn._xlws.FILTER($C$9:AW102,$A$9:$A102&gt;AX$4))&gt;AX$6)),AX$6,MAX(0,SUMIFS($B$9:$B22,$A$9:$A22,"&lt;"&amp;$A22,$A$9:$A22,"&gt;="&amp;AX$4,$A$9:$A22,"&lt;="&amp;AX$5)-SUM(_xlfn._xlws.FILTER(AX23:AX102,$A23:$A102&gt;AX$4),_xlfn._xlws.FILTER($C$9:AW102,$A$9:$A102&gt;AX$4)))),"")</f>
        <v/>
      </c>
      <c r="AY22" s="32" t="str" cm="1">
        <f t="array" ref="AY22">IF(AND(($A22&lt;&gt;"")*($A22&gt;AY$4)*($A22&lt;=AY$5)),IF(AND((SUMIFS($B$9:$B22,$A$9:$A22,"&lt;"&amp;$A22,$A$9:$A22,"&gt;="&amp;AY$4,$A$9:$A22,"&lt;="&amp;AY$5)&gt;SUM(_xlfn._xlws.FILTER(AY23:AY102,$A23:$A102&gt;AY$4),_xlfn._xlws.FILTER($C$9:AX102,$A$9:$A102&gt;AY$4))),(SUMIFS($B$9:$B22,$A$9:$A22,"&lt;"&amp;$A22,$A$9:$A22,"&gt;="&amp;AY$4,$A$9:$A22,"&lt;="&amp;AY$5)-SUM(_xlfn._xlws.FILTER(AY23:AY102,$A23:$A102&gt;AY$4),_xlfn._xlws.FILTER($C$9:AX102,$A$9:$A102&gt;AY$4))&gt;AY$6)),AY$6,MAX(0,SUMIFS($B$9:$B22,$A$9:$A22,"&lt;"&amp;$A22,$A$9:$A22,"&gt;="&amp;AY$4,$A$9:$A22,"&lt;="&amp;AY$5)-SUM(_xlfn._xlws.FILTER(AY23:AY102,$A23:$A102&gt;AY$4),_xlfn._xlws.FILTER($C$9:AX102,$A$9:$A102&gt;AY$4)))),"")</f>
        <v/>
      </c>
      <c r="AZ22" s="32" t="str" cm="1">
        <f t="array" ref="AZ22">IF(AND(($A22&lt;&gt;"")*($A22&gt;AZ$4)*($A22&lt;=AZ$5)),IF(AND((SUMIFS($B$9:$B22,$A$9:$A22,"&lt;"&amp;$A22,$A$9:$A22,"&gt;="&amp;AZ$4,$A$9:$A22,"&lt;="&amp;AZ$5)&gt;SUM(_xlfn._xlws.FILTER(AZ23:AZ102,$A23:$A102&gt;AZ$4),_xlfn._xlws.FILTER($C$9:AY102,$A$9:$A102&gt;AZ$4))),(SUMIFS($B$9:$B22,$A$9:$A22,"&lt;"&amp;$A22,$A$9:$A22,"&gt;="&amp;AZ$4,$A$9:$A22,"&lt;="&amp;AZ$5)-SUM(_xlfn._xlws.FILTER(AZ23:AZ102,$A23:$A102&gt;AZ$4),_xlfn._xlws.FILTER($C$9:AY102,$A$9:$A102&gt;AZ$4))&gt;AZ$6)),AZ$6,MAX(0,SUMIFS($B$9:$B22,$A$9:$A22,"&lt;"&amp;$A22,$A$9:$A22,"&gt;="&amp;AZ$4,$A$9:$A22,"&lt;="&amp;AZ$5)-SUM(_xlfn._xlws.FILTER(AZ23:AZ102,$A23:$A102&gt;AZ$4),_xlfn._xlws.FILTER($C$9:AY102,$A$9:$A102&gt;AZ$4)))),"")</f>
        <v/>
      </c>
      <c r="BA22" s="32" t="str" cm="1">
        <f t="array" ref="BA22">IF(AND(($A22&lt;&gt;"")*($A22&gt;BA$4)*($A22&lt;=BA$5)),IF(AND((SUMIFS($B$9:$B22,$A$9:$A22,"&lt;"&amp;$A22,$A$9:$A22,"&gt;="&amp;BA$4,$A$9:$A22,"&lt;="&amp;BA$5)&gt;SUM(_xlfn._xlws.FILTER(BA23:BA102,$A23:$A102&gt;BA$4),_xlfn._xlws.FILTER($C$9:AZ102,$A$9:$A102&gt;BA$4))),(SUMIFS($B$9:$B22,$A$9:$A22,"&lt;"&amp;$A22,$A$9:$A22,"&gt;="&amp;BA$4,$A$9:$A22,"&lt;="&amp;BA$5)-SUM(_xlfn._xlws.FILTER(BA23:BA102,$A23:$A102&gt;BA$4),_xlfn._xlws.FILTER($C$9:AZ102,$A$9:$A102&gt;BA$4))&gt;BA$6)),BA$6,MAX(0,SUMIFS($B$9:$B22,$A$9:$A22,"&lt;"&amp;$A22,$A$9:$A22,"&gt;="&amp;BA$4,$A$9:$A22,"&lt;="&amp;BA$5)-SUM(_xlfn._xlws.FILTER(BA23:BA102,$A23:$A102&gt;BA$4),_xlfn._xlws.FILTER($C$9:AZ102,$A$9:$A102&gt;BA$4)))),"")</f>
        <v/>
      </c>
      <c r="BB22" s="32" t="str" cm="1">
        <f t="array" ref="BB22">IF(AND(($A22&lt;&gt;"")*($A22&gt;BB$4)*($A22&lt;=BB$5)),IF(AND((SUMIFS($B$9:$B22,$A$9:$A22,"&lt;"&amp;$A22,$A$9:$A22,"&gt;="&amp;BB$4,$A$9:$A22,"&lt;="&amp;BB$5)&gt;SUM(_xlfn._xlws.FILTER(BB23:BB102,$A23:$A102&gt;BB$4),_xlfn._xlws.FILTER($C$9:BA102,$A$9:$A102&gt;BB$4))),(SUMIFS($B$9:$B22,$A$9:$A22,"&lt;"&amp;$A22,$A$9:$A22,"&gt;="&amp;BB$4,$A$9:$A22,"&lt;="&amp;BB$5)-SUM(_xlfn._xlws.FILTER(BB23:BB102,$A23:$A102&gt;BB$4),_xlfn._xlws.FILTER($C$9:BA102,$A$9:$A102&gt;BB$4))&gt;BB$6)),BB$6,MAX(0,SUMIFS($B$9:$B22,$A$9:$A22,"&lt;"&amp;$A22,$A$9:$A22,"&gt;="&amp;BB$4,$A$9:$A22,"&lt;="&amp;BB$5)-SUM(_xlfn._xlws.FILTER(BB23:BB102,$A23:$A102&gt;BB$4),_xlfn._xlws.FILTER($C$9:BA102,$A$9:$A102&gt;BB$4)))),"")</f>
        <v/>
      </c>
      <c r="BC22" s="32" t="str" cm="1">
        <f t="array" ref="BC22">IF(AND(($A22&lt;&gt;"")*($A22&gt;BC$4)*($A22&lt;=BC$5)),IF(AND((SUMIFS($B$9:$B22,$A$9:$A22,"&lt;"&amp;$A22,$A$9:$A22,"&gt;="&amp;BC$4,$A$9:$A22,"&lt;="&amp;BC$5)&gt;SUM(_xlfn._xlws.FILTER(BC23:BC102,$A23:$A102&gt;BC$4),_xlfn._xlws.FILTER($C$9:BB102,$A$9:$A102&gt;BC$4))),(SUMIFS($B$9:$B22,$A$9:$A22,"&lt;"&amp;$A22,$A$9:$A22,"&gt;="&amp;BC$4,$A$9:$A22,"&lt;="&amp;BC$5)-SUM(_xlfn._xlws.FILTER(BC23:BC102,$A23:$A102&gt;BC$4),_xlfn._xlws.FILTER($C$9:BB102,$A$9:$A102&gt;BC$4))&gt;BC$6)),BC$6,MAX(0,SUMIFS($B$9:$B22,$A$9:$A22,"&lt;"&amp;$A22,$A$9:$A22,"&gt;="&amp;BC$4,$A$9:$A22,"&lt;="&amp;BC$5)-SUM(_xlfn._xlws.FILTER(BC23:BC102,$A23:$A102&gt;BC$4),_xlfn._xlws.FILTER($C$9:BB102,$A$9:$A102&gt;BC$4)))),"")</f>
        <v/>
      </c>
      <c r="BD22" s="32" t="str" cm="1">
        <f t="array" ref="BD22">IF(AND(($A22&lt;&gt;"")*($A22&gt;BD$4)*($A22&lt;=BD$5)),IF(AND((SUMIFS($B$9:$B22,$A$9:$A22,"&lt;"&amp;$A22,$A$9:$A22,"&gt;="&amp;BD$4,$A$9:$A22,"&lt;="&amp;BD$5)&gt;SUM(_xlfn._xlws.FILTER(BD23:BD102,$A23:$A102&gt;BD$4),_xlfn._xlws.FILTER($C$9:BC102,$A$9:$A102&gt;BD$4))),(SUMIFS($B$9:$B22,$A$9:$A22,"&lt;"&amp;$A22,$A$9:$A22,"&gt;="&amp;BD$4,$A$9:$A22,"&lt;="&amp;BD$5)-SUM(_xlfn._xlws.FILTER(BD23:BD102,$A23:$A102&gt;BD$4),_xlfn._xlws.FILTER($C$9:BC102,$A$9:$A102&gt;BD$4))&gt;BD$6)),BD$6,MAX(0,SUMIFS($B$9:$B22,$A$9:$A22,"&lt;"&amp;$A22,$A$9:$A22,"&gt;="&amp;BD$4,$A$9:$A22,"&lt;="&amp;BD$5)-SUM(_xlfn._xlws.FILTER(BD23:BD102,$A23:$A102&gt;BD$4),_xlfn._xlws.FILTER($C$9:BC102,$A$9:$A102&gt;BD$4)))),"")</f>
        <v/>
      </c>
      <c r="BE22" s="32" t="str" cm="1">
        <f t="array" ref="BE22">IF(AND(($A22&lt;&gt;"")*($A22&gt;BE$4)*($A22&lt;=BE$5)),IF(AND((SUMIFS($B$9:$B22,$A$9:$A22,"&lt;"&amp;$A22,$A$9:$A22,"&gt;="&amp;BE$4,$A$9:$A22,"&lt;="&amp;BE$5)&gt;SUM(_xlfn._xlws.FILTER(BE23:BE102,$A23:$A102&gt;BE$4),_xlfn._xlws.FILTER($C$9:BD102,$A$9:$A102&gt;BE$4))),(SUMIFS($B$9:$B22,$A$9:$A22,"&lt;"&amp;$A22,$A$9:$A22,"&gt;="&amp;BE$4,$A$9:$A22,"&lt;="&amp;BE$5)-SUM(_xlfn._xlws.FILTER(BE23:BE102,$A23:$A102&gt;BE$4),_xlfn._xlws.FILTER($C$9:BD102,$A$9:$A102&gt;BE$4))&gt;BE$6)),BE$6,MAX(0,SUMIFS($B$9:$B22,$A$9:$A22,"&lt;"&amp;$A22,$A$9:$A22,"&gt;="&amp;BE$4,$A$9:$A22,"&lt;="&amp;BE$5)-SUM(_xlfn._xlws.FILTER(BE23:BE102,$A23:$A102&gt;BE$4),_xlfn._xlws.FILTER($C$9:BD102,$A$9:$A102&gt;BE$4)))),"")</f>
        <v/>
      </c>
      <c r="BF22" s="32" t="str" cm="1">
        <f t="array" ref="BF22">IF(AND(($A22&lt;&gt;"")*($A22&gt;BF$4)*($A22&lt;=BF$5)),IF(AND((SUMIFS($B$9:$B22,$A$9:$A22,"&lt;"&amp;$A22,$A$9:$A22,"&gt;="&amp;BF$4,$A$9:$A22,"&lt;="&amp;BF$5)&gt;SUM(_xlfn._xlws.FILTER(BF23:BF102,$A23:$A102&gt;BF$4),_xlfn._xlws.FILTER($C$9:BE102,$A$9:$A102&gt;BF$4))),(SUMIFS($B$9:$B22,$A$9:$A22,"&lt;"&amp;$A22,$A$9:$A22,"&gt;="&amp;BF$4,$A$9:$A22,"&lt;="&amp;BF$5)-SUM(_xlfn._xlws.FILTER(BF23:BF102,$A23:$A102&gt;BF$4),_xlfn._xlws.FILTER($C$9:BE102,$A$9:$A102&gt;BF$4))&gt;BF$6)),BF$6,MAX(0,SUMIFS($B$9:$B22,$A$9:$A22,"&lt;"&amp;$A22,$A$9:$A22,"&gt;="&amp;BF$4,$A$9:$A22,"&lt;="&amp;BF$5)-SUM(_xlfn._xlws.FILTER(BF23:BF102,$A23:$A102&gt;BF$4),_xlfn._xlws.FILTER($C$9:BE102,$A$9:$A102&gt;BF$4)))),"")</f>
        <v/>
      </c>
      <c r="BG22" s="32" t="str" cm="1">
        <f t="array" ref="BG22">IF(AND(($A22&lt;&gt;"")*($A22&gt;BG$4)*($A22&lt;=BG$5)),IF(AND((SUMIFS($B$9:$B22,$A$9:$A22,"&lt;"&amp;$A22,$A$9:$A22,"&gt;="&amp;BG$4,$A$9:$A22,"&lt;="&amp;BG$5)&gt;SUM(_xlfn._xlws.FILTER(BG23:BG102,$A23:$A102&gt;BG$4),_xlfn._xlws.FILTER($C$9:BF102,$A$9:$A102&gt;BG$4))),(SUMIFS($B$9:$B22,$A$9:$A22,"&lt;"&amp;$A22,$A$9:$A22,"&gt;="&amp;BG$4,$A$9:$A22,"&lt;="&amp;BG$5)-SUM(_xlfn._xlws.FILTER(BG23:BG102,$A23:$A102&gt;BG$4),_xlfn._xlws.FILTER($C$9:BF102,$A$9:$A102&gt;BG$4))&gt;BG$6)),BG$6,MAX(0,SUMIFS($B$9:$B22,$A$9:$A22,"&lt;"&amp;$A22,$A$9:$A22,"&gt;="&amp;BG$4,$A$9:$A22,"&lt;="&amp;BG$5)-SUM(_xlfn._xlws.FILTER(BG23:BG102,$A23:$A102&gt;BG$4),_xlfn._xlws.FILTER($C$9:BF102,$A$9:$A102&gt;BG$4)))),"")</f>
        <v/>
      </c>
      <c r="BH22" s="32" t="str" cm="1">
        <f t="array" ref="BH22">IF(AND(($A22&lt;&gt;"")*($A22&gt;BH$4)*($A22&lt;=BH$5)),IF(AND((SUMIFS($B$9:$B22,$A$9:$A22,"&lt;"&amp;$A22,$A$9:$A22,"&gt;="&amp;BH$4,$A$9:$A22,"&lt;="&amp;BH$5)&gt;SUM(_xlfn._xlws.FILTER(BH23:BH102,$A23:$A102&gt;BH$4),_xlfn._xlws.FILTER($C$9:BG102,$A$9:$A102&gt;BH$4))),(SUMIFS($B$9:$B22,$A$9:$A22,"&lt;"&amp;$A22,$A$9:$A22,"&gt;="&amp;BH$4,$A$9:$A22,"&lt;="&amp;BH$5)-SUM(_xlfn._xlws.FILTER(BH23:BH102,$A23:$A102&gt;BH$4),_xlfn._xlws.FILTER($C$9:BG102,$A$9:$A102&gt;BH$4))&gt;BH$6)),BH$6,MAX(0,SUMIFS($B$9:$B22,$A$9:$A22,"&lt;"&amp;$A22,$A$9:$A22,"&gt;="&amp;BH$4,$A$9:$A22,"&lt;="&amp;BH$5)-SUM(_xlfn._xlws.FILTER(BH23:BH102,$A23:$A102&gt;BH$4),_xlfn._xlws.FILTER($C$9:BG102,$A$9:$A102&gt;BH$4)))),"")</f>
        <v/>
      </c>
      <c r="BI22" s="32" t="str" cm="1">
        <f t="array" ref="BI22">IF(AND(($A22&lt;&gt;"")*($A22&gt;BI$4)*($A22&lt;=BI$5)),IF(AND((SUMIFS($B$9:$B22,$A$9:$A22,"&lt;"&amp;$A22,$A$9:$A22,"&gt;="&amp;BI$4,$A$9:$A22,"&lt;="&amp;BI$5)&gt;SUM(_xlfn._xlws.FILTER(BI23:BI102,$A23:$A102&gt;BI$4),_xlfn._xlws.FILTER($C$9:BH102,$A$9:$A102&gt;BI$4))),(SUMIFS($B$9:$B22,$A$9:$A22,"&lt;"&amp;$A22,$A$9:$A22,"&gt;="&amp;BI$4,$A$9:$A22,"&lt;="&amp;BI$5)-SUM(_xlfn._xlws.FILTER(BI23:BI102,$A23:$A102&gt;BI$4),_xlfn._xlws.FILTER($C$9:BH102,$A$9:$A102&gt;BI$4))&gt;BI$6)),BI$6,MAX(0,SUMIFS($B$9:$B22,$A$9:$A22,"&lt;"&amp;$A22,$A$9:$A22,"&gt;="&amp;BI$4,$A$9:$A22,"&lt;="&amp;BI$5)-SUM(_xlfn._xlws.FILTER(BI23:BI102,$A23:$A102&gt;BI$4),_xlfn._xlws.FILTER($C$9:BH102,$A$9:$A102&gt;BI$4)))),"")</f>
        <v/>
      </c>
      <c r="BJ22" s="32" t="str" cm="1">
        <f t="array" ref="BJ22">IF(AND(($A22&lt;&gt;"")*($A22&gt;BJ$4)*($A22&lt;=BJ$5)),IF(AND((SUMIFS($B$9:$B22,$A$9:$A22,"&lt;"&amp;$A22,$A$9:$A22,"&gt;="&amp;BJ$4,$A$9:$A22,"&lt;="&amp;BJ$5)&gt;SUM(_xlfn._xlws.FILTER(BJ23:BJ102,$A23:$A102&gt;BJ$4),_xlfn._xlws.FILTER($C$9:BI102,$A$9:$A102&gt;BJ$4))),(SUMIFS($B$9:$B22,$A$9:$A22,"&lt;"&amp;$A22,$A$9:$A22,"&gt;="&amp;BJ$4,$A$9:$A22,"&lt;="&amp;BJ$5)-SUM(_xlfn._xlws.FILTER(BJ23:BJ102,$A23:$A102&gt;BJ$4),_xlfn._xlws.FILTER($C$9:BI102,$A$9:$A102&gt;BJ$4))&gt;BJ$6)),BJ$6,MAX(0,SUMIFS($B$9:$B22,$A$9:$A22,"&lt;"&amp;$A22,$A$9:$A22,"&gt;="&amp;BJ$4,$A$9:$A22,"&lt;="&amp;BJ$5)-SUM(_xlfn._xlws.FILTER(BJ23:BJ102,$A23:$A102&gt;BJ$4),_xlfn._xlws.FILTER($C$9:BI102,$A$9:$A102&gt;BJ$4)))),"")</f>
        <v/>
      </c>
      <c r="BK22" s="32" t="str" cm="1">
        <f t="array" ref="BK22">IF(AND(($A22&lt;&gt;"")*($A22&gt;BK$4)*($A22&lt;=BK$5)),IF(AND((SUMIFS($B$9:$B22,$A$9:$A22,"&lt;"&amp;$A22,$A$9:$A22,"&gt;="&amp;BK$4,$A$9:$A22,"&lt;="&amp;BK$5)&gt;SUM(_xlfn._xlws.FILTER(BK23:BK102,$A23:$A102&gt;BK$4),_xlfn._xlws.FILTER($C$9:BJ102,$A$9:$A102&gt;BK$4))),(SUMIFS($B$9:$B22,$A$9:$A22,"&lt;"&amp;$A22,$A$9:$A22,"&gt;="&amp;BK$4,$A$9:$A22,"&lt;="&amp;BK$5)-SUM(_xlfn._xlws.FILTER(BK23:BK102,$A23:$A102&gt;BK$4),_xlfn._xlws.FILTER($C$9:BJ102,$A$9:$A102&gt;BK$4))&gt;BK$6)),BK$6,MAX(0,SUMIFS($B$9:$B22,$A$9:$A22,"&lt;"&amp;$A22,$A$9:$A22,"&gt;="&amp;BK$4,$A$9:$A22,"&lt;="&amp;BK$5)-SUM(_xlfn._xlws.FILTER(BK23:BK102,$A23:$A102&gt;BK$4),_xlfn._xlws.FILTER($C$9:BJ102,$A$9:$A102&gt;BK$4)))),"")</f>
        <v/>
      </c>
      <c r="BL22" s="32" t="str" cm="1">
        <f t="array" ref="BL22">IF(AND(($A22&lt;&gt;"")*($A22&gt;BL$4)*($A22&lt;=BL$5)),IF(AND((SUMIFS($B$9:$B22,$A$9:$A22,"&lt;"&amp;$A22,$A$9:$A22,"&gt;="&amp;BL$4,$A$9:$A22,"&lt;="&amp;BL$5)&gt;SUM(_xlfn._xlws.FILTER(BL23:BL102,$A23:$A102&gt;BL$4),_xlfn._xlws.FILTER($C$9:BK102,$A$9:$A102&gt;BL$4))),(SUMIFS($B$9:$B22,$A$9:$A22,"&lt;"&amp;$A22,$A$9:$A22,"&gt;="&amp;BL$4,$A$9:$A22,"&lt;="&amp;BL$5)-SUM(_xlfn._xlws.FILTER(BL23:BL102,$A23:$A102&gt;BL$4),_xlfn._xlws.FILTER($C$9:BK102,$A$9:$A102&gt;BL$4))&gt;BL$6)),BL$6,MAX(0,SUMIFS($B$9:$B22,$A$9:$A22,"&lt;"&amp;$A22,$A$9:$A22,"&gt;="&amp;BL$4,$A$9:$A22,"&lt;="&amp;BL$5)-SUM(_xlfn._xlws.FILTER(BL23:BL102,$A23:$A102&gt;BL$4),_xlfn._xlws.FILTER($C$9:BK102,$A$9:$A102&gt;BL$4)))),"")</f>
        <v/>
      </c>
      <c r="BM22" s="32" t="str" cm="1">
        <f t="array" ref="BM22">IF(AND(($A22&lt;&gt;"")*($A22&gt;BM$4)*($A22&lt;=BM$5)),IF(AND((SUMIFS($B$9:$B22,$A$9:$A22,"&lt;"&amp;$A22,$A$9:$A22,"&gt;="&amp;BM$4,$A$9:$A22,"&lt;="&amp;BM$5)&gt;SUM(_xlfn._xlws.FILTER(BM23:BM102,$A23:$A102&gt;BM$4),_xlfn._xlws.FILTER($C$9:BL102,$A$9:$A102&gt;BM$4))),(SUMIFS($B$9:$B22,$A$9:$A22,"&lt;"&amp;$A22,$A$9:$A22,"&gt;="&amp;BM$4,$A$9:$A22,"&lt;="&amp;BM$5)-SUM(_xlfn._xlws.FILTER(BM23:BM102,$A23:$A102&gt;BM$4),_xlfn._xlws.FILTER($C$9:BL102,$A$9:$A102&gt;BM$4))&gt;BM$6)),BM$6,MAX(0,SUMIFS($B$9:$B22,$A$9:$A22,"&lt;"&amp;$A22,$A$9:$A22,"&gt;="&amp;BM$4,$A$9:$A22,"&lt;="&amp;BM$5)-SUM(_xlfn._xlws.FILTER(BM23:BM102,$A23:$A102&gt;BM$4),_xlfn._xlws.FILTER($C$9:BL102,$A$9:$A102&gt;BM$4)))),"")</f>
        <v/>
      </c>
      <c r="BN22" s="32" t="str" cm="1">
        <f t="array" ref="BN22">IF(AND(($A22&lt;&gt;"")*($A22&gt;BN$4)*($A22&lt;=BN$5)),IF(AND((SUMIFS($B$9:$B22,$A$9:$A22,"&lt;"&amp;$A22,$A$9:$A22,"&gt;="&amp;BN$4,$A$9:$A22,"&lt;="&amp;BN$5)&gt;SUM(_xlfn._xlws.FILTER(BN23:BN102,$A23:$A102&gt;BN$4),_xlfn._xlws.FILTER($C$9:BM102,$A$9:$A102&gt;BN$4))),(SUMIFS($B$9:$B22,$A$9:$A22,"&lt;"&amp;$A22,$A$9:$A22,"&gt;="&amp;BN$4,$A$9:$A22,"&lt;="&amp;BN$5)-SUM(_xlfn._xlws.FILTER(BN23:BN102,$A23:$A102&gt;BN$4),_xlfn._xlws.FILTER($C$9:BM102,$A$9:$A102&gt;BN$4))&gt;BN$6)),BN$6,MAX(0,SUMIFS($B$9:$B22,$A$9:$A22,"&lt;"&amp;$A22,$A$9:$A22,"&gt;="&amp;BN$4,$A$9:$A22,"&lt;="&amp;BN$5)-SUM(_xlfn._xlws.FILTER(BN23:BN102,$A23:$A102&gt;BN$4),_xlfn._xlws.FILTER($C$9:BM102,$A$9:$A102&gt;BN$4)))),"")</f>
        <v/>
      </c>
      <c r="BO22" s="32" t="str" cm="1">
        <f t="array" ref="BO22">IF(AND(($A22&lt;&gt;"")*($A22&gt;BO$4)*($A22&lt;=BO$5)),IF(AND((SUMIFS($B$9:$B22,$A$9:$A22,"&lt;"&amp;$A22,$A$9:$A22,"&gt;="&amp;BO$4,$A$9:$A22,"&lt;="&amp;BO$5)&gt;SUM(_xlfn._xlws.FILTER(BO23:BO102,$A23:$A102&gt;BO$4),_xlfn._xlws.FILTER($C$9:BN102,$A$9:$A102&gt;BO$4))),(SUMIFS($B$9:$B22,$A$9:$A22,"&lt;"&amp;$A22,$A$9:$A22,"&gt;="&amp;BO$4,$A$9:$A22,"&lt;="&amp;BO$5)-SUM(_xlfn._xlws.FILTER(BO23:BO102,$A23:$A102&gt;BO$4),_xlfn._xlws.FILTER($C$9:BN102,$A$9:$A102&gt;BO$4))&gt;BO$6)),BO$6,MAX(0,SUMIFS($B$9:$B22,$A$9:$A22,"&lt;"&amp;$A22,$A$9:$A22,"&gt;="&amp;BO$4,$A$9:$A22,"&lt;="&amp;BO$5)-SUM(_xlfn._xlws.FILTER(BO23:BO102,$A23:$A102&gt;BO$4),_xlfn._xlws.FILTER($C$9:BN102,$A$9:$A102&gt;BO$4)))),"")</f>
        <v/>
      </c>
      <c r="BP22" s="32" t="str" cm="1">
        <f t="array" ref="BP22">IF(AND(($A22&lt;&gt;"")*($A22&gt;BP$4)*($A22&lt;=BP$5)),IF(AND((SUMIFS($B$9:$B22,$A$9:$A22,"&lt;"&amp;$A22,$A$9:$A22,"&gt;="&amp;BP$4,$A$9:$A22,"&lt;="&amp;BP$5)&gt;SUM(_xlfn._xlws.FILTER(BP23:BP102,$A23:$A102&gt;BP$4),_xlfn._xlws.FILTER($C$9:BO102,$A$9:$A102&gt;BP$4))),(SUMIFS($B$9:$B22,$A$9:$A22,"&lt;"&amp;$A22,$A$9:$A22,"&gt;="&amp;BP$4,$A$9:$A22,"&lt;="&amp;BP$5)-SUM(_xlfn._xlws.FILTER(BP23:BP102,$A23:$A102&gt;BP$4),_xlfn._xlws.FILTER($C$9:BO102,$A$9:$A102&gt;BP$4))&gt;BP$6)),BP$6,MAX(0,SUMIFS($B$9:$B22,$A$9:$A22,"&lt;"&amp;$A22,$A$9:$A22,"&gt;="&amp;BP$4,$A$9:$A22,"&lt;="&amp;BP$5)-SUM(_xlfn._xlws.FILTER(BP23:BP102,$A23:$A102&gt;BP$4),_xlfn._xlws.FILTER($C$9:BO102,$A$9:$A102&gt;BP$4)))),"")</f>
        <v/>
      </c>
      <c r="BQ22" s="32" t="str" cm="1">
        <f t="array" ref="BQ22">IF(AND(($A22&lt;&gt;"")*($A22&gt;BQ$4)*($A22&lt;=BQ$5)),IF(AND((SUMIFS($B$9:$B22,$A$9:$A22,"&lt;"&amp;$A22,$A$9:$A22,"&gt;="&amp;BQ$4,$A$9:$A22,"&lt;="&amp;BQ$5)&gt;SUM(_xlfn._xlws.FILTER(BQ23:BQ102,$A23:$A102&gt;BQ$4),_xlfn._xlws.FILTER($C$9:BP102,$A$9:$A102&gt;BQ$4))),(SUMIFS($B$9:$B22,$A$9:$A22,"&lt;"&amp;$A22,$A$9:$A22,"&gt;="&amp;BQ$4,$A$9:$A22,"&lt;="&amp;BQ$5)-SUM(_xlfn._xlws.FILTER(BQ23:BQ102,$A23:$A102&gt;BQ$4),_xlfn._xlws.FILTER($C$9:BP102,$A$9:$A102&gt;BQ$4))&gt;BQ$6)),BQ$6,MAX(0,SUMIFS($B$9:$B22,$A$9:$A22,"&lt;"&amp;$A22,$A$9:$A22,"&gt;="&amp;BQ$4,$A$9:$A22,"&lt;="&amp;BQ$5)-SUM(_xlfn._xlws.FILTER(BQ23:BQ102,$A23:$A102&gt;BQ$4),_xlfn._xlws.FILTER($C$9:BP102,$A$9:$A102&gt;BQ$4)))),"")</f>
        <v/>
      </c>
      <c r="BR22" s="32" t="str" cm="1">
        <f t="array" ref="BR22">IF(AND(($A22&lt;&gt;"")*($A22&gt;BR$4)*($A22&lt;=BR$5)),IF(AND((SUMIFS($B$9:$B22,$A$9:$A22,"&lt;"&amp;$A22,$A$9:$A22,"&gt;="&amp;BR$4,$A$9:$A22,"&lt;="&amp;BR$5)&gt;SUM(_xlfn._xlws.FILTER(BR23:BR102,$A23:$A102&gt;BR$4),_xlfn._xlws.FILTER($C$9:BQ102,$A$9:$A102&gt;BR$4))),(SUMIFS($B$9:$B22,$A$9:$A22,"&lt;"&amp;$A22,$A$9:$A22,"&gt;="&amp;BR$4,$A$9:$A22,"&lt;="&amp;BR$5)-SUM(_xlfn._xlws.FILTER(BR23:BR102,$A23:$A102&gt;BR$4),_xlfn._xlws.FILTER($C$9:BQ102,$A$9:$A102&gt;BR$4))&gt;BR$6)),BR$6,MAX(0,SUMIFS($B$9:$B22,$A$9:$A22,"&lt;"&amp;$A22,$A$9:$A22,"&gt;="&amp;BR$4,$A$9:$A22,"&lt;="&amp;BR$5)-SUM(_xlfn._xlws.FILTER(BR23:BR102,$A23:$A102&gt;BR$4),_xlfn._xlws.FILTER($C$9:BQ102,$A$9:$A102&gt;BR$4)))),"")</f>
        <v/>
      </c>
      <c r="BS22" s="32" t="str" cm="1">
        <f t="array" ref="BS22">IF(AND(($A22&lt;&gt;"")*($A22&gt;BS$4)*($A22&lt;=BS$5)),IF(AND((SUMIFS($B$9:$B22,$A$9:$A22,"&lt;"&amp;$A22,$A$9:$A22,"&gt;="&amp;BS$4,$A$9:$A22,"&lt;="&amp;BS$5)&gt;SUM(_xlfn._xlws.FILTER(BS23:BS102,$A23:$A102&gt;BS$4),_xlfn._xlws.FILTER($C$9:BR102,$A$9:$A102&gt;BS$4))),(SUMIFS($B$9:$B22,$A$9:$A22,"&lt;"&amp;$A22,$A$9:$A22,"&gt;="&amp;BS$4,$A$9:$A22,"&lt;="&amp;BS$5)-SUM(_xlfn._xlws.FILTER(BS23:BS102,$A23:$A102&gt;BS$4),_xlfn._xlws.FILTER($C$9:BR102,$A$9:$A102&gt;BS$4))&gt;BS$6)),BS$6,MAX(0,SUMIFS($B$9:$B22,$A$9:$A22,"&lt;"&amp;$A22,$A$9:$A22,"&gt;="&amp;BS$4,$A$9:$A22,"&lt;="&amp;BS$5)-SUM(_xlfn._xlws.FILTER(BS23:BS102,$A23:$A102&gt;BS$4),_xlfn._xlws.FILTER($C$9:BR102,$A$9:$A102&gt;BS$4)))),"")</f>
        <v/>
      </c>
      <c r="BT22" s="32" t="str" cm="1">
        <f t="array" ref="BT22">IF(AND(($A22&lt;&gt;"")*($A22&gt;BT$4)*($A22&lt;=BT$5)),IF(AND((SUMIFS($B$9:$B22,$A$9:$A22,"&lt;"&amp;$A22,$A$9:$A22,"&gt;="&amp;BT$4,$A$9:$A22,"&lt;="&amp;BT$5)&gt;SUM(_xlfn._xlws.FILTER(BT23:BT102,$A23:$A102&gt;BT$4),_xlfn._xlws.FILTER($C$9:BS102,$A$9:$A102&gt;BT$4))),(SUMIFS($B$9:$B22,$A$9:$A22,"&lt;"&amp;$A22,$A$9:$A22,"&gt;="&amp;BT$4,$A$9:$A22,"&lt;="&amp;BT$5)-SUM(_xlfn._xlws.FILTER(BT23:BT102,$A23:$A102&gt;BT$4),_xlfn._xlws.FILTER($C$9:BS102,$A$9:$A102&gt;BT$4))&gt;BT$6)),BT$6,MAX(0,SUMIFS($B$9:$B22,$A$9:$A22,"&lt;"&amp;$A22,$A$9:$A22,"&gt;="&amp;BT$4,$A$9:$A22,"&lt;="&amp;BT$5)-SUM(_xlfn._xlws.FILTER(BT23:BT102,$A23:$A102&gt;BT$4),_xlfn._xlws.FILTER($C$9:BS102,$A$9:$A102&gt;BT$4)))),"")</f>
        <v/>
      </c>
      <c r="BU22" s="32" t="str" cm="1">
        <f t="array" ref="BU22">IF(AND(($A22&lt;&gt;"")*($A22&gt;BU$4)*($A22&lt;=BU$5)),IF(AND((SUMIFS($B$9:$B22,$A$9:$A22,"&lt;"&amp;$A22,$A$9:$A22,"&gt;="&amp;BU$4,$A$9:$A22,"&lt;="&amp;BU$5)&gt;SUM(_xlfn._xlws.FILTER(BU23:BU102,$A23:$A102&gt;BU$4),_xlfn._xlws.FILTER($C$9:BT102,$A$9:$A102&gt;BU$4))),(SUMIFS($B$9:$B22,$A$9:$A22,"&lt;"&amp;$A22,$A$9:$A22,"&gt;="&amp;BU$4,$A$9:$A22,"&lt;="&amp;BU$5)-SUM(_xlfn._xlws.FILTER(BU23:BU102,$A23:$A102&gt;BU$4),_xlfn._xlws.FILTER($C$9:BT102,$A$9:$A102&gt;BU$4))&gt;BU$6)),BU$6,MAX(0,SUMIFS($B$9:$B22,$A$9:$A22,"&lt;"&amp;$A22,$A$9:$A22,"&gt;="&amp;BU$4,$A$9:$A22,"&lt;="&amp;BU$5)-SUM(_xlfn._xlws.FILTER(BU23:BU102,$A23:$A102&gt;BU$4),_xlfn._xlws.FILTER($C$9:BT102,$A$9:$A102&gt;BU$4)))),"")</f>
        <v/>
      </c>
      <c r="BV22" s="32" t="str" cm="1">
        <f t="array" ref="BV22">IF(AND(($A22&lt;&gt;"")*($A22&gt;BV$4)*($A22&lt;=BV$5)),IF(AND((SUMIFS($B$9:$B22,$A$9:$A22,"&lt;"&amp;$A22,$A$9:$A22,"&gt;="&amp;BV$4,$A$9:$A22,"&lt;="&amp;BV$5)&gt;SUM(_xlfn._xlws.FILTER(BV23:BV102,$A23:$A102&gt;BV$4),_xlfn._xlws.FILTER($C$9:BU102,$A$9:$A102&gt;BV$4))),(SUMIFS($B$9:$B22,$A$9:$A22,"&lt;"&amp;$A22,$A$9:$A22,"&gt;="&amp;BV$4,$A$9:$A22,"&lt;="&amp;BV$5)-SUM(_xlfn._xlws.FILTER(BV23:BV102,$A23:$A102&gt;BV$4),_xlfn._xlws.FILTER($C$9:BU102,$A$9:$A102&gt;BV$4))&gt;BV$6)),BV$6,MAX(0,SUMIFS($B$9:$B22,$A$9:$A22,"&lt;"&amp;$A22,$A$9:$A22,"&gt;="&amp;BV$4,$A$9:$A22,"&lt;="&amp;BV$5)-SUM(_xlfn._xlws.FILTER(BV23:BV102,$A23:$A102&gt;BV$4),_xlfn._xlws.FILTER($C$9:BU102,$A$9:$A102&gt;BV$4)))),"")</f>
        <v/>
      </c>
      <c r="BW22" s="32" t="str" cm="1">
        <f t="array" ref="BW22">IF(AND(($A22&lt;&gt;"")*($A22&gt;BW$4)*($A22&lt;=BW$5)),IF(AND((SUMIFS($B$9:$B22,$A$9:$A22,"&lt;"&amp;$A22,$A$9:$A22,"&gt;="&amp;BW$4,$A$9:$A22,"&lt;="&amp;BW$5)&gt;SUM(_xlfn._xlws.FILTER(BW23:BW102,$A23:$A102&gt;BW$4),_xlfn._xlws.FILTER($C$9:BV102,$A$9:$A102&gt;BW$4))),(SUMIFS($B$9:$B22,$A$9:$A22,"&lt;"&amp;$A22,$A$9:$A22,"&gt;="&amp;BW$4,$A$9:$A22,"&lt;="&amp;BW$5)-SUM(_xlfn._xlws.FILTER(BW23:BW102,$A23:$A102&gt;BW$4),_xlfn._xlws.FILTER($C$9:BV102,$A$9:$A102&gt;BW$4))&gt;BW$6)),BW$6,MAX(0,SUMIFS($B$9:$B22,$A$9:$A22,"&lt;"&amp;$A22,$A$9:$A22,"&gt;="&amp;BW$4,$A$9:$A22,"&lt;="&amp;BW$5)-SUM(_xlfn._xlws.FILTER(BW23:BW102,$A23:$A102&gt;BW$4),_xlfn._xlws.FILTER($C$9:BV102,$A$9:$A102&gt;BW$4)))),"")</f>
        <v/>
      </c>
      <c r="BX22" s="32" t="str" cm="1">
        <f t="array" ref="BX22">IF(AND(($A22&lt;&gt;"")*($A22&gt;BX$4)*($A22&lt;=BX$5)),IF(AND((SUMIFS($B$9:$B22,$A$9:$A22,"&lt;"&amp;$A22,$A$9:$A22,"&gt;="&amp;BX$4,$A$9:$A22,"&lt;="&amp;BX$5)&gt;SUM(_xlfn._xlws.FILTER(BX23:BX102,$A23:$A102&gt;BX$4),_xlfn._xlws.FILTER($C$9:BW102,$A$9:$A102&gt;BX$4))),(SUMIFS($B$9:$B22,$A$9:$A22,"&lt;"&amp;$A22,$A$9:$A22,"&gt;="&amp;BX$4,$A$9:$A22,"&lt;="&amp;BX$5)-SUM(_xlfn._xlws.FILTER(BX23:BX102,$A23:$A102&gt;BX$4),_xlfn._xlws.FILTER($C$9:BW102,$A$9:$A102&gt;BX$4))&gt;BX$6)),BX$6,MAX(0,SUMIFS($B$9:$B22,$A$9:$A22,"&lt;"&amp;$A22,$A$9:$A22,"&gt;="&amp;BX$4,$A$9:$A22,"&lt;="&amp;BX$5)-SUM(_xlfn._xlws.FILTER(BX23:BX102,$A23:$A102&gt;BX$4),_xlfn._xlws.FILTER($C$9:BW102,$A$9:$A102&gt;BX$4)))),"")</f>
        <v/>
      </c>
      <c r="BY22" s="32" t="str" cm="1">
        <f t="array" ref="BY22">IF(AND(($A22&lt;&gt;"")*($A22&gt;BY$4)*($A22&lt;=BY$5)),IF(AND((SUMIFS($B$9:$B22,$A$9:$A22,"&lt;"&amp;$A22,$A$9:$A22,"&gt;="&amp;BY$4,$A$9:$A22,"&lt;="&amp;BY$5)&gt;SUM(_xlfn._xlws.FILTER(BY23:BY102,$A23:$A102&gt;BY$4),_xlfn._xlws.FILTER($C$9:BX102,$A$9:$A102&gt;BY$4))),(SUMIFS($B$9:$B22,$A$9:$A22,"&lt;"&amp;$A22,$A$9:$A22,"&gt;="&amp;BY$4,$A$9:$A22,"&lt;="&amp;BY$5)-SUM(_xlfn._xlws.FILTER(BY23:BY102,$A23:$A102&gt;BY$4),_xlfn._xlws.FILTER($C$9:BX102,$A$9:$A102&gt;BY$4))&gt;BY$6)),BY$6,MAX(0,SUMIFS($B$9:$B22,$A$9:$A22,"&lt;"&amp;$A22,$A$9:$A22,"&gt;="&amp;BY$4,$A$9:$A22,"&lt;="&amp;BY$5)-SUM(_xlfn._xlws.FILTER(BY23:BY102,$A23:$A102&gt;BY$4),_xlfn._xlws.FILTER($C$9:BX102,$A$9:$A102&gt;BY$4)))),"")</f>
        <v/>
      </c>
      <c r="BZ22" s="32" t="str" cm="1">
        <f t="array" ref="BZ22">IF(AND(($A22&lt;&gt;"")*($A22&gt;BZ$4)*($A22&lt;=BZ$5)),IF(AND((SUMIFS($B$9:$B22,$A$9:$A22,"&lt;"&amp;$A22,$A$9:$A22,"&gt;="&amp;BZ$4,$A$9:$A22,"&lt;="&amp;BZ$5)&gt;SUM(_xlfn._xlws.FILTER(BZ23:BZ102,$A23:$A102&gt;BZ$4),_xlfn._xlws.FILTER($C$9:BY102,$A$9:$A102&gt;BZ$4))),(SUMIFS($B$9:$B22,$A$9:$A22,"&lt;"&amp;$A22,$A$9:$A22,"&gt;="&amp;BZ$4,$A$9:$A22,"&lt;="&amp;BZ$5)-SUM(_xlfn._xlws.FILTER(BZ23:BZ102,$A23:$A102&gt;BZ$4),_xlfn._xlws.FILTER($C$9:BY102,$A$9:$A102&gt;BZ$4))&gt;BZ$6)),BZ$6,MAX(0,SUMIFS($B$9:$B22,$A$9:$A22,"&lt;"&amp;$A22,$A$9:$A22,"&gt;="&amp;BZ$4,$A$9:$A22,"&lt;="&amp;BZ$5)-SUM(_xlfn._xlws.FILTER(BZ23:BZ102,$A23:$A102&gt;BZ$4),_xlfn._xlws.FILTER($C$9:BY102,$A$9:$A102&gt;BZ$4)))),"")</f>
        <v/>
      </c>
      <c r="CA22" s="32" t="str" cm="1">
        <f t="array" ref="CA22">IF(AND(($A22&lt;&gt;"")*($A22&gt;CA$4)*($A22&lt;=CA$5)),IF(AND((SUMIFS($B$9:$B22,$A$9:$A22,"&lt;"&amp;$A22,$A$9:$A22,"&gt;="&amp;CA$4,$A$9:$A22,"&lt;="&amp;CA$5)&gt;SUM(_xlfn._xlws.FILTER(CA23:CA102,$A23:$A102&gt;CA$4),_xlfn._xlws.FILTER($C$9:BZ102,$A$9:$A102&gt;CA$4))),(SUMIFS($B$9:$B22,$A$9:$A22,"&lt;"&amp;$A22,$A$9:$A22,"&gt;="&amp;CA$4,$A$9:$A22,"&lt;="&amp;CA$5)-SUM(_xlfn._xlws.FILTER(CA23:CA102,$A23:$A102&gt;CA$4),_xlfn._xlws.FILTER($C$9:BZ102,$A$9:$A102&gt;CA$4))&gt;CA$6)),CA$6,MAX(0,SUMIFS($B$9:$B22,$A$9:$A22,"&lt;"&amp;$A22,$A$9:$A22,"&gt;="&amp;CA$4,$A$9:$A22,"&lt;="&amp;CA$5)-SUM(_xlfn._xlws.FILTER(CA23:CA102,$A23:$A102&gt;CA$4),_xlfn._xlws.FILTER($C$9:BZ102,$A$9:$A102&gt;CA$4)))),"")</f>
        <v/>
      </c>
      <c r="CB22" s="32" t="str" cm="1">
        <f t="array" ref="CB22">IF(AND(($A22&lt;&gt;"")*($A22&gt;CB$4)*($A22&lt;=CB$5)),IF(AND((SUMIFS($B$9:$B22,$A$9:$A22,"&lt;"&amp;$A22,$A$9:$A22,"&gt;="&amp;CB$4,$A$9:$A22,"&lt;="&amp;CB$5)&gt;SUM(_xlfn._xlws.FILTER(CB23:CB102,$A23:$A102&gt;CB$4),_xlfn._xlws.FILTER($C$9:CA102,$A$9:$A102&gt;CB$4))),(SUMIFS($B$9:$B22,$A$9:$A22,"&lt;"&amp;$A22,$A$9:$A22,"&gt;="&amp;CB$4,$A$9:$A22,"&lt;="&amp;CB$5)-SUM(_xlfn._xlws.FILTER(CB23:CB102,$A23:$A102&gt;CB$4),_xlfn._xlws.FILTER($C$9:CA102,$A$9:$A102&gt;CB$4))&gt;CB$6)),CB$6,MAX(0,SUMIFS($B$9:$B22,$A$9:$A22,"&lt;"&amp;$A22,$A$9:$A22,"&gt;="&amp;CB$4,$A$9:$A22,"&lt;="&amp;CB$5)-SUM(_xlfn._xlws.FILTER(CB23:CB102,$A23:$A102&gt;CB$4),_xlfn._xlws.FILTER($C$9:CA102,$A$9:$A102&gt;CB$4)))),"")</f>
        <v/>
      </c>
      <c r="CC22" s="32" t="str" cm="1">
        <f t="array" ref="CC22">IF(AND(($A22&lt;&gt;"")*($A22&gt;CC$4)*($A22&lt;=CC$5)),IF(AND((SUMIFS($B$9:$B22,$A$9:$A22,"&lt;"&amp;$A22,$A$9:$A22,"&gt;="&amp;CC$4,$A$9:$A22,"&lt;="&amp;CC$5)&gt;SUM(_xlfn._xlws.FILTER(CC23:CC102,$A23:$A102&gt;CC$4),_xlfn._xlws.FILTER($C$9:CB102,$A$9:$A102&gt;CC$4))),(SUMIFS($B$9:$B22,$A$9:$A22,"&lt;"&amp;$A22,$A$9:$A22,"&gt;="&amp;CC$4,$A$9:$A22,"&lt;="&amp;CC$5)-SUM(_xlfn._xlws.FILTER(CC23:CC102,$A23:$A102&gt;CC$4),_xlfn._xlws.FILTER($C$9:CB102,$A$9:$A102&gt;CC$4))&gt;CC$6)),CC$6,MAX(0,SUMIFS($B$9:$B22,$A$9:$A22,"&lt;"&amp;$A22,$A$9:$A22,"&gt;="&amp;CC$4,$A$9:$A22,"&lt;="&amp;CC$5)-SUM(_xlfn._xlws.FILTER(CC23:CC102,$A23:$A102&gt;CC$4),_xlfn._xlws.FILTER($C$9:CB102,$A$9:$A102&gt;CC$4)))),"")</f>
        <v/>
      </c>
      <c r="CD22" s="32" t="str" cm="1">
        <f t="array" ref="CD22">IF(AND(($A22&lt;&gt;"")*($A22&gt;CD$4)*($A22&lt;=CD$5)),IF(AND((SUMIFS($B$9:$B22,$A$9:$A22,"&lt;"&amp;$A22,$A$9:$A22,"&gt;="&amp;CD$4,$A$9:$A22,"&lt;="&amp;CD$5)&gt;SUM(_xlfn._xlws.FILTER(CD23:CD102,$A23:$A102&gt;CD$4),_xlfn._xlws.FILTER($C$9:CC102,$A$9:$A102&gt;CD$4))),(SUMIFS($B$9:$B22,$A$9:$A22,"&lt;"&amp;$A22,$A$9:$A22,"&gt;="&amp;CD$4,$A$9:$A22,"&lt;="&amp;CD$5)-SUM(_xlfn._xlws.FILTER(CD23:CD102,$A23:$A102&gt;CD$4),_xlfn._xlws.FILTER($C$9:CC102,$A$9:$A102&gt;CD$4))&gt;CD$6)),CD$6,MAX(0,SUMIFS($B$9:$B22,$A$9:$A22,"&lt;"&amp;$A22,$A$9:$A22,"&gt;="&amp;CD$4,$A$9:$A22,"&lt;="&amp;CD$5)-SUM(_xlfn._xlws.FILTER(CD23:CD102,$A23:$A102&gt;CD$4),_xlfn._xlws.FILTER($C$9:CC102,$A$9:$A102&gt;CD$4)))),"")</f>
        <v/>
      </c>
      <c r="CE22" s="32" t="str" cm="1">
        <f t="array" ref="CE22">IF(AND(($A22&lt;&gt;"")*($A22&gt;CE$4)*($A22&lt;=CE$5)),IF(AND((SUMIFS($B$9:$B22,$A$9:$A22,"&lt;"&amp;$A22,$A$9:$A22,"&gt;="&amp;CE$4,$A$9:$A22,"&lt;="&amp;CE$5)&gt;SUM(_xlfn._xlws.FILTER(CE23:CE102,$A23:$A102&gt;CE$4),_xlfn._xlws.FILTER($C$9:CD102,$A$9:$A102&gt;CE$4))),(SUMIFS($B$9:$B22,$A$9:$A22,"&lt;"&amp;$A22,$A$9:$A22,"&gt;="&amp;CE$4,$A$9:$A22,"&lt;="&amp;CE$5)-SUM(_xlfn._xlws.FILTER(CE23:CE102,$A23:$A102&gt;CE$4),_xlfn._xlws.FILTER($C$9:CD102,$A$9:$A102&gt;CE$4))&gt;CE$6)),CE$6,MAX(0,SUMIFS($B$9:$B22,$A$9:$A22,"&lt;"&amp;$A22,$A$9:$A22,"&gt;="&amp;CE$4,$A$9:$A22,"&lt;="&amp;CE$5)-SUM(_xlfn._xlws.FILTER(CE23:CE102,$A23:$A102&gt;CE$4),_xlfn._xlws.FILTER($C$9:CD102,$A$9:$A102&gt;CE$4)))),"")</f>
        <v/>
      </c>
      <c r="CF22" s="32" t="str" cm="1">
        <f t="array" ref="CF22">IF(AND(($A22&lt;&gt;"")*($A22&gt;CF$4)*($A22&lt;=CF$5)),IF(AND((SUMIFS($B$9:$B22,$A$9:$A22,"&lt;"&amp;$A22,$A$9:$A22,"&gt;="&amp;CF$4,$A$9:$A22,"&lt;="&amp;CF$5)&gt;SUM(_xlfn._xlws.FILTER(CF23:CF102,$A23:$A102&gt;CF$4),_xlfn._xlws.FILTER($C$9:CE102,$A$9:$A102&gt;CF$4))),(SUMIFS($B$9:$B22,$A$9:$A22,"&lt;"&amp;$A22,$A$9:$A22,"&gt;="&amp;CF$4,$A$9:$A22,"&lt;="&amp;CF$5)-SUM(_xlfn._xlws.FILTER(CF23:CF102,$A23:$A102&gt;CF$4),_xlfn._xlws.FILTER($C$9:CE102,$A$9:$A102&gt;CF$4))&gt;CF$6)),CF$6,MAX(0,SUMIFS($B$9:$B22,$A$9:$A22,"&lt;"&amp;$A22,$A$9:$A22,"&gt;="&amp;CF$4,$A$9:$A22,"&lt;="&amp;CF$5)-SUM(_xlfn._xlws.FILTER(CF23:CF102,$A23:$A102&gt;CF$4),_xlfn._xlws.FILTER($C$9:CE102,$A$9:$A102&gt;CF$4)))),"")</f>
        <v/>
      </c>
      <c r="CG22" s="32" t="str" cm="1">
        <f t="array" ref="CG22">IF(AND(($A22&lt;&gt;"")*($A22&gt;CG$4)*($A22&lt;=CG$5)),IF(AND((SUMIFS($B$9:$B22,$A$9:$A22,"&lt;"&amp;$A22,$A$9:$A22,"&gt;="&amp;CG$4,$A$9:$A22,"&lt;="&amp;CG$5)&gt;SUM(_xlfn._xlws.FILTER(CG23:CG102,$A23:$A102&gt;CG$4),_xlfn._xlws.FILTER($C$9:CF102,$A$9:$A102&gt;CG$4))),(SUMIFS($B$9:$B22,$A$9:$A22,"&lt;"&amp;$A22,$A$9:$A22,"&gt;="&amp;CG$4,$A$9:$A22,"&lt;="&amp;CG$5)-SUM(_xlfn._xlws.FILTER(CG23:CG102,$A23:$A102&gt;CG$4),_xlfn._xlws.FILTER($C$9:CF102,$A$9:$A102&gt;CG$4))&gt;CG$6)),CG$6,MAX(0,SUMIFS($B$9:$B22,$A$9:$A22,"&lt;"&amp;$A22,$A$9:$A22,"&gt;="&amp;CG$4,$A$9:$A22,"&lt;="&amp;CG$5)-SUM(_xlfn._xlws.FILTER(CG23:CG102,$A23:$A102&gt;CG$4),_xlfn._xlws.FILTER($C$9:CF102,$A$9:$A102&gt;CG$4)))),"")</f>
        <v/>
      </c>
      <c r="CH22" s="32" t="str" cm="1">
        <f t="array" ref="CH22">IF(AND(($A22&lt;&gt;"")*($A22&gt;CH$4)*($A22&lt;=CH$5)),IF(AND((SUMIFS($B$9:$B22,$A$9:$A22,"&lt;"&amp;$A22,$A$9:$A22,"&gt;="&amp;CH$4,$A$9:$A22,"&lt;="&amp;CH$5)&gt;SUM(_xlfn._xlws.FILTER(CH23:CH102,$A23:$A102&gt;CH$4),_xlfn._xlws.FILTER($C$9:CG102,$A$9:$A102&gt;CH$4))),(SUMIFS($B$9:$B22,$A$9:$A22,"&lt;"&amp;$A22,$A$9:$A22,"&gt;="&amp;CH$4,$A$9:$A22,"&lt;="&amp;CH$5)-SUM(_xlfn._xlws.FILTER(CH23:CH102,$A23:$A102&gt;CH$4),_xlfn._xlws.FILTER($C$9:CG102,$A$9:$A102&gt;CH$4))&gt;CH$6)),CH$6,MAX(0,SUMIFS($B$9:$B22,$A$9:$A22,"&lt;"&amp;$A22,$A$9:$A22,"&gt;="&amp;CH$4,$A$9:$A22,"&lt;="&amp;CH$5)-SUM(_xlfn._xlws.FILTER(CH23:CH102,$A23:$A102&gt;CH$4),_xlfn._xlws.FILTER($C$9:CG102,$A$9:$A102&gt;CH$4)))),"")</f>
        <v/>
      </c>
      <c r="CI22" s="32" t="str" cm="1">
        <f t="array" ref="CI22">IF(AND(($A22&lt;&gt;"")*($A22&gt;CI$4)*($A22&lt;=CI$5)),IF(AND((SUMIFS($B$9:$B22,$A$9:$A22,"&lt;"&amp;$A22,$A$9:$A22,"&gt;="&amp;CI$4,$A$9:$A22,"&lt;="&amp;CI$5)&gt;SUM(_xlfn._xlws.FILTER(CI23:CI102,$A23:$A102&gt;CI$4),_xlfn._xlws.FILTER($C$9:CH102,$A$9:$A102&gt;CI$4))),(SUMIFS($B$9:$B22,$A$9:$A22,"&lt;"&amp;$A22,$A$9:$A22,"&gt;="&amp;CI$4,$A$9:$A22,"&lt;="&amp;CI$5)-SUM(_xlfn._xlws.FILTER(CI23:CI102,$A23:$A102&gt;CI$4),_xlfn._xlws.FILTER($C$9:CH102,$A$9:$A102&gt;CI$4))&gt;CI$6)),CI$6,MAX(0,SUMIFS($B$9:$B22,$A$9:$A22,"&lt;"&amp;$A22,$A$9:$A22,"&gt;="&amp;CI$4,$A$9:$A22,"&lt;="&amp;CI$5)-SUM(_xlfn._xlws.FILTER(CI23:CI102,$A23:$A102&gt;CI$4),_xlfn._xlws.FILTER($C$9:CH102,$A$9:$A102&gt;CI$4)))),"")</f>
        <v/>
      </c>
      <c r="CJ22" s="32" t="str" cm="1">
        <f t="array" ref="CJ22">IF(AND(($A22&lt;&gt;"")*($A22&gt;CJ$4)*($A22&lt;=CJ$5)),IF(AND((SUMIFS($B$9:$B22,$A$9:$A22,"&lt;"&amp;$A22,$A$9:$A22,"&gt;="&amp;CJ$4,$A$9:$A22,"&lt;="&amp;CJ$5)&gt;SUM(_xlfn._xlws.FILTER(CJ23:CJ102,$A23:$A102&gt;CJ$4),_xlfn._xlws.FILTER($C$9:CI102,$A$9:$A102&gt;CJ$4))),(SUMIFS($B$9:$B22,$A$9:$A22,"&lt;"&amp;$A22,$A$9:$A22,"&gt;="&amp;CJ$4,$A$9:$A22,"&lt;="&amp;CJ$5)-SUM(_xlfn._xlws.FILTER(CJ23:CJ102,$A23:$A102&gt;CJ$4),_xlfn._xlws.FILTER($C$9:CI102,$A$9:$A102&gt;CJ$4))&gt;CJ$6)),CJ$6,MAX(0,SUMIFS($B$9:$B22,$A$9:$A22,"&lt;"&amp;$A22,$A$9:$A22,"&gt;="&amp;CJ$4,$A$9:$A22,"&lt;="&amp;CJ$5)-SUM(_xlfn._xlws.FILTER(CJ23:CJ102,$A23:$A102&gt;CJ$4),_xlfn._xlws.FILTER($C$9:CI102,$A$9:$A102&gt;CJ$4)))),"")</f>
        <v/>
      </c>
      <c r="CK22" s="32" t="str" cm="1">
        <f t="array" ref="CK22">IF(AND(($A22&lt;&gt;"")*($A22&gt;CK$4)*($A22&lt;=CK$5)),IF(AND((SUMIFS($B$9:$B22,$A$9:$A22,"&lt;"&amp;$A22,$A$9:$A22,"&gt;="&amp;CK$4,$A$9:$A22,"&lt;="&amp;CK$5)&gt;SUM(_xlfn._xlws.FILTER(CK23:CK102,$A23:$A102&gt;CK$4),_xlfn._xlws.FILTER($C$9:CJ102,$A$9:$A102&gt;CK$4))),(SUMIFS($B$9:$B22,$A$9:$A22,"&lt;"&amp;$A22,$A$9:$A22,"&gt;="&amp;CK$4,$A$9:$A22,"&lt;="&amp;CK$5)-SUM(_xlfn._xlws.FILTER(CK23:CK102,$A23:$A102&gt;CK$4),_xlfn._xlws.FILTER($C$9:CJ102,$A$9:$A102&gt;CK$4))&gt;CK$6)),CK$6,MAX(0,SUMIFS($B$9:$B22,$A$9:$A22,"&lt;"&amp;$A22,$A$9:$A22,"&gt;="&amp;CK$4,$A$9:$A22,"&lt;="&amp;CK$5)-SUM(_xlfn._xlws.FILTER(CK23:CK102,$A23:$A102&gt;CK$4),_xlfn._xlws.FILTER($C$9:CJ102,$A$9:$A102&gt;CK$4)))),"")</f>
        <v/>
      </c>
      <c r="CL22" s="32" t="str" cm="1">
        <f t="array" ref="CL22">IF(AND(($A22&lt;&gt;"")*($A22&gt;CL$4)*($A22&lt;=CL$5)),IF(AND((SUMIFS($B$9:$B22,$A$9:$A22,"&lt;"&amp;$A22,$A$9:$A22,"&gt;="&amp;CL$4,$A$9:$A22,"&lt;="&amp;CL$5)&gt;SUM(_xlfn._xlws.FILTER(CL23:CL102,$A23:$A102&gt;CL$4),_xlfn._xlws.FILTER($C$9:CK102,$A$9:$A102&gt;CL$4))),(SUMIFS($B$9:$B22,$A$9:$A22,"&lt;"&amp;$A22,$A$9:$A22,"&gt;="&amp;CL$4,$A$9:$A22,"&lt;="&amp;CL$5)-SUM(_xlfn._xlws.FILTER(CL23:CL102,$A23:$A102&gt;CL$4),_xlfn._xlws.FILTER($C$9:CK102,$A$9:$A102&gt;CL$4))&gt;CL$6)),CL$6,MAX(0,SUMIFS($B$9:$B22,$A$9:$A22,"&lt;"&amp;$A22,$A$9:$A22,"&gt;="&amp;CL$4,$A$9:$A22,"&lt;="&amp;CL$5)-SUM(_xlfn._xlws.FILTER(CL23:CL102,$A23:$A102&gt;CL$4),_xlfn._xlws.FILTER($C$9:CK102,$A$9:$A102&gt;CL$4)))),"")</f>
        <v/>
      </c>
      <c r="CM22" s="32" t="str" cm="1">
        <f t="array" ref="CM22">IF(AND(($A22&lt;&gt;"")*($A22&gt;CM$4)*($A22&lt;=CM$5)),IF(AND((SUMIFS($B$9:$B22,$A$9:$A22,"&lt;"&amp;$A22,$A$9:$A22,"&gt;="&amp;CM$4,$A$9:$A22,"&lt;="&amp;CM$5)&gt;SUM(_xlfn._xlws.FILTER(CM23:CM102,$A23:$A102&gt;CM$4),_xlfn._xlws.FILTER($C$9:CL102,$A$9:$A102&gt;CM$4))),(SUMIFS($B$9:$B22,$A$9:$A22,"&lt;"&amp;$A22,$A$9:$A22,"&gt;="&amp;CM$4,$A$9:$A22,"&lt;="&amp;CM$5)-SUM(_xlfn._xlws.FILTER(CM23:CM102,$A23:$A102&gt;CM$4),_xlfn._xlws.FILTER($C$9:CL102,$A$9:$A102&gt;CM$4))&gt;CM$6)),CM$6,MAX(0,SUMIFS($B$9:$B22,$A$9:$A22,"&lt;"&amp;$A22,$A$9:$A22,"&gt;="&amp;CM$4,$A$9:$A22,"&lt;="&amp;CM$5)-SUM(_xlfn._xlws.FILTER(CM23:CM102,$A23:$A102&gt;CM$4),_xlfn._xlws.FILTER($C$9:CL102,$A$9:$A102&gt;CM$4)))),"")</f>
        <v/>
      </c>
      <c r="CN22" s="32" t="str" cm="1">
        <f t="array" ref="CN22">IF(AND(($A22&lt;&gt;"")*($A22&gt;CN$4)*($A22&lt;=CN$5)),IF(AND((SUMIFS($B$9:$B22,$A$9:$A22,"&lt;"&amp;$A22,$A$9:$A22,"&gt;="&amp;CN$4,$A$9:$A22,"&lt;="&amp;CN$5)&gt;SUM(_xlfn._xlws.FILTER(CN23:CN102,$A23:$A102&gt;CN$4),_xlfn._xlws.FILTER($C$9:CM102,$A$9:$A102&gt;CN$4))),(SUMIFS($B$9:$B22,$A$9:$A22,"&lt;"&amp;$A22,$A$9:$A22,"&gt;="&amp;CN$4,$A$9:$A22,"&lt;="&amp;CN$5)-SUM(_xlfn._xlws.FILTER(CN23:CN102,$A23:$A102&gt;CN$4),_xlfn._xlws.FILTER($C$9:CM102,$A$9:$A102&gt;CN$4))&gt;CN$6)),CN$6,MAX(0,SUMIFS($B$9:$B22,$A$9:$A22,"&lt;"&amp;$A22,$A$9:$A22,"&gt;="&amp;CN$4,$A$9:$A22,"&lt;="&amp;CN$5)-SUM(_xlfn._xlws.FILTER(CN23:CN102,$A23:$A102&gt;CN$4),_xlfn._xlws.FILTER($C$9:CM102,$A$9:$A102&gt;CN$4)))),"")</f>
        <v/>
      </c>
      <c r="CO22" s="32" t="str" cm="1">
        <f t="array" ref="CO22">IF(AND(($A22&lt;&gt;"")*($A22&gt;CO$4)*($A22&lt;=CO$5)),IF(AND((SUMIFS($B$9:$B22,$A$9:$A22,"&lt;"&amp;$A22,$A$9:$A22,"&gt;="&amp;CO$4,$A$9:$A22,"&lt;="&amp;CO$5)&gt;SUM(_xlfn._xlws.FILTER(CO23:CO102,$A23:$A102&gt;CO$4),_xlfn._xlws.FILTER($C$9:CN102,$A$9:$A102&gt;CO$4))),(SUMIFS($B$9:$B22,$A$9:$A22,"&lt;"&amp;$A22,$A$9:$A22,"&gt;="&amp;CO$4,$A$9:$A22,"&lt;="&amp;CO$5)-SUM(_xlfn._xlws.FILTER(CO23:CO102,$A23:$A102&gt;CO$4),_xlfn._xlws.FILTER($C$9:CN102,$A$9:$A102&gt;CO$4))&gt;CO$6)),CO$6,MAX(0,SUMIFS($B$9:$B22,$A$9:$A22,"&lt;"&amp;$A22,$A$9:$A22,"&gt;="&amp;CO$4,$A$9:$A22,"&lt;="&amp;CO$5)-SUM(_xlfn._xlws.FILTER(CO23:CO102,$A23:$A102&gt;CO$4),_xlfn._xlws.FILTER($C$9:CN102,$A$9:$A102&gt;CO$4)))),"")</f>
        <v/>
      </c>
      <c r="CP22" s="32" t="str" cm="1">
        <f t="array" ref="CP22">IF(AND(($A22&lt;&gt;"")*($A22&gt;CP$4)*($A22&lt;=CP$5)),IF(AND((SUMIFS($B$9:$B22,$A$9:$A22,"&lt;"&amp;$A22,$A$9:$A22,"&gt;="&amp;CP$4,$A$9:$A22,"&lt;="&amp;CP$5)&gt;SUM(_xlfn._xlws.FILTER(CP23:CP102,$A23:$A102&gt;CP$4),_xlfn._xlws.FILTER($C$9:CO102,$A$9:$A102&gt;CP$4))),(SUMIFS($B$9:$B22,$A$9:$A22,"&lt;"&amp;$A22,$A$9:$A22,"&gt;="&amp;CP$4,$A$9:$A22,"&lt;="&amp;CP$5)-SUM(_xlfn._xlws.FILTER(CP23:CP102,$A23:$A102&gt;CP$4),_xlfn._xlws.FILTER($C$9:CO102,$A$9:$A102&gt;CP$4))&gt;CP$6)),CP$6,MAX(0,SUMIFS($B$9:$B22,$A$9:$A22,"&lt;"&amp;$A22,$A$9:$A22,"&gt;="&amp;CP$4,$A$9:$A22,"&lt;="&amp;CP$5)-SUM(_xlfn._xlws.FILTER(CP23:CP102,$A23:$A102&gt;CP$4),_xlfn._xlws.FILTER($C$9:CO102,$A$9:$A102&gt;CP$4)))),"")</f>
        <v/>
      </c>
      <c r="CQ22" s="32" t="str" cm="1">
        <f t="array" ref="CQ22">IF(AND(($A22&lt;&gt;"")*($A22&gt;CQ$4)*($A22&lt;=CQ$5)),IF(AND((SUMIFS($B$9:$B22,$A$9:$A22,"&lt;"&amp;$A22,$A$9:$A22,"&gt;="&amp;CQ$4,$A$9:$A22,"&lt;="&amp;CQ$5)&gt;SUM(_xlfn._xlws.FILTER(CQ23:CQ102,$A23:$A102&gt;CQ$4),_xlfn._xlws.FILTER($C$9:CP102,$A$9:$A102&gt;CQ$4))),(SUMIFS($B$9:$B22,$A$9:$A22,"&lt;"&amp;$A22,$A$9:$A22,"&gt;="&amp;CQ$4,$A$9:$A22,"&lt;="&amp;CQ$5)-SUM(_xlfn._xlws.FILTER(CQ23:CQ102,$A23:$A102&gt;CQ$4),_xlfn._xlws.FILTER($C$9:CP102,$A$9:$A102&gt;CQ$4))&gt;CQ$6)),CQ$6,MAX(0,SUMIFS($B$9:$B22,$A$9:$A22,"&lt;"&amp;$A22,$A$9:$A22,"&gt;="&amp;CQ$4,$A$9:$A22,"&lt;="&amp;CQ$5)-SUM(_xlfn._xlws.FILTER(CQ23:CQ102,$A23:$A102&gt;CQ$4),_xlfn._xlws.FILTER($C$9:CP102,$A$9:$A102&gt;CQ$4)))),"")</f>
        <v/>
      </c>
      <c r="CR22" s="32" t="str" cm="1">
        <f t="array" ref="CR22">IF(AND(($A22&lt;&gt;"")*($A22&gt;CR$4)*($A22&lt;=CR$5)),IF(AND((SUMIFS($B$9:$B22,$A$9:$A22,"&lt;"&amp;$A22,$A$9:$A22,"&gt;="&amp;CR$4,$A$9:$A22,"&lt;="&amp;CR$5)&gt;SUM(_xlfn._xlws.FILTER(CR23:CR102,$A23:$A102&gt;CR$4),_xlfn._xlws.FILTER($C$9:CQ102,$A$9:$A102&gt;CR$4))),(SUMIFS($B$9:$B22,$A$9:$A22,"&lt;"&amp;$A22,$A$9:$A22,"&gt;="&amp;CR$4,$A$9:$A22,"&lt;="&amp;CR$5)-SUM(_xlfn._xlws.FILTER(CR23:CR102,$A23:$A102&gt;CR$4),_xlfn._xlws.FILTER($C$9:CQ102,$A$9:$A102&gt;CR$4))&gt;CR$6)),CR$6,MAX(0,SUMIFS($B$9:$B22,$A$9:$A22,"&lt;"&amp;$A22,$A$9:$A22,"&gt;="&amp;CR$4,$A$9:$A22,"&lt;="&amp;CR$5)-SUM(_xlfn._xlws.FILTER(CR23:CR102,$A23:$A102&gt;CR$4),_xlfn._xlws.FILTER($C$9:CQ102,$A$9:$A102&gt;CR$4)))),"")</f>
        <v/>
      </c>
      <c r="CS22" s="32" t="str" cm="1">
        <f t="array" ref="CS22">IF(AND(($A22&lt;&gt;"")*($A22&gt;CS$4)*($A22&lt;=CS$5)),IF(AND((SUMIFS($B$9:$B22,$A$9:$A22,"&lt;"&amp;$A22,$A$9:$A22,"&gt;="&amp;CS$4,$A$9:$A22,"&lt;="&amp;CS$5)&gt;SUM(_xlfn._xlws.FILTER(CS23:CS102,$A23:$A102&gt;CS$4),_xlfn._xlws.FILTER($C$9:CR102,$A$9:$A102&gt;CS$4))),(SUMIFS($B$9:$B22,$A$9:$A22,"&lt;"&amp;$A22,$A$9:$A22,"&gt;="&amp;CS$4,$A$9:$A22,"&lt;="&amp;CS$5)-SUM(_xlfn._xlws.FILTER(CS23:CS102,$A23:$A102&gt;CS$4),_xlfn._xlws.FILTER($C$9:CR102,$A$9:$A102&gt;CS$4))&gt;CS$6)),CS$6,MAX(0,SUMIFS($B$9:$B22,$A$9:$A22,"&lt;"&amp;$A22,$A$9:$A22,"&gt;="&amp;CS$4,$A$9:$A22,"&lt;="&amp;CS$5)-SUM(_xlfn._xlws.FILTER(CS23:CS102,$A23:$A102&gt;CS$4),_xlfn._xlws.FILTER($C$9:CR102,$A$9:$A102&gt;CS$4)))),"")</f>
        <v/>
      </c>
      <c r="CT22" s="32" t="str" cm="1">
        <f t="array" ref="CT22">IF(AND(($A22&lt;&gt;"")*($A22&gt;CT$4)*($A22&lt;=CT$5)),IF(AND((SUMIFS($B$9:$B22,$A$9:$A22,"&lt;"&amp;$A22,$A$9:$A22,"&gt;="&amp;CT$4,$A$9:$A22,"&lt;="&amp;CT$5)&gt;SUM(_xlfn._xlws.FILTER(CT23:CT102,$A23:$A102&gt;CT$4),_xlfn._xlws.FILTER($C$9:CS102,$A$9:$A102&gt;CT$4))),(SUMIFS($B$9:$B22,$A$9:$A22,"&lt;"&amp;$A22,$A$9:$A22,"&gt;="&amp;CT$4,$A$9:$A22,"&lt;="&amp;CT$5)-SUM(_xlfn._xlws.FILTER(CT23:CT102,$A23:$A102&gt;CT$4),_xlfn._xlws.FILTER($C$9:CS102,$A$9:$A102&gt;CT$4))&gt;CT$6)),CT$6,MAX(0,SUMIFS($B$9:$B22,$A$9:$A22,"&lt;"&amp;$A22,$A$9:$A22,"&gt;="&amp;CT$4,$A$9:$A22,"&lt;="&amp;CT$5)-SUM(_xlfn._xlws.FILTER(CT23:CT102,$A23:$A102&gt;CT$4),_xlfn._xlws.FILTER($C$9:CS102,$A$9:$A102&gt;CT$4)))),"")</f>
        <v/>
      </c>
      <c r="CU22" s="32" t="str" cm="1">
        <f t="array" ref="CU22">IF(AND(($A22&lt;&gt;"")*($A22&gt;CU$4)*($A22&lt;=CU$5)),IF(AND((SUMIFS($B$9:$B22,$A$9:$A22,"&lt;"&amp;$A22,$A$9:$A22,"&gt;="&amp;CU$4,$A$9:$A22,"&lt;="&amp;CU$5)&gt;SUM(_xlfn._xlws.FILTER(CU23:CU102,$A23:$A102&gt;CU$4),_xlfn._xlws.FILTER($C$9:CT102,$A$9:$A102&gt;CU$4))),(SUMIFS($B$9:$B22,$A$9:$A22,"&lt;"&amp;$A22,$A$9:$A22,"&gt;="&amp;CU$4,$A$9:$A22,"&lt;="&amp;CU$5)-SUM(_xlfn._xlws.FILTER(CU23:CU102,$A23:$A102&gt;CU$4),_xlfn._xlws.FILTER($C$9:CT102,$A$9:$A102&gt;CU$4))&gt;CU$6)),CU$6,MAX(0,SUMIFS($B$9:$B22,$A$9:$A22,"&lt;"&amp;$A22,$A$9:$A22,"&gt;="&amp;CU$4,$A$9:$A22,"&lt;="&amp;CU$5)-SUM(_xlfn._xlws.FILTER(CU23:CU102,$A23:$A102&gt;CU$4),_xlfn._xlws.FILTER($C$9:CT102,$A$9:$A102&gt;CU$4)))),"")</f>
        <v/>
      </c>
      <c r="CV22" s="32" t="str" cm="1">
        <f t="array" ref="CV22">IF(AND(($A22&lt;&gt;"")*($A22&gt;CV$4)*($A22&lt;=CV$5)),IF(AND((SUMIFS($B$9:$B22,$A$9:$A22,"&lt;"&amp;$A22,$A$9:$A22,"&gt;="&amp;CV$4,$A$9:$A22,"&lt;="&amp;CV$5)&gt;SUM(_xlfn._xlws.FILTER(CV23:CV102,$A23:$A102&gt;CV$4),_xlfn._xlws.FILTER($C$9:CU102,$A$9:$A102&gt;CV$4))),(SUMIFS($B$9:$B22,$A$9:$A22,"&lt;"&amp;$A22,$A$9:$A22,"&gt;="&amp;CV$4,$A$9:$A22,"&lt;="&amp;CV$5)-SUM(_xlfn._xlws.FILTER(CV23:CV102,$A23:$A102&gt;CV$4),_xlfn._xlws.FILTER($C$9:CU102,$A$9:$A102&gt;CV$4))&gt;CV$6)),CV$6,MAX(0,SUMIFS($B$9:$B22,$A$9:$A22,"&lt;"&amp;$A22,$A$9:$A22,"&gt;="&amp;CV$4,$A$9:$A22,"&lt;="&amp;CV$5)-SUM(_xlfn._xlws.FILTER(CV23:CV102,$A23:$A102&gt;CV$4),_xlfn._xlws.FILTER($C$9:CU102,$A$9:$A102&gt;CV$4)))),"")</f>
        <v/>
      </c>
      <c r="CW22" s="32" t="str" cm="1">
        <f t="array" ref="CW22">IF(AND(($A22&lt;&gt;"")*($A22&gt;CW$4)*($A22&lt;=CW$5)),IF(AND((SUMIFS($B$9:$B22,$A$9:$A22,"&lt;"&amp;$A22,$A$9:$A22,"&gt;="&amp;CW$4,$A$9:$A22,"&lt;="&amp;CW$5)&gt;SUM(_xlfn._xlws.FILTER(CW23:CW102,$A23:$A102&gt;CW$4),_xlfn._xlws.FILTER($C$9:CV102,$A$9:$A102&gt;CW$4))),(SUMIFS($B$9:$B22,$A$9:$A22,"&lt;"&amp;$A22,$A$9:$A22,"&gt;="&amp;CW$4,$A$9:$A22,"&lt;="&amp;CW$5)-SUM(_xlfn._xlws.FILTER(CW23:CW102,$A23:$A102&gt;CW$4),_xlfn._xlws.FILTER($C$9:CV102,$A$9:$A102&gt;CW$4))&gt;CW$6)),CW$6,MAX(0,SUMIFS($B$9:$B22,$A$9:$A22,"&lt;"&amp;$A22,$A$9:$A22,"&gt;="&amp;CW$4,$A$9:$A22,"&lt;="&amp;CW$5)-SUM(_xlfn._xlws.FILTER(CW23:CW102,$A23:$A102&gt;CW$4),_xlfn._xlws.FILTER($C$9:CV102,$A$9:$A102&gt;CW$4)))),"")</f>
        <v/>
      </c>
      <c r="CX22" s="32" t="str" cm="1">
        <f t="array" ref="CX22">IF(AND(($A22&lt;&gt;"")*($A22&gt;CX$4)*($A22&lt;=CX$5)),IF(AND((SUMIFS($B$9:$B22,$A$9:$A22,"&lt;"&amp;$A22,$A$9:$A22,"&gt;="&amp;CX$4,$A$9:$A22,"&lt;="&amp;CX$5)&gt;SUM(_xlfn._xlws.FILTER(CX23:CX102,$A23:$A102&gt;CX$4),_xlfn._xlws.FILTER($C$9:CW102,$A$9:$A102&gt;CX$4))),(SUMIFS($B$9:$B22,$A$9:$A22,"&lt;"&amp;$A22,$A$9:$A22,"&gt;="&amp;CX$4,$A$9:$A22,"&lt;="&amp;CX$5)-SUM(_xlfn._xlws.FILTER(CX23:CX102,$A23:$A102&gt;CX$4),_xlfn._xlws.FILTER($C$9:CW102,$A$9:$A102&gt;CX$4))&gt;CX$6)),CX$6,MAX(0,SUMIFS($B$9:$B22,$A$9:$A22,"&lt;"&amp;$A22,$A$9:$A22,"&gt;="&amp;CX$4,$A$9:$A22,"&lt;="&amp;CX$5)-SUM(_xlfn._xlws.FILTER(CX23:CX102,$A23:$A102&gt;CX$4),_xlfn._xlws.FILTER($C$9:CW102,$A$9:$A102&gt;CX$4)))),"")</f>
        <v/>
      </c>
      <c r="CY22" s="32" t="str" cm="1">
        <f t="array" ref="CY22">IF(AND(($A22&lt;&gt;"")*($A22&gt;CY$4)*($A22&lt;=CY$5)),IF(AND((SUMIFS($B$9:$B22,$A$9:$A22,"&lt;"&amp;$A22,$A$9:$A22,"&gt;="&amp;CY$4,$A$9:$A22,"&lt;="&amp;CY$5)&gt;SUM(_xlfn._xlws.FILTER(CY23:CY102,$A23:$A102&gt;CY$4),_xlfn._xlws.FILTER($C$9:CX102,$A$9:$A102&gt;CY$4))),(SUMIFS($B$9:$B22,$A$9:$A22,"&lt;"&amp;$A22,$A$9:$A22,"&gt;="&amp;CY$4,$A$9:$A22,"&lt;="&amp;CY$5)-SUM(_xlfn._xlws.FILTER(CY23:CY102,$A23:$A102&gt;CY$4),_xlfn._xlws.FILTER($C$9:CX102,$A$9:$A102&gt;CY$4))&gt;CY$6)),CY$6,MAX(0,SUMIFS($B$9:$B22,$A$9:$A22,"&lt;"&amp;$A22,$A$9:$A22,"&gt;="&amp;CY$4,$A$9:$A22,"&lt;="&amp;CY$5)-SUM(_xlfn._xlws.FILTER(CY23:CY102,$A23:$A102&gt;CY$4),_xlfn._xlws.FILTER($C$9:CX102,$A$9:$A102&gt;CY$4)))),"")</f>
        <v/>
      </c>
      <c r="CZ22" s="32" t="str" cm="1">
        <f t="array" ref="CZ22">IF(AND(($A22&lt;&gt;"")*($A22&gt;CZ$4)*($A22&lt;=CZ$5)),IF(AND((SUMIFS($B$9:$B22,$A$9:$A22,"&lt;"&amp;$A22,$A$9:$A22,"&gt;="&amp;CZ$4,$A$9:$A22,"&lt;="&amp;CZ$5)&gt;SUM(_xlfn._xlws.FILTER(CZ23:CZ102,$A23:$A102&gt;CZ$4),_xlfn._xlws.FILTER($C$9:CY102,$A$9:$A102&gt;CZ$4))),(SUMIFS($B$9:$B22,$A$9:$A22,"&lt;"&amp;$A22,$A$9:$A22,"&gt;="&amp;CZ$4,$A$9:$A22,"&lt;="&amp;CZ$5)-SUM(_xlfn._xlws.FILTER(CZ23:CZ102,$A23:$A102&gt;CZ$4),_xlfn._xlws.FILTER($C$9:CY102,$A$9:$A102&gt;CZ$4))&gt;CZ$6)),CZ$6,MAX(0,SUMIFS($B$9:$B22,$A$9:$A22,"&lt;"&amp;$A22,$A$9:$A22,"&gt;="&amp;CZ$4,$A$9:$A22,"&lt;="&amp;CZ$5)-SUM(_xlfn._xlws.FILTER(CZ23:CZ102,$A23:$A102&gt;CZ$4),_xlfn._xlws.FILTER($C$9:CY102,$A$9:$A102&gt;CZ$4)))),"")</f>
        <v/>
      </c>
      <c r="DA22" s="32" t="str" cm="1">
        <f t="array" ref="DA22">IF(AND(($A22&lt;&gt;"")*($A22&gt;DA$4)*($A22&lt;=DA$5)),IF(AND((SUMIFS($B$9:$B22,$A$9:$A22,"&lt;"&amp;$A22,$A$9:$A22,"&gt;="&amp;DA$4,$A$9:$A22,"&lt;="&amp;DA$5)&gt;SUM(_xlfn._xlws.FILTER(DA23:DA102,$A23:$A102&gt;DA$4),_xlfn._xlws.FILTER($C$9:CZ102,$A$9:$A102&gt;DA$4))),(SUMIFS($B$9:$B22,$A$9:$A22,"&lt;"&amp;$A22,$A$9:$A22,"&gt;="&amp;DA$4,$A$9:$A22,"&lt;="&amp;DA$5)-SUM(_xlfn._xlws.FILTER(DA23:DA102,$A23:$A102&gt;DA$4),_xlfn._xlws.FILTER($C$9:CZ102,$A$9:$A102&gt;DA$4))&gt;DA$6)),DA$6,MAX(0,SUMIFS($B$9:$B22,$A$9:$A22,"&lt;"&amp;$A22,$A$9:$A22,"&gt;="&amp;DA$4,$A$9:$A22,"&lt;="&amp;DA$5)-SUM(_xlfn._xlws.FILTER(DA23:DA102,$A23:$A102&gt;DA$4),_xlfn._xlws.FILTER($C$9:CZ102,$A$9:$A102&gt;DA$4)))),"")</f>
        <v/>
      </c>
      <c r="DB22" s="32" t="str" cm="1">
        <f t="array" ref="DB22">IF(AND(($A22&lt;&gt;"")*($A22&gt;DB$4)*($A22&lt;=DB$5)),IF(AND((SUMIFS($B$9:$B22,$A$9:$A22,"&lt;"&amp;$A22,$A$9:$A22,"&gt;="&amp;DB$4,$A$9:$A22,"&lt;="&amp;DB$5)&gt;SUM(_xlfn._xlws.FILTER(DB23:DB102,$A23:$A102&gt;DB$4),_xlfn._xlws.FILTER($C$9:DA102,$A$9:$A102&gt;DB$4))),(SUMIFS($B$9:$B22,$A$9:$A22,"&lt;"&amp;$A22,$A$9:$A22,"&gt;="&amp;DB$4,$A$9:$A22,"&lt;="&amp;DB$5)-SUM(_xlfn._xlws.FILTER(DB23:DB102,$A23:$A102&gt;DB$4),_xlfn._xlws.FILTER($C$9:DA102,$A$9:$A102&gt;DB$4))&gt;DB$6)),DB$6,MAX(0,SUMIFS($B$9:$B22,$A$9:$A22,"&lt;"&amp;$A22,$A$9:$A22,"&gt;="&amp;DB$4,$A$9:$A22,"&lt;="&amp;DB$5)-SUM(_xlfn._xlws.FILTER(DB23:DB102,$A23:$A102&gt;DB$4),_xlfn._xlws.FILTER($C$9:DA102,$A$9:$A102&gt;DB$4)))),"")</f>
        <v/>
      </c>
      <c r="DC22" s="32" t="str" cm="1">
        <f t="array" ref="DC22">IF(AND(($A22&lt;&gt;"")*($A22&gt;DC$4)*($A22&lt;=DC$5)),IF(AND((SUMIFS($B$9:$B22,$A$9:$A22,"&lt;"&amp;$A22,$A$9:$A22,"&gt;="&amp;DC$4,$A$9:$A22,"&lt;="&amp;DC$5)&gt;SUM(_xlfn._xlws.FILTER(DC23:DC102,$A23:$A102&gt;DC$4),_xlfn._xlws.FILTER($C$9:DB102,$A$9:$A102&gt;DC$4))),(SUMIFS($B$9:$B22,$A$9:$A22,"&lt;"&amp;$A22,$A$9:$A22,"&gt;="&amp;DC$4,$A$9:$A22,"&lt;="&amp;DC$5)-SUM(_xlfn._xlws.FILTER(DC23:DC102,$A23:$A102&gt;DC$4),_xlfn._xlws.FILTER($C$9:DB102,$A$9:$A102&gt;DC$4))&gt;DC$6)),DC$6,MAX(0,SUMIFS($B$9:$B22,$A$9:$A22,"&lt;"&amp;$A22,$A$9:$A22,"&gt;="&amp;DC$4,$A$9:$A22,"&lt;="&amp;DC$5)-SUM(_xlfn._xlws.FILTER(DC23:DC102,$A23:$A102&gt;DC$4),_xlfn._xlws.FILTER($C$9:DB102,$A$9:$A102&gt;DC$4)))),"")</f>
        <v/>
      </c>
      <c r="DD22" s="32" t="str" cm="1">
        <f t="array" ref="DD22">IF(AND(($A22&lt;&gt;"")*($A22&gt;DD$4)*($A22&lt;=DD$5)),IF(AND((SUMIFS($B$9:$B22,$A$9:$A22,"&lt;"&amp;$A22,$A$9:$A22,"&gt;="&amp;DD$4,$A$9:$A22,"&lt;="&amp;DD$5)&gt;SUM(_xlfn._xlws.FILTER(DD23:DD102,$A23:$A102&gt;DD$4),_xlfn._xlws.FILTER($C$9:DC102,$A$9:$A102&gt;DD$4))),(SUMIFS($B$9:$B22,$A$9:$A22,"&lt;"&amp;$A22,$A$9:$A22,"&gt;="&amp;DD$4,$A$9:$A22,"&lt;="&amp;DD$5)-SUM(_xlfn._xlws.FILTER(DD23:DD102,$A23:$A102&gt;DD$4),_xlfn._xlws.FILTER($C$9:DC102,$A$9:$A102&gt;DD$4))&gt;DD$6)),DD$6,MAX(0,SUMIFS($B$9:$B22,$A$9:$A22,"&lt;"&amp;$A22,$A$9:$A22,"&gt;="&amp;DD$4,$A$9:$A22,"&lt;="&amp;DD$5)-SUM(_xlfn._xlws.FILTER(DD23:DD102,$A23:$A102&gt;DD$4),_xlfn._xlws.FILTER($C$9:DC102,$A$9:$A102&gt;DD$4)))),"")</f>
        <v/>
      </c>
      <c r="DE22" s="32" t="str" cm="1">
        <f t="array" ref="DE22">IF(AND(($A22&lt;&gt;"")*($A22&gt;DE$4)*($A22&lt;=DE$5)),IF(AND((SUMIFS($B$9:$B22,$A$9:$A22,"&lt;"&amp;$A22,$A$9:$A22,"&gt;="&amp;DE$4,$A$9:$A22,"&lt;="&amp;DE$5)&gt;SUM(_xlfn._xlws.FILTER(DE23:DE102,$A23:$A102&gt;DE$4),_xlfn._xlws.FILTER($C$9:DD102,$A$9:$A102&gt;DE$4))),(SUMIFS($B$9:$B22,$A$9:$A22,"&lt;"&amp;$A22,$A$9:$A22,"&gt;="&amp;DE$4,$A$9:$A22,"&lt;="&amp;DE$5)-SUM(_xlfn._xlws.FILTER(DE23:DE102,$A23:$A102&gt;DE$4),_xlfn._xlws.FILTER($C$9:DD102,$A$9:$A102&gt;DE$4))&gt;DE$6)),DE$6,MAX(0,SUMIFS($B$9:$B22,$A$9:$A22,"&lt;"&amp;$A22,$A$9:$A22,"&gt;="&amp;DE$4,$A$9:$A22,"&lt;="&amp;DE$5)-SUM(_xlfn._xlws.FILTER(DE23:DE102,$A23:$A102&gt;DE$4),_xlfn._xlws.FILTER($C$9:DD102,$A$9:$A102&gt;DE$4)))),"")</f>
        <v/>
      </c>
      <c r="DF22" s="32" t="str" cm="1">
        <f t="array" ref="DF22">IF(AND(($A22&lt;&gt;"")*($A22&gt;DF$4)*($A22&lt;=DF$5)),IF(AND((SUMIFS($B$9:$B22,$A$9:$A22,"&lt;"&amp;$A22,$A$9:$A22,"&gt;="&amp;DF$4,$A$9:$A22,"&lt;="&amp;DF$5)&gt;SUM(_xlfn._xlws.FILTER(DF23:DF102,$A23:$A102&gt;DF$4),_xlfn._xlws.FILTER($C$9:DE102,$A$9:$A102&gt;DF$4))),(SUMIFS($B$9:$B22,$A$9:$A22,"&lt;"&amp;$A22,$A$9:$A22,"&gt;="&amp;DF$4,$A$9:$A22,"&lt;="&amp;DF$5)-SUM(_xlfn._xlws.FILTER(DF23:DF102,$A23:$A102&gt;DF$4),_xlfn._xlws.FILTER($C$9:DE102,$A$9:$A102&gt;DF$4))&gt;DF$6)),DF$6,MAX(0,SUMIFS($B$9:$B22,$A$9:$A22,"&lt;"&amp;$A22,$A$9:$A22,"&gt;="&amp;DF$4,$A$9:$A22,"&lt;="&amp;DF$5)-SUM(_xlfn._xlws.FILTER(DF23:DF102,$A23:$A102&gt;DF$4),_xlfn._xlws.FILTER($C$9:DE102,$A$9:$A102&gt;DF$4)))),"")</f>
        <v/>
      </c>
      <c r="DG22" s="32" t="str" cm="1">
        <f t="array" ref="DG22">IF(AND(($A22&lt;&gt;"")*($A22&gt;DG$4)*($A22&lt;=DG$5)),IF(AND((SUMIFS($B$9:$B22,$A$9:$A22,"&lt;"&amp;$A22,$A$9:$A22,"&gt;="&amp;DG$4,$A$9:$A22,"&lt;="&amp;DG$5)&gt;SUM(_xlfn._xlws.FILTER(DG23:DG102,$A23:$A102&gt;DG$4),_xlfn._xlws.FILTER($C$9:DF102,$A$9:$A102&gt;DG$4))),(SUMIFS($B$9:$B22,$A$9:$A22,"&lt;"&amp;$A22,$A$9:$A22,"&gt;="&amp;DG$4,$A$9:$A22,"&lt;="&amp;DG$5)-SUM(_xlfn._xlws.FILTER(DG23:DG102,$A23:$A102&gt;DG$4),_xlfn._xlws.FILTER($C$9:DF102,$A$9:$A102&gt;DG$4))&gt;DG$6)),DG$6,MAX(0,SUMIFS($B$9:$B22,$A$9:$A22,"&lt;"&amp;$A22,$A$9:$A22,"&gt;="&amp;DG$4,$A$9:$A22,"&lt;="&amp;DG$5)-SUM(_xlfn._xlws.FILTER(DG23:DG102,$A23:$A102&gt;DG$4),_xlfn._xlws.FILTER($C$9:DF102,$A$9:$A102&gt;DG$4)))),"")</f>
        <v/>
      </c>
      <c r="DH22" s="32" t="str" cm="1">
        <f t="array" ref="DH22">IF(AND(($A22&lt;&gt;"")*($A22&gt;DH$4)*($A22&lt;=DH$5)),IF(AND((SUMIFS($B$9:$B22,$A$9:$A22,"&lt;"&amp;$A22,$A$9:$A22,"&gt;="&amp;DH$4,$A$9:$A22,"&lt;="&amp;DH$5)&gt;SUM(_xlfn._xlws.FILTER(DH23:DH102,$A23:$A102&gt;DH$4),_xlfn._xlws.FILTER($C$9:DG102,$A$9:$A102&gt;DH$4))),(SUMIFS($B$9:$B22,$A$9:$A22,"&lt;"&amp;$A22,$A$9:$A22,"&gt;="&amp;DH$4,$A$9:$A22,"&lt;="&amp;DH$5)-SUM(_xlfn._xlws.FILTER(DH23:DH102,$A23:$A102&gt;DH$4),_xlfn._xlws.FILTER($C$9:DG102,$A$9:$A102&gt;DH$4))&gt;DH$6)),DH$6,MAX(0,SUMIFS($B$9:$B22,$A$9:$A22,"&lt;"&amp;$A22,$A$9:$A22,"&gt;="&amp;DH$4,$A$9:$A22,"&lt;="&amp;DH$5)-SUM(_xlfn._xlws.FILTER(DH23:DH102,$A23:$A102&gt;DH$4),_xlfn._xlws.FILTER($C$9:DG102,$A$9:$A102&gt;DH$4)))),"")</f>
        <v/>
      </c>
      <c r="DI22" s="32" t="str" cm="1">
        <f t="array" ref="DI22">IF(AND(($A22&lt;&gt;"")*($A22&gt;DI$4)*($A22&lt;=DI$5)),IF(AND((SUMIFS($B$9:$B22,$A$9:$A22,"&lt;"&amp;$A22,$A$9:$A22,"&gt;="&amp;DI$4,$A$9:$A22,"&lt;="&amp;DI$5)&gt;SUM(_xlfn._xlws.FILTER(DI23:DI102,$A23:$A102&gt;DI$4),_xlfn._xlws.FILTER($C$9:DH102,$A$9:$A102&gt;DI$4))),(SUMIFS($B$9:$B22,$A$9:$A22,"&lt;"&amp;$A22,$A$9:$A22,"&gt;="&amp;DI$4,$A$9:$A22,"&lt;="&amp;DI$5)-SUM(_xlfn._xlws.FILTER(DI23:DI102,$A23:$A102&gt;DI$4),_xlfn._xlws.FILTER($C$9:DH102,$A$9:$A102&gt;DI$4))&gt;DI$6)),DI$6,MAX(0,SUMIFS($B$9:$B22,$A$9:$A22,"&lt;"&amp;$A22,$A$9:$A22,"&gt;="&amp;DI$4,$A$9:$A22,"&lt;="&amp;DI$5)-SUM(_xlfn._xlws.FILTER(DI23:DI102,$A23:$A102&gt;DI$4),_xlfn._xlws.FILTER($C$9:DH102,$A$9:$A102&gt;DI$4)))),"")</f>
        <v/>
      </c>
      <c r="DJ22" s="32" t="str" cm="1">
        <f t="array" ref="DJ22">IF(AND(($A22&lt;&gt;"")*($A22&gt;DJ$4)*($A22&lt;=DJ$5)),IF(AND((SUMIFS($B$9:$B22,$A$9:$A22,"&lt;"&amp;$A22,$A$9:$A22,"&gt;="&amp;DJ$4,$A$9:$A22,"&lt;="&amp;DJ$5)&gt;SUM(_xlfn._xlws.FILTER(DJ23:DJ102,$A23:$A102&gt;DJ$4),_xlfn._xlws.FILTER($C$9:DI102,$A$9:$A102&gt;DJ$4))),(SUMIFS($B$9:$B22,$A$9:$A22,"&lt;"&amp;$A22,$A$9:$A22,"&gt;="&amp;DJ$4,$A$9:$A22,"&lt;="&amp;DJ$5)-SUM(_xlfn._xlws.FILTER(DJ23:DJ102,$A23:$A102&gt;DJ$4),_xlfn._xlws.FILTER($C$9:DI102,$A$9:$A102&gt;DJ$4))&gt;DJ$6)),DJ$6,MAX(0,SUMIFS($B$9:$B22,$A$9:$A22,"&lt;"&amp;$A22,$A$9:$A22,"&gt;="&amp;DJ$4,$A$9:$A22,"&lt;="&amp;DJ$5)-SUM(_xlfn._xlws.FILTER(DJ23:DJ102,$A23:$A102&gt;DJ$4),_xlfn._xlws.FILTER($C$9:DI102,$A$9:$A102&gt;DJ$4)))),"")</f>
        <v/>
      </c>
      <c r="DK22" s="32" t="str" cm="1">
        <f t="array" ref="DK22">IF(AND(($A22&lt;&gt;"")*($A22&gt;DK$4)*($A22&lt;=DK$5)),IF(AND((SUMIFS($B$9:$B22,$A$9:$A22,"&lt;"&amp;$A22,$A$9:$A22,"&gt;="&amp;DK$4,$A$9:$A22,"&lt;="&amp;DK$5)&gt;SUM(_xlfn._xlws.FILTER(DK23:DK102,$A23:$A102&gt;DK$4),_xlfn._xlws.FILTER($C$9:DJ102,$A$9:$A102&gt;DK$4))),(SUMIFS($B$9:$B22,$A$9:$A22,"&lt;"&amp;$A22,$A$9:$A22,"&gt;="&amp;DK$4,$A$9:$A22,"&lt;="&amp;DK$5)-SUM(_xlfn._xlws.FILTER(DK23:DK102,$A23:$A102&gt;DK$4),_xlfn._xlws.FILTER($C$9:DJ102,$A$9:$A102&gt;DK$4))&gt;DK$6)),DK$6,MAX(0,SUMIFS($B$9:$B22,$A$9:$A22,"&lt;"&amp;$A22,$A$9:$A22,"&gt;="&amp;DK$4,$A$9:$A22,"&lt;="&amp;DK$5)-SUM(_xlfn._xlws.FILTER(DK23:DK102,$A23:$A102&gt;DK$4),_xlfn._xlws.FILTER($C$9:DJ102,$A$9:$A102&gt;DK$4)))),"")</f>
        <v/>
      </c>
      <c r="DL22" s="32" t="str" cm="1">
        <f t="array" ref="DL22">IF(AND(($A22&lt;&gt;"")*($A22&gt;DL$4)*($A22&lt;=DL$5)),IF(AND((SUMIFS($B$9:$B22,$A$9:$A22,"&lt;"&amp;$A22,$A$9:$A22,"&gt;="&amp;DL$4,$A$9:$A22,"&lt;="&amp;DL$5)&gt;SUM(_xlfn._xlws.FILTER(DL23:DL102,$A23:$A102&gt;DL$4),_xlfn._xlws.FILTER($C$9:DK102,$A$9:$A102&gt;DL$4))),(SUMIFS($B$9:$B22,$A$9:$A22,"&lt;"&amp;$A22,$A$9:$A22,"&gt;="&amp;DL$4,$A$9:$A22,"&lt;="&amp;DL$5)-SUM(_xlfn._xlws.FILTER(DL23:DL102,$A23:$A102&gt;DL$4),_xlfn._xlws.FILTER($C$9:DK102,$A$9:$A102&gt;DL$4))&gt;DL$6)),DL$6,MAX(0,SUMIFS($B$9:$B22,$A$9:$A22,"&lt;"&amp;$A22,$A$9:$A22,"&gt;="&amp;DL$4,$A$9:$A22,"&lt;="&amp;DL$5)-SUM(_xlfn._xlws.FILTER(DL23:DL102,$A23:$A102&gt;DL$4),_xlfn._xlws.FILTER($C$9:DK102,$A$9:$A102&gt;DL$4)))),"")</f>
        <v/>
      </c>
      <c r="DM22" s="32" t="str" cm="1">
        <f t="array" ref="DM22">IF(AND(($A22&lt;&gt;"")*($A22&gt;DM$4)*($A22&lt;=DM$5)),IF(AND((SUMIFS($B$9:$B22,$A$9:$A22,"&lt;"&amp;$A22,$A$9:$A22,"&gt;="&amp;DM$4,$A$9:$A22,"&lt;="&amp;DM$5)&gt;SUM(_xlfn._xlws.FILTER(DM23:DM102,$A23:$A102&gt;DM$4),_xlfn._xlws.FILTER($C$9:DL102,$A$9:$A102&gt;DM$4))),(SUMIFS($B$9:$B22,$A$9:$A22,"&lt;"&amp;$A22,$A$9:$A22,"&gt;="&amp;DM$4,$A$9:$A22,"&lt;="&amp;DM$5)-SUM(_xlfn._xlws.FILTER(DM23:DM102,$A23:$A102&gt;DM$4),_xlfn._xlws.FILTER($C$9:DL102,$A$9:$A102&gt;DM$4))&gt;DM$6)),DM$6,MAX(0,SUMIFS($B$9:$B22,$A$9:$A22,"&lt;"&amp;$A22,$A$9:$A22,"&gt;="&amp;DM$4,$A$9:$A22,"&lt;="&amp;DM$5)-SUM(_xlfn._xlws.FILTER(DM23:DM102,$A23:$A102&gt;DM$4),_xlfn._xlws.FILTER($C$9:DL102,$A$9:$A102&gt;DM$4)))),"")</f>
        <v/>
      </c>
      <c r="DN22" s="32" t="str" cm="1">
        <f t="array" ref="DN22">IF(AND(($A22&lt;&gt;"")*($A22&gt;DN$4)*($A22&lt;=DN$5)),IF(AND((SUMIFS($B$9:$B22,$A$9:$A22,"&lt;"&amp;$A22,$A$9:$A22,"&gt;="&amp;DN$4,$A$9:$A22,"&lt;="&amp;DN$5)&gt;SUM(_xlfn._xlws.FILTER(DN23:DN102,$A23:$A102&gt;DN$4),_xlfn._xlws.FILTER($C$9:DM102,$A$9:$A102&gt;DN$4))),(SUMIFS($B$9:$B22,$A$9:$A22,"&lt;"&amp;$A22,$A$9:$A22,"&gt;="&amp;DN$4,$A$9:$A22,"&lt;="&amp;DN$5)-SUM(_xlfn._xlws.FILTER(DN23:DN102,$A23:$A102&gt;DN$4),_xlfn._xlws.FILTER($C$9:DM102,$A$9:$A102&gt;DN$4))&gt;DN$6)),DN$6,MAX(0,SUMIFS($B$9:$B22,$A$9:$A22,"&lt;"&amp;$A22,$A$9:$A22,"&gt;="&amp;DN$4,$A$9:$A22,"&lt;="&amp;DN$5)-SUM(_xlfn._xlws.FILTER(DN23:DN102,$A23:$A102&gt;DN$4),_xlfn._xlws.FILTER($C$9:DM102,$A$9:$A102&gt;DN$4)))),"")</f>
        <v/>
      </c>
      <c r="DO22" s="32" t="str" cm="1">
        <f t="array" ref="DO22">IF(AND(($A22&lt;&gt;"")*($A22&gt;DO$4)*($A22&lt;=DO$5)),IF(AND((SUMIFS($B$9:$B22,$A$9:$A22,"&lt;"&amp;$A22,$A$9:$A22,"&gt;="&amp;DO$4,$A$9:$A22,"&lt;="&amp;DO$5)&gt;SUM(_xlfn._xlws.FILTER(DO23:DO102,$A23:$A102&gt;DO$4),_xlfn._xlws.FILTER($C$9:DN102,$A$9:$A102&gt;DO$4))),(SUMIFS($B$9:$B22,$A$9:$A22,"&lt;"&amp;$A22,$A$9:$A22,"&gt;="&amp;DO$4,$A$9:$A22,"&lt;="&amp;DO$5)-SUM(_xlfn._xlws.FILTER(DO23:DO102,$A23:$A102&gt;DO$4),_xlfn._xlws.FILTER($C$9:DN102,$A$9:$A102&gt;DO$4))&gt;DO$6)),DO$6,MAX(0,SUMIFS($B$9:$B22,$A$9:$A22,"&lt;"&amp;$A22,$A$9:$A22,"&gt;="&amp;DO$4,$A$9:$A22,"&lt;="&amp;DO$5)-SUM(_xlfn._xlws.FILTER(DO23:DO102,$A23:$A102&gt;DO$4),_xlfn._xlws.FILTER($C$9:DN102,$A$9:$A102&gt;DO$4)))),"")</f>
        <v/>
      </c>
      <c r="DP22" s="32" t="str" cm="1">
        <f t="array" ref="DP22">IF(AND(($A22&lt;&gt;"")*($A22&gt;DP$4)*($A22&lt;=DP$5)),IF(AND((SUMIFS($B$9:$B22,$A$9:$A22,"&lt;"&amp;$A22,$A$9:$A22,"&gt;="&amp;DP$4,$A$9:$A22,"&lt;="&amp;DP$5)&gt;SUM(_xlfn._xlws.FILTER(DP23:DP102,$A23:$A102&gt;DP$4),_xlfn._xlws.FILTER($C$9:DO102,$A$9:$A102&gt;DP$4))),(SUMIFS($B$9:$B22,$A$9:$A22,"&lt;"&amp;$A22,$A$9:$A22,"&gt;="&amp;DP$4,$A$9:$A22,"&lt;="&amp;DP$5)-SUM(_xlfn._xlws.FILTER(DP23:DP102,$A23:$A102&gt;DP$4),_xlfn._xlws.FILTER($C$9:DO102,$A$9:$A102&gt;DP$4))&gt;DP$6)),DP$6,MAX(0,SUMIFS($B$9:$B22,$A$9:$A22,"&lt;"&amp;$A22,$A$9:$A22,"&gt;="&amp;DP$4,$A$9:$A22,"&lt;="&amp;DP$5)-SUM(_xlfn._xlws.FILTER(DP23:DP102,$A23:$A102&gt;DP$4),_xlfn._xlws.FILTER($C$9:DO102,$A$9:$A102&gt;DP$4)))),"")</f>
        <v/>
      </c>
      <c r="DQ22" s="32" t="str" cm="1">
        <f t="array" ref="DQ22">IF(AND(($A22&lt;&gt;"")*($A22&gt;DQ$4)*($A22&lt;=DQ$5)),IF(AND((SUMIFS($B$9:$B22,$A$9:$A22,"&lt;"&amp;$A22,$A$9:$A22,"&gt;="&amp;DQ$4,$A$9:$A22,"&lt;="&amp;DQ$5)&gt;SUM(_xlfn._xlws.FILTER(DQ23:DQ102,$A23:$A102&gt;DQ$4),_xlfn._xlws.FILTER($C$9:DP102,$A$9:$A102&gt;DQ$4))),(SUMIFS($B$9:$B22,$A$9:$A22,"&lt;"&amp;$A22,$A$9:$A22,"&gt;="&amp;DQ$4,$A$9:$A22,"&lt;="&amp;DQ$5)-SUM(_xlfn._xlws.FILTER(DQ23:DQ102,$A23:$A102&gt;DQ$4),_xlfn._xlws.FILTER($C$9:DP102,$A$9:$A102&gt;DQ$4))&gt;DQ$6)),DQ$6,MAX(0,SUMIFS($B$9:$B22,$A$9:$A22,"&lt;"&amp;$A22,$A$9:$A22,"&gt;="&amp;DQ$4,$A$9:$A22,"&lt;="&amp;DQ$5)-SUM(_xlfn._xlws.FILTER(DQ23:DQ102,$A23:$A102&gt;DQ$4),_xlfn._xlws.FILTER($C$9:DP102,$A$9:$A102&gt;DQ$4)))),"")</f>
        <v/>
      </c>
      <c r="DR22" s="32" t="str" cm="1">
        <f t="array" ref="DR22">IF(AND(($A22&lt;&gt;"")*($A22&gt;DR$4)*($A22&lt;=DR$5)),IF(AND((SUMIFS($B$9:$B22,$A$9:$A22,"&lt;"&amp;$A22,$A$9:$A22,"&gt;="&amp;DR$4,$A$9:$A22,"&lt;="&amp;DR$5)&gt;SUM(_xlfn._xlws.FILTER(DR23:DR102,$A23:$A102&gt;DR$4),_xlfn._xlws.FILTER($C$9:DQ102,$A$9:$A102&gt;DR$4))),(SUMIFS($B$9:$B22,$A$9:$A22,"&lt;"&amp;$A22,$A$9:$A22,"&gt;="&amp;DR$4,$A$9:$A22,"&lt;="&amp;DR$5)-SUM(_xlfn._xlws.FILTER(DR23:DR102,$A23:$A102&gt;DR$4),_xlfn._xlws.FILTER($C$9:DQ102,$A$9:$A102&gt;DR$4))&gt;DR$6)),DR$6,MAX(0,SUMIFS($B$9:$B22,$A$9:$A22,"&lt;"&amp;$A22,$A$9:$A22,"&gt;="&amp;DR$4,$A$9:$A22,"&lt;="&amp;DR$5)-SUM(_xlfn._xlws.FILTER(DR23:DR102,$A23:$A102&gt;DR$4),_xlfn._xlws.FILTER($C$9:DQ102,$A$9:$A102&gt;DR$4)))),"")</f>
        <v/>
      </c>
      <c r="DS22" s="32" t="str" cm="1">
        <f t="array" ref="DS22">IF(AND(($A22&lt;&gt;"")*($A22&gt;DS$4)*($A22&lt;=DS$5)),IF(AND((SUMIFS($B$9:$B22,$A$9:$A22,"&lt;"&amp;$A22,$A$9:$A22,"&gt;="&amp;DS$4,$A$9:$A22,"&lt;="&amp;DS$5)&gt;SUM(_xlfn._xlws.FILTER(DS23:DS102,$A23:$A102&gt;DS$4),_xlfn._xlws.FILTER($C$9:DR102,$A$9:$A102&gt;DS$4))),(SUMIFS($B$9:$B22,$A$9:$A22,"&lt;"&amp;$A22,$A$9:$A22,"&gt;="&amp;DS$4,$A$9:$A22,"&lt;="&amp;DS$5)-SUM(_xlfn._xlws.FILTER(DS23:DS102,$A23:$A102&gt;DS$4),_xlfn._xlws.FILTER($C$9:DR102,$A$9:$A102&gt;DS$4))&gt;DS$6)),DS$6,MAX(0,SUMIFS($B$9:$B22,$A$9:$A22,"&lt;"&amp;$A22,$A$9:$A22,"&gt;="&amp;DS$4,$A$9:$A22,"&lt;="&amp;DS$5)-SUM(_xlfn._xlws.FILTER(DS23:DS102,$A23:$A102&gt;DS$4),_xlfn._xlws.FILTER($C$9:DR102,$A$9:$A102&gt;DS$4)))),"")</f>
        <v/>
      </c>
      <c r="DT22" s="32" t="str" cm="1">
        <f t="array" ref="DT22">IF(AND(($A22&lt;&gt;"")*($A22&gt;DT$4)*($A22&lt;=DT$5)),IF(AND((SUMIFS($B$9:$B22,$A$9:$A22,"&lt;"&amp;$A22,$A$9:$A22,"&gt;="&amp;DT$4,$A$9:$A22,"&lt;="&amp;DT$5)&gt;SUM(_xlfn._xlws.FILTER(DT23:DT102,$A23:$A102&gt;DT$4),_xlfn._xlws.FILTER($C$9:DS102,$A$9:$A102&gt;DT$4))),(SUMIFS($B$9:$B22,$A$9:$A22,"&lt;"&amp;$A22,$A$9:$A22,"&gt;="&amp;DT$4,$A$9:$A22,"&lt;="&amp;DT$5)-SUM(_xlfn._xlws.FILTER(DT23:DT102,$A23:$A102&gt;DT$4),_xlfn._xlws.FILTER($C$9:DS102,$A$9:$A102&gt;DT$4))&gt;DT$6)),DT$6,MAX(0,SUMIFS($B$9:$B22,$A$9:$A22,"&lt;"&amp;$A22,$A$9:$A22,"&gt;="&amp;DT$4,$A$9:$A22,"&lt;="&amp;DT$5)-SUM(_xlfn._xlws.FILTER(DT23:DT102,$A23:$A102&gt;DT$4),_xlfn._xlws.FILTER($C$9:DS102,$A$9:$A102&gt;DT$4)))),"")</f>
        <v/>
      </c>
      <c r="DU22" s="32" t="str" cm="1">
        <f t="array" ref="DU22">IF(AND(($A22&lt;&gt;"")*($A22&gt;DU$4)*($A22&lt;=DU$5)),IF(AND((SUMIFS($B$9:$B22,$A$9:$A22,"&lt;"&amp;$A22,$A$9:$A22,"&gt;="&amp;DU$4,$A$9:$A22,"&lt;="&amp;DU$5)&gt;SUM(_xlfn._xlws.FILTER(DU23:DU102,$A23:$A102&gt;DU$4),_xlfn._xlws.FILTER($C$9:DT102,$A$9:$A102&gt;DU$4))),(SUMIFS($B$9:$B22,$A$9:$A22,"&lt;"&amp;$A22,$A$9:$A22,"&gt;="&amp;DU$4,$A$9:$A22,"&lt;="&amp;DU$5)-SUM(_xlfn._xlws.FILTER(DU23:DU102,$A23:$A102&gt;DU$4),_xlfn._xlws.FILTER($C$9:DT102,$A$9:$A102&gt;DU$4))&gt;DU$6)),DU$6,MAX(0,SUMIFS($B$9:$B22,$A$9:$A22,"&lt;"&amp;$A22,$A$9:$A22,"&gt;="&amp;DU$4,$A$9:$A22,"&lt;="&amp;DU$5)-SUM(_xlfn._xlws.FILTER(DU23:DU102,$A23:$A102&gt;DU$4),_xlfn._xlws.FILTER($C$9:DT102,$A$9:$A102&gt;DU$4)))),"")</f>
        <v/>
      </c>
      <c r="DV22" s="32" t="str" cm="1">
        <f t="array" ref="DV22">IF(AND(($A22&lt;&gt;"")*($A22&gt;DV$4)*($A22&lt;=DV$5)),IF(AND((SUMIFS($B$9:$B22,$A$9:$A22,"&lt;"&amp;$A22,$A$9:$A22,"&gt;="&amp;DV$4,$A$9:$A22,"&lt;="&amp;DV$5)&gt;SUM(_xlfn._xlws.FILTER(DV23:DV102,$A23:$A102&gt;DV$4),_xlfn._xlws.FILTER($C$9:DU102,$A$9:$A102&gt;DV$4))),(SUMIFS($B$9:$B22,$A$9:$A22,"&lt;"&amp;$A22,$A$9:$A22,"&gt;="&amp;DV$4,$A$9:$A22,"&lt;="&amp;DV$5)-SUM(_xlfn._xlws.FILTER(DV23:DV102,$A23:$A102&gt;DV$4),_xlfn._xlws.FILTER($C$9:DU102,$A$9:$A102&gt;DV$4))&gt;DV$6)),DV$6,MAX(0,SUMIFS($B$9:$B22,$A$9:$A22,"&lt;"&amp;$A22,$A$9:$A22,"&gt;="&amp;DV$4,$A$9:$A22,"&lt;="&amp;DV$5)-SUM(_xlfn._xlws.FILTER(DV23:DV102,$A23:$A102&gt;DV$4),_xlfn._xlws.FILTER($C$9:DU102,$A$9:$A102&gt;DV$4)))),"")</f>
        <v/>
      </c>
      <c r="DW22" s="32" t="str" cm="1">
        <f t="array" ref="DW22">IF(AND(($A22&lt;&gt;"")*($A22&gt;DW$4)*($A22&lt;=DW$5)),IF(AND((SUMIFS($B$9:$B22,$A$9:$A22,"&lt;"&amp;$A22,$A$9:$A22,"&gt;="&amp;DW$4,$A$9:$A22,"&lt;="&amp;DW$5)&gt;SUM(_xlfn._xlws.FILTER(DW23:DW102,$A23:$A102&gt;DW$4),_xlfn._xlws.FILTER($C$9:DV102,$A$9:$A102&gt;DW$4))),(SUMIFS($B$9:$B22,$A$9:$A22,"&lt;"&amp;$A22,$A$9:$A22,"&gt;="&amp;DW$4,$A$9:$A22,"&lt;="&amp;DW$5)-SUM(_xlfn._xlws.FILTER(DW23:DW102,$A23:$A102&gt;DW$4),_xlfn._xlws.FILTER($C$9:DV102,$A$9:$A102&gt;DW$4))&gt;DW$6)),DW$6,MAX(0,SUMIFS($B$9:$B22,$A$9:$A22,"&lt;"&amp;$A22,$A$9:$A22,"&gt;="&amp;DW$4,$A$9:$A22,"&lt;="&amp;DW$5)-SUM(_xlfn._xlws.FILTER(DW23:DW102,$A23:$A102&gt;DW$4),_xlfn._xlws.FILTER($C$9:DV102,$A$9:$A102&gt;DW$4)))),"")</f>
        <v/>
      </c>
      <c r="DX22" s="32" t="str" cm="1">
        <f t="array" ref="DX22">IF(AND(($A22&lt;&gt;"")*($A22&gt;DX$4)*($A22&lt;=DX$5)),IF(AND((SUMIFS($B$9:$B22,$A$9:$A22,"&lt;"&amp;$A22,$A$9:$A22,"&gt;="&amp;DX$4,$A$9:$A22,"&lt;="&amp;DX$5)&gt;SUM(_xlfn._xlws.FILTER(DX23:DX102,$A23:$A102&gt;DX$4),_xlfn._xlws.FILTER($C$9:DW102,$A$9:$A102&gt;DX$4))),(SUMIFS($B$9:$B22,$A$9:$A22,"&lt;"&amp;$A22,$A$9:$A22,"&gt;="&amp;DX$4,$A$9:$A22,"&lt;="&amp;DX$5)-SUM(_xlfn._xlws.FILTER(DX23:DX102,$A23:$A102&gt;DX$4),_xlfn._xlws.FILTER($C$9:DW102,$A$9:$A102&gt;DX$4))&gt;DX$6)),DX$6,MAX(0,SUMIFS($B$9:$B22,$A$9:$A22,"&lt;"&amp;$A22,$A$9:$A22,"&gt;="&amp;DX$4,$A$9:$A22,"&lt;="&amp;DX$5)-SUM(_xlfn._xlws.FILTER(DX23:DX102,$A23:$A102&gt;DX$4),_xlfn._xlws.FILTER($C$9:DW102,$A$9:$A102&gt;DX$4)))),"")</f>
        <v/>
      </c>
      <c r="DY22" s="32" t="str" cm="1">
        <f t="array" ref="DY22">IF(AND(($A22&lt;&gt;"")*($A22&gt;DY$4)*($A22&lt;=DY$5)),IF(AND((SUMIFS($B$9:$B22,$A$9:$A22,"&lt;"&amp;$A22,$A$9:$A22,"&gt;="&amp;DY$4,$A$9:$A22,"&lt;="&amp;DY$5)&gt;SUM(_xlfn._xlws.FILTER(DY23:DY102,$A23:$A102&gt;DY$4),_xlfn._xlws.FILTER($C$9:DX102,$A$9:$A102&gt;DY$4))),(SUMIFS($B$9:$B22,$A$9:$A22,"&lt;"&amp;$A22,$A$9:$A22,"&gt;="&amp;DY$4,$A$9:$A22,"&lt;="&amp;DY$5)-SUM(_xlfn._xlws.FILTER(DY23:DY102,$A23:$A102&gt;DY$4),_xlfn._xlws.FILTER($C$9:DX102,$A$9:$A102&gt;DY$4))&gt;DY$6)),DY$6,MAX(0,SUMIFS($B$9:$B22,$A$9:$A22,"&lt;"&amp;$A22,$A$9:$A22,"&gt;="&amp;DY$4,$A$9:$A22,"&lt;="&amp;DY$5)-SUM(_xlfn._xlws.FILTER(DY23:DY102,$A23:$A102&gt;DY$4),_xlfn._xlws.FILTER($C$9:DX102,$A$9:$A102&gt;DY$4)))),"")</f>
        <v/>
      </c>
      <c r="DZ22" s="32" t="str" cm="1">
        <f t="array" ref="DZ22">IF(AND(($A22&lt;&gt;"")*($A22&gt;DZ$4)*($A22&lt;=DZ$5)),IF(AND((SUMIFS($B$9:$B22,$A$9:$A22,"&lt;"&amp;$A22,$A$9:$A22,"&gt;="&amp;DZ$4,$A$9:$A22,"&lt;="&amp;DZ$5)&gt;SUM(_xlfn._xlws.FILTER(DZ23:DZ102,$A23:$A102&gt;DZ$4),_xlfn._xlws.FILTER($C$9:DY102,$A$9:$A102&gt;DZ$4))),(SUMIFS($B$9:$B22,$A$9:$A22,"&lt;"&amp;$A22,$A$9:$A22,"&gt;="&amp;DZ$4,$A$9:$A22,"&lt;="&amp;DZ$5)-SUM(_xlfn._xlws.FILTER(DZ23:DZ102,$A23:$A102&gt;DZ$4),_xlfn._xlws.FILTER($C$9:DY102,$A$9:$A102&gt;DZ$4))&gt;DZ$6)),DZ$6,MAX(0,SUMIFS($B$9:$B22,$A$9:$A22,"&lt;"&amp;$A22,$A$9:$A22,"&gt;="&amp;DZ$4,$A$9:$A22,"&lt;="&amp;DZ$5)-SUM(_xlfn._xlws.FILTER(DZ23:DZ102,$A23:$A102&gt;DZ$4),_xlfn._xlws.FILTER($C$9:DY102,$A$9:$A102&gt;DZ$4)))),"")</f>
        <v/>
      </c>
      <c r="EA22" s="32" t="str" cm="1">
        <f t="array" ref="EA22">IF(AND(($A22&lt;&gt;"")*($A22&gt;EA$4)*($A22&lt;=EA$5)),IF(AND((SUMIFS($B$9:$B22,$A$9:$A22,"&lt;"&amp;$A22,$A$9:$A22,"&gt;="&amp;EA$4,$A$9:$A22,"&lt;="&amp;EA$5)&gt;SUM(_xlfn._xlws.FILTER(EA23:EA102,$A23:$A102&gt;EA$4),_xlfn._xlws.FILTER($C$9:DZ102,$A$9:$A102&gt;EA$4))),(SUMIFS($B$9:$B22,$A$9:$A22,"&lt;"&amp;$A22,$A$9:$A22,"&gt;="&amp;EA$4,$A$9:$A22,"&lt;="&amp;EA$5)-SUM(_xlfn._xlws.FILTER(EA23:EA102,$A23:$A102&gt;EA$4),_xlfn._xlws.FILTER($C$9:DZ102,$A$9:$A102&gt;EA$4))&gt;EA$6)),EA$6,MAX(0,SUMIFS($B$9:$B22,$A$9:$A22,"&lt;"&amp;$A22,$A$9:$A22,"&gt;="&amp;EA$4,$A$9:$A22,"&lt;="&amp;EA$5)-SUM(_xlfn._xlws.FILTER(EA23:EA102,$A23:$A102&gt;EA$4),_xlfn._xlws.FILTER($C$9:DZ102,$A$9:$A102&gt;EA$4)))),"")</f>
        <v/>
      </c>
      <c r="EB22" s="32" t="str" cm="1">
        <f t="array" ref="EB22">IF(AND(($A22&lt;&gt;"")*($A22&gt;EB$4)*($A22&lt;=EB$5)),IF(AND((SUMIFS($B$9:$B22,$A$9:$A22,"&lt;"&amp;$A22,$A$9:$A22,"&gt;="&amp;EB$4,$A$9:$A22,"&lt;="&amp;EB$5)&gt;SUM(_xlfn._xlws.FILTER(EB23:EB102,$A23:$A102&gt;EB$4),_xlfn._xlws.FILTER($C$9:EA102,$A$9:$A102&gt;EB$4))),(SUMIFS($B$9:$B22,$A$9:$A22,"&lt;"&amp;$A22,$A$9:$A22,"&gt;="&amp;EB$4,$A$9:$A22,"&lt;="&amp;EB$5)-SUM(_xlfn._xlws.FILTER(EB23:EB102,$A23:$A102&gt;EB$4),_xlfn._xlws.FILTER($C$9:EA102,$A$9:$A102&gt;EB$4))&gt;EB$6)),EB$6,MAX(0,SUMIFS($B$9:$B22,$A$9:$A22,"&lt;"&amp;$A22,$A$9:$A22,"&gt;="&amp;EB$4,$A$9:$A22,"&lt;="&amp;EB$5)-SUM(_xlfn._xlws.FILTER(EB23:EB102,$A23:$A102&gt;EB$4),_xlfn._xlws.FILTER($C$9:EA102,$A$9:$A102&gt;EB$4)))),"")</f>
        <v/>
      </c>
      <c r="EC22" s="32" t="str" cm="1">
        <f t="array" ref="EC22">IF(AND(($A22&lt;&gt;"")*($A22&gt;EC$4)*($A22&lt;=EC$5)),IF(AND((SUMIFS($B$9:$B22,$A$9:$A22,"&lt;"&amp;$A22,$A$9:$A22,"&gt;="&amp;EC$4,$A$9:$A22,"&lt;="&amp;EC$5)&gt;SUM(_xlfn._xlws.FILTER(EC23:EC102,$A23:$A102&gt;EC$4),_xlfn._xlws.FILTER($C$9:EB102,$A$9:$A102&gt;EC$4))),(SUMIFS($B$9:$B22,$A$9:$A22,"&lt;"&amp;$A22,$A$9:$A22,"&gt;="&amp;EC$4,$A$9:$A22,"&lt;="&amp;EC$5)-SUM(_xlfn._xlws.FILTER(EC23:EC102,$A23:$A102&gt;EC$4),_xlfn._xlws.FILTER($C$9:EB102,$A$9:$A102&gt;EC$4))&gt;EC$6)),EC$6,MAX(0,SUMIFS($B$9:$B22,$A$9:$A22,"&lt;"&amp;$A22,$A$9:$A22,"&gt;="&amp;EC$4,$A$9:$A22,"&lt;="&amp;EC$5)-SUM(_xlfn._xlws.FILTER(EC23:EC102,$A23:$A102&gt;EC$4),_xlfn._xlws.FILTER($C$9:EB102,$A$9:$A102&gt;EC$4)))),"")</f>
        <v/>
      </c>
      <c r="ED22" s="32" t="str" cm="1">
        <f t="array" ref="ED22">IF(AND(($A22&lt;&gt;"")*($A22&gt;ED$4)*($A22&lt;=ED$5)),IF(AND((SUMIFS($B$9:$B22,$A$9:$A22,"&lt;"&amp;$A22,$A$9:$A22,"&gt;="&amp;ED$4,$A$9:$A22,"&lt;="&amp;ED$5)&gt;SUM(_xlfn._xlws.FILTER(ED23:ED102,$A23:$A102&gt;ED$4),_xlfn._xlws.FILTER($C$9:EC102,$A$9:$A102&gt;ED$4))),(SUMIFS($B$9:$B22,$A$9:$A22,"&lt;"&amp;$A22,$A$9:$A22,"&gt;="&amp;ED$4,$A$9:$A22,"&lt;="&amp;ED$5)-SUM(_xlfn._xlws.FILTER(ED23:ED102,$A23:$A102&gt;ED$4),_xlfn._xlws.FILTER($C$9:EC102,$A$9:$A102&gt;ED$4))&gt;ED$6)),ED$6,MAX(0,SUMIFS($B$9:$B22,$A$9:$A22,"&lt;"&amp;$A22,$A$9:$A22,"&gt;="&amp;ED$4,$A$9:$A22,"&lt;="&amp;ED$5)-SUM(_xlfn._xlws.FILTER(ED23:ED102,$A23:$A102&gt;ED$4),_xlfn._xlws.FILTER($C$9:EC102,$A$9:$A102&gt;ED$4)))),"")</f>
        <v/>
      </c>
      <c r="EE22" s="32" t="str" cm="1">
        <f t="array" ref="EE22">IF(AND(($A22&lt;&gt;"")*($A22&gt;EE$4)*($A22&lt;=EE$5)),IF(AND((SUMIFS($B$9:$B22,$A$9:$A22,"&lt;"&amp;$A22,$A$9:$A22,"&gt;="&amp;EE$4,$A$9:$A22,"&lt;="&amp;EE$5)&gt;SUM(_xlfn._xlws.FILTER(EE23:EE102,$A23:$A102&gt;EE$4),_xlfn._xlws.FILTER($C$9:ED102,$A$9:$A102&gt;EE$4))),(SUMIFS($B$9:$B22,$A$9:$A22,"&lt;"&amp;$A22,$A$9:$A22,"&gt;="&amp;EE$4,$A$9:$A22,"&lt;="&amp;EE$5)-SUM(_xlfn._xlws.FILTER(EE23:EE102,$A23:$A102&gt;EE$4),_xlfn._xlws.FILTER($C$9:ED102,$A$9:$A102&gt;EE$4))&gt;EE$6)),EE$6,MAX(0,SUMIFS($B$9:$B22,$A$9:$A22,"&lt;"&amp;$A22,$A$9:$A22,"&gt;="&amp;EE$4,$A$9:$A22,"&lt;="&amp;EE$5)-SUM(_xlfn._xlws.FILTER(EE23:EE102,$A23:$A102&gt;EE$4),_xlfn._xlws.FILTER($C$9:ED102,$A$9:$A102&gt;EE$4)))),"")</f>
        <v/>
      </c>
      <c r="EF22" s="32" t="str" cm="1">
        <f t="array" ref="EF22">IF(AND(($A22&lt;&gt;"")*($A22&gt;EF$4)*($A22&lt;=EF$5)),IF(AND((SUMIFS($B$9:$B22,$A$9:$A22,"&lt;"&amp;$A22,$A$9:$A22,"&gt;="&amp;EF$4,$A$9:$A22,"&lt;="&amp;EF$5)&gt;SUM(_xlfn._xlws.FILTER(EF23:EF102,$A23:$A102&gt;EF$4),_xlfn._xlws.FILTER($C$9:EE102,$A$9:$A102&gt;EF$4))),(SUMIFS($B$9:$B22,$A$9:$A22,"&lt;"&amp;$A22,$A$9:$A22,"&gt;="&amp;EF$4,$A$9:$A22,"&lt;="&amp;EF$5)-SUM(_xlfn._xlws.FILTER(EF23:EF102,$A23:$A102&gt;EF$4),_xlfn._xlws.FILTER($C$9:EE102,$A$9:$A102&gt;EF$4))&gt;EF$6)),EF$6,MAX(0,SUMIFS($B$9:$B22,$A$9:$A22,"&lt;"&amp;$A22,$A$9:$A22,"&gt;="&amp;EF$4,$A$9:$A22,"&lt;="&amp;EF$5)-SUM(_xlfn._xlws.FILTER(EF23:EF102,$A23:$A102&gt;EF$4),_xlfn._xlws.FILTER($C$9:EE102,$A$9:$A102&gt;EF$4)))),"")</f>
        <v/>
      </c>
      <c r="EG22" s="32" t="str" cm="1">
        <f t="array" ref="EG22">IF(AND(($A22&lt;&gt;"")*($A22&gt;EG$4)*($A22&lt;=EG$5)),IF(AND((SUMIFS($B$9:$B22,$A$9:$A22,"&lt;"&amp;$A22,$A$9:$A22,"&gt;="&amp;EG$4,$A$9:$A22,"&lt;="&amp;EG$5)&gt;SUM(_xlfn._xlws.FILTER(EG23:EG102,$A23:$A102&gt;EG$4),_xlfn._xlws.FILTER($C$9:EF102,$A$9:$A102&gt;EG$4))),(SUMIFS($B$9:$B22,$A$9:$A22,"&lt;"&amp;$A22,$A$9:$A22,"&gt;="&amp;EG$4,$A$9:$A22,"&lt;="&amp;EG$5)-SUM(_xlfn._xlws.FILTER(EG23:EG102,$A23:$A102&gt;EG$4),_xlfn._xlws.FILTER($C$9:EF102,$A$9:$A102&gt;EG$4))&gt;EG$6)),EG$6,MAX(0,SUMIFS($B$9:$B22,$A$9:$A22,"&lt;"&amp;$A22,$A$9:$A22,"&gt;="&amp;EG$4,$A$9:$A22,"&lt;="&amp;EG$5)-SUM(_xlfn._xlws.FILTER(EG23:EG102,$A23:$A102&gt;EG$4),_xlfn._xlws.FILTER($C$9:EF102,$A$9:$A102&gt;EG$4)))),"")</f>
        <v/>
      </c>
      <c r="EH22" s="32" t="str" cm="1">
        <f t="array" ref="EH22">IF(AND(($A22&lt;&gt;"")*($A22&gt;EH$4)*($A22&lt;=EH$5)),IF(AND((SUMIFS($B$9:$B22,$A$9:$A22,"&lt;"&amp;$A22,$A$9:$A22,"&gt;="&amp;EH$4,$A$9:$A22,"&lt;="&amp;EH$5)&gt;SUM(_xlfn._xlws.FILTER(EH23:EH102,$A23:$A102&gt;EH$4),_xlfn._xlws.FILTER($C$9:EG102,$A$9:$A102&gt;EH$4))),(SUMIFS($B$9:$B22,$A$9:$A22,"&lt;"&amp;$A22,$A$9:$A22,"&gt;="&amp;EH$4,$A$9:$A22,"&lt;="&amp;EH$5)-SUM(_xlfn._xlws.FILTER(EH23:EH102,$A23:$A102&gt;EH$4),_xlfn._xlws.FILTER($C$9:EG102,$A$9:$A102&gt;EH$4))&gt;EH$6)),EH$6,MAX(0,SUMIFS($B$9:$B22,$A$9:$A22,"&lt;"&amp;$A22,$A$9:$A22,"&gt;="&amp;EH$4,$A$9:$A22,"&lt;="&amp;EH$5)-SUM(_xlfn._xlws.FILTER(EH23:EH102,$A23:$A102&gt;EH$4),_xlfn._xlws.FILTER($C$9:EG102,$A$9:$A102&gt;EH$4)))),"")</f>
        <v/>
      </c>
      <c r="EI22" s="32" t="str" cm="1">
        <f t="array" ref="EI22">IF(AND(($A22&lt;&gt;"")*($A22&gt;EI$4)*($A22&lt;=EI$5)),IF(AND((SUMIFS($B$9:$B22,$A$9:$A22,"&lt;"&amp;$A22,$A$9:$A22,"&gt;="&amp;EI$4,$A$9:$A22,"&lt;="&amp;EI$5)&gt;SUM(_xlfn._xlws.FILTER(EI23:EI102,$A23:$A102&gt;EI$4),_xlfn._xlws.FILTER($C$9:EH102,$A$9:$A102&gt;EI$4))),(SUMIFS($B$9:$B22,$A$9:$A22,"&lt;"&amp;$A22,$A$9:$A22,"&gt;="&amp;EI$4,$A$9:$A22,"&lt;="&amp;EI$5)-SUM(_xlfn._xlws.FILTER(EI23:EI102,$A23:$A102&gt;EI$4),_xlfn._xlws.FILTER($C$9:EH102,$A$9:$A102&gt;EI$4))&gt;EI$6)),EI$6,MAX(0,SUMIFS($B$9:$B22,$A$9:$A22,"&lt;"&amp;$A22,$A$9:$A22,"&gt;="&amp;EI$4,$A$9:$A22,"&lt;="&amp;EI$5)-SUM(_xlfn._xlws.FILTER(EI23:EI102,$A23:$A102&gt;EI$4),_xlfn._xlws.FILTER($C$9:EH102,$A$9:$A102&gt;EI$4)))),"")</f>
        <v/>
      </c>
      <c r="EJ22" s="32" t="str" cm="1">
        <f t="array" ref="EJ22">IF(AND(($A22&lt;&gt;"")*($A22&gt;EJ$4)*($A22&lt;=EJ$5)),IF(AND((SUMIFS($B$9:$B22,$A$9:$A22,"&lt;"&amp;$A22,$A$9:$A22,"&gt;="&amp;EJ$4,$A$9:$A22,"&lt;="&amp;EJ$5)&gt;SUM(_xlfn._xlws.FILTER(EJ23:EJ102,$A23:$A102&gt;EJ$4),_xlfn._xlws.FILTER($C$9:EI102,$A$9:$A102&gt;EJ$4))),(SUMIFS($B$9:$B22,$A$9:$A22,"&lt;"&amp;$A22,$A$9:$A22,"&gt;="&amp;EJ$4,$A$9:$A22,"&lt;="&amp;EJ$5)-SUM(_xlfn._xlws.FILTER(EJ23:EJ102,$A23:$A102&gt;EJ$4),_xlfn._xlws.FILTER($C$9:EI102,$A$9:$A102&gt;EJ$4))&gt;EJ$6)),EJ$6,MAX(0,SUMIFS($B$9:$B22,$A$9:$A22,"&lt;"&amp;$A22,$A$9:$A22,"&gt;="&amp;EJ$4,$A$9:$A22,"&lt;="&amp;EJ$5)-SUM(_xlfn._xlws.FILTER(EJ23:EJ102,$A23:$A102&gt;EJ$4),_xlfn._xlws.FILTER($C$9:EI102,$A$9:$A102&gt;EJ$4)))),"")</f>
        <v/>
      </c>
      <c r="EK22" s="32" t="str" cm="1">
        <f t="array" ref="EK22">IF(AND(($A22&lt;&gt;"")*($A22&gt;EK$4)*($A22&lt;=EK$5)),IF(AND((SUMIFS($B$9:$B22,$A$9:$A22,"&lt;"&amp;$A22,$A$9:$A22,"&gt;="&amp;EK$4,$A$9:$A22,"&lt;="&amp;EK$5)&gt;SUM(_xlfn._xlws.FILTER(EK23:EK102,$A23:$A102&gt;EK$4),_xlfn._xlws.FILTER($C$9:EJ102,$A$9:$A102&gt;EK$4))),(SUMIFS($B$9:$B22,$A$9:$A22,"&lt;"&amp;$A22,$A$9:$A22,"&gt;="&amp;EK$4,$A$9:$A22,"&lt;="&amp;EK$5)-SUM(_xlfn._xlws.FILTER(EK23:EK102,$A23:$A102&gt;EK$4),_xlfn._xlws.FILTER($C$9:EJ102,$A$9:$A102&gt;EK$4))&gt;EK$6)),EK$6,MAX(0,SUMIFS($B$9:$B22,$A$9:$A22,"&lt;"&amp;$A22,$A$9:$A22,"&gt;="&amp;EK$4,$A$9:$A22,"&lt;="&amp;EK$5)-SUM(_xlfn._xlws.FILTER(EK23:EK102,$A23:$A102&gt;EK$4),_xlfn._xlws.FILTER($C$9:EJ102,$A$9:$A102&gt;EK$4)))),"")</f>
        <v/>
      </c>
      <c r="EL22" s="32" t="str" cm="1">
        <f t="array" ref="EL22">IF(AND(($A22&lt;&gt;"")*($A22&gt;EL$4)*($A22&lt;=EL$5)),IF(AND((SUMIFS($B$9:$B22,$A$9:$A22,"&lt;"&amp;$A22,$A$9:$A22,"&gt;="&amp;EL$4,$A$9:$A22,"&lt;="&amp;EL$5)&gt;SUM(_xlfn._xlws.FILTER(EL23:EL102,$A23:$A102&gt;EL$4),_xlfn._xlws.FILTER($C$9:EK102,$A$9:$A102&gt;EL$4))),(SUMIFS($B$9:$B22,$A$9:$A22,"&lt;"&amp;$A22,$A$9:$A22,"&gt;="&amp;EL$4,$A$9:$A22,"&lt;="&amp;EL$5)-SUM(_xlfn._xlws.FILTER(EL23:EL102,$A23:$A102&gt;EL$4),_xlfn._xlws.FILTER($C$9:EK102,$A$9:$A102&gt;EL$4))&gt;EL$6)),EL$6,MAX(0,SUMIFS($B$9:$B22,$A$9:$A22,"&lt;"&amp;$A22,$A$9:$A22,"&gt;="&amp;EL$4,$A$9:$A22,"&lt;="&amp;EL$5)-SUM(_xlfn._xlws.FILTER(EL23:EL102,$A23:$A102&gt;EL$4),_xlfn._xlws.FILTER($C$9:EK102,$A$9:$A102&gt;EL$4)))),"")</f>
        <v/>
      </c>
      <c r="EM22" s="32" t="str" cm="1">
        <f t="array" ref="EM22">IF(AND(($A22&lt;&gt;"")*($A22&gt;EM$4)*($A22&lt;=EM$5)),IF(AND((SUMIFS($B$9:$B22,$A$9:$A22,"&lt;"&amp;$A22,$A$9:$A22,"&gt;="&amp;EM$4,$A$9:$A22,"&lt;="&amp;EM$5)&gt;SUM(_xlfn._xlws.FILTER(EM23:EM102,$A23:$A102&gt;EM$4),_xlfn._xlws.FILTER($C$9:EL102,$A$9:$A102&gt;EM$4))),(SUMIFS($B$9:$B22,$A$9:$A22,"&lt;"&amp;$A22,$A$9:$A22,"&gt;="&amp;EM$4,$A$9:$A22,"&lt;="&amp;EM$5)-SUM(_xlfn._xlws.FILTER(EM23:EM102,$A23:$A102&gt;EM$4),_xlfn._xlws.FILTER($C$9:EL102,$A$9:$A102&gt;EM$4))&gt;EM$6)),EM$6,MAX(0,SUMIFS($B$9:$B22,$A$9:$A22,"&lt;"&amp;$A22,$A$9:$A22,"&gt;="&amp;EM$4,$A$9:$A22,"&lt;="&amp;EM$5)-SUM(_xlfn._xlws.FILTER(EM23:EM102,$A23:$A102&gt;EM$4),_xlfn._xlws.FILTER($C$9:EL102,$A$9:$A102&gt;EM$4)))),"")</f>
        <v/>
      </c>
      <c r="EN22" s="32" t="str" cm="1">
        <f t="array" ref="EN22">IF(AND(($A22&lt;&gt;"")*($A22&gt;EN$4)*($A22&lt;=EN$5)),IF(AND((SUMIFS($B$9:$B22,$A$9:$A22,"&lt;"&amp;$A22,$A$9:$A22,"&gt;="&amp;EN$4,$A$9:$A22,"&lt;="&amp;EN$5)&gt;SUM(_xlfn._xlws.FILTER(EN23:EN102,$A23:$A102&gt;EN$4),_xlfn._xlws.FILTER($C$9:EM102,$A$9:$A102&gt;EN$4))),(SUMIFS($B$9:$B22,$A$9:$A22,"&lt;"&amp;$A22,$A$9:$A22,"&gt;="&amp;EN$4,$A$9:$A22,"&lt;="&amp;EN$5)-SUM(_xlfn._xlws.FILTER(EN23:EN102,$A23:$A102&gt;EN$4),_xlfn._xlws.FILTER($C$9:EM102,$A$9:$A102&gt;EN$4))&gt;EN$6)),EN$6,MAX(0,SUMIFS($B$9:$B22,$A$9:$A22,"&lt;"&amp;$A22,$A$9:$A22,"&gt;="&amp;EN$4,$A$9:$A22,"&lt;="&amp;EN$5)-SUM(_xlfn._xlws.FILTER(EN23:EN102,$A23:$A102&gt;EN$4),_xlfn._xlws.FILTER($C$9:EM102,$A$9:$A102&gt;EN$4)))),"")</f>
        <v/>
      </c>
      <c r="EO22" s="32" t="str" cm="1">
        <f t="array" ref="EO22">IF(AND(($A22&lt;&gt;"")*($A22&gt;EO$4)*($A22&lt;=EO$5)),IF(AND((SUMIFS($B$9:$B22,$A$9:$A22,"&lt;"&amp;$A22,$A$9:$A22,"&gt;="&amp;EO$4,$A$9:$A22,"&lt;="&amp;EO$5)&gt;SUM(_xlfn._xlws.FILTER(EO23:EO102,$A23:$A102&gt;EO$4),_xlfn._xlws.FILTER($C$9:EN102,$A$9:$A102&gt;EO$4))),(SUMIFS($B$9:$B22,$A$9:$A22,"&lt;"&amp;$A22,$A$9:$A22,"&gt;="&amp;EO$4,$A$9:$A22,"&lt;="&amp;EO$5)-SUM(_xlfn._xlws.FILTER(EO23:EO102,$A23:$A102&gt;EO$4),_xlfn._xlws.FILTER($C$9:EN102,$A$9:$A102&gt;EO$4))&gt;EO$6)),EO$6,MAX(0,SUMIFS($B$9:$B22,$A$9:$A22,"&lt;"&amp;$A22,$A$9:$A22,"&gt;="&amp;EO$4,$A$9:$A22,"&lt;="&amp;EO$5)-SUM(_xlfn._xlws.FILTER(EO23:EO102,$A23:$A102&gt;EO$4),_xlfn._xlws.FILTER($C$9:EN102,$A$9:$A102&gt;EO$4)))),"")</f>
        <v/>
      </c>
      <c r="EP22" s="32" t="str" cm="1">
        <f t="array" ref="EP22">IF(AND(($A22&lt;&gt;"")*($A22&gt;EP$4)*($A22&lt;=EP$5)),IF(AND((SUMIFS($B$9:$B22,$A$9:$A22,"&lt;"&amp;$A22,$A$9:$A22,"&gt;="&amp;EP$4,$A$9:$A22,"&lt;="&amp;EP$5)&gt;SUM(_xlfn._xlws.FILTER(EP23:EP102,$A23:$A102&gt;EP$4),_xlfn._xlws.FILTER($C$9:EO102,$A$9:$A102&gt;EP$4))),(SUMIFS($B$9:$B22,$A$9:$A22,"&lt;"&amp;$A22,$A$9:$A22,"&gt;="&amp;EP$4,$A$9:$A22,"&lt;="&amp;EP$5)-SUM(_xlfn._xlws.FILTER(EP23:EP102,$A23:$A102&gt;EP$4),_xlfn._xlws.FILTER($C$9:EO102,$A$9:$A102&gt;EP$4))&gt;EP$6)),EP$6,MAX(0,SUMIFS($B$9:$B22,$A$9:$A22,"&lt;"&amp;$A22,$A$9:$A22,"&gt;="&amp;EP$4,$A$9:$A22,"&lt;="&amp;EP$5)-SUM(_xlfn._xlws.FILTER(EP23:EP102,$A23:$A102&gt;EP$4),_xlfn._xlws.FILTER($C$9:EO102,$A$9:$A102&gt;EP$4)))),"")</f>
        <v/>
      </c>
      <c r="EQ22" s="32" t="str" cm="1">
        <f t="array" ref="EQ22">IF(AND(($A22&lt;&gt;"")*($A22&gt;EQ$4)*($A22&lt;=EQ$5)),IF(AND((SUMIFS($B$9:$B22,$A$9:$A22,"&lt;"&amp;$A22,$A$9:$A22,"&gt;="&amp;EQ$4,$A$9:$A22,"&lt;="&amp;EQ$5)&gt;SUM(_xlfn._xlws.FILTER(EQ23:EQ102,$A23:$A102&gt;EQ$4),_xlfn._xlws.FILTER($C$9:EP102,$A$9:$A102&gt;EQ$4))),(SUMIFS($B$9:$B22,$A$9:$A22,"&lt;"&amp;$A22,$A$9:$A22,"&gt;="&amp;EQ$4,$A$9:$A22,"&lt;="&amp;EQ$5)-SUM(_xlfn._xlws.FILTER(EQ23:EQ102,$A23:$A102&gt;EQ$4),_xlfn._xlws.FILTER($C$9:EP102,$A$9:$A102&gt;EQ$4))&gt;EQ$6)),EQ$6,MAX(0,SUMIFS($B$9:$B22,$A$9:$A22,"&lt;"&amp;$A22,$A$9:$A22,"&gt;="&amp;EQ$4,$A$9:$A22,"&lt;="&amp;EQ$5)-SUM(_xlfn._xlws.FILTER(EQ23:EQ102,$A23:$A102&gt;EQ$4),_xlfn._xlws.FILTER($C$9:EP102,$A$9:$A102&gt;EQ$4)))),"")</f>
        <v/>
      </c>
      <c r="ER22" s="32" t="str" cm="1">
        <f t="array" ref="ER22">IF(AND(($A22&lt;&gt;"")*($A22&gt;ER$4)*($A22&lt;=ER$5)),IF(AND((SUMIFS($B$9:$B22,$A$9:$A22,"&lt;"&amp;$A22,$A$9:$A22,"&gt;="&amp;ER$4,$A$9:$A22,"&lt;="&amp;ER$5)&gt;SUM(_xlfn._xlws.FILTER(ER23:ER102,$A23:$A102&gt;ER$4),_xlfn._xlws.FILTER($C$9:EQ102,$A$9:$A102&gt;ER$4))),(SUMIFS($B$9:$B22,$A$9:$A22,"&lt;"&amp;$A22,$A$9:$A22,"&gt;="&amp;ER$4,$A$9:$A22,"&lt;="&amp;ER$5)-SUM(_xlfn._xlws.FILTER(ER23:ER102,$A23:$A102&gt;ER$4),_xlfn._xlws.FILTER($C$9:EQ102,$A$9:$A102&gt;ER$4))&gt;ER$6)),ER$6,MAX(0,SUMIFS($B$9:$B22,$A$9:$A22,"&lt;"&amp;$A22,$A$9:$A22,"&gt;="&amp;ER$4,$A$9:$A22,"&lt;="&amp;ER$5)-SUM(_xlfn._xlws.FILTER(ER23:ER102,$A23:$A102&gt;ER$4),_xlfn._xlws.FILTER($C$9:EQ102,$A$9:$A102&gt;ER$4)))),"")</f>
        <v/>
      </c>
      <c r="ES22" s="32" t="str" cm="1">
        <f t="array" ref="ES22">IF(AND(($A22&lt;&gt;"")*($A22&gt;ES$4)*($A22&lt;=ES$5)),IF(AND((SUMIFS($B$9:$B22,$A$9:$A22,"&lt;"&amp;$A22,$A$9:$A22,"&gt;="&amp;ES$4,$A$9:$A22,"&lt;="&amp;ES$5)&gt;SUM(_xlfn._xlws.FILTER(ES23:ES102,$A23:$A102&gt;ES$4),_xlfn._xlws.FILTER($C$9:ER102,$A$9:$A102&gt;ES$4))),(SUMIFS($B$9:$B22,$A$9:$A22,"&lt;"&amp;$A22,$A$9:$A22,"&gt;="&amp;ES$4,$A$9:$A22,"&lt;="&amp;ES$5)-SUM(_xlfn._xlws.FILTER(ES23:ES102,$A23:$A102&gt;ES$4),_xlfn._xlws.FILTER($C$9:ER102,$A$9:$A102&gt;ES$4))&gt;ES$6)),ES$6,MAX(0,SUMIFS($B$9:$B22,$A$9:$A22,"&lt;"&amp;$A22,$A$9:$A22,"&gt;="&amp;ES$4,$A$9:$A22,"&lt;="&amp;ES$5)-SUM(_xlfn._xlws.FILTER(ES23:ES102,$A23:$A102&gt;ES$4),_xlfn._xlws.FILTER($C$9:ER102,$A$9:$A102&gt;ES$4)))),"")</f>
        <v/>
      </c>
      <c r="ET22" s="32" t="str" cm="1">
        <f t="array" ref="ET22">IF(AND(($A22&lt;&gt;"")*($A22&gt;ET$4)*($A22&lt;=ET$5)),IF(AND((SUMIFS($B$9:$B22,$A$9:$A22,"&lt;"&amp;$A22,$A$9:$A22,"&gt;="&amp;ET$4,$A$9:$A22,"&lt;="&amp;ET$5)&gt;SUM(_xlfn._xlws.FILTER(ET23:ET102,$A23:$A102&gt;ET$4),_xlfn._xlws.FILTER($C$9:ES102,$A$9:$A102&gt;ET$4))),(SUMIFS($B$9:$B22,$A$9:$A22,"&lt;"&amp;$A22,$A$9:$A22,"&gt;="&amp;ET$4,$A$9:$A22,"&lt;="&amp;ET$5)-SUM(_xlfn._xlws.FILTER(ET23:ET102,$A23:$A102&gt;ET$4),_xlfn._xlws.FILTER($C$9:ES102,$A$9:$A102&gt;ET$4))&gt;ET$6)),ET$6,MAX(0,SUMIFS($B$9:$B22,$A$9:$A22,"&lt;"&amp;$A22,$A$9:$A22,"&gt;="&amp;ET$4,$A$9:$A22,"&lt;="&amp;ET$5)-SUM(_xlfn._xlws.FILTER(ET23:ET102,$A23:$A102&gt;ET$4),_xlfn._xlws.FILTER($C$9:ES102,$A$9:$A102&gt;ET$4)))),"")</f>
        <v/>
      </c>
      <c r="EU22" s="32" t="str" cm="1">
        <f t="array" ref="EU22">IF(AND(($A22&lt;&gt;"")*($A22&gt;EU$4)*($A22&lt;=EU$5)),IF(AND((SUMIFS($B$9:$B22,$A$9:$A22,"&lt;"&amp;$A22,$A$9:$A22,"&gt;="&amp;EU$4,$A$9:$A22,"&lt;="&amp;EU$5)&gt;SUM(_xlfn._xlws.FILTER(EU23:EU102,$A23:$A102&gt;EU$4),_xlfn._xlws.FILTER($C$9:ET102,$A$9:$A102&gt;EU$4))),(SUMIFS($B$9:$B22,$A$9:$A22,"&lt;"&amp;$A22,$A$9:$A22,"&gt;="&amp;EU$4,$A$9:$A22,"&lt;="&amp;EU$5)-SUM(_xlfn._xlws.FILTER(EU23:EU102,$A23:$A102&gt;EU$4),_xlfn._xlws.FILTER($C$9:ET102,$A$9:$A102&gt;EU$4))&gt;EU$6)),EU$6,MAX(0,SUMIFS($B$9:$B22,$A$9:$A22,"&lt;"&amp;$A22,$A$9:$A22,"&gt;="&amp;EU$4,$A$9:$A22,"&lt;="&amp;EU$5)-SUM(_xlfn._xlws.FILTER(EU23:EU102,$A23:$A102&gt;EU$4),_xlfn._xlws.FILTER($C$9:ET102,$A$9:$A102&gt;EU$4)))),"")</f>
        <v/>
      </c>
      <c r="EV22" s="32" t="str" cm="1">
        <f t="array" ref="EV22">IF(AND(($A22&lt;&gt;"")*($A22&gt;EV$4)*($A22&lt;=EV$5)),IF(AND((SUMIFS($B$9:$B22,$A$9:$A22,"&lt;"&amp;$A22,$A$9:$A22,"&gt;="&amp;EV$4,$A$9:$A22,"&lt;="&amp;EV$5)&gt;SUM(_xlfn._xlws.FILTER(EV23:EV102,$A23:$A102&gt;EV$4),_xlfn._xlws.FILTER($C$9:EU102,$A$9:$A102&gt;EV$4))),(SUMIFS($B$9:$B22,$A$9:$A22,"&lt;"&amp;$A22,$A$9:$A22,"&gt;="&amp;EV$4,$A$9:$A22,"&lt;="&amp;EV$5)-SUM(_xlfn._xlws.FILTER(EV23:EV102,$A23:$A102&gt;EV$4),_xlfn._xlws.FILTER($C$9:EU102,$A$9:$A102&gt;EV$4))&gt;EV$6)),EV$6,MAX(0,SUMIFS($B$9:$B22,$A$9:$A22,"&lt;"&amp;$A22,$A$9:$A22,"&gt;="&amp;EV$4,$A$9:$A22,"&lt;="&amp;EV$5)-SUM(_xlfn._xlws.FILTER(EV23:EV102,$A23:$A102&gt;EV$4),_xlfn._xlws.FILTER($C$9:EU102,$A$9:$A102&gt;EV$4)))),"")</f>
        <v/>
      </c>
      <c r="EW22" s="32" t="str" cm="1">
        <f t="array" ref="EW22">IF(AND(($A22&lt;&gt;"")*($A22&gt;EW$4)*($A22&lt;=EW$5)),IF(AND((SUMIFS($B$9:$B22,$A$9:$A22,"&lt;"&amp;$A22,$A$9:$A22,"&gt;="&amp;EW$4,$A$9:$A22,"&lt;="&amp;EW$5)&gt;SUM(_xlfn._xlws.FILTER(EW23:EW102,$A23:$A102&gt;EW$4),_xlfn._xlws.FILTER($C$9:EV102,$A$9:$A102&gt;EW$4))),(SUMIFS($B$9:$B22,$A$9:$A22,"&lt;"&amp;$A22,$A$9:$A22,"&gt;="&amp;EW$4,$A$9:$A22,"&lt;="&amp;EW$5)-SUM(_xlfn._xlws.FILTER(EW23:EW102,$A23:$A102&gt;EW$4),_xlfn._xlws.FILTER($C$9:EV102,$A$9:$A102&gt;EW$4))&gt;EW$6)),EW$6,MAX(0,SUMIFS($B$9:$B22,$A$9:$A22,"&lt;"&amp;$A22,$A$9:$A22,"&gt;="&amp;EW$4,$A$9:$A22,"&lt;="&amp;EW$5)-SUM(_xlfn._xlws.FILTER(EW23:EW102,$A23:$A102&gt;EW$4),_xlfn._xlws.FILTER($C$9:EV102,$A$9:$A102&gt;EW$4)))),"")</f>
        <v/>
      </c>
      <c r="EX22" s="32" t="str" cm="1">
        <f t="array" ref="EX22">IF(AND(($A22&lt;&gt;"")*($A22&gt;EX$4)*($A22&lt;=EX$5)),IF(AND((SUMIFS($B$9:$B22,$A$9:$A22,"&lt;"&amp;$A22,$A$9:$A22,"&gt;="&amp;EX$4,$A$9:$A22,"&lt;="&amp;EX$5)&gt;SUM(_xlfn._xlws.FILTER(EX23:EX102,$A23:$A102&gt;EX$4),_xlfn._xlws.FILTER($C$9:EW102,$A$9:$A102&gt;EX$4))),(SUMIFS($B$9:$B22,$A$9:$A22,"&lt;"&amp;$A22,$A$9:$A22,"&gt;="&amp;EX$4,$A$9:$A22,"&lt;="&amp;EX$5)-SUM(_xlfn._xlws.FILTER(EX23:EX102,$A23:$A102&gt;EX$4),_xlfn._xlws.FILTER($C$9:EW102,$A$9:$A102&gt;EX$4))&gt;EX$6)),EX$6,MAX(0,SUMIFS($B$9:$B22,$A$9:$A22,"&lt;"&amp;$A22,$A$9:$A22,"&gt;="&amp;EX$4,$A$9:$A22,"&lt;="&amp;EX$5)-SUM(_xlfn._xlws.FILTER(EX23:EX102,$A23:$A102&gt;EX$4),_xlfn._xlws.FILTER($C$9:EW102,$A$9:$A102&gt;EX$4)))),"")</f>
        <v/>
      </c>
      <c r="EY22" s="32" t="str" cm="1">
        <f t="array" ref="EY22">IF(AND(($A22&lt;&gt;"")*($A22&gt;EY$4)*($A22&lt;=EY$5)),IF(AND((SUMIFS($B$9:$B22,$A$9:$A22,"&lt;"&amp;$A22,$A$9:$A22,"&gt;="&amp;EY$4,$A$9:$A22,"&lt;="&amp;EY$5)&gt;SUM(_xlfn._xlws.FILTER(EY23:EY102,$A23:$A102&gt;EY$4),_xlfn._xlws.FILTER($C$9:EX102,$A$9:$A102&gt;EY$4))),(SUMIFS($B$9:$B22,$A$9:$A22,"&lt;"&amp;$A22,$A$9:$A22,"&gt;="&amp;EY$4,$A$9:$A22,"&lt;="&amp;EY$5)-SUM(_xlfn._xlws.FILTER(EY23:EY102,$A23:$A102&gt;EY$4),_xlfn._xlws.FILTER($C$9:EX102,$A$9:$A102&gt;EY$4))&gt;EY$6)),EY$6,MAX(0,SUMIFS($B$9:$B22,$A$9:$A22,"&lt;"&amp;$A22,$A$9:$A22,"&gt;="&amp;EY$4,$A$9:$A22,"&lt;="&amp;EY$5)-SUM(_xlfn._xlws.FILTER(EY23:EY102,$A23:$A102&gt;EY$4),_xlfn._xlws.FILTER($C$9:EX102,$A$9:$A102&gt;EY$4)))),"")</f>
        <v/>
      </c>
      <c r="EZ22" s="32" t="str" cm="1">
        <f t="array" ref="EZ22">IF(AND(($A22&lt;&gt;"")*($A22&gt;EZ$4)*($A22&lt;=EZ$5)),IF(AND((SUMIFS($B$9:$B22,$A$9:$A22,"&lt;"&amp;$A22,$A$9:$A22,"&gt;="&amp;EZ$4,$A$9:$A22,"&lt;="&amp;EZ$5)&gt;SUM(_xlfn._xlws.FILTER(EZ23:EZ102,$A23:$A102&gt;EZ$4),_xlfn._xlws.FILTER($C$9:EY102,$A$9:$A102&gt;EZ$4))),(SUMIFS($B$9:$B22,$A$9:$A22,"&lt;"&amp;$A22,$A$9:$A22,"&gt;="&amp;EZ$4,$A$9:$A22,"&lt;="&amp;EZ$5)-SUM(_xlfn._xlws.FILTER(EZ23:EZ102,$A23:$A102&gt;EZ$4),_xlfn._xlws.FILTER($C$9:EY102,$A$9:$A102&gt;EZ$4))&gt;EZ$6)),EZ$6,MAX(0,SUMIFS($B$9:$B22,$A$9:$A22,"&lt;"&amp;$A22,$A$9:$A22,"&gt;="&amp;EZ$4,$A$9:$A22,"&lt;="&amp;EZ$5)-SUM(_xlfn._xlws.FILTER(EZ23:EZ102,$A23:$A102&gt;EZ$4),_xlfn._xlws.FILTER($C$9:EY102,$A$9:$A102&gt;EZ$4)))),"")</f>
        <v/>
      </c>
      <c r="FA22" s="32" t="str" cm="1">
        <f t="array" ref="FA22">IF(AND(($A22&lt;&gt;"")*($A22&gt;FA$4)*($A22&lt;=FA$5)),IF(AND((SUMIFS($B$9:$B22,$A$9:$A22,"&lt;"&amp;$A22,$A$9:$A22,"&gt;="&amp;FA$4,$A$9:$A22,"&lt;="&amp;FA$5)&gt;SUM(_xlfn._xlws.FILTER(FA23:FA102,$A23:$A102&gt;FA$4),_xlfn._xlws.FILTER($C$9:EZ102,$A$9:$A102&gt;FA$4))),(SUMIFS($B$9:$B22,$A$9:$A22,"&lt;"&amp;$A22,$A$9:$A22,"&gt;="&amp;FA$4,$A$9:$A22,"&lt;="&amp;FA$5)-SUM(_xlfn._xlws.FILTER(FA23:FA102,$A23:$A102&gt;FA$4),_xlfn._xlws.FILTER($C$9:EZ102,$A$9:$A102&gt;FA$4))&gt;FA$6)),FA$6,MAX(0,SUMIFS($B$9:$B22,$A$9:$A22,"&lt;"&amp;$A22,$A$9:$A22,"&gt;="&amp;FA$4,$A$9:$A22,"&lt;="&amp;FA$5)-SUM(_xlfn._xlws.FILTER(FA23:FA102,$A23:$A102&gt;FA$4),_xlfn._xlws.FILTER($C$9:EZ102,$A$9:$A102&gt;FA$4)))),"")</f>
        <v/>
      </c>
      <c r="FB22" s="32" t="str" cm="1">
        <f t="array" ref="FB22">IF(AND(($A22&lt;&gt;"")*($A22&gt;FB$4)*($A22&lt;=FB$5)),IF(AND((SUMIFS($B$9:$B22,$A$9:$A22,"&lt;"&amp;$A22,$A$9:$A22,"&gt;="&amp;FB$4,$A$9:$A22,"&lt;="&amp;FB$5)&gt;SUM(_xlfn._xlws.FILTER(FB23:FB102,$A23:$A102&gt;FB$4),_xlfn._xlws.FILTER($C$9:FA102,$A$9:$A102&gt;FB$4))),(SUMIFS($B$9:$B22,$A$9:$A22,"&lt;"&amp;$A22,$A$9:$A22,"&gt;="&amp;FB$4,$A$9:$A22,"&lt;="&amp;FB$5)-SUM(_xlfn._xlws.FILTER(FB23:FB102,$A23:$A102&gt;FB$4),_xlfn._xlws.FILTER($C$9:FA102,$A$9:$A102&gt;FB$4))&gt;FB$6)),FB$6,MAX(0,SUMIFS($B$9:$B22,$A$9:$A22,"&lt;"&amp;$A22,$A$9:$A22,"&gt;="&amp;FB$4,$A$9:$A22,"&lt;="&amp;FB$5)-SUM(_xlfn._xlws.FILTER(FB23:FB102,$A23:$A102&gt;FB$4),_xlfn._xlws.FILTER($C$9:FA102,$A$9:$A102&gt;FB$4)))),"")</f>
        <v/>
      </c>
      <c r="FC22" s="32" t="str" cm="1">
        <f t="array" ref="FC22">IF(AND(($A22&lt;&gt;"")*($A22&gt;FC$4)*($A22&lt;=FC$5)),IF(AND((SUMIFS($B$9:$B22,$A$9:$A22,"&lt;"&amp;$A22,$A$9:$A22,"&gt;="&amp;FC$4,$A$9:$A22,"&lt;="&amp;FC$5)&gt;SUM(_xlfn._xlws.FILTER(FC23:FC102,$A23:$A102&gt;FC$4),_xlfn._xlws.FILTER($C$9:FB102,$A$9:$A102&gt;FC$4))),(SUMIFS($B$9:$B22,$A$9:$A22,"&lt;"&amp;$A22,$A$9:$A22,"&gt;="&amp;FC$4,$A$9:$A22,"&lt;="&amp;FC$5)-SUM(_xlfn._xlws.FILTER(FC23:FC102,$A23:$A102&gt;FC$4),_xlfn._xlws.FILTER($C$9:FB102,$A$9:$A102&gt;FC$4))&gt;FC$6)),FC$6,MAX(0,SUMIFS($B$9:$B22,$A$9:$A22,"&lt;"&amp;$A22,$A$9:$A22,"&gt;="&amp;FC$4,$A$9:$A22,"&lt;="&amp;FC$5)-SUM(_xlfn._xlws.FILTER(FC23:FC102,$A23:$A102&gt;FC$4),_xlfn._xlws.FILTER($C$9:FB102,$A$9:$A102&gt;FC$4)))),"")</f>
        <v/>
      </c>
      <c r="FD22" s="32" t="str" cm="1">
        <f t="array" ref="FD22">IF(AND(($A22&lt;&gt;"")*($A22&gt;FD$4)*($A22&lt;=FD$5)),IF(AND((SUMIFS($B$9:$B22,$A$9:$A22,"&lt;"&amp;$A22,$A$9:$A22,"&gt;="&amp;FD$4,$A$9:$A22,"&lt;="&amp;FD$5)&gt;SUM(_xlfn._xlws.FILTER(FD23:FD102,$A23:$A102&gt;FD$4),_xlfn._xlws.FILTER($C$9:FC102,$A$9:$A102&gt;FD$4))),(SUMIFS($B$9:$B22,$A$9:$A22,"&lt;"&amp;$A22,$A$9:$A22,"&gt;="&amp;FD$4,$A$9:$A22,"&lt;="&amp;FD$5)-SUM(_xlfn._xlws.FILTER(FD23:FD102,$A23:$A102&gt;FD$4),_xlfn._xlws.FILTER($C$9:FC102,$A$9:$A102&gt;FD$4))&gt;FD$6)),FD$6,MAX(0,SUMIFS($B$9:$B22,$A$9:$A22,"&lt;"&amp;$A22,$A$9:$A22,"&gt;="&amp;FD$4,$A$9:$A22,"&lt;="&amp;FD$5)-SUM(_xlfn._xlws.FILTER(FD23:FD102,$A23:$A102&gt;FD$4),_xlfn._xlws.FILTER($C$9:FC102,$A$9:$A102&gt;FD$4)))),"")</f>
        <v/>
      </c>
      <c r="FE22" s="32" t="str" cm="1">
        <f t="array" ref="FE22">IF(AND(($A22&lt;&gt;"")*($A22&gt;FE$4)*($A22&lt;=FE$5)),IF(AND((SUMIFS($B$9:$B22,$A$9:$A22,"&lt;"&amp;$A22,$A$9:$A22,"&gt;="&amp;FE$4,$A$9:$A22,"&lt;="&amp;FE$5)&gt;SUM(_xlfn._xlws.FILTER(FE23:FE102,$A23:$A102&gt;FE$4),_xlfn._xlws.FILTER($C$9:FD102,$A$9:$A102&gt;FE$4))),(SUMIFS($B$9:$B22,$A$9:$A22,"&lt;"&amp;$A22,$A$9:$A22,"&gt;="&amp;FE$4,$A$9:$A22,"&lt;="&amp;FE$5)-SUM(_xlfn._xlws.FILTER(FE23:FE102,$A23:$A102&gt;FE$4),_xlfn._xlws.FILTER($C$9:FD102,$A$9:$A102&gt;FE$4))&gt;FE$6)),FE$6,MAX(0,SUMIFS($B$9:$B22,$A$9:$A22,"&lt;"&amp;$A22,$A$9:$A22,"&gt;="&amp;FE$4,$A$9:$A22,"&lt;="&amp;FE$5)-SUM(_xlfn._xlws.FILTER(FE23:FE102,$A23:$A102&gt;FE$4),_xlfn._xlws.FILTER($C$9:FD102,$A$9:$A102&gt;FE$4)))),"")</f>
        <v/>
      </c>
      <c r="FF22" s="32" t="str" cm="1">
        <f t="array" ref="FF22">IF(AND(($A22&lt;&gt;"")*($A22&gt;FF$4)*($A22&lt;=FF$5)),IF(AND((SUMIFS($B$9:$B22,$A$9:$A22,"&lt;"&amp;$A22,$A$9:$A22,"&gt;="&amp;FF$4,$A$9:$A22,"&lt;="&amp;FF$5)&gt;SUM(_xlfn._xlws.FILTER(FF23:FF102,$A23:$A102&gt;FF$4),_xlfn._xlws.FILTER($C$9:FE102,$A$9:$A102&gt;FF$4))),(SUMIFS($B$9:$B22,$A$9:$A22,"&lt;"&amp;$A22,$A$9:$A22,"&gt;="&amp;FF$4,$A$9:$A22,"&lt;="&amp;FF$5)-SUM(_xlfn._xlws.FILTER(FF23:FF102,$A23:$A102&gt;FF$4),_xlfn._xlws.FILTER($C$9:FE102,$A$9:$A102&gt;FF$4))&gt;FF$6)),FF$6,MAX(0,SUMIFS($B$9:$B22,$A$9:$A22,"&lt;"&amp;$A22,$A$9:$A22,"&gt;="&amp;FF$4,$A$9:$A22,"&lt;="&amp;FF$5)-SUM(_xlfn._xlws.FILTER(FF23:FF102,$A23:$A102&gt;FF$4),_xlfn._xlws.FILTER($C$9:FE102,$A$9:$A102&gt;FF$4)))),"")</f>
        <v/>
      </c>
      <c r="FG22" s="32" t="str" cm="1">
        <f t="array" ref="FG22">IF(AND(($A22&lt;&gt;"")*($A22&gt;FG$4)*($A22&lt;=FG$5)),IF(AND((SUMIFS($B$9:$B22,$A$9:$A22,"&lt;"&amp;$A22,$A$9:$A22,"&gt;="&amp;FG$4,$A$9:$A22,"&lt;="&amp;FG$5)&gt;SUM(_xlfn._xlws.FILTER(FG23:FG102,$A23:$A102&gt;FG$4),_xlfn._xlws.FILTER($C$9:FF102,$A$9:$A102&gt;FG$4))),(SUMIFS($B$9:$B22,$A$9:$A22,"&lt;"&amp;$A22,$A$9:$A22,"&gt;="&amp;FG$4,$A$9:$A22,"&lt;="&amp;FG$5)-SUM(_xlfn._xlws.FILTER(FG23:FG102,$A23:$A102&gt;FG$4),_xlfn._xlws.FILTER($C$9:FF102,$A$9:$A102&gt;FG$4))&gt;FG$6)),FG$6,MAX(0,SUMIFS($B$9:$B22,$A$9:$A22,"&lt;"&amp;$A22,$A$9:$A22,"&gt;="&amp;FG$4,$A$9:$A22,"&lt;="&amp;FG$5)-SUM(_xlfn._xlws.FILTER(FG23:FG102,$A23:$A102&gt;FG$4),_xlfn._xlws.FILTER($C$9:FF102,$A$9:$A102&gt;FG$4)))),"")</f>
        <v/>
      </c>
      <c r="FH22" s="32" t="str" cm="1">
        <f t="array" ref="FH22">IF(AND(($A22&lt;&gt;"")*($A22&gt;FH$4)*($A22&lt;=FH$5)),IF(AND((SUMIFS($B$9:$B22,$A$9:$A22,"&lt;"&amp;$A22,$A$9:$A22,"&gt;="&amp;FH$4,$A$9:$A22,"&lt;="&amp;FH$5)&gt;SUM(_xlfn._xlws.FILTER(FH23:FH102,$A23:$A102&gt;FH$4),_xlfn._xlws.FILTER($C$9:FG102,$A$9:$A102&gt;FH$4))),(SUMIFS($B$9:$B22,$A$9:$A22,"&lt;"&amp;$A22,$A$9:$A22,"&gt;="&amp;FH$4,$A$9:$A22,"&lt;="&amp;FH$5)-SUM(_xlfn._xlws.FILTER(FH23:FH102,$A23:$A102&gt;FH$4),_xlfn._xlws.FILTER($C$9:FG102,$A$9:$A102&gt;FH$4))&gt;FH$6)),FH$6,MAX(0,SUMIFS($B$9:$B22,$A$9:$A22,"&lt;"&amp;$A22,$A$9:$A22,"&gt;="&amp;FH$4,$A$9:$A22,"&lt;="&amp;FH$5)-SUM(_xlfn._xlws.FILTER(FH23:FH102,$A23:$A102&gt;FH$4),_xlfn._xlws.FILTER($C$9:FG102,$A$9:$A102&gt;FH$4)))),"")</f>
        <v/>
      </c>
      <c r="FI22" s="32" t="str" cm="1">
        <f t="array" ref="FI22">IF(AND(($A22&lt;&gt;"")*($A22&gt;FI$4)*($A22&lt;=FI$5)),IF(AND((SUMIFS($B$9:$B22,$A$9:$A22,"&lt;"&amp;$A22,$A$9:$A22,"&gt;="&amp;FI$4,$A$9:$A22,"&lt;="&amp;FI$5)&gt;SUM(_xlfn._xlws.FILTER(FI23:FI102,$A23:$A102&gt;FI$4),_xlfn._xlws.FILTER($C$9:FH102,$A$9:$A102&gt;FI$4))),(SUMIFS($B$9:$B22,$A$9:$A22,"&lt;"&amp;$A22,$A$9:$A22,"&gt;="&amp;FI$4,$A$9:$A22,"&lt;="&amp;FI$5)-SUM(_xlfn._xlws.FILTER(FI23:FI102,$A23:$A102&gt;FI$4),_xlfn._xlws.FILTER($C$9:FH102,$A$9:$A102&gt;FI$4))&gt;FI$6)),FI$6,MAX(0,SUMIFS($B$9:$B22,$A$9:$A22,"&lt;"&amp;$A22,$A$9:$A22,"&gt;="&amp;FI$4,$A$9:$A22,"&lt;="&amp;FI$5)-SUM(_xlfn._xlws.FILTER(FI23:FI102,$A23:$A102&gt;FI$4),_xlfn._xlws.FILTER($C$9:FH102,$A$9:$A102&gt;FI$4)))),"")</f>
        <v/>
      </c>
      <c r="FJ22" s="32" t="str" cm="1">
        <f t="array" ref="FJ22">IF(AND(($A22&lt;&gt;"")*($A22&gt;FJ$4)*($A22&lt;=FJ$5)),IF(AND((SUMIFS($B$9:$B22,$A$9:$A22,"&lt;"&amp;$A22,$A$9:$A22,"&gt;="&amp;FJ$4,$A$9:$A22,"&lt;="&amp;FJ$5)&gt;SUM(_xlfn._xlws.FILTER(FJ23:FJ102,$A23:$A102&gt;FJ$4),_xlfn._xlws.FILTER($C$9:FI102,$A$9:$A102&gt;FJ$4))),(SUMIFS($B$9:$B22,$A$9:$A22,"&lt;"&amp;$A22,$A$9:$A22,"&gt;="&amp;FJ$4,$A$9:$A22,"&lt;="&amp;FJ$5)-SUM(_xlfn._xlws.FILTER(FJ23:FJ102,$A23:$A102&gt;FJ$4),_xlfn._xlws.FILTER($C$9:FI102,$A$9:$A102&gt;FJ$4))&gt;FJ$6)),FJ$6,MAX(0,SUMIFS($B$9:$B22,$A$9:$A22,"&lt;"&amp;$A22,$A$9:$A22,"&gt;="&amp;FJ$4,$A$9:$A22,"&lt;="&amp;FJ$5)-SUM(_xlfn._xlws.FILTER(FJ23:FJ102,$A23:$A102&gt;FJ$4),_xlfn._xlws.FILTER($C$9:FI102,$A$9:$A102&gt;FJ$4)))),"")</f>
        <v/>
      </c>
      <c r="FK22" s="32" t="str" cm="1">
        <f t="array" ref="FK22">IF(AND(($A22&lt;&gt;"")*($A22&gt;FK$4)*($A22&lt;=FK$5)),IF(AND((SUMIFS($B$9:$B22,$A$9:$A22,"&lt;"&amp;$A22,$A$9:$A22,"&gt;="&amp;FK$4,$A$9:$A22,"&lt;="&amp;FK$5)&gt;SUM(_xlfn._xlws.FILTER(FK23:FK102,$A23:$A102&gt;FK$4),_xlfn._xlws.FILTER($C$9:FJ102,$A$9:$A102&gt;FK$4))),(SUMIFS($B$9:$B22,$A$9:$A22,"&lt;"&amp;$A22,$A$9:$A22,"&gt;="&amp;FK$4,$A$9:$A22,"&lt;="&amp;FK$5)-SUM(_xlfn._xlws.FILTER(FK23:FK102,$A23:$A102&gt;FK$4),_xlfn._xlws.FILTER($C$9:FJ102,$A$9:$A102&gt;FK$4))&gt;FK$6)),FK$6,MAX(0,SUMIFS($B$9:$B22,$A$9:$A22,"&lt;"&amp;$A22,$A$9:$A22,"&gt;="&amp;FK$4,$A$9:$A22,"&lt;="&amp;FK$5)-SUM(_xlfn._xlws.FILTER(FK23:FK102,$A23:$A102&gt;FK$4),_xlfn._xlws.FILTER($C$9:FJ102,$A$9:$A102&gt;FK$4)))),"")</f>
        <v/>
      </c>
      <c r="FL22" s="32" t="str" cm="1">
        <f t="array" ref="FL22">IF(AND(($A22&lt;&gt;"")*($A22&gt;FL$4)*($A22&lt;=FL$5)),IF(AND((SUMIFS($B$9:$B22,$A$9:$A22,"&lt;"&amp;$A22,$A$9:$A22,"&gt;="&amp;FL$4,$A$9:$A22,"&lt;="&amp;FL$5)&gt;SUM(_xlfn._xlws.FILTER(FL23:FL102,$A23:$A102&gt;FL$4),_xlfn._xlws.FILTER($C$9:FK102,$A$9:$A102&gt;FL$4))),(SUMIFS($B$9:$B22,$A$9:$A22,"&lt;"&amp;$A22,$A$9:$A22,"&gt;="&amp;FL$4,$A$9:$A22,"&lt;="&amp;FL$5)-SUM(_xlfn._xlws.FILTER(FL23:FL102,$A23:$A102&gt;FL$4),_xlfn._xlws.FILTER($C$9:FK102,$A$9:$A102&gt;FL$4))&gt;FL$6)),FL$6,MAX(0,SUMIFS($B$9:$B22,$A$9:$A22,"&lt;"&amp;$A22,$A$9:$A22,"&gt;="&amp;FL$4,$A$9:$A22,"&lt;="&amp;FL$5)-SUM(_xlfn._xlws.FILTER(FL23:FL102,$A23:$A102&gt;FL$4),_xlfn._xlws.FILTER($C$9:FK102,$A$9:$A102&gt;FL$4)))),"")</f>
        <v/>
      </c>
      <c r="FM22" s="32" t="str" cm="1">
        <f t="array" ref="FM22">IF(AND(($A22&lt;&gt;"")*($A22&gt;FM$4)*($A22&lt;=FM$5)),IF(AND((SUMIFS($B$9:$B22,$A$9:$A22,"&lt;"&amp;$A22,$A$9:$A22,"&gt;="&amp;FM$4,$A$9:$A22,"&lt;="&amp;FM$5)&gt;SUM(_xlfn._xlws.FILTER(FM23:FM102,$A23:$A102&gt;FM$4),_xlfn._xlws.FILTER($C$9:FL102,$A$9:$A102&gt;FM$4))),(SUMIFS($B$9:$B22,$A$9:$A22,"&lt;"&amp;$A22,$A$9:$A22,"&gt;="&amp;FM$4,$A$9:$A22,"&lt;="&amp;FM$5)-SUM(_xlfn._xlws.FILTER(FM23:FM102,$A23:$A102&gt;FM$4),_xlfn._xlws.FILTER($C$9:FL102,$A$9:$A102&gt;FM$4))&gt;FM$6)),FM$6,MAX(0,SUMIFS($B$9:$B22,$A$9:$A22,"&lt;"&amp;$A22,$A$9:$A22,"&gt;="&amp;FM$4,$A$9:$A22,"&lt;="&amp;FM$5)-SUM(_xlfn._xlws.FILTER(FM23:FM102,$A23:$A102&gt;FM$4),_xlfn._xlws.FILTER($C$9:FL102,$A$9:$A102&gt;FM$4)))),"")</f>
        <v/>
      </c>
      <c r="FN22" s="32" t="str" cm="1">
        <f t="array" ref="FN22">IF(AND(($A22&lt;&gt;"")*($A22&gt;FN$4)*($A22&lt;=FN$5)),IF(AND((SUMIFS($B$9:$B22,$A$9:$A22,"&lt;"&amp;$A22,$A$9:$A22,"&gt;="&amp;FN$4,$A$9:$A22,"&lt;="&amp;FN$5)&gt;SUM(_xlfn._xlws.FILTER(FN23:FN102,$A23:$A102&gt;FN$4),_xlfn._xlws.FILTER($C$9:FM102,$A$9:$A102&gt;FN$4))),(SUMIFS($B$9:$B22,$A$9:$A22,"&lt;"&amp;$A22,$A$9:$A22,"&gt;="&amp;FN$4,$A$9:$A22,"&lt;="&amp;FN$5)-SUM(_xlfn._xlws.FILTER(FN23:FN102,$A23:$A102&gt;FN$4),_xlfn._xlws.FILTER($C$9:FM102,$A$9:$A102&gt;FN$4))&gt;FN$6)),FN$6,MAX(0,SUMIFS($B$9:$B22,$A$9:$A22,"&lt;"&amp;$A22,$A$9:$A22,"&gt;="&amp;FN$4,$A$9:$A22,"&lt;="&amp;FN$5)-SUM(_xlfn._xlws.FILTER(FN23:FN102,$A23:$A102&gt;FN$4),_xlfn._xlws.FILTER($C$9:FM102,$A$9:$A102&gt;FN$4)))),"")</f>
        <v/>
      </c>
      <c r="FO22" s="32" t="str" cm="1">
        <f t="array" ref="FO22">IF(AND(($A22&lt;&gt;"")*($A22&gt;FO$4)*($A22&lt;=FO$5)),IF(AND((SUMIFS($B$9:$B22,$A$9:$A22,"&lt;"&amp;$A22,$A$9:$A22,"&gt;="&amp;FO$4,$A$9:$A22,"&lt;="&amp;FO$5)&gt;SUM(_xlfn._xlws.FILTER(FO23:FO102,$A23:$A102&gt;FO$4),_xlfn._xlws.FILTER($C$9:FN102,$A$9:$A102&gt;FO$4))),(SUMIFS($B$9:$B22,$A$9:$A22,"&lt;"&amp;$A22,$A$9:$A22,"&gt;="&amp;FO$4,$A$9:$A22,"&lt;="&amp;FO$5)-SUM(_xlfn._xlws.FILTER(FO23:FO102,$A23:$A102&gt;FO$4),_xlfn._xlws.FILTER($C$9:FN102,$A$9:$A102&gt;FO$4))&gt;FO$6)),FO$6,MAX(0,SUMIFS($B$9:$B22,$A$9:$A22,"&lt;"&amp;$A22,$A$9:$A22,"&gt;="&amp;FO$4,$A$9:$A22,"&lt;="&amp;FO$5)-SUM(_xlfn._xlws.FILTER(FO23:FO102,$A23:$A102&gt;FO$4),_xlfn._xlws.FILTER($C$9:FN102,$A$9:$A102&gt;FO$4)))),"")</f>
        <v/>
      </c>
      <c r="FP22" s="32" t="str" cm="1">
        <f t="array" ref="FP22">IF(AND(($A22&lt;&gt;"")*($A22&gt;FP$4)*($A22&lt;=FP$5)),IF(AND((SUMIFS($B$9:$B22,$A$9:$A22,"&lt;"&amp;$A22,$A$9:$A22,"&gt;="&amp;FP$4,$A$9:$A22,"&lt;="&amp;FP$5)&gt;SUM(_xlfn._xlws.FILTER(FP23:FP102,$A23:$A102&gt;FP$4),_xlfn._xlws.FILTER($C$9:FO102,$A$9:$A102&gt;FP$4))),(SUMIFS($B$9:$B22,$A$9:$A22,"&lt;"&amp;$A22,$A$9:$A22,"&gt;="&amp;FP$4,$A$9:$A22,"&lt;="&amp;FP$5)-SUM(_xlfn._xlws.FILTER(FP23:FP102,$A23:$A102&gt;FP$4),_xlfn._xlws.FILTER($C$9:FO102,$A$9:$A102&gt;FP$4))&gt;FP$6)),FP$6,MAX(0,SUMIFS($B$9:$B22,$A$9:$A22,"&lt;"&amp;$A22,$A$9:$A22,"&gt;="&amp;FP$4,$A$9:$A22,"&lt;="&amp;FP$5)-SUM(_xlfn._xlws.FILTER(FP23:FP102,$A23:$A102&gt;FP$4),_xlfn._xlws.FILTER($C$9:FO102,$A$9:$A102&gt;FP$4)))),"")</f>
        <v/>
      </c>
      <c r="FQ22" s="32" t="str" cm="1">
        <f t="array" ref="FQ22">IF(AND(($A22&lt;&gt;"")*($A22&gt;FQ$4)*($A22&lt;=FQ$5)),IF(AND((SUMIFS($B$9:$B22,$A$9:$A22,"&lt;"&amp;$A22,$A$9:$A22,"&gt;="&amp;FQ$4,$A$9:$A22,"&lt;="&amp;FQ$5)&gt;SUM(_xlfn._xlws.FILTER(FQ23:FQ102,$A23:$A102&gt;FQ$4),_xlfn._xlws.FILTER($C$9:FP102,$A$9:$A102&gt;FQ$4))),(SUMIFS($B$9:$B22,$A$9:$A22,"&lt;"&amp;$A22,$A$9:$A22,"&gt;="&amp;FQ$4,$A$9:$A22,"&lt;="&amp;FQ$5)-SUM(_xlfn._xlws.FILTER(FQ23:FQ102,$A23:$A102&gt;FQ$4),_xlfn._xlws.FILTER($C$9:FP102,$A$9:$A102&gt;FQ$4))&gt;FQ$6)),FQ$6,MAX(0,SUMIFS($B$9:$B22,$A$9:$A22,"&lt;"&amp;$A22,$A$9:$A22,"&gt;="&amp;FQ$4,$A$9:$A22,"&lt;="&amp;FQ$5)-SUM(_xlfn._xlws.FILTER(FQ23:FQ102,$A23:$A102&gt;FQ$4),_xlfn._xlws.FILTER($C$9:FP102,$A$9:$A102&gt;FQ$4)))),"")</f>
        <v/>
      </c>
      <c r="FR22" s="32" t="str" cm="1">
        <f t="array" ref="FR22">IF(AND(($A22&lt;&gt;"")*($A22&gt;FR$4)*($A22&lt;=FR$5)),IF(AND((SUMIFS($B$9:$B22,$A$9:$A22,"&lt;"&amp;$A22,$A$9:$A22,"&gt;="&amp;FR$4,$A$9:$A22,"&lt;="&amp;FR$5)&gt;SUM(_xlfn._xlws.FILTER(FR23:FR102,$A23:$A102&gt;FR$4),_xlfn._xlws.FILTER($C$9:FQ102,$A$9:$A102&gt;FR$4))),(SUMIFS($B$9:$B22,$A$9:$A22,"&lt;"&amp;$A22,$A$9:$A22,"&gt;="&amp;FR$4,$A$9:$A22,"&lt;="&amp;FR$5)-SUM(_xlfn._xlws.FILTER(FR23:FR102,$A23:$A102&gt;FR$4),_xlfn._xlws.FILTER($C$9:FQ102,$A$9:$A102&gt;FR$4))&gt;FR$6)),FR$6,MAX(0,SUMIFS($B$9:$B22,$A$9:$A22,"&lt;"&amp;$A22,$A$9:$A22,"&gt;="&amp;FR$4,$A$9:$A22,"&lt;="&amp;FR$5)-SUM(_xlfn._xlws.FILTER(FR23:FR102,$A23:$A102&gt;FR$4),_xlfn._xlws.FILTER($C$9:FQ102,$A$9:$A102&gt;FR$4)))),"")</f>
        <v/>
      </c>
      <c r="FS22" s="32" t="str" cm="1">
        <f t="array" ref="FS22">IF(AND(($A22&lt;&gt;"")*($A22&gt;FS$4)*($A22&lt;=FS$5)),IF(AND((SUMIFS($B$9:$B22,$A$9:$A22,"&lt;"&amp;$A22,$A$9:$A22,"&gt;="&amp;FS$4,$A$9:$A22,"&lt;="&amp;FS$5)&gt;SUM(_xlfn._xlws.FILTER(FS23:FS102,$A23:$A102&gt;FS$4),_xlfn._xlws.FILTER($C$9:FR102,$A$9:$A102&gt;FS$4))),(SUMIFS($B$9:$B22,$A$9:$A22,"&lt;"&amp;$A22,$A$9:$A22,"&gt;="&amp;FS$4,$A$9:$A22,"&lt;="&amp;FS$5)-SUM(_xlfn._xlws.FILTER(FS23:FS102,$A23:$A102&gt;FS$4),_xlfn._xlws.FILTER($C$9:FR102,$A$9:$A102&gt;FS$4))&gt;FS$6)),FS$6,MAX(0,SUMIFS($B$9:$B22,$A$9:$A22,"&lt;"&amp;$A22,$A$9:$A22,"&gt;="&amp;FS$4,$A$9:$A22,"&lt;="&amp;FS$5)-SUM(_xlfn._xlws.FILTER(FS23:FS102,$A23:$A102&gt;FS$4),_xlfn._xlws.FILTER($C$9:FR102,$A$9:$A102&gt;FS$4)))),"")</f>
        <v/>
      </c>
      <c r="FT22" s="32" t="str" cm="1">
        <f t="array" ref="FT22">IF(AND(($A22&lt;&gt;"")*($A22&gt;FT$4)*($A22&lt;=FT$5)),IF(AND((SUMIFS($B$9:$B22,$A$9:$A22,"&lt;"&amp;$A22,$A$9:$A22,"&gt;="&amp;FT$4,$A$9:$A22,"&lt;="&amp;FT$5)&gt;SUM(_xlfn._xlws.FILTER(FT23:FT102,$A23:$A102&gt;FT$4),_xlfn._xlws.FILTER($C$9:FS102,$A$9:$A102&gt;FT$4))),(SUMIFS($B$9:$B22,$A$9:$A22,"&lt;"&amp;$A22,$A$9:$A22,"&gt;="&amp;FT$4,$A$9:$A22,"&lt;="&amp;FT$5)-SUM(_xlfn._xlws.FILTER(FT23:FT102,$A23:$A102&gt;FT$4),_xlfn._xlws.FILTER($C$9:FS102,$A$9:$A102&gt;FT$4))&gt;FT$6)),FT$6,MAX(0,SUMIFS($B$9:$B22,$A$9:$A22,"&lt;"&amp;$A22,$A$9:$A22,"&gt;="&amp;FT$4,$A$9:$A22,"&lt;="&amp;FT$5)-SUM(_xlfn._xlws.FILTER(FT23:FT102,$A23:$A102&gt;FT$4),_xlfn._xlws.FILTER($C$9:FS102,$A$9:$A102&gt;FT$4)))),"")</f>
        <v/>
      </c>
      <c r="FU22" s="32" t="str" cm="1">
        <f t="array" ref="FU22">IF(AND(($A22&lt;&gt;"")*($A22&gt;FU$4)*($A22&lt;=FU$5)),IF(AND((SUMIFS($B$9:$B22,$A$9:$A22,"&lt;"&amp;$A22,$A$9:$A22,"&gt;="&amp;FU$4,$A$9:$A22,"&lt;="&amp;FU$5)&gt;SUM(_xlfn._xlws.FILTER(FU23:FU102,$A23:$A102&gt;FU$4),_xlfn._xlws.FILTER($C$9:FT102,$A$9:$A102&gt;FU$4))),(SUMIFS($B$9:$B22,$A$9:$A22,"&lt;"&amp;$A22,$A$9:$A22,"&gt;="&amp;FU$4,$A$9:$A22,"&lt;="&amp;FU$5)-SUM(_xlfn._xlws.FILTER(FU23:FU102,$A23:$A102&gt;FU$4),_xlfn._xlws.FILTER($C$9:FT102,$A$9:$A102&gt;FU$4))&gt;FU$6)),FU$6,MAX(0,SUMIFS($B$9:$B22,$A$9:$A22,"&lt;"&amp;$A22,$A$9:$A22,"&gt;="&amp;FU$4,$A$9:$A22,"&lt;="&amp;FU$5)-SUM(_xlfn._xlws.FILTER(FU23:FU102,$A23:$A102&gt;FU$4),_xlfn._xlws.FILTER($C$9:FT102,$A$9:$A102&gt;FU$4)))),"")</f>
        <v/>
      </c>
      <c r="FV22" s="32" t="str" cm="1">
        <f t="array" ref="FV22">IF(AND(($A22&lt;&gt;"")*($A22&gt;FV$4)*($A22&lt;=FV$5)),IF(AND((SUMIFS($B$9:$B22,$A$9:$A22,"&lt;"&amp;$A22,$A$9:$A22,"&gt;="&amp;FV$4,$A$9:$A22,"&lt;="&amp;FV$5)&gt;SUM(_xlfn._xlws.FILTER(FV23:FV102,$A23:$A102&gt;FV$4),_xlfn._xlws.FILTER($C$9:FU102,$A$9:$A102&gt;FV$4))),(SUMIFS($B$9:$B22,$A$9:$A22,"&lt;"&amp;$A22,$A$9:$A22,"&gt;="&amp;FV$4,$A$9:$A22,"&lt;="&amp;FV$5)-SUM(_xlfn._xlws.FILTER(FV23:FV102,$A23:$A102&gt;FV$4),_xlfn._xlws.FILTER($C$9:FU102,$A$9:$A102&gt;FV$4))&gt;FV$6)),FV$6,MAX(0,SUMIFS($B$9:$B22,$A$9:$A22,"&lt;"&amp;$A22,$A$9:$A22,"&gt;="&amp;FV$4,$A$9:$A22,"&lt;="&amp;FV$5)-SUM(_xlfn._xlws.FILTER(FV23:FV102,$A23:$A102&gt;FV$4),_xlfn._xlws.FILTER($C$9:FU102,$A$9:$A102&gt;FV$4)))),"")</f>
        <v/>
      </c>
      <c r="FW22" s="32" t="str" cm="1">
        <f t="array" ref="FW22">IF(AND(($A22&lt;&gt;"")*($A22&gt;FW$4)*($A22&lt;=FW$5)),IF(AND((SUMIFS($B$9:$B22,$A$9:$A22,"&lt;"&amp;$A22,$A$9:$A22,"&gt;="&amp;FW$4,$A$9:$A22,"&lt;="&amp;FW$5)&gt;SUM(_xlfn._xlws.FILTER(FW23:FW102,$A23:$A102&gt;FW$4),_xlfn._xlws.FILTER($C$9:FV102,$A$9:$A102&gt;FW$4))),(SUMIFS($B$9:$B22,$A$9:$A22,"&lt;"&amp;$A22,$A$9:$A22,"&gt;="&amp;FW$4,$A$9:$A22,"&lt;="&amp;FW$5)-SUM(_xlfn._xlws.FILTER(FW23:FW102,$A23:$A102&gt;FW$4),_xlfn._xlws.FILTER($C$9:FV102,$A$9:$A102&gt;FW$4))&gt;FW$6)),FW$6,MAX(0,SUMIFS($B$9:$B22,$A$9:$A22,"&lt;"&amp;$A22,$A$9:$A22,"&gt;="&amp;FW$4,$A$9:$A22,"&lt;="&amp;FW$5)-SUM(_xlfn._xlws.FILTER(FW23:FW102,$A23:$A102&gt;FW$4),_xlfn._xlws.FILTER($C$9:FV102,$A$9:$A102&gt;FW$4)))),"")</f>
        <v/>
      </c>
      <c r="FX22" s="32" t="str" cm="1">
        <f t="array" ref="FX22">IF(AND(($A22&lt;&gt;"")*($A22&gt;FX$4)*($A22&lt;=FX$5)),IF(AND((SUMIFS($B$9:$B22,$A$9:$A22,"&lt;"&amp;$A22,$A$9:$A22,"&gt;="&amp;FX$4,$A$9:$A22,"&lt;="&amp;FX$5)&gt;SUM(_xlfn._xlws.FILTER(FX23:FX102,$A23:$A102&gt;FX$4),_xlfn._xlws.FILTER($C$9:FW102,$A$9:$A102&gt;FX$4))),(SUMIFS($B$9:$B22,$A$9:$A22,"&lt;"&amp;$A22,$A$9:$A22,"&gt;="&amp;FX$4,$A$9:$A22,"&lt;="&amp;FX$5)-SUM(_xlfn._xlws.FILTER(FX23:FX102,$A23:$A102&gt;FX$4),_xlfn._xlws.FILTER($C$9:FW102,$A$9:$A102&gt;FX$4))&gt;FX$6)),FX$6,MAX(0,SUMIFS($B$9:$B22,$A$9:$A22,"&lt;"&amp;$A22,$A$9:$A22,"&gt;="&amp;FX$4,$A$9:$A22,"&lt;="&amp;FX$5)-SUM(_xlfn._xlws.FILTER(FX23:FX102,$A23:$A102&gt;FX$4),_xlfn._xlws.FILTER($C$9:FW102,$A$9:$A102&gt;FX$4)))),"")</f>
        <v/>
      </c>
      <c r="FY22" s="32" t="str" cm="1">
        <f t="array" ref="FY22">IF(AND(($A22&lt;&gt;"")*($A22&gt;FY$4)*($A22&lt;=FY$5)),IF(AND((SUMIFS($B$9:$B22,$A$9:$A22,"&lt;"&amp;$A22,$A$9:$A22,"&gt;="&amp;FY$4,$A$9:$A22,"&lt;="&amp;FY$5)&gt;SUM(_xlfn._xlws.FILTER(FY23:FY102,$A23:$A102&gt;FY$4),_xlfn._xlws.FILTER($C$9:FX102,$A$9:$A102&gt;FY$4))),(SUMIFS($B$9:$B22,$A$9:$A22,"&lt;"&amp;$A22,$A$9:$A22,"&gt;="&amp;FY$4,$A$9:$A22,"&lt;="&amp;FY$5)-SUM(_xlfn._xlws.FILTER(FY23:FY102,$A23:$A102&gt;FY$4),_xlfn._xlws.FILTER($C$9:FX102,$A$9:$A102&gt;FY$4))&gt;FY$6)),FY$6,MAX(0,SUMIFS($B$9:$B22,$A$9:$A22,"&lt;"&amp;$A22,$A$9:$A22,"&gt;="&amp;FY$4,$A$9:$A22,"&lt;="&amp;FY$5)-SUM(_xlfn._xlws.FILTER(FY23:FY102,$A23:$A102&gt;FY$4),_xlfn._xlws.FILTER($C$9:FX102,$A$9:$A102&gt;FY$4)))),"")</f>
        <v/>
      </c>
      <c r="FZ22" s="32" t="str" cm="1">
        <f t="array" ref="FZ22">IF(AND(($A22&lt;&gt;"")*($A22&gt;FZ$4)*($A22&lt;=FZ$5)),IF(AND((SUMIFS($B$9:$B22,$A$9:$A22,"&lt;"&amp;$A22,$A$9:$A22,"&gt;="&amp;FZ$4,$A$9:$A22,"&lt;="&amp;FZ$5)&gt;SUM(_xlfn._xlws.FILTER(FZ23:FZ102,$A23:$A102&gt;FZ$4),_xlfn._xlws.FILTER($C$9:FY102,$A$9:$A102&gt;FZ$4))),(SUMIFS($B$9:$B22,$A$9:$A22,"&lt;"&amp;$A22,$A$9:$A22,"&gt;="&amp;FZ$4,$A$9:$A22,"&lt;="&amp;FZ$5)-SUM(_xlfn._xlws.FILTER(FZ23:FZ102,$A23:$A102&gt;FZ$4),_xlfn._xlws.FILTER($C$9:FY102,$A$9:$A102&gt;FZ$4))&gt;FZ$6)),FZ$6,MAX(0,SUMIFS($B$9:$B22,$A$9:$A22,"&lt;"&amp;$A22,$A$9:$A22,"&gt;="&amp;FZ$4,$A$9:$A22,"&lt;="&amp;FZ$5)-SUM(_xlfn._xlws.FILTER(FZ23:FZ102,$A23:$A102&gt;FZ$4),_xlfn._xlws.FILTER($C$9:FY102,$A$9:$A102&gt;FZ$4)))),"")</f>
        <v/>
      </c>
      <c r="GA22" s="32" t="str" cm="1">
        <f t="array" ref="GA22">IF(AND(($A22&lt;&gt;"")*($A22&gt;GA$4)*($A22&lt;=GA$5)),IF(AND((SUMIFS($B$9:$B22,$A$9:$A22,"&lt;"&amp;$A22,$A$9:$A22,"&gt;="&amp;GA$4,$A$9:$A22,"&lt;="&amp;GA$5)&gt;SUM(_xlfn._xlws.FILTER(GA23:GA102,$A23:$A102&gt;GA$4),_xlfn._xlws.FILTER($C$9:FZ102,$A$9:$A102&gt;GA$4))),(SUMIFS($B$9:$B22,$A$9:$A22,"&lt;"&amp;$A22,$A$9:$A22,"&gt;="&amp;GA$4,$A$9:$A22,"&lt;="&amp;GA$5)-SUM(_xlfn._xlws.FILTER(GA23:GA102,$A23:$A102&gt;GA$4),_xlfn._xlws.FILTER($C$9:FZ102,$A$9:$A102&gt;GA$4))&gt;GA$6)),GA$6,MAX(0,SUMIFS($B$9:$B22,$A$9:$A22,"&lt;"&amp;$A22,$A$9:$A22,"&gt;="&amp;GA$4,$A$9:$A22,"&lt;="&amp;GA$5)-SUM(_xlfn._xlws.FILTER(GA23:GA102,$A23:$A102&gt;GA$4),_xlfn._xlws.FILTER($C$9:FZ102,$A$9:$A102&gt;GA$4)))),"")</f>
        <v/>
      </c>
      <c r="GB22" s="32" t="str" cm="1">
        <f t="array" ref="GB22">IF(AND(($A22&lt;&gt;"")*($A22&gt;GB$4)*($A22&lt;=GB$5)),IF(AND((SUMIFS($B$9:$B22,$A$9:$A22,"&lt;"&amp;$A22,$A$9:$A22,"&gt;="&amp;GB$4,$A$9:$A22,"&lt;="&amp;GB$5)&gt;SUM(_xlfn._xlws.FILTER(GB23:GB102,$A23:$A102&gt;GB$4),_xlfn._xlws.FILTER($C$9:GA102,$A$9:$A102&gt;GB$4))),(SUMIFS($B$9:$B22,$A$9:$A22,"&lt;"&amp;$A22,$A$9:$A22,"&gt;="&amp;GB$4,$A$9:$A22,"&lt;="&amp;GB$5)-SUM(_xlfn._xlws.FILTER(GB23:GB102,$A23:$A102&gt;GB$4),_xlfn._xlws.FILTER($C$9:GA102,$A$9:$A102&gt;GB$4))&gt;GB$6)),GB$6,MAX(0,SUMIFS($B$9:$B22,$A$9:$A22,"&lt;"&amp;$A22,$A$9:$A22,"&gt;="&amp;GB$4,$A$9:$A22,"&lt;="&amp;GB$5)-SUM(_xlfn._xlws.FILTER(GB23:GB102,$A23:$A102&gt;GB$4),_xlfn._xlws.FILTER($C$9:GA102,$A$9:$A102&gt;GB$4)))),"")</f>
        <v/>
      </c>
      <c r="GC22" s="32" t="str" cm="1">
        <f t="array" ref="GC22">IF(AND(($A22&lt;&gt;"")*($A22&gt;GC$4)*($A22&lt;=GC$5)),IF(AND((SUMIFS($B$9:$B22,$A$9:$A22,"&lt;"&amp;$A22,$A$9:$A22,"&gt;="&amp;GC$4,$A$9:$A22,"&lt;="&amp;GC$5)&gt;SUM(_xlfn._xlws.FILTER(GC23:GC102,$A23:$A102&gt;GC$4),_xlfn._xlws.FILTER($C$9:GB102,$A$9:$A102&gt;GC$4))),(SUMIFS($B$9:$B22,$A$9:$A22,"&lt;"&amp;$A22,$A$9:$A22,"&gt;="&amp;GC$4,$A$9:$A22,"&lt;="&amp;GC$5)-SUM(_xlfn._xlws.FILTER(GC23:GC102,$A23:$A102&gt;GC$4),_xlfn._xlws.FILTER($C$9:GB102,$A$9:$A102&gt;GC$4))&gt;GC$6)),GC$6,MAX(0,SUMIFS($B$9:$B22,$A$9:$A22,"&lt;"&amp;$A22,$A$9:$A22,"&gt;="&amp;GC$4,$A$9:$A22,"&lt;="&amp;GC$5)-SUM(_xlfn._xlws.FILTER(GC23:GC102,$A23:$A102&gt;GC$4),_xlfn._xlws.FILTER($C$9:GB102,$A$9:$A102&gt;GC$4)))),"")</f>
        <v/>
      </c>
      <c r="GD22" s="32" t="str" cm="1">
        <f t="array" ref="GD22">IF(AND(($A22&lt;&gt;"")*($A22&gt;GD$4)*($A22&lt;=GD$5)),IF(AND((SUMIFS($B$9:$B22,$A$9:$A22,"&lt;"&amp;$A22,$A$9:$A22,"&gt;="&amp;GD$4,$A$9:$A22,"&lt;="&amp;GD$5)&gt;SUM(_xlfn._xlws.FILTER(GD23:GD102,$A23:$A102&gt;GD$4),_xlfn._xlws.FILTER($C$9:GC102,$A$9:$A102&gt;GD$4))),(SUMIFS($B$9:$B22,$A$9:$A22,"&lt;"&amp;$A22,$A$9:$A22,"&gt;="&amp;GD$4,$A$9:$A22,"&lt;="&amp;GD$5)-SUM(_xlfn._xlws.FILTER(GD23:GD102,$A23:$A102&gt;GD$4),_xlfn._xlws.FILTER($C$9:GC102,$A$9:$A102&gt;GD$4))&gt;GD$6)),GD$6,MAX(0,SUMIFS($B$9:$B22,$A$9:$A22,"&lt;"&amp;$A22,$A$9:$A22,"&gt;="&amp;GD$4,$A$9:$A22,"&lt;="&amp;GD$5)-SUM(_xlfn._xlws.FILTER(GD23:GD102,$A23:$A102&gt;GD$4),_xlfn._xlws.FILTER($C$9:GC102,$A$9:$A102&gt;GD$4)))),"")</f>
        <v/>
      </c>
      <c r="GE22" s="32" t="str" cm="1">
        <f t="array" ref="GE22">IF(AND(($A22&lt;&gt;"")*($A22&gt;GE$4)*($A22&lt;=GE$5)),IF(AND((SUMIFS($B$9:$B22,$A$9:$A22,"&lt;"&amp;$A22,$A$9:$A22,"&gt;="&amp;GE$4,$A$9:$A22,"&lt;="&amp;GE$5)&gt;SUM(_xlfn._xlws.FILTER(GE23:GE102,$A23:$A102&gt;GE$4),_xlfn._xlws.FILTER($C$9:GD102,$A$9:$A102&gt;GE$4))),(SUMIFS($B$9:$B22,$A$9:$A22,"&lt;"&amp;$A22,$A$9:$A22,"&gt;="&amp;GE$4,$A$9:$A22,"&lt;="&amp;GE$5)-SUM(_xlfn._xlws.FILTER(GE23:GE102,$A23:$A102&gt;GE$4),_xlfn._xlws.FILTER($C$9:GD102,$A$9:$A102&gt;GE$4))&gt;GE$6)),GE$6,MAX(0,SUMIFS($B$9:$B22,$A$9:$A22,"&lt;"&amp;$A22,$A$9:$A22,"&gt;="&amp;GE$4,$A$9:$A22,"&lt;="&amp;GE$5)-SUM(_xlfn._xlws.FILTER(GE23:GE102,$A23:$A102&gt;GE$4),_xlfn._xlws.FILTER($C$9:GD102,$A$9:$A102&gt;GE$4)))),"")</f>
        <v/>
      </c>
      <c r="GF22" s="32" t="str" cm="1">
        <f t="array" ref="GF22">IF(AND(($A22&lt;&gt;"")*($A22&gt;GF$4)*($A22&lt;=GF$5)),IF(AND((SUMIFS($B$9:$B22,$A$9:$A22,"&lt;"&amp;$A22,$A$9:$A22,"&gt;="&amp;GF$4,$A$9:$A22,"&lt;="&amp;GF$5)&gt;SUM(_xlfn._xlws.FILTER(GF23:GF102,$A23:$A102&gt;GF$4),_xlfn._xlws.FILTER($C$9:GE102,$A$9:$A102&gt;GF$4))),(SUMIFS($B$9:$B22,$A$9:$A22,"&lt;"&amp;$A22,$A$9:$A22,"&gt;="&amp;GF$4,$A$9:$A22,"&lt;="&amp;GF$5)-SUM(_xlfn._xlws.FILTER(GF23:GF102,$A23:$A102&gt;GF$4),_xlfn._xlws.FILTER($C$9:GE102,$A$9:$A102&gt;GF$4))&gt;GF$6)),GF$6,MAX(0,SUMIFS($B$9:$B22,$A$9:$A22,"&lt;"&amp;$A22,$A$9:$A22,"&gt;="&amp;GF$4,$A$9:$A22,"&lt;="&amp;GF$5)-SUM(_xlfn._xlws.FILTER(GF23:GF102,$A23:$A102&gt;GF$4),_xlfn._xlws.FILTER($C$9:GE102,$A$9:$A102&gt;GF$4)))),"")</f>
        <v/>
      </c>
      <c r="GG22" s="32" t="str" cm="1">
        <f t="array" ref="GG22">IF(AND(($A22&lt;&gt;"")*($A22&gt;GG$4)*($A22&lt;=GG$5)),IF(AND((SUMIFS($B$9:$B22,$A$9:$A22,"&lt;"&amp;$A22,$A$9:$A22,"&gt;="&amp;GG$4,$A$9:$A22,"&lt;="&amp;GG$5)&gt;SUM(_xlfn._xlws.FILTER(GG23:GG102,$A23:$A102&gt;GG$4),_xlfn._xlws.FILTER($C$9:GF102,$A$9:$A102&gt;GG$4))),(SUMIFS($B$9:$B22,$A$9:$A22,"&lt;"&amp;$A22,$A$9:$A22,"&gt;="&amp;GG$4,$A$9:$A22,"&lt;="&amp;GG$5)-SUM(_xlfn._xlws.FILTER(GG23:GG102,$A23:$A102&gt;GG$4),_xlfn._xlws.FILTER($C$9:GF102,$A$9:$A102&gt;GG$4))&gt;GG$6)),GG$6,MAX(0,SUMIFS($B$9:$B22,$A$9:$A22,"&lt;"&amp;$A22,$A$9:$A22,"&gt;="&amp;GG$4,$A$9:$A22,"&lt;="&amp;GG$5)-SUM(_xlfn._xlws.FILTER(GG23:GG102,$A23:$A102&gt;GG$4),_xlfn._xlws.FILTER($C$9:GF102,$A$9:$A102&gt;GG$4)))),"")</f>
        <v/>
      </c>
      <c r="GH22" s="32" t="str" cm="1">
        <f t="array" ref="GH22">IF(AND(($A22&lt;&gt;"")*($A22&gt;GH$4)*($A22&lt;=GH$5)),IF(AND((SUMIFS($B$9:$B22,$A$9:$A22,"&lt;"&amp;$A22,$A$9:$A22,"&gt;="&amp;GH$4,$A$9:$A22,"&lt;="&amp;GH$5)&gt;SUM(_xlfn._xlws.FILTER(GH23:GH102,$A23:$A102&gt;GH$4),_xlfn._xlws.FILTER($C$9:GG102,$A$9:$A102&gt;GH$4))),(SUMIFS($B$9:$B22,$A$9:$A22,"&lt;"&amp;$A22,$A$9:$A22,"&gt;="&amp;GH$4,$A$9:$A22,"&lt;="&amp;GH$5)-SUM(_xlfn._xlws.FILTER(GH23:GH102,$A23:$A102&gt;GH$4),_xlfn._xlws.FILTER($C$9:GG102,$A$9:$A102&gt;GH$4))&gt;GH$6)),GH$6,MAX(0,SUMIFS($B$9:$B22,$A$9:$A22,"&lt;"&amp;$A22,$A$9:$A22,"&gt;="&amp;GH$4,$A$9:$A22,"&lt;="&amp;GH$5)-SUM(_xlfn._xlws.FILTER(GH23:GH102,$A23:$A102&gt;GH$4),_xlfn._xlws.FILTER($C$9:GG102,$A$9:$A102&gt;GH$4)))),"")</f>
        <v/>
      </c>
      <c r="GI22" s="32" t="str" cm="1">
        <f t="array" ref="GI22">IF(AND(($A22&lt;&gt;"")*($A22&gt;GI$4)*($A22&lt;=GI$5)),IF(AND((SUMIFS($B$9:$B22,$A$9:$A22,"&lt;"&amp;$A22,$A$9:$A22,"&gt;="&amp;GI$4,$A$9:$A22,"&lt;="&amp;GI$5)&gt;SUM(_xlfn._xlws.FILTER(GI23:GI102,$A23:$A102&gt;GI$4),_xlfn._xlws.FILTER($C$9:GH102,$A$9:$A102&gt;GI$4))),(SUMIFS($B$9:$B22,$A$9:$A22,"&lt;"&amp;$A22,$A$9:$A22,"&gt;="&amp;GI$4,$A$9:$A22,"&lt;="&amp;GI$5)-SUM(_xlfn._xlws.FILTER(GI23:GI102,$A23:$A102&gt;GI$4),_xlfn._xlws.FILTER($C$9:GH102,$A$9:$A102&gt;GI$4))&gt;GI$6)),GI$6,MAX(0,SUMIFS($B$9:$B22,$A$9:$A22,"&lt;"&amp;$A22,$A$9:$A22,"&gt;="&amp;GI$4,$A$9:$A22,"&lt;="&amp;GI$5)-SUM(_xlfn._xlws.FILTER(GI23:GI102,$A23:$A102&gt;GI$4),_xlfn._xlws.FILTER($C$9:GH102,$A$9:$A102&gt;GI$4)))),"")</f>
        <v/>
      </c>
      <c r="GJ22" s="32" t="str" cm="1">
        <f t="array" ref="GJ22">IF(AND(($A22&lt;&gt;"")*($A22&gt;GJ$4)*($A22&lt;=GJ$5)),IF(AND((SUMIFS($B$9:$B22,$A$9:$A22,"&lt;"&amp;$A22,$A$9:$A22,"&gt;="&amp;GJ$4,$A$9:$A22,"&lt;="&amp;GJ$5)&gt;SUM(_xlfn._xlws.FILTER(GJ23:GJ102,$A23:$A102&gt;GJ$4),_xlfn._xlws.FILTER($C$9:GI102,$A$9:$A102&gt;GJ$4))),(SUMIFS($B$9:$B22,$A$9:$A22,"&lt;"&amp;$A22,$A$9:$A22,"&gt;="&amp;GJ$4,$A$9:$A22,"&lt;="&amp;GJ$5)-SUM(_xlfn._xlws.FILTER(GJ23:GJ102,$A23:$A102&gt;GJ$4),_xlfn._xlws.FILTER($C$9:GI102,$A$9:$A102&gt;GJ$4))&gt;GJ$6)),GJ$6,MAX(0,SUMIFS($B$9:$B22,$A$9:$A22,"&lt;"&amp;$A22,$A$9:$A22,"&gt;="&amp;GJ$4,$A$9:$A22,"&lt;="&amp;GJ$5)-SUM(_xlfn._xlws.FILTER(GJ23:GJ102,$A23:$A102&gt;GJ$4),_xlfn._xlws.FILTER($C$9:GI102,$A$9:$A102&gt;GJ$4)))),"")</f>
        <v/>
      </c>
      <c r="GK22" s="32" t="str" cm="1">
        <f t="array" ref="GK22">IF(AND(($A22&lt;&gt;"")*($A22&gt;GK$4)*($A22&lt;=GK$5)),IF(AND((SUMIFS($B$9:$B22,$A$9:$A22,"&lt;"&amp;$A22,$A$9:$A22,"&gt;="&amp;GK$4,$A$9:$A22,"&lt;="&amp;GK$5)&gt;SUM(_xlfn._xlws.FILTER(GK23:GK102,$A23:$A102&gt;GK$4),_xlfn._xlws.FILTER($C$9:GJ102,$A$9:$A102&gt;GK$4))),(SUMIFS($B$9:$B22,$A$9:$A22,"&lt;"&amp;$A22,$A$9:$A22,"&gt;="&amp;GK$4,$A$9:$A22,"&lt;="&amp;GK$5)-SUM(_xlfn._xlws.FILTER(GK23:GK102,$A23:$A102&gt;GK$4),_xlfn._xlws.FILTER($C$9:GJ102,$A$9:$A102&gt;GK$4))&gt;GK$6)),GK$6,MAX(0,SUMIFS($B$9:$B22,$A$9:$A22,"&lt;"&amp;$A22,$A$9:$A22,"&gt;="&amp;GK$4,$A$9:$A22,"&lt;="&amp;GK$5)-SUM(_xlfn._xlws.FILTER(GK23:GK102,$A23:$A102&gt;GK$4),_xlfn._xlws.FILTER($C$9:GJ102,$A$9:$A102&gt;GK$4)))),"")</f>
        <v/>
      </c>
      <c r="GL22" s="32" t="str" cm="1">
        <f t="array" ref="GL22">IF(AND(($A22&lt;&gt;"")*($A22&gt;GL$4)*($A22&lt;=GL$5)),IF(AND((SUMIFS($B$9:$B22,$A$9:$A22,"&lt;"&amp;$A22,$A$9:$A22,"&gt;="&amp;GL$4,$A$9:$A22,"&lt;="&amp;GL$5)&gt;SUM(_xlfn._xlws.FILTER(GL23:GL102,$A23:$A102&gt;GL$4),_xlfn._xlws.FILTER($C$9:GK102,$A$9:$A102&gt;GL$4))),(SUMIFS($B$9:$B22,$A$9:$A22,"&lt;"&amp;$A22,$A$9:$A22,"&gt;="&amp;GL$4,$A$9:$A22,"&lt;="&amp;GL$5)-SUM(_xlfn._xlws.FILTER(GL23:GL102,$A23:$A102&gt;GL$4),_xlfn._xlws.FILTER($C$9:GK102,$A$9:$A102&gt;GL$4))&gt;GL$6)),GL$6,MAX(0,SUMIFS($B$9:$B22,$A$9:$A22,"&lt;"&amp;$A22,$A$9:$A22,"&gt;="&amp;GL$4,$A$9:$A22,"&lt;="&amp;GL$5)-SUM(_xlfn._xlws.FILTER(GL23:GL102,$A23:$A102&gt;GL$4),_xlfn._xlws.FILTER($C$9:GK102,$A$9:$A102&gt;GL$4)))),"")</f>
        <v/>
      </c>
      <c r="GM22" s="32" t="str" cm="1">
        <f t="array" ref="GM22">IF(AND(($A22&lt;&gt;"")*($A22&gt;GM$4)*($A22&lt;=GM$5)),IF(AND((SUMIFS($B$9:$B22,$A$9:$A22,"&lt;"&amp;$A22,$A$9:$A22,"&gt;="&amp;GM$4,$A$9:$A22,"&lt;="&amp;GM$5)&gt;SUM(_xlfn._xlws.FILTER(GM23:GM102,$A23:$A102&gt;GM$4),_xlfn._xlws.FILTER($C$9:GL102,$A$9:$A102&gt;GM$4))),(SUMIFS($B$9:$B22,$A$9:$A22,"&lt;"&amp;$A22,$A$9:$A22,"&gt;="&amp;GM$4,$A$9:$A22,"&lt;="&amp;GM$5)-SUM(_xlfn._xlws.FILTER(GM23:GM102,$A23:$A102&gt;GM$4),_xlfn._xlws.FILTER($C$9:GL102,$A$9:$A102&gt;GM$4))&gt;GM$6)),GM$6,MAX(0,SUMIFS($B$9:$B22,$A$9:$A22,"&lt;"&amp;$A22,$A$9:$A22,"&gt;="&amp;GM$4,$A$9:$A22,"&lt;="&amp;GM$5)-SUM(_xlfn._xlws.FILTER(GM23:GM102,$A23:$A102&gt;GM$4),_xlfn._xlws.FILTER($C$9:GL102,$A$9:$A102&gt;GM$4)))),"")</f>
        <v/>
      </c>
      <c r="GN22" s="32" t="str" cm="1">
        <f t="array" ref="GN22">IF(AND(($A22&lt;&gt;"")*($A22&gt;GN$4)*($A22&lt;=GN$5)),IF(AND((SUMIFS($B$9:$B22,$A$9:$A22,"&lt;"&amp;$A22,$A$9:$A22,"&gt;="&amp;GN$4,$A$9:$A22,"&lt;="&amp;GN$5)&gt;SUM(_xlfn._xlws.FILTER(GN23:GN102,$A23:$A102&gt;GN$4),_xlfn._xlws.FILTER($C$9:GM102,$A$9:$A102&gt;GN$4))),(SUMIFS($B$9:$B22,$A$9:$A22,"&lt;"&amp;$A22,$A$9:$A22,"&gt;="&amp;GN$4,$A$9:$A22,"&lt;="&amp;GN$5)-SUM(_xlfn._xlws.FILTER(GN23:GN102,$A23:$A102&gt;GN$4),_xlfn._xlws.FILTER($C$9:GM102,$A$9:$A102&gt;GN$4))&gt;GN$6)),GN$6,MAX(0,SUMIFS($B$9:$B22,$A$9:$A22,"&lt;"&amp;$A22,$A$9:$A22,"&gt;="&amp;GN$4,$A$9:$A22,"&lt;="&amp;GN$5)-SUM(_xlfn._xlws.FILTER(GN23:GN102,$A23:$A102&gt;GN$4),_xlfn._xlws.FILTER($C$9:GM102,$A$9:$A102&gt;GN$4)))),"")</f>
        <v/>
      </c>
      <c r="GO22" s="32" t="str" cm="1">
        <f t="array" ref="GO22">IF(AND(($A22&lt;&gt;"")*($A22&gt;GO$4)*($A22&lt;=GO$5)),IF(AND((SUMIFS($B$9:$B22,$A$9:$A22,"&lt;"&amp;$A22,$A$9:$A22,"&gt;="&amp;GO$4,$A$9:$A22,"&lt;="&amp;GO$5)&gt;SUM(_xlfn._xlws.FILTER(GO23:GO102,$A23:$A102&gt;GO$4),_xlfn._xlws.FILTER($C$9:GN102,$A$9:$A102&gt;GO$4))),(SUMIFS($B$9:$B22,$A$9:$A22,"&lt;"&amp;$A22,$A$9:$A22,"&gt;="&amp;GO$4,$A$9:$A22,"&lt;="&amp;GO$5)-SUM(_xlfn._xlws.FILTER(GO23:GO102,$A23:$A102&gt;GO$4),_xlfn._xlws.FILTER($C$9:GN102,$A$9:$A102&gt;GO$4))&gt;GO$6)),GO$6,MAX(0,SUMIFS($B$9:$B22,$A$9:$A22,"&lt;"&amp;$A22,$A$9:$A22,"&gt;="&amp;GO$4,$A$9:$A22,"&lt;="&amp;GO$5)-SUM(_xlfn._xlws.FILTER(GO23:GO102,$A23:$A102&gt;GO$4),_xlfn._xlws.FILTER($C$9:GN102,$A$9:$A102&gt;GO$4)))),"")</f>
        <v/>
      </c>
      <c r="GP22" s="32" t="str" cm="1">
        <f t="array" ref="GP22">IF(AND(($A22&lt;&gt;"")*($A22&gt;GP$4)*($A22&lt;=GP$5)),IF(AND((SUMIFS($B$9:$B22,$A$9:$A22,"&lt;"&amp;$A22,$A$9:$A22,"&gt;="&amp;GP$4,$A$9:$A22,"&lt;="&amp;GP$5)&gt;SUM(_xlfn._xlws.FILTER(GP23:GP102,$A23:$A102&gt;GP$4),_xlfn._xlws.FILTER($C$9:GO102,$A$9:$A102&gt;GP$4))),(SUMIFS($B$9:$B22,$A$9:$A22,"&lt;"&amp;$A22,$A$9:$A22,"&gt;="&amp;GP$4,$A$9:$A22,"&lt;="&amp;GP$5)-SUM(_xlfn._xlws.FILTER(GP23:GP102,$A23:$A102&gt;GP$4),_xlfn._xlws.FILTER($C$9:GO102,$A$9:$A102&gt;GP$4))&gt;GP$6)),GP$6,MAX(0,SUMIFS($B$9:$B22,$A$9:$A22,"&lt;"&amp;$A22,$A$9:$A22,"&gt;="&amp;GP$4,$A$9:$A22,"&lt;="&amp;GP$5)-SUM(_xlfn._xlws.FILTER(GP23:GP102,$A23:$A102&gt;GP$4),_xlfn._xlws.FILTER($C$9:GO102,$A$9:$A102&gt;GP$4)))),"")</f>
        <v/>
      </c>
      <c r="GQ22" s="32" t="str" cm="1">
        <f t="array" ref="GQ22">IF(AND(($A22&lt;&gt;"")*($A22&gt;GQ$4)*($A22&lt;=GQ$5)),IF(AND((SUMIFS($B$9:$B22,$A$9:$A22,"&lt;"&amp;$A22,$A$9:$A22,"&gt;="&amp;GQ$4,$A$9:$A22,"&lt;="&amp;GQ$5)&gt;SUM(_xlfn._xlws.FILTER(GQ23:GQ102,$A23:$A102&gt;GQ$4),_xlfn._xlws.FILTER($C$9:GP102,$A$9:$A102&gt;GQ$4))),(SUMIFS($B$9:$B22,$A$9:$A22,"&lt;"&amp;$A22,$A$9:$A22,"&gt;="&amp;GQ$4,$A$9:$A22,"&lt;="&amp;GQ$5)-SUM(_xlfn._xlws.FILTER(GQ23:GQ102,$A23:$A102&gt;GQ$4),_xlfn._xlws.FILTER($C$9:GP102,$A$9:$A102&gt;GQ$4))&gt;GQ$6)),GQ$6,MAX(0,SUMIFS($B$9:$B22,$A$9:$A22,"&lt;"&amp;$A22,$A$9:$A22,"&gt;="&amp;GQ$4,$A$9:$A22,"&lt;="&amp;GQ$5)-SUM(_xlfn._xlws.FILTER(GQ23:GQ102,$A23:$A102&gt;GQ$4),_xlfn._xlws.FILTER($C$9:GP102,$A$9:$A102&gt;GQ$4)))),"")</f>
        <v/>
      </c>
      <c r="GR22" s="32" t="str" cm="1">
        <f t="array" ref="GR22">IF(AND(($A22&lt;&gt;"")*($A22&gt;GR$4)*($A22&lt;=GR$5)),IF(AND((SUMIFS($B$9:$B22,$A$9:$A22,"&lt;"&amp;$A22,$A$9:$A22,"&gt;="&amp;GR$4,$A$9:$A22,"&lt;="&amp;GR$5)&gt;SUM(_xlfn._xlws.FILTER(GR23:GR102,$A23:$A102&gt;GR$4),_xlfn._xlws.FILTER($C$9:GQ102,$A$9:$A102&gt;GR$4))),(SUMIFS($B$9:$B22,$A$9:$A22,"&lt;"&amp;$A22,$A$9:$A22,"&gt;="&amp;GR$4,$A$9:$A22,"&lt;="&amp;GR$5)-SUM(_xlfn._xlws.FILTER(GR23:GR102,$A23:$A102&gt;GR$4),_xlfn._xlws.FILTER($C$9:GQ102,$A$9:$A102&gt;GR$4))&gt;GR$6)),GR$6,MAX(0,SUMIFS($B$9:$B22,$A$9:$A22,"&lt;"&amp;$A22,$A$9:$A22,"&gt;="&amp;GR$4,$A$9:$A22,"&lt;="&amp;GR$5)-SUM(_xlfn._xlws.FILTER(GR23:GR102,$A23:$A102&gt;GR$4),_xlfn._xlws.FILTER($C$9:GQ102,$A$9:$A102&gt;GR$4)))),"")</f>
        <v/>
      </c>
      <c r="GS22" s="32" t="str" cm="1">
        <f t="array" ref="GS22">IF(AND(($A22&lt;&gt;"")*($A22&gt;GS$4)*($A22&lt;=GS$5)),IF(AND((SUMIFS($B$9:$B22,$A$9:$A22,"&lt;"&amp;$A22,$A$9:$A22,"&gt;="&amp;GS$4,$A$9:$A22,"&lt;="&amp;GS$5)&gt;SUM(_xlfn._xlws.FILTER(GS23:GS102,$A23:$A102&gt;GS$4),_xlfn._xlws.FILTER($C$9:GR102,$A$9:$A102&gt;GS$4))),(SUMIFS($B$9:$B22,$A$9:$A22,"&lt;"&amp;$A22,$A$9:$A22,"&gt;="&amp;GS$4,$A$9:$A22,"&lt;="&amp;GS$5)-SUM(_xlfn._xlws.FILTER(GS23:GS102,$A23:$A102&gt;GS$4),_xlfn._xlws.FILTER($C$9:GR102,$A$9:$A102&gt;GS$4))&gt;GS$6)),GS$6,MAX(0,SUMIFS($B$9:$B22,$A$9:$A22,"&lt;"&amp;$A22,$A$9:$A22,"&gt;="&amp;GS$4,$A$9:$A22,"&lt;="&amp;GS$5)-SUM(_xlfn._xlws.FILTER(GS23:GS102,$A23:$A102&gt;GS$4),_xlfn._xlws.FILTER($C$9:GR102,$A$9:$A102&gt;GS$4)))),"")</f>
        <v/>
      </c>
      <c r="GT22" s="32" t="str" cm="1">
        <f t="array" ref="GT22">IF(AND(($A22&lt;&gt;"")*($A22&gt;GT$4)*($A22&lt;=GT$5)),IF(AND((SUMIFS($B$9:$B22,$A$9:$A22,"&lt;"&amp;$A22,$A$9:$A22,"&gt;="&amp;GT$4,$A$9:$A22,"&lt;="&amp;GT$5)&gt;SUM(_xlfn._xlws.FILTER(GT23:GT102,$A23:$A102&gt;GT$4),_xlfn._xlws.FILTER($C$9:GS102,$A$9:$A102&gt;GT$4))),(SUMIFS($B$9:$B22,$A$9:$A22,"&lt;"&amp;$A22,$A$9:$A22,"&gt;="&amp;GT$4,$A$9:$A22,"&lt;="&amp;GT$5)-SUM(_xlfn._xlws.FILTER(GT23:GT102,$A23:$A102&gt;GT$4),_xlfn._xlws.FILTER($C$9:GS102,$A$9:$A102&gt;GT$4))&gt;GT$6)),GT$6,MAX(0,SUMIFS($B$9:$B22,$A$9:$A22,"&lt;"&amp;$A22,$A$9:$A22,"&gt;="&amp;GT$4,$A$9:$A22,"&lt;="&amp;GT$5)-SUM(_xlfn._xlws.FILTER(GT23:GT102,$A23:$A102&gt;GT$4),_xlfn._xlws.FILTER($C$9:GS102,$A$9:$A102&gt;GT$4)))),"")</f>
        <v/>
      </c>
      <c r="GU22" s="32" t="str" cm="1">
        <f t="array" ref="GU22">IF(AND(($A22&lt;&gt;"")*($A22&gt;GU$4)*($A22&lt;=GU$5)),IF(AND((SUMIFS($B$9:$B22,$A$9:$A22,"&lt;"&amp;$A22,$A$9:$A22,"&gt;="&amp;GU$4,$A$9:$A22,"&lt;="&amp;GU$5)&gt;SUM(_xlfn._xlws.FILTER(GU23:GU102,$A23:$A102&gt;GU$4),_xlfn._xlws.FILTER($C$9:GT102,$A$9:$A102&gt;GU$4))),(SUMIFS($B$9:$B22,$A$9:$A22,"&lt;"&amp;$A22,$A$9:$A22,"&gt;="&amp;GU$4,$A$9:$A22,"&lt;="&amp;GU$5)-SUM(_xlfn._xlws.FILTER(GU23:GU102,$A23:$A102&gt;GU$4),_xlfn._xlws.FILTER($C$9:GT102,$A$9:$A102&gt;GU$4))&gt;GU$6)),GU$6,MAX(0,SUMIFS($B$9:$B22,$A$9:$A22,"&lt;"&amp;$A22,$A$9:$A22,"&gt;="&amp;GU$4,$A$9:$A22,"&lt;="&amp;GU$5)-SUM(_xlfn._xlws.FILTER(GU23:GU102,$A23:$A102&gt;GU$4),_xlfn._xlws.FILTER($C$9:GT102,$A$9:$A102&gt;GU$4)))),"")</f>
        <v/>
      </c>
      <c r="GV22" s="32" t="str" cm="1">
        <f t="array" ref="GV22">IF(AND(($A22&lt;&gt;"")*($A22&gt;GV$4)*($A22&lt;=GV$5)),IF(AND((SUMIFS($B$9:$B22,$A$9:$A22,"&lt;"&amp;$A22,$A$9:$A22,"&gt;="&amp;GV$4,$A$9:$A22,"&lt;="&amp;GV$5)&gt;SUM(_xlfn._xlws.FILTER(GV23:GV102,$A23:$A102&gt;GV$4),_xlfn._xlws.FILTER($C$9:GU102,$A$9:$A102&gt;GV$4))),(SUMIFS($B$9:$B22,$A$9:$A22,"&lt;"&amp;$A22,$A$9:$A22,"&gt;="&amp;GV$4,$A$9:$A22,"&lt;="&amp;GV$5)-SUM(_xlfn._xlws.FILTER(GV23:GV102,$A23:$A102&gt;GV$4),_xlfn._xlws.FILTER($C$9:GU102,$A$9:$A102&gt;GV$4))&gt;GV$6)),GV$6,MAX(0,SUMIFS($B$9:$B22,$A$9:$A22,"&lt;"&amp;$A22,$A$9:$A22,"&gt;="&amp;GV$4,$A$9:$A22,"&lt;="&amp;GV$5)-SUM(_xlfn._xlws.FILTER(GV23:GV102,$A23:$A102&gt;GV$4),_xlfn._xlws.FILTER($C$9:GU102,$A$9:$A102&gt;GV$4)))),"")</f>
        <v/>
      </c>
      <c r="GW22" s="32" t="str" cm="1">
        <f t="array" ref="GW22">IF(AND(($A22&lt;&gt;"")*($A22&gt;GW$4)*($A22&lt;=GW$5)),IF(AND((SUMIFS($B$9:$B22,$A$9:$A22,"&lt;"&amp;$A22,$A$9:$A22,"&gt;="&amp;GW$4,$A$9:$A22,"&lt;="&amp;GW$5)&gt;SUM(_xlfn._xlws.FILTER(GW23:GW102,$A23:$A102&gt;GW$4),_xlfn._xlws.FILTER($C$9:GV102,$A$9:$A102&gt;GW$4))),(SUMIFS($B$9:$B22,$A$9:$A22,"&lt;"&amp;$A22,$A$9:$A22,"&gt;="&amp;GW$4,$A$9:$A22,"&lt;="&amp;GW$5)-SUM(_xlfn._xlws.FILTER(GW23:GW102,$A23:$A102&gt;GW$4),_xlfn._xlws.FILTER($C$9:GV102,$A$9:$A102&gt;GW$4))&gt;GW$6)),GW$6,MAX(0,SUMIFS($B$9:$B22,$A$9:$A22,"&lt;"&amp;$A22,$A$9:$A22,"&gt;="&amp;GW$4,$A$9:$A22,"&lt;="&amp;GW$5)-SUM(_xlfn._xlws.FILTER(GW23:GW102,$A23:$A102&gt;GW$4),_xlfn._xlws.FILTER($C$9:GV102,$A$9:$A102&gt;GW$4)))),"")</f>
        <v/>
      </c>
      <c r="GX22" s="32" t="str" cm="1">
        <f t="array" ref="GX22">IF(AND(($A22&lt;&gt;"")*($A22&gt;GX$4)*($A22&lt;=GX$5)),IF(AND((SUMIFS($B$9:$B22,$A$9:$A22,"&lt;"&amp;$A22,$A$9:$A22,"&gt;="&amp;GX$4,$A$9:$A22,"&lt;="&amp;GX$5)&gt;SUM(_xlfn._xlws.FILTER(GX23:GX102,$A23:$A102&gt;GX$4),_xlfn._xlws.FILTER($C$9:GW102,$A$9:$A102&gt;GX$4))),(SUMIFS($B$9:$B22,$A$9:$A22,"&lt;"&amp;$A22,$A$9:$A22,"&gt;="&amp;GX$4,$A$9:$A22,"&lt;="&amp;GX$5)-SUM(_xlfn._xlws.FILTER(GX23:GX102,$A23:$A102&gt;GX$4),_xlfn._xlws.FILTER($C$9:GW102,$A$9:$A102&gt;GX$4))&gt;GX$6)),GX$6,MAX(0,SUMIFS($B$9:$B22,$A$9:$A22,"&lt;"&amp;$A22,$A$9:$A22,"&gt;="&amp;GX$4,$A$9:$A22,"&lt;="&amp;GX$5)-SUM(_xlfn._xlws.FILTER(GX23:GX102,$A23:$A102&gt;GX$4),_xlfn._xlws.FILTER($C$9:GW102,$A$9:$A102&gt;GX$4)))),"")</f>
        <v/>
      </c>
      <c r="GY22" s="32" t="str" cm="1">
        <f t="array" ref="GY22">IF(AND(($A22&lt;&gt;"")*($A22&gt;GY$4)*($A22&lt;=GY$5)),IF(AND((SUMIFS($B$9:$B22,$A$9:$A22,"&lt;"&amp;$A22,$A$9:$A22,"&gt;="&amp;GY$4,$A$9:$A22,"&lt;="&amp;GY$5)&gt;SUM(_xlfn._xlws.FILTER(GY23:GY102,$A23:$A102&gt;GY$4),_xlfn._xlws.FILTER($C$9:GX102,$A$9:$A102&gt;GY$4))),(SUMIFS($B$9:$B22,$A$9:$A22,"&lt;"&amp;$A22,$A$9:$A22,"&gt;="&amp;GY$4,$A$9:$A22,"&lt;="&amp;GY$5)-SUM(_xlfn._xlws.FILTER(GY23:GY102,$A23:$A102&gt;GY$4),_xlfn._xlws.FILTER($C$9:GX102,$A$9:$A102&gt;GY$4))&gt;GY$6)),GY$6,MAX(0,SUMIFS($B$9:$B22,$A$9:$A22,"&lt;"&amp;$A22,$A$9:$A22,"&gt;="&amp;GY$4,$A$9:$A22,"&lt;="&amp;GY$5)-SUM(_xlfn._xlws.FILTER(GY23:GY102,$A23:$A102&gt;GY$4),_xlfn._xlws.FILTER($C$9:GX102,$A$9:$A102&gt;GY$4)))),"")</f>
        <v/>
      </c>
      <c r="GZ22" s="32" t="str" cm="1">
        <f t="array" ref="GZ22">IF(AND(($A22&lt;&gt;"")*($A22&gt;GZ$4)*($A22&lt;=GZ$5)),IF(AND((SUMIFS($B$9:$B22,$A$9:$A22,"&lt;"&amp;$A22,$A$9:$A22,"&gt;="&amp;GZ$4,$A$9:$A22,"&lt;="&amp;GZ$5)&gt;SUM(_xlfn._xlws.FILTER(GZ23:GZ102,$A23:$A102&gt;GZ$4),_xlfn._xlws.FILTER($C$9:GY102,$A$9:$A102&gt;GZ$4))),(SUMIFS($B$9:$B22,$A$9:$A22,"&lt;"&amp;$A22,$A$9:$A22,"&gt;="&amp;GZ$4,$A$9:$A22,"&lt;="&amp;GZ$5)-SUM(_xlfn._xlws.FILTER(GZ23:GZ102,$A23:$A102&gt;GZ$4),_xlfn._xlws.FILTER($C$9:GY102,$A$9:$A102&gt;GZ$4))&gt;GZ$6)),GZ$6,MAX(0,SUMIFS($B$9:$B22,$A$9:$A22,"&lt;"&amp;$A22,$A$9:$A22,"&gt;="&amp;GZ$4,$A$9:$A22,"&lt;="&amp;GZ$5)-SUM(_xlfn._xlws.FILTER(GZ23:GZ102,$A23:$A102&gt;GZ$4),_xlfn._xlws.FILTER($C$9:GY102,$A$9:$A102&gt;GZ$4)))),"")</f>
        <v/>
      </c>
      <c r="HA22" s="32" t="str" cm="1">
        <f t="array" ref="HA22">IF(AND(($A22&lt;&gt;"")*($A22&gt;HA$4)*($A22&lt;=HA$5)),IF(AND((SUMIFS($B$9:$B22,$A$9:$A22,"&lt;"&amp;$A22,$A$9:$A22,"&gt;="&amp;HA$4,$A$9:$A22,"&lt;="&amp;HA$5)&gt;SUM(_xlfn._xlws.FILTER(HA23:HA102,$A23:$A102&gt;HA$4),_xlfn._xlws.FILTER($C$9:GZ102,$A$9:$A102&gt;HA$4))),(SUMIFS($B$9:$B22,$A$9:$A22,"&lt;"&amp;$A22,$A$9:$A22,"&gt;="&amp;HA$4,$A$9:$A22,"&lt;="&amp;HA$5)-SUM(_xlfn._xlws.FILTER(HA23:HA102,$A23:$A102&gt;HA$4),_xlfn._xlws.FILTER($C$9:GZ102,$A$9:$A102&gt;HA$4))&gt;HA$6)),HA$6,MAX(0,SUMIFS($B$9:$B22,$A$9:$A22,"&lt;"&amp;$A22,$A$9:$A22,"&gt;="&amp;HA$4,$A$9:$A22,"&lt;="&amp;HA$5)-SUM(_xlfn._xlws.FILTER(HA23:HA102,$A23:$A102&gt;HA$4),_xlfn._xlws.FILTER($C$9:GZ102,$A$9:$A102&gt;HA$4)))),"")</f>
        <v/>
      </c>
      <c r="HB22" s="32" t="str" cm="1">
        <f t="array" ref="HB22">IF(AND(($A22&lt;&gt;"")*($A22&gt;HB$4)*($A22&lt;=HB$5)),IF(AND((SUMIFS($B$9:$B22,$A$9:$A22,"&lt;"&amp;$A22,$A$9:$A22,"&gt;="&amp;HB$4,$A$9:$A22,"&lt;="&amp;HB$5)&gt;SUM(_xlfn._xlws.FILTER(HB23:HB102,$A23:$A102&gt;HB$4),_xlfn._xlws.FILTER($C$9:HA102,$A$9:$A102&gt;HB$4))),(SUMIFS($B$9:$B22,$A$9:$A22,"&lt;"&amp;$A22,$A$9:$A22,"&gt;="&amp;HB$4,$A$9:$A22,"&lt;="&amp;HB$5)-SUM(_xlfn._xlws.FILTER(HB23:HB102,$A23:$A102&gt;HB$4),_xlfn._xlws.FILTER($C$9:HA102,$A$9:$A102&gt;HB$4))&gt;HB$6)),HB$6,MAX(0,SUMIFS($B$9:$B22,$A$9:$A22,"&lt;"&amp;$A22,$A$9:$A22,"&gt;="&amp;HB$4,$A$9:$A22,"&lt;="&amp;HB$5)-SUM(_xlfn._xlws.FILTER(HB23:HB102,$A23:$A102&gt;HB$4),_xlfn._xlws.FILTER($C$9:HA102,$A$9:$A102&gt;HB$4)))),"")</f>
        <v/>
      </c>
      <c r="HC22" s="32" t="str" cm="1">
        <f t="array" ref="HC22">IF(AND(($A22&lt;&gt;"")*($A22&gt;HC$4)*($A22&lt;=HC$5)),IF(AND((SUMIFS($B$9:$B22,$A$9:$A22,"&lt;"&amp;$A22,$A$9:$A22,"&gt;="&amp;HC$4,$A$9:$A22,"&lt;="&amp;HC$5)&gt;SUM(_xlfn._xlws.FILTER(HC23:HC102,$A23:$A102&gt;HC$4),_xlfn._xlws.FILTER($C$9:HB102,$A$9:$A102&gt;HC$4))),(SUMIFS($B$9:$B22,$A$9:$A22,"&lt;"&amp;$A22,$A$9:$A22,"&gt;="&amp;HC$4,$A$9:$A22,"&lt;="&amp;HC$5)-SUM(_xlfn._xlws.FILTER(HC23:HC102,$A23:$A102&gt;HC$4),_xlfn._xlws.FILTER($C$9:HB102,$A$9:$A102&gt;HC$4))&gt;HC$6)),HC$6,MAX(0,SUMIFS($B$9:$B22,$A$9:$A22,"&lt;"&amp;$A22,$A$9:$A22,"&gt;="&amp;HC$4,$A$9:$A22,"&lt;="&amp;HC$5)-SUM(_xlfn._xlws.FILTER(HC23:HC102,$A23:$A102&gt;HC$4),_xlfn._xlws.FILTER($C$9:HB102,$A$9:$A102&gt;HC$4)))),"")</f>
        <v/>
      </c>
      <c r="HD22" s="32" t="str" cm="1">
        <f t="array" ref="HD22">IF(AND(($A22&lt;&gt;"")*($A22&gt;HD$4)*($A22&lt;=HD$5)),IF(AND((SUMIFS($B$9:$B22,$A$9:$A22,"&lt;"&amp;$A22,$A$9:$A22,"&gt;="&amp;HD$4,$A$9:$A22,"&lt;="&amp;HD$5)&gt;SUM(_xlfn._xlws.FILTER(HD23:HD102,$A23:$A102&gt;HD$4),_xlfn._xlws.FILTER($C$9:HC102,$A$9:$A102&gt;HD$4))),(SUMIFS($B$9:$B22,$A$9:$A22,"&lt;"&amp;$A22,$A$9:$A22,"&gt;="&amp;HD$4,$A$9:$A22,"&lt;="&amp;HD$5)-SUM(_xlfn._xlws.FILTER(HD23:HD102,$A23:$A102&gt;HD$4),_xlfn._xlws.FILTER($C$9:HC102,$A$9:$A102&gt;HD$4))&gt;HD$6)),HD$6,MAX(0,SUMIFS($B$9:$B22,$A$9:$A22,"&lt;"&amp;$A22,$A$9:$A22,"&gt;="&amp;HD$4,$A$9:$A22,"&lt;="&amp;HD$5)-SUM(_xlfn._xlws.FILTER(HD23:HD102,$A23:$A102&gt;HD$4),_xlfn._xlws.FILTER($C$9:HC102,$A$9:$A102&gt;HD$4)))),"")</f>
        <v/>
      </c>
      <c r="HE22" s="32" t="str" cm="1">
        <f t="array" ref="HE22">IF(AND(($A22&lt;&gt;"")*($A22&gt;HE$4)*($A22&lt;=HE$5)),IF(AND((SUMIFS($B$9:$B22,$A$9:$A22,"&lt;"&amp;$A22,$A$9:$A22,"&gt;="&amp;HE$4,$A$9:$A22,"&lt;="&amp;HE$5)&gt;SUM(_xlfn._xlws.FILTER(HE23:HE102,$A23:$A102&gt;HE$4),_xlfn._xlws.FILTER($C$9:HD102,$A$9:$A102&gt;HE$4))),(SUMIFS($B$9:$B22,$A$9:$A22,"&lt;"&amp;$A22,$A$9:$A22,"&gt;="&amp;HE$4,$A$9:$A22,"&lt;="&amp;HE$5)-SUM(_xlfn._xlws.FILTER(HE23:HE102,$A23:$A102&gt;HE$4),_xlfn._xlws.FILTER($C$9:HD102,$A$9:$A102&gt;HE$4))&gt;HE$6)),HE$6,MAX(0,SUMIFS($B$9:$B22,$A$9:$A22,"&lt;"&amp;$A22,$A$9:$A22,"&gt;="&amp;HE$4,$A$9:$A22,"&lt;="&amp;HE$5)-SUM(_xlfn._xlws.FILTER(HE23:HE102,$A23:$A102&gt;HE$4),_xlfn._xlws.FILTER($C$9:HD102,$A$9:$A102&gt;HE$4)))),"")</f>
        <v/>
      </c>
      <c r="HF22" s="32" t="str" cm="1">
        <f t="array" ref="HF22">IF(AND(($A22&lt;&gt;"")*($A22&gt;HF$4)*($A22&lt;=HF$5)),IF(AND((SUMIFS($B$9:$B22,$A$9:$A22,"&lt;"&amp;$A22,$A$9:$A22,"&gt;="&amp;HF$4,$A$9:$A22,"&lt;="&amp;HF$5)&gt;SUM(_xlfn._xlws.FILTER(HF23:HF102,$A23:$A102&gt;HF$4),_xlfn._xlws.FILTER($C$9:HE102,$A$9:$A102&gt;HF$4))),(SUMIFS($B$9:$B22,$A$9:$A22,"&lt;"&amp;$A22,$A$9:$A22,"&gt;="&amp;HF$4,$A$9:$A22,"&lt;="&amp;HF$5)-SUM(_xlfn._xlws.FILTER(HF23:HF102,$A23:$A102&gt;HF$4),_xlfn._xlws.FILTER($C$9:HE102,$A$9:$A102&gt;HF$4))&gt;HF$6)),HF$6,MAX(0,SUMIFS($B$9:$B22,$A$9:$A22,"&lt;"&amp;$A22,$A$9:$A22,"&gt;="&amp;HF$4,$A$9:$A22,"&lt;="&amp;HF$5)-SUM(_xlfn._xlws.FILTER(HF23:HF102,$A23:$A102&gt;HF$4),_xlfn._xlws.FILTER($C$9:HE102,$A$9:$A102&gt;HF$4)))),"")</f>
        <v/>
      </c>
      <c r="HG22" s="32" t="str" cm="1">
        <f t="array" ref="HG22">IF(AND(($A22&lt;&gt;"")*($A22&gt;HG$4)*($A22&lt;=HG$5)),IF(AND((SUMIFS($B$9:$B22,$A$9:$A22,"&lt;"&amp;$A22,$A$9:$A22,"&gt;="&amp;HG$4,$A$9:$A22,"&lt;="&amp;HG$5)&gt;SUM(_xlfn._xlws.FILTER(HG23:HG102,$A23:$A102&gt;HG$4),_xlfn._xlws.FILTER($C$9:HF102,$A$9:$A102&gt;HG$4))),(SUMIFS($B$9:$B22,$A$9:$A22,"&lt;"&amp;$A22,$A$9:$A22,"&gt;="&amp;HG$4,$A$9:$A22,"&lt;="&amp;HG$5)-SUM(_xlfn._xlws.FILTER(HG23:HG102,$A23:$A102&gt;HG$4),_xlfn._xlws.FILTER($C$9:HF102,$A$9:$A102&gt;HG$4))&gt;HG$6)),HG$6,MAX(0,SUMIFS($B$9:$B22,$A$9:$A22,"&lt;"&amp;$A22,$A$9:$A22,"&gt;="&amp;HG$4,$A$9:$A22,"&lt;="&amp;HG$5)-SUM(_xlfn._xlws.FILTER(HG23:HG102,$A23:$A102&gt;HG$4),_xlfn._xlws.FILTER($C$9:HF102,$A$9:$A102&gt;HG$4)))),"")</f>
        <v/>
      </c>
      <c r="HH22" s="32" t="str" cm="1">
        <f t="array" ref="HH22">IF(AND(($A22&lt;&gt;"")*($A22&gt;HH$4)*($A22&lt;=HH$5)),IF(AND((SUMIFS($B$9:$B22,$A$9:$A22,"&lt;"&amp;$A22,$A$9:$A22,"&gt;="&amp;HH$4,$A$9:$A22,"&lt;="&amp;HH$5)&gt;SUM(_xlfn._xlws.FILTER(HH23:HH102,$A23:$A102&gt;HH$4),_xlfn._xlws.FILTER($C$9:HG102,$A$9:$A102&gt;HH$4))),(SUMIFS($B$9:$B22,$A$9:$A22,"&lt;"&amp;$A22,$A$9:$A22,"&gt;="&amp;HH$4,$A$9:$A22,"&lt;="&amp;HH$5)-SUM(_xlfn._xlws.FILTER(HH23:HH102,$A23:$A102&gt;HH$4),_xlfn._xlws.FILTER($C$9:HG102,$A$9:$A102&gt;HH$4))&gt;HH$6)),HH$6,MAX(0,SUMIFS($B$9:$B22,$A$9:$A22,"&lt;"&amp;$A22,$A$9:$A22,"&gt;="&amp;HH$4,$A$9:$A22,"&lt;="&amp;HH$5)-SUM(_xlfn._xlws.FILTER(HH23:HH102,$A23:$A102&gt;HH$4),_xlfn._xlws.FILTER($C$9:HG102,$A$9:$A102&gt;HH$4)))),"")</f>
        <v/>
      </c>
      <c r="HI22" s="32" t="str" cm="1">
        <f t="array" ref="HI22">IF(AND(($A22&lt;&gt;"")*($A22&gt;HI$4)*($A22&lt;=HI$5)),IF(AND((SUMIFS($B$9:$B22,$A$9:$A22,"&lt;"&amp;$A22,$A$9:$A22,"&gt;="&amp;HI$4,$A$9:$A22,"&lt;="&amp;HI$5)&gt;SUM(_xlfn._xlws.FILTER(HI23:HI102,$A23:$A102&gt;HI$4),_xlfn._xlws.FILTER($C$9:HH102,$A$9:$A102&gt;HI$4))),(SUMIFS($B$9:$B22,$A$9:$A22,"&lt;"&amp;$A22,$A$9:$A22,"&gt;="&amp;HI$4,$A$9:$A22,"&lt;="&amp;HI$5)-SUM(_xlfn._xlws.FILTER(HI23:HI102,$A23:$A102&gt;HI$4),_xlfn._xlws.FILTER($C$9:HH102,$A$9:$A102&gt;HI$4))&gt;HI$6)),HI$6,MAX(0,SUMIFS($B$9:$B22,$A$9:$A22,"&lt;"&amp;$A22,$A$9:$A22,"&gt;="&amp;HI$4,$A$9:$A22,"&lt;="&amp;HI$5)-SUM(_xlfn._xlws.FILTER(HI23:HI102,$A23:$A102&gt;HI$4),_xlfn._xlws.FILTER($C$9:HH102,$A$9:$A102&gt;HI$4)))),"")</f>
        <v/>
      </c>
      <c r="HJ22" s="32" t="str" cm="1">
        <f t="array" ref="HJ22">IF(AND(($A22&lt;&gt;"")*($A22&gt;HJ$4)*($A22&lt;=HJ$5)),IF(AND((SUMIFS($B$9:$B22,$A$9:$A22,"&lt;"&amp;$A22,$A$9:$A22,"&gt;="&amp;HJ$4,$A$9:$A22,"&lt;="&amp;HJ$5)&gt;SUM(_xlfn._xlws.FILTER(HJ23:HJ102,$A23:$A102&gt;HJ$4),_xlfn._xlws.FILTER($C$9:HI102,$A$9:$A102&gt;HJ$4))),(SUMIFS($B$9:$B22,$A$9:$A22,"&lt;"&amp;$A22,$A$9:$A22,"&gt;="&amp;HJ$4,$A$9:$A22,"&lt;="&amp;HJ$5)-SUM(_xlfn._xlws.FILTER(HJ23:HJ102,$A23:$A102&gt;HJ$4),_xlfn._xlws.FILTER($C$9:HI102,$A$9:$A102&gt;HJ$4))&gt;HJ$6)),HJ$6,MAX(0,SUMIFS($B$9:$B22,$A$9:$A22,"&lt;"&amp;$A22,$A$9:$A22,"&gt;="&amp;HJ$4,$A$9:$A22,"&lt;="&amp;HJ$5)-SUM(_xlfn._xlws.FILTER(HJ23:HJ102,$A23:$A102&gt;HJ$4),_xlfn._xlws.FILTER($C$9:HI102,$A$9:$A102&gt;HJ$4)))),"")</f>
        <v/>
      </c>
      <c r="HK22" s="32" t="str" cm="1">
        <f t="array" ref="HK22">IF(AND(($A22&lt;&gt;"")*($A22&gt;HK$4)*($A22&lt;=HK$5)),IF(AND((SUMIFS($B$9:$B22,$A$9:$A22,"&lt;"&amp;$A22,$A$9:$A22,"&gt;="&amp;HK$4,$A$9:$A22,"&lt;="&amp;HK$5)&gt;SUM(_xlfn._xlws.FILTER(HK23:HK102,$A23:$A102&gt;HK$4),_xlfn._xlws.FILTER($C$9:HJ102,$A$9:$A102&gt;HK$4))),(SUMIFS($B$9:$B22,$A$9:$A22,"&lt;"&amp;$A22,$A$9:$A22,"&gt;="&amp;HK$4,$A$9:$A22,"&lt;="&amp;HK$5)-SUM(_xlfn._xlws.FILTER(HK23:HK102,$A23:$A102&gt;HK$4),_xlfn._xlws.FILTER($C$9:HJ102,$A$9:$A102&gt;HK$4))&gt;HK$6)),HK$6,MAX(0,SUMIFS($B$9:$B22,$A$9:$A22,"&lt;"&amp;$A22,$A$9:$A22,"&gt;="&amp;HK$4,$A$9:$A22,"&lt;="&amp;HK$5)-SUM(_xlfn._xlws.FILTER(HK23:HK102,$A23:$A102&gt;HK$4),_xlfn._xlws.FILTER($C$9:HJ102,$A$9:$A102&gt;HK$4)))),"")</f>
        <v/>
      </c>
      <c r="HL22" s="32" t="str" cm="1">
        <f t="array" ref="HL22">IF(AND(($A22&lt;&gt;"")*($A22&gt;HL$4)*($A22&lt;=HL$5)),IF(AND((SUMIFS($B$9:$B22,$A$9:$A22,"&lt;"&amp;$A22,$A$9:$A22,"&gt;="&amp;HL$4,$A$9:$A22,"&lt;="&amp;HL$5)&gt;SUM(_xlfn._xlws.FILTER(HL23:HL102,$A23:$A102&gt;HL$4),_xlfn._xlws.FILTER($C$9:HK102,$A$9:$A102&gt;HL$4))),(SUMIFS($B$9:$B22,$A$9:$A22,"&lt;"&amp;$A22,$A$9:$A22,"&gt;="&amp;HL$4,$A$9:$A22,"&lt;="&amp;HL$5)-SUM(_xlfn._xlws.FILTER(HL23:HL102,$A23:$A102&gt;HL$4),_xlfn._xlws.FILTER($C$9:HK102,$A$9:$A102&gt;HL$4))&gt;HL$6)),HL$6,MAX(0,SUMIFS($B$9:$B22,$A$9:$A22,"&lt;"&amp;$A22,$A$9:$A22,"&gt;="&amp;HL$4,$A$9:$A22,"&lt;="&amp;HL$5)-SUM(_xlfn._xlws.FILTER(HL23:HL102,$A23:$A102&gt;HL$4),_xlfn._xlws.FILTER($C$9:HK102,$A$9:$A102&gt;HL$4)))),"")</f>
        <v/>
      </c>
      <c r="HM22" s="32" t="str" cm="1">
        <f t="array" ref="HM22">IF(AND(($A22&lt;&gt;"")*($A22&gt;HM$4)*($A22&lt;=HM$5)),IF(AND((SUMIFS($B$9:$B22,$A$9:$A22,"&lt;"&amp;$A22,$A$9:$A22,"&gt;="&amp;HM$4,$A$9:$A22,"&lt;="&amp;HM$5)&gt;SUM(_xlfn._xlws.FILTER(HM23:HM102,$A23:$A102&gt;HM$4),_xlfn._xlws.FILTER($C$9:HL102,$A$9:$A102&gt;HM$4))),(SUMIFS($B$9:$B22,$A$9:$A22,"&lt;"&amp;$A22,$A$9:$A22,"&gt;="&amp;HM$4,$A$9:$A22,"&lt;="&amp;HM$5)-SUM(_xlfn._xlws.FILTER(HM23:HM102,$A23:$A102&gt;HM$4),_xlfn._xlws.FILTER($C$9:HL102,$A$9:$A102&gt;HM$4))&gt;HM$6)),HM$6,MAX(0,SUMIFS($B$9:$B22,$A$9:$A22,"&lt;"&amp;$A22,$A$9:$A22,"&gt;="&amp;HM$4,$A$9:$A22,"&lt;="&amp;HM$5)-SUM(_xlfn._xlws.FILTER(HM23:HM102,$A23:$A102&gt;HM$4),_xlfn._xlws.FILTER($C$9:HL102,$A$9:$A102&gt;HM$4)))),"")</f>
        <v/>
      </c>
      <c r="HN22" s="32" t="str" cm="1">
        <f t="array" ref="HN22">IF(AND(($A22&lt;&gt;"")*($A22&gt;HN$4)*($A22&lt;=HN$5)),IF(AND((SUMIFS($B$9:$B22,$A$9:$A22,"&lt;"&amp;$A22,$A$9:$A22,"&gt;="&amp;HN$4,$A$9:$A22,"&lt;="&amp;HN$5)&gt;SUM(_xlfn._xlws.FILTER(HN23:HN102,$A23:$A102&gt;HN$4),_xlfn._xlws.FILTER($C$9:HM102,$A$9:$A102&gt;HN$4))),(SUMIFS($B$9:$B22,$A$9:$A22,"&lt;"&amp;$A22,$A$9:$A22,"&gt;="&amp;HN$4,$A$9:$A22,"&lt;="&amp;HN$5)-SUM(_xlfn._xlws.FILTER(HN23:HN102,$A23:$A102&gt;HN$4),_xlfn._xlws.FILTER($C$9:HM102,$A$9:$A102&gt;HN$4))&gt;HN$6)),HN$6,MAX(0,SUMIFS($B$9:$B22,$A$9:$A22,"&lt;"&amp;$A22,$A$9:$A22,"&gt;="&amp;HN$4,$A$9:$A22,"&lt;="&amp;HN$5)-SUM(_xlfn._xlws.FILTER(HN23:HN102,$A23:$A102&gt;HN$4),_xlfn._xlws.FILTER($C$9:HM102,$A$9:$A102&gt;HN$4)))),"")</f>
        <v/>
      </c>
      <c r="HO22" s="32" t="str" cm="1">
        <f t="array" ref="HO22">IF(AND(($A22&lt;&gt;"")*($A22&gt;HO$4)*($A22&lt;=HO$5)),IF(AND((SUMIFS($B$9:$B22,$A$9:$A22,"&lt;"&amp;$A22,$A$9:$A22,"&gt;="&amp;HO$4,$A$9:$A22,"&lt;="&amp;HO$5)&gt;SUM(_xlfn._xlws.FILTER(HO23:HO102,$A23:$A102&gt;HO$4),_xlfn._xlws.FILTER($C$9:HN102,$A$9:$A102&gt;HO$4))),(SUMIFS($B$9:$B22,$A$9:$A22,"&lt;"&amp;$A22,$A$9:$A22,"&gt;="&amp;HO$4,$A$9:$A22,"&lt;="&amp;HO$5)-SUM(_xlfn._xlws.FILTER(HO23:HO102,$A23:$A102&gt;HO$4),_xlfn._xlws.FILTER($C$9:HN102,$A$9:$A102&gt;HO$4))&gt;HO$6)),HO$6,MAX(0,SUMIFS($B$9:$B22,$A$9:$A22,"&lt;"&amp;$A22,$A$9:$A22,"&gt;="&amp;HO$4,$A$9:$A22,"&lt;="&amp;HO$5)-SUM(_xlfn._xlws.FILTER(HO23:HO102,$A23:$A102&gt;HO$4),_xlfn._xlws.FILTER($C$9:HN102,$A$9:$A102&gt;HO$4)))),"")</f>
        <v/>
      </c>
      <c r="HP22" s="32" t="str" cm="1">
        <f t="array" ref="HP22">IF(AND(($A22&lt;&gt;"")*($A22&gt;HP$4)*($A22&lt;=HP$5)),IF(AND((SUMIFS($B$9:$B22,$A$9:$A22,"&lt;"&amp;$A22,$A$9:$A22,"&gt;="&amp;HP$4,$A$9:$A22,"&lt;="&amp;HP$5)&gt;SUM(_xlfn._xlws.FILTER(HP23:HP102,$A23:$A102&gt;HP$4),_xlfn._xlws.FILTER($C$9:HO102,$A$9:$A102&gt;HP$4))),(SUMIFS($B$9:$B22,$A$9:$A22,"&lt;"&amp;$A22,$A$9:$A22,"&gt;="&amp;HP$4,$A$9:$A22,"&lt;="&amp;HP$5)-SUM(_xlfn._xlws.FILTER(HP23:HP102,$A23:$A102&gt;HP$4),_xlfn._xlws.FILTER($C$9:HO102,$A$9:$A102&gt;HP$4))&gt;HP$6)),HP$6,MAX(0,SUMIFS($B$9:$B22,$A$9:$A22,"&lt;"&amp;$A22,$A$9:$A22,"&gt;="&amp;HP$4,$A$9:$A22,"&lt;="&amp;HP$5)-SUM(_xlfn._xlws.FILTER(HP23:HP102,$A23:$A102&gt;HP$4),_xlfn._xlws.FILTER($C$9:HO102,$A$9:$A102&gt;HP$4)))),"")</f>
        <v/>
      </c>
      <c r="HQ22" s="32" t="str" cm="1">
        <f t="array" ref="HQ22">IF(AND(($A22&lt;&gt;"")*($A22&gt;HQ$4)*($A22&lt;=HQ$5)),IF(AND((SUMIFS($B$9:$B22,$A$9:$A22,"&lt;"&amp;$A22,$A$9:$A22,"&gt;="&amp;HQ$4,$A$9:$A22,"&lt;="&amp;HQ$5)&gt;SUM(_xlfn._xlws.FILTER(HQ23:HQ102,$A23:$A102&gt;HQ$4),_xlfn._xlws.FILTER($C$9:HP102,$A$9:$A102&gt;HQ$4))),(SUMIFS($B$9:$B22,$A$9:$A22,"&lt;"&amp;$A22,$A$9:$A22,"&gt;="&amp;HQ$4,$A$9:$A22,"&lt;="&amp;HQ$5)-SUM(_xlfn._xlws.FILTER(HQ23:HQ102,$A23:$A102&gt;HQ$4),_xlfn._xlws.FILTER($C$9:HP102,$A$9:$A102&gt;HQ$4))&gt;HQ$6)),HQ$6,MAX(0,SUMIFS($B$9:$B22,$A$9:$A22,"&lt;"&amp;$A22,$A$9:$A22,"&gt;="&amp;HQ$4,$A$9:$A22,"&lt;="&amp;HQ$5)-SUM(_xlfn._xlws.FILTER(HQ23:HQ102,$A23:$A102&gt;HQ$4),_xlfn._xlws.FILTER($C$9:HP102,$A$9:$A102&gt;HQ$4)))),"")</f>
        <v/>
      </c>
      <c r="HR22" s="32" t="str" cm="1">
        <f t="array" ref="HR22">IF(AND(($A22&lt;&gt;"")*($A22&gt;HR$4)*($A22&lt;=HR$5)),IF(AND((SUMIFS($B$9:$B22,$A$9:$A22,"&lt;"&amp;$A22,$A$9:$A22,"&gt;="&amp;HR$4,$A$9:$A22,"&lt;="&amp;HR$5)&gt;SUM(_xlfn._xlws.FILTER(HR23:HR102,$A23:$A102&gt;HR$4),_xlfn._xlws.FILTER($C$9:HQ102,$A$9:$A102&gt;HR$4))),(SUMIFS($B$9:$B22,$A$9:$A22,"&lt;"&amp;$A22,$A$9:$A22,"&gt;="&amp;HR$4,$A$9:$A22,"&lt;="&amp;HR$5)-SUM(_xlfn._xlws.FILTER(HR23:HR102,$A23:$A102&gt;HR$4),_xlfn._xlws.FILTER($C$9:HQ102,$A$9:$A102&gt;HR$4))&gt;HR$6)),HR$6,MAX(0,SUMIFS($B$9:$B22,$A$9:$A22,"&lt;"&amp;$A22,$A$9:$A22,"&gt;="&amp;HR$4,$A$9:$A22,"&lt;="&amp;HR$5)-SUM(_xlfn._xlws.FILTER(HR23:HR102,$A23:$A102&gt;HR$4),_xlfn._xlws.FILTER($C$9:HQ102,$A$9:$A102&gt;HR$4)))),"")</f>
        <v/>
      </c>
      <c r="HS22" s="32" t="str" cm="1">
        <f t="array" ref="HS22">IF(AND(($A22&lt;&gt;"")*($A22&gt;HS$4)*($A22&lt;=HS$5)),IF(AND((SUMIFS($B$9:$B22,$A$9:$A22,"&lt;"&amp;$A22,$A$9:$A22,"&gt;="&amp;HS$4,$A$9:$A22,"&lt;="&amp;HS$5)&gt;SUM(_xlfn._xlws.FILTER(HS23:HS102,$A23:$A102&gt;HS$4),_xlfn._xlws.FILTER($C$9:HR102,$A$9:$A102&gt;HS$4))),(SUMIFS($B$9:$B22,$A$9:$A22,"&lt;"&amp;$A22,$A$9:$A22,"&gt;="&amp;HS$4,$A$9:$A22,"&lt;="&amp;HS$5)-SUM(_xlfn._xlws.FILTER(HS23:HS102,$A23:$A102&gt;HS$4),_xlfn._xlws.FILTER($C$9:HR102,$A$9:$A102&gt;HS$4))&gt;HS$6)),HS$6,MAX(0,SUMIFS($B$9:$B22,$A$9:$A22,"&lt;"&amp;$A22,$A$9:$A22,"&gt;="&amp;HS$4,$A$9:$A22,"&lt;="&amp;HS$5)-SUM(_xlfn._xlws.FILTER(HS23:HS102,$A23:$A102&gt;HS$4),_xlfn._xlws.FILTER($C$9:HR102,$A$9:$A102&gt;HS$4)))),"")</f>
        <v/>
      </c>
    </row>
    <row r="23" spans="1:227" x14ac:dyDescent="0.2">
      <c r="A23" s="63">
        <v>45778</v>
      </c>
      <c r="B23" s="32">
        <f>VLOOKUP(A23,Table5[],7,FALSE)</f>
        <v>0</v>
      </c>
      <c r="C23" s="32"/>
      <c r="D23" s="32" t="str" cm="1">
        <f t="array" ref="D23">IF(AND(($A23&lt;&gt;"")*($A23&gt;D$4)*($A23&lt;=D$5)),IF(AND((SUMIFS($B$9:$B23,$A$9:$A23,"&lt;"&amp;$A23,$A$9:$A23,"&gt;="&amp;D$4,$A$9:$A23,"&lt;="&amp;D$5)&gt;SUM(_xlfn._xlws.FILTER(D24:D103,$A24:$A103&gt;D$4),_xlfn._xlws.FILTER($C$9:C103,$A$9:$A103&gt;D$4))),(SUMIFS($B$9:$B23,$A$9:$A23,"&lt;"&amp;$A23,$A$9:$A23,"&gt;="&amp;D$4,$A$9:$A23,"&lt;="&amp;D$5)-SUM(_xlfn._xlws.FILTER(D24:D103,$A24:$A103&gt;D$4),_xlfn._xlws.FILTER($C$9:C103,$A$9:$A103&gt;D$4))&gt;D$6)),D$6,MAX(0,SUMIFS($B$9:$B23,$A$9:$A23,"&lt;"&amp;$A23,$A$9:$A23,"&gt;="&amp;D$4,$A$9:$A23,"&lt;="&amp;D$5)-SUM(_xlfn._xlws.FILTER(D24:D103,$A24:$A103&gt;D$4),_xlfn._xlws.FILTER($C$9:C103,$A$9:$A103&gt;D$4)))),"")</f>
        <v/>
      </c>
      <c r="E23" s="32" t="str" cm="1">
        <f t="array" ref="E23">IF(AND(($A23&lt;&gt;"")*($A23&gt;E$4)*($A23&lt;=E$5)),IF(AND((SUMIFS($B$9:$B23,$A$9:$A23,"&lt;"&amp;$A23,$A$9:$A23,"&gt;="&amp;E$4,$A$9:$A23,"&lt;="&amp;E$5)&gt;SUM(_xlfn._xlws.FILTER(E24:E103,$A24:$A103&gt;E$4),_xlfn._xlws.FILTER($C$9:D103,$A$9:$A103&gt;E$4))),(SUMIFS($B$9:$B23,$A$9:$A23,"&lt;"&amp;$A23,$A$9:$A23,"&gt;="&amp;E$4,$A$9:$A23,"&lt;="&amp;E$5)-SUM(_xlfn._xlws.FILTER(E24:E103,$A24:$A103&gt;E$4),_xlfn._xlws.FILTER($C$9:D103,$A$9:$A103&gt;E$4))&gt;E$6)),E$6,MAX(0,SUMIFS($B$9:$B23,$A$9:$A23,"&lt;"&amp;$A23,$A$9:$A23,"&gt;="&amp;E$4,$A$9:$A23,"&lt;="&amp;E$5)-SUM(_xlfn._xlws.FILTER(E24:E103,$A24:$A103&gt;E$4),_xlfn._xlws.FILTER($C$9:D103,$A$9:$A103&gt;E$4)))),"")</f>
        <v/>
      </c>
      <c r="F23" s="32" t="str" cm="1">
        <f t="array" ref="F23">IF(AND(($A23&lt;&gt;"")*($A23&gt;F$4)*($A23&lt;=F$5)),IF(AND((SUMIFS($B$9:$B23,$A$9:$A23,"&lt;"&amp;$A23,$A$9:$A23,"&gt;="&amp;F$4,$A$9:$A23,"&lt;="&amp;F$5)&gt;SUM(_xlfn._xlws.FILTER(F24:F103,$A24:$A103&gt;F$4),_xlfn._xlws.FILTER($C$9:E103,$A$9:$A103&gt;F$4))),(SUMIFS($B$9:$B23,$A$9:$A23,"&lt;"&amp;$A23,$A$9:$A23,"&gt;="&amp;F$4,$A$9:$A23,"&lt;="&amp;F$5)-SUM(_xlfn._xlws.FILTER(F24:F103,$A24:$A103&gt;F$4),_xlfn._xlws.FILTER($C$9:E103,$A$9:$A103&gt;F$4))&gt;F$6)),F$6,MAX(0,SUMIFS($B$9:$B23,$A$9:$A23,"&lt;"&amp;$A23,$A$9:$A23,"&gt;="&amp;F$4,$A$9:$A23,"&lt;="&amp;F$5)-SUM(_xlfn._xlws.FILTER(F24:F103,$A24:$A103&gt;F$4),_xlfn._xlws.FILTER($C$9:E103,$A$9:$A103&gt;F$4)))),"")</f>
        <v/>
      </c>
      <c r="G23" s="32" cm="1">
        <f t="array" ref="G23">IF(AND(($A23&lt;&gt;"")*($A23&gt;G$4)*($A23&lt;=G$5)),IF(AND((SUMIFS($B$9:$B23,$A$9:$A23,"&lt;"&amp;$A23,$A$9:$A23,"&gt;="&amp;G$4,$A$9:$A23,"&lt;="&amp;G$5)&gt;SUM(_xlfn._xlws.FILTER(G24:G103,$A24:$A103&gt;G$4),_xlfn._xlws.FILTER($C$9:F103,$A$9:$A103&gt;G$4))),(SUMIFS($B$9:$B23,$A$9:$A23,"&lt;"&amp;$A23,$A$9:$A23,"&gt;="&amp;G$4,$A$9:$A23,"&lt;="&amp;G$5)-SUM(_xlfn._xlws.FILTER(G24:G103,$A24:$A103&gt;G$4),_xlfn._xlws.FILTER($C$9:F103,$A$9:$A103&gt;G$4))&gt;G$6)),G$6,MAX(0,SUMIFS($B$9:$B23,$A$9:$A23,"&lt;"&amp;$A23,$A$9:$A23,"&gt;="&amp;G$4,$A$9:$A23,"&lt;="&amp;G$5)-SUM(_xlfn._xlws.FILTER(G24:G103,$A24:$A103&gt;G$4),_xlfn._xlws.FILTER($C$9:F103,$A$9:$A103&gt;G$4)))),"")</f>
        <v>0</v>
      </c>
      <c r="H23" s="32" t="str" cm="1">
        <f t="array" ref="H23">IF(AND(($A23&lt;&gt;"")*($A23&gt;H$4)*($A23&lt;=H$5)),IF(AND((SUMIFS($B$9:$B23,$A$9:$A23,"&lt;"&amp;$A23,$A$9:$A23,"&gt;="&amp;H$4,$A$9:$A23,"&lt;="&amp;H$5)&gt;SUM(_xlfn._xlws.FILTER(H24:H103,$A24:$A103&gt;H$4),_xlfn._xlws.FILTER($C$9:G103,$A$9:$A103&gt;H$4))),(SUMIFS($B$9:$B23,$A$9:$A23,"&lt;"&amp;$A23,$A$9:$A23,"&gt;="&amp;H$4,$A$9:$A23,"&lt;="&amp;H$5)-SUM(_xlfn._xlws.FILTER(H24:H103,$A24:$A103&gt;H$4),_xlfn._xlws.FILTER($C$9:G103,$A$9:$A103&gt;H$4))&gt;H$6)),H$6,MAX(0,SUMIFS($B$9:$B23,$A$9:$A23,"&lt;"&amp;$A23,$A$9:$A23,"&gt;="&amp;H$4,$A$9:$A23,"&lt;="&amp;H$5)-SUM(_xlfn._xlws.FILTER(H24:H103,$A24:$A103&gt;H$4),_xlfn._xlws.FILTER($C$9:G103,$A$9:$A103&gt;H$4)))),"")</f>
        <v/>
      </c>
      <c r="I23" s="32" t="str" cm="1">
        <f t="array" ref="I23">IF(AND(($A23&lt;&gt;"")*($A23&gt;I$4)*($A23&lt;=I$5)),IF(AND((SUMIFS($B$9:$B23,$A$9:$A23,"&lt;"&amp;$A23,$A$9:$A23,"&gt;="&amp;I$4,$A$9:$A23,"&lt;="&amp;I$5)&gt;SUM(_xlfn._xlws.FILTER(I24:I103,$A24:$A103&gt;I$4),_xlfn._xlws.FILTER($C$9:H103,$A$9:$A103&gt;I$4))),(SUMIFS($B$9:$B23,$A$9:$A23,"&lt;"&amp;$A23,$A$9:$A23,"&gt;="&amp;I$4,$A$9:$A23,"&lt;="&amp;I$5)-SUM(_xlfn._xlws.FILTER(I24:I103,$A24:$A103&gt;I$4),_xlfn._xlws.FILTER($C$9:H103,$A$9:$A103&gt;I$4))&gt;I$6)),I$6,MAX(0,SUMIFS($B$9:$B23,$A$9:$A23,"&lt;"&amp;$A23,$A$9:$A23,"&gt;="&amp;I$4,$A$9:$A23,"&lt;="&amp;I$5)-SUM(_xlfn._xlws.FILTER(I24:I103,$A24:$A103&gt;I$4),_xlfn._xlws.FILTER($C$9:H103,$A$9:$A103&gt;I$4)))),"")</f>
        <v/>
      </c>
      <c r="J23" s="32" t="str" cm="1">
        <f t="array" ref="J23">IF(AND(($A23&lt;&gt;"")*($A23&gt;J$4)*($A23&lt;=J$5)),IF(AND((SUMIFS($B$9:$B23,$A$9:$A23,"&lt;"&amp;$A23,$A$9:$A23,"&gt;="&amp;J$4,$A$9:$A23,"&lt;="&amp;J$5)&gt;SUM(_xlfn._xlws.FILTER(J24:J103,$A24:$A103&gt;J$4),_xlfn._xlws.FILTER($C$9:I103,$A$9:$A103&gt;J$4))),(SUMIFS($B$9:$B23,$A$9:$A23,"&lt;"&amp;$A23,$A$9:$A23,"&gt;="&amp;J$4,$A$9:$A23,"&lt;="&amp;J$5)-SUM(_xlfn._xlws.FILTER(J24:J103,$A24:$A103&gt;J$4),_xlfn._xlws.FILTER($C$9:I103,$A$9:$A103&gt;J$4))&gt;J$6)),J$6,MAX(0,SUMIFS($B$9:$B23,$A$9:$A23,"&lt;"&amp;$A23,$A$9:$A23,"&gt;="&amp;J$4,$A$9:$A23,"&lt;="&amp;J$5)-SUM(_xlfn._xlws.FILTER(J24:J103,$A24:$A103&gt;J$4),_xlfn._xlws.FILTER($C$9:I103,$A$9:$A103&gt;J$4)))),"")</f>
        <v/>
      </c>
      <c r="K23" s="32" t="str" cm="1">
        <f t="array" ref="K23">IF(AND(($A23&lt;&gt;"")*($A23&gt;K$4)*($A23&lt;=K$5)),IF(AND((SUMIFS($B$9:$B23,$A$9:$A23,"&lt;"&amp;$A23,$A$9:$A23,"&gt;="&amp;K$4,$A$9:$A23,"&lt;="&amp;K$5)&gt;SUM(_xlfn._xlws.FILTER(K24:K103,$A24:$A103&gt;K$4),_xlfn._xlws.FILTER($C$9:J103,$A$9:$A103&gt;K$4))),(SUMIFS($B$9:$B23,$A$9:$A23,"&lt;"&amp;$A23,$A$9:$A23,"&gt;="&amp;K$4,$A$9:$A23,"&lt;="&amp;K$5)-SUM(_xlfn._xlws.FILTER(K24:K103,$A24:$A103&gt;K$4),_xlfn._xlws.FILTER($C$9:J103,$A$9:$A103&gt;K$4))&gt;K$6)),K$6,MAX(0,SUMIFS($B$9:$B23,$A$9:$A23,"&lt;"&amp;$A23,$A$9:$A23,"&gt;="&amp;K$4,$A$9:$A23,"&lt;="&amp;K$5)-SUM(_xlfn._xlws.FILTER(K24:K103,$A24:$A103&gt;K$4),_xlfn._xlws.FILTER($C$9:J103,$A$9:$A103&gt;K$4)))),"")</f>
        <v/>
      </c>
      <c r="L23" s="32" t="str" cm="1">
        <f t="array" ref="L23">IF(AND(($A23&lt;&gt;"")*($A23&gt;L$4)*($A23&lt;=L$5)),IF(AND((SUMIFS($B$9:$B23,$A$9:$A23,"&lt;"&amp;$A23,$A$9:$A23,"&gt;="&amp;L$4,$A$9:$A23,"&lt;="&amp;L$5)&gt;SUM(_xlfn._xlws.FILTER(L24:L103,$A24:$A103&gt;L$4),_xlfn._xlws.FILTER($C$9:K103,$A$9:$A103&gt;L$4))),(SUMIFS($B$9:$B23,$A$9:$A23,"&lt;"&amp;$A23,$A$9:$A23,"&gt;="&amp;L$4,$A$9:$A23,"&lt;="&amp;L$5)-SUM(_xlfn._xlws.FILTER(L24:L103,$A24:$A103&gt;L$4),_xlfn._xlws.FILTER($C$9:K103,$A$9:$A103&gt;L$4))&gt;L$6)),L$6,MAX(0,SUMIFS($B$9:$B23,$A$9:$A23,"&lt;"&amp;$A23,$A$9:$A23,"&gt;="&amp;L$4,$A$9:$A23,"&lt;="&amp;L$5)-SUM(_xlfn._xlws.FILTER(L24:L103,$A24:$A103&gt;L$4),_xlfn._xlws.FILTER($C$9:K103,$A$9:$A103&gt;L$4)))),"")</f>
        <v/>
      </c>
      <c r="M23" s="32" t="str" cm="1">
        <f t="array" ref="M23">IF(AND(($A23&lt;&gt;"")*($A23&gt;M$4)*($A23&lt;=M$5)),IF(AND((SUMIFS($B$9:$B23,$A$9:$A23,"&lt;"&amp;$A23,$A$9:$A23,"&gt;="&amp;M$4,$A$9:$A23,"&lt;="&amp;M$5)&gt;SUM(_xlfn._xlws.FILTER(M24:M103,$A24:$A103&gt;M$4),_xlfn._xlws.FILTER($C$9:L103,$A$9:$A103&gt;M$4))),(SUMIFS($B$9:$B23,$A$9:$A23,"&lt;"&amp;$A23,$A$9:$A23,"&gt;="&amp;M$4,$A$9:$A23,"&lt;="&amp;M$5)-SUM(_xlfn._xlws.FILTER(M24:M103,$A24:$A103&gt;M$4),_xlfn._xlws.FILTER($C$9:L103,$A$9:$A103&gt;M$4))&gt;M$6)),M$6,MAX(0,SUMIFS($B$9:$B23,$A$9:$A23,"&lt;"&amp;$A23,$A$9:$A23,"&gt;="&amp;M$4,$A$9:$A23,"&lt;="&amp;M$5)-SUM(_xlfn._xlws.FILTER(M24:M103,$A24:$A103&gt;M$4),_xlfn._xlws.FILTER($C$9:L103,$A$9:$A103&gt;M$4)))),"")</f>
        <v/>
      </c>
      <c r="N23" s="32" t="str" cm="1">
        <f t="array" ref="N23">IF(AND(($A23&lt;&gt;"")*($A23&gt;N$4)*($A23&lt;=N$5)),IF(AND((SUMIFS($B$9:$B23,$A$9:$A23,"&lt;"&amp;$A23,$A$9:$A23,"&gt;="&amp;N$4,$A$9:$A23,"&lt;="&amp;N$5)&gt;SUM(_xlfn._xlws.FILTER(N24:N103,$A24:$A103&gt;N$4),_xlfn._xlws.FILTER($C$9:M103,$A$9:$A103&gt;N$4))),(SUMIFS($B$9:$B23,$A$9:$A23,"&lt;"&amp;$A23,$A$9:$A23,"&gt;="&amp;N$4,$A$9:$A23,"&lt;="&amp;N$5)-SUM(_xlfn._xlws.FILTER(N24:N103,$A24:$A103&gt;N$4),_xlfn._xlws.FILTER($C$9:M103,$A$9:$A103&gt;N$4))&gt;N$6)),N$6,MAX(0,SUMIFS($B$9:$B23,$A$9:$A23,"&lt;"&amp;$A23,$A$9:$A23,"&gt;="&amp;N$4,$A$9:$A23,"&lt;="&amp;N$5)-SUM(_xlfn._xlws.FILTER(N24:N103,$A24:$A103&gt;N$4),_xlfn._xlws.FILTER($C$9:M103,$A$9:$A103&gt;N$4)))),"")</f>
        <v/>
      </c>
      <c r="O23" s="32" t="str" cm="1">
        <f t="array" ref="O23">IF(AND(($A23&lt;&gt;"")*($A23&gt;O$4)*($A23&lt;=O$5)),IF(AND((SUMIFS($B$9:$B23,$A$9:$A23,"&lt;"&amp;$A23,$A$9:$A23,"&gt;="&amp;O$4,$A$9:$A23,"&lt;="&amp;O$5)&gt;SUM(_xlfn._xlws.FILTER(O24:O103,$A24:$A103&gt;O$4),_xlfn._xlws.FILTER($C$9:N103,$A$9:$A103&gt;O$4))),(SUMIFS($B$9:$B23,$A$9:$A23,"&lt;"&amp;$A23,$A$9:$A23,"&gt;="&amp;O$4,$A$9:$A23,"&lt;="&amp;O$5)-SUM(_xlfn._xlws.FILTER(O24:O103,$A24:$A103&gt;O$4),_xlfn._xlws.FILTER($C$9:N103,$A$9:$A103&gt;O$4))&gt;O$6)),O$6,MAX(0,SUMIFS($B$9:$B23,$A$9:$A23,"&lt;"&amp;$A23,$A$9:$A23,"&gt;="&amp;O$4,$A$9:$A23,"&lt;="&amp;O$5)-SUM(_xlfn._xlws.FILTER(O24:O103,$A24:$A103&gt;O$4),_xlfn._xlws.FILTER($C$9:N103,$A$9:$A103&gt;O$4)))),"")</f>
        <v/>
      </c>
      <c r="P23" s="32" t="str" cm="1">
        <f t="array" ref="P23">IF(AND(($A23&lt;&gt;"")*($A23&gt;P$4)*($A23&lt;=P$5)),IF(AND((SUMIFS($B$9:$B23,$A$9:$A23,"&lt;"&amp;$A23,$A$9:$A23,"&gt;="&amp;P$4,$A$9:$A23,"&lt;="&amp;P$5)&gt;SUM(_xlfn._xlws.FILTER(P24:P103,$A24:$A103&gt;P$4),_xlfn._xlws.FILTER($C$9:O103,$A$9:$A103&gt;P$4))),(SUMIFS($B$9:$B23,$A$9:$A23,"&lt;"&amp;$A23,$A$9:$A23,"&gt;="&amp;P$4,$A$9:$A23,"&lt;="&amp;P$5)-SUM(_xlfn._xlws.FILTER(P24:P103,$A24:$A103&gt;P$4),_xlfn._xlws.FILTER($C$9:O103,$A$9:$A103&gt;P$4))&gt;P$6)),P$6,MAX(0,SUMIFS($B$9:$B23,$A$9:$A23,"&lt;"&amp;$A23,$A$9:$A23,"&gt;="&amp;P$4,$A$9:$A23,"&lt;="&amp;P$5)-SUM(_xlfn._xlws.FILTER(P24:P103,$A24:$A103&gt;P$4),_xlfn._xlws.FILTER($C$9:O103,$A$9:$A103&gt;P$4)))),"")</f>
        <v/>
      </c>
      <c r="Q23" s="32" t="str" cm="1">
        <f t="array" ref="Q23">IF(AND(($A23&lt;&gt;"")*($A23&gt;Q$4)*($A23&lt;=Q$5)),IF(AND((SUMIFS($B$9:$B23,$A$9:$A23,"&lt;"&amp;$A23,$A$9:$A23,"&gt;="&amp;Q$4,$A$9:$A23,"&lt;="&amp;Q$5)&gt;SUM(_xlfn._xlws.FILTER(Q24:Q103,$A24:$A103&gt;Q$4),_xlfn._xlws.FILTER($C$9:P103,$A$9:$A103&gt;Q$4))),(SUMIFS($B$9:$B23,$A$9:$A23,"&lt;"&amp;$A23,$A$9:$A23,"&gt;="&amp;Q$4,$A$9:$A23,"&lt;="&amp;Q$5)-SUM(_xlfn._xlws.FILTER(Q24:Q103,$A24:$A103&gt;Q$4),_xlfn._xlws.FILTER($C$9:P103,$A$9:$A103&gt;Q$4))&gt;Q$6)),Q$6,MAX(0,SUMIFS($B$9:$B23,$A$9:$A23,"&lt;"&amp;$A23,$A$9:$A23,"&gt;="&amp;Q$4,$A$9:$A23,"&lt;="&amp;Q$5)-SUM(_xlfn._xlws.FILTER(Q24:Q103,$A24:$A103&gt;Q$4),_xlfn._xlws.FILTER($C$9:P103,$A$9:$A103&gt;Q$4)))),"")</f>
        <v/>
      </c>
      <c r="R23" s="32" t="str" cm="1">
        <f t="array" ref="R23">IF(AND(($A23&lt;&gt;"")*($A23&gt;R$4)*($A23&lt;=R$5)),IF(AND((SUMIFS($B$9:$B23,$A$9:$A23,"&lt;"&amp;$A23,$A$9:$A23,"&gt;="&amp;R$4,$A$9:$A23,"&lt;="&amp;R$5)&gt;SUM(_xlfn._xlws.FILTER(R24:R103,$A24:$A103&gt;R$4),_xlfn._xlws.FILTER($C$9:Q103,$A$9:$A103&gt;R$4))),(SUMIFS($B$9:$B23,$A$9:$A23,"&lt;"&amp;$A23,$A$9:$A23,"&gt;="&amp;R$4,$A$9:$A23,"&lt;="&amp;R$5)-SUM(_xlfn._xlws.FILTER(R24:R103,$A24:$A103&gt;R$4),_xlfn._xlws.FILTER($C$9:Q103,$A$9:$A103&gt;R$4))&gt;R$6)),R$6,MAX(0,SUMIFS($B$9:$B23,$A$9:$A23,"&lt;"&amp;$A23,$A$9:$A23,"&gt;="&amp;R$4,$A$9:$A23,"&lt;="&amp;R$5)-SUM(_xlfn._xlws.FILTER(R24:R103,$A24:$A103&gt;R$4),_xlfn._xlws.FILTER($C$9:Q103,$A$9:$A103&gt;R$4)))),"")</f>
        <v/>
      </c>
      <c r="S23" s="32" t="str" cm="1">
        <f t="array" ref="S23">IF(AND(($A23&lt;&gt;"")*($A23&gt;S$4)*($A23&lt;=S$5)),IF(AND((SUMIFS($B$9:$B23,$A$9:$A23,"&lt;"&amp;$A23,$A$9:$A23,"&gt;="&amp;S$4,$A$9:$A23,"&lt;="&amp;S$5)&gt;SUM(_xlfn._xlws.FILTER(S24:S103,$A24:$A103&gt;S$4),_xlfn._xlws.FILTER($C$9:R103,$A$9:$A103&gt;S$4))),(SUMIFS($B$9:$B23,$A$9:$A23,"&lt;"&amp;$A23,$A$9:$A23,"&gt;="&amp;S$4,$A$9:$A23,"&lt;="&amp;S$5)-SUM(_xlfn._xlws.FILTER(S24:S103,$A24:$A103&gt;S$4),_xlfn._xlws.FILTER($C$9:R103,$A$9:$A103&gt;S$4))&gt;S$6)),S$6,MAX(0,SUMIFS($B$9:$B23,$A$9:$A23,"&lt;"&amp;$A23,$A$9:$A23,"&gt;="&amp;S$4,$A$9:$A23,"&lt;="&amp;S$5)-SUM(_xlfn._xlws.FILTER(S24:S103,$A24:$A103&gt;S$4),_xlfn._xlws.FILTER($C$9:R103,$A$9:$A103&gt;S$4)))),"")</f>
        <v/>
      </c>
      <c r="T23" s="32" t="str" cm="1">
        <f t="array" ref="T23">IF(AND(($A23&lt;&gt;"")*($A23&gt;T$4)*($A23&lt;=T$5)),IF(AND((SUMIFS($B$9:$B23,$A$9:$A23,"&lt;"&amp;$A23,$A$9:$A23,"&gt;="&amp;T$4,$A$9:$A23,"&lt;="&amp;T$5)&gt;SUM(_xlfn._xlws.FILTER(T24:T103,$A24:$A103&gt;T$4),_xlfn._xlws.FILTER($C$9:S103,$A$9:$A103&gt;T$4))),(SUMIFS($B$9:$B23,$A$9:$A23,"&lt;"&amp;$A23,$A$9:$A23,"&gt;="&amp;T$4,$A$9:$A23,"&lt;="&amp;T$5)-SUM(_xlfn._xlws.FILTER(T24:T103,$A24:$A103&gt;T$4),_xlfn._xlws.FILTER($C$9:S103,$A$9:$A103&gt;T$4))&gt;T$6)),T$6,MAX(0,SUMIFS($B$9:$B23,$A$9:$A23,"&lt;"&amp;$A23,$A$9:$A23,"&gt;="&amp;T$4,$A$9:$A23,"&lt;="&amp;T$5)-SUM(_xlfn._xlws.FILTER(T24:T103,$A24:$A103&gt;T$4),_xlfn._xlws.FILTER($C$9:S103,$A$9:$A103&gt;T$4)))),"")</f>
        <v/>
      </c>
      <c r="U23" s="32" t="str" cm="1">
        <f t="array" ref="U23">IF(AND(($A23&lt;&gt;"")*($A23&gt;U$4)*($A23&lt;=U$5)),IF(AND((SUMIFS($B$9:$B23,$A$9:$A23,"&lt;"&amp;$A23,$A$9:$A23,"&gt;="&amp;U$4,$A$9:$A23,"&lt;="&amp;U$5)&gt;SUM(_xlfn._xlws.FILTER(U24:U103,$A24:$A103&gt;U$4),_xlfn._xlws.FILTER($C$9:T103,$A$9:$A103&gt;U$4))),(SUMIFS($B$9:$B23,$A$9:$A23,"&lt;"&amp;$A23,$A$9:$A23,"&gt;="&amp;U$4,$A$9:$A23,"&lt;="&amp;U$5)-SUM(_xlfn._xlws.FILTER(U24:U103,$A24:$A103&gt;U$4),_xlfn._xlws.FILTER($C$9:T103,$A$9:$A103&gt;U$4))&gt;U$6)),U$6,MAX(0,SUMIFS($B$9:$B23,$A$9:$A23,"&lt;"&amp;$A23,$A$9:$A23,"&gt;="&amp;U$4,$A$9:$A23,"&lt;="&amp;U$5)-SUM(_xlfn._xlws.FILTER(U24:U103,$A24:$A103&gt;U$4),_xlfn._xlws.FILTER($C$9:T103,$A$9:$A103&gt;U$4)))),"")</f>
        <v/>
      </c>
      <c r="V23" s="32" t="str" cm="1">
        <f t="array" ref="V23">IF(AND(($A23&lt;&gt;"")*($A23&gt;V$4)*($A23&lt;=V$5)),IF(AND((SUMIFS($B$9:$B23,$A$9:$A23,"&lt;"&amp;$A23,$A$9:$A23,"&gt;="&amp;V$4,$A$9:$A23,"&lt;="&amp;V$5)&gt;SUM(_xlfn._xlws.FILTER(V24:V103,$A24:$A103&gt;V$4),_xlfn._xlws.FILTER($C$9:U103,$A$9:$A103&gt;V$4))),(SUMIFS($B$9:$B23,$A$9:$A23,"&lt;"&amp;$A23,$A$9:$A23,"&gt;="&amp;V$4,$A$9:$A23,"&lt;="&amp;V$5)-SUM(_xlfn._xlws.FILTER(V24:V103,$A24:$A103&gt;V$4),_xlfn._xlws.FILTER($C$9:U103,$A$9:$A103&gt;V$4))&gt;V$6)),V$6,MAX(0,SUMIFS($B$9:$B23,$A$9:$A23,"&lt;"&amp;$A23,$A$9:$A23,"&gt;="&amp;V$4,$A$9:$A23,"&lt;="&amp;V$5)-SUM(_xlfn._xlws.FILTER(V24:V103,$A24:$A103&gt;V$4),_xlfn._xlws.FILTER($C$9:U103,$A$9:$A103&gt;V$4)))),"")</f>
        <v/>
      </c>
      <c r="W23" s="32" t="str" cm="1">
        <f t="array" ref="W23">IF(AND(($A23&lt;&gt;"")*($A23&gt;W$4)*($A23&lt;=W$5)),IF(AND((SUMIFS($B$9:$B23,$A$9:$A23,"&lt;"&amp;$A23,$A$9:$A23,"&gt;="&amp;W$4,$A$9:$A23,"&lt;="&amp;W$5)&gt;SUM(_xlfn._xlws.FILTER(W24:W103,$A24:$A103&gt;W$4),_xlfn._xlws.FILTER($C$9:V103,$A$9:$A103&gt;W$4))),(SUMIFS($B$9:$B23,$A$9:$A23,"&lt;"&amp;$A23,$A$9:$A23,"&gt;="&amp;W$4,$A$9:$A23,"&lt;="&amp;W$5)-SUM(_xlfn._xlws.FILTER(W24:W103,$A24:$A103&gt;W$4),_xlfn._xlws.FILTER($C$9:V103,$A$9:$A103&gt;W$4))&gt;W$6)),W$6,MAX(0,SUMIFS($B$9:$B23,$A$9:$A23,"&lt;"&amp;$A23,$A$9:$A23,"&gt;="&amp;W$4,$A$9:$A23,"&lt;="&amp;W$5)-SUM(_xlfn._xlws.FILTER(W24:W103,$A24:$A103&gt;W$4),_xlfn._xlws.FILTER($C$9:V103,$A$9:$A103&gt;W$4)))),"")</f>
        <v/>
      </c>
      <c r="X23" s="32" t="str" cm="1">
        <f t="array" ref="X23">IF(AND(($A23&lt;&gt;"")*($A23&gt;X$4)*($A23&lt;=X$5)),IF(AND((SUMIFS($B$9:$B23,$A$9:$A23,"&lt;"&amp;$A23,$A$9:$A23,"&gt;="&amp;X$4,$A$9:$A23,"&lt;="&amp;X$5)&gt;SUM(_xlfn._xlws.FILTER(X24:X103,$A24:$A103&gt;X$4),_xlfn._xlws.FILTER($C$9:W103,$A$9:$A103&gt;X$4))),(SUMIFS($B$9:$B23,$A$9:$A23,"&lt;"&amp;$A23,$A$9:$A23,"&gt;="&amp;X$4,$A$9:$A23,"&lt;="&amp;X$5)-SUM(_xlfn._xlws.FILTER(X24:X103,$A24:$A103&gt;X$4),_xlfn._xlws.FILTER($C$9:W103,$A$9:$A103&gt;X$4))&gt;X$6)),X$6,MAX(0,SUMIFS($B$9:$B23,$A$9:$A23,"&lt;"&amp;$A23,$A$9:$A23,"&gt;="&amp;X$4,$A$9:$A23,"&lt;="&amp;X$5)-SUM(_xlfn._xlws.FILTER(X24:X103,$A24:$A103&gt;X$4),_xlfn._xlws.FILTER($C$9:W103,$A$9:$A103&gt;X$4)))),"")</f>
        <v/>
      </c>
      <c r="Y23" s="32" t="str" cm="1">
        <f t="array" ref="Y23">IF(AND(($A23&lt;&gt;"")*($A23&gt;Y$4)*($A23&lt;=Y$5)),IF(AND((SUMIFS($B$9:$B23,$A$9:$A23,"&lt;"&amp;$A23,$A$9:$A23,"&gt;="&amp;Y$4,$A$9:$A23,"&lt;="&amp;Y$5)&gt;SUM(_xlfn._xlws.FILTER(Y24:Y103,$A24:$A103&gt;Y$4),_xlfn._xlws.FILTER($C$9:X103,$A$9:$A103&gt;Y$4))),(SUMIFS($B$9:$B23,$A$9:$A23,"&lt;"&amp;$A23,$A$9:$A23,"&gt;="&amp;Y$4,$A$9:$A23,"&lt;="&amp;Y$5)-SUM(_xlfn._xlws.FILTER(Y24:Y103,$A24:$A103&gt;Y$4),_xlfn._xlws.FILTER($C$9:X103,$A$9:$A103&gt;Y$4))&gt;Y$6)),Y$6,MAX(0,SUMIFS($B$9:$B23,$A$9:$A23,"&lt;"&amp;$A23,$A$9:$A23,"&gt;="&amp;Y$4,$A$9:$A23,"&lt;="&amp;Y$5)-SUM(_xlfn._xlws.FILTER(Y24:Y103,$A24:$A103&gt;Y$4),_xlfn._xlws.FILTER($C$9:X103,$A$9:$A103&gt;Y$4)))),"")</f>
        <v/>
      </c>
      <c r="Z23" s="32" t="str" cm="1">
        <f t="array" ref="Z23">IF(AND(($A23&lt;&gt;"")*($A23&gt;Z$4)*($A23&lt;=Z$5)),IF(AND((SUMIFS($B$9:$B23,$A$9:$A23,"&lt;"&amp;$A23,$A$9:$A23,"&gt;="&amp;Z$4,$A$9:$A23,"&lt;="&amp;Z$5)&gt;SUM(_xlfn._xlws.FILTER(Z24:Z103,$A24:$A103&gt;Z$4),_xlfn._xlws.FILTER($C$9:Y103,$A$9:$A103&gt;Z$4))),(SUMIFS($B$9:$B23,$A$9:$A23,"&lt;"&amp;$A23,$A$9:$A23,"&gt;="&amp;Z$4,$A$9:$A23,"&lt;="&amp;Z$5)-SUM(_xlfn._xlws.FILTER(Z24:Z103,$A24:$A103&gt;Z$4),_xlfn._xlws.FILTER($C$9:Y103,$A$9:$A103&gt;Z$4))&gt;Z$6)),Z$6,MAX(0,SUMIFS($B$9:$B23,$A$9:$A23,"&lt;"&amp;$A23,$A$9:$A23,"&gt;="&amp;Z$4,$A$9:$A23,"&lt;="&amp;Z$5)-SUM(_xlfn._xlws.FILTER(Z24:Z103,$A24:$A103&gt;Z$4),_xlfn._xlws.FILTER($C$9:Y103,$A$9:$A103&gt;Z$4)))),"")</f>
        <v/>
      </c>
      <c r="AA23" s="32" t="str" cm="1">
        <f t="array" ref="AA23">IF(AND(($A23&lt;&gt;"")*($A23&gt;AA$4)*($A23&lt;=AA$5)),IF(AND((SUMIFS($B$9:$B23,$A$9:$A23,"&lt;"&amp;$A23,$A$9:$A23,"&gt;="&amp;AA$4,$A$9:$A23,"&lt;="&amp;AA$5)&gt;SUM(_xlfn._xlws.FILTER(AA24:AA103,$A24:$A103&gt;AA$4),_xlfn._xlws.FILTER($C$9:Z103,$A$9:$A103&gt;AA$4))),(SUMIFS($B$9:$B23,$A$9:$A23,"&lt;"&amp;$A23,$A$9:$A23,"&gt;="&amp;AA$4,$A$9:$A23,"&lt;="&amp;AA$5)-SUM(_xlfn._xlws.FILTER(AA24:AA103,$A24:$A103&gt;AA$4),_xlfn._xlws.FILTER($C$9:Z103,$A$9:$A103&gt;AA$4))&gt;AA$6)),AA$6,MAX(0,SUMIFS($B$9:$B23,$A$9:$A23,"&lt;"&amp;$A23,$A$9:$A23,"&gt;="&amp;AA$4,$A$9:$A23,"&lt;="&amp;AA$5)-SUM(_xlfn._xlws.FILTER(AA24:AA103,$A24:$A103&gt;AA$4),_xlfn._xlws.FILTER($C$9:Z103,$A$9:$A103&gt;AA$4)))),"")</f>
        <v/>
      </c>
      <c r="AB23" s="32" t="str" cm="1">
        <f t="array" ref="AB23">IF(AND(($A23&lt;&gt;"")*($A23&gt;AB$4)*($A23&lt;=AB$5)),IF(AND((SUMIFS($B$9:$B23,$A$9:$A23,"&lt;"&amp;$A23,$A$9:$A23,"&gt;="&amp;AB$4,$A$9:$A23,"&lt;="&amp;AB$5)&gt;SUM(_xlfn._xlws.FILTER(AB24:AB103,$A24:$A103&gt;AB$4),_xlfn._xlws.FILTER($C$9:AA103,$A$9:$A103&gt;AB$4))),(SUMIFS($B$9:$B23,$A$9:$A23,"&lt;"&amp;$A23,$A$9:$A23,"&gt;="&amp;AB$4,$A$9:$A23,"&lt;="&amp;AB$5)-SUM(_xlfn._xlws.FILTER(AB24:AB103,$A24:$A103&gt;AB$4),_xlfn._xlws.FILTER($C$9:AA103,$A$9:$A103&gt;AB$4))&gt;AB$6)),AB$6,MAX(0,SUMIFS($B$9:$B23,$A$9:$A23,"&lt;"&amp;$A23,$A$9:$A23,"&gt;="&amp;AB$4,$A$9:$A23,"&lt;="&amp;AB$5)-SUM(_xlfn._xlws.FILTER(AB24:AB103,$A24:$A103&gt;AB$4),_xlfn._xlws.FILTER($C$9:AA103,$A$9:$A103&gt;AB$4)))),"")</f>
        <v/>
      </c>
      <c r="AC23" s="32" t="str" cm="1">
        <f t="array" ref="AC23">IF(AND(($A23&lt;&gt;"")*($A23&gt;AC$4)*($A23&lt;=AC$5)),IF(AND((SUMIFS($B$9:$B23,$A$9:$A23,"&lt;"&amp;$A23,$A$9:$A23,"&gt;="&amp;AC$4,$A$9:$A23,"&lt;="&amp;AC$5)&gt;SUM(_xlfn._xlws.FILTER(AC24:AC103,$A24:$A103&gt;AC$4),_xlfn._xlws.FILTER($C$9:AB103,$A$9:$A103&gt;AC$4))),(SUMIFS($B$9:$B23,$A$9:$A23,"&lt;"&amp;$A23,$A$9:$A23,"&gt;="&amp;AC$4,$A$9:$A23,"&lt;="&amp;AC$5)-SUM(_xlfn._xlws.FILTER(AC24:AC103,$A24:$A103&gt;AC$4),_xlfn._xlws.FILTER($C$9:AB103,$A$9:$A103&gt;AC$4))&gt;AC$6)),AC$6,MAX(0,SUMIFS($B$9:$B23,$A$9:$A23,"&lt;"&amp;$A23,$A$9:$A23,"&gt;="&amp;AC$4,$A$9:$A23,"&lt;="&amp;AC$5)-SUM(_xlfn._xlws.FILTER(AC24:AC103,$A24:$A103&gt;AC$4),_xlfn._xlws.FILTER($C$9:AB103,$A$9:$A103&gt;AC$4)))),"")</f>
        <v/>
      </c>
      <c r="AD23" s="32" t="str" cm="1">
        <f t="array" ref="AD23">IF(AND(($A23&lt;&gt;"")*($A23&gt;AD$4)*($A23&lt;=AD$5)),IF(AND((SUMIFS($B$9:$B23,$A$9:$A23,"&lt;"&amp;$A23,$A$9:$A23,"&gt;="&amp;AD$4,$A$9:$A23,"&lt;="&amp;AD$5)&gt;SUM(_xlfn._xlws.FILTER(AD24:AD103,$A24:$A103&gt;AD$4),_xlfn._xlws.FILTER($C$9:AC103,$A$9:$A103&gt;AD$4))),(SUMIFS($B$9:$B23,$A$9:$A23,"&lt;"&amp;$A23,$A$9:$A23,"&gt;="&amp;AD$4,$A$9:$A23,"&lt;="&amp;AD$5)-SUM(_xlfn._xlws.FILTER(AD24:AD103,$A24:$A103&gt;AD$4),_xlfn._xlws.FILTER($C$9:AC103,$A$9:$A103&gt;AD$4))&gt;AD$6)),AD$6,MAX(0,SUMIFS($B$9:$B23,$A$9:$A23,"&lt;"&amp;$A23,$A$9:$A23,"&gt;="&amp;AD$4,$A$9:$A23,"&lt;="&amp;AD$5)-SUM(_xlfn._xlws.FILTER(AD24:AD103,$A24:$A103&gt;AD$4),_xlfn._xlws.FILTER($C$9:AC103,$A$9:$A103&gt;AD$4)))),"")</f>
        <v/>
      </c>
      <c r="AE23" s="32" t="str" cm="1">
        <f t="array" ref="AE23">IF(AND(($A23&lt;&gt;"")*($A23&gt;AE$4)*($A23&lt;=AE$5)),IF(AND((SUMIFS($B$9:$B23,$A$9:$A23,"&lt;"&amp;$A23,$A$9:$A23,"&gt;="&amp;AE$4,$A$9:$A23,"&lt;="&amp;AE$5)&gt;SUM(_xlfn._xlws.FILTER(AE24:AE103,$A24:$A103&gt;AE$4),_xlfn._xlws.FILTER($C$9:AD103,$A$9:$A103&gt;AE$4))),(SUMIFS($B$9:$B23,$A$9:$A23,"&lt;"&amp;$A23,$A$9:$A23,"&gt;="&amp;AE$4,$A$9:$A23,"&lt;="&amp;AE$5)-SUM(_xlfn._xlws.FILTER(AE24:AE103,$A24:$A103&gt;AE$4),_xlfn._xlws.FILTER($C$9:AD103,$A$9:$A103&gt;AE$4))&gt;AE$6)),AE$6,MAX(0,SUMIFS($B$9:$B23,$A$9:$A23,"&lt;"&amp;$A23,$A$9:$A23,"&gt;="&amp;AE$4,$A$9:$A23,"&lt;="&amp;AE$5)-SUM(_xlfn._xlws.FILTER(AE24:AE103,$A24:$A103&gt;AE$4),_xlfn._xlws.FILTER($C$9:AD103,$A$9:$A103&gt;AE$4)))),"")</f>
        <v/>
      </c>
      <c r="AF23" s="32" t="str" cm="1">
        <f t="array" ref="AF23">IF(AND(($A23&lt;&gt;"")*($A23&gt;AF$4)*($A23&lt;=AF$5)),IF(AND((SUMIFS($B$9:$B23,$A$9:$A23,"&lt;"&amp;$A23,$A$9:$A23,"&gt;="&amp;AF$4,$A$9:$A23,"&lt;="&amp;AF$5)&gt;SUM(_xlfn._xlws.FILTER(AF24:AF103,$A24:$A103&gt;AF$4),_xlfn._xlws.FILTER($C$9:AE103,$A$9:$A103&gt;AF$4))),(SUMIFS($B$9:$B23,$A$9:$A23,"&lt;"&amp;$A23,$A$9:$A23,"&gt;="&amp;AF$4,$A$9:$A23,"&lt;="&amp;AF$5)-SUM(_xlfn._xlws.FILTER(AF24:AF103,$A24:$A103&gt;AF$4),_xlfn._xlws.FILTER($C$9:AE103,$A$9:$A103&gt;AF$4))&gt;AF$6)),AF$6,MAX(0,SUMIFS($B$9:$B23,$A$9:$A23,"&lt;"&amp;$A23,$A$9:$A23,"&gt;="&amp;AF$4,$A$9:$A23,"&lt;="&amp;AF$5)-SUM(_xlfn._xlws.FILTER(AF24:AF103,$A24:$A103&gt;AF$4),_xlfn._xlws.FILTER($C$9:AE103,$A$9:$A103&gt;AF$4)))),"")</f>
        <v/>
      </c>
      <c r="AG23" s="32" t="str" cm="1">
        <f t="array" ref="AG23">IF(AND(($A23&lt;&gt;"")*($A23&gt;AG$4)*($A23&lt;=AG$5)),IF(AND((SUMIFS($B$9:$B23,$A$9:$A23,"&lt;"&amp;$A23,$A$9:$A23,"&gt;="&amp;AG$4,$A$9:$A23,"&lt;="&amp;AG$5)&gt;SUM(_xlfn._xlws.FILTER(AG24:AG103,$A24:$A103&gt;AG$4),_xlfn._xlws.FILTER($C$9:AF103,$A$9:$A103&gt;AG$4))),(SUMIFS($B$9:$B23,$A$9:$A23,"&lt;"&amp;$A23,$A$9:$A23,"&gt;="&amp;AG$4,$A$9:$A23,"&lt;="&amp;AG$5)-SUM(_xlfn._xlws.FILTER(AG24:AG103,$A24:$A103&gt;AG$4),_xlfn._xlws.FILTER($C$9:AF103,$A$9:$A103&gt;AG$4))&gt;AG$6)),AG$6,MAX(0,SUMIFS($B$9:$B23,$A$9:$A23,"&lt;"&amp;$A23,$A$9:$A23,"&gt;="&amp;AG$4,$A$9:$A23,"&lt;="&amp;AG$5)-SUM(_xlfn._xlws.FILTER(AG24:AG103,$A24:$A103&gt;AG$4),_xlfn._xlws.FILTER($C$9:AF103,$A$9:$A103&gt;AG$4)))),"")</f>
        <v/>
      </c>
      <c r="AH23" s="32" t="str" cm="1">
        <f t="array" ref="AH23">IF(AND(($A23&lt;&gt;"")*($A23&gt;AH$4)*($A23&lt;=AH$5)),IF(AND((SUMIFS($B$9:$B23,$A$9:$A23,"&lt;"&amp;$A23,$A$9:$A23,"&gt;="&amp;AH$4,$A$9:$A23,"&lt;="&amp;AH$5)&gt;SUM(_xlfn._xlws.FILTER(AH24:AH103,$A24:$A103&gt;AH$4),_xlfn._xlws.FILTER($C$9:AG103,$A$9:$A103&gt;AH$4))),(SUMIFS($B$9:$B23,$A$9:$A23,"&lt;"&amp;$A23,$A$9:$A23,"&gt;="&amp;AH$4,$A$9:$A23,"&lt;="&amp;AH$5)-SUM(_xlfn._xlws.FILTER(AH24:AH103,$A24:$A103&gt;AH$4),_xlfn._xlws.FILTER($C$9:AG103,$A$9:$A103&gt;AH$4))&gt;AH$6)),AH$6,MAX(0,SUMIFS($B$9:$B23,$A$9:$A23,"&lt;"&amp;$A23,$A$9:$A23,"&gt;="&amp;AH$4,$A$9:$A23,"&lt;="&amp;AH$5)-SUM(_xlfn._xlws.FILTER(AH24:AH103,$A24:$A103&gt;AH$4),_xlfn._xlws.FILTER($C$9:AG103,$A$9:$A103&gt;AH$4)))),"")</f>
        <v/>
      </c>
      <c r="AI23" s="32" t="str" cm="1">
        <f t="array" ref="AI23">IF(AND(($A23&lt;&gt;"")*($A23&gt;AI$4)*($A23&lt;=AI$5)),IF(AND((SUMIFS($B$9:$B23,$A$9:$A23,"&lt;"&amp;$A23,$A$9:$A23,"&gt;="&amp;AI$4,$A$9:$A23,"&lt;="&amp;AI$5)&gt;SUM(_xlfn._xlws.FILTER(AI24:AI103,$A24:$A103&gt;AI$4),_xlfn._xlws.FILTER($C$9:AH103,$A$9:$A103&gt;AI$4))),(SUMIFS($B$9:$B23,$A$9:$A23,"&lt;"&amp;$A23,$A$9:$A23,"&gt;="&amp;AI$4,$A$9:$A23,"&lt;="&amp;AI$5)-SUM(_xlfn._xlws.FILTER(AI24:AI103,$A24:$A103&gt;AI$4),_xlfn._xlws.FILTER($C$9:AH103,$A$9:$A103&gt;AI$4))&gt;AI$6)),AI$6,MAX(0,SUMIFS($B$9:$B23,$A$9:$A23,"&lt;"&amp;$A23,$A$9:$A23,"&gt;="&amp;AI$4,$A$9:$A23,"&lt;="&amp;AI$5)-SUM(_xlfn._xlws.FILTER(AI24:AI103,$A24:$A103&gt;AI$4),_xlfn._xlws.FILTER($C$9:AH103,$A$9:$A103&gt;AI$4)))),"")</f>
        <v/>
      </c>
      <c r="AJ23" s="32" t="str" cm="1">
        <f t="array" ref="AJ23">IF(AND(($A23&lt;&gt;"")*($A23&gt;AJ$4)*($A23&lt;=AJ$5)),IF(AND((SUMIFS($B$9:$B23,$A$9:$A23,"&lt;"&amp;$A23,$A$9:$A23,"&gt;="&amp;AJ$4,$A$9:$A23,"&lt;="&amp;AJ$5)&gt;SUM(_xlfn._xlws.FILTER(AJ24:AJ103,$A24:$A103&gt;AJ$4),_xlfn._xlws.FILTER($C$9:AI103,$A$9:$A103&gt;AJ$4))),(SUMIFS($B$9:$B23,$A$9:$A23,"&lt;"&amp;$A23,$A$9:$A23,"&gt;="&amp;AJ$4,$A$9:$A23,"&lt;="&amp;AJ$5)-SUM(_xlfn._xlws.FILTER(AJ24:AJ103,$A24:$A103&gt;AJ$4),_xlfn._xlws.FILTER($C$9:AI103,$A$9:$A103&gt;AJ$4))&gt;AJ$6)),AJ$6,MAX(0,SUMIFS($B$9:$B23,$A$9:$A23,"&lt;"&amp;$A23,$A$9:$A23,"&gt;="&amp;AJ$4,$A$9:$A23,"&lt;="&amp;AJ$5)-SUM(_xlfn._xlws.FILTER(AJ24:AJ103,$A24:$A103&gt;AJ$4),_xlfn._xlws.FILTER($C$9:AI103,$A$9:$A103&gt;AJ$4)))),"")</f>
        <v/>
      </c>
      <c r="AK23" s="32" t="str" cm="1">
        <f t="array" ref="AK23">IF(AND(($A23&lt;&gt;"")*($A23&gt;AK$4)*($A23&lt;=AK$5)),IF(AND((SUMIFS($B$9:$B23,$A$9:$A23,"&lt;"&amp;$A23,$A$9:$A23,"&gt;="&amp;AK$4,$A$9:$A23,"&lt;="&amp;AK$5)&gt;SUM(_xlfn._xlws.FILTER(AK24:AK103,$A24:$A103&gt;AK$4),_xlfn._xlws.FILTER($C$9:AJ103,$A$9:$A103&gt;AK$4))),(SUMIFS($B$9:$B23,$A$9:$A23,"&lt;"&amp;$A23,$A$9:$A23,"&gt;="&amp;AK$4,$A$9:$A23,"&lt;="&amp;AK$5)-SUM(_xlfn._xlws.FILTER(AK24:AK103,$A24:$A103&gt;AK$4),_xlfn._xlws.FILTER($C$9:AJ103,$A$9:$A103&gt;AK$4))&gt;AK$6)),AK$6,MAX(0,SUMIFS($B$9:$B23,$A$9:$A23,"&lt;"&amp;$A23,$A$9:$A23,"&gt;="&amp;AK$4,$A$9:$A23,"&lt;="&amp;AK$5)-SUM(_xlfn._xlws.FILTER(AK24:AK103,$A24:$A103&gt;AK$4),_xlfn._xlws.FILTER($C$9:AJ103,$A$9:$A103&gt;AK$4)))),"")</f>
        <v/>
      </c>
      <c r="AL23" s="32" t="str" cm="1">
        <f t="array" ref="AL23">IF(AND(($A23&lt;&gt;"")*($A23&gt;AL$4)*($A23&lt;=AL$5)),IF(AND((SUMIFS($B$9:$B23,$A$9:$A23,"&lt;"&amp;$A23,$A$9:$A23,"&gt;="&amp;AL$4,$A$9:$A23,"&lt;="&amp;AL$5)&gt;SUM(_xlfn._xlws.FILTER(AL24:AL103,$A24:$A103&gt;AL$4),_xlfn._xlws.FILTER($C$9:AK103,$A$9:$A103&gt;AL$4))),(SUMIFS($B$9:$B23,$A$9:$A23,"&lt;"&amp;$A23,$A$9:$A23,"&gt;="&amp;AL$4,$A$9:$A23,"&lt;="&amp;AL$5)-SUM(_xlfn._xlws.FILTER(AL24:AL103,$A24:$A103&gt;AL$4),_xlfn._xlws.FILTER($C$9:AK103,$A$9:$A103&gt;AL$4))&gt;AL$6)),AL$6,MAX(0,SUMIFS($B$9:$B23,$A$9:$A23,"&lt;"&amp;$A23,$A$9:$A23,"&gt;="&amp;AL$4,$A$9:$A23,"&lt;="&amp;AL$5)-SUM(_xlfn._xlws.FILTER(AL24:AL103,$A24:$A103&gt;AL$4),_xlfn._xlws.FILTER($C$9:AK103,$A$9:$A103&gt;AL$4)))),"")</f>
        <v/>
      </c>
      <c r="AM23" s="32" t="str" cm="1">
        <f t="array" ref="AM23">IF(AND(($A23&lt;&gt;"")*($A23&gt;AM$4)*($A23&lt;=AM$5)),IF(AND((SUMIFS($B$9:$B23,$A$9:$A23,"&lt;"&amp;$A23,$A$9:$A23,"&gt;="&amp;AM$4,$A$9:$A23,"&lt;="&amp;AM$5)&gt;SUM(_xlfn._xlws.FILTER(AM24:AM103,$A24:$A103&gt;AM$4),_xlfn._xlws.FILTER($C$9:AL103,$A$9:$A103&gt;AM$4))),(SUMIFS($B$9:$B23,$A$9:$A23,"&lt;"&amp;$A23,$A$9:$A23,"&gt;="&amp;AM$4,$A$9:$A23,"&lt;="&amp;AM$5)-SUM(_xlfn._xlws.FILTER(AM24:AM103,$A24:$A103&gt;AM$4),_xlfn._xlws.FILTER($C$9:AL103,$A$9:$A103&gt;AM$4))&gt;AM$6)),AM$6,MAX(0,SUMIFS($B$9:$B23,$A$9:$A23,"&lt;"&amp;$A23,$A$9:$A23,"&gt;="&amp;AM$4,$A$9:$A23,"&lt;="&amp;AM$5)-SUM(_xlfn._xlws.FILTER(AM24:AM103,$A24:$A103&gt;AM$4),_xlfn._xlws.FILTER($C$9:AL103,$A$9:$A103&gt;AM$4)))),"")</f>
        <v/>
      </c>
      <c r="AN23" s="32" t="str" cm="1">
        <f t="array" ref="AN23">IF(AND(($A23&lt;&gt;"")*($A23&gt;AN$4)*($A23&lt;=AN$5)),IF(AND((SUMIFS($B$9:$B23,$A$9:$A23,"&lt;"&amp;$A23,$A$9:$A23,"&gt;="&amp;AN$4,$A$9:$A23,"&lt;="&amp;AN$5)&gt;SUM(_xlfn._xlws.FILTER(AN24:AN103,$A24:$A103&gt;AN$4),_xlfn._xlws.FILTER($C$9:AM103,$A$9:$A103&gt;AN$4))),(SUMIFS($B$9:$B23,$A$9:$A23,"&lt;"&amp;$A23,$A$9:$A23,"&gt;="&amp;AN$4,$A$9:$A23,"&lt;="&amp;AN$5)-SUM(_xlfn._xlws.FILTER(AN24:AN103,$A24:$A103&gt;AN$4),_xlfn._xlws.FILTER($C$9:AM103,$A$9:$A103&gt;AN$4))&gt;AN$6)),AN$6,MAX(0,SUMIFS($B$9:$B23,$A$9:$A23,"&lt;"&amp;$A23,$A$9:$A23,"&gt;="&amp;AN$4,$A$9:$A23,"&lt;="&amp;AN$5)-SUM(_xlfn._xlws.FILTER(AN24:AN103,$A24:$A103&gt;AN$4),_xlfn._xlws.FILTER($C$9:AM103,$A$9:$A103&gt;AN$4)))),"")</f>
        <v/>
      </c>
      <c r="AO23" s="32" t="str" cm="1">
        <f t="array" ref="AO23">IF(AND(($A23&lt;&gt;"")*($A23&gt;AO$4)*($A23&lt;=AO$5)),IF(AND((SUMIFS($B$9:$B23,$A$9:$A23,"&lt;"&amp;$A23,$A$9:$A23,"&gt;="&amp;AO$4,$A$9:$A23,"&lt;="&amp;AO$5)&gt;SUM(_xlfn._xlws.FILTER(AO24:AO103,$A24:$A103&gt;AO$4),_xlfn._xlws.FILTER($C$9:AN103,$A$9:$A103&gt;AO$4))),(SUMIFS($B$9:$B23,$A$9:$A23,"&lt;"&amp;$A23,$A$9:$A23,"&gt;="&amp;AO$4,$A$9:$A23,"&lt;="&amp;AO$5)-SUM(_xlfn._xlws.FILTER(AO24:AO103,$A24:$A103&gt;AO$4),_xlfn._xlws.FILTER($C$9:AN103,$A$9:$A103&gt;AO$4))&gt;AO$6)),AO$6,MAX(0,SUMIFS($B$9:$B23,$A$9:$A23,"&lt;"&amp;$A23,$A$9:$A23,"&gt;="&amp;AO$4,$A$9:$A23,"&lt;="&amp;AO$5)-SUM(_xlfn._xlws.FILTER(AO24:AO103,$A24:$A103&gt;AO$4),_xlfn._xlws.FILTER($C$9:AN103,$A$9:$A103&gt;AO$4)))),"")</f>
        <v/>
      </c>
      <c r="AP23" s="32" t="str" cm="1">
        <f t="array" ref="AP23">IF(AND(($A23&lt;&gt;"")*($A23&gt;AP$4)*($A23&lt;=AP$5)),IF(AND((SUMIFS($B$9:$B23,$A$9:$A23,"&lt;"&amp;$A23,$A$9:$A23,"&gt;="&amp;AP$4,$A$9:$A23,"&lt;="&amp;AP$5)&gt;SUM(_xlfn._xlws.FILTER(AP24:AP103,$A24:$A103&gt;AP$4),_xlfn._xlws.FILTER($C$9:AO103,$A$9:$A103&gt;AP$4))),(SUMIFS($B$9:$B23,$A$9:$A23,"&lt;"&amp;$A23,$A$9:$A23,"&gt;="&amp;AP$4,$A$9:$A23,"&lt;="&amp;AP$5)-SUM(_xlfn._xlws.FILTER(AP24:AP103,$A24:$A103&gt;AP$4),_xlfn._xlws.FILTER($C$9:AO103,$A$9:$A103&gt;AP$4))&gt;AP$6)),AP$6,MAX(0,SUMIFS($B$9:$B23,$A$9:$A23,"&lt;"&amp;$A23,$A$9:$A23,"&gt;="&amp;AP$4,$A$9:$A23,"&lt;="&amp;AP$5)-SUM(_xlfn._xlws.FILTER(AP24:AP103,$A24:$A103&gt;AP$4),_xlfn._xlws.FILTER($C$9:AO103,$A$9:$A103&gt;AP$4)))),"")</f>
        <v/>
      </c>
      <c r="AQ23" s="32" t="str" cm="1">
        <f t="array" ref="AQ23">IF(AND(($A23&lt;&gt;"")*($A23&gt;AQ$4)*($A23&lt;=AQ$5)),IF(AND((SUMIFS($B$9:$B23,$A$9:$A23,"&lt;"&amp;$A23,$A$9:$A23,"&gt;="&amp;AQ$4,$A$9:$A23,"&lt;="&amp;AQ$5)&gt;SUM(_xlfn._xlws.FILTER(AQ24:AQ103,$A24:$A103&gt;AQ$4),_xlfn._xlws.FILTER($C$9:AP103,$A$9:$A103&gt;AQ$4))),(SUMIFS($B$9:$B23,$A$9:$A23,"&lt;"&amp;$A23,$A$9:$A23,"&gt;="&amp;AQ$4,$A$9:$A23,"&lt;="&amp;AQ$5)-SUM(_xlfn._xlws.FILTER(AQ24:AQ103,$A24:$A103&gt;AQ$4),_xlfn._xlws.FILTER($C$9:AP103,$A$9:$A103&gt;AQ$4))&gt;AQ$6)),AQ$6,MAX(0,SUMIFS($B$9:$B23,$A$9:$A23,"&lt;"&amp;$A23,$A$9:$A23,"&gt;="&amp;AQ$4,$A$9:$A23,"&lt;="&amp;AQ$5)-SUM(_xlfn._xlws.FILTER(AQ24:AQ103,$A24:$A103&gt;AQ$4),_xlfn._xlws.FILTER($C$9:AP103,$A$9:$A103&gt;AQ$4)))),"")</f>
        <v/>
      </c>
      <c r="AR23" s="32" t="str" cm="1">
        <f t="array" ref="AR23">IF(AND(($A23&lt;&gt;"")*($A23&gt;AR$4)*($A23&lt;=AR$5)),IF(AND((SUMIFS($B$9:$B23,$A$9:$A23,"&lt;"&amp;$A23,$A$9:$A23,"&gt;="&amp;AR$4,$A$9:$A23,"&lt;="&amp;AR$5)&gt;SUM(_xlfn._xlws.FILTER(AR24:AR103,$A24:$A103&gt;AR$4),_xlfn._xlws.FILTER($C$9:AQ103,$A$9:$A103&gt;AR$4))),(SUMIFS($B$9:$B23,$A$9:$A23,"&lt;"&amp;$A23,$A$9:$A23,"&gt;="&amp;AR$4,$A$9:$A23,"&lt;="&amp;AR$5)-SUM(_xlfn._xlws.FILTER(AR24:AR103,$A24:$A103&gt;AR$4),_xlfn._xlws.FILTER($C$9:AQ103,$A$9:$A103&gt;AR$4))&gt;AR$6)),AR$6,MAX(0,SUMIFS($B$9:$B23,$A$9:$A23,"&lt;"&amp;$A23,$A$9:$A23,"&gt;="&amp;AR$4,$A$9:$A23,"&lt;="&amp;AR$5)-SUM(_xlfn._xlws.FILTER(AR24:AR103,$A24:$A103&gt;AR$4),_xlfn._xlws.FILTER($C$9:AQ103,$A$9:$A103&gt;AR$4)))),"")</f>
        <v/>
      </c>
      <c r="AS23" s="32" t="str" cm="1">
        <f t="array" ref="AS23">IF(AND(($A23&lt;&gt;"")*($A23&gt;AS$4)*($A23&lt;=AS$5)),IF(AND((SUMIFS($B$9:$B23,$A$9:$A23,"&lt;"&amp;$A23,$A$9:$A23,"&gt;="&amp;AS$4,$A$9:$A23,"&lt;="&amp;AS$5)&gt;SUM(_xlfn._xlws.FILTER(AS24:AS103,$A24:$A103&gt;AS$4),_xlfn._xlws.FILTER($C$9:AR103,$A$9:$A103&gt;AS$4))),(SUMIFS($B$9:$B23,$A$9:$A23,"&lt;"&amp;$A23,$A$9:$A23,"&gt;="&amp;AS$4,$A$9:$A23,"&lt;="&amp;AS$5)-SUM(_xlfn._xlws.FILTER(AS24:AS103,$A24:$A103&gt;AS$4),_xlfn._xlws.FILTER($C$9:AR103,$A$9:$A103&gt;AS$4))&gt;AS$6)),AS$6,MAX(0,SUMIFS($B$9:$B23,$A$9:$A23,"&lt;"&amp;$A23,$A$9:$A23,"&gt;="&amp;AS$4,$A$9:$A23,"&lt;="&amp;AS$5)-SUM(_xlfn._xlws.FILTER(AS24:AS103,$A24:$A103&gt;AS$4),_xlfn._xlws.FILTER($C$9:AR103,$A$9:$A103&gt;AS$4)))),"")</f>
        <v/>
      </c>
      <c r="AT23" s="32" t="str" cm="1">
        <f t="array" ref="AT23">IF(AND(($A23&lt;&gt;"")*($A23&gt;AT$4)*($A23&lt;=AT$5)),IF(AND((SUMIFS($B$9:$B23,$A$9:$A23,"&lt;"&amp;$A23,$A$9:$A23,"&gt;="&amp;AT$4,$A$9:$A23,"&lt;="&amp;AT$5)&gt;SUM(_xlfn._xlws.FILTER(AT24:AT103,$A24:$A103&gt;AT$4),_xlfn._xlws.FILTER($C$9:AS103,$A$9:$A103&gt;AT$4))),(SUMIFS($B$9:$B23,$A$9:$A23,"&lt;"&amp;$A23,$A$9:$A23,"&gt;="&amp;AT$4,$A$9:$A23,"&lt;="&amp;AT$5)-SUM(_xlfn._xlws.FILTER(AT24:AT103,$A24:$A103&gt;AT$4),_xlfn._xlws.FILTER($C$9:AS103,$A$9:$A103&gt;AT$4))&gt;AT$6)),AT$6,MAX(0,SUMIFS($B$9:$B23,$A$9:$A23,"&lt;"&amp;$A23,$A$9:$A23,"&gt;="&amp;AT$4,$A$9:$A23,"&lt;="&amp;AT$5)-SUM(_xlfn._xlws.FILTER(AT24:AT103,$A24:$A103&gt;AT$4),_xlfn._xlws.FILTER($C$9:AS103,$A$9:$A103&gt;AT$4)))),"")</f>
        <v/>
      </c>
      <c r="AU23" s="32" t="str" cm="1">
        <f t="array" ref="AU23">IF(AND(($A23&lt;&gt;"")*($A23&gt;AU$4)*($A23&lt;=AU$5)),IF(AND((SUMIFS($B$9:$B23,$A$9:$A23,"&lt;"&amp;$A23,$A$9:$A23,"&gt;="&amp;AU$4,$A$9:$A23,"&lt;="&amp;AU$5)&gt;SUM(_xlfn._xlws.FILTER(AU24:AU103,$A24:$A103&gt;AU$4),_xlfn._xlws.FILTER($C$9:AT103,$A$9:$A103&gt;AU$4))),(SUMIFS($B$9:$B23,$A$9:$A23,"&lt;"&amp;$A23,$A$9:$A23,"&gt;="&amp;AU$4,$A$9:$A23,"&lt;="&amp;AU$5)-SUM(_xlfn._xlws.FILTER(AU24:AU103,$A24:$A103&gt;AU$4),_xlfn._xlws.FILTER($C$9:AT103,$A$9:$A103&gt;AU$4))&gt;AU$6)),AU$6,MAX(0,SUMIFS($B$9:$B23,$A$9:$A23,"&lt;"&amp;$A23,$A$9:$A23,"&gt;="&amp;AU$4,$A$9:$A23,"&lt;="&amp;AU$5)-SUM(_xlfn._xlws.FILTER(AU24:AU103,$A24:$A103&gt;AU$4),_xlfn._xlws.FILTER($C$9:AT103,$A$9:$A103&gt;AU$4)))),"")</f>
        <v/>
      </c>
      <c r="AV23" s="32" t="str" cm="1">
        <f t="array" ref="AV23">IF(AND(($A23&lt;&gt;"")*($A23&gt;AV$4)*($A23&lt;=AV$5)),IF(AND((SUMIFS($B$9:$B23,$A$9:$A23,"&lt;"&amp;$A23,$A$9:$A23,"&gt;="&amp;AV$4,$A$9:$A23,"&lt;="&amp;AV$5)&gt;SUM(_xlfn._xlws.FILTER(AV24:AV103,$A24:$A103&gt;AV$4),_xlfn._xlws.FILTER($C$9:AU103,$A$9:$A103&gt;AV$4))),(SUMIFS($B$9:$B23,$A$9:$A23,"&lt;"&amp;$A23,$A$9:$A23,"&gt;="&amp;AV$4,$A$9:$A23,"&lt;="&amp;AV$5)-SUM(_xlfn._xlws.FILTER(AV24:AV103,$A24:$A103&gt;AV$4),_xlfn._xlws.FILTER($C$9:AU103,$A$9:$A103&gt;AV$4))&gt;AV$6)),AV$6,MAX(0,SUMIFS($B$9:$B23,$A$9:$A23,"&lt;"&amp;$A23,$A$9:$A23,"&gt;="&amp;AV$4,$A$9:$A23,"&lt;="&amp;AV$5)-SUM(_xlfn._xlws.FILTER(AV24:AV103,$A24:$A103&gt;AV$4),_xlfn._xlws.FILTER($C$9:AU103,$A$9:$A103&gt;AV$4)))),"")</f>
        <v/>
      </c>
      <c r="AW23" s="32" t="str" cm="1">
        <f t="array" ref="AW23">IF(AND(($A23&lt;&gt;"")*($A23&gt;AW$4)*($A23&lt;=AW$5)),IF(AND((SUMIFS($B$9:$B23,$A$9:$A23,"&lt;"&amp;$A23,$A$9:$A23,"&gt;="&amp;AW$4,$A$9:$A23,"&lt;="&amp;AW$5)&gt;SUM(_xlfn._xlws.FILTER(AW24:AW103,$A24:$A103&gt;AW$4),_xlfn._xlws.FILTER($C$9:AV103,$A$9:$A103&gt;AW$4))),(SUMIFS($B$9:$B23,$A$9:$A23,"&lt;"&amp;$A23,$A$9:$A23,"&gt;="&amp;AW$4,$A$9:$A23,"&lt;="&amp;AW$5)-SUM(_xlfn._xlws.FILTER(AW24:AW103,$A24:$A103&gt;AW$4),_xlfn._xlws.FILTER($C$9:AV103,$A$9:$A103&gt;AW$4))&gt;AW$6)),AW$6,MAX(0,SUMIFS($B$9:$B23,$A$9:$A23,"&lt;"&amp;$A23,$A$9:$A23,"&gt;="&amp;AW$4,$A$9:$A23,"&lt;="&amp;AW$5)-SUM(_xlfn._xlws.FILTER(AW24:AW103,$A24:$A103&gt;AW$4),_xlfn._xlws.FILTER($C$9:AV103,$A$9:$A103&gt;AW$4)))),"")</f>
        <v/>
      </c>
      <c r="AX23" s="32" t="str" cm="1">
        <f t="array" ref="AX23">IF(AND(($A23&lt;&gt;"")*($A23&gt;AX$4)*($A23&lt;=AX$5)),IF(AND((SUMIFS($B$9:$B23,$A$9:$A23,"&lt;"&amp;$A23,$A$9:$A23,"&gt;="&amp;AX$4,$A$9:$A23,"&lt;="&amp;AX$5)&gt;SUM(_xlfn._xlws.FILTER(AX24:AX103,$A24:$A103&gt;AX$4),_xlfn._xlws.FILTER($C$9:AW103,$A$9:$A103&gt;AX$4))),(SUMIFS($B$9:$B23,$A$9:$A23,"&lt;"&amp;$A23,$A$9:$A23,"&gt;="&amp;AX$4,$A$9:$A23,"&lt;="&amp;AX$5)-SUM(_xlfn._xlws.FILTER(AX24:AX103,$A24:$A103&gt;AX$4),_xlfn._xlws.FILTER($C$9:AW103,$A$9:$A103&gt;AX$4))&gt;AX$6)),AX$6,MAX(0,SUMIFS($B$9:$B23,$A$9:$A23,"&lt;"&amp;$A23,$A$9:$A23,"&gt;="&amp;AX$4,$A$9:$A23,"&lt;="&amp;AX$5)-SUM(_xlfn._xlws.FILTER(AX24:AX103,$A24:$A103&gt;AX$4),_xlfn._xlws.FILTER($C$9:AW103,$A$9:$A103&gt;AX$4)))),"")</f>
        <v/>
      </c>
      <c r="AY23" s="32" t="str" cm="1">
        <f t="array" ref="AY23">IF(AND(($A23&lt;&gt;"")*($A23&gt;AY$4)*($A23&lt;=AY$5)),IF(AND((SUMIFS($B$9:$B23,$A$9:$A23,"&lt;"&amp;$A23,$A$9:$A23,"&gt;="&amp;AY$4,$A$9:$A23,"&lt;="&amp;AY$5)&gt;SUM(_xlfn._xlws.FILTER(AY24:AY103,$A24:$A103&gt;AY$4),_xlfn._xlws.FILTER($C$9:AX103,$A$9:$A103&gt;AY$4))),(SUMIFS($B$9:$B23,$A$9:$A23,"&lt;"&amp;$A23,$A$9:$A23,"&gt;="&amp;AY$4,$A$9:$A23,"&lt;="&amp;AY$5)-SUM(_xlfn._xlws.FILTER(AY24:AY103,$A24:$A103&gt;AY$4),_xlfn._xlws.FILTER($C$9:AX103,$A$9:$A103&gt;AY$4))&gt;AY$6)),AY$6,MAX(0,SUMIFS($B$9:$B23,$A$9:$A23,"&lt;"&amp;$A23,$A$9:$A23,"&gt;="&amp;AY$4,$A$9:$A23,"&lt;="&amp;AY$5)-SUM(_xlfn._xlws.FILTER(AY24:AY103,$A24:$A103&gt;AY$4),_xlfn._xlws.FILTER($C$9:AX103,$A$9:$A103&gt;AY$4)))),"")</f>
        <v/>
      </c>
      <c r="AZ23" s="32" t="str" cm="1">
        <f t="array" ref="AZ23">IF(AND(($A23&lt;&gt;"")*($A23&gt;AZ$4)*($A23&lt;=AZ$5)),IF(AND((SUMIFS($B$9:$B23,$A$9:$A23,"&lt;"&amp;$A23,$A$9:$A23,"&gt;="&amp;AZ$4,$A$9:$A23,"&lt;="&amp;AZ$5)&gt;SUM(_xlfn._xlws.FILTER(AZ24:AZ103,$A24:$A103&gt;AZ$4),_xlfn._xlws.FILTER($C$9:AY103,$A$9:$A103&gt;AZ$4))),(SUMIFS($B$9:$B23,$A$9:$A23,"&lt;"&amp;$A23,$A$9:$A23,"&gt;="&amp;AZ$4,$A$9:$A23,"&lt;="&amp;AZ$5)-SUM(_xlfn._xlws.FILTER(AZ24:AZ103,$A24:$A103&gt;AZ$4),_xlfn._xlws.FILTER($C$9:AY103,$A$9:$A103&gt;AZ$4))&gt;AZ$6)),AZ$6,MAX(0,SUMIFS($B$9:$B23,$A$9:$A23,"&lt;"&amp;$A23,$A$9:$A23,"&gt;="&amp;AZ$4,$A$9:$A23,"&lt;="&amp;AZ$5)-SUM(_xlfn._xlws.FILTER(AZ24:AZ103,$A24:$A103&gt;AZ$4),_xlfn._xlws.FILTER($C$9:AY103,$A$9:$A103&gt;AZ$4)))),"")</f>
        <v/>
      </c>
      <c r="BA23" s="32" t="str" cm="1">
        <f t="array" ref="BA23">IF(AND(($A23&lt;&gt;"")*($A23&gt;BA$4)*($A23&lt;=BA$5)),IF(AND((SUMIFS($B$9:$B23,$A$9:$A23,"&lt;"&amp;$A23,$A$9:$A23,"&gt;="&amp;BA$4,$A$9:$A23,"&lt;="&amp;BA$5)&gt;SUM(_xlfn._xlws.FILTER(BA24:BA103,$A24:$A103&gt;BA$4),_xlfn._xlws.FILTER($C$9:AZ103,$A$9:$A103&gt;BA$4))),(SUMIFS($B$9:$B23,$A$9:$A23,"&lt;"&amp;$A23,$A$9:$A23,"&gt;="&amp;BA$4,$A$9:$A23,"&lt;="&amp;BA$5)-SUM(_xlfn._xlws.FILTER(BA24:BA103,$A24:$A103&gt;BA$4),_xlfn._xlws.FILTER($C$9:AZ103,$A$9:$A103&gt;BA$4))&gt;BA$6)),BA$6,MAX(0,SUMIFS($B$9:$B23,$A$9:$A23,"&lt;"&amp;$A23,$A$9:$A23,"&gt;="&amp;BA$4,$A$9:$A23,"&lt;="&amp;BA$5)-SUM(_xlfn._xlws.FILTER(BA24:BA103,$A24:$A103&gt;BA$4),_xlfn._xlws.FILTER($C$9:AZ103,$A$9:$A103&gt;BA$4)))),"")</f>
        <v/>
      </c>
      <c r="BB23" s="32" t="str" cm="1">
        <f t="array" ref="BB23">IF(AND(($A23&lt;&gt;"")*($A23&gt;BB$4)*($A23&lt;=BB$5)),IF(AND((SUMIFS($B$9:$B23,$A$9:$A23,"&lt;"&amp;$A23,$A$9:$A23,"&gt;="&amp;BB$4,$A$9:$A23,"&lt;="&amp;BB$5)&gt;SUM(_xlfn._xlws.FILTER(BB24:BB103,$A24:$A103&gt;BB$4),_xlfn._xlws.FILTER($C$9:BA103,$A$9:$A103&gt;BB$4))),(SUMIFS($B$9:$B23,$A$9:$A23,"&lt;"&amp;$A23,$A$9:$A23,"&gt;="&amp;BB$4,$A$9:$A23,"&lt;="&amp;BB$5)-SUM(_xlfn._xlws.FILTER(BB24:BB103,$A24:$A103&gt;BB$4),_xlfn._xlws.FILTER($C$9:BA103,$A$9:$A103&gt;BB$4))&gt;BB$6)),BB$6,MAX(0,SUMIFS($B$9:$B23,$A$9:$A23,"&lt;"&amp;$A23,$A$9:$A23,"&gt;="&amp;BB$4,$A$9:$A23,"&lt;="&amp;BB$5)-SUM(_xlfn._xlws.FILTER(BB24:BB103,$A24:$A103&gt;BB$4),_xlfn._xlws.FILTER($C$9:BA103,$A$9:$A103&gt;BB$4)))),"")</f>
        <v/>
      </c>
      <c r="BC23" s="32" t="str" cm="1">
        <f t="array" ref="BC23">IF(AND(($A23&lt;&gt;"")*($A23&gt;BC$4)*($A23&lt;=BC$5)),IF(AND((SUMIFS($B$9:$B23,$A$9:$A23,"&lt;"&amp;$A23,$A$9:$A23,"&gt;="&amp;BC$4,$A$9:$A23,"&lt;="&amp;BC$5)&gt;SUM(_xlfn._xlws.FILTER(BC24:BC103,$A24:$A103&gt;BC$4),_xlfn._xlws.FILTER($C$9:BB103,$A$9:$A103&gt;BC$4))),(SUMIFS($B$9:$B23,$A$9:$A23,"&lt;"&amp;$A23,$A$9:$A23,"&gt;="&amp;BC$4,$A$9:$A23,"&lt;="&amp;BC$5)-SUM(_xlfn._xlws.FILTER(BC24:BC103,$A24:$A103&gt;BC$4),_xlfn._xlws.FILTER($C$9:BB103,$A$9:$A103&gt;BC$4))&gt;BC$6)),BC$6,MAX(0,SUMIFS($B$9:$B23,$A$9:$A23,"&lt;"&amp;$A23,$A$9:$A23,"&gt;="&amp;BC$4,$A$9:$A23,"&lt;="&amp;BC$5)-SUM(_xlfn._xlws.FILTER(BC24:BC103,$A24:$A103&gt;BC$4),_xlfn._xlws.FILTER($C$9:BB103,$A$9:$A103&gt;BC$4)))),"")</f>
        <v/>
      </c>
      <c r="BD23" s="32" t="str" cm="1">
        <f t="array" ref="BD23">IF(AND(($A23&lt;&gt;"")*($A23&gt;BD$4)*($A23&lt;=BD$5)),IF(AND((SUMIFS($B$9:$B23,$A$9:$A23,"&lt;"&amp;$A23,$A$9:$A23,"&gt;="&amp;BD$4,$A$9:$A23,"&lt;="&amp;BD$5)&gt;SUM(_xlfn._xlws.FILTER(BD24:BD103,$A24:$A103&gt;BD$4),_xlfn._xlws.FILTER($C$9:BC103,$A$9:$A103&gt;BD$4))),(SUMIFS($B$9:$B23,$A$9:$A23,"&lt;"&amp;$A23,$A$9:$A23,"&gt;="&amp;BD$4,$A$9:$A23,"&lt;="&amp;BD$5)-SUM(_xlfn._xlws.FILTER(BD24:BD103,$A24:$A103&gt;BD$4),_xlfn._xlws.FILTER($C$9:BC103,$A$9:$A103&gt;BD$4))&gt;BD$6)),BD$6,MAX(0,SUMIFS($B$9:$B23,$A$9:$A23,"&lt;"&amp;$A23,$A$9:$A23,"&gt;="&amp;BD$4,$A$9:$A23,"&lt;="&amp;BD$5)-SUM(_xlfn._xlws.FILTER(BD24:BD103,$A24:$A103&gt;BD$4),_xlfn._xlws.FILTER($C$9:BC103,$A$9:$A103&gt;BD$4)))),"")</f>
        <v/>
      </c>
      <c r="BE23" s="32" t="str" cm="1">
        <f t="array" ref="BE23">IF(AND(($A23&lt;&gt;"")*($A23&gt;BE$4)*($A23&lt;=BE$5)),IF(AND((SUMIFS($B$9:$B23,$A$9:$A23,"&lt;"&amp;$A23,$A$9:$A23,"&gt;="&amp;BE$4,$A$9:$A23,"&lt;="&amp;BE$5)&gt;SUM(_xlfn._xlws.FILTER(BE24:BE103,$A24:$A103&gt;BE$4),_xlfn._xlws.FILTER($C$9:BD103,$A$9:$A103&gt;BE$4))),(SUMIFS($B$9:$B23,$A$9:$A23,"&lt;"&amp;$A23,$A$9:$A23,"&gt;="&amp;BE$4,$A$9:$A23,"&lt;="&amp;BE$5)-SUM(_xlfn._xlws.FILTER(BE24:BE103,$A24:$A103&gt;BE$4),_xlfn._xlws.FILTER($C$9:BD103,$A$9:$A103&gt;BE$4))&gt;BE$6)),BE$6,MAX(0,SUMIFS($B$9:$B23,$A$9:$A23,"&lt;"&amp;$A23,$A$9:$A23,"&gt;="&amp;BE$4,$A$9:$A23,"&lt;="&amp;BE$5)-SUM(_xlfn._xlws.FILTER(BE24:BE103,$A24:$A103&gt;BE$4),_xlfn._xlws.FILTER($C$9:BD103,$A$9:$A103&gt;BE$4)))),"")</f>
        <v/>
      </c>
      <c r="BF23" s="32" t="str" cm="1">
        <f t="array" ref="BF23">IF(AND(($A23&lt;&gt;"")*($A23&gt;BF$4)*($A23&lt;=BF$5)),IF(AND((SUMIFS($B$9:$B23,$A$9:$A23,"&lt;"&amp;$A23,$A$9:$A23,"&gt;="&amp;BF$4,$A$9:$A23,"&lt;="&amp;BF$5)&gt;SUM(_xlfn._xlws.FILTER(BF24:BF103,$A24:$A103&gt;BF$4),_xlfn._xlws.FILTER($C$9:BE103,$A$9:$A103&gt;BF$4))),(SUMIFS($B$9:$B23,$A$9:$A23,"&lt;"&amp;$A23,$A$9:$A23,"&gt;="&amp;BF$4,$A$9:$A23,"&lt;="&amp;BF$5)-SUM(_xlfn._xlws.FILTER(BF24:BF103,$A24:$A103&gt;BF$4),_xlfn._xlws.FILTER($C$9:BE103,$A$9:$A103&gt;BF$4))&gt;BF$6)),BF$6,MAX(0,SUMIFS($B$9:$B23,$A$9:$A23,"&lt;"&amp;$A23,$A$9:$A23,"&gt;="&amp;BF$4,$A$9:$A23,"&lt;="&amp;BF$5)-SUM(_xlfn._xlws.FILTER(BF24:BF103,$A24:$A103&gt;BF$4),_xlfn._xlws.FILTER($C$9:BE103,$A$9:$A103&gt;BF$4)))),"")</f>
        <v/>
      </c>
      <c r="BG23" s="32" t="str" cm="1">
        <f t="array" ref="BG23">IF(AND(($A23&lt;&gt;"")*($A23&gt;BG$4)*($A23&lt;=BG$5)),IF(AND((SUMIFS($B$9:$B23,$A$9:$A23,"&lt;"&amp;$A23,$A$9:$A23,"&gt;="&amp;BG$4,$A$9:$A23,"&lt;="&amp;BG$5)&gt;SUM(_xlfn._xlws.FILTER(BG24:BG103,$A24:$A103&gt;BG$4),_xlfn._xlws.FILTER($C$9:BF103,$A$9:$A103&gt;BG$4))),(SUMIFS($B$9:$B23,$A$9:$A23,"&lt;"&amp;$A23,$A$9:$A23,"&gt;="&amp;BG$4,$A$9:$A23,"&lt;="&amp;BG$5)-SUM(_xlfn._xlws.FILTER(BG24:BG103,$A24:$A103&gt;BG$4),_xlfn._xlws.FILTER($C$9:BF103,$A$9:$A103&gt;BG$4))&gt;BG$6)),BG$6,MAX(0,SUMIFS($B$9:$B23,$A$9:$A23,"&lt;"&amp;$A23,$A$9:$A23,"&gt;="&amp;BG$4,$A$9:$A23,"&lt;="&amp;BG$5)-SUM(_xlfn._xlws.FILTER(BG24:BG103,$A24:$A103&gt;BG$4),_xlfn._xlws.FILTER($C$9:BF103,$A$9:$A103&gt;BG$4)))),"")</f>
        <v/>
      </c>
      <c r="BH23" s="32" t="str" cm="1">
        <f t="array" ref="BH23">IF(AND(($A23&lt;&gt;"")*($A23&gt;BH$4)*($A23&lt;=BH$5)),IF(AND((SUMIFS($B$9:$B23,$A$9:$A23,"&lt;"&amp;$A23,$A$9:$A23,"&gt;="&amp;BH$4,$A$9:$A23,"&lt;="&amp;BH$5)&gt;SUM(_xlfn._xlws.FILTER(BH24:BH103,$A24:$A103&gt;BH$4),_xlfn._xlws.FILTER($C$9:BG103,$A$9:$A103&gt;BH$4))),(SUMIFS($B$9:$B23,$A$9:$A23,"&lt;"&amp;$A23,$A$9:$A23,"&gt;="&amp;BH$4,$A$9:$A23,"&lt;="&amp;BH$5)-SUM(_xlfn._xlws.FILTER(BH24:BH103,$A24:$A103&gt;BH$4),_xlfn._xlws.FILTER($C$9:BG103,$A$9:$A103&gt;BH$4))&gt;BH$6)),BH$6,MAX(0,SUMIFS($B$9:$B23,$A$9:$A23,"&lt;"&amp;$A23,$A$9:$A23,"&gt;="&amp;BH$4,$A$9:$A23,"&lt;="&amp;BH$5)-SUM(_xlfn._xlws.FILTER(BH24:BH103,$A24:$A103&gt;BH$4),_xlfn._xlws.FILTER($C$9:BG103,$A$9:$A103&gt;BH$4)))),"")</f>
        <v/>
      </c>
      <c r="BI23" s="32" t="str" cm="1">
        <f t="array" ref="BI23">IF(AND(($A23&lt;&gt;"")*($A23&gt;BI$4)*($A23&lt;=BI$5)),IF(AND((SUMIFS($B$9:$B23,$A$9:$A23,"&lt;"&amp;$A23,$A$9:$A23,"&gt;="&amp;BI$4,$A$9:$A23,"&lt;="&amp;BI$5)&gt;SUM(_xlfn._xlws.FILTER(BI24:BI103,$A24:$A103&gt;BI$4),_xlfn._xlws.FILTER($C$9:BH103,$A$9:$A103&gt;BI$4))),(SUMIFS($B$9:$B23,$A$9:$A23,"&lt;"&amp;$A23,$A$9:$A23,"&gt;="&amp;BI$4,$A$9:$A23,"&lt;="&amp;BI$5)-SUM(_xlfn._xlws.FILTER(BI24:BI103,$A24:$A103&gt;BI$4),_xlfn._xlws.FILTER($C$9:BH103,$A$9:$A103&gt;BI$4))&gt;BI$6)),BI$6,MAX(0,SUMIFS($B$9:$B23,$A$9:$A23,"&lt;"&amp;$A23,$A$9:$A23,"&gt;="&amp;BI$4,$A$9:$A23,"&lt;="&amp;BI$5)-SUM(_xlfn._xlws.FILTER(BI24:BI103,$A24:$A103&gt;BI$4),_xlfn._xlws.FILTER($C$9:BH103,$A$9:$A103&gt;BI$4)))),"")</f>
        <v/>
      </c>
      <c r="BJ23" s="32" t="str" cm="1">
        <f t="array" ref="BJ23">IF(AND(($A23&lt;&gt;"")*($A23&gt;BJ$4)*($A23&lt;=BJ$5)),IF(AND((SUMIFS($B$9:$B23,$A$9:$A23,"&lt;"&amp;$A23,$A$9:$A23,"&gt;="&amp;BJ$4,$A$9:$A23,"&lt;="&amp;BJ$5)&gt;SUM(_xlfn._xlws.FILTER(BJ24:BJ103,$A24:$A103&gt;BJ$4),_xlfn._xlws.FILTER($C$9:BI103,$A$9:$A103&gt;BJ$4))),(SUMIFS($B$9:$B23,$A$9:$A23,"&lt;"&amp;$A23,$A$9:$A23,"&gt;="&amp;BJ$4,$A$9:$A23,"&lt;="&amp;BJ$5)-SUM(_xlfn._xlws.FILTER(BJ24:BJ103,$A24:$A103&gt;BJ$4),_xlfn._xlws.FILTER($C$9:BI103,$A$9:$A103&gt;BJ$4))&gt;BJ$6)),BJ$6,MAX(0,SUMIFS($B$9:$B23,$A$9:$A23,"&lt;"&amp;$A23,$A$9:$A23,"&gt;="&amp;BJ$4,$A$9:$A23,"&lt;="&amp;BJ$5)-SUM(_xlfn._xlws.FILTER(BJ24:BJ103,$A24:$A103&gt;BJ$4),_xlfn._xlws.FILTER($C$9:BI103,$A$9:$A103&gt;BJ$4)))),"")</f>
        <v/>
      </c>
      <c r="BK23" s="32" t="str" cm="1">
        <f t="array" ref="BK23">IF(AND(($A23&lt;&gt;"")*($A23&gt;BK$4)*($A23&lt;=BK$5)),IF(AND((SUMIFS($B$9:$B23,$A$9:$A23,"&lt;"&amp;$A23,$A$9:$A23,"&gt;="&amp;BK$4,$A$9:$A23,"&lt;="&amp;BK$5)&gt;SUM(_xlfn._xlws.FILTER(BK24:BK103,$A24:$A103&gt;BK$4),_xlfn._xlws.FILTER($C$9:BJ103,$A$9:$A103&gt;BK$4))),(SUMIFS($B$9:$B23,$A$9:$A23,"&lt;"&amp;$A23,$A$9:$A23,"&gt;="&amp;BK$4,$A$9:$A23,"&lt;="&amp;BK$5)-SUM(_xlfn._xlws.FILTER(BK24:BK103,$A24:$A103&gt;BK$4),_xlfn._xlws.FILTER($C$9:BJ103,$A$9:$A103&gt;BK$4))&gt;BK$6)),BK$6,MAX(0,SUMIFS($B$9:$B23,$A$9:$A23,"&lt;"&amp;$A23,$A$9:$A23,"&gt;="&amp;BK$4,$A$9:$A23,"&lt;="&amp;BK$5)-SUM(_xlfn._xlws.FILTER(BK24:BK103,$A24:$A103&gt;BK$4),_xlfn._xlws.FILTER($C$9:BJ103,$A$9:$A103&gt;BK$4)))),"")</f>
        <v/>
      </c>
      <c r="BL23" s="32" t="str" cm="1">
        <f t="array" ref="BL23">IF(AND(($A23&lt;&gt;"")*($A23&gt;BL$4)*($A23&lt;=BL$5)),IF(AND((SUMIFS($B$9:$B23,$A$9:$A23,"&lt;"&amp;$A23,$A$9:$A23,"&gt;="&amp;BL$4,$A$9:$A23,"&lt;="&amp;BL$5)&gt;SUM(_xlfn._xlws.FILTER(BL24:BL103,$A24:$A103&gt;BL$4),_xlfn._xlws.FILTER($C$9:BK103,$A$9:$A103&gt;BL$4))),(SUMIFS($B$9:$B23,$A$9:$A23,"&lt;"&amp;$A23,$A$9:$A23,"&gt;="&amp;BL$4,$A$9:$A23,"&lt;="&amp;BL$5)-SUM(_xlfn._xlws.FILTER(BL24:BL103,$A24:$A103&gt;BL$4),_xlfn._xlws.FILTER($C$9:BK103,$A$9:$A103&gt;BL$4))&gt;BL$6)),BL$6,MAX(0,SUMIFS($B$9:$B23,$A$9:$A23,"&lt;"&amp;$A23,$A$9:$A23,"&gt;="&amp;BL$4,$A$9:$A23,"&lt;="&amp;BL$5)-SUM(_xlfn._xlws.FILTER(BL24:BL103,$A24:$A103&gt;BL$4),_xlfn._xlws.FILTER($C$9:BK103,$A$9:$A103&gt;BL$4)))),"")</f>
        <v/>
      </c>
      <c r="BM23" s="32" t="str" cm="1">
        <f t="array" ref="BM23">IF(AND(($A23&lt;&gt;"")*($A23&gt;BM$4)*($A23&lt;=BM$5)),IF(AND((SUMIFS($B$9:$B23,$A$9:$A23,"&lt;"&amp;$A23,$A$9:$A23,"&gt;="&amp;BM$4,$A$9:$A23,"&lt;="&amp;BM$5)&gt;SUM(_xlfn._xlws.FILTER(BM24:BM103,$A24:$A103&gt;BM$4),_xlfn._xlws.FILTER($C$9:BL103,$A$9:$A103&gt;BM$4))),(SUMIFS($B$9:$B23,$A$9:$A23,"&lt;"&amp;$A23,$A$9:$A23,"&gt;="&amp;BM$4,$A$9:$A23,"&lt;="&amp;BM$5)-SUM(_xlfn._xlws.FILTER(BM24:BM103,$A24:$A103&gt;BM$4),_xlfn._xlws.FILTER($C$9:BL103,$A$9:$A103&gt;BM$4))&gt;BM$6)),BM$6,MAX(0,SUMIFS($B$9:$B23,$A$9:$A23,"&lt;"&amp;$A23,$A$9:$A23,"&gt;="&amp;BM$4,$A$9:$A23,"&lt;="&amp;BM$5)-SUM(_xlfn._xlws.FILTER(BM24:BM103,$A24:$A103&gt;BM$4),_xlfn._xlws.FILTER($C$9:BL103,$A$9:$A103&gt;BM$4)))),"")</f>
        <v/>
      </c>
      <c r="BN23" s="32" t="str" cm="1">
        <f t="array" ref="BN23">IF(AND(($A23&lt;&gt;"")*($A23&gt;BN$4)*($A23&lt;=BN$5)),IF(AND((SUMIFS($B$9:$B23,$A$9:$A23,"&lt;"&amp;$A23,$A$9:$A23,"&gt;="&amp;BN$4,$A$9:$A23,"&lt;="&amp;BN$5)&gt;SUM(_xlfn._xlws.FILTER(BN24:BN103,$A24:$A103&gt;BN$4),_xlfn._xlws.FILTER($C$9:BM103,$A$9:$A103&gt;BN$4))),(SUMIFS($B$9:$B23,$A$9:$A23,"&lt;"&amp;$A23,$A$9:$A23,"&gt;="&amp;BN$4,$A$9:$A23,"&lt;="&amp;BN$5)-SUM(_xlfn._xlws.FILTER(BN24:BN103,$A24:$A103&gt;BN$4),_xlfn._xlws.FILTER($C$9:BM103,$A$9:$A103&gt;BN$4))&gt;BN$6)),BN$6,MAX(0,SUMIFS($B$9:$B23,$A$9:$A23,"&lt;"&amp;$A23,$A$9:$A23,"&gt;="&amp;BN$4,$A$9:$A23,"&lt;="&amp;BN$5)-SUM(_xlfn._xlws.FILTER(BN24:BN103,$A24:$A103&gt;BN$4),_xlfn._xlws.FILTER($C$9:BM103,$A$9:$A103&gt;BN$4)))),"")</f>
        <v/>
      </c>
      <c r="BO23" s="32" t="str" cm="1">
        <f t="array" ref="BO23">IF(AND(($A23&lt;&gt;"")*($A23&gt;BO$4)*($A23&lt;=BO$5)),IF(AND((SUMIFS($B$9:$B23,$A$9:$A23,"&lt;"&amp;$A23,$A$9:$A23,"&gt;="&amp;BO$4,$A$9:$A23,"&lt;="&amp;BO$5)&gt;SUM(_xlfn._xlws.FILTER(BO24:BO103,$A24:$A103&gt;BO$4),_xlfn._xlws.FILTER($C$9:BN103,$A$9:$A103&gt;BO$4))),(SUMIFS($B$9:$B23,$A$9:$A23,"&lt;"&amp;$A23,$A$9:$A23,"&gt;="&amp;BO$4,$A$9:$A23,"&lt;="&amp;BO$5)-SUM(_xlfn._xlws.FILTER(BO24:BO103,$A24:$A103&gt;BO$4),_xlfn._xlws.FILTER($C$9:BN103,$A$9:$A103&gt;BO$4))&gt;BO$6)),BO$6,MAX(0,SUMIFS($B$9:$B23,$A$9:$A23,"&lt;"&amp;$A23,$A$9:$A23,"&gt;="&amp;BO$4,$A$9:$A23,"&lt;="&amp;BO$5)-SUM(_xlfn._xlws.FILTER(BO24:BO103,$A24:$A103&gt;BO$4),_xlfn._xlws.FILTER($C$9:BN103,$A$9:$A103&gt;BO$4)))),"")</f>
        <v/>
      </c>
      <c r="BP23" s="32" t="str" cm="1">
        <f t="array" ref="BP23">IF(AND(($A23&lt;&gt;"")*($A23&gt;BP$4)*($A23&lt;=BP$5)),IF(AND((SUMIFS($B$9:$B23,$A$9:$A23,"&lt;"&amp;$A23,$A$9:$A23,"&gt;="&amp;BP$4,$A$9:$A23,"&lt;="&amp;BP$5)&gt;SUM(_xlfn._xlws.FILTER(BP24:BP103,$A24:$A103&gt;BP$4),_xlfn._xlws.FILTER($C$9:BO103,$A$9:$A103&gt;BP$4))),(SUMIFS($B$9:$B23,$A$9:$A23,"&lt;"&amp;$A23,$A$9:$A23,"&gt;="&amp;BP$4,$A$9:$A23,"&lt;="&amp;BP$5)-SUM(_xlfn._xlws.FILTER(BP24:BP103,$A24:$A103&gt;BP$4),_xlfn._xlws.FILTER($C$9:BO103,$A$9:$A103&gt;BP$4))&gt;BP$6)),BP$6,MAX(0,SUMIFS($B$9:$B23,$A$9:$A23,"&lt;"&amp;$A23,$A$9:$A23,"&gt;="&amp;BP$4,$A$9:$A23,"&lt;="&amp;BP$5)-SUM(_xlfn._xlws.FILTER(BP24:BP103,$A24:$A103&gt;BP$4),_xlfn._xlws.FILTER($C$9:BO103,$A$9:$A103&gt;BP$4)))),"")</f>
        <v/>
      </c>
      <c r="BQ23" s="32" t="str" cm="1">
        <f t="array" ref="BQ23">IF(AND(($A23&lt;&gt;"")*($A23&gt;BQ$4)*($A23&lt;=BQ$5)),IF(AND((SUMIFS($B$9:$B23,$A$9:$A23,"&lt;"&amp;$A23,$A$9:$A23,"&gt;="&amp;BQ$4,$A$9:$A23,"&lt;="&amp;BQ$5)&gt;SUM(_xlfn._xlws.FILTER(BQ24:BQ103,$A24:$A103&gt;BQ$4),_xlfn._xlws.FILTER($C$9:BP103,$A$9:$A103&gt;BQ$4))),(SUMIFS($B$9:$B23,$A$9:$A23,"&lt;"&amp;$A23,$A$9:$A23,"&gt;="&amp;BQ$4,$A$9:$A23,"&lt;="&amp;BQ$5)-SUM(_xlfn._xlws.FILTER(BQ24:BQ103,$A24:$A103&gt;BQ$4),_xlfn._xlws.FILTER($C$9:BP103,$A$9:$A103&gt;BQ$4))&gt;BQ$6)),BQ$6,MAX(0,SUMIFS($B$9:$B23,$A$9:$A23,"&lt;"&amp;$A23,$A$9:$A23,"&gt;="&amp;BQ$4,$A$9:$A23,"&lt;="&amp;BQ$5)-SUM(_xlfn._xlws.FILTER(BQ24:BQ103,$A24:$A103&gt;BQ$4),_xlfn._xlws.FILTER($C$9:BP103,$A$9:$A103&gt;BQ$4)))),"")</f>
        <v/>
      </c>
      <c r="BR23" s="32" t="str" cm="1">
        <f t="array" ref="BR23">IF(AND(($A23&lt;&gt;"")*($A23&gt;BR$4)*($A23&lt;=BR$5)),IF(AND((SUMIFS($B$9:$B23,$A$9:$A23,"&lt;"&amp;$A23,$A$9:$A23,"&gt;="&amp;BR$4,$A$9:$A23,"&lt;="&amp;BR$5)&gt;SUM(_xlfn._xlws.FILTER(BR24:BR103,$A24:$A103&gt;BR$4),_xlfn._xlws.FILTER($C$9:BQ103,$A$9:$A103&gt;BR$4))),(SUMIFS($B$9:$B23,$A$9:$A23,"&lt;"&amp;$A23,$A$9:$A23,"&gt;="&amp;BR$4,$A$9:$A23,"&lt;="&amp;BR$5)-SUM(_xlfn._xlws.FILTER(BR24:BR103,$A24:$A103&gt;BR$4),_xlfn._xlws.FILTER($C$9:BQ103,$A$9:$A103&gt;BR$4))&gt;BR$6)),BR$6,MAX(0,SUMIFS($B$9:$B23,$A$9:$A23,"&lt;"&amp;$A23,$A$9:$A23,"&gt;="&amp;BR$4,$A$9:$A23,"&lt;="&amp;BR$5)-SUM(_xlfn._xlws.FILTER(BR24:BR103,$A24:$A103&gt;BR$4),_xlfn._xlws.FILTER($C$9:BQ103,$A$9:$A103&gt;BR$4)))),"")</f>
        <v/>
      </c>
      <c r="BS23" s="32" t="str" cm="1">
        <f t="array" ref="BS23">IF(AND(($A23&lt;&gt;"")*($A23&gt;BS$4)*($A23&lt;=BS$5)),IF(AND((SUMIFS($B$9:$B23,$A$9:$A23,"&lt;"&amp;$A23,$A$9:$A23,"&gt;="&amp;BS$4,$A$9:$A23,"&lt;="&amp;BS$5)&gt;SUM(_xlfn._xlws.FILTER(BS24:BS103,$A24:$A103&gt;BS$4),_xlfn._xlws.FILTER($C$9:BR103,$A$9:$A103&gt;BS$4))),(SUMIFS($B$9:$B23,$A$9:$A23,"&lt;"&amp;$A23,$A$9:$A23,"&gt;="&amp;BS$4,$A$9:$A23,"&lt;="&amp;BS$5)-SUM(_xlfn._xlws.FILTER(BS24:BS103,$A24:$A103&gt;BS$4),_xlfn._xlws.FILTER($C$9:BR103,$A$9:$A103&gt;BS$4))&gt;BS$6)),BS$6,MAX(0,SUMIFS($B$9:$B23,$A$9:$A23,"&lt;"&amp;$A23,$A$9:$A23,"&gt;="&amp;BS$4,$A$9:$A23,"&lt;="&amp;BS$5)-SUM(_xlfn._xlws.FILTER(BS24:BS103,$A24:$A103&gt;BS$4),_xlfn._xlws.FILTER($C$9:BR103,$A$9:$A103&gt;BS$4)))),"")</f>
        <v/>
      </c>
      <c r="BT23" s="32" t="str" cm="1">
        <f t="array" ref="BT23">IF(AND(($A23&lt;&gt;"")*($A23&gt;BT$4)*($A23&lt;=BT$5)),IF(AND((SUMIFS($B$9:$B23,$A$9:$A23,"&lt;"&amp;$A23,$A$9:$A23,"&gt;="&amp;BT$4,$A$9:$A23,"&lt;="&amp;BT$5)&gt;SUM(_xlfn._xlws.FILTER(BT24:BT103,$A24:$A103&gt;BT$4),_xlfn._xlws.FILTER($C$9:BS103,$A$9:$A103&gt;BT$4))),(SUMIFS($B$9:$B23,$A$9:$A23,"&lt;"&amp;$A23,$A$9:$A23,"&gt;="&amp;BT$4,$A$9:$A23,"&lt;="&amp;BT$5)-SUM(_xlfn._xlws.FILTER(BT24:BT103,$A24:$A103&gt;BT$4),_xlfn._xlws.FILTER($C$9:BS103,$A$9:$A103&gt;BT$4))&gt;BT$6)),BT$6,MAX(0,SUMIFS($B$9:$B23,$A$9:$A23,"&lt;"&amp;$A23,$A$9:$A23,"&gt;="&amp;BT$4,$A$9:$A23,"&lt;="&amp;BT$5)-SUM(_xlfn._xlws.FILTER(BT24:BT103,$A24:$A103&gt;BT$4),_xlfn._xlws.FILTER($C$9:BS103,$A$9:$A103&gt;BT$4)))),"")</f>
        <v/>
      </c>
      <c r="BU23" s="32" t="str" cm="1">
        <f t="array" ref="BU23">IF(AND(($A23&lt;&gt;"")*($A23&gt;BU$4)*($A23&lt;=BU$5)),IF(AND((SUMIFS($B$9:$B23,$A$9:$A23,"&lt;"&amp;$A23,$A$9:$A23,"&gt;="&amp;BU$4,$A$9:$A23,"&lt;="&amp;BU$5)&gt;SUM(_xlfn._xlws.FILTER(BU24:BU103,$A24:$A103&gt;BU$4),_xlfn._xlws.FILTER($C$9:BT103,$A$9:$A103&gt;BU$4))),(SUMIFS($B$9:$B23,$A$9:$A23,"&lt;"&amp;$A23,$A$9:$A23,"&gt;="&amp;BU$4,$A$9:$A23,"&lt;="&amp;BU$5)-SUM(_xlfn._xlws.FILTER(BU24:BU103,$A24:$A103&gt;BU$4),_xlfn._xlws.FILTER($C$9:BT103,$A$9:$A103&gt;BU$4))&gt;BU$6)),BU$6,MAX(0,SUMIFS($B$9:$B23,$A$9:$A23,"&lt;"&amp;$A23,$A$9:$A23,"&gt;="&amp;BU$4,$A$9:$A23,"&lt;="&amp;BU$5)-SUM(_xlfn._xlws.FILTER(BU24:BU103,$A24:$A103&gt;BU$4),_xlfn._xlws.FILTER($C$9:BT103,$A$9:$A103&gt;BU$4)))),"")</f>
        <v/>
      </c>
      <c r="BV23" s="32" t="str" cm="1">
        <f t="array" ref="BV23">IF(AND(($A23&lt;&gt;"")*($A23&gt;BV$4)*($A23&lt;=BV$5)),IF(AND((SUMIFS($B$9:$B23,$A$9:$A23,"&lt;"&amp;$A23,$A$9:$A23,"&gt;="&amp;BV$4,$A$9:$A23,"&lt;="&amp;BV$5)&gt;SUM(_xlfn._xlws.FILTER(BV24:BV103,$A24:$A103&gt;BV$4),_xlfn._xlws.FILTER($C$9:BU103,$A$9:$A103&gt;BV$4))),(SUMIFS($B$9:$B23,$A$9:$A23,"&lt;"&amp;$A23,$A$9:$A23,"&gt;="&amp;BV$4,$A$9:$A23,"&lt;="&amp;BV$5)-SUM(_xlfn._xlws.FILTER(BV24:BV103,$A24:$A103&gt;BV$4),_xlfn._xlws.FILTER($C$9:BU103,$A$9:$A103&gt;BV$4))&gt;BV$6)),BV$6,MAX(0,SUMIFS($B$9:$B23,$A$9:$A23,"&lt;"&amp;$A23,$A$9:$A23,"&gt;="&amp;BV$4,$A$9:$A23,"&lt;="&amp;BV$5)-SUM(_xlfn._xlws.FILTER(BV24:BV103,$A24:$A103&gt;BV$4),_xlfn._xlws.FILTER($C$9:BU103,$A$9:$A103&gt;BV$4)))),"")</f>
        <v/>
      </c>
      <c r="BW23" s="32" t="str" cm="1">
        <f t="array" ref="BW23">IF(AND(($A23&lt;&gt;"")*($A23&gt;BW$4)*($A23&lt;=BW$5)),IF(AND((SUMIFS($B$9:$B23,$A$9:$A23,"&lt;"&amp;$A23,$A$9:$A23,"&gt;="&amp;BW$4,$A$9:$A23,"&lt;="&amp;BW$5)&gt;SUM(_xlfn._xlws.FILTER(BW24:BW103,$A24:$A103&gt;BW$4),_xlfn._xlws.FILTER($C$9:BV103,$A$9:$A103&gt;BW$4))),(SUMIFS($B$9:$B23,$A$9:$A23,"&lt;"&amp;$A23,$A$9:$A23,"&gt;="&amp;BW$4,$A$9:$A23,"&lt;="&amp;BW$5)-SUM(_xlfn._xlws.FILTER(BW24:BW103,$A24:$A103&gt;BW$4),_xlfn._xlws.FILTER($C$9:BV103,$A$9:$A103&gt;BW$4))&gt;BW$6)),BW$6,MAX(0,SUMIFS($B$9:$B23,$A$9:$A23,"&lt;"&amp;$A23,$A$9:$A23,"&gt;="&amp;BW$4,$A$9:$A23,"&lt;="&amp;BW$5)-SUM(_xlfn._xlws.FILTER(BW24:BW103,$A24:$A103&gt;BW$4),_xlfn._xlws.FILTER($C$9:BV103,$A$9:$A103&gt;BW$4)))),"")</f>
        <v/>
      </c>
      <c r="BX23" s="32" t="str" cm="1">
        <f t="array" ref="BX23">IF(AND(($A23&lt;&gt;"")*($A23&gt;BX$4)*($A23&lt;=BX$5)),IF(AND((SUMIFS($B$9:$B23,$A$9:$A23,"&lt;"&amp;$A23,$A$9:$A23,"&gt;="&amp;BX$4,$A$9:$A23,"&lt;="&amp;BX$5)&gt;SUM(_xlfn._xlws.FILTER(BX24:BX103,$A24:$A103&gt;BX$4),_xlfn._xlws.FILTER($C$9:BW103,$A$9:$A103&gt;BX$4))),(SUMIFS($B$9:$B23,$A$9:$A23,"&lt;"&amp;$A23,$A$9:$A23,"&gt;="&amp;BX$4,$A$9:$A23,"&lt;="&amp;BX$5)-SUM(_xlfn._xlws.FILTER(BX24:BX103,$A24:$A103&gt;BX$4),_xlfn._xlws.FILTER($C$9:BW103,$A$9:$A103&gt;BX$4))&gt;BX$6)),BX$6,MAX(0,SUMIFS($B$9:$B23,$A$9:$A23,"&lt;"&amp;$A23,$A$9:$A23,"&gt;="&amp;BX$4,$A$9:$A23,"&lt;="&amp;BX$5)-SUM(_xlfn._xlws.FILTER(BX24:BX103,$A24:$A103&gt;BX$4),_xlfn._xlws.FILTER($C$9:BW103,$A$9:$A103&gt;BX$4)))),"")</f>
        <v/>
      </c>
      <c r="BY23" s="32" t="str" cm="1">
        <f t="array" ref="BY23">IF(AND(($A23&lt;&gt;"")*($A23&gt;BY$4)*($A23&lt;=BY$5)),IF(AND((SUMIFS($B$9:$B23,$A$9:$A23,"&lt;"&amp;$A23,$A$9:$A23,"&gt;="&amp;BY$4,$A$9:$A23,"&lt;="&amp;BY$5)&gt;SUM(_xlfn._xlws.FILTER(BY24:BY103,$A24:$A103&gt;BY$4),_xlfn._xlws.FILTER($C$9:BX103,$A$9:$A103&gt;BY$4))),(SUMIFS($B$9:$B23,$A$9:$A23,"&lt;"&amp;$A23,$A$9:$A23,"&gt;="&amp;BY$4,$A$9:$A23,"&lt;="&amp;BY$5)-SUM(_xlfn._xlws.FILTER(BY24:BY103,$A24:$A103&gt;BY$4),_xlfn._xlws.FILTER($C$9:BX103,$A$9:$A103&gt;BY$4))&gt;BY$6)),BY$6,MAX(0,SUMIFS($B$9:$B23,$A$9:$A23,"&lt;"&amp;$A23,$A$9:$A23,"&gt;="&amp;BY$4,$A$9:$A23,"&lt;="&amp;BY$5)-SUM(_xlfn._xlws.FILTER(BY24:BY103,$A24:$A103&gt;BY$4),_xlfn._xlws.FILTER($C$9:BX103,$A$9:$A103&gt;BY$4)))),"")</f>
        <v/>
      </c>
      <c r="BZ23" s="32" t="str" cm="1">
        <f t="array" ref="BZ23">IF(AND(($A23&lt;&gt;"")*($A23&gt;BZ$4)*($A23&lt;=BZ$5)),IF(AND((SUMIFS($B$9:$B23,$A$9:$A23,"&lt;"&amp;$A23,$A$9:$A23,"&gt;="&amp;BZ$4,$A$9:$A23,"&lt;="&amp;BZ$5)&gt;SUM(_xlfn._xlws.FILTER(BZ24:BZ103,$A24:$A103&gt;BZ$4),_xlfn._xlws.FILTER($C$9:BY103,$A$9:$A103&gt;BZ$4))),(SUMIFS($B$9:$B23,$A$9:$A23,"&lt;"&amp;$A23,$A$9:$A23,"&gt;="&amp;BZ$4,$A$9:$A23,"&lt;="&amp;BZ$5)-SUM(_xlfn._xlws.FILTER(BZ24:BZ103,$A24:$A103&gt;BZ$4),_xlfn._xlws.FILTER($C$9:BY103,$A$9:$A103&gt;BZ$4))&gt;BZ$6)),BZ$6,MAX(0,SUMIFS($B$9:$B23,$A$9:$A23,"&lt;"&amp;$A23,$A$9:$A23,"&gt;="&amp;BZ$4,$A$9:$A23,"&lt;="&amp;BZ$5)-SUM(_xlfn._xlws.FILTER(BZ24:BZ103,$A24:$A103&gt;BZ$4),_xlfn._xlws.FILTER($C$9:BY103,$A$9:$A103&gt;BZ$4)))),"")</f>
        <v/>
      </c>
      <c r="CA23" s="32" t="str" cm="1">
        <f t="array" ref="CA23">IF(AND(($A23&lt;&gt;"")*($A23&gt;CA$4)*($A23&lt;=CA$5)),IF(AND((SUMIFS($B$9:$B23,$A$9:$A23,"&lt;"&amp;$A23,$A$9:$A23,"&gt;="&amp;CA$4,$A$9:$A23,"&lt;="&amp;CA$5)&gt;SUM(_xlfn._xlws.FILTER(CA24:CA103,$A24:$A103&gt;CA$4),_xlfn._xlws.FILTER($C$9:BZ103,$A$9:$A103&gt;CA$4))),(SUMIFS($B$9:$B23,$A$9:$A23,"&lt;"&amp;$A23,$A$9:$A23,"&gt;="&amp;CA$4,$A$9:$A23,"&lt;="&amp;CA$5)-SUM(_xlfn._xlws.FILTER(CA24:CA103,$A24:$A103&gt;CA$4),_xlfn._xlws.FILTER($C$9:BZ103,$A$9:$A103&gt;CA$4))&gt;CA$6)),CA$6,MAX(0,SUMIFS($B$9:$B23,$A$9:$A23,"&lt;"&amp;$A23,$A$9:$A23,"&gt;="&amp;CA$4,$A$9:$A23,"&lt;="&amp;CA$5)-SUM(_xlfn._xlws.FILTER(CA24:CA103,$A24:$A103&gt;CA$4),_xlfn._xlws.FILTER($C$9:BZ103,$A$9:$A103&gt;CA$4)))),"")</f>
        <v/>
      </c>
      <c r="CB23" s="32" t="str" cm="1">
        <f t="array" ref="CB23">IF(AND(($A23&lt;&gt;"")*($A23&gt;CB$4)*($A23&lt;=CB$5)),IF(AND((SUMIFS($B$9:$B23,$A$9:$A23,"&lt;"&amp;$A23,$A$9:$A23,"&gt;="&amp;CB$4,$A$9:$A23,"&lt;="&amp;CB$5)&gt;SUM(_xlfn._xlws.FILTER(CB24:CB103,$A24:$A103&gt;CB$4),_xlfn._xlws.FILTER($C$9:CA103,$A$9:$A103&gt;CB$4))),(SUMIFS($B$9:$B23,$A$9:$A23,"&lt;"&amp;$A23,$A$9:$A23,"&gt;="&amp;CB$4,$A$9:$A23,"&lt;="&amp;CB$5)-SUM(_xlfn._xlws.FILTER(CB24:CB103,$A24:$A103&gt;CB$4),_xlfn._xlws.FILTER($C$9:CA103,$A$9:$A103&gt;CB$4))&gt;CB$6)),CB$6,MAX(0,SUMIFS($B$9:$B23,$A$9:$A23,"&lt;"&amp;$A23,$A$9:$A23,"&gt;="&amp;CB$4,$A$9:$A23,"&lt;="&amp;CB$5)-SUM(_xlfn._xlws.FILTER(CB24:CB103,$A24:$A103&gt;CB$4),_xlfn._xlws.FILTER($C$9:CA103,$A$9:$A103&gt;CB$4)))),"")</f>
        <v/>
      </c>
      <c r="CC23" s="32" t="str" cm="1">
        <f t="array" ref="CC23">IF(AND(($A23&lt;&gt;"")*($A23&gt;CC$4)*($A23&lt;=CC$5)),IF(AND((SUMIFS($B$9:$B23,$A$9:$A23,"&lt;"&amp;$A23,$A$9:$A23,"&gt;="&amp;CC$4,$A$9:$A23,"&lt;="&amp;CC$5)&gt;SUM(_xlfn._xlws.FILTER(CC24:CC103,$A24:$A103&gt;CC$4),_xlfn._xlws.FILTER($C$9:CB103,$A$9:$A103&gt;CC$4))),(SUMIFS($B$9:$B23,$A$9:$A23,"&lt;"&amp;$A23,$A$9:$A23,"&gt;="&amp;CC$4,$A$9:$A23,"&lt;="&amp;CC$5)-SUM(_xlfn._xlws.FILTER(CC24:CC103,$A24:$A103&gt;CC$4),_xlfn._xlws.FILTER($C$9:CB103,$A$9:$A103&gt;CC$4))&gt;CC$6)),CC$6,MAX(0,SUMIFS($B$9:$B23,$A$9:$A23,"&lt;"&amp;$A23,$A$9:$A23,"&gt;="&amp;CC$4,$A$9:$A23,"&lt;="&amp;CC$5)-SUM(_xlfn._xlws.FILTER(CC24:CC103,$A24:$A103&gt;CC$4),_xlfn._xlws.FILTER($C$9:CB103,$A$9:$A103&gt;CC$4)))),"")</f>
        <v/>
      </c>
      <c r="CD23" s="32" t="str" cm="1">
        <f t="array" ref="CD23">IF(AND(($A23&lt;&gt;"")*($A23&gt;CD$4)*($A23&lt;=CD$5)),IF(AND((SUMIFS($B$9:$B23,$A$9:$A23,"&lt;"&amp;$A23,$A$9:$A23,"&gt;="&amp;CD$4,$A$9:$A23,"&lt;="&amp;CD$5)&gt;SUM(_xlfn._xlws.FILTER(CD24:CD103,$A24:$A103&gt;CD$4),_xlfn._xlws.FILTER($C$9:CC103,$A$9:$A103&gt;CD$4))),(SUMIFS($B$9:$B23,$A$9:$A23,"&lt;"&amp;$A23,$A$9:$A23,"&gt;="&amp;CD$4,$A$9:$A23,"&lt;="&amp;CD$5)-SUM(_xlfn._xlws.FILTER(CD24:CD103,$A24:$A103&gt;CD$4),_xlfn._xlws.FILTER($C$9:CC103,$A$9:$A103&gt;CD$4))&gt;CD$6)),CD$6,MAX(0,SUMIFS($B$9:$B23,$A$9:$A23,"&lt;"&amp;$A23,$A$9:$A23,"&gt;="&amp;CD$4,$A$9:$A23,"&lt;="&amp;CD$5)-SUM(_xlfn._xlws.FILTER(CD24:CD103,$A24:$A103&gt;CD$4),_xlfn._xlws.FILTER($C$9:CC103,$A$9:$A103&gt;CD$4)))),"")</f>
        <v/>
      </c>
      <c r="CE23" s="32" t="str" cm="1">
        <f t="array" ref="CE23">IF(AND(($A23&lt;&gt;"")*($A23&gt;CE$4)*($A23&lt;=CE$5)),IF(AND((SUMIFS($B$9:$B23,$A$9:$A23,"&lt;"&amp;$A23,$A$9:$A23,"&gt;="&amp;CE$4,$A$9:$A23,"&lt;="&amp;CE$5)&gt;SUM(_xlfn._xlws.FILTER(CE24:CE103,$A24:$A103&gt;CE$4),_xlfn._xlws.FILTER($C$9:CD103,$A$9:$A103&gt;CE$4))),(SUMIFS($B$9:$B23,$A$9:$A23,"&lt;"&amp;$A23,$A$9:$A23,"&gt;="&amp;CE$4,$A$9:$A23,"&lt;="&amp;CE$5)-SUM(_xlfn._xlws.FILTER(CE24:CE103,$A24:$A103&gt;CE$4),_xlfn._xlws.FILTER($C$9:CD103,$A$9:$A103&gt;CE$4))&gt;CE$6)),CE$6,MAX(0,SUMIFS($B$9:$B23,$A$9:$A23,"&lt;"&amp;$A23,$A$9:$A23,"&gt;="&amp;CE$4,$A$9:$A23,"&lt;="&amp;CE$5)-SUM(_xlfn._xlws.FILTER(CE24:CE103,$A24:$A103&gt;CE$4),_xlfn._xlws.FILTER($C$9:CD103,$A$9:$A103&gt;CE$4)))),"")</f>
        <v/>
      </c>
      <c r="CF23" s="32" t="str" cm="1">
        <f t="array" ref="CF23">IF(AND(($A23&lt;&gt;"")*($A23&gt;CF$4)*($A23&lt;=CF$5)),IF(AND((SUMIFS($B$9:$B23,$A$9:$A23,"&lt;"&amp;$A23,$A$9:$A23,"&gt;="&amp;CF$4,$A$9:$A23,"&lt;="&amp;CF$5)&gt;SUM(_xlfn._xlws.FILTER(CF24:CF103,$A24:$A103&gt;CF$4),_xlfn._xlws.FILTER($C$9:CE103,$A$9:$A103&gt;CF$4))),(SUMIFS($B$9:$B23,$A$9:$A23,"&lt;"&amp;$A23,$A$9:$A23,"&gt;="&amp;CF$4,$A$9:$A23,"&lt;="&amp;CF$5)-SUM(_xlfn._xlws.FILTER(CF24:CF103,$A24:$A103&gt;CF$4),_xlfn._xlws.FILTER($C$9:CE103,$A$9:$A103&gt;CF$4))&gt;CF$6)),CF$6,MAX(0,SUMIFS($B$9:$B23,$A$9:$A23,"&lt;"&amp;$A23,$A$9:$A23,"&gt;="&amp;CF$4,$A$9:$A23,"&lt;="&amp;CF$5)-SUM(_xlfn._xlws.FILTER(CF24:CF103,$A24:$A103&gt;CF$4),_xlfn._xlws.FILTER($C$9:CE103,$A$9:$A103&gt;CF$4)))),"")</f>
        <v/>
      </c>
      <c r="CG23" s="32" t="str" cm="1">
        <f t="array" ref="CG23">IF(AND(($A23&lt;&gt;"")*($A23&gt;CG$4)*($A23&lt;=CG$5)),IF(AND((SUMIFS($B$9:$B23,$A$9:$A23,"&lt;"&amp;$A23,$A$9:$A23,"&gt;="&amp;CG$4,$A$9:$A23,"&lt;="&amp;CG$5)&gt;SUM(_xlfn._xlws.FILTER(CG24:CG103,$A24:$A103&gt;CG$4),_xlfn._xlws.FILTER($C$9:CF103,$A$9:$A103&gt;CG$4))),(SUMIFS($B$9:$B23,$A$9:$A23,"&lt;"&amp;$A23,$A$9:$A23,"&gt;="&amp;CG$4,$A$9:$A23,"&lt;="&amp;CG$5)-SUM(_xlfn._xlws.FILTER(CG24:CG103,$A24:$A103&gt;CG$4),_xlfn._xlws.FILTER($C$9:CF103,$A$9:$A103&gt;CG$4))&gt;CG$6)),CG$6,MAX(0,SUMIFS($B$9:$B23,$A$9:$A23,"&lt;"&amp;$A23,$A$9:$A23,"&gt;="&amp;CG$4,$A$9:$A23,"&lt;="&amp;CG$5)-SUM(_xlfn._xlws.FILTER(CG24:CG103,$A24:$A103&gt;CG$4),_xlfn._xlws.FILTER($C$9:CF103,$A$9:$A103&gt;CG$4)))),"")</f>
        <v/>
      </c>
      <c r="CH23" s="32" t="str" cm="1">
        <f t="array" ref="CH23">IF(AND(($A23&lt;&gt;"")*($A23&gt;CH$4)*($A23&lt;=CH$5)),IF(AND((SUMIFS($B$9:$B23,$A$9:$A23,"&lt;"&amp;$A23,$A$9:$A23,"&gt;="&amp;CH$4,$A$9:$A23,"&lt;="&amp;CH$5)&gt;SUM(_xlfn._xlws.FILTER(CH24:CH103,$A24:$A103&gt;CH$4),_xlfn._xlws.FILTER($C$9:CG103,$A$9:$A103&gt;CH$4))),(SUMIFS($B$9:$B23,$A$9:$A23,"&lt;"&amp;$A23,$A$9:$A23,"&gt;="&amp;CH$4,$A$9:$A23,"&lt;="&amp;CH$5)-SUM(_xlfn._xlws.FILTER(CH24:CH103,$A24:$A103&gt;CH$4),_xlfn._xlws.FILTER($C$9:CG103,$A$9:$A103&gt;CH$4))&gt;CH$6)),CH$6,MAX(0,SUMIFS($B$9:$B23,$A$9:$A23,"&lt;"&amp;$A23,$A$9:$A23,"&gt;="&amp;CH$4,$A$9:$A23,"&lt;="&amp;CH$5)-SUM(_xlfn._xlws.FILTER(CH24:CH103,$A24:$A103&gt;CH$4),_xlfn._xlws.FILTER($C$9:CG103,$A$9:$A103&gt;CH$4)))),"")</f>
        <v/>
      </c>
      <c r="CI23" s="32" t="str" cm="1">
        <f t="array" ref="CI23">IF(AND(($A23&lt;&gt;"")*($A23&gt;CI$4)*($A23&lt;=CI$5)),IF(AND((SUMIFS($B$9:$B23,$A$9:$A23,"&lt;"&amp;$A23,$A$9:$A23,"&gt;="&amp;CI$4,$A$9:$A23,"&lt;="&amp;CI$5)&gt;SUM(_xlfn._xlws.FILTER(CI24:CI103,$A24:$A103&gt;CI$4),_xlfn._xlws.FILTER($C$9:CH103,$A$9:$A103&gt;CI$4))),(SUMIFS($B$9:$B23,$A$9:$A23,"&lt;"&amp;$A23,$A$9:$A23,"&gt;="&amp;CI$4,$A$9:$A23,"&lt;="&amp;CI$5)-SUM(_xlfn._xlws.FILTER(CI24:CI103,$A24:$A103&gt;CI$4),_xlfn._xlws.FILTER($C$9:CH103,$A$9:$A103&gt;CI$4))&gt;CI$6)),CI$6,MAX(0,SUMIFS($B$9:$B23,$A$9:$A23,"&lt;"&amp;$A23,$A$9:$A23,"&gt;="&amp;CI$4,$A$9:$A23,"&lt;="&amp;CI$5)-SUM(_xlfn._xlws.FILTER(CI24:CI103,$A24:$A103&gt;CI$4),_xlfn._xlws.FILTER($C$9:CH103,$A$9:$A103&gt;CI$4)))),"")</f>
        <v/>
      </c>
      <c r="CJ23" s="32" t="str" cm="1">
        <f t="array" ref="CJ23">IF(AND(($A23&lt;&gt;"")*($A23&gt;CJ$4)*($A23&lt;=CJ$5)),IF(AND((SUMIFS($B$9:$B23,$A$9:$A23,"&lt;"&amp;$A23,$A$9:$A23,"&gt;="&amp;CJ$4,$A$9:$A23,"&lt;="&amp;CJ$5)&gt;SUM(_xlfn._xlws.FILTER(CJ24:CJ103,$A24:$A103&gt;CJ$4),_xlfn._xlws.FILTER($C$9:CI103,$A$9:$A103&gt;CJ$4))),(SUMIFS($B$9:$B23,$A$9:$A23,"&lt;"&amp;$A23,$A$9:$A23,"&gt;="&amp;CJ$4,$A$9:$A23,"&lt;="&amp;CJ$5)-SUM(_xlfn._xlws.FILTER(CJ24:CJ103,$A24:$A103&gt;CJ$4),_xlfn._xlws.FILTER($C$9:CI103,$A$9:$A103&gt;CJ$4))&gt;CJ$6)),CJ$6,MAX(0,SUMIFS($B$9:$B23,$A$9:$A23,"&lt;"&amp;$A23,$A$9:$A23,"&gt;="&amp;CJ$4,$A$9:$A23,"&lt;="&amp;CJ$5)-SUM(_xlfn._xlws.FILTER(CJ24:CJ103,$A24:$A103&gt;CJ$4),_xlfn._xlws.FILTER($C$9:CI103,$A$9:$A103&gt;CJ$4)))),"")</f>
        <v/>
      </c>
      <c r="CK23" s="32" t="str" cm="1">
        <f t="array" ref="CK23">IF(AND(($A23&lt;&gt;"")*($A23&gt;CK$4)*($A23&lt;=CK$5)),IF(AND((SUMIFS($B$9:$B23,$A$9:$A23,"&lt;"&amp;$A23,$A$9:$A23,"&gt;="&amp;CK$4,$A$9:$A23,"&lt;="&amp;CK$5)&gt;SUM(_xlfn._xlws.FILTER(CK24:CK103,$A24:$A103&gt;CK$4),_xlfn._xlws.FILTER($C$9:CJ103,$A$9:$A103&gt;CK$4))),(SUMIFS($B$9:$B23,$A$9:$A23,"&lt;"&amp;$A23,$A$9:$A23,"&gt;="&amp;CK$4,$A$9:$A23,"&lt;="&amp;CK$5)-SUM(_xlfn._xlws.FILTER(CK24:CK103,$A24:$A103&gt;CK$4),_xlfn._xlws.FILTER($C$9:CJ103,$A$9:$A103&gt;CK$4))&gt;CK$6)),CK$6,MAX(0,SUMIFS($B$9:$B23,$A$9:$A23,"&lt;"&amp;$A23,$A$9:$A23,"&gt;="&amp;CK$4,$A$9:$A23,"&lt;="&amp;CK$5)-SUM(_xlfn._xlws.FILTER(CK24:CK103,$A24:$A103&gt;CK$4),_xlfn._xlws.FILTER($C$9:CJ103,$A$9:$A103&gt;CK$4)))),"")</f>
        <v/>
      </c>
      <c r="CL23" s="32" t="str" cm="1">
        <f t="array" ref="CL23">IF(AND(($A23&lt;&gt;"")*($A23&gt;CL$4)*($A23&lt;=CL$5)),IF(AND((SUMIFS($B$9:$B23,$A$9:$A23,"&lt;"&amp;$A23,$A$9:$A23,"&gt;="&amp;CL$4,$A$9:$A23,"&lt;="&amp;CL$5)&gt;SUM(_xlfn._xlws.FILTER(CL24:CL103,$A24:$A103&gt;CL$4),_xlfn._xlws.FILTER($C$9:CK103,$A$9:$A103&gt;CL$4))),(SUMIFS($B$9:$B23,$A$9:$A23,"&lt;"&amp;$A23,$A$9:$A23,"&gt;="&amp;CL$4,$A$9:$A23,"&lt;="&amp;CL$5)-SUM(_xlfn._xlws.FILTER(CL24:CL103,$A24:$A103&gt;CL$4),_xlfn._xlws.FILTER($C$9:CK103,$A$9:$A103&gt;CL$4))&gt;CL$6)),CL$6,MAX(0,SUMIFS($B$9:$B23,$A$9:$A23,"&lt;"&amp;$A23,$A$9:$A23,"&gt;="&amp;CL$4,$A$9:$A23,"&lt;="&amp;CL$5)-SUM(_xlfn._xlws.FILTER(CL24:CL103,$A24:$A103&gt;CL$4),_xlfn._xlws.FILTER($C$9:CK103,$A$9:$A103&gt;CL$4)))),"")</f>
        <v/>
      </c>
      <c r="CM23" s="32" t="str" cm="1">
        <f t="array" ref="CM23">IF(AND(($A23&lt;&gt;"")*($A23&gt;CM$4)*($A23&lt;=CM$5)),IF(AND((SUMIFS($B$9:$B23,$A$9:$A23,"&lt;"&amp;$A23,$A$9:$A23,"&gt;="&amp;CM$4,$A$9:$A23,"&lt;="&amp;CM$5)&gt;SUM(_xlfn._xlws.FILTER(CM24:CM103,$A24:$A103&gt;CM$4),_xlfn._xlws.FILTER($C$9:CL103,$A$9:$A103&gt;CM$4))),(SUMIFS($B$9:$B23,$A$9:$A23,"&lt;"&amp;$A23,$A$9:$A23,"&gt;="&amp;CM$4,$A$9:$A23,"&lt;="&amp;CM$5)-SUM(_xlfn._xlws.FILTER(CM24:CM103,$A24:$A103&gt;CM$4),_xlfn._xlws.FILTER($C$9:CL103,$A$9:$A103&gt;CM$4))&gt;CM$6)),CM$6,MAX(0,SUMIFS($B$9:$B23,$A$9:$A23,"&lt;"&amp;$A23,$A$9:$A23,"&gt;="&amp;CM$4,$A$9:$A23,"&lt;="&amp;CM$5)-SUM(_xlfn._xlws.FILTER(CM24:CM103,$A24:$A103&gt;CM$4),_xlfn._xlws.FILTER($C$9:CL103,$A$9:$A103&gt;CM$4)))),"")</f>
        <v/>
      </c>
      <c r="CN23" s="32" t="str" cm="1">
        <f t="array" ref="CN23">IF(AND(($A23&lt;&gt;"")*($A23&gt;CN$4)*($A23&lt;=CN$5)),IF(AND((SUMIFS($B$9:$B23,$A$9:$A23,"&lt;"&amp;$A23,$A$9:$A23,"&gt;="&amp;CN$4,$A$9:$A23,"&lt;="&amp;CN$5)&gt;SUM(_xlfn._xlws.FILTER(CN24:CN103,$A24:$A103&gt;CN$4),_xlfn._xlws.FILTER($C$9:CM103,$A$9:$A103&gt;CN$4))),(SUMIFS($B$9:$B23,$A$9:$A23,"&lt;"&amp;$A23,$A$9:$A23,"&gt;="&amp;CN$4,$A$9:$A23,"&lt;="&amp;CN$5)-SUM(_xlfn._xlws.FILTER(CN24:CN103,$A24:$A103&gt;CN$4),_xlfn._xlws.FILTER($C$9:CM103,$A$9:$A103&gt;CN$4))&gt;CN$6)),CN$6,MAX(0,SUMIFS($B$9:$B23,$A$9:$A23,"&lt;"&amp;$A23,$A$9:$A23,"&gt;="&amp;CN$4,$A$9:$A23,"&lt;="&amp;CN$5)-SUM(_xlfn._xlws.FILTER(CN24:CN103,$A24:$A103&gt;CN$4),_xlfn._xlws.FILTER($C$9:CM103,$A$9:$A103&gt;CN$4)))),"")</f>
        <v/>
      </c>
      <c r="CO23" s="32" t="str" cm="1">
        <f t="array" ref="CO23">IF(AND(($A23&lt;&gt;"")*($A23&gt;CO$4)*($A23&lt;=CO$5)),IF(AND((SUMIFS($B$9:$B23,$A$9:$A23,"&lt;"&amp;$A23,$A$9:$A23,"&gt;="&amp;CO$4,$A$9:$A23,"&lt;="&amp;CO$5)&gt;SUM(_xlfn._xlws.FILTER(CO24:CO103,$A24:$A103&gt;CO$4),_xlfn._xlws.FILTER($C$9:CN103,$A$9:$A103&gt;CO$4))),(SUMIFS($B$9:$B23,$A$9:$A23,"&lt;"&amp;$A23,$A$9:$A23,"&gt;="&amp;CO$4,$A$9:$A23,"&lt;="&amp;CO$5)-SUM(_xlfn._xlws.FILTER(CO24:CO103,$A24:$A103&gt;CO$4),_xlfn._xlws.FILTER($C$9:CN103,$A$9:$A103&gt;CO$4))&gt;CO$6)),CO$6,MAX(0,SUMIFS($B$9:$B23,$A$9:$A23,"&lt;"&amp;$A23,$A$9:$A23,"&gt;="&amp;CO$4,$A$9:$A23,"&lt;="&amp;CO$5)-SUM(_xlfn._xlws.FILTER(CO24:CO103,$A24:$A103&gt;CO$4),_xlfn._xlws.FILTER($C$9:CN103,$A$9:$A103&gt;CO$4)))),"")</f>
        <v/>
      </c>
      <c r="CP23" s="32" t="str" cm="1">
        <f t="array" ref="CP23">IF(AND(($A23&lt;&gt;"")*($A23&gt;CP$4)*($A23&lt;=CP$5)),IF(AND((SUMIFS($B$9:$B23,$A$9:$A23,"&lt;"&amp;$A23,$A$9:$A23,"&gt;="&amp;CP$4,$A$9:$A23,"&lt;="&amp;CP$5)&gt;SUM(_xlfn._xlws.FILTER(CP24:CP103,$A24:$A103&gt;CP$4),_xlfn._xlws.FILTER($C$9:CO103,$A$9:$A103&gt;CP$4))),(SUMIFS($B$9:$B23,$A$9:$A23,"&lt;"&amp;$A23,$A$9:$A23,"&gt;="&amp;CP$4,$A$9:$A23,"&lt;="&amp;CP$5)-SUM(_xlfn._xlws.FILTER(CP24:CP103,$A24:$A103&gt;CP$4),_xlfn._xlws.FILTER($C$9:CO103,$A$9:$A103&gt;CP$4))&gt;CP$6)),CP$6,MAX(0,SUMIFS($B$9:$B23,$A$9:$A23,"&lt;"&amp;$A23,$A$9:$A23,"&gt;="&amp;CP$4,$A$9:$A23,"&lt;="&amp;CP$5)-SUM(_xlfn._xlws.FILTER(CP24:CP103,$A24:$A103&gt;CP$4),_xlfn._xlws.FILTER($C$9:CO103,$A$9:$A103&gt;CP$4)))),"")</f>
        <v/>
      </c>
      <c r="CQ23" s="32" t="str" cm="1">
        <f t="array" ref="CQ23">IF(AND(($A23&lt;&gt;"")*($A23&gt;CQ$4)*($A23&lt;=CQ$5)),IF(AND((SUMIFS($B$9:$B23,$A$9:$A23,"&lt;"&amp;$A23,$A$9:$A23,"&gt;="&amp;CQ$4,$A$9:$A23,"&lt;="&amp;CQ$5)&gt;SUM(_xlfn._xlws.FILTER(CQ24:CQ103,$A24:$A103&gt;CQ$4),_xlfn._xlws.FILTER($C$9:CP103,$A$9:$A103&gt;CQ$4))),(SUMIFS($B$9:$B23,$A$9:$A23,"&lt;"&amp;$A23,$A$9:$A23,"&gt;="&amp;CQ$4,$A$9:$A23,"&lt;="&amp;CQ$5)-SUM(_xlfn._xlws.FILTER(CQ24:CQ103,$A24:$A103&gt;CQ$4),_xlfn._xlws.FILTER($C$9:CP103,$A$9:$A103&gt;CQ$4))&gt;CQ$6)),CQ$6,MAX(0,SUMIFS($B$9:$B23,$A$9:$A23,"&lt;"&amp;$A23,$A$9:$A23,"&gt;="&amp;CQ$4,$A$9:$A23,"&lt;="&amp;CQ$5)-SUM(_xlfn._xlws.FILTER(CQ24:CQ103,$A24:$A103&gt;CQ$4),_xlfn._xlws.FILTER($C$9:CP103,$A$9:$A103&gt;CQ$4)))),"")</f>
        <v/>
      </c>
      <c r="CR23" s="32" t="str" cm="1">
        <f t="array" ref="CR23">IF(AND(($A23&lt;&gt;"")*($A23&gt;CR$4)*($A23&lt;=CR$5)),IF(AND((SUMIFS($B$9:$B23,$A$9:$A23,"&lt;"&amp;$A23,$A$9:$A23,"&gt;="&amp;CR$4,$A$9:$A23,"&lt;="&amp;CR$5)&gt;SUM(_xlfn._xlws.FILTER(CR24:CR103,$A24:$A103&gt;CR$4),_xlfn._xlws.FILTER($C$9:CQ103,$A$9:$A103&gt;CR$4))),(SUMIFS($B$9:$B23,$A$9:$A23,"&lt;"&amp;$A23,$A$9:$A23,"&gt;="&amp;CR$4,$A$9:$A23,"&lt;="&amp;CR$5)-SUM(_xlfn._xlws.FILTER(CR24:CR103,$A24:$A103&gt;CR$4),_xlfn._xlws.FILTER($C$9:CQ103,$A$9:$A103&gt;CR$4))&gt;CR$6)),CR$6,MAX(0,SUMIFS($B$9:$B23,$A$9:$A23,"&lt;"&amp;$A23,$A$9:$A23,"&gt;="&amp;CR$4,$A$9:$A23,"&lt;="&amp;CR$5)-SUM(_xlfn._xlws.FILTER(CR24:CR103,$A24:$A103&gt;CR$4),_xlfn._xlws.FILTER($C$9:CQ103,$A$9:$A103&gt;CR$4)))),"")</f>
        <v/>
      </c>
      <c r="CS23" s="32" t="str" cm="1">
        <f t="array" ref="CS23">IF(AND(($A23&lt;&gt;"")*($A23&gt;CS$4)*($A23&lt;=CS$5)),IF(AND((SUMIFS($B$9:$B23,$A$9:$A23,"&lt;"&amp;$A23,$A$9:$A23,"&gt;="&amp;CS$4,$A$9:$A23,"&lt;="&amp;CS$5)&gt;SUM(_xlfn._xlws.FILTER(CS24:CS103,$A24:$A103&gt;CS$4),_xlfn._xlws.FILTER($C$9:CR103,$A$9:$A103&gt;CS$4))),(SUMIFS($B$9:$B23,$A$9:$A23,"&lt;"&amp;$A23,$A$9:$A23,"&gt;="&amp;CS$4,$A$9:$A23,"&lt;="&amp;CS$5)-SUM(_xlfn._xlws.FILTER(CS24:CS103,$A24:$A103&gt;CS$4),_xlfn._xlws.FILTER($C$9:CR103,$A$9:$A103&gt;CS$4))&gt;CS$6)),CS$6,MAX(0,SUMIFS($B$9:$B23,$A$9:$A23,"&lt;"&amp;$A23,$A$9:$A23,"&gt;="&amp;CS$4,$A$9:$A23,"&lt;="&amp;CS$5)-SUM(_xlfn._xlws.FILTER(CS24:CS103,$A24:$A103&gt;CS$4),_xlfn._xlws.FILTER($C$9:CR103,$A$9:$A103&gt;CS$4)))),"")</f>
        <v/>
      </c>
      <c r="CT23" s="32" t="str" cm="1">
        <f t="array" ref="CT23">IF(AND(($A23&lt;&gt;"")*($A23&gt;CT$4)*($A23&lt;=CT$5)),IF(AND((SUMIFS($B$9:$B23,$A$9:$A23,"&lt;"&amp;$A23,$A$9:$A23,"&gt;="&amp;CT$4,$A$9:$A23,"&lt;="&amp;CT$5)&gt;SUM(_xlfn._xlws.FILTER(CT24:CT103,$A24:$A103&gt;CT$4),_xlfn._xlws.FILTER($C$9:CS103,$A$9:$A103&gt;CT$4))),(SUMIFS($B$9:$B23,$A$9:$A23,"&lt;"&amp;$A23,$A$9:$A23,"&gt;="&amp;CT$4,$A$9:$A23,"&lt;="&amp;CT$5)-SUM(_xlfn._xlws.FILTER(CT24:CT103,$A24:$A103&gt;CT$4),_xlfn._xlws.FILTER($C$9:CS103,$A$9:$A103&gt;CT$4))&gt;CT$6)),CT$6,MAX(0,SUMIFS($B$9:$B23,$A$9:$A23,"&lt;"&amp;$A23,$A$9:$A23,"&gt;="&amp;CT$4,$A$9:$A23,"&lt;="&amp;CT$5)-SUM(_xlfn._xlws.FILTER(CT24:CT103,$A24:$A103&gt;CT$4),_xlfn._xlws.FILTER($C$9:CS103,$A$9:$A103&gt;CT$4)))),"")</f>
        <v/>
      </c>
      <c r="CU23" s="32" t="str" cm="1">
        <f t="array" ref="CU23">IF(AND(($A23&lt;&gt;"")*($A23&gt;CU$4)*($A23&lt;=CU$5)),IF(AND((SUMIFS($B$9:$B23,$A$9:$A23,"&lt;"&amp;$A23,$A$9:$A23,"&gt;="&amp;CU$4,$A$9:$A23,"&lt;="&amp;CU$5)&gt;SUM(_xlfn._xlws.FILTER(CU24:CU103,$A24:$A103&gt;CU$4),_xlfn._xlws.FILTER($C$9:CT103,$A$9:$A103&gt;CU$4))),(SUMIFS($B$9:$B23,$A$9:$A23,"&lt;"&amp;$A23,$A$9:$A23,"&gt;="&amp;CU$4,$A$9:$A23,"&lt;="&amp;CU$5)-SUM(_xlfn._xlws.FILTER(CU24:CU103,$A24:$A103&gt;CU$4),_xlfn._xlws.FILTER($C$9:CT103,$A$9:$A103&gt;CU$4))&gt;CU$6)),CU$6,MAX(0,SUMIFS($B$9:$B23,$A$9:$A23,"&lt;"&amp;$A23,$A$9:$A23,"&gt;="&amp;CU$4,$A$9:$A23,"&lt;="&amp;CU$5)-SUM(_xlfn._xlws.FILTER(CU24:CU103,$A24:$A103&gt;CU$4),_xlfn._xlws.FILTER($C$9:CT103,$A$9:$A103&gt;CU$4)))),"")</f>
        <v/>
      </c>
      <c r="CV23" s="32" t="str" cm="1">
        <f t="array" ref="CV23">IF(AND(($A23&lt;&gt;"")*($A23&gt;CV$4)*($A23&lt;=CV$5)),IF(AND((SUMIFS($B$9:$B23,$A$9:$A23,"&lt;"&amp;$A23,$A$9:$A23,"&gt;="&amp;CV$4,$A$9:$A23,"&lt;="&amp;CV$5)&gt;SUM(_xlfn._xlws.FILTER(CV24:CV103,$A24:$A103&gt;CV$4),_xlfn._xlws.FILTER($C$9:CU103,$A$9:$A103&gt;CV$4))),(SUMIFS($B$9:$B23,$A$9:$A23,"&lt;"&amp;$A23,$A$9:$A23,"&gt;="&amp;CV$4,$A$9:$A23,"&lt;="&amp;CV$5)-SUM(_xlfn._xlws.FILTER(CV24:CV103,$A24:$A103&gt;CV$4),_xlfn._xlws.FILTER($C$9:CU103,$A$9:$A103&gt;CV$4))&gt;CV$6)),CV$6,MAX(0,SUMIFS($B$9:$B23,$A$9:$A23,"&lt;"&amp;$A23,$A$9:$A23,"&gt;="&amp;CV$4,$A$9:$A23,"&lt;="&amp;CV$5)-SUM(_xlfn._xlws.FILTER(CV24:CV103,$A24:$A103&gt;CV$4),_xlfn._xlws.FILTER($C$9:CU103,$A$9:$A103&gt;CV$4)))),"")</f>
        <v/>
      </c>
      <c r="CW23" s="32" t="str" cm="1">
        <f t="array" ref="CW23">IF(AND(($A23&lt;&gt;"")*($A23&gt;CW$4)*($A23&lt;=CW$5)),IF(AND((SUMIFS($B$9:$B23,$A$9:$A23,"&lt;"&amp;$A23,$A$9:$A23,"&gt;="&amp;CW$4,$A$9:$A23,"&lt;="&amp;CW$5)&gt;SUM(_xlfn._xlws.FILTER(CW24:CW103,$A24:$A103&gt;CW$4),_xlfn._xlws.FILTER($C$9:CV103,$A$9:$A103&gt;CW$4))),(SUMIFS($B$9:$B23,$A$9:$A23,"&lt;"&amp;$A23,$A$9:$A23,"&gt;="&amp;CW$4,$A$9:$A23,"&lt;="&amp;CW$5)-SUM(_xlfn._xlws.FILTER(CW24:CW103,$A24:$A103&gt;CW$4),_xlfn._xlws.FILTER($C$9:CV103,$A$9:$A103&gt;CW$4))&gt;CW$6)),CW$6,MAX(0,SUMIFS($B$9:$B23,$A$9:$A23,"&lt;"&amp;$A23,$A$9:$A23,"&gt;="&amp;CW$4,$A$9:$A23,"&lt;="&amp;CW$5)-SUM(_xlfn._xlws.FILTER(CW24:CW103,$A24:$A103&gt;CW$4),_xlfn._xlws.FILTER($C$9:CV103,$A$9:$A103&gt;CW$4)))),"")</f>
        <v/>
      </c>
      <c r="CX23" s="32" t="str" cm="1">
        <f t="array" ref="CX23">IF(AND(($A23&lt;&gt;"")*($A23&gt;CX$4)*($A23&lt;=CX$5)),IF(AND((SUMIFS($B$9:$B23,$A$9:$A23,"&lt;"&amp;$A23,$A$9:$A23,"&gt;="&amp;CX$4,$A$9:$A23,"&lt;="&amp;CX$5)&gt;SUM(_xlfn._xlws.FILTER(CX24:CX103,$A24:$A103&gt;CX$4),_xlfn._xlws.FILTER($C$9:CW103,$A$9:$A103&gt;CX$4))),(SUMIFS($B$9:$B23,$A$9:$A23,"&lt;"&amp;$A23,$A$9:$A23,"&gt;="&amp;CX$4,$A$9:$A23,"&lt;="&amp;CX$5)-SUM(_xlfn._xlws.FILTER(CX24:CX103,$A24:$A103&gt;CX$4),_xlfn._xlws.FILTER($C$9:CW103,$A$9:$A103&gt;CX$4))&gt;CX$6)),CX$6,MAX(0,SUMIFS($B$9:$B23,$A$9:$A23,"&lt;"&amp;$A23,$A$9:$A23,"&gt;="&amp;CX$4,$A$9:$A23,"&lt;="&amp;CX$5)-SUM(_xlfn._xlws.FILTER(CX24:CX103,$A24:$A103&gt;CX$4),_xlfn._xlws.FILTER($C$9:CW103,$A$9:$A103&gt;CX$4)))),"")</f>
        <v/>
      </c>
      <c r="CY23" s="32" t="str" cm="1">
        <f t="array" ref="CY23">IF(AND(($A23&lt;&gt;"")*($A23&gt;CY$4)*($A23&lt;=CY$5)),IF(AND((SUMIFS($B$9:$B23,$A$9:$A23,"&lt;"&amp;$A23,$A$9:$A23,"&gt;="&amp;CY$4,$A$9:$A23,"&lt;="&amp;CY$5)&gt;SUM(_xlfn._xlws.FILTER(CY24:CY103,$A24:$A103&gt;CY$4),_xlfn._xlws.FILTER($C$9:CX103,$A$9:$A103&gt;CY$4))),(SUMIFS($B$9:$B23,$A$9:$A23,"&lt;"&amp;$A23,$A$9:$A23,"&gt;="&amp;CY$4,$A$9:$A23,"&lt;="&amp;CY$5)-SUM(_xlfn._xlws.FILTER(CY24:CY103,$A24:$A103&gt;CY$4),_xlfn._xlws.FILTER($C$9:CX103,$A$9:$A103&gt;CY$4))&gt;CY$6)),CY$6,MAX(0,SUMIFS($B$9:$B23,$A$9:$A23,"&lt;"&amp;$A23,$A$9:$A23,"&gt;="&amp;CY$4,$A$9:$A23,"&lt;="&amp;CY$5)-SUM(_xlfn._xlws.FILTER(CY24:CY103,$A24:$A103&gt;CY$4),_xlfn._xlws.FILTER($C$9:CX103,$A$9:$A103&gt;CY$4)))),"")</f>
        <v/>
      </c>
      <c r="CZ23" s="32" t="str" cm="1">
        <f t="array" ref="CZ23">IF(AND(($A23&lt;&gt;"")*($A23&gt;CZ$4)*($A23&lt;=CZ$5)),IF(AND((SUMIFS($B$9:$B23,$A$9:$A23,"&lt;"&amp;$A23,$A$9:$A23,"&gt;="&amp;CZ$4,$A$9:$A23,"&lt;="&amp;CZ$5)&gt;SUM(_xlfn._xlws.FILTER(CZ24:CZ103,$A24:$A103&gt;CZ$4),_xlfn._xlws.FILTER($C$9:CY103,$A$9:$A103&gt;CZ$4))),(SUMIFS($B$9:$B23,$A$9:$A23,"&lt;"&amp;$A23,$A$9:$A23,"&gt;="&amp;CZ$4,$A$9:$A23,"&lt;="&amp;CZ$5)-SUM(_xlfn._xlws.FILTER(CZ24:CZ103,$A24:$A103&gt;CZ$4),_xlfn._xlws.FILTER($C$9:CY103,$A$9:$A103&gt;CZ$4))&gt;CZ$6)),CZ$6,MAX(0,SUMIFS($B$9:$B23,$A$9:$A23,"&lt;"&amp;$A23,$A$9:$A23,"&gt;="&amp;CZ$4,$A$9:$A23,"&lt;="&amp;CZ$5)-SUM(_xlfn._xlws.FILTER(CZ24:CZ103,$A24:$A103&gt;CZ$4),_xlfn._xlws.FILTER($C$9:CY103,$A$9:$A103&gt;CZ$4)))),"")</f>
        <v/>
      </c>
      <c r="DA23" s="32" t="str" cm="1">
        <f t="array" ref="DA23">IF(AND(($A23&lt;&gt;"")*($A23&gt;DA$4)*($A23&lt;=DA$5)),IF(AND((SUMIFS($B$9:$B23,$A$9:$A23,"&lt;"&amp;$A23,$A$9:$A23,"&gt;="&amp;DA$4,$A$9:$A23,"&lt;="&amp;DA$5)&gt;SUM(_xlfn._xlws.FILTER(DA24:DA103,$A24:$A103&gt;DA$4),_xlfn._xlws.FILTER($C$9:CZ103,$A$9:$A103&gt;DA$4))),(SUMIFS($B$9:$B23,$A$9:$A23,"&lt;"&amp;$A23,$A$9:$A23,"&gt;="&amp;DA$4,$A$9:$A23,"&lt;="&amp;DA$5)-SUM(_xlfn._xlws.FILTER(DA24:DA103,$A24:$A103&gt;DA$4),_xlfn._xlws.FILTER($C$9:CZ103,$A$9:$A103&gt;DA$4))&gt;DA$6)),DA$6,MAX(0,SUMIFS($B$9:$B23,$A$9:$A23,"&lt;"&amp;$A23,$A$9:$A23,"&gt;="&amp;DA$4,$A$9:$A23,"&lt;="&amp;DA$5)-SUM(_xlfn._xlws.FILTER(DA24:DA103,$A24:$A103&gt;DA$4),_xlfn._xlws.FILTER($C$9:CZ103,$A$9:$A103&gt;DA$4)))),"")</f>
        <v/>
      </c>
      <c r="DB23" s="32" t="str" cm="1">
        <f t="array" ref="DB23">IF(AND(($A23&lt;&gt;"")*($A23&gt;DB$4)*($A23&lt;=DB$5)),IF(AND((SUMIFS($B$9:$B23,$A$9:$A23,"&lt;"&amp;$A23,$A$9:$A23,"&gt;="&amp;DB$4,$A$9:$A23,"&lt;="&amp;DB$5)&gt;SUM(_xlfn._xlws.FILTER(DB24:DB103,$A24:$A103&gt;DB$4),_xlfn._xlws.FILTER($C$9:DA103,$A$9:$A103&gt;DB$4))),(SUMIFS($B$9:$B23,$A$9:$A23,"&lt;"&amp;$A23,$A$9:$A23,"&gt;="&amp;DB$4,$A$9:$A23,"&lt;="&amp;DB$5)-SUM(_xlfn._xlws.FILTER(DB24:DB103,$A24:$A103&gt;DB$4),_xlfn._xlws.FILTER($C$9:DA103,$A$9:$A103&gt;DB$4))&gt;DB$6)),DB$6,MAX(0,SUMIFS($B$9:$B23,$A$9:$A23,"&lt;"&amp;$A23,$A$9:$A23,"&gt;="&amp;DB$4,$A$9:$A23,"&lt;="&amp;DB$5)-SUM(_xlfn._xlws.FILTER(DB24:DB103,$A24:$A103&gt;DB$4),_xlfn._xlws.FILTER($C$9:DA103,$A$9:$A103&gt;DB$4)))),"")</f>
        <v/>
      </c>
      <c r="DC23" s="32" t="str" cm="1">
        <f t="array" ref="DC23">IF(AND(($A23&lt;&gt;"")*($A23&gt;DC$4)*($A23&lt;=DC$5)),IF(AND((SUMIFS($B$9:$B23,$A$9:$A23,"&lt;"&amp;$A23,$A$9:$A23,"&gt;="&amp;DC$4,$A$9:$A23,"&lt;="&amp;DC$5)&gt;SUM(_xlfn._xlws.FILTER(DC24:DC103,$A24:$A103&gt;DC$4),_xlfn._xlws.FILTER($C$9:DB103,$A$9:$A103&gt;DC$4))),(SUMIFS($B$9:$B23,$A$9:$A23,"&lt;"&amp;$A23,$A$9:$A23,"&gt;="&amp;DC$4,$A$9:$A23,"&lt;="&amp;DC$5)-SUM(_xlfn._xlws.FILTER(DC24:DC103,$A24:$A103&gt;DC$4),_xlfn._xlws.FILTER($C$9:DB103,$A$9:$A103&gt;DC$4))&gt;DC$6)),DC$6,MAX(0,SUMIFS($B$9:$B23,$A$9:$A23,"&lt;"&amp;$A23,$A$9:$A23,"&gt;="&amp;DC$4,$A$9:$A23,"&lt;="&amp;DC$5)-SUM(_xlfn._xlws.FILTER(DC24:DC103,$A24:$A103&gt;DC$4),_xlfn._xlws.FILTER($C$9:DB103,$A$9:$A103&gt;DC$4)))),"")</f>
        <v/>
      </c>
      <c r="DD23" s="32" t="str" cm="1">
        <f t="array" ref="DD23">IF(AND(($A23&lt;&gt;"")*($A23&gt;DD$4)*($A23&lt;=DD$5)),IF(AND((SUMIFS($B$9:$B23,$A$9:$A23,"&lt;"&amp;$A23,$A$9:$A23,"&gt;="&amp;DD$4,$A$9:$A23,"&lt;="&amp;DD$5)&gt;SUM(_xlfn._xlws.FILTER(DD24:DD103,$A24:$A103&gt;DD$4),_xlfn._xlws.FILTER($C$9:DC103,$A$9:$A103&gt;DD$4))),(SUMIFS($B$9:$B23,$A$9:$A23,"&lt;"&amp;$A23,$A$9:$A23,"&gt;="&amp;DD$4,$A$9:$A23,"&lt;="&amp;DD$5)-SUM(_xlfn._xlws.FILTER(DD24:DD103,$A24:$A103&gt;DD$4),_xlfn._xlws.FILTER($C$9:DC103,$A$9:$A103&gt;DD$4))&gt;DD$6)),DD$6,MAX(0,SUMIFS($B$9:$B23,$A$9:$A23,"&lt;"&amp;$A23,$A$9:$A23,"&gt;="&amp;DD$4,$A$9:$A23,"&lt;="&amp;DD$5)-SUM(_xlfn._xlws.FILTER(DD24:DD103,$A24:$A103&gt;DD$4),_xlfn._xlws.FILTER($C$9:DC103,$A$9:$A103&gt;DD$4)))),"")</f>
        <v/>
      </c>
      <c r="DE23" s="32" t="str" cm="1">
        <f t="array" ref="DE23">IF(AND(($A23&lt;&gt;"")*($A23&gt;DE$4)*($A23&lt;=DE$5)),IF(AND((SUMIFS($B$9:$B23,$A$9:$A23,"&lt;"&amp;$A23,$A$9:$A23,"&gt;="&amp;DE$4,$A$9:$A23,"&lt;="&amp;DE$5)&gt;SUM(_xlfn._xlws.FILTER(DE24:DE103,$A24:$A103&gt;DE$4),_xlfn._xlws.FILTER($C$9:DD103,$A$9:$A103&gt;DE$4))),(SUMIFS($B$9:$B23,$A$9:$A23,"&lt;"&amp;$A23,$A$9:$A23,"&gt;="&amp;DE$4,$A$9:$A23,"&lt;="&amp;DE$5)-SUM(_xlfn._xlws.FILTER(DE24:DE103,$A24:$A103&gt;DE$4),_xlfn._xlws.FILTER($C$9:DD103,$A$9:$A103&gt;DE$4))&gt;DE$6)),DE$6,MAX(0,SUMIFS($B$9:$B23,$A$9:$A23,"&lt;"&amp;$A23,$A$9:$A23,"&gt;="&amp;DE$4,$A$9:$A23,"&lt;="&amp;DE$5)-SUM(_xlfn._xlws.FILTER(DE24:DE103,$A24:$A103&gt;DE$4),_xlfn._xlws.FILTER($C$9:DD103,$A$9:$A103&gt;DE$4)))),"")</f>
        <v/>
      </c>
      <c r="DF23" s="32" t="str" cm="1">
        <f t="array" ref="DF23">IF(AND(($A23&lt;&gt;"")*($A23&gt;DF$4)*($A23&lt;=DF$5)),IF(AND((SUMIFS($B$9:$B23,$A$9:$A23,"&lt;"&amp;$A23,$A$9:$A23,"&gt;="&amp;DF$4,$A$9:$A23,"&lt;="&amp;DF$5)&gt;SUM(_xlfn._xlws.FILTER(DF24:DF103,$A24:$A103&gt;DF$4),_xlfn._xlws.FILTER($C$9:DE103,$A$9:$A103&gt;DF$4))),(SUMIFS($B$9:$B23,$A$9:$A23,"&lt;"&amp;$A23,$A$9:$A23,"&gt;="&amp;DF$4,$A$9:$A23,"&lt;="&amp;DF$5)-SUM(_xlfn._xlws.FILTER(DF24:DF103,$A24:$A103&gt;DF$4),_xlfn._xlws.FILTER($C$9:DE103,$A$9:$A103&gt;DF$4))&gt;DF$6)),DF$6,MAX(0,SUMIFS($B$9:$B23,$A$9:$A23,"&lt;"&amp;$A23,$A$9:$A23,"&gt;="&amp;DF$4,$A$9:$A23,"&lt;="&amp;DF$5)-SUM(_xlfn._xlws.FILTER(DF24:DF103,$A24:$A103&gt;DF$4),_xlfn._xlws.FILTER($C$9:DE103,$A$9:$A103&gt;DF$4)))),"")</f>
        <v/>
      </c>
      <c r="DG23" s="32" t="str" cm="1">
        <f t="array" ref="DG23">IF(AND(($A23&lt;&gt;"")*($A23&gt;DG$4)*($A23&lt;=DG$5)),IF(AND((SUMIFS($B$9:$B23,$A$9:$A23,"&lt;"&amp;$A23,$A$9:$A23,"&gt;="&amp;DG$4,$A$9:$A23,"&lt;="&amp;DG$5)&gt;SUM(_xlfn._xlws.FILTER(DG24:DG103,$A24:$A103&gt;DG$4),_xlfn._xlws.FILTER($C$9:DF103,$A$9:$A103&gt;DG$4))),(SUMIFS($B$9:$B23,$A$9:$A23,"&lt;"&amp;$A23,$A$9:$A23,"&gt;="&amp;DG$4,$A$9:$A23,"&lt;="&amp;DG$5)-SUM(_xlfn._xlws.FILTER(DG24:DG103,$A24:$A103&gt;DG$4),_xlfn._xlws.FILTER($C$9:DF103,$A$9:$A103&gt;DG$4))&gt;DG$6)),DG$6,MAX(0,SUMIFS($B$9:$B23,$A$9:$A23,"&lt;"&amp;$A23,$A$9:$A23,"&gt;="&amp;DG$4,$A$9:$A23,"&lt;="&amp;DG$5)-SUM(_xlfn._xlws.FILTER(DG24:DG103,$A24:$A103&gt;DG$4),_xlfn._xlws.FILTER($C$9:DF103,$A$9:$A103&gt;DG$4)))),"")</f>
        <v/>
      </c>
      <c r="DH23" s="32" t="str" cm="1">
        <f t="array" ref="DH23">IF(AND(($A23&lt;&gt;"")*($A23&gt;DH$4)*($A23&lt;=DH$5)),IF(AND((SUMIFS($B$9:$B23,$A$9:$A23,"&lt;"&amp;$A23,$A$9:$A23,"&gt;="&amp;DH$4,$A$9:$A23,"&lt;="&amp;DH$5)&gt;SUM(_xlfn._xlws.FILTER(DH24:DH103,$A24:$A103&gt;DH$4),_xlfn._xlws.FILTER($C$9:DG103,$A$9:$A103&gt;DH$4))),(SUMIFS($B$9:$B23,$A$9:$A23,"&lt;"&amp;$A23,$A$9:$A23,"&gt;="&amp;DH$4,$A$9:$A23,"&lt;="&amp;DH$5)-SUM(_xlfn._xlws.FILTER(DH24:DH103,$A24:$A103&gt;DH$4),_xlfn._xlws.FILTER($C$9:DG103,$A$9:$A103&gt;DH$4))&gt;DH$6)),DH$6,MAX(0,SUMIFS($B$9:$B23,$A$9:$A23,"&lt;"&amp;$A23,$A$9:$A23,"&gt;="&amp;DH$4,$A$9:$A23,"&lt;="&amp;DH$5)-SUM(_xlfn._xlws.FILTER(DH24:DH103,$A24:$A103&gt;DH$4),_xlfn._xlws.FILTER($C$9:DG103,$A$9:$A103&gt;DH$4)))),"")</f>
        <v/>
      </c>
      <c r="DI23" s="32" t="str" cm="1">
        <f t="array" ref="DI23">IF(AND(($A23&lt;&gt;"")*($A23&gt;DI$4)*($A23&lt;=DI$5)),IF(AND((SUMIFS($B$9:$B23,$A$9:$A23,"&lt;"&amp;$A23,$A$9:$A23,"&gt;="&amp;DI$4,$A$9:$A23,"&lt;="&amp;DI$5)&gt;SUM(_xlfn._xlws.FILTER(DI24:DI103,$A24:$A103&gt;DI$4),_xlfn._xlws.FILTER($C$9:DH103,$A$9:$A103&gt;DI$4))),(SUMIFS($B$9:$B23,$A$9:$A23,"&lt;"&amp;$A23,$A$9:$A23,"&gt;="&amp;DI$4,$A$9:$A23,"&lt;="&amp;DI$5)-SUM(_xlfn._xlws.FILTER(DI24:DI103,$A24:$A103&gt;DI$4),_xlfn._xlws.FILTER($C$9:DH103,$A$9:$A103&gt;DI$4))&gt;DI$6)),DI$6,MAX(0,SUMIFS($B$9:$B23,$A$9:$A23,"&lt;"&amp;$A23,$A$9:$A23,"&gt;="&amp;DI$4,$A$9:$A23,"&lt;="&amp;DI$5)-SUM(_xlfn._xlws.FILTER(DI24:DI103,$A24:$A103&gt;DI$4),_xlfn._xlws.FILTER($C$9:DH103,$A$9:$A103&gt;DI$4)))),"")</f>
        <v/>
      </c>
      <c r="DJ23" s="32" t="str" cm="1">
        <f t="array" ref="DJ23">IF(AND(($A23&lt;&gt;"")*($A23&gt;DJ$4)*($A23&lt;=DJ$5)),IF(AND((SUMIFS($B$9:$B23,$A$9:$A23,"&lt;"&amp;$A23,$A$9:$A23,"&gt;="&amp;DJ$4,$A$9:$A23,"&lt;="&amp;DJ$5)&gt;SUM(_xlfn._xlws.FILTER(DJ24:DJ103,$A24:$A103&gt;DJ$4),_xlfn._xlws.FILTER($C$9:DI103,$A$9:$A103&gt;DJ$4))),(SUMIFS($B$9:$B23,$A$9:$A23,"&lt;"&amp;$A23,$A$9:$A23,"&gt;="&amp;DJ$4,$A$9:$A23,"&lt;="&amp;DJ$5)-SUM(_xlfn._xlws.FILTER(DJ24:DJ103,$A24:$A103&gt;DJ$4),_xlfn._xlws.FILTER($C$9:DI103,$A$9:$A103&gt;DJ$4))&gt;DJ$6)),DJ$6,MAX(0,SUMIFS($B$9:$B23,$A$9:$A23,"&lt;"&amp;$A23,$A$9:$A23,"&gt;="&amp;DJ$4,$A$9:$A23,"&lt;="&amp;DJ$5)-SUM(_xlfn._xlws.FILTER(DJ24:DJ103,$A24:$A103&gt;DJ$4),_xlfn._xlws.FILTER($C$9:DI103,$A$9:$A103&gt;DJ$4)))),"")</f>
        <v/>
      </c>
      <c r="DK23" s="32" t="str" cm="1">
        <f t="array" ref="DK23">IF(AND(($A23&lt;&gt;"")*($A23&gt;DK$4)*($A23&lt;=DK$5)),IF(AND((SUMIFS($B$9:$B23,$A$9:$A23,"&lt;"&amp;$A23,$A$9:$A23,"&gt;="&amp;DK$4,$A$9:$A23,"&lt;="&amp;DK$5)&gt;SUM(_xlfn._xlws.FILTER(DK24:DK103,$A24:$A103&gt;DK$4),_xlfn._xlws.FILTER($C$9:DJ103,$A$9:$A103&gt;DK$4))),(SUMIFS($B$9:$B23,$A$9:$A23,"&lt;"&amp;$A23,$A$9:$A23,"&gt;="&amp;DK$4,$A$9:$A23,"&lt;="&amp;DK$5)-SUM(_xlfn._xlws.FILTER(DK24:DK103,$A24:$A103&gt;DK$4),_xlfn._xlws.FILTER($C$9:DJ103,$A$9:$A103&gt;DK$4))&gt;DK$6)),DK$6,MAX(0,SUMIFS($B$9:$B23,$A$9:$A23,"&lt;"&amp;$A23,$A$9:$A23,"&gt;="&amp;DK$4,$A$9:$A23,"&lt;="&amp;DK$5)-SUM(_xlfn._xlws.FILTER(DK24:DK103,$A24:$A103&gt;DK$4),_xlfn._xlws.FILTER($C$9:DJ103,$A$9:$A103&gt;DK$4)))),"")</f>
        <v/>
      </c>
      <c r="DL23" s="32" t="str" cm="1">
        <f t="array" ref="DL23">IF(AND(($A23&lt;&gt;"")*($A23&gt;DL$4)*($A23&lt;=DL$5)),IF(AND((SUMIFS($B$9:$B23,$A$9:$A23,"&lt;"&amp;$A23,$A$9:$A23,"&gt;="&amp;DL$4,$A$9:$A23,"&lt;="&amp;DL$5)&gt;SUM(_xlfn._xlws.FILTER(DL24:DL103,$A24:$A103&gt;DL$4),_xlfn._xlws.FILTER($C$9:DK103,$A$9:$A103&gt;DL$4))),(SUMIFS($B$9:$B23,$A$9:$A23,"&lt;"&amp;$A23,$A$9:$A23,"&gt;="&amp;DL$4,$A$9:$A23,"&lt;="&amp;DL$5)-SUM(_xlfn._xlws.FILTER(DL24:DL103,$A24:$A103&gt;DL$4),_xlfn._xlws.FILTER($C$9:DK103,$A$9:$A103&gt;DL$4))&gt;DL$6)),DL$6,MAX(0,SUMIFS($B$9:$B23,$A$9:$A23,"&lt;"&amp;$A23,$A$9:$A23,"&gt;="&amp;DL$4,$A$9:$A23,"&lt;="&amp;DL$5)-SUM(_xlfn._xlws.FILTER(DL24:DL103,$A24:$A103&gt;DL$4),_xlfn._xlws.FILTER($C$9:DK103,$A$9:$A103&gt;DL$4)))),"")</f>
        <v/>
      </c>
      <c r="DM23" s="32" t="str" cm="1">
        <f t="array" ref="DM23">IF(AND(($A23&lt;&gt;"")*($A23&gt;DM$4)*($A23&lt;=DM$5)),IF(AND((SUMIFS($B$9:$B23,$A$9:$A23,"&lt;"&amp;$A23,$A$9:$A23,"&gt;="&amp;DM$4,$A$9:$A23,"&lt;="&amp;DM$5)&gt;SUM(_xlfn._xlws.FILTER(DM24:DM103,$A24:$A103&gt;DM$4),_xlfn._xlws.FILTER($C$9:DL103,$A$9:$A103&gt;DM$4))),(SUMIFS($B$9:$B23,$A$9:$A23,"&lt;"&amp;$A23,$A$9:$A23,"&gt;="&amp;DM$4,$A$9:$A23,"&lt;="&amp;DM$5)-SUM(_xlfn._xlws.FILTER(DM24:DM103,$A24:$A103&gt;DM$4),_xlfn._xlws.FILTER($C$9:DL103,$A$9:$A103&gt;DM$4))&gt;DM$6)),DM$6,MAX(0,SUMIFS($B$9:$B23,$A$9:$A23,"&lt;"&amp;$A23,$A$9:$A23,"&gt;="&amp;DM$4,$A$9:$A23,"&lt;="&amp;DM$5)-SUM(_xlfn._xlws.FILTER(DM24:DM103,$A24:$A103&gt;DM$4),_xlfn._xlws.FILTER($C$9:DL103,$A$9:$A103&gt;DM$4)))),"")</f>
        <v/>
      </c>
      <c r="DN23" s="32" t="str" cm="1">
        <f t="array" ref="DN23">IF(AND(($A23&lt;&gt;"")*($A23&gt;DN$4)*($A23&lt;=DN$5)),IF(AND((SUMIFS($B$9:$B23,$A$9:$A23,"&lt;"&amp;$A23,$A$9:$A23,"&gt;="&amp;DN$4,$A$9:$A23,"&lt;="&amp;DN$5)&gt;SUM(_xlfn._xlws.FILTER(DN24:DN103,$A24:$A103&gt;DN$4),_xlfn._xlws.FILTER($C$9:DM103,$A$9:$A103&gt;DN$4))),(SUMIFS($B$9:$B23,$A$9:$A23,"&lt;"&amp;$A23,$A$9:$A23,"&gt;="&amp;DN$4,$A$9:$A23,"&lt;="&amp;DN$5)-SUM(_xlfn._xlws.FILTER(DN24:DN103,$A24:$A103&gt;DN$4),_xlfn._xlws.FILTER($C$9:DM103,$A$9:$A103&gt;DN$4))&gt;DN$6)),DN$6,MAX(0,SUMIFS($B$9:$B23,$A$9:$A23,"&lt;"&amp;$A23,$A$9:$A23,"&gt;="&amp;DN$4,$A$9:$A23,"&lt;="&amp;DN$5)-SUM(_xlfn._xlws.FILTER(DN24:DN103,$A24:$A103&gt;DN$4),_xlfn._xlws.FILTER($C$9:DM103,$A$9:$A103&gt;DN$4)))),"")</f>
        <v/>
      </c>
      <c r="DO23" s="32" t="str" cm="1">
        <f t="array" ref="DO23">IF(AND(($A23&lt;&gt;"")*($A23&gt;DO$4)*($A23&lt;=DO$5)),IF(AND((SUMIFS($B$9:$B23,$A$9:$A23,"&lt;"&amp;$A23,$A$9:$A23,"&gt;="&amp;DO$4,$A$9:$A23,"&lt;="&amp;DO$5)&gt;SUM(_xlfn._xlws.FILTER(DO24:DO103,$A24:$A103&gt;DO$4),_xlfn._xlws.FILTER($C$9:DN103,$A$9:$A103&gt;DO$4))),(SUMIFS($B$9:$B23,$A$9:$A23,"&lt;"&amp;$A23,$A$9:$A23,"&gt;="&amp;DO$4,$A$9:$A23,"&lt;="&amp;DO$5)-SUM(_xlfn._xlws.FILTER(DO24:DO103,$A24:$A103&gt;DO$4),_xlfn._xlws.FILTER($C$9:DN103,$A$9:$A103&gt;DO$4))&gt;DO$6)),DO$6,MAX(0,SUMIFS($B$9:$B23,$A$9:$A23,"&lt;"&amp;$A23,$A$9:$A23,"&gt;="&amp;DO$4,$A$9:$A23,"&lt;="&amp;DO$5)-SUM(_xlfn._xlws.FILTER(DO24:DO103,$A24:$A103&gt;DO$4),_xlfn._xlws.FILTER($C$9:DN103,$A$9:$A103&gt;DO$4)))),"")</f>
        <v/>
      </c>
      <c r="DP23" s="32" t="str" cm="1">
        <f t="array" ref="DP23">IF(AND(($A23&lt;&gt;"")*($A23&gt;DP$4)*($A23&lt;=DP$5)),IF(AND((SUMIFS($B$9:$B23,$A$9:$A23,"&lt;"&amp;$A23,$A$9:$A23,"&gt;="&amp;DP$4,$A$9:$A23,"&lt;="&amp;DP$5)&gt;SUM(_xlfn._xlws.FILTER(DP24:DP103,$A24:$A103&gt;DP$4),_xlfn._xlws.FILTER($C$9:DO103,$A$9:$A103&gt;DP$4))),(SUMIFS($B$9:$B23,$A$9:$A23,"&lt;"&amp;$A23,$A$9:$A23,"&gt;="&amp;DP$4,$A$9:$A23,"&lt;="&amp;DP$5)-SUM(_xlfn._xlws.FILTER(DP24:DP103,$A24:$A103&gt;DP$4),_xlfn._xlws.FILTER($C$9:DO103,$A$9:$A103&gt;DP$4))&gt;DP$6)),DP$6,MAX(0,SUMIFS($B$9:$B23,$A$9:$A23,"&lt;"&amp;$A23,$A$9:$A23,"&gt;="&amp;DP$4,$A$9:$A23,"&lt;="&amp;DP$5)-SUM(_xlfn._xlws.FILTER(DP24:DP103,$A24:$A103&gt;DP$4),_xlfn._xlws.FILTER($C$9:DO103,$A$9:$A103&gt;DP$4)))),"")</f>
        <v/>
      </c>
      <c r="DQ23" s="32" t="str" cm="1">
        <f t="array" ref="DQ23">IF(AND(($A23&lt;&gt;"")*($A23&gt;DQ$4)*($A23&lt;=DQ$5)),IF(AND((SUMIFS($B$9:$B23,$A$9:$A23,"&lt;"&amp;$A23,$A$9:$A23,"&gt;="&amp;DQ$4,$A$9:$A23,"&lt;="&amp;DQ$5)&gt;SUM(_xlfn._xlws.FILTER(DQ24:DQ103,$A24:$A103&gt;DQ$4),_xlfn._xlws.FILTER($C$9:DP103,$A$9:$A103&gt;DQ$4))),(SUMIFS($B$9:$B23,$A$9:$A23,"&lt;"&amp;$A23,$A$9:$A23,"&gt;="&amp;DQ$4,$A$9:$A23,"&lt;="&amp;DQ$5)-SUM(_xlfn._xlws.FILTER(DQ24:DQ103,$A24:$A103&gt;DQ$4),_xlfn._xlws.FILTER($C$9:DP103,$A$9:$A103&gt;DQ$4))&gt;DQ$6)),DQ$6,MAX(0,SUMIFS($B$9:$B23,$A$9:$A23,"&lt;"&amp;$A23,$A$9:$A23,"&gt;="&amp;DQ$4,$A$9:$A23,"&lt;="&amp;DQ$5)-SUM(_xlfn._xlws.FILTER(DQ24:DQ103,$A24:$A103&gt;DQ$4),_xlfn._xlws.FILTER($C$9:DP103,$A$9:$A103&gt;DQ$4)))),"")</f>
        <v/>
      </c>
      <c r="DR23" s="32" t="str" cm="1">
        <f t="array" ref="DR23">IF(AND(($A23&lt;&gt;"")*($A23&gt;DR$4)*($A23&lt;=DR$5)),IF(AND((SUMIFS($B$9:$B23,$A$9:$A23,"&lt;"&amp;$A23,$A$9:$A23,"&gt;="&amp;DR$4,$A$9:$A23,"&lt;="&amp;DR$5)&gt;SUM(_xlfn._xlws.FILTER(DR24:DR103,$A24:$A103&gt;DR$4),_xlfn._xlws.FILTER($C$9:DQ103,$A$9:$A103&gt;DR$4))),(SUMIFS($B$9:$B23,$A$9:$A23,"&lt;"&amp;$A23,$A$9:$A23,"&gt;="&amp;DR$4,$A$9:$A23,"&lt;="&amp;DR$5)-SUM(_xlfn._xlws.FILTER(DR24:DR103,$A24:$A103&gt;DR$4),_xlfn._xlws.FILTER($C$9:DQ103,$A$9:$A103&gt;DR$4))&gt;DR$6)),DR$6,MAX(0,SUMIFS($B$9:$B23,$A$9:$A23,"&lt;"&amp;$A23,$A$9:$A23,"&gt;="&amp;DR$4,$A$9:$A23,"&lt;="&amp;DR$5)-SUM(_xlfn._xlws.FILTER(DR24:DR103,$A24:$A103&gt;DR$4),_xlfn._xlws.FILTER($C$9:DQ103,$A$9:$A103&gt;DR$4)))),"")</f>
        <v/>
      </c>
      <c r="DS23" s="32" t="str" cm="1">
        <f t="array" ref="DS23">IF(AND(($A23&lt;&gt;"")*($A23&gt;DS$4)*($A23&lt;=DS$5)),IF(AND((SUMIFS($B$9:$B23,$A$9:$A23,"&lt;"&amp;$A23,$A$9:$A23,"&gt;="&amp;DS$4,$A$9:$A23,"&lt;="&amp;DS$5)&gt;SUM(_xlfn._xlws.FILTER(DS24:DS103,$A24:$A103&gt;DS$4),_xlfn._xlws.FILTER($C$9:DR103,$A$9:$A103&gt;DS$4))),(SUMIFS($B$9:$B23,$A$9:$A23,"&lt;"&amp;$A23,$A$9:$A23,"&gt;="&amp;DS$4,$A$9:$A23,"&lt;="&amp;DS$5)-SUM(_xlfn._xlws.FILTER(DS24:DS103,$A24:$A103&gt;DS$4),_xlfn._xlws.FILTER($C$9:DR103,$A$9:$A103&gt;DS$4))&gt;DS$6)),DS$6,MAX(0,SUMIFS($B$9:$B23,$A$9:$A23,"&lt;"&amp;$A23,$A$9:$A23,"&gt;="&amp;DS$4,$A$9:$A23,"&lt;="&amp;DS$5)-SUM(_xlfn._xlws.FILTER(DS24:DS103,$A24:$A103&gt;DS$4),_xlfn._xlws.FILTER($C$9:DR103,$A$9:$A103&gt;DS$4)))),"")</f>
        <v/>
      </c>
      <c r="DT23" s="32" t="str" cm="1">
        <f t="array" ref="DT23">IF(AND(($A23&lt;&gt;"")*($A23&gt;DT$4)*($A23&lt;=DT$5)),IF(AND((SUMIFS($B$9:$B23,$A$9:$A23,"&lt;"&amp;$A23,$A$9:$A23,"&gt;="&amp;DT$4,$A$9:$A23,"&lt;="&amp;DT$5)&gt;SUM(_xlfn._xlws.FILTER(DT24:DT103,$A24:$A103&gt;DT$4),_xlfn._xlws.FILTER($C$9:DS103,$A$9:$A103&gt;DT$4))),(SUMIFS($B$9:$B23,$A$9:$A23,"&lt;"&amp;$A23,$A$9:$A23,"&gt;="&amp;DT$4,$A$9:$A23,"&lt;="&amp;DT$5)-SUM(_xlfn._xlws.FILTER(DT24:DT103,$A24:$A103&gt;DT$4),_xlfn._xlws.FILTER($C$9:DS103,$A$9:$A103&gt;DT$4))&gt;DT$6)),DT$6,MAX(0,SUMIFS($B$9:$B23,$A$9:$A23,"&lt;"&amp;$A23,$A$9:$A23,"&gt;="&amp;DT$4,$A$9:$A23,"&lt;="&amp;DT$5)-SUM(_xlfn._xlws.FILTER(DT24:DT103,$A24:$A103&gt;DT$4),_xlfn._xlws.FILTER($C$9:DS103,$A$9:$A103&gt;DT$4)))),"")</f>
        <v/>
      </c>
      <c r="DU23" s="32" t="str" cm="1">
        <f t="array" ref="DU23">IF(AND(($A23&lt;&gt;"")*($A23&gt;DU$4)*($A23&lt;=DU$5)),IF(AND((SUMIFS($B$9:$B23,$A$9:$A23,"&lt;"&amp;$A23,$A$9:$A23,"&gt;="&amp;DU$4,$A$9:$A23,"&lt;="&amp;DU$5)&gt;SUM(_xlfn._xlws.FILTER(DU24:DU103,$A24:$A103&gt;DU$4),_xlfn._xlws.FILTER($C$9:DT103,$A$9:$A103&gt;DU$4))),(SUMIFS($B$9:$B23,$A$9:$A23,"&lt;"&amp;$A23,$A$9:$A23,"&gt;="&amp;DU$4,$A$9:$A23,"&lt;="&amp;DU$5)-SUM(_xlfn._xlws.FILTER(DU24:DU103,$A24:$A103&gt;DU$4),_xlfn._xlws.FILTER($C$9:DT103,$A$9:$A103&gt;DU$4))&gt;DU$6)),DU$6,MAX(0,SUMIFS($B$9:$B23,$A$9:$A23,"&lt;"&amp;$A23,$A$9:$A23,"&gt;="&amp;DU$4,$A$9:$A23,"&lt;="&amp;DU$5)-SUM(_xlfn._xlws.FILTER(DU24:DU103,$A24:$A103&gt;DU$4),_xlfn._xlws.FILTER($C$9:DT103,$A$9:$A103&gt;DU$4)))),"")</f>
        <v/>
      </c>
      <c r="DV23" s="32" t="str" cm="1">
        <f t="array" ref="DV23">IF(AND(($A23&lt;&gt;"")*($A23&gt;DV$4)*($A23&lt;=DV$5)),IF(AND((SUMIFS($B$9:$B23,$A$9:$A23,"&lt;"&amp;$A23,$A$9:$A23,"&gt;="&amp;DV$4,$A$9:$A23,"&lt;="&amp;DV$5)&gt;SUM(_xlfn._xlws.FILTER(DV24:DV103,$A24:$A103&gt;DV$4),_xlfn._xlws.FILTER($C$9:DU103,$A$9:$A103&gt;DV$4))),(SUMIFS($B$9:$B23,$A$9:$A23,"&lt;"&amp;$A23,$A$9:$A23,"&gt;="&amp;DV$4,$A$9:$A23,"&lt;="&amp;DV$5)-SUM(_xlfn._xlws.FILTER(DV24:DV103,$A24:$A103&gt;DV$4),_xlfn._xlws.FILTER($C$9:DU103,$A$9:$A103&gt;DV$4))&gt;DV$6)),DV$6,MAX(0,SUMIFS($B$9:$B23,$A$9:$A23,"&lt;"&amp;$A23,$A$9:$A23,"&gt;="&amp;DV$4,$A$9:$A23,"&lt;="&amp;DV$5)-SUM(_xlfn._xlws.FILTER(DV24:DV103,$A24:$A103&gt;DV$4),_xlfn._xlws.FILTER($C$9:DU103,$A$9:$A103&gt;DV$4)))),"")</f>
        <v/>
      </c>
      <c r="DW23" s="32" t="str" cm="1">
        <f t="array" ref="DW23">IF(AND(($A23&lt;&gt;"")*($A23&gt;DW$4)*($A23&lt;=DW$5)),IF(AND((SUMIFS($B$9:$B23,$A$9:$A23,"&lt;"&amp;$A23,$A$9:$A23,"&gt;="&amp;DW$4,$A$9:$A23,"&lt;="&amp;DW$5)&gt;SUM(_xlfn._xlws.FILTER(DW24:DW103,$A24:$A103&gt;DW$4),_xlfn._xlws.FILTER($C$9:DV103,$A$9:$A103&gt;DW$4))),(SUMIFS($B$9:$B23,$A$9:$A23,"&lt;"&amp;$A23,$A$9:$A23,"&gt;="&amp;DW$4,$A$9:$A23,"&lt;="&amp;DW$5)-SUM(_xlfn._xlws.FILTER(DW24:DW103,$A24:$A103&gt;DW$4),_xlfn._xlws.FILTER($C$9:DV103,$A$9:$A103&gt;DW$4))&gt;DW$6)),DW$6,MAX(0,SUMIFS($B$9:$B23,$A$9:$A23,"&lt;"&amp;$A23,$A$9:$A23,"&gt;="&amp;DW$4,$A$9:$A23,"&lt;="&amp;DW$5)-SUM(_xlfn._xlws.FILTER(DW24:DW103,$A24:$A103&gt;DW$4),_xlfn._xlws.FILTER($C$9:DV103,$A$9:$A103&gt;DW$4)))),"")</f>
        <v/>
      </c>
      <c r="DX23" s="32" t="str" cm="1">
        <f t="array" ref="DX23">IF(AND(($A23&lt;&gt;"")*($A23&gt;DX$4)*($A23&lt;=DX$5)),IF(AND((SUMIFS($B$9:$B23,$A$9:$A23,"&lt;"&amp;$A23,$A$9:$A23,"&gt;="&amp;DX$4,$A$9:$A23,"&lt;="&amp;DX$5)&gt;SUM(_xlfn._xlws.FILTER(DX24:DX103,$A24:$A103&gt;DX$4),_xlfn._xlws.FILTER($C$9:DW103,$A$9:$A103&gt;DX$4))),(SUMIFS($B$9:$B23,$A$9:$A23,"&lt;"&amp;$A23,$A$9:$A23,"&gt;="&amp;DX$4,$A$9:$A23,"&lt;="&amp;DX$5)-SUM(_xlfn._xlws.FILTER(DX24:DX103,$A24:$A103&gt;DX$4),_xlfn._xlws.FILTER($C$9:DW103,$A$9:$A103&gt;DX$4))&gt;DX$6)),DX$6,MAX(0,SUMIFS($B$9:$B23,$A$9:$A23,"&lt;"&amp;$A23,$A$9:$A23,"&gt;="&amp;DX$4,$A$9:$A23,"&lt;="&amp;DX$5)-SUM(_xlfn._xlws.FILTER(DX24:DX103,$A24:$A103&gt;DX$4),_xlfn._xlws.FILTER($C$9:DW103,$A$9:$A103&gt;DX$4)))),"")</f>
        <v/>
      </c>
      <c r="DY23" s="32" t="str" cm="1">
        <f t="array" ref="DY23">IF(AND(($A23&lt;&gt;"")*($A23&gt;DY$4)*($A23&lt;=DY$5)),IF(AND((SUMIFS($B$9:$B23,$A$9:$A23,"&lt;"&amp;$A23,$A$9:$A23,"&gt;="&amp;DY$4,$A$9:$A23,"&lt;="&amp;DY$5)&gt;SUM(_xlfn._xlws.FILTER(DY24:DY103,$A24:$A103&gt;DY$4),_xlfn._xlws.FILTER($C$9:DX103,$A$9:$A103&gt;DY$4))),(SUMIFS($B$9:$B23,$A$9:$A23,"&lt;"&amp;$A23,$A$9:$A23,"&gt;="&amp;DY$4,$A$9:$A23,"&lt;="&amp;DY$5)-SUM(_xlfn._xlws.FILTER(DY24:DY103,$A24:$A103&gt;DY$4),_xlfn._xlws.FILTER($C$9:DX103,$A$9:$A103&gt;DY$4))&gt;DY$6)),DY$6,MAX(0,SUMIFS($B$9:$B23,$A$9:$A23,"&lt;"&amp;$A23,$A$9:$A23,"&gt;="&amp;DY$4,$A$9:$A23,"&lt;="&amp;DY$5)-SUM(_xlfn._xlws.FILTER(DY24:DY103,$A24:$A103&gt;DY$4),_xlfn._xlws.FILTER($C$9:DX103,$A$9:$A103&gt;DY$4)))),"")</f>
        <v/>
      </c>
      <c r="DZ23" s="32" t="str" cm="1">
        <f t="array" ref="DZ23">IF(AND(($A23&lt;&gt;"")*($A23&gt;DZ$4)*($A23&lt;=DZ$5)),IF(AND((SUMIFS($B$9:$B23,$A$9:$A23,"&lt;"&amp;$A23,$A$9:$A23,"&gt;="&amp;DZ$4,$A$9:$A23,"&lt;="&amp;DZ$5)&gt;SUM(_xlfn._xlws.FILTER(DZ24:DZ103,$A24:$A103&gt;DZ$4),_xlfn._xlws.FILTER($C$9:DY103,$A$9:$A103&gt;DZ$4))),(SUMIFS($B$9:$B23,$A$9:$A23,"&lt;"&amp;$A23,$A$9:$A23,"&gt;="&amp;DZ$4,$A$9:$A23,"&lt;="&amp;DZ$5)-SUM(_xlfn._xlws.FILTER(DZ24:DZ103,$A24:$A103&gt;DZ$4),_xlfn._xlws.FILTER($C$9:DY103,$A$9:$A103&gt;DZ$4))&gt;DZ$6)),DZ$6,MAX(0,SUMIFS($B$9:$B23,$A$9:$A23,"&lt;"&amp;$A23,$A$9:$A23,"&gt;="&amp;DZ$4,$A$9:$A23,"&lt;="&amp;DZ$5)-SUM(_xlfn._xlws.FILTER(DZ24:DZ103,$A24:$A103&gt;DZ$4),_xlfn._xlws.FILTER($C$9:DY103,$A$9:$A103&gt;DZ$4)))),"")</f>
        <v/>
      </c>
      <c r="EA23" s="32" t="str" cm="1">
        <f t="array" ref="EA23">IF(AND(($A23&lt;&gt;"")*($A23&gt;EA$4)*($A23&lt;=EA$5)),IF(AND((SUMIFS($B$9:$B23,$A$9:$A23,"&lt;"&amp;$A23,$A$9:$A23,"&gt;="&amp;EA$4,$A$9:$A23,"&lt;="&amp;EA$5)&gt;SUM(_xlfn._xlws.FILTER(EA24:EA103,$A24:$A103&gt;EA$4),_xlfn._xlws.FILTER($C$9:DZ103,$A$9:$A103&gt;EA$4))),(SUMIFS($B$9:$B23,$A$9:$A23,"&lt;"&amp;$A23,$A$9:$A23,"&gt;="&amp;EA$4,$A$9:$A23,"&lt;="&amp;EA$5)-SUM(_xlfn._xlws.FILTER(EA24:EA103,$A24:$A103&gt;EA$4),_xlfn._xlws.FILTER($C$9:DZ103,$A$9:$A103&gt;EA$4))&gt;EA$6)),EA$6,MAX(0,SUMIFS($B$9:$B23,$A$9:$A23,"&lt;"&amp;$A23,$A$9:$A23,"&gt;="&amp;EA$4,$A$9:$A23,"&lt;="&amp;EA$5)-SUM(_xlfn._xlws.FILTER(EA24:EA103,$A24:$A103&gt;EA$4),_xlfn._xlws.FILTER($C$9:DZ103,$A$9:$A103&gt;EA$4)))),"")</f>
        <v/>
      </c>
      <c r="EB23" s="32" t="str" cm="1">
        <f t="array" ref="EB23">IF(AND(($A23&lt;&gt;"")*($A23&gt;EB$4)*($A23&lt;=EB$5)),IF(AND((SUMIFS($B$9:$B23,$A$9:$A23,"&lt;"&amp;$A23,$A$9:$A23,"&gt;="&amp;EB$4,$A$9:$A23,"&lt;="&amp;EB$5)&gt;SUM(_xlfn._xlws.FILTER(EB24:EB103,$A24:$A103&gt;EB$4),_xlfn._xlws.FILTER($C$9:EA103,$A$9:$A103&gt;EB$4))),(SUMIFS($B$9:$B23,$A$9:$A23,"&lt;"&amp;$A23,$A$9:$A23,"&gt;="&amp;EB$4,$A$9:$A23,"&lt;="&amp;EB$5)-SUM(_xlfn._xlws.FILTER(EB24:EB103,$A24:$A103&gt;EB$4),_xlfn._xlws.FILTER($C$9:EA103,$A$9:$A103&gt;EB$4))&gt;EB$6)),EB$6,MAX(0,SUMIFS($B$9:$B23,$A$9:$A23,"&lt;"&amp;$A23,$A$9:$A23,"&gt;="&amp;EB$4,$A$9:$A23,"&lt;="&amp;EB$5)-SUM(_xlfn._xlws.FILTER(EB24:EB103,$A24:$A103&gt;EB$4),_xlfn._xlws.FILTER($C$9:EA103,$A$9:$A103&gt;EB$4)))),"")</f>
        <v/>
      </c>
      <c r="EC23" s="32" t="str" cm="1">
        <f t="array" ref="EC23">IF(AND(($A23&lt;&gt;"")*($A23&gt;EC$4)*($A23&lt;=EC$5)),IF(AND((SUMIFS($B$9:$B23,$A$9:$A23,"&lt;"&amp;$A23,$A$9:$A23,"&gt;="&amp;EC$4,$A$9:$A23,"&lt;="&amp;EC$5)&gt;SUM(_xlfn._xlws.FILTER(EC24:EC103,$A24:$A103&gt;EC$4),_xlfn._xlws.FILTER($C$9:EB103,$A$9:$A103&gt;EC$4))),(SUMIFS($B$9:$B23,$A$9:$A23,"&lt;"&amp;$A23,$A$9:$A23,"&gt;="&amp;EC$4,$A$9:$A23,"&lt;="&amp;EC$5)-SUM(_xlfn._xlws.FILTER(EC24:EC103,$A24:$A103&gt;EC$4),_xlfn._xlws.FILTER($C$9:EB103,$A$9:$A103&gt;EC$4))&gt;EC$6)),EC$6,MAX(0,SUMIFS($B$9:$B23,$A$9:$A23,"&lt;"&amp;$A23,$A$9:$A23,"&gt;="&amp;EC$4,$A$9:$A23,"&lt;="&amp;EC$5)-SUM(_xlfn._xlws.FILTER(EC24:EC103,$A24:$A103&gt;EC$4),_xlfn._xlws.FILTER($C$9:EB103,$A$9:$A103&gt;EC$4)))),"")</f>
        <v/>
      </c>
      <c r="ED23" s="32" t="str" cm="1">
        <f t="array" ref="ED23">IF(AND(($A23&lt;&gt;"")*($A23&gt;ED$4)*($A23&lt;=ED$5)),IF(AND((SUMIFS($B$9:$B23,$A$9:$A23,"&lt;"&amp;$A23,$A$9:$A23,"&gt;="&amp;ED$4,$A$9:$A23,"&lt;="&amp;ED$5)&gt;SUM(_xlfn._xlws.FILTER(ED24:ED103,$A24:$A103&gt;ED$4),_xlfn._xlws.FILTER($C$9:EC103,$A$9:$A103&gt;ED$4))),(SUMIFS($B$9:$B23,$A$9:$A23,"&lt;"&amp;$A23,$A$9:$A23,"&gt;="&amp;ED$4,$A$9:$A23,"&lt;="&amp;ED$5)-SUM(_xlfn._xlws.FILTER(ED24:ED103,$A24:$A103&gt;ED$4),_xlfn._xlws.FILTER($C$9:EC103,$A$9:$A103&gt;ED$4))&gt;ED$6)),ED$6,MAX(0,SUMIFS($B$9:$B23,$A$9:$A23,"&lt;"&amp;$A23,$A$9:$A23,"&gt;="&amp;ED$4,$A$9:$A23,"&lt;="&amp;ED$5)-SUM(_xlfn._xlws.FILTER(ED24:ED103,$A24:$A103&gt;ED$4),_xlfn._xlws.FILTER($C$9:EC103,$A$9:$A103&gt;ED$4)))),"")</f>
        <v/>
      </c>
      <c r="EE23" s="32" t="str" cm="1">
        <f t="array" ref="EE23">IF(AND(($A23&lt;&gt;"")*($A23&gt;EE$4)*($A23&lt;=EE$5)),IF(AND((SUMIFS($B$9:$B23,$A$9:$A23,"&lt;"&amp;$A23,$A$9:$A23,"&gt;="&amp;EE$4,$A$9:$A23,"&lt;="&amp;EE$5)&gt;SUM(_xlfn._xlws.FILTER(EE24:EE103,$A24:$A103&gt;EE$4),_xlfn._xlws.FILTER($C$9:ED103,$A$9:$A103&gt;EE$4))),(SUMIFS($B$9:$B23,$A$9:$A23,"&lt;"&amp;$A23,$A$9:$A23,"&gt;="&amp;EE$4,$A$9:$A23,"&lt;="&amp;EE$5)-SUM(_xlfn._xlws.FILTER(EE24:EE103,$A24:$A103&gt;EE$4),_xlfn._xlws.FILTER($C$9:ED103,$A$9:$A103&gt;EE$4))&gt;EE$6)),EE$6,MAX(0,SUMIFS($B$9:$B23,$A$9:$A23,"&lt;"&amp;$A23,$A$9:$A23,"&gt;="&amp;EE$4,$A$9:$A23,"&lt;="&amp;EE$5)-SUM(_xlfn._xlws.FILTER(EE24:EE103,$A24:$A103&gt;EE$4),_xlfn._xlws.FILTER($C$9:ED103,$A$9:$A103&gt;EE$4)))),"")</f>
        <v/>
      </c>
      <c r="EF23" s="32" t="str" cm="1">
        <f t="array" ref="EF23">IF(AND(($A23&lt;&gt;"")*($A23&gt;EF$4)*($A23&lt;=EF$5)),IF(AND((SUMIFS($B$9:$B23,$A$9:$A23,"&lt;"&amp;$A23,$A$9:$A23,"&gt;="&amp;EF$4,$A$9:$A23,"&lt;="&amp;EF$5)&gt;SUM(_xlfn._xlws.FILTER(EF24:EF103,$A24:$A103&gt;EF$4),_xlfn._xlws.FILTER($C$9:EE103,$A$9:$A103&gt;EF$4))),(SUMIFS($B$9:$B23,$A$9:$A23,"&lt;"&amp;$A23,$A$9:$A23,"&gt;="&amp;EF$4,$A$9:$A23,"&lt;="&amp;EF$5)-SUM(_xlfn._xlws.FILTER(EF24:EF103,$A24:$A103&gt;EF$4),_xlfn._xlws.FILTER($C$9:EE103,$A$9:$A103&gt;EF$4))&gt;EF$6)),EF$6,MAX(0,SUMIFS($B$9:$B23,$A$9:$A23,"&lt;"&amp;$A23,$A$9:$A23,"&gt;="&amp;EF$4,$A$9:$A23,"&lt;="&amp;EF$5)-SUM(_xlfn._xlws.FILTER(EF24:EF103,$A24:$A103&gt;EF$4),_xlfn._xlws.FILTER($C$9:EE103,$A$9:$A103&gt;EF$4)))),"")</f>
        <v/>
      </c>
      <c r="EG23" s="32" t="str" cm="1">
        <f t="array" ref="EG23">IF(AND(($A23&lt;&gt;"")*($A23&gt;EG$4)*($A23&lt;=EG$5)),IF(AND((SUMIFS($B$9:$B23,$A$9:$A23,"&lt;"&amp;$A23,$A$9:$A23,"&gt;="&amp;EG$4,$A$9:$A23,"&lt;="&amp;EG$5)&gt;SUM(_xlfn._xlws.FILTER(EG24:EG103,$A24:$A103&gt;EG$4),_xlfn._xlws.FILTER($C$9:EF103,$A$9:$A103&gt;EG$4))),(SUMIFS($B$9:$B23,$A$9:$A23,"&lt;"&amp;$A23,$A$9:$A23,"&gt;="&amp;EG$4,$A$9:$A23,"&lt;="&amp;EG$5)-SUM(_xlfn._xlws.FILTER(EG24:EG103,$A24:$A103&gt;EG$4),_xlfn._xlws.FILTER($C$9:EF103,$A$9:$A103&gt;EG$4))&gt;EG$6)),EG$6,MAX(0,SUMIFS($B$9:$B23,$A$9:$A23,"&lt;"&amp;$A23,$A$9:$A23,"&gt;="&amp;EG$4,$A$9:$A23,"&lt;="&amp;EG$5)-SUM(_xlfn._xlws.FILTER(EG24:EG103,$A24:$A103&gt;EG$4),_xlfn._xlws.FILTER($C$9:EF103,$A$9:$A103&gt;EG$4)))),"")</f>
        <v/>
      </c>
      <c r="EH23" s="32" t="str" cm="1">
        <f t="array" ref="EH23">IF(AND(($A23&lt;&gt;"")*($A23&gt;EH$4)*($A23&lt;=EH$5)),IF(AND((SUMIFS($B$9:$B23,$A$9:$A23,"&lt;"&amp;$A23,$A$9:$A23,"&gt;="&amp;EH$4,$A$9:$A23,"&lt;="&amp;EH$5)&gt;SUM(_xlfn._xlws.FILTER(EH24:EH103,$A24:$A103&gt;EH$4),_xlfn._xlws.FILTER($C$9:EG103,$A$9:$A103&gt;EH$4))),(SUMIFS($B$9:$B23,$A$9:$A23,"&lt;"&amp;$A23,$A$9:$A23,"&gt;="&amp;EH$4,$A$9:$A23,"&lt;="&amp;EH$5)-SUM(_xlfn._xlws.FILTER(EH24:EH103,$A24:$A103&gt;EH$4),_xlfn._xlws.FILTER($C$9:EG103,$A$9:$A103&gt;EH$4))&gt;EH$6)),EH$6,MAX(0,SUMIFS($B$9:$B23,$A$9:$A23,"&lt;"&amp;$A23,$A$9:$A23,"&gt;="&amp;EH$4,$A$9:$A23,"&lt;="&amp;EH$5)-SUM(_xlfn._xlws.FILTER(EH24:EH103,$A24:$A103&gt;EH$4),_xlfn._xlws.FILTER($C$9:EG103,$A$9:$A103&gt;EH$4)))),"")</f>
        <v/>
      </c>
      <c r="EI23" s="32" t="str" cm="1">
        <f t="array" ref="EI23">IF(AND(($A23&lt;&gt;"")*($A23&gt;EI$4)*($A23&lt;=EI$5)),IF(AND((SUMIFS($B$9:$B23,$A$9:$A23,"&lt;"&amp;$A23,$A$9:$A23,"&gt;="&amp;EI$4,$A$9:$A23,"&lt;="&amp;EI$5)&gt;SUM(_xlfn._xlws.FILTER(EI24:EI103,$A24:$A103&gt;EI$4),_xlfn._xlws.FILTER($C$9:EH103,$A$9:$A103&gt;EI$4))),(SUMIFS($B$9:$B23,$A$9:$A23,"&lt;"&amp;$A23,$A$9:$A23,"&gt;="&amp;EI$4,$A$9:$A23,"&lt;="&amp;EI$5)-SUM(_xlfn._xlws.FILTER(EI24:EI103,$A24:$A103&gt;EI$4),_xlfn._xlws.FILTER($C$9:EH103,$A$9:$A103&gt;EI$4))&gt;EI$6)),EI$6,MAX(0,SUMIFS($B$9:$B23,$A$9:$A23,"&lt;"&amp;$A23,$A$9:$A23,"&gt;="&amp;EI$4,$A$9:$A23,"&lt;="&amp;EI$5)-SUM(_xlfn._xlws.FILTER(EI24:EI103,$A24:$A103&gt;EI$4),_xlfn._xlws.FILTER($C$9:EH103,$A$9:$A103&gt;EI$4)))),"")</f>
        <v/>
      </c>
      <c r="EJ23" s="32" t="str" cm="1">
        <f t="array" ref="EJ23">IF(AND(($A23&lt;&gt;"")*($A23&gt;EJ$4)*($A23&lt;=EJ$5)),IF(AND((SUMIFS($B$9:$B23,$A$9:$A23,"&lt;"&amp;$A23,$A$9:$A23,"&gt;="&amp;EJ$4,$A$9:$A23,"&lt;="&amp;EJ$5)&gt;SUM(_xlfn._xlws.FILTER(EJ24:EJ103,$A24:$A103&gt;EJ$4),_xlfn._xlws.FILTER($C$9:EI103,$A$9:$A103&gt;EJ$4))),(SUMIFS($B$9:$B23,$A$9:$A23,"&lt;"&amp;$A23,$A$9:$A23,"&gt;="&amp;EJ$4,$A$9:$A23,"&lt;="&amp;EJ$5)-SUM(_xlfn._xlws.FILTER(EJ24:EJ103,$A24:$A103&gt;EJ$4),_xlfn._xlws.FILTER($C$9:EI103,$A$9:$A103&gt;EJ$4))&gt;EJ$6)),EJ$6,MAX(0,SUMIFS($B$9:$B23,$A$9:$A23,"&lt;"&amp;$A23,$A$9:$A23,"&gt;="&amp;EJ$4,$A$9:$A23,"&lt;="&amp;EJ$5)-SUM(_xlfn._xlws.FILTER(EJ24:EJ103,$A24:$A103&gt;EJ$4),_xlfn._xlws.FILTER($C$9:EI103,$A$9:$A103&gt;EJ$4)))),"")</f>
        <v/>
      </c>
      <c r="EK23" s="32" t="str" cm="1">
        <f t="array" ref="EK23">IF(AND(($A23&lt;&gt;"")*($A23&gt;EK$4)*($A23&lt;=EK$5)),IF(AND((SUMIFS($B$9:$B23,$A$9:$A23,"&lt;"&amp;$A23,$A$9:$A23,"&gt;="&amp;EK$4,$A$9:$A23,"&lt;="&amp;EK$5)&gt;SUM(_xlfn._xlws.FILTER(EK24:EK103,$A24:$A103&gt;EK$4),_xlfn._xlws.FILTER($C$9:EJ103,$A$9:$A103&gt;EK$4))),(SUMIFS($B$9:$B23,$A$9:$A23,"&lt;"&amp;$A23,$A$9:$A23,"&gt;="&amp;EK$4,$A$9:$A23,"&lt;="&amp;EK$5)-SUM(_xlfn._xlws.FILTER(EK24:EK103,$A24:$A103&gt;EK$4),_xlfn._xlws.FILTER($C$9:EJ103,$A$9:$A103&gt;EK$4))&gt;EK$6)),EK$6,MAX(0,SUMIFS($B$9:$B23,$A$9:$A23,"&lt;"&amp;$A23,$A$9:$A23,"&gt;="&amp;EK$4,$A$9:$A23,"&lt;="&amp;EK$5)-SUM(_xlfn._xlws.FILTER(EK24:EK103,$A24:$A103&gt;EK$4),_xlfn._xlws.FILTER($C$9:EJ103,$A$9:$A103&gt;EK$4)))),"")</f>
        <v/>
      </c>
      <c r="EL23" s="32" t="str" cm="1">
        <f t="array" ref="EL23">IF(AND(($A23&lt;&gt;"")*($A23&gt;EL$4)*($A23&lt;=EL$5)),IF(AND((SUMIFS($B$9:$B23,$A$9:$A23,"&lt;"&amp;$A23,$A$9:$A23,"&gt;="&amp;EL$4,$A$9:$A23,"&lt;="&amp;EL$5)&gt;SUM(_xlfn._xlws.FILTER(EL24:EL103,$A24:$A103&gt;EL$4),_xlfn._xlws.FILTER($C$9:EK103,$A$9:$A103&gt;EL$4))),(SUMIFS($B$9:$B23,$A$9:$A23,"&lt;"&amp;$A23,$A$9:$A23,"&gt;="&amp;EL$4,$A$9:$A23,"&lt;="&amp;EL$5)-SUM(_xlfn._xlws.FILTER(EL24:EL103,$A24:$A103&gt;EL$4),_xlfn._xlws.FILTER($C$9:EK103,$A$9:$A103&gt;EL$4))&gt;EL$6)),EL$6,MAX(0,SUMIFS($B$9:$B23,$A$9:$A23,"&lt;"&amp;$A23,$A$9:$A23,"&gt;="&amp;EL$4,$A$9:$A23,"&lt;="&amp;EL$5)-SUM(_xlfn._xlws.FILTER(EL24:EL103,$A24:$A103&gt;EL$4),_xlfn._xlws.FILTER($C$9:EK103,$A$9:$A103&gt;EL$4)))),"")</f>
        <v/>
      </c>
      <c r="EM23" s="32" t="str" cm="1">
        <f t="array" ref="EM23">IF(AND(($A23&lt;&gt;"")*($A23&gt;EM$4)*($A23&lt;=EM$5)),IF(AND((SUMIFS($B$9:$B23,$A$9:$A23,"&lt;"&amp;$A23,$A$9:$A23,"&gt;="&amp;EM$4,$A$9:$A23,"&lt;="&amp;EM$5)&gt;SUM(_xlfn._xlws.FILTER(EM24:EM103,$A24:$A103&gt;EM$4),_xlfn._xlws.FILTER($C$9:EL103,$A$9:$A103&gt;EM$4))),(SUMIFS($B$9:$B23,$A$9:$A23,"&lt;"&amp;$A23,$A$9:$A23,"&gt;="&amp;EM$4,$A$9:$A23,"&lt;="&amp;EM$5)-SUM(_xlfn._xlws.FILTER(EM24:EM103,$A24:$A103&gt;EM$4),_xlfn._xlws.FILTER($C$9:EL103,$A$9:$A103&gt;EM$4))&gt;EM$6)),EM$6,MAX(0,SUMIFS($B$9:$B23,$A$9:$A23,"&lt;"&amp;$A23,$A$9:$A23,"&gt;="&amp;EM$4,$A$9:$A23,"&lt;="&amp;EM$5)-SUM(_xlfn._xlws.FILTER(EM24:EM103,$A24:$A103&gt;EM$4),_xlfn._xlws.FILTER($C$9:EL103,$A$9:$A103&gt;EM$4)))),"")</f>
        <v/>
      </c>
      <c r="EN23" s="32" t="str" cm="1">
        <f t="array" ref="EN23">IF(AND(($A23&lt;&gt;"")*($A23&gt;EN$4)*($A23&lt;=EN$5)),IF(AND((SUMIFS($B$9:$B23,$A$9:$A23,"&lt;"&amp;$A23,$A$9:$A23,"&gt;="&amp;EN$4,$A$9:$A23,"&lt;="&amp;EN$5)&gt;SUM(_xlfn._xlws.FILTER(EN24:EN103,$A24:$A103&gt;EN$4),_xlfn._xlws.FILTER($C$9:EM103,$A$9:$A103&gt;EN$4))),(SUMIFS($B$9:$B23,$A$9:$A23,"&lt;"&amp;$A23,$A$9:$A23,"&gt;="&amp;EN$4,$A$9:$A23,"&lt;="&amp;EN$5)-SUM(_xlfn._xlws.FILTER(EN24:EN103,$A24:$A103&gt;EN$4),_xlfn._xlws.FILTER($C$9:EM103,$A$9:$A103&gt;EN$4))&gt;EN$6)),EN$6,MAX(0,SUMIFS($B$9:$B23,$A$9:$A23,"&lt;"&amp;$A23,$A$9:$A23,"&gt;="&amp;EN$4,$A$9:$A23,"&lt;="&amp;EN$5)-SUM(_xlfn._xlws.FILTER(EN24:EN103,$A24:$A103&gt;EN$4),_xlfn._xlws.FILTER($C$9:EM103,$A$9:$A103&gt;EN$4)))),"")</f>
        <v/>
      </c>
      <c r="EO23" s="32" t="str" cm="1">
        <f t="array" ref="EO23">IF(AND(($A23&lt;&gt;"")*($A23&gt;EO$4)*($A23&lt;=EO$5)),IF(AND((SUMIFS($B$9:$B23,$A$9:$A23,"&lt;"&amp;$A23,$A$9:$A23,"&gt;="&amp;EO$4,$A$9:$A23,"&lt;="&amp;EO$5)&gt;SUM(_xlfn._xlws.FILTER(EO24:EO103,$A24:$A103&gt;EO$4),_xlfn._xlws.FILTER($C$9:EN103,$A$9:$A103&gt;EO$4))),(SUMIFS($B$9:$B23,$A$9:$A23,"&lt;"&amp;$A23,$A$9:$A23,"&gt;="&amp;EO$4,$A$9:$A23,"&lt;="&amp;EO$5)-SUM(_xlfn._xlws.FILTER(EO24:EO103,$A24:$A103&gt;EO$4),_xlfn._xlws.FILTER($C$9:EN103,$A$9:$A103&gt;EO$4))&gt;EO$6)),EO$6,MAX(0,SUMIFS($B$9:$B23,$A$9:$A23,"&lt;"&amp;$A23,$A$9:$A23,"&gt;="&amp;EO$4,$A$9:$A23,"&lt;="&amp;EO$5)-SUM(_xlfn._xlws.FILTER(EO24:EO103,$A24:$A103&gt;EO$4),_xlfn._xlws.FILTER($C$9:EN103,$A$9:$A103&gt;EO$4)))),"")</f>
        <v/>
      </c>
      <c r="EP23" s="32" t="str" cm="1">
        <f t="array" ref="EP23">IF(AND(($A23&lt;&gt;"")*($A23&gt;EP$4)*($A23&lt;=EP$5)),IF(AND((SUMIFS($B$9:$B23,$A$9:$A23,"&lt;"&amp;$A23,$A$9:$A23,"&gt;="&amp;EP$4,$A$9:$A23,"&lt;="&amp;EP$5)&gt;SUM(_xlfn._xlws.FILTER(EP24:EP103,$A24:$A103&gt;EP$4),_xlfn._xlws.FILTER($C$9:EO103,$A$9:$A103&gt;EP$4))),(SUMIFS($B$9:$B23,$A$9:$A23,"&lt;"&amp;$A23,$A$9:$A23,"&gt;="&amp;EP$4,$A$9:$A23,"&lt;="&amp;EP$5)-SUM(_xlfn._xlws.FILTER(EP24:EP103,$A24:$A103&gt;EP$4),_xlfn._xlws.FILTER($C$9:EO103,$A$9:$A103&gt;EP$4))&gt;EP$6)),EP$6,MAX(0,SUMIFS($B$9:$B23,$A$9:$A23,"&lt;"&amp;$A23,$A$9:$A23,"&gt;="&amp;EP$4,$A$9:$A23,"&lt;="&amp;EP$5)-SUM(_xlfn._xlws.FILTER(EP24:EP103,$A24:$A103&gt;EP$4),_xlfn._xlws.FILTER($C$9:EO103,$A$9:$A103&gt;EP$4)))),"")</f>
        <v/>
      </c>
      <c r="EQ23" s="32" t="str" cm="1">
        <f t="array" ref="EQ23">IF(AND(($A23&lt;&gt;"")*($A23&gt;EQ$4)*($A23&lt;=EQ$5)),IF(AND((SUMIFS($B$9:$B23,$A$9:$A23,"&lt;"&amp;$A23,$A$9:$A23,"&gt;="&amp;EQ$4,$A$9:$A23,"&lt;="&amp;EQ$5)&gt;SUM(_xlfn._xlws.FILTER(EQ24:EQ103,$A24:$A103&gt;EQ$4),_xlfn._xlws.FILTER($C$9:EP103,$A$9:$A103&gt;EQ$4))),(SUMIFS($B$9:$B23,$A$9:$A23,"&lt;"&amp;$A23,$A$9:$A23,"&gt;="&amp;EQ$4,$A$9:$A23,"&lt;="&amp;EQ$5)-SUM(_xlfn._xlws.FILTER(EQ24:EQ103,$A24:$A103&gt;EQ$4),_xlfn._xlws.FILTER($C$9:EP103,$A$9:$A103&gt;EQ$4))&gt;EQ$6)),EQ$6,MAX(0,SUMIFS($B$9:$B23,$A$9:$A23,"&lt;"&amp;$A23,$A$9:$A23,"&gt;="&amp;EQ$4,$A$9:$A23,"&lt;="&amp;EQ$5)-SUM(_xlfn._xlws.FILTER(EQ24:EQ103,$A24:$A103&gt;EQ$4),_xlfn._xlws.FILTER($C$9:EP103,$A$9:$A103&gt;EQ$4)))),"")</f>
        <v/>
      </c>
      <c r="ER23" s="32" t="str" cm="1">
        <f t="array" ref="ER23">IF(AND(($A23&lt;&gt;"")*($A23&gt;ER$4)*($A23&lt;=ER$5)),IF(AND((SUMIFS($B$9:$B23,$A$9:$A23,"&lt;"&amp;$A23,$A$9:$A23,"&gt;="&amp;ER$4,$A$9:$A23,"&lt;="&amp;ER$5)&gt;SUM(_xlfn._xlws.FILTER(ER24:ER103,$A24:$A103&gt;ER$4),_xlfn._xlws.FILTER($C$9:EQ103,$A$9:$A103&gt;ER$4))),(SUMIFS($B$9:$B23,$A$9:$A23,"&lt;"&amp;$A23,$A$9:$A23,"&gt;="&amp;ER$4,$A$9:$A23,"&lt;="&amp;ER$5)-SUM(_xlfn._xlws.FILTER(ER24:ER103,$A24:$A103&gt;ER$4),_xlfn._xlws.FILTER($C$9:EQ103,$A$9:$A103&gt;ER$4))&gt;ER$6)),ER$6,MAX(0,SUMIFS($B$9:$B23,$A$9:$A23,"&lt;"&amp;$A23,$A$9:$A23,"&gt;="&amp;ER$4,$A$9:$A23,"&lt;="&amp;ER$5)-SUM(_xlfn._xlws.FILTER(ER24:ER103,$A24:$A103&gt;ER$4),_xlfn._xlws.FILTER($C$9:EQ103,$A$9:$A103&gt;ER$4)))),"")</f>
        <v/>
      </c>
      <c r="ES23" s="32" t="str" cm="1">
        <f t="array" ref="ES23">IF(AND(($A23&lt;&gt;"")*($A23&gt;ES$4)*($A23&lt;=ES$5)),IF(AND((SUMIFS($B$9:$B23,$A$9:$A23,"&lt;"&amp;$A23,$A$9:$A23,"&gt;="&amp;ES$4,$A$9:$A23,"&lt;="&amp;ES$5)&gt;SUM(_xlfn._xlws.FILTER(ES24:ES103,$A24:$A103&gt;ES$4),_xlfn._xlws.FILTER($C$9:ER103,$A$9:$A103&gt;ES$4))),(SUMIFS($B$9:$B23,$A$9:$A23,"&lt;"&amp;$A23,$A$9:$A23,"&gt;="&amp;ES$4,$A$9:$A23,"&lt;="&amp;ES$5)-SUM(_xlfn._xlws.FILTER(ES24:ES103,$A24:$A103&gt;ES$4),_xlfn._xlws.FILTER($C$9:ER103,$A$9:$A103&gt;ES$4))&gt;ES$6)),ES$6,MAX(0,SUMIFS($B$9:$B23,$A$9:$A23,"&lt;"&amp;$A23,$A$9:$A23,"&gt;="&amp;ES$4,$A$9:$A23,"&lt;="&amp;ES$5)-SUM(_xlfn._xlws.FILTER(ES24:ES103,$A24:$A103&gt;ES$4),_xlfn._xlws.FILTER($C$9:ER103,$A$9:$A103&gt;ES$4)))),"")</f>
        <v/>
      </c>
      <c r="ET23" s="32" t="str" cm="1">
        <f t="array" ref="ET23">IF(AND(($A23&lt;&gt;"")*($A23&gt;ET$4)*($A23&lt;=ET$5)),IF(AND((SUMIFS($B$9:$B23,$A$9:$A23,"&lt;"&amp;$A23,$A$9:$A23,"&gt;="&amp;ET$4,$A$9:$A23,"&lt;="&amp;ET$5)&gt;SUM(_xlfn._xlws.FILTER(ET24:ET103,$A24:$A103&gt;ET$4),_xlfn._xlws.FILTER($C$9:ES103,$A$9:$A103&gt;ET$4))),(SUMIFS($B$9:$B23,$A$9:$A23,"&lt;"&amp;$A23,$A$9:$A23,"&gt;="&amp;ET$4,$A$9:$A23,"&lt;="&amp;ET$5)-SUM(_xlfn._xlws.FILTER(ET24:ET103,$A24:$A103&gt;ET$4),_xlfn._xlws.FILTER($C$9:ES103,$A$9:$A103&gt;ET$4))&gt;ET$6)),ET$6,MAX(0,SUMIFS($B$9:$B23,$A$9:$A23,"&lt;"&amp;$A23,$A$9:$A23,"&gt;="&amp;ET$4,$A$9:$A23,"&lt;="&amp;ET$5)-SUM(_xlfn._xlws.FILTER(ET24:ET103,$A24:$A103&gt;ET$4),_xlfn._xlws.FILTER($C$9:ES103,$A$9:$A103&gt;ET$4)))),"")</f>
        <v/>
      </c>
      <c r="EU23" s="32" t="str" cm="1">
        <f t="array" ref="EU23">IF(AND(($A23&lt;&gt;"")*($A23&gt;EU$4)*($A23&lt;=EU$5)),IF(AND((SUMIFS($B$9:$B23,$A$9:$A23,"&lt;"&amp;$A23,$A$9:$A23,"&gt;="&amp;EU$4,$A$9:$A23,"&lt;="&amp;EU$5)&gt;SUM(_xlfn._xlws.FILTER(EU24:EU103,$A24:$A103&gt;EU$4),_xlfn._xlws.FILTER($C$9:ET103,$A$9:$A103&gt;EU$4))),(SUMIFS($B$9:$B23,$A$9:$A23,"&lt;"&amp;$A23,$A$9:$A23,"&gt;="&amp;EU$4,$A$9:$A23,"&lt;="&amp;EU$5)-SUM(_xlfn._xlws.FILTER(EU24:EU103,$A24:$A103&gt;EU$4),_xlfn._xlws.FILTER($C$9:ET103,$A$9:$A103&gt;EU$4))&gt;EU$6)),EU$6,MAX(0,SUMIFS($B$9:$B23,$A$9:$A23,"&lt;"&amp;$A23,$A$9:$A23,"&gt;="&amp;EU$4,$A$9:$A23,"&lt;="&amp;EU$5)-SUM(_xlfn._xlws.FILTER(EU24:EU103,$A24:$A103&gt;EU$4),_xlfn._xlws.FILTER($C$9:ET103,$A$9:$A103&gt;EU$4)))),"")</f>
        <v/>
      </c>
      <c r="EV23" s="32" t="str" cm="1">
        <f t="array" ref="EV23">IF(AND(($A23&lt;&gt;"")*($A23&gt;EV$4)*($A23&lt;=EV$5)),IF(AND((SUMIFS($B$9:$B23,$A$9:$A23,"&lt;"&amp;$A23,$A$9:$A23,"&gt;="&amp;EV$4,$A$9:$A23,"&lt;="&amp;EV$5)&gt;SUM(_xlfn._xlws.FILTER(EV24:EV103,$A24:$A103&gt;EV$4),_xlfn._xlws.FILTER($C$9:EU103,$A$9:$A103&gt;EV$4))),(SUMIFS($B$9:$B23,$A$9:$A23,"&lt;"&amp;$A23,$A$9:$A23,"&gt;="&amp;EV$4,$A$9:$A23,"&lt;="&amp;EV$5)-SUM(_xlfn._xlws.FILTER(EV24:EV103,$A24:$A103&gt;EV$4),_xlfn._xlws.FILTER($C$9:EU103,$A$9:$A103&gt;EV$4))&gt;EV$6)),EV$6,MAX(0,SUMIFS($B$9:$B23,$A$9:$A23,"&lt;"&amp;$A23,$A$9:$A23,"&gt;="&amp;EV$4,$A$9:$A23,"&lt;="&amp;EV$5)-SUM(_xlfn._xlws.FILTER(EV24:EV103,$A24:$A103&gt;EV$4),_xlfn._xlws.FILTER($C$9:EU103,$A$9:$A103&gt;EV$4)))),"")</f>
        <v/>
      </c>
      <c r="EW23" s="32" t="str" cm="1">
        <f t="array" ref="EW23">IF(AND(($A23&lt;&gt;"")*($A23&gt;EW$4)*($A23&lt;=EW$5)),IF(AND((SUMIFS($B$9:$B23,$A$9:$A23,"&lt;"&amp;$A23,$A$9:$A23,"&gt;="&amp;EW$4,$A$9:$A23,"&lt;="&amp;EW$5)&gt;SUM(_xlfn._xlws.FILTER(EW24:EW103,$A24:$A103&gt;EW$4),_xlfn._xlws.FILTER($C$9:EV103,$A$9:$A103&gt;EW$4))),(SUMIFS($B$9:$B23,$A$9:$A23,"&lt;"&amp;$A23,$A$9:$A23,"&gt;="&amp;EW$4,$A$9:$A23,"&lt;="&amp;EW$5)-SUM(_xlfn._xlws.FILTER(EW24:EW103,$A24:$A103&gt;EW$4),_xlfn._xlws.FILTER($C$9:EV103,$A$9:$A103&gt;EW$4))&gt;EW$6)),EW$6,MAX(0,SUMIFS($B$9:$B23,$A$9:$A23,"&lt;"&amp;$A23,$A$9:$A23,"&gt;="&amp;EW$4,$A$9:$A23,"&lt;="&amp;EW$5)-SUM(_xlfn._xlws.FILTER(EW24:EW103,$A24:$A103&gt;EW$4),_xlfn._xlws.FILTER($C$9:EV103,$A$9:$A103&gt;EW$4)))),"")</f>
        <v/>
      </c>
      <c r="EX23" s="32" t="str" cm="1">
        <f t="array" ref="EX23">IF(AND(($A23&lt;&gt;"")*($A23&gt;EX$4)*($A23&lt;=EX$5)),IF(AND((SUMIFS($B$9:$B23,$A$9:$A23,"&lt;"&amp;$A23,$A$9:$A23,"&gt;="&amp;EX$4,$A$9:$A23,"&lt;="&amp;EX$5)&gt;SUM(_xlfn._xlws.FILTER(EX24:EX103,$A24:$A103&gt;EX$4),_xlfn._xlws.FILTER($C$9:EW103,$A$9:$A103&gt;EX$4))),(SUMIFS($B$9:$B23,$A$9:$A23,"&lt;"&amp;$A23,$A$9:$A23,"&gt;="&amp;EX$4,$A$9:$A23,"&lt;="&amp;EX$5)-SUM(_xlfn._xlws.FILTER(EX24:EX103,$A24:$A103&gt;EX$4),_xlfn._xlws.FILTER($C$9:EW103,$A$9:$A103&gt;EX$4))&gt;EX$6)),EX$6,MAX(0,SUMIFS($B$9:$B23,$A$9:$A23,"&lt;"&amp;$A23,$A$9:$A23,"&gt;="&amp;EX$4,$A$9:$A23,"&lt;="&amp;EX$5)-SUM(_xlfn._xlws.FILTER(EX24:EX103,$A24:$A103&gt;EX$4),_xlfn._xlws.FILTER($C$9:EW103,$A$9:$A103&gt;EX$4)))),"")</f>
        <v/>
      </c>
      <c r="EY23" s="32" t="str" cm="1">
        <f t="array" ref="EY23">IF(AND(($A23&lt;&gt;"")*($A23&gt;EY$4)*($A23&lt;=EY$5)),IF(AND((SUMIFS($B$9:$B23,$A$9:$A23,"&lt;"&amp;$A23,$A$9:$A23,"&gt;="&amp;EY$4,$A$9:$A23,"&lt;="&amp;EY$5)&gt;SUM(_xlfn._xlws.FILTER(EY24:EY103,$A24:$A103&gt;EY$4),_xlfn._xlws.FILTER($C$9:EX103,$A$9:$A103&gt;EY$4))),(SUMIFS($B$9:$B23,$A$9:$A23,"&lt;"&amp;$A23,$A$9:$A23,"&gt;="&amp;EY$4,$A$9:$A23,"&lt;="&amp;EY$5)-SUM(_xlfn._xlws.FILTER(EY24:EY103,$A24:$A103&gt;EY$4),_xlfn._xlws.FILTER($C$9:EX103,$A$9:$A103&gt;EY$4))&gt;EY$6)),EY$6,MAX(0,SUMIFS($B$9:$B23,$A$9:$A23,"&lt;"&amp;$A23,$A$9:$A23,"&gt;="&amp;EY$4,$A$9:$A23,"&lt;="&amp;EY$5)-SUM(_xlfn._xlws.FILTER(EY24:EY103,$A24:$A103&gt;EY$4),_xlfn._xlws.FILTER($C$9:EX103,$A$9:$A103&gt;EY$4)))),"")</f>
        <v/>
      </c>
      <c r="EZ23" s="32" t="str" cm="1">
        <f t="array" ref="EZ23">IF(AND(($A23&lt;&gt;"")*($A23&gt;EZ$4)*($A23&lt;=EZ$5)),IF(AND((SUMIFS($B$9:$B23,$A$9:$A23,"&lt;"&amp;$A23,$A$9:$A23,"&gt;="&amp;EZ$4,$A$9:$A23,"&lt;="&amp;EZ$5)&gt;SUM(_xlfn._xlws.FILTER(EZ24:EZ103,$A24:$A103&gt;EZ$4),_xlfn._xlws.FILTER($C$9:EY103,$A$9:$A103&gt;EZ$4))),(SUMIFS($B$9:$B23,$A$9:$A23,"&lt;"&amp;$A23,$A$9:$A23,"&gt;="&amp;EZ$4,$A$9:$A23,"&lt;="&amp;EZ$5)-SUM(_xlfn._xlws.FILTER(EZ24:EZ103,$A24:$A103&gt;EZ$4),_xlfn._xlws.FILTER($C$9:EY103,$A$9:$A103&gt;EZ$4))&gt;EZ$6)),EZ$6,MAX(0,SUMIFS($B$9:$B23,$A$9:$A23,"&lt;"&amp;$A23,$A$9:$A23,"&gt;="&amp;EZ$4,$A$9:$A23,"&lt;="&amp;EZ$5)-SUM(_xlfn._xlws.FILTER(EZ24:EZ103,$A24:$A103&gt;EZ$4),_xlfn._xlws.FILTER($C$9:EY103,$A$9:$A103&gt;EZ$4)))),"")</f>
        <v/>
      </c>
      <c r="FA23" s="32" t="str" cm="1">
        <f t="array" ref="FA23">IF(AND(($A23&lt;&gt;"")*($A23&gt;FA$4)*($A23&lt;=FA$5)),IF(AND((SUMIFS($B$9:$B23,$A$9:$A23,"&lt;"&amp;$A23,$A$9:$A23,"&gt;="&amp;FA$4,$A$9:$A23,"&lt;="&amp;FA$5)&gt;SUM(_xlfn._xlws.FILTER(FA24:FA103,$A24:$A103&gt;FA$4),_xlfn._xlws.FILTER($C$9:EZ103,$A$9:$A103&gt;FA$4))),(SUMIFS($B$9:$B23,$A$9:$A23,"&lt;"&amp;$A23,$A$9:$A23,"&gt;="&amp;FA$4,$A$9:$A23,"&lt;="&amp;FA$5)-SUM(_xlfn._xlws.FILTER(FA24:FA103,$A24:$A103&gt;FA$4),_xlfn._xlws.FILTER($C$9:EZ103,$A$9:$A103&gt;FA$4))&gt;FA$6)),FA$6,MAX(0,SUMIFS($B$9:$B23,$A$9:$A23,"&lt;"&amp;$A23,$A$9:$A23,"&gt;="&amp;FA$4,$A$9:$A23,"&lt;="&amp;FA$5)-SUM(_xlfn._xlws.FILTER(FA24:FA103,$A24:$A103&gt;FA$4),_xlfn._xlws.FILTER($C$9:EZ103,$A$9:$A103&gt;FA$4)))),"")</f>
        <v/>
      </c>
      <c r="FB23" s="32" t="str" cm="1">
        <f t="array" ref="FB23">IF(AND(($A23&lt;&gt;"")*($A23&gt;FB$4)*($A23&lt;=FB$5)),IF(AND((SUMIFS($B$9:$B23,$A$9:$A23,"&lt;"&amp;$A23,$A$9:$A23,"&gt;="&amp;FB$4,$A$9:$A23,"&lt;="&amp;FB$5)&gt;SUM(_xlfn._xlws.FILTER(FB24:FB103,$A24:$A103&gt;FB$4),_xlfn._xlws.FILTER($C$9:FA103,$A$9:$A103&gt;FB$4))),(SUMIFS($B$9:$B23,$A$9:$A23,"&lt;"&amp;$A23,$A$9:$A23,"&gt;="&amp;FB$4,$A$9:$A23,"&lt;="&amp;FB$5)-SUM(_xlfn._xlws.FILTER(FB24:FB103,$A24:$A103&gt;FB$4),_xlfn._xlws.FILTER($C$9:FA103,$A$9:$A103&gt;FB$4))&gt;FB$6)),FB$6,MAX(0,SUMIFS($B$9:$B23,$A$9:$A23,"&lt;"&amp;$A23,$A$9:$A23,"&gt;="&amp;FB$4,$A$9:$A23,"&lt;="&amp;FB$5)-SUM(_xlfn._xlws.FILTER(FB24:FB103,$A24:$A103&gt;FB$4),_xlfn._xlws.FILTER($C$9:FA103,$A$9:$A103&gt;FB$4)))),"")</f>
        <v/>
      </c>
      <c r="FC23" s="32" t="str" cm="1">
        <f t="array" ref="FC23">IF(AND(($A23&lt;&gt;"")*($A23&gt;FC$4)*($A23&lt;=FC$5)),IF(AND((SUMIFS($B$9:$B23,$A$9:$A23,"&lt;"&amp;$A23,$A$9:$A23,"&gt;="&amp;FC$4,$A$9:$A23,"&lt;="&amp;FC$5)&gt;SUM(_xlfn._xlws.FILTER(FC24:FC103,$A24:$A103&gt;FC$4),_xlfn._xlws.FILTER($C$9:FB103,$A$9:$A103&gt;FC$4))),(SUMIFS($B$9:$B23,$A$9:$A23,"&lt;"&amp;$A23,$A$9:$A23,"&gt;="&amp;FC$4,$A$9:$A23,"&lt;="&amp;FC$5)-SUM(_xlfn._xlws.FILTER(FC24:FC103,$A24:$A103&gt;FC$4),_xlfn._xlws.FILTER($C$9:FB103,$A$9:$A103&gt;FC$4))&gt;FC$6)),FC$6,MAX(0,SUMIFS($B$9:$B23,$A$9:$A23,"&lt;"&amp;$A23,$A$9:$A23,"&gt;="&amp;FC$4,$A$9:$A23,"&lt;="&amp;FC$5)-SUM(_xlfn._xlws.FILTER(FC24:FC103,$A24:$A103&gt;FC$4),_xlfn._xlws.FILTER($C$9:FB103,$A$9:$A103&gt;FC$4)))),"")</f>
        <v/>
      </c>
      <c r="FD23" s="32" t="str" cm="1">
        <f t="array" ref="FD23">IF(AND(($A23&lt;&gt;"")*($A23&gt;FD$4)*($A23&lt;=FD$5)),IF(AND((SUMIFS($B$9:$B23,$A$9:$A23,"&lt;"&amp;$A23,$A$9:$A23,"&gt;="&amp;FD$4,$A$9:$A23,"&lt;="&amp;FD$5)&gt;SUM(_xlfn._xlws.FILTER(FD24:FD103,$A24:$A103&gt;FD$4),_xlfn._xlws.FILTER($C$9:FC103,$A$9:$A103&gt;FD$4))),(SUMIFS($B$9:$B23,$A$9:$A23,"&lt;"&amp;$A23,$A$9:$A23,"&gt;="&amp;FD$4,$A$9:$A23,"&lt;="&amp;FD$5)-SUM(_xlfn._xlws.FILTER(FD24:FD103,$A24:$A103&gt;FD$4),_xlfn._xlws.FILTER($C$9:FC103,$A$9:$A103&gt;FD$4))&gt;FD$6)),FD$6,MAX(0,SUMIFS($B$9:$B23,$A$9:$A23,"&lt;"&amp;$A23,$A$9:$A23,"&gt;="&amp;FD$4,$A$9:$A23,"&lt;="&amp;FD$5)-SUM(_xlfn._xlws.FILTER(FD24:FD103,$A24:$A103&gt;FD$4),_xlfn._xlws.FILTER($C$9:FC103,$A$9:$A103&gt;FD$4)))),"")</f>
        <v/>
      </c>
      <c r="FE23" s="32" t="str" cm="1">
        <f t="array" ref="FE23">IF(AND(($A23&lt;&gt;"")*($A23&gt;FE$4)*($A23&lt;=FE$5)),IF(AND((SUMIFS($B$9:$B23,$A$9:$A23,"&lt;"&amp;$A23,$A$9:$A23,"&gt;="&amp;FE$4,$A$9:$A23,"&lt;="&amp;FE$5)&gt;SUM(_xlfn._xlws.FILTER(FE24:FE103,$A24:$A103&gt;FE$4),_xlfn._xlws.FILTER($C$9:FD103,$A$9:$A103&gt;FE$4))),(SUMIFS($B$9:$B23,$A$9:$A23,"&lt;"&amp;$A23,$A$9:$A23,"&gt;="&amp;FE$4,$A$9:$A23,"&lt;="&amp;FE$5)-SUM(_xlfn._xlws.FILTER(FE24:FE103,$A24:$A103&gt;FE$4),_xlfn._xlws.FILTER($C$9:FD103,$A$9:$A103&gt;FE$4))&gt;FE$6)),FE$6,MAX(0,SUMIFS($B$9:$B23,$A$9:$A23,"&lt;"&amp;$A23,$A$9:$A23,"&gt;="&amp;FE$4,$A$9:$A23,"&lt;="&amp;FE$5)-SUM(_xlfn._xlws.FILTER(FE24:FE103,$A24:$A103&gt;FE$4),_xlfn._xlws.FILTER($C$9:FD103,$A$9:$A103&gt;FE$4)))),"")</f>
        <v/>
      </c>
      <c r="FF23" s="32" t="str" cm="1">
        <f t="array" ref="FF23">IF(AND(($A23&lt;&gt;"")*($A23&gt;FF$4)*($A23&lt;=FF$5)),IF(AND((SUMIFS($B$9:$B23,$A$9:$A23,"&lt;"&amp;$A23,$A$9:$A23,"&gt;="&amp;FF$4,$A$9:$A23,"&lt;="&amp;FF$5)&gt;SUM(_xlfn._xlws.FILTER(FF24:FF103,$A24:$A103&gt;FF$4),_xlfn._xlws.FILTER($C$9:FE103,$A$9:$A103&gt;FF$4))),(SUMIFS($B$9:$B23,$A$9:$A23,"&lt;"&amp;$A23,$A$9:$A23,"&gt;="&amp;FF$4,$A$9:$A23,"&lt;="&amp;FF$5)-SUM(_xlfn._xlws.FILTER(FF24:FF103,$A24:$A103&gt;FF$4),_xlfn._xlws.FILTER($C$9:FE103,$A$9:$A103&gt;FF$4))&gt;FF$6)),FF$6,MAX(0,SUMIFS($B$9:$B23,$A$9:$A23,"&lt;"&amp;$A23,$A$9:$A23,"&gt;="&amp;FF$4,$A$9:$A23,"&lt;="&amp;FF$5)-SUM(_xlfn._xlws.FILTER(FF24:FF103,$A24:$A103&gt;FF$4),_xlfn._xlws.FILTER($C$9:FE103,$A$9:$A103&gt;FF$4)))),"")</f>
        <v/>
      </c>
      <c r="FG23" s="32" t="str" cm="1">
        <f t="array" ref="FG23">IF(AND(($A23&lt;&gt;"")*($A23&gt;FG$4)*($A23&lt;=FG$5)),IF(AND((SUMIFS($B$9:$B23,$A$9:$A23,"&lt;"&amp;$A23,$A$9:$A23,"&gt;="&amp;FG$4,$A$9:$A23,"&lt;="&amp;FG$5)&gt;SUM(_xlfn._xlws.FILTER(FG24:FG103,$A24:$A103&gt;FG$4),_xlfn._xlws.FILTER($C$9:FF103,$A$9:$A103&gt;FG$4))),(SUMIFS($B$9:$B23,$A$9:$A23,"&lt;"&amp;$A23,$A$9:$A23,"&gt;="&amp;FG$4,$A$9:$A23,"&lt;="&amp;FG$5)-SUM(_xlfn._xlws.FILTER(FG24:FG103,$A24:$A103&gt;FG$4),_xlfn._xlws.FILTER($C$9:FF103,$A$9:$A103&gt;FG$4))&gt;FG$6)),FG$6,MAX(0,SUMIFS($B$9:$B23,$A$9:$A23,"&lt;"&amp;$A23,$A$9:$A23,"&gt;="&amp;FG$4,$A$9:$A23,"&lt;="&amp;FG$5)-SUM(_xlfn._xlws.FILTER(FG24:FG103,$A24:$A103&gt;FG$4),_xlfn._xlws.FILTER($C$9:FF103,$A$9:$A103&gt;FG$4)))),"")</f>
        <v/>
      </c>
      <c r="FH23" s="32" t="str" cm="1">
        <f t="array" ref="FH23">IF(AND(($A23&lt;&gt;"")*($A23&gt;FH$4)*($A23&lt;=FH$5)),IF(AND((SUMIFS($B$9:$B23,$A$9:$A23,"&lt;"&amp;$A23,$A$9:$A23,"&gt;="&amp;FH$4,$A$9:$A23,"&lt;="&amp;FH$5)&gt;SUM(_xlfn._xlws.FILTER(FH24:FH103,$A24:$A103&gt;FH$4),_xlfn._xlws.FILTER($C$9:FG103,$A$9:$A103&gt;FH$4))),(SUMIFS($B$9:$B23,$A$9:$A23,"&lt;"&amp;$A23,$A$9:$A23,"&gt;="&amp;FH$4,$A$9:$A23,"&lt;="&amp;FH$5)-SUM(_xlfn._xlws.FILTER(FH24:FH103,$A24:$A103&gt;FH$4),_xlfn._xlws.FILTER($C$9:FG103,$A$9:$A103&gt;FH$4))&gt;FH$6)),FH$6,MAX(0,SUMIFS($B$9:$B23,$A$9:$A23,"&lt;"&amp;$A23,$A$9:$A23,"&gt;="&amp;FH$4,$A$9:$A23,"&lt;="&amp;FH$5)-SUM(_xlfn._xlws.FILTER(FH24:FH103,$A24:$A103&gt;FH$4),_xlfn._xlws.FILTER($C$9:FG103,$A$9:$A103&gt;FH$4)))),"")</f>
        <v/>
      </c>
      <c r="FI23" s="32" t="str" cm="1">
        <f t="array" ref="FI23">IF(AND(($A23&lt;&gt;"")*($A23&gt;FI$4)*($A23&lt;=FI$5)),IF(AND((SUMIFS($B$9:$B23,$A$9:$A23,"&lt;"&amp;$A23,$A$9:$A23,"&gt;="&amp;FI$4,$A$9:$A23,"&lt;="&amp;FI$5)&gt;SUM(_xlfn._xlws.FILTER(FI24:FI103,$A24:$A103&gt;FI$4),_xlfn._xlws.FILTER($C$9:FH103,$A$9:$A103&gt;FI$4))),(SUMIFS($B$9:$B23,$A$9:$A23,"&lt;"&amp;$A23,$A$9:$A23,"&gt;="&amp;FI$4,$A$9:$A23,"&lt;="&amp;FI$5)-SUM(_xlfn._xlws.FILTER(FI24:FI103,$A24:$A103&gt;FI$4),_xlfn._xlws.FILTER($C$9:FH103,$A$9:$A103&gt;FI$4))&gt;FI$6)),FI$6,MAX(0,SUMIFS($B$9:$B23,$A$9:$A23,"&lt;"&amp;$A23,$A$9:$A23,"&gt;="&amp;FI$4,$A$9:$A23,"&lt;="&amp;FI$5)-SUM(_xlfn._xlws.FILTER(FI24:FI103,$A24:$A103&gt;FI$4),_xlfn._xlws.FILTER($C$9:FH103,$A$9:$A103&gt;FI$4)))),"")</f>
        <v/>
      </c>
      <c r="FJ23" s="32" t="str" cm="1">
        <f t="array" ref="FJ23">IF(AND(($A23&lt;&gt;"")*($A23&gt;FJ$4)*($A23&lt;=FJ$5)),IF(AND((SUMIFS($B$9:$B23,$A$9:$A23,"&lt;"&amp;$A23,$A$9:$A23,"&gt;="&amp;FJ$4,$A$9:$A23,"&lt;="&amp;FJ$5)&gt;SUM(_xlfn._xlws.FILTER(FJ24:FJ103,$A24:$A103&gt;FJ$4),_xlfn._xlws.FILTER($C$9:FI103,$A$9:$A103&gt;FJ$4))),(SUMIFS($B$9:$B23,$A$9:$A23,"&lt;"&amp;$A23,$A$9:$A23,"&gt;="&amp;FJ$4,$A$9:$A23,"&lt;="&amp;FJ$5)-SUM(_xlfn._xlws.FILTER(FJ24:FJ103,$A24:$A103&gt;FJ$4),_xlfn._xlws.FILTER($C$9:FI103,$A$9:$A103&gt;FJ$4))&gt;FJ$6)),FJ$6,MAX(0,SUMIFS($B$9:$B23,$A$9:$A23,"&lt;"&amp;$A23,$A$9:$A23,"&gt;="&amp;FJ$4,$A$9:$A23,"&lt;="&amp;FJ$5)-SUM(_xlfn._xlws.FILTER(FJ24:FJ103,$A24:$A103&gt;FJ$4),_xlfn._xlws.FILTER($C$9:FI103,$A$9:$A103&gt;FJ$4)))),"")</f>
        <v/>
      </c>
      <c r="FK23" s="32" t="str" cm="1">
        <f t="array" ref="FK23">IF(AND(($A23&lt;&gt;"")*($A23&gt;FK$4)*($A23&lt;=FK$5)),IF(AND((SUMIFS($B$9:$B23,$A$9:$A23,"&lt;"&amp;$A23,$A$9:$A23,"&gt;="&amp;FK$4,$A$9:$A23,"&lt;="&amp;FK$5)&gt;SUM(_xlfn._xlws.FILTER(FK24:FK103,$A24:$A103&gt;FK$4),_xlfn._xlws.FILTER($C$9:FJ103,$A$9:$A103&gt;FK$4))),(SUMIFS($B$9:$B23,$A$9:$A23,"&lt;"&amp;$A23,$A$9:$A23,"&gt;="&amp;FK$4,$A$9:$A23,"&lt;="&amp;FK$5)-SUM(_xlfn._xlws.FILTER(FK24:FK103,$A24:$A103&gt;FK$4),_xlfn._xlws.FILTER($C$9:FJ103,$A$9:$A103&gt;FK$4))&gt;FK$6)),FK$6,MAX(0,SUMIFS($B$9:$B23,$A$9:$A23,"&lt;"&amp;$A23,$A$9:$A23,"&gt;="&amp;FK$4,$A$9:$A23,"&lt;="&amp;FK$5)-SUM(_xlfn._xlws.FILTER(FK24:FK103,$A24:$A103&gt;FK$4),_xlfn._xlws.FILTER($C$9:FJ103,$A$9:$A103&gt;FK$4)))),"")</f>
        <v/>
      </c>
      <c r="FL23" s="32" t="str" cm="1">
        <f t="array" ref="FL23">IF(AND(($A23&lt;&gt;"")*($A23&gt;FL$4)*($A23&lt;=FL$5)),IF(AND((SUMIFS($B$9:$B23,$A$9:$A23,"&lt;"&amp;$A23,$A$9:$A23,"&gt;="&amp;FL$4,$A$9:$A23,"&lt;="&amp;FL$5)&gt;SUM(_xlfn._xlws.FILTER(FL24:FL103,$A24:$A103&gt;FL$4),_xlfn._xlws.FILTER($C$9:FK103,$A$9:$A103&gt;FL$4))),(SUMIFS($B$9:$B23,$A$9:$A23,"&lt;"&amp;$A23,$A$9:$A23,"&gt;="&amp;FL$4,$A$9:$A23,"&lt;="&amp;FL$5)-SUM(_xlfn._xlws.FILTER(FL24:FL103,$A24:$A103&gt;FL$4),_xlfn._xlws.FILTER($C$9:FK103,$A$9:$A103&gt;FL$4))&gt;FL$6)),FL$6,MAX(0,SUMIFS($B$9:$B23,$A$9:$A23,"&lt;"&amp;$A23,$A$9:$A23,"&gt;="&amp;FL$4,$A$9:$A23,"&lt;="&amp;FL$5)-SUM(_xlfn._xlws.FILTER(FL24:FL103,$A24:$A103&gt;FL$4),_xlfn._xlws.FILTER($C$9:FK103,$A$9:$A103&gt;FL$4)))),"")</f>
        <v/>
      </c>
      <c r="FM23" s="32" t="str" cm="1">
        <f t="array" ref="FM23">IF(AND(($A23&lt;&gt;"")*($A23&gt;FM$4)*($A23&lt;=FM$5)),IF(AND((SUMIFS($B$9:$B23,$A$9:$A23,"&lt;"&amp;$A23,$A$9:$A23,"&gt;="&amp;FM$4,$A$9:$A23,"&lt;="&amp;FM$5)&gt;SUM(_xlfn._xlws.FILTER(FM24:FM103,$A24:$A103&gt;FM$4),_xlfn._xlws.FILTER($C$9:FL103,$A$9:$A103&gt;FM$4))),(SUMIFS($B$9:$B23,$A$9:$A23,"&lt;"&amp;$A23,$A$9:$A23,"&gt;="&amp;FM$4,$A$9:$A23,"&lt;="&amp;FM$5)-SUM(_xlfn._xlws.FILTER(FM24:FM103,$A24:$A103&gt;FM$4),_xlfn._xlws.FILTER($C$9:FL103,$A$9:$A103&gt;FM$4))&gt;FM$6)),FM$6,MAX(0,SUMIFS($B$9:$B23,$A$9:$A23,"&lt;"&amp;$A23,$A$9:$A23,"&gt;="&amp;FM$4,$A$9:$A23,"&lt;="&amp;FM$5)-SUM(_xlfn._xlws.FILTER(FM24:FM103,$A24:$A103&gt;FM$4),_xlfn._xlws.FILTER($C$9:FL103,$A$9:$A103&gt;FM$4)))),"")</f>
        <v/>
      </c>
      <c r="FN23" s="32" t="str" cm="1">
        <f t="array" ref="FN23">IF(AND(($A23&lt;&gt;"")*($A23&gt;FN$4)*($A23&lt;=FN$5)),IF(AND((SUMIFS($B$9:$B23,$A$9:$A23,"&lt;"&amp;$A23,$A$9:$A23,"&gt;="&amp;FN$4,$A$9:$A23,"&lt;="&amp;FN$5)&gt;SUM(_xlfn._xlws.FILTER(FN24:FN103,$A24:$A103&gt;FN$4),_xlfn._xlws.FILTER($C$9:FM103,$A$9:$A103&gt;FN$4))),(SUMIFS($B$9:$B23,$A$9:$A23,"&lt;"&amp;$A23,$A$9:$A23,"&gt;="&amp;FN$4,$A$9:$A23,"&lt;="&amp;FN$5)-SUM(_xlfn._xlws.FILTER(FN24:FN103,$A24:$A103&gt;FN$4),_xlfn._xlws.FILTER($C$9:FM103,$A$9:$A103&gt;FN$4))&gt;FN$6)),FN$6,MAX(0,SUMIFS($B$9:$B23,$A$9:$A23,"&lt;"&amp;$A23,$A$9:$A23,"&gt;="&amp;FN$4,$A$9:$A23,"&lt;="&amp;FN$5)-SUM(_xlfn._xlws.FILTER(FN24:FN103,$A24:$A103&gt;FN$4),_xlfn._xlws.FILTER($C$9:FM103,$A$9:$A103&gt;FN$4)))),"")</f>
        <v/>
      </c>
      <c r="FO23" s="32" t="str" cm="1">
        <f t="array" ref="FO23">IF(AND(($A23&lt;&gt;"")*($A23&gt;FO$4)*($A23&lt;=FO$5)),IF(AND((SUMIFS($B$9:$B23,$A$9:$A23,"&lt;"&amp;$A23,$A$9:$A23,"&gt;="&amp;FO$4,$A$9:$A23,"&lt;="&amp;FO$5)&gt;SUM(_xlfn._xlws.FILTER(FO24:FO103,$A24:$A103&gt;FO$4),_xlfn._xlws.FILTER($C$9:FN103,$A$9:$A103&gt;FO$4))),(SUMIFS($B$9:$B23,$A$9:$A23,"&lt;"&amp;$A23,$A$9:$A23,"&gt;="&amp;FO$4,$A$9:$A23,"&lt;="&amp;FO$5)-SUM(_xlfn._xlws.FILTER(FO24:FO103,$A24:$A103&gt;FO$4),_xlfn._xlws.FILTER($C$9:FN103,$A$9:$A103&gt;FO$4))&gt;FO$6)),FO$6,MAX(0,SUMIFS($B$9:$B23,$A$9:$A23,"&lt;"&amp;$A23,$A$9:$A23,"&gt;="&amp;FO$4,$A$9:$A23,"&lt;="&amp;FO$5)-SUM(_xlfn._xlws.FILTER(FO24:FO103,$A24:$A103&gt;FO$4),_xlfn._xlws.FILTER($C$9:FN103,$A$9:$A103&gt;FO$4)))),"")</f>
        <v/>
      </c>
      <c r="FP23" s="32" t="str" cm="1">
        <f t="array" ref="FP23">IF(AND(($A23&lt;&gt;"")*($A23&gt;FP$4)*($A23&lt;=FP$5)),IF(AND((SUMIFS($B$9:$B23,$A$9:$A23,"&lt;"&amp;$A23,$A$9:$A23,"&gt;="&amp;FP$4,$A$9:$A23,"&lt;="&amp;FP$5)&gt;SUM(_xlfn._xlws.FILTER(FP24:FP103,$A24:$A103&gt;FP$4),_xlfn._xlws.FILTER($C$9:FO103,$A$9:$A103&gt;FP$4))),(SUMIFS($B$9:$B23,$A$9:$A23,"&lt;"&amp;$A23,$A$9:$A23,"&gt;="&amp;FP$4,$A$9:$A23,"&lt;="&amp;FP$5)-SUM(_xlfn._xlws.FILTER(FP24:FP103,$A24:$A103&gt;FP$4),_xlfn._xlws.FILTER($C$9:FO103,$A$9:$A103&gt;FP$4))&gt;FP$6)),FP$6,MAX(0,SUMIFS($B$9:$B23,$A$9:$A23,"&lt;"&amp;$A23,$A$9:$A23,"&gt;="&amp;FP$4,$A$9:$A23,"&lt;="&amp;FP$5)-SUM(_xlfn._xlws.FILTER(FP24:FP103,$A24:$A103&gt;FP$4),_xlfn._xlws.FILTER($C$9:FO103,$A$9:$A103&gt;FP$4)))),"")</f>
        <v/>
      </c>
      <c r="FQ23" s="32" t="str" cm="1">
        <f t="array" ref="FQ23">IF(AND(($A23&lt;&gt;"")*($A23&gt;FQ$4)*($A23&lt;=FQ$5)),IF(AND((SUMIFS($B$9:$B23,$A$9:$A23,"&lt;"&amp;$A23,$A$9:$A23,"&gt;="&amp;FQ$4,$A$9:$A23,"&lt;="&amp;FQ$5)&gt;SUM(_xlfn._xlws.FILTER(FQ24:FQ103,$A24:$A103&gt;FQ$4),_xlfn._xlws.FILTER($C$9:FP103,$A$9:$A103&gt;FQ$4))),(SUMIFS($B$9:$B23,$A$9:$A23,"&lt;"&amp;$A23,$A$9:$A23,"&gt;="&amp;FQ$4,$A$9:$A23,"&lt;="&amp;FQ$5)-SUM(_xlfn._xlws.FILTER(FQ24:FQ103,$A24:$A103&gt;FQ$4),_xlfn._xlws.FILTER($C$9:FP103,$A$9:$A103&gt;FQ$4))&gt;FQ$6)),FQ$6,MAX(0,SUMIFS($B$9:$B23,$A$9:$A23,"&lt;"&amp;$A23,$A$9:$A23,"&gt;="&amp;FQ$4,$A$9:$A23,"&lt;="&amp;FQ$5)-SUM(_xlfn._xlws.FILTER(FQ24:FQ103,$A24:$A103&gt;FQ$4),_xlfn._xlws.FILTER($C$9:FP103,$A$9:$A103&gt;FQ$4)))),"")</f>
        <v/>
      </c>
      <c r="FR23" s="32" t="str" cm="1">
        <f t="array" ref="FR23">IF(AND(($A23&lt;&gt;"")*($A23&gt;FR$4)*($A23&lt;=FR$5)),IF(AND((SUMIFS($B$9:$B23,$A$9:$A23,"&lt;"&amp;$A23,$A$9:$A23,"&gt;="&amp;FR$4,$A$9:$A23,"&lt;="&amp;FR$5)&gt;SUM(_xlfn._xlws.FILTER(FR24:FR103,$A24:$A103&gt;FR$4),_xlfn._xlws.FILTER($C$9:FQ103,$A$9:$A103&gt;FR$4))),(SUMIFS($B$9:$B23,$A$9:$A23,"&lt;"&amp;$A23,$A$9:$A23,"&gt;="&amp;FR$4,$A$9:$A23,"&lt;="&amp;FR$5)-SUM(_xlfn._xlws.FILTER(FR24:FR103,$A24:$A103&gt;FR$4),_xlfn._xlws.FILTER($C$9:FQ103,$A$9:$A103&gt;FR$4))&gt;FR$6)),FR$6,MAX(0,SUMIFS($B$9:$B23,$A$9:$A23,"&lt;"&amp;$A23,$A$9:$A23,"&gt;="&amp;FR$4,$A$9:$A23,"&lt;="&amp;FR$5)-SUM(_xlfn._xlws.FILTER(FR24:FR103,$A24:$A103&gt;FR$4),_xlfn._xlws.FILTER($C$9:FQ103,$A$9:$A103&gt;FR$4)))),"")</f>
        <v/>
      </c>
      <c r="FS23" s="32" t="str" cm="1">
        <f t="array" ref="FS23">IF(AND(($A23&lt;&gt;"")*($A23&gt;FS$4)*($A23&lt;=FS$5)),IF(AND((SUMIFS($B$9:$B23,$A$9:$A23,"&lt;"&amp;$A23,$A$9:$A23,"&gt;="&amp;FS$4,$A$9:$A23,"&lt;="&amp;FS$5)&gt;SUM(_xlfn._xlws.FILTER(FS24:FS103,$A24:$A103&gt;FS$4),_xlfn._xlws.FILTER($C$9:FR103,$A$9:$A103&gt;FS$4))),(SUMIFS($B$9:$B23,$A$9:$A23,"&lt;"&amp;$A23,$A$9:$A23,"&gt;="&amp;FS$4,$A$9:$A23,"&lt;="&amp;FS$5)-SUM(_xlfn._xlws.FILTER(FS24:FS103,$A24:$A103&gt;FS$4),_xlfn._xlws.FILTER($C$9:FR103,$A$9:$A103&gt;FS$4))&gt;FS$6)),FS$6,MAX(0,SUMIFS($B$9:$B23,$A$9:$A23,"&lt;"&amp;$A23,$A$9:$A23,"&gt;="&amp;FS$4,$A$9:$A23,"&lt;="&amp;FS$5)-SUM(_xlfn._xlws.FILTER(FS24:FS103,$A24:$A103&gt;FS$4),_xlfn._xlws.FILTER($C$9:FR103,$A$9:$A103&gt;FS$4)))),"")</f>
        <v/>
      </c>
      <c r="FT23" s="32" t="str" cm="1">
        <f t="array" ref="FT23">IF(AND(($A23&lt;&gt;"")*($A23&gt;FT$4)*($A23&lt;=FT$5)),IF(AND((SUMIFS($B$9:$B23,$A$9:$A23,"&lt;"&amp;$A23,$A$9:$A23,"&gt;="&amp;FT$4,$A$9:$A23,"&lt;="&amp;FT$5)&gt;SUM(_xlfn._xlws.FILTER(FT24:FT103,$A24:$A103&gt;FT$4),_xlfn._xlws.FILTER($C$9:FS103,$A$9:$A103&gt;FT$4))),(SUMIFS($B$9:$B23,$A$9:$A23,"&lt;"&amp;$A23,$A$9:$A23,"&gt;="&amp;FT$4,$A$9:$A23,"&lt;="&amp;FT$5)-SUM(_xlfn._xlws.FILTER(FT24:FT103,$A24:$A103&gt;FT$4),_xlfn._xlws.FILTER($C$9:FS103,$A$9:$A103&gt;FT$4))&gt;FT$6)),FT$6,MAX(0,SUMIFS($B$9:$B23,$A$9:$A23,"&lt;"&amp;$A23,$A$9:$A23,"&gt;="&amp;FT$4,$A$9:$A23,"&lt;="&amp;FT$5)-SUM(_xlfn._xlws.FILTER(FT24:FT103,$A24:$A103&gt;FT$4),_xlfn._xlws.FILTER($C$9:FS103,$A$9:$A103&gt;FT$4)))),"")</f>
        <v/>
      </c>
      <c r="FU23" s="32" t="str" cm="1">
        <f t="array" ref="FU23">IF(AND(($A23&lt;&gt;"")*($A23&gt;FU$4)*($A23&lt;=FU$5)),IF(AND((SUMIFS($B$9:$B23,$A$9:$A23,"&lt;"&amp;$A23,$A$9:$A23,"&gt;="&amp;FU$4,$A$9:$A23,"&lt;="&amp;FU$5)&gt;SUM(_xlfn._xlws.FILTER(FU24:FU103,$A24:$A103&gt;FU$4),_xlfn._xlws.FILTER($C$9:FT103,$A$9:$A103&gt;FU$4))),(SUMIFS($B$9:$B23,$A$9:$A23,"&lt;"&amp;$A23,$A$9:$A23,"&gt;="&amp;FU$4,$A$9:$A23,"&lt;="&amp;FU$5)-SUM(_xlfn._xlws.FILTER(FU24:FU103,$A24:$A103&gt;FU$4),_xlfn._xlws.FILTER($C$9:FT103,$A$9:$A103&gt;FU$4))&gt;FU$6)),FU$6,MAX(0,SUMIFS($B$9:$B23,$A$9:$A23,"&lt;"&amp;$A23,$A$9:$A23,"&gt;="&amp;FU$4,$A$9:$A23,"&lt;="&amp;FU$5)-SUM(_xlfn._xlws.FILTER(FU24:FU103,$A24:$A103&gt;FU$4),_xlfn._xlws.FILTER($C$9:FT103,$A$9:$A103&gt;FU$4)))),"")</f>
        <v/>
      </c>
      <c r="FV23" s="32" t="str" cm="1">
        <f t="array" ref="FV23">IF(AND(($A23&lt;&gt;"")*($A23&gt;FV$4)*($A23&lt;=FV$5)),IF(AND((SUMIFS($B$9:$B23,$A$9:$A23,"&lt;"&amp;$A23,$A$9:$A23,"&gt;="&amp;FV$4,$A$9:$A23,"&lt;="&amp;FV$5)&gt;SUM(_xlfn._xlws.FILTER(FV24:FV103,$A24:$A103&gt;FV$4),_xlfn._xlws.FILTER($C$9:FU103,$A$9:$A103&gt;FV$4))),(SUMIFS($B$9:$B23,$A$9:$A23,"&lt;"&amp;$A23,$A$9:$A23,"&gt;="&amp;FV$4,$A$9:$A23,"&lt;="&amp;FV$5)-SUM(_xlfn._xlws.FILTER(FV24:FV103,$A24:$A103&gt;FV$4),_xlfn._xlws.FILTER($C$9:FU103,$A$9:$A103&gt;FV$4))&gt;FV$6)),FV$6,MAX(0,SUMIFS($B$9:$B23,$A$9:$A23,"&lt;"&amp;$A23,$A$9:$A23,"&gt;="&amp;FV$4,$A$9:$A23,"&lt;="&amp;FV$5)-SUM(_xlfn._xlws.FILTER(FV24:FV103,$A24:$A103&gt;FV$4),_xlfn._xlws.FILTER($C$9:FU103,$A$9:$A103&gt;FV$4)))),"")</f>
        <v/>
      </c>
      <c r="FW23" s="32" t="str" cm="1">
        <f t="array" ref="FW23">IF(AND(($A23&lt;&gt;"")*($A23&gt;FW$4)*($A23&lt;=FW$5)),IF(AND((SUMIFS($B$9:$B23,$A$9:$A23,"&lt;"&amp;$A23,$A$9:$A23,"&gt;="&amp;FW$4,$A$9:$A23,"&lt;="&amp;FW$5)&gt;SUM(_xlfn._xlws.FILTER(FW24:FW103,$A24:$A103&gt;FW$4),_xlfn._xlws.FILTER($C$9:FV103,$A$9:$A103&gt;FW$4))),(SUMIFS($B$9:$B23,$A$9:$A23,"&lt;"&amp;$A23,$A$9:$A23,"&gt;="&amp;FW$4,$A$9:$A23,"&lt;="&amp;FW$5)-SUM(_xlfn._xlws.FILTER(FW24:FW103,$A24:$A103&gt;FW$4),_xlfn._xlws.FILTER($C$9:FV103,$A$9:$A103&gt;FW$4))&gt;FW$6)),FW$6,MAX(0,SUMIFS($B$9:$B23,$A$9:$A23,"&lt;"&amp;$A23,$A$9:$A23,"&gt;="&amp;FW$4,$A$9:$A23,"&lt;="&amp;FW$5)-SUM(_xlfn._xlws.FILTER(FW24:FW103,$A24:$A103&gt;FW$4),_xlfn._xlws.FILTER($C$9:FV103,$A$9:$A103&gt;FW$4)))),"")</f>
        <v/>
      </c>
      <c r="FX23" s="32" t="str" cm="1">
        <f t="array" ref="FX23">IF(AND(($A23&lt;&gt;"")*($A23&gt;FX$4)*($A23&lt;=FX$5)),IF(AND((SUMIFS($B$9:$B23,$A$9:$A23,"&lt;"&amp;$A23,$A$9:$A23,"&gt;="&amp;FX$4,$A$9:$A23,"&lt;="&amp;FX$5)&gt;SUM(_xlfn._xlws.FILTER(FX24:FX103,$A24:$A103&gt;FX$4),_xlfn._xlws.FILTER($C$9:FW103,$A$9:$A103&gt;FX$4))),(SUMIFS($B$9:$B23,$A$9:$A23,"&lt;"&amp;$A23,$A$9:$A23,"&gt;="&amp;FX$4,$A$9:$A23,"&lt;="&amp;FX$5)-SUM(_xlfn._xlws.FILTER(FX24:FX103,$A24:$A103&gt;FX$4),_xlfn._xlws.FILTER($C$9:FW103,$A$9:$A103&gt;FX$4))&gt;FX$6)),FX$6,MAX(0,SUMIFS($B$9:$B23,$A$9:$A23,"&lt;"&amp;$A23,$A$9:$A23,"&gt;="&amp;FX$4,$A$9:$A23,"&lt;="&amp;FX$5)-SUM(_xlfn._xlws.FILTER(FX24:FX103,$A24:$A103&gt;FX$4),_xlfn._xlws.FILTER($C$9:FW103,$A$9:$A103&gt;FX$4)))),"")</f>
        <v/>
      </c>
      <c r="FY23" s="32" t="str" cm="1">
        <f t="array" ref="FY23">IF(AND(($A23&lt;&gt;"")*($A23&gt;FY$4)*($A23&lt;=FY$5)),IF(AND((SUMIFS($B$9:$B23,$A$9:$A23,"&lt;"&amp;$A23,$A$9:$A23,"&gt;="&amp;FY$4,$A$9:$A23,"&lt;="&amp;FY$5)&gt;SUM(_xlfn._xlws.FILTER(FY24:FY103,$A24:$A103&gt;FY$4),_xlfn._xlws.FILTER($C$9:FX103,$A$9:$A103&gt;FY$4))),(SUMIFS($B$9:$B23,$A$9:$A23,"&lt;"&amp;$A23,$A$9:$A23,"&gt;="&amp;FY$4,$A$9:$A23,"&lt;="&amp;FY$5)-SUM(_xlfn._xlws.FILTER(FY24:FY103,$A24:$A103&gt;FY$4),_xlfn._xlws.FILTER($C$9:FX103,$A$9:$A103&gt;FY$4))&gt;FY$6)),FY$6,MAX(0,SUMIFS($B$9:$B23,$A$9:$A23,"&lt;"&amp;$A23,$A$9:$A23,"&gt;="&amp;FY$4,$A$9:$A23,"&lt;="&amp;FY$5)-SUM(_xlfn._xlws.FILTER(FY24:FY103,$A24:$A103&gt;FY$4),_xlfn._xlws.FILTER($C$9:FX103,$A$9:$A103&gt;FY$4)))),"")</f>
        <v/>
      </c>
      <c r="FZ23" s="32" t="str" cm="1">
        <f t="array" ref="FZ23">IF(AND(($A23&lt;&gt;"")*($A23&gt;FZ$4)*($A23&lt;=FZ$5)),IF(AND((SUMIFS($B$9:$B23,$A$9:$A23,"&lt;"&amp;$A23,$A$9:$A23,"&gt;="&amp;FZ$4,$A$9:$A23,"&lt;="&amp;FZ$5)&gt;SUM(_xlfn._xlws.FILTER(FZ24:FZ103,$A24:$A103&gt;FZ$4),_xlfn._xlws.FILTER($C$9:FY103,$A$9:$A103&gt;FZ$4))),(SUMIFS($B$9:$B23,$A$9:$A23,"&lt;"&amp;$A23,$A$9:$A23,"&gt;="&amp;FZ$4,$A$9:$A23,"&lt;="&amp;FZ$5)-SUM(_xlfn._xlws.FILTER(FZ24:FZ103,$A24:$A103&gt;FZ$4),_xlfn._xlws.FILTER($C$9:FY103,$A$9:$A103&gt;FZ$4))&gt;FZ$6)),FZ$6,MAX(0,SUMIFS($B$9:$B23,$A$9:$A23,"&lt;"&amp;$A23,$A$9:$A23,"&gt;="&amp;FZ$4,$A$9:$A23,"&lt;="&amp;FZ$5)-SUM(_xlfn._xlws.FILTER(FZ24:FZ103,$A24:$A103&gt;FZ$4),_xlfn._xlws.FILTER($C$9:FY103,$A$9:$A103&gt;FZ$4)))),"")</f>
        <v/>
      </c>
      <c r="GA23" s="32" t="str" cm="1">
        <f t="array" ref="GA23">IF(AND(($A23&lt;&gt;"")*($A23&gt;GA$4)*($A23&lt;=GA$5)),IF(AND((SUMIFS($B$9:$B23,$A$9:$A23,"&lt;"&amp;$A23,$A$9:$A23,"&gt;="&amp;GA$4,$A$9:$A23,"&lt;="&amp;GA$5)&gt;SUM(_xlfn._xlws.FILTER(GA24:GA103,$A24:$A103&gt;GA$4),_xlfn._xlws.FILTER($C$9:FZ103,$A$9:$A103&gt;GA$4))),(SUMIFS($B$9:$B23,$A$9:$A23,"&lt;"&amp;$A23,$A$9:$A23,"&gt;="&amp;GA$4,$A$9:$A23,"&lt;="&amp;GA$5)-SUM(_xlfn._xlws.FILTER(GA24:GA103,$A24:$A103&gt;GA$4),_xlfn._xlws.FILTER($C$9:FZ103,$A$9:$A103&gt;GA$4))&gt;GA$6)),GA$6,MAX(0,SUMIFS($B$9:$B23,$A$9:$A23,"&lt;"&amp;$A23,$A$9:$A23,"&gt;="&amp;GA$4,$A$9:$A23,"&lt;="&amp;GA$5)-SUM(_xlfn._xlws.FILTER(GA24:GA103,$A24:$A103&gt;GA$4),_xlfn._xlws.FILTER($C$9:FZ103,$A$9:$A103&gt;GA$4)))),"")</f>
        <v/>
      </c>
      <c r="GB23" s="32" t="str" cm="1">
        <f t="array" ref="GB23">IF(AND(($A23&lt;&gt;"")*($A23&gt;GB$4)*($A23&lt;=GB$5)),IF(AND((SUMIFS($B$9:$B23,$A$9:$A23,"&lt;"&amp;$A23,$A$9:$A23,"&gt;="&amp;GB$4,$A$9:$A23,"&lt;="&amp;GB$5)&gt;SUM(_xlfn._xlws.FILTER(GB24:GB103,$A24:$A103&gt;GB$4),_xlfn._xlws.FILTER($C$9:GA103,$A$9:$A103&gt;GB$4))),(SUMIFS($B$9:$B23,$A$9:$A23,"&lt;"&amp;$A23,$A$9:$A23,"&gt;="&amp;GB$4,$A$9:$A23,"&lt;="&amp;GB$5)-SUM(_xlfn._xlws.FILTER(GB24:GB103,$A24:$A103&gt;GB$4),_xlfn._xlws.FILTER($C$9:GA103,$A$9:$A103&gt;GB$4))&gt;GB$6)),GB$6,MAX(0,SUMIFS($B$9:$B23,$A$9:$A23,"&lt;"&amp;$A23,$A$9:$A23,"&gt;="&amp;GB$4,$A$9:$A23,"&lt;="&amp;GB$5)-SUM(_xlfn._xlws.FILTER(GB24:GB103,$A24:$A103&gt;GB$4),_xlfn._xlws.FILTER($C$9:GA103,$A$9:$A103&gt;GB$4)))),"")</f>
        <v/>
      </c>
      <c r="GC23" s="32" t="str" cm="1">
        <f t="array" ref="GC23">IF(AND(($A23&lt;&gt;"")*($A23&gt;GC$4)*($A23&lt;=GC$5)),IF(AND((SUMIFS($B$9:$B23,$A$9:$A23,"&lt;"&amp;$A23,$A$9:$A23,"&gt;="&amp;GC$4,$A$9:$A23,"&lt;="&amp;GC$5)&gt;SUM(_xlfn._xlws.FILTER(GC24:GC103,$A24:$A103&gt;GC$4),_xlfn._xlws.FILTER($C$9:GB103,$A$9:$A103&gt;GC$4))),(SUMIFS($B$9:$B23,$A$9:$A23,"&lt;"&amp;$A23,$A$9:$A23,"&gt;="&amp;GC$4,$A$9:$A23,"&lt;="&amp;GC$5)-SUM(_xlfn._xlws.FILTER(GC24:GC103,$A24:$A103&gt;GC$4),_xlfn._xlws.FILTER($C$9:GB103,$A$9:$A103&gt;GC$4))&gt;GC$6)),GC$6,MAX(0,SUMIFS($B$9:$B23,$A$9:$A23,"&lt;"&amp;$A23,$A$9:$A23,"&gt;="&amp;GC$4,$A$9:$A23,"&lt;="&amp;GC$5)-SUM(_xlfn._xlws.FILTER(GC24:GC103,$A24:$A103&gt;GC$4),_xlfn._xlws.FILTER($C$9:GB103,$A$9:$A103&gt;GC$4)))),"")</f>
        <v/>
      </c>
      <c r="GD23" s="32" t="str" cm="1">
        <f t="array" ref="GD23">IF(AND(($A23&lt;&gt;"")*($A23&gt;GD$4)*($A23&lt;=GD$5)),IF(AND((SUMIFS($B$9:$B23,$A$9:$A23,"&lt;"&amp;$A23,$A$9:$A23,"&gt;="&amp;GD$4,$A$9:$A23,"&lt;="&amp;GD$5)&gt;SUM(_xlfn._xlws.FILTER(GD24:GD103,$A24:$A103&gt;GD$4),_xlfn._xlws.FILTER($C$9:GC103,$A$9:$A103&gt;GD$4))),(SUMIFS($B$9:$B23,$A$9:$A23,"&lt;"&amp;$A23,$A$9:$A23,"&gt;="&amp;GD$4,$A$9:$A23,"&lt;="&amp;GD$5)-SUM(_xlfn._xlws.FILTER(GD24:GD103,$A24:$A103&gt;GD$4),_xlfn._xlws.FILTER($C$9:GC103,$A$9:$A103&gt;GD$4))&gt;GD$6)),GD$6,MAX(0,SUMIFS($B$9:$B23,$A$9:$A23,"&lt;"&amp;$A23,$A$9:$A23,"&gt;="&amp;GD$4,$A$9:$A23,"&lt;="&amp;GD$5)-SUM(_xlfn._xlws.FILTER(GD24:GD103,$A24:$A103&gt;GD$4),_xlfn._xlws.FILTER($C$9:GC103,$A$9:$A103&gt;GD$4)))),"")</f>
        <v/>
      </c>
      <c r="GE23" s="32" t="str" cm="1">
        <f t="array" ref="GE23">IF(AND(($A23&lt;&gt;"")*($A23&gt;GE$4)*($A23&lt;=GE$5)),IF(AND((SUMIFS($B$9:$B23,$A$9:$A23,"&lt;"&amp;$A23,$A$9:$A23,"&gt;="&amp;GE$4,$A$9:$A23,"&lt;="&amp;GE$5)&gt;SUM(_xlfn._xlws.FILTER(GE24:GE103,$A24:$A103&gt;GE$4),_xlfn._xlws.FILTER($C$9:GD103,$A$9:$A103&gt;GE$4))),(SUMIFS($B$9:$B23,$A$9:$A23,"&lt;"&amp;$A23,$A$9:$A23,"&gt;="&amp;GE$4,$A$9:$A23,"&lt;="&amp;GE$5)-SUM(_xlfn._xlws.FILTER(GE24:GE103,$A24:$A103&gt;GE$4),_xlfn._xlws.FILTER($C$9:GD103,$A$9:$A103&gt;GE$4))&gt;GE$6)),GE$6,MAX(0,SUMIFS($B$9:$B23,$A$9:$A23,"&lt;"&amp;$A23,$A$9:$A23,"&gt;="&amp;GE$4,$A$9:$A23,"&lt;="&amp;GE$5)-SUM(_xlfn._xlws.FILTER(GE24:GE103,$A24:$A103&gt;GE$4),_xlfn._xlws.FILTER($C$9:GD103,$A$9:$A103&gt;GE$4)))),"")</f>
        <v/>
      </c>
      <c r="GF23" s="32" t="str" cm="1">
        <f t="array" ref="GF23">IF(AND(($A23&lt;&gt;"")*($A23&gt;GF$4)*($A23&lt;=GF$5)),IF(AND((SUMIFS($B$9:$B23,$A$9:$A23,"&lt;"&amp;$A23,$A$9:$A23,"&gt;="&amp;GF$4,$A$9:$A23,"&lt;="&amp;GF$5)&gt;SUM(_xlfn._xlws.FILTER(GF24:GF103,$A24:$A103&gt;GF$4),_xlfn._xlws.FILTER($C$9:GE103,$A$9:$A103&gt;GF$4))),(SUMIFS($B$9:$B23,$A$9:$A23,"&lt;"&amp;$A23,$A$9:$A23,"&gt;="&amp;GF$4,$A$9:$A23,"&lt;="&amp;GF$5)-SUM(_xlfn._xlws.FILTER(GF24:GF103,$A24:$A103&gt;GF$4),_xlfn._xlws.FILTER($C$9:GE103,$A$9:$A103&gt;GF$4))&gt;GF$6)),GF$6,MAX(0,SUMIFS($B$9:$B23,$A$9:$A23,"&lt;"&amp;$A23,$A$9:$A23,"&gt;="&amp;GF$4,$A$9:$A23,"&lt;="&amp;GF$5)-SUM(_xlfn._xlws.FILTER(GF24:GF103,$A24:$A103&gt;GF$4),_xlfn._xlws.FILTER($C$9:GE103,$A$9:$A103&gt;GF$4)))),"")</f>
        <v/>
      </c>
      <c r="GG23" s="32" t="str" cm="1">
        <f t="array" ref="GG23">IF(AND(($A23&lt;&gt;"")*($A23&gt;GG$4)*($A23&lt;=GG$5)),IF(AND((SUMIFS($B$9:$B23,$A$9:$A23,"&lt;"&amp;$A23,$A$9:$A23,"&gt;="&amp;GG$4,$A$9:$A23,"&lt;="&amp;GG$5)&gt;SUM(_xlfn._xlws.FILTER(GG24:GG103,$A24:$A103&gt;GG$4),_xlfn._xlws.FILTER($C$9:GF103,$A$9:$A103&gt;GG$4))),(SUMIFS($B$9:$B23,$A$9:$A23,"&lt;"&amp;$A23,$A$9:$A23,"&gt;="&amp;GG$4,$A$9:$A23,"&lt;="&amp;GG$5)-SUM(_xlfn._xlws.FILTER(GG24:GG103,$A24:$A103&gt;GG$4),_xlfn._xlws.FILTER($C$9:GF103,$A$9:$A103&gt;GG$4))&gt;GG$6)),GG$6,MAX(0,SUMIFS($B$9:$B23,$A$9:$A23,"&lt;"&amp;$A23,$A$9:$A23,"&gt;="&amp;GG$4,$A$9:$A23,"&lt;="&amp;GG$5)-SUM(_xlfn._xlws.FILTER(GG24:GG103,$A24:$A103&gt;GG$4),_xlfn._xlws.FILTER($C$9:GF103,$A$9:$A103&gt;GG$4)))),"")</f>
        <v/>
      </c>
      <c r="GH23" s="32" t="str" cm="1">
        <f t="array" ref="GH23">IF(AND(($A23&lt;&gt;"")*($A23&gt;GH$4)*($A23&lt;=GH$5)),IF(AND((SUMIFS($B$9:$B23,$A$9:$A23,"&lt;"&amp;$A23,$A$9:$A23,"&gt;="&amp;GH$4,$A$9:$A23,"&lt;="&amp;GH$5)&gt;SUM(_xlfn._xlws.FILTER(GH24:GH103,$A24:$A103&gt;GH$4),_xlfn._xlws.FILTER($C$9:GG103,$A$9:$A103&gt;GH$4))),(SUMIFS($B$9:$B23,$A$9:$A23,"&lt;"&amp;$A23,$A$9:$A23,"&gt;="&amp;GH$4,$A$9:$A23,"&lt;="&amp;GH$5)-SUM(_xlfn._xlws.FILTER(GH24:GH103,$A24:$A103&gt;GH$4),_xlfn._xlws.FILTER($C$9:GG103,$A$9:$A103&gt;GH$4))&gt;GH$6)),GH$6,MAX(0,SUMIFS($B$9:$B23,$A$9:$A23,"&lt;"&amp;$A23,$A$9:$A23,"&gt;="&amp;GH$4,$A$9:$A23,"&lt;="&amp;GH$5)-SUM(_xlfn._xlws.FILTER(GH24:GH103,$A24:$A103&gt;GH$4),_xlfn._xlws.FILTER($C$9:GG103,$A$9:$A103&gt;GH$4)))),"")</f>
        <v/>
      </c>
      <c r="GI23" s="32" t="str" cm="1">
        <f t="array" ref="GI23">IF(AND(($A23&lt;&gt;"")*($A23&gt;GI$4)*($A23&lt;=GI$5)),IF(AND((SUMIFS($B$9:$B23,$A$9:$A23,"&lt;"&amp;$A23,$A$9:$A23,"&gt;="&amp;GI$4,$A$9:$A23,"&lt;="&amp;GI$5)&gt;SUM(_xlfn._xlws.FILTER(GI24:GI103,$A24:$A103&gt;GI$4),_xlfn._xlws.FILTER($C$9:GH103,$A$9:$A103&gt;GI$4))),(SUMIFS($B$9:$B23,$A$9:$A23,"&lt;"&amp;$A23,$A$9:$A23,"&gt;="&amp;GI$4,$A$9:$A23,"&lt;="&amp;GI$5)-SUM(_xlfn._xlws.FILTER(GI24:GI103,$A24:$A103&gt;GI$4),_xlfn._xlws.FILTER($C$9:GH103,$A$9:$A103&gt;GI$4))&gt;GI$6)),GI$6,MAX(0,SUMIFS($B$9:$B23,$A$9:$A23,"&lt;"&amp;$A23,$A$9:$A23,"&gt;="&amp;GI$4,$A$9:$A23,"&lt;="&amp;GI$5)-SUM(_xlfn._xlws.FILTER(GI24:GI103,$A24:$A103&gt;GI$4),_xlfn._xlws.FILTER($C$9:GH103,$A$9:$A103&gt;GI$4)))),"")</f>
        <v/>
      </c>
      <c r="GJ23" s="32" t="str" cm="1">
        <f t="array" ref="GJ23">IF(AND(($A23&lt;&gt;"")*($A23&gt;GJ$4)*($A23&lt;=GJ$5)),IF(AND((SUMIFS($B$9:$B23,$A$9:$A23,"&lt;"&amp;$A23,$A$9:$A23,"&gt;="&amp;GJ$4,$A$9:$A23,"&lt;="&amp;GJ$5)&gt;SUM(_xlfn._xlws.FILTER(GJ24:GJ103,$A24:$A103&gt;GJ$4),_xlfn._xlws.FILTER($C$9:GI103,$A$9:$A103&gt;GJ$4))),(SUMIFS($B$9:$B23,$A$9:$A23,"&lt;"&amp;$A23,$A$9:$A23,"&gt;="&amp;GJ$4,$A$9:$A23,"&lt;="&amp;GJ$5)-SUM(_xlfn._xlws.FILTER(GJ24:GJ103,$A24:$A103&gt;GJ$4),_xlfn._xlws.FILTER($C$9:GI103,$A$9:$A103&gt;GJ$4))&gt;GJ$6)),GJ$6,MAX(0,SUMIFS($B$9:$B23,$A$9:$A23,"&lt;"&amp;$A23,$A$9:$A23,"&gt;="&amp;GJ$4,$A$9:$A23,"&lt;="&amp;GJ$5)-SUM(_xlfn._xlws.FILTER(GJ24:GJ103,$A24:$A103&gt;GJ$4),_xlfn._xlws.FILTER($C$9:GI103,$A$9:$A103&gt;GJ$4)))),"")</f>
        <v/>
      </c>
      <c r="GK23" s="32" t="str" cm="1">
        <f t="array" ref="GK23">IF(AND(($A23&lt;&gt;"")*($A23&gt;GK$4)*($A23&lt;=GK$5)),IF(AND((SUMIFS($B$9:$B23,$A$9:$A23,"&lt;"&amp;$A23,$A$9:$A23,"&gt;="&amp;GK$4,$A$9:$A23,"&lt;="&amp;GK$5)&gt;SUM(_xlfn._xlws.FILTER(GK24:GK103,$A24:$A103&gt;GK$4),_xlfn._xlws.FILTER($C$9:GJ103,$A$9:$A103&gt;GK$4))),(SUMIFS($B$9:$B23,$A$9:$A23,"&lt;"&amp;$A23,$A$9:$A23,"&gt;="&amp;GK$4,$A$9:$A23,"&lt;="&amp;GK$5)-SUM(_xlfn._xlws.FILTER(GK24:GK103,$A24:$A103&gt;GK$4),_xlfn._xlws.FILTER($C$9:GJ103,$A$9:$A103&gt;GK$4))&gt;GK$6)),GK$6,MAX(0,SUMIFS($B$9:$B23,$A$9:$A23,"&lt;"&amp;$A23,$A$9:$A23,"&gt;="&amp;GK$4,$A$9:$A23,"&lt;="&amp;GK$5)-SUM(_xlfn._xlws.FILTER(GK24:GK103,$A24:$A103&gt;GK$4),_xlfn._xlws.FILTER($C$9:GJ103,$A$9:$A103&gt;GK$4)))),"")</f>
        <v/>
      </c>
      <c r="GL23" s="32" t="str" cm="1">
        <f t="array" ref="GL23">IF(AND(($A23&lt;&gt;"")*($A23&gt;GL$4)*($A23&lt;=GL$5)),IF(AND((SUMIFS($B$9:$B23,$A$9:$A23,"&lt;"&amp;$A23,$A$9:$A23,"&gt;="&amp;GL$4,$A$9:$A23,"&lt;="&amp;GL$5)&gt;SUM(_xlfn._xlws.FILTER(GL24:GL103,$A24:$A103&gt;GL$4),_xlfn._xlws.FILTER($C$9:GK103,$A$9:$A103&gt;GL$4))),(SUMIFS($B$9:$B23,$A$9:$A23,"&lt;"&amp;$A23,$A$9:$A23,"&gt;="&amp;GL$4,$A$9:$A23,"&lt;="&amp;GL$5)-SUM(_xlfn._xlws.FILTER(GL24:GL103,$A24:$A103&gt;GL$4),_xlfn._xlws.FILTER($C$9:GK103,$A$9:$A103&gt;GL$4))&gt;GL$6)),GL$6,MAX(0,SUMIFS($B$9:$B23,$A$9:$A23,"&lt;"&amp;$A23,$A$9:$A23,"&gt;="&amp;GL$4,$A$9:$A23,"&lt;="&amp;GL$5)-SUM(_xlfn._xlws.FILTER(GL24:GL103,$A24:$A103&gt;GL$4),_xlfn._xlws.FILTER($C$9:GK103,$A$9:$A103&gt;GL$4)))),"")</f>
        <v/>
      </c>
      <c r="GM23" s="32" t="str" cm="1">
        <f t="array" ref="GM23">IF(AND(($A23&lt;&gt;"")*($A23&gt;GM$4)*($A23&lt;=GM$5)),IF(AND((SUMIFS($B$9:$B23,$A$9:$A23,"&lt;"&amp;$A23,$A$9:$A23,"&gt;="&amp;GM$4,$A$9:$A23,"&lt;="&amp;GM$5)&gt;SUM(_xlfn._xlws.FILTER(GM24:GM103,$A24:$A103&gt;GM$4),_xlfn._xlws.FILTER($C$9:GL103,$A$9:$A103&gt;GM$4))),(SUMIFS($B$9:$B23,$A$9:$A23,"&lt;"&amp;$A23,$A$9:$A23,"&gt;="&amp;GM$4,$A$9:$A23,"&lt;="&amp;GM$5)-SUM(_xlfn._xlws.FILTER(GM24:GM103,$A24:$A103&gt;GM$4),_xlfn._xlws.FILTER($C$9:GL103,$A$9:$A103&gt;GM$4))&gt;GM$6)),GM$6,MAX(0,SUMIFS($B$9:$B23,$A$9:$A23,"&lt;"&amp;$A23,$A$9:$A23,"&gt;="&amp;GM$4,$A$9:$A23,"&lt;="&amp;GM$5)-SUM(_xlfn._xlws.FILTER(GM24:GM103,$A24:$A103&gt;GM$4),_xlfn._xlws.FILTER($C$9:GL103,$A$9:$A103&gt;GM$4)))),"")</f>
        <v/>
      </c>
      <c r="GN23" s="32" t="str" cm="1">
        <f t="array" ref="GN23">IF(AND(($A23&lt;&gt;"")*($A23&gt;GN$4)*($A23&lt;=GN$5)),IF(AND((SUMIFS($B$9:$B23,$A$9:$A23,"&lt;"&amp;$A23,$A$9:$A23,"&gt;="&amp;GN$4,$A$9:$A23,"&lt;="&amp;GN$5)&gt;SUM(_xlfn._xlws.FILTER(GN24:GN103,$A24:$A103&gt;GN$4),_xlfn._xlws.FILTER($C$9:GM103,$A$9:$A103&gt;GN$4))),(SUMIFS($B$9:$B23,$A$9:$A23,"&lt;"&amp;$A23,$A$9:$A23,"&gt;="&amp;GN$4,$A$9:$A23,"&lt;="&amp;GN$5)-SUM(_xlfn._xlws.FILTER(GN24:GN103,$A24:$A103&gt;GN$4),_xlfn._xlws.FILTER($C$9:GM103,$A$9:$A103&gt;GN$4))&gt;GN$6)),GN$6,MAX(0,SUMIFS($B$9:$B23,$A$9:$A23,"&lt;"&amp;$A23,$A$9:$A23,"&gt;="&amp;GN$4,$A$9:$A23,"&lt;="&amp;GN$5)-SUM(_xlfn._xlws.FILTER(GN24:GN103,$A24:$A103&gt;GN$4),_xlfn._xlws.FILTER($C$9:GM103,$A$9:$A103&gt;GN$4)))),"")</f>
        <v/>
      </c>
      <c r="GO23" s="32" t="str" cm="1">
        <f t="array" ref="GO23">IF(AND(($A23&lt;&gt;"")*($A23&gt;GO$4)*($A23&lt;=GO$5)),IF(AND((SUMIFS($B$9:$B23,$A$9:$A23,"&lt;"&amp;$A23,$A$9:$A23,"&gt;="&amp;GO$4,$A$9:$A23,"&lt;="&amp;GO$5)&gt;SUM(_xlfn._xlws.FILTER(GO24:GO103,$A24:$A103&gt;GO$4),_xlfn._xlws.FILTER($C$9:GN103,$A$9:$A103&gt;GO$4))),(SUMIFS($B$9:$B23,$A$9:$A23,"&lt;"&amp;$A23,$A$9:$A23,"&gt;="&amp;GO$4,$A$9:$A23,"&lt;="&amp;GO$5)-SUM(_xlfn._xlws.FILTER(GO24:GO103,$A24:$A103&gt;GO$4),_xlfn._xlws.FILTER($C$9:GN103,$A$9:$A103&gt;GO$4))&gt;GO$6)),GO$6,MAX(0,SUMIFS($B$9:$B23,$A$9:$A23,"&lt;"&amp;$A23,$A$9:$A23,"&gt;="&amp;GO$4,$A$9:$A23,"&lt;="&amp;GO$5)-SUM(_xlfn._xlws.FILTER(GO24:GO103,$A24:$A103&gt;GO$4),_xlfn._xlws.FILTER($C$9:GN103,$A$9:$A103&gt;GO$4)))),"")</f>
        <v/>
      </c>
      <c r="GP23" s="32" t="str" cm="1">
        <f t="array" ref="GP23">IF(AND(($A23&lt;&gt;"")*($A23&gt;GP$4)*($A23&lt;=GP$5)),IF(AND((SUMIFS($B$9:$B23,$A$9:$A23,"&lt;"&amp;$A23,$A$9:$A23,"&gt;="&amp;GP$4,$A$9:$A23,"&lt;="&amp;GP$5)&gt;SUM(_xlfn._xlws.FILTER(GP24:GP103,$A24:$A103&gt;GP$4),_xlfn._xlws.FILTER($C$9:GO103,$A$9:$A103&gt;GP$4))),(SUMIFS($B$9:$B23,$A$9:$A23,"&lt;"&amp;$A23,$A$9:$A23,"&gt;="&amp;GP$4,$A$9:$A23,"&lt;="&amp;GP$5)-SUM(_xlfn._xlws.FILTER(GP24:GP103,$A24:$A103&gt;GP$4),_xlfn._xlws.FILTER($C$9:GO103,$A$9:$A103&gt;GP$4))&gt;GP$6)),GP$6,MAX(0,SUMIFS($B$9:$B23,$A$9:$A23,"&lt;"&amp;$A23,$A$9:$A23,"&gt;="&amp;GP$4,$A$9:$A23,"&lt;="&amp;GP$5)-SUM(_xlfn._xlws.FILTER(GP24:GP103,$A24:$A103&gt;GP$4),_xlfn._xlws.FILTER($C$9:GO103,$A$9:$A103&gt;GP$4)))),"")</f>
        <v/>
      </c>
      <c r="GQ23" s="32" t="str" cm="1">
        <f t="array" ref="GQ23">IF(AND(($A23&lt;&gt;"")*($A23&gt;GQ$4)*($A23&lt;=GQ$5)),IF(AND((SUMIFS($B$9:$B23,$A$9:$A23,"&lt;"&amp;$A23,$A$9:$A23,"&gt;="&amp;GQ$4,$A$9:$A23,"&lt;="&amp;GQ$5)&gt;SUM(_xlfn._xlws.FILTER(GQ24:GQ103,$A24:$A103&gt;GQ$4),_xlfn._xlws.FILTER($C$9:GP103,$A$9:$A103&gt;GQ$4))),(SUMIFS($B$9:$B23,$A$9:$A23,"&lt;"&amp;$A23,$A$9:$A23,"&gt;="&amp;GQ$4,$A$9:$A23,"&lt;="&amp;GQ$5)-SUM(_xlfn._xlws.FILTER(GQ24:GQ103,$A24:$A103&gt;GQ$4),_xlfn._xlws.FILTER($C$9:GP103,$A$9:$A103&gt;GQ$4))&gt;GQ$6)),GQ$6,MAX(0,SUMIFS($B$9:$B23,$A$9:$A23,"&lt;"&amp;$A23,$A$9:$A23,"&gt;="&amp;GQ$4,$A$9:$A23,"&lt;="&amp;GQ$5)-SUM(_xlfn._xlws.FILTER(GQ24:GQ103,$A24:$A103&gt;GQ$4),_xlfn._xlws.FILTER($C$9:GP103,$A$9:$A103&gt;GQ$4)))),"")</f>
        <v/>
      </c>
      <c r="GR23" s="32" t="str" cm="1">
        <f t="array" ref="GR23">IF(AND(($A23&lt;&gt;"")*($A23&gt;GR$4)*($A23&lt;=GR$5)),IF(AND((SUMIFS($B$9:$B23,$A$9:$A23,"&lt;"&amp;$A23,$A$9:$A23,"&gt;="&amp;GR$4,$A$9:$A23,"&lt;="&amp;GR$5)&gt;SUM(_xlfn._xlws.FILTER(GR24:GR103,$A24:$A103&gt;GR$4),_xlfn._xlws.FILTER($C$9:GQ103,$A$9:$A103&gt;GR$4))),(SUMIFS($B$9:$B23,$A$9:$A23,"&lt;"&amp;$A23,$A$9:$A23,"&gt;="&amp;GR$4,$A$9:$A23,"&lt;="&amp;GR$5)-SUM(_xlfn._xlws.FILTER(GR24:GR103,$A24:$A103&gt;GR$4),_xlfn._xlws.FILTER($C$9:GQ103,$A$9:$A103&gt;GR$4))&gt;GR$6)),GR$6,MAX(0,SUMIFS($B$9:$B23,$A$9:$A23,"&lt;"&amp;$A23,$A$9:$A23,"&gt;="&amp;GR$4,$A$9:$A23,"&lt;="&amp;GR$5)-SUM(_xlfn._xlws.FILTER(GR24:GR103,$A24:$A103&gt;GR$4),_xlfn._xlws.FILTER($C$9:GQ103,$A$9:$A103&gt;GR$4)))),"")</f>
        <v/>
      </c>
      <c r="GS23" s="32" t="str" cm="1">
        <f t="array" ref="GS23">IF(AND(($A23&lt;&gt;"")*($A23&gt;GS$4)*($A23&lt;=GS$5)),IF(AND((SUMIFS($B$9:$B23,$A$9:$A23,"&lt;"&amp;$A23,$A$9:$A23,"&gt;="&amp;GS$4,$A$9:$A23,"&lt;="&amp;GS$5)&gt;SUM(_xlfn._xlws.FILTER(GS24:GS103,$A24:$A103&gt;GS$4),_xlfn._xlws.FILTER($C$9:GR103,$A$9:$A103&gt;GS$4))),(SUMIFS($B$9:$B23,$A$9:$A23,"&lt;"&amp;$A23,$A$9:$A23,"&gt;="&amp;GS$4,$A$9:$A23,"&lt;="&amp;GS$5)-SUM(_xlfn._xlws.FILTER(GS24:GS103,$A24:$A103&gt;GS$4),_xlfn._xlws.FILTER($C$9:GR103,$A$9:$A103&gt;GS$4))&gt;GS$6)),GS$6,MAX(0,SUMIFS($B$9:$B23,$A$9:$A23,"&lt;"&amp;$A23,$A$9:$A23,"&gt;="&amp;GS$4,$A$9:$A23,"&lt;="&amp;GS$5)-SUM(_xlfn._xlws.FILTER(GS24:GS103,$A24:$A103&gt;GS$4),_xlfn._xlws.FILTER($C$9:GR103,$A$9:$A103&gt;GS$4)))),"")</f>
        <v/>
      </c>
      <c r="GT23" s="32" t="str" cm="1">
        <f t="array" ref="GT23">IF(AND(($A23&lt;&gt;"")*($A23&gt;GT$4)*($A23&lt;=GT$5)),IF(AND((SUMIFS($B$9:$B23,$A$9:$A23,"&lt;"&amp;$A23,$A$9:$A23,"&gt;="&amp;GT$4,$A$9:$A23,"&lt;="&amp;GT$5)&gt;SUM(_xlfn._xlws.FILTER(GT24:GT103,$A24:$A103&gt;GT$4),_xlfn._xlws.FILTER($C$9:GS103,$A$9:$A103&gt;GT$4))),(SUMIFS($B$9:$B23,$A$9:$A23,"&lt;"&amp;$A23,$A$9:$A23,"&gt;="&amp;GT$4,$A$9:$A23,"&lt;="&amp;GT$5)-SUM(_xlfn._xlws.FILTER(GT24:GT103,$A24:$A103&gt;GT$4),_xlfn._xlws.FILTER($C$9:GS103,$A$9:$A103&gt;GT$4))&gt;GT$6)),GT$6,MAX(0,SUMIFS($B$9:$B23,$A$9:$A23,"&lt;"&amp;$A23,$A$9:$A23,"&gt;="&amp;GT$4,$A$9:$A23,"&lt;="&amp;GT$5)-SUM(_xlfn._xlws.FILTER(GT24:GT103,$A24:$A103&gt;GT$4),_xlfn._xlws.FILTER($C$9:GS103,$A$9:$A103&gt;GT$4)))),"")</f>
        <v/>
      </c>
      <c r="GU23" s="32" t="str" cm="1">
        <f t="array" ref="GU23">IF(AND(($A23&lt;&gt;"")*($A23&gt;GU$4)*($A23&lt;=GU$5)),IF(AND((SUMIFS($B$9:$B23,$A$9:$A23,"&lt;"&amp;$A23,$A$9:$A23,"&gt;="&amp;GU$4,$A$9:$A23,"&lt;="&amp;GU$5)&gt;SUM(_xlfn._xlws.FILTER(GU24:GU103,$A24:$A103&gt;GU$4),_xlfn._xlws.FILTER($C$9:GT103,$A$9:$A103&gt;GU$4))),(SUMIFS($B$9:$B23,$A$9:$A23,"&lt;"&amp;$A23,$A$9:$A23,"&gt;="&amp;GU$4,$A$9:$A23,"&lt;="&amp;GU$5)-SUM(_xlfn._xlws.FILTER(GU24:GU103,$A24:$A103&gt;GU$4),_xlfn._xlws.FILTER($C$9:GT103,$A$9:$A103&gt;GU$4))&gt;GU$6)),GU$6,MAX(0,SUMIFS($B$9:$B23,$A$9:$A23,"&lt;"&amp;$A23,$A$9:$A23,"&gt;="&amp;GU$4,$A$9:$A23,"&lt;="&amp;GU$5)-SUM(_xlfn._xlws.FILTER(GU24:GU103,$A24:$A103&gt;GU$4),_xlfn._xlws.FILTER($C$9:GT103,$A$9:$A103&gt;GU$4)))),"")</f>
        <v/>
      </c>
      <c r="GV23" s="32" t="str" cm="1">
        <f t="array" ref="GV23">IF(AND(($A23&lt;&gt;"")*($A23&gt;GV$4)*($A23&lt;=GV$5)),IF(AND((SUMIFS($B$9:$B23,$A$9:$A23,"&lt;"&amp;$A23,$A$9:$A23,"&gt;="&amp;GV$4,$A$9:$A23,"&lt;="&amp;GV$5)&gt;SUM(_xlfn._xlws.FILTER(GV24:GV103,$A24:$A103&gt;GV$4),_xlfn._xlws.FILTER($C$9:GU103,$A$9:$A103&gt;GV$4))),(SUMIFS($B$9:$B23,$A$9:$A23,"&lt;"&amp;$A23,$A$9:$A23,"&gt;="&amp;GV$4,$A$9:$A23,"&lt;="&amp;GV$5)-SUM(_xlfn._xlws.FILTER(GV24:GV103,$A24:$A103&gt;GV$4),_xlfn._xlws.FILTER($C$9:GU103,$A$9:$A103&gt;GV$4))&gt;GV$6)),GV$6,MAX(0,SUMIFS($B$9:$B23,$A$9:$A23,"&lt;"&amp;$A23,$A$9:$A23,"&gt;="&amp;GV$4,$A$9:$A23,"&lt;="&amp;GV$5)-SUM(_xlfn._xlws.FILTER(GV24:GV103,$A24:$A103&gt;GV$4),_xlfn._xlws.FILTER($C$9:GU103,$A$9:$A103&gt;GV$4)))),"")</f>
        <v/>
      </c>
      <c r="GW23" s="32" t="str" cm="1">
        <f t="array" ref="GW23">IF(AND(($A23&lt;&gt;"")*($A23&gt;GW$4)*($A23&lt;=GW$5)),IF(AND((SUMIFS($B$9:$B23,$A$9:$A23,"&lt;"&amp;$A23,$A$9:$A23,"&gt;="&amp;GW$4,$A$9:$A23,"&lt;="&amp;GW$5)&gt;SUM(_xlfn._xlws.FILTER(GW24:GW103,$A24:$A103&gt;GW$4),_xlfn._xlws.FILTER($C$9:GV103,$A$9:$A103&gt;GW$4))),(SUMIFS($B$9:$B23,$A$9:$A23,"&lt;"&amp;$A23,$A$9:$A23,"&gt;="&amp;GW$4,$A$9:$A23,"&lt;="&amp;GW$5)-SUM(_xlfn._xlws.FILTER(GW24:GW103,$A24:$A103&gt;GW$4),_xlfn._xlws.FILTER($C$9:GV103,$A$9:$A103&gt;GW$4))&gt;GW$6)),GW$6,MAX(0,SUMIFS($B$9:$B23,$A$9:$A23,"&lt;"&amp;$A23,$A$9:$A23,"&gt;="&amp;GW$4,$A$9:$A23,"&lt;="&amp;GW$5)-SUM(_xlfn._xlws.FILTER(GW24:GW103,$A24:$A103&gt;GW$4),_xlfn._xlws.FILTER($C$9:GV103,$A$9:$A103&gt;GW$4)))),"")</f>
        <v/>
      </c>
      <c r="GX23" s="32" t="str" cm="1">
        <f t="array" ref="GX23">IF(AND(($A23&lt;&gt;"")*($A23&gt;GX$4)*($A23&lt;=GX$5)),IF(AND((SUMIFS($B$9:$B23,$A$9:$A23,"&lt;"&amp;$A23,$A$9:$A23,"&gt;="&amp;GX$4,$A$9:$A23,"&lt;="&amp;GX$5)&gt;SUM(_xlfn._xlws.FILTER(GX24:GX103,$A24:$A103&gt;GX$4),_xlfn._xlws.FILTER($C$9:GW103,$A$9:$A103&gt;GX$4))),(SUMIFS($B$9:$B23,$A$9:$A23,"&lt;"&amp;$A23,$A$9:$A23,"&gt;="&amp;GX$4,$A$9:$A23,"&lt;="&amp;GX$5)-SUM(_xlfn._xlws.FILTER(GX24:GX103,$A24:$A103&gt;GX$4),_xlfn._xlws.FILTER($C$9:GW103,$A$9:$A103&gt;GX$4))&gt;GX$6)),GX$6,MAX(0,SUMIFS($B$9:$B23,$A$9:$A23,"&lt;"&amp;$A23,$A$9:$A23,"&gt;="&amp;GX$4,$A$9:$A23,"&lt;="&amp;GX$5)-SUM(_xlfn._xlws.FILTER(GX24:GX103,$A24:$A103&gt;GX$4),_xlfn._xlws.FILTER($C$9:GW103,$A$9:$A103&gt;GX$4)))),"")</f>
        <v/>
      </c>
      <c r="GY23" s="32" t="str" cm="1">
        <f t="array" ref="GY23">IF(AND(($A23&lt;&gt;"")*($A23&gt;GY$4)*($A23&lt;=GY$5)),IF(AND((SUMIFS($B$9:$B23,$A$9:$A23,"&lt;"&amp;$A23,$A$9:$A23,"&gt;="&amp;GY$4,$A$9:$A23,"&lt;="&amp;GY$5)&gt;SUM(_xlfn._xlws.FILTER(GY24:GY103,$A24:$A103&gt;GY$4),_xlfn._xlws.FILTER($C$9:GX103,$A$9:$A103&gt;GY$4))),(SUMIFS($B$9:$B23,$A$9:$A23,"&lt;"&amp;$A23,$A$9:$A23,"&gt;="&amp;GY$4,$A$9:$A23,"&lt;="&amp;GY$5)-SUM(_xlfn._xlws.FILTER(GY24:GY103,$A24:$A103&gt;GY$4),_xlfn._xlws.FILTER($C$9:GX103,$A$9:$A103&gt;GY$4))&gt;GY$6)),GY$6,MAX(0,SUMIFS($B$9:$B23,$A$9:$A23,"&lt;"&amp;$A23,$A$9:$A23,"&gt;="&amp;GY$4,$A$9:$A23,"&lt;="&amp;GY$5)-SUM(_xlfn._xlws.FILTER(GY24:GY103,$A24:$A103&gt;GY$4),_xlfn._xlws.FILTER($C$9:GX103,$A$9:$A103&gt;GY$4)))),"")</f>
        <v/>
      </c>
      <c r="GZ23" s="32" t="str" cm="1">
        <f t="array" ref="GZ23">IF(AND(($A23&lt;&gt;"")*($A23&gt;GZ$4)*($A23&lt;=GZ$5)),IF(AND((SUMIFS($B$9:$B23,$A$9:$A23,"&lt;"&amp;$A23,$A$9:$A23,"&gt;="&amp;GZ$4,$A$9:$A23,"&lt;="&amp;GZ$5)&gt;SUM(_xlfn._xlws.FILTER(GZ24:GZ103,$A24:$A103&gt;GZ$4),_xlfn._xlws.FILTER($C$9:GY103,$A$9:$A103&gt;GZ$4))),(SUMIFS($B$9:$B23,$A$9:$A23,"&lt;"&amp;$A23,$A$9:$A23,"&gt;="&amp;GZ$4,$A$9:$A23,"&lt;="&amp;GZ$5)-SUM(_xlfn._xlws.FILTER(GZ24:GZ103,$A24:$A103&gt;GZ$4),_xlfn._xlws.FILTER($C$9:GY103,$A$9:$A103&gt;GZ$4))&gt;GZ$6)),GZ$6,MAX(0,SUMIFS($B$9:$B23,$A$9:$A23,"&lt;"&amp;$A23,$A$9:$A23,"&gt;="&amp;GZ$4,$A$9:$A23,"&lt;="&amp;GZ$5)-SUM(_xlfn._xlws.FILTER(GZ24:GZ103,$A24:$A103&gt;GZ$4),_xlfn._xlws.FILTER($C$9:GY103,$A$9:$A103&gt;GZ$4)))),"")</f>
        <v/>
      </c>
      <c r="HA23" s="32" t="str" cm="1">
        <f t="array" ref="HA23">IF(AND(($A23&lt;&gt;"")*($A23&gt;HA$4)*($A23&lt;=HA$5)),IF(AND((SUMIFS($B$9:$B23,$A$9:$A23,"&lt;"&amp;$A23,$A$9:$A23,"&gt;="&amp;HA$4,$A$9:$A23,"&lt;="&amp;HA$5)&gt;SUM(_xlfn._xlws.FILTER(HA24:HA103,$A24:$A103&gt;HA$4),_xlfn._xlws.FILTER($C$9:GZ103,$A$9:$A103&gt;HA$4))),(SUMIFS($B$9:$B23,$A$9:$A23,"&lt;"&amp;$A23,$A$9:$A23,"&gt;="&amp;HA$4,$A$9:$A23,"&lt;="&amp;HA$5)-SUM(_xlfn._xlws.FILTER(HA24:HA103,$A24:$A103&gt;HA$4),_xlfn._xlws.FILTER($C$9:GZ103,$A$9:$A103&gt;HA$4))&gt;HA$6)),HA$6,MAX(0,SUMIFS($B$9:$B23,$A$9:$A23,"&lt;"&amp;$A23,$A$9:$A23,"&gt;="&amp;HA$4,$A$9:$A23,"&lt;="&amp;HA$5)-SUM(_xlfn._xlws.FILTER(HA24:HA103,$A24:$A103&gt;HA$4),_xlfn._xlws.FILTER($C$9:GZ103,$A$9:$A103&gt;HA$4)))),"")</f>
        <v/>
      </c>
      <c r="HB23" s="32" t="str" cm="1">
        <f t="array" ref="HB23">IF(AND(($A23&lt;&gt;"")*($A23&gt;HB$4)*($A23&lt;=HB$5)),IF(AND((SUMIFS($B$9:$B23,$A$9:$A23,"&lt;"&amp;$A23,$A$9:$A23,"&gt;="&amp;HB$4,$A$9:$A23,"&lt;="&amp;HB$5)&gt;SUM(_xlfn._xlws.FILTER(HB24:HB103,$A24:$A103&gt;HB$4),_xlfn._xlws.FILTER($C$9:HA103,$A$9:$A103&gt;HB$4))),(SUMIFS($B$9:$B23,$A$9:$A23,"&lt;"&amp;$A23,$A$9:$A23,"&gt;="&amp;HB$4,$A$9:$A23,"&lt;="&amp;HB$5)-SUM(_xlfn._xlws.FILTER(HB24:HB103,$A24:$A103&gt;HB$4),_xlfn._xlws.FILTER($C$9:HA103,$A$9:$A103&gt;HB$4))&gt;HB$6)),HB$6,MAX(0,SUMIFS($B$9:$B23,$A$9:$A23,"&lt;"&amp;$A23,$A$9:$A23,"&gt;="&amp;HB$4,$A$9:$A23,"&lt;="&amp;HB$5)-SUM(_xlfn._xlws.FILTER(HB24:HB103,$A24:$A103&gt;HB$4),_xlfn._xlws.FILTER($C$9:HA103,$A$9:$A103&gt;HB$4)))),"")</f>
        <v/>
      </c>
      <c r="HC23" s="32" t="str" cm="1">
        <f t="array" ref="HC23">IF(AND(($A23&lt;&gt;"")*($A23&gt;HC$4)*($A23&lt;=HC$5)),IF(AND((SUMIFS($B$9:$B23,$A$9:$A23,"&lt;"&amp;$A23,$A$9:$A23,"&gt;="&amp;HC$4,$A$9:$A23,"&lt;="&amp;HC$5)&gt;SUM(_xlfn._xlws.FILTER(HC24:HC103,$A24:$A103&gt;HC$4),_xlfn._xlws.FILTER($C$9:HB103,$A$9:$A103&gt;HC$4))),(SUMIFS($B$9:$B23,$A$9:$A23,"&lt;"&amp;$A23,$A$9:$A23,"&gt;="&amp;HC$4,$A$9:$A23,"&lt;="&amp;HC$5)-SUM(_xlfn._xlws.FILTER(HC24:HC103,$A24:$A103&gt;HC$4),_xlfn._xlws.FILTER($C$9:HB103,$A$9:$A103&gt;HC$4))&gt;HC$6)),HC$6,MAX(0,SUMIFS($B$9:$B23,$A$9:$A23,"&lt;"&amp;$A23,$A$9:$A23,"&gt;="&amp;HC$4,$A$9:$A23,"&lt;="&amp;HC$5)-SUM(_xlfn._xlws.FILTER(HC24:HC103,$A24:$A103&gt;HC$4),_xlfn._xlws.FILTER($C$9:HB103,$A$9:$A103&gt;HC$4)))),"")</f>
        <v/>
      </c>
      <c r="HD23" s="32" t="str" cm="1">
        <f t="array" ref="HD23">IF(AND(($A23&lt;&gt;"")*($A23&gt;HD$4)*($A23&lt;=HD$5)),IF(AND((SUMIFS($B$9:$B23,$A$9:$A23,"&lt;"&amp;$A23,$A$9:$A23,"&gt;="&amp;HD$4,$A$9:$A23,"&lt;="&amp;HD$5)&gt;SUM(_xlfn._xlws.FILTER(HD24:HD103,$A24:$A103&gt;HD$4),_xlfn._xlws.FILTER($C$9:HC103,$A$9:$A103&gt;HD$4))),(SUMIFS($B$9:$B23,$A$9:$A23,"&lt;"&amp;$A23,$A$9:$A23,"&gt;="&amp;HD$4,$A$9:$A23,"&lt;="&amp;HD$5)-SUM(_xlfn._xlws.FILTER(HD24:HD103,$A24:$A103&gt;HD$4),_xlfn._xlws.FILTER($C$9:HC103,$A$9:$A103&gt;HD$4))&gt;HD$6)),HD$6,MAX(0,SUMIFS($B$9:$B23,$A$9:$A23,"&lt;"&amp;$A23,$A$9:$A23,"&gt;="&amp;HD$4,$A$9:$A23,"&lt;="&amp;HD$5)-SUM(_xlfn._xlws.FILTER(HD24:HD103,$A24:$A103&gt;HD$4),_xlfn._xlws.FILTER($C$9:HC103,$A$9:$A103&gt;HD$4)))),"")</f>
        <v/>
      </c>
      <c r="HE23" s="32" t="str" cm="1">
        <f t="array" ref="HE23">IF(AND(($A23&lt;&gt;"")*($A23&gt;HE$4)*($A23&lt;=HE$5)),IF(AND((SUMIFS($B$9:$B23,$A$9:$A23,"&lt;"&amp;$A23,$A$9:$A23,"&gt;="&amp;HE$4,$A$9:$A23,"&lt;="&amp;HE$5)&gt;SUM(_xlfn._xlws.FILTER(HE24:HE103,$A24:$A103&gt;HE$4),_xlfn._xlws.FILTER($C$9:HD103,$A$9:$A103&gt;HE$4))),(SUMIFS($B$9:$B23,$A$9:$A23,"&lt;"&amp;$A23,$A$9:$A23,"&gt;="&amp;HE$4,$A$9:$A23,"&lt;="&amp;HE$5)-SUM(_xlfn._xlws.FILTER(HE24:HE103,$A24:$A103&gt;HE$4),_xlfn._xlws.FILTER($C$9:HD103,$A$9:$A103&gt;HE$4))&gt;HE$6)),HE$6,MAX(0,SUMIFS($B$9:$B23,$A$9:$A23,"&lt;"&amp;$A23,$A$9:$A23,"&gt;="&amp;HE$4,$A$9:$A23,"&lt;="&amp;HE$5)-SUM(_xlfn._xlws.FILTER(HE24:HE103,$A24:$A103&gt;HE$4),_xlfn._xlws.FILTER($C$9:HD103,$A$9:$A103&gt;HE$4)))),"")</f>
        <v/>
      </c>
      <c r="HF23" s="32" t="str" cm="1">
        <f t="array" ref="HF23">IF(AND(($A23&lt;&gt;"")*($A23&gt;HF$4)*($A23&lt;=HF$5)),IF(AND((SUMIFS($B$9:$B23,$A$9:$A23,"&lt;"&amp;$A23,$A$9:$A23,"&gt;="&amp;HF$4,$A$9:$A23,"&lt;="&amp;HF$5)&gt;SUM(_xlfn._xlws.FILTER(HF24:HF103,$A24:$A103&gt;HF$4),_xlfn._xlws.FILTER($C$9:HE103,$A$9:$A103&gt;HF$4))),(SUMIFS($B$9:$B23,$A$9:$A23,"&lt;"&amp;$A23,$A$9:$A23,"&gt;="&amp;HF$4,$A$9:$A23,"&lt;="&amp;HF$5)-SUM(_xlfn._xlws.FILTER(HF24:HF103,$A24:$A103&gt;HF$4),_xlfn._xlws.FILTER($C$9:HE103,$A$9:$A103&gt;HF$4))&gt;HF$6)),HF$6,MAX(0,SUMIFS($B$9:$B23,$A$9:$A23,"&lt;"&amp;$A23,$A$9:$A23,"&gt;="&amp;HF$4,$A$9:$A23,"&lt;="&amp;HF$5)-SUM(_xlfn._xlws.FILTER(HF24:HF103,$A24:$A103&gt;HF$4),_xlfn._xlws.FILTER($C$9:HE103,$A$9:$A103&gt;HF$4)))),"")</f>
        <v/>
      </c>
      <c r="HG23" s="32" t="str" cm="1">
        <f t="array" ref="HG23">IF(AND(($A23&lt;&gt;"")*($A23&gt;HG$4)*($A23&lt;=HG$5)),IF(AND((SUMIFS($B$9:$B23,$A$9:$A23,"&lt;"&amp;$A23,$A$9:$A23,"&gt;="&amp;HG$4,$A$9:$A23,"&lt;="&amp;HG$5)&gt;SUM(_xlfn._xlws.FILTER(HG24:HG103,$A24:$A103&gt;HG$4),_xlfn._xlws.FILTER($C$9:HF103,$A$9:$A103&gt;HG$4))),(SUMIFS($B$9:$B23,$A$9:$A23,"&lt;"&amp;$A23,$A$9:$A23,"&gt;="&amp;HG$4,$A$9:$A23,"&lt;="&amp;HG$5)-SUM(_xlfn._xlws.FILTER(HG24:HG103,$A24:$A103&gt;HG$4),_xlfn._xlws.FILTER($C$9:HF103,$A$9:$A103&gt;HG$4))&gt;HG$6)),HG$6,MAX(0,SUMIFS($B$9:$B23,$A$9:$A23,"&lt;"&amp;$A23,$A$9:$A23,"&gt;="&amp;HG$4,$A$9:$A23,"&lt;="&amp;HG$5)-SUM(_xlfn._xlws.FILTER(HG24:HG103,$A24:$A103&gt;HG$4),_xlfn._xlws.FILTER($C$9:HF103,$A$9:$A103&gt;HG$4)))),"")</f>
        <v/>
      </c>
      <c r="HH23" s="32" t="str" cm="1">
        <f t="array" ref="HH23">IF(AND(($A23&lt;&gt;"")*($A23&gt;HH$4)*($A23&lt;=HH$5)),IF(AND((SUMIFS($B$9:$B23,$A$9:$A23,"&lt;"&amp;$A23,$A$9:$A23,"&gt;="&amp;HH$4,$A$9:$A23,"&lt;="&amp;HH$5)&gt;SUM(_xlfn._xlws.FILTER(HH24:HH103,$A24:$A103&gt;HH$4),_xlfn._xlws.FILTER($C$9:HG103,$A$9:$A103&gt;HH$4))),(SUMIFS($B$9:$B23,$A$9:$A23,"&lt;"&amp;$A23,$A$9:$A23,"&gt;="&amp;HH$4,$A$9:$A23,"&lt;="&amp;HH$5)-SUM(_xlfn._xlws.FILTER(HH24:HH103,$A24:$A103&gt;HH$4),_xlfn._xlws.FILTER($C$9:HG103,$A$9:$A103&gt;HH$4))&gt;HH$6)),HH$6,MAX(0,SUMIFS($B$9:$B23,$A$9:$A23,"&lt;"&amp;$A23,$A$9:$A23,"&gt;="&amp;HH$4,$A$9:$A23,"&lt;="&amp;HH$5)-SUM(_xlfn._xlws.FILTER(HH24:HH103,$A24:$A103&gt;HH$4),_xlfn._xlws.FILTER($C$9:HG103,$A$9:$A103&gt;HH$4)))),"")</f>
        <v/>
      </c>
      <c r="HI23" s="32" t="str" cm="1">
        <f t="array" ref="HI23">IF(AND(($A23&lt;&gt;"")*($A23&gt;HI$4)*($A23&lt;=HI$5)),IF(AND((SUMIFS($B$9:$B23,$A$9:$A23,"&lt;"&amp;$A23,$A$9:$A23,"&gt;="&amp;HI$4,$A$9:$A23,"&lt;="&amp;HI$5)&gt;SUM(_xlfn._xlws.FILTER(HI24:HI103,$A24:$A103&gt;HI$4),_xlfn._xlws.FILTER($C$9:HH103,$A$9:$A103&gt;HI$4))),(SUMIFS($B$9:$B23,$A$9:$A23,"&lt;"&amp;$A23,$A$9:$A23,"&gt;="&amp;HI$4,$A$9:$A23,"&lt;="&amp;HI$5)-SUM(_xlfn._xlws.FILTER(HI24:HI103,$A24:$A103&gt;HI$4),_xlfn._xlws.FILTER($C$9:HH103,$A$9:$A103&gt;HI$4))&gt;HI$6)),HI$6,MAX(0,SUMIFS($B$9:$B23,$A$9:$A23,"&lt;"&amp;$A23,$A$9:$A23,"&gt;="&amp;HI$4,$A$9:$A23,"&lt;="&amp;HI$5)-SUM(_xlfn._xlws.FILTER(HI24:HI103,$A24:$A103&gt;HI$4),_xlfn._xlws.FILTER($C$9:HH103,$A$9:$A103&gt;HI$4)))),"")</f>
        <v/>
      </c>
      <c r="HJ23" s="32" t="str" cm="1">
        <f t="array" ref="HJ23">IF(AND(($A23&lt;&gt;"")*($A23&gt;HJ$4)*($A23&lt;=HJ$5)),IF(AND((SUMIFS($B$9:$B23,$A$9:$A23,"&lt;"&amp;$A23,$A$9:$A23,"&gt;="&amp;HJ$4,$A$9:$A23,"&lt;="&amp;HJ$5)&gt;SUM(_xlfn._xlws.FILTER(HJ24:HJ103,$A24:$A103&gt;HJ$4),_xlfn._xlws.FILTER($C$9:HI103,$A$9:$A103&gt;HJ$4))),(SUMIFS($B$9:$B23,$A$9:$A23,"&lt;"&amp;$A23,$A$9:$A23,"&gt;="&amp;HJ$4,$A$9:$A23,"&lt;="&amp;HJ$5)-SUM(_xlfn._xlws.FILTER(HJ24:HJ103,$A24:$A103&gt;HJ$4),_xlfn._xlws.FILTER($C$9:HI103,$A$9:$A103&gt;HJ$4))&gt;HJ$6)),HJ$6,MAX(0,SUMIFS($B$9:$B23,$A$9:$A23,"&lt;"&amp;$A23,$A$9:$A23,"&gt;="&amp;HJ$4,$A$9:$A23,"&lt;="&amp;HJ$5)-SUM(_xlfn._xlws.FILTER(HJ24:HJ103,$A24:$A103&gt;HJ$4),_xlfn._xlws.FILTER($C$9:HI103,$A$9:$A103&gt;HJ$4)))),"")</f>
        <v/>
      </c>
      <c r="HK23" s="32" t="str" cm="1">
        <f t="array" ref="HK23">IF(AND(($A23&lt;&gt;"")*($A23&gt;HK$4)*($A23&lt;=HK$5)),IF(AND((SUMIFS($B$9:$B23,$A$9:$A23,"&lt;"&amp;$A23,$A$9:$A23,"&gt;="&amp;HK$4,$A$9:$A23,"&lt;="&amp;HK$5)&gt;SUM(_xlfn._xlws.FILTER(HK24:HK103,$A24:$A103&gt;HK$4),_xlfn._xlws.FILTER($C$9:HJ103,$A$9:$A103&gt;HK$4))),(SUMIFS($B$9:$B23,$A$9:$A23,"&lt;"&amp;$A23,$A$9:$A23,"&gt;="&amp;HK$4,$A$9:$A23,"&lt;="&amp;HK$5)-SUM(_xlfn._xlws.FILTER(HK24:HK103,$A24:$A103&gt;HK$4),_xlfn._xlws.FILTER($C$9:HJ103,$A$9:$A103&gt;HK$4))&gt;HK$6)),HK$6,MAX(0,SUMIFS($B$9:$B23,$A$9:$A23,"&lt;"&amp;$A23,$A$9:$A23,"&gt;="&amp;HK$4,$A$9:$A23,"&lt;="&amp;HK$5)-SUM(_xlfn._xlws.FILTER(HK24:HK103,$A24:$A103&gt;HK$4),_xlfn._xlws.FILTER($C$9:HJ103,$A$9:$A103&gt;HK$4)))),"")</f>
        <v/>
      </c>
      <c r="HL23" s="32" t="str" cm="1">
        <f t="array" ref="HL23">IF(AND(($A23&lt;&gt;"")*($A23&gt;HL$4)*($A23&lt;=HL$5)),IF(AND((SUMIFS($B$9:$B23,$A$9:$A23,"&lt;"&amp;$A23,$A$9:$A23,"&gt;="&amp;HL$4,$A$9:$A23,"&lt;="&amp;HL$5)&gt;SUM(_xlfn._xlws.FILTER(HL24:HL103,$A24:$A103&gt;HL$4),_xlfn._xlws.FILTER($C$9:HK103,$A$9:$A103&gt;HL$4))),(SUMIFS($B$9:$B23,$A$9:$A23,"&lt;"&amp;$A23,$A$9:$A23,"&gt;="&amp;HL$4,$A$9:$A23,"&lt;="&amp;HL$5)-SUM(_xlfn._xlws.FILTER(HL24:HL103,$A24:$A103&gt;HL$4),_xlfn._xlws.FILTER($C$9:HK103,$A$9:$A103&gt;HL$4))&gt;HL$6)),HL$6,MAX(0,SUMIFS($B$9:$B23,$A$9:$A23,"&lt;"&amp;$A23,$A$9:$A23,"&gt;="&amp;HL$4,$A$9:$A23,"&lt;="&amp;HL$5)-SUM(_xlfn._xlws.FILTER(HL24:HL103,$A24:$A103&gt;HL$4),_xlfn._xlws.FILTER($C$9:HK103,$A$9:$A103&gt;HL$4)))),"")</f>
        <v/>
      </c>
      <c r="HM23" s="32" t="str" cm="1">
        <f t="array" ref="HM23">IF(AND(($A23&lt;&gt;"")*($A23&gt;HM$4)*($A23&lt;=HM$5)),IF(AND((SUMIFS($B$9:$B23,$A$9:$A23,"&lt;"&amp;$A23,$A$9:$A23,"&gt;="&amp;HM$4,$A$9:$A23,"&lt;="&amp;HM$5)&gt;SUM(_xlfn._xlws.FILTER(HM24:HM103,$A24:$A103&gt;HM$4),_xlfn._xlws.FILTER($C$9:HL103,$A$9:$A103&gt;HM$4))),(SUMIFS($B$9:$B23,$A$9:$A23,"&lt;"&amp;$A23,$A$9:$A23,"&gt;="&amp;HM$4,$A$9:$A23,"&lt;="&amp;HM$5)-SUM(_xlfn._xlws.FILTER(HM24:HM103,$A24:$A103&gt;HM$4),_xlfn._xlws.FILTER($C$9:HL103,$A$9:$A103&gt;HM$4))&gt;HM$6)),HM$6,MAX(0,SUMIFS($B$9:$B23,$A$9:$A23,"&lt;"&amp;$A23,$A$9:$A23,"&gt;="&amp;HM$4,$A$9:$A23,"&lt;="&amp;HM$5)-SUM(_xlfn._xlws.FILTER(HM24:HM103,$A24:$A103&gt;HM$4),_xlfn._xlws.FILTER($C$9:HL103,$A$9:$A103&gt;HM$4)))),"")</f>
        <v/>
      </c>
      <c r="HN23" s="32" t="str" cm="1">
        <f t="array" ref="HN23">IF(AND(($A23&lt;&gt;"")*($A23&gt;HN$4)*($A23&lt;=HN$5)),IF(AND((SUMIFS($B$9:$B23,$A$9:$A23,"&lt;"&amp;$A23,$A$9:$A23,"&gt;="&amp;HN$4,$A$9:$A23,"&lt;="&amp;HN$5)&gt;SUM(_xlfn._xlws.FILTER(HN24:HN103,$A24:$A103&gt;HN$4),_xlfn._xlws.FILTER($C$9:HM103,$A$9:$A103&gt;HN$4))),(SUMIFS($B$9:$B23,$A$9:$A23,"&lt;"&amp;$A23,$A$9:$A23,"&gt;="&amp;HN$4,$A$9:$A23,"&lt;="&amp;HN$5)-SUM(_xlfn._xlws.FILTER(HN24:HN103,$A24:$A103&gt;HN$4),_xlfn._xlws.FILTER($C$9:HM103,$A$9:$A103&gt;HN$4))&gt;HN$6)),HN$6,MAX(0,SUMIFS($B$9:$B23,$A$9:$A23,"&lt;"&amp;$A23,$A$9:$A23,"&gt;="&amp;HN$4,$A$9:$A23,"&lt;="&amp;HN$5)-SUM(_xlfn._xlws.FILTER(HN24:HN103,$A24:$A103&gt;HN$4),_xlfn._xlws.FILTER($C$9:HM103,$A$9:$A103&gt;HN$4)))),"")</f>
        <v/>
      </c>
      <c r="HO23" s="32" t="str" cm="1">
        <f t="array" ref="HO23">IF(AND(($A23&lt;&gt;"")*($A23&gt;HO$4)*($A23&lt;=HO$5)),IF(AND((SUMIFS($B$9:$B23,$A$9:$A23,"&lt;"&amp;$A23,$A$9:$A23,"&gt;="&amp;HO$4,$A$9:$A23,"&lt;="&amp;HO$5)&gt;SUM(_xlfn._xlws.FILTER(HO24:HO103,$A24:$A103&gt;HO$4),_xlfn._xlws.FILTER($C$9:HN103,$A$9:$A103&gt;HO$4))),(SUMIFS($B$9:$B23,$A$9:$A23,"&lt;"&amp;$A23,$A$9:$A23,"&gt;="&amp;HO$4,$A$9:$A23,"&lt;="&amp;HO$5)-SUM(_xlfn._xlws.FILTER(HO24:HO103,$A24:$A103&gt;HO$4),_xlfn._xlws.FILTER($C$9:HN103,$A$9:$A103&gt;HO$4))&gt;HO$6)),HO$6,MAX(0,SUMIFS($B$9:$B23,$A$9:$A23,"&lt;"&amp;$A23,$A$9:$A23,"&gt;="&amp;HO$4,$A$9:$A23,"&lt;="&amp;HO$5)-SUM(_xlfn._xlws.FILTER(HO24:HO103,$A24:$A103&gt;HO$4),_xlfn._xlws.FILTER($C$9:HN103,$A$9:$A103&gt;HO$4)))),"")</f>
        <v/>
      </c>
      <c r="HP23" s="32" t="str" cm="1">
        <f t="array" ref="HP23">IF(AND(($A23&lt;&gt;"")*($A23&gt;HP$4)*($A23&lt;=HP$5)),IF(AND((SUMIFS($B$9:$B23,$A$9:$A23,"&lt;"&amp;$A23,$A$9:$A23,"&gt;="&amp;HP$4,$A$9:$A23,"&lt;="&amp;HP$5)&gt;SUM(_xlfn._xlws.FILTER(HP24:HP103,$A24:$A103&gt;HP$4),_xlfn._xlws.FILTER($C$9:HO103,$A$9:$A103&gt;HP$4))),(SUMIFS($B$9:$B23,$A$9:$A23,"&lt;"&amp;$A23,$A$9:$A23,"&gt;="&amp;HP$4,$A$9:$A23,"&lt;="&amp;HP$5)-SUM(_xlfn._xlws.FILTER(HP24:HP103,$A24:$A103&gt;HP$4),_xlfn._xlws.FILTER($C$9:HO103,$A$9:$A103&gt;HP$4))&gt;HP$6)),HP$6,MAX(0,SUMIFS($B$9:$B23,$A$9:$A23,"&lt;"&amp;$A23,$A$9:$A23,"&gt;="&amp;HP$4,$A$9:$A23,"&lt;="&amp;HP$5)-SUM(_xlfn._xlws.FILTER(HP24:HP103,$A24:$A103&gt;HP$4),_xlfn._xlws.FILTER($C$9:HO103,$A$9:$A103&gt;HP$4)))),"")</f>
        <v/>
      </c>
      <c r="HQ23" s="32" t="str" cm="1">
        <f t="array" ref="HQ23">IF(AND(($A23&lt;&gt;"")*($A23&gt;HQ$4)*($A23&lt;=HQ$5)),IF(AND((SUMIFS($B$9:$B23,$A$9:$A23,"&lt;"&amp;$A23,$A$9:$A23,"&gt;="&amp;HQ$4,$A$9:$A23,"&lt;="&amp;HQ$5)&gt;SUM(_xlfn._xlws.FILTER(HQ24:HQ103,$A24:$A103&gt;HQ$4),_xlfn._xlws.FILTER($C$9:HP103,$A$9:$A103&gt;HQ$4))),(SUMIFS($B$9:$B23,$A$9:$A23,"&lt;"&amp;$A23,$A$9:$A23,"&gt;="&amp;HQ$4,$A$9:$A23,"&lt;="&amp;HQ$5)-SUM(_xlfn._xlws.FILTER(HQ24:HQ103,$A24:$A103&gt;HQ$4),_xlfn._xlws.FILTER($C$9:HP103,$A$9:$A103&gt;HQ$4))&gt;HQ$6)),HQ$6,MAX(0,SUMIFS($B$9:$B23,$A$9:$A23,"&lt;"&amp;$A23,$A$9:$A23,"&gt;="&amp;HQ$4,$A$9:$A23,"&lt;="&amp;HQ$5)-SUM(_xlfn._xlws.FILTER(HQ24:HQ103,$A24:$A103&gt;HQ$4),_xlfn._xlws.FILTER($C$9:HP103,$A$9:$A103&gt;HQ$4)))),"")</f>
        <v/>
      </c>
      <c r="HR23" s="32" t="str" cm="1">
        <f t="array" ref="HR23">IF(AND(($A23&lt;&gt;"")*($A23&gt;HR$4)*($A23&lt;=HR$5)),IF(AND((SUMIFS($B$9:$B23,$A$9:$A23,"&lt;"&amp;$A23,$A$9:$A23,"&gt;="&amp;HR$4,$A$9:$A23,"&lt;="&amp;HR$5)&gt;SUM(_xlfn._xlws.FILTER(HR24:HR103,$A24:$A103&gt;HR$4),_xlfn._xlws.FILTER($C$9:HQ103,$A$9:$A103&gt;HR$4))),(SUMIFS($B$9:$B23,$A$9:$A23,"&lt;"&amp;$A23,$A$9:$A23,"&gt;="&amp;HR$4,$A$9:$A23,"&lt;="&amp;HR$5)-SUM(_xlfn._xlws.FILTER(HR24:HR103,$A24:$A103&gt;HR$4),_xlfn._xlws.FILTER($C$9:HQ103,$A$9:$A103&gt;HR$4))&gt;HR$6)),HR$6,MAX(0,SUMIFS($B$9:$B23,$A$9:$A23,"&lt;"&amp;$A23,$A$9:$A23,"&gt;="&amp;HR$4,$A$9:$A23,"&lt;="&amp;HR$5)-SUM(_xlfn._xlws.FILTER(HR24:HR103,$A24:$A103&gt;HR$4),_xlfn._xlws.FILTER($C$9:HQ103,$A$9:$A103&gt;HR$4)))),"")</f>
        <v/>
      </c>
      <c r="HS23" s="32" t="str" cm="1">
        <f t="array" ref="HS23">IF(AND(($A23&lt;&gt;"")*($A23&gt;HS$4)*($A23&lt;=HS$5)),IF(AND((SUMIFS($B$9:$B23,$A$9:$A23,"&lt;"&amp;$A23,$A$9:$A23,"&gt;="&amp;HS$4,$A$9:$A23,"&lt;="&amp;HS$5)&gt;SUM(_xlfn._xlws.FILTER(HS24:HS103,$A24:$A103&gt;HS$4),_xlfn._xlws.FILTER($C$9:HR103,$A$9:$A103&gt;HS$4))),(SUMIFS($B$9:$B23,$A$9:$A23,"&lt;"&amp;$A23,$A$9:$A23,"&gt;="&amp;HS$4,$A$9:$A23,"&lt;="&amp;HS$5)-SUM(_xlfn._xlws.FILTER(HS24:HS103,$A24:$A103&gt;HS$4),_xlfn._xlws.FILTER($C$9:HR103,$A$9:$A103&gt;HS$4))&gt;HS$6)),HS$6,MAX(0,SUMIFS($B$9:$B23,$A$9:$A23,"&lt;"&amp;$A23,$A$9:$A23,"&gt;="&amp;HS$4,$A$9:$A23,"&lt;="&amp;HS$5)-SUM(_xlfn._xlws.FILTER(HS24:HS103,$A24:$A103&gt;HS$4),_xlfn._xlws.FILTER($C$9:HR103,$A$9:$A103&gt;HS$4)))),"")</f>
        <v/>
      </c>
    </row>
    <row r="24" spans="1:227" x14ac:dyDescent="0.2">
      <c r="A24" s="63">
        <v>45809</v>
      </c>
      <c r="B24" s="32">
        <f>VLOOKUP(A24,Table5[],7,FALSE)</f>
        <v>0</v>
      </c>
      <c r="C24" s="32"/>
      <c r="D24" s="32" t="str" cm="1">
        <f t="array" ref="D24">IF(AND(($A24&lt;&gt;"")*($A24&gt;D$4)*($A24&lt;=D$5)),IF(AND((SUMIFS($B$9:$B24,$A$9:$A24,"&lt;"&amp;$A24,$A$9:$A24,"&gt;="&amp;D$4,$A$9:$A24,"&lt;="&amp;D$5)&gt;SUM(_xlfn._xlws.FILTER(D25:D104,$A25:$A104&gt;D$4),_xlfn._xlws.FILTER($C$9:C104,$A$9:$A104&gt;D$4))),(SUMIFS($B$9:$B24,$A$9:$A24,"&lt;"&amp;$A24,$A$9:$A24,"&gt;="&amp;D$4,$A$9:$A24,"&lt;="&amp;D$5)-SUM(_xlfn._xlws.FILTER(D25:D104,$A25:$A104&gt;D$4),_xlfn._xlws.FILTER($C$9:C104,$A$9:$A104&gt;D$4))&gt;D$6)),D$6,MAX(0,SUMIFS($B$9:$B24,$A$9:$A24,"&lt;"&amp;$A24,$A$9:$A24,"&gt;="&amp;D$4,$A$9:$A24,"&lt;="&amp;D$5)-SUM(_xlfn._xlws.FILTER(D25:D104,$A25:$A104&gt;D$4),_xlfn._xlws.FILTER($C$9:C104,$A$9:$A104&gt;D$4)))),"")</f>
        <v/>
      </c>
      <c r="E24" s="32" t="str" cm="1">
        <f t="array" ref="E24">IF(AND(($A24&lt;&gt;"")*($A24&gt;E$4)*($A24&lt;=E$5)),IF(AND((SUMIFS($B$9:$B24,$A$9:$A24,"&lt;"&amp;$A24,$A$9:$A24,"&gt;="&amp;E$4,$A$9:$A24,"&lt;="&amp;E$5)&gt;SUM(_xlfn._xlws.FILTER(E25:E104,$A25:$A104&gt;E$4),_xlfn._xlws.FILTER($C$9:D104,$A$9:$A104&gt;E$4))),(SUMIFS($B$9:$B24,$A$9:$A24,"&lt;"&amp;$A24,$A$9:$A24,"&gt;="&amp;E$4,$A$9:$A24,"&lt;="&amp;E$5)-SUM(_xlfn._xlws.FILTER(E25:E104,$A25:$A104&gt;E$4),_xlfn._xlws.FILTER($C$9:D104,$A$9:$A104&gt;E$4))&gt;E$6)),E$6,MAX(0,SUMIFS($B$9:$B24,$A$9:$A24,"&lt;"&amp;$A24,$A$9:$A24,"&gt;="&amp;E$4,$A$9:$A24,"&lt;="&amp;E$5)-SUM(_xlfn._xlws.FILTER(E25:E104,$A25:$A104&gt;E$4),_xlfn._xlws.FILTER($C$9:D104,$A$9:$A104&gt;E$4)))),"")</f>
        <v/>
      </c>
      <c r="F24" s="32" t="str" cm="1">
        <f t="array" ref="F24">IF(AND(($A24&lt;&gt;"")*($A24&gt;F$4)*($A24&lt;=F$5)),IF(AND((SUMIFS($B$9:$B24,$A$9:$A24,"&lt;"&amp;$A24,$A$9:$A24,"&gt;="&amp;F$4,$A$9:$A24,"&lt;="&amp;F$5)&gt;SUM(_xlfn._xlws.FILTER(F25:F104,$A25:$A104&gt;F$4),_xlfn._xlws.FILTER($C$9:E104,$A$9:$A104&gt;F$4))),(SUMIFS($B$9:$B24,$A$9:$A24,"&lt;"&amp;$A24,$A$9:$A24,"&gt;="&amp;F$4,$A$9:$A24,"&lt;="&amp;F$5)-SUM(_xlfn._xlws.FILTER(F25:F104,$A25:$A104&gt;F$4),_xlfn._xlws.FILTER($C$9:E104,$A$9:$A104&gt;F$4))&gt;F$6)),F$6,MAX(0,SUMIFS($B$9:$B24,$A$9:$A24,"&lt;"&amp;$A24,$A$9:$A24,"&gt;="&amp;F$4,$A$9:$A24,"&lt;="&amp;F$5)-SUM(_xlfn._xlws.FILTER(F25:F104,$A25:$A104&gt;F$4),_xlfn._xlws.FILTER($C$9:E104,$A$9:$A104&gt;F$4)))),"")</f>
        <v/>
      </c>
      <c r="G24" s="32" t="str" cm="1">
        <f t="array" ref="G24">IF(AND(($A24&lt;&gt;"")*($A24&gt;G$4)*($A24&lt;=G$5)),IF(AND((SUMIFS($B$9:$B24,$A$9:$A24,"&lt;"&amp;$A24,$A$9:$A24,"&gt;="&amp;G$4,$A$9:$A24,"&lt;="&amp;G$5)&gt;SUM(_xlfn._xlws.FILTER(G25:G104,$A25:$A104&gt;G$4),_xlfn._xlws.FILTER($C$9:F104,$A$9:$A104&gt;G$4))),(SUMIFS($B$9:$B24,$A$9:$A24,"&lt;"&amp;$A24,$A$9:$A24,"&gt;="&amp;G$4,$A$9:$A24,"&lt;="&amp;G$5)-SUM(_xlfn._xlws.FILTER(G25:G104,$A25:$A104&gt;G$4),_xlfn._xlws.FILTER($C$9:F104,$A$9:$A104&gt;G$4))&gt;G$6)),G$6,MAX(0,SUMIFS($B$9:$B24,$A$9:$A24,"&lt;"&amp;$A24,$A$9:$A24,"&gt;="&amp;G$4,$A$9:$A24,"&lt;="&amp;G$5)-SUM(_xlfn._xlws.FILTER(G25:G104,$A25:$A104&gt;G$4),_xlfn._xlws.FILTER($C$9:F104,$A$9:$A104&gt;G$4)))),"")</f>
        <v/>
      </c>
      <c r="H24" s="32" t="str" cm="1">
        <f t="array" ref="H24">IF(AND(($A24&lt;&gt;"")*($A24&gt;H$4)*($A24&lt;=H$5)),IF(AND((SUMIFS($B$9:$B24,$A$9:$A24,"&lt;"&amp;$A24,$A$9:$A24,"&gt;="&amp;H$4,$A$9:$A24,"&lt;="&amp;H$5)&gt;SUM(_xlfn._xlws.FILTER(H25:H104,$A25:$A104&gt;H$4),_xlfn._xlws.FILTER($C$9:G104,$A$9:$A104&gt;H$4))),(SUMIFS($B$9:$B24,$A$9:$A24,"&lt;"&amp;$A24,$A$9:$A24,"&gt;="&amp;H$4,$A$9:$A24,"&lt;="&amp;H$5)-SUM(_xlfn._xlws.FILTER(H25:H104,$A25:$A104&gt;H$4),_xlfn._xlws.FILTER($C$9:G104,$A$9:$A104&gt;H$4))&gt;H$6)),H$6,MAX(0,SUMIFS($B$9:$B24,$A$9:$A24,"&lt;"&amp;$A24,$A$9:$A24,"&gt;="&amp;H$4,$A$9:$A24,"&lt;="&amp;H$5)-SUM(_xlfn._xlws.FILTER(H25:H104,$A25:$A104&gt;H$4),_xlfn._xlws.FILTER($C$9:G104,$A$9:$A104&gt;H$4)))),"")</f>
        <v/>
      </c>
      <c r="I24" s="32" t="str" cm="1">
        <f t="array" ref="I24">IF(AND(($A24&lt;&gt;"")*($A24&gt;I$4)*($A24&lt;=I$5)),IF(AND((SUMIFS($B$9:$B24,$A$9:$A24,"&lt;"&amp;$A24,$A$9:$A24,"&gt;="&amp;I$4,$A$9:$A24,"&lt;="&amp;I$5)&gt;SUM(_xlfn._xlws.FILTER(I25:I104,$A25:$A104&gt;I$4),_xlfn._xlws.FILTER($C$9:H104,$A$9:$A104&gt;I$4))),(SUMIFS($B$9:$B24,$A$9:$A24,"&lt;"&amp;$A24,$A$9:$A24,"&gt;="&amp;I$4,$A$9:$A24,"&lt;="&amp;I$5)-SUM(_xlfn._xlws.FILTER(I25:I104,$A25:$A104&gt;I$4),_xlfn._xlws.FILTER($C$9:H104,$A$9:$A104&gt;I$4))&gt;I$6)),I$6,MAX(0,SUMIFS($B$9:$B24,$A$9:$A24,"&lt;"&amp;$A24,$A$9:$A24,"&gt;="&amp;I$4,$A$9:$A24,"&lt;="&amp;I$5)-SUM(_xlfn._xlws.FILTER(I25:I104,$A25:$A104&gt;I$4),_xlfn._xlws.FILTER($C$9:H104,$A$9:$A104&gt;I$4)))),"")</f>
        <v/>
      </c>
      <c r="J24" s="32" t="str" cm="1">
        <f t="array" ref="J24">IF(AND(($A24&lt;&gt;"")*($A24&gt;J$4)*($A24&lt;=J$5)),IF(AND((SUMIFS($B$9:$B24,$A$9:$A24,"&lt;"&amp;$A24,$A$9:$A24,"&gt;="&amp;J$4,$A$9:$A24,"&lt;="&amp;J$5)&gt;SUM(_xlfn._xlws.FILTER(J25:J104,$A25:$A104&gt;J$4),_xlfn._xlws.FILTER($C$9:I104,$A$9:$A104&gt;J$4))),(SUMIFS($B$9:$B24,$A$9:$A24,"&lt;"&amp;$A24,$A$9:$A24,"&gt;="&amp;J$4,$A$9:$A24,"&lt;="&amp;J$5)-SUM(_xlfn._xlws.FILTER(J25:J104,$A25:$A104&gt;J$4),_xlfn._xlws.FILTER($C$9:I104,$A$9:$A104&gt;J$4))&gt;J$6)),J$6,MAX(0,SUMIFS($B$9:$B24,$A$9:$A24,"&lt;"&amp;$A24,$A$9:$A24,"&gt;="&amp;J$4,$A$9:$A24,"&lt;="&amp;J$5)-SUM(_xlfn._xlws.FILTER(J25:J104,$A25:$A104&gt;J$4),_xlfn._xlws.FILTER($C$9:I104,$A$9:$A104&gt;J$4)))),"")</f>
        <v/>
      </c>
      <c r="K24" s="32" t="str" cm="1">
        <f t="array" ref="K24">IF(AND(($A24&lt;&gt;"")*($A24&gt;K$4)*($A24&lt;=K$5)),IF(AND((SUMIFS($B$9:$B24,$A$9:$A24,"&lt;"&amp;$A24,$A$9:$A24,"&gt;="&amp;K$4,$A$9:$A24,"&lt;="&amp;K$5)&gt;SUM(_xlfn._xlws.FILTER(K25:K104,$A25:$A104&gt;K$4),_xlfn._xlws.FILTER($C$9:J104,$A$9:$A104&gt;K$4))),(SUMIFS($B$9:$B24,$A$9:$A24,"&lt;"&amp;$A24,$A$9:$A24,"&gt;="&amp;K$4,$A$9:$A24,"&lt;="&amp;K$5)-SUM(_xlfn._xlws.FILTER(K25:K104,$A25:$A104&gt;K$4),_xlfn._xlws.FILTER($C$9:J104,$A$9:$A104&gt;K$4))&gt;K$6)),K$6,MAX(0,SUMIFS($B$9:$B24,$A$9:$A24,"&lt;"&amp;$A24,$A$9:$A24,"&gt;="&amp;K$4,$A$9:$A24,"&lt;="&amp;K$5)-SUM(_xlfn._xlws.FILTER(K25:K104,$A25:$A104&gt;K$4),_xlfn._xlws.FILTER($C$9:J104,$A$9:$A104&gt;K$4)))),"")</f>
        <v/>
      </c>
      <c r="L24" s="32" t="str" cm="1">
        <f t="array" ref="L24">IF(AND(($A24&lt;&gt;"")*($A24&gt;L$4)*($A24&lt;=L$5)),IF(AND((SUMIFS($B$9:$B24,$A$9:$A24,"&lt;"&amp;$A24,$A$9:$A24,"&gt;="&amp;L$4,$A$9:$A24,"&lt;="&amp;L$5)&gt;SUM(_xlfn._xlws.FILTER(L25:L104,$A25:$A104&gt;L$4),_xlfn._xlws.FILTER($C$9:K104,$A$9:$A104&gt;L$4))),(SUMIFS($B$9:$B24,$A$9:$A24,"&lt;"&amp;$A24,$A$9:$A24,"&gt;="&amp;L$4,$A$9:$A24,"&lt;="&amp;L$5)-SUM(_xlfn._xlws.FILTER(L25:L104,$A25:$A104&gt;L$4),_xlfn._xlws.FILTER($C$9:K104,$A$9:$A104&gt;L$4))&gt;L$6)),L$6,MAX(0,SUMIFS($B$9:$B24,$A$9:$A24,"&lt;"&amp;$A24,$A$9:$A24,"&gt;="&amp;L$4,$A$9:$A24,"&lt;="&amp;L$5)-SUM(_xlfn._xlws.FILTER(L25:L104,$A25:$A104&gt;L$4),_xlfn._xlws.FILTER($C$9:K104,$A$9:$A104&gt;L$4)))),"")</f>
        <v/>
      </c>
      <c r="M24" s="32" t="str" cm="1">
        <f t="array" ref="M24">IF(AND(($A24&lt;&gt;"")*($A24&gt;M$4)*($A24&lt;=M$5)),IF(AND((SUMIFS($B$9:$B24,$A$9:$A24,"&lt;"&amp;$A24,$A$9:$A24,"&gt;="&amp;M$4,$A$9:$A24,"&lt;="&amp;M$5)&gt;SUM(_xlfn._xlws.FILTER(M25:M104,$A25:$A104&gt;M$4),_xlfn._xlws.FILTER($C$9:L104,$A$9:$A104&gt;M$4))),(SUMIFS($B$9:$B24,$A$9:$A24,"&lt;"&amp;$A24,$A$9:$A24,"&gt;="&amp;M$4,$A$9:$A24,"&lt;="&amp;M$5)-SUM(_xlfn._xlws.FILTER(M25:M104,$A25:$A104&gt;M$4),_xlfn._xlws.FILTER($C$9:L104,$A$9:$A104&gt;M$4))&gt;M$6)),M$6,MAX(0,SUMIFS($B$9:$B24,$A$9:$A24,"&lt;"&amp;$A24,$A$9:$A24,"&gt;="&amp;M$4,$A$9:$A24,"&lt;="&amp;M$5)-SUM(_xlfn._xlws.FILTER(M25:M104,$A25:$A104&gt;M$4),_xlfn._xlws.FILTER($C$9:L104,$A$9:$A104&gt;M$4)))),"")</f>
        <v/>
      </c>
      <c r="N24" s="32" t="str" cm="1">
        <f t="array" ref="N24">IF(AND(($A24&lt;&gt;"")*($A24&gt;N$4)*($A24&lt;=N$5)),IF(AND((SUMIFS($B$9:$B24,$A$9:$A24,"&lt;"&amp;$A24,$A$9:$A24,"&gt;="&amp;N$4,$A$9:$A24,"&lt;="&amp;N$5)&gt;SUM(_xlfn._xlws.FILTER(N25:N104,$A25:$A104&gt;N$4),_xlfn._xlws.FILTER($C$9:M104,$A$9:$A104&gt;N$4))),(SUMIFS($B$9:$B24,$A$9:$A24,"&lt;"&amp;$A24,$A$9:$A24,"&gt;="&amp;N$4,$A$9:$A24,"&lt;="&amp;N$5)-SUM(_xlfn._xlws.FILTER(N25:N104,$A25:$A104&gt;N$4),_xlfn._xlws.FILTER($C$9:M104,$A$9:$A104&gt;N$4))&gt;N$6)),N$6,MAX(0,SUMIFS($B$9:$B24,$A$9:$A24,"&lt;"&amp;$A24,$A$9:$A24,"&gt;="&amp;N$4,$A$9:$A24,"&lt;="&amp;N$5)-SUM(_xlfn._xlws.FILTER(N25:N104,$A25:$A104&gt;N$4),_xlfn._xlws.FILTER($C$9:M104,$A$9:$A104&gt;N$4)))),"")</f>
        <v/>
      </c>
      <c r="O24" s="32" t="str" cm="1">
        <f t="array" ref="O24">IF(AND(($A24&lt;&gt;"")*($A24&gt;O$4)*($A24&lt;=O$5)),IF(AND((SUMIFS($B$9:$B24,$A$9:$A24,"&lt;"&amp;$A24,$A$9:$A24,"&gt;="&amp;O$4,$A$9:$A24,"&lt;="&amp;O$5)&gt;SUM(_xlfn._xlws.FILTER(O25:O104,$A25:$A104&gt;O$4),_xlfn._xlws.FILTER($C$9:N104,$A$9:$A104&gt;O$4))),(SUMIFS($B$9:$B24,$A$9:$A24,"&lt;"&amp;$A24,$A$9:$A24,"&gt;="&amp;O$4,$A$9:$A24,"&lt;="&amp;O$5)-SUM(_xlfn._xlws.FILTER(O25:O104,$A25:$A104&gt;O$4),_xlfn._xlws.FILTER($C$9:N104,$A$9:$A104&gt;O$4))&gt;O$6)),O$6,MAX(0,SUMIFS($B$9:$B24,$A$9:$A24,"&lt;"&amp;$A24,$A$9:$A24,"&gt;="&amp;O$4,$A$9:$A24,"&lt;="&amp;O$5)-SUM(_xlfn._xlws.FILTER(O25:O104,$A25:$A104&gt;O$4),_xlfn._xlws.FILTER($C$9:N104,$A$9:$A104&gt;O$4)))),"")</f>
        <v/>
      </c>
      <c r="P24" s="32" t="str" cm="1">
        <f t="array" ref="P24">IF(AND(($A24&lt;&gt;"")*($A24&gt;P$4)*($A24&lt;=P$5)),IF(AND((SUMIFS($B$9:$B24,$A$9:$A24,"&lt;"&amp;$A24,$A$9:$A24,"&gt;="&amp;P$4,$A$9:$A24,"&lt;="&amp;P$5)&gt;SUM(_xlfn._xlws.FILTER(P25:P104,$A25:$A104&gt;P$4),_xlfn._xlws.FILTER($C$9:O104,$A$9:$A104&gt;P$4))),(SUMIFS($B$9:$B24,$A$9:$A24,"&lt;"&amp;$A24,$A$9:$A24,"&gt;="&amp;P$4,$A$9:$A24,"&lt;="&amp;P$5)-SUM(_xlfn._xlws.FILTER(P25:P104,$A25:$A104&gt;P$4),_xlfn._xlws.FILTER($C$9:O104,$A$9:$A104&gt;P$4))&gt;P$6)),P$6,MAX(0,SUMIFS($B$9:$B24,$A$9:$A24,"&lt;"&amp;$A24,$A$9:$A24,"&gt;="&amp;P$4,$A$9:$A24,"&lt;="&amp;P$5)-SUM(_xlfn._xlws.FILTER(P25:P104,$A25:$A104&gt;P$4),_xlfn._xlws.FILTER($C$9:O104,$A$9:$A104&gt;P$4)))),"")</f>
        <v/>
      </c>
      <c r="Q24" s="32" t="str" cm="1">
        <f t="array" ref="Q24">IF(AND(($A24&lt;&gt;"")*($A24&gt;Q$4)*($A24&lt;=Q$5)),IF(AND((SUMIFS($B$9:$B24,$A$9:$A24,"&lt;"&amp;$A24,$A$9:$A24,"&gt;="&amp;Q$4,$A$9:$A24,"&lt;="&amp;Q$5)&gt;SUM(_xlfn._xlws.FILTER(Q25:Q104,$A25:$A104&gt;Q$4),_xlfn._xlws.FILTER($C$9:P104,$A$9:$A104&gt;Q$4))),(SUMIFS($B$9:$B24,$A$9:$A24,"&lt;"&amp;$A24,$A$9:$A24,"&gt;="&amp;Q$4,$A$9:$A24,"&lt;="&amp;Q$5)-SUM(_xlfn._xlws.FILTER(Q25:Q104,$A25:$A104&gt;Q$4),_xlfn._xlws.FILTER($C$9:P104,$A$9:$A104&gt;Q$4))&gt;Q$6)),Q$6,MAX(0,SUMIFS($B$9:$B24,$A$9:$A24,"&lt;"&amp;$A24,$A$9:$A24,"&gt;="&amp;Q$4,$A$9:$A24,"&lt;="&amp;Q$5)-SUM(_xlfn._xlws.FILTER(Q25:Q104,$A25:$A104&gt;Q$4),_xlfn._xlws.FILTER($C$9:P104,$A$9:$A104&gt;Q$4)))),"")</f>
        <v/>
      </c>
      <c r="R24" s="32" t="str" cm="1">
        <f t="array" ref="R24">IF(AND(($A24&lt;&gt;"")*($A24&gt;R$4)*($A24&lt;=R$5)),IF(AND((SUMIFS($B$9:$B24,$A$9:$A24,"&lt;"&amp;$A24,$A$9:$A24,"&gt;="&amp;R$4,$A$9:$A24,"&lt;="&amp;R$5)&gt;SUM(_xlfn._xlws.FILTER(R25:R104,$A25:$A104&gt;R$4),_xlfn._xlws.FILTER($C$9:Q104,$A$9:$A104&gt;R$4))),(SUMIFS($B$9:$B24,$A$9:$A24,"&lt;"&amp;$A24,$A$9:$A24,"&gt;="&amp;R$4,$A$9:$A24,"&lt;="&amp;R$5)-SUM(_xlfn._xlws.FILTER(R25:R104,$A25:$A104&gt;R$4),_xlfn._xlws.FILTER($C$9:Q104,$A$9:$A104&gt;R$4))&gt;R$6)),R$6,MAX(0,SUMIFS($B$9:$B24,$A$9:$A24,"&lt;"&amp;$A24,$A$9:$A24,"&gt;="&amp;R$4,$A$9:$A24,"&lt;="&amp;R$5)-SUM(_xlfn._xlws.FILTER(R25:R104,$A25:$A104&gt;R$4),_xlfn._xlws.FILTER($C$9:Q104,$A$9:$A104&gt;R$4)))),"")</f>
        <v/>
      </c>
      <c r="S24" s="32" t="str" cm="1">
        <f t="array" ref="S24">IF(AND(($A24&lt;&gt;"")*($A24&gt;S$4)*($A24&lt;=S$5)),IF(AND((SUMIFS($B$9:$B24,$A$9:$A24,"&lt;"&amp;$A24,$A$9:$A24,"&gt;="&amp;S$4,$A$9:$A24,"&lt;="&amp;S$5)&gt;SUM(_xlfn._xlws.FILTER(S25:S104,$A25:$A104&gt;S$4),_xlfn._xlws.FILTER($C$9:R104,$A$9:$A104&gt;S$4))),(SUMIFS($B$9:$B24,$A$9:$A24,"&lt;"&amp;$A24,$A$9:$A24,"&gt;="&amp;S$4,$A$9:$A24,"&lt;="&amp;S$5)-SUM(_xlfn._xlws.FILTER(S25:S104,$A25:$A104&gt;S$4),_xlfn._xlws.FILTER($C$9:R104,$A$9:$A104&gt;S$4))&gt;S$6)),S$6,MAX(0,SUMIFS($B$9:$B24,$A$9:$A24,"&lt;"&amp;$A24,$A$9:$A24,"&gt;="&amp;S$4,$A$9:$A24,"&lt;="&amp;S$5)-SUM(_xlfn._xlws.FILTER(S25:S104,$A25:$A104&gt;S$4),_xlfn._xlws.FILTER($C$9:R104,$A$9:$A104&gt;S$4)))),"")</f>
        <v/>
      </c>
      <c r="T24" s="32" t="str" cm="1">
        <f t="array" ref="T24">IF(AND(($A24&lt;&gt;"")*($A24&gt;T$4)*($A24&lt;=T$5)),IF(AND((SUMIFS($B$9:$B24,$A$9:$A24,"&lt;"&amp;$A24,$A$9:$A24,"&gt;="&amp;T$4,$A$9:$A24,"&lt;="&amp;T$5)&gt;SUM(_xlfn._xlws.FILTER(T25:T104,$A25:$A104&gt;T$4),_xlfn._xlws.FILTER($C$9:S104,$A$9:$A104&gt;T$4))),(SUMIFS($B$9:$B24,$A$9:$A24,"&lt;"&amp;$A24,$A$9:$A24,"&gt;="&amp;T$4,$A$9:$A24,"&lt;="&amp;T$5)-SUM(_xlfn._xlws.FILTER(T25:T104,$A25:$A104&gt;T$4),_xlfn._xlws.FILTER($C$9:S104,$A$9:$A104&gt;T$4))&gt;T$6)),T$6,MAX(0,SUMIFS($B$9:$B24,$A$9:$A24,"&lt;"&amp;$A24,$A$9:$A24,"&gt;="&amp;T$4,$A$9:$A24,"&lt;="&amp;T$5)-SUM(_xlfn._xlws.FILTER(T25:T104,$A25:$A104&gt;T$4),_xlfn._xlws.FILTER($C$9:S104,$A$9:$A104&gt;T$4)))),"")</f>
        <v/>
      </c>
      <c r="U24" s="32" t="str" cm="1">
        <f t="array" ref="U24">IF(AND(($A24&lt;&gt;"")*($A24&gt;U$4)*($A24&lt;=U$5)),IF(AND((SUMIFS($B$9:$B24,$A$9:$A24,"&lt;"&amp;$A24,$A$9:$A24,"&gt;="&amp;U$4,$A$9:$A24,"&lt;="&amp;U$5)&gt;SUM(_xlfn._xlws.FILTER(U25:U104,$A25:$A104&gt;U$4),_xlfn._xlws.FILTER($C$9:T104,$A$9:$A104&gt;U$4))),(SUMIFS($B$9:$B24,$A$9:$A24,"&lt;"&amp;$A24,$A$9:$A24,"&gt;="&amp;U$4,$A$9:$A24,"&lt;="&amp;U$5)-SUM(_xlfn._xlws.FILTER(U25:U104,$A25:$A104&gt;U$4),_xlfn._xlws.FILTER($C$9:T104,$A$9:$A104&gt;U$4))&gt;U$6)),U$6,MAX(0,SUMIFS($B$9:$B24,$A$9:$A24,"&lt;"&amp;$A24,$A$9:$A24,"&gt;="&amp;U$4,$A$9:$A24,"&lt;="&amp;U$5)-SUM(_xlfn._xlws.FILTER(U25:U104,$A25:$A104&gt;U$4),_xlfn._xlws.FILTER($C$9:T104,$A$9:$A104&gt;U$4)))),"")</f>
        <v/>
      </c>
      <c r="V24" s="32" t="str" cm="1">
        <f t="array" ref="V24">IF(AND(($A24&lt;&gt;"")*($A24&gt;V$4)*($A24&lt;=V$5)),IF(AND((SUMIFS($B$9:$B24,$A$9:$A24,"&lt;"&amp;$A24,$A$9:$A24,"&gt;="&amp;V$4,$A$9:$A24,"&lt;="&amp;V$5)&gt;SUM(_xlfn._xlws.FILTER(V25:V104,$A25:$A104&gt;V$4),_xlfn._xlws.FILTER($C$9:U104,$A$9:$A104&gt;V$4))),(SUMIFS($B$9:$B24,$A$9:$A24,"&lt;"&amp;$A24,$A$9:$A24,"&gt;="&amp;V$4,$A$9:$A24,"&lt;="&amp;V$5)-SUM(_xlfn._xlws.FILTER(V25:V104,$A25:$A104&gt;V$4),_xlfn._xlws.FILTER($C$9:U104,$A$9:$A104&gt;V$4))&gt;V$6)),V$6,MAX(0,SUMIFS($B$9:$B24,$A$9:$A24,"&lt;"&amp;$A24,$A$9:$A24,"&gt;="&amp;V$4,$A$9:$A24,"&lt;="&amp;V$5)-SUM(_xlfn._xlws.FILTER(V25:V104,$A25:$A104&gt;V$4),_xlfn._xlws.FILTER($C$9:U104,$A$9:$A104&gt;V$4)))),"")</f>
        <v/>
      </c>
      <c r="W24" s="32" t="str" cm="1">
        <f t="array" ref="W24">IF(AND(($A24&lt;&gt;"")*($A24&gt;W$4)*($A24&lt;=W$5)),IF(AND((SUMIFS($B$9:$B24,$A$9:$A24,"&lt;"&amp;$A24,$A$9:$A24,"&gt;="&amp;W$4,$A$9:$A24,"&lt;="&amp;W$5)&gt;SUM(_xlfn._xlws.FILTER(W25:W104,$A25:$A104&gt;W$4),_xlfn._xlws.FILTER($C$9:V104,$A$9:$A104&gt;W$4))),(SUMIFS($B$9:$B24,$A$9:$A24,"&lt;"&amp;$A24,$A$9:$A24,"&gt;="&amp;W$4,$A$9:$A24,"&lt;="&amp;W$5)-SUM(_xlfn._xlws.FILTER(W25:W104,$A25:$A104&gt;W$4),_xlfn._xlws.FILTER($C$9:V104,$A$9:$A104&gt;W$4))&gt;W$6)),W$6,MAX(0,SUMIFS($B$9:$B24,$A$9:$A24,"&lt;"&amp;$A24,$A$9:$A24,"&gt;="&amp;W$4,$A$9:$A24,"&lt;="&amp;W$5)-SUM(_xlfn._xlws.FILTER(W25:W104,$A25:$A104&gt;W$4),_xlfn._xlws.FILTER($C$9:V104,$A$9:$A104&gt;W$4)))),"")</f>
        <v/>
      </c>
      <c r="X24" s="32" t="str" cm="1">
        <f t="array" ref="X24">IF(AND(($A24&lt;&gt;"")*($A24&gt;X$4)*($A24&lt;=X$5)),IF(AND((SUMIFS($B$9:$B24,$A$9:$A24,"&lt;"&amp;$A24,$A$9:$A24,"&gt;="&amp;X$4,$A$9:$A24,"&lt;="&amp;X$5)&gt;SUM(_xlfn._xlws.FILTER(X25:X104,$A25:$A104&gt;X$4),_xlfn._xlws.FILTER($C$9:W104,$A$9:$A104&gt;X$4))),(SUMIFS($B$9:$B24,$A$9:$A24,"&lt;"&amp;$A24,$A$9:$A24,"&gt;="&amp;X$4,$A$9:$A24,"&lt;="&amp;X$5)-SUM(_xlfn._xlws.FILTER(X25:X104,$A25:$A104&gt;X$4),_xlfn._xlws.FILTER($C$9:W104,$A$9:$A104&gt;X$4))&gt;X$6)),X$6,MAX(0,SUMIFS($B$9:$B24,$A$9:$A24,"&lt;"&amp;$A24,$A$9:$A24,"&gt;="&amp;X$4,$A$9:$A24,"&lt;="&amp;X$5)-SUM(_xlfn._xlws.FILTER(X25:X104,$A25:$A104&gt;X$4),_xlfn._xlws.FILTER($C$9:W104,$A$9:$A104&gt;X$4)))),"")</f>
        <v/>
      </c>
      <c r="Y24" s="32" t="str" cm="1">
        <f t="array" ref="Y24">IF(AND(($A24&lt;&gt;"")*($A24&gt;Y$4)*($A24&lt;=Y$5)),IF(AND((SUMIFS($B$9:$B24,$A$9:$A24,"&lt;"&amp;$A24,$A$9:$A24,"&gt;="&amp;Y$4,$A$9:$A24,"&lt;="&amp;Y$5)&gt;SUM(_xlfn._xlws.FILTER(Y25:Y104,$A25:$A104&gt;Y$4),_xlfn._xlws.FILTER($C$9:X104,$A$9:$A104&gt;Y$4))),(SUMIFS($B$9:$B24,$A$9:$A24,"&lt;"&amp;$A24,$A$9:$A24,"&gt;="&amp;Y$4,$A$9:$A24,"&lt;="&amp;Y$5)-SUM(_xlfn._xlws.FILTER(Y25:Y104,$A25:$A104&gt;Y$4),_xlfn._xlws.FILTER($C$9:X104,$A$9:$A104&gt;Y$4))&gt;Y$6)),Y$6,MAX(0,SUMIFS($B$9:$B24,$A$9:$A24,"&lt;"&amp;$A24,$A$9:$A24,"&gt;="&amp;Y$4,$A$9:$A24,"&lt;="&amp;Y$5)-SUM(_xlfn._xlws.FILTER(Y25:Y104,$A25:$A104&gt;Y$4),_xlfn._xlws.FILTER($C$9:X104,$A$9:$A104&gt;Y$4)))),"")</f>
        <v/>
      </c>
      <c r="Z24" s="32" t="str" cm="1">
        <f t="array" ref="Z24">IF(AND(($A24&lt;&gt;"")*($A24&gt;Z$4)*($A24&lt;=Z$5)),IF(AND((SUMIFS($B$9:$B24,$A$9:$A24,"&lt;"&amp;$A24,$A$9:$A24,"&gt;="&amp;Z$4,$A$9:$A24,"&lt;="&amp;Z$5)&gt;SUM(_xlfn._xlws.FILTER(Z25:Z104,$A25:$A104&gt;Z$4),_xlfn._xlws.FILTER($C$9:Y104,$A$9:$A104&gt;Z$4))),(SUMIFS($B$9:$B24,$A$9:$A24,"&lt;"&amp;$A24,$A$9:$A24,"&gt;="&amp;Z$4,$A$9:$A24,"&lt;="&amp;Z$5)-SUM(_xlfn._xlws.FILTER(Z25:Z104,$A25:$A104&gt;Z$4),_xlfn._xlws.FILTER($C$9:Y104,$A$9:$A104&gt;Z$4))&gt;Z$6)),Z$6,MAX(0,SUMIFS($B$9:$B24,$A$9:$A24,"&lt;"&amp;$A24,$A$9:$A24,"&gt;="&amp;Z$4,$A$9:$A24,"&lt;="&amp;Z$5)-SUM(_xlfn._xlws.FILTER(Z25:Z104,$A25:$A104&gt;Z$4),_xlfn._xlws.FILTER($C$9:Y104,$A$9:$A104&gt;Z$4)))),"")</f>
        <v/>
      </c>
      <c r="AA24" s="32" t="str" cm="1">
        <f t="array" ref="AA24">IF(AND(($A24&lt;&gt;"")*($A24&gt;AA$4)*($A24&lt;=AA$5)),IF(AND((SUMIFS($B$9:$B24,$A$9:$A24,"&lt;"&amp;$A24,$A$9:$A24,"&gt;="&amp;AA$4,$A$9:$A24,"&lt;="&amp;AA$5)&gt;SUM(_xlfn._xlws.FILTER(AA25:AA104,$A25:$A104&gt;AA$4),_xlfn._xlws.FILTER($C$9:Z104,$A$9:$A104&gt;AA$4))),(SUMIFS($B$9:$B24,$A$9:$A24,"&lt;"&amp;$A24,$A$9:$A24,"&gt;="&amp;AA$4,$A$9:$A24,"&lt;="&amp;AA$5)-SUM(_xlfn._xlws.FILTER(AA25:AA104,$A25:$A104&gt;AA$4),_xlfn._xlws.FILTER($C$9:Z104,$A$9:$A104&gt;AA$4))&gt;AA$6)),AA$6,MAX(0,SUMIFS($B$9:$B24,$A$9:$A24,"&lt;"&amp;$A24,$A$9:$A24,"&gt;="&amp;AA$4,$A$9:$A24,"&lt;="&amp;AA$5)-SUM(_xlfn._xlws.FILTER(AA25:AA104,$A25:$A104&gt;AA$4),_xlfn._xlws.FILTER($C$9:Z104,$A$9:$A104&gt;AA$4)))),"")</f>
        <v/>
      </c>
      <c r="AB24" s="32" t="str" cm="1">
        <f t="array" ref="AB24">IF(AND(($A24&lt;&gt;"")*($A24&gt;AB$4)*($A24&lt;=AB$5)),IF(AND((SUMIFS($B$9:$B24,$A$9:$A24,"&lt;"&amp;$A24,$A$9:$A24,"&gt;="&amp;AB$4,$A$9:$A24,"&lt;="&amp;AB$5)&gt;SUM(_xlfn._xlws.FILTER(AB25:AB104,$A25:$A104&gt;AB$4),_xlfn._xlws.FILTER($C$9:AA104,$A$9:$A104&gt;AB$4))),(SUMIFS($B$9:$B24,$A$9:$A24,"&lt;"&amp;$A24,$A$9:$A24,"&gt;="&amp;AB$4,$A$9:$A24,"&lt;="&amp;AB$5)-SUM(_xlfn._xlws.FILTER(AB25:AB104,$A25:$A104&gt;AB$4),_xlfn._xlws.FILTER($C$9:AA104,$A$9:$A104&gt;AB$4))&gt;AB$6)),AB$6,MAX(0,SUMIFS($B$9:$B24,$A$9:$A24,"&lt;"&amp;$A24,$A$9:$A24,"&gt;="&amp;AB$4,$A$9:$A24,"&lt;="&amp;AB$5)-SUM(_xlfn._xlws.FILTER(AB25:AB104,$A25:$A104&gt;AB$4),_xlfn._xlws.FILTER($C$9:AA104,$A$9:$A104&gt;AB$4)))),"")</f>
        <v/>
      </c>
      <c r="AC24" s="32" t="str" cm="1">
        <f t="array" ref="AC24">IF(AND(($A24&lt;&gt;"")*($A24&gt;AC$4)*($A24&lt;=AC$5)),IF(AND((SUMIFS($B$9:$B24,$A$9:$A24,"&lt;"&amp;$A24,$A$9:$A24,"&gt;="&amp;AC$4,$A$9:$A24,"&lt;="&amp;AC$5)&gt;SUM(_xlfn._xlws.FILTER(AC25:AC104,$A25:$A104&gt;AC$4),_xlfn._xlws.FILTER($C$9:AB104,$A$9:$A104&gt;AC$4))),(SUMIFS($B$9:$B24,$A$9:$A24,"&lt;"&amp;$A24,$A$9:$A24,"&gt;="&amp;AC$4,$A$9:$A24,"&lt;="&amp;AC$5)-SUM(_xlfn._xlws.FILTER(AC25:AC104,$A25:$A104&gt;AC$4),_xlfn._xlws.FILTER($C$9:AB104,$A$9:$A104&gt;AC$4))&gt;AC$6)),AC$6,MAX(0,SUMIFS($B$9:$B24,$A$9:$A24,"&lt;"&amp;$A24,$A$9:$A24,"&gt;="&amp;AC$4,$A$9:$A24,"&lt;="&amp;AC$5)-SUM(_xlfn._xlws.FILTER(AC25:AC104,$A25:$A104&gt;AC$4),_xlfn._xlws.FILTER($C$9:AB104,$A$9:$A104&gt;AC$4)))),"")</f>
        <v/>
      </c>
      <c r="AD24" s="32" t="str" cm="1">
        <f t="array" ref="AD24">IF(AND(($A24&lt;&gt;"")*($A24&gt;AD$4)*($A24&lt;=AD$5)),IF(AND((SUMIFS($B$9:$B24,$A$9:$A24,"&lt;"&amp;$A24,$A$9:$A24,"&gt;="&amp;AD$4,$A$9:$A24,"&lt;="&amp;AD$5)&gt;SUM(_xlfn._xlws.FILTER(AD25:AD104,$A25:$A104&gt;AD$4),_xlfn._xlws.FILTER($C$9:AC104,$A$9:$A104&gt;AD$4))),(SUMIFS($B$9:$B24,$A$9:$A24,"&lt;"&amp;$A24,$A$9:$A24,"&gt;="&amp;AD$4,$A$9:$A24,"&lt;="&amp;AD$5)-SUM(_xlfn._xlws.FILTER(AD25:AD104,$A25:$A104&gt;AD$4),_xlfn._xlws.FILTER($C$9:AC104,$A$9:$A104&gt;AD$4))&gt;AD$6)),AD$6,MAX(0,SUMIFS($B$9:$B24,$A$9:$A24,"&lt;"&amp;$A24,$A$9:$A24,"&gt;="&amp;AD$4,$A$9:$A24,"&lt;="&amp;AD$5)-SUM(_xlfn._xlws.FILTER(AD25:AD104,$A25:$A104&gt;AD$4),_xlfn._xlws.FILTER($C$9:AC104,$A$9:$A104&gt;AD$4)))),"")</f>
        <v/>
      </c>
      <c r="AE24" s="32" t="str" cm="1">
        <f t="array" ref="AE24">IF(AND(($A24&lt;&gt;"")*($A24&gt;AE$4)*($A24&lt;=AE$5)),IF(AND((SUMIFS($B$9:$B24,$A$9:$A24,"&lt;"&amp;$A24,$A$9:$A24,"&gt;="&amp;AE$4,$A$9:$A24,"&lt;="&amp;AE$5)&gt;SUM(_xlfn._xlws.FILTER(AE25:AE104,$A25:$A104&gt;AE$4),_xlfn._xlws.FILTER($C$9:AD104,$A$9:$A104&gt;AE$4))),(SUMIFS($B$9:$B24,$A$9:$A24,"&lt;"&amp;$A24,$A$9:$A24,"&gt;="&amp;AE$4,$A$9:$A24,"&lt;="&amp;AE$5)-SUM(_xlfn._xlws.FILTER(AE25:AE104,$A25:$A104&gt;AE$4),_xlfn._xlws.FILTER($C$9:AD104,$A$9:$A104&gt;AE$4))&gt;AE$6)),AE$6,MAX(0,SUMIFS($B$9:$B24,$A$9:$A24,"&lt;"&amp;$A24,$A$9:$A24,"&gt;="&amp;AE$4,$A$9:$A24,"&lt;="&amp;AE$5)-SUM(_xlfn._xlws.FILTER(AE25:AE104,$A25:$A104&gt;AE$4),_xlfn._xlws.FILTER($C$9:AD104,$A$9:$A104&gt;AE$4)))),"")</f>
        <v/>
      </c>
      <c r="AF24" s="32" t="str" cm="1">
        <f t="array" ref="AF24">IF(AND(($A24&lt;&gt;"")*($A24&gt;AF$4)*($A24&lt;=AF$5)),IF(AND((SUMIFS($B$9:$B24,$A$9:$A24,"&lt;"&amp;$A24,$A$9:$A24,"&gt;="&amp;AF$4,$A$9:$A24,"&lt;="&amp;AF$5)&gt;SUM(_xlfn._xlws.FILTER(AF25:AF104,$A25:$A104&gt;AF$4),_xlfn._xlws.FILTER($C$9:AE104,$A$9:$A104&gt;AF$4))),(SUMIFS($B$9:$B24,$A$9:$A24,"&lt;"&amp;$A24,$A$9:$A24,"&gt;="&amp;AF$4,$A$9:$A24,"&lt;="&amp;AF$5)-SUM(_xlfn._xlws.FILTER(AF25:AF104,$A25:$A104&gt;AF$4),_xlfn._xlws.FILTER($C$9:AE104,$A$9:$A104&gt;AF$4))&gt;AF$6)),AF$6,MAX(0,SUMIFS($B$9:$B24,$A$9:$A24,"&lt;"&amp;$A24,$A$9:$A24,"&gt;="&amp;AF$4,$A$9:$A24,"&lt;="&amp;AF$5)-SUM(_xlfn._xlws.FILTER(AF25:AF104,$A25:$A104&gt;AF$4),_xlfn._xlws.FILTER($C$9:AE104,$A$9:$A104&gt;AF$4)))),"")</f>
        <v/>
      </c>
      <c r="AG24" s="32" t="str" cm="1">
        <f t="array" ref="AG24">IF(AND(($A24&lt;&gt;"")*($A24&gt;AG$4)*($A24&lt;=AG$5)),IF(AND((SUMIFS($B$9:$B24,$A$9:$A24,"&lt;"&amp;$A24,$A$9:$A24,"&gt;="&amp;AG$4,$A$9:$A24,"&lt;="&amp;AG$5)&gt;SUM(_xlfn._xlws.FILTER(AG25:AG104,$A25:$A104&gt;AG$4),_xlfn._xlws.FILTER($C$9:AF104,$A$9:$A104&gt;AG$4))),(SUMIFS($B$9:$B24,$A$9:$A24,"&lt;"&amp;$A24,$A$9:$A24,"&gt;="&amp;AG$4,$A$9:$A24,"&lt;="&amp;AG$5)-SUM(_xlfn._xlws.FILTER(AG25:AG104,$A25:$A104&gt;AG$4),_xlfn._xlws.FILTER($C$9:AF104,$A$9:$A104&gt;AG$4))&gt;AG$6)),AG$6,MAX(0,SUMIFS($B$9:$B24,$A$9:$A24,"&lt;"&amp;$A24,$A$9:$A24,"&gt;="&amp;AG$4,$A$9:$A24,"&lt;="&amp;AG$5)-SUM(_xlfn._xlws.FILTER(AG25:AG104,$A25:$A104&gt;AG$4),_xlfn._xlws.FILTER($C$9:AF104,$A$9:$A104&gt;AG$4)))),"")</f>
        <v/>
      </c>
      <c r="AH24" s="32" t="str" cm="1">
        <f t="array" ref="AH24">IF(AND(($A24&lt;&gt;"")*($A24&gt;AH$4)*($A24&lt;=AH$5)),IF(AND((SUMIFS($B$9:$B24,$A$9:$A24,"&lt;"&amp;$A24,$A$9:$A24,"&gt;="&amp;AH$4,$A$9:$A24,"&lt;="&amp;AH$5)&gt;SUM(_xlfn._xlws.FILTER(AH25:AH104,$A25:$A104&gt;AH$4),_xlfn._xlws.FILTER($C$9:AG104,$A$9:$A104&gt;AH$4))),(SUMIFS($B$9:$B24,$A$9:$A24,"&lt;"&amp;$A24,$A$9:$A24,"&gt;="&amp;AH$4,$A$9:$A24,"&lt;="&amp;AH$5)-SUM(_xlfn._xlws.FILTER(AH25:AH104,$A25:$A104&gt;AH$4),_xlfn._xlws.FILTER($C$9:AG104,$A$9:$A104&gt;AH$4))&gt;AH$6)),AH$6,MAX(0,SUMIFS($B$9:$B24,$A$9:$A24,"&lt;"&amp;$A24,$A$9:$A24,"&gt;="&amp;AH$4,$A$9:$A24,"&lt;="&amp;AH$5)-SUM(_xlfn._xlws.FILTER(AH25:AH104,$A25:$A104&gt;AH$4),_xlfn._xlws.FILTER($C$9:AG104,$A$9:$A104&gt;AH$4)))),"")</f>
        <v/>
      </c>
      <c r="AI24" s="32" t="str" cm="1">
        <f t="array" ref="AI24">IF(AND(($A24&lt;&gt;"")*($A24&gt;AI$4)*($A24&lt;=AI$5)),IF(AND((SUMIFS($B$9:$B24,$A$9:$A24,"&lt;"&amp;$A24,$A$9:$A24,"&gt;="&amp;AI$4,$A$9:$A24,"&lt;="&amp;AI$5)&gt;SUM(_xlfn._xlws.FILTER(AI25:AI104,$A25:$A104&gt;AI$4),_xlfn._xlws.FILTER($C$9:AH104,$A$9:$A104&gt;AI$4))),(SUMIFS($B$9:$B24,$A$9:$A24,"&lt;"&amp;$A24,$A$9:$A24,"&gt;="&amp;AI$4,$A$9:$A24,"&lt;="&amp;AI$5)-SUM(_xlfn._xlws.FILTER(AI25:AI104,$A25:$A104&gt;AI$4),_xlfn._xlws.FILTER($C$9:AH104,$A$9:$A104&gt;AI$4))&gt;AI$6)),AI$6,MAX(0,SUMIFS($B$9:$B24,$A$9:$A24,"&lt;"&amp;$A24,$A$9:$A24,"&gt;="&amp;AI$4,$A$9:$A24,"&lt;="&amp;AI$5)-SUM(_xlfn._xlws.FILTER(AI25:AI104,$A25:$A104&gt;AI$4),_xlfn._xlws.FILTER($C$9:AH104,$A$9:$A104&gt;AI$4)))),"")</f>
        <v/>
      </c>
      <c r="AJ24" s="32" t="str" cm="1">
        <f t="array" ref="AJ24">IF(AND(($A24&lt;&gt;"")*($A24&gt;AJ$4)*($A24&lt;=AJ$5)),IF(AND((SUMIFS($B$9:$B24,$A$9:$A24,"&lt;"&amp;$A24,$A$9:$A24,"&gt;="&amp;AJ$4,$A$9:$A24,"&lt;="&amp;AJ$5)&gt;SUM(_xlfn._xlws.FILTER(AJ25:AJ104,$A25:$A104&gt;AJ$4),_xlfn._xlws.FILTER($C$9:AI104,$A$9:$A104&gt;AJ$4))),(SUMIFS($B$9:$B24,$A$9:$A24,"&lt;"&amp;$A24,$A$9:$A24,"&gt;="&amp;AJ$4,$A$9:$A24,"&lt;="&amp;AJ$5)-SUM(_xlfn._xlws.FILTER(AJ25:AJ104,$A25:$A104&gt;AJ$4),_xlfn._xlws.FILTER($C$9:AI104,$A$9:$A104&gt;AJ$4))&gt;AJ$6)),AJ$6,MAX(0,SUMIFS($B$9:$B24,$A$9:$A24,"&lt;"&amp;$A24,$A$9:$A24,"&gt;="&amp;AJ$4,$A$9:$A24,"&lt;="&amp;AJ$5)-SUM(_xlfn._xlws.FILTER(AJ25:AJ104,$A25:$A104&gt;AJ$4),_xlfn._xlws.FILTER($C$9:AI104,$A$9:$A104&gt;AJ$4)))),"")</f>
        <v/>
      </c>
      <c r="AK24" s="32" t="str" cm="1">
        <f t="array" ref="AK24">IF(AND(($A24&lt;&gt;"")*($A24&gt;AK$4)*($A24&lt;=AK$5)),IF(AND((SUMIFS($B$9:$B24,$A$9:$A24,"&lt;"&amp;$A24,$A$9:$A24,"&gt;="&amp;AK$4,$A$9:$A24,"&lt;="&amp;AK$5)&gt;SUM(_xlfn._xlws.FILTER(AK25:AK104,$A25:$A104&gt;AK$4),_xlfn._xlws.FILTER($C$9:AJ104,$A$9:$A104&gt;AK$4))),(SUMIFS($B$9:$B24,$A$9:$A24,"&lt;"&amp;$A24,$A$9:$A24,"&gt;="&amp;AK$4,$A$9:$A24,"&lt;="&amp;AK$5)-SUM(_xlfn._xlws.FILTER(AK25:AK104,$A25:$A104&gt;AK$4),_xlfn._xlws.FILTER($C$9:AJ104,$A$9:$A104&gt;AK$4))&gt;AK$6)),AK$6,MAX(0,SUMIFS($B$9:$B24,$A$9:$A24,"&lt;"&amp;$A24,$A$9:$A24,"&gt;="&amp;AK$4,$A$9:$A24,"&lt;="&amp;AK$5)-SUM(_xlfn._xlws.FILTER(AK25:AK104,$A25:$A104&gt;AK$4),_xlfn._xlws.FILTER($C$9:AJ104,$A$9:$A104&gt;AK$4)))),"")</f>
        <v/>
      </c>
      <c r="AL24" s="32" t="str" cm="1">
        <f t="array" ref="AL24">IF(AND(($A24&lt;&gt;"")*($A24&gt;AL$4)*($A24&lt;=AL$5)),IF(AND((SUMIFS($B$9:$B24,$A$9:$A24,"&lt;"&amp;$A24,$A$9:$A24,"&gt;="&amp;AL$4,$A$9:$A24,"&lt;="&amp;AL$5)&gt;SUM(_xlfn._xlws.FILTER(AL25:AL104,$A25:$A104&gt;AL$4),_xlfn._xlws.FILTER($C$9:AK104,$A$9:$A104&gt;AL$4))),(SUMIFS($B$9:$B24,$A$9:$A24,"&lt;"&amp;$A24,$A$9:$A24,"&gt;="&amp;AL$4,$A$9:$A24,"&lt;="&amp;AL$5)-SUM(_xlfn._xlws.FILTER(AL25:AL104,$A25:$A104&gt;AL$4),_xlfn._xlws.FILTER($C$9:AK104,$A$9:$A104&gt;AL$4))&gt;AL$6)),AL$6,MAX(0,SUMIFS($B$9:$B24,$A$9:$A24,"&lt;"&amp;$A24,$A$9:$A24,"&gt;="&amp;AL$4,$A$9:$A24,"&lt;="&amp;AL$5)-SUM(_xlfn._xlws.FILTER(AL25:AL104,$A25:$A104&gt;AL$4),_xlfn._xlws.FILTER($C$9:AK104,$A$9:$A104&gt;AL$4)))),"")</f>
        <v/>
      </c>
      <c r="AM24" s="32" t="str" cm="1">
        <f t="array" ref="AM24">IF(AND(($A24&lt;&gt;"")*($A24&gt;AM$4)*($A24&lt;=AM$5)),IF(AND((SUMIFS($B$9:$B24,$A$9:$A24,"&lt;"&amp;$A24,$A$9:$A24,"&gt;="&amp;AM$4,$A$9:$A24,"&lt;="&amp;AM$5)&gt;SUM(_xlfn._xlws.FILTER(AM25:AM104,$A25:$A104&gt;AM$4),_xlfn._xlws.FILTER($C$9:AL104,$A$9:$A104&gt;AM$4))),(SUMIFS($B$9:$B24,$A$9:$A24,"&lt;"&amp;$A24,$A$9:$A24,"&gt;="&amp;AM$4,$A$9:$A24,"&lt;="&amp;AM$5)-SUM(_xlfn._xlws.FILTER(AM25:AM104,$A25:$A104&gt;AM$4),_xlfn._xlws.FILTER($C$9:AL104,$A$9:$A104&gt;AM$4))&gt;AM$6)),AM$6,MAX(0,SUMIFS($B$9:$B24,$A$9:$A24,"&lt;"&amp;$A24,$A$9:$A24,"&gt;="&amp;AM$4,$A$9:$A24,"&lt;="&amp;AM$5)-SUM(_xlfn._xlws.FILTER(AM25:AM104,$A25:$A104&gt;AM$4),_xlfn._xlws.FILTER($C$9:AL104,$A$9:$A104&gt;AM$4)))),"")</f>
        <v/>
      </c>
      <c r="AN24" s="32" t="str" cm="1">
        <f t="array" ref="AN24">IF(AND(($A24&lt;&gt;"")*($A24&gt;AN$4)*($A24&lt;=AN$5)),IF(AND((SUMIFS($B$9:$B24,$A$9:$A24,"&lt;"&amp;$A24,$A$9:$A24,"&gt;="&amp;AN$4,$A$9:$A24,"&lt;="&amp;AN$5)&gt;SUM(_xlfn._xlws.FILTER(AN25:AN104,$A25:$A104&gt;AN$4),_xlfn._xlws.FILTER($C$9:AM104,$A$9:$A104&gt;AN$4))),(SUMIFS($B$9:$B24,$A$9:$A24,"&lt;"&amp;$A24,$A$9:$A24,"&gt;="&amp;AN$4,$A$9:$A24,"&lt;="&amp;AN$5)-SUM(_xlfn._xlws.FILTER(AN25:AN104,$A25:$A104&gt;AN$4),_xlfn._xlws.FILTER($C$9:AM104,$A$9:$A104&gt;AN$4))&gt;AN$6)),AN$6,MAX(0,SUMIFS($B$9:$B24,$A$9:$A24,"&lt;"&amp;$A24,$A$9:$A24,"&gt;="&amp;AN$4,$A$9:$A24,"&lt;="&amp;AN$5)-SUM(_xlfn._xlws.FILTER(AN25:AN104,$A25:$A104&gt;AN$4),_xlfn._xlws.FILTER($C$9:AM104,$A$9:$A104&gt;AN$4)))),"")</f>
        <v/>
      </c>
      <c r="AO24" s="32" t="str" cm="1">
        <f t="array" ref="AO24">IF(AND(($A24&lt;&gt;"")*($A24&gt;AO$4)*($A24&lt;=AO$5)),IF(AND((SUMIFS($B$9:$B24,$A$9:$A24,"&lt;"&amp;$A24,$A$9:$A24,"&gt;="&amp;AO$4,$A$9:$A24,"&lt;="&amp;AO$5)&gt;SUM(_xlfn._xlws.FILTER(AO25:AO104,$A25:$A104&gt;AO$4),_xlfn._xlws.FILTER($C$9:AN104,$A$9:$A104&gt;AO$4))),(SUMIFS($B$9:$B24,$A$9:$A24,"&lt;"&amp;$A24,$A$9:$A24,"&gt;="&amp;AO$4,$A$9:$A24,"&lt;="&amp;AO$5)-SUM(_xlfn._xlws.FILTER(AO25:AO104,$A25:$A104&gt;AO$4),_xlfn._xlws.FILTER($C$9:AN104,$A$9:$A104&gt;AO$4))&gt;AO$6)),AO$6,MAX(0,SUMIFS($B$9:$B24,$A$9:$A24,"&lt;"&amp;$A24,$A$9:$A24,"&gt;="&amp;AO$4,$A$9:$A24,"&lt;="&amp;AO$5)-SUM(_xlfn._xlws.FILTER(AO25:AO104,$A25:$A104&gt;AO$4),_xlfn._xlws.FILTER($C$9:AN104,$A$9:$A104&gt;AO$4)))),"")</f>
        <v/>
      </c>
      <c r="AP24" s="32" t="str" cm="1">
        <f t="array" ref="AP24">IF(AND(($A24&lt;&gt;"")*($A24&gt;AP$4)*($A24&lt;=AP$5)),IF(AND((SUMIFS($B$9:$B24,$A$9:$A24,"&lt;"&amp;$A24,$A$9:$A24,"&gt;="&amp;AP$4,$A$9:$A24,"&lt;="&amp;AP$5)&gt;SUM(_xlfn._xlws.FILTER(AP25:AP104,$A25:$A104&gt;AP$4),_xlfn._xlws.FILTER($C$9:AO104,$A$9:$A104&gt;AP$4))),(SUMIFS($B$9:$B24,$A$9:$A24,"&lt;"&amp;$A24,$A$9:$A24,"&gt;="&amp;AP$4,$A$9:$A24,"&lt;="&amp;AP$5)-SUM(_xlfn._xlws.FILTER(AP25:AP104,$A25:$A104&gt;AP$4),_xlfn._xlws.FILTER($C$9:AO104,$A$9:$A104&gt;AP$4))&gt;AP$6)),AP$6,MAX(0,SUMIFS($B$9:$B24,$A$9:$A24,"&lt;"&amp;$A24,$A$9:$A24,"&gt;="&amp;AP$4,$A$9:$A24,"&lt;="&amp;AP$5)-SUM(_xlfn._xlws.FILTER(AP25:AP104,$A25:$A104&gt;AP$4),_xlfn._xlws.FILTER($C$9:AO104,$A$9:$A104&gt;AP$4)))),"")</f>
        <v/>
      </c>
      <c r="AQ24" s="32" t="str" cm="1">
        <f t="array" ref="AQ24">IF(AND(($A24&lt;&gt;"")*($A24&gt;AQ$4)*($A24&lt;=AQ$5)),IF(AND((SUMIFS($B$9:$B24,$A$9:$A24,"&lt;"&amp;$A24,$A$9:$A24,"&gt;="&amp;AQ$4,$A$9:$A24,"&lt;="&amp;AQ$5)&gt;SUM(_xlfn._xlws.FILTER(AQ25:AQ104,$A25:$A104&gt;AQ$4),_xlfn._xlws.FILTER($C$9:AP104,$A$9:$A104&gt;AQ$4))),(SUMIFS($B$9:$B24,$A$9:$A24,"&lt;"&amp;$A24,$A$9:$A24,"&gt;="&amp;AQ$4,$A$9:$A24,"&lt;="&amp;AQ$5)-SUM(_xlfn._xlws.FILTER(AQ25:AQ104,$A25:$A104&gt;AQ$4),_xlfn._xlws.FILTER($C$9:AP104,$A$9:$A104&gt;AQ$4))&gt;AQ$6)),AQ$6,MAX(0,SUMIFS($B$9:$B24,$A$9:$A24,"&lt;"&amp;$A24,$A$9:$A24,"&gt;="&amp;AQ$4,$A$9:$A24,"&lt;="&amp;AQ$5)-SUM(_xlfn._xlws.FILTER(AQ25:AQ104,$A25:$A104&gt;AQ$4),_xlfn._xlws.FILTER($C$9:AP104,$A$9:$A104&gt;AQ$4)))),"")</f>
        <v/>
      </c>
      <c r="AR24" s="32" t="str" cm="1">
        <f t="array" ref="AR24">IF(AND(($A24&lt;&gt;"")*($A24&gt;AR$4)*($A24&lt;=AR$5)),IF(AND((SUMIFS($B$9:$B24,$A$9:$A24,"&lt;"&amp;$A24,$A$9:$A24,"&gt;="&amp;AR$4,$A$9:$A24,"&lt;="&amp;AR$5)&gt;SUM(_xlfn._xlws.FILTER(AR25:AR104,$A25:$A104&gt;AR$4),_xlfn._xlws.FILTER($C$9:AQ104,$A$9:$A104&gt;AR$4))),(SUMIFS($B$9:$B24,$A$9:$A24,"&lt;"&amp;$A24,$A$9:$A24,"&gt;="&amp;AR$4,$A$9:$A24,"&lt;="&amp;AR$5)-SUM(_xlfn._xlws.FILTER(AR25:AR104,$A25:$A104&gt;AR$4),_xlfn._xlws.FILTER($C$9:AQ104,$A$9:$A104&gt;AR$4))&gt;AR$6)),AR$6,MAX(0,SUMIFS($B$9:$B24,$A$9:$A24,"&lt;"&amp;$A24,$A$9:$A24,"&gt;="&amp;AR$4,$A$9:$A24,"&lt;="&amp;AR$5)-SUM(_xlfn._xlws.FILTER(AR25:AR104,$A25:$A104&gt;AR$4),_xlfn._xlws.FILTER($C$9:AQ104,$A$9:$A104&gt;AR$4)))),"")</f>
        <v/>
      </c>
      <c r="AS24" s="32" t="str" cm="1">
        <f t="array" ref="AS24">IF(AND(($A24&lt;&gt;"")*($A24&gt;AS$4)*($A24&lt;=AS$5)),IF(AND((SUMIFS($B$9:$B24,$A$9:$A24,"&lt;"&amp;$A24,$A$9:$A24,"&gt;="&amp;AS$4,$A$9:$A24,"&lt;="&amp;AS$5)&gt;SUM(_xlfn._xlws.FILTER(AS25:AS104,$A25:$A104&gt;AS$4),_xlfn._xlws.FILTER($C$9:AR104,$A$9:$A104&gt;AS$4))),(SUMIFS($B$9:$B24,$A$9:$A24,"&lt;"&amp;$A24,$A$9:$A24,"&gt;="&amp;AS$4,$A$9:$A24,"&lt;="&amp;AS$5)-SUM(_xlfn._xlws.FILTER(AS25:AS104,$A25:$A104&gt;AS$4),_xlfn._xlws.FILTER($C$9:AR104,$A$9:$A104&gt;AS$4))&gt;AS$6)),AS$6,MAX(0,SUMIFS($B$9:$B24,$A$9:$A24,"&lt;"&amp;$A24,$A$9:$A24,"&gt;="&amp;AS$4,$A$9:$A24,"&lt;="&amp;AS$5)-SUM(_xlfn._xlws.FILTER(AS25:AS104,$A25:$A104&gt;AS$4),_xlfn._xlws.FILTER($C$9:AR104,$A$9:$A104&gt;AS$4)))),"")</f>
        <v/>
      </c>
      <c r="AT24" s="32" t="str" cm="1">
        <f t="array" ref="AT24">IF(AND(($A24&lt;&gt;"")*($A24&gt;AT$4)*($A24&lt;=AT$5)),IF(AND((SUMIFS($B$9:$B24,$A$9:$A24,"&lt;"&amp;$A24,$A$9:$A24,"&gt;="&amp;AT$4,$A$9:$A24,"&lt;="&amp;AT$5)&gt;SUM(_xlfn._xlws.FILTER(AT25:AT104,$A25:$A104&gt;AT$4),_xlfn._xlws.FILTER($C$9:AS104,$A$9:$A104&gt;AT$4))),(SUMIFS($B$9:$B24,$A$9:$A24,"&lt;"&amp;$A24,$A$9:$A24,"&gt;="&amp;AT$4,$A$9:$A24,"&lt;="&amp;AT$5)-SUM(_xlfn._xlws.FILTER(AT25:AT104,$A25:$A104&gt;AT$4),_xlfn._xlws.FILTER($C$9:AS104,$A$9:$A104&gt;AT$4))&gt;AT$6)),AT$6,MAX(0,SUMIFS($B$9:$B24,$A$9:$A24,"&lt;"&amp;$A24,$A$9:$A24,"&gt;="&amp;AT$4,$A$9:$A24,"&lt;="&amp;AT$5)-SUM(_xlfn._xlws.FILTER(AT25:AT104,$A25:$A104&gt;AT$4),_xlfn._xlws.FILTER($C$9:AS104,$A$9:$A104&gt;AT$4)))),"")</f>
        <v/>
      </c>
      <c r="AU24" s="32" t="str" cm="1">
        <f t="array" ref="AU24">IF(AND(($A24&lt;&gt;"")*($A24&gt;AU$4)*($A24&lt;=AU$5)),IF(AND((SUMIFS($B$9:$B24,$A$9:$A24,"&lt;"&amp;$A24,$A$9:$A24,"&gt;="&amp;AU$4,$A$9:$A24,"&lt;="&amp;AU$5)&gt;SUM(_xlfn._xlws.FILTER(AU25:AU104,$A25:$A104&gt;AU$4),_xlfn._xlws.FILTER($C$9:AT104,$A$9:$A104&gt;AU$4))),(SUMIFS($B$9:$B24,$A$9:$A24,"&lt;"&amp;$A24,$A$9:$A24,"&gt;="&amp;AU$4,$A$9:$A24,"&lt;="&amp;AU$5)-SUM(_xlfn._xlws.FILTER(AU25:AU104,$A25:$A104&gt;AU$4),_xlfn._xlws.FILTER($C$9:AT104,$A$9:$A104&gt;AU$4))&gt;AU$6)),AU$6,MAX(0,SUMIFS($B$9:$B24,$A$9:$A24,"&lt;"&amp;$A24,$A$9:$A24,"&gt;="&amp;AU$4,$A$9:$A24,"&lt;="&amp;AU$5)-SUM(_xlfn._xlws.FILTER(AU25:AU104,$A25:$A104&gt;AU$4),_xlfn._xlws.FILTER($C$9:AT104,$A$9:$A104&gt;AU$4)))),"")</f>
        <v/>
      </c>
      <c r="AV24" s="32" t="str" cm="1">
        <f t="array" ref="AV24">IF(AND(($A24&lt;&gt;"")*($A24&gt;AV$4)*($A24&lt;=AV$5)),IF(AND((SUMIFS($B$9:$B24,$A$9:$A24,"&lt;"&amp;$A24,$A$9:$A24,"&gt;="&amp;AV$4,$A$9:$A24,"&lt;="&amp;AV$5)&gt;SUM(_xlfn._xlws.FILTER(AV25:AV104,$A25:$A104&gt;AV$4),_xlfn._xlws.FILTER($C$9:AU104,$A$9:$A104&gt;AV$4))),(SUMIFS($B$9:$B24,$A$9:$A24,"&lt;"&amp;$A24,$A$9:$A24,"&gt;="&amp;AV$4,$A$9:$A24,"&lt;="&amp;AV$5)-SUM(_xlfn._xlws.FILTER(AV25:AV104,$A25:$A104&gt;AV$4),_xlfn._xlws.FILTER($C$9:AU104,$A$9:$A104&gt;AV$4))&gt;AV$6)),AV$6,MAX(0,SUMIFS($B$9:$B24,$A$9:$A24,"&lt;"&amp;$A24,$A$9:$A24,"&gt;="&amp;AV$4,$A$9:$A24,"&lt;="&amp;AV$5)-SUM(_xlfn._xlws.FILTER(AV25:AV104,$A25:$A104&gt;AV$4),_xlfn._xlws.FILTER($C$9:AU104,$A$9:$A104&gt;AV$4)))),"")</f>
        <v/>
      </c>
      <c r="AW24" s="32" t="str" cm="1">
        <f t="array" ref="AW24">IF(AND(($A24&lt;&gt;"")*($A24&gt;AW$4)*($A24&lt;=AW$5)),IF(AND((SUMIFS($B$9:$B24,$A$9:$A24,"&lt;"&amp;$A24,$A$9:$A24,"&gt;="&amp;AW$4,$A$9:$A24,"&lt;="&amp;AW$5)&gt;SUM(_xlfn._xlws.FILTER(AW25:AW104,$A25:$A104&gt;AW$4),_xlfn._xlws.FILTER($C$9:AV104,$A$9:$A104&gt;AW$4))),(SUMIFS($B$9:$B24,$A$9:$A24,"&lt;"&amp;$A24,$A$9:$A24,"&gt;="&amp;AW$4,$A$9:$A24,"&lt;="&amp;AW$5)-SUM(_xlfn._xlws.FILTER(AW25:AW104,$A25:$A104&gt;AW$4),_xlfn._xlws.FILTER($C$9:AV104,$A$9:$A104&gt;AW$4))&gt;AW$6)),AW$6,MAX(0,SUMIFS($B$9:$B24,$A$9:$A24,"&lt;"&amp;$A24,$A$9:$A24,"&gt;="&amp;AW$4,$A$9:$A24,"&lt;="&amp;AW$5)-SUM(_xlfn._xlws.FILTER(AW25:AW104,$A25:$A104&gt;AW$4),_xlfn._xlws.FILTER($C$9:AV104,$A$9:$A104&gt;AW$4)))),"")</f>
        <v/>
      </c>
      <c r="AX24" s="32" t="str" cm="1">
        <f t="array" ref="AX24">IF(AND(($A24&lt;&gt;"")*($A24&gt;AX$4)*($A24&lt;=AX$5)),IF(AND((SUMIFS($B$9:$B24,$A$9:$A24,"&lt;"&amp;$A24,$A$9:$A24,"&gt;="&amp;AX$4,$A$9:$A24,"&lt;="&amp;AX$5)&gt;SUM(_xlfn._xlws.FILTER(AX25:AX104,$A25:$A104&gt;AX$4),_xlfn._xlws.FILTER($C$9:AW104,$A$9:$A104&gt;AX$4))),(SUMIFS($B$9:$B24,$A$9:$A24,"&lt;"&amp;$A24,$A$9:$A24,"&gt;="&amp;AX$4,$A$9:$A24,"&lt;="&amp;AX$5)-SUM(_xlfn._xlws.FILTER(AX25:AX104,$A25:$A104&gt;AX$4),_xlfn._xlws.FILTER($C$9:AW104,$A$9:$A104&gt;AX$4))&gt;AX$6)),AX$6,MAX(0,SUMIFS($B$9:$B24,$A$9:$A24,"&lt;"&amp;$A24,$A$9:$A24,"&gt;="&amp;AX$4,$A$9:$A24,"&lt;="&amp;AX$5)-SUM(_xlfn._xlws.FILTER(AX25:AX104,$A25:$A104&gt;AX$4),_xlfn._xlws.FILTER($C$9:AW104,$A$9:$A104&gt;AX$4)))),"")</f>
        <v/>
      </c>
      <c r="AY24" s="32" t="str" cm="1">
        <f t="array" ref="AY24">IF(AND(($A24&lt;&gt;"")*($A24&gt;AY$4)*($A24&lt;=AY$5)),IF(AND((SUMIFS($B$9:$B24,$A$9:$A24,"&lt;"&amp;$A24,$A$9:$A24,"&gt;="&amp;AY$4,$A$9:$A24,"&lt;="&amp;AY$5)&gt;SUM(_xlfn._xlws.FILTER(AY25:AY104,$A25:$A104&gt;AY$4),_xlfn._xlws.FILTER($C$9:AX104,$A$9:$A104&gt;AY$4))),(SUMIFS($B$9:$B24,$A$9:$A24,"&lt;"&amp;$A24,$A$9:$A24,"&gt;="&amp;AY$4,$A$9:$A24,"&lt;="&amp;AY$5)-SUM(_xlfn._xlws.FILTER(AY25:AY104,$A25:$A104&gt;AY$4),_xlfn._xlws.FILTER($C$9:AX104,$A$9:$A104&gt;AY$4))&gt;AY$6)),AY$6,MAX(0,SUMIFS($B$9:$B24,$A$9:$A24,"&lt;"&amp;$A24,$A$9:$A24,"&gt;="&amp;AY$4,$A$9:$A24,"&lt;="&amp;AY$5)-SUM(_xlfn._xlws.FILTER(AY25:AY104,$A25:$A104&gt;AY$4),_xlfn._xlws.FILTER($C$9:AX104,$A$9:$A104&gt;AY$4)))),"")</f>
        <v/>
      </c>
      <c r="AZ24" s="32" t="str" cm="1">
        <f t="array" ref="AZ24">IF(AND(($A24&lt;&gt;"")*($A24&gt;AZ$4)*($A24&lt;=AZ$5)),IF(AND((SUMIFS($B$9:$B24,$A$9:$A24,"&lt;"&amp;$A24,$A$9:$A24,"&gt;="&amp;AZ$4,$A$9:$A24,"&lt;="&amp;AZ$5)&gt;SUM(_xlfn._xlws.FILTER(AZ25:AZ104,$A25:$A104&gt;AZ$4),_xlfn._xlws.FILTER($C$9:AY104,$A$9:$A104&gt;AZ$4))),(SUMIFS($B$9:$B24,$A$9:$A24,"&lt;"&amp;$A24,$A$9:$A24,"&gt;="&amp;AZ$4,$A$9:$A24,"&lt;="&amp;AZ$5)-SUM(_xlfn._xlws.FILTER(AZ25:AZ104,$A25:$A104&gt;AZ$4),_xlfn._xlws.FILTER($C$9:AY104,$A$9:$A104&gt;AZ$4))&gt;AZ$6)),AZ$6,MAX(0,SUMIFS($B$9:$B24,$A$9:$A24,"&lt;"&amp;$A24,$A$9:$A24,"&gt;="&amp;AZ$4,$A$9:$A24,"&lt;="&amp;AZ$5)-SUM(_xlfn._xlws.FILTER(AZ25:AZ104,$A25:$A104&gt;AZ$4),_xlfn._xlws.FILTER($C$9:AY104,$A$9:$A104&gt;AZ$4)))),"")</f>
        <v/>
      </c>
      <c r="BA24" s="32" t="str" cm="1">
        <f t="array" ref="BA24">IF(AND(($A24&lt;&gt;"")*($A24&gt;BA$4)*($A24&lt;=BA$5)),IF(AND((SUMIFS($B$9:$B24,$A$9:$A24,"&lt;"&amp;$A24,$A$9:$A24,"&gt;="&amp;BA$4,$A$9:$A24,"&lt;="&amp;BA$5)&gt;SUM(_xlfn._xlws.FILTER(BA25:BA104,$A25:$A104&gt;BA$4),_xlfn._xlws.FILTER($C$9:AZ104,$A$9:$A104&gt;BA$4))),(SUMIFS($B$9:$B24,$A$9:$A24,"&lt;"&amp;$A24,$A$9:$A24,"&gt;="&amp;BA$4,$A$9:$A24,"&lt;="&amp;BA$5)-SUM(_xlfn._xlws.FILTER(BA25:BA104,$A25:$A104&gt;BA$4),_xlfn._xlws.FILTER($C$9:AZ104,$A$9:$A104&gt;BA$4))&gt;BA$6)),BA$6,MAX(0,SUMIFS($B$9:$B24,$A$9:$A24,"&lt;"&amp;$A24,$A$9:$A24,"&gt;="&amp;BA$4,$A$9:$A24,"&lt;="&amp;BA$5)-SUM(_xlfn._xlws.FILTER(BA25:BA104,$A25:$A104&gt;BA$4),_xlfn._xlws.FILTER($C$9:AZ104,$A$9:$A104&gt;BA$4)))),"")</f>
        <v/>
      </c>
      <c r="BB24" s="32" t="str" cm="1">
        <f t="array" ref="BB24">IF(AND(($A24&lt;&gt;"")*($A24&gt;BB$4)*($A24&lt;=BB$5)),IF(AND((SUMIFS($B$9:$B24,$A$9:$A24,"&lt;"&amp;$A24,$A$9:$A24,"&gt;="&amp;BB$4,$A$9:$A24,"&lt;="&amp;BB$5)&gt;SUM(_xlfn._xlws.FILTER(BB25:BB104,$A25:$A104&gt;BB$4),_xlfn._xlws.FILTER($C$9:BA104,$A$9:$A104&gt;BB$4))),(SUMIFS($B$9:$B24,$A$9:$A24,"&lt;"&amp;$A24,$A$9:$A24,"&gt;="&amp;BB$4,$A$9:$A24,"&lt;="&amp;BB$5)-SUM(_xlfn._xlws.FILTER(BB25:BB104,$A25:$A104&gt;BB$4),_xlfn._xlws.FILTER($C$9:BA104,$A$9:$A104&gt;BB$4))&gt;BB$6)),BB$6,MAX(0,SUMIFS($B$9:$B24,$A$9:$A24,"&lt;"&amp;$A24,$A$9:$A24,"&gt;="&amp;BB$4,$A$9:$A24,"&lt;="&amp;BB$5)-SUM(_xlfn._xlws.FILTER(BB25:BB104,$A25:$A104&gt;BB$4),_xlfn._xlws.FILTER($C$9:BA104,$A$9:$A104&gt;BB$4)))),"")</f>
        <v/>
      </c>
      <c r="BC24" s="32" t="str" cm="1">
        <f t="array" ref="BC24">IF(AND(($A24&lt;&gt;"")*($A24&gt;BC$4)*($A24&lt;=BC$5)),IF(AND((SUMIFS($B$9:$B24,$A$9:$A24,"&lt;"&amp;$A24,$A$9:$A24,"&gt;="&amp;BC$4,$A$9:$A24,"&lt;="&amp;BC$5)&gt;SUM(_xlfn._xlws.FILTER(BC25:BC104,$A25:$A104&gt;BC$4),_xlfn._xlws.FILTER($C$9:BB104,$A$9:$A104&gt;BC$4))),(SUMIFS($B$9:$B24,$A$9:$A24,"&lt;"&amp;$A24,$A$9:$A24,"&gt;="&amp;BC$4,$A$9:$A24,"&lt;="&amp;BC$5)-SUM(_xlfn._xlws.FILTER(BC25:BC104,$A25:$A104&gt;BC$4),_xlfn._xlws.FILTER($C$9:BB104,$A$9:$A104&gt;BC$4))&gt;BC$6)),BC$6,MAX(0,SUMIFS($B$9:$B24,$A$9:$A24,"&lt;"&amp;$A24,$A$9:$A24,"&gt;="&amp;BC$4,$A$9:$A24,"&lt;="&amp;BC$5)-SUM(_xlfn._xlws.FILTER(BC25:BC104,$A25:$A104&gt;BC$4),_xlfn._xlws.FILTER($C$9:BB104,$A$9:$A104&gt;BC$4)))),"")</f>
        <v/>
      </c>
      <c r="BD24" s="32" t="str" cm="1">
        <f t="array" ref="BD24">IF(AND(($A24&lt;&gt;"")*($A24&gt;BD$4)*($A24&lt;=BD$5)),IF(AND((SUMIFS($B$9:$B24,$A$9:$A24,"&lt;"&amp;$A24,$A$9:$A24,"&gt;="&amp;BD$4,$A$9:$A24,"&lt;="&amp;BD$5)&gt;SUM(_xlfn._xlws.FILTER(BD25:BD104,$A25:$A104&gt;BD$4),_xlfn._xlws.FILTER($C$9:BC104,$A$9:$A104&gt;BD$4))),(SUMIFS($B$9:$B24,$A$9:$A24,"&lt;"&amp;$A24,$A$9:$A24,"&gt;="&amp;BD$4,$A$9:$A24,"&lt;="&amp;BD$5)-SUM(_xlfn._xlws.FILTER(BD25:BD104,$A25:$A104&gt;BD$4),_xlfn._xlws.FILTER($C$9:BC104,$A$9:$A104&gt;BD$4))&gt;BD$6)),BD$6,MAX(0,SUMIFS($B$9:$B24,$A$9:$A24,"&lt;"&amp;$A24,$A$9:$A24,"&gt;="&amp;BD$4,$A$9:$A24,"&lt;="&amp;BD$5)-SUM(_xlfn._xlws.FILTER(BD25:BD104,$A25:$A104&gt;BD$4),_xlfn._xlws.FILTER($C$9:BC104,$A$9:$A104&gt;BD$4)))),"")</f>
        <v/>
      </c>
      <c r="BE24" s="32" t="str" cm="1">
        <f t="array" ref="BE24">IF(AND(($A24&lt;&gt;"")*($A24&gt;BE$4)*($A24&lt;=BE$5)),IF(AND((SUMIFS($B$9:$B24,$A$9:$A24,"&lt;"&amp;$A24,$A$9:$A24,"&gt;="&amp;BE$4,$A$9:$A24,"&lt;="&amp;BE$5)&gt;SUM(_xlfn._xlws.FILTER(BE25:BE104,$A25:$A104&gt;BE$4),_xlfn._xlws.FILTER($C$9:BD104,$A$9:$A104&gt;BE$4))),(SUMIFS($B$9:$B24,$A$9:$A24,"&lt;"&amp;$A24,$A$9:$A24,"&gt;="&amp;BE$4,$A$9:$A24,"&lt;="&amp;BE$5)-SUM(_xlfn._xlws.FILTER(BE25:BE104,$A25:$A104&gt;BE$4),_xlfn._xlws.FILTER($C$9:BD104,$A$9:$A104&gt;BE$4))&gt;BE$6)),BE$6,MAX(0,SUMIFS($B$9:$B24,$A$9:$A24,"&lt;"&amp;$A24,$A$9:$A24,"&gt;="&amp;BE$4,$A$9:$A24,"&lt;="&amp;BE$5)-SUM(_xlfn._xlws.FILTER(BE25:BE104,$A25:$A104&gt;BE$4),_xlfn._xlws.FILTER($C$9:BD104,$A$9:$A104&gt;BE$4)))),"")</f>
        <v/>
      </c>
      <c r="BF24" s="32" t="str" cm="1">
        <f t="array" ref="BF24">IF(AND(($A24&lt;&gt;"")*($A24&gt;BF$4)*($A24&lt;=BF$5)),IF(AND((SUMIFS($B$9:$B24,$A$9:$A24,"&lt;"&amp;$A24,$A$9:$A24,"&gt;="&amp;BF$4,$A$9:$A24,"&lt;="&amp;BF$5)&gt;SUM(_xlfn._xlws.FILTER(BF25:BF104,$A25:$A104&gt;BF$4),_xlfn._xlws.FILTER($C$9:BE104,$A$9:$A104&gt;BF$4))),(SUMIFS($B$9:$B24,$A$9:$A24,"&lt;"&amp;$A24,$A$9:$A24,"&gt;="&amp;BF$4,$A$9:$A24,"&lt;="&amp;BF$5)-SUM(_xlfn._xlws.FILTER(BF25:BF104,$A25:$A104&gt;BF$4),_xlfn._xlws.FILTER($C$9:BE104,$A$9:$A104&gt;BF$4))&gt;BF$6)),BF$6,MAX(0,SUMIFS($B$9:$B24,$A$9:$A24,"&lt;"&amp;$A24,$A$9:$A24,"&gt;="&amp;BF$4,$A$9:$A24,"&lt;="&amp;BF$5)-SUM(_xlfn._xlws.FILTER(BF25:BF104,$A25:$A104&gt;BF$4),_xlfn._xlws.FILTER($C$9:BE104,$A$9:$A104&gt;BF$4)))),"")</f>
        <v/>
      </c>
      <c r="BG24" s="32" t="str" cm="1">
        <f t="array" ref="BG24">IF(AND(($A24&lt;&gt;"")*($A24&gt;BG$4)*($A24&lt;=BG$5)),IF(AND((SUMIFS($B$9:$B24,$A$9:$A24,"&lt;"&amp;$A24,$A$9:$A24,"&gt;="&amp;BG$4,$A$9:$A24,"&lt;="&amp;BG$5)&gt;SUM(_xlfn._xlws.FILTER(BG25:BG104,$A25:$A104&gt;BG$4),_xlfn._xlws.FILTER($C$9:BF104,$A$9:$A104&gt;BG$4))),(SUMIFS($B$9:$B24,$A$9:$A24,"&lt;"&amp;$A24,$A$9:$A24,"&gt;="&amp;BG$4,$A$9:$A24,"&lt;="&amp;BG$5)-SUM(_xlfn._xlws.FILTER(BG25:BG104,$A25:$A104&gt;BG$4),_xlfn._xlws.FILTER($C$9:BF104,$A$9:$A104&gt;BG$4))&gt;BG$6)),BG$6,MAX(0,SUMIFS($B$9:$B24,$A$9:$A24,"&lt;"&amp;$A24,$A$9:$A24,"&gt;="&amp;BG$4,$A$9:$A24,"&lt;="&amp;BG$5)-SUM(_xlfn._xlws.FILTER(BG25:BG104,$A25:$A104&gt;BG$4),_xlfn._xlws.FILTER($C$9:BF104,$A$9:$A104&gt;BG$4)))),"")</f>
        <v/>
      </c>
      <c r="BH24" s="32" t="str" cm="1">
        <f t="array" ref="BH24">IF(AND(($A24&lt;&gt;"")*($A24&gt;BH$4)*($A24&lt;=BH$5)),IF(AND((SUMIFS($B$9:$B24,$A$9:$A24,"&lt;"&amp;$A24,$A$9:$A24,"&gt;="&amp;BH$4,$A$9:$A24,"&lt;="&amp;BH$5)&gt;SUM(_xlfn._xlws.FILTER(BH25:BH104,$A25:$A104&gt;BH$4),_xlfn._xlws.FILTER($C$9:BG104,$A$9:$A104&gt;BH$4))),(SUMIFS($B$9:$B24,$A$9:$A24,"&lt;"&amp;$A24,$A$9:$A24,"&gt;="&amp;BH$4,$A$9:$A24,"&lt;="&amp;BH$5)-SUM(_xlfn._xlws.FILTER(BH25:BH104,$A25:$A104&gt;BH$4),_xlfn._xlws.FILTER($C$9:BG104,$A$9:$A104&gt;BH$4))&gt;BH$6)),BH$6,MAX(0,SUMIFS($B$9:$B24,$A$9:$A24,"&lt;"&amp;$A24,$A$9:$A24,"&gt;="&amp;BH$4,$A$9:$A24,"&lt;="&amp;BH$5)-SUM(_xlfn._xlws.FILTER(BH25:BH104,$A25:$A104&gt;BH$4),_xlfn._xlws.FILTER($C$9:BG104,$A$9:$A104&gt;BH$4)))),"")</f>
        <v/>
      </c>
      <c r="BI24" s="32" t="str" cm="1">
        <f t="array" ref="BI24">IF(AND(($A24&lt;&gt;"")*($A24&gt;BI$4)*($A24&lt;=BI$5)),IF(AND((SUMIFS($B$9:$B24,$A$9:$A24,"&lt;"&amp;$A24,$A$9:$A24,"&gt;="&amp;BI$4,$A$9:$A24,"&lt;="&amp;BI$5)&gt;SUM(_xlfn._xlws.FILTER(BI25:BI104,$A25:$A104&gt;BI$4),_xlfn._xlws.FILTER($C$9:BH104,$A$9:$A104&gt;BI$4))),(SUMIFS($B$9:$B24,$A$9:$A24,"&lt;"&amp;$A24,$A$9:$A24,"&gt;="&amp;BI$4,$A$9:$A24,"&lt;="&amp;BI$5)-SUM(_xlfn._xlws.FILTER(BI25:BI104,$A25:$A104&gt;BI$4),_xlfn._xlws.FILTER($C$9:BH104,$A$9:$A104&gt;BI$4))&gt;BI$6)),BI$6,MAX(0,SUMIFS($B$9:$B24,$A$9:$A24,"&lt;"&amp;$A24,$A$9:$A24,"&gt;="&amp;BI$4,$A$9:$A24,"&lt;="&amp;BI$5)-SUM(_xlfn._xlws.FILTER(BI25:BI104,$A25:$A104&gt;BI$4),_xlfn._xlws.FILTER($C$9:BH104,$A$9:$A104&gt;BI$4)))),"")</f>
        <v/>
      </c>
      <c r="BJ24" s="32" t="str" cm="1">
        <f t="array" ref="BJ24">IF(AND(($A24&lt;&gt;"")*($A24&gt;BJ$4)*($A24&lt;=BJ$5)),IF(AND((SUMIFS($B$9:$B24,$A$9:$A24,"&lt;"&amp;$A24,$A$9:$A24,"&gt;="&amp;BJ$4,$A$9:$A24,"&lt;="&amp;BJ$5)&gt;SUM(_xlfn._xlws.FILTER(BJ25:BJ104,$A25:$A104&gt;BJ$4),_xlfn._xlws.FILTER($C$9:BI104,$A$9:$A104&gt;BJ$4))),(SUMIFS($B$9:$B24,$A$9:$A24,"&lt;"&amp;$A24,$A$9:$A24,"&gt;="&amp;BJ$4,$A$9:$A24,"&lt;="&amp;BJ$5)-SUM(_xlfn._xlws.FILTER(BJ25:BJ104,$A25:$A104&gt;BJ$4),_xlfn._xlws.FILTER($C$9:BI104,$A$9:$A104&gt;BJ$4))&gt;BJ$6)),BJ$6,MAX(0,SUMIFS($B$9:$B24,$A$9:$A24,"&lt;"&amp;$A24,$A$9:$A24,"&gt;="&amp;BJ$4,$A$9:$A24,"&lt;="&amp;BJ$5)-SUM(_xlfn._xlws.FILTER(BJ25:BJ104,$A25:$A104&gt;BJ$4),_xlfn._xlws.FILTER($C$9:BI104,$A$9:$A104&gt;BJ$4)))),"")</f>
        <v/>
      </c>
      <c r="BK24" s="32" t="str" cm="1">
        <f t="array" ref="BK24">IF(AND(($A24&lt;&gt;"")*($A24&gt;BK$4)*($A24&lt;=BK$5)),IF(AND((SUMIFS($B$9:$B24,$A$9:$A24,"&lt;"&amp;$A24,$A$9:$A24,"&gt;="&amp;BK$4,$A$9:$A24,"&lt;="&amp;BK$5)&gt;SUM(_xlfn._xlws.FILTER(BK25:BK104,$A25:$A104&gt;BK$4),_xlfn._xlws.FILTER($C$9:BJ104,$A$9:$A104&gt;BK$4))),(SUMIFS($B$9:$B24,$A$9:$A24,"&lt;"&amp;$A24,$A$9:$A24,"&gt;="&amp;BK$4,$A$9:$A24,"&lt;="&amp;BK$5)-SUM(_xlfn._xlws.FILTER(BK25:BK104,$A25:$A104&gt;BK$4),_xlfn._xlws.FILTER($C$9:BJ104,$A$9:$A104&gt;BK$4))&gt;BK$6)),BK$6,MAX(0,SUMIFS($B$9:$B24,$A$9:$A24,"&lt;"&amp;$A24,$A$9:$A24,"&gt;="&amp;BK$4,$A$9:$A24,"&lt;="&amp;BK$5)-SUM(_xlfn._xlws.FILTER(BK25:BK104,$A25:$A104&gt;BK$4),_xlfn._xlws.FILTER($C$9:BJ104,$A$9:$A104&gt;BK$4)))),"")</f>
        <v/>
      </c>
      <c r="BL24" s="32" t="str" cm="1">
        <f t="array" ref="BL24">IF(AND(($A24&lt;&gt;"")*($A24&gt;BL$4)*($A24&lt;=BL$5)),IF(AND((SUMIFS($B$9:$B24,$A$9:$A24,"&lt;"&amp;$A24,$A$9:$A24,"&gt;="&amp;BL$4,$A$9:$A24,"&lt;="&amp;BL$5)&gt;SUM(_xlfn._xlws.FILTER(BL25:BL104,$A25:$A104&gt;BL$4),_xlfn._xlws.FILTER($C$9:BK104,$A$9:$A104&gt;BL$4))),(SUMIFS($B$9:$B24,$A$9:$A24,"&lt;"&amp;$A24,$A$9:$A24,"&gt;="&amp;BL$4,$A$9:$A24,"&lt;="&amp;BL$5)-SUM(_xlfn._xlws.FILTER(BL25:BL104,$A25:$A104&gt;BL$4),_xlfn._xlws.FILTER($C$9:BK104,$A$9:$A104&gt;BL$4))&gt;BL$6)),BL$6,MAX(0,SUMIFS($B$9:$B24,$A$9:$A24,"&lt;"&amp;$A24,$A$9:$A24,"&gt;="&amp;BL$4,$A$9:$A24,"&lt;="&amp;BL$5)-SUM(_xlfn._xlws.FILTER(BL25:BL104,$A25:$A104&gt;BL$4),_xlfn._xlws.FILTER($C$9:BK104,$A$9:$A104&gt;BL$4)))),"")</f>
        <v/>
      </c>
      <c r="BM24" s="32" t="str" cm="1">
        <f t="array" ref="BM24">IF(AND(($A24&lt;&gt;"")*($A24&gt;BM$4)*($A24&lt;=BM$5)),IF(AND((SUMIFS($B$9:$B24,$A$9:$A24,"&lt;"&amp;$A24,$A$9:$A24,"&gt;="&amp;BM$4,$A$9:$A24,"&lt;="&amp;BM$5)&gt;SUM(_xlfn._xlws.FILTER(BM25:BM104,$A25:$A104&gt;BM$4),_xlfn._xlws.FILTER($C$9:BL104,$A$9:$A104&gt;BM$4))),(SUMIFS($B$9:$B24,$A$9:$A24,"&lt;"&amp;$A24,$A$9:$A24,"&gt;="&amp;BM$4,$A$9:$A24,"&lt;="&amp;BM$5)-SUM(_xlfn._xlws.FILTER(BM25:BM104,$A25:$A104&gt;BM$4),_xlfn._xlws.FILTER($C$9:BL104,$A$9:$A104&gt;BM$4))&gt;BM$6)),BM$6,MAX(0,SUMIFS($B$9:$B24,$A$9:$A24,"&lt;"&amp;$A24,$A$9:$A24,"&gt;="&amp;BM$4,$A$9:$A24,"&lt;="&amp;BM$5)-SUM(_xlfn._xlws.FILTER(BM25:BM104,$A25:$A104&gt;BM$4),_xlfn._xlws.FILTER($C$9:BL104,$A$9:$A104&gt;BM$4)))),"")</f>
        <v/>
      </c>
      <c r="BN24" s="32" t="str" cm="1">
        <f t="array" ref="BN24">IF(AND(($A24&lt;&gt;"")*($A24&gt;BN$4)*($A24&lt;=BN$5)),IF(AND((SUMIFS($B$9:$B24,$A$9:$A24,"&lt;"&amp;$A24,$A$9:$A24,"&gt;="&amp;BN$4,$A$9:$A24,"&lt;="&amp;BN$5)&gt;SUM(_xlfn._xlws.FILTER(BN25:BN104,$A25:$A104&gt;BN$4),_xlfn._xlws.FILTER($C$9:BM104,$A$9:$A104&gt;BN$4))),(SUMIFS($B$9:$B24,$A$9:$A24,"&lt;"&amp;$A24,$A$9:$A24,"&gt;="&amp;BN$4,$A$9:$A24,"&lt;="&amp;BN$5)-SUM(_xlfn._xlws.FILTER(BN25:BN104,$A25:$A104&gt;BN$4),_xlfn._xlws.FILTER($C$9:BM104,$A$9:$A104&gt;BN$4))&gt;BN$6)),BN$6,MAX(0,SUMIFS($B$9:$B24,$A$9:$A24,"&lt;"&amp;$A24,$A$9:$A24,"&gt;="&amp;BN$4,$A$9:$A24,"&lt;="&amp;BN$5)-SUM(_xlfn._xlws.FILTER(BN25:BN104,$A25:$A104&gt;BN$4),_xlfn._xlws.FILTER($C$9:BM104,$A$9:$A104&gt;BN$4)))),"")</f>
        <v/>
      </c>
      <c r="BO24" s="32" t="str" cm="1">
        <f t="array" ref="BO24">IF(AND(($A24&lt;&gt;"")*($A24&gt;BO$4)*($A24&lt;=BO$5)),IF(AND((SUMIFS($B$9:$B24,$A$9:$A24,"&lt;"&amp;$A24,$A$9:$A24,"&gt;="&amp;BO$4,$A$9:$A24,"&lt;="&amp;BO$5)&gt;SUM(_xlfn._xlws.FILTER(BO25:BO104,$A25:$A104&gt;BO$4),_xlfn._xlws.FILTER($C$9:BN104,$A$9:$A104&gt;BO$4))),(SUMIFS($B$9:$B24,$A$9:$A24,"&lt;"&amp;$A24,$A$9:$A24,"&gt;="&amp;BO$4,$A$9:$A24,"&lt;="&amp;BO$5)-SUM(_xlfn._xlws.FILTER(BO25:BO104,$A25:$A104&gt;BO$4),_xlfn._xlws.FILTER($C$9:BN104,$A$9:$A104&gt;BO$4))&gt;BO$6)),BO$6,MAX(0,SUMIFS($B$9:$B24,$A$9:$A24,"&lt;"&amp;$A24,$A$9:$A24,"&gt;="&amp;BO$4,$A$9:$A24,"&lt;="&amp;BO$5)-SUM(_xlfn._xlws.FILTER(BO25:BO104,$A25:$A104&gt;BO$4),_xlfn._xlws.FILTER($C$9:BN104,$A$9:$A104&gt;BO$4)))),"")</f>
        <v/>
      </c>
      <c r="BP24" s="32" t="str" cm="1">
        <f t="array" ref="BP24">IF(AND(($A24&lt;&gt;"")*($A24&gt;BP$4)*($A24&lt;=BP$5)),IF(AND((SUMIFS($B$9:$B24,$A$9:$A24,"&lt;"&amp;$A24,$A$9:$A24,"&gt;="&amp;BP$4,$A$9:$A24,"&lt;="&amp;BP$5)&gt;SUM(_xlfn._xlws.FILTER(BP25:BP104,$A25:$A104&gt;BP$4),_xlfn._xlws.FILTER($C$9:BO104,$A$9:$A104&gt;BP$4))),(SUMIFS($B$9:$B24,$A$9:$A24,"&lt;"&amp;$A24,$A$9:$A24,"&gt;="&amp;BP$4,$A$9:$A24,"&lt;="&amp;BP$5)-SUM(_xlfn._xlws.FILTER(BP25:BP104,$A25:$A104&gt;BP$4),_xlfn._xlws.FILTER($C$9:BO104,$A$9:$A104&gt;BP$4))&gt;BP$6)),BP$6,MAX(0,SUMIFS($B$9:$B24,$A$9:$A24,"&lt;"&amp;$A24,$A$9:$A24,"&gt;="&amp;BP$4,$A$9:$A24,"&lt;="&amp;BP$5)-SUM(_xlfn._xlws.FILTER(BP25:BP104,$A25:$A104&gt;BP$4),_xlfn._xlws.FILTER($C$9:BO104,$A$9:$A104&gt;BP$4)))),"")</f>
        <v/>
      </c>
      <c r="BQ24" s="32" t="str" cm="1">
        <f t="array" ref="BQ24">IF(AND(($A24&lt;&gt;"")*($A24&gt;BQ$4)*($A24&lt;=BQ$5)),IF(AND((SUMIFS($B$9:$B24,$A$9:$A24,"&lt;"&amp;$A24,$A$9:$A24,"&gt;="&amp;BQ$4,$A$9:$A24,"&lt;="&amp;BQ$5)&gt;SUM(_xlfn._xlws.FILTER(BQ25:BQ104,$A25:$A104&gt;BQ$4),_xlfn._xlws.FILTER($C$9:BP104,$A$9:$A104&gt;BQ$4))),(SUMIFS($B$9:$B24,$A$9:$A24,"&lt;"&amp;$A24,$A$9:$A24,"&gt;="&amp;BQ$4,$A$9:$A24,"&lt;="&amp;BQ$5)-SUM(_xlfn._xlws.FILTER(BQ25:BQ104,$A25:$A104&gt;BQ$4),_xlfn._xlws.FILTER($C$9:BP104,$A$9:$A104&gt;BQ$4))&gt;BQ$6)),BQ$6,MAX(0,SUMIFS($B$9:$B24,$A$9:$A24,"&lt;"&amp;$A24,$A$9:$A24,"&gt;="&amp;BQ$4,$A$9:$A24,"&lt;="&amp;BQ$5)-SUM(_xlfn._xlws.FILTER(BQ25:BQ104,$A25:$A104&gt;BQ$4),_xlfn._xlws.FILTER($C$9:BP104,$A$9:$A104&gt;BQ$4)))),"")</f>
        <v/>
      </c>
      <c r="BR24" s="32" t="str" cm="1">
        <f t="array" ref="BR24">IF(AND(($A24&lt;&gt;"")*($A24&gt;BR$4)*($A24&lt;=BR$5)),IF(AND((SUMIFS($B$9:$B24,$A$9:$A24,"&lt;"&amp;$A24,$A$9:$A24,"&gt;="&amp;BR$4,$A$9:$A24,"&lt;="&amp;BR$5)&gt;SUM(_xlfn._xlws.FILTER(BR25:BR104,$A25:$A104&gt;BR$4),_xlfn._xlws.FILTER($C$9:BQ104,$A$9:$A104&gt;BR$4))),(SUMIFS($B$9:$B24,$A$9:$A24,"&lt;"&amp;$A24,$A$9:$A24,"&gt;="&amp;BR$4,$A$9:$A24,"&lt;="&amp;BR$5)-SUM(_xlfn._xlws.FILTER(BR25:BR104,$A25:$A104&gt;BR$4),_xlfn._xlws.FILTER($C$9:BQ104,$A$9:$A104&gt;BR$4))&gt;BR$6)),BR$6,MAX(0,SUMIFS($B$9:$B24,$A$9:$A24,"&lt;"&amp;$A24,$A$9:$A24,"&gt;="&amp;BR$4,$A$9:$A24,"&lt;="&amp;BR$5)-SUM(_xlfn._xlws.FILTER(BR25:BR104,$A25:$A104&gt;BR$4),_xlfn._xlws.FILTER($C$9:BQ104,$A$9:$A104&gt;BR$4)))),"")</f>
        <v/>
      </c>
      <c r="BS24" s="32" t="str" cm="1">
        <f t="array" ref="BS24">IF(AND(($A24&lt;&gt;"")*($A24&gt;BS$4)*($A24&lt;=BS$5)),IF(AND((SUMIFS($B$9:$B24,$A$9:$A24,"&lt;"&amp;$A24,$A$9:$A24,"&gt;="&amp;BS$4,$A$9:$A24,"&lt;="&amp;BS$5)&gt;SUM(_xlfn._xlws.FILTER(BS25:BS104,$A25:$A104&gt;BS$4),_xlfn._xlws.FILTER($C$9:BR104,$A$9:$A104&gt;BS$4))),(SUMIFS($B$9:$B24,$A$9:$A24,"&lt;"&amp;$A24,$A$9:$A24,"&gt;="&amp;BS$4,$A$9:$A24,"&lt;="&amp;BS$5)-SUM(_xlfn._xlws.FILTER(BS25:BS104,$A25:$A104&gt;BS$4),_xlfn._xlws.FILTER($C$9:BR104,$A$9:$A104&gt;BS$4))&gt;BS$6)),BS$6,MAX(0,SUMIFS($B$9:$B24,$A$9:$A24,"&lt;"&amp;$A24,$A$9:$A24,"&gt;="&amp;BS$4,$A$9:$A24,"&lt;="&amp;BS$5)-SUM(_xlfn._xlws.FILTER(BS25:BS104,$A25:$A104&gt;BS$4),_xlfn._xlws.FILTER($C$9:BR104,$A$9:$A104&gt;BS$4)))),"")</f>
        <v/>
      </c>
      <c r="BT24" s="32" t="str" cm="1">
        <f t="array" ref="BT24">IF(AND(($A24&lt;&gt;"")*($A24&gt;BT$4)*($A24&lt;=BT$5)),IF(AND((SUMIFS($B$9:$B24,$A$9:$A24,"&lt;"&amp;$A24,$A$9:$A24,"&gt;="&amp;BT$4,$A$9:$A24,"&lt;="&amp;BT$5)&gt;SUM(_xlfn._xlws.FILTER(BT25:BT104,$A25:$A104&gt;BT$4),_xlfn._xlws.FILTER($C$9:BS104,$A$9:$A104&gt;BT$4))),(SUMIFS($B$9:$B24,$A$9:$A24,"&lt;"&amp;$A24,$A$9:$A24,"&gt;="&amp;BT$4,$A$9:$A24,"&lt;="&amp;BT$5)-SUM(_xlfn._xlws.FILTER(BT25:BT104,$A25:$A104&gt;BT$4),_xlfn._xlws.FILTER($C$9:BS104,$A$9:$A104&gt;BT$4))&gt;BT$6)),BT$6,MAX(0,SUMIFS($B$9:$B24,$A$9:$A24,"&lt;"&amp;$A24,$A$9:$A24,"&gt;="&amp;BT$4,$A$9:$A24,"&lt;="&amp;BT$5)-SUM(_xlfn._xlws.FILTER(BT25:BT104,$A25:$A104&gt;BT$4),_xlfn._xlws.FILTER($C$9:BS104,$A$9:$A104&gt;BT$4)))),"")</f>
        <v/>
      </c>
      <c r="BU24" s="32" t="str" cm="1">
        <f t="array" ref="BU24">IF(AND(($A24&lt;&gt;"")*($A24&gt;BU$4)*($A24&lt;=BU$5)),IF(AND((SUMIFS($B$9:$B24,$A$9:$A24,"&lt;"&amp;$A24,$A$9:$A24,"&gt;="&amp;BU$4,$A$9:$A24,"&lt;="&amp;BU$5)&gt;SUM(_xlfn._xlws.FILTER(BU25:BU104,$A25:$A104&gt;BU$4),_xlfn._xlws.FILTER($C$9:BT104,$A$9:$A104&gt;BU$4))),(SUMIFS($B$9:$B24,$A$9:$A24,"&lt;"&amp;$A24,$A$9:$A24,"&gt;="&amp;BU$4,$A$9:$A24,"&lt;="&amp;BU$5)-SUM(_xlfn._xlws.FILTER(BU25:BU104,$A25:$A104&gt;BU$4),_xlfn._xlws.FILTER($C$9:BT104,$A$9:$A104&gt;BU$4))&gt;BU$6)),BU$6,MAX(0,SUMIFS($B$9:$B24,$A$9:$A24,"&lt;"&amp;$A24,$A$9:$A24,"&gt;="&amp;BU$4,$A$9:$A24,"&lt;="&amp;BU$5)-SUM(_xlfn._xlws.FILTER(BU25:BU104,$A25:$A104&gt;BU$4),_xlfn._xlws.FILTER($C$9:BT104,$A$9:$A104&gt;BU$4)))),"")</f>
        <v/>
      </c>
      <c r="BV24" s="32" t="str" cm="1">
        <f t="array" ref="BV24">IF(AND(($A24&lt;&gt;"")*($A24&gt;BV$4)*($A24&lt;=BV$5)),IF(AND((SUMIFS($B$9:$B24,$A$9:$A24,"&lt;"&amp;$A24,$A$9:$A24,"&gt;="&amp;BV$4,$A$9:$A24,"&lt;="&amp;BV$5)&gt;SUM(_xlfn._xlws.FILTER(BV25:BV104,$A25:$A104&gt;BV$4),_xlfn._xlws.FILTER($C$9:BU104,$A$9:$A104&gt;BV$4))),(SUMIFS($B$9:$B24,$A$9:$A24,"&lt;"&amp;$A24,$A$9:$A24,"&gt;="&amp;BV$4,$A$9:$A24,"&lt;="&amp;BV$5)-SUM(_xlfn._xlws.FILTER(BV25:BV104,$A25:$A104&gt;BV$4),_xlfn._xlws.FILTER($C$9:BU104,$A$9:$A104&gt;BV$4))&gt;BV$6)),BV$6,MAX(0,SUMIFS($B$9:$B24,$A$9:$A24,"&lt;"&amp;$A24,$A$9:$A24,"&gt;="&amp;BV$4,$A$9:$A24,"&lt;="&amp;BV$5)-SUM(_xlfn._xlws.FILTER(BV25:BV104,$A25:$A104&gt;BV$4),_xlfn._xlws.FILTER($C$9:BU104,$A$9:$A104&gt;BV$4)))),"")</f>
        <v/>
      </c>
      <c r="BW24" s="32" t="str" cm="1">
        <f t="array" ref="BW24">IF(AND(($A24&lt;&gt;"")*($A24&gt;BW$4)*($A24&lt;=BW$5)),IF(AND((SUMIFS($B$9:$B24,$A$9:$A24,"&lt;"&amp;$A24,$A$9:$A24,"&gt;="&amp;BW$4,$A$9:$A24,"&lt;="&amp;BW$5)&gt;SUM(_xlfn._xlws.FILTER(BW25:BW104,$A25:$A104&gt;BW$4),_xlfn._xlws.FILTER($C$9:BV104,$A$9:$A104&gt;BW$4))),(SUMIFS($B$9:$B24,$A$9:$A24,"&lt;"&amp;$A24,$A$9:$A24,"&gt;="&amp;BW$4,$A$9:$A24,"&lt;="&amp;BW$5)-SUM(_xlfn._xlws.FILTER(BW25:BW104,$A25:$A104&gt;BW$4),_xlfn._xlws.FILTER($C$9:BV104,$A$9:$A104&gt;BW$4))&gt;BW$6)),BW$6,MAX(0,SUMIFS($B$9:$B24,$A$9:$A24,"&lt;"&amp;$A24,$A$9:$A24,"&gt;="&amp;BW$4,$A$9:$A24,"&lt;="&amp;BW$5)-SUM(_xlfn._xlws.FILTER(BW25:BW104,$A25:$A104&gt;BW$4),_xlfn._xlws.FILTER($C$9:BV104,$A$9:$A104&gt;BW$4)))),"")</f>
        <v/>
      </c>
      <c r="BX24" s="32" t="str" cm="1">
        <f t="array" ref="BX24">IF(AND(($A24&lt;&gt;"")*($A24&gt;BX$4)*($A24&lt;=BX$5)),IF(AND((SUMIFS($B$9:$B24,$A$9:$A24,"&lt;"&amp;$A24,$A$9:$A24,"&gt;="&amp;BX$4,$A$9:$A24,"&lt;="&amp;BX$5)&gt;SUM(_xlfn._xlws.FILTER(BX25:BX104,$A25:$A104&gt;BX$4),_xlfn._xlws.FILTER($C$9:BW104,$A$9:$A104&gt;BX$4))),(SUMIFS($B$9:$B24,$A$9:$A24,"&lt;"&amp;$A24,$A$9:$A24,"&gt;="&amp;BX$4,$A$9:$A24,"&lt;="&amp;BX$5)-SUM(_xlfn._xlws.FILTER(BX25:BX104,$A25:$A104&gt;BX$4),_xlfn._xlws.FILTER($C$9:BW104,$A$9:$A104&gt;BX$4))&gt;BX$6)),BX$6,MAX(0,SUMIFS($B$9:$B24,$A$9:$A24,"&lt;"&amp;$A24,$A$9:$A24,"&gt;="&amp;BX$4,$A$9:$A24,"&lt;="&amp;BX$5)-SUM(_xlfn._xlws.FILTER(BX25:BX104,$A25:$A104&gt;BX$4),_xlfn._xlws.FILTER($C$9:BW104,$A$9:$A104&gt;BX$4)))),"")</f>
        <v/>
      </c>
      <c r="BY24" s="32" t="str" cm="1">
        <f t="array" ref="BY24">IF(AND(($A24&lt;&gt;"")*($A24&gt;BY$4)*($A24&lt;=BY$5)),IF(AND((SUMIFS($B$9:$B24,$A$9:$A24,"&lt;"&amp;$A24,$A$9:$A24,"&gt;="&amp;BY$4,$A$9:$A24,"&lt;="&amp;BY$5)&gt;SUM(_xlfn._xlws.FILTER(BY25:BY104,$A25:$A104&gt;BY$4),_xlfn._xlws.FILTER($C$9:BX104,$A$9:$A104&gt;BY$4))),(SUMIFS($B$9:$B24,$A$9:$A24,"&lt;"&amp;$A24,$A$9:$A24,"&gt;="&amp;BY$4,$A$9:$A24,"&lt;="&amp;BY$5)-SUM(_xlfn._xlws.FILTER(BY25:BY104,$A25:$A104&gt;BY$4),_xlfn._xlws.FILTER($C$9:BX104,$A$9:$A104&gt;BY$4))&gt;BY$6)),BY$6,MAX(0,SUMIFS($B$9:$B24,$A$9:$A24,"&lt;"&amp;$A24,$A$9:$A24,"&gt;="&amp;BY$4,$A$9:$A24,"&lt;="&amp;BY$5)-SUM(_xlfn._xlws.FILTER(BY25:BY104,$A25:$A104&gt;BY$4),_xlfn._xlws.FILTER($C$9:BX104,$A$9:$A104&gt;BY$4)))),"")</f>
        <v/>
      </c>
      <c r="BZ24" s="32" t="str" cm="1">
        <f t="array" ref="BZ24">IF(AND(($A24&lt;&gt;"")*($A24&gt;BZ$4)*($A24&lt;=BZ$5)),IF(AND((SUMIFS($B$9:$B24,$A$9:$A24,"&lt;"&amp;$A24,$A$9:$A24,"&gt;="&amp;BZ$4,$A$9:$A24,"&lt;="&amp;BZ$5)&gt;SUM(_xlfn._xlws.FILTER(BZ25:BZ104,$A25:$A104&gt;BZ$4),_xlfn._xlws.FILTER($C$9:BY104,$A$9:$A104&gt;BZ$4))),(SUMIFS($B$9:$B24,$A$9:$A24,"&lt;"&amp;$A24,$A$9:$A24,"&gt;="&amp;BZ$4,$A$9:$A24,"&lt;="&amp;BZ$5)-SUM(_xlfn._xlws.FILTER(BZ25:BZ104,$A25:$A104&gt;BZ$4),_xlfn._xlws.FILTER($C$9:BY104,$A$9:$A104&gt;BZ$4))&gt;BZ$6)),BZ$6,MAX(0,SUMIFS($B$9:$B24,$A$9:$A24,"&lt;"&amp;$A24,$A$9:$A24,"&gt;="&amp;BZ$4,$A$9:$A24,"&lt;="&amp;BZ$5)-SUM(_xlfn._xlws.FILTER(BZ25:BZ104,$A25:$A104&gt;BZ$4),_xlfn._xlws.FILTER($C$9:BY104,$A$9:$A104&gt;BZ$4)))),"")</f>
        <v/>
      </c>
      <c r="CA24" s="32" t="str" cm="1">
        <f t="array" ref="CA24">IF(AND(($A24&lt;&gt;"")*($A24&gt;CA$4)*($A24&lt;=CA$5)),IF(AND((SUMIFS($B$9:$B24,$A$9:$A24,"&lt;"&amp;$A24,$A$9:$A24,"&gt;="&amp;CA$4,$A$9:$A24,"&lt;="&amp;CA$5)&gt;SUM(_xlfn._xlws.FILTER(CA25:CA104,$A25:$A104&gt;CA$4),_xlfn._xlws.FILTER($C$9:BZ104,$A$9:$A104&gt;CA$4))),(SUMIFS($B$9:$B24,$A$9:$A24,"&lt;"&amp;$A24,$A$9:$A24,"&gt;="&amp;CA$4,$A$9:$A24,"&lt;="&amp;CA$5)-SUM(_xlfn._xlws.FILTER(CA25:CA104,$A25:$A104&gt;CA$4),_xlfn._xlws.FILTER($C$9:BZ104,$A$9:$A104&gt;CA$4))&gt;CA$6)),CA$6,MAX(0,SUMIFS($B$9:$B24,$A$9:$A24,"&lt;"&amp;$A24,$A$9:$A24,"&gt;="&amp;CA$4,$A$9:$A24,"&lt;="&amp;CA$5)-SUM(_xlfn._xlws.FILTER(CA25:CA104,$A25:$A104&gt;CA$4),_xlfn._xlws.FILTER($C$9:BZ104,$A$9:$A104&gt;CA$4)))),"")</f>
        <v/>
      </c>
      <c r="CB24" s="32" t="str" cm="1">
        <f t="array" ref="CB24">IF(AND(($A24&lt;&gt;"")*($A24&gt;CB$4)*($A24&lt;=CB$5)),IF(AND((SUMIFS($B$9:$B24,$A$9:$A24,"&lt;"&amp;$A24,$A$9:$A24,"&gt;="&amp;CB$4,$A$9:$A24,"&lt;="&amp;CB$5)&gt;SUM(_xlfn._xlws.FILTER(CB25:CB104,$A25:$A104&gt;CB$4),_xlfn._xlws.FILTER($C$9:CA104,$A$9:$A104&gt;CB$4))),(SUMIFS($B$9:$B24,$A$9:$A24,"&lt;"&amp;$A24,$A$9:$A24,"&gt;="&amp;CB$4,$A$9:$A24,"&lt;="&amp;CB$5)-SUM(_xlfn._xlws.FILTER(CB25:CB104,$A25:$A104&gt;CB$4),_xlfn._xlws.FILTER($C$9:CA104,$A$9:$A104&gt;CB$4))&gt;CB$6)),CB$6,MAX(0,SUMIFS($B$9:$B24,$A$9:$A24,"&lt;"&amp;$A24,$A$9:$A24,"&gt;="&amp;CB$4,$A$9:$A24,"&lt;="&amp;CB$5)-SUM(_xlfn._xlws.FILTER(CB25:CB104,$A25:$A104&gt;CB$4),_xlfn._xlws.FILTER($C$9:CA104,$A$9:$A104&gt;CB$4)))),"")</f>
        <v/>
      </c>
      <c r="CC24" s="32" t="str" cm="1">
        <f t="array" ref="CC24">IF(AND(($A24&lt;&gt;"")*($A24&gt;CC$4)*($A24&lt;=CC$5)),IF(AND((SUMIFS($B$9:$B24,$A$9:$A24,"&lt;"&amp;$A24,$A$9:$A24,"&gt;="&amp;CC$4,$A$9:$A24,"&lt;="&amp;CC$5)&gt;SUM(_xlfn._xlws.FILTER(CC25:CC104,$A25:$A104&gt;CC$4),_xlfn._xlws.FILTER($C$9:CB104,$A$9:$A104&gt;CC$4))),(SUMIFS($B$9:$B24,$A$9:$A24,"&lt;"&amp;$A24,$A$9:$A24,"&gt;="&amp;CC$4,$A$9:$A24,"&lt;="&amp;CC$5)-SUM(_xlfn._xlws.FILTER(CC25:CC104,$A25:$A104&gt;CC$4),_xlfn._xlws.FILTER($C$9:CB104,$A$9:$A104&gt;CC$4))&gt;CC$6)),CC$6,MAX(0,SUMIFS($B$9:$B24,$A$9:$A24,"&lt;"&amp;$A24,$A$9:$A24,"&gt;="&amp;CC$4,$A$9:$A24,"&lt;="&amp;CC$5)-SUM(_xlfn._xlws.FILTER(CC25:CC104,$A25:$A104&gt;CC$4),_xlfn._xlws.FILTER($C$9:CB104,$A$9:$A104&gt;CC$4)))),"")</f>
        <v/>
      </c>
      <c r="CD24" s="32" t="str" cm="1">
        <f t="array" ref="CD24">IF(AND(($A24&lt;&gt;"")*($A24&gt;CD$4)*($A24&lt;=CD$5)),IF(AND((SUMIFS($B$9:$B24,$A$9:$A24,"&lt;"&amp;$A24,$A$9:$A24,"&gt;="&amp;CD$4,$A$9:$A24,"&lt;="&amp;CD$5)&gt;SUM(_xlfn._xlws.FILTER(CD25:CD104,$A25:$A104&gt;CD$4),_xlfn._xlws.FILTER($C$9:CC104,$A$9:$A104&gt;CD$4))),(SUMIFS($B$9:$B24,$A$9:$A24,"&lt;"&amp;$A24,$A$9:$A24,"&gt;="&amp;CD$4,$A$9:$A24,"&lt;="&amp;CD$5)-SUM(_xlfn._xlws.FILTER(CD25:CD104,$A25:$A104&gt;CD$4),_xlfn._xlws.FILTER($C$9:CC104,$A$9:$A104&gt;CD$4))&gt;CD$6)),CD$6,MAX(0,SUMIFS($B$9:$B24,$A$9:$A24,"&lt;"&amp;$A24,$A$9:$A24,"&gt;="&amp;CD$4,$A$9:$A24,"&lt;="&amp;CD$5)-SUM(_xlfn._xlws.FILTER(CD25:CD104,$A25:$A104&gt;CD$4),_xlfn._xlws.FILTER($C$9:CC104,$A$9:$A104&gt;CD$4)))),"")</f>
        <v/>
      </c>
      <c r="CE24" s="32" t="str" cm="1">
        <f t="array" ref="CE24">IF(AND(($A24&lt;&gt;"")*($A24&gt;CE$4)*($A24&lt;=CE$5)),IF(AND((SUMIFS($B$9:$B24,$A$9:$A24,"&lt;"&amp;$A24,$A$9:$A24,"&gt;="&amp;CE$4,$A$9:$A24,"&lt;="&amp;CE$5)&gt;SUM(_xlfn._xlws.FILTER(CE25:CE104,$A25:$A104&gt;CE$4),_xlfn._xlws.FILTER($C$9:CD104,$A$9:$A104&gt;CE$4))),(SUMIFS($B$9:$B24,$A$9:$A24,"&lt;"&amp;$A24,$A$9:$A24,"&gt;="&amp;CE$4,$A$9:$A24,"&lt;="&amp;CE$5)-SUM(_xlfn._xlws.FILTER(CE25:CE104,$A25:$A104&gt;CE$4),_xlfn._xlws.FILTER($C$9:CD104,$A$9:$A104&gt;CE$4))&gt;CE$6)),CE$6,MAX(0,SUMIFS($B$9:$B24,$A$9:$A24,"&lt;"&amp;$A24,$A$9:$A24,"&gt;="&amp;CE$4,$A$9:$A24,"&lt;="&amp;CE$5)-SUM(_xlfn._xlws.FILTER(CE25:CE104,$A25:$A104&gt;CE$4),_xlfn._xlws.FILTER($C$9:CD104,$A$9:$A104&gt;CE$4)))),"")</f>
        <v/>
      </c>
      <c r="CF24" s="32" t="str" cm="1">
        <f t="array" ref="CF24">IF(AND(($A24&lt;&gt;"")*($A24&gt;CF$4)*($A24&lt;=CF$5)),IF(AND((SUMIFS($B$9:$B24,$A$9:$A24,"&lt;"&amp;$A24,$A$9:$A24,"&gt;="&amp;CF$4,$A$9:$A24,"&lt;="&amp;CF$5)&gt;SUM(_xlfn._xlws.FILTER(CF25:CF104,$A25:$A104&gt;CF$4),_xlfn._xlws.FILTER($C$9:CE104,$A$9:$A104&gt;CF$4))),(SUMIFS($B$9:$B24,$A$9:$A24,"&lt;"&amp;$A24,$A$9:$A24,"&gt;="&amp;CF$4,$A$9:$A24,"&lt;="&amp;CF$5)-SUM(_xlfn._xlws.FILTER(CF25:CF104,$A25:$A104&gt;CF$4),_xlfn._xlws.FILTER($C$9:CE104,$A$9:$A104&gt;CF$4))&gt;CF$6)),CF$6,MAX(0,SUMIFS($B$9:$B24,$A$9:$A24,"&lt;"&amp;$A24,$A$9:$A24,"&gt;="&amp;CF$4,$A$9:$A24,"&lt;="&amp;CF$5)-SUM(_xlfn._xlws.FILTER(CF25:CF104,$A25:$A104&gt;CF$4),_xlfn._xlws.FILTER($C$9:CE104,$A$9:$A104&gt;CF$4)))),"")</f>
        <v/>
      </c>
      <c r="CG24" s="32" t="str" cm="1">
        <f t="array" ref="CG24">IF(AND(($A24&lt;&gt;"")*($A24&gt;CG$4)*($A24&lt;=CG$5)),IF(AND((SUMIFS($B$9:$B24,$A$9:$A24,"&lt;"&amp;$A24,$A$9:$A24,"&gt;="&amp;CG$4,$A$9:$A24,"&lt;="&amp;CG$5)&gt;SUM(_xlfn._xlws.FILTER(CG25:CG104,$A25:$A104&gt;CG$4),_xlfn._xlws.FILTER($C$9:CF104,$A$9:$A104&gt;CG$4))),(SUMIFS($B$9:$B24,$A$9:$A24,"&lt;"&amp;$A24,$A$9:$A24,"&gt;="&amp;CG$4,$A$9:$A24,"&lt;="&amp;CG$5)-SUM(_xlfn._xlws.FILTER(CG25:CG104,$A25:$A104&gt;CG$4),_xlfn._xlws.FILTER($C$9:CF104,$A$9:$A104&gt;CG$4))&gt;CG$6)),CG$6,MAX(0,SUMIFS($B$9:$B24,$A$9:$A24,"&lt;"&amp;$A24,$A$9:$A24,"&gt;="&amp;CG$4,$A$9:$A24,"&lt;="&amp;CG$5)-SUM(_xlfn._xlws.FILTER(CG25:CG104,$A25:$A104&gt;CG$4),_xlfn._xlws.FILTER($C$9:CF104,$A$9:$A104&gt;CG$4)))),"")</f>
        <v/>
      </c>
      <c r="CH24" s="32" t="str" cm="1">
        <f t="array" ref="CH24">IF(AND(($A24&lt;&gt;"")*($A24&gt;CH$4)*($A24&lt;=CH$5)),IF(AND((SUMIFS($B$9:$B24,$A$9:$A24,"&lt;"&amp;$A24,$A$9:$A24,"&gt;="&amp;CH$4,$A$9:$A24,"&lt;="&amp;CH$5)&gt;SUM(_xlfn._xlws.FILTER(CH25:CH104,$A25:$A104&gt;CH$4),_xlfn._xlws.FILTER($C$9:CG104,$A$9:$A104&gt;CH$4))),(SUMIFS($B$9:$B24,$A$9:$A24,"&lt;"&amp;$A24,$A$9:$A24,"&gt;="&amp;CH$4,$A$9:$A24,"&lt;="&amp;CH$5)-SUM(_xlfn._xlws.FILTER(CH25:CH104,$A25:$A104&gt;CH$4),_xlfn._xlws.FILTER($C$9:CG104,$A$9:$A104&gt;CH$4))&gt;CH$6)),CH$6,MAX(0,SUMIFS($B$9:$B24,$A$9:$A24,"&lt;"&amp;$A24,$A$9:$A24,"&gt;="&amp;CH$4,$A$9:$A24,"&lt;="&amp;CH$5)-SUM(_xlfn._xlws.FILTER(CH25:CH104,$A25:$A104&gt;CH$4),_xlfn._xlws.FILTER($C$9:CG104,$A$9:$A104&gt;CH$4)))),"")</f>
        <v/>
      </c>
      <c r="CI24" s="32" t="str" cm="1">
        <f t="array" ref="CI24">IF(AND(($A24&lt;&gt;"")*($A24&gt;CI$4)*($A24&lt;=CI$5)),IF(AND((SUMIFS($B$9:$B24,$A$9:$A24,"&lt;"&amp;$A24,$A$9:$A24,"&gt;="&amp;CI$4,$A$9:$A24,"&lt;="&amp;CI$5)&gt;SUM(_xlfn._xlws.FILTER(CI25:CI104,$A25:$A104&gt;CI$4),_xlfn._xlws.FILTER($C$9:CH104,$A$9:$A104&gt;CI$4))),(SUMIFS($B$9:$B24,$A$9:$A24,"&lt;"&amp;$A24,$A$9:$A24,"&gt;="&amp;CI$4,$A$9:$A24,"&lt;="&amp;CI$5)-SUM(_xlfn._xlws.FILTER(CI25:CI104,$A25:$A104&gt;CI$4),_xlfn._xlws.FILTER($C$9:CH104,$A$9:$A104&gt;CI$4))&gt;CI$6)),CI$6,MAX(0,SUMIFS($B$9:$B24,$A$9:$A24,"&lt;"&amp;$A24,$A$9:$A24,"&gt;="&amp;CI$4,$A$9:$A24,"&lt;="&amp;CI$5)-SUM(_xlfn._xlws.FILTER(CI25:CI104,$A25:$A104&gt;CI$4),_xlfn._xlws.FILTER($C$9:CH104,$A$9:$A104&gt;CI$4)))),"")</f>
        <v/>
      </c>
      <c r="CJ24" s="32" t="str" cm="1">
        <f t="array" ref="CJ24">IF(AND(($A24&lt;&gt;"")*($A24&gt;CJ$4)*($A24&lt;=CJ$5)),IF(AND((SUMIFS($B$9:$B24,$A$9:$A24,"&lt;"&amp;$A24,$A$9:$A24,"&gt;="&amp;CJ$4,$A$9:$A24,"&lt;="&amp;CJ$5)&gt;SUM(_xlfn._xlws.FILTER(CJ25:CJ104,$A25:$A104&gt;CJ$4),_xlfn._xlws.FILTER($C$9:CI104,$A$9:$A104&gt;CJ$4))),(SUMIFS($B$9:$B24,$A$9:$A24,"&lt;"&amp;$A24,$A$9:$A24,"&gt;="&amp;CJ$4,$A$9:$A24,"&lt;="&amp;CJ$5)-SUM(_xlfn._xlws.FILTER(CJ25:CJ104,$A25:$A104&gt;CJ$4),_xlfn._xlws.FILTER($C$9:CI104,$A$9:$A104&gt;CJ$4))&gt;CJ$6)),CJ$6,MAX(0,SUMIFS($B$9:$B24,$A$9:$A24,"&lt;"&amp;$A24,$A$9:$A24,"&gt;="&amp;CJ$4,$A$9:$A24,"&lt;="&amp;CJ$5)-SUM(_xlfn._xlws.FILTER(CJ25:CJ104,$A25:$A104&gt;CJ$4),_xlfn._xlws.FILTER($C$9:CI104,$A$9:$A104&gt;CJ$4)))),"")</f>
        <v/>
      </c>
      <c r="CK24" s="32" t="str" cm="1">
        <f t="array" ref="CK24">IF(AND(($A24&lt;&gt;"")*($A24&gt;CK$4)*($A24&lt;=CK$5)),IF(AND((SUMIFS($B$9:$B24,$A$9:$A24,"&lt;"&amp;$A24,$A$9:$A24,"&gt;="&amp;CK$4,$A$9:$A24,"&lt;="&amp;CK$5)&gt;SUM(_xlfn._xlws.FILTER(CK25:CK104,$A25:$A104&gt;CK$4),_xlfn._xlws.FILTER($C$9:CJ104,$A$9:$A104&gt;CK$4))),(SUMIFS($B$9:$B24,$A$9:$A24,"&lt;"&amp;$A24,$A$9:$A24,"&gt;="&amp;CK$4,$A$9:$A24,"&lt;="&amp;CK$5)-SUM(_xlfn._xlws.FILTER(CK25:CK104,$A25:$A104&gt;CK$4),_xlfn._xlws.FILTER($C$9:CJ104,$A$9:$A104&gt;CK$4))&gt;CK$6)),CK$6,MAX(0,SUMIFS($B$9:$B24,$A$9:$A24,"&lt;"&amp;$A24,$A$9:$A24,"&gt;="&amp;CK$4,$A$9:$A24,"&lt;="&amp;CK$5)-SUM(_xlfn._xlws.FILTER(CK25:CK104,$A25:$A104&gt;CK$4),_xlfn._xlws.FILTER($C$9:CJ104,$A$9:$A104&gt;CK$4)))),"")</f>
        <v/>
      </c>
      <c r="CL24" s="32" t="str" cm="1">
        <f t="array" ref="CL24">IF(AND(($A24&lt;&gt;"")*($A24&gt;CL$4)*($A24&lt;=CL$5)),IF(AND((SUMIFS($B$9:$B24,$A$9:$A24,"&lt;"&amp;$A24,$A$9:$A24,"&gt;="&amp;CL$4,$A$9:$A24,"&lt;="&amp;CL$5)&gt;SUM(_xlfn._xlws.FILTER(CL25:CL104,$A25:$A104&gt;CL$4),_xlfn._xlws.FILTER($C$9:CK104,$A$9:$A104&gt;CL$4))),(SUMIFS($B$9:$B24,$A$9:$A24,"&lt;"&amp;$A24,$A$9:$A24,"&gt;="&amp;CL$4,$A$9:$A24,"&lt;="&amp;CL$5)-SUM(_xlfn._xlws.FILTER(CL25:CL104,$A25:$A104&gt;CL$4),_xlfn._xlws.FILTER($C$9:CK104,$A$9:$A104&gt;CL$4))&gt;CL$6)),CL$6,MAX(0,SUMIFS($B$9:$B24,$A$9:$A24,"&lt;"&amp;$A24,$A$9:$A24,"&gt;="&amp;CL$4,$A$9:$A24,"&lt;="&amp;CL$5)-SUM(_xlfn._xlws.FILTER(CL25:CL104,$A25:$A104&gt;CL$4),_xlfn._xlws.FILTER($C$9:CK104,$A$9:$A104&gt;CL$4)))),"")</f>
        <v/>
      </c>
      <c r="CM24" s="32" t="str" cm="1">
        <f t="array" ref="CM24">IF(AND(($A24&lt;&gt;"")*($A24&gt;CM$4)*($A24&lt;=CM$5)),IF(AND((SUMIFS($B$9:$B24,$A$9:$A24,"&lt;"&amp;$A24,$A$9:$A24,"&gt;="&amp;CM$4,$A$9:$A24,"&lt;="&amp;CM$5)&gt;SUM(_xlfn._xlws.FILTER(CM25:CM104,$A25:$A104&gt;CM$4),_xlfn._xlws.FILTER($C$9:CL104,$A$9:$A104&gt;CM$4))),(SUMIFS($B$9:$B24,$A$9:$A24,"&lt;"&amp;$A24,$A$9:$A24,"&gt;="&amp;CM$4,$A$9:$A24,"&lt;="&amp;CM$5)-SUM(_xlfn._xlws.FILTER(CM25:CM104,$A25:$A104&gt;CM$4),_xlfn._xlws.FILTER($C$9:CL104,$A$9:$A104&gt;CM$4))&gt;CM$6)),CM$6,MAX(0,SUMIFS($B$9:$B24,$A$9:$A24,"&lt;"&amp;$A24,$A$9:$A24,"&gt;="&amp;CM$4,$A$9:$A24,"&lt;="&amp;CM$5)-SUM(_xlfn._xlws.FILTER(CM25:CM104,$A25:$A104&gt;CM$4),_xlfn._xlws.FILTER($C$9:CL104,$A$9:$A104&gt;CM$4)))),"")</f>
        <v/>
      </c>
      <c r="CN24" s="32" t="str" cm="1">
        <f t="array" ref="CN24">IF(AND(($A24&lt;&gt;"")*($A24&gt;CN$4)*($A24&lt;=CN$5)),IF(AND((SUMIFS($B$9:$B24,$A$9:$A24,"&lt;"&amp;$A24,$A$9:$A24,"&gt;="&amp;CN$4,$A$9:$A24,"&lt;="&amp;CN$5)&gt;SUM(_xlfn._xlws.FILTER(CN25:CN104,$A25:$A104&gt;CN$4),_xlfn._xlws.FILTER($C$9:CM104,$A$9:$A104&gt;CN$4))),(SUMIFS($B$9:$B24,$A$9:$A24,"&lt;"&amp;$A24,$A$9:$A24,"&gt;="&amp;CN$4,$A$9:$A24,"&lt;="&amp;CN$5)-SUM(_xlfn._xlws.FILTER(CN25:CN104,$A25:$A104&gt;CN$4),_xlfn._xlws.FILTER($C$9:CM104,$A$9:$A104&gt;CN$4))&gt;CN$6)),CN$6,MAX(0,SUMIFS($B$9:$B24,$A$9:$A24,"&lt;"&amp;$A24,$A$9:$A24,"&gt;="&amp;CN$4,$A$9:$A24,"&lt;="&amp;CN$5)-SUM(_xlfn._xlws.FILTER(CN25:CN104,$A25:$A104&gt;CN$4),_xlfn._xlws.FILTER($C$9:CM104,$A$9:$A104&gt;CN$4)))),"")</f>
        <v/>
      </c>
      <c r="CO24" s="32" t="str" cm="1">
        <f t="array" ref="CO24">IF(AND(($A24&lt;&gt;"")*($A24&gt;CO$4)*($A24&lt;=CO$5)),IF(AND((SUMIFS($B$9:$B24,$A$9:$A24,"&lt;"&amp;$A24,$A$9:$A24,"&gt;="&amp;CO$4,$A$9:$A24,"&lt;="&amp;CO$5)&gt;SUM(_xlfn._xlws.FILTER(CO25:CO104,$A25:$A104&gt;CO$4),_xlfn._xlws.FILTER($C$9:CN104,$A$9:$A104&gt;CO$4))),(SUMIFS($B$9:$B24,$A$9:$A24,"&lt;"&amp;$A24,$A$9:$A24,"&gt;="&amp;CO$4,$A$9:$A24,"&lt;="&amp;CO$5)-SUM(_xlfn._xlws.FILTER(CO25:CO104,$A25:$A104&gt;CO$4),_xlfn._xlws.FILTER($C$9:CN104,$A$9:$A104&gt;CO$4))&gt;CO$6)),CO$6,MAX(0,SUMIFS($B$9:$B24,$A$9:$A24,"&lt;"&amp;$A24,$A$9:$A24,"&gt;="&amp;CO$4,$A$9:$A24,"&lt;="&amp;CO$5)-SUM(_xlfn._xlws.FILTER(CO25:CO104,$A25:$A104&gt;CO$4),_xlfn._xlws.FILTER($C$9:CN104,$A$9:$A104&gt;CO$4)))),"")</f>
        <v/>
      </c>
      <c r="CP24" s="32" t="str" cm="1">
        <f t="array" ref="CP24">IF(AND(($A24&lt;&gt;"")*($A24&gt;CP$4)*($A24&lt;=CP$5)),IF(AND((SUMIFS($B$9:$B24,$A$9:$A24,"&lt;"&amp;$A24,$A$9:$A24,"&gt;="&amp;CP$4,$A$9:$A24,"&lt;="&amp;CP$5)&gt;SUM(_xlfn._xlws.FILTER(CP25:CP104,$A25:$A104&gt;CP$4),_xlfn._xlws.FILTER($C$9:CO104,$A$9:$A104&gt;CP$4))),(SUMIFS($B$9:$B24,$A$9:$A24,"&lt;"&amp;$A24,$A$9:$A24,"&gt;="&amp;CP$4,$A$9:$A24,"&lt;="&amp;CP$5)-SUM(_xlfn._xlws.FILTER(CP25:CP104,$A25:$A104&gt;CP$4),_xlfn._xlws.FILTER($C$9:CO104,$A$9:$A104&gt;CP$4))&gt;CP$6)),CP$6,MAX(0,SUMIFS($B$9:$B24,$A$9:$A24,"&lt;"&amp;$A24,$A$9:$A24,"&gt;="&amp;CP$4,$A$9:$A24,"&lt;="&amp;CP$5)-SUM(_xlfn._xlws.FILTER(CP25:CP104,$A25:$A104&gt;CP$4),_xlfn._xlws.FILTER($C$9:CO104,$A$9:$A104&gt;CP$4)))),"")</f>
        <v/>
      </c>
      <c r="CQ24" s="32" t="str" cm="1">
        <f t="array" ref="CQ24">IF(AND(($A24&lt;&gt;"")*($A24&gt;CQ$4)*($A24&lt;=CQ$5)),IF(AND((SUMIFS($B$9:$B24,$A$9:$A24,"&lt;"&amp;$A24,$A$9:$A24,"&gt;="&amp;CQ$4,$A$9:$A24,"&lt;="&amp;CQ$5)&gt;SUM(_xlfn._xlws.FILTER(CQ25:CQ104,$A25:$A104&gt;CQ$4),_xlfn._xlws.FILTER($C$9:CP104,$A$9:$A104&gt;CQ$4))),(SUMIFS($B$9:$B24,$A$9:$A24,"&lt;"&amp;$A24,$A$9:$A24,"&gt;="&amp;CQ$4,$A$9:$A24,"&lt;="&amp;CQ$5)-SUM(_xlfn._xlws.FILTER(CQ25:CQ104,$A25:$A104&gt;CQ$4),_xlfn._xlws.FILTER($C$9:CP104,$A$9:$A104&gt;CQ$4))&gt;CQ$6)),CQ$6,MAX(0,SUMIFS($B$9:$B24,$A$9:$A24,"&lt;"&amp;$A24,$A$9:$A24,"&gt;="&amp;CQ$4,$A$9:$A24,"&lt;="&amp;CQ$5)-SUM(_xlfn._xlws.FILTER(CQ25:CQ104,$A25:$A104&gt;CQ$4),_xlfn._xlws.FILTER($C$9:CP104,$A$9:$A104&gt;CQ$4)))),"")</f>
        <v/>
      </c>
      <c r="CR24" s="32" t="str" cm="1">
        <f t="array" ref="CR24">IF(AND(($A24&lt;&gt;"")*($A24&gt;CR$4)*($A24&lt;=CR$5)),IF(AND((SUMIFS($B$9:$B24,$A$9:$A24,"&lt;"&amp;$A24,$A$9:$A24,"&gt;="&amp;CR$4,$A$9:$A24,"&lt;="&amp;CR$5)&gt;SUM(_xlfn._xlws.FILTER(CR25:CR104,$A25:$A104&gt;CR$4),_xlfn._xlws.FILTER($C$9:CQ104,$A$9:$A104&gt;CR$4))),(SUMIFS($B$9:$B24,$A$9:$A24,"&lt;"&amp;$A24,$A$9:$A24,"&gt;="&amp;CR$4,$A$9:$A24,"&lt;="&amp;CR$5)-SUM(_xlfn._xlws.FILTER(CR25:CR104,$A25:$A104&gt;CR$4),_xlfn._xlws.FILTER($C$9:CQ104,$A$9:$A104&gt;CR$4))&gt;CR$6)),CR$6,MAX(0,SUMIFS($B$9:$B24,$A$9:$A24,"&lt;"&amp;$A24,$A$9:$A24,"&gt;="&amp;CR$4,$A$9:$A24,"&lt;="&amp;CR$5)-SUM(_xlfn._xlws.FILTER(CR25:CR104,$A25:$A104&gt;CR$4),_xlfn._xlws.FILTER($C$9:CQ104,$A$9:$A104&gt;CR$4)))),"")</f>
        <v/>
      </c>
      <c r="CS24" s="32" t="str" cm="1">
        <f t="array" ref="CS24">IF(AND(($A24&lt;&gt;"")*($A24&gt;CS$4)*($A24&lt;=CS$5)),IF(AND((SUMIFS($B$9:$B24,$A$9:$A24,"&lt;"&amp;$A24,$A$9:$A24,"&gt;="&amp;CS$4,$A$9:$A24,"&lt;="&amp;CS$5)&gt;SUM(_xlfn._xlws.FILTER(CS25:CS104,$A25:$A104&gt;CS$4),_xlfn._xlws.FILTER($C$9:CR104,$A$9:$A104&gt;CS$4))),(SUMIFS($B$9:$B24,$A$9:$A24,"&lt;"&amp;$A24,$A$9:$A24,"&gt;="&amp;CS$4,$A$9:$A24,"&lt;="&amp;CS$5)-SUM(_xlfn._xlws.FILTER(CS25:CS104,$A25:$A104&gt;CS$4),_xlfn._xlws.FILTER($C$9:CR104,$A$9:$A104&gt;CS$4))&gt;CS$6)),CS$6,MAX(0,SUMIFS($B$9:$B24,$A$9:$A24,"&lt;"&amp;$A24,$A$9:$A24,"&gt;="&amp;CS$4,$A$9:$A24,"&lt;="&amp;CS$5)-SUM(_xlfn._xlws.FILTER(CS25:CS104,$A25:$A104&gt;CS$4),_xlfn._xlws.FILTER($C$9:CR104,$A$9:$A104&gt;CS$4)))),"")</f>
        <v/>
      </c>
      <c r="CT24" s="32" t="str" cm="1">
        <f t="array" ref="CT24">IF(AND(($A24&lt;&gt;"")*($A24&gt;CT$4)*($A24&lt;=CT$5)),IF(AND((SUMIFS($B$9:$B24,$A$9:$A24,"&lt;"&amp;$A24,$A$9:$A24,"&gt;="&amp;CT$4,$A$9:$A24,"&lt;="&amp;CT$5)&gt;SUM(_xlfn._xlws.FILTER(CT25:CT104,$A25:$A104&gt;CT$4),_xlfn._xlws.FILTER($C$9:CS104,$A$9:$A104&gt;CT$4))),(SUMIFS($B$9:$B24,$A$9:$A24,"&lt;"&amp;$A24,$A$9:$A24,"&gt;="&amp;CT$4,$A$9:$A24,"&lt;="&amp;CT$5)-SUM(_xlfn._xlws.FILTER(CT25:CT104,$A25:$A104&gt;CT$4),_xlfn._xlws.FILTER($C$9:CS104,$A$9:$A104&gt;CT$4))&gt;CT$6)),CT$6,MAX(0,SUMIFS($B$9:$B24,$A$9:$A24,"&lt;"&amp;$A24,$A$9:$A24,"&gt;="&amp;CT$4,$A$9:$A24,"&lt;="&amp;CT$5)-SUM(_xlfn._xlws.FILTER(CT25:CT104,$A25:$A104&gt;CT$4),_xlfn._xlws.FILTER($C$9:CS104,$A$9:$A104&gt;CT$4)))),"")</f>
        <v/>
      </c>
      <c r="CU24" s="32" t="str" cm="1">
        <f t="array" ref="CU24">IF(AND(($A24&lt;&gt;"")*($A24&gt;CU$4)*($A24&lt;=CU$5)),IF(AND((SUMIFS($B$9:$B24,$A$9:$A24,"&lt;"&amp;$A24,$A$9:$A24,"&gt;="&amp;CU$4,$A$9:$A24,"&lt;="&amp;CU$5)&gt;SUM(_xlfn._xlws.FILTER(CU25:CU104,$A25:$A104&gt;CU$4),_xlfn._xlws.FILTER($C$9:CT104,$A$9:$A104&gt;CU$4))),(SUMIFS($B$9:$B24,$A$9:$A24,"&lt;"&amp;$A24,$A$9:$A24,"&gt;="&amp;CU$4,$A$9:$A24,"&lt;="&amp;CU$5)-SUM(_xlfn._xlws.FILTER(CU25:CU104,$A25:$A104&gt;CU$4),_xlfn._xlws.FILTER($C$9:CT104,$A$9:$A104&gt;CU$4))&gt;CU$6)),CU$6,MAX(0,SUMIFS($B$9:$B24,$A$9:$A24,"&lt;"&amp;$A24,$A$9:$A24,"&gt;="&amp;CU$4,$A$9:$A24,"&lt;="&amp;CU$5)-SUM(_xlfn._xlws.FILTER(CU25:CU104,$A25:$A104&gt;CU$4),_xlfn._xlws.FILTER($C$9:CT104,$A$9:$A104&gt;CU$4)))),"")</f>
        <v/>
      </c>
      <c r="CV24" s="32" t="str" cm="1">
        <f t="array" ref="CV24">IF(AND(($A24&lt;&gt;"")*($A24&gt;CV$4)*($A24&lt;=CV$5)),IF(AND((SUMIFS($B$9:$B24,$A$9:$A24,"&lt;"&amp;$A24,$A$9:$A24,"&gt;="&amp;CV$4,$A$9:$A24,"&lt;="&amp;CV$5)&gt;SUM(_xlfn._xlws.FILTER(CV25:CV104,$A25:$A104&gt;CV$4),_xlfn._xlws.FILTER($C$9:CU104,$A$9:$A104&gt;CV$4))),(SUMIFS($B$9:$B24,$A$9:$A24,"&lt;"&amp;$A24,$A$9:$A24,"&gt;="&amp;CV$4,$A$9:$A24,"&lt;="&amp;CV$5)-SUM(_xlfn._xlws.FILTER(CV25:CV104,$A25:$A104&gt;CV$4),_xlfn._xlws.FILTER($C$9:CU104,$A$9:$A104&gt;CV$4))&gt;CV$6)),CV$6,MAX(0,SUMIFS($B$9:$B24,$A$9:$A24,"&lt;"&amp;$A24,$A$9:$A24,"&gt;="&amp;CV$4,$A$9:$A24,"&lt;="&amp;CV$5)-SUM(_xlfn._xlws.FILTER(CV25:CV104,$A25:$A104&gt;CV$4),_xlfn._xlws.FILTER($C$9:CU104,$A$9:$A104&gt;CV$4)))),"")</f>
        <v/>
      </c>
      <c r="CW24" s="32" t="str" cm="1">
        <f t="array" ref="CW24">IF(AND(($A24&lt;&gt;"")*($A24&gt;CW$4)*($A24&lt;=CW$5)),IF(AND((SUMIFS($B$9:$B24,$A$9:$A24,"&lt;"&amp;$A24,$A$9:$A24,"&gt;="&amp;CW$4,$A$9:$A24,"&lt;="&amp;CW$5)&gt;SUM(_xlfn._xlws.FILTER(CW25:CW104,$A25:$A104&gt;CW$4),_xlfn._xlws.FILTER($C$9:CV104,$A$9:$A104&gt;CW$4))),(SUMIFS($B$9:$B24,$A$9:$A24,"&lt;"&amp;$A24,$A$9:$A24,"&gt;="&amp;CW$4,$A$9:$A24,"&lt;="&amp;CW$5)-SUM(_xlfn._xlws.FILTER(CW25:CW104,$A25:$A104&gt;CW$4),_xlfn._xlws.FILTER($C$9:CV104,$A$9:$A104&gt;CW$4))&gt;CW$6)),CW$6,MAX(0,SUMIFS($B$9:$B24,$A$9:$A24,"&lt;"&amp;$A24,$A$9:$A24,"&gt;="&amp;CW$4,$A$9:$A24,"&lt;="&amp;CW$5)-SUM(_xlfn._xlws.FILTER(CW25:CW104,$A25:$A104&gt;CW$4),_xlfn._xlws.FILTER($C$9:CV104,$A$9:$A104&gt;CW$4)))),"")</f>
        <v/>
      </c>
      <c r="CX24" s="32" t="str" cm="1">
        <f t="array" ref="CX24">IF(AND(($A24&lt;&gt;"")*($A24&gt;CX$4)*($A24&lt;=CX$5)),IF(AND((SUMIFS($B$9:$B24,$A$9:$A24,"&lt;"&amp;$A24,$A$9:$A24,"&gt;="&amp;CX$4,$A$9:$A24,"&lt;="&amp;CX$5)&gt;SUM(_xlfn._xlws.FILTER(CX25:CX104,$A25:$A104&gt;CX$4),_xlfn._xlws.FILTER($C$9:CW104,$A$9:$A104&gt;CX$4))),(SUMIFS($B$9:$B24,$A$9:$A24,"&lt;"&amp;$A24,$A$9:$A24,"&gt;="&amp;CX$4,$A$9:$A24,"&lt;="&amp;CX$5)-SUM(_xlfn._xlws.FILTER(CX25:CX104,$A25:$A104&gt;CX$4),_xlfn._xlws.FILTER($C$9:CW104,$A$9:$A104&gt;CX$4))&gt;CX$6)),CX$6,MAX(0,SUMIFS($B$9:$B24,$A$9:$A24,"&lt;"&amp;$A24,$A$9:$A24,"&gt;="&amp;CX$4,$A$9:$A24,"&lt;="&amp;CX$5)-SUM(_xlfn._xlws.FILTER(CX25:CX104,$A25:$A104&gt;CX$4),_xlfn._xlws.FILTER($C$9:CW104,$A$9:$A104&gt;CX$4)))),"")</f>
        <v/>
      </c>
      <c r="CY24" s="32" t="str" cm="1">
        <f t="array" ref="CY24">IF(AND(($A24&lt;&gt;"")*($A24&gt;CY$4)*($A24&lt;=CY$5)),IF(AND((SUMIFS($B$9:$B24,$A$9:$A24,"&lt;"&amp;$A24,$A$9:$A24,"&gt;="&amp;CY$4,$A$9:$A24,"&lt;="&amp;CY$5)&gt;SUM(_xlfn._xlws.FILTER(CY25:CY104,$A25:$A104&gt;CY$4),_xlfn._xlws.FILTER($C$9:CX104,$A$9:$A104&gt;CY$4))),(SUMIFS($B$9:$B24,$A$9:$A24,"&lt;"&amp;$A24,$A$9:$A24,"&gt;="&amp;CY$4,$A$9:$A24,"&lt;="&amp;CY$5)-SUM(_xlfn._xlws.FILTER(CY25:CY104,$A25:$A104&gt;CY$4),_xlfn._xlws.FILTER($C$9:CX104,$A$9:$A104&gt;CY$4))&gt;CY$6)),CY$6,MAX(0,SUMIFS($B$9:$B24,$A$9:$A24,"&lt;"&amp;$A24,$A$9:$A24,"&gt;="&amp;CY$4,$A$9:$A24,"&lt;="&amp;CY$5)-SUM(_xlfn._xlws.FILTER(CY25:CY104,$A25:$A104&gt;CY$4),_xlfn._xlws.FILTER($C$9:CX104,$A$9:$A104&gt;CY$4)))),"")</f>
        <v/>
      </c>
      <c r="CZ24" s="32" t="str" cm="1">
        <f t="array" ref="CZ24">IF(AND(($A24&lt;&gt;"")*($A24&gt;CZ$4)*($A24&lt;=CZ$5)),IF(AND((SUMIFS($B$9:$B24,$A$9:$A24,"&lt;"&amp;$A24,$A$9:$A24,"&gt;="&amp;CZ$4,$A$9:$A24,"&lt;="&amp;CZ$5)&gt;SUM(_xlfn._xlws.FILTER(CZ25:CZ104,$A25:$A104&gt;CZ$4),_xlfn._xlws.FILTER($C$9:CY104,$A$9:$A104&gt;CZ$4))),(SUMIFS($B$9:$B24,$A$9:$A24,"&lt;"&amp;$A24,$A$9:$A24,"&gt;="&amp;CZ$4,$A$9:$A24,"&lt;="&amp;CZ$5)-SUM(_xlfn._xlws.FILTER(CZ25:CZ104,$A25:$A104&gt;CZ$4),_xlfn._xlws.FILTER($C$9:CY104,$A$9:$A104&gt;CZ$4))&gt;CZ$6)),CZ$6,MAX(0,SUMIFS($B$9:$B24,$A$9:$A24,"&lt;"&amp;$A24,$A$9:$A24,"&gt;="&amp;CZ$4,$A$9:$A24,"&lt;="&amp;CZ$5)-SUM(_xlfn._xlws.FILTER(CZ25:CZ104,$A25:$A104&gt;CZ$4),_xlfn._xlws.FILTER($C$9:CY104,$A$9:$A104&gt;CZ$4)))),"")</f>
        <v/>
      </c>
      <c r="DA24" s="32" t="str" cm="1">
        <f t="array" ref="DA24">IF(AND(($A24&lt;&gt;"")*($A24&gt;DA$4)*($A24&lt;=DA$5)),IF(AND((SUMIFS($B$9:$B24,$A$9:$A24,"&lt;"&amp;$A24,$A$9:$A24,"&gt;="&amp;DA$4,$A$9:$A24,"&lt;="&amp;DA$5)&gt;SUM(_xlfn._xlws.FILTER(DA25:DA104,$A25:$A104&gt;DA$4),_xlfn._xlws.FILTER($C$9:CZ104,$A$9:$A104&gt;DA$4))),(SUMIFS($B$9:$B24,$A$9:$A24,"&lt;"&amp;$A24,$A$9:$A24,"&gt;="&amp;DA$4,$A$9:$A24,"&lt;="&amp;DA$5)-SUM(_xlfn._xlws.FILTER(DA25:DA104,$A25:$A104&gt;DA$4),_xlfn._xlws.FILTER($C$9:CZ104,$A$9:$A104&gt;DA$4))&gt;DA$6)),DA$6,MAX(0,SUMIFS($B$9:$B24,$A$9:$A24,"&lt;"&amp;$A24,$A$9:$A24,"&gt;="&amp;DA$4,$A$9:$A24,"&lt;="&amp;DA$5)-SUM(_xlfn._xlws.FILTER(DA25:DA104,$A25:$A104&gt;DA$4),_xlfn._xlws.FILTER($C$9:CZ104,$A$9:$A104&gt;DA$4)))),"")</f>
        <v/>
      </c>
      <c r="DB24" s="32" t="str" cm="1">
        <f t="array" ref="DB24">IF(AND(($A24&lt;&gt;"")*($A24&gt;DB$4)*($A24&lt;=DB$5)),IF(AND((SUMIFS($B$9:$B24,$A$9:$A24,"&lt;"&amp;$A24,$A$9:$A24,"&gt;="&amp;DB$4,$A$9:$A24,"&lt;="&amp;DB$5)&gt;SUM(_xlfn._xlws.FILTER(DB25:DB104,$A25:$A104&gt;DB$4),_xlfn._xlws.FILTER($C$9:DA104,$A$9:$A104&gt;DB$4))),(SUMIFS($B$9:$B24,$A$9:$A24,"&lt;"&amp;$A24,$A$9:$A24,"&gt;="&amp;DB$4,$A$9:$A24,"&lt;="&amp;DB$5)-SUM(_xlfn._xlws.FILTER(DB25:DB104,$A25:$A104&gt;DB$4),_xlfn._xlws.FILTER($C$9:DA104,$A$9:$A104&gt;DB$4))&gt;DB$6)),DB$6,MAX(0,SUMIFS($B$9:$B24,$A$9:$A24,"&lt;"&amp;$A24,$A$9:$A24,"&gt;="&amp;DB$4,$A$9:$A24,"&lt;="&amp;DB$5)-SUM(_xlfn._xlws.FILTER(DB25:DB104,$A25:$A104&gt;DB$4),_xlfn._xlws.FILTER($C$9:DA104,$A$9:$A104&gt;DB$4)))),"")</f>
        <v/>
      </c>
      <c r="DC24" s="32" t="str" cm="1">
        <f t="array" ref="DC24">IF(AND(($A24&lt;&gt;"")*($A24&gt;DC$4)*($A24&lt;=DC$5)),IF(AND((SUMIFS($B$9:$B24,$A$9:$A24,"&lt;"&amp;$A24,$A$9:$A24,"&gt;="&amp;DC$4,$A$9:$A24,"&lt;="&amp;DC$5)&gt;SUM(_xlfn._xlws.FILTER(DC25:DC104,$A25:$A104&gt;DC$4),_xlfn._xlws.FILTER($C$9:DB104,$A$9:$A104&gt;DC$4))),(SUMIFS($B$9:$B24,$A$9:$A24,"&lt;"&amp;$A24,$A$9:$A24,"&gt;="&amp;DC$4,$A$9:$A24,"&lt;="&amp;DC$5)-SUM(_xlfn._xlws.FILTER(DC25:DC104,$A25:$A104&gt;DC$4),_xlfn._xlws.FILTER($C$9:DB104,$A$9:$A104&gt;DC$4))&gt;DC$6)),DC$6,MAX(0,SUMIFS($B$9:$B24,$A$9:$A24,"&lt;"&amp;$A24,$A$9:$A24,"&gt;="&amp;DC$4,$A$9:$A24,"&lt;="&amp;DC$5)-SUM(_xlfn._xlws.FILTER(DC25:DC104,$A25:$A104&gt;DC$4),_xlfn._xlws.FILTER($C$9:DB104,$A$9:$A104&gt;DC$4)))),"")</f>
        <v/>
      </c>
      <c r="DD24" s="32" t="str" cm="1">
        <f t="array" ref="DD24">IF(AND(($A24&lt;&gt;"")*($A24&gt;DD$4)*($A24&lt;=DD$5)),IF(AND((SUMIFS($B$9:$B24,$A$9:$A24,"&lt;"&amp;$A24,$A$9:$A24,"&gt;="&amp;DD$4,$A$9:$A24,"&lt;="&amp;DD$5)&gt;SUM(_xlfn._xlws.FILTER(DD25:DD104,$A25:$A104&gt;DD$4),_xlfn._xlws.FILTER($C$9:DC104,$A$9:$A104&gt;DD$4))),(SUMIFS($B$9:$B24,$A$9:$A24,"&lt;"&amp;$A24,$A$9:$A24,"&gt;="&amp;DD$4,$A$9:$A24,"&lt;="&amp;DD$5)-SUM(_xlfn._xlws.FILTER(DD25:DD104,$A25:$A104&gt;DD$4),_xlfn._xlws.FILTER($C$9:DC104,$A$9:$A104&gt;DD$4))&gt;DD$6)),DD$6,MAX(0,SUMIFS($B$9:$B24,$A$9:$A24,"&lt;"&amp;$A24,$A$9:$A24,"&gt;="&amp;DD$4,$A$9:$A24,"&lt;="&amp;DD$5)-SUM(_xlfn._xlws.FILTER(DD25:DD104,$A25:$A104&gt;DD$4),_xlfn._xlws.FILTER($C$9:DC104,$A$9:$A104&gt;DD$4)))),"")</f>
        <v/>
      </c>
      <c r="DE24" s="32" t="str" cm="1">
        <f t="array" ref="DE24">IF(AND(($A24&lt;&gt;"")*($A24&gt;DE$4)*($A24&lt;=DE$5)),IF(AND((SUMIFS($B$9:$B24,$A$9:$A24,"&lt;"&amp;$A24,$A$9:$A24,"&gt;="&amp;DE$4,$A$9:$A24,"&lt;="&amp;DE$5)&gt;SUM(_xlfn._xlws.FILTER(DE25:DE104,$A25:$A104&gt;DE$4),_xlfn._xlws.FILTER($C$9:DD104,$A$9:$A104&gt;DE$4))),(SUMIFS($B$9:$B24,$A$9:$A24,"&lt;"&amp;$A24,$A$9:$A24,"&gt;="&amp;DE$4,$A$9:$A24,"&lt;="&amp;DE$5)-SUM(_xlfn._xlws.FILTER(DE25:DE104,$A25:$A104&gt;DE$4),_xlfn._xlws.FILTER($C$9:DD104,$A$9:$A104&gt;DE$4))&gt;DE$6)),DE$6,MAX(0,SUMIFS($B$9:$B24,$A$9:$A24,"&lt;"&amp;$A24,$A$9:$A24,"&gt;="&amp;DE$4,$A$9:$A24,"&lt;="&amp;DE$5)-SUM(_xlfn._xlws.FILTER(DE25:DE104,$A25:$A104&gt;DE$4),_xlfn._xlws.FILTER($C$9:DD104,$A$9:$A104&gt;DE$4)))),"")</f>
        <v/>
      </c>
      <c r="DF24" s="32" t="str" cm="1">
        <f t="array" ref="DF24">IF(AND(($A24&lt;&gt;"")*($A24&gt;DF$4)*($A24&lt;=DF$5)),IF(AND((SUMIFS($B$9:$B24,$A$9:$A24,"&lt;"&amp;$A24,$A$9:$A24,"&gt;="&amp;DF$4,$A$9:$A24,"&lt;="&amp;DF$5)&gt;SUM(_xlfn._xlws.FILTER(DF25:DF104,$A25:$A104&gt;DF$4),_xlfn._xlws.FILTER($C$9:DE104,$A$9:$A104&gt;DF$4))),(SUMIFS($B$9:$B24,$A$9:$A24,"&lt;"&amp;$A24,$A$9:$A24,"&gt;="&amp;DF$4,$A$9:$A24,"&lt;="&amp;DF$5)-SUM(_xlfn._xlws.FILTER(DF25:DF104,$A25:$A104&gt;DF$4),_xlfn._xlws.FILTER($C$9:DE104,$A$9:$A104&gt;DF$4))&gt;DF$6)),DF$6,MAX(0,SUMIFS($B$9:$B24,$A$9:$A24,"&lt;"&amp;$A24,$A$9:$A24,"&gt;="&amp;DF$4,$A$9:$A24,"&lt;="&amp;DF$5)-SUM(_xlfn._xlws.FILTER(DF25:DF104,$A25:$A104&gt;DF$4),_xlfn._xlws.FILTER($C$9:DE104,$A$9:$A104&gt;DF$4)))),"")</f>
        <v/>
      </c>
      <c r="DG24" s="32" t="str" cm="1">
        <f t="array" ref="DG24">IF(AND(($A24&lt;&gt;"")*($A24&gt;DG$4)*($A24&lt;=DG$5)),IF(AND((SUMIFS($B$9:$B24,$A$9:$A24,"&lt;"&amp;$A24,$A$9:$A24,"&gt;="&amp;DG$4,$A$9:$A24,"&lt;="&amp;DG$5)&gt;SUM(_xlfn._xlws.FILTER(DG25:DG104,$A25:$A104&gt;DG$4),_xlfn._xlws.FILTER($C$9:DF104,$A$9:$A104&gt;DG$4))),(SUMIFS($B$9:$B24,$A$9:$A24,"&lt;"&amp;$A24,$A$9:$A24,"&gt;="&amp;DG$4,$A$9:$A24,"&lt;="&amp;DG$5)-SUM(_xlfn._xlws.FILTER(DG25:DG104,$A25:$A104&gt;DG$4),_xlfn._xlws.FILTER($C$9:DF104,$A$9:$A104&gt;DG$4))&gt;DG$6)),DG$6,MAX(0,SUMIFS($B$9:$B24,$A$9:$A24,"&lt;"&amp;$A24,$A$9:$A24,"&gt;="&amp;DG$4,$A$9:$A24,"&lt;="&amp;DG$5)-SUM(_xlfn._xlws.FILTER(DG25:DG104,$A25:$A104&gt;DG$4),_xlfn._xlws.FILTER($C$9:DF104,$A$9:$A104&gt;DG$4)))),"")</f>
        <v/>
      </c>
      <c r="DH24" s="32" t="str" cm="1">
        <f t="array" ref="DH24">IF(AND(($A24&lt;&gt;"")*($A24&gt;DH$4)*($A24&lt;=DH$5)),IF(AND((SUMIFS($B$9:$B24,$A$9:$A24,"&lt;"&amp;$A24,$A$9:$A24,"&gt;="&amp;DH$4,$A$9:$A24,"&lt;="&amp;DH$5)&gt;SUM(_xlfn._xlws.FILTER(DH25:DH104,$A25:$A104&gt;DH$4),_xlfn._xlws.FILTER($C$9:DG104,$A$9:$A104&gt;DH$4))),(SUMIFS($B$9:$B24,$A$9:$A24,"&lt;"&amp;$A24,$A$9:$A24,"&gt;="&amp;DH$4,$A$9:$A24,"&lt;="&amp;DH$5)-SUM(_xlfn._xlws.FILTER(DH25:DH104,$A25:$A104&gt;DH$4),_xlfn._xlws.FILTER($C$9:DG104,$A$9:$A104&gt;DH$4))&gt;DH$6)),DH$6,MAX(0,SUMIFS($B$9:$B24,$A$9:$A24,"&lt;"&amp;$A24,$A$9:$A24,"&gt;="&amp;DH$4,$A$9:$A24,"&lt;="&amp;DH$5)-SUM(_xlfn._xlws.FILTER(DH25:DH104,$A25:$A104&gt;DH$4),_xlfn._xlws.FILTER($C$9:DG104,$A$9:$A104&gt;DH$4)))),"")</f>
        <v/>
      </c>
      <c r="DI24" s="32" t="str" cm="1">
        <f t="array" ref="DI24">IF(AND(($A24&lt;&gt;"")*($A24&gt;DI$4)*($A24&lt;=DI$5)),IF(AND((SUMIFS($B$9:$B24,$A$9:$A24,"&lt;"&amp;$A24,$A$9:$A24,"&gt;="&amp;DI$4,$A$9:$A24,"&lt;="&amp;DI$5)&gt;SUM(_xlfn._xlws.FILTER(DI25:DI104,$A25:$A104&gt;DI$4),_xlfn._xlws.FILTER($C$9:DH104,$A$9:$A104&gt;DI$4))),(SUMIFS($B$9:$B24,$A$9:$A24,"&lt;"&amp;$A24,$A$9:$A24,"&gt;="&amp;DI$4,$A$9:$A24,"&lt;="&amp;DI$5)-SUM(_xlfn._xlws.FILTER(DI25:DI104,$A25:$A104&gt;DI$4),_xlfn._xlws.FILTER($C$9:DH104,$A$9:$A104&gt;DI$4))&gt;DI$6)),DI$6,MAX(0,SUMIFS($B$9:$B24,$A$9:$A24,"&lt;"&amp;$A24,$A$9:$A24,"&gt;="&amp;DI$4,$A$9:$A24,"&lt;="&amp;DI$5)-SUM(_xlfn._xlws.FILTER(DI25:DI104,$A25:$A104&gt;DI$4),_xlfn._xlws.FILTER($C$9:DH104,$A$9:$A104&gt;DI$4)))),"")</f>
        <v/>
      </c>
      <c r="DJ24" s="32" t="str" cm="1">
        <f t="array" ref="DJ24">IF(AND(($A24&lt;&gt;"")*($A24&gt;DJ$4)*($A24&lt;=DJ$5)),IF(AND((SUMIFS($B$9:$B24,$A$9:$A24,"&lt;"&amp;$A24,$A$9:$A24,"&gt;="&amp;DJ$4,$A$9:$A24,"&lt;="&amp;DJ$5)&gt;SUM(_xlfn._xlws.FILTER(DJ25:DJ104,$A25:$A104&gt;DJ$4),_xlfn._xlws.FILTER($C$9:DI104,$A$9:$A104&gt;DJ$4))),(SUMIFS($B$9:$B24,$A$9:$A24,"&lt;"&amp;$A24,$A$9:$A24,"&gt;="&amp;DJ$4,$A$9:$A24,"&lt;="&amp;DJ$5)-SUM(_xlfn._xlws.FILTER(DJ25:DJ104,$A25:$A104&gt;DJ$4),_xlfn._xlws.FILTER($C$9:DI104,$A$9:$A104&gt;DJ$4))&gt;DJ$6)),DJ$6,MAX(0,SUMIFS($B$9:$B24,$A$9:$A24,"&lt;"&amp;$A24,$A$9:$A24,"&gt;="&amp;DJ$4,$A$9:$A24,"&lt;="&amp;DJ$5)-SUM(_xlfn._xlws.FILTER(DJ25:DJ104,$A25:$A104&gt;DJ$4),_xlfn._xlws.FILTER($C$9:DI104,$A$9:$A104&gt;DJ$4)))),"")</f>
        <v/>
      </c>
      <c r="DK24" s="32" t="str" cm="1">
        <f t="array" ref="DK24">IF(AND(($A24&lt;&gt;"")*($A24&gt;DK$4)*($A24&lt;=DK$5)),IF(AND((SUMIFS($B$9:$B24,$A$9:$A24,"&lt;"&amp;$A24,$A$9:$A24,"&gt;="&amp;DK$4,$A$9:$A24,"&lt;="&amp;DK$5)&gt;SUM(_xlfn._xlws.FILTER(DK25:DK104,$A25:$A104&gt;DK$4),_xlfn._xlws.FILTER($C$9:DJ104,$A$9:$A104&gt;DK$4))),(SUMIFS($B$9:$B24,$A$9:$A24,"&lt;"&amp;$A24,$A$9:$A24,"&gt;="&amp;DK$4,$A$9:$A24,"&lt;="&amp;DK$5)-SUM(_xlfn._xlws.FILTER(DK25:DK104,$A25:$A104&gt;DK$4),_xlfn._xlws.FILTER($C$9:DJ104,$A$9:$A104&gt;DK$4))&gt;DK$6)),DK$6,MAX(0,SUMIFS($B$9:$B24,$A$9:$A24,"&lt;"&amp;$A24,$A$9:$A24,"&gt;="&amp;DK$4,$A$9:$A24,"&lt;="&amp;DK$5)-SUM(_xlfn._xlws.FILTER(DK25:DK104,$A25:$A104&gt;DK$4),_xlfn._xlws.FILTER($C$9:DJ104,$A$9:$A104&gt;DK$4)))),"")</f>
        <v/>
      </c>
      <c r="DL24" s="32" t="str" cm="1">
        <f t="array" ref="DL24">IF(AND(($A24&lt;&gt;"")*($A24&gt;DL$4)*($A24&lt;=DL$5)),IF(AND((SUMIFS($B$9:$B24,$A$9:$A24,"&lt;"&amp;$A24,$A$9:$A24,"&gt;="&amp;DL$4,$A$9:$A24,"&lt;="&amp;DL$5)&gt;SUM(_xlfn._xlws.FILTER(DL25:DL104,$A25:$A104&gt;DL$4),_xlfn._xlws.FILTER($C$9:DK104,$A$9:$A104&gt;DL$4))),(SUMIFS($B$9:$B24,$A$9:$A24,"&lt;"&amp;$A24,$A$9:$A24,"&gt;="&amp;DL$4,$A$9:$A24,"&lt;="&amp;DL$5)-SUM(_xlfn._xlws.FILTER(DL25:DL104,$A25:$A104&gt;DL$4),_xlfn._xlws.FILTER($C$9:DK104,$A$9:$A104&gt;DL$4))&gt;DL$6)),DL$6,MAX(0,SUMIFS($B$9:$B24,$A$9:$A24,"&lt;"&amp;$A24,$A$9:$A24,"&gt;="&amp;DL$4,$A$9:$A24,"&lt;="&amp;DL$5)-SUM(_xlfn._xlws.FILTER(DL25:DL104,$A25:$A104&gt;DL$4),_xlfn._xlws.FILTER($C$9:DK104,$A$9:$A104&gt;DL$4)))),"")</f>
        <v/>
      </c>
      <c r="DM24" s="32" t="str" cm="1">
        <f t="array" ref="DM24">IF(AND(($A24&lt;&gt;"")*($A24&gt;DM$4)*($A24&lt;=DM$5)),IF(AND((SUMIFS($B$9:$B24,$A$9:$A24,"&lt;"&amp;$A24,$A$9:$A24,"&gt;="&amp;DM$4,$A$9:$A24,"&lt;="&amp;DM$5)&gt;SUM(_xlfn._xlws.FILTER(DM25:DM104,$A25:$A104&gt;DM$4),_xlfn._xlws.FILTER($C$9:DL104,$A$9:$A104&gt;DM$4))),(SUMIFS($B$9:$B24,$A$9:$A24,"&lt;"&amp;$A24,$A$9:$A24,"&gt;="&amp;DM$4,$A$9:$A24,"&lt;="&amp;DM$5)-SUM(_xlfn._xlws.FILTER(DM25:DM104,$A25:$A104&gt;DM$4),_xlfn._xlws.FILTER($C$9:DL104,$A$9:$A104&gt;DM$4))&gt;DM$6)),DM$6,MAX(0,SUMIFS($B$9:$B24,$A$9:$A24,"&lt;"&amp;$A24,$A$9:$A24,"&gt;="&amp;DM$4,$A$9:$A24,"&lt;="&amp;DM$5)-SUM(_xlfn._xlws.FILTER(DM25:DM104,$A25:$A104&gt;DM$4),_xlfn._xlws.FILTER($C$9:DL104,$A$9:$A104&gt;DM$4)))),"")</f>
        <v/>
      </c>
      <c r="DN24" s="32" t="str" cm="1">
        <f t="array" ref="DN24">IF(AND(($A24&lt;&gt;"")*($A24&gt;DN$4)*($A24&lt;=DN$5)),IF(AND((SUMIFS($B$9:$B24,$A$9:$A24,"&lt;"&amp;$A24,$A$9:$A24,"&gt;="&amp;DN$4,$A$9:$A24,"&lt;="&amp;DN$5)&gt;SUM(_xlfn._xlws.FILTER(DN25:DN104,$A25:$A104&gt;DN$4),_xlfn._xlws.FILTER($C$9:DM104,$A$9:$A104&gt;DN$4))),(SUMIFS($B$9:$B24,$A$9:$A24,"&lt;"&amp;$A24,$A$9:$A24,"&gt;="&amp;DN$4,$A$9:$A24,"&lt;="&amp;DN$5)-SUM(_xlfn._xlws.FILTER(DN25:DN104,$A25:$A104&gt;DN$4),_xlfn._xlws.FILTER($C$9:DM104,$A$9:$A104&gt;DN$4))&gt;DN$6)),DN$6,MAX(0,SUMIFS($B$9:$B24,$A$9:$A24,"&lt;"&amp;$A24,$A$9:$A24,"&gt;="&amp;DN$4,$A$9:$A24,"&lt;="&amp;DN$5)-SUM(_xlfn._xlws.FILTER(DN25:DN104,$A25:$A104&gt;DN$4),_xlfn._xlws.FILTER($C$9:DM104,$A$9:$A104&gt;DN$4)))),"")</f>
        <v/>
      </c>
      <c r="DO24" s="32" t="str" cm="1">
        <f t="array" ref="DO24">IF(AND(($A24&lt;&gt;"")*($A24&gt;DO$4)*($A24&lt;=DO$5)),IF(AND((SUMIFS($B$9:$B24,$A$9:$A24,"&lt;"&amp;$A24,$A$9:$A24,"&gt;="&amp;DO$4,$A$9:$A24,"&lt;="&amp;DO$5)&gt;SUM(_xlfn._xlws.FILTER(DO25:DO104,$A25:$A104&gt;DO$4),_xlfn._xlws.FILTER($C$9:DN104,$A$9:$A104&gt;DO$4))),(SUMIFS($B$9:$B24,$A$9:$A24,"&lt;"&amp;$A24,$A$9:$A24,"&gt;="&amp;DO$4,$A$9:$A24,"&lt;="&amp;DO$5)-SUM(_xlfn._xlws.FILTER(DO25:DO104,$A25:$A104&gt;DO$4),_xlfn._xlws.FILTER($C$9:DN104,$A$9:$A104&gt;DO$4))&gt;DO$6)),DO$6,MAX(0,SUMIFS($B$9:$B24,$A$9:$A24,"&lt;"&amp;$A24,$A$9:$A24,"&gt;="&amp;DO$4,$A$9:$A24,"&lt;="&amp;DO$5)-SUM(_xlfn._xlws.FILTER(DO25:DO104,$A25:$A104&gt;DO$4),_xlfn._xlws.FILTER($C$9:DN104,$A$9:$A104&gt;DO$4)))),"")</f>
        <v/>
      </c>
      <c r="DP24" s="32" t="str" cm="1">
        <f t="array" ref="DP24">IF(AND(($A24&lt;&gt;"")*($A24&gt;DP$4)*($A24&lt;=DP$5)),IF(AND((SUMIFS($B$9:$B24,$A$9:$A24,"&lt;"&amp;$A24,$A$9:$A24,"&gt;="&amp;DP$4,$A$9:$A24,"&lt;="&amp;DP$5)&gt;SUM(_xlfn._xlws.FILTER(DP25:DP104,$A25:$A104&gt;DP$4),_xlfn._xlws.FILTER($C$9:DO104,$A$9:$A104&gt;DP$4))),(SUMIFS($B$9:$B24,$A$9:$A24,"&lt;"&amp;$A24,$A$9:$A24,"&gt;="&amp;DP$4,$A$9:$A24,"&lt;="&amp;DP$5)-SUM(_xlfn._xlws.FILTER(DP25:DP104,$A25:$A104&gt;DP$4),_xlfn._xlws.FILTER($C$9:DO104,$A$9:$A104&gt;DP$4))&gt;DP$6)),DP$6,MAX(0,SUMIFS($B$9:$B24,$A$9:$A24,"&lt;"&amp;$A24,$A$9:$A24,"&gt;="&amp;DP$4,$A$9:$A24,"&lt;="&amp;DP$5)-SUM(_xlfn._xlws.FILTER(DP25:DP104,$A25:$A104&gt;DP$4),_xlfn._xlws.FILTER($C$9:DO104,$A$9:$A104&gt;DP$4)))),"")</f>
        <v/>
      </c>
      <c r="DQ24" s="32" t="str" cm="1">
        <f t="array" ref="DQ24">IF(AND(($A24&lt;&gt;"")*($A24&gt;DQ$4)*($A24&lt;=DQ$5)),IF(AND((SUMIFS($B$9:$B24,$A$9:$A24,"&lt;"&amp;$A24,$A$9:$A24,"&gt;="&amp;DQ$4,$A$9:$A24,"&lt;="&amp;DQ$5)&gt;SUM(_xlfn._xlws.FILTER(DQ25:DQ104,$A25:$A104&gt;DQ$4),_xlfn._xlws.FILTER($C$9:DP104,$A$9:$A104&gt;DQ$4))),(SUMIFS($B$9:$B24,$A$9:$A24,"&lt;"&amp;$A24,$A$9:$A24,"&gt;="&amp;DQ$4,$A$9:$A24,"&lt;="&amp;DQ$5)-SUM(_xlfn._xlws.FILTER(DQ25:DQ104,$A25:$A104&gt;DQ$4),_xlfn._xlws.FILTER($C$9:DP104,$A$9:$A104&gt;DQ$4))&gt;DQ$6)),DQ$6,MAX(0,SUMIFS($B$9:$B24,$A$9:$A24,"&lt;"&amp;$A24,$A$9:$A24,"&gt;="&amp;DQ$4,$A$9:$A24,"&lt;="&amp;DQ$5)-SUM(_xlfn._xlws.FILTER(DQ25:DQ104,$A25:$A104&gt;DQ$4),_xlfn._xlws.FILTER($C$9:DP104,$A$9:$A104&gt;DQ$4)))),"")</f>
        <v/>
      </c>
      <c r="DR24" s="32" t="str" cm="1">
        <f t="array" ref="DR24">IF(AND(($A24&lt;&gt;"")*($A24&gt;DR$4)*($A24&lt;=DR$5)),IF(AND((SUMIFS($B$9:$B24,$A$9:$A24,"&lt;"&amp;$A24,$A$9:$A24,"&gt;="&amp;DR$4,$A$9:$A24,"&lt;="&amp;DR$5)&gt;SUM(_xlfn._xlws.FILTER(DR25:DR104,$A25:$A104&gt;DR$4),_xlfn._xlws.FILTER($C$9:DQ104,$A$9:$A104&gt;DR$4))),(SUMIFS($B$9:$B24,$A$9:$A24,"&lt;"&amp;$A24,$A$9:$A24,"&gt;="&amp;DR$4,$A$9:$A24,"&lt;="&amp;DR$5)-SUM(_xlfn._xlws.FILTER(DR25:DR104,$A25:$A104&gt;DR$4),_xlfn._xlws.FILTER($C$9:DQ104,$A$9:$A104&gt;DR$4))&gt;DR$6)),DR$6,MAX(0,SUMIFS($B$9:$B24,$A$9:$A24,"&lt;"&amp;$A24,$A$9:$A24,"&gt;="&amp;DR$4,$A$9:$A24,"&lt;="&amp;DR$5)-SUM(_xlfn._xlws.FILTER(DR25:DR104,$A25:$A104&gt;DR$4),_xlfn._xlws.FILTER($C$9:DQ104,$A$9:$A104&gt;DR$4)))),"")</f>
        <v/>
      </c>
      <c r="DS24" s="32" t="str" cm="1">
        <f t="array" ref="DS24">IF(AND(($A24&lt;&gt;"")*($A24&gt;DS$4)*($A24&lt;=DS$5)),IF(AND((SUMIFS($B$9:$B24,$A$9:$A24,"&lt;"&amp;$A24,$A$9:$A24,"&gt;="&amp;DS$4,$A$9:$A24,"&lt;="&amp;DS$5)&gt;SUM(_xlfn._xlws.FILTER(DS25:DS104,$A25:$A104&gt;DS$4),_xlfn._xlws.FILTER($C$9:DR104,$A$9:$A104&gt;DS$4))),(SUMIFS($B$9:$B24,$A$9:$A24,"&lt;"&amp;$A24,$A$9:$A24,"&gt;="&amp;DS$4,$A$9:$A24,"&lt;="&amp;DS$5)-SUM(_xlfn._xlws.FILTER(DS25:DS104,$A25:$A104&gt;DS$4),_xlfn._xlws.FILTER($C$9:DR104,$A$9:$A104&gt;DS$4))&gt;DS$6)),DS$6,MAX(0,SUMIFS($B$9:$B24,$A$9:$A24,"&lt;"&amp;$A24,$A$9:$A24,"&gt;="&amp;DS$4,$A$9:$A24,"&lt;="&amp;DS$5)-SUM(_xlfn._xlws.FILTER(DS25:DS104,$A25:$A104&gt;DS$4),_xlfn._xlws.FILTER($C$9:DR104,$A$9:$A104&gt;DS$4)))),"")</f>
        <v/>
      </c>
      <c r="DT24" s="32" t="str" cm="1">
        <f t="array" ref="DT24">IF(AND(($A24&lt;&gt;"")*($A24&gt;DT$4)*($A24&lt;=DT$5)),IF(AND((SUMIFS($B$9:$B24,$A$9:$A24,"&lt;"&amp;$A24,$A$9:$A24,"&gt;="&amp;DT$4,$A$9:$A24,"&lt;="&amp;DT$5)&gt;SUM(_xlfn._xlws.FILTER(DT25:DT104,$A25:$A104&gt;DT$4),_xlfn._xlws.FILTER($C$9:DS104,$A$9:$A104&gt;DT$4))),(SUMIFS($B$9:$B24,$A$9:$A24,"&lt;"&amp;$A24,$A$9:$A24,"&gt;="&amp;DT$4,$A$9:$A24,"&lt;="&amp;DT$5)-SUM(_xlfn._xlws.FILTER(DT25:DT104,$A25:$A104&gt;DT$4),_xlfn._xlws.FILTER($C$9:DS104,$A$9:$A104&gt;DT$4))&gt;DT$6)),DT$6,MAX(0,SUMIFS($B$9:$B24,$A$9:$A24,"&lt;"&amp;$A24,$A$9:$A24,"&gt;="&amp;DT$4,$A$9:$A24,"&lt;="&amp;DT$5)-SUM(_xlfn._xlws.FILTER(DT25:DT104,$A25:$A104&gt;DT$4),_xlfn._xlws.FILTER($C$9:DS104,$A$9:$A104&gt;DT$4)))),"")</f>
        <v/>
      </c>
      <c r="DU24" s="32" t="str" cm="1">
        <f t="array" ref="DU24">IF(AND(($A24&lt;&gt;"")*($A24&gt;DU$4)*($A24&lt;=DU$5)),IF(AND((SUMIFS($B$9:$B24,$A$9:$A24,"&lt;"&amp;$A24,$A$9:$A24,"&gt;="&amp;DU$4,$A$9:$A24,"&lt;="&amp;DU$5)&gt;SUM(_xlfn._xlws.FILTER(DU25:DU104,$A25:$A104&gt;DU$4),_xlfn._xlws.FILTER($C$9:DT104,$A$9:$A104&gt;DU$4))),(SUMIFS($B$9:$B24,$A$9:$A24,"&lt;"&amp;$A24,$A$9:$A24,"&gt;="&amp;DU$4,$A$9:$A24,"&lt;="&amp;DU$5)-SUM(_xlfn._xlws.FILTER(DU25:DU104,$A25:$A104&gt;DU$4),_xlfn._xlws.FILTER($C$9:DT104,$A$9:$A104&gt;DU$4))&gt;DU$6)),DU$6,MAX(0,SUMIFS($B$9:$B24,$A$9:$A24,"&lt;"&amp;$A24,$A$9:$A24,"&gt;="&amp;DU$4,$A$9:$A24,"&lt;="&amp;DU$5)-SUM(_xlfn._xlws.FILTER(DU25:DU104,$A25:$A104&gt;DU$4),_xlfn._xlws.FILTER($C$9:DT104,$A$9:$A104&gt;DU$4)))),"")</f>
        <v/>
      </c>
      <c r="DV24" s="32" t="str" cm="1">
        <f t="array" ref="DV24">IF(AND(($A24&lt;&gt;"")*($A24&gt;DV$4)*($A24&lt;=DV$5)),IF(AND((SUMIFS($B$9:$B24,$A$9:$A24,"&lt;"&amp;$A24,$A$9:$A24,"&gt;="&amp;DV$4,$A$9:$A24,"&lt;="&amp;DV$5)&gt;SUM(_xlfn._xlws.FILTER(DV25:DV104,$A25:$A104&gt;DV$4),_xlfn._xlws.FILTER($C$9:DU104,$A$9:$A104&gt;DV$4))),(SUMIFS($B$9:$B24,$A$9:$A24,"&lt;"&amp;$A24,$A$9:$A24,"&gt;="&amp;DV$4,$A$9:$A24,"&lt;="&amp;DV$5)-SUM(_xlfn._xlws.FILTER(DV25:DV104,$A25:$A104&gt;DV$4),_xlfn._xlws.FILTER($C$9:DU104,$A$9:$A104&gt;DV$4))&gt;DV$6)),DV$6,MAX(0,SUMIFS($B$9:$B24,$A$9:$A24,"&lt;"&amp;$A24,$A$9:$A24,"&gt;="&amp;DV$4,$A$9:$A24,"&lt;="&amp;DV$5)-SUM(_xlfn._xlws.FILTER(DV25:DV104,$A25:$A104&gt;DV$4),_xlfn._xlws.FILTER($C$9:DU104,$A$9:$A104&gt;DV$4)))),"")</f>
        <v/>
      </c>
      <c r="DW24" s="32" t="str" cm="1">
        <f t="array" ref="DW24">IF(AND(($A24&lt;&gt;"")*($A24&gt;DW$4)*($A24&lt;=DW$5)),IF(AND((SUMIFS($B$9:$B24,$A$9:$A24,"&lt;"&amp;$A24,$A$9:$A24,"&gt;="&amp;DW$4,$A$9:$A24,"&lt;="&amp;DW$5)&gt;SUM(_xlfn._xlws.FILTER(DW25:DW104,$A25:$A104&gt;DW$4),_xlfn._xlws.FILTER($C$9:DV104,$A$9:$A104&gt;DW$4))),(SUMIFS($B$9:$B24,$A$9:$A24,"&lt;"&amp;$A24,$A$9:$A24,"&gt;="&amp;DW$4,$A$9:$A24,"&lt;="&amp;DW$5)-SUM(_xlfn._xlws.FILTER(DW25:DW104,$A25:$A104&gt;DW$4),_xlfn._xlws.FILTER($C$9:DV104,$A$9:$A104&gt;DW$4))&gt;DW$6)),DW$6,MAX(0,SUMIFS($B$9:$B24,$A$9:$A24,"&lt;"&amp;$A24,$A$9:$A24,"&gt;="&amp;DW$4,$A$9:$A24,"&lt;="&amp;DW$5)-SUM(_xlfn._xlws.FILTER(DW25:DW104,$A25:$A104&gt;DW$4),_xlfn._xlws.FILTER($C$9:DV104,$A$9:$A104&gt;DW$4)))),"")</f>
        <v/>
      </c>
      <c r="DX24" s="32" t="str" cm="1">
        <f t="array" ref="DX24">IF(AND(($A24&lt;&gt;"")*($A24&gt;DX$4)*($A24&lt;=DX$5)),IF(AND((SUMIFS($B$9:$B24,$A$9:$A24,"&lt;"&amp;$A24,$A$9:$A24,"&gt;="&amp;DX$4,$A$9:$A24,"&lt;="&amp;DX$5)&gt;SUM(_xlfn._xlws.FILTER(DX25:DX104,$A25:$A104&gt;DX$4),_xlfn._xlws.FILTER($C$9:DW104,$A$9:$A104&gt;DX$4))),(SUMIFS($B$9:$B24,$A$9:$A24,"&lt;"&amp;$A24,$A$9:$A24,"&gt;="&amp;DX$4,$A$9:$A24,"&lt;="&amp;DX$5)-SUM(_xlfn._xlws.FILTER(DX25:DX104,$A25:$A104&gt;DX$4),_xlfn._xlws.FILTER($C$9:DW104,$A$9:$A104&gt;DX$4))&gt;DX$6)),DX$6,MAX(0,SUMIFS($B$9:$B24,$A$9:$A24,"&lt;"&amp;$A24,$A$9:$A24,"&gt;="&amp;DX$4,$A$9:$A24,"&lt;="&amp;DX$5)-SUM(_xlfn._xlws.FILTER(DX25:DX104,$A25:$A104&gt;DX$4),_xlfn._xlws.FILTER($C$9:DW104,$A$9:$A104&gt;DX$4)))),"")</f>
        <v/>
      </c>
      <c r="DY24" s="32" t="str" cm="1">
        <f t="array" ref="DY24">IF(AND(($A24&lt;&gt;"")*($A24&gt;DY$4)*($A24&lt;=DY$5)),IF(AND((SUMIFS($B$9:$B24,$A$9:$A24,"&lt;"&amp;$A24,$A$9:$A24,"&gt;="&amp;DY$4,$A$9:$A24,"&lt;="&amp;DY$5)&gt;SUM(_xlfn._xlws.FILTER(DY25:DY104,$A25:$A104&gt;DY$4),_xlfn._xlws.FILTER($C$9:DX104,$A$9:$A104&gt;DY$4))),(SUMIFS($B$9:$B24,$A$9:$A24,"&lt;"&amp;$A24,$A$9:$A24,"&gt;="&amp;DY$4,$A$9:$A24,"&lt;="&amp;DY$5)-SUM(_xlfn._xlws.FILTER(DY25:DY104,$A25:$A104&gt;DY$4),_xlfn._xlws.FILTER($C$9:DX104,$A$9:$A104&gt;DY$4))&gt;DY$6)),DY$6,MAX(0,SUMIFS($B$9:$B24,$A$9:$A24,"&lt;"&amp;$A24,$A$9:$A24,"&gt;="&amp;DY$4,$A$9:$A24,"&lt;="&amp;DY$5)-SUM(_xlfn._xlws.FILTER(DY25:DY104,$A25:$A104&gt;DY$4),_xlfn._xlws.FILTER($C$9:DX104,$A$9:$A104&gt;DY$4)))),"")</f>
        <v/>
      </c>
      <c r="DZ24" s="32" t="str" cm="1">
        <f t="array" ref="DZ24">IF(AND(($A24&lt;&gt;"")*($A24&gt;DZ$4)*($A24&lt;=DZ$5)),IF(AND((SUMIFS($B$9:$B24,$A$9:$A24,"&lt;"&amp;$A24,$A$9:$A24,"&gt;="&amp;DZ$4,$A$9:$A24,"&lt;="&amp;DZ$5)&gt;SUM(_xlfn._xlws.FILTER(DZ25:DZ104,$A25:$A104&gt;DZ$4),_xlfn._xlws.FILTER($C$9:DY104,$A$9:$A104&gt;DZ$4))),(SUMIFS($B$9:$B24,$A$9:$A24,"&lt;"&amp;$A24,$A$9:$A24,"&gt;="&amp;DZ$4,$A$9:$A24,"&lt;="&amp;DZ$5)-SUM(_xlfn._xlws.FILTER(DZ25:DZ104,$A25:$A104&gt;DZ$4),_xlfn._xlws.FILTER($C$9:DY104,$A$9:$A104&gt;DZ$4))&gt;DZ$6)),DZ$6,MAX(0,SUMIFS($B$9:$B24,$A$9:$A24,"&lt;"&amp;$A24,$A$9:$A24,"&gt;="&amp;DZ$4,$A$9:$A24,"&lt;="&amp;DZ$5)-SUM(_xlfn._xlws.FILTER(DZ25:DZ104,$A25:$A104&gt;DZ$4),_xlfn._xlws.FILTER($C$9:DY104,$A$9:$A104&gt;DZ$4)))),"")</f>
        <v/>
      </c>
      <c r="EA24" s="32" t="str" cm="1">
        <f t="array" ref="EA24">IF(AND(($A24&lt;&gt;"")*($A24&gt;EA$4)*($A24&lt;=EA$5)),IF(AND((SUMIFS($B$9:$B24,$A$9:$A24,"&lt;"&amp;$A24,$A$9:$A24,"&gt;="&amp;EA$4,$A$9:$A24,"&lt;="&amp;EA$5)&gt;SUM(_xlfn._xlws.FILTER(EA25:EA104,$A25:$A104&gt;EA$4),_xlfn._xlws.FILTER($C$9:DZ104,$A$9:$A104&gt;EA$4))),(SUMIFS($B$9:$B24,$A$9:$A24,"&lt;"&amp;$A24,$A$9:$A24,"&gt;="&amp;EA$4,$A$9:$A24,"&lt;="&amp;EA$5)-SUM(_xlfn._xlws.FILTER(EA25:EA104,$A25:$A104&gt;EA$4),_xlfn._xlws.FILTER($C$9:DZ104,$A$9:$A104&gt;EA$4))&gt;EA$6)),EA$6,MAX(0,SUMIFS($B$9:$B24,$A$9:$A24,"&lt;"&amp;$A24,$A$9:$A24,"&gt;="&amp;EA$4,$A$9:$A24,"&lt;="&amp;EA$5)-SUM(_xlfn._xlws.FILTER(EA25:EA104,$A25:$A104&gt;EA$4),_xlfn._xlws.FILTER($C$9:DZ104,$A$9:$A104&gt;EA$4)))),"")</f>
        <v/>
      </c>
      <c r="EB24" s="32" t="str" cm="1">
        <f t="array" ref="EB24">IF(AND(($A24&lt;&gt;"")*($A24&gt;EB$4)*($A24&lt;=EB$5)),IF(AND((SUMIFS($B$9:$B24,$A$9:$A24,"&lt;"&amp;$A24,$A$9:$A24,"&gt;="&amp;EB$4,$A$9:$A24,"&lt;="&amp;EB$5)&gt;SUM(_xlfn._xlws.FILTER(EB25:EB104,$A25:$A104&gt;EB$4),_xlfn._xlws.FILTER($C$9:EA104,$A$9:$A104&gt;EB$4))),(SUMIFS($B$9:$B24,$A$9:$A24,"&lt;"&amp;$A24,$A$9:$A24,"&gt;="&amp;EB$4,$A$9:$A24,"&lt;="&amp;EB$5)-SUM(_xlfn._xlws.FILTER(EB25:EB104,$A25:$A104&gt;EB$4),_xlfn._xlws.FILTER($C$9:EA104,$A$9:$A104&gt;EB$4))&gt;EB$6)),EB$6,MAX(0,SUMIFS($B$9:$B24,$A$9:$A24,"&lt;"&amp;$A24,$A$9:$A24,"&gt;="&amp;EB$4,$A$9:$A24,"&lt;="&amp;EB$5)-SUM(_xlfn._xlws.FILTER(EB25:EB104,$A25:$A104&gt;EB$4),_xlfn._xlws.FILTER($C$9:EA104,$A$9:$A104&gt;EB$4)))),"")</f>
        <v/>
      </c>
      <c r="EC24" s="32" t="str" cm="1">
        <f t="array" ref="EC24">IF(AND(($A24&lt;&gt;"")*($A24&gt;EC$4)*($A24&lt;=EC$5)),IF(AND((SUMIFS($B$9:$B24,$A$9:$A24,"&lt;"&amp;$A24,$A$9:$A24,"&gt;="&amp;EC$4,$A$9:$A24,"&lt;="&amp;EC$5)&gt;SUM(_xlfn._xlws.FILTER(EC25:EC104,$A25:$A104&gt;EC$4),_xlfn._xlws.FILTER($C$9:EB104,$A$9:$A104&gt;EC$4))),(SUMIFS($B$9:$B24,$A$9:$A24,"&lt;"&amp;$A24,$A$9:$A24,"&gt;="&amp;EC$4,$A$9:$A24,"&lt;="&amp;EC$5)-SUM(_xlfn._xlws.FILTER(EC25:EC104,$A25:$A104&gt;EC$4),_xlfn._xlws.FILTER($C$9:EB104,$A$9:$A104&gt;EC$4))&gt;EC$6)),EC$6,MAX(0,SUMIFS($B$9:$B24,$A$9:$A24,"&lt;"&amp;$A24,$A$9:$A24,"&gt;="&amp;EC$4,$A$9:$A24,"&lt;="&amp;EC$5)-SUM(_xlfn._xlws.FILTER(EC25:EC104,$A25:$A104&gt;EC$4),_xlfn._xlws.FILTER($C$9:EB104,$A$9:$A104&gt;EC$4)))),"")</f>
        <v/>
      </c>
      <c r="ED24" s="32" t="str" cm="1">
        <f t="array" ref="ED24">IF(AND(($A24&lt;&gt;"")*($A24&gt;ED$4)*($A24&lt;=ED$5)),IF(AND((SUMIFS($B$9:$B24,$A$9:$A24,"&lt;"&amp;$A24,$A$9:$A24,"&gt;="&amp;ED$4,$A$9:$A24,"&lt;="&amp;ED$5)&gt;SUM(_xlfn._xlws.FILTER(ED25:ED104,$A25:$A104&gt;ED$4),_xlfn._xlws.FILTER($C$9:EC104,$A$9:$A104&gt;ED$4))),(SUMIFS($B$9:$B24,$A$9:$A24,"&lt;"&amp;$A24,$A$9:$A24,"&gt;="&amp;ED$4,$A$9:$A24,"&lt;="&amp;ED$5)-SUM(_xlfn._xlws.FILTER(ED25:ED104,$A25:$A104&gt;ED$4),_xlfn._xlws.FILTER($C$9:EC104,$A$9:$A104&gt;ED$4))&gt;ED$6)),ED$6,MAX(0,SUMIFS($B$9:$B24,$A$9:$A24,"&lt;"&amp;$A24,$A$9:$A24,"&gt;="&amp;ED$4,$A$9:$A24,"&lt;="&amp;ED$5)-SUM(_xlfn._xlws.FILTER(ED25:ED104,$A25:$A104&gt;ED$4),_xlfn._xlws.FILTER($C$9:EC104,$A$9:$A104&gt;ED$4)))),"")</f>
        <v/>
      </c>
      <c r="EE24" s="32" t="str" cm="1">
        <f t="array" ref="EE24">IF(AND(($A24&lt;&gt;"")*($A24&gt;EE$4)*($A24&lt;=EE$5)),IF(AND((SUMIFS($B$9:$B24,$A$9:$A24,"&lt;"&amp;$A24,$A$9:$A24,"&gt;="&amp;EE$4,$A$9:$A24,"&lt;="&amp;EE$5)&gt;SUM(_xlfn._xlws.FILTER(EE25:EE104,$A25:$A104&gt;EE$4),_xlfn._xlws.FILTER($C$9:ED104,$A$9:$A104&gt;EE$4))),(SUMIFS($B$9:$B24,$A$9:$A24,"&lt;"&amp;$A24,$A$9:$A24,"&gt;="&amp;EE$4,$A$9:$A24,"&lt;="&amp;EE$5)-SUM(_xlfn._xlws.FILTER(EE25:EE104,$A25:$A104&gt;EE$4),_xlfn._xlws.FILTER($C$9:ED104,$A$9:$A104&gt;EE$4))&gt;EE$6)),EE$6,MAX(0,SUMIFS($B$9:$B24,$A$9:$A24,"&lt;"&amp;$A24,$A$9:$A24,"&gt;="&amp;EE$4,$A$9:$A24,"&lt;="&amp;EE$5)-SUM(_xlfn._xlws.FILTER(EE25:EE104,$A25:$A104&gt;EE$4),_xlfn._xlws.FILTER($C$9:ED104,$A$9:$A104&gt;EE$4)))),"")</f>
        <v/>
      </c>
      <c r="EF24" s="32" t="str" cm="1">
        <f t="array" ref="EF24">IF(AND(($A24&lt;&gt;"")*($A24&gt;EF$4)*($A24&lt;=EF$5)),IF(AND((SUMIFS($B$9:$B24,$A$9:$A24,"&lt;"&amp;$A24,$A$9:$A24,"&gt;="&amp;EF$4,$A$9:$A24,"&lt;="&amp;EF$5)&gt;SUM(_xlfn._xlws.FILTER(EF25:EF104,$A25:$A104&gt;EF$4),_xlfn._xlws.FILTER($C$9:EE104,$A$9:$A104&gt;EF$4))),(SUMIFS($B$9:$B24,$A$9:$A24,"&lt;"&amp;$A24,$A$9:$A24,"&gt;="&amp;EF$4,$A$9:$A24,"&lt;="&amp;EF$5)-SUM(_xlfn._xlws.FILTER(EF25:EF104,$A25:$A104&gt;EF$4),_xlfn._xlws.FILTER($C$9:EE104,$A$9:$A104&gt;EF$4))&gt;EF$6)),EF$6,MAX(0,SUMIFS($B$9:$B24,$A$9:$A24,"&lt;"&amp;$A24,$A$9:$A24,"&gt;="&amp;EF$4,$A$9:$A24,"&lt;="&amp;EF$5)-SUM(_xlfn._xlws.FILTER(EF25:EF104,$A25:$A104&gt;EF$4),_xlfn._xlws.FILTER($C$9:EE104,$A$9:$A104&gt;EF$4)))),"")</f>
        <v/>
      </c>
      <c r="EG24" s="32" t="str" cm="1">
        <f t="array" ref="EG24">IF(AND(($A24&lt;&gt;"")*($A24&gt;EG$4)*($A24&lt;=EG$5)),IF(AND((SUMIFS($B$9:$B24,$A$9:$A24,"&lt;"&amp;$A24,$A$9:$A24,"&gt;="&amp;EG$4,$A$9:$A24,"&lt;="&amp;EG$5)&gt;SUM(_xlfn._xlws.FILTER(EG25:EG104,$A25:$A104&gt;EG$4),_xlfn._xlws.FILTER($C$9:EF104,$A$9:$A104&gt;EG$4))),(SUMIFS($B$9:$B24,$A$9:$A24,"&lt;"&amp;$A24,$A$9:$A24,"&gt;="&amp;EG$4,$A$9:$A24,"&lt;="&amp;EG$5)-SUM(_xlfn._xlws.FILTER(EG25:EG104,$A25:$A104&gt;EG$4),_xlfn._xlws.FILTER($C$9:EF104,$A$9:$A104&gt;EG$4))&gt;EG$6)),EG$6,MAX(0,SUMIFS($B$9:$B24,$A$9:$A24,"&lt;"&amp;$A24,$A$9:$A24,"&gt;="&amp;EG$4,$A$9:$A24,"&lt;="&amp;EG$5)-SUM(_xlfn._xlws.FILTER(EG25:EG104,$A25:$A104&gt;EG$4),_xlfn._xlws.FILTER($C$9:EF104,$A$9:$A104&gt;EG$4)))),"")</f>
        <v/>
      </c>
      <c r="EH24" s="32" t="str" cm="1">
        <f t="array" ref="EH24">IF(AND(($A24&lt;&gt;"")*($A24&gt;EH$4)*($A24&lt;=EH$5)),IF(AND((SUMIFS($B$9:$B24,$A$9:$A24,"&lt;"&amp;$A24,$A$9:$A24,"&gt;="&amp;EH$4,$A$9:$A24,"&lt;="&amp;EH$5)&gt;SUM(_xlfn._xlws.FILTER(EH25:EH104,$A25:$A104&gt;EH$4),_xlfn._xlws.FILTER($C$9:EG104,$A$9:$A104&gt;EH$4))),(SUMIFS($B$9:$B24,$A$9:$A24,"&lt;"&amp;$A24,$A$9:$A24,"&gt;="&amp;EH$4,$A$9:$A24,"&lt;="&amp;EH$5)-SUM(_xlfn._xlws.FILTER(EH25:EH104,$A25:$A104&gt;EH$4),_xlfn._xlws.FILTER($C$9:EG104,$A$9:$A104&gt;EH$4))&gt;EH$6)),EH$6,MAX(0,SUMIFS($B$9:$B24,$A$9:$A24,"&lt;"&amp;$A24,$A$9:$A24,"&gt;="&amp;EH$4,$A$9:$A24,"&lt;="&amp;EH$5)-SUM(_xlfn._xlws.FILTER(EH25:EH104,$A25:$A104&gt;EH$4),_xlfn._xlws.FILTER($C$9:EG104,$A$9:$A104&gt;EH$4)))),"")</f>
        <v/>
      </c>
      <c r="EI24" s="32" t="str" cm="1">
        <f t="array" ref="EI24">IF(AND(($A24&lt;&gt;"")*($A24&gt;EI$4)*($A24&lt;=EI$5)),IF(AND((SUMIFS($B$9:$B24,$A$9:$A24,"&lt;"&amp;$A24,$A$9:$A24,"&gt;="&amp;EI$4,$A$9:$A24,"&lt;="&amp;EI$5)&gt;SUM(_xlfn._xlws.FILTER(EI25:EI104,$A25:$A104&gt;EI$4),_xlfn._xlws.FILTER($C$9:EH104,$A$9:$A104&gt;EI$4))),(SUMIFS($B$9:$B24,$A$9:$A24,"&lt;"&amp;$A24,$A$9:$A24,"&gt;="&amp;EI$4,$A$9:$A24,"&lt;="&amp;EI$5)-SUM(_xlfn._xlws.FILTER(EI25:EI104,$A25:$A104&gt;EI$4),_xlfn._xlws.FILTER($C$9:EH104,$A$9:$A104&gt;EI$4))&gt;EI$6)),EI$6,MAX(0,SUMIFS($B$9:$B24,$A$9:$A24,"&lt;"&amp;$A24,$A$9:$A24,"&gt;="&amp;EI$4,$A$9:$A24,"&lt;="&amp;EI$5)-SUM(_xlfn._xlws.FILTER(EI25:EI104,$A25:$A104&gt;EI$4),_xlfn._xlws.FILTER($C$9:EH104,$A$9:$A104&gt;EI$4)))),"")</f>
        <v/>
      </c>
      <c r="EJ24" s="32" t="str" cm="1">
        <f t="array" ref="EJ24">IF(AND(($A24&lt;&gt;"")*($A24&gt;EJ$4)*($A24&lt;=EJ$5)),IF(AND((SUMIFS($B$9:$B24,$A$9:$A24,"&lt;"&amp;$A24,$A$9:$A24,"&gt;="&amp;EJ$4,$A$9:$A24,"&lt;="&amp;EJ$5)&gt;SUM(_xlfn._xlws.FILTER(EJ25:EJ104,$A25:$A104&gt;EJ$4),_xlfn._xlws.FILTER($C$9:EI104,$A$9:$A104&gt;EJ$4))),(SUMIFS($B$9:$B24,$A$9:$A24,"&lt;"&amp;$A24,$A$9:$A24,"&gt;="&amp;EJ$4,$A$9:$A24,"&lt;="&amp;EJ$5)-SUM(_xlfn._xlws.FILTER(EJ25:EJ104,$A25:$A104&gt;EJ$4),_xlfn._xlws.FILTER($C$9:EI104,$A$9:$A104&gt;EJ$4))&gt;EJ$6)),EJ$6,MAX(0,SUMIFS($B$9:$B24,$A$9:$A24,"&lt;"&amp;$A24,$A$9:$A24,"&gt;="&amp;EJ$4,$A$9:$A24,"&lt;="&amp;EJ$5)-SUM(_xlfn._xlws.FILTER(EJ25:EJ104,$A25:$A104&gt;EJ$4),_xlfn._xlws.FILTER($C$9:EI104,$A$9:$A104&gt;EJ$4)))),"")</f>
        <v/>
      </c>
      <c r="EK24" s="32" t="str" cm="1">
        <f t="array" ref="EK24">IF(AND(($A24&lt;&gt;"")*($A24&gt;EK$4)*($A24&lt;=EK$5)),IF(AND((SUMIFS($B$9:$B24,$A$9:$A24,"&lt;"&amp;$A24,$A$9:$A24,"&gt;="&amp;EK$4,$A$9:$A24,"&lt;="&amp;EK$5)&gt;SUM(_xlfn._xlws.FILTER(EK25:EK104,$A25:$A104&gt;EK$4),_xlfn._xlws.FILTER($C$9:EJ104,$A$9:$A104&gt;EK$4))),(SUMIFS($B$9:$B24,$A$9:$A24,"&lt;"&amp;$A24,$A$9:$A24,"&gt;="&amp;EK$4,$A$9:$A24,"&lt;="&amp;EK$5)-SUM(_xlfn._xlws.FILTER(EK25:EK104,$A25:$A104&gt;EK$4),_xlfn._xlws.FILTER($C$9:EJ104,$A$9:$A104&gt;EK$4))&gt;EK$6)),EK$6,MAX(0,SUMIFS($B$9:$B24,$A$9:$A24,"&lt;"&amp;$A24,$A$9:$A24,"&gt;="&amp;EK$4,$A$9:$A24,"&lt;="&amp;EK$5)-SUM(_xlfn._xlws.FILTER(EK25:EK104,$A25:$A104&gt;EK$4),_xlfn._xlws.FILTER($C$9:EJ104,$A$9:$A104&gt;EK$4)))),"")</f>
        <v/>
      </c>
      <c r="EL24" s="32" t="str" cm="1">
        <f t="array" ref="EL24">IF(AND(($A24&lt;&gt;"")*($A24&gt;EL$4)*($A24&lt;=EL$5)),IF(AND((SUMIFS($B$9:$B24,$A$9:$A24,"&lt;"&amp;$A24,$A$9:$A24,"&gt;="&amp;EL$4,$A$9:$A24,"&lt;="&amp;EL$5)&gt;SUM(_xlfn._xlws.FILTER(EL25:EL104,$A25:$A104&gt;EL$4),_xlfn._xlws.FILTER($C$9:EK104,$A$9:$A104&gt;EL$4))),(SUMIFS($B$9:$B24,$A$9:$A24,"&lt;"&amp;$A24,$A$9:$A24,"&gt;="&amp;EL$4,$A$9:$A24,"&lt;="&amp;EL$5)-SUM(_xlfn._xlws.FILTER(EL25:EL104,$A25:$A104&gt;EL$4),_xlfn._xlws.FILTER($C$9:EK104,$A$9:$A104&gt;EL$4))&gt;EL$6)),EL$6,MAX(0,SUMIFS($B$9:$B24,$A$9:$A24,"&lt;"&amp;$A24,$A$9:$A24,"&gt;="&amp;EL$4,$A$9:$A24,"&lt;="&amp;EL$5)-SUM(_xlfn._xlws.FILTER(EL25:EL104,$A25:$A104&gt;EL$4),_xlfn._xlws.FILTER($C$9:EK104,$A$9:$A104&gt;EL$4)))),"")</f>
        <v/>
      </c>
      <c r="EM24" s="32" t="str" cm="1">
        <f t="array" ref="EM24">IF(AND(($A24&lt;&gt;"")*($A24&gt;EM$4)*($A24&lt;=EM$5)),IF(AND((SUMIFS($B$9:$B24,$A$9:$A24,"&lt;"&amp;$A24,$A$9:$A24,"&gt;="&amp;EM$4,$A$9:$A24,"&lt;="&amp;EM$5)&gt;SUM(_xlfn._xlws.FILTER(EM25:EM104,$A25:$A104&gt;EM$4),_xlfn._xlws.FILTER($C$9:EL104,$A$9:$A104&gt;EM$4))),(SUMIFS($B$9:$B24,$A$9:$A24,"&lt;"&amp;$A24,$A$9:$A24,"&gt;="&amp;EM$4,$A$9:$A24,"&lt;="&amp;EM$5)-SUM(_xlfn._xlws.FILTER(EM25:EM104,$A25:$A104&gt;EM$4),_xlfn._xlws.FILTER($C$9:EL104,$A$9:$A104&gt;EM$4))&gt;EM$6)),EM$6,MAX(0,SUMIFS($B$9:$B24,$A$9:$A24,"&lt;"&amp;$A24,$A$9:$A24,"&gt;="&amp;EM$4,$A$9:$A24,"&lt;="&amp;EM$5)-SUM(_xlfn._xlws.FILTER(EM25:EM104,$A25:$A104&gt;EM$4),_xlfn._xlws.FILTER($C$9:EL104,$A$9:$A104&gt;EM$4)))),"")</f>
        <v/>
      </c>
      <c r="EN24" s="32" t="str" cm="1">
        <f t="array" ref="EN24">IF(AND(($A24&lt;&gt;"")*($A24&gt;EN$4)*($A24&lt;=EN$5)),IF(AND((SUMIFS($B$9:$B24,$A$9:$A24,"&lt;"&amp;$A24,$A$9:$A24,"&gt;="&amp;EN$4,$A$9:$A24,"&lt;="&amp;EN$5)&gt;SUM(_xlfn._xlws.FILTER(EN25:EN104,$A25:$A104&gt;EN$4),_xlfn._xlws.FILTER($C$9:EM104,$A$9:$A104&gt;EN$4))),(SUMIFS($B$9:$B24,$A$9:$A24,"&lt;"&amp;$A24,$A$9:$A24,"&gt;="&amp;EN$4,$A$9:$A24,"&lt;="&amp;EN$5)-SUM(_xlfn._xlws.FILTER(EN25:EN104,$A25:$A104&gt;EN$4),_xlfn._xlws.FILTER($C$9:EM104,$A$9:$A104&gt;EN$4))&gt;EN$6)),EN$6,MAX(0,SUMIFS($B$9:$B24,$A$9:$A24,"&lt;"&amp;$A24,$A$9:$A24,"&gt;="&amp;EN$4,$A$9:$A24,"&lt;="&amp;EN$5)-SUM(_xlfn._xlws.FILTER(EN25:EN104,$A25:$A104&gt;EN$4),_xlfn._xlws.FILTER($C$9:EM104,$A$9:$A104&gt;EN$4)))),"")</f>
        <v/>
      </c>
      <c r="EO24" s="32" t="str" cm="1">
        <f t="array" ref="EO24">IF(AND(($A24&lt;&gt;"")*($A24&gt;EO$4)*($A24&lt;=EO$5)),IF(AND((SUMIFS($B$9:$B24,$A$9:$A24,"&lt;"&amp;$A24,$A$9:$A24,"&gt;="&amp;EO$4,$A$9:$A24,"&lt;="&amp;EO$5)&gt;SUM(_xlfn._xlws.FILTER(EO25:EO104,$A25:$A104&gt;EO$4),_xlfn._xlws.FILTER($C$9:EN104,$A$9:$A104&gt;EO$4))),(SUMIFS($B$9:$B24,$A$9:$A24,"&lt;"&amp;$A24,$A$9:$A24,"&gt;="&amp;EO$4,$A$9:$A24,"&lt;="&amp;EO$5)-SUM(_xlfn._xlws.FILTER(EO25:EO104,$A25:$A104&gt;EO$4),_xlfn._xlws.FILTER($C$9:EN104,$A$9:$A104&gt;EO$4))&gt;EO$6)),EO$6,MAX(0,SUMIFS($B$9:$B24,$A$9:$A24,"&lt;"&amp;$A24,$A$9:$A24,"&gt;="&amp;EO$4,$A$9:$A24,"&lt;="&amp;EO$5)-SUM(_xlfn._xlws.FILTER(EO25:EO104,$A25:$A104&gt;EO$4),_xlfn._xlws.FILTER($C$9:EN104,$A$9:$A104&gt;EO$4)))),"")</f>
        <v/>
      </c>
      <c r="EP24" s="32" t="str" cm="1">
        <f t="array" ref="EP24">IF(AND(($A24&lt;&gt;"")*($A24&gt;EP$4)*($A24&lt;=EP$5)),IF(AND((SUMIFS($B$9:$B24,$A$9:$A24,"&lt;"&amp;$A24,$A$9:$A24,"&gt;="&amp;EP$4,$A$9:$A24,"&lt;="&amp;EP$5)&gt;SUM(_xlfn._xlws.FILTER(EP25:EP104,$A25:$A104&gt;EP$4),_xlfn._xlws.FILTER($C$9:EO104,$A$9:$A104&gt;EP$4))),(SUMIFS($B$9:$B24,$A$9:$A24,"&lt;"&amp;$A24,$A$9:$A24,"&gt;="&amp;EP$4,$A$9:$A24,"&lt;="&amp;EP$5)-SUM(_xlfn._xlws.FILTER(EP25:EP104,$A25:$A104&gt;EP$4),_xlfn._xlws.FILTER($C$9:EO104,$A$9:$A104&gt;EP$4))&gt;EP$6)),EP$6,MAX(0,SUMIFS($B$9:$B24,$A$9:$A24,"&lt;"&amp;$A24,$A$9:$A24,"&gt;="&amp;EP$4,$A$9:$A24,"&lt;="&amp;EP$5)-SUM(_xlfn._xlws.FILTER(EP25:EP104,$A25:$A104&gt;EP$4),_xlfn._xlws.FILTER($C$9:EO104,$A$9:$A104&gt;EP$4)))),"")</f>
        <v/>
      </c>
      <c r="EQ24" s="32" t="str" cm="1">
        <f t="array" ref="EQ24">IF(AND(($A24&lt;&gt;"")*($A24&gt;EQ$4)*($A24&lt;=EQ$5)),IF(AND((SUMIFS($B$9:$B24,$A$9:$A24,"&lt;"&amp;$A24,$A$9:$A24,"&gt;="&amp;EQ$4,$A$9:$A24,"&lt;="&amp;EQ$5)&gt;SUM(_xlfn._xlws.FILTER(EQ25:EQ104,$A25:$A104&gt;EQ$4),_xlfn._xlws.FILTER($C$9:EP104,$A$9:$A104&gt;EQ$4))),(SUMIFS($B$9:$B24,$A$9:$A24,"&lt;"&amp;$A24,$A$9:$A24,"&gt;="&amp;EQ$4,$A$9:$A24,"&lt;="&amp;EQ$5)-SUM(_xlfn._xlws.FILTER(EQ25:EQ104,$A25:$A104&gt;EQ$4),_xlfn._xlws.FILTER($C$9:EP104,$A$9:$A104&gt;EQ$4))&gt;EQ$6)),EQ$6,MAX(0,SUMIFS($B$9:$B24,$A$9:$A24,"&lt;"&amp;$A24,$A$9:$A24,"&gt;="&amp;EQ$4,$A$9:$A24,"&lt;="&amp;EQ$5)-SUM(_xlfn._xlws.FILTER(EQ25:EQ104,$A25:$A104&gt;EQ$4),_xlfn._xlws.FILTER($C$9:EP104,$A$9:$A104&gt;EQ$4)))),"")</f>
        <v/>
      </c>
      <c r="ER24" s="32" t="str" cm="1">
        <f t="array" ref="ER24">IF(AND(($A24&lt;&gt;"")*($A24&gt;ER$4)*($A24&lt;=ER$5)),IF(AND((SUMIFS($B$9:$B24,$A$9:$A24,"&lt;"&amp;$A24,$A$9:$A24,"&gt;="&amp;ER$4,$A$9:$A24,"&lt;="&amp;ER$5)&gt;SUM(_xlfn._xlws.FILTER(ER25:ER104,$A25:$A104&gt;ER$4),_xlfn._xlws.FILTER($C$9:EQ104,$A$9:$A104&gt;ER$4))),(SUMIFS($B$9:$B24,$A$9:$A24,"&lt;"&amp;$A24,$A$9:$A24,"&gt;="&amp;ER$4,$A$9:$A24,"&lt;="&amp;ER$5)-SUM(_xlfn._xlws.FILTER(ER25:ER104,$A25:$A104&gt;ER$4),_xlfn._xlws.FILTER($C$9:EQ104,$A$9:$A104&gt;ER$4))&gt;ER$6)),ER$6,MAX(0,SUMIFS($B$9:$B24,$A$9:$A24,"&lt;"&amp;$A24,$A$9:$A24,"&gt;="&amp;ER$4,$A$9:$A24,"&lt;="&amp;ER$5)-SUM(_xlfn._xlws.FILTER(ER25:ER104,$A25:$A104&gt;ER$4),_xlfn._xlws.FILTER($C$9:EQ104,$A$9:$A104&gt;ER$4)))),"")</f>
        <v/>
      </c>
      <c r="ES24" s="32" t="str" cm="1">
        <f t="array" ref="ES24">IF(AND(($A24&lt;&gt;"")*($A24&gt;ES$4)*($A24&lt;=ES$5)),IF(AND((SUMIFS($B$9:$B24,$A$9:$A24,"&lt;"&amp;$A24,$A$9:$A24,"&gt;="&amp;ES$4,$A$9:$A24,"&lt;="&amp;ES$5)&gt;SUM(_xlfn._xlws.FILTER(ES25:ES104,$A25:$A104&gt;ES$4),_xlfn._xlws.FILTER($C$9:ER104,$A$9:$A104&gt;ES$4))),(SUMIFS($B$9:$B24,$A$9:$A24,"&lt;"&amp;$A24,$A$9:$A24,"&gt;="&amp;ES$4,$A$9:$A24,"&lt;="&amp;ES$5)-SUM(_xlfn._xlws.FILTER(ES25:ES104,$A25:$A104&gt;ES$4),_xlfn._xlws.FILTER($C$9:ER104,$A$9:$A104&gt;ES$4))&gt;ES$6)),ES$6,MAX(0,SUMIFS($B$9:$B24,$A$9:$A24,"&lt;"&amp;$A24,$A$9:$A24,"&gt;="&amp;ES$4,$A$9:$A24,"&lt;="&amp;ES$5)-SUM(_xlfn._xlws.FILTER(ES25:ES104,$A25:$A104&gt;ES$4),_xlfn._xlws.FILTER($C$9:ER104,$A$9:$A104&gt;ES$4)))),"")</f>
        <v/>
      </c>
      <c r="ET24" s="32" t="str" cm="1">
        <f t="array" ref="ET24">IF(AND(($A24&lt;&gt;"")*($A24&gt;ET$4)*($A24&lt;=ET$5)),IF(AND((SUMIFS($B$9:$B24,$A$9:$A24,"&lt;"&amp;$A24,$A$9:$A24,"&gt;="&amp;ET$4,$A$9:$A24,"&lt;="&amp;ET$5)&gt;SUM(_xlfn._xlws.FILTER(ET25:ET104,$A25:$A104&gt;ET$4),_xlfn._xlws.FILTER($C$9:ES104,$A$9:$A104&gt;ET$4))),(SUMIFS($B$9:$B24,$A$9:$A24,"&lt;"&amp;$A24,$A$9:$A24,"&gt;="&amp;ET$4,$A$9:$A24,"&lt;="&amp;ET$5)-SUM(_xlfn._xlws.FILTER(ET25:ET104,$A25:$A104&gt;ET$4),_xlfn._xlws.FILTER($C$9:ES104,$A$9:$A104&gt;ET$4))&gt;ET$6)),ET$6,MAX(0,SUMIFS($B$9:$B24,$A$9:$A24,"&lt;"&amp;$A24,$A$9:$A24,"&gt;="&amp;ET$4,$A$9:$A24,"&lt;="&amp;ET$5)-SUM(_xlfn._xlws.FILTER(ET25:ET104,$A25:$A104&gt;ET$4),_xlfn._xlws.FILTER($C$9:ES104,$A$9:$A104&gt;ET$4)))),"")</f>
        <v/>
      </c>
      <c r="EU24" s="32" t="str" cm="1">
        <f t="array" ref="EU24">IF(AND(($A24&lt;&gt;"")*($A24&gt;EU$4)*($A24&lt;=EU$5)),IF(AND((SUMIFS($B$9:$B24,$A$9:$A24,"&lt;"&amp;$A24,$A$9:$A24,"&gt;="&amp;EU$4,$A$9:$A24,"&lt;="&amp;EU$5)&gt;SUM(_xlfn._xlws.FILTER(EU25:EU104,$A25:$A104&gt;EU$4),_xlfn._xlws.FILTER($C$9:ET104,$A$9:$A104&gt;EU$4))),(SUMIFS($B$9:$B24,$A$9:$A24,"&lt;"&amp;$A24,$A$9:$A24,"&gt;="&amp;EU$4,$A$9:$A24,"&lt;="&amp;EU$5)-SUM(_xlfn._xlws.FILTER(EU25:EU104,$A25:$A104&gt;EU$4),_xlfn._xlws.FILTER($C$9:ET104,$A$9:$A104&gt;EU$4))&gt;EU$6)),EU$6,MAX(0,SUMIFS($B$9:$B24,$A$9:$A24,"&lt;"&amp;$A24,$A$9:$A24,"&gt;="&amp;EU$4,$A$9:$A24,"&lt;="&amp;EU$5)-SUM(_xlfn._xlws.FILTER(EU25:EU104,$A25:$A104&gt;EU$4),_xlfn._xlws.FILTER($C$9:ET104,$A$9:$A104&gt;EU$4)))),"")</f>
        <v/>
      </c>
      <c r="EV24" s="32" t="str" cm="1">
        <f t="array" ref="EV24">IF(AND(($A24&lt;&gt;"")*($A24&gt;EV$4)*($A24&lt;=EV$5)),IF(AND((SUMIFS($B$9:$B24,$A$9:$A24,"&lt;"&amp;$A24,$A$9:$A24,"&gt;="&amp;EV$4,$A$9:$A24,"&lt;="&amp;EV$5)&gt;SUM(_xlfn._xlws.FILTER(EV25:EV104,$A25:$A104&gt;EV$4),_xlfn._xlws.FILTER($C$9:EU104,$A$9:$A104&gt;EV$4))),(SUMIFS($B$9:$B24,$A$9:$A24,"&lt;"&amp;$A24,$A$9:$A24,"&gt;="&amp;EV$4,$A$9:$A24,"&lt;="&amp;EV$5)-SUM(_xlfn._xlws.FILTER(EV25:EV104,$A25:$A104&gt;EV$4),_xlfn._xlws.FILTER($C$9:EU104,$A$9:$A104&gt;EV$4))&gt;EV$6)),EV$6,MAX(0,SUMIFS($B$9:$B24,$A$9:$A24,"&lt;"&amp;$A24,$A$9:$A24,"&gt;="&amp;EV$4,$A$9:$A24,"&lt;="&amp;EV$5)-SUM(_xlfn._xlws.FILTER(EV25:EV104,$A25:$A104&gt;EV$4),_xlfn._xlws.FILTER($C$9:EU104,$A$9:$A104&gt;EV$4)))),"")</f>
        <v/>
      </c>
      <c r="EW24" s="32" t="str" cm="1">
        <f t="array" ref="EW24">IF(AND(($A24&lt;&gt;"")*($A24&gt;EW$4)*($A24&lt;=EW$5)),IF(AND((SUMIFS($B$9:$B24,$A$9:$A24,"&lt;"&amp;$A24,$A$9:$A24,"&gt;="&amp;EW$4,$A$9:$A24,"&lt;="&amp;EW$5)&gt;SUM(_xlfn._xlws.FILTER(EW25:EW104,$A25:$A104&gt;EW$4),_xlfn._xlws.FILTER($C$9:EV104,$A$9:$A104&gt;EW$4))),(SUMIFS($B$9:$B24,$A$9:$A24,"&lt;"&amp;$A24,$A$9:$A24,"&gt;="&amp;EW$4,$A$9:$A24,"&lt;="&amp;EW$5)-SUM(_xlfn._xlws.FILTER(EW25:EW104,$A25:$A104&gt;EW$4),_xlfn._xlws.FILTER($C$9:EV104,$A$9:$A104&gt;EW$4))&gt;EW$6)),EW$6,MAX(0,SUMIFS($B$9:$B24,$A$9:$A24,"&lt;"&amp;$A24,$A$9:$A24,"&gt;="&amp;EW$4,$A$9:$A24,"&lt;="&amp;EW$5)-SUM(_xlfn._xlws.FILTER(EW25:EW104,$A25:$A104&gt;EW$4),_xlfn._xlws.FILTER($C$9:EV104,$A$9:$A104&gt;EW$4)))),"")</f>
        <v/>
      </c>
      <c r="EX24" s="32" t="str" cm="1">
        <f t="array" ref="EX24">IF(AND(($A24&lt;&gt;"")*($A24&gt;EX$4)*($A24&lt;=EX$5)),IF(AND((SUMIFS($B$9:$B24,$A$9:$A24,"&lt;"&amp;$A24,$A$9:$A24,"&gt;="&amp;EX$4,$A$9:$A24,"&lt;="&amp;EX$5)&gt;SUM(_xlfn._xlws.FILTER(EX25:EX104,$A25:$A104&gt;EX$4),_xlfn._xlws.FILTER($C$9:EW104,$A$9:$A104&gt;EX$4))),(SUMIFS($B$9:$B24,$A$9:$A24,"&lt;"&amp;$A24,$A$9:$A24,"&gt;="&amp;EX$4,$A$9:$A24,"&lt;="&amp;EX$5)-SUM(_xlfn._xlws.FILTER(EX25:EX104,$A25:$A104&gt;EX$4),_xlfn._xlws.FILTER($C$9:EW104,$A$9:$A104&gt;EX$4))&gt;EX$6)),EX$6,MAX(0,SUMIFS($B$9:$B24,$A$9:$A24,"&lt;"&amp;$A24,$A$9:$A24,"&gt;="&amp;EX$4,$A$9:$A24,"&lt;="&amp;EX$5)-SUM(_xlfn._xlws.FILTER(EX25:EX104,$A25:$A104&gt;EX$4),_xlfn._xlws.FILTER($C$9:EW104,$A$9:$A104&gt;EX$4)))),"")</f>
        <v/>
      </c>
      <c r="EY24" s="32" t="str" cm="1">
        <f t="array" ref="EY24">IF(AND(($A24&lt;&gt;"")*($A24&gt;EY$4)*($A24&lt;=EY$5)),IF(AND((SUMIFS($B$9:$B24,$A$9:$A24,"&lt;"&amp;$A24,$A$9:$A24,"&gt;="&amp;EY$4,$A$9:$A24,"&lt;="&amp;EY$5)&gt;SUM(_xlfn._xlws.FILTER(EY25:EY104,$A25:$A104&gt;EY$4),_xlfn._xlws.FILTER($C$9:EX104,$A$9:$A104&gt;EY$4))),(SUMIFS($B$9:$B24,$A$9:$A24,"&lt;"&amp;$A24,$A$9:$A24,"&gt;="&amp;EY$4,$A$9:$A24,"&lt;="&amp;EY$5)-SUM(_xlfn._xlws.FILTER(EY25:EY104,$A25:$A104&gt;EY$4),_xlfn._xlws.FILTER($C$9:EX104,$A$9:$A104&gt;EY$4))&gt;EY$6)),EY$6,MAX(0,SUMIFS($B$9:$B24,$A$9:$A24,"&lt;"&amp;$A24,$A$9:$A24,"&gt;="&amp;EY$4,$A$9:$A24,"&lt;="&amp;EY$5)-SUM(_xlfn._xlws.FILTER(EY25:EY104,$A25:$A104&gt;EY$4),_xlfn._xlws.FILTER($C$9:EX104,$A$9:$A104&gt;EY$4)))),"")</f>
        <v/>
      </c>
      <c r="EZ24" s="32" t="str" cm="1">
        <f t="array" ref="EZ24">IF(AND(($A24&lt;&gt;"")*($A24&gt;EZ$4)*($A24&lt;=EZ$5)),IF(AND((SUMIFS($B$9:$B24,$A$9:$A24,"&lt;"&amp;$A24,$A$9:$A24,"&gt;="&amp;EZ$4,$A$9:$A24,"&lt;="&amp;EZ$5)&gt;SUM(_xlfn._xlws.FILTER(EZ25:EZ104,$A25:$A104&gt;EZ$4),_xlfn._xlws.FILTER($C$9:EY104,$A$9:$A104&gt;EZ$4))),(SUMIFS($B$9:$B24,$A$9:$A24,"&lt;"&amp;$A24,$A$9:$A24,"&gt;="&amp;EZ$4,$A$9:$A24,"&lt;="&amp;EZ$5)-SUM(_xlfn._xlws.FILTER(EZ25:EZ104,$A25:$A104&gt;EZ$4),_xlfn._xlws.FILTER($C$9:EY104,$A$9:$A104&gt;EZ$4))&gt;EZ$6)),EZ$6,MAX(0,SUMIFS($B$9:$B24,$A$9:$A24,"&lt;"&amp;$A24,$A$9:$A24,"&gt;="&amp;EZ$4,$A$9:$A24,"&lt;="&amp;EZ$5)-SUM(_xlfn._xlws.FILTER(EZ25:EZ104,$A25:$A104&gt;EZ$4),_xlfn._xlws.FILTER($C$9:EY104,$A$9:$A104&gt;EZ$4)))),"")</f>
        <v/>
      </c>
      <c r="FA24" s="32" t="str" cm="1">
        <f t="array" ref="FA24">IF(AND(($A24&lt;&gt;"")*($A24&gt;FA$4)*($A24&lt;=FA$5)),IF(AND((SUMIFS($B$9:$B24,$A$9:$A24,"&lt;"&amp;$A24,$A$9:$A24,"&gt;="&amp;FA$4,$A$9:$A24,"&lt;="&amp;FA$5)&gt;SUM(_xlfn._xlws.FILTER(FA25:FA104,$A25:$A104&gt;FA$4),_xlfn._xlws.FILTER($C$9:EZ104,$A$9:$A104&gt;FA$4))),(SUMIFS($B$9:$B24,$A$9:$A24,"&lt;"&amp;$A24,$A$9:$A24,"&gt;="&amp;FA$4,$A$9:$A24,"&lt;="&amp;FA$5)-SUM(_xlfn._xlws.FILTER(FA25:FA104,$A25:$A104&gt;FA$4),_xlfn._xlws.FILTER($C$9:EZ104,$A$9:$A104&gt;FA$4))&gt;FA$6)),FA$6,MAX(0,SUMIFS($B$9:$B24,$A$9:$A24,"&lt;"&amp;$A24,$A$9:$A24,"&gt;="&amp;FA$4,$A$9:$A24,"&lt;="&amp;FA$5)-SUM(_xlfn._xlws.FILTER(FA25:FA104,$A25:$A104&gt;FA$4),_xlfn._xlws.FILTER($C$9:EZ104,$A$9:$A104&gt;FA$4)))),"")</f>
        <v/>
      </c>
      <c r="FB24" s="32" t="str" cm="1">
        <f t="array" ref="FB24">IF(AND(($A24&lt;&gt;"")*($A24&gt;FB$4)*($A24&lt;=FB$5)),IF(AND((SUMIFS($B$9:$B24,$A$9:$A24,"&lt;"&amp;$A24,$A$9:$A24,"&gt;="&amp;FB$4,$A$9:$A24,"&lt;="&amp;FB$5)&gt;SUM(_xlfn._xlws.FILTER(FB25:FB104,$A25:$A104&gt;FB$4),_xlfn._xlws.FILTER($C$9:FA104,$A$9:$A104&gt;FB$4))),(SUMIFS($B$9:$B24,$A$9:$A24,"&lt;"&amp;$A24,$A$9:$A24,"&gt;="&amp;FB$4,$A$9:$A24,"&lt;="&amp;FB$5)-SUM(_xlfn._xlws.FILTER(FB25:FB104,$A25:$A104&gt;FB$4),_xlfn._xlws.FILTER($C$9:FA104,$A$9:$A104&gt;FB$4))&gt;FB$6)),FB$6,MAX(0,SUMIFS($B$9:$B24,$A$9:$A24,"&lt;"&amp;$A24,$A$9:$A24,"&gt;="&amp;FB$4,$A$9:$A24,"&lt;="&amp;FB$5)-SUM(_xlfn._xlws.FILTER(FB25:FB104,$A25:$A104&gt;FB$4),_xlfn._xlws.FILTER($C$9:FA104,$A$9:$A104&gt;FB$4)))),"")</f>
        <v/>
      </c>
      <c r="FC24" s="32" t="str" cm="1">
        <f t="array" ref="FC24">IF(AND(($A24&lt;&gt;"")*($A24&gt;FC$4)*($A24&lt;=FC$5)),IF(AND((SUMIFS($B$9:$B24,$A$9:$A24,"&lt;"&amp;$A24,$A$9:$A24,"&gt;="&amp;FC$4,$A$9:$A24,"&lt;="&amp;FC$5)&gt;SUM(_xlfn._xlws.FILTER(FC25:FC104,$A25:$A104&gt;FC$4),_xlfn._xlws.FILTER($C$9:FB104,$A$9:$A104&gt;FC$4))),(SUMIFS($B$9:$B24,$A$9:$A24,"&lt;"&amp;$A24,$A$9:$A24,"&gt;="&amp;FC$4,$A$9:$A24,"&lt;="&amp;FC$5)-SUM(_xlfn._xlws.FILTER(FC25:FC104,$A25:$A104&gt;FC$4),_xlfn._xlws.FILTER($C$9:FB104,$A$9:$A104&gt;FC$4))&gt;FC$6)),FC$6,MAX(0,SUMIFS($B$9:$B24,$A$9:$A24,"&lt;"&amp;$A24,$A$9:$A24,"&gt;="&amp;FC$4,$A$9:$A24,"&lt;="&amp;FC$5)-SUM(_xlfn._xlws.FILTER(FC25:FC104,$A25:$A104&gt;FC$4),_xlfn._xlws.FILTER($C$9:FB104,$A$9:$A104&gt;FC$4)))),"")</f>
        <v/>
      </c>
      <c r="FD24" s="32" t="str" cm="1">
        <f t="array" ref="FD24">IF(AND(($A24&lt;&gt;"")*($A24&gt;FD$4)*($A24&lt;=FD$5)),IF(AND((SUMIFS($B$9:$B24,$A$9:$A24,"&lt;"&amp;$A24,$A$9:$A24,"&gt;="&amp;FD$4,$A$9:$A24,"&lt;="&amp;FD$5)&gt;SUM(_xlfn._xlws.FILTER(FD25:FD104,$A25:$A104&gt;FD$4),_xlfn._xlws.FILTER($C$9:FC104,$A$9:$A104&gt;FD$4))),(SUMIFS($B$9:$B24,$A$9:$A24,"&lt;"&amp;$A24,$A$9:$A24,"&gt;="&amp;FD$4,$A$9:$A24,"&lt;="&amp;FD$5)-SUM(_xlfn._xlws.FILTER(FD25:FD104,$A25:$A104&gt;FD$4),_xlfn._xlws.FILTER($C$9:FC104,$A$9:$A104&gt;FD$4))&gt;FD$6)),FD$6,MAX(0,SUMIFS($B$9:$B24,$A$9:$A24,"&lt;"&amp;$A24,$A$9:$A24,"&gt;="&amp;FD$4,$A$9:$A24,"&lt;="&amp;FD$5)-SUM(_xlfn._xlws.FILTER(FD25:FD104,$A25:$A104&gt;FD$4),_xlfn._xlws.FILTER($C$9:FC104,$A$9:$A104&gt;FD$4)))),"")</f>
        <v/>
      </c>
      <c r="FE24" s="32" t="str" cm="1">
        <f t="array" ref="FE24">IF(AND(($A24&lt;&gt;"")*($A24&gt;FE$4)*($A24&lt;=FE$5)),IF(AND((SUMIFS($B$9:$B24,$A$9:$A24,"&lt;"&amp;$A24,$A$9:$A24,"&gt;="&amp;FE$4,$A$9:$A24,"&lt;="&amp;FE$5)&gt;SUM(_xlfn._xlws.FILTER(FE25:FE104,$A25:$A104&gt;FE$4),_xlfn._xlws.FILTER($C$9:FD104,$A$9:$A104&gt;FE$4))),(SUMIFS($B$9:$B24,$A$9:$A24,"&lt;"&amp;$A24,$A$9:$A24,"&gt;="&amp;FE$4,$A$9:$A24,"&lt;="&amp;FE$5)-SUM(_xlfn._xlws.FILTER(FE25:FE104,$A25:$A104&gt;FE$4),_xlfn._xlws.FILTER($C$9:FD104,$A$9:$A104&gt;FE$4))&gt;FE$6)),FE$6,MAX(0,SUMIFS($B$9:$B24,$A$9:$A24,"&lt;"&amp;$A24,$A$9:$A24,"&gt;="&amp;FE$4,$A$9:$A24,"&lt;="&amp;FE$5)-SUM(_xlfn._xlws.FILTER(FE25:FE104,$A25:$A104&gt;FE$4),_xlfn._xlws.FILTER($C$9:FD104,$A$9:$A104&gt;FE$4)))),"")</f>
        <v/>
      </c>
      <c r="FF24" s="32" t="str" cm="1">
        <f t="array" ref="FF24">IF(AND(($A24&lt;&gt;"")*($A24&gt;FF$4)*($A24&lt;=FF$5)),IF(AND((SUMIFS($B$9:$B24,$A$9:$A24,"&lt;"&amp;$A24,$A$9:$A24,"&gt;="&amp;FF$4,$A$9:$A24,"&lt;="&amp;FF$5)&gt;SUM(_xlfn._xlws.FILTER(FF25:FF104,$A25:$A104&gt;FF$4),_xlfn._xlws.FILTER($C$9:FE104,$A$9:$A104&gt;FF$4))),(SUMIFS($B$9:$B24,$A$9:$A24,"&lt;"&amp;$A24,$A$9:$A24,"&gt;="&amp;FF$4,$A$9:$A24,"&lt;="&amp;FF$5)-SUM(_xlfn._xlws.FILTER(FF25:FF104,$A25:$A104&gt;FF$4),_xlfn._xlws.FILTER($C$9:FE104,$A$9:$A104&gt;FF$4))&gt;FF$6)),FF$6,MAX(0,SUMIFS($B$9:$B24,$A$9:$A24,"&lt;"&amp;$A24,$A$9:$A24,"&gt;="&amp;FF$4,$A$9:$A24,"&lt;="&amp;FF$5)-SUM(_xlfn._xlws.FILTER(FF25:FF104,$A25:$A104&gt;FF$4),_xlfn._xlws.FILTER($C$9:FE104,$A$9:$A104&gt;FF$4)))),"")</f>
        <v/>
      </c>
      <c r="FG24" s="32" t="str" cm="1">
        <f t="array" ref="FG24">IF(AND(($A24&lt;&gt;"")*($A24&gt;FG$4)*($A24&lt;=FG$5)),IF(AND((SUMIFS($B$9:$B24,$A$9:$A24,"&lt;"&amp;$A24,$A$9:$A24,"&gt;="&amp;FG$4,$A$9:$A24,"&lt;="&amp;FG$5)&gt;SUM(_xlfn._xlws.FILTER(FG25:FG104,$A25:$A104&gt;FG$4),_xlfn._xlws.FILTER($C$9:FF104,$A$9:$A104&gt;FG$4))),(SUMIFS($B$9:$B24,$A$9:$A24,"&lt;"&amp;$A24,$A$9:$A24,"&gt;="&amp;FG$4,$A$9:$A24,"&lt;="&amp;FG$5)-SUM(_xlfn._xlws.FILTER(FG25:FG104,$A25:$A104&gt;FG$4),_xlfn._xlws.FILTER($C$9:FF104,$A$9:$A104&gt;FG$4))&gt;FG$6)),FG$6,MAX(0,SUMIFS($B$9:$B24,$A$9:$A24,"&lt;"&amp;$A24,$A$9:$A24,"&gt;="&amp;FG$4,$A$9:$A24,"&lt;="&amp;FG$5)-SUM(_xlfn._xlws.FILTER(FG25:FG104,$A25:$A104&gt;FG$4),_xlfn._xlws.FILTER($C$9:FF104,$A$9:$A104&gt;FG$4)))),"")</f>
        <v/>
      </c>
      <c r="FH24" s="32" t="str" cm="1">
        <f t="array" ref="FH24">IF(AND(($A24&lt;&gt;"")*($A24&gt;FH$4)*($A24&lt;=FH$5)),IF(AND((SUMIFS($B$9:$B24,$A$9:$A24,"&lt;"&amp;$A24,$A$9:$A24,"&gt;="&amp;FH$4,$A$9:$A24,"&lt;="&amp;FH$5)&gt;SUM(_xlfn._xlws.FILTER(FH25:FH104,$A25:$A104&gt;FH$4),_xlfn._xlws.FILTER($C$9:FG104,$A$9:$A104&gt;FH$4))),(SUMIFS($B$9:$B24,$A$9:$A24,"&lt;"&amp;$A24,$A$9:$A24,"&gt;="&amp;FH$4,$A$9:$A24,"&lt;="&amp;FH$5)-SUM(_xlfn._xlws.FILTER(FH25:FH104,$A25:$A104&gt;FH$4),_xlfn._xlws.FILTER($C$9:FG104,$A$9:$A104&gt;FH$4))&gt;FH$6)),FH$6,MAX(0,SUMIFS($B$9:$B24,$A$9:$A24,"&lt;"&amp;$A24,$A$9:$A24,"&gt;="&amp;FH$4,$A$9:$A24,"&lt;="&amp;FH$5)-SUM(_xlfn._xlws.FILTER(FH25:FH104,$A25:$A104&gt;FH$4),_xlfn._xlws.FILTER($C$9:FG104,$A$9:$A104&gt;FH$4)))),"")</f>
        <v/>
      </c>
      <c r="FI24" s="32" t="str" cm="1">
        <f t="array" ref="FI24">IF(AND(($A24&lt;&gt;"")*($A24&gt;FI$4)*($A24&lt;=FI$5)),IF(AND((SUMIFS($B$9:$B24,$A$9:$A24,"&lt;"&amp;$A24,$A$9:$A24,"&gt;="&amp;FI$4,$A$9:$A24,"&lt;="&amp;FI$5)&gt;SUM(_xlfn._xlws.FILTER(FI25:FI104,$A25:$A104&gt;FI$4),_xlfn._xlws.FILTER($C$9:FH104,$A$9:$A104&gt;FI$4))),(SUMIFS($B$9:$B24,$A$9:$A24,"&lt;"&amp;$A24,$A$9:$A24,"&gt;="&amp;FI$4,$A$9:$A24,"&lt;="&amp;FI$5)-SUM(_xlfn._xlws.FILTER(FI25:FI104,$A25:$A104&gt;FI$4),_xlfn._xlws.FILTER($C$9:FH104,$A$9:$A104&gt;FI$4))&gt;FI$6)),FI$6,MAX(0,SUMIFS($B$9:$B24,$A$9:$A24,"&lt;"&amp;$A24,$A$9:$A24,"&gt;="&amp;FI$4,$A$9:$A24,"&lt;="&amp;FI$5)-SUM(_xlfn._xlws.FILTER(FI25:FI104,$A25:$A104&gt;FI$4),_xlfn._xlws.FILTER($C$9:FH104,$A$9:$A104&gt;FI$4)))),"")</f>
        <v/>
      </c>
      <c r="FJ24" s="32" t="str" cm="1">
        <f t="array" ref="FJ24">IF(AND(($A24&lt;&gt;"")*($A24&gt;FJ$4)*($A24&lt;=FJ$5)),IF(AND((SUMIFS($B$9:$B24,$A$9:$A24,"&lt;"&amp;$A24,$A$9:$A24,"&gt;="&amp;FJ$4,$A$9:$A24,"&lt;="&amp;FJ$5)&gt;SUM(_xlfn._xlws.FILTER(FJ25:FJ104,$A25:$A104&gt;FJ$4),_xlfn._xlws.FILTER($C$9:FI104,$A$9:$A104&gt;FJ$4))),(SUMIFS($B$9:$B24,$A$9:$A24,"&lt;"&amp;$A24,$A$9:$A24,"&gt;="&amp;FJ$4,$A$9:$A24,"&lt;="&amp;FJ$5)-SUM(_xlfn._xlws.FILTER(FJ25:FJ104,$A25:$A104&gt;FJ$4),_xlfn._xlws.FILTER($C$9:FI104,$A$9:$A104&gt;FJ$4))&gt;FJ$6)),FJ$6,MAX(0,SUMIFS($B$9:$B24,$A$9:$A24,"&lt;"&amp;$A24,$A$9:$A24,"&gt;="&amp;FJ$4,$A$9:$A24,"&lt;="&amp;FJ$5)-SUM(_xlfn._xlws.FILTER(FJ25:FJ104,$A25:$A104&gt;FJ$4),_xlfn._xlws.FILTER($C$9:FI104,$A$9:$A104&gt;FJ$4)))),"")</f>
        <v/>
      </c>
      <c r="FK24" s="32" t="str" cm="1">
        <f t="array" ref="FK24">IF(AND(($A24&lt;&gt;"")*($A24&gt;FK$4)*($A24&lt;=FK$5)),IF(AND((SUMIFS($B$9:$B24,$A$9:$A24,"&lt;"&amp;$A24,$A$9:$A24,"&gt;="&amp;FK$4,$A$9:$A24,"&lt;="&amp;FK$5)&gt;SUM(_xlfn._xlws.FILTER(FK25:FK104,$A25:$A104&gt;FK$4),_xlfn._xlws.FILTER($C$9:FJ104,$A$9:$A104&gt;FK$4))),(SUMIFS($B$9:$B24,$A$9:$A24,"&lt;"&amp;$A24,$A$9:$A24,"&gt;="&amp;FK$4,$A$9:$A24,"&lt;="&amp;FK$5)-SUM(_xlfn._xlws.FILTER(FK25:FK104,$A25:$A104&gt;FK$4),_xlfn._xlws.FILTER($C$9:FJ104,$A$9:$A104&gt;FK$4))&gt;FK$6)),FK$6,MAX(0,SUMIFS($B$9:$B24,$A$9:$A24,"&lt;"&amp;$A24,$A$9:$A24,"&gt;="&amp;FK$4,$A$9:$A24,"&lt;="&amp;FK$5)-SUM(_xlfn._xlws.FILTER(FK25:FK104,$A25:$A104&gt;FK$4),_xlfn._xlws.FILTER($C$9:FJ104,$A$9:$A104&gt;FK$4)))),"")</f>
        <v/>
      </c>
      <c r="FL24" s="32" t="str" cm="1">
        <f t="array" ref="FL24">IF(AND(($A24&lt;&gt;"")*($A24&gt;FL$4)*($A24&lt;=FL$5)),IF(AND((SUMIFS($B$9:$B24,$A$9:$A24,"&lt;"&amp;$A24,$A$9:$A24,"&gt;="&amp;FL$4,$A$9:$A24,"&lt;="&amp;FL$5)&gt;SUM(_xlfn._xlws.FILTER(FL25:FL104,$A25:$A104&gt;FL$4),_xlfn._xlws.FILTER($C$9:FK104,$A$9:$A104&gt;FL$4))),(SUMIFS($B$9:$B24,$A$9:$A24,"&lt;"&amp;$A24,$A$9:$A24,"&gt;="&amp;FL$4,$A$9:$A24,"&lt;="&amp;FL$5)-SUM(_xlfn._xlws.FILTER(FL25:FL104,$A25:$A104&gt;FL$4),_xlfn._xlws.FILTER($C$9:FK104,$A$9:$A104&gt;FL$4))&gt;FL$6)),FL$6,MAX(0,SUMIFS($B$9:$B24,$A$9:$A24,"&lt;"&amp;$A24,$A$9:$A24,"&gt;="&amp;FL$4,$A$9:$A24,"&lt;="&amp;FL$5)-SUM(_xlfn._xlws.FILTER(FL25:FL104,$A25:$A104&gt;FL$4),_xlfn._xlws.FILTER($C$9:FK104,$A$9:$A104&gt;FL$4)))),"")</f>
        <v/>
      </c>
      <c r="FM24" s="32" t="str" cm="1">
        <f t="array" ref="FM24">IF(AND(($A24&lt;&gt;"")*($A24&gt;FM$4)*($A24&lt;=FM$5)),IF(AND((SUMIFS($B$9:$B24,$A$9:$A24,"&lt;"&amp;$A24,$A$9:$A24,"&gt;="&amp;FM$4,$A$9:$A24,"&lt;="&amp;FM$5)&gt;SUM(_xlfn._xlws.FILTER(FM25:FM104,$A25:$A104&gt;FM$4),_xlfn._xlws.FILTER($C$9:FL104,$A$9:$A104&gt;FM$4))),(SUMIFS($B$9:$B24,$A$9:$A24,"&lt;"&amp;$A24,$A$9:$A24,"&gt;="&amp;FM$4,$A$9:$A24,"&lt;="&amp;FM$5)-SUM(_xlfn._xlws.FILTER(FM25:FM104,$A25:$A104&gt;FM$4),_xlfn._xlws.FILTER($C$9:FL104,$A$9:$A104&gt;FM$4))&gt;FM$6)),FM$6,MAX(0,SUMIFS($B$9:$B24,$A$9:$A24,"&lt;"&amp;$A24,$A$9:$A24,"&gt;="&amp;FM$4,$A$9:$A24,"&lt;="&amp;FM$5)-SUM(_xlfn._xlws.FILTER(FM25:FM104,$A25:$A104&gt;FM$4),_xlfn._xlws.FILTER($C$9:FL104,$A$9:$A104&gt;FM$4)))),"")</f>
        <v/>
      </c>
      <c r="FN24" s="32" t="str" cm="1">
        <f t="array" ref="FN24">IF(AND(($A24&lt;&gt;"")*($A24&gt;FN$4)*($A24&lt;=FN$5)),IF(AND((SUMIFS($B$9:$B24,$A$9:$A24,"&lt;"&amp;$A24,$A$9:$A24,"&gt;="&amp;FN$4,$A$9:$A24,"&lt;="&amp;FN$5)&gt;SUM(_xlfn._xlws.FILTER(FN25:FN104,$A25:$A104&gt;FN$4),_xlfn._xlws.FILTER($C$9:FM104,$A$9:$A104&gt;FN$4))),(SUMIFS($B$9:$B24,$A$9:$A24,"&lt;"&amp;$A24,$A$9:$A24,"&gt;="&amp;FN$4,$A$9:$A24,"&lt;="&amp;FN$5)-SUM(_xlfn._xlws.FILTER(FN25:FN104,$A25:$A104&gt;FN$4),_xlfn._xlws.FILTER($C$9:FM104,$A$9:$A104&gt;FN$4))&gt;FN$6)),FN$6,MAX(0,SUMIFS($B$9:$B24,$A$9:$A24,"&lt;"&amp;$A24,$A$9:$A24,"&gt;="&amp;FN$4,$A$9:$A24,"&lt;="&amp;FN$5)-SUM(_xlfn._xlws.FILTER(FN25:FN104,$A25:$A104&gt;FN$4),_xlfn._xlws.FILTER($C$9:FM104,$A$9:$A104&gt;FN$4)))),"")</f>
        <v/>
      </c>
      <c r="FO24" s="32" t="str" cm="1">
        <f t="array" ref="FO24">IF(AND(($A24&lt;&gt;"")*($A24&gt;FO$4)*($A24&lt;=FO$5)),IF(AND((SUMIFS($B$9:$B24,$A$9:$A24,"&lt;"&amp;$A24,$A$9:$A24,"&gt;="&amp;FO$4,$A$9:$A24,"&lt;="&amp;FO$5)&gt;SUM(_xlfn._xlws.FILTER(FO25:FO104,$A25:$A104&gt;FO$4),_xlfn._xlws.FILTER($C$9:FN104,$A$9:$A104&gt;FO$4))),(SUMIFS($B$9:$B24,$A$9:$A24,"&lt;"&amp;$A24,$A$9:$A24,"&gt;="&amp;FO$4,$A$9:$A24,"&lt;="&amp;FO$5)-SUM(_xlfn._xlws.FILTER(FO25:FO104,$A25:$A104&gt;FO$4),_xlfn._xlws.FILTER($C$9:FN104,$A$9:$A104&gt;FO$4))&gt;FO$6)),FO$6,MAX(0,SUMIFS($B$9:$B24,$A$9:$A24,"&lt;"&amp;$A24,$A$9:$A24,"&gt;="&amp;FO$4,$A$9:$A24,"&lt;="&amp;FO$5)-SUM(_xlfn._xlws.FILTER(FO25:FO104,$A25:$A104&gt;FO$4),_xlfn._xlws.FILTER($C$9:FN104,$A$9:$A104&gt;FO$4)))),"")</f>
        <v/>
      </c>
      <c r="FP24" s="32" t="str" cm="1">
        <f t="array" ref="FP24">IF(AND(($A24&lt;&gt;"")*($A24&gt;FP$4)*($A24&lt;=FP$5)),IF(AND((SUMIFS($B$9:$B24,$A$9:$A24,"&lt;"&amp;$A24,$A$9:$A24,"&gt;="&amp;FP$4,$A$9:$A24,"&lt;="&amp;FP$5)&gt;SUM(_xlfn._xlws.FILTER(FP25:FP104,$A25:$A104&gt;FP$4),_xlfn._xlws.FILTER($C$9:FO104,$A$9:$A104&gt;FP$4))),(SUMIFS($B$9:$B24,$A$9:$A24,"&lt;"&amp;$A24,$A$9:$A24,"&gt;="&amp;FP$4,$A$9:$A24,"&lt;="&amp;FP$5)-SUM(_xlfn._xlws.FILTER(FP25:FP104,$A25:$A104&gt;FP$4),_xlfn._xlws.FILTER($C$9:FO104,$A$9:$A104&gt;FP$4))&gt;FP$6)),FP$6,MAX(0,SUMIFS($B$9:$B24,$A$9:$A24,"&lt;"&amp;$A24,$A$9:$A24,"&gt;="&amp;FP$4,$A$9:$A24,"&lt;="&amp;FP$5)-SUM(_xlfn._xlws.FILTER(FP25:FP104,$A25:$A104&gt;FP$4),_xlfn._xlws.FILTER($C$9:FO104,$A$9:$A104&gt;FP$4)))),"")</f>
        <v/>
      </c>
      <c r="FQ24" s="32" t="str" cm="1">
        <f t="array" ref="FQ24">IF(AND(($A24&lt;&gt;"")*($A24&gt;FQ$4)*($A24&lt;=FQ$5)),IF(AND((SUMIFS($B$9:$B24,$A$9:$A24,"&lt;"&amp;$A24,$A$9:$A24,"&gt;="&amp;FQ$4,$A$9:$A24,"&lt;="&amp;FQ$5)&gt;SUM(_xlfn._xlws.FILTER(FQ25:FQ104,$A25:$A104&gt;FQ$4),_xlfn._xlws.FILTER($C$9:FP104,$A$9:$A104&gt;FQ$4))),(SUMIFS($B$9:$B24,$A$9:$A24,"&lt;"&amp;$A24,$A$9:$A24,"&gt;="&amp;FQ$4,$A$9:$A24,"&lt;="&amp;FQ$5)-SUM(_xlfn._xlws.FILTER(FQ25:FQ104,$A25:$A104&gt;FQ$4),_xlfn._xlws.FILTER($C$9:FP104,$A$9:$A104&gt;FQ$4))&gt;FQ$6)),FQ$6,MAX(0,SUMIFS($B$9:$B24,$A$9:$A24,"&lt;"&amp;$A24,$A$9:$A24,"&gt;="&amp;FQ$4,$A$9:$A24,"&lt;="&amp;FQ$5)-SUM(_xlfn._xlws.FILTER(FQ25:FQ104,$A25:$A104&gt;FQ$4),_xlfn._xlws.FILTER($C$9:FP104,$A$9:$A104&gt;FQ$4)))),"")</f>
        <v/>
      </c>
      <c r="FR24" s="32" t="str" cm="1">
        <f t="array" ref="FR24">IF(AND(($A24&lt;&gt;"")*($A24&gt;FR$4)*($A24&lt;=FR$5)),IF(AND((SUMIFS($B$9:$B24,$A$9:$A24,"&lt;"&amp;$A24,$A$9:$A24,"&gt;="&amp;FR$4,$A$9:$A24,"&lt;="&amp;FR$5)&gt;SUM(_xlfn._xlws.FILTER(FR25:FR104,$A25:$A104&gt;FR$4),_xlfn._xlws.FILTER($C$9:FQ104,$A$9:$A104&gt;FR$4))),(SUMIFS($B$9:$B24,$A$9:$A24,"&lt;"&amp;$A24,$A$9:$A24,"&gt;="&amp;FR$4,$A$9:$A24,"&lt;="&amp;FR$5)-SUM(_xlfn._xlws.FILTER(FR25:FR104,$A25:$A104&gt;FR$4),_xlfn._xlws.FILTER($C$9:FQ104,$A$9:$A104&gt;FR$4))&gt;FR$6)),FR$6,MAX(0,SUMIFS($B$9:$B24,$A$9:$A24,"&lt;"&amp;$A24,$A$9:$A24,"&gt;="&amp;FR$4,$A$9:$A24,"&lt;="&amp;FR$5)-SUM(_xlfn._xlws.FILTER(FR25:FR104,$A25:$A104&gt;FR$4),_xlfn._xlws.FILTER($C$9:FQ104,$A$9:$A104&gt;FR$4)))),"")</f>
        <v/>
      </c>
      <c r="FS24" s="32" t="str" cm="1">
        <f t="array" ref="FS24">IF(AND(($A24&lt;&gt;"")*($A24&gt;FS$4)*($A24&lt;=FS$5)),IF(AND((SUMIFS($B$9:$B24,$A$9:$A24,"&lt;"&amp;$A24,$A$9:$A24,"&gt;="&amp;FS$4,$A$9:$A24,"&lt;="&amp;FS$5)&gt;SUM(_xlfn._xlws.FILTER(FS25:FS104,$A25:$A104&gt;FS$4),_xlfn._xlws.FILTER($C$9:FR104,$A$9:$A104&gt;FS$4))),(SUMIFS($B$9:$B24,$A$9:$A24,"&lt;"&amp;$A24,$A$9:$A24,"&gt;="&amp;FS$4,$A$9:$A24,"&lt;="&amp;FS$5)-SUM(_xlfn._xlws.FILTER(FS25:FS104,$A25:$A104&gt;FS$4),_xlfn._xlws.FILTER($C$9:FR104,$A$9:$A104&gt;FS$4))&gt;FS$6)),FS$6,MAX(0,SUMIFS($B$9:$B24,$A$9:$A24,"&lt;"&amp;$A24,$A$9:$A24,"&gt;="&amp;FS$4,$A$9:$A24,"&lt;="&amp;FS$5)-SUM(_xlfn._xlws.FILTER(FS25:FS104,$A25:$A104&gt;FS$4),_xlfn._xlws.FILTER($C$9:FR104,$A$9:$A104&gt;FS$4)))),"")</f>
        <v/>
      </c>
      <c r="FT24" s="32" t="str" cm="1">
        <f t="array" ref="FT24">IF(AND(($A24&lt;&gt;"")*($A24&gt;FT$4)*($A24&lt;=FT$5)),IF(AND((SUMIFS($B$9:$B24,$A$9:$A24,"&lt;"&amp;$A24,$A$9:$A24,"&gt;="&amp;FT$4,$A$9:$A24,"&lt;="&amp;FT$5)&gt;SUM(_xlfn._xlws.FILTER(FT25:FT104,$A25:$A104&gt;FT$4),_xlfn._xlws.FILTER($C$9:FS104,$A$9:$A104&gt;FT$4))),(SUMIFS($B$9:$B24,$A$9:$A24,"&lt;"&amp;$A24,$A$9:$A24,"&gt;="&amp;FT$4,$A$9:$A24,"&lt;="&amp;FT$5)-SUM(_xlfn._xlws.FILTER(FT25:FT104,$A25:$A104&gt;FT$4),_xlfn._xlws.FILTER($C$9:FS104,$A$9:$A104&gt;FT$4))&gt;FT$6)),FT$6,MAX(0,SUMIFS($B$9:$B24,$A$9:$A24,"&lt;"&amp;$A24,$A$9:$A24,"&gt;="&amp;FT$4,$A$9:$A24,"&lt;="&amp;FT$5)-SUM(_xlfn._xlws.FILTER(FT25:FT104,$A25:$A104&gt;FT$4),_xlfn._xlws.FILTER($C$9:FS104,$A$9:$A104&gt;FT$4)))),"")</f>
        <v/>
      </c>
      <c r="FU24" s="32" t="str" cm="1">
        <f t="array" ref="FU24">IF(AND(($A24&lt;&gt;"")*($A24&gt;FU$4)*($A24&lt;=FU$5)),IF(AND((SUMIFS($B$9:$B24,$A$9:$A24,"&lt;"&amp;$A24,$A$9:$A24,"&gt;="&amp;FU$4,$A$9:$A24,"&lt;="&amp;FU$5)&gt;SUM(_xlfn._xlws.FILTER(FU25:FU104,$A25:$A104&gt;FU$4),_xlfn._xlws.FILTER($C$9:FT104,$A$9:$A104&gt;FU$4))),(SUMIFS($B$9:$B24,$A$9:$A24,"&lt;"&amp;$A24,$A$9:$A24,"&gt;="&amp;FU$4,$A$9:$A24,"&lt;="&amp;FU$5)-SUM(_xlfn._xlws.FILTER(FU25:FU104,$A25:$A104&gt;FU$4),_xlfn._xlws.FILTER($C$9:FT104,$A$9:$A104&gt;FU$4))&gt;FU$6)),FU$6,MAX(0,SUMIFS($B$9:$B24,$A$9:$A24,"&lt;"&amp;$A24,$A$9:$A24,"&gt;="&amp;FU$4,$A$9:$A24,"&lt;="&amp;FU$5)-SUM(_xlfn._xlws.FILTER(FU25:FU104,$A25:$A104&gt;FU$4),_xlfn._xlws.FILTER($C$9:FT104,$A$9:$A104&gt;FU$4)))),"")</f>
        <v/>
      </c>
      <c r="FV24" s="32" t="str" cm="1">
        <f t="array" ref="FV24">IF(AND(($A24&lt;&gt;"")*($A24&gt;FV$4)*($A24&lt;=FV$5)),IF(AND((SUMIFS($B$9:$B24,$A$9:$A24,"&lt;"&amp;$A24,$A$9:$A24,"&gt;="&amp;FV$4,$A$9:$A24,"&lt;="&amp;FV$5)&gt;SUM(_xlfn._xlws.FILTER(FV25:FV104,$A25:$A104&gt;FV$4),_xlfn._xlws.FILTER($C$9:FU104,$A$9:$A104&gt;FV$4))),(SUMIFS($B$9:$B24,$A$9:$A24,"&lt;"&amp;$A24,$A$9:$A24,"&gt;="&amp;FV$4,$A$9:$A24,"&lt;="&amp;FV$5)-SUM(_xlfn._xlws.FILTER(FV25:FV104,$A25:$A104&gt;FV$4),_xlfn._xlws.FILTER($C$9:FU104,$A$9:$A104&gt;FV$4))&gt;FV$6)),FV$6,MAX(0,SUMIFS($B$9:$B24,$A$9:$A24,"&lt;"&amp;$A24,$A$9:$A24,"&gt;="&amp;FV$4,$A$9:$A24,"&lt;="&amp;FV$5)-SUM(_xlfn._xlws.FILTER(FV25:FV104,$A25:$A104&gt;FV$4),_xlfn._xlws.FILTER($C$9:FU104,$A$9:$A104&gt;FV$4)))),"")</f>
        <v/>
      </c>
      <c r="FW24" s="32" t="str" cm="1">
        <f t="array" ref="FW24">IF(AND(($A24&lt;&gt;"")*($A24&gt;FW$4)*($A24&lt;=FW$5)),IF(AND((SUMIFS($B$9:$B24,$A$9:$A24,"&lt;"&amp;$A24,$A$9:$A24,"&gt;="&amp;FW$4,$A$9:$A24,"&lt;="&amp;FW$5)&gt;SUM(_xlfn._xlws.FILTER(FW25:FW104,$A25:$A104&gt;FW$4),_xlfn._xlws.FILTER($C$9:FV104,$A$9:$A104&gt;FW$4))),(SUMIFS($B$9:$B24,$A$9:$A24,"&lt;"&amp;$A24,$A$9:$A24,"&gt;="&amp;FW$4,$A$9:$A24,"&lt;="&amp;FW$5)-SUM(_xlfn._xlws.FILTER(FW25:FW104,$A25:$A104&gt;FW$4),_xlfn._xlws.FILTER($C$9:FV104,$A$9:$A104&gt;FW$4))&gt;FW$6)),FW$6,MAX(0,SUMIFS($B$9:$B24,$A$9:$A24,"&lt;"&amp;$A24,$A$9:$A24,"&gt;="&amp;FW$4,$A$9:$A24,"&lt;="&amp;FW$5)-SUM(_xlfn._xlws.FILTER(FW25:FW104,$A25:$A104&gt;FW$4),_xlfn._xlws.FILTER($C$9:FV104,$A$9:$A104&gt;FW$4)))),"")</f>
        <v/>
      </c>
      <c r="FX24" s="32" t="str" cm="1">
        <f t="array" ref="FX24">IF(AND(($A24&lt;&gt;"")*($A24&gt;FX$4)*($A24&lt;=FX$5)),IF(AND((SUMIFS($B$9:$B24,$A$9:$A24,"&lt;"&amp;$A24,$A$9:$A24,"&gt;="&amp;FX$4,$A$9:$A24,"&lt;="&amp;FX$5)&gt;SUM(_xlfn._xlws.FILTER(FX25:FX104,$A25:$A104&gt;FX$4),_xlfn._xlws.FILTER($C$9:FW104,$A$9:$A104&gt;FX$4))),(SUMIFS($B$9:$B24,$A$9:$A24,"&lt;"&amp;$A24,$A$9:$A24,"&gt;="&amp;FX$4,$A$9:$A24,"&lt;="&amp;FX$5)-SUM(_xlfn._xlws.FILTER(FX25:FX104,$A25:$A104&gt;FX$4),_xlfn._xlws.FILTER($C$9:FW104,$A$9:$A104&gt;FX$4))&gt;FX$6)),FX$6,MAX(0,SUMIFS($B$9:$B24,$A$9:$A24,"&lt;"&amp;$A24,$A$9:$A24,"&gt;="&amp;FX$4,$A$9:$A24,"&lt;="&amp;FX$5)-SUM(_xlfn._xlws.FILTER(FX25:FX104,$A25:$A104&gt;FX$4),_xlfn._xlws.FILTER($C$9:FW104,$A$9:$A104&gt;FX$4)))),"")</f>
        <v/>
      </c>
      <c r="FY24" s="32" t="str" cm="1">
        <f t="array" ref="FY24">IF(AND(($A24&lt;&gt;"")*($A24&gt;FY$4)*($A24&lt;=FY$5)),IF(AND((SUMIFS($B$9:$B24,$A$9:$A24,"&lt;"&amp;$A24,$A$9:$A24,"&gt;="&amp;FY$4,$A$9:$A24,"&lt;="&amp;FY$5)&gt;SUM(_xlfn._xlws.FILTER(FY25:FY104,$A25:$A104&gt;FY$4),_xlfn._xlws.FILTER($C$9:FX104,$A$9:$A104&gt;FY$4))),(SUMIFS($B$9:$B24,$A$9:$A24,"&lt;"&amp;$A24,$A$9:$A24,"&gt;="&amp;FY$4,$A$9:$A24,"&lt;="&amp;FY$5)-SUM(_xlfn._xlws.FILTER(FY25:FY104,$A25:$A104&gt;FY$4),_xlfn._xlws.FILTER($C$9:FX104,$A$9:$A104&gt;FY$4))&gt;FY$6)),FY$6,MAX(0,SUMIFS($B$9:$B24,$A$9:$A24,"&lt;"&amp;$A24,$A$9:$A24,"&gt;="&amp;FY$4,$A$9:$A24,"&lt;="&amp;FY$5)-SUM(_xlfn._xlws.FILTER(FY25:FY104,$A25:$A104&gt;FY$4),_xlfn._xlws.FILTER($C$9:FX104,$A$9:$A104&gt;FY$4)))),"")</f>
        <v/>
      </c>
      <c r="FZ24" s="32" t="str" cm="1">
        <f t="array" ref="FZ24">IF(AND(($A24&lt;&gt;"")*($A24&gt;FZ$4)*($A24&lt;=FZ$5)),IF(AND((SUMIFS($B$9:$B24,$A$9:$A24,"&lt;"&amp;$A24,$A$9:$A24,"&gt;="&amp;FZ$4,$A$9:$A24,"&lt;="&amp;FZ$5)&gt;SUM(_xlfn._xlws.FILTER(FZ25:FZ104,$A25:$A104&gt;FZ$4),_xlfn._xlws.FILTER($C$9:FY104,$A$9:$A104&gt;FZ$4))),(SUMIFS($B$9:$B24,$A$9:$A24,"&lt;"&amp;$A24,$A$9:$A24,"&gt;="&amp;FZ$4,$A$9:$A24,"&lt;="&amp;FZ$5)-SUM(_xlfn._xlws.FILTER(FZ25:FZ104,$A25:$A104&gt;FZ$4),_xlfn._xlws.FILTER($C$9:FY104,$A$9:$A104&gt;FZ$4))&gt;FZ$6)),FZ$6,MAX(0,SUMIFS($B$9:$B24,$A$9:$A24,"&lt;"&amp;$A24,$A$9:$A24,"&gt;="&amp;FZ$4,$A$9:$A24,"&lt;="&amp;FZ$5)-SUM(_xlfn._xlws.FILTER(FZ25:FZ104,$A25:$A104&gt;FZ$4),_xlfn._xlws.FILTER($C$9:FY104,$A$9:$A104&gt;FZ$4)))),"")</f>
        <v/>
      </c>
      <c r="GA24" s="32" t="str" cm="1">
        <f t="array" ref="GA24">IF(AND(($A24&lt;&gt;"")*($A24&gt;GA$4)*($A24&lt;=GA$5)),IF(AND((SUMIFS($B$9:$B24,$A$9:$A24,"&lt;"&amp;$A24,$A$9:$A24,"&gt;="&amp;GA$4,$A$9:$A24,"&lt;="&amp;GA$5)&gt;SUM(_xlfn._xlws.FILTER(GA25:GA104,$A25:$A104&gt;GA$4),_xlfn._xlws.FILTER($C$9:FZ104,$A$9:$A104&gt;GA$4))),(SUMIFS($B$9:$B24,$A$9:$A24,"&lt;"&amp;$A24,$A$9:$A24,"&gt;="&amp;GA$4,$A$9:$A24,"&lt;="&amp;GA$5)-SUM(_xlfn._xlws.FILTER(GA25:GA104,$A25:$A104&gt;GA$4),_xlfn._xlws.FILTER($C$9:FZ104,$A$9:$A104&gt;GA$4))&gt;GA$6)),GA$6,MAX(0,SUMIFS($B$9:$B24,$A$9:$A24,"&lt;"&amp;$A24,$A$9:$A24,"&gt;="&amp;GA$4,$A$9:$A24,"&lt;="&amp;GA$5)-SUM(_xlfn._xlws.FILTER(GA25:GA104,$A25:$A104&gt;GA$4),_xlfn._xlws.FILTER($C$9:FZ104,$A$9:$A104&gt;GA$4)))),"")</f>
        <v/>
      </c>
      <c r="GB24" s="32" t="str" cm="1">
        <f t="array" ref="GB24">IF(AND(($A24&lt;&gt;"")*($A24&gt;GB$4)*($A24&lt;=GB$5)),IF(AND((SUMIFS($B$9:$B24,$A$9:$A24,"&lt;"&amp;$A24,$A$9:$A24,"&gt;="&amp;GB$4,$A$9:$A24,"&lt;="&amp;GB$5)&gt;SUM(_xlfn._xlws.FILTER(GB25:GB104,$A25:$A104&gt;GB$4),_xlfn._xlws.FILTER($C$9:GA104,$A$9:$A104&gt;GB$4))),(SUMIFS($B$9:$B24,$A$9:$A24,"&lt;"&amp;$A24,$A$9:$A24,"&gt;="&amp;GB$4,$A$9:$A24,"&lt;="&amp;GB$5)-SUM(_xlfn._xlws.FILTER(GB25:GB104,$A25:$A104&gt;GB$4),_xlfn._xlws.FILTER($C$9:GA104,$A$9:$A104&gt;GB$4))&gt;GB$6)),GB$6,MAX(0,SUMIFS($B$9:$B24,$A$9:$A24,"&lt;"&amp;$A24,$A$9:$A24,"&gt;="&amp;GB$4,$A$9:$A24,"&lt;="&amp;GB$5)-SUM(_xlfn._xlws.FILTER(GB25:GB104,$A25:$A104&gt;GB$4),_xlfn._xlws.FILTER($C$9:GA104,$A$9:$A104&gt;GB$4)))),"")</f>
        <v/>
      </c>
      <c r="GC24" s="32" t="str" cm="1">
        <f t="array" ref="GC24">IF(AND(($A24&lt;&gt;"")*($A24&gt;GC$4)*($A24&lt;=GC$5)),IF(AND((SUMIFS($B$9:$B24,$A$9:$A24,"&lt;"&amp;$A24,$A$9:$A24,"&gt;="&amp;GC$4,$A$9:$A24,"&lt;="&amp;GC$5)&gt;SUM(_xlfn._xlws.FILTER(GC25:GC104,$A25:$A104&gt;GC$4),_xlfn._xlws.FILTER($C$9:GB104,$A$9:$A104&gt;GC$4))),(SUMIFS($B$9:$B24,$A$9:$A24,"&lt;"&amp;$A24,$A$9:$A24,"&gt;="&amp;GC$4,$A$9:$A24,"&lt;="&amp;GC$5)-SUM(_xlfn._xlws.FILTER(GC25:GC104,$A25:$A104&gt;GC$4),_xlfn._xlws.FILTER($C$9:GB104,$A$9:$A104&gt;GC$4))&gt;GC$6)),GC$6,MAX(0,SUMIFS($B$9:$B24,$A$9:$A24,"&lt;"&amp;$A24,$A$9:$A24,"&gt;="&amp;GC$4,$A$9:$A24,"&lt;="&amp;GC$5)-SUM(_xlfn._xlws.FILTER(GC25:GC104,$A25:$A104&gt;GC$4),_xlfn._xlws.FILTER($C$9:GB104,$A$9:$A104&gt;GC$4)))),"")</f>
        <v/>
      </c>
      <c r="GD24" s="32" t="str" cm="1">
        <f t="array" ref="GD24">IF(AND(($A24&lt;&gt;"")*($A24&gt;GD$4)*($A24&lt;=GD$5)),IF(AND((SUMIFS($B$9:$B24,$A$9:$A24,"&lt;"&amp;$A24,$A$9:$A24,"&gt;="&amp;GD$4,$A$9:$A24,"&lt;="&amp;GD$5)&gt;SUM(_xlfn._xlws.FILTER(GD25:GD104,$A25:$A104&gt;GD$4),_xlfn._xlws.FILTER($C$9:GC104,$A$9:$A104&gt;GD$4))),(SUMIFS($B$9:$B24,$A$9:$A24,"&lt;"&amp;$A24,$A$9:$A24,"&gt;="&amp;GD$4,$A$9:$A24,"&lt;="&amp;GD$5)-SUM(_xlfn._xlws.FILTER(GD25:GD104,$A25:$A104&gt;GD$4),_xlfn._xlws.FILTER($C$9:GC104,$A$9:$A104&gt;GD$4))&gt;GD$6)),GD$6,MAX(0,SUMIFS($B$9:$B24,$A$9:$A24,"&lt;"&amp;$A24,$A$9:$A24,"&gt;="&amp;GD$4,$A$9:$A24,"&lt;="&amp;GD$5)-SUM(_xlfn._xlws.FILTER(GD25:GD104,$A25:$A104&gt;GD$4),_xlfn._xlws.FILTER($C$9:GC104,$A$9:$A104&gt;GD$4)))),"")</f>
        <v/>
      </c>
      <c r="GE24" s="32" t="str" cm="1">
        <f t="array" ref="GE24">IF(AND(($A24&lt;&gt;"")*($A24&gt;GE$4)*($A24&lt;=GE$5)),IF(AND((SUMIFS($B$9:$B24,$A$9:$A24,"&lt;"&amp;$A24,$A$9:$A24,"&gt;="&amp;GE$4,$A$9:$A24,"&lt;="&amp;GE$5)&gt;SUM(_xlfn._xlws.FILTER(GE25:GE104,$A25:$A104&gt;GE$4),_xlfn._xlws.FILTER($C$9:GD104,$A$9:$A104&gt;GE$4))),(SUMIFS($B$9:$B24,$A$9:$A24,"&lt;"&amp;$A24,$A$9:$A24,"&gt;="&amp;GE$4,$A$9:$A24,"&lt;="&amp;GE$5)-SUM(_xlfn._xlws.FILTER(GE25:GE104,$A25:$A104&gt;GE$4),_xlfn._xlws.FILTER($C$9:GD104,$A$9:$A104&gt;GE$4))&gt;GE$6)),GE$6,MAX(0,SUMIFS($B$9:$B24,$A$9:$A24,"&lt;"&amp;$A24,$A$9:$A24,"&gt;="&amp;GE$4,$A$9:$A24,"&lt;="&amp;GE$5)-SUM(_xlfn._xlws.FILTER(GE25:GE104,$A25:$A104&gt;GE$4),_xlfn._xlws.FILTER($C$9:GD104,$A$9:$A104&gt;GE$4)))),"")</f>
        <v/>
      </c>
      <c r="GF24" s="32" t="str" cm="1">
        <f t="array" ref="GF24">IF(AND(($A24&lt;&gt;"")*($A24&gt;GF$4)*($A24&lt;=GF$5)),IF(AND((SUMIFS($B$9:$B24,$A$9:$A24,"&lt;"&amp;$A24,$A$9:$A24,"&gt;="&amp;GF$4,$A$9:$A24,"&lt;="&amp;GF$5)&gt;SUM(_xlfn._xlws.FILTER(GF25:GF104,$A25:$A104&gt;GF$4),_xlfn._xlws.FILTER($C$9:GE104,$A$9:$A104&gt;GF$4))),(SUMIFS($B$9:$B24,$A$9:$A24,"&lt;"&amp;$A24,$A$9:$A24,"&gt;="&amp;GF$4,$A$9:$A24,"&lt;="&amp;GF$5)-SUM(_xlfn._xlws.FILTER(GF25:GF104,$A25:$A104&gt;GF$4),_xlfn._xlws.FILTER($C$9:GE104,$A$9:$A104&gt;GF$4))&gt;GF$6)),GF$6,MAX(0,SUMIFS($B$9:$B24,$A$9:$A24,"&lt;"&amp;$A24,$A$9:$A24,"&gt;="&amp;GF$4,$A$9:$A24,"&lt;="&amp;GF$5)-SUM(_xlfn._xlws.FILTER(GF25:GF104,$A25:$A104&gt;GF$4),_xlfn._xlws.FILTER($C$9:GE104,$A$9:$A104&gt;GF$4)))),"")</f>
        <v/>
      </c>
      <c r="GG24" s="32" t="str" cm="1">
        <f t="array" ref="GG24">IF(AND(($A24&lt;&gt;"")*($A24&gt;GG$4)*($A24&lt;=GG$5)),IF(AND((SUMIFS($B$9:$B24,$A$9:$A24,"&lt;"&amp;$A24,$A$9:$A24,"&gt;="&amp;GG$4,$A$9:$A24,"&lt;="&amp;GG$5)&gt;SUM(_xlfn._xlws.FILTER(GG25:GG104,$A25:$A104&gt;GG$4),_xlfn._xlws.FILTER($C$9:GF104,$A$9:$A104&gt;GG$4))),(SUMIFS($B$9:$B24,$A$9:$A24,"&lt;"&amp;$A24,$A$9:$A24,"&gt;="&amp;GG$4,$A$9:$A24,"&lt;="&amp;GG$5)-SUM(_xlfn._xlws.FILTER(GG25:GG104,$A25:$A104&gt;GG$4),_xlfn._xlws.FILTER($C$9:GF104,$A$9:$A104&gt;GG$4))&gt;GG$6)),GG$6,MAX(0,SUMIFS($B$9:$B24,$A$9:$A24,"&lt;"&amp;$A24,$A$9:$A24,"&gt;="&amp;GG$4,$A$9:$A24,"&lt;="&amp;GG$5)-SUM(_xlfn._xlws.FILTER(GG25:GG104,$A25:$A104&gt;GG$4),_xlfn._xlws.FILTER($C$9:GF104,$A$9:$A104&gt;GG$4)))),"")</f>
        <v/>
      </c>
      <c r="GH24" s="32" t="str" cm="1">
        <f t="array" ref="GH24">IF(AND(($A24&lt;&gt;"")*($A24&gt;GH$4)*($A24&lt;=GH$5)),IF(AND((SUMIFS($B$9:$B24,$A$9:$A24,"&lt;"&amp;$A24,$A$9:$A24,"&gt;="&amp;GH$4,$A$9:$A24,"&lt;="&amp;GH$5)&gt;SUM(_xlfn._xlws.FILTER(GH25:GH104,$A25:$A104&gt;GH$4),_xlfn._xlws.FILTER($C$9:GG104,$A$9:$A104&gt;GH$4))),(SUMIFS($B$9:$B24,$A$9:$A24,"&lt;"&amp;$A24,$A$9:$A24,"&gt;="&amp;GH$4,$A$9:$A24,"&lt;="&amp;GH$5)-SUM(_xlfn._xlws.FILTER(GH25:GH104,$A25:$A104&gt;GH$4),_xlfn._xlws.FILTER($C$9:GG104,$A$9:$A104&gt;GH$4))&gt;GH$6)),GH$6,MAX(0,SUMIFS($B$9:$B24,$A$9:$A24,"&lt;"&amp;$A24,$A$9:$A24,"&gt;="&amp;GH$4,$A$9:$A24,"&lt;="&amp;GH$5)-SUM(_xlfn._xlws.FILTER(GH25:GH104,$A25:$A104&gt;GH$4),_xlfn._xlws.FILTER($C$9:GG104,$A$9:$A104&gt;GH$4)))),"")</f>
        <v/>
      </c>
      <c r="GI24" s="32" t="str" cm="1">
        <f t="array" ref="GI24">IF(AND(($A24&lt;&gt;"")*($A24&gt;GI$4)*($A24&lt;=GI$5)),IF(AND((SUMIFS($B$9:$B24,$A$9:$A24,"&lt;"&amp;$A24,$A$9:$A24,"&gt;="&amp;GI$4,$A$9:$A24,"&lt;="&amp;GI$5)&gt;SUM(_xlfn._xlws.FILTER(GI25:GI104,$A25:$A104&gt;GI$4),_xlfn._xlws.FILTER($C$9:GH104,$A$9:$A104&gt;GI$4))),(SUMIFS($B$9:$B24,$A$9:$A24,"&lt;"&amp;$A24,$A$9:$A24,"&gt;="&amp;GI$4,$A$9:$A24,"&lt;="&amp;GI$5)-SUM(_xlfn._xlws.FILTER(GI25:GI104,$A25:$A104&gt;GI$4),_xlfn._xlws.FILTER($C$9:GH104,$A$9:$A104&gt;GI$4))&gt;GI$6)),GI$6,MAX(0,SUMIFS($B$9:$B24,$A$9:$A24,"&lt;"&amp;$A24,$A$9:$A24,"&gt;="&amp;GI$4,$A$9:$A24,"&lt;="&amp;GI$5)-SUM(_xlfn._xlws.FILTER(GI25:GI104,$A25:$A104&gt;GI$4),_xlfn._xlws.FILTER($C$9:GH104,$A$9:$A104&gt;GI$4)))),"")</f>
        <v/>
      </c>
      <c r="GJ24" s="32" t="str" cm="1">
        <f t="array" ref="GJ24">IF(AND(($A24&lt;&gt;"")*($A24&gt;GJ$4)*($A24&lt;=GJ$5)),IF(AND((SUMIFS($B$9:$B24,$A$9:$A24,"&lt;"&amp;$A24,$A$9:$A24,"&gt;="&amp;GJ$4,$A$9:$A24,"&lt;="&amp;GJ$5)&gt;SUM(_xlfn._xlws.FILTER(GJ25:GJ104,$A25:$A104&gt;GJ$4),_xlfn._xlws.FILTER($C$9:GI104,$A$9:$A104&gt;GJ$4))),(SUMIFS($B$9:$B24,$A$9:$A24,"&lt;"&amp;$A24,$A$9:$A24,"&gt;="&amp;GJ$4,$A$9:$A24,"&lt;="&amp;GJ$5)-SUM(_xlfn._xlws.FILTER(GJ25:GJ104,$A25:$A104&gt;GJ$4),_xlfn._xlws.FILTER($C$9:GI104,$A$9:$A104&gt;GJ$4))&gt;GJ$6)),GJ$6,MAX(0,SUMIFS($B$9:$B24,$A$9:$A24,"&lt;"&amp;$A24,$A$9:$A24,"&gt;="&amp;GJ$4,$A$9:$A24,"&lt;="&amp;GJ$5)-SUM(_xlfn._xlws.FILTER(GJ25:GJ104,$A25:$A104&gt;GJ$4),_xlfn._xlws.FILTER($C$9:GI104,$A$9:$A104&gt;GJ$4)))),"")</f>
        <v/>
      </c>
      <c r="GK24" s="32" t="str" cm="1">
        <f t="array" ref="GK24">IF(AND(($A24&lt;&gt;"")*($A24&gt;GK$4)*($A24&lt;=GK$5)),IF(AND((SUMIFS($B$9:$B24,$A$9:$A24,"&lt;"&amp;$A24,$A$9:$A24,"&gt;="&amp;GK$4,$A$9:$A24,"&lt;="&amp;GK$5)&gt;SUM(_xlfn._xlws.FILTER(GK25:GK104,$A25:$A104&gt;GK$4),_xlfn._xlws.FILTER($C$9:GJ104,$A$9:$A104&gt;GK$4))),(SUMIFS($B$9:$B24,$A$9:$A24,"&lt;"&amp;$A24,$A$9:$A24,"&gt;="&amp;GK$4,$A$9:$A24,"&lt;="&amp;GK$5)-SUM(_xlfn._xlws.FILTER(GK25:GK104,$A25:$A104&gt;GK$4),_xlfn._xlws.FILTER($C$9:GJ104,$A$9:$A104&gt;GK$4))&gt;GK$6)),GK$6,MAX(0,SUMIFS($B$9:$B24,$A$9:$A24,"&lt;"&amp;$A24,$A$9:$A24,"&gt;="&amp;GK$4,$A$9:$A24,"&lt;="&amp;GK$5)-SUM(_xlfn._xlws.FILTER(GK25:GK104,$A25:$A104&gt;GK$4),_xlfn._xlws.FILTER($C$9:GJ104,$A$9:$A104&gt;GK$4)))),"")</f>
        <v/>
      </c>
      <c r="GL24" s="32" t="str" cm="1">
        <f t="array" ref="GL24">IF(AND(($A24&lt;&gt;"")*($A24&gt;GL$4)*($A24&lt;=GL$5)),IF(AND((SUMIFS($B$9:$B24,$A$9:$A24,"&lt;"&amp;$A24,$A$9:$A24,"&gt;="&amp;GL$4,$A$9:$A24,"&lt;="&amp;GL$5)&gt;SUM(_xlfn._xlws.FILTER(GL25:GL104,$A25:$A104&gt;GL$4),_xlfn._xlws.FILTER($C$9:GK104,$A$9:$A104&gt;GL$4))),(SUMIFS($B$9:$B24,$A$9:$A24,"&lt;"&amp;$A24,$A$9:$A24,"&gt;="&amp;GL$4,$A$9:$A24,"&lt;="&amp;GL$5)-SUM(_xlfn._xlws.FILTER(GL25:GL104,$A25:$A104&gt;GL$4),_xlfn._xlws.FILTER($C$9:GK104,$A$9:$A104&gt;GL$4))&gt;GL$6)),GL$6,MAX(0,SUMIFS($B$9:$B24,$A$9:$A24,"&lt;"&amp;$A24,$A$9:$A24,"&gt;="&amp;GL$4,$A$9:$A24,"&lt;="&amp;GL$5)-SUM(_xlfn._xlws.FILTER(GL25:GL104,$A25:$A104&gt;GL$4),_xlfn._xlws.FILTER($C$9:GK104,$A$9:$A104&gt;GL$4)))),"")</f>
        <v/>
      </c>
      <c r="GM24" s="32" t="str" cm="1">
        <f t="array" ref="GM24">IF(AND(($A24&lt;&gt;"")*($A24&gt;GM$4)*($A24&lt;=GM$5)),IF(AND((SUMIFS($B$9:$B24,$A$9:$A24,"&lt;"&amp;$A24,$A$9:$A24,"&gt;="&amp;GM$4,$A$9:$A24,"&lt;="&amp;GM$5)&gt;SUM(_xlfn._xlws.FILTER(GM25:GM104,$A25:$A104&gt;GM$4),_xlfn._xlws.FILTER($C$9:GL104,$A$9:$A104&gt;GM$4))),(SUMIFS($B$9:$B24,$A$9:$A24,"&lt;"&amp;$A24,$A$9:$A24,"&gt;="&amp;GM$4,$A$9:$A24,"&lt;="&amp;GM$5)-SUM(_xlfn._xlws.FILTER(GM25:GM104,$A25:$A104&gt;GM$4),_xlfn._xlws.FILTER($C$9:GL104,$A$9:$A104&gt;GM$4))&gt;GM$6)),GM$6,MAX(0,SUMIFS($B$9:$B24,$A$9:$A24,"&lt;"&amp;$A24,$A$9:$A24,"&gt;="&amp;GM$4,$A$9:$A24,"&lt;="&amp;GM$5)-SUM(_xlfn._xlws.FILTER(GM25:GM104,$A25:$A104&gt;GM$4),_xlfn._xlws.FILTER($C$9:GL104,$A$9:$A104&gt;GM$4)))),"")</f>
        <v/>
      </c>
      <c r="GN24" s="32" t="str" cm="1">
        <f t="array" ref="GN24">IF(AND(($A24&lt;&gt;"")*($A24&gt;GN$4)*($A24&lt;=GN$5)),IF(AND((SUMIFS($B$9:$B24,$A$9:$A24,"&lt;"&amp;$A24,$A$9:$A24,"&gt;="&amp;GN$4,$A$9:$A24,"&lt;="&amp;GN$5)&gt;SUM(_xlfn._xlws.FILTER(GN25:GN104,$A25:$A104&gt;GN$4),_xlfn._xlws.FILTER($C$9:GM104,$A$9:$A104&gt;GN$4))),(SUMIFS($B$9:$B24,$A$9:$A24,"&lt;"&amp;$A24,$A$9:$A24,"&gt;="&amp;GN$4,$A$9:$A24,"&lt;="&amp;GN$5)-SUM(_xlfn._xlws.FILTER(GN25:GN104,$A25:$A104&gt;GN$4),_xlfn._xlws.FILTER($C$9:GM104,$A$9:$A104&gt;GN$4))&gt;GN$6)),GN$6,MAX(0,SUMIFS($B$9:$B24,$A$9:$A24,"&lt;"&amp;$A24,$A$9:$A24,"&gt;="&amp;GN$4,$A$9:$A24,"&lt;="&amp;GN$5)-SUM(_xlfn._xlws.FILTER(GN25:GN104,$A25:$A104&gt;GN$4),_xlfn._xlws.FILTER($C$9:GM104,$A$9:$A104&gt;GN$4)))),"")</f>
        <v/>
      </c>
      <c r="GO24" s="32" t="str" cm="1">
        <f t="array" ref="GO24">IF(AND(($A24&lt;&gt;"")*($A24&gt;GO$4)*($A24&lt;=GO$5)),IF(AND((SUMIFS($B$9:$B24,$A$9:$A24,"&lt;"&amp;$A24,$A$9:$A24,"&gt;="&amp;GO$4,$A$9:$A24,"&lt;="&amp;GO$5)&gt;SUM(_xlfn._xlws.FILTER(GO25:GO104,$A25:$A104&gt;GO$4),_xlfn._xlws.FILTER($C$9:GN104,$A$9:$A104&gt;GO$4))),(SUMIFS($B$9:$B24,$A$9:$A24,"&lt;"&amp;$A24,$A$9:$A24,"&gt;="&amp;GO$4,$A$9:$A24,"&lt;="&amp;GO$5)-SUM(_xlfn._xlws.FILTER(GO25:GO104,$A25:$A104&gt;GO$4),_xlfn._xlws.FILTER($C$9:GN104,$A$9:$A104&gt;GO$4))&gt;GO$6)),GO$6,MAX(0,SUMIFS($B$9:$B24,$A$9:$A24,"&lt;"&amp;$A24,$A$9:$A24,"&gt;="&amp;GO$4,$A$9:$A24,"&lt;="&amp;GO$5)-SUM(_xlfn._xlws.FILTER(GO25:GO104,$A25:$A104&gt;GO$4),_xlfn._xlws.FILTER($C$9:GN104,$A$9:$A104&gt;GO$4)))),"")</f>
        <v/>
      </c>
      <c r="GP24" s="32" t="str" cm="1">
        <f t="array" ref="GP24">IF(AND(($A24&lt;&gt;"")*($A24&gt;GP$4)*($A24&lt;=GP$5)),IF(AND((SUMIFS($B$9:$B24,$A$9:$A24,"&lt;"&amp;$A24,$A$9:$A24,"&gt;="&amp;GP$4,$A$9:$A24,"&lt;="&amp;GP$5)&gt;SUM(_xlfn._xlws.FILTER(GP25:GP104,$A25:$A104&gt;GP$4),_xlfn._xlws.FILTER($C$9:GO104,$A$9:$A104&gt;GP$4))),(SUMIFS($B$9:$B24,$A$9:$A24,"&lt;"&amp;$A24,$A$9:$A24,"&gt;="&amp;GP$4,$A$9:$A24,"&lt;="&amp;GP$5)-SUM(_xlfn._xlws.FILTER(GP25:GP104,$A25:$A104&gt;GP$4),_xlfn._xlws.FILTER($C$9:GO104,$A$9:$A104&gt;GP$4))&gt;GP$6)),GP$6,MAX(0,SUMIFS($B$9:$B24,$A$9:$A24,"&lt;"&amp;$A24,$A$9:$A24,"&gt;="&amp;GP$4,$A$9:$A24,"&lt;="&amp;GP$5)-SUM(_xlfn._xlws.FILTER(GP25:GP104,$A25:$A104&gt;GP$4),_xlfn._xlws.FILTER($C$9:GO104,$A$9:$A104&gt;GP$4)))),"")</f>
        <v/>
      </c>
      <c r="GQ24" s="32" t="str" cm="1">
        <f t="array" ref="GQ24">IF(AND(($A24&lt;&gt;"")*($A24&gt;GQ$4)*($A24&lt;=GQ$5)),IF(AND((SUMIFS($B$9:$B24,$A$9:$A24,"&lt;"&amp;$A24,$A$9:$A24,"&gt;="&amp;GQ$4,$A$9:$A24,"&lt;="&amp;GQ$5)&gt;SUM(_xlfn._xlws.FILTER(GQ25:GQ104,$A25:$A104&gt;GQ$4),_xlfn._xlws.FILTER($C$9:GP104,$A$9:$A104&gt;GQ$4))),(SUMIFS($B$9:$B24,$A$9:$A24,"&lt;"&amp;$A24,$A$9:$A24,"&gt;="&amp;GQ$4,$A$9:$A24,"&lt;="&amp;GQ$5)-SUM(_xlfn._xlws.FILTER(GQ25:GQ104,$A25:$A104&gt;GQ$4),_xlfn._xlws.FILTER($C$9:GP104,$A$9:$A104&gt;GQ$4))&gt;GQ$6)),GQ$6,MAX(0,SUMIFS($B$9:$B24,$A$9:$A24,"&lt;"&amp;$A24,$A$9:$A24,"&gt;="&amp;GQ$4,$A$9:$A24,"&lt;="&amp;GQ$5)-SUM(_xlfn._xlws.FILTER(GQ25:GQ104,$A25:$A104&gt;GQ$4),_xlfn._xlws.FILTER($C$9:GP104,$A$9:$A104&gt;GQ$4)))),"")</f>
        <v/>
      </c>
      <c r="GR24" s="32" t="str" cm="1">
        <f t="array" ref="GR24">IF(AND(($A24&lt;&gt;"")*($A24&gt;GR$4)*($A24&lt;=GR$5)),IF(AND((SUMIFS($B$9:$B24,$A$9:$A24,"&lt;"&amp;$A24,$A$9:$A24,"&gt;="&amp;GR$4,$A$9:$A24,"&lt;="&amp;GR$5)&gt;SUM(_xlfn._xlws.FILTER(GR25:GR104,$A25:$A104&gt;GR$4),_xlfn._xlws.FILTER($C$9:GQ104,$A$9:$A104&gt;GR$4))),(SUMIFS($B$9:$B24,$A$9:$A24,"&lt;"&amp;$A24,$A$9:$A24,"&gt;="&amp;GR$4,$A$9:$A24,"&lt;="&amp;GR$5)-SUM(_xlfn._xlws.FILTER(GR25:GR104,$A25:$A104&gt;GR$4),_xlfn._xlws.FILTER($C$9:GQ104,$A$9:$A104&gt;GR$4))&gt;GR$6)),GR$6,MAX(0,SUMIFS($B$9:$B24,$A$9:$A24,"&lt;"&amp;$A24,$A$9:$A24,"&gt;="&amp;GR$4,$A$9:$A24,"&lt;="&amp;GR$5)-SUM(_xlfn._xlws.FILTER(GR25:GR104,$A25:$A104&gt;GR$4),_xlfn._xlws.FILTER($C$9:GQ104,$A$9:$A104&gt;GR$4)))),"")</f>
        <v/>
      </c>
      <c r="GS24" s="32" t="str" cm="1">
        <f t="array" ref="GS24">IF(AND(($A24&lt;&gt;"")*($A24&gt;GS$4)*($A24&lt;=GS$5)),IF(AND((SUMIFS($B$9:$B24,$A$9:$A24,"&lt;"&amp;$A24,$A$9:$A24,"&gt;="&amp;GS$4,$A$9:$A24,"&lt;="&amp;GS$5)&gt;SUM(_xlfn._xlws.FILTER(GS25:GS104,$A25:$A104&gt;GS$4),_xlfn._xlws.FILTER($C$9:GR104,$A$9:$A104&gt;GS$4))),(SUMIFS($B$9:$B24,$A$9:$A24,"&lt;"&amp;$A24,$A$9:$A24,"&gt;="&amp;GS$4,$A$9:$A24,"&lt;="&amp;GS$5)-SUM(_xlfn._xlws.FILTER(GS25:GS104,$A25:$A104&gt;GS$4),_xlfn._xlws.FILTER($C$9:GR104,$A$9:$A104&gt;GS$4))&gt;GS$6)),GS$6,MAX(0,SUMIFS($B$9:$B24,$A$9:$A24,"&lt;"&amp;$A24,$A$9:$A24,"&gt;="&amp;GS$4,$A$9:$A24,"&lt;="&amp;GS$5)-SUM(_xlfn._xlws.FILTER(GS25:GS104,$A25:$A104&gt;GS$4),_xlfn._xlws.FILTER($C$9:GR104,$A$9:$A104&gt;GS$4)))),"")</f>
        <v/>
      </c>
      <c r="GT24" s="32" t="str" cm="1">
        <f t="array" ref="GT24">IF(AND(($A24&lt;&gt;"")*($A24&gt;GT$4)*($A24&lt;=GT$5)),IF(AND((SUMIFS($B$9:$B24,$A$9:$A24,"&lt;"&amp;$A24,$A$9:$A24,"&gt;="&amp;GT$4,$A$9:$A24,"&lt;="&amp;GT$5)&gt;SUM(_xlfn._xlws.FILTER(GT25:GT104,$A25:$A104&gt;GT$4),_xlfn._xlws.FILTER($C$9:GS104,$A$9:$A104&gt;GT$4))),(SUMIFS($B$9:$B24,$A$9:$A24,"&lt;"&amp;$A24,$A$9:$A24,"&gt;="&amp;GT$4,$A$9:$A24,"&lt;="&amp;GT$5)-SUM(_xlfn._xlws.FILTER(GT25:GT104,$A25:$A104&gt;GT$4),_xlfn._xlws.FILTER($C$9:GS104,$A$9:$A104&gt;GT$4))&gt;GT$6)),GT$6,MAX(0,SUMIFS($B$9:$B24,$A$9:$A24,"&lt;"&amp;$A24,$A$9:$A24,"&gt;="&amp;GT$4,$A$9:$A24,"&lt;="&amp;GT$5)-SUM(_xlfn._xlws.FILTER(GT25:GT104,$A25:$A104&gt;GT$4),_xlfn._xlws.FILTER($C$9:GS104,$A$9:$A104&gt;GT$4)))),"")</f>
        <v/>
      </c>
      <c r="GU24" s="32" t="str" cm="1">
        <f t="array" ref="GU24">IF(AND(($A24&lt;&gt;"")*($A24&gt;GU$4)*($A24&lt;=GU$5)),IF(AND((SUMIFS($B$9:$B24,$A$9:$A24,"&lt;"&amp;$A24,$A$9:$A24,"&gt;="&amp;GU$4,$A$9:$A24,"&lt;="&amp;GU$5)&gt;SUM(_xlfn._xlws.FILTER(GU25:GU104,$A25:$A104&gt;GU$4),_xlfn._xlws.FILTER($C$9:GT104,$A$9:$A104&gt;GU$4))),(SUMIFS($B$9:$B24,$A$9:$A24,"&lt;"&amp;$A24,$A$9:$A24,"&gt;="&amp;GU$4,$A$9:$A24,"&lt;="&amp;GU$5)-SUM(_xlfn._xlws.FILTER(GU25:GU104,$A25:$A104&gt;GU$4),_xlfn._xlws.FILTER($C$9:GT104,$A$9:$A104&gt;GU$4))&gt;GU$6)),GU$6,MAX(0,SUMIFS($B$9:$B24,$A$9:$A24,"&lt;"&amp;$A24,$A$9:$A24,"&gt;="&amp;GU$4,$A$9:$A24,"&lt;="&amp;GU$5)-SUM(_xlfn._xlws.FILTER(GU25:GU104,$A25:$A104&gt;GU$4),_xlfn._xlws.FILTER($C$9:GT104,$A$9:$A104&gt;GU$4)))),"")</f>
        <v/>
      </c>
      <c r="GV24" s="32" t="str" cm="1">
        <f t="array" ref="GV24">IF(AND(($A24&lt;&gt;"")*($A24&gt;GV$4)*($A24&lt;=GV$5)),IF(AND((SUMIFS($B$9:$B24,$A$9:$A24,"&lt;"&amp;$A24,$A$9:$A24,"&gt;="&amp;GV$4,$A$9:$A24,"&lt;="&amp;GV$5)&gt;SUM(_xlfn._xlws.FILTER(GV25:GV104,$A25:$A104&gt;GV$4),_xlfn._xlws.FILTER($C$9:GU104,$A$9:$A104&gt;GV$4))),(SUMIFS($B$9:$B24,$A$9:$A24,"&lt;"&amp;$A24,$A$9:$A24,"&gt;="&amp;GV$4,$A$9:$A24,"&lt;="&amp;GV$5)-SUM(_xlfn._xlws.FILTER(GV25:GV104,$A25:$A104&gt;GV$4),_xlfn._xlws.FILTER($C$9:GU104,$A$9:$A104&gt;GV$4))&gt;GV$6)),GV$6,MAX(0,SUMIFS($B$9:$B24,$A$9:$A24,"&lt;"&amp;$A24,$A$9:$A24,"&gt;="&amp;GV$4,$A$9:$A24,"&lt;="&amp;GV$5)-SUM(_xlfn._xlws.FILTER(GV25:GV104,$A25:$A104&gt;GV$4),_xlfn._xlws.FILTER($C$9:GU104,$A$9:$A104&gt;GV$4)))),"")</f>
        <v/>
      </c>
      <c r="GW24" s="32" t="str" cm="1">
        <f t="array" ref="GW24">IF(AND(($A24&lt;&gt;"")*($A24&gt;GW$4)*($A24&lt;=GW$5)),IF(AND((SUMIFS($B$9:$B24,$A$9:$A24,"&lt;"&amp;$A24,$A$9:$A24,"&gt;="&amp;GW$4,$A$9:$A24,"&lt;="&amp;GW$5)&gt;SUM(_xlfn._xlws.FILTER(GW25:GW104,$A25:$A104&gt;GW$4),_xlfn._xlws.FILTER($C$9:GV104,$A$9:$A104&gt;GW$4))),(SUMIFS($B$9:$B24,$A$9:$A24,"&lt;"&amp;$A24,$A$9:$A24,"&gt;="&amp;GW$4,$A$9:$A24,"&lt;="&amp;GW$5)-SUM(_xlfn._xlws.FILTER(GW25:GW104,$A25:$A104&gt;GW$4),_xlfn._xlws.FILTER($C$9:GV104,$A$9:$A104&gt;GW$4))&gt;GW$6)),GW$6,MAX(0,SUMIFS($B$9:$B24,$A$9:$A24,"&lt;"&amp;$A24,$A$9:$A24,"&gt;="&amp;GW$4,$A$9:$A24,"&lt;="&amp;GW$5)-SUM(_xlfn._xlws.FILTER(GW25:GW104,$A25:$A104&gt;GW$4),_xlfn._xlws.FILTER($C$9:GV104,$A$9:$A104&gt;GW$4)))),"")</f>
        <v/>
      </c>
      <c r="GX24" s="32" t="str" cm="1">
        <f t="array" ref="GX24">IF(AND(($A24&lt;&gt;"")*($A24&gt;GX$4)*($A24&lt;=GX$5)),IF(AND((SUMIFS($B$9:$B24,$A$9:$A24,"&lt;"&amp;$A24,$A$9:$A24,"&gt;="&amp;GX$4,$A$9:$A24,"&lt;="&amp;GX$5)&gt;SUM(_xlfn._xlws.FILTER(GX25:GX104,$A25:$A104&gt;GX$4),_xlfn._xlws.FILTER($C$9:GW104,$A$9:$A104&gt;GX$4))),(SUMIFS($B$9:$B24,$A$9:$A24,"&lt;"&amp;$A24,$A$9:$A24,"&gt;="&amp;GX$4,$A$9:$A24,"&lt;="&amp;GX$5)-SUM(_xlfn._xlws.FILTER(GX25:GX104,$A25:$A104&gt;GX$4),_xlfn._xlws.FILTER($C$9:GW104,$A$9:$A104&gt;GX$4))&gt;GX$6)),GX$6,MAX(0,SUMIFS($B$9:$B24,$A$9:$A24,"&lt;"&amp;$A24,$A$9:$A24,"&gt;="&amp;GX$4,$A$9:$A24,"&lt;="&amp;GX$5)-SUM(_xlfn._xlws.FILTER(GX25:GX104,$A25:$A104&gt;GX$4),_xlfn._xlws.FILTER($C$9:GW104,$A$9:$A104&gt;GX$4)))),"")</f>
        <v/>
      </c>
      <c r="GY24" s="32" t="str" cm="1">
        <f t="array" ref="GY24">IF(AND(($A24&lt;&gt;"")*($A24&gt;GY$4)*($A24&lt;=GY$5)),IF(AND((SUMIFS($B$9:$B24,$A$9:$A24,"&lt;"&amp;$A24,$A$9:$A24,"&gt;="&amp;GY$4,$A$9:$A24,"&lt;="&amp;GY$5)&gt;SUM(_xlfn._xlws.FILTER(GY25:GY104,$A25:$A104&gt;GY$4),_xlfn._xlws.FILTER($C$9:GX104,$A$9:$A104&gt;GY$4))),(SUMIFS($B$9:$B24,$A$9:$A24,"&lt;"&amp;$A24,$A$9:$A24,"&gt;="&amp;GY$4,$A$9:$A24,"&lt;="&amp;GY$5)-SUM(_xlfn._xlws.FILTER(GY25:GY104,$A25:$A104&gt;GY$4),_xlfn._xlws.FILTER($C$9:GX104,$A$9:$A104&gt;GY$4))&gt;GY$6)),GY$6,MAX(0,SUMIFS($B$9:$B24,$A$9:$A24,"&lt;"&amp;$A24,$A$9:$A24,"&gt;="&amp;GY$4,$A$9:$A24,"&lt;="&amp;GY$5)-SUM(_xlfn._xlws.FILTER(GY25:GY104,$A25:$A104&gt;GY$4),_xlfn._xlws.FILTER($C$9:GX104,$A$9:$A104&gt;GY$4)))),"")</f>
        <v/>
      </c>
      <c r="GZ24" s="32" t="str" cm="1">
        <f t="array" ref="GZ24">IF(AND(($A24&lt;&gt;"")*($A24&gt;GZ$4)*($A24&lt;=GZ$5)),IF(AND((SUMIFS($B$9:$B24,$A$9:$A24,"&lt;"&amp;$A24,$A$9:$A24,"&gt;="&amp;GZ$4,$A$9:$A24,"&lt;="&amp;GZ$5)&gt;SUM(_xlfn._xlws.FILTER(GZ25:GZ104,$A25:$A104&gt;GZ$4),_xlfn._xlws.FILTER($C$9:GY104,$A$9:$A104&gt;GZ$4))),(SUMIFS($B$9:$B24,$A$9:$A24,"&lt;"&amp;$A24,$A$9:$A24,"&gt;="&amp;GZ$4,$A$9:$A24,"&lt;="&amp;GZ$5)-SUM(_xlfn._xlws.FILTER(GZ25:GZ104,$A25:$A104&gt;GZ$4),_xlfn._xlws.FILTER($C$9:GY104,$A$9:$A104&gt;GZ$4))&gt;GZ$6)),GZ$6,MAX(0,SUMIFS($B$9:$B24,$A$9:$A24,"&lt;"&amp;$A24,$A$9:$A24,"&gt;="&amp;GZ$4,$A$9:$A24,"&lt;="&amp;GZ$5)-SUM(_xlfn._xlws.FILTER(GZ25:GZ104,$A25:$A104&gt;GZ$4),_xlfn._xlws.FILTER($C$9:GY104,$A$9:$A104&gt;GZ$4)))),"")</f>
        <v/>
      </c>
      <c r="HA24" s="32" t="str" cm="1">
        <f t="array" ref="HA24">IF(AND(($A24&lt;&gt;"")*($A24&gt;HA$4)*($A24&lt;=HA$5)),IF(AND((SUMIFS($B$9:$B24,$A$9:$A24,"&lt;"&amp;$A24,$A$9:$A24,"&gt;="&amp;HA$4,$A$9:$A24,"&lt;="&amp;HA$5)&gt;SUM(_xlfn._xlws.FILTER(HA25:HA104,$A25:$A104&gt;HA$4),_xlfn._xlws.FILTER($C$9:GZ104,$A$9:$A104&gt;HA$4))),(SUMIFS($B$9:$B24,$A$9:$A24,"&lt;"&amp;$A24,$A$9:$A24,"&gt;="&amp;HA$4,$A$9:$A24,"&lt;="&amp;HA$5)-SUM(_xlfn._xlws.FILTER(HA25:HA104,$A25:$A104&gt;HA$4),_xlfn._xlws.FILTER($C$9:GZ104,$A$9:$A104&gt;HA$4))&gt;HA$6)),HA$6,MAX(0,SUMIFS($B$9:$B24,$A$9:$A24,"&lt;"&amp;$A24,$A$9:$A24,"&gt;="&amp;HA$4,$A$9:$A24,"&lt;="&amp;HA$5)-SUM(_xlfn._xlws.FILTER(HA25:HA104,$A25:$A104&gt;HA$4),_xlfn._xlws.FILTER($C$9:GZ104,$A$9:$A104&gt;HA$4)))),"")</f>
        <v/>
      </c>
      <c r="HB24" s="32" t="str" cm="1">
        <f t="array" ref="HB24">IF(AND(($A24&lt;&gt;"")*($A24&gt;HB$4)*($A24&lt;=HB$5)),IF(AND((SUMIFS($B$9:$B24,$A$9:$A24,"&lt;"&amp;$A24,$A$9:$A24,"&gt;="&amp;HB$4,$A$9:$A24,"&lt;="&amp;HB$5)&gt;SUM(_xlfn._xlws.FILTER(HB25:HB104,$A25:$A104&gt;HB$4),_xlfn._xlws.FILTER($C$9:HA104,$A$9:$A104&gt;HB$4))),(SUMIFS($B$9:$B24,$A$9:$A24,"&lt;"&amp;$A24,$A$9:$A24,"&gt;="&amp;HB$4,$A$9:$A24,"&lt;="&amp;HB$5)-SUM(_xlfn._xlws.FILTER(HB25:HB104,$A25:$A104&gt;HB$4),_xlfn._xlws.FILTER($C$9:HA104,$A$9:$A104&gt;HB$4))&gt;HB$6)),HB$6,MAX(0,SUMIFS($B$9:$B24,$A$9:$A24,"&lt;"&amp;$A24,$A$9:$A24,"&gt;="&amp;HB$4,$A$9:$A24,"&lt;="&amp;HB$5)-SUM(_xlfn._xlws.FILTER(HB25:HB104,$A25:$A104&gt;HB$4),_xlfn._xlws.FILTER($C$9:HA104,$A$9:$A104&gt;HB$4)))),"")</f>
        <v/>
      </c>
      <c r="HC24" s="32" t="str" cm="1">
        <f t="array" ref="HC24">IF(AND(($A24&lt;&gt;"")*($A24&gt;HC$4)*($A24&lt;=HC$5)),IF(AND((SUMIFS($B$9:$B24,$A$9:$A24,"&lt;"&amp;$A24,$A$9:$A24,"&gt;="&amp;HC$4,$A$9:$A24,"&lt;="&amp;HC$5)&gt;SUM(_xlfn._xlws.FILTER(HC25:HC104,$A25:$A104&gt;HC$4),_xlfn._xlws.FILTER($C$9:HB104,$A$9:$A104&gt;HC$4))),(SUMIFS($B$9:$B24,$A$9:$A24,"&lt;"&amp;$A24,$A$9:$A24,"&gt;="&amp;HC$4,$A$9:$A24,"&lt;="&amp;HC$5)-SUM(_xlfn._xlws.FILTER(HC25:HC104,$A25:$A104&gt;HC$4),_xlfn._xlws.FILTER($C$9:HB104,$A$9:$A104&gt;HC$4))&gt;HC$6)),HC$6,MAX(0,SUMIFS($B$9:$B24,$A$9:$A24,"&lt;"&amp;$A24,$A$9:$A24,"&gt;="&amp;HC$4,$A$9:$A24,"&lt;="&amp;HC$5)-SUM(_xlfn._xlws.FILTER(HC25:HC104,$A25:$A104&gt;HC$4),_xlfn._xlws.FILTER($C$9:HB104,$A$9:$A104&gt;HC$4)))),"")</f>
        <v/>
      </c>
      <c r="HD24" s="32" t="str" cm="1">
        <f t="array" ref="HD24">IF(AND(($A24&lt;&gt;"")*($A24&gt;HD$4)*($A24&lt;=HD$5)),IF(AND((SUMIFS($B$9:$B24,$A$9:$A24,"&lt;"&amp;$A24,$A$9:$A24,"&gt;="&amp;HD$4,$A$9:$A24,"&lt;="&amp;HD$5)&gt;SUM(_xlfn._xlws.FILTER(HD25:HD104,$A25:$A104&gt;HD$4),_xlfn._xlws.FILTER($C$9:HC104,$A$9:$A104&gt;HD$4))),(SUMIFS($B$9:$B24,$A$9:$A24,"&lt;"&amp;$A24,$A$9:$A24,"&gt;="&amp;HD$4,$A$9:$A24,"&lt;="&amp;HD$5)-SUM(_xlfn._xlws.FILTER(HD25:HD104,$A25:$A104&gt;HD$4),_xlfn._xlws.FILTER($C$9:HC104,$A$9:$A104&gt;HD$4))&gt;HD$6)),HD$6,MAX(0,SUMIFS($B$9:$B24,$A$9:$A24,"&lt;"&amp;$A24,$A$9:$A24,"&gt;="&amp;HD$4,$A$9:$A24,"&lt;="&amp;HD$5)-SUM(_xlfn._xlws.FILTER(HD25:HD104,$A25:$A104&gt;HD$4),_xlfn._xlws.FILTER($C$9:HC104,$A$9:$A104&gt;HD$4)))),"")</f>
        <v/>
      </c>
      <c r="HE24" s="32" t="str" cm="1">
        <f t="array" ref="HE24">IF(AND(($A24&lt;&gt;"")*($A24&gt;HE$4)*($A24&lt;=HE$5)),IF(AND((SUMIFS($B$9:$B24,$A$9:$A24,"&lt;"&amp;$A24,$A$9:$A24,"&gt;="&amp;HE$4,$A$9:$A24,"&lt;="&amp;HE$5)&gt;SUM(_xlfn._xlws.FILTER(HE25:HE104,$A25:$A104&gt;HE$4),_xlfn._xlws.FILTER($C$9:HD104,$A$9:$A104&gt;HE$4))),(SUMIFS($B$9:$B24,$A$9:$A24,"&lt;"&amp;$A24,$A$9:$A24,"&gt;="&amp;HE$4,$A$9:$A24,"&lt;="&amp;HE$5)-SUM(_xlfn._xlws.FILTER(HE25:HE104,$A25:$A104&gt;HE$4),_xlfn._xlws.FILTER($C$9:HD104,$A$9:$A104&gt;HE$4))&gt;HE$6)),HE$6,MAX(0,SUMIFS($B$9:$B24,$A$9:$A24,"&lt;"&amp;$A24,$A$9:$A24,"&gt;="&amp;HE$4,$A$9:$A24,"&lt;="&amp;HE$5)-SUM(_xlfn._xlws.FILTER(HE25:HE104,$A25:$A104&gt;HE$4),_xlfn._xlws.FILTER($C$9:HD104,$A$9:$A104&gt;HE$4)))),"")</f>
        <v/>
      </c>
      <c r="HF24" s="32" t="str" cm="1">
        <f t="array" ref="HF24">IF(AND(($A24&lt;&gt;"")*($A24&gt;HF$4)*($A24&lt;=HF$5)),IF(AND((SUMIFS($B$9:$B24,$A$9:$A24,"&lt;"&amp;$A24,$A$9:$A24,"&gt;="&amp;HF$4,$A$9:$A24,"&lt;="&amp;HF$5)&gt;SUM(_xlfn._xlws.FILTER(HF25:HF104,$A25:$A104&gt;HF$4),_xlfn._xlws.FILTER($C$9:HE104,$A$9:$A104&gt;HF$4))),(SUMIFS($B$9:$B24,$A$9:$A24,"&lt;"&amp;$A24,$A$9:$A24,"&gt;="&amp;HF$4,$A$9:$A24,"&lt;="&amp;HF$5)-SUM(_xlfn._xlws.FILTER(HF25:HF104,$A25:$A104&gt;HF$4),_xlfn._xlws.FILTER($C$9:HE104,$A$9:$A104&gt;HF$4))&gt;HF$6)),HF$6,MAX(0,SUMIFS($B$9:$B24,$A$9:$A24,"&lt;"&amp;$A24,$A$9:$A24,"&gt;="&amp;HF$4,$A$9:$A24,"&lt;="&amp;HF$5)-SUM(_xlfn._xlws.FILTER(HF25:HF104,$A25:$A104&gt;HF$4),_xlfn._xlws.FILTER($C$9:HE104,$A$9:$A104&gt;HF$4)))),"")</f>
        <v/>
      </c>
      <c r="HG24" s="32" t="str" cm="1">
        <f t="array" ref="HG24">IF(AND(($A24&lt;&gt;"")*($A24&gt;HG$4)*($A24&lt;=HG$5)),IF(AND((SUMIFS($B$9:$B24,$A$9:$A24,"&lt;"&amp;$A24,$A$9:$A24,"&gt;="&amp;HG$4,$A$9:$A24,"&lt;="&amp;HG$5)&gt;SUM(_xlfn._xlws.FILTER(HG25:HG104,$A25:$A104&gt;HG$4),_xlfn._xlws.FILTER($C$9:HF104,$A$9:$A104&gt;HG$4))),(SUMIFS($B$9:$B24,$A$9:$A24,"&lt;"&amp;$A24,$A$9:$A24,"&gt;="&amp;HG$4,$A$9:$A24,"&lt;="&amp;HG$5)-SUM(_xlfn._xlws.FILTER(HG25:HG104,$A25:$A104&gt;HG$4),_xlfn._xlws.FILTER($C$9:HF104,$A$9:$A104&gt;HG$4))&gt;HG$6)),HG$6,MAX(0,SUMIFS($B$9:$B24,$A$9:$A24,"&lt;"&amp;$A24,$A$9:$A24,"&gt;="&amp;HG$4,$A$9:$A24,"&lt;="&amp;HG$5)-SUM(_xlfn._xlws.FILTER(HG25:HG104,$A25:$A104&gt;HG$4),_xlfn._xlws.FILTER($C$9:HF104,$A$9:$A104&gt;HG$4)))),"")</f>
        <v/>
      </c>
      <c r="HH24" s="32" t="str" cm="1">
        <f t="array" ref="HH24">IF(AND(($A24&lt;&gt;"")*($A24&gt;HH$4)*($A24&lt;=HH$5)),IF(AND((SUMIFS($B$9:$B24,$A$9:$A24,"&lt;"&amp;$A24,$A$9:$A24,"&gt;="&amp;HH$4,$A$9:$A24,"&lt;="&amp;HH$5)&gt;SUM(_xlfn._xlws.FILTER(HH25:HH104,$A25:$A104&gt;HH$4),_xlfn._xlws.FILTER($C$9:HG104,$A$9:$A104&gt;HH$4))),(SUMIFS($B$9:$B24,$A$9:$A24,"&lt;"&amp;$A24,$A$9:$A24,"&gt;="&amp;HH$4,$A$9:$A24,"&lt;="&amp;HH$5)-SUM(_xlfn._xlws.FILTER(HH25:HH104,$A25:$A104&gt;HH$4),_xlfn._xlws.FILTER($C$9:HG104,$A$9:$A104&gt;HH$4))&gt;HH$6)),HH$6,MAX(0,SUMIFS($B$9:$B24,$A$9:$A24,"&lt;"&amp;$A24,$A$9:$A24,"&gt;="&amp;HH$4,$A$9:$A24,"&lt;="&amp;HH$5)-SUM(_xlfn._xlws.FILTER(HH25:HH104,$A25:$A104&gt;HH$4),_xlfn._xlws.FILTER($C$9:HG104,$A$9:$A104&gt;HH$4)))),"")</f>
        <v/>
      </c>
      <c r="HI24" s="32" t="str" cm="1">
        <f t="array" ref="HI24">IF(AND(($A24&lt;&gt;"")*($A24&gt;HI$4)*($A24&lt;=HI$5)),IF(AND((SUMIFS($B$9:$B24,$A$9:$A24,"&lt;"&amp;$A24,$A$9:$A24,"&gt;="&amp;HI$4,$A$9:$A24,"&lt;="&amp;HI$5)&gt;SUM(_xlfn._xlws.FILTER(HI25:HI104,$A25:$A104&gt;HI$4),_xlfn._xlws.FILTER($C$9:HH104,$A$9:$A104&gt;HI$4))),(SUMIFS($B$9:$B24,$A$9:$A24,"&lt;"&amp;$A24,$A$9:$A24,"&gt;="&amp;HI$4,$A$9:$A24,"&lt;="&amp;HI$5)-SUM(_xlfn._xlws.FILTER(HI25:HI104,$A25:$A104&gt;HI$4),_xlfn._xlws.FILTER($C$9:HH104,$A$9:$A104&gt;HI$4))&gt;HI$6)),HI$6,MAX(0,SUMIFS($B$9:$B24,$A$9:$A24,"&lt;"&amp;$A24,$A$9:$A24,"&gt;="&amp;HI$4,$A$9:$A24,"&lt;="&amp;HI$5)-SUM(_xlfn._xlws.FILTER(HI25:HI104,$A25:$A104&gt;HI$4),_xlfn._xlws.FILTER($C$9:HH104,$A$9:$A104&gt;HI$4)))),"")</f>
        <v/>
      </c>
      <c r="HJ24" s="32" t="str" cm="1">
        <f t="array" ref="HJ24">IF(AND(($A24&lt;&gt;"")*($A24&gt;HJ$4)*($A24&lt;=HJ$5)),IF(AND((SUMIFS($B$9:$B24,$A$9:$A24,"&lt;"&amp;$A24,$A$9:$A24,"&gt;="&amp;HJ$4,$A$9:$A24,"&lt;="&amp;HJ$5)&gt;SUM(_xlfn._xlws.FILTER(HJ25:HJ104,$A25:$A104&gt;HJ$4),_xlfn._xlws.FILTER($C$9:HI104,$A$9:$A104&gt;HJ$4))),(SUMIFS($B$9:$B24,$A$9:$A24,"&lt;"&amp;$A24,$A$9:$A24,"&gt;="&amp;HJ$4,$A$9:$A24,"&lt;="&amp;HJ$5)-SUM(_xlfn._xlws.FILTER(HJ25:HJ104,$A25:$A104&gt;HJ$4),_xlfn._xlws.FILTER($C$9:HI104,$A$9:$A104&gt;HJ$4))&gt;HJ$6)),HJ$6,MAX(0,SUMIFS($B$9:$B24,$A$9:$A24,"&lt;"&amp;$A24,$A$9:$A24,"&gt;="&amp;HJ$4,$A$9:$A24,"&lt;="&amp;HJ$5)-SUM(_xlfn._xlws.FILTER(HJ25:HJ104,$A25:$A104&gt;HJ$4),_xlfn._xlws.FILTER($C$9:HI104,$A$9:$A104&gt;HJ$4)))),"")</f>
        <v/>
      </c>
      <c r="HK24" s="32" t="str" cm="1">
        <f t="array" ref="HK24">IF(AND(($A24&lt;&gt;"")*($A24&gt;HK$4)*($A24&lt;=HK$5)),IF(AND((SUMIFS($B$9:$B24,$A$9:$A24,"&lt;"&amp;$A24,$A$9:$A24,"&gt;="&amp;HK$4,$A$9:$A24,"&lt;="&amp;HK$5)&gt;SUM(_xlfn._xlws.FILTER(HK25:HK104,$A25:$A104&gt;HK$4),_xlfn._xlws.FILTER($C$9:HJ104,$A$9:$A104&gt;HK$4))),(SUMIFS($B$9:$B24,$A$9:$A24,"&lt;"&amp;$A24,$A$9:$A24,"&gt;="&amp;HK$4,$A$9:$A24,"&lt;="&amp;HK$5)-SUM(_xlfn._xlws.FILTER(HK25:HK104,$A25:$A104&gt;HK$4),_xlfn._xlws.FILTER($C$9:HJ104,$A$9:$A104&gt;HK$4))&gt;HK$6)),HK$6,MAX(0,SUMIFS($B$9:$B24,$A$9:$A24,"&lt;"&amp;$A24,$A$9:$A24,"&gt;="&amp;HK$4,$A$9:$A24,"&lt;="&amp;HK$5)-SUM(_xlfn._xlws.FILTER(HK25:HK104,$A25:$A104&gt;HK$4),_xlfn._xlws.FILTER($C$9:HJ104,$A$9:$A104&gt;HK$4)))),"")</f>
        <v/>
      </c>
      <c r="HL24" s="32" t="str" cm="1">
        <f t="array" ref="HL24">IF(AND(($A24&lt;&gt;"")*($A24&gt;HL$4)*($A24&lt;=HL$5)),IF(AND((SUMIFS($B$9:$B24,$A$9:$A24,"&lt;"&amp;$A24,$A$9:$A24,"&gt;="&amp;HL$4,$A$9:$A24,"&lt;="&amp;HL$5)&gt;SUM(_xlfn._xlws.FILTER(HL25:HL104,$A25:$A104&gt;HL$4),_xlfn._xlws.FILTER($C$9:HK104,$A$9:$A104&gt;HL$4))),(SUMIFS($B$9:$B24,$A$9:$A24,"&lt;"&amp;$A24,$A$9:$A24,"&gt;="&amp;HL$4,$A$9:$A24,"&lt;="&amp;HL$5)-SUM(_xlfn._xlws.FILTER(HL25:HL104,$A25:$A104&gt;HL$4),_xlfn._xlws.FILTER($C$9:HK104,$A$9:$A104&gt;HL$4))&gt;HL$6)),HL$6,MAX(0,SUMIFS($B$9:$B24,$A$9:$A24,"&lt;"&amp;$A24,$A$9:$A24,"&gt;="&amp;HL$4,$A$9:$A24,"&lt;="&amp;HL$5)-SUM(_xlfn._xlws.FILTER(HL25:HL104,$A25:$A104&gt;HL$4),_xlfn._xlws.FILTER($C$9:HK104,$A$9:$A104&gt;HL$4)))),"")</f>
        <v/>
      </c>
      <c r="HM24" s="32" t="str" cm="1">
        <f t="array" ref="HM24">IF(AND(($A24&lt;&gt;"")*($A24&gt;HM$4)*($A24&lt;=HM$5)),IF(AND((SUMIFS($B$9:$B24,$A$9:$A24,"&lt;"&amp;$A24,$A$9:$A24,"&gt;="&amp;HM$4,$A$9:$A24,"&lt;="&amp;HM$5)&gt;SUM(_xlfn._xlws.FILTER(HM25:HM104,$A25:$A104&gt;HM$4),_xlfn._xlws.FILTER($C$9:HL104,$A$9:$A104&gt;HM$4))),(SUMIFS($B$9:$B24,$A$9:$A24,"&lt;"&amp;$A24,$A$9:$A24,"&gt;="&amp;HM$4,$A$9:$A24,"&lt;="&amp;HM$5)-SUM(_xlfn._xlws.FILTER(HM25:HM104,$A25:$A104&gt;HM$4),_xlfn._xlws.FILTER($C$9:HL104,$A$9:$A104&gt;HM$4))&gt;HM$6)),HM$6,MAX(0,SUMIFS($B$9:$B24,$A$9:$A24,"&lt;"&amp;$A24,$A$9:$A24,"&gt;="&amp;HM$4,$A$9:$A24,"&lt;="&amp;HM$5)-SUM(_xlfn._xlws.FILTER(HM25:HM104,$A25:$A104&gt;HM$4),_xlfn._xlws.FILTER($C$9:HL104,$A$9:$A104&gt;HM$4)))),"")</f>
        <v/>
      </c>
      <c r="HN24" s="32" t="str" cm="1">
        <f t="array" ref="HN24">IF(AND(($A24&lt;&gt;"")*($A24&gt;HN$4)*($A24&lt;=HN$5)),IF(AND((SUMIFS($B$9:$B24,$A$9:$A24,"&lt;"&amp;$A24,$A$9:$A24,"&gt;="&amp;HN$4,$A$9:$A24,"&lt;="&amp;HN$5)&gt;SUM(_xlfn._xlws.FILTER(HN25:HN104,$A25:$A104&gt;HN$4),_xlfn._xlws.FILTER($C$9:HM104,$A$9:$A104&gt;HN$4))),(SUMIFS($B$9:$B24,$A$9:$A24,"&lt;"&amp;$A24,$A$9:$A24,"&gt;="&amp;HN$4,$A$9:$A24,"&lt;="&amp;HN$5)-SUM(_xlfn._xlws.FILTER(HN25:HN104,$A25:$A104&gt;HN$4),_xlfn._xlws.FILTER($C$9:HM104,$A$9:$A104&gt;HN$4))&gt;HN$6)),HN$6,MAX(0,SUMIFS($B$9:$B24,$A$9:$A24,"&lt;"&amp;$A24,$A$9:$A24,"&gt;="&amp;HN$4,$A$9:$A24,"&lt;="&amp;HN$5)-SUM(_xlfn._xlws.FILTER(HN25:HN104,$A25:$A104&gt;HN$4),_xlfn._xlws.FILTER($C$9:HM104,$A$9:$A104&gt;HN$4)))),"")</f>
        <v/>
      </c>
      <c r="HO24" s="32" t="str" cm="1">
        <f t="array" ref="HO24">IF(AND(($A24&lt;&gt;"")*($A24&gt;HO$4)*($A24&lt;=HO$5)),IF(AND((SUMIFS($B$9:$B24,$A$9:$A24,"&lt;"&amp;$A24,$A$9:$A24,"&gt;="&amp;HO$4,$A$9:$A24,"&lt;="&amp;HO$5)&gt;SUM(_xlfn._xlws.FILTER(HO25:HO104,$A25:$A104&gt;HO$4),_xlfn._xlws.FILTER($C$9:HN104,$A$9:$A104&gt;HO$4))),(SUMIFS($B$9:$B24,$A$9:$A24,"&lt;"&amp;$A24,$A$9:$A24,"&gt;="&amp;HO$4,$A$9:$A24,"&lt;="&amp;HO$5)-SUM(_xlfn._xlws.FILTER(HO25:HO104,$A25:$A104&gt;HO$4),_xlfn._xlws.FILTER($C$9:HN104,$A$9:$A104&gt;HO$4))&gt;HO$6)),HO$6,MAX(0,SUMIFS($B$9:$B24,$A$9:$A24,"&lt;"&amp;$A24,$A$9:$A24,"&gt;="&amp;HO$4,$A$9:$A24,"&lt;="&amp;HO$5)-SUM(_xlfn._xlws.FILTER(HO25:HO104,$A25:$A104&gt;HO$4),_xlfn._xlws.FILTER($C$9:HN104,$A$9:$A104&gt;HO$4)))),"")</f>
        <v/>
      </c>
      <c r="HP24" s="32" t="str" cm="1">
        <f t="array" ref="HP24">IF(AND(($A24&lt;&gt;"")*($A24&gt;HP$4)*($A24&lt;=HP$5)),IF(AND((SUMIFS($B$9:$B24,$A$9:$A24,"&lt;"&amp;$A24,$A$9:$A24,"&gt;="&amp;HP$4,$A$9:$A24,"&lt;="&amp;HP$5)&gt;SUM(_xlfn._xlws.FILTER(HP25:HP104,$A25:$A104&gt;HP$4),_xlfn._xlws.FILTER($C$9:HO104,$A$9:$A104&gt;HP$4))),(SUMIFS($B$9:$B24,$A$9:$A24,"&lt;"&amp;$A24,$A$9:$A24,"&gt;="&amp;HP$4,$A$9:$A24,"&lt;="&amp;HP$5)-SUM(_xlfn._xlws.FILTER(HP25:HP104,$A25:$A104&gt;HP$4),_xlfn._xlws.FILTER($C$9:HO104,$A$9:$A104&gt;HP$4))&gt;HP$6)),HP$6,MAX(0,SUMIFS($B$9:$B24,$A$9:$A24,"&lt;"&amp;$A24,$A$9:$A24,"&gt;="&amp;HP$4,$A$9:$A24,"&lt;="&amp;HP$5)-SUM(_xlfn._xlws.FILTER(HP25:HP104,$A25:$A104&gt;HP$4),_xlfn._xlws.FILTER($C$9:HO104,$A$9:$A104&gt;HP$4)))),"")</f>
        <v/>
      </c>
      <c r="HQ24" s="32" t="str" cm="1">
        <f t="array" ref="HQ24">IF(AND(($A24&lt;&gt;"")*($A24&gt;HQ$4)*($A24&lt;=HQ$5)),IF(AND((SUMIFS($B$9:$B24,$A$9:$A24,"&lt;"&amp;$A24,$A$9:$A24,"&gt;="&amp;HQ$4,$A$9:$A24,"&lt;="&amp;HQ$5)&gt;SUM(_xlfn._xlws.FILTER(HQ25:HQ104,$A25:$A104&gt;HQ$4),_xlfn._xlws.FILTER($C$9:HP104,$A$9:$A104&gt;HQ$4))),(SUMIFS($B$9:$B24,$A$9:$A24,"&lt;"&amp;$A24,$A$9:$A24,"&gt;="&amp;HQ$4,$A$9:$A24,"&lt;="&amp;HQ$5)-SUM(_xlfn._xlws.FILTER(HQ25:HQ104,$A25:$A104&gt;HQ$4),_xlfn._xlws.FILTER($C$9:HP104,$A$9:$A104&gt;HQ$4))&gt;HQ$6)),HQ$6,MAX(0,SUMIFS($B$9:$B24,$A$9:$A24,"&lt;"&amp;$A24,$A$9:$A24,"&gt;="&amp;HQ$4,$A$9:$A24,"&lt;="&amp;HQ$5)-SUM(_xlfn._xlws.FILTER(HQ25:HQ104,$A25:$A104&gt;HQ$4),_xlfn._xlws.FILTER($C$9:HP104,$A$9:$A104&gt;HQ$4)))),"")</f>
        <v/>
      </c>
      <c r="HR24" s="32" t="str" cm="1">
        <f t="array" ref="HR24">IF(AND(($A24&lt;&gt;"")*($A24&gt;HR$4)*($A24&lt;=HR$5)),IF(AND((SUMIFS($B$9:$B24,$A$9:$A24,"&lt;"&amp;$A24,$A$9:$A24,"&gt;="&amp;HR$4,$A$9:$A24,"&lt;="&amp;HR$5)&gt;SUM(_xlfn._xlws.FILTER(HR25:HR104,$A25:$A104&gt;HR$4),_xlfn._xlws.FILTER($C$9:HQ104,$A$9:$A104&gt;HR$4))),(SUMIFS($B$9:$B24,$A$9:$A24,"&lt;"&amp;$A24,$A$9:$A24,"&gt;="&amp;HR$4,$A$9:$A24,"&lt;="&amp;HR$5)-SUM(_xlfn._xlws.FILTER(HR25:HR104,$A25:$A104&gt;HR$4),_xlfn._xlws.FILTER($C$9:HQ104,$A$9:$A104&gt;HR$4))&gt;HR$6)),HR$6,MAX(0,SUMIFS($B$9:$B24,$A$9:$A24,"&lt;"&amp;$A24,$A$9:$A24,"&gt;="&amp;HR$4,$A$9:$A24,"&lt;="&amp;HR$5)-SUM(_xlfn._xlws.FILTER(HR25:HR104,$A25:$A104&gt;HR$4),_xlfn._xlws.FILTER($C$9:HQ104,$A$9:$A104&gt;HR$4)))),"")</f>
        <v/>
      </c>
      <c r="HS24" s="32" t="str" cm="1">
        <f t="array" ref="HS24">IF(AND(($A24&lt;&gt;"")*($A24&gt;HS$4)*($A24&lt;=HS$5)),IF(AND((SUMIFS($B$9:$B24,$A$9:$A24,"&lt;"&amp;$A24,$A$9:$A24,"&gt;="&amp;HS$4,$A$9:$A24,"&lt;="&amp;HS$5)&gt;SUM(_xlfn._xlws.FILTER(HS25:HS104,$A25:$A104&gt;HS$4),_xlfn._xlws.FILTER($C$9:HR104,$A$9:$A104&gt;HS$4))),(SUMIFS($B$9:$B24,$A$9:$A24,"&lt;"&amp;$A24,$A$9:$A24,"&gt;="&amp;HS$4,$A$9:$A24,"&lt;="&amp;HS$5)-SUM(_xlfn._xlws.FILTER(HS25:HS104,$A25:$A104&gt;HS$4),_xlfn._xlws.FILTER($C$9:HR104,$A$9:$A104&gt;HS$4))&gt;HS$6)),HS$6,MAX(0,SUMIFS($B$9:$B24,$A$9:$A24,"&lt;"&amp;$A24,$A$9:$A24,"&gt;="&amp;HS$4,$A$9:$A24,"&lt;="&amp;HS$5)-SUM(_xlfn._xlws.FILTER(HS25:HS104,$A25:$A104&gt;HS$4),_xlfn._xlws.FILTER($C$9:HR104,$A$9:$A104&gt;HS$4)))),"")</f>
        <v/>
      </c>
    </row>
    <row r="25" spans="1:227" x14ac:dyDescent="0.2">
      <c r="A25" s="63" t="str">
        <v/>
      </c>
      <c r="B25" s="32">
        <f>VLOOKUP(A25,Table5[],7,FALSE)</f>
        <v>0</v>
      </c>
      <c r="C25" s="32"/>
      <c r="D25" s="32" t="str" cm="1">
        <f t="array" ref="D25">IF(AND(($A25&lt;&gt;"")*($A25&gt;D$4)*($A25&lt;=D$5)),IF(AND((SUMIFS($B$9:$B25,$A$9:$A25,"&lt;"&amp;$A25,$A$9:$A25,"&gt;="&amp;D$4,$A$9:$A25,"&lt;="&amp;D$5)&gt;SUM(_xlfn._xlws.FILTER(D26:D105,$A26:$A105&gt;D$4),_xlfn._xlws.FILTER($C$9:C105,$A$9:$A105&gt;D$4))),(SUMIFS($B$9:$B25,$A$9:$A25,"&lt;"&amp;$A25,$A$9:$A25,"&gt;="&amp;D$4,$A$9:$A25,"&lt;="&amp;D$5)-SUM(_xlfn._xlws.FILTER(D26:D105,$A26:$A105&gt;D$4),_xlfn._xlws.FILTER($C$9:C105,$A$9:$A105&gt;D$4))&gt;D$6)),D$6,MAX(0,SUMIFS($B$9:$B25,$A$9:$A25,"&lt;"&amp;$A25,$A$9:$A25,"&gt;="&amp;D$4,$A$9:$A25,"&lt;="&amp;D$5)-SUM(_xlfn._xlws.FILTER(D26:D105,$A26:$A105&gt;D$4),_xlfn._xlws.FILTER($C$9:C105,$A$9:$A105&gt;D$4)))),"")</f>
        <v/>
      </c>
      <c r="E25" s="32" t="str" cm="1">
        <f t="array" ref="E25">IF(AND(($A25&lt;&gt;"")*($A25&gt;E$4)*($A25&lt;=E$5)),IF(AND((SUMIFS($B$9:$B25,$A$9:$A25,"&lt;"&amp;$A25,$A$9:$A25,"&gt;="&amp;E$4,$A$9:$A25,"&lt;="&amp;E$5)&gt;SUM(_xlfn._xlws.FILTER(E26:E105,$A26:$A105&gt;E$4),_xlfn._xlws.FILTER($C$9:D105,$A$9:$A105&gt;E$4))),(SUMIFS($B$9:$B25,$A$9:$A25,"&lt;"&amp;$A25,$A$9:$A25,"&gt;="&amp;E$4,$A$9:$A25,"&lt;="&amp;E$5)-SUM(_xlfn._xlws.FILTER(E26:E105,$A26:$A105&gt;E$4),_xlfn._xlws.FILTER($C$9:D105,$A$9:$A105&gt;E$4))&gt;E$6)),E$6,MAX(0,SUMIFS($B$9:$B25,$A$9:$A25,"&lt;"&amp;$A25,$A$9:$A25,"&gt;="&amp;E$4,$A$9:$A25,"&lt;="&amp;E$5)-SUM(_xlfn._xlws.FILTER(E26:E105,$A26:$A105&gt;E$4),_xlfn._xlws.FILTER($C$9:D105,$A$9:$A105&gt;E$4)))),"")</f>
        <v/>
      </c>
      <c r="F25" s="32" t="str" cm="1">
        <f t="array" ref="F25">IF(AND(($A25&lt;&gt;"")*($A25&gt;F$4)*($A25&lt;=F$5)),IF(AND((SUMIFS($B$9:$B25,$A$9:$A25,"&lt;"&amp;$A25,$A$9:$A25,"&gt;="&amp;F$4,$A$9:$A25,"&lt;="&amp;F$5)&gt;SUM(_xlfn._xlws.FILTER(F26:F105,$A26:$A105&gt;F$4),_xlfn._xlws.FILTER($C$9:E105,$A$9:$A105&gt;F$4))),(SUMIFS($B$9:$B25,$A$9:$A25,"&lt;"&amp;$A25,$A$9:$A25,"&gt;="&amp;F$4,$A$9:$A25,"&lt;="&amp;F$5)-SUM(_xlfn._xlws.FILTER(F26:F105,$A26:$A105&gt;F$4),_xlfn._xlws.FILTER($C$9:E105,$A$9:$A105&gt;F$4))&gt;F$6)),F$6,MAX(0,SUMIFS($B$9:$B25,$A$9:$A25,"&lt;"&amp;$A25,$A$9:$A25,"&gt;="&amp;F$4,$A$9:$A25,"&lt;="&amp;F$5)-SUM(_xlfn._xlws.FILTER(F26:F105,$A26:$A105&gt;F$4),_xlfn._xlws.FILTER($C$9:E105,$A$9:$A105&gt;F$4)))),"")</f>
        <v/>
      </c>
      <c r="G25" s="32" t="str" cm="1">
        <f t="array" ref="G25">IF(AND(($A25&lt;&gt;"")*($A25&gt;G$4)*($A25&lt;=G$5)),IF(AND((SUMIFS($B$9:$B25,$A$9:$A25,"&lt;"&amp;$A25,$A$9:$A25,"&gt;="&amp;G$4,$A$9:$A25,"&lt;="&amp;G$5)&gt;SUM(_xlfn._xlws.FILTER(G26:G105,$A26:$A105&gt;G$4),_xlfn._xlws.FILTER($C$9:F105,$A$9:$A105&gt;G$4))),(SUMIFS($B$9:$B25,$A$9:$A25,"&lt;"&amp;$A25,$A$9:$A25,"&gt;="&amp;G$4,$A$9:$A25,"&lt;="&amp;G$5)-SUM(_xlfn._xlws.FILTER(G26:G105,$A26:$A105&gt;G$4),_xlfn._xlws.FILTER($C$9:F105,$A$9:$A105&gt;G$4))&gt;G$6)),G$6,MAX(0,SUMIFS($B$9:$B25,$A$9:$A25,"&lt;"&amp;$A25,$A$9:$A25,"&gt;="&amp;G$4,$A$9:$A25,"&lt;="&amp;G$5)-SUM(_xlfn._xlws.FILTER(G26:G105,$A26:$A105&gt;G$4),_xlfn._xlws.FILTER($C$9:F105,$A$9:$A105&gt;G$4)))),"")</f>
        <v/>
      </c>
      <c r="H25" s="32" t="str" cm="1">
        <f t="array" ref="H25">IF(AND(($A25&lt;&gt;"")*($A25&gt;H$4)*($A25&lt;=H$5)),IF(AND((SUMIFS($B$9:$B25,$A$9:$A25,"&lt;"&amp;$A25,$A$9:$A25,"&gt;="&amp;H$4,$A$9:$A25,"&lt;="&amp;H$5)&gt;SUM(_xlfn._xlws.FILTER(H26:H105,$A26:$A105&gt;H$4),_xlfn._xlws.FILTER($C$9:G105,$A$9:$A105&gt;H$4))),(SUMIFS($B$9:$B25,$A$9:$A25,"&lt;"&amp;$A25,$A$9:$A25,"&gt;="&amp;H$4,$A$9:$A25,"&lt;="&amp;H$5)-SUM(_xlfn._xlws.FILTER(H26:H105,$A26:$A105&gt;H$4),_xlfn._xlws.FILTER($C$9:G105,$A$9:$A105&gt;H$4))&gt;H$6)),H$6,MAX(0,SUMIFS($B$9:$B25,$A$9:$A25,"&lt;"&amp;$A25,$A$9:$A25,"&gt;="&amp;H$4,$A$9:$A25,"&lt;="&amp;H$5)-SUM(_xlfn._xlws.FILTER(H26:H105,$A26:$A105&gt;H$4),_xlfn._xlws.FILTER($C$9:G105,$A$9:$A105&gt;H$4)))),"")</f>
        <v/>
      </c>
      <c r="I25" s="32" t="str" cm="1">
        <f t="array" ref="I25">IF(AND(($A25&lt;&gt;"")*($A25&gt;I$4)*($A25&lt;=I$5)),IF(AND((SUMIFS($B$9:$B25,$A$9:$A25,"&lt;"&amp;$A25,$A$9:$A25,"&gt;="&amp;I$4,$A$9:$A25,"&lt;="&amp;I$5)&gt;SUM(_xlfn._xlws.FILTER(I26:I105,$A26:$A105&gt;I$4),_xlfn._xlws.FILTER($C$9:H105,$A$9:$A105&gt;I$4))),(SUMIFS($B$9:$B25,$A$9:$A25,"&lt;"&amp;$A25,$A$9:$A25,"&gt;="&amp;I$4,$A$9:$A25,"&lt;="&amp;I$5)-SUM(_xlfn._xlws.FILTER(I26:I105,$A26:$A105&gt;I$4),_xlfn._xlws.FILTER($C$9:H105,$A$9:$A105&gt;I$4))&gt;I$6)),I$6,MAX(0,SUMIFS($B$9:$B25,$A$9:$A25,"&lt;"&amp;$A25,$A$9:$A25,"&gt;="&amp;I$4,$A$9:$A25,"&lt;="&amp;I$5)-SUM(_xlfn._xlws.FILTER(I26:I105,$A26:$A105&gt;I$4),_xlfn._xlws.FILTER($C$9:H105,$A$9:$A105&gt;I$4)))),"")</f>
        <v/>
      </c>
      <c r="J25" s="32" t="str" cm="1">
        <f t="array" ref="J25">IF(AND(($A25&lt;&gt;"")*($A25&gt;J$4)*($A25&lt;=J$5)),IF(AND((SUMIFS($B$9:$B25,$A$9:$A25,"&lt;"&amp;$A25,$A$9:$A25,"&gt;="&amp;J$4,$A$9:$A25,"&lt;="&amp;J$5)&gt;SUM(_xlfn._xlws.FILTER(J26:J105,$A26:$A105&gt;J$4),_xlfn._xlws.FILTER($C$9:I105,$A$9:$A105&gt;J$4))),(SUMIFS($B$9:$B25,$A$9:$A25,"&lt;"&amp;$A25,$A$9:$A25,"&gt;="&amp;J$4,$A$9:$A25,"&lt;="&amp;J$5)-SUM(_xlfn._xlws.FILTER(J26:J105,$A26:$A105&gt;J$4),_xlfn._xlws.FILTER($C$9:I105,$A$9:$A105&gt;J$4))&gt;J$6)),J$6,MAX(0,SUMIFS($B$9:$B25,$A$9:$A25,"&lt;"&amp;$A25,$A$9:$A25,"&gt;="&amp;J$4,$A$9:$A25,"&lt;="&amp;J$5)-SUM(_xlfn._xlws.FILTER(J26:J105,$A26:$A105&gt;J$4),_xlfn._xlws.FILTER($C$9:I105,$A$9:$A105&gt;J$4)))),"")</f>
        <v/>
      </c>
      <c r="K25" s="32" t="str" cm="1">
        <f t="array" ref="K25">IF(AND(($A25&lt;&gt;"")*($A25&gt;K$4)*($A25&lt;=K$5)),IF(AND((SUMIFS($B$9:$B25,$A$9:$A25,"&lt;"&amp;$A25,$A$9:$A25,"&gt;="&amp;K$4,$A$9:$A25,"&lt;="&amp;K$5)&gt;SUM(_xlfn._xlws.FILTER(K26:K105,$A26:$A105&gt;K$4),_xlfn._xlws.FILTER($C$9:J105,$A$9:$A105&gt;K$4))),(SUMIFS($B$9:$B25,$A$9:$A25,"&lt;"&amp;$A25,$A$9:$A25,"&gt;="&amp;K$4,$A$9:$A25,"&lt;="&amp;K$5)-SUM(_xlfn._xlws.FILTER(K26:K105,$A26:$A105&gt;K$4),_xlfn._xlws.FILTER($C$9:J105,$A$9:$A105&gt;K$4))&gt;K$6)),K$6,MAX(0,SUMIFS($B$9:$B25,$A$9:$A25,"&lt;"&amp;$A25,$A$9:$A25,"&gt;="&amp;K$4,$A$9:$A25,"&lt;="&amp;K$5)-SUM(_xlfn._xlws.FILTER(K26:K105,$A26:$A105&gt;K$4),_xlfn._xlws.FILTER($C$9:J105,$A$9:$A105&gt;K$4)))),"")</f>
        <v/>
      </c>
      <c r="L25" s="32" t="str" cm="1">
        <f t="array" ref="L25">IF(AND(($A25&lt;&gt;"")*($A25&gt;L$4)*($A25&lt;=L$5)),IF(AND((SUMIFS($B$9:$B25,$A$9:$A25,"&lt;"&amp;$A25,$A$9:$A25,"&gt;="&amp;L$4,$A$9:$A25,"&lt;="&amp;L$5)&gt;SUM(_xlfn._xlws.FILTER(L26:L105,$A26:$A105&gt;L$4),_xlfn._xlws.FILTER($C$9:K105,$A$9:$A105&gt;L$4))),(SUMIFS($B$9:$B25,$A$9:$A25,"&lt;"&amp;$A25,$A$9:$A25,"&gt;="&amp;L$4,$A$9:$A25,"&lt;="&amp;L$5)-SUM(_xlfn._xlws.FILTER(L26:L105,$A26:$A105&gt;L$4),_xlfn._xlws.FILTER($C$9:K105,$A$9:$A105&gt;L$4))&gt;L$6)),L$6,MAX(0,SUMIFS($B$9:$B25,$A$9:$A25,"&lt;"&amp;$A25,$A$9:$A25,"&gt;="&amp;L$4,$A$9:$A25,"&lt;="&amp;L$5)-SUM(_xlfn._xlws.FILTER(L26:L105,$A26:$A105&gt;L$4),_xlfn._xlws.FILTER($C$9:K105,$A$9:$A105&gt;L$4)))),"")</f>
        <v/>
      </c>
      <c r="M25" s="32" t="str" cm="1">
        <f t="array" ref="M25">IF(AND(($A25&lt;&gt;"")*($A25&gt;M$4)*($A25&lt;=M$5)),IF(AND((SUMIFS($B$9:$B25,$A$9:$A25,"&lt;"&amp;$A25,$A$9:$A25,"&gt;="&amp;M$4,$A$9:$A25,"&lt;="&amp;M$5)&gt;SUM(_xlfn._xlws.FILTER(M26:M105,$A26:$A105&gt;M$4),_xlfn._xlws.FILTER($C$9:L105,$A$9:$A105&gt;M$4))),(SUMIFS($B$9:$B25,$A$9:$A25,"&lt;"&amp;$A25,$A$9:$A25,"&gt;="&amp;M$4,$A$9:$A25,"&lt;="&amp;M$5)-SUM(_xlfn._xlws.FILTER(M26:M105,$A26:$A105&gt;M$4),_xlfn._xlws.FILTER($C$9:L105,$A$9:$A105&gt;M$4))&gt;M$6)),M$6,MAX(0,SUMIFS($B$9:$B25,$A$9:$A25,"&lt;"&amp;$A25,$A$9:$A25,"&gt;="&amp;M$4,$A$9:$A25,"&lt;="&amp;M$5)-SUM(_xlfn._xlws.FILTER(M26:M105,$A26:$A105&gt;M$4),_xlfn._xlws.FILTER($C$9:L105,$A$9:$A105&gt;M$4)))),"")</f>
        <v/>
      </c>
      <c r="N25" s="32" t="str" cm="1">
        <f t="array" ref="N25">IF(AND(($A25&lt;&gt;"")*($A25&gt;N$4)*($A25&lt;=N$5)),IF(AND((SUMIFS($B$9:$B25,$A$9:$A25,"&lt;"&amp;$A25,$A$9:$A25,"&gt;="&amp;N$4,$A$9:$A25,"&lt;="&amp;N$5)&gt;SUM(_xlfn._xlws.FILTER(N26:N105,$A26:$A105&gt;N$4),_xlfn._xlws.FILTER($C$9:M105,$A$9:$A105&gt;N$4))),(SUMIFS($B$9:$B25,$A$9:$A25,"&lt;"&amp;$A25,$A$9:$A25,"&gt;="&amp;N$4,$A$9:$A25,"&lt;="&amp;N$5)-SUM(_xlfn._xlws.FILTER(N26:N105,$A26:$A105&gt;N$4),_xlfn._xlws.FILTER($C$9:M105,$A$9:$A105&gt;N$4))&gt;N$6)),N$6,MAX(0,SUMIFS($B$9:$B25,$A$9:$A25,"&lt;"&amp;$A25,$A$9:$A25,"&gt;="&amp;N$4,$A$9:$A25,"&lt;="&amp;N$5)-SUM(_xlfn._xlws.FILTER(N26:N105,$A26:$A105&gt;N$4),_xlfn._xlws.FILTER($C$9:M105,$A$9:$A105&gt;N$4)))),"")</f>
        <v/>
      </c>
      <c r="O25" s="32" t="str" cm="1">
        <f t="array" ref="O25">IF(AND(($A25&lt;&gt;"")*($A25&gt;O$4)*($A25&lt;=O$5)),IF(AND((SUMIFS($B$9:$B25,$A$9:$A25,"&lt;"&amp;$A25,$A$9:$A25,"&gt;="&amp;O$4,$A$9:$A25,"&lt;="&amp;O$5)&gt;SUM(_xlfn._xlws.FILTER(O26:O105,$A26:$A105&gt;O$4),_xlfn._xlws.FILTER($C$9:N105,$A$9:$A105&gt;O$4))),(SUMIFS($B$9:$B25,$A$9:$A25,"&lt;"&amp;$A25,$A$9:$A25,"&gt;="&amp;O$4,$A$9:$A25,"&lt;="&amp;O$5)-SUM(_xlfn._xlws.FILTER(O26:O105,$A26:$A105&gt;O$4),_xlfn._xlws.FILTER($C$9:N105,$A$9:$A105&gt;O$4))&gt;O$6)),O$6,MAX(0,SUMIFS($B$9:$B25,$A$9:$A25,"&lt;"&amp;$A25,$A$9:$A25,"&gt;="&amp;O$4,$A$9:$A25,"&lt;="&amp;O$5)-SUM(_xlfn._xlws.FILTER(O26:O105,$A26:$A105&gt;O$4),_xlfn._xlws.FILTER($C$9:N105,$A$9:$A105&gt;O$4)))),"")</f>
        <v/>
      </c>
      <c r="P25" s="32" t="str" cm="1">
        <f t="array" ref="P25">IF(AND(($A25&lt;&gt;"")*($A25&gt;P$4)*($A25&lt;=P$5)),IF(AND((SUMIFS($B$9:$B25,$A$9:$A25,"&lt;"&amp;$A25,$A$9:$A25,"&gt;="&amp;P$4,$A$9:$A25,"&lt;="&amp;P$5)&gt;SUM(_xlfn._xlws.FILTER(P26:P105,$A26:$A105&gt;P$4),_xlfn._xlws.FILTER($C$9:O105,$A$9:$A105&gt;P$4))),(SUMIFS($B$9:$B25,$A$9:$A25,"&lt;"&amp;$A25,$A$9:$A25,"&gt;="&amp;P$4,$A$9:$A25,"&lt;="&amp;P$5)-SUM(_xlfn._xlws.FILTER(P26:P105,$A26:$A105&gt;P$4),_xlfn._xlws.FILTER($C$9:O105,$A$9:$A105&gt;P$4))&gt;P$6)),P$6,MAX(0,SUMIFS($B$9:$B25,$A$9:$A25,"&lt;"&amp;$A25,$A$9:$A25,"&gt;="&amp;P$4,$A$9:$A25,"&lt;="&amp;P$5)-SUM(_xlfn._xlws.FILTER(P26:P105,$A26:$A105&gt;P$4),_xlfn._xlws.FILTER($C$9:O105,$A$9:$A105&gt;P$4)))),"")</f>
        <v/>
      </c>
      <c r="Q25" s="32" t="str" cm="1">
        <f t="array" ref="Q25">IF(AND(($A25&lt;&gt;"")*($A25&gt;Q$4)*($A25&lt;=Q$5)),IF(AND((SUMIFS($B$9:$B25,$A$9:$A25,"&lt;"&amp;$A25,$A$9:$A25,"&gt;="&amp;Q$4,$A$9:$A25,"&lt;="&amp;Q$5)&gt;SUM(_xlfn._xlws.FILTER(Q26:Q105,$A26:$A105&gt;Q$4),_xlfn._xlws.FILTER($C$9:P105,$A$9:$A105&gt;Q$4))),(SUMIFS($B$9:$B25,$A$9:$A25,"&lt;"&amp;$A25,$A$9:$A25,"&gt;="&amp;Q$4,$A$9:$A25,"&lt;="&amp;Q$5)-SUM(_xlfn._xlws.FILTER(Q26:Q105,$A26:$A105&gt;Q$4),_xlfn._xlws.FILTER($C$9:P105,$A$9:$A105&gt;Q$4))&gt;Q$6)),Q$6,MAX(0,SUMIFS($B$9:$B25,$A$9:$A25,"&lt;"&amp;$A25,$A$9:$A25,"&gt;="&amp;Q$4,$A$9:$A25,"&lt;="&amp;Q$5)-SUM(_xlfn._xlws.FILTER(Q26:Q105,$A26:$A105&gt;Q$4),_xlfn._xlws.FILTER($C$9:P105,$A$9:$A105&gt;Q$4)))),"")</f>
        <v/>
      </c>
      <c r="R25" s="32" t="str" cm="1">
        <f t="array" ref="R25">IF(AND(($A25&lt;&gt;"")*($A25&gt;R$4)*($A25&lt;=R$5)),IF(AND((SUMIFS($B$9:$B25,$A$9:$A25,"&lt;"&amp;$A25,$A$9:$A25,"&gt;="&amp;R$4,$A$9:$A25,"&lt;="&amp;R$5)&gt;SUM(_xlfn._xlws.FILTER(R26:R105,$A26:$A105&gt;R$4),_xlfn._xlws.FILTER($C$9:Q105,$A$9:$A105&gt;R$4))),(SUMIFS($B$9:$B25,$A$9:$A25,"&lt;"&amp;$A25,$A$9:$A25,"&gt;="&amp;R$4,$A$9:$A25,"&lt;="&amp;R$5)-SUM(_xlfn._xlws.FILTER(R26:R105,$A26:$A105&gt;R$4),_xlfn._xlws.FILTER($C$9:Q105,$A$9:$A105&gt;R$4))&gt;R$6)),R$6,MAX(0,SUMIFS($B$9:$B25,$A$9:$A25,"&lt;"&amp;$A25,$A$9:$A25,"&gt;="&amp;R$4,$A$9:$A25,"&lt;="&amp;R$5)-SUM(_xlfn._xlws.FILTER(R26:R105,$A26:$A105&gt;R$4),_xlfn._xlws.FILTER($C$9:Q105,$A$9:$A105&gt;R$4)))),"")</f>
        <v/>
      </c>
      <c r="S25" s="32" t="str" cm="1">
        <f t="array" ref="S25">IF(AND(($A25&lt;&gt;"")*($A25&gt;S$4)*($A25&lt;=S$5)),IF(AND((SUMIFS($B$9:$B25,$A$9:$A25,"&lt;"&amp;$A25,$A$9:$A25,"&gt;="&amp;S$4,$A$9:$A25,"&lt;="&amp;S$5)&gt;SUM(_xlfn._xlws.FILTER(S26:S105,$A26:$A105&gt;S$4),_xlfn._xlws.FILTER($C$9:R105,$A$9:$A105&gt;S$4))),(SUMIFS($B$9:$B25,$A$9:$A25,"&lt;"&amp;$A25,$A$9:$A25,"&gt;="&amp;S$4,$A$9:$A25,"&lt;="&amp;S$5)-SUM(_xlfn._xlws.FILTER(S26:S105,$A26:$A105&gt;S$4),_xlfn._xlws.FILTER($C$9:R105,$A$9:$A105&gt;S$4))&gt;S$6)),S$6,MAX(0,SUMIFS($B$9:$B25,$A$9:$A25,"&lt;"&amp;$A25,$A$9:$A25,"&gt;="&amp;S$4,$A$9:$A25,"&lt;="&amp;S$5)-SUM(_xlfn._xlws.FILTER(S26:S105,$A26:$A105&gt;S$4),_xlfn._xlws.FILTER($C$9:R105,$A$9:$A105&gt;S$4)))),"")</f>
        <v/>
      </c>
      <c r="T25" s="32" t="str" cm="1">
        <f t="array" ref="T25">IF(AND(($A25&lt;&gt;"")*($A25&gt;T$4)*($A25&lt;=T$5)),IF(AND((SUMIFS($B$9:$B25,$A$9:$A25,"&lt;"&amp;$A25,$A$9:$A25,"&gt;="&amp;T$4,$A$9:$A25,"&lt;="&amp;T$5)&gt;SUM(_xlfn._xlws.FILTER(T26:T105,$A26:$A105&gt;T$4),_xlfn._xlws.FILTER($C$9:S105,$A$9:$A105&gt;T$4))),(SUMIFS($B$9:$B25,$A$9:$A25,"&lt;"&amp;$A25,$A$9:$A25,"&gt;="&amp;T$4,$A$9:$A25,"&lt;="&amp;T$5)-SUM(_xlfn._xlws.FILTER(T26:T105,$A26:$A105&gt;T$4),_xlfn._xlws.FILTER($C$9:S105,$A$9:$A105&gt;T$4))&gt;T$6)),T$6,MAX(0,SUMIFS($B$9:$B25,$A$9:$A25,"&lt;"&amp;$A25,$A$9:$A25,"&gt;="&amp;T$4,$A$9:$A25,"&lt;="&amp;T$5)-SUM(_xlfn._xlws.FILTER(T26:T105,$A26:$A105&gt;T$4),_xlfn._xlws.FILTER($C$9:S105,$A$9:$A105&gt;T$4)))),"")</f>
        <v/>
      </c>
      <c r="U25" s="32" t="str" cm="1">
        <f t="array" ref="U25">IF(AND(($A25&lt;&gt;"")*($A25&gt;U$4)*($A25&lt;=U$5)),IF(AND((SUMIFS($B$9:$B25,$A$9:$A25,"&lt;"&amp;$A25,$A$9:$A25,"&gt;="&amp;U$4,$A$9:$A25,"&lt;="&amp;U$5)&gt;SUM(_xlfn._xlws.FILTER(U26:U105,$A26:$A105&gt;U$4),_xlfn._xlws.FILTER($C$9:T105,$A$9:$A105&gt;U$4))),(SUMIFS($B$9:$B25,$A$9:$A25,"&lt;"&amp;$A25,$A$9:$A25,"&gt;="&amp;U$4,$A$9:$A25,"&lt;="&amp;U$5)-SUM(_xlfn._xlws.FILTER(U26:U105,$A26:$A105&gt;U$4),_xlfn._xlws.FILTER($C$9:T105,$A$9:$A105&gt;U$4))&gt;U$6)),U$6,MAX(0,SUMIFS($B$9:$B25,$A$9:$A25,"&lt;"&amp;$A25,$A$9:$A25,"&gt;="&amp;U$4,$A$9:$A25,"&lt;="&amp;U$5)-SUM(_xlfn._xlws.FILTER(U26:U105,$A26:$A105&gt;U$4),_xlfn._xlws.FILTER($C$9:T105,$A$9:$A105&gt;U$4)))),"")</f>
        <v/>
      </c>
      <c r="V25" s="32" t="str" cm="1">
        <f t="array" ref="V25">IF(AND(($A25&lt;&gt;"")*($A25&gt;V$4)*($A25&lt;=V$5)),IF(AND((SUMIFS($B$9:$B25,$A$9:$A25,"&lt;"&amp;$A25,$A$9:$A25,"&gt;="&amp;V$4,$A$9:$A25,"&lt;="&amp;V$5)&gt;SUM(_xlfn._xlws.FILTER(V26:V105,$A26:$A105&gt;V$4),_xlfn._xlws.FILTER($C$9:U105,$A$9:$A105&gt;V$4))),(SUMIFS($B$9:$B25,$A$9:$A25,"&lt;"&amp;$A25,$A$9:$A25,"&gt;="&amp;V$4,$A$9:$A25,"&lt;="&amp;V$5)-SUM(_xlfn._xlws.FILTER(V26:V105,$A26:$A105&gt;V$4),_xlfn._xlws.FILTER($C$9:U105,$A$9:$A105&gt;V$4))&gt;V$6)),V$6,MAX(0,SUMIFS($B$9:$B25,$A$9:$A25,"&lt;"&amp;$A25,$A$9:$A25,"&gt;="&amp;V$4,$A$9:$A25,"&lt;="&amp;V$5)-SUM(_xlfn._xlws.FILTER(V26:V105,$A26:$A105&gt;V$4),_xlfn._xlws.FILTER($C$9:U105,$A$9:$A105&gt;V$4)))),"")</f>
        <v/>
      </c>
      <c r="W25" s="32" t="str" cm="1">
        <f t="array" ref="W25">IF(AND(($A25&lt;&gt;"")*($A25&gt;W$4)*($A25&lt;=W$5)),IF(AND((SUMIFS($B$9:$B25,$A$9:$A25,"&lt;"&amp;$A25,$A$9:$A25,"&gt;="&amp;W$4,$A$9:$A25,"&lt;="&amp;W$5)&gt;SUM(_xlfn._xlws.FILTER(W26:W105,$A26:$A105&gt;W$4),_xlfn._xlws.FILTER($C$9:V105,$A$9:$A105&gt;W$4))),(SUMIFS($B$9:$B25,$A$9:$A25,"&lt;"&amp;$A25,$A$9:$A25,"&gt;="&amp;W$4,$A$9:$A25,"&lt;="&amp;W$5)-SUM(_xlfn._xlws.FILTER(W26:W105,$A26:$A105&gt;W$4),_xlfn._xlws.FILTER($C$9:V105,$A$9:$A105&gt;W$4))&gt;W$6)),W$6,MAX(0,SUMIFS($B$9:$B25,$A$9:$A25,"&lt;"&amp;$A25,$A$9:$A25,"&gt;="&amp;W$4,$A$9:$A25,"&lt;="&amp;W$5)-SUM(_xlfn._xlws.FILTER(W26:W105,$A26:$A105&gt;W$4),_xlfn._xlws.FILTER($C$9:V105,$A$9:$A105&gt;W$4)))),"")</f>
        <v/>
      </c>
      <c r="X25" s="32" t="str" cm="1">
        <f t="array" ref="X25">IF(AND(($A25&lt;&gt;"")*($A25&gt;X$4)*($A25&lt;=X$5)),IF(AND((SUMIFS($B$9:$B25,$A$9:$A25,"&lt;"&amp;$A25,$A$9:$A25,"&gt;="&amp;X$4,$A$9:$A25,"&lt;="&amp;X$5)&gt;SUM(_xlfn._xlws.FILTER(X26:X105,$A26:$A105&gt;X$4),_xlfn._xlws.FILTER($C$9:W105,$A$9:$A105&gt;X$4))),(SUMIFS($B$9:$B25,$A$9:$A25,"&lt;"&amp;$A25,$A$9:$A25,"&gt;="&amp;X$4,$A$9:$A25,"&lt;="&amp;X$5)-SUM(_xlfn._xlws.FILTER(X26:X105,$A26:$A105&gt;X$4),_xlfn._xlws.FILTER($C$9:W105,$A$9:$A105&gt;X$4))&gt;X$6)),X$6,MAX(0,SUMIFS($B$9:$B25,$A$9:$A25,"&lt;"&amp;$A25,$A$9:$A25,"&gt;="&amp;X$4,$A$9:$A25,"&lt;="&amp;X$5)-SUM(_xlfn._xlws.FILTER(X26:X105,$A26:$A105&gt;X$4),_xlfn._xlws.FILTER($C$9:W105,$A$9:$A105&gt;X$4)))),"")</f>
        <v/>
      </c>
      <c r="Y25" s="32" t="str" cm="1">
        <f t="array" ref="Y25">IF(AND(($A25&lt;&gt;"")*($A25&gt;Y$4)*($A25&lt;=Y$5)),IF(AND((SUMIFS($B$9:$B25,$A$9:$A25,"&lt;"&amp;$A25,$A$9:$A25,"&gt;="&amp;Y$4,$A$9:$A25,"&lt;="&amp;Y$5)&gt;SUM(_xlfn._xlws.FILTER(Y26:Y105,$A26:$A105&gt;Y$4),_xlfn._xlws.FILTER($C$9:X105,$A$9:$A105&gt;Y$4))),(SUMIFS($B$9:$B25,$A$9:$A25,"&lt;"&amp;$A25,$A$9:$A25,"&gt;="&amp;Y$4,$A$9:$A25,"&lt;="&amp;Y$5)-SUM(_xlfn._xlws.FILTER(Y26:Y105,$A26:$A105&gt;Y$4),_xlfn._xlws.FILTER($C$9:X105,$A$9:$A105&gt;Y$4))&gt;Y$6)),Y$6,MAX(0,SUMIFS($B$9:$B25,$A$9:$A25,"&lt;"&amp;$A25,$A$9:$A25,"&gt;="&amp;Y$4,$A$9:$A25,"&lt;="&amp;Y$5)-SUM(_xlfn._xlws.FILTER(Y26:Y105,$A26:$A105&gt;Y$4),_xlfn._xlws.FILTER($C$9:X105,$A$9:$A105&gt;Y$4)))),"")</f>
        <v/>
      </c>
      <c r="Z25" s="32" t="str" cm="1">
        <f t="array" ref="Z25">IF(AND(($A25&lt;&gt;"")*($A25&gt;Z$4)*($A25&lt;=Z$5)),IF(AND((SUMIFS($B$9:$B25,$A$9:$A25,"&lt;"&amp;$A25,$A$9:$A25,"&gt;="&amp;Z$4,$A$9:$A25,"&lt;="&amp;Z$5)&gt;SUM(_xlfn._xlws.FILTER(Z26:Z105,$A26:$A105&gt;Z$4),_xlfn._xlws.FILTER($C$9:Y105,$A$9:$A105&gt;Z$4))),(SUMIFS($B$9:$B25,$A$9:$A25,"&lt;"&amp;$A25,$A$9:$A25,"&gt;="&amp;Z$4,$A$9:$A25,"&lt;="&amp;Z$5)-SUM(_xlfn._xlws.FILTER(Z26:Z105,$A26:$A105&gt;Z$4),_xlfn._xlws.FILTER($C$9:Y105,$A$9:$A105&gt;Z$4))&gt;Z$6)),Z$6,MAX(0,SUMIFS($B$9:$B25,$A$9:$A25,"&lt;"&amp;$A25,$A$9:$A25,"&gt;="&amp;Z$4,$A$9:$A25,"&lt;="&amp;Z$5)-SUM(_xlfn._xlws.FILTER(Z26:Z105,$A26:$A105&gt;Z$4),_xlfn._xlws.FILTER($C$9:Y105,$A$9:$A105&gt;Z$4)))),"")</f>
        <v/>
      </c>
      <c r="AA25" s="32" t="str" cm="1">
        <f t="array" ref="AA25">IF(AND(($A25&lt;&gt;"")*($A25&gt;AA$4)*($A25&lt;=AA$5)),IF(AND((SUMIFS($B$9:$B25,$A$9:$A25,"&lt;"&amp;$A25,$A$9:$A25,"&gt;="&amp;AA$4,$A$9:$A25,"&lt;="&amp;AA$5)&gt;SUM(_xlfn._xlws.FILTER(AA26:AA105,$A26:$A105&gt;AA$4),_xlfn._xlws.FILTER($C$9:Z105,$A$9:$A105&gt;AA$4))),(SUMIFS($B$9:$B25,$A$9:$A25,"&lt;"&amp;$A25,$A$9:$A25,"&gt;="&amp;AA$4,$A$9:$A25,"&lt;="&amp;AA$5)-SUM(_xlfn._xlws.FILTER(AA26:AA105,$A26:$A105&gt;AA$4),_xlfn._xlws.FILTER($C$9:Z105,$A$9:$A105&gt;AA$4))&gt;AA$6)),AA$6,MAX(0,SUMIFS($B$9:$B25,$A$9:$A25,"&lt;"&amp;$A25,$A$9:$A25,"&gt;="&amp;AA$4,$A$9:$A25,"&lt;="&amp;AA$5)-SUM(_xlfn._xlws.FILTER(AA26:AA105,$A26:$A105&gt;AA$4),_xlfn._xlws.FILTER($C$9:Z105,$A$9:$A105&gt;AA$4)))),"")</f>
        <v/>
      </c>
      <c r="AB25" s="32" t="str" cm="1">
        <f t="array" ref="AB25">IF(AND(($A25&lt;&gt;"")*($A25&gt;AB$4)*($A25&lt;=AB$5)),IF(AND((SUMIFS($B$9:$B25,$A$9:$A25,"&lt;"&amp;$A25,$A$9:$A25,"&gt;="&amp;AB$4,$A$9:$A25,"&lt;="&amp;AB$5)&gt;SUM(_xlfn._xlws.FILTER(AB26:AB105,$A26:$A105&gt;AB$4),_xlfn._xlws.FILTER($C$9:AA105,$A$9:$A105&gt;AB$4))),(SUMIFS($B$9:$B25,$A$9:$A25,"&lt;"&amp;$A25,$A$9:$A25,"&gt;="&amp;AB$4,$A$9:$A25,"&lt;="&amp;AB$5)-SUM(_xlfn._xlws.FILTER(AB26:AB105,$A26:$A105&gt;AB$4),_xlfn._xlws.FILTER($C$9:AA105,$A$9:$A105&gt;AB$4))&gt;AB$6)),AB$6,MAX(0,SUMIFS($B$9:$B25,$A$9:$A25,"&lt;"&amp;$A25,$A$9:$A25,"&gt;="&amp;AB$4,$A$9:$A25,"&lt;="&amp;AB$5)-SUM(_xlfn._xlws.FILTER(AB26:AB105,$A26:$A105&gt;AB$4),_xlfn._xlws.FILTER($C$9:AA105,$A$9:$A105&gt;AB$4)))),"")</f>
        <v/>
      </c>
      <c r="AC25" s="32" t="str" cm="1">
        <f t="array" ref="AC25">IF(AND(($A25&lt;&gt;"")*($A25&gt;AC$4)*($A25&lt;=AC$5)),IF(AND((SUMIFS($B$9:$B25,$A$9:$A25,"&lt;"&amp;$A25,$A$9:$A25,"&gt;="&amp;AC$4,$A$9:$A25,"&lt;="&amp;AC$5)&gt;SUM(_xlfn._xlws.FILTER(AC26:AC105,$A26:$A105&gt;AC$4),_xlfn._xlws.FILTER($C$9:AB105,$A$9:$A105&gt;AC$4))),(SUMIFS($B$9:$B25,$A$9:$A25,"&lt;"&amp;$A25,$A$9:$A25,"&gt;="&amp;AC$4,$A$9:$A25,"&lt;="&amp;AC$5)-SUM(_xlfn._xlws.FILTER(AC26:AC105,$A26:$A105&gt;AC$4),_xlfn._xlws.FILTER($C$9:AB105,$A$9:$A105&gt;AC$4))&gt;AC$6)),AC$6,MAX(0,SUMIFS($B$9:$B25,$A$9:$A25,"&lt;"&amp;$A25,$A$9:$A25,"&gt;="&amp;AC$4,$A$9:$A25,"&lt;="&amp;AC$5)-SUM(_xlfn._xlws.FILTER(AC26:AC105,$A26:$A105&gt;AC$4),_xlfn._xlws.FILTER($C$9:AB105,$A$9:$A105&gt;AC$4)))),"")</f>
        <v/>
      </c>
      <c r="AD25" s="32" t="str" cm="1">
        <f t="array" ref="AD25">IF(AND(($A25&lt;&gt;"")*($A25&gt;AD$4)*($A25&lt;=AD$5)),IF(AND((SUMIFS($B$9:$B25,$A$9:$A25,"&lt;"&amp;$A25,$A$9:$A25,"&gt;="&amp;AD$4,$A$9:$A25,"&lt;="&amp;AD$5)&gt;SUM(_xlfn._xlws.FILTER(AD26:AD105,$A26:$A105&gt;AD$4),_xlfn._xlws.FILTER($C$9:AC105,$A$9:$A105&gt;AD$4))),(SUMIFS($B$9:$B25,$A$9:$A25,"&lt;"&amp;$A25,$A$9:$A25,"&gt;="&amp;AD$4,$A$9:$A25,"&lt;="&amp;AD$5)-SUM(_xlfn._xlws.FILTER(AD26:AD105,$A26:$A105&gt;AD$4),_xlfn._xlws.FILTER($C$9:AC105,$A$9:$A105&gt;AD$4))&gt;AD$6)),AD$6,MAX(0,SUMIFS($B$9:$B25,$A$9:$A25,"&lt;"&amp;$A25,$A$9:$A25,"&gt;="&amp;AD$4,$A$9:$A25,"&lt;="&amp;AD$5)-SUM(_xlfn._xlws.FILTER(AD26:AD105,$A26:$A105&gt;AD$4),_xlfn._xlws.FILTER($C$9:AC105,$A$9:$A105&gt;AD$4)))),"")</f>
        <v/>
      </c>
      <c r="AE25" s="32" t="str" cm="1">
        <f t="array" ref="AE25">IF(AND(($A25&lt;&gt;"")*($A25&gt;AE$4)*($A25&lt;=AE$5)),IF(AND((SUMIFS($B$9:$B25,$A$9:$A25,"&lt;"&amp;$A25,$A$9:$A25,"&gt;="&amp;AE$4,$A$9:$A25,"&lt;="&amp;AE$5)&gt;SUM(_xlfn._xlws.FILTER(AE26:AE105,$A26:$A105&gt;AE$4),_xlfn._xlws.FILTER($C$9:AD105,$A$9:$A105&gt;AE$4))),(SUMIFS($B$9:$B25,$A$9:$A25,"&lt;"&amp;$A25,$A$9:$A25,"&gt;="&amp;AE$4,$A$9:$A25,"&lt;="&amp;AE$5)-SUM(_xlfn._xlws.FILTER(AE26:AE105,$A26:$A105&gt;AE$4),_xlfn._xlws.FILTER($C$9:AD105,$A$9:$A105&gt;AE$4))&gt;AE$6)),AE$6,MAX(0,SUMIFS($B$9:$B25,$A$9:$A25,"&lt;"&amp;$A25,$A$9:$A25,"&gt;="&amp;AE$4,$A$9:$A25,"&lt;="&amp;AE$5)-SUM(_xlfn._xlws.FILTER(AE26:AE105,$A26:$A105&gt;AE$4),_xlfn._xlws.FILTER($C$9:AD105,$A$9:$A105&gt;AE$4)))),"")</f>
        <v/>
      </c>
      <c r="AF25" s="32" t="str" cm="1">
        <f t="array" ref="AF25">IF(AND(($A25&lt;&gt;"")*($A25&gt;AF$4)*($A25&lt;=AF$5)),IF(AND((SUMIFS($B$9:$B25,$A$9:$A25,"&lt;"&amp;$A25,$A$9:$A25,"&gt;="&amp;AF$4,$A$9:$A25,"&lt;="&amp;AF$5)&gt;SUM(_xlfn._xlws.FILTER(AF26:AF105,$A26:$A105&gt;AF$4),_xlfn._xlws.FILTER($C$9:AE105,$A$9:$A105&gt;AF$4))),(SUMIFS($B$9:$B25,$A$9:$A25,"&lt;"&amp;$A25,$A$9:$A25,"&gt;="&amp;AF$4,$A$9:$A25,"&lt;="&amp;AF$5)-SUM(_xlfn._xlws.FILTER(AF26:AF105,$A26:$A105&gt;AF$4),_xlfn._xlws.FILTER($C$9:AE105,$A$9:$A105&gt;AF$4))&gt;AF$6)),AF$6,MAX(0,SUMIFS($B$9:$B25,$A$9:$A25,"&lt;"&amp;$A25,$A$9:$A25,"&gt;="&amp;AF$4,$A$9:$A25,"&lt;="&amp;AF$5)-SUM(_xlfn._xlws.FILTER(AF26:AF105,$A26:$A105&gt;AF$4),_xlfn._xlws.FILTER($C$9:AE105,$A$9:$A105&gt;AF$4)))),"")</f>
        <v/>
      </c>
      <c r="AG25" s="32" t="str" cm="1">
        <f t="array" ref="AG25">IF(AND(($A25&lt;&gt;"")*($A25&gt;AG$4)*($A25&lt;=AG$5)),IF(AND((SUMIFS($B$9:$B25,$A$9:$A25,"&lt;"&amp;$A25,$A$9:$A25,"&gt;="&amp;AG$4,$A$9:$A25,"&lt;="&amp;AG$5)&gt;SUM(_xlfn._xlws.FILTER(AG26:AG105,$A26:$A105&gt;AG$4),_xlfn._xlws.FILTER($C$9:AF105,$A$9:$A105&gt;AG$4))),(SUMIFS($B$9:$B25,$A$9:$A25,"&lt;"&amp;$A25,$A$9:$A25,"&gt;="&amp;AG$4,$A$9:$A25,"&lt;="&amp;AG$5)-SUM(_xlfn._xlws.FILTER(AG26:AG105,$A26:$A105&gt;AG$4),_xlfn._xlws.FILTER($C$9:AF105,$A$9:$A105&gt;AG$4))&gt;AG$6)),AG$6,MAX(0,SUMIFS($B$9:$B25,$A$9:$A25,"&lt;"&amp;$A25,$A$9:$A25,"&gt;="&amp;AG$4,$A$9:$A25,"&lt;="&amp;AG$5)-SUM(_xlfn._xlws.FILTER(AG26:AG105,$A26:$A105&gt;AG$4),_xlfn._xlws.FILTER($C$9:AF105,$A$9:$A105&gt;AG$4)))),"")</f>
        <v/>
      </c>
      <c r="AH25" s="32" t="str" cm="1">
        <f t="array" ref="AH25">IF(AND(($A25&lt;&gt;"")*($A25&gt;AH$4)*($A25&lt;=AH$5)),IF(AND((SUMIFS($B$9:$B25,$A$9:$A25,"&lt;"&amp;$A25,$A$9:$A25,"&gt;="&amp;AH$4,$A$9:$A25,"&lt;="&amp;AH$5)&gt;SUM(_xlfn._xlws.FILTER(AH26:AH105,$A26:$A105&gt;AH$4),_xlfn._xlws.FILTER($C$9:AG105,$A$9:$A105&gt;AH$4))),(SUMIFS($B$9:$B25,$A$9:$A25,"&lt;"&amp;$A25,$A$9:$A25,"&gt;="&amp;AH$4,$A$9:$A25,"&lt;="&amp;AH$5)-SUM(_xlfn._xlws.FILTER(AH26:AH105,$A26:$A105&gt;AH$4),_xlfn._xlws.FILTER($C$9:AG105,$A$9:$A105&gt;AH$4))&gt;AH$6)),AH$6,MAX(0,SUMIFS($B$9:$B25,$A$9:$A25,"&lt;"&amp;$A25,$A$9:$A25,"&gt;="&amp;AH$4,$A$9:$A25,"&lt;="&amp;AH$5)-SUM(_xlfn._xlws.FILTER(AH26:AH105,$A26:$A105&gt;AH$4),_xlfn._xlws.FILTER($C$9:AG105,$A$9:$A105&gt;AH$4)))),"")</f>
        <v/>
      </c>
      <c r="AI25" s="32" t="str" cm="1">
        <f t="array" ref="AI25">IF(AND(($A25&lt;&gt;"")*($A25&gt;AI$4)*($A25&lt;=AI$5)),IF(AND((SUMIFS($B$9:$B25,$A$9:$A25,"&lt;"&amp;$A25,$A$9:$A25,"&gt;="&amp;AI$4,$A$9:$A25,"&lt;="&amp;AI$5)&gt;SUM(_xlfn._xlws.FILTER(AI26:AI105,$A26:$A105&gt;AI$4),_xlfn._xlws.FILTER($C$9:AH105,$A$9:$A105&gt;AI$4))),(SUMIFS($B$9:$B25,$A$9:$A25,"&lt;"&amp;$A25,$A$9:$A25,"&gt;="&amp;AI$4,$A$9:$A25,"&lt;="&amp;AI$5)-SUM(_xlfn._xlws.FILTER(AI26:AI105,$A26:$A105&gt;AI$4),_xlfn._xlws.FILTER($C$9:AH105,$A$9:$A105&gt;AI$4))&gt;AI$6)),AI$6,MAX(0,SUMIFS($B$9:$B25,$A$9:$A25,"&lt;"&amp;$A25,$A$9:$A25,"&gt;="&amp;AI$4,$A$9:$A25,"&lt;="&amp;AI$5)-SUM(_xlfn._xlws.FILTER(AI26:AI105,$A26:$A105&gt;AI$4),_xlfn._xlws.FILTER($C$9:AH105,$A$9:$A105&gt;AI$4)))),"")</f>
        <v/>
      </c>
      <c r="AJ25" s="32" t="str" cm="1">
        <f t="array" ref="AJ25">IF(AND(($A25&lt;&gt;"")*($A25&gt;AJ$4)*($A25&lt;=AJ$5)),IF(AND((SUMIFS($B$9:$B25,$A$9:$A25,"&lt;"&amp;$A25,$A$9:$A25,"&gt;="&amp;AJ$4,$A$9:$A25,"&lt;="&amp;AJ$5)&gt;SUM(_xlfn._xlws.FILTER(AJ26:AJ105,$A26:$A105&gt;AJ$4),_xlfn._xlws.FILTER($C$9:AI105,$A$9:$A105&gt;AJ$4))),(SUMIFS($B$9:$B25,$A$9:$A25,"&lt;"&amp;$A25,$A$9:$A25,"&gt;="&amp;AJ$4,$A$9:$A25,"&lt;="&amp;AJ$5)-SUM(_xlfn._xlws.FILTER(AJ26:AJ105,$A26:$A105&gt;AJ$4),_xlfn._xlws.FILTER($C$9:AI105,$A$9:$A105&gt;AJ$4))&gt;AJ$6)),AJ$6,MAX(0,SUMIFS($B$9:$B25,$A$9:$A25,"&lt;"&amp;$A25,$A$9:$A25,"&gt;="&amp;AJ$4,$A$9:$A25,"&lt;="&amp;AJ$5)-SUM(_xlfn._xlws.FILTER(AJ26:AJ105,$A26:$A105&gt;AJ$4),_xlfn._xlws.FILTER($C$9:AI105,$A$9:$A105&gt;AJ$4)))),"")</f>
        <v/>
      </c>
      <c r="AK25" s="32" t="str" cm="1">
        <f t="array" ref="AK25">IF(AND(($A25&lt;&gt;"")*($A25&gt;AK$4)*($A25&lt;=AK$5)),IF(AND((SUMIFS($B$9:$B25,$A$9:$A25,"&lt;"&amp;$A25,$A$9:$A25,"&gt;="&amp;AK$4,$A$9:$A25,"&lt;="&amp;AK$5)&gt;SUM(_xlfn._xlws.FILTER(AK26:AK105,$A26:$A105&gt;AK$4),_xlfn._xlws.FILTER($C$9:AJ105,$A$9:$A105&gt;AK$4))),(SUMIFS($B$9:$B25,$A$9:$A25,"&lt;"&amp;$A25,$A$9:$A25,"&gt;="&amp;AK$4,$A$9:$A25,"&lt;="&amp;AK$5)-SUM(_xlfn._xlws.FILTER(AK26:AK105,$A26:$A105&gt;AK$4),_xlfn._xlws.FILTER($C$9:AJ105,$A$9:$A105&gt;AK$4))&gt;AK$6)),AK$6,MAX(0,SUMIFS($B$9:$B25,$A$9:$A25,"&lt;"&amp;$A25,$A$9:$A25,"&gt;="&amp;AK$4,$A$9:$A25,"&lt;="&amp;AK$5)-SUM(_xlfn._xlws.FILTER(AK26:AK105,$A26:$A105&gt;AK$4),_xlfn._xlws.FILTER($C$9:AJ105,$A$9:$A105&gt;AK$4)))),"")</f>
        <v/>
      </c>
      <c r="AL25" s="32" t="str" cm="1">
        <f t="array" ref="AL25">IF(AND(($A25&lt;&gt;"")*($A25&gt;AL$4)*($A25&lt;=AL$5)),IF(AND((SUMIFS($B$9:$B25,$A$9:$A25,"&lt;"&amp;$A25,$A$9:$A25,"&gt;="&amp;AL$4,$A$9:$A25,"&lt;="&amp;AL$5)&gt;SUM(_xlfn._xlws.FILTER(AL26:AL105,$A26:$A105&gt;AL$4),_xlfn._xlws.FILTER($C$9:AK105,$A$9:$A105&gt;AL$4))),(SUMIFS($B$9:$B25,$A$9:$A25,"&lt;"&amp;$A25,$A$9:$A25,"&gt;="&amp;AL$4,$A$9:$A25,"&lt;="&amp;AL$5)-SUM(_xlfn._xlws.FILTER(AL26:AL105,$A26:$A105&gt;AL$4),_xlfn._xlws.FILTER($C$9:AK105,$A$9:$A105&gt;AL$4))&gt;AL$6)),AL$6,MAX(0,SUMIFS($B$9:$B25,$A$9:$A25,"&lt;"&amp;$A25,$A$9:$A25,"&gt;="&amp;AL$4,$A$9:$A25,"&lt;="&amp;AL$5)-SUM(_xlfn._xlws.FILTER(AL26:AL105,$A26:$A105&gt;AL$4),_xlfn._xlws.FILTER($C$9:AK105,$A$9:$A105&gt;AL$4)))),"")</f>
        <v/>
      </c>
      <c r="AM25" s="32" t="str" cm="1">
        <f t="array" ref="AM25">IF(AND(($A25&lt;&gt;"")*($A25&gt;AM$4)*($A25&lt;=AM$5)),IF(AND((SUMIFS($B$9:$B25,$A$9:$A25,"&lt;"&amp;$A25,$A$9:$A25,"&gt;="&amp;AM$4,$A$9:$A25,"&lt;="&amp;AM$5)&gt;SUM(_xlfn._xlws.FILTER(AM26:AM105,$A26:$A105&gt;AM$4),_xlfn._xlws.FILTER($C$9:AL105,$A$9:$A105&gt;AM$4))),(SUMIFS($B$9:$B25,$A$9:$A25,"&lt;"&amp;$A25,$A$9:$A25,"&gt;="&amp;AM$4,$A$9:$A25,"&lt;="&amp;AM$5)-SUM(_xlfn._xlws.FILTER(AM26:AM105,$A26:$A105&gt;AM$4),_xlfn._xlws.FILTER($C$9:AL105,$A$9:$A105&gt;AM$4))&gt;AM$6)),AM$6,MAX(0,SUMIFS($B$9:$B25,$A$9:$A25,"&lt;"&amp;$A25,$A$9:$A25,"&gt;="&amp;AM$4,$A$9:$A25,"&lt;="&amp;AM$5)-SUM(_xlfn._xlws.FILTER(AM26:AM105,$A26:$A105&gt;AM$4),_xlfn._xlws.FILTER($C$9:AL105,$A$9:$A105&gt;AM$4)))),"")</f>
        <v/>
      </c>
      <c r="AN25" s="32" t="str" cm="1">
        <f t="array" ref="AN25">IF(AND(($A25&lt;&gt;"")*($A25&gt;AN$4)*($A25&lt;=AN$5)),IF(AND((SUMIFS($B$9:$B25,$A$9:$A25,"&lt;"&amp;$A25,$A$9:$A25,"&gt;="&amp;AN$4,$A$9:$A25,"&lt;="&amp;AN$5)&gt;SUM(_xlfn._xlws.FILTER(AN26:AN105,$A26:$A105&gt;AN$4),_xlfn._xlws.FILTER($C$9:AM105,$A$9:$A105&gt;AN$4))),(SUMIFS($B$9:$B25,$A$9:$A25,"&lt;"&amp;$A25,$A$9:$A25,"&gt;="&amp;AN$4,$A$9:$A25,"&lt;="&amp;AN$5)-SUM(_xlfn._xlws.FILTER(AN26:AN105,$A26:$A105&gt;AN$4),_xlfn._xlws.FILTER($C$9:AM105,$A$9:$A105&gt;AN$4))&gt;AN$6)),AN$6,MAX(0,SUMIFS($B$9:$B25,$A$9:$A25,"&lt;"&amp;$A25,$A$9:$A25,"&gt;="&amp;AN$4,$A$9:$A25,"&lt;="&amp;AN$5)-SUM(_xlfn._xlws.FILTER(AN26:AN105,$A26:$A105&gt;AN$4),_xlfn._xlws.FILTER($C$9:AM105,$A$9:$A105&gt;AN$4)))),"")</f>
        <v/>
      </c>
      <c r="AO25" s="32" t="str" cm="1">
        <f t="array" ref="AO25">IF(AND(($A25&lt;&gt;"")*($A25&gt;AO$4)*($A25&lt;=AO$5)),IF(AND((SUMIFS($B$9:$B25,$A$9:$A25,"&lt;"&amp;$A25,$A$9:$A25,"&gt;="&amp;AO$4,$A$9:$A25,"&lt;="&amp;AO$5)&gt;SUM(_xlfn._xlws.FILTER(AO26:AO105,$A26:$A105&gt;AO$4),_xlfn._xlws.FILTER($C$9:AN105,$A$9:$A105&gt;AO$4))),(SUMIFS($B$9:$B25,$A$9:$A25,"&lt;"&amp;$A25,$A$9:$A25,"&gt;="&amp;AO$4,$A$9:$A25,"&lt;="&amp;AO$5)-SUM(_xlfn._xlws.FILTER(AO26:AO105,$A26:$A105&gt;AO$4),_xlfn._xlws.FILTER($C$9:AN105,$A$9:$A105&gt;AO$4))&gt;AO$6)),AO$6,MAX(0,SUMIFS($B$9:$B25,$A$9:$A25,"&lt;"&amp;$A25,$A$9:$A25,"&gt;="&amp;AO$4,$A$9:$A25,"&lt;="&amp;AO$5)-SUM(_xlfn._xlws.FILTER(AO26:AO105,$A26:$A105&gt;AO$4),_xlfn._xlws.FILTER($C$9:AN105,$A$9:$A105&gt;AO$4)))),"")</f>
        <v/>
      </c>
      <c r="AP25" s="32" t="str" cm="1">
        <f t="array" ref="AP25">IF(AND(($A25&lt;&gt;"")*($A25&gt;AP$4)*($A25&lt;=AP$5)),IF(AND((SUMIFS($B$9:$B25,$A$9:$A25,"&lt;"&amp;$A25,$A$9:$A25,"&gt;="&amp;AP$4,$A$9:$A25,"&lt;="&amp;AP$5)&gt;SUM(_xlfn._xlws.FILTER(AP26:AP105,$A26:$A105&gt;AP$4),_xlfn._xlws.FILTER($C$9:AO105,$A$9:$A105&gt;AP$4))),(SUMIFS($B$9:$B25,$A$9:$A25,"&lt;"&amp;$A25,$A$9:$A25,"&gt;="&amp;AP$4,$A$9:$A25,"&lt;="&amp;AP$5)-SUM(_xlfn._xlws.FILTER(AP26:AP105,$A26:$A105&gt;AP$4),_xlfn._xlws.FILTER($C$9:AO105,$A$9:$A105&gt;AP$4))&gt;AP$6)),AP$6,MAX(0,SUMIFS($B$9:$B25,$A$9:$A25,"&lt;"&amp;$A25,$A$9:$A25,"&gt;="&amp;AP$4,$A$9:$A25,"&lt;="&amp;AP$5)-SUM(_xlfn._xlws.FILTER(AP26:AP105,$A26:$A105&gt;AP$4),_xlfn._xlws.FILTER($C$9:AO105,$A$9:$A105&gt;AP$4)))),"")</f>
        <v/>
      </c>
      <c r="AQ25" s="32" t="str" cm="1">
        <f t="array" ref="AQ25">IF(AND(($A25&lt;&gt;"")*($A25&gt;AQ$4)*($A25&lt;=AQ$5)),IF(AND((SUMIFS($B$9:$B25,$A$9:$A25,"&lt;"&amp;$A25,$A$9:$A25,"&gt;="&amp;AQ$4,$A$9:$A25,"&lt;="&amp;AQ$5)&gt;SUM(_xlfn._xlws.FILTER(AQ26:AQ105,$A26:$A105&gt;AQ$4),_xlfn._xlws.FILTER($C$9:AP105,$A$9:$A105&gt;AQ$4))),(SUMIFS($B$9:$B25,$A$9:$A25,"&lt;"&amp;$A25,$A$9:$A25,"&gt;="&amp;AQ$4,$A$9:$A25,"&lt;="&amp;AQ$5)-SUM(_xlfn._xlws.FILTER(AQ26:AQ105,$A26:$A105&gt;AQ$4),_xlfn._xlws.FILTER($C$9:AP105,$A$9:$A105&gt;AQ$4))&gt;AQ$6)),AQ$6,MAX(0,SUMIFS($B$9:$B25,$A$9:$A25,"&lt;"&amp;$A25,$A$9:$A25,"&gt;="&amp;AQ$4,$A$9:$A25,"&lt;="&amp;AQ$5)-SUM(_xlfn._xlws.FILTER(AQ26:AQ105,$A26:$A105&gt;AQ$4),_xlfn._xlws.FILTER($C$9:AP105,$A$9:$A105&gt;AQ$4)))),"")</f>
        <v/>
      </c>
      <c r="AR25" s="32" t="str" cm="1">
        <f t="array" ref="AR25">IF(AND(($A25&lt;&gt;"")*($A25&gt;AR$4)*($A25&lt;=AR$5)),IF(AND((SUMIFS($B$9:$B25,$A$9:$A25,"&lt;"&amp;$A25,$A$9:$A25,"&gt;="&amp;AR$4,$A$9:$A25,"&lt;="&amp;AR$5)&gt;SUM(_xlfn._xlws.FILTER(AR26:AR105,$A26:$A105&gt;AR$4),_xlfn._xlws.FILTER($C$9:AQ105,$A$9:$A105&gt;AR$4))),(SUMIFS($B$9:$B25,$A$9:$A25,"&lt;"&amp;$A25,$A$9:$A25,"&gt;="&amp;AR$4,$A$9:$A25,"&lt;="&amp;AR$5)-SUM(_xlfn._xlws.FILTER(AR26:AR105,$A26:$A105&gt;AR$4),_xlfn._xlws.FILTER($C$9:AQ105,$A$9:$A105&gt;AR$4))&gt;AR$6)),AR$6,MAX(0,SUMIFS($B$9:$B25,$A$9:$A25,"&lt;"&amp;$A25,$A$9:$A25,"&gt;="&amp;AR$4,$A$9:$A25,"&lt;="&amp;AR$5)-SUM(_xlfn._xlws.FILTER(AR26:AR105,$A26:$A105&gt;AR$4),_xlfn._xlws.FILTER($C$9:AQ105,$A$9:$A105&gt;AR$4)))),"")</f>
        <v/>
      </c>
      <c r="AS25" s="32" t="str" cm="1">
        <f t="array" ref="AS25">IF(AND(($A25&lt;&gt;"")*($A25&gt;AS$4)*($A25&lt;=AS$5)),IF(AND((SUMIFS($B$9:$B25,$A$9:$A25,"&lt;"&amp;$A25,$A$9:$A25,"&gt;="&amp;AS$4,$A$9:$A25,"&lt;="&amp;AS$5)&gt;SUM(_xlfn._xlws.FILTER(AS26:AS105,$A26:$A105&gt;AS$4),_xlfn._xlws.FILTER($C$9:AR105,$A$9:$A105&gt;AS$4))),(SUMIFS($B$9:$B25,$A$9:$A25,"&lt;"&amp;$A25,$A$9:$A25,"&gt;="&amp;AS$4,$A$9:$A25,"&lt;="&amp;AS$5)-SUM(_xlfn._xlws.FILTER(AS26:AS105,$A26:$A105&gt;AS$4),_xlfn._xlws.FILTER($C$9:AR105,$A$9:$A105&gt;AS$4))&gt;AS$6)),AS$6,MAX(0,SUMIFS($B$9:$B25,$A$9:$A25,"&lt;"&amp;$A25,$A$9:$A25,"&gt;="&amp;AS$4,$A$9:$A25,"&lt;="&amp;AS$5)-SUM(_xlfn._xlws.FILTER(AS26:AS105,$A26:$A105&gt;AS$4),_xlfn._xlws.FILTER($C$9:AR105,$A$9:$A105&gt;AS$4)))),"")</f>
        <v/>
      </c>
      <c r="AT25" s="32" t="str" cm="1">
        <f t="array" ref="AT25">IF(AND(($A25&lt;&gt;"")*($A25&gt;AT$4)*($A25&lt;=AT$5)),IF(AND((SUMIFS($B$9:$B25,$A$9:$A25,"&lt;"&amp;$A25,$A$9:$A25,"&gt;="&amp;AT$4,$A$9:$A25,"&lt;="&amp;AT$5)&gt;SUM(_xlfn._xlws.FILTER(AT26:AT105,$A26:$A105&gt;AT$4),_xlfn._xlws.FILTER($C$9:AS105,$A$9:$A105&gt;AT$4))),(SUMIFS($B$9:$B25,$A$9:$A25,"&lt;"&amp;$A25,$A$9:$A25,"&gt;="&amp;AT$4,$A$9:$A25,"&lt;="&amp;AT$5)-SUM(_xlfn._xlws.FILTER(AT26:AT105,$A26:$A105&gt;AT$4),_xlfn._xlws.FILTER($C$9:AS105,$A$9:$A105&gt;AT$4))&gt;AT$6)),AT$6,MAX(0,SUMIFS($B$9:$B25,$A$9:$A25,"&lt;"&amp;$A25,$A$9:$A25,"&gt;="&amp;AT$4,$A$9:$A25,"&lt;="&amp;AT$5)-SUM(_xlfn._xlws.FILTER(AT26:AT105,$A26:$A105&gt;AT$4),_xlfn._xlws.FILTER($C$9:AS105,$A$9:$A105&gt;AT$4)))),"")</f>
        <v/>
      </c>
      <c r="AU25" s="32" t="str" cm="1">
        <f t="array" ref="AU25">IF(AND(($A25&lt;&gt;"")*($A25&gt;AU$4)*($A25&lt;=AU$5)),IF(AND((SUMIFS($B$9:$B25,$A$9:$A25,"&lt;"&amp;$A25,$A$9:$A25,"&gt;="&amp;AU$4,$A$9:$A25,"&lt;="&amp;AU$5)&gt;SUM(_xlfn._xlws.FILTER(AU26:AU105,$A26:$A105&gt;AU$4),_xlfn._xlws.FILTER($C$9:AT105,$A$9:$A105&gt;AU$4))),(SUMIFS($B$9:$B25,$A$9:$A25,"&lt;"&amp;$A25,$A$9:$A25,"&gt;="&amp;AU$4,$A$9:$A25,"&lt;="&amp;AU$5)-SUM(_xlfn._xlws.FILTER(AU26:AU105,$A26:$A105&gt;AU$4),_xlfn._xlws.FILTER($C$9:AT105,$A$9:$A105&gt;AU$4))&gt;AU$6)),AU$6,MAX(0,SUMIFS($B$9:$B25,$A$9:$A25,"&lt;"&amp;$A25,$A$9:$A25,"&gt;="&amp;AU$4,$A$9:$A25,"&lt;="&amp;AU$5)-SUM(_xlfn._xlws.FILTER(AU26:AU105,$A26:$A105&gt;AU$4),_xlfn._xlws.FILTER($C$9:AT105,$A$9:$A105&gt;AU$4)))),"")</f>
        <v/>
      </c>
      <c r="AV25" s="32" t="str" cm="1">
        <f t="array" ref="AV25">IF(AND(($A25&lt;&gt;"")*($A25&gt;AV$4)*($A25&lt;=AV$5)),IF(AND((SUMIFS($B$9:$B25,$A$9:$A25,"&lt;"&amp;$A25,$A$9:$A25,"&gt;="&amp;AV$4,$A$9:$A25,"&lt;="&amp;AV$5)&gt;SUM(_xlfn._xlws.FILTER(AV26:AV105,$A26:$A105&gt;AV$4),_xlfn._xlws.FILTER($C$9:AU105,$A$9:$A105&gt;AV$4))),(SUMIFS($B$9:$B25,$A$9:$A25,"&lt;"&amp;$A25,$A$9:$A25,"&gt;="&amp;AV$4,$A$9:$A25,"&lt;="&amp;AV$5)-SUM(_xlfn._xlws.FILTER(AV26:AV105,$A26:$A105&gt;AV$4),_xlfn._xlws.FILTER($C$9:AU105,$A$9:$A105&gt;AV$4))&gt;AV$6)),AV$6,MAX(0,SUMIFS($B$9:$B25,$A$9:$A25,"&lt;"&amp;$A25,$A$9:$A25,"&gt;="&amp;AV$4,$A$9:$A25,"&lt;="&amp;AV$5)-SUM(_xlfn._xlws.FILTER(AV26:AV105,$A26:$A105&gt;AV$4),_xlfn._xlws.FILTER($C$9:AU105,$A$9:$A105&gt;AV$4)))),"")</f>
        <v/>
      </c>
      <c r="AW25" s="32" t="str" cm="1">
        <f t="array" ref="AW25">IF(AND(($A25&lt;&gt;"")*($A25&gt;AW$4)*($A25&lt;=AW$5)),IF(AND((SUMIFS($B$9:$B25,$A$9:$A25,"&lt;"&amp;$A25,$A$9:$A25,"&gt;="&amp;AW$4,$A$9:$A25,"&lt;="&amp;AW$5)&gt;SUM(_xlfn._xlws.FILTER(AW26:AW105,$A26:$A105&gt;AW$4),_xlfn._xlws.FILTER($C$9:AV105,$A$9:$A105&gt;AW$4))),(SUMIFS($B$9:$B25,$A$9:$A25,"&lt;"&amp;$A25,$A$9:$A25,"&gt;="&amp;AW$4,$A$9:$A25,"&lt;="&amp;AW$5)-SUM(_xlfn._xlws.FILTER(AW26:AW105,$A26:$A105&gt;AW$4),_xlfn._xlws.FILTER($C$9:AV105,$A$9:$A105&gt;AW$4))&gt;AW$6)),AW$6,MAX(0,SUMIFS($B$9:$B25,$A$9:$A25,"&lt;"&amp;$A25,$A$9:$A25,"&gt;="&amp;AW$4,$A$9:$A25,"&lt;="&amp;AW$5)-SUM(_xlfn._xlws.FILTER(AW26:AW105,$A26:$A105&gt;AW$4),_xlfn._xlws.FILTER($C$9:AV105,$A$9:$A105&gt;AW$4)))),"")</f>
        <v/>
      </c>
      <c r="AX25" s="32" t="str" cm="1">
        <f t="array" ref="AX25">IF(AND(($A25&lt;&gt;"")*($A25&gt;AX$4)*($A25&lt;=AX$5)),IF(AND((SUMIFS($B$9:$B25,$A$9:$A25,"&lt;"&amp;$A25,$A$9:$A25,"&gt;="&amp;AX$4,$A$9:$A25,"&lt;="&amp;AX$5)&gt;SUM(_xlfn._xlws.FILTER(AX26:AX105,$A26:$A105&gt;AX$4),_xlfn._xlws.FILTER($C$9:AW105,$A$9:$A105&gt;AX$4))),(SUMIFS($B$9:$B25,$A$9:$A25,"&lt;"&amp;$A25,$A$9:$A25,"&gt;="&amp;AX$4,$A$9:$A25,"&lt;="&amp;AX$5)-SUM(_xlfn._xlws.FILTER(AX26:AX105,$A26:$A105&gt;AX$4),_xlfn._xlws.FILTER($C$9:AW105,$A$9:$A105&gt;AX$4))&gt;AX$6)),AX$6,MAX(0,SUMIFS($B$9:$B25,$A$9:$A25,"&lt;"&amp;$A25,$A$9:$A25,"&gt;="&amp;AX$4,$A$9:$A25,"&lt;="&amp;AX$5)-SUM(_xlfn._xlws.FILTER(AX26:AX105,$A26:$A105&gt;AX$4),_xlfn._xlws.FILTER($C$9:AW105,$A$9:$A105&gt;AX$4)))),"")</f>
        <v/>
      </c>
      <c r="AY25" s="32" t="str" cm="1">
        <f t="array" ref="AY25">IF(AND(($A25&lt;&gt;"")*($A25&gt;AY$4)*($A25&lt;=AY$5)),IF(AND((SUMIFS($B$9:$B25,$A$9:$A25,"&lt;"&amp;$A25,$A$9:$A25,"&gt;="&amp;AY$4,$A$9:$A25,"&lt;="&amp;AY$5)&gt;SUM(_xlfn._xlws.FILTER(AY26:AY105,$A26:$A105&gt;AY$4),_xlfn._xlws.FILTER($C$9:AX105,$A$9:$A105&gt;AY$4))),(SUMIFS($B$9:$B25,$A$9:$A25,"&lt;"&amp;$A25,$A$9:$A25,"&gt;="&amp;AY$4,$A$9:$A25,"&lt;="&amp;AY$5)-SUM(_xlfn._xlws.FILTER(AY26:AY105,$A26:$A105&gt;AY$4),_xlfn._xlws.FILTER($C$9:AX105,$A$9:$A105&gt;AY$4))&gt;AY$6)),AY$6,MAX(0,SUMIFS($B$9:$B25,$A$9:$A25,"&lt;"&amp;$A25,$A$9:$A25,"&gt;="&amp;AY$4,$A$9:$A25,"&lt;="&amp;AY$5)-SUM(_xlfn._xlws.FILTER(AY26:AY105,$A26:$A105&gt;AY$4),_xlfn._xlws.FILTER($C$9:AX105,$A$9:$A105&gt;AY$4)))),"")</f>
        <v/>
      </c>
      <c r="AZ25" s="32" t="str" cm="1">
        <f t="array" ref="AZ25">IF(AND(($A25&lt;&gt;"")*($A25&gt;AZ$4)*($A25&lt;=AZ$5)),IF(AND((SUMIFS($B$9:$B25,$A$9:$A25,"&lt;"&amp;$A25,$A$9:$A25,"&gt;="&amp;AZ$4,$A$9:$A25,"&lt;="&amp;AZ$5)&gt;SUM(_xlfn._xlws.FILTER(AZ26:AZ105,$A26:$A105&gt;AZ$4),_xlfn._xlws.FILTER($C$9:AY105,$A$9:$A105&gt;AZ$4))),(SUMIFS($B$9:$B25,$A$9:$A25,"&lt;"&amp;$A25,$A$9:$A25,"&gt;="&amp;AZ$4,$A$9:$A25,"&lt;="&amp;AZ$5)-SUM(_xlfn._xlws.FILTER(AZ26:AZ105,$A26:$A105&gt;AZ$4),_xlfn._xlws.FILTER($C$9:AY105,$A$9:$A105&gt;AZ$4))&gt;AZ$6)),AZ$6,MAX(0,SUMIFS($B$9:$B25,$A$9:$A25,"&lt;"&amp;$A25,$A$9:$A25,"&gt;="&amp;AZ$4,$A$9:$A25,"&lt;="&amp;AZ$5)-SUM(_xlfn._xlws.FILTER(AZ26:AZ105,$A26:$A105&gt;AZ$4),_xlfn._xlws.FILTER($C$9:AY105,$A$9:$A105&gt;AZ$4)))),"")</f>
        <v/>
      </c>
      <c r="BA25" s="32" t="str" cm="1">
        <f t="array" ref="BA25">IF(AND(($A25&lt;&gt;"")*($A25&gt;BA$4)*($A25&lt;=BA$5)),IF(AND((SUMIFS($B$9:$B25,$A$9:$A25,"&lt;"&amp;$A25,$A$9:$A25,"&gt;="&amp;BA$4,$A$9:$A25,"&lt;="&amp;BA$5)&gt;SUM(_xlfn._xlws.FILTER(BA26:BA105,$A26:$A105&gt;BA$4),_xlfn._xlws.FILTER($C$9:AZ105,$A$9:$A105&gt;BA$4))),(SUMIFS($B$9:$B25,$A$9:$A25,"&lt;"&amp;$A25,$A$9:$A25,"&gt;="&amp;BA$4,$A$9:$A25,"&lt;="&amp;BA$5)-SUM(_xlfn._xlws.FILTER(BA26:BA105,$A26:$A105&gt;BA$4),_xlfn._xlws.FILTER($C$9:AZ105,$A$9:$A105&gt;BA$4))&gt;BA$6)),BA$6,MAX(0,SUMIFS($B$9:$B25,$A$9:$A25,"&lt;"&amp;$A25,$A$9:$A25,"&gt;="&amp;BA$4,$A$9:$A25,"&lt;="&amp;BA$5)-SUM(_xlfn._xlws.FILTER(BA26:BA105,$A26:$A105&gt;BA$4),_xlfn._xlws.FILTER($C$9:AZ105,$A$9:$A105&gt;BA$4)))),"")</f>
        <v/>
      </c>
      <c r="BB25" s="32" t="str" cm="1">
        <f t="array" ref="BB25">IF(AND(($A25&lt;&gt;"")*($A25&gt;BB$4)*($A25&lt;=BB$5)),IF(AND((SUMIFS($B$9:$B25,$A$9:$A25,"&lt;"&amp;$A25,$A$9:$A25,"&gt;="&amp;BB$4,$A$9:$A25,"&lt;="&amp;BB$5)&gt;SUM(_xlfn._xlws.FILTER(BB26:BB105,$A26:$A105&gt;BB$4),_xlfn._xlws.FILTER($C$9:BA105,$A$9:$A105&gt;BB$4))),(SUMIFS($B$9:$B25,$A$9:$A25,"&lt;"&amp;$A25,$A$9:$A25,"&gt;="&amp;BB$4,$A$9:$A25,"&lt;="&amp;BB$5)-SUM(_xlfn._xlws.FILTER(BB26:BB105,$A26:$A105&gt;BB$4),_xlfn._xlws.FILTER($C$9:BA105,$A$9:$A105&gt;BB$4))&gt;BB$6)),BB$6,MAX(0,SUMIFS($B$9:$B25,$A$9:$A25,"&lt;"&amp;$A25,$A$9:$A25,"&gt;="&amp;BB$4,$A$9:$A25,"&lt;="&amp;BB$5)-SUM(_xlfn._xlws.FILTER(BB26:BB105,$A26:$A105&gt;BB$4),_xlfn._xlws.FILTER($C$9:BA105,$A$9:$A105&gt;BB$4)))),"")</f>
        <v/>
      </c>
      <c r="BC25" s="32" t="str" cm="1">
        <f t="array" ref="BC25">IF(AND(($A25&lt;&gt;"")*($A25&gt;BC$4)*($A25&lt;=BC$5)),IF(AND((SUMIFS($B$9:$B25,$A$9:$A25,"&lt;"&amp;$A25,$A$9:$A25,"&gt;="&amp;BC$4,$A$9:$A25,"&lt;="&amp;BC$5)&gt;SUM(_xlfn._xlws.FILTER(BC26:BC105,$A26:$A105&gt;BC$4),_xlfn._xlws.FILTER($C$9:BB105,$A$9:$A105&gt;BC$4))),(SUMIFS($B$9:$B25,$A$9:$A25,"&lt;"&amp;$A25,$A$9:$A25,"&gt;="&amp;BC$4,$A$9:$A25,"&lt;="&amp;BC$5)-SUM(_xlfn._xlws.FILTER(BC26:BC105,$A26:$A105&gt;BC$4),_xlfn._xlws.FILTER($C$9:BB105,$A$9:$A105&gt;BC$4))&gt;BC$6)),BC$6,MAX(0,SUMIFS($B$9:$B25,$A$9:$A25,"&lt;"&amp;$A25,$A$9:$A25,"&gt;="&amp;BC$4,$A$9:$A25,"&lt;="&amp;BC$5)-SUM(_xlfn._xlws.FILTER(BC26:BC105,$A26:$A105&gt;BC$4),_xlfn._xlws.FILTER($C$9:BB105,$A$9:$A105&gt;BC$4)))),"")</f>
        <v/>
      </c>
      <c r="BD25" s="32" t="str" cm="1">
        <f t="array" ref="BD25">IF(AND(($A25&lt;&gt;"")*($A25&gt;BD$4)*($A25&lt;=BD$5)),IF(AND((SUMIFS($B$9:$B25,$A$9:$A25,"&lt;"&amp;$A25,$A$9:$A25,"&gt;="&amp;BD$4,$A$9:$A25,"&lt;="&amp;BD$5)&gt;SUM(_xlfn._xlws.FILTER(BD26:BD105,$A26:$A105&gt;BD$4),_xlfn._xlws.FILTER($C$9:BC105,$A$9:$A105&gt;BD$4))),(SUMIFS($B$9:$B25,$A$9:$A25,"&lt;"&amp;$A25,$A$9:$A25,"&gt;="&amp;BD$4,$A$9:$A25,"&lt;="&amp;BD$5)-SUM(_xlfn._xlws.FILTER(BD26:BD105,$A26:$A105&gt;BD$4),_xlfn._xlws.FILTER($C$9:BC105,$A$9:$A105&gt;BD$4))&gt;BD$6)),BD$6,MAX(0,SUMIFS($B$9:$B25,$A$9:$A25,"&lt;"&amp;$A25,$A$9:$A25,"&gt;="&amp;BD$4,$A$9:$A25,"&lt;="&amp;BD$5)-SUM(_xlfn._xlws.FILTER(BD26:BD105,$A26:$A105&gt;BD$4),_xlfn._xlws.FILTER($C$9:BC105,$A$9:$A105&gt;BD$4)))),"")</f>
        <v/>
      </c>
      <c r="BE25" s="32" t="str" cm="1">
        <f t="array" ref="BE25">IF(AND(($A25&lt;&gt;"")*($A25&gt;BE$4)*($A25&lt;=BE$5)),IF(AND((SUMIFS($B$9:$B25,$A$9:$A25,"&lt;"&amp;$A25,$A$9:$A25,"&gt;="&amp;BE$4,$A$9:$A25,"&lt;="&amp;BE$5)&gt;SUM(_xlfn._xlws.FILTER(BE26:BE105,$A26:$A105&gt;BE$4),_xlfn._xlws.FILTER($C$9:BD105,$A$9:$A105&gt;BE$4))),(SUMIFS($B$9:$B25,$A$9:$A25,"&lt;"&amp;$A25,$A$9:$A25,"&gt;="&amp;BE$4,$A$9:$A25,"&lt;="&amp;BE$5)-SUM(_xlfn._xlws.FILTER(BE26:BE105,$A26:$A105&gt;BE$4),_xlfn._xlws.FILTER($C$9:BD105,$A$9:$A105&gt;BE$4))&gt;BE$6)),BE$6,MAX(0,SUMIFS($B$9:$B25,$A$9:$A25,"&lt;"&amp;$A25,$A$9:$A25,"&gt;="&amp;BE$4,$A$9:$A25,"&lt;="&amp;BE$5)-SUM(_xlfn._xlws.FILTER(BE26:BE105,$A26:$A105&gt;BE$4),_xlfn._xlws.FILTER($C$9:BD105,$A$9:$A105&gt;BE$4)))),"")</f>
        <v/>
      </c>
      <c r="BF25" s="32" t="str" cm="1">
        <f t="array" ref="BF25">IF(AND(($A25&lt;&gt;"")*($A25&gt;BF$4)*($A25&lt;=BF$5)),IF(AND((SUMIFS($B$9:$B25,$A$9:$A25,"&lt;"&amp;$A25,$A$9:$A25,"&gt;="&amp;BF$4,$A$9:$A25,"&lt;="&amp;BF$5)&gt;SUM(_xlfn._xlws.FILTER(BF26:BF105,$A26:$A105&gt;BF$4),_xlfn._xlws.FILTER($C$9:BE105,$A$9:$A105&gt;BF$4))),(SUMIFS($B$9:$B25,$A$9:$A25,"&lt;"&amp;$A25,$A$9:$A25,"&gt;="&amp;BF$4,$A$9:$A25,"&lt;="&amp;BF$5)-SUM(_xlfn._xlws.FILTER(BF26:BF105,$A26:$A105&gt;BF$4),_xlfn._xlws.FILTER($C$9:BE105,$A$9:$A105&gt;BF$4))&gt;BF$6)),BF$6,MAX(0,SUMIFS($B$9:$B25,$A$9:$A25,"&lt;"&amp;$A25,$A$9:$A25,"&gt;="&amp;BF$4,$A$9:$A25,"&lt;="&amp;BF$5)-SUM(_xlfn._xlws.FILTER(BF26:BF105,$A26:$A105&gt;BF$4),_xlfn._xlws.FILTER($C$9:BE105,$A$9:$A105&gt;BF$4)))),"")</f>
        <v/>
      </c>
      <c r="BG25" s="32" t="str" cm="1">
        <f t="array" ref="BG25">IF(AND(($A25&lt;&gt;"")*($A25&gt;BG$4)*($A25&lt;=BG$5)),IF(AND((SUMIFS($B$9:$B25,$A$9:$A25,"&lt;"&amp;$A25,$A$9:$A25,"&gt;="&amp;BG$4,$A$9:$A25,"&lt;="&amp;BG$5)&gt;SUM(_xlfn._xlws.FILTER(BG26:BG105,$A26:$A105&gt;BG$4),_xlfn._xlws.FILTER($C$9:BF105,$A$9:$A105&gt;BG$4))),(SUMIFS($B$9:$B25,$A$9:$A25,"&lt;"&amp;$A25,$A$9:$A25,"&gt;="&amp;BG$4,$A$9:$A25,"&lt;="&amp;BG$5)-SUM(_xlfn._xlws.FILTER(BG26:BG105,$A26:$A105&gt;BG$4),_xlfn._xlws.FILTER($C$9:BF105,$A$9:$A105&gt;BG$4))&gt;BG$6)),BG$6,MAX(0,SUMIFS($B$9:$B25,$A$9:$A25,"&lt;"&amp;$A25,$A$9:$A25,"&gt;="&amp;BG$4,$A$9:$A25,"&lt;="&amp;BG$5)-SUM(_xlfn._xlws.FILTER(BG26:BG105,$A26:$A105&gt;BG$4),_xlfn._xlws.FILTER($C$9:BF105,$A$9:$A105&gt;BG$4)))),"")</f>
        <v/>
      </c>
      <c r="BH25" s="32" t="str" cm="1">
        <f t="array" ref="BH25">IF(AND(($A25&lt;&gt;"")*($A25&gt;BH$4)*($A25&lt;=BH$5)),IF(AND((SUMIFS($B$9:$B25,$A$9:$A25,"&lt;"&amp;$A25,$A$9:$A25,"&gt;="&amp;BH$4,$A$9:$A25,"&lt;="&amp;BH$5)&gt;SUM(_xlfn._xlws.FILTER(BH26:BH105,$A26:$A105&gt;BH$4),_xlfn._xlws.FILTER($C$9:BG105,$A$9:$A105&gt;BH$4))),(SUMIFS($B$9:$B25,$A$9:$A25,"&lt;"&amp;$A25,$A$9:$A25,"&gt;="&amp;BH$4,$A$9:$A25,"&lt;="&amp;BH$5)-SUM(_xlfn._xlws.FILTER(BH26:BH105,$A26:$A105&gt;BH$4),_xlfn._xlws.FILTER($C$9:BG105,$A$9:$A105&gt;BH$4))&gt;BH$6)),BH$6,MAX(0,SUMIFS($B$9:$B25,$A$9:$A25,"&lt;"&amp;$A25,$A$9:$A25,"&gt;="&amp;BH$4,$A$9:$A25,"&lt;="&amp;BH$5)-SUM(_xlfn._xlws.FILTER(BH26:BH105,$A26:$A105&gt;BH$4),_xlfn._xlws.FILTER($C$9:BG105,$A$9:$A105&gt;BH$4)))),"")</f>
        <v/>
      </c>
      <c r="BI25" s="32" t="str" cm="1">
        <f t="array" ref="BI25">IF(AND(($A25&lt;&gt;"")*($A25&gt;BI$4)*($A25&lt;=BI$5)),IF(AND((SUMIFS($B$9:$B25,$A$9:$A25,"&lt;"&amp;$A25,$A$9:$A25,"&gt;="&amp;BI$4,$A$9:$A25,"&lt;="&amp;BI$5)&gt;SUM(_xlfn._xlws.FILTER(BI26:BI105,$A26:$A105&gt;BI$4),_xlfn._xlws.FILTER($C$9:BH105,$A$9:$A105&gt;BI$4))),(SUMIFS($B$9:$B25,$A$9:$A25,"&lt;"&amp;$A25,$A$9:$A25,"&gt;="&amp;BI$4,$A$9:$A25,"&lt;="&amp;BI$5)-SUM(_xlfn._xlws.FILTER(BI26:BI105,$A26:$A105&gt;BI$4),_xlfn._xlws.FILTER($C$9:BH105,$A$9:$A105&gt;BI$4))&gt;BI$6)),BI$6,MAX(0,SUMIFS($B$9:$B25,$A$9:$A25,"&lt;"&amp;$A25,$A$9:$A25,"&gt;="&amp;BI$4,$A$9:$A25,"&lt;="&amp;BI$5)-SUM(_xlfn._xlws.FILTER(BI26:BI105,$A26:$A105&gt;BI$4),_xlfn._xlws.FILTER($C$9:BH105,$A$9:$A105&gt;BI$4)))),"")</f>
        <v/>
      </c>
      <c r="BJ25" s="32" t="str" cm="1">
        <f t="array" ref="BJ25">IF(AND(($A25&lt;&gt;"")*($A25&gt;BJ$4)*($A25&lt;=BJ$5)),IF(AND((SUMIFS($B$9:$B25,$A$9:$A25,"&lt;"&amp;$A25,$A$9:$A25,"&gt;="&amp;BJ$4,$A$9:$A25,"&lt;="&amp;BJ$5)&gt;SUM(_xlfn._xlws.FILTER(BJ26:BJ105,$A26:$A105&gt;BJ$4),_xlfn._xlws.FILTER($C$9:BI105,$A$9:$A105&gt;BJ$4))),(SUMIFS($B$9:$B25,$A$9:$A25,"&lt;"&amp;$A25,$A$9:$A25,"&gt;="&amp;BJ$4,$A$9:$A25,"&lt;="&amp;BJ$5)-SUM(_xlfn._xlws.FILTER(BJ26:BJ105,$A26:$A105&gt;BJ$4),_xlfn._xlws.FILTER($C$9:BI105,$A$9:$A105&gt;BJ$4))&gt;BJ$6)),BJ$6,MAX(0,SUMIFS($B$9:$B25,$A$9:$A25,"&lt;"&amp;$A25,$A$9:$A25,"&gt;="&amp;BJ$4,$A$9:$A25,"&lt;="&amp;BJ$5)-SUM(_xlfn._xlws.FILTER(BJ26:BJ105,$A26:$A105&gt;BJ$4),_xlfn._xlws.FILTER($C$9:BI105,$A$9:$A105&gt;BJ$4)))),"")</f>
        <v/>
      </c>
      <c r="BK25" s="32" t="str" cm="1">
        <f t="array" ref="BK25">IF(AND(($A25&lt;&gt;"")*($A25&gt;BK$4)*($A25&lt;=BK$5)),IF(AND((SUMIFS($B$9:$B25,$A$9:$A25,"&lt;"&amp;$A25,$A$9:$A25,"&gt;="&amp;BK$4,$A$9:$A25,"&lt;="&amp;BK$5)&gt;SUM(_xlfn._xlws.FILTER(BK26:BK105,$A26:$A105&gt;BK$4),_xlfn._xlws.FILTER($C$9:BJ105,$A$9:$A105&gt;BK$4))),(SUMIFS($B$9:$B25,$A$9:$A25,"&lt;"&amp;$A25,$A$9:$A25,"&gt;="&amp;BK$4,$A$9:$A25,"&lt;="&amp;BK$5)-SUM(_xlfn._xlws.FILTER(BK26:BK105,$A26:$A105&gt;BK$4),_xlfn._xlws.FILTER($C$9:BJ105,$A$9:$A105&gt;BK$4))&gt;BK$6)),BK$6,MAX(0,SUMIFS($B$9:$B25,$A$9:$A25,"&lt;"&amp;$A25,$A$9:$A25,"&gt;="&amp;BK$4,$A$9:$A25,"&lt;="&amp;BK$5)-SUM(_xlfn._xlws.FILTER(BK26:BK105,$A26:$A105&gt;BK$4),_xlfn._xlws.FILTER($C$9:BJ105,$A$9:$A105&gt;BK$4)))),"")</f>
        <v/>
      </c>
      <c r="BL25" s="32" t="str" cm="1">
        <f t="array" ref="BL25">IF(AND(($A25&lt;&gt;"")*($A25&gt;BL$4)*($A25&lt;=BL$5)),IF(AND((SUMIFS($B$9:$B25,$A$9:$A25,"&lt;"&amp;$A25,$A$9:$A25,"&gt;="&amp;BL$4,$A$9:$A25,"&lt;="&amp;BL$5)&gt;SUM(_xlfn._xlws.FILTER(BL26:BL105,$A26:$A105&gt;BL$4),_xlfn._xlws.FILTER($C$9:BK105,$A$9:$A105&gt;BL$4))),(SUMIFS($B$9:$B25,$A$9:$A25,"&lt;"&amp;$A25,$A$9:$A25,"&gt;="&amp;BL$4,$A$9:$A25,"&lt;="&amp;BL$5)-SUM(_xlfn._xlws.FILTER(BL26:BL105,$A26:$A105&gt;BL$4),_xlfn._xlws.FILTER($C$9:BK105,$A$9:$A105&gt;BL$4))&gt;BL$6)),BL$6,MAX(0,SUMIFS($B$9:$B25,$A$9:$A25,"&lt;"&amp;$A25,$A$9:$A25,"&gt;="&amp;BL$4,$A$9:$A25,"&lt;="&amp;BL$5)-SUM(_xlfn._xlws.FILTER(BL26:BL105,$A26:$A105&gt;BL$4),_xlfn._xlws.FILTER($C$9:BK105,$A$9:$A105&gt;BL$4)))),"")</f>
        <v/>
      </c>
      <c r="BM25" s="32" t="str" cm="1">
        <f t="array" ref="BM25">IF(AND(($A25&lt;&gt;"")*($A25&gt;BM$4)*($A25&lt;=BM$5)),IF(AND((SUMIFS($B$9:$B25,$A$9:$A25,"&lt;"&amp;$A25,$A$9:$A25,"&gt;="&amp;BM$4,$A$9:$A25,"&lt;="&amp;BM$5)&gt;SUM(_xlfn._xlws.FILTER(BM26:BM105,$A26:$A105&gt;BM$4),_xlfn._xlws.FILTER($C$9:BL105,$A$9:$A105&gt;BM$4))),(SUMIFS($B$9:$B25,$A$9:$A25,"&lt;"&amp;$A25,$A$9:$A25,"&gt;="&amp;BM$4,$A$9:$A25,"&lt;="&amp;BM$5)-SUM(_xlfn._xlws.FILTER(BM26:BM105,$A26:$A105&gt;BM$4),_xlfn._xlws.FILTER($C$9:BL105,$A$9:$A105&gt;BM$4))&gt;BM$6)),BM$6,MAX(0,SUMIFS($B$9:$B25,$A$9:$A25,"&lt;"&amp;$A25,$A$9:$A25,"&gt;="&amp;BM$4,$A$9:$A25,"&lt;="&amp;BM$5)-SUM(_xlfn._xlws.FILTER(BM26:BM105,$A26:$A105&gt;BM$4),_xlfn._xlws.FILTER($C$9:BL105,$A$9:$A105&gt;BM$4)))),"")</f>
        <v/>
      </c>
      <c r="BN25" s="32" t="str" cm="1">
        <f t="array" ref="BN25">IF(AND(($A25&lt;&gt;"")*($A25&gt;BN$4)*($A25&lt;=BN$5)),IF(AND((SUMIFS($B$9:$B25,$A$9:$A25,"&lt;"&amp;$A25,$A$9:$A25,"&gt;="&amp;BN$4,$A$9:$A25,"&lt;="&amp;BN$5)&gt;SUM(_xlfn._xlws.FILTER(BN26:BN105,$A26:$A105&gt;BN$4),_xlfn._xlws.FILTER($C$9:BM105,$A$9:$A105&gt;BN$4))),(SUMIFS($B$9:$B25,$A$9:$A25,"&lt;"&amp;$A25,$A$9:$A25,"&gt;="&amp;BN$4,$A$9:$A25,"&lt;="&amp;BN$5)-SUM(_xlfn._xlws.FILTER(BN26:BN105,$A26:$A105&gt;BN$4),_xlfn._xlws.FILTER($C$9:BM105,$A$9:$A105&gt;BN$4))&gt;BN$6)),BN$6,MAX(0,SUMIFS($B$9:$B25,$A$9:$A25,"&lt;"&amp;$A25,$A$9:$A25,"&gt;="&amp;BN$4,$A$9:$A25,"&lt;="&amp;BN$5)-SUM(_xlfn._xlws.FILTER(BN26:BN105,$A26:$A105&gt;BN$4),_xlfn._xlws.FILTER($C$9:BM105,$A$9:$A105&gt;BN$4)))),"")</f>
        <v/>
      </c>
      <c r="BO25" s="32" t="str" cm="1">
        <f t="array" ref="BO25">IF(AND(($A25&lt;&gt;"")*($A25&gt;BO$4)*($A25&lt;=BO$5)),IF(AND((SUMIFS($B$9:$B25,$A$9:$A25,"&lt;"&amp;$A25,$A$9:$A25,"&gt;="&amp;BO$4,$A$9:$A25,"&lt;="&amp;BO$5)&gt;SUM(_xlfn._xlws.FILTER(BO26:BO105,$A26:$A105&gt;BO$4),_xlfn._xlws.FILTER($C$9:BN105,$A$9:$A105&gt;BO$4))),(SUMIFS($B$9:$B25,$A$9:$A25,"&lt;"&amp;$A25,$A$9:$A25,"&gt;="&amp;BO$4,$A$9:$A25,"&lt;="&amp;BO$5)-SUM(_xlfn._xlws.FILTER(BO26:BO105,$A26:$A105&gt;BO$4),_xlfn._xlws.FILTER($C$9:BN105,$A$9:$A105&gt;BO$4))&gt;BO$6)),BO$6,MAX(0,SUMIFS($B$9:$B25,$A$9:$A25,"&lt;"&amp;$A25,$A$9:$A25,"&gt;="&amp;BO$4,$A$9:$A25,"&lt;="&amp;BO$5)-SUM(_xlfn._xlws.FILTER(BO26:BO105,$A26:$A105&gt;BO$4),_xlfn._xlws.FILTER($C$9:BN105,$A$9:$A105&gt;BO$4)))),"")</f>
        <v/>
      </c>
      <c r="BP25" s="32" t="str" cm="1">
        <f t="array" ref="BP25">IF(AND(($A25&lt;&gt;"")*($A25&gt;BP$4)*($A25&lt;=BP$5)),IF(AND((SUMIFS($B$9:$B25,$A$9:$A25,"&lt;"&amp;$A25,$A$9:$A25,"&gt;="&amp;BP$4,$A$9:$A25,"&lt;="&amp;BP$5)&gt;SUM(_xlfn._xlws.FILTER(BP26:BP105,$A26:$A105&gt;BP$4),_xlfn._xlws.FILTER($C$9:BO105,$A$9:$A105&gt;BP$4))),(SUMIFS($B$9:$B25,$A$9:$A25,"&lt;"&amp;$A25,$A$9:$A25,"&gt;="&amp;BP$4,$A$9:$A25,"&lt;="&amp;BP$5)-SUM(_xlfn._xlws.FILTER(BP26:BP105,$A26:$A105&gt;BP$4),_xlfn._xlws.FILTER($C$9:BO105,$A$9:$A105&gt;BP$4))&gt;BP$6)),BP$6,MAX(0,SUMIFS($B$9:$B25,$A$9:$A25,"&lt;"&amp;$A25,$A$9:$A25,"&gt;="&amp;BP$4,$A$9:$A25,"&lt;="&amp;BP$5)-SUM(_xlfn._xlws.FILTER(BP26:BP105,$A26:$A105&gt;BP$4),_xlfn._xlws.FILTER($C$9:BO105,$A$9:$A105&gt;BP$4)))),"")</f>
        <v/>
      </c>
      <c r="BQ25" s="32" t="str" cm="1">
        <f t="array" ref="BQ25">IF(AND(($A25&lt;&gt;"")*($A25&gt;BQ$4)*($A25&lt;=BQ$5)),IF(AND((SUMIFS($B$9:$B25,$A$9:$A25,"&lt;"&amp;$A25,$A$9:$A25,"&gt;="&amp;BQ$4,$A$9:$A25,"&lt;="&amp;BQ$5)&gt;SUM(_xlfn._xlws.FILTER(BQ26:BQ105,$A26:$A105&gt;BQ$4),_xlfn._xlws.FILTER($C$9:BP105,$A$9:$A105&gt;BQ$4))),(SUMIFS($B$9:$B25,$A$9:$A25,"&lt;"&amp;$A25,$A$9:$A25,"&gt;="&amp;BQ$4,$A$9:$A25,"&lt;="&amp;BQ$5)-SUM(_xlfn._xlws.FILTER(BQ26:BQ105,$A26:$A105&gt;BQ$4),_xlfn._xlws.FILTER($C$9:BP105,$A$9:$A105&gt;BQ$4))&gt;BQ$6)),BQ$6,MAX(0,SUMIFS($B$9:$B25,$A$9:$A25,"&lt;"&amp;$A25,$A$9:$A25,"&gt;="&amp;BQ$4,$A$9:$A25,"&lt;="&amp;BQ$5)-SUM(_xlfn._xlws.FILTER(BQ26:BQ105,$A26:$A105&gt;BQ$4),_xlfn._xlws.FILTER($C$9:BP105,$A$9:$A105&gt;BQ$4)))),"")</f>
        <v/>
      </c>
      <c r="BR25" s="32" t="str" cm="1">
        <f t="array" ref="BR25">IF(AND(($A25&lt;&gt;"")*($A25&gt;BR$4)*($A25&lt;=BR$5)),IF(AND((SUMIFS($B$9:$B25,$A$9:$A25,"&lt;"&amp;$A25,$A$9:$A25,"&gt;="&amp;BR$4,$A$9:$A25,"&lt;="&amp;BR$5)&gt;SUM(_xlfn._xlws.FILTER(BR26:BR105,$A26:$A105&gt;BR$4),_xlfn._xlws.FILTER($C$9:BQ105,$A$9:$A105&gt;BR$4))),(SUMIFS($B$9:$B25,$A$9:$A25,"&lt;"&amp;$A25,$A$9:$A25,"&gt;="&amp;BR$4,$A$9:$A25,"&lt;="&amp;BR$5)-SUM(_xlfn._xlws.FILTER(BR26:BR105,$A26:$A105&gt;BR$4),_xlfn._xlws.FILTER($C$9:BQ105,$A$9:$A105&gt;BR$4))&gt;BR$6)),BR$6,MAX(0,SUMIFS($B$9:$B25,$A$9:$A25,"&lt;"&amp;$A25,$A$9:$A25,"&gt;="&amp;BR$4,$A$9:$A25,"&lt;="&amp;BR$5)-SUM(_xlfn._xlws.FILTER(BR26:BR105,$A26:$A105&gt;BR$4),_xlfn._xlws.FILTER($C$9:BQ105,$A$9:$A105&gt;BR$4)))),"")</f>
        <v/>
      </c>
      <c r="BS25" s="32" t="str" cm="1">
        <f t="array" ref="BS25">IF(AND(($A25&lt;&gt;"")*($A25&gt;BS$4)*($A25&lt;=BS$5)),IF(AND((SUMIFS($B$9:$B25,$A$9:$A25,"&lt;"&amp;$A25,$A$9:$A25,"&gt;="&amp;BS$4,$A$9:$A25,"&lt;="&amp;BS$5)&gt;SUM(_xlfn._xlws.FILTER(BS26:BS105,$A26:$A105&gt;BS$4),_xlfn._xlws.FILTER($C$9:BR105,$A$9:$A105&gt;BS$4))),(SUMIFS($B$9:$B25,$A$9:$A25,"&lt;"&amp;$A25,$A$9:$A25,"&gt;="&amp;BS$4,$A$9:$A25,"&lt;="&amp;BS$5)-SUM(_xlfn._xlws.FILTER(BS26:BS105,$A26:$A105&gt;BS$4),_xlfn._xlws.FILTER($C$9:BR105,$A$9:$A105&gt;BS$4))&gt;BS$6)),BS$6,MAX(0,SUMIFS($B$9:$B25,$A$9:$A25,"&lt;"&amp;$A25,$A$9:$A25,"&gt;="&amp;BS$4,$A$9:$A25,"&lt;="&amp;BS$5)-SUM(_xlfn._xlws.FILTER(BS26:BS105,$A26:$A105&gt;BS$4),_xlfn._xlws.FILTER($C$9:BR105,$A$9:$A105&gt;BS$4)))),"")</f>
        <v/>
      </c>
      <c r="BT25" s="32" t="str" cm="1">
        <f t="array" ref="BT25">IF(AND(($A25&lt;&gt;"")*($A25&gt;BT$4)*($A25&lt;=BT$5)),IF(AND((SUMIFS($B$9:$B25,$A$9:$A25,"&lt;"&amp;$A25,$A$9:$A25,"&gt;="&amp;BT$4,$A$9:$A25,"&lt;="&amp;BT$5)&gt;SUM(_xlfn._xlws.FILTER(BT26:BT105,$A26:$A105&gt;BT$4),_xlfn._xlws.FILTER($C$9:BS105,$A$9:$A105&gt;BT$4))),(SUMIFS($B$9:$B25,$A$9:$A25,"&lt;"&amp;$A25,$A$9:$A25,"&gt;="&amp;BT$4,$A$9:$A25,"&lt;="&amp;BT$5)-SUM(_xlfn._xlws.FILTER(BT26:BT105,$A26:$A105&gt;BT$4),_xlfn._xlws.FILTER($C$9:BS105,$A$9:$A105&gt;BT$4))&gt;BT$6)),BT$6,MAX(0,SUMIFS($B$9:$B25,$A$9:$A25,"&lt;"&amp;$A25,$A$9:$A25,"&gt;="&amp;BT$4,$A$9:$A25,"&lt;="&amp;BT$5)-SUM(_xlfn._xlws.FILTER(BT26:BT105,$A26:$A105&gt;BT$4),_xlfn._xlws.FILTER($C$9:BS105,$A$9:$A105&gt;BT$4)))),"")</f>
        <v/>
      </c>
      <c r="BU25" s="32" t="str" cm="1">
        <f t="array" ref="BU25">IF(AND(($A25&lt;&gt;"")*($A25&gt;BU$4)*($A25&lt;=BU$5)),IF(AND((SUMIFS($B$9:$B25,$A$9:$A25,"&lt;"&amp;$A25,$A$9:$A25,"&gt;="&amp;BU$4,$A$9:$A25,"&lt;="&amp;BU$5)&gt;SUM(_xlfn._xlws.FILTER(BU26:BU105,$A26:$A105&gt;BU$4),_xlfn._xlws.FILTER($C$9:BT105,$A$9:$A105&gt;BU$4))),(SUMIFS($B$9:$B25,$A$9:$A25,"&lt;"&amp;$A25,$A$9:$A25,"&gt;="&amp;BU$4,$A$9:$A25,"&lt;="&amp;BU$5)-SUM(_xlfn._xlws.FILTER(BU26:BU105,$A26:$A105&gt;BU$4),_xlfn._xlws.FILTER($C$9:BT105,$A$9:$A105&gt;BU$4))&gt;BU$6)),BU$6,MAX(0,SUMIFS($B$9:$B25,$A$9:$A25,"&lt;"&amp;$A25,$A$9:$A25,"&gt;="&amp;BU$4,$A$9:$A25,"&lt;="&amp;BU$5)-SUM(_xlfn._xlws.FILTER(BU26:BU105,$A26:$A105&gt;BU$4),_xlfn._xlws.FILTER($C$9:BT105,$A$9:$A105&gt;BU$4)))),"")</f>
        <v/>
      </c>
      <c r="BV25" s="32" t="str" cm="1">
        <f t="array" ref="BV25">IF(AND(($A25&lt;&gt;"")*($A25&gt;BV$4)*($A25&lt;=BV$5)),IF(AND((SUMIFS($B$9:$B25,$A$9:$A25,"&lt;"&amp;$A25,$A$9:$A25,"&gt;="&amp;BV$4,$A$9:$A25,"&lt;="&amp;BV$5)&gt;SUM(_xlfn._xlws.FILTER(BV26:BV105,$A26:$A105&gt;BV$4),_xlfn._xlws.FILTER($C$9:BU105,$A$9:$A105&gt;BV$4))),(SUMIFS($B$9:$B25,$A$9:$A25,"&lt;"&amp;$A25,$A$9:$A25,"&gt;="&amp;BV$4,$A$9:$A25,"&lt;="&amp;BV$5)-SUM(_xlfn._xlws.FILTER(BV26:BV105,$A26:$A105&gt;BV$4),_xlfn._xlws.FILTER($C$9:BU105,$A$9:$A105&gt;BV$4))&gt;BV$6)),BV$6,MAX(0,SUMIFS($B$9:$B25,$A$9:$A25,"&lt;"&amp;$A25,$A$9:$A25,"&gt;="&amp;BV$4,$A$9:$A25,"&lt;="&amp;BV$5)-SUM(_xlfn._xlws.FILTER(BV26:BV105,$A26:$A105&gt;BV$4),_xlfn._xlws.FILTER($C$9:BU105,$A$9:$A105&gt;BV$4)))),"")</f>
        <v/>
      </c>
      <c r="BW25" s="32" t="str" cm="1">
        <f t="array" ref="BW25">IF(AND(($A25&lt;&gt;"")*($A25&gt;BW$4)*($A25&lt;=BW$5)),IF(AND((SUMIFS($B$9:$B25,$A$9:$A25,"&lt;"&amp;$A25,$A$9:$A25,"&gt;="&amp;BW$4,$A$9:$A25,"&lt;="&amp;BW$5)&gt;SUM(_xlfn._xlws.FILTER(BW26:BW105,$A26:$A105&gt;BW$4),_xlfn._xlws.FILTER($C$9:BV105,$A$9:$A105&gt;BW$4))),(SUMIFS($B$9:$B25,$A$9:$A25,"&lt;"&amp;$A25,$A$9:$A25,"&gt;="&amp;BW$4,$A$9:$A25,"&lt;="&amp;BW$5)-SUM(_xlfn._xlws.FILTER(BW26:BW105,$A26:$A105&gt;BW$4),_xlfn._xlws.FILTER($C$9:BV105,$A$9:$A105&gt;BW$4))&gt;BW$6)),BW$6,MAX(0,SUMIFS($B$9:$B25,$A$9:$A25,"&lt;"&amp;$A25,$A$9:$A25,"&gt;="&amp;BW$4,$A$9:$A25,"&lt;="&amp;BW$5)-SUM(_xlfn._xlws.FILTER(BW26:BW105,$A26:$A105&gt;BW$4),_xlfn._xlws.FILTER($C$9:BV105,$A$9:$A105&gt;BW$4)))),"")</f>
        <v/>
      </c>
      <c r="BX25" s="32" t="str" cm="1">
        <f t="array" ref="BX25">IF(AND(($A25&lt;&gt;"")*($A25&gt;BX$4)*($A25&lt;=BX$5)),IF(AND((SUMIFS($B$9:$B25,$A$9:$A25,"&lt;"&amp;$A25,$A$9:$A25,"&gt;="&amp;BX$4,$A$9:$A25,"&lt;="&amp;BX$5)&gt;SUM(_xlfn._xlws.FILTER(BX26:BX105,$A26:$A105&gt;BX$4),_xlfn._xlws.FILTER($C$9:BW105,$A$9:$A105&gt;BX$4))),(SUMIFS($B$9:$B25,$A$9:$A25,"&lt;"&amp;$A25,$A$9:$A25,"&gt;="&amp;BX$4,$A$9:$A25,"&lt;="&amp;BX$5)-SUM(_xlfn._xlws.FILTER(BX26:BX105,$A26:$A105&gt;BX$4),_xlfn._xlws.FILTER($C$9:BW105,$A$9:$A105&gt;BX$4))&gt;BX$6)),BX$6,MAX(0,SUMIFS($B$9:$B25,$A$9:$A25,"&lt;"&amp;$A25,$A$9:$A25,"&gt;="&amp;BX$4,$A$9:$A25,"&lt;="&amp;BX$5)-SUM(_xlfn._xlws.FILTER(BX26:BX105,$A26:$A105&gt;BX$4),_xlfn._xlws.FILTER($C$9:BW105,$A$9:$A105&gt;BX$4)))),"")</f>
        <v/>
      </c>
      <c r="BY25" s="32" t="str" cm="1">
        <f t="array" ref="BY25">IF(AND(($A25&lt;&gt;"")*($A25&gt;BY$4)*($A25&lt;=BY$5)),IF(AND((SUMIFS($B$9:$B25,$A$9:$A25,"&lt;"&amp;$A25,$A$9:$A25,"&gt;="&amp;BY$4,$A$9:$A25,"&lt;="&amp;BY$5)&gt;SUM(_xlfn._xlws.FILTER(BY26:BY105,$A26:$A105&gt;BY$4),_xlfn._xlws.FILTER($C$9:BX105,$A$9:$A105&gt;BY$4))),(SUMIFS($B$9:$B25,$A$9:$A25,"&lt;"&amp;$A25,$A$9:$A25,"&gt;="&amp;BY$4,$A$9:$A25,"&lt;="&amp;BY$5)-SUM(_xlfn._xlws.FILTER(BY26:BY105,$A26:$A105&gt;BY$4),_xlfn._xlws.FILTER($C$9:BX105,$A$9:$A105&gt;BY$4))&gt;BY$6)),BY$6,MAX(0,SUMIFS($B$9:$B25,$A$9:$A25,"&lt;"&amp;$A25,$A$9:$A25,"&gt;="&amp;BY$4,$A$9:$A25,"&lt;="&amp;BY$5)-SUM(_xlfn._xlws.FILTER(BY26:BY105,$A26:$A105&gt;BY$4),_xlfn._xlws.FILTER($C$9:BX105,$A$9:$A105&gt;BY$4)))),"")</f>
        <v/>
      </c>
      <c r="BZ25" s="32" t="str" cm="1">
        <f t="array" ref="BZ25">IF(AND(($A25&lt;&gt;"")*($A25&gt;BZ$4)*($A25&lt;=BZ$5)),IF(AND((SUMIFS($B$9:$B25,$A$9:$A25,"&lt;"&amp;$A25,$A$9:$A25,"&gt;="&amp;BZ$4,$A$9:$A25,"&lt;="&amp;BZ$5)&gt;SUM(_xlfn._xlws.FILTER(BZ26:BZ105,$A26:$A105&gt;BZ$4),_xlfn._xlws.FILTER($C$9:BY105,$A$9:$A105&gt;BZ$4))),(SUMIFS($B$9:$B25,$A$9:$A25,"&lt;"&amp;$A25,$A$9:$A25,"&gt;="&amp;BZ$4,$A$9:$A25,"&lt;="&amp;BZ$5)-SUM(_xlfn._xlws.FILTER(BZ26:BZ105,$A26:$A105&gt;BZ$4),_xlfn._xlws.FILTER($C$9:BY105,$A$9:$A105&gt;BZ$4))&gt;BZ$6)),BZ$6,MAX(0,SUMIFS($B$9:$B25,$A$9:$A25,"&lt;"&amp;$A25,$A$9:$A25,"&gt;="&amp;BZ$4,$A$9:$A25,"&lt;="&amp;BZ$5)-SUM(_xlfn._xlws.FILTER(BZ26:BZ105,$A26:$A105&gt;BZ$4),_xlfn._xlws.FILTER($C$9:BY105,$A$9:$A105&gt;BZ$4)))),"")</f>
        <v/>
      </c>
      <c r="CA25" s="32" t="str" cm="1">
        <f t="array" ref="CA25">IF(AND(($A25&lt;&gt;"")*($A25&gt;CA$4)*($A25&lt;=CA$5)),IF(AND((SUMIFS($B$9:$B25,$A$9:$A25,"&lt;"&amp;$A25,$A$9:$A25,"&gt;="&amp;CA$4,$A$9:$A25,"&lt;="&amp;CA$5)&gt;SUM(_xlfn._xlws.FILTER(CA26:CA105,$A26:$A105&gt;CA$4),_xlfn._xlws.FILTER($C$9:BZ105,$A$9:$A105&gt;CA$4))),(SUMIFS($B$9:$B25,$A$9:$A25,"&lt;"&amp;$A25,$A$9:$A25,"&gt;="&amp;CA$4,$A$9:$A25,"&lt;="&amp;CA$5)-SUM(_xlfn._xlws.FILTER(CA26:CA105,$A26:$A105&gt;CA$4),_xlfn._xlws.FILTER($C$9:BZ105,$A$9:$A105&gt;CA$4))&gt;CA$6)),CA$6,MAX(0,SUMIFS($B$9:$B25,$A$9:$A25,"&lt;"&amp;$A25,$A$9:$A25,"&gt;="&amp;CA$4,$A$9:$A25,"&lt;="&amp;CA$5)-SUM(_xlfn._xlws.FILTER(CA26:CA105,$A26:$A105&gt;CA$4),_xlfn._xlws.FILTER($C$9:BZ105,$A$9:$A105&gt;CA$4)))),"")</f>
        <v/>
      </c>
      <c r="CB25" s="32" t="str" cm="1">
        <f t="array" ref="CB25">IF(AND(($A25&lt;&gt;"")*($A25&gt;CB$4)*($A25&lt;=CB$5)),IF(AND((SUMIFS($B$9:$B25,$A$9:$A25,"&lt;"&amp;$A25,$A$9:$A25,"&gt;="&amp;CB$4,$A$9:$A25,"&lt;="&amp;CB$5)&gt;SUM(_xlfn._xlws.FILTER(CB26:CB105,$A26:$A105&gt;CB$4),_xlfn._xlws.FILTER($C$9:CA105,$A$9:$A105&gt;CB$4))),(SUMIFS($B$9:$B25,$A$9:$A25,"&lt;"&amp;$A25,$A$9:$A25,"&gt;="&amp;CB$4,$A$9:$A25,"&lt;="&amp;CB$5)-SUM(_xlfn._xlws.FILTER(CB26:CB105,$A26:$A105&gt;CB$4),_xlfn._xlws.FILTER($C$9:CA105,$A$9:$A105&gt;CB$4))&gt;CB$6)),CB$6,MAX(0,SUMIFS($B$9:$B25,$A$9:$A25,"&lt;"&amp;$A25,$A$9:$A25,"&gt;="&amp;CB$4,$A$9:$A25,"&lt;="&amp;CB$5)-SUM(_xlfn._xlws.FILTER(CB26:CB105,$A26:$A105&gt;CB$4),_xlfn._xlws.FILTER($C$9:CA105,$A$9:$A105&gt;CB$4)))),"")</f>
        <v/>
      </c>
      <c r="CC25" s="32" t="str" cm="1">
        <f t="array" ref="CC25">IF(AND(($A25&lt;&gt;"")*($A25&gt;CC$4)*($A25&lt;=CC$5)),IF(AND((SUMIFS($B$9:$B25,$A$9:$A25,"&lt;"&amp;$A25,$A$9:$A25,"&gt;="&amp;CC$4,$A$9:$A25,"&lt;="&amp;CC$5)&gt;SUM(_xlfn._xlws.FILTER(CC26:CC105,$A26:$A105&gt;CC$4),_xlfn._xlws.FILTER($C$9:CB105,$A$9:$A105&gt;CC$4))),(SUMIFS($B$9:$B25,$A$9:$A25,"&lt;"&amp;$A25,$A$9:$A25,"&gt;="&amp;CC$4,$A$9:$A25,"&lt;="&amp;CC$5)-SUM(_xlfn._xlws.FILTER(CC26:CC105,$A26:$A105&gt;CC$4),_xlfn._xlws.FILTER($C$9:CB105,$A$9:$A105&gt;CC$4))&gt;CC$6)),CC$6,MAX(0,SUMIFS($B$9:$B25,$A$9:$A25,"&lt;"&amp;$A25,$A$9:$A25,"&gt;="&amp;CC$4,$A$9:$A25,"&lt;="&amp;CC$5)-SUM(_xlfn._xlws.FILTER(CC26:CC105,$A26:$A105&gt;CC$4),_xlfn._xlws.FILTER($C$9:CB105,$A$9:$A105&gt;CC$4)))),"")</f>
        <v/>
      </c>
      <c r="CD25" s="32" t="str" cm="1">
        <f t="array" ref="CD25">IF(AND(($A25&lt;&gt;"")*($A25&gt;CD$4)*($A25&lt;=CD$5)),IF(AND((SUMIFS($B$9:$B25,$A$9:$A25,"&lt;"&amp;$A25,$A$9:$A25,"&gt;="&amp;CD$4,$A$9:$A25,"&lt;="&amp;CD$5)&gt;SUM(_xlfn._xlws.FILTER(CD26:CD105,$A26:$A105&gt;CD$4),_xlfn._xlws.FILTER($C$9:CC105,$A$9:$A105&gt;CD$4))),(SUMIFS($B$9:$B25,$A$9:$A25,"&lt;"&amp;$A25,$A$9:$A25,"&gt;="&amp;CD$4,$A$9:$A25,"&lt;="&amp;CD$5)-SUM(_xlfn._xlws.FILTER(CD26:CD105,$A26:$A105&gt;CD$4),_xlfn._xlws.FILTER($C$9:CC105,$A$9:$A105&gt;CD$4))&gt;CD$6)),CD$6,MAX(0,SUMIFS($B$9:$B25,$A$9:$A25,"&lt;"&amp;$A25,$A$9:$A25,"&gt;="&amp;CD$4,$A$9:$A25,"&lt;="&amp;CD$5)-SUM(_xlfn._xlws.FILTER(CD26:CD105,$A26:$A105&gt;CD$4),_xlfn._xlws.FILTER($C$9:CC105,$A$9:$A105&gt;CD$4)))),"")</f>
        <v/>
      </c>
      <c r="CE25" s="32" t="str" cm="1">
        <f t="array" ref="CE25">IF(AND(($A25&lt;&gt;"")*($A25&gt;CE$4)*($A25&lt;=CE$5)),IF(AND((SUMIFS($B$9:$B25,$A$9:$A25,"&lt;"&amp;$A25,$A$9:$A25,"&gt;="&amp;CE$4,$A$9:$A25,"&lt;="&amp;CE$5)&gt;SUM(_xlfn._xlws.FILTER(CE26:CE105,$A26:$A105&gt;CE$4),_xlfn._xlws.FILTER($C$9:CD105,$A$9:$A105&gt;CE$4))),(SUMIFS($B$9:$B25,$A$9:$A25,"&lt;"&amp;$A25,$A$9:$A25,"&gt;="&amp;CE$4,$A$9:$A25,"&lt;="&amp;CE$5)-SUM(_xlfn._xlws.FILTER(CE26:CE105,$A26:$A105&gt;CE$4),_xlfn._xlws.FILTER($C$9:CD105,$A$9:$A105&gt;CE$4))&gt;CE$6)),CE$6,MAX(0,SUMIFS($B$9:$B25,$A$9:$A25,"&lt;"&amp;$A25,$A$9:$A25,"&gt;="&amp;CE$4,$A$9:$A25,"&lt;="&amp;CE$5)-SUM(_xlfn._xlws.FILTER(CE26:CE105,$A26:$A105&gt;CE$4),_xlfn._xlws.FILTER($C$9:CD105,$A$9:$A105&gt;CE$4)))),"")</f>
        <v/>
      </c>
      <c r="CF25" s="32" t="str" cm="1">
        <f t="array" ref="CF25">IF(AND(($A25&lt;&gt;"")*($A25&gt;CF$4)*($A25&lt;=CF$5)),IF(AND((SUMIFS($B$9:$B25,$A$9:$A25,"&lt;"&amp;$A25,$A$9:$A25,"&gt;="&amp;CF$4,$A$9:$A25,"&lt;="&amp;CF$5)&gt;SUM(_xlfn._xlws.FILTER(CF26:CF105,$A26:$A105&gt;CF$4),_xlfn._xlws.FILTER($C$9:CE105,$A$9:$A105&gt;CF$4))),(SUMIFS($B$9:$B25,$A$9:$A25,"&lt;"&amp;$A25,$A$9:$A25,"&gt;="&amp;CF$4,$A$9:$A25,"&lt;="&amp;CF$5)-SUM(_xlfn._xlws.FILTER(CF26:CF105,$A26:$A105&gt;CF$4),_xlfn._xlws.FILTER($C$9:CE105,$A$9:$A105&gt;CF$4))&gt;CF$6)),CF$6,MAX(0,SUMIFS($B$9:$B25,$A$9:$A25,"&lt;"&amp;$A25,$A$9:$A25,"&gt;="&amp;CF$4,$A$9:$A25,"&lt;="&amp;CF$5)-SUM(_xlfn._xlws.FILTER(CF26:CF105,$A26:$A105&gt;CF$4),_xlfn._xlws.FILTER($C$9:CE105,$A$9:$A105&gt;CF$4)))),"")</f>
        <v/>
      </c>
      <c r="CG25" s="32" t="str" cm="1">
        <f t="array" ref="CG25">IF(AND(($A25&lt;&gt;"")*($A25&gt;CG$4)*($A25&lt;=CG$5)),IF(AND((SUMIFS($B$9:$B25,$A$9:$A25,"&lt;"&amp;$A25,$A$9:$A25,"&gt;="&amp;CG$4,$A$9:$A25,"&lt;="&amp;CG$5)&gt;SUM(_xlfn._xlws.FILTER(CG26:CG105,$A26:$A105&gt;CG$4),_xlfn._xlws.FILTER($C$9:CF105,$A$9:$A105&gt;CG$4))),(SUMIFS($B$9:$B25,$A$9:$A25,"&lt;"&amp;$A25,$A$9:$A25,"&gt;="&amp;CG$4,$A$9:$A25,"&lt;="&amp;CG$5)-SUM(_xlfn._xlws.FILTER(CG26:CG105,$A26:$A105&gt;CG$4),_xlfn._xlws.FILTER($C$9:CF105,$A$9:$A105&gt;CG$4))&gt;CG$6)),CG$6,MAX(0,SUMIFS($B$9:$B25,$A$9:$A25,"&lt;"&amp;$A25,$A$9:$A25,"&gt;="&amp;CG$4,$A$9:$A25,"&lt;="&amp;CG$5)-SUM(_xlfn._xlws.FILTER(CG26:CG105,$A26:$A105&gt;CG$4),_xlfn._xlws.FILTER($C$9:CF105,$A$9:$A105&gt;CG$4)))),"")</f>
        <v/>
      </c>
      <c r="CH25" s="32" t="str" cm="1">
        <f t="array" ref="CH25">IF(AND(($A25&lt;&gt;"")*($A25&gt;CH$4)*($A25&lt;=CH$5)),IF(AND((SUMIFS($B$9:$B25,$A$9:$A25,"&lt;"&amp;$A25,$A$9:$A25,"&gt;="&amp;CH$4,$A$9:$A25,"&lt;="&amp;CH$5)&gt;SUM(_xlfn._xlws.FILTER(CH26:CH105,$A26:$A105&gt;CH$4),_xlfn._xlws.FILTER($C$9:CG105,$A$9:$A105&gt;CH$4))),(SUMIFS($B$9:$B25,$A$9:$A25,"&lt;"&amp;$A25,$A$9:$A25,"&gt;="&amp;CH$4,$A$9:$A25,"&lt;="&amp;CH$5)-SUM(_xlfn._xlws.FILTER(CH26:CH105,$A26:$A105&gt;CH$4),_xlfn._xlws.FILTER($C$9:CG105,$A$9:$A105&gt;CH$4))&gt;CH$6)),CH$6,MAX(0,SUMIFS($B$9:$B25,$A$9:$A25,"&lt;"&amp;$A25,$A$9:$A25,"&gt;="&amp;CH$4,$A$9:$A25,"&lt;="&amp;CH$5)-SUM(_xlfn._xlws.FILTER(CH26:CH105,$A26:$A105&gt;CH$4),_xlfn._xlws.FILTER($C$9:CG105,$A$9:$A105&gt;CH$4)))),"")</f>
        <v/>
      </c>
      <c r="CI25" s="32" t="str" cm="1">
        <f t="array" ref="CI25">IF(AND(($A25&lt;&gt;"")*($A25&gt;CI$4)*($A25&lt;=CI$5)),IF(AND((SUMIFS($B$9:$B25,$A$9:$A25,"&lt;"&amp;$A25,$A$9:$A25,"&gt;="&amp;CI$4,$A$9:$A25,"&lt;="&amp;CI$5)&gt;SUM(_xlfn._xlws.FILTER(CI26:CI105,$A26:$A105&gt;CI$4),_xlfn._xlws.FILTER($C$9:CH105,$A$9:$A105&gt;CI$4))),(SUMIFS($B$9:$B25,$A$9:$A25,"&lt;"&amp;$A25,$A$9:$A25,"&gt;="&amp;CI$4,$A$9:$A25,"&lt;="&amp;CI$5)-SUM(_xlfn._xlws.FILTER(CI26:CI105,$A26:$A105&gt;CI$4),_xlfn._xlws.FILTER($C$9:CH105,$A$9:$A105&gt;CI$4))&gt;CI$6)),CI$6,MAX(0,SUMIFS($B$9:$B25,$A$9:$A25,"&lt;"&amp;$A25,$A$9:$A25,"&gt;="&amp;CI$4,$A$9:$A25,"&lt;="&amp;CI$5)-SUM(_xlfn._xlws.FILTER(CI26:CI105,$A26:$A105&gt;CI$4),_xlfn._xlws.FILTER($C$9:CH105,$A$9:$A105&gt;CI$4)))),"")</f>
        <v/>
      </c>
      <c r="CJ25" s="32" t="str" cm="1">
        <f t="array" ref="CJ25">IF(AND(($A25&lt;&gt;"")*($A25&gt;CJ$4)*($A25&lt;=CJ$5)),IF(AND((SUMIFS($B$9:$B25,$A$9:$A25,"&lt;"&amp;$A25,$A$9:$A25,"&gt;="&amp;CJ$4,$A$9:$A25,"&lt;="&amp;CJ$5)&gt;SUM(_xlfn._xlws.FILTER(CJ26:CJ105,$A26:$A105&gt;CJ$4),_xlfn._xlws.FILTER($C$9:CI105,$A$9:$A105&gt;CJ$4))),(SUMIFS($B$9:$B25,$A$9:$A25,"&lt;"&amp;$A25,$A$9:$A25,"&gt;="&amp;CJ$4,$A$9:$A25,"&lt;="&amp;CJ$5)-SUM(_xlfn._xlws.FILTER(CJ26:CJ105,$A26:$A105&gt;CJ$4),_xlfn._xlws.FILTER($C$9:CI105,$A$9:$A105&gt;CJ$4))&gt;CJ$6)),CJ$6,MAX(0,SUMIFS($B$9:$B25,$A$9:$A25,"&lt;"&amp;$A25,$A$9:$A25,"&gt;="&amp;CJ$4,$A$9:$A25,"&lt;="&amp;CJ$5)-SUM(_xlfn._xlws.FILTER(CJ26:CJ105,$A26:$A105&gt;CJ$4),_xlfn._xlws.FILTER($C$9:CI105,$A$9:$A105&gt;CJ$4)))),"")</f>
        <v/>
      </c>
      <c r="CK25" s="32" t="str" cm="1">
        <f t="array" ref="CK25">IF(AND(($A25&lt;&gt;"")*($A25&gt;CK$4)*($A25&lt;=CK$5)),IF(AND((SUMIFS($B$9:$B25,$A$9:$A25,"&lt;"&amp;$A25,$A$9:$A25,"&gt;="&amp;CK$4,$A$9:$A25,"&lt;="&amp;CK$5)&gt;SUM(_xlfn._xlws.FILTER(CK26:CK105,$A26:$A105&gt;CK$4),_xlfn._xlws.FILTER($C$9:CJ105,$A$9:$A105&gt;CK$4))),(SUMIFS($B$9:$B25,$A$9:$A25,"&lt;"&amp;$A25,$A$9:$A25,"&gt;="&amp;CK$4,$A$9:$A25,"&lt;="&amp;CK$5)-SUM(_xlfn._xlws.FILTER(CK26:CK105,$A26:$A105&gt;CK$4),_xlfn._xlws.FILTER($C$9:CJ105,$A$9:$A105&gt;CK$4))&gt;CK$6)),CK$6,MAX(0,SUMIFS($B$9:$B25,$A$9:$A25,"&lt;"&amp;$A25,$A$9:$A25,"&gt;="&amp;CK$4,$A$9:$A25,"&lt;="&amp;CK$5)-SUM(_xlfn._xlws.FILTER(CK26:CK105,$A26:$A105&gt;CK$4),_xlfn._xlws.FILTER($C$9:CJ105,$A$9:$A105&gt;CK$4)))),"")</f>
        <v/>
      </c>
      <c r="CL25" s="32" t="str" cm="1">
        <f t="array" ref="CL25">IF(AND(($A25&lt;&gt;"")*($A25&gt;CL$4)*($A25&lt;=CL$5)),IF(AND((SUMIFS($B$9:$B25,$A$9:$A25,"&lt;"&amp;$A25,$A$9:$A25,"&gt;="&amp;CL$4,$A$9:$A25,"&lt;="&amp;CL$5)&gt;SUM(_xlfn._xlws.FILTER(CL26:CL105,$A26:$A105&gt;CL$4),_xlfn._xlws.FILTER($C$9:CK105,$A$9:$A105&gt;CL$4))),(SUMIFS($B$9:$B25,$A$9:$A25,"&lt;"&amp;$A25,$A$9:$A25,"&gt;="&amp;CL$4,$A$9:$A25,"&lt;="&amp;CL$5)-SUM(_xlfn._xlws.FILTER(CL26:CL105,$A26:$A105&gt;CL$4),_xlfn._xlws.FILTER($C$9:CK105,$A$9:$A105&gt;CL$4))&gt;CL$6)),CL$6,MAX(0,SUMIFS($B$9:$B25,$A$9:$A25,"&lt;"&amp;$A25,$A$9:$A25,"&gt;="&amp;CL$4,$A$9:$A25,"&lt;="&amp;CL$5)-SUM(_xlfn._xlws.FILTER(CL26:CL105,$A26:$A105&gt;CL$4),_xlfn._xlws.FILTER($C$9:CK105,$A$9:$A105&gt;CL$4)))),"")</f>
        <v/>
      </c>
      <c r="CM25" s="32" t="str" cm="1">
        <f t="array" ref="CM25">IF(AND(($A25&lt;&gt;"")*($A25&gt;CM$4)*($A25&lt;=CM$5)),IF(AND((SUMIFS($B$9:$B25,$A$9:$A25,"&lt;"&amp;$A25,$A$9:$A25,"&gt;="&amp;CM$4,$A$9:$A25,"&lt;="&amp;CM$5)&gt;SUM(_xlfn._xlws.FILTER(CM26:CM105,$A26:$A105&gt;CM$4),_xlfn._xlws.FILTER($C$9:CL105,$A$9:$A105&gt;CM$4))),(SUMIFS($B$9:$B25,$A$9:$A25,"&lt;"&amp;$A25,$A$9:$A25,"&gt;="&amp;CM$4,$A$9:$A25,"&lt;="&amp;CM$5)-SUM(_xlfn._xlws.FILTER(CM26:CM105,$A26:$A105&gt;CM$4),_xlfn._xlws.FILTER($C$9:CL105,$A$9:$A105&gt;CM$4))&gt;CM$6)),CM$6,MAX(0,SUMIFS($B$9:$B25,$A$9:$A25,"&lt;"&amp;$A25,$A$9:$A25,"&gt;="&amp;CM$4,$A$9:$A25,"&lt;="&amp;CM$5)-SUM(_xlfn._xlws.FILTER(CM26:CM105,$A26:$A105&gt;CM$4),_xlfn._xlws.FILTER($C$9:CL105,$A$9:$A105&gt;CM$4)))),"")</f>
        <v/>
      </c>
      <c r="CN25" s="32" t="str" cm="1">
        <f t="array" ref="CN25">IF(AND(($A25&lt;&gt;"")*($A25&gt;CN$4)*($A25&lt;=CN$5)),IF(AND((SUMIFS($B$9:$B25,$A$9:$A25,"&lt;"&amp;$A25,$A$9:$A25,"&gt;="&amp;CN$4,$A$9:$A25,"&lt;="&amp;CN$5)&gt;SUM(_xlfn._xlws.FILTER(CN26:CN105,$A26:$A105&gt;CN$4),_xlfn._xlws.FILTER($C$9:CM105,$A$9:$A105&gt;CN$4))),(SUMIFS($B$9:$B25,$A$9:$A25,"&lt;"&amp;$A25,$A$9:$A25,"&gt;="&amp;CN$4,$A$9:$A25,"&lt;="&amp;CN$5)-SUM(_xlfn._xlws.FILTER(CN26:CN105,$A26:$A105&gt;CN$4),_xlfn._xlws.FILTER($C$9:CM105,$A$9:$A105&gt;CN$4))&gt;CN$6)),CN$6,MAX(0,SUMIFS($B$9:$B25,$A$9:$A25,"&lt;"&amp;$A25,$A$9:$A25,"&gt;="&amp;CN$4,$A$9:$A25,"&lt;="&amp;CN$5)-SUM(_xlfn._xlws.FILTER(CN26:CN105,$A26:$A105&gt;CN$4),_xlfn._xlws.FILTER($C$9:CM105,$A$9:$A105&gt;CN$4)))),"")</f>
        <v/>
      </c>
      <c r="CO25" s="32" t="str" cm="1">
        <f t="array" ref="CO25">IF(AND(($A25&lt;&gt;"")*($A25&gt;CO$4)*($A25&lt;=CO$5)),IF(AND((SUMIFS($B$9:$B25,$A$9:$A25,"&lt;"&amp;$A25,$A$9:$A25,"&gt;="&amp;CO$4,$A$9:$A25,"&lt;="&amp;CO$5)&gt;SUM(_xlfn._xlws.FILTER(CO26:CO105,$A26:$A105&gt;CO$4),_xlfn._xlws.FILTER($C$9:CN105,$A$9:$A105&gt;CO$4))),(SUMIFS($B$9:$B25,$A$9:$A25,"&lt;"&amp;$A25,$A$9:$A25,"&gt;="&amp;CO$4,$A$9:$A25,"&lt;="&amp;CO$5)-SUM(_xlfn._xlws.FILTER(CO26:CO105,$A26:$A105&gt;CO$4),_xlfn._xlws.FILTER($C$9:CN105,$A$9:$A105&gt;CO$4))&gt;CO$6)),CO$6,MAX(0,SUMIFS($B$9:$B25,$A$9:$A25,"&lt;"&amp;$A25,$A$9:$A25,"&gt;="&amp;CO$4,$A$9:$A25,"&lt;="&amp;CO$5)-SUM(_xlfn._xlws.FILTER(CO26:CO105,$A26:$A105&gt;CO$4),_xlfn._xlws.FILTER($C$9:CN105,$A$9:$A105&gt;CO$4)))),"")</f>
        <v/>
      </c>
      <c r="CP25" s="32" t="str" cm="1">
        <f t="array" ref="CP25">IF(AND(($A25&lt;&gt;"")*($A25&gt;CP$4)*($A25&lt;=CP$5)),IF(AND((SUMIFS($B$9:$B25,$A$9:$A25,"&lt;"&amp;$A25,$A$9:$A25,"&gt;="&amp;CP$4,$A$9:$A25,"&lt;="&amp;CP$5)&gt;SUM(_xlfn._xlws.FILTER(CP26:CP105,$A26:$A105&gt;CP$4),_xlfn._xlws.FILTER($C$9:CO105,$A$9:$A105&gt;CP$4))),(SUMIFS($B$9:$B25,$A$9:$A25,"&lt;"&amp;$A25,$A$9:$A25,"&gt;="&amp;CP$4,$A$9:$A25,"&lt;="&amp;CP$5)-SUM(_xlfn._xlws.FILTER(CP26:CP105,$A26:$A105&gt;CP$4),_xlfn._xlws.FILTER($C$9:CO105,$A$9:$A105&gt;CP$4))&gt;CP$6)),CP$6,MAX(0,SUMIFS($B$9:$B25,$A$9:$A25,"&lt;"&amp;$A25,$A$9:$A25,"&gt;="&amp;CP$4,$A$9:$A25,"&lt;="&amp;CP$5)-SUM(_xlfn._xlws.FILTER(CP26:CP105,$A26:$A105&gt;CP$4),_xlfn._xlws.FILTER($C$9:CO105,$A$9:$A105&gt;CP$4)))),"")</f>
        <v/>
      </c>
      <c r="CQ25" s="32" t="str" cm="1">
        <f t="array" ref="CQ25">IF(AND(($A25&lt;&gt;"")*($A25&gt;CQ$4)*($A25&lt;=CQ$5)),IF(AND((SUMIFS($B$9:$B25,$A$9:$A25,"&lt;"&amp;$A25,$A$9:$A25,"&gt;="&amp;CQ$4,$A$9:$A25,"&lt;="&amp;CQ$5)&gt;SUM(_xlfn._xlws.FILTER(CQ26:CQ105,$A26:$A105&gt;CQ$4),_xlfn._xlws.FILTER($C$9:CP105,$A$9:$A105&gt;CQ$4))),(SUMIFS($B$9:$B25,$A$9:$A25,"&lt;"&amp;$A25,$A$9:$A25,"&gt;="&amp;CQ$4,$A$9:$A25,"&lt;="&amp;CQ$5)-SUM(_xlfn._xlws.FILTER(CQ26:CQ105,$A26:$A105&gt;CQ$4),_xlfn._xlws.FILTER($C$9:CP105,$A$9:$A105&gt;CQ$4))&gt;CQ$6)),CQ$6,MAX(0,SUMIFS($B$9:$B25,$A$9:$A25,"&lt;"&amp;$A25,$A$9:$A25,"&gt;="&amp;CQ$4,$A$9:$A25,"&lt;="&amp;CQ$5)-SUM(_xlfn._xlws.FILTER(CQ26:CQ105,$A26:$A105&gt;CQ$4),_xlfn._xlws.FILTER($C$9:CP105,$A$9:$A105&gt;CQ$4)))),"")</f>
        <v/>
      </c>
      <c r="CR25" s="32" t="str" cm="1">
        <f t="array" ref="CR25">IF(AND(($A25&lt;&gt;"")*($A25&gt;CR$4)*($A25&lt;=CR$5)),IF(AND((SUMIFS($B$9:$B25,$A$9:$A25,"&lt;"&amp;$A25,$A$9:$A25,"&gt;="&amp;CR$4,$A$9:$A25,"&lt;="&amp;CR$5)&gt;SUM(_xlfn._xlws.FILTER(CR26:CR105,$A26:$A105&gt;CR$4),_xlfn._xlws.FILTER($C$9:CQ105,$A$9:$A105&gt;CR$4))),(SUMIFS($B$9:$B25,$A$9:$A25,"&lt;"&amp;$A25,$A$9:$A25,"&gt;="&amp;CR$4,$A$9:$A25,"&lt;="&amp;CR$5)-SUM(_xlfn._xlws.FILTER(CR26:CR105,$A26:$A105&gt;CR$4),_xlfn._xlws.FILTER($C$9:CQ105,$A$9:$A105&gt;CR$4))&gt;CR$6)),CR$6,MAX(0,SUMIFS($B$9:$B25,$A$9:$A25,"&lt;"&amp;$A25,$A$9:$A25,"&gt;="&amp;CR$4,$A$9:$A25,"&lt;="&amp;CR$5)-SUM(_xlfn._xlws.FILTER(CR26:CR105,$A26:$A105&gt;CR$4),_xlfn._xlws.FILTER($C$9:CQ105,$A$9:$A105&gt;CR$4)))),"")</f>
        <v/>
      </c>
      <c r="CS25" s="32" t="str" cm="1">
        <f t="array" ref="CS25">IF(AND(($A25&lt;&gt;"")*($A25&gt;CS$4)*($A25&lt;=CS$5)),IF(AND((SUMIFS($B$9:$B25,$A$9:$A25,"&lt;"&amp;$A25,$A$9:$A25,"&gt;="&amp;CS$4,$A$9:$A25,"&lt;="&amp;CS$5)&gt;SUM(_xlfn._xlws.FILTER(CS26:CS105,$A26:$A105&gt;CS$4),_xlfn._xlws.FILTER($C$9:CR105,$A$9:$A105&gt;CS$4))),(SUMIFS($B$9:$B25,$A$9:$A25,"&lt;"&amp;$A25,$A$9:$A25,"&gt;="&amp;CS$4,$A$9:$A25,"&lt;="&amp;CS$5)-SUM(_xlfn._xlws.FILTER(CS26:CS105,$A26:$A105&gt;CS$4),_xlfn._xlws.FILTER($C$9:CR105,$A$9:$A105&gt;CS$4))&gt;CS$6)),CS$6,MAX(0,SUMIFS($B$9:$B25,$A$9:$A25,"&lt;"&amp;$A25,$A$9:$A25,"&gt;="&amp;CS$4,$A$9:$A25,"&lt;="&amp;CS$5)-SUM(_xlfn._xlws.FILTER(CS26:CS105,$A26:$A105&gt;CS$4),_xlfn._xlws.FILTER($C$9:CR105,$A$9:$A105&gt;CS$4)))),"")</f>
        <v/>
      </c>
      <c r="CT25" s="32" t="str" cm="1">
        <f t="array" ref="CT25">IF(AND(($A25&lt;&gt;"")*($A25&gt;CT$4)*($A25&lt;=CT$5)),IF(AND((SUMIFS($B$9:$B25,$A$9:$A25,"&lt;"&amp;$A25,$A$9:$A25,"&gt;="&amp;CT$4,$A$9:$A25,"&lt;="&amp;CT$5)&gt;SUM(_xlfn._xlws.FILTER(CT26:CT105,$A26:$A105&gt;CT$4),_xlfn._xlws.FILTER($C$9:CS105,$A$9:$A105&gt;CT$4))),(SUMIFS($B$9:$B25,$A$9:$A25,"&lt;"&amp;$A25,$A$9:$A25,"&gt;="&amp;CT$4,$A$9:$A25,"&lt;="&amp;CT$5)-SUM(_xlfn._xlws.FILTER(CT26:CT105,$A26:$A105&gt;CT$4),_xlfn._xlws.FILTER($C$9:CS105,$A$9:$A105&gt;CT$4))&gt;CT$6)),CT$6,MAX(0,SUMIFS($B$9:$B25,$A$9:$A25,"&lt;"&amp;$A25,$A$9:$A25,"&gt;="&amp;CT$4,$A$9:$A25,"&lt;="&amp;CT$5)-SUM(_xlfn._xlws.FILTER(CT26:CT105,$A26:$A105&gt;CT$4),_xlfn._xlws.FILTER($C$9:CS105,$A$9:$A105&gt;CT$4)))),"")</f>
        <v/>
      </c>
      <c r="CU25" s="32" t="str" cm="1">
        <f t="array" ref="CU25">IF(AND(($A25&lt;&gt;"")*($A25&gt;CU$4)*($A25&lt;=CU$5)),IF(AND((SUMIFS($B$9:$B25,$A$9:$A25,"&lt;"&amp;$A25,$A$9:$A25,"&gt;="&amp;CU$4,$A$9:$A25,"&lt;="&amp;CU$5)&gt;SUM(_xlfn._xlws.FILTER(CU26:CU105,$A26:$A105&gt;CU$4),_xlfn._xlws.FILTER($C$9:CT105,$A$9:$A105&gt;CU$4))),(SUMIFS($B$9:$B25,$A$9:$A25,"&lt;"&amp;$A25,$A$9:$A25,"&gt;="&amp;CU$4,$A$9:$A25,"&lt;="&amp;CU$5)-SUM(_xlfn._xlws.FILTER(CU26:CU105,$A26:$A105&gt;CU$4),_xlfn._xlws.FILTER($C$9:CT105,$A$9:$A105&gt;CU$4))&gt;CU$6)),CU$6,MAX(0,SUMIFS($B$9:$B25,$A$9:$A25,"&lt;"&amp;$A25,$A$9:$A25,"&gt;="&amp;CU$4,$A$9:$A25,"&lt;="&amp;CU$5)-SUM(_xlfn._xlws.FILTER(CU26:CU105,$A26:$A105&gt;CU$4),_xlfn._xlws.FILTER($C$9:CT105,$A$9:$A105&gt;CU$4)))),"")</f>
        <v/>
      </c>
      <c r="CV25" s="32" t="str" cm="1">
        <f t="array" ref="CV25">IF(AND(($A25&lt;&gt;"")*($A25&gt;CV$4)*($A25&lt;=CV$5)),IF(AND((SUMIFS($B$9:$B25,$A$9:$A25,"&lt;"&amp;$A25,$A$9:$A25,"&gt;="&amp;CV$4,$A$9:$A25,"&lt;="&amp;CV$5)&gt;SUM(_xlfn._xlws.FILTER(CV26:CV105,$A26:$A105&gt;CV$4),_xlfn._xlws.FILTER($C$9:CU105,$A$9:$A105&gt;CV$4))),(SUMIFS($B$9:$B25,$A$9:$A25,"&lt;"&amp;$A25,$A$9:$A25,"&gt;="&amp;CV$4,$A$9:$A25,"&lt;="&amp;CV$5)-SUM(_xlfn._xlws.FILTER(CV26:CV105,$A26:$A105&gt;CV$4),_xlfn._xlws.FILTER($C$9:CU105,$A$9:$A105&gt;CV$4))&gt;CV$6)),CV$6,MAX(0,SUMIFS($B$9:$B25,$A$9:$A25,"&lt;"&amp;$A25,$A$9:$A25,"&gt;="&amp;CV$4,$A$9:$A25,"&lt;="&amp;CV$5)-SUM(_xlfn._xlws.FILTER(CV26:CV105,$A26:$A105&gt;CV$4),_xlfn._xlws.FILTER($C$9:CU105,$A$9:$A105&gt;CV$4)))),"")</f>
        <v/>
      </c>
      <c r="CW25" s="32" t="str" cm="1">
        <f t="array" ref="CW25">IF(AND(($A25&lt;&gt;"")*($A25&gt;CW$4)*($A25&lt;=CW$5)),IF(AND((SUMIFS($B$9:$B25,$A$9:$A25,"&lt;"&amp;$A25,$A$9:$A25,"&gt;="&amp;CW$4,$A$9:$A25,"&lt;="&amp;CW$5)&gt;SUM(_xlfn._xlws.FILTER(CW26:CW105,$A26:$A105&gt;CW$4),_xlfn._xlws.FILTER($C$9:CV105,$A$9:$A105&gt;CW$4))),(SUMIFS($B$9:$B25,$A$9:$A25,"&lt;"&amp;$A25,$A$9:$A25,"&gt;="&amp;CW$4,$A$9:$A25,"&lt;="&amp;CW$5)-SUM(_xlfn._xlws.FILTER(CW26:CW105,$A26:$A105&gt;CW$4),_xlfn._xlws.FILTER($C$9:CV105,$A$9:$A105&gt;CW$4))&gt;CW$6)),CW$6,MAX(0,SUMIFS($B$9:$B25,$A$9:$A25,"&lt;"&amp;$A25,$A$9:$A25,"&gt;="&amp;CW$4,$A$9:$A25,"&lt;="&amp;CW$5)-SUM(_xlfn._xlws.FILTER(CW26:CW105,$A26:$A105&gt;CW$4),_xlfn._xlws.FILTER($C$9:CV105,$A$9:$A105&gt;CW$4)))),"")</f>
        <v/>
      </c>
      <c r="CX25" s="32" t="str" cm="1">
        <f t="array" ref="CX25">IF(AND(($A25&lt;&gt;"")*($A25&gt;CX$4)*($A25&lt;=CX$5)),IF(AND((SUMIFS($B$9:$B25,$A$9:$A25,"&lt;"&amp;$A25,$A$9:$A25,"&gt;="&amp;CX$4,$A$9:$A25,"&lt;="&amp;CX$5)&gt;SUM(_xlfn._xlws.FILTER(CX26:CX105,$A26:$A105&gt;CX$4),_xlfn._xlws.FILTER($C$9:CW105,$A$9:$A105&gt;CX$4))),(SUMIFS($B$9:$B25,$A$9:$A25,"&lt;"&amp;$A25,$A$9:$A25,"&gt;="&amp;CX$4,$A$9:$A25,"&lt;="&amp;CX$5)-SUM(_xlfn._xlws.FILTER(CX26:CX105,$A26:$A105&gt;CX$4),_xlfn._xlws.FILTER($C$9:CW105,$A$9:$A105&gt;CX$4))&gt;CX$6)),CX$6,MAX(0,SUMIFS($B$9:$B25,$A$9:$A25,"&lt;"&amp;$A25,$A$9:$A25,"&gt;="&amp;CX$4,$A$9:$A25,"&lt;="&amp;CX$5)-SUM(_xlfn._xlws.FILTER(CX26:CX105,$A26:$A105&gt;CX$4),_xlfn._xlws.FILTER($C$9:CW105,$A$9:$A105&gt;CX$4)))),"")</f>
        <v/>
      </c>
      <c r="CY25" s="32" t="str" cm="1">
        <f t="array" ref="CY25">IF(AND(($A25&lt;&gt;"")*($A25&gt;CY$4)*($A25&lt;=CY$5)),IF(AND((SUMIFS($B$9:$B25,$A$9:$A25,"&lt;"&amp;$A25,$A$9:$A25,"&gt;="&amp;CY$4,$A$9:$A25,"&lt;="&amp;CY$5)&gt;SUM(_xlfn._xlws.FILTER(CY26:CY105,$A26:$A105&gt;CY$4),_xlfn._xlws.FILTER($C$9:CX105,$A$9:$A105&gt;CY$4))),(SUMIFS($B$9:$B25,$A$9:$A25,"&lt;"&amp;$A25,$A$9:$A25,"&gt;="&amp;CY$4,$A$9:$A25,"&lt;="&amp;CY$5)-SUM(_xlfn._xlws.FILTER(CY26:CY105,$A26:$A105&gt;CY$4),_xlfn._xlws.FILTER($C$9:CX105,$A$9:$A105&gt;CY$4))&gt;CY$6)),CY$6,MAX(0,SUMIFS($B$9:$B25,$A$9:$A25,"&lt;"&amp;$A25,$A$9:$A25,"&gt;="&amp;CY$4,$A$9:$A25,"&lt;="&amp;CY$5)-SUM(_xlfn._xlws.FILTER(CY26:CY105,$A26:$A105&gt;CY$4),_xlfn._xlws.FILTER($C$9:CX105,$A$9:$A105&gt;CY$4)))),"")</f>
        <v/>
      </c>
      <c r="CZ25" s="32" t="str" cm="1">
        <f t="array" ref="CZ25">IF(AND(($A25&lt;&gt;"")*($A25&gt;CZ$4)*($A25&lt;=CZ$5)),IF(AND((SUMIFS($B$9:$B25,$A$9:$A25,"&lt;"&amp;$A25,$A$9:$A25,"&gt;="&amp;CZ$4,$A$9:$A25,"&lt;="&amp;CZ$5)&gt;SUM(_xlfn._xlws.FILTER(CZ26:CZ105,$A26:$A105&gt;CZ$4),_xlfn._xlws.FILTER($C$9:CY105,$A$9:$A105&gt;CZ$4))),(SUMIFS($B$9:$B25,$A$9:$A25,"&lt;"&amp;$A25,$A$9:$A25,"&gt;="&amp;CZ$4,$A$9:$A25,"&lt;="&amp;CZ$5)-SUM(_xlfn._xlws.FILTER(CZ26:CZ105,$A26:$A105&gt;CZ$4),_xlfn._xlws.FILTER($C$9:CY105,$A$9:$A105&gt;CZ$4))&gt;CZ$6)),CZ$6,MAX(0,SUMIFS($B$9:$B25,$A$9:$A25,"&lt;"&amp;$A25,$A$9:$A25,"&gt;="&amp;CZ$4,$A$9:$A25,"&lt;="&amp;CZ$5)-SUM(_xlfn._xlws.FILTER(CZ26:CZ105,$A26:$A105&gt;CZ$4),_xlfn._xlws.FILTER($C$9:CY105,$A$9:$A105&gt;CZ$4)))),"")</f>
        <v/>
      </c>
      <c r="DA25" s="32" t="str" cm="1">
        <f t="array" ref="DA25">IF(AND(($A25&lt;&gt;"")*($A25&gt;DA$4)*($A25&lt;=DA$5)),IF(AND((SUMIFS($B$9:$B25,$A$9:$A25,"&lt;"&amp;$A25,$A$9:$A25,"&gt;="&amp;DA$4,$A$9:$A25,"&lt;="&amp;DA$5)&gt;SUM(_xlfn._xlws.FILTER(DA26:DA105,$A26:$A105&gt;DA$4),_xlfn._xlws.FILTER($C$9:CZ105,$A$9:$A105&gt;DA$4))),(SUMIFS($B$9:$B25,$A$9:$A25,"&lt;"&amp;$A25,$A$9:$A25,"&gt;="&amp;DA$4,$A$9:$A25,"&lt;="&amp;DA$5)-SUM(_xlfn._xlws.FILTER(DA26:DA105,$A26:$A105&gt;DA$4),_xlfn._xlws.FILTER($C$9:CZ105,$A$9:$A105&gt;DA$4))&gt;DA$6)),DA$6,MAX(0,SUMIFS($B$9:$B25,$A$9:$A25,"&lt;"&amp;$A25,$A$9:$A25,"&gt;="&amp;DA$4,$A$9:$A25,"&lt;="&amp;DA$5)-SUM(_xlfn._xlws.FILTER(DA26:DA105,$A26:$A105&gt;DA$4),_xlfn._xlws.FILTER($C$9:CZ105,$A$9:$A105&gt;DA$4)))),"")</f>
        <v/>
      </c>
      <c r="DB25" s="32" t="str" cm="1">
        <f t="array" ref="DB25">IF(AND(($A25&lt;&gt;"")*($A25&gt;DB$4)*($A25&lt;=DB$5)),IF(AND((SUMIFS($B$9:$B25,$A$9:$A25,"&lt;"&amp;$A25,$A$9:$A25,"&gt;="&amp;DB$4,$A$9:$A25,"&lt;="&amp;DB$5)&gt;SUM(_xlfn._xlws.FILTER(DB26:DB105,$A26:$A105&gt;DB$4),_xlfn._xlws.FILTER($C$9:DA105,$A$9:$A105&gt;DB$4))),(SUMIFS($B$9:$B25,$A$9:$A25,"&lt;"&amp;$A25,$A$9:$A25,"&gt;="&amp;DB$4,$A$9:$A25,"&lt;="&amp;DB$5)-SUM(_xlfn._xlws.FILTER(DB26:DB105,$A26:$A105&gt;DB$4),_xlfn._xlws.FILTER($C$9:DA105,$A$9:$A105&gt;DB$4))&gt;DB$6)),DB$6,MAX(0,SUMIFS($B$9:$B25,$A$9:$A25,"&lt;"&amp;$A25,$A$9:$A25,"&gt;="&amp;DB$4,$A$9:$A25,"&lt;="&amp;DB$5)-SUM(_xlfn._xlws.FILTER(DB26:DB105,$A26:$A105&gt;DB$4),_xlfn._xlws.FILTER($C$9:DA105,$A$9:$A105&gt;DB$4)))),"")</f>
        <v/>
      </c>
      <c r="DC25" s="32" t="str" cm="1">
        <f t="array" ref="DC25">IF(AND(($A25&lt;&gt;"")*($A25&gt;DC$4)*($A25&lt;=DC$5)),IF(AND((SUMIFS($B$9:$B25,$A$9:$A25,"&lt;"&amp;$A25,$A$9:$A25,"&gt;="&amp;DC$4,$A$9:$A25,"&lt;="&amp;DC$5)&gt;SUM(_xlfn._xlws.FILTER(DC26:DC105,$A26:$A105&gt;DC$4),_xlfn._xlws.FILTER($C$9:DB105,$A$9:$A105&gt;DC$4))),(SUMIFS($B$9:$B25,$A$9:$A25,"&lt;"&amp;$A25,$A$9:$A25,"&gt;="&amp;DC$4,$A$9:$A25,"&lt;="&amp;DC$5)-SUM(_xlfn._xlws.FILTER(DC26:DC105,$A26:$A105&gt;DC$4),_xlfn._xlws.FILTER($C$9:DB105,$A$9:$A105&gt;DC$4))&gt;DC$6)),DC$6,MAX(0,SUMIFS($B$9:$B25,$A$9:$A25,"&lt;"&amp;$A25,$A$9:$A25,"&gt;="&amp;DC$4,$A$9:$A25,"&lt;="&amp;DC$5)-SUM(_xlfn._xlws.FILTER(DC26:DC105,$A26:$A105&gt;DC$4),_xlfn._xlws.FILTER($C$9:DB105,$A$9:$A105&gt;DC$4)))),"")</f>
        <v/>
      </c>
      <c r="DD25" s="32" t="str" cm="1">
        <f t="array" ref="DD25">IF(AND(($A25&lt;&gt;"")*($A25&gt;DD$4)*($A25&lt;=DD$5)),IF(AND((SUMIFS($B$9:$B25,$A$9:$A25,"&lt;"&amp;$A25,$A$9:$A25,"&gt;="&amp;DD$4,$A$9:$A25,"&lt;="&amp;DD$5)&gt;SUM(_xlfn._xlws.FILTER(DD26:DD105,$A26:$A105&gt;DD$4),_xlfn._xlws.FILTER($C$9:DC105,$A$9:$A105&gt;DD$4))),(SUMIFS($B$9:$B25,$A$9:$A25,"&lt;"&amp;$A25,$A$9:$A25,"&gt;="&amp;DD$4,$A$9:$A25,"&lt;="&amp;DD$5)-SUM(_xlfn._xlws.FILTER(DD26:DD105,$A26:$A105&gt;DD$4),_xlfn._xlws.FILTER($C$9:DC105,$A$9:$A105&gt;DD$4))&gt;DD$6)),DD$6,MAX(0,SUMIFS($B$9:$B25,$A$9:$A25,"&lt;"&amp;$A25,$A$9:$A25,"&gt;="&amp;DD$4,$A$9:$A25,"&lt;="&amp;DD$5)-SUM(_xlfn._xlws.FILTER(DD26:DD105,$A26:$A105&gt;DD$4),_xlfn._xlws.FILTER($C$9:DC105,$A$9:$A105&gt;DD$4)))),"")</f>
        <v/>
      </c>
      <c r="DE25" s="32" t="str" cm="1">
        <f t="array" ref="DE25">IF(AND(($A25&lt;&gt;"")*($A25&gt;DE$4)*($A25&lt;=DE$5)),IF(AND((SUMIFS($B$9:$B25,$A$9:$A25,"&lt;"&amp;$A25,$A$9:$A25,"&gt;="&amp;DE$4,$A$9:$A25,"&lt;="&amp;DE$5)&gt;SUM(_xlfn._xlws.FILTER(DE26:DE105,$A26:$A105&gt;DE$4),_xlfn._xlws.FILTER($C$9:DD105,$A$9:$A105&gt;DE$4))),(SUMIFS($B$9:$B25,$A$9:$A25,"&lt;"&amp;$A25,$A$9:$A25,"&gt;="&amp;DE$4,$A$9:$A25,"&lt;="&amp;DE$5)-SUM(_xlfn._xlws.FILTER(DE26:DE105,$A26:$A105&gt;DE$4),_xlfn._xlws.FILTER($C$9:DD105,$A$9:$A105&gt;DE$4))&gt;DE$6)),DE$6,MAX(0,SUMIFS($B$9:$B25,$A$9:$A25,"&lt;"&amp;$A25,$A$9:$A25,"&gt;="&amp;DE$4,$A$9:$A25,"&lt;="&amp;DE$5)-SUM(_xlfn._xlws.FILTER(DE26:DE105,$A26:$A105&gt;DE$4),_xlfn._xlws.FILTER($C$9:DD105,$A$9:$A105&gt;DE$4)))),"")</f>
        <v/>
      </c>
      <c r="DF25" s="32" t="str" cm="1">
        <f t="array" ref="DF25">IF(AND(($A25&lt;&gt;"")*($A25&gt;DF$4)*($A25&lt;=DF$5)),IF(AND((SUMIFS($B$9:$B25,$A$9:$A25,"&lt;"&amp;$A25,$A$9:$A25,"&gt;="&amp;DF$4,$A$9:$A25,"&lt;="&amp;DF$5)&gt;SUM(_xlfn._xlws.FILTER(DF26:DF105,$A26:$A105&gt;DF$4),_xlfn._xlws.FILTER($C$9:DE105,$A$9:$A105&gt;DF$4))),(SUMIFS($B$9:$B25,$A$9:$A25,"&lt;"&amp;$A25,$A$9:$A25,"&gt;="&amp;DF$4,$A$9:$A25,"&lt;="&amp;DF$5)-SUM(_xlfn._xlws.FILTER(DF26:DF105,$A26:$A105&gt;DF$4),_xlfn._xlws.FILTER($C$9:DE105,$A$9:$A105&gt;DF$4))&gt;DF$6)),DF$6,MAX(0,SUMIFS($B$9:$B25,$A$9:$A25,"&lt;"&amp;$A25,$A$9:$A25,"&gt;="&amp;DF$4,$A$9:$A25,"&lt;="&amp;DF$5)-SUM(_xlfn._xlws.FILTER(DF26:DF105,$A26:$A105&gt;DF$4),_xlfn._xlws.FILTER($C$9:DE105,$A$9:$A105&gt;DF$4)))),"")</f>
        <v/>
      </c>
      <c r="DG25" s="32" t="str" cm="1">
        <f t="array" ref="DG25">IF(AND(($A25&lt;&gt;"")*($A25&gt;DG$4)*($A25&lt;=DG$5)),IF(AND((SUMIFS($B$9:$B25,$A$9:$A25,"&lt;"&amp;$A25,$A$9:$A25,"&gt;="&amp;DG$4,$A$9:$A25,"&lt;="&amp;DG$5)&gt;SUM(_xlfn._xlws.FILTER(DG26:DG105,$A26:$A105&gt;DG$4),_xlfn._xlws.FILTER($C$9:DF105,$A$9:$A105&gt;DG$4))),(SUMIFS($B$9:$B25,$A$9:$A25,"&lt;"&amp;$A25,$A$9:$A25,"&gt;="&amp;DG$4,$A$9:$A25,"&lt;="&amp;DG$5)-SUM(_xlfn._xlws.FILTER(DG26:DG105,$A26:$A105&gt;DG$4),_xlfn._xlws.FILTER($C$9:DF105,$A$9:$A105&gt;DG$4))&gt;DG$6)),DG$6,MAX(0,SUMIFS($B$9:$B25,$A$9:$A25,"&lt;"&amp;$A25,$A$9:$A25,"&gt;="&amp;DG$4,$A$9:$A25,"&lt;="&amp;DG$5)-SUM(_xlfn._xlws.FILTER(DG26:DG105,$A26:$A105&gt;DG$4),_xlfn._xlws.FILTER($C$9:DF105,$A$9:$A105&gt;DG$4)))),"")</f>
        <v/>
      </c>
      <c r="DH25" s="32" t="str" cm="1">
        <f t="array" ref="DH25">IF(AND(($A25&lt;&gt;"")*($A25&gt;DH$4)*($A25&lt;=DH$5)),IF(AND((SUMIFS($B$9:$B25,$A$9:$A25,"&lt;"&amp;$A25,$A$9:$A25,"&gt;="&amp;DH$4,$A$9:$A25,"&lt;="&amp;DH$5)&gt;SUM(_xlfn._xlws.FILTER(DH26:DH105,$A26:$A105&gt;DH$4),_xlfn._xlws.FILTER($C$9:DG105,$A$9:$A105&gt;DH$4))),(SUMIFS($B$9:$B25,$A$9:$A25,"&lt;"&amp;$A25,$A$9:$A25,"&gt;="&amp;DH$4,$A$9:$A25,"&lt;="&amp;DH$5)-SUM(_xlfn._xlws.FILTER(DH26:DH105,$A26:$A105&gt;DH$4),_xlfn._xlws.FILTER($C$9:DG105,$A$9:$A105&gt;DH$4))&gt;DH$6)),DH$6,MAX(0,SUMIFS($B$9:$B25,$A$9:$A25,"&lt;"&amp;$A25,$A$9:$A25,"&gt;="&amp;DH$4,$A$9:$A25,"&lt;="&amp;DH$5)-SUM(_xlfn._xlws.FILTER(DH26:DH105,$A26:$A105&gt;DH$4),_xlfn._xlws.FILTER($C$9:DG105,$A$9:$A105&gt;DH$4)))),"")</f>
        <v/>
      </c>
      <c r="DI25" s="32" t="str" cm="1">
        <f t="array" ref="DI25">IF(AND(($A25&lt;&gt;"")*($A25&gt;DI$4)*($A25&lt;=DI$5)),IF(AND((SUMIFS($B$9:$B25,$A$9:$A25,"&lt;"&amp;$A25,$A$9:$A25,"&gt;="&amp;DI$4,$A$9:$A25,"&lt;="&amp;DI$5)&gt;SUM(_xlfn._xlws.FILTER(DI26:DI105,$A26:$A105&gt;DI$4),_xlfn._xlws.FILTER($C$9:DH105,$A$9:$A105&gt;DI$4))),(SUMIFS($B$9:$B25,$A$9:$A25,"&lt;"&amp;$A25,$A$9:$A25,"&gt;="&amp;DI$4,$A$9:$A25,"&lt;="&amp;DI$5)-SUM(_xlfn._xlws.FILTER(DI26:DI105,$A26:$A105&gt;DI$4),_xlfn._xlws.FILTER($C$9:DH105,$A$9:$A105&gt;DI$4))&gt;DI$6)),DI$6,MAX(0,SUMIFS($B$9:$B25,$A$9:$A25,"&lt;"&amp;$A25,$A$9:$A25,"&gt;="&amp;DI$4,$A$9:$A25,"&lt;="&amp;DI$5)-SUM(_xlfn._xlws.FILTER(DI26:DI105,$A26:$A105&gt;DI$4),_xlfn._xlws.FILTER($C$9:DH105,$A$9:$A105&gt;DI$4)))),"")</f>
        <v/>
      </c>
      <c r="DJ25" s="32" t="str" cm="1">
        <f t="array" ref="DJ25">IF(AND(($A25&lt;&gt;"")*($A25&gt;DJ$4)*($A25&lt;=DJ$5)),IF(AND((SUMIFS($B$9:$B25,$A$9:$A25,"&lt;"&amp;$A25,$A$9:$A25,"&gt;="&amp;DJ$4,$A$9:$A25,"&lt;="&amp;DJ$5)&gt;SUM(_xlfn._xlws.FILTER(DJ26:DJ105,$A26:$A105&gt;DJ$4),_xlfn._xlws.FILTER($C$9:DI105,$A$9:$A105&gt;DJ$4))),(SUMIFS($B$9:$B25,$A$9:$A25,"&lt;"&amp;$A25,$A$9:$A25,"&gt;="&amp;DJ$4,$A$9:$A25,"&lt;="&amp;DJ$5)-SUM(_xlfn._xlws.FILTER(DJ26:DJ105,$A26:$A105&gt;DJ$4),_xlfn._xlws.FILTER($C$9:DI105,$A$9:$A105&gt;DJ$4))&gt;DJ$6)),DJ$6,MAX(0,SUMIFS($B$9:$B25,$A$9:$A25,"&lt;"&amp;$A25,$A$9:$A25,"&gt;="&amp;DJ$4,$A$9:$A25,"&lt;="&amp;DJ$5)-SUM(_xlfn._xlws.FILTER(DJ26:DJ105,$A26:$A105&gt;DJ$4),_xlfn._xlws.FILTER($C$9:DI105,$A$9:$A105&gt;DJ$4)))),"")</f>
        <v/>
      </c>
      <c r="DK25" s="32" t="str" cm="1">
        <f t="array" ref="DK25">IF(AND(($A25&lt;&gt;"")*($A25&gt;DK$4)*($A25&lt;=DK$5)),IF(AND((SUMIFS($B$9:$B25,$A$9:$A25,"&lt;"&amp;$A25,$A$9:$A25,"&gt;="&amp;DK$4,$A$9:$A25,"&lt;="&amp;DK$5)&gt;SUM(_xlfn._xlws.FILTER(DK26:DK105,$A26:$A105&gt;DK$4),_xlfn._xlws.FILTER($C$9:DJ105,$A$9:$A105&gt;DK$4))),(SUMIFS($B$9:$B25,$A$9:$A25,"&lt;"&amp;$A25,$A$9:$A25,"&gt;="&amp;DK$4,$A$9:$A25,"&lt;="&amp;DK$5)-SUM(_xlfn._xlws.FILTER(DK26:DK105,$A26:$A105&gt;DK$4),_xlfn._xlws.FILTER($C$9:DJ105,$A$9:$A105&gt;DK$4))&gt;DK$6)),DK$6,MAX(0,SUMIFS($B$9:$B25,$A$9:$A25,"&lt;"&amp;$A25,$A$9:$A25,"&gt;="&amp;DK$4,$A$9:$A25,"&lt;="&amp;DK$5)-SUM(_xlfn._xlws.FILTER(DK26:DK105,$A26:$A105&gt;DK$4),_xlfn._xlws.FILTER($C$9:DJ105,$A$9:$A105&gt;DK$4)))),"")</f>
        <v/>
      </c>
      <c r="DL25" s="32" t="str" cm="1">
        <f t="array" ref="DL25">IF(AND(($A25&lt;&gt;"")*($A25&gt;DL$4)*($A25&lt;=DL$5)),IF(AND((SUMIFS($B$9:$B25,$A$9:$A25,"&lt;"&amp;$A25,$A$9:$A25,"&gt;="&amp;DL$4,$A$9:$A25,"&lt;="&amp;DL$5)&gt;SUM(_xlfn._xlws.FILTER(DL26:DL105,$A26:$A105&gt;DL$4),_xlfn._xlws.FILTER($C$9:DK105,$A$9:$A105&gt;DL$4))),(SUMIFS($B$9:$B25,$A$9:$A25,"&lt;"&amp;$A25,$A$9:$A25,"&gt;="&amp;DL$4,$A$9:$A25,"&lt;="&amp;DL$5)-SUM(_xlfn._xlws.FILTER(DL26:DL105,$A26:$A105&gt;DL$4),_xlfn._xlws.FILTER($C$9:DK105,$A$9:$A105&gt;DL$4))&gt;DL$6)),DL$6,MAX(0,SUMIFS($B$9:$B25,$A$9:$A25,"&lt;"&amp;$A25,$A$9:$A25,"&gt;="&amp;DL$4,$A$9:$A25,"&lt;="&amp;DL$5)-SUM(_xlfn._xlws.FILTER(DL26:DL105,$A26:$A105&gt;DL$4),_xlfn._xlws.FILTER($C$9:DK105,$A$9:$A105&gt;DL$4)))),"")</f>
        <v/>
      </c>
      <c r="DM25" s="32" t="str" cm="1">
        <f t="array" ref="DM25">IF(AND(($A25&lt;&gt;"")*($A25&gt;DM$4)*($A25&lt;=DM$5)),IF(AND((SUMIFS($B$9:$B25,$A$9:$A25,"&lt;"&amp;$A25,$A$9:$A25,"&gt;="&amp;DM$4,$A$9:$A25,"&lt;="&amp;DM$5)&gt;SUM(_xlfn._xlws.FILTER(DM26:DM105,$A26:$A105&gt;DM$4),_xlfn._xlws.FILTER($C$9:DL105,$A$9:$A105&gt;DM$4))),(SUMIFS($B$9:$B25,$A$9:$A25,"&lt;"&amp;$A25,$A$9:$A25,"&gt;="&amp;DM$4,$A$9:$A25,"&lt;="&amp;DM$5)-SUM(_xlfn._xlws.FILTER(DM26:DM105,$A26:$A105&gt;DM$4),_xlfn._xlws.FILTER($C$9:DL105,$A$9:$A105&gt;DM$4))&gt;DM$6)),DM$6,MAX(0,SUMIFS($B$9:$B25,$A$9:$A25,"&lt;"&amp;$A25,$A$9:$A25,"&gt;="&amp;DM$4,$A$9:$A25,"&lt;="&amp;DM$5)-SUM(_xlfn._xlws.FILTER(DM26:DM105,$A26:$A105&gt;DM$4),_xlfn._xlws.FILTER($C$9:DL105,$A$9:$A105&gt;DM$4)))),"")</f>
        <v/>
      </c>
      <c r="DN25" s="32" t="str" cm="1">
        <f t="array" ref="DN25">IF(AND(($A25&lt;&gt;"")*($A25&gt;DN$4)*($A25&lt;=DN$5)),IF(AND((SUMIFS($B$9:$B25,$A$9:$A25,"&lt;"&amp;$A25,$A$9:$A25,"&gt;="&amp;DN$4,$A$9:$A25,"&lt;="&amp;DN$5)&gt;SUM(_xlfn._xlws.FILTER(DN26:DN105,$A26:$A105&gt;DN$4),_xlfn._xlws.FILTER($C$9:DM105,$A$9:$A105&gt;DN$4))),(SUMIFS($B$9:$B25,$A$9:$A25,"&lt;"&amp;$A25,$A$9:$A25,"&gt;="&amp;DN$4,$A$9:$A25,"&lt;="&amp;DN$5)-SUM(_xlfn._xlws.FILTER(DN26:DN105,$A26:$A105&gt;DN$4),_xlfn._xlws.FILTER($C$9:DM105,$A$9:$A105&gt;DN$4))&gt;DN$6)),DN$6,MAX(0,SUMIFS($B$9:$B25,$A$9:$A25,"&lt;"&amp;$A25,$A$9:$A25,"&gt;="&amp;DN$4,$A$9:$A25,"&lt;="&amp;DN$5)-SUM(_xlfn._xlws.FILTER(DN26:DN105,$A26:$A105&gt;DN$4),_xlfn._xlws.FILTER($C$9:DM105,$A$9:$A105&gt;DN$4)))),"")</f>
        <v/>
      </c>
      <c r="DO25" s="32" t="str" cm="1">
        <f t="array" ref="DO25">IF(AND(($A25&lt;&gt;"")*($A25&gt;DO$4)*($A25&lt;=DO$5)),IF(AND((SUMIFS($B$9:$B25,$A$9:$A25,"&lt;"&amp;$A25,$A$9:$A25,"&gt;="&amp;DO$4,$A$9:$A25,"&lt;="&amp;DO$5)&gt;SUM(_xlfn._xlws.FILTER(DO26:DO105,$A26:$A105&gt;DO$4),_xlfn._xlws.FILTER($C$9:DN105,$A$9:$A105&gt;DO$4))),(SUMIFS($B$9:$B25,$A$9:$A25,"&lt;"&amp;$A25,$A$9:$A25,"&gt;="&amp;DO$4,$A$9:$A25,"&lt;="&amp;DO$5)-SUM(_xlfn._xlws.FILTER(DO26:DO105,$A26:$A105&gt;DO$4),_xlfn._xlws.FILTER($C$9:DN105,$A$9:$A105&gt;DO$4))&gt;DO$6)),DO$6,MAX(0,SUMIFS($B$9:$B25,$A$9:$A25,"&lt;"&amp;$A25,$A$9:$A25,"&gt;="&amp;DO$4,$A$9:$A25,"&lt;="&amp;DO$5)-SUM(_xlfn._xlws.FILTER(DO26:DO105,$A26:$A105&gt;DO$4),_xlfn._xlws.FILTER($C$9:DN105,$A$9:$A105&gt;DO$4)))),"")</f>
        <v/>
      </c>
      <c r="DP25" s="32" t="str" cm="1">
        <f t="array" ref="DP25">IF(AND(($A25&lt;&gt;"")*($A25&gt;DP$4)*($A25&lt;=DP$5)),IF(AND((SUMIFS($B$9:$B25,$A$9:$A25,"&lt;"&amp;$A25,$A$9:$A25,"&gt;="&amp;DP$4,$A$9:$A25,"&lt;="&amp;DP$5)&gt;SUM(_xlfn._xlws.FILTER(DP26:DP105,$A26:$A105&gt;DP$4),_xlfn._xlws.FILTER($C$9:DO105,$A$9:$A105&gt;DP$4))),(SUMIFS($B$9:$B25,$A$9:$A25,"&lt;"&amp;$A25,$A$9:$A25,"&gt;="&amp;DP$4,$A$9:$A25,"&lt;="&amp;DP$5)-SUM(_xlfn._xlws.FILTER(DP26:DP105,$A26:$A105&gt;DP$4),_xlfn._xlws.FILTER($C$9:DO105,$A$9:$A105&gt;DP$4))&gt;DP$6)),DP$6,MAX(0,SUMIFS($B$9:$B25,$A$9:$A25,"&lt;"&amp;$A25,$A$9:$A25,"&gt;="&amp;DP$4,$A$9:$A25,"&lt;="&amp;DP$5)-SUM(_xlfn._xlws.FILTER(DP26:DP105,$A26:$A105&gt;DP$4),_xlfn._xlws.FILTER($C$9:DO105,$A$9:$A105&gt;DP$4)))),"")</f>
        <v/>
      </c>
      <c r="DQ25" s="32" t="str" cm="1">
        <f t="array" ref="DQ25">IF(AND(($A25&lt;&gt;"")*($A25&gt;DQ$4)*($A25&lt;=DQ$5)),IF(AND((SUMIFS($B$9:$B25,$A$9:$A25,"&lt;"&amp;$A25,$A$9:$A25,"&gt;="&amp;DQ$4,$A$9:$A25,"&lt;="&amp;DQ$5)&gt;SUM(_xlfn._xlws.FILTER(DQ26:DQ105,$A26:$A105&gt;DQ$4),_xlfn._xlws.FILTER($C$9:DP105,$A$9:$A105&gt;DQ$4))),(SUMIFS($B$9:$B25,$A$9:$A25,"&lt;"&amp;$A25,$A$9:$A25,"&gt;="&amp;DQ$4,$A$9:$A25,"&lt;="&amp;DQ$5)-SUM(_xlfn._xlws.FILTER(DQ26:DQ105,$A26:$A105&gt;DQ$4),_xlfn._xlws.FILTER($C$9:DP105,$A$9:$A105&gt;DQ$4))&gt;DQ$6)),DQ$6,MAX(0,SUMIFS($B$9:$B25,$A$9:$A25,"&lt;"&amp;$A25,$A$9:$A25,"&gt;="&amp;DQ$4,$A$9:$A25,"&lt;="&amp;DQ$5)-SUM(_xlfn._xlws.FILTER(DQ26:DQ105,$A26:$A105&gt;DQ$4),_xlfn._xlws.FILTER($C$9:DP105,$A$9:$A105&gt;DQ$4)))),"")</f>
        <v/>
      </c>
      <c r="DR25" s="32" t="str" cm="1">
        <f t="array" ref="DR25">IF(AND(($A25&lt;&gt;"")*($A25&gt;DR$4)*($A25&lt;=DR$5)),IF(AND((SUMIFS($B$9:$B25,$A$9:$A25,"&lt;"&amp;$A25,$A$9:$A25,"&gt;="&amp;DR$4,$A$9:$A25,"&lt;="&amp;DR$5)&gt;SUM(_xlfn._xlws.FILTER(DR26:DR105,$A26:$A105&gt;DR$4),_xlfn._xlws.FILTER($C$9:DQ105,$A$9:$A105&gt;DR$4))),(SUMIFS($B$9:$B25,$A$9:$A25,"&lt;"&amp;$A25,$A$9:$A25,"&gt;="&amp;DR$4,$A$9:$A25,"&lt;="&amp;DR$5)-SUM(_xlfn._xlws.FILTER(DR26:DR105,$A26:$A105&gt;DR$4),_xlfn._xlws.FILTER($C$9:DQ105,$A$9:$A105&gt;DR$4))&gt;DR$6)),DR$6,MAX(0,SUMIFS($B$9:$B25,$A$9:$A25,"&lt;"&amp;$A25,$A$9:$A25,"&gt;="&amp;DR$4,$A$9:$A25,"&lt;="&amp;DR$5)-SUM(_xlfn._xlws.FILTER(DR26:DR105,$A26:$A105&gt;DR$4),_xlfn._xlws.FILTER($C$9:DQ105,$A$9:$A105&gt;DR$4)))),"")</f>
        <v/>
      </c>
      <c r="DS25" s="32" t="str" cm="1">
        <f t="array" ref="DS25">IF(AND(($A25&lt;&gt;"")*($A25&gt;DS$4)*($A25&lt;=DS$5)),IF(AND((SUMIFS($B$9:$B25,$A$9:$A25,"&lt;"&amp;$A25,$A$9:$A25,"&gt;="&amp;DS$4,$A$9:$A25,"&lt;="&amp;DS$5)&gt;SUM(_xlfn._xlws.FILTER(DS26:DS105,$A26:$A105&gt;DS$4),_xlfn._xlws.FILTER($C$9:DR105,$A$9:$A105&gt;DS$4))),(SUMIFS($B$9:$B25,$A$9:$A25,"&lt;"&amp;$A25,$A$9:$A25,"&gt;="&amp;DS$4,$A$9:$A25,"&lt;="&amp;DS$5)-SUM(_xlfn._xlws.FILTER(DS26:DS105,$A26:$A105&gt;DS$4),_xlfn._xlws.FILTER($C$9:DR105,$A$9:$A105&gt;DS$4))&gt;DS$6)),DS$6,MAX(0,SUMIFS($B$9:$B25,$A$9:$A25,"&lt;"&amp;$A25,$A$9:$A25,"&gt;="&amp;DS$4,$A$9:$A25,"&lt;="&amp;DS$5)-SUM(_xlfn._xlws.FILTER(DS26:DS105,$A26:$A105&gt;DS$4),_xlfn._xlws.FILTER($C$9:DR105,$A$9:$A105&gt;DS$4)))),"")</f>
        <v/>
      </c>
      <c r="DT25" s="32" t="str" cm="1">
        <f t="array" ref="DT25">IF(AND(($A25&lt;&gt;"")*($A25&gt;DT$4)*($A25&lt;=DT$5)),IF(AND((SUMIFS($B$9:$B25,$A$9:$A25,"&lt;"&amp;$A25,$A$9:$A25,"&gt;="&amp;DT$4,$A$9:$A25,"&lt;="&amp;DT$5)&gt;SUM(_xlfn._xlws.FILTER(DT26:DT105,$A26:$A105&gt;DT$4),_xlfn._xlws.FILTER($C$9:DS105,$A$9:$A105&gt;DT$4))),(SUMIFS($B$9:$B25,$A$9:$A25,"&lt;"&amp;$A25,$A$9:$A25,"&gt;="&amp;DT$4,$A$9:$A25,"&lt;="&amp;DT$5)-SUM(_xlfn._xlws.FILTER(DT26:DT105,$A26:$A105&gt;DT$4),_xlfn._xlws.FILTER($C$9:DS105,$A$9:$A105&gt;DT$4))&gt;DT$6)),DT$6,MAX(0,SUMIFS($B$9:$B25,$A$9:$A25,"&lt;"&amp;$A25,$A$9:$A25,"&gt;="&amp;DT$4,$A$9:$A25,"&lt;="&amp;DT$5)-SUM(_xlfn._xlws.FILTER(DT26:DT105,$A26:$A105&gt;DT$4),_xlfn._xlws.FILTER($C$9:DS105,$A$9:$A105&gt;DT$4)))),"")</f>
        <v/>
      </c>
      <c r="DU25" s="32" t="str" cm="1">
        <f t="array" ref="DU25">IF(AND(($A25&lt;&gt;"")*($A25&gt;DU$4)*($A25&lt;=DU$5)),IF(AND((SUMIFS($B$9:$B25,$A$9:$A25,"&lt;"&amp;$A25,$A$9:$A25,"&gt;="&amp;DU$4,$A$9:$A25,"&lt;="&amp;DU$5)&gt;SUM(_xlfn._xlws.FILTER(DU26:DU105,$A26:$A105&gt;DU$4),_xlfn._xlws.FILTER($C$9:DT105,$A$9:$A105&gt;DU$4))),(SUMIFS($B$9:$B25,$A$9:$A25,"&lt;"&amp;$A25,$A$9:$A25,"&gt;="&amp;DU$4,$A$9:$A25,"&lt;="&amp;DU$5)-SUM(_xlfn._xlws.FILTER(DU26:DU105,$A26:$A105&gt;DU$4),_xlfn._xlws.FILTER($C$9:DT105,$A$9:$A105&gt;DU$4))&gt;DU$6)),DU$6,MAX(0,SUMIFS($B$9:$B25,$A$9:$A25,"&lt;"&amp;$A25,$A$9:$A25,"&gt;="&amp;DU$4,$A$9:$A25,"&lt;="&amp;DU$5)-SUM(_xlfn._xlws.FILTER(DU26:DU105,$A26:$A105&gt;DU$4),_xlfn._xlws.FILTER($C$9:DT105,$A$9:$A105&gt;DU$4)))),"")</f>
        <v/>
      </c>
      <c r="DV25" s="32" t="str" cm="1">
        <f t="array" ref="DV25">IF(AND(($A25&lt;&gt;"")*($A25&gt;DV$4)*($A25&lt;=DV$5)),IF(AND((SUMIFS($B$9:$B25,$A$9:$A25,"&lt;"&amp;$A25,$A$9:$A25,"&gt;="&amp;DV$4,$A$9:$A25,"&lt;="&amp;DV$5)&gt;SUM(_xlfn._xlws.FILTER(DV26:DV105,$A26:$A105&gt;DV$4),_xlfn._xlws.FILTER($C$9:DU105,$A$9:$A105&gt;DV$4))),(SUMIFS($B$9:$B25,$A$9:$A25,"&lt;"&amp;$A25,$A$9:$A25,"&gt;="&amp;DV$4,$A$9:$A25,"&lt;="&amp;DV$5)-SUM(_xlfn._xlws.FILTER(DV26:DV105,$A26:$A105&gt;DV$4),_xlfn._xlws.FILTER($C$9:DU105,$A$9:$A105&gt;DV$4))&gt;DV$6)),DV$6,MAX(0,SUMIFS($B$9:$B25,$A$9:$A25,"&lt;"&amp;$A25,$A$9:$A25,"&gt;="&amp;DV$4,$A$9:$A25,"&lt;="&amp;DV$5)-SUM(_xlfn._xlws.FILTER(DV26:DV105,$A26:$A105&gt;DV$4),_xlfn._xlws.FILTER($C$9:DU105,$A$9:$A105&gt;DV$4)))),"")</f>
        <v/>
      </c>
      <c r="DW25" s="32" t="str" cm="1">
        <f t="array" ref="DW25">IF(AND(($A25&lt;&gt;"")*($A25&gt;DW$4)*($A25&lt;=DW$5)),IF(AND((SUMIFS($B$9:$B25,$A$9:$A25,"&lt;"&amp;$A25,$A$9:$A25,"&gt;="&amp;DW$4,$A$9:$A25,"&lt;="&amp;DW$5)&gt;SUM(_xlfn._xlws.FILTER(DW26:DW105,$A26:$A105&gt;DW$4),_xlfn._xlws.FILTER($C$9:DV105,$A$9:$A105&gt;DW$4))),(SUMIFS($B$9:$B25,$A$9:$A25,"&lt;"&amp;$A25,$A$9:$A25,"&gt;="&amp;DW$4,$A$9:$A25,"&lt;="&amp;DW$5)-SUM(_xlfn._xlws.FILTER(DW26:DW105,$A26:$A105&gt;DW$4),_xlfn._xlws.FILTER($C$9:DV105,$A$9:$A105&gt;DW$4))&gt;DW$6)),DW$6,MAX(0,SUMIFS($B$9:$B25,$A$9:$A25,"&lt;"&amp;$A25,$A$9:$A25,"&gt;="&amp;DW$4,$A$9:$A25,"&lt;="&amp;DW$5)-SUM(_xlfn._xlws.FILTER(DW26:DW105,$A26:$A105&gt;DW$4),_xlfn._xlws.FILTER($C$9:DV105,$A$9:$A105&gt;DW$4)))),"")</f>
        <v/>
      </c>
      <c r="DX25" s="32" t="str" cm="1">
        <f t="array" ref="DX25">IF(AND(($A25&lt;&gt;"")*($A25&gt;DX$4)*($A25&lt;=DX$5)),IF(AND((SUMIFS($B$9:$B25,$A$9:$A25,"&lt;"&amp;$A25,$A$9:$A25,"&gt;="&amp;DX$4,$A$9:$A25,"&lt;="&amp;DX$5)&gt;SUM(_xlfn._xlws.FILTER(DX26:DX105,$A26:$A105&gt;DX$4),_xlfn._xlws.FILTER($C$9:DW105,$A$9:$A105&gt;DX$4))),(SUMIFS($B$9:$B25,$A$9:$A25,"&lt;"&amp;$A25,$A$9:$A25,"&gt;="&amp;DX$4,$A$9:$A25,"&lt;="&amp;DX$5)-SUM(_xlfn._xlws.FILTER(DX26:DX105,$A26:$A105&gt;DX$4),_xlfn._xlws.FILTER($C$9:DW105,$A$9:$A105&gt;DX$4))&gt;DX$6)),DX$6,MAX(0,SUMIFS($B$9:$B25,$A$9:$A25,"&lt;"&amp;$A25,$A$9:$A25,"&gt;="&amp;DX$4,$A$9:$A25,"&lt;="&amp;DX$5)-SUM(_xlfn._xlws.FILTER(DX26:DX105,$A26:$A105&gt;DX$4),_xlfn._xlws.FILTER($C$9:DW105,$A$9:$A105&gt;DX$4)))),"")</f>
        <v/>
      </c>
      <c r="DY25" s="32" t="str" cm="1">
        <f t="array" ref="DY25">IF(AND(($A25&lt;&gt;"")*($A25&gt;DY$4)*($A25&lt;=DY$5)),IF(AND((SUMIFS($B$9:$B25,$A$9:$A25,"&lt;"&amp;$A25,$A$9:$A25,"&gt;="&amp;DY$4,$A$9:$A25,"&lt;="&amp;DY$5)&gt;SUM(_xlfn._xlws.FILTER(DY26:DY105,$A26:$A105&gt;DY$4),_xlfn._xlws.FILTER($C$9:DX105,$A$9:$A105&gt;DY$4))),(SUMIFS($B$9:$B25,$A$9:$A25,"&lt;"&amp;$A25,$A$9:$A25,"&gt;="&amp;DY$4,$A$9:$A25,"&lt;="&amp;DY$5)-SUM(_xlfn._xlws.FILTER(DY26:DY105,$A26:$A105&gt;DY$4),_xlfn._xlws.FILTER($C$9:DX105,$A$9:$A105&gt;DY$4))&gt;DY$6)),DY$6,MAX(0,SUMIFS($B$9:$B25,$A$9:$A25,"&lt;"&amp;$A25,$A$9:$A25,"&gt;="&amp;DY$4,$A$9:$A25,"&lt;="&amp;DY$5)-SUM(_xlfn._xlws.FILTER(DY26:DY105,$A26:$A105&gt;DY$4),_xlfn._xlws.FILTER($C$9:DX105,$A$9:$A105&gt;DY$4)))),"")</f>
        <v/>
      </c>
      <c r="DZ25" s="32" t="str" cm="1">
        <f t="array" ref="DZ25">IF(AND(($A25&lt;&gt;"")*($A25&gt;DZ$4)*($A25&lt;=DZ$5)),IF(AND((SUMIFS($B$9:$B25,$A$9:$A25,"&lt;"&amp;$A25,$A$9:$A25,"&gt;="&amp;DZ$4,$A$9:$A25,"&lt;="&amp;DZ$5)&gt;SUM(_xlfn._xlws.FILTER(DZ26:DZ105,$A26:$A105&gt;DZ$4),_xlfn._xlws.FILTER($C$9:DY105,$A$9:$A105&gt;DZ$4))),(SUMIFS($B$9:$B25,$A$9:$A25,"&lt;"&amp;$A25,$A$9:$A25,"&gt;="&amp;DZ$4,$A$9:$A25,"&lt;="&amp;DZ$5)-SUM(_xlfn._xlws.FILTER(DZ26:DZ105,$A26:$A105&gt;DZ$4),_xlfn._xlws.FILTER($C$9:DY105,$A$9:$A105&gt;DZ$4))&gt;DZ$6)),DZ$6,MAX(0,SUMIFS($B$9:$B25,$A$9:$A25,"&lt;"&amp;$A25,$A$9:$A25,"&gt;="&amp;DZ$4,$A$9:$A25,"&lt;="&amp;DZ$5)-SUM(_xlfn._xlws.FILTER(DZ26:DZ105,$A26:$A105&gt;DZ$4),_xlfn._xlws.FILTER($C$9:DY105,$A$9:$A105&gt;DZ$4)))),"")</f>
        <v/>
      </c>
      <c r="EA25" s="32" t="str" cm="1">
        <f t="array" ref="EA25">IF(AND(($A25&lt;&gt;"")*($A25&gt;EA$4)*($A25&lt;=EA$5)),IF(AND((SUMIFS($B$9:$B25,$A$9:$A25,"&lt;"&amp;$A25,$A$9:$A25,"&gt;="&amp;EA$4,$A$9:$A25,"&lt;="&amp;EA$5)&gt;SUM(_xlfn._xlws.FILTER(EA26:EA105,$A26:$A105&gt;EA$4),_xlfn._xlws.FILTER($C$9:DZ105,$A$9:$A105&gt;EA$4))),(SUMIFS($B$9:$B25,$A$9:$A25,"&lt;"&amp;$A25,$A$9:$A25,"&gt;="&amp;EA$4,$A$9:$A25,"&lt;="&amp;EA$5)-SUM(_xlfn._xlws.FILTER(EA26:EA105,$A26:$A105&gt;EA$4),_xlfn._xlws.FILTER($C$9:DZ105,$A$9:$A105&gt;EA$4))&gt;EA$6)),EA$6,MAX(0,SUMIFS($B$9:$B25,$A$9:$A25,"&lt;"&amp;$A25,$A$9:$A25,"&gt;="&amp;EA$4,$A$9:$A25,"&lt;="&amp;EA$5)-SUM(_xlfn._xlws.FILTER(EA26:EA105,$A26:$A105&gt;EA$4),_xlfn._xlws.FILTER($C$9:DZ105,$A$9:$A105&gt;EA$4)))),"")</f>
        <v/>
      </c>
      <c r="EB25" s="32" t="str" cm="1">
        <f t="array" ref="EB25">IF(AND(($A25&lt;&gt;"")*($A25&gt;EB$4)*($A25&lt;=EB$5)),IF(AND((SUMIFS($B$9:$B25,$A$9:$A25,"&lt;"&amp;$A25,$A$9:$A25,"&gt;="&amp;EB$4,$A$9:$A25,"&lt;="&amp;EB$5)&gt;SUM(_xlfn._xlws.FILTER(EB26:EB105,$A26:$A105&gt;EB$4),_xlfn._xlws.FILTER($C$9:EA105,$A$9:$A105&gt;EB$4))),(SUMIFS($B$9:$B25,$A$9:$A25,"&lt;"&amp;$A25,$A$9:$A25,"&gt;="&amp;EB$4,$A$9:$A25,"&lt;="&amp;EB$5)-SUM(_xlfn._xlws.FILTER(EB26:EB105,$A26:$A105&gt;EB$4),_xlfn._xlws.FILTER($C$9:EA105,$A$9:$A105&gt;EB$4))&gt;EB$6)),EB$6,MAX(0,SUMIFS($B$9:$B25,$A$9:$A25,"&lt;"&amp;$A25,$A$9:$A25,"&gt;="&amp;EB$4,$A$9:$A25,"&lt;="&amp;EB$5)-SUM(_xlfn._xlws.FILTER(EB26:EB105,$A26:$A105&gt;EB$4),_xlfn._xlws.FILTER($C$9:EA105,$A$9:$A105&gt;EB$4)))),"")</f>
        <v/>
      </c>
      <c r="EC25" s="32" t="str" cm="1">
        <f t="array" ref="EC25">IF(AND(($A25&lt;&gt;"")*($A25&gt;EC$4)*($A25&lt;=EC$5)),IF(AND((SUMIFS($B$9:$B25,$A$9:$A25,"&lt;"&amp;$A25,$A$9:$A25,"&gt;="&amp;EC$4,$A$9:$A25,"&lt;="&amp;EC$5)&gt;SUM(_xlfn._xlws.FILTER(EC26:EC105,$A26:$A105&gt;EC$4),_xlfn._xlws.FILTER($C$9:EB105,$A$9:$A105&gt;EC$4))),(SUMIFS($B$9:$B25,$A$9:$A25,"&lt;"&amp;$A25,$A$9:$A25,"&gt;="&amp;EC$4,$A$9:$A25,"&lt;="&amp;EC$5)-SUM(_xlfn._xlws.FILTER(EC26:EC105,$A26:$A105&gt;EC$4),_xlfn._xlws.FILTER($C$9:EB105,$A$9:$A105&gt;EC$4))&gt;EC$6)),EC$6,MAX(0,SUMIFS($B$9:$B25,$A$9:$A25,"&lt;"&amp;$A25,$A$9:$A25,"&gt;="&amp;EC$4,$A$9:$A25,"&lt;="&amp;EC$5)-SUM(_xlfn._xlws.FILTER(EC26:EC105,$A26:$A105&gt;EC$4),_xlfn._xlws.FILTER($C$9:EB105,$A$9:$A105&gt;EC$4)))),"")</f>
        <v/>
      </c>
      <c r="ED25" s="32" t="str" cm="1">
        <f t="array" ref="ED25">IF(AND(($A25&lt;&gt;"")*($A25&gt;ED$4)*($A25&lt;=ED$5)),IF(AND((SUMIFS($B$9:$B25,$A$9:$A25,"&lt;"&amp;$A25,$A$9:$A25,"&gt;="&amp;ED$4,$A$9:$A25,"&lt;="&amp;ED$5)&gt;SUM(_xlfn._xlws.FILTER(ED26:ED105,$A26:$A105&gt;ED$4),_xlfn._xlws.FILTER($C$9:EC105,$A$9:$A105&gt;ED$4))),(SUMIFS($B$9:$B25,$A$9:$A25,"&lt;"&amp;$A25,$A$9:$A25,"&gt;="&amp;ED$4,$A$9:$A25,"&lt;="&amp;ED$5)-SUM(_xlfn._xlws.FILTER(ED26:ED105,$A26:$A105&gt;ED$4),_xlfn._xlws.FILTER($C$9:EC105,$A$9:$A105&gt;ED$4))&gt;ED$6)),ED$6,MAX(0,SUMIFS($B$9:$B25,$A$9:$A25,"&lt;"&amp;$A25,$A$9:$A25,"&gt;="&amp;ED$4,$A$9:$A25,"&lt;="&amp;ED$5)-SUM(_xlfn._xlws.FILTER(ED26:ED105,$A26:$A105&gt;ED$4),_xlfn._xlws.FILTER($C$9:EC105,$A$9:$A105&gt;ED$4)))),"")</f>
        <v/>
      </c>
      <c r="EE25" s="32" t="str" cm="1">
        <f t="array" ref="EE25">IF(AND(($A25&lt;&gt;"")*($A25&gt;EE$4)*($A25&lt;=EE$5)),IF(AND((SUMIFS($B$9:$B25,$A$9:$A25,"&lt;"&amp;$A25,$A$9:$A25,"&gt;="&amp;EE$4,$A$9:$A25,"&lt;="&amp;EE$5)&gt;SUM(_xlfn._xlws.FILTER(EE26:EE105,$A26:$A105&gt;EE$4),_xlfn._xlws.FILTER($C$9:ED105,$A$9:$A105&gt;EE$4))),(SUMIFS($B$9:$B25,$A$9:$A25,"&lt;"&amp;$A25,$A$9:$A25,"&gt;="&amp;EE$4,$A$9:$A25,"&lt;="&amp;EE$5)-SUM(_xlfn._xlws.FILTER(EE26:EE105,$A26:$A105&gt;EE$4),_xlfn._xlws.FILTER($C$9:ED105,$A$9:$A105&gt;EE$4))&gt;EE$6)),EE$6,MAX(0,SUMIFS($B$9:$B25,$A$9:$A25,"&lt;"&amp;$A25,$A$9:$A25,"&gt;="&amp;EE$4,$A$9:$A25,"&lt;="&amp;EE$5)-SUM(_xlfn._xlws.FILTER(EE26:EE105,$A26:$A105&gt;EE$4),_xlfn._xlws.FILTER($C$9:ED105,$A$9:$A105&gt;EE$4)))),"")</f>
        <v/>
      </c>
      <c r="EF25" s="32" t="str" cm="1">
        <f t="array" ref="EF25">IF(AND(($A25&lt;&gt;"")*($A25&gt;EF$4)*($A25&lt;=EF$5)),IF(AND((SUMIFS($B$9:$B25,$A$9:$A25,"&lt;"&amp;$A25,$A$9:$A25,"&gt;="&amp;EF$4,$A$9:$A25,"&lt;="&amp;EF$5)&gt;SUM(_xlfn._xlws.FILTER(EF26:EF105,$A26:$A105&gt;EF$4),_xlfn._xlws.FILTER($C$9:EE105,$A$9:$A105&gt;EF$4))),(SUMIFS($B$9:$B25,$A$9:$A25,"&lt;"&amp;$A25,$A$9:$A25,"&gt;="&amp;EF$4,$A$9:$A25,"&lt;="&amp;EF$5)-SUM(_xlfn._xlws.FILTER(EF26:EF105,$A26:$A105&gt;EF$4),_xlfn._xlws.FILTER($C$9:EE105,$A$9:$A105&gt;EF$4))&gt;EF$6)),EF$6,MAX(0,SUMIFS($B$9:$B25,$A$9:$A25,"&lt;"&amp;$A25,$A$9:$A25,"&gt;="&amp;EF$4,$A$9:$A25,"&lt;="&amp;EF$5)-SUM(_xlfn._xlws.FILTER(EF26:EF105,$A26:$A105&gt;EF$4),_xlfn._xlws.FILTER($C$9:EE105,$A$9:$A105&gt;EF$4)))),"")</f>
        <v/>
      </c>
      <c r="EG25" s="32" t="str" cm="1">
        <f t="array" ref="EG25">IF(AND(($A25&lt;&gt;"")*($A25&gt;EG$4)*($A25&lt;=EG$5)),IF(AND((SUMIFS($B$9:$B25,$A$9:$A25,"&lt;"&amp;$A25,$A$9:$A25,"&gt;="&amp;EG$4,$A$9:$A25,"&lt;="&amp;EG$5)&gt;SUM(_xlfn._xlws.FILTER(EG26:EG105,$A26:$A105&gt;EG$4),_xlfn._xlws.FILTER($C$9:EF105,$A$9:$A105&gt;EG$4))),(SUMIFS($B$9:$B25,$A$9:$A25,"&lt;"&amp;$A25,$A$9:$A25,"&gt;="&amp;EG$4,$A$9:$A25,"&lt;="&amp;EG$5)-SUM(_xlfn._xlws.FILTER(EG26:EG105,$A26:$A105&gt;EG$4),_xlfn._xlws.FILTER($C$9:EF105,$A$9:$A105&gt;EG$4))&gt;EG$6)),EG$6,MAX(0,SUMIFS($B$9:$B25,$A$9:$A25,"&lt;"&amp;$A25,$A$9:$A25,"&gt;="&amp;EG$4,$A$9:$A25,"&lt;="&amp;EG$5)-SUM(_xlfn._xlws.FILTER(EG26:EG105,$A26:$A105&gt;EG$4),_xlfn._xlws.FILTER($C$9:EF105,$A$9:$A105&gt;EG$4)))),"")</f>
        <v/>
      </c>
      <c r="EH25" s="32" t="str" cm="1">
        <f t="array" ref="EH25">IF(AND(($A25&lt;&gt;"")*($A25&gt;EH$4)*($A25&lt;=EH$5)),IF(AND((SUMIFS($B$9:$B25,$A$9:$A25,"&lt;"&amp;$A25,$A$9:$A25,"&gt;="&amp;EH$4,$A$9:$A25,"&lt;="&amp;EH$5)&gt;SUM(_xlfn._xlws.FILTER(EH26:EH105,$A26:$A105&gt;EH$4),_xlfn._xlws.FILTER($C$9:EG105,$A$9:$A105&gt;EH$4))),(SUMIFS($B$9:$B25,$A$9:$A25,"&lt;"&amp;$A25,$A$9:$A25,"&gt;="&amp;EH$4,$A$9:$A25,"&lt;="&amp;EH$5)-SUM(_xlfn._xlws.FILTER(EH26:EH105,$A26:$A105&gt;EH$4),_xlfn._xlws.FILTER($C$9:EG105,$A$9:$A105&gt;EH$4))&gt;EH$6)),EH$6,MAX(0,SUMIFS($B$9:$B25,$A$9:$A25,"&lt;"&amp;$A25,$A$9:$A25,"&gt;="&amp;EH$4,$A$9:$A25,"&lt;="&amp;EH$5)-SUM(_xlfn._xlws.FILTER(EH26:EH105,$A26:$A105&gt;EH$4),_xlfn._xlws.FILTER($C$9:EG105,$A$9:$A105&gt;EH$4)))),"")</f>
        <v/>
      </c>
      <c r="EI25" s="32" t="str" cm="1">
        <f t="array" ref="EI25">IF(AND(($A25&lt;&gt;"")*($A25&gt;EI$4)*($A25&lt;=EI$5)),IF(AND((SUMIFS($B$9:$B25,$A$9:$A25,"&lt;"&amp;$A25,$A$9:$A25,"&gt;="&amp;EI$4,$A$9:$A25,"&lt;="&amp;EI$5)&gt;SUM(_xlfn._xlws.FILTER(EI26:EI105,$A26:$A105&gt;EI$4),_xlfn._xlws.FILTER($C$9:EH105,$A$9:$A105&gt;EI$4))),(SUMIFS($B$9:$B25,$A$9:$A25,"&lt;"&amp;$A25,$A$9:$A25,"&gt;="&amp;EI$4,$A$9:$A25,"&lt;="&amp;EI$5)-SUM(_xlfn._xlws.FILTER(EI26:EI105,$A26:$A105&gt;EI$4),_xlfn._xlws.FILTER($C$9:EH105,$A$9:$A105&gt;EI$4))&gt;EI$6)),EI$6,MAX(0,SUMIFS($B$9:$B25,$A$9:$A25,"&lt;"&amp;$A25,$A$9:$A25,"&gt;="&amp;EI$4,$A$9:$A25,"&lt;="&amp;EI$5)-SUM(_xlfn._xlws.FILTER(EI26:EI105,$A26:$A105&gt;EI$4),_xlfn._xlws.FILTER($C$9:EH105,$A$9:$A105&gt;EI$4)))),"")</f>
        <v/>
      </c>
      <c r="EJ25" s="32" t="str" cm="1">
        <f t="array" ref="EJ25">IF(AND(($A25&lt;&gt;"")*($A25&gt;EJ$4)*($A25&lt;=EJ$5)),IF(AND((SUMIFS($B$9:$B25,$A$9:$A25,"&lt;"&amp;$A25,$A$9:$A25,"&gt;="&amp;EJ$4,$A$9:$A25,"&lt;="&amp;EJ$5)&gt;SUM(_xlfn._xlws.FILTER(EJ26:EJ105,$A26:$A105&gt;EJ$4),_xlfn._xlws.FILTER($C$9:EI105,$A$9:$A105&gt;EJ$4))),(SUMIFS($B$9:$B25,$A$9:$A25,"&lt;"&amp;$A25,$A$9:$A25,"&gt;="&amp;EJ$4,$A$9:$A25,"&lt;="&amp;EJ$5)-SUM(_xlfn._xlws.FILTER(EJ26:EJ105,$A26:$A105&gt;EJ$4),_xlfn._xlws.FILTER($C$9:EI105,$A$9:$A105&gt;EJ$4))&gt;EJ$6)),EJ$6,MAX(0,SUMIFS($B$9:$B25,$A$9:$A25,"&lt;"&amp;$A25,$A$9:$A25,"&gt;="&amp;EJ$4,$A$9:$A25,"&lt;="&amp;EJ$5)-SUM(_xlfn._xlws.FILTER(EJ26:EJ105,$A26:$A105&gt;EJ$4),_xlfn._xlws.FILTER($C$9:EI105,$A$9:$A105&gt;EJ$4)))),"")</f>
        <v/>
      </c>
      <c r="EK25" s="32" t="str" cm="1">
        <f t="array" ref="EK25">IF(AND(($A25&lt;&gt;"")*($A25&gt;EK$4)*($A25&lt;=EK$5)),IF(AND((SUMIFS($B$9:$B25,$A$9:$A25,"&lt;"&amp;$A25,$A$9:$A25,"&gt;="&amp;EK$4,$A$9:$A25,"&lt;="&amp;EK$5)&gt;SUM(_xlfn._xlws.FILTER(EK26:EK105,$A26:$A105&gt;EK$4),_xlfn._xlws.FILTER($C$9:EJ105,$A$9:$A105&gt;EK$4))),(SUMIFS($B$9:$B25,$A$9:$A25,"&lt;"&amp;$A25,$A$9:$A25,"&gt;="&amp;EK$4,$A$9:$A25,"&lt;="&amp;EK$5)-SUM(_xlfn._xlws.FILTER(EK26:EK105,$A26:$A105&gt;EK$4),_xlfn._xlws.FILTER($C$9:EJ105,$A$9:$A105&gt;EK$4))&gt;EK$6)),EK$6,MAX(0,SUMIFS($B$9:$B25,$A$9:$A25,"&lt;"&amp;$A25,$A$9:$A25,"&gt;="&amp;EK$4,$A$9:$A25,"&lt;="&amp;EK$5)-SUM(_xlfn._xlws.FILTER(EK26:EK105,$A26:$A105&gt;EK$4),_xlfn._xlws.FILTER($C$9:EJ105,$A$9:$A105&gt;EK$4)))),"")</f>
        <v/>
      </c>
      <c r="EL25" s="32" t="str" cm="1">
        <f t="array" ref="EL25">IF(AND(($A25&lt;&gt;"")*($A25&gt;EL$4)*($A25&lt;=EL$5)),IF(AND((SUMIFS($B$9:$B25,$A$9:$A25,"&lt;"&amp;$A25,$A$9:$A25,"&gt;="&amp;EL$4,$A$9:$A25,"&lt;="&amp;EL$5)&gt;SUM(_xlfn._xlws.FILTER(EL26:EL105,$A26:$A105&gt;EL$4),_xlfn._xlws.FILTER($C$9:EK105,$A$9:$A105&gt;EL$4))),(SUMIFS($B$9:$B25,$A$9:$A25,"&lt;"&amp;$A25,$A$9:$A25,"&gt;="&amp;EL$4,$A$9:$A25,"&lt;="&amp;EL$5)-SUM(_xlfn._xlws.FILTER(EL26:EL105,$A26:$A105&gt;EL$4),_xlfn._xlws.FILTER($C$9:EK105,$A$9:$A105&gt;EL$4))&gt;EL$6)),EL$6,MAX(0,SUMIFS($B$9:$B25,$A$9:$A25,"&lt;"&amp;$A25,$A$9:$A25,"&gt;="&amp;EL$4,$A$9:$A25,"&lt;="&amp;EL$5)-SUM(_xlfn._xlws.FILTER(EL26:EL105,$A26:$A105&gt;EL$4),_xlfn._xlws.FILTER($C$9:EK105,$A$9:$A105&gt;EL$4)))),"")</f>
        <v/>
      </c>
      <c r="EM25" s="32" t="str" cm="1">
        <f t="array" ref="EM25">IF(AND(($A25&lt;&gt;"")*($A25&gt;EM$4)*($A25&lt;=EM$5)),IF(AND((SUMIFS($B$9:$B25,$A$9:$A25,"&lt;"&amp;$A25,$A$9:$A25,"&gt;="&amp;EM$4,$A$9:$A25,"&lt;="&amp;EM$5)&gt;SUM(_xlfn._xlws.FILTER(EM26:EM105,$A26:$A105&gt;EM$4),_xlfn._xlws.FILTER($C$9:EL105,$A$9:$A105&gt;EM$4))),(SUMIFS($B$9:$B25,$A$9:$A25,"&lt;"&amp;$A25,$A$9:$A25,"&gt;="&amp;EM$4,$A$9:$A25,"&lt;="&amp;EM$5)-SUM(_xlfn._xlws.FILTER(EM26:EM105,$A26:$A105&gt;EM$4),_xlfn._xlws.FILTER($C$9:EL105,$A$9:$A105&gt;EM$4))&gt;EM$6)),EM$6,MAX(0,SUMIFS($B$9:$B25,$A$9:$A25,"&lt;"&amp;$A25,$A$9:$A25,"&gt;="&amp;EM$4,$A$9:$A25,"&lt;="&amp;EM$5)-SUM(_xlfn._xlws.FILTER(EM26:EM105,$A26:$A105&gt;EM$4),_xlfn._xlws.FILTER($C$9:EL105,$A$9:$A105&gt;EM$4)))),"")</f>
        <v/>
      </c>
      <c r="EN25" s="32" t="str" cm="1">
        <f t="array" ref="EN25">IF(AND(($A25&lt;&gt;"")*($A25&gt;EN$4)*($A25&lt;=EN$5)),IF(AND((SUMIFS($B$9:$B25,$A$9:$A25,"&lt;"&amp;$A25,$A$9:$A25,"&gt;="&amp;EN$4,$A$9:$A25,"&lt;="&amp;EN$5)&gt;SUM(_xlfn._xlws.FILTER(EN26:EN105,$A26:$A105&gt;EN$4),_xlfn._xlws.FILTER($C$9:EM105,$A$9:$A105&gt;EN$4))),(SUMIFS($B$9:$B25,$A$9:$A25,"&lt;"&amp;$A25,$A$9:$A25,"&gt;="&amp;EN$4,$A$9:$A25,"&lt;="&amp;EN$5)-SUM(_xlfn._xlws.FILTER(EN26:EN105,$A26:$A105&gt;EN$4),_xlfn._xlws.FILTER($C$9:EM105,$A$9:$A105&gt;EN$4))&gt;EN$6)),EN$6,MAX(0,SUMIFS($B$9:$B25,$A$9:$A25,"&lt;"&amp;$A25,$A$9:$A25,"&gt;="&amp;EN$4,$A$9:$A25,"&lt;="&amp;EN$5)-SUM(_xlfn._xlws.FILTER(EN26:EN105,$A26:$A105&gt;EN$4),_xlfn._xlws.FILTER($C$9:EM105,$A$9:$A105&gt;EN$4)))),"")</f>
        <v/>
      </c>
      <c r="EO25" s="32" t="str" cm="1">
        <f t="array" ref="EO25">IF(AND(($A25&lt;&gt;"")*($A25&gt;EO$4)*($A25&lt;=EO$5)),IF(AND((SUMIFS($B$9:$B25,$A$9:$A25,"&lt;"&amp;$A25,$A$9:$A25,"&gt;="&amp;EO$4,$A$9:$A25,"&lt;="&amp;EO$5)&gt;SUM(_xlfn._xlws.FILTER(EO26:EO105,$A26:$A105&gt;EO$4),_xlfn._xlws.FILTER($C$9:EN105,$A$9:$A105&gt;EO$4))),(SUMIFS($B$9:$B25,$A$9:$A25,"&lt;"&amp;$A25,$A$9:$A25,"&gt;="&amp;EO$4,$A$9:$A25,"&lt;="&amp;EO$5)-SUM(_xlfn._xlws.FILTER(EO26:EO105,$A26:$A105&gt;EO$4),_xlfn._xlws.FILTER($C$9:EN105,$A$9:$A105&gt;EO$4))&gt;EO$6)),EO$6,MAX(0,SUMIFS($B$9:$B25,$A$9:$A25,"&lt;"&amp;$A25,$A$9:$A25,"&gt;="&amp;EO$4,$A$9:$A25,"&lt;="&amp;EO$5)-SUM(_xlfn._xlws.FILTER(EO26:EO105,$A26:$A105&gt;EO$4),_xlfn._xlws.FILTER($C$9:EN105,$A$9:$A105&gt;EO$4)))),"")</f>
        <v/>
      </c>
      <c r="EP25" s="32" t="str" cm="1">
        <f t="array" ref="EP25">IF(AND(($A25&lt;&gt;"")*($A25&gt;EP$4)*($A25&lt;=EP$5)),IF(AND((SUMIFS($B$9:$B25,$A$9:$A25,"&lt;"&amp;$A25,$A$9:$A25,"&gt;="&amp;EP$4,$A$9:$A25,"&lt;="&amp;EP$5)&gt;SUM(_xlfn._xlws.FILTER(EP26:EP105,$A26:$A105&gt;EP$4),_xlfn._xlws.FILTER($C$9:EO105,$A$9:$A105&gt;EP$4))),(SUMIFS($B$9:$B25,$A$9:$A25,"&lt;"&amp;$A25,$A$9:$A25,"&gt;="&amp;EP$4,$A$9:$A25,"&lt;="&amp;EP$5)-SUM(_xlfn._xlws.FILTER(EP26:EP105,$A26:$A105&gt;EP$4),_xlfn._xlws.FILTER($C$9:EO105,$A$9:$A105&gt;EP$4))&gt;EP$6)),EP$6,MAX(0,SUMIFS($B$9:$B25,$A$9:$A25,"&lt;"&amp;$A25,$A$9:$A25,"&gt;="&amp;EP$4,$A$9:$A25,"&lt;="&amp;EP$5)-SUM(_xlfn._xlws.FILTER(EP26:EP105,$A26:$A105&gt;EP$4),_xlfn._xlws.FILTER($C$9:EO105,$A$9:$A105&gt;EP$4)))),"")</f>
        <v/>
      </c>
      <c r="EQ25" s="32" t="str" cm="1">
        <f t="array" ref="EQ25">IF(AND(($A25&lt;&gt;"")*($A25&gt;EQ$4)*($A25&lt;=EQ$5)),IF(AND((SUMIFS($B$9:$B25,$A$9:$A25,"&lt;"&amp;$A25,$A$9:$A25,"&gt;="&amp;EQ$4,$A$9:$A25,"&lt;="&amp;EQ$5)&gt;SUM(_xlfn._xlws.FILTER(EQ26:EQ105,$A26:$A105&gt;EQ$4),_xlfn._xlws.FILTER($C$9:EP105,$A$9:$A105&gt;EQ$4))),(SUMIFS($B$9:$B25,$A$9:$A25,"&lt;"&amp;$A25,$A$9:$A25,"&gt;="&amp;EQ$4,$A$9:$A25,"&lt;="&amp;EQ$5)-SUM(_xlfn._xlws.FILTER(EQ26:EQ105,$A26:$A105&gt;EQ$4),_xlfn._xlws.FILTER($C$9:EP105,$A$9:$A105&gt;EQ$4))&gt;EQ$6)),EQ$6,MAX(0,SUMIFS($B$9:$B25,$A$9:$A25,"&lt;"&amp;$A25,$A$9:$A25,"&gt;="&amp;EQ$4,$A$9:$A25,"&lt;="&amp;EQ$5)-SUM(_xlfn._xlws.FILTER(EQ26:EQ105,$A26:$A105&gt;EQ$4),_xlfn._xlws.FILTER($C$9:EP105,$A$9:$A105&gt;EQ$4)))),"")</f>
        <v/>
      </c>
      <c r="ER25" s="32" t="str" cm="1">
        <f t="array" ref="ER25">IF(AND(($A25&lt;&gt;"")*($A25&gt;ER$4)*($A25&lt;=ER$5)),IF(AND((SUMIFS($B$9:$B25,$A$9:$A25,"&lt;"&amp;$A25,$A$9:$A25,"&gt;="&amp;ER$4,$A$9:$A25,"&lt;="&amp;ER$5)&gt;SUM(_xlfn._xlws.FILTER(ER26:ER105,$A26:$A105&gt;ER$4),_xlfn._xlws.FILTER($C$9:EQ105,$A$9:$A105&gt;ER$4))),(SUMIFS($B$9:$B25,$A$9:$A25,"&lt;"&amp;$A25,$A$9:$A25,"&gt;="&amp;ER$4,$A$9:$A25,"&lt;="&amp;ER$5)-SUM(_xlfn._xlws.FILTER(ER26:ER105,$A26:$A105&gt;ER$4),_xlfn._xlws.FILTER($C$9:EQ105,$A$9:$A105&gt;ER$4))&gt;ER$6)),ER$6,MAX(0,SUMIFS($B$9:$B25,$A$9:$A25,"&lt;"&amp;$A25,$A$9:$A25,"&gt;="&amp;ER$4,$A$9:$A25,"&lt;="&amp;ER$5)-SUM(_xlfn._xlws.FILTER(ER26:ER105,$A26:$A105&gt;ER$4),_xlfn._xlws.FILTER($C$9:EQ105,$A$9:$A105&gt;ER$4)))),"")</f>
        <v/>
      </c>
      <c r="ES25" s="32" t="str" cm="1">
        <f t="array" ref="ES25">IF(AND(($A25&lt;&gt;"")*($A25&gt;ES$4)*($A25&lt;=ES$5)),IF(AND((SUMIFS($B$9:$B25,$A$9:$A25,"&lt;"&amp;$A25,$A$9:$A25,"&gt;="&amp;ES$4,$A$9:$A25,"&lt;="&amp;ES$5)&gt;SUM(_xlfn._xlws.FILTER(ES26:ES105,$A26:$A105&gt;ES$4),_xlfn._xlws.FILTER($C$9:ER105,$A$9:$A105&gt;ES$4))),(SUMIFS($B$9:$B25,$A$9:$A25,"&lt;"&amp;$A25,$A$9:$A25,"&gt;="&amp;ES$4,$A$9:$A25,"&lt;="&amp;ES$5)-SUM(_xlfn._xlws.FILTER(ES26:ES105,$A26:$A105&gt;ES$4),_xlfn._xlws.FILTER($C$9:ER105,$A$9:$A105&gt;ES$4))&gt;ES$6)),ES$6,MAX(0,SUMIFS($B$9:$B25,$A$9:$A25,"&lt;"&amp;$A25,$A$9:$A25,"&gt;="&amp;ES$4,$A$9:$A25,"&lt;="&amp;ES$5)-SUM(_xlfn._xlws.FILTER(ES26:ES105,$A26:$A105&gt;ES$4),_xlfn._xlws.FILTER($C$9:ER105,$A$9:$A105&gt;ES$4)))),"")</f>
        <v/>
      </c>
      <c r="ET25" s="32" t="str" cm="1">
        <f t="array" ref="ET25">IF(AND(($A25&lt;&gt;"")*($A25&gt;ET$4)*($A25&lt;=ET$5)),IF(AND((SUMIFS($B$9:$B25,$A$9:$A25,"&lt;"&amp;$A25,$A$9:$A25,"&gt;="&amp;ET$4,$A$9:$A25,"&lt;="&amp;ET$5)&gt;SUM(_xlfn._xlws.FILTER(ET26:ET105,$A26:$A105&gt;ET$4),_xlfn._xlws.FILTER($C$9:ES105,$A$9:$A105&gt;ET$4))),(SUMIFS($B$9:$B25,$A$9:$A25,"&lt;"&amp;$A25,$A$9:$A25,"&gt;="&amp;ET$4,$A$9:$A25,"&lt;="&amp;ET$5)-SUM(_xlfn._xlws.FILTER(ET26:ET105,$A26:$A105&gt;ET$4),_xlfn._xlws.FILTER($C$9:ES105,$A$9:$A105&gt;ET$4))&gt;ET$6)),ET$6,MAX(0,SUMIFS($B$9:$B25,$A$9:$A25,"&lt;"&amp;$A25,$A$9:$A25,"&gt;="&amp;ET$4,$A$9:$A25,"&lt;="&amp;ET$5)-SUM(_xlfn._xlws.FILTER(ET26:ET105,$A26:$A105&gt;ET$4),_xlfn._xlws.FILTER($C$9:ES105,$A$9:$A105&gt;ET$4)))),"")</f>
        <v/>
      </c>
      <c r="EU25" s="32" t="str" cm="1">
        <f t="array" ref="EU25">IF(AND(($A25&lt;&gt;"")*($A25&gt;EU$4)*($A25&lt;=EU$5)),IF(AND((SUMIFS($B$9:$B25,$A$9:$A25,"&lt;"&amp;$A25,$A$9:$A25,"&gt;="&amp;EU$4,$A$9:$A25,"&lt;="&amp;EU$5)&gt;SUM(_xlfn._xlws.FILTER(EU26:EU105,$A26:$A105&gt;EU$4),_xlfn._xlws.FILTER($C$9:ET105,$A$9:$A105&gt;EU$4))),(SUMIFS($B$9:$B25,$A$9:$A25,"&lt;"&amp;$A25,$A$9:$A25,"&gt;="&amp;EU$4,$A$9:$A25,"&lt;="&amp;EU$5)-SUM(_xlfn._xlws.FILTER(EU26:EU105,$A26:$A105&gt;EU$4),_xlfn._xlws.FILTER($C$9:ET105,$A$9:$A105&gt;EU$4))&gt;EU$6)),EU$6,MAX(0,SUMIFS($B$9:$B25,$A$9:$A25,"&lt;"&amp;$A25,$A$9:$A25,"&gt;="&amp;EU$4,$A$9:$A25,"&lt;="&amp;EU$5)-SUM(_xlfn._xlws.FILTER(EU26:EU105,$A26:$A105&gt;EU$4),_xlfn._xlws.FILTER($C$9:ET105,$A$9:$A105&gt;EU$4)))),"")</f>
        <v/>
      </c>
      <c r="EV25" s="32" t="str" cm="1">
        <f t="array" ref="EV25">IF(AND(($A25&lt;&gt;"")*($A25&gt;EV$4)*($A25&lt;=EV$5)),IF(AND((SUMIFS($B$9:$B25,$A$9:$A25,"&lt;"&amp;$A25,$A$9:$A25,"&gt;="&amp;EV$4,$A$9:$A25,"&lt;="&amp;EV$5)&gt;SUM(_xlfn._xlws.FILTER(EV26:EV105,$A26:$A105&gt;EV$4),_xlfn._xlws.FILTER($C$9:EU105,$A$9:$A105&gt;EV$4))),(SUMIFS($B$9:$B25,$A$9:$A25,"&lt;"&amp;$A25,$A$9:$A25,"&gt;="&amp;EV$4,$A$9:$A25,"&lt;="&amp;EV$5)-SUM(_xlfn._xlws.FILTER(EV26:EV105,$A26:$A105&gt;EV$4),_xlfn._xlws.FILTER($C$9:EU105,$A$9:$A105&gt;EV$4))&gt;EV$6)),EV$6,MAX(0,SUMIFS($B$9:$B25,$A$9:$A25,"&lt;"&amp;$A25,$A$9:$A25,"&gt;="&amp;EV$4,$A$9:$A25,"&lt;="&amp;EV$5)-SUM(_xlfn._xlws.FILTER(EV26:EV105,$A26:$A105&gt;EV$4),_xlfn._xlws.FILTER($C$9:EU105,$A$9:$A105&gt;EV$4)))),"")</f>
        <v/>
      </c>
      <c r="EW25" s="32" t="str" cm="1">
        <f t="array" ref="EW25">IF(AND(($A25&lt;&gt;"")*($A25&gt;EW$4)*($A25&lt;=EW$5)),IF(AND((SUMIFS($B$9:$B25,$A$9:$A25,"&lt;"&amp;$A25,$A$9:$A25,"&gt;="&amp;EW$4,$A$9:$A25,"&lt;="&amp;EW$5)&gt;SUM(_xlfn._xlws.FILTER(EW26:EW105,$A26:$A105&gt;EW$4),_xlfn._xlws.FILTER($C$9:EV105,$A$9:$A105&gt;EW$4))),(SUMIFS($B$9:$B25,$A$9:$A25,"&lt;"&amp;$A25,$A$9:$A25,"&gt;="&amp;EW$4,$A$9:$A25,"&lt;="&amp;EW$5)-SUM(_xlfn._xlws.FILTER(EW26:EW105,$A26:$A105&gt;EW$4),_xlfn._xlws.FILTER($C$9:EV105,$A$9:$A105&gt;EW$4))&gt;EW$6)),EW$6,MAX(0,SUMIFS($B$9:$B25,$A$9:$A25,"&lt;"&amp;$A25,$A$9:$A25,"&gt;="&amp;EW$4,$A$9:$A25,"&lt;="&amp;EW$5)-SUM(_xlfn._xlws.FILTER(EW26:EW105,$A26:$A105&gt;EW$4),_xlfn._xlws.FILTER($C$9:EV105,$A$9:$A105&gt;EW$4)))),"")</f>
        <v/>
      </c>
      <c r="EX25" s="32" t="str" cm="1">
        <f t="array" ref="EX25">IF(AND(($A25&lt;&gt;"")*($A25&gt;EX$4)*($A25&lt;=EX$5)),IF(AND((SUMIFS($B$9:$B25,$A$9:$A25,"&lt;"&amp;$A25,$A$9:$A25,"&gt;="&amp;EX$4,$A$9:$A25,"&lt;="&amp;EX$5)&gt;SUM(_xlfn._xlws.FILTER(EX26:EX105,$A26:$A105&gt;EX$4),_xlfn._xlws.FILTER($C$9:EW105,$A$9:$A105&gt;EX$4))),(SUMIFS($B$9:$B25,$A$9:$A25,"&lt;"&amp;$A25,$A$9:$A25,"&gt;="&amp;EX$4,$A$9:$A25,"&lt;="&amp;EX$5)-SUM(_xlfn._xlws.FILTER(EX26:EX105,$A26:$A105&gt;EX$4),_xlfn._xlws.FILTER($C$9:EW105,$A$9:$A105&gt;EX$4))&gt;EX$6)),EX$6,MAX(0,SUMIFS($B$9:$B25,$A$9:$A25,"&lt;"&amp;$A25,$A$9:$A25,"&gt;="&amp;EX$4,$A$9:$A25,"&lt;="&amp;EX$5)-SUM(_xlfn._xlws.FILTER(EX26:EX105,$A26:$A105&gt;EX$4),_xlfn._xlws.FILTER($C$9:EW105,$A$9:$A105&gt;EX$4)))),"")</f>
        <v/>
      </c>
      <c r="EY25" s="32" t="str" cm="1">
        <f t="array" ref="EY25">IF(AND(($A25&lt;&gt;"")*($A25&gt;EY$4)*($A25&lt;=EY$5)),IF(AND((SUMIFS($B$9:$B25,$A$9:$A25,"&lt;"&amp;$A25,$A$9:$A25,"&gt;="&amp;EY$4,$A$9:$A25,"&lt;="&amp;EY$5)&gt;SUM(_xlfn._xlws.FILTER(EY26:EY105,$A26:$A105&gt;EY$4),_xlfn._xlws.FILTER($C$9:EX105,$A$9:$A105&gt;EY$4))),(SUMIFS($B$9:$B25,$A$9:$A25,"&lt;"&amp;$A25,$A$9:$A25,"&gt;="&amp;EY$4,$A$9:$A25,"&lt;="&amp;EY$5)-SUM(_xlfn._xlws.FILTER(EY26:EY105,$A26:$A105&gt;EY$4),_xlfn._xlws.FILTER($C$9:EX105,$A$9:$A105&gt;EY$4))&gt;EY$6)),EY$6,MAX(0,SUMIFS($B$9:$B25,$A$9:$A25,"&lt;"&amp;$A25,$A$9:$A25,"&gt;="&amp;EY$4,$A$9:$A25,"&lt;="&amp;EY$5)-SUM(_xlfn._xlws.FILTER(EY26:EY105,$A26:$A105&gt;EY$4),_xlfn._xlws.FILTER($C$9:EX105,$A$9:$A105&gt;EY$4)))),"")</f>
        <v/>
      </c>
      <c r="EZ25" s="32" t="str" cm="1">
        <f t="array" ref="EZ25">IF(AND(($A25&lt;&gt;"")*($A25&gt;EZ$4)*($A25&lt;=EZ$5)),IF(AND((SUMIFS($B$9:$B25,$A$9:$A25,"&lt;"&amp;$A25,$A$9:$A25,"&gt;="&amp;EZ$4,$A$9:$A25,"&lt;="&amp;EZ$5)&gt;SUM(_xlfn._xlws.FILTER(EZ26:EZ105,$A26:$A105&gt;EZ$4),_xlfn._xlws.FILTER($C$9:EY105,$A$9:$A105&gt;EZ$4))),(SUMIFS($B$9:$B25,$A$9:$A25,"&lt;"&amp;$A25,$A$9:$A25,"&gt;="&amp;EZ$4,$A$9:$A25,"&lt;="&amp;EZ$5)-SUM(_xlfn._xlws.FILTER(EZ26:EZ105,$A26:$A105&gt;EZ$4),_xlfn._xlws.FILTER($C$9:EY105,$A$9:$A105&gt;EZ$4))&gt;EZ$6)),EZ$6,MAX(0,SUMIFS($B$9:$B25,$A$9:$A25,"&lt;"&amp;$A25,$A$9:$A25,"&gt;="&amp;EZ$4,$A$9:$A25,"&lt;="&amp;EZ$5)-SUM(_xlfn._xlws.FILTER(EZ26:EZ105,$A26:$A105&gt;EZ$4),_xlfn._xlws.FILTER($C$9:EY105,$A$9:$A105&gt;EZ$4)))),"")</f>
        <v/>
      </c>
      <c r="FA25" s="32" t="str" cm="1">
        <f t="array" ref="FA25">IF(AND(($A25&lt;&gt;"")*($A25&gt;FA$4)*($A25&lt;=FA$5)),IF(AND((SUMIFS($B$9:$B25,$A$9:$A25,"&lt;"&amp;$A25,$A$9:$A25,"&gt;="&amp;FA$4,$A$9:$A25,"&lt;="&amp;FA$5)&gt;SUM(_xlfn._xlws.FILTER(FA26:FA105,$A26:$A105&gt;FA$4),_xlfn._xlws.FILTER($C$9:EZ105,$A$9:$A105&gt;FA$4))),(SUMIFS($B$9:$B25,$A$9:$A25,"&lt;"&amp;$A25,$A$9:$A25,"&gt;="&amp;FA$4,$A$9:$A25,"&lt;="&amp;FA$5)-SUM(_xlfn._xlws.FILTER(FA26:FA105,$A26:$A105&gt;FA$4),_xlfn._xlws.FILTER($C$9:EZ105,$A$9:$A105&gt;FA$4))&gt;FA$6)),FA$6,MAX(0,SUMIFS($B$9:$B25,$A$9:$A25,"&lt;"&amp;$A25,$A$9:$A25,"&gt;="&amp;FA$4,$A$9:$A25,"&lt;="&amp;FA$5)-SUM(_xlfn._xlws.FILTER(FA26:FA105,$A26:$A105&gt;FA$4),_xlfn._xlws.FILTER($C$9:EZ105,$A$9:$A105&gt;FA$4)))),"")</f>
        <v/>
      </c>
      <c r="FB25" s="32" t="str" cm="1">
        <f t="array" ref="FB25">IF(AND(($A25&lt;&gt;"")*($A25&gt;FB$4)*($A25&lt;=FB$5)),IF(AND((SUMIFS($B$9:$B25,$A$9:$A25,"&lt;"&amp;$A25,$A$9:$A25,"&gt;="&amp;FB$4,$A$9:$A25,"&lt;="&amp;FB$5)&gt;SUM(_xlfn._xlws.FILTER(FB26:FB105,$A26:$A105&gt;FB$4),_xlfn._xlws.FILTER($C$9:FA105,$A$9:$A105&gt;FB$4))),(SUMIFS($B$9:$B25,$A$9:$A25,"&lt;"&amp;$A25,$A$9:$A25,"&gt;="&amp;FB$4,$A$9:$A25,"&lt;="&amp;FB$5)-SUM(_xlfn._xlws.FILTER(FB26:FB105,$A26:$A105&gt;FB$4),_xlfn._xlws.FILTER($C$9:FA105,$A$9:$A105&gt;FB$4))&gt;FB$6)),FB$6,MAX(0,SUMIFS($B$9:$B25,$A$9:$A25,"&lt;"&amp;$A25,$A$9:$A25,"&gt;="&amp;FB$4,$A$9:$A25,"&lt;="&amp;FB$5)-SUM(_xlfn._xlws.FILTER(FB26:FB105,$A26:$A105&gt;FB$4),_xlfn._xlws.FILTER($C$9:FA105,$A$9:$A105&gt;FB$4)))),"")</f>
        <v/>
      </c>
      <c r="FC25" s="32" t="str" cm="1">
        <f t="array" ref="FC25">IF(AND(($A25&lt;&gt;"")*($A25&gt;FC$4)*($A25&lt;=FC$5)),IF(AND((SUMIFS($B$9:$B25,$A$9:$A25,"&lt;"&amp;$A25,$A$9:$A25,"&gt;="&amp;FC$4,$A$9:$A25,"&lt;="&amp;FC$5)&gt;SUM(_xlfn._xlws.FILTER(FC26:FC105,$A26:$A105&gt;FC$4),_xlfn._xlws.FILTER($C$9:FB105,$A$9:$A105&gt;FC$4))),(SUMIFS($B$9:$B25,$A$9:$A25,"&lt;"&amp;$A25,$A$9:$A25,"&gt;="&amp;FC$4,$A$9:$A25,"&lt;="&amp;FC$5)-SUM(_xlfn._xlws.FILTER(FC26:FC105,$A26:$A105&gt;FC$4),_xlfn._xlws.FILTER($C$9:FB105,$A$9:$A105&gt;FC$4))&gt;FC$6)),FC$6,MAX(0,SUMIFS($B$9:$B25,$A$9:$A25,"&lt;"&amp;$A25,$A$9:$A25,"&gt;="&amp;FC$4,$A$9:$A25,"&lt;="&amp;FC$5)-SUM(_xlfn._xlws.FILTER(FC26:FC105,$A26:$A105&gt;FC$4),_xlfn._xlws.FILTER($C$9:FB105,$A$9:$A105&gt;FC$4)))),"")</f>
        <v/>
      </c>
      <c r="FD25" s="32" t="str" cm="1">
        <f t="array" ref="FD25">IF(AND(($A25&lt;&gt;"")*($A25&gt;FD$4)*($A25&lt;=FD$5)),IF(AND((SUMIFS($B$9:$B25,$A$9:$A25,"&lt;"&amp;$A25,$A$9:$A25,"&gt;="&amp;FD$4,$A$9:$A25,"&lt;="&amp;FD$5)&gt;SUM(_xlfn._xlws.FILTER(FD26:FD105,$A26:$A105&gt;FD$4),_xlfn._xlws.FILTER($C$9:FC105,$A$9:$A105&gt;FD$4))),(SUMIFS($B$9:$B25,$A$9:$A25,"&lt;"&amp;$A25,$A$9:$A25,"&gt;="&amp;FD$4,$A$9:$A25,"&lt;="&amp;FD$5)-SUM(_xlfn._xlws.FILTER(FD26:FD105,$A26:$A105&gt;FD$4),_xlfn._xlws.FILTER($C$9:FC105,$A$9:$A105&gt;FD$4))&gt;FD$6)),FD$6,MAX(0,SUMIFS($B$9:$B25,$A$9:$A25,"&lt;"&amp;$A25,$A$9:$A25,"&gt;="&amp;FD$4,$A$9:$A25,"&lt;="&amp;FD$5)-SUM(_xlfn._xlws.FILTER(FD26:FD105,$A26:$A105&gt;FD$4),_xlfn._xlws.FILTER($C$9:FC105,$A$9:$A105&gt;FD$4)))),"")</f>
        <v/>
      </c>
      <c r="FE25" s="32" t="str" cm="1">
        <f t="array" ref="FE25">IF(AND(($A25&lt;&gt;"")*($A25&gt;FE$4)*($A25&lt;=FE$5)),IF(AND((SUMIFS($B$9:$B25,$A$9:$A25,"&lt;"&amp;$A25,$A$9:$A25,"&gt;="&amp;FE$4,$A$9:$A25,"&lt;="&amp;FE$5)&gt;SUM(_xlfn._xlws.FILTER(FE26:FE105,$A26:$A105&gt;FE$4),_xlfn._xlws.FILTER($C$9:FD105,$A$9:$A105&gt;FE$4))),(SUMIFS($B$9:$B25,$A$9:$A25,"&lt;"&amp;$A25,$A$9:$A25,"&gt;="&amp;FE$4,$A$9:$A25,"&lt;="&amp;FE$5)-SUM(_xlfn._xlws.FILTER(FE26:FE105,$A26:$A105&gt;FE$4),_xlfn._xlws.FILTER($C$9:FD105,$A$9:$A105&gt;FE$4))&gt;FE$6)),FE$6,MAX(0,SUMIFS($B$9:$B25,$A$9:$A25,"&lt;"&amp;$A25,$A$9:$A25,"&gt;="&amp;FE$4,$A$9:$A25,"&lt;="&amp;FE$5)-SUM(_xlfn._xlws.FILTER(FE26:FE105,$A26:$A105&gt;FE$4),_xlfn._xlws.FILTER($C$9:FD105,$A$9:$A105&gt;FE$4)))),"")</f>
        <v/>
      </c>
      <c r="FF25" s="32" t="str" cm="1">
        <f t="array" ref="FF25">IF(AND(($A25&lt;&gt;"")*($A25&gt;FF$4)*($A25&lt;=FF$5)),IF(AND((SUMIFS($B$9:$B25,$A$9:$A25,"&lt;"&amp;$A25,$A$9:$A25,"&gt;="&amp;FF$4,$A$9:$A25,"&lt;="&amp;FF$5)&gt;SUM(_xlfn._xlws.FILTER(FF26:FF105,$A26:$A105&gt;FF$4),_xlfn._xlws.FILTER($C$9:FE105,$A$9:$A105&gt;FF$4))),(SUMIFS($B$9:$B25,$A$9:$A25,"&lt;"&amp;$A25,$A$9:$A25,"&gt;="&amp;FF$4,$A$9:$A25,"&lt;="&amp;FF$5)-SUM(_xlfn._xlws.FILTER(FF26:FF105,$A26:$A105&gt;FF$4),_xlfn._xlws.FILTER($C$9:FE105,$A$9:$A105&gt;FF$4))&gt;FF$6)),FF$6,MAX(0,SUMIFS($B$9:$B25,$A$9:$A25,"&lt;"&amp;$A25,$A$9:$A25,"&gt;="&amp;FF$4,$A$9:$A25,"&lt;="&amp;FF$5)-SUM(_xlfn._xlws.FILTER(FF26:FF105,$A26:$A105&gt;FF$4),_xlfn._xlws.FILTER($C$9:FE105,$A$9:$A105&gt;FF$4)))),"")</f>
        <v/>
      </c>
      <c r="FG25" s="32" t="str" cm="1">
        <f t="array" ref="FG25">IF(AND(($A25&lt;&gt;"")*($A25&gt;FG$4)*($A25&lt;=FG$5)),IF(AND((SUMIFS($B$9:$B25,$A$9:$A25,"&lt;"&amp;$A25,$A$9:$A25,"&gt;="&amp;FG$4,$A$9:$A25,"&lt;="&amp;FG$5)&gt;SUM(_xlfn._xlws.FILTER(FG26:FG105,$A26:$A105&gt;FG$4),_xlfn._xlws.FILTER($C$9:FF105,$A$9:$A105&gt;FG$4))),(SUMIFS($B$9:$B25,$A$9:$A25,"&lt;"&amp;$A25,$A$9:$A25,"&gt;="&amp;FG$4,$A$9:$A25,"&lt;="&amp;FG$5)-SUM(_xlfn._xlws.FILTER(FG26:FG105,$A26:$A105&gt;FG$4),_xlfn._xlws.FILTER($C$9:FF105,$A$9:$A105&gt;FG$4))&gt;FG$6)),FG$6,MAX(0,SUMIFS($B$9:$B25,$A$9:$A25,"&lt;"&amp;$A25,$A$9:$A25,"&gt;="&amp;FG$4,$A$9:$A25,"&lt;="&amp;FG$5)-SUM(_xlfn._xlws.FILTER(FG26:FG105,$A26:$A105&gt;FG$4),_xlfn._xlws.FILTER($C$9:FF105,$A$9:$A105&gt;FG$4)))),"")</f>
        <v/>
      </c>
      <c r="FH25" s="32" t="str" cm="1">
        <f t="array" ref="FH25">IF(AND(($A25&lt;&gt;"")*($A25&gt;FH$4)*($A25&lt;=FH$5)),IF(AND((SUMIFS($B$9:$B25,$A$9:$A25,"&lt;"&amp;$A25,$A$9:$A25,"&gt;="&amp;FH$4,$A$9:$A25,"&lt;="&amp;FH$5)&gt;SUM(_xlfn._xlws.FILTER(FH26:FH105,$A26:$A105&gt;FH$4),_xlfn._xlws.FILTER($C$9:FG105,$A$9:$A105&gt;FH$4))),(SUMIFS($B$9:$B25,$A$9:$A25,"&lt;"&amp;$A25,$A$9:$A25,"&gt;="&amp;FH$4,$A$9:$A25,"&lt;="&amp;FH$5)-SUM(_xlfn._xlws.FILTER(FH26:FH105,$A26:$A105&gt;FH$4),_xlfn._xlws.FILTER($C$9:FG105,$A$9:$A105&gt;FH$4))&gt;FH$6)),FH$6,MAX(0,SUMIFS($B$9:$B25,$A$9:$A25,"&lt;"&amp;$A25,$A$9:$A25,"&gt;="&amp;FH$4,$A$9:$A25,"&lt;="&amp;FH$5)-SUM(_xlfn._xlws.FILTER(FH26:FH105,$A26:$A105&gt;FH$4),_xlfn._xlws.FILTER($C$9:FG105,$A$9:$A105&gt;FH$4)))),"")</f>
        <v/>
      </c>
      <c r="FI25" s="32" t="str" cm="1">
        <f t="array" ref="FI25">IF(AND(($A25&lt;&gt;"")*($A25&gt;FI$4)*($A25&lt;=FI$5)),IF(AND((SUMIFS($B$9:$B25,$A$9:$A25,"&lt;"&amp;$A25,$A$9:$A25,"&gt;="&amp;FI$4,$A$9:$A25,"&lt;="&amp;FI$5)&gt;SUM(_xlfn._xlws.FILTER(FI26:FI105,$A26:$A105&gt;FI$4),_xlfn._xlws.FILTER($C$9:FH105,$A$9:$A105&gt;FI$4))),(SUMIFS($B$9:$B25,$A$9:$A25,"&lt;"&amp;$A25,$A$9:$A25,"&gt;="&amp;FI$4,$A$9:$A25,"&lt;="&amp;FI$5)-SUM(_xlfn._xlws.FILTER(FI26:FI105,$A26:$A105&gt;FI$4),_xlfn._xlws.FILTER($C$9:FH105,$A$9:$A105&gt;FI$4))&gt;FI$6)),FI$6,MAX(0,SUMIFS($B$9:$B25,$A$9:$A25,"&lt;"&amp;$A25,$A$9:$A25,"&gt;="&amp;FI$4,$A$9:$A25,"&lt;="&amp;FI$5)-SUM(_xlfn._xlws.FILTER(FI26:FI105,$A26:$A105&gt;FI$4),_xlfn._xlws.FILTER($C$9:FH105,$A$9:$A105&gt;FI$4)))),"")</f>
        <v/>
      </c>
      <c r="FJ25" s="32" t="str" cm="1">
        <f t="array" ref="FJ25">IF(AND(($A25&lt;&gt;"")*($A25&gt;FJ$4)*($A25&lt;=FJ$5)),IF(AND((SUMIFS($B$9:$B25,$A$9:$A25,"&lt;"&amp;$A25,$A$9:$A25,"&gt;="&amp;FJ$4,$A$9:$A25,"&lt;="&amp;FJ$5)&gt;SUM(_xlfn._xlws.FILTER(FJ26:FJ105,$A26:$A105&gt;FJ$4),_xlfn._xlws.FILTER($C$9:FI105,$A$9:$A105&gt;FJ$4))),(SUMIFS($B$9:$B25,$A$9:$A25,"&lt;"&amp;$A25,$A$9:$A25,"&gt;="&amp;FJ$4,$A$9:$A25,"&lt;="&amp;FJ$5)-SUM(_xlfn._xlws.FILTER(FJ26:FJ105,$A26:$A105&gt;FJ$4),_xlfn._xlws.FILTER($C$9:FI105,$A$9:$A105&gt;FJ$4))&gt;FJ$6)),FJ$6,MAX(0,SUMIFS($B$9:$B25,$A$9:$A25,"&lt;"&amp;$A25,$A$9:$A25,"&gt;="&amp;FJ$4,$A$9:$A25,"&lt;="&amp;FJ$5)-SUM(_xlfn._xlws.FILTER(FJ26:FJ105,$A26:$A105&gt;FJ$4),_xlfn._xlws.FILTER($C$9:FI105,$A$9:$A105&gt;FJ$4)))),"")</f>
        <v/>
      </c>
      <c r="FK25" s="32" t="str" cm="1">
        <f t="array" ref="FK25">IF(AND(($A25&lt;&gt;"")*($A25&gt;FK$4)*($A25&lt;=FK$5)),IF(AND((SUMIFS($B$9:$B25,$A$9:$A25,"&lt;"&amp;$A25,$A$9:$A25,"&gt;="&amp;FK$4,$A$9:$A25,"&lt;="&amp;FK$5)&gt;SUM(_xlfn._xlws.FILTER(FK26:FK105,$A26:$A105&gt;FK$4),_xlfn._xlws.FILTER($C$9:FJ105,$A$9:$A105&gt;FK$4))),(SUMIFS($B$9:$B25,$A$9:$A25,"&lt;"&amp;$A25,$A$9:$A25,"&gt;="&amp;FK$4,$A$9:$A25,"&lt;="&amp;FK$5)-SUM(_xlfn._xlws.FILTER(FK26:FK105,$A26:$A105&gt;FK$4),_xlfn._xlws.FILTER($C$9:FJ105,$A$9:$A105&gt;FK$4))&gt;FK$6)),FK$6,MAX(0,SUMIFS($B$9:$B25,$A$9:$A25,"&lt;"&amp;$A25,$A$9:$A25,"&gt;="&amp;FK$4,$A$9:$A25,"&lt;="&amp;FK$5)-SUM(_xlfn._xlws.FILTER(FK26:FK105,$A26:$A105&gt;FK$4),_xlfn._xlws.FILTER($C$9:FJ105,$A$9:$A105&gt;FK$4)))),"")</f>
        <v/>
      </c>
      <c r="FL25" s="32" t="str" cm="1">
        <f t="array" ref="FL25">IF(AND(($A25&lt;&gt;"")*($A25&gt;FL$4)*($A25&lt;=FL$5)),IF(AND((SUMIFS($B$9:$B25,$A$9:$A25,"&lt;"&amp;$A25,$A$9:$A25,"&gt;="&amp;FL$4,$A$9:$A25,"&lt;="&amp;FL$5)&gt;SUM(_xlfn._xlws.FILTER(FL26:FL105,$A26:$A105&gt;FL$4),_xlfn._xlws.FILTER($C$9:FK105,$A$9:$A105&gt;FL$4))),(SUMIFS($B$9:$B25,$A$9:$A25,"&lt;"&amp;$A25,$A$9:$A25,"&gt;="&amp;FL$4,$A$9:$A25,"&lt;="&amp;FL$5)-SUM(_xlfn._xlws.FILTER(FL26:FL105,$A26:$A105&gt;FL$4),_xlfn._xlws.FILTER($C$9:FK105,$A$9:$A105&gt;FL$4))&gt;FL$6)),FL$6,MAX(0,SUMIFS($B$9:$B25,$A$9:$A25,"&lt;"&amp;$A25,$A$9:$A25,"&gt;="&amp;FL$4,$A$9:$A25,"&lt;="&amp;FL$5)-SUM(_xlfn._xlws.FILTER(FL26:FL105,$A26:$A105&gt;FL$4),_xlfn._xlws.FILTER($C$9:FK105,$A$9:$A105&gt;FL$4)))),"")</f>
        <v/>
      </c>
      <c r="FM25" s="32" t="str" cm="1">
        <f t="array" ref="FM25">IF(AND(($A25&lt;&gt;"")*($A25&gt;FM$4)*($A25&lt;=FM$5)),IF(AND((SUMIFS($B$9:$B25,$A$9:$A25,"&lt;"&amp;$A25,$A$9:$A25,"&gt;="&amp;FM$4,$A$9:$A25,"&lt;="&amp;FM$5)&gt;SUM(_xlfn._xlws.FILTER(FM26:FM105,$A26:$A105&gt;FM$4),_xlfn._xlws.FILTER($C$9:FL105,$A$9:$A105&gt;FM$4))),(SUMIFS($B$9:$B25,$A$9:$A25,"&lt;"&amp;$A25,$A$9:$A25,"&gt;="&amp;FM$4,$A$9:$A25,"&lt;="&amp;FM$5)-SUM(_xlfn._xlws.FILTER(FM26:FM105,$A26:$A105&gt;FM$4),_xlfn._xlws.FILTER($C$9:FL105,$A$9:$A105&gt;FM$4))&gt;FM$6)),FM$6,MAX(0,SUMIFS($B$9:$B25,$A$9:$A25,"&lt;"&amp;$A25,$A$9:$A25,"&gt;="&amp;FM$4,$A$9:$A25,"&lt;="&amp;FM$5)-SUM(_xlfn._xlws.FILTER(FM26:FM105,$A26:$A105&gt;FM$4),_xlfn._xlws.FILTER($C$9:FL105,$A$9:$A105&gt;FM$4)))),"")</f>
        <v/>
      </c>
      <c r="FN25" s="32" t="str" cm="1">
        <f t="array" ref="FN25">IF(AND(($A25&lt;&gt;"")*($A25&gt;FN$4)*($A25&lt;=FN$5)),IF(AND((SUMIFS($B$9:$B25,$A$9:$A25,"&lt;"&amp;$A25,$A$9:$A25,"&gt;="&amp;FN$4,$A$9:$A25,"&lt;="&amp;FN$5)&gt;SUM(_xlfn._xlws.FILTER(FN26:FN105,$A26:$A105&gt;FN$4),_xlfn._xlws.FILTER($C$9:FM105,$A$9:$A105&gt;FN$4))),(SUMIFS($B$9:$B25,$A$9:$A25,"&lt;"&amp;$A25,$A$9:$A25,"&gt;="&amp;FN$4,$A$9:$A25,"&lt;="&amp;FN$5)-SUM(_xlfn._xlws.FILTER(FN26:FN105,$A26:$A105&gt;FN$4),_xlfn._xlws.FILTER($C$9:FM105,$A$9:$A105&gt;FN$4))&gt;FN$6)),FN$6,MAX(0,SUMIFS($B$9:$B25,$A$9:$A25,"&lt;"&amp;$A25,$A$9:$A25,"&gt;="&amp;FN$4,$A$9:$A25,"&lt;="&amp;FN$5)-SUM(_xlfn._xlws.FILTER(FN26:FN105,$A26:$A105&gt;FN$4),_xlfn._xlws.FILTER($C$9:FM105,$A$9:$A105&gt;FN$4)))),"")</f>
        <v/>
      </c>
      <c r="FO25" s="32" t="str" cm="1">
        <f t="array" ref="FO25">IF(AND(($A25&lt;&gt;"")*($A25&gt;FO$4)*($A25&lt;=FO$5)),IF(AND((SUMIFS($B$9:$B25,$A$9:$A25,"&lt;"&amp;$A25,$A$9:$A25,"&gt;="&amp;FO$4,$A$9:$A25,"&lt;="&amp;FO$5)&gt;SUM(_xlfn._xlws.FILTER(FO26:FO105,$A26:$A105&gt;FO$4),_xlfn._xlws.FILTER($C$9:FN105,$A$9:$A105&gt;FO$4))),(SUMIFS($B$9:$B25,$A$9:$A25,"&lt;"&amp;$A25,$A$9:$A25,"&gt;="&amp;FO$4,$A$9:$A25,"&lt;="&amp;FO$5)-SUM(_xlfn._xlws.FILTER(FO26:FO105,$A26:$A105&gt;FO$4),_xlfn._xlws.FILTER($C$9:FN105,$A$9:$A105&gt;FO$4))&gt;FO$6)),FO$6,MAX(0,SUMIFS($B$9:$B25,$A$9:$A25,"&lt;"&amp;$A25,$A$9:$A25,"&gt;="&amp;FO$4,$A$9:$A25,"&lt;="&amp;FO$5)-SUM(_xlfn._xlws.FILTER(FO26:FO105,$A26:$A105&gt;FO$4),_xlfn._xlws.FILTER($C$9:FN105,$A$9:$A105&gt;FO$4)))),"")</f>
        <v/>
      </c>
      <c r="FP25" s="32" t="str" cm="1">
        <f t="array" ref="FP25">IF(AND(($A25&lt;&gt;"")*($A25&gt;FP$4)*($A25&lt;=FP$5)),IF(AND((SUMIFS($B$9:$B25,$A$9:$A25,"&lt;"&amp;$A25,$A$9:$A25,"&gt;="&amp;FP$4,$A$9:$A25,"&lt;="&amp;FP$5)&gt;SUM(_xlfn._xlws.FILTER(FP26:FP105,$A26:$A105&gt;FP$4),_xlfn._xlws.FILTER($C$9:FO105,$A$9:$A105&gt;FP$4))),(SUMIFS($B$9:$B25,$A$9:$A25,"&lt;"&amp;$A25,$A$9:$A25,"&gt;="&amp;FP$4,$A$9:$A25,"&lt;="&amp;FP$5)-SUM(_xlfn._xlws.FILTER(FP26:FP105,$A26:$A105&gt;FP$4),_xlfn._xlws.FILTER($C$9:FO105,$A$9:$A105&gt;FP$4))&gt;FP$6)),FP$6,MAX(0,SUMIFS($B$9:$B25,$A$9:$A25,"&lt;"&amp;$A25,$A$9:$A25,"&gt;="&amp;FP$4,$A$9:$A25,"&lt;="&amp;FP$5)-SUM(_xlfn._xlws.FILTER(FP26:FP105,$A26:$A105&gt;FP$4),_xlfn._xlws.FILTER($C$9:FO105,$A$9:$A105&gt;FP$4)))),"")</f>
        <v/>
      </c>
      <c r="FQ25" s="32" t="str" cm="1">
        <f t="array" ref="FQ25">IF(AND(($A25&lt;&gt;"")*($A25&gt;FQ$4)*($A25&lt;=FQ$5)),IF(AND((SUMIFS($B$9:$B25,$A$9:$A25,"&lt;"&amp;$A25,$A$9:$A25,"&gt;="&amp;FQ$4,$A$9:$A25,"&lt;="&amp;FQ$5)&gt;SUM(_xlfn._xlws.FILTER(FQ26:FQ105,$A26:$A105&gt;FQ$4),_xlfn._xlws.FILTER($C$9:FP105,$A$9:$A105&gt;FQ$4))),(SUMIFS($B$9:$B25,$A$9:$A25,"&lt;"&amp;$A25,$A$9:$A25,"&gt;="&amp;FQ$4,$A$9:$A25,"&lt;="&amp;FQ$5)-SUM(_xlfn._xlws.FILTER(FQ26:FQ105,$A26:$A105&gt;FQ$4),_xlfn._xlws.FILTER($C$9:FP105,$A$9:$A105&gt;FQ$4))&gt;FQ$6)),FQ$6,MAX(0,SUMIFS($B$9:$B25,$A$9:$A25,"&lt;"&amp;$A25,$A$9:$A25,"&gt;="&amp;FQ$4,$A$9:$A25,"&lt;="&amp;FQ$5)-SUM(_xlfn._xlws.FILTER(FQ26:FQ105,$A26:$A105&gt;FQ$4),_xlfn._xlws.FILTER($C$9:FP105,$A$9:$A105&gt;FQ$4)))),"")</f>
        <v/>
      </c>
      <c r="FR25" s="32" t="str" cm="1">
        <f t="array" ref="FR25">IF(AND(($A25&lt;&gt;"")*($A25&gt;FR$4)*($A25&lt;=FR$5)),IF(AND((SUMIFS($B$9:$B25,$A$9:$A25,"&lt;"&amp;$A25,$A$9:$A25,"&gt;="&amp;FR$4,$A$9:$A25,"&lt;="&amp;FR$5)&gt;SUM(_xlfn._xlws.FILTER(FR26:FR105,$A26:$A105&gt;FR$4),_xlfn._xlws.FILTER($C$9:FQ105,$A$9:$A105&gt;FR$4))),(SUMIFS($B$9:$B25,$A$9:$A25,"&lt;"&amp;$A25,$A$9:$A25,"&gt;="&amp;FR$4,$A$9:$A25,"&lt;="&amp;FR$5)-SUM(_xlfn._xlws.FILTER(FR26:FR105,$A26:$A105&gt;FR$4),_xlfn._xlws.FILTER($C$9:FQ105,$A$9:$A105&gt;FR$4))&gt;FR$6)),FR$6,MAX(0,SUMIFS($B$9:$B25,$A$9:$A25,"&lt;"&amp;$A25,$A$9:$A25,"&gt;="&amp;FR$4,$A$9:$A25,"&lt;="&amp;FR$5)-SUM(_xlfn._xlws.FILTER(FR26:FR105,$A26:$A105&gt;FR$4),_xlfn._xlws.FILTER($C$9:FQ105,$A$9:$A105&gt;FR$4)))),"")</f>
        <v/>
      </c>
      <c r="FS25" s="32" t="str" cm="1">
        <f t="array" ref="FS25">IF(AND(($A25&lt;&gt;"")*($A25&gt;FS$4)*($A25&lt;=FS$5)),IF(AND((SUMIFS($B$9:$B25,$A$9:$A25,"&lt;"&amp;$A25,$A$9:$A25,"&gt;="&amp;FS$4,$A$9:$A25,"&lt;="&amp;FS$5)&gt;SUM(_xlfn._xlws.FILTER(FS26:FS105,$A26:$A105&gt;FS$4),_xlfn._xlws.FILTER($C$9:FR105,$A$9:$A105&gt;FS$4))),(SUMIFS($B$9:$B25,$A$9:$A25,"&lt;"&amp;$A25,$A$9:$A25,"&gt;="&amp;FS$4,$A$9:$A25,"&lt;="&amp;FS$5)-SUM(_xlfn._xlws.FILTER(FS26:FS105,$A26:$A105&gt;FS$4),_xlfn._xlws.FILTER($C$9:FR105,$A$9:$A105&gt;FS$4))&gt;FS$6)),FS$6,MAX(0,SUMIFS($B$9:$B25,$A$9:$A25,"&lt;"&amp;$A25,$A$9:$A25,"&gt;="&amp;FS$4,$A$9:$A25,"&lt;="&amp;FS$5)-SUM(_xlfn._xlws.FILTER(FS26:FS105,$A26:$A105&gt;FS$4),_xlfn._xlws.FILTER($C$9:FR105,$A$9:$A105&gt;FS$4)))),"")</f>
        <v/>
      </c>
      <c r="FT25" s="32" t="str" cm="1">
        <f t="array" ref="FT25">IF(AND(($A25&lt;&gt;"")*($A25&gt;FT$4)*($A25&lt;=FT$5)),IF(AND((SUMIFS($B$9:$B25,$A$9:$A25,"&lt;"&amp;$A25,$A$9:$A25,"&gt;="&amp;FT$4,$A$9:$A25,"&lt;="&amp;FT$5)&gt;SUM(_xlfn._xlws.FILTER(FT26:FT105,$A26:$A105&gt;FT$4),_xlfn._xlws.FILTER($C$9:FS105,$A$9:$A105&gt;FT$4))),(SUMIFS($B$9:$B25,$A$9:$A25,"&lt;"&amp;$A25,$A$9:$A25,"&gt;="&amp;FT$4,$A$9:$A25,"&lt;="&amp;FT$5)-SUM(_xlfn._xlws.FILTER(FT26:FT105,$A26:$A105&gt;FT$4),_xlfn._xlws.FILTER($C$9:FS105,$A$9:$A105&gt;FT$4))&gt;FT$6)),FT$6,MAX(0,SUMIFS($B$9:$B25,$A$9:$A25,"&lt;"&amp;$A25,$A$9:$A25,"&gt;="&amp;FT$4,$A$9:$A25,"&lt;="&amp;FT$5)-SUM(_xlfn._xlws.FILTER(FT26:FT105,$A26:$A105&gt;FT$4),_xlfn._xlws.FILTER($C$9:FS105,$A$9:$A105&gt;FT$4)))),"")</f>
        <v/>
      </c>
      <c r="FU25" s="32" t="str" cm="1">
        <f t="array" ref="FU25">IF(AND(($A25&lt;&gt;"")*($A25&gt;FU$4)*($A25&lt;=FU$5)),IF(AND((SUMIFS($B$9:$B25,$A$9:$A25,"&lt;"&amp;$A25,$A$9:$A25,"&gt;="&amp;FU$4,$A$9:$A25,"&lt;="&amp;FU$5)&gt;SUM(_xlfn._xlws.FILTER(FU26:FU105,$A26:$A105&gt;FU$4),_xlfn._xlws.FILTER($C$9:FT105,$A$9:$A105&gt;FU$4))),(SUMIFS($B$9:$B25,$A$9:$A25,"&lt;"&amp;$A25,$A$9:$A25,"&gt;="&amp;FU$4,$A$9:$A25,"&lt;="&amp;FU$5)-SUM(_xlfn._xlws.FILTER(FU26:FU105,$A26:$A105&gt;FU$4),_xlfn._xlws.FILTER($C$9:FT105,$A$9:$A105&gt;FU$4))&gt;FU$6)),FU$6,MAX(0,SUMIFS($B$9:$B25,$A$9:$A25,"&lt;"&amp;$A25,$A$9:$A25,"&gt;="&amp;FU$4,$A$9:$A25,"&lt;="&amp;FU$5)-SUM(_xlfn._xlws.FILTER(FU26:FU105,$A26:$A105&gt;FU$4),_xlfn._xlws.FILTER($C$9:FT105,$A$9:$A105&gt;FU$4)))),"")</f>
        <v/>
      </c>
      <c r="FV25" s="32" t="str" cm="1">
        <f t="array" ref="FV25">IF(AND(($A25&lt;&gt;"")*($A25&gt;FV$4)*($A25&lt;=FV$5)),IF(AND((SUMIFS($B$9:$B25,$A$9:$A25,"&lt;"&amp;$A25,$A$9:$A25,"&gt;="&amp;FV$4,$A$9:$A25,"&lt;="&amp;FV$5)&gt;SUM(_xlfn._xlws.FILTER(FV26:FV105,$A26:$A105&gt;FV$4),_xlfn._xlws.FILTER($C$9:FU105,$A$9:$A105&gt;FV$4))),(SUMIFS($B$9:$B25,$A$9:$A25,"&lt;"&amp;$A25,$A$9:$A25,"&gt;="&amp;FV$4,$A$9:$A25,"&lt;="&amp;FV$5)-SUM(_xlfn._xlws.FILTER(FV26:FV105,$A26:$A105&gt;FV$4),_xlfn._xlws.FILTER($C$9:FU105,$A$9:$A105&gt;FV$4))&gt;FV$6)),FV$6,MAX(0,SUMIFS($B$9:$B25,$A$9:$A25,"&lt;"&amp;$A25,$A$9:$A25,"&gt;="&amp;FV$4,$A$9:$A25,"&lt;="&amp;FV$5)-SUM(_xlfn._xlws.FILTER(FV26:FV105,$A26:$A105&gt;FV$4),_xlfn._xlws.FILTER($C$9:FU105,$A$9:$A105&gt;FV$4)))),"")</f>
        <v/>
      </c>
      <c r="FW25" s="32" t="str" cm="1">
        <f t="array" ref="FW25">IF(AND(($A25&lt;&gt;"")*($A25&gt;FW$4)*($A25&lt;=FW$5)),IF(AND((SUMIFS($B$9:$B25,$A$9:$A25,"&lt;"&amp;$A25,$A$9:$A25,"&gt;="&amp;FW$4,$A$9:$A25,"&lt;="&amp;FW$5)&gt;SUM(_xlfn._xlws.FILTER(FW26:FW105,$A26:$A105&gt;FW$4),_xlfn._xlws.FILTER($C$9:FV105,$A$9:$A105&gt;FW$4))),(SUMIFS($B$9:$B25,$A$9:$A25,"&lt;"&amp;$A25,$A$9:$A25,"&gt;="&amp;FW$4,$A$9:$A25,"&lt;="&amp;FW$5)-SUM(_xlfn._xlws.FILTER(FW26:FW105,$A26:$A105&gt;FW$4),_xlfn._xlws.FILTER($C$9:FV105,$A$9:$A105&gt;FW$4))&gt;FW$6)),FW$6,MAX(0,SUMIFS($B$9:$B25,$A$9:$A25,"&lt;"&amp;$A25,$A$9:$A25,"&gt;="&amp;FW$4,$A$9:$A25,"&lt;="&amp;FW$5)-SUM(_xlfn._xlws.FILTER(FW26:FW105,$A26:$A105&gt;FW$4),_xlfn._xlws.FILTER($C$9:FV105,$A$9:$A105&gt;FW$4)))),"")</f>
        <v/>
      </c>
      <c r="FX25" s="32" t="str" cm="1">
        <f t="array" ref="FX25">IF(AND(($A25&lt;&gt;"")*($A25&gt;FX$4)*($A25&lt;=FX$5)),IF(AND((SUMIFS($B$9:$B25,$A$9:$A25,"&lt;"&amp;$A25,$A$9:$A25,"&gt;="&amp;FX$4,$A$9:$A25,"&lt;="&amp;FX$5)&gt;SUM(_xlfn._xlws.FILTER(FX26:FX105,$A26:$A105&gt;FX$4),_xlfn._xlws.FILTER($C$9:FW105,$A$9:$A105&gt;FX$4))),(SUMIFS($B$9:$B25,$A$9:$A25,"&lt;"&amp;$A25,$A$9:$A25,"&gt;="&amp;FX$4,$A$9:$A25,"&lt;="&amp;FX$5)-SUM(_xlfn._xlws.FILTER(FX26:FX105,$A26:$A105&gt;FX$4),_xlfn._xlws.FILTER($C$9:FW105,$A$9:$A105&gt;FX$4))&gt;FX$6)),FX$6,MAX(0,SUMIFS($B$9:$B25,$A$9:$A25,"&lt;"&amp;$A25,$A$9:$A25,"&gt;="&amp;FX$4,$A$9:$A25,"&lt;="&amp;FX$5)-SUM(_xlfn._xlws.FILTER(FX26:FX105,$A26:$A105&gt;FX$4),_xlfn._xlws.FILTER($C$9:FW105,$A$9:$A105&gt;FX$4)))),"")</f>
        <v/>
      </c>
      <c r="FY25" s="32" t="str" cm="1">
        <f t="array" ref="FY25">IF(AND(($A25&lt;&gt;"")*($A25&gt;FY$4)*($A25&lt;=FY$5)),IF(AND((SUMIFS($B$9:$B25,$A$9:$A25,"&lt;"&amp;$A25,$A$9:$A25,"&gt;="&amp;FY$4,$A$9:$A25,"&lt;="&amp;FY$5)&gt;SUM(_xlfn._xlws.FILTER(FY26:FY105,$A26:$A105&gt;FY$4),_xlfn._xlws.FILTER($C$9:FX105,$A$9:$A105&gt;FY$4))),(SUMIFS($B$9:$B25,$A$9:$A25,"&lt;"&amp;$A25,$A$9:$A25,"&gt;="&amp;FY$4,$A$9:$A25,"&lt;="&amp;FY$5)-SUM(_xlfn._xlws.FILTER(FY26:FY105,$A26:$A105&gt;FY$4),_xlfn._xlws.FILTER($C$9:FX105,$A$9:$A105&gt;FY$4))&gt;FY$6)),FY$6,MAX(0,SUMIFS($B$9:$B25,$A$9:$A25,"&lt;"&amp;$A25,$A$9:$A25,"&gt;="&amp;FY$4,$A$9:$A25,"&lt;="&amp;FY$5)-SUM(_xlfn._xlws.FILTER(FY26:FY105,$A26:$A105&gt;FY$4),_xlfn._xlws.FILTER($C$9:FX105,$A$9:$A105&gt;FY$4)))),"")</f>
        <v/>
      </c>
      <c r="FZ25" s="32" t="str" cm="1">
        <f t="array" ref="FZ25">IF(AND(($A25&lt;&gt;"")*($A25&gt;FZ$4)*($A25&lt;=FZ$5)),IF(AND((SUMIFS($B$9:$B25,$A$9:$A25,"&lt;"&amp;$A25,$A$9:$A25,"&gt;="&amp;FZ$4,$A$9:$A25,"&lt;="&amp;FZ$5)&gt;SUM(_xlfn._xlws.FILTER(FZ26:FZ105,$A26:$A105&gt;FZ$4),_xlfn._xlws.FILTER($C$9:FY105,$A$9:$A105&gt;FZ$4))),(SUMIFS($B$9:$B25,$A$9:$A25,"&lt;"&amp;$A25,$A$9:$A25,"&gt;="&amp;FZ$4,$A$9:$A25,"&lt;="&amp;FZ$5)-SUM(_xlfn._xlws.FILTER(FZ26:FZ105,$A26:$A105&gt;FZ$4),_xlfn._xlws.FILTER($C$9:FY105,$A$9:$A105&gt;FZ$4))&gt;FZ$6)),FZ$6,MAX(0,SUMIFS($B$9:$B25,$A$9:$A25,"&lt;"&amp;$A25,$A$9:$A25,"&gt;="&amp;FZ$4,$A$9:$A25,"&lt;="&amp;FZ$5)-SUM(_xlfn._xlws.FILTER(FZ26:FZ105,$A26:$A105&gt;FZ$4),_xlfn._xlws.FILTER($C$9:FY105,$A$9:$A105&gt;FZ$4)))),"")</f>
        <v/>
      </c>
      <c r="GA25" s="32" t="str" cm="1">
        <f t="array" ref="GA25">IF(AND(($A25&lt;&gt;"")*($A25&gt;GA$4)*($A25&lt;=GA$5)),IF(AND((SUMIFS($B$9:$B25,$A$9:$A25,"&lt;"&amp;$A25,$A$9:$A25,"&gt;="&amp;GA$4,$A$9:$A25,"&lt;="&amp;GA$5)&gt;SUM(_xlfn._xlws.FILTER(GA26:GA105,$A26:$A105&gt;GA$4),_xlfn._xlws.FILTER($C$9:FZ105,$A$9:$A105&gt;GA$4))),(SUMIFS($B$9:$B25,$A$9:$A25,"&lt;"&amp;$A25,$A$9:$A25,"&gt;="&amp;GA$4,$A$9:$A25,"&lt;="&amp;GA$5)-SUM(_xlfn._xlws.FILTER(GA26:GA105,$A26:$A105&gt;GA$4),_xlfn._xlws.FILTER($C$9:FZ105,$A$9:$A105&gt;GA$4))&gt;GA$6)),GA$6,MAX(0,SUMIFS($B$9:$B25,$A$9:$A25,"&lt;"&amp;$A25,$A$9:$A25,"&gt;="&amp;GA$4,$A$9:$A25,"&lt;="&amp;GA$5)-SUM(_xlfn._xlws.FILTER(GA26:GA105,$A26:$A105&gt;GA$4),_xlfn._xlws.FILTER($C$9:FZ105,$A$9:$A105&gt;GA$4)))),"")</f>
        <v/>
      </c>
      <c r="GB25" s="32" t="str" cm="1">
        <f t="array" ref="GB25">IF(AND(($A25&lt;&gt;"")*($A25&gt;GB$4)*($A25&lt;=GB$5)),IF(AND((SUMIFS($B$9:$B25,$A$9:$A25,"&lt;"&amp;$A25,$A$9:$A25,"&gt;="&amp;GB$4,$A$9:$A25,"&lt;="&amp;GB$5)&gt;SUM(_xlfn._xlws.FILTER(GB26:GB105,$A26:$A105&gt;GB$4),_xlfn._xlws.FILTER($C$9:GA105,$A$9:$A105&gt;GB$4))),(SUMIFS($B$9:$B25,$A$9:$A25,"&lt;"&amp;$A25,$A$9:$A25,"&gt;="&amp;GB$4,$A$9:$A25,"&lt;="&amp;GB$5)-SUM(_xlfn._xlws.FILTER(GB26:GB105,$A26:$A105&gt;GB$4),_xlfn._xlws.FILTER($C$9:GA105,$A$9:$A105&gt;GB$4))&gt;GB$6)),GB$6,MAX(0,SUMIFS($B$9:$B25,$A$9:$A25,"&lt;"&amp;$A25,$A$9:$A25,"&gt;="&amp;GB$4,$A$9:$A25,"&lt;="&amp;GB$5)-SUM(_xlfn._xlws.FILTER(GB26:GB105,$A26:$A105&gt;GB$4),_xlfn._xlws.FILTER($C$9:GA105,$A$9:$A105&gt;GB$4)))),"")</f>
        <v/>
      </c>
      <c r="GC25" s="32" t="str" cm="1">
        <f t="array" ref="GC25">IF(AND(($A25&lt;&gt;"")*($A25&gt;GC$4)*($A25&lt;=GC$5)),IF(AND((SUMIFS($B$9:$B25,$A$9:$A25,"&lt;"&amp;$A25,$A$9:$A25,"&gt;="&amp;GC$4,$A$9:$A25,"&lt;="&amp;GC$5)&gt;SUM(_xlfn._xlws.FILTER(GC26:GC105,$A26:$A105&gt;GC$4),_xlfn._xlws.FILTER($C$9:GB105,$A$9:$A105&gt;GC$4))),(SUMIFS($B$9:$B25,$A$9:$A25,"&lt;"&amp;$A25,$A$9:$A25,"&gt;="&amp;GC$4,$A$9:$A25,"&lt;="&amp;GC$5)-SUM(_xlfn._xlws.FILTER(GC26:GC105,$A26:$A105&gt;GC$4),_xlfn._xlws.FILTER($C$9:GB105,$A$9:$A105&gt;GC$4))&gt;GC$6)),GC$6,MAX(0,SUMIFS($B$9:$B25,$A$9:$A25,"&lt;"&amp;$A25,$A$9:$A25,"&gt;="&amp;GC$4,$A$9:$A25,"&lt;="&amp;GC$5)-SUM(_xlfn._xlws.FILTER(GC26:GC105,$A26:$A105&gt;GC$4),_xlfn._xlws.FILTER($C$9:GB105,$A$9:$A105&gt;GC$4)))),"")</f>
        <v/>
      </c>
      <c r="GD25" s="32" t="str" cm="1">
        <f t="array" ref="GD25">IF(AND(($A25&lt;&gt;"")*($A25&gt;GD$4)*($A25&lt;=GD$5)),IF(AND((SUMIFS($B$9:$B25,$A$9:$A25,"&lt;"&amp;$A25,$A$9:$A25,"&gt;="&amp;GD$4,$A$9:$A25,"&lt;="&amp;GD$5)&gt;SUM(_xlfn._xlws.FILTER(GD26:GD105,$A26:$A105&gt;GD$4),_xlfn._xlws.FILTER($C$9:GC105,$A$9:$A105&gt;GD$4))),(SUMIFS($B$9:$B25,$A$9:$A25,"&lt;"&amp;$A25,$A$9:$A25,"&gt;="&amp;GD$4,$A$9:$A25,"&lt;="&amp;GD$5)-SUM(_xlfn._xlws.FILTER(GD26:GD105,$A26:$A105&gt;GD$4),_xlfn._xlws.FILTER($C$9:GC105,$A$9:$A105&gt;GD$4))&gt;GD$6)),GD$6,MAX(0,SUMIFS($B$9:$B25,$A$9:$A25,"&lt;"&amp;$A25,$A$9:$A25,"&gt;="&amp;GD$4,$A$9:$A25,"&lt;="&amp;GD$5)-SUM(_xlfn._xlws.FILTER(GD26:GD105,$A26:$A105&gt;GD$4),_xlfn._xlws.FILTER($C$9:GC105,$A$9:$A105&gt;GD$4)))),"")</f>
        <v/>
      </c>
      <c r="GE25" s="32" t="str" cm="1">
        <f t="array" ref="GE25">IF(AND(($A25&lt;&gt;"")*($A25&gt;GE$4)*($A25&lt;=GE$5)),IF(AND((SUMIFS($B$9:$B25,$A$9:$A25,"&lt;"&amp;$A25,$A$9:$A25,"&gt;="&amp;GE$4,$A$9:$A25,"&lt;="&amp;GE$5)&gt;SUM(_xlfn._xlws.FILTER(GE26:GE105,$A26:$A105&gt;GE$4),_xlfn._xlws.FILTER($C$9:GD105,$A$9:$A105&gt;GE$4))),(SUMIFS($B$9:$B25,$A$9:$A25,"&lt;"&amp;$A25,$A$9:$A25,"&gt;="&amp;GE$4,$A$9:$A25,"&lt;="&amp;GE$5)-SUM(_xlfn._xlws.FILTER(GE26:GE105,$A26:$A105&gt;GE$4),_xlfn._xlws.FILTER($C$9:GD105,$A$9:$A105&gt;GE$4))&gt;GE$6)),GE$6,MAX(0,SUMIFS($B$9:$B25,$A$9:$A25,"&lt;"&amp;$A25,$A$9:$A25,"&gt;="&amp;GE$4,$A$9:$A25,"&lt;="&amp;GE$5)-SUM(_xlfn._xlws.FILTER(GE26:GE105,$A26:$A105&gt;GE$4),_xlfn._xlws.FILTER($C$9:GD105,$A$9:$A105&gt;GE$4)))),"")</f>
        <v/>
      </c>
      <c r="GF25" s="32" t="str" cm="1">
        <f t="array" ref="GF25">IF(AND(($A25&lt;&gt;"")*($A25&gt;GF$4)*($A25&lt;=GF$5)),IF(AND((SUMIFS($B$9:$B25,$A$9:$A25,"&lt;"&amp;$A25,$A$9:$A25,"&gt;="&amp;GF$4,$A$9:$A25,"&lt;="&amp;GF$5)&gt;SUM(_xlfn._xlws.FILTER(GF26:GF105,$A26:$A105&gt;GF$4),_xlfn._xlws.FILTER($C$9:GE105,$A$9:$A105&gt;GF$4))),(SUMIFS($B$9:$B25,$A$9:$A25,"&lt;"&amp;$A25,$A$9:$A25,"&gt;="&amp;GF$4,$A$9:$A25,"&lt;="&amp;GF$5)-SUM(_xlfn._xlws.FILTER(GF26:GF105,$A26:$A105&gt;GF$4),_xlfn._xlws.FILTER($C$9:GE105,$A$9:$A105&gt;GF$4))&gt;GF$6)),GF$6,MAX(0,SUMIFS($B$9:$B25,$A$9:$A25,"&lt;"&amp;$A25,$A$9:$A25,"&gt;="&amp;GF$4,$A$9:$A25,"&lt;="&amp;GF$5)-SUM(_xlfn._xlws.FILTER(GF26:GF105,$A26:$A105&gt;GF$4),_xlfn._xlws.FILTER($C$9:GE105,$A$9:$A105&gt;GF$4)))),"")</f>
        <v/>
      </c>
      <c r="GG25" s="32" t="str" cm="1">
        <f t="array" ref="GG25">IF(AND(($A25&lt;&gt;"")*($A25&gt;GG$4)*($A25&lt;=GG$5)),IF(AND((SUMIFS($B$9:$B25,$A$9:$A25,"&lt;"&amp;$A25,$A$9:$A25,"&gt;="&amp;GG$4,$A$9:$A25,"&lt;="&amp;GG$5)&gt;SUM(_xlfn._xlws.FILTER(GG26:GG105,$A26:$A105&gt;GG$4),_xlfn._xlws.FILTER($C$9:GF105,$A$9:$A105&gt;GG$4))),(SUMIFS($B$9:$B25,$A$9:$A25,"&lt;"&amp;$A25,$A$9:$A25,"&gt;="&amp;GG$4,$A$9:$A25,"&lt;="&amp;GG$5)-SUM(_xlfn._xlws.FILTER(GG26:GG105,$A26:$A105&gt;GG$4),_xlfn._xlws.FILTER($C$9:GF105,$A$9:$A105&gt;GG$4))&gt;GG$6)),GG$6,MAX(0,SUMIFS($B$9:$B25,$A$9:$A25,"&lt;"&amp;$A25,$A$9:$A25,"&gt;="&amp;GG$4,$A$9:$A25,"&lt;="&amp;GG$5)-SUM(_xlfn._xlws.FILTER(GG26:GG105,$A26:$A105&gt;GG$4),_xlfn._xlws.FILTER($C$9:GF105,$A$9:$A105&gt;GG$4)))),"")</f>
        <v/>
      </c>
      <c r="GH25" s="32" t="str" cm="1">
        <f t="array" ref="GH25">IF(AND(($A25&lt;&gt;"")*($A25&gt;GH$4)*($A25&lt;=GH$5)),IF(AND((SUMIFS($B$9:$B25,$A$9:$A25,"&lt;"&amp;$A25,$A$9:$A25,"&gt;="&amp;GH$4,$A$9:$A25,"&lt;="&amp;GH$5)&gt;SUM(_xlfn._xlws.FILTER(GH26:GH105,$A26:$A105&gt;GH$4),_xlfn._xlws.FILTER($C$9:GG105,$A$9:$A105&gt;GH$4))),(SUMIFS($B$9:$B25,$A$9:$A25,"&lt;"&amp;$A25,$A$9:$A25,"&gt;="&amp;GH$4,$A$9:$A25,"&lt;="&amp;GH$5)-SUM(_xlfn._xlws.FILTER(GH26:GH105,$A26:$A105&gt;GH$4),_xlfn._xlws.FILTER($C$9:GG105,$A$9:$A105&gt;GH$4))&gt;GH$6)),GH$6,MAX(0,SUMIFS($B$9:$B25,$A$9:$A25,"&lt;"&amp;$A25,$A$9:$A25,"&gt;="&amp;GH$4,$A$9:$A25,"&lt;="&amp;GH$5)-SUM(_xlfn._xlws.FILTER(GH26:GH105,$A26:$A105&gt;GH$4),_xlfn._xlws.FILTER($C$9:GG105,$A$9:$A105&gt;GH$4)))),"")</f>
        <v/>
      </c>
      <c r="GI25" s="32" t="str" cm="1">
        <f t="array" ref="GI25">IF(AND(($A25&lt;&gt;"")*($A25&gt;GI$4)*($A25&lt;=GI$5)),IF(AND((SUMIFS($B$9:$B25,$A$9:$A25,"&lt;"&amp;$A25,$A$9:$A25,"&gt;="&amp;GI$4,$A$9:$A25,"&lt;="&amp;GI$5)&gt;SUM(_xlfn._xlws.FILTER(GI26:GI105,$A26:$A105&gt;GI$4),_xlfn._xlws.FILTER($C$9:GH105,$A$9:$A105&gt;GI$4))),(SUMIFS($B$9:$B25,$A$9:$A25,"&lt;"&amp;$A25,$A$9:$A25,"&gt;="&amp;GI$4,$A$9:$A25,"&lt;="&amp;GI$5)-SUM(_xlfn._xlws.FILTER(GI26:GI105,$A26:$A105&gt;GI$4),_xlfn._xlws.FILTER($C$9:GH105,$A$9:$A105&gt;GI$4))&gt;GI$6)),GI$6,MAX(0,SUMIFS($B$9:$B25,$A$9:$A25,"&lt;"&amp;$A25,$A$9:$A25,"&gt;="&amp;GI$4,$A$9:$A25,"&lt;="&amp;GI$5)-SUM(_xlfn._xlws.FILTER(GI26:GI105,$A26:$A105&gt;GI$4),_xlfn._xlws.FILTER($C$9:GH105,$A$9:$A105&gt;GI$4)))),"")</f>
        <v/>
      </c>
      <c r="GJ25" s="32" t="str" cm="1">
        <f t="array" ref="GJ25">IF(AND(($A25&lt;&gt;"")*($A25&gt;GJ$4)*($A25&lt;=GJ$5)),IF(AND((SUMIFS($B$9:$B25,$A$9:$A25,"&lt;"&amp;$A25,$A$9:$A25,"&gt;="&amp;GJ$4,$A$9:$A25,"&lt;="&amp;GJ$5)&gt;SUM(_xlfn._xlws.FILTER(GJ26:GJ105,$A26:$A105&gt;GJ$4),_xlfn._xlws.FILTER($C$9:GI105,$A$9:$A105&gt;GJ$4))),(SUMIFS($B$9:$B25,$A$9:$A25,"&lt;"&amp;$A25,$A$9:$A25,"&gt;="&amp;GJ$4,$A$9:$A25,"&lt;="&amp;GJ$5)-SUM(_xlfn._xlws.FILTER(GJ26:GJ105,$A26:$A105&gt;GJ$4),_xlfn._xlws.FILTER($C$9:GI105,$A$9:$A105&gt;GJ$4))&gt;GJ$6)),GJ$6,MAX(0,SUMIFS($B$9:$B25,$A$9:$A25,"&lt;"&amp;$A25,$A$9:$A25,"&gt;="&amp;GJ$4,$A$9:$A25,"&lt;="&amp;GJ$5)-SUM(_xlfn._xlws.FILTER(GJ26:GJ105,$A26:$A105&gt;GJ$4),_xlfn._xlws.FILTER($C$9:GI105,$A$9:$A105&gt;GJ$4)))),"")</f>
        <v/>
      </c>
      <c r="GK25" s="32" t="str" cm="1">
        <f t="array" ref="GK25">IF(AND(($A25&lt;&gt;"")*($A25&gt;GK$4)*($A25&lt;=GK$5)),IF(AND((SUMIFS($B$9:$B25,$A$9:$A25,"&lt;"&amp;$A25,$A$9:$A25,"&gt;="&amp;GK$4,$A$9:$A25,"&lt;="&amp;GK$5)&gt;SUM(_xlfn._xlws.FILTER(GK26:GK105,$A26:$A105&gt;GK$4),_xlfn._xlws.FILTER($C$9:GJ105,$A$9:$A105&gt;GK$4))),(SUMIFS($B$9:$B25,$A$9:$A25,"&lt;"&amp;$A25,$A$9:$A25,"&gt;="&amp;GK$4,$A$9:$A25,"&lt;="&amp;GK$5)-SUM(_xlfn._xlws.FILTER(GK26:GK105,$A26:$A105&gt;GK$4),_xlfn._xlws.FILTER($C$9:GJ105,$A$9:$A105&gt;GK$4))&gt;GK$6)),GK$6,MAX(0,SUMIFS($B$9:$B25,$A$9:$A25,"&lt;"&amp;$A25,$A$9:$A25,"&gt;="&amp;GK$4,$A$9:$A25,"&lt;="&amp;GK$5)-SUM(_xlfn._xlws.FILTER(GK26:GK105,$A26:$A105&gt;GK$4),_xlfn._xlws.FILTER($C$9:GJ105,$A$9:$A105&gt;GK$4)))),"")</f>
        <v/>
      </c>
      <c r="GL25" s="32" t="str" cm="1">
        <f t="array" ref="GL25">IF(AND(($A25&lt;&gt;"")*($A25&gt;GL$4)*($A25&lt;=GL$5)),IF(AND((SUMIFS($B$9:$B25,$A$9:$A25,"&lt;"&amp;$A25,$A$9:$A25,"&gt;="&amp;GL$4,$A$9:$A25,"&lt;="&amp;GL$5)&gt;SUM(_xlfn._xlws.FILTER(GL26:GL105,$A26:$A105&gt;GL$4),_xlfn._xlws.FILTER($C$9:GK105,$A$9:$A105&gt;GL$4))),(SUMIFS($B$9:$B25,$A$9:$A25,"&lt;"&amp;$A25,$A$9:$A25,"&gt;="&amp;GL$4,$A$9:$A25,"&lt;="&amp;GL$5)-SUM(_xlfn._xlws.FILTER(GL26:GL105,$A26:$A105&gt;GL$4),_xlfn._xlws.FILTER($C$9:GK105,$A$9:$A105&gt;GL$4))&gt;GL$6)),GL$6,MAX(0,SUMIFS($B$9:$B25,$A$9:$A25,"&lt;"&amp;$A25,$A$9:$A25,"&gt;="&amp;GL$4,$A$9:$A25,"&lt;="&amp;GL$5)-SUM(_xlfn._xlws.FILTER(GL26:GL105,$A26:$A105&gt;GL$4),_xlfn._xlws.FILTER($C$9:GK105,$A$9:$A105&gt;GL$4)))),"")</f>
        <v/>
      </c>
      <c r="GM25" s="32" t="str" cm="1">
        <f t="array" ref="GM25">IF(AND(($A25&lt;&gt;"")*($A25&gt;GM$4)*($A25&lt;=GM$5)),IF(AND((SUMIFS($B$9:$B25,$A$9:$A25,"&lt;"&amp;$A25,$A$9:$A25,"&gt;="&amp;GM$4,$A$9:$A25,"&lt;="&amp;GM$5)&gt;SUM(_xlfn._xlws.FILTER(GM26:GM105,$A26:$A105&gt;GM$4),_xlfn._xlws.FILTER($C$9:GL105,$A$9:$A105&gt;GM$4))),(SUMIFS($B$9:$B25,$A$9:$A25,"&lt;"&amp;$A25,$A$9:$A25,"&gt;="&amp;GM$4,$A$9:$A25,"&lt;="&amp;GM$5)-SUM(_xlfn._xlws.FILTER(GM26:GM105,$A26:$A105&gt;GM$4),_xlfn._xlws.FILTER($C$9:GL105,$A$9:$A105&gt;GM$4))&gt;GM$6)),GM$6,MAX(0,SUMIFS($B$9:$B25,$A$9:$A25,"&lt;"&amp;$A25,$A$9:$A25,"&gt;="&amp;GM$4,$A$9:$A25,"&lt;="&amp;GM$5)-SUM(_xlfn._xlws.FILTER(GM26:GM105,$A26:$A105&gt;GM$4),_xlfn._xlws.FILTER($C$9:GL105,$A$9:$A105&gt;GM$4)))),"")</f>
        <v/>
      </c>
      <c r="GN25" s="32" t="str" cm="1">
        <f t="array" ref="GN25">IF(AND(($A25&lt;&gt;"")*($A25&gt;GN$4)*($A25&lt;=GN$5)),IF(AND((SUMIFS($B$9:$B25,$A$9:$A25,"&lt;"&amp;$A25,$A$9:$A25,"&gt;="&amp;GN$4,$A$9:$A25,"&lt;="&amp;GN$5)&gt;SUM(_xlfn._xlws.FILTER(GN26:GN105,$A26:$A105&gt;GN$4),_xlfn._xlws.FILTER($C$9:GM105,$A$9:$A105&gt;GN$4))),(SUMIFS($B$9:$B25,$A$9:$A25,"&lt;"&amp;$A25,$A$9:$A25,"&gt;="&amp;GN$4,$A$9:$A25,"&lt;="&amp;GN$5)-SUM(_xlfn._xlws.FILTER(GN26:GN105,$A26:$A105&gt;GN$4),_xlfn._xlws.FILTER($C$9:GM105,$A$9:$A105&gt;GN$4))&gt;GN$6)),GN$6,MAX(0,SUMIFS($B$9:$B25,$A$9:$A25,"&lt;"&amp;$A25,$A$9:$A25,"&gt;="&amp;GN$4,$A$9:$A25,"&lt;="&amp;GN$5)-SUM(_xlfn._xlws.FILTER(GN26:GN105,$A26:$A105&gt;GN$4),_xlfn._xlws.FILTER($C$9:GM105,$A$9:$A105&gt;GN$4)))),"")</f>
        <v/>
      </c>
      <c r="GO25" s="32" t="str" cm="1">
        <f t="array" ref="GO25">IF(AND(($A25&lt;&gt;"")*($A25&gt;GO$4)*($A25&lt;=GO$5)),IF(AND((SUMIFS($B$9:$B25,$A$9:$A25,"&lt;"&amp;$A25,$A$9:$A25,"&gt;="&amp;GO$4,$A$9:$A25,"&lt;="&amp;GO$5)&gt;SUM(_xlfn._xlws.FILTER(GO26:GO105,$A26:$A105&gt;GO$4),_xlfn._xlws.FILTER($C$9:GN105,$A$9:$A105&gt;GO$4))),(SUMIFS($B$9:$B25,$A$9:$A25,"&lt;"&amp;$A25,$A$9:$A25,"&gt;="&amp;GO$4,$A$9:$A25,"&lt;="&amp;GO$5)-SUM(_xlfn._xlws.FILTER(GO26:GO105,$A26:$A105&gt;GO$4),_xlfn._xlws.FILTER($C$9:GN105,$A$9:$A105&gt;GO$4))&gt;GO$6)),GO$6,MAX(0,SUMIFS($B$9:$B25,$A$9:$A25,"&lt;"&amp;$A25,$A$9:$A25,"&gt;="&amp;GO$4,$A$9:$A25,"&lt;="&amp;GO$5)-SUM(_xlfn._xlws.FILTER(GO26:GO105,$A26:$A105&gt;GO$4),_xlfn._xlws.FILTER($C$9:GN105,$A$9:$A105&gt;GO$4)))),"")</f>
        <v/>
      </c>
      <c r="GP25" s="32" t="str" cm="1">
        <f t="array" ref="GP25">IF(AND(($A25&lt;&gt;"")*($A25&gt;GP$4)*($A25&lt;=GP$5)),IF(AND((SUMIFS($B$9:$B25,$A$9:$A25,"&lt;"&amp;$A25,$A$9:$A25,"&gt;="&amp;GP$4,$A$9:$A25,"&lt;="&amp;GP$5)&gt;SUM(_xlfn._xlws.FILTER(GP26:GP105,$A26:$A105&gt;GP$4),_xlfn._xlws.FILTER($C$9:GO105,$A$9:$A105&gt;GP$4))),(SUMIFS($B$9:$B25,$A$9:$A25,"&lt;"&amp;$A25,$A$9:$A25,"&gt;="&amp;GP$4,$A$9:$A25,"&lt;="&amp;GP$5)-SUM(_xlfn._xlws.FILTER(GP26:GP105,$A26:$A105&gt;GP$4),_xlfn._xlws.FILTER($C$9:GO105,$A$9:$A105&gt;GP$4))&gt;GP$6)),GP$6,MAX(0,SUMIFS($B$9:$B25,$A$9:$A25,"&lt;"&amp;$A25,$A$9:$A25,"&gt;="&amp;GP$4,$A$9:$A25,"&lt;="&amp;GP$5)-SUM(_xlfn._xlws.FILTER(GP26:GP105,$A26:$A105&gt;GP$4),_xlfn._xlws.FILTER($C$9:GO105,$A$9:$A105&gt;GP$4)))),"")</f>
        <v/>
      </c>
      <c r="GQ25" s="32" t="str" cm="1">
        <f t="array" ref="GQ25">IF(AND(($A25&lt;&gt;"")*($A25&gt;GQ$4)*($A25&lt;=GQ$5)),IF(AND((SUMIFS($B$9:$B25,$A$9:$A25,"&lt;"&amp;$A25,$A$9:$A25,"&gt;="&amp;GQ$4,$A$9:$A25,"&lt;="&amp;GQ$5)&gt;SUM(_xlfn._xlws.FILTER(GQ26:GQ105,$A26:$A105&gt;GQ$4),_xlfn._xlws.FILTER($C$9:GP105,$A$9:$A105&gt;GQ$4))),(SUMIFS($B$9:$B25,$A$9:$A25,"&lt;"&amp;$A25,$A$9:$A25,"&gt;="&amp;GQ$4,$A$9:$A25,"&lt;="&amp;GQ$5)-SUM(_xlfn._xlws.FILTER(GQ26:GQ105,$A26:$A105&gt;GQ$4),_xlfn._xlws.FILTER($C$9:GP105,$A$9:$A105&gt;GQ$4))&gt;GQ$6)),GQ$6,MAX(0,SUMIFS($B$9:$B25,$A$9:$A25,"&lt;"&amp;$A25,$A$9:$A25,"&gt;="&amp;GQ$4,$A$9:$A25,"&lt;="&amp;GQ$5)-SUM(_xlfn._xlws.FILTER(GQ26:GQ105,$A26:$A105&gt;GQ$4),_xlfn._xlws.FILTER($C$9:GP105,$A$9:$A105&gt;GQ$4)))),"")</f>
        <v/>
      </c>
      <c r="GR25" s="32" t="str" cm="1">
        <f t="array" ref="GR25">IF(AND(($A25&lt;&gt;"")*($A25&gt;GR$4)*($A25&lt;=GR$5)),IF(AND((SUMIFS($B$9:$B25,$A$9:$A25,"&lt;"&amp;$A25,$A$9:$A25,"&gt;="&amp;GR$4,$A$9:$A25,"&lt;="&amp;GR$5)&gt;SUM(_xlfn._xlws.FILTER(GR26:GR105,$A26:$A105&gt;GR$4),_xlfn._xlws.FILTER($C$9:GQ105,$A$9:$A105&gt;GR$4))),(SUMIFS($B$9:$B25,$A$9:$A25,"&lt;"&amp;$A25,$A$9:$A25,"&gt;="&amp;GR$4,$A$9:$A25,"&lt;="&amp;GR$5)-SUM(_xlfn._xlws.FILTER(GR26:GR105,$A26:$A105&gt;GR$4),_xlfn._xlws.FILTER($C$9:GQ105,$A$9:$A105&gt;GR$4))&gt;GR$6)),GR$6,MAX(0,SUMIFS($B$9:$B25,$A$9:$A25,"&lt;"&amp;$A25,$A$9:$A25,"&gt;="&amp;GR$4,$A$9:$A25,"&lt;="&amp;GR$5)-SUM(_xlfn._xlws.FILTER(GR26:GR105,$A26:$A105&gt;GR$4),_xlfn._xlws.FILTER($C$9:GQ105,$A$9:$A105&gt;GR$4)))),"")</f>
        <v/>
      </c>
      <c r="GS25" s="32" t="str" cm="1">
        <f t="array" ref="GS25">IF(AND(($A25&lt;&gt;"")*($A25&gt;GS$4)*($A25&lt;=GS$5)),IF(AND((SUMIFS($B$9:$B25,$A$9:$A25,"&lt;"&amp;$A25,$A$9:$A25,"&gt;="&amp;GS$4,$A$9:$A25,"&lt;="&amp;GS$5)&gt;SUM(_xlfn._xlws.FILTER(GS26:GS105,$A26:$A105&gt;GS$4),_xlfn._xlws.FILTER($C$9:GR105,$A$9:$A105&gt;GS$4))),(SUMIFS($B$9:$B25,$A$9:$A25,"&lt;"&amp;$A25,$A$9:$A25,"&gt;="&amp;GS$4,$A$9:$A25,"&lt;="&amp;GS$5)-SUM(_xlfn._xlws.FILTER(GS26:GS105,$A26:$A105&gt;GS$4),_xlfn._xlws.FILTER($C$9:GR105,$A$9:$A105&gt;GS$4))&gt;GS$6)),GS$6,MAX(0,SUMIFS($B$9:$B25,$A$9:$A25,"&lt;"&amp;$A25,$A$9:$A25,"&gt;="&amp;GS$4,$A$9:$A25,"&lt;="&amp;GS$5)-SUM(_xlfn._xlws.FILTER(GS26:GS105,$A26:$A105&gt;GS$4),_xlfn._xlws.FILTER($C$9:GR105,$A$9:$A105&gt;GS$4)))),"")</f>
        <v/>
      </c>
      <c r="GT25" s="32" t="str" cm="1">
        <f t="array" ref="GT25">IF(AND(($A25&lt;&gt;"")*($A25&gt;GT$4)*($A25&lt;=GT$5)),IF(AND((SUMIFS($B$9:$B25,$A$9:$A25,"&lt;"&amp;$A25,$A$9:$A25,"&gt;="&amp;GT$4,$A$9:$A25,"&lt;="&amp;GT$5)&gt;SUM(_xlfn._xlws.FILTER(GT26:GT105,$A26:$A105&gt;GT$4),_xlfn._xlws.FILTER($C$9:GS105,$A$9:$A105&gt;GT$4))),(SUMIFS($B$9:$B25,$A$9:$A25,"&lt;"&amp;$A25,$A$9:$A25,"&gt;="&amp;GT$4,$A$9:$A25,"&lt;="&amp;GT$5)-SUM(_xlfn._xlws.FILTER(GT26:GT105,$A26:$A105&gt;GT$4),_xlfn._xlws.FILTER($C$9:GS105,$A$9:$A105&gt;GT$4))&gt;GT$6)),GT$6,MAX(0,SUMIFS($B$9:$B25,$A$9:$A25,"&lt;"&amp;$A25,$A$9:$A25,"&gt;="&amp;GT$4,$A$9:$A25,"&lt;="&amp;GT$5)-SUM(_xlfn._xlws.FILTER(GT26:GT105,$A26:$A105&gt;GT$4),_xlfn._xlws.FILTER($C$9:GS105,$A$9:$A105&gt;GT$4)))),"")</f>
        <v/>
      </c>
      <c r="GU25" s="32" t="str" cm="1">
        <f t="array" ref="GU25">IF(AND(($A25&lt;&gt;"")*($A25&gt;GU$4)*($A25&lt;=GU$5)),IF(AND((SUMIFS($B$9:$B25,$A$9:$A25,"&lt;"&amp;$A25,$A$9:$A25,"&gt;="&amp;GU$4,$A$9:$A25,"&lt;="&amp;GU$5)&gt;SUM(_xlfn._xlws.FILTER(GU26:GU105,$A26:$A105&gt;GU$4),_xlfn._xlws.FILTER($C$9:GT105,$A$9:$A105&gt;GU$4))),(SUMIFS($B$9:$B25,$A$9:$A25,"&lt;"&amp;$A25,$A$9:$A25,"&gt;="&amp;GU$4,$A$9:$A25,"&lt;="&amp;GU$5)-SUM(_xlfn._xlws.FILTER(GU26:GU105,$A26:$A105&gt;GU$4),_xlfn._xlws.FILTER($C$9:GT105,$A$9:$A105&gt;GU$4))&gt;GU$6)),GU$6,MAX(0,SUMIFS($B$9:$B25,$A$9:$A25,"&lt;"&amp;$A25,$A$9:$A25,"&gt;="&amp;GU$4,$A$9:$A25,"&lt;="&amp;GU$5)-SUM(_xlfn._xlws.FILTER(GU26:GU105,$A26:$A105&gt;GU$4),_xlfn._xlws.FILTER($C$9:GT105,$A$9:$A105&gt;GU$4)))),"")</f>
        <v/>
      </c>
      <c r="GV25" s="32" t="str" cm="1">
        <f t="array" ref="GV25">IF(AND(($A25&lt;&gt;"")*($A25&gt;GV$4)*($A25&lt;=GV$5)),IF(AND((SUMIFS($B$9:$B25,$A$9:$A25,"&lt;"&amp;$A25,$A$9:$A25,"&gt;="&amp;GV$4,$A$9:$A25,"&lt;="&amp;GV$5)&gt;SUM(_xlfn._xlws.FILTER(GV26:GV105,$A26:$A105&gt;GV$4),_xlfn._xlws.FILTER($C$9:GU105,$A$9:$A105&gt;GV$4))),(SUMIFS($B$9:$B25,$A$9:$A25,"&lt;"&amp;$A25,$A$9:$A25,"&gt;="&amp;GV$4,$A$9:$A25,"&lt;="&amp;GV$5)-SUM(_xlfn._xlws.FILTER(GV26:GV105,$A26:$A105&gt;GV$4),_xlfn._xlws.FILTER($C$9:GU105,$A$9:$A105&gt;GV$4))&gt;GV$6)),GV$6,MAX(0,SUMIFS($B$9:$B25,$A$9:$A25,"&lt;"&amp;$A25,$A$9:$A25,"&gt;="&amp;GV$4,$A$9:$A25,"&lt;="&amp;GV$5)-SUM(_xlfn._xlws.FILTER(GV26:GV105,$A26:$A105&gt;GV$4),_xlfn._xlws.FILTER($C$9:GU105,$A$9:$A105&gt;GV$4)))),"")</f>
        <v/>
      </c>
      <c r="GW25" s="32" t="str" cm="1">
        <f t="array" ref="GW25">IF(AND(($A25&lt;&gt;"")*($A25&gt;GW$4)*($A25&lt;=GW$5)),IF(AND((SUMIFS($B$9:$B25,$A$9:$A25,"&lt;"&amp;$A25,$A$9:$A25,"&gt;="&amp;GW$4,$A$9:$A25,"&lt;="&amp;GW$5)&gt;SUM(_xlfn._xlws.FILTER(GW26:GW105,$A26:$A105&gt;GW$4),_xlfn._xlws.FILTER($C$9:GV105,$A$9:$A105&gt;GW$4))),(SUMIFS($B$9:$B25,$A$9:$A25,"&lt;"&amp;$A25,$A$9:$A25,"&gt;="&amp;GW$4,$A$9:$A25,"&lt;="&amp;GW$5)-SUM(_xlfn._xlws.FILTER(GW26:GW105,$A26:$A105&gt;GW$4),_xlfn._xlws.FILTER($C$9:GV105,$A$9:$A105&gt;GW$4))&gt;GW$6)),GW$6,MAX(0,SUMIFS($B$9:$B25,$A$9:$A25,"&lt;"&amp;$A25,$A$9:$A25,"&gt;="&amp;GW$4,$A$9:$A25,"&lt;="&amp;GW$5)-SUM(_xlfn._xlws.FILTER(GW26:GW105,$A26:$A105&gt;GW$4),_xlfn._xlws.FILTER($C$9:GV105,$A$9:$A105&gt;GW$4)))),"")</f>
        <v/>
      </c>
      <c r="GX25" s="32" t="str" cm="1">
        <f t="array" ref="GX25">IF(AND(($A25&lt;&gt;"")*($A25&gt;GX$4)*($A25&lt;=GX$5)),IF(AND((SUMIFS($B$9:$B25,$A$9:$A25,"&lt;"&amp;$A25,$A$9:$A25,"&gt;="&amp;GX$4,$A$9:$A25,"&lt;="&amp;GX$5)&gt;SUM(_xlfn._xlws.FILTER(GX26:GX105,$A26:$A105&gt;GX$4),_xlfn._xlws.FILTER($C$9:GW105,$A$9:$A105&gt;GX$4))),(SUMIFS($B$9:$B25,$A$9:$A25,"&lt;"&amp;$A25,$A$9:$A25,"&gt;="&amp;GX$4,$A$9:$A25,"&lt;="&amp;GX$5)-SUM(_xlfn._xlws.FILTER(GX26:GX105,$A26:$A105&gt;GX$4),_xlfn._xlws.FILTER($C$9:GW105,$A$9:$A105&gt;GX$4))&gt;GX$6)),GX$6,MAX(0,SUMIFS($B$9:$B25,$A$9:$A25,"&lt;"&amp;$A25,$A$9:$A25,"&gt;="&amp;GX$4,$A$9:$A25,"&lt;="&amp;GX$5)-SUM(_xlfn._xlws.FILTER(GX26:GX105,$A26:$A105&gt;GX$4),_xlfn._xlws.FILTER($C$9:GW105,$A$9:$A105&gt;GX$4)))),"")</f>
        <v/>
      </c>
      <c r="GY25" s="32" t="str" cm="1">
        <f t="array" ref="GY25">IF(AND(($A25&lt;&gt;"")*($A25&gt;GY$4)*($A25&lt;=GY$5)),IF(AND((SUMIFS($B$9:$B25,$A$9:$A25,"&lt;"&amp;$A25,$A$9:$A25,"&gt;="&amp;GY$4,$A$9:$A25,"&lt;="&amp;GY$5)&gt;SUM(_xlfn._xlws.FILTER(GY26:GY105,$A26:$A105&gt;GY$4),_xlfn._xlws.FILTER($C$9:GX105,$A$9:$A105&gt;GY$4))),(SUMIFS($B$9:$B25,$A$9:$A25,"&lt;"&amp;$A25,$A$9:$A25,"&gt;="&amp;GY$4,$A$9:$A25,"&lt;="&amp;GY$5)-SUM(_xlfn._xlws.FILTER(GY26:GY105,$A26:$A105&gt;GY$4),_xlfn._xlws.FILTER($C$9:GX105,$A$9:$A105&gt;GY$4))&gt;GY$6)),GY$6,MAX(0,SUMIFS($B$9:$B25,$A$9:$A25,"&lt;"&amp;$A25,$A$9:$A25,"&gt;="&amp;GY$4,$A$9:$A25,"&lt;="&amp;GY$5)-SUM(_xlfn._xlws.FILTER(GY26:GY105,$A26:$A105&gt;GY$4),_xlfn._xlws.FILTER($C$9:GX105,$A$9:$A105&gt;GY$4)))),"")</f>
        <v/>
      </c>
      <c r="GZ25" s="32" t="str" cm="1">
        <f t="array" ref="GZ25">IF(AND(($A25&lt;&gt;"")*($A25&gt;GZ$4)*($A25&lt;=GZ$5)),IF(AND((SUMIFS($B$9:$B25,$A$9:$A25,"&lt;"&amp;$A25,$A$9:$A25,"&gt;="&amp;GZ$4,$A$9:$A25,"&lt;="&amp;GZ$5)&gt;SUM(_xlfn._xlws.FILTER(GZ26:GZ105,$A26:$A105&gt;GZ$4),_xlfn._xlws.FILTER($C$9:GY105,$A$9:$A105&gt;GZ$4))),(SUMIFS($B$9:$B25,$A$9:$A25,"&lt;"&amp;$A25,$A$9:$A25,"&gt;="&amp;GZ$4,$A$9:$A25,"&lt;="&amp;GZ$5)-SUM(_xlfn._xlws.FILTER(GZ26:GZ105,$A26:$A105&gt;GZ$4),_xlfn._xlws.FILTER($C$9:GY105,$A$9:$A105&gt;GZ$4))&gt;GZ$6)),GZ$6,MAX(0,SUMIFS($B$9:$B25,$A$9:$A25,"&lt;"&amp;$A25,$A$9:$A25,"&gt;="&amp;GZ$4,$A$9:$A25,"&lt;="&amp;GZ$5)-SUM(_xlfn._xlws.FILTER(GZ26:GZ105,$A26:$A105&gt;GZ$4),_xlfn._xlws.FILTER($C$9:GY105,$A$9:$A105&gt;GZ$4)))),"")</f>
        <v/>
      </c>
      <c r="HA25" s="32" t="str" cm="1">
        <f t="array" ref="HA25">IF(AND(($A25&lt;&gt;"")*($A25&gt;HA$4)*($A25&lt;=HA$5)),IF(AND((SUMIFS($B$9:$B25,$A$9:$A25,"&lt;"&amp;$A25,$A$9:$A25,"&gt;="&amp;HA$4,$A$9:$A25,"&lt;="&amp;HA$5)&gt;SUM(_xlfn._xlws.FILTER(HA26:HA105,$A26:$A105&gt;HA$4),_xlfn._xlws.FILTER($C$9:GZ105,$A$9:$A105&gt;HA$4))),(SUMIFS($B$9:$B25,$A$9:$A25,"&lt;"&amp;$A25,$A$9:$A25,"&gt;="&amp;HA$4,$A$9:$A25,"&lt;="&amp;HA$5)-SUM(_xlfn._xlws.FILTER(HA26:HA105,$A26:$A105&gt;HA$4),_xlfn._xlws.FILTER($C$9:GZ105,$A$9:$A105&gt;HA$4))&gt;HA$6)),HA$6,MAX(0,SUMIFS($B$9:$B25,$A$9:$A25,"&lt;"&amp;$A25,$A$9:$A25,"&gt;="&amp;HA$4,$A$9:$A25,"&lt;="&amp;HA$5)-SUM(_xlfn._xlws.FILTER(HA26:HA105,$A26:$A105&gt;HA$4),_xlfn._xlws.FILTER($C$9:GZ105,$A$9:$A105&gt;HA$4)))),"")</f>
        <v/>
      </c>
      <c r="HB25" s="32" t="str" cm="1">
        <f t="array" ref="HB25">IF(AND(($A25&lt;&gt;"")*($A25&gt;HB$4)*($A25&lt;=HB$5)),IF(AND((SUMIFS($B$9:$B25,$A$9:$A25,"&lt;"&amp;$A25,$A$9:$A25,"&gt;="&amp;HB$4,$A$9:$A25,"&lt;="&amp;HB$5)&gt;SUM(_xlfn._xlws.FILTER(HB26:HB105,$A26:$A105&gt;HB$4),_xlfn._xlws.FILTER($C$9:HA105,$A$9:$A105&gt;HB$4))),(SUMIFS($B$9:$B25,$A$9:$A25,"&lt;"&amp;$A25,$A$9:$A25,"&gt;="&amp;HB$4,$A$9:$A25,"&lt;="&amp;HB$5)-SUM(_xlfn._xlws.FILTER(HB26:HB105,$A26:$A105&gt;HB$4),_xlfn._xlws.FILTER($C$9:HA105,$A$9:$A105&gt;HB$4))&gt;HB$6)),HB$6,MAX(0,SUMIFS($B$9:$B25,$A$9:$A25,"&lt;"&amp;$A25,$A$9:$A25,"&gt;="&amp;HB$4,$A$9:$A25,"&lt;="&amp;HB$5)-SUM(_xlfn._xlws.FILTER(HB26:HB105,$A26:$A105&gt;HB$4),_xlfn._xlws.FILTER($C$9:HA105,$A$9:$A105&gt;HB$4)))),"")</f>
        <v/>
      </c>
      <c r="HC25" s="32" t="str" cm="1">
        <f t="array" ref="HC25">IF(AND(($A25&lt;&gt;"")*($A25&gt;HC$4)*($A25&lt;=HC$5)),IF(AND((SUMIFS($B$9:$B25,$A$9:$A25,"&lt;"&amp;$A25,$A$9:$A25,"&gt;="&amp;HC$4,$A$9:$A25,"&lt;="&amp;HC$5)&gt;SUM(_xlfn._xlws.FILTER(HC26:HC105,$A26:$A105&gt;HC$4),_xlfn._xlws.FILTER($C$9:HB105,$A$9:$A105&gt;HC$4))),(SUMIFS($B$9:$B25,$A$9:$A25,"&lt;"&amp;$A25,$A$9:$A25,"&gt;="&amp;HC$4,$A$9:$A25,"&lt;="&amp;HC$5)-SUM(_xlfn._xlws.FILTER(HC26:HC105,$A26:$A105&gt;HC$4),_xlfn._xlws.FILTER($C$9:HB105,$A$9:$A105&gt;HC$4))&gt;HC$6)),HC$6,MAX(0,SUMIFS($B$9:$B25,$A$9:$A25,"&lt;"&amp;$A25,$A$9:$A25,"&gt;="&amp;HC$4,$A$9:$A25,"&lt;="&amp;HC$5)-SUM(_xlfn._xlws.FILTER(HC26:HC105,$A26:$A105&gt;HC$4),_xlfn._xlws.FILTER($C$9:HB105,$A$9:$A105&gt;HC$4)))),"")</f>
        <v/>
      </c>
      <c r="HD25" s="32" t="str" cm="1">
        <f t="array" ref="HD25">IF(AND(($A25&lt;&gt;"")*($A25&gt;HD$4)*($A25&lt;=HD$5)),IF(AND((SUMIFS($B$9:$B25,$A$9:$A25,"&lt;"&amp;$A25,$A$9:$A25,"&gt;="&amp;HD$4,$A$9:$A25,"&lt;="&amp;HD$5)&gt;SUM(_xlfn._xlws.FILTER(HD26:HD105,$A26:$A105&gt;HD$4),_xlfn._xlws.FILTER($C$9:HC105,$A$9:$A105&gt;HD$4))),(SUMIFS($B$9:$B25,$A$9:$A25,"&lt;"&amp;$A25,$A$9:$A25,"&gt;="&amp;HD$4,$A$9:$A25,"&lt;="&amp;HD$5)-SUM(_xlfn._xlws.FILTER(HD26:HD105,$A26:$A105&gt;HD$4),_xlfn._xlws.FILTER($C$9:HC105,$A$9:$A105&gt;HD$4))&gt;HD$6)),HD$6,MAX(0,SUMIFS($B$9:$B25,$A$9:$A25,"&lt;"&amp;$A25,$A$9:$A25,"&gt;="&amp;HD$4,$A$9:$A25,"&lt;="&amp;HD$5)-SUM(_xlfn._xlws.FILTER(HD26:HD105,$A26:$A105&gt;HD$4),_xlfn._xlws.FILTER($C$9:HC105,$A$9:$A105&gt;HD$4)))),"")</f>
        <v/>
      </c>
      <c r="HE25" s="32" t="str" cm="1">
        <f t="array" ref="HE25">IF(AND(($A25&lt;&gt;"")*($A25&gt;HE$4)*($A25&lt;=HE$5)),IF(AND((SUMIFS($B$9:$B25,$A$9:$A25,"&lt;"&amp;$A25,$A$9:$A25,"&gt;="&amp;HE$4,$A$9:$A25,"&lt;="&amp;HE$5)&gt;SUM(_xlfn._xlws.FILTER(HE26:HE105,$A26:$A105&gt;HE$4),_xlfn._xlws.FILTER($C$9:HD105,$A$9:$A105&gt;HE$4))),(SUMIFS($B$9:$B25,$A$9:$A25,"&lt;"&amp;$A25,$A$9:$A25,"&gt;="&amp;HE$4,$A$9:$A25,"&lt;="&amp;HE$5)-SUM(_xlfn._xlws.FILTER(HE26:HE105,$A26:$A105&gt;HE$4),_xlfn._xlws.FILTER($C$9:HD105,$A$9:$A105&gt;HE$4))&gt;HE$6)),HE$6,MAX(0,SUMIFS($B$9:$B25,$A$9:$A25,"&lt;"&amp;$A25,$A$9:$A25,"&gt;="&amp;HE$4,$A$9:$A25,"&lt;="&amp;HE$5)-SUM(_xlfn._xlws.FILTER(HE26:HE105,$A26:$A105&gt;HE$4),_xlfn._xlws.FILTER($C$9:HD105,$A$9:$A105&gt;HE$4)))),"")</f>
        <v/>
      </c>
      <c r="HF25" s="32" t="str" cm="1">
        <f t="array" ref="HF25">IF(AND(($A25&lt;&gt;"")*($A25&gt;HF$4)*($A25&lt;=HF$5)),IF(AND((SUMIFS($B$9:$B25,$A$9:$A25,"&lt;"&amp;$A25,$A$9:$A25,"&gt;="&amp;HF$4,$A$9:$A25,"&lt;="&amp;HF$5)&gt;SUM(_xlfn._xlws.FILTER(HF26:HF105,$A26:$A105&gt;HF$4),_xlfn._xlws.FILTER($C$9:HE105,$A$9:$A105&gt;HF$4))),(SUMIFS($B$9:$B25,$A$9:$A25,"&lt;"&amp;$A25,$A$9:$A25,"&gt;="&amp;HF$4,$A$9:$A25,"&lt;="&amp;HF$5)-SUM(_xlfn._xlws.FILTER(HF26:HF105,$A26:$A105&gt;HF$4),_xlfn._xlws.FILTER($C$9:HE105,$A$9:$A105&gt;HF$4))&gt;HF$6)),HF$6,MAX(0,SUMIFS($B$9:$B25,$A$9:$A25,"&lt;"&amp;$A25,$A$9:$A25,"&gt;="&amp;HF$4,$A$9:$A25,"&lt;="&amp;HF$5)-SUM(_xlfn._xlws.FILTER(HF26:HF105,$A26:$A105&gt;HF$4),_xlfn._xlws.FILTER($C$9:HE105,$A$9:$A105&gt;HF$4)))),"")</f>
        <v/>
      </c>
      <c r="HG25" s="32" t="str" cm="1">
        <f t="array" ref="HG25">IF(AND(($A25&lt;&gt;"")*($A25&gt;HG$4)*($A25&lt;=HG$5)),IF(AND((SUMIFS($B$9:$B25,$A$9:$A25,"&lt;"&amp;$A25,$A$9:$A25,"&gt;="&amp;HG$4,$A$9:$A25,"&lt;="&amp;HG$5)&gt;SUM(_xlfn._xlws.FILTER(HG26:HG105,$A26:$A105&gt;HG$4),_xlfn._xlws.FILTER($C$9:HF105,$A$9:$A105&gt;HG$4))),(SUMIFS($B$9:$B25,$A$9:$A25,"&lt;"&amp;$A25,$A$9:$A25,"&gt;="&amp;HG$4,$A$9:$A25,"&lt;="&amp;HG$5)-SUM(_xlfn._xlws.FILTER(HG26:HG105,$A26:$A105&gt;HG$4),_xlfn._xlws.FILTER($C$9:HF105,$A$9:$A105&gt;HG$4))&gt;HG$6)),HG$6,MAX(0,SUMIFS($B$9:$B25,$A$9:$A25,"&lt;"&amp;$A25,$A$9:$A25,"&gt;="&amp;HG$4,$A$9:$A25,"&lt;="&amp;HG$5)-SUM(_xlfn._xlws.FILTER(HG26:HG105,$A26:$A105&gt;HG$4),_xlfn._xlws.FILTER($C$9:HF105,$A$9:$A105&gt;HG$4)))),"")</f>
        <v/>
      </c>
      <c r="HH25" s="32" t="str" cm="1">
        <f t="array" ref="HH25">IF(AND(($A25&lt;&gt;"")*($A25&gt;HH$4)*($A25&lt;=HH$5)),IF(AND((SUMIFS($B$9:$B25,$A$9:$A25,"&lt;"&amp;$A25,$A$9:$A25,"&gt;="&amp;HH$4,$A$9:$A25,"&lt;="&amp;HH$5)&gt;SUM(_xlfn._xlws.FILTER(HH26:HH105,$A26:$A105&gt;HH$4),_xlfn._xlws.FILTER($C$9:HG105,$A$9:$A105&gt;HH$4))),(SUMIFS($B$9:$B25,$A$9:$A25,"&lt;"&amp;$A25,$A$9:$A25,"&gt;="&amp;HH$4,$A$9:$A25,"&lt;="&amp;HH$5)-SUM(_xlfn._xlws.FILTER(HH26:HH105,$A26:$A105&gt;HH$4),_xlfn._xlws.FILTER($C$9:HG105,$A$9:$A105&gt;HH$4))&gt;HH$6)),HH$6,MAX(0,SUMIFS($B$9:$B25,$A$9:$A25,"&lt;"&amp;$A25,$A$9:$A25,"&gt;="&amp;HH$4,$A$9:$A25,"&lt;="&amp;HH$5)-SUM(_xlfn._xlws.FILTER(HH26:HH105,$A26:$A105&gt;HH$4),_xlfn._xlws.FILTER($C$9:HG105,$A$9:$A105&gt;HH$4)))),"")</f>
        <v/>
      </c>
      <c r="HI25" s="32" t="str" cm="1">
        <f t="array" ref="HI25">IF(AND(($A25&lt;&gt;"")*($A25&gt;HI$4)*($A25&lt;=HI$5)),IF(AND((SUMIFS($B$9:$B25,$A$9:$A25,"&lt;"&amp;$A25,$A$9:$A25,"&gt;="&amp;HI$4,$A$9:$A25,"&lt;="&amp;HI$5)&gt;SUM(_xlfn._xlws.FILTER(HI26:HI105,$A26:$A105&gt;HI$4),_xlfn._xlws.FILTER($C$9:HH105,$A$9:$A105&gt;HI$4))),(SUMIFS($B$9:$B25,$A$9:$A25,"&lt;"&amp;$A25,$A$9:$A25,"&gt;="&amp;HI$4,$A$9:$A25,"&lt;="&amp;HI$5)-SUM(_xlfn._xlws.FILTER(HI26:HI105,$A26:$A105&gt;HI$4),_xlfn._xlws.FILTER($C$9:HH105,$A$9:$A105&gt;HI$4))&gt;HI$6)),HI$6,MAX(0,SUMIFS($B$9:$B25,$A$9:$A25,"&lt;"&amp;$A25,$A$9:$A25,"&gt;="&amp;HI$4,$A$9:$A25,"&lt;="&amp;HI$5)-SUM(_xlfn._xlws.FILTER(HI26:HI105,$A26:$A105&gt;HI$4),_xlfn._xlws.FILTER($C$9:HH105,$A$9:$A105&gt;HI$4)))),"")</f>
        <v/>
      </c>
      <c r="HJ25" s="32" t="str" cm="1">
        <f t="array" ref="HJ25">IF(AND(($A25&lt;&gt;"")*($A25&gt;HJ$4)*($A25&lt;=HJ$5)),IF(AND((SUMIFS($B$9:$B25,$A$9:$A25,"&lt;"&amp;$A25,$A$9:$A25,"&gt;="&amp;HJ$4,$A$9:$A25,"&lt;="&amp;HJ$5)&gt;SUM(_xlfn._xlws.FILTER(HJ26:HJ105,$A26:$A105&gt;HJ$4),_xlfn._xlws.FILTER($C$9:HI105,$A$9:$A105&gt;HJ$4))),(SUMIFS($B$9:$B25,$A$9:$A25,"&lt;"&amp;$A25,$A$9:$A25,"&gt;="&amp;HJ$4,$A$9:$A25,"&lt;="&amp;HJ$5)-SUM(_xlfn._xlws.FILTER(HJ26:HJ105,$A26:$A105&gt;HJ$4),_xlfn._xlws.FILTER($C$9:HI105,$A$9:$A105&gt;HJ$4))&gt;HJ$6)),HJ$6,MAX(0,SUMIFS($B$9:$B25,$A$9:$A25,"&lt;"&amp;$A25,$A$9:$A25,"&gt;="&amp;HJ$4,$A$9:$A25,"&lt;="&amp;HJ$5)-SUM(_xlfn._xlws.FILTER(HJ26:HJ105,$A26:$A105&gt;HJ$4),_xlfn._xlws.FILTER($C$9:HI105,$A$9:$A105&gt;HJ$4)))),"")</f>
        <v/>
      </c>
      <c r="HK25" s="32" t="str" cm="1">
        <f t="array" ref="HK25">IF(AND(($A25&lt;&gt;"")*($A25&gt;HK$4)*($A25&lt;=HK$5)),IF(AND((SUMIFS($B$9:$B25,$A$9:$A25,"&lt;"&amp;$A25,$A$9:$A25,"&gt;="&amp;HK$4,$A$9:$A25,"&lt;="&amp;HK$5)&gt;SUM(_xlfn._xlws.FILTER(HK26:HK105,$A26:$A105&gt;HK$4),_xlfn._xlws.FILTER($C$9:HJ105,$A$9:$A105&gt;HK$4))),(SUMIFS($B$9:$B25,$A$9:$A25,"&lt;"&amp;$A25,$A$9:$A25,"&gt;="&amp;HK$4,$A$9:$A25,"&lt;="&amp;HK$5)-SUM(_xlfn._xlws.FILTER(HK26:HK105,$A26:$A105&gt;HK$4),_xlfn._xlws.FILTER($C$9:HJ105,$A$9:$A105&gt;HK$4))&gt;HK$6)),HK$6,MAX(0,SUMIFS($B$9:$B25,$A$9:$A25,"&lt;"&amp;$A25,$A$9:$A25,"&gt;="&amp;HK$4,$A$9:$A25,"&lt;="&amp;HK$5)-SUM(_xlfn._xlws.FILTER(HK26:HK105,$A26:$A105&gt;HK$4),_xlfn._xlws.FILTER($C$9:HJ105,$A$9:$A105&gt;HK$4)))),"")</f>
        <v/>
      </c>
      <c r="HL25" s="32" t="str" cm="1">
        <f t="array" ref="HL25">IF(AND(($A25&lt;&gt;"")*($A25&gt;HL$4)*($A25&lt;=HL$5)),IF(AND((SUMIFS($B$9:$B25,$A$9:$A25,"&lt;"&amp;$A25,$A$9:$A25,"&gt;="&amp;HL$4,$A$9:$A25,"&lt;="&amp;HL$5)&gt;SUM(_xlfn._xlws.FILTER(HL26:HL105,$A26:$A105&gt;HL$4),_xlfn._xlws.FILTER($C$9:HK105,$A$9:$A105&gt;HL$4))),(SUMIFS($B$9:$B25,$A$9:$A25,"&lt;"&amp;$A25,$A$9:$A25,"&gt;="&amp;HL$4,$A$9:$A25,"&lt;="&amp;HL$5)-SUM(_xlfn._xlws.FILTER(HL26:HL105,$A26:$A105&gt;HL$4),_xlfn._xlws.FILTER($C$9:HK105,$A$9:$A105&gt;HL$4))&gt;HL$6)),HL$6,MAX(0,SUMIFS($B$9:$B25,$A$9:$A25,"&lt;"&amp;$A25,$A$9:$A25,"&gt;="&amp;HL$4,$A$9:$A25,"&lt;="&amp;HL$5)-SUM(_xlfn._xlws.FILTER(HL26:HL105,$A26:$A105&gt;HL$4),_xlfn._xlws.FILTER($C$9:HK105,$A$9:$A105&gt;HL$4)))),"")</f>
        <v/>
      </c>
      <c r="HM25" s="32" t="str" cm="1">
        <f t="array" ref="HM25">IF(AND(($A25&lt;&gt;"")*($A25&gt;HM$4)*($A25&lt;=HM$5)),IF(AND((SUMIFS($B$9:$B25,$A$9:$A25,"&lt;"&amp;$A25,$A$9:$A25,"&gt;="&amp;HM$4,$A$9:$A25,"&lt;="&amp;HM$5)&gt;SUM(_xlfn._xlws.FILTER(HM26:HM105,$A26:$A105&gt;HM$4),_xlfn._xlws.FILTER($C$9:HL105,$A$9:$A105&gt;HM$4))),(SUMIFS($B$9:$B25,$A$9:$A25,"&lt;"&amp;$A25,$A$9:$A25,"&gt;="&amp;HM$4,$A$9:$A25,"&lt;="&amp;HM$5)-SUM(_xlfn._xlws.FILTER(HM26:HM105,$A26:$A105&gt;HM$4),_xlfn._xlws.FILTER($C$9:HL105,$A$9:$A105&gt;HM$4))&gt;HM$6)),HM$6,MAX(0,SUMIFS($B$9:$B25,$A$9:$A25,"&lt;"&amp;$A25,$A$9:$A25,"&gt;="&amp;HM$4,$A$9:$A25,"&lt;="&amp;HM$5)-SUM(_xlfn._xlws.FILTER(HM26:HM105,$A26:$A105&gt;HM$4),_xlfn._xlws.FILTER($C$9:HL105,$A$9:$A105&gt;HM$4)))),"")</f>
        <v/>
      </c>
      <c r="HN25" s="32" t="str" cm="1">
        <f t="array" ref="HN25">IF(AND(($A25&lt;&gt;"")*($A25&gt;HN$4)*($A25&lt;=HN$5)),IF(AND((SUMIFS($B$9:$B25,$A$9:$A25,"&lt;"&amp;$A25,$A$9:$A25,"&gt;="&amp;HN$4,$A$9:$A25,"&lt;="&amp;HN$5)&gt;SUM(_xlfn._xlws.FILTER(HN26:HN105,$A26:$A105&gt;HN$4),_xlfn._xlws.FILTER($C$9:HM105,$A$9:$A105&gt;HN$4))),(SUMIFS($B$9:$B25,$A$9:$A25,"&lt;"&amp;$A25,$A$9:$A25,"&gt;="&amp;HN$4,$A$9:$A25,"&lt;="&amp;HN$5)-SUM(_xlfn._xlws.FILTER(HN26:HN105,$A26:$A105&gt;HN$4),_xlfn._xlws.FILTER($C$9:HM105,$A$9:$A105&gt;HN$4))&gt;HN$6)),HN$6,MAX(0,SUMIFS($B$9:$B25,$A$9:$A25,"&lt;"&amp;$A25,$A$9:$A25,"&gt;="&amp;HN$4,$A$9:$A25,"&lt;="&amp;HN$5)-SUM(_xlfn._xlws.FILTER(HN26:HN105,$A26:$A105&gt;HN$4),_xlfn._xlws.FILTER($C$9:HM105,$A$9:$A105&gt;HN$4)))),"")</f>
        <v/>
      </c>
      <c r="HO25" s="32" t="str" cm="1">
        <f t="array" ref="HO25">IF(AND(($A25&lt;&gt;"")*($A25&gt;HO$4)*($A25&lt;=HO$5)),IF(AND((SUMIFS($B$9:$B25,$A$9:$A25,"&lt;"&amp;$A25,$A$9:$A25,"&gt;="&amp;HO$4,$A$9:$A25,"&lt;="&amp;HO$5)&gt;SUM(_xlfn._xlws.FILTER(HO26:HO105,$A26:$A105&gt;HO$4),_xlfn._xlws.FILTER($C$9:HN105,$A$9:$A105&gt;HO$4))),(SUMIFS($B$9:$B25,$A$9:$A25,"&lt;"&amp;$A25,$A$9:$A25,"&gt;="&amp;HO$4,$A$9:$A25,"&lt;="&amp;HO$5)-SUM(_xlfn._xlws.FILTER(HO26:HO105,$A26:$A105&gt;HO$4),_xlfn._xlws.FILTER($C$9:HN105,$A$9:$A105&gt;HO$4))&gt;HO$6)),HO$6,MAX(0,SUMIFS($B$9:$B25,$A$9:$A25,"&lt;"&amp;$A25,$A$9:$A25,"&gt;="&amp;HO$4,$A$9:$A25,"&lt;="&amp;HO$5)-SUM(_xlfn._xlws.FILTER(HO26:HO105,$A26:$A105&gt;HO$4),_xlfn._xlws.FILTER($C$9:HN105,$A$9:$A105&gt;HO$4)))),"")</f>
        <v/>
      </c>
      <c r="HP25" s="32" t="str" cm="1">
        <f t="array" ref="HP25">IF(AND(($A25&lt;&gt;"")*($A25&gt;HP$4)*($A25&lt;=HP$5)),IF(AND((SUMIFS($B$9:$B25,$A$9:$A25,"&lt;"&amp;$A25,$A$9:$A25,"&gt;="&amp;HP$4,$A$9:$A25,"&lt;="&amp;HP$5)&gt;SUM(_xlfn._xlws.FILTER(HP26:HP105,$A26:$A105&gt;HP$4),_xlfn._xlws.FILTER($C$9:HO105,$A$9:$A105&gt;HP$4))),(SUMIFS($B$9:$B25,$A$9:$A25,"&lt;"&amp;$A25,$A$9:$A25,"&gt;="&amp;HP$4,$A$9:$A25,"&lt;="&amp;HP$5)-SUM(_xlfn._xlws.FILTER(HP26:HP105,$A26:$A105&gt;HP$4),_xlfn._xlws.FILTER($C$9:HO105,$A$9:$A105&gt;HP$4))&gt;HP$6)),HP$6,MAX(0,SUMIFS($B$9:$B25,$A$9:$A25,"&lt;"&amp;$A25,$A$9:$A25,"&gt;="&amp;HP$4,$A$9:$A25,"&lt;="&amp;HP$5)-SUM(_xlfn._xlws.FILTER(HP26:HP105,$A26:$A105&gt;HP$4),_xlfn._xlws.FILTER($C$9:HO105,$A$9:$A105&gt;HP$4)))),"")</f>
        <v/>
      </c>
      <c r="HQ25" s="32" t="str" cm="1">
        <f t="array" ref="HQ25">IF(AND(($A25&lt;&gt;"")*($A25&gt;HQ$4)*($A25&lt;=HQ$5)),IF(AND((SUMIFS($B$9:$B25,$A$9:$A25,"&lt;"&amp;$A25,$A$9:$A25,"&gt;="&amp;HQ$4,$A$9:$A25,"&lt;="&amp;HQ$5)&gt;SUM(_xlfn._xlws.FILTER(HQ26:HQ105,$A26:$A105&gt;HQ$4),_xlfn._xlws.FILTER($C$9:HP105,$A$9:$A105&gt;HQ$4))),(SUMIFS($B$9:$B25,$A$9:$A25,"&lt;"&amp;$A25,$A$9:$A25,"&gt;="&amp;HQ$4,$A$9:$A25,"&lt;="&amp;HQ$5)-SUM(_xlfn._xlws.FILTER(HQ26:HQ105,$A26:$A105&gt;HQ$4),_xlfn._xlws.FILTER($C$9:HP105,$A$9:$A105&gt;HQ$4))&gt;HQ$6)),HQ$6,MAX(0,SUMIFS($B$9:$B25,$A$9:$A25,"&lt;"&amp;$A25,$A$9:$A25,"&gt;="&amp;HQ$4,$A$9:$A25,"&lt;="&amp;HQ$5)-SUM(_xlfn._xlws.FILTER(HQ26:HQ105,$A26:$A105&gt;HQ$4),_xlfn._xlws.FILTER($C$9:HP105,$A$9:$A105&gt;HQ$4)))),"")</f>
        <v/>
      </c>
      <c r="HR25" s="32" t="str" cm="1">
        <f t="array" ref="HR25">IF(AND(($A25&lt;&gt;"")*($A25&gt;HR$4)*($A25&lt;=HR$5)),IF(AND((SUMIFS($B$9:$B25,$A$9:$A25,"&lt;"&amp;$A25,$A$9:$A25,"&gt;="&amp;HR$4,$A$9:$A25,"&lt;="&amp;HR$5)&gt;SUM(_xlfn._xlws.FILTER(HR26:HR105,$A26:$A105&gt;HR$4),_xlfn._xlws.FILTER($C$9:HQ105,$A$9:$A105&gt;HR$4))),(SUMIFS($B$9:$B25,$A$9:$A25,"&lt;"&amp;$A25,$A$9:$A25,"&gt;="&amp;HR$4,$A$9:$A25,"&lt;="&amp;HR$5)-SUM(_xlfn._xlws.FILTER(HR26:HR105,$A26:$A105&gt;HR$4),_xlfn._xlws.FILTER($C$9:HQ105,$A$9:$A105&gt;HR$4))&gt;HR$6)),HR$6,MAX(0,SUMIFS($B$9:$B25,$A$9:$A25,"&lt;"&amp;$A25,$A$9:$A25,"&gt;="&amp;HR$4,$A$9:$A25,"&lt;="&amp;HR$5)-SUM(_xlfn._xlws.FILTER(HR26:HR105,$A26:$A105&gt;HR$4),_xlfn._xlws.FILTER($C$9:HQ105,$A$9:$A105&gt;HR$4)))),"")</f>
        <v/>
      </c>
      <c r="HS25" s="32" t="str" cm="1">
        <f t="array" ref="HS25">IF(AND(($A25&lt;&gt;"")*($A25&gt;HS$4)*($A25&lt;=HS$5)),IF(AND((SUMIFS($B$9:$B25,$A$9:$A25,"&lt;"&amp;$A25,$A$9:$A25,"&gt;="&amp;HS$4,$A$9:$A25,"&lt;="&amp;HS$5)&gt;SUM(_xlfn._xlws.FILTER(HS26:HS105,$A26:$A105&gt;HS$4),_xlfn._xlws.FILTER($C$9:HR105,$A$9:$A105&gt;HS$4))),(SUMIFS($B$9:$B25,$A$9:$A25,"&lt;"&amp;$A25,$A$9:$A25,"&gt;="&amp;HS$4,$A$9:$A25,"&lt;="&amp;HS$5)-SUM(_xlfn._xlws.FILTER(HS26:HS105,$A26:$A105&gt;HS$4),_xlfn._xlws.FILTER($C$9:HR105,$A$9:$A105&gt;HS$4))&gt;HS$6)),HS$6,MAX(0,SUMIFS($B$9:$B25,$A$9:$A25,"&lt;"&amp;$A25,$A$9:$A25,"&gt;="&amp;HS$4,$A$9:$A25,"&lt;="&amp;HS$5)-SUM(_xlfn._xlws.FILTER(HS26:HS105,$A26:$A105&gt;HS$4),_xlfn._xlws.FILTER($C$9:HR105,$A$9:$A105&gt;HS$4)))),"")</f>
        <v/>
      </c>
    </row>
    <row r="26" spans="1:227" x14ac:dyDescent="0.2">
      <c r="A26" s="63" t="str">
        <v/>
      </c>
      <c r="B26" s="32">
        <f>VLOOKUP(A26,Table5[],7,FALSE)</f>
        <v>0</v>
      </c>
      <c r="C26" s="32"/>
      <c r="D26" s="32" t="str" cm="1">
        <f t="array" ref="D26">IF(AND(($A26&lt;&gt;"")*($A26&gt;D$4)*($A26&lt;=D$5)),IF(AND((SUMIFS($B$9:$B26,$A$9:$A26,"&lt;"&amp;$A26,$A$9:$A26,"&gt;="&amp;D$4,$A$9:$A26,"&lt;="&amp;D$5)&gt;SUM(_xlfn._xlws.FILTER(D27:D106,$A27:$A106&gt;D$4),_xlfn._xlws.FILTER($C$9:C106,$A$9:$A106&gt;D$4))),(SUMIFS($B$9:$B26,$A$9:$A26,"&lt;"&amp;$A26,$A$9:$A26,"&gt;="&amp;D$4,$A$9:$A26,"&lt;="&amp;D$5)-SUM(_xlfn._xlws.FILTER(D27:D106,$A27:$A106&gt;D$4),_xlfn._xlws.FILTER($C$9:C106,$A$9:$A106&gt;D$4))&gt;D$6)),D$6,MAX(0,SUMIFS($B$9:$B26,$A$9:$A26,"&lt;"&amp;$A26,$A$9:$A26,"&gt;="&amp;D$4,$A$9:$A26,"&lt;="&amp;D$5)-SUM(_xlfn._xlws.FILTER(D27:D106,$A27:$A106&gt;D$4),_xlfn._xlws.FILTER($C$9:C106,$A$9:$A106&gt;D$4)))),"")</f>
        <v/>
      </c>
      <c r="E26" s="32" t="str" cm="1">
        <f t="array" ref="E26">IF(AND(($A26&lt;&gt;"")*($A26&gt;E$4)*($A26&lt;=E$5)),IF(AND((SUMIFS($B$9:$B26,$A$9:$A26,"&lt;"&amp;$A26,$A$9:$A26,"&gt;="&amp;E$4,$A$9:$A26,"&lt;="&amp;E$5)&gt;SUM(_xlfn._xlws.FILTER(E27:E106,$A27:$A106&gt;E$4),_xlfn._xlws.FILTER($C$9:D106,$A$9:$A106&gt;E$4))),(SUMIFS($B$9:$B26,$A$9:$A26,"&lt;"&amp;$A26,$A$9:$A26,"&gt;="&amp;E$4,$A$9:$A26,"&lt;="&amp;E$5)-SUM(_xlfn._xlws.FILTER(E27:E106,$A27:$A106&gt;E$4),_xlfn._xlws.FILTER($C$9:D106,$A$9:$A106&gt;E$4))&gt;E$6)),E$6,MAX(0,SUMIFS($B$9:$B26,$A$9:$A26,"&lt;"&amp;$A26,$A$9:$A26,"&gt;="&amp;E$4,$A$9:$A26,"&lt;="&amp;E$5)-SUM(_xlfn._xlws.FILTER(E27:E106,$A27:$A106&gt;E$4),_xlfn._xlws.FILTER($C$9:D106,$A$9:$A106&gt;E$4)))),"")</f>
        <v/>
      </c>
      <c r="F26" s="32" t="str" cm="1">
        <f t="array" ref="F26">IF(AND(($A26&lt;&gt;"")*($A26&gt;F$4)*($A26&lt;=F$5)),IF(AND((SUMIFS($B$9:$B26,$A$9:$A26,"&lt;"&amp;$A26,$A$9:$A26,"&gt;="&amp;F$4,$A$9:$A26,"&lt;="&amp;F$5)&gt;SUM(_xlfn._xlws.FILTER(F27:F106,$A27:$A106&gt;F$4),_xlfn._xlws.FILTER($C$9:E106,$A$9:$A106&gt;F$4))),(SUMIFS($B$9:$B26,$A$9:$A26,"&lt;"&amp;$A26,$A$9:$A26,"&gt;="&amp;F$4,$A$9:$A26,"&lt;="&amp;F$5)-SUM(_xlfn._xlws.FILTER(F27:F106,$A27:$A106&gt;F$4),_xlfn._xlws.FILTER($C$9:E106,$A$9:$A106&gt;F$4))&gt;F$6)),F$6,MAX(0,SUMIFS($B$9:$B26,$A$9:$A26,"&lt;"&amp;$A26,$A$9:$A26,"&gt;="&amp;F$4,$A$9:$A26,"&lt;="&amp;F$5)-SUM(_xlfn._xlws.FILTER(F27:F106,$A27:$A106&gt;F$4),_xlfn._xlws.FILTER($C$9:E106,$A$9:$A106&gt;F$4)))),"")</f>
        <v/>
      </c>
      <c r="G26" s="32" t="str" cm="1">
        <f t="array" ref="G26">IF(AND(($A26&lt;&gt;"")*($A26&gt;G$4)*($A26&lt;=G$5)),IF(AND((SUMIFS($B$9:$B26,$A$9:$A26,"&lt;"&amp;$A26,$A$9:$A26,"&gt;="&amp;G$4,$A$9:$A26,"&lt;="&amp;G$5)&gt;SUM(_xlfn._xlws.FILTER(G27:G106,$A27:$A106&gt;G$4),_xlfn._xlws.FILTER($C$9:F106,$A$9:$A106&gt;G$4))),(SUMIFS($B$9:$B26,$A$9:$A26,"&lt;"&amp;$A26,$A$9:$A26,"&gt;="&amp;G$4,$A$9:$A26,"&lt;="&amp;G$5)-SUM(_xlfn._xlws.FILTER(G27:G106,$A27:$A106&gt;G$4),_xlfn._xlws.FILTER($C$9:F106,$A$9:$A106&gt;G$4))&gt;G$6)),G$6,MAX(0,SUMIFS($B$9:$B26,$A$9:$A26,"&lt;"&amp;$A26,$A$9:$A26,"&gt;="&amp;G$4,$A$9:$A26,"&lt;="&amp;G$5)-SUM(_xlfn._xlws.FILTER(G27:G106,$A27:$A106&gt;G$4),_xlfn._xlws.FILTER($C$9:F106,$A$9:$A106&gt;G$4)))),"")</f>
        <v/>
      </c>
      <c r="H26" s="32" t="str" cm="1">
        <f t="array" ref="H26">IF(AND(($A26&lt;&gt;"")*($A26&gt;H$4)*($A26&lt;=H$5)),IF(AND((SUMIFS($B$9:$B26,$A$9:$A26,"&lt;"&amp;$A26,$A$9:$A26,"&gt;="&amp;H$4,$A$9:$A26,"&lt;="&amp;H$5)&gt;SUM(_xlfn._xlws.FILTER(H27:H106,$A27:$A106&gt;H$4),_xlfn._xlws.FILTER($C$9:G106,$A$9:$A106&gt;H$4))),(SUMIFS($B$9:$B26,$A$9:$A26,"&lt;"&amp;$A26,$A$9:$A26,"&gt;="&amp;H$4,$A$9:$A26,"&lt;="&amp;H$5)-SUM(_xlfn._xlws.FILTER(H27:H106,$A27:$A106&gt;H$4),_xlfn._xlws.FILTER($C$9:G106,$A$9:$A106&gt;H$4))&gt;H$6)),H$6,MAX(0,SUMIFS($B$9:$B26,$A$9:$A26,"&lt;"&amp;$A26,$A$9:$A26,"&gt;="&amp;H$4,$A$9:$A26,"&lt;="&amp;H$5)-SUM(_xlfn._xlws.FILTER(H27:H106,$A27:$A106&gt;H$4),_xlfn._xlws.FILTER($C$9:G106,$A$9:$A106&gt;H$4)))),"")</f>
        <v/>
      </c>
      <c r="I26" s="32" t="str" cm="1">
        <f t="array" ref="I26">IF(AND(($A26&lt;&gt;"")*($A26&gt;I$4)*($A26&lt;=I$5)),IF(AND((SUMIFS($B$9:$B26,$A$9:$A26,"&lt;"&amp;$A26,$A$9:$A26,"&gt;="&amp;I$4,$A$9:$A26,"&lt;="&amp;I$5)&gt;SUM(_xlfn._xlws.FILTER(I27:I106,$A27:$A106&gt;I$4),_xlfn._xlws.FILTER($C$9:H106,$A$9:$A106&gt;I$4))),(SUMIFS($B$9:$B26,$A$9:$A26,"&lt;"&amp;$A26,$A$9:$A26,"&gt;="&amp;I$4,$A$9:$A26,"&lt;="&amp;I$5)-SUM(_xlfn._xlws.FILTER(I27:I106,$A27:$A106&gt;I$4),_xlfn._xlws.FILTER($C$9:H106,$A$9:$A106&gt;I$4))&gt;I$6)),I$6,MAX(0,SUMIFS($B$9:$B26,$A$9:$A26,"&lt;"&amp;$A26,$A$9:$A26,"&gt;="&amp;I$4,$A$9:$A26,"&lt;="&amp;I$5)-SUM(_xlfn._xlws.FILTER(I27:I106,$A27:$A106&gt;I$4),_xlfn._xlws.FILTER($C$9:H106,$A$9:$A106&gt;I$4)))),"")</f>
        <v/>
      </c>
      <c r="J26" s="32" t="str" cm="1">
        <f t="array" ref="J26">IF(AND(($A26&lt;&gt;"")*($A26&gt;J$4)*($A26&lt;=J$5)),IF(AND((SUMIFS($B$9:$B26,$A$9:$A26,"&lt;"&amp;$A26,$A$9:$A26,"&gt;="&amp;J$4,$A$9:$A26,"&lt;="&amp;J$5)&gt;SUM(_xlfn._xlws.FILTER(J27:J106,$A27:$A106&gt;J$4),_xlfn._xlws.FILTER($C$9:I106,$A$9:$A106&gt;J$4))),(SUMIFS($B$9:$B26,$A$9:$A26,"&lt;"&amp;$A26,$A$9:$A26,"&gt;="&amp;J$4,$A$9:$A26,"&lt;="&amp;J$5)-SUM(_xlfn._xlws.FILTER(J27:J106,$A27:$A106&gt;J$4),_xlfn._xlws.FILTER($C$9:I106,$A$9:$A106&gt;J$4))&gt;J$6)),J$6,MAX(0,SUMIFS($B$9:$B26,$A$9:$A26,"&lt;"&amp;$A26,$A$9:$A26,"&gt;="&amp;J$4,$A$9:$A26,"&lt;="&amp;J$5)-SUM(_xlfn._xlws.FILTER(J27:J106,$A27:$A106&gt;J$4),_xlfn._xlws.FILTER($C$9:I106,$A$9:$A106&gt;J$4)))),"")</f>
        <v/>
      </c>
      <c r="K26" s="32" t="str" cm="1">
        <f t="array" ref="K26">IF(AND(($A26&lt;&gt;"")*($A26&gt;K$4)*($A26&lt;=K$5)),IF(AND((SUMIFS($B$9:$B26,$A$9:$A26,"&lt;"&amp;$A26,$A$9:$A26,"&gt;="&amp;K$4,$A$9:$A26,"&lt;="&amp;K$5)&gt;SUM(_xlfn._xlws.FILTER(K27:K106,$A27:$A106&gt;K$4),_xlfn._xlws.FILTER($C$9:J106,$A$9:$A106&gt;K$4))),(SUMIFS($B$9:$B26,$A$9:$A26,"&lt;"&amp;$A26,$A$9:$A26,"&gt;="&amp;K$4,$A$9:$A26,"&lt;="&amp;K$5)-SUM(_xlfn._xlws.FILTER(K27:K106,$A27:$A106&gt;K$4),_xlfn._xlws.FILTER($C$9:J106,$A$9:$A106&gt;K$4))&gt;K$6)),K$6,MAX(0,SUMIFS($B$9:$B26,$A$9:$A26,"&lt;"&amp;$A26,$A$9:$A26,"&gt;="&amp;K$4,$A$9:$A26,"&lt;="&amp;K$5)-SUM(_xlfn._xlws.FILTER(K27:K106,$A27:$A106&gt;K$4),_xlfn._xlws.FILTER($C$9:J106,$A$9:$A106&gt;K$4)))),"")</f>
        <v/>
      </c>
      <c r="L26" s="32" t="str" cm="1">
        <f t="array" ref="L26">IF(AND(($A26&lt;&gt;"")*($A26&gt;L$4)*($A26&lt;=L$5)),IF(AND((SUMIFS($B$9:$B26,$A$9:$A26,"&lt;"&amp;$A26,$A$9:$A26,"&gt;="&amp;L$4,$A$9:$A26,"&lt;="&amp;L$5)&gt;SUM(_xlfn._xlws.FILTER(L27:L106,$A27:$A106&gt;L$4),_xlfn._xlws.FILTER($C$9:K106,$A$9:$A106&gt;L$4))),(SUMIFS($B$9:$B26,$A$9:$A26,"&lt;"&amp;$A26,$A$9:$A26,"&gt;="&amp;L$4,$A$9:$A26,"&lt;="&amp;L$5)-SUM(_xlfn._xlws.FILTER(L27:L106,$A27:$A106&gt;L$4),_xlfn._xlws.FILTER($C$9:K106,$A$9:$A106&gt;L$4))&gt;L$6)),L$6,MAX(0,SUMIFS($B$9:$B26,$A$9:$A26,"&lt;"&amp;$A26,$A$9:$A26,"&gt;="&amp;L$4,$A$9:$A26,"&lt;="&amp;L$5)-SUM(_xlfn._xlws.FILTER(L27:L106,$A27:$A106&gt;L$4),_xlfn._xlws.FILTER($C$9:K106,$A$9:$A106&gt;L$4)))),"")</f>
        <v/>
      </c>
      <c r="M26" s="32" t="str" cm="1">
        <f t="array" ref="M26">IF(AND(($A26&lt;&gt;"")*($A26&gt;M$4)*($A26&lt;=M$5)),IF(AND((SUMIFS($B$9:$B26,$A$9:$A26,"&lt;"&amp;$A26,$A$9:$A26,"&gt;="&amp;M$4,$A$9:$A26,"&lt;="&amp;M$5)&gt;SUM(_xlfn._xlws.FILTER(M27:M106,$A27:$A106&gt;M$4),_xlfn._xlws.FILTER($C$9:L106,$A$9:$A106&gt;M$4))),(SUMIFS($B$9:$B26,$A$9:$A26,"&lt;"&amp;$A26,$A$9:$A26,"&gt;="&amp;M$4,$A$9:$A26,"&lt;="&amp;M$5)-SUM(_xlfn._xlws.FILTER(M27:M106,$A27:$A106&gt;M$4),_xlfn._xlws.FILTER($C$9:L106,$A$9:$A106&gt;M$4))&gt;M$6)),M$6,MAX(0,SUMIFS($B$9:$B26,$A$9:$A26,"&lt;"&amp;$A26,$A$9:$A26,"&gt;="&amp;M$4,$A$9:$A26,"&lt;="&amp;M$5)-SUM(_xlfn._xlws.FILTER(M27:M106,$A27:$A106&gt;M$4),_xlfn._xlws.FILTER($C$9:L106,$A$9:$A106&gt;M$4)))),"")</f>
        <v/>
      </c>
      <c r="N26" s="32" t="str" cm="1">
        <f t="array" ref="N26">IF(AND(($A26&lt;&gt;"")*($A26&gt;N$4)*($A26&lt;=N$5)),IF(AND((SUMIFS($B$9:$B26,$A$9:$A26,"&lt;"&amp;$A26,$A$9:$A26,"&gt;="&amp;N$4,$A$9:$A26,"&lt;="&amp;N$5)&gt;SUM(_xlfn._xlws.FILTER(N27:N106,$A27:$A106&gt;N$4),_xlfn._xlws.FILTER($C$9:M106,$A$9:$A106&gt;N$4))),(SUMIFS($B$9:$B26,$A$9:$A26,"&lt;"&amp;$A26,$A$9:$A26,"&gt;="&amp;N$4,$A$9:$A26,"&lt;="&amp;N$5)-SUM(_xlfn._xlws.FILTER(N27:N106,$A27:$A106&gt;N$4),_xlfn._xlws.FILTER($C$9:M106,$A$9:$A106&gt;N$4))&gt;N$6)),N$6,MAX(0,SUMIFS($B$9:$B26,$A$9:$A26,"&lt;"&amp;$A26,$A$9:$A26,"&gt;="&amp;N$4,$A$9:$A26,"&lt;="&amp;N$5)-SUM(_xlfn._xlws.FILTER(N27:N106,$A27:$A106&gt;N$4),_xlfn._xlws.FILTER($C$9:M106,$A$9:$A106&gt;N$4)))),"")</f>
        <v/>
      </c>
      <c r="O26" s="32" t="str" cm="1">
        <f t="array" ref="O26">IF(AND(($A26&lt;&gt;"")*($A26&gt;O$4)*($A26&lt;=O$5)),IF(AND((SUMIFS($B$9:$B26,$A$9:$A26,"&lt;"&amp;$A26,$A$9:$A26,"&gt;="&amp;O$4,$A$9:$A26,"&lt;="&amp;O$5)&gt;SUM(_xlfn._xlws.FILTER(O27:O106,$A27:$A106&gt;O$4),_xlfn._xlws.FILTER($C$9:N106,$A$9:$A106&gt;O$4))),(SUMIFS($B$9:$B26,$A$9:$A26,"&lt;"&amp;$A26,$A$9:$A26,"&gt;="&amp;O$4,$A$9:$A26,"&lt;="&amp;O$5)-SUM(_xlfn._xlws.FILTER(O27:O106,$A27:$A106&gt;O$4),_xlfn._xlws.FILTER($C$9:N106,$A$9:$A106&gt;O$4))&gt;O$6)),O$6,MAX(0,SUMIFS($B$9:$B26,$A$9:$A26,"&lt;"&amp;$A26,$A$9:$A26,"&gt;="&amp;O$4,$A$9:$A26,"&lt;="&amp;O$5)-SUM(_xlfn._xlws.FILTER(O27:O106,$A27:$A106&gt;O$4),_xlfn._xlws.FILTER($C$9:N106,$A$9:$A106&gt;O$4)))),"")</f>
        <v/>
      </c>
      <c r="P26" s="32" t="str" cm="1">
        <f t="array" ref="P26">IF(AND(($A26&lt;&gt;"")*($A26&gt;P$4)*($A26&lt;=P$5)),IF(AND((SUMIFS($B$9:$B26,$A$9:$A26,"&lt;"&amp;$A26,$A$9:$A26,"&gt;="&amp;P$4,$A$9:$A26,"&lt;="&amp;P$5)&gt;SUM(_xlfn._xlws.FILTER(P27:P106,$A27:$A106&gt;P$4),_xlfn._xlws.FILTER($C$9:O106,$A$9:$A106&gt;P$4))),(SUMIFS($B$9:$B26,$A$9:$A26,"&lt;"&amp;$A26,$A$9:$A26,"&gt;="&amp;P$4,$A$9:$A26,"&lt;="&amp;P$5)-SUM(_xlfn._xlws.FILTER(P27:P106,$A27:$A106&gt;P$4),_xlfn._xlws.FILTER($C$9:O106,$A$9:$A106&gt;P$4))&gt;P$6)),P$6,MAX(0,SUMIFS($B$9:$B26,$A$9:$A26,"&lt;"&amp;$A26,$A$9:$A26,"&gt;="&amp;P$4,$A$9:$A26,"&lt;="&amp;P$5)-SUM(_xlfn._xlws.FILTER(P27:P106,$A27:$A106&gt;P$4),_xlfn._xlws.FILTER($C$9:O106,$A$9:$A106&gt;P$4)))),"")</f>
        <v/>
      </c>
      <c r="Q26" s="32" t="str" cm="1">
        <f t="array" ref="Q26">IF(AND(($A26&lt;&gt;"")*($A26&gt;Q$4)*($A26&lt;=Q$5)),IF(AND((SUMIFS($B$9:$B26,$A$9:$A26,"&lt;"&amp;$A26,$A$9:$A26,"&gt;="&amp;Q$4,$A$9:$A26,"&lt;="&amp;Q$5)&gt;SUM(_xlfn._xlws.FILTER(Q27:Q106,$A27:$A106&gt;Q$4),_xlfn._xlws.FILTER($C$9:P106,$A$9:$A106&gt;Q$4))),(SUMIFS($B$9:$B26,$A$9:$A26,"&lt;"&amp;$A26,$A$9:$A26,"&gt;="&amp;Q$4,$A$9:$A26,"&lt;="&amp;Q$5)-SUM(_xlfn._xlws.FILTER(Q27:Q106,$A27:$A106&gt;Q$4),_xlfn._xlws.FILTER($C$9:P106,$A$9:$A106&gt;Q$4))&gt;Q$6)),Q$6,MAX(0,SUMIFS($B$9:$B26,$A$9:$A26,"&lt;"&amp;$A26,$A$9:$A26,"&gt;="&amp;Q$4,$A$9:$A26,"&lt;="&amp;Q$5)-SUM(_xlfn._xlws.FILTER(Q27:Q106,$A27:$A106&gt;Q$4),_xlfn._xlws.FILTER($C$9:P106,$A$9:$A106&gt;Q$4)))),"")</f>
        <v/>
      </c>
      <c r="R26" s="32" t="str" cm="1">
        <f t="array" ref="R26">IF(AND(($A26&lt;&gt;"")*($A26&gt;R$4)*($A26&lt;=R$5)),IF(AND((SUMIFS($B$9:$B26,$A$9:$A26,"&lt;"&amp;$A26,$A$9:$A26,"&gt;="&amp;R$4,$A$9:$A26,"&lt;="&amp;R$5)&gt;SUM(_xlfn._xlws.FILTER(R27:R106,$A27:$A106&gt;R$4),_xlfn._xlws.FILTER($C$9:Q106,$A$9:$A106&gt;R$4))),(SUMIFS($B$9:$B26,$A$9:$A26,"&lt;"&amp;$A26,$A$9:$A26,"&gt;="&amp;R$4,$A$9:$A26,"&lt;="&amp;R$5)-SUM(_xlfn._xlws.FILTER(R27:R106,$A27:$A106&gt;R$4),_xlfn._xlws.FILTER($C$9:Q106,$A$9:$A106&gt;R$4))&gt;R$6)),R$6,MAX(0,SUMIFS($B$9:$B26,$A$9:$A26,"&lt;"&amp;$A26,$A$9:$A26,"&gt;="&amp;R$4,$A$9:$A26,"&lt;="&amp;R$5)-SUM(_xlfn._xlws.FILTER(R27:R106,$A27:$A106&gt;R$4),_xlfn._xlws.FILTER($C$9:Q106,$A$9:$A106&gt;R$4)))),"")</f>
        <v/>
      </c>
      <c r="S26" s="32" t="str" cm="1">
        <f t="array" ref="S26">IF(AND(($A26&lt;&gt;"")*($A26&gt;S$4)*($A26&lt;=S$5)),IF(AND((SUMIFS($B$9:$B26,$A$9:$A26,"&lt;"&amp;$A26,$A$9:$A26,"&gt;="&amp;S$4,$A$9:$A26,"&lt;="&amp;S$5)&gt;SUM(_xlfn._xlws.FILTER(S27:S106,$A27:$A106&gt;S$4),_xlfn._xlws.FILTER($C$9:R106,$A$9:$A106&gt;S$4))),(SUMIFS($B$9:$B26,$A$9:$A26,"&lt;"&amp;$A26,$A$9:$A26,"&gt;="&amp;S$4,$A$9:$A26,"&lt;="&amp;S$5)-SUM(_xlfn._xlws.FILTER(S27:S106,$A27:$A106&gt;S$4),_xlfn._xlws.FILTER($C$9:R106,$A$9:$A106&gt;S$4))&gt;S$6)),S$6,MAX(0,SUMIFS($B$9:$B26,$A$9:$A26,"&lt;"&amp;$A26,$A$9:$A26,"&gt;="&amp;S$4,$A$9:$A26,"&lt;="&amp;S$5)-SUM(_xlfn._xlws.FILTER(S27:S106,$A27:$A106&gt;S$4),_xlfn._xlws.FILTER($C$9:R106,$A$9:$A106&gt;S$4)))),"")</f>
        <v/>
      </c>
      <c r="T26" s="32" t="str" cm="1">
        <f t="array" ref="T26">IF(AND(($A26&lt;&gt;"")*($A26&gt;T$4)*($A26&lt;=T$5)),IF(AND((SUMIFS($B$9:$B26,$A$9:$A26,"&lt;"&amp;$A26,$A$9:$A26,"&gt;="&amp;T$4,$A$9:$A26,"&lt;="&amp;T$5)&gt;SUM(_xlfn._xlws.FILTER(T27:T106,$A27:$A106&gt;T$4),_xlfn._xlws.FILTER($C$9:S106,$A$9:$A106&gt;T$4))),(SUMIFS($B$9:$B26,$A$9:$A26,"&lt;"&amp;$A26,$A$9:$A26,"&gt;="&amp;T$4,$A$9:$A26,"&lt;="&amp;T$5)-SUM(_xlfn._xlws.FILTER(T27:T106,$A27:$A106&gt;T$4),_xlfn._xlws.FILTER($C$9:S106,$A$9:$A106&gt;T$4))&gt;T$6)),T$6,MAX(0,SUMIFS($B$9:$B26,$A$9:$A26,"&lt;"&amp;$A26,$A$9:$A26,"&gt;="&amp;T$4,$A$9:$A26,"&lt;="&amp;T$5)-SUM(_xlfn._xlws.FILTER(T27:T106,$A27:$A106&gt;T$4),_xlfn._xlws.FILTER($C$9:S106,$A$9:$A106&gt;T$4)))),"")</f>
        <v/>
      </c>
      <c r="U26" s="32" t="str" cm="1">
        <f t="array" ref="U26">IF(AND(($A26&lt;&gt;"")*($A26&gt;U$4)*($A26&lt;=U$5)),IF(AND((SUMIFS($B$9:$B26,$A$9:$A26,"&lt;"&amp;$A26,$A$9:$A26,"&gt;="&amp;U$4,$A$9:$A26,"&lt;="&amp;U$5)&gt;SUM(_xlfn._xlws.FILTER(U27:U106,$A27:$A106&gt;U$4),_xlfn._xlws.FILTER($C$9:T106,$A$9:$A106&gt;U$4))),(SUMIFS($B$9:$B26,$A$9:$A26,"&lt;"&amp;$A26,$A$9:$A26,"&gt;="&amp;U$4,$A$9:$A26,"&lt;="&amp;U$5)-SUM(_xlfn._xlws.FILTER(U27:U106,$A27:$A106&gt;U$4),_xlfn._xlws.FILTER($C$9:T106,$A$9:$A106&gt;U$4))&gt;U$6)),U$6,MAX(0,SUMIFS($B$9:$B26,$A$9:$A26,"&lt;"&amp;$A26,$A$9:$A26,"&gt;="&amp;U$4,$A$9:$A26,"&lt;="&amp;U$5)-SUM(_xlfn._xlws.FILTER(U27:U106,$A27:$A106&gt;U$4),_xlfn._xlws.FILTER($C$9:T106,$A$9:$A106&gt;U$4)))),"")</f>
        <v/>
      </c>
      <c r="V26" s="32" t="str" cm="1">
        <f t="array" ref="V26">IF(AND(($A26&lt;&gt;"")*($A26&gt;V$4)*($A26&lt;=V$5)),IF(AND((SUMIFS($B$9:$B26,$A$9:$A26,"&lt;"&amp;$A26,$A$9:$A26,"&gt;="&amp;V$4,$A$9:$A26,"&lt;="&amp;V$5)&gt;SUM(_xlfn._xlws.FILTER(V27:V106,$A27:$A106&gt;V$4),_xlfn._xlws.FILTER($C$9:U106,$A$9:$A106&gt;V$4))),(SUMIFS($B$9:$B26,$A$9:$A26,"&lt;"&amp;$A26,$A$9:$A26,"&gt;="&amp;V$4,$A$9:$A26,"&lt;="&amp;V$5)-SUM(_xlfn._xlws.FILTER(V27:V106,$A27:$A106&gt;V$4),_xlfn._xlws.FILTER($C$9:U106,$A$9:$A106&gt;V$4))&gt;V$6)),V$6,MAX(0,SUMIFS($B$9:$B26,$A$9:$A26,"&lt;"&amp;$A26,$A$9:$A26,"&gt;="&amp;V$4,$A$9:$A26,"&lt;="&amp;V$5)-SUM(_xlfn._xlws.FILTER(V27:V106,$A27:$A106&gt;V$4),_xlfn._xlws.FILTER($C$9:U106,$A$9:$A106&gt;V$4)))),"")</f>
        <v/>
      </c>
      <c r="W26" s="32" t="str" cm="1">
        <f t="array" ref="W26">IF(AND(($A26&lt;&gt;"")*($A26&gt;W$4)*($A26&lt;=W$5)),IF(AND((SUMIFS($B$9:$B26,$A$9:$A26,"&lt;"&amp;$A26,$A$9:$A26,"&gt;="&amp;W$4,$A$9:$A26,"&lt;="&amp;W$5)&gt;SUM(_xlfn._xlws.FILTER(W27:W106,$A27:$A106&gt;W$4),_xlfn._xlws.FILTER($C$9:V106,$A$9:$A106&gt;W$4))),(SUMIFS($B$9:$B26,$A$9:$A26,"&lt;"&amp;$A26,$A$9:$A26,"&gt;="&amp;W$4,$A$9:$A26,"&lt;="&amp;W$5)-SUM(_xlfn._xlws.FILTER(W27:W106,$A27:$A106&gt;W$4),_xlfn._xlws.FILTER($C$9:V106,$A$9:$A106&gt;W$4))&gt;W$6)),W$6,MAX(0,SUMIFS($B$9:$B26,$A$9:$A26,"&lt;"&amp;$A26,$A$9:$A26,"&gt;="&amp;W$4,$A$9:$A26,"&lt;="&amp;W$5)-SUM(_xlfn._xlws.FILTER(W27:W106,$A27:$A106&gt;W$4),_xlfn._xlws.FILTER($C$9:V106,$A$9:$A106&gt;W$4)))),"")</f>
        <v/>
      </c>
      <c r="X26" s="32" t="str" cm="1">
        <f t="array" ref="X26">IF(AND(($A26&lt;&gt;"")*($A26&gt;X$4)*($A26&lt;=X$5)),IF(AND((SUMIFS($B$9:$B26,$A$9:$A26,"&lt;"&amp;$A26,$A$9:$A26,"&gt;="&amp;X$4,$A$9:$A26,"&lt;="&amp;X$5)&gt;SUM(_xlfn._xlws.FILTER(X27:X106,$A27:$A106&gt;X$4),_xlfn._xlws.FILTER($C$9:W106,$A$9:$A106&gt;X$4))),(SUMIFS($B$9:$B26,$A$9:$A26,"&lt;"&amp;$A26,$A$9:$A26,"&gt;="&amp;X$4,$A$9:$A26,"&lt;="&amp;X$5)-SUM(_xlfn._xlws.FILTER(X27:X106,$A27:$A106&gt;X$4),_xlfn._xlws.FILTER($C$9:W106,$A$9:$A106&gt;X$4))&gt;X$6)),X$6,MAX(0,SUMIFS($B$9:$B26,$A$9:$A26,"&lt;"&amp;$A26,$A$9:$A26,"&gt;="&amp;X$4,$A$9:$A26,"&lt;="&amp;X$5)-SUM(_xlfn._xlws.FILTER(X27:X106,$A27:$A106&gt;X$4),_xlfn._xlws.FILTER($C$9:W106,$A$9:$A106&gt;X$4)))),"")</f>
        <v/>
      </c>
      <c r="Y26" s="32" t="str" cm="1">
        <f t="array" ref="Y26">IF(AND(($A26&lt;&gt;"")*($A26&gt;Y$4)*($A26&lt;=Y$5)),IF(AND((SUMIFS($B$9:$B26,$A$9:$A26,"&lt;"&amp;$A26,$A$9:$A26,"&gt;="&amp;Y$4,$A$9:$A26,"&lt;="&amp;Y$5)&gt;SUM(_xlfn._xlws.FILTER(Y27:Y106,$A27:$A106&gt;Y$4),_xlfn._xlws.FILTER($C$9:X106,$A$9:$A106&gt;Y$4))),(SUMIFS($B$9:$B26,$A$9:$A26,"&lt;"&amp;$A26,$A$9:$A26,"&gt;="&amp;Y$4,$A$9:$A26,"&lt;="&amp;Y$5)-SUM(_xlfn._xlws.FILTER(Y27:Y106,$A27:$A106&gt;Y$4),_xlfn._xlws.FILTER($C$9:X106,$A$9:$A106&gt;Y$4))&gt;Y$6)),Y$6,MAX(0,SUMIFS($B$9:$B26,$A$9:$A26,"&lt;"&amp;$A26,$A$9:$A26,"&gt;="&amp;Y$4,$A$9:$A26,"&lt;="&amp;Y$5)-SUM(_xlfn._xlws.FILTER(Y27:Y106,$A27:$A106&gt;Y$4),_xlfn._xlws.FILTER($C$9:X106,$A$9:$A106&gt;Y$4)))),"")</f>
        <v/>
      </c>
      <c r="Z26" s="32" t="str" cm="1">
        <f t="array" ref="Z26">IF(AND(($A26&lt;&gt;"")*($A26&gt;Z$4)*($A26&lt;=Z$5)),IF(AND((SUMIFS($B$9:$B26,$A$9:$A26,"&lt;"&amp;$A26,$A$9:$A26,"&gt;="&amp;Z$4,$A$9:$A26,"&lt;="&amp;Z$5)&gt;SUM(_xlfn._xlws.FILTER(Z27:Z106,$A27:$A106&gt;Z$4),_xlfn._xlws.FILTER($C$9:Y106,$A$9:$A106&gt;Z$4))),(SUMIFS($B$9:$B26,$A$9:$A26,"&lt;"&amp;$A26,$A$9:$A26,"&gt;="&amp;Z$4,$A$9:$A26,"&lt;="&amp;Z$5)-SUM(_xlfn._xlws.FILTER(Z27:Z106,$A27:$A106&gt;Z$4),_xlfn._xlws.FILTER($C$9:Y106,$A$9:$A106&gt;Z$4))&gt;Z$6)),Z$6,MAX(0,SUMIFS($B$9:$B26,$A$9:$A26,"&lt;"&amp;$A26,$A$9:$A26,"&gt;="&amp;Z$4,$A$9:$A26,"&lt;="&amp;Z$5)-SUM(_xlfn._xlws.FILTER(Z27:Z106,$A27:$A106&gt;Z$4),_xlfn._xlws.FILTER($C$9:Y106,$A$9:$A106&gt;Z$4)))),"")</f>
        <v/>
      </c>
      <c r="AA26" s="32" t="str" cm="1">
        <f t="array" ref="AA26">IF(AND(($A26&lt;&gt;"")*($A26&gt;AA$4)*($A26&lt;=AA$5)),IF(AND((SUMIFS($B$9:$B26,$A$9:$A26,"&lt;"&amp;$A26,$A$9:$A26,"&gt;="&amp;AA$4,$A$9:$A26,"&lt;="&amp;AA$5)&gt;SUM(_xlfn._xlws.FILTER(AA27:AA106,$A27:$A106&gt;AA$4),_xlfn._xlws.FILTER($C$9:Z106,$A$9:$A106&gt;AA$4))),(SUMIFS($B$9:$B26,$A$9:$A26,"&lt;"&amp;$A26,$A$9:$A26,"&gt;="&amp;AA$4,$A$9:$A26,"&lt;="&amp;AA$5)-SUM(_xlfn._xlws.FILTER(AA27:AA106,$A27:$A106&gt;AA$4),_xlfn._xlws.FILTER($C$9:Z106,$A$9:$A106&gt;AA$4))&gt;AA$6)),AA$6,MAX(0,SUMIFS($B$9:$B26,$A$9:$A26,"&lt;"&amp;$A26,$A$9:$A26,"&gt;="&amp;AA$4,$A$9:$A26,"&lt;="&amp;AA$5)-SUM(_xlfn._xlws.FILTER(AA27:AA106,$A27:$A106&gt;AA$4),_xlfn._xlws.FILTER($C$9:Z106,$A$9:$A106&gt;AA$4)))),"")</f>
        <v/>
      </c>
      <c r="AB26" s="32" t="str" cm="1">
        <f t="array" ref="AB26">IF(AND(($A26&lt;&gt;"")*($A26&gt;AB$4)*($A26&lt;=AB$5)),IF(AND((SUMIFS($B$9:$B26,$A$9:$A26,"&lt;"&amp;$A26,$A$9:$A26,"&gt;="&amp;AB$4,$A$9:$A26,"&lt;="&amp;AB$5)&gt;SUM(_xlfn._xlws.FILTER(AB27:AB106,$A27:$A106&gt;AB$4),_xlfn._xlws.FILTER($C$9:AA106,$A$9:$A106&gt;AB$4))),(SUMIFS($B$9:$B26,$A$9:$A26,"&lt;"&amp;$A26,$A$9:$A26,"&gt;="&amp;AB$4,$A$9:$A26,"&lt;="&amp;AB$5)-SUM(_xlfn._xlws.FILTER(AB27:AB106,$A27:$A106&gt;AB$4),_xlfn._xlws.FILTER($C$9:AA106,$A$9:$A106&gt;AB$4))&gt;AB$6)),AB$6,MAX(0,SUMIFS($B$9:$B26,$A$9:$A26,"&lt;"&amp;$A26,$A$9:$A26,"&gt;="&amp;AB$4,$A$9:$A26,"&lt;="&amp;AB$5)-SUM(_xlfn._xlws.FILTER(AB27:AB106,$A27:$A106&gt;AB$4),_xlfn._xlws.FILTER($C$9:AA106,$A$9:$A106&gt;AB$4)))),"")</f>
        <v/>
      </c>
      <c r="AC26" s="32" t="str" cm="1">
        <f t="array" ref="AC26">IF(AND(($A26&lt;&gt;"")*($A26&gt;AC$4)*($A26&lt;=AC$5)),IF(AND((SUMIFS($B$9:$B26,$A$9:$A26,"&lt;"&amp;$A26,$A$9:$A26,"&gt;="&amp;AC$4,$A$9:$A26,"&lt;="&amp;AC$5)&gt;SUM(_xlfn._xlws.FILTER(AC27:AC106,$A27:$A106&gt;AC$4),_xlfn._xlws.FILTER($C$9:AB106,$A$9:$A106&gt;AC$4))),(SUMIFS($B$9:$B26,$A$9:$A26,"&lt;"&amp;$A26,$A$9:$A26,"&gt;="&amp;AC$4,$A$9:$A26,"&lt;="&amp;AC$5)-SUM(_xlfn._xlws.FILTER(AC27:AC106,$A27:$A106&gt;AC$4),_xlfn._xlws.FILTER($C$9:AB106,$A$9:$A106&gt;AC$4))&gt;AC$6)),AC$6,MAX(0,SUMIFS($B$9:$B26,$A$9:$A26,"&lt;"&amp;$A26,$A$9:$A26,"&gt;="&amp;AC$4,$A$9:$A26,"&lt;="&amp;AC$5)-SUM(_xlfn._xlws.FILTER(AC27:AC106,$A27:$A106&gt;AC$4),_xlfn._xlws.FILTER($C$9:AB106,$A$9:$A106&gt;AC$4)))),"")</f>
        <v/>
      </c>
      <c r="AD26" s="32" t="str" cm="1">
        <f t="array" ref="AD26">IF(AND(($A26&lt;&gt;"")*($A26&gt;AD$4)*($A26&lt;=AD$5)),IF(AND((SUMIFS($B$9:$B26,$A$9:$A26,"&lt;"&amp;$A26,$A$9:$A26,"&gt;="&amp;AD$4,$A$9:$A26,"&lt;="&amp;AD$5)&gt;SUM(_xlfn._xlws.FILTER(AD27:AD106,$A27:$A106&gt;AD$4),_xlfn._xlws.FILTER($C$9:AC106,$A$9:$A106&gt;AD$4))),(SUMIFS($B$9:$B26,$A$9:$A26,"&lt;"&amp;$A26,$A$9:$A26,"&gt;="&amp;AD$4,$A$9:$A26,"&lt;="&amp;AD$5)-SUM(_xlfn._xlws.FILTER(AD27:AD106,$A27:$A106&gt;AD$4),_xlfn._xlws.FILTER($C$9:AC106,$A$9:$A106&gt;AD$4))&gt;AD$6)),AD$6,MAX(0,SUMIFS($B$9:$B26,$A$9:$A26,"&lt;"&amp;$A26,$A$9:$A26,"&gt;="&amp;AD$4,$A$9:$A26,"&lt;="&amp;AD$5)-SUM(_xlfn._xlws.FILTER(AD27:AD106,$A27:$A106&gt;AD$4),_xlfn._xlws.FILTER($C$9:AC106,$A$9:$A106&gt;AD$4)))),"")</f>
        <v/>
      </c>
      <c r="AE26" s="32" t="str" cm="1">
        <f t="array" ref="AE26">IF(AND(($A26&lt;&gt;"")*($A26&gt;AE$4)*($A26&lt;=AE$5)),IF(AND((SUMIFS($B$9:$B26,$A$9:$A26,"&lt;"&amp;$A26,$A$9:$A26,"&gt;="&amp;AE$4,$A$9:$A26,"&lt;="&amp;AE$5)&gt;SUM(_xlfn._xlws.FILTER(AE27:AE106,$A27:$A106&gt;AE$4),_xlfn._xlws.FILTER($C$9:AD106,$A$9:$A106&gt;AE$4))),(SUMIFS($B$9:$B26,$A$9:$A26,"&lt;"&amp;$A26,$A$9:$A26,"&gt;="&amp;AE$4,$A$9:$A26,"&lt;="&amp;AE$5)-SUM(_xlfn._xlws.FILTER(AE27:AE106,$A27:$A106&gt;AE$4),_xlfn._xlws.FILTER($C$9:AD106,$A$9:$A106&gt;AE$4))&gt;AE$6)),AE$6,MAX(0,SUMIFS($B$9:$B26,$A$9:$A26,"&lt;"&amp;$A26,$A$9:$A26,"&gt;="&amp;AE$4,$A$9:$A26,"&lt;="&amp;AE$5)-SUM(_xlfn._xlws.FILTER(AE27:AE106,$A27:$A106&gt;AE$4),_xlfn._xlws.FILTER($C$9:AD106,$A$9:$A106&gt;AE$4)))),"")</f>
        <v/>
      </c>
      <c r="AF26" s="32" t="str" cm="1">
        <f t="array" ref="AF26">IF(AND(($A26&lt;&gt;"")*($A26&gt;AF$4)*($A26&lt;=AF$5)),IF(AND((SUMIFS($B$9:$B26,$A$9:$A26,"&lt;"&amp;$A26,$A$9:$A26,"&gt;="&amp;AF$4,$A$9:$A26,"&lt;="&amp;AF$5)&gt;SUM(_xlfn._xlws.FILTER(AF27:AF106,$A27:$A106&gt;AF$4),_xlfn._xlws.FILTER($C$9:AE106,$A$9:$A106&gt;AF$4))),(SUMIFS($B$9:$B26,$A$9:$A26,"&lt;"&amp;$A26,$A$9:$A26,"&gt;="&amp;AF$4,$A$9:$A26,"&lt;="&amp;AF$5)-SUM(_xlfn._xlws.FILTER(AF27:AF106,$A27:$A106&gt;AF$4),_xlfn._xlws.FILTER($C$9:AE106,$A$9:$A106&gt;AF$4))&gt;AF$6)),AF$6,MAX(0,SUMIFS($B$9:$B26,$A$9:$A26,"&lt;"&amp;$A26,$A$9:$A26,"&gt;="&amp;AF$4,$A$9:$A26,"&lt;="&amp;AF$5)-SUM(_xlfn._xlws.FILTER(AF27:AF106,$A27:$A106&gt;AF$4),_xlfn._xlws.FILTER($C$9:AE106,$A$9:$A106&gt;AF$4)))),"")</f>
        <v/>
      </c>
      <c r="AG26" s="32" t="str" cm="1">
        <f t="array" ref="AG26">IF(AND(($A26&lt;&gt;"")*($A26&gt;AG$4)*($A26&lt;=AG$5)),IF(AND((SUMIFS($B$9:$B26,$A$9:$A26,"&lt;"&amp;$A26,$A$9:$A26,"&gt;="&amp;AG$4,$A$9:$A26,"&lt;="&amp;AG$5)&gt;SUM(_xlfn._xlws.FILTER(AG27:AG106,$A27:$A106&gt;AG$4),_xlfn._xlws.FILTER($C$9:AF106,$A$9:$A106&gt;AG$4))),(SUMIFS($B$9:$B26,$A$9:$A26,"&lt;"&amp;$A26,$A$9:$A26,"&gt;="&amp;AG$4,$A$9:$A26,"&lt;="&amp;AG$5)-SUM(_xlfn._xlws.FILTER(AG27:AG106,$A27:$A106&gt;AG$4),_xlfn._xlws.FILTER($C$9:AF106,$A$9:$A106&gt;AG$4))&gt;AG$6)),AG$6,MAX(0,SUMIFS($B$9:$B26,$A$9:$A26,"&lt;"&amp;$A26,$A$9:$A26,"&gt;="&amp;AG$4,$A$9:$A26,"&lt;="&amp;AG$5)-SUM(_xlfn._xlws.FILTER(AG27:AG106,$A27:$A106&gt;AG$4),_xlfn._xlws.FILTER($C$9:AF106,$A$9:$A106&gt;AG$4)))),"")</f>
        <v/>
      </c>
      <c r="AH26" s="32" t="str" cm="1">
        <f t="array" ref="AH26">IF(AND(($A26&lt;&gt;"")*($A26&gt;AH$4)*($A26&lt;=AH$5)),IF(AND((SUMIFS($B$9:$B26,$A$9:$A26,"&lt;"&amp;$A26,$A$9:$A26,"&gt;="&amp;AH$4,$A$9:$A26,"&lt;="&amp;AH$5)&gt;SUM(_xlfn._xlws.FILTER(AH27:AH106,$A27:$A106&gt;AH$4),_xlfn._xlws.FILTER($C$9:AG106,$A$9:$A106&gt;AH$4))),(SUMIFS($B$9:$B26,$A$9:$A26,"&lt;"&amp;$A26,$A$9:$A26,"&gt;="&amp;AH$4,$A$9:$A26,"&lt;="&amp;AH$5)-SUM(_xlfn._xlws.FILTER(AH27:AH106,$A27:$A106&gt;AH$4),_xlfn._xlws.FILTER($C$9:AG106,$A$9:$A106&gt;AH$4))&gt;AH$6)),AH$6,MAX(0,SUMIFS($B$9:$B26,$A$9:$A26,"&lt;"&amp;$A26,$A$9:$A26,"&gt;="&amp;AH$4,$A$9:$A26,"&lt;="&amp;AH$5)-SUM(_xlfn._xlws.FILTER(AH27:AH106,$A27:$A106&gt;AH$4),_xlfn._xlws.FILTER($C$9:AG106,$A$9:$A106&gt;AH$4)))),"")</f>
        <v/>
      </c>
      <c r="AI26" s="32" t="str" cm="1">
        <f t="array" ref="AI26">IF(AND(($A26&lt;&gt;"")*($A26&gt;AI$4)*($A26&lt;=AI$5)),IF(AND((SUMIFS($B$9:$B26,$A$9:$A26,"&lt;"&amp;$A26,$A$9:$A26,"&gt;="&amp;AI$4,$A$9:$A26,"&lt;="&amp;AI$5)&gt;SUM(_xlfn._xlws.FILTER(AI27:AI106,$A27:$A106&gt;AI$4),_xlfn._xlws.FILTER($C$9:AH106,$A$9:$A106&gt;AI$4))),(SUMIFS($B$9:$B26,$A$9:$A26,"&lt;"&amp;$A26,$A$9:$A26,"&gt;="&amp;AI$4,$A$9:$A26,"&lt;="&amp;AI$5)-SUM(_xlfn._xlws.FILTER(AI27:AI106,$A27:$A106&gt;AI$4),_xlfn._xlws.FILTER($C$9:AH106,$A$9:$A106&gt;AI$4))&gt;AI$6)),AI$6,MAX(0,SUMIFS($B$9:$B26,$A$9:$A26,"&lt;"&amp;$A26,$A$9:$A26,"&gt;="&amp;AI$4,$A$9:$A26,"&lt;="&amp;AI$5)-SUM(_xlfn._xlws.FILTER(AI27:AI106,$A27:$A106&gt;AI$4),_xlfn._xlws.FILTER($C$9:AH106,$A$9:$A106&gt;AI$4)))),"")</f>
        <v/>
      </c>
      <c r="AJ26" s="32" t="str" cm="1">
        <f t="array" ref="AJ26">IF(AND(($A26&lt;&gt;"")*($A26&gt;AJ$4)*($A26&lt;=AJ$5)),IF(AND((SUMIFS($B$9:$B26,$A$9:$A26,"&lt;"&amp;$A26,$A$9:$A26,"&gt;="&amp;AJ$4,$A$9:$A26,"&lt;="&amp;AJ$5)&gt;SUM(_xlfn._xlws.FILTER(AJ27:AJ106,$A27:$A106&gt;AJ$4),_xlfn._xlws.FILTER($C$9:AI106,$A$9:$A106&gt;AJ$4))),(SUMIFS($B$9:$B26,$A$9:$A26,"&lt;"&amp;$A26,$A$9:$A26,"&gt;="&amp;AJ$4,$A$9:$A26,"&lt;="&amp;AJ$5)-SUM(_xlfn._xlws.FILTER(AJ27:AJ106,$A27:$A106&gt;AJ$4),_xlfn._xlws.FILTER($C$9:AI106,$A$9:$A106&gt;AJ$4))&gt;AJ$6)),AJ$6,MAX(0,SUMIFS($B$9:$B26,$A$9:$A26,"&lt;"&amp;$A26,$A$9:$A26,"&gt;="&amp;AJ$4,$A$9:$A26,"&lt;="&amp;AJ$5)-SUM(_xlfn._xlws.FILTER(AJ27:AJ106,$A27:$A106&gt;AJ$4),_xlfn._xlws.FILTER($C$9:AI106,$A$9:$A106&gt;AJ$4)))),"")</f>
        <v/>
      </c>
      <c r="AK26" s="32" t="str" cm="1">
        <f t="array" ref="AK26">IF(AND(($A26&lt;&gt;"")*($A26&gt;AK$4)*($A26&lt;=AK$5)),IF(AND((SUMIFS($B$9:$B26,$A$9:$A26,"&lt;"&amp;$A26,$A$9:$A26,"&gt;="&amp;AK$4,$A$9:$A26,"&lt;="&amp;AK$5)&gt;SUM(_xlfn._xlws.FILTER(AK27:AK106,$A27:$A106&gt;AK$4),_xlfn._xlws.FILTER($C$9:AJ106,$A$9:$A106&gt;AK$4))),(SUMIFS($B$9:$B26,$A$9:$A26,"&lt;"&amp;$A26,$A$9:$A26,"&gt;="&amp;AK$4,$A$9:$A26,"&lt;="&amp;AK$5)-SUM(_xlfn._xlws.FILTER(AK27:AK106,$A27:$A106&gt;AK$4),_xlfn._xlws.FILTER($C$9:AJ106,$A$9:$A106&gt;AK$4))&gt;AK$6)),AK$6,MAX(0,SUMIFS($B$9:$B26,$A$9:$A26,"&lt;"&amp;$A26,$A$9:$A26,"&gt;="&amp;AK$4,$A$9:$A26,"&lt;="&amp;AK$5)-SUM(_xlfn._xlws.FILTER(AK27:AK106,$A27:$A106&gt;AK$4),_xlfn._xlws.FILTER($C$9:AJ106,$A$9:$A106&gt;AK$4)))),"")</f>
        <v/>
      </c>
      <c r="AL26" s="32" t="str" cm="1">
        <f t="array" ref="AL26">IF(AND(($A26&lt;&gt;"")*($A26&gt;AL$4)*($A26&lt;=AL$5)),IF(AND((SUMIFS($B$9:$B26,$A$9:$A26,"&lt;"&amp;$A26,$A$9:$A26,"&gt;="&amp;AL$4,$A$9:$A26,"&lt;="&amp;AL$5)&gt;SUM(_xlfn._xlws.FILTER(AL27:AL106,$A27:$A106&gt;AL$4),_xlfn._xlws.FILTER($C$9:AK106,$A$9:$A106&gt;AL$4))),(SUMIFS($B$9:$B26,$A$9:$A26,"&lt;"&amp;$A26,$A$9:$A26,"&gt;="&amp;AL$4,$A$9:$A26,"&lt;="&amp;AL$5)-SUM(_xlfn._xlws.FILTER(AL27:AL106,$A27:$A106&gt;AL$4),_xlfn._xlws.FILTER($C$9:AK106,$A$9:$A106&gt;AL$4))&gt;AL$6)),AL$6,MAX(0,SUMIFS($B$9:$B26,$A$9:$A26,"&lt;"&amp;$A26,$A$9:$A26,"&gt;="&amp;AL$4,$A$9:$A26,"&lt;="&amp;AL$5)-SUM(_xlfn._xlws.FILTER(AL27:AL106,$A27:$A106&gt;AL$4),_xlfn._xlws.FILTER($C$9:AK106,$A$9:$A106&gt;AL$4)))),"")</f>
        <v/>
      </c>
      <c r="AM26" s="32" t="str" cm="1">
        <f t="array" ref="AM26">IF(AND(($A26&lt;&gt;"")*($A26&gt;AM$4)*($A26&lt;=AM$5)),IF(AND((SUMIFS($B$9:$B26,$A$9:$A26,"&lt;"&amp;$A26,$A$9:$A26,"&gt;="&amp;AM$4,$A$9:$A26,"&lt;="&amp;AM$5)&gt;SUM(_xlfn._xlws.FILTER(AM27:AM106,$A27:$A106&gt;AM$4),_xlfn._xlws.FILTER($C$9:AL106,$A$9:$A106&gt;AM$4))),(SUMIFS($B$9:$B26,$A$9:$A26,"&lt;"&amp;$A26,$A$9:$A26,"&gt;="&amp;AM$4,$A$9:$A26,"&lt;="&amp;AM$5)-SUM(_xlfn._xlws.FILTER(AM27:AM106,$A27:$A106&gt;AM$4),_xlfn._xlws.FILTER($C$9:AL106,$A$9:$A106&gt;AM$4))&gt;AM$6)),AM$6,MAX(0,SUMIFS($B$9:$B26,$A$9:$A26,"&lt;"&amp;$A26,$A$9:$A26,"&gt;="&amp;AM$4,$A$9:$A26,"&lt;="&amp;AM$5)-SUM(_xlfn._xlws.FILTER(AM27:AM106,$A27:$A106&gt;AM$4),_xlfn._xlws.FILTER($C$9:AL106,$A$9:$A106&gt;AM$4)))),"")</f>
        <v/>
      </c>
      <c r="AN26" s="32" t="str" cm="1">
        <f t="array" ref="AN26">IF(AND(($A26&lt;&gt;"")*($A26&gt;AN$4)*($A26&lt;=AN$5)),IF(AND((SUMIFS($B$9:$B26,$A$9:$A26,"&lt;"&amp;$A26,$A$9:$A26,"&gt;="&amp;AN$4,$A$9:$A26,"&lt;="&amp;AN$5)&gt;SUM(_xlfn._xlws.FILTER(AN27:AN106,$A27:$A106&gt;AN$4),_xlfn._xlws.FILTER($C$9:AM106,$A$9:$A106&gt;AN$4))),(SUMIFS($B$9:$B26,$A$9:$A26,"&lt;"&amp;$A26,$A$9:$A26,"&gt;="&amp;AN$4,$A$9:$A26,"&lt;="&amp;AN$5)-SUM(_xlfn._xlws.FILTER(AN27:AN106,$A27:$A106&gt;AN$4),_xlfn._xlws.FILTER($C$9:AM106,$A$9:$A106&gt;AN$4))&gt;AN$6)),AN$6,MAX(0,SUMIFS($B$9:$B26,$A$9:$A26,"&lt;"&amp;$A26,$A$9:$A26,"&gt;="&amp;AN$4,$A$9:$A26,"&lt;="&amp;AN$5)-SUM(_xlfn._xlws.FILTER(AN27:AN106,$A27:$A106&gt;AN$4),_xlfn._xlws.FILTER($C$9:AM106,$A$9:$A106&gt;AN$4)))),"")</f>
        <v/>
      </c>
      <c r="AO26" s="32" t="str" cm="1">
        <f t="array" ref="AO26">IF(AND(($A26&lt;&gt;"")*($A26&gt;AO$4)*($A26&lt;=AO$5)),IF(AND((SUMIFS($B$9:$B26,$A$9:$A26,"&lt;"&amp;$A26,$A$9:$A26,"&gt;="&amp;AO$4,$A$9:$A26,"&lt;="&amp;AO$5)&gt;SUM(_xlfn._xlws.FILTER(AO27:AO106,$A27:$A106&gt;AO$4),_xlfn._xlws.FILTER($C$9:AN106,$A$9:$A106&gt;AO$4))),(SUMIFS($B$9:$B26,$A$9:$A26,"&lt;"&amp;$A26,$A$9:$A26,"&gt;="&amp;AO$4,$A$9:$A26,"&lt;="&amp;AO$5)-SUM(_xlfn._xlws.FILTER(AO27:AO106,$A27:$A106&gt;AO$4),_xlfn._xlws.FILTER($C$9:AN106,$A$9:$A106&gt;AO$4))&gt;AO$6)),AO$6,MAX(0,SUMIFS($B$9:$B26,$A$9:$A26,"&lt;"&amp;$A26,$A$9:$A26,"&gt;="&amp;AO$4,$A$9:$A26,"&lt;="&amp;AO$5)-SUM(_xlfn._xlws.FILTER(AO27:AO106,$A27:$A106&gt;AO$4),_xlfn._xlws.FILTER($C$9:AN106,$A$9:$A106&gt;AO$4)))),"")</f>
        <v/>
      </c>
      <c r="AP26" s="32" t="str" cm="1">
        <f t="array" ref="AP26">IF(AND(($A26&lt;&gt;"")*($A26&gt;AP$4)*($A26&lt;=AP$5)),IF(AND((SUMIFS($B$9:$B26,$A$9:$A26,"&lt;"&amp;$A26,$A$9:$A26,"&gt;="&amp;AP$4,$A$9:$A26,"&lt;="&amp;AP$5)&gt;SUM(_xlfn._xlws.FILTER(AP27:AP106,$A27:$A106&gt;AP$4),_xlfn._xlws.FILTER($C$9:AO106,$A$9:$A106&gt;AP$4))),(SUMIFS($B$9:$B26,$A$9:$A26,"&lt;"&amp;$A26,$A$9:$A26,"&gt;="&amp;AP$4,$A$9:$A26,"&lt;="&amp;AP$5)-SUM(_xlfn._xlws.FILTER(AP27:AP106,$A27:$A106&gt;AP$4),_xlfn._xlws.FILTER($C$9:AO106,$A$9:$A106&gt;AP$4))&gt;AP$6)),AP$6,MAX(0,SUMIFS($B$9:$B26,$A$9:$A26,"&lt;"&amp;$A26,$A$9:$A26,"&gt;="&amp;AP$4,$A$9:$A26,"&lt;="&amp;AP$5)-SUM(_xlfn._xlws.FILTER(AP27:AP106,$A27:$A106&gt;AP$4),_xlfn._xlws.FILTER($C$9:AO106,$A$9:$A106&gt;AP$4)))),"")</f>
        <v/>
      </c>
      <c r="AQ26" s="32" t="str" cm="1">
        <f t="array" ref="AQ26">IF(AND(($A26&lt;&gt;"")*($A26&gt;AQ$4)*($A26&lt;=AQ$5)),IF(AND((SUMIFS($B$9:$B26,$A$9:$A26,"&lt;"&amp;$A26,$A$9:$A26,"&gt;="&amp;AQ$4,$A$9:$A26,"&lt;="&amp;AQ$5)&gt;SUM(_xlfn._xlws.FILTER(AQ27:AQ106,$A27:$A106&gt;AQ$4),_xlfn._xlws.FILTER($C$9:AP106,$A$9:$A106&gt;AQ$4))),(SUMIFS($B$9:$B26,$A$9:$A26,"&lt;"&amp;$A26,$A$9:$A26,"&gt;="&amp;AQ$4,$A$9:$A26,"&lt;="&amp;AQ$5)-SUM(_xlfn._xlws.FILTER(AQ27:AQ106,$A27:$A106&gt;AQ$4),_xlfn._xlws.FILTER($C$9:AP106,$A$9:$A106&gt;AQ$4))&gt;AQ$6)),AQ$6,MAX(0,SUMIFS($B$9:$B26,$A$9:$A26,"&lt;"&amp;$A26,$A$9:$A26,"&gt;="&amp;AQ$4,$A$9:$A26,"&lt;="&amp;AQ$5)-SUM(_xlfn._xlws.FILTER(AQ27:AQ106,$A27:$A106&gt;AQ$4),_xlfn._xlws.FILTER($C$9:AP106,$A$9:$A106&gt;AQ$4)))),"")</f>
        <v/>
      </c>
      <c r="AR26" s="32" t="str" cm="1">
        <f t="array" ref="AR26">IF(AND(($A26&lt;&gt;"")*($A26&gt;AR$4)*($A26&lt;=AR$5)),IF(AND((SUMIFS($B$9:$B26,$A$9:$A26,"&lt;"&amp;$A26,$A$9:$A26,"&gt;="&amp;AR$4,$A$9:$A26,"&lt;="&amp;AR$5)&gt;SUM(_xlfn._xlws.FILTER(AR27:AR106,$A27:$A106&gt;AR$4),_xlfn._xlws.FILTER($C$9:AQ106,$A$9:$A106&gt;AR$4))),(SUMIFS($B$9:$B26,$A$9:$A26,"&lt;"&amp;$A26,$A$9:$A26,"&gt;="&amp;AR$4,$A$9:$A26,"&lt;="&amp;AR$5)-SUM(_xlfn._xlws.FILTER(AR27:AR106,$A27:$A106&gt;AR$4),_xlfn._xlws.FILTER($C$9:AQ106,$A$9:$A106&gt;AR$4))&gt;AR$6)),AR$6,MAX(0,SUMIFS($B$9:$B26,$A$9:$A26,"&lt;"&amp;$A26,$A$9:$A26,"&gt;="&amp;AR$4,$A$9:$A26,"&lt;="&amp;AR$5)-SUM(_xlfn._xlws.FILTER(AR27:AR106,$A27:$A106&gt;AR$4),_xlfn._xlws.FILTER($C$9:AQ106,$A$9:$A106&gt;AR$4)))),"")</f>
        <v/>
      </c>
      <c r="AS26" s="32" t="str" cm="1">
        <f t="array" ref="AS26">IF(AND(($A26&lt;&gt;"")*($A26&gt;AS$4)*($A26&lt;=AS$5)),IF(AND((SUMIFS($B$9:$B26,$A$9:$A26,"&lt;"&amp;$A26,$A$9:$A26,"&gt;="&amp;AS$4,$A$9:$A26,"&lt;="&amp;AS$5)&gt;SUM(_xlfn._xlws.FILTER(AS27:AS106,$A27:$A106&gt;AS$4),_xlfn._xlws.FILTER($C$9:AR106,$A$9:$A106&gt;AS$4))),(SUMIFS($B$9:$B26,$A$9:$A26,"&lt;"&amp;$A26,$A$9:$A26,"&gt;="&amp;AS$4,$A$9:$A26,"&lt;="&amp;AS$5)-SUM(_xlfn._xlws.FILTER(AS27:AS106,$A27:$A106&gt;AS$4),_xlfn._xlws.FILTER($C$9:AR106,$A$9:$A106&gt;AS$4))&gt;AS$6)),AS$6,MAX(0,SUMIFS($B$9:$B26,$A$9:$A26,"&lt;"&amp;$A26,$A$9:$A26,"&gt;="&amp;AS$4,$A$9:$A26,"&lt;="&amp;AS$5)-SUM(_xlfn._xlws.FILTER(AS27:AS106,$A27:$A106&gt;AS$4),_xlfn._xlws.FILTER($C$9:AR106,$A$9:$A106&gt;AS$4)))),"")</f>
        <v/>
      </c>
      <c r="AT26" s="32" t="str" cm="1">
        <f t="array" ref="AT26">IF(AND(($A26&lt;&gt;"")*($A26&gt;AT$4)*($A26&lt;=AT$5)),IF(AND((SUMIFS($B$9:$B26,$A$9:$A26,"&lt;"&amp;$A26,$A$9:$A26,"&gt;="&amp;AT$4,$A$9:$A26,"&lt;="&amp;AT$5)&gt;SUM(_xlfn._xlws.FILTER(AT27:AT106,$A27:$A106&gt;AT$4),_xlfn._xlws.FILTER($C$9:AS106,$A$9:$A106&gt;AT$4))),(SUMIFS($B$9:$B26,$A$9:$A26,"&lt;"&amp;$A26,$A$9:$A26,"&gt;="&amp;AT$4,$A$9:$A26,"&lt;="&amp;AT$5)-SUM(_xlfn._xlws.FILTER(AT27:AT106,$A27:$A106&gt;AT$4),_xlfn._xlws.FILTER($C$9:AS106,$A$9:$A106&gt;AT$4))&gt;AT$6)),AT$6,MAX(0,SUMIFS($B$9:$B26,$A$9:$A26,"&lt;"&amp;$A26,$A$9:$A26,"&gt;="&amp;AT$4,$A$9:$A26,"&lt;="&amp;AT$5)-SUM(_xlfn._xlws.FILTER(AT27:AT106,$A27:$A106&gt;AT$4),_xlfn._xlws.FILTER($C$9:AS106,$A$9:$A106&gt;AT$4)))),"")</f>
        <v/>
      </c>
      <c r="AU26" s="32" t="str" cm="1">
        <f t="array" ref="AU26">IF(AND(($A26&lt;&gt;"")*($A26&gt;AU$4)*($A26&lt;=AU$5)),IF(AND((SUMIFS($B$9:$B26,$A$9:$A26,"&lt;"&amp;$A26,$A$9:$A26,"&gt;="&amp;AU$4,$A$9:$A26,"&lt;="&amp;AU$5)&gt;SUM(_xlfn._xlws.FILTER(AU27:AU106,$A27:$A106&gt;AU$4),_xlfn._xlws.FILTER($C$9:AT106,$A$9:$A106&gt;AU$4))),(SUMIFS($B$9:$B26,$A$9:$A26,"&lt;"&amp;$A26,$A$9:$A26,"&gt;="&amp;AU$4,$A$9:$A26,"&lt;="&amp;AU$5)-SUM(_xlfn._xlws.FILTER(AU27:AU106,$A27:$A106&gt;AU$4),_xlfn._xlws.FILTER($C$9:AT106,$A$9:$A106&gt;AU$4))&gt;AU$6)),AU$6,MAX(0,SUMIFS($B$9:$B26,$A$9:$A26,"&lt;"&amp;$A26,$A$9:$A26,"&gt;="&amp;AU$4,$A$9:$A26,"&lt;="&amp;AU$5)-SUM(_xlfn._xlws.FILTER(AU27:AU106,$A27:$A106&gt;AU$4),_xlfn._xlws.FILTER($C$9:AT106,$A$9:$A106&gt;AU$4)))),"")</f>
        <v/>
      </c>
      <c r="AV26" s="32" t="str" cm="1">
        <f t="array" ref="AV26">IF(AND(($A26&lt;&gt;"")*($A26&gt;AV$4)*($A26&lt;=AV$5)),IF(AND((SUMIFS($B$9:$B26,$A$9:$A26,"&lt;"&amp;$A26,$A$9:$A26,"&gt;="&amp;AV$4,$A$9:$A26,"&lt;="&amp;AV$5)&gt;SUM(_xlfn._xlws.FILTER(AV27:AV106,$A27:$A106&gt;AV$4),_xlfn._xlws.FILTER($C$9:AU106,$A$9:$A106&gt;AV$4))),(SUMIFS($B$9:$B26,$A$9:$A26,"&lt;"&amp;$A26,$A$9:$A26,"&gt;="&amp;AV$4,$A$9:$A26,"&lt;="&amp;AV$5)-SUM(_xlfn._xlws.FILTER(AV27:AV106,$A27:$A106&gt;AV$4),_xlfn._xlws.FILTER($C$9:AU106,$A$9:$A106&gt;AV$4))&gt;AV$6)),AV$6,MAX(0,SUMIFS($B$9:$B26,$A$9:$A26,"&lt;"&amp;$A26,$A$9:$A26,"&gt;="&amp;AV$4,$A$9:$A26,"&lt;="&amp;AV$5)-SUM(_xlfn._xlws.FILTER(AV27:AV106,$A27:$A106&gt;AV$4),_xlfn._xlws.FILTER($C$9:AU106,$A$9:$A106&gt;AV$4)))),"")</f>
        <v/>
      </c>
      <c r="AW26" s="32" t="str" cm="1">
        <f t="array" ref="AW26">IF(AND(($A26&lt;&gt;"")*($A26&gt;AW$4)*($A26&lt;=AW$5)),IF(AND((SUMIFS($B$9:$B26,$A$9:$A26,"&lt;"&amp;$A26,$A$9:$A26,"&gt;="&amp;AW$4,$A$9:$A26,"&lt;="&amp;AW$5)&gt;SUM(_xlfn._xlws.FILTER(AW27:AW106,$A27:$A106&gt;AW$4),_xlfn._xlws.FILTER($C$9:AV106,$A$9:$A106&gt;AW$4))),(SUMIFS($B$9:$B26,$A$9:$A26,"&lt;"&amp;$A26,$A$9:$A26,"&gt;="&amp;AW$4,$A$9:$A26,"&lt;="&amp;AW$5)-SUM(_xlfn._xlws.FILTER(AW27:AW106,$A27:$A106&gt;AW$4),_xlfn._xlws.FILTER($C$9:AV106,$A$9:$A106&gt;AW$4))&gt;AW$6)),AW$6,MAX(0,SUMIFS($B$9:$B26,$A$9:$A26,"&lt;"&amp;$A26,$A$9:$A26,"&gt;="&amp;AW$4,$A$9:$A26,"&lt;="&amp;AW$5)-SUM(_xlfn._xlws.FILTER(AW27:AW106,$A27:$A106&gt;AW$4),_xlfn._xlws.FILTER($C$9:AV106,$A$9:$A106&gt;AW$4)))),"")</f>
        <v/>
      </c>
      <c r="AX26" s="32" t="str" cm="1">
        <f t="array" ref="AX26">IF(AND(($A26&lt;&gt;"")*($A26&gt;AX$4)*($A26&lt;=AX$5)),IF(AND((SUMIFS($B$9:$B26,$A$9:$A26,"&lt;"&amp;$A26,$A$9:$A26,"&gt;="&amp;AX$4,$A$9:$A26,"&lt;="&amp;AX$5)&gt;SUM(_xlfn._xlws.FILTER(AX27:AX106,$A27:$A106&gt;AX$4),_xlfn._xlws.FILTER($C$9:AW106,$A$9:$A106&gt;AX$4))),(SUMIFS($B$9:$B26,$A$9:$A26,"&lt;"&amp;$A26,$A$9:$A26,"&gt;="&amp;AX$4,$A$9:$A26,"&lt;="&amp;AX$5)-SUM(_xlfn._xlws.FILTER(AX27:AX106,$A27:$A106&gt;AX$4),_xlfn._xlws.FILTER($C$9:AW106,$A$9:$A106&gt;AX$4))&gt;AX$6)),AX$6,MAX(0,SUMIFS($B$9:$B26,$A$9:$A26,"&lt;"&amp;$A26,$A$9:$A26,"&gt;="&amp;AX$4,$A$9:$A26,"&lt;="&amp;AX$5)-SUM(_xlfn._xlws.FILTER(AX27:AX106,$A27:$A106&gt;AX$4),_xlfn._xlws.FILTER($C$9:AW106,$A$9:$A106&gt;AX$4)))),"")</f>
        <v/>
      </c>
      <c r="AY26" s="32" t="str" cm="1">
        <f t="array" ref="AY26">IF(AND(($A26&lt;&gt;"")*($A26&gt;AY$4)*($A26&lt;=AY$5)),IF(AND((SUMIFS($B$9:$B26,$A$9:$A26,"&lt;"&amp;$A26,$A$9:$A26,"&gt;="&amp;AY$4,$A$9:$A26,"&lt;="&amp;AY$5)&gt;SUM(_xlfn._xlws.FILTER(AY27:AY106,$A27:$A106&gt;AY$4),_xlfn._xlws.FILTER($C$9:AX106,$A$9:$A106&gt;AY$4))),(SUMIFS($B$9:$B26,$A$9:$A26,"&lt;"&amp;$A26,$A$9:$A26,"&gt;="&amp;AY$4,$A$9:$A26,"&lt;="&amp;AY$5)-SUM(_xlfn._xlws.FILTER(AY27:AY106,$A27:$A106&gt;AY$4),_xlfn._xlws.FILTER($C$9:AX106,$A$9:$A106&gt;AY$4))&gt;AY$6)),AY$6,MAX(0,SUMIFS($B$9:$B26,$A$9:$A26,"&lt;"&amp;$A26,$A$9:$A26,"&gt;="&amp;AY$4,$A$9:$A26,"&lt;="&amp;AY$5)-SUM(_xlfn._xlws.FILTER(AY27:AY106,$A27:$A106&gt;AY$4),_xlfn._xlws.FILTER($C$9:AX106,$A$9:$A106&gt;AY$4)))),"")</f>
        <v/>
      </c>
      <c r="AZ26" s="32" t="str" cm="1">
        <f t="array" ref="AZ26">IF(AND(($A26&lt;&gt;"")*($A26&gt;AZ$4)*($A26&lt;=AZ$5)),IF(AND((SUMIFS($B$9:$B26,$A$9:$A26,"&lt;"&amp;$A26,$A$9:$A26,"&gt;="&amp;AZ$4,$A$9:$A26,"&lt;="&amp;AZ$5)&gt;SUM(_xlfn._xlws.FILTER(AZ27:AZ106,$A27:$A106&gt;AZ$4),_xlfn._xlws.FILTER($C$9:AY106,$A$9:$A106&gt;AZ$4))),(SUMIFS($B$9:$B26,$A$9:$A26,"&lt;"&amp;$A26,$A$9:$A26,"&gt;="&amp;AZ$4,$A$9:$A26,"&lt;="&amp;AZ$5)-SUM(_xlfn._xlws.FILTER(AZ27:AZ106,$A27:$A106&gt;AZ$4),_xlfn._xlws.FILTER($C$9:AY106,$A$9:$A106&gt;AZ$4))&gt;AZ$6)),AZ$6,MAX(0,SUMIFS($B$9:$B26,$A$9:$A26,"&lt;"&amp;$A26,$A$9:$A26,"&gt;="&amp;AZ$4,$A$9:$A26,"&lt;="&amp;AZ$5)-SUM(_xlfn._xlws.FILTER(AZ27:AZ106,$A27:$A106&gt;AZ$4),_xlfn._xlws.FILTER($C$9:AY106,$A$9:$A106&gt;AZ$4)))),"")</f>
        <v/>
      </c>
      <c r="BA26" s="32" t="str" cm="1">
        <f t="array" ref="BA26">IF(AND(($A26&lt;&gt;"")*($A26&gt;BA$4)*($A26&lt;=BA$5)),IF(AND((SUMIFS($B$9:$B26,$A$9:$A26,"&lt;"&amp;$A26,$A$9:$A26,"&gt;="&amp;BA$4,$A$9:$A26,"&lt;="&amp;BA$5)&gt;SUM(_xlfn._xlws.FILTER(BA27:BA106,$A27:$A106&gt;BA$4),_xlfn._xlws.FILTER($C$9:AZ106,$A$9:$A106&gt;BA$4))),(SUMIFS($B$9:$B26,$A$9:$A26,"&lt;"&amp;$A26,$A$9:$A26,"&gt;="&amp;BA$4,$A$9:$A26,"&lt;="&amp;BA$5)-SUM(_xlfn._xlws.FILTER(BA27:BA106,$A27:$A106&gt;BA$4),_xlfn._xlws.FILTER($C$9:AZ106,$A$9:$A106&gt;BA$4))&gt;BA$6)),BA$6,MAX(0,SUMIFS($B$9:$B26,$A$9:$A26,"&lt;"&amp;$A26,$A$9:$A26,"&gt;="&amp;BA$4,$A$9:$A26,"&lt;="&amp;BA$5)-SUM(_xlfn._xlws.FILTER(BA27:BA106,$A27:$A106&gt;BA$4),_xlfn._xlws.FILTER($C$9:AZ106,$A$9:$A106&gt;BA$4)))),"")</f>
        <v/>
      </c>
      <c r="BB26" s="32" t="str" cm="1">
        <f t="array" ref="BB26">IF(AND(($A26&lt;&gt;"")*($A26&gt;BB$4)*($A26&lt;=BB$5)),IF(AND((SUMIFS($B$9:$B26,$A$9:$A26,"&lt;"&amp;$A26,$A$9:$A26,"&gt;="&amp;BB$4,$A$9:$A26,"&lt;="&amp;BB$5)&gt;SUM(_xlfn._xlws.FILTER(BB27:BB106,$A27:$A106&gt;BB$4),_xlfn._xlws.FILTER($C$9:BA106,$A$9:$A106&gt;BB$4))),(SUMIFS($B$9:$B26,$A$9:$A26,"&lt;"&amp;$A26,$A$9:$A26,"&gt;="&amp;BB$4,$A$9:$A26,"&lt;="&amp;BB$5)-SUM(_xlfn._xlws.FILTER(BB27:BB106,$A27:$A106&gt;BB$4),_xlfn._xlws.FILTER($C$9:BA106,$A$9:$A106&gt;BB$4))&gt;BB$6)),BB$6,MAX(0,SUMIFS($B$9:$B26,$A$9:$A26,"&lt;"&amp;$A26,$A$9:$A26,"&gt;="&amp;BB$4,$A$9:$A26,"&lt;="&amp;BB$5)-SUM(_xlfn._xlws.FILTER(BB27:BB106,$A27:$A106&gt;BB$4),_xlfn._xlws.FILTER($C$9:BA106,$A$9:$A106&gt;BB$4)))),"")</f>
        <v/>
      </c>
      <c r="BC26" s="32" t="str" cm="1">
        <f t="array" ref="BC26">IF(AND(($A26&lt;&gt;"")*($A26&gt;BC$4)*($A26&lt;=BC$5)),IF(AND((SUMIFS($B$9:$B26,$A$9:$A26,"&lt;"&amp;$A26,$A$9:$A26,"&gt;="&amp;BC$4,$A$9:$A26,"&lt;="&amp;BC$5)&gt;SUM(_xlfn._xlws.FILTER(BC27:BC106,$A27:$A106&gt;BC$4),_xlfn._xlws.FILTER($C$9:BB106,$A$9:$A106&gt;BC$4))),(SUMIFS($B$9:$B26,$A$9:$A26,"&lt;"&amp;$A26,$A$9:$A26,"&gt;="&amp;BC$4,$A$9:$A26,"&lt;="&amp;BC$5)-SUM(_xlfn._xlws.FILTER(BC27:BC106,$A27:$A106&gt;BC$4),_xlfn._xlws.FILTER($C$9:BB106,$A$9:$A106&gt;BC$4))&gt;BC$6)),BC$6,MAX(0,SUMIFS($B$9:$B26,$A$9:$A26,"&lt;"&amp;$A26,$A$9:$A26,"&gt;="&amp;BC$4,$A$9:$A26,"&lt;="&amp;BC$5)-SUM(_xlfn._xlws.FILTER(BC27:BC106,$A27:$A106&gt;BC$4),_xlfn._xlws.FILTER($C$9:BB106,$A$9:$A106&gt;BC$4)))),"")</f>
        <v/>
      </c>
      <c r="BD26" s="32" t="str" cm="1">
        <f t="array" ref="BD26">IF(AND(($A26&lt;&gt;"")*($A26&gt;BD$4)*($A26&lt;=BD$5)),IF(AND((SUMIFS($B$9:$B26,$A$9:$A26,"&lt;"&amp;$A26,$A$9:$A26,"&gt;="&amp;BD$4,$A$9:$A26,"&lt;="&amp;BD$5)&gt;SUM(_xlfn._xlws.FILTER(BD27:BD106,$A27:$A106&gt;BD$4),_xlfn._xlws.FILTER($C$9:BC106,$A$9:$A106&gt;BD$4))),(SUMIFS($B$9:$B26,$A$9:$A26,"&lt;"&amp;$A26,$A$9:$A26,"&gt;="&amp;BD$4,$A$9:$A26,"&lt;="&amp;BD$5)-SUM(_xlfn._xlws.FILTER(BD27:BD106,$A27:$A106&gt;BD$4),_xlfn._xlws.FILTER($C$9:BC106,$A$9:$A106&gt;BD$4))&gt;BD$6)),BD$6,MAX(0,SUMIFS($B$9:$B26,$A$9:$A26,"&lt;"&amp;$A26,$A$9:$A26,"&gt;="&amp;BD$4,$A$9:$A26,"&lt;="&amp;BD$5)-SUM(_xlfn._xlws.FILTER(BD27:BD106,$A27:$A106&gt;BD$4),_xlfn._xlws.FILTER($C$9:BC106,$A$9:$A106&gt;BD$4)))),"")</f>
        <v/>
      </c>
      <c r="BE26" s="32" t="str" cm="1">
        <f t="array" ref="BE26">IF(AND(($A26&lt;&gt;"")*($A26&gt;BE$4)*($A26&lt;=BE$5)),IF(AND((SUMIFS($B$9:$B26,$A$9:$A26,"&lt;"&amp;$A26,$A$9:$A26,"&gt;="&amp;BE$4,$A$9:$A26,"&lt;="&amp;BE$5)&gt;SUM(_xlfn._xlws.FILTER(BE27:BE106,$A27:$A106&gt;BE$4),_xlfn._xlws.FILTER($C$9:BD106,$A$9:$A106&gt;BE$4))),(SUMIFS($B$9:$B26,$A$9:$A26,"&lt;"&amp;$A26,$A$9:$A26,"&gt;="&amp;BE$4,$A$9:$A26,"&lt;="&amp;BE$5)-SUM(_xlfn._xlws.FILTER(BE27:BE106,$A27:$A106&gt;BE$4),_xlfn._xlws.FILTER($C$9:BD106,$A$9:$A106&gt;BE$4))&gt;BE$6)),BE$6,MAX(0,SUMIFS($B$9:$B26,$A$9:$A26,"&lt;"&amp;$A26,$A$9:$A26,"&gt;="&amp;BE$4,$A$9:$A26,"&lt;="&amp;BE$5)-SUM(_xlfn._xlws.FILTER(BE27:BE106,$A27:$A106&gt;BE$4),_xlfn._xlws.FILTER($C$9:BD106,$A$9:$A106&gt;BE$4)))),"")</f>
        <v/>
      </c>
      <c r="BF26" s="32" t="str" cm="1">
        <f t="array" ref="BF26">IF(AND(($A26&lt;&gt;"")*($A26&gt;BF$4)*($A26&lt;=BF$5)),IF(AND((SUMIFS($B$9:$B26,$A$9:$A26,"&lt;"&amp;$A26,$A$9:$A26,"&gt;="&amp;BF$4,$A$9:$A26,"&lt;="&amp;BF$5)&gt;SUM(_xlfn._xlws.FILTER(BF27:BF106,$A27:$A106&gt;BF$4),_xlfn._xlws.FILTER($C$9:BE106,$A$9:$A106&gt;BF$4))),(SUMIFS($B$9:$B26,$A$9:$A26,"&lt;"&amp;$A26,$A$9:$A26,"&gt;="&amp;BF$4,$A$9:$A26,"&lt;="&amp;BF$5)-SUM(_xlfn._xlws.FILTER(BF27:BF106,$A27:$A106&gt;BF$4),_xlfn._xlws.FILTER($C$9:BE106,$A$9:$A106&gt;BF$4))&gt;BF$6)),BF$6,MAX(0,SUMIFS($B$9:$B26,$A$9:$A26,"&lt;"&amp;$A26,$A$9:$A26,"&gt;="&amp;BF$4,$A$9:$A26,"&lt;="&amp;BF$5)-SUM(_xlfn._xlws.FILTER(BF27:BF106,$A27:$A106&gt;BF$4),_xlfn._xlws.FILTER($C$9:BE106,$A$9:$A106&gt;BF$4)))),"")</f>
        <v/>
      </c>
      <c r="BG26" s="32" t="str" cm="1">
        <f t="array" ref="BG26">IF(AND(($A26&lt;&gt;"")*($A26&gt;BG$4)*($A26&lt;=BG$5)),IF(AND((SUMIFS($B$9:$B26,$A$9:$A26,"&lt;"&amp;$A26,$A$9:$A26,"&gt;="&amp;BG$4,$A$9:$A26,"&lt;="&amp;BG$5)&gt;SUM(_xlfn._xlws.FILTER(BG27:BG106,$A27:$A106&gt;BG$4),_xlfn._xlws.FILTER($C$9:BF106,$A$9:$A106&gt;BG$4))),(SUMIFS($B$9:$B26,$A$9:$A26,"&lt;"&amp;$A26,$A$9:$A26,"&gt;="&amp;BG$4,$A$9:$A26,"&lt;="&amp;BG$5)-SUM(_xlfn._xlws.FILTER(BG27:BG106,$A27:$A106&gt;BG$4),_xlfn._xlws.FILTER($C$9:BF106,$A$9:$A106&gt;BG$4))&gt;BG$6)),BG$6,MAX(0,SUMIFS($B$9:$B26,$A$9:$A26,"&lt;"&amp;$A26,$A$9:$A26,"&gt;="&amp;BG$4,$A$9:$A26,"&lt;="&amp;BG$5)-SUM(_xlfn._xlws.FILTER(BG27:BG106,$A27:$A106&gt;BG$4),_xlfn._xlws.FILTER($C$9:BF106,$A$9:$A106&gt;BG$4)))),"")</f>
        <v/>
      </c>
      <c r="BH26" s="32" t="str" cm="1">
        <f t="array" ref="BH26">IF(AND(($A26&lt;&gt;"")*($A26&gt;BH$4)*($A26&lt;=BH$5)),IF(AND((SUMIFS($B$9:$B26,$A$9:$A26,"&lt;"&amp;$A26,$A$9:$A26,"&gt;="&amp;BH$4,$A$9:$A26,"&lt;="&amp;BH$5)&gt;SUM(_xlfn._xlws.FILTER(BH27:BH106,$A27:$A106&gt;BH$4),_xlfn._xlws.FILTER($C$9:BG106,$A$9:$A106&gt;BH$4))),(SUMIFS($B$9:$B26,$A$9:$A26,"&lt;"&amp;$A26,$A$9:$A26,"&gt;="&amp;BH$4,$A$9:$A26,"&lt;="&amp;BH$5)-SUM(_xlfn._xlws.FILTER(BH27:BH106,$A27:$A106&gt;BH$4),_xlfn._xlws.FILTER($C$9:BG106,$A$9:$A106&gt;BH$4))&gt;BH$6)),BH$6,MAX(0,SUMIFS($B$9:$B26,$A$9:$A26,"&lt;"&amp;$A26,$A$9:$A26,"&gt;="&amp;BH$4,$A$9:$A26,"&lt;="&amp;BH$5)-SUM(_xlfn._xlws.FILTER(BH27:BH106,$A27:$A106&gt;BH$4),_xlfn._xlws.FILTER($C$9:BG106,$A$9:$A106&gt;BH$4)))),"")</f>
        <v/>
      </c>
      <c r="BI26" s="32" t="str" cm="1">
        <f t="array" ref="BI26">IF(AND(($A26&lt;&gt;"")*($A26&gt;BI$4)*($A26&lt;=BI$5)),IF(AND((SUMIFS($B$9:$B26,$A$9:$A26,"&lt;"&amp;$A26,$A$9:$A26,"&gt;="&amp;BI$4,$A$9:$A26,"&lt;="&amp;BI$5)&gt;SUM(_xlfn._xlws.FILTER(BI27:BI106,$A27:$A106&gt;BI$4),_xlfn._xlws.FILTER($C$9:BH106,$A$9:$A106&gt;BI$4))),(SUMIFS($B$9:$B26,$A$9:$A26,"&lt;"&amp;$A26,$A$9:$A26,"&gt;="&amp;BI$4,$A$9:$A26,"&lt;="&amp;BI$5)-SUM(_xlfn._xlws.FILTER(BI27:BI106,$A27:$A106&gt;BI$4),_xlfn._xlws.FILTER($C$9:BH106,$A$9:$A106&gt;BI$4))&gt;BI$6)),BI$6,MAX(0,SUMIFS($B$9:$B26,$A$9:$A26,"&lt;"&amp;$A26,$A$9:$A26,"&gt;="&amp;BI$4,$A$9:$A26,"&lt;="&amp;BI$5)-SUM(_xlfn._xlws.FILTER(BI27:BI106,$A27:$A106&gt;BI$4),_xlfn._xlws.FILTER($C$9:BH106,$A$9:$A106&gt;BI$4)))),"")</f>
        <v/>
      </c>
      <c r="BJ26" s="32" t="str" cm="1">
        <f t="array" ref="BJ26">IF(AND(($A26&lt;&gt;"")*($A26&gt;BJ$4)*($A26&lt;=BJ$5)),IF(AND((SUMIFS($B$9:$B26,$A$9:$A26,"&lt;"&amp;$A26,$A$9:$A26,"&gt;="&amp;BJ$4,$A$9:$A26,"&lt;="&amp;BJ$5)&gt;SUM(_xlfn._xlws.FILTER(BJ27:BJ106,$A27:$A106&gt;BJ$4),_xlfn._xlws.FILTER($C$9:BI106,$A$9:$A106&gt;BJ$4))),(SUMIFS($B$9:$B26,$A$9:$A26,"&lt;"&amp;$A26,$A$9:$A26,"&gt;="&amp;BJ$4,$A$9:$A26,"&lt;="&amp;BJ$5)-SUM(_xlfn._xlws.FILTER(BJ27:BJ106,$A27:$A106&gt;BJ$4),_xlfn._xlws.FILTER($C$9:BI106,$A$9:$A106&gt;BJ$4))&gt;BJ$6)),BJ$6,MAX(0,SUMIFS($B$9:$B26,$A$9:$A26,"&lt;"&amp;$A26,$A$9:$A26,"&gt;="&amp;BJ$4,$A$9:$A26,"&lt;="&amp;BJ$5)-SUM(_xlfn._xlws.FILTER(BJ27:BJ106,$A27:$A106&gt;BJ$4),_xlfn._xlws.FILTER($C$9:BI106,$A$9:$A106&gt;BJ$4)))),"")</f>
        <v/>
      </c>
      <c r="BK26" s="32" t="str" cm="1">
        <f t="array" ref="BK26">IF(AND(($A26&lt;&gt;"")*($A26&gt;BK$4)*($A26&lt;=BK$5)),IF(AND((SUMIFS($B$9:$B26,$A$9:$A26,"&lt;"&amp;$A26,$A$9:$A26,"&gt;="&amp;BK$4,$A$9:$A26,"&lt;="&amp;BK$5)&gt;SUM(_xlfn._xlws.FILTER(BK27:BK106,$A27:$A106&gt;BK$4),_xlfn._xlws.FILTER($C$9:BJ106,$A$9:$A106&gt;BK$4))),(SUMIFS($B$9:$B26,$A$9:$A26,"&lt;"&amp;$A26,$A$9:$A26,"&gt;="&amp;BK$4,$A$9:$A26,"&lt;="&amp;BK$5)-SUM(_xlfn._xlws.FILTER(BK27:BK106,$A27:$A106&gt;BK$4),_xlfn._xlws.FILTER($C$9:BJ106,$A$9:$A106&gt;BK$4))&gt;BK$6)),BK$6,MAX(0,SUMIFS($B$9:$B26,$A$9:$A26,"&lt;"&amp;$A26,$A$9:$A26,"&gt;="&amp;BK$4,$A$9:$A26,"&lt;="&amp;BK$5)-SUM(_xlfn._xlws.FILTER(BK27:BK106,$A27:$A106&gt;BK$4),_xlfn._xlws.FILTER($C$9:BJ106,$A$9:$A106&gt;BK$4)))),"")</f>
        <v/>
      </c>
      <c r="BL26" s="32" t="str" cm="1">
        <f t="array" ref="BL26">IF(AND(($A26&lt;&gt;"")*($A26&gt;BL$4)*($A26&lt;=BL$5)),IF(AND((SUMIFS($B$9:$B26,$A$9:$A26,"&lt;"&amp;$A26,$A$9:$A26,"&gt;="&amp;BL$4,$A$9:$A26,"&lt;="&amp;BL$5)&gt;SUM(_xlfn._xlws.FILTER(BL27:BL106,$A27:$A106&gt;BL$4),_xlfn._xlws.FILTER($C$9:BK106,$A$9:$A106&gt;BL$4))),(SUMIFS($B$9:$B26,$A$9:$A26,"&lt;"&amp;$A26,$A$9:$A26,"&gt;="&amp;BL$4,$A$9:$A26,"&lt;="&amp;BL$5)-SUM(_xlfn._xlws.FILTER(BL27:BL106,$A27:$A106&gt;BL$4),_xlfn._xlws.FILTER($C$9:BK106,$A$9:$A106&gt;BL$4))&gt;BL$6)),BL$6,MAX(0,SUMIFS($B$9:$B26,$A$9:$A26,"&lt;"&amp;$A26,$A$9:$A26,"&gt;="&amp;BL$4,$A$9:$A26,"&lt;="&amp;BL$5)-SUM(_xlfn._xlws.FILTER(BL27:BL106,$A27:$A106&gt;BL$4),_xlfn._xlws.FILTER($C$9:BK106,$A$9:$A106&gt;BL$4)))),"")</f>
        <v/>
      </c>
      <c r="BM26" s="32" t="str" cm="1">
        <f t="array" ref="BM26">IF(AND(($A26&lt;&gt;"")*($A26&gt;BM$4)*($A26&lt;=BM$5)),IF(AND((SUMIFS($B$9:$B26,$A$9:$A26,"&lt;"&amp;$A26,$A$9:$A26,"&gt;="&amp;BM$4,$A$9:$A26,"&lt;="&amp;BM$5)&gt;SUM(_xlfn._xlws.FILTER(BM27:BM106,$A27:$A106&gt;BM$4),_xlfn._xlws.FILTER($C$9:BL106,$A$9:$A106&gt;BM$4))),(SUMIFS($B$9:$B26,$A$9:$A26,"&lt;"&amp;$A26,$A$9:$A26,"&gt;="&amp;BM$4,$A$9:$A26,"&lt;="&amp;BM$5)-SUM(_xlfn._xlws.FILTER(BM27:BM106,$A27:$A106&gt;BM$4),_xlfn._xlws.FILTER($C$9:BL106,$A$9:$A106&gt;BM$4))&gt;BM$6)),BM$6,MAX(0,SUMIFS($B$9:$B26,$A$9:$A26,"&lt;"&amp;$A26,$A$9:$A26,"&gt;="&amp;BM$4,$A$9:$A26,"&lt;="&amp;BM$5)-SUM(_xlfn._xlws.FILTER(BM27:BM106,$A27:$A106&gt;BM$4),_xlfn._xlws.FILTER($C$9:BL106,$A$9:$A106&gt;BM$4)))),"")</f>
        <v/>
      </c>
      <c r="BN26" s="32" t="str" cm="1">
        <f t="array" ref="BN26">IF(AND(($A26&lt;&gt;"")*($A26&gt;BN$4)*($A26&lt;=BN$5)),IF(AND((SUMIFS($B$9:$B26,$A$9:$A26,"&lt;"&amp;$A26,$A$9:$A26,"&gt;="&amp;BN$4,$A$9:$A26,"&lt;="&amp;BN$5)&gt;SUM(_xlfn._xlws.FILTER(BN27:BN106,$A27:$A106&gt;BN$4),_xlfn._xlws.FILTER($C$9:BM106,$A$9:$A106&gt;BN$4))),(SUMIFS($B$9:$B26,$A$9:$A26,"&lt;"&amp;$A26,$A$9:$A26,"&gt;="&amp;BN$4,$A$9:$A26,"&lt;="&amp;BN$5)-SUM(_xlfn._xlws.FILTER(BN27:BN106,$A27:$A106&gt;BN$4),_xlfn._xlws.FILTER($C$9:BM106,$A$9:$A106&gt;BN$4))&gt;BN$6)),BN$6,MAX(0,SUMIFS($B$9:$B26,$A$9:$A26,"&lt;"&amp;$A26,$A$9:$A26,"&gt;="&amp;BN$4,$A$9:$A26,"&lt;="&amp;BN$5)-SUM(_xlfn._xlws.FILTER(BN27:BN106,$A27:$A106&gt;BN$4),_xlfn._xlws.FILTER($C$9:BM106,$A$9:$A106&gt;BN$4)))),"")</f>
        <v/>
      </c>
      <c r="BO26" s="32" t="str" cm="1">
        <f t="array" ref="BO26">IF(AND(($A26&lt;&gt;"")*($A26&gt;BO$4)*($A26&lt;=BO$5)),IF(AND((SUMIFS($B$9:$B26,$A$9:$A26,"&lt;"&amp;$A26,$A$9:$A26,"&gt;="&amp;BO$4,$A$9:$A26,"&lt;="&amp;BO$5)&gt;SUM(_xlfn._xlws.FILTER(BO27:BO106,$A27:$A106&gt;BO$4),_xlfn._xlws.FILTER($C$9:BN106,$A$9:$A106&gt;BO$4))),(SUMIFS($B$9:$B26,$A$9:$A26,"&lt;"&amp;$A26,$A$9:$A26,"&gt;="&amp;BO$4,$A$9:$A26,"&lt;="&amp;BO$5)-SUM(_xlfn._xlws.FILTER(BO27:BO106,$A27:$A106&gt;BO$4),_xlfn._xlws.FILTER($C$9:BN106,$A$9:$A106&gt;BO$4))&gt;BO$6)),BO$6,MAX(0,SUMIFS($B$9:$B26,$A$9:$A26,"&lt;"&amp;$A26,$A$9:$A26,"&gt;="&amp;BO$4,$A$9:$A26,"&lt;="&amp;BO$5)-SUM(_xlfn._xlws.FILTER(BO27:BO106,$A27:$A106&gt;BO$4),_xlfn._xlws.FILTER($C$9:BN106,$A$9:$A106&gt;BO$4)))),"")</f>
        <v/>
      </c>
      <c r="BP26" s="32" t="str" cm="1">
        <f t="array" ref="BP26">IF(AND(($A26&lt;&gt;"")*($A26&gt;BP$4)*($A26&lt;=BP$5)),IF(AND((SUMIFS($B$9:$B26,$A$9:$A26,"&lt;"&amp;$A26,$A$9:$A26,"&gt;="&amp;BP$4,$A$9:$A26,"&lt;="&amp;BP$5)&gt;SUM(_xlfn._xlws.FILTER(BP27:BP106,$A27:$A106&gt;BP$4),_xlfn._xlws.FILTER($C$9:BO106,$A$9:$A106&gt;BP$4))),(SUMIFS($B$9:$B26,$A$9:$A26,"&lt;"&amp;$A26,$A$9:$A26,"&gt;="&amp;BP$4,$A$9:$A26,"&lt;="&amp;BP$5)-SUM(_xlfn._xlws.FILTER(BP27:BP106,$A27:$A106&gt;BP$4),_xlfn._xlws.FILTER($C$9:BO106,$A$9:$A106&gt;BP$4))&gt;BP$6)),BP$6,MAX(0,SUMIFS($B$9:$B26,$A$9:$A26,"&lt;"&amp;$A26,$A$9:$A26,"&gt;="&amp;BP$4,$A$9:$A26,"&lt;="&amp;BP$5)-SUM(_xlfn._xlws.FILTER(BP27:BP106,$A27:$A106&gt;BP$4),_xlfn._xlws.FILTER($C$9:BO106,$A$9:$A106&gt;BP$4)))),"")</f>
        <v/>
      </c>
      <c r="BQ26" s="32" t="str" cm="1">
        <f t="array" ref="BQ26">IF(AND(($A26&lt;&gt;"")*($A26&gt;BQ$4)*($A26&lt;=BQ$5)),IF(AND((SUMIFS($B$9:$B26,$A$9:$A26,"&lt;"&amp;$A26,$A$9:$A26,"&gt;="&amp;BQ$4,$A$9:$A26,"&lt;="&amp;BQ$5)&gt;SUM(_xlfn._xlws.FILTER(BQ27:BQ106,$A27:$A106&gt;BQ$4),_xlfn._xlws.FILTER($C$9:BP106,$A$9:$A106&gt;BQ$4))),(SUMIFS($B$9:$B26,$A$9:$A26,"&lt;"&amp;$A26,$A$9:$A26,"&gt;="&amp;BQ$4,$A$9:$A26,"&lt;="&amp;BQ$5)-SUM(_xlfn._xlws.FILTER(BQ27:BQ106,$A27:$A106&gt;BQ$4),_xlfn._xlws.FILTER($C$9:BP106,$A$9:$A106&gt;BQ$4))&gt;BQ$6)),BQ$6,MAX(0,SUMIFS($B$9:$B26,$A$9:$A26,"&lt;"&amp;$A26,$A$9:$A26,"&gt;="&amp;BQ$4,$A$9:$A26,"&lt;="&amp;BQ$5)-SUM(_xlfn._xlws.FILTER(BQ27:BQ106,$A27:$A106&gt;BQ$4),_xlfn._xlws.FILTER($C$9:BP106,$A$9:$A106&gt;BQ$4)))),"")</f>
        <v/>
      </c>
      <c r="BR26" s="32" t="str" cm="1">
        <f t="array" ref="BR26">IF(AND(($A26&lt;&gt;"")*($A26&gt;BR$4)*($A26&lt;=BR$5)),IF(AND((SUMIFS($B$9:$B26,$A$9:$A26,"&lt;"&amp;$A26,$A$9:$A26,"&gt;="&amp;BR$4,$A$9:$A26,"&lt;="&amp;BR$5)&gt;SUM(_xlfn._xlws.FILTER(BR27:BR106,$A27:$A106&gt;BR$4),_xlfn._xlws.FILTER($C$9:BQ106,$A$9:$A106&gt;BR$4))),(SUMIFS($B$9:$B26,$A$9:$A26,"&lt;"&amp;$A26,$A$9:$A26,"&gt;="&amp;BR$4,$A$9:$A26,"&lt;="&amp;BR$5)-SUM(_xlfn._xlws.FILTER(BR27:BR106,$A27:$A106&gt;BR$4),_xlfn._xlws.FILTER($C$9:BQ106,$A$9:$A106&gt;BR$4))&gt;BR$6)),BR$6,MAX(0,SUMIFS($B$9:$B26,$A$9:$A26,"&lt;"&amp;$A26,$A$9:$A26,"&gt;="&amp;BR$4,$A$9:$A26,"&lt;="&amp;BR$5)-SUM(_xlfn._xlws.FILTER(BR27:BR106,$A27:$A106&gt;BR$4),_xlfn._xlws.FILTER($C$9:BQ106,$A$9:$A106&gt;BR$4)))),"")</f>
        <v/>
      </c>
      <c r="BS26" s="32" t="str" cm="1">
        <f t="array" ref="BS26">IF(AND(($A26&lt;&gt;"")*($A26&gt;BS$4)*($A26&lt;=BS$5)),IF(AND((SUMIFS($B$9:$B26,$A$9:$A26,"&lt;"&amp;$A26,$A$9:$A26,"&gt;="&amp;BS$4,$A$9:$A26,"&lt;="&amp;BS$5)&gt;SUM(_xlfn._xlws.FILTER(BS27:BS106,$A27:$A106&gt;BS$4),_xlfn._xlws.FILTER($C$9:BR106,$A$9:$A106&gt;BS$4))),(SUMIFS($B$9:$B26,$A$9:$A26,"&lt;"&amp;$A26,$A$9:$A26,"&gt;="&amp;BS$4,$A$9:$A26,"&lt;="&amp;BS$5)-SUM(_xlfn._xlws.FILTER(BS27:BS106,$A27:$A106&gt;BS$4),_xlfn._xlws.FILTER($C$9:BR106,$A$9:$A106&gt;BS$4))&gt;BS$6)),BS$6,MAX(0,SUMIFS($B$9:$B26,$A$9:$A26,"&lt;"&amp;$A26,$A$9:$A26,"&gt;="&amp;BS$4,$A$9:$A26,"&lt;="&amp;BS$5)-SUM(_xlfn._xlws.FILTER(BS27:BS106,$A27:$A106&gt;BS$4),_xlfn._xlws.FILTER($C$9:BR106,$A$9:$A106&gt;BS$4)))),"")</f>
        <v/>
      </c>
      <c r="BT26" s="32" t="str" cm="1">
        <f t="array" ref="BT26">IF(AND(($A26&lt;&gt;"")*($A26&gt;BT$4)*($A26&lt;=BT$5)),IF(AND((SUMIFS($B$9:$B26,$A$9:$A26,"&lt;"&amp;$A26,$A$9:$A26,"&gt;="&amp;BT$4,$A$9:$A26,"&lt;="&amp;BT$5)&gt;SUM(_xlfn._xlws.FILTER(BT27:BT106,$A27:$A106&gt;BT$4),_xlfn._xlws.FILTER($C$9:BS106,$A$9:$A106&gt;BT$4))),(SUMIFS($B$9:$B26,$A$9:$A26,"&lt;"&amp;$A26,$A$9:$A26,"&gt;="&amp;BT$4,$A$9:$A26,"&lt;="&amp;BT$5)-SUM(_xlfn._xlws.FILTER(BT27:BT106,$A27:$A106&gt;BT$4),_xlfn._xlws.FILTER($C$9:BS106,$A$9:$A106&gt;BT$4))&gt;BT$6)),BT$6,MAX(0,SUMIFS($B$9:$B26,$A$9:$A26,"&lt;"&amp;$A26,$A$9:$A26,"&gt;="&amp;BT$4,$A$9:$A26,"&lt;="&amp;BT$5)-SUM(_xlfn._xlws.FILTER(BT27:BT106,$A27:$A106&gt;BT$4),_xlfn._xlws.FILTER($C$9:BS106,$A$9:$A106&gt;BT$4)))),"")</f>
        <v/>
      </c>
      <c r="BU26" s="32" t="str" cm="1">
        <f t="array" ref="BU26">IF(AND(($A26&lt;&gt;"")*($A26&gt;BU$4)*($A26&lt;=BU$5)),IF(AND((SUMIFS($B$9:$B26,$A$9:$A26,"&lt;"&amp;$A26,$A$9:$A26,"&gt;="&amp;BU$4,$A$9:$A26,"&lt;="&amp;BU$5)&gt;SUM(_xlfn._xlws.FILTER(BU27:BU106,$A27:$A106&gt;BU$4),_xlfn._xlws.FILTER($C$9:BT106,$A$9:$A106&gt;BU$4))),(SUMIFS($B$9:$B26,$A$9:$A26,"&lt;"&amp;$A26,$A$9:$A26,"&gt;="&amp;BU$4,$A$9:$A26,"&lt;="&amp;BU$5)-SUM(_xlfn._xlws.FILTER(BU27:BU106,$A27:$A106&gt;BU$4),_xlfn._xlws.FILTER($C$9:BT106,$A$9:$A106&gt;BU$4))&gt;BU$6)),BU$6,MAX(0,SUMIFS($B$9:$B26,$A$9:$A26,"&lt;"&amp;$A26,$A$9:$A26,"&gt;="&amp;BU$4,$A$9:$A26,"&lt;="&amp;BU$5)-SUM(_xlfn._xlws.FILTER(BU27:BU106,$A27:$A106&gt;BU$4),_xlfn._xlws.FILTER($C$9:BT106,$A$9:$A106&gt;BU$4)))),"")</f>
        <v/>
      </c>
      <c r="BV26" s="32" t="str" cm="1">
        <f t="array" ref="BV26">IF(AND(($A26&lt;&gt;"")*($A26&gt;BV$4)*($A26&lt;=BV$5)),IF(AND((SUMIFS($B$9:$B26,$A$9:$A26,"&lt;"&amp;$A26,$A$9:$A26,"&gt;="&amp;BV$4,$A$9:$A26,"&lt;="&amp;BV$5)&gt;SUM(_xlfn._xlws.FILTER(BV27:BV106,$A27:$A106&gt;BV$4),_xlfn._xlws.FILTER($C$9:BU106,$A$9:$A106&gt;BV$4))),(SUMIFS($B$9:$B26,$A$9:$A26,"&lt;"&amp;$A26,$A$9:$A26,"&gt;="&amp;BV$4,$A$9:$A26,"&lt;="&amp;BV$5)-SUM(_xlfn._xlws.FILTER(BV27:BV106,$A27:$A106&gt;BV$4),_xlfn._xlws.FILTER($C$9:BU106,$A$9:$A106&gt;BV$4))&gt;BV$6)),BV$6,MAX(0,SUMIFS($B$9:$B26,$A$9:$A26,"&lt;"&amp;$A26,$A$9:$A26,"&gt;="&amp;BV$4,$A$9:$A26,"&lt;="&amp;BV$5)-SUM(_xlfn._xlws.FILTER(BV27:BV106,$A27:$A106&gt;BV$4),_xlfn._xlws.FILTER($C$9:BU106,$A$9:$A106&gt;BV$4)))),"")</f>
        <v/>
      </c>
      <c r="BW26" s="32" t="str" cm="1">
        <f t="array" ref="BW26">IF(AND(($A26&lt;&gt;"")*($A26&gt;BW$4)*($A26&lt;=BW$5)),IF(AND((SUMIFS($B$9:$B26,$A$9:$A26,"&lt;"&amp;$A26,$A$9:$A26,"&gt;="&amp;BW$4,$A$9:$A26,"&lt;="&amp;BW$5)&gt;SUM(_xlfn._xlws.FILTER(BW27:BW106,$A27:$A106&gt;BW$4),_xlfn._xlws.FILTER($C$9:BV106,$A$9:$A106&gt;BW$4))),(SUMIFS($B$9:$B26,$A$9:$A26,"&lt;"&amp;$A26,$A$9:$A26,"&gt;="&amp;BW$4,$A$9:$A26,"&lt;="&amp;BW$5)-SUM(_xlfn._xlws.FILTER(BW27:BW106,$A27:$A106&gt;BW$4),_xlfn._xlws.FILTER($C$9:BV106,$A$9:$A106&gt;BW$4))&gt;BW$6)),BW$6,MAX(0,SUMIFS($B$9:$B26,$A$9:$A26,"&lt;"&amp;$A26,$A$9:$A26,"&gt;="&amp;BW$4,$A$9:$A26,"&lt;="&amp;BW$5)-SUM(_xlfn._xlws.FILTER(BW27:BW106,$A27:$A106&gt;BW$4),_xlfn._xlws.FILTER($C$9:BV106,$A$9:$A106&gt;BW$4)))),"")</f>
        <v/>
      </c>
      <c r="BX26" s="32" t="str" cm="1">
        <f t="array" ref="BX26">IF(AND(($A26&lt;&gt;"")*($A26&gt;BX$4)*($A26&lt;=BX$5)),IF(AND((SUMIFS($B$9:$B26,$A$9:$A26,"&lt;"&amp;$A26,$A$9:$A26,"&gt;="&amp;BX$4,$A$9:$A26,"&lt;="&amp;BX$5)&gt;SUM(_xlfn._xlws.FILTER(BX27:BX106,$A27:$A106&gt;BX$4),_xlfn._xlws.FILTER($C$9:BW106,$A$9:$A106&gt;BX$4))),(SUMIFS($B$9:$B26,$A$9:$A26,"&lt;"&amp;$A26,$A$9:$A26,"&gt;="&amp;BX$4,$A$9:$A26,"&lt;="&amp;BX$5)-SUM(_xlfn._xlws.FILTER(BX27:BX106,$A27:$A106&gt;BX$4),_xlfn._xlws.FILTER($C$9:BW106,$A$9:$A106&gt;BX$4))&gt;BX$6)),BX$6,MAX(0,SUMIFS($B$9:$B26,$A$9:$A26,"&lt;"&amp;$A26,$A$9:$A26,"&gt;="&amp;BX$4,$A$9:$A26,"&lt;="&amp;BX$5)-SUM(_xlfn._xlws.FILTER(BX27:BX106,$A27:$A106&gt;BX$4),_xlfn._xlws.FILTER($C$9:BW106,$A$9:$A106&gt;BX$4)))),"")</f>
        <v/>
      </c>
      <c r="BY26" s="32" t="str" cm="1">
        <f t="array" ref="BY26">IF(AND(($A26&lt;&gt;"")*($A26&gt;BY$4)*($A26&lt;=BY$5)),IF(AND((SUMIFS($B$9:$B26,$A$9:$A26,"&lt;"&amp;$A26,$A$9:$A26,"&gt;="&amp;BY$4,$A$9:$A26,"&lt;="&amp;BY$5)&gt;SUM(_xlfn._xlws.FILTER(BY27:BY106,$A27:$A106&gt;BY$4),_xlfn._xlws.FILTER($C$9:BX106,$A$9:$A106&gt;BY$4))),(SUMIFS($B$9:$B26,$A$9:$A26,"&lt;"&amp;$A26,$A$9:$A26,"&gt;="&amp;BY$4,$A$9:$A26,"&lt;="&amp;BY$5)-SUM(_xlfn._xlws.FILTER(BY27:BY106,$A27:$A106&gt;BY$4),_xlfn._xlws.FILTER($C$9:BX106,$A$9:$A106&gt;BY$4))&gt;BY$6)),BY$6,MAX(0,SUMIFS($B$9:$B26,$A$9:$A26,"&lt;"&amp;$A26,$A$9:$A26,"&gt;="&amp;BY$4,$A$9:$A26,"&lt;="&amp;BY$5)-SUM(_xlfn._xlws.FILTER(BY27:BY106,$A27:$A106&gt;BY$4),_xlfn._xlws.FILTER($C$9:BX106,$A$9:$A106&gt;BY$4)))),"")</f>
        <v/>
      </c>
      <c r="BZ26" s="32" t="str" cm="1">
        <f t="array" ref="BZ26">IF(AND(($A26&lt;&gt;"")*($A26&gt;BZ$4)*($A26&lt;=BZ$5)),IF(AND((SUMIFS($B$9:$B26,$A$9:$A26,"&lt;"&amp;$A26,$A$9:$A26,"&gt;="&amp;BZ$4,$A$9:$A26,"&lt;="&amp;BZ$5)&gt;SUM(_xlfn._xlws.FILTER(BZ27:BZ106,$A27:$A106&gt;BZ$4),_xlfn._xlws.FILTER($C$9:BY106,$A$9:$A106&gt;BZ$4))),(SUMIFS($B$9:$B26,$A$9:$A26,"&lt;"&amp;$A26,$A$9:$A26,"&gt;="&amp;BZ$4,$A$9:$A26,"&lt;="&amp;BZ$5)-SUM(_xlfn._xlws.FILTER(BZ27:BZ106,$A27:$A106&gt;BZ$4),_xlfn._xlws.FILTER($C$9:BY106,$A$9:$A106&gt;BZ$4))&gt;BZ$6)),BZ$6,MAX(0,SUMIFS($B$9:$B26,$A$9:$A26,"&lt;"&amp;$A26,$A$9:$A26,"&gt;="&amp;BZ$4,$A$9:$A26,"&lt;="&amp;BZ$5)-SUM(_xlfn._xlws.FILTER(BZ27:BZ106,$A27:$A106&gt;BZ$4),_xlfn._xlws.FILTER($C$9:BY106,$A$9:$A106&gt;BZ$4)))),"")</f>
        <v/>
      </c>
      <c r="CA26" s="32" t="str" cm="1">
        <f t="array" ref="CA26">IF(AND(($A26&lt;&gt;"")*($A26&gt;CA$4)*($A26&lt;=CA$5)),IF(AND((SUMIFS($B$9:$B26,$A$9:$A26,"&lt;"&amp;$A26,$A$9:$A26,"&gt;="&amp;CA$4,$A$9:$A26,"&lt;="&amp;CA$5)&gt;SUM(_xlfn._xlws.FILTER(CA27:CA106,$A27:$A106&gt;CA$4),_xlfn._xlws.FILTER($C$9:BZ106,$A$9:$A106&gt;CA$4))),(SUMIFS($B$9:$B26,$A$9:$A26,"&lt;"&amp;$A26,$A$9:$A26,"&gt;="&amp;CA$4,$A$9:$A26,"&lt;="&amp;CA$5)-SUM(_xlfn._xlws.FILTER(CA27:CA106,$A27:$A106&gt;CA$4),_xlfn._xlws.FILTER($C$9:BZ106,$A$9:$A106&gt;CA$4))&gt;CA$6)),CA$6,MAX(0,SUMIFS($B$9:$B26,$A$9:$A26,"&lt;"&amp;$A26,$A$9:$A26,"&gt;="&amp;CA$4,$A$9:$A26,"&lt;="&amp;CA$5)-SUM(_xlfn._xlws.FILTER(CA27:CA106,$A27:$A106&gt;CA$4),_xlfn._xlws.FILTER($C$9:BZ106,$A$9:$A106&gt;CA$4)))),"")</f>
        <v/>
      </c>
      <c r="CB26" s="32" t="str" cm="1">
        <f t="array" ref="CB26">IF(AND(($A26&lt;&gt;"")*($A26&gt;CB$4)*($A26&lt;=CB$5)),IF(AND((SUMIFS($B$9:$B26,$A$9:$A26,"&lt;"&amp;$A26,$A$9:$A26,"&gt;="&amp;CB$4,$A$9:$A26,"&lt;="&amp;CB$5)&gt;SUM(_xlfn._xlws.FILTER(CB27:CB106,$A27:$A106&gt;CB$4),_xlfn._xlws.FILTER($C$9:CA106,$A$9:$A106&gt;CB$4))),(SUMIFS($B$9:$B26,$A$9:$A26,"&lt;"&amp;$A26,$A$9:$A26,"&gt;="&amp;CB$4,$A$9:$A26,"&lt;="&amp;CB$5)-SUM(_xlfn._xlws.FILTER(CB27:CB106,$A27:$A106&gt;CB$4),_xlfn._xlws.FILTER($C$9:CA106,$A$9:$A106&gt;CB$4))&gt;CB$6)),CB$6,MAX(0,SUMIFS($B$9:$B26,$A$9:$A26,"&lt;"&amp;$A26,$A$9:$A26,"&gt;="&amp;CB$4,$A$9:$A26,"&lt;="&amp;CB$5)-SUM(_xlfn._xlws.FILTER(CB27:CB106,$A27:$A106&gt;CB$4),_xlfn._xlws.FILTER($C$9:CA106,$A$9:$A106&gt;CB$4)))),"")</f>
        <v/>
      </c>
      <c r="CC26" s="32" t="str" cm="1">
        <f t="array" ref="CC26">IF(AND(($A26&lt;&gt;"")*($A26&gt;CC$4)*($A26&lt;=CC$5)),IF(AND((SUMIFS($B$9:$B26,$A$9:$A26,"&lt;"&amp;$A26,$A$9:$A26,"&gt;="&amp;CC$4,$A$9:$A26,"&lt;="&amp;CC$5)&gt;SUM(_xlfn._xlws.FILTER(CC27:CC106,$A27:$A106&gt;CC$4),_xlfn._xlws.FILTER($C$9:CB106,$A$9:$A106&gt;CC$4))),(SUMIFS($B$9:$B26,$A$9:$A26,"&lt;"&amp;$A26,$A$9:$A26,"&gt;="&amp;CC$4,$A$9:$A26,"&lt;="&amp;CC$5)-SUM(_xlfn._xlws.FILTER(CC27:CC106,$A27:$A106&gt;CC$4),_xlfn._xlws.FILTER($C$9:CB106,$A$9:$A106&gt;CC$4))&gt;CC$6)),CC$6,MAX(0,SUMIFS($B$9:$B26,$A$9:$A26,"&lt;"&amp;$A26,$A$9:$A26,"&gt;="&amp;CC$4,$A$9:$A26,"&lt;="&amp;CC$5)-SUM(_xlfn._xlws.FILTER(CC27:CC106,$A27:$A106&gt;CC$4),_xlfn._xlws.FILTER($C$9:CB106,$A$9:$A106&gt;CC$4)))),"")</f>
        <v/>
      </c>
      <c r="CD26" s="32" t="str" cm="1">
        <f t="array" ref="CD26">IF(AND(($A26&lt;&gt;"")*($A26&gt;CD$4)*($A26&lt;=CD$5)),IF(AND((SUMIFS($B$9:$B26,$A$9:$A26,"&lt;"&amp;$A26,$A$9:$A26,"&gt;="&amp;CD$4,$A$9:$A26,"&lt;="&amp;CD$5)&gt;SUM(_xlfn._xlws.FILTER(CD27:CD106,$A27:$A106&gt;CD$4),_xlfn._xlws.FILTER($C$9:CC106,$A$9:$A106&gt;CD$4))),(SUMIFS($B$9:$B26,$A$9:$A26,"&lt;"&amp;$A26,$A$9:$A26,"&gt;="&amp;CD$4,$A$9:$A26,"&lt;="&amp;CD$5)-SUM(_xlfn._xlws.FILTER(CD27:CD106,$A27:$A106&gt;CD$4),_xlfn._xlws.FILTER($C$9:CC106,$A$9:$A106&gt;CD$4))&gt;CD$6)),CD$6,MAX(0,SUMIFS($B$9:$B26,$A$9:$A26,"&lt;"&amp;$A26,$A$9:$A26,"&gt;="&amp;CD$4,$A$9:$A26,"&lt;="&amp;CD$5)-SUM(_xlfn._xlws.FILTER(CD27:CD106,$A27:$A106&gt;CD$4),_xlfn._xlws.FILTER($C$9:CC106,$A$9:$A106&gt;CD$4)))),"")</f>
        <v/>
      </c>
      <c r="CE26" s="32" t="str" cm="1">
        <f t="array" ref="CE26">IF(AND(($A26&lt;&gt;"")*($A26&gt;CE$4)*($A26&lt;=CE$5)),IF(AND((SUMIFS($B$9:$B26,$A$9:$A26,"&lt;"&amp;$A26,$A$9:$A26,"&gt;="&amp;CE$4,$A$9:$A26,"&lt;="&amp;CE$5)&gt;SUM(_xlfn._xlws.FILTER(CE27:CE106,$A27:$A106&gt;CE$4),_xlfn._xlws.FILTER($C$9:CD106,$A$9:$A106&gt;CE$4))),(SUMIFS($B$9:$B26,$A$9:$A26,"&lt;"&amp;$A26,$A$9:$A26,"&gt;="&amp;CE$4,$A$9:$A26,"&lt;="&amp;CE$5)-SUM(_xlfn._xlws.FILTER(CE27:CE106,$A27:$A106&gt;CE$4),_xlfn._xlws.FILTER($C$9:CD106,$A$9:$A106&gt;CE$4))&gt;CE$6)),CE$6,MAX(0,SUMIFS($B$9:$B26,$A$9:$A26,"&lt;"&amp;$A26,$A$9:$A26,"&gt;="&amp;CE$4,$A$9:$A26,"&lt;="&amp;CE$5)-SUM(_xlfn._xlws.FILTER(CE27:CE106,$A27:$A106&gt;CE$4),_xlfn._xlws.FILTER($C$9:CD106,$A$9:$A106&gt;CE$4)))),"")</f>
        <v/>
      </c>
      <c r="CF26" s="32" t="str" cm="1">
        <f t="array" ref="CF26">IF(AND(($A26&lt;&gt;"")*($A26&gt;CF$4)*($A26&lt;=CF$5)),IF(AND((SUMIFS($B$9:$B26,$A$9:$A26,"&lt;"&amp;$A26,$A$9:$A26,"&gt;="&amp;CF$4,$A$9:$A26,"&lt;="&amp;CF$5)&gt;SUM(_xlfn._xlws.FILTER(CF27:CF106,$A27:$A106&gt;CF$4),_xlfn._xlws.FILTER($C$9:CE106,$A$9:$A106&gt;CF$4))),(SUMIFS($B$9:$B26,$A$9:$A26,"&lt;"&amp;$A26,$A$9:$A26,"&gt;="&amp;CF$4,$A$9:$A26,"&lt;="&amp;CF$5)-SUM(_xlfn._xlws.FILTER(CF27:CF106,$A27:$A106&gt;CF$4),_xlfn._xlws.FILTER($C$9:CE106,$A$9:$A106&gt;CF$4))&gt;CF$6)),CF$6,MAX(0,SUMIFS($B$9:$B26,$A$9:$A26,"&lt;"&amp;$A26,$A$9:$A26,"&gt;="&amp;CF$4,$A$9:$A26,"&lt;="&amp;CF$5)-SUM(_xlfn._xlws.FILTER(CF27:CF106,$A27:$A106&gt;CF$4),_xlfn._xlws.FILTER($C$9:CE106,$A$9:$A106&gt;CF$4)))),"")</f>
        <v/>
      </c>
      <c r="CG26" s="32" t="str" cm="1">
        <f t="array" ref="CG26">IF(AND(($A26&lt;&gt;"")*($A26&gt;CG$4)*($A26&lt;=CG$5)),IF(AND((SUMIFS($B$9:$B26,$A$9:$A26,"&lt;"&amp;$A26,$A$9:$A26,"&gt;="&amp;CG$4,$A$9:$A26,"&lt;="&amp;CG$5)&gt;SUM(_xlfn._xlws.FILTER(CG27:CG106,$A27:$A106&gt;CG$4),_xlfn._xlws.FILTER($C$9:CF106,$A$9:$A106&gt;CG$4))),(SUMIFS($B$9:$B26,$A$9:$A26,"&lt;"&amp;$A26,$A$9:$A26,"&gt;="&amp;CG$4,$A$9:$A26,"&lt;="&amp;CG$5)-SUM(_xlfn._xlws.FILTER(CG27:CG106,$A27:$A106&gt;CG$4),_xlfn._xlws.FILTER($C$9:CF106,$A$9:$A106&gt;CG$4))&gt;CG$6)),CG$6,MAX(0,SUMIFS($B$9:$B26,$A$9:$A26,"&lt;"&amp;$A26,$A$9:$A26,"&gt;="&amp;CG$4,$A$9:$A26,"&lt;="&amp;CG$5)-SUM(_xlfn._xlws.FILTER(CG27:CG106,$A27:$A106&gt;CG$4),_xlfn._xlws.FILTER($C$9:CF106,$A$9:$A106&gt;CG$4)))),"")</f>
        <v/>
      </c>
      <c r="CH26" s="32" t="str" cm="1">
        <f t="array" ref="CH26">IF(AND(($A26&lt;&gt;"")*($A26&gt;CH$4)*($A26&lt;=CH$5)),IF(AND((SUMIFS($B$9:$B26,$A$9:$A26,"&lt;"&amp;$A26,$A$9:$A26,"&gt;="&amp;CH$4,$A$9:$A26,"&lt;="&amp;CH$5)&gt;SUM(_xlfn._xlws.FILTER(CH27:CH106,$A27:$A106&gt;CH$4),_xlfn._xlws.FILTER($C$9:CG106,$A$9:$A106&gt;CH$4))),(SUMIFS($B$9:$B26,$A$9:$A26,"&lt;"&amp;$A26,$A$9:$A26,"&gt;="&amp;CH$4,$A$9:$A26,"&lt;="&amp;CH$5)-SUM(_xlfn._xlws.FILTER(CH27:CH106,$A27:$A106&gt;CH$4),_xlfn._xlws.FILTER($C$9:CG106,$A$9:$A106&gt;CH$4))&gt;CH$6)),CH$6,MAX(0,SUMIFS($B$9:$B26,$A$9:$A26,"&lt;"&amp;$A26,$A$9:$A26,"&gt;="&amp;CH$4,$A$9:$A26,"&lt;="&amp;CH$5)-SUM(_xlfn._xlws.FILTER(CH27:CH106,$A27:$A106&gt;CH$4),_xlfn._xlws.FILTER($C$9:CG106,$A$9:$A106&gt;CH$4)))),"")</f>
        <v/>
      </c>
      <c r="CI26" s="32" t="str" cm="1">
        <f t="array" ref="CI26">IF(AND(($A26&lt;&gt;"")*($A26&gt;CI$4)*($A26&lt;=CI$5)),IF(AND((SUMIFS($B$9:$B26,$A$9:$A26,"&lt;"&amp;$A26,$A$9:$A26,"&gt;="&amp;CI$4,$A$9:$A26,"&lt;="&amp;CI$5)&gt;SUM(_xlfn._xlws.FILTER(CI27:CI106,$A27:$A106&gt;CI$4),_xlfn._xlws.FILTER($C$9:CH106,$A$9:$A106&gt;CI$4))),(SUMIFS($B$9:$B26,$A$9:$A26,"&lt;"&amp;$A26,$A$9:$A26,"&gt;="&amp;CI$4,$A$9:$A26,"&lt;="&amp;CI$5)-SUM(_xlfn._xlws.FILTER(CI27:CI106,$A27:$A106&gt;CI$4),_xlfn._xlws.FILTER($C$9:CH106,$A$9:$A106&gt;CI$4))&gt;CI$6)),CI$6,MAX(0,SUMIFS($B$9:$B26,$A$9:$A26,"&lt;"&amp;$A26,$A$9:$A26,"&gt;="&amp;CI$4,$A$9:$A26,"&lt;="&amp;CI$5)-SUM(_xlfn._xlws.FILTER(CI27:CI106,$A27:$A106&gt;CI$4),_xlfn._xlws.FILTER($C$9:CH106,$A$9:$A106&gt;CI$4)))),"")</f>
        <v/>
      </c>
      <c r="CJ26" s="32" t="str" cm="1">
        <f t="array" ref="CJ26">IF(AND(($A26&lt;&gt;"")*($A26&gt;CJ$4)*($A26&lt;=CJ$5)),IF(AND((SUMIFS($B$9:$B26,$A$9:$A26,"&lt;"&amp;$A26,$A$9:$A26,"&gt;="&amp;CJ$4,$A$9:$A26,"&lt;="&amp;CJ$5)&gt;SUM(_xlfn._xlws.FILTER(CJ27:CJ106,$A27:$A106&gt;CJ$4),_xlfn._xlws.FILTER($C$9:CI106,$A$9:$A106&gt;CJ$4))),(SUMIFS($B$9:$B26,$A$9:$A26,"&lt;"&amp;$A26,$A$9:$A26,"&gt;="&amp;CJ$4,$A$9:$A26,"&lt;="&amp;CJ$5)-SUM(_xlfn._xlws.FILTER(CJ27:CJ106,$A27:$A106&gt;CJ$4),_xlfn._xlws.FILTER($C$9:CI106,$A$9:$A106&gt;CJ$4))&gt;CJ$6)),CJ$6,MAX(0,SUMIFS($B$9:$B26,$A$9:$A26,"&lt;"&amp;$A26,$A$9:$A26,"&gt;="&amp;CJ$4,$A$9:$A26,"&lt;="&amp;CJ$5)-SUM(_xlfn._xlws.FILTER(CJ27:CJ106,$A27:$A106&gt;CJ$4),_xlfn._xlws.FILTER($C$9:CI106,$A$9:$A106&gt;CJ$4)))),"")</f>
        <v/>
      </c>
      <c r="CK26" s="32" t="str" cm="1">
        <f t="array" ref="CK26">IF(AND(($A26&lt;&gt;"")*($A26&gt;CK$4)*($A26&lt;=CK$5)),IF(AND((SUMIFS($B$9:$B26,$A$9:$A26,"&lt;"&amp;$A26,$A$9:$A26,"&gt;="&amp;CK$4,$A$9:$A26,"&lt;="&amp;CK$5)&gt;SUM(_xlfn._xlws.FILTER(CK27:CK106,$A27:$A106&gt;CK$4),_xlfn._xlws.FILTER($C$9:CJ106,$A$9:$A106&gt;CK$4))),(SUMIFS($B$9:$B26,$A$9:$A26,"&lt;"&amp;$A26,$A$9:$A26,"&gt;="&amp;CK$4,$A$9:$A26,"&lt;="&amp;CK$5)-SUM(_xlfn._xlws.FILTER(CK27:CK106,$A27:$A106&gt;CK$4),_xlfn._xlws.FILTER($C$9:CJ106,$A$9:$A106&gt;CK$4))&gt;CK$6)),CK$6,MAX(0,SUMIFS($B$9:$B26,$A$9:$A26,"&lt;"&amp;$A26,$A$9:$A26,"&gt;="&amp;CK$4,$A$9:$A26,"&lt;="&amp;CK$5)-SUM(_xlfn._xlws.FILTER(CK27:CK106,$A27:$A106&gt;CK$4),_xlfn._xlws.FILTER($C$9:CJ106,$A$9:$A106&gt;CK$4)))),"")</f>
        <v/>
      </c>
      <c r="CL26" s="32" t="str" cm="1">
        <f t="array" ref="CL26">IF(AND(($A26&lt;&gt;"")*($A26&gt;CL$4)*($A26&lt;=CL$5)),IF(AND((SUMIFS($B$9:$B26,$A$9:$A26,"&lt;"&amp;$A26,$A$9:$A26,"&gt;="&amp;CL$4,$A$9:$A26,"&lt;="&amp;CL$5)&gt;SUM(_xlfn._xlws.FILTER(CL27:CL106,$A27:$A106&gt;CL$4),_xlfn._xlws.FILTER($C$9:CK106,$A$9:$A106&gt;CL$4))),(SUMIFS($B$9:$B26,$A$9:$A26,"&lt;"&amp;$A26,$A$9:$A26,"&gt;="&amp;CL$4,$A$9:$A26,"&lt;="&amp;CL$5)-SUM(_xlfn._xlws.FILTER(CL27:CL106,$A27:$A106&gt;CL$4),_xlfn._xlws.FILTER($C$9:CK106,$A$9:$A106&gt;CL$4))&gt;CL$6)),CL$6,MAX(0,SUMIFS($B$9:$B26,$A$9:$A26,"&lt;"&amp;$A26,$A$9:$A26,"&gt;="&amp;CL$4,$A$9:$A26,"&lt;="&amp;CL$5)-SUM(_xlfn._xlws.FILTER(CL27:CL106,$A27:$A106&gt;CL$4),_xlfn._xlws.FILTER($C$9:CK106,$A$9:$A106&gt;CL$4)))),"")</f>
        <v/>
      </c>
      <c r="CM26" s="32" t="str" cm="1">
        <f t="array" ref="CM26">IF(AND(($A26&lt;&gt;"")*($A26&gt;CM$4)*($A26&lt;=CM$5)),IF(AND((SUMIFS($B$9:$B26,$A$9:$A26,"&lt;"&amp;$A26,$A$9:$A26,"&gt;="&amp;CM$4,$A$9:$A26,"&lt;="&amp;CM$5)&gt;SUM(_xlfn._xlws.FILTER(CM27:CM106,$A27:$A106&gt;CM$4),_xlfn._xlws.FILTER($C$9:CL106,$A$9:$A106&gt;CM$4))),(SUMIFS($B$9:$B26,$A$9:$A26,"&lt;"&amp;$A26,$A$9:$A26,"&gt;="&amp;CM$4,$A$9:$A26,"&lt;="&amp;CM$5)-SUM(_xlfn._xlws.FILTER(CM27:CM106,$A27:$A106&gt;CM$4),_xlfn._xlws.FILTER($C$9:CL106,$A$9:$A106&gt;CM$4))&gt;CM$6)),CM$6,MAX(0,SUMIFS($B$9:$B26,$A$9:$A26,"&lt;"&amp;$A26,$A$9:$A26,"&gt;="&amp;CM$4,$A$9:$A26,"&lt;="&amp;CM$5)-SUM(_xlfn._xlws.FILTER(CM27:CM106,$A27:$A106&gt;CM$4),_xlfn._xlws.FILTER($C$9:CL106,$A$9:$A106&gt;CM$4)))),"")</f>
        <v/>
      </c>
      <c r="CN26" s="32" t="str" cm="1">
        <f t="array" ref="CN26">IF(AND(($A26&lt;&gt;"")*($A26&gt;CN$4)*($A26&lt;=CN$5)),IF(AND((SUMIFS($B$9:$B26,$A$9:$A26,"&lt;"&amp;$A26,$A$9:$A26,"&gt;="&amp;CN$4,$A$9:$A26,"&lt;="&amp;CN$5)&gt;SUM(_xlfn._xlws.FILTER(CN27:CN106,$A27:$A106&gt;CN$4),_xlfn._xlws.FILTER($C$9:CM106,$A$9:$A106&gt;CN$4))),(SUMIFS($B$9:$B26,$A$9:$A26,"&lt;"&amp;$A26,$A$9:$A26,"&gt;="&amp;CN$4,$A$9:$A26,"&lt;="&amp;CN$5)-SUM(_xlfn._xlws.FILTER(CN27:CN106,$A27:$A106&gt;CN$4),_xlfn._xlws.FILTER($C$9:CM106,$A$9:$A106&gt;CN$4))&gt;CN$6)),CN$6,MAX(0,SUMIFS($B$9:$B26,$A$9:$A26,"&lt;"&amp;$A26,$A$9:$A26,"&gt;="&amp;CN$4,$A$9:$A26,"&lt;="&amp;CN$5)-SUM(_xlfn._xlws.FILTER(CN27:CN106,$A27:$A106&gt;CN$4),_xlfn._xlws.FILTER($C$9:CM106,$A$9:$A106&gt;CN$4)))),"")</f>
        <v/>
      </c>
      <c r="CO26" s="32" t="str" cm="1">
        <f t="array" ref="CO26">IF(AND(($A26&lt;&gt;"")*($A26&gt;CO$4)*($A26&lt;=CO$5)),IF(AND((SUMIFS($B$9:$B26,$A$9:$A26,"&lt;"&amp;$A26,$A$9:$A26,"&gt;="&amp;CO$4,$A$9:$A26,"&lt;="&amp;CO$5)&gt;SUM(_xlfn._xlws.FILTER(CO27:CO106,$A27:$A106&gt;CO$4),_xlfn._xlws.FILTER($C$9:CN106,$A$9:$A106&gt;CO$4))),(SUMIFS($B$9:$B26,$A$9:$A26,"&lt;"&amp;$A26,$A$9:$A26,"&gt;="&amp;CO$4,$A$9:$A26,"&lt;="&amp;CO$5)-SUM(_xlfn._xlws.FILTER(CO27:CO106,$A27:$A106&gt;CO$4),_xlfn._xlws.FILTER($C$9:CN106,$A$9:$A106&gt;CO$4))&gt;CO$6)),CO$6,MAX(0,SUMIFS($B$9:$B26,$A$9:$A26,"&lt;"&amp;$A26,$A$9:$A26,"&gt;="&amp;CO$4,$A$9:$A26,"&lt;="&amp;CO$5)-SUM(_xlfn._xlws.FILTER(CO27:CO106,$A27:$A106&gt;CO$4),_xlfn._xlws.FILTER($C$9:CN106,$A$9:$A106&gt;CO$4)))),"")</f>
        <v/>
      </c>
      <c r="CP26" s="32" t="str" cm="1">
        <f t="array" ref="CP26">IF(AND(($A26&lt;&gt;"")*($A26&gt;CP$4)*($A26&lt;=CP$5)),IF(AND((SUMIFS($B$9:$B26,$A$9:$A26,"&lt;"&amp;$A26,$A$9:$A26,"&gt;="&amp;CP$4,$A$9:$A26,"&lt;="&amp;CP$5)&gt;SUM(_xlfn._xlws.FILTER(CP27:CP106,$A27:$A106&gt;CP$4),_xlfn._xlws.FILTER($C$9:CO106,$A$9:$A106&gt;CP$4))),(SUMIFS($B$9:$B26,$A$9:$A26,"&lt;"&amp;$A26,$A$9:$A26,"&gt;="&amp;CP$4,$A$9:$A26,"&lt;="&amp;CP$5)-SUM(_xlfn._xlws.FILTER(CP27:CP106,$A27:$A106&gt;CP$4),_xlfn._xlws.FILTER($C$9:CO106,$A$9:$A106&gt;CP$4))&gt;CP$6)),CP$6,MAX(0,SUMIFS($B$9:$B26,$A$9:$A26,"&lt;"&amp;$A26,$A$9:$A26,"&gt;="&amp;CP$4,$A$9:$A26,"&lt;="&amp;CP$5)-SUM(_xlfn._xlws.FILTER(CP27:CP106,$A27:$A106&gt;CP$4),_xlfn._xlws.FILTER($C$9:CO106,$A$9:$A106&gt;CP$4)))),"")</f>
        <v/>
      </c>
      <c r="CQ26" s="32" t="str" cm="1">
        <f t="array" ref="CQ26">IF(AND(($A26&lt;&gt;"")*($A26&gt;CQ$4)*($A26&lt;=CQ$5)),IF(AND((SUMIFS($B$9:$B26,$A$9:$A26,"&lt;"&amp;$A26,$A$9:$A26,"&gt;="&amp;CQ$4,$A$9:$A26,"&lt;="&amp;CQ$5)&gt;SUM(_xlfn._xlws.FILTER(CQ27:CQ106,$A27:$A106&gt;CQ$4),_xlfn._xlws.FILTER($C$9:CP106,$A$9:$A106&gt;CQ$4))),(SUMIFS($B$9:$B26,$A$9:$A26,"&lt;"&amp;$A26,$A$9:$A26,"&gt;="&amp;CQ$4,$A$9:$A26,"&lt;="&amp;CQ$5)-SUM(_xlfn._xlws.FILTER(CQ27:CQ106,$A27:$A106&gt;CQ$4),_xlfn._xlws.FILTER($C$9:CP106,$A$9:$A106&gt;CQ$4))&gt;CQ$6)),CQ$6,MAX(0,SUMIFS($B$9:$B26,$A$9:$A26,"&lt;"&amp;$A26,$A$9:$A26,"&gt;="&amp;CQ$4,$A$9:$A26,"&lt;="&amp;CQ$5)-SUM(_xlfn._xlws.FILTER(CQ27:CQ106,$A27:$A106&gt;CQ$4),_xlfn._xlws.FILTER($C$9:CP106,$A$9:$A106&gt;CQ$4)))),"")</f>
        <v/>
      </c>
      <c r="CR26" s="32" t="str" cm="1">
        <f t="array" ref="CR26">IF(AND(($A26&lt;&gt;"")*($A26&gt;CR$4)*($A26&lt;=CR$5)),IF(AND((SUMIFS($B$9:$B26,$A$9:$A26,"&lt;"&amp;$A26,$A$9:$A26,"&gt;="&amp;CR$4,$A$9:$A26,"&lt;="&amp;CR$5)&gt;SUM(_xlfn._xlws.FILTER(CR27:CR106,$A27:$A106&gt;CR$4),_xlfn._xlws.FILTER($C$9:CQ106,$A$9:$A106&gt;CR$4))),(SUMIFS($B$9:$B26,$A$9:$A26,"&lt;"&amp;$A26,$A$9:$A26,"&gt;="&amp;CR$4,$A$9:$A26,"&lt;="&amp;CR$5)-SUM(_xlfn._xlws.FILTER(CR27:CR106,$A27:$A106&gt;CR$4),_xlfn._xlws.FILTER($C$9:CQ106,$A$9:$A106&gt;CR$4))&gt;CR$6)),CR$6,MAX(0,SUMIFS($B$9:$B26,$A$9:$A26,"&lt;"&amp;$A26,$A$9:$A26,"&gt;="&amp;CR$4,$A$9:$A26,"&lt;="&amp;CR$5)-SUM(_xlfn._xlws.FILTER(CR27:CR106,$A27:$A106&gt;CR$4),_xlfn._xlws.FILTER($C$9:CQ106,$A$9:$A106&gt;CR$4)))),"")</f>
        <v/>
      </c>
      <c r="CS26" s="32" t="str" cm="1">
        <f t="array" ref="CS26">IF(AND(($A26&lt;&gt;"")*($A26&gt;CS$4)*($A26&lt;=CS$5)),IF(AND((SUMIFS($B$9:$B26,$A$9:$A26,"&lt;"&amp;$A26,$A$9:$A26,"&gt;="&amp;CS$4,$A$9:$A26,"&lt;="&amp;CS$5)&gt;SUM(_xlfn._xlws.FILTER(CS27:CS106,$A27:$A106&gt;CS$4),_xlfn._xlws.FILTER($C$9:CR106,$A$9:$A106&gt;CS$4))),(SUMIFS($B$9:$B26,$A$9:$A26,"&lt;"&amp;$A26,$A$9:$A26,"&gt;="&amp;CS$4,$A$9:$A26,"&lt;="&amp;CS$5)-SUM(_xlfn._xlws.FILTER(CS27:CS106,$A27:$A106&gt;CS$4),_xlfn._xlws.FILTER($C$9:CR106,$A$9:$A106&gt;CS$4))&gt;CS$6)),CS$6,MAX(0,SUMIFS($B$9:$B26,$A$9:$A26,"&lt;"&amp;$A26,$A$9:$A26,"&gt;="&amp;CS$4,$A$9:$A26,"&lt;="&amp;CS$5)-SUM(_xlfn._xlws.FILTER(CS27:CS106,$A27:$A106&gt;CS$4),_xlfn._xlws.FILTER($C$9:CR106,$A$9:$A106&gt;CS$4)))),"")</f>
        <v/>
      </c>
      <c r="CT26" s="32" t="str" cm="1">
        <f t="array" ref="CT26">IF(AND(($A26&lt;&gt;"")*($A26&gt;CT$4)*($A26&lt;=CT$5)),IF(AND((SUMIFS($B$9:$B26,$A$9:$A26,"&lt;"&amp;$A26,$A$9:$A26,"&gt;="&amp;CT$4,$A$9:$A26,"&lt;="&amp;CT$5)&gt;SUM(_xlfn._xlws.FILTER(CT27:CT106,$A27:$A106&gt;CT$4),_xlfn._xlws.FILTER($C$9:CS106,$A$9:$A106&gt;CT$4))),(SUMIFS($B$9:$B26,$A$9:$A26,"&lt;"&amp;$A26,$A$9:$A26,"&gt;="&amp;CT$4,$A$9:$A26,"&lt;="&amp;CT$5)-SUM(_xlfn._xlws.FILTER(CT27:CT106,$A27:$A106&gt;CT$4),_xlfn._xlws.FILTER($C$9:CS106,$A$9:$A106&gt;CT$4))&gt;CT$6)),CT$6,MAX(0,SUMIFS($B$9:$B26,$A$9:$A26,"&lt;"&amp;$A26,$A$9:$A26,"&gt;="&amp;CT$4,$A$9:$A26,"&lt;="&amp;CT$5)-SUM(_xlfn._xlws.FILTER(CT27:CT106,$A27:$A106&gt;CT$4),_xlfn._xlws.FILTER($C$9:CS106,$A$9:$A106&gt;CT$4)))),"")</f>
        <v/>
      </c>
      <c r="CU26" s="32" t="str" cm="1">
        <f t="array" ref="CU26">IF(AND(($A26&lt;&gt;"")*($A26&gt;CU$4)*($A26&lt;=CU$5)),IF(AND((SUMIFS($B$9:$B26,$A$9:$A26,"&lt;"&amp;$A26,$A$9:$A26,"&gt;="&amp;CU$4,$A$9:$A26,"&lt;="&amp;CU$5)&gt;SUM(_xlfn._xlws.FILTER(CU27:CU106,$A27:$A106&gt;CU$4),_xlfn._xlws.FILTER($C$9:CT106,$A$9:$A106&gt;CU$4))),(SUMIFS($B$9:$B26,$A$9:$A26,"&lt;"&amp;$A26,$A$9:$A26,"&gt;="&amp;CU$4,$A$9:$A26,"&lt;="&amp;CU$5)-SUM(_xlfn._xlws.FILTER(CU27:CU106,$A27:$A106&gt;CU$4),_xlfn._xlws.FILTER($C$9:CT106,$A$9:$A106&gt;CU$4))&gt;CU$6)),CU$6,MAX(0,SUMIFS($B$9:$B26,$A$9:$A26,"&lt;"&amp;$A26,$A$9:$A26,"&gt;="&amp;CU$4,$A$9:$A26,"&lt;="&amp;CU$5)-SUM(_xlfn._xlws.FILTER(CU27:CU106,$A27:$A106&gt;CU$4),_xlfn._xlws.FILTER($C$9:CT106,$A$9:$A106&gt;CU$4)))),"")</f>
        <v/>
      </c>
      <c r="CV26" s="32" t="str" cm="1">
        <f t="array" ref="CV26">IF(AND(($A26&lt;&gt;"")*($A26&gt;CV$4)*($A26&lt;=CV$5)),IF(AND((SUMIFS($B$9:$B26,$A$9:$A26,"&lt;"&amp;$A26,$A$9:$A26,"&gt;="&amp;CV$4,$A$9:$A26,"&lt;="&amp;CV$5)&gt;SUM(_xlfn._xlws.FILTER(CV27:CV106,$A27:$A106&gt;CV$4),_xlfn._xlws.FILTER($C$9:CU106,$A$9:$A106&gt;CV$4))),(SUMIFS($B$9:$B26,$A$9:$A26,"&lt;"&amp;$A26,$A$9:$A26,"&gt;="&amp;CV$4,$A$9:$A26,"&lt;="&amp;CV$5)-SUM(_xlfn._xlws.FILTER(CV27:CV106,$A27:$A106&gt;CV$4),_xlfn._xlws.FILTER($C$9:CU106,$A$9:$A106&gt;CV$4))&gt;CV$6)),CV$6,MAX(0,SUMIFS($B$9:$B26,$A$9:$A26,"&lt;"&amp;$A26,$A$9:$A26,"&gt;="&amp;CV$4,$A$9:$A26,"&lt;="&amp;CV$5)-SUM(_xlfn._xlws.FILTER(CV27:CV106,$A27:$A106&gt;CV$4),_xlfn._xlws.FILTER($C$9:CU106,$A$9:$A106&gt;CV$4)))),"")</f>
        <v/>
      </c>
      <c r="CW26" s="32" t="str" cm="1">
        <f t="array" ref="CW26">IF(AND(($A26&lt;&gt;"")*($A26&gt;CW$4)*($A26&lt;=CW$5)),IF(AND((SUMIFS($B$9:$B26,$A$9:$A26,"&lt;"&amp;$A26,$A$9:$A26,"&gt;="&amp;CW$4,$A$9:$A26,"&lt;="&amp;CW$5)&gt;SUM(_xlfn._xlws.FILTER(CW27:CW106,$A27:$A106&gt;CW$4),_xlfn._xlws.FILTER($C$9:CV106,$A$9:$A106&gt;CW$4))),(SUMIFS($B$9:$B26,$A$9:$A26,"&lt;"&amp;$A26,$A$9:$A26,"&gt;="&amp;CW$4,$A$9:$A26,"&lt;="&amp;CW$5)-SUM(_xlfn._xlws.FILTER(CW27:CW106,$A27:$A106&gt;CW$4),_xlfn._xlws.FILTER($C$9:CV106,$A$9:$A106&gt;CW$4))&gt;CW$6)),CW$6,MAX(0,SUMIFS($B$9:$B26,$A$9:$A26,"&lt;"&amp;$A26,$A$9:$A26,"&gt;="&amp;CW$4,$A$9:$A26,"&lt;="&amp;CW$5)-SUM(_xlfn._xlws.FILTER(CW27:CW106,$A27:$A106&gt;CW$4),_xlfn._xlws.FILTER($C$9:CV106,$A$9:$A106&gt;CW$4)))),"")</f>
        <v/>
      </c>
      <c r="CX26" s="32" t="str" cm="1">
        <f t="array" ref="CX26">IF(AND(($A26&lt;&gt;"")*($A26&gt;CX$4)*($A26&lt;=CX$5)),IF(AND((SUMIFS($B$9:$B26,$A$9:$A26,"&lt;"&amp;$A26,$A$9:$A26,"&gt;="&amp;CX$4,$A$9:$A26,"&lt;="&amp;CX$5)&gt;SUM(_xlfn._xlws.FILTER(CX27:CX106,$A27:$A106&gt;CX$4),_xlfn._xlws.FILTER($C$9:CW106,$A$9:$A106&gt;CX$4))),(SUMIFS($B$9:$B26,$A$9:$A26,"&lt;"&amp;$A26,$A$9:$A26,"&gt;="&amp;CX$4,$A$9:$A26,"&lt;="&amp;CX$5)-SUM(_xlfn._xlws.FILTER(CX27:CX106,$A27:$A106&gt;CX$4),_xlfn._xlws.FILTER($C$9:CW106,$A$9:$A106&gt;CX$4))&gt;CX$6)),CX$6,MAX(0,SUMIFS($B$9:$B26,$A$9:$A26,"&lt;"&amp;$A26,$A$9:$A26,"&gt;="&amp;CX$4,$A$9:$A26,"&lt;="&amp;CX$5)-SUM(_xlfn._xlws.FILTER(CX27:CX106,$A27:$A106&gt;CX$4),_xlfn._xlws.FILTER($C$9:CW106,$A$9:$A106&gt;CX$4)))),"")</f>
        <v/>
      </c>
      <c r="CY26" s="32" t="str" cm="1">
        <f t="array" ref="CY26">IF(AND(($A26&lt;&gt;"")*($A26&gt;CY$4)*($A26&lt;=CY$5)),IF(AND((SUMIFS($B$9:$B26,$A$9:$A26,"&lt;"&amp;$A26,$A$9:$A26,"&gt;="&amp;CY$4,$A$9:$A26,"&lt;="&amp;CY$5)&gt;SUM(_xlfn._xlws.FILTER(CY27:CY106,$A27:$A106&gt;CY$4),_xlfn._xlws.FILTER($C$9:CX106,$A$9:$A106&gt;CY$4))),(SUMIFS($B$9:$B26,$A$9:$A26,"&lt;"&amp;$A26,$A$9:$A26,"&gt;="&amp;CY$4,$A$9:$A26,"&lt;="&amp;CY$5)-SUM(_xlfn._xlws.FILTER(CY27:CY106,$A27:$A106&gt;CY$4),_xlfn._xlws.FILTER($C$9:CX106,$A$9:$A106&gt;CY$4))&gt;CY$6)),CY$6,MAX(0,SUMIFS($B$9:$B26,$A$9:$A26,"&lt;"&amp;$A26,$A$9:$A26,"&gt;="&amp;CY$4,$A$9:$A26,"&lt;="&amp;CY$5)-SUM(_xlfn._xlws.FILTER(CY27:CY106,$A27:$A106&gt;CY$4),_xlfn._xlws.FILTER($C$9:CX106,$A$9:$A106&gt;CY$4)))),"")</f>
        <v/>
      </c>
      <c r="CZ26" s="32" t="str" cm="1">
        <f t="array" ref="CZ26">IF(AND(($A26&lt;&gt;"")*($A26&gt;CZ$4)*($A26&lt;=CZ$5)),IF(AND((SUMIFS($B$9:$B26,$A$9:$A26,"&lt;"&amp;$A26,$A$9:$A26,"&gt;="&amp;CZ$4,$A$9:$A26,"&lt;="&amp;CZ$5)&gt;SUM(_xlfn._xlws.FILTER(CZ27:CZ106,$A27:$A106&gt;CZ$4),_xlfn._xlws.FILTER($C$9:CY106,$A$9:$A106&gt;CZ$4))),(SUMIFS($B$9:$B26,$A$9:$A26,"&lt;"&amp;$A26,$A$9:$A26,"&gt;="&amp;CZ$4,$A$9:$A26,"&lt;="&amp;CZ$5)-SUM(_xlfn._xlws.FILTER(CZ27:CZ106,$A27:$A106&gt;CZ$4),_xlfn._xlws.FILTER($C$9:CY106,$A$9:$A106&gt;CZ$4))&gt;CZ$6)),CZ$6,MAX(0,SUMIFS($B$9:$B26,$A$9:$A26,"&lt;"&amp;$A26,$A$9:$A26,"&gt;="&amp;CZ$4,$A$9:$A26,"&lt;="&amp;CZ$5)-SUM(_xlfn._xlws.FILTER(CZ27:CZ106,$A27:$A106&gt;CZ$4),_xlfn._xlws.FILTER($C$9:CY106,$A$9:$A106&gt;CZ$4)))),"")</f>
        <v/>
      </c>
      <c r="DA26" s="32" t="str" cm="1">
        <f t="array" ref="DA26">IF(AND(($A26&lt;&gt;"")*($A26&gt;DA$4)*($A26&lt;=DA$5)),IF(AND((SUMIFS($B$9:$B26,$A$9:$A26,"&lt;"&amp;$A26,$A$9:$A26,"&gt;="&amp;DA$4,$A$9:$A26,"&lt;="&amp;DA$5)&gt;SUM(_xlfn._xlws.FILTER(DA27:DA106,$A27:$A106&gt;DA$4),_xlfn._xlws.FILTER($C$9:CZ106,$A$9:$A106&gt;DA$4))),(SUMIFS($B$9:$B26,$A$9:$A26,"&lt;"&amp;$A26,$A$9:$A26,"&gt;="&amp;DA$4,$A$9:$A26,"&lt;="&amp;DA$5)-SUM(_xlfn._xlws.FILTER(DA27:DA106,$A27:$A106&gt;DA$4),_xlfn._xlws.FILTER($C$9:CZ106,$A$9:$A106&gt;DA$4))&gt;DA$6)),DA$6,MAX(0,SUMIFS($B$9:$B26,$A$9:$A26,"&lt;"&amp;$A26,$A$9:$A26,"&gt;="&amp;DA$4,$A$9:$A26,"&lt;="&amp;DA$5)-SUM(_xlfn._xlws.FILTER(DA27:DA106,$A27:$A106&gt;DA$4),_xlfn._xlws.FILTER($C$9:CZ106,$A$9:$A106&gt;DA$4)))),"")</f>
        <v/>
      </c>
      <c r="DB26" s="32" t="str" cm="1">
        <f t="array" ref="DB26">IF(AND(($A26&lt;&gt;"")*($A26&gt;DB$4)*($A26&lt;=DB$5)),IF(AND((SUMIFS($B$9:$B26,$A$9:$A26,"&lt;"&amp;$A26,$A$9:$A26,"&gt;="&amp;DB$4,$A$9:$A26,"&lt;="&amp;DB$5)&gt;SUM(_xlfn._xlws.FILTER(DB27:DB106,$A27:$A106&gt;DB$4),_xlfn._xlws.FILTER($C$9:DA106,$A$9:$A106&gt;DB$4))),(SUMIFS($B$9:$B26,$A$9:$A26,"&lt;"&amp;$A26,$A$9:$A26,"&gt;="&amp;DB$4,$A$9:$A26,"&lt;="&amp;DB$5)-SUM(_xlfn._xlws.FILTER(DB27:DB106,$A27:$A106&gt;DB$4),_xlfn._xlws.FILTER($C$9:DA106,$A$9:$A106&gt;DB$4))&gt;DB$6)),DB$6,MAX(0,SUMIFS($B$9:$B26,$A$9:$A26,"&lt;"&amp;$A26,$A$9:$A26,"&gt;="&amp;DB$4,$A$9:$A26,"&lt;="&amp;DB$5)-SUM(_xlfn._xlws.FILTER(DB27:DB106,$A27:$A106&gt;DB$4),_xlfn._xlws.FILTER($C$9:DA106,$A$9:$A106&gt;DB$4)))),"")</f>
        <v/>
      </c>
      <c r="DC26" s="32" t="str" cm="1">
        <f t="array" ref="DC26">IF(AND(($A26&lt;&gt;"")*($A26&gt;DC$4)*($A26&lt;=DC$5)),IF(AND((SUMIFS($B$9:$B26,$A$9:$A26,"&lt;"&amp;$A26,$A$9:$A26,"&gt;="&amp;DC$4,$A$9:$A26,"&lt;="&amp;DC$5)&gt;SUM(_xlfn._xlws.FILTER(DC27:DC106,$A27:$A106&gt;DC$4),_xlfn._xlws.FILTER($C$9:DB106,$A$9:$A106&gt;DC$4))),(SUMIFS($B$9:$B26,$A$9:$A26,"&lt;"&amp;$A26,$A$9:$A26,"&gt;="&amp;DC$4,$A$9:$A26,"&lt;="&amp;DC$5)-SUM(_xlfn._xlws.FILTER(DC27:DC106,$A27:$A106&gt;DC$4),_xlfn._xlws.FILTER($C$9:DB106,$A$9:$A106&gt;DC$4))&gt;DC$6)),DC$6,MAX(0,SUMIFS($B$9:$B26,$A$9:$A26,"&lt;"&amp;$A26,$A$9:$A26,"&gt;="&amp;DC$4,$A$9:$A26,"&lt;="&amp;DC$5)-SUM(_xlfn._xlws.FILTER(DC27:DC106,$A27:$A106&gt;DC$4),_xlfn._xlws.FILTER($C$9:DB106,$A$9:$A106&gt;DC$4)))),"")</f>
        <v/>
      </c>
      <c r="DD26" s="32" t="str" cm="1">
        <f t="array" ref="DD26">IF(AND(($A26&lt;&gt;"")*($A26&gt;DD$4)*($A26&lt;=DD$5)),IF(AND((SUMIFS($B$9:$B26,$A$9:$A26,"&lt;"&amp;$A26,$A$9:$A26,"&gt;="&amp;DD$4,$A$9:$A26,"&lt;="&amp;DD$5)&gt;SUM(_xlfn._xlws.FILTER(DD27:DD106,$A27:$A106&gt;DD$4),_xlfn._xlws.FILTER($C$9:DC106,$A$9:$A106&gt;DD$4))),(SUMIFS($B$9:$B26,$A$9:$A26,"&lt;"&amp;$A26,$A$9:$A26,"&gt;="&amp;DD$4,$A$9:$A26,"&lt;="&amp;DD$5)-SUM(_xlfn._xlws.FILTER(DD27:DD106,$A27:$A106&gt;DD$4),_xlfn._xlws.FILTER($C$9:DC106,$A$9:$A106&gt;DD$4))&gt;DD$6)),DD$6,MAX(0,SUMIFS($B$9:$B26,$A$9:$A26,"&lt;"&amp;$A26,$A$9:$A26,"&gt;="&amp;DD$4,$A$9:$A26,"&lt;="&amp;DD$5)-SUM(_xlfn._xlws.FILTER(DD27:DD106,$A27:$A106&gt;DD$4),_xlfn._xlws.FILTER($C$9:DC106,$A$9:$A106&gt;DD$4)))),"")</f>
        <v/>
      </c>
      <c r="DE26" s="32" t="str" cm="1">
        <f t="array" ref="DE26">IF(AND(($A26&lt;&gt;"")*($A26&gt;DE$4)*($A26&lt;=DE$5)),IF(AND((SUMIFS($B$9:$B26,$A$9:$A26,"&lt;"&amp;$A26,$A$9:$A26,"&gt;="&amp;DE$4,$A$9:$A26,"&lt;="&amp;DE$5)&gt;SUM(_xlfn._xlws.FILTER(DE27:DE106,$A27:$A106&gt;DE$4),_xlfn._xlws.FILTER($C$9:DD106,$A$9:$A106&gt;DE$4))),(SUMIFS($B$9:$B26,$A$9:$A26,"&lt;"&amp;$A26,$A$9:$A26,"&gt;="&amp;DE$4,$A$9:$A26,"&lt;="&amp;DE$5)-SUM(_xlfn._xlws.FILTER(DE27:DE106,$A27:$A106&gt;DE$4),_xlfn._xlws.FILTER($C$9:DD106,$A$9:$A106&gt;DE$4))&gt;DE$6)),DE$6,MAX(0,SUMIFS($B$9:$B26,$A$9:$A26,"&lt;"&amp;$A26,$A$9:$A26,"&gt;="&amp;DE$4,$A$9:$A26,"&lt;="&amp;DE$5)-SUM(_xlfn._xlws.FILTER(DE27:DE106,$A27:$A106&gt;DE$4),_xlfn._xlws.FILTER($C$9:DD106,$A$9:$A106&gt;DE$4)))),"")</f>
        <v/>
      </c>
      <c r="DF26" s="32" t="str" cm="1">
        <f t="array" ref="DF26">IF(AND(($A26&lt;&gt;"")*($A26&gt;DF$4)*($A26&lt;=DF$5)),IF(AND((SUMIFS($B$9:$B26,$A$9:$A26,"&lt;"&amp;$A26,$A$9:$A26,"&gt;="&amp;DF$4,$A$9:$A26,"&lt;="&amp;DF$5)&gt;SUM(_xlfn._xlws.FILTER(DF27:DF106,$A27:$A106&gt;DF$4),_xlfn._xlws.FILTER($C$9:DE106,$A$9:$A106&gt;DF$4))),(SUMIFS($B$9:$B26,$A$9:$A26,"&lt;"&amp;$A26,$A$9:$A26,"&gt;="&amp;DF$4,$A$9:$A26,"&lt;="&amp;DF$5)-SUM(_xlfn._xlws.FILTER(DF27:DF106,$A27:$A106&gt;DF$4),_xlfn._xlws.FILTER($C$9:DE106,$A$9:$A106&gt;DF$4))&gt;DF$6)),DF$6,MAX(0,SUMIFS($B$9:$B26,$A$9:$A26,"&lt;"&amp;$A26,$A$9:$A26,"&gt;="&amp;DF$4,$A$9:$A26,"&lt;="&amp;DF$5)-SUM(_xlfn._xlws.FILTER(DF27:DF106,$A27:$A106&gt;DF$4),_xlfn._xlws.FILTER($C$9:DE106,$A$9:$A106&gt;DF$4)))),"")</f>
        <v/>
      </c>
      <c r="DG26" s="32" t="str" cm="1">
        <f t="array" ref="DG26">IF(AND(($A26&lt;&gt;"")*($A26&gt;DG$4)*($A26&lt;=DG$5)),IF(AND((SUMIFS($B$9:$B26,$A$9:$A26,"&lt;"&amp;$A26,$A$9:$A26,"&gt;="&amp;DG$4,$A$9:$A26,"&lt;="&amp;DG$5)&gt;SUM(_xlfn._xlws.FILTER(DG27:DG106,$A27:$A106&gt;DG$4),_xlfn._xlws.FILTER($C$9:DF106,$A$9:$A106&gt;DG$4))),(SUMIFS($B$9:$B26,$A$9:$A26,"&lt;"&amp;$A26,$A$9:$A26,"&gt;="&amp;DG$4,$A$9:$A26,"&lt;="&amp;DG$5)-SUM(_xlfn._xlws.FILTER(DG27:DG106,$A27:$A106&gt;DG$4),_xlfn._xlws.FILTER($C$9:DF106,$A$9:$A106&gt;DG$4))&gt;DG$6)),DG$6,MAX(0,SUMIFS($B$9:$B26,$A$9:$A26,"&lt;"&amp;$A26,$A$9:$A26,"&gt;="&amp;DG$4,$A$9:$A26,"&lt;="&amp;DG$5)-SUM(_xlfn._xlws.FILTER(DG27:DG106,$A27:$A106&gt;DG$4),_xlfn._xlws.FILTER($C$9:DF106,$A$9:$A106&gt;DG$4)))),"")</f>
        <v/>
      </c>
      <c r="DH26" s="32" t="str" cm="1">
        <f t="array" ref="DH26">IF(AND(($A26&lt;&gt;"")*($A26&gt;DH$4)*($A26&lt;=DH$5)),IF(AND((SUMIFS($B$9:$B26,$A$9:$A26,"&lt;"&amp;$A26,$A$9:$A26,"&gt;="&amp;DH$4,$A$9:$A26,"&lt;="&amp;DH$5)&gt;SUM(_xlfn._xlws.FILTER(DH27:DH106,$A27:$A106&gt;DH$4),_xlfn._xlws.FILTER($C$9:DG106,$A$9:$A106&gt;DH$4))),(SUMIFS($B$9:$B26,$A$9:$A26,"&lt;"&amp;$A26,$A$9:$A26,"&gt;="&amp;DH$4,$A$9:$A26,"&lt;="&amp;DH$5)-SUM(_xlfn._xlws.FILTER(DH27:DH106,$A27:$A106&gt;DH$4),_xlfn._xlws.FILTER($C$9:DG106,$A$9:$A106&gt;DH$4))&gt;DH$6)),DH$6,MAX(0,SUMIFS($B$9:$B26,$A$9:$A26,"&lt;"&amp;$A26,$A$9:$A26,"&gt;="&amp;DH$4,$A$9:$A26,"&lt;="&amp;DH$5)-SUM(_xlfn._xlws.FILTER(DH27:DH106,$A27:$A106&gt;DH$4),_xlfn._xlws.FILTER($C$9:DG106,$A$9:$A106&gt;DH$4)))),"")</f>
        <v/>
      </c>
      <c r="DI26" s="32" t="str" cm="1">
        <f t="array" ref="DI26">IF(AND(($A26&lt;&gt;"")*($A26&gt;DI$4)*($A26&lt;=DI$5)),IF(AND((SUMIFS($B$9:$B26,$A$9:$A26,"&lt;"&amp;$A26,$A$9:$A26,"&gt;="&amp;DI$4,$A$9:$A26,"&lt;="&amp;DI$5)&gt;SUM(_xlfn._xlws.FILTER(DI27:DI106,$A27:$A106&gt;DI$4),_xlfn._xlws.FILTER($C$9:DH106,$A$9:$A106&gt;DI$4))),(SUMIFS($B$9:$B26,$A$9:$A26,"&lt;"&amp;$A26,$A$9:$A26,"&gt;="&amp;DI$4,$A$9:$A26,"&lt;="&amp;DI$5)-SUM(_xlfn._xlws.FILTER(DI27:DI106,$A27:$A106&gt;DI$4),_xlfn._xlws.FILTER($C$9:DH106,$A$9:$A106&gt;DI$4))&gt;DI$6)),DI$6,MAX(0,SUMIFS($B$9:$B26,$A$9:$A26,"&lt;"&amp;$A26,$A$9:$A26,"&gt;="&amp;DI$4,$A$9:$A26,"&lt;="&amp;DI$5)-SUM(_xlfn._xlws.FILTER(DI27:DI106,$A27:$A106&gt;DI$4),_xlfn._xlws.FILTER($C$9:DH106,$A$9:$A106&gt;DI$4)))),"")</f>
        <v/>
      </c>
      <c r="DJ26" s="32" t="str" cm="1">
        <f t="array" ref="DJ26">IF(AND(($A26&lt;&gt;"")*($A26&gt;DJ$4)*($A26&lt;=DJ$5)),IF(AND((SUMIFS($B$9:$B26,$A$9:$A26,"&lt;"&amp;$A26,$A$9:$A26,"&gt;="&amp;DJ$4,$A$9:$A26,"&lt;="&amp;DJ$5)&gt;SUM(_xlfn._xlws.FILTER(DJ27:DJ106,$A27:$A106&gt;DJ$4),_xlfn._xlws.FILTER($C$9:DI106,$A$9:$A106&gt;DJ$4))),(SUMIFS($B$9:$B26,$A$9:$A26,"&lt;"&amp;$A26,$A$9:$A26,"&gt;="&amp;DJ$4,$A$9:$A26,"&lt;="&amp;DJ$5)-SUM(_xlfn._xlws.FILTER(DJ27:DJ106,$A27:$A106&gt;DJ$4),_xlfn._xlws.FILTER($C$9:DI106,$A$9:$A106&gt;DJ$4))&gt;DJ$6)),DJ$6,MAX(0,SUMIFS($B$9:$B26,$A$9:$A26,"&lt;"&amp;$A26,$A$9:$A26,"&gt;="&amp;DJ$4,$A$9:$A26,"&lt;="&amp;DJ$5)-SUM(_xlfn._xlws.FILTER(DJ27:DJ106,$A27:$A106&gt;DJ$4),_xlfn._xlws.FILTER($C$9:DI106,$A$9:$A106&gt;DJ$4)))),"")</f>
        <v/>
      </c>
      <c r="DK26" s="32" t="str" cm="1">
        <f t="array" ref="DK26">IF(AND(($A26&lt;&gt;"")*($A26&gt;DK$4)*($A26&lt;=DK$5)),IF(AND((SUMIFS($B$9:$B26,$A$9:$A26,"&lt;"&amp;$A26,$A$9:$A26,"&gt;="&amp;DK$4,$A$9:$A26,"&lt;="&amp;DK$5)&gt;SUM(_xlfn._xlws.FILTER(DK27:DK106,$A27:$A106&gt;DK$4),_xlfn._xlws.FILTER($C$9:DJ106,$A$9:$A106&gt;DK$4))),(SUMIFS($B$9:$B26,$A$9:$A26,"&lt;"&amp;$A26,$A$9:$A26,"&gt;="&amp;DK$4,$A$9:$A26,"&lt;="&amp;DK$5)-SUM(_xlfn._xlws.FILTER(DK27:DK106,$A27:$A106&gt;DK$4),_xlfn._xlws.FILTER($C$9:DJ106,$A$9:$A106&gt;DK$4))&gt;DK$6)),DK$6,MAX(0,SUMIFS($B$9:$B26,$A$9:$A26,"&lt;"&amp;$A26,$A$9:$A26,"&gt;="&amp;DK$4,$A$9:$A26,"&lt;="&amp;DK$5)-SUM(_xlfn._xlws.FILTER(DK27:DK106,$A27:$A106&gt;DK$4),_xlfn._xlws.FILTER($C$9:DJ106,$A$9:$A106&gt;DK$4)))),"")</f>
        <v/>
      </c>
      <c r="DL26" s="32" t="str" cm="1">
        <f t="array" ref="DL26">IF(AND(($A26&lt;&gt;"")*($A26&gt;DL$4)*($A26&lt;=DL$5)),IF(AND((SUMIFS($B$9:$B26,$A$9:$A26,"&lt;"&amp;$A26,$A$9:$A26,"&gt;="&amp;DL$4,$A$9:$A26,"&lt;="&amp;DL$5)&gt;SUM(_xlfn._xlws.FILTER(DL27:DL106,$A27:$A106&gt;DL$4),_xlfn._xlws.FILTER($C$9:DK106,$A$9:$A106&gt;DL$4))),(SUMIFS($B$9:$B26,$A$9:$A26,"&lt;"&amp;$A26,$A$9:$A26,"&gt;="&amp;DL$4,$A$9:$A26,"&lt;="&amp;DL$5)-SUM(_xlfn._xlws.FILTER(DL27:DL106,$A27:$A106&gt;DL$4),_xlfn._xlws.FILTER($C$9:DK106,$A$9:$A106&gt;DL$4))&gt;DL$6)),DL$6,MAX(0,SUMIFS($B$9:$B26,$A$9:$A26,"&lt;"&amp;$A26,$A$9:$A26,"&gt;="&amp;DL$4,$A$9:$A26,"&lt;="&amp;DL$5)-SUM(_xlfn._xlws.FILTER(DL27:DL106,$A27:$A106&gt;DL$4),_xlfn._xlws.FILTER($C$9:DK106,$A$9:$A106&gt;DL$4)))),"")</f>
        <v/>
      </c>
      <c r="DM26" s="32" t="str" cm="1">
        <f t="array" ref="DM26">IF(AND(($A26&lt;&gt;"")*($A26&gt;DM$4)*($A26&lt;=DM$5)),IF(AND((SUMIFS($B$9:$B26,$A$9:$A26,"&lt;"&amp;$A26,$A$9:$A26,"&gt;="&amp;DM$4,$A$9:$A26,"&lt;="&amp;DM$5)&gt;SUM(_xlfn._xlws.FILTER(DM27:DM106,$A27:$A106&gt;DM$4),_xlfn._xlws.FILTER($C$9:DL106,$A$9:$A106&gt;DM$4))),(SUMIFS($B$9:$B26,$A$9:$A26,"&lt;"&amp;$A26,$A$9:$A26,"&gt;="&amp;DM$4,$A$9:$A26,"&lt;="&amp;DM$5)-SUM(_xlfn._xlws.FILTER(DM27:DM106,$A27:$A106&gt;DM$4),_xlfn._xlws.FILTER($C$9:DL106,$A$9:$A106&gt;DM$4))&gt;DM$6)),DM$6,MAX(0,SUMIFS($B$9:$B26,$A$9:$A26,"&lt;"&amp;$A26,$A$9:$A26,"&gt;="&amp;DM$4,$A$9:$A26,"&lt;="&amp;DM$5)-SUM(_xlfn._xlws.FILTER(DM27:DM106,$A27:$A106&gt;DM$4),_xlfn._xlws.FILTER($C$9:DL106,$A$9:$A106&gt;DM$4)))),"")</f>
        <v/>
      </c>
      <c r="DN26" s="32" t="str" cm="1">
        <f t="array" ref="DN26">IF(AND(($A26&lt;&gt;"")*($A26&gt;DN$4)*($A26&lt;=DN$5)),IF(AND((SUMIFS($B$9:$B26,$A$9:$A26,"&lt;"&amp;$A26,$A$9:$A26,"&gt;="&amp;DN$4,$A$9:$A26,"&lt;="&amp;DN$5)&gt;SUM(_xlfn._xlws.FILTER(DN27:DN106,$A27:$A106&gt;DN$4),_xlfn._xlws.FILTER($C$9:DM106,$A$9:$A106&gt;DN$4))),(SUMIFS($B$9:$B26,$A$9:$A26,"&lt;"&amp;$A26,$A$9:$A26,"&gt;="&amp;DN$4,$A$9:$A26,"&lt;="&amp;DN$5)-SUM(_xlfn._xlws.FILTER(DN27:DN106,$A27:$A106&gt;DN$4),_xlfn._xlws.FILTER($C$9:DM106,$A$9:$A106&gt;DN$4))&gt;DN$6)),DN$6,MAX(0,SUMIFS($B$9:$B26,$A$9:$A26,"&lt;"&amp;$A26,$A$9:$A26,"&gt;="&amp;DN$4,$A$9:$A26,"&lt;="&amp;DN$5)-SUM(_xlfn._xlws.FILTER(DN27:DN106,$A27:$A106&gt;DN$4),_xlfn._xlws.FILTER($C$9:DM106,$A$9:$A106&gt;DN$4)))),"")</f>
        <v/>
      </c>
      <c r="DO26" s="32" t="str" cm="1">
        <f t="array" ref="DO26">IF(AND(($A26&lt;&gt;"")*($A26&gt;DO$4)*($A26&lt;=DO$5)),IF(AND((SUMIFS($B$9:$B26,$A$9:$A26,"&lt;"&amp;$A26,$A$9:$A26,"&gt;="&amp;DO$4,$A$9:$A26,"&lt;="&amp;DO$5)&gt;SUM(_xlfn._xlws.FILTER(DO27:DO106,$A27:$A106&gt;DO$4),_xlfn._xlws.FILTER($C$9:DN106,$A$9:$A106&gt;DO$4))),(SUMIFS($B$9:$B26,$A$9:$A26,"&lt;"&amp;$A26,$A$9:$A26,"&gt;="&amp;DO$4,$A$9:$A26,"&lt;="&amp;DO$5)-SUM(_xlfn._xlws.FILTER(DO27:DO106,$A27:$A106&gt;DO$4),_xlfn._xlws.FILTER($C$9:DN106,$A$9:$A106&gt;DO$4))&gt;DO$6)),DO$6,MAX(0,SUMIFS($B$9:$B26,$A$9:$A26,"&lt;"&amp;$A26,$A$9:$A26,"&gt;="&amp;DO$4,$A$9:$A26,"&lt;="&amp;DO$5)-SUM(_xlfn._xlws.FILTER(DO27:DO106,$A27:$A106&gt;DO$4),_xlfn._xlws.FILTER($C$9:DN106,$A$9:$A106&gt;DO$4)))),"")</f>
        <v/>
      </c>
      <c r="DP26" s="32" t="str" cm="1">
        <f t="array" ref="DP26">IF(AND(($A26&lt;&gt;"")*($A26&gt;DP$4)*($A26&lt;=DP$5)),IF(AND((SUMIFS($B$9:$B26,$A$9:$A26,"&lt;"&amp;$A26,$A$9:$A26,"&gt;="&amp;DP$4,$A$9:$A26,"&lt;="&amp;DP$5)&gt;SUM(_xlfn._xlws.FILTER(DP27:DP106,$A27:$A106&gt;DP$4),_xlfn._xlws.FILTER($C$9:DO106,$A$9:$A106&gt;DP$4))),(SUMIFS($B$9:$B26,$A$9:$A26,"&lt;"&amp;$A26,$A$9:$A26,"&gt;="&amp;DP$4,$A$9:$A26,"&lt;="&amp;DP$5)-SUM(_xlfn._xlws.FILTER(DP27:DP106,$A27:$A106&gt;DP$4),_xlfn._xlws.FILTER($C$9:DO106,$A$9:$A106&gt;DP$4))&gt;DP$6)),DP$6,MAX(0,SUMIFS($B$9:$B26,$A$9:$A26,"&lt;"&amp;$A26,$A$9:$A26,"&gt;="&amp;DP$4,$A$9:$A26,"&lt;="&amp;DP$5)-SUM(_xlfn._xlws.FILTER(DP27:DP106,$A27:$A106&gt;DP$4),_xlfn._xlws.FILTER($C$9:DO106,$A$9:$A106&gt;DP$4)))),"")</f>
        <v/>
      </c>
      <c r="DQ26" s="32" t="str" cm="1">
        <f t="array" ref="DQ26">IF(AND(($A26&lt;&gt;"")*($A26&gt;DQ$4)*($A26&lt;=DQ$5)),IF(AND((SUMIFS($B$9:$B26,$A$9:$A26,"&lt;"&amp;$A26,$A$9:$A26,"&gt;="&amp;DQ$4,$A$9:$A26,"&lt;="&amp;DQ$5)&gt;SUM(_xlfn._xlws.FILTER(DQ27:DQ106,$A27:$A106&gt;DQ$4),_xlfn._xlws.FILTER($C$9:DP106,$A$9:$A106&gt;DQ$4))),(SUMIFS($B$9:$B26,$A$9:$A26,"&lt;"&amp;$A26,$A$9:$A26,"&gt;="&amp;DQ$4,$A$9:$A26,"&lt;="&amp;DQ$5)-SUM(_xlfn._xlws.FILTER(DQ27:DQ106,$A27:$A106&gt;DQ$4),_xlfn._xlws.FILTER($C$9:DP106,$A$9:$A106&gt;DQ$4))&gt;DQ$6)),DQ$6,MAX(0,SUMIFS($B$9:$B26,$A$9:$A26,"&lt;"&amp;$A26,$A$9:$A26,"&gt;="&amp;DQ$4,$A$9:$A26,"&lt;="&amp;DQ$5)-SUM(_xlfn._xlws.FILTER(DQ27:DQ106,$A27:$A106&gt;DQ$4),_xlfn._xlws.FILTER($C$9:DP106,$A$9:$A106&gt;DQ$4)))),"")</f>
        <v/>
      </c>
      <c r="DR26" s="32" t="str" cm="1">
        <f t="array" ref="DR26">IF(AND(($A26&lt;&gt;"")*($A26&gt;DR$4)*($A26&lt;=DR$5)),IF(AND((SUMIFS($B$9:$B26,$A$9:$A26,"&lt;"&amp;$A26,$A$9:$A26,"&gt;="&amp;DR$4,$A$9:$A26,"&lt;="&amp;DR$5)&gt;SUM(_xlfn._xlws.FILTER(DR27:DR106,$A27:$A106&gt;DR$4),_xlfn._xlws.FILTER($C$9:DQ106,$A$9:$A106&gt;DR$4))),(SUMIFS($B$9:$B26,$A$9:$A26,"&lt;"&amp;$A26,$A$9:$A26,"&gt;="&amp;DR$4,$A$9:$A26,"&lt;="&amp;DR$5)-SUM(_xlfn._xlws.FILTER(DR27:DR106,$A27:$A106&gt;DR$4),_xlfn._xlws.FILTER($C$9:DQ106,$A$9:$A106&gt;DR$4))&gt;DR$6)),DR$6,MAX(0,SUMIFS($B$9:$B26,$A$9:$A26,"&lt;"&amp;$A26,$A$9:$A26,"&gt;="&amp;DR$4,$A$9:$A26,"&lt;="&amp;DR$5)-SUM(_xlfn._xlws.FILTER(DR27:DR106,$A27:$A106&gt;DR$4),_xlfn._xlws.FILTER($C$9:DQ106,$A$9:$A106&gt;DR$4)))),"")</f>
        <v/>
      </c>
      <c r="DS26" s="32" t="str" cm="1">
        <f t="array" ref="DS26">IF(AND(($A26&lt;&gt;"")*($A26&gt;DS$4)*($A26&lt;=DS$5)),IF(AND((SUMIFS($B$9:$B26,$A$9:$A26,"&lt;"&amp;$A26,$A$9:$A26,"&gt;="&amp;DS$4,$A$9:$A26,"&lt;="&amp;DS$5)&gt;SUM(_xlfn._xlws.FILTER(DS27:DS106,$A27:$A106&gt;DS$4),_xlfn._xlws.FILTER($C$9:DR106,$A$9:$A106&gt;DS$4))),(SUMIFS($B$9:$B26,$A$9:$A26,"&lt;"&amp;$A26,$A$9:$A26,"&gt;="&amp;DS$4,$A$9:$A26,"&lt;="&amp;DS$5)-SUM(_xlfn._xlws.FILTER(DS27:DS106,$A27:$A106&gt;DS$4),_xlfn._xlws.FILTER($C$9:DR106,$A$9:$A106&gt;DS$4))&gt;DS$6)),DS$6,MAX(0,SUMIFS($B$9:$B26,$A$9:$A26,"&lt;"&amp;$A26,$A$9:$A26,"&gt;="&amp;DS$4,$A$9:$A26,"&lt;="&amp;DS$5)-SUM(_xlfn._xlws.FILTER(DS27:DS106,$A27:$A106&gt;DS$4),_xlfn._xlws.FILTER($C$9:DR106,$A$9:$A106&gt;DS$4)))),"")</f>
        <v/>
      </c>
      <c r="DT26" s="32" t="str" cm="1">
        <f t="array" ref="DT26">IF(AND(($A26&lt;&gt;"")*($A26&gt;DT$4)*($A26&lt;=DT$5)),IF(AND((SUMIFS($B$9:$B26,$A$9:$A26,"&lt;"&amp;$A26,$A$9:$A26,"&gt;="&amp;DT$4,$A$9:$A26,"&lt;="&amp;DT$5)&gt;SUM(_xlfn._xlws.FILTER(DT27:DT106,$A27:$A106&gt;DT$4),_xlfn._xlws.FILTER($C$9:DS106,$A$9:$A106&gt;DT$4))),(SUMIFS($B$9:$B26,$A$9:$A26,"&lt;"&amp;$A26,$A$9:$A26,"&gt;="&amp;DT$4,$A$9:$A26,"&lt;="&amp;DT$5)-SUM(_xlfn._xlws.FILTER(DT27:DT106,$A27:$A106&gt;DT$4),_xlfn._xlws.FILTER($C$9:DS106,$A$9:$A106&gt;DT$4))&gt;DT$6)),DT$6,MAX(0,SUMIFS($B$9:$B26,$A$9:$A26,"&lt;"&amp;$A26,$A$9:$A26,"&gt;="&amp;DT$4,$A$9:$A26,"&lt;="&amp;DT$5)-SUM(_xlfn._xlws.FILTER(DT27:DT106,$A27:$A106&gt;DT$4),_xlfn._xlws.FILTER($C$9:DS106,$A$9:$A106&gt;DT$4)))),"")</f>
        <v/>
      </c>
      <c r="DU26" s="32" t="str" cm="1">
        <f t="array" ref="DU26">IF(AND(($A26&lt;&gt;"")*($A26&gt;DU$4)*($A26&lt;=DU$5)),IF(AND((SUMIFS($B$9:$B26,$A$9:$A26,"&lt;"&amp;$A26,$A$9:$A26,"&gt;="&amp;DU$4,$A$9:$A26,"&lt;="&amp;DU$5)&gt;SUM(_xlfn._xlws.FILTER(DU27:DU106,$A27:$A106&gt;DU$4),_xlfn._xlws.FILTER($C$9:DT106,$A$9:$A106&gt;DU$4))),(SUMIFS($B$9:$B26,$A$9:$A26,"&lt;"&amp;$A26,$A$9:$A26,"&gt;="&amp;DU$4,$A$9:$A26,"&lt;="&amp;DU$5)-SUM(_xlfn._xlws.FILTER(DU27:DU106,$A27:$A106&gt;DU$4),_xlfn._xlws.FILTER($C$9:DT106,$A$9:$A106&gt;DU$4))&gt;DU$6)),DU$6,MAX(0,SUMIFS($B$9:$B26,$A$9:$A26,"&lt;"&amp;$A26,$A$9:$A26,"&gt;="&amp;DU$4,$A$9:$A26,"&lt;="&amp;DU$5)-SUM(_xlfn._xlws.FILTER(DU27:DU106,$A27:$A106&gt;DU$4),_xlfn._xlws.FILTER($C$9:DT106,$A$9:$A106&gt;DU$4)))),"")</f>
        <v/>
      </c>
      <c r="DV26" s="32" t="str" cm="1">
        <f t="array" ref="DV26">IF(AND(($A26&lt;&gt;"")*($A26&gt;DV$4)*($A26&lt;=DV$5)),IF(AND((SUMIFS($B$9:$B26,$A$9:$A26,"&lt;"&amp;$A26,$A$9:$A26,"&gt;="&amp;DV$4,$A$9:$A26,"&lt;="&amp;DV$5)&gt;SUM(_xlfn._xlws.FILTER(DV27:DV106,$A27:$A106&gt;DV$4),_xlfn._xlws.FILTER($C$9:DU106,$A$9:$A106&gt;DV$4))),(SUMIFS($B$9:$B26,$A$9:$A26,"&lt;"&amp;$A26,$A$9:$A26,"&gt;="&amp;DV$4,$A$9:$A26,"&lt;="&amp;DV$5)-SUM(_xlfn._xlws.FILTER(DV27:DV106,$A27:$A106&gt;DV$4),_xlfn._xlws.FILTER($C$9:DU106,$A$9:$A106&gt;DV$4))&gt;DV$6)),DV$6,MAX(0,SUMIFS($B$9:$B26,$A$9:$A26,"&lt;"&amp;$A26,$A$9:$A26,"&gt;="&amp;DV$4,$A$9:$A26,"&lt;="&amp;DV$5)-SUM(_xlfn._xlws.FILTER(DV27:DV106,$A27:$A106&gt;DV$4),_xlfn._xlws.FILTER($C$9:DU106,$A$9:$A106&gt;DV$4)))),"")</f>
        <v/>
      </c>
      <c r="DW26" s="32" t="str" cm="1">
        <f t="array" ref="DW26">IF(AND(($A26&lt;&gt;"")*($A26&gt;DW$4)*($A26&lt;=DW$5)),IF(AND((SUMIFS($B$9:$B26,$A$9:$A26,"&lt;"&amp;$A26,$A$9:$A26,"&gt;="&amp;DW$4,$A$9:$A26,"&lt;="&amp;DW$5)&gt;SUM(_xlfn._xlws.FILTER(DW27:DW106,$A27:$A106&gt;DW$4),_xlfn._xlws.FILTER($C$9:DV106,$A$9:$A106&gt;DW$4))),(SUMIFS($B$9:$B26,$A$9:$A26,"&lt;"&amp;$A26,$A$9:$A26,"&gt;="&amp;DW$4,$A$9:$A26,"&lt;="&amp;DW$5)-SUM(_xlfn._xlws.FILTER(DW27:DW106,$A27:$A106&gt;DW$4),_xlfn._xlws.FILTER($C$9:DV106,$A$9:$A106&gt;DW$4))&gt;DW$6)),DW$6,MAX(0,SUMIFS($B$9:$B26,$A$9:$A26,"&lt;"&amp;$A26,$A$9:$A26,"&gt;="&amp;DW$4,$A$9:$A26,"&lt;="&amp;DW$5)-SUM(_xlfn._xlws.FILTER(DW27:DW106,$A27:$A106&gt;DW$4),_xlfn._xlws.FILTER($C$9:DV106,$A$9:$A106&gt;DW$4)))),"")</f>
        <v/>
      </c>
      <c r="DX26" s="32" t="str" cm="1">
        <f t="array" ref="DX26">IF(AND(($A26&lt;&gt;"")*($A26&gt;DX$4)*($A26&lt;=DX$5)),IF(AND((SUMIFS($B$9:$B26,$A$9:$A26,"&lt;"&amp;$A26,$A$9:$A26,"&gt;="&amp;DX$4,$A$9:$A26,"&lt;="&amp;DX$5)&gt;SUM(_xlfn._xlws.FILTER(DX27:DX106,$A27:$A106&gt;DX$4),_xlfn._xlws.FILTER($C$9:DW106,$A$9:$A106&gt;DX$4))),(SUMIFS($B$9:$B26,$A$9:$A26,"&lt;"&amp;$A26,$A$9:$A26,"&gt;="&amp;DX$4,$A$9:$A26,"&lt;="&amp;DX$5)-SUM(_xlfn._xlws.FILTER(DX27:DX106,$A27:$A106&gt;DX$4),_xlfn._xlws.FILTER($C$9:DW106,$A$9:$A106&gt;DX$4))&gt;DX$6)),DX$6,MAX(0,SUMIFS($B$9:$B26,$A$9:$A26,"&lt;"&amp;$A26,$A$9:$A26,"&gt;="&amp;DX$4,$A$9:$A26,"&lt;="&amp;DX$5)-SUM(_xlfn._xlws.FILTER(DX27:DX106,$A27:$A106&gt;DX$4),_xlfn._xlws.FILTER($C$9:DW106,$A$9:$A106&gt;DX$4)))),"")</f>
        <v/>
      </c>
      <c r="DY26" s="32" t="str" cm="1">
        <f t="array" ref="DY26">IF(AND(($A26&lt;&gt;"")*($A26&gt;DY$4)*($A26&lt;=DY$5)),IF(AND((SUMIFS($B$9:$B26,$A$9:$A26,"&lt;"&amp;$A26,$A$9:$A26,"&gt;="&amp;DY$4,$A$9:$A26,"&lt;="&amp;DY$5)&gt;SUM(_xlfn._xlws.FILTER(DY27:DY106,$A27:$A106&gt;DY$4),_xlfn._xlws.FILTER($C$9:DX106,$A$9:$A106&gt;DY$4))),(SUMIFS($B$9:$B26,$A$9:$A26,"&lt;"&amp;$A26,$A$9:$A26,"&gt;="&amp;DY$4,$A$9:$A26,"&lt;="&amp;DY$5)-SUM(_xlfn._xlws.FILTER(DY27:DY106,$A27:$A106&gt;DY$4),_xlfn._xlws.FILTER($C$9:DX106,$A$9:$A106&gt;DY$4))&gt;DY$6)),DY$6,MAX(0,SUMIFS($B$9:$B26,$A$9:$A26,"&lt;"&amp;$A26,$A$9:$A26,"&gt;="&amp;DY$4,$A$9:$A26,"&lt;="&amp;DY$5)-SUM(_xlfn._xlws.FILTER(DY27:DY106,$A27:$A106&gt;DY$4),_xlfn._xlws.FILTER($C$9:DX106,$A$9:$A106&gt;DY$4)))),"")</f>
        <v/>
      </c>
      <c r="DZ26" s="32" t="str" cm="1">
        <f t="array" ref="DZ26">IF(AND(($A26&lt;&gt;"")*($A26&gt;DZ$4)*($A26&lt;=DZ$5)),IF(AND((SUMIFS($B$9:$B26,$A$9:$A26,"&lt;"&amp;$A26,$A$9:$A26,"&gt;="&amp;DZ$4,$A$9:$A26,"&lt;="&amp;DZ$5)&gt;SUM(_xlfn._xlws.FILTER(DZ27:DZ106,$A27:$A106&gt;DZ$4),_xlfn._xlws.FILTER($C$9:DY106,$A$9:$A106&gt;DZ$4))),(SUMIFS($B$9:$B26,$A$9:$A26,"&lt;"&amp;$A26,$A$9:$A26,"&gt;="&amp;DZ$4,$A$9:$A26,"&lt;="&amp;DZ$5)-SUM(_xlfn._xlws.FILTER(DZ27:DZ106,$A27:$A106&gt;DZ$4),_xlfn._xlws.FILTER($C$9:DY106,$A$9:$A106&gt;DZ$4))&gt;DZ$6)),DZ$6,MAX(0,SUMIFS($B$9:$B26,$A$9:$A26,"&lt;"&amp;$A26,$A$9:$A26,"&gt;="&amp;DZ$4,$A$9:$A26,"&lt;="&amp;DZ$5)-SUM(_xlfn._xlws.FILTER(DZ27:DZ106,$A27:$A106&gt;DZ$4),_xlfn._xlws.FILTER($C$9:DY106,$A$9:$A106&gt;DZ$4)))),"")</f>
        <v/>
      </c>
      <c r="EA26" s="32" t="str" cm="1">
        <f t="array" ref="EA26">IF(AND(($A26&lt;&gt;"")*($A26&gt;EA$4)*($A26&lt;=EA$5)),IF(AND((SUMIFS($B$9:$B26,$A$9:$A26,"&lt;"&amp;$A26,$A$9:$A26,"&gt;="&amp;EA$4,$A$9:$A26,"&lt;="&amp;EA$5)&gt;SUM(_xlfn._xlws.FILTER(EA27:EA106,$A27:$A106&gt;EA$4),_xlfn._xlws.FILTER($C$9:DZ106,$A$9:$A106&gt;EA$4))),(SUMIFS($B$9:$B26,$A$9:$A26,"&lt;"&amp;$A26,$A$9:$A26,"&gt;="&amp;EA$4,$A$9:$A26,"&lt;="&amp;EA$5)-SUM(_xlfn._xlws.FILTER(EA27:EA106,$A27:$A106&gt;EA$4),_xlfn._xlws.FILTER($C$9:DZ106,$A$9:$A106&gt;EA$4))&gt;EA$6)),EA$6,MAX(0,SUMIFS($B$9:$B26,$A$9:$A26,"&lt;"&amp;$A26,$A$9:$A26,"&gt;="&amp;EA$4,$A$9:$A26,"&lt;="&amp;EA$5)-SUM(_xlfn._xlws.FILTER(EA27:EA106,$A27:$A106&gt;EA$4),_xlfn._xlws.FILTER($C$9:DZ106,$A$9:$A106&gt;EA$4)))),"")</f>
        <v/>
      </c>
      <c r="EB26" s="32" t="str" cm="1">
        <f t="array" ref="EB26">IF(AND(($A26&lt;&gt;"")*($A26&gt;EB$4)*($A26&lt;=EB$5)),IF(AND((SUMIFS($B$9:$B26,$A$9:$A26,"&lt;"&amp;$A26,$A$9:$A26,"&gt;="&amp;EB$4,$A$9:$A26,"&lt;="&amp;EB$5)&gt;SUM(_xlfn._xlws.FILTER(EB27:EB106,$A27:$A106&gt;EB$4),_xlfn._xlws.FILTER($C$9:EA106,$A$9:$A106&gt;EB$4))),(SUMIFS($B$9:$B26,$A$9:$A26,"&lt;"&amp;$A26,$A$9:$A26,"&gt;="&amp;EB$4,$A$9:$A26,"&lt;="&amp;EB$5)-SUM(_xlfn._xlws.FILTER(EB27:EB106,$A27:$A106&gt;EB$4),_xlfn._xlws.FILTER($C$9:EA106,$A$9:$A106&gt;EB$4))&gt;EB$6)),EB$6,MAX(0,SUMIFS($B$9:$B26,$A$9:$A26,"&lt;"&amp;$A26,$A$9:$A26,"&gt;="&amp;EB$4,$A$9:$A26,"&lt;="&amp;EB$5)-SUM(_xlfn._xlws.FILTER(EB27:EB106,$A27:$A106&gt;EB$4),_xlfn._xlws.FILTER($C$9:EA106,$A$9:$A106&gt;EB$4)))),"")</f>
        <v/>
      </c>
      <c r="EC26" s="32" t="str" cm="1">
        <f t="array" ref="EC26">IF(AND(($A26&lt;&gt;"")*($A26&gt;EC$4)*($A26&lt;=EC$5)),IF(AND((SUMIFS($B$9:$B26,$A$9:$A26,"&lt;"&amp;$A26,$A$9:$A26,"&gt;="&amp;EC$4,$A$9:$A26,"&lt;="&amp;EC$5)&gt;SUM(_xlfn._xlws.FILTER(EC27:EC106,$A27:$A106&gt;EC$4),_xlfn._xlws.FILTER($C$9:EB106,$A$9:$A106&gt;EC$4))),(SUMIFS($B$9:$B26,$A$9:$A26,"&lt;"&amp;$A26,$A$9:$A26,"&gt;="&amp;EC$4,$A$9:$A26,"&lt;="&amp;EC$5)-SUM(_xlfn._xlws.FILTER(EC27:EC106,$A27:$A106&gt;EC$4),_xlfn._xlws.FILTER($C$9:EB106,$A$9:$A106&gt;EC$4))&gt;EC$6)),EC$6,MAX(0,SUMIFS($B$9:$B26,$A$9:$A26,"&lt;"&amp;$A26,$A$9:$A26,"&gt;="&amp;EC$4,$A$9:$A26,"&lt;="&amp;EC$5)-SUM(_xlfn._xlws.FILTER(EC27:EC106,$A27:$A106&gt;EC$4),_xlfn._xlws.FILTER($C$9:EB106,$A$9:$A106&gt;EC$4)))),"")</f>
        <v/>
      </c>
      <c r="ED26" s="32" t="str" cm="1">
        <f t="array" ref="ED26">IF(AND(($A26&lt;&gt;"")*($A26&gt;ED$4)*($A26&lt;=ED$5)),IF(AND((SUMIFS($B$9:$B26,$A$9:$A26,"&lt;"&amp;$A26,$A$9:$A26,"&gt;="&amp;ED$4,$A$9:$A26,"&lt;="&amp;ED$5)&gt;SUM(_xlfn._xlws.FILTER(ED27:ED106,$A27:$A106&gt;ED$4),_xlfn._xlws.FILTER($C$9:EC106,$A$9:$A106&gt;ED$4))),(SUMIFS($B$9:$B26,$A$9:$A26,"&lt;"&amp;$A26,$A$9:$A26,"&gt;="&amp;ED$4,$A$9:$A26,"&lt;="&amp;ED$5)-SUM(_xlfn._xlws.FILTER(ED27:ED106,$A27:$A106&gt;ED$4),_xlfn._xlws.FILTER($C$9:EC106,$A$9:$A106&gt;ED$4))&gt;ED$6)),ED$6,MAX(0,SUMIFS($B$9:$B26,$A$9:$A26,"&lt;"&amp;$A26,$A$9:$A26,"&gt;="&amp;ED$4,$A$9:$A26,"&lt;="&amp;ED$5)-SUM(_xlfn._xlws.FILTER(ED27:ED106,$A27:$A106&gt;ED$4),_xlfn._xlws.FILTER($C$9:EC106,$A$9:$A106&gt;ED$4)))),"")</f>
        <v/>
      </c>
      <c r="EE26" s="32" t="str" cm="1">
        <f t="array" ref="EE26">IF(AND(($A26&lt;&gt;"")*($A26&gt;EE$4)*($A26&lt;=EE$5)),IF(AND((SUMIFS($B$9:$B26,$A$9:$A26,"&lt;"&amp;$A26,$A$9:$A26,"&gt;="&amp;EE$4,$A$9:$A26,"&lt;="&amp;EE$5)&gt;SUM(_xlfn._xlws.FILTER(EE27:EE106,$A27:$A106&gt;EE$4),_xlfn._xlws.FILTER($C$9:ED106,$A$9:$A106&gt;EE$4))),(SUMIFS($B$9:$B26,$A$9:$A26,"&lt;"&amp;$A26,$A$9:$A26,"&gt;="&amp;EE$4,$A$9:$A26,"&lt;="&amp;EE$5)-SUM(_xlfn._xlws.FILTER(EE27:EE106,$A27:$A106&gt;EE$4),_xlfn._xlws.FILTER($C$9:ED106,$A$9:$A106&gt;EE$4))&gt;EE$6)),EE$6,MAX(0,SUMIFS($B$9:$B26,$A$9:$A26,"&lt;"&amp;$A26,$A$9:$A26,"&gt;="&amp;EE$4,$A$9:$A26,"&lt;="&amp;EE$5)-SUM(_xlfn._xlws.FILTER(EE27:EE106,$A27:$A106&gt;EE$4),_xlfn._xlws.FILTER($C$9:ED106,$A$9:$A106&gt;EE$4)))),"")</f>
        <v/>
      </c>
      <c r="EF26" s="32" t="str" cm="1">
        <f t="array" ref="EF26">IF(AND(($A26&lt;&gt;"")*($A26&gt;EF$4)*($A26&lt;=EF$5)),IF(AND((SUMIFS($B$9:$B26,$A$9:$A26,"&lt;"&amp;$A26,$A$9:$A26,"&gt;="&amp;EF$4,$A$9:$A26,"&lt;="&amp;EF$5)&gt;SUM(_xlfn._xlws.FILTER(EF27:EF106,$A27:$A106&gt;EF$4),_xlfn._xlws.FILTER($C$9:EE106,$A$9:$A106&gt;EF$4))),(SUMIFS($B$9:$B26,$A$9:$A26,"&lt;"&amp;$A26,$A$9:$A26,"&gt;="&amp;EF$4,$A$9:$A26,"&lt;="&amp;EF$5)-SUM(_xlfn._xlws.FILTER(EF27:EF106,$A27:$A106&gt;EF$4),_xlfn._xlws.FILTER($C$9:EE106,$A$9:$A106&gt;EF$4))&gt;EF$6)),EF$6,MAX(0,SUMIFS($B$9:$B26,$A$9:$A26,"&lt;"&amp;$A26,$A$9:$A26,"&gt;="&amp;EF$4,$A$9:$A26,"&lt;="&amp;EF$5)-SUM(_xlfn._xlws.FILTER(EF27:EF106,$A27:$A106&gt;EF$4),_xlfn._xlws.FILTER($C$9:EE106,$A$9:$A106&gt;EF$4)))),"")</f>
        <v/>
      </c>
      <c r="EG26" s="32" t="str" cm="1">
        <f t="array" ref="EG26">IF(AND(($A26&lt;&gt;"")*($A26&gt;EG$4)*($A26&lt;=EG$5)),IF(AND((SUMIFS($B$9:$B26,$A$9:$A26,"&lt;"&amp;$A26,$A$9:$A26,"&gt;="&amp;EG$4,$A$9:$A26,"&lt;="&amp;EG$5)&gt;SUM(_xlfn._xlws.FILTER(EG27:EG106,$A27:$A106&gt;EG$4),_xlfn._xlws.FILTER($C$9:EF106,$A$9:$A106&gt;EG$4))),(SUMIFS($B$9:$B26,$A$9:$A26,"&lt;"&amp;$A26,$A$9:$A26,"&gt;="&amp;EG$4,$A$9:$A26,"&lt;="&amp;EG$5)-SUM(_xlfn._xlws.FILTER(EG27:EG106,$A27:$A106&gt;EG$4),_xlfn._xlws.FILTER($C$9:EF106,$A$9:$A106&gt;EG$4))&gt;EG$6)),EG$6,MAX(0,SUMIFS($B$9:$B26,$A$9:$A26,"&lt;"&amp;$A26,$A$9:$A26,"&gt;="&amp;EG$4,$A$9:$A26,"&lt;="&amp;EG$5)-SUM(_xlfn._xlws.FILTER(EG27:EG106,$A27:$A106&gt;EG$4),_xlfn._xlws.FILTER($C$9:EF106,$A$9:$A106&gt;EG$4)))),"")</f>
        <v/>
      </c>
      <c r="EH26" s="32" t="str" cm="1">
        <f t="array" ref="EH26">IF(AND(($A26&lt;&gt;"")*($A26&gt;EH$4)*($A26&lt;=EH$5)),IF(AND((SUMIFS($B$9:$B26,$A$9:$A26,"&lt;"&amp;$A26,$A$9:$A26,"&gt;="&amp;EH$4,$A$9:$A26,"&lt;="&amp;EH$5)&gt;SUM(_xlfn._xlws.FILTER(EH27:EH106,$A27:$A106&gt;EH$4),_xlfn._xlws.FILTER($C$9:EG106,$A$9:$A106&gt;EH$4))),(SUMIFS($B$9:$B26,$A$9:$A26,"&lt;"&amp;$A26,$A$9:$A26,"&gt;="&amp;EH$4,$A$9:$A26,"&lt;="&amp;EH$5)-SUM(_xlfn._xlws.FILTER(EH27:EH106,$A27:$A106&gt;EH$4),_xlfn._xlws.FILTER($C$9:EG106,$A$9:$A106&gt;EH$4))&gt;EH$6)),EH$6,MAX(0,SUMIFS($B$9:$B26,$A$9:$A26,"&lt;"&amp;$A26,$A$9:$A26,"&gt;="&amp;EH$4,$A$9:$A26,"&lt;="&amp;EH$5)-SUM(_xlfn._xlws.FILTER(EH27:EH106,$A27:$A106&gt;EH$4),_xlfn._xlws.FILTER($C$9:EG106,$A$9:$A106&gt;EH$4)))),"")</f>
        <v/>
      </c>
      <c r="EI26" s="32" t="str" cm="1">
        <f t="array" ref="EI26">IF(AND(($A26&lt;&gt;"")*($A26&gt;EI$4)*($A26&lt;=EI$5)),IF(AND((SUMIFS($B$9:$B26,$A$9:$A26,"&lt;"&amp;$A26,$A$9:$A26,"&gt;="&amp;EI$4,$A$9:$A26,"&lt;="&amp;EI$5)&gt;SUM(_xlfn._xlws.FILTER(EI27:EI106,$A27:$A106&gt;EI$4),_xlfn._xlws.FILTER($C$9:EH106,$A$9:$A106&gt;EI$4))),(SUMIFS($B$9:$B26,$A$9:$A26,"&lt;"&amp;$A26,$A$9:$A26,"&gt;="&amp;EI$4,$A$9:$A26,"&lt;="&amp;EI$5)-SUM(_xlfn._xlws.FILTER(EI27:EI106,$A27:$A106&gt;EI$4),_xlfn._xlws.FILTER($C$9:EH106,$A$9:$A106&gt;EI$4))&gt;EI$6)),EI$6,MAX(0,SUMIFS($B$9:$B26,$A$9:$A26,"&lt;"&amp;$A26,$A$9:$A26,"&gt;="&amp;EI$4,$A$9:$A26,"&lt;="&amp;EI$5)-SUM(_xlfn._xlws.FILTER(EI27:EI106,$A27:$A106&gt;EI$4),_xlfn._xlws.FILTER($C$9:EH106,$A$9:$A106&gt;EI$4)))),"")</f>
        <v/>
      </c>
      <c r="EJ26" s="32" t="str" cm="1">
        <f t="array" ref="EJ26">IF(AND(($A26&lt;&gt;"")*($A26&gt;EJ$4)*($A26&lt;=EJ$5)),IF(AND((SUMIFS($B$9:$B26,$A$9:$A26,"&lt;"&amp;$A26,$A$9:$A26,"&gt;="&amp;EJ$4,$A$9:$A26,"&lt;="&amp;EJ$5)&gt;SUM(_xlfn._xlws.FILTER(EJ27:EJ106,$A27:$A106&gt;EJ$4),_xlfn._xlws.FILTER($C$9:EI106,$A$9:$A106&gt;EJ$4))),(SUMIFS($B$9:$B26,$A$9:$A26,"&lt;"&amp;$A26,$A$9:$A26,"&gt;="&amp;EJ$4,$A$9:$A26,"&lt;="&amp;EJ$5)-SUM(_xlfn._xlws.FILTER(EJ27:EJ106,$A27:$A106&gt;EJ$4),_xlfn._xlws.FILTER($C$9:EI106,$A$9:$A106&gt;EJ$4))&gt;EJ$6)),EJ$6,MAX(0,SUMIFS($B$9:$B26,$A$9:$A26,"&lt;"&amp;$A26,$A$9:$A26,"&gt;="&amp;EJ$4,$A$9:$A26,"&lt;="&amp;EJ$5)-SUM(_xlfn._xlws.FILTER(EJ27:EJ106,$A27:$A106&gt;EJ$4),_xlfn._xlws.FILTER($C$9:EI106,$A$9:$A106&gt;EJ$4)))),"")</f>
        <v/>
      </c>
      <c r="EK26" s="32" t="str" cm="1">
        <f t="array" ref="EK26">IF(AND(($A26&lt;&gt;"")*($A26&gt;EK$4)*($A26&lt;=EK$5)),IF(AND((SUMIFS($B$9:$B26,$A$9:$A26,"&lt;"&amp;$A26,$A$9:$A26,"&gt;="&amp;EK$4,$A$9:$A26,"&lt;="&amp;EK$5)&gt;SUM(_xlfn._xlws.FILTER(EK27:EK106,$A27:$A106&gt;EK$4),_xlfn._xlws.FILTER($C$9:EJ106,$A$9:$A106&gt;EK$4))),(SUMIFS($B$9:$B26,$A$9:$A26,"&lt;"&amp;$A26,$A$9:$A26,"&gt;="&amp;EK$4,$A$9:$A26,"&lt;="&amp;EK$5)-SUM(_xlfn._xlws.FILTER(EK27:EK106,$A27:$A106&gt;EK$4),_xlfn._xlws.FILTER($C$9:EJ106,$A$9:$A106&gt;EK$4))&gt;EK$6)),EK$6,MAX(0,SUMIFS($B$9:$B26,$A$9:$A26,"&lt;"&amp;$A26,$A$9:$A26,"&gt;="&amp;EK$4,$A$9:$A26,"&lt;="&amp;EK$5)-SUM(_xlfn._xlws.FILTER(EK27:EK106,$A27:$A106&gt;EK$4),_xlfn._xlws.FILTER($C$9:EJ106,$A$9:$A106&gt;EK$4)))),"")</f>
        <v/>
      </c>
      <c r="EL26" s="32" t="str" cm="1">
        <f t="array" ref="EL26">IF(AND(($A26&lt;&gt;"")*($A26&gt;EL$4)*($A26&lt;=EL$5)),IF(AND((SUMIFS($B$9:$B26,$A$9:$A26,"&lt;"&amp;$A26,$A$9:$A26,"&gt;="&amp;EL$4,$A$9:$A26,"&lt;="&amp;EL$5)&gt;SUM(_xlfn._xlws.FILTER(EL27:EL106,$A27:$A106&gt;EL$4),_xlfn._xlws.FILTER($C$9:EK106,$A$9:$A106&gt;EL$4))),(SUMIFS($B$9:$B26,$A$9:$A26,"&lt;"&amp;$A26,$A$9:$A26,"&gt;="&amp;EL$4,$A$9:$A26,"&lt;="&amp;EL$5)-SUM(_xlfn._xlws.FILTER(EL27:EL106,$A27:$A106&gt;EL$4),_xlfn._xlws.FILTER($C$9:EK106,$A$9:$A106&gt;EL$4))&gt;EL$6)),EL$6,MAX(0,SUMIFS($B$9:$B26,$A$9:$A26,"&lt;"&amp;$A26,$A$9:$A26,"&gt;="&amp;EL$4,$A$9:$A26,"&lt;="&amp;EL$5)-SUM(_xlfn._xlws.FILTER(EL27:EL106,$A27:$A106&gt;EL$4),_xlfn._xlws.FILTER($C$9:EK106,$A$9:$A106&gt;EL$4)))),"")</f>
        <v/>
      </c>
      <c r="EM26" s="32" t="str" cm="1">
        <f t="array" ref="EM26">IF(AND(($A26&lt;&gt;"")*($A26&gt;EM$4)*($A26&lt;=EM$5)),IF(AND((SUMIFS($B$9:$B26,$A$9:$A26,"&lt;"&amp;$A26,$A$9:$A26,"&gt;="&amp;EM$4,$A$9:$A26,"&lt;="&amp;EM$5)&gt;SUM(_xlfn._xlws.FILTER(EM27:EM106,$A27:$A106&gt;EM$4),_xlfn._xlws.FILTER($C$9:EL106,$A$9:$A106&gt;EM$4))),(SUMIFS($B$9:$B26,$A$9:$A26,"&lt;"&amp;$A26,$A$9:$A26,"&gt;="&amp;EM$4,$A$9:$A26,"&lt;="&amp;EM$5)-SUM(_xlfn._xlws.FILTER(EM27:EM106,$A27:$A106&gt;EM$4),_xlfn._xlws.FILTER($C$9:EL106,$A$9:$A106&gt;EM$4))&gt;EM$6)),EM$6,MAX(0,SUMIFS($B$9:$B26,$A$9:$A26,"&lt;"&amp;$A26,$A$9:$A26,"&gt;="&amp;EM$4,$A$9:$A26,"&lt;="&amp;EM$5)-SUM(_xlfn._xlws.FILTER(EM27:EM106,$A27:$A106&gt;EM$4),_xlfn._xlws.FILTER($C$9:EL106,$A$9:$A106&gt;EM$4)))),"")</f>
        <v/>
      </c>
      <c r="EN26" s="32" t="str" cm="1">
        <f t="array" ref="EN26">IF(AND(($A26&lt;&gt;"")*($A26&gt;EN$4)*($A26&lt;=EN$5)),IF(AND((SUMIFS($B$9:$B26,$A$9:$A26,"&lt;"&amp;$A26,$A$9:$A26,"&gt;="&amp;EN$4,$A$9:$A26,"&lt;="&amp;EN$5)&gt;SUM(_xlfn._xlws.FILTER(EN27:EN106,$A27:$A106&gt;EN$4),_xlfn._xlws.FILTER($C$9:EM106,$A$9:$A106&gt;EN$4))),(SUMIFS($B$9:$B26,$A$9:$A26,"&lt;"&amp;$A26,$A$9:$A26,"&gt;="&amp;EN$4,$A$9:$A26,"&lt;="&amp;EN$5)-SUM(_xlfn._xlws.FILTER(EN27:EN106,$A27:$A106&gt;EN$4),_xlfn._xlws.FILTER($C$9:EM106,$A$9:$A106&gt;EN$4))&gt;EN$6)),EN$6,MAX(0,SUMIFS($B$9:$B26,$A$9:$A26,"&lt;"&amp;$A26,$A$9:$A26,"&gt;="&amp;EN$4,$A$9:$A26,"&lt;="&amp;EN$5)-SUM(_xlfn._xlws.FILTER(EN27:EN106,$A27:$A106&gt;EN$4),_xlfn._xlws.FILTER($C$9:EM106,$A$9:$A106&gt;EN$4)))),"")</f>
        <v/>
      </c>
      <c r="EO26" s="32" t="str" cm="1">
        <f t="array" ref="EO26">IF(AND(($A26&lt;&gt;"")*($A26&gt;EO$4)*($A26&lt;=EO$5)),IF(AND((SUMIFS($B$9:$B26,$A$9:$A26,"&lt;"&amp;$A26,$A$9:$A26,"&gt;="&amp;EO$4,$A$9:$A26,"&lt;="&amp;EO$5)&gt;SUM(_xlfn._xlws.FILTER(EO27:EO106,$A27:$A106&gt;EO$4),_xlfn._xlws.FILTER($C$9:EN106,$A$9:$A106&gt;EO$4))),(SUMIFS($B$9:$B26,$A$9:$A26,"&lt;"&amp;$A26,$A$9:$A26,"&gt;="&amp;EO$4,$A$9:$A26,"&lt;="&amp;EO$5)-SUM(_xlfn._xlws.FILTER(EO27:EO106,$A27:$A106&gt;EO$4),_xlfn._xlws.FILTER($C$9:EN106,$A$9:$A106&gt;EO$4))&gt;EO$6)),EO$6,MAX(0,SUMIFS($B$9:$B26,$A$9:$A26,"&lt;"&amp;$A26,$A$9:$A26,"&gt;="&amp;EO$4,$A$9:$A26,"&lt;="&amp;EO$5)-SUM(_xlfn._xlws.FILTER(EO27:EO106,$A27:$A106&gt;EO$4),_xlfn._xlws.FILTER($C$9:EN106,$A$9:$A106&gt;EO$4)))),"")</f>
        <v/>
      </c>
      <c r="EP26" s="32" t="str" cm="1">
        <f t="array" ref="EP26">IF(AND(($A26&lt;&gt;"")*($A26&gt;EP$4)*($A26&lt;=EP$5)),IF(AND((SUMIFS($B$9:$B26,$A$9:$A26,"&lt;"&amp;$A26,$A$9:$A26,"&gt;="&amp;EP$4,$A$9:$A26,"&lt;="&amp;EP$5)&gt;SUM(_xlfn._xlws.FILTER(EP27:EP106,$A27:$A106&gt;EP$4),_xlfn._xlws.FILTER($C$9:EO106,$A$9:$A106&gt;EP$4))),(SUMIFS($B$9:$B26,$A$9:$A26,"&lt;"&amp;$A26,$A$9:$A26,"&gt;="&amp;EP$4,$A$9:$A26,"&lt;="&amp;EP$5)-SUM(_xlfn._xlws.FILTER(EP27:EP106,$A27:$A106&gt;EP$4),_xlfn._xlws.FILTER($C$9:EO106,$A$9:$A106&gt;EP$4))&gt;EP$6)),EP$6,MAX(0,SUMIFS($B$9:$B26,$A$9:$A26,"&lt;"&amp;$A26,$A$9:$A26,"&gt;="&amp;EP$4,$A$9:$A26,"&lt;="&amp;EP$5)-SUM(_xlfn._xlws.FILTER(EP27:EP106,$A27:$A106&gt;EP$4),_xlfn._xlws.FILTER($C$9:EO106,$A$9:$A106&gt;EP$4)))),"")</f>
        <v/>
      </c>
      <c r="EQ26" s="32" t="str" cm="1">
        <f t="array" ref="EQ26">IF(AND(($A26&lt;&gt;"")*($A26&gt;EQ$4)*($A26&lt;=EQ$5)),IF(AND((SUMIFS($B$9:$B26,$A$9:$A26,"&lt;"&amp;$A26,$A$9:$A26,"&gt;="&amp;EQ$4,$A$9:$A26,"&lt;="&amp;EQ$5)&gt;SUM(_xlfn._xlws.FILTER(EQ27:EQ106,$A27:$A106&gt;EQ$4),_xlfn._xlws.FILTER($C$9:EP106,$A$9:$A106&gt;EQ$4))),(SUMIFS($B$9:$B26,$A$9:$A26,"&lt;"&amp;$A26,$A$9:$A26,"&gt;="&amp;EQ$4,$A$9:$A26,"&lt;="&amp;EQ$5)-SUM(_xlfn._xlws.FILTER(EQ27:EQ106,$A27:$A106&gt;EQ$4),_xlfn._xlws.FILTER($C$9:EP106,$A$9:$A106&gt;EQ$4))&gt;EQ$6)),EQ$6,MAX(0,SUMIFS($B$9:$B26,$A$9:$A26,"&lt;"&amp;$A26,$A$9:$A26,"&gt;="&amp;EQ$4,$A$9:$A26,"&lt;="&amp;EQ$5)-SUM(_xlfn._xlws.FILTER(EQ27:EQ106,$A27:$A106&gt;EQ$4),_xlfn._xlws.FILTER($C$9:EP106,$A$9:$A106&gt;EQ$4)))),"")</f>
        <v/>
      </c>
      <c r="ER26" s="32" t="str" cm="1">
        <f t="array" ref="ER26">IF(AND(($A26&lt;&gt;"")*($A26&gt;ER$4)*($A26&lt;=ER$5)),IF(AND((SUMIFS($B$9:$B26,$A$9:$A26,"&lt;"&amp;$A26,$A$9:$A26,"&gt;="&amp;ER$4,$A$9:$A26,"&lt;="&amp;ER$5)&gt;SUM(_xlfn._xlws.FILTER(ER27:ER106,$A27:$A106&gt;ER$4),_xlfn._xlws.FILTER($C$9:EQ106,$A$9:$A106&gt;ER$4))),(SUMIFS($B$9:$B26,$A$9:$A26,"&lt;"&amp;$A26,$A$9:$A26,"&gt;="&amp;ER$4,$A$9:$A26,"&lt;="&amp;ER$5)-SUM(_xlfn._xlws.FILTER(ER27:ER106,$A27:$A106&gt;ER$4),_xlfn._xlws.FILTER($C$9:EQ106,$A$9:$A106&gt;ER$4))&gt;ER$6)),ER$6,MAX(0,SUMIFS($B$9:$B26,$A$9:$A26,"&lt;"&amp;$A26,$A$9:$A26,"&gt;="&amp;ER$4,$A$9:$A26,"&lt;="&amp;ER$5)-SUM(_xlfn._xlws.FILTER(ER27:ER106,$A27:$A106&gt;ER$4),_xlfn._xlws.FILTER($C$9:EQ106,$A$9:$A106&gt;ER$4)))),"")</f>
        <v/>
      </c>
      <c r="ES26" s="32" t="str" cm="1">
        <f t="array" ref="ES26">IF(AND(($A26&lt;&gt;"")*($A26&gt;ES$4)*($A26&lt;=ES$5)),IF(AND((SUMIFS($B$9:$B26,$A$9:$A26,"&lt;"&amp;$A26,$A$9:$A26,"&gt;="&amp;ES$4,$A$9:$A26,"&lt;="&amp;ES$5)&gt;SUM(_xlfn._xlws.FILTER(ES27:ES106,$A27:$A106&gt;ES$4),_xlfn._xlws.FILTER($C$9:ER106,$A$9:$A106&gt;ES$4))),(SUMIFS($B$9:$B26,$A$9:$A26,"&lt;"&amp;$A26,$A$9:$A26,"&gt;="&amp;ES$4,$A$9:$A26,"&lt;="&amp;ES$5)-SUM(_xlfn._xlws.FILTER(ES27:ES106,$A27:$A106&gt;ES$4),_xlfn._xlws.FILTER($C$9:ER106,$A$9:$A106&gt;ES$4))&gt;ES$6)),ES$6,MAX(0,SUMIFS($B$9:$B26,$A$9:$A26,"&lt;"&amp;$A26,$A$9:$A26,"&gt;="&amp;ES$4,$A$9:$A26,"&lt;="&amp;ES$5)-SUM(_xlfn._xlws.FILTER(ES27:ES106,$A27:$A106&gt;ES$4),_xlfn._xlws.FILTER($C$9:ER106,$A$9:$A106&gt;ES$4)))),"")</f>
        <v/>
      </c>
      <c r="ET26" s="32" t="str" cm="1">
        <f t="array" ref="ET26">IF(AND(($A26&lt;&gt;"")*($A26&gt;ET$4)*($A26&lt;=ET$5)),IF(AND((SUMIFS($B$9:$B26,$A$9:$A26,"&lt;"&amp;$A26,$A$9:$A26,"&gt;="&amp;ET$4,$A$9:$A26,"&lt;="&amp;ET$5)&gt;SUM(_xlfn._xlws.FILTER(ET27:ET106,$A27:$A106&gt;ET$4),_xlfn._xlws.FILTER($C$9:ES106,$A$9:$A106&gt;ET$4))),(SUMIFS($B$9:$B26,$A$9:$A26,"&lt;"&amp;$A26,$A$9:$A26,"&gt;="&amp;ET$4,$A$9:$A26,"&lt;="&amp;ET$5)-SUM(_xlfn._xlws.FILTER(ET27:ET106,$A27:$A106&gt;ET$4),_xlfn._xlws.FILTER($C$9:ES106,$A$9:$A106&gt;ET$4))&gt;ET$6)),ET$6,MAX(0,SUMIFS($B$9:$B26,$A$9:$A26,"&lt;"&amp;$A26,$A$9:$A26,"&gt;="&amp;ET$4,$A$9:$A26,"&lt;="&amp;ET$5)-SUM(_xlfn._xlws.FILTER(ET27:ET106,$A27:$A106&gt;ET$4),_xlfn._xlws.FILTER($C$9:ES106,$A$9:$A106&gt;ET$4)))),"")</f>
        <v/>
      </c>
      <c r="EU26" s="32" t="str" cm="1">
        <f t="array" ref="EU26">IF(AND(($A26&lt;&gt;"")*($A26&gt;EU$4)*($A26&lt;=EU$5)),IF(AND((SUMIFS($B$9:$B26,$A$9:$A26,"&lt;"&amp;$A26,$A$9:$A26,"&gt;="&amp;EU$4,$A$9:$A26,"&lt;="&amp;EU$5)&gt;SUM(_xlfn._xlws.FILTER(EU27:EU106,$A27:$A106&gt;EU$4),_xlfn._xlws.FILTER($C$9:ET106,$A$9:$A106&gt;EU$4))),(SUMIFS($B$9:$B26,$A$9:$A26,"&lt;"&amp;$A26,$A$9:$A26,"&gt;="&amp;EU$4,$A$9:$A26,"&lt;="&amp;EU$5)-SUM(_xlfn._xlws.FILTER(EU27:EU106,$A27:$A106&gt;EU$4),_xlfn._xlws.FILTER($C$9:ET106,$A$9:$A106&gt;EU$4))&gt;EU$6)),EU$6,MAX(0,SUMIFS($B$9:$B26,$A$9:$A26,"&lt;"&amp;$A26,$A$9:$A26,"&gt;="&amp;EU$4,$A$9:$A26,"&lt;="&amp;EU$5)-SUM(_xlfn._xlws.FILTER(EU27:EU106,$A27:$A106&gt;EU$4),_xlfn._xlws.FILTER($C$9:ET106,$A$9:$A106&gt;EU$4)))),"")</f>
        <v/>
      </c>
      <c r="EV26" s="32" t="str" cm="1">
        <f t="array" ref="EV26">IF(AND(($A26&lt;&gt;"")*($A26&gt;EV$4)*($A26&lt;=EV$5)),IF(AND((SUMIFS($B$9:$B26,$A$9:$A26,"&lt;"&amp;$A26,$A$9:$A26,"&gt;="&amp;EV$4,$A$9:$A26,"&lt;="&amp;EV$5)&gt;SUM(_xlfn._xlws.FILTER(EV27:EV106,$A27:$A106&gt;EV$4),_xlfn._xlws.FILTER($C$9:EU106,$A$9:$A106&gt;EV$4))),(SUMIFS($B$9:$B26,$A$9:$A26,"&lt;"&amp;$A26,$A$9:$A26,"&gt;="&amp;EV$4,$A$9:$A26,"&lt;="&amp;EV$5)-SUM(_xlfn._xlws.FILTER(EV27:EV106,$A27:$A106&gt;EV$4),_xlfn._xlws.FILTER($C$9:EU106,$A$9:$A106&gt;EV$4))&gt;EV$6)),EV$6,MAX(0,SUMIFS($B$9:$B26,$A$9:$A26,"&lt;"&amp;$A26,$A$9:$A26,"&gt;="&amp;EV$4,$A$9:$A26,"&lt;="&amp;EV$5)-SUM(_xlfn._xlws.FILTER(EV27:EV106,$A27:$A106&gt;EV$4),_xlfn._xlws.FILTER($C$9:EU106,$A$9:$A106&gt;EV$4)))),"")</f>
        <v/>
      </c>
      <c r="EW26" s="32" t="str" cm="1">
        <f t="array" ref="EW26">IF(AND(($A26&lt;&gt;"")*($A26&gt;EW$4)*($A26&lt;=EW$5)),IF(AND((SUMIFS($B$9:$B26,$A$9:$A26,"&lt;"&amp;$A26,$A$9:$A26,"&gt;="&amp;EW$4,$A$9:$A26,"&lt;="&amp;EW$5)&gt;SUM(_xlfn._xlws.FILTER(EW27:EW106,$A27:$A106&gt;EW$4),_xlfn._xlws.FILTER($C$9:EV106,$A$9:$A106&gt;EW$4))),(SUMIFS($B$9:$B26,$A$9:$A26,"&lt;"&amp;$A26,$A$9:$A26,"&gt;="&amp;EW$4,$A$9:$A26,"&lt;="&amp;EW$5)-SUM(_xlfn._xlws.FILTER(EW27:EW106,$A27:$A106&gt;EW$4),_xlfn._xlws.FILTER($C$9:EV106,$A$9:$A106&gt;EW$4))&gt;EW$6)),EW$6,MAX(0,SUMIFS($B$9:$B26,$A$9:$A26,"&lt;"&amp;$A26,$A$9:$A26,"&gt;="&amp;EW$4,$A$9:$A26,"&lt;="&amp;EW$5)-SUM(_xlfn._xlws.FILTER(EW27:EW106,$A27:$A106&gt;EW$4),_xlfn._xlws.FILTER($C$9:EV106,$A$9:$A106&gt;EW$4)))),"")</f>
        <v/>
      </c>
      <c r="EX26" s="32" t="str" cm="1">
        <f t="array" ref="EX26">IF(AND(($A26&lt;&gt;"")*($A26&gt;EX$4)*($A26&lt;=EX$5)),IF(AND((SUMIFS($B$9:$B26,$A$9:$A26,"&lt;"&amp;$A26,$A$9:$A26,"&gt;="&amp;EX$4,$A$9:$A26,"&lt;="&amp;EX$5)&gt;SUM(_xlfn._xlws.FILTER(EX27:EX106,$A27:$A106&gt;EX$4),_xlfn._xlws.FILTER($C$9:EW106,$A$9:$A106&gt;EX$4))),(SUMIFS($B$9:$B26,$A$9:$A26,"&lt;"&amp;$A26,$A$9:$A26,"&gt;="&amp;EX$4,$A$9:$A26,"&lt;="&amp;EX$5)-SUM(_xlfn._xlws.FILTER(EX27:EX106,$A27:$A106&gt;EX$4),_xlfn._xlws.FILTER($C$9:EW106,$A$9:$A106&gt;EX$4))&gt;EX$6)),EX$6,MAX(0,SUMIFS($B$9:$B26,$A$9:$A26,"&lt;"&amp;$A26,$A$9:$A26,"&gt;="&amp;EX$4,$A$9:$A26,"&lt;="&amp;EX$5)-SUM(_xlfn._xlws.FILTER(EX27:EX106,$A27:$A106&gt;EX$4),_xlfn._xlws.FILTER($C$9:EW106,$A$9:$A106&gt;EX$4)))),"")</f>
        <v/>
      </c>
      <c r="EY26" s="32" t="str" cm="1">
        <f t="array" ref="EY26">IF(AND(($A26&lt;&gt;"")*($A26&gt;EY$4)*($A26&lt;=EY$5)),IF(AND((SUMIFS($B$9:$B26,$A$9:$A26,"&lt;"&amp;$A26,$A$9:$A26,"&gt;="&amp;EY$4,$A$9:$A26,"&lt;="&amp;EY$5)&gt;SUM(_xlfn._xlws.FILTER(EY27:EY106,$A27:$A106&gt;EY$4),_xlfn._xlws.FILTER($C$9:EX106,$A$9:$A106&gt;EY$4))),(SUMIFS($B$9:$B26,$A$9:$A26,"&lt;"&amp;$A26,$A$9:$A26,"&gt;="&amp;EY$4,$A$9:$A26,"&lt;="&amp;EY$5)-SUM(_xlfn._xlws.FILTER(EY27:EY106,$A27:$A106&gt;EY$4),_xlfn._xlws.FILTER($C$9:EX106,$A$9:$A106&gt;EY$4))&gt;EY$6)),EY$6,MAX(0,SUMIFS($B$9:$B26,$A$9:$A26,"&lt;"&amp;$A26,$A$9:$A26,"&gt;="&amp;EY$4,$A$9:$A26,"&lt;="&amp;EY$5)-SUM(_xlfn._xlws.FILTER(EY27:EY106,$A27:$A106&gt;EY$4),_xlfn._xlws.FILTER($C$9:EX106,$A$9:$A106&gt;EY$4)))),"")</f>
        <v/>
      </c>
      <c r="EZ26" s="32" t="str" cm="1">
        <f t="array" ref="EZ26">IF(AND(($A26&lt;&gt;"")*($A26&gt;EZ$4)*($A26&lt;=EZ$5)),IF(AND((SUMIFS($B$9:$B26,$A$9:$A26,"&lt;"&amp;$A26,$A$9:$A26,"&gt;="&amp;EZ$4,$A$9:$A26,"&lt;="&amp;EZ$5)&gt;SUM(_xlfn._xlws.FILTER(EZ27:EZ106,$A27:$A106&gt;EZ$4),_xlfn._xlws.FILTER($C$9:EY106,$A$9:$A106&gt;EZ$4))),(SUMIFS($B$9:$B26,$A$9:$A26,"&lt;"&amp;$A26,$A$9:$A26,"&gt;="&amp;EZ$4,$A$9:$A26,"&lt;="&amp;EZ$5)-SUM(_xlfn._xlws.FILTER(EZ27:EZ106,$A27:$A106&gt;EZ$4),_xlfn._xlws.FILTER($C$9:EY106,$A$9:$A106&gt;EZ$4))&gt;EZ$6)),EZ$6,MAX(0,SUMIFS($B$9:$B26,$A$9:$A26,"&lt;"&amp;$A26,$A$9:$A26,"&gt;="&amp;EZ$4,$A$9:$A26,"&lt;="&amp;EZ$5)-SUM(_xlfn._xlws.FILTER(EZ27:EZ106,$A27:$A106&gt;EZ$4),_xlfn._xlws.FILTER($C$9:EY106,$A$9:$A106&gt;EZ$4)))),"")</f>
        <v/>
      </c>
      <c r="FA26" s="32" t="str" cm="1">
        <f t="array" ref="FA26">IF(AND(($A26&lt;&gt;"")*($A26&gt;FA$4)*($A26&lt;=FA$5)),IF(AND((SUMIFS($B$9:$B26,$A$9:$A26,"&lt;"&amp;$A26,$A$9:$A26,"&gt;="&amp;FA$4,$A$9:$A26,"&lt;="&amp;FA$5)&gt;SUM(_xlfn._xlws.FILTER(FA27:FA106,$A27:$A106&gt;FA$4),_xlfn._xlws.FILTER($C$9:EZ106,$A$9:$A106&gt;FA$4))),(SUMIFS($B$9:$B26,$A$9:$A26,"&lt;"&amp;$A26,$A$9:$A26,"&gt;="&amp;FA$4,$A$9:$A26,"&lt;="&amp;FA$5)-SUM(_xlfn._xlws.FILTER(FA27:FA106,$A27:$A106&gt;FA$4),_xlfn._xlws.FILTER($C$9:EZ106,$A$9:$A106&gt;FA$4))&gt;FA$6)),FA$6,MAX(0,SUMIFS($B$9:$B26,$A$9:$A26,"&lt;"&amp;$A26,$A$9:$A26,"&gt;="&amp;FA$4,$A$9:$A26,"&lt;="&amp;FA$5)-SUM(_xlfn._xlws.FILTER(FA27:FA106,$A27:$A106&gt;FA$4),_xlfn._xlws.FILTER($C$9:EZ106,$A$9:$A106&gt;FA$4)))),"")</f>
        <v/>
      </c>
      <c r="FB26" s="32" t="str" cm="1">
        <f t="array" ref="FB26">IF(AND(($A26&lt;&gt;"")*($A26&gt;FB$4)*($A26&lt;=FB$5)),IF(AND((SUMIFS($B$9:$B26,$A$9:$A26,"&lt;"&amp;$A26,$A$9:$A26,"&gt;="&amp;FB$4,$A$9:$A26,"&lt;="&amp;FB$5)&gt;SUM(_xlfn._xlws.FILTER(FB27:FB106,$A27:$A106&gt;FB$4),_xlfn._xlws.FILTER($C$9:FA106,$A$9:$A106&gt;FB$4))),(SUMIFS($B$9:$B26,$A$9:$A26,"&lt;"&amp;$A26,$A$9:$A26,"&gt;="&amp;FB$4,$A$9:$A26,"&lt;="&amp;FB$5)-SUM(_xlfn._xlws.FILTER(FB27:FB106,$A27:$A106&gt;FB$4),_xlfn._xlws.FILTER($C$9:FA106,$A$9:$A106&gt;FB$4))&gt;FB$6)),FB$6,MAX(0,SUMIFS($B$9:$B26,$A$9:$A26,"&lt;"&amp;$A26,$A$9:$A26,"&gt;="&amp;FB$4,$A$9:$A26,"&lt;="&amp;FB$5)-SUM(_xlfn._xlws.FILTER(FB27:FB106,$A27:$A106&gt;FB$4),_xlfn._xlws.FILTER($C$9:FA106,$A$9:$A106&gt;FB$4)))),"")</f>
        <v/>
      </c>
      <c r="FC26" s="32" t="str" cm="1">
        <f t="array" ref="FC26">IF(AND(($A26&lt;&gt;"")*($A26&gt;FC$4)*($A26&lt;=FC$5)),IF(AND((SUMIFS($B$9:$B26,$A$9:$A26,"&lt;"&amp;$A26,$A$9:$A26,"&gt;="&amp;FC$4,$A$9:$A26,"&lt;="&amp;FC$5)&gt;SUM(_xlfn._xlws.FILTER(FC27:FC106,$A27:$A106&gt;FC$4),_xlfn._xlws.FILTER($C$9:FB106,$A$9:$A106&gt;FC$4))),(SUMIFS($B$9:$B26,$A$9:$A26,"&lt;"&amp;$A26,$A$9:$A26,"&gt;="&amp;FC$4,$A$9:$A26,"&lt;="&amp;FC$5)-SUM(_xlfn._xlws.FILTER(FC27:FC106,$A27:$A106&gt;FC$4),_xlfn._xlws.FILTER($C$9:FB106,$A$9:$A106&gt;FC$4))&gt;FC$6)),FC$6,MAX(0,SUMIFS($B$9:$B26,$A$9:$A26,"&lt;"&amp;$A26,$A$9:$A26,"&gt;="&amp;FC$4,$A$9:$A26,"&lt;="&amp;FC$5)-SUM(_xlfn._xlws.FILTER(FC27:FC106,$A27:$A106&gt;FC$4),_xlfn._xlws.FILTER($C$9:FB106,$A$9:$A106&gt;FC$4)))),"")</f>
        <v/>
      </c>
      <c r="FD26" s="32" t="str" cm="1">
        <f t="array" ref="FD26">IF(AND(($A26&lt;&gt;"")*($A26&gt;FD$4)*($A26&lt;=FD$5)),IF(AND((SUMIFS($B$9:$B26,$A$9:$A26,"&lt;"&amp;$A26,$A$9:$A26,"&gt;="&amp;FD$4,$A$9:$A26,"&lt;="&amp;FD$5)&gt;SUM(_xlfn._xlws.FILTER(FD27:FD106,$A27:$A106&gt;FD$4),_xlfn._xlws.FILTER($C$9:FC106,$A$9:$A106&gt;FD$4))),(SUMIFS($B$9:$B26,$A$9:$A26,"&lt;"&amp;$A26,$A$9:$A26,"&gt;="&amp;FD$4,$A$9:$A26,"&lt;="&amp;FD$5)-SUM(_xlfn._xlws.FILTER(FD27:FD106,$A27:$A106&gt;FD$4),_xlfn._xlws.FILTER($C$9:FC106,$A$9:$A106&gt;FD$4))&gt;FD$6)),FD$6,MAX(0,SUMIFS($B$9:$B26,$A$9:$A26,"&lt;"&amp;$A26,$A$9:$A26,"&gt;="&amp;FD$4,$A$9:$A26,"&lt;="&amp;FD$5)-SUM(_xlfn._xlws.FILTER(FD27:FD106,$A27:$A106&gt;FD$4),_xlfn._xlws.FILTER($C$9:FC106,$A$9:$A106&gt;FD$4)))),"")</f>
        <v/>
      </c>
      <c r="FE26" s="32" t="str" cm="1">
        <f t="array" ref="FE26">IF(AND(($A26&lt;&gt;"")*($A26&gt;FE$4)*($A26&lt;=FE$5)),IF(AND((SUMIFS($B$9:$B26,$A$9:$A26,"&lt;"&amp;$A26,$A$9:$A26,"&gt;="&amp;FE$4,$A$9:$A26,"&lt;="&amp;FE$5)&gt;SUM(_xlfn._xlws.FILTER(FE27:FE106,$A27:$A106&gt;FE$4),_xlfn._xlws.FILTER($C$9:FD106,$A$9:$A106&gt;FE$4))),(SUMIFS($B$9:$B26,$A$9:$A26,"&lt;"&amp;$A26,$A$9:$A26,"&gt;="&amp;FE$4,$A$9:$A26,"&lt;="&amp;FE$5)-SUM(_xlfn._xlws.FILTER(FE27:FE106,$A27:$A106&gt;FE$4),_xlfn._xlws.FILTER($C$9:FD106,$A$9:$A106&gt;FE$4))&gt;FE$6)),FE$6,MAX(0,SUMIFS($B$9:$B26,$A$9:$A26,"&lt;"&amp;$A26,$A$9:$A26,"&gt;="&amp;FE$4,$A$9:$A26,"&lt;="&amp;FE$5)-SUM(_xlfn._xlws.FILTER(FE27:FE106,$A27:$A106&gt;FE$4),_xlfn._xlws.FILTER($C$9:FD106,$A$9:$A106&gt;FE$4)))),"")</f>
        <v/>
      </c>
      <c r="FF26" s="32" t="str" cm="1">
        <f t="array" ref="FF26">IF(AND(($A26&lt;&gt;"")*($A26&gt;FF$4)*($A26&lt;=FF$5)),IF(AND((SUMIFS($B$9:$B26,$A$9:$A26,"&lt;"&amp;$A26,$A$9:$A26,"&gt;="&amp;FF$4,$A$9:$A26,"&lt;="&amp;FF$5)&gt;SUM(_xlfn._xlws.FILTER(FF27:FF106,$A27:$A106&gt;FF$4),_xlfn._xlws.FILTER($C$9:FE106,$A$9:$A106&gt;FF$4))),(SUMIFS($B$9:$B26,$A$9:$A26,"&lt;"&amp;$A26,$A$9:$A26,"&gt;="&amp;FF$4,$A$9:$A26,"&lt;="&amp;FF$5)-SUM(_xlfn._xlws.FILTER(FF27:FF106,$A27:$A106&gt;FF$4),_xlfn._xlws.FILTER($C$9:FE106,$A$9:$A106&gt;FF$4))&gt;FF$6)),FF$6,MAX(0,SUMIFS($B$9:$B26,$A$9:$A26,"&lt;"&amp;$A26,$A$9:$A26,"&gt;="&amp;FF$4,$A$9:$A26,"&lt;="&amp;FF$5)-SUM(_xlfn._xlws.FILTER(FF27:FF106,$A27:$A106&gt;FF$4),_xlfn._xlws.FILTER($C$9:FE106,$A$9:$A106&gt;FF$4)))),"")</f>
        <v/>
      </c>
      <c r="FG26" s="32" t="str" cm="1">
        <f t="array" ref="FG26">IF(AND(($A26&lt;&gt;"")*($A26&gt;FG$4)*($A26&lt;=FG$5)),IF(AND((SUMIFS($B$9:$B26,$A$9:$A26,"&lt;"&amp;$A26,$A$9:$A26,"&gt;="&amp;FG$4,$A$9:$A26,"&lt;="&amp;FG$5)&gt;SUM(_xlfn._xlws.FILTER(FG27:FG106,$A27:$A106&gt;FG$4),_xlfn._xlws.FILTER($C$9:FF106,$A$9:$A106&gt;FG$4))),(SUMIFS($B$9:$B26,$A$9:$A26,"&lt;"&amp;$A26,$A$9:$A26,"&gt;="&amp;FG$4,$A$9:$A26,"&lt;="&amp;FG$5)-SUM(_xlfn._xlws.FILTER(FG27:FG106,$A27:$A106&gt;FG$4),_xlfn._xlws.FILTER($C$9:FF106,$A$9:$A106&gt;FG$4))&gt;FG$6)),FG$6,MAX(0,SUMIFS($B$9:$B26,$A$9:$A26,"&lt;"&amp;$A26,$A$9:$A26,"&gt;="&amp;FG$4,$A$9:$A26,"&lt;="&amp;FG$5)-SUM(_xlfn._xlws.FILTER(FG27:FG106,$A27:$A106&gt;FG$4),_xlfn._xlws.FILTER($C$9:FF106,$A$9:$A106&gt;FG$4)))),"")</f>
        <v/>
      </c>
      <c r="FH26" s="32" t="str" cm="1">
        <f t="array" ref="FH26">IF(AND(($A26&lt;&gt;"")*($A26&gt;FH$4)*($A26&lt;=FH$5)),IF(AND((SUMIFS($B$9:$B26,$A$9:$A26,"&lt;"&amp;$A26,$A$9:$A26,"&gt;="&amp;FH$4,$A$9:$A26,"&lt;="&amp;FH$5)&gt;SUM(_xlfn._xlws.FILTER(FH27:FH106,$A27:$A106&gt;FH$4),_xlfn._xlws.FILTER($C$9:FG106,$A$9:$A106&gt;FH$4))),(SUMIFS($B$9:$B26,$A$9:$A26,"&lt;"&amp;$A26,$A$9:$A26,"&gt;="&amp;FH$4,$A$9:$A26,"&lt;="&amp;FH$5)-SUM(_xlfn._xlws.FILTER(FH27:FH106,$A27:$A106&gt;FH$4),_xlfn._xlws.FILTER($C$9:FG106,$A$9:$A106&gt;FH$4))&gt;FH$6)),FH$6,MAX(0,SUMIFS($B$9:$B26,$A$9:$A26,"&lt;"&amp;$A26,$A$9:$A26,"&gt;="&amp;FH$4,$A$9:$A26,"&lt;="&amp;FH$5)-SUM(_xlfn._xlws.FILTER(FH27:FH106,$A27:$A106&gt;FH$4),_xlfn._xlws.FILTER($C$9:FG106,$A$9:$A106&gt;FH$4)))),"")</f>
        <v/>
      </c>
      <c r="FI26" s="32" t="str" cm="1">
        <f t="array" ref="FI26">IF(AND(($A26&lt;&gt;"")*($A26&gt;FI$4)*($A26&lt;=FI$5)),IF(AND((SUMIFS($B$9:$B26,$A$9:$A26,"&lt;"&amp;$A26,$A$9:$A26,"&gt;="&amp;FI$4,$A$9:$A26,"&lt;="&amp;FI$5)&gt;SUM(_xlfn._xlws.FILTER(FI27:FI106,$A27:$A106&gt;FI$4),_xlfn._xlws.FILTER($C$9:FH106,$A$9:$A106&gt;FI$4))),(SUMIFS($B$9:$B26,$A$9:$A26,"&lt;"&amp;$A26,$A$9:$A26,"&gt;="&amp;FI$4,$A$9:$A26,"&lt;="&amp;FI$5)-SUM(_xlfn._xlws.FILTER(FI27:FI106,$A27:$A106&gt;FI$4),_xlfn._xlws.FILTER($C$9:FH106,$A$9:$A106&gt;FI$4))&gt;FI$6)),FI$6,MAX(0,SUMIFS($B$9:$B26,$A$9:$A26,"&lt;"&amp;$A26,$A$9:$A26,"&gt;="&amp;FI$4,$A$9:$A26,"&lt;="&amp;FI$5)-SUM(_xlfn._xlws.FILTER(FI27:FI106,$A27:$A106&gt;FI$4),_xlfn._xlws.FILTER($C$9:FH106,$A$9:$A106&gt;FI$4)))),"")</f>
        <v/>
      </c>
      <c r="FJ26" s="32" t="str" cm="1">
        <f t="array" ref="FJ26">IF(AND(($A26&lt;&gt;"")*($A26&gt;FJ$4)*($A26&lt;=FJ$5)),IF(AND((SUMIFS($B$9:$B26,$A$9:$A26,"&lt;"&amp;$A26,$A$9:$A26,"&gt;="&amp;FJ$4,$A$9:$A26,"&lt;="&amp;FJ$5)&gt;SUM(_xlfn._xlws.FILTER(FJ27:FJ106,$A27:$A106&gt;FJ$4),_xlfn._xlws.FILTER($C$9:FI106,$A$9:$A106&gt;FJ$4))),(SUMIFS($B$9:$B26,$A$9:$A26,"&lt;"&amp;$A26,$A$9:$A26,"&gt;="&amp;FJ$4,$A$9:$A26,"&lt;="&amp;FJ$5)-SUM(_xlfn._xlws.FILTER(FJ27:FJ106,$A27:$A106&gt;FJ$4),_xlfn._xlws.FILTER($C$9:FI106,$A$9:$A106&gt;FJ$4))&gt;FJ$6)),FJ$6,MAX(0,SUMIFS($B$9:$B26,$A$9:$A26,"&lt;"&amp;$A26,$A$9:$A26,"&gt;="&amp;FJ$4,$A$9:$A26,"&lt;="&amp;FJ$5)-SUM(_xlfn._xlws.FILTER(FJ27:FJ106,$A27:$A106&gt;FJ$4),_xlfn._xlws.FILTER($C$9:FI106,$A$9:$A106&gt;FJ$4)))),"")</f>
        <v/>
      </c>
      <c r="FK26" s="32" t="str" cm="1">
        <f t="array" ref="FK26">IF(AND(($A26&lt;&gt;"")*($A26&gt;FK$4)*($A26&lt;=FK$5)),IF(AND((SUMIFS($B$9:$B26,$A$9:$A26,"&lt;"&amp;$A26,$A$9:$A26,"&gt;="&amp;FK$4,$A$9:$A26,"&lt;="&amp;FK$5)&gt;SUM(_xlfn._xlws.FILTER(FK27:FK106,$A27:$A106&gt;FK$4),_xlfn._xlws.FILTER($C$9:FJ106,$A$9:$A106&gt;FK$4))),(SUMIFS($B$9:$B26,$A$9:$A26,"&lt;"&amp;$A26,$A$9:$A26,"&gt;="&amp;FK$4,$A$9:$A26,"&lt;="&amp;FK$5)-SUM(_xlfn._xlws.FILTER(FK27:FK106,$A27:$A106&gt;FK$4),_xlfn._xlws.FILTER($C$9:FJ106,$A$9:$A106&gt;FK$4))&gt;FK$6)),FK$6,MAX(0,SUMIFS($B$9:$B26,$A$9:$A26,"&lt;"&amp;$A26,$A$9:$A26,"&gt;="&amp;FK$4,$A$9:$A26,"&lt;="&amp;FK$5)-SUM(_xlfn._xlws.FILTER(FK27:FK106,$A27:$A106&gt;FK$4),_xlfn._xlws.FILTER($C$9:FJ106,$A$9:$A106&gt;FK$4)))),"")</f>
        <v/>
      </c>
      <c r="FL26" s="32" t="str" cm="1">
        <f t="array" ref="FL26">IF(AND(($A26&lt;&gt;"")*($A26&gt;FL$4)*($A26&lt;=FL$5)),IF(AND((SUMIFS($B$9:$B26,$A$9:$A26,"&lt;"&amp;$A26,$A$9:$A26,"&gt;="&amp;FL$4,$A$9:$A26,"&lt;="&amp;FL$5)&gt;SUM(_xlfn._xlws.FILTER(FL27:FL106,$A27:$A106&gt;FL$4),_xlfn._xlws.FILTER($C$9:FK106,$A$9:$A106&gt;FL$4))),(SUMIFS($B$9:$B26,$A$9:$A26,"&lt;"&amp;$A26,$A$9:$A26,"&gt;="&amp;FL$4,$A$9:$A26,"&lt;="&amp;FL$5)-SUM(_xlfn._xlws.FILTER(FL27:FL106,$A27:$A106&gt;FL$4),_xlfn._xlws.FILTER($C$9:FK106,$A$9:$A106&gt;FL$4))&gt;FL$6)),FL$6,MAX(0,SUMIFS($B$9:$B26,$A$9:$A26,"&lt;"&amp;$A26,$A$9:$A26,"&gt;="&amp;FL$4,$A$9:$A26,"&lt;="&amp;FL$5)-SUM(_xlfn._xlws.FILTER(FL27:FL106,$A27:$A106&gt;FL$4),_xlfn._xlws.FILTER($C$9:FK106,$A$9:$A106&gt;FL$4)))),"")</f>
        <v/>
      </c>
      <c r="FM26" s="32" t="str" cm="1">
        <f t="array" ref="FM26">IF(AND(($A26&lt;&gt;"")*($A26&gt;FM$4)*($A26&lt;=FM$5)),IF(AND((SUMIFS($B$9:$B26,$A$9:$A26,"&lt;"&amp;$A26,$A$9:$A26,"&gt;="&amp;FM$4,$A$9:$A26,"&lt;="&amp;FM$5)&gt;SUM(_xlfn._xlws.FILTER(FM27:FM106,$A27:$A106&gt;FM$4),_xlfn._xlws.FILTER($C$9:FL106,$A$9:$A106&gt;FM$4))),(SUMIFS($B$9:$B26,$A$9:$A26,"&lt;"&amp;$A26,$A$9:$A26,"&gt;="&amp;FM$4,$A$9:$A26,"&lt;="&amp;FM$5)-SUM(_xlfn._xlws.FILTER(FM27:FM106,$A27:$A106&gt;FM$4),_xlfn._xlws.FILTER($C$9:FL106,$A$9:$A106&gt;FM$4))&gt;FM$6)),FM$6,MAX(0,SUMIFS($B$9:$B26,$A$9:$A26,"&lt;"&amp;$A26,$A$9:$A26,"&gt;="&amp;FM$4,$A$9:$A26,"&lt;="&amp;FM$5)-SUM(_xlfn._xlws.FILTER(FM27:FM106,$A27:$A106&gt;FM$4),_xlfn._xlws.FILTER($C$9:FL106,$A$9:$A106&gt;FM$4)))),"")</f>
        <v/>
      </c>
      <c r="FN26" s="32" t="str" cm="1">
        <f t="array" ref="FN26">IF(AND(($A26&lt;&gt;"")*($A26&gt;FN$4)*($A26&lt;=FN$5)),IF(AND((SUMIFS($B$9:$B26,$A$9:$A26,"&lt;"&amp;$A26,$A$9:$A26,"&gt;="&amp;FN$4,$A$9:$A26,"&lt;="&amp;FN$5)&gt;SUM(_xlfn._xlws.FILTER(FN27:FN106,$A27:$A106&gt;FN$4),_xlfn._xlws.FILTER($C$9:FM106,$A$9:$A106&gt;FN$4))),(SUMIFS($B$9:$B26,$A$9:$A26,"&lt;"&amp;$A26,$A$9:$A26,"&gt;="&amp;FN$4,$A$9:$A26,"&lt;="&amp;FN$5)-SUM(_xlfn._xlws.FILTER(FN27:FN106,$A27:$A106&gt;FN$4),_xlfn._xlws.FILTER($C$9:FM106,$A$9:$A106&gt;FN$4))&gt;FN$6)),FN$6,MAX(0,SUMIFS($B$9:$B26,$A$9:$A26,"&lt;"&amp;$A26,$A$9:$A26,"&gt;="&amp;FN$4,$A$9:$A26,"&lt;="&amp;FN$5)-SUM(_xlfn._xlws.FILTER(FN27:FN106,$A27:$A106&gt;FN$4),_xlfn._xlws.FILTER($C$9:FM106,$A$9:$A106&gt;FN$4)))),"")</f>
        <v/>
      </c>
      <c r="FO26" s="32" t="str" cm="1">
        <f t="array" ref="FO26">IF(AND(($A26&lt;&gt;"")*($A26&gt;FO$4)*($A26&lt;=FO$5)),IF(AND((SUMIFS($B$9:$B26,$A$9:$A26,"&lt;"&amp;$A26,$A$9:$A26,"&gt;="&amp;FO$4,$A$9:$A26,"&lt;="&amp;FO$5)&gt;SUM(_xlfn._xlws.FILTER(FO27:FO106,$A27:$A106&gt;FO$4),_xlfn._xlws.FILTER($C$9:FN106,$A$9:$A106&gt;FO$4))),(SUMIFS($B$9:$B26,$A$9:$A26,"&lt;"&amp;$A26,$A$9:$A26,"&gt;="&amp;FO$4,$A$9:$A26,"&lt;="&amp;FO$5)-SUM(_xlfn._xlws.FILTER(FO27:FO106,$A27:$A106&gt;FO$4),_xlfn._xlws.FILTER($C$9:FN106,$A$9:$A106&gt;FO$4))&gt;FO$6)),FO$6,MAX(0,SUMIFS($B$9:$B26,$A$9:$A26,"&lt;"&amp;$A26,$A$9:$A26,"&gt;="&amp;FO$4,$A$9:$A26,"&lt;="&amp;FO$5)-SUM(_xlfn._xlws.FILTER(FO27:FO106,$A27:$A106&gt;FO$4),_xlfn._xlws.FILTER($C$9:FN106,$A$9:$A106&gt;FO$4)))),"")</f>
        <v/>
      </c>
      <c r="FP26" s="32" t="str" cm="1">
        <f t="array" ref="FP26">IF(AND(($A26&lt;&gt;"")*($A26&gt;FP$4)*($A26&lt;=FP$5)),IF(AND((SUMIFS($B$9:$B26,$A$9:$A26,"&lt;"&amp;$A26,$A$9:$A26,"&gt;="&amp;FP$4,$A$9:$A26,"&lt;="&amp;FP$5)&gt;SUM(_xlfn._xlws.FILTER(FP27:FP106,$A27:$A106&gt;FP$4),_xlfn._xlws.FILTER($C$9:FO106,$A$9:$A106&gt;FP$4))),(SUMIFS($B$9:$B26,$A$9:$A26,"&lt;"&amp;$A26,$A$9:$A26,"&gt;="&amp;FP$4,$A$9:$A26,"&lt;="&amp;FP$5)-SUM(_xlfn._xlws.FILTER(FP27:FP106,$A27:$A106&gt;FP$4),_xlfn._xlws.FILTER($C$9:FO106,$A$9:$A106&gt;FP$4))&gt;FP$6)),FP$6,MAX(0,SUMIFS($B$9:$B26,$A$9:$A26,"&lt;"&amp;$A26,$A$9:$A26,"&gt;="&amp;FP$4,$A$9:$A26,"&lt;="&amp;FP$5)-SUM(_xlfn._xlws.FILTER(FP27:FP106,$A27:$A106&gt;FP$4),_xlfn._xlws.FILTER($C$9:FO106,$A$9:$A106&gt;FP$4)))),"")</f>
        <v/>
      </c>
      <c r="FQ26" s="32" t="str" cm="1">
        <f t="array" ref="FQ26">IF(AND(($A26&lt;&gt;"")*($A26&gt;FQ$4)*($A26&lt;=FQ$5)),IF(AND((SUMIFS($B$9:$B26,$A$9:$A26,"&lt;"&amp;$A26,$A$9:$A26,"&gt;="&amp;FQ$4,$A$9:$A26,"&lt;="&amp;FQ$5)&gt;SUM(_xlfn._xlws.FILTER(FQ27:FQ106,$A27:$A106&gt;FQ$4),_xlfn._xlws.FILTER($C$9:FP106,$A$9:$A106&gt;FQ$4))),(SUMIFS($B$9:$B26,$A$9:$A26,"&lt;"&amp;$A26,$A$9:$A26,"&gt;="&amp;FQ$4,$A$9:$A26,"&lt;="&amp;FQ$5)-SUM(_xlfn._xlws.FILTER(FQ27:FQ106,$A27:$A106&gt;FQ$4),_xlfn._xlws.FILTER($C$9:FP106,$A$9:$A106&gt;FQ$4))&gt;FQ$6)),FQ$6,MAX(0,SUMIFS($B$9:$B26,$A$9:$A26,"&lt;"&amp;$A26,$A$9:$A26,"&gt;="&amp;FQ$4,$A$9:$A26,"&lt;="&amp;FQ$5)-SUM(_xlfn._xlws.FILTER(FQ27:FQ106,$A27:$A106&gt;FQ$4),_xlfn._xlws.FILTER($C$9:FP106,$A$9:$A106&gt;FQ$4)))),"")</f>
        <v/>
      </c>
      <c r="FR26" s="32" t="str" cm="1">
        <f t="array" ref="FR26">IF(AND(($A26&lt;&gt;"")*($A26&gt;FR$4)*($A26&lt;=FR$5)),IF(AND((SUMIFS($B$9:$B26,$A$9:$A26,"&lt;"&amp;$A26,$A$9:$A26,"&gt;="&amp;FR$4,$A$9:$A26,"&lt;="&amp;FR$5)&gt;SUM(_xlfn._xlws.FILTER(FR27:FR106,$A27:$A106&gt;FR$4),_xlfn._xlws.FILTER($C$9:FQ106,$A$9:$A106&gt;FR$4))),(SUMIFS($B$9:$B26,$A$9:$A26,"&lt;"&amp;$A26,$A$9:$A26,"&gt;="&amp;FR$4,$A$9:$A26,"&lt;="&amp;FR$5)-SUM(_xlfn._xlws.FILTER(FR27:FR106,$A27:$A106&gt;FR$4),_xlfn._xlws.FILTER($C$9:FQ106,$A$9:$A106&gt;FR$4))&gt;FR$6)),FR$6,MAX(0,SUMIFS($B$9:$B26,$A$9:$A26,"&lt;"&amp;$A26,$A$9:$A26,"&gt;="&amp;FR$4,$A$9:$A26,"&lt;="&amp;FR$5)-SUM(_xlfn._xlws.FILTER(FR27:FR106,$A27:$A106&gt;FR$4),_xlfn._xlws.FILTER($C$9:FQ106,$A$9:$A106&gt;FR$4)))),"")</f>
        <v/>
      </c>
      <c r="FS26" s="32" t="str" cm="1">
        <f t="array" ref="FS26">IF(AND(($A26&lt;&gt;"")*($A26&gt;FS$4)*($A26&lt;=FS$5)),IF(AND((SUMIFS($B$9:$B26,$A$9:$A26,"&lt;"&amp;$A26,$A$9:$A26,"&gt;="&amp;FS$4,$A$9:$A26,"&lt;="&amp;FS$5)&gt;SUM(_xlfn._xlws.FILTER(FS27:FS106,$A27:$A106&gt;FS$4),_xlfn._xlws.FILTER($C$9:FR106,$A$9:$A106&gt;FS$4))),(SUMIFS($B$9:$B26,$A$9:$A26,"&lt;"&amp;$A26,$A$9:$A26,"&gt;="&amp;FS$4,$A$9:$A26,"&lt;="&amp;FS$5)-SUM(_xlfn._xlws.FILTER(FS27:FS106,$A27:$A106&gt;FS$4),_xlfn._xlws.FILTER($C$9:FR106,$A$9:$A106&gt;FS$4))&gt;FS$6)),FS$6,MAX(0,SUMIFS($B$9:$B26,$A$9:$A26,"&lt;"&amp;$A26,$A$9:$A26,"&gt;="&amp;FS$4,$A$9:$A26,"&lt;="&amp;FS$5)-SUM(_xlfn._xlws.FILTER(FS27:FS106,$A27:$A106&gt;FS$4),_xlfn._xlws.FILTER($C$9:FR106,$A$9:$A106&gt;FS$4)))),"")</f>
        <v/>
      </c>
      <c r="FT26" s="32" t="str" cm="1">
        <f t="array" ref="FT26">IF(AND(($A26&lt;&gt;"")*($A26&gt;FT$4)*($A26&lt;=FT$5)),IF(AND((SUMIFS($B$9:$B26,$A$9:$A26,"&lt;"&amp;$A26,$A$9:$A26,"&gt;="&amp;FT$4,$A$9:$A26,"&lt;="&amp;FT$5)&gt;SUM(_xlfn._xlws.FILTER(FT27:FT106,$A27:$A106&gt;FT$4),_xlfn._xlws.FILTER($C$9:FS106,$A$9:$A106&gt;FT$4))),(SUMIFS($B$9:$B26,$A$9:$A26,"&lt;"&amp;$A26,$A$9:$A26,"&gt;="&amp;FT$4,$A$9:$A26,"&lt;="&amp;FT$5)-SUM(_xlfn._xlws.FILTER(FT27:FT106,$A27:$A106&gt;FT$4),_xlfn._xlws.FILTER($C$9:FS106,$A$9:$A106&gt;FT$4))&gt;FT$6)),FT$6,MAX(0,SUMIFS($B$9:$B26,$A$9:$A26,"&lt;"&amp;$A26,$A$9:$A26,"&gt;="&amp;FT$4,$A$9:$A26,"&lt;="&amp;FT$5)-SUM(_xlfn._xlws.FILTER(FT27:FT106,$A27:$A106&gt;FT$4),_xlfn._xlws.FILTER($C$9:FS106,$A$9:$A106&gt;FT$4)))),"")</f>
        <v/>
      </c>
      <c r="FU26" s="32" t="str" cm="1">
        <f t="array" ref="FU26">IF(AND(($A26&lt;&gt;"")*($A26&gt;FU$4)*($A26&lt;=FU$5)),IF(AND((SUMIFS($B$9:$B26,$A$9:$A26,"&lt;"&amp;$A26,$A$9:$A26,"&gt;="&amp;FU$4,$A$9:$A26,"&lt;="&amp;FU$5)&gt;SUM(_xlfn._xlws.FILTER(FU27:FU106,$A27:$A106&gt;FU$4),_xlfn._xlws.FILTER($C$9:FT106,$A$9:$A106&gt;FU$4))),(SUMIFS($B$9:$B26,$A$9:$A26,"&lt;"&amp;$A26,$A$9:$A26,"&gt;="&amp;FU$4,$A$9:$A26,"&lt;="&amp;FU$5)-SUM(_xlfn._xlws.FILTER(FU27:FU106,$A27:$A106&gt;FU$4),_xlfn._xlws.FILTER($C$9:FT106,$A$9:$A106&gt;FU$4))&gt;FU$6)),FU$6,MAX(0,SUMIFS($B$9:$B26,$A$9:$A26,"&lt;"&amp;$A26,$A$9:$A26,"&gt;="&amp;FU$4,$A$9:$A26,"&lt;="&amp;FU$5)-SUM(_xlfn._xlws.FILTER(FU27:FU106,$A27:$A106&gt;FU$4),_xlfn._xlws.FILTER($C$9:FT106,$A$9:$A106&gt;FU$4)))),"")</f>
        <v/>
      </c>
      <c r="FV26" s="32" t="str" cm="1">
        <f t="array" ref="FV26">IF(AND(($A26&lt;&gt;"")*($A26&gt;FV$4)*($A26&lt;=FV$5)),IF(AND((SUMIFS($B$9:$B26,$A$9:$A26,"&lt;"&amp;$A26,$A$9:$A26,"&gt;="&amp;FV$4,$A$9:$A26,"&lt;="&amp;FV$5)&gt;SUM(_xlfn._xlws.FILTER(FV27:FV106,$A27:$A106&gt;FV$4),_xlfn._xlws.FILTER($C$9:FU106,$A$9:$A106&gt;FV$4))),(SUMIFS($B$9:$B26,$A$9:$A26,"&lt;"&amp;$A26,$A$9:$A26,"&gt;="&amp;FV$4,$A$9:$A26,"&lt;="&amp;FV$5)-SUM(_xlfn._xlws.FILTER(FV27:FV106,$A27:$A106&gt;FV$4),_xlfn._xlws.FILTER($C$9:FU106,$A$9:$A106&gt;FV$4))&gt;FV$6)),FV$6,MAX(0,SUMIFS($B$9:$B26,$A$9:$A26,"&lt;"&amp;$A26,$A$9:$A26,"&gt;="&amp;FV$4,$A$9:$A26,"&lt;="&amp;FV$5)-SUM(_xlfn._xlws.FILTER(FV27:FV106,$A27:$A106&gt;FV$4),_xlfn._xlws.FILTER($C$9:FU106,$A$9:$A106&gt;FV$4)))),"")</f>
        <v/>
      </c>
      <c r="FW26" s="32" t="str" cm="1">
        <f t="array" ref="FW26">IF(AND(($A26&lt;&gt;"")*($A26&gt;FW$4)*($A26&lt;=FW$5)),IF(AND((SUMIFS($B$9:$B26,$A$9:$A26,"&lt;"&amp;$A26,$A$9:$A26,"&gt;="&amp;FW$4,$A$9:$A26,"&lt;="&amp;FW$5)&gt;SUM(_xlfn._xlws.FILTER(FW27:FW106,$A27:$A106&gt;FW$4),_xlfn._xlws.FILTER($C$9:FV106,$A$9:$A106&gt;FW$4))),(SUMIFS($B$9:$B26,$A$9:$A26,"&lt;"&amp;$A26,$A$9:$A26,"&gt;="&amp;FW$4,$A$9:$A26,"&lt;="&amp;FW$5)-SUM(_xlfn._xlws.FILTER(FW27:FW106,$A27:$A106&gt;FW$4),_xlfn._xlws.FILTER($C$9:FV106,$A$9:$A106&gt;FW$4))&gt;FW$6)),FW$6,MAX(0,SUMIFS($B$9:$B26,$A$9:$A26,"&lt;"&amp;$A26,$A$9:$A26,"&gt;="&amp;FW$4,$A$9:$A26,"&lt;="&amp;FW$5)-SUM(_xlfn._xlws.FILTER(FW27:FW106,$A27:$A106&gt;FW$4),_xlfn._xlws.FILTER($C$9:FV106,$A$9:$A106&gt;FW$4)))),"")</f>
        <v/>
      </c>
      <c r="FX26" s="32" t="str" cm="1">
        <f t="array" ref="FX26">IF(AND(($A26&lt;&gt;"")*($A26&gt;FX$4)*($A26&lt;=FX$5)),IF(AND((SUMIFS($B$9:$B26,$A$9:$A26,"&lt;"&amp;$A26,$A$9:$A26,"&gt;="&amp;FX$4,$A$9:$A26,"&lt;="&amp;FX$5)&gt;SUM(_xlfn._xlws.FILTER(FX27:FX106,$A27:$A106&gt;FX$4),_xlfn._xlws.FILTER($C$9:FW106,$A$9:$A106&gt;FX$4))),(SUMIFS($B$9:$B26,$A$9:$A26,"&lt;"&amp;$A26,$A$9:$A26,"&gt;="&amp;FX$4,$A$9:$A26,"&lt;="&amp;FX$5)-SUM(_xlfn._xlws.FILTER(FX27:FX106,$A27:$A106&gt;FX$4),_xlfn._xlws.FILTER($C$9:FW106,$A$9:$A106&gt;FX$4))&gt;FX$6)),FX$6,MAX(0,SUMIFS($B$9:$B26,$A$9:$A26,"&lt;"&amp;$A26,$A$9:$A26,"&gt;="&amp;FX$4,$A$9:$A26,"&lt;="&amp;FX$5)-SUM(_xlfn._xlws.FILTER(FX27:FX106,$A27:$A106&gt;FX$4),_xlfn._xlws.FILTER($C$9:FW106,$A$9:$A106&gt;FX$4)))),"")</f>
        <v/>
      </c>
      <c r="FY26" s="32" t="str" cm="1">
        <f t="array" ref="FY26">IF(AND(($A26&lt;&gt;"")*($A26&gt;FY$4)*($A26&lt;=FY$5)),IF(AND((SUMIFS($B$9:$B26,$A$9:$A26,"&lt;"&amp;$A26,$A$9:$A26,"&gt;="&amp;FY$4,$A$9:$A26,"&lt;="&amp;FY$5)&gt;SUM(_xlfn._xlws.FILTER(FY27:FY106,$A27:$A106&gt;FY$4),_xlfn._xlws.FILTER($C$9:FX106,$A$9:$A106&gt;FY$4))),(SUMIFS($B$9:$B26,$A$9:$A26,"&lt;"&amp;$A26,$A$9:$A26,"&gt;="&amp;FY$4,$A$9:$A26,"&lt;="&amp;FY$5)-SUM(_xlfn._xlws.FILTER(FY27:FY106,$A27:$A106&gt;FY$4),_xlfn._xlws.FILTER($C$9:FX106,$A$9:$A106&gt;FY$4))&gt;FY$6)),FY$6,MAX(0,SUMIFS($B$9:$B26,$A$9:$A26,"&lt;"&amp;$A26,$A$9:$A26,"&gt;="&amp;FY$4,$A$9:$A26,"&lt;="&amp;FY$5)-SUM(_xlfn._xlws.FILTER(FY27:FY106,$A27:$A106&gt;FY$4),_xlfn._xlws.FILTER($C$9:FX106,$A$9:$A106&gt;FY$4)))),"")</f>
        <v/>
      </c>
      <c r="FZ26" s="32" t="str" cm="1">
        <f t="array" ref="FZ26">IF(AND(($A26&lt;&gt;"")*($A26&gt;FZ$4)*($A26&lt;=FZ$5)),IF(AND((SUMIFS($B$9:$B26,$A$9:$A26,"&lt;"&amp;$A26,$A$9:$A26,"&gt;="&amp;FZ$4,$A$9:$A26,"&lt;="&amp;FZ$5)&gt;SUM(_xlfn._xlws.FILTER(FZ27:FZ106,$A27:$A106&gt;FZ$4),_xlfn._xlws.FILTER($C$9:FY106,$A$9:$A106&gt;FZ$4))),(SUMIFS($B$9:$B26,$A$9:$A26,"&lt;"&amp;$A26,$A$9:$A26,"&gt;="&amp;FZ$4,$A$9:$A26,"&lt;="&amp;FZ$5)-SUM(_xlfn._xlws.FILTER(FZ27:FZ106,$A27:$A106&gt;FZ$4),_xlfn._xlws.FILTER($C$9:FY106,$A$9:$A106&gt;FZ$4))&gt;FZ$6)),FZ$6,MAX(0,SUMIFS($B$9:$B26,$A$9:$A26,"&lt;"&amp;$A26,$A$9:$A26,"&gt;="&amp;FZ$4,$A$9:$A26,"&lt;="&amp;FZ$5)-SUM(_xlfn._xlws.FILTER(FZ27:FZ106,$A27:$A106&gt;FZ$4),_xlfn._xlws.FILTER($C$9:FY106,$A$9:$A106&gt;FZ$4)))),"")</f>
        <v/>
      </c>
      <c r="GA26" s="32" t="str" cm="1">
        <f t="array" ref="GA26">IF(AND(($A26&lt;&gt;"")*($A26&gt;GA$4)*($A26&lt;=GA$5)),IF(AND((SUMIFS($B$9:$B26,$A$9:$A26,"&lt;"&amp;$A26,$A$9:$A26,"&gt;="&amp;GA$4,$A$9:$A26,"&lt;="&amp;GA$5)&gt;SUM(_xlfn._xlws.FILTER(GA27:GA106,$A27:$A106&gt;GA$4),_xlfn._xlws.FILTER($C$9:FZ106,$A$9:$A106&gt;GA$4))),(SUMIFS($B$9:$B26,$A$9:$A26,"&lt;"&amp;$A26,$A$9:$A26,"&gt;="&amp;GA$4,$A$9:$A26,"&lt;="&amp;GA$5)-SUM(_xlfn._xlws.FILTER(GA27:GA106,$A27:$A106&gt;GA$4),_xlfn._xlws.FILTER($C$9:FZ106,$A$9:$A106&gt;GA$4))&gt;GA$6)),GA$6,MAX(0,SUMIFS($B$9:$B26,$A$9:$A26,"&lt;"&amp;$A26,$A$9:$A26,"&gt;="&amp;GA$4,$A$9:$A26,"&lt;="&amp;GA$5)-SUM(_xlfn._xlws.FILTER(GA27:GA106,$A27:$A106&gt;GA$4),_xlfn._xlws.FILTER($C$9:FZ106,$A$9:$A106&gt;GA$4)))),"")</f>
        <v/>
      </c>
      <c r="GB26" s="32" t="str" cm="1">
        <f t="array" ref="GB26">IF(AND(($A26&lt;&gt;"")*($A26&gt;GB$4)*($A26&lt;=GB$5)),IF(AND((SUMIFS($B$9:$B26,$A$9:$A26,"&lt;"&amp;$A26,$A$9:$A26,"&gt;="&amp;GB$4,$A$9:$A26,"&lt;="&amp;GB$5)&gt;SUM(_xlfn._xlws.FILTER(GB27:GB106,$A27:$A106&gt;GB$4),_xlfn._xlws.FILTER($C$9:GA106,$A$9:$A106&gt;GB$4))),(SUMIFS($B$9:$B26,$A$9:$A26,"&lt;"&amp;$A26,$A$9:$A26,"&gt;="&amp;GB$4,$A$9:$A26,"&lt;="&amp;GB$5)-SUM(_xlfn._xlws.FILTER(GB27:GB106,$A27:$A106&gt;GB$4),_xlfn._xlws.FILTER($C$9:GA106,$A$9:$A106&gt;GB$4))&gt;GB$6)),GB$6,MAX(0,SUMIFS($B$9:$B26,$A$9:$A26,"&lt;"&amp;$A26,$A$9:$A26,"&gt;="&amp;GB$4,$A$9:$A26,"&lt;="&amp;GB$5)-SUM(_xlfn._xlws.FILTER(GB27:GB106,$A27:$A106&gt;GB$4),_xlfn._xlws.FILTER($C$9:GA106,$A$9:$A106&gt;GB$4)))),"")</f>
        <v/>
      </c>
      <c r="GC26" s="32" t="str" cm="1">
        <f t="array" ref="GC26">IF(AND(($A26&lt;&gt;"")*($A26&gt;GC$4)*($A26&lt;=GC$5)),IF(AND((SUMIFS($B$9:$B26,$A$9:$A26,"&lt;"&amp;$A26,$A$9:$A26,"&gt;="&amp;GC$4,$A$9:$A26,"&lt;="&amp;GC$5)&gt;SUM(_xlfn._xlws.FILTER(GC27:GC106,$A27:$A106&gt;GC$4),_xlfn._xlws.FILTER($C$9:GB106,$A$9:$A106&gt;GC$4))),(SUMIFS($B$9:$B26,$A$9:$A26,"&lt;"&amp;$A26,$A$9:$A26,"&gt;="&amp;GC$4,$A$9:$A26,"&lt;="&amp;GC$5)-SUM(_xlfn._xlws.FILTER(GC27:GC106,$A27:$A106&gt;GC$4),_xlfn._xlws.FILTER($C$9:GB106,$A$9:$A106&gt;GC$4))&gt;GC$6)),GC$6,MAX(0,SUMIFS($B$9:$B26,$A$9:$A26,"&lt;"&amp;$A26,$A$9:$A26,"&gt;="&amp;GC$4,$A$9:$A26,"&lt;="&amp;GC$5)-SUM(_xlfn._xlws.FILTER(GC27:GC106,$A27:$A106&gt;GC$4),_xlfn._xlws.FILTER($C$9:GB106,$A$9:$A106&gt;GC$4)))),"")</f>
        <v/>
      </c>
      <c r="GD26" s="32" t="str" cm="1">
        <f t="array" ref="GD26">IF(AND(($A26&lt;&gt;"")*($A26&gt;GD$4)*($A26&lt;=GD$5)),IF(AND((SUMIFS($B$9:$B26,$A$9:$A26,"&lt;"&amp;$A26,$A$9:$A26,"&gt;="&amp;GD$4,$A$9:$A26,"&lt;="&amp;GD$5)&gt;SUM(_xlfn._xlws.FILTER(GD27:GD106,$A27:$A106&gt;GD$4),_xlfn._xlws.FILTER($C$9:GC106,$A$9:$A106&gt;GD$4))),(SUMIFS($B$9:$B26,$A$9:$A26,"&lt;"&amp;$A26,$A$9:$A26,"&gt;="&amp;GD$4,$A$9:$A26,"&lt;="&amp;GD$5)-SUM(_xlfn._xlws.FILTER(GD27:GD106,$A27:$A106&gt;GD$4),_xlfn._xlws.FILTER($C$9:GC106,$A$9:$A106&gt;GD$4))&gt;GD$6)),GD$6,MAX(0,SUMIFS($B$9:$B26,$A$9:$A26,"&lt;"&amp;$A26,$A$9:$A26,"&gt;="&amp;GD$4,$A$9:$A26,"&lt;="&amp;GD$5)-SUM(_xlfn._xlws.FILTER(GD27:GD106,$A27:$A106&gt;GD$4),_xlfn._xlws.FILTER($C$9:GC106,$A$9:$A106&gt;GD$4)))),"")</f>
        <v/>
      </c>
      <c r="GE26" s="32" t="str" cm="1">
        <f t="array" ref="GE26">IF(AND(($A26&lt;&gt;"")*($A26&gt;GE$4)*($A26&lt;=GE$5)),IF(AND((SUMIFS($B$9:$B26,$A$9:$A26,"&lt;"&amp;$A26,$A$9:$A26,"&gt;="&amp;GE$4,$A$9:$A26,"&lt;="&amp;GE$5)&gt;SUM(_xlfn._xlws.FILTER(GE27:GE106,$A27:$A106&gt;GE$4),_xlfn._xlws.FILTER($C$9:GD106,$A$9:$A106&gt;GE$4))),(SUMIFS($B$9:$B26,$A$9:$A26,"&lt;"&amp;$A26,$A$9:$A26,"&gt;="&amp;GE$4,$A$9:$A26,"&lt;="&amp;GE$5)-SUM(_xlfn._xlws.FILTER(GE27:GE106,$A27:$A106&gt;GE$4),_xlfn._xlws.FILTER($C$9:GD106,$A$9:$A106&gt;GE$4))&gt;GE$6)),GE$6,MAX(0,SUMIFS($B$9:$B26,$A$9:$A26,"&lt;"&amp;$A26,$A$9:$A26,"&gt;="&amp;GE$4,$A$9:$A26,"&lt;="&amp;GE$5)-SUM(_xlfn._xlws.FILTER(GE27:GE106,$A27:$A106&gt;GE$4),_xlfn._xlws.FILTER($C$9:GD106,$A$9:$A106&gt;GE$4)))),"")</f>
        <v/>
      </c>
      <c r="GF26" s="32" t="str" cm="1">
        <f t="array" ref="GF26">IF(AND(($A26&lt;&gt;"")*($A26&gt;GF$4)*($A26&lt;=GF$5)),IF(AND((SUMIFS($B$9:$B26,$A$9:$A26,"&lt;"&amp;$A26,$A$9:$A26,"&gt;="&amp;GF$4,$A$9:$A26,"&lt;="&amp;GF$5)&gt;SUM(_xlfn._xlws.FILTER(GF27:GF106,$A27:$A106&gt;GF$4),_xlfn._xlws.FILTER($C$9:GE106,$A$9:$A106&gt;GF$4))),(SUMIFS($B$9:$B26,$A$9:$A26,"&lt;"&amp;$A26,$A$9:$A26,"&gt;="&amp;GF$4,$A$9:$A26,"&lt;="&amp;GF$5)-SUM(_xlfn._xlws.FILTER(GF27:GF106,$A27:$A106&gt;GF$4),_xlfn._xlws.FILTER($C$9:GE106,$A$9:$A106&gt;GF$4))&gt;GF$6)),GF$6,MAX(0,SUMIFS($B$9:$B26,$A$9:$A26,"&lt;"&amp;$A26,$A$9:$A26,"&gt;="&amp;GF$4,$A$9:$A26,"&lt;="&amp;GF$5)-SUM(_xlfn._xlws.FILTER(GF27:GF106,$A27:$A106&gt;GF$4),_xlfn._xlws.FILTER($C$9:GE106,$A$9:$A106&gt;GF$4)))),"")</f>
        <v/>
      </c>
      <c r="GG26" s="32" t="str" cm="1">
        <f t="array" ref="GG26">IF(AND(($A26&lt;&gt;"")*($A26&gt;GG$4)*($A26&lt;=GG$5)),IF(AND((SUMIFS($B$9:$B26,$A$9:$A26,"&lt;"&amp;$A26,$A$9:$A26,"&gt;="&amp;GG$4,$A$9:$A26,"&lt;="&amp;GG$5)&gt;SUM(_xlfn._xlws.FILTER(GG27:GG106,$A27:$A106&gt;GG$4),_xlfn._xlws.FILTER($C$9:GF106,$A$9:$A106&gt;GG$4))),(SUMIFS($B$9:$B26,$A$9:$A26,"&lt;"&amp;$A26,$A$9:$A26,"&gt;="&amp;GG$4,$A$9:$A26,"&lt;="&amp;GG$5)-SUM(_xlfn._xlws.FILTER(GG27:GG106,$A27:$A106&gt;GG$4),_xlfn._xlws.FILTER($C$9:GF106,$A$9:$A106&gt;GG$4))&gt;GG$6)),GG$6,MAX(0,SUMIFS($B$9:$B26,$A$9:$A26,"&lt;"&amp;$A26,$A$9:$A26,"&gt;="&amp;GG$4,$A$9:$A26,"&lt;="&amp;GG$5)-SUM(_xlfn._xlws.FILTER(GG27:GG106,$A27:$A106&gt;GG$4),_xlfn._xlws.FILTER($C$9:GF106,$A$9:$A106&gt;GG$4)))),"")</f>
        <v/>
      </c>
      <c r="GH26" s="32" t="str" cm="1">
        <f t="array" ref="GH26">IF(AND(($A26&lt;&gt;"")*($A26&gt;GH$4)*($A26&lt;=GH$5)),IF(AND((SUMIFS($B$9:$B26,$A$9:$A26,"&lt;"&amp;$A26,$A$9:$A26,"&gt;="&amp;GH$4,$A$9:$A26,"&lt;="&amp;GH$5)&gt;SUM(_xlfn._xlws.FILTER(GH27:GH106,$A27:$A106&gt;GH$4),_xlfn._xlws.FILTER($C$9:GG106,$A$9:$A106&gt;GH$4))),(SUMIFS($B$9:$B26,$A$9:$A26,"&lt;"&amp;$A26,$A$9:$A26,"&gt;="&amp;GH$4,$A$9:$A26,"&lt;="&amp;GH$5)-SUM(_xlfn._xlws.FILTER(GH27:GH106,$A27:$A106&gt;GH$4),_xlfn._xlws.FILTER($C$9:GG106,$A$9:$A106&gt;GH$4))&gt;GH$6)),GH$6,MAX(0,SUMIFS($B$9:$B26,$A$9:$A26,"&lt;"&amp;$A26,$A$9:$A26,"&gt;="&amp;GH$4,$A$9:$A26,"&lt;="&amp;GH$5)-SUM(_xlfn._xlws.FILTER(GH27:GH106,$A27:$A106&gt;GH$4),_xlfn._xlws.FILTER($C$9:GG106,$A$9:$A106&gt;GH$4)))),"")</f>
        <v/>
      </c>
      <c r="GI26" s="32" t="str" cm="1">
        <f t="array" ref="GI26">IF(AND(($A26&lt;&gt;"")*($A26&gt;GI$4)*($A26&lt;=GI$5)),IF(AND((SUMIFS($B$9:$B26,$A$9:$A26,"&lt;"&amp;$A26,$A$9:$A26,"&gt;="&amp;GI$4,$A$9:$A26,"&lt;="&amp;GI$5)&gt;SUM(_xlfn._xlws.FILTER(GI27:GI106,$A27:$A106&gt;GI$4),_xlfn._xlws.FILTER($C$9:GH106,$A$9:$A106&gt;GI$4))),(SUMIFS($B$9:$B26,$A$9:$A26,"&lt;"&amp;$A26,$A$9:$A26,"&gt;="&amp;GI$4,$A$9:$A26,"&lt;="&amp;GI$5)-SUM(_xlfn._xlws.FILTER(GI27:GI106,$A27:$A106&gt;GI$4),_xlfn._xlws.FILTER($C$9:GH106,$A$9:$A106&gt;GI$4))&gt;GI$6)),GI$6,MAX(0,SUMIFS($B$9:$B26,$A$9:$A26,"&lt;"&amp;$A26,$A$9:$A26,"&gt;="&amp;GI$4,$A$9:$A26,"&lt;="&amp;GI$5)-SUM(_xlfn._xlws.FILTER(GI27:GI106,$A27:$A106&gt;GI$4),_xlfn._xlws.FILTER($C$9:GH106,$A$9:$A106&gt;GI$4)))),"")</f>
        <v/>
      </c>
      <c r="GJ26" s="32" t="str" cm="1">
        <f t="array" ref="GJ26">IF(AND(($A26&lt;&gt;"")*($A26&gt;GJ$4)*($A26&lt;=GJ$5)),IF(AND((SUMIFS($B$9:$B26,$A$9:$A26,"&lt;"&amp;$A26,$A$9:$A26,"&gt;="&amp;GJ$4,$A$9:$A26,"&lt;="&amp;GJ$5)&gt;SUM(_xlfn._xlws.FILTER(GJ27:GJ106,$A27:$A106&gt;GJ$4),_xlfn._xlws.FILTER($C$9:GI106,$A$9:$A106&gt;GJ$4))),(SUMIFS($B$9:$B26,$A$9:$A26,"&lt;"&amp;$A26,$A$9:$A26,"&gt;="&amp;GJ$4,$A$9:$A26,"&lt;="&amp;GJ$5)-SUM(_xlfn._xlws.FILTER(GJ27:GJ106,$A27:$A106&gt;GJ$4),_xlfn._xlws.FILTER($C$9:GI106,$A$9:$A106&gt;GJ$4))&gt;GJ$6)),GJ$6,MAX(0,SUMIFS($B$9:$B26,$A$9:$A26,"&lt;"&amp;$A26,$A$9:$A26,"&gt;="&amp;GJ$4,$A$9:$A26,"&lt;="&amp;GJ$5)-SUM(_xlfn._xlws.FILTER(GJ27:GJ106,$A27:$A106&gt;GJ$4),_xlfn._xlws.FILTER($C$9:GI106,$A$9:$A106&gt;GJ$4)))),"")</f>
        <v/>
      </c>
      <c r="GK26" s="32" t="str" cm="1">
        <f t="array" ref="GK26">IF(AND(($A26&lt;&gt;"")*($A26&gt;GK$4)*($A26&lt;=GK$5)),IF(AND((SUMIFS($B$9:$B26,$A$9:$A26,"&lt;"&amp;$A26,$A$9:$A26,"&gt;="&amp;GK$4,$A$9:$A26,"&lt;="&amp;GK$5)&gt;SUM(_xlfn._xlws.FILTER(GK27:GK106,$A27:$A106&gt;GK$4),_xlfn._xlws.FILTER($C$9:GJ106,$A$9:$A106&gt;GK$4))),(SUMIFS($B$9:$B26,$A$9:$A26,"&lt;"&amp;$A26,$A$9:$A26,"&gt;="&amp;GK$4,$A$9:$A26,"&lt;="&amp;GK$5)-SUM(_xlfn._xlws.FILTER(GK27:GK106,$A27:$A106&gt;GK$4),_xlfn._xlws.FILTER($C$9:GJ106,$A$9:$A106&gt;GK$4))&gt;GK$6)),GK$6,MAX(0,SUMIFS($B$9:$B26,$A$9:$A26,"&lt;"&amp;$A26,$A$9:$A26,"&gt;="&amp;GK$4,$A$9:$A26,"&lt;="&amp;GK$5)-SUM(_xlfn._xlws.FILTER(GK27:GK106,$A27:$A106&gt;GK$4),_xlfn._xlws.FILTER($C$9:GJ106,$A$9:$A106&gt;GK$4)))),"")</f>
        <v/>
      </c>
      <c r="GL26" s="32" t="str" cm="1">
        <f t="array" ref="GL26">IF(AND(($A26&lt;&gt;"")*($A26&gt;GL$4)*($A26&lt;=GL$5)),IF(AND((SUMIFS($B$9:$B26,$A$9:$A26,"&lt;"&amp;$A26,$A$9:$A26,"&gt;="&amp;GL$4,$A$9:$A26,"&lt;="&amp;GL$5)&gt;SUM(_xlfn._xlws.FILTER(GL27:GL106,$A27:$A106&gt;GL$4),_xlfn._xlws.FILTER($C$9:GK106,$A$9:$A106&gt;GL$4))),(SUMIFS($B$9:$B26,$A$9:$A26,"&lt;"&amp;$A26,$A$9:$A26,"&gt;="&amp;GL$4,$A$9:$A26,"&lt;="&amp;GL$5)-SUM(_xlfn._xlws.FILTER(GL27:GL106,$A27:$A106&gt;GL$4),_xlfn._xlws.FILTER($C$9:GK106,$A$9:$A106&gt;GL$4))&gt;GL$6)),GL$6,MAX(0,SUMIFS($B$9:$B26,$A$9:$A26,"&lt;"&amp;$A26,$A$9:$A26,"&gt;="&amp;GL$4,$A$9:$A26,"&lt;="&amp;GL$5)-SUM(_xlfn._xlws.FILTER(GL27:GL106,$A27:$A106&gt;GL$4),_xlfn._xlws.FILTER($C$9:GK106,$A$9:$A106&gt;GL$4)))),"")</f>
        <v/>
      </c>
      <c r="GM26" s="32" t="str" cm="1">
        <f t="array" ref="GM26">IF(AND(($A26&lt;&gt;"")*($A26&gt;GM$4)*($A26&lt;=GM$5)),IF(AND((SUMIFS($B$9:$B26,$A$9:$A26,"&lt;"&amp;$A26,$A$9:$A26,"&gt;="&amp;GM$4,$A$9:$A26,"&lt;="&amp;GM$5)&gt;SUM(_xlfn._xlws.FILTER(GM27:GM106,$A27:$A106&gt;GM$4),_xlfn._xlws.FILTER($C$9:GL106,$A$9:$A106&gt;GM$4))),(SUMIFS($B$9:$B26,$A$9:$A26,"&lt;"&amp;$A26,$A$9:$A26,"&gt;="&amp;GM$4,$A$9:$A26,"&lt;="&amp;GM$5)-SUM(_xlfn._xlws.FILTER(GM27:GM106,$A27:$A106&gt;GM$4),_xlfn._xlws.FILTER($C$9:GL106,$A$9:$A106&gt;GM$4))&gt;GM$6)),GM$6,MAX(0,SUMIFS($B$9:$B26,$A$9:$A26,"&lt;"&amp;$A26,$A$9:$A26,"&gt;="&amp;GM$4,$A$9:$A26,"&lt;="&amp;GM$5)-SUM(_xlfn._xlws.FILTER(GM27:GM106,$A27:$A106&gt;GM$4),_xlfn._xlws.FILTER($C$9:GL106,$A$9:$A106&gt;GM$4)))),"")</f>
        <v/>
      </c>
      <c r="GN26" s="32" t="str" cm="1">
        <f t="array" ref="GN26">IF(AND(($A26&lt;&gt;"")*($A26&gt;GN$4)*($A26&lt;=GN$5)),IF(AND((SUMIFS($B$9:$B26,$A$9:$A26,"&lt;"&amp;$A26,$A$9:$A26,"&gt;="&amp;GN$4,$A$9:$A26,"&lt;="&amp;GN$5)&gt;SUM(_xlfn._xlws.FILTER(GN27:GN106,$A27:$A106&gt;GN$4),_xlfn._xlws.FILTER($C$9:GM106,$A$9:$A106&gt;GN$4))),(SUMIFS($B$9:$B26,$A$9:$A26,"&lt;"&amp;$A26,$A$9:$A26,"&gt;="&amp;GN$4,$A$9:$A26,"&lt;="&amp;GN$5)-SUM(_xlfn._xlws.FILTER(GN27:GN106,$A27:$A106&gt;GN$4),_xlfn._xlws.FILTER($C$9:GM106,$A$9:$A106&gt;GN$4))&gt;GN$6)),GN$6,MAX(0,SUMIFS($B$9:$B26,$A$9:$A26,"&lt;"&amp;$A26,$A$9:$A26,"&gt;="&amp;GN$4,$A$9:$A26,"&lt;="&amp;GN$5)-SUM(_xlfn._xlws.FILTER(GN27:GN106,$A27:$A106&gt;GN$4),_xlfn._xlws.FILTER($C$9:GM106,$A$9:$A106&gt;GN$4)))),"")</f>
        <v/>
      </c>
      <c r="GO26" s="32" t="str" cm="1">
        <f t="array" ref="GO26">IF(AND(($A26&lt;&gt;"")*($A26&gt;GO$4)*($A26&lt;=GO$5)),IF(AND((SUMIFS($B$9:$B26,$A$9:$A26,"&lt;"&amp;$A26,$A$9:$A26,"&gt;="&amp;GO$4,$A$9:$A26,"&lt;="&amp;GO$5)&gt;SUM(_xlfn._xlws.FILTER(GO27:GO106,$A27:$A106&gt;GO$4),_xlfn._xlws.FILTER($C$9:GN106,$A$9:$A106&gt;GO$4))),(SUMIFS($B$9:$B26,$A$9:$A26,"&lt;"&amp;$A26,$A$9:$A26,"&gt;="&amp;GO$4,$A$9:$A26,"&lt;="&amp;GO$5)-SUM(_xlfn._xlws.FILTER(GO27:GO106,$A27:$A106&gt;GO$4),_xlfn._xlws.FILTER($C$9:GN106,$A$9:$A106&gt;GO$4))&gt;GO$6)),GO$6,MAX(0,SUMIFS($B$9:$B26,$A$9:$A26,"&lt;"&amp;$A26,$A$9:$A26,"&gt;="&amp;GO$4,$A$9:$A26,"&lt;="&amp;GO$5)-SUM(_xlfn._xlws.FILTER(GO27:GO106,$A27:$A106&gt;GO$4),_xlfn._xlws.FILTER($C$9:GN106,$A$9:$A106&gt;GO$4)))),"")</f>
        <v/>
      </c>
      <c r="GP26" s="32" t="str" cm="1">
        <f t="array" ref="GP26">IF(AND(($A26&lt;&gt;"")*($A26&gt;GP$4)*($A26&lt;=GP$5)),IF(AND((SUMIFS($B$9:$B26,$A$9:$A26,"&lt;"&amp;$A26,$A$9:$A26,"&gt;="&amp;GP$4,$A$9:$A26,"&lt;="&amp;GP$5)&gt;SUM(_xlfn._xlws.FILTER(GP27:GP106,$A27:$A106&gt;GP$4),_xlfn._xlws.FILTER($C$9:GO106,$A$9:$A106&gt;GP$4))),(SUMIFS($B$9:$B26,$A$9:$A26,"&lt;"&amp;$A26,$A$9:$A26,"&gt;="&amp;GP$4,$A$9:$A26,"&lt;="&amp;GP$5)-SUM(_xlfn._xlws.FILTER(GP27:GP106,$A27:$A106&gt;GP$4),_xlfn._xlws.FILTER($C$9:GO106,$A$9:$A106&gt;GP$4))&gt;GP$6)),GP$6,MAX(0,SUMIFS($B$9:$B26,$A$9:$A26,"&lt;"&amp;$A26,$A$9:$A26,"&gt;="&amp;GP$4,$A$9:$A26,"&lt;="&amp;GP$5)-SUM(_xlfn._xlws.FILTER(GP27:GP106,$A27:$A106&gt;GP$4),_xlfn._xlws.FILTER($C$9:GO106,$A$9:$A106&gt;GP$4)))),"")</f>
        <v/>
      </c>
      <c r="GQ26" s="32" t="str" cm="1">
        <f t="array" ref="GQ26">IF(AND(($A26&lt;&gt;"")*($A26&gt;GQ$4)*($A26&lt;=GQ$5)),IF(AND((SUMIFS($B$9:$B26,$A$9:$A26,"&lt;"&amp;$A26,$A$9:$A26,"&gt;="&amp;GQ$4,$A$9:$A26,"&lt;="&amp;GQ$5)&gt;SUM(_xlfn._xlws.FILTER(GQ27:GQ106,$A27:$A106&gt;GQ$4),_xlfn._xlws.FILTER($C$9:GP106,$A$9:$A106&gt;GQ$4))),(SUMIFS($B$9:$B26,$A$9:$A26,"&lt;"&amp;$A26,$A$9:$A26,"&gt;="&amp;GQ$4,$A$9:$A26,"&lt;="&amp;GQ$5)-SUM(_xlfn._xlws.FILTER(GQ27:GQ106,$A27:$A106&gt;GQ$4),_xlfn._xlws.FILTER($C$9:GP106,$A$9:$A106&gt;GQ$4))&gt;GQ$6)),GQ$6,MAX(0,SUMIFS($B$9:$B26,$A$9:$A26,"&lt;"&amp;$A26,$A$9:$A26,"&gt;="&amp;GQ$4,$A$9:$A26,"&lt;="&amp;GQ$5)-SUM(_xlfn._xlws.FILTER(GQ27:GQ106,$A27:$A106&gt;GQ$4),_xlfn._xlws.FILTER($C$9:GP106,$A$9:$A106&gt;GQ$4)))),"")</f>
        <v/>
      </c>
      <c r="GR26" s="32" t="str" cm="1">
        <f t="array" ref="GR26">IF(AND(($A26&lt;&gt;"")*($A26&gt;GR$4)*($A26&lt;=GR$5)),IF(AND((SUMIFS($B$9:$B26,$A$9:$A26,"&lt;"&amp;$A26,$A$9:$A26,"&gt;="&amp;GR$4,$A$9:$A26,"&lt;="&amp;GR$5)&gt;SUM(_xlfn._xlws.FILTER(GR27:GR106,$A27:$A106&gt;GR$4),_xlfn._xlws.FILTER($C$9:GQ106,$A$9:$A106&gt;GR$4))),(SUMIFS($B$9:$B26,$A$9:$A26,"&lt;"&amp;$A26,$A$9:$A26,"&gt;="&amp;GR$4,$A$9:$A26,"&lt;="&amp;GR$5)-SUM(_xlfn._xlws.FILTER(GR27:GR106,$A27:$A106&gt;GR$4),_xlfn._xlws.FILTER($C$9:GQ106,$A$9:$A106&gt;GR$4))&gt;GR$6)),GR$6,MAX(0,SUMIFS($B$9:$B26,$A$9:$A26,"&lt;"&amp;$A26,$A$9:$A26,"&gt;="&amp;GR$4,$A$9:$A26,"&lt;="&amp;GR$5)-SUM(_xlfn._xlws.FILTER(GR27:GR106,$A27:$A106&gt;GR$4),_xlfn._xlws.FILTER($C$9:GQ106,$A$9:$A106&gt;GR$4)))),"")</f>
        <v/>
      </c>
      <c r="GS26" s="32" t="str" cm="1">
        <f t="array" ref="GS26">IF(AND(($A26&lt;&gt;"")*($A26&gt;GS$4)*($A26&lt;=GS$5)),IF(AND((SUMIFS($B$9:$B26,$A$9:$A26,"&lt;"&amp;$A26,$A$9:$A26,"&gt;="&amp;GS$4,$A$9:$A26,"&lt;="&amp;GS$5)&gt;SUM(_xlfn._xlws.FILTER(GS27:GS106,$A27:$A106&gt;GS$4),_xlfn._xlws.FILTER($C$9:GR106,$A$9:$A106&gt;GS$4))),(SUMIFS($B$9:$B26,$A$9:$A26,"&lt;"&amp;$A26,$A$9:$A26,"&gt;="&amp;GS$4,$A$9:$A26,"&lt;="&amp;GS$5)-SUM(_xlfn._xlws.FILTER(GS27:GS106,$A27:$A106&gt;GS$4),_xlfn._xlws.FILTER($C$9:GR106,$A$9:$A106&gt;GS$4))&gt;GS$6)),GS$6,MAX(0,SUMIFS($B$9:$B26,$A$9:$A26,"&lt;"&amp;$A26,$A$9:$A26,"&gt;="&amp;GS$4,$A$9:$A26,"&lt;="&amp;GS$5)-SUM(_xlfn._xlws.FILTER(GS27:GS106,$A27:$A106&gt;GS$4),_xlfn._xlws.FILTER($C$9:GR106,$A$9:$A106&gt;GS$4)))),"")</f>
        <v/>
      </c>
      <c r="GT26" s="32" t="str" cm="1">
        <f t="array" ref="GT26">IF(AND(($A26&lt;&gt;"")*($A26&gt;GT$4)*($A26&lt;=GT$5)),IF(AND((SUMIFS($B$9:$B26,$A$9:$A26,"&lt;"&amp;$A26,$A$9:$A26,"&gt;="&amp;GT$4,$A$9:$A26,"&lt;="&amp;GT$5)&gt;SUM(_xlfn._xlws.FILTER(GT27:GT106,$A27:$A106&gt;GT$4),_xlfn._xlws.FILTER($C$9:GS106,$A$9:$A106&gt;GT$4))),(SUMIFS($B$9:$B26,$A$9:$A26,"&lt;"&amp;$A26,$A$9:$A26,"&gt;="&amp;GT$4,$A$9:$A26,"&lt;="&amp;GT$5)-SUM(_xlfn._xlws.FILTER(GT27:GT106,$A27:$A106&gt;GT$4),_xlfn._xlws.FILTER($C$9:GS106,$A$9:$A106&gt;GT$4))&gt;GT$6)),GT$6,MAX(0,SUMIFS($B$9:$B26,$A$9:$A26,"&lt;"&amp;$A26,$A$9:$A26,"&gt;="&amp;GT$4,$A$9:$A26,"&lt;="&amp;GT$5)-SUM(_xlfn._xlws.FILTER(GT27:GT106,$A27:$A106&gt;GT$4),_xlfn._xlws.FILTER($C$9:GS106,$A$9:$A106&gt;GT$4)))),"")</f>
        <v/>
      </c>
      <c r="GU26" s="32" t="str" cm="1">
        <f t="array" ref="GU26">IF(AND(($A26&lt;&gt;"")*($A26&gt;GU$4)*($A26&lt;=GU$5)),IF(AND((SUMIFS($B$9:$B26,$A$9:$A26,"&lt;"&amp;$A26,$A$9:$A26,"&gt;="&amp;GU$4,$A$9:$A26,"&lt;="&amp;GU$5)&gt;SUM(_xlfn._xlws.FILTER(GU27:GU106,$A27:$A106&gt;GU$4),_xlfn._xlws.FILTER($C$9:GT106,$A$9:$A106&gt;GU$4))),(SUMIFS($B$9:$B26,$A$9:$A26,"&lt;"&amp;$A26,$A$9:$A26,"&gt;="&amp;GU$4,$A$9:$A26,"&lt;="&amp;GU$5)-SUM(_xlfn._xlws.FILTER(GU27:GU106,$A27:$A106&gt;GU$4),_xlfn._xlws.FILTER($C$9:GT106,$A$9:$A106&gt;GU$4))&gt;GU$6)),GU$6,MAX(0,SUMIFS($B$9:$B26,$A$9:$A26,"&lt;"&amp;$A26,$A$9:$A26,"&gt;="&amp;GU$4,$A$9:$A26,"&lt;="&amp;GU$5)-SUM(_xlfn._xlws.FILTER(GU27:GU106,$A27:$A106&gt;GU$4),_xlfn._xlws.FILTER($C$9:GT106,$A$9:$A106&gt;GU$4)))),"")</f>
        <v/>
      </c>
      <c r="GV26" s="32" t="str" cm="1">
        <f t="array" ref="GV26">IF(AND(($A26&lt;&gt;"")*($A26&gt;GV$4)*($A26&lt;=GV$5)),IF(AND((SUMIFS($B$9:$B26,$A$9:$A26,"&lt;"&amp;$A26,$A$9:$A26,"&gt;="&amp;GV$4,$A$9:$A26,"&lt;="&amp;GV$5)&gt;SUM(_xlfn._xlws.FILTER(GV27:GV106,$A27:$A106&gt;GV$4),_xlfn._xlws.FILTER($C$9:GU106,$A$9:$A106&gt;GV$4))),(SUMIFS($B$9:$B26,$A$9:$A26,"&lt;"&amp;$A26,$A$9:$A26,"&gt;="&amp;GV$4,$A$9:$A26,"&lt;="&amp;GV$5)-SUM(_xlfn._xlws.FILTER(GV27:GV106,$A27:$A106&gt;GV$4),_xlfn._xlws.FILTER($C$9:GU106,$A$9:$A106&gt;GV$4))&gt;GV$6)),GV$6,MAX(0,SUMIFS($B$9:$B26,$A$9:$A26,"&lt;"&amp;$A26,$A$9:$A26,"&gt;="&amp;GV$4,$A$9:$A26,"&lt;="&amp;GV$5)-SUM(_xlfn._xlws.FILTER(GV27:GV106,$A27:$A106&gt;GV$4),_xlfn._xlws.FILTER($C$9:GU106,$A$9:$A106&gt;GV$4)))),"")</f>
        <v/>
      </c>
      <c r="GW26" s="32" t="str" cm="1">
        <f t="array" ref="GW26">IF(AND(($A26&lt;&gt;"")*($A26&gt;GW$4)*($A26&lt;=GW$5)),IF(AND((SUMIFS($B$9:$B26,$A$9:$A26,"&lt;"&amp;$A26,$A$9:$A26,"&gt;="&amp;GW$4,$A$9:$A26,"&lt;="&amp;GW$5)&gt;SUM(_xlfn._xlws.FILTER(GW27:GW106,$A27:$A106&gt;GW$4),_xlfn._xlws.FILTER($C$9:GV106,$A$9:$A106&gt;GW$4))),(SUMIFS($B$9:$B26,$A$9:$A26,"&lt;"&amp;$A26,$A$9:$A26,"&gt;="&amp;GW$4,$A$9:$A26,"&lt;="&amp;GW$5)-SUM(_xlfn._xlws.FILTER(GW27:GW106,$A27:$A106&gt;GW$4),_xlfn._xlws.FILTER($C$9:GV106,$A$9:$A106&gt;GW$4))&gt;GW$6)),GW$6,MAX(0,SUMIFS($B$9:$B26,$A$9:$A26,"&lt;"&amp;$A26,$A$9:$A26,"&gt;="&amp;GW$4,$A$9:$A26,"&lt;="&amp;GW$5)-SUM(_xlfn._xlws.FILTER(GW27:GW106,$A27:$A106&gt;GW$4),_xlfn._xlws.FILTER($C$9:GV106,$A$9:$A106&gt;GW$4)))),"")</f>
        <v/>
      </c>
      <c r="GX26" s="32" t="str" cm="1">
        <f t="array" ref="GX26">IF(AND(($A26&lt;&gt;"")*($A26&gt;GX$4)*($A26&lt;=GX$5)),IF(AND((SUMIFS($B$9:$B26,$A$9:$A26,"&lt;"&amp;$A26,$A$9:$A26,"&gt;="&amp;GX$4,$A$9:$A26,"&lt;="&amp;GX$5)&gt;SUM(_xlfn._xlws.FILTER(GX27:GX106,$A27:$A106&gt;GX$4),_xlfn._xlws.FILTER($C$9:GW106,$A$9:$A106&gt;GX$4))),(SUMIFS($B$9:$B26,$A$9:$A26,"&lt;"&amp;$A26,$A$9:$A26,"&gt;="&amp;GX$4,$A$9:$A26,"&lt;="&amp;GX$5)-SUM(_xlfn._xlws.FILTER(GX27:GX106,$A27:$A106&gt;GX$4),_xlfn._xlws.FILTER($C$9:GW106,$A$9:$A106&gt;GX$4))&gt;GX$6)),GX$6,MAX(0,SUMIFS($B$9:$B26,$A$9:$A26,"&lt;"&amp;$A26,$A$9:$A26,"&gt;="&amp;GX$4,$A$9:$A26,"&lt;="&amp;GX$5)-SUM(_xlfn._xlws.FILTER(GX27:GX106,$A27:$A106&gt;GX$4),_xlfn._xlws.FILTER($C$9:GW106,$A$9:$A106&gt;GX$4)))),"")</f>
        <v/>
      </c>
      <c r="GY26" s="32" t="str" cm="1">
        <f t="array" ref="GY26">IF(AND(($A26&lt;&gt;"")*($A26&gt;GY$4)*($A26&lt;=GY$5)),IF(AND((SUMIFS($B$9:$B26,$A$9:$A26,"&lt;"&amp;$A26,$A$9:$A26,"&gt;="&amp;GY$4,$A$9:$A26,"&lt;="&amp;GY$5)&gt;SUM(_xlfn._xlws.FILTER(GY27:GY106,$A27:$A106&gt;GY$4),_xlfn._xlws.FILTER($C$9:GX106,$A$9:$A106&gt;GY$4))),(SUMIFS($B$9:$B26,$A$9:$A26,"&lt;"&amp;$A26,$A$9:$A26,"&gt;="&amp;GY$4,$A$9:$A26,"&lt;="&amp;GY$5)-SUM(_xlfn._xlws.FILTER(GY27:GY106,$A27:$A106&gt;GY$4),_xlfn._xlws.FILTER($C$9:GX106,$A$9:$A106&gt;GY$4))&gt;GY$6)),GY$6,MAX(0,SUMIFS($B$9:$B26,$A$9:$A26,"&lt;"&amp;$A26,$A$9:$A26,"&gt;="&amp;GY$4,$A$9:$A26,"&lt;="&amp;GY$5)-SUM(_xlfn._xlws.FILTER(GY27:GY106,$A27:$A106&gt;GY$4),_xlfn._xlws.FILTER($C$9:GX106,$A$9:$A106&gt;GY$4)))),"")</f>
        <v/>
      </c>
      <c r="GZ26" s="32" t="str" cm="1">
        <f t="array" ref="GZ26">IF(AND(($A26&lt;&gt;"")*($A26&gt;GZ$4)*($A26&lt;=GZ$5)),IF(AND((SUMIFS($B$9:$B26,$A$9:$A26,"&lt;"&amp;$A26,$A$9:$A26,"&gt;="&amp;GZ$4,$A$9:$A26,"&lt;="&amp;GZ$5)&gt;SUM(_xlfn._xlws.FILTER(GZ27:GZ106,$A27:$A106&gt;GZ$4),_xlfn._xlws.FILTER($C$9:GY106,$A$9:$A106&gt;GZ$4))),(SUMIFS($B$9:$B26,$A$9:$A26,"&lt;"&amp;$A26,$A$9:$A26,"&gt;="&amp;GZ$4,$A$9:$A26,"&lt;="&amp;GZ$5)-SUM(_xlfn._xlws.FILTER(GZ27:GZ106,$A27:$A106&gt;GZ$4),_xlfn._xlws.FILTER($C$9:GY106,$A$9:$A106&gt;GZ$4))&gt;GZ$6)),GZ$6,MAX(0,SUMIFS($B$9:$B26,$A$9:$A26,"&lt;"&amp;$A26,$A$9:$A26,"&gt;="&amp;GZ$4,$A$9:$A26,"&lt;="&amp;GZ$5)-SUM(_xlfn._xlws.FILTER(GZ27:GZ106,$A27:$A106&gt;GZ$4),_xlfn._xlws.FILTER($C$9:GY106,$A$9:$A106&gt;GZ$4)))),"")</f>
        <v/>
      </c>
      <c r="HA26" s="32" t="str" cm="1">
        <f t="array" ref="HA26">IF(AND(($A26&lt;&gt;"")*($A26&gt;HA$4)*($A26&lt;=HA$5)),IF(AND((SUMIFS($B$9:$B26,$A$9:$A26,"&lt;"&amp;$A26,$A$9:$A26,"&gt;="&amp;HA$4,$A$9:$A26,"&lt;="&amp;HA$5)&gt;SUM(_xlfn._xlws.FILTER(HA27:HA106,$A27:$A106&gt;HA$4),_xlfn._xlws.FILTER($C$9:GZ106,$A$9:$A106&gt;HA$4))),(SUMIFS($B$9:$B26,$A$9:$A26,"&lt;"&amp;$A26,$A$9:$A26,"&gt;="&amp;HA$4,$A$9:$A26,"&lt;="&amp;HA$5)-SUM(_xlfn._xlws.FILTER(HA27:HA106,$A27:$A106&gt;HA$4),_xlfn._xlws.FILTER($C$9:GZ106,$A$9:$A106&gt;HA$4))&gt;HA$6)),HA$6,MAX(0,SUMIFS($B$9:$B26,$A$9:$A26,"&lt;"&amp;$A26,$A$9:$A26,"&gt;="&amp;HA$4,$A$9:$A26,"&lt;="&amp;HA$5)-SUM(_xlfn._xlws.FILTER(HA27:HA106,$A27:$A106&gt;HA$4),_xlfn._xlws.FILTER($C$9:GZ106,$A$9:$A106&gt;HA$4)))),"")</f>
        <v/>
      </c>
      <c r="HB26" s="32" t="str" cm="1">
        <f t="array" ref="HB26">IF(AND(($A26&lt;&gt;"")*($A26&gt;HB$4)*($A26&lt;=HB$5)),IF(AND((SUMIFS($B$9:$B26,$A$9:$A26,"&lt;"&amp;$A26,$A$9:$A26,"&gt;="&amp;HB$4,$A$9:$A26,"&lt;="&amp;HB$5)&gt;SUM(_xlfn._xlws.FILTER(HB27:HB106,$A27:$A106&gt;HB$4),_xlfn._xlws.FILTER($C$9:HA106,$A$9:$A106&gt;HB$4))),(SUMIFS($B$9:$B26,$A$9:$A26,"&lt;"&amp;$A26,$A$9:$A26,"&gt;="&amp;HB$4,$A$9:$A26,"&lt;="&amp;HB$5)-SUM(_xlfn._xlws.FILTER(HB27:HB106,$A27:$A106&gt;HB$4),_xlfn._xlws.FILTER($C$9:HA106,$A$9:$A106&gt;HB$4))&gt;HB$6)),HB$6,MAX(0,SUMIFS($B$9:$B26,$A$9:$A26,"&lt;"&amp;$A26,$A$9:$A26,"&gt;="&amp;HB$4,$A$9:$A26,"&lt;="&amp;HB$5)-SUM(_xlfn._xlws.FILTER(HB27:HB106,$A27:$A106&gt;HB$4),_xlfn._xlws.FILTER($C$9:HA106,$A$9:$A106&gt;HB$4)))),"")</f>
        <v/>
      </c>
      <c r="HC26" s="32" t="str" cm="1">
        <f t="array" ref="HC26">IF(AND(($A26&lt;&gt;"")*($A26&gt;HC$4)*($A26&lt;=HC$5)),IF(AND((SUMIFS($B$9:$B26,$A$9:$A26,"&lt;"&amp;$A26,$A$9:$A26,"&gt;="&amp;HC$4,$A$9:$A26,"&lt;="&amp;HC$5)&gt;SUM(_xlfn._xlws.FILTER(HC27:HC106,$A27:$A106&gt;HC$4),_xlfn._xlws.FILTER($C$9:HB106,$A$9:$A106&gt;HC$4))),(SUMIFS($B$9:$B26,$A$9:$A26,"&lt;"&amp;$A26,$A$9:$A26,"&gt;="&amp;HC$4,$A$9:$A26,"&lt;="&amp;HC$5)-SUM(_xlfn._xlws.FILTER(HC27:HC106,$A27:$A106&gt;HC$4),_xlfn._xlws.FILTER($C$9:HB106,$A$9:$A106&gt;HC$4))&gt;HC$6)),HC$6,MAX(0,SUMIFS($B$9:$B26,$A$9:$A26,"&lt;"&amp;$A26,$A$9:$A26,"&gt;="&amp;HC$4,$A$9:$A26,"&lt;="&amp;HC$5)-SUM(_xlfn._xlws.FILTER(HC27:HC106,$A27:$A106&gt;HC$4),_xlfn._xlws.FILTER($C$9:HB106,$A$9:$A106&gt;HC$4)))),"")</f>
        <v/>
      </c>
      <c r="HD26" s="32" t="str" cm="1">
        <f t="array" ref="HD26">IF(AND(($A26&lt;&gt;"")*($A26&gt;HD$4)*($A26&lt;=HD$5)),IF(AND((SUMIFS($B$9:$B26,$A$9:$A26,"&lt;"&amp;$A26,$A$9:$A26,"&gt;="&amp;HD$4,$A$9:$A26,"&lt;="&amp;HD$5)&gt;SUM(_xlfn._xlws.FILTER(HD27:HD106,$A27:$A106&gt;HD$4),_xlfn._xlws.FILTER($C$9:HC106,$A$9:$A106&gt;HD$4))),(SUMIFS($B$9:$B26,$A$9:$A26,"&lt;"&amp;$A26,$A$9:$A26,"&gt;="&amp;HD$4,$A$9:$A26,"&lt;="&amp;HD$5)-SUM(_xlfn._xlws.FILTER(HD27:HD106,$A27:$A106&gt;HD$4),_xlfn._xlws.FILTER($C$9:HC106,$A$9:$A106&gt;HD$4))&gt;HD$6)),HD$6,MAX(0,SUMIFS($B$9:$B26,$A$9:$A26,"&lt;"&amp;$A26,$A$9:$A26,"&gt;="&amp;HD$4,$A$9:$A26,"&lt;="&amp;HD$5)-SUM(_xlfn._xlws.FILTER(HD27:HD106,$A27:$A106&gt;HD$4),_xlfn._xlws.FILTER($C$9:HC106,$A$9:$A106&gt;HD$4)))),"")</f>
        <v/>
      </c>
      <c r="HE26" s="32" t="str" cm="1">
        <f t="array" ref="HE26">IF(AND(($A26&lt;&gt;"")*($A26&gt;HE$4)*($A26&lt;=HE$5)),IF(AND((SUMIFS($B$9:$B26,$A$9:$A26,"&lt;"&amp;$A26,$A$9:$A26,"&gt;="&amp;HE$4,$A$9:$A26,"&lt;="&amp;HE$5)&gt;SUM(_xlfn._xlws.FILTER(HE27:HE106,$A27:$A106&gt;HE$4),_xlfn._xlws.FILTER($C$9:HD106,$A$9:$A106&gt;HE$4))),(SUMIFS($B$9:$B26,$A$9:$A26,"&lt;"&amp;$A26,$A$9:$A26,"&gt;="&amp;HE$4,$A$9:$A26,"&lt;="&amp;HE$5)-SUM(_xlfn._xlws.FILTER(HE27:HE106,$A27:$A106&gt;HE$4),_xlfn._xlws.FILTER($C$9:HD106,$A$9:$A106&gt;HE$4))&gt;HE$6)),HE$6,MAX(0,SUMIFS($B$9:$B26,$A$9:$A26,"&lt;"&amp;$A26,$A$9:$A26,"&gt;="&amp;HE$4,$A$9:$A26,"&lt;="&amp;HE$5)-SUM(_xlfn._xlws.FILTER(HE27:HE106,$A27:$A106&gt;HE$4),_xlfn._xlws.FILTER($C$9:HD106,$A$9:$A106&gt;HE$4)))),"")</f>
        <v/>
      </c>
      <c r="HF26" s="32" t="str" cm="1">
        <f t="array" ref="HF26">IF(AND(($A26&lt;&gt;"")*($A26&gt;HF$4)*($A26&lt;=HF$5)),IF(AND((SUMIFS($B$9:$B26,$A$9:$A26,"&lt;"&amp;$A26,$A$9:$A26,"&gt;="&amp;HF$4,$A$9:$A26,"&lt;="&amp;HF$5)&gt;SUM(_xlfn._xlws.FILTER(HF27:HF106,$A27:$A106&gt;HF$4),_xlfn._xlws.FILTER($C$9:HE106,$A$9:$A106&gt;HF$4))),(SUMIFS($B$9:$B26,$A$9:$A26,"&lt;"&amp;$A26,$A$9:$A26,"&gt;="&amp;HF$4,$A$9:$A26,"&lt;="&amp;HF$5)-SUM(_xlfn._xlws.FILTER(HF27:HF106,$A27:$A106&gt;HF$4),_xlfn._xlws.FILTER($C$9:HE106,$A$9:$A106&gt;HF$4))&gt;HF$6)),HF$6,MAX(0,SUMIFS($B$9:$B26,$A$9:$A26,"&lt;"&amp;$A26,$A$9:$A26,"&gt;="&amp;HF$4,$A$9:$A26,"&lt;="&amp;HF$5)-SUM(_xlfn._xlws.FILTER(HF27:HF106,$A27:$A106&gt;HF$4),_xlfn._xlws.FILTER($C$9:HE106,$A$9:$A106&gt;HF$4)))),"")</f>
        <v/>
      </c>
      <c r="HG26" s="32" t="str" cm="1">
        <f t="array" ref="HG26">IF(AND(($A26&lt;&gt;"")*($A26&gt;HG$4)*($A26&lt;=HG$5)),IF(AND((SUMIFS($B$9:$B26,$A$9:$A26,"&lt;"&amp;$A26,$A$9:$A26,"&gt;="&amp;HG$4,$A$9:$A26,"&lt;="&amp;HG$5)&gt;SUM(_xlfn._xlws.FILTER(HG27:HG106,$A27:$A106&gt;HG$4),_xlfn._xlws.FILTER($C$9:HF106,$A$9:$A106&gt;HG$4))),(SUMIFS($B$9:$B26,$A$9:$A26,"&lt;"&amp;$A26,$A$9:$A26,"&gt;="&amp;HG$4,$A$9:$A26,"&lt;="&amp;HG$5)-SUM(_xlfn._xlws.FILTER(HG27:HG106,$A27:$A106&gt;HG$4),_xlfn._xlws.FILTER($C$9:HF106,$A$9:$A106&gt;HG$4))&gt;HG$6)),HG$6,MAX(0,SUMIFS($B$9:$B26,$A$9:$A26,"&lt;"&amp;$A26,$A$9:$A26,"&gt;="&amp;HG$4,$A$9:$A26,"&lt;="&amp;HG$5)-SUM(_xlfn._xlws.FILTER(HG27:HG106,$A27:$A106&gt;HG$4),_xlfn._xlws.FILTER($C$9:HF106,$A$9:$A106&gt;HG$4)))),"")</f>
        <v/>
      </c>
      <c r="HH26" s="32" t="str" cm="1">
        <f t="array" ref="HH26">IF(AND(($A26&lt;&gt;"")*($A26&gt;HH$4)*($A26&lt;=HH$5)),IF(AND((SUMIFS($B$9:$B26,$A$9:$A26,"&lt;"&amp;$A26,$A$9:$A26,"&gt;="&amp;HH$4,$A$9:$A26,"&lt;="&amp;HH$5)&gt;SUM(_xlfn._xlws.FILTER(HH27:HH106,$A27:$A106&gt;HH$4),_xlfn._xlws.FILTER($C$9:HG106,$A$9:$A106&gt;HH$4))),(SUMIFS($B$9:$B26,$A$9:$A26,"&lt;"&amp;$A26,$A$9:$A26,"&gt;="&amp;HH$4,$A$9:$A26,"&lt;="&amp;HH$5)-SUM(_xlfn._xlws.FILTER(HH27:HH106,$A27:$A106&gt;HH$4),_xlfn._xlws.FILTER($C$9:HG106,$A$9:$A106&gt;HH$4))&gt;HH$6)),HH$6,MAX(0,SUMIFS($B$9:$B26,$A$9:$A26,"&lt;"&amp;$A26,$A$9:$A26,"&gt;="&amp;HH$4,$A$9:$A26,"&lt;="&amp;HH$5)-SUM(_xlfn._xlws.FILTER(HH27:HH106,$A27:$A106&gt;HH$4),_xlfn._xlws.FILTER($C$9:HG106,$A$9:$A106&gt;HH$4)))),"")</f>
        <v/>
      </c>
      <c r="HI26" s="32" t="str" cm="1">
        <f t="array" ref="HI26">IF(AND(($A26&lt;&gt;"")*($A26&gt;HI$4)*($A26&lt;=HI$5)),IF(AND((SUMIFS($B$9:$B26,$A$9:$A26,"&lt;"&amp;$A26,$A$9:$A26,"&gt;="&amp;HI$4,$A$9:$A26,"&lt;="&amp;HI$5)&gt;SUM(_xlfn._xlws.FILTER(HI27:HI106,$A27:$A106&gt;HI$4),_xlfn._xlws.FILTER($C$9:HH106,$A$9:$A106&gt;HI$4))),(SUMIFS($B$9:$B26,$A$9:$A26,"&lt;"&amp;$A26,$A$9:$A26,"&gt;="&amp;HI$4,$A$9:$A26,"&lt;="&amp;HI$5)-SUM(_xlfn._xlws.FILTER(HI27:HI106,$A27:$A106&gt;HI$4),_xlfn._xlws.FILTER($C$9:HH106,$A$9:$A106&gt;HI$4))&gt;HI$6)),HI$6,MAX(0,SUMIFS($B$9:$B26,$A$9:$A26,"&lt;"&amp;$A26,$A$9:$A26,"&gt;="&amp;HI$4,$A$9:$A26,"&lt;="&amp;HI$5)-SUM(_xlfn._xlws.FILTER(HI27:HI106,$A27:$A106&gt;HI$4),_xlfn._xlws.FILTER($C$9:HH106,$A$9:$A106&gt;HI$4)))),"")</f>
        <v/>
      </c>
      <c r="HJ26" s="32" t="str" cm="1">
        <f t="array" ref="HJ26">IF(AND(($A26&lt;&gt;"")*($A26&gt;HJ$4)*($A26&lt;=HJ$5)),IF(AND((SUMIFS($B$9:$B26,$A$9:$A26,"&lt;"&amp;$A26,$A$9:$A26,"&gt;="&amp;HJ$4,$A$9:$A26,"&lt;="&amp;HJ$5)&gt;SUM(_xlfn._xlws.FILTER(HJ27:HJ106,$A27:$A106&gt;HJ$4),_xlfn._xlws.FILTER($C$9:HI106,$A$9:$A106&gt;HJ$4))),(SUMIFS($B$9:$B26,$A$9:$A26,"&lt;"&amp;$A26,$A$9:$A26,"&gt;="&amp;HJ$4,$A$9:$A26,"&lt;="&amp;HJ$5)-SUM(_xlfn._xlws.FILTER(HJ27:HJ106,$A27:$A106&gt;HJ$4),_xlfn._xlws.FILTER($C$9:HI106,$A$9:$A106&gt;HJ$4))&gt;HJ$6)),HJ$6,MAX(0,SUMIFS($B$9:$B26,$A$9:$A26,"&lt;"&amp;$A26,$A$9:$A26,"&gt;="&amp;HJ$4,$A$9:$A26,"&lt;="&amp;HJ$5)-SUM(_xlfn._xlws.FILTER(HJ27:HJ106,$A27:$A106&gt;HJ$4),_xlfn._xlws.FILTER($C$9:HI106,$A$9:$A106&gt;HJ$4)))),"")</f>
        <v/>
      </c>
      <c r="HK26" s="32" t="str" cm="1">
        <f t="array" ref="HK26">IF(AND(($A26&lt;&gt;"")*($A26&gt;HK$4)*($A26&lt;=HK$5)),IF(AND((SUMIFS($B$9:$B26,$A$9:$A26,"&lt;"&amp;$A26,$A$9:$A26,"&gt;="&amp;HK$4,$A$9:$A26,"&lt;="&amp;HK$5)&gt;SUM(_xlfn._xlws.FILTER(HK27:HK106,$A27:$A106&gt;HK$4),_xlfn._xlws.FILTER($C$9:HJ106,$A$9:$A106&gt;HK$4))),(SUMIFS($B$9:$B26,$A$9:$A26,"&lt;"&amp;$A26,$A$9:$A26,"&gt;="&amp;HK$4,$A$9:$A26,"&lt;="&amp;HK$5)-SUM(_xlfn._xlws.FILTER(HK27:HK106,$A27:$A106&gt;HK$4),_xlfn._xlws.FILTER($C$9:HJ106,$A$9:$A106&gt;HK$4))&gt;HK$6)),HK$6,MAX(0,SUMIFS($B$9:$B26,$A$9:$A26,"&lt;"&amp;$A26,$A$9:$A26,"&gt;="&amp;HK$4,$A$9:$A26,"&lt;="&amp;HK$5)-SUM(_xlfn._xlws.FILTER(HK27:HK106,$A27:$A106&gt;HK$4),_xlfn._xlws.FILTER($C$9:HJ106,$A$9:$A106&gt;HK$4)))),"")</f>
        <v/>
      </c>
      <c r="HL26" s="32" t="str" cm="1">
        <f t="array" ref="HL26">IF(AND(($A26&lt;&gt;"")*($A26&gt;HL$4)*($A26&lt;=HL$5)),IF(AND((SUMIFS($B$9:$B26,$A$9:$A26,"&lt;"&amp;$A26,$A$9:$A26,"&gt;="&amp;HL$4,$A$9:$A26,"&lt;="&amp;HL$5)&gt;SUM(_xlfn._xlws.FILTER(HL27:HL106,$A27:$A106&gt;HL$4),_xlfn._xlws.FILTER($C$9:HK106,$A$9:$A106&gt;HL$4))),(SUMIFS($B$9:$B26,$A$9:$A26,"&lt;"&amp;$A26,$A$9:$A26,"&gt;="&amp;HL$4,$A$9:$A26,"&lt;="&amp;HL$5)-SUM(_xlfn._xlws.FILTER(HL27:HL106,$A27:$A106&gt;HL$4),_xlfn._xlws.FILTER($C$9:HK106,$A$9:$A106&gt;HL$4))&gt;HL$6)),HL$6,MAX(0,SUMIFS($B$9:$B26,$A$9:$A26,"&lt;"&amp;$A26,$A$9:$A26,"&gt;="&amp;HL$4,$A$9:$A26,"&lt;="&amp;HL$5)-SUM(_xlfn._xlws.FILTER(HL27:HL106,$A27:$A106&gt;HL$4),_xlfn._xlws.FILTER($C$9:HK106,$A$9:$A106&gt;HL$4)))),"")</f>
        <v/>
      </c>
      <c r="HM26" s="32" t="str" cm="1">
        <f t="array" ref="HM26">IF(AND(($A26&lt;&gt;"")*($A26&gt;HM$4)*($A26&lt;=HM$5)),IF(AND((SUMIFS($B$9:$B26,$A$9:$A26,"&lt;"&amp;$A26,$A$9:$A26,"&gt;="&amp;HM$4,$A$9:$A26,"&lt;="&amp;HM$5)&gt;SUM(_xlfn._xlws.FILTER(HM27:HM106,$A27:$A106&gt;HM$4),_xlfn._xlws.FILTER($C$9:HL106,$A$9:$A106&gt;HM$4))),(SUMIFS($B$9:$B26,$A$9:$A26,"&lt;"&amp;$A26,$A$9:$A26,"&gt;="&amp;HM$4,$A$9:$A26,"&lt;="&amp;HM$5)-SUM(_xlfn._xlws.FILTER(HM27:HM106,$A27:$A106&gt;HM$4),_xlfn._xlws.FILTER($C$9:HL106,$A$9:$A106&gt;HM$4))&gt;HM$6)),HM$6,MAX(0,SUMIFS($B$9:$B26,$A$9:$A26,"&lt;"&amp;$A26,$A$9:$A26,"&gt;="&amp;HM$4,$A$9:$A26,"&lt;="&amp;HM$5)-SUM(_xlfn._xlws.FILTER(HM27:HM106,$A27:$A106&gt;HM$4),_xlfn._xlws.FILTER($C$9:HL106,$A$9:$A106&gt;HM$4)))),"")</f>
        <v/>
      </c>
      <c r="HN26" s="32" t="str" cm="1">
        <f t="array" ref="HN26">IF(AND(($A26&lt;&gt;"")*($A26&gt;HN$4)*($A26&lt;=HN$5)),IF(AND((SUMIFS($B$9:$B26,$A$9:$A26,"&lt;"&amp;$A26,$A$9:$A26,"&gt;="&amp;HN$4,$A$9:$A26,"&lt;="&amp;HN$5)&gt;SUM(_xlfn._xlws.FILTER(HN27:HN106,$A27:$A106&gt;HN$4),_xlfn._xlws.FILTER($C$9:HM106,$A$9:$A106&gt;HN$4))),(SUMIFS($B$9:$B26,$A$9:$A26,"&lt;"&amp;$A26,$A$9:$A26,"&gt;="&amp;HN$4,$A$9:$A26,"&lt;="&amp;HN$5)-SUM(_xlfn._xlws.FILTER(HN27:HN106,$A27:$A106&gt;HN$4),_xlfn._xlws.FILTER($C$9:HM106,$A$9:$A106&gt;HN$4))&gt;HN$6)),HN$6,MAX(0,SUMIFS($B$9:$B26,$A$9:$A26,"&lt;"&amp;$A26,$A$9:$A26,"&gt;="&amp;HN$4,$A$9:$A26,"&lt;="&amp;HN$5)-SUM(_xlfn._xlws.FILTER(HN27:HN106,$A27:$A106&gt;HN$4),_xlfn._xlws.FILTER($C$9:HM106,$A$9:$A106&gt;HN$4)))),"")</f>
        <v/>
      </c>
      <c r="HO26" s="32" t="str" cm="1">
        <f t="array" ref="HO26">IF(AND(($A26&lt;&gt;"")*($A26&gt;HO$4)*($A26&lt;=HO$5)),IF(AND((SUMIFS($B$9:$B26,$A$9:$A26,"&lt;"&amp;$A26,$A$9:$A26,"&gt;="&amp;HO$4,$A$9:$A26,"&lt;="&amp;HO$5)&gt;SUM(_xlfn._xlws.FILTER(HO27:HO106,$A27:$A106&gt;HO$4),_xlfn._xlws.FILTER($C$9:HN106,$A$9:$A106&gt;HO$4))),(SUMIFS($B$9:$B26,$A$9:$A26,"&lt;"&amp;$A26,$A$9:$A26,"&gt;="&amp;HO$4,$A$9:$A26,"&lt;="&amp;HO$5)-SUM(_xlfn._xlws.FILTER(HO27:HO106,$A27:$A106&gt;HO$4),_xlfn._xlws.FILTER($C$9:HN106,$A$9:$A106&gt;HO$4))&gt;HO$6)),HO$6,MAX(0,SUMIFS($B$9:$B26,$A$9:$A26,"&lt;"&amp;$A26,$A$9:$A26,"&gt;="&amp;HO$4,$A$9:$A26,"&lt;="&amp;HO$5)-SUM(_xlfn._xlws.FILTER(HO27:HO106,$A27:$A106&gt;HO$4),_xlfn._xlws.FILTER($C$9:HN106,$A$9:$A106&gt;HO$4)))),"")</f>
        <v/>
      </c>
      <c r="HP26" s="32" t="str" cm="1">
        <f t="array" ref="HP26">IF(AND(($A26&lt;&gt;"")*($A26&gt;HP$4)*($A26&lt;=HP$5)),IF(AND((SUMIFS($B$9:$B26,$A$9:$A26,"&lt;"&amp;$A26,$A$9:$A26,"&gt;="&amp;HP$4,$A$9:$A26,"&lt;="&amp;HP$5)&gt;SUM(_xlfn._xlws.FILTER(HP27:HP106,$A27:$A106&gt;HP$4),_xlfn._xlws.FILTER($C$9:HO106,$A$9:$A106&gt;HP$4))),(SUMIFS($B$9:$B26,$A$9:$A26,"&lt;"&amp;$A26,$A$9:$A26,"&gt;="&amp;HP$4,$A$9:$A26,"&lt;="&amp;HP$5)-SUM(_xlfn._xlws.FILTER(HP27:HP106,$A27:$A106&gt;HP$4),_xlfn._xlws.FILTER($C$9:HO106,$A$9:$A106&gt;HP$4))&gt;HP$6)),HP$6,MAX(0,SUMIFS($B$9:$B26,$A$9:$A26,"&lt;"&amp;$A26,$A$9:$A26,"&gt;="&amp;HP$4,$A$9:$A26,"&lt;="&amp;HP$5)-SUM(_xlfn._xlws.FILTER(HP27:HP106,$A27:$A106&gt;HP$4),_xlfn._xlws.FILTER($C$9:HO106,$A$9:$A106&gt;HP$4)))),"")</f>
        <v/>
      </c>
      <c r="HQ26" s="32" t="str" cm="1">
        <f t="array" ref="HQ26">IF(AND(($A26&lt;&gt;"")*($A26&gt;HQ$4)*($A26&lt;=HQ$5)),IF(AND((SUMIFS($B$9:$B26,$A$9:$A26,"&lt;"&amp;$A26,$A$9:$A26,"&gt;="&amp;HQ$4,$A$9:$A26,"&lt;="&amp;HQ$5)&gt;SUM(_xlfn._xlws.FILTER(HQ27:HQ106,$A27:$A106&gt;HQ$4),_xlfn._xlws.FILTER($C$9:HP106,$A$9:$A106&gt;HQ$4))),(SUMIFS($B$9:$B26,$A$9:$A26,"&lt;"&amp;$A26,$A$9:$A26,"&gt;="&amp;HQ$4,$A$9:$A26,"&lt;="&amp;HQ$5)-SUM(_xlfn._xlws.FILTER(HQ27:HQ106,$A27:$A106&gt;HQ$4),_xlfn._xlws.FILTER($C$9:HP106,$A$9:$A106&gt;HQ$4))&gt;HQ$6)),HQ$6,MAX(0,SUMIFS($B$9:$B26,$A$9:$A26,"&lt;"&amp;$A26,$A$9:$A26,"&gt;="&amp;HQ$4,$A$9:$A26,"&lt;="&amp;HQ$5)-SUM(_xlfn._xlws.FILTER(HQ27:HQ106,$A27:$A106&gt;HQ$4),_xlfn._xlws.FILTER($C$9:HP106,$A$9:$A106&gt;HQ$4)))),"")</f>
        <v/>
      </c>
      <c r="HR26" s="32" t="str" cm="1">
        <f t="array" ref="HR26">IF(AND(($A26&lt;&gt;"")*($A26&gt;HR$4)*($A26&lt;=HR$5)),IF(AND((SUMIFS($B$9:$B26,$A$9:$A26,"&lt;"&amp;$A26,$A$9:$A26,"&gt;="&amp;HR$4,$A$9:$A26,"&lt;="&amp;HR$5)&gt;SUM(_xlfn._xlws.FILTER(HR27:HR106,$A27:$A106&gt;HR$4),_xlfn._xlws.FILTER($C$9:HQ106,$A$9:$A106&gt;HR$4))),(SUMIFS($B$9:$B26,$A$9:$A26,"&lt;"&amp;$A26,$A$9:$A26,"&gt;="&amp;HR$4,$A$9:$A26,"&lt;="&amp;HR$5)-SUM(_xlfn._xlws.FILTER(HR27:HR106,$A27:$A106&gt;HR$4),_xlfn._xlws.FILTER($C$9:HQ106,$A$9:$A106&gt;HR$4))&gt;HR$6)),HR$6,MAX(0,SUMIFS($B$9:$B26,$A$9:$A26,"&lt;"&amp;$A26,$A$9:$A26,"&gt;="&amp;HR$4,$A$9:$A26,"&lt;="&amp;HR$5)-SUM(_xlfn._xlws.FILTER(HR27:HR106,$A27:$A106&gt;HR$4),_xlfn._xlws.FILTER($C$9:HQ106,$A$9:$A106&gt;HR$4)))),"")</f>
        <v/>
      </c>
      <c r="HS26" s="32" t="str" cm="1">
        <f t="array" ref="HS26">IF(AND(($A26&lt;&gt;"")*($A26&gt;HS$4)*($A26&lt;=HS$5)),IF(AND((SUMIFS($B$9:$B26,$A$9:$A26,"&lt;"&amp;$A26,$A$9:$A26,"&gt;="&amp;HS$4,$A$9:$A26,"&lt;="&amp;HS$5)&gt;SUM(_xlfn._xlws.FILTER(HS27:HS106,$A27:$A106&gt;HS$4),_xlfn._xlws.FILTER($C$9:HR106,$A$9:$A106&gt;HS$4))),(SUMIFS($B$9:$B26,$A$9:$A26,"&lt;"&amp;$A26,$A$9:$A26,"&gt;="&amp;HS$4,$A$9:$A26,"&lt;="&amp;HS$5)-SUM(_xlfn._xlws.FILTER(HS27:HS106,$A27:$A106&gt;HS$4),_xlfn._xlws.FILTER($C$9:HR106,$A$9:$A106&gt;HS$4))&gt;HS$6)),HS$6,MAX(0,SUMIFS($B$9:$B26,$A$9:$A26,"&lt;"&amp;$A26,$A$9:$A26,"&gt;="&amp;HS$4,$A$9:$A26,"&lt;="&amp;HS$5)-SUM(_xlfn._xlws.FILTER(HS27:HS106,$A27:$A106&gt;HS$4),_xlfn._xlws.FILTER($C$9:HR106,$A$9:$A106&gt;HS$4)))),"")</f>
        <v/>
      </c>
    </row>
    <row r="27" spans="1:227" x14ac:dyDescent="0.2">
      <c r="A27" s="63" t="str">
        <v/>
      </c>
      <c r="B27" s="32">
        <f>VLOOKUP(A27,Table5[],7,FALSE)</f>
        <v>0</v>
      </c>
      <c r="C27" s="32"/>
      <c r="D27" s="32" t="str" cm="1">
        <f t="array" ref="D27">IF(AND(($A27&lt;&gt;"")*($A27&gt;D$4)*($A27&lt;=D$5)),IF(AND((SUMIFS($B$9:$B27,$A$9:$A27,"&lt;"&amp;$A27,$A$9:$A27,"&gt;="&amp;D$4,$A$9:$A27,"&lt;="&amp;D$5)&gt;SUM(_xlfn._xlws.FILTER(D28:D107,$A28:$A107&gt;D$4),_xlfn._xlws.FILTER($C$9:C107,$A$9:$A107&gt;D$4))),(SUMIFS($B$9:$B27,$A$9:$A27,"&lt;"&amp;$A27,$A$9:$A27,"&gt;="&amp;D$4,$A$9:$A27,"&lt;="&amp;D$5)-SUM(_xlfn._xlws.FILTER(D28:D107,$A28:$A107&gt;D$4),_xlfn._xlws.FILTER($C$9:C107,$A$9:$A107&gt;D$4))&gt;D$6)),D$6,MAX(0,SUMIFS($B$9:$B27,$A$9:$A27,"&lt;"&amp;$A27,$A$9:$A27,"&gt;="&amp;D$4,$A$9:$A27,"&lt;="&amp;D$5)-SUM(_xlfn._xlws.FILTER(D28:D107,$A28:$A107&gt;D$4),_xlfn._xlws.FILTER($C$9:C107,$A$9:$A107&gt;D$4)))),"")</f>
        <v/>
      </c>
      <c r="E27" s="32" t="str" cm="1">
        <f t="array" ref="E27">IF(AND(($A27&lt;&gt;"")*($A27&gt;E$4)*($A27&lt;=E$5)),IF(AND((SUMIFS($B$9:$B27,$A$9:$A27,"&lt;"&amp;$A27,$A$9:$A27,"&gt;="&amp;E$4,$A$9:$A27,"&lt;="&amp;E$5)&gt;SUM(_xlfn._xlws.FILTER(E28:E107,$A28:$A107&gt;E$4),_xlfn._xlws.FILTER($C$9:D107,$A$9:$A107&gt;E$4))),(SUMIFS($B$9:$B27,$A$9:$A27,"&lt;"&amp;$A27,$A$9:$A27,"&gt;="&amp;E$4,$A$9:$A27,"&lt;="&amp;E$5)-SUM(_xlfn._xlws.FILTER(E28:E107,$A28:$A107&gt;E$4),_xlfn._xlws.FILTER($C$9:D107,$A$9:$A107&gt;E$4))&gt;E$6)),E$6,MAX(0,SUMIFS($B$9:$B27,$A$9:$A27,"&lt;"&amp;$A27,$A$9:$A27,"&gt;="&amp;E$4,$A$9:$A27,"&lt;="&amp;E$5)-SUM(_xlfn._xlws.FILTER(E28:E107,$A28:$A107&gt;E$4),_xlfn._xlws.FILTER($C$9:D107,$A$9:$A107&gt;E$4)))),"")</f>
        <v/>
      </c>
      <c r="F27" s="32" t="str" cm="1">
        <f t="array" ref="F27">IF(AND(($A27&lt;&gt;"")*($A27&gt;F$4)*($A27&lt;=F$5)),IF(AND((SUMIFS($B$9:$B27,$A$9:$A27,"&lt;"&amp;$A27,$A$9:$A27,"&gt;="&amp;F$4,$A$9:$A27,"&lt;="&amp;F$5)&gt;SUM(_xlfn._xlws.FILTER(F28:F107,$A28:$A107&gt;F$4),_xlfn._xlws.FILTER($C$9:E107,$A$9:$A107&gt;F$4))),(SUMIFS($B$9:$B27,$A$9:$A27,"&lt;"&amp;$A27,$A$9:$A27,"&gt;="&amp;F$4,$A$9:$A27,"&lt;="&amp;F$5)-SUM(_xlfn._xlws.FILTER(F28:F107,$A28:$A107&gt;F$4),_xlfn._xlws.FILTER($C$9:E107,$A$9:$A107&gt;F$4))&gt;F$6)),F$6,MAX(0,SUMIFS($B$9:$B27,$A$9:$A27,"&lt;"&amp;$A27,$A$9:$A27,"&gt;="&amp;F$4,$A$9:$A27,"&lt;="&amp;F$5)-SUM(_xlfn._xlws.FILTER(F28:F107,$A28:$A107&gt;F$4),_xlfn._xlws.FILTER($C$9:E107,$A$9:$A107&gt;F$4)))),"")</f>
        <v/>
      </c>
      <c r="G27" s="32" t="str" cm="1">
        <f t="array" ref="G27">IF(AND(($A27&lt;&gt;"")*($A27&gt;G$4)*($A27&lt;=G$5)),IF(AND((SUMIFS($B$9:$B27,$A$9:$A27,"&lt;"&amp;$A27,$A$9:$A27,"&gt;="&amp;G$4,$A$9:$A27,"&lt;="&amp;G$5)&gt;SUM(_xlfn._xlws.FILTER(G28:G107,$A28:$A107&gt;G$4),_xlfn._xlws.FILTER($C$9:F107,$A$9:$A107&gt;G$4))),(SUMIFS($B$9:$B27,$A$9:$A27,"&lt;"&amp;$A27,$A$9:$A27,"&gt;="&amp;G$4,$A$9:$A27,"&lt;="&amp;G$5)-SUM(_xlfn._xlws.FILTER(G28:G107,$A28:$A107&gt;G$4),_xlfn._xlws.FILTER($C$9:F107,$A$9:$A107&gt;G$4))&gt;G$6)),G$6,MAX(0,SUMIFS($B$9:$B27,$A$9:$A27,"&lt;"&amp;$A27,$A$9:$A27,"&gt;="&amp;G$4,$A$9:$A27,"&lt;="&amp;G$5)-SUM(_xlfn._xlws.FILTER(G28:G107,$A28:$A107&gt;G$4),_xlfn._xlws.FILTER($C$9:F107,$A$9:$A107&gt;G$4)))),"")</f>
        <v/>
      </c>
      <c r="H27" s="32" t="str" cm="1">
        <f t="array" ref="H27">IF(AND(($A27&lt;&gt;"")*($A27&gt;H$4)*($A27&lt;=H$5)),IF(AND((SUMIFS($B$9:$B27,$A$9:$A27,"&lt;"&amp;$A27,$A$9:$A27,"&gt;="&amp;H$4,$A$9:$A27,"&lt;="&amp;H$5)&gt;SUM(_xlfn._xlws.FILTER(H28:H107,$A28:$A107&gt;H$4),_xlfn._xlws.FILTER($C$9:G107,$A$9:$A107&gt;H$4))),(SUMIFS($B$9:$B27,$A$9:$A27,"&lt;"&amp;$A27,$A$9:$A27,"&gt;="&amp;H$4,$A$9:$A27,"&lt;="&amp;H$5)-SUM(_xlfn._xlws.FILTER(H28:H107,$A28:$A107&gt;H$4),_xlfn._xlws.FILTER($C$9:G107,$A$9:$A107&gt;H$4))&gt;H$6)),H$6,MAX(0,SUMIFS($B$9:$B27,$A$9:$A27,"&lt;"&amp;$A27,$A$9:$A27,"&gt;="&amp;H$4,$A$9:$A27,"&lt;="&amp;H$5)-SUM(_xlfn._xlws.FILTER(H28:H107,$A28:$A107&gt;H$4),_xlfn._xlws.FILTER($C$9:G107,$A$9:$A107&gt;H$4)))),"")</f>
        <v/>
      </c>
      <c r="I27" s="32" t="str" cm="1">
        <f t="array" ref="I27">IF(AND(($A27&lt;&gt;"")*($A27&gt;I$4)*($A27&lt;=I$5)),IF(AND((SUMIFS($B$9:$B27,$A$9:$A27,"&lt;"&amp;$A27,$A$9:$A27,"&gt;="&amp;I$4,$A$9:$A27,"&lt;="&amp;I$5)&gt;SUM(_xlfn._xlws.FILTER(I28:I107,$A28:$A107&gt;I$4),_xlfn._xlws.FILTER($C$9:H107,$A$9:$A107&gt;I$4))),(SUMIFS($B$9:$B27,$A$9:$A27,"&lt;"&amp;$A27,$A$9:$A27,"&gt;="&amp;I$4,$A$9:$A27,"&lt;="&amp;I$5)-SUM(_xlfn._xlws.FILTER(I28:I107,$A28:$A107&gt;I$4),_xlfn._xlws.FILTER($C$9:H107,$A$9:$A107&gt;I$4))&gt;I$6)),I$6,MAX(0,SUMIFS($B$9:$B27,$A$9:$A27,"&lt;"&amp;$A27,$A$9:$A27,"&gt;="&amp;I$4,$A$9:$A27,"&lt;="&amp;I$5)-SUM(_xlfn._xlws.FILTER(I28:I107,$A28:$A107&gt;I$4),_xlfn._xlws.FILTER($C$9:H107,$A$9:$A107&gt;I$4)))),"")</f>
        <v/>
      </c>
      <c r="J27" s="32" t="str" cm="1">
        <f t="array" ref="J27">IF(AND(($A27&lt;&gt;"")*($A27&gt;J$4)*($A27&lt;=J$5)),IF(AND((SUMIFS($B$9:$B27,$A$9:$A27,"&lt;"&amp;$A27,$A$9:$A27,"&gt;="&amp;J$4,$A$9:$A27,"&lt;="&amp;J$5)&gt;SUM(_xlfn._xlws.FILTER(J28:J107,$A28:$A107&gt;J$4),_xlfn._xlws.FILTER($C$9:I107,$A$9:$A107&gt;J$4))),(SUMIFS($B$9:$B27,$A$9:$A27,"&lt;"&amp;$A27,$A$9:$A27,"&gt;="&amp;J$4,$A$9:$A27,"&lt;="&amp;J$5)-SUM(_xlfn._xlws.FILTER(J28:J107,$A28:$A107&gt;J$4),_xlfn._xlws.FILTER($C$9:I107,$A$9:$A107&gt;J$4))&gt;J$6)),J$6,MAX(0,SUMIFS($B$9:$B27,$A$9:$A27,"&lt;"&amp;$A27,$A$9:$A27,"&gt;="&amp;J$4,$A$9:$A27,"&lt;="&amp;J$5)-SUM(_xlfn._xlws.FILTER(J28:J107,$A28:$A107&gt;J$4),_xlfn._xlws.FILTER($C$9:I107,$A$9:$A107&gt;J$4)))),"")</f>
        <v/>
      </c>
      <c r="K27" s="32" t="str" cm="1">
        <f t="array" ref="K27">IF(AND(($A27&lt;&gt;"")*($A27&gt;K$4)*($A27&lt;=K$5)),IF(AND((SUMIFS($B$9:$B27,$A$9:$A27,"&lt;"&amp;$A27,$A$9:$A27,"&gt;="&amp;K$4,$A$9:$A27,"&lt;="&amp;K$5)&gt;SUM(_xlfn._xlws.FILTER(K28:K107,$A28:$A107&gt;K$4),_xlfn._xlws.FILTER($C$9:J107,$A$9:$A107&gt;K$4))),(SUMIFS($B$9:$B27,$A$9:$A27,"&lt;"&amp;$A27,$A$9:$A27,"&gt;="&amp;K$4,$A$9:$A27,"&lt;="&amp;K$5)-SUM(_xlfn._xlws.FILTER(K28:K107,$A28:$A107&gt;K$4),_xlfn._xlws.FILTER($C$9:J107,$A$9:$A107&gt;K$4))&gt;K$6)),K$6,MAX(0,SUMIFS($B$9:$B27,$A$9:$A27,"&lt;"&amp;$A27,$A$9:$A27,"&gt;="&amp;K$4,$A$9:$A27,"&lt;="&amp;K$5)-SUM(_xlfn._xlws.FILTER(K28:K107,$A28:$A107&gt;K$4),_xlfn._xlws.FILTER($C$9:J107,$A$9:$A107&gt;K$4)))),"")</f>
        <v/>
      </c>
      <c r="L27" s="32" t="str" cm="1">
        <f t="array" ref="L27">IF(AND(($A27&lt;&gt;"")*($A27&gt;L$4)*($A27&lt;=L$5)),IF(AND((SUMIFS($B$9:$B27,$A$9:$A27,"&lt;"&amp;$A27,$A$9:$A27,"&gt;="&amp;L$4,$A$9:$A27,"&lt;="&amp;L$5)&gt;SUM(_xlfn._xlws.FILTER(L28:L107,$A28:$A107&gt;L$4),_xlfn._xlws.FILTER($C$9:K107,$A$9:$A107&gt;L$4))),(SUMIFS($B$9:$B27,$A$9:$A27,"&lt;"&amp;$A27,$A$9:$A27,"&gt;="&amp;L$4,$A$9:$A27,"&lt;="&amp;L$5)-SUM(_xlfn._xlws.FILTER(L28:L107,$A28:$A107&gt;L$4),_xlfn._xlws.FILTER($C$9:K107,$A$9:$A107&gt;L$4))&gt;L$6)),L$6,MAX(0,SUMIFS($B$9:$B27,$A$9:$A27,"&lt;"&amp;$A27,$A$9:$A27,"&gt;="&amp;L$4,$A$9:$A27,"&lt;="&amp;L$5)-SUM(_xlfn._xlws.FILTER(L28:L107,$A28:$A107&gt;L$4),_xlfn._xlws.FILTER($C$9:K107,$A$9:$A107&gt;L$4)))),"")</f>
        <v/>
      </c>
      <c r="M27" s="32" t="str" cm="1">
        <f t="array" ref="M27">IF(AND(($A27&lt;&gt;"")*($A27&gt;M$4)*($A27&lt;=M$5)),IF(AND((SUMIFS($B$9:$B27,$A$9:$A27,"&lt;"&amp;$A27,$A$9:$A27,"&gt;="&amp;M$4,$A$9:$A27,"&lt;="&amp;M$5)&gt;SUM(_xlfn._xlws.FILTER(M28:M107,$A28:$A107&gt;M$4),_xlfn._xlws.FILTER($C$9:L107,$A$9:$A107&gt;M$4))),(SUMIFS($B$9:$B27,$A$9:$A27,"&lt;"&amp;$A27,$A$9:$A27,"&gt;="&amp;M$4,$A$9:$A27,"&lt;="&amp;M$5)-SUM(_xlfn._xlws.FILTER(M28:M107,$A28:$A107&gt;M$4),_xlfn._xlws.FILTER($C$9:L107,$A$9:$A107&gt;M$4))&gt;M$6)),M$6,MAX(0,SUMIFS($B$9:$B27,$A$9:$A27,"&lt;"&amp;$A27,$A$9:$A27,"&gt;="&amp;M$4,$A$9:$A27,"&lt;="&amp;M$5)-SUM(_xlfn._xlws.FILTER(M28:M107,$A28:$A107&gt;M$4),_xlfn._xlws.FILTER($C$9:L107,$A$9:$A107&gt;M$4)))),"")</f>
        <v/>
      </c>
      <c r="N27" s="32" t="str" cm="1">
        <f t="array" ref="N27">IF(AND(($A27&lt;&gt;"")*($A27&gt;N$4)*($A27&lt;=N$5)),IF(AND((SUMIFS($B$9:$B27,$A$9:$A27,"&lt;"&amp;$A27,$A$9:$A27,"&gt;="&amp;N$4,$A$9:$A27,"&lt;="&amp;N$5)&gt;SUM(_xlfn._xlws.FILTER(N28:N107,$A28:$A107&gt;N$4),_xlfn._xlws.FILTER($C$9:M107,$A$9:$A107&gt;N$4))),(SUMIFS($B$9:$B27,$A$9:$A27,"&lt;"&amp;$A27,$A$9:$A27,"&gt;="&amp;N$4,$A$9:$A27,"&lt;="&amp;N$5)-SUM(_xlfn._xlws.FILTER(N28:N107,$A28:$A107&gt;N$4),_xlfn._xlws.FILTER($C$9:M107,$A$9:$A107&gt;N$4))&gt;N$6)),N$6,MAX(0,SUMIFS($B$9:$B27,$A$9:$A27,"&lt;"&amp;$A27,$A$9:$A27,"&gt;="&amp;N$4,$A$9:$A27,"&lt;="&amp;N$5)-SUM(_xlfn._xlws.FILTER(N28:N107,$A28:$A107&gt;N$4),_xlfn._xlws.FILTER($C$9:M107,$A$9:$A107&gt;N$4)))),"")</f>
        <v/>
      </c>
      <c r="O27" s="32" t="str" cm="1">
        <f t="array" ref="O27">IF(AND(($A27&lt;&gt;"")*($A27&gt;O$4)*($A27&lt;=O$5)),IF(AND((SUMIFS($B$9:$B27,$A$9:$A27,"&lt;"&amp;$A27,$A$9:$A27,"&gt;="&amp;O$4,$A$9:$A27,"&lt;="&amp;O$5)&gt;SUM(_xlfn._xlws.FILTER(O28:O107,$A28:$A107&gt;O$4),_xlfn._xlws.FILTER($C$9:N107,$A$9:$A107&gt;O$4))),(SUMIFS($B$9:$B27,$A$9:$A27,"&lt;"&amp;$A27,$A$9:$A27,"&gt;="&amp;O$4,$A$9:$A27,"&lt;="&amp;O$5)-SUM(_xlfn._xlws.FILTER(O28:O107,$A28:$A107&gt;O$4),_xlfn._xlws.FILTER($C$9:N107,$A$9:$A107&gt;O$4))&gt;O$6)),O$6,MAX(0,SUMIFS($B$9:$B27,$A$9:$A27,"&lt;"&amp;$A27,$A$9:$A27,"&gt;="&amp;O$4,$A$9:$A27,"&lt;="&amp;O$5)-SUM(_xlfn._xlws.FILTER(O28:O107,$A28:$A107&gt;O$4),_xlfn._xlws.FILTER($C$9:N107,$A$9:$A107&gt;O$4)))),"")</f>
        <v/>
      </c>
      <c r="P27" s="32" t="str" cm="1">
        <f t="array" ref="P27">IF(AND(($A27&lt;&gt;"")*($A27&gt;P$4)*($A27&lt;=P$5)),IF(AND((SUMIFS($B$9:$B27,$A$9:$A27,"&lt;"&amp;$A27,$A$9:$A27,"&gt;="&amp;P$4,$A$9:$A27,"&lt;="&amp;P$5)&gt;SUM(_xlfn._xlws.FILTER(P28:P107,$A28:$A107&gt;P$4),_xlfn._xlws.FILTER($C$9:O107,$A$9:$A107&gt;P$4))),(SUMIFS($B$9:$B27,$A$9:$A27,"&lt;"&amp;$A27,$A$9:$A27,"&gt;="&amp;P$4,$A$9:$A27,"&lt;="&amp;P$5)-SUM(_xlfn._xlws.FILTER(P28:P107,$A28:$A107&gt;P$4),_xlfn._xlws.FILTER($C$9:O107,$A$9:$A107&gt;P$4))&gt;P$6)),P$6,MAX(0,SUMIFS($B$9:$B27,$A$9:$A27,"&lt;"&amp;$A27,$A$9:$A27,"&gt;="&amp;P$4,$A$9:$A27,"&lt;="&amp;P$5)-SUM(_xlfn._xlws.FILTER(P28:P107,$A28:$A107&gt;P$4),_xlfn._xlws.FILTER($C$9:O107,$A$9:$A107&gt;P$4)))),"")</f>
        <v/>
      </c>
      <c r="Q27" s="32" t="str" cm="1">
        <f t="array" ref="Q27">IF(AND(($A27&lt;&gt;"")*($A27&gt;Q$4)*($A27&lt;=Q$5)),IF(AND((SUMIFS($B$9:$B27,$A$9:$A27,"&lt;"&amp;$A27,$A$9:$A27,"&gt;="&amp;Q$4,$A$9:$A27,"&lt;="&amp;Q$5)&gt;SUM(_xlfn._xlws.FILTER(Q28:Q107,$A28:$A107&gt;Q$4),_xlfn._xlws.FILTER($C$9:P107,$A$9:$A107&gt;Q$4))),(SUMIFS($B$9:$B27,$A$9:$A27,"&lt;"&amp;$A27,$A$9:$A27,"&gt;="&amp;Q$4,$A$9:$A27,"&lt;="&amp;Q$5)-SUM(_xlfn._xlws.FILTER(Q28:Q107,$A28:$A107&gt;Q$4),_xlfn._xlws.FILTER($C$9:P107,$A$9:$A107&gt;Q$4))&gt;Q$6)),Q$6,MAX(0,SUMIFS($B$9:$B27,$A$9:$A27,"&lt;"&amp;$A27,$A$9:$A27,"&gt;="&amp;Q$4,$A$9:$A27,"&lt;="&amp;Q$5)-SUM(_xlfn._xlws.FILTER(Q28:Q107,$A28:$A107&gt;Q$4),_xlfn._xlws.FILTER($C$9:P107,$A$9:$A107&gt;Q$4)))),"")</f>
        <v/>
      </c>
      <c r="R27" s="32" t="str" cm="1">
        <f t="array" ref="R27">IF(AND(($A27&lt;&gt;"")*($A27&gt;R$4)*($A27&lt;=R$5)),IF(AND((SUMIFS($B$9:$B27,$A$9:$A27,"&lt;"&amp;$A27,$A$9:$A27,"&gt;="&amp;R$4,$A$9:$A27,"&lt;="&amp;R$5)&gt;SUM(_xlfn._xlws.FILTER(R28:R107,$A28:$A107&gt;R$4),_xlfn._xlws.FILTER($C$9:Q107,$A$9:$A107&gt;R$4))),(SUMIFS($B$9:$B27,$A$9:$A27,"&lt;"&amp;$A27,$A$9:$A27,"&gt;="&amp;R$4,$A$9:$A27,"&lt;="&amp;R$5)-SUM(_xlfn._xlws.FILTER(R28:R107,$A28:$A107&gt;R$4),_xlfn._xlws.FILTER($C$9:Q107,$A$9:$A107&gt;R$4))&gt;R$6)),R$6,MAX(0,SUMIFS($B$9:$B27,$A$9:$A27,"&lt;"&amp;$A27,$A$9:$A27,"&gt;="&amp;R$4,$A$9:$A27,"&lt;="&amp;R$5)-SUM(_xlfn._xlws.FILTER(R28:R107,$A28:$A107&gt;R$4),_xlfn._xlws.FILTER($C$9:Q107,$A$9:$A107&gt;R$4)))),"")</f>
        <v/>
      </c>
      <c r="S27" s="32" t="str" cm="1">
        <f t="array" ref="S27">IF(AND(($A27&lt;&gt;"")*($A27&gt;S$4)*($A27&lt;=S$5)),IF(AND((SUMIFS($B$9:$B27,$A$9:$A27,"&lt;"&amp;$A27,$A$9:$A27,"&gt;="&amp;S$4,$A$9:$A27,"&lt;="&amp;S$5)&gt;SUM(_xlfn._xlws.FILTER(S28:S107,$A28:$A107&gt;S$4),_xlfn._xlws.FILTER($C$9:R107,$A$9:$A107&gt;S$4))),(SUMIFS($B$9:$B27,$A$9:$A27,"&lt;"&amp;$A27,$A$9:$A27,"&gt;="&amp;S$4,$A$9:$A27,"&lt;="&amp;S$5)-SUM(_xlfn._xlws.FILTER(S28:S107,$A28:$A107&gt;S$4),_xlfn._xlws.FILTER($C$9:R107,$A$9:$A107&gt;S$4))&gt;S$6)),S$6,MAX(0,SUMIFS($B$9:$B27,$A$9:$A27,"&lt;"&amp;$A27,$A$9:$A27,"&gt;="&amp;S$4,$A$9:$A27,"&lt;="&amp;S$5)-SUM(_xlfn._xlws.FILTER(S28:S107,$A28:$A107&gt;S$4),_xlfn._xlws.FILTER($C$9:R107,$A$9:$A107&gt;S$4)))),"")</f>
        <v/>
      </c>
      <c r="T27" s="32" t="str" cm="1">
        <f t="array" ref="T27">IF(AND(($A27&lt;&gt;"")*($A27&gt;T$4)*($A27&lt;=T$5)),IF(AND((SUMIFS($B$9:$B27,$A$9:$A27,"&lt;"&amp;$A27,$A$9:$A27,"&gt;="&amp;T$4,$A$9:$A27,"&lt;="&amp;T$5)&gt;SUM(_xlfn._xlws.FILTER(T28:T107,$A28:$A107&gt;T$4),_xlfn._xlws.FILTER($C$9:S107,$A$9:$A107&gt;T$4))),(SUMIFS($B$9:$B27,$A$9:$A27,"&lt;"&amp;$A27,$A$9:$A27,"&gt;="&amp;T$4,$A$9:$A27,"&lt;="&amp;T$5)-SUM(_xlfn._xlws.FILTER(T28:T107,$A28:$A107&gt;T$4),_xlfn._xlws.FILTER($C$9:S107,$A$9:$A107&gt;T$4))&gt;T$6)),T$6,MAX(0,SUMIFS($B$9:$B27,$A$9:$A27,"&lt;"&amp;$A27,$A$9:$A27,"&gt;="&amp;T$4,$A$9:$A27,"&lt;="&amp;T$5)-SUM(_xlfn._xlws.FILTER(T28:T107,$A28:$A107&gt;T$4),_xlfn._xlws.FILTER($C$9:S107,$A$9:$A107&gt;T$4)))),"")</f>
        <v/>
      </c>
      <c r="U27" s="32" t="str" cm="1">
        <f t="array" ref="U27">IF(AND(($A27&lt;&gt;"")*($A27&gt;U$4)*($A27&lt;=U$5)),IF(AND((SUMIFS($B$9:$B27,$A$9:$A27,"&lt;"&amp;$A27,$A$9:$A27,"&gt;="&amp;U$4,$A$9:$A27,"&lt;="&amp;U$5)&gt;SUM(_xlfn._xlws.FILTER(U28:U107,$A28:$A107&gt;U$4),_xlfn._xlws.FILTER($C$9:T107,$A$9:$A107&gt;U$4))),(SUMIFS($B$9:$B27,$A$9:$A27,"&lt;"&amp;$A27,$A$9:$A27,"&gt;="&amp;U$4,$A$9:$A27,"&lt;="&amp;U$5)-SUM(_xlfn._xlws.FILTER(U28:U107,$A28:$A107&gt;U$4),_xlfn._xlws.FILTER($C$9:T107,$A$9:$A107&gt;U$4))&gt;U$6)),U$6,MAX(0,SUMIFS($B$9:$B27,$A$9:$A27,"&lt;"&amp;$A27,$A$9:$A27,"&gt;="&amp;U$4,$A$9:$A27,"&lt;="&amp;U$5)-SUM(_xlfn._xlws.FILTER(U28:U107,$A28:$A107&gt;U$4),_xlfn._xlws.FILTER($C$9:T107,$A$9:$A107&gt;U$4)))),"")</f>
        <v/>
      </c>
      <c r="V27" s="32" t="str" cm="1">
        <f t="array" ref="V27">IF(AND(($A27&lt;&gt;"")*($A27&gt;V$4)*($A27&lt;=V$5)),IF(AND((SUMIFS($B$9:$B27,$A$9:$A27,"&lt;"&amp;$A27,$A$9:$A27,"&gt;="&amp;V$4,$A$9:$A27,"&lt;="&amp;V$5)&gt;SUM(_xlfn._xlws.FILTER(V28:V107,$A28:$A107&gt;V$4),_xlfn._xlws.FILTER($C$9:U107,$A$9:$A107&gt;V$4))),(SUMIFS($B$9:$B27,$A$9:$A27,"&lt;"&amp;$A27,$A$9:$A27,"&gt;="&amp;V$4,$A$9:$A27,"&lt;="&amp;V$5)-SUM(_xlfn._xlws.FILTER(V28:V107,$A28:$A107&gt;V$4),_xlfn._xlws.FILTER($C$9:U107,$A$9:$A107&gt;V$4))&gt;V$6)),V$6,MAX(0,SUMIFS($B$9:$B27,$A$9:$A27,"&lt;"&amp;$A27,$A$9:$A27,"&gt;="&amp;V$4,$A$9:$A27,"&lt;="&amp;V$5)-SUM(_xlfn._xlws.FILTER(V28:V107,$A28:$A107&gt;V$4),_xlfn._xlws.FILTER($C$9:U107,$A$9:$A107&gt;V$4)))),"")</f>
        <v/>
      </c>
      <c r="W27" s="32" t="str" cm="1">
        <f t="array" ref="W27">IF(AND(($A27&lt;&gt;"")*($A27&gt;W$4)*($A27&lt;=W$5)),IF(AND((SUMIFS($B$9:$B27,$A$9:$A27,"&lt;"&amp;$A27,$A$9:$A27,"&gt;="&amp;W$4,$A$9:$A27,"&lt;="&amp;W$5)&gt;SUM(_xlfn._xlws.FILTER(W28:W107,$A28:$A107&gt;W$4),_xlfn._xlws.FILTER($C$9:V107,$A$9:$A107&gt;W$4))),(SUMIFS($B$9:$B27,$A$9:$A27,"&lt;"&amp;$A27,$A$9:$A27,"&gt;="&amp;W$4,$A$9:$A27,"&lt;="&amp;W$5)-SUM(_xlfn._xlws.FILTER(W28:W107,$A28:$A107&gt;W$4),_xlfn._xlws.FILTER($C$9:V107,$A$9:$A107&gt;W$4))&gt;W$6)),W$6,MAX(0,SUMIFS($B$9:$B27,$A$9:$A27,"&lt;"&amp;$A27,$A$9:$A27,"&gt;="&amp;W$4,$A$9:$A27,"&lt;="&amp;W$5)-SUM(_xlfn._xlws.FILTER(W28:W107,$A28:$A107&gt;W$4),_xlfn._xlws.FILTER($C$9:V107,$A$9:$A107&gt;W$4)))),"")</f>
        <v/>
      </c>
      <c r="X27" s="32" t="str" cm="1">
        <f t="array" ref="X27">IF(AND(($A27&lt;&gt;"")*($A27&gt;X$4)*($A27&lt;=X$5)),IF(AND((SUMIFS($B$9:$B27,$A$9:$A27,"&lt;"&amp;$A27,$A$9:$A27,"&gt;="&amp;X$4,$A$9:$A27,"&lt;="&amp;X$5)&gt;SUM(_xlfn._xlws.FILTER(X28:X107,$A28:$A107&gt;X$4),_xlfn._xlws.FILTER($C$9:W107,$A$9:$A107&gt;X$4))),(SUMIFS($B$9:$B27,$A$9:$A27,"&lt;"&amp;$A27,$A$9:$A27,"&gt;="&amp;X$4,$A$9:$A27,"&lt;="&amp;X$5)-SUM(_xlfn._xlws.FILTER(X28:X107,$A28:$A107&gt;X$4),_xlfn._xlws.FILTER($C$9:W107,$A$9:$A107&gt;X$4))&gt;X$6)),X$6,MAX(0,SUMIFS($B$9:$B27,$A$9:$A27,"&lt;"&amp;$A27,$A$9:$A27,"&gt;="&amp;X$4,$A$9:$A27,"&lt;="&amp;X$5)-SUM(_xlfn._xlws.FILTER(X28:X107,$A28:$A107&gt;X$4),_xlfn._xlws.FILTER($C$9:W107,$A$9:$A107&gt;X$4)))),"")</f>
        <v/>
      </c>
      <c r="Y27" s="32" t="str" cm="1">
        <f t="array" ref="Y27">IF(AND(($A27&lt;&gt;"")*($A27&gt;Y$4)*($A27&lt;=Y$5)),IF(AND((SUMIFS($B$9:$B27,$A$9:$A27,"&lt;"&amp;$A27,$A$9:$A27,"&gt;="&amp;Y$4,$A$9:$A27,"&lt;="&amp;Y$5)&gt;SUM(_xlfn._xlws.FILTER(Y28:Y107,$A28:$A107&gt;Y$4),_xlfn._xlws.FILTER($C$9:X107,$A$9:$A107&gt;Y$4))),(SUMIFS($B$9:$B27,$A$9:$A27,"&lt;"&amp;$A27,$A$9:$A27,"&gt;="&amp;Y$4,$A$9:$A27,"&lt;="&amp;Y$5)-SUM(_xlfn._xlws.FILTER(Y28:Y107,$A28:$A107&gt;Y$4),_xlfn._xlws.FILTER($C$9:X107,$A$9:$A107&gt;Y$4))&gt;Y$6)),Y$6,MAX(0,SUMIFS($B$9:$B27,$A$9:$A27,"&lt;"&amp;$A27,$A$9:$A27,"&gt;="&amp;Y$4,$A$9:$A27,"&lt;="&amp;Y$5)-SUM(_xlfn._xlws.FILTER(Y28:Y107,$A28:$A107&gt;Y$4),_xlfn._xlws.FILTER($C$9:X107,$A$9:$A107&gt;Y$4)))),"")</f>
        <v/>
      </c>
      <c r="Z27" s="32" t="str" cm="1">
        <f t="array" ref="Z27">IF(AND(($A27&lt;&gt;"")*($A27&gt;Z$4)*($A27&lt;=Z$5)),IF(AND((SUMIFS($B$9:$B27,$A$9:$A27,"&lt;"&amp;$A27,$A$9:$A27,"&gt;="&amp;Z$4,$A$9:$A27,"&lt;="&amp;Z$5)&gt;SUM(_xlfn._xlws.FILTER(Z28:Z107,$A28:$A107&gt;Z$4),_xlfn._xlws.FILTER($C$9:Y107,$A$9:$A107&gt;Z$4))),(SUMIFS($B$9:$B27,$A$9:$A27,"&lt;"&amp;$A27,$A$9:$A27,"&gt;="&amp;Z$4,$A$9:$A27,"&lt;="&amp;Z$5)-SUM(_xlfn._xlws.FILTER(Z28:Z107,$A28:$A107&gt;Z$4),_xlfn._xlws.FILTER($C$9:Y107,$A$9:$A107&gt;Z$4))&gt;Z$6)),Z$6,MAX(0,SUMIFS($B$9:$B27,$A$9:$A27,"&lt;"&amp;$A27,$A$9:$A27,"&gt;="&amp;Z$4,$A$9:$A27,"&lt;="&amp;Z$5)-SUM(_xlfn._xlws.FILTER(Z28:Z107,$A28:$A107&gt;Z$4),_xlfn._xlws.FILTER($C$9:Y107,$A$9:$A107&gt;Z$4)))),"")</f>
        <v/>
      </c>
      <c r="AA27" s="32" t="str" cm="1">
        <f t="array" ref="AA27">IF(AND(($A27&lt;&gt;"")*($A27&gt;AA$4)*($A27&lt;=AA$5)),IF(AND((SUMIFS($B$9:$B27,$A$9:$A27,"&lt;"&amp;$A27,$A$9:$A27,"&gt;="&amp;AA$4,$A$9:$A27,"&lt;="&amp;AA$5)&gt;SUM(_xlfn._xlws.FILTER(AA28:AA107,$A28:$A107&gt;AA$4),_xlfn._xlws.FILTER($C$9:Z107,$A$9:$A107&gt;AA$4))),(SUMIFS($B$9:$B27,$A$9:$A27,"&lt;"&amp;$A27,$A$9:$A27,"&gt;="&amp;AA$4,$A$9:$A27,"&lt;="&amp;AA$5)-SUM(_xlfn._xlws.FILTER(AA28:AA107,$A28:$A107&gt;AA$4),_xlfn._xlws.FILTER($C$9:Z107,$A$9:$A107&gt;AA$4))&gt;AA$6)),AA$6,MAX(0,SUMIFS($B$9:$B27,$A$9:$A27,"&lt;"&amp;$A27,$A$9:$A27,"&gt;="&amp;AA$4,$A$9:$A27,"&lt;="&amp;AA$5)-SUM(_xlfn._xlws.FILTER(AA28:AA107,$A28:$A107&gt;AA$4),_xlfn._xlws.FILTER($C$9:Z107,$A$9:$A107&gt;AA$4)))),"")</f>
        <v/>
      </c>
      <c r="AB27" s="32" t="str" cm="1">
        <f t="array" ref="AB27">IF(AND(($A27&lt;&gt;"")*($A27&gt;AB$4)*($A27&lt;=AB$5)),IF(AND((SUMIFS($B$9:$B27,$A$9:$A27,"&lt;"&amp;$A27,$A$9:$A27,"&gt;="&amp;AB$4,$A$9:$A27,"&lt;="&amp;AB$5)&gt;SUM(_xlfn._xlws.FILTER(AB28:AB107,$A28:$A107&gt;AB$4),_xlfn._xlws.FILTER($C$9:AA107,$A$9:$A107&gt;AB$4))),(SUMIFS($B$9:$B27,$A$9:$A27,"&lt;"&amp;$A27,$A$9:$A27,"&gt;="&amp;AB$4,$A$9:$A27,"&lt;="&amp;AB$5)-SUM(_xlfn._xlws.FILTER(AB28:AB107,$A28:$A107&gt;AB$4),_xlfn._xlws.FILTER($C$9:AA107,$A$9:$A107&gt;AB$4))&gt;AB$6)),AB$6,MAX(0,SUMIFS($B$9:$B27,$A$9:$A27,"&lt;"&amp;$A27,$A$9:$A27,"&gt;="&amp;AB$4,$A$9:$A27,"&lt;="&amp;AB$5)-SUM(_xlfn._xlws.FILTER(AB28:AB107,$A28:$A107&gt;AB$4),_xlfn._xlws.FILTER($C$9:AA107,$A$9:$A107&gt;AB$4)))),"")</f>
        <v/>
      </c>
      <c r="AC27" s="32" t="str" cm="1">
        <f t="array" ref="AC27">IF(AND(($A27&lt;&gt;"")*($A27&gt;AC$4)*($A27&lt;=AC$5)),IF(AND((SUMIFS($B$9:$B27,$A$9:$A27,"&lt;"&amp;$A27,$A$9:$A27,"&gt;="&amp;AC$4,$A$9:$A27,"&lt;="&amp;AC$5)&gt;SUM(_xlfn._xlws.FILTER(AC28:AC107,$A28:$A107&gt;AC$4),_xlfn._xlws.FILTER($C$9:AB107,$A$9:$A107&gt;AC$4))),(SUMIFS($B$9:$B27,$A$9:$A27,"&lt;"&amp;$A27,$A$9:$A27,"&gt;="&amp;AC$4,$A$9:$A27,"&lt;="&amp;AC$5)-SUM(_xlfn._xlws.FILTER(AC28:AC107,$A28:$A107&gt;AC$4),_xlfn._xlws.FILTER($C$9:AB107,$A$9:$A107&gt;AC$4))&gt;AC$6)),AC$6,MAX(0,SUMIFS($B$9:$B27,$A$9:$A27,"&lt;"&amp;$A27,$A$9:$A27,"&gt;="&amp;AC$4,$A$9:$A27,"&lt;="&amp;AC$5)-SUM(_xlfn._xlws.FILTER(AC28:AC107,$A28:$A107&gt;AC$4),_xlfn._xlws.FILTER($C$9:AB107,$A$9:$A107&gt;AC$4)))),"")</f>
        <v/>
      </c>
      <c r="AD27" s="32" t="str" cm="1">
        <f t="array" ref="AD27">IF(AND(($A27&lt;&gt;"")*($A27&gt;AD$4)*($A27&lt;=AD$5)),IF(AND((SUMIFS($B$9:$B27,$A$9:$A27,"&lt;"&amp;$A27,$A$9:$A27,"&gt;="&amp;AD$4,$A$9:$A27,"&lt;="&amp;AD$5)&gt;SUM(_xlfn._xlws.FILTER(AD28:AD107,$A28:$A107&gt;AD$4),_xlfn._xlws.FILTER($C$9:AC107,$A$9:$A107&gt;AD$4))),(SUMIFS($B$9:$B27,$A$9:$A27,"&lt;"&amp;$A27,$A$9:$A27,"&gt;="&amp;AD$4,$A$9:$A27,"&lt;="&amp;AD$5)-SUM(_xlfn._xlws.FILTER(AD28:AD107,$A28:$A107&gt;AD$4),_xlfn._xlws.FILTER($C$9:AC107,$A$9:$A107&gt;AD$4))&gt;AD$6)),AD$6,MAX(0,SUMIFS($B$9:$B27,$A$9:$A27,"&lt;"&amp;$A27,$A$9:$A27,"&gt;="&amp;AD$4,$A$9:$A27,"&lt;="&amp;AD$5)-SUM(_xlfn._xlws.FILTER(AD28:AD107,$A28:$A107&gt;AD$4),_xlfn._xlws.FILTER($C$9:AC107,$A$9:$A107&gt;AD$4)))),"")</f>
        <v/>
      </c>
      <c r="AE27" s="32" t="str" cm="1">
        <f t="array" ref="AE27">IF(AND(($A27&lt;&gt;"")*($A27&gt;AE$4)*($A27&lt;=AE$5)),IF(AND((SUMIFS($B$9:$B27,$A$9:$A27,"&lt;"&amp;$A27,$A$9:$A27,"&gt;="&amp;AE$4,$A$9:$A27,"&lt;="&amp;AE$5)&gt;SUM(_xlfn._xlws.FILTER(AE28:AE107,$A28:$A107&gt;AE$4),_xlfn._xlws.FILTER($C$9:AD107,$A$9:$A107&gt;AE$4))),(SUMIFS($B$9:$B27,$A$9:$A27,"&lt;"&amp;$A27,$A$9:$A27,"&gt;="&amp;AE$4,$A$9:$A27,"&lt;="&amp;AE$5)-SUM(_xlfn._xlws.FILTER(AE28:AE107,$A28:$A107&gt;AE$4),_xlfn._xlws.FILTER($C$9:AD107,$A$9:$A107&gt;AE$4))&gt;AE$6)),AE$6,MAX(0,SUMIFS($B$9:$B27,$A$9:$A27,"&lt;"&amp;$A27,$A$9:$A27,"&gt;="&amp;AE$4,$A$9:$A27,"&lt;="&amp;AE$5)-SUM(_xlfn._xlws.FILTER(AE28:AE107,$A28:$A107&gt;AE$4),_xlfn._xlws.FILTER($C$9:AD107,$A$9:$A107&gt;AE$4)))),"")</f>
        <v/>
      </c>
      <c r="AF27" s="32" t="str" cm="1">
        <f t="array" ref="AF27">IF(AND(($A27&lt;&gt;"")*($A27&gt;AF$4)*($A27&lt;=AF$5)),IF(AND((SUMIFS($B$9:$B27,$A$9:$A27,"&lt;"&amp;$A27,$A$9:$A27,"&gt;="&amp;AF$4,$A$9:$A27,"&lt;="&amp;AF$5)&gt;SUM(_xlfn._xlws.FILTER(AF28:AF107,$A28:$A107&gt;AF$4),_xlfn._xlws.FILTER($C$9:AE107,$A$9:$A107&gt;AF$4))),(SUMIFS($B$9:$B27,$A$9:$A27,"&lt;"&amp;$A27,$A$9:$A27,"&gt;="&amp;AF$4,$A$9:$A27,"&lt;="&amp;AF$5)-SUM(_xlfn._xlws.FILTER(AF28:AF107,$A28:$A107&gt;AF$4),_xlfn._xlws.FILTER($C$9:AE107,$A$9:$A107&gt;AF$4))&gt;AF$6)),AF$6,MAX(0,SUMIFS($B$9:$B27,$A$9:$A27,"&lt;"&amp;$A27,$A$9:$A27,"&gt;="&amp;AF$4,$A$9:$A27,"&lt;="&amp;AF$5)-SUM(_xlfn._xlws.FILTER(AF28:AF107,$A28:$A107&gt;AF$4),_xlfn._xlws.FILTER($C$9:AE107,$A$9:$A107&gt;AF$4)))),"")</f>
        <v/>
      </c>
      <c r="AG27" s="32" t="str" cm="1">
        <f t="array" ref="AG27">IF(AND(($A27&lt;&gt;"")*($A27&gt;AG$4)*($A27&lt;=AG$5)),IF(AND((SUMIFS($B$9:$B27,$A$9:$A27,"&lt;"&amp;$A27,$A$9:$A27,"&gt;="&amp;AG$4,$A$9:$A27,"&lt;="&amp;AG$5)&gt;SUM(_xlfn._xlws.FILTER(AG28:AG107,$A28:$A107&gt;AG$4),_xlfn._xlws.FILTER($C$9:AF107,$A$9:$A107&gt;AG$4))),(SUMIFS($B$9:$B27,$A$9:$A27,"&lt;"&amp;$A27,$A$9:$A27,"&gt;="&amp;AG$4,$A$9:$A27,"&lt;="&amp;AG$5)-SUM(_xlfn._xlws.FILTER(AG28:AG107,$A28:$A107&gt;AG$4),_xlfn._xlws.FILTER($C$9:AF107,$A$9:$A107&gt;AG$4))&gt;AG$6)),AG$6,MAX(0,SUMIFS($B$9:$B27,$A$9:$A27,"&lt;"&amp;$A27,$A$9:$A27,"&gt;="&amp;AG$4,$A$9:$A27,"&lt;="&amp;AG$5)-SUM(_xlfn._xlws.FILTER(AG28:AG107,$A28:$A107&gt;AG$4),_xlfn._xlws.FILTER($C$9:AF107,$A$9:$A107&gt;AG$4)))),"")</f>
        <v/>
      </c>
      <c r="AH27" s="32" t="str" cm="1">
        <f t="array" ref="AH27">IF(AND(($A27&lt;&gt;"")*($A27&gt;AH$4)*($A27&lt;=AH$5)),IF(AND((SUMIFS($B$9:$B27,$A$9:$A27,"&lt;"&amp;$A27,$A$9:$A27,"&gt;="&amp;AH$4,$A$9:$A27,"&lt;="&amp;AH$5)&gt;SUM(_xlfn._xlws.FILTER(AH28:AH107,$A28:$A107&gt;AH$4),_xlfn._xlws.FILTER($C$9:AG107,$A$9:$A107&gt;AH$4))),(SUMIFS($B$9:$B27,$A$9:$A27,"&lt;"&amp;$A27,$A$9:$A27,"&gt;="&amp;AH$4,$A$9:$A27,"&lt;="&amp;AH$5)-SUM(_xlfn._xlws.FILTER(AH28:AH107,$A28:$A107&gt;AH$4),_xlfn._xlws.FILTER($C$9:AG107,$A$9:$A107&gt;AH$4))&gt;AH$6)),AH$6,MAX(0,SUMIFS($B$9:$B27,$A$9:$A27,"&lt;"&amp;$A27,$A$9:$A27,"&gt;="&amp;AH$4,$A$9:$A27,"&lt;="&amp;AH$5)-SUM(_xlfn._xlws.FILTER(AH28:AH107,$A28:$A107&gt;AH$4),_xlfn._xlws.FILTER($C$9:AG107,$A$9:$A107&gt;AH$4)))),"")</f>
        <v/>
      </c>
      <c r="AI27" s="32" t="str" cm="1">
        <f t="array" ref="AI27">IF(AND(($A27&lt;&gt;"")*($A27&gt;AI$4)*($A27&lt;=AI$5)),IF(AND((SUMIFS($B$9:$B27,$A$9:$A27,"&lt;"&amp;$A27,$A$9:$A27,"&gt;="&amp;AI$4,$A$9:$A27,"&lt;="&amp;AI$5)&gt;SUM(_xlfn._xlws.FILTER(AI28:AI107,$A28:$A107&gt;AI$4),_xlfn._xlws.FILTER($C$9:AH107,$A$9:$A107&gt;AI$4))),(SUMIFS($B$9:$B27,$A$9:$A27,"&lt;"&amp;$A27,$A$9:$A27,"&gt;="&amp;AI$4,$A$9:$A27,"&lt;="&amp;AI$5)-SUM(_xlfn._xlws.FILTER(AI28:AI107,$A28:$A107&gt;AI$4),_xlfn._xlws.FILTER($C$9:AH107,$A$9:$A107&gt;AI$4))&gt;AI$6)),AI$6,MAX(0,SUMIFS($B$9:$B27,$A$9:$A27,"&lt;"&amp;$A27,$A$9:$A27,"&gt;="&amp;AI$4,$A$9:$A27,"&lt;="&amp;AI$5)-SUM(_xlfn._xlws.FILTER(AI28:AI107,$A28:$A107&gt;AI$4),_xlfn._xlws.FILTER($C$9:AH107,$A$9:$A107&gt;AI$4)))),"")</f>
        <v/>
      </c>
      <c r="AJ27" s="32" t="str" cm="1">
        <f t="array" ref="AJ27">IF(AND(($A27&lt;&gt;"")*($A27&gt;AJ$4)*($A27&lt;=AJ$5)),IF(AND((SUMIFS($B$9:$B27,$A$9:$A27,"&lt;"&amp;$A27,$A$9:$A27,"&gt;="&amp;AJ$4,$A$9:$A27,"&lt;="&amp;AJ$5)&gt;SUM(_xlfn._xlws.FILTER(AJ28:AJ107,$A28:$A107&gt;AJ$4),_xlfn._xlws.FILTER($C$9:AI107,$A$9:$A107&gt;AJ$4))),(SUMIFS($B$9:$B27,$A$9:$A27,"&lt;"&amp;$A27,$A$9:$A27,"&gt;="&amp;AJ$4,$A$9:$A27,"&lt;="&amp;AJ$5)-SUM(_xlfn._xlws.FILTER(AJ28:AJ107,$A28:$A107&gt;AJ$4),_xlfn._xlws.FILTER($C$9:AI107,$A$9:$A107&gt;AJ$4))&gt;AJ$6)),AJ$6,MAX(0,SUMIFS($B$9:$B27,$A$9:$A27,"&lt;"&amp;$A27,$A$9:$A27,"&gt;="&amp;AJ$4,$A$9:$A27,"&lt;="&amp;AJ$5)-SUM(_xlfn._xlws.FILTER(AJ28:AJ107,$A28:$A107&gt;AJ$4),_xlfn._xlws.FILTER($C$9:AI107,$A$9:$A107&gt;AJ$4)))),"")</f>
        <v/>
      </c>
      <c r="AK27" s="32" t="str" cm="1">
        <f t="array" ref="AK27">IF(AND(($A27&lt;&gt;"")*($A27&gt;AK$4)*($A27&lt;=AK$5)),IF(AND((SUMIFS($B$9:$B27,$A$9:$A27,"&lt;"&amp;$A27,$A$9:$A27,"&gt;="&amp;AK$4,$A$9:$A27,"&lt;="&amp;AK$5)&gt;SUM(_xlfn._xlws.FILTER(AK28:AK107,$A28:$A107&gt;AK$4),_xlfn._xlws.FILTER($C$9:AJ107,$A$9:$A107&gt;AK$4))),(SUMIFS($B$9:$B27,$A$9:$A27,"&lt;"&amp;$A27,$A$9:$A27,"&gt;="&amp;AK$4,$A$9:$A27,"&lt;="&amp;AK$5)-SUM(_xlfn._xlws.FILTER(AK28:AK107,$A28:$A107&gt;AK$4),_xlfn._xlws.FILTER($C$9:AJ107,$A$9:$A107&gt;AK$4))&gt;AK$6)),AK$6,MAX(0,SUMIFS($B$9:$B27,$A$9:$A27,"&lt;"&amp;$A27,$A$9:$A27,"&gt;="&amp;AK$4,$A$9:$A27,"&lt;="&amp;AK$5)-SUM(_xlfn._xlws.FILTER(AK28:AK107,$A28:$A107&gt;AK$4),_xlfn._xlws.FILTER($C$9:AJ107,$A$9:$A107&gt;AK$4)))),"")</f>
        <v/>
      </c>
      <c r="AL27" s="32" t="str" cm="1">
        <f t="array" ref="AL27">IF(AND(($A27&lt;&gt;"")*($A27&gt;AL$4)*($A27&lt;=AL$5)),IF(AND((SUMIFS($B$9:$B27,$A$9:$A27,"&lt;"&amp;$A27,$A$9:$A27,"&gt;="&amp;AL$4,$A$9:$A27,"&lt;="&amp;AL$5)&gt;SUM(_xlfn._xlws.FILTER(AL28:AL107,$A28:$A107&gt;AL$4),_xlfn._xlws.FILTER($C$9:AK107,$A$9:$A107&gt;AL$4))),(SUMIFS($B$9:$B27,$A$9:$A27,"&lt;"&amp;$A27,$A$9:$A27,"&gt;="&amp;AL$4,$A$9:$A27,"&lt;="&amp;AL$5)-SUM(_xlfn._xlws.FILTER(AL28:AL107,$A28:$A107&gt;AL$4),_xlfn._xlws.FILTER($C$9:AK107,$A$9:$A107&gt;AL$4))&gt;AL$6)),AL$6,MAX(0,SUMIFS($B$9:$B27,$A$9:$A27,"&lt;"&amp;$A27,$A$9:$A27,"&gt;="&amp;AL$4,$A$9:$A27,"&lt;="&amp;AL$5)-SUM(_xlfn._xlws.FILTER(AL28:AL107,$A28:$A107&gt;AL$4),_xlfn._xlws.FILTER($C$9:AK107,$A$9:$A107&gt;AL$4)))),"")</f>
        <v/>
      </c>
      <c r="AM27" s="32" t="str" cm="1">
        <f t="array" ref="AM27">IF(AND(($A27&lt;&gt;"")*($A27&gt;AM$4)*($A27&lt;=AM$5)),IF(AND((SUMIFS($B$9:$B27,$A$9:$A27,"&lt;"&amp;$A27,$A$9:$A27,"&gt;="&amp;AM$4,$A$9:$A27,"&lt;="&amp;AM$5)&gt;SUM(_xlfn._xlws.FILTER(AM28:AM107,$A28:$A107&gt;AM$4),_xlfn._xlws.FILTER($C$9:AL107,$A$9:$A107&gt;AM$4))),(SUMIFS($B$9:$B27,$A$9:$A27,"&lt;"&amp;$A27,$A$9:$A27,"&gt;="&amp;AM$4,$A$9:$A27,"&lt;="&amp;AM$5)-SUM(_xlfn._xlws.FILTER(AM28:AM107,$A28:$A107&gt;AM$4),_xlfn._xlws.FILTER($C$9:AL107,$A$9:$A107&gt;AM$4))&gt;AM$6)),AM$6,MAX(0,SUMIFS($B$9:$B27,$A$9:$A27,"&lt;"&amp;$A27,$A$9:$A27,"&gt;="&amp;AM$4,$A$9:$A27,"&lt;="&amp;AM$5)-SUM(_xlfn._xlws.FILTER(AM28:AM107,$A28:$A107&gt;AM$4),_xlfn._xlws.FILTER($C$9:AL107,$A$9:$A107&gt;AM$4)))),"")</f>
        <v/>
      </c>
      <c r="AN27" s="32" t="str" cm="1">
        <f t="array" ref="AN27">IF(AND(($A27&lt;&gt;"")*($A27&gt;AN$4)*($A27&lt;=AN$5)),IF(AND((SUMIFS($B$9:$B27,$A$9:$A27,"&lt;"&amp;$A27,$A$9:$A27,"&gt;="&amp;AN$4,$A$9:$A27,"&lt;="&amp;AN$5)&gt;SUM(_xlfn._xlws.FILTER(AN28:AN107,$A28:$A107&gt;AN$4),_xlfn._xlws.FILTER($C$9:AM107,$A$9:$A107&gt;AN$4))),(SUMIFS($B$9:$B27,$A$9:$A27,"&lt;"&amp;$A27,$A$9:$A27,"&gt;="&amp;AN$4,$A$9:$A27,"&lt;="&amp;AN$5)-SUM(_xlfn._xlws.FILTER(AN28:AN107,$A28:$A107&gt;AN$4),_xlfn._xlws.FILTER($C$9:AM107,$A$9:$A107&gt;AN$4))&gt;AN$6)),AN$6,MAX(0,SUMIFS($B$9:$B27,$A$9:$A27,"&lt;"&amp;$A27,$A$9:$A27,"&gt;="&amp;AN$4,$A$9:$A27,"&lt;="&amp;AN$5)-SUM(_xlfn._xlws.FILTER(AN28:AN107,$A28:$A107&gt;AN$4),_xlfn._xlws.FILTER($C$9:AM107,$A$9:$A107&gt;AN$4)))),"")</f>
        <v/>
      </c>
      <c r="AO27" s="32" t="str" cm="1">
        <f t="array" ref="AO27">IF(AND(($A27&lt;&gt;"")*($A27&gt;AO$4)*($A27&lt;=AO$5)),IF(AND((SUMIFS($B$9:$B27,$A$9:$A27,"&lt;"&amp;$A27,$A$9:$A27,"&gt;="&amp;AO$4,$A$9:$A27,"&lt;="&amp;AO$5)&gt;SUM(_xlfn._xlws.FILTER(AO28:AO107,$A28:$A107&gt;AO$4),_xlfn._xlws.FILTER($C$9:AN107,$A$9:$A107&gt;AO$4))),(SUMIFS($B$9:$B27,$A$9:$A27,"&lt;"&amp;$A27,$A$9:$A27,"&gt;="&amp;AO$4,$A$9:$A27,"&lt;="&amp;AO$5)-SUM(_xlfn._xlws.FILTER(AO28:AO107,$A28:$A107&gt;AO$4),_xlfn._xlws.FILTER($C$9:AN107,$A$9:$A107&gt;AO$4))&gt;AO$6)),AO$6,MAX(0,SUMIFS($B$9:$B27,$A$9:$A27,"&lt;"&amp;$A27,$A$9:$A27,"&gt;="&amp;AO$4,$A$9:$A27,"&lt;="&amp;AO$5)-SUM(_xlfn._xlws.FILTER(AO28:AO107,$A28:$A107&gt;AO$4),_xlfn._xlws.FILTER($C$9:AN107,$A$9:$A107&gt;AO$4)))),"")</f>
        <v/>
      </c>
      <c r="AP27" s="32" t="str" cm="1">
        <f t="array" ref="AP27">IF(AND(($A27&lt;&gt;"")*($A27&gt;AP$4)*($A27&lt;=AP$5)),IF(AND((SUMIFS($B$9:$B27,$A$9:$A27,"&lt;"&amp;$A27,$A$9:$A27,"&gt;="&amp;AP$4,$A$9:$A27,"&lt;="&amp;AP$5)&gt;SUM(_xlfn._xlws.FILTER(AP28:AP107,$A28:$A107&gt;AP$4),_xlfn._xlws.FILTER($C$9:AO107,$A$9:$A107&gt;AP$4))),(SUMIFS($B$9:$B27,$A$9:$A27,"&lt;"&amp;$A27,$A$9:$A27,"&gt;="&amp;AP$4,$A$9:$A27,"&lt;="&amp;AP$5)-SUM(_xlfn._xlws.FILTER(AP28:AP107,$A28:$A107&gt;AP$4),_xlfn._xlws.FILTER($C$9:AO107,$A$9:$A107&gt;AP$4))&gt;AP$6)),AP$6,MAX(0,SUMIFS($B$9:$B27,$A$9:$A27,"&lt;"&amp;$A27,$A$9:$A27,"&gt;="&amp;AP$4,$A$9:$A27,"&lt;="&amp;AP$5)-SUM(_xlfn._xlws.FILTER(AP28:AP107,$A28:$A107&gt;AP$4),_xlfn._xlws.FILTER($C$9:AO107,$A$9:$A107&gt;AP$4)))),"")</f>
        <v/>
      </c>
      <c r="AQ27" s="32" t="str" cm="1">
        <f t="array" ref="AQ27">IF(AND(($A27&lt;&gt;"")*($A27&gt;AQ$4)*($A27&lt;=AQ$5)),IF(AND((SUMIFS($B$9:$B27,$A$9:$A27,"&lt;"&amp;$A27,$A$9:$A27,"&gt;="&amp;AQ$4,$A$9:$A27,"&lt;="&amp;AQ$5)&gt;SUM(_xlfn._xlws.FILTER(AQ28:AQ107,$A28:$A107&gt;AQ$4),_xlfn._xlws.FILTER($C$9:AP107,$A$9:$A107&gt;AQ$4))),(SUMIFS($B$9:$B27,$A$9:$A27,"&lt;"&amp;$A27,$A$9:$A27,"&gt;="&amp;AQ$4,$A$9:$A27,"&lt;="&amp;AQ$5)-SUM(_xlfn._xlws.FILTER(AQ28:AQ107,$A28:$A107&gt;AQ$4),_xlfn._xlws.FILTER($C$9:AP107,$A$9:$A107&gt;AQ$4))&gt;AQ$6)),AQ$6,MAX(0,SUMIFS($B$9:$B27,$A$9:$A27,"&lt;"&amp;$A27,$A$9:$A27,"&gt;="&amp;AQ$4,$A$9:$A27,"&lt;="&amp;AQ$5)-SUM(_xlfn._xlws.FILTER(AQ28:AQ107,$A28:$A107&gt;AQ$4),_xlfn._xlws.FILTER($C$9:AP107,$A$9:$A107&gt;AQ$4)))),"")</f>
        <v/>
      </c>
      <c r="AR27" s="32" t="str" cm="1">
        <f t="array" ref="AR27">IF(AND(($A27&lt;&gt;"")*($A27&gt;AR$4)*($A27&lt;=AR$5)),IF(AND((SUMIFS($B$9:$B27,$A$9:$A27,"&lt;"&amp;$A27,$A$9:$A27,"&gt;="&amp;AR$4,$A$9:$A27,"&lt;="&amp;AR$5)&gt;SUM(_xlfn._xlws.FILTER(AR28:AR107,$A28:$A107&gt;AR$4),_xlfn._xlws.FILTER($C$9:AQ107,$A$9:$A107&gt;AR$4))),(SUMIFS($B$9:$B27,$A$9:$A27,"&lt;"&amp;$A27,$A$9:$A27,"&gt;="&amp;AR$4,$A$9:$A27,"&lt;="&amp;AR$5)-SUM(_xlfn._xlws.FILTER(AR28:AR107,$A28:$A107&gt;AR$4),_xlfn._xlws.FILTER($C$9:AQ107,$A$9:$A107&gt;AR$4))&gt;AR$6)),AR$6,MAX(0,SUMIFS($B$9:$B27,$A$9:$A27,"&lt;"&amp;$A27,$A$9:$A27,"&gt;="&amp;AR$4,$A$9:$A27,"&lt;="&amp;AR$5)-SUM(_xlfn._xlws.FILTER(AR28:AR107,$A28:$A107&gt;AR$4),_xlfn._xlws.FILTER($C$9:AQ107,$A$9:$A107&gt;AR$4)))),"")</f>
        <v/>
      </c>
      <c r="AS27" s="32" t="str" cm="1">
        <f t="array" ref="AS27">IF(AND(($A27&lt;&gt;"")*($A27&gt;AS$4)*($A27&lt;=AS$5)),IF(AND((SUMIFS($B$9:$B27,$A$9:$A27,"&lt;"&amp;$A27,$A$9:$A27,"&gt;="&amp;AS$4,$A$9:$A27,"&lt;="&amp;AS$5)&gt;SUM(_xlfn._xlws.FILTER(AS28:AS107,$A28:$A107&gt;AS$4),_xlfn._xlws.FILTER($C$9:AR107,$A$9:$A107&gt;AS$4))),(SUMIFS($B$9:$B27,$A$9:$A27,"&lt;"&amp;$A27,$A$9:$A27,"&gt;="&amp;AS$4,$A$9:$A27,"&lt;="&amp;AS$5)-SUM(_xlfn._xlws.FILTER(AS28:AS107,$A28:$A107&gt;AS$4),_xlfn._xlws.FILTER($C$9:AR107,$A$9:$A107&gt;AS$4))&gt;AS$6)),AS$6,MAX(0,SUMIFS($B$9:$B27,$A$9:$A27,"&lt;"&amp;$A27,$A$9:$A27,"&gt;="&amp;AS$4,$A$9:$A27,"&lt;="&amp;AS$5)-SUM(_xlfn._xlws.FILTER(AS28:AS107,$A28:$A107&gt;AS$4),_xlfn._xlws.FILTER($C$9:AR107,$A$9:$A107&gt;AS$4)))),"")</f>
        <v/>
      </c>
      <c r="AT27" s="32" t="str" cm="1">
        <f t="array" ref="AT27">IF(AND(($A27&lt;&gt;"")*($A27&gt;AT$4)*($A27&lt;=AT$5)),IF(AND((SUMIFS($B$9:$B27,$A$9:$A27,"&lt;"&amp;$A27,$A$9:$A27,"&gt;="&amp;AT$4,$A$9:$A27,"&lt;="&amp;AT$5)&gt;SUM(_xlfn._xlws.FILTER(AT28:AT107,$A28:$A107&gt;AT$4),_xlfn._xlws.FILTER($C$9:AS107,$A$9:$A107&gt;AT$4))),(SUMIFS($B$9:$B27,$A$9:$A27,"&lt;"&amp;$A27,$A$9:$A27,"&gt;="&amp;AT$4,$A$9:$A27,"&lt;="&amp;AT$5)-SUM(_xlfn._xlws.FILTER(AT28:AT107,$A28:$A107&gt;AT$4),_xlfn._xlws.FILTER($C$9:AS107,$A$9:$A107&gt;AT$4))&gt;AT$6)),AT$6,MAX(0,SUMIFS($B$9:$B27,$A$9:$A27,"&lt;"&amp;$A27,$A$9:$A27,"&gt;="&amp;AT$4,$A$9:$A27,"&lt;="&amp;AT$5)-SUM(_xlfn._xlws.FILTER(AT28:AT107,$A28:$A107&gt;AT$4),_xlfn._xlws.FILTER($C$9:AS107,$A$9:$A107&gt;AT$4)))),"")</f>
        <v/>
      </c>
      <c r="AU27" s="32" t="str" cm="1">
        <f t="array" ref="AU27">IF(AND(($A27&lt;&gt;"")*($A27&gt;AU$4)*($A27&lt;=AU$5)),IF(AND((SUMIFS($B$9:$B27,$A$9:$A27,"&lt;"&amp;$A27,$A$9:$A27,"&gt;="&amp;AU$4,$A$9:$A27,"&lt;="&amp;AU$5)&gt;SUM(_xlfn._xlws.FILTER(AU28:AU107,$A28:$A107&gt;AU$4),_xlfn._xlws.FILTER($C$9:AT107,$A$9:$A107&gt;AU$4))),(SUMIFS($B$9:$B27,$A$9:$A27,"&lt;"&amp;$A27,$A$9:$A27,"&gt;="&amp;AU$4,$A$9:$A27,"&lt;="&amp;AU$5)-SUM(_xlfn._xlws.FILTER(AU28:AU107,$A28:$A107&gt;AU$4),_xlfn._xlws.FILTER($C$9:AT107,$A$9:$A107&gt;AU$4))&gt;AU$6)),AU$6,MAX(0,SUMIFS($B$9:$B27,$A$9:$A27,"&lt;"&amp;$A27,$A$9:$A27,"&gt;="&amp;AU$4,$A$9:$A27,"&lt;="&amp;AU$5)-SUM(_xlfn._xlws.FILTER(AU28:AU107,$A28:$A107&gt;AU$4),_xlfn._xlws.FILTER($C$9:AT107,$A$9:$A107&gt;AU$4)))),"")</f>
        <v/>
      </c>
      <c r="AV27" s="32" t="str" cm="1">
        <f t="array" ref="AV27">IF(AND(($A27&lt;&gt;"")*($A27&gt;AV$4)*($A27&lt;=AV$5)),IF(AND((SUMIFS($B$9:$B27,$A$9:$A27,"&lt;"&amp;$A27,$A$9:$A27,"&gt;="&amp;AV$4,$A$9:$A27,"&lt;="&amp;AV$5)&gt;SUM(_xlfn._xlws.FILTER(AV28:AV107,$A28:$A107&gt;AV$4),_xlfn._xlws.FILTER($C$9:AU107,$A$9:$A107&gt;AV$4))),(SUMIFS($B$9:$B27,$A$9:$A27,"&lt;"&amp;$A27,$A$9:$A27,"&gt;="&amp;AV$4,$A$9:$A27,"&lt;="&amp;AV$5)-SUM(_xlfn._xlws.FILTER(AV28:AV107,$A28:$A107&gt;AV$4),_xlfn._xlws.FILTER($C$9:AU107,$A$9:$A107&gt;AV$4))&gt;AV$6)),AV$6,MAX(0,SUMIFS($B$9:$B27,$A$9:$A27,"&lt;"&amp;$A27,$A$9:$A27,"&gt;="&amp;AV$4,$A$9:$A27,"&lt;="&amp;AV$5)-SUM(_xlfn._xlws.FILTER(AV28:AV107,$A28:$A107&gt;AV$4),_xlfn._xlws.FILTER($C$9:AU107,$A$9:$A107&gt;AV$4)))),"")</f>
        <v/>
      </c>
      <c r="AW27" s="32" t="str" cm="1">
        <f t="array" ref="AW27">IF(AND(($A27&lt;&gt;"")*($A27&gt;AW$4)*($A27&lt;=AW$5)),IF(AND((SUMIFS($B$9:$B27,$A$9:$A27,"&lt;"&amp;$A27,$A$9:$A27,"&gt;="&amp;AW$4,$A$9:$A27,"&lt;="&amp;AW$5)&gt;SUM(_xlfn._xlws.FILTER(AW28:AW107,$A28:$A107&gt;AW$4),_xlfn._xlws.FILTER($C$9:AV107,$A$9:$A107&gt;AW$4))),(SUMIFS($B$9:$B27,$A$9:$A27,"&lt;"&amp;$A27,$A$9:$A27,"&gt;="&amp;AW$4,$A$9:$A27,"&lt;="&amp;AW$5)-SUM(_xlfn._xlws.FILTER(AW28:AW107,$A28:$A107&gt;AW$4),_xlfn._xlws.FILTER($C$9:AV107,$A$9:$A107&gt;AW$4))&gt;AW$6)),AW$6,MAX(0,SUMIFS($B$9:$B27,$A$9:$A27,"&lt;"&amp;$A27,$A$9:$A27,"&gt;="&amp;AW$4,$A$9:$A27,"&lt;="&amp;AW$5)-SUM(_xlfn._xlws.FILTER(AW28:AW107,$A28:$A107&gt;AW$4),_xlfn._xlws.FILTER($C$9:AV107,$A$9:$A107&gt;AW$4)))),"")</f>
        <v/>
      </c>
      <c r="AX27" s="32" t="str" cm="1">
        <f t="array" ref="AX27">IF(AND(($A27&lt;&gt;"")*($A27&gt;AX$4)*($A27&lt;=AX$5)),IF(AND((SUMIFS($B$9:$B27,$A$9:$A27,"&lt;"&amp;$A27,$A$9:$A27,"&gt;="&amp;AX$4,$A$9:$A27,"&lt;="&amp;AX$5)&gt;SUM(_xlfn._xlws.FILTER(AX28:AX107,$A28:$A107&gt;AX$4),_xlfn._xlws.FILTER($C$9:AW107,$A$9:$A107&gt;AX$4))),(SUMIFS($B$9:$B27,$A$9:$A27,"&lt;"&amp;$A27,$A$9:$A27,"&gt;="&amp;AX$4,$A$9:$A27,"&lt;="&amp;AX$5)-SUM(_xlfn._xlws.FILTER(AX28:AX107,$A28:$A107&gt;AX$4),_xlfn._xlws.FILTER($C$9:AW107,$A$9:$A107&gt;AX$4))&gt;AX$6)),AX$6,MAX(0,SUMIFS($B$9:$B27,$A$9:$A27,"&lt;"&amp;$A27,$A$9:$A27,"&gt;="&amp;AX$4,$A$9:$A27,"&lt;="&amp;AX$5)-SUM(_xlfn._xlws.FILTER(AX28:AX107,$A28:$A107&gt;AX$4),_xlfn._xlws.FILTER($C$9:AW107,$A$9:$A107&gt;AX$4)))),"")</f>
        <v/>
      </c>
      <c r="AY27" s="32" t="str" cm="1">
        <f t="array" ref="AY27">IF(AND(($A27&lt;&gt;"")*($A27&gt;AY$4)*($A27&lt;=AY$5)),IF(AND((SUMIFS($B$9:$B27,$A$9:$A27,"&lt;"&amp;$A27,$A$9:$A27,"&gt;="&amp;AY$4,$A$9:$A27,"&lt;="&amp;AY$5)&gt;SUM(_xlfn._xlws.FILTER(AY28:AY107,$A28:$A107&gt;AY$4),_xlfn._xlws.FILTER($C$9:AX107,$A$9:$A107&gt;AY$4))),(SUMIFS($B$9:$B27,$A$9:$A27,"&lt;"&amp;$A27,$A$9:$A27,"&gt;="&amp;AY$4,$A$9:$A27,"&lt;="&amp;AY$5)-SUM(_xlfn._xlws.FILTER(AY28:AY107,$A28:$A107&gt;AY$4),_xlfn._xlws.FILTER($C$9:AX107,$A$9:$A107&gt;AY$4))&gt;AY$6)),AY$6,MAX(0,SUMIFS($B$9:$B27,$A$9:$A27,"&lt;"&amp;$A27,$A$9:$A27,"&gt;="&amp;AY$4,$A$9:$A27,"&lt;="&amp;AY$5)-SUM(_xlfn._xlws.FILTER(AY28:AY107,$A28:$A107&gt;AY$4),_xlfn._xlws.FILTER($C$9:AX107,$A$9:$A107&gt;AY$4)))),"")</f>
        <v/>
      </c>
      <c r="AZ27" s="32" t="str" cm="1">
        <f t="array" ref="AZ27">IF(AND(($A27&lt;&gt;"")*($A27&gt;AZ$4)*($A27&lt;=AZ$5)),IF(AND((SUMIFS($B$9:$B27,$A$9:$A27,"&lt;"&amp;$A27,$A$9:$A27,"&gt;="&amp;AZ$4,$A$9:$A27,"&lt;="&amp;AZ$5)&gt;SUM(_xlfn._xlws.FILTER(AZ28:AZ107,$A28:$A107&gt;AZ$4),_xlfn._xlws.FILTER($C$9:AY107,$A$9:$A107&gt;AZ$4))),(SUMIFS($B$9:$B27,$A$9:$A27,"&lt;"&amp;$A27,$A$9:$A27,"&gt;="&amp;AZ$4,$A$9:$A27,"&lt;="&amp;AZ$5)-SUM(_xlfn._xlws.FILTER(AZ28:AZ107,$A28:$A107&gt;AZ$4),_xlfn._xlws.FILTER($C$9:AY107,$A$9:$A107&gt;AZ$4))&gt;AZ$6)),AZ$6,MAX(0,SUMIFS($B$9:$B27,$A$9:$A27,"&lt;"&amp;$A27,$A$9:$A27,"&gt;="&amp;AZ$4,$A$9:$A27,"&lt;="&amp;AZ$5)-SUM(_xlfn._xlws.FILTER(AZ28:AZ107,$A28:$A107&gt;AZ$4),_xlfn._xlws.FILTER($C$9:AY107,$A$9:$A107&gt;AZ$4)))),"")</f>
        <v/>
      </c>
      <c r="BA27" s="32" t="str" cm="1">
        <f t="array" ref="BA27">IF(AND(($A27&lt;&gt;"")*($A27&gt;BA$4)*($A27&lt;=BA$5)),IF(AND((SUMIFS($B$9:$B27,$A$9:$A27,"&lt;"&amp;$A27,$A$9:$A27,"&gt;="&amp;BA$4,$A$9:$A27,"&lt;="&amp;BA$5)&gt;SUM(_xlfn._xlws.FILTER(BA28:BA107,$A28:$A107&gt;BA$4),_xlfn._xlws.FILTER($C$9:AZ107,$A$9:$A107&gt;BA$4))),(SUMIFS($B$9:$B27,$A$9:$A27,"&lt;"&amp;$A27,$A$9:$A27,"&gt;="&amp;BA$4,$A$9:$A27,"&lt;="&amp;BA$5)-SUM(_xlfn._xlws.FILTER(BA28:BA107,$A28:$A107&gt;BA$4),_xlfn._xlws.FILTER($C$9:AZ107,$A$9:$A107&gt;BA$4))&gt;BA$6)),BA$6,MAX(0,SUMIFS($B$9:$B27,$A$9:$A27,"&lt;"&amp;$A27,$A$9:$A27,"&gt;="&amp;BA$4,$A$9:$A27,"&lt;="&amp;BA$5)-SUM(_xlfn._xlws.FILTER(BA28:BA107,$A28:$A107&gt;BA$4),_xlfn._xlws.FILTER($C$9:AZ107,$A$9:$A107&gt;BA$4)))),"")</f>
        <v/>
      </c>
      <c r="BB27" s="32" t="str" cm="1">
        <f t="array" ref="BB27">IF(AND(($A27&lt;&gt;"")*($A27&gt;BB$4)*($A27&lt;=BB$5)),IF(AND((SUMIFS($B$9:$B27,$A$9:$A27,"&lt;"&amp;$A27,$A$9:$A27,"&gt;="&amp;BB$4,$A$9:$A27,"&lt;="&amp;BB$5)&gt;SUM(_xlfn._xlws.FILTER(BB28:BB107,$A28:$A107&gt;BB$4),_xlfn._xlws.FILTER($C$9:BA107,$A$9:$A107&gt;BB$4))),(SUMIFS($B$9:$B27,$A$9:$A27,"&lt;"&amp;$A27,$A$9:$A27,"&gt;="&amp;BB$4,$A$9:$A27,"&lt;="&amp;BB$5)-SUM(_xlfn._xlws.FILTER(BB28:BB107,$A28:$A107&gt;BB$4),_xlfn._xlws.FILTER($C$9:BA107,$A$9:$A107&gt;BB$4))&gt;BB$6)),BB$6,MAX(0,SUMIFS($B$9:$B27,$A$9:$A27,"&lt;"&amp;$A27,$A$9:$A27,"&gt;="&amp;BB$4,$A$9:$A27,"&lt;="&amp;BB$5)-SUM(_xlfn._xlws.FILTER(BB28:BB107,$A28:$A107&gt;BB$4),_xlfn._xlws.FILTER($C$9:BA107,$A$9:$A107&gt;BB$4)))),"")</f>
        <v/>
      </c>
      <c r="BC27" s="32" t="str" cm="1">
        <f t="array" ref="BC27">IF(AND(($A27&lt;&gt;"")*($A27&gt;BC$4)*($A27&lt;=BC$5)),IF(AND((SUMIFS($B$9:$B27,$A$9:$A27,"&lt;"&amp;$A27,$A$9:$A27,"&gt;="&amp;BC$4,$A$9:$A27,"&lt;="&amp;BC$5)&gt;SUM(_xlfn._xlws.FILTER(BC28:BC107,$A28:$A107&gt;BC$4),_xlfn._xlws.FILTER($C$9:BB107,$A$9:$A107&gt;BC$4))),(SUMIFS($B$9:$B27,$A$9:$A27,"&lt;"&amp;$A27,$A$9:$A27,"&gt;="&amp;BC$4,$A$9:$A27,"&lt;="&amp;BC$5)-SUM(_xlfn._xlws.FILTER(BC28:BC107,$A28:$A107&gt;BC$4),_xlfn._xlws.FILTER($C$9:BB107,$A$9:$A107&gt;BC$4))&gt;BC$6)),BC$6,MAX(0,SUMIFS($B$9:$B27,$A$9:$A27,"&lt;"&amp;$A27,$A$9:$A27,"&gt;="&amp;BC$4,$A$9:$A27,"&lt;="&amp;BC$5)-SUM(_xlfn._xlws.FILTER(BC28:BC107,$A28:$A107&gt;BC$4),_xlfn._xlws.FILTER($C$9:BB107,$A$9:$A107&gt;BC$4)))),"")</f>
        <v/>
      </c>
      <c r="BD27" s="32" t="str" cm="1">
        <f t="array" ref="BD27">IF(AND(($A27&lt;&gt;"")*($A27&gt;BD$4)*($A27&lt;=BD$5)),IF(AND((SUMIFS($B$9:$B27,$A$9:$A27,"&lt;"&amp;$A27,$A$9:$A27,"&gt;="&amp;BD$4,$A$9:$A27,"&lt;="&amp;BD$5)&gt;SUM(_xlfn._xlws.FILTER(BD28:BD107,$A28:$A107&gt;BD$4),_xlfn._xlws.FILTER($C$9:BC107,$A$9:$A107&gt;BD$4))),(SUMIFS($B$9:$B27,$A$9:$A27,"&lt;"&amp;$A27,$A$9:$A27,"&gt;="&amp;BD$4,$A$9:$A27,"&lt;="&amp;BD$5)-SUM(_xlfn._xlws.FILTER(BD28:BD107,$A28:$A107&gt;BD$4),_xlfn._xlws.FILTER($C$9:BC107,$A$9:$A107&gt;BD$4))&gt;BD$6)),BD$6,MAX(0,SUMIFS($B$9:$B27,$A$9:$A27,"&lt;"&amp;$A27,$A$9:$A27,"&gt;="&amp;BD$4,$A$9:$A27,"&lt;="&amp;BD$5)-SUM(_xlfn._xlws.FILTER(BD28:BD107,$A28:$A107&gt;BD$4),_xlfn._xlws.FILTER($C$9:BC107,$A$9:$A107&gt;BD$4)))),"")</f>
        <v/>
      </c>
      <c r="BE27" s="32" t="str" cm="1">
        <f t="array" ref="BE27">IF(AND(($A27&lt;&gt;"")*($A27&gt;BE$4)*($A27&lt;=BE$5)),IF(AND((SUMIFS($B$9:$B27,$A$9:$A27,"&lt;"&amp;$A27,$A$9:$A27,"&gt;="&amp;BE$4,$A$9:$A27,"&lt;="&amp;BE$5)&gt;SUM(_xlfn._xlws.FILTER(BE28:BE107,$A28:$A107&gt;BE$4),_xlfn._xlws.FILTER($C$9:BD107,$A$9:$A107&gt;BE$4))),(SUMIFS($B$9:$B27,$A$9:$A27,"&lt;"&amp;$A27,$A$9:$A27,"&gt;="&amp;BE$4,$A$9:$A27,"&lt;="&amp;BE$5)-SUM(_xlfn._xlws.FILTER(BE28:BE107,$A28:$A107&gt;BE$4),_xlfn._xlws.FILTER($C$9:BD107,$A$9:$A107&gt;BE$4))&gt;BE$6)),BE$6,MAX(0,SUMIFS($B$9:$B27,$A$9:$A27,"&lt;"&amp;$A27,$A$9:$A27,"&gt;="&amp;BE$4,$A$9:$A27,"&lt;="&amp;BE$5)-SUM(_xlfn._xlws.FILTER(BE28:BE107,$A28:$A107&gt;BE$4),_xlfn._xlws.FILTER($C$9:BD107,$A$9:$A107&gt;BE$4)))),"")</f>
        <v/>
      </c>
      <c r="BF27" s="32" t="str" cm="1">
        <f t="array" ref="BF27">IF(AND(($A27&lt;&gt;"")*($A27&gt;BF$4)*($A27&lt;=BF$5)),IF(AND((SUMIFS($B$9:$B27,$A$9:$A27,"&lt;"&amp;$A27,$A$9:$A27,"&gt;="&amp;BF$4,$A$9:$A27,"&lt;="&amp;BF$5)&gt;SUM(_xlfn._xlws.FILTER(BF28:BF107,$A28:$A107&gt;BF$4),_xlfn._xlws.FILTER($C$9:BE107,$A$9:$A107&gt;BF$4))),(SUMIFS($B$9:$B27,$A$9:$A27,"&lt;"&amp;$A27,$A$9:$A27,"&gt;="&amp;BF$4,$A$9:$A27,"&lt;="&amp;BF$5)-SUM(_xlfn._xlws.FILTER(BF28:BF107,$A28:$A107&gt;BF$4),_xlfn._xlws.FILTER($C$9:BE107,$A$9:$A107&gt;BF$4))&gt;BF$6)),BF$6,MAX(0,SUMIFS($B$9:$B27,$A$9:$A27,"&lt;"&amp;$A27,$A$9:$A27,"&gt;="&amp;BF$4,$A$9:$A27,"&lt;="&amp;BF$5)-SUM(_xlfn._xlws.FILTER(BF28:BF107,$A28:$A107&gt;BF$4),_xlfn._xlws.FILTER($C$9:BE107,$A$9:$A107&gt;BF$4)))),"")</f>
        <v/>
      </c>
      <c r="BG27" s="32" t="str" cm="1">
        <f t="array" ref="BG27">IF(AND(($A27&lt;&gt;"")*($A27&gt;BG$4)*($A27&lt;=BG$5)),IF(AND((SUMIFS($B$9:$B27,$A$9:$A27,"&lt;"&amp;$A27,$A$9:$A27,"&gt;="&amp;BG$4,$A$9:$A27,"&lt;="&amp;BG$5)&gt;SUM(_xlfn._xlws.FILTER(BG28:BG107,$A28:$A107&gt;BG$4),_xlfn._xlws.FILTER($C$9:BF107,$A$9:$A107&gt;BG$4))),(SUMIFS($B$9:$B27,$A$9:$A27,"&lt;"&amp;$A27,$A$9:$A27,"&gt;="&amp;BG$4,$A$9:$A27,"&lt;="&amp;BG$5)-SUM(_xlfn._xlws.FILTER(BG28:BG107,$A28:$A107&gt;BG$4),_xlfn._xlws.FILTER($C$9:BF107,$A$9:$A107&gt;BG$4))&gt;BG$6)),BG$6,MAX(0,SUMIFS($B$9:$B27,$A$9:$A27,"&lt;"&amp;$A27,$A$9:$A27,"&gt;="&amp;BG$4,$A$9:$A27,"&lt;="&amp;BG$5)-SUM(_xlfn._xlws.FILTER(BG28:BG107,$A28:$A107&gt;BG$4),_xlfn._xlws.FILTER($C$9:BF107,$A$9:$A107&gt;BG$4)))),"")</f>
        <v/>
      </c>
      <c r="BH27" s="32" t="str" cm="1">
        <f t="array" ref="BH27">IF(AND(($A27&lt;&gt;"")*($A27&gt;BH$4)*($A27&lt;=BH$5)),IF(AND((SUMIFS($B$9:$B27,$A$9:$A27,"&lt;"&amp;$A27,$A$9:$A27,"&gt;="&amp;BH$4,$A$9:$A27,"&lt;="&amp;BH$5)&gt;SUM(_xlfn._xlws.FILTER(BH28:BH107,$A28:$A107&gt;BH$4),_xlfn._xlws.FILTER($C$9:BG107,$A$9:$A107&gt;BH$4))),(SUMIFS($B$9:$B27,$A$9:$A27,"&lt;"&amp;$A27,$A$9:$A27,"&gt;="&amp;BH$4,$A$9:$A27,"&lt;="&amp;BH$5)-SUM(_xlfn._xlws.FILTER(BH28:BH107,$A28:$A107&gt;BH$4),_xlfn._xlws.FILTER($C$9:BG107,$A$9:$A107&gt;BH$4))&gt;BH$6)),BH$6,MAX(0,SUMIFS($B$9:$B27,$A$9:$A27,"&lt;"&amp;$A27,$A$9:$A27,"&gt;="&amp;BH$4,$A$9:$A27,"&lt;="&amp;BH$5)-SUM(_xlfn._xlws.FILTER(BH28:BH107,$A28:$A107&gt;BH$4),_xlfn._xlws.FILTER($C$9:BG107,$A$9:$A107&gt;BH$4)))),"")</f>
        <v/>
      </c>
      <c r="BI27" s="32" t="str" cm="1">
        <f t="array" ref="BI27">IF(AND(($A27&lt;&gt;"")*($A27&gt;BI$4)*($A27&lt;=BI$5)),IF(AND((SUMIFS($B$9:$B27,$A$9:$A27,"&lt;"&amp;$A27,$A$9:$A27,"&gt;="&amp;BI$4,$A$9:$A27,"&lt;="&amp;BI$5)&gt;SUM(_xlfn._xlws.FILTER(BI28:BI107,$A28:$A107&gt;BI$4),_xlfn._xlws.FILTER($C$9:BH107,$A$9:$A107&gt;BI$4))),(SUMIFS($B$9:$B27,$A$9:$A27,"&lt;"&amp;$A27,$A$9:$A27,"&gt;="&amp;BI$4,$A$9:$A27,"&lt;="&amp;BI$5)-SUM(_xlfn._xlws.FILTER(BI28:BI107,$A28:$A107&gt;BI$4),_xlfn._xlws.FILTER($C$9:BH107,$A$9:$A107&gt;BI$4))&gt;BI$6)),BI$6,MAX(0,SUMIFS($B$9:$B27,$A$9:$A27,"&lt;"&amp;$A27,$A$9:$A27,"&gt;="&amp;BI$4,$A$9:$A27,"&lt;="&amp;BI$5)-SUM(_xlfn._xlws.FILTER(BI28:BI107,$A28:$A107&gt;BI$4),_xlfn._xlws.FILTER($C$9:BH107,$A$9:$A107&gt;BI$4)))),"")</f>
        <v/>
      </c>
      <c r="BJ27" s="32" t="str" cm="1">
        <f t="array" ref="BJ27">IF(AND(($A27&lt;&gt;"")*($A27&gt;BJ$4)*($A27&lt;=BJ$5)),IF(AND((SUMIFS($B$9:$B27,$A$9:$A27,"&lt;"&amp;$A27,$A$9:$A27,"&gt;="&amp;BJ$4,$A$9:$A27,"&lt;="&amp;BJ$5)&gt;SUM(_xlfn._xlws.FILTER(BJ28:BJ107,$A28:$A107&gt;BJ$4),_xlfn._xlws.FILTER($C$9:BI107,$A$9:$A107&gt;BJ$4))),(SUMIFS($B$9:$B27,$A$9:$A27,"&lt;"&amp;$A27,$A$9:$A27,"&gt;="&amp;BJ$4,$A$9:$A27,"&lt;="&amp;BJ$5)-SUM(_xlfn._xlws.FILTER(BJ28:BJ107,$A28:$A107&gt;BJ$4),_xlfn._xlws.FILTER($C$9:BI107,$A$9:$A107&gt;BJ$4))&gt;BJ$6)),BJ$6,MAX(0,SUMIFS($B$9:$B27,$A$9:$A27,"&lt;"&amp;$A27,$A$9:$A27,"&gt;="&amp;BJ$4,$A$9:$A27,"&lt;="&amp;BJ$5)-SUM(_xlfn._xlws.FILTER(BJ28:BJ107,$A28:$A107&gt;BJ$4),_xlfn._xlws.FILTER($C$9:BI107,$A$9:$A107&gt;BJ$4)))),"")</f>
        <v/>
      </c>
      <c r="BK27" s="32" t="str" cm="1">
        <f t="array" ref="BK27">IF(AND(($A27&lt;&gt;"")*($A27&gt;BK$4)*($A27&lt;=BK$5)),IF(AND((SUMIFS($B$9:$B27,$A$9:$A27,"&lt;"&amp;$A27,$A$9:$A27,"&gt;="&amp;BK$4,$A$9:$A27,"&lt;="&amp;BK$5)&gt;SUM(_xlfn._xlws.FILTER(BK28:BK107,$A28:$A107&gt;BK$4),_xlfn._xlws.FILTER($C$9:BJ107,$A$9:$A107&gt;BK$4))),(SUMIFS($B$9:$B27,$A$9:$A27,"&lt;"&amp;$A27,$A$9:$A27,"&gt;="&amp;BK$4,$A$9:$A27,"&lt;="&amp;BK$5)-SUM(_xlfn._xlws.FILTER(BK28:BK107,$A28:$A107&gt;BK$4),_xlfn._xlws.FILTER($C$9:BJ107,$A$9:$A107&gt;BK$4))&gt;BK$6)),BK$6,MAX(0,SUMIFS($B$9:$B27,$A$9:$A27,"&lt;"&amp;$A27,$A$9:$A27,"&gt;="&amp;BK$4,$A$9:$A27,"&lt;="&amp;BK$5)-SUM(_xlfn._xlws.FILTER(BK28:BK107,$A28:$A107&gt;BK$4),_xlfn._xlws.FILTER($C$9:BJ107,$A$9:$A107&gt;BK$4)))),"")</f>
        <v/>
      </c>
      <c r="BL27" s="32" t="str" cm="1">
        <f t="array" ref="BL27">IF(AND(($A27&lt;&gt;"")*($A27&gt;BL$4)*($A27&lt;=BL$5)),IF(AND((SUMIFS($B$9:$B27,$A$9:$A27,"&lt;"&amp;$A27,$A$9:$A27,"&gt;="&amp;BL$4,$A$9:$A27,"&lt;="&amp;BL$5)&gt;SUM(_xlfn._xlws.FILTER(BL28:BL107,$A28:$A107&gt;BL$4),_xlfn._xlws.FILTER($C$9:BK107,$A$9:$A107&gt;BL$4))),(SUMIFS($B$9:$B27,$A$9:$A27,"&lt;"&amp;$A27,$A$9:$A27,"&gt;="&amp;BL$4,$A$9:$A27,"&lt;="&amp;BL$5)-SUM(_xlfn._xlws.FILTER(BL28:BL107,$A28:$A107&gt;BL$4),_xlfn._xlws.FILTER($C$9:BK107,$A$9:$A107&gt;BL$4))&gt;BL$6)),BL$6,MAX(0,SUMIFS($B$9:$B27,$A$9:$A27,"&lt;"&amp;$A27,$A$9:$A27,"&gt;="&amp;BL$4,$A$9:$A27,"&lt;="&amp;BL$5)-SUM(_xlfn._xlws.FILTER(BL28:BL107,$A28:$A107&gt;BL$4),_xlfn._xlws.FILTER($C$9:BK107,$A$9:$A107&gt;BL$4)))),"")</f>
        <v/>
      </c>
      <c r="BM27" s="32" t="str" cm="1">
        <f t="array" ref="BM27">IF(AND(($A27&lt;&gt;"")*($A27&gt;BM$4)*($A27&lt;=BM$5)),IF(AND((SUMIFS($B$9:$B27,$A$9:$A27,"&lt;"&amp;$A27,$A$9:$A27,"&gt;="&amp;BM$4,$A$9:$A27,"&lt;="&amp;BM$5)&gt;SUM(_xlfn._xlws.FILTER(BM28:BM107,$A28:$A107&gt;BM$4),_xlfn._xlws.FILTER($C$9:BL107,$A$9:$A107&gt;BM$4))),(SUMIFS($B$9:$B27,$A$9:$A27,"&lt;"&amp;$A27,$A$9:$A27,"&gt;="&amp;BM$4,$A$9:$A27,"&lt;="&amp;BM$5)-SUM(_xlfn._xlws.FILTER(BM28:BM107,$A28:$A107&gt;BM$4),_xlfn._xlws.FILTER($C$9:BL107,$A$9:$A107&gt;BM$4))&gt;BM$6)),BM$6,MAX(0,SUMIFS($B$9:$B27,$A$9:$A27,"&lt;"&amp;$A27,$A$9:$A27,"&gt;="&amp;BM$4,$A$9:$A27,"&lt;="&amp;BM$5)-SUM(_xlfn._xlws.FILTER(BM28:BM107,$A28:$A107&gt;BM$4),_xlfn._xlws.FILTER($C$9:BL107,$A$9:$A107&gt;BM$4)))),"")</f>
        <v/>
      </c>
      <c r="BN27" s="32" t="str" cm="1">
        <f t="array" ref="BN27">IF(AND(($A27&lt;&gt;"")*($A27&gt;BN$4)*($A27&lt;=BN$5)),IF(AND((SUMIFS($B$9:$B27,$A$9:$A27,"&lt;"&amp;$A27,$A$9:$A27,"&gt;="&amp;BN$4,$A$9:$A27,"&lt;="&amp;BN$5)&gt;SUM(_xlfn._xlws.FILTER(BN28:BN107,$A28:$A107&gt;BN$4),_xlfn._xlws.FILTER($C$9:BM107,$A$9:$A107&gt;BN$4))),(SUMIFS($B$9:$B27,$A$9:$A27,"&lt;"&amp;$A27,$A$9:$A27,"&gt;="&amp;BN$4,$A$9:$A27,"&lt;="&amp;BN$5)-SUM(_xlfn._xlws.FILTER(BN28:BN107,$A28:$A107&gt;BN$4),_xlfn._xlws.FILTER($C$9:BM107,$A$9:$A107&gt;BN$4))&gt;BN$6)),BN$6,MAX(0,SUMIFS($B$9:$B27,$A$9:$A27,"&lt;"&amp;$A27,$A$9:$A27,"&gt;="&amp;BN$4,$A$9:$A27,"&lt;="&amp;BN$5)-SUM(_xlfn._xlws.FILTER(BN28:BN107,$A28:$A107&gt;BN$4),_xlfn._xlws.FILTER($C$9:BM107,$A$9:$A107&gt;BN$4)))),"")</f>
        <v/>
      </c>
      <c r="BO27" s="32" t="str" cm="1">
        <f t="array" ref="BO27">IF(AND(($A27&lt;&gt;"")*($A27&gt;BO$4)*($A27&lt;=BO$5)),IF(AND((SUMIFS($B$9:$B27,$A$9:$A27,"&lt;"&amp;$A27,$A$9:$A27,"&gt;="&amp;BO$4,$A$9:$A27,"&lt;="&amp;BO$5)&gt;SUM(_xlfn._xlws.FILTER(BO28:BO107,$A28:$A107&gt;BO$4),_xlfn._xlws.FILTER($C$9:BN107,$A$9:$A107&gt;BO$4))),(SUMIFS($B$9:$B27,$A$9:$A27,"&lt;"&amp;$A27,$A$9:$A27,"&gt;="&amp;BO$4,$A$9:$A27,"&lt;="&amp;BO$5)-SUM(_xlfn._xlws.FILTER(BO28:BO107,$A28:$A107&gt;BO$4),_xlfn._xlws.FILTER($C$9:BN107,$A$9:$A107&gt;BO$4))&gt;BO$6)),BO$6,MAX(0,SUMIFS($B$9:$B27,$A$9:$A27,"&lt;"&amp;$A27,$A$9:$A27,"&gt;="&amp;BO$4,$A$9:$A27,"&lt;="&amp;BO$5)-SUM(_xlfn._xlws.FILTER(BO28:BO107,$A28:$A107&gt;BO$4),_xlfn._xlws.FILTER($C$9:BN107,$A$9:$A107&gt;BO$4)))),"")</f>
        <v/>
      </c>
      <c r="BP27" s="32" t="str" cm="1">
        <f t="array" ref="BP27">IF(AND(($A27&lt;&gt;"")*($A27&gt;BP$4)*($A27&lt;=BP$5)),IF(AND((SUMIFS($B$9:$B27,$A$9:$A27,"&lt;"&amp;$A27,$A$9:$A27,"&gt;="&amp;BP$4,$A$9:$A27,"&lt;="&amp;BP$5)&gt;SUM(_xlfn._xlws.FILTER(BP28:BP107,$A28:$A107&gt;BP$4),_xlfn._xlws.FILTER($C$9:BO107,$A$9:$A107&gt;BP$4))),(SUMIFS($B$9:$B27,$A$9:$A27,"&lt;"&amp;$A27,$A$9:$A27,"&gt;="&amp;BP$4,$A$9:$A27,"&lt;="&amp;BP$5)-SUM(_xlfn._xlws.FILTER(BP28:BP107,$A28:$A107&gt;BP$4),_xlfn._xlws.FILTER($C$9:BO107,$A$9:$A107&gt;BP$4))&gt;BP$6)),BP$6,MAX(0,SUMIFS($B$9:$B27,$A$9:$A27,"&lt;"&amp;$A27,$A$9:$A27,"&gt;="&amp;BP$4,$A$9:$A27,"&lt;="&amp;BP$5)-SUM(_xlfn._xlws.FILTER(BP28:BP107,$A28:$A107&gt;BP$4),_xlfn._xlws.FILTER($C$9:BO107,$A$9:$A107&gt;BP$4)))),"")</f>
        <v/>
      </c>
      <c r="BQ27" s="32" t="str" cm="1">
        <f t="array" ref="BQ27">IF(AND(($A27&lt;&gt;"")*($A27&gt;BQ$4)*($A27&lt;=BQ$5)),IF(AND((SUMIFS($B$9:$B27,$A$9:$A27,"&lt;"&amp;$A27,$A$9:$A27,"&gt;="&amp;BQ$4,$A$9:$A27,"&lt;="&amp;BQ$5)&gt;SUM(_xlfn._xlws.FILTER(BQ28:BQ107,$A28:$A107&gt;BQ$4),_xlfn._xlws.FILTER($C$9:BP107,$A$9:$A107&gt;BQ$4))),(SUMIFS($B$9:$B27,$A$9:$A27,"&lt;"&amp;$A27,$A$9:$A27,"&gt;="&amp;BQ$4,$A$9:$A27,"&lt;="&amp;BQ$5)-SUM(_xlfn._xlws.FILTER(BQ28:BQ107,$A28:$A107&gt;BQ$4),_xlfn._xlws.FILTER($C$9:BP107,$A$9:$A107&gt;BQ$4))&gt;BQ$6)),BQ$6,MAX(0,SUMIFS($B$9:$B27,$A$9:$A27,"&lt;"&amp;$A27,$A$9:$A27,"&gt;="&amp;BQ$4,$A$9:$A27,"&lt;="&amp;BQ$5)-SUM(_xlfn._xlws.FILTER(BQ28:BQ107,$A28:$A107&gt;BQ$4),_xlfn._xlws.FILTER($C$9:BP107,$A$9:$A107&gt;BQ$4)))),"")</f>
        <v/>
      </c>
      <c r="BR27" s="32" t="str" cm="1">
        <f t="array" ref="BR27">IF(AND(($A27&lt;&gt;"")*($A27&gt;BR$4)*($A27&lt;=BR$5)),IF(AND((SUMIFS($B$9:$B27,$A$9:$A27,"&lt;"&amp;$A27,$A$9:$A27,"&gt;="&amp;BR$4,$A$9:$A27,"&lt;="&amp;BR$5)&gt;SUM(_xlfn._xlws.FILTER(BR28:BR107,$A28:$A107&gt;BR$4),_xlfn._xlws.FILTER($C$9:BQ107,$A$9:$A107&gt;BR$4))),(SUMIFS($B$9:$B27,$A$9:$A27,"&lt;"&amp;$A27,$A$9:$A27,"&gt;="&amp;BR$4,$A$9:$A27,"&lt;="&amp;BR$5)-SUM(_xlfn._xlws.FILTER(BR28:BR107,$A28:$A107&gt;BR$4),_xlfn._xlws.FILTER($C$9:BQ107,$A$9:$A107&gt;BR$4))&gt;BR$6)),BR$6,MAX(0,SUMIFS($B$9:$B27,$A$9:$A27,"&lt;"&amp;$A27,$A$9:$A27,"&gt;="&amp;BR$4,$A$9:$A27,"&lt;="&amp;BR$5)-SUM(_xlfn._xlws.FILTER(BR28:BR107,$A28:$A107&gt;BR$4),_xlfn._xlws.FILTER($C$9:BQ107,$A$9:$A107&gt;BR$4)))),"")</f>
        <v/>
      </c>
      <c r="BS27" s="32" t="str" cm="1">
        <f t="array" ref="BS27">IF(AND(($A27&lt;&gt;"")*($A27&gt;BS$4)*($A27&lt;=BS$5)),IF(AND((SUMIFS($B$9:$B27,$A$9:$A27,"&lt;"&amp;$A27,$A$9:$A27,"&gt;="&amp;BS$4,$A$9:$A27,"&lt;="&amp;BS$5)&gt;SUM(_xlfn._xlws.FILTER(BS28:BS107,$A28:$A107&gt;BS$4),_xlfn._xlws.FILTER($C$9:BR107,$A$9:$A107&gt;BS$4))),(SUMIFS($B$9:$B27,$A$9:$A27,"&lt;"&amp;$A27,$A$9:$A27,"&gt;="&amp;BS$4,$A$9:$A27,"&lt;="&amp;BS$5)-SUM(_xlfn._xlws.FILTER(BS28:BS107,$A28:$A107&gt;BS$4),_xlfn._xlws.FILTER($C$9:BR107,$A$9:$A107&gt;BS$4))&gt;BS$6)),BS$6,MAX(0,SUMIFS($B$9:$B27,$A$9:$A27,"&lt;"&amp;$A27,$A$9:$A27,"&gt;="&amp;BS$4,$A$9:$A27,"&lt;="&amp;BS$5)-SUM(_xlfn._xlws.FILTER(BS28:BS107,$A28:$A107&gt;BS$4),_xlfn._xlws.FILTER($C$9:BR107,$A$9:$A107&gt;BS$4)))),"")</f>
        <v/>
      </c>
      <c r="BT27" s="32" t="str" cm="1">
        <f t="array" ref="BT27">IF(AND(($A27&lt;&gt;"")*($A27&gt;BT$4)*($A27&lt;=BT$5)),IF(AND((SUMIFS($B$9:$B27,$A$9:$A27,"&lt;"&amp;$A27,$A$9:$A27,"&gt;="&amp;BT$4,$A$9:$A27,"&lt;="&amp;BT$5)&gt;SUM(_xlfn._xlws.FILTER(BT28:BT107,$A28:$A107&gt;BT$4),_xlfn._xlws.FILTER($C$9:BS107,$A$9:$A107&gt;BT$4))),(SUMIFS($B$9:$B27,$A$9:$A27,"&lt;"&amp;$A27,$A$9:$A27,"&gt;="&amp;BT$4,$A$9:$A27,"&lt;="&amp;BT$5)-SUM(_xlfn._xlws.FILTER(BT28:BT107,$A28:$A107&gt;BT$4),_xlfn._xlws.FILTER($C$9:BS107,$A$9:$A107&gt;BT$4))&gt;BT$6)),BT$6,MAX(0,SUMIFS($B$9:$B27,$A$9:$A27,"&lt;"&amp;$A27,$A$9:$A27,"&gt;="&amp;BT$4,$A$9:$A27,"&lt;="&amp;BT$5)-SUM(_xlfn._xlws.FILTER(BT28:BT107,$A28:$A107&gt;BT$4),_xlfn._xlws.FILTER($C$9:BS107,$A$9:$A107&gt;BT$4)))),"")</f>
        <v/>
      </c>
      <c r="BU27" s="32" t="str" cm="1">
        <f t="array" ref="BU27">IF(AND(($A27&lt;&gt;"")*($A27&gt;BU$4)*($A27&lt;=BU$5)),IF(AND((SUMIFS($B$9:$B27,$A$9:$A27,"&lt;"&amp;$A27,$A$9:$A27,"&gt;="&amp;BU$4,$A$9:$A27,"&lt;="&amp;BU$5)&gt;SUM(_xlfn._xlws.FILTER(BU28:BU107,$A28:$A107&gt;BU$4),_xlfn._xlws.FILTER($C$9:BT107,$A$9:$A107&gt;BU$4))),(SUMIFS($B$9:$B27,$A$9:$A27,"&lt;"&amp;$A27,$A$9:$A27,"&gt;="&amp;BU$4,$A$9:$A27,"&lt;="&amp;BU$5)-SUM(_xlfn._xlws.FILTER(BU28:BU107,$A28:$A107&gt;BU$4),_xlfn._xlws.FILTER($C$9:BT107,$A$9:$A107&gt;BU$4))&gt;BU$6)),BU$6,MAX(0,SUMIFS($B$9:$B27,$A$9:$A27,"&lt;"&amp;$A27,$A$9:$A27,"&gt;="&amp;BU$4,$A$9:$A27,"&lt;="&amp;BU$5)-SUM(_xlfn._xlws.FILTER(BU28:BU107,$A28:$A107&gt;BU$4),_xlfn._xlws.FILTER($C$9:BT107,$A$9:$A107&gt;BU$4)))),"")</f>
        <v/>
      </c>
      <c r="BV27" s="32" t="str" cm="1">
        <f t="array" ref="BV27">IF(AND(($A27&lt;&gt;"")*($A27&gt;BV$4)*($A27&lt;=BV$5)),IF(AND((SUMIFS($B$9:$B27,$A$9:$A27,"&lt;"&amp;$A27,$A$9:$A27,"&gt;="&amp;BV$4,$A$9:$A27,"&lt;="&amp;BV$5)&gt;SUM(_xlfn._xlws.FILTER(BV28:BV107,$A28:$A107&gt;BV$4),_xlfn._xlws.FILTER($C$9:BU107,$A$9:$A107&gt;BV$4))),(SUMIFS($B$9:$B27,$A$9:$A27,"&lt;"&amp;$A27,$A$9:$A27,"&gt;="&amp;BV$4,$A$9:$A27,"&lt;="&amp;BV$5)-SUM(_xlfn._xlws.FILTER(BV28:BV107,$A28:$A107&gt;BV$4),_xlfn._xlws.FILTER($C$9:BU107,$A$9:$A107&gt;BV$4))&gt;BV$6)),BV$6,MAX(0,SUMIFS($B$9:$B27,$A$9:$A27,"&lt;"&amp;$A27,$A$9:$A27,"&gt;="&amp;BV$4,$A$9:$A27,"&lt;="&amp;BV$5)-SUM(_xlfn._xlws.FILTER(BV28:BV107,$A28:$A107&gt;BV$4),_xlfn._xlws.FILTER($C$9:BU107,$A$9:$A107&gt;BV$4)))),"")</f>
        <v/>
      </c>
      <c r="BW27" s="32" t="str" cm="1">
        <f t="array" ref="BW27">IF(AND(($A27&lt;&gt;"")*($A27&gt;BW$4)*($A27&lt;=BW$5)),IF(AND((SUMIFS($B$9:$B27,$A$9:$A27,"&lt;"&amp;$A27,$A$9:$A27,"&gt;="&amp;BW$4,$A$9:$A27,"&lt;="&amp;BW$5)&gt;SUM(_xlfn._xlws.FILTER(BW28:BW107,$A28:$A107&gt;BW$4),_xlfn._xlws.FILTER($C$9:BV107,$A$9:$A107&gt;BW$4))),(SUMIFS($B$9:$B27,$A$9:$A27,"&lt;"&amp;$A27,$A$9:$A27,"&gt;="&amp;BW$4,$A$9:$A27,"&lt;="&amp;BW$5)-SUM(_xlfn._xlws.FILTER(BW28:BW107,$A28:$A107&gt;BW$4),_xlfn._xlws.FILTER($C$9:BV107,$A$9:$A107&gt;BW$4))&gt;BW$6)),BW$6,MAX(0,SUMIFS($B$9:$B27,$A$9:$A27,"&lt;"&amp;$A27,$A$9:$A27,"&gt;="&amp;BW$4,$A$9:$A27,"&lt;="&amp;BW$5)-SUM(_xlfn._xlws.FILTER(BW28:BW107,$A28:$A107&gt;BW$4),_xlfn._xlws.FILTER($C$9:BV107,$A$9:$A107&gt;BW$4)))),"")</f>
        <v/>
      </c>
      <c r="BX27" s="32" t="str" cm="1">
        <f t="array" ref="BX27">IF(AND(($A27&lt;&gt;"")*($A27&gt;BX$4)*($A27&lt;=BX$5)),IF(AND((SUMIFS($B$9:$B27,$A$9:$A27,"&lt;"&amp;$A27,$A$9:$A27,"&gt;="&amp;BX$4,$A$9:$A27,"&lt;="&amp;BX$5)&gt;SUM(_xlfn._xlws.FILTER(BX28:BX107,$A28:$A107&gt;BX$4),_xlfn._xlws.FILTER($C$9:BW107,$A$9:$A107&gt;BX$4))),(SUMIFS($B$9:$B27,$A$9:$A27,"&lt;"&amp;$A27,$A$9:$A27,"&gt;="&amp;BX$4,$A$9:$A27,"&lt;="&amp;BX$5)-SUM(_xlfn._xlws.FILTER(BX28:BX107,$A28:$A107&gt;BX$4),_xlfn._xlws.FILTER($C$9:BW107,$A$9:$A107&gt;BX$4))&gt;BX$6)),BX$6,MAX(0,SUMIFS($B$9:$B27,$A$9:$A27,"&lt;"&amp;$A27,$A$9:$A27,"&gt;="&amp;BX$4,$A$9:$A27,"&lt;="&amp;BX$5)-SUM(_xlfn._xlws.FILTER(BX28:BX107,$A28:$A107&gt;BX$4),_xlfn._xlws.FILTER($C$9:BW107,$A$9:$A107&gt;BX$4)))),"")</f>
        <v/>
      </c>
      <c r="BY27" s="32" t="str" cm="1">
        <f t="array" ref="BY27">IF(AND(($A27&lt;&gt;"")*($A27&gt;BY$4)*($A27&lt;=BY$5)),IF(AND((SUMIFS($B$9:$B27,$A$9:$A27,"&lt;"&amp;$A27,$A$9:$A27,"&gt;="&amp;BY$4,$A$9:$A27,"&lt;="&amp;BY$5)&gt;SUM(_xlfn._xlws.FILTER(BY28:BY107,$A28:$A107&gt;BY$4),_xlfn._xlws.FILTER($C$9:BX107,$A$9:$A107&gt;BY$4))),(SUMIFS($B$9:$B27,$A$9:$A27,"&lt;"&amp;$A27,$A$9:$A27,"&gt;="&amp;BY$4,$A$9:$A27,"&lt;="&amp;BY$5)-SUM(_xlfn._xlws.FILTER(BY28:BY107,$A28:$A107&gt;BY$4),_xlfn._xlws.FILTER($C$9:BX107,$A$9:$A107&gt;BY$4))&gt;BY$6)),BY$6,MAX(0,SUMIFS($B$9:$B27,$A$9:$A27,"&lt;"&amp;$A27,$A$9:$A27,"&gt;="&amp;BY$4,$A$9:$A27,"&lt;="&amp;BY$5)-SUM(_xlfn._xlws.FILTER(BY28:BY107,$A28:$A107&gt;BY$4),_xlfn._xlws.FILTER($C$9:BX107,$A$9:$A107&gt;BY$4)))),"")</f>
        <v/>
      </c>
      <c r="BZ27" s="32" t="str" cm="1">
        <f t="array" ref="BZ27">IF(AND(($A27&lt;&gt;"")*($A27&gt;BZ$4)*($A27&lt;=BZ$5)),IF(AND((SUMIFS($B$9:$B27,$A$9:$A27,"&lt;"&amp;$A27,$A$9:$A27,"&gt;="&amp;BZ$4,$A$9:$A27,"&lt;="&amp;BZ$5)&gt;SUM(_xlfn._xlws.FILTER(BZ28:BZ107,$A28:$A107&gt;BZ$4),_xlfn._xlws.FILTER($C$9:BY107,$A$9:$A107&gt;BZ$4))),(SUMIFS($B$9:$B27,$A$9:$A27,"&lt;"&amp;$A27,$A$9:$A27,"&gt;="&amp;BZ$4,$A$9:$A27,"&lt;="&amp;BZ$5)-SUM(_xlfn._xlws.FILTER(BZ28:BZ107,$A28:$A107&gt;BZ$4),_xlfn._xlws.FILTER($C$9:BY107,$A$9:$A107&gt;BZ$4))&gt;BZ$6)),BZ$6,MAX(0,SUMIFS($B$9:$B27,$A$9:$A27,"&lt;"&amp;$A27,$A$9:$A27,"&gt;="&amp;BZ$4,$A$9:$A27,"&lt;="&amp;BZ$5)-SUM(_xlfn._xlws.FILTER(BZ28:BZ107,$A28:$A107&gt;BZ$4),_xlfn._xlws.FILTER($C$9:BY107,$A$9:$A107&gt;BZ$4)))),"")</f>
        <v/>
      </c>
      <c r="CA27" s="32" t="str" cm="1">
        <f t="array" ref="CA27">IF(AND(($A27&lt;&gt;"")*($A27&gt;CA$4)*($A27&lt;=CA$5)),IF(AND((SUMIFS($B$9:$B27,$A$9:$A27,"&lt;"&amp;$A27,$A$9:$A27,"&gt;="&amp;CA$4,$A$9:$A27,"&lt;="&amp;CA$5)&gt;SUM(_xlfn._xlws.FILTER(CA28:CA107,$A28:$A107&gt;CA$4),_xlfn._xlws.FILTER($C$9:BZ107,$A$9:$A107&gt;CA$4))),(SUMIFS($B$9:$B27,$A$9:$A27,"&lt;"&amp;$A27,$A$9:$A27,"&gt;="&amp;CA$4,$A$9:$A27,"&lt;="&amp;CA$5)-SUM(_xlfn._xlws.FILTER(CA28:CA107,$A28:$A107&gt;CA$4),_xlfn._xlws.FILTER($C$9:BZ107,$A$9:$A107&gt;CA$4))&gt;CA$6)),CA$6,MAX(0,SUMIFS($B$9:$B27,$A$9:$A27,"&lt;"&amp;$A27,$A$9:$A27,"&gt;="&amp;CA$4,$A$9:$A27,"&lt;="&amp;CA$5)-SUM(_xlfn._xlws.FILTER(CA28:CA107,$A28:$A107&gt;CA$4),_xlfn._xlws.FILTER($C$9:BZ107,$A$9:$A107&gt;CA$4)))),"")</f>
        <v/>
      </c>
      <c r="CB27" s="32" t="str" cm="1">
        <f t="array" ref="CB27">IF(AND(($A27&lt;&gt;"")*($A27&gt;CB$4)*($A27&lt;=CB$5)),IF(AND((SUMIFS($B$9:$B27,$A$9:$A27,"&lt;"&amp;$A27,$A$9:$A27,"&gt;="&amp;CB$4,$A$9:$A27,"&lt;="&amp;CB$5)&gt;SUM(_xlfn._xlws.FILTER(CB28:CB107,$A28:$A107&gt;CB$4),_xlfn._xlws.FILTER($C$9:CA107,$A$9:$A107&gt;CB$4))),(SUMIFS($B$9:$B27,$A$9:$A27,"&lt;"&amp;$A27,$A$9:$A27,"&gt;="&amp;CB$4,$A$9:$A27,"&lt;="&amp;CB$5)-SUM(_xlfn._xlws.FILTER(CB28:CB107,$A28:$A107&gt;CB$4),_xlfn._xlws.FILTER($C$9:CA107,$A$9:$A107&gt;CB$4))&gt;CB$6)),CB$6,MAX(0,SUMIFS($B$9:$B27,$A$9:$A27,"&lt;"&amp;$A27,$A$9:$A27,"&gt;="&amp;CB$4,$A$9:$A27,"&lt;="&amp;CB$5)-SUM(_xlfn._xlws.FILTER(CB28:CB107,$A28:$A107&gt;CB$4),_xlfn._xlws.FILTER($C$9:CA107,$A$9:$A107&gt;CB$4)))),"")</f>
        <v/>
      </c>
      <c r="CC27" s="32" t="str" cm="1">
        <f t="array" ref="CC27">IF(AND(($A27&lt;&gt;"")*($A27&gt;CC$4)*($A27&lt;=CC$5)),IF(AND((SUMIFS($B$9:$B27,$A$9:$A27,"&lt;"&amp;$A27,$A$9:$A27,"&gt;="&amp;CC$4,$A$9:$A27,"&lt;="&amp;CC$5)&gt;SUM(_xlfn._xlws.FILTER(CC28:CC107,$A28:$A107&gt;CC$4),_xlfn._xlws.FILTER($C$9:CB107,$A$9:$A107&gt;CC$4))),(SUMIFS($B$9:$B27,$A$9:$A27,"&lt;"&amp;$A27,$A$9:$A27,"&gt;="&amp;CC$4,$A$9:$A27,"&lt;="&amp;CC$5)-SUM(_xlfn._xlws.FILTER(CC28:CC107,$A28:$A107&gt;CC$4),_xlfn._xlws.FILTER($C$9:CB107,$A$9:$A107&gt;CC$4))&gt;CC$6)),CC$6,MAX(0,SUMIFS($B$9:$B27,$A$9:$A27,"&lt;"&amp;$A27,$A$9:$A27,"&gt;="&amp;CC$4,$A$9:$A27,"&lt;="&amp;CC$5)-SUM(_xlfn._xlws.FILTER(CC28:CC107,$A28:$A107&gt;CC$4),_xlfn._xlws.FILTER($C$9:CB107,$A$9:$A107&gt;CC$4)))),"")</f>
        <v/>
      </c>
      <c r="CD27" s="32" t="str" cm="1">
        <f t="array" ref="CD27">IF(AND(($A27&lt;&gt;"")*($A27&gt;CD$4)*($A27&lt;=CD$5)),IF(AND((SUMIFS($B$9:$B27,$A$9:$A27,"&lt;"&amp;$A27,$A$9:$A27,"&gt;="&amp;CD$4,$A$9:$A27,"&lt;="&amp;CD$5)&gt;SUM(_xlfn._xlws.FILTER(CD28:CD107,$A28:$A107&gt;CD$4),_xlfn._xlws.FILTER($C$9:CC107,$A$9:$A107&gt;CD$4))),(SUMIFS($B$9:$B27,$A$9:$A27,"&lt;"&amp;$A27,$A$9:$A27,"&gt;="&amp;CD$4,$A$9:$A27,"&lt;="&amp;CD$5)-SUM(_xlfn._xlws.FILTER(CD28:CD107,$A28:$A107&gt;CD$4),_xlfn._xlws.FILTER($C$9:CC107,$A$9:$A107&gt;CD$4))&gt;CD$6)),CD$6,MAX(0,SUMIFS($B$9:$B27,$A$9:$A27,"&lt;"&amp;$A27,$A$9:$A27,"&gt;="&amp;CD$4,$A$9:$A27,"&lt;="&amp;CD$5)-SUM(_xlfn._xlws.FILTER(CD28:CD107,$A28:$A107&gt;CD$4),_xlfn._xlws.FILTER($C$9:CC107,$A$9:$A107&gt;CD$4)))),"")</f>
        <v/>
      </c>
      <c r="CE27" s="32" t="str" cm="1">
        <f t="array" ref="CE27">IF(AND(($A27&lt;&gt;"")*($A27&gt;CE$4)*($A27&lt;=CE$5)),IF(AND((SUMIFS($B$9:$B27,$A$9:$A27,"&lt;"&amp;$A27,$A$9:$A27,"&gt;="&amp;CE$4,$A$9:$A27,"&lt;="&amp;CE$5)&gt;SUM(_xlfn._xlws.FILTER(CE28:CE107,$A28:$A107&gt;CE$4),_xlfn._xlws.FILTER($C$9:CD107,$A$9:$A107&gt;CE$4))),(SUMIFS($B$9:$B27,$A$9:$A27,"&lt;"&amp;$A27,$A$9:$A27,"&gt;="&amp;CE$4,$A$9:$A27,"&lt;="&amp;CE$5)-SUM(_xlfn._xlws.FILTER(CE28:CE107,$A28:$A107&gt;CE$4),_xlfn._xlws.FILTER($C$9:CD107,$A$9:$A107&gt;CE$4))&gt;CE$6)),CE$6,MAX(0,SUMIFS($B$9:$B27,$A$9:$A27,"&lt;"&amp;$A27,$A$9:$A27,"&gt;="&amp;CE$4,$A$9:$A27,"&lt;="&amp;CE$5)-SUM(_xlfn._xlws.FILTER(CE28:CE107,$A28:$A107&gt;CE$4),_xlfn._xlws.FILTER($C$9:CD107,$A$9:$A107&gt;CE$4)))),"")</f>
        <v/>
      </c>
      <c r="CF27" s="32" t="str" cm="1">
        <f t="array" ref="CF27">IF(AND(($A27&lt;&gt;"")*($A27&gt;CF$4)*($A27&lt;=CF$5)),IF(AND((SUMIFS($B$9:$B27,$A$9:$A27,"&lt;"&amp;$A27,$A$9:$A27,"&gt;="&amp;CF$4,$A$9:$A27,"&lt;="&amp;CF$5)&gt;SUM(_xlfn._xlws.FILTER(CF28:CF107,$A28:$A107&gt;CF$4),_xlfn._xlws.FILTER($C$9:CE107,$A$9:$A107&gt;CF$4))),(SUMIFS($B$9:$B27,$A$9:$A27,"&lt;"&amp;$A27,$A$9:$A27,"&gt;="&amp;CF$4,$A$9:$A27,"&lt;="&amp;CF$5)-SUM(_xlfn._xlws.FILTER(CF28:CF107,$A28:$A107&gt;CF$4),_xlfn._xlws.FILTER($C$9:CE107,$A$9:$A107&gt;CF$4))&gt;CF$6)),CF$6,MAX(0,SUMIFS($B$9:$B27,$A$9:$A27,"&lt;"&amp;$A27,$A$9:$A27,"&gt;="&amp;CF$4,$A$9:$A27,"&lt;="&amp;CF$5)-SUM(_xlfn._xlws.FILTER(CF28:CF107,$A28:$A107&gt;CF$4),_xlfn._xlws.FILTER($C$9:CE107,$A$9:$A107&gt;CF$4)))),"")</f>
        <v/>
      </c>
      <c r="CG27" s="32" t="str" cm="1">
        <f t="array" ref="CG27">IF(AND(($A27&lt;&gt;"")*($A27&gt;CG$4)*($A27&lt;=CG$5)),IF(AND((SUMIFS($B$9:$B27,$A$9:$A27,"&lt;"&amp;$A27,$A$9:$A27,"&gt;="&amp;CG$4,$A$9:$A27,"&lt;="&amp;CG$5)&gt;SUM(_xlfn._xlws.FILTER(CG28:CG107,$A28:$A107&gt;CG$4),_xlfn._xlws.FILTER($C$9:CF107,$A$9:$A107&gt;CG$4))),(SUMIFS($B$9:$B27,$A$9:$A27,"&lt;"&amp;$A27,$A$9:$A27,"&gt;="&amp;CG$4,$A$9:$A27,"&lt;="&amp;CG$5)-SUM(_xlfn._xlws.FILTER(CG28:CG107,$A28:$A107&gt;CG$4),_xlfn._xlws.FILTER($C$9:CF107,$A$9:$A107&gt;CG$4))&gt;CG$6)),CG$6,MAX(0,SUMIFS($B$9:$B27,$A$9:$A27,"&lt;"&amp;$A27,$A$9:$A27,"&gt;="&amp;CG$4,$A$9:$A27,"&lt;="&amp;CG$5)-SUM(_xlfn._xlws.FILTER(CG28:CG107,$A28:$A107&gt;CG$4),_xlfn._xlws.FILTER($C$9:CF107,$A$9:$A107&gt;CG$4)))),"")</f>
        <v/>
      </c>
      <c r="CH27" s="32" t="str" cm="1">
        <f t="array" ref="CH27">IF(AND(($A27&lt;&gt;"")*($A27&gt;CH$4)*($A27&lt;=CH$5)),IF(AND((SUMIFS($B$9:$B27,$A$9:$A27,"&lt;"&amp;$A27,$A$9:$A27,"&gt;="&amp;CH$4,$A$9:$A27,"&lt;="&amp;CH$5)&gt;SUM(_xlfn._xlws.FILTER(CH28:CH107,$A28:$A107&gt;CH$4),_xlfn._xlws.FILTER($C$9:CG107,$A$9:$A107&gt;CH$4))),(SUMIFS($B$9:$B27,$A$9:$A27,"&lt;"&amp;$A27,$A$9:$A27,"&gt;="&amp;CH$4,$A$9:$A27,"&lt;="&amp;CH$5)-SUM(_xlfn._xlws.FILTER(CH28:CH107,$A28:$A107&gt;CH$4),_xlfn._xlws.FILTER($C$9:CG107,$A$9:$A107&gt;CH$4))&gt;CH$6)),CH$6,MAX(0,SUMIFS($B$9:$B27,$A$9:$A27,"&lt;"&amp;$A27,$A$9:$A27,"&gt;="&amp;CH$4,$A$9:$A27,"&lt;="&amp;CH$5)-SUM(_xlfn._xlws.FILTER(CH28:CH107,$A28:$A107&gt;CH$4),_xlfn._xlws.FILTER($C$9:CG107,$A$9:$A107&gt;CH$4)))),"")</f>
        <v/>
      </c>
      <c r="CI27" s="32" t="str" cm="1">
        <f t="array" ref="CI27">IF(AND(($A27&lt;&gt;"")*($A27&gt;CI$4)*($A27&lt;=CI$5)),IF(AND((SUMIFS($B$9:$B27,$A$9:$A27,"&lt;"&amp;$A27,$A$9:$A27,"&gt;="&amp;CI$4,$A$9:$A27,"&lt;="&amp;CI$5)&gt;SUM(_xlfn._xlws.FILTER(CI28:CI107,$A28:$A107&gt;CI$4),_xlfn._xlws.FILTER($C$9:CH107,$A$9:$A107&gt;CI$4))),(SUMIFS($B$9:$B27,$A$9:$A27,"&lt;"&amp;$A27,$A$9:$A27,"&gt;="&amp;CI$4,$A$9:$A27,"&lt;="&amp;CI$5)-SUM(_xlfn._xlws.FILTER(CI28:CI107,$A28:$A107&gt;CI$4),_xlfn._xlws.FILTER($C$9:CH107,$A$9:$A107&gt;CI$4))&gt;CI$6)),CI$6,MAX(0,SUMIFS($B$9:$B27,$A$9:$A27,"&lt;"&amp;$A27,$A$9:$A27,"&gt;="&amp;CI$4,$A$9:$A27,"&lt;="&amp;CI$5)-SUM(_xlfn._xlws.FILTER(CI28:CI107,$A28:$A107&gt;CI$4),_xlfn._xlws.FILTER($C$9:CH107,$A$9:$A107&gt;CI$4)))),"")</f>
        <v/>
      </c>
      <c r="CJ27" s="32" t="str" cm="1">
        <f t="array" ref="CJ27">IF(AND(($A27&lt;&gt;"")*($A27&gt;CJ$4)*($A27&lt;=CJ$5)),IF(AND((SUMIFS($B$9:$B27,$A$9:$A27,"&lt;"&amp;$A27,$A$9:$A27,"&gt;="&amp;CJ$4,$A$9:$A27,"&lt;="&amp;CJ$5)&gt;SUM(_xlfn._xlws.FILTER(CJ28:CJ107,$A28:$A107&gt;CJ$4),_xlfn._xlws.FILTER($C$9:CI107,$A$9:$A107&gt;CJ$4))),(SUMIFS($B$9:$B27,$A$9:$A27,"&lt;"&amp;$A27,$A$9:$A27,"&gt;="&amp;CJ$4,$A$9:$A27,"&lt;="&amp;CJ$5)-SUM(_xlfn._xlws.FILTER(CJ28:CJ107,$A28:$A107&gt;CJ$4),_xlfn._xlws.FILTER($C$9:CI107,$A$9:$A107&gt;CJ$4))&gt;CJ$6)),CJ$6,MAX(0,SUMIFS($B$9:$B27,$A$9:$A27,"&lt;"&amp;$A27,$A$9:$A27,"&gt;="&amp;CJ$4,$A$9:$A27,"&lt;="&amp;CJ$5)-SUM(_xlfn._xlws.FILTER(CJ28:CJ107,$A28:$A107&gt;CJ$4),_xlfn._xlws.FILTER($C$9:CI107,$A$9:$A107&gt;CJ$4)))),"")</f>
        <v/>
      </c>
      <c r="CK27" s="32" t="str" cm="1">
        <f t="array" ref="CK27">IF(AND(($A27&lt;&gt;"")*($A27&gt;CK$4)*($A27&lt;=CK$5)),IF(AND((SUMIFS($B$9:$B27,$A$9:$A27,"&lt;"&amp;$A27,$A$9:$A27,"&gt;="&amp;CK$4,$A$9:$A27,"&lt;="&amp;CK$5)&gt;SUM(_xlfn._xlws.FILTER(CK28:CK107,$A28:$A107&gt;CK$4),_xlfn._xlws.FILTER($C$9:CJ107,$A$9:$A107&gt;CK$4))),(SUMIFS($B$9:$B27,$A$9:$A27,"&lt;"&amp;$A27,$A$9:$A27,"&gt;="&amp;CK$4,$A$9:$A27,"&lt;="&amp;CK$5)-SUM(_xlfn._xlws.FILTER(CK28:CK107,$A28:$A107&gt;CK$4),_xlfn._xlws.FILTER($C$9:CJ107,$A$9:$A107&gt;CK$4))&gt;CK$6)),CK$6,MAX(0,SUMIFS($B$9:$B27,$A$9:$A27,"&lt;"&amp;$A27,$A$9:$A27,"&gt;="&amp;CK$4,$A$9:$A27,"&lt;="&amp;CK$5)-SUM(_xlfn._xlws.FILTER(CK28:CK107,$A28:$A107&gt;CK$4),_xlfn._xlws.FILTER($C$9:CJ107,$A$9:$A107&gt;CK$4)))),"")</f>
        <v/>
      </c>
      <c r="CL27" s="32" t="str" cm="1">
        <f t="array" ref="CL27">IF(AND(($A27&lt;&gt;"")*($A27&gt;CL$4)*($A27&lt;=CL$5)),IF(AND((SUMIFS($B$9:$B27,$A$9:$A27,"&lt;"&amp;$A27,$A$9:$A27,"&gt;="&amp;CL$4,$A$9:$A27,"&lt;="&amp;CL$5)&gt;SUM(_xlfn._xlws.FILTER(CL28:CL107,$A28:$A107&gt;CL$4),_xlfn._xlws.FILTER($C$9:CK107,$A$9:$A107&gt;CL$4))),(SUMIFS($B$9:$B27,$A$9:$A27,"&lt;"&amp;$A27,$A$9:$A27,"&gt;="&amp;CL$4,$A$9:$A27,"&lt;="&amp;CL$5)-SUM(_xlfn._xlws.FILTER(CL28:CL107,$A28:$A107&gt;CL$4),_xlfn._xlws.FILTER($C$9:CK107,$A$9:$A107&gt;CL$4))&gt;CL$6)),CL$6,MAX(0,SUMIFS($B$9:$B27,$A$9:$A27,"&lt;"&amp;$A27,$A$9:$A27,"&gt;="&amp;CL$4,$A$9:$A27,"&lt;="&amp;CL$5)-SUM(_xlfn._xlws.FILTER(CL28:CL107,$A28:$A107&gt;CL$4),_xlfn._xlws.FILTER($C$9:CK107,$A$9:$A107&gt;CL$4)))),"")</f>
        <v/>
      </c>
      <c r="CM27" s="32" t="str" cm="1">
        <f t="array" ref="CM27">IF(AND(($A27&lt;&gt;"")*($A27&gt;CM$4)*($A27&lt;=CM$5)),IF(AND((SUMIFS($B$9:$B27,$A$9:$A27,"&lt;"&amp;$A27,$A$9:$A27,"&gt;="&amp;CM$4,$A$9:$A27,"&lt;="&amp;CM$5)&gt;SUM(_xlfn._xlws.FILTER(CM28:CM107,$A28:$A107&gt;CM$4),_xlfn._xlws.FILTER($C$9:CL107,$A$9:$A107&gt;CM$4))),(SUMIFS($B$9:$B27,$A$9:$A27,"&lt;"&amp;$A27,$A$9:$A27,"&gt;="&amp;CM$4,$A$9:$A27,"&lt;="&amp;CM$5)-SUM(_xlfn._xlws.FILTER(CM28:CM107,$A28:$A107&gt;CM$4),_xlfn._xlws.FILTER($C$9:CL107,$A$9:$A107&gt;CM$4))&gt;CM$6)),CM$6,MAX(0,SUMIFS($B$9:$B27,$A$9:$A27,"&lt;"&amp;$A27,$A$9:$A27,"&gt;="&amp;CM$4,$A$9:$A27,"&lt;="&amp;CM$5)-SUM(_xlfn._xlws.FILTER(CM28:CM107,$A28:$A107&gt;CM$4),_xlfn._xlws.FILTER($C$9:CL107,$A$9:$A107&gt;CM$4)))),"")</f>
        <v/>
      </c>
      <c r="CN27" s="32" t="str" cm="1">
        <f t="array" ref="CN27">IF(AND(($A27&lt;&gt;"")*($A27&gt;CN$4)*($A27&lt;=CN$5)),IF(AND((SUMIFS($B$9:$B27,$A$9:$A27,"&lt;"&amp;$A27,$A$9:$A27,"&gt;="&amp;CN$4,$A$9:$A27,"&lt;="&amp;CN$5)&gt;SUM(_xlfn._xlws.FILTER(CN28:CN107,$A28:$A107&gt;CN$4),_xlfn._xlws.FILTER($C$9:CM107,$A$9:$A107&gt;CN$4))),(SUMIFS($B$9:$B27,$A$9:$A27,"&lt;"&amp;$A27,$A$9:$A27,"&gt;="&amp;CN$4,$A$9:$A27,"&lt;="&amp;CN$5)-SUM(_xlfn._xlws.FILTER(CN28:CN107,$A28:$A107&gt;CN$4),_xlfn._xlws.FILTER($C$9:CM107,$A$9:$A107&gt;CN$4))&gt;CN$6)),CN$6,MAX(0,SUMIFS($B$9:$B27,$A$9:$A27,"&lt;"&amp;$A27,$A$9:$A27,"&gt;="&amp;CN$4,$A$9:$A27,"&lt;="&amp;CN$5)-SUM(_xlfn._xlws.FILTER(CN28:CN107,$A28:$A107&gt;CN$4),_xlfn._xlws.FILTER($C$9:CM107,$A$9:$A107&gt;CN$4)))),"")</f>
        <v/>
      </c>
      <c r="CO27" s="32" t="str" cm="1">
        <f t="array" ref="CO27">IF(AND(($A27&lt;&gt;"")*($A27&gt;CO$4)*($A27&lt;=CO$5)),IF(AND((SUMIFS($B$9:$B27,$A$9:$A27,"&lt;"&amp;$A27,$A$9:$A27,"&gt;="&amp;CO$4,$A$9:$A27,"&lt;="&amp;CO$5)&gt;SUM(_xlfn._xlws.FILTER(CO28:CO107,$A28:$A107&gt;CO$4),_xlfn._xlws.FILTER($C$9:CN107,$A$9:$A107&gt;CO$4))),(SUMIFS($B$9:$B27,$A$9:$A27,"&lt;"&amp;$A27,$A$9:$A27,"&gt;="&amp;CO$4,$A$9:$A27,"&lt;="&amp;CO$5)-SUM(_xlfn._xlws.FILTER(CO28:CO107,$A28:$A107&gt;CO$4),_xlfn._xlws.FILTER($C$9:CN107,$A$9:$A107&gt;CO$4))&gt;CO$6)),CO$6,MAX(0,SUMIFS($B$9:$B27,$A$9:$A27,"&lt;"&amp;$A27,$A$9:$A27,"&gt;="&amp;CO$4,$A$9:$A27,"&lt;="&amp;CO$5)-SUM(_xlfn._xlws.FILTER(CO28:CO107,$A28:$A107&gt;CO$4),_xlfn._xlws.FILTER($C$9:CN107,$A$9:$A107&gt;CO$4)))),"")</f>
        <v/>
      </c>
      <c r="CP27" s="32" t="str" cm="1">
        <f t="array" ref="CP27">IF(AND(($A27&lt;&gt;"")*($A27&gt;CP$4)*($A27&lt;=CP$5)),IF(AND((SUMIFS($B$9:$B27,$A$9:$A27,"&lt;"&amp;$A27,$A$9:$A27,"&gt;="&amp;CP$4,$A$9:$A27,"&lt;="&amp;CP$5)&gt;SUM(_xlfn._xlws.FILTER(CP28:CP107,$A28:$A107&gt;CP$4),_xlfn._xlws.FILTER($C$9:CO107,$A$9:$A107&gt;CP$4))),(SUMIFS($B$9:$B27,$A$9:$A27,"&lt;"&amp;$A27,$A$9:$A27,"&gt;="&amp;CP$4,$A$9:$A27,"&lt;="&amp;CP$5)-SUM(_xlfn._xlws.FILTER(CP28:CP107,$A28:$A107&gt;CP$4),_xlfn._xlws.FILTER($C$9:CO107,$A$9:$A107&gt;CP$4))&gt;CP$6)),CP$6,MAX(0,SUMIFS($B$9:$B27,$A$9:$A27,"&lt;"&amp;$A27,$A$9:$A27,"&gt;="&amp;CP$4,$A$9:$A27,"&lt;="&amp;CP$5)-SUM(_xlfn._xlws.FILTER(CP28:CP107,$A28:$A107&gt;CP$4),_xlfn._xlws.FILTER($C$9:CO107,$A$9:$A107&gt;CP$4)))),"")</f>
        <v/>
      </c>
      <c r="CQ27" s="32" t="str" cm="1">
        <f t="array" ref="CQ27">IF(AND(($A27&lt;&gt;"")*($A27&gt;CQ$4)*($A27&lt;=CQ$5)),IF(AND((SUMIFS($B$9:$B27,$A$9:$A27,"&lt;"&amp;$A27,$A$9:$A27,"&gt;="&amp;CQ$4,$A$9:$A27,"&lt;="&amp;CQ$5)&gt;SUM(_xlfn._xlws.FILTER(CQ28:CQ107,$A28:$A107&gt;CQ$4),_xlfn._xlws.FILTER($C$9:CP107,$A$9:$A107&gt;CQ$4))),(SUMIFS($B$9:$B27,$A$9:$A27,"&lt;"&amp;$A27,$A$9:$A27,"&gt;="&amp;CQ$4,$A$9:$A27,"&lt;="&amp;CQ$5)-SUM(_xlfn._xlws.FILTER(CQ28:CQ107,$A28:$A107&gt;CQ$4),_xlfn._xlws.FILTER($C$9:CP107,$A$9:$A107&gt;CQ$4))&gt;CQ$6)),CQ$6,MAX(0,SUMIFS($B$9:$B27,$A$9:$A27,"&lt;"&amp;$A27,$A$9:$A27,"&gt;="&amp;CQ$4,$A$9:$A27,"&lt;="&amp;CQ$5)-SUM(_xlfn._xlws.FILTER(CQ28:CQ107,$A28:$A107&gt;CQ$4),_xlfn._xlws.FILTER($C$9:CP107,$A$9:$A107&gt;CQ$4)))),"")</f>
        <v/>
      </c>
      <c r="CR27" s="32" t="str" cm="1">
        <f t="array" ref="CR27">IF(AND(($A27&lt;&gt;"")*($A27&gt;CR$4)*($A27&lt;=CR$5)),IF(AND((SUMIFS($B$9:$B27,$A$9:$A27,"&lt;"&amp;$A27,$A$9:$A27,"&gt;="&amp;CR$4,$A$9:$A27,"&lt;="&amp;CR$5)&gt;SUM(_xlfn._xlws.FILTER(CR28:CR107,$A28:$A107&gt;CR$4),_xlfn._xlws.FILTER($C$9:CQ107,$A$9:$A107&gt;CR$4))),(SUMIFS($B$9:$B27,$A$9:$A27,"&lt;"&amp;$A27,$A$9:$A27,"&gt;="&amp;CR$4,$A$9:$A27,"&lt;="&amp;CR$5)-SUM(_xlfn._xlws.FILTER(CR28:CR107,$A28:$A107&gt;CR$4),_xlfn._xlws.FILTER($C$9:CQ107,$A$9:$A107&gt;CR$4))&gt;CR$6)),CR$6,MAX(0,SUMIFS($B$9:$B27,$A$9:$A27,"&lt;"&amp;$A27,$A$9:$A27,"&gt;="&amp;CR$4,$A$9:$A27,"&lt;="&amp;CR$5)-SUM(_xlfn._xlws.FILTER(CR28:CR107,$A28:$A107&gt;CR$4),_xlfn._xlws.FILTER($C$9:CQ107,$A$9:$A107&gt;CR$4)))),"")</f>
        <v/>
      </c>
      <c r="CS27" s="32" t="str" cm="1">
        <f t="array" ref="CS27">IF(AND(($A27&lt;&gt;"")*($A27&gt;CS$4)*($A27&lt;=CS$5)),IF(AND((SUMIFS($B$9:$B27,$A$9:$A27,"&lt;"&amp;$A27,$A$9:$A27,"&gt;="&amp;CS$4,$A$9:$A27,"&lt;="&amp;CS$5)&gt;SUM(_xlfn._xlws.FILTER(CS28:CS107,$A28:$A107&gt;CS$4),_xlfn._xlws.FILTER($C$9:CR107,$A$9:$A107&gt;CS$4))),(SUMIFS($B$9:$B27,$A$9:$A27,"&lt;"&amp;$A27,$A$9:$A27,"&gt;="&amp;CS$4,$A$9:$A27,"&lt;="&amp;CS$5)-SUM(_xlfn._xlws.FILTER(CS28:CS107,$A28:$A107&gt;CS$4),_xlfn._xlws.FILTER($C$9:CR107,$A$9:$A107&gt;CS$4))&gt;CS$6)),CS$6,MAX(0,SUMIFS($B$9:$B27,$A$9:$A27,"&lt;"&amp;$A27,$A$9:$A27,"&gt;="&amp;CS$4,$A$9:$A27,"&lt;="&amp;CS$5)-SUM(_xlfn._xlws.FILTER(CS28:CS107,$A28:$A107&gt;CS$4),_xlfn._xlws.FILTER($C$9:CR107,$A$9:$A107&gt;CS$4)))),"")</f>
        <v/>
      </c>
      <c r="CT27" s="32" t="str" cm="1">
        <f t="array" ref="CT27">IF(AND(($A27&lt;&gt;"")*($A27&gt;CT$4)*($A27&lt;=CT$5)),IF(AND((SUMIFS($B$9:$B27,$A$9:$A27,"&lt;"&amp;$A27,$A$9:$A27,"&gt;="&amp;CT$4,$A$9:$A27,"&lt;="&amp;CT$5)&gt;SUM(_xlfn._xlws.FILTER(CT28:CT107,$A28:$A107&gt;CT$4),_xlfn._xlws.FILTER($C$9:CS107,$A$9:$A107&gt;CT$4))),(SUMIFS($B$9:$B27,$A$9:$A27,"&lt;"&amp;$A27,$A$9:$A27,"&gt;="&amp;CT$4,$A$9:$A27,"&lt;="&amp;CT$5)-SUM(_xlfn._xlws.FILTER(CT28:CT107,$A28:$A107&gt;CT$4),_xlfn._xlws.FILTER($C$9:CS107,$A$9:$A107&gt;CT$4))&gt;CT$6)),CT$6,MAX(0,SUMIFS($B$9:$B27,$A$9:$A27,"&lt;"&amp;$A27,$A$9:$A27,"&gt;="&amp;CT$4,$A$9:$A27,"&lt;="&amp;CT$5)-SUM(_xlfn._xlws.FILTER(CT28:CT107,$A28:$A107&gt;CT$4),_xlfn._xlws.FILTER($C$9:CS107,$A$9:$A107&gt;CT$4)))),"")</f>
        <v/>
      </c>
      <c r="CU27" s="32" t="str" cm="1">
        <f t="array" ref="CU27">IF(AND(($A27&lt;&gt;"")*($A27&gt;CU$4)*($A27&lt;=CU$5)),IF(AND((SUMIFS($B$9:$B27,$A$9:$A27,"&lt;"&amp;$A27,$A$9:$A27,"&gt;="&amp;CU$4,$A$9:$A27,"&lt;="&amp;CU$5)&gt;SUM(_xlfn._xlws.FILTER(CU28:CU107,$A28:$A107&gt;CU$4),_xlfn._xlws.FILTER($C$9:CT107,$A$9:$A107&gt;CU$4))),(SUMIFS($B$9:$B27,$A$9:$A27,"&lt;"&amp;$A27,$A$9:$A27,"&gt;="&amp;CU$4,$A$9:$A27,"&lt;="&amp;CU$5)-SUM(_xlfn._xlws.FILTER(CU28:CU107,$A28:$A107&gt;CU$4),_xlfn._xlws.FILTER($C$9:CT107,$A$9:$A107&gt;CU$4))&gt;CU$6)),CU$6,MAX(0,SUMIFS($B$9:$B27,$A$9:$A27,"&lt;"&amp;$A27,$A$9:$A27,"&gt;="&amp;CU$4,$A$9:$A27,"&lt;="&amp;CU$5)-SUM(_xlfn._xlws.FILTER(CU28:CU107,$A28:$A107&gt;CU$4),_xlfn._xlws.FILTER($C$9:CT107,$A$9:$A107&gt;CU$4)))),"")</f>
        <v/>
      </c>
      <c r="CV27" s="32" t="str" cm="1">
        <f t="array" ref="CV27">IF(AND(($A27&lt;&gt;"")*($A27&gt;CV$4)*($A27&lt;=CV$5)),IF(AND((SUMIFS($B$9:$B27,$A$9:$A27,"&lt;"&amp;$A27,$A$9:$A27,"&gt;="&amp;CV$4,$A$9:$A27,"&lt;="&amp;CV$5)&gt;SUM(_xlfn._xlws.FILTER(CV28:CV107,$A28:$A107&gt;CV$4),_xlfn._xlws.FILTER($C$9:CU107,$A$9:$A107&gt;CV$4))),(SUMIFS($B$9:$B27,$A$9:$A27,"&lt;"&amp;$A27,$A$9:$A27,"&gt;="&amp;CV$4,$A$9:$A27,"&lt;="&amp;CV$5)-SUM(_xlfn._xlws.FILTER(CV28:CV107,$A28:$A107&gt;CV$4),_xlfn._xlws.FILTER($C$9:CU107,$A$9:$A107&gt;CV$4))&gt;CV$6)),CV$6,MAX(0,SUMIFS($B$9:$B27,$A$9:$A27,"&lt;"&amp;$A27,$A$9:$A27,"&gt;="&amp;CV$4,$A$9:$A27,"&lt;="&amp;CV$5)-SUM(_xlfn._xlws.FILTER(CV28:CV107,$A28:$A107&gt;CV$4),_xlfn._xlws.FILTER($C$9:CU107,$A$9:$A107&gt;CV$4)))),"")</f>
        <v/>
      </c>
      <c r="CW27" s="32" t="str" cm="1">
        <f t="array" ref="CW27">IF(AND(($A27&lt;&gt;"")*($A27&gt;CW$4)*($A27&lt;=CW$5)),IF(AND((SUMIFS($B$9:$B27,$A$9:$A27,"&lt;"&amp;$A27,$A$9:$A27,"&gt;="&amp;CW$4,$A$9:$A27,"&lt;="&amp;CW$5)&gt;SUM(_xlfn._xlws.FILTER(CW28:CW107,$A28:$A107&gt;CW$4),_xlfn._xlws.FILTER($C$9:CV107,$A$9:$A107&gt;CW$4))),(SUMIFS($B$9:$B27,$A$9:$A27,"&lt;"&amp;$A27,$A$9:$A27,"&gt;="&amp;CW$4,$A$9:$A27,"&lt;="&amp;CW$5)-SUM(_xlfn._xlws.FILTER(CW28:CW107,$A28:$A107&gt;CW$4),_xlfn._xlws.FILTER($C$9:CV107,$A$9:$A107&gt;CW$4))&gt;CW$6)),CW$6,MAX(0,SUMIFS($B$9:$B27,$A$9:$A27,"&lt;"&amp;$A27,$A$9:$A27,"&gt;="&amp;CW$4,$A$9:$A27,"&lt;="&amp;CW$5)-SUM(_xlfn._xlws.FILTER(CW28:CW107,$A28:$A107&gt;CW$4),_xlfn._xlws.FILTER($C$9:CV107,$A$9:$A107&gt;CW$4)))),"")</f>
        <v/>
      </c>
      <c r="CX27" s="32" t="str" cm="1">
        <f t="array" ref="CX27">IF(AND(($A27&lt;&gt;"")*($A27&gt;CX$4)*($A27&lt;=CX$5)),IF(AND((SUMIFS($B$9:$B27,$A$9:$A27,"&lt;"&amp;$A27,$A$9:$A27,"&gt;="&amp;CX$4,$A$9:$A27,"&lt;="&amp;CX$5)&gt;SUM(_xlfn._xlws.FILTER(CX28:CX107,$A28:$A107&gt;CX$4),_xlfn._xlws.FILTER($C$9:CW107,$A$9:$A107&gt;CX$4))),(SUMIFS($B$9:$B27,$A$9:$A27,"&lt;"&amp;$A27,$A$9:$A27,"&gt;="&amp;CX$4,$A$9:$A27,"&lt;="&amp;CX$5)-SUM(_xlfn._xlws.FILTER(CX28:CX107,$A28:$A107&gt;CX$4),_xlfn._xlws.FILTER($C$9:CW107,$A$9:$A107&gt;CX$4))&gt;CX$6)),CX$6,MAX(0,SUMIFS($B$9:$B27,$A$9:$A27,"&lt;"&amp;$A27,$A$9:$A27,"&gt;="&amp;CX$4,$A$9:$A27,"&lt;="&amp;CX$5)-SUM(_xlfn._xlws.FILTER(CX28:CX107,$A28:$A107&gt;CX$4),_xlfn._xlws.FILTER($C$9:CW107,$A$9:$A107&gt;CX$4)))),"")</f>
        <v/>
      </c>
      <c r="CY27" s="32" t="str" cm="1">
        <f t="array" ref="CY27">IF(AND(($A27&lt;&gt;"")*($A27&gt;CY$4)*($A27&lt;=CY$5)),IF(AND((SUMIFS($B$9:$B27,$A$9:$A27,"&lt;"&amp;$A27,$A$9:$A27,"&gt;="&amp;CY$4,$A$9:$A27,"&lt;="&amp;CY$5)&gt;SUM(_xlfn._xlws.FILTER(CY28:CY107,$A28:$A107&gt;CY$4),_xlfn._xlws.FILTER($C$9:CX107,$A$9:$A107&gt;CY$4))),(SUMIFS($B$9:$B27,$A$9:$A27,"&lt;"&amp;$A27,$A$9:$A27,"&gt;="&amp;CY$4,$A$9:$A27,"&lt;="&amp;CY$5)-SUM(_xlfn._xlws.FILTER(CY28:CY107,$A28:$A107&gt;CY$4),_xlfn._xlws.FILTER($C$9:CX107,$A$9:$A107&gt;CY$4))&gt;CY$6)),CY$6,MAX(0,SUMIFS($B$9:$B27,$A$9:$A27,"&lt;"&amp;$A27,$A$9:$A27,"&gt;="&amp;CY$4,$A$9:$A27,"&lt;="&amp;CY$5)-SUM(_xlfn._xlws.FILTER(CY28:CY107,$A28:$A107&gt;CY$4),_xlfn._xlws.FILTER($C$9:CX107,$A$9:$A107&gt;CY$4)))),"")</f>
        <v/>
      </c>
      <c r="CZ27" s="32" t="str" cm="1">
        <f t="array" ref="CZ27">IF(AND(($A27&lt;&gt;"")*($A27&gt;CZ$4)*($A27&lt;=CZ$5)),IF(AND((SUMIFS($B$9:$B27,$A$9:$A27,"&lt;"&amp;$A27,$A$9:$A27,"&gt;="&amp;CZ$4,$A$9:$A27,"&lt;="&amp;CZ$5)&gt;SUM(_xlfn._xlws.FILTER(CZ28:CZ107,$A28:$A107&gt;CZ$4),_xlfn._xlws.FILTER($C$9:CY107,$A$9:$A107&gt;CZ$4))),(SUMIFS($B$9:$B27,$A$9:$A27,"&lt;"&amp;$A27,$A$9:$A27,"&gt;="&amp;CZ$4,$A$9:$A27,"&lt;="&amp;CZ$5)-SUM(_xlfn._xlws.FILTER(CZ28:CZ107,$A28:$A107&gt;CZ$4),_xlfn._xlws.FILTER($C$9:CY107,$A$9:$A107&gt;CZ$4))&gt;CZ$6)),CZ$6,MAX(0,SUMIFS($B$9:$B27,$A$9:$A27,"&lt;"&amp;$A27,$A$9:$A27,"&gt;="&amp;CZ$4,$A$9:$A27,"&lt;="&amp;CZ$5)-SUM(_xlfn._xlws.FILTER(CZ28:CZ107,$A28:$A107&gt;CZ$4),_xlfn._xlws.FILTER($C$9:CY107,$A$9:$A107&gt;CZ$4)))),"")</f>
        <v/>
      </c>
      <c r="DA27" s="32" t="str" cm="1">
        <f t="array" ref="DA27">IF(AND(($A27&lt;&gt;"")*($A27&gt;DA$4)*($A27&lt;=DA$5)),IF(AND((SUMIFS($B$9:$B27,$A$9:$A27,"&lt;"&amp;$A27,$A$9:$A27,"&gt;="&amp;DA$4,$A$9:$A27,"&lt;="&amp;DA$5)&gt;SUM(_xlfn._xlws.FILTER(DA28:DA107,$A28:$A107&gt;DA$4),_xlfn._xlws.FILTER($C$9:CZ107,$A$9:$A107&gt;DA$4))),(SUMIFS($B$9:$B27,$A$9:$A27,"&lt;"&amp;$A27,$A$9:$A27,"&gt;="&amp;DA$4,$A$9:$A27,"&lt;="&amp;DA$5)-SUM(_xlfn._xlws.FILTER(DA28:DA107,$A28:$A107&gt;DA$4),_xlfn._xlws.FILTER($C$9:CZ107,$A$9:$A107&gt;DA$4))&gt;DA$6)),DA$6,MAX(0,SUMIFS($B$9:$B27,$A$9:$A27,"&lt;"&amp;$A27,$A$9:$A27,"&gt;="&amp;DA$4,$A$9:$A27,"&lt;="&amp;DA$5)-SUM(_xlfn._xlws.FILTER(DA28:DA107,$A28:$A107&gt;DA$4),_xlfn._xlws.FILTER($C$9:CZ107,$A$9:$A107&gt;DA$4)))),"")</f>
        <v/>
      </c>
      <c r="DB27" s="32" t="str" cm="1">
        <f t="array" ref="DB27">IF(AND(($A27&lt;&gt;"")*($A27&gt;DB$4)*($A27&lt;=DB$5)),IF(AND((SUMIFS($B$9:$B27,$A$9:$A27,"&lt;"&amp;$A27,$A$9:$A27,"&gt;="&amp;DB$4,$A$9:$A27,"&lt;="&amp;DB$5)&gt;SUM(_xlfn._xlws.FILTER(DB28:DB107,$A28:$A107&gt;DB$4),_xlfn._xlws.FILTER($C$9:DA107,$A$9:$A107&gt;DB$4))),(SUMIFS($B$9:$B27,$A$9:$A27,"&lt;"&amp;$A27,$A$9:$A27,"&gt;="&amp;DB$4,$A$9:$A27,"&lt;="&amp;DB$5)-SUM(_xlfn._xlws.FILTER(DB28:DB107,$A28:$A107&gt;DB$4),_xlfn._xlws.FILTER($C$9:DA107,$A$9:$A107&gt;DB$4))&gt;DB$6)),DB$6,MAX(0,SUMIFS($B$9:$B27,$A$9:$A27,"&lt;"&amp;$A27,$A$9:$A27,"&gt;="&amp;DB$4,$A$9:$A27,"&lt;="&amp;DB$5)-SUM(_xlfn._xlws.FILTER(DB28:DB107,$A28:$A107&gt;DB$4),_xlfn._xlws.FILTER($C$9:DA107,$A$9:$A107&gt;DB$4)))),"")</f>
        <v/>
      </c>
      <c r="DC27" s="32" t="str" cm="1">
        <f t="array" ref="DC27">IF(AND(($A27&lt;&gt;"")*($A27&gt;DC$4)*($A27&lt;=DC$5)),IF(AND((SUMIFS($B$9:$B27,$A$9:$A27,"&lt;"&amp;$A27,$A$9:$A27,"&gt;="&amp;DC$4,$A$9:$A27,"&lt;="&amp;DC$5)&gt;SUM(_xlfn._xlws.FILTER(DC28:DC107,$A28:$A107&gt;DC$4),_xlfn._xlws.FILTER($C$9:DB107,$A$9:$A107&gt;DC$4))),(SUMIFS($B$9:$B27,$A$9:$A27,"&lt;"&amp;$A27,$A$9:$A27,"&gt;="&amp;DC$4,$A$9:$A27,"&lt;="&amp;DC$5)-SUM(_xlfn._xlws.FILTER(DC28:DC107,$A28:$A107&gt;DC$4),_xlfn._xlws.FILTER($C$9:DB107,$A$9:$A107&gt;DC$4))&gt;DC$6)),DC$6,MAX(0,SUMIFS($B$9:$B27,$A$9:$A27,"&lt;"&amp;$A27,$A$9:$A27,"&gt;="&amp;DC$4,$A$9:$A27,"&lt;="&amp;DC$5)-SUM(_xlfn._xlws.FILTER(DC28:DC107,$A28:$A107&gt;DC$4),_xlfn._xlws.FILTER($C$9:DB107,$A$9:$A107&gt;DC$4)))),"")</f>
        <v/>
      </c>
      <c r="DD27" s="32" t="str" cm="1">
        <f t="array" ref="DD27">IF(AND(($A27&lt;&gt;"")*($A27&gt;DD$4)*($A27&lt;=DD$5)),IF(AND((SUMIFS($B$9:$B27,$A$9:$A27,"&lt;"&amp;$A27,$A$9:$A27,"&gt;="&amp;DD$4,$A$9:$A27,"&lt;="&amp;DD$5)&gt;SUM(_xlfn._xlws.FILTER(DD28:DD107,$A28:$A107&gt;DD$4),_xlfn._xlws.FILTER($C$9:DC107,$A$9:$A107&gt;DD$4))),(SUMIFS($B$9:$B27,$A$9:$A27,"&lt;"&amp;$A27,$A$9:$A27,"&gt;="&amp;DD$4,$A$9:$A27,"&lt;="&amp;DD$5)-SUM(_xlfn._xlws.FILTER(DD28:DD107,$A28:$A107&gt;DD$4),_xlfn._xlws.FILTER($C$9:DC107,$A$9:$A107&gt;DD$4))&gt;DD$6)),DD$6,MAX(0,SUMIFS($B$9:$B27,$A$9:$A27,"&lt;"&amp;$A27,$A$9:$A27,"&gt;="&amp;DD$4,$A$9:$A27,"&lt;="&amp;DD$5)-SUM(_xlfn._xlws.FILTER(DD28:DD107,$A28:$A107&gt;DD$4),_xlfn._xlws.FILTER($C$9:DC107,$A$9:$A107&gt;DD$4)))),"")</f>
        <v/>
      </c>
      <c r="DE27" s="32" t="str" cm="1">
        <f t="array" ref="DE27">IF(AND(($A27&lt;&gt;"")*($A27&gt;DE$4)*($A27&lt;=DE$5)),IF(AND((SUMIFS($B$9:$B27,$A$9:$A27,"&lt;"&amp;$A27,$A$9:$A27,"&gt;="&amp;DE$4,$A$9:$A27,"&lt;="&amp;DE$5)&gt;SUM(_xlfn._xlws.FILTER(DE28:DE107,$A28:$A107&gt;DE$4),_xlfn._xlws.FILTER($C$9:DD107,$A$9:$A107&gt;DE$4))),(SUMIFS($B$9:$B27,$A$9:$A27,"&lt;"&amp;$A27,$A$9:$A27,"&gt;="&amp;DE$4,$A$9:$A27,"&lt;="&amp;DE$5)-SUM(_xlfn._xlws.FILTER(DE28:DE107,$A28:$A107&gt;DE$4),_xlfn._xlws.FILTER($C$9:DD107,$A$9:$A107&gt;DE$4))&gt;DE$6)),DE$6,MAX(0,SUMIFS($B$9:$B27,$A$9:$A27,"&lt;"&amp;$A27,$A$9:$A27,"&gt;="&amp;DE$4,$A$9:$A27,"&lt;="&amp;DE$5)-SUM(_xlfn._xlws.FILTER(DE28:DE107,$A28:$A107&gt;DE$4),_xlfn._xlws.FILTER($C$9:DD107,$A$9:$A107&gt;DE$4)))),"")</f>
        <v/>
      </c>
      <c r="DF27" s="32" t="str" cm="1">
        <f t="array" ref="DF27">IF(AND(($A27&lt;&gt;"")*($A27&gt;DF$4)*($A27&lt;=DF$5)),IF(AND((SUMIFS($B$9:$B27,$A$9:$A27,"&lt;"&amp;$A27,$A$9:$A27,"&gt;="&amp;DF$4,$A$9:$A27,"&lt;="&amp;DF$5)&gt;SUM(_xlfn._xlws.FILTER(DF28:DF107,$A28:$A107&gt;DF$4),_xlfn._xlws.FILTER($C$9:DE107,$A$9:$A107&gt;DF$4))),(SUMIFS($B$9:$B27,$A$9:$A27,"&lt;"&amp;$A27,$A$9:$A27,"&gt;="&amp;DF$4,$A$9:$A27,"&lt;="&amp;DF$5)-SUM(_xlfn._xlws.FILTER(DF28:DF107,$A28:$A107&gt;DF$4),_xlfn._xlws.FILTER($C$9:DE107,$A$9:$A107&gt;DF$4))&gt;DF$6)),DF$6,MAX(0,SUMIFS($B$9:$B27,$A$9:$A27,"&lt;"&amp;$A27,$A$9:$A27,"&gt;="&amp;DF$4,$A$9:$A27,"&lt;="&amp;DF$5)-SUM(_xlfn._xlws.FILTER(DF28:DF107,$A28:$A107&gt;DF$4),_xlfn._xlws.FILTER($C$9:DE107,$A$9:$A107&gt;DF$4)))),"")</f>
        <v/>
      </c>
      <c r="DG27" s="32" t="str" cm="1">
        <f t="array" ref="DG27">IF(AND(($A27&lt;&gt;"")*($A27&gt;DG$4)*($A27&lt;=DG$5)),IF(AND((SUMIFS($B$9:$B27,$A$9:$A27,"&lt;"&amp;$A27,$A$9:$A27,"&gt;="&amp;DG$4,$A$9:$A27,"&lt;="&amp;DG$5)&gt;SUM(_xlfn._xlws.FILTER(DG28:DG107,$A28:$A107&gt;DG$4),_xlfn._xlws.FILTER($C$9:DF107,$A$9:$A107&gt;DG$4))),(SUMIFS($B$9:$B27,$A$9:$A27,"&lt;"&amp;$A27,$A$9:$A27,"&gt;="&amp;DG$4,$A$9:$A27,"&lt;="&amp;DG$5)-SUM(_xlfn._xlws.FILTER(DG28:DG107,$A28:$A107&gt;DG$4),_xlfn._xlws.FILTER($C$9:DF107,$A$9:$A107&gt;DG$4))&gt;DG$6)),DG$6,MAX(0,SUMIFS($B$9:$B27,$A$9:$A27,"&lt;"&amp;$A27,$A$9:$A27,"&gt;="&amp;DG$4,$A$9:$A27,"&lt;="&amp;DG$5)-SUM(_xlfn._xlws.FILTER(DG28:DG107,$A28:$A107&gt;DG$4),_xlfn._xlws.FILTER($C$9:DF107,$A$9:$A107&gt;DG$4)))),"")</f>
        <v/>
      </c>
      <c r="DH27" s="32" t="str" cm="1">
        <f t="array" ref="DH27">IF(AND(($A27&lt;&gt;"")*($A27&gt;DH$4)*($A27&lt;=DH$5)),IF(AND((SUMIFS($B$9:$B27,$A$9:$A27,"&lt;"&amp;$A27,$A$9:$A27,"&gt;="&amp;DH$4,$A$9:$A27,"&lt;="&amp;DH$5)&gt;SUM(_xlfn._xlws.FILTER(DH28:DH107,$A28:$A107&gt;DH$4),_xlfn._xlws.FILTER($C$9:DG107,$A$9:$A107&gt;DH$4))),(SUMIFS($B$9:$B27,$A$9:$A27,"&lt;"&amp;$A27,$A$9:$A27,"&gt;="&amp;DH$4,$A$9:$A27,"&lt;="&amp;DH$5)-SUM(_xlfn._xlws.FILTER(DH28:DH107,$A28:$A107&gt;DH$4),_xlfn._xlws.FILTER($C$9:DG107,$A$9:$A107&gt;DH$4))&gt;DH$6)),DH$6,MAX(0,SUMIFS($B$9:$B27,$A$9:$A27,"&lt;"&amp;$A27,$A$9:$A27,"&gt;="&amp;DH$4,$A$9:$A27,"&lt;="&amp;DH$5)-SUM(_xlfn._xlws.FILTER(DH28:DH107,$A28:$A107&gt;DH$4),_xlfn._xlws.FILTER($C$9:DG107,$A$9:$A107&gt;DH$4)))),"")</f>
        <v/>
      </c>
      <c r="DI27" s="32" t="str" cm="1">
        <f t="array" ref="DI27">IF(AND(($A27&lt;&gt;"")*($A27&gt;DI$4)*($A27&lt;=DI$5)),IF(AND((SUMIFS($B$9:$B27,$A$9:$A27,"&lt;"&amp;$A27,$A$9:$A27,"&gt;="&amp;DI$4,$A$9:$A27,"&lt;="&amp;DI$5)&gt;SUM(_xlfn._xlws.FILTER(DI28:DI107,$A28:$A107&gt;DI$4),_xlfn._xlws.FILTER($C$9:DH107,$A$9:$A107&gt;DI$4))),(SUMIFS($B$9:$B27,$A$9:$A27,"&lt;"&amp;$A27,$A$9:$A27,"&gt;="&amp;DI$4,$A$9:$A27,"&lt;="&amp;DI$5)-SUM(_xlfn._xlws.FILTER(DI28:DI107,$A28:$A107&gt;DI$4),_xlfn._xlws.FILTER($C$9:DH107,$A$9:$A107&gt;DI$4))&gt;DI$6)),DI$6,MAX(0,SUMIFS($B$9:$B27,$A$9:$A27,"&lt;"&amp;$A27,$A$9:$A27,"&gt;="&amp;DI$4,$A$9:$A27,"&lt;="&amp;DI$5)-SUM(_xlfn._xlws.FILTER(DI28:DI107,$A28:$A107&gt;DI$4),_xlfn._xlws.FILTER($C$9:DH107,$A$9:$A107&gt;DI$4)))),"")</f>
        <v/>
      </c>
      <c r="DJ27" s="32" t="str" cm="1">
        <f t="array" ref="DJ27">IF(AND(($A27&lt;&gt;"")*($A27&gt;DJ$4)*($A27&lt;=DJ$5)),IF(AND((SUMIFS($B$9:$B27,$A$9:$A27,"&lt;"&amp;$A27,$A$9:$A27,"&gt;="&amp;DJ$4,$A$9:$A27,"&lt;="&amp;DJ$5)&gt;SUM(_xlfn._xlws.FILTER(DJ28:DJ107,$A28:$A107&gt;DJ$4),_xlfn._xlws.FILTER($C$9:DI107,$A$9:$A107&gt;DJ$4))),(SUMIFS($B$9:$B27,$A$9:$A27,"&lt;"&amp;$A27,$A$9:$A27,"&gt;="&amp;DJ$4,$A$9:$A27,"&lt;="&amp;DJ$5)-SUM(_xlfn._xlws.FILTER(DJ28:DJ107,$A28:$A107&gt;DJ$4),_xlfn._xlws.FILTER($C$9:DI107,$A$9:$A107&gt;DJ$4))&gt;DJ$6)),DJ$6,MAX(0,SUMIFS($B$9:$B27,$A$9:$A27,"&lt;"&amp;$A27,$A$9:$A27,"&gt;="&amp;DJ$4,$A$9:$A27,"&lt;="&amp;DJ$5)-SUM(_xlfn._xlws.FILTER(DJ28:DJ107,$A28:$A107&gt;DJ$4),_xlfn._xlws.FILTER($C$9:DI107,$A$9:$A107&gt;DJ$4)))),"")</f>
        <v/>
      </c>
      <c r="DK27" s="32" t="str" cm="1">
        <f t="array" ref="DK27">IF(AND(($A27&lt;&gt;"")*($A27&gt;DK$4)*($A27&lt;=DK$5)),IF(AND((SUMIFS($B$9:$B27,$A$9:$A27,"&lt;"&amp;$A27,$A$9:$A27,"&gt;="&amp;DK$4,$A$9:$A27,"&lt;="&amp;DK$5)&gt;SUM(_xlfn._xlws.FILTER(DK28:DK107,$A28:$A107&gt;DK$4),_xlfn._xlws.FILTER($C$9:DJ107,$A$9:$A107&gt;DK$4))),(SUMIFS($B$9:$B27,$A$9:$A27,"&lt;"&amp;$A27,$A$9:$A27,"&gt;="&amp;DK$4,$A$9:$A27,"&lt;="&amp;DK$5)-SUM(_xlfn._xlws.FILTER(DK28:DK107,$A28:$A107&gt;DK$4),_xlfn._xlws.FILTER($C$9:DJ107,$A$9:$A107&gt;DK$4))&gt;DK$6)),DK$6,MAX(0,SUMIFS($B$9:$B27,$A$9:$A27,"&lt;"&amp;$A27,$A$9:$A27,"&gt;="&amp;DK$4,$A$9:$A27,"&lt;="&amp;DK$5)-SUM(_xlfn._xlws.FILTER(DK28:DK107,$A28:$A107&gt;DK$4),_xlfn._xlws.FILTER($C$9:DJ107,$A$9:$A107&gt;DK$4)))),"")</f>
        <v/>
      </c>
      <c r="DL27" s="32" t="str" cm="1">
        <f t="array" ref="DL27">IF(AND(($A27&lt;&gt;"")*($A27&gt;DL$4)*($A27&lt;=DL$5)),IF(AND((SUMIFS($B$9:$B27,$A$9:$A27,"&lt;"&amp;$A27,$A$9:$A27,"&gt;="&amp;DL$4,$A$9:$A27,"&lt;="&amp;DL$5)&gt;SUM(_xlfn._xlws.FILTER(DL28:DL107,$A28:$A107&gt;DL$4),_xlfn._xlws.FILTER($C$9:DK107,$A$9:$A107&gt;DL$4))),(SUMIFS($B$9:$B27,$A$9:$A27,"&lt;"&amp;$A27,$A$9:$A27,"&gt;="&amp;DL$4,$A$9:$A27,"&lt;="&amp;DL$5)-SUM(_xlfn._xlws.FILTER(DL28:DL107,$A28:$A107&gt;DL$4),_xlfn._xlws.FILTER($C$9:DK107,$A$9:$A107&gt;DL$4))&gt;DL$6)),DL$6,MAX(0,SUMIFS($B$9:$B27,$A$9:$A27,"&lt;"&amp;$A27,$A$9:$A27,"&gt;="&amp;DL$4,$A$9:$A27,"&lt;="&amp;DL$5)-SUM(_xlfn._xlws.FILTER(DL28:DL107,$A28:$A107&gt;DL$4),_xlfn._xlws.FILTER($C$9:DK107,$A$9:$A107&gt;DL$4)))),"")</f>
        <v/>
      </c>
      <c r="DM27" s="32" t="str" cm="1">
        <f t="array" ref="DM27">IF(AND(($A27&lt;&gt;"")*($A27&gt;DM$4)*($A27&lt;=DM$5)),IF(AND((SUMIFS($B$9:$B27,$A$9:$A27,"&lt;"&amp;$A27,$A$9:$A27,"&gt;="&amp;DM$4,$A$9:$A27,"&lt;="&amp;DM$5)&gt;SUM(_xlfn._xlws.FILTER(DM28:DM107,$A28:$A107&gt;DM$4),_xlfn._xlws.FILTER($C$9:DL107,$A$9:$A107&gt;DM$4))),(SUMIFS($B$9:$B27,$A$9:$A27,"&lt;"&amp;$A27,$A$9:$A27,"&gt;="&amp;DM$4,$A$9:$A27,"&lt;="&amp;DM$5)-SUM(_xlfn._xlws.FILTER(DM28:DM107,$A28:$A107&gt;DM$4),_xlfn._xlws.FILTER($C$9:DL107,$A$9:$A107&gt;DM$4))&gt;DM$6)),DM$6,MAX(0,SUMIFS($B$9:$B27,$A$9:$A27,"&lt;"&amp;$A27,$A$9:$A27,"&gt;="&amp;DM$4,$A$9:$A27,"&lt;="&amp;DM$5)-SUM(_xlfn._xlws.FILTER(DM28:DM107,$A28:$A107&gt;DM$4),_xlfn._xlws.FILTER($C$9:DL107,$A$9:$A107&gt;DM$4)))),"")</f>
        <v/>
      </c>
      <c r="DN27" s="32" t="str" cm="1">
        <f t="array" ref="DN27">IF(AND(($A27&lt;&gt;"")*($A27&gt;DN$4)*($A27&lt;=DN$5)),IF(AND((SUMIFS($B$9:$B27,$A$9:$A27,"&lt;"&amp;$A27,$A$9:$A27,"&gt;="&amp;DN$4,$A$9:$A27,"&lt;="&amp;DN$5)&gt;SUM(_xlfn._xlws.FILTER(DN28:DN107,$A28:$A107&gt;DN$4),_xlfn._xlws.FILTER($C$9:DM107,$A$9:$A107&gt;DN$4))),(SUMIFS($B$9:$B27,$A$9:$A27,"&lt;"&amp;$A27,$A$9:$A27,"&gt;="&amp;DN$4,$A$9:$A27,"&lt;="&amp;DN$5)-SUM(_xlfn._xlws.FILTER(DN28:DN107,$A28:$A107&gt;DN$4),_xlfn._xlws.FILTER($C$9:DM107,$A$9:$A107&gt;DN$4))&gt;DN$6)),DN$6,MAX(0,SUMIFS($B$9:$B27,$A$9:$A27,"&lt;"&amp;$A27,$A$9:$A27,"&gt;="&amp;DN$4,$A$9:$A27,"&lt;="&amp;DN$5)-SUM(_xlfn._xlws.FILTER(DN28:DN107,$A28:$A107&gt;DN$4),_xlfn._xlws.FILTER($C$9:DM107,$A$9:$A107&gt;DN$4)))),"")</f>
        <v/>
      </c>
      <c r="DO27" s="32" t="str" cm="1">
        <f t="array" ref="DO27">IF(AND(($A27&lt;&gt;"")*($A27&gt;DO$4)*($A27&lt;=DO$5)),IF(AND((SUMIFS($B$9:$B27,$A$9:$A27,"&lt;"&amp;$A27,$A$9:$A27,"&gt;="&amp;DO$4,$A$9:$A27,"&lt;="&amp;DO$5)&gt;SUM(_xlfn._xlws.FILTER(DO28:DO107,$A28:$A107&gt;DO$4),_xlfn._xlws.FILTER($C$9:DN107,$A$9:$A107&gt;DO$4))),(SUMIFS($B$9:$B27,$A$9:$A27,"&lt;"&amp;$A27,$A$9:$A27,"&gt;="&amp;DO$4,$A$9:$A27,"&lt;="&amp;DO$5)-SUM(_xlfn._xlws.FILTER(DO28:DO107,$A28:$A107&gt;DO$4),_xlfn._xlws.FILTER($C$9:DN107,$A$9:$A107&gt;DO$4))&gt;DO$6)),DO$6,MAX(0,SUMIFS($B$9:$B27,$A$9:$A27,"&lt;"&amp;$A27,$A$9:$A27,"&gt;="&amp;DO$4,$A$9:$A27,"&lt;="&amp;DO$5)-SUM(_xlfn._xlws.FILTER(DO28:DO107,$A28:$A107&gt;DO$4),_xlfn._xlws.FILTER($C$9:DN107,$A$9:$A107&gt;DO$4)))),"")</f>
        <v/>
      </c>
      <c r="DP27" s="32" t="str" cm="1">
        <f t="array" ref="DP27">IF(AND(($A27&lt;&gt;"")*($A27&gt;DP$4)*($A27&lt;=DP$5)),IF(AND((SUMIFS($B$9:$B27,$A$9:$A27,"&lt;"&amp;$A27,$A$9:$A27,"&gt;="&amp;DP$4,$A$9:$A27,"&lt;="&amp;DP$5)&gt;SUM(_xlfn._xlws.FILTER(DP28:DP107,$A28:$A107&gt;DP$4),_xlfn._xlws.FILTER($C$9:DO107,$A$9:$A107&gt;DP$4))),(SUMIFS($B$9:$B27,$A$9:$A27,"&lt;"&amp;$A27,$A$9:$A27,"&gt;="&amp;DP$4,$A$9:$A27,"&lt;="&amp;DP$5)-SUM(_xlfn._xlws.FILTER(DP28:DP107,$A28:$A107&gt;DP$4),_xlfn._xlws.FILTER($C$9:DO107,$A$9:$A107&gt;DP$4))&gt;DP$6)),DP$6,MAX(0,SUMIFS($B$9:$B27,$A$9:$A27,"&lt;"&amp;$A27,$A$9:$A27,"&gt;="&amp;DP$4,$A$9:$A27,"&lt;="&amp;DP$5)-SUM(_xlfn._xlws.FILTER(DP28:DP107,$A28:$A107&gt;DP$4),_xlfn._xlws.FILTER($C$9:DO107,$A$9:$A107&gt;DP$4)))),"")</f>
        <v/>
      </c>
      <c r="DQ27" s="32" t="str" cm="1">
        <f t="array" ref="DQ27">IF(AND(($A27&lt;&gt;"")*($A27&gt;DQ$4)*($A27&lt;=DQ$5)),IF(AND((SUMIFS($B$9:$B27,$A$9:$A27,"&lt;"&amp;$A27,$A$9:$A27,"&gt;="&amp;DQ$4,$A$9:$A27,"&lt;="&amp;DQ$5)&gt;SUM(_xlfn._xlws.FILTER(DQ28:DQ107,$A28:$A107&gt;DQ$4),_xlfn._xlws.FILTER($C$9:DP107,$A$9:$A107&gt;DQ$4))),(SUMIFS($B$9:$B27,$A$9:$A27,"&lt;"&amp;$A27,$A$9:$A27,"&gt;="&amp;DQ$4,$A$9:$A27,"&lt;="&amp;DQ$5)-SUM(_xlfn._xlws.FILTER(DQ28:DQ107,$A28:$A107&gt;DQ$4),_xlfn._xlws.FILTER($C$9:DP107,$A$9:$A107&gt;DQ$4))&gt;DQ$6)),DQ$6,MAX(0,SUMIFS($B$9:$B27,$A$9:$A27,"&lt;"&amp;$A27,$A$9:$A27,"&gt;="&amp;DQ$4,$A$9:$A27,"&lt;="&amp;DQ$5)-SUM(_xlfn._xlws.FILTER(DQ28:DQ107,$A28:$A107&gt;DQ$4),_xlfn._xlws.FILTER($C$9:DP107,$A$9:$A107&gt;DQ$4)))),"")</f>
        <v/>
      </c>
      <c r="DR27" s="32" t="str" cm="1">
        <f t="array" ref="DR27">IF(AND(($A27&lt;&gt;"")*($A27&gt;DR$4)*($A27&lt;=DR$5)),IF(AND((SUMIFS($B$9:$B27,$A$9:$A27,"&lt;"&amp;$A27,$A$9:$A27,"&gt;="&amp;DR$4,$A$9:$A27,"&lt;="&amp;DR$5)&gt;SUM(_xlfn._xlws.FILTER(DR28:DR107,$A28:$A107&gt;DR$4),_xlfn._xlws.FILTER($C$9:DQ107,$A$9:$A107&gt;DR$4))),(SUMIFS($B$9:$B27,$A$9:$A27,"&lt;"&amp;$A27,$A$9:$A27,"&gt;="&amp;DR$4,$A$9:$A27,"&lt;="&amp;DR$5)-SUM(_xlfn._xlws.FILTER(DR28:DR107,$A28:$A107&gt;DR$4),_xlfn._xlws.FILTER($C$9:DQ107,$A$9:$A107&gt;DR$4))&gt;DR$6)),DR$6,MAX(0,SUMIFS($B$9:$B27,$A$9:$A27,"&lt;"&amp;$A27,$A$9:$A27,"&gt;="&amp;DR$4,$A$9:$A27,"&lt;="&amp;DR$5)-SUM(_xlfn._xlws.FILTER(DR28:DR107,$A28:$A107&gt;DR$4),_xlfn._xlws.FILTER($C$9:DQ107,$A$9:$A107&gt;DR$4)))),"")</f>
        <v/>
      </c>
      <c r="DS27" s="32" t="str" cm="1">
        <f t="array" ref="DS27">IF(AND(($A27&lt;&gt;"")*($A27&gt;DS$4)*($A27&lt;=DS$5)),IF(AND((SUMIFS($B$9:$B27,$A$9:$A27,"&lt;"&amp;$A27,$A$9:$A27,"&gt;="&amp;DS$4,$A$9:$A27,"&lt;="&amp;DS$5)&gt;SUM(_xlfn._xlws.FILTER(DS28:DS107,$A28:$A107&gt;DS$4),_xlfn._xlws.FILTER($C$9:DR107,$A$9:$A107&gt;DS$4))),(SUMIFS($B$9:$B27,$A$9:$A27,"&lt;"&amp;$A27,$A$9:$A27,"&gt;="&amp;DS$4,$A$9:$A27,"&lt;="&amp;DS$5)-SUM(_xlfn._xlws.FILTER(DS28:DS107,$A28:$A107&gt;DS$4),_xlfn._xlws.FILTER($C$9:DR107,$A$9:$A107&gt;DS$4))&gt;DS$6)),DS$6,MAX(0,SUMIFS($B$9:$B27,$A$9:$A27,"&lt;"&amp;$A27,$A$9:$A27,"&gt;="&amp;DS$4,$A$9:$A27,"&lt;="&amp;DS$5)-SUM(_xlfn._xlws.FILTER(DS28:DS107,$A28:$A107&gt;DS$4),_xlfn._xlws.FILTER($C$9:DR107,$A$9:$A107&gt;DS$4)))),"")</f>
        <v/>
      </c>
      <c r="DT27" s="32" t="str" cm="1">
        <f t="array" ref="DT27">IF(AND(($A27&lt;&gt;"")*($A27&gt;DT$4)*($A27&lt;=DT$5)),IF(AND((SUMIFS($B$9:$B27,$A$9:$A27,"&lt;"&amp;$A27,$A$9:$A27,"&gt;="&amp;DT$4,$A$9:$A27,"&lt;="&amp;DT$5)&gt;SUM(_xlfn._xlws.FILTER(DT28:DT107,$A28:$A107&gt;DT$4),_xlfn._xlws.FILTER($C$9:DS107,$A$9:$A107&gt;DT$4))),(SUMIFS($B$9:$B27,$A$9:$A27,"&lt;"&amp;$A27,$A$9:$A27,"&gt;="&amp;DT$4,$A$9:$A27,"&lt;="&amp;DT$5)-SUM(_xlfn._xlws.FILTER(DT28:DT107,$A28:$A107&gt;DT$4),_xlfn._xlws.FILTER($C$9:DS107,$A$9:$A107&gt;DT$4))&gt;DT$6)),DT$6,MAX(0,SUMIFS($B$9:$B27,$A$9:$A27,"&lt;"&amp;$A27,$A$9:$A27,"&gt;="&amp;DT$4,$A$9:$A27,"&lt;="&amp;DT$5)-SUM(_xlfn._xlws.FILTER(DT28:DT107,$A28:$A107&gt;DT$4),_xlfn._xlws.FILTER($C$9:DS107,$A$9:$A107&gt;DT$4)))),"")</f>
        <v/>
      </c>
      <c r="DU27" s="32" t="str" cm="1">
        <f t="array" ref="DU27">IF(AND(($A27&lt;&gt;"")*($A27&gt;DU$4)*($A27&lt;=DU$5)),IF(AND((SUMIFS($B$9:$B27,$A$9:$A27,"&lt;"&amp;$A27,$A$9:$A27,"&gt;="&amp;DU$4,$A$9:$A27,"&lt;="&amp;DU$5)&gt;SUM(_xlfn._xlws.FILTER(DU28:DU107,$A28:$A107&gt;DU$4),_xlfn._xlws.FILTER($C$9:DT107,$A$9:$A107&gt;DU$4))),(SUMIFS($B$9:$B27,$A$9:$A27,"&lt;"&amp;$A27,$A$9:$A27,"&gt;="&amp;DU$4,$A$9:$A27,"&lt;="&amp;DU$5)-SUM(_xlfn._xlws.FILTER(DU28:DU107,$A28:$A107&gt;DU$4),_xlfn._xlws.FILTER($C$9:DT107,$A$9:$A107&gt;DU$4))&gt;DU$6)),DU$6,MAX(0,SUMIFS($B$9:$B27,$A$9:$A27,"&lt;"&amp;$A27,$A$9:$A27,"&gt;="&amp;DU$4,$A$9:$A27,"&lt;="&amp;DU$5)-SUM(_xlfn._xlws.FILTER(DU28:DU107,$A28:$A107&gt;DU$4),_xlfn._xlws.FILTER($C$9:DT107,$A$9:$A107&gt;DU$4)))),"")</f>
        <v/>
      </c>
      <c r="DV27" s="32" t="str" cm="1">
        <f t="array" ref="DV27">IF(AND(($A27&lt;&gt;"")*($A27&gt;DV$4)*($A27&lt;=DV$5)),IF(AND((SUMIFS($B$9:$B27,$A$9:$A27,"&lt;"&amp;$A27,$A$9:$A27,"&gt;="&amp;DV$4,$A$9:$A27,"&lt;="&amp;DV$5)&gt;SUM(_xlfn._xlws.FILTER(DV28:DV107,$A28:$A107&gt;DV$4),_xlfn._xlws.FILTER($C$9:DU107,$A$9:$A107&gt;DV$4))),(SUMIFS($B$9:$B27,$A$9:$A27,"&lt;"&amp;$A27,$A$9:$A27,"&gt;="&amp;DV$4,$A$9:$A27,"&lt;="&amp;DV$5)-SUM(_xlfn._xlws.FILTER(DV28:DV107,$A28:$A107&gt;DV$4),_xlfn._xlws.FILTER($C$9:DU107,$A$9:$A107&gt;DV$4))&gt;DV$6)),DV$6,MAX(0,SUMIFS($B$9:$B27,$A$9:$A27,"&lt;"&amp;$A27,$A$9:$A27,"&gt;="&amp;DV$4,$A$9:$A27,"&lt;="&amp;DV$5)-SUM(_xlfn._xlws.FILTER(DV28:DV107,$A28:$A107&gt;DV$4),_xlfn._xlws.FILTER($C$9:DU107,$A$9:$A107&gt;DV$4)))),"")</f>
        <v/>
      </c>
      <c r="DW27" s="32" t="str" cm="1">
        <f t="array" ref="DW27">IF(AND(($A27&lt;&gt;"")*($A27&gt;DW$4)*($A27&lt;=DW$5)),IF(AND((SUMIFS($B$9:$B27,$A$9:$A27,"&lt;"&amp;$A27,$A$9:$A27,"&gt;="&amp;DW$4,$A$9:$A27,"&lt;="&amp;DW$5)&gt;SUM(_xlfn._xlws.FILTER(DW28:DW107,$A28:$A107&gt;DW$4),_xlfn._xlws.FILTER($C$9:DV107,$A$9:$A107&gt;DW$4))),(SUMIFS($B$9:$B27,$A$9:$A27,"&lt;"&amp;$A27,$A$9:$A27,"&gt;="&amp;DW$4,$A$9:$A27,"&lt;="&amp;DW$5)-SUM(_xlfn._xlws.FILTER(DW28:DW107,$A28:$A107&gt;DW$4),_xlfn._xlws.FILTER($C$9:DV107,$A$9:$A107&gt;DW$4))&gt;DW$6)),DW$6,MAX(0,SUMIFS($B$9:$B27,$A$9:$A27,"&lt;"&amp;$A27,$A$9:$A27,"&gt;="&amp;DW$4,$A$9:$A27,"&lt;="&amp;DW$5)-SUM(_xlfn._xlws.FILTER(DW28:DW107,$A28:$A107&gt;DW$4),_xlfn._xlws.FILTER($C$9:DV107,$A$9:$A107&gt;DW$4)))),"")</f>
        <v/>
      </c>
      <c r="DX27" s="32" t="str" cm="1">
        <f t="array" ref="DX27">IF(AND(($A27&lt;&gt;"")*($A27&gt;DX$4)*($A27&lt;=DX$5)),IF(AND((SUMIFS($B$9:$B27,$A$9:$A27,"&lt;"&amp;$A27,$A$9:$A27,"&gt;="&amp;DX$4,$A$9:$A27,"&lt;="&amp;DX$5)&gt;SUM(_xlfn._xlws.FILTER(DX28:DX107,$A28:$A107&gt;DX$4),_xlfn._xlws.FILTER($C$9:DW107,$A$9:$A107&gt;DX$4))),(SUMIFS($B$9:$B27,$A$9:$A27,"&lt;"&amp;$A27,$A$9:$A27,"&gt;="&amp;DX$4,$A$9:$A27,"&lt;="&amp;DX$5)-SUM(_xlfn._xlws.FILTER(DX28:DX107,$A28:$A107&gt;DX$4),_xlfn._xlws.FILTER($C$9:DW107,$A$9:$A107&gt;DX$4))&gt;DX$6)),DX$6,MAX(0,SUMIFS($B$9:$B27,$A$9:$A27,"&lt;"&amp;$A27,$A$9:$A27,"&gt;="&amp;DX$4,$A$9:$A27,"&lt;="&amp;DX$5)-SUM(_xlfn._xlws.FILTER(DX28:DX107,$A28:$A107&gt;DX$4),_xlfn._xlws.FILTER($C$9:DW107,$A$9:$A107&gt;DX$4)))),"")</f>
        <v/>
      </c>
      <c r="DY27" s="32" t="str" cm="1">
        <f t="array" ref="DY27">IF(AND(($A27&lt;&gt;"")*($A27&gt;DY$4)*($A27&lt;=DY$5)),IF(AND((SUMIFS($B$9:$B27,$A$9:$A27,"&lt;"&amp;$A27,$A$9:$A27,"&gt;="&amp;DY$4,$A$9:$A27,"&lt;="&amp;DY$5)&gt;SUM(_xlfn._xlws.FILTER(DY28:DY107,$A28:$A107&gt;DY$4),_xlfn._xlws.FILTER($C$9:DX107,$A$9:$A107&gt;DY$4))),(SUMIFS($B$9:$B27,$A$9:$A27,"&lt;"&amp;$A27,$A$9:$A27,"&gt;="&amp;DY$4,$A$9:$A27,"&lt;="&amp;DY$5)-SUM(_xlfn._xlws.FILTER(DY28:DY107,$A28:$A107&gt;DY$4),_xlfn._xlws.FILTER($C$9:DX107,$A$9:$A107&gt;DY$4))&gt;DY$6)),DY$6,MAX(0,SUMIFS($B$9:$B27,$A$9:$A27,"&lt;"&amp;$A27,$A$9:$A27,"&gt;="&amp;DY$4,$A$9:$A27,"&lt;="&amp;DY$5)-SUM(_xlfn._xlws.FILTER(DY28:DY107,$A28:$A107&gt;DY$4),_xlfn._xlws.FILTER($C$9:DX107,$A$9:$A107&gt;DY$4)))),"")</f>
        <v/>
      </c>
      <c r="DZ27" s="32" t="str" cm="1">
        <f t="array" ref="DZ27">IF(AND(($A27&lt;&gt;"")*($A27&gt;DZ$4)*($A27&lt;=DZ$5)),IF(AND((SUMIFS($B$9:$B27,$A$9:$A27,"&lt;"&amp;$A27,$A$9:$A27,"&gt;="&amp;DZ$4,$A$9:$A27,"&lt;="&amp;DZ$5)&gt;SUM(_xlfn._xlws.FILTER(DZ28:DZ107,$A28:$A107&gt;DZ$4),_xlfn._xlws.FILTER($C$9:DY107,$A$9:$A107&gt;DZ$4))),(SUMIFS($B$9:$B27,$A$9:$A27,"&lt;"&amp;$A27,$A$9:$A27,"&gt;="&amp;DZ$4,$A$9:$A27,"&lt;="&amp;DZ$5)-SUM(_xlfn._xlws.FILTER(DZ28:DZ107,$A28:$A107&gt;DZ$4),_xlfn._xlws.FILTER($C$9:DY107,$A$9:$A107&gt;DZ$4))&gt;DZ$6)),DZ$6,MAX(0,SUMIFS($B$9:$B27,$A$9:$A27,"&lt;"&amp;$A27,$A$9:$A27,"&gt;="&amp;DZ$4,$A$9:$A27,"&lt;="&amp;DZ$5)-SUM(_xlfn._xlws.FILTER(DZ28:DZ107,$A28:$A107&gt;DZ$4),_xlfn._xlws.FILTER($C$9:DY107,$A$9:$A107&gt;DZ$4)))),"")</f>
        <v/>
      </c>
      <c r="EA27" s="32" t="str" cm="1">
        <f t="array" ref="EA27">IF(AND(($A27&lt;&gt;"")*($A27&gt;EA$4)*($A27&lt;=EA$5)),IF(AND((SUMIFS($B$9:$B27,$A$9:$A27,"&lt;"&amp;$A27,$A$9:$A27,"&gt;="&amp;EA$4,$A$9:$A27,"&lt;="&amp;EA$5)&gt;SUM(_xlfn._xlws.FILTER(EA28:EA107,$A28:$A107&gt;EA$4),_xlfn._xlws.FILTER($C$9:DZ107,$A$9:$A107&gt;EA$4))),(SUMIFS($B$9:$B27,$A$9:$A27,"&lt;"&amp;$A27,$A$9:$A27,"&gt;="&amp;EA$4,$A$9:$A27,"&lt;="&amp;EA$5)-SUM(_xlfn._xlws.FILTER(EA28:EA107,$A28:$A107&gt;EA$4),_xlfn._xlws.FILTER($C$9:DZ107,$A$9:$A107&gt;EA$4))&gt;EA$6)),EA$6,MAX(0,SUMIFS($B$9:$B27,$A$9:$A27,"&lt;"&amp;$A27,$A$9:$A27,"&gt;="&amp;EA$4,$A$9:$A27,"&lt;="&amp;EA$5)-SUM(_xlfn._xlws.FILTER(EA28:EA107,$A28:$A107&gt;EA$4),_xlfn._xlws.FILTER($C$9:DZ107,$A$9:$A107&gt;EA$4)))),"")</f>
        <v/>
      </c>
      <c r="EB27" s="32" t="str" cm="1">
        <f t="array" ref="EB27">IF(AND(($A27&lt;&gt;"")*($A27&gt;EB$4)*($A27&lt;=EB$5)),IF(AND((SUMIFS($B$9:$B27,$A$9:$A27,"&lt;"&amp;$A27,$A$9:$A27,"&gt;="&amp;EB$4,$A$9:$A27,"&lt;="&amp;EB$5)&gt;SUM(_xlfn._xlws.FILTER(EB28:EB107,$A28:$A107&gt;EB$4),_xlfn._xlws.FILTER($C$9:EA107,$A$9:$A107&gt;EB$4))),(SUMIFS($B$9:$B27,$A$9:$A27,"&lt;"&amp;$A27,$A$9:$A27,"&gt;="&amp;EB$4,$A$9:$A27,"&lt;="&amp;EB$5)-SUM(_xlfn._xlws.FILTER(EB28:EB107,$A28:$A107&gt;EB$4),_xlfn._xlws.FILTER($C$9:EA107,$A$9:$A107&gt;EB$4))&gt;EB$6)),EB$6,MAX(0,SUMIFS($B$9:$B27,$A$9:$A27,"&lt;"&amp;$A27,$A$9:$A27,"&gt;="&amp;EB$4,$A$9:$A27,"&lt;="&amp;EB$5)-SUM(_xlfn._xlws.FILTER(EB28:EB107,$A28:$A107&gt;EB$4),_xlfn._xlws.FILTER($C$9:EA107,$A$9:$A107&gt;EB$4)))),"")</f>
        <v/>
      </c>
      <c r="EC27" s="32" t="str" cm="1">
        <f t="array" ref="EC27">IF(AND(($A27&lt;&gt;"")*($A27&gt;EC$4)*($A27&lt;=EC$5)),IF(AND((SUMIFS($B$9:$B27,$A$9:$A27,"&lt;"&amp;$A27,$A$9:$A27,"&gt;="&amp;EC$4,$A$9:$A27,"&lt;="&amp;EC$5)&gt;SUM(_xlfn._xlws.FILTER(EC28:EC107,$A28:$A107&gt;EC$4),_xlfn._xlws.FILTER($C$9:EB107,$A$9:$A107&gt;EC$4))),(SUMIFS($B$9:$B27,$A$9:$A27,"&lt;"&amp;$A27,$A$9:$A27,"&gt;="&amp;EC$4,$A$9:$A27,"&lt;="&amp;EC$5)-SUM(_xlfn._xlws.FILTER(EC28:EC107,$A28:$A107&gt;EC$4),_xlfn._xlws.FILTER($C$9:EB107,$A$9:$A107&gt;EC$4))&gt;EC$6)),EC$6,MAX(0,SUMIFS($B$9:$B27,$A$9:$A27,"&lt;"&amp;$A27,$A$9:$A27,"&gt;="&amp;EC$4,$A$9:$A27,"&lt;="&amp;EC$5)-SUM(_xlfn._xlws.FILTER(EC28:EC107,$A28:$A107&gt;EC$4),_xlfn._xlws.FILTER($C$9:EB107,$A$9:$A107&gt;EC$4)))),"")</f>
        <v/>
      </c>
      <c r="ED27" s="32" t="str" cm="1">
        <f t="array" ref="ED27">IF(AND(($A27&lt;&gt;"")*($A27&gt;ED$4)*($A27&lt;=ED$5)),IF(AND((SUMIFS($B$9:$B27,$A$9:$A27,"&lt;"&amp;$A27,$A$9:$A27,"&gt;="&amp;ED$4,$A$9:$A27,"&lt;="&amp;ED$5)&gt;SUM(_xlfn._xlws.FILTER(ED28:ED107,$A28:$A107&gt;ED$4),_xlfn._xlws.FILTER($C$9:EC107,$A$9:$A107&gt;ED$4))),(SUMIFS($B$9:$B27,$A$9:$A27,"&lt;"&amp;$A27,$A$9:$A27,"&gt;="&amp;ED$4,$A$9:$A27,"&lt;="&amp;ED$5)-SUM(_xlfn._xlws.FILTER(ED28:ED107,$A28:$A107&gt;ED$4),_xlfn._xlws.FILTER($C$9:EC107,$A$9:$A107&gt;ED$4))&gt;ED$6)),ED$6,MAX(0,SUMIFS($B$9:$B27,$A$9:$A27,"&lt;"&amp;$A27,$A$9:$A27,"&gt;="&amp;ED$4,$A$9:$A27,"&lt;="&amp;ED$5)-SUM(_xlfn._xlws.FILTER(ED28:ED107,$A28:$A107&gt;ED$4),_xlfn._xlws.FILTER($C$9:EC107,$A$9:$A107&gt;ED$4)))),"")</f>
        <v/>
      </c>
      <c r="EE27" s="32" t="str" cm="1">
        <f t="array" ref="EE27">IF(AND(($A27&lt;&gt;"")*($A27&gt;EE$4)*($A27&lt;=EE$5)),IF(AND((SUMIFS($B$9:$B27,$A$9:$A27,"&lt;"&amp;$A27,$A$9:$A27,"&gt;="&amp;EE$4,$A$9:$A27,"&lt;="&amp;EE$5)&gt;SUM(_xlfn._xlws.FILTER(EE28:EE107,$A28:$A107&gt;EE$4),_xlfn._xlws.FILTER($C$9:ED107,$A$9:$A107&gt;EE$4))),(SUMIFS($B$9:$B27,$A$9:$A27,"&lt;"&amp;$A27,$A$9:$A27,"&gt;="&amp;EE$4,$A$9:$A27,"&lt;="&amp;EE$5)-SUM(_xlfn._xlws.FILTER(EE28:EE107,$A28:$A107&gt;EE$4),_xlfn._xlws.FILTER($C$9:ED107,$A$9:$A107&gt;EE$4))&gt;EE$6)),EE$6,MAX(0,SUMIFS($B$9:$B27,$A$9:$A27,"&lt;"&amp;$A27,$A$9:$A27,"&gt;="&amp;EE$4,$A$9:$A27,"&lt;="&amp;EE$5)-SUM(_xlfn._xlws.FILTER(EE28:EE107,$A28:$A107&gt;EE$4),_xlfn._xlws.FILTER($C$9:ED107,$A$9:$A107&gt;EE$4)))),"")</f>
        <v/>
      </c>
      <c r="EF27" s="32" t="str" cm="1">
        <f t="array" ref="EF27">IF(AND(($A27&lt;&gt;"")*($A27&gt;EF$4)*($A27&lt;=EF$5)),IF(AND((SUMIFS($B$9:$B27,$A$9:$A27,"&lt;"&amp;$A27,$A$9:$A27,"&gt;="&amp;EF$4,$A$9:$A27,"&lt;="&amp;EF$5)&gt;SUM(_xlfn._xlws.FILTER(EF28:EF107,$A28:$A107&gt;EF$4),_xlfn._xlws.FILTER($C$9:EE107,$A$9:$A107&gt;EF$4))),(SUMIFS($B$9:$B27,$A$9:$A27,"&lt;"&amp;$A27,$A$9:$A27,"&gt;="&amp;EF$4,$A$9:$A27,"&lt;="&amp;EF$5)-SUM(_xlfn._xlws.FILTER(EF28:EF107,$A28:$A107&gt;EF$4),_xlfn._xlws.FILTER($C$9:EE107,$A$9:$A107&gt;EF$4))&gt;EF$6)),EF$6,MAX(0,SUMIFS($B$9:$B27,$A$9:$A27,"&lt;"&amp;$A27,$A$9:$A27,"&gt;="&amp;EF$4,$A$9:$A27,"&lt;="&amp;EF$5)-SUM(_xlfn._xlws.FILTER(EF28:EF107,$A28:$A107&gt;EF$4),_xlfn._xlws.FILTER($C$9:EE107,$A$9:$A107&gt;EF$4)))),"")</f>
        <v/>
      </c>
      <c r="EG27" s="32" t="str" cm="1">
        <f t="array" ref="EG27">IF(AND(($A27&lt;&gt;"")*($A27&gt;EG$4)*($A27&lt;=EG$5)),IF(AND((SUMIFS($B$9:$B27,$A$9:$A27,"&lt;"&amp;$A27,$A$9:$A27,"&gt;="&amp;EG$4,$A$9:$A27,"&lt;="&amp;EG$5)&gt;SUM(_xlfn._xlws.FILTER(EG28:EG107,$A28:$A107&gt;EG$4),_xlfn._xlws.FILTER($C$9:EF107,$A$9:$A107&gt;EG$4))),(SUMIFS($B$9:$B27,$A$9:$A27,"&lt;"&amp;$A27,$A$9:$A27,"&gt;="&amp;EG$4,$A$9:$A27,"&lt;="&amp;EG$5)-SUM(_xlfn._xlws.FILTER(EG28:EG107,$A28:$A107&gt;EG$4),_xlfn._xlws.FILTER($C$9:EF107,$A$9:$A107&gt;EG$4))&gt;EG$6)),EG$6,MAX(0,SUMIFS($B$9:$B27,$A$9:$A27,"&lt;"&amp;$A27,$A$9:$A27,"&gt;="&amp;EG$4,$A$9:$A27,"&lt;="&amp;EG$5)-SUM(_xlfn._xlws.FILTER(EG28:EG107,$A28:$A107&gt;EG$4),_xlfn._xlws.FILTER($C$9:EF107,$A$9:$A107&gt;EG$4)))),"")</f>
        <v/>
      </c>
      <c r="EH27" s="32" t="str" cm="1">
        <f t="array" ref="EH27">IF(AND(($A27&lt;&gt;"")*($A27&gt;EH$4)*($A27&lt;=EH$5)),IF(AND((SUMIFS($B$9:$B27,$A$9:$A27,"&lt;"&amp;$A27,$A$9:$A27,"&gt;="&amp;EH$4,$A$9:$A27,"&lt;="&amp;EH$5)&gt;SUM(_xlfn._xlws.FILTER(EH28:EH107,$A28:$A107&gt;EH$4),_xlfn._xlws.FILTER($C$9:EG107,$A$9:$A107&gt;EH$4))),(SUMIFS($B$9:$B27,$A$9:$A27,"&lt;"&amp;$A27,$A$9:$A27,"&gt;="&amp;EH$4,$A$9:$A27,"&lt;="&amp;EH$5)-SUM(_xlfn._xlws.FILTER(EH28:EH107,$A28:$A107&gt;EH$4),_xlfn._xlws.FILTER($C$9:EG107,$A$9:$A107&gt;EH$4))&gt;EH$6)),EH$6,MAX(0,SUMIFS($B$9:$B27,$A$9:$A27,"&lt;"&amp;$A27,$A$9:$A27,"&gt;="&amp;EH$4,$A$9:$A27,"&lt;="&amp;EH$5)-SUM(_xlfn._xlws.FILTER(EH28:EH107,$A28:$A107&gt;EH$4),_xlfn._xlws.FILTER($C$9:EG107,$A$9:$A107&gt;EH$4)))),"")</f>
        <v/>
      </c>
      <c r="EI27" s="32" t="str" cm="1">
        <f t="array" ref="EI27">IF(AND(($A27&lt;&gt;"")*($A27&gt;EI$4)*($A27&lt;=EI$5)),IF(AND((SUMIFS($B$9:$B27,$A$9:$A27,"&lt;"&amp;$A27,$A$9:$A27,"&gt;="&amp;EI$4,$A$9:$A27,"&lt;="&amp;EI$5)&gt;SUM(_xlfn._xlws.FILTER(EI28:EI107,$A28:$A107&gt;EI$4),_xlfn._xlws.FILTER($C$9:EH107,$A$9:$A107&gt;EI$4))),(SUMIFS($B$9:$B27,$A$9:$A27,"&lt;"&amp;$A27,$A$9:$A27,"&gt;="&amp;EI$4,$A$9:$A27,"&lt;="&amp;EI$5)-SUM(_xlfn._xlws.FILTER(EI28:EI107,$A28:$A107&gt;EI$4),_xlfn._xlws.FILTER($C$9:EH107,$A$9:$A107&gt;EI$4))&gt;EI$6)),EI$6,MAX(0,SUMIFS($B$9:$B27,$A$9:$A27,"&lt;"&amp;$A27,$A$9:$A27,"&gt;="&amp;EI$4,$A$9:$A27,"&lt;="&amp;EI$5)-SUM(_xlfn._xlws.FILTER(EI28:EI107,$A28:$A107&gt;EI$4),_xlfn._xlws.FILTER($C$9:EH107,$A$9:$A107&gt;EI$4)))),"")</f>
        <v/>
      </c>
      <c r="EJ27" s="32" t="str" cm="1">
        <f t="array" ref="EJ27">IF(AND(($A27&lt;&gt;"")*($A27&gt;EJ$4)*($A27&lt;=EJ$5)),IF(AND((SUMIFS($B$9:$B27,$A$9:$A27,"&lt;"&amp;$A27,$A$9:$A27,"&gt;="&amp;EJ$4,$A$9:$A27,"&lt;="&amp;EJ$5)&gt;SUM(_xlfn._xlws.FILTER(EJ28:EJ107,$A28:$A107&gt;EJ$4),_xlfn._xlws.FILTER($C$9:EI107,$A$9:$A107&gt;EJ$4))),(SUMIFS($B$9:$B27,$A$9:$A27,"&lt;"&amp;$A27,$A$9:$A27,"&gt;="&amp;EJ$4,$A$9:$A27,"&lt;="&amp;EJ$5)-SUM(_xlfn._xlws.FILTER(EJ28:EJ107,$A28:$A107&gt;EJ$4),_xlfn._xlws.FILTER($C$9:EI107,$A$9:$A107&gt;EJ$4))&gt;EJ$6)),EJ$6,MAX(0,SUMIFS($B$9:$B27,$A$9:$A27,"&lt;"&amp;$A27,$A$9:$A27,"&gt;="&amp;EJ$4,$A$9:$A27,"&lt;="&amp;EJ$5)-SUM(_xlfn._xlws.FILTER(EJ28:EJ107,$A28:$A107&gt;EJ$4),_xlfn._xlws.FILTER($C$9:EI107,$A$9:$A107&gt;EJ$4)))),"")</f>
        <v/>
      </c>
      <c r="EK27" s="32" t="str" cm="1">
        <f t="array" ref="EK27">IF(AND(($A27&lt;&gt;"")*($A27&gt;EK$4)*($A27&lt;=EK$5)),IF(AND((SUMIFS($B$9:$B27,$A$9:$A27,"&lt;"&amp;$A27,$A$9:$A27,"&gt;="&amp;EK$4,$A$9:$A27,"&lt;="&amp;EK$5)&gt;SUM(_xlfn._xlws.FILTER(EK28:EK107,$A28:$A107&gt;EK$4),_xlfn._xlws.FILTER($C$9:EJ107,$A$9:$A107&gt;EK$4))),(SUMIFS($B$9:$B27,$A$9:$A27,"&lt;"&amp;$A27,$A$9:$A27,"&gt;="&amp;EK$4,$A$9:$A27,"&lt;="&amp;EK$5)-SUM(_xlfn._xlws.FILTER(EK28:EK107,$A28:$A107&gt;EK$4),_xlfn._xlws.FILTER($C$9:EJ107,$A$9:$A107&gt;EK$4))&gt;EK$6)),EK$6,MAX(0,SUMIFS($B$9:$B27,$A$9:$A27,"&lt;"&amp;$A27,$A$9:$A27,"&gt;="&amp;EK$4,$A$9:$A27,"&lt;="&amp;EK$5)-SUM(_xlfn._xlws.FILTER(EK28:EK107,$A28:$A107&gt;EK$4),_xlfn._xlws.FILTER($C$9:EJ107,$A$9:$A107&gt;EK$4)))),"")</f>
        <v/>
      </c>
      <c r="EL27" s="32" t="str" cm="1">
        <f t="array" ref="EL27">IF(AND(($A27&lt;&gt;"")*($A27&gt;EL$4)*($A27&lt;=EL$5)),IF(AND((SUMIFS($B$9:$B27,$A$9:$A27,"&lt;"&amp;$A27,$A$9:$A27,"&gt;="&amp;EL$4,$A$9:$A27,"&lt;="&amp;EL$5)&gt;SUM(_xlfn._xlws.FILTER(EL28:EL107,$A28:$A107&gt;EL$4),_xlfn._xlws.FILTER($C$9:EK107,$A$9:$A107&gt;EL$4))),(SUMIFS($B$9:$B27,$A$9:$A27,"&lt;"&amp;$A27,$A$9:$A27,"&gt;="&amp;EL$4,$A$9:$A27,"&lt;="&amp;EL$5)-SUM(_xlfn._xlws.FILTER(EL28:EL107,$A28:$A107&gt;EL$4),_xlfn._xlws.FILTER($C$9:EK107,$A$9:$A107&gt;EL$4))&gt;EL$6)),EL$6,MAX(0,SUMIFS($B$9:$B27,$A$9:$A27,"&lt;"&amp;$A27,$A$9:$A27,"&gt;="&amp;EL$4,$A$9:$A27,"&lt;="&amp;EL$5)-SUM(_xlfn._xlws.FILTER(EL28:EL107,$A28:$A107&gt;EL$4),_xlfn._xlws.FILTER($C$9:EK107,$A$9:$A107&gt;EL$4)))),"")</f>
        <v/>
      </c>
      <c r="EM27" s="32" t="str" cm="1">
        <f t="array" ref="EM27">IF(AND(($A27&lt;&gt;"")*($A27&gt;EM$4)*($A27&lt;=EM$5)),IF(AND((SUMIFS($B$9:$B27,$A$9:$A27,"&lt;"&amp;$A27,$A$9:$A27,"&gt;="&amp;EM$4,$A$9:$A27,"&lt;="&amp;EM$5)&gt;SUM(_xlfn._xlws.FILTER(EM28:EM107,$A28:$A107&gt;EM$4),_xlfn._xlws.FILTER($C$9:EL107,$A$9:$A107&gt;EM$4))),(SUMIFS($B$9:$B27,$A$9:$A27,"&lt;"&amp;$A27,$A$9:$A27,"&gt;="&amp;EM$4,$A$9:$A27,"&lt;="&amp;EM$5)-SUM(_xlfn._xlws.FILTER(EM28:EM107,$A28:$A107&gt;EM$4),_xlfn._xlws.FILTER($C$9:EL107,$A$9:$A107&gt;EM$4))&gt;EM$6)),EM$6,MAX(0,SUMIFS($B$9:$B27,$A$9:$A27,"&lt;"&amp;$A27,$A$9:$A27,"&gt;="&amp;EM$4,$A$9:$A27,"&lt;="&amp;EM$5)-SUM(_xlfn._xlws.FILTER(EM28:EM107,$A28:$A107&gt;EM$4),_xlfn._xlws.FILTER($C$9:EL107,$A$9:$A107&gt;EM$4)))),"")</f>
        <v/>
      </c>
      <c r="EN27" s="32" t="str" cm="1">
        <f t="array" ref="EN27">IF(AND(($A27&lt;&gt;"")*($A27&gt;EN$4)*($A27&lt;=EN$5)),IF(AND((SUMIFS($B$9:$B27,$A$9:$A27,"&lt;"&amp;$A27,$A$9:$A27,"&gt;="&amp;EN$4,$A$9:$A27,"&lt;="&amp;EN$5)&gt;SUM(_xlfn._xlws.FILTER(EN28:EN107,$A28:$A107&gt;EN$4),_xlfn._xlws.FILTER($C$9:EM107,$A$9:$A107&gt;EN$4))),(SUMIFS($B$9:$B27,$A$9:$A27,"&lt;"&amp;$A27,$A$9:$A27,"&gt;="&amp;EN$4,$A$9:$A27,"&lt;="&amp;EN$5)-SUM(_xlfn._xlws.FILTER(EN28:EN107,$A28:$A107&gt;EN$4),_xlfn._xlws.FILTER($C$9:EM107,$A$9:$A107&gt;EN$4))&gt;EN$6)),EN$6,MAX(0,SUMIFS($B$9:$B27,$A$9:$A27,"&lt;"&amp;$A27,$A$9:$A27,"&gt;="&amp;EN$4,$A$9:$A27,"&lt;="&amp;EN$5)-SUM(_xlfn._xlws.FILTER(EN28:EN107,$A28:$A107&gt;EN$4),_xlfn._xlws.FILTER($C$9:EM107,$A$9:$A107&gt;EN$4)))),"")</f>
        <v/>
      </c>
      <c r="EO27" s="32" t="str" cm="1">
        <f t="array" ref="EO27">IF(AND(($A27&lt;&gt;"")*($A27&gt;EO$4)*($A27&lt;=EO$5)),IF(AND((SUMIFS($B$9:$B27,$A$9:$A27,"&lt;"&amp;$A27,$A$9:$A27,"&gt;="&amp;EO$4,$A$9:$A27,"&lt;="&amp;EO$5)&gt;SUM(_xlfn._xlws.FILTER(EO28:EO107,$A28:$A107&gt;EO$4),_xlfn._xlws.FILTER($C$9:EN107,$A$9:$A107&gt;EO$4))),(SUMIFS($B$9:$B27,$A$9:$A27,"&lt;"&amp;$A27,$A$9:$A27,"&gt;="&amp;EO$4,$A$9:$A27,"&lt;="&amp;EO$5)-SUM(_xlfn._xlws.FILTER(EO28:EO107,$A28:$A107&gt;EO$4),_xlfn._xlws.FILTER($C$9:EN107,$A$9:$A107&gt;EO$4))&gt;EO$6)),EO$6,MAX(0,SUMIFS($B$9:$B27,$A$9:$A27,"&lt;"&amp;$A27,$A$9:$A27,"&gt;="&amp;EO$4,$A$9:$A27,"&lt;="&amp;EO$5)-SUM(_xlfn._xlws.FILTER(EO28:EO107,$A28:$A107&gt;EO$4),_xlfn._xlws.FILTER($C$9:EN107,$A$9:$A107&gt;EO$4)))),"")</f>
        <v/>
      </c>
      <c r="EP27" s="32" t="str" cm="1">
        <f t="array" ref="EP27">IF(AND(($A27&lt;&gt;"")*($A27&gt;EP$4)*($A27&lt;=EP$5)),IF(AND((SUMIFS($B$9:$B27,$A$9:$A27,"&lt;"&amp;$A27,$A$9:$A27,"&gt;="&amp;EP$4,$A$9:$A27,"&lt;="&amp;EP$5)&gt;SUM(_xlfn._xlws.FILTER(EP28:EP107,$A28:$A107&gt;EP$4),_xlfn._xlws.FILTER($C$9:EO107,$A$9:$A107&gt;EP$4))),(SUMIFS($B$9:$B27,$A$9:$A27,"&lt;"&amp;$A27,$A$9:$A27,"&gt;="&amp;EP$4,$A$9:$A27,"&lt;="&amp;EP$5)-SUM(_xlfn._xlws.FILTER(EP28:EP107,$A28:$A107&gt;EP$4),_xlfn._xlws.FILTER($C$9:EO107,$A$9:$A107&gt;EP$4))&gt;EP$6)),EP$6,MAX(0,SUMIFS($B$9:$B27,$A$9:$A27,"&lt;"&amp;$A27,$A$9:$A27,"&gt;="&amp;EP$4,$A$9:$A27,"&lt;="&amp;EP$5)-SUM(_xlfn._xlws.FILTER(EP28:EP107,$A28:$A107&gt;EP$4),_xlfn._xlws.FILTER($C$9:EO107,$A$9:$A107&gt;EP$4)))),"")</f>
        <v/>
      </c>
      <c r="EQ27" s="32" t="str" cm="1">
        <f t="array" ref="EQ27">IF(AND(($A27&lt;&gt;"")*($A27&gt;EQ$4)*($A27&lt;=EQ$5)),IF(AND((SUMIFS($B$9:$B27,$A$9:$A27,"&lt;"&amp;$A27,$A$9:$A27,"&gt;="&amp;EQ$4,$A$9:$A27,"&lt;="&amp;EQ$5)&gt;SUM(_xlfn._xlws.FILTER(EQ28:EQ107,$A28:$A107&gt;EQ$4),_xlfn._xlws.FILTER($C$9:EP107,$A$9:$A107&gt;EQ$4))),(SUMIFS($B$9:$B27,$A$9:$A27,"&lt;"&amp;$A27,$A$9:$A27,"&gt;="&amp;EQ$4,$A$9:$A27,"&lt;="&amp;EQ$5)-SUM(_xlfn._xlws.FILTER(EQ28:EQ107,$A28:$A107&gt;EQ$4),_xlfn._xlws.FILTER($C$9:EP107,$A$9:$A107&gt;EQ$4))&gt;EQ$6)),EQ$6,MAX(0,SUMIFS($B$9:$B27,$A$9:$A27,"&lt;"&amp;$A27,$A$9:$A27,"&gt;="&amp;EQ$4,$A$9:$A27,"&lt;="&amp;EQ$5)-SUM(_xlfn._xlws.FILTER(EQ28:EQ107,$A28:$A107&gt;EQ$4),_xlfn._xlws.FILTER($C$9:EP107,$A$9:$A107&gt;EQ$4)))),"")</f>
        <v/>
      </c>
      <c r="ER27" s="32" t="str" cm="1">
        <f t="array" ref="ER27">IF(AND(($A27&lt;&gt;"")*($A27&gt;ER$4)*($A27&lt;=ER$5)),IF(AND((SUMIFS($B$9:$B27,$A$9:$A27,"&lt;"&amp;$A27,$A$9:$A27,"&gt;="&amp;ER$4,$A$9:$A27,"&lt;="&amp;ER$5)&gt;SUM(_xlfn._xlws.FILTER(ER28:ER107,$A28:$A107&gt;ER$4),_xlfn._xlws.FILTER($C$9:EQ107,$A$9:$A107&gt;ER$4))),(SUMIFS($B$9:$B27,$A$9:$A27,"&lt;"&amp;$A27,$A$9:$A27,"&gt;="&amp;ER$4,$A$9:$A27,"&lt;="&amp;ER$5)-SUM(_xlfn._xlws.FILTER(ER28:ER107,$A28:$A107&gt;ER$4),_xlfn._xlws.FILTER($C$9:EQ107,$A$9:$A107&gt;ER$4))&gt;ER$6)),ER$6,MAX(0,SUMIFS($B$9:$B27,$A$9:$A27,"&lt;"&amp;$A27,$A$9:$A27,"&gt;="&amp;ER$4,$A$9:$A27,"&lt;="&amp;ER$5)-SUM(_xlfn._xlws.FILTER(ER28:ER107,$A28:$A107&gt;ER$4),_xlfn._xlws.FILTER($C$9:EQ107,$A$9:$A107&gt;ER$4)))),"")</f>
        <v/>
      </c>
      <c r="ES27" s="32" t="str" cm="1">
        <f t="array" ref="ES27">IF(AND(($A27&lt;&gt;"")*($A27&gt;ES$4)*($A27&lt;=ES$5)),IF(AND((SUMIFS($B$9:$B27,$A$9:$A27,"&lt;"&amp;$A27,$A$9:$A27,"&gt;="&amp;ES$4,$A$9:$A27,"&lt;="&amp;ES$5)&gt;SUM(_xlfn._xlws.FILTER(ES28:ES107,$A28:$A107&gt;ES$4),_xlfn._xlws.FILTER($C$9:ER107,$A$9:$A107&gt;ES$4))),(SUMIFS($B$9:$B27,$A$9:$A27,"&lt;"&amp;$A27,$A$9:$A27,"&gt;="&amp;ES$4,$A$9:$A27,"&lt;="&amp;ES$5)-SUM(_xlfn._xlws.FILTER(ES28:ES107,$A28:$A107&gt;ES$4),_xlfn._xlws.FILTER($C$9:ER107,$A$9:$A107&gt;ES$4))&gt;ES$6)),ES$6,MAX(0,SUMIFS($B$9:$B27,$A$9:$A27,"&lt;"&amp;$A27,$A$9:$A27,"&gt;="&amp;ES$4,$A$9:$A27,"&lt;="&amp;ES$5)-SUM(_xlfn._xlws.FILTER(ES28:ES107,$A28:$A107&gt;ES$4),_xlfn._xlws.FILTER($C$9:ER107,$A$9:$A107&gt;ES$4)))),"")</f>
        <v/>
      </c>
      <c r="ET27" s="32" t="str" cm="1">
        <f t="array" ref="ET27">IF(AND(($A27&lt;&gt;"")*($A27&gt;ET$4)*($A27&lt;=ET$5)),IF(AND((SUMIFS($B$9:$B27,$A$9:$A27,"&lt;"&amp;$A27,$A$9:$A27,"&gt;="&amp;ET$4,$A$9:$A27,"&lt;="&amp;ET$5)&gt;SUM(_xlfn._xlws.FILTER(ET28:ET107,$A28:$A107&gt;ET$4),_xlfn._xlws.FILTER($C$9:ES107,$A$9:$A107&gt;ET$4))),(SUMIFS($B$9:$B27,$A$9:$A27,"&lt;"&amp;$A27,$A$9:$A27,"&gt;="&amp;ET$4,$A$9:$A27,"&lt;="&amp;ET$5)-SUM(_xlfn._xlws.FILTER(ET28:ET107,$A28:$A107&gt;ET$4),_xlfn._xlws.FILTER($C$9:ES107,$A$9:$A107&gt;ET$4))&gt;ET$6)),ET$6,MAX(0,SUMIFS($B$9:$B27,$A$9:$A27,"&lt;"&amp;$A27,$A$9:$A27,"&gt;="&amp;ET$4,$A$9:$A27,"&lt;="&amp;ET$5)-SUM(_xlfn._xlws.FILTER(ET28:ET107,$A28:$A107&gt;ET$4),_xlfn._xlws.FILTER($C$9:ES107,$A$9:$A107&gt;ET$4)))),"")</f>
        <v/>
      </c>
      <c r="EU27" s="32" t="str" cm="1">
        <f t="array" ref="EU27">IF(AND(($A27&lt;&gt;"")*($A27&gt;EU$4)*($A27&lt;=EU$5)),IF(AND((SUMIFS($B$9:$B27,$A$9:$A27,"&lt;"&amp;$A27,$A$9:$A27,"&gt;="&amp;EU$4,$A$9:$A27,"&lt;="&amp;EU$5)&gt;SUM(_xlfn._xlws.FILTER(EU28:EU107,$A28:$A107&gt;EU$4),_xlfn._xlws.FILTER($C$9:ET107,$A$9:$A107&gt;EU$4))),(SUMIFS($B$9:$B27,$A$9:$A27,"&lt;"&amp;$A27,$A$9:$A27,"&gt;="&amp;EU$4,$A$9:$A27,"&lt;="&amp;EU$5)-SUM(_xlfn._xlws.FILTER(EU28:EU107,$A28:$A107&gt;EU$4),_xlfn._xlws.FILTER($C$9:ET107,$A$9:$A107&gt;EU$4))&gt;EU$6)),EU$6,MAX(0,SUMIFS($B$9:$B27,$A$9:$A27,"&lt;"&amp;$A27,$A$9:$A27,"&gt;="&amp;EU$4,$A$9:$A27,"&lt;="&amp;EU$5)-SUM(_xlfn._xlws.FILTER(EU28:EU107,$A28:$A107&gt;EU$4),_xlfn._xlws.FILTER($C$9:ET107,$A$9:$A107&gt;EU$4)))),"")</f>
        <v/>
      </c>
      <c r="EV27" s="32" t="str" cm="1">
        <f t="array" ref="EV27">IF(AND(($A27&lt;&gt;"")*($A27&gt;EV$4)*($A27&lt;=EV$5)),IF(AND((SUMIFS($B$9:$B27,$A$9:$A27,"&lt;"&amp;$A27,$A$9:$A27,"&gt;="&amp;EV$4,$A$9:$A27,"&lt;="&amp;EV$5)&gt;SUM(_xlfn._xlws.FILTER(EV28:EV107,$A28:$A107&gt;EV$4),_xlfn._xlws.FILTER($C$9:EU107,$A$9:$A107&gt;EV$4))),(SUMIFS($B$9:$B27,$A$9:$A27,"&lt;"&amp;$A27,$A$9:$A27,"&gt;="&amp;EV$4,$A$9:$A27,"&lt;="&amp;EV$5)-SUM(_xlfn._xlws.FILTER(EV28:EV107,$A28:$A107&gt;EV$4),_xlfn._xlws.FILTER($C$9:EU107,$A$9:$A107&gt;EV$4))&gt;EV$6)),EV$6,MAX(0,SUMIFS($B$9:$B27,$A$9:$A27,"&lt;"&amp;$A27,$A$9:$A27,"&gt;="&amp;EV$4,$A$9:$A27,"&lt;="&amp;EV$5)-SUM(_xlfn._xlws.FILTER(EV28:EV107,$A28:$A107&gt;EV$4),_xlfn._xlws.FILTER($C$9:EU107,$A$9:$A107&gt;EV$4)))),"")</f>
        <v/>
      </c>
      <c r="EW27" s="32" t="str" cm="1">
        <f t="array" ref="EW27">IF(AND(($A27&lt;&gt;"")*($A27&gt;EW$4)*($A27&lt;=EW$5)),IF(AND((SUMIFS($B$9:$B27,$A$9:$A27,"&lt;"&amp;$A27,$A$9:$A27,"&gt;="&amp;EW$4,$A$9:$A27,"&lt;="&amp;EW$5)&gt;SUM(_xlfn._xlws.FILTER(EW28:EW107,$A28:$A107&gt;EW$4),_xlfn._xlws.FILTER($C$9:EV107,$A$9:$A107&gt;EW$4))),(SUMIFS($B$9:$B27,$A$9:$A27,"&lt;"&amp;$A27,$A$9:$A27,"&gt;="&amp;EW$4,$A$9:$A27,"&lt;="&amp;EW$5)-SUM(_xlfn._xlws.FILTER(EW28:EW107,$A28:$A107&gt;EW$4),_xlfn._xlws.FILTER($C$9:EV107,$A$9:$A107&gt;EW$4))&gt;EW$6)),EW$6,MAX(0,SUMIFS($B$9:$B27,$A$9:$A27,"&lt;"&amp;$A27,$A$9:$A27,"&gt;="&amp;EW$4,$A$9:$A27,"&lt;="&amp;EW$5)-SUM(_xlfn._xlws.FILTER(EW28:EW107,$A28:$A107&gt;EW$4),_xlfn._xlws.FILTER($C$9:EV107,$A$9:$A107&gt;EW$4)))),"")</f>
        <v/>
      </c>
      <c r="EX27" s="32" t="str" cm="1">
        <f t="array" ref="EX27">IF(AND(($A27&lt;&gt;"")*($A27&gt;EX$4)*($A27&lt;=EX$5)),IF(AND((SUMIFS($B$9:$B27,$A$9:$A27,"&lt;"&amp;$A27,$A$9:$A27,"&gt;="&amp;EX$4,$A$9:$A27,"&lt;="&amp;EX$5)&gt;SUM(_xlfn._xlws.FILTER(EX28:EX107,$A28:$A107&gt;EX$4),_xlfn._xlws.FILTER($C$9:EW107,$A$9:$A107&gt;EX$4))),(SUMIFS($B$9:$B27,$A$9:$A27,"&lt;"&amp;$A27,$A$9:$A27,"&gt;="&amp;EX$4,$A$9:$A27,"&lt;="&amp;EX$5)-SUM(_xlfn._xlws.FILTER(EX28:EX107,$A28:$A107&gt;EX$4),_xlfn._xlws.FILTER($C$9:EW107,$A$9:$A107&gt;EX$4))&gt;EX$6)),EX$6,MAX(0,SUMIFS($B$9:$B27,$A$9:$A27,"&lt;"&amp;$A27,$A$9:$A27,"&gt;="&amp;EX$4,$A$9:$A27,"&lt;="&amp;EX$5)-SUM(_xlfn._xlws.FILTER(EX28:EX107,$A28:$A107&gt;EX$4),_xlfn._xlws.FILTER($C$9:EW107,$A$9:$A107&gt;EX$4)))),"")</f>
        <v/>
      </c>
      <c r="EY27" s="32" t="str" cm="1">
        <f t="array" ref="EY27">IF(AND(($A27&lt;&gt;"")*($A27&gt;EY$4)*($A27&lt;=EY$5)),IF(AND((SUMIFS($B$9:$B27,$A$9:$A27,"&lt;"&amp;$A27,$A$9:$A27,"&gt;="&amp;EY$4,$A$9:$A27,"&lt;="&amp;EY$5)&gt;SUM(_xlfn._xlws.FILTER(EY28:EY107,$A28:$A107&gt;EY$4),_xlfn._xlws.FILTER($C$9:EX107,$A$9:$A107&gt;EY$4))),(SUMIFS($B$9:$B27,$A$9:$A27,"&lt;"&amp;$A27,$A$9:$A27,"&gt;="&amp;EY$4,$A$9:$A27,"&lt;="&amp;EY$5)-SUM(_xlfn._xlws.FILTER(EY28:EY107,$A28:$A107&gt;EY$4),_xlfn._xlws.FILTER($C$9:EX107,$A$9:$A107&gt;EY$4))&gt;EY$6)),EY$6,MAX(0,SUMIFS($B$9:$B27,$A$9:$A27,"&lt;"&amp;$A27,$A$9:$A27,"&gt;="&amp;EY$4,$A$9:$A27,"&lt;="&amp;EY$5)-SUM(_xlfn._xlws.FILTER(EY28:EY107,$A28:$A107&gt;EY$4),_xlfn._xlws.FILTER($C$9:EX107,$A$9:$A107&gt;EY$4)))),"")</f>
        <v/>
      </c>
      <c r="EZ27" s="32" t="str" cm="1">
        <f t="array" ref="EZ27">IF(AND(($A27&lt;&gt;"")*($A27&gt;EZ$4)*($A27&lt;=EZ$5)),IF(AND((SUMIFS($B$9:$B27,$A$9:$A27,"&lt;"&amp;$A27,$A$9:$A27,"&gt;="&amp;EZ$4,$A$9:$A27,"&lt;="&amp;EZ$5)&gt;SUM(_xlfn._xlws.FILTER(EZ28:EZ107,$A28:$A107&gt;EZ$4),_xlfn._xlws.FILTER($C$9:EY107,$A$9:$A107&gt;EZ$4))),(SUMIFS($B$9:$B27,$A$9:$A27,"&lt;"&amp;$A27,$A$9:$A27,"&gt;="&amp;EZ$4,$A$9:$A27,"&lt;="&amp;EZ$5)-SUM(_xlfn._xlws.FILTER(EZ28:EZ107,$A28:$A107&gt;EZ$4),_xlfn._xlws.FILTER($C$9:EY107,$A$9:$A107&gt;EZ$4))&gt;EZ$6)),EZ$6,MAX(0,SUMIFS($B$9:$B27,$A$9:$A27,"&lt;"&amp;$A27,$A$9:$A27,"&gt;="&amp;EZ$4,$A$9:$A27,"&lt;="&amp;EZ$5)-SUM(_xlfn._xlws.FILTER(EZ28:EZ107,$A28:$A107&gt;EZ$4),_xlfn._xlws.FILTER($C$9:EY107,$A$9:$A107&gt;EZ$4)))),"")</f>
        <v/>
      </c>
      <c r="FA27" s="32" t="str" cm="1">
        <f t="array" ref="FA27">IF(AND(($A27&lt;&gt;"")*($A27&gt;FA$4)*($A27&lt;=FA$5)),IF(AND((SUMIFS($B$9:$B27,$A$9:$A27,"&lt;"&amp;$A27,$A$9:$A27,"&gt;="&amp;FA$4,$A$9:$A27,"&lt;="&amp;FA$5)&gt;SUM(_xlfn._xlws.FILTER(FA28:FA107,$A28:$A107&gt;FA$4),_xlfn._xlws.FILTER($C$9:EZ107,$A$9:$A107&gt;FA$4))),(SUMIFS($B$9:$B27,$A$9:$A27,"&lt;"&amp;$A27,$A$9:$A27,"&gt;="&amp;FA$4,$A$9:$A27,"&lt;="&amp;FA$5)-SUM(_xlfn._xlws.FILTER(FA28:FA107,$A28:$A107&gt;FA$4),_xlfn._xlws.FILTER($C$9:EZ107,$A$9:$A107&gt;FA$4))&gt;FA$6)),FA$6,MAX(0,SUMIFS($B$9:$B27,$A$9:$A27,"&lt;"&amp;$A27,$A$9:$A27,"&gt;="&amp;FA$4,$A$9:$A27,"&lt;="&amp;FA$5)-SUM(_xlfn._xlws.FILTER(FA28:FA107,$A28:$A107&gt;FA$4),_xlfn._xlws.FILTER($C$9:EZ107,$A$9:$A107&gt;FA$4)))),"")</f>
        <v/>
      </c>
      <c r="FB27" s="32" t="str" cm="1">
        <f t="array" ref="FB27">IF(AND(($A27&lt;&gt;"")*($A27&gt;FB$4)*($A27&lt;=FB$5)),IF(AND((SUMIFS($B$9:$B27,$A$9:$A27,"&lt;"&amp;$A27,$A$9:$A27,"&gt;="&amp;FB$4,$A$9:$A27,"&lt;="&amp;FB$5)&gt;SUM(_xlfn._xlws.FILTER(FB28:FB107,$A28:$A107&gt;FB$4),_xlfn._xlws.FILTER($C$9:FA107,$A$9:$A107&gt;FB$4))),(SUMIFS($B$9:$B27,$A$9:$A27,"&lt;"&amp;$A27,$A$9:$A27,"&gt;="&amp;FB$4,$A$9:$A27,"&lt;="&amp;FB$5)-SUM(_xlfn._xlws.FILTER(FB28:FB107,$A28:$A107&gt;FB$4),_xlfn._xlws.FILTER($C$9:FA107,$A$9:$A107&gt;FB$4))&gt;FB$6)),FB$6,MAX(0,SUMIFS($B$9:$B27,$A$9:$A27,"&lt;"&amp;$A27,$A$9:$A27,"&gt;="&amp;FB$4,$A$9:$A27,"&lt;="&amp;FB$5)-SUM(_xlfn._xlws.FILTER(FB28:FB107,$A28:$A107&gt;FB$4),_xlfn._xlws.FILTER($C$9:FA107,$A$9:$A107&gt;FB$4)))),"")</f>
        <v/>
      </c>
      <c r="FC27" s="32" t="str" cm="1">
        <f t="array" ref="FC27">IF(AND(($A27&lt;&gt;"")*($A27&gt;FC$4)*($A27&lt;=FC$5)),IF(AND((SUMIFS($B$9:$B27,$A$9:$A27,"&lt;"&amp;$A27,$A$9:$A27,"&gt;="&amp;FC$4,$A$9:$A27,"&lt;="&amp;FC$5)&gt;SUM(_xlfn._xlws.FILTER(FC28:FC107,$A28:$A107&gt;FC$4),_xlfn._xlws.FILTER($C$9:FB107,$A$9:$A107&gt;FC$4))),(SUMIFS($B$9:$B27,$A$9:$A27,"&lt;"&amp;$A27,$A$9:$A27,"&gt;="&amp;FC$4,$A$9:$A27,"&lt;="&amp;FC$5)-SUM(_xlfn._xlws.FILTER(FC28:FC107,$A28:$A107&gt;FC$4),_xlfn._xlws.FILTER($C$9:FB107,$A$9:$A107&gt;FC$4))&gt;FC$6)),FC$6,MAX(0,SUMIFS($B$9:$B27,$A$9:$A27,"&lt;"&amp;$A27,$A$9:$A27,"&gt;="&amp;FC$4,$A$9:$A27,"&lt;="&amp;FC$5)-SUM(_xlfn._xlws.FILTER(FC28:FC107,$A28:$A107&gt;FC$4),_xlfn._xlws.FILTER($C$9:FB107,$A$9:$A107&gt;FC$4)))),"")</f>
        <v/>
      </c>
      <c r="FD27" s="32" t="str" cm="1">
        <f t="array" ref="FD27">IF(AND(($A27&lt;&gt;"")*($A27&gt;FD$4)*($A27&lt;=FD$5)),IF(AND((SUMIFS($B$9:$B27,$A$9:$A27,"&lt;"&amp;$A27,$A$9:$A27,"&gt;="&amp;FD$4,$A$9:$A27,"&lt;="&amp;FD$5)&gt;SUM(_xlfn._xlws.FILTER(FD28:FD107,$A28:$A107&gt;FD$4),_xlfn._xlws.FILTER($C$9:FC107,$A$9:$A107&gt;FD$4))),(SUMIFS($B$9:$B27,$A$9:$A27,"&lt;"&amp;$A27,$A$9:$A27,"&gt;="&amp;FD$4,$A$9:$A27,"&lt;="&amp;FD$5)-SUM(_xlfn._xlws.FILTER(FD28:FD107,$A28:$A107&gt;FD$4),_xlfn._xlws.FILTER($C$9:FC107,$A$9:$A107&gt;FD$4))&gt;FD$6)),FD$6,MAX(0,SUMIFS($B$9:$B27,$A$9:$A27,"&lt;"&amp;$A27,$A$9:$A27,"&gt;="&amp;FD$4,$A$9:$A27,"&lt;="&amp;FD$5)-SUM(_xlfn._xlws.FILTER(FD28:FD107,$A28:$A107&gt;FD$4),_xlfn._xlws.FILTER($C$9:FC107,$A$9:$A107&gt;FD$4)))),"")</f>
        <v/>
      </c>
      <c r="FE27" s="32" t="str" cm="1">
        <f t="array" ref="FE27">IF(AND(($A27&lt;&gt;"")*($A27&gt;FE$4)*($A27&lt;=FE$5)),IF(AND((SUMIFS($B$9:$B27,$A$9:$A27,"&lt;"&amp;$A27,$A$9:$A27,"&gt;="&amp;FE$4,$A$9:$A27,"&lt;="&amp;FE$5)&gt;SUM(_xlfn._xlws.FILTER(FE28:FE107,$A28:$A107&gt;FE$4),_xlfn._xlws.FILTER($C$9:FD107,$A$9:$A107&gt;FE$4))),(SUMIFS($B$9:$B27,$A$9:$A27,"&lt;"&amp;$A27,$A$9:$A27,"&gt;="&amp;FE$4,$A$9:$A27,"&lt;="&amp;FE$5)-SUM(_xlfn._xlws.FILTER(FE28:FE107,$A28:$A107&gt;FE$4),_xlfn._xlws.FILTER($C$9:FD107,$A$9:$A107&gt;FE$4))&gt;FE$6)),FE$6,MAX(0,SUMIFS($B$9:$B27,$A$9:$A27,"&lt;"&amp;$A27,$A$9:$A27,"&gt;="&amp;FE$4,$A$9:$A27,"&lt;="&amp;FE$5)-SUM(_xlfn._xlws.FILTER(FE28:FE107,$A28:$A107&gt;FE$4),_xlfn._xlws.FILTER($C$9:FD107,$A$9:$A107&gt;FE$4)))),"")</f>
        <v/>
      </c>
      <c r="FF27" s="32" t="str" cm="1">
        <f t="array" ref="FF27">IF(AND(($A27&lt;&gt;"")*($A27&gt;FF$4)*($A27&lt;=FF$5)),IF(AND((SUMIFS($B$9:$B27,$A$9:$A27,"&lt;"&amp;$A27,$A$9:$A27,"&gt;="&amp;FF$4,$A$9:$A27,"&lt;="&amp;FF$5)&gt;SUM(_xlfn._xlws.FILTER(FF28:FF107,$A28:$A107&gt;FF$4),_xlfn._xlws.FILTER($C$9:FE107,$A$9:$A107&gt;FF$4))),(SUMIFS($B$9:$B27,$A$9:$A27,"&lt;"&amp;$A27,$A$9:$A27,"&gt;="&amp;FF$4,$A$9:$A27,"&lt;="&amp;FF$5)-SUM(_xlfn._xlws.FILTER(FF28:FF107,$A28:$A107&gt;FF$4),_xlfn._xlws.FILTER($C$9:FE107,$A$9:$A107&gt;FF$4))&gt;FF$6)),FF$6,MAX(0,SUMIFS($B$9:$B27,$A$9:$A27,"&lt;"&amp;$A27,$A$9:$A27,"&gt;="&amp;FF$4,$A$9:$A27,"&lt;="&amp;FF$5)-SUM(_xlfn._xlws.FILTER(FF28:FF107,$A28:$A107&gt;FF$4),_xlfn._xlws.FILTER($C$9:FE107,$A$9:$A107&gt;FF$4)))),"")</f>
        <v/>
      </c>
      <c r="FG27" s="32" t="str" cm="1">
        <f t="array" ref="FG27">IF(AND(($A27&lt;&gt;"")*($A27&gt;FG$4)*($A27&lt;=FG$5)),IF(AND((SUMIFS($B$9:$B27,$A$9:$A27,"&lt;"&amp;$A27,$A$9:$A27,"&gt;="&amp;FG$4,$A$9:$A27,"&lt;="&amp;FG$5)&gt;SUM(_xlfn._xlws.FILTER(FG28:FG107,$A28:$A107&gt;FG$4),_xlfn._xlws.FILTER($C$9:FF107,$A$9:$A107&gt;FG$4))),(SUMIFS($B$9:$B27,$A$9:$A27,"&lt;"&amp;$A27,$A$9:$A27,"&gt;="&amp;FG$4,$A$9:$A27,"&lt;="&amp;FG$5)-SUM(_xlfn._xlws.FILTER(FG28:FG107,$A28:$A107&gt;FG$4),_xlfn._xlws.FILTER($C$9:FF107,$A$9:$A107&gt;FG$4))&gt;FG$6)),FG$6,MAX(0,SUMIFS($B$9:$B27,$A$9:$A27,"&lt;"&amp;$A27,$A$9:$A27,"&gt;="&amp;FG$4,$A$9:$A27,"&lt;="&amp;FG$5)-SUM(_xlfn._xlws.FILTER(FG28:FG107,$A28:$A107&gt;FG$4),_xlfn._xlws.FILTER($C$9:FF107,$A$9:$A107&gt;FG$4)))),"")</f>
        <v/>
      </c>
      <c r="FH27" s="32" t="str" cm="1">
        <f t="array" ref="FH27">IF(AND(($A27&lt;&gt;"")*($A27&gt;FH$4)*($A27&lt;=FH$5)),IF(AND((SUMIFS($B$9:$B27,$A$9:$A27,"&lt;"&amp;$A27,$A$9:$A27,"&gt;="&amp;FH$4,$A$9:$A27,"&lt;="&amp;FH$5)&gt;SUM(_xlfn._xlws.FILTER(FH28:FH107,$A28:$A107&gt;FH$4),_xlfn._xlws.FILTER($C$9:FG107,$A$9:$A107&gt;FH$4))),(SUMIFS($B$9:$B27,$A$9:$A27,"&lt;"&amp;$A27,$A$9:$A27,"&gt;="&amp;FH$4,$A$9:$A27,"&lt;="&amp;FH$5)-SUM(_xlfn._xlws.FILTER(FH28:FH107,$A28:$A107&gt;FH$4),_xlfn._xlws.FILTER($C$9:FG107,$A$9:$A107&gt;FH$4))&gt;FH$6)),FH$6,MAX(0,SUMIFS($B$9:$B27,$A$9:$A27,"&lt;"&amp;$A27,$A$9:$A27,"&gt;="&amp;FH$4,$A$9:$A27,"&lt;="&amp;FH$5)-SUM(_xlfn._xlws.FILTER(FH28:FH107,$A28:$A107&gt;FH$4),_xlfn._xlws.FILTER($C$9:FG107,$A$9:$A107&gt;FH$4)))),"")</f>
        <v/>
      </c>
      <c r="FI27" s="32" t="str" cm="1">
        <f t="array" ref="FI27">IF(AND(($A27&lt;&gt;"")*($A27&gt;FI$4)*($A27&lt;=FI$5)),IF(AND((SUMIFS($B$9:$B27,$A$9:$A27,"&lt;"&amp;$A27,$A$9:$A27,"&gt;="&amp;FI$4,$A$9:$A27,"&lt;="&amp;FI$5)&gt;SUM(_xlfn._xlws.FILTER(FI28:FI107,$A28:$A107&gt;FI$4),_xlfn._xlws.FILTER($C$9:FH107,$A$9:$A107&gt;FI$4))),(SUMIFS($B$9:$B27,$A$9:$A27,"&lt;"&amp;$A27,$A$9:$A27,"&gt;="&amp;FI$4,$A$9:$A27,"&lt;="&amp;FI$5)-SUM(_xlfn._xlws.FILTER(FI28:FI107,$A28:$A107&gt;FI$4),_xlfn._xlws.FILTER($C$9:FH107,$A$9:$A107&gt;FI$4))&gt;FI$6)),FI$6,MAX(0,SUMIFS($B$9:$B27,$A$9:$A27,"&lt;"&amp;$A27,$A$9:$A27,"&gt;="&amp;FI$4,$A$9:$A27,"&lt;="&amp;FI$5)-SUM(_xlfn._xlws.FILTER(FI28:FI107,$A28:$A107&gt;FI$4),_xlfn._xlws.FILTER($C$9:FH107,$A$9:$A107&gt;FI$4)))),"")</f>
        <v/>
      </c>
      <c r="FJ27" s="32" t="str" cm="1">
        <f t="array" ref="FJ27">IF(AND(($A27&lt;&gt;"")*($A27&gt;FJ$4)*($A27&lt;=FJ$5)),IF(AND((SUMIFS($B$9:$B27,$A$9:$A27,"&lt;"&amp;$A27,$A$9:$A27,"&gt;="&amp;FJ$4,$A$9:$A27,"&lt;="&amp;FJ$5)&gt;SUM(_xlfn._xlws.FILTER(FJ28:FJ107,$A28:$A107&gt;FJ$4),_xlfn._xlws.FILTER($C$9:FI107,$A$9:$A107&gt;FJ$4))),(SUMIFS($B$9:$B27,$A$9:$A27,"&lt;"&amp;$A27,$A$9:$A27,"&gt;="&amp;FJ$4,$A$9:$A27,"&lt;="&amp;FJ$5)-SUM(_xlfn._xlws.FILTER(FJ28:FJ107,$A28:$A107&gt;FJ$4),_xlfn._xlws.FILTER($C$9:FI107,$A$9:$A107&gt;FJ$4))&gt;FJ$6)),FJ$6,MAX(0,SUMIFS($B$9:$B27,$A$9:$A27,"&lt;"&amp;$A27,$A$9:$A27,"&gt;="&amp;FJ$4,$A$9:$A27,"&lt;="&amp;FJ$5)-SUM(_xlfn._xlws.FILTER(FJ28:FJ107,$A28:$A107&gt;FJ$4),_xlfn._xlws.FILTER($C$9:FI107,$A$9:$A107&gt;FJ$4)))),"")</f>
        <v/>
      </c>
      <c r="FK27" s="32" t="str" cm="1">
        <f t="array" ref="FK27">IF(AND(($A27&lt;&gt;"")*($A27&gt;FK$4)*($A27&lt;=FK$5)),IF(AND((SUMIFS($B$9:$B27,$A$9:$A27,"&lt;"&amp;$A27,$A$9:$A27,"&gt;="&amp;FK$4,$A$9:$A27,"&lt;="&amp;FK$5)&gt;SUM(_xlfn._xlws.FILTER(FK28:FK107,$A28:$A107&gt;FK$4),_xlfn._xlws.FILTER($C$9:FJ107,$A$9:$A107&gt;FK$4))),(SUMIFS($B$9:$B27,$A$9:$A27,"&lt;"&amp;$A27,$A$9:$A27,"&gt;="&amp;FK$4,$A$9:$A27,"&lt;="&amp;FK$5)-SUM(_xlfn._xlws.FILTER(FK28:FK107,$A28:$A107&gt;FK$4),_xlfn._xlws.FILTER($C$9:FJ107,$A$9:$A107&gt;FK$4))&gt;FK$6)),FK$6,MAX(0,SUMIFS($B$9:$B27,$A$9:$A27,"&lt;"&amp;$A27,$A$9:$A27,"&gt;="&amp;FK$4,$A$9:$A27,"&lt;="&amp;FK$5)-SUM(_xlfn._xlws.FILTER(FK28:FK107,$A28:$A107&gt;FK$4),_xlfn._xlws.FILTER($C$9:FJ107,$A$9:$A107&gt;FK$4)))),"")</f>
        <v/>
      </c>
      <c r="FL27" s="32" t="str" cm="1">
        <f t="array" ref="FL27">IF(AND(($A27&lt;&gt;"")*($A27&gt;FL$4)*($A27&lt;=FL$5)),IF(AND((SUMIFS($B$9:$B27,$A$9:$A27,"&lt;"&amp;$A27,$A$9:$A27,"&gt;="&amp;FL$4,$A$9:$A27,"&lt;="&amp;FL$5)&gt;SUM(_xlfn._xlws.FILTER(FL28:FL107,$A28:$A107&gt;FL$4),_xlfn._xlws.FILTER($C$9:FK107,$A$9:$A107&gt;FL$4))),(SUMIFS($B$9:$B27,$A$9:$A27,"&lt;"&amp;$A27,$A$9:$A27,"&gt;="&amp;FL$4,$A$9:$A27,"&lt;="&amp;FL$5)-SUM(_xlfn._xlws.FILTER(FL28:FL107,$A28:$A107&gt;FL$4),_xlfn._xlws.FILTER($C$9:FK107,$A$9:$A107&gt;FL$4))&gt;FL$6)),FL$6,MAX(0,SUMIFS($B$9:$B27,$A$9:$A27,"&lt;"&amp;$A27,$A$9:$A27,"&gt;="&amp;FL$4,$A$9:$A27,"&lt;="&amp;FL$5)-SUM(_xlfn._xlws.FILTER(FL28:FL107,$A28:$A107&gt;FL$4),_xlfn._xlws.FILTER($C$9:FK107,$A$9:$A107&gt;FL$4)))),"")</f>
        <v/>
      </c>
      <c r="FM27" s="32" t="str" cm="1">
        <f t="array" ref="FM27">IF(AND(($A27&lt;&gt;"")*($A27&gt;FM$4)*($A27&lt;=FM$5)),IF(AND((SUMIFS($B$9:$B27,$A$9:$A27,"&lt;"&amp;$A27,$A$9:$A27,"&gt;="&amp;FM$4,$A$9:$A27,"&lt;="&amp;FM$5)&gt;SUM(_xlfn._xlws.FILTER(FM28:FM107,$A28:$A107&gt;FM$4),_xlfn._xlws.FILTER($C$9:FL107,$A$9:$A107&gt;FM$4))),(SUMIFS($B$9:$B27,$A$9:$A27,"&lt;"&amp;$A27,$A$9:$A27,"&gt;="&amp;FM$4,$A$9:$A27,"&lt;="&amp;FM$5)-SUM(_xlfn._xlws.FILTER(FM28:FM107,$A28:$A107&gt;FM$4),_xlfn._xlws.FILTER($C$9:FL107,$A$9:$A107&gt;FM$4))&gt;FM$6)),FM$6,MAX(0,SUMIFS($B$9:$B27,$A$9:$A27,"&lt;"&amp;$A27,$A$9:$A27,"&gt;="&amp;FM$4,$A$9:$A27,"&lt;="&amp;FM$5)-SUM(_xlfn._xlws.FILTER(FM28:FM107,$A28:$A107&gt;FM$4),_xlfn._xlws.FILTER($C$9:FL107,$A$9:$A107&gt;FM$4)))),"")</f>
        <v/>
      </c>
      <c r="FN27" s="32" t="str" cm="1">
        <f t="array" ref="FN27">IF(AND(($A27&lt;&gt;"")*($A27&gt;FN$4)*($A27&lt;=FN$5)),IF(AND((SUMIFS($B$9:$B27,$A$9:$A27,"&lt;"&amp;$A27,$A$9:$A27,"&gt;="&amp;FN$4,$A$9:$A27,"&lt;="&amp;FN$5)&gt;SUM(_xlfn._xlws.FILTER(FN28:FN107,$A28:$A107&gt;FN$4),_xlfn._xlws.FILTER($C$9:FM107,$A$9:$A107&gt;FN$4))),(SUMIFS($B$9:$B27,$A$9:$A27,"&lt;"&amp;$A27,$A$9:$A27,"&gt;="&amp;FN$4,$A$9:$A27,"&lt;="&amp;FN$5)-SUM(_xlfn._xlws.FILTER(FN28:FN107,$A28:$A107&gt;FN$4),_xlfn._xlws.FILTER($C$9:FM107,$A$9:$A107&gt;FN$4))&gt;FN$6)),FN$6,MAX(0,SUMIFS($B$9:$B27,$A$9:$A27,"&lt;"&amp;$A27,$A$9:$A27,"&gt;="&amp;FN$4,$A$9:$A27,"&lt;="&amp;FN$5)-SUM(_xlfn._xlws.FILTER(FN28:FN107,$A28:$A107&gt;FN$4),_xlfn._xlws.FILTER($C$9:FM107,$A$9:$A107&gt;FN$4)))),"")</f>
        <v/>
      </c>
      <c r="FO27" s="32" t="str" cm="1">
        <f t="array" ref="FO27">IF(AND(($A27&lt;&gt;"")*($A27&gt;FO$4)*($A27&lt;=FO$5)),IF(AND((SUMIFS($B$9:$B27,$A$9:$A27,"&lt;"&amp;$A27,$A$9:$A27,"&gt;="&amp;FO$4,$A$9:$A27,"&lt;="&amp;FO$5)&gt;SUM(_xlfn._xlws.FILTER(FO28:FO107,$A28:$A107&gt;FO$4),_xlfn._xlws.FILTER($C$9:FN107,$A$9:$A107&gt;FO$4))),(SUMIFS($B$9:$B27,$A$9:$A27,"&lt;"&amp;$A27,$A$9:$A27,"&gt;="&amp;FO$4,$A$9:$A27,"&lt;="&amp;FO$5)-SUM(_xlfn._xlws.FILTER(FO28:FO107,$A28:$A107&gt;FO$4),_xlfn._xlws.FILTER($C$9:FN107,$A$9:$A107&gt;FO$4))&gt;FO$6)),FO$6,MAX(0,SUMIFS($B$9:$B27,$A$9:$A27,"&lt;"&amp;$A27,$A$9:$A27,"&gt;="&amp;FO$4,$A$9:$A27,"&lt;="&amp;FO$5)-SUM(_xlfn._xlws.FILTER(FO28:FO107,$A28:$A107&gt;FO$4),_xlfn._xlws.FILTER($C$9:FN107,$A$9:$A107&gt;FO$4)))),"")</f>
        <v/>
      </c>
      <c r="FP27" s="32" t="str" cm="1">
        <f t="array" ref="FP27">IF(AND(($A27&lt;&gt;"")*($A27&gt;FP$4)*($A27&lt;=FP$5)),IF(AND((SUMIFS($B$9:$B27,$A$9:$A27,"&lt;"&amp;$A27,$A$9:$A27,"&gt;="&amp;FP$4,$A$9:$A27,"&lt;="&amp;FP$5)&gt;SUM(_xlfn._xlws.FILTER(FP28:FP107,$A28:$A107&gt;FP$4),_xlfn._xlws.FILTER($C$9:FO107,$A$9:$A107&gt;FP$4))),(SUMIFS($B$9:$B27,$A$9:$A27,"&lt;"&amp;$A27,$A$9:$A27,"&gt;="&amp;FP$4,$A$9:$A27,"&lt;="&amp;FP$5)-SUM(_xlfn._xlws.FILTER(FP28:FP107,$A28:$A107&gt;FP$4),_xlfn._xlws.FILTER($C$9:FO107,$A$9:$A107&gt;FP$4))&gt;FP$6)),FP$6,MAX(0,SUMIFS($B$9:$B27,$A$9:$A27,"&lt;"&amp;$A27,$A$9:$A27,"&gt;="&amp;FP$4,$A$9:$A27,"&lt;="&amp;FP$5)-SUM(_xlfn._xlws.FILTER(FP28:FP107,$A28:$A107&gt;FP$4),_xlfn._xlws.FILTER($C$9:FO107,$A$9:$A107&gt;FP$4)))),"")</f>
        <v/>
      </c>
      <c r="FQ27" s="32" t="str" cm="1">
        <f t="array" ref="FQ27">IF(AND(($A27&lt;&gt;"")*($A27&gt;FQ$4)*($A27&lt;=FQ$5)),IF(AND((SUMIFS($B$9:$B27,$A$9:$A27,"&lt;"&amp;$A27,$A$9:$A27,"&gt;="&amp;FQ$4,$A$9:$A27,"&lt;="&amp;FQ$5)&gt;SUM(_xlfn._xlws.FILTER(FQ28:FQ107,$A28:$A107&gt;FQ$4),_xlfn._xlws.FILTER($C$9:FP107,$A$9:$A107&gt;FQ$4))),(SUMIFS($B$9:$B27,$A$9:$A27,"&lt;"&amp;$A27,$A$9:$A27,"&gt;="&amp;FQ$4,$A$9:$A27,"&lt;="&amp;FQ$5)-SUM(_xlfn._xlws.FILTER(FQ28:FQ107,$A28:$A107&gt;FQ$4),_xlfn._xlws.FILTER($C$9:FP107,$A$9:$A107&gt;FQ$4))&gt;FQ$6)),FQ$6,MAX(0,SUMIFS($B$9:$B27,$A$9:$A27,"&lt;"&amp;$A27,$A$9:$A27,"&gt;="&amp;FQ$4,$A$9:$A27,"&lt;="&amp;FQ$5)-SUM(_xlfn._xlws.FILTER(FQ28:FQ107,$A28:$A107&gt;FQ$4),_xlfn._xlws.FILTER($C$9:FP107,$A$9:$A107&gt;FQ$4)))),"")</f>
        <v/>
      </c>
      <c r="FR27" s="32" t="str" cm="1">
        <f t="array" ref="FR27">IF(AND(($A27&lt;&gt;"")*($A27&gt;FR$4)*($A27&lt;=FR$5)),IF(AND((SUMIFS($B$9:$B27,$A$9:$A27,"&lt;"&amp;$A27,$A$9:$A27,"&gt;="&amp;FR$4,$A$9:$A27,"&lt;="&amp;FR$5)&gt;SUM(_xlfn._xlws.FILTER(FR28:FR107,$A28:$A107&gt;FR$4),_xlfn._xlws.FILTER($C$9:FQ107,$A$9:$A107&gt;FR$4))),(SUMIFS($B$9:$B27,$A$9:$A27,"&lt;"&amp;$A27,$A$9:$A27,"&gt;="&amp;FR$4,$A$9:$A27,"&lt;="&amp;FR$5)-SUM(_xlfn._xlws.FILTER(FR28:FR107,$A28:$A107&gt;FR$4),_xlfn._xlws.FILTER($C$9:FQ107,$A$9:$A107&gt;FR$4))&gt;FR$6)),FR$6,MAX(0,SUMIFS($B$9:$B27,$A$9:$A27,"&lt;"&amp;$A27,$A$9:$A27,"&gt;="&amp;FR$4,$A$9:$A27,"&lt;="&amp;FR$5)-SUM(_xlfn._xlws.FILTER(FR28:FR107,$A28:$A107&gt;FR$4),_xlfn._xlws.FILTER($C$9:FQ107,$A$9:$A107&gt;FR$4)))),"")</f>
        <v/>
      </c>
      <c r="FS27" s="32" t="str" cm="1">
        <f t="array" ref="FS27">IF(AND(($A27&lt;&gt;"")*($A27&gt;FS$4)*($A27&lt;=FS$5)),IF(AND((SUMIFS($B$9:$B27,$A$9:$A27,"&lt;"&amp;$A27,$A$9:$A27,"&gt;="&amp;FS$4,$A$9:$A27,"&lt;="&amp;FS$5)&gt;SUM(_xlfn._xlws.FILTER(FS28:FS107,$A28:$A107&gt;FS$4),_xlfn._xlws.FILTER($C$9:FR107,$A$9:$A107&gt;FS$4))),(SUMIFS($B$9:$B27,$A$9:$A27,"&lt;"&amp;$A27,$A$9:$A27,"&gt;="&amp;FS$4,$A$9:$A27,"&lt;="&amp;FS$5)-SUM(_xlfn._xlws.FILTER(FS28:FS107,$A28:$A107&gt;FS$4),_xlfn._xlws.FILTER($C$9:FR107,$A$9:$A107&gt;FS$4))&gt;FS$6)),FS$6,MAX(0,SUMIFS($B$9:$B27,$A$9:$A27,"&lt;"&amp;$A27,$A$9:$A27,"&gt;="&amp;FS$4,$A$9:$A27,"&lt;="&amp;FS$5)-SUM(_xlfn._xlws.FILTER(FS28:FS107,$A28:$A107&gt;FS$4),_xlfn._xlws.FILTER($C$9:FR107,$A$9:$A107&gt;FS$4)))),"")</f>
        <v/>
      </c>
      <c r="FT27" s="32" t="str" cm="1">
        <f t="array" ref="FT27">IF(AND(($A27&lt;&gt;"")*($A27&gt;FT$4)*($A27&lt;=FT$5)),IF(AND((SUMIFS($B$9:$B27,$A$9:$A27,"&lt;"&amp;$A27,$A$9:$A27,"&gt;="&amp;FT$4,$A$9:$A27,"&lt;="&amp;FT$5)&gt;SUM(_xlfn._xlws.FILTER(FT28:FT107,$A28:$A107&gt;FT$4),_xlfn._xlws.FILTER($C$9:FS107,$A$9:$A107&gt;FT$4))),(SUMIFS($B$9:$B27,$A$9:$A27,"&lt;"&amp;$A27,$A$9:$A27,"&gt;="&amp;FT$4,$A$9:$A27,"&lt;="&amp;FT$5)-SUM(_xlfn._xlws.FILTER(FT28:FT107,$A28:$A107&gt;FT$4),_xlfn._xlws.FILTER($C$9:FS107,$A$9:$A107&gt;FT$4))&gt;FT$6)),FT$6,MAX(0,SUMIFS($B$9:$B27,$A$9:$A27,"&lt;"&amp;$A27,$A$9:$A27,"&gt;="&amp;FT$4,$A$9:$A27,"&lt;="&amp;FT$5)-SUM(_xlfn._xlws.FILTER(FT28:FT107,$A28:$A107&gt;FT$4),_xlfn._xlws.FILTER($C$9:FS107,$A$9:$A107&gt;FT$4)))),"")</f>
        <v/>
      </c>
      <c r="FU27" s="32" t="str" cm="1">
        <f t="array" ref="FU27">IF(AND(($A27&lt;&gt;"")*($A27&gt;FU$4)*($A27&lt;=FU$5)),IF(AND((SUMIFS($B$9:$B27,$A$9:$A27,"&lt;"&amp;$A27,$A$9:$A27,"&gt;="&amp;FU$4,$A$9:$A27,"&lt;="&amp;FU$5)&gt;SUM(_xlfn._xlws.FILTER(FU28:FU107,$A28:$A107&gt;FU$4),_xlfn._xlws.FILTER($C$9:FT107,$A$9:$A107&gt;FU$4))),(SUMIFS($B$9:$B27,$A$9:$A27,"&lt;"&amp;$A27,$A$9:$A27,"&gt;="&amp;FU$4,$A$9:$A27,"&lt;="&amp;FU$5)-SUM(_xlfn._xlws.FILTER(FU28:FU107,$A28:$A107&gt;FU$4),_xlfn._xlws.FILTER($C$9:FT107,$A$9:$A107&gt;FU$4))&gt;FU$6)),FU$6,MAX(0,SUMIFS($B$9:$B27,$A$9:$A27,"&lt;"&amp;$A27,$A$9:$A27,"&gt;="&amp;FU$4,$A$9:$A27,"&lt;="&amp;FU$5)-SUM(_xlfn._xlws.FILTER(FU28:FU107,$A28:$A107&gt;FU$4),_xlfn._xlws.FILTER($C$9:FT107,$A$9:$A107&gt;FU$4)))),"")</f>
        <v/>
      </c>
      <c r="FV27" s="32" t="str" cm="1">
        <f t="array" ref="FV27">IF(AND(($A27&lt;&gt;"")*($A27&gt;FV$4)*($A27&lt;=FV$5)),IF(AND((SUMIFS($B$9:$B27,$A$9:$A27,"&lt;"&amp;$A27,$A$9:$A27,"&gt;="&amp;FV$4,$A$9:$A27,"&lt;="&amp;FV$5)&gt;SUM(_xlfn._xlws.FILTER(FV28:FV107,$A28:$A107&gt;FV$4),_xlfn._xlws.FILTER($C$9:FU107,$A$9:$A107&gt;FV$4))),(SUMIFS($B$9:$B27,$A$9:$A27,"&lt;"&amp;$A27,$A$9:$A27,"&gt;="&amp;FV$4,$A$9:$A27,"&lt;="&amp;FV$5)-SUM(_xlfn._xlws.FILTER(FV28:FV107,$A28:$A107&gt;FV$4),_xlfn._xlws.FILTER($C$9:FU107,$A$9:$A107&gt;FV$4))&gt;FV$6)),FV$6,MAX(0,SUMIFS($B$9:$B27,$A$9:$A27,"&lt;"&amp;$A27,$A$9:$A27,"&gt;="&amp;FV$4,$A$9:$A27,"&lt;="&amp;FV$5)-SUM(_xlfn._xlws.FILTER(FV28:FV107,$A28:$A107&gt;FV$4),_xlfn._xlws.FILTER($C$9:FU107,$A$9:$A107&gt;FV$4)))),"")</f>
        <v/>
      </c>
      <c r="FW27" s="32" t="str" cm="1">
        <f t="array" ref="FW27">IF(AND(($A27&lt;&gt;"")*($A27&gt;FW$4)*($A27&lt;=FW$5)),IF(AND((SUMIFS($B$9:$B27,$A$9:$A27,"&lt;"&amp;$A27,$A$9:$A27,"&gt;="&amp;FW$4,$A$9:$A27,"&lt;="&amp;FW$5)&gt;SUM(_xlfn._xlws.FILTER(FW28:FW107,$A28:$A107&gt;FW$4),_xlfn._xlws.FILTER($C$9:FV107,$A$9:$A107&gt;FW$4))),(SUMIFS($B$9:$B27,$A$9:$A27,"&lt;"&amp;$A27,$A$9:$A27,"&gt;="&amp;FW$4,$A$9:$A27,"&lt;="&amp;FW$5)-SUM(_xlfn._xlws.FILTER(FW28:FW107,$A28:$A107&gt;FW$4),_xlfn._xlws.FILTER($C$9:FV107,$A$9:$A107&gt;FW$4))&gt;FW$6)),FW$6,MAX(0,SUMIFS($B$9:$B27,$A$9:$A27,"&lt;"&amp;$A27,$A$9:$A27,"&gt;="&amp;FW$4,$A$9:$A27,"&lt;="&amp;FW$5)-SUM(_xlfn._xlws.FILTER(FW28:FW107,$A28:$A107&gt;FW$4),_xlfn._xlws.FILTER($C$9:FV107,$A$9:$A107&gt;FW$4)))),"")</f>
        <v/>
      </c>
      <c r="FX27" s="32" t="str" cm="1">
        <f t="array" ref="FX27">IF(AND(($A27&lt;&gt;"")*($A27&gt;FX$4)*($A27&lt;=FX$5)),IF(AND((SUMIFS($B$9:$B27,$A$9:$A27,"&lt;"&amp;$A27,$A$9:$A27,"&gt;="&amp;FX$4,$A$9:$A27,"&lt;="&amp;FX$5)&gt;SUM(_xlfn._xlws.FILTER(FX28:FX107,$A28:$A107&gt;FX$4),_xlfn._xlws.FILTER($C$9:FW107,$A$9:$A107&gt;FX$4))),(SUMIFS($B$9:$B27,$A$9:$A27,"&lt;"&amp;$A27,$A$9:$A27,"&gt;="&amp;FX$4,$A$9:$A27,"&lt;="&amp;FX$5)-SUM(_xlfn._xlws.FILTER(FX28:FX107,$A28:$A107&gt;FX$4),_xlfn._xlws.FILTER($C$9:FW107,$A$9:$A107&gt;FX$4))&gt;FX$6)),FX$6,MAX(0,SUMIFS($B$9:$B27,$A$9:$A27,"&lt;"&amp;$A27,$A$9:$A27,"&gt;="&amp;FX$4,$A$9:$A27,"&lt;="&amp;FX$5)-SUM(_xlfn._xlws.FILTER(FX28:FX107,$A28:$A107&gt;FX$4),_xlfn._xlws.FILTER($C$9:FW107,$A$9:$A107&gt;FX$4)))),"")</f>
        <v/>
      </c>
      <c r="FY27" s="32" t="str" cm="1">
        <f t="array" ref="FY27">IF(AND(($A27&lt;&gt;"")*($A27&gt;FY$4)*($A27&lt;=FY$5)),IF(AND((SUMIFS($B$9:$B27,$A$9:$A27,"&lt;"&amp;$A27,$A$9:$A27,"&gt;="&amp;FY$4,$A$9:$A27,"&lt;="&amp;FY$5)&gt;SUM(_xlfn._xlws.FILTER(FY28:FY107,$A28:$A107&gt;FY$4),_xlfn._xlws.FILTER($C$9:FX107,$A$9:$A107&gt;FY$4))),(SUMIFS($B$9:$B27,$A$9:$A27,"&lt;"&amp;$A27,$A$9:$A27,"&gt;="&amp;FY$4,$A$9:$A27,"&lt;="&amp;FY$5)-SUM(_xlfn._xlws.FILTER(FY28:FY107,$A28:$A107&gt;FY$4),_xlfn._xlws.FILTER($C$9:FX107,$A$9:$A107&gt;FY$4))&gt;FY$6)),FY$6,MAX(0,SUMIFS($B$9:$B27,$A$9:$A27,"&lt;"&amp;$A27,$A$9:$A27,"&gt;="&amp;FY$4,$A$9:$A27,"&lt;="&amp;FY$5)-SUM(_xlfn._xlws.FILTER(FY28:FY107,$A28:$A107&gt;FY$4),_xlfn._xlws.FILTER($C$9:FX107,$A$9:$A107&gt;FY$4)))),"")</f>
        <v/>
      </c>
      <c r="FZ27" s="32" t="str" cm="1">
        <f t="array" ref="FZ27">IF(AND(($A27&lt;&gt;"")*($A27&gt;FZ$4)*($A27&lt;=FZ$5)),IF(AND((SUMIFS($B$9:$B27,$A$9:$A27,"&lt;"&amp;$A27,$A$9:$A27,"&gt;="&amp;FZ$4,$A$9:$A27,"&lt;="&amp;FZ$5)&gt;SUM(_xlfn._xlws.FILTER(FZ28:FZ107,$A28:$A107&gt;FZ$4),_xlfn._xlws.FILTER($C$9:FY107,$A$9:$A107&gt;FZ$4))),(SUMIFS($B$9:$B27,$A$9:$A27,"&lt;"&amp;$A27,$A$9:$A27,"&gt;="&amp;FZ$4,$A$9:$A27,"&lt;="&amp;FZ$5)-SUM(_xlfn._xlws.FILTER(FZ28:FZ107,$A28:$A107&gt;FZ$4),_xlfn._xlws.FILTER($C$9:FY107,$A$9:$A107&gt;FZ$4))&gt;FZ$6)),FZ$6,MAX(0,SUMIFS($B$9:$B27,$A$9:$A27,"&lt;"&amp;$A27,$A$9:$A27,"&gt;="&amp;FZ$4,$A$9:$A27,"&lt;="&amp;FZ$5)-SUM(_xlfn._xlws.FILTER(FZ28:FZ107,$A28:$A107&gt;FZ$4),_xlfn._xlws.FILTER($C$9:FY107,$A$9:$A107&gt;FZ$4)))),"")</f>
        <v/>
      </c>
      <c r="GA27" s="32" t="str" cm="1">
        <f t="array" ref="GA27">IF(AND(($A27&lt;&gt;"")*($A27&gt;GA$4)*($A27&lt;=GA$5)),IF(AND((SUMIFS($B$9:$B27,$A$9:$A27,"&lt;"&amp;$A27,$A$9:$A27,"&gt;="&amp;GA$4,$A$9:$A27,"&lt;="&amp;GA$5)&gt;SUM(_xlfn._xlws.FILTER(GA28:GA107,$A28:$A107&gt;GA$4),_xlfn._xlws.FILTER($C$9:FZ107,$A$9:$A107&gt;GA$4))),(SUMIFS($B$9:$B27,$A$9:$A27,"&lt;"&amp;$A27,$A$9:$A27,"&gt;="&amp;GA$4,$A$9:$A27,"&lt;="&amp;GA$5)-SUM(_xlfn._xlws.FILTER(GA28:GA107,$A28:$A107&gt;GA$4),_xlfn._xlws.FILTER($C$9:FZ107,$A$9:$A107&gt;GA$4))&gt;GA$6)),GA$6,MAX(0,SUMIFS($B$9:$B27,$A$9:$A27,"&lt;"&amp;$A27,$A$9:$A27,"&gt;="&amp;GA$4,$A$9:$A27,"&lt;="&amp;GA$5)-SUM(_xlfn._xlws.FILTER(GA28:GA107,$A28:$A107&gt;GA$4),_xlfn._xlws.FILTER($C$9:FZ107,$A$9:$A107&gt;GA$4)))),"")</f>
        <v/>
      </c>
      <c r="GB27" s="32" t="str" cm="1">
        <f t="array" ref="GB27">IF(AND(($A27&lt;&gt;"")*($A27&gt;GB$4)*($A27&lt;=GB$5)),IF(AND((SUMIFS($B$9:$B27,$A$9:$A27,"&lt;"&amp;$A27,$A$9:$A27,"&gt;="&amp;GB$4,$A$9:$A27,"&lt;="&amp;GB$5)&gt;SUM(_xlfn._xlws.FILTER(GB28:GB107,$A28:$A107&gt;GB$4),_xlfn._xlws.FILTER($C$9:GA107,$A$9:$A107&gt;GB$4))),(SUMIFS($B$9:$B27,$A$9:$A27,"&lt;"&amp;$A27,$A$9:$A27,"&gt;="&amp;GB$4,$A$9:$A27,"&lt;="&amp;GB$5)-SUM(_xlfn._xlws.FILTER(GB28:GB107,$A28:$A107&gt;GB$4),_xlfn._xlws.FILTER($C$9:GA107,$A$9:$A107&gt;GB$4))&gt;GB$6)),GB$6,MAX(0,SUMIFS($B$9:$B27,$A$9:$A27,"&lt;"&amp;$A27,$A$9:$A27,"&gt;="&amp;GB$4,$A$9:$A27,"&lt;="&amp;GB$5)-SUM(_xlfn._xlws.FILTER(GB28:GB107,$A28:$A107&gt;GB$4),_xlfn._xlws.FILTER($C$9:GA107,$A$9:$A107&gt;GB$4)))),"")</f>
        <v/>
      </c>
      <c r="GC27" s="32" t="str" cm="1">
        <f t="array" ref="GC27">IF(AND(($A27&lt;&gt;"")*($A27&gt;GC$4)*($A27&lt;=GC$5)),IF(AND((SUMIFS($B$9:$B27,$A$9:$A27,"&lt;"&amp;$A27,$A$9:$A27,"&gt;="&amp;GC$4,$A$9:$A27,"&lt;="&amp;GC$5)&gt;SUM(_xlfn._xlws.FILTER(GC28:GC107,$A28:$A107&gt;GC$4),_xlfn._xlws.FILTER($C$9:GB107,$A$9:$A107&gt;GC$4))),(SUMIFS($B$9:$B27,$A$9:$A27,"&lt;"&amp;$A27,$A$9:$A27,"&gt;="&amp;GC$4,$A$9:$A27,"&lt;="&amp;GC$5)-SUM(_xlfn._xlws.FILTER(GC28:GC107,$A28:$A107&gt;GC$4),_xlfn._xlws.FILTER($C$9:GB107,$A$9:$A107&gt;GC$4))&gt;GC$6)),GC$6,MAX(0,SUMIFS($B$9:$B27,$A$9:$A27,"&lt;"&amp;$A27,$A$9:$A27,"&gt;="&amp;GC$4,$A$9:$A27,"&lt;="&amp;GC$5)-SUM(_xlfn._xlws.FILTER(GC28:GC107,$A28:$A107&gt;GC$4),_xlfn._xlws.FILTER($C$9:GB107,$A$9:$A107&gt;GC$4)))),"")</f>
        <v/>
      </c>
      <c r="GD27" s="32" t="str" cm="1">
        <f t="array" ref="GD27">IF(AND(($A27&lt;&gt;"")*($A27&gt;GD$4)*($A27&lt;=GD$5)),IF(AND((SUMIFS($B$9:$B27,$A$9:$A27,"&lt;"&amp;$A27,$A$9:$A27,"&gt;="&amp;GD$4,$A$9:$A27,"&lt;="&amp;GD$5)&gt;SUM(_xlfn._xlws.FILTER(GD28:GD107,$A28:$A107&gt;GD$4),_xlfn._xlws.FILTER($C$9:GC107,$A$9:$A107&gt;GD$4))),(SUMIFS($B$9:$B27,$A$9:$A27,"&lt;"&amp;$A27,$A$9:$A27,"&gt;="&amp;GD$4,$A$9:$A27,"&lt;="&amp;GD$5)-SUM(_xlfn._xlws.FILTER(GD28:GD107,$A28:$A107&gt;GD$4),_xlfn._xlws.FILTER($C$9:GC107,$A$9:$A107&gt;GD$4))&gt;GD$6)),GD$6,MAX(0,SUMIFS($B$9:$B27,$A$9:$A27,"&lt;"&amp;$A27,$A$9:$A27,"&gt;="&amp;GD$4,$A$9:$A27,"&lt;="&amp;GD$5)-SUM(_xlfn._xlws.FILTER(GD28:GD107,$A28:$A107&gt;GD$4),_xlfn._xlws.FILTER($C$9:GC107,$A$9:$A107&gt;GD$4)))),"")</f>
        <v/>
      </c>
      <c r="GE27" s="32" t="str" cm="1">
        <f t="array" ref="GE27">IF(AND(($A27&lt;&gt;"")*($A27&gt;GE$4)*($A27&lt;=GE$5)),IF(AND((SUMIFS($B$9:$B27,$A$9:$A27,"&lt;"&amp;$A27,$A$9:$A27,"&gt;="&amp;GE$4,$A$9:$A27,"&lt;="&amp;GE$5)&gt;SUM(_xlfn._xlws.FILTER(GE28:GE107,$A28:$A107&gt;GE$4),_xlfn._xlws.FILTER($C$9:GD107,$A$9:$A107&gt;GE$4))),(SUMIFS($B$9:$B27,$A$9:$A27,"&lt;"&amp;$A27,$A$9:$A27,"&gt;="&amp;GE$4,$A$9:$A27,"&lt;="&amp;GE$5)-SUM(_xlfn._xlws.FILTER(GE28:GE107,$A28:$A107&gt;GE$4),_xlfn._xlws.FILTER($C$9:GD107,$A$9:$A107&gt;GE$4))&gt;GE$6)),GE$6,MAX(0,SUMIFS($B$9:$B27,$A$9:$A27,"&lt;"&amp;$A27,$A$9:$A27,"&gt;="&amp;GE$4,$A$9:$A27,"&lt;="&amp;GE$5)-SUM(_xlfn._xlws.FILTER(GE28:GE107,$A28:$A107&gt;GE$4),_xlfn._xlws.FILTER($C$9:GD107,$A$9:$A107&gt;GE$4)))),"")</f>
        <v/>
      </c>
      <c r="GF27" s="32" t="str" cm="1">
        <f t="array" ref="GF27">IF(AND(($A27&lt;&gt;"")*($A27&gt;GF$4)*($A27&lt;=GF$5)),IF(AND((SUMIFS($B$9:$B27,$A$9:$A27,"&lt;"&amp;$A27,$A$9:$A27,"&gt;="&amp;GF$4,$A$9:$A27,"&lt;="&amp;GF$5)&gt;SUM(_xlfn._xlws.FILTER(GF28:GF107,$A28:$A107&gt;GF$4),_xlfn._xlws.FILTER($C$9:GE107,$A$9:$A107&gt;GF$4))),(SUMIFS($B$9:$B27,$A$9:$A27,"&lt;"&amp;$A27,$A$9:$A27,"&gt;="&amp;GF$4,$A$9:$A27,"&lt;="&amp;GF$5)-SUM(_xlfn._xlws.FILTER(GF28:GF107,$A28:$A107&gt;GF$4),_xlfn._xlws.FILTER($C$9:GE107,$A$9:$A107&gt;GF$4))&gt;GF$6)),GF$6,MAX(0,SUMIFS($B$9:$B27,$A$9:$A27,"&lt;"&amp;$A27,$A$9:$A27,"&gt;="&amp;GF$4,$A$9:$A27,"&lt;="&amp;GF$5)-SUM(_xlfn._xlws.FILTER(GF28:GF107,$A28:$A107&gt;GF$4),_xlfn._xlws.FILTER($C$9:GE107,$A$9:$A107&gt;GF$4)))),"")</f>
        <v/>
      </c>
      <c r="GG27" s="32" t="str" cm="1">
        <f t="array" ref="GG27">IF(AND(($A27&lt;&gt;"")*($A27&gt;GG$4)*($A27&lt;=GG$5)),IF(AND((SUMIFS($B$9:$B27,$A$9:$A27,"&lt;"&amp;$A27,$A$9:$A27,"&gt;="&amp;GG$4,$A$9:$A27,"&lt;="&amp;GG$5)&gt;SUM(_xlfn._xlws.FILTER(GG28:GG107,$A28:$A107&gt;GG$4),_xlfn._xlws.FILTER($C$9:GF107,$A$9:$A107&gt;GG$4))),(SUMIFS($B$9:$B27,$A$9:$A27,"&lt;"&amp;$A27,$A$9:$A27,"&gt;="&amp;GG$4,$A$9:$A27,"&lt;="&amp;GG$5)-SUM(_xlfn._xlws.FILTER(GG28:GG107,$A28:$A107&gt;GG$4),_xlfn._xlws.FILTER($C$9:GF107,$A$9:$A107&gt;GG$4))&gt;GG$6)),GG$6,MAX(0,SUMIFS($B$9:$B27,$A$9:$A27,"&lt;"&amp;$A27,$A$9:$A27,"&gt;="&amp;GG$4,$A$9:$A27,"&lt;="&amp;GG$5)-SUM(_xlfn._xlws.FILTER(GG28:GG107,$A28:$A107&gt;GG$4),_xlfn._xlws.FILTER($C$9:GF107,$A$9:$A107&gt;GG$4)))),"")</f>
        <v/>
      </c>
      <c r="GH27" s="32" t="str" cm="1">
        <f t="array" ref="GH27">IF(AND(($A27&lt;&gt;"")*($A27&gt;GH$4)*($A27&lt;=GH$5)),IF(AND((SUMIFS($B$9:$B27,$A$9:$A27,"&lt;"&amp;$A27,$A$9:$A27,"&gt;="&amp;GH$4,$A$9:$A27,"&lt;="&amp;GH$5)&gt;SUM(_xlfn._xlws.FILTER(GH28:GH107,$A28:$A107&gt;GH$4),_xlfn._xlws.FILTER($C$9:GG107,$A$9:$A107&gt;GH$4))),(SUMIFS($B$9:$B27,$A$9:$A27,"&lt;"&amp;$A27,$A$9:$A27,"&gt;="&amp;GH$4,$A$9:$A27,"&lt;="&amp;GH$5)-SUM(_xlfn._xlws.FILTER(GH28:GH107,$A28:$A107&gt;GH$4),_xlfn._xlws.FILTER($C$9:GG107,$A$9:$A107&gt;GH$4))&gt;GH$6)),GH$6,MAX(0,SUMIFS($B$9:$B27,$A$9:$A27,"&lt;"&amp;$A27,$A$9:$A27,"&gt;="&amp;GH$4,$A$9:$A27,"&lt;="&amp;GH$5)-SUM(_xlfn._xlws.FILTER(GH28:GH107,$A28:$A107&gt;GH$4),_xlfn._xlws.FILTER($C$9:GG107,$A$9:$A107&gt;GH$4)))),"")</f>
        <v/>
      </c>
      <c r="GI27" s="32" t="str" cm="1">
        <f t="array" ref="GI27">IF(AND(($A27&lt;&gt;"")*($A27&gt;GI$4)*($A27&lt;=GI$5)),IF(AND((SUMIFS($B$9:$B27,$A$9:$A27,"&lt;"&amp;$A27,$A$9:$A27,"&gt;="&amp;GI$4,$A$9:$A27,"&lt;="&amp;GI$5)&gt;SUM(_xlfn._xlws.FILTER(GI28:GI107,$A28:$A107&gt;GI$4),_xlfn._xlws.FILTER($C$9:GH107,$A$9:$A107&gt;GI$4))),(SUMIFS($B$9:$B27,$A$9:$A27,"&lt;"&amp;$A27,$A$9:$A27,"&gt;="&amp;GI$4,$A$9:$A27,"&lt;="&amp;GI$5)-SUM(_xlfn._xlws.FILTER(GI28:GI107,$A28:$A107&gt;GI$4),_xlfn._xlws.FILTER($C$9:GH107,$A$9:$A107&gt;GI$4))&gt;GI$6)),GI$6,MAX(0,SUMIFS($B$9:$B27,$A$9:$A27,"&lt;"&amp;$A27,$A$9:$A27,"&gt;="&amp;GI$4,$A$9:$A27,"&lt;="&amp;GI$5)-SUM(_xlfn._xlws.FILTER(GI28:GI107,$A28:$A107&gt;GI$4),_xlfn._xlws.FILTER($C$9:GH107,$A$9:$A107&gt;GI$4)))),"")</f>
        <v/>
      </c>
      <c r="GJ27" s="32" t="str" cm="1">
        <f t="array" ref="GJ27">IF(AND(($A27&lt;&gt;"")*($A27&gt;GJ$4)*($A27&lt;=GJ$5)),IF(AND((SUMIFS($B$9:$B27,$A$9:$A27,"&lt;"&amp;$A27,$A$9:$A27,"&gt;="&amp;GJ$4,$A$9:$A27,"&lt;="&amp;GJ$5)&gt;SUM(_xlfn._xlws.FILTER(GJ28:GJ107,$A28:$A107&gt;GJ$4),_xlfn._xlws.FILTER($C$9:GI107,$A$9:$A107&gt;GJ$4))),(SUMIFS($B$9:$B27,$A$9:$A27,"&lt;"&amp;$A27,$A$9:$A27,"&gt;="&amp;GJ$4,$A$9:$A27,"&lt;="&amp;GJ$5)-SUM(_xlfn._xlws.FILTER(GJ28:GJ107,$A28:$A107&gt;GJ$4),_xlfn._xlws.FILTER($C$9:GI107,$A$9:$A107&gt;GJ$4))&gt;GJ$6)),GJ$6,MAX(0,SUMIFS($B$9:$B27,$A$9:$A27,"&lt;"&amp;$A27,$A$9:$A27,"&gt;="&amp;GJ$4,$A$9:$A27,"&lt;="&amp;GJ$5)-SUM(_xlfn._xlws.FILTER(GJ28:GJ107,$A28:$A107&gt;GJ$4),_xlfn._xlws.FILTER($C$9:GI107,$A$9:$A107&gt;GJ$4)))),"")</f>
        <v/>
      </c>
      <c r="GK27" s="32" t="str" cm="1">
        <f t="array" ref="GK27">IF(AND(($A27&lt;&gt;"")*($A27&gt;GK$4)*($A27&lt;=GK$5)),IF(AND((SUMIFS($B$9:$B27,$A$9:$A27,"&lt;"&amp;$A27,$A$9:$A27,"&gt;="&amp;GK$4,$A$9:$A27,"&lt;="&amp;GK$5)&gt;SUM(_xlfn._xlws.FILTER(GK28:GK107,$A28:$A107&gt;GK$4),_xlfn._xlws.FILTER($C$9:GJ107,$A$9:$A107&gt;GK$4))),(SUMIFS($B$9:$B27,$A$9:$A27,"&lt;"&amp;$A27,$A$9:$A27,"&gt;="&amp;GK$4,$A$9:$A27,"&lt;="&amp;GK$5)-SUM(_xlfn._xlws.FILTER(GK28:GK107,$A28:$A107&gt;GK$4),_xlfn._xlws.FILTER($C$9:GJ107,$A$9:$A107&gt;GK$4))&gt;GK$6)),GK$6,MAX(0,SUMIFS($B$9:$B27,$A$9:$A27,"&lt;"&amp;$A27,$A$9:$A27,"&gt;="&amp;GK$4,$A$9:$A27,"&lt;="&amp;GK$5)-SUM(_xlfn._xlws.FILTER(GK28:GK107,$A28:$A107&gt;GK$4),_xlfn._xlws.FILTER($C$9:GJ107,$A$9:$A107&gt;GK$4)))),"")</f>
        <v/>
      </c>
      <c r="GL27" s="32" t="str" cm="1">
        <f t="array" ref="GL27">IF(AND(($A27&lt;&gt;"")*($A27&gt;GL$4)*($A27&lt;=GL$5)),IF(AND((SUMIFS($B$9:$B27,$A$9:$A27,"&lt;"&amp;$A27,$A$9:$A27,"&gt;="&amp;GL$4,$A$9:$A27,"&lt;="&amp;GL$5)&gt;SUM(_xlfn._xlws.FILTER(GL28:GL107,$A28:$A107&gt;GL$4),_xlfn._xlws.FILTER($C$9:GK107,$A$9:$A107&gt;GL$4))),(SUMIFS($B$9:$B27,$A$9:$A27,"&lt;"&amp;$A27,$A$9:$A27,"&gt;="&amp;GL$4,$A$9:$A27,"&lt;="&amp;GL$5)-SUM(_xlfn._xlws.FILTER(GL28:GL107,$A28:$A107&gt;GL$4),_xlfn._xlws.FILTER($C$9:GK107,$A$9:$A107&gt;GL$4))&gt;GL$6)),GL$6,MAX(0,SUMIFS($B$9:$B27,$A$9:$A27,"&lt;"&amp;$A27,$A$9:$A27,"&gt;="&amp;GL$4,$A$9:$A27,"&lt;="&amp;GL$5)-SUM(_xlfn._xlws.FILTER(GL28:GL107,$A28:$A107&gt;GL$4),_xlfn._xlws.FILTER($C$9:GK107,$A$9:$A107&gt;GL$4)))),"")</f>
        <v/>
      </c>
      <c r="GM27" s="32" t="str" cm="1">
        <f t="array" ref="GM27">IF(AND(($A27&lt;&gt;"")*($A27&gt;GM$4)*($A27&lt;=GM$5)),IF(AND((SUMIFS($B$9:$B27,$A$9:$A27,"&lt;"&amp;$A27,$A$9:$A27,"&gt;="&amp;GM$4,$A$9:$A27,"&lt;="&amp;GM$5)&gt;SUM(_xlfn._xlws.FILTER(GM28:GM107,$A28:$A107&gt;GM$4),_xlfn._xlws.FILTER($C$9:GL107,$A$9:$A107&gt;GM$4))),(SUMIFS($B$9:$B27,$A$9:$A27,"&lt;"&amp;$A27,$A$9:$A27,"&gt;="&amp;GM$4,$A$9:$A27,"&lt;="&amp;GM$5)-SUM(_xlfn._xlws.FILTER(GM28:GM107,$A28:$A107&gt;GM$4),_xlfn._xlws.FILTER($C$9:GL107,$A$9:$A107&gt;GM$4))&gt;GM$6)),GM$6,MAX(0,SUMIFS($B$9:$B27,$A$9:$A27,"&lt;"&amp;$A27,$A$9:$A27,"&gt;="&amp;GM$4,$A$9:$A27,"&lt;="&amp;GM$5)-SUM(_xlfn._xlws.FILTER(GM28:GM107,$A28:$A107&gt;GM$4),_xlfn._xlws.FILTER($C$9:GL107,$A$9:$A107&gt;GM$4)))),"")</f>
        <v/>
      </c>
      <c r="GN27" s="32" t="str" cm="1">
        <f t="array" ref="GN27">IF(AND(($A27&lt;&gt;"")*($A27&gt;GN$4)*($A27&lt;=GN$5)),IF(AND((SUMIFS($B$9:$B27,$A$9:$A27,"&lt;"&amp;$A27,$A$9:$A27,"&gt;="&amp;GN$4,$A$9:$A27,"&lt;="&amp;GN$5)&gt;SUM(_xlfn._xlws.FILTER(GN28:GN107,$A28:$A107&gt;GN$4),_xlfn._xlws.FILTER($C$9:GM107,$A$9:$A107&gt;GN$4))),(SUMIFS($B$9:$B27,$A$9:$A27,"&lt;"&amp;$A27,$A$9:$A27,"&gt;="&amp;GN$4,$A$9:$A27,"&lt;="&amp;GN$5)-SUM(_xlfn._xlws.FILTER(GN28:GN107,$A28:$A107&gt;GN$4),_xlfn._xlws.FILTER($C$9:GM107,$A$9:$A107&gt;GN$4))&gt;GN$6)),GN$6,MAX(0,SUMIFS($B$9:$B27,$A$9:$A27,"&lt;"&amp;$A27,$A$9:$A27,"&gt;="&amp;GN$4,$A$9:$A27,"&lt;="&amp;GN$5)-SUM(_xlfn._xlws.FILTER(GN28:GN107,$A28:$A107&gt;GN$4),_xlfn._xlws.FILTER($C$9:GM107,$A$9:$A107&gt;GN$4)))),"")</f>
        <v/>
      </c>
      <c r="GO27" s="32" t="str" cm="1">
        <f t="array" ref="GO27">IF(AND(($A27&lt;&gt;"")*($A27&gt;GO$4)*($A27&lt;=GO$5)),IF(AND((SUMIFS($B$9:$B27,$A$9:$A27,"&lt;"&amp;$A27,$A$9:$A27,"&gt;="&amp;GO$4,$A$9:$A27,"&lt;="&amp;GO$5)&gt;SUM(_xlfn._xlws.FILTER(GO28:GO107,$A28:$A107&gt;GO$4),_xlfn._xlws.FILTER($C$9:GN107,$A$9:$A107&gt;GO$4))),(SUMIFS($B$9:$B27,$A$9:$A27,"&lt;"&amp;$A27,$A$9:$A27,"&gt;="&amp;GO$4,$A$9:$A27,"&lt;="&amp;GO$5)-SUM(_xlfn._xlws.FILTER(GO28:GO107,$A28:$A107&gt;GO$4),_xlfn._xlws.FILTER($C$9:GN107,$A$9:$A107&gt;GO$4))&gt;GO$6)),GO$6,MAX(0,SUMIFS($B$9:$B27,$A$9:$A27,"&lt;"&amp;$A27,$A$9:$A27,"&gt;="&amp;GO$4,$A$9:$A27,"&lt;="&amp;GO$5)-SUM(_xlfn._xlws.FILTER(GO28:GO107,$A28:$A107&gt;GO$4),_xlfn._xlws.FILTER($C$9:GN107,$A$9:$A107&gt;GO$4)))),"")</f>
        <v/>
      </c>
      <c r="GP27" s="32" t="str" cm="1">
        <f t="array" ref="GP27">IF(AND(($A27&lt;&gt;"")*($A27&gt;GP$4)*($A27&lt;=GP$5)),IF(AND((SUMIFS($B$9:$B27,$A$9:$A27,"&lt;"&amp;$A27,$A$9:$A27,"&gt;="&amp;GP$4,$A$9:$A27,"&lt;="&amp;GP$5)&gt;SUM(_xlfn._xlws.FILTER(GP28:GP107,$A28:$A107&gt;GP$4),_xlfn._xlws.FILTER($C$9:GO107,$A$9:$A107&gt;GP$4))),(SUMIFS($B$9:$B27,$A$9:$A27,"&lt;"&amp;$A27,$A$9:$A27,"&gt;="&amp;GP$4,$A$9:$A27,"&lt;="&amp;GP$5)-SUM(_xlfn._xlws.FILTER(GP28:GP107,$A28:$A107&gt;GP$4),_xlfn._xlws.FILTER($C$9:GO107,$A$9:$A107&gt;GP$4))&gt;GP$6)),GP$6,MAX(0,SUMIFS($B$9:$B27,$A$9:$A27,"&lt;"&amp;$A27,$A$9:$A27,"&gt;="&amp;GP$4,$A$9:$A27,"&lt;="&amp;GP$5)-SUM(_xlfn._xlws.FILTER(GP28:GP107,$A28:$A107&gt;GP$4),_xlfn._xlws.FILTER($C$9:GO107,$A$9:$A107&gt;GP$4)))),"")</f>
        <v/>
      </c>
      <c r="GQ27" s="32" t="str" cm="1">
        <f t="array" ref="GQ27">IF(AND(($A27&lt;&gt;"")*($A27&gt;GQ$4)*($A27&lt;=GQ$5)),IF(AND((SUMIFS($B$9:$B27,$A$9:$A27,"&lt;"&amp;$A27,$A$9:$A27,"&gt;="&amp;GQ$4,$A$9:$A27,"&lt;="&amp;GQ$5)&gt;SUM(_xlfn._xlws.FILTER(GQ28:GQ107,$A28:$A107&gt;GQ$4),_xlfn._xlws.FILTER($C$9:GP107,$A$9:$A107&gt;GQ$4))),(SUMIFS($B$9:$B27,$A$9:$A27,"&lt;"&amp;$A27,$A$9:$A27,"&gt;="&amp;GQ$4,$A$9:$A27,"&lt;="&amp;GQ$5)-SUM(_xlfn._xlws.FILTER(GQ28:GQ107,$A28:$A107&gt;GQ$4),_xlfn._xlws.FILTER($C$9:GP107,$A$9:$A107&gt;GQ$4))&gt;GQ$6)),GQ$6,MAX(0,SUMIFS($B$9:$B27,$A$9:$A27,"&lt;"&amp;$A27,$A$9:$A27,"&gt;="&amp;GQ$4,$A$9:$A27,"&lt;="&amp;GQ$5)-SUM(_xlfn._xlws.FILTER(GQ28:GQ107,$A28:$A107&gt;GQ$4),_xlfn._xlws.FILTER($C$9:GP107,$A$9:$A107&gt;GQ$4)))),"")</f>
        <v/>
      </c>
      <c r="GR27" s="32" t="str" cm="1">
        <f t="array" ref="GR27">IF(AND(($A27&lt;&gt;"")*($A27&gt;GR$4)*($A27&lt;=GR$5)),IF(AND((SUMIFS($B$9:$B27,$A$9:$A27,"&lt;"&amp;$A27,$A$9:$A27,"&gt;="&amp;GR$4,$A$9:$A27,"&lt;="&amp;GR$5)&gt;SUM(_xlfn._xlws.FILTER(GR28:GR107,$A28:$A107&gt;GR$4),_xlfn._xlws.FILTER($C$9:GQ107,$A$9:$A107&gt;GR$4))),(SUMIFS($B$9:$B27,$A$9:$A27,"&lt;"&amp;$A27,$A$9:$A27,"&gt;="&amp;GR$4,$A$9:$A27,"&lt;="&amp;GR$5)-SUM(_xlfn._xlws.FILTER(GR28:GR107,$A28:$A107&gt;GR$4),_xlfn._xlws.FILTER($C$9:GQ107,$A$9:$A107&gt;GR$4))&gt;GR$6)),GR$6,MAX(0,SUMIFS($B$9:$B27,$A$9:$A27,"&lt;"&amp;$A27,$A$9:$A27,"&gt;="&amp;GR$4,$A$9:$A27,"&lt;="&amp;GR$5)-SUM(_xlfn._xlws.FILTER(GR28:GR107,$A28:$A107&gt;GR$4),_xlfn._xlws.FILTER($C$9:GQ107,$A$9:$A107&gt;GR$4)))),"")</f>
        <v/>
      </c>
      <c r="GS27" s="32" t="str" cm="1">
        <f t="array" ref="GS27">IF(AND(($A27&lt;&gt;"")*($A27&gt;GS$4)*($A27&lt;=GS$5)),IF(AND((SUMIFS($B$9:$B27,$A$9:$A27,"&lt;"&amp;$A27,$A$9:$A27,"&gt;="&amp;GS$4,$A$9:$A27,"&lt;="&amp;GS$5)&gt;SUM(_xlfn._xlws.FILTER(GS28:GS107,$A28:$A107&gt;GS$4),_xlfn._xlws.FILTER($C$9:GR107,$A$9:$A107&gt;GS$4))),(SUMIFS($B$9:$B27,$A$9:$A27,"&lt;"&amp;$A27,$A$9:$A27,"&gt;="&amp;GS$4,$A$9:$A27,"&lt;="&amp;GS$5)-SUM(_xlfn._xlws.FILTER(GS28:GS107,$A28:$A107&gt;GS$4),_xlfn._xlws.FILTER($C$9:GR107,$A$9:$A107&gt;GS$4))&gt;GS$6)),GS$6,MAX(0,SUMIFS($B$9:$B27,$A$9:$A27,"&lt;"&amp;$A27,$A$9:$A27,"&gt;="&amp;GS$4,$A$9:$A27,"&lt;="&amp;GS$5)-SUM(_xlfn._xlws.FILTER(GS28:GS107,$A28:$A107&gt;GS$4),_xlfn._xlws.FILTER($C$9:GR107,$A$9:$A107&gt;GS$4)))),"")</f>
        <v/>
      </c>
      <c r="GT27" s="32" t="str" cm="1">
        <f t="array" ref="GT27">IF(AND(($A27&lt;&gt;"")*($A27&gt;GT$4)*($A27&lt;=GT$5)),IF(AND((SUMIFS($B$9:$B27,$A$9:$A27,"&lt;"&amp;$A27,$A$9:$A27,"&gt;="&amp;GT$4,$A$9:$A27,"&lt;="&amp;GT$5)&gt;SUM(_xlfn._xlws.FILTER(GT28:GT107,$A28:$A107&gt;GT$4),_xlfn._xlws.FILTER($C$9:GS107,$A$9:$A107&gt;GT$4))),(SUMIFS($B$9:$B27,$A$9:$A27,"&lt;"&amp;$A27,$A$9:$A27,"&gt;="&amp;GT$4,$A$9:$A27,"&lt;="&amp;GT$5)-SUM(_xlfn._xlws.FILTER(GT28:GT107,$A28:$A107&gt;GT$4),_xlfn._xlws.FILTER($C$9:GS107,$A$9:$A107&gt;GT$4))&gt;GT$6)),GT$6,MAX(0,SUMIFS($B$9:$B27,$A$9:$A27,"&lt;"&amp;$A27,$A$9:$A27,"&gt;="&amp;GT$4,$A$9:$A27,"&lt;="&amp;GT$5)-SUM(_xlfn._xlws.FILTER(GT28:GT107,$A28:$A107&gt;GT$4),_xlfn._xlws.FILTER($C$9:GS107,$A$9:$A107&gt;GT$4)))),"")</f>
        <v/>
      </c>
      <c r="GU27" s="32" t="str" cm="1">
        <f t="array" ref="GU27">IF(AND(($A27&lt;&gt;"")*($A27&gt;GU$4)*($A27&lt;=GU$5)),IF(AND((SUMIFS($B$9:$B27,$A$9:$A27,"&lt;"&amp;$A27,$A$9:$A27,"&gt;="&amp;GU$4,$A$9:$A27,"&lt;="&amp;GU$5)&gt;SUM(_xlfn._xlws.FILTER(GU28:GU107,$A28:$A107&gt;GU$4),_xlfn._xlws.FILTER($C$9:GT107,$A$9:$A107&gt;GU$4))),(SUMIFS($B$9:$B27,$A$9:$A27,"&lt;"&amp;$A27,$A$9:$A27,"&gt;="&amp;GU$4,$A$9:$A27,"&lt;="&amp;GU$5)-SUM(_xlfn._xlws.FILTER(GU28:GU107,$A28:$A107&gt;GU$4),_xlfn._xlws.FILTER($C$9:GT107,$A$9:$A107&gt;GU$4))&gt;GU$6)),GU$6,MAX(0,SUMIFS($B$9:$B27,$A$9:$A27,"&lt;"&amp;$A27,$A$9:$A27,"&gt;="&amp;GU$4,$A$9:$A27,"&lt;="&amp;GU$5)-SUM(_xlfn._xlws.FILTER(GU28:GU107,$A28:$A107&gt;GU$4),_xlfn._xlws.FILTER($C$9:GT107,$A$9:$A107&gt;GU$4)))),"")</f>
        <v/>
      </c>
      <c r="GV27" s="32" t="str" cm="1">
        <f t="array" ref="GV27">IF(AND(($A27&lt;&gt;"")*($A27&gt;GV$4)*($A27&lt;=GV$5)),IF(AND((SUMIFS($B$9:$B27,$A$9:$A27,"&lt;"&amp;$A27,$A$9:$A27,"&gt;="&amp;GV$4,$A$9:$A27,"&lt;="&amp;GV$5)&gt;SUM(_xlfn._xlws.FILTER(GV28:GV107,$A28:$A107&gt;GV$4),_xlfn._xlws.FILTER($C$9:GU107,$A$9:$A107&gt;GV$4))),(SUMIFS($B$9:$B27,$A$9:$A27,"&lt;"&amp;$A27,$A$9:$A27,"&gt;="&amp;GV$4,$A$9:$A27,"&lt;="&amp;GV$5)-SUM(_xlfn._xlws.FILTER(GV28:GV107,$A28:$A107&gt;GV$4),_xlfn._xlws.FILTER($C$9:GU107,$A$9:$A107&gt;GV$4))&gt;GV$6)),GV$6,MAX(0,SUMIFS($B$9:$B27,$A$9:$A27,"&lt;"&amp;$A27,$A$9:$A27,"&gt;="&amp;GV$4,$A$9:$A27,"&lt;="&amp;GV$5)-SUM(_xlfn._xlws.FILTER(GV28:GV107,$A28:$A107&gt;GV$4),_xlfn._xlws.FILTER($C$9:GU107,$A$9:$A107&gt;GV$4)))),"")</f>
        <v/>
      </c>
      <c r="GW27" s="32" t="str" cm="1">
        <f t="array" ref="GW27">IF(AND(($A27&lt;&gt;"")*($A27&gt;GW$4)*($A27&lt;=GW$5)),IF(AND((SUMIFS($B$9:$B27,$A$9:$A27,"&lt;"&amp;$A27,$A$9:$A27,"&gt;="&amp;GW$4,$A$9:$A27,"&lt;="&amp;GW$5)&gt;SUM(_xlfn._xlws.FILTER(GW28:GW107,$A28:$A107&gt;GW$4),_xlfn._xlws.FILTER($C$9:GV107,$A$9:$A107&gt;GW$4))),(SUMIFS($B$9:$B27,$A$9:$A27,"&lt;"&amp;$A27,$A$9:$A27,"&gt;="&amp;GW$4,$A$9:$A27,"&lt;="&amp;GW$5)-SUM(_xlfn._xlws.FILTER(GW28:GW107,$A28:$A107&gt;GW$4),_xlfn._xlws.FILTER($C$9:GV107,$A$9:$A107&gt;GW$4))&gt;GW$6)),GW$6,MAX(0,SUMIFS($B$9:$B27,$A$9:$A27,"&lt;"&amp;$A27,$A$9:$A27,"&gt;="&amp;GW$4,$A$9:$A27,"&lt;="&amp;GW$5)-SUM(_xlfn._xlws.FILTER(GW28:GW107,$A28:$A107&gt;GW$4),_xlfn._xlws.FILTER($C$9:GV107,$A$9:$A107&gt;GW$4)))),"")</f>
        <v/>
      </c>
      <c r="GX27" s="32" t="str" cm="1">
        <f t="array" ref="GX27">IF(AND(($A27&lt;&gt;"")*($A27&gt;GX$4)*($A27&lt;=GX$5)),IF(AND((SUMIFS($B$9:$B27,$A$9:$A27,"&lt;"&amp;$A27,$A$9:$A27,"&gt;="&amp;GX$4,$A$9:$A27,"&lt;="&amp;GX$5)&gt;SUM(_xlfn._xlws.FILTER(GX28:GX107,$A28:$A107&gt;GX$4),_xlfn._xlws.FILTER($C$9:GW107,$A$9:$A107&gt;GX$4))),(SUMIFS($B$9:$B27,$A$9:$A27,"&lt;"&amp;$A27,$A$9:$A27,"&gt;="&amp;GX$4,$A$9:$A27,"&lt;="&amp;GX$5)-SUM(_xlfn._xlws.FILTER(GX28:GX107,$A28:$A107&gt;GX$4),_xlfn._xlws.FILTER($C$9:GW107,$A$9:$A107&gt;GX$4))&gt;GX$6)),GX$6,MAX(0,SUMIFS($B$9:$B27,$A$9:$A27,"&lt;"&amp;$A27,$A$9:$A27,"&gt;="&amp;GX$4,$A$9:$A27,"&lt;="&amp;GX$5)-SUM(_xlfn._xlws.FILTER(GX28:GX107,$A28:$A107&gt;GX$4),_xlfn._xlws.FILTER($C$9:GW107,$A$9:$A107&gt;GX$4)))),"")</f>
        <v/>
      </c>
      <c r="GY27" s="32" t="str" cm="1">
        <f t="array" ref="GY27">IF(AND(($A27&lt;&gt;"")*($A27&gt;GY$4)*($A27&lt;=GY$5)),IF(AND((SUMIFS($B$9:$B27,$A$9:$A27,"&lt;"&amp;$A27,$A$9:$A27,"&gt;="&amp;GY$4,$A$9:$A27,"&lt;="&amp;GY$5)&gt;SUM(_xlfn._xlws.FILTER(GY28:GY107,$A28:$A107&gt;GY$4),_xlfn._xlws.FILTER($C$9:GX107,$A$9:$A107&gt;GY$4))),(SUMIFS($B$9:$B27,$A$9:$A27,"&lt;"&amp;$A27,$A$9:$A27,"&gt;="&amp;GY$4,$A$9:$A27,"&lt;="&amp;GY$5)-SUM(_xlfn._xlws.FILTER(GY28:GY107,$A28:$A107&gt;GY$4),_xlfn._xlws.FILTER($C$9:GX107,$A$9:$A107&gt;GY$4))&gt;GY$6)),GY$6,MAX(0,SUMIFS($B$9:$B27,$A$9:$A27,"&lt;"&amp;$A27,$A$9:$A27,"&gt;="&amp;GY$4,$A$9:$A27,"&lt;="&amp;GY$5)-SUM(_xlfn._xlws.FILTER(GY28:GY107,$A28:$A107&gt;GY$4),_xlfn._xlws.FILTER($C$9:GX107,$A$9:$A107&gt;GY$4)))),"")</f>
        <v/>
      </c>
      <c r="GZ27" s="32" t="str" cm="1">
        <f t="array" ref="GZ27">IF(AND(($A27&lt;&gt;"")*($A27&gt;GZ$4)*($A27&lt;=GZ$5)),IF(AND((SUMIFS($B$9:$B27,$A$9:$A27,"&lt;"&amp;$A27,$A$9:$A27,"&gt;="&amp;GZ$4,$A$9:$A27,"&lt;="&amp;GZ$5)&gt;SUM(_xlfn._xlws.FILTER(GZ28:GZ107,$A28:$A107&gt;GZ$4),_xlfn._xlws.FILTER($C$9:GY107,$A$9:$A107&gt;GZ$4))),(SUMIFS($B$9:$B27,$A$9:$A27,"&lt;"&amp;$A27,$A$9:$A27,"&gt;="&amp;GZ$4,$A$9:$A27,"&lt;="&amp;GZ$5)-SUM(_xlfn._xlws.FILTER(GZ28:GZ107,$A28:$A107&gt;GZ$4),_xlfn._xlws.FILTER($C$9:GY107,$A$9:$A107&gt;GZ$4))&gt;GZ$6)),GZ$6,MAX(0,SUMIFS($B$9:$B27,$A$9:$A27,"&lt;"&amp;$A27,$A$9:$A27,"&gt;="&amp;GZ$4,$A$9:$A27,"&lt;="&amp;GZ$5)-SUM(_xlfn._xlws.FILTER(GZ28:GZ107,$A28:$A107&gt;GZ$4),_xlfn._xlws.FILTER($C$9:GY107,$A$9:$A107&gt;GZ$4)))),"")</f>
        <v/>
      </c>
      <c r="HA27" s="32" t="str" cm="1">
        <f t="array" ref="HA27">IF(AND(($A27&lt;&gt;"")*($A27&gt;HA$4)*($A27&lt;=HA$5)),IF(AND((SUMIFS($B$9:$B27,$A$9:$A27,"&lt;"&amp;$A27,$A$9:$A27,"&gt;="&amp;HA$4,$A$9:$A27,"&lt;="&amp;HA$5)&gt;SUM(_xlfn._xlws.FILTER(HA28:HA107,$A28:$A107&gt;HA$4),_xlfn._xlws.FILTER($C$9:GZ107,$A$9:$A107&gt;HA$4))),(SUMIFS($B$9:$B27,$A$9:$A27,"&lt;"&amp;$A27,$A$9:$A27,"&gt;="&amp;HA$4,$A$9:$A27,"&lt;="&amp;HA$5)-SUM(_xlfn._xlws.FILTER(HA28:HA107,$A28:$A107&gt;HA$4),_xlfn._xlws.FILTER($C$9:GZ107,$A$9:$A107&gt;HA$4))&gt;HA$6)),HA$6,MAX(0,SUMIFS($B$9:$B27,$A$9:$A27,"&lt;"&amp;$A27,$A$9:$A27,"&gt;="&amp;HA$4,$A$9:$A27,"&lt;="&amp;HA$5)-SUM(_xlfn._xlws.FILTER(HA28:HA107,$A28:$A107&gt;HA$4),_xlfn._xlws.FILTER($C$9:GZ107,$A$9:$A107&gt;HA$4)))),"")</f>
        <v/>
      </c>
      <c r="HB27" s="32" t="str" cm="1">
        <f t="array" ref="HB27">IF(AND(($A27&lt;&gt;"")*($A27&gt;HB$4)*($A27&lt;=HB$5)),IF(AND((SUMIFS($B$9:$B27,$A$9:$A27,"&lt;"&amp;$A27,$A$9:$A27,"&gt;="&amp;HB$4,$A$9:$A27,"&lt;="&amp;HB$5)&gt;SUM(_xlfn._xlws.FILTER(HB28:HB107,$A28:$A107&gt;HB$4),_xlfn._xlws.FILTER($C$9:HA107,$A$9:$A107&gt;HB$4))),(SUMIFS($B$9:$B27,$A$9:$A27,"&lt;"&amp;$A27,$A$9:$A27,"&gt;="&amp;HB$4,$A$9:$A27,"&lt;="&amp;HB$5)-SUM(_xlfn._xlws.FILTER(HB28:HB107,$A28:$A107&gt;HB$4),_xlfn._xlws.FILTER($C$9:HA107,$A$9:$A107&gt;HB$4))&gt;HB$6)),HB$6,MAX(0,SUMIFS($B$9:$B27,$A$9:$A27,"&lt;"&amp;$A27,$A$9:$A27,"&gt;="&amp;HB$4,$A$9:$A27,"&lt;="&amp;HB$5)-SUM(_xlfn._xlws.FILTER(HB28:HB107,$A28:$A107&gt;HB$4),_xlfn._xlws.FILTER($C$9:HA107,$A$9:$A107&gt;HB$4)))),"")</f>
        <v/>
      </c>
      <c r="HC27" s="32" t="str" cm="1">
        <f t="array" ref="HC27">IF(AND(($A27&lt;&gt;"")*($A27&gt;HC$4)*($A27&lt;=HC$5)),IF(AND((SUMIFS($B$9:$B27,$A$9:$A27,"&lt;"&amp;$A27,$A$9:$A27,"&gt;="&amp;HC$4,$A$9:$A27,"&lt;="&amp;HC$5)&gt;SUM(_xlfn._xlws.FILTER(HC28:HC107,$A28:$A107&gt;HC$4),_xlfn._xlws.FILTER($C$9:HB107,$A$9:$A107&gt;HC$4))),(SUMIFS($B$9:$B27,$A$9:$A27,"&lt;"&amp;$A27,$A$9:$A27,"&gt;="&amp;HC$4,$A$9:$A27,"&lt;="&amp;HC$5)-SUM(_xlfn._xlws.FILTER(HC28:HC107,$A28:$A107&gt;HC$4),_xlfn._xlws.FILTER($C$9:HB107,$A$9:$A107&gt;HC$4))&gt;HC$6)),HC$6,MAX(0,SUMIFS($B$9:$B27,$A$9:$A27,"&lt;"&amp;$A27,$A$9:$A27,"&gt;="&amp;HC$4,$A$9:$A27,"&lt;="&amp;HC$5)-SUM(_xlfn._xlws.FILTER(HC28:HC107,$A28:$A107&gt;HC$4),_xlfn._xlws.FILTER($C$9:HB107,$A$9:$A107&gt;HC$4)))),"")</f>
        <v/>
      </c>
      <c r="HD27" s="32" t="str" cm="1">
        <f t="array" ref="HD27">IF(AND(($A27&lt;&gt;"")*($A27&gt;HD$4)*($A27&lt;=HD$5)),IF(AND((SUMIFS($B$9:$B27,$A$9:$A27,"&lt;"&amp;$A27,$A$9:$A27,"&gt;="&amp;HD$4,$A$9:$A27,"&lt;="&amp;HD$5)&gt;SUM(_xlfn._xlws.FILTER(HD28:HD107,$A28:$A107&gt;HD$4),_xlfn._xlws.FILTER($C$9:HC107,$A$9:$A107&gt;HD$4))),(SUMIFS($B$9:$B27,$A$9:$A27,"&lt;"&amp;$A27,$A$9:$A27,"&gt;="&amp;HD$4,$A$9:$A27,"&lt;="&amp;HD$5)-SUM(_xlfn._xlws.FILTER(HD28:HD107,$A28:$A107&gt;HD$4),_xlfn._xlws.FILTER($C$9:HC107,$A$9:$A107&gt;HD$4))&gt;HD$6)),HD$6,MAX(0,SUMIFS($B$9:$B27,$A$9:$A27,"&lt;"&amp;$A27,$A$9:$A27,"&gt;="&amp;HD$4,$A$9:$A27,"&lt;="&amp;HD$5)-SUM(_xlfn._xlws.FILTER(HD28:HD107,$A28:$A107&gt;HD$4),_xlfn._xlws.FILTER($C$9:HC107,$A$9:$A107&gt;HD$4)))),"")</f>
        <v/>
      </c>
      <c r="HE27" s="32" t="str" cm="1">
        <f t="array" ref="HE27">IF(AND(($A27&lt;&gt;"")*($A27&gt;HE$4)*($A27&lt;=HE$5)),IF(AND((SUMIFS($B$9:$B27,$A$9:$A27,"&lt;"&amp;$A27,$A$9:$A27,"&gt;="&amp;HE$4,$A$9:$A27,"&lt;="&amp;HE$5)&gt;SUM(_xlfn._xlws.FILTER(HE28:HE107,$A28:$A107&gt;HE$4),_xlfn._xlws.FILTER($C$9:HD107,$A$9:$A107&gt;HE$4))),(SUMIFS($B$9:$B27,$A$9:$A27,"&lt;"&amp;$A27,$A$9:$A27,"&gt;="&amp;HE$4,$A$9:$A27,"&lt;="&amp;HE$5)-SUM(_xlfn._xlws.FILTER(HE28:HE107,$A28:$A107&gt;HE$4),_xlfn._xlws.FILTER($C$9:HD107,$A$9:$A107&gt;HE$4))&gt;HE$6)),HE$6,MAX(0,SUMIFS($B$9:$B27,$A$9:$A27,"&lt;"&amp;$A27,$A$9:$A27,"&gt;="&amp;HE$4,$A$9:$A27,"&lt;="&amp;HE$5)-SUM(_xlfn._xlws.FILTER(HE28:HE107,$A28:$A107&gt;HE$4),_xlfn._xlws.FILTER($C$9:HD107,$A$9:$A107&gt;HE$4)))),"")</f>
        <v/>
      </c>
      <c r="HF27" s="32" t="str" cm="1">
        <f t="array" ref="HF27">IF(AND(($A27&lt;&gt;"")*($A27&gt;HF$4)*($A27&lt;=HF$5)),IF(AND((SUMIFS($B$9:$B27,$A$9:$A27,"&lt;"&amp;$A27,$A$9:$A27,"&gt;="&amp;HF$4,$A$9:$A27,"&lt;="&amp;HF$5)&gt;SUM(_xlfn._xlws.FILTER(HF28:HF107,$A28:$A107&gt;HF$4),_xlfn._xlws.FILTER($C$9:HE107,$A$9:$A107&gt;HF$4))),(SUMIFS($B$9:$B27,$A$9:$A27,"&lt;"&amp;$A27,$A$9:$A27,"&gt;="&amp;HF$4,$A$9:$A27,"&lt;="&amp;HF$5)-SUM(_xlfn._xlws.FILTER(HF28:HF107,$A28:$A107&gt;HF$4),_xlfn._xlws.FILTER($C$9:HE107,$A$9:$A107&gt;HF$4))&gt;HF$6)),HF$6,MAX(0,SUMIFS($B$9:$B27,$A$9:$A27,"&lt;"&amp;$A27,$A$9:$A27,"&gt;="&amp;HF$4,$A$9:$A27,"&lt;="&amp;HF$5)-SUM(_xlfn._xlws.FILTER(HF28:HF107,$A28:$A107&gt;HF$4),_xlfn._xlws.FILTER($C$9:HE107,$A$9:$A107&gt;HF$4)))),"")</f>
        <v/>
      </c>
      <c r="HG27" s="32" t="str" cm="1">
        <f t="array" ref="HG27">IF(AND(($A27&lt;&gt;"")*($A27&gt;HG$4)*($A27&lt;=HG$5)),IF(AND((SUMIFS($B$9:$B27,$A$9:$A27,"&lt;"&amp;$A27,$A$9:$A27,"&gt;="&amp;HG$4,$A$9:$A27,"&lt;="&amp;HG$5)&gt;SUM(_xlfn._xlws.FILTER(HG28:HG107,$A28:$A107&gt;HG$4),_xlfn._xlws.FILTER($C$9:HF107,$A$9:$A107&gt;HG$4))),(SUMIFS($B$9:$B27,$A$9:$A27,"&lt;"&amp;$A27,$A$9:$A27,"&gt;="&amp;HG$4,$A$9:$A27,"&lt;="&amp;HG$5)-SUM(_xlfn._xlws.FILTER(HG28:HG107,$A28:$A107&gt;HG$4),_xlfn._xlws.FILTER($C$9:HF107,$A$9:$A107&gt;HG$4))&gt;HG$6)),HG$6,MAX(0,SUMIFS($B$9:$B27,$A$9:$A27,"&lt;"&amp;$A27,$A$9:$A27,"&gt;="&amp;HG$4,$A$9:$A27,"&lt;="&amp;HG$5)-SUM(_xlfn._xlws.FILTER(HG28:HG107,$A28:$A107&gt;HG$4),_xlfn._xlws.FILTER($C$9:HF107,$A$9:$A107&gt;HG$4)))),"")</f>
        <v/>
      </c>
      <c r="HH27" s="32" t="str" cm="1">
        <f t="array" ref="HH27">IF(AND(($A27&lt;&gt;"")*($A27&gt;HH$4)*($A27&lt;=HH$5)),IF(AND((SUMIFS($B$9:$B27,$A$9:$A27,"&lt;"&amp;$A27,$A$9:$A27,"&gt;="&amp;HH$4,$A$9:$A27,"&lt;="&amp;HH$5)&gt;SUM(_xlfn._xlws.FILTER(HH28:HH107,$A28:$A107&gt;HH$4),_xlfn._xlws.FILTER($C$9:HG107,$A$9:$A107&gt;HH$4))),(SUMIFS($B$9:$B27,$A$9:$A27,"&lt;"&amp;$A27,$A$9:$A27,"&gt;="&amp;HH$4,$A$9:$A27,"&lt;="&amp;HH$5)-SUM(_xlfn._xlws.FILTER(HH28:HH107,$A28:$A107&gt;HH$4),_xlfn._xlws.FILTER($C$9:HG107,$A$9:$A107&gt;HH$4))&gt;HH$6)),HH$6,MAX(0,SUMIFS($B$9:$B27,$A$9:$A27,"&lt;"&amp;$A27,$A$9:$A27,"&gt;="&amp;HH$4,$A$9:$A27,"&lt;="&amp;HH$5)-SUM(_xlfn._xlws.FILTER(HH28:HH107,$A28:$A107&gt;HH$4),_xlfn._xlws.FILTER($C$9:HG107,$A$9:$A107&gt;HH$4)))),"")</f>
        <v/>
      </c>
      <c r="HI27" s="32" t="str" cm="1">
        <f t="array" ref="HI27">IF(AND(($A27&lt;&gt;"")*($A27&gt;HI$4)*($A27&lt;=HI$5)),IF(AND((SUMIFS($B$9:$B27,$A$9:$A27,"&lt;"&amp;$A27,$A$9:$A27,"&gt;="&amp;HI$4,$A$9:$A27,"&lt;="&amp;HI$5)&gt;SUM(_xlfn._xlws.FILTER(HI28:HI107,$A28:$A107&gt;HI$4),_xlfn._xlws.FILTER($C$9:HH107,$A$9:$A107&gt;HI$4))),(SUMIFS($B$9:$B27,$A$9:$A27,"&lt;"&amp;$A27,$A$9:$A27,"&gt;="&amp;HI$4,$A$9:$A27,"&lt;="&amp;HI$5)-SUM(_xlfn._xlws.FILTER(HI28:HI107,$A28:$A107&gt;HI$4),_xlfn._xlws.FILTER($C$9:HH107,$A$9:$A107&gt;HI$4))&gt;HI$6)),HI$6,MAX(0,SUMIFS($B$9:$B27,$A$9:$A27,"&lt;"&amp;$A27,$A$9:$A27,"&gt;="&amp;HI$4,$A$9:$A27,"&lt;="&amp;HI$5)-SUM(_xlfn._xlws.FILTER(HI28:HI107,$A28:$A107&gt;HI$4),_xlfn._xlws.FILTER($C$9:HH107,$A$9:$A107&gt;HI$4)))),"")</f>
        <v/>
      </c>
      <c r="HJ27" s="32" t="str" cm="1">
        <f t="array" ref="HJ27">IF(AND(($A27&lt;&gt;"")*($A27&gt;HJ$4)*($A27&lt;=HJ$5)),IF(AND((SUMIFS($B$9:$B27,$A$9:$A27,"&lt;"&amp;$A27,$A$9:$A27,"&gt;="&amp;HJ$4,$A$9:$A27,"&lt;="&amp;HJ$5)&gt;SUM(_xlfn._xlws.FILTER(HJ28:HJ107,$A28:$A107&gt;HJ$4),_xlfn._xlws.FILTER($C$9:HI107,$A$9:$A107&gt;HJ$4))),(SUMIFS($B$9:$B27,$A$9:$A27,"&lt;"&amp;$A27,$A$9:$A27,"&gt;="&amp;HJ$4,$A$9:$A27,"&lt;="&amp;HJ$5)-SUM(_xlfn._xlws.FILTER(HJ28:HJ107,$A28:$A107&gt;HJ$4),_xlfn._xlws.FILTER($C$9:HI107,$A$9:$A107&gt;HJ$4))&gt;HJ$6)),HJ$6,MAX(0,SUMIFS($B$9:$B27,$A$9:$A27,"&lt;"&amp;$A27,$A$9:$A27,"&gt;="&amp;HJ$4,$A$9:$A27,"&lt;="&amp;HJ$5)-SUM(_xlfn._xlws.FILTER(HJ28:HJ107,$A28:$A107&gt;HJ$4),_xlfn._xlws.FILTER($C$9:HI107,$A$9:$A107&gt;HJ$4)))),"")</f>
        <v/>
      </c>
      <c r="HK27" s="32" t="str" cm="1">
        <f t="array" ref="HK27">IF(AND(($A27&lt;&gt;"")*($A27&gt;HK$4)*($A27&lt;=HK$5)),IF(AND((SUMIFS($B$9:$B27,$A$9:$A27,"&lt;"&amp;$A27,$A$9:$A27,"&gt;="&amp;HK$4,$A$9:$A27,"&lt;="&amp;HK$5)&gt;SUM(_xlfn._xlws.FILTER(HK28:HK107,$A28:$A107&gt;HK$4),_xlfn._xlws.FILTER($C$9:HJ107,$A$9:$A107&gt;HK$4))),(SUMIFS($B$9:$B27,$A$9:$A27,"&lt;"&amp;$A27,$A$9:$A27,"&gt;="&amp;HK$4,$A$9:$A27,"&lt;="&amp;HK$5)-SUM(_xlfn._xlws.FILTER(HK28:HK107,$A28:$A107&gt;HK$4),_xlfn._xlws.FILTER($C$9:HJ107,$A$9:$A107&gt;HK$4))&gt;HK$6)),HK$6,MAX(0,SUMIFS($B$9:$B27,$A$9:$A27,"&lt;"&amp;$A27,$A$9:$A27,"&gt;="&amp;HK$4,$A$9:$A27,"&lt;="&amp;HK$5)-SUM(_xlfn._xlws.FILTER(HK28:HK107,$A28:$A107&gt;HK$4),_xlfn._xlws.FILTER($C$9:HJ107,$A$9:$A107&gt;HK$4)))),"")</f>
        <v/>
      </c>
      <c r="HL27" s="32" t="str" cm="1">
        <f t="array" ref="HL27">IF(AND(($A27&lt;&gt;"")*($A27&gt;HL$4)*($A27&lt;=HL$5)),IF(AND((SUMIFS($B$9:$B27,$A$9:$A27,"&lt;"&amp;$A27,$A$9:$A27,"&gt;="&amp;HL$4,$A$9:$A27,"&lt;="&amp;HL$5)&gt;SUM(_xlfn._xlws.FILTER(HL28:HL107,$A28:$A107&gt;HL$4),_xlfn._xlws.FILTER($C$9:HK107,$A$9:$A107&gt;HL$4))),(SUMIFS($B$9:$B27,$A$9:$A27,"&lt;"&amp;$A27,$A$9:$A27,"&gt;="&amp;HL$4,$A$9:$A27,"&lt;="&amp;HL$5)-SUM(_xlfn._xlws.FILTER(HL28:HL107,$A28:$A107&gt;HL$4),_xlfn._xlws.FILTER($C$9:HK107,$A$9:$A107&gt;HL$4))&gt;HL$6)),HL$6,MAX(0,SUMIFS($B$9:$B27,$A$9:$A27,"&lt;"&amp;$A27,$A$9:$A27,"&gt;="&amp;HL$4,$A$9:$A27,"&lt;="&amp;HL$5)-SUM(_xlfn._xlws.FILTER(HL28:HL107,$A28:$A107&gt;HL$4),_xlfn._xlws.FILTER($C$9:HK107,$A$9:$A107&gt;HL$4)))),"")</f>
        <v/>
      </c>
      <c r="HM27" s="32" t="str" cm="1">
        <f t="array" ref="HM27">IF(AND(($A27&lt;&gt;"")*($A27&gt;HM$4)*($A27&lt;=HM$5)),IF(AND((SUMIFS($B$9:$B27,$A$9:$A27,"&lt;"&amp;$A27,$A$9:$A27,"&gt;="&amp;HM$4,$A$9:$A27,"&lt;="&amp;HM$5)&gt;SUM(_xlfn._xlws.FILTER(HM28:HM107,$A28:$A107&gt;HM$4),_xlfn._xlws.FILTER($C$9:HL107,$A$9:$A107&gt;HM$4))),(SUMIFS($B$9:$B27,$A$9:$A27,"&lt;"&amp;$A27,$A$9:$A27,"&gt;="&amp;HM$4,$A$9:$A27,"&lt;="&amp;HM$5)-SUM(_xlfn._xlws.FILTER(HM28:HM107,$A28:$A107&gt;HM$4),_xlfn._xlws.FILTER($C$9:HL107,$A$9:$A107&gt;HM$4))&gt;HM$6)),HM$6,MAX(0,SUMIFS($B$9:$B27,$A$9:$A27,"&lt;"&amp;$A27,$A$9:$A27,"&gt;="&amp;HM$4,$A$9:$A27,"&lt;="&amp;HM$5)-SUM(_xlfn._xlws.FILTER(HM28:HM107,$A28:$A107&gt;HM$4),_xlfn._xlws.FILTER($C$9:HL107,$A$9:$A107&gt;HM$4)))),"")</f>
        <v/>
      </c>
      <c r="HN27" s="32" t="str" cm="1">
        <f t="array" ref="HN27">IF(AND(($A27&lt;&gt;"")*($A27&gt;HN$4)*($A27&lt;=HN$5)),IF(AND((SUMIFS($B$9:$B27,$A$9:$A27,"&lt;"&amp;$A27,$A$9:$A27,"&gt;="&amp;HN$4,$A$9:$A27,"&lt;="&amp;HN$5)&gt;SUM(_xlfn._xlws.FILTER(HN28:HN107,$A28:$A107&gt;HN$4),_xlfn._xlws.FILTER($C$9:HM107,$A$9:$A107&gt;HN$4))),(SUMIFS($B$9:$B27,$A$9:$A27,"&lt;"&amp;$A27,$A$9:$A27,"&gt;="&amp;HN$4,$A$9:$A27,"&lt;="&amp;HN$5)-SUM(_xlfn._xlws.FILTER(HN28:HN107,$A28:$A107&gt;HN$4),_xlfn._xlws.FILTER($C$9:HM107,$A$9:$A107&gt;HN$4))&gt;HN$6)),HN$6,MAX(0,SUMIFS($B$9:$B27,$A$9:$A27,"&lt;"&amp;$A27,$A$9:$A27,"&gt;="&amp;HN$4,$A$9:$A27,"&lt;="&amp;HN$5)-SUM(_xlfn._xlws.FILTER(HN28:HN107,$A28:$A107&gt;HN$4),_xlfn._xlws.FILTER($C$9:HM107,$A$9:$A107&gt;HN$4)))),"")</f>
        <v/>
      </c>
      <c r="HO27" s="32" t="str" cm="1">
        <f t="array" ref="HO27">IF(AND(($A27&lt;&gt;"")*($A27&gt;HO$4)*($A27&lt;=HO$5)),IF(AND((SUMIFS($B$9:$B27,$A$9:$A27,"&lt;"&amp;$A27,$A$9:$A27,"&gt;="&amp;HO$4,$A$9:$A27,"&lt;="&amp;HO$5)&gt;SUM(_xlfn._xlws.FILTER(HO28:HO107,$A28:$A107&gt;HO$4),_xlfn._xlws.FILTER($C$9:HN107,$A$9:$A107&gt;HO$4))),(SUMIFS($B$9:$B27,$A$9:$A27,"&lt;"&amp;$A27,$A$9:$A27,"&gt;="&amp;HO$4,$A$9:$A27,"&lt;="&amp;HO$5)-SUM(_xlfn._xlws.FILTER(HO28:HO107,$A28:$A107&gt;HO$4),_xlfn._xlws.FILTER($C$9:HN107,$A$9:$A107&gt;HO$4))&gt;HO$6)),HO$6,MAX(0,SUMIFS($B$9:$B27,$A$9:$A27,"&lt;"&amp;$A27,$A$9:$A27,"&gt;="&amp;HO$4,$A$9:$A27,"&lt;="&amp;HO$5)-SUM(_xlfn._xlws.FILTER(HO28:HO107,$A28:$A107&gt;HO$4),_xlfn._xlws.FILTER($C$9:HN107,$A$9:$A107&gt;HO$4)))),"")</f>
        <v/>
      </c>
      <c r="HP27" s="32" t="str" cm="1">
        <f t="array" ref="HP27">IF(AND(($A27&lt;&gt;"")*($A27&gt;HP$4)*($A27&lt;=HP$5)),IF(AND((SUMIFS($B$9:$B27,$A$9:$A27,"&lt;"&amp;$A27,$A$9:$A27,"&gt;="&amp;HP$4,$A$9:$A27,"&lt;="&amp;HP$5)&gt;SUM(_xlfn._xlws.FILTER(HP28:HP107,$A28:$A107&gt;HP$4),_xlfn._xlws.FILTER($C$9:HO107,$A$9:$A107&gt;HP$4))),(SUMIFS($B$9:$B27,$A$9:$A27,"&lt;"&amp;$A27,$A$9:$A27,"&gt;="&amp;HP$4,$A$9:$A27,"&lt;="&amp;HP$5)-SUM(_xlfn._xlws.FILTER(HP28:HP107,$A28:$A107&gt;HP$4),_xlfn._xlws.FILTER($C$9:HO107,$A$9:$A107&gt;HP$4))&gt;HP$6)),HP$6,MAX(0,SUMIFS($B$9:$B27,$A$9:$A27,"&lt;"&amp;$A27,$A$9:$A27,"&gt;="&amp;HP$4,$A$9:$A27,"&lt;="&amp;HP$5)-SUM(_xlfn._xlws.FILTER(HP28:HP107,$A28:$A107&gt;HP$4),_xlfn._xlws.FILTER($C$9:HO107,$A$9:$A107&gt;HP$4)))),"")</f>
        <v/>
      </c>
      <c r="HQ27" s="32" t="str" cm="1">
        <f t="array" ref="HQ27">IF(AND(($A27&lt;&gt;"")*($A27&gt;HQ$4)*($A27&lt;=HQ$5)),IF(AND((SUMIFS($B$9:$B27,$A$9:$A27,"&lt;"&amp;$A27,$A$9:$A27,"&gt;="&amp;HQ$4,$A$9:$A27,"&lt;="&amp;HQ$5)&gt;SUM(_xlfn._xlws.FILTER(HQ28:HQ107,$A28:$A107&gt;HQ$4),_xlfn._xlws.FILTER($C$9:HP107,$A$9:$A107&gt;HQ$4))),(SUMIFS($B$9:$B27,$A$9:$A27,"&lt;"&amp;$A27,$A$9:$A27,"&gt;="&amp;HQ$4,$A$9:$A27,"&lt;="&amp;HQ$5)-SUM(_xlfn._xlws.FILTER(HQ28:HQ107,$A28:$A107&gt;HQ$4),_xlfn._xlws.FILTER($C$9:HP107,$A$9:$A107&gt;HQ$4))&gt;HQ$6)),HQ$6,MAX(0,SUMIFS($B$9:$B27,$A$9:$A27,"&lt;"&amp;$A27,$A$9:$A27,"&gt;="&amp;HQ$4,$A$9:$A27,"&lt;="&amp;HQ$5)-SUM(_xlfn._xlws.FILTER(HQ28:HQ107,$A28:$A107&gt;HQ$4),_xlfn._xlws.FILTER($C$9:HP107,$A$9:$A107&gt;HQ$4)))),"")</f>
        <v/>
      </c>
      <c r="HR27" s="32" t="str" cm="1">
        <f t="array" ref="HR27">IF(AND(($A27&lt;&gt;"")*($A27&gt;HR$4)*($A27&lt;=HR$5)),IF(AND((SUMIFS($B$9:$B27,$A$9:$A27,"&lt;"&amp;$A27,$A$9:$A27,"&gt;="&amp;HR$4,$A$9:$A27,"&lt;="&amp;HR$5)&gt;SUM(_xlfn._xlws.FILTER(HR28:HR107,$A28:$A107&gt;HR$4),_xlfn._xlws.FILTER($C$9:HQ107,$A$9:$A107&gt;HR$4))),(SUMIFS($B$9:$B27,$A$9:$A27,"&lt;"&amp;$A27,$A$9:$A27,"&gt;="&amp;HR$4,$A$9:$A27,"&lt;="&amp;HR$5)-SUM(_xlfn._xlws.FILTER(HR28:HR107,$A28:$A107&gt;HR$4),_xlfn._xlws.FILTER($C$9:HQ107,$A$9:$A107&gt;HR$4))&gt;HR$6)),HR$6,MAX(0,SUMIFS($B$9:$B27,$A$9:$A27,"&lt;"&amp;$A27,$A$9:$A27,"&gt;="&amp;HR$4,$A$9:$A27,"&lt;="&amp;HR$5)-SUM(_xlfn._xlws.FILTER(HR28:HR107,$A28:$A107&gt;HR$4),_xlfn._xlws.FILTER($C$9:HQ107,$A$9:$A107&gt;HR$4)))),"")</f>
        <v/>
      </c>
      <c r="HS27" s="32" t="str" cm="1">
        <f t="array" ref="HS27">IF(AND(($A27&lt;&gt;"")*($A27&gt;HS$4)*($A27&lt;=HS$5)),IF(AND((SUMIFS($B$9:$B27,$A$9:$A27,"&lt;"&amp;$A27,$A$9:$A27,"&gt;="&amp;HS$4,$A$9:$A27,"&lt;="&amp;HS$5)&gt;SUM(_xlfn._xlws.FILTER(HS28:HS107,$A28:$A107&gt;HS$4),_xlfn._xlws.FILTER($C$9:HR107,$A$9:$A107&gt;HS$4))),(SUMIFS($B$9:$B27,$A$9:$A27,"&lt;"&amp;$A27,$A$9:$A27,"&gt;="&amp;HS$4,$A$9:$A27,"&lt;="&amp;HS$5)-SUM(_xlfn._xlws.FILTER(HS28:HS107,$A28:$A107&gt;HS$4),_xlfn._xlws.FILTER($C$9:HR107,$A$9:$A107&gt;HS$4))&gt;HS$6)),HS$6,MAX(0,SUMIFS($B$9:$B27,$A$9:$A27,"&lt;"&amp;$A27,$A$9:$A27,"&gt;="&amp;HS$4,$A$9:$A27,"&lt;="&amp;HS$5)-SUM(_xlfn._xlws.FILTER(HS28:HS107,$A28:$A107&gt;HS$4),_xlfn._xlws.FILTER($C$9:HR107,$A$9:$A107&gt;HS$4)))),"")</f>
        <v/>
      </c>
    </row>
    <row r="28" spans="1:227" x14ac:dyDescent="0.2">
      <c r="A28" s="63" t="str">
        <v/>
      </c>
      <c r="B28" s="32">
        <f>VLOOKUP(A28,Table5[],7,FALSE)</f>
        <v>0</v>
      </c>
      <c r="C28" s="32"/>
      <c r="D28" s="32" t="str" cm="1">
        <f t="array" ref="D28">IF(AND(($A28&lt;&gt;"")*($A28&gt;D$4)*($A28&lt;=D$5)),IF(AND((SUMIFS($B$9:$B28,$A$9:$A28,"&lt;"&amp;$A28,$A$9:$A28,"&gt;="&amp;D$4,$A$9:$A28,"&lt;="&amp;D$5)&gt;SUM(_xlfn._xlws.FILTER(D29:D108,$A29:$A108&gt;D$4),_xlfn._xlws.FILTER($C$9:C108,$A$9:$A108&gt;D$4))),(SUMIFS($B$9:$B28,$A$9:$A28,"&lt;"&amp;$A28,$A$9:$A28,"&gt;="&amp;D$4,$A$9:$A28,"&lt;="&amp;D$5)-SUM(_xlfn._xlws.FILTER(D29:D108,$A29:$A108&gt;D$4),_xlfn._xlws.FILTER($C$9:C108,$A$9:$A108&gt;D$4))&gt;D$6)),D$6,MAX(0,SUMIFS($B$9:$B28,$A$9:$A28,"&lt;"&amp;$A28,$A$9:$A28,"&gt;="&amp;D$4,$A$9:$A28,"&lt;="&amp;D$5)-SUM(_xlfn._xlws.FILTER(D29:D108,$A29:$A108&gt;D$4),_xlfn._xlws.FILTER($C$9:C108,$A$9:$A108&gt;D$4)))),"")</f>
        <v/>
      </c>
      <c r="E28" s="32" t="str" cm="1">
        <f t="array" ref="E28">IF(AND(($A28&lt;&gt;"")*($A28&gt;E$4)*($A28&lt;=E$5)),IF(AND((SUMIFS($B$9:$B28,$A$9:$A28,"&lt;"&amp;$A28,$A$9:$A28,"&gt;="&amp;E$4,$A$9:$A28,"&lt;="&amp;E$5)&gt;SUM(_xlfn._xlws.FILTER(E29:E108,$A29:$A108&gt;E$4),_xlfn._xlws.FILTER($C$9:D108,$A$9:$A108&gt;E$4))),(SUMIFS($B$9:$B28,$A$9:$A28,"&lt;"&amp;$A28,$A$9:$A28,"&gt;="&amp;E$4,$A$9:$A28,"&lt;="&amp;E$5)-SUM(_xlfn._xlws.FILTER(E29:E108,$A29:$A108&gt;E$4),_xlfn._xlws.FILTER($C$9:D108,$A$9:$A108&gt;E$4))&gt;E$6)),E$6,MAX(0,SUMIFS($B$9:$B28,$A$9:$A28,"&lt;"&amp;$A28,$A$9:$A28,"&gt;="&amp;E$4,$A$9:$A28,"&lt;="&amp;E$5)-SUM(_xlfn._xlws.FILTER(E29:E108,$A29:$A108&gt;E$4),_xlfn._xlws.FILTER($C$9:D108,$A$9:$A108&gt;E$4)))),"")</f>
        <v/>
      </c>
      <c r="F28" s="32" t="str" cm="1">
        <f t="array" ref="F28">IF(AND(($A28&lt;&gt;"")*($A28&gt;F$4)*($A28&lt;=F$5)),IF(AND((SUMIFS($B$9:$B28,$A$9:$A28,"&lt;"&amp;$A28,$A$9:$A28,"&gt;="&amp;F$4,$A$9:$A28,"&lt;="&amp;F$5)&gt;SUM(_xlfn._xlws.FILTER(F29:F108,$A29:$A108&gt;F$4),_xlfn._xlws.FILTER($C$9:E108,$A$9:$A108&gt;F$4))),(SUMIFS($B$9:$B28,$A$9:$A28,"&lt;"&amp;$A28,$A$9:$A28,"&gt;="&amp;F$4,$A$9:$A28,"&lt;="&amp;F$5)-SUM(_xlfn._xlws.FILTER(F29:F108,$A29:$A108&gt;F$4),_xlfn._xlws.FILTER($C$9:E108,$A$9:$A108&gt;F$4))&gt;F$6)),F$6,MAX(0,SUMIFS($B$9:$B28,$A$9:$A28,"&lt;"&amp;$A28,$A$9:$A28,"&gt;="&amp;F$4,$A$9:$A28,"&lt;="&amp;F$5)-SUM(_xlfn._xlws.FILTER(F29:F108,$A29:$A108&gt;F$4),_xlfn._xlws.FILTER($C$9:E108,$A$9:$A108&gt;F$4)))),"")</f>
        <v/>
      </c>
      <c r="G28" s="32" t="str" cm="1">
        <f t="array" ref="G28">IF(AND(($A28&lt;&gt;"")*($A28&gt;G$4)*($A28&lt;=G$5)),IF(AND((SUMIFS($B$9:$B28,$A$9:$A28,"&lt;"&amp;$A28,$A$9:$A28,"&gt;="&amp;G$4,$A$9:$A28,"&lt;="&amp;G$5)&gt;SUM(_xlfn._xlws.FILTER(G29:G108,$A29:$A108&gt;G$4),_xlfn._xlws.FILTER($C$9:F108,$A$9:$A108&gt;G$4))),(SUMIFS($B$9:$B28,$A$9:$A28,"&lt;"&amp;$A28,$A$9:$A28,"&gt;="&amp;G$4,$A$9:$A28,"&lt;="&amp;G$5)-SUM(_xlfn._xlws.FILTER(G29:G108,$A29:$A108&gt;G$4),_xlfn._xlws.FILTER($C$9:F108,$A$9:$A108&gt;G$4))&gt;G$6)),G$6,MAX(0,SUMIFS($B$9:$B28,$A$9:$A28,"&lt;"&amp;$A28,$A$9:$A28,"&gt;="&amp;G$4,$A$9:$A28,"&lt;="&amp;G$5)-SUM(_xlfn._xlws.FILTER(G29:G108,$A29:$A108&gt;G$4),_xlfn._xlws.FILTER($C$9:F108,$A$9:$A108&gt;G$4)))),"")</f>
        <v/>
      </c>
      <c r="H28" s="32" t="str" cm="1">
        <f t="array" ref="H28">IF(AND(($A28&lt;&gt;"")*($A28&gt;H$4)*($A28&lt;=H$5)),IF(AND((SUMIFS($B$9:$B28,$A$9:$A28,"&lt;"&amp;$A28,$A$9:$A28,"&gt;="&amp;H$4,$A$9:$A28,"&lt;="&amp;H$5)&gt;SUM(_xlfn._xlws.FILTER(H29:H108,$A29:$A108&gt;H$4),_xlfn._xlws.FILTER($C$9:G108,$A$9:$A108&gt;H$4))),(SUMIFS($B$9:$B28,$A$9:$A28,"&lt;"&amp;$A28,$A$9:$A28,"&gt;="&amp;H$4,$A$9:$A28,"&lt;="&amp;H$5)-SUM(_xlfn._xlws.FILTER(H29:H108,$A29:$A108&gt;H$4),_xlfn._xlws.FILTER($C$9:G108,$A$9:$A108&gt;H$4))&gt;H$6)),H$6,MAX(0,SUMIFS($B$9:$B28,$A$9:$A28,"&lt;"&amp;$A28,$A$9:$A28,"&gt;="&amp;H$4,$A$9:$A28,"&lt;="&amp;H$5)-SUM(_xlfn._xlws.FILTER(H29:H108,$A29:$A108&gt;H$4),_xlfn._xlws.FILTER($C$9:G108,$A$9:$A108&gt;H$4)))),"")</f>
        <v/>
      </c>
      <c r="I28" s="32" t="str" cm="1">
        <f t="array" ref="I28">IF(AND(($A28&lt;&gt;"")*($A28&gt;I$4)*($A28&lt;=I$5)),IF(AND((SUMIFS($B$9:$B28,$A$9:$A28,"&lt;"&amp;$A28,$A$9:$A28,"&gt;="&amp;I$4,$A$9:$A28,"&lt;="&amp;I$5)&gt;SUM(_xlfn._xlws.FILTER(I29:I108,$A29:$A108&gt;I$4),_xlfn._xlws.FILTER($C$9:H108,$A$9:$A108&gt;I$4))),(SUMIFS($B$9:$B28,$A$9:$A28,"&lt;"&amp;$A28,$A$9:$A28,"&gt;="&amp;I$4,$A$9:$A28,"&lt;="&amp;I$5)-SUM(_xlfn._xlws.FILTER(I29:I108,$A29:$A108&gt;I$4),_xlfn._xlws.FILTER($C$9:H108,$A$9:$A108&gt;I$4))&gt;I$6)),I$6,MAX(0,SUMIFS($B$9:$B28,$A$9:$A28,"&lt;"&amp;$A28,$A$9:$A28,"&gt;="&amp;I$4,$A$9:$A28,"&lt;="&amp;I$5)-SUM(_xlfn._xlws.FILTER(I29:I108,$A29:$A108&gt;I$4),_xlfn._xlws.FILTER($C$9:H108,$A$9:$A108&gt;I$4)))),"")</f>
        <v/>
      </c>
      <c r="J28" s="32" t="str" cm="1">
        <f t="array" ref="J28">IF(AND(($A28&lt;&gt;"")*($A28&gt;J$4)*($A28&lt;=J$5)),IF(AND((SUMIFS($B$9:$B28,$A$9:$A28,"&lt;"&amp;$A28,$A$9:$A28,"&gt;="&amp;J$4,$A$9:$A28,"&lt;="&amp;J$5)&gt;SUM(_xlfn._xlws.FILTER(J29:J108,$A29:$A108&gt;J$4),_xlfn._xlws.FILTER($C$9:I108,$A$9:$A108&gt;J$4))),(SUMIFS($B$9:$B28,$A$9:$A28,"&lt;"&amp;$A28,$A$9:$A28,"&gt;="&amp;J$4,$A$9:$A28,"&lt;="&amp;J$5)-SUM(_xlfn._xlws.FILTER(J29:J108,$A29:$A108&gt;J$4),_xlfn._xlws.FILTER($C$9:I108,$A$9:$A108&gt;J$4))&gt;J$6)),J$6,MAX(0,SUMIFS($B$9:$B28,$A$9:$A28,"&lt;"&amp;$A28,$A$9:$A28,"&gt;="&amp;J$4,$A$9:$A28,"&lt;="&amp;J$5)-SUM(_xlfn._xlws.FILTER(J29:J108,$A29:$A108&gt;J$4),_xlfn._xlws.FILTER($C$9:I108,$A$9:$A108&gt;J$4)))),"")</f>
        <v/>
      </c>
      <c r="K28" s="32" t="str" cm="1">
        <f t="array" ref="K28">IF(AND(($A28&lt;&gt;"")*($A28&gt;K$4)*($A28&lt;=K$5)),IF(AND((SUMIFS($B$9:$B28,$A$9:$A28,"&lt;"&amp;$A28,$A$9:$A28,"&gt;="&amp;K$4,$A$9:$A28,"&lt;="&amp;K$5)&gt;SUM(_xlfn._xlws.FILTER(K29:K108,$A29:$A108&gt;K$4),_xlfn._xlws.FILTER($C$9:J108,$A$9:$A108&gt;K$4))),(SUMIFS($B$9:$B28,$A$9:$A28,"&lt;"&amp;$A28,$A$9:$A28,"&gt;="&amp;K$4,$A$9:$A28,"&lt;="&amp;K$5)-SUM(_xlfn._xlws.FILTER(K29:K108,$A29:$A108&gt;K$4),_xlfn._xlws.FILTER($C$9:J108,$A$9:$A108&gt;K$4))&gt;K$6)),K$6,MAX(0,SUMIFS($B$9:$B28,$A$9:$A28,"&lt;"&amp;$A28,$A$9:$A28,"&gt;="&amp;K$4,$A$9:$A28,"&lt;="&amp;K$5)-SUM(_xlfn._xlws.FILTER(K29:K108,$A29:$A108&gt;K$4),_xlfn._xlws.FILTER($C$9:J108,$A$9:$A108&gt;K$4)))),"")</f>
        <v/>
      </c>
      <c r="L28" s="32" t="str" cm="1">
        <f t="array" ref="L28">IF(AND(($A28&lt;&gt;"")*($A28&gt;L$4)*($A28&lt;=L$5)),IF(AND((SUMIFS($B$9:$B28,$A$9:$A28,"&lt;"&amp;$A28,$A$9:$A28,"&gt;="&amp;L$4,$A$9:$A28,"&lt;="&amp;L$5)&gt;SUM(_xlfn._xlws.FILTER(L29:L108,$A29:$A108&gt;L$4),_xlfn._xlws.FILTER($C$9:K108,$A$9:$A108&gt;L$4))),(SUMIFS($B$9:$B28,$A$9:$A28,"&lt;"&amp;$A28,$A$9:$A28,"&gt;="&amp;L$4,$A$9:$A28,"&lt;="&amp;L$5)-SUM(_xlfn._xlws.FILTER(L29:L108,$A29:$A108&gt;L$4),_xlfn._xlws.FILTER($C$9:K108,$A$9:$A108&gt;L$4))&gt;L$6)),L$6,MAX(0,SUMIFS($B$9:$B28,$A$9:$A28,"&lt;"&amp;$A28,$A$9:$A28,"&gt;="&amp;L$4,$A$9:$A28,"&lt;="&amp;L$5)-SUM(_xlfn._xlws.FILTER(L29:L108,$A29:$A108&gt;L$4),_xlfn._xlws.FILTER($C$9:K108,$A$9:$A108&gt;L$4)))),"")</f>
        <v/>
      </c>
      <c r="M28" s="32" t="str" cm="1">
        <f t="array" ref="M28">IF(AND(($A28&lt;&gt;"")*($A28&gt;M$4)*($A28&lt;=M$5)),IF(AND((SUMIFS($B$9:$B28,$A$9:$A28,"&lt;"&amp;$A28,$A$9:$A28,"&gt;="&amp;M$4,$A$9:$A28,"&lt;="&amp;M$5)&gt;SUM(_xlfn._xlws.FILTER(M29:M108,$A29:$A108&gt;M$4),_xlfn._xlws.FILTER($C$9:L108,$A$9:$A108&gt;M$4))),(SUMIFS($B$9:$B28,$A$9:$A28,"&lt;"&amp;$A28,$A$9:$A28,"&gt;="&amp;M$4,$A$9:$A28,"&lt;="&amp;M$5)-SUM(_xlfn._xlws.FILTER(M29:M108,$A29:$A108&gt;M$4),_xlfn._xlws.FILTER($C$9:L108,$A$9:$A108&gt;M$4))&gt;M$6)),M$6,MAX(0,SUMIFS($B$9:$B28,$A$9:$A28,"&lt;"&amp;$A28,$A$9:$A28,"&gt;="&amp;M$4,$A$9:$A28,"&lt;="&amp;M$5)-SUM(_xlfn._xlws.FILTER(M29:M108,$A29:$A108&gt;M$4),_xlfn._xlws.FILTER($C$9:L108,$A$9:$A108&gt;M$4)))),"")</f>
        <v/>
      </c>
      <c r="N28" s="32" t="str" cm="1">
        <f t="array" ref="N28">IF(AND(($A28&lt;&gt;"")*($A28&gt;N$4)*($A28&lt;=N$5)),IF(AND((SUMIFS($B$9:$B28,$A$9:$A28,"&lt;"&amp;$A28,$A$9:$A28,"&gt;="&amp;N$4,$A$9:$A28,"&lt;="&amp;N$5)&gt;SUM(_xlfn._xlws.FILTER(N29:N108,$A29:$A108&gt;N$4),_xlfn._xlws.FILTER($C$9:M108,$A$9:$A108&gt;N$4))),(SUMIFS($B$9:$B28,$A$9:$A28,"&lt;"&amp;$A28,$A$9:$A28,"&gt;="&amp;N$4,$A$9:$A28,"&lt;="&amp;N$5)-SUM(_xlfn._xlws.FILTER(N29:N108,$A29:$A108&gt;N$4),_xlfn._xlws.FILTER($C$9:M108,$A$9:$A108&gt;N$4))&gt;N$6)),N$6,MAX(0,SUMIFS($B$9:$B28,$A$9:$A28,"&lt;"&amp;$A28,$A$9:$A28,"&gt;="&amp;N$4,$A$9:$A28,"&lt;="&amp;N$5)-SUM(_xlfn._xlws.FILTER(N29:N108,$A29:$A108&gt;N$4),_xlfn._xlws.FILTER($C$9:M108,$A$9:$A108&gt;N$4)))),"")</f>
        <v/>
      </c>
      <c r="O28" s="32" t="str" cm="1">
        <f t="array" ref="O28">IF(AND(($A28&lt;&gt;"")*($A28&gt;O$4)*($A28&lt;=O$5)),IF(AND((SUMIFS($B$9:$B28,$A$9:$A28,"&lt;"&amp;$A28,$A$9:$A28,"&gt;="&amp;O$4,$A$9:$A28,"&lt;="&amp;O$5)&gt;SUM(_xlfn._xlws.FILTER(O29:O108,$A29:$A108&gt;O$4),_xlfn._xlws.FILTER($C$9:N108,$A$9:$A108&gt;O$4))),(SUMIFS($B$9:$B28,$A$9:$A28,"&lt;"&amp;$A28,$A$9:$A28,"&gt;="&amp;O$4,$A$9:$A28,"&lt;="&amp;O$5)-SUM(_xlfn._xlws.FILTER(O29:O108,$A29:$A108&gt;O$4),_xlfn._xlws.FILTER($C$9:N108,$A$9:$A108&gt;O$4))&gt;O$6)),O$6,MAX(0,SUMIFS($B$9:$B28,$A$9:$A28,"&lt;"&amp;$A28,$A$9:$A28,"&gt;="&amp;O$4,$A$9:$A28,"&lt;="&amp;O$5)-SUM(_xlfn._xlws.FILTER(O29:O108,$A29:$A108&gt;O$4),_xlfn._xlws.FILTER($C$9:N108,$A$9:$A108&gt;O$4)))),"")</f>
        <v/>
      </c>
      <c r="P28" s="32" t="str" cm="1">
        <f t="array" ref="P28">IF(AND(($A28&lt;&gt;"")*($A28&gt;P$4)*($A28&lt;=P$5)),IF(AND((SUMIFS($B$9:$B28,$A$9:$A28,"&lt;"&amp;$A28,$A$9:$A28,"&gt;="&amp;P$4,$A$9:$A28,"&lt;="&amp;P$5)&gt;SUM(_xlfn._xlws.FILTER(P29:P108,$A29:$A108&gt;P$4),_xlfn._xlws.FILTER($C$9:O108,$A$9:$A108&gt;P$4))),(SUMIFS($B$9:$B28,$A$9:$A28,"&lt;"&amp;$A28,$A$9:$A28,"&gt;="&amp;P$4,$A$9:$A28,"&lt;="&amp;P$5)-SUM(_xlfn._xlws.FILTER(P29:P108,$A29:$A108&gt;P$4),_xlfn._xlws.FILTER($C$9:O108,$A$9:$A108&gt;P$4))&gt;P$6)),P$6,MAX(0,SUMIFS($B$9:$B28,$A$9:$A28,"&lt;"&amp;$A28,$A$9:$A28,"&gt;="&amp;P$4,$A$9:$A28,"&lt;="&amp;P$5)-SUM(_xlfn._xlws.FILTER(P29:P108,$A29:$A108&gt;P$4),_xlfn._xlws.FILTER($C$9:O108,$A$9:$A108&gt;P$4)))),"")</f>
        <v/>
      </c>
      <c r="Q28" s="32" t="str" cm="1">
        <f t="array" ref="Q28">IF(AND(($A28&lt;&gt;"")*($A28&gt;Q$4)*($A28&lt;=Q$5)),IF(AND((SUMIFS($B$9:$B28,$A$9:$A28,"&lt;"&amp;$A28,$A$9:$A28,"&gt;="&amp;Q$4,$A$9:$A28,"&lt;="&amp;Q$5)&gt;SUM(_xlfn._xlws.FILTER(Q29:Q108,$A29:$A108&gt;Q$4),_xlfn._xlws.FILTER($C$9:P108,$A$9:$A108&gt;Q$4))),(SUMIFS($B$9:$B28,$A$9:$A28,"&lt;"&amp;$A28,$A$9:$A28,"&gt;="&amp;Q$4,$A$9:$A28,"&lt;="&amp;Q$5)-SUM(_xlfn._xlws.FILTER(Q29:Q108,$A29:$A108&gt;Q$4),_xlfn._xlws.FILTER($C$9:P108,$A$9:$A108&gt;Q$4))&gt;Q$6)),Q$6,MAX(0,SUMIFS($B$9:$B28,$A$9:$A28,"&lt;"&amp;$A28,$A$9:$A28,"&gt;="&amp;Q$4,$A$9:$A28,"&lt;="&amp;Q$5)-SUM(_xlfn._xlws.FILTER(Q29:Q108,$A29:$A108&gt;Q$4),_xlfn._xlws.FILTER($C$9:P108,$A$9:$A108&gt;Q$4)))),"")</f>
        <v/>
      </c>
      <c r="R28" s="32" t="str" cm="1">
        <f t="array" ref="R28">IF(AND(($A28&lt;&gt;"")*($A28&gt;R$4)*($A28&lt;=R$5)),IF(AND((SUMIFS($B$9:$B28,$A$9:$A28,"&lt;"&amp;$A28,$A$9:$A28,"&gt;="&amp;R$4,$A$9:$A28,"&lt;="&amp;R$5)&gt;SUM(_xlfn._xlws.FILTER(R29:R108,$A29:$A108&gt;R$4),_xlfn._xlws.FILTER($C$9:Q108,$A$9:$A108&gt;R$4))),(SUMIFS($B$9:$B28,$A$9:$A28,"&lt;"&amp;$A28,$A$9:$A28,"&gt;="&amp;R$4,$A$9:$A28,"&lt;="&amp;R$5)-SUM(_xlfn._xlws.FILTER(R29:R108,$A29:$A108&gt;R$4),_xlfn._xlws.FILTER($C$9:Q108,$A$9:$A108&gt;R$4))&gt;R$6)),R$6,MAX(0,SUMIFS($B$9:$B28,$A$9:$A28,"&lt;"&amp;$A28,$A$9:$A28,"&gt;="&amp;R$4,$A$9:$A28,"&lt;="&amp;R$5)-SUM(_xlfn._xlws.FILTER(R29:R108,$A29:$A108&gt;R$4),_xlfn._xlws.FILTER($C$9:Q108,$A$9:$A108&gt;R$4)))),"")</f>
        <v/>
      </c>
      <c r="S28" s="32" t="str" cm="1">
        <f t="array" ref="S28">IF(AND(($A28&lt;&gt;"")*($A28&gt;S$4)*($A28&lt;=S$5)),IF(AND((SUMIFS($B$9:$B28,$A$9:$A28,"&lt;"&amp;$A28,$A$9:$A28,"&gt;="&amp;S$4,$A$9:$A28,"&lt;="&amp;S$5)&gt;SUM(_xlfn._xlws.FILTER(S29:S108,$A29:$A108&gt;S$4),_xlfn._xlws.FILTER($C$9:R108,$A$9:$A108&gt;S$4))),(SUMIFS($B$9:$B28,$A$9:$A28,"&lt;"&amp;$A28,$A$9:$A28,"&gt;="&amp;S$4,$A$9:$A28,"&lt;="&amp;S$5)-SUM(_xlfn._xlws.FILTER(S29:S108,$A29:$A108&gt;S$4),_xlfn._xlws.FILTER($C$9:R108,$A$9:$A108&gt;S$4))&gt;S$6)),S$6,MAX(0,SUMIFS($B$9:$B28,$A$9:$A28,"&lt;"&amp;$A28,$A$9:$A28,"&gt;="&amp;S$4,$A$9:$A28,"&lt;="&amp;S$5)-SUM(_xlfn._xlws.FILTER(S29:S108,$A29:$A108&gt;S$4),_xlfn._xlws.FILTER($C$9:R108,$A$9:$A108&gt;S$4)))),"")</f>
        <v/>
      </c>
      <c r="T28" s="32" t="str" cm="1">
        <f t="array" ref="T28">IF(AND(($A28&lt;&gt;"")*($A28&gt;T$4)*($A28&lt;=T$5)),IF(AND((SUMIFS($B$9:$B28,$A$9:$A28,"&lt;"&amp;$A28,$A$9:$A28,"&gt;="&amp;T$4,$A$9:$A28,"&lt;="&amp;T$5)&gt;SUM(_xlfn._xlws.FILTER(T29:T108,$A29:$A108&gt;T$4),_xlfn._xlws.FILTER($C$9:S108,$A$9:$A108&gt;T$4))),(SUMIFS($B$9:$B28,$A$9:$A28,"&lt;"&amp;$A28,$A$9:$A28,"&gt;="&amp;T$4,$A$9:$A28,"&lt;="&amp;T$5)-SUM(_xlfn._xlws.FILTER(T29:T108,$A29:$A108&gt;T$4),_xlfn._xlws.FILTER($C$9:S108,$A$9:$A108&gt;T$4))&gt;T$6)),T$6,MAX(0,SUMIFS($B$9:$B28,$A$9:$A28,"&lt;"&amp;$A28,$A$9:$A28,"&gt;="&amp;T$4,$A$9:$A28,"&lt;="&amp;T$5)-SUM(_xlfn._xlws.FILTER(T29:T108,$A29:$A108&gt;T$4),_xlfn._xlws.FILTER($C$9:S108,$A$9:$A108&gt;T$4)))),"")</f>
        <v/>
      </c>
      <c r="U28" s="32" t="str" cm="1">
        <f t="array" ref="U28">IF(AND(($A28&lt;&gt;"")*($A28&gt;U$4)*($A28&lt;=U$5)),IF(AND((SUMIFS($B$9:$B28,$A$9:$A28,"&lt;"&amp;$A28,$A$9:$A28,"&gt;="&amp;U$4,$A$9:$A28,"&lt;="&amp;U$5)&gt;SUM(_xlfn._xlws.FILTER(U29:U108,$A29:$A108&gt;U$4),_xlfn._xlws.FILTER($C$9:T108,$A$9:$A108&gt;U$4))),(SUMIFS($B$9:$B28,$A$9:$A28,"&lt;"&amp;$A28,$A$9:$A28,"&gt;="&amp;U$4,$A$9:$A28,"&lt;="&amp;U$5)-SUM(_xlfn._xlws.FILTER(U29:U108,$A29:$A108&gt;U$4),_xlfn._xlws.FILTER($C$9:T108,$A$9:$A108&gt;U$4))&gt;U$6)),U$6,MAX(0,SUMIFS($B$9:$B28,$A$9:$A28,"&lt;"&amp;$A28,$A$9:$A28,"&gt;="&amp;U$4,$A$9:$A28,"&lt;="&amp;U$5)-SUM(_xlfn._xlws.FILTER(U29:U108,$A29:$A108&gt;U$4),_xlfn._xlws.FILTER($C$9:T108,$A$9:$A108&gt;U$4)))),"")</f>
        <v/>
      </c>
      <c r="V28" s="32" t="str" cm="1">
        <f t="array" ref="V28">IF(AND(($A28&lt;&gt;"")*($A28&gt;V$4)*($A28&lt;=V$5)),IF(AND((SUMIFS($B$9:$B28,$A$9:$A28,"&lt;"&amp;$A28,$A$9:$A28,"&gt;="&amp;V$4,$A$9:$A28,"&lt;="&amp;V$5)&gt;SUM(_xlfn._xlws.FILTER(V29:V108,$A29:$A108&gt;V$4),_xlfn._xlws.FILTER($C$9:U108,$A$9:$A108&gt;V$4))),(SUMIFS($B$9:$B28,$A$9:$A28,"&lt;"&amp;$A28,$A$9:$A28,"&gt;="&amp;V$4,$A$9:$A28,"&lt;="&amp;V$5)-SUM(_xlfn._xlws.FILTER(V29:V108,$A29:$A108&gt;V$4),_xlfn._xlws.FILTER($C$9:U108,$A$9:$A108&gt;V$4))&gt;V$6)),V$6,MAX(0,SUMIFS($B$9:$B28,$A$9:$A28,"&lt;"&amp;$A28,$A$9:$A28,"&gt;="&amp;V$4,$A$9:$A28,"&lt;="&amp;V$5)-SUM(_xlfn._xlws.FILTER(V29:V108,$A29:$A108&gt;V$4),_xlfn._xlws.FILTER($C$9:U108,$A$9:$A108&gt;V$4)))),"")</f>
        <v/>
      </c>
      <c r="W28" s="32" t="str" cm="1">
        <f t="array" ref="W28">IF(AND(($A28&lt;&gt;"")*($A28&gt;W$4)*($A28&lt;=W$5)),IF(AND((SUMIFS($B$9:$B28,$A$9:$A28,"&lt;"&amp;$A28,$A$9:$A28,"&gt;="&amp;W$4,$A$9:$A28,"&lt;="&amp;W$5)&gt;SUM(_xlfn._xlws.FILTER(W29:W108,$A29:$A108&gt;W$4),_xlfn._xlws.FILTER($C$9:V108,$A$9:$A108&gt;W$4))),(SUMIFS($B$9:$B28,$A$9:$A28,"&lt;"&amp;$A28,$A$9:$A28,"&gt;="&amp;W$4,$A$9:$A28,"&lt;="&amp;W$5)-SUM(_xlfn._xlws.FILTER(W29:W108,$A29:$A108&gt;W$4),_xlfn._xlws.FILTER($C$9:V108,$A$9:$A108&gt;W$4))&gt;W$6)),W$6,MAX(0,SUMIFS($B$9:$B28,$A$9:$A28,"&lt;"&amp;$A28,$A$9:$A28,"&gt;="&amp;W$4,$A$9:$A28,"&lt;="&amp;W$5)-SUM(_xlfn._xlws.FILTER(W29:W108,$A29:$A108&gt;W$4),_xlfn._xlws.FILTER($C$9:V108,$A$9:$A108&gt;W$4)))),"")</f>
        <v/>
      </c>
      <c r="X28" s="32" t="str" cm="1">
        <f t="array" ref="X28">IF(AND(($A28&lt;&gt;"")*($A28&gt;X$4)*($A28&lt;=X$5)),IF(AND((SUMIFS($B$9:$B28,$A$9:$A28,"&lt;"&amp;$A28,$A$9:$A28,"&gt;="&amp;X$4,$A$9:$A28,"&lt;="&amp;X$5)&gt;SUM(_xlfn._xlws.FILTER(X29:X108,$A29:$A108&gt;X$4),_xlfn._xlws.FILTER($C$9:W108,$A$9:$A108&gt;X$4))),(SUMIFS($B$9:$B28,$A$9:$A28,"&lt;"&amp;$A28,$A$9:$A28,"&gt;="&amp;X$4,$A$9:$A28,"&lt;="&amp;X$5)-SUM(_xlfn._xlws.FILTER(X29:X108,$A29:$A108&gt;X$4),_xlfn._xlws.FILTER($C$9:W108,$A$9:$A108&gt;X$4))&gt;X$6)),X$6,MAX(0,SUMIFS($B$9:$B28,$A$9:$A28,"&lt;"&amp;$A28,$A$9:$A28,"&gt;="&amp;X$4,$A$9:$A28,"&lt;="&amp;X$5)-SUM(_xlfn._xlws.FILTER(X29:X108,$A29:$A108&gt;X$4),_xlfn._xlws.FILTER($C$9:W108,$A$9:$A108&gt;X$4)))),"")</f>
        <v/>
      </c>
      <c r="Y28" s="32" t="str" cm="1">
        <f t="array" ref="Y28">IF(AND(($A28&lt;&gt;"")*($A28&gt;Y$4)*($A28&lt;=Y$5)),IF(AND((SUMIFS($B$9:$B28,$A$9:$A28,"&lt;"&amp;$A28,$A$9:$A28,"&gt;="&amp;Y$4,$A$9:$A28,"&lt;="&amp;Y$5)&gt;SUM(_xlfn._xlws.FILTER(Y29:Y108,$A29:$A108&gt;Y$4),_xlfn._xlws.FILTER($C$9:X108,$A$9:$A108&gt;Y$4))),(SUMIFS($B$9:$B28,$A$9:$A28,"&lt;"&amp;$A28,$A$9:$A28,"&gt;="&amp;Y$4,$A$9:$A28,"&lt;="&amp;Y$5)-SUM(_xlfn._xlws.FILTER(Y29:Y108,$A29:$A108&gt;Y$4),_xlfn._xlws.FILTER($C$9:X108,$A$9:$A108&gt;Y$4))&gt;Y$6)),Y$6,MAX(0,SUMIFS($B$9:$B28,$A$9:$A28,"&lt;"&amp;$A28,$A$9:$A28,"&gt;="&amp;Y$4,$A$9:$A28,"&lt;="&amp;Y$5)-SUM(_xlfn._xlws.FILTER(Y29:Y108,$A29:$A108&gt;Y$4),_xlfn._xlws.FILTER($C$9:X108,$A$9:$A108&gt;Y$4)))),"")</f>
        <v/>
      </c>
      <c r="Z28" s="32" t="str" cm="1">
        <f t="array" ref="Z28">IF(AND(($A28&lt;&gt;"")*($A28&gt;Z$4)*($A28&lt;=Z$5)),IF(AND((SUMIFS($B$9:$B28,$A$9:$A28,"&lt;"&amp;$A28,$A$9:$A28,"&gt;="&amp;Z$4,$A$9:$A28,"&lt;="&amp;Z$5)&gt;SUM(_xlfn._xlws.FILTER(Z29:Z108,$A29:$A108&gt;Z$4),_xlfn._xlws.FILTER($C$9:Y108,$A$9:$A108&gt;Z$4))),(SUMIFS($B$9:$B28,$A$9:$A28,"&lt;"&amp;$A28,$A$9:$A28,"&gt;="&amp;Z$4,$A$9:$A28,"&lt;="&amp;Z$5)-SUM(_xlfn._xlws.FILTER(Z29:Z108,$A29:$A108&gt;Z$4),_xlfn._xlws.FILTER($C$9:Y108,$A$9:$A108&gt;Z$4))&gt;Z$6)),Z$6,MAX(0,SUMIFS($B$9:$B28,$A$9:$A28,"&lt;"&amp;$A28,$A$9:$A28,"&gt;="&amp;Z$4,$A$9:$A28,"&lt;="&amp;Z$5)-SUM(_xlfn._xlws.FILTER(Z29:Z108,$A29:$A108&gt;Z$4),_xlfn._xlws.FILTER($C$9:Y108,$A$9:$A108&gt;Z$4)))),"")</f>
        <v/>
      </c>
      <c r="AA28" s="32" t="str" cm="1">
        <f t="array" ref="AA28">IF(AND(($A28&lt;&gt;"")*($A28&gt;AA$4)*($A28&lt;=AA$5)),IF(AND((SUMIFS($B$9:$B28,$A$9:$A28,"&lt;"&amp;$A28,$A$9:$A28,"&gt;="&amp;AA$4,$A$9:$A28,"&lt;="&amp;AA$5)&gt;SUM(_xlfn._xlws.FILTER(AA29:AA108,$A29:$A108&gt;AA$4),_xlfn._xlws.FILTER($C$9:Z108,$A$9:$A108&gt;AA$4))),(SUMIFS($B$9:$B28,$A$9:$A28,"&lt;"&amp;$A28,$A$9:$A28,"&gt;="&amp;AA$4,$A$9:$A28,"&lt;="&amp;AA$5)-SUM(_xlfn._xlws.FILTER(AA29:AA108,$A29:$A108&gt;AA$4),_xlfn._xlws.FILTER($C$9:Z108,$A$9:$A108&gt;AA$4))&gt;AA$6)),AA$6,MAX(0,SUMIFS($B$9:$B28,$A$9:$A28,"&lt;"&amp;$A28,$A$9:$A28,"&gt;="&amp;AA$4,$A$9:$A28,"&lt;="&amp;AA$5)-SUM(_xlfn._xlws.FILTER(AA29:AA108,$A29:$A108&gt;AA$4),_xlfn._xlws.FILTER($C$9:Z108,$A$9:$A108&gt;AA$4)))),"")</f>
        <v/>
      </c>
      <c r="AB28" s="32" t="str" cm="1">
        <f t="array" ref="AB28">IF(AND(($A28&lt;&gt;"")*($A28&gt;AB$4)*($A28&lt;=AB$5)),IF(AND((SUMIFS($B$9:$B28,$A$9:$A28,"&lt;"&amp;$A28,$A$9:$A28,"&gt;="&amp;AB$4,$A$9:$A28,"&lt;="&amp;AB$5)&gt;SUM(_xlfn._xlws.FILTER(AB29:AB108,$A29:$A108&gt;AB$4),_xlfn._xlws.FILTER($C$9:AA108,$A$9:$A108&gt;AB$4))),(SUMIFS($B$9:$B28,$A$9:$A28,"&lt;"&amp;$A28,$A$9:$A28,"&gt;="&amp;AB$4,$A$9:$A28,"&lt;="&amp;AB$5)-SUM(_xlfn._xlws.FILTER(AB29:AB108,$A29:$A108&gt;AB$4),_xlfn._xlws.FILTER($C$9:AA108,$A$9:$A108&gt;AB$4))&gt;AB$6)),AB$6,MAX(0,SUMIFS($B$9:$B28,$A$9:$A28,"&lt;"&amp;$A28,$A$9:$A28,"&gt;="&amp;AB$4,$A$9:$A28,"&lt;="&amp;AB$5)-SUM(_xlfn._xlws.FILTER(AB29:AB108,$A29:$A108&gt;AB$4),_xlfn._xlws.FILTER($C$9:AA108,$A$9:$A108&gt;AB$4)))),"")</f>
        <v/>
      </c>
      <c r="AC28" s="32" t="str" cm="1">
        <f t="array" ref="AC28">IF(AND(($A28&lt;&gt;"")*($A28&gt;AC$4)*($A28&lt;=AC$5)),IF(AND((SUMIFS($B$9:$B28,$A$9:$A28,"&lt;"&amp;$A28,$A$9:$A28,"&gt;="&amp;AC$4,$A$9:$A28,"&lt;="&amp;AC$5)&gt;SUM(_xlfn._xlws.FILTER(AC29:AC108,$A29:$A108&gt;AC$4),_xlfn._xlws.FILTER($C$9:AB108,$A$9:$A108&gt;AC$4))),(SUMIFS($B$9:$B28,$A$9:$A28,"&lt;"&amp;$A28,$A$9:$A28,"&gt;="&amp;AC$4,$A$9:$A28,"&lt;="&amp;AC$5)-SUM(_xlfn._xlws.FILTER(AC29:AC108,$A29:$A108&gt;AC$4),_xlfn._xlws.FILTER($C$9:AB108,$A$9:$A108&gt;AC$4))&gt;AC$6)),AC$6,MAX(0,SUMIFS($B$9:$B28,$A$9:$A28,"&lt;"&amp;$A28,$A$9:$A28,"&gt;="&amp;AC$4,$A$9:$A28,"&lt;="&amp;AC$5)-SUM(_xlfn._xlws.FILTER(AC29:AC108,$A29:$A108&gt;AC$4),_xlfn._xlws.FILTER($C$9:AB108,$A$9:$A108&gt;AC$4)))),"")</f>
        <v/>
      </c>
      <c r="AD28" s="32" t="str" cm="1">
        <f t="array" ref="AD28">IF(AND(($A28&lt;&gt;"")*($A28&gt;AD$4)*($A28&lt;=AD$5)),IF(AND((SUMIFS($B$9:$B28,$A$9:$A28,"&lt;"&amp;$A28,$A$9:$A28,"&gt;="&amp;AD$4,$A$9:$A28,"&lt;="&amp;AD$5)&gt;SUM(_xlfn._xlws.FILTER(AD29:AD108,$A29:$A108&gt;AD$4),_xlfn._xlws.FILTER($C$9:AC108,$A$9:$A108&gt;AD$4))),(SUMIFS($B$9:$B28,$A$9:$A28,"&lt;"&amp;$A28,$A$9:$A28,"&gt;="&amp;AD$4,$A$9:$A28,"&lt;="&amp;AD$5)-SUM(_xlfn._xlws.FILTER(AD29:AD108,$A29:$A108&gt;AD$4),_xlfn._xlws.FILTER($C$9:AC108,$A$9:$A108&gt;AD$4))&gt;AD$6)),AD$6,MAX(0,SUMIFS($B$9:$B28,$A$9:$A28,"&lt;"&amp;$A28,$A$9:$A28,"&gt;="&amp;AD$4,$A$9:$A28,"&lt;="&amp;AD$5)-SUM(_xlfn._xlws.FILTER(AD29:AD108,$A29:$A108&gt;AD$4),_xlfn._xlws.FILTER($C$9:AC108,$A$9:$A108&gt;AD$4)))),"")</f>
        <v/>
      </c>
      <c r="AE28" s="32" t="str" cm="1">
        <f t="array" ref="AE28">IF(AND(($A28&lt;&gt;"")*($A28&gt;AE$4)*($A28&lt;=AE$5)),IF(AND((SUMIFS($B$9:$B28,$A$9:$A28,"&lt;"&amp;$A28,$A$9:$A28,"&gt;="&amp;AE$4,$A$9:$A28,"&lt;="&amp;AE$5)&gt;SUM(_xlfn._xlws.FILTER(AE29:AE108,$A29:$A108&gt;AE$4),_xlfn._xlws.FILTER($C$9:AD108,$A$9:$A108&gt;AE$4))),(SUMIFS($B$9:$B28,$A$9:$A28,"&lt;"&amp;$A28,$A$9:$A28,"&gt;="&amp;AE$4,$A$9:$A28,"&lt;="&amp;AE$5)-SUM(_xlfn._xlws.FILTER(AE29:AE108,$A29:$A108&gt;AE$4),_xlfn._xlws.FILTER($C$9:AD108,$A$9:$A108&gt;AE$4))&gt;AE$6)),AE$6,MAX(0,SUMIFS($B$9:$B28,$A$9:$A28,"&lt;"&amp;$A28,$A$9:$A28,"&gt;="&amp;AE$4,$A$9:$A28,"&lt;="&amp;AE$5)-SUM(_xlfn._xlws.FILTER(AE29:AE108,$A29:$A108&gt;AE$4),_xlfn._xlws.FILTER($C$9:AD108,$A$9:$A108&gt;AE$4)))),"")</f>
        <v/>
      </c>
      <c r="AF28" s="32" t="str" cm="1">
        <f t="array" ref="AF28">IF(AND(($A28&lt;&gt;"")*($A28&gt;AF$4)*($A28&lt;=AF$5)),IF(AND((SUMIFS($B$9:$B28,$A$9:$A28,"&lt;"&amp;$A28,$A$9:$A28,"&gt;="&amp;AF$4,$A$9:$A28,"&lt;="&amp;AF$5)&gt;SUM(_xlfn._xlws.FILTER(AF29:AF108,$A29:$A108&gt;AF$4),_xlfn._xlws.FILTER($C$9:AE108,$A$9:$A108&gt;AF$4))),(SUMIFS($B$9:$B28,$A$9:$A28,"&lt;"&amp;$A28,$A$9:$A28,"&gt;="&amp;AF$4,$A$9:$A28,"&lt;="&amp;AF$5)-SUM(_xlfn._xlws.FILTER(AF29:AF108,$A29:$A108&gt;AF$4),_xlfn._xlws.FILTER($C$9:AE108,$A$9:$A108&gt;AF$4))&gt;AF$6)),AF$6,MAX(0,SUMIFS($B$9:$B28,$A$9:$A28,"&lt;"&amp;$A28,$A$9:$A28,"&gt;="&amp;AF$4,$A$9:$A28,"&lt;="&amp;AF$5)-SUM(_xlfn._xlws.FILTER(AF29:AF108,$A29:$A108&gt;AF$4),_xlfn._xlws.FILTER($C$9:AE108,$A$9:$A108&gt;AF$4)))),"")</f>
        <v/>
      </c>
      <c r="AG28" s="32" t="str" cm="1">
        <f t="array" ref="AG28">IF(AND(($A28&lt;&gt;"")*($A28&gt;AG$4)*($A28&lt;=AG$5)),IF(AND((SUMIFS($B$9:$B28,$A$9:$A28,"&lt;"&amp;$A28,$A$9:$A28,"&gt;="&amp;AG$4,$A$9:$A28,"&lt;="&amp;AG$5)&gt;SUM(_xlfn._xlws.FILTER(AG29:AG108,$A29:$A108&gt;AG$4),_xlfn._xlws.FILTER($C$9:AF108,$A$9:$A108&gt;AG$4))),(SUMIFS($B$9:$B28,$A$9:$A28,"&lt;"&amp;$A28,$A$9:$A28,"&gt;="&amp;AG$4,$A$9:$A28,"&lt;="&amp;AG$5)-SUM(_xlfn._xlws.FILTER(AG29:AG108,$A29:$A108&gt;AG$4),_xlfn._xlws.FILTER($C$9:AF108,$A$9:$A108&gt;AG$4))&gt;AG$6)),AG$6,MAX(0,SUMIFS($B$9:$B28,$A$9:$A28,"&lt;"&amp;$A28,$A$9:$A28,"&gt;="&amp;AG$4,$A$9:$A28,"&lt;="&amp;AG$5)-SUM(_xlfn._xlws.FILTER(AG29:AG108,$A29:$A108&gt;AG$4),_xlfn._xlws.FILTER($C$9:AF108,$A$9:$A108&gt;AG$4)))),"")</f>
        <v/>
      </c>
      <c r="AH28" s="32" t="str" cm="1">
        <f t="array" ref="AH28">IF(AND(($A28&lt;&gt;"")*($A28&gt;AH$4)*($A28&lt;=AH$5)),IF(AND((SUMIFS($B$9:$B28,$A$9:$A28,"&lt;"&amp;$A28,$A$9:$A28,"&gt;="&amp;AH$4,$A$9:$A28,"&lt;="&amp;AH$5)&gt;SUM(_xlfn._xlws.FILTER(AH29:AH108,$A29:$A108&gt;AH$4),_xlfn._xlws.FILTER($C$9:AG108,$A$9:$A108&gt;AH$4))),(SUMIFS($B$9:$B28,$A$9:$A28,"&lt;"&amp;$A28,$A$9:$A28,"&gt;="&amp;AH$4,$A$9:$A28,"&lt;="&amp;AH$5)-SUM(_xlfn._xlws.FILTER(AH29:AH108,$A29:$A108&gt;AH$4),_xlfn._xlws.FILTER($C$9:AG108,$A$9:$A108&gt;AH$4))&gt;AH$6)),AH$6,MAX(0,SUMIFS($B$9:$B28,$A$9:$A28,"&lt;"&amp;$A28,$A$9:$A28,"&gt;="&amp;AH$4,$A$9:$A28,"&lt;="&amp;AH$5)-SUM(_xlfn._xlws.FILTER(AH29:AH108,$A29:$A108&gt;AH$4),_xlfn._xlws.FILTER($C$9:AG108,$A$9:$A108&gt;AH$4)))),"")</f>
        <v/>
      </c>
      <c r="AI28" s="32" t="str" cm="1">
        <f t="array" ref="AI28">IF(AND(($A28&lt;&gt;"")*($A28&gt;AI$4)*($A28&lt;=AI$5)),IF(AND((SUMIFS($B$9:$B28,$A$9:$A28,"&lt;"&amp;$A28,$A$9:$A28,"&gt;="&amp;AI$4,$A$9:$A28,"&lt;="&amp;AI$5)&gt;SUM(_xlfn._xlws.FILTER(AI29:AI108,$A29:$A108&gt;AI$4),_xlfn._xlws.FILTER($C$9:AH108,$A$9:$A108&gt;AI$4))),(SUMIFS($B$9:$B28,$A$9:$A28,"&lt;"&amp;$A28,$A$9:$A28,"&gt;="&amp;AI$4,$A$9:$A28,"&lt;="&amp;AI$5)-SUM(_xlfn._xlws.FILTER(AI29:AI108,$A29:$A108&gt;AI$4),_xlfn._xlws.FILTER($C$9:AH108,$A$9:$A108&gt;AI$4))&gt;AI$6)),AI$6,MAX(0,SUMIFS($B$9:$B28,$A$9:$A28,"&lt;"&amp;$A28,$A$9:$A28,"&gt;="&amp;AI$4,$A$9:$A28,"&lt;="&amp;AI$5)-SUM(_xlfn._xlws.FILTER(AI29:AI108,$A29:$A108&gt;AI$4),_xlfn._xlws.FILTER($C$9:AH108,$A$9:$A108&gt;AI$4)))),"")</f>
        <v/>
      </c>
      <c r="AJ28" s="32" t="str" cm="1">
        <f t="array" ref="AJ28">IF(AND(($A28&lt;&gt;"")*($A28&gt;AJ$4)*($A28&lt;=AJ$5)),IF(AND((SUMIFS($B$9:$B28,$A$9:$A28,"&lt;"&amp;$A28,$A$9:$A28,"&gt;="&amp;AJ$4,$A$9:$A28,"&lt;="&amp;AJ$5)&gt;SUM(_xlfn._xlws.FILTER(AJ29:AJ108,$A29:$A108&gt;AJ$4),_xlfn._xlws.FILTER($C$9:AI108,$A$9:$A108&gt;AJ$4))),(SUMIFS($B$9:$B28,$A$9:$A28,"&lt;"&amp;$A28,$A$9:$A28,"&gt;="&amp;AJ$4,$A$9:$A28,"&lt;="&amp;AJ$5)-SUM(_xlfn._xlws.FILTER(AJ29:AJ108,$A29:$A108&gt;AJ$4),_xlfn._xlws.FILTER($C$9:AI108,$A$9:$A108&gt;AJ$4))&gt;AJ$6)),AJ$6,MAX(0,SUMIFS($B$9:$B28,$A$9:$A28,"&lt;"&amp;$A28,$A$9:$A28,"&gt;="&amp;AJ$4,$A$9:$A28,"&lt;="&amp;AJ$5)-SUM(_xlfn._xlws.FILTER(AJ29:AJ108,$A29:$A108&gt;AJ$4),_xlfn._xlws.FILTER($C$9:AI108,$A$9:$A108&gt;AJ$4)))),"")</f>
        <v/>
      </c>
      <c r="AK28" s="32" t="str" cm="1">
        <f t="array" ref="AK28">IF(AND(($A28&lt;&gt;"")*($A28&gt;AK$4)*($A28&lt;=AK$5)),IF(AND((SUMIFS($B$9:$B28,$A$9:$A28,"&lt;"&amp;$A28,$A$9:$A28,"&gt;="&amp;AK$4,$A$9:$A28,"&lt;="&amp;AK$5)&gt;SUM(_xlfn._xlws.FILTER(AK29:AK108,$A29:$A108&gt;AK$4),_xlfn._xlws.FILTER($C$9:AJ108,$A$9:$A108&gt;AK$4))),(SUMIFS($B$9:$B28,$A$9:$A28,"&lt;"&amp;$A28,$A$9:$A28,"&gt;="&amp;AK$4,$A$9:$A28,"&lt;="&amp;AK$5)-SUM(_xlfn._xlws.FILTER(AK29:AK108,$A29:$A108&gt;AK$4),_xlfn._xlws.FILTER($C$9:AJ108,$A$9:$A108&gt;AK$4))&gt;AK$6)),AK$6,MAX(0,SUMIFS($B$9:$B28,$A$9:$A28,"&lt;"&amp;$A28,$A$9:$A28,"&gt;="&amp;AK$4,$A$9:$A28,"&lt;="&amp;AK$5)-SUM(_xlfn._xlws.FILTER(AK29:AK108,$A29:$A108&gt;AK$4),_xlfn._xlws.FILTER($C$9:AJ108,$A$9:$A108&gt;AK$4)))),"")</f>
        <v/>
      </c>
      <c r="AL28" s="32" t="str" cm="1">
        <f t="array" ref="AL28">IF(AND(($A28&lt;&gt;"")*($A28&gt;AL$4)*($A28&lt;=AL$5)),IF(AND((SUMIFS($B$9:$B28,$A$9:$A28,"&lt;"&amp;$A28,$A$9:$A28,"&gt;="&amp;AL$4,$A$9:$A28,"&lt;="&amp;AL$5)&gt;SUM(_xlfn._xlws.FILTER(AL29:AL108,$A29:$A108&gt;AL$4),_xlfn._xlws.FILTER($C$9:AK108,$A$9:$A108&gt;AL$4))),(SUMIFS($B$9:$B28,$A$9:$A28,"&lt;"&amp;$A28,$A$9:$A28,"&gt;="&amp;AL$4,$A$9:$A28,"&lt;="&amp;AL$5)-SUM(_xlfn._xlws.FILTER(AL29:AL108,$A29:$A108&gt;AL$4),_xlfn._xlws.FILTER($C$9:AK108,$A$9:$A108&gt;AL$4))&gt;AL$6)),AL$6,MAX(0,SUMIFS($B$9:$B28,$A$9:$A28,"&lt;"&amp;$A28,$A$9:$A28,"&gt;="&amp;AL$4,$A$9:$A28,"&lt;="&amp;AL$5)-SUM(_xlfn._xlws.FILTER(AL29:AL108,$A29:$A108&gt;AL$4),_xlfn._xlws.FILTER($C$9:AK108,$A$9:$A108&gt;AL$4)))),"")</f>
        <v/>
      </c>
      <c r="AM28" s="32" t="str" cm="1">
        <f t="array" ref="AM28">IF(AND(($A28&lt;&gt;"")*($A28&gt;AM$4)*($A28&lt;=AM$5)),IF(AND((SUMIFS($B$9:$B28,$A$9:$A28,"&lt;"&amp;$A28,$A$9:$A28,"&gt;="&amp;AM$4,$A$9:$A28,"&lt;="&amp;AM$5)&gt;SUM(_xlfn._xlws.FILTER(AM29:AM108,$A29:$A108&gt;AM$4),_xlfn._xlws.FILTER($C$9:AL108,$A$9:$A108&gt;AM$4))),(SUMIFS($B$9:$B28,$A$9:$A28,"&lt;"&amp;$A28,$A$9:$A28,"&gt;="&amp;AM$4,$A$9:$A28,"&lt;="&amp;AM$5)-SUM(_xlfn._xlws.FILTER(AM29:AM108,$A29:$A108&gt;AM$4),_xlfn._xlws.FILTER($C$9:AL108,$A$9:$A108&gt;AM$4))&gt;AM$6)),AM$6,MAX(0,SUMIFS($B$9:$B28,$A$9:$A28,"&lt;"&amp;$A28,$A$9:$A28,"&gt;="&amp;AM$4,$A$9:$A28,"&lt;="&amp;AM$5)-SUM(_xlfn._xlws.FILTER(AM29:AM108,$A29:$A108&gt;AM$4),_xlfn._xlws.FILTER($C$9:AL108,$A$9:$A108&gt;AM$4)))),"")</f>
        <v/>
      </c>
      <c r="AN28" s="32" t="str" cm="1">
        <f t="array" ref="AN28">IF(AND(($A28&lt;&gt;"")*($A28&gt;AN$4)*($A28&lt;=AN$5)),IF(AND((SUMIFS($B$9:$B28,$A$9:$A28,"&lt;"&amp;$A28,$A$9:$A28,"&gt;="&amp;AN$4,$A$9:$A28,"&lt;="&amp;AN$5)&gt;SUM(_xlfn._xlws.FILTER(AN29:AN108,$A29:$A108&gt;AN$4),_xlfn._xlws.FILTER($C$9:AM108,$A$9:$A108&gt;AN$4))),(SUMIFS($B$9:$B28,$A$9:$A28,"&lt;"&amp;$A28,$A$9:$A28,"&gt;="&amp;AN$4,$A$9:$A28,"&lt;="&amp;AN$5)-SUM(_xlfn._xlws.FILTER(AN29:AN108,$A29:$A108&gt;AN$4),_xlfn._xlws.FILTER($C$9:AM108,$A$9:$A108&gt;AN$4))&gt;AN$6)),AN$6,MAX(0,SUMIFS($B$9:$B28,$A$9:$A28,"&lt;"&amp;$A28,$A$9:$A28,"&gt;="&amp;AN$4,$A$9:$A28,"&lt;="&amp;AN$5)-SUM(_xlfn._xlws.FILTER(AN29:AN108,$A29:$A108&gt;AN$4),_xlfn._xlws.FILTER($C$9:AM108,$A$9:$A108&gt;AN$4)))),"")</f>
        <v/>
      </c>
      <c r="AO28" s="32" t="str" cm="1">
        <f t="array" ref="AO28">IF(AND(($A28&lt;&gt;"")*($A28&gt;AO$4)*($A28&lt;=AO$5)),IF(AND((SUMIFS($B$9:$B28,$A$9:$A28,"&lt;"&amp;$A28,$A$9:$A28,"&gt;="&amp;AO$4,$A$9:$A28,"&lt;="&amp;AO$5)&gt;SUM(_xlfn._xlws.FILTER(AO29:AO108,$A29:$A108&gt;AO$4),_xlfn._xlws.FILTER($C$9:AN108,$A$9:$A108&gt;AO$4))),(SUMIFS($B$9:$B28,$A$9:$A28,"&lt;"&amp;$A28,$A$9:$A28,"&gt;="&amp;AO$4,$A$9:$A28,"&lt;="&amp;AO$5)-SUM(_xlfn._xlws.FILTER(AO29:AO108,$A29:$A108&gt;AO$4),_xlfn._xlws.FILTER($C$9:AN108,$A$9:$A108&gt;AO$4))&gt;AO$6)),AO$6,MAX(0,SUMIFS($B$9:$B28,$A$9:$A28,"&lt;"&amp;$A28,$A$9:$A28,"&gt;="&amp;AO$4,$A$9:$A28,"&lt;="&amp;AO$5)-SUM(_xlfn._xlws.FILTER(AO29:AO108,$A29:$A108&gt;AO$4),_xlfn._xlws.FILTER($C$9:AN108,$A$9:$A108&gt;AO$4)))),"")</f>
        <v/>
      </c>
      <c r="AP28" s="32" t="str" cm="1">
        <f t="array" ref="AP28">IF(AND(($A28&lt;&gt;"")*($A28&gt;AP$4)*($A28&lt;=AP$5)),IF(AND((SUMIFS($B$9:$B28,$A$9:$A28,"&lt;"&amp;$A28,$A$9:$A28,"&gt;="&amp;AP$4,$A$9:$A28,"&lt;="&amp;AP$5)&gt;SUM(_xlfn._xlws.FILTER(AP29:AP108,$A29:$A108&gt;AP$4),_xlfn._xlws.FILTER($C$9:AO108,$A$9:$A108&gt;AP$4))),(SUMIFS($B$9:$B28,$A$9:$A28,"&lt;"&amp;$A28,$A$9:$A28,"&gt;="&amp;AP$4,$A$9:$A28,"&lt;="&amp;AP$5)-SUM(_xlfn._xlws.FILTER(AP29:AP108,$A29:$A108&gt;AP$4),_xlfn._xlws.FILTER($C$9:AO108,$A$9:$A108&gt;AP$4))&gt;AP$6)),AP$6,MAX(0,SUMIFS($B$9:$B28,$A$9:$A28,"&lt;"&amp;$A28,$A$9:$A28,"&gt;="&amp;AP$4,$A$9:$A28,"&lt;="&amp;AP$5)-SUM(_xlfn._xlws.FILTER(AP29:AP108,$A29:$A108&gt;AP$4),_xlfn._xlws.FILTER($C$9:AO108,$A$9:$A108&gt;AP$4)))),"")</f>
        <v/>
      </c>
      <c r="AQ28" s="32" t="str" cm="1">
        <f t="array" ref="AQ28">IF(AND(($A28&lt;&gt;"")*($A28&gt;AQ$4)*($A28&lt;=AQ$5)),IF(AND((SUMIFS($B$9:$B28,$A$9:$A28,"&lt;"&amp;$A28,$A$9:$A28,"&gt;="&amp;AQ$4,$A$9:$A28,"&lt;="&amp;AQ$5)&gt;SUM(_xlfn._xlws.FILTER(AQ29:AQ108,$A29:$A108&gt;AQ$4),_xlfn._xlws.FILTER($C$9:AP108,$A$9:$A108&gt;AQ$4))),(SUMIFS($B$9:$B28,$A$9:$A28,"&lt;"&amp;$A28,$A$9:$A28,"&gt;="&amp;AQ$4,$A$9:$A28,"&lt;="&amp;AQ$5)-SUM(_xlfn._xlws.FILTER(AQ29:AQ108,$A29:$A108&gt;AQ$4),_xlfn._xlws.FILTER($C$9:AP108,$A$9:$A108&gt;AQ$4))&gt;AQ$6)),AQ$6,MAX(0,SUMIFS($B$9:$B28,$A$9:$A28,"&lt;"&amp;$A28,$A$9:$A28,"&gt;="&amp;AQ$4,$A$9:$A28,"&lt;="&amp;AQ$5)-SUM(_xlfn._xlws.FILTER(AQ29:AQ108,$A29:$A108&gt;AQ$4),_xlfn._xlws.FILTER($C$9:AP108,$A$9:$A108&gt;AQ$4)))),"")</f>
        <v/>
      </c>
      <c r="AR28" s="32" t="str" cm="1">
        <f t="array" ref="AR28">IF(AND(($A28&lt;&gt;"")*($A28&gt;AR$4)*($A28&lt;=AR$5)),IF(AND((SUMIFS($B$9:$B28,$A$9:$A28,"&lt;"&amp;$A28,$A$9:$A28,"&gt;="&amp;AR$4,$A$9:$A28,"&lt;="&amp;AR$5)&gt;SUM(_xlfn._xlws.FILTER(AR29:AR108,$A29:$A108&gt;AR$4),_xlfn._xlws.FILTER($C$9:AQ108,$A$9:$A108&gt;AR$4))),(SUMIFS($B$9:$B28,$A$9:$A28,"&lt;"&amp;$A28,$A$9:$A28,"&gt;="&amp;AR$4,$A$9:$A28,"&lt;="&amp;AR$5)-SUM(_xlfn._xlws.FILTER(AR29:AR108,$A29:$A108&gt;AR$4),_xlfn._xlws.FILTER($C$9:AQ108,$A$9:$A108&gt;AR$4))&gt;AR$6)),AR$6,MAX(0,SUMIFS($B$9:$B28,$A$9:$A28,"&lt;"&amp;$A28,$A$9:$A28,"&gt;="&amp;AR$4,$A$9:$A28,"&lt;="&amp;AR$5)-SUM(_xlfn._xlws.FILTER(AR29:AR108,$A29:$A108&gt;AR$4),_xlfn._xlws.FILTER($C$9:AQ108,$A$9:$A108&gt;AR$4)))),"")</f>
        <v/>
      </c>
      <c r="AS28" s="32" t="str" cm="1">
        <f t="array" ref="AS28">IF(AND(($A28&lt;&gt;"")*($A28&gt;AS$4)*($A28&lt;=AS$5)),IF(AND((SUMIFS($B$9:$B28,$A$9:$A28,"&lt;"&amp;$A28,$A$9:$A28,"&gt;="&amp;AS$4,$A$9:$A28,"&lt;="&amp;AS$5)&gt;SUM(_xlfn._xlws.FILTER(AS29:AS108,$A29:$A108&gt;AS$4),_xlfn._xlws.FILTER($C$9:AR108,$A$9:$A108&gt;AS$4))),(SUMIFS($B$9:$B28,$A$9:$A28,"&lt;"&amp;$A28,$A$9:$A28,"&gt;="&amp;AS$4,$A$9:$A28,"&lt;="&amp;AS$5)-SUM(_xlfn._xlws.FILTER(AS29:AS108,$A29:$A108&gt;AS$4),_xlfn._xlws.FILTER($C$9:AR108,$A$9:$A108&gt;AS$4))&gt;AS$6)),AS$6,MAX(0,SUMIFS($B$9:$B28,$A$9:$A28,"&lt;"&amp;$A28,$A$9:$A28,"&gt;="&amp;AS$4,$A$9:$A28,"&lt;="&amp;AS$5)-SUM(_xlfn._xlws.FILTER(AS29:AS108,$A29:$A108&gt;AS$4),_xlfn._xlws.FILTER($C$9:AR108,$A$9:$A108&gt;AS$4)))),"")</f>
        <v/>
      </c>
      <c r="AT28" s="32" t="str" cm="1">
        <f t="array" ref="AT28">IF(AND(($A28&lt;&gt;"")*($A28&gt;AT$4)*($A28&lt;=AT$5)),IF(AND((SUMIFS($B$9:$B28,$A$9:$A28,"&lt;"&amp;$A28,$A$9:$A28,"&gt;="&amp;AT$4,$A$9:$A28,"&lt;="&amp;AT$5)&gt;SUM(_xlfn._xlws.FILTER(AT29:AT108,$A29:$A108&gt;AT$4),_xlfn._xlws.FILTER($C$9:AS108,$A$9:$A108&gt;AT$4))),(SUMIFS($B$9:$B28,$A$9:$A28,"&lt;"&amp;$A28,$A$9:$A28,"&gt;="&amp;AT$4,$A$9:$A28,"&lt;="&amp;AT$5)-SUM(_xlfn._xlws.FILTER(AT29:AT108,$A29:$A108&gt;AT$4),_xlfn._xlws.FILTER($C$9:AS108,$A$9:$A108&gt;AT$4))&gt;AT$6)),AT$6,MAX(0,SUMIFS($B$9:$B28,$A$9:$A28,"&lt;"&amp;$A28,$A$9:$A28,"&gt;="&amp;AT$4,$A$9:$A28,"&lt;="&amp;AT$5)-SUM(_xlfn._xlws.FILTER(AT29:AT108,$A29:$A108&gt;AT$4),_xlfn._xlws.FILTER($C$9:AS108,$A$9:$A108&gt;AT$4)))),"")</f>
        <v/>
      </c>
      <c r="AU28" s="32" t="str" cm="1">
        <f t="array" ref="AU28">IF(AND(($A28&lt;&gt;"")*($A28&gt;AU$4)*($A28&lt;=AU$5)),IF(AND((SUMIFS($B$9:$B28,$A$9:$A28,"&lt;"&amp;$A28,$A$9:$A28,"&gt;="&amp;AU$4,$A$9:$A28,"&lt;="&amp;AU$5)&gt;SUM(_xlfn._xlws.FILTER(AU29:AU108,$A29:$A108&gt;AU$4),_xlfn._xlws.FILTER($C$9:AT108,$A$9:$A108&gt;AU$4))),(SUMIFS($B$9:$B28,$A$9:$A28,"&lt;"&amp;$A28,$A$9:$A28,"&gt;="&amp;AU$4,$A$9:$A28,"&lt;="&amp;AU$5)-SUM(_xlfn._xlws.FILTER(AU29:AU108,$A29:$A108&gt;AU$4),_xlfn._xlws.FILTER($C$9:AT108,$A$9:$A108&gt;AU$4))&gt;AU$6)),AU$6,MAX(0,SUMIFS($B$9:$B28,$A$9:$A28,"&lt;"&amp;$A28,$A$9:$A28,"&gt;="&amp;AU$4,$A$9:$A28,"&lt;="&amp;AU$5)-SUM(_xlfn._xlws.FILTER(AU29:AU108,$A29:$A108&gt;AU$4),_xlfn._xlws.FILTER($C$9:AT108,$A$9:$A108&gt;AU$4)))),"")</f>
        <v/>
      </c>
      <c r="AV28" s="32" t="str" cm="1">
        <f t="array" ref="AV28">IF(AND(($A28&lt;&gt;"")*($A28&gt;AV$4)*($A28&lt;=AV$5)),IF(AND((SUMIFS($B$9:$B28,$A$9:$A28,"&lt;"&amp;$A28,$A$9:$A28,"&gt;="&amp;AV$4,$A$9:$A28,"&lt;="&amp;AV$5)&gt;SUM(_xlfn._xlws.FILTER(AV29:AV108,$A29:$A108&gt;AV$4),_xlfn._xlws.FILTER($C$9:AU108,$A$9:$A108&gt;AV$4))),(SUMIFS($B$9:$B28,$A$9:$A28,"&lt;"&amp;$A28,$A$9:$A28,"&gt;="&amp;AV$4,$A$9:$A28,"&lt;="&amp;AV$5)-SUM(_xlfn._xlws.FILTER(AV29:AV108,$A29:$A108&gt;AV$4),_xlfn._xlws.FILTER($C$9:AU108,$A$9:$A108&gt;AV$4))&gt;AV$6)),AV$6,MAX(0,SUMIFS($B$9:$B28,$A$9:$A28,"&lt;"&amp;$A28,$A$9:$A28,"&gt;="&amp;AV$4,$A$9:$A28,"&lt;="&amp;AV$5)-SUM(_xlfn._xlws.FILTER(AV29:AV108,$A29:$A108&gt;AV$4),_xlfn._xlws.FILTER($C$9:AU108,$A$9:$A108&gt;AV$4)))),"")</f>
        <v/>
      </c>
      <c r="AW28" s="32" t="str" cm="1">
        <f t="array" ref="AW28">IF(AND(($A28&lt;&gt;"")*($A28&gt;AW$4)*($A28&lt;=AW$5)),IF(AND((SUMIFS($B$9:$B28,$A$9:$A28,"&lt;"&amp;$A28,$A$9:$A28,"&gt;="&amp;AW$4,$A$9:$A28,"&lt;="&amp;AW$5)&gt;SUM(_xlfn._xlws.FILTER(AW29:AW108,$A29:$A108&gt;AW$4),_xlfn._xlws.FILTER($C$9:AV108,$A$9:$A108&gt;AW$4))),(SUMIFS($B$9:$B28,$A$9:$A28,"&lt;"&amp;$A28,$A$9:$A28,"&gt;="&amp;AW$4,$A$9:$A28,"&lt;="&amp;AW$5)-SUM(_xlfn._xlws.FILTER(AW29:AW108,$A29:$A108&gt;AW$4),_xlfn._xlws.FILTER($C$9:AV108,$A$9:$A108&gt;AW$4))&gt;AW$6)),AW$6,MAX(0,SUMIFS($B$9:$B28,$A$9:$A28,"&lt;"&amp;$A28,$A$9:$A28,"&gt;="&amp;AW$4,$A$9:$A28,"&lt;="&amp;AW$5)-SUM(_xlfn._xlws.FILTER(AW29:AW108,$A29:$A108&gt;AW$4),_xlfn._xlws.FILTER($C$9:AV108,$A$9:$A108&gt;AW$4)))),"")</f>
        <v/>
      </c>
      <c r="AX28" s="32" t="str" cm="1">
        <f t="array" ref="AX28">IF(AND(($A28&lt;&gt;"")*($A28&gt;AX$4)*($A28&lt;=AX$5)),IF(AND((SUMIFS($B$9:$B28,$A$9:$A28,"&lt;"&amp;$A28,$A$9:$A28,"&gt;="&amp;AX$4,$A$9:$A28,"&lt;="&amp;AX$5)&gt;SUM(_xlfn._xlws.FILTER(AX29:AX108,$A29:$A108&gt;AX$4),_xlfn._xlws.FILTER($C$9:AW108,$A$9:$A108&gt;AX$4))),(SUMIFS($B$9:$B28,$A$9:$A28,"&lt;"&amp;$A28,$A$9:$A28,"&gt;="&amp;AX$4,$A$9:$A28,"&lt;="&amp;AX$5)-SUM(_xlfn._xlws.FILTER(AX29:AX108,$A29:$A108&gt;AX$4),_xlfn._xlws.FILTER($C$9:AW108,$A$9:$A108&gt;AX$4))&gt;AX$6)),AX$6,MAX(0,SUMIFS($B$9:$B28,$A$9:$A28,"&lt;"&amp;$A28,$A$9:$A28,"&gt;="&amp;AX$4,$A$9:$A28,"&lt;="&amp;AX$5)-SUM(_xlfn._xlws.FILTER(AX29:AX108,$A29:$A108&gt;AX$4),_xlfn._xlws.FILTER($C$9:AW108,$A$9:$A108&gt;AX$4)))),"")</f>
        <v/>
      </c>
      <c r="AY28" s="32" t="str" cm="1">
        <f t="array" ref="AY28">IF(AND(($A28&lt;&gt;"")*($A28&gt;AY$4)*($A28&lt;=AY$5)),IF(AND((SUMIFS($B$9:$B28,$A$9:$A28,"&lt;"&amp;$A28,$A$9:$A28,"&gt;="&amp;AY$4,$A$9:$A28,"&lt;="&amp;AY$5)&gt;SUM(_xlfn._xlws.FILTER(AY29:AY108,$A29:$A108&gt;AY$4),_xlfn._xlws.FILTER($C$9:AX108,$A$9:$A108&gt;AY$4))),(SUMIFS($B$9:$B28,$A$9:$A28,"&lt;"&amp;$A28,$A$9:$A28,"&gt;="&amp;AY$4,$A$9:$A28,"&lt;="&amp;AY$5)-SUM(_xlfn._xlws.FILTER(AY29:AY108,$A29:$A108&gt;AY$4),_xlfn._xlws.FILTER($C$9:AX108,$A$9:$A108&gt;AY$4))&gt;AY$6)),AY$6,MAX(0,SUMIFS($B$9:$B28,$A$9:$A28,"&lt;"&amp;$A28,$A$9:$A28,"&gt;="&amp;AY$4,$A$9:$A28,"&lt;="&amp;AY$5)-SUM(_xlfn._xlws.FILTER(AY29:AY108,$A29:$A108&gt;AY$4),_xlfn._xlws.FILTER($C$9:AX108,$A$9:$A108&gt;AY$4)))),"")</f>
        <v/>
      </c>
      <c r="AZ28" s="32" t="str" cm="1">
        <f t="array" ref="AZ28">IF(AND(($A28&lt;&gt;"")*($A28&gt;AZ$4)*($A28&lt;=AZ$5)),IF(AND((SUMIFS($B$9:$B28,$A$9:$A28,"&lt;"&amp;$A28,$A$9:$A28,"&gt;="&amp;AZ$4,$A$9:$A28,"&lt;="&amp;AZ$5)&gt;SUM(_xlfn._xlws.FILTER(AZ29:AZ108,$A29:$A108&gt;AZ$4),_xlfn._xlws.FILTER($C$9:AY108,$A$9:$A108&gt;AZ$4))),(SUMIFS($B$9:$B28,$A$9:$A28,"&lt;"&amp;$A28,$A$9:$A28,"&gt;="&amp;AZ$4,$A$9:$A28,"&lt;="&amp;AZ$5)-SUM(_xlfn._xlws.FILTER(AZ29:AZ108,$A29:$A108&gt;AZ$4),_xlfn._xlws.FILTER($C$9:AY108,$A$9:$A108&gt;AZ$4))&gt;AZ$6)),AZ$6,MAX(0,SUMIFS($B$9:$B28,$A$9:$A28,"&lt;"&amp;$A28,$A$9:$A28,"&gt;="&amp;AZ$4,$A$9:$A28,"&lt;="&amp;AZ$5)-SUM(_xlfn._xlws.FILTER(AZ29:AZ108,$A29:$A108&gt;AZ$4),_xlfn._xlws.FILTER($C$9:AY108,$A$9:$A108&gt;AZ$4)))),"")</f>
        <v/>
      </c>
      <c r="BA28" s="32" t="str" cm="1">
        <f t="array" ref="BA28">IF(AND(($A28&lt;&gt;"")*($A28&gt;BA$4)*($A28&lt;=BA$5)),IF(AND((SUMIFS($B$9:$B28,$A$9:$A28,"&lt;"&amp;$A28,$A$9:$A28,"&gt;="&amp;BA$4,$A$9:$A28,"&lt;="&amp;BA$5)&gt;SUM(_xlfn._xlws.FILTER(BA29:BA108,$A29:$A108&gt;BA$4),_xlfn._xlws.FILTER($C$9:AZ108,$A$9:$A108&gt;BA$4))),(SUMIFS($B$9:$B28,$A$9:$A28,"&lt;"&amp;$A28,$A$9:$A28,"&gt;="&amp;BA$4,$A$9:$A28,"&lt;="&amp;BA$5)-SUM(_xlfn._xlws.FILTER(BA29:BA108,$A29:$A108&gt;BA$4),_xlfn._xlws.FILTER($C$9:AZ108,$A$9:$A108&gt;BA$4))&gt;BA$6)),BA$6,MAX(0,SUMIFS($B$9:$B28,$A$9:$A28,"&lt;"&amp;$A28,$A$9:$A28,"&gt;="&amp;BA$4,$A$9:$A28,"&lt;="&amp;BA$5)-SUM(_xlfn._xlws.FILTER(BA29:BA108,$A29:$A108&gt;BA$4),_xlfn._xlws.FILTER($C$9:AZ108,$A$9:$A108&gt;BA$4)))),"")</f>
        <v/>
      </c>
      <c r="BB28" s="32" t="str" cm="1">
        <f t="array" ref="BB28">IF(AND(($A28&lt;&gt;"")*($A28&gt;BB$4)*($A28&lt;=BB$5)),IF(AND((SUMIFS($B$9:$B28,$A$9:$A28,"&lt;"&amp;$A28,$A$9:$A28,"&gt;="&amp;BB$4,$A$9:$A28,"&lt;="&amp;BB$5)&gt;SUM(_xlfn._xlws.FILTER(BB29:BB108,$A29:$A108&gt;BB$4),_xlfn._xlws.FILTER($C$9:BA108,$A$9:$A108&gt;BB$4))),(SUMIFS($B$9:$B28,$A$9:$A28,"&lt;"&amp;$A28,$A$9:$A28,"&gt;="&amp;BB$4,$A$9:$A28,"&lt;="&amp;BB$5)-SUM(_xlfn._xlws.FILTER(BB29:BB108,$A29:$A108&gt;BB$4),_xlfn._xlws.FILTER($C$9:BA108,$A$9:$A108&gt;BB$4))&gt;BB$6)),BB$6,MAX(0,SUMIFS($B$9:$B28,$A$9:$A28,"&lt;"&amp;$A28,$A$9:$A28,"&gt;="&amp;BB$4,$A$9:$A28,"&lt;="&amp;BB$5)-SUM(_xlfn._xlws.FILTER(BB29:BB108,$A29:$A108&gt;BB$4),_xlfn._xlws.FILTER($C$9:BA108,$A$9:$A108&gt;BB$4)))),"")</f>
        <v/>
      </c>
      <c r="BC28" s="32" t="str" cm="1">
        <f t="array" ref="BC28">IF(AND(($A28&lt;&gt;"")*($A28&gt;BC$4)*($A28&lt;=BC$5)),IF(AND((SUMIFS($B$9:$B28,$A$9:$A28,"&lt;"&amp;$A28,$A$9:$A28,"&gt;="&amp;BC$4,$A$9:$A28,"&lt;="&amp;BC$5)&gt;SUM(_xlfn._xlws.FILTER(BC29:BC108,$A29:$A108&gt;BC$4),_xlfn._xlws.FILTER($C$9:BB108,$A$9:$A108&gt;BC$4))),(SUMIFS($B$9:$B28,$A$9:$A28,"&lt;"&amp;$A28,$A$9:$A28,"&gt;="&amp;BC$4,$A$9:$A28,"&lt;="&amp;BC$5)-SUM(_xlfn._xlws.FILTER(BC29:BC108,$A29:$A108&gt;BC$4),_xlfn._xlws.FILTER($C$9:BB108,$A$9:$A108&gt;BC$4))&gt;BC$6)),BC$6,MAX(0,SUMIFS($B$9:$B28,$A$9:$A28,"&lt;"&amp;$A28,$A$9:$A28,"&gt;="&amp;BC$4,$A$9:$A28,"&lt;="&amp;BC$5)-SUM(_xlfn._xlws.FILTER(BC29:BC108,$A29:$A108&gt;BC$4),_xlfn._xlws.FILTER($C$9:BB108,$A$9:$A108&gt;BC$4)))),"")</f>
        <v/>
      </c>
      <c r="BD28" s="32" t="str" cm="1">
        <f t="array" ref="BD28">IF(AND(($A28&lt;&gt;"")*($A28&gt;BD$4)*($A28&lt;=BD$5)),IF(AND((SUMIFS($B$9:$B28,$A$9:$A28,"&lt;"&amp;$A28,$A$9:$A28,"&gt;="&amp;BD$4,$A$9:$A28,"&lt;="&amp;BD$5)&gt;SUM(_xlfn._xlws.FILTER(BD29:BD108,$A29:$A108&gt;BD$4),_xlfn._xlws.FILTER($C$9:BC108,$A$9:$A108&gt;BD$4))),(SUMIFS($B$9:$B28,$A$9:$A28,"&lt;"&amp;$A28,$A$9:$A28,"&gt;="&amp;BD$4,$A$9:$A28,"&lt;="&amp;BD$5)-SUM(_xlfn._xlws.FILTER(BD29:BD108,$A29:$A108&gt;BD$4),_xlfn._xlws.FILTER($C$9:BC108,$A$9:$A108&gt;BD$4))&gt;BD$6)),BD$6,MAX(0,SUMIFS($B$9:$B28,$A$9:$A28,"&lt;"&amp;$A28,$A$9:$A28,"&gt;="&amp;BD$4,$A$9:$A28,"&lt;="&amp;BD$5)-SUM(_xlfn._xlws.FILTER(BD29:BD108,$A29:$A108&gt;BD$4),_xlfn._xlws.FILTER($C$9:BC108,$A$9:$A108&gt;BD$4)))),"")</f>
        <v/>
      </c>
      <c r="BE28" s="32" t="str" cm="1">
        <f t="array" ref="BE28">IF(AND(($A28&lt;&gt;"")*($A28&gt;BE$4)*($A28&lt;=BE$5)),IF(AND((SUMIFS($B$9:$B28,$A$9:$A28,"&lt;"&amp;$A28,$A$9:$A28,"&gt;="&amp;BE$4,$A$9:$A28,"&lt;="&amp;BE$5)&gt;SUM(_xlfn._xlws.FILTER(BE29:BE108,$A29:$A108&gt;BE$4),_xlfn._xlws.FILTER($C$9:BD108,$A$9:$A108&gt;BE$4))),(SUMIFS($B$9:$B28,$A$9:$A28,"&lt;"&amp;$A28,$A$9:$A28,"&gt;="&amp;BE$4,$A$9:$A28,"&lt;="&amp;BE$5)-SUM(_xlfn._xlws.FILTER(BE29:BE108,$A29:$A108&gt;BE$4),_xlfn._xlws.FILTER($C$9:BD108,$A$9:$A108&gt;BE$4))&gt;BE$6)),BE$6,MAX(0,SUMIFS($B$9:$B28,$A$9:$A28,"&lt;"&amp;$A28,$A$9:$A28,"&gt;="&amp;BE$4,$A$9:$A28,"&lt;="&amp;BE$5)-SUM(_xlfn._xlws.FILTER(BE29:BE108,$A29:$A108&gt;BE$4),_xlfn._xlws.FILTER($C$9:BD108,$A$9:$A108&gt;BE$4)))),"")</f>
        <v/>
      </c>
      <c r="BF28" s="32" t="str" cm="1">
        <f t="array" ref="BF28">IF(AND(($A28&lt;&gt;"")*($A28&gt;BF$4)*($A28&lt;=BF$5)),IF(AND((SUMIFS($B$9:$B28,$A$9:$A28,"&lt;"&amp;$A28,$A$9:$A28,"&gt;="&amp;BF$4,$A$9:$A28,"&lt;="&amp;BF$5)&gt;SUM(_xlfn._xlws.FILTER(BF29:BF108,$A29:$A108&gt;BF$4),_xlfn._xlws.FILTER($C$9:BE108,$A$9:$A108&gt;BF$4))),(SUMIFS($B$9:$B28,$A$9:$A28,"&lt;"&amp;$A28,$A$9:$A28,"&gt;="&amp;BF$4,$A$9:$A28,"&lt;="&amp;BF$5)-SUM(_xlfn._xlws.FILTER(BF29:BF108,$A29:$A108&gt;BF$4),_xlfn._xlws.FILTER($C$9:BE108,$A$9:$A108&gt;BF$4))&gt;BF$6)),BF$6,MAX(0,SUMIFS($B$9:$B28,$A$9:$A28,"&lt;"&amp;$A28,$A$9:$A28,"&gt;="&amp;BF$4,$A$9:$A28,"&lt;="&amp;BF$5)-SUM(_xlfn._xlws.FILTER(BF29:BF108,$A29:$A108&gt;BF$4),_xlfn._xlws.FILTER($C$9:BE108,$A$9:$A108&gt;BF$4)))),"")</f>
        <v/>
      </c>
      <c r="BG28" s="32" t="str" cm="1">
        <f t="array" ref="BG28">IF(AND(($A28&lt;&gt;"")*($A28&gt;BG$4)*($A28&lt;=BG$5)),IF(AND((SUMIFS($B$9:$B28,$A$9:$A28,"&lt;"&amp;$A28,$A$9:$A28,"&gt;="&amp;BG$4,$A$9:$A28,"&lt;="&amp;BG$5)&gt;SUM(_xlfn._xlws.FILTER(BG29:BG108,$A29:$A108&gt;BG$4),_xlfn._xlws.FILTER($C$9:BF108,$A$9:$A108&gt;BG$4))),(SUMIFS($B$9:$B28,$A$9:$A28,"&lt;"&amp;$A28,$A$9:$A28,"&gt;="&amp;BG$4,$A$9:$A28,"&lt;="&amp;BG$5)-SUM(_xlfn._xlws.FILTER(BG29:BG108,$A29:$A108&gt;BG$4),_xlfn._xlws.FILTER($C$9:BF108,$A$9:$A108&gt;BG$4))&gt;BG$6)),BG$6,MAX(0,SUMIFS($B$9:$B28,$A$9:$A28,"&lt;"&amp;$A28,$A$9:$A28,"&gt;="&amp;BG$4,$A$9:$A28,"&lt;="&amp;BG$5)-SUM(_xlfn._xlws.FILTER(BG29:BG108,$A29:$A108&gt;BG$4),_xlfn._xlws.FILTER($C$9:BF108,$A$9:$A108&gt;BG$4)))),"")</f>
        <v/>
      </c>
      <c r="BH28" s="32" t="str" cm="1">
        <f t="array" ref="BH28">IF(AND(($A28&lt;&gt;"")*($A28&gt;BH$4)*($A28&lt;=BH$5)),IF(AND((SUMIFS($B$9:$B28,$A$9:$A28,"&lt;"&amp;$A28,$A$9:$A28,"&gt;="&amp;BH$4,$A$9:$A28,"&lt;="&amp;BH$5)&gt;SUM(_xlfn._xlws.FILTER(BH29:BH108,$A29:$A108&gt;BH$4),_xlfn._xlws.FILTER($C$9:BG108,$A$9:$A108&gt;BH$4))),(SUMIFS($B$9:$B28,$A$9:$A28,"&lt;"&amp;$A28,$A$9:$A28,"&gt;="&amp;BH$4,$A$9:$A28,"&lt;="&amp;BH$5)-SUM(_xlfn._xlws.FILTER(BH29:BH108,$A29:$A108&gt;BH$4),_xlfn._xlws.FILTER($C$9:BG108,$A$9:$A108&gt;BH$4))&gt;BH$6)),BH$6,MAX(0,SUMIFS($B$9:$B28,$A$9:$A28,"&lt;"&amp;$A28,$A$9:$A28,"&gt;="&amp;BH$4,$A$9:$A28,"&lt;="&amp;BH$5)-SUM(_xlfn._xlws.FILTER(BH29:BH108,$A29:$A108&gt;BH$4),_xlfn._xlws.FILTER($C$9:BG108,$A$9:$A108&gt;BH$4)))),"")</f>
        <v/>
      </c>
      <c r="BI28" s="32" t="str" cm="1">
        <f t="array" ref="BI28">IF(AND(($A28&lt;&gt;"")*($A28&gt;BI$4)*($A28&lt;=BI$5)),IF(AND((SUMIFS($B$9:$B28,$A$9:$A28,"&lt;"&amp;$A28,$A$9:$A28,"&gt;="&amp;BI$4,$A$9:$A28,"&lt;="&amp;BI$5)&gt;SUM(_xlfn._xlws.FILTER(BI29:BI108,$A29:$A108&gt;BI$4),_xlfn._xlws.FILTER($C$9:BH108,$A$9:$A108&gt;BI$4))),(SUMIFS($B$9:$B28,$A$9:$A28,"&lt;"&amp;$A28,$A$9:$A28,"&gt;="&amp;BI$4,$A$9:$A28,"&lt;="&amp;BI$5)-SUM(_xlfn._xlws.FILTER(BI29:BI108,$A29:$A108&gt;BI$4),_xlfn._xlws.FILTER($C$9:BH108,$A$9:$A108&gt;BI$4))&gt;BI$6)),BI$6,MAX(0,SUMIFS($B$9:$B28,$A$9:$A28,"&lt;"&amp;$A28,$A$9:$A28,"&gt;="&amp;BI$4,$A$9:$A28,"&lt;="&amp;BI$5)-SUM(_xlfn._xlws.FILTER(BI29:BI108,$A29:$A108&gt;BI$4),_xlfn._xlws.FILTER($C$9:BH108,$A$9:$A108&gt;BI$4)))),"")</f>
        <v/>
      </c>
      <c r="BJ28" s="32" t="str" cm="1">
        <f t="array" ref="BJ28">IF(AND(($A28&lt;&gt;"")*($A28&gt;BJ$4)*($A28&lt;=BJ$5)),IF(AND((SUMIFS($B$9:$B28,$A$9:$A28,"&lt;"&amp;$A28,$A$9:$A28,"&gt;="&amp;BJ$4,$A$9:$A28,"&lt;="&amp;BJ$5)&gt;SUM(_xlfn._xlws.FILTER(BJ29:BJ108,$A29:$A108&gt;BJ$4),_xlfn._xlws.FILTER($C$9:BI108,$A$9:$A108&gt;BJ$4))),(SUMIFS($B$9:$B28,$A$9:$A28,"&lt;"&amp;$A28,$A$9:$A28,"&gt;="&amp;BJ$4,$A$9:$A28,"&lt;="&amp;BJ$5)-SUM(_xlfn._xlws.FILTER(BJ29:BJ108,$A29:$A108&gt;BJ$4),_xlfn._xlws.FILTER($C$9:BI108,$A$9:$A108&gt;BJ$4))&gt;BJ$6)),BJ$6,MAX(0,SUMIFS($B$9:$B28,$A$9:$A28,"&lt;"&amp;$A28,$A$9:$A28,"&gt;="&amp;BJ$4,$A$9:$A28,"&lt;="&amp;BJ$5)-SUM(_xlfn._xlws.FILTER(BJ29:BJ108,$A29:$A108&gt;BJ$4),_xlfn._xlws.FILTER($C$9:BI108,$A$9:$A108&gt;BJ$4)))),"")</f>
        <v/>
      </c>
      <c r="BK28" s="32" t="str" cm="1">
        <f t="array" ref="BK28">IF(AND(($A28&lt;&gt;"")*($A28&gt;BK$4)*($A28&lt;=BK$5)),IF(AND((SUMIFS($B$9:$B28,$A$9:$A28,"&lt;"&amp;$A28,$A$9:$A28,"&gt;="&amp;BK$4,$A$9:$A28,"&lt;="&amp;BK$5)&gt;SUM(_xlfn._xlws.FILTER(BK29:BK108,$A29:$A108&gt;BK$4),_xlfn._xlws.FILTER($C$9:BJ108,$A$9:$A108&gt;BK$4))),(SUMIFS($B$9:$B28,$A$9:$A28,"&lt;"&amp;$A28,$A$9:$A28,"&gt;="&amp;BK$4,$A$9:$A28,"&lt;="&amp;BK$5)-SUM(_xlfn._xlws.FILTER(BK29:BK108,$A29:$A108&gt;BK$4),_xlfn._xlws.FILTER($C$9:BJ108,$A$9:$A108&gt;BK$4))&gt;BK$6)),BK$6,MAX(0,SUMIFS($B$9:$B28,$A$9:$A28,"&lt;"&amp;$A28,$A$9:$A28,"&gt;="&amp;BK$4,$A$9:$A28,"&lt;="&amp;BK$5)-SUM(_xlfn._xlws.FILTER(BK29:BK108,$A29:$A108&gt;BK$4),_xlfn._xlws.FILTER($C$9:BJ108,$A$9:$A108&gt;BK$4)))),"")</f>
        <v/>
      </c>
      <c r="BL28" s="32" t="str" cm="1">
        <f t="array" ref="BL28">IF(AND(($A28&lt;&gt;"")*($A28&gt;BL$4)*($A28&lt;=BL$5)),IF(AND((SUMIFS($B$9:$B28,$A$9:$A28,"&lt;"&amp;$A28,$A$9:$A28,"&gt;="&amp;BL$4,$A$9:$A28,"&lt;="&amp;BL$5)&gt;SUM(_xlfn._xlws.FILTER(BL29:BL108,$A29:$A108&gt;BL$4),_xlfn._xlws.FILTER($C$9:BK108,$A$9:$A108&gt;BL$4))),(SUMIFS($B$9:$B28,$A$9:$A28,"&lt;"&amp;$A28,$A$9:$A28,"&gt;="&amp;BL$4,$A$9:$A28,"&lt;="&amp;BL$5)-SUM(_xlfn._xlws.FILTER(BL29:BL108,$A29:$A108&gt;BL$4),_xlfn._xlws.FILTER($C$9:BK108,$A$9:$A108&gt;BL$4))&gt;BL$6)),BL$6,MAX(0,SUMIFS($B$9:$B28,$A$9:$A28,"&lt;"&amp;$A28,$A$9:$A28,"&gt;="&amp;BL$4,$A$9:$A28,"&lt;="&amp;BL$5)-SUM(_xlfn._xlws.FILTER(BL29:BL108,$A29:$A108&gt;BL$4),_xlfn._xlws.FILTER($C$9:BK108,$A$9:$A108&gt;BL$4)))),"")</f>
        <v/>
      </c>
      <c r="BM28" s="32" t="str" cm="1">
        <f t="array" ref="BM28">IF(AND(($A28&lt;&gt;"")*($A28&gt;BM$4)*($A28&lt;=BM$5)),IF(AND((SUMIFS($B$9:$B28,$A$9:$A28,"&lt;"&amp;$A28,$A$9:$A28,"&gt;="&amp;BM$4,$A$9:$A28,"&lt;="&amp;BM$5)&gt;SUM(_xlfn._xlws.FILTER(BM29:BM108,$A29:$A108&gt;BM$4),_xlfn._xlws.FILTER($C$9:BL108,$A$9:$A108&gt;BM$4))),(SUMIFS($B$9:$B28,$A$9:$A28,"&lt;"&amp;$A28,$A$9:$A28,"&gt;="&amp;BM$4,$A$9:$A28,"&lt;="&amp;BM$5)-SUM(_xlfn._xlws.FILTER(BM29:BM108,$A29:$A108&gt;BM$4),_xlfn._xlws.FILTER($C$9:BL108,$A$9:$A108&gt;BM$4))&gt;BM$6)),BM$6,MAX(0,SUMIFS($B$9:$B28,$A$9:$A28,"&lt;"&amp;$A28,$A$9:$A28,"&gt;="&amp;BM$4,$A$9:$A28,"&lt;="&amp;BM$5)-SUM(_xlfn._xlws.FILTER(BM29:BM108,$A29:$A108&gt;BM$4),_xlfn._xlws.FILTER($C$9:BL108,$A$9:$A108&gt;BM$4)))),"")</f>
        <v/>
      </c>
      <c r="BN28" s="32" t="str" cm="1">
        <f t="array" ref="BN28">IF(AND(($A28&lt;&gt;"")*($A28&gt;BN$4)*($A28&lt;=BN$5)),IF(AND((SUMIFS($B$9:$B28,$A$9:$A28,"&lt;"&amp;$A28,$A$9:$A28,"&gt;="&amp;BN$4,$A$9:$A28,"&lt;="&amp;BN$5)&gt;SUM(_xlfn._xlws.FILTER(BN29:BN108,$A29:$A108&gt;BN$4),_xlfn._xlws.FILTER($C$9:BM108,$A$9:$A108&gt;BN$4))),(SUMIFS($B$9:$B28,$A$9:$A28,"&lt;"&amp;$A28,$A$9:$A28,"&gt;="&amp;BN$4,$A$9:$A28,"&lt;="&amp;BN$5)-SUM(_xlfn._xlws.FILTER(BN29:BN108,$A29:$A108&gt;BN$4),_xlfn._xlws.FILTER($C$9:BM108,$A$9:$A108&gt;BN$4))&gt;BN$6)),BN$6,MAX(0,SUMIFS($B$9:$B28,$A$9:$A28,"&lt;"&amp;$A28,$A$9:$A28,"&gt;="&amp;BN$4,$A$9:$A28,"&lt;="&amp;BN$5)-SUM(_xlfn._xlws.FILTER(BN29:BN108,$A29:$A108&gt;BN$4),_xlfn._xlws.FILTER($C$9:BM108,$A$9:$A108&gt;BN$4)))),"")</f>
        <v/>
      </c>
      <c r="BO28" s="32" t="str" cm="1">
        <f t="array" ref="BO28">IF(AND(($A28&lt;&gt;"")*($A28&gt;BO$4)*($A28&lt;=BO$5)),IF(AND((SUMIFS($B$9:$B28,$A$9:$A28,"&lt;"&amp;$A28,$A$9:$A28,"&gt;="&amp;BO$4,$A$9:$A28,"&lt;="&amp;BO$5)&gt;SUM(_xlfn._xlws.FILTER(BO29:BO108,$A29:$A108&gt;BO$4),_xlfn._xlws.FILTER($C$9:BN108,$A$9:$A108&gt;BO$4))),(SUMIFS($B$9:$B28,$A$9:$A28,"&lt;"&amp;$A28,$A$9:$A28,"&gt;="&amp;BO$4,$A$9:$A28,"&lt;="&amp;BO$5)-SUM(_xlfn._xlws.FILTER(BO29:BO108,$A29:$A108&gt;BO$4),_xlfn._xlws.FILTER($C$9:BN108,$A$9:$A108&gt;BO$4))&gt;BO$6)),BO$6,MAX(0,SUMIFS($B$9:$B28,$A$9:$A28,"&lt;"&amp;$A28,$A$9:$A28,"&gt;="&amp;BO$4,$A$9:$A28,"&lt;="&amp;BO$5)-SUM(_xlfn._xlws.FILTER(BO29:BO108,$A29:$A108&gt;BO$4),_xlfn._xlws.FILTER($C$9:BN108,$A$9:$A108&gt;BO$4)))),"")</f>
        <v/>
      </c>
      <c r="BP28" s="32" t="str" cm="1">
        <f t="array" ref="BP28">IF(AND(($A28&lt;&gt;"")*($A28&gt;BP$4)*($A28&lt;=BP$5)),IF(AND((SUMIFS($B$9:$B28,$A$9:$A28,"&lt;"&amp;$A28,$A$9:$A28,"&gt;="&amp;BP$4,$A$9:$A28,"&lt;="&amp;BP$5)&gt;SUM(_xlfn._xlws.FILTER(BP29:BP108,$A29:$A108&gt;BP$4),_xlfn._xlws.FILTER($C$9:BO108,$A$9:$A108&gt;BP$4))),(SUMIFS($B$9:$B28,$A$9:$A28,"&lt;"&amp;$A28,$A$9:$A28,"&gt;="&amp;BP$4,$A$9:$A28,"&lt;="&amp;BP$5)-SUM(_xlfn._xlws.FILTER(BP29:BP108,$A29:$A108&gt;BP$4),_xlfn._xlws.FILTER($C$9:BO108,$A$9:$A108&gt;BP$4))&gt;BP$6)),BP$6,MAX(0,SUMIFS($B$9:$B28,$A$9:$A28,"&lt;"&amp;$A28,$A$9:$A28,"&gt;="&amp;BP$4,$A$9:$A28,"&lt;="&amp;BP$5)-SUM(_xlfn._xlws.FILTER(BP29:BP108,$A29:$A108&gt;BP$4),_xlfn._xlws.FILTER($C$9:BO108,$A$9:$A108&gt;BP$4)))),"")</f>
        <v/>
      </c>
      <c r="BQ28" s="32" t="str" cm="1">
        <f t="array" ref="BQ28">IF(AND(($A28&lt;&gt;"")*($A28&gt;BQ$4)*($A28&lt;=BQ$5)),IF(AND((SUMIFS($B$9:$B28,$A$9:$A28,"&lt;"&amp;$A28,$A$9:$A28,"&gt;="&amp;BQ$4,$A$9:$A28,"&lt;="&amp;BQ$5)&gt;SUM(_xlfn._xlws.FILTER(BQ29:BQ108,$A29:$A108&gt;BQ$4),_xlfn._xlws.FILTER($C$9:BP108,$A$9:$A108&gt;BQ$4))),(SUMIFS($B$9:$B28,$A$9:$A28,"&lt;"&amp;$A28,$A$9:$A28,"&gt;="&amp;BQ$4,$A$9:$A28,"&lt;="&amp;BQ$5)-SUM(_xlfn._xlws.FILTER(BQ29:BQ108,$A29:$A108&gt;BQ$4),_xlfn._xlws.FILTER($C$9:BP108,$A$9:$A108&gt;BQ$4))&gt;BQ$6)),BQ$6,MAX(0,SUMIFS($B$9:$B28,$A$9:$A28,"&lt;"&amp;$A28,$A$9:$A28,"&gt;="&amp;BQ$4,$A$9:$A28,"&lt;="&amp;BQ$5)-SUM(_xlfn._xlws.FILTER(BQ29:BQ108,$A29:$A108&gt;BQ$4),_xlfn._xlws.FILTER($C$9:BP108,$A$9:$A108&gt;BQ$4)))),"")</f>
        <v/>
      </c>
      <c r="BR28" s="32" t="str" cm="1">
        <f t="array" ref="BR28">IF(AND(($A28&lt;&gt;"")*($A28&gt;BR$4)*($A28&lt;=BR$5)),IF(AND((SUMIFS($B$9:$B28,$A$9:$A28,"&lt;"&amp;$A28,$A$9:$A28,"&gt;="&amp;BR$4,$A$9:$A28,"&lt;="&amp;BR$5)&gt;SUM(_xlfn._xlws.FILTER(BR29:BR108,$A29:$A108&gt;BR$4),_xlfn._xlws.FILTER($C$9:BQ108,$A$9:$A108&gt;BR$4))),(SUMIFS($B$9:$B28,$A$9:$A28,"&lt;"&amp;$A28,$A$9:$A28,"&gt;="&amp;BR$4,$A$9:$A28,"&lt;="&amp;BR$5)-SUM(_xlfn._xlws.FILTER(BR29:BR108,$A29:$A108&gt;BR$4),_xlfn._xlws.FILTER($C$9:BQ108,$A$9:$A108&gt;BR$4))&gt;BR$6)),BR$6,MAX(0,SUMIFS($B$9:$B28,$A$9:$A28,"&lt;"&amp;$A28,$A$9:$A28,"&gt;="&amp;BR$4,$A$9:$A28,"&lt;="&amp;BR$5)-SUM(_xlfn._xlws.FILTER(BR29:BR108,$A29:$A108&gt;BR$4),_xlfn._xlws.FILTER($C$9:BQ108,$A$9:$A108&gt;BR$4)))),"")</f>
        <v/>
      </c>
      <c r="BS28" s="32" t="str" cm="1">
        <f t="array" ref="BS28">IF(AND(($A28&lt;&gt;"")*($A28&gt;BS$4)*($A28&lt;=BS$5)),IF(AND((SUMIFS($B$9:$B28,$A$9:$A28,"&lt;"&amp;$A28,$A$9:$A28,"&gt;="&amp;BS$4,$A$9:$A28,"&lt;="&amp;BS$5)&gt;SUM(_xlfn._xlws.FILTER(BS29:BS108,$A29:$A108&gt;BS$4),_xlfn._xlws.FILTER($C$9:BR108,$A$9:$A108&gt;BS$4))),(SUMIFS($B$9:$B28,$A$9:$A28,"&lt;"&amp;$A28,$A$9:$A28,"&gt;="&amp;BS$4,$A$9:$A28,"&lt;="&amp;BS$5)-SUM(_xlfn._xlws.FILTER(BS29:BS108,$A29:$A108&gt;BS$4),_xlfn._xlws.FILTER($C$9:BR108,$A$9:$A108&gt;BS$4))&gt;BS$6)),BS$6,MAX(0,SUMIFS($B$9:$B28,$A$9:$A28,"&lt;"&amp;$A28,$A$9:$A28,"&gt;="&amp;BS$4,$A$9:$A28,"&lt;="&amp;BS$5)-SUM(_xlfn._xlws.FILTER(BS29:BS108,$A29:$A108&gt;BS$4),_xlfn._xlws.FILTER($C$9:BR108,$A$9:$A108&gt;BS$4)))),"")</f>
        <v/>
      </c>
      <c r="BT28" s="32" t="str" cm="1">
        <f t="array" ref="BT28">IF(AND(($A28&lt;&gt;"")*($A28&gt;BT$4)*($A28&lt;=BT$5)),IF(AND((SUMIFS($B$9:$B28,$A$9:$A28,"&lt;"&amp;$A28,$A$9:$A28,"&gt;="&amp;BT$4,$A$9:$A28,"&lt;="&amp;BT$5)&gt;SUM(_xlfn._xlws.FILTER(BT29:BT108,$A29:$A108&gt;BT$4),_xlfn._xlws.FILTER($C$9:BS108,$A$9:$A108&gt;BT$4))),(SUMIFS($B$9:$B28,$A$9:$A28,"&lt;"&amp;$A28,$A$9:$A28,"&gt;="&amp;BT$4,$A$9:$A28,"&lt;="&amp;BT$5)-SUM(_xlfn._xlws.FILTER(BT29:BT108,$A29:$A108&gt;BT$4),_xlfn._xlws.FILTER($C$9:BS108,$A$9:$A108&gt;BT$4))&gt;BT$6)),BT$6,MAX(0,SUMIFS($B$9:$B28,$A$9:$A28,"&lt;"&amp;$A28,$A$9:$A28,"&gt;="&amp;BT$4,$A$9:$A28,"&lt;="&amp;BT$5)-SUM(_xlfn._xlws.FILTER(BT29:BT108,$A29:$A108&gt;BT$4),_xlfn._xlws.FILTER($C$9:BS108,$A$9:$A108&gt;BT$4)))),"")</f>
        <v/>
      </c>
      <c r="BU28" s="32" t="str" cm="1">
        <f t="array" ref="BU28">IF(AND(($A28&lt;&gt;"")*($A28&gt;BU$4)*($A28&lt;=BU$5)),IF(AND((SUMIFS($B$9:$B28,$A$9:$A28,"&lt;"&amp;$A28,$A$9:$A28,"&gt;="&amp;BU$4,$A$9:$A28,"&lt;="&amp;BU$5)&gt;SUM(_xlfn._xlws.FILTER(BU29:BU108,$A29:$A108&gt;BU$4),_xlfn._xlws.FILTER($C$9:BT108,$A$9:$A108&gt;BU$4))),(SUMIFS($B$9:$B28,$A$9:$A28,"&lt;"&amp;$A28,$A$9:$A28,"&gt;="&amp;BU$4,$A$9:$A28,"&lt;="&amp;BU$5)-SUM(_xlfn._xlws.FILTER(BU29:BU108,$A29:$A108&gt;BU$4),_xlfn._xlws.FILTER($C$9:BT108,$A$9:$A108&gt;BU$4))&gt;BU$6)),BU$6,MAX(0,SUMIFS($B$9:$B28,$A$9:$A28,"&lt;"&amp;$A28,$A$9:$A28,"&gt;="&amp;BU$4,$A$9:$A28,"&lt;="&amp;BU$5)-SUM(_xlfn._xlws.FILTER(BU29:BU108,$A29:$A108&gt;BU$4),_xlfn._xlws.FILTER($C$9:BT108,$A$9:$A108&gt;BU$4)))),"")</f>
        <v/>
      </c>
      <c r="BV28" s="32" t="str" cm="1">
        <f t="array" ref="BV28">IF(AND(($A28&lt;&gt;"")*($A28&gt;BV$4)*($A28&lt;=BV$5)),IF(AND((SUMIFS($B$9:$B28,$A$9:$A28,"&lt;"&amp;$A28,$A$9:$A28,"&gt;="&amp;BV$4,$A$9:$A28,"&lt;="&amp;BV$5)&gt;SUM(_xlfn._xlws.FILTER(BV29:BV108,$A29:$A108&gt;BV$4),_xlfn._xlws.FILTER($C$9:BU108,$A$9:$A108&gt;BV$4))),(SUMIFS($B$9:$B28,$A$9:$A28,"&lt;"&amp;$A28,$A$9:$A28,"&gt;="&amp;BV$4,$A$9:$A28,"&lt;="&amp;BV$5)-SUM(_xlfn._xlws.FILTER(BV29:BV108,$A29:$A108&gt;BV$4),_xlfn._xlws.FILTER($C$9:BU108,$A$9:$A108&gt;BV$4))&gt;BV$6)),BV$6,MAX(0,SUMIFS($B$9:$B28,$A$9:$A28,"&lt;"&amp;$A28,$A$9:$A28,"&gt;="&amp;BV$4,$A$9:$A28,"&lt;="&amp;BV$5)-SUM(_xlfn._xlws.FILTER(BV29:BV108,$A29:$A108&gt;BV$4),_xlfn._xlws.FILTER($C$9:BU108,$A$9:$A108&gt;BV$4)))),"")</f>
        <v/>
      </c>
      <c r="BW28" s="32" t="str" cm="1">
        <f t="array" ref="BW28">IF(AND(($A28&lt;&gt;"")*($A28&gt;BW$4)*($A28&lt;=BW$5)),IF(AND((SUMIFS($B$9:$B28,$A$9:$A28,"&lt;"&amp;$A28,$A$9:$A28,"&gt;="&amp;BW$4,$A$9:$A28,"&lt;="&amp;BW$5)&gt;SUM(_xlfn._xlws.FILTER(BW29:BW108,$A29:$A108&gt;BW$4),_xlfn._xlws.FILTER($C$9:BV108,$A$9:$A108&gt;BW$4))),(SUMIFS($B$9:$B28,$A$9:$A28,"&lt;"&amp;$A28,$A$9:$A28,"&gt;="&amp;BW$4,$A$9:$A28,"&lt;="&amp;BW$5)-SUM(_xlfn._xlws.FILTER(BW29:BW108,$A29:$A108&gt;BW$4),_xlfn._xlws.FILTER($C$9:BV108,$A$9:$A108&gt;BW$4))&gt;BW$6)),BW$6,MAX(0,SUMIFS($B$9:$B28,$A$9:$A28,"&lt;"&amp;$A28,$A$9:$A28,"&gt;="&amp;BW$4,$A$9:$A28,"&lt;="&amp;BW$5)-SUM(_xlfn._xlws.FILTER(BW29:BW108,$A29:$A108&gt;BW$4),_xlfn._xlws.FILTER($C$9:BV108,$A$9:$A108&gt;BW$4)))),"")</f>
        <v/>
      </c>
      <c r="BX28" s="32" t="str" cm="1">
        <f t="array" ref="BX28">IF(AND(($A28&lt;&gt;"")*($A28&gt;BX$4)*($A28&lt;=BX$5)),IF(AND((SUMIFS($B$9:$B28,$A$9:$A28,"&lt;"&amp;$A28,$A$9:$A28,"&gt;="&amp;BX$4,$A$9:$A28,"&lt;="&amp;BX$5)&gt;SUM(_xlfn._xlws.FILTER(BX29:BX108,$A29:$A108&gt;BX$4),_xlfn._xlws.FILTER($C$9:BW108,$A$9:$A108&gt;BX$4))),(SUMIFS($B$9:$B28,$A$9:$A28,"&lt;"&amp;$A28,$A$9:$A28,"&gt;="&amp;BX$4,$A$9:$A28,"&lt;="&amp;BX$5)-SUM(_xlfn._xlws.FILTER(BX29:BX108,$A29:$A108&gt;BX$4),_xlfn._xlws.FILTER($C$9:BW108,$A$9:$A108&gt;BX$4))&gt;BX$6)),BX$6,MAX(0,SUMIFS($B$9:$B28,$A$9:$A28,"&lt;"&amp;$A28,$A$9:$A28,"&gt;="&amp;BX$4,$A$9:$A28,"&lt;="&amp;BX$5)-SUM(_xlfn._xlws.FILTER(BX29:BX108,$A29:$A108&gt;BX$4),_xlfn._xlws.FILTER($C$9:BW108,$A$9:$A108&gt;BX$4)))),"")</f>
        <v/>
      </c>
      <c r="BY28" s="32" t="str" cm="1">
        <f t="array" ref="BY28">IF(AND(($A28&lt;&gt;"")*($A28&gt;BY$4)*($A28&lt;=BY$5)),IF(AND((SUMIFS($B$9:$B28,$A$9:$A28,"&lt;"&amp;$A28,$A$9:$A28,"&gt;="&amp;BY$4,$A$9:$A28,"&lt;="&amp;BY$5)&gt;SUM(_xlfn._xlws.FILTER(BY29:BY108,$A29:$A108&gt;BY$4),_xlfn._xlws.FILTER($C$9:BX108,$A$9:$A108&gt;BY$4))),(SUMIFS($B$9:$B28,$A$9:$A28,"&lt;"&amp;$A28,$A$9:$A28,"&gt;="&amp;BY$4,$A$9:$A28,"&lt;="&amp;BY$5)-SUM(_xlfn._xlws.FILTER(BY29:BY108,$A29:$A108&gt;BY$4),_xlfn._xlws.FILTER($C$9:BX108,$A$9:$A108&gt;BY$4))&gt;BY$6)),BY$6,MAX(0,SUMIFS($B$9:$B28,$A$9:$A28,"&lt;"&amp;$A28,$A$9:$A28,"&gt;="&amp;BY$4,$A$9:$A28,"&lt;="&amp;BY$5)-SUM(_xlfn._xlws.FILTER(BY29:BY108,$A29:$A108&gt;BY$4),_xlfn._xlws.FILTER($C$9:BX108,$A$9:$A108&gt;BY$4)))),"")</f>
        <v/>
      </c>
      <c r="BZ28" s="32" t="str" cm="1">
        <f t="array" ref="BZ28">IF(AND(($A28&lt;&gt;"")*($A28&gt;BZ$4)*($A28&lt;=BZ$5)),IF(AND((SUMIFS($B$9:$B28,$A$9:$A28,"&lt;"&amp;$A28,$A$9:$A28,"&gt;="&amp;BZ$4,$A$9:$A28,"&lt;="&amp;BZ$5)&gt;SUM(_xlfn._xlws.FILTER(BZ29:BZ108,$A29:$A108&gt;BZ$4),_xlfn._xlws.FILTER($C$9:BY108,$A$9:$A108&gt;BZ$4))),(SUMIFS($B$9:$B28,$A$9:$A28,"&lt;"&amp;$A28,$A$9:$A28,"&gt;="&amp;BZ$4,$A$9:$A28,"&lt;="&amp;BZ$5)-SUM(_xlfn._xlws.FILTER(BZ29:BZ108,$A29:$A108&gt;BZ$4),_xlfn._xlws.FILTER($C$9:BY108,$A$9:$A108&gt;BZ$4))&gt;BZ$6)),BZ$6,MAX(0,SUMIFS($B$9:$B28,$A$9:$A28,"&lt;"&amp;$A28,$A$9:$A28,"&gt;="&amp;BZ$4,$A$9:$A28,"&lt;="&amp;BZ$5)-SUM(_xlfn._xlws.FILTER(BZ29:BZ108,$A29:$A108&gt;BZ$4),_xlfn._xlws.FILTER($C$9:BY108,$A$9:$A108&gt;BZ$4)))),"")</f>
        <v/>
      </c>
      <c r="CA28" s="32" t="str" cm="1">
        <f t="array" ref="CA28">IF(AND(($A28&lt;&gt;"")*($A28&gt;CA$4)*($A28&lt;=CA$5)),IF(AND((SUMIFS($B$9:$B28,$A$9:$A28,"&lt;"&amp;$A28,$A$9:$A28,"&gt;="&amp;CA$4,$A$9:$A28,"&lt;="&amp;CA$5)&gt;SUM(_xlfn._xlws.FILTER(CA29:CA108,$A29:$A108&gt;CA$4),_xlfn._xlws.FILTER($C$9:BZ108,$A$9:$A108&gt;CA$4))),(SUMIFS($B$9:$B28,$A$9:$A28,"&lt;"&amp;$A28,$A$9:$A28,"&gt;="&amp;CA$4,$A$9:$A28,"&lt;="&amp;CA$5)-SUM(_xlfn._xlws.FILTER(CA29:CA108,$A29:$A108&gt;CA$4),_xlfn._xlws.FILTER($C$9:BZ108,$A$9:$A108&gt;CA$4))&gt;CA$6)),CA$6,MAX(0,SUMIFS($B$9:$B28,$A$9:$A28,"&lt;"&amp;$A28,$A$9:$A28,"&gt;="&amp;CA$4,$A$9:$A28,"&lt;="&amp;CA$5)-SUM(_xlfn._xlws.FILTER(CA29:CA108,$A29:$A108&gt;CA$4),_xlfn._xlws.FILTER($C$9:BZ108,$A$9:$A108&gt;CA$4)))),"")</f>
        <v/>
      </c>
      <c r="CB28" s="32" t="str" cm="1">
        <f t="array" ref="CB28">IF(AND(($A28&lt;&gt;"")*($A28&gt;CB$4)*($A28&lt;=CB$5)),IF(AND((SUMIFS($B$9:$B28,$A$9:$A28,"&lt;"&amp;$A28,$A$9:$A28,"&gt;="&amp;CB$4,$A$9:$A28,"&lt;="&amp;CB$5)&gt;SUM(_xlfn._xlws.FILTER(CB29:CB108,$A29:$A108&gt;CB$4),_xlfn._xlws.FILTER($C$9:CA108,$A$9:$A108&gt;CB$4))),(SUMIFS($B$9:$B28,$A$9:$A28,"&lt;"&amp;$A28,$A$9:$A28,"&gt;="&amp;CB$4,$A$9:$A28,"&lt;="&amp;CB$5)-SUM(_xlfn._xlws.FILTER(CB29:CB108,$A29:$A108&gt;CB$4),_xlfn._xlws.FILTER($C$9:CA108,$A$9:$A108&gt;CB$4))&gt;CB$6)),CB$6,MAX(0,SUMIFS($B$9:$B28,$A$9:$A28,"&lt;"&amp;$A28,$A$9:$A28,"&gt;="&amp;CB$4,$A$9:$A28,"&lt;="&amp;CB$5)-SUM(_xlfn._xlws.FILTER(CB29:CB108,$A29:$A108&gt;CB$4),_xlfn._xlws.FILTER($C$9:CA108,$A$9:$A108&gt;CB$4)))),"")</f>
        <v/>
      </c>
      <c r="CC28" s="32" t="str" cm="1">
        <f t="array" ref="CC28">IF(AND(($A28&lt;&gt;"")*($A28&gt;CC$4)*($A28&lt;=CC$5)),IF(AND((SUMIFS($B$9:$B28,$A$9:$A28,"&lt;"&amp;$A28,$A$9:$A28,"&gt;="&amp;CC$4,$A$9:$A28,"&lt;="&amp;CC$5)&gt;SUM(_xlfn._xlws.FILTER(CC29:CC108,$A29:$A108&gt;CC$4),_xlfn._xlws.FILTER($C$9:CB108,$A$9:$A108&gt;CC$4))),(SUMIFS($B$9:$B28,$A$9:$A28,"&lt;"&amp;$A28,$A$9:$A28,"&gt;="&amp;CC$4,$A$9:$A28,"&lt;="&amp;CC$5)-SUM(_xlfn._xlws.FILTER(CC29:CC108,$A29:$A108&gt;CC$4),_xlfn._xlws.FILTER($C$9:CB108,$A$9:$A108&gt;CC$4))&gt;CC$6)),CC$6,MAX(0,SUMIFS($B$9:$B28,$A$9:$A28,"&lt;"&amp;$A28,$A$9:$A28,"&gt;="&amp;CC$4,$A$9:$A28,"&lt;="&amp;CC$5)-SUM(_xlfn._xlws.FILTER(CC29:CC108,$A29:$A108&gt;CC$4),_xlfn._xlws.FILTER($C$9:CB108,$A$9:$A108&gt;CC$4)))),"")</f>
        <v/>
      </c>
      <c r="CD28" s="32" t="str" cm="1">
        <f t="array" ref="CD28">IF(AND(($A28&lt;&gt;"")*($A28&gt;CD$4)*($A28&lt;=CD$5)),IF(AND((SUMIFS($B$9:$B28,$A$9:$A28,"&lt;"&amp;$A28,$A$9:$A28,"&gt;="&amp;CD$4,$A$9:$A28,"&lt;="&amp;CD$5)&gt;SUM(_xlfn._xlws.FILTER(CD29:CD108,$A29:$A108&gt;CD$4),_xlfn._xlws.FILTER($C$9:CC108,$A$9:$A108&gt;CD$4))),(SUMIFS($B$9:$B28,$A$9:$A28,"&lt;"&amp;$A28,$A$9:$A28,"&gt;="&amp;CD$4,$A$9:$A28,"&lt;="&amp;CD$5)-SUM(_xlfn._xlws.FILTER(CD29:CD108,$A29:$A108&gt;CD$4),_xlfn._xlws.FILTER($C$9:CC108,$A$9:$A108&gt;CD$4))&gt;CD$6)),CD$6,MAX(0,SUMIFS($B$9:$B28,$A$9:$A28,"&lt;"&amp;$A28,$A$9:$A28,"&gt;="&amp;CD$4,$A$9:$A28,"&lt;="&amp;CD$5)-SUM(_xlfn._xlws.FILTER(CD29:CD108,$A29:$A108&gt;CD$4),_xlfn._xlws.FILTER($C$9:CC108,$A$9:$A108&gt;CD$4)))),"")</f>
        <v/>
      </c>
      <c r="CE28" s="32" t="str" cm="1">
        <f t="array" ref="CE28">IF(AND(($A28&lt;&gt;"")*($A28&gt;CE$4)*($A28&lt;=CE$5)),IF(AND((SUMIFS($B$9:$B28,$A$9:$A28,"&lt;"&amp;$A28,$A$9:$A28,"&gt;="&amp;CE$4,$A$9:$A28,"&lt;="&amp;CE$5)&gt;SUM(_xlfn._xlws.FILTER(CE29:CE108,$A29:$A108&gt;CE$4),_xlfn._xlws.FILTER($C$9:CD108,$A$9:$A108&gt;CE$4))),(SUMIFS($B$9:$B28,$A$9:$A28,"&lt;"&amp;$A28,$A$9:$A28,"&gt;="&amp;CE$4,$A$9:$A28,"&lt;="&amp;CE$5)-SUM(_xlfn._xlws.FILTER(CE29:CE108,$A29:$A108&gt;CE$4),_xlfn._xlws.FILTER($C$9:CD108,$A$9:$A108&gt;CE$4))&gt;CE$6)),CE$6,MAX(0,SUMIFS($B$9:$B28,$A$9:$A28,"&lt;"&amp;$A28,$A$9:$A28,"&gt;="&amp;CE$4,$A$9:$A28,"&lt;="&amp;CE$5)-SUM(_xlfn._xlws.FILTER(CE29:CE108,$A29:$A108&gt;CE$4),_xlfn._xlws.FILTER($C$9:CD108,$A$9:$A108&gt;CE$4)))),"")</f>
        <v/>
      </c>
      <c r="CF28" s="32" t="str" cm="1">
        <f t="array" ref="CF28">IF(AND(($A28&lt;&gt;"")*($A28&gt;CF$4)*($A28&lt;=CF$5)),IF(AND((SUMIFS($B$9:$B28,$A$9:$A28,"&lt;"&amp;$A28,$A$9:$A28,"&gt;="&amp;CF$4,$A$9:$A28,"&lt;="&amp;CF$5)&gt;SUM(_xlfn._xlws.FILTER(CF29:CF108,$A29:$A108&gt;CF$4),_xlfn._xlws.FILTER($C$9:CE108,$A$9:$A108&gt;CF$4))),(SUMIFS($B$9:$B28,$A$9:$A28,"&lt;"&amp;$A28,$A$9:$A28,"&gt;="&amp;CF$4,$A$9:$A28,"&lt;="&amp;CF$5)-SUM(_xlfn._xlws.FILTER(CF29:CF108,$A29:$A108&gt;CF$4),_xlfn._xlws.FILTER($C$9:CE108,$A$9:$A108&gt;CF$4))&gt;CF$6)),CF$6,MAX(0,SUMIFS($B$9:$B28,$A$9:$A28,"&lt;"&amp;$A28,$A$9:$A28,"&gt;="&amp;CF$4,$A$9:$A28,"&lt;="&amp;CF$5)-SUM(_xlfn._xlws.FILTER(CF29:CF108,$A29:$A108&gt;CF$4),_xlfn._xlws.FILTER($C$9:CE108,$A$9:$A108&gt;CF$4)))),"")</f>
        <v/>
      </c>
      <c r="CG28" s="32" t="str" cm="1">
        <f t="array" ref="CG28">IF(AND(($A28&lt;&gt;"")*($A28&gt;CG$4)*($A28&lt;=CG$5)),IF(AND((SUMIFS($B$9:$B28,$A$9:$A28,"&lt;"&amp;$A28,$A$9:$A28,"&gt;="&amp;CG$4,$A$9:$A28,"&lt;="&amp;CG$5)&gt;SUM(_xlfn._xlws.FILTER(CG29:CG108,$A29:$A108&gt;CG$4),_xlfn._xlws.FILTER($C$9:CF108,$A$9:$A108&gt;CG$4))),(SUMIFS($B$9:$B28,$A$9:$A28,"&lt;"&amp;$A28,$A$9:$A28,"&gt;="&amp;CG$4,$A$9:$A28,"&lt;="&amp;CG$5)-SUM(_xlfn._xlws.FILTER(CG29:CG108,$A29:$A108&gt;CG$4),_xlfn._xlws.FILTER($C$9:CF108,$A$9:$A108&gt;CG$4))&gt;CG$6)),CG$6,MAX(0,SUMIFS($B$9:$B28,$A$9:$A28,"&lt;"&amp;$A28,$A$9:$A28,"&gt;="&amp;CG$4,$A$9:$A28,"&lt;="&amp;CG$5)-SUM(_xlfn._xlws.FILTER(CG29:CG108,$A29:$A108&gt;CG$4),_xlfn._xlws.FILTER($C$9:CF108,$A$9:$A108&gt;CG$4)))),"")</f>
        <v/>
      </c>
      <c r="CH28" s="32" t="str" cm="1">
        <f t="array" ref="CH28">IF(AND(($A28&lt;&gt;"")*($A28&gt;CH$4)*($A28&lt;=CH$5)),IF(AND((SUMIFS($B$9:$B28,$A$9:$A28,"&lt;"&amp;$A28,$A$9:$A28,"&gt;="&amp;CH$4,$A$9:$A28,"&lt;="&amp;CH$5)&gt;SUM(_xlfn._xlws.FILTER(CH29:CH108,$A29:$A108&gt;CH$4),_xlfn._xlws.FILTER($C$9:CG108,$A$9:$A108&gt;CH$4))),(SUMIFS($B$9:$B28,$A$9:$A28,"&lt;"&amp;$A28,$A$9:$A28,"&gt;="&amp;CH$4,$A$9:$A28,"&lt;="&amp;CH$5)-SUM(_xlfn._xlws.FILTER(CH29:CH108,$A29:$A108&gt;CH$4),_xlfn._xlws.FILTER($C$9:CG108,$A$9:$A108&gt;CH$4))&gt;CH$6)),CH$6,MAX(0,SUMIFS($B$9:$B28,$A$9:$A28,"&lt;"&amp;$A28,$A$9:$A28,"&gt;="&amp;CH$4,$A$9:$A28,"&lt;="&amp;CH$5)-SUM(_xlfn._xlws.FILTER(CH29:CH108,$A29:$A108&gt;CH$4),_xlfn._xlws.FILTER($C$9:CG108,$A$9:$A108&gt;CH$4)))),"")</f>
        <v/>
      </c>
      <c r="CI28" s="32" t="str" cm="1">
        <f t="array" ref="CI28">IF(AND(($A28&lt;&gt;"")*($A28&gt;CI$4)*($A28&lt;=CI$5)),IF(AND((SUMIFS($B$9:$B28,$A$9:$A28,"&lt;"&amp;$A28,$A$9:$A28,"&gt;="&amp;CI$4,$A$9:$A28,"&lt;="&amp;CI$5)&gt;SUM(_xlfn._xlws.FILTER(CI29:CI108,$A29:$A108&gt;CI$4),_xlfn._xlws.FILTER($C$9:CH108,$A$9:$A108&gt;CI$4))),(SUMIFS($B$9:$B28,$A$9:$A28,"&lt;"&amp;$A28,$A$9:$A28,"&gt;="&amp;CI$4,$A$9:$A28,"&lt;="&amp;CI$5)-SUM(_xlfn._xlws.FILTER(CI29:CI108,$A29:$A108&gt;CI$4),_xlfn._xlws.FILTER($C$9:CH108,$A$9:$A108&gt;CI$4))&gt;CI$6)),CI$6,MAX(0,SUMIFS($B$9:$B28,$A$9:$A28,"&lt;"&amp;$A28,$A$9:$A28,"&gt;="&amp;CI$4,$A$9:$A28,"&lt;="&amp;CI$5)-SUM(_xlfn._xlws.FILTER(CI29:CI108,$A29:$A108&gt;CI$4),_xlfn._xlws.FILTER($C$9:CH108,$A$9:$A108&gt;CI$4)))),"")</f>
        <v/>
      </c>
      <c r="CJ28" s="32" t="str" cm="1">
        <f t="array" ref="CJ28">IF(AND(($A28&lt;&gt;"")*($A28&gt;CJ$4)*($A28&lt;=CJ$5)),IF(AND((SUMIFS($B$9:$B28,$A$9:$A28,"&lt;"&amp;$A28,$A$9:$A28,"&gt;="&amp;CJ$4,$A$9:$A28,"&lt;="&amp;CJ$5)&gt;SUM(_xlfn._xlws.FILTER(CJ29:CJ108,$A29:$A108&gt;CJ$4),_xlfn._xlws.FILTER($C$9:CI108,$A$9:$A108&gt;CJ$4))),(SUMIFS($B$9:$B28,$A$9:$A28,"&lt;"&amp;$A28,$A$9:$A28,"&gt;="&amp;CJ$4,$A$9:$A28,"&lt;="&amp;CJ$5)-SUM(_xlfn._xlws.FILTER(CJ29:CJ108,$A29:$A108&gt;CJ$4),_xlfn._xlws.FILTER($C$9:CI108,$A$9:$A108&gt;CJ$4))&gt;CJ$6)),CJ$6,MAX(0,SUMIFS($B$9:$B28,$A$9:$A28,"&lt;"&amp;$A28,$A$9:$A28,"&gt;="&amp;CJ$4,$A$9:$A28,"&lt;="&amp;CJ$5)-SUM(_xlfn._xlws.FILTER(CJ29:CJ108,$A29:$A108&gt;CJ$4),_xlfn._xlws.FILTER($C$9:CI108,$A$9:$A108&gt;CJ$4)))),"")</f>
        <v/>
      </c>
      <c r="CK28" s="32" t="str" cm="1">
        <f t="array" ref="CK28">IF(AND(($A28&lt;&gt;"")*($A28&gt;CK$4)*($A28&lt;=CK$5)),IF(AND((SUMIFS($B$9:$B28,$A$9:$A28,"&lt;"&amp;$A28,$A$9:$A28,"&gt;="&amp;CK$4,$A$9:$A28,"&lt;="&amp;CK$5)&gt;SUM(_xlfn._xlws.FILTER(CK29:CK108,$A29:$A108&gt;CK$4),_xlfn._xlws.FILTER($C$9:CJ108,$A$9:$A108&gt;CK$4))),(SUMIFS($B$9:$B28,$A$9:$A28,"&lt;"&amp;$A28,$A$9:$A28,"&gt;="&amp;CK$4,$A$9:$A28,"&lt;="&amp;CK$5)-SUM(_xlfn._xlws.FILTER(CK29:CK108,$A29:$A108&gt;CK$4),_xlfn._xlws.FILTER($C$9:CJ108,$A$9:$A108&gt;CK$4))&gt;CK$6)),CK$6,MAX(0,SUMIFS($B$9:$B28,$A$9:$A28,"&lt;"&amp;$A28,$A$9:$A28,"&gt;="&amp;CK$4,$A$9:$A28,"&lt;="&amp;CK$5)-SUM(_xlfn._xlws.FILTER(CK29:CK108,$A29:$A108&gt;CK$4),_xlfn._xlws.FILTER($C$9:CJ108,$A$9:$A108&gt;CK$4)))),"")</f>
        <v/>
      </c>
      <c r="CL28" s="32" t="str" cm="1">
        <f t="array" ref="CL28">IF(AND(($A28&lt;&gt;"")*($A28&gt;CL$4)*($A28&lt;=CL$5)),IF(AND((SUMIFS($B$9:$B28,$A$9:$A28,"&lt;"&amp;$A28,$A$9:$A28,"&gt;="&amp;CL$4,$A$9:$A28,"&lt;="&amp;CL$5)&gt;SUM(_xlfn._xlws.FILTER(CL29:CL108,$A29:$A108&gt;CL$4),_xlfn._xlws.FILTER($C$9:CK108,$A$9:$A108&gt;CL$4))),(SUMIFS($B$9:$B28,$A$9:$A28,"&lt;"&amp;$A28,$A$9:$A28,"&gt;="&amp;CL$4,$A$9:$A28,"&lt;="&amp;CL$5)-SUM(_xlfn._xlws.FILTER(CL29:CL108,$A29:$A108&gt;CL$4),_xlfn._xlws.FILTER($C$9:CK108,$A$9:$A108&gt;CL$4))&gt;CL$6)),CL$6,MAX(0,SUMIFS($B$9:$B28,$A$9:$A28,"&lt;"&amp;$A28,$A$9:$A28,"&gt;="&amp;CL$4,$A$9:$A28,"&lt;="&amp;CL$5)-SUM(_xlfn._xlws.FILTER(CL29:CL108,$A29:$A108&gt;CL$4),_xlfn._xlws.FILTER($C$9:CK108,$A$9:$A108&gt;CL$4)))),"")</f>
        <v/>
      </c>
      <c r="CM28" s="32" t="str" cm="1">
        <f t="array" ref="CM28">IF(AND(($A28&lt;&gt;"")*($A28&gt;CM$4)*($A28&lt;=CM$5)),IF(AND((SUMIFS($B$9:$B28,$A$9:$A28,"&lt;"&amp;$A28,$A$9:$A28,"&gt;="&amp;CM$4,$A$9:$A28,"&lt;="&amp;CM$5)&gt;SUM(_xlfn._xlws.FILTER(CM29:CM108,$A29:$A108&gt;CM$4),_xlfn._xlws.FILTER($C$9:CL108,$A$9:$A108&gt;CM$4))),(SUMIFS($B$9:$B28,$A$9:$A28,"&lt;"&amp;$A28,$A$9:$A28,"&gt;="&amp;CM$4,$A$9:$A28,"&lt;="&amp;CM$5)-SUM(_xlfn._xlws.FILTER(CM29:CM108,$A29:$A108&gt;CM$4),_xlfn._xlws.FILTER($C$9:CL108,$A$9:$A108&gt;CM$4))&gt;CM$6)),CM$6,MAX(0,SUMIFS($B$9:$B28,$A$9:$A28,"&lt;"&amp;$A28,$A$9:$A28,"&gt;="&amp;CM$4,$A$9:$A28,"&lt;="&amp;CM$5)-SUM(_xlfn._xlws.FILTER(CM29:CM108,$A29:$A108&gt;CM$4),_xlfn._xlws.FILTER($C$9:CL108,$A$9:$A108&gt;CM$4)))),"")</f>
        <v/>
      </c>
      <c r="CN28" s="32" t="str" cm="1">
        <f t="array" ref="CN28">IF(AND(($A28&lt;&gt;"")*($A28&gt;CN$4)*($A28&lt;=CN$5)),IF(AND((SUMIFS($B$9:$B28,$A$9:$A28,"&lt;"&amp;$A28,$A$9:$A28,"&gt;="&amp;CN$4,$A$9:$A28,"&lt;="&amp;CN$5)&gt;SUM(_xlfn._xlws.FILTER(CN29:CN108,$A29:$A108&gt;CN$4),_xlfn._xlws.FILTER($C$9:CM108,$A$9:$A108&gt;CN$4))),(SUMIFS($B$9:$B28,$A$9:$A28,"&lt;"&amp;$A28,$A$9:$A28,"&gt;="&amp;CN$4,$A$9:$A28,"&lt;="&amp;CN$5)-SUM(_xlfn._xlws.FILTER(CN29:CN108,$A29:$A108&gt;CN$4),_xlfn._xlws.FILTER($C$9:CM108,$A$9:$A108&gt;CN$4))&gt;CN$6)),CN$6,MAX(0,SUMIFS($B$9:$B28,$A$9:$A28,"&lt;"&amp;$A28,$A$9:$A28,"&gt;="&amp;CN$4,$A$9:$A28,"&lt;="&amp;CN$5)-SUM(_xlfn._xlws.FILTER(CN29:CN108,$A29:$A108&gt;CN$4),_xlfn._xlws.FILTER($C$9:CM108,$A$9:$A108&gt;CN$4)))),"")</f>
        <v/>
      </c>
      <c r="CO28" s="32" t="str" cm="1">
        <f t="array" ref="CO28">IF(AND(($A28&lt;&gt;"")*($A28&gt;CO$4)*($A28&lt;=CO$5)),IF(AND((SUMIFS($B$9:$B28,$A$9:$A28,"&lt;"&amp;$A28,$A$9:$A28,"&gt;="&amp;CO$4,$A$9:$A28,"&lt;="&amp;CO$5)&gt;SUM(_xlfn._xlws.FILTER(CO29:CO108,$A29:$A108&gt;CO$4),_xlfn._xlws.FILTER($C$9:CN108,$A$9:$A108&gt;CO$4))),(SUMIFS($B$9:$B28,$A$9:$A28,"&lt;"&amp;$A28,$A$9:$A28,"&gt;="&amp;CO$4,$A$9:$A28,"&lt;="&amp;CO$5)-SUM(_xlfn._xlws.FILTER(CO29:CO108,$A29:$A108&gt;CO$4),_xlfn._xlws.FILTER($C$9:CN108,$A$9:$A108&gt;CO$4))&gt;CO$6)),CO$6,MAX(0,SUMIFS($B$9:$B28,$A$9:$A28,"&lt;"&amp;$A28,$A$9:$A28,"&gt;="&amp;CO$4,$A$9:$A28,"&lt;="&amp;CO$5)-SUM(_xlfn._xlws.FILTER(CO29:CO108,$A29:$A108&gt;CO$4),_xlfn._xlws.FILTER($C$9:CN108,$A$9:$A108&gt;CO$4)))),"")</f>
        <v/>
      </c>
      <c r="CP28" s="32" t="str" cm="1">
        <f t="array" ref="CP28">IF(AND(($A28&lt;&gt;"")*($A28&gt;CP$4)*($A28&lt;=CP$5)),IF(AND((SUMIFS($B$9:$B28,$A$9:$A28,"&lt;"&amp;$A28,$A$9:$A28,"&gt;="&amp;CP$4,$A$9:$A28,"&lt;="&amp;CP$5)&gt;SUM(_xlfn._xlws.FILTER(CP29:CP108,$A29:$A108&gt;CP$4),_xlfn._xlws.FILTER($C$9:CO108,$A$9:$A108&gt;CP$4))),(SUMIFS($B$9:$B28,$A$9:$A28,"&lt;"&amp;$A28,$A$9:$A28,"&gt;="&amp;CP$4,$A$9:$A28,"&lt;="&amp;CP$5)-SUM(_xlfn._xlws.FILTER(CP29:CP108,$A29:$A108&gt;CP$4),_xlfn._xlws.FILTER($C$9:CO108,$A$9:$A108&gt;CP$4))&gt;CP$6)),CP$6,MAX(0,SUMIFS($B$9:$B28,$A$9:$A28,"&lt;"&amp;$A28,$A$9:$A28,"&gt;="&amp;CP$4,$A$9:$A28,"&lt;="&amp;CP$5)-SUM(_xlfn._xlws.FILTER(CP29:CP108,$A29:$A108&gt;CP$4),_xlfn._xlws.FILTER($C$9:CO108,$A$9:$A108&gt;CP$4)))),"")</f>
        <v/>
      </c>
      <c r="CQ28" s="32" t="str" cm="1">
        <f t="array" ref="CQ28">IF(AND(($A28&lt;&gt;"")*($A28&gt;CQ$4)*($A28&lt;=CQ$5)),IF(AND((SUMIFS($B$9:$B28,$A$9:$A28,"&lt;"&amp;$A28,$A$9:$A28,"&gt;="&amp;CQ$4,$A$9:$A28,"&lt;="&amp;CQ$5)&gt;SUM(_xlfn._xlws.FILTER(CQ29:CQ108,$A29:$A108&gt;CQ$4),_xlfn._xlws.FILTER($C$9:CP108,$A$9:$A108&gt;CQ$4))),(SUMIFS($B$9:$B28,$A$9:$A28,"&lt;"&amp;$A28,$A$9:$A28,"&gt;="&amp;CQ$4,$A$9:$A28,"&lt;="&amp;CQ$5)-SUM(_xlfn._xlws.FILTER(CQ29:CQ108,$A29:$A108&gt;CQ$4),_xlfn._xlws.FILTER($C$9:CP108,$A$9:$A108&gt;CQ$4))&gt;CQ$6)),CQ$6,MAX(0,SUMIFS($B$9:$B28,$A$9:$A28,"&lt;"&amp;$A28,$A$9:$A28,"&gt;="&amp;CQ$4,$A$9:$A28,"&lt;="&amp;CQ$5)-SUM(_xlfn._xlws.FILTER(CQ29:CQ108,$A29:$A108&gt;CQ$4),_xlfn._xlws.FILTER($C$9:CP108,$A$9:$A108&gt;CQ$4)))),"")</f>
        <v/>
      </c>
      <c r="CR28" s="32" t="str" cm="1">
        <f t="array" ref="CR28">IF(AND(($A28&lt;&gt;"")*($A28&gt;CR$4)*($A28&lt;=CR$5)),IF(AND((SUMIFS($B$9:$B28,$A$9:$A28,"&lt;"&amp;$A28,$A$9:$A28,"&gt;="&amp;CR$4,$A$9:$A28,"&lt;="&amp;CR$5)&gt;SUM(_xlfn._xlws.FILTER(CR29:CR108,$A29:$A108&gt;CR$4),_xlfn._xlws.FILTER($C$9:CQ108,$A$9:$A108&gt;CR$4))),(SUMIFS($B$9:$B28,$A$9:$A28,"&lt;"&amp;$A28,$A$9:$A28,"&gt;="&amp;CR$4,$A$9:$A28,"&lt;="&amp;CR$5)-SUM(_xlfn._xlws.FILTER(CR29:CR108,$A29:$A108&gt;CR$4),_xlfn._xlws.FILTER($C$9:CQ108,$A$9:$A108&gt;CR$4))&gt;CR$6)),CR$6,MAX(0,SUMIFS($B$9:$B28,$A$9:$A28,"&lt;"&amp;$A28,$A$9:$A28,"&gt;="&amp;CR$4,$A$9:$A28,"&lt;="&amp;CR$5)-SUM(_xlfn._xlws.FILTER(CR29:CR108,$A29:$A108&gt;CR$4),_xlfn._xlws.FILTER($C$9:CQ108,$A$9:$A108&gt;CR$4)))),"")</f>
        <v/>
      </c>
      <c r="CS28" s="32" t="str" cm="1">
        <f t="array" ref="CS28">IF(AND(($A28&lt;&gt;"")*($A28&gt;CS$4)*($A28&lt;=CS$5)),IF(AND((SUMIFS($B$9:$B28,$A$9:$A28,"&lt;"&amp;$A28,$A$9:$A28,"&gt;="&amp;CS$4,$A$9:$A28,"&lt;="&amp;CS$5)&gt;SUM(_xlfn._xlws.FILTER(CS29:CS108,$A29:$A108&gt;CS$4),_xlfn._xlws.FILTER($C$9:CR108,$A$9:$A108&gt;CS$4))),(SUMIFS($B$9:$B28,$A$9:$A28,"&lt;"&amp;$A28,$A$9:$A28,"&gt;="&amp;CS$4,$A$9:$A28,"&lt;="&amp;CS$5)-SUM(_xlfn._xlws.FILTER(CS29:CS108,$A29:$A108&gt;CS$4),_xlfn._xlws.FILTER($C$9:CR108,$A$9:$A108&gt;CS$4))&gt;CS$6)),CS$6,MAX(0,SUMIFS($B$9:$B28,$A$9:$A28,"&lt;"&amp;$A28,$A$9:$A28,"&gt;="&amp;CS$4,$A$9:$A28,"&lt;="&amp;CS$5)-SUM(_xlfn._xlws.FILTER(CS29:CS108,$A29:$A108&gt;CS$4),_xlfn._xlws.FILTER($C$9:CR108,$A$9:$A108&gt;CS$4)))),"")</f>
        <v/>
      </c>
      <c r="CT28" s="32" t="str" cm="1">
        <f t="array" ref="CT28">IF(AND(($A28&lt;&gt;"")*($A28&gt;CT$4)*($A28&lt;=CT$5)),IF(AND((SUMIFS($B$9:$B28,$A$9:$A28,"&lt;"&amp;$A28,$A$9:$A28,"&gt;="&amp;CT$4,$A$9:$A28,"&lt;="&amp;CT$5)&gt;SUM(_xlfn._xlws.FILTER(CT29:CT108,$A29:$A108&gt;CT$4),_xlfn._xlws.FILTER($C$9:CS108,$A$9:$A108&gt;CT$4))),(SUMIFS($B$9:$B28,$A$9:$A28,"&lt;"&amp;$A28,$A$9:$A28,"&gt;="&amp;CT$4,$A$9:$A28,"&lt;="&amp;CT$5)-SUM(_xlfn._xlws.FILTER(CT29:CT108,$A29:$A108&gt;CT$4),_xlfn._xlws.FILTER($C$9:CS108,$A$9:$A108&gt;CT$4))&gt;CT$6)),CT$6,MAX(0,SUMIFS($B$9:$B28,$A$9:$A28,"&lt;"&amp;$A28,$A$9:$A28,"&gt;="&amp;CT$4,$A$9:$A28,"&lt;="&amp;CT$5)-SUM(_xlfn._xlws.FILTER(CT29:CT108,$A29:$A108&gt;CT$4),_xlfn._xlws.FILTER($C$9:CS108,$A$9:$A108&gt;CT$4)))),"")</f>
        <v/>
      </c>
      <c r="CU28" s="32" t="str" cm="1">
        <f t="array" ref="CU28">IF(AND(($A28&lt;&gt;"")*($A28&gt;CU$4)*($A28&lt;=CU$5)),IF(AND((SUMIFS($B$9:$B28,$A$9:$A28,"&lt;"&amp;$A28,$A$9:$A28,"&gt;="&amp;CU$4,$A$9:$A28,"&lt;="&amp;CU$5)&gt;SUM(_xlfn._xlws.FILTER(CU29:CU108,$A29:$A108&gt;CU$4),_xlfn._xlws.FILTER($C$9:CT108,$A$9:$A108&gt;CU$4))),(SUMIFS($B$9:$B28,$A$9:$A28,"&lt;"&amp;$A28,$A$9:$A28,"&gt;="&amp;CU$4,$A$9:$A28,"&lt;="&amp;CU$5)-SUM(_xlfn._xlws.FILTER(CU29:CU108,$A29:$A108&gt;CU$4),_xlfn._xlws.FILTER($C$9:CT108,$A$9:$A108&gt;CU$4))&gt;CU$6)),CU$6,MAX(0,SUMIFS($B$9:$B28,$A$9:$A28,"&lt;"&amp;$A28,$A$9:$A28,"&gt;="&amp;CU$4,$A$9:$A28,"&lt;="&amp;CU$5)-SUM(_xlfn._xlws.FILTER(CU29:CU108,$A29:$A108&gt;CU$4),_xlfn._xlws.FILTER($C$9:CT108,$A$9:$A108&gt;CU$4)))),"")</f>
        <v/>
      </c>
      <c r="CV28" s="32" t="str" cm="1">
        <f t="array" ref="CV28">IF(AND(($A28&lt;&gt;"")*($A28&gt;CV$4)*($A28&lt;=CV$5)),IF(AND((SUMIFS($B$9:$B28,$A$9:$A28,"&lt;"&amp;$A28,$A$9:$A28,"&gt;="&amp;CV$4,$A$9:$A28,"&lt;="&amp;CV$5)&gt;SUM(_xlfn._xlws.FILTER(CV29:CV108,$A29:$A108&gt;CV$4),_xlfn._xlws.FILTER($C$9:CU108,$A$9:$A108&gt;CV$4))),(SUMIFS($B$9:$B28,$A$9:$A28,"&lt;"&amp;$A28,$A$9:$A28,"&gt;="&amp;CV$4,$A$9:$A28,"&lt;="&amp;CV$5)-SUM(_xlfn._xlws.FILTER(CV29:CV108,$A29:$A108&gt;CV$4),_xlfn._xlws.FILTER($C$9:CU108,$A$9:$A108&gt;CV$4))&gt;CV$6)),CV$6,MAX(0,SUMIFS($B$9:$B28,$A$9:$A28,"&lt;"&amp;$A28,$A$9:$A28,"&gt;="&amp;CV$4,$A$9:$A28,"&lt;="&amp;CV$5)-SUM(_xlfn._xlws.FILTER(CV29:CV108,$A29:$A108&gt;CV$4),_xlfn._xlws.FILTER($C$9:CU108,$A$9:$A108&gt;CV$4)))),"")</f>
        <v/>
      </c>
      <c r="CW28" s="32" t="str" cm="1">
        <f t="array" ref="CW28">IF(AND(($A28&lt;&gt;"")*($A28&gt;CW$4)*($A28&lt;=CW$5)),IF(AND((SUMIFS($B$9:$B28,$A$9:$A28,"&lt;"&amp;$A28,$A$9:$A28,"&gt;="&amp;CW$4,$A$9:$A28,"&lt;="&amp;CW$5)&gt;SUM(_xlfn._xlws.FILTER(CW29:CW108,$A29:$A108&gt;CW$4),_xlfn._xlws.FILTER($C$9:CV108,$A$9:$A108&gt;CW$4))),(SUMIFS($B$9:$B28,$A$9:$A28,"&lt;"&amp;$A28,$A$9:$A28,"&gt;="&amp;CW$4,$A$9:$A28,"&lt;="&amp;CW$5)-SUM(_xlfn._xlws.FILTER(CW29:CW108,$A29:$A108&gt;CW$4),_xlfn._xlws.FILTER($C$9:CV108,$A$9:$A108&gt;CW$4))&gt;CW$6)),CW$6,MAX(0,SUMIFS($B$9:$B28,$A$9:$A28,"&lt;"&amp;$A28,$A$9:$A28,"&gt;="&amp;CW$4,$A$9:$A28,"&lt;="&amp;CW$5)-SUM(_xlfn._xlws.FILTER(CW29:CW108,$A29:$A108&gt;CW$4),_xlfn._xlws.FILTER($C$9:CV108,$A$9:$A108&gt;CW$4)))),"")</f>
        <v/>
      </c>
      <c r="CX28" s="32" t="str" cm="1">
        <f t="array" ref="CX28">IF(AND(($A28&lt;&gt;"")*($A28&gt;CX$4)*($A28&lt;=CX$5)),IF(AND((SUMIFS($B$9:$B28,$A$9:$A28,"&lt;"&amp;$A28,$A$9:$A28,"&gt;="&amp;CX$4,$A$9:$A28,"&lt;="&amp;CX$5)&gt;SUM(_xlfn._xlws.FILTER(CX29:CX108,$A29:$A108&gt;CX$4),_xlfn._xlws.FILTER($C$9:CW108,$A$9:$A108&gt;CX$4))),(SUMIFS($B$9:$B28,$A$9:$A28,"&lt;"&amp;$A28,$A$9:$A28,"&gt;="&amp;CX$4,$A$9:$A28,"&lt;="&amp;CX$5)-SUM(_xlfn._xlws.FILTER(CX29:CX108,$A29:$A108&gt;CX$4),_xlfn._xlws.FILTER($C$9:CW108,$A$9:$A108&gt;CX$4))&gt;CX$6)),CX$6,MAX(0,SUMIFS($B$9:$B28,$A$9:$A28,"&lt;"&amp;$A28,$A$9:$A28,"&gt;="&amp;CX$4,$A$9:$A28,"&lt;="&amp;CX$5)-SUM(_xlfn._xlws.FILTER(CX29:CX108,$A29:$A108&gt;CX$4),_xlfn._xlws.FILTER($C$9:CW108,$A$9:$A108&gt;CX$4)))),"")</f>
        <v/>
      </c>
      <c r="CY28" s="32" t="str" cm="1">
        <f t="array" ref="CY28">IF(AND(($A28&lt;&gt;"")*($A28&gt;CY$4)*($A28&lt;=CY$5)),IF(AND((SUMIFS($B$9:$B28,$A$9:$A28,"&lt;"&amp;$A28,$A$9:$A28,"&gt;="&amp;CY$4,$A$9:$A28,"&lt;="&amp;CY$5)&gt;SUM(_xlfn._xlws.FILTER(CY29:CY108,$A29:$A108&gt;CY$4),_xlfn._xlws.FILTER($C$9:CX108,$A$9:$A108&gt;CY$4))),(SUMIFS($B$9:$B28,$A$9:$A28,"&lt;"&amp;$A28,$A$9:$A28,"&gt;="&amp;CY$4,$A$9:$A28,"&lt;="&amp;CY$5)-SUM(_xlfn._xlws.FILTER(CY29:CY108,$A29:$A108&gt;CY$4),_xlfn._xlws.FILTER($C$9:CX108,$A$9:$A108&gt;CY$4))&gt;CY$6)),CY$6,MAX(0,SUMIFS($B$9:$B28,$A$9:$A28,"&lt;"&amp;$A28,$A$9:$A28,"&gt;="&amp;CY$4,$A$9:$A28,"&lt;="&amp;CY$5)-SUM(_xlfn._xlws.FILTER(CY29:CY108,$A29:$A108&gt;CY$4),_xlfn._xlws.FILTER($C$9:CX108,$A$9:$A108&gt;CY$4)))),"")</f>
        <v/>
      </c>
      <c r="CZ28" s="32" t="str" cm="1">
        <f t="array" ref="CZ28">IF(AND(($A28&lt;&gt;"")*($A28&gt;CZ$4)*($A28&lt;=CZ$5)),IF(AND((SUMIFS($B$9:$B28,$A$9:$A28,"&lt;"&amp;$A28,$A$9:$A28,"&gt;="&amp;CZ$4,$A$9:$A28,"&lt;="&amp;CZ$5)&gt;SUM(_xlfn._xlws.FILTER(CZ29:CZ108,$A29:$A108&gt;CZ$4),_xlfn._xlws.FILTER($C$9:CY108,$A$9:$A108&gt;CZ$4))),(SUMIFS($B$9:$B28,$A$9:$A28,"&lt;"&amp;$A28,$A$9:$A28,"&gt;="&amp;CZ$4,$A$9:$A28,"&lt;="&amp;CZ$5)-SUM(_xlfn._xlws.FILTER(CZ29:CZ108,$A29:$A108&gt;CZ$4),_xlfn._xlws.FILTER($C$9:CY108,$A$9:$A108&gt;CZ$4))&gt;CZ$6)),CZ$6,MAX(0,SUMIFS($B$9:$B28,$A$9:$A28,"&lt;"&amp;$A28,$A$9:$A28,"&gt;="&amp;CZ$4,$A$9:$A28,"&lt;="&amp;CZ$5)-SUM(_xlfn._xlws.FILTER(CZ29:CZ108,$A29:$A108&gt;CZ$4),_xlfn._xlws.FILTER($C$9:CY108,$A$9:$A108&gt;CZ$4)))),"")</f>
        <v/>
      </c>
      <c r="DA28" s="32" t="str" cm="1">
        <f t="array" ref="DA28">IF(AND(($A28&lt;&gt;"")*($A28&gt;DA$4)*($A28&lt;=DA$5)),IF(AND((SUMIFS($B$9:$B28,$A$9:$A28,"&lt;"&amp;$A28,$A$9:$A28,"&gt;="&amp;DA$4,$A$9:$A28,"&lt;="&amp;DA$5)&gt;SUM(_xlfn._xlws.FILTER(DA29:DA108,$A29:$A108&gt;DA$4),_xlfn._xlws.FILTER($C$9:CZ108,$A$9:$A108&gt;DA$4))),(SUMIFS($B$9:$B28,$A$9:$A28,"&lt;"&amp;$A28,$A$9:$A28,"&gt;="&amp;DA$4,$A$9:$A28,"&lt;="&amp;DA$5)-SUM(_xlfn._xlws.FILTER(DA29:DA108,$A29:$A108&gt;DA$4),_xlfn._xlws.FILTER($C$9:CZ108,$A$9:$A108&gt;DA$4))&gt;DA$6)),DA$6,MAX(0,SUMIFS($B$9:$B28,$A$9:$A28,"&lt;"&amp;$A28,$A$9:$A28,"&gt;="&amp;DA$4,$A$9:$A28,"&lt;="&amp;DA$5)-SUM(_xlfn._xlws.FILTER(DA29:DA108,$A29:$A108&gt;DA$4),_xlfn._xlws.FILTER($C$9:CZ108,$A$9:$A108&gt;DA$4)))),"")</f>
        <v/>
      </c>
      <c r="DB28" s="32" t="str" cm="1">
        <f t="array" ref="DB28">IF(AND(($A28&lt;&gt;"")*($A28&gt;DB$4)*($A28&lt;=DB$5)),IF(AND((SUMIFS($B$9:$B28,$A$9:$A28,"&lt;"&amp;$A28,$A$9:$A28,"&gt;="&amp;DB$4,$A$9:$A28,"&lt;="&amp;DB$5)&gt;SUM(_xlfn._xlws.FILTER(DB29:DB108,$A29:$A108&gt;DB$4),_xlfn._xlws.FILTER($C$9:DA108,$A$9:$A108&gt;DB$4))),(SUMIFS($B$9:$B28,$A$9:$A28,"&lt;"&amp;$A28,$A$9:$A28,"&gt;="&amp;DB$4,$A$9:$A28,"&lt;="&amp;DB$5)-SUM(_xlfn._xlws.FILTER(DB29:DB108,$A29:$A108&gt;DB$4),_xlfn._xlws.FILTER($C$9:DA108,$A$9:$A108&gt;DB$4))&gt;DB$6)),DB$6,MAX(0,SUMIFS($B$9:$B28,$A$9:$A28,"&lt;"&amp;$A28,$A$9:$A28,"&gt;="&amp;DB$4,$A$9:$A28,"&lt;="&amp;DB$5)-SUM(_xlfn._xlws.FILTER(DB29:DB108,$A29:$A108&gt;DB$4),_xlfn._xlws.FILTER($C$9:DA108,$A$9:$A108&gt;DB$4)))),"")</f>
        <v/>
      </c>
      <c r="DC28" s="32" t="str" cm="1">
        <f t="array" ref="DC28">IF(AND(($A28&lt;&gt;"")*($A28&gt;DC$4)*($A28&lt;=DC$5)),IF(AND((SUMIFS($B$9:$B28,$A$9:$A28,"&lt;"&amp;$A28,$A$9:$A28,"&gt;="&amp;DC$4,$A$9:$A28,"&lt;="&amp;DC$5)&gt;SUM(_xlfn._xlws.FILTER(DC29:DC108,$A29:$A108&gt;DC$4),_xlfn._xlws.FILTER($C$9:DB108,$A$9:$A108&gt;DC$4))),(SUMIFS($B$9:$B28,$A$9:$A28,"&lt;"&amp;$A28,$A$9:$A28,"&gt;="&amp;DC$4,$A$9:$A28,"&lt;="&amp;DC$5)-SUM(_xlfn._xlws.FILTER(DC29:DC108,$A29:$A108&gt;DC$4),_xlfn._xlws.FILTER($C$9:DB108,$A$9:$A108&gt;DC$4))&gt;DC$6)),DC$6,MAX(0,SUMIFS($B$9:$B28,$A$9:$A28,"&lt;"&amp;$A28,$A$9:$A28,"&gt;="&amp;DC$4,$A$9:$A28,"&lt;="&amp;DC$5)-SUM(_xlfn._xlws.FILTER(DC29:DC108,$A29:$A108&gt;DC$4),_xlfn._xlws.FILTER($C$9:DB108,$A$9:$A108&gt;DC$4)))),"")</f>
        <v/>
      </c>
      <c r="DD28" s="32" t="str" cm="1">
        <f t="array" ref="DD28">IF(AND(($A28&lt;&gt;"")*($A28&gt;DD$4)*($A28&lt;=DD$5)),IF(AND((SUMIFS($B$9:$B28,$A$9:$A28,"&lt;"&amp;$A28,$A$9:$A28,"&gt;="&amp;DD$4,$A$9:$A28,"&lt;="&amp;DD$5)&gt;SUM(_xlfn._xlws.FILTER(DD29:DD108,$A29:$A108&gt;DD$4),_xlfn._xlws.FILTER($C$9:DC108,$A$9:$A108&gt;DD$4))),(SUMIFS($B$9:$B28,$A$9:$A28,"&lt;"&amp;$A28,$A$9:$A28,"&gt;="&amp;DD$4,$A$9:$A28,"&lt;="&amp;DD$5)-SUM(_xlfn._xlws.FILTER(DD29:DD108,$A29:$A108&gt;DD$4),_xlfn._xlws.FILTER($C$9:DC108,$A$9:$A108&gt;DD$4))&gt;DD$6)),DD$6,MAX(0,SUMIFS($B$9:$B28,$A$9:$A28,"&lt;"&amp;$A28,$A$9:$A28,"&gt;="&amp;DD$4,$A$9:$A28,"&lt;="&amp;DD$5)-SUM(_xlfn._xlws.FILTER(DD29:DD108,$A29:$A108&gt;DD$4),_xlfn._xlws.FILTER($C$9:DC108,$A$9:$A108&gt;DD$4)))),"")</f>
        <v/>
      </c>
      <c r="DE28" s="32" t="str" cm="1">
        <f t="array" ref="DE28">IF(AND(($A28&lt;&gt;"")*($A28&gt;DE$4)*($A28&lt;=DE$5)),IF(AND((SUMIFS($B$9:$B28,$A$9:$A28,"&lt;"&amp;$A28,$A$9:$A28,"&gt;="&amp;DE$4,$A$9:$A28,"&lt;="&amp;DE$5)&gt;SUM(_xlfn._xlws.FILTER(DE29:DE108,$A29:$A108&gt;DE$4),_xlfn._xlws.FILTER($C$9:DD108,$A$9:$A108&gt;DE$4))),(SUMIFS($B$9:$B28,$A$9:$A28,"&lt;"&amp;$A28,$A$9:$A28,"&gt;="&amp;DE$4,$A$9:$A28,"&lt;="&amp;DE$5)-SUM(_xlfn._xlws.FILTER(DE29:DE108,$A29:$A108&gt;DE$4),_xlfn._xlws.FILTER($C$9:DD108,$A$9:$A108&gt;DE$4))&gt;DE$6)),DE$6,MAX(0,SUMIFS($B$9:$B28,$A$9:$A28,"&lt;"&amp;$A28,$A$9:$A28,"&gt;="&amp;DE$4,$A$9:$A28,"&lt;="&amp;DE$5)-SUM(_xlfn._xlws.FILTER(DE29:DE108,$A29:$A108&gt;DE$4),_xlfn._xlws.FILTER($C$9:DD108,$A$9:$A108&gt;DE$4)))),"")</f>
        <v/>
      </c>
      <c r="DF28" s="32" t="str" cm="1">
        <f t="array" ref="DF28">IF(AND(($A28&lt;&gt;"")*($A28&gt;DF$4)*($A28&lt;=DF$5)),IF(AND((SUMIFS($B$9:$B28,$A$9:$A28,"&lt;"&amp;$A28,$A$9:$A28,"&gt;="&amp;DF$4,$A$9:$A28,"&lt;="&amp;DF$5)&gt;SUM(_xlfn._xlws.FILTER(DF29:DF108,$A29:$A108&gt;DF$4),_xlfn._xlws.FILTER($C$9:DE108,$A$9:$A108&gt;DF$4))),(SUMIFS($B$9:$B28,$A$9:$A28,"&lt;"&amp;$A28,$A$9:$A28,"&gt;="&amp;DF$4,$A$9:$A28,"&lt;="&amp;DF$5)-SUM(_xlfn._xlws.FILTER(DF29:DF108,$A29:$A108&gt;DF$4),_xlfn._xlws.FILTER($C$9:DE108,$A$9:$A108&gt;DF$4))&gt;DF$6)),DF$6,MAX(0,SUMIFS($B$9:$B28,$A$9:$A28,"&lt;"&amp;$A28,$A$9:$A28,"&gt;="&amp;DF$4,$A$9:$A28,"&lt;="&amp;DF$5)-SUM(_xlfn._xlws.FILTER(DF29:DF108,$A29:$A108&gt;DF$4),_xlfn._xlws.FILTER($C$9:DE108,$A$9:$A108&gt;DF$4)))),"")</f>
        <v/>
      </c>
      <c r="DG28" s="32" t="str" cm="1">
        <f t="array" ref="DG28">IF(AND(($A28&lt;&gt;"")*($A28&gt;DG$4)*($A28&lt;=DG$5)),IF(AND((SUMIFS($B$9:$B28,$A$9:$A28,"&lt;"&amp;$A28,$A$9:$A28,"&gt;="&amp;DG$4,$A$9:$A28,"&lt;="&amp;DG$5)&gt;SUM(_xlfn._xlws.FILTER(DG29:DG108,$A29:$A108&gt;DG$4),_xlfn._xlws.FILTER($C$9:DF108,$A$9:$A108&gt;DG$4))),(SUMIFS($B$9:$B28,$A$9:$A28,"&lt;"&amp;$A28,$A$9:$A28,"&gt;="&amp;DG$4,$A$9:$A28,"&lt;="&amp;DG$5)-SUM(_xlfn._xlws.FILTER(DG29:DG108,$A29:$A108&gt;DG$4),_xlfn._xlws.FILTER($C$9:DF108,$A$9:$A108&gt;DG$4))&gt;DG$6)),DG$6,MAX(0,SUMIFS($B$9:$B28,$A$9:$A28,"&lt;"&amp;$A28,$A$9:$A28,"&gt;="&amp;DG$4,$A$9:$A28,"&lt;="&amp;DG$5)-SUM(_xlfn._xlws.FILTER(DG29:DG108,$A29:$A108&gt;DG$4),_xlfn._xlws.FILTER($C$9:DF108,$A$9:$A108&gt;DG$4)))),"")</f>
        <v/>
      </c>
      <c r="DH28" s="32" t="str" cm="1">
        <f t="array" ref="DH28">IF(AND(($A28&lt;&gt;"")*($A28&gt;DH$4)*($A28&lt;=DH$5)),IF(AND((SUMIFS($B$9:$B28,$A$9:$A28,"&lt;"&amp;$A28,$A$9:$A28,"&gt;="&amp;DH$4,$A$9:$A28,"&lt;="&amp;DH$5)&gt;SUM(_xlfn._xlws.FILTER(DH29:DH108,$A29:$A108&gt;DH$4),_xlfn._xlws.FILTER($C$9:DG108,$A$9:$A108&gt;DH$4))),(SUMIFS($B$9:$B28,$A$9:$A28,"&lt;"&amp;$A28,$A$9:$A28,"&gt;="&amp;DH$4,$A$9:$A28,"&lt;="&amp;DH$5)-SUM(_xlfn._xlws.FILTER(DH29:DH108,$A29:$A108&gt;DH$4),_xlfn._xlws.FILTER($C$9:DG108,$A$9:$A108&gt;DH$4))&gt;DH$6)),DH$6,MAX(0,SUMIFS($B$9:$B28,$A$9:$A28,"&lt;"&amp;$A28,$A$9:$A28,"&gt;="&amp;DH$4,$A$9:$A28,"&lt;="&amp;DH$5)-SUM(_xlfn._xlws.FILTER(DH29:DH108,$A29:$A108&gt;DH$4),_xlfn._xlws.FILTER($C$9:DG108,$A$9:$A108&gt;DH$4)))),"")</f>
        <v/>
      </c>
      <c r="DI28" s="32" t="str" cm="1">
        <f t="array" ref="DI28">IF(AND(($A28&lt;&gt;"")*($A28&gt;DI$4)*($A28&lt;=DI$5)),IF(AND((SUMIFS($B$9:$B28,$A$9:$A28,"&lt;"&amp;$A28,$A$9:$A28,"&gt;="&amp;DI$4,$A$9:$A28,"&lt;="&amp;DI$5)&gt;SUM(_xlfn._xlws.FILTER(DI29:DI108,$A29:$A108&gt;DI$4),_xlfn._xlws.FILTER($C$9:DH108,$A$9:$A108&gt;DI$4))),(SUMIFS($B$9:$B28,$A$9:$A28,"&lt;"&amp;$A28,$A$9:$A28,"&gt;="&amp;DI$4,$A$9:$A28,"&lt;="&amp;DI$5)-SUM(_xlfn._xlws.FILTER(DI29:DI108,$A29:$A108&gt;DI$4),_xlfn._xlws.FILTER($C$9:DH108,$A$9:$A108&gt;DI$4))&gt;DI$6)),DI$6,MAX(0,SUMIFS($B$9:$B28,$A$9:$A28,"&lt;"&amp;$A28,$A$9:$A28,"&gt;="&amp;DI$4,$A$9:$A28,"&lt;="&amp;DI$5)-SUM(_xlfn._xlws.FILTER(DI29:DI108,$A29:$A108&gt;DI$4),_xlfn._xlws.FILTER($C$9:DH108,$A$9:$A108&gt;DI$4)))),"")</f>
        <v/>
      </c>
      <c r="DJ28" s="32" t="str" cm="1">
        <f t="array" ref="DJ28">IF(AND(($A28&lt;&gt;"")*($A28&gt;DJ$4)*($A28&lt;=DJ$5)),IF(AND((SUMIFS($B$9:$B28,$A$9:$A28,"&lt;"&amp;$A28,$A$9:$A28,"&gt;="&amp;DJ$4,$A$9:$A28,"&lt;="&amp;DJ$5)&gt;SUM(_xlfn._xlws.FILTER(DJ29:DJ108,$A29:$A108&gt;DJ$4),_xlfn._xlws.FILTER($C$9:DI108,$A$9:$A108&gt;DJ$4))),(SUMIFS($B$9:$B28,$A$9:$A28,"&lt;"&amp;$A28,$A$9:$A28,"&gt;="&amp;DJ$4,$A$9:$A28,"&lt;="&amp;DJ$5)-SUM(_xlfn._xlws.FILTER(DJ29:DJ108,$A29:$A108&gt;DJ$4),_xlfn._xlws.FILTER($C$9:DI108,$A$9:$A108&gt;DJ$4))&gt;DJ$6)),DJ$6,MAX(0,SUMIFS($B$9:$B28,$A$9:$A28,"&lt;"&amp;$A28,$A$9:$A28,"&gt;="&amp;DJ$4,$A$9:$A28,"&lt;="&amp;DJ$5)-SUM(_xlfn._xlws.FILTER(DJ29:DJ108,$A29:$A108&gt;DJ$4),_xlfn._xlws.FILTER($C$9:DI108,$A$9:$A108&gt;DJ$4)))),"")</f>
        <v/>
      </c>
      <c r="DK28" s="32" t="str" cm="1">
        <f t="array" ref="DK28">IF(AND(($A28&lt;&gt;"")*($A28&gt;DK$4)*($A28&lt;=DK$5)),IF(AND((SUMIFS($B$9:$B28,$A$9:$A28,"&lt;"&amp;$A28,$A$9:$A28,"&gt;="&amp;DK$4,$A$9:$A28,"&lt;="&amp;DK$5)&gt;SUM(_xlfn._xlws.FILTER(DK29:DK108,$A29:$A108&gt;DK$4),_xlfn._xlws.FILTER($C$9:DJ108,$A$9:$A108&gt;DK$4))),(SUMIFS($B$9:$B28,$A$9:$A28,"&lt;"&amp;$A28,$A$9:$A28,"&gt;="&amp;DK$4,$A$9:$A28,"&lt;="&amp;DK$5)-SUM(_xlfn._xlws.FILTER(DK29:DK108,$A29:$A108&gt;DK$4),_xlfn._xlws.FILTER($C$9:DJ108,$A$9:$A108&gt;DK$4))&gt;DK$6)),DK$6,MAX(0,SUMIFS($B$9:$B28,$A$9:$A28,"&lt;"&amp;$A28,$A$9:$A28,"&gt;="&amp;DK$4,$A$9:$A28,"&lt;="&amp;DK$5)-SUM(_xlfn._xlws.FILTER(DK29:DK108,$A29:$A108&gt;DK$4),_xlfn._xlws.FILTER($C$9:DJ108,$A$9:$A108&gt;DK$4)))),"")</f>
        <v/>
      </c>
      <c r="DL28" s="32" t="str" cm="1">
        <f t="array" ref="DL28">IF(AND(($A28&lt;&gt;"")*($A28&gt;DL$4)*($A28&lt;=DL$5)),IF(AND((SUMIFS($B$9:$B28,$A$9:$A28,"&lt;"&amp;$A28,$A$9:$A28,"&gt;="&amp;DL$4,$A$9:$A28,"&lt;="&amp;DL$5)&gt;SUM(_xlfn._xlws.FILTER(DL29:DL108,$A29:$A108&gt;DL$4),_xlfn._xlws.FILTER($C$9:DK108,$A$9:$A108&gt;DL$4))),(SUMIFS($B$9:$B28,$A$9:$A28,"&lt;"&amp;$A28,$A$9:$A28,"&gt;="&amp;DL$4,$A$9:$A28,"&lt;="&amp;DL$5)-SUM(_xlfn._xlws.FILTER(DL29:DL108,$A29:$A108&gt;DL$4),_xlfn._xlws.FILTER($C$9:DK108,$A$9:$A108&gt;DL$4))&gt;DL$6)),DL$6,MAX(0,SUMIFS($B$9:$B28,$A$9:$A28,"&lt;"&amp;$A28,$A$9:$A28,"&gt;="&amp;DL$4,$A$9:$A28,"&lt;="&amp;DL$5)-SUM(_xlfn._xlws.FILTER(DL29:DL108,$A29:$A108&gt;DL$4),_xlfn._xlws.FILTER($C$9:DK108,$A$9:$A108&gt;DL$4)))),"")</f>
        <v/>
      </c>
      <c r="DM28" s="32" t="str" cm="1">
        <f t="array" ref="DM28">IF(AND(($A28&lt;&gt;"")*($A28&gt;DM$4)*($A28&lt;=DM$5)),IF(AND((SUMIFS($B$9:$B28,$A$9:$A28,"&lt;"&amp;$A28,$A$9:$A28,"&gt;="&amp;DM$4,$A$9:$A28,"&lt;="&amp;DM$5)&gt;SUM(_xlfn._xlws.FILTER(DM29:DM108,$A29:$A108&gt;DM$4),_xlfn._xlws.FILTER($C$9:DL108,$A$9:$A108&gt;DM$4))),(SUMIFS($B$9:$B28,$A$9:$A28,"&lt;"&amp;$A28,$A$9:$A28,"&gt;="&amp;DM$4,$A$9:$A28,"&lt;="&amp;DM$5)-SUM(_xlfn._xlws.FILTER(DM29:DM108,$A29:$A108&gt;DM$4),_xlfn._xlws.FILTER($C$9:DL108,$A$9:$A108&gt;DM$4))&gt;DM$6)),DM$6,MAX(0,SUMIFS($B$9:$B28,$A$9:$A28,"&lt;"&amp;$A28,$A$9:$A28,"&gt;="&amp;DM$4,$A$9:$A28,"&lt;="&amp;DM$5)-SUM(_xlfn._xlws.FILTER(DM29:DM108,$A29:$A108&gt;DM$4),_xlfn._xlws.FILTER($C$9:DL108,$A$9:$A108&gt;DM$4)))),"")</f>
        <v/>
      </c>
      <c r="DN28" s="32" t="str" cm="1">
        <f t="array" ref="DN28">IF(AND(($A28&lt;&gt;"")*($A28&gt;DN$4)*($A28&lt;=DN$5)),IF(AND((SUMIFS($B$9:$B28,$A$9:$A28,"&lt;"&amp;$A28,$A$9:$A28,"&gt;="&amp;DN$4,$A$9:$A28,"&lt;="&amp;DN$5)&gt;SUM(_xlfn._xlws.FILTER(DN29:DN108,$A29:$A108&gt;DN$4),_xlfn._xlws.FILTER($C$9:DM108,$A$9:$A108&gt;DN$4))),(SUMIFS($B$9:$B28,$A$9:$A28,"&lt;"&amp;$A28,$A$9:$A28,"&gt;="&amp;DN$4,$A$9:$A28,"&lt;="&amp;DN$5)-SUM(_xlfn._xlws.FILTER(DN29:DN108,$A29:$A108&gt;DN$4),_xlfn._xlws.FILTER($C$9:DM108,$A$9:$A108&gt;DN$4))&gt;DN$6)),DN$6,MAX(0,SUMIFS($B$9:$B28,$A$9:$A28,"&lt;"&amp;$A28,$A$9:$A28,"&gt;="&amp;DN$4,$A$9:$A28,"&lt;="&amp;DN$5)-SUM(_xlfn._xlws.FILTER(DN29:DN108,$A29:$A108&gt;DN$4),_xlfn._xlws.FILTER($C$9:DM108,$A$9:$A108&gt;DN$4)))),"")</f>
        <v/>
      </c>
      <c r="DO28" s="32" t="str" cm="1">
        <f t="array" ref="DO28">IF(AND(($A28&lt;&gt;"")*($A28&gt;DO$4)*($A28&lt;=DO$5)),IF(AND((SUMIFS($B$9:$B28,$A$9:$A28,"&lt;"&amp;$A28,$A$9:$A28,"&gt;="&amp;DO$4,$A$9:$A28,"&lt;="&amp;DO$5)&gt;SUM(_xlfn._xlws.FILTER(DO29:DO108,$A29:$A108&gt;DO$4),_xlfn._xlws.FILTER($C$9:DN108,$A$9:$A108&gt;DO$4))),(SUMIFS($B$9:$B28,$A$9:$A28,"&lt;"&amp;$A28,$A$9:$A28,"&gt;="&amp;DO$4,$A$9:$A28,"&lt;="&amp;DO$5)-SUM(_xlfn._xlws.FILTER(DO29:DO108,$A29:$A108&gt;DO$4),_xlfn._xlws.FILTER($C$9:DN108,$A$9:$A108&gt;DO$4))&gt;DO$6)),DO$6,MAX(0,SUMIFS($B$9:$B28,$A$9:$A28,"&lt;"&amp;$A28,$A$9:$A28,"&gt;="&amp;DO$4,$A$9:$A28,"&lt;="&amp;DO$5)-SUM(_xlfn._xlws.FILTER(DO29:DO108,$A29:$A108&gt;DO$4),_xlfn._xlws.FILTER($C$9:DN108,$A$9:$A108&gt;DO$4)))),"")</f>
        <v/>
      </c>
      <c r="DP28" s="32" t="str" cm="1">
        <f t="array" ref="DP28">IF(AND(($A28&lt;&gt;"")*($A28&gt;DP$4)*($A28&lt;=DP$5)),IF(AND((SUMIFS($B$9:$B28,$A$9:$A28,"&lt;"&amp;$A28,$A$9:$A28,"&gt;="&amp;DP$4,$A$9:$A28,"&lt;="&amp;DP$5)&gt;SUM(_xlfn._xlws.FILTER(DP29:DP108,$A29:$A108&gt;DP$4),_xlfn._xlws.FILTER($C$9:DO108,$A$9:$A108&gt;DP$4))),(SUMIFS($B$9:$B28,$A$9:$A28,"&lt;"&amp;$A28,$A$9:$A28,"&gt;="&amp;DP$4,$A$9:$A28,"&lt;="&amp;DP$5)-SUM(_xlfn._xlws.FILTER(DP29:DP108,$A29:$A108&gt;DP$4),_xlfn._xlws.FILTER($C$9:DO108,$A$9:$A108&gt;DP$4))&gt;DP$6)),DP$6,MAX(0,SUMIFS($B$9:$B28,$A$9:$A28,"&lt;"&amp;$A28,$A$9:$A28,"&gt;="&amp;DP$4,$A$9:$A28,"&lt;="&amp;DP$5)-SUM(_xlfn._xlws.FILTER(DP29:DP108,$A29:$A108&gt;DP$4),_xlfn._xlws.FILTER($C$9:DO108,$A$9:$A108&gt;DP$4)))),"")</f>
        <v/>
      </c>
      <c r="DQ28" s="32" t="str" cm="1">
        <f t="array" ref="DQ28">IF(AND(($A28&lt;&gt;"")*($A28&gt;DQ$4)*($A28&lt;=DQ$5)),IF(AND((SUMIFS($B$9:$B28,$A$9:$A28,"&lt;"&amp;$A28,$A$9:$A28,"&gt;="&amp;DQ$4,$A$9:$A28,"&lt;="&amp;DQ$5)&gt;SUM(_xlfn._xlws.FILTER(DQ29:DQ108,$A29:$A108&gt;DQ$4),_xlfn._xlws.FILTER($C$9:DP108,$A$9:$A108&gt;DQ$4))),(SUMIFS($B$9:$B28,$A$9:$A28,"&lt;"&amp;$A28,$A$9:$A28,"&gt;="&amp;DQ$4,$A$9:$A28,"&lt;="&amp;DQ$5)-SUM(_xlfn._xlws.FILTER(DQ29:DQ108,$A29:$A108&gt;DQ$4),_xlfn._xlws.FILTER($C$9:DP108,$A$9:$A108&gt;DQ$4))&gt;DQ$6)),DQ$6,MAX(0,SUMIFS($B$9:$B28,$A$9:$A28,"&lt;"&amp;$A28,$A$9:$A28,"&gt;="&amp;DQ$4,$A$9:$A28,"&lt;="&amp;DQ$5)-SUM(_xlfn._xlws.FILTER(DQ29:DQ108,$A29:$A108&gt;DQ$4),_xlfn._xlws.FILTER($C$9:DP108,$A$9:$A108&gt;DQ$4)))),"")</f>
        <v/>
      </c>
      <c r="DR28" s="32" t="str" cm="1">
        <f t="array" ref="DR28">IF(AND(($A28&lt;&gt;"")*($A28&gt;DR$4)*($A28&lt;=DR$5)),IF(AND((SUMIFS($B$9:$B28,$A$9:$A28,"&lt;"&amp;$A28,$A$9:$A28,"&gt;="&amp;DR$4,$A$9:$A28,"&lt;="&amp;DR$5)&gt;SUM(_xlfn._xlws.FILTER(DR29:DR108,$A29:$A108&gt;DR$4),_xlfn._xlws.FILTER($C$9:DQ108,$A$9:$A108&gt;DR$4))),(SUMIFS($B$9:$B28,$A$9:$A28,"&lt;"&amp;$A28,$A$9:$A28,"&gt;="&amp;DR$4,$A$9:$A28,"&lt;="&amp;DR$5)-SUM(_xlfn._xlws.FILTER(DR29:DR108,$A29:$A108&gt;DR$4),_xlfn._xlws.FILTER($C$9:DQ108,$A$9:$A108&gt;DR$4))&gt;DR$6)),DR$6,MAX(0,SUMIFS($B$9:$B28,$A$9:$A28,"&lt;"&amp;$A28,$A$9:$A28,"&gt;="&amp;DR$4,$A$9:$A28,"&lt;="&amp;DR$5)-SUM(_xlfn._xlws.FILTER(DR29:DR108,$A29:$A108&gt;DR$4),_xlfn._xlws.FILTER($C$9:DQ108,$A$9:$A108&gt;DR$4)))),"")</f>
        <v/>
      </c>
      <c r="DS28" s="32" t="str" cm="1">
        <f t="array" ref="DS28">IF(AND(($A28&lt;&gt;"")*($A28&gt;DS$4)*($A28&lt;=DS$5)),IF(AND((SUMIFS($B$9:$B28,$A$9:$A28,"&lt;"&amp;$A28,$A$9:$A28,"&gt;="&amp;DS$4,$A$9:$A28,"&lt;="&amp;DS$5)&gt;SUM(_xlfn._xlws.FILTER(DS29:DS108,$A29:$A108&gt;DS$4),_xlfn._xlws.FILTER($C$9:DR108,$A$9:$A108&gt;DS$4))),(SUMIFS($B$9:$B28,$A$9:$A28,"&lt;"&amp;$A28,$A$9:$A28,"&gt;="&amp;DS$4,$A$9:$A28,"&lt;="&amp;DS$5)-SUM(_xlfn._xlws.FILTER(DS29:DS108,$A29:$A108&gt;DS$4),_xlfn._xlws.FILTER($C$9:DR108,$A$9:$A108&gt;DS$4))&gt;DS$6)),DS$6,MAX(0,SUMIFS($B$9:$B28,$A$9:$A28,"&lt;"&amp;$A28,$A$9:$A28,"&gt;="&amp;DS$4,$A$9:$A28,"&lt;="&amp;DS$5)-SUM(_xlfn._xlws.FILTER(DS29:DS108,$A29:$A108&gt;DS$4),_xlfn._xlws.FILTER($C$9:DR108,$A$9:$A108&gt;DS$4)))),"")</f>
        <v/>
      </c>
      <c r="DT28" s="32" t="str" cm="1">
        <f t="array" ref="DT28">IF(AND(($A28&lt;&gt;"")*($A28&gt;DT$4)*($A28&lt;=DT$5)),IF(AND((SUMIFS($B$9:$B28,$A$9:$A28,"&lt;"&amp;$A28,$A$9:$A28,"&gt;="&amp;DT$4,$A$9:$A28,"&lt;="&amp;DT$5)&gt;SUM(_xlfn._xlws.FILTER(DT29:DT108,$A29:$A108&gt;DT$4),_xlfn._xlws.FILTER($C$9:DS108,$A$9:$A108&gt;DT$4))),(SUMIFS($B$9:$B28,$A$9:$A28,"&lt;"&amp;$A28,$A$9:$A28,"&gt;="&amp;DT$4,$A$9:$A28,"&lt;="&amp;DT$5)-SUM(_xlfn._xlws.FILTER(DT29:DT108,$A29:$A108&gt;DT$4),_xlfn._xlws.FILTER($C$9:DS108,$A$9:$A108&gt;DT$4))&gt;DT$6)),DT$6,MAX(0,SUMIFS($B$9:$B28,$A$9:$A28,"&lt;"&amp;$A28,$A$9:$A28,"&gt;="&amp;DT$4,$A$9:$A28,"&lt;="&amp;DT$5)-SUM(_xlfn._xlws.FILTER(DT29:DT108,$A29:$A108&gt;DT$4),_xlfn._xlws.FILTER($C$9:DS108,$A$9:$A108&gt;DT$4)))),"")</f>
        <v/>
      </c>
      <c r="DU28" s="32" t="str" cm="1">
        <f t="array" ref="DU28">IF(AND(($A28&lt;&gt;"")*($A28&gt;DU$4)*($A28&lt;=DU$5)),IF(AND((SUMIFS($B$9:$B28,$A$9:$A28,"&lt;"&amp;$A28,$A$9:$A28,"&gt;="&amp;DU$4,$A$9:$A28,"&lt;="&amp;DU$5)&gt;SUM(_xlfn._xlws.FILTER(DU29:DU108,$A29:$A108&gt;DU$4),_xlfn._xlws.FILTER($C$9:DT108,$A$9:$A108&gt;DU$4))),(SUMIFS($B$9:$B28,$A$9:$A28,"&lt;"&amp;$A28,$A$9:$A28,"&gt;="&amp;DU$4,$A$9:$A28,"&lt;="&amp;DU$5)-SUM(_xlfn._xlws.FILTER(DU29:DU108,$A29:$A108&gt;DU$4),_xlfn._xlws.FILTER($C$9:DT108,$A$9:$A108&gt;DU$4))&gt;DU$6)),DU$6,MAX(0,SUMIFS($B$9:$B28,$A$9:$A28,"&lt;"&amp;$A28,$A$9:$A28,"&gt;="&amp;DU$4,$A$9:$A28,"&lt;="&amp;DU$5)-SUM(_xlfn._xlws.FILTER(DU29:DU108,$A29:$A108&gt;DU$4),_xlfn._xlws.FILTER($C$9:DT108,$A$9:$A108&gt;DU$4)))),"")</f>
        <v/>
      </c>
      <c r="DV28" s="32" t="str" cm="1">
        <f t="array" ref="DV28">IF(AND(($A28&lt;&gt;"")*($A28&gt;DV$4)*($A28&lt;=DV$5)),IF(AND((SUMIFS($B$9:$B28,$A$9:$A28,"&lt;"&amp;$A28,$A$9:$A28,"&gt;="&amp;DV$4,$A$9:$A28,"&lt;="&amp;DV$5)&gt;SUM(_xlfn._xlws.FILTER(DV29:DV108,$A29:$A108&gt;DV$4),_xlfn._xlws.FILTER($C$9:DU108,$A$9:$A108&gt;DV$4))),(SUMIFS($B$9:$B28,$A$9:$A28,"&lt;"&amp;$A28,$A$9:$A28,"&gt;="&amp;DV$4,$A$9:$A28,"&lt;="&amp;DV$5)-SUM(_xlfn._xlws.FILTER(DV29:DV108,$A29:$A108&gt;DV$4),_xlfn._xlws.FILTER($C$9:DU108,$A$9:$A108&gt;DV$4))&gt;DV$6)),DV$6,MAX(0,SUMIFS($B$9:$B28,$A$9:$A28,"&lt;"&amp;$A28,$A$9:$A28,"&gt;="&amp;DV$4,$A$9:$A28,"&lt;="&amp;DV$5)-SUM(_xlfn._xlws.FILTER(DV29:DV108,$A29:$A108&gt;DV$4),_xlfn._xlws.FILTER($C$9:DU108,$A$9:$A108&gt;DV$4)))),"")</f>
        <v/>
      </c>
      <c r="DW28" s="32" t="str" cm="1">
        <f t="array" ref="DW28">IF(AND(($A28&lt;&gt;"")*($A28&gt;DW$4)*($A28&lt;=DW$5)),IF(AND((SUMIFS($B$9:$B28,$A$9:$A28,"&lt;"&amp;$A28,$A$9:$A28,"&gt;="&amp;DW$4,$A$9:$A28,"&lt;="&amp;DW$5)&gt;SUM(_xlfn._xlws.FILTER(DW29:DW108,$A29:$A108&gt;DW$4),_xlfn._xlws.FILTER($C$9:DV108,$A$9:$A108&gt;DW$4))),(SUMIFS($B$9:$B28,$A$9:$A28,"&lt;"&amp;$A28,$A$9:$A28,"&gt;="&amp;DW$4,$A$9:$A28,"&lt;="&amp;DW$5)-SUM(_xlfn._xlws.FILTER(DW29:DW108,$A29:$A108&gt;DW$4),_xlfn._xlws.FILTER($C$9:DV108,$A$9:$A108&gt;DW$4))&gt;DW$6)),DW$6,MAX(0,SUMIFS($B$9:$B28,$A$9:$A28,"&lt;"&amp;$A28,$A$9:$A28,"&gt;="&amp;DW$4,$A$9:$A28,"&lt;="&amp;DW$5)-SUM(_xlfn._xlws.FILTER(DW29:DW108,$A29:$A108&gt;DW$4),_xlfn._xlws.FILTER($C$9:DV108,$A$9:$A108&gt;DW$4)))),"")</f>
        <v/>
      </c>
      <c r="DX28" s="32" t="str" cm="1">
        <f t="array" ref="DX28">IF(AND(($A28&lt;&gt;"")*($A28&gt;DX$4)*($A28&lt;=DX$5)),IF(AND((SUMIFS($B$9:$B28,$A$9:$A28,"&lt;"&amp;$A28,$A$9:$A28,"&gt;="&amp;DX$4,$A$9:$A28,"&lt;="&amp;DX$5)&gt;SUM(_xlfn._xlws.FILTER(DX29:DX108,$A29:$A108&gt;DX$4),_xlfn._xlws.FILTER($C$9:DW108,$A$9:$A108&gt;DX$4))),(SUMIFS($B$9:$B28,$A$9:$A28,"&lt;"&amp;$A28,$A$9:$A28,"&gt;="&amp;DX$4,$A$9:$A28,"&lt;="&amp;DX$5)-SUM(_xlfn._xlws.FILTER(DX29:DX108,$A29:$A108&gt;DX$4),_xlfn._xlws.FILTER($C$9:DW108,$A$9:$A108&gt;DX$4))&gt;DX$6)),DX$6,MAX(0,SUMIFS($B$9:$B28,$A$9:$A28,"&lt;"&amp;$A28,$A$9:$A28,"&gt;="&amp;DX$4,$A$9:$A28,"&lt;="&amp;DX$5)-SUM(_xlfn._xlws.FILTER(DX29:DX108,$A29:$A108&gt;DX$4),_xlfn._xlws.FILTER($C$9:DW108,$A$9:$A108&gt;DX$4)))),"")</f>
        <v/>
      </c>
      <c r="DY28" s="32" t="str" cm="1">
        <f t="array" ref="DY28">IF(AND(($A28&lt;&gt;"")*($A28&gt;DY$4)*($A28&lt;=DY$5)),IF(AND((SUMIFS($B$9:$B28,$A$9:$A28,"&lt;"&amp;$A28,$A$9:$A28,"&gt;="&amp;DY$4,$A$9:$A28,"&lt;="&amp;DY$5)&gt;SUM(_xlfn._xlws.FILTER(DY29:DY108,$A29:$A108&gt;DY$4),_xlfn._xlws.FILTER($C$9:DX108,$A$9:$A108&gt;DY$4))),(SUMIFS($B$9:$B28,$A$9:$A28,"&lt;"&amp;$A28,$A$9:$A28,"&gt;="&amp;DY$4,$A$9:$A28,"&lt;="&amp;DY$5)-SUM(_xlfn._xlws.FILTER(DY29:DY108,$A29:$A108&gt;DY$4),_xlfn._xlws.FILTER($C$9:DX108,$A$9:$A108&gt;DY$4))&gt;DY$6)),DY$6,MAX(0,SUMIFS($B$9:$B28,$A$9:$A28,"&lt;"&amp;$A28,$A$9:$A28,"&gt;="&amp;DY$4,$A$9:$A28,"&lt;="&amp;DY$5)-SUM(_xlfn._xlws.FILTER(DY29:DY108,$A29:$A108&gt;DY$4),_xlfn._xlws.FILTER($C$9:DX108,$A$9:$A108&gt;DY$4)))),"")</f>
        <v/>
      </c>
      <c r="DZ28" s="32" t="str" cm="1">
        <f t="array" ref="DZ28">IF(AND(($A28&lt;&gt;"")*($A28&gt;DZ$4)*($A28&lt;=DZ$5)),IF(AND((SUMIFS($B$9:$B28,$A$9:$A28,"&lt;"&amp;$A28,$A$9:$A28,"&gt;="&amp;DZ$4,$A$9:$A28,"&lt;="&amp;DZ$5)&gt;SUM(_xlfn._xlws.FILTER(DZ29:DZ108,$A29:$A108&gt;DZ$4),_xlfn._xlws.FILTER($C$9:DY108,$A$9:$A108&gt;DZ$4))),(SUMIFS($B$9:$B28,$A$9:$A28,"&lt;"&amp;$A28,$A$9:$A28,"&gt;="&amp;DZ$4,$A$9:$A28,"&lt;="&amp;DZ$5)-SUM(_xlfn._xlws.FILTER(DZ29:DZ108,$A29:$A108&gt;DZ$4),_xlfn._xlws.FILTER($C$9:DY108,$A$9:$A108&gt;DZ$4))&gt;DZ$6)),DZ$6,MAX(0,SUMIFS($B$9:$B28,$A$9:$A28,"&lt;"&amp;$A28,$A$9:$A28,"&gt;="&amp;DZ$4,$A$9:$A28,"&lt;="&amp;DZ$5)-SUM(_xlfn._xlws.FILTER(DZ29:DZ108,$A29:$A108&gt;DZ$4),_xlfn._xlws.FILTER($C$9:DY108,$A$9:$A108&gt;DZ$4)))),"")</f>
        <v/>
      </c>
      <c r="EA28" s="32" t="str" cm="1">
        <f t="array" ref="EA28">IF(AND(($A28&lt;&gt;"")*($A28&gt;EA$4)*($A28&lt;=EA$5)),IF(AND((SUMIFS($B$9:$B28,$A$9:$A28,"&lt;"&amp;$A28,$A$9:$A28,"&gt;="&amp;EA$4,$A$9:$A28,"&lt;="&amp;EA$5)&gt;SUM(_xlfn._xlws.FILTER(EA29:EA108,$A29:$A108&gt;EA$4),_xlfn._xlws.FILTER($C$9:DZ108,$A$9:$A108&gt;EA$4))),(SUMIFS($B$9:$B28,$A$9:$A28,"&lt;"&amp;$A28,$A$9:$A28,"&gt;="&amp;EA$4,$A$9:$A28,"&lt;="&amp;EA$5)-SUM(_xlfn._xlws.FILTER(EA29:EA108,$A29:$A108&gt;EA$4),_xlfn._xlws.FILTER($C$9:DZ108,$A$9:$A108&gt;EA$4))&gt;EA$6)),EA$6,MAX(0,SUMIFS($B$9:$B28,$A$9:$A28,"&lt;"&amp;$A28,$A$9:$A28,"&gt;="&amp;EA$4,$A$9:$A28,"&lt;="&amp;EA$5)-SUM(_xlfn._xlws.FILTER(EA29:EA108,$A29:$A108&gt;EA$4),_xlfn._xlws.FILTER($C$9:DZ108,$A$9:$A108&gt;EA$4)))),"")</f>
        <v/>
      </c>
      <c r="EB28" s="32" t="str" cm="1">
        <f t="array" ref="EB28">IF(AND(($A28&lt;&gt;"")*($A28&gt;EB$4)*($A28&lt;=EB$5)),IF(AND((SUMIFS($B$9:$B28,$A$9:$A28,"&lt;"&amp;$A28,$A$9:$A28,"&gt;="&amp;EB$4,$A$9:$A28,"&lt;="&amp;EB$5)&gt;SUM(_xlfn._xlws.FILTER(EB29:EB108,$A29:$A108&gt;EB$4),_xlfn._xlws.FILTER($C$9:EA108,$A$9:$A108&gt;EB$4))),(SUMIFS($B$9:$B28,$A$9:$A28,"&lt;"&amp;$A28,$A$9:$A28,"&gt;="&amp;EB$4,$A$9:$A28,"&lt;="&amp;EB$5)-SUM(_xlfn._xlws.FILTER(EB29:EB108,$A29:$A108&gt;EB$4),_xlfn._xlws.FILTER($C$9:EA108,$A$9:$A108&gt;EB$4))&gt;EB$6)),EB$6,MAX(0,SUMIFS($B$9:$B28,$A$9:$A28,"&lt;"&amp;$A28,$A$9:$A28,"&gt;="&amp;EB$4,$A$9:$A28,"&lt;="&amp;EB$5)-SUM(_xlfn._xlws.FILTER(EB29:EB108,$A29:$A108&gt;EB$4),_xlfn._xlws.FILTER($C$9:EA108,$A$9:$A108&gt;EB$4)))),"")</f>
        <v/>
      </c>
      <c r="EC28" s="32" t="str" cm="1">
        <f t="array" ref="EC28">IF(AND(($A28&lt;&gt;"")*($A28&gt;EC$4)*($A28&lt;=EC$5)),IF(AND((SUMIFS($B$9:$B28,$A$9:$A28,"&lt;"&amp;$A28,$A$9:$A28,"&gt;="&amp;EC$4,$A$9:$A28,"&lt;="&amp;EC$5)&gt;SUM(_xlfn._xlws.FILTER(EC29:EC108,$A29:$A108&gt;EC$4),_xlfn._xlws.FILTER($C$9:EB108,$A$9:$A108&gt;EC$4))),(SUMIFS($B$9:$B28,$A$9:$A28,"&lt;"&amp;$A28,$A$9:$A28,"&gt;="&amp;EC$4,$A$9:$A28,"&lt;="&amp;EC$5)-SUM(_xlfn._xlws.FILTER(EC29:EC108,$A29:$A108&gt;EC$4),_xlfn._xlws.FILTER($C$9:EB108,$A$9:$A108&gt;EC$4))&gt;EC$6)),EC$6,MAX(0,SUMIFS($B$9:$B28,$A$9:$A28,"&lt;"&amp;$A28,$A$9:$A28,"&gt;="&amp;EC$4,$A$9:$A28,"&lt;="&amp;EC$5)-SUM(_xlfn._xlws.FILTER(EC29:EC108,$A29:$A108&gt;EC$4),_xlfn._xlws.FILTER($C$9:EB108,$A$9:$A108&gt;EC$4)))),"")</f>
        <v/>
      </c>
      <c r="ED28" s="32" t="str" cm="1">
        <f t="array" ref="ED28">IF(AND(($A28&lt;&gt;"")*($A28&gt;ED$4)*($A28&lt;=ED$5)),IF(AND((SUMIFS($B$9:$B28,$A$9:$A28,"&lt;"&amp;$A28,$A$9:$A28,"&gt;="&amp;ED$4,$A$9:$A28,"&lt;="&amp;ED$5)&gt;SUM(_xlfn._xlws.FILTER(ED29:ED108,$A29:$A108&gt;ED$4),_xlfn._xlws.FILTER($C$9:EC108,$A$9:$A108&gt;ED$4))),(SUMIFS($B$9:$B28,$A$9:$A28,"&lt;"&amp;$A28,$A$9:$A28,"&gt;="&amp;ED$4,$A$9:$A28,"&lt;="&amp;ED$5)-SUM(_xlfn._xlws.FILTER(ED29:ED108,$A29:$A108&gt;ED$4),_xlfn._xlws.FILTER($C$9:EC108,$A$9:$A108&gt;ED$4))&gt;ED$6)),ED$6,MAX(0,SUMIFS($B$9:$B28,$A$9:$A28,"&lt;"&amp;$A28,$A$9:$A28,"&gt;="&amp;ED$4,$A$9:$A28,"&lt;="&amp;ED$5)-SUM(_xlfn._xlws.FILTER(ED29:ED108,$A29:$A108&gt;ED$4),_xlfn._xlws.FILTER($C$9:EC108,$A$9:$A108&gt;ED$4)))),"")</f>
        <v/>
      </c>
      <c r="EE28" s="32" t="str" cm="1">
        <f t="array" ref="EE28">IF(AND(($A28&lt;&gt;"")*($A28&gt;EE$4)*($A28&lt;=EE$5)),IF(AND((SUMIFS($B$9:$B28,$A$9:$A28,"&lt;"&amp;$A28,$A$9:$A28,"&gt;="&amp;EE$4,$A$9:$A28,"&lt;="&amp;EE$5)&gt;SUM(_xlfn._xlws.FILTER(EE29:EE108,$A29:$A108&gt;EE$4),_xlfn._xlws.FILTER($C$9:ED108,$A$9:$A108&gt;EE$4))),(SUMIFS($B$9:$B28,$A$9:$A28,"&lt;"&amp;$A28,$A$9:$A28,"&gt;="&amp;EE$4,$A$9:$A28,"&lt;="&amp;EE$5)-SUM(_xlfn._xlws.FILTER(EE29:EE108,$A29:$A108&gt;EE$4),_xlfn._xlws.FILTER($C$9:ED108,$A$9:$A108&gt;EE$4))&gt;EE$6)),EE$6,MAX(0,SUMIFS($B$9:$B28,$A$9:$A28,"&lt;"&amp;$A28,$A$9:$A28,"&gt;="&amp;EE$4,$A$9:$A28,"&lt;="&amp;EE$5)-SUM(_xlfn._xlws.FILTER(EE29:EE108,$A29:$A108&gt;EE$4),_xlfn._xlws.FILTER($C$9:ED108,$A$9:$A108&gt;EE$4)))),"")</f>
        <v/>
      </c>
      <c r="EF28" s="32" t="str" cm="1">
        <f t="array" ref="EF28">IF(AND(($A28&lt;&gt;"")*($A28&gt;EF$4)*($A28&lt;=EF$5)),IF(AND((SUMIFS($B$9:$B28,$A$9:$A28,"&lt;"&amp;$A28,$A$9:$A28,"&gt;="&amp;EF$4,$A$9:$A28,"&lt;="&amp;EF$5)&gt;SUM(_xlfn._xlws.FILTER(EF29:EF108,$A29:$A108&gt;EF$4),_xlfn._xlws.FILTER($C$9:EE108,$A$9:$A108&gt;EF$4))),(SUMIFS($B$9:$B28,$A$9:$A28,"&lt;"&amp;$A28,$A$9:$A28,"&gt;="&amp;EF$4,$A$9:$A28,"&lt;="&amp;EF$5)-SUM(_xlfn._xlws.FILTER(EF29:EF108,$A29:$A108&gt;EF$4),_xlfn._xlws.FILTER($C$9:EE108,$A$9:$A108&gt;EF$4))&gt;EF$6)),EF$6,MAX(0,SUMIFS($B$9:$B28,$A$9:$A28,"&lt;"&amp;$A28,$A$9:$A28,"&gt;="&amp;EF$4,$A$9:$A28,"&lt;="&amp;EF$5)-SUM(_xlfn._xlws.FILTER(EF29:EF108,$A29:$A108&gt;EF$4),_xlfn._xlws.FILTER($C$9:EE108,$A$9:$A108&gt;EF$4)))),"")</f>
        <v/>
      </c>
      <c r="EG28" s="32" t="str" cm="1">
        <f t="array" ref="EG28">IF(AND(($A28&lt;&gt;"")*($A28&gt;EG$4)*($A28&lt;=EG$5)),IF(AND((SUMIFS($B$9:$B28,$A$9:$A28,"&lt;"&amp;$A28,$A$9:$A28,"&gt;="&amp;EG$4,$A$9:$A28,"&lt;="&amp;EG$5)&gt;SUM(_xlfn._xlws.FILTER(EG29:EG108,$A29:$A108&gt;EG$4),_xlfn._xlws.FILTER($C$9:EF108,$A$9:$A108&gt;EG$4))),(SUMIFS($B$9:$B28,$A$9:$A28,"&lt;"&amp;$A28,$A$9:$A28,"&gt;="&amp;EG$4,$A$9:$A28,"&lt;="&amp;EG$5)-SUM(_xlfn._xlws.FILTER(EG29:EG108,$A29:$A108&gt;EG$4),_xlfn._xlws.FILTER($C$9:EF108,$A$9:$A108&gt;EG$4))&gt;EG$6)),EG$6,MAX(0,SUMIFS($B$9:$B28,$A$9:$A28,"&lt;"&amp;$A28,$A$9:$A28,"&gt;="&amp;EG$4,$A$9:$A28,"&lt;="&amp;EG$5)-SUM(_xlfn._xlws.FILTER(EG29:EG108,$A29:$A108&gt;EG$4),_xlfn._xlws.FILTER($C$9:EF108,$A$9:$A108&gt;EG$4)))),"")</f>
        <v/>
      </c>
      <c r="EH28" s="32" t="str" cm="1">
        <f t="array" ref="EH28">IF(AND(($A28&lt;&gt;"")*($A28&gt;EH$4)*($A28&lt;=EH$5)),IF(AND((SUMIFS($B$9:$B28,$A$9:$A28,"&lt;"&amp;$A28,$A$9:$A28,"&gt;="&amp;EH$4,$A$9:$A28,"&lt;="&amp;EH$5)&gt;SUM(_xlfn._xlws.FILTER(EH29:EH108,$A29:$A108&gt;EH$4),_xlfn._xlws.FILTER($C$9:EG108,$A$9:$A108&gt;EH$4))),(SUMIFS($B$9:$B28,$A$9:$A28,"&lt;"&amp;$A28,$A$9:$A28,"&gt;="&amp;EH$4,$A$9:$A28,"&lt;="&amp;EH$5)-SUM(_xlfn._xlws.FILTER(EH29:EH108,$A29:$A108&gt;EH$4),_xlfn._xlws.FILTER($C$9:EG108,$A$9:$A108&gt;EH$4))&gt;EH$6)),EH$6,MAX(0,SUMIFS($B$9:$B28,$A$9:$A28,"&lt;"&amp;$A28,$A$9:$A28,"&gt;="&amp;EH$4,$A$9:$A28,"&lt;="&amp;EH$5)-SUM(_xlfn._xlws.FILTER(EH29:EH108,$A29:$A108&gt;EH$4),_xlfn._xlws.FILTER($C$9:EG108,$A$9:$A108&gt;EH$4)))),"")</f>
        <v/>
      </c>
      <c r="EI28" s="32" t="str" cm="1">
        <f t="array" ref="EI28">IF(AND(($A28&lt;&gt;"")*($A28&gt;EI$4)*($A28&lt;=EI$5)),IF(AND((SUMIFS($B$9:$B28,$A$9:$A28,"&lt;"&amp;$A28,$A$9:$A28,"&gt;="&amp;EI$4,$A$9:$A28,"&lt;="&amp;EI$5)&gt;SUM(_xlfn._xlws.FILTER(EI29:EI108,$A29:$A108&gt;EI$4),_xlfn._xlws.FILTER($C$9:EH108,$A$9:$A108&gt;EI$4))),(SUMIFS($B$9:$B28,$A$9:$A28,"&lt;"&amp;$A28,$A$9:$A28,"&gt;="&amp;EI$4,$A$9:$A28,"&lt;="&amp;EI$5)-SUM(_xlfn._xlws.FILTER(EI29:EI108,$A29:$A108&gt;EI$4),_xlfn._xlws.FILTER($C$9:EH108,$A$9:$A108&gt;EI$4))&gt;EI$6)),EI$6,MAX(0,SUMIFS($B$9:$B28,$A$9:$A28,"&lt;"&amp;$A28,$A$9:$A28,"&gt;="&amp;EI$4,$A$9:$A28,"&lt;="&amp;EI$5)-SUM(_xlfn._xlws.FILTER(EI29:EI108,$A29:$A108&gt;EI$4),_xlfn._xlws.FILTER($C$9:EH108,$A$9:$A108&gt;EI$4)))),"")</f>
        <v/>
      </c>
      <c r="EJ28" s="32" t="str" cm="1">
        <f t="array" ref="EJ28">IF(AND(($A28&lt;&gt;"")*($A28&gt;EJ$4)*($A28&lt;=EJ$5)),IF(AND((SUMIFS($B$9:$B28,$A$9:$A28,"&lt;"&amp;$A28,$A$9:$A28,"&gt;="&amp;EJ$4,$A$9:$A28,"&lt;="&amp;EJ$5)&gt;SUM(_xlfn._xlws.FILTER(EJ29:EJ108,$A29:$A108&gt;EJ$4),_xlfn._xlws.FILTER($C$9:EI108,$A$9:$A108&gt;EJ$4))),(SUMIFS($B$9:$B28,$A$9:$A28,"&lt;"&amp;$A28,$A$9:$A28,"&gt;="&amp;EJ$4,$A$9:$A28,"&lt;="&amp;EJ$5)-SUM(_xlfn._xlws.FILTER(EJ29:EJ108,$A29:$A108&gt;EJ$4),_xlfn._xlws.FILTER($C$9:EI108,$A$9:$A108&gt;EJ$4))&gt;EJ$6)),EJ$6,MAX(0,SUMIFS($B$9:$B28,$A$9:$A28,"&lt;"&amp;$A28,$A$9:$A28,"&gt;="&amp;EJ$4,$A$9:$A28,"&lt;="&amp;EJ$5)-SUM(_xlfn._xlws.FILTER(EJ29:EJ108,$A29:$A108&gt;EJ$4),_xlfn._xlws.FILTER($C$9:EI108,$A$9:$A108&gt;EJ$4)))),"")</f>
        <v/>
      </c>
      <c r="EK28" s="32" t="str" cm="1">
        <f t="array" ref="EK28">IF(AND(($A28&lt;&gt;"")*($A28&gt;EK$4)*($A28&lt;=EK$5)),IF(AND((SUMIFS($B$9:$B28,$A$9:$A28,"&lt;"&amp;$A28,$A$9:$A28,"&gt;="&amp;EK$4,$A$9:$A28,"&lt;="&amp;EK$5)&gt;SUM(_xlfn._xlws.FILTER(EK29:EK108,$A29:$A108&gt;EK$4),_xlfn._xlws.FILTER($C$9:EJ108,$A$9:$A108&gt;EK$4))),(SUMIFS($B$9:$B28,$A$9:$A28,"&lt;"&amp;$A28,$A$9:$A28,"&gt;="&amp;EK$4,$A$9:$A28,"&lt;="&amp;EK$5)-SUM(_xlfn._xlws.FILTER(EK29:EK108,$A29:$A108&gt;EK$4),_xlfn._xlws.FILTER($C$9:EJ108,$A$9:$A108&gt;EK$4))&gt;EK$6)),EK$6,MAX(0,SUMIFS($B$9:$B28,$A$9:$A28,"&lt;"&amp;$A28,$A$9:$A28,"&gt;="&amp;EK$4,$A$9:$A28,"&lt;="&amp;EK$5)-SUM(_xlfn._xlws.FILTER(EK29:EK108,$A29:$A108&gt;EK$4),_xlfn._xlws.FILTER($C$9:EJ108,$A$9:$A108&gt;EK$4)))),"")</f>
        <v/>
      </c>
      <c r="EL28" s="32" t="str" cm="1">
        <f t="array" ref="EL28">IF(AND(($A28&lt;&gt;"")*($A28&gt;EL$4)*($A28&lt;=EL$5)),IF(AND((SUMIFS($B$9:$B28,$A$9:$A28,"&lt;"&amp;$A28,$A$9:$A28,"&gt;="&amp;EL$4,$A$9:$A28,"&lt;="&amp;EL$5)&gt;SUM(_xlfn._xlws.FILTER(EL29:EL108,$A29:$A108&gt;EL$4),_xlfn._xlws.FILTER($C$9:EK108,$A$9:$A108&gt;EL$4))),(SUMIFS($B$9:$B28,$A$9:$A28,"&lt;"&amp;$A28,$A$9:$A28,"&gt;="&amp;EL$4,$A$9:$A28,"&lt;="&amp;EL$5)-SUM(_xlfn._xlws.FILTER(EL29:EL108,$A29:$A108&gt;EL$4),_xlfn._xlws.FILTER($C$9:EK108,$A$9:$A108&gt;EL$4))&gt;EL$6)),EL$6,MAX(0,SUMIFS($B$9:$B28,$A$9:$A28,"&lt;"&amp;$A28,$A$9:$A28,"&gt;="&amp;EL$4,$A$9:$A28,"&lt;="&amp;EL$5)-SUM(_xlfn._xlws.FILTER(EL29:EL108,$A29:$A108&gt;EL$4),_xlfn._xlws.FILTER($C$9:EK108,$A$9:$A108&gt;EL$4)))),"")</f>
        <v/>
      </c>
      <c r="EM28" s="32" t="str" cm="1">
        <f t="array" ref="EM28">IF(AND(($A28&lt;&gt;"")*($A28&gt;EM$4)*($A28&lt;=EM$5)),IF(AND((SUMIFS($B$9:$B28,$A$9:$A28,"&lt;"&amp;$A28,$A$9:$A28,"&gt;="&amp;EM$4,$A$9:$A28,"&lt;="&amp;EM$5)&gt;SUM(_xlfn._xlws.FILTER(EM29:EM108,$A29:$A108&gt;EM$4),_xlfn._xlws.FILTER($C$9:EL108,$A$9:$A108&gt;EM$4))),(SUMIFS($B$9:$B28,$A$9:$A28,"&lt;"&amp;$A28,$A$9:$A28,"&gt;="&amp;EM$4,$A$9:$A28,"&lt;="&amp;EM$5)-SUM(_xlfn._xlws.FILTER(EM29:EM108,$A29:$A108&gt;EM$4),_xlfn._xlws.FILTER($C$9:EL108,$A$9:$A108&gt;EM$4))&gt;EM$6)),EM$6,MAX(0,SUMIFS($B$9:$B28,$A$9:$A28,"&lt;"&amp;$A28,$A$9:$A28,"&gt;="&amp;EM$4,$A$9:$A28,"&lt;="&amp;EM$5)-SUM(_xlfn._xlws.FILTER(EM29:EM108,$A29:$A108&gt;EM$4),_xlfn._xlws.FILTER($C$9:EL108,$A$9:$A108&gt;EM$4)))),"")</f>
        <v/>
      </c>
      <c r="EN28" s="32" t="str" cm="1">
        <f t="array" ref="EN28">IF(AND(($A28&lt;&gt;"")*($A28&gt;EN$4)*($A28&lt;=EN$5)),IF(AND((SUMIFS($B$9:$B28,$A$9:$A28,"&lt;"&amp;$A28,$A$9:$A28,"&gt;="&amp;EN$4,$A$9:$A28,"&lt;="&amp;EN$5)&gt;SUM(_xlfn._xlws.FILTER(EN29:EN108,$A29:$A108&gt;EN$4),_xlfn._xlws.FILTER($C$9:EM108,$A$9:$A108&gt;EN$4))),(SUMIFS($B$9:$B28,$A$9:$A28,"&lt;"&amp;$A28,$A$9:$A28,"&gt;="&amp;EN$4,$A$9:$A28,"&lt;="&amp;EN$5)-SUM(_xlfn._xlws.FILTER(EN29:EN108,$A29:$A108&gt;EN$4),_xlfn._xlws.FILTER($C$9:EM108,$A$9:$A108&gt;EN$4))&gt;EN$6)),EN$6,MAX(0,SUMIFS($B$9:$B28,$A$9:$A28,"&lt;"&amp;$A28,$A$9:$A28,"&gt;="&amp;EN$4,$A$9:$A28,"&lt;="&amp;EN$5)-SUM(_xlfn._xlws.FILTER(EN29:EN108,$A29:$A108&gt;EN$4),_xlfn._xlws.FILTER($C$9:EM108,$A$9:$A108&gt;EN$4)))),"")</f>
        <v/>
      </c>
      <c r="EO28" s="32" t="str" cm="1">
        <f t="array" ref="EO28">IF(AND(($A28&lt;&gt;"")*($A28&gt;EO$4)*($A28&lt;=EO$5)),IF(AND((SUMIFS($B$9:$B28,$A$9:$A28,"&lt;"&amp;$A28,$A$9:$A28,"&gt;="&amp;EO$4,$A$9:$A28,"&lt;="&amp;EO$5)&gt;SUM(_xlfn._xlws.FILTER(EO29:EO108,$A29:$A108&gt;EO$4),_xlfn._xlws.FILTER($C$9:EN108,$A$9:$A108&gt;EO$4))),(SUMIFS($B$9:$B28,$A$9:$A28,"&lt;"&amp;$A28,$A$9:$A28,"&gt;="&amp;EO$4,$A$9:$A28,"&lt;="&amp;EO$5)-SUM(_xlfn._xlws.FILTER(EO29:EO108,$A29:$A108&gt;EO$4),_xlfn._xlws.FILTER($C$9:EN108,$A$9:$A108&gt;EO$4))&gt;EO$6)),EO$6,MAX(0,SUMIFS($B$9:$B28,$A$9:$A28,"&lt;"&amp;$A28,$A$9:$A28,"&gt;="&amp;EO$4,$A$9:$A28,"&lt;="&amp;EO$5)-SUM(_xlfn._xlws.FILTER(EO29:EO108,$A29:$A108&gt;EO$4),_xlfn._xlws.FILTER($C$9:EN108,$A$9:$A108&gt;EO$4)))),"")</f>
        <v/>
      </c>
      <c r="EP28" s="32" t="str" cm="1">
        <f t="array" ref="EP28">IF(AND(($A28&lt;&gt;"")*($A28&gt;EP$4)*($A28&lt;=EP$5)),IF(AND((SUMIFS($B$9:$B28,$A$9:$A28,"&lt;"&amp;$A28,$A$9:$A28,"&gt;="&amp;EP$4,$A$9:$A28,"&lt;="&amp;EP$5)&gt;SUM(_xlfn._xlws.FILTER(EP29:EP108,$A29:$A108&gt;EP$4),_xlfn._xlws.FILTER($C$9:EO108,$A$9:$A108&gt;EP$4))),(SUMIFS($B$9:$B28,$A$9:$A28,"&lt;"&amp;$A28,$A$9:$A28,"&gt;="&amp;EP$4,$A$9:$A28,"&lt;="&amp;EP$5)-SUM(_xlfn._xlws.FILTER(EP29:EP108,$A29:$A108&gt;EP$4),_xlfn._xlws.FILTER($C$9:EO108,$A$9:$A108&gt;EP$4))&gt;EP$6)),EP$6,MAX(0,SUMIFS($B$9:$B28,$A$9:$A28,"&lt;"&amp;$A28,$A$9:$A28,"&gt;="&amp;EP$4,$A$9:$A28,"&lt;="&amp;EP$5)-SUM(_xlfn._xlws.FILTER(EP29:EP108,$A29:$A108&gt;EP$4),_xlfn._xlws.FILTER($C$9:EO108,$A$9:$A108&gt;EP$4)))),"")</f>
        <v/>
      </c>
      <c r="EQ28" s="32" t="str" cm="1">
        <f t="array" ref="EQ28">IF(AND(($A28&lt;&gt;"")*($A28&gt;EQ$4)*($A28&lt;=EQ$5)),IF(AND((SUMIFS($B$9:$B28,$A$9:$A28,"&lt;"&amp;$A28,$A$9:$A28,"&gt;="&amp;EQ$4,$A$9:$A28,"&lt;="&amp;EQ$5)&gt;SUM(_xlfn._xlws.FILTER(EQ29:EQ108,$A29:$A108&gt;EQ$4),_xlfn._xlws.FILTER($C$9:EP108,$A$9:$A108&gt;EQ$4))),(SUMIFS($B$9:$B28,$A$9:$A28,"&lt;"&amp;$A28,$A$9:$A28,"&gt;="&amp;EQ$4,$A$9:$A28,"&lt;="&amp;EQ$5)-SUM(_xlfn._xlws.FILTER(EQ29:EQ108,$A29:$A108&gt;EQ$4),_xlfn._xlws.FILTER($C$9:EP108,$A$9:$A108&gt;EQ$4))&gt;EQ$6)),EQ$6,MAX(0,SUMIFS($B$9:$B28,$A$9:$A28,"&lt;"&amp;$A28,$A$9:$A28,"&gt;="&amp;EQ$4,$A$9:$A28,"&lt;="&amp;EQ$5)-SUM(_xlfn._xlws.FILTER(EQ29:EQ108,$A29:$A108&gt;EQ$4),_xlfn._xlws.FILTER($C$9:EP108,$A$9:$A108&gt;EQ$4)))),"")</f>
        <v/>
      </c>
      <c r="ER28" s="32" t="str" cm="1">
        <f t="array" ref="ER28">IF(AND(($A28&lt;&gt;"")*($A28&gt;ER$4)*($A28&lt;=ER$5)),IF(AND((SUMIFS($B$9:$B28,$A$9:$A28,"&lt;"&amp;$A28,$A$9:$A28,"&gt;="&amp;ER$4,$A$9:$A28,"&lt;="&amp;ER$5)&gt;SUM(_xlfn._xlws.FILTER(ER29:ER108,$A29:$A108&gt;ER$4),_xlfn._xlws.FILTER($C$9:EQ108,$A$9:$A108&gt;ER$4))),(SUMIFS($B$9:$B28,$A$9:$A28,"&lt;"&amp;$A28,$A$9:$A28,"&gt;="&amp;ER$4,$A$9:$A28,"&lt;="&amp;ER$5)-SUM(_xlfn._xlws.FILTER(ER29:ER108,$A29:$A108&gt;ER$4),_xlfn._xlws.FILTER($C$9:EQ108,$A$9:$A108&gt;ER$4))&gt;ER$6)),ER$6,MAX(0,SUMIFS($B$9:$B28,$A$9:$A28,"&lt;"&amp;$A28,$A$9:$A28,"&gt;="&amp;ER$4,$A$9:$A28,"&lt;="&amp;ER$5)-SUM(_xlfn._xlws.FILTER(ER29:ER108,$A29:$A108&gt;ER$4),_xlfn._xlws.FILTER($C$9:EQ108,$A$9:$A108&gt;ER$4)))),"")</f>
        <v/>
      </c>
      <c r="ES28" s="32" t="str" cm="1">
        <f t="array" ref="ES28">IF(AND(($A28&lt;&gt;"")*($A28&gt;ES$4)*($A28&lt;=ES$5)),IF(AND((SUMIFS($B$9:$B28,$A$9:$A28,"&lt;"&amp;$A28,$A$9:$A28,"&gt;="&amp;ES$4,$A$9:$A28,"&lt;="&amp;ES$5)&gt;SUM(_xlfn._xlws.FILTER(ES29:ES108,$A29:$A108&gt;ES$4),_xlfn._xlws.FILTER($C$9:ER108,$A$9:$A108&gt;ES$4))),(SUMIFS($B$9:$B28,$A$9:$A28,"&lt;"&amp;$A28,$A$9:$A28,"&gt;="&amp;ES$4,$A$9:$A28,"&lt;="&amp;ES$5)-SUM(_xlfn._xlws.FILTER(ES29:ES108,$A29:$A108&gt;ES$4),_xlfn._xlws.FILTER($C$9:ER108,$A$9:$A108&gt;ES$4))&gt;ES$6)),ES$6,MAX(0,SUMIFS($B$9:$B28,$A$9:$A28,"&lt;"&amp;$A28,$A$9:$A28,"&gt;="&amp;ES$4,$A$9:$A28,"&lt;="&amp;ES$5)-SUM(_xlfn._xlws.FILTER(ES29:ES108,$A29:$A108&gt;ES$4),_xlfn._xlws.FILTER($C$9:ER108,$A$9:$A108&gt;ES$4)))),"")</f>
        <v/>
      </c>
      <c r="ET28" s="32" t="str" cm="1">
        <f t="array" ref="ET28">IF(AND(($A28&lt;&gt;"")*($A28&gt;ET$4)*($A28&lt;=ET$5)),IF(AND((SUMIFS($B$9:$B28,$A$9:$A28,"&lt;"&amp;$A28,$A$9:$A28,"&gt;="&amp;ET$4,$A$9:$A28,"&lt;="&amp;ET$5)&gt;SUM(_xlfn._xlws.FILTER(ET29:ET108,$A29:$A108&gt;ET$4),_xlfn._xlws.FILTER($C$9:ES108,$A$9:$A108&gt;ET$4))),(SUMIFS($B$9:$B28,$A$9:$A28,"&lt;"&amp;$A28,$A$9:$A28,"&gt;="&amp;ET$4,$A$9:$A28,"&lt;="&amp;ET$5)-SUM(_xlfn._xlws.FILTER(ET29:ET108,$A29:$A108&gt;ET$4),_xlfn._xlws.FILTER($C$9:ES108,$A$9:$A108&gt;ET$4))&gt;ET$6)),ET$6,MAX(0,SUMIFS($B$9:$B28,$A$9:$A28,"&lt;"&amp;$A28,$A$9:$A28,"&gt;="&amp;ET$4,$A$9:$A28,"&lt;="&amp;ET$5)-SUM(_xlfn._xlws.FILTER(ET29:ET108,$A29:$A108&gt;ET$4),_xlfn._xlws.FILTER($C$9:ES108,$A$9:$A108&gt;ET$4)))),"")</f>
        <v/>
      </c>
      <c r="EU28" s="32" t="str" cm="1">
        <f t="array" ref="EU28">IF(AND(($A28&lt;&gt;"")*($A28&gt;EU$4)*($A28&lt;=EU$5)),IF(AND((SUMIFS($B$9:$B28,$A$9:$A28,"&lt;"&amp;$A28,$A$9:$A28,"&gt;="&amp;EU$4,$A$9:$A28,"&lt;="&amp;EU$5)&gt;SUM(_xlfn._xlws.FILTER(EU29:EU108,$A29:$A108&gt;EU$4),_xlfn._xlws.FILTER($C$9:ET108,$A$9:$A108&gt;EU$4))),(SUMIFS($B$9:$B28,$A$9:$A28,"&lt;"&amp;$A28,$A$9:$A28,"&gt;="&amp;EU$4,$A$9:$A28,"&lt;="&amp;EU$5)-SUM(_xlfn._xlws.FILTER(EU29:EU108,$A29:$A108&gt;EU$4),_xlfn._xlws.FILTER($C$9:ET108,$A$9:$A108&gt;EU$4))&gt;EU$6)),EU$6,MAX(0,SUMIFS($B$9:$B28,$A$9:$A28,"&lt;"&amp;$A28,$A$9:$A28,"&gt;="&amp;EU$4,$A$9:$A28,"&lt;="&amp;EU$5)-SUM(_xlfn._xlws.FILTER(EU29:EU108,$A29:$A108&gt;EU$4),_xlfn._xlws.FILTER($C$9:ET108,$A$9:$A108&gt;EU$4)))),"")</f>
        <v/>
      </c>
      <c r="EV28" s="32" t="str" cm="1">
        <f t="array" ref="EV28">IF(AND(($A28&lt;&gt;"")*($A28&gt;EV$4)*($A28&lt;=EV$5)),IF(AND((SUMIFS($B$9:$B28,$A$9:$A28,"&lt;"&amp;$A28,$A$9:$A28,"&gt;="&amp;EV$4,$A$9:$A28,"&lt;="&amp;EV$5)&gt;SUM(_xlfn._xlws.FILTER(EV29:EV108,$A29:$A108&gt;EV$4),_xlfn._xlws.FILTER($C$9:EU108,$A$9:$A108&gt;EV$4))),(SUMIFS($B$9:$B28,$A$9:$A28,"&lt;"&amp;$A28,$A$9:$A28,"&gt;="&amp;EV$4,$A$9:$A28,"&lt;="&amp;EV$5)-SUM(_xlfn._xlws.FILTER(EV29:EV108,$A29:$A108&gt;EV$4),_xlfn._xlws.FILTER($C$9:EU108,$A$9:$A108&gt;EV$4))&gt;EV$6)),EV$6,MAX(0,SUMIFS($B$9:$B28,$A$9:$A28,"&lt;"&amp;$A28,$A$9:$A28,"&gt;="&amp;EV$4,$A$9:$A28,"&lt;="&amp;EV$5)-SUM(_xlfn._xlws.FILTER(EV29:EV108,$A29:$A108&gt;EV$4),_xlfn._xlws.FILTER($C$9:EU108,$A$9:$A108&gt;EV$4)))),"")</f>
        <v/>
      </c>
      <c r="EW28" s="32" t="str" cm="1">
        <f t="array" ref="EW28">IF(AND(($A28&lt;&gt;"")*($A28&gt;EW$4)*($A28&lt;=EW$5)),IF(AND((SUMIFS($B$9:$B28,$A$9:$A28,"&lt;"&amp;$A28,$A$9:$A28,"&gt;="&amp;EW$4,$A$9:$A28,"&lt;="&amp;EW$5)&gt;SUM(_xlfn._xlws.FILTER(EW29:EW108,$A29:$A108&gt;EW$4),_xlfn._xlws.FILTER($C$9:EV108,$A$9:$A108&gt;EW$4))),(SUMIFS($B$9:$B28,$A$9:$A28,"&lt;"&amp;$A28,$A$9:$A28,"&gt;="&amp;EW$4,$A$9:$A28,"&lt;="&amp;EW$5)-SUM(_xlfn._xlws.FILTER(EW29:EW108,$A29:$A108&gt;EW$4),_xlfn._xlws.FILTER($C$9:EV108,$A$9:$A108&gt;EW$4))&gt;EW$6)),EW$6,MAX(0,SUMIFS($B$9:$B28,$A$9:$A28,"&lt;"&amp;$A28,$A$9:$A28,"&gt;="&amp;EW$4,$A$9:$A28,"&lt;="&amp;EW$5)-SUM(_xlfn._xlws.FILTER(EW29:EW108,$A29:$A108&gt;EW$4),_xlfn._xlws.FILTER($C$9:EV108,$A$9:$A108&gt;EW$4)))),"")</f>
        <v/>
      </c>
      <c r="EX28" s="32" t="str" cm="1">
        <f t="array" ref="EX28">IF(AND(($A28&lt;&gt;"")*($A28&gt;EX$4)*($A28&lt;=EX$5)),IF(AND((SUMIFS($B$9:$B28,$A$9:$A28,"&lt;"&amp;$A28,$A$9:$A28,"&gt;="&amp;EX$4,$A$9:$A28,"&lt;="&amp;EX$5)&gt;SUM(_xlfn._xlws.FILTER(EX29:EX108,$A29:$A108&gt;EX$4),_xlfn._xlws.FILTER($C$9:EW108,$A$9:$A108&gt;EX$4))),(SUMIFS($B$9:$B28,$A$9:$A28,"&lt;"&amp;$A28,$A$9:$A28,"&gt;="&amp;EX$4,$A$9:$A28,"&lt;="&amp;EX$5)-SUM(_xlfn._xlws.FILTER(EX29:EX108,$A29:$A108&gt;EX$4),_xlfn._xlws.FILTER($C$9:EW108,$A$9:$A108&gt;EX$4))&gt;EX$6)),EX$6,MAX(0,SUMIFS($B$9:$B28,$A$9:$A28,"&lt;"&amp;$A28,$A$9:$A28,"&gt;="&amp;EX$4,$A$9:$A28,"&lt;="&amp;EX$5)-SUM(_xlfn._xlws.FILTER(EX29:EX108,$A29:$A108&gt;EX$4),_xlfn._xlws.FILTER($C$9:EW108,$A$9:$A108&gt;EX$4)))),"")</f>
        <v/>
      </c>
      <c r="EY28" s="32" t="str" cm="1">
        <f t="array" ref="EY28">IF(AND(($A28&lt;&gt;"")*($A28&gt;EY$4)*($A28&lt;=EY$5)),IF(AND((SUMIFS($B$9:$B28,$A$9:$A28,"&lt;"&amp;$A28,$A$9:$A28,"&gt;="&amp;EY$4,$A$9:$A28,"&lt;="&amp;EY$5)&gt;SUM(_xlfn._xlws.FILTER(EY29:EY108,$A29:$A108&gt;EY$4),_xlfn._xlws.FILTER($C$9:EX108,$A$9:$A108&gt;EY$4))),(SUMIFS($B$9:$B28,$A$9:$A28,"&lt;"&amp;$A28,$A$9:$A28,"&gt;="&amp;EY$4,$A$9:$A28,"&lt;="&amp;EY$5)-SUM(_xlfn._xlws.FILTER(EY29:EY108,$A29:$A108&gt;EY$4),_xlfn._xlws.FILTER($C$9:EX108,$A$9:$A108&gt;EY$4))&gt;EY$6)),EY$6,MAX(0,SUMIFS($B$9:$B28,$A$9:$A28,"&lt;"&amp;$A28,$A$9:$A28,"&gt;="&amp;EY$4,$A$9:$A28,"&lt;="&amp;EY$5)-SUM(_xlfn._xlws.FILTER(EY29:EY108,$A29:$A108&gt;EY$4),_xlfn._xlws.FILTER($C$9:EX108,$A$9:$A108&gt;EY$4)))),"")</f>
        <v/>
      </c>
      <c r="EZ28" s="32" t="str" cm="1">
        <f t="array" ref="EZ28">IF(AND(($A28&lt;&gt;"")*($A28&gt;EZ$4)*($A28&lt;=EZ$5)),IF(AND((SUMIFS($B$9:$B28,$A$9:$A28,"&lt;"&amp;$A28,$A$9:$A28,"&gt;="&amp;EZ$4,$A$9:$A28,"&lt;="&amp;EZ$5)&gt;SUM(_xlfn._xlws.FILTER(EZ29:EZ108,$A29:$A108&gt;EZ$4),_xlfn._xlws.FILTER($C$9:EY108,$A$9:$A108&gt;EZ$4))),(SUMIFS($B$9:$B28,$A$9:$A28,"&lt;"&amp;$A28,$A$9:$A28,"&gt;="&amp;EZ$4,$A$9:$A28,"&lt;="&amp;EZ$5)-SUM(_xlfn._xlws.FILTER(EZ29:EZ108,$A29:$A108&gt;EZ$4),_xlfn._xlws.FILTER($C$9:EY108,$A$9:$A108&gt;EZ$4))&gt;EZ$6)),EZ$6,MAX(0,SUMIFS($B$9:$B28,$A$9:$A28,"&lt;"&amp;$A28,$A$9:$A28,"&gt;="&amp;EZ$4,$A$9:$A28,"&lt;="&amp;EZ$5)-SUM(_xlfn._xlws.FILTER(EZ29:EZ108,$A29:$A108&gt;EZ$4),_xlfn._xlws.FILTER($C$9:EY108,$A$9:$A108&gt;EZ$4)))),"")</f>
        <v/>
      </c>
      <c r="FA28" s="32" t="str" cm="1">
        <f t="array" ref="FA28">IF(AND(($A28&lt;&gt;"")*($A28&gt;FA$4)*($A28&lt;=FA$5)),IF(AND((SUMIFS($B$9:$B28,$A$9:$A28,"&lt;"&amp;$A28,$A$9:$A28,"&gt;="&amp;FA$4,$A$9:$A28,"&lt;="&amp;FA$5)&gt;SUM(_xlfn._xlws.FILTER(FA29:FA108,$A29:$A108&gt;FA$4),_xlfn._xlws.FILTER($C$9:EZ108,$A$9:$A108&gt;FA$4))),(SUMIFS($B$9:$B28,$A$9:$A28,"&lt;"&amp;$A28,$A$9:$A28,"&gt;="&amp;FA$4,$A$9:$A28,"&lt;="&amp;FA$5)-SUM(_xlfn._xlws.FILTER(FA29:FA108,$A29:$A108&gt;FA$4),_xlfn._xlws.FILTER($C$9:EZ108,$A$9:$A108&gt;FA$4))&gt;FA$6)),FA$6,MAX(0,SUMIFS($B$9:$B28,$A$9:$A28,"&lt;"&amp;$A28,$A$9:$A28,"&gt;="&amp;FA$4,$A$9:$A28,"&lt;="&amp;FA$5)-SUM(_xlfn._xlws.FILTER(FA29:FA108,$A29:$A108&gt;FA$4),_xlfn._xlws.FILTER($C$9:EZ108,$A$9:$A108&gt;FA$4)))),"")</f>
        <v/>
      </c>
      <c r="FB28" s="32" t="str" cm="1">
        <f t="array" ref="FB28">IF(AND(($A28&lt;&gt;"")*($A28&gt;FB$4)*($A28&lt;=FB$5)),IF(AND((SUMIFS($B$9:$B28,$A$9:$A28,"&lt;"&amp;$A28,$A$9:$A28,"&gt;="&amp;FB$4,$A$9:$A28,"&lt;="&amp;FB$5)&gt;SUM(_xlfn._xlws.FILTER(FB29:FB108,$A29:$A108&gt;FB$4),_xlfn._xlws.FILTER($C$9:FA108,$A$9:$A108&gt;FB$4))),(SUMIFS($B$9:$B28,$A$9:$A28,"&lt;"&amp;$A28,$A$9:$A28,"&gt;="&amp;FB$4,$A$9:$A28,"&lt;="&amp;FB$5)-SUM(_xlfn._xlws.FILTER(FB29:FB108,$A29:$A108&gt;FB$4),_xlfn._xlws.FILTER($C$9:FA108,$A$9:$A108&gt;FB$4))&gt;FB$6)),FB$6,MAX(0,SUMIFS($B$9:$B28,$A$9:$A28,"&lt;"&amp;$A28,$A$9:$A28,"&gt;="&amp;FB$4,$A$9:$A28,"&lt;="&amp;FB$5)-SUM(_xlfn._xlws.FILTER(FB29:FB108,$A29:$A108&gt;FB$4),_xlfn._xlws.FILTER($C$9:FA108,$A$9:$A108&gt;FB$4)))),"")</f>
        <v/>
      </c>
      <c r="FC28" s="32" t="str" cm="1">
        <f t="array" ref="FC28">IF(AND(($A28&lt;&gt;"")*($A28&gt;FC$4)*($A28&lt;=FC$5)),IF(AND((SUMIFS($B$9:$B28,$A$9:$A28,"&lt;"&amp;$A28,$A$9:$A28,"&gt;="&amp;FC$4,$A$9:$A28,"&lt;="&amp;FC$5)&gt;SUM(_xlfn._xlws.FILTER(FC29:FC108,$A29:$A108&gt;FC$4),_xlfn._xlws.FILTER($C$9:FB108,$A$9:$A108&gt;FC$4))),(SUMIFS($B$9:$B28,$A$9:$A28,"&lt;"&amp;$A28,$A$9:$A28,"&gt;="&amp;FC$4,$A$9:$A28,"&lt;="&amp;FC$5)-SUM(_xlfn._xlws.FILTER(FC29:FC108,$A29:$A108&gt;FC$4),_xlfn._xlws.FILTER($C$9:FB108,$A$9:$A108&gt;FC$4))&gt;FC$6)),FC$6,MAX(0,SUMIFS($B$9:$B28,$A$9:$A28,"&lt;"&amp;$A28,$A$9:$A28,"&gt;="&amp;FC$4,$A$9:$A28,"&lt;="&amp;FC$5)-SUM(_xlfn._xlws.FILTER(FC29:FC108,$A29:$A108&gt;FC$4),_xlfn._xlws.FILTER($C$9:FB108,$A$9:$A108&gt;FC$4)))),"")</f>
        <v/>
      </c>
      <c r="FD28" s="32" t="str" cm="1">
        <f t="array" ref="FD28">IF(AND(($A28&lt;&gt;"")*($A28&gt;FD$4)*($A28&lt;=FD$5)),IF(AND((SUMIFS($B$9:$B28,$A$9:$A28,"&lt;"&amp;$A28,$A$9:$A28,"&gt;="&amp;FD$4,$A$9:$A28,"&lt;="&amp;FD$5)&gt;SUM(_xlfn._xlws.FILTER(FD29:FD108,$A29:$A108&gt;FD$4),_xlfn._xlws.FILTER($C$9:FC108,$A$9:$A108&gt;FD$4))),(SUMIFS($B$9:$B28,$A$9:$A28,"&lt;"&amp;$A28,$A$9:$A28,"&gt;="&amp;FD$4,$A$9:$A28,"&lt;="&amp;FD$5)-SUM(_xlfn._xlws.FILTER(FD29:FD108,$A29:$A108&gt;FD$4),_xlfn._xlws.FILTER($C$9:FC108,$A$9:$A108&gt;FD$4))&gt;FD$6)),FD$6,MAX(0,SUMIFS($B$9:$B28,$A$9:$A28,"&lt;"&amp;$A28,$A$9:$A28,"&gt;="&amp;FD$4,$A$9:$A28,"&lt;="&amp;FD$5)-SUM(_xlfn._xlws.FILTER(FD29:FD108,$A29:$A108&gt;FD$4),_xlfn._xlws.FILTER($C$9:FC108,$A$9:$A108&gt;FD$4)))),"")</f>
        <v/>
      </c>
      <c r="FE28" s="32" t="str" cm="1">
        <f t="array" ref="FE28">IF(AND(($A28&lt;&gt;"")*($A28&gt;FE$4)*($A28&lt;=FE$5)),IF(AND((SUMIFS($B$9:$B28,$A$9:$A28,"&lt;"&amp;$A28,$A$9:$A28,"&gt;="&amp;FE$4,$A$9:$A28,"&lt;="&amp;FE$5)&gt;SUM(_xlfn._xlws.FILTER(FE29:FE108,$A29:$A108&gt;FE$4),_xlfn._xlws.FILTER($C$9:FD108,$A$9:$A108&gt;FE$4))),(SUMIFS($B$9:$B28,$A$9:$A28,"&lt;"&amp;$A28,$A$9:$A28,"&gt;="&amp;FE$4,$A$9:$A28,"&lt;="&amp;FE$5)-SUM(_xlfn._xlws.FILTER(FE29:FE108,$A29:$A108&gt;FE$4),_xlfn._xlws.FILTER($C$9:FD108,$A$9:$A108&gt;FE$4))&gt;FE$6)),FE$6,MAX(0,SUMIFS($B$9:$B28,$A$9:$A28,"&lt;"&amp;$A28,$A$9:$A28,"&gt;="&amp;FE$4,$A$9:$A28,"&lt;="&amp;FE$5)-SUM(_xlfn._xlws.FILTER(FE29:FE108,$A29:$A108&gt;FE$4),_xlfn._xlws.FILTER($C$9:FD108,$A$9:$A108&gt;FE$4)))),"")</f>
        <v/>
      </c>
      <c r="FF28" s="32" t="str" cm="1">
        <f t="array" ref="FF28">IF(AND(($A28&lt;&gt;"")*($A28&gt;FF$4)*($A28&lt;=FF$5)),IF(AND((SUMIFS($B$9:$B28,$A$9:$A28,"&lt;"&amp;$A28,$A$9:$A28,"&gt;="&amp;FF$4,$A$9:$A28,"&lt;="&amp;FF$5)&gt;SUM(_xlfn._xlws.FILTER(FF29:FF108,$A29:$A108&gt;FF$4),_xlfn._xlws.FILTER($C$9:FE108,$A$9:$A108&gt;FF$4))),(SUMIFS($B$9:$B28,$A$9:$A28,"&lt;"&amp;$A28,$A$9:$A28,"&gt;="&amp;FF$4,$A$9:$A28,"&lt;="&amp;FF$5)-SUM(_xlfn._xlws.FILTER(FF29:FF108,$A29:$A108&gt;FF$4),_xlfn._xlws.FILTER($C$9:FE108,$A$9:$A108&gt;FF$4))&gt;FF$6)),FF$6,MAX(0,SUMIFS($B$9:$B28,$A$9:$A28,"&lt;"&amp;$A28,$A$9:$A28,"&gt;="&amp;FF$4,$A$9:$A28,"&lt;="&amp;FF$5)-SUM(_xlfn._xlws.FILTER(FF29:FF108,$A29:$A108&gt;FF$4),_xlfn._xlws.FILTER($C$9:FE108,$A$9:$A108&gt;FF$4)))),"")</f>
        <v/>
      </c>
      <c r="FG28" s="32" t="str" cm="1">
        <f t="array" ref="FG28">IF(AND(($A28&lt;&gt;"")*($A28&gt;FG$4)*($A28&lt;=FG$5)),IF(AND((SUMIFS($B$9:$B28,$A$9:$A28,"&lt;"&amp;$A28,$A$9:$A28,"&gt;="&amp;FG$4,$A$9:$A28,"&lt;="&amp;FG$5)&gt;SUM(_xlfn._xlws.FILTER(FG29:FG108,$A29:$A108&gt;FG$4),_xlfn._xlws.FILTER($C$9:FF108,$A$9:$A108&gt;FG$4))),(SUMIFS($B$9:$B28,$A$9:$A28,"&lt;"&amp;$A28,$A$9:$A28,"&gt;="&amp;FG$4,$A$9:$A28,"&lt;="&amp;FG$5)-SUM(_xlfn._xlws.FILTER(FG29:FG108,$A29:$A108&gt;FG$4),_xlfn._xlws.FILTER($C$9:FF108,$A$9:$A108&gt;FG$4))&gt;FG$6)),FG$6,MAX(0,SUMIFS($B$9:$B28,$A$9:$A28,"&lt;"&amp;$A28,$A$9:$A28,"&gt;="&amp;FG$4,$A$9:$A28,"&lt;="&amp;FG$5)-SUM(_xlfn._xlws.FILTER(FG29:FG108,$A29:$A108&gt;FG$4),_xlfn._xlws.FILTER($C$9:FF108,$A$9:$A108&gt;FG$4)))),"")</f>
        <v/>
      </c>
      <c r="FH28" s="32" t="str" cm="1">
        <f t="array" ref="FH28">IF(AND(($A28&lt;&gt;"")*($A28&gt;FH$4)*($A28&lt;=FH$5)),IF(AND((SUMIFS($B$9:$B28,$A$9:$A28,"&lt;"&amp;$A28,$A$9:$A28,"&gt;="&amp;FH$4,$A$9:$A28,"&lt;="&amp;FH$5)&gt;SUM(_xlfn._xlws.FILTER(FH29:FH108,$A29:$A108&gt;FH$4),_xlfn._xlws.FILTER($C$9:FG108,$A$9:$A108&gt;FH$4))),(SUMIFS($B$9:$B28,$A$9:$A28,"&lt;"&amp;$A28,$A$9:$A28,"&gt;="&amp;FH$4,$A$9:$A28,"&lt;="&amp;FH$5)-SUM(_xlfn._xlws.FILTER(FH29:FH108,$A29:$A108&gt;FH$4),_xlfn._xlws.FILTER($C$9:FG108,$A$9:$A108&gt;FH$4))&gt;FH$6)),FH$6,MAX(0,SUMIFS($B$9:$B28,$A$9:$A28,"&lt;"&amp;$A28,$A$9:$A28,"&gt;="&amp;FH$4,$A$9:$A28,"&lt;="&amp;FH$5)-SUM(_xlfn._xlws.FILTER(FH29:FH108,$A29:$A108&gt;FH$4),_xlfn._xlws.FILTER($C$9:FG108,$A$9:$A108&gt;FH$4)))),"")</f>
        <v/>
      </c>
      <c r="FI28" s="32" t="str" cm="1">
        <f t="array" ref="FI28">IF(AND(($A28&lt;&gt;"")*($A28&gt;FI$4)*($A28&lt;=FI$5)),IF(AND((SUMIFS($B$9:$B28,$A$9:$A28,"&lt;"&amp;$A28,$A$9:$A28,"&gt;="&amp;FI$4,$A$9:$A28,"&lt;="&amp;FI$5)&gt;SUM(_xlfn._xlws.FILTER(FI29:FI108,$A29:$A108&gt;FI$4),_xlfn._xlws.FILTER($C$9:FH108,$A$9:$A108&gt;FI$4))),(SUMIFS($B$9:$B28,$A$9:$A28,"&lt;"&amp;$A28,$A$9:$A28,"&gt;="&amp;FI$4,$A$9:$A28,"&lt;="&amp;FI$5)-SUM(_xlfn._xlws.FILTER(FI29:FI108,$A29:$A108&gt;FI$4),_xlfn._xlws.FILTER($C$9:FH108,$A$9:$A108&gt;FI$4))&gt;FI$6)),FI$6,MAX(0,SUMIFS($B$9:$B28,$A$9:$A28,"&lt;"&amp;$A28,$A$9:$A28,"&gt;="&amp;FI$4,$A$9:$A28,"&lt;="&amp;FI$5)-SUM(_xlfn._xlws.FILTER(FI29:FI108,$A29:$A108&gt;FI$4),_xlfn._xlws.FILTER($C$9:FH108,$A$9:$A108&gt;FI$4)))),"")</f>
        <v/>
      </c>
      <c r="FJ28" s="32" t="str" cm="1">
        <f t="array" ref="FJ28">IF(AND(($A28&lt;&gt;"")*($A28&gt;FJ$4)*($A28&lt;=FJ$5)),IF(AND((SUMIFS($B$9:$B28,$A$9:$A28,"&lt;"&amp;$A28,$A$9:$A28,"&gt;="&amp;FJ$4,$A$9:$A28,"&lt;="&amp;FJ$5)&gt;SUM(_xlfn._xlws.FILTER(FJ29:FJ108,$A29:$A108&gt;FJ$4),_xlfn._xlws.FILTER($C$9:FI108,$A$9:$A108&gt;FJ$4))),(SUMIFS($B$9:$B28,$A$9:$A28,"&lt;"&amp;$A28,$A$9:$A28,"&gt;="&amp;FJ$4,$A$9:$A28,"&lt;="&amp;FJ$5)-SUM(_xlfn._xlws.FILTER(FJ29:FJ108,$A29:$A108&gt;FJ$4),_xlfn._xlws.FILTER($C$9:FI108,$A$9:$A108&gt;FJ$4))&gt;FJ$6)),FJ$6,MAX(0,SUMIFS($B$9:$B28,$A$9:$A28,"&lt;"&amp;$A28,$A$9:$A28,"&gt;="&amp;FJ$4,$A$9:$A28,"&lt;="&amp;FJ$5)-SUM(_xlfn._xlws.FILTER(FJ29:FJ108,$A29:$A108&gt;FJ$4),_xlfn._xlws.FILTER($C$9:FI108,$A$9:$A108&gt;FJ$4)))),"")</f>
        <v/>
      </c>
      <c r="FK28" s="32" t="str" cm="1">
        <f t="array" ref="FK28">IF(AND(($A28&lt;&gt;"")*($A28&gt;FK$4)*($A28&lt;=FK$5)),IF(AND((SUMIFS($B$9:$B28,$A$9:$A28,"&lt;"&amp;$A28,$A$9:$A28,"&gt;="&amp;FK$4,$A$9:$A28,"&lt;="&amp;FK$5)&gt;SUM(_xlfn._xlws.FILTER(FK29:FK108,$A29:$A108&gt;FK$4),_xlfn._xlws.FILTER($C$9:FJ108,$A$9:$A108&gt;FK$4))),(SUMIFS($B$9:$B28,$A$9:$A28,"&lt;"&amp;$A28,$A$9:$A28,"&gt;="&amp;FK$4,$A$9:$A28,"&lt;="&amp;FK$5)-SUM(_xlfn._xlws.FILTER(FK29:FK108,$A29:$A108&gt;FK$4),_xlfn._xlws.FILTER($C$9:FJ108,$A$9:$A108&gt;FK$4))&gt;FK$6)),FK$6,MAX(0,SUMIFS($B$9:$B28,$A$9:$A28,"&lt;"&amp;$A28,$A$9:$A28,"&gt;="&amp;FK$4,$A$9:$A28,"&lt;="&amp;FK$5)-SUM(_xlfn._xlws.FILTER(FK29:FK108,$A29:$A108&gt;FK$4),_xlfn._xlws.FILTER($C$9:FJ108,$A$9:$A108&gt;FK$4)))),"")</f>
        <v/>
      </c>
      <c r="FL28" s="32" t="str" cm="1">
        <f t="array" ref="FL28">IF(AND(($A28&lt;&gt;"")*($A28&gt;FL$4)*($A28&lt;=FL$5)),IF(AND((SUMIFS($B$9:$B28,$A$9:$A28,"&lt;"&amp;$A28,$A$9:$A28,"&gt;="&amp;FL$4,$A$9:$A28,"&lt;="&amp;FL$5)&gt;SUM(_xlfn._xlws.FILTER(FL29:FL108,$A29:$A108&gt;FL$4),_xlfn._xlws.FILTER($C$9:FK108,$A$9:$A108&gt;FL$4))),(SUMIFS($B$9:$B28,$A$9:$A28,"&lt;"&amp;$A28,$A$9:$A28,"&gt;="&amp;FL$4,$A$9:$A28,"&lt;="&amp;FL$5)-SUM(_xlfn._xlws.FILTER(FL29:FL108,$A29:$A108&gt;FL$4),_xlfn._xlws.FILTER($C$9:FK108,$A$9:$A108&gt;FL$4))&gt;FL$6)),FL$6,MAX(0,SUMIFS($B$9:$B28,$A$9:$A28,"&lt;"&amp;$A28,$A$9:$A28,"&gt;="&amp;FL$4,$A$9:$A28,"&lt;="&amp;FL$5)-SUM(_xlfn._xlws.FILTER(FL29:FL108,$A29:$A108&gt;FL$4),_xlfn._xlws.FILTER($C$9:FK108,$A$9:$A108&gt;FL$4)))),"")</f>
        <v/>
      </c>
      <c r="FM28" s="32" t="str" cm="1">
        <f t="array" ref="FM28">IF(AND(($A28&lt;&gt;"")*($A28&gt;FM$4)*($A28&lt;=FM$5)),IF(AND((SUMIFS($B$9:$B28,$A$9:$A28,"&lt;"&amp;$A28,$A$9:$A28,"&gt;="&amp;FM$4,$A$9:$A28,"&lt;="&amp;FM$5)&gt;SUM(_xlfn._xlws.FILTER(FM29:FM108,$A29:$A108&gt;FM$4),_xlfn._xlws.FILTER($C$9:FL108,$A$9:$A108&gt;FM$4))),(SUMIFS($B$9:$B28,$A$9:$A28,"&lt;"&amp;$A28,$A$9:$A28,"&gt;="&amp;FM$4,$A$9:$A28,"&lt;="&amp;FM$5)-SUM(_xlfn._xlws.FILTER(FM29:FM108,$A29:$A108&gt;FM$4),_xlfn._xlws.FILTER($C$9:FL108,$A$9:$A108&gt;FM$4))&gt;FM$6)),FM$6,MAX(0,SUMIFS($B$9:$B28,$A$9:$A28,"&lt;"&amp;$A28,$A$9:$A28,"&gt;="&amp;FM$4,$A$9:$A28,"&lt;="&amp;FM$5)-SUM(_xlfn._xlws.FILTER(FM29:FM108,$A29:$A108&gt;FM$4),_xlfn._xlws.FILTER($C$9:FL108,$A$9:$A108&gt;FM$4)))),"")</f>
        <v/>
      </c>
      <c r="FN28" s="32" t="str" cm="1">
        <f t="array" ref="FN28">IF(AND(($A28&lt;&gt;"")*($A28&gt;FN$4)*($A28&lt;=FN$5)),IF(AND((SUMIFS($B$9:$B28,$A$9:$A28,"&lt;"&amp;$A28,$A$9:$A28,"&gt;="&amp;FN$4,$A$9:$A28,"&lt;="&amp;FN$5)&gt;SUM(_xlfn._xlws.FILTER(FN29:FN108,$A29:$A108&gt;FN$4),_xlfn._xlws.FILTER($C$9:FM108,$A$9:$A108&gt;FN$4))),(SUMIFS($B$9:$B28,$A$9:$A28,"&lt;"&amp;$A28,$A$9:$A28,"&gt;="&amp;FN$4,$A$9:$A28,"&lt;="&amp;FN$5)-SUM(_xlfn._xlws.FILTER(FN29:FN108,$A29:$A108&gt;FN$4),_xlfn._xlws.FILTER($C$9:FM108,$A$9:$A108&gt;FN$4))&gt;FN$6)),FN$6,MAX(0,SUMIFS($B$9:$B28,$A$9:$A28,"&lt;"&amp;$A28,$A$9:$A28,"&gt;="&amp;FN$4,$A$9:$A28,"&lt;="&amp;FN$5)-SUM(_xlfn._xlws.FILTER(FN29:FN108,$A29:$A108&gt;FN$4),_xlfn._xlws.FILTER($C$9:FM108,$A$9:$A108&gt;FN$4)))),"")</f>
        <v/>
      </c>
      <c r="FO28" s="32" t="str" cm="1">
        <f t="array" ref="FO28">IF(AND(($A28&lt;&gt;"")*($A28&gt;FO$4)*($A28&lt;=FO$5)),IF(AND((SUMIFS($B$9:$B28,$A$9:$A28,"&lt;"&amp;$A28,$A$9:$A28,"&gt;="&amp;FO$4,$A$9:$A28,"&lt;="&amp;FO$5)&gt;SUM(_xlfn._xlws.FILTER(FO29:FO108,$A29:$A108&gt;FO$4),_xlfn._xlws.FILTER($C$9:FN108,$A$9:$A108&gt;FO$4))),(SUMIFS($B$9:$B28,$A$9:$A28,"&lt;"&amp;$A28,$A$9:$A28,"&gt;="&amp;FO$4,$A$9:$A28,"&lt;="&amp;FO$5)-SUM(_xlfn._xlws.FILTER(FO29:FO108,$A29:$A108&gt;FO$4),_xlfn._xlws.FILTER($C$9:FN108,$A$9:$A108&gt;FO$4))&gt;FO$6)),FO$6,MAX(0,SUMIFS($B$9:$B28,$A$9:$A28,"&lt;"&amp;$A28,$A$9:$A28,"&gt;="&amp;FO$4,$A$9:$A28,"&lt;="&amp;FO$5)-SUM(_xlfn._xlws.FILTER(FO29:FO108,$A29:$A108&gt;FO$4),_xlfn._xlws.FILTER($C$9:FN108,$A$9:$A108&gt;FO$4)))),"")</f>
        <v/>
      </c>
      <c r="FP28" s="32" t="str" cm="1">
        <f t="array" ref="FP28">IF(AND(($A28&lt;&gt;"")*($A28&gt;FP$4)*($A28&lt;=FP$5)),IF(AND((SUMIFS($B$9:$B28,$A$9:$A28,"&lt;"&amp;$A28,$A$9:$A28,"&gt;="&amp;FP$4,$A$9:$A28,"&lt;="&amp;FP$5)&gt;SUM(_xlfn._xlws.FILTER(FP29:FP108,$A29:$A108&gt;FP$4),_xlfn._xlws.FILTER($C$9:FO108,$A$9:$A108&gt;FP$4))),(SUMIFS($B$9:$B28,$A$9:$A28,"&lt;"&amp;$A28,$A$9:$A28,"&gt;="&amp;FP$4,$A$9:$A28,"&lt;="&amp;FP$5)-SUM(_xlfn._xlws.FILTER(FP29:FP108,$A29:$A108&gt;FP$4),_xlfn._xlws.FILTER($C$9:FO108,$A$9:$A108&gt;FP$4))&gt;FP$6)),FP$6,MAX(0,SUMIFS($B$9:$B28,$A$9:$A28,"&lt;"&amp;$A28,$A$9:$A28,"&gt;="&amp;FP$4,$A$9:$A28,"&lt;="&amp;FP$5)-SUM(_xlfn._xlws.FILTER(FP29:FP108,$A29:$A108&gt;FP$4),_xlfn._xlws.FILTER($C$9:FO108,$A$9:$A108&gt;FP$4)))),"")</f>
        <v/>
      </c>
      <c r="FQ28" s="32" t="str" cm="1">
        <f t="array" ref="FQ28">IF(AND(($A28&lt;&gt;"")*($A28&gt;FQ$4)*($A28&lt;=FQ$5)),IF(AND((SUMIFS($B$9:$B28,$A$9:$A28,"&lt;"&amp;$A28,$A$9:$A28,"&gt;="&amp;FQ$4,$A$9:$A28,"&lt;="&amp;FQ$5)&gt;SUM(_xlfn._xlws.FILTER(FQ29:FQ108,$A29:$A108&gt;FQ$4),_xlfn._xlws.FILTER($C$9:FP108,$A$9:$A108&gt;FQ$4))),(SUMIFS($B$9:$B28,$A$9:$A28,"&lt;"&amp;$A28,$A$9:$A28,"&gt;="&amp;FQ$4,$A$9:$A28,"&lt;="&amp;FQ$5)-SUM(_xlfn._xlws.FILTER(FQ29:FQ108,$A29:$A108&gt;FQ$4),_xlfn._xlws.FILTER($C$9:FP108,$A$9:$A108&gt;FQ$4))&gt;FQ$6)),FQ$6,MAX(0,SUMIFS($B$9:$B28,$A$9:$A28,"&lt;"&amp;$A28,$A$9:$A28,"&gt;="&amp;FQ$4,$A$9:$A28,"&lt;="&amp;FQ$5)-SUM(_xlfn._xlws.FILTER(FQ29:FQ108,$A29:$A108&gt;FQ$4),_xlfn._xlws.FILTER($C$9:FP108,$A$9:$A108&gt;FQ$4)))),"")</f>
        <v/>
      </c>
      <c r="FR28" s="32" t="str" cm="1">
        <f t="array" ref="FR28">IF(AND(($A28&lt;&gt;"")*($A28&gt;FR$4)*($A28&lt;=FR$5)),IF(AND((SUMIFS($B$9:$B28,$A$9:$A28,"&lt;"&amp;$A28,$A$9:$A28,"&gt;="&amp;FR$4,$A$9:$A28,"&lt;="&amp;FR$5)&gt;SUM(_xlfn._xlws.FILTER(FR29:FR108,$A29:$A108&gt;FR$4),_xlfn._xlws.FILTER($C$9:FQ108,$A$9:$A108&gt;FR$4))),(SUMIFS($B$9:$B28,$A$9:$A28,"&lt;"&amp;$A28,$A$9:$A28,"&gt;="&amp;FR$4,$A$9:$A28,"&lt;="&amp;FR$5)-SUM(_xlfn._xlws.FILTER(FR29:FR108,$A29:$A108&gt;FR$4),_xlfn._xlws.FILTER($C$9:FQ108,$A$9:$A108&gt;FR$4))&gt;FR$6)),FR$6,MAX(0,SUMIFS($B$9:$B28,$A$9:$A28,"&lt;"&amp;$A28,$A$9:$A28,"&gt;="&amp;FR$4,$A$9:$A28,"&lt;="&amp;FR$5)-SUM(_xlfn._xlws.FILTER(FR29:FR108,$A29:$A108&gt;FR$4),_xlfn._xlws.FILTER($C$9:FQ108,$A$9:$A108&gt;FR$4)))),"")</f>
        <v/>
      </c>
      <c r="FS28" s="32" t="str" cm="1">
        <f t="array" ref="FS28">IF(AND(($A28&lt;&gt;"")*($A28&gt;FS$4)*($A28&lt;=FS$5)),IF(AND((SUMIFS($B$9:$B28,$A$9:$A28,"&lt;"&amp;$A28,$A$9:$A28,"&gt;="&amp;FS$4,$A$9:$A28,"&lt;="&amp;FS$5)&gt;SUM(_xlfn._xlws.FILTER(FS29:FS108,$A29:$A108&gt;FS$4),_xlfn._xlws.FILTER($C$9:FR108,$A$9:$A108&gt;FS$4))),(SUMIFS($B$9:$B28,$A$9:$A28,"&lt;"&amp;$A28,$A$9:$A28,"&gt;="&amp;FS$4,$A$9:$A28,"&lt;="&amp;FS$5)-SUM(_xlfn._xlws.FILTER(FS29:FS108,$A29:$A108&gt;FS$4),_xlfn._xlws.FILTER($C$9:FR108,$A$9:$A108&gt;FS$4))&gt;FS$6)),FS$6,MAX(0,SUMIFS($B$9:$B28,$A$9:$A28,"&lt;"&amp;$A28,$A$9:$A28,"&gt;="&amp;FS$4,$A$9:$A28,"&lt;="&amp;FS$5)-SUM(_xlfn._xlws.FILTER(FS29:FS108,$A29:$A108&gt;FS$4),_xlfn._xlws.FILTER($C$9:FR108,$A$9:$A108&gt;FS$4)))),"")</f>
        <v/>
      </c>
      <c r="FT28" s="32" t="str" cm="1">
        <f t="array" ref="FT28">IF(AND(($A28&lt;&gt;"")*($A28&gt;FT$4)*($A28&lt;=FT$5)),IF(AND((SUMIFS($B$9:$B28,$A$9:$A28,"&lt;"&amp;$A28,$A$9:$A28,"&gt;="&amp;FT$4,$A$9:$A28,"&lt;="&amp;FT$5)&gt;SUM(_xlfn._xlws.FILTER(FT29:FT108,$A29:$A108&gt;FT$4),_xlfn._xlws.FILTER($C$9:FS108,$A$9:$A108&gt;FT$4))),(SUMIFS($B$9:$B28,$A$9:$A28,"&lt;"&amp;$A28,$A$9:$A28,"&gt;="&amp;FT$4,$A$9:$A28,"&lt;="&amp;FT$5)-SUM(_xlfn._xlws.FILTER(FT29:FT108,$A29:$A108&gt;FT$4),_xlfn._xlws.FILTER($C$9:FS108,$A$9:$A108&gt;FT$4))&gt;FT$6)),FT$6,MAX(0,SUMIFS($B$9:$B28,$A$9:$A28,"&lt;"&amp;$A28,$A$9:$A28,"&gt;="&amp;FT$4,$A$9:$A28,"&lt;="&amp;FT$5)-SUM(_xlfn._xlws.FILTER(FT29:FT108,$A29:$A108&gt;FT$4),_xlfn._xlws.FILTER($C$9:FS108,$A$9:$A108&gt;FT$4)))),"")</f>
        <v/>
      </c>
      <c r="FU28" s="32" t="str" cm="1">
        <f t="array" ref="FU28">IF(AND(($A28&lt;&gt;"")*($A28&gt;FU$4)*($A28&lt;=FU$5)),IF(AND((SUMIFS($B$9:$B28,$A$9:$A28,"&lt;"&amp;$A28,$A$9:$A28,"&gt;="&amp;FU$4,$A$9:$A28,"&lt;="&amp;FU$5)&gt;SUM(_xlfn._xlws.FILTER(FU29:FU108,$A29:$A108&gt;FU$4),_xlfn._xlws.FILTER($C$9:FT108,$A$9:$A108&gt;FU$4))),(SUMIFS($B$9:$B28,$A$9:$A28,"&lt;"&amp;$A28,$A$9:$A28,"&gt;="&amp;FU$4,$A$9:$A28,"&lt;="&amp;FU$5)-SUM(_xlfn._xlws.FILTER(FU29:FU108,$A29:$A108&gt;FU$4),_xlfn._xlws.FILTER($C$9:FT108,$A$9:$A108&gt;FU$4))&gt;FU$6)),FU$6,MAX(0,SUMIFS($B$9:$B28,$A$9:$A28,"&lt;"&amp;$A28,$A$9:$A28,"&gt;="&amp;FU$4,$A$9:$A28,"&lt;="&amp;FU$5)-SUM(_xlfn._xlws.FILTER(FU29:FU108,$A29:$A108&gt;FU$4),_xlfn._xlws.FILTER($C$9:FT108,$A$9:$A108&gt;FU$4)))),"")</f>
        <v/>
      </c>
      <c r="FV28" s="32" t="str" cm="1">
        <f t="array" ref="FV28">IF(AND(($A28&lt;&gt;"")*($A28&gt;FV$4)*($A28&lt;=FV$5)),IF(AND((SUMIFS($B$9:$B28,$A$9:$A28,"&lt;"&amp;$A28,$A$9:$A28,"&gt;="&amp;FV$4,$A$9:$A28,"&lt;="&amp;FV$5)&gt;SUM(_xlfn._xlws.FILTER(FV29:FV108,$A29:$A108&gt;FV$4),_xlfn._xlws.FILTER($C$9:FU108,$A$9:$A108&gt;FV$4))),(SUMIFS($B$9:$B28,$A$9:$A28,"&lt;"&amp;$A28,$A$9:$A28,"&gt;="&amp;FV$4,$A$9:$A28,"&lt;="&amp;FV$5)-SUM(_xlfn._xlws.FILTER(FV29:FV108,$A29:$A108&gt;FV$4),_xlfn._xlws.FILTER($C$9:FU108,$A$9:$A108&gt;FV$4))&gt;FV$6)),FV$6,MAX(0,SUMIFS($B$9:$B28,$A$9:$A28,"&lt;"&amp;$A28,$A$9:$A28,"&gt;="&amp;FV$4,$A$9:$A28,"&lt;="&amp;FV$5)-SUM(_xlfn._xlws.FILTER(FV29:FV108,$A29:$A108&gt;FV$4),_xlfn._xlws.FILTER($C$9:FU108,$A$9:$A108&gt;FV$4)))),"")</f>
        <v/>
      </c>
      <c r="FW28" s="32" t="str" cm="1">
        <f t="array" ref="FW28">IF(AND(($A28&lt;&gt;"")*($A28&gt;FW$4)*($A28&lt;=FW$5)),IF(AND((SUMIFS($B$9:$B28,$A$9:$A28,"&lt;"&amp;$A28,$A$9:$A28,"&gt;="&amp;FW$4,$A$9:$A28,"&lt;="&amp;FW$5)&gt;SUM(_xlfn._xlws.FILTER(FW29:FW108,$A29:$A108&gt;FW$4),_xlfn._xlws.FILTER($C$9:FV108,$A$9:$A108&gt;FW$4))),(SUMIFS($B$9:$B28,$A$9:$A28,"&lt;"&amp;$A28,$A$9:$A28,"&gt;="&amp;FW$4,$A$9:$A28,"&lt;="&amp;FW$5)-SUM(_xlfn._xlws.FILTER(FW29:FW108,$A29:$A108&gt;FW$4),_xlfn._xlws.FILTER($C$9:FV108,$A$9:$A108&gt;FW$4))&gt;FW$6)),FW$6,MAX(0,SUMIFS($B$9:$B28,$A$9:$A28,"&lt;"&amp;$A28,$A$9:$A28,"&gt;="&amp;FW$4,$A$9:$A28,"&lt;="&amp;FW$5)-SUM(_xlfn._xlws.FILTER(FW29:FW108,$A29:$A108&gt;FW$4),_xlfn._xlws.FILTER($C$9:FV108,$A$9:$A108&gt;FW$4)))),"")</f>
        <v/>
      </c>
      <c r="FX28" s="32" t="str" cm="1">
        <f t="array" ref="FX28">IF(AND(($A28&lt;&gt;"")*($A28&gt;FX$4)*($A28&lt;=FX$5)),IF(AND((SUMIFS($B$9:$B28,$A$9:$A28,"&lt;"&amp;$A28,$A$9:$A28,"&gt;="&amp;FX$4,$A$9:$A28,"&lt;="&amp;FX$5)&gt;SUM(_xlfn._xlws.FILTER(FX29:FX108,$A29:$A108&gt;FX$4),_xlfn._xlws.FILTER($C$9:FW108,$A$9:$A108&gt;FX$4))),(SUMIFS($B$9:$B28,$A$9:$A28,"&lt;"&amp;$A28,$A$9:$A28,"&gt;="&amp;FX$4,$A$9:$A28,"&lt;="&amp;FX$5)-SUM(_xlfn._xlws.FILTER(FX29:FX108,$A29:$A108&gt;FX$4),_xlfn._xlws.FILTER($C$9:FW108,$A$9:$A108&gt;FX$4))&gt;FX$6)),FX$6,MAX(0,SUMIFS($B$9:$B28,$A$9:$A28,"&lt;"&amp;$A28,$A$9:$A28,"&gt;="&amp;FX$4,$A$9:$A28,"&lt;="&amp;FX$5)-SUM(_xlfn._xlws.FILTER(FX29:FX108,$A29:$A108&gt;FX$4),_xlfn._xlws.FILTER($C$9:FW108,$A$9:$A108&gt;FX$4)))),"")</f>
        <v/>
      </c>
      <c r="FY28" s="32" t="str" cm="1">
        <f t="array" ref="FY28">IF(AND(($A28&lt;&gt;"")*($A28&gt;FY$4)*($A28&lt;=FY$5)),IF(AND((SUMIFS($B$9:$B28,$A$9:$A28,"&lt;"&amp;$A28,$A$9:$A28,"&gt;="&amp;FY$4,$A$9:$A28,"&lt;="&amp;FY$5)&gt;SUM(_xlfn._xlws.FILTER(FY29:FY108,$A29:$A108&gt;FY$4),_xlfn._xlws.FILTER($C$9:FX108,$A$9:$A108&gt;FY$4))),(SUMIFS($B$9:$B28,$A$9:$A28,"&lt;"&amp;$A28,$A$9:$A28,"&gt;="&amp;FY$4,$A$9:$A28,"&lt;="&amp;FY$5)-SUM(_xlfn._xlws.FILTER(FY29:FY108,$A29:$A108&gt;FY$4),_xlfn._xlws.FILTER($C$9:FX108,$A$9:$A108&gt;FY$4))&gt;FY$6)),FY$6,MAX(0,SUMIFS($B$9:$B28,$A$9:$A28,"&lt;"&amp;$A28,$A$9:$A28,"&gt;="&amp;FY$4,$A$9:$A28,"&lt;="&amp;FY$5)-SUM(_xlfn._xlws.FILTER(FY29:FY108,$A29:$A108&gt;FY$4),_xlfn._xlws.FILTER($C$9:FX108,$A$9:$A108&gt;FY$4)))),"")</f>
        <v/>
      </c>
      <c r="FZ28" s="32" t="str" cm="1">
        <f t="array" ref="FZ28">IF(AND(($A28&lt;&gt;"")*($A28&gt;FZ$4)*($A28&lt;=FZ$5)),IF(AND((SUMIFS($B$9:$B28,$A$9:$A28,"&lt;"&amp;$A28,$A$9:$A28,"&gt;="&amp;FZ$4,$A$9:$A28,"&lt;="&amp;FZ$5)&gt;SUM(_xlfn._xlws.FILTER(FZ29:FZ108,$A29:$A108&gt;FZ$4),_xlfn._xlws.FILTER($C$9:FY108,$A$9:$A108&gt;FZ$4))),(SUMIFS($B$9:$B28,$A$9:$A28,"&lt;"&amp;$A28,$A$9:$A28,"&gt;="&amp;FZ$4,$A$9:$A28,"&lt;="&amp;FZ$5)-SUM(_xlfn._xlws.FILTER(FZ29:FZ108,$A29:$A108&gt;FZ$4),_xlfn._xlws.FILTER($C$9:FY108,$A$9:$A108&gt;FZ$4))&gt;FZ$6)),FZ$6,MAX(0,SUMIFS($B$9:$B28,$A$9:$A28,"&lt;"&amp;$A28,$A$9:$A28,"&gt;="&amp;FZ$4,$A$9:$A28,"&lt;="&amp;FZ$5)-SUM(_xlfn._xlws.FILTER(FZ29:FZ108,$A29:$A108&gt;FZ$4),_xlfn._xlws.FILTER($C$9:FY108,$A$9:$A108&gt;FZ$4)))),"")</f>
        <v/>
      </c>
      <c r="GA28" s="32" t="str" cm="1">
        <f t="array" ref="GA28">IF(AND(($A28&lt;&gt;"")*($A28&gt;GA$4)*($A28&lt;=GA$5)),IF(AND((SUMIFS($B$9:$B28,$A$9:$A28,"&lt;"&amp;$A28,$A$9:$A28,"&gt;="&amp;GA$4,$A$9:$A28,"&lt;="&amp;GA$5)&gt;SUM(_xlfn._xlws.FILTER(GA29:GA108,$A29:$A108&gt;GA$4),_xlfn._xlws.FILTER($C$9:FZ108,$A$9:$A108&gt;GA$4))),(SUMIFS($B$9:$B28,$A$9:$A28,"&lt;"&amp;$A28,$A$9:$A28,"&gt;="&amp;GA$4,$A$9:$A28,"&lt;="&amp;GA$5)-SUM(_xlfn._xlws.FILTER(GA29:GA108,$A29:$A108&gt;GA$4),_xlfn._xlws.FILTER($C$9:FZ108,$A$9:$A108&gt;GA$4))&gt;GA$6)),GA$6,MAX(0,SUMIFS($B$9:$B28,$A$9:$A28,"&lt;"&amp;$A28,$A$9:$A28,"&gt;="&amp;GA$4,$A$9:$A28,"&lt;="&amp;GA$5)-SUM(_xlfn._xlws.FILTER(GA29:GA108,$A29:$A108&gt;GA$4),_xlfn._xlws.FILTER($C$9:FZ108,$A$9:$A108&gt;GA$4)))),"")</f>
        <v/>
      </c>
      <c r="GB28" s="32" t="str" cm="1">
        <f t="array" ref="GB28">IF(AND(($A28&lt;&gt;"")*($A28&gt;GB$4)*($A28&lt;=GB$5)),IF(AND((SUMIFS($B$9:$B28,$A$9:$A28,"&lt;"&amp;$A28,$A$9:$A28,"&gt;="&amp;GB$4,$A$9:$A28,"&lt;="&amp;GB$5)&gt;SUM(_xlfn._xlws.FILTER(GB29:GB108,$A29:$A108&gt;GB$4),_xlfn._xlws.FILTER($C$9:GA108,$A$9:$A108&gt;GB$4))),(SUMIFS($B$9:$B28,$A$9:$A28,"&lt;"&amp;$A28,$A$9:$A28,"&gt;="&amp;GB$4,$A$9:$A28,"&lt;="&amp;GB$5)-SUM(_xlfn._xlws.FILTER(GB29:GB108,$A29:$A108&gt;GB$4),_xlfn._xlws.FILTER($C$9:GA108,$A$9:$A108&gt;GB$4))&gt;GB$6)),GB$6,MAX(0,SUMIFS($B$9:$B28,$A$9:$A28,"&lt;"&amp;$A28,$A$9:$A28,"&gt;="&amp;GB$4,$A$9:$A28,"&lt;="&amp;GB$5)-SUM(_xlfn._xlws.FILTER(GB29:GB108,$A29:$A108&gt;GB$4),_xlfn._xlws.FILTER($C$9:GA108,$A$9:$A108&gt;GB$4)))),"")</f>
        <v/>
      </c>
      <c r="GC28" s="32" t="str" cm="1">
        <f t="array" ref="GC28">IF(AND(($A28&lt;&gt;"")*($A28&gt;GC$4)*($A28&lt;=GC$5)),IF(AND((SUMIFS($B$9:$B28,$A$9:$A28,"&lt;"&amp;$A28,$A$9:$A28,"&gt;="&amp;GC$4,$A$9:$A28,"&lt;="&amp;GC$5)&gt;SUM(_xlfn._xlws.FILTER(GC29:GC108,$A29:$A108&gt;GC$4),_xlfn._xlws.FILTER($C$9:GB108,$A$9:$A108&gt;GC$4))),(SUMIFS($B$9:$B28,$A$9:$A28,"&lt;"&amp;$A28,$A$9:$A28,"&gt;="&amp;GC$4,$A$9:$A28,"&lt;="&amp;GC$5)-SUM(_xlfn._xlws.FILTER(GC29:GC108,$A29:$A108&gt;GC$4),_xlfn._xlws.FILTER($C$9:GB108,$A$9:$A108&gt;GC$4))&gt;GC$6)),GC$6,MAX(0,SUMIFS($B$9:$B28,$A$9:$A28,"&lt;"&amp;$A28,$A$9:$A28,"&gt;="&amp;GC$4,$A$9:$A28,"&lt;="&amp;GC$5)-SUM(_xlfn._xlws.FILTER(GC29:GC108,$A29:$A108&gt;GC$4),_xlfn._xlws.FILTER($C$9:GB108,$A$9:$A108&gt;GC$4)))),"")</f>
        <v/>
      </c>
      <c r="GD28" s="32" t="str" cm="1">
        <f t="array" ref="GD28">IF(AND(($A28&lt;&gt;"")*($A28&gt;GD$4)*($A28&lt;=GD$5)),IF(AND((SUMIFS($B$9:$B28,$A$9:$A28,"&lt;"&amp;$A28,$A$9:$A28,"&gt;="&amp;GD$4,$A$9:$A28,"&lt;="&amp;GD$5)&gt;SUM(_xlfn._xlws.FILTER(GD29:GD108,$A29:$A108&gt;GD$4),_xlfn._xlws.FILTER($C$9:GC108,$A$9:$A108&gt;GD$4))),(SUMIFS($B$9:$B28,$A$9:$A28,"&lt;"&amp;$A28,$A$9:$A28,"&gt;="&amp;GD$4,$A$9:$A28,"&lt;="&amp;GD$5)-SUM(_xlfn._xlws.FILTER(GD29:GD108,$A29:$A108&gt;GD$4),_xlfn._xlws.FILTER($C$9:GC108,$A$9:$A108&gt;GD$4))&gt;GD$6)),GD$6,MAX(0,SUMIFS($B$9:$B28,$A$9:$A28,"&lt;"&amp;$A28,$A$9:$A28,"&gt;="&amp;GD$4,$A$9:$A28,"&lt;="&amp;GD$5)-SUM(_xlfn._xlws.FILTER(GD29:GD108,$A29:$A108&gt;GD$4),_xlfn._xlws.FILTER($C$9:GC108,$A$9:$A108&gt;GD$4)))),"")</f>
        <v/>
      </c>
      <c r="GE28" s="32" t="str" cm="1">
        <f t="array" ref="GE28">IF(AND(($A28&lt;&gt;"")*($A28&gt;GE$4)*($A28&lt;=GE$5)),IF(AND((SUMIFS($B$9:$B28,$A$9:$A28,"&lt;"&amp;$A28,$A$9:$A28,"&gt;="&amp;GE$4,$A$9:$A28,"&lt;="&amp;GE$5)&gt;SUM(_xlfn._xlws.FILTER(GE29:GE108,$A29:$A108&gt;GE$4),_xlfn._xlws.FILTER($C$9:GD108,$A$9:$A108&gt;GE$4))),(SUMIFS($B$9:$B28,$A$9:$A28,"&lt;"&amp;$A28,$A$9:$A28,"&gt;="&amp;GE$4,$A$9:$A28,"&lt;="&amp;GE$5)-SUM(_xlfn._xlws.FILTER(GE29:GE108,$A29:$A108&gt;GE$4),_xlfn._xlws.FILTER($C$9:GD108,$A$9:$A108&gt;GE$4))&gt;GE$6)),GE$6,MAX(0,SUMIFS($B$9:$B28,$A$9:$A28,"&lt;"&amp;$A28,$A$9:$A28,"&gt;="&amp;GE$4,$A$9:$A28,"&lt;="&amp;GE$5)-SUM(_xlfn._xlws.FILTER(GE29:GE108,$A29:$A108&gt;GE$4),_xlfn._xlws.FILTER($C$9:GD108,$A$9:$A108&gt;GE$4)))),"")</f>
        <v/>
      </c>
      <c r="GF28" s="32" t="str" cm="1">
        <f t="array" ref="GF28">IF(AND(($A28&lt;&gt;"")*($A28&gt;GF$4)*($A28&lt;=GF$5)),IF(AND((SUMIFS($B$9:$B28,$A$9:$A28,"&lt;"&amp;$A28,$A$9:$A28,"&gt;="&amp;GF$4,$A$9:$A28,"&lt;="&amp;GF$5)&gt;SUM(_xlfn._xlws.FILTER(GF29:GF108,$A29:$A108&gt;GF$4),_xlfn._xlws.FILTER($C$9:GE108,$A$9:$A108&gt;GF$4))),(SUMIFS($B$9:$B28,$A$9:$A28,"&lt;"&amp;$A28,$A$9:$A28,"&gt;="&amp;GF$4,$A$9:$A28,"&lt;="&amp;GF$5)-SUM(_xlfn._xlws.FILTER(GF29:GF108,$A29:$A108&gt;GF$4),_xlfn._xlws.FILTER($C$9:GE108,$A$9:$A108&gt;GF$4))&gt;GF$6)),GF$6,MAX(0,SUMIFS($B$9:$B28,$A$9:$A28,"&lt;"&amp;$A28,$A$9:$A28,"&gt;="&amp;GF$4,$A$9:$A28,"&lt;="&amp;GF$5)-SUM(_xlfn._xlws.FILTER(GF29:GF108,$A29:$A108&gt;GF$4),_xlfn._xlws.FILTER($C$9:GE108,$A$9:$A108&gt;GF$4)))),"")</f>
        <v/>
      </c>
      <c r="GG28" s="32" t="str" cm="1">
        <f t="array" ref="GG28">IF(AND(($A28&lt;&gt;"")*($A28&gt;GG$4)*($A28&lt;=GG$5)),IF(AND((SUMIFS($B$9:$B28,$A$9:$A28,"&lt;"&amp;$A28,$A$9:$A28,"&gt;="&amp;GG$4,$A$9:$A28,"&lt;="&amp;GG$5)&gt;SUM(_xlfn._xlws.FILTER(GG29:GG108,$A29:$A108&gt;GG$4),_xlfn._xlws.FILTER($C$9:GF108,$A$9:$A108&gt;GG$4))),(SUMIFS($B$9:$B28,$A$9:$A28,"&lt;"&amp;$A28,$A$9:$A28,"&gt;="&amp;GG$4,$A$9:$A28,"&lt;="&amp;GG$5)-SUM(_xlfn._xlws.FILTER(GG29:GG108,$A29:$A108&gt;GG$4),_xlfn._xlws.FILTER($C$9:GF108,$A$9:$A108&gt;GG$4))&gt;GG$6)),GG$6,MAX(0,SUMIFS($B$9:$B28,$A$9:$A28,"&lt;"&amp;$A28,$A$9:$A28,"&gt;="&amp;GG$4,$A$9:$A28,"&lt;="&amp;GG$5)-SUM(_xlfn._xlws.FILTER(GG29:GG108,$A29:$A108&gt;GG$4),_xlfn._xlws.FILTER($C$9:GF108,$A$9:$A108&gt;GG$4)))),"")</f>
        <v/>
      </c>
      <c r="GH28" s="32" t="str" cm="1">
        <f t="array" ref="GH28">IF(AND(($A28&lt;&gt;"")*($A28&gt;GH$4)*($A28&lt;=GH$5)),IF(AND((SUMIFS($B$9:$B28,$A$9:$A28,"&lt;"&amp;$A28,$A$9:$A28,"&gt;="&amp;GH$4,$A$9:$A28,"&lt;="&amp;GH$5)&gt;SUM(_xlfn._xlws.FILTER(GH29:GH108,$A29:$A108&gt;GH$4),_xlfn._xlws.FILTER($C$9:GG108,$A$9:$A108&gt;GH$4))),(SUMIFS($B$9:$B28,$A$9:$A28,"&lt;"&amp;$A28,$A$9:$A28,"&gt;="&amp;GH$4,$A$9:$A28,"&lt;="&amp;GH$5)-SUM(_xlfn._xlws.FILTER(GH29:GH108,$A29:$A108&gt;GH$4),_xlfn._xlws.FILTER($C$9:GG108,$A$9:$A108&gt;GH$4))&gt;GH$6)),GH$6,MAX(0,SUMIFS($B$9:$B28,$A$9:$A28,"&lt;"&amp;$A28,$A$9:$A28,"&gt;="&amp;GH$4,$A$9:$A28,"&lt;="&amp;GH$5)-SUM(_xlfn._xlws.FILTER(GH29:GH108,$A29:$A108&gt;GH$4),_xlfn._xlws.FILTER($C$9:GG108,$A$9:$A108&gt;GH$4)))),"")</f>
        <v/>
      </c>
      <c r="GI28" s="32" t="str" cm="1">
        <f t="array" ref="GI28">IF(AND(($A28&lt;&gt;"")*($A28&gt;GI$4)*($A28&lt;=GI$5)),IF(AND((SUMIFS($B$9:$B28,$A$9:$A28,"&lt;"&amp;$A28,$A$9:$A28,"&gt;="&amp;GI$4,$A$9:$A28,"&lt;="&amp;GI$5)&gt;SUM(_xlfn._xlws.FILTER(GI29:GI108,$A29:$A108&gt;GI$4),_xlfn._xlws.FILTER($C$9:GH108,$A$9:$A108&gt;GI$4))),(SUMIFS($B$9:$B28,$A$9:$A28,"&lt;"&amp;$A28,$A$9:$A28,"&gt;="&amp;GI$4,$A$9:$A28,"&lt;="&amp;GI$5)-SUM(_xlfn._xlws.FILTER(GI29:GI108,$A29:$A108&gt;GI$4),_xlfn._xlws.FILTER($C$9:GH108,$A$9:$A108&gt;GI$4))&gt;GI$6)),GI$6,MAX(0,SUMIFS($B$9:$B28,$A$9:$A28,"&lt;"&amp;$A28,$A$9:$A28,"&gt;="&amp;GI$4,$A$9:$A28,"&lt;="&amp;GI$5)-SUM(_xlfn._xlws.FILTER(GI29:GI108,$A29:$A108&gt;GI$4),_xlfn._xlws.FILTER($C$9:GH108,$A$9:$A108&gt;GI$4)))),"")</f>
        <v/>
      </c>
      <c r="GJ28" s="32" t="str" cm="1">
        <f t="array" ref="GJ28">IF(AND(($A28&lt;&gt;"")*($A28&gt;GJ$4)*($A28&lt;=GJ$5)),IF(AND((SUMIFS($B$9:$B28,$A$9:$A28,"&lt;"&amp;$A28,$A$9:$A28,"&gt;="&amp;GJ$4,$A$9:$A28,"&lt;="&amp;GJ$5)&gt;SUM(_xlfn._xlws.FILTER(GJ29:GJ108,$A29:$A108&gt;GJ$4),_xlfn._xlws.FILTER($C$9:GI108,$A$9:$A108&gt;GJ$4))),(SUMIFS($B$9:$B28,$A$9:$A28,"&lt;"&amp;$A28,$A$9:$A28,"&gt;="&amp;GJ$4,$A$9:$A28,"&lt;="&amp;GJ$5)-SUM(_xlfn._xlws.FILTER(GJ29:GJ108,$A29:$A108&gt;GJ$4),_xlfn._xlws.FILTER($C$9:GI108,$A$9:$A108&gt;GJ$4))&gt;GJ$6)),GJ$6,MAX(0,SUMIFS($B$9:$B28,$A$9:$A28,"&lt;"&amp;$A28,$A$9:$A28,"&gt;="&amp;GJ$4,$A$9:$A28,"&lt;="&amp;GJ$5)-SUM(_xlfn._xlws.FILTER(GJ29:GJ108,$A29:$A108&gt;GJ$4),_xlfn._xlws.FILTER($C$9:GI108,$A$9:$A108&gt;GJ$4)))),"")</f>
        <v/>
      </c>
      <c r="GK28" s="32" t="str" cm="1">
        <f t="array" ref="GK28">IF(AND(($A28&lt;&gt;"")*($A28&gt;GK$4)*($A28&lt;=GK$5)),IF(AND((SUMIFS($B$9:$B28,$A$9:$A28,"&lt;"&amp;$A28,$A$9:$A28,"&gt;="&amp;GK$4,$A$9:$A28,"&lt;="&amp;GK$5)&gt;SUM(_xlfn._xlws.FILTER(GK29:GK108,$A29:$A108&gt;GK$4),_xlfn._xlws.FILTER($C$9:GJ108,$A$9:$A108&gt;GK$4))),(SUMIFS($B$9:$B28,$A$9:$A28,"&lt;"&amp;$A28,$A$9:$A28,"&gt;="&amp;GK$4,$A$9:$A28,"&lt;="&amp;GK$5)-SUM(_xlfn._xlws.FILTER(GK29:GK108,$A29:$A108&gt;GK$4),_xlfn._xlws.FILTER($C$9:GJ108,$A$9:$A108&gt;GK$4))&gt;GK$6)),GK$6,MAX(0,SUMIFS($B$9:$B28,$A$9:$A28,"&lt;"&amp;$A28,$A$9:$A28,"&gt;="&amp;GK$4,$A$9:$A28,"&lt;="&amp;GK$5)-SUM(_xlfn._xlws.FILTER(GK29:GK108,$A29:$A108&gt;GK$4),_xlfn._xlws.FILTER($C$9:GJ108,$A$9:$A108&gt;GK$4)))),"")</f>
        <v/>
      </c>
      <c r="GL28" s="32" t="str" cm="1">
        <f t="array" ref="GL28">IF(AND(($A28&lt;&gt;"")*($A28&gt;GL$4)*($A28&lt;=GL$5)),IF(AND((SUMIFS($B$9:$B28,$A$9:$A28,"&lt;"&amp;$A28,$A$9:$A28,"&gt;="&amp;GL$4,$A$9:$A28,"&lt;="&amp;GL$5)&gt;SUM(_xlfn._xlws.FILTER(GL29:GL108,$A29:$A108&gt;GL$4),_xlfn._xlws.FILTER($C$9:GK108,$A$9:$A108&gt;GL$4))),(SUMIFS($B$9:$B28,$A$9:$A28,"&lt;"&amp;$A28,$A$9:$A28,"&gt;="&amp;GL$4,$A$9:$A28,"&lt;="&amp;GL$5)-SUM(_xlfn._xlws.FILTER(GL29:GL108,$A29:$A108&gt;GL$4),_xlfn._xlws.FILTER($C$9:GK108,$A$9:$A108&gt;GL$4))&gt;GL$6)),GL$6,MAX(0,SUMIFS($B$9:$B28,$A$9:$A28,"&lt;"&amp;$A28,$A$9:$A28,"&gt;="&amp;GL$4,$A$9:$A28,"&lt;="&amp;GL$5)-SUM(_xlfn._xlws.FILTER(GL29:GL108,$A29:$A108&gt;GL$4),_xlfn._xlws.FILTER($C$9:GK108,$A$9:$A108&gt;GL$4)))),"")</f>
        <v/>
      </c>
      <c r="GM28" s="32" t="str" cm="1">
        <f t="array" ref="GM28">IF(AND(($A28&lt;&gt;"")*($A28&gt;GM$4)*($A28&lt;=GM$5)),IF(AND((SUMIFS($B$9:$B28,$A$9:$A28,"&lt;"&amp;$A28,$A$9:$A28,"&gt;="&amp;GM$4,$A$9:$A28,"&lt;="&amp;GM$5)&gt;SUM(_xlfn._xlws.FILTER(GM29:GM108,$A29:$A108&gt;GM$4),_xlfn._xlws.FILTER($C$9:GL108,$A$9:$A108&gt;GM$4))),(SUMIFS($B$9:$B28,$A$9:$A28,"&lt;"&amp;$A28,$A$9:$A28,"&gt;="&amp;GM$4,$A$9:$A28,"&lt;="&amp;GM$5)-SUM(_xlfn._xlws.FILTER(GM29:GM108,$A29:$A108&gt;GM$4),_xlfn._xlws.FILTER($C$9:GL108,$A$9:$A108&gt;GM$4))&gt;GM$6)),GM$6,MAX(0,SUMIFS($B$9:$B28,$A$9:$A28,"&lt;"&amp;$A28,$A$9:$A28,"&gt;="&amp;GM$4,$A$9:$A28,"&lt;="&amp;GM$5)-SUM(_xlfn._xlws.FILTER(GM29:GM108,$A29:$A108&gt;GM$4),_xlfn._xlws.FILTER($C$9:GL108,$A$9:$A108&gt;GM$4)))),"")</f>
        <v/>
      </c>
      <c r="GN28" s="32" t="str" cm="1">
        <f t="array" ref="GN28">IF(AND(($A28&lt;&gt;"")*($A28&gt;GN$4)*($A28&lt;=GN$5)),IF(AND((SUMIFS($B$9:$B28,$A$9:$A28,"&lt;"&amp;$A28,$A$9:$A28,"&gt;="&amp;GN$4,$A$9:$A28,"&lt;="&amp;GN$5)&gt;SUM(_xlfn._xlws.FILTER(GN29:GN108,$A29:$A108&gt;GN$4),_xlfn._xlws.FILTER($C$9:GM108,$A$9:$A108&gt;GN$4))),(SUMIFS($B$9:$B28,$A$9:$A28,"&lt;"&amp;$A28,$A$9:$A28,"&gt;="&amp;GN$4,$A$9:$A28,"&lt;="&amp;GN$5)-SUM(_xlfn._xlws.FILTER(GN29:GN108,$A29:$A108&gt;GN$4),_xlfn._xlws.FILTER($C$9:GM108,$A$9:$A108&gt;GN$4))&gt;GN$6)),GN$6,MAX(0,SUMIFS($B$9:$B28,$A$9:$A28,"&lt;"&amp;$A28,$A$9:$A28,"&gt;="&amp;GN$4,$A$9:$A28,"&lt;="&amp;GN$5)-SUM(_xlfn._xlws.FILTER(GN29:GN108,$A29:$A108&gt;GN$4),_xlfn._xlws.FILTER($C$9:GM108,$A$9:$A108&gt;GN$4)))),"")</f>
        <v/>
      </c>
      <c r="GO28" s="32" t="str" cm="1">
        <f t="array" ref="GO28">IF(AND(($A28&lt;&gt;"")*($A28&gt;GO$4)*($A28&lt;=GO$5)),IF(AND((SUMIFS($B$9:$B28,$A$9:$A28,"&lt;"&amp;$A28,$A$9:$A28,"&gt;="&amp;GO$4,$A$9:$A28,"&lt;="&amp;GO$5)&gt;SUM(_xlfn._xlws.FILTER(GO29:GO108,$A29:$A108&gt;GO$4),_xlfn._xlws.FILTER($C$9:GN108,$A$9:$A108&gt;GO$4))),(SUMIFS($B$9:$B28,$A$9:$A28,"&lt;"&amp;$A28,$A$9:$A28,"&gt;="&amp;GO$4,$A$9:$A28,"&lt;="&amp;GO$5)-SUM(_xlfn._xlws.FILTER(GO29:GO108,$A29:$A108&gt;GO$4),_xlfn._xlws.FILTER($C$9:GN108,$A$9:$A108&gt;GO$4))&gt;GO$6)),GO$6,MAX(0,SUMIFS($B$9:$B28,$A$9:$A28,"&lt;"&amp;$A28,$A$9:$A28,"&gt;="&amp;GO$4,$A$9:$A28,"&lt;="&amp;GO$5)-SUM(_xlfn._xlws.FILTER(GO29:GO108,$A29:$A108&gt;GO$4),_xlfn._xlws.FILTER($C$9:GN108,$A$9:$A108&gt;GO$4)))),"")</f>
        <v/>
      </c>
      <c r="GP28" s="32" t="str" cm="1">
        <f t="array" ref="GP28">IF(AND(($A28&lt;&gt;"")*($A28&gt;GP$4)*($A28&lt;=GP$5)),IF(AND((SUMIFS($B$9:$B28,$A$9:$A28,"&lt;"&amp;$A28,$A$9:$A28,"&gt;="&amp;GP$4,$A$9:$A28,"&lt;="&amp;GP$5)&gt;SUM(_xlfn._xlws.FILTER(GP29:GP108,$A29:$A108&gt;GP$4),_xlfn._xlws.FILTER($C$9:GO108,$A$9:$A108&gt;GP$4))),(SUMIFS($B$9:$B28,$A$9:$A28,"&lt;"&amp;$A28,$A$9:$A28,"&gt;="&amp;GP$4,$A$9:$A28,"&lt;="&amp;GP$5)-SUM(_xlfn._xlws.FILTER(GP29:GP108,$A29:$A108&gt;GP$4),_xlfn._xlws.FILTER($C$9:GO108,$A$9:$A108&gt;GP$4))&gt;GP$6)),GP$6,MAX(0,SUMIFS($B$9:$B28,$A$9:$A28,"&lt;"&amp;$A28,$A$9:$A28,"&gt;="&amp;GP$4,$A$9:$A28,"&lt;="&amp;GP$5)-SUM(_xlfn._xlws.FILTER(GP29:GP108,$A29:$A108&gt;GP$4),_xlfn._xlws.FILTER($C$9:GO108,$A$9:$A108&gt;GP$4)))),"")</f>
        <v/>
      </c>
      <c r="GQ28" s="32" t="str" cm="1">
        <f t="array" ref="GQ28">IF(AND(($A28&lt;&gt;"")*($A28&gt;GQ$4)*($A28&lt;=GQ$5)),IF(AND((SUMIFS($B$9:$B28,$A$9:$A28,"&lt;"&amp;$A28,$A$9:$A28,"&gt;="&amp;GQ$4,$A$9:$A28,"&lt;="&amp;GQ$5)&gt;SUM(_xlfn._xlws.FILTER(GQ29:GQ108,$A29:$A108&gt;GQ$4),_xlfn._xlws.FILTER($C$9:GP108,$A$9:$A108&gt;GQ$4))),(SUMIFS($B$9:$B28,$A$9:$A28,"&lt;"&amp;$A28,$A$9:$A28,"&gt;="&amp;GQ$4,$A$9:$A28,"&lt;="&amp;GQ$5)-SUM(_xlfn._xlws.FILTER(GQ29:GQ108,$A29:$A108&gt;GQ$4),_xlfn._xlws.FILTER($C$9:GP108,$A$9:$A108&gt;GQ$4))&gt;GQ$6)),GQ$6,MAX(0,SUMIFS($B$9:$B28,$A$9:$A28,"&lt;"&amp;$A28,$A$9:$A28,"&gt;="&amp;GQ$4,$A$9:$A28,"&lt;="&amp;GQ$5)-SUM(_xlfn._xlws.FILTER(GQ29:GQ108,$A29:$A108&gt;GQ$4),_xlfn._xlws.FILTER($C$9:GP108,$A$9:$A108&gt;GQ$4)))),"")</f>
        <v/>
      </c>
      <c r="GR28" s="32" t="str" cm="1">
        <f t="array" ref="GR28">IF(AND(($A28&lt;&gt;"")*($A28&gt;GR$4)*($A28&lt;=GR$5)),IF(AND((SUMIFS($B$9:$B28,$A$9:$A28,"&lt;"&amp;$A28,$A$9:$A28,"&gt;="&amp;GR$4,$A$9:$A28,"&lt;="&amp;GR$5)&gt;SUM(_xlfn._xlws.FILTER(GR29:GR108,$A29:$A108&gt;GR$4),_xlfn._xlws.FILTER($C$9:GQ108,$A$9:$A108&gt;GR$4))),(SUMIFS($B$9:$B28,$A$9:$A28,"&lt;"&amp;$A28,$A$9:$A28,"&gt;="&amp;GR$4,$A$9:$A28,"&lt;="&amp;GR$5)-SUM(_xlfn._xlws.FILTER(GR29:GR108,$A29:$A108&gt;GR$4),_xlfn._xlws.FILTER($C$9:GQ108,$A$9:$A108&gt;GR$4))&gt;GR$6)),GR$6,MAX(0,SUMIFS($B$9:$B28,$A$9:$A28,"&lt;"&amp;$A28,$A$9:$A28,"&gt;="&amp;GR$4,$A$9:$A28,"&lt;="&amp;GR$5)-SUM(_xlfn._xlws.FILTER(GR29:GR108,$A29:$A108&gt;GR$4),_xlfn._xlws.FILTER($C$9:GQ108,$A$9:$A108&gt;GR$4)))),"")</f>
        <v/>
      </c>
      <c r="GS28" s="32" t="str" cm="1">
        <f t="array" ref="GS28">IF(AND(($A28&lt;&gt;"")*($A28&gt;GS$4)*($A28&lt;=GS$5)),IF(AND((SUMIFS($B$9:$B28,$A$9:$A28,"&lt;"&amp;$A28,$A$9:$A28,"&gt;="&amp;GS$4,$A$9:$A28,"&lt;="&amp;GS$5)&gt;SUM(_xlfn._xlws.FILTER(GS29:GS108,$A29:$A108&gt;GS$4),_xlfn._xlws.FILTER($C$9:GR108,$A$9:$A108&gt;GS$4))),(SUMIFS($B$9:$B28,$A$9:$A28,"&lt;"&amp;$A28,$A$9:$A28,"&gt;="&amp;GS$4,$A$9:$A28,"&lt;="&amp;GS$5)-SUM(_xlfn._xlws.FILTER(GS29:GS108,$A29:$A108&gt;GS$4),_xlfn._xlws.FILTER($C$9:GR108,$A$9:$A108&gt;GS$4))&gt;GS$6)),GS$6,MAX(0,SUMIFS($B$9:$B28,$A$9:$A28,"&lt;"&amp;$A28,$A$9:$A28,"&gt;="&amp;GS$4,$A$9:$A28,"&lt;="&amp;GS$5)-SUM(_xlfn._xlws.FILTER(GS29:GS108,$A29:$A108&gt;GS$4),_xlfn._xlws.FILTER($C$9:GR108,$A$9:$A108&gt;GS$4)))),"")</f>
        <v/>
      </c>
      <c r="GT28" s="32" t="str" cm="1">
        <f t="array" ref="GT28">IF(AND(($A28&lt;&gt;"")*($A28&gt;GT$4)*($A28&lt;=GT$5)),IF(AND((SUMIFS($B$9:$B28,$A$9:$A28,"&lt;"&amp;$A28,$A$9:$A28,"&gt;="&amp;GT$4,$A$9:$A28,"&lt;="&amp;GT$5)&gt;SUM(_xlfn._xlws.FILTER(GT29:GT108,$A29:$A108&gt;GT$4),_xlfn._xlws.FILTER($C$9:GS108,$A$9:$A108&gt;GT$4))),(SUMIFS($B$9:$B28,$A$9:$A28,"&lt;"&amp;$A28,$A$9:$A28,"&gt;="&amp;GT$4,$A$9:$A28,"&lt;="&amp;GT$5)-SUM(_xlfn._xlws.FILTER(GT29:GT108,$A29:$A108&gt;GT$4),_xlfn._xlws.FILTER($C$9:GS108,$A$9:$A108&gt;GT$4))&gt;GT$6)),GT$6,MAX(0,SUMIFS($B$9:$B28,$A$9:$A28,"&lt;"&amp;$A28,$A$9:$A28,"&gt;="&amp;GT$4,$A$9:$A28,"&lt;="&amp;GT$5)-SUM(_xlfn._xlws.FILTER(GT29:GT108,$A29:$A108&gt;GT$4),_xlfn._xlws.FILTER($C$9:GS108,$A$9:$A108&gt;GT$4)))),"")</f>
        <v/>
      </c>
      <c r="GU28" s="32" t="str" cm="1">
        <f t="array" ref="GU28">IF(AND(($A28&lt;&gt;"")*($A28&gt;GU$4)*($A28&lt;=GU$5)),IF(AND((SUMIFS($B$9:$B28,$A$9:$A28,"&lt;"&amp;$A28,$A$9:$A28,"&gt;="&amp;GU$4,$A$9:$A28,"&lt;="&amp;GU$5)&gt;SUM(_xlfn._xlws.FILTER(GU29:GU108,$A29:$A108&gt;GU$4),_xlfn._xlws.FILTER($C$9:GT108,$A$9:$A108&gt;GU$4))),(SUMIFS($B$9:$B28,$A$9:$A28,"&lt;"&amp;$A28,$A$9:$A28,"&gt;="&amp;GU$4,$A$9:$A28,"&lt;="&amp;GU$5)-SUM(_xlfn._xlws.FILTER(GU29:GU108,$A29:$A108&gt;GU$4),_xlfn._xlws.FILTER($C$9:GT108,$A$9:$A108&gt;GU$4))&gt;GU$6)),GU$6,MAX(0,SUMIFS($B$9:$B28,$A$9:$A28,"&lt;"&amp;$A28,$A$9:$A28,"&gt;="&amp;GU$4,$A$9:$A28,"&lt;="&amp;GU$5)-SUM(_xlfn._xlws.FILTER(GU29:GU108,$A29:$A108&gt;GU$4),_xlfn._xlws.FILTER($C$9:GT108,$A$9:$A108&gt;GU$4)))),"")</f>
        <v/>
      </c>
      <c r="GV28" s="32" t="str" cm="1">
        <f t="array" ref="GV28">IF(AND(($A28&lt;&gt;"")*($A28&gt;GV$4)*($A28&lt;=GV$5)),IF(AND((SUMIFS($B$9:$B28,$A$9:$A28,"&lt;"&amp;$A28,$A$9:$A28,"&gt;="&amp;GV$4,$A$9:$A28,"&lt;="&amp;GV$5)&gt;SUM(_xlfn._xlws.FILTER(GV29:GV108,$A29:$A108&gt;GV$4),_xlfn._xlws.FILTER($C$9:GU108,$A$9:$A108&gt;GV$4))),(SUMIFS($B$9:$B28,$A$9:$A28,"&lt;"&amp;$A28,$A$9:$A28,"&gt;="&amp;GV$4,$A$9:$A28,"&lt;="&amp;GV$5)-SUM(_xlfn._xlws.FILTER(GV29:GV108,$A29:$A108&gt;GV$4),_xlfn._xlws.FILTER($C$9:GU108,$A$9:$A108&gt;GV$4))&gt;GV$6)),GV$6,MAX(0,SUMIFS($B$9:$B28,$A$9:$A28,"&lt;"&amp;$A28,$A$9:$A28,"&gt;="&amp;GV$4,$A$9:$A28,"&lt;="&amp;GV$5)-SUM(_xlfn._xlws.FILTER(GV29:GV108,$A29:$A108&gt;GV$4),_xlfn._xlws.FILTER($C$9:GU108,$A$9:$A108&gt;GV$4)))),"")</f>
        <v/>
      </c>
      <c r="GW28" s="32" t="str" cm="1">
        <f t="array" ref="GW28">IF(AND(($A28&lt;&gt;"")*($A28&gt;GW$4)*($A28&lt;=GW$5)),IF(AND((SUMIFS($B$9:$B28,$A$9:$A28,"&lt;"&amp;$A28,$A$9:$A28,"&gt;="&amp;GW$4,$A$9:$A28,"&lt;="&amp;GW$5)&gt;SUM(_xlfn._xlws.FILTER(GW29:GW108,$A29:$A108&gt;GW$4),_xlfn._xlws.FILTER($C$9:GV108,$A$9:$A108&gt;GW$4))),(SUMIFS($B$9:$B28,$A$9:$A28,"&lt;"&amp;$A28,$A$9:$A28,"&gt;="&amp;GW$4,$A$9:$A28,"&lt;="&amp;GW$5)-SUM(_xlfn._xlws.FILTER(GW29:GW108,$A29:$A108&gt;GW$4),_xlfn._xlws.FILTER($C$9:GV108,$A$9:$A108&gt;GW$4))&gt;GW$6)),GW$6,MAX(0,SUMIFS($B$9:$B28,$A$9:$A28,"&lt;"&amp;$A28,$A$9:$A28,"&gt;="&amp;GW$4,$A$9:$A28,"&lt;="&amp;GW$5)-SUM(_xlfn._xlws.FILTER(GW29:GW108,$A29:$A108&gt;GW$4),_xlfn._xlws.FILTER($C$9:GV108,$A$9:$A108&gt;GW$4)))),"")</f>
        <v/>
      </c>
      <c r="GX28" s="32" t="str" cm="1">
        <f t="array" ref="GX28">IF(AND(($A28&lt;&gt;"")*($A28&gt;GX$4)*($A28&lt;=GX$5)),IF(AND((SUMIFS($B$9:$B28,$A$9:$A28,"&lt;"&amp;$A28,$A$9:$A28,"&gt;="&amp;GX$4,$A$9:$A28,"&lt;="&amp;GX$5)&gt;SUM(_xlfn._xlws.FILTER(GX29:GX108,$A29:$A108&gt;GX$4),_xlfn._xlws.FILTER($C$9:GW108,$A$9:$A108&gt;GX$4))),(SUMIFS($B$9:$B28,$A$9:$A28,"&lt;"&amp;$A28,$A$9:$A28,"&gt;="&amp;GX$4,$A$9:$A28,"&lt;="&amp;GX$5)-SUM(_xlfn._xlws.FILTER(GX29:GX108,$A29:$A108&gt;GX$4),_xlfn._xlws.FILTER($C$9:GW108,$A$9:$A108&gt;GX$4))&gt;GX$6)),GX$6,MAX(0,SUMIFS($B$9:$B28,$A$9:$A28,"&lt;"&amp;$A28,$A$9:$A28,"&gt;="&amp;GX$4,$A$9:$A28,"&lt;="&amp;GX$5)-SUM(_xlfn._xlws.FILTER(GX29:GX108,$A29:$A108&gt;GX$4),_xlfn._xlws.FILTER($C$9:GW108,$A$9:$A108&gt;GX$4)))),"")</f>
        <v/>
      </c>
      <c r="GY28" s="32" t="str" cm="1">
        <f t="array" ref="GY28">IF(AND(($A28&lt;&gt;"")*($A28&gt;GY$4)*($A28&lt;=GY$5)),IF(AND((SUMIFS($B$9:$B28,$A$9:$A28,"&lt;"&amp;$A28,$A$9:$A28,"&gt;="&amp;GY$4,$A$9:$A28,"&lt;="&amp;GY$5)&gt;SUM(_xlfn._xlws.FILTER(GY29:GY108,$A29:$A108&gt;GY$4),_xlfn._xlws.FILTER($C$9:GX108,$A$9:$A108&gt;GY$4))),(SUMIFS($B$9:$B28,$A$9:$A28,"&lt;"&amp;$A28,$A$9:$A28,"&gt;="&amp;GY$4,$A$9:$A28,"&lt;="&amp;GY$5)-SUM(_xlfn._xlws.FILTER(GY29:GY108,$A29:$A108&gt;GY$4),_xlfn._xlws.FILTER($C$9:GX108,$A$9:$A108&gt;GY$4))&gt;GY$6)),GY$6,MAX(0,SUMIFS($B$9:$B28,$A$9:$A28,"&lt;"&amp;$A28,$A$9:$A28,"&gt;="&amp;GY$4,$A$9:$A28,"&lt;="&amp;GY$5)-SUM(_xlfn._xlws.FILTER(GY29:GY108,$A29:$A108&gt;GY$4),_xlfn._xlws.FILTER($C$9:GX108,$A$9:$A108&gt;GY$4)))),"")</f>
        <v/>
      </c>
      <c r="GZ28" s="32" t="str" cm="1">
        <f t="array" ref="GZ28">IF(AND(($A28&lt;&gt;"")*($A28&gt;GZ$4)*($A28&lt;=GZ$5)),IF(AND((SUMIFS($B$9:$B28,$A$9:$A28,"&lt;"&amp;$A28,$A$9:$A28,"&gt;="&amp;GZ$4,$A$9:$A28,"&lt;="&amp;GZ$5)&gt;SUM(_xlfn._xlws.FILTER(GZ29:GZ108,$A29:$A108&gt;GZ$4),_xlfn._xlws.FILTER($C$9:GY108,$A$9:$A108&gt;GZ$4))),(SUMIFS($B$9:$B28,$A$9:$A28,"&lt;"&amp;$A28,$A$9:$A28,"&gt;="&amp;GZ$4,$A$9:$A28,"&lt;="&amp;GZ$5)-SUM(_xlfn._xlws.FILTER(GZ29:GZ108,$A29:$A108&gt;GZ$4),_xlfn._xlws.FILTER($C$9:GY108,$A$9:$A108&gt;GZ$4))&gt;GZ$6)),GZ$6,MAX(0,SUMIFS($B$9:$B28,$A$9:$A28,"&lt;"&amp;$A28,$A$9:$A28,"&gt;="&amp;GZ$4,$A$9:$A28,"&lt;="&amp;GZ$5)-SUM(_xlfn._xlws.FILTER(GZ29:GZ108,$A29:$A108&gt;GZ$4),_xlfn._xlws.FILTER($C$9:GY108,$A$9:$A108&gt;GZ$4)))),"")</f>
        <v/>
      </c>
      <c r="HA28" s="32" t="str" cm="1">
        <f t="array" ref="HA28">IF(AND(($A28&lt;&gt;"")*($A28&gt;HA$4)*($A28&lt;=HA$5)),IF(AND((SUMIFS($B$9:$B28,$A$9:$A28,"&lt;"&amp;$A28,$A$9:$A28,"&gt;="&amp;HA$4,$A$9:$A28,"&lt;="&amp;HA$5)&gt;SUM(_xlfn._xlws.FILTER(HA29:HA108,$A29:$A108&gt;HA$4),_xlfn._xlws.FILTER($C$9:GZ108,$A$9:$A108&gt;HA$4))),(SUMIFS($B$9:$B28,$A$9:$A28,"&lt;"&amp;$A28,$A$9:$A28,"&gt;="&amp;HA$4,$A$9:$A28,"&lt;="&amp;HA$5)-SUM(_xlfn._xlws.FILTER(HA29:HA108,$A29:$A108&gt;HA$4),_xlfn._xlws.FILTER($C$9:GZ108,$A$9:$A108&gt;HA$4))&gt;HA$6)),HA$6,MAX(0,SUMIFS($B$9:$B28,$A$9:$A28,"&lt;"&amp;$A28,$A$9:$A28,"&gt;="&amp;HA$4,$A$9:$A28,"&lt;="&amp;HA$5)-SUM(_xlfn._xlws.FILTER(HA29:HA108,$A29:$A108&gt;HA$4),_xlfn._xlws.FILTER($C$9:GZ108,$A$9:$A108&gt;HA$4)))),"")</f>
        <v/>
      </c>
      <c r="HB28" s="32" t="str" cm="1">
        <f t="array" ref="HB28">IF(AND(($A28&lt;&gt;"")*($A28&gt;HB$4)*($A28&lt;=HB$5)),IF(AND((SUMIFS($B$9:$B28,$A$9:$A28,"&lt;"&amp;$A28,$A$9:$A28,"&gt;="&amp;HB$4,$A$9:$A28,"&lt;="&amp;HB$5)&gt;SUM(_xlfn._xlws.FILTER(HB29:HB108,$A29:$A108&gt;HB$4),_xlfn._xlws.FILTER($C$9:HA108,$A$9:$A108&gt;HB$4))),(SUMIFS($B$9:$B28,$A$9:$A28,"&lt;"&amp;$A28,$A$9:$A28,"&gt;="&amp;HB$4,$A$9:$A28,"&lt;="&amp;HB$5)-SUM(_xlfn._xlws.FILTER(HB29:HB108,$A29:$A108&gt;HB$4),_xlfn._xlws.FILTER($C$9:HA108,$A$9:$A108&gt;HB$4))&gt;HB$6)),HB$6,MAX(0,SUMIFS($B$9:$B28,$A$9:$A28,"&lt;"&amp;$A28,$A$9:$A28,"&gt;="&amp;HB$4,$A$9:$A28,"&lt;="&amp;HB$5)-SUM(_xlfn._xlws.FILTER(HB29:HB108,$A29:$A108&gt;HB$4),_xlfn._xlws.FILTER($C$9:HA108,$A$9:$A108&gt;HB$4)))),"")</f>
        <v/>
      </c>
      <c r="HC28" s="32" t="str" cm="1">
        <f t="array" ref="HC28">IF(AND(($A28&lt;&gt;"")*($A28&gt;HC$4)*($A28&lt;=HC$5)),IF(AND((SUMIFS($B$9:$B28,$A$9:$A28,"&lt;"&amp;$A28,$A$9:$A28,"&gt;="&amp;HC$4,$A$9:$A28,"&lt;="&amp;HC$5)&gt;SUM(_xlfn._xlws.FILTER(HC29:HC108,$A29:$A108&gt;HC$4),_xlfn._xlws.FILTER($C$9:HB108,$A$9:$A108&gt;HC$4))),(SUMIFS($B$9:$B28,$A$9:$A28,"&lt;"&amp;$A28,$A$9:$A28,"&gt;="&amp;HC$4,$A$9:$A28,"&lt;="&amp;HC$5)-SUM(_xlfn._xlws.FILTER(HC29:HC108,$A29:$A108&gt;HC$4),_xlfn._xlws.FILTER($C$9:HB108,$A$9:$A108&gt;HC$4))&gt;HC$6)),HC$6,MAX(0,SUMIFS($B$9:$B28,$A$9:$A28,"&lt;"&amp;$A28,$A$9:$A28,"&gt;="&amp;HC$4,$A$9:$A28,"&lt;="&amp;HC$5)-SUM(_xlfn._xlws.FILTER(HC29:HC108,$A29:$A108&gt;HC$4),_xlfn._xlws.FILTER($C$9:HB108,$A$9:$A108&gt;HC$4)))),"")</f>
        <v/>
      </c>
      <c r="HD28" s="32" t="str" cm="1">
        <f t="array" ref="HD28">IF(AND(($A28&lt;&gt;"")*($A28&gt;HD$4)*($A28&lt;=HD$5)),IF(AND((SUMIFS($B$9:$B28,$A$9:$A28,"&lt;"&amp;$A28,$A$9:$A28,"&gt;="&amp;HD$4,$A$9:$A28,"&lt;="&amp;HD$5)&gt;SUM(_xlfn._xlws.FILTER(HD29:HD108,$A29:$A108&gt;HD$4),_xlfn._xlws.FILTER($C$9:HC108,$A$9:$A108&gt;HD$4))),(SUMIFS($B$9:$B28,$A$9:$A28,"&lt;"&amp;$A28,$A$9:$A28,"&gt;="&amp;HD$4,$A$9:$A28,"&lt;="&amp;HD$5)-SUM(_xlfn._xlws.FILTER(HD29:HD108,$A29:$A108&gt;HD$4),_xlfn._xlws.FILTER($C$9:HC108,$A$9:$A108&gt;HD$4))&gt;HD$6)),HD$6,MAX(0,SUMIFS($B$9:$B28,$A$9:$A28,"&lt;"&amp;$A28,$A$9:$A28,"&gt;="&amp;HD$4,$A$9:$A28,"&lt;="&amp;HD$5)-SUM(_xlfn._xlws.FILTER(HD29:HD108,$A29:$A108&gt;HD$4),_xlfn._xlws.FILTER($C$9:HC108,$A$9:$A108&gt;HD$4)))),"")</f>
        <v/>
      </c>
      <c r="HE28" s="32" t="str" cm="1">
        <f t="array" ref="HE28">IF(AND(($A28&lt;&gt;"")*($A28&gt;HE$4)*($A28&lt;=HE$5)),IF(AND((SUMIFS($B$9:$B28,$A$9:$A28,"&lt;"&amp;$A28,$A$9:$A28,"&gt;="&amp;HE$4,$A$9:$A28,"&lt;="&amp;HE$5)&gt;SUM(_xlfn._xlws.FILTER(HE29:HE108,$A29:$A108&gt;HE$4),_xlfn._xlws.FILTER($C$9:HD108,$A$9:$A108&gt;HE$4))),(SUMIFS($B$9:$B28,$A$9:$A28,"&lt;"&amp;$A28,$A$9:$A28,"&gt;="&amp;HE$4,$A$9:$A28,"&lt;="&amp;HE$5)-SUM(_xlfn._xlws.FILTER(HE29:HE108,$A29:$A108&gt;HE$4),_xlfn._xlws.FILTER($C$9:HD108,$A$9:$A108&gt;HE$4))&gt;HE$6)),HE$6,MAX(0,SUMIFS($B$9:$B28,$A$9:$A28,"&lt;"&amp;$A28,$A$9:$A28,"&gt;="&amp;HE$4,$A$9:$A28,"&lt;="&amp;HE$5)-SUM(_xlfn._xlws.FILTER(HE29:HE108,$A29:$A108&gt;HE$4),_xlfn._xlws.FILTER($C$9:HD108,$A$9:$A108&gt;HE$4)))),"")</f>
        <v/>
      </c>
      <c r="HF28" s="32" t="str" cm="1">
        <f t="array" ref="HF28">IF(AND(($A28&lt;&gt;"")*($A28&gt;HF$4)*($A28&lt;=HF$5)),IF(AND((SUMIFS($B$9:$B28,$A$9:$A28,"&lt;"&amp;$A28,$A$9:$A28,"&gt;="&amp;HF$4,$A$9:$A28,"&lt;="&amp;HF$5)&gt;SUM(_xlfn._xlws.FILTER(HF29:HF108,$A29:$A108&gt;HF$4),_xlfn._xlws.FILTER($C$9:HE108,$A$9:$A108&gt;HF$4))),(SUMIFS($B$9:$B28,$A$9:$A28,"&lt;"&amp;$A28,$A$9:$A28,"&gt;="&amp;HF$4,$A$9:$A28,"&lt;="&amp;HF$5)-SUM(_xlfn._xlws.FILTER(HF29:HF108,$A29:$A108&gt;HF$4),_xlfn._xlws.FILTER($C$9:HE108,$A$9:$A108&gt;HF$4))&gt;HF$6)),HF$6,MAX(0,SUMIFS($B$9:$B28,$A$9:$A28,"&lt;"&amp;$A28,$A$9:$A28,"&gt;="&amp;HF$4,$A$9:$A28,"&lt;="&amp;HF$5)-SUM(_xlfn._xlws.FILTER(HF29:HF108,$A29:$A108&gt;HF$4),_xlfn._xlws.FILTER($C$9:HE108,$A$9:$A108&gt;HF$4)))),"")</f>
        <v/>
      </c>
      <c r="HG28" s="32" t="str" cm="1">
        <f t="array" ref="HG28">IF(AND(($A28&lt;&gt;"")*($A28&gt;HG$4)*($A28&lt;=HG$5)),IF(AND((SUMIFS($B$9:$B28,$A$9:$A28,"&lt;"&amp;$A28,$A$9:$A28,"&gt;="&amp;HG$4,$A$9:$A28,"&lt;="&amp;HG$5)&gt;SUM(_xlfn._xlws.FILTER(HG29:HG108,$A29:$A108&gt;HG$4),_xlfn._xlws.FILTER($C$9:HF108,$A$9:$A108&gt;HG$4))),(SUMIFS($B$9:$B28,$A$9:$A28,"&lt;"&amp;$A28,$A$9:$A28,"&gt;="&amp;HG$4,$A$9:$A28,"&lt;="&amp;HG$5)-SUM(_xlfn._xlws.FILTER(HG29:HG108,$A29:$A108&gt;HG$4),_xlfn._xlws.FILTER($C$9:HF108,$A$9:$A108&gt;HG$4))&gt;HG$6)),HG$6,MAX(0,SUMIFS($B$9:$B28,$A$9:$A28,"&lt;"&amp;$A28,$A$9:$A28,"&gt;="&amp;HG$4,$A$9:$A28,"&lt;="&amp;HG$5)-SUM(_xlfn._xlws.FILTER(HG29:HG108,$A29:$A108&gt;HG$4),_xlfn._xlws.FILTER($C$9:HF108,$A$9:$A108&gt;HG$4)))),"")</f>
        <v/>
      </c>
      <c r="HH28" s="32" t="str" cm="1">
        <f t="array" ref="HH28">IF(AND(($A28&lt;&gt;"")*($A28&gt;HH$4)*($A28&lt;=HH$5)),IF(AND((SUMIFS($B$9:$B28,$A$9:$A28,"&lt;"&amp;$A28,$A$9:$A28,"&gt;="&amp;HH$4,$A$9:$A28,"&lt;="&amp;HH$5)&gt;SUM(_xlfn._xlws.FILTER(HH29:HH108,$A29:$A108&gt;HH$4),_xlfn._xlws.FILTER($C$9:HG108,$A$9:$A108&gt;HH$4))),(SUMIFS($B$9:$B28,$A$9:$A28,"&lt;"&amp;$A28,$A$9:$A28,"&gt;="&amp;HH$4,$A$9:$A28,"&lt;="&amp;HH$5)-SUM(_xlfn._xlws.FILTER(HH29:HH108,$A29:$A108&gt;HH$4),_xlfn._xlws.FILTER($C$9:HG108,$A$9:$A108&gt;HH$4))&gt;HH$6)),HH$6,MAX(0,SUMIFS($B$9:$B28,$A$9:$A28,"&lt;"&amp;$A28,$A$9:$A28,"&gt;="&amp;HH$4,$A$9:$A28,"&lt;="&amp;HH$5)-SUM(_xlfn._xlws.FILTER(HH29:HH108,$A29:$A108&gt;HH$4),_xlfn._xlws.FILTER($C$9:HG108,$A$9:$A108&gt;HH$4)))),"")</f>
        <v/>
      </c>
      <c r="HI28" s="32" t="str" cm="1">
        <f t="array" ref="HI28">IF(AND(($A28&lt;&gt;"")*($A28&gt;HI$4)*($A28&lt;=HI$5)),IF(AND((SUMIFS($B$9:$B28,$A$9:$A28,"&lt;"&amp;$A28,$A$9:$A28,"&gt;="&amp;HI$4,$A$9:$A28,"&lt;="&amp;HI$5)&gt;SUM(_xlfn._xlws.FILTER(HI29:HI108,$A29:$A108&gt;HI$4),_xlfn._xlws.FILTER($C$9:HH108,$A$9:$A108&gt;HI$4))),(SUMIFS($B$9:$B28,$A$9:$A28,"&lt;"&amp;$A28,$A$9:$A28,"&gt;="&amp;HI$4,$A$9:$A28,"&lt;="&amp;HI$5)-SUM(_xlfn._xlws.FILTER(HI29:HI108,$A29:$A108&gt;HI$4),_xlfn._xlws.FILTER($C$9:HH108,$A$9:$A108&gt;HI$4))&gt;HI$6)),HI$6,MAX(0,SUMIFS($B$9:$B28,$A$9:$A28,"&lt;"&amp;$A28,$A$9:$A28,"&gt;="&amp;HI$4,$A$9:$A28,"&lt;="&amp;HI$5)-SUM(_xlfn._xlws.FILTER(HI29:HI108,$A29:$A108&gt;HI$4),_xlfn._xlws.FILTER($C$9:HH108,$A$9:$A108&gt;HI$4)))),"")</f>
        <v/>
      </c>
      <c r="HJ28" s="32" t="str" cm="1">
        <f t="array" ref="HJ28">IF(AND(($A28&lt;&gt;"")*($A28&gt;HJ$4)*($A28&lt;=HJ$5)),IF(AND((SUMIFS($B$9:$B28,$A$9:$A28,"&lt;"&amp;$A28,$A$9:$A28,"&gt;="&amp;HJ$4,$A$9:$A28,"&lt;="&amp;HJ$5)&gt;SUM(_xlfn._xlws.FILTER(HJ29:HJ108,$A29:$A108&gt;HJ$4),_xlfn._xlws.FILTER($C$9:HI108,$A$9:$A108&gt;HJ$4))),(SUMIFS($B$9:$B28,$A$9:$A28,"&lt;"&amp;$A28,$A$9:$A28,"&gt;="&amp;HJ$4,$A$9:$A28,"&lt;="&amp;HJ$5)-SUM(_xlfn._xlws.FILTER(HJ29:HJ108,$A29:$A108&gt;HJ$4),_xlfn._xlws.FILTER($C$9:HI108,$A$9:$A108&gt;HJ$4))&gt;HJ$6)),HJ$6,MAX(0,SUMIFS($B$9:$B28,$A$9:$A28,"&lt;"&amp;$A28,$A$9:$A28,"&gt;="&amp;HJ$4,$A$9:$A28,"&lt;="&amp;HJ$5)-SUM(_xlfn._xlws.FILTER(HJ29:HJ108,$A29:$A108&gt;HJ$4),_xlfn._xlws.FILTER($C$9:HI108,$A$9:$A108&gt;HJ$4)))),"")</f>
        <v/>
      </c>
      <c r="HK28" s="32" t="str" cm="1">
        <f t="array" ref="HK28">IF(AND(($A28&lt;&gt;"")*($A28&gt;HK$4)*($A28&lt;=HK$5)),IF(AND((SUMIFS($B$9:$B28,$A$9:$A28,"&lt;"&amp;$A28,$A$9:$A28,"&gt;="&amp;HK$4,$A$9:$A28,"&lt;="&amp;HK$5)&gt;SUM(_xlfn._xlws.FILTER(HK29:HK108,$A29:$A108&gt;HK$4),_xlfn._xlws.FILTER($C$9:HJ108,$A$9:$A108&gt;HK$4))),(SUMIFS($B$9:$B28,$A$9:$A28,"&lt;"&amp;$A28,$A$9:$A28,"&gt;="&amp;HK$4,$A$9:$A28,"&lt;="&amp;HK$5)-SUM(_xlfn._xlws.FILTER(HK29:HK108,$A29:$A108&gt;HK$4),_xlfn._xlws.FILTER($C$9:HJ108,$A$9:$A108&gt;HK$4))&gt;HK$6)),HK$6,MAX(0,SUMIFS($B$9:$B28,$A$9:$A28,"&lt;"&amp;$A28,$A$9:$A28,"&gt;="&amp;HK$4,$A$9:$A28,"&lt;="&amp;HK$5)-SUM(_xlfn._xlws.FILTER(HK29:HK108,$A29:$A108&gt;HK$4),_xlfn._xlws.FILTER($C$9:HJ108,$A$9:$A108&gt;HK$4)))),"")</f>
        <v/>
      </c>
      <c r="HL28" s="32" t="str" cm="1">
        <f t="array" ref="HL28">IF(AND(($A28&lt;&gt;"")*($A28&gt;HL$4)*($A28&lt;=HL$5)),IF(AND((SUMIFS($B$9:$B28,$A$9:$A28,"&lt;"&amp;$A28,$A$9:$A28,"&gt;="&amp;HL$4,$A$9:$A28,"&lt;="&amp;HL$5)&gt;SUM(_xlfn._xlws.FILTER(HL29:HL108,$A29:$A108&gt;HL$4),_xlfn._xlws.FILTER($C$9:HK108,$A$9:$A108&gt;HL$4))),(SUMIFS($B$9:$B28,$A$9:$A28,"&lt;"&amp;$A28,$A$9:$A28,"&gt;="&amp;HL$4,$A$9:$A28,"&lt;="&amp;HL$5)-SUM(_xlfn._xlws.FILTER(HL29:HL108,$A29:$A108&gt;HL$4),_xlfn._xlws.FILTER($C$9:HK108,$A$9:$A108&gt;HL$4))&gt;HL$6)),HL$6,MAX(0,SUMIFS($B$9:$B28,$A$9:$A28,"&lt;"&amp;$A28,$A$9:$A28,"&gt;="&amp;HL$4,$A$9:$A28,"&lt;="&amp;HL$5)-SUM(_xlfn._xlws.FILTER(HL29:HL108,$A29:$A108&gt;HL$4),_xlfn._xlws.FILTER($C$9:HK108,$A$9:$A108&gt;HL$4)))),"")</f>
        <v/>
      </c>
      <c r="HM28" s="32" t="str" cm="1">
        <f t="array" ref="HM28">IF(AND(($A28&lt;&gt;"")*($A28&gt;HM$4)*($A28&lt;=HM$5)),IF(AND((SUMIFS($B$9:$B28,$A$9:$A28,"&lt;"&amp;$A28,$A$9:$A28,"&gt;="&amp;HM$4,$A$9:$A28,"&lt;="&amp;HM$5)&gt;SUM(_xlfn._xlws.FILTER(HM29:HM108,$A29:$A108&gt;HM$4),_xlfn._xlws.FILTER($C$9:HL108,$A$9:$A108&gt;HM$4))),(SUMIFS($B$9:$B28,$A$9:$A28,"&lt;"&amp;$A28,$A$9:$A28,"&gt;="&amp;HM$4,$A$9:$A28,"&lt;="&amp;HM$5)-SUM(_xlfn._xlws.FILTER(HM29:HM108,$A29:$A108&gt;HM$4),_xlfn._xlws.FILTER($C$9:HL108,$A$9:$A108&gt;HM$4))&gt;HM$6)),HM$6,MAX(0,SUMIFS($B$9:$B28,$A$9:$A28,"&lt;"&amp;$A28,$A$9:$A28,"&gt;="&amp;HM$4,$A$9:$A28,"&lt;="&amp;HM$5)-SUM(_xlfn._xlws.FILTER(HM29:HM108,$A29:$A108&gt;HM$4),_xlfn._xlws.FILTER($C$9:HL108,$A$9:$A108&gt;HM$4)))),"")</f>
        <v/>
      </c>
      <c r="HN28" s="32" t="str" cm="1">
        <f t="array" ref="HN28">IF(AND(($A28&lt;&gt;"")*($A28&gt;HN$4)*($A28&lt;=HN$5)),IF(AND((SUMIFS($B$9:$B28,$A$9:$A28,"&lt;"&amp;$A28,$A$9:$A28,"&gt;="&amp;HN$4,$A$9:$A28,"&lt;="&amp;HN$5)&gt;SUM(_xlfn._xlws.FILTER(HN29:HN108,$A29:$A108&gt;HN$4),_xlfn._xlws.FILTER($C$9:HM108,$A$9:$A108&gt;HN$4))),(SUMIFS($B$9:$B28,$A$9:$A28,"&lt;"&amp;$A28,$A$9:$A28,"&gt;="&amp;HN$4,$A$9:$A28,"&lt;="&amp;HN$5)-SUM(_xlfn._xlws.FILTER(HN29:HN108,$A29:$A108&gt;HN$4),_xlfn._xlws.FILTER($C$9:HM108,$A$9:$A108&gt;HN$4))&gt;HN$6)),HN$6,MAX(0,SUMIFS($B$9:$B28,$A$9:$A28,"&lt;"&amp;$A28,$A$9:$A28,"&gt;="&amp;HN$4,$A$9:$A28,"&lt;="&amp;HN$5)-SUM(_xlfn._xlws.FILTER(HN29:HN108,$A29:$A108&gt;HN$4),_xlfn._xlws.FILTER($C$9:HM108,$A$9:$A108&gt;HN$4)))),"")</f>
        <v/>
      </c>
      <c r="HO28" s="32" t="str" cm="1">
        <f t="array" ref="HO28">IF(AND(($A28&lt;&gt;"")*($A28&gt;HO$4)*($A28&lt;=HO$5)),IF(AND((SUMIFS($B$9:$B28,$A$9:$A28,"&lt;"&amp;$A28,$A$9:$A28,"&gt;="&amp;HO$4,$A$9:$A28,"&lt;="&amp;HO$5)&gt;SUM(_xlfn._xlws.FILTER(HO29:HO108,$A29:$A108&gt;HO$4),_xlfn._xlws.FILTER($C$9:HN108,$A$9:$A108&gt;HO$4))),(SUMIFS($B$9:$B28,$A$9:$A28,"&lt;"&amp;$A28,$A$9:$A28,"&gt;="&amp;HO$4,$A$9:$A28,"&lt;="&amp;HO$5)-SUM(_xlfn._xlws.FILTER(HO29:HO108,$A29:$A108&gt;HO$4),_xlfn._xlws.FILTER($C$9:HN108,$A$9:$A108&gt;HO$4))&gt;HO$6)),HO$6,MAX(0,SUMIFS($B$9:$B28,$A$9:$A28,"&lt;"&amp;$A28,$A$9:$A28,"&gt;="&amp;HO$4,$A$9:$A28,"&lt;="&amp;HO$5)-SUM(_xlfn._xlws.FILTER(HO29:HO108,$A29:$A108&gt;HO$4),_xlfn._xlws.FILTER($C$9:HN108,$A$9:$A108&gt;HO$4)))),"")</f>
        <v/>
      </c>
      <c r="HP28" s="32" t="str" cm="1">
        <f t="array" ref="HP28">IF(AND(($A28&lt;&gt;"")*($A28&gt;HP$4)*($A28&lt;=HP$5)),IF(AND((SUMIFS($B$9:$B28,$A$9:$A28,"&lt;"&amp;$A28,$A$9:$A28,"&gt;="&amp;HP$4,$A$9:$A28,"&lt;="&amp;HP$5)&gt;SUM(_xlfn._xlws.FILTER(HP29:HP108,$A29:$A108&gt;HP$4),_xlfn._xlws.FILTER($C$9:HO108,$A$9:$A108&gt;HP$4))),(SUMIFS($B$9:$B28,$A$9:$A28,"&lt;"&amp;$A28,$A$9:$A28,"&gt;="&amp;HP$4,$A$9:$A28,"&lt;="&amp;HP$5)-SUM(_xlfn._xlws.FILTER(HP29:HP108,$A29:$A108&gt;HP$4),_xlfn._xlws.FILTER($C$9:HO108,$A$9:$A108&gt;HP$4))&gt;HP$6)),HP$6,MAX(0,SUMIFS($B$9:$B28,$A$9:$A28,"&lt;"&amp;$A28,$A$9:$A28,"&gt;="&amp;HP$4,$A$9:$A28,"&lt;="&amp;HP$5)-SUM(_xlfn._xlws.FILTER(HP29:HP108,$A29:$A108&gt;HP$4),_xlfn._xlws.FILTER($C$9:HO108,$A$9:$A108&gt;HP$4)))),"")</f>
        <v/>
      </c>
      <c r="HQ28" s="32" t="str" cm="1">
        <f t="array" ref="HQ28">IF(AND(($A28&lt;&gt;"")*($A28&gt;HQ$4)*($A28&lt;=HQ$5)),IF(AND((SUMIFS($B$9:$B28,$A$9:$A28,"&lt;"&amp;$A28,$A$9:$A28,"&gt;="&amp;HQ$4,$A$9:$A28,"&lt;="&amp;HQ$5)&gt;SUM(_xlfn._xlws.FILTER(HQ29:HQ108,$A29:$A108&gt;HQ$4),_xlfn._xlws.FILTER($C$9:HP108,$A$9:$A108&gt;HQ$4))),(SUMIFS($B$9:$B28,$A$9:$A28,"&lt;"&amp;$A28,$A$9:$A28,"&gt;="&amp;HQ$4,$A$9:$A28,"&lt;="&amp;HQ$5)-SUM(_xlfn._xlws.FILTER(HQ29:HQ108,$A29:$A108&gt;HQ$4),_xlfn._xlws.FILTER($C$9:HP108,$A$9:$A108&gt;HQ$4))&gt;HQ$6)),HQ$6,MAX(0,SUMIFS($B$9:$B28,$A$9:$A28,"&lt;"&amp;$A28,$A$9:$A28,"&gt;="&amp;HQ$4,$A$9:$A28,"&lt;="&amp;HQ$5)-SUM(_xlfn._xlws.FILTER(HQ29:HQ108,$A29:$A108&gt;HQ$4),_xlfn._xlws.FILTER($C$9:HP108,$A$9:$A108&gt;HQ$4)))),"")</f>
        <v/>
      </c>
      <c r="HR28" s="32" t="str" cm="1">
        <f t="array" ref="HR28">IF(AND(($A28&lt;&gt;"")*($A28&gt;HR$4)*($A28&lt;=HR$5)),IF(AND((SUMIFS($B$9:$B28,$A$9:$A28,"&lt;"&amp;$A28,$A$9:$A28,"&gt;="&amp;HR$4,$A$9:$A28,"&lt;="&amp;HR$5)&gt;SUM(_xlfn._xlws.FILTER(HR29:HR108,$A29:$A108&gt;HR$4),_xlfn._xlws.FILTER($C$9:HQ108,$A$9:$A108&gt;HR$4))),(SUMIFS($B$9:$B28,$A$9:$A28,"&lt;"&amp;$A28,$A$9:$A28,"&gt;="&amp;HR$4,$A$9:$A28,"&lt;="&amp;HR$5)-SUM(_xlfn._xlws.FILTER(HR29:HR108,$A29:$A108&gt;HR$4),_xlfn._xlws.FILTER($C$9:HQ108,$A$9:$A108&gt;HR$4))&gt;HR$6)),HR$6,MAX(0,SUMIFS($B$9:$B28,$A$9:$A28,"&lt;"&amp;$A28,$A$9:$A28,"&gt;="&amp;HR$4,$A$9:$A28,"&lt;="&amp;HR$5)-SUM(_xlfn._xlws.FILTER(HR29:HR108,$A29:$A108&gt;HR$4),_xlfn._xlws.FILTER($C$9:HQ108,$A$9:$A108&gt;HR$4)))),"")</f>
        <v/>
      </c>
      <c r="HS28" s="32" t="str" cm="1">
        <f t="array" ref="HS28">IF(AND(($A28&lt;&gt;"")*($A28&gt;HS$4)*($A28&lt;=HS$5)),IF(AND((SUMIFS($B$9:$B28,$A$9:$A28,"&lt;"&amp;$A28,$A$9:$A28,"&gt;="&amp;HS$4,$A$9:$A28,"&lt;="&amp;HS$5)&gt;SUM(_xlfn._xlws.FILTER(HS29:HS108,$A29:$A108&gt;HS$4),_xlfn._xlws.FILTER($C$9:HR108,$A$9:$A108&gt;HS$4))),(SUMIFS($B$9:$B28,$A$9:$A28,"&lt;"&amp;$A28,$A$9:$A28,"&gt;="&amp;HS$4,$A$9:$A28,"&lt;="&amp;HS$5)-SUM(_xlfn._xlws.FILTER(HS29:HS108,$A29:$A108&gt;HS$4),_xlfn._xlws.FILTER($C$9:HR108,$A$9:$A108&gt;HS$4))&gt;HS$6)),HS$6,MAX(0,SUMIFS($B$9:$B28,$A$9:$A28,"&lt;"&amp;$A28,$A$9:$A28,"&gt;="&amp;HS$4,$A$9:$A28,"&lt;="&amp;HS$5)-SUM(_xlfn._xlws.FILTER(HS29:HS108,$A29:$A108&gt;HS$4),_xlfn._xlws.FILTER($C$9:HR108,$A$9:$A108&gt;HS$4)))),"")</f>
        <v/>
      </c>
    </row>
    <row r="29" spans="1:227" x14ac:dyDescent="0.2">
      <c r="A29" s="63" t="str">
        <v/>
      </c>
      <c r="B29" s="32">
        <f>VLOOKUP(A29,Table5[],7,FALSE)</f>
        <v>0</v>
      </c>
      <c r="C29" s="32"/>
      <c r="D29" s="32" t="str" cm="1">
        <f t="array" ref="D29">IF(AND(($A29&lt;&gt;"")*($A29&gt;D$4)*($A29&lt;=D$5)),IF(AND((SUMIFS($B$9:$B29,$A$9:$A29,"&lt;"&amp;$A29,$A$9:$A29,"&gt;="&amp;D$4,$A$9:$A29,"&lt;="&amp;D$5)&gt;SUM(_xlfn._xlws.FILTER(D30:D109,$A30:$A109&gt;D$4),_xlfn._xlws.FILTER($C$9:C109,$A$9:$A109&gt;D$4))),(SUMIFS($B$9:$B29,$A$9:$A29,"&lt;"&amp;$A29,$A$9:$A29,"&gt;="&amp;D$4,$A$9:$A29,"&lt;="&amp;D$5)-SUM(_xlfn._xlws.FILTER(D30:D109,$A30:$A109&gt;D$4),_xlfn._xlws.FILTER($C$9:C109,$A$9:$A109&gt;D$4))&gt;D$6)),D$6,MAX(0,SUMIFS($B$9:$B29,$A$9:$A29,"&lt;"&amp;$A29,$A$9:$A29,"&gt;="&amp;D$4,$A$9:$A29,"&lt;="&amp;D$5)-SUM(_xlfn._xlws.FILTER(D30:D109,$A30:$A109&gt;D$4),_xlfn._xlws.FILTER($C$9:C109,$A$9:$A109&gt;D$4)))),"")</f>
        <v/>
      </c>
      <c r="E29" s="32" t="str" cm="1">
        <f t="array" ref="E29">IF(AND(($A29&lt;&gt;"")*($A29&gt;E$4)*($A29&lt;=E$5)),IF(AND((SUMIFS($B$9:$B29,$A$9:$A29,"&lt;"&amp;$A29,$A$9:$A29,"&gt;="&amp;E$4,$A$9:$A29,"&lt;="&amp;E$5)&gt;SUM(_xlfn._xlws.FILTER(E30:E109,$A30:$A109&gt;E$4),_xlfn._xlws.FILTER($C$9:D109,$A$9:$A109&gt;E$4))),(SUMIFS($B$9:$B29,$A$9:$A29,"&lt;"&amp;$A29,$A$9:$A29,"&gt;="&amp;E$4,$A$9:$A29,"&lt;="&amp;E$5)-SUM(_xlfn._xlws.FILTER(E30:E109,$A30:$A109&gt;E$4),_xlfn._xlws.FILTER($C$9:D109,$A$9:$A109&gt;E$4))&gt;E$6)),E$6,MAX(0,SUMIFS($B$9:$B29,$A$9:$A29,"&lt;"&amp;$A29,$A$9:$A29,"&gt;="&amp;E$4,$A$9:$A29,"&lt;="&amp;E$5)-SUM(_xlfn._xlws.FILTER(E30:E109,$A30:$A109&gt;E$4),_xlfn._xlws.FILTER($C$9:D109,$A$9:$A109&gt;E$4)))),"")</f>
        <v/>
      </c>
      <c r="F29" s="32" t="str" cm="1">
        <f t="array" ref="F29">IF(AND(($A29&lt;&gt;"")*($A29&gt;F$4)*($A29&lt;=F$5)),IF(AND((SUMIFS($B$9:$B29,$A$9:$A29,"&lt;"&amp;$A29,$A$9:$A29,"&gt;="&amp;F$4,$A$9:$A29,"&lt;="&amp;F$5)&gt;SUM(_xlfn._xlws.FILTER(F30:F109,$A30:$A109&gt;F$4),_xlfn._xlws.FILTER($C$9:E109,$A$9:$A109&gt;F$4))),(SUMIFS($B$9:$B29,$A$9:$A29,"&lt;"&amp;$A29,$A$9:$A29,"&gt;="&amp;F$4,$A$9:$A29,"&lt;="&amp;F$5)-SUM(_xlfn._xlws.FILTER(F30:F109,$A30:$A109&gt;F$4),_xlfn._xlws.FILTER($C$9:E109,$A$9:$A109&gt;F$4))&gt;F$6)),F$6,MAX(0,SUMIFS($B$9:$B29,$A$9:$A29,"&lt;"&amp;$A29,$A$9:$A29,"&gt;="&amp;F$4,$A$9:$A29,"&lt;="&amp;F$5)-SUM(_xlfn._xlws.FILTER(F30:F109,$A30:$A109&gt;F$4),_xlfn._xlws.FILTER($C$9:E109,$A$9:$A109&gt;F$4)))),"")</f>
        <v/>
      </c>
      <c r="G29" s="32" t="str" cm="1">
        <f t="array" ref="G29">IF(AND(($A29&lt;&gt;"")*($A29&gt;G$4)*($A29&lt;=G$5)),IF(AND((SUMIFS($B$9:$B29,$A$9:$A29,"&lt;"&amp;$A29,$A$9:$A29,"&gt;="&amp;G$4,$A$9:$A29,"&lt;="&amp;G$5)&gt;SUM(_xlfn._xlws.FILTER(G30:G109,$A30:$A109&gt;G$4),_xlfn._xlws.FILTER($C$9:F109,$A$9:$A109&gt;G$4))),(SUMIFS($B$9:$B29,$A$9:$A29,"&lt;"&amp;$A29,$A$9:$A29,"&gt;="&amp;G$4,$A$9:$A29,"&lt;="&amp;G$5)-SUM(_xlfn._xlws.FILTER(G30:G109,$A30:$A109&gt;G$4),_xlfn._xlws.FILTER($C$9:F109,$A$9:$A109&gt;G$4))&gt;G$6)),G$6,MAX(0,SUMIFS($B$9:$B29,$A$9:$A29,"&lt;"&amp;$A29,$A$9:$A29,"&gt;="&amp;G$4,$A$9:$A29,"&lt;="&amp;G$5)-SUM(_xlfn._xlws.FILTER(G30:G109,$A30:$A109&gt;G$4),_xlfn._xlws.FILTER($C$9:F109,$A$9:$A109&gt;G$4)))),"")</f>
        <v/>
      </c>
      <c r="H29" s="32" t="str" cm="1">
        <f t="array" ref="H29">IF(AND(($A29&lt;&gt;"")*($A29&gt;H$4)*($A29&lt;=H$5)),IF(AND((SUMIFS($B$9:$B29,$A$9:$A29,"&lt;"&amp;$A29,$A$9:$A29,"&gt;="&amp;H$4,$A$9:$A29,"&lt;="&amp;H$5)&gt;SUM(_xlfn._xlws.FILTER(H30:H109,$A30:$A109&gt;H$4),_xlfn._xlws.FILTER($C$9:G109,$A$9:$A109&gt;H$4))),(SUMIFS($B$9:$B29,$A$9:$A29,"&lt;"&amp;$A29,$A$9:$A29,"&gt;="&amp;H$4,$A$9:$A29,"&lt;="&amp;H$5)-SUM(_xlfn._xlws.FILTER(H30:H109,$A30:$A109&gt;H$4),_xlfn._xlws.FILTER($C$9:G109,$A$9:$A109&gt;H$4))&gt;H$6)),H$6,MAX(0,SUMIFS($B$9:$B29,$A$9:$A29,"&lt;"&amp;$A29,$A$9:$A29,"&gt;="&amp;H$4,$A$9:$A29,"&lt;="&amp;H$5)-SUM(_xlfn._xlws.FILTER(H30:H109,$A30:$A109&gt;H$4),_xlfn._xlws.FILTER($C$9:G109,$A$9:$A109&gt;H$4)))),"")</f>
        <v/>
      </c>
      <c r="I29" s="32" t="str" cm="1">
        <f t="array" ref="I29">IF(AND(($A29&lt;&gt;"")*($A29&gt;I$4)*($A29&lt;=I$5)),IF(AND((SUMIFS($B$9:$B29,$A$9:$A29,"&lt;"&amp;$A29,$A$9:$A29,"&gt;="&amp;I$4,$A$9:$A29,"&lt;="&amp;I$5)&gt;SUM(_xlfn._xlws.FILTER(I30:I109,$A30:$A109&gt;I$4),_xlfn._xlws.FILTER($C$9:H109,$A$9:$A109&gt;I$4))),(SUMIFS($B$9:$B29,$A$9:$A29,"&lt;"&amp;$A29,$A$9:$A29,"&gt;="&amp;I$4,$A$9:$A29,"&lt;="&amp;I$5)-SUM(_xlfn._xlws.FILTER(I30:I109,$A30:$A109&gt;I$4),_xlfn._xlws.FILTER($C$9:H109,$A$9:$A109&gt;I$4))&gt;I$6)),I$6,MAX(0,SUMIFS($B$9:$B29,$A$9:$A29,"&lt;"&amp;$A29,$A$9:$A29,"&gt;="&amp;I$4,$A$9:$A29,"&lt;="&amp;I$5)-SUM(_xlfn._xlws.FILTER(I30:I109,$A30:$A109&gt;I$4),_xlfn._xlws.FILTER($C$9:H109,$A$9:$A109&gt;I$4)))),"")</f>
        <v/>
      </c>
      <c r="J29" s="32" t="str" cm="1">
        <f t="array" ref="J29">IF(AND(($A29&lt;&gt;"")*($A29&gt;J$4)*($A29&lt;=J$5)),IF(AND((SUMIFS($B$9:$B29,$A$9:$A29,"&lt;"&amp;$A29,$A$9:$A29,"&gt;="&amp;J$4,$A$9:$A29,"&lt;="&amp;J$5)&gt;SUM(_xlfn._xlws.FILTER(J30:J109,$A30:$A109&gt;J$4),_xlfn._xlws.FILTER($C$9:I109,$A$9:$A109&gt;J$4))),(SUMIFS($B$9:$B29,$A$9:$A29,"&lt;"&amp;$A29,$A$9:$A29,"&gt;="&amp;J$4,$A$9:$A29,"&lt;="&amp;J$5)-SUM(_xlfn._xlws.FILTER(J30:J109,$A30:$A109&gt;J$4),_xlfn._xlws.FILTER($C$9:I109,$A$9:$A109&gt;J$4))&gt;J$6)),J$6,MAX(0,SUMIFS($B$9:$B29,$A$9:$A29,"&lt;"&amp;$A29,$A$9:$A29,"&gt;="&amp;J$4,$A$9:$A29,"&lt;="&amp;J$5)-SUM(_xlfn._xlws.FILTER(J30:J109,$A30:$A109&gt;J$4),_xlfn._xlws.FILTER($C$9:I109,$A$9:$A109&gt;J$4)))),"")</f>
        <v/>
      </c>
      <c r="K29" s="32" t="str" cm="1">
        <f t="array" ref="K29">IF(AND(($A29&lt;&gt;"")*($A29&gt;K$4)*($A29&lt;=K$5)),IF(AND((SUMIFS($B$9:$B29,$A$9:$A29,"&lt;"&amp;$A29,$A$9:$A29,"&gt;="&amp;K$4,$A$9:$A29,"&lt;="&amp;K$5)&gt;SUM(_xlfn._xlws.FILTER(K30:K109,$A30:$A109&gt;K$4),_xlfn._xlws.FILTER($C$9:J109,$A$9:$A109&gt;K$4))),(SUMIFS($B$9:$B29,$A$9:$A29,"&lt;"&amp;$A29,$A$9:$A29,"&gt;="&amp;K$4,$A$9:$A29,"&lt;="&amp;K$5)-SUM(_xlfn._xlws.FILTER(K30:K109,$A30:$A109&gt;K$4),_xlfn._xlws.FILTER($C$9:J109,$A$9:$A109&gt;K$4))&gt;K$6)),K$6,MAX(0,SUMIFS($B$9:$B29,$A$9:$A29,"&lt;"&amp;$A29,$A$9:$A29,"&gt;="&amp;K$4,$A$9:$A29,"&lt;="&amp;K$5)-SUM(_xlfn._xlws.FILTER(K30:K109,$A30:$A109&gt;K$4),_xlfn._xlws.FILTER($C$9:J109,$A$9:$A109&gt;K$4)))),"")</f>
        <v/>
      </c>
      <c r="L29" s="32" t="str" cm="1">
        <f t="array" ref="L29">IF(AND(($A29&lt;&gt;"")*($A29&gt;L$4)*($A29&lt;=L$5)),IF(AND((SUMIFS($B$9:$B29,$A$9:$A29,"&lt;"&amp;$A29,$A$9:$A29,"&gt;="&amp;L$4,$A$9:$A29,"&lt;="&amp;L$5)&gt;SUM(_xlfn._xlws.FILTER(L30:L109,$A30:$A109&gt;L$4),_xlfn._xlws.FILTER($C$9:K109,$A$9:$A109&gt;L$4))),(SUMIFS($B$9:$B29,$A$9:$A29,"&lt;"&amp;$A29,$A$9:$A29,"&gt;="&amp;L$4,$A$9:$A29,"&lt;="&amp;L$5)-SUM(_xlfn._xlws.FILTER(L30:L109,$A30:$A109&gt;L$4),_xlfn._xlws.FILTER($C$9:K109,$A$9:$A109&gt;L$4))&gt;L$6)),L$6,MAX(0,SUMIFS($B$9:$B29,$A$9:$A29,"&lt;"&amp;$A29,$A$9:$A29,"&gt;="&amp;L$4,$A$9:$A29,"&lt;="&amp;L$5)-SUM(_xlfn._xlws.FILTER(L30:L109,$A30:$A109&gt;L$4),_xlfn._xlws.FILTER($C$9:K109,$A$9:$A109&gt;L$4)))),"")</f>
        <v/>
      </c>
      <c r="M29" s="32" t="str" cm="1">
        <f t="array" ref="M29">IF(AND(($A29&lt;&gt;"")*($A29&gt;M$4)*($A29&lt;=M$5)),IF(AND((SUMIFS($B$9:$B29,$A$9:$A29,"&lt;"&amp;$A29,$A$9:$A29,"&gt;="&amp;M$4,$A$9:$A29,"&lt;="&amp;M$5)&gt;SUM(_xlfn._xlws.FILTER(M30:M109,$A30:$A109&gt;M$4),_xlfn._xlws.FILTER($C$9:L109,$A$9:$A109&gt;M$4))),(SUMIFS($B$9:$B29,$A$9:$A29,"&lt;"&amp;$A29,$A$9:$A29,"&gt;="&amp;M$4,$A$9:$A29,"&lt;="&amp;M$5)-SUM(_xlfn._xlws.FILTER(M30:M109,$A30:$A109&gt;M$4),_xlfn._xlws.FILTER($C$9:L109,$A$9:$A109&gt;M$4))&gt;M$6)),M$6,MAX(0,SUMIFS($B$9:$B29,$A$9:$A29,"&lt;"&amp;$A29,$A$9:$A29,"&gt;="&amp;M$4,$A$9:$A29,"&lt;="&amp;M$5)-SUM(_xlfn._xlws.FILTER(M30:M109,$A30:$A109&gt;M$4),_xlfn._xlws.FILTER($C$9:L109,$A$9:$A109&gt;M$4)))),"")</f>
        <v/>
      </c>
      <c r="N29" s="32" t="str" cm="1">
        <f t="array" ref="N29">IF(AND(($A29&lt;&gt;"")*($A29&gt;N$4)*($A29&lt;=N$5)),IF(AND((SUMIFS($B$9:$B29,$A$9:$A29,"&lt;"&amp;$A29,$A$9:$A29,"&gt;="&amp;N$4,$A$9:$A29,"&lt;="&amp;N$5)&gt;SUM(_xlfn._xlws.FILTER(N30:N109,$A30:$A109&gt;N$4),_xlfn._xlws.FILTER($C$9:M109,$A$9:$A109&gt;N$4))),(SUMIFS($B$9:$B29,$A$9:$A29,"&lt;"&amp;$A29,$A$9:$A29,"&gt;="&amp;N$4,$A$9:$A29,"&lt;="&amp;N$5)-SUM(_xlfn._xlws.FILTER(N30:N109,$A30:$A109&gt;N$4),_xlfn._xlws.FILTER($C$9:M109,$A$9:$A109&gt;N$4))&gt;N$6)),N$6,MAX(0,SUMIFS($B$9:$B29,$A$9:$A29,"&lt;"&amp;$A29,$A$9:$A29,"&gt;="&amp;N$4,$A$9:$A29,"&lt;="&amp;N$5)-SUM(_xlfn._xlws.FILTER(N30:N109,$A30:$A109&gt;N$4),_xlfn._xlws.FILTER($C$9:M109,$A$9:$A109&gt;N$4)))),"")</f>
        <v/>
      </c>
      <c r="O29" s="32" t="str" cm="1">
        <f t="array" ref="O29">IF(AND(($A29&lt;&gt;"")*($A29&gt;O$4)*($A29&lt;=O$5)),IF(AND((SUMIFS($B$9:$B29,$A$9:$A29,"&lt;"&amp;$A29,$A$9:$A29,"&gt;="&amp;O$4,$A$9:$A29,"&lt;="&amp;O$5)&gt;SUM(_xlfn._xlws.FILTER(O30:O109,$A30:$A109&gt;O$4),_xlfn._xlws.FILTER($C$9:N109,$A$9:$A109&gt;O$4))),(SUMIFS($B$9:$B29,$A$9:$A29,"&lt;"&amp;$A29,$A$9:$A29,"&gt;="&amp;O$4,$A$9:$A29,"&lt;="&amp;O$5)-SUM(_xlfn._xlws.FILTER(O30:O109,$A30:$A109&gt;O$4),_xlfn._xlws.FILTER($C$9:N109,$A$9:$A109&gt;O$4))&gt;O$6)),O$6,MAX(0,SUMIFS($B$9:$B29,$A$9:$A29,"&lt;"&amp;$A29,$A$9:$A29,"&gt;="&amp;O$4,$A$9:$A29,"&lt;="&amp;O$5)-SUM(_xlfn._xlws.FILTER(O30:O109,$A30:$A109&gt;O$4),_xlfn._xlws.FILTER($C$9:N109,$A$9:$A109&gt;O$4)))),"")</f>
        <v/>
      </c>
      <c r="P29" s="32" t="str" cm="1">
        <f t="array" ref="P29">IF(AND(($A29&lt;&gt;"")*($A29&gt;P$4)*($A29&lt;=P$5)),IF(AND((SUMIFS($B$9:$B29,$A$9:$A29,"&lt;"&amp;$A29,$A$9:$A29,"&gt;="&amp;P$4,$A$9:$A29,"&lt;="&amp;P$5)&gt;SUM(_xlfn._xlws.FILTER(P30:P109,$A30:$A109&gt;P$4),_xlfn._xlws.FILTER($C$9:O109,$A$9:$A109&gt;P$4))),(SUMIFS($B$9:$B29,$A$9:$A29,"&lt;"&amp;$A29,$A$9:$A29,"&gt;="&amp;P$4,$A$9:$A29,"&lt;="&amp;P$5)-SUM(_xlfn._xlws.FILTER(P30:P109,$A30:$A109&gt;P$4),_xlfn._xlws.FILTER($C$9:O109,$A$9:$A109&gt;P$4))&gt;P$6)),P$6,MAX(0,SUMIFS($B$9:$B29,$A$9:$A29,"&lt;"&amp;$A29,$A$9:$A29,"&gt;="&amp;P$4,$A$9:$A29,"&lt;="&amp;P$5)-SUM(_xlfn._xlws.FILTER(P30:P109,$A30:$A109&gt;P$4),_xlfn._xlws.FILTER($C$9:O109,$A$9:$A109&gt;P$4)))),"")</f>
        <v/>
      </c>
      <c r="Q29" s="32" t="str" cm="1">
        <f t="array" ref="Q29">IF(AND(($A29&lt;&gt;"")*($A29&gt;Q$4)*($A29&lt;=Q$5)),IF(AND((SUMIFS($B$9:$B29,$A$9:$A29,"&lt;"&amp;$A29,$A$9:$A29,"&gt;="&amp;Q$4,$A$9:$A29,"&lt;="&amp;Q$5)&gt;SUM(_xlfn._xlws.FILTER(Q30:Q109,$A30:$A109&gt;Q$4),_xlfn._xlws.FILTER($C$9:P109,$A$9:$A109&gt;Q$4))),(SUMIFS($B$9:$B29,$A$9:$A29,"&lt;"&amp;$A29,$A$9:$A29,"&gt;="&amp;Q$4,$A$9:$A29,"&lt;="&amp;Q$5)-SUM(_xlfn._xlws.FILTER(Q30:Q109,$A30:$A109&gt;Q$4),_xlfn._xlws.FILTER($C$9:P109,$A$9:$A109&gt;Q$4))&gt;Q$6)),Q$6,MAX(0,SUMIFS($B$9:$B29,$A$9:$A29,"&lt;"&amp;$A29,$A$9:$A29,"&gt;="&amp;Q$4,$A$9:$A29,"&lt;="&amp;Q$5)-SUM(_xlfn._xlws.FILTER(Q30:Q109,$A30:$A109&gt;Q$4),_xlfn._xlws.FILTER($C$9:P109,$A$9:$A109&gt;Q$4)))),"")</f>
        <v/>
      </c>
      <c r="R29" s="32" t="str" cm="1">
        <f t="array" ref="R29">IF(AND(($A29&lt;&gt;"")*($A29&gt;R$4)*($A29&lt;=R$5)),IF(AND((SUMIFS($B$9:$B29,$A$9:$A29,"&lt;"&amp;$A29,$A$9:$A29,"&gt;="&amp;R$4,$A$9:$A29,"&lt;="&amp;R$5)&gt;SUM(_xlfn._xlws.FILTER(R30:R109,$A30:$A109&gt;R$4),_xlfn._xlws.FILTER($C$9:Q109,$A$9:$A109&gt;R$4))),(SUMIFS($B$9:$B29,$A$9:$A29,"&lt;"&amp;$A29,$A$9:$A29,"&gt;="&amp;R$4,$A$9:$A29,"&lt;="&amp;R$5)-SUM(_xlfn._xlws.FILTER(R30:R109,$A30:$A109&gt;R$4),_xlfn._xlws.FILTER($C$9:Q109,$A$9:$A109&gt;R$4))&gt;R$6)),R$6,MAX(0,SUMIFS($B$9:$B29,$A$9:$A29,"&lt;"&amp;$A29,$A$9:$A29,"&gt;="&amp;R$4,$A$9:$A29,"&lt;="&amp;R$5)-SUM(_xlfn._xlws.FILTER(R30:R109,$A30:$A109&gt;R$4),_xlfn._xlws.FILTER($C$9:Q109,$A$9:$A109&gt;R$4)))),"")</f>
        <v/>
      </c>
      <c r="S29" s="32" t="str" cm="1">
        <f t="array" ref="S29">IF(AND(($A29&lt;&gt;"")*($A29&gt;S$4)*($A29&lt;=S$5)),IF(AND((SUMIFS($B$9:$B29,$A$9:$A29,"&lt;"&amp;$A29,$A$9:$A29,"&gt;="&amp;S$4,$A$9:$A29,"&lt;="&amp;S$5)&gt;SUM(_xlfn._xlws.FILTER(S30:S109,$A30:$A109&gt;S$4),_xlfn._xlws.FILTER($C$9:R109,$A$9:$A109&gt;S$4))),(SUMIFS($B$9:$B29,$A$9:$A29,"&lt;"&amp;$A29,$A$9:$A29,"&gt;="&amp;S$4,$A$9:$A29,"&lt;="&amp;S$5)-SUM(_xlfn._xlws.FILTER(S30:S109,$A30:$A109&gt;S$4),_xlfn._xlws.FILTER($C$9:R109,$A$9:$A109&gt;S$4))&gt;S$6)),S$6,MAX(0,SUMIFS($B$9:$B29,$A$9:$A29,"&lt;"&amp;$A29,$A$9:$A29,"&gt;="&amp;S$4,$A$9:$A29,"&lt;="&amp;S$5)-SUM(_xlfn._xlws.FILTER(S30:S109,$A30:$A109&gt;S$4),_xlfn._xlws.FILTER($C$9:R109,$A$9:$A109&gt;S$4)))),"")</f>
        <v/>
      </c>
      <c r="T29" s="32" t="str" cm="1">
        <f t="array" ref="T29">IF(AND(($A29&lt;&gt;"")*($A29&gt;T$4)*($A29&lt;=T$5)),IF(AND((SUMIFS($B$9:$B29,$A$9:$A29,"&lt;"&amp;$A29,$A$9:$A29,"&gt;="&amp;T$4,$A$9:$A29,"&lt;="&amp;T$5)&gt;SUM(_xlfn._xlws.FILTER(T30:T109,$A30:$A109&gt;T$4),_xlfn._xlws.FILTER($C$9:S109,$A$9:$A109&gt;T$4))),(SUMIFS($B$9:$B29,$A$9:$A29,"&lt;"&amp;$A29,$A$9:$A29,"&gt;="&amp;T$4,$A$9:$A29,"&lt;="&amp;T$5)-SUM(_xlfn._xlws.FILTER(T30:T109,$A30:$A109&gt;T$4),_xlfn._xlws.FILTER($C$9:S109,$A$9:$A109&gt;T$4))&gt;T$6)),T$6,MAX(0,SUMIFS($B$9:$B29,$A$9:$A29,"&lt;"&amp;$A29,$A$9:$A29,"&gt;="&amp;T$4,$A$9:$A29,"&lt;="&amp;T$5)-SUM(_xlfn._xlws.FILTER(T30:T109,$A30:$A109&gt;T$4),_xlfn._xlws.FILTER($C$9:S109,$A$9:$A109&gt;T$4)))),"")</f>
        <v/>
      </c>
      <c r="U29" s="32" t="str" cm="1">
        <f t="array" ref="U29">IF(AND(($A29&lt;&gt;"")*($A29&gt;U$4)*($A29&lt;=U$5)),IF(AND((SUMIFS($B$9:$B29,$A$9:$A29,"&lt;"&amp;$A29,$A$9:$A29,"&gt;="&amp;U$4,$A$9:$A29,"&lt;="&amp;U$5)&gt;SUM(_xlfn._xlws.FILTER(U30:U109,$A30:$A109&gt;U$4),_xlfn._xlws.FILTER($C$9:T109,$A$9:$A109&gt;U$4))),(SUMIFS($B$9:$B29,$A$9:$A29,"&lt;"&amp;$A29,$A$9:$A29,"&gt;="&amp;U$4,$A$9:$A29,"&lt;="&amp;U$5)-SUM(_xlfn._xlws.FILTER(U30:U109,$A30:$A109&gt;U$4),_xlfn._xlws.FILTER($C$9:T109,$A$9:$A109&gt;U$4))&gt;U$6)),U$6,MAX(0,SUMIFS($B$9:$B29,$A$9:$A29,"&lt;"&amp;$A29,$A$9:$A29,"&gt;="&amp;U$4,$A$9:$A29,"&lt;="&amp;U$5)-SUM(_xlfn._xlws.FILTER(U30:U109,$A30:$A109&gt;U$4),_xlfn._xlws.FILTER($C$9:T109,$A$9:$A109&gt;U$4)))),"")</f>
        <v/>
      </c>
      <c r="V29" s="32" t="str" cm="1">
        <f t="array" ref="V29">IF(AND(($A29&lt;&gt;"")*($A29&gt;V$4)*($A29&lt;=V$5)),IF(AND((SUMIFS($B$9:$B29,$A$9:$A29,"&lt;"&amp;$A29,$A$9:$A29,"&gt;="&amp;V$4,$A$9:$A29,"&lt;="&amp;V$5)&gt;SUM(_xlfn._xlws.FILTER(V30:V109,$A30:$A109&gt;V$4),_xlfn._xlws.FILTER($C$9:U109,$A$9:$A109&gt;V$4))),(SUMIFS($B$9:$B29,$A$9:$A29,"&lt;"&amp;$A29,$A$9:$A29,"&gt;="&amp;V$4,$A$9:$A29,"&lt;="&amp;V$5)-SUM(_xlfn._xlws.FILTER(V30:V109,$A30:$A109&gt;V$4),_xlfn._xlws.FILTER($C$9:U109,$A$9:$A109&gt;V$4))&gt;V$6)),V$6,MAX(0,SUMIFS($B$9:$B29,$A$9:$A29,"&lt;"&amp;$A29,$A$9:$A29,"&gt;="&amp;V$4,$A$9:$A29,"&lt;="&amp;V$5)-SUM(_xlfn._xlws.FILTER(V30:V109,$A30:$A109&gt;V$4),_xlfn._xlws.FILTER($C$9:U109,$A$9:$A109&gt;V$4)))),"")</f>
        <v/>
      </c>
      <c r="W29" s="32" t="str" cm="1">
        <f t="array" ref="W29">IF(AND(($A29&lt;&gt;"")*($A29&gt;W$4)*($A29&lt;=W$5)),IF(AND((SUMIFS($B$9:$B29,$A$9:$A29,"&lt;"&amp;$A29,$A$9:$A29,"&gt;="&amp;W$4,$A$9:$A29,"&lt;="&amp;W$5)&gt;SUM(_xlfn._xlws.FILTER(W30:W109,$A30:$A109&gt;W$4),_xlfn._xlws.FILTER($C$9:V109,$A$9:$A109&gt;W$4))),(SUMIFS($B$9:$B29,$A$9:$A29,"&lt;"&amp;$A29,$A$9:$A29,"&gt;="&amp;W$4,$A$9:$A29,"&lt;="&amp;W$5)-SUM(_xlfn._xlws.FILTER(W30:W109,$A30:$A109&gt;W$4),_xlfn._xlws.FILTER($C$9:V109,$A$9:$A109&gt;W$4))&gt;W$6)),W$6,MAX(0,SUMIFS($B$9:$B29,$A$9:$A29,"&lt;"&amp;$A29,$A$9:$A29,"&gt;="&amp;W$4,$A$9:$A29,"&lt;="&amp;W$5)-SUM(_xlfn._xlws.FILTER(W30:W109,$A30:$A109&gt;W$4),_xlfn._xlws.FILTER($C$9:V109,$A$9:$A109&gt;W$4)))),"")</f>
        <v/>
      </c>
      <c r="X29" s="32" t="str" cm="1">
        <f t="array" ref="X29">IF(AND(($A29&lt;&gt;"")*($A29&gt;X$4)*($A29&lt;=X$5)),IF(AND((SUMIFS($B$9:$B29,$A$9:$A29,"&lt;"&amp;$A29,$A$9:$A29,"&gt;="&amp;X$4,$A$9:$A29,"&lt;="&amp;X$5)&gt;SUM(_xlfn._xlws.FILTER(X30:X109,$A30:$A109&gt;X$4),_xlfn._xlws.FILTER($C$9:W109,$A$9:$A109&gt;X$4))),(SUMIFS($B$9:$B29,$A$9:$A29,"&lt;"&amp;$A29,$A$9:$A29,"&gt;="&amp;X$4,$A$9:$A29,"&lt;="&amp;X$5)-SUM(_xlfn._xlws.FILTER(X30:X109,$A30:$A109&gt;X$4),_xlfn._xlws.FILTER($C$9:W109,$A$9:$A109&gt;X$4))&gt;X$6)),X$6,MAX(0,SUMIFS($B$9:$B29,$A$9:$A29,"&lt;"&amp;$A29,$A$9:$A29,"&gt;="&amp;X$4,$A$9:$A29,"&lt;="&amp;X$5)-SUM(_xlfn._xlws.FILTER(X30:X109,$A30:$A109&gt;X$4),_xlfn._xlws.FILTER($C$9:W109,$A$9:$A109&gt;X$4)))),"")</f>
        <v/>
      </c>
      <c r="Y29" s="32" t="str" cm="1">
        <f t="array" ref="Y29">IF(AND(($A29&lt;&gt;"")*($A29&gt;Y$4)*($A29&lt;=Y$5)),IF(AND((SUMIFS($B$9:$B29,$A$9:$A29,"&lt;"&amp;$A29,$A$9:$A29,"&gt;="&amp;Y$4,$A$9:$A29,"&lt;="&amp;Y$5)&gt;SUM(_xlfn._xlws.FILTER(Y30:Y109,$A30:$A109&gt;Y$4),_xlfn._xlws.FILTER($C$9:X109,$A$9:$A109&gt;Y$4))),(SUMIFS($B$9:$B29,$A$9:$A29,"&lt;"&amp;$A29,$A$9:$A29,"&gt;="&amp;Y$4,$A$9:$A29,"&lt;="&amp;Y$5)-SUM(_xlfn._xlws.FILTER(Y30:Y109,$A30:$A109&gt;Y$4),_xlfn._xlws.FILTER($C$9:X109,$A$9:$A109&gt;Y$4))&gt;Y$6)),Y$6,MAX(0,SUMIFS($B$9:$B29,$A$9:$A29,"&lt;"&amp;$A29,$A$9:$A29,"&gt;="&amp;Y$4,$A$9:$A29,"&lt;="&amp;Y$5)-SUM(_xlfn._xlws.FILTER(Y30:Y109,$A30:$A109&gt;Y$4),_xlfn._xlws.FILTER($C$9:X109,$A$9:$A109&gt;Y$4)))),"")</f>
        <v/>
      </c>
      <c r="Z29" s="32" t="str" cm="1">
        <f t="array" ref="Z29">IF(AND(($A29&lt;&gt;"")*($A29&gt;Z$4)*($A29&lt;=Z$5)),IF(AND((SUMIFS($B$9:$B29,$A$9:$A29,"&lt;"&amp;$A29,$A$9:$A29,"&gt;="&amp;Z$4,$A$9:$A29,"&lt;="&amp;Z$5)&gt;SUM(_xlfn._xlws.FILTER(Z30:Z109,$A30:$A109&gt;Z$4),_xlfn._xlws.FILTER($C$9:Y109,$A$9:$A109&gt;Z$4))),(SUMIFS($B$9:$B29,$A$9:$A29,"&lt;"&amp;$A29,$A$9:$A29,"&gt;="&amp;Z$4,$A$9:$A29,"&lt;="&amp;Z$5)-SUM(_xlfn._xlws.FILTER(Z30:Z109,$A30:$A109&gt;Z$4),_xlfn._xlws.FILTER($C$9:Y109,$A$9:$A109&gt;Z$4))&gt;Z$6)),Z$6,MAX(0,SUMIFS($B$9:$B29,$A$9:$A29,"&lt;"&amp;$A29,$A$9:$A29,"&gt;="&amp;Z$4,$A$9:$A29,"&lt;="&amp;Z$5)-SUM(_xlfn._xlws.FILTER(Z30:Z109,$A30:$A109&gt;Z$4),_xlfn._xlws.FILTER($C$9:Y109,$A$9:$A109&gt;Z$4)))),"")</f>
        <v/>
      </c>
      <c r="AA29" s="32" t="str" cm="1">
        <f t="array" ref="AA29">IF(AND(($A29&lt;&gt;"")*($A29&gt;AA$4)*($A29&lt;=AA$5)),IF(AND((SUMIFS($B$9:$B29,$A$9:$A29,"&lt;"&amp;$A29,$A$9:$A29,"&gt;="&amp;AA$4,$A$9:$A29,"&lt;="&amp;AA$5)&gt;SUM(_xlfn._xlws.FILTER(AA30:AA109,$A30:$A109&gt;AA$4),_xlfn._xlws.FILTER($C$9:Z109,$A$9:$A109&gt;AA$4))),(SUMIFS($B$9:$B29,$A$9:$A29,"&lt;"&amp;$A29,$A$9:$A29,"&gt;="&amp;AA$4,$A$9:$A29,"&lt;="&amp;AA$5)-SUM(_xlfn._xlws.FILTER(AA30:AA109,$A30:$A109&gt;AA$4),_xlfn._xlws.FILTER($C$9:Z109,$A$9:$A109&gt;AA$4))&gt;AA$6)),AA$6,MAX(0,SUMIFS($B$9:$B29,$A$9:$A29,"&lt;"&amp;$A29,$A$9:$A29,"&gt;="&amp;AA$4,$A$9:$A29,"&lt;="&amp;AA$5)-SUM(_xlfn._xlws.FILTER(AA30:AA109,$A30:$A109&gt;AA$4),_xlfn._xlws.FILTER($C$9:Z109,$A$9:$A109&gt;AA$4)))),"")</f>
        <v/>
      </c>
      <c r="AB29" s="32" t="str" cm="1">
        <f t="array" ref="AB29">IF(AND(($A29&lt;&gt;"")*($A29&gt;AB$4)*($A29&lt;=AB$5)),IF(AND((SUMIFS($B$9:$B29,$A$9:$A29,"&lt;"&amp;$A29,$A$9:$A29,"&gt;="&amp;AB$4,$A$9:$A29,"&lt;="&amp;AB$5)&gt;SUM(_xlfn._xlws.FILTER(AB30:AB109,$A30:$A109&gt;AB$4),_xlfn._xlws.FILTER($C$9:AA109,$A$9:$A109&gt;AB$4))),(SUMIFS($B$9:$B29,$A$9:$A29,"&lt;"&amp;$A29,$A$9:$A29,"&gt;="&amp;AB$4,$A$9:$A29,"&lt;="&amp;AB$5)-SUM(_xlfn._xlws.FILTER(AB30:AB109,$A30:$A109&gt;AB$4),_xlfn._xlws.FILTER($C$9:AA109,$A$9:$A109&gt;AB$4))&gt;AB$6)),AB$6,MAX(0,SUMIFS($B$9:$B29,$A$9:$A29,"&lt;"&amp;$A29,$A$9:$A29,"&gt;="&amp;AB$4,$A$9:$A29,"&lt;="&amp;AB$5)-SUM(_xlfn._xlws.FILTER(AB30:AB109,$A30:$A109&gt;AB$4),_xlfn._xlws.FILTER($C$9:AA109,$A$9:$A109&gt;AB$4)))),"")</f>
        <v/>
      </c>
      <c r="AC29" s="32" t="str" cm="1">
        <f t="array" ref="AC29">IF(AND(($A29&lt;&gt;"")*($A29&gt;AC$4)*($A29&lt;=AC$5)),IF(AND((SUMIFS($B$9:$B29,$A$9:$A29,"&lt;"&amp;$A29,$A$9:$A29,"&gt;="&amp;AC$4,$A$9:$A29,"&lt;="&amp;AC$5)&gt;SUM(_xlfn._xlws.FILTER(AC30:AC109,$A30:$A109&gt;AC$4),_xlfn._xlws.FILTER($C$9:AB109,$A$9:$A109&gt;AC$4))),(SUMIFS($B$9:$B29,$A$9:$A29,"&lt;"&amp;$A29,$A$9:$A29,"&gt;="&amp;AC$4,$A$9:$A29,"&lt;="&amp;AC$5)-SUM(_xlfn._xlws.FILTER(AC30:AC109,$A30:$A109&gt;AC$4),_xlfn._xlws.FILTER($C$9:AB109,$A$9:$A109&gt;AC$4))&gt;AC$6)),AC$6,MAX(0,SUMIFS($B$9:$B29,$A$9:$A29,"&lt;"&amp;$A29,$A$9:$A29,"&gt;="&amp;AC$4,$A$9:$A29,"&lt;="&amp;AC$5)-SUM(_xlfn._xlws.FILTER(AC30:AC109,$A30:$A109&gt;AC$4),_xlfn._xlws.FILTER($C$9:AB109,$A$9:$A109&gt;AC$4)))),"")</f>
        <v/>
      </c>
      <c r="AD29" s="32" t="str" cm="1">
        <f t="array" ref="AD29">IF(AND(($A29&lt;&gt;"")*($A29&gt;AD$4)*($A29&lt;=AD$5)),IF(AND((SUMIFS($B$9:$B29,$A$9:$A29,"&lt;"&amp;$A29,$A$9:$A29,"&gt;="&amp;AD$4,$A$9:$A29,"&lt;="&amp;AD$5)&gt;SUM(_xlfn._xlws.FILTER(AD30:AD109,$A30:$A109&gt;AD$4),_xlfn._xlws.FILTER($C$9:AC109,$A$9:$A109&gt;AD$4))),(SUMIFS($B$9:$B29,$A$9:$A29,"&lt;"&amp;$A29,$A$9:$A29,"&gt;="&amp;AD$4,$A$9:$A29,"&lt;="&amp;AD$5)-SUM(_xlfn._xlws.FILTER(AD30:AD109,$A30:$A109&gt;AD$4),_xlfn._xlws.FILTER($C$9:AC109,$A$9:$A109&gt;AD$4))&gt;AD$6)),AD$6,MAX(0,SUMIFS($B$9:$B29,$A$9:$A29,"&lt;"&amp;$A29,$A$9:$A29,"&gt;="&amp;AD$4,$A$9:$A29,"&lt;="&amp;AD$5)-SUM(_xlfn._xlws.FILTER(AD30:AD109,$A30:$A109&gt;AD$4),_xlfn._xlws.FILTER($C$9:AC109,$A$9:$A109&gt;AD$4)))),"")</f>
        <v/>
      </c>
      <c r="AE29" s="32" t="str" cm="1">
        <f t="array" ref="AE29">IF(AND(($A29&lt;&gt;"")*($A29&gt;AE$4)*($A29&lt;=AE$5)),IF(AND((SUMIFS($B$9:$B29,$A$9:$A29,"&lt;"&amp;$A29,$A$9:$A29,"&gt;="&amp;AE$4,$A$9:$A29,"&lt;="&amp;AE$5)&gt;SUM(_xlfn._xlws.FILTER(AE30:AE109,$A30:$A109&gt;AE$4),_xlfn._xlws.FILTER($C$9:AD109,$A$9:$A109&gt;AE$4))),(SUMIFS($B$9:$B29,$A$9:$A29,"&lt;"&amp;$A29,$A$9:$A29,"&gt;="&amp;AE$4,$A$9:$A29,"&lt;="&amp;AE$5)-SUM(_xlfn._xlws.FILTER(AE30:AE109,$A30:$A109&gt;AE$4),_xlfn._xlws.FILTER($C$9:AD109,$A$9:$A109&gt;AE$4))&gt;AE$6)),AE$6,MAX(0,SUMIFS($B$9:$B29,$A$9:$A29,"&lt;"&amp;$A29,$A$9:$A29,"&gt;="&amp;AE$4,$A$9:$A29,"&lt;="&amp;AE$5)-SUM(_xlfn._xlws.FILTER(AE30:AE109,$A30:$A109&gt;AE$4),_xlfn._xlws.FILTER($C$9:AD109,$A$9:$A109&gt;AE$4)))),"")</f>
        <v/>
      </c>
      <c r="AF29" s="32" t="str" cm="1">
        <f t="array" ref="AF29">IF(AND(($A29&lt;&gt;"")*($A29&gt;AF$4)*($A29&lt;=AF$5)),IF(AND((SUMIFS($B$9:$B29,$A$9:$A29,"&lt;"&amp;$A29,$A$9:$A29,"&gt;="&amp;AF$4,$A$9:$A29,"&lt;="&amp;AF$5)&gt;SUM(_xlfn._xlws.FILTER(AF30:AF109,$A30:$A109&gt;AF$4),_xlfn._xlws.FILTER($C$9:AE109,$A$9:$A109&gt;AF$4))),(SUMIFS($B$9:$B29,$A$9:$A29,"&lt;"&amp;$A29,$A$9:$A29,"&gt;="&amp;AF$4,$A$9:$A29,"&lt;="&amp;AF$5)-SUM(_xlfn._xlws.FILTER(AF30:AF109,$A30:$A109&gt;AF$4),_xlfn._xlws.FILTER($C$9:AE109,$A$9:$A109&gt;AF$4))&gt;AF$6)),AF$6,MAX(0,SUMIFS($B$9:$B29,$A$9:$A29,"&lt;"&amp;$A29,$A$9:$A29,"&gt;="&amp;AF$4,$A$9:$A29,"&lt;="&amp;AF$5)-SUM(_xlfn._xlws.FILTER(AF30:AF109,$A30:$A109&gt;AF$4),_xlfn._xlws.FILTER($C$9:AE109,$A$9:$A109&gt;AF$4)))),"")</f>
        <v/>
      </c>
      <c r="AG29" s="32" t="str" cm="1">
        <f t="array" ref="AG29">IF(AND(($A29&lt;&gt;"")*($A29&gt;AG$4)*($A29&lt;=AG$5)),IF(AND((SUMIFS($B$9:$B29,$A$9:$A29,"&lt;"&amp;$A29,$A$9:$A29,"&gt;="&amp;AG$4,$A$9:$A29,"&lt;="&amp;AG$5)&gt;SUM(_xlfn._xlws.FILTER(AG30:AG109,$A30:$A109&gt;AG$4),_xlfn._xlws.FILTER($C$9:AF109,$A$9:$A109&gt;AG$4))),(SUMIFS($B$9:$B29,$A$9:$A29,"&lt;"&amp;$A29,$A$9:$A29,"&gt;="&amp;AG$4,$A$9:$A29,"&lt;="&amp;AG$5)-SUM(_xlfn._xlws.FILTER(AG30:AG109,$A30:$A109&gt;AG$4),_xlfn._xlws.FILTER($C$9:AF109,$A$9:$A109&gt;AG$4))&gt;AG$6)),AG$6,MAX(0,SUMIFS($B$9:$B29,$A$9:$A29,"&lt;"&amp;$A29,$A$9:$A29,"&gt;="&amp;AG$4,$A$9:$A29,"&lt;="&amp;AG$5)-SUM(_xlfn._xlws.FILTER(AG30:AG109,$A30:$A109&gt;AG$4),_xlfn._xlws.FILTER($C$9:AF109,$A$9:$A109&gt;AG$4)))),"")</f>
        <v/>
      </c>
      <c r="AH29" s="32" t="str" cm="1">
        <f t="array" ref="AH29">IF(AND(($A29&lt;&gt;"")*($A29&gt;AH$4)*($A29&lt;=AH$5)),IF(AND((SUMIFS($B$9:$B29,$A$9:$A29,"&lt;"&amp;$A29,$A$9:$A29,"&gt;="&amp;AH$4,$A$9:$A29,"&lt;="&amp;AH$5)&gt;SUM(_xlfn._xlws.FILTER(AH30:AH109,$A30:$A109&gt;AH$4),_xlfn._xlws.FILTER($C$9:AG109,$A$9:$A109&gt;AH$4))),(SUMIFS($B$9:$B29,$A$9:$A29,"&lt;"&amp;$A29,$A$9:$A29,"&gt;="&amp;AH$4,$A$9:$A29,"&lt;="&amp;AH$5)-SUM(_xlfn._xlws.FILTER(AH30:AH109,$A30:$A109&gt;AH$4),_xlfn._xlws.FILTER($C$9:AG109,$A$9:$A109&gt;AH$4))&gt;AH$6)),AH$6,MAX(0,SUMIFS($B$9:$B29,$A$9:$A29,"&lt;"&amp;$A29,$A$9:$A29,"&gt;="&amp;AH$4,$A$9:$A29,"&lt;="&amp;AH$5)-SUM(_xlfn._xlws.FILTER(AH30:AH109,$A30:$A109&gt;AH$4),_xlfn._xlws.FILTER($C$9:AG109,$A$9:$A109&gt;AH$4)))),"")</f>
        <v/>
      </c>
      <c r="AI29" s="32" t="str" cm="1">
        <f t="array" ref="AI29">IF(AND(($A29&lt;&gt;"")*($A29&gt;AI$4)*($A29&lt;=AI$5)),IF(AND((SUMIFS($B$9:$B29,$A$9:$A29,"&lt;"&amp;$A29,$A$9:$A29,"&gt;="&amp;AI$4,$A$9:$A29,"&lt;="&amp;AI$5)&gt;SUM(_xlfn._xlws.FILTER(AI30:AI109,$A30:$A109&gt;AI$4),_xlfn._xlws.FILTER($C$9:AH109,$A$9:$A109&gt;AI$4))),(SUMIFS($B$9:$B29,$A$9:$A29,"&lt;"&amp;$A29,$A$9:$A29,"&gt;="&amp;AI$4,$A$9:$A29,"&lt;="&amp;AI$5)-SUM(_xlfn._xlws.FILTER(AI30:AI109,$A30:$A109&gt;AI$4),_xlfn._xlws.FILTER($C$9:AH109,$A$9:$A109&gt;AI$4))&gt;AI$6)),AI$6,MAX(0,SUMIFS($B$9:$B29,$A$9:$A29,"&lt;"&amp;$A29,$A$9:$A29,"&gt;="&amp;AI$4,$A$9:$A29,"&lt;="&amp;AI$5)-SUM(_xlfn._xlws.FILTER(AI30:AI109,$A30:$A109&gt;AI$4),_xlfn._xlws.FILTER($C$9:AH109,$A$9:$A109&gt;AI$4)))),"")</f>
        <v/>
      </c>
      <c r="AJ29" s="32" t="str" cm="1">
        <f t="array" ref="AJ29">IF(AND(($A29&lt;&gt;"")*($A29&gt;AJ$4)*($A29&lt;=AJ$5)),IF(AND((SUMIFS($B$9:$B29,$A$9:$A29,"&lt;"&amp;$A29,$A$9:$A29,"&gt;="&amp;AJ$4,$A$9:$A29,"&lt;="&amp;AJ$5)&gt;SUM(_xlfn._xlws.FILTER(AJ30:AJ109,$A30:$A109&gt;AJ$4),_xlfn._xlws.FILTER($C$9:AI109,$A$9:$A109&gt;AJ$4))),(SUMIFS($B$9:$B29,$A$9:$A29,"&lt;"&amp;$A29,$A$9:$A29,"&gt;="&amp;AJ$4,$A$9:$A29,"&lt;="&amp;AJ$5)-SUM(_xlfn._xlws.FILTER(AJ30:AJ109,$A30:$A109&gt;AJ$4),_xlfn._xlws.FILTER($C$9:AI109,$A$9:$A109&gt;AJ$4))&gt;AJ$6)),AJ$6,MAX(0,SUMIFS($B$9:$B29,$A$9:$A29,"&lt;"&amp;$A29,$A$9:$A29,"&gt;="&amp;AJ$4,$A$9:$A29,"&lt;="&amp;AJ$5)-SUM(_xlfn._xlws.FILTER(AJ30:AJ109,$A30:$A109&gt;AJ$4),_xlfn._xlws.FILTER($C$9:AI109,$A$9:$A109&gt;AJ$4)))),"")</f>
        <v/>
      </c>
      <c r="AK29" s="32" t="str" cm="1">
        <f t="array" ref="AK29">IF(AND(($A29&lt;&gt;"")*($A29&gt;AK$4)*($A29&lt;=AK$5)),IF(AND((SUMIFS($B$9:$B29,$A$9:$A29,"&lt;"&amp;$A29,$A$9:$A29,"&gt;="&amp;AK$4,$A$9:$A29,"&lt;="&amp;AK$5)&gt;SUM(_xlfn._xlws.FILTER(AK30:AK109,$A30:$A109&gt;AK$4),_xlfn._xlws.FILTER($C$9:AJ109,$A$9:$A109&gt;AK$4))),(SUMIFS($B$9:$B29,$A$9:$A29,"&lt;"&amp;$A29,$A$9:$A29,"&gt;="&amp;AK$4,$A$9:$A29,"&lt;="&amp;AK$5)-SUM(_xlfn._xlws.FILTER(AK30:AK109,$A30:$A109&gt;AK$4),_xlfn._xlws.FILTER($C$9:AJ109,$A$9:$A109&gt;AK$4))&gt;AK$6)),AK$6,MAX(0,SUMIFS($B$9:$B29,$A$9:$A29,"&lt;"&amp;$A29,$A$9:$A29,"&gt;="&amp;AK$4,$A$9:$A29,"&lt;="&amp;AK$5)-SUM(_xlfn._xlws.FILTER(AK30:AK109,$A30:$A109&gt;AK$4),_xlfn._xlws.FILTER($C$9:AJ109,$A$9:$A109&gt;AK$4)))),"")</f>
        <v/>
      </c>
      <c r="AL29" s="32" t="str" cm="1">
        <f t="array" ref="AL29">IF(AND(($A29&lt;&gt;"")*($A29&gt;AL$4)*($A29&lt;=AL$5)),IF(AND((SUMIFS($B$9:$B29,$A$9:$A29,"&lt;"&amp;$A29,$A$9:$A29,"&gt;="&amp;AL$4,$A$9:$A29,"&lt;="&amp;AL$5)&gt;SUM(_xlfn._xlws.FILTER(AL30:AL109,$A30:$A109&gt;AL$4),_xlfn._xlws.FILTER($C$9:AK109,$A$9:$A109&gt;AL$4))),(SUMIFS($B$9:$B29,$A$9:$A29,"&lt;"&amp;$A29,$A$9:$A29,"&gt;="&amp;AL$4,$A$9:$A29,"&lt;="&amp;AL$5)-SUM(_xlfn._xlws.FILTER(AL30:AL109,$A30:$A109&gt;AL$4),_xlfn._xlws.FILTER($C$9:AK109,$A$9:$A109&gt;AL$4))&gt;AL$6)),AL$6,MAX(0,SUMIFS($B$9:$B29,$A$9:$A29,"&lt;"&amp;$A29,$A$9:$A29,"&gt;="&amp;AL$4,$A$9:$A29,"&lt;="&amp;AL$5)-SUM(_xlfn._xlws.FILTER(AL30:AL109,$A30:$A109&gt;AL$4),_xlfn._xlws.FILTER($C$9:AK109,$A$9:$A109&gt;AL$4)))),"")</f>
        <v/>
      </c>
      <c r="AM29" s="32" t="str" cm="1">
        <f t="array" ref="AM29">IF(AND(($A29&lt;&gt;"")*($A29&gt;AM$4)*($A29&lt;=AM$5)),IF(AND((SUMIFS($B$9:$B29,$A$9:$A29,"&lt;"&amp;$A29,$A$9:$A29,"&gt;="&amp;AM$4,$A$9:$A29,"&lt;="&amp;AM$5)&gt;SUM(_xlfn._xlws.FILTER(AM30:AM109,$A30:$A109&gt;AM$4),_xlfn._xlws.FILTER($C$9:AL109,$A$9:$A109&gt;AM$4))),(SUMIFS($B$9:$B29,$A$9:$A29,"&lt;"&amp;$A29,$A$9:$A29,"&gt;="&amp;AM$4,$A$9:$A29,"&lt;="&amp;AM$5)-SUM(_xlfn._xlws.FILTER(AM30:AM109,$A30:$A109&gt;AM$4),_xlfn._xlws.FILTER($C$9:AL109,$A$9:$A109&gt;AM$4))&gt;AM$6)),AM$6,MAX(0,SUMIFS($B$9:$B29,$A$9:$A29,"&lt;"&amp;$A29,$A$9:$A29,"&gt;="&amp;AM$4,$A$9:$A29,"&lt;="&amp;AM$5)-SUM(_xlfn._xlws.FILTER(AM30:AM109,$A30:$A109&gt;AM$4),_xlfn._xlws.FILTER($C$9:AL109,$A$9:$A109&gt;AM$4)))),"")</f>
        <v/>
      </c>
      <c r="AN29" s="32" t="str" cm="1">
        <f t="array" ref="AN29">IF(AND(($A29&lt;&gt;"")*($A29&gt;AN$4)*($A29&lt;=AN$5)),IF(AND((SUMIFS($B$9:$B29,$A$9:$A29,"&lt;"&amp;$A29,$A$9:$A29,"&gt;="&amp;AN$4,$A$9:$A29,"&lt;="&amp;AN$5)&gt;SUM(_xlfn._xlws.FILTER(AN30:AN109,$A30:$A109&gt;AN$4),_xlfn._xlws.FILTER($C$9:AM109,$A$9:$A109&gt;AN$4))),(SUMIFS($B$9:$B29,$A$9:$A29,"&lt;"&amp;$A29,$A$9:$A29,"&gt;="&amp;AN$4,$A$9:$A29,"&lt;="&amp;AN$5)-SUM(_xlfn._xlws.FILTER(AN30:AN109,$A30:$A109&gt;AN$4),_xlfn._xlws.FILTER($C$9:AM109,$A$9:$A109&gt;AN$4))&gt;AN$6)),AN$6,MAX(0,SUMIFS($B$9:$B29,$A$9:$A29,"&lt;"&amp;$A29,$A$9:$A29,"&gt;="&amp;AN$4,$A$9:$A29,"&lt;="&amp;AN$5)-SUM(_xlfn._xlws.FILTER(AN30:AN109,$A30:$A109&gt;AN$4),_xlfn._xlws.FILTER($C$9:AM109,$A$9:$A109&gt;AN$4)))),"")</f>
        <v/>
      </c>
      <c r="AO29" s="32" t="str" cm="1">
        <f t="array" ref="AO29">IF(AND(($A29&lt;&gt;"")*($A29&gt;AO$4)*($A29&lt;=AO$5)),IF(AND((SUMIFS($B$9:$B29,$A$9:$A29,"&lt;"&amp;$A29,$A$9:$A29,"&gt;="&amp;AO$4,$A$9:$A29,"&lt;="&amp;AO$5)&gt;SUM(_xlfn._xlws.FILTER(AO30:AO109,$A30:$A109&gt;AO$4),_xlfn._xlws.FILTER($C$9:AN109,$A$9:$A109&gt;AO$4))),(SUMIFS($B$9:$B29,$A$9:$A29,"&lt;"&amp;$A29,$A$9:$A29,"&gt;="&amp;AO$4,$A$9:$A29,"&lt;="&amp;AO$5)-SUM(_xlfn._xlws.FILTER(AO30:AO109,$A30:$A109&gt;AO$4),_xlfn._xlws.FILTER($C$9:AN109,$A$9:$A109&gt;AO$4))&gt;AO$6)),AO$6,MAX(0,SUMIFS($B$9:$B29,$A$9:$A29,"&lt;"&amp;$A29,$A$9:$A29,"&gt;="&amp;AO$4,$A$9:$A29,"&lt;="&amp;AO$5)-SUM(_xlfn._xlws.FILTER(AO30:AO109,$A30:$A109&gt;AO$4),_xlfn._xlws.FILTER($C$9:AN109,$A$9:$A109&gt;AO$4)))),"")</f>
        <v/>
      </c>
      <c r="AP29" s="32" t="str" cm="1">
        <f t="array" ref="AP29">IF(AND(($A29&lt;&gt;"")*($A29&gt;AP$4)*($A29&lt;=AP$5)),IF(AND((SUMIFS($B$9:$B29,$A$9:$A29,"&lt;"&amp;$A29,$A$9:$A29,"&gt;="&amp;AP$4,$A$9:$A29,"&lt;="&amp;AP$5)&gt;SUM(_xlfn._xlws.FILTER(AP30:AP109,$A30:$A109&gt;AP$4),_xlfn._xlws.FILTER($C$9:AO109,$A$9:$A109&gt;AP$4))),(SUMIFS($B$9:$B29,$A$9:$A29,"&lt;"&amp;$A29,$A$9:$A29,"&gt;="&amp;AP$4,$A$9:$A29,"&lt;="&amp;AP$5)-SUM(_xlfn._xlws.FILTER(AP30:AP109,$A30:$A109&gt;AP$4),_xlfn._xlws.FILTER($C$9:AO109,$A$9:$A109&gt;AP$4))&gt;AP$6)),AP$6,MAX(0,SUMIFS($B$9:$B29,$A$9:$A29,"&lt;"&amp;$A29,$A$9:$A29,"&gt;="&amp;AP$4,$A$9:$A29,"&lt;="&amp;AP$5)-SUM(_xlfn._xlws.FILTER(AP30:AP109,$A30:$A109&gt;AP$4),_xlfn._xlws.FILTER($C$9:AO109,$A$9:$A109&gt;AP$4)))),"")</f>
        <v/>
      </c>
      <c r="AQ29" s="32" t="str" cm="1">
        <f t="array" ref="AQ29">IF(AND(($A29&lt;&gt;"")*($A29&gt;AQ$4)*($A29&lt;=AQ$5)),IF(AND((SUMIFS($B$9:$B29,$A$9:$A29,"&lt;"&amp;$A29,$A$9:$A29,"&gt;="&amp;AQ$4,$A$9:$A29,"&lt;="&amp;AQ$5)&gt;SUM(_xlfn._xlws.FILTER(AQ30:AQ109,$A30:$A109&gt;AQ$4),_xlfn._xlws.FILTER($C$9:AP109,$A$9:$A109&gt;AQ$4))),(SUMIFS($B$9:$B29,$A$9:$A29,"&lt;"&amp;$A29,$A$9:$A29,"&gt;="&amp;AQ$4,$A$9:$A29,"&lt;="&amp;AQ$5)-SUM(_xlfn._xlws.FILTER(AQ30:AQ109,$A30:$A109&gt;AQ$4),_xlfn._xlws.FILTER($C$9:AP109,$A$9:$A109&gt;AQ$4))&gt;AQ$6)),AQ$6,MAX(0,SUMIFS($B$9:$B29,$A$9:$A29,"&lt;"&amp;$A29,$A$9:$A29,"&gt;="&amp;AQ$4,$A$9:$A29,"&lt;="&amp;AQ$5)-SUM(_xlfn._xlws.FILTER(AQ30:AQ109,$A30:$A109&gt;AQ$4),_xlfn._xlws.FILTER($C$9:AP109,$A$9:$A109&gt;AQ$4)))),"")</f>
        <v/>
      </c>
      <c r="AR29" s="32" t="str" cm="1">
        <f t="array" ref="AR29">IF(AND(($A29&lt;&gt;"")*($A29&gt;AR$4)*($A29&lt;=AR$5)),IF(AND((SUMIFS($B$9:$B29,$A$9:$A29,"&lt;"&amp;$A29,$A$9:$A29,"&gt;="&amp;AR$4,$A$9:$A29,"&lt;="&amp;AR$5)&gt;SUM(_xlfn._xlws.FILTER(AR30:AR109,$A30:$A109&gt;AR$4),_xlfn._xlws.FILTER($C$9:AQ109,$A$9:$A109&gt;AR$4))),(SUMIFS($B$9:$B29,$A$9:$A29,"&lt;"&amp;$A29,$A$9:$A29,"&gt;="&amp;AR$4,$A$9:$A29,"&lt;="&amp;AR$5)-SUM(_xlfn._xlws.FILTER(AR30:AR109,$A30:$A109&gt;AR$4),_xlfn._xlws.FILTER($C$9:AQ109,$A$9:$A109&gt;AR$4))&gt;AR$6)),AR$6,MAX(0,SUMIFS($B$9:$B29,$A$9:$A29,"&lt;"&amp;$A29,$A$9:$A29,"&gt;="&amp;AR$4,$A$9:$A29,"&lt;="&amp;AR$5)-SUM(_xlfn._xlws.FILTER(AR30:AR109,$A30:$A109&gt;AR$4),_xlfn._xlws.FILTER($C$9:AQ109,$A$9:$A109&gt;AR$4)))),"")</f>
        <v/>
      </c>
      <c r="AS29" s="32" t="str" cm="1">
        <f t="array" ref="AS29">IF(AND(($A29&lt;&gt;"")*($A29&gt;AS$4)*($A29&lt;=AS$5)),IF(AND((SUMIFS($B$9:$B29,$A$9:$A29,"&lt;"&amp;$A29,$A$9:$A29,"&gt;="&amp;AS$4,$A$9:$A29,"&lt;="&amp;AS$5)&gt;SUM(_xlfn._xlws.FILTER(AS30:AS109,$A30:$A109&gt;AS$4),_xlfn._xlws.FILTER($C$9:AR109,$A$9:$A109&gt;AS$4))),(SUMIFS($B$9:$B29,$A$9:$A29,"&lt;"&amp;$A29,$A$9:$A29,"&gt;="&amp;AS$4,$A$9:$A29,"&lt;="&amp;AS$5)-SUM(_xlfn._xlws.FILTER(AS30:AS109,$A30:$A109&gt;AS$4),_xlfn._xlws.FILTER($C$9:AR109,$A$9:$A109&gt;AS$4))&gt;AS$6)),AS$6,MAX(0,SUMIFS($B$9:$B29,$A$9:$A29,"&lt;"&amp;$A29,$A$9:$A29,"&gt;="&amp;AS$4,$A$9:$A29,"&lt;="&amp;AS$5)-SUM(_xlfn._xlws.FILTER(AS30:AS109,$A30:$A109&gt;AS$4),_xlfn._xlws.FILTER($C$9:AR109,$A$9:$A109&gt;AS$4)))),"")</f>
        <v/>
      </c>
      <c r="AT29" s="32" t="str" cm="1">
        <f t="array" ref="AT29">IF(AND(($A29&lt;&gt;"")*($A29&gt;AT$4)*($A29&lt;=AT$5)),IF(AND((SUMIFS($B$9:$B29,$A$9:$A29,"&lt;"&amp;$A29,$A$9:$A29,"&gt;="&amp;AT$4,$A$9:$A29,"&lt;="&amp;AT$5)&gt;SUM(_xlfn._xlws.FILTER(AT30:AT109,$A30:$A109&gt;AT$4),_xlfn._xlws.FILTER($C$9:AS109,$A$9:$A109&gt;AT$4))),(SUMIFS($B$9:$B29,$A$9:$A29,"&lt;"&amp;$A29,$A$9:$A29,"&gt;="&amp;AT$4,$A$9:$A29,"&lt;="&amp;AT$5)-SUM(_xlfn._xlws.FILTER(AT30:AT109,$A30:$A109&gt;AT$4),_xlfn._xlws.FILTER($C$9:AS109,$A$9:$A109&gt;AT$4))&gt;AT$6)),AT$6,MAX(0,SUMIFS($B$9:$B29,$A$9:$A29,"&lt;"&amp;$A29,$A$9:$A29,"&gt;="&amp;AT$4,$A$9:$A29,"&lt;="&amp;AT$5)-SUM(_xlfn._xlws.FILTER(AT30:AT109,$A30:$A109&gt;AT$4),_xlfn._xlws.FILTER($C$9:AS109,$A$9:$A109&gt;AT$4)))),"")</f>
        <v/>
      </c>
      <c r="AU29" s="32" t="str" cm="1">
        <f t="array" ref="AU29">IF(AND(($A29&lt;&gt;"")*($A29&gt;AU$4)*($A29&lt;=AU$5)),IF(AND((SUMIFS($B$9:$B29,$A$9:$A29,"&lt;"&amp;$A29,$A$9:$A29,"&gt;="&amp;AU$4,$A$9:$A29,"&lt;="&amp;AU$5)&gt;SUM(_xlfn._xlws.FILTER(AU30:AU109,$A30:$A109&gt;AU$4),_xlfn._xlws.FILTER($C$9:AT109,$A$9:$A109&gt;AU$4))),(SUMIFS($B$9:$B29,$A$9:$A29,"&lt;"&amp;$A29,$A$9:$A29,"&gt;="&amp;AU$4,$A$9:$A29,"&lt;="&amp;AU$5)-SUM(_xlfn._xlws.FILTER(AU30:AU109,$A30:$A109&gt;AU$4),_xlfn._xlws.FILTER($C$9:AT109,$A$9:$A109&gt;AU$4))&gt;AU$6)),AU$6,MAX(0,SUMIFS($B$9:$B29,$A$9:$A29,"&lt;"&amp;$A29,$A$9:$A29,"&gt;="&amp;AU$4,$A$9:$A29,"&lt;="&amp;AU$5)-SUM(_xlfn._xlws.FILTER(AU30:AU109,$A30:$A109&gt;AU$4),_xlfn._xlws.FILTER($C$9:AT109,$A$9:$A109&gt;AU$4)))),"")</f>
        <v/>
      </c>
      <c r="AV29" s="32" t="str" cm="1">
        <f t="array" ref="AV29">IF(AND(($A29&lt;&gt;"")*($A29&gt;AV$4)*($A29&lt;=AV$5)),IF(AND((SUMIFS($B$9:$B29,$A$9:$A29,"&lt;"&amp;$A29,$A$9:$A29,"&gt;="&amp;AV$4,$A$9:$A29,"&lt;="&amp;AV$5)&gt;SUM(_xlfn._xlws.FILTER(AV30:AV109,$A30:$A109&gt;AV$4),_xlfn._xlws.FILTER($C$9:AU109,$A$9:$A109&gt;AV$4))),(SUMIFS($B$9:$B29,$A$9:$A29,"&lt;"&amp;$A29,$A$9:$A29,"&gt;="&amp;AV$4,$A$9:$A29,"&lt;="&amp;AV$5)-SUM(_xlfn._xlws.FILTER(AV30:AV109,$A30:$A109&gt;AV$4),_xlfn._xlws.FILTER($C$9:AU109,$A$9:$A109&gt;AV$4))&gt;AV$6)),AV$6,MAX(0,SUMIFS($B$9:$B29,$A$9:$A29,"&lt;"&amp;$A29,$A$9:$A29,"&gt;="&amp;AV$4,$A$9:$A29,"&lt;="&amp;AV$5)-SUM(_xlfn._xlws.FILTER(AV30:AV109,$A30:$A109&gt;AV$4),_xlfn._xlws.FILTER($C$9:AU109,$A$9:$A109&gt;AV$4)))),"")</f>
        <v/>
      </c>
      <c r="AW29" s="32" t="str" cm="1">
        <f t="array" ref="AW29">IF(AND(($A29&lt;&gt;"")*($A29&gt;AW$4)*($A29&lt;=AW$5)),IF(AND((SUMIFS($B$9:$B29,$A$9:$A29,"&lt;"&amp;$A29,$A$9:$A29,"&gt;="&amp;AW$4,$A$9:$A29,"&lt;="&amp;AW$5)&gt;SUM(_xlfn._xlws.FILTER(AW30:AW109,$A30:$A109&gt;AW$4),_xlfn._xlws.FILTER($C$9:AV109,$A$9:$A109&gt;AW$4))),(SUMIFS($B$9:$B29,$A$9:$A29,"&lt;"&amp;$A29,$A$9:$A29,"&gt;="&amp;AW$4,$A$9:$A29,"&lt;="&amp;AW$5)-SUM(_xlfn._xlws.FILTER(AW30:AW109,$A30:$A109&gt;AW$4),_xlfn._xlws.FILTER($C$9:AV109,$A$9:$A109&gt;AW$4))&gt;AW$6)),AW$6,MAX(0,SUMIFS($B$9:$B29,$A$9:$A29,"&lt;"&amp;$A29,$A$9:$A29,"&gt;="&amp;AW$4,$A$9:$A29,"&lt;="&amp;AW$5)-SUM(_xlfn._xlws.FILTER(AW30:AW109,$A30:$A109&gt;AW$4),_xlfn._xlws.FILTER($C$9:AV109,$A$9:$A109&gt;AW$4)))),"")</f>
        <v/>
      </c>
      <c r="AX29" s="32" t="str" cm="1">
        <f t="array" ref="AX29">IF(AND(($A29&lt;&gt;"")*($A29&gt;AX$4)*($A29&lt;=AX$5)),IF(AND((SUMIFS($B$9:$B29,$A$9:$A29,"&lt;"&amp;$A29,$A$9:$A29,"&gt;="&amp;AX$4,$A$9:$A29,"&lt;="&amp;AX$5)&gt;SUM(_xlfn._xlws.FILTER(AX30:AX109,$A30:$A109&gt;AX$4),_xlfn._xlws.FILTER($C$9:AW109,$A$9:$A109&gt;AX$4))),(SUMIFS($B$9:$B29,$A$9:$A29,"&lt;"&amp;$A29,$A$9:$A29,"&gt;="&amp;AX$4,$A$9:$A29,"&lt;="&amp;AX$5)-SUM(_xlfn._xlws.FILTER(AX30:AX109,$A30:$A109&gt;AX$4),_xlfn._xlws.FILTER($C$9:AW109,$A$9:$A109&gt;AX$4))&gt;AX$6)),AX$6,MAX(0,SUMIFS($B$9:$B29,$A$9:$A29,"&lt;"&amp;$A29,$A$9:$A29,"&gt;="&amp;AX$4,$A$9:$A29,"&lt;="&amp;AX$5)-SUM(_xlfn._xlws.FILTER(AX30:AX109,$A30:$A109&gt;AX$4),_xlfn._xlws.FILTER($C$9:AW109,$A$9:$A109&gt;AX$4)))),"")</f>
        <v/>
      </c>
      <c r="AY29" s="32" t="str" cm="1">
        <f t="array" ref="AY29">IF(AND(($A29&lt;&gt;"")*($A29&gt;AY$4)*($A29&lt;=AY$5)),IF(AND((SUMIFS($B$9:$B29,$A$9:$A29,"&lt;"&amp;$A29,$A$9:$A29,"&gt;="&amp;AY$4,$A$9:$A29,"&lt;="&amp;AY$5)&gt;SUM(_xlfn._xlws.FILTER(AY30:AY109,$A30:$A109&gt;AY$4),_xlfn._xlws.FILTER($C$9:AX109,$A$9:$A109&gt;AY$4))),(SUMIFS($B$9:$B29,$A$9:$A29,"&lt;"&amp;$A29,$A$9:$A29,"&gt;="&amp;AY$4,$A$9:$A29,"&lt;="&amp;AY$5)-SUM(_xlfn._xlws.FILTER(AY30:AY109,$A30:$A109&gt;AY$4),_xlfn._xlws.FILTER($C$9:AX109,$A$9:$A109&gt;AY$4))&gt;AY$6)),AY$6,MAX(0,SUMIFS($B$9:$B29,$A$9:$A29,"&lt;"&amp;$A29,$A$9:$A29,"&gt;="&amp;AY$4,$A$9:$A29,"&lt;="&amp;AY$5)-SUM(_xlfn._xlws.FILTER(AY30:AY109,$A30:$A109&gt;AY$4),_xlfn._xlws.FILTER($C$9:AX109,$A$9:$A109&gt;AY$4)))),"")</f>
        <v/>
      </c>
      <c r="AZ29" s="32" t="str" cm="1">
        <f t="array" ref="AZ29">IF(AND(($A29&lt;&gt;"")*($A29&gt;AZ$4)*($A29&lt;=AZ$5)),IF(AND((SUMIFS($B$9:$B29,$A$9:$A29,"&lt;"&amp;$A29,$A$9:$A29,"&gt;="&amp;AZ$4,$A$9:$A29,"&lt;="&amp;AZ$5)&gt;SUM(_xlfn._xlws.FILTER(AZ30:AZ109,$A30:$A109&gt;AZ$4),_xlfn._xlws.FILTER($C$9:AY109,$A$9:$A109&gt;AZ$4))),(SUMIFS($B$9:$B29,$A$9:$A29,"&lt;"&amp;$A29,$A$9:$A29,"&gt;="&amp;AZ$4,$A$9:$A29,"&lt;="&amp;AZ$5)-SUM(_xlfn._xlws.FILTER(AZ30:AZ109,$A30:$A109&gt;AZ$4),_xlfn._xlws.FILTER($C$9:AY109,$A$9:$A109&gt;AZ$4))&gt;AZ$6)),AZ$6,MAX(0,SUMIFS($B$9:$B29,$A$9:$A29,"&lt;"&amp;$A29,$A$9:$A29,"&gt;="&amp;AZ$4,$A$9:$A29,"&lt;="&amp;AZ$5)-SUM(_xlfn._xlws.FILTER(AZ30:AZ109,$A30:$A109&gt;AZ$4),_xlfn._xlws.FILTER($C$9:AY109,$A$9:$A109&gt;AZ$4)))),"")</f>
        <v/>
      </c>
      <c r="BA29" s="32" t="str" cm="1">
        <f t="array" ref="BA29">IF(AND(($A29&lt;&gt;"")*($A29&gt;BA$4)*($A29&lt;=BA$5)),IF(AND((SUMIFS($B$9:$B29,$A$9:$A29,"&lt;"&amp;$A29,$A$9:$A29,"&gt;="&amp;BA$4,$A$9:$A29,"&lt;="&amp;BA$5)&gt;SUM(_xlfn._xlws.FILTER(BA30:BA109,$A30:$A109&gt;BA$4),_xlfn._xlws.FILTER($C$9:AZ109,$A$9:$A109&gt;BA$4))),(SUMIFS($B$9:$B29,$A$9:$A29,"&lt;"&amp;$A29,$A$9:$A29,"&gt;="&amp;BA$4,$A$9:$A29,"&lt;="&amp;BA$5)-SUM(_xlfn._xlws.FILTER(BA30:BA109,$A30:$A109&gt;BA$4),_xlfn._xlws.FILTER($C$9:AZ109,$A$9:$A109&gt;BA$4))&gt;BA$6)),BA$6,MAX(0,SUMIFS($B$9:$B29,$A$9:$A29,"&lt;"&amp;$A29,$A$9:$A29,"&gt;="&amp;BA$4,$A$9:$A29,"&lt;="&amp;BA$5)-SUM(_xlfn._xlws.FILTER(BA30:BA109,$A30:$A109&gt;BA$4),_xlfn._xlws.FILTER($C$9:AZ109,$A$9:$A109&gt;BA$4)))),"")</f>
        <v/>
      </c>
      <c r="BB29" s="32" t="str" cm="1">
        <f t="array" ref="BB29">IF(AND(($A29&lt;&gt;"")*($A29&gt;BB$4)*($A29&lt;=BB$5)),IF(AND((SUMIFS($B$9:$B29,$A$9:$A29,"&lt;"&amp;$A29,$A$9:$A29,"&gt;="&amp;BB$4,$A$9:$A29,"&lt;="&amp;BB$5)&gt;SUM(_xlfn._xlws.FILTER(BB30:BB109,$A30:$A109&gt;BB$4),_xlfn._xlws.FILTER($C$9:BA109,$A$9:$A109&gt;BB$4))),(SUMIFS($B$9:$B29,$A$9:$A29,"&lt;"&amp;$A29,$A$9:$A29,"&gt;="&amp;BB$4,$A$9:$A29,"&lt;="&amp;BB$5)-SUM(_xlfn._xlws.FILTER(BB30:BB109,$A30:$A109&gt;BB$4),_xlfn._xlws.FILTER($C$9:BA109,$A$9:$A109&gt;BB$4))&gt;BB$6)),BB$6,MAX(0,SUMIFS($B$9:$B29,$A$9:$A29,"&lt;"&amp;$A29,$A$9:$A29,"&gt;="&amp;BB$4,$A$9:$A29,"&lt;="&amp;BB$5)-SUM(_xlfn._xlws.FILTER(BB30:BB109,$A30:$A109&gt;BB$4),_xlfn._xlws.FILTER($C$9:BA109,$A$9:$A109&gt;BB$4)))),"")</f>
        <v/>
      </c>
      <c r="BC29" s="32" t="str" cm="1">
        <f t="array" ref="BC29">IF(AND(($A29&lt;&gt;"")*($A29&gt;BC$4)*($A29&lt;=BC$5)),IF(AND((SUMIFS($B$9:$B29,$A$9:$A29,"&lt;"&amp;$A29,$A$9:$A29,"&gt;="&amp;BC$4,$A$9:$A29,"&lt;="&amp;BC$5)&gt;SUM(_xlfn._xlws.FILTER(BC30:BC109,$A30:$A109&gt;BC$4),_xlfn._xlws.FILTER($C$9:BB109,$A$9:$A109&gt;BC$4))),(SUMIFS($B$9:$B29,$A$9:$A29,"&lt;"&amp;$A29,$A$9:$A29,"&gt;="&amp;BC$4,$A$9:$A29,"&lt;="&amp;BC$5)-SUM(_xlfn._xlws.FILTER(BC30:BC109,$A30:$A109&gt;BC$4),_xlfn._xlws.FILTER($C$9:BB109,$A$9:$A109&gt;BC$4))&gt;BC$6)),BC$6,MAX(0,SUMIFS($B$9:$B29,$A$9:$A29,"&lt;"&amp;$A29,$A$9:$A29,"&gt;="&amp;BC$4,$A$9:$A29,"&lt;="&amp;BC$5)-SUM(_xlfn._xlws.FILTER(BC30:BC109,$A30:$A109&gt;BC$4),_xlfn._xlws.FILTER($C$9:BB109,$A$9:$A109&gt;BC$4)))),"")</f>
        <v/>
      </c>
      <c r="BD29" s="32" t="str" cm="1">
        <f t="array" ref="BD29">IF(AND(($A29&lt;&gt;"")*($A29&gt;BD$4)*($A29&lt;=BD$5)),IF(AND((SUMIFS($B$9:$B29,$A$9:$A29,"&lt;"&amp;$A29,$A$9:$A29,"&gt;="&amp;BD$4,$A$9:$A29,"&lt;="&amp;BD$5)&gt;SUM(_xlfn._xlws.FILTER(BD30:BD109,$A30:$A109&gt;BD$4),_xlfn._xlws.FILTER($C$9:BC109,$A$9:$A109&gt;BD$4))),(SUMIFS($B$9:$B29,$A$9:$A29,"&lt;"&amp;$A29,$A$9:$A29,"&gt;="&amp;BD$4,$A$9:$A29,"&lt;="&amp;BD$5)-SUM(_xlfn._xlws.FILTER(BD30:BD109,$A30:$A109&gt;BD$4),_xlfn._xlws.FILTER($C$9:BC109,$A$9:$A109&gt;BD$4))&gt;BD$6)),BD$6,MAX(0,SUMIFS($B$9:$B29,$A$9:$A29,"&lt;"&amp;$A29,$A$9:$A29,"&gt;="&amp;BD$4,$A$9:$A29,"&lt;="&amp;BD$5)-SUM(_xlfn._xlws.FILTER(BD30:BD109,$A30:$A109&gt;BD$4),_xlfn._xlws.FILTER($C$9:BC109,$A$9:$A109&gt;BD$4)))),"")</f>
        <v/>
      </c>
      <c r="BE29" s="32" t="str" cm="1">
        <f t="array" ref="BE29">IF(AND(($A29&lt;&gt;"")*($A29&gt;BE$4)*($A29&lt;=BE$5)),IF(AND((SUMIFS($B$9:$B29,$A$9:$A29,"&lt;"&amp;$A29,$A$9:$A29,"&gt;="&amp;BE$4,$A$9:$A29,"&lt;="&amp;BE$5)&gt;SUM(_xlfn._xlws.FILTER(BE30:BE109,$A30:$A109&gt;BE$4),_xlfn._xlws.FILTER($C$9:BD109,$A$9:$A109&gt;BE$4))),(SUMIFS($B$9:$B29,$A$9:$A29,"&lt;"&amp;$A29,$A$9:$A29,"&gt;="&amp;BE$4,$A$9:$A29,"&lt;="&amp;BE$5)-SUM(_xlfn._xlws.FILTER(BE30:BE109,$A30:$A109&gt;BE$4),_xlfn._xlws.FILTER($C$9:BD109,$A$9:$A109&gt;BE$4))&gt;BE$6)),BE$6,MAX(0,SUMIFS($B$9:$B29,$A$9:$A29,"&lt;"&amp;$A29,$A$9:$A29,"&gt;="&amp;BE$4,$A$9:$A29,"&lt;="&amp;BE$5)-SUM(_xlfn._xlws.FILTER(BE30:BE109,$A30:$A109&gt;BE$4),_xlfn._xlws.FILTER($C$9:BD109,$A$9:$A109&gt;BE$4)))),"")</f>
        <v/>
      </c>
      <c r="BF29" s="32" t="str" cm="1">
        <f t="array" ref="BF29">IF(AND(($A29&lt;&gt;"")*($A29&gt;BF$4)*($A29&lt;=BF$5)),IF(AND((SUMIFS($B$9:$B29,$A$9:$A29,"&lt;"&amp;$A29,$A$9:$A29,"&gt;="&amp;BF$4,$A$9:$A29,"&lt;="&amp;BF$5)&gt;SUM(_xlfn._xlws.FILTER(BF30:BF109,$A30:$A109&gt;BF$4),_xlfn._xlws.FILTER($C$9:BE109,$A$9:$A109&gt;BF$4))),(SUMIFS($B$9:$B29,$A$9:$A29,"&lt;"&amp;$A29,$A$9:$A29,"&gt;="&amp;BF$4,$A$9:$A29,"&lt;="&amp;BF$5)-SUM(_xlfn._xlws.FILTER(BF30:BF109,$A30:$A109&gt;BF$4),_xlfn._xlws.FILTER($C$9:BE109,$A$9:$A109&gt;BF$4))&gt;BF$6)),BF$6,MAX(0,SUMIFS($B$9:$B29,$A$9:$A29,"&lt;"&amp;$A29,$A$9:$A29,"&gt;="&amp;BF$4,$A$9:$A29,"&lt;="&amp;BF$5)-SUM(_xlfn._xlws.FILTER(BF30:BF109,$A30:$A109&gt;BF$4),_xlfn._xlws.FILTER($C$9:BE109,$A$9:$A109&gt;BF$4)))),"")</f>
        <v/>
      </c>
      <c r="BG29" s="32" t="str" cm="1">
        <f t="array" ref="BG29">IF(AND(($A29&lt;&gt;"")*($A29&gt;BG$4)*($A29&lt;=BG$5)),IF(AND((SUMIFS($B$9:$B29,$A$9:$A29,"&lt;"&amp;$A29,$A$9:$A29,"&gt;="&amp;BG$4,$A$9:$A29,"&lt;="&amp;BG$5)&gt;SUM(_xlfn._xlws.FILTER(BG30:BG109,$A30:$A109&gt;BG$4),_xlfn._xlws.FILTER($C$9:BF109,$A$9:$A109&gt;BG$4))),(SUMIFS($B$9:$B29,$A$9:$A29,"&lt;"&amp;$A29,$A$9:$A29,"&gt;="&amp;BG$4,$A$9:$A29,"&lt;="&amp;BG$5)-SUM(_xlfn._xlws.FILTER(BG30:BG109,$A30:$A109&gt;BG$4),_xlfn._xlws.FILTER($C$9:BF109,$A$9:$A109&gt;BG$4))&gt;BG$6)),BG$6,MAX(0,SUMIFS($B$9:$B29,$A$9:$A29,"&lt;"&amp;$A29,$A$9:$A29,"&gt;="&amp;BG$4,$A$9:$A29,"&lt;="&amp;BG$5)-SUM(_xlfn._xlws.FILTER(BG30:BG109,$A30:$A109&gt;BG$4),_xlfn._xlws.FILTER($C$9:BF109,$A$9:$A109&gt;BG$4)))),"")</f>
        <v/>
      </c>
      <c r="BH29" s="32" t="str" cm="1">
        <f t="array" ref="BH29">IF(AND(($A29&lt;&gt;"")*($A29&gt;BH$4)*($A29&lt;=BH$5)),IF(AND((SUMIFS($B$9:$B29,$A$9:$A29,"&lt;"&amp;$A29,$A$9:$A29,"&gt;="&amp;BH$4,$A$9:$A29,"&lt;="&amp;BH$5)&gt;SUM(_xlfn._xlws.FILTER(BH30:BH109,$A30:$A109&gt;BH$4),_xlfn._xlws.FILTER($C$9:BG109,$A$9:$A109&gt;BH$4))),(SUMIFS($B$9:$B29,$A$9:$A29,"&lt;"&amp;$A29,$A$9:$A29,"&gt;="&amp;BH$4,$A$9:$A29,"&lt;="&amp;BH$5)-SUM(_xlfn._xlws.FILTER(BH30:BH109,$A30:$A109&gt;BH$4),_xlfn._xlws.FILTER($C$9:BG109,$A$9:$A109&gt;BH$4))&gt;BH$6)),BH$6,MAX(0,SUMIFS($B$9:$B29,$A$9:$A29,"&lt;"&amp;$A29,$A$9:$A29,"&gt;="&amp;BH$4,$A$9:$A29,"&lt;="&amp;BH$5)-SUM(_xlfn._xlws.FILTER(BH30:BH109,$A30:$A109&gt;BH$4),_xlfn._xlws.FILTER($C$9:BG109,$A$9:$A109&gt;BH$4)))),"")</f>
        <v/>
      </c>
      <c r="BI29" s="32" t="str" cm="1">
        <f t="array" ref="BI29">IF(AND(($A29&lt;&gt;"")*($A29&gt;BI$4)*($A29&lt;=BI$5)),IF(AND((SUMIFS($B$9:$B29,$A$9:$A29,"&lt;"&amp;$A29,$A$9:$A29,"&gt;="&amp;BI$4,$A$9:$A29,"&lt;="&amp;BI$5)&gt;SUM(_xlfn._xlws.FILTER(BI30:BI109,$A30:$A109&gt;BI$4),_xlfn._xlws.FILTER($C$9:BH109,$A$9:$A109&gt;BI$4))),(SUMIFS($B$9:$B29,$A$9:$A29,"&lt;"&amp;$A29,$A$9:$A29,"&gt;="&amp;BI$4,$A$9:$A29,"&lt;="&amp;BI$5)-SUM(_xlfn._xlws.FILTER(BI30:BI109,$A30:$A109&gt;BI$4),_xlfn._xlws.FILTER($C$9:BH109,$A$9:$A109&gt;BI$4))&gt;BI$6)),BI$6,MAX(0,SUMIFS($B$9:$B29,$A$9:$A29,"&lt;"&amp;$A29,$A$9:$A29,"&gt;="&amp;BI$4,$A$9:$A29,"&lt;="&amp;BI$5)-SUM(_xlfn._xlws.FILTER(BI30:BI109,$A30:$A109&gt;BI$4),_xlfn._xlws.FILTER($C$9:BH109,$A$9:$A109&gt;BI$4)))),"")</f>
        <v/>
      </c>
      <c r="BJ29" s="32" t="str" cm="1">
        <f t="array" ref="BJ29">IF(AND(($A29&lt;&gt;"")*($A29&gt;BJ$4)*($A29&lt;=BJ$5)),IF(AND((SUMIFS($B$9:$B29,$A$9:$A29,"&lt;"&amp;$A29,$A$9:$A29,"&gt;="&amp;BJ$4,$A$9:$A29,"&lt;="&amp;BJ$5)&gt;SUM(_xlfn._xlws.FILTER(BJ30:BJ109,$A30:$A109&gt;BJ$4),_xlfn._xlws.FILTER($C$9:BI109,$A$9:$A109&gt;BJ$4))),(SUMIFS($B$9:$B29,$A$9:$A29,"&lt;"&amp;$A29,$A$9:$A29,"&gt;="&amp;BJ$4,$A$9:$A29,"&lt;="&amp;BJ$5)-SUM(_xlfn._xlws.FILTER(BJ30:BJ109,$A30:$A109&gt;BJ$4),_xlfn._xlws.FILTER($C$9:BI109,$A$9:$A109&gt;BJ$4))&gt;BJ$6)),BJ$6,MAX(0,SUMIFS($B$9:$B29,$A$9:$A29,"&lt;"&amp;$A29,$A$9:$A29,"&gt;="&amp;BJ$4,$A$9:$A29,"&lt;="&amp;BJ$5)-SUM(_xlfn._xlws.FILTER(BJ30:BJ109,$A30:$A109&gt;BJ$4),_xlfn._xlws.FILTER($C$9:BI109,$A$9:$A109&gt;BJ$4)))),"")</f>
        <v/>
      </c>
      <c r="BK29" s="32" t="str" cm="1">
        <f t="array" ref="BK29">IF(AND(($A29&lt;&gt;"")*($A29&gt;BK$4)*($A29&lt;=BK$5)),IF(AND((SUMIFS($B$9:$B29,$A$9:$A29,"&lt;"&amp;$A29,$A$9:$A29,"&gt;="&amp;BK$4,$A$9:$A29,"&lt;="&amp;BK$5)&gt;SUM(_xlfn._xlws.FILTER(BK30:BK109,$A30:$A109&gt;BK$4),_xlfn._xlws.FILTER($C$9:BJ109,$A$9:$A109&gt;BK$4))),(SUMIFS($B$9:$B29,$A$9:$A29,"&lt;"&amp;$A29,$A$9:$A29,"&gt;="&amp;BK$4,$A$9:$A29,"&lt;="&amp;BK$5)-SUM(_xlfn._xlws.FILTER(BK30:BK109,$A30:$A109&gt;BK$4),_xlfn._xlws.FILTER($C$9:BJ109,$A$9:$A109&gt;BK$4))&gt;BK$6)),BK$6,MAX(0,SUMIFS($B$9:$B29,$A$9:$A29,"&lt;"&amp;$A29,$A$9:$A29,"&gt;="&amp;BK$4,$A$9:$A29,"&lt;="&amp;BK$5)-SUM(_xlfn._xlws.FILTER(BK30:BK109,$A30:$A109&gt;BK$4),_xlfn._xlws.FILTER($C$9:BJ109,$A$9:$A109&gt;BK$4)))),"")</f>
        <v/>
      </c>
      <c r="BL29" s="32" t="str" cm="1">
        <f t="array" ref="BL29">IF(AND(($A29&lt;&gt;"")*($A29&gt;BL$4)*($A29&lt;=BL$5)),IF(AND((SUMIFS($B$9:$B29,$A$9:$A29,"&lt;"&amp;$A29,$A$9:$A29,"&gt;="&amp;BL$4,$A$9:$A29,"&lt;="&amp;BL$5)&gt;SUM(_xlfn._xlws.FILTER(BL30:BL109,$A30:$A109&gt;BL$4),_xlfn._xlws.FILTER($C$9:BK109,$A$9:$A109&gt;BL$4))),(SUMIFS($B$9:$B29,$A$9:$A29,"&lt;"&amp;$A29,$A$9:$A29,"&gt;="&amp;BL$4,$A$9:$A29,"&lt;="&amp;BL$5)-SUM(_xlfn._xlws.FILTER(BL30:BL109,$A30:$A109&gt;BL$4),_xlfn._xlws.FILTER($C$9:BK109,$A$9:$A109&gt;BL$4))&gt;BL$6)),BL$6,MAX(0,SUMIFS($B$9:$B29,$A$9:$A29,"&lt;"&amp;$A29,$A$9:$A29,"&gt;="&amp;BL$4,$A$9:$A29,"&lt;="&amp;BL$5)-SUM(_xlfn._xlws.FILTER(BL30:BL109,$A30:$A109&gt;BL$4),_xlfn._xlws.FILTER($C$9:BK109,$A$9:$A109&gt;BL$4)))),"")</f>
        <v/>
      </c>
      <c r="BM29" s="32" t="str" cm="1">
        <f t="array" ref="BM29">IF(AND(($A29&lt;&gt;"")*($A29&gt;BM$4)*($A29&lt;=BM$5)),IF(AND((SUMIFS($B$9:$B29,$A$9:$A29,"&lt;"&amp;$A29,$A$9:$A29,"&gt;="&amp;BM$4,$A$9:$A29,"&lt;="&amp;BM$5)&gt;SUM(_xlfn._xlws.FILTER(BM30:BM109,$A30:$A109&gt;BM$4),_xlfn._xlws.FILTER($C$9:BL109,$A$9:$A109&gt;BM$4))),(SUMIFS($B$9:$B29,$A$9:$A29,"&lt;"&amp;$A29,$A$9:$A29,"&gt;="&amp;BM$4,$A$9:$A29,"&lt;="&amp;BM$5)-SUM(_xlfn._xlws.FILTER(BM30:BM109,$A30:$A109&gt;BM$4),_xlfn._xlws.FILTER($C$9:BL109,$A$9:$A109&gt;BM$4))&gt;BM$6)),BM$6,MAX(0,SUMIFS($B$9:$B29,$A$9:$A29,"&lt;"&amp;$A29,$A$9:$A29,"&gt;="&amp;BM$4,$A$9:$A29,"&lt;="&amp;BM$5)-SUM(_xlfn._xlws.FILTER(BM30:BM109,$A30:$A109&gt;BM$4),_xlfn._xlws.FILTER($C$9:BL109,$A$9:$A109&gt;BM$4)))),"")</f>
        <v/>
      </c>
      <c r="BN29" s="32" t="str" cm="1">
        <f t="array" ref="BN29">IF(AND(($A29&lt;&gt;"")*($A29&gt;BN$4)*($A29&lt;=BN$5)),IF(AND((SUMIFS($B$9:$B29,$A$9:$A29,"&lt;"&amp;$A29,$A$9:$A29,"&gt;="&amp;BN$4,$A$9:$A29,"&lt;="&amp;BN$5)&gt;SUM(_xlfn._xlws.FILTER(BN30:BN109,$A30:$A109&gt;BN$4),_xlfn._xlws.FILTER($C$9:BM109,$A$9:$A109&gt;BN$4))),(SUMIFS($B$9:$B29,$A$9:$A29,"&lt;"&amp;$A29,$A$9:$A29,"&gt;="&amp;BN$4,$A$9:$A29,"&lt;="&amp;BN$5)-SUM(_xlfn._xlws.FILTER(BN30:BN109,$A30:$A109&gt;BN$4),_xlfn._xlws.FILTER($C$9:BM109,$A$9:$A109&gt;BN$4))&gt;BN$6)),BN$6,MAX(0,SUMIFS($B$9:$B29,$A$9:$A29,"&lt;"&amp;$A29,$A$9:$A29,"&gt;="&amp;BN$4,$A$9:$A29,"&lt;="&amp;BN$5)-SUM(_xlfn._xlws.FILTER(BN30:BN109,$A30:$A109&gt;BN$4),_xlfn._xlws.FILTER($C$9:BM109,$A$9:$A109&gt;BN$4)))),"")</f>
        <v/>
      </c>
      <c r="BO29" s="32" t="str" cm="1">
        <f t="array" ref="BO29">IF(AND(($A29&lt;&gt;"")*($A29&gt;BO$4)*($A29&lt;=BO$5)),IF(AND((SUMIFS($B$9:$B29,$A$9:$A29,"&lt;"&amp;$A29,$A$9:$A29,"&gt;="&amp;BO$4,$A$9:$A29,"&lt;="&amp;BO$5)&gt;SUM(_xlfn._xlws.FILTER(BO30:BO109,$A30:$A109&gt;BO$4),_xlfn._xlws.FILTER($C$9:BN109,$A$9:$A109&gt;BO$4))),(SUMIFS($B$9:$B29,$A$9:$A29,"&lt;"&amp;$A29,$A$9:$A29,"&gt;="&amp;BO$4,$A$9:$A29,"&lt;="&amp;BO$5)-SUM(_xlfn._xlws.FILTER(BO30:BO109,$A30:$A109&gt;BO$4),_xlfn._xlws.FILTER($C$9:BN109,$A$9:$A109&gt;BO$4))&gt;BO$6)),BO$6,MAX(0,SUMIFS($B$9:$B29,$A$9:$A29,"&lt;"&amp;$A29,$A$9:$A29,"&gt;="&amp;BO$4,$A$9:$A29,"&lt;="&amp;BO$5)-SUM(_xlfn._xlws.FILTER(BO30:BO109,$A30:$A109&gt;BO$4),_xlfn._xlws.FILTER($C$9:BN109,$A$9:$A109&gt;BO$4)))),"")</f>
        <v/>
      </c>
      <c r="BP29" s="32" t="str" cm="1">
        <f t="array" ref="BP29">IF(AND(($A29&lt;&gt;"")*($A29&gt;BP$4)*($A29&lt;=BP$5)),IF(AND((SUMIFS($B$9:$B29,$A$9:$A29,"&lt;"&amp;$A29,$A$9:$A29,"&gt;="&amp;BP$4,$A$9:$A29,"&lt;="&amp;BP$5)&gt;SUM(_xlfn._xlws.FILTER(BP30:BP109,$A30:$A109&gt;BP$4),_xlfn._xlws.FILTER($C$9:BO109,$A$9:$A109&gt;BP$4))),(SUMIFS($B$9:$B29,$A$9:$A29,"&lt;"&amp;$A29,$A$9:$A29,"&gt;="&amp;BP$4,$A$9:$A29,"&lt;="&amp;BP$5)-SUM(_xlfn._xlws.FILTER(BP30:BP109,$A30:$A109&gt;BP$4),_xlfn._xlws.FILTER($C$9:BO109,$A$9:$A109&gt;BP$4))&gt;BP$6)),BP$6,MAX(0,SUMIFS($B$9:$B29,$A$9:$A29,"&lt;"&amp;$A29,$A$9:$A29,"&gt;="&amp;BP$4,$A$9:$A29,"&lt;="&amp;BP$5)-SUM(_xlfn._xlws.FILTER(BP30:BP109,$A30:$A109&gt;BP$4),_xlfn._xlws.FILTER($C$9:BO109,$A$9:$A109&gt;BP$4)))),"")</f>
        <v/>
      </c>
      <c r="BQ29" s="32" t="str" cm="1">
        <f t="array" ref="BQ29">IF(AND(($A29&lt;&gt;"")*($A29&gt;BQ$4)*($A29&lt;=BQ$5)),IF(AND((SUMIFS($B$9:$B29,$A$9:$A29,"&lt;"&amp;$A29,$A$9:$A29,"&gt;="&amp;BQ$4,$A$9:$A29,"&lt;="&amp;BQ$5)&gt;SUM(_xlfn._xlws.FILTER(BQ30:BQ109,$A30:$A109&gt;BQ$4),_xlfn._xlws.FILTER($C$9:BP109,$A$9:$A109&gt;BQ$4))),(SUMIFS($B$9:$B29,$A$9:$A29,"&lt;"&amp;$A29,$A$9:$A29,"&gt;="&amp;BQ$4,$A$9:$A29,"&lt;="&amp;BQ$5)-SUM(_xlfn._xlws.FILTER(BQ30:BQ109,$A30:$A109&gt;BQ$4),_xlfn._xlws.FILTER($C$9:BP109,$A$9:$A109&gt;BQ$4))&gt;BQ$6)),BQ$6,MAX(0,SUMIFS($B$9:$B29,$A$9:$A29,"&lt;"&amp;$A29,$A$9:$A29,"&gt;="&amp;BQ$4,$A$9:$A29,"&lt;="&amp;BQ$5)-SUM(_xlfn._xlws.FILTER(BQ30:BQ109,$A30:$A109&gt;BQ$4),_xlfn._xlws.FILTER($C$9:BP109,$A$9:$A109&gt;BQ$4)))),"")</f>
        <v/>
      </c>
      <c r="BR29" s="32" t="str" cm="1">
        <f t="array" ref="BR29">IF(AND(($A29&lt;&gt;"")*($A29&gt;BR$4)*($A29&lt;=BR$5)),IF(AND((SUMIFS($B$9:$B29,$A$9:$A29,"&lt;"&amp;$A29,$A$9:$A29,"&gt;="&amp;BR$4,$A$9:$A29,"&lt;="&amp;BR$5)&gt;SUM(_xlfn._xlws.FILTER(BR30:BR109,$A30:$A109&gt;BR$4),_xlfn._xlws.FILTER($C$9:BQ109,$A$9:$A109&gt;BR$4))),(SUMIFS($B$9:$B29,$A$9:$A29,"&lt;"&amp;$A29,$A$9:$A29,"&gt;="&amp;BR$4,$A$9:$A29,"&lt;="&amp;BR$5)-SUM(_xlfn._xlws.FILTER(BR30:BR109,$A30:$A109&gt;BR$4),_xlfn._xlws.FILTER($C$9:BQ109,$A$9:$A109&gt;BR$4))&gt;BR$6)),BR$6,MAX(0,SUMIFS($B$9:$B29,$A$9:$A29,"&lt;"&amp;$A29,$A$9:$A29,"&gt;="&amp;BR$4,$A$9:$A29,"&lt;="&amp;BR$5)-SUM(_xlfn._xlws.FILTER(BR30:BR109,$A30:$A109&gt;BR$4),_xlfn._xlws.FILTER($C$9:BQ109,$A$9:$A109&gt;BR$4)))),"")</f>
        <v/>
      </c>
      <c r="BS29" s="32" t="str" cm="1">
        <f t="array" ref="BS29">IF(AND(($A29&lt;&gt;"")*($A29&gt;BS$4)*($A29&lt;=BS$5)),IF(AND((SUMIFS($B$9:$B29,$A$9:$A29,"&lt;"&amp;$A29,$A$9:$A29,"&gt;="&amp;BS$4,$A$9:$A29,"&lt;="&amp;BS$5)&gt;SUM(_xlfn._xlws.FILTER(BS30:BS109,$A30:$A109&gt;BS$4),_xlfn._xlws.FILTER($C$9:BR109,$A$9:$A109&gt;BS$4))),(SUMIFS($B$9:$B29,$A$9:$A29,"&lt;"&amp;$A29,$A$9:$A29,"&gt;="&amp;BS$4,$A$9:$A29,"&lt;="&amp;BS$5)-SUM(_xlfn._xlws.FILTER(BS30:BS109,$A30:$A109&gt;BS$4),_xlfn._xlws.FILTER($C$9:BR109,$A$9:$A109&gt;BS$4))&gt;BS$6)),BS$6,MAX(0,SUMIFS($B$9:$B29,$A$9:$A29,"&lt;"&amp;$A29,$A$9:$A29,"&gt;="&amp;BS$4,$A$9:$A29,"&lt;="&amp;BS$5)-SUM(_xlfn._xlws.FILTER(BS30:BS109,$A30:$A109&gt;BS$4),_xlfn._xlws.FILTER($C$9:BR109,$A$9:$A109&gt;BS$4)))),"")</f>
        <v/>
      </c>
      <c r="BT29" s="32" t="str" cm="1">
        <f t="array" ref="BT29">IF(AND(($A29&lt;&gt;"")*($A29&gt;BT$4)*($A29&lt;=BT$5)),IF(AND((SUMIFS($B$9:$B29,$A$9:$A29,"&lt;"&amp;$A29,$A$9:$A29,"&gt;="&amp;BT$4,$A$9:$A29,"&lt;="&amp;BT$5)&gt;SUM(_xlfn._xlws.FILTER(BT30:BT109,$A30:$A109&gt;BT$4),_xlfn._xlws.FILTER($C$9:BS109,$A$9:$A109&gt;BT$4))),(SUMIFS($B$9:$B29,$A$9:$A29,"&lt;"&amp;$A29,$A$9:$A29,"&gt;="&amp;BT$4,$A$9:$A29,"&lt;="&amp;BT$5)-SUM(_xlfn._xlws.FILTER(BT30:BT109,$A30:$A109&gt;BT$4),_xlfn._xlws.FILTER($C$9:BS109,$A$9:$A109&gt;BT$4))&gt;BT$6)),BT$6,MAX(0,SUMIFS($B$9:$B29,$A$9:$A29,"&lt;"&amp;$A29,$A$9:$A29,"&gt;="&amp;BT$4,$A$9:$A29,"&lt;="&amp;BT$5)-SUM(_xlfn._xlws.FILTER(BT30:BT109,$A30:$A109&gt;BT$4),_xlfn._xlws.FILTER($C$9:BS109,$A$9:$A109&gt;BT$4)))),"")</f>
        <v/>
      </c>
      <c r="BU29" s="32" t="str" cm="1">
        <f t="array" ref="BU29">IF(AND(($A29&lt;&gt;"")*($A29&gt;BU$4)*($A29&lt;=BU$5)),IF(AND((SUMIFS($B$9:$B29,$A$9:$A29,"&lt;"&amp;$A29,$A$9:$A29,"&gt;="&amp;BU$4,$A$9:$A29,"&lt;="&amp;BU$5)&gt;SUM(_xlfn._xlws.FILTER(BU30:BU109,$A30:$A109&gt;BU$4),_xlfn._xlws.FILTER($C$9:BT109,$A$9:$A109&gt;BU$4))),(SUMIFS($B$9:$B29,$A$9:$A29,"&lt;"&amp;$A29,$A$9:$A29,"&gt;="&amp;BU$4,$A$9:$A29,"&lt;="&amp;BU$5)-SUM(_xlfn._xlws.FILTER(BU30:BU109,$A30:$A109&gt;BU$4),_xlfn._xlws.FILTER($C$9:BT109,$A$9:$A109&gt;BU$4))&gt;BU$6)),BU$6,MAX(0,SUMIFS($B$9:$B29,$A$9:$A29,"&lt;"&amp;$A29,$A$9:$A29,"&gt;="&amp;BU$4,$A$9:$A29,"&lt;="&amp;BU$5)-SUM(_xlfn._xlws.FILTER(BU30:BU109,$A30:$A109&gt;BU$4),_xlfn._xlws.FILTER($C$9:BT109,$A$9:$A109&gt;BU$4)))),"")</f>
        <v/>
      </c>
      <c r="BV29" s="32" t="str" cm="1">
        <f t="array" ref="BV29">IF(AND(($A29&lt;&gt;"")*($A29&gt;BV$4)*($A29&lt;=BV$5)),IF(AND((SUMIFS($B$9:$B29,$A$9:$A29,"&lt;"&amp;$A29,$A$9:$A29,"&gt;="&amp;BV$4,$A$9:$A29,"&lt;="&amp;BV$5)&gt;SUM(_xlfn._xlws.FILTER(BV30:BV109,$A30:$A109&gt;BV$4),_xlfn._xlws.FILTER($C$9:BU109,$A$9:$A109&gt;BV$4))),(SUMIFS($B$9:$B29,$A$9:$A29,"&lt;"&amp;$A29,$A$9:$A29,"&gt;="&amp;BV$4,$A$9:$A29,"&lt;="&amp;BV$5)-SUM(_xlfn._xlws.FILTER(BV30:BV109,$A30:$A109&gt;BV$4),_xlfn._xlws.FILTER($C$9:BU109,$A$9:$A109&gt;BV$4))&gt;BV$6)),BV$6,MAX(0,SUMIFS($B$9:$B29,$A$9:$A29,"&lt;"&amp;$A29,$A$9:$A29,"&gt;="&amp;BV$4,$A$9:$A29,"&lt;="&amp;BV$5)-SUM(_xlfn._xlws.FILTER(BV30:BV109,$A30:$A109&gt;BV$4),_xlfn._xlws.FILTER($C$9:BU109,$A$9:$A109&gt;BV$4)))),"")</f>
        <v/>
      </c>
      <c r="BW29" s="32" t="str" cm="1">
        <f t="array" ref="BW29">IF(AND(($A29&lt;&gt;"")*($A29&gt;BW$4)*($A29&lt;=BW$5)),IF(AND((SUMIFS($B$9:$B29,$A$9:$A29,"&lt;"&amp;$A29,$A$9:$A29,"&gt;="&amp;BW$4,$A$9:$A29,"&lt;="&amp;BW$5)&gt;SUM(_xlfn._xlws.FILTER(BW30:BW109,$A30:$A109&gt;BW$4),_xlfn._xlws.FILTER($C$9:BV109,$A$9:$A109&gt;BW$4))),(SUMIFS($B$9:$B29,$A$9:$A29,"&lt;"&amp;$A29,$A$9:$A29,"&gt;="&amp;BW$4,$A$9:$A29,"&lt;="&amp;BW$5)-SUM(_xlfn._xlws.FILTER(BW30:BW109,$A30:$A109&gt;BW$4),_xlfn._xlws.FILTER($C$9:BV109,$A$9:$A109&gt;BW$4))&gt;BW$6)),BW$6,MAX(0,SUMIFS($B$9:$B29,$A$9:$A29,"&lt;"&amp;$A29,$A$9:$A29,"&gt;="&amp;BW$4,$A$9:$A29,"&lt;="&amp;BW$5)-SUM(_xlfn._xlws.FILTER(BW30:BW109,$A30:$A109&gt;BW$4),_xlfn._xlws.FILTER($C$9:BV109,$A$9:$A109&gt;BW$4)))),"")</f>
        <v/>
      </c>
      <c r="BX29" s="32" t="str" cm="1">
        <f t="array" ref="BX29">IF(AND(($A29&lt;&gt;"")*($A29&gt;BX$4)*($A29&lt;=BX$5)),IF(AND((SUMIFS($B$9:$B29,$A$9:$A29,"&lt;"&amp;$A29,$A$9:$A29,"&gt;="&amp;BX$4,$A$9:$A29,"&lt;="&amp;BX$5)&gt;SUM(_xlfn._xlws.FILTER(BX30:BX109,$A30:$A109&gt;BX$4),_xlfn._xlws.FILTER($C$9:BW109,$A$9:$A109&gt;BX$4))),(SUMIFS($B$9:$B29,$A$9:$A29,"&lt;"&amp;$A29,$A$9:$A29,"&gt;="&amp;BX$4,$A$9:$A29,"&lt;="&amp;BX$5)-SUM(_xlfn._xlws.FILTER(BX30:BX109,$A30:$A109&gt;BX$4),_xlfn._xlws.FILTER($C$9:BW109,$A$9:$A109&gt;BX$4))&gt;BX$6)),BX$6,MAX(0,SUMIFS($B$9:$B29,$A$9:$A29,"&lt;"&amp;$A29,$A$9:$A29,"&gt;="&amp;BX$4,$A$9:$A29,"&lt;="&amp;BX$5)-SUM(_xlfn._xlws.FILTER(BX30:BX109,$A30:$A109&gt;BX$4),_xlfn._xlws.FILTER($C$9:BW109,$A$9:$A109&gt;BX$4)))),"")</f>
        <v/>
      </c>
      <c r="BY29" s="32" t="str" cm="1">
        <f t="array" ref="BY29">IF(AND(($A29&lt;&gt;"")*($A29&gt;BY$4)*($A29&lt;=BY$5)),IF(AND((SUMIFS($B$9:$B29,$A$9:$A29,"&lt;"&amp;$A29,$A$9:$A29,"&gt;="&amp;BY$4,$A$9:$A29,"&lt;="&amp;BY$5)&gt;SUM(_xlfn._xlws.FILTER(BY30:BY109,$A30:$A109&gt;BY$4),_xlfn._xlws.FILTER($C$9:BX109,$A$9:$A109&gt;BY$4))),(SUMIFS($B$9:$B29,$A$9:$A29,"&lt;"&amp;$A29,$A$9:$A29,"&gt;="&amp;BY$4,$A$9:$A29,"&lt;="&amp;BY$5)-SUM(_xlfn._xlws.FILTER(BY30:BY109,$A30:$A109&gt;BY$4),_xlfn._xlws.FILTER($C$9:BX109,$A$9:$A109&gt;BY$4))&gt;BY$6)),BY$6,MAX(0,SUMIFS($B$9:$B29,$A$9:$A29,"&lt;"&amp;$A29,$A$9:$A29,"&gt;="&amp;BY$4,$A$9:$A29,"&lt;="&amp;BY$5)-SUM(_xlfn._xlws.FILTER(BY30:BY109,$A30:$A109&gt;BY$4),_xlfn._xlws.FILTER($C$9:BX109,$A$9:$A109&gt;BY$4)))),"")</f>
        <v/>
      </c>
      <c r="BZ29" s="32" t="str" cm="1">
        <f t="array" ref="BZ29">IF(AND(($A29&lt;&gt;"")*($A29&gt;BZ$4)*($A29&lt;=BZ$5)),IF(AND((SUMIFS($B$9:$B29,$A$9:$A29,"&lt;"&amp;$A29,$A$9:$A29,"&gt;="&amp;BZ$4,$A$9:$A29,"&lt;="&amp;BZ$5)&gt;SUM(_xlfn._xlws.FILTER(BZ30:BZ109,$A30:$A109&gt;BZ$4),_xlfn._xlws.FILTER($C$9:BY109,$A$9:$A109&gt;BZ$4))),(SUMIFS($B$9:$B29,$A$9:$A29,"&lt;"&amp;$A29,$A$9:$A29,"&gt;="&amp;BZ$4,$A$9:$A29,"&lt;="&amp;BZ$5)-SUM(_xlfn._xlws.FILTER(BZ30:BZ109,$A30:$A109&gt;BZ$4),_xlfn._xlws.FILTER($C$9:BY109,$A$9:$A109&gt;BZ$4))&gt;BZ$6)),BZ$6,MAX(0,SUMIFS($B$9:$B29,$A$9:$A29,"&lt;"&amp;$A29,$A$9:$A29,"&gt;="&amp;BZ$4,$A$9:$A29,"&lt;="&amp;BZ$5)-SUM(_xlfn._xlws.FILTER(BZ30:BZ109,$A30:$A109&gt;BZ$4),_xlfn._xlws.FILTER($C$9:BY109,$A$9:$A109&gt;BZ$4)))),"")</f>
        <v/>
      </c>
      <c r="CA29" s="32" t="str" cm="1">
        <f t="array" ref="CA29">IF(AND(($A29&lt;&gt;"")*($A29&gt;CA$4)*($A29&lt;=CA$5)),IF(AND((SUMIFS($B$9:$B29,$A$9:$A29,"&lt;"&amp;$A29,$A$9:$A29,"&gt;="&amp;CA$4,$A$9:$A29,"&lt;="&amp;CA$5)&gt;SUM(_xlfn._xlws.FILTER(CA30:CA109,$A30:$A109&gt;CA$4),_xlfn._xlws.FILTER($C$9:BZ109,$A$9:$A109&gt;CA$4))),(SUMIFS($B$9:$B29,$A$9:$A29,"&lt;"&amp;$A29,$A$9:$A29,"&gt;="&amp;CA$4,$A$9:$A29,"&lt;="&amp;CA$5)-SUM(_xlfn._xlws.FILTER(CA30:CA109,$A30:$A109&gt;CA$4),_xlfn._xlws.FILTER($C$9:BZ109,$A$9:$A109&gt;CA$4))&gt;CA$6)),CA$6,MAX(0,SUMIFS($B$9:$B29,$A$9:$A29,"&lt;"&amp;$A29,$A$9:$A29,"&gt;="&amp;CA$4,$A$9:$A29,"&lt;="&amp;CA$5)-SUM(_xlfn._xlws.FILTER(CA30:CA109,$A30:$A109&gt;CA$4),_xlfn._xlws.FILTER($C$9:BZ109,$A$9:$A109&gt;CA$4)))),"")</f>
        <v/>
      </c>
      <c r="CB29" s="32" t="str" cm="1">
        <f t="array" ref="CB29">IF(AND(($A29&lt;&gt;"")*($A29&gt;CB$4)*($A29&lt;=CB$5)),IF(AND((SUMIFS($B$9:$B29,$A$9:$A29,"&lt;"&amp;$A29,$A$9:$A29,"&gt;="&amp;CB$4,$A$9:$A29,"&lt;="&amp;CB$5)&gt;SUM(_xlfn._xlws.FILTER(CB30:CB109,$A30:$A109&gt;CB$4),_xlfn._xlws.FILTER($C$9:CA109,$A$9:$A109&gt;CB$4))),(SUMIFS($B$9:$B29,$A$9:$A29,"&lt;"&amp;$A29,$A$9:$A29,"&gt;="&amp;CB$4,$A$9:$A29,"&lt;="&amp;CB$5)-SUM(_xlfn._xlws.FILTER(CB30:CB109,$A30:$A109&gt;CB$4),_xlfn._xlws.FILTER($C$9:CA109,$A$9:$A109&gt;CB$4))&gt;CB$6)),CB$6,MAX(0,SUMIFS($B$9:$B29,$A$9:$A29,"&lt;"&amp;$A29,$A$9:$A29,"&gt;="&amp;CB$4,$A$9:$A29,"&lt;="&amp;CB$5)-SUM(_xlfn._xlws.FILTER(CB30:CB109,$A30:$A109&gt;CB$4),_xlfn._xlws.FILTER($C$9:CA109,$A$9:$A109&gt;CB$4)))),"")</f>
        <v/>
      </c>
      <c r="CC29" s="32" t="str" cm="1">
        <f t="array" ref="CC29">IF(AND(($A29&lt;&gt;"")*($A29&gt;CC$4)*($A29&lt;=CC$5)),IF(AND((SUMIFS($B$9:$B29,$A$9:$A29,"&lt;"&amp;$A29,$A$9:$A29,"&gt;="&amp;CC$4,$A$9:$A29,"&lt;="&amp;CC$5)&gt;SUM(_xlfn._xlws.FILTER(CC30:CC109,$A30:$A109&gt;CC$4),_xlfn._xlws.FILTER($C$9:CB109,$A$9:$A109&gt;CC$4))),(SUMIFS($B$9:$B29,$A$9:$A29,"&lt;"&amp;$A29,$A$9:$A29,"&gt;="&amp;CC$4,$A$9:$A29,"&lt;="&amp;CC$5)-SUM(_xlfn._xlws.FILTER(CC30:CC109,$A30:$A109&gt;CC$4),_xlfn._xlws.FILTER($C$9:CB109,$A$9:$A109&gt;CC$4))&gt;CC$6)),CC$6,MAX(0,SUMIFS($B$9:$B29,$A$9:$A29,"&lt;"&amp;$A29,$A$9:$A29,"&gt;="&amp;CC$4,$A$9:$A29,"&lt;="&amp;CC$5)-SUM(_xlfn._xlws.FILTER(CC30:CC109,$A30:$A109&gt;CC$4),_xlfn._xlws.FILTER($C$9:CB109,$A$9:$A109&gt;CC$4)))),"")</f>
        <v/>
      </c>
      <c r="CD29" s="32" t="str" cm="1">
        <f t="array" ref="CD29">IF(AND(($A29&lt;&gt;"")*($A29&gt;CD$4)*($A29&lt;=CD$5)),IF(AND((SUMIFS($B$9:$B29,$A$9:$A29,"&lt;"&amp;$A29,$A$9:$A29,"&gt;="&amp;CD$4,$A$9:$A29,"&lt;="&amp;CD$5)&gt;SUM(_xlfn._xlws.FILTER(CD30:CD109,$A30:$A109&gt;CD$4),_xlfn._xlws.FILTER($C$9:CC109,$A$9:$A109&gt;CD$4))),(SUMIFS($B$9:$B29,$A$9:$A29,"&lt;"&amp;$A29,$A$9:$A29,"&gt;="&amp;CD$4,$A$9:$A29,"&lt;="&amp;CD$5)-SUM(_xlfn._xlws.FILTER(CD30:CD109,$A30:$A109&gt;CD$4),_xlfn._xlws.FILTER($C$9:CC109,$A$9:$A109&gt;CD$4))&gt;CD$6)),CD$6,MAX(0,SUMIFS($B$9:$B29,$A$9:$A29,"&lt;"&amp;$A29,$A$9:$A29,"&gt;="&amp;CD$4,$A$9:$A29,"&lt;="&amp;CD$5)-SUM(_xlfn._xlws.FILTER(CD30:CD109,$A30:$A109&gt;CD$4),_xlfn._xlws.FILTER($C$9:CC109,$A$9:$A109&gt;CD$4)))),"")</f>
        <v/>
      </c>
      <c r="CE29" s="32" t="str" cm="1">
        <f t="array" ref="CE29">IF(AND(($A29&lt;&gt;"")*($A29&gt;CE$4)*($A29&lt;=CE$5)),IF(AND((SUMIFS($B$9:$B29,$A$9:$A29,"&lt;"&amp;$A29,$A$9:$A29,"&gt;="&amp;CE$4,$A$9:$A29,"&lt;="&amp;CE$5)&gt;SUM(_xlfn._xlws.FILTER(CE30:CE109,$A30:$A109&gt;CE$4),_xlfn._xlws.FILTER($C$9:CD109,$A$9:$A109&gt;CE$4))),(SUMIFS($B$9:$B29,$A$9:$A29,"&lt;"&amp;$A29,$A$9:$A29,"&gt;="&amp;CE$4,$A$9:$A29,"&lt;="&amp;CE$5)-SUM(_xlfn._xlws.FILTER(CE30:CE109,$A30:$A109&gt;CE$4),_xlfn._xlws.FILTER($C$9:CD109,$A$9:$A109&gt;CE$4))&gt;CE$6)),CE$6,MAX(0,SUMIFS($B$9:$B29,$A$9:$A29,"&lt;"&amp;$A29,$A$9:$A29,"&gt;="&amp;CE$4,$A$9:$A29,"&lt;="&amp;CE$5)-SUM(_xlfn._xlws.FILTER(CE30:CE109,$A30:$A109&gt;CE$4),_xlfn._xlws.FILTER($C$9:CD109,$A$9:$A109&gt;CE$4)))),"")</f>
        <v/>
      </c>
      <c r="CF29" s="32" t="str" cm="1">
        <f t="array" ref="CF29">IF(AND(($A29&lt;&gt;"")*($A29&gt;CF$4)*($A29&lt;=CF$5)),IF(AND((SUMIFS($B$9:$B29,$A$9:$A29,"&lt;"&amp;$A29,$A$9:$A29,"&gt;="&amp;CF$4,$A$9:$A29,"&lt;="&amp;CF$5)&gt;SUM(_xlfn._xlws.FILTER(CF30:CF109,$A30:$A109&gt;CF$4),_xlfn._xlws.FILTER($C$9:CE109,$A$9:$A109&gt;CF$4))),(SUMIFS($B$9:$B29,$A$9:$A29,"&lt;"&amp;$A29,$A$9:$A29,"&gt;="&amp;CF$4,$A$9:$A29,"&lt;="&amp;CF$5)-SUM(_xlfn._xlws.FILTER(CF30:CF109,$A30:$A109&gt;CF$4),_xlfn._xlws.FILTER($C$9:CE109,$A$9:$A109&gt;CF$4))&gt;CF$6)),CF$6,MAX(0,SUMIFS($B$9:$B29,$A$9:$A29,"&lt;"&amp;$A29,$A$9:$A29,"&gt;="&amp;CF$4,$A$9:$A29,"&lt;="&amp;CF$5)-SUM(_xlfn._xlws.FILTER(CF30:CF109,$A30:$A109&gt;CF$4),_xlfn._xlws.FILTER($C$9:CE109,$A$9:$A109&gt;CF$4)))),"")</f>
        <v/>
      </c>
      <c r="CG29" s="32" t="str" cm="1">
        <f t="array" ref="CG29">IF(AND(($A29&lt;&gt;"")*($A29&gt;CG$4)*($A29&lt;=CG$5)),IF(AND((SUMIFS($B$9:$B29,$A$9:$A29,"&lt;"&amp;$A29,$A$9:$A29,"&gt;="&amp;CG$4,$A$9:$A29,"&lt;="&amp;CG$5)&gt;SUM(_xlfn._xlws.FILTER(CG30:CG109,$A30:$A109&gt;CG$4),_xlfn._xlws.FILTER($C$9:CF109,$A$9:$A109&gt;CG$4))),(SUMIFS($B$9:$B29,$A$9:$A29,"&lt;"&amp;$A29,$A$9:$A29,"&gt;="&amp;CG$4,$A$9:$A29,"&lt;="&amp;CG$5)-SUM(_xlfn._xlws.FILTER(CG30:CG109,$A30:$A109&gt;CG$4),_xlfn._xlws.FILTER($C$9:CF109,$A$9:$A109&gt;CG$4))&gt;CG$6)),CG$6,MAX(0,SUMIFS($B$9:$B29,$A$9:$A29,"&lt;"&amp;$A29,$A$9:$A29,"&gt;="&amp;CG$4,$A$9:$A29,"&lt;="&amp;CG$5)-SUM(_xlfn._xlws.FILTER(CG30:CG109,$A30:$A109&gt;CG$4),_xlfn._xlws.FILTER($C$9:CF109,$A$9:$A109&gt;CG$4)))),"")</f>
        <v/>
      </c>
      <c r="CH29" s="32" t="str" cm="1">
        <f t="array" ref="CH29">IF(AND(($A29&lt;&gt;"")*($A29&gt;CH$4)*($A29&lt;=CH$5)),IF(AND((SUMIFS($B$9:$B29,$A$9:$A29,"&lt;"&amp;$A29,$A$9:$A29,"&gt;="&amp;CH$4,$A$9:$A29,"&lt;="&amp;CH$5)&gt;SUM(_xlfn._xlws.FILTER(CH30:CH109,$A30:$A109&gt;CH$4),_xlfn._xlws.FILTER($C$9:CG109,$A$9:$A109&gt;CH$4))),(SUMIFS($B$9:$B29,$A$9:$A29,"&lt;"&amp;$A29,$A$9:$A29,"&gt;="&amp;CH$4,$A$9:$A29,"&lt;="&amp;CH$5)-SUM(_xlfn._xlws.FILTER(CH30:CH109,$A30:$A109&gt;CH$4),_xlfn._xlws.FILTER($C$9:CG109,$A$9:$A109&gt;CH$4))&gt;CH$6)),CH$6,MAX(0,SUMIFS($B$9:$B29,$A$9:$A29,"&lt;"&amp;$A29,$A$9:$A29,"&gt;="&amp;CH$4,$A$9:$A29,"&lt;="&amp;CH$5)-SUM(_xlfn._xlws.FILTER(CH30:CH109,$A30:$A109&gt;CH$4),_xlfn._xlws.FILTER($C$9:CG109,$A$9:$A109&gt;CH$4)))),"")</f>
        <v/>
      </c>
      <c r="CI29" s="32" t="str" cm="1">
        <f t="array" ref="CI29">IF(AND(($A29&lt;&gt;"")*($A29&gt;CI$4)*($A29&lt;=CI$5)),IF(AND((SUMIFS($B$9:$B29,$A$9:$A29,"&lt;"&amp;$A29,$A$9:$A29,"&gt;="&amp;CI$4,$A$9:$A29,"&lt;="&amp;CI$5)&gt;SUM(_xlfn._xlws.FILTER(CI30:CI109,$A30:$A109&gt;CI$4),_xlfn._xlws.FILTER($C$9:CH109,$A$9:$A109&gt;CI$4))),(SUMIFS($B$9:$B29,$A$9:$A29,"&lt;"&amp;$A29,$A$9:$A29,"&gt;="&amp;CI$4,$A$9:$A29,"&lt;="&amp;CI$5)-SUM(_xlfn._xlws.FILTER(CI30:CI109,$A30:$A109&gt;CI$4),_xlfn._xlws.FILTER($C$9:CH109,$A$9:$A109&gt;CI$4))&gt;CI$6)),CI$6,MAX(0,SUMIFS($B$9:$B29,$A$9:$A29,"&lt;"&amp;$A29,$A$9:$A29,"&gt;="&amp;CI$4,$A$9:$A29,"&lt;="&amp;CI$5)-SUM(_xlfn._xlws.FILTER(CI30:CI109,$A30:$A109&gt;CI$4),_xlfn._xlws.FILTER($C$9:CH109,$A$9:$A109&gt;CI$4)))),"")</f>
        <v/>
      </c>
      <c r="CJ29" s="32" t="str" cm="1">
        <f t="array" ref="CJ29">IF(AND(($A29&lt;&gt;"")*($A29&gt;CJ$4)*($A29&lt;=CJ$5)),IF(AND((SUMIFS($B$9:$B29,$A$9:$A29,"&lt;"&amp;$A29,$A$9:$A29,"&gt;="&amp;CJ$4,$A$9:$A29,"&lt;="&amp;CJ$5)&gt;SUM(_xlfn._xlws.FILTER(CJ30:CJ109,$A30:$A109&gt;CJ$4),_xlfn._xlws.FILTER($C$9:CI109,$A$9:$A109&gt;CJ$4))),(SUMIFS($B$9:$B29,$A$9:$A29,"&lt;"&amp;$A29,$A$9:$A29,"&gt;="&amp;CJ$4,$A$9:$A29,"&lt;="&amp;CJ$5)-SUM(_xlfn._xlws.FILTER(CJ30:CJ109,$A30:$A109&gt;CJ$4),_xlfn._xlws.FILTER($C$9:CI109,$A$9:$A109&gt;CJ$4))&gt;CJ$6)),CJ$6,MAX(0,SUMIFS($B$9:$B29,$A$9:$A29,"&lt;"&amp;$A29,$A$9:$A29,"&gt;="&amp;CJ$4,$A$9:$A29,"&lt;="&amp;CJ$5)-SUM(_xlfn._xlws.FILTER(CJ30:CJ109,$A30:$A109&gt;CJ$4),_xlfn._xlws.FILTER($C$9:CI109,$A$9:$A109&gt;CJ$4)))),"")</f>
        <v/>
      </c>
      <c r="CK29" s="32" t="str" cm="1">
        <f t="array" ref="CK29">IF(AND(($A29&lt;&gt;"")*($A29&gt;CK$4)*($A29&lt;=CK$5)),IF(AND((SUMIFS($B$9:$B29,$A$9:$A29,"&lt;"&amp;$A29,$A$9:$A29,"&gt;="&amp;CK$4,$A$9:$A29,"&lt;="&amp;CK$5)&gt;SUM(_xlfn._xlws.FILTER(CK30:CK109,$A30:$A109&gt;CK$4),_xlfn._xlws.FILTER($C$9:CJ109,$A$9:$A109&gt;CK$4))),(SUMIFS($B$9:$B29,$A$9:$A29,"&lt;"&amp;$A29,$A$9:$A29,"&gt;="&amp;CK$4,$A$9:$A29,"&lt;="&amp;CK$5)-SUM(_xlfn._xlws.FILTER(CK30:CK109,$A30:$A109&gt;CK$4),_xlfn._xlws.FILTER($C$9:CJ109,$A$9:$A109&gt;CK$4))&gt;CK$6)),CK$6,MAX(0,SUMIFS($B$9:$B29,$A$9:$A29,"&lt;"&amp;$A29,$A$9:$A29,"&gt;="&amp;CK$4,$A$9:$A29,"&lt;="&amp;CK$5)-SUM(_xlfn._xlws.FILTER(CK30:CK109,$A30:$A109&gt;CK$4),_xlfn._xlws.FILTER($C$9:CJ109,$A$9:$A109&gt;CK$4)))),"")</f>
        <v/>
      </c>
      <c r="CL29" s="32" t="str" cm="1">
        <f t="array" ref="CL29">IF(AND(($A29&lt;&gt;"")*($A29&gt;CL$4)*($A29&lt;=CL$5)),IF(AND((SUMIFS($B$9:$B29,$A$9:$A29,"&lt;"&amp;$A29,$A$9:$A29,"&gt;="&amp;CL$4,$A$9:$A29,"&lt;="&amp;CL$5)&gt;SUM(_xlfn._xlws.FILTER(CL30:CL109,$A30:$A109&gt;CL$4),_xlfn._xlws.FILTER($C$9:CK109,$A$9:$A109&gt;CL$4))),(SUMIFS($B$9:$B29,$A$9:$A29,"&lt;"&amp;$A29,$A$9:$A29,"&gt;="&amp;CL$4,$A$9:$A29,"&lt;="&amp;CL$5)-SUM(_xlfn._xlws.FILTER(CL30:CL109,$A30:$A109&gt;CL$4),_xlfn._xlws.FILTER($C$9:CK109,$A$9:$A109&gt;CL$4))&gt;CL$6)),CL$6,MAX(0,SUMIFS($B$9:$B29,$A$9:$A29,"&lt;"&amp;$A29,$A$9:$A29,"&gt;="&amp;CL$4,$A$9:$A29,"&lt;="&amp;CL$5)-SUM(_xlfn._xlws.FILTER(CL30:CL109,$A30:$A109&gt;CL$4),_xlfn._xlws.FILTER($C$9:CK109,$A$9:$A109&gt;CL$4)))),"")</f>
        <v/>
      </c>
      <c r="CM29" s="32" t="str" cm="1">
        <f t="array" ref="CM29">IF(AND(($A29&lt;&gt;"")*($A29&gt;CM$4)*($A29&lt;=CM$5)),IF(AND((SUMIFS($B$9:$B29,$A$9:$A29,"&lt;"&amp;$A29,$A$9:$A29,"&gt;="&amp;CM$4,$A$9:$A29,"&lt;="&amp;CM$5)&gt;SUM(_xlfn._xlws.FILTER(CM30:CM109,$A30:$A109&gt;CM$4),_xlfn._xlws.FILTER($C$9:CL109,$A$9:$A109&gt;CM$4))),(SUMIFS($B$9:$B29,$A$9:$A29,"&lt;"&amp;$A29,$A$9:$A29,"&gt;="&amp;CM$4,$A$9:$A29,"&lt;="&amp;CM$5)-SUM(_xlfn._xlws.FILTER(CM30:CM109,$A30:$A109&gt;CM$4),_xlfn._xlws.FILTER($C$9:CL109,$A$9:$A109&gt;CM$4))&gt;CM$6)),CM$6,MAX(0,SUMIFS($B$9:$B29,$A$9:$A29,"&lt;"&amp;$A29,$A$9:$A29,"&gt;="&amp;CM$4,$A$9:$A29,"&lt;="&amp;CM$5)-SUM(_xlfn._xlws.FILTER(CM30:CM109,$A30:$A109&gt;CM$4),_xlfn._xlws.FILTER($C$9:CL109,$A$9:$A109&gt;CM$4)))),"")</f>
        <v/>
      </c>
      <c r="CN29" s="32" t="str" cm="1">
        <f t="array" ref="CN29">IF(AND(($A29&lt;&gt;"")*($A29&gt;CN$4)*($A29&lt;=CN$5)),IF(AND((SUMIFS($B$9:$B29,$A$9:$A29,"&lt;"&amp;$A29,$A$9:$A29,"&gt;="&amp;CN$4,$A$9:$A29,"&lt;="&amp;CN$5)&gt;SUM(_xlfn._xlws.FILTER(CN30:CN109,$A30:$A109&gt;CN$4),_xlfn._xlws.FILTER($C$9:CM109,$A$9:$A109&gt;CN$4))),(SUMIFS($B$9:$B29,$A$9:$A29,"&lt;"&amp;$A29,$A$9:$A29,"&gt;="&amp;CN$4,$A$9:$A29,"&lt;="&amp;CN$5)-SUM(_xlfn._xlws.FILTER(CN30:CN109,$A30:$A109&gt;CN$4),_xlfn._xlws.FILTER($C$9:CM109,$A$9:$A109&gt;CN$4))&gt;CN$6)),CN$6,MAX(0,SUMIFS($B$9:$B29,$A$9:$A29,"&lt;"&amp;$A29,$A$9:$A29,"&gt;="&amp;CN$4,$A$9:$A29,"&lt;="&amp;CN$5)-SUM(_xlfn._xlws.FILTER(CN30:CN109,$A30:$A109&gt;CN$4),_xlfn._xlws.FILTER($C$9:CM109,$A$9:$A109&gt;CN$4)))),"")</f>
        <v/>
      </c>
      <c r="CO29" s="32" t="str" cm="1">
        <f t="array" ref="CO29">IF(AND(($A29&lt;&gt;"")*($A29&gt;CO$4)*($A29&lt;=CO$5)),IF(AND((SUMIFS($B$9:$B29,$A$9:$A29,"&lt;"&amp;$A29,$A$9:$A29,"&gt;="&amp;CO$4,$A$9:$A29,"&lt;="&amp;CO$5)&gt;SUM(_xlfn._xlws.FILTER(CO30:CO109,$A30:$A109&gt;CO$4),_xlfn._xlws.FILTER($C$9:CN109,$A$9:$A109&gt;CO$4))),(SUMIFS($B$9:$B29,$A$9:$A29,"&lt;"&amp;$A29,$A$9:$A29,"&gt;="&amp;CO$4,$A$9:$A29,"&lt;="&amp;CO$5)-SUM(_xlfn._xlws.FILTER(CO30:CO109,$A30:$A109&gt;CO$4),_xlfn._xlws.FILTER($C$9:CN109,$A$9:$A109&gt;CO$4))&gt;CO$6)),CO$6,MAX(0,SUMIFS($B$9:$B29,$A$9:$A29,"&lt;"&amp;$A29,$A$9:$A29,"&gt;="&amp;CO$4,$A$9:$A29,"&lt;="&amp;CO$5)-SUM(_xlfn._xlws.FILTER(CO30:CO109,$A30:$A109&gt;CO$4),_xlfn._xlws.FILTER($C$9:CN109,$A$9:$A109&gt;CO$4)))),"")</f>
        <v/>
      </c>
      <c r="CP29" s="32" t="str" cm="1">
        <f t="array" ref="CP29">IF(AND(($A29&lt;&gt;"")*($A29&gt;CP$4)*($A29&lt;=CP$5)),IF(AND((SUMIFS($B$9:$B29,$A$9:$A29,"&lt;"&amp;$A29,$A$9:$A29,"&gt;="&amp;CP$4,$A$9:$A29,"&lt;="&amp;CP$5)&gt;SUM(_xlfn._xlws.FILTER(CP30:CP109,$A30:$A109&gt;CP$4),_xlfn._xlws.FILTER($C$9:CO109,$A$9:$A109&gt;CP$4))),(SUMIFS($B$9:$B29,$A$9:$A29,"&lt;"&amp;$A29,$A$9:$A29,"&gt;="&amp;CP$4,$A$9:$A29,"&lt;="&amp;CP$5)-SUM(_xlfn._xlws.FILTER(CP30:CP109,$A30:$A109&gt;CP$4),_xlfn._xlws.FILTER($C$9:CO109,$A$9:$A109&gt;CP$4))&gt;CP$6)),CP$6,MAX(0,SUMIFS($B$9:$B29,$A$9:$A29,"&lt;"&amp;$A29,$A$9:$A29,"&gt;="&amp;CP$4,$A$9:$A29,"&lt;="&amp;CP$5)-SUM(_xlfn._xlws.FILTER(CP30:CP109,$A30:$A109&gt;CP$4),_xlfn._xlws.FILTER($C$9:CO109,$A$9:$A109&gt;CP$4)))),"")</f>
        <v/>
      </c>
      <c r="CQ29" s="32" t="str" cm="1">
        <f t="array" ref="CQ29">IF(AND(($A29&lt;&gt;"")*($A29&gt;CQ$4)*($A29&lt;=CQ$5)),IF(AND((SUMIFS($B$9:$B29,$A$9:$A29,"&lt;"&amp;$A29,$A$9:$A29,"&gt;="&amp;CQ$4,$A$9:$A29,"&lt;="&amp;CQ$5)&gt;SUM(_xlfn._xlws.FILTER(CQ30:CQ109,$A30:$A109&gt;CQ$4),_xlfn._xlws.FILTER($C$9:CP109,$A$9:$A109&gt;CQ$4))),(SUMIFS($B$9:$B29,$A$9:$A29,"&lt;"&amp;$A29,$A$9:$A29,"&gt;="&amp;CQ$4,$A$9:$A29,"&lt;="&amp;CQ$5)-SUM(_xlfn._xlws.FILTER(CQ30:CQ109,$A30:$A109&gt;CQ$4),_xlfn._xlws.FILTER($C$9:CP109,$A$9:$A109&gt;CQ$4))&gt;CQ$6)),CQ$6,MAX(0,SUMIFS($B$9:$B29,$A$9:$A29,"&lt;"&amp;$A29,$A$9:$A29,"&gt;="&amp;CQ$4,$A$9:$A29,"&lt;="&amp;CQ$5)-SUM(_xlfn._xlws.FILTER(CQ30:CQ109,$A30:$A109&gt;CQ$4),_xlfn._xlws.FILTER($C$9:CP109,$A$9:$A109&gt;CQ$4)))),"")</f>
        <v/>
      </c>
      <c r="CR29" s="32" t="str" cm="1">
        <f t="array" ref="CR29">IF(AND(($A29&lt;&gt;"")*($A29&gt;CR$4)*($A29&lt;=CR$5)),IF(AND((SUMIFS($B$9:$B29,$A$9:$A29,"&lt;"&amp;$A29,$A$9:$A29,"&gt;="&amp;CR$4,$A$9:$A29,"&lt;="&amp;CR$5)&gt;SUM(_xlfn._xlws.FILTER(CR30:CR109,$A30:$A109&gt;CR$4),_xlfn._xlws.FILTER($C$9:CQ109,$A$9:$A109&gt;CR$4))),(SUMIFS($B$9:$B29,$A$9:$A29,"&lt;"&amp;$A29,$A$9:$A29,"&gt;="&amp;CR$4,$A$9:$A29,"&lt;="&amp;CR$5)-SUM(_xlfn._xlws.FILTER(CR30:CR109,$A30:$A109&gt;CR$4),_xlfn._xlws.FILTER($C$9:CQ109,$A$9:$A109&gt;CR$4))&gt;CR$6)),CR$6,MAX(0,SUMIFS($B$9:$B29,$A$9:$A29,"&lt;"&amp;$A29,$A$9:$A29,"&gt;="&amp;CR$4,$A$9:$A29,"&lt;="&amp;CR$5)-SUM(_xlfn._xlws.FILTER(CR30:CR109,$A30:$A109&gt;CR$4),_xlfn._xlws.FILTER($C$9:CQ109,$A$9:$A109&gt;CR$4)))),"")</f>
        <v/>
      </c>
      <c r="CS29" s="32" t="str" cm="1">
        <f t="array" ref="CS29">IF(AND(($A29&lt;&gt;"")*($A29&gt;CS$4)*($A29&lt;=CS$5)),IF(AND((SUMIFS($B$9:$B29,$A$9:$A29,"&lt;"&amp;$A29,$A$9:$A29,"&gt;="&amp;CS$4,$A$9:$A29,"&lt;="&amp;CS$5)&gt;SUM(_xlfn._xlws.FILTER(CS30:CS109,$A30:$A109&gt;CS$4),_xlfn._xlws.FILTER($C$9:CR109,$A$9:$A109&gt;CS$4))),(SUMIFS($B$9:$B29,$A$9:$A29,"&lt;"&amp;$A29,$A$9:$A29,"&gt;="&amp;CS$4,$A$9:$A29,"&lt;="&amp;CS$5)-SUM(_xlfn._xlws.FILTER(CS30:CS109,$A30:$A109&gt;CS$4),_xlfn._xlws.FILTER($C$9:CR109,$A$9:$A109&gt;CS$4))&gt;CS$6)),CS$6,MAX(0,SUMIFS($B$9:$B29,$A$9:$A29,"&lt;"&amp;$A29,$A$9:$A29,"&gt;="&amp;CS$4,$A$9:$A29,"&lt;="&amp;CS$5)-SUM(_xlfn._xlws.FILTER(CS30:CS109,$A30:$A109&gt;CS$4),_xlfn._xlws.FILTER($C$9:CR109,$A$9:$A109&gt;CS$4)))),"")</f>
        <v/>
      </c>
      <c r="CT29" s="32" t="str" cm="1">
        <f t="array" ref="CT29">IF(AND(($A29&lt;&gt;"")*($A29&gt;CT$4)*($A29&lt;=CT$5)),IF(AND((SUMIFS($B$9:$B29,$A$9:$A29,"&lt;"&amp;$A29,$A$9:$A29,"&gt;="&amp;CT$4,$A$9:$A29,"&lt;="&amp;CT$5)&gt;SUM(_xlfn._xlws.FILTER(CT30:CT109,$A30:$A109&gt;CT$4),_xlfn._xlws.FILTER($C$9:CS109,$A$9:$A109&gt;CT$4))),(SUMIFS($B$9:$B29,$A$9:$A29,"&lt;"&amp;$A29,$A$9:$A29,"&gt;="&amp;CT$4,$A$9:$A29,"&lt;="&amp;CT$5)-SUM(_xlfn._xlws.FILTER(CT30:CT109,$A30:$A109&gt;CT$4),_xlfn._xlws.FILTER($C$9:CS109,$A$9:$A109&gt;CT$4))&gt;CT$6)),CT$6,MAX(0,SUMIFS($B$9:$B29,$A$9:$A29,"&lt;"&amp;$A29,$A$9:$A29,"&gt;="&amp;CT$4,$A$9:$A29,"&lt;="&amp;CT$5)-SUM(_xlfn._xlws.FILTER(CT30:CT109,$A30:$A109&gt;CT$4),_xlfn._xlws.FILTER($C$9:CS109,$A$9:$A109&gt;CT$4)))),"")</f>
        <v/>
      </c>
      <c r="CU29" s="32" t="str" cm="1">
        <f t="array" ref="CU29">IF(AND(($A29&lt;&gt;"")*($A29&gt;CU$4)*($A29&lt;=CU$5)),IF(AND((SUMIFS($B$9:$B29,$A$9:$A29,"&lt;"&amp;$A29,$A$9:$A29,"&gt;="&amp;CU$4,$A$9:$A29,"&lt;="&amp;CU$5)&gt;SUM(_xlfn._xlws.FILTER(CU30:CU109,$A30:$A109&gt;CU$4),_xlfn._xlws.FILTER($C$9:CT109,$A$9:$A109&gt;CU$4))),(SUMIFS($B$9:$B29,$A$9:$A29,"&lt;"&amp;$A29,$A$9:$A29,"&gt;="&amp;CU$4,$A$9:$A29,"&lt;="&amp;CU$5)-SUM(_xlfn._xlws.FILTER(CU30:CU109,$A30:$A109&gt;CU$4),_xlfn._xlws.FILTER($C$9:CT109,$A$9:$A109&gt;CU$4))&gt;CU$6)),CU$6,MAX(0,SUMIFS($B$9:$B29,$A$9:$A29,"&lt;"&amp;$A29,$A$9:$A29,"&gt;="&amp;CU$4,$A$9:$A29,"&lt;="&amp;CU$5)-SUM(_xlfn._xlws.FILTER(CU30:CU109,$A30:$A109&gt;CU$4),_xlfn._xlws.FILTER($C$9:CT109,$A$9:$A109&gt;CU$4)))),"")</f>
        <v/>
      </c>
      <c r="CV29" s="32" t="str" cm="1">
        <f t="array" ref="CV29">IF(AND(($A29&lt;&gt;"")*($A29&gt;CV$4)*($A29&lt;=CV$5)),IF(AND((SUMIFS($B$9:$B29,$A$9:$A29,"&lt;"&amp;$A29,$A$9:$A29,"&gt;="&amp;CV$4,$A$9:$A29,"&lt;="&amp;CV$5)&gt;SUM(_xlfn._xlws.FILTER(CV30:CV109,$A30:$A109&gt;CV$4),_xlfn._xlws.FILTER($C$9:CU109,$A$9:$A109&gt;CV$4))),(SUMIFS($B$9:$B29,$A$9:$A29,"&lt;"&amp;$A29,$A$9:$A29,"&gt;="&amp;CV$4,$A$9:$A29,"&lt;="&amp;CV$5)-SUM(_xlfn._xlws.FILTER(CV30:CV109,$A30:$A109&gt;CV$4),_xlfn._xlws.FILTER($C$9:CU109,$A$9:$A109&gt;CV$4))&gt;CV$6)),CV$6,MAX(0,SUMIFS($B$9:$B29,$A$9:$A29,"&lt;"&amp;$A29,$A$9:$A29,"&gt;="&amp;CV$4,$A$9:$A29,"&lt;="&amp;CV$5)-SUM(_xlfn._xlws.FILTER(CV30:CV109,$A30:$A109&gt;CV$4),_xlfn._xlws.FILTER($C$9:CU109,$A$9:$A109&gt;CV$4)))),"")</f>
        <v/>
      </c>
      <c r="CW29" s="32" t="str" cm="1">
        <f t="array" ref="CW29">IF(AND(($A29&lt;&gt;"")*($A29&gt;CW$4)*($A29&lt;=CW$5)),IF(AND((SUMIFS($B$9:$B29,$A$9:$A29,"&lt;"&amp;$A29,$A$9:$A29,"&gt;="&amp;CW$4,$A$9:$A29,"&lt;="&amp;CW$5)&gt;SUM(_xlfn._xlws.FILTER(CW30:CW109,$A30:$A109&gt;CW$4),_xlfn._xlws.FILTER($C$9:CV109,$A$9:$A109&gt;CW$4))),(SUMIFS($B$9:$B29,$A$9:$A29,"&lt;"&amp;$A29,$A$9:$A29,"&gt;="&amp;CW$4,$A$9:$A29,"&lt;="&amp;CW$5)-SUM(_xlfn._xlws.FILTER(CW30:CW109,$A30:$A109&gt;CW$4),_xlfn._xlws.FILTER($C$9:CV109,$A$9:$A109&gt;CW$4))&gt;CW$6)),CW$6,MAX(0,SUMIFS($B$9:$B29,$A$9:$A29,"&lt;"&amp;$A29,$A$9:$A29,"&gt;="&amp;CW$4,$A$9:$A29,"&lt;="&amp;CW$5)-SUM(_xlfn._xlws.FILTER(CW30:CW109,$A30:$A109&gt;CW$4),_xlfn._xlws.FILTER($C$9:CV109,$A$9:$A109&gt;CW$4)))),"")</f>
        <v/>
      </c>
      <c r="CX29" s="32" t="str" cm="1">
        <f t="array" ref="CX29">IF(AND(($A29&lt;&gt;"")*($A29&gt;CX$4)*($A29&lt;=CX$5)),IF(AND((SUMIFS($B$9:$B29,$A$9:$A29,"&lt;"&amp;$A29,$A$9:$A29,"&gt;="&amp;CX$4,$A$9:$A29,"&lt;="&amp;CX$5)&gt;SUM(_xlfn._xlws.FILTER(CX30:CX109,$A30:$A109&gt;CX$4),_xlfn._xlws.FILTER($C$9:CW109,$A$9:$A109&gt;CX$4))),(SUMIFS($B$9:$B29,$A$9:$A29,"&lt;"&amp;$A29,$A$9:$A29,"&gt;="&amp;CX$4,$A$9:$A29,"&lt;="&amp;CX$5)-SUM(_xlfn._xlws.FILTER(CX30:CX109,$A30:$A109&gt;CX$4),_xlfn._xlws.FILTER($C$9:CW109,$A$9:$A109&gt;CX$4))&gt;CX$6)),CX$6,MAX(0,SUMIFS($B$9:$B29,$A$9:$A29,"&lt;"&amp;$A29,$A$9:$A29,"&gt;="&amp;CX$4,$A$9:$A29,"&lt;="&amp;CX$5)-SUM(_xlfn._xlws.FILTER(CX30:CX109,$A30:$A109&gt;CX$4),_xlfn._xlws.FILTER($C$9:CW109,$A$9:$A109&gt;CX$4)))),"")</f>
        <v/>
      </c>
      <c r="CY29" s="32" t="str" cm="1">
        <f t="array" ref="CY29">IF(AND(($A29&lt;&gt;"")*($A29&gt;CY$4)*($A29&lt;=CY$5)),IF(AND((SUMIFS($B$9:$B29,$A$9:$A29,"&lt;"&amp;$A29,$A$9:$A29,"&gt;="&amp;CY$4,$A$9:$A29,"&lt;="&amp;CY$5)&gt;SUM(_xlfn._xlws.FILTER(CY30:CY109,$A30:$A109&gt;CY$4),_xlfn._xlws.FILTER($C$9:CX109,$A$9:$A109&gt;CY$4))),(SUMIFS($B$9:$B29,$A$9:$A29,"&lt;"&amp;$A29,$A$9:$A29,"&gt;="&amp;CY$4,$A$9:$A29,"&lt;="&amp;CY$5)-SUM(_xlfn._xlws.FILTER(CY30:CY109,$A30:$A109&gt;CY$4),_xlfn._xlws.FILTER($C$9:CX109,$A$9:$A109&gt;CY$4))&gt;CY$6)),CY$6,MAX(0,SUMIFS($B$9:$B29,$A$9:$A29,"&lt;"&amp;$A29,$A$9:$A29,"&gt;="&amp;CY$4,$A$9:$A29,"&lt;="&amp;CY$5)-SUM(_xlfn._xlws.FILTER(CY30:CY109,$A30:$A109&gt;CY$4),_xlfn._xlws.FILTER($C$9:CX109,$A$9:$A109&gt;CY$4)))),"")</f>
        <v/>
      </c>
      <c r="CZ29" s="32" t="str" cm="1">
        <f t="array" ref="CZ29">IF(AND(($A29&lt;&gt;"")*($A29&gt;CZ$4)*($A29&lt;=CZ$5)),IF(AND((SUMIFS($B$9:$B29,$A$9:$A29,"&lt;"&amp;$A29,$A$9:$A29,"&gt;="&amp;CZ$4,$A$9:$A29,"&lt;="&amp;CZ$5)&gt;SUM(_xlfn._xlws.FILTER(CZ30:CZ109,$A30:$A109&gt;CZ$4),_xlfn._xlws.FILTER($C$9:CY109,$A$9:$A109&gt;CZ$4))),(SUMIFS($B$9:$B29,$A$9:$A29,"&lt;"&amp;$A29,$A$9:$A29,"&gt;="&amp;CZ$4,$A$9:$A29,"&lt;="&amp;CZ$5)-SUM(_xlfn._xlws.FILTER(CZ30:CZ109,$A30:$A109&gt;CZ$4),_xlfn._xlws.FILTER($C$9:CY109,$A$9:$A109&gt;CZ$4))&gt;CZ$6)),CZ$6,MAX(0,SUMIFS($B$9:$B29,$A$9:$A29,"&lt;"&amp;$A29,$A$9:$A29,"&gt;="&amp;CZ$4,$A$9:$A29,"&lt;="&amp;CZ$5)-SUM(_xlfn._xlws.FILTER(CZ30:CZ109,$A30:$A109&gt;CZ$4),_xlfn._xlws.FILTER($C$9:CY109,$A$9:$A109&gt;CZ$4)))),"")</f>
        <v/>
      </c>
      <c r="DA29" s="32" t="str" cm="1">
        <f t="array" ref="DA29">IF(AND(($A29&lt;&gt;"")*($A29&gt;DA$4)*($A29&lt;=DA$5)),IF(AND((SUMIFS($B$9:$B29,$A$9:$A29,"&lt;"&amp;$A29,$A$9:$A29,"&gt;="&amp;DA$4,$A$9:$A29,"&lt;="&amp;DA$5)&gt;SUM(_xlfn._xlws.FILTER(DA30:DA109,$A30:$A109&gt;DA$4),_xlfn._xlws.FILTER($C$9:CZ109,$A$9:$A109&gt;DA$4))),(SUMIFS($B$9:$B29,$A$9:$A29,"&lt;"&amp;$A29,$A$9:$A29,"&gt;="&amp;DA$4,$A$9:$A29,"&lt;="&amp;DA$5)-SUM(_xlfn._xlws.FILTER(DA30:DA109,$A30:$A109&gt;DA$4),_xlfn._xlws.FILTER($C$9:CZ109,$A$9:$A109&gt;DA$4))&gt;DA$6)),DA$6,MAX(0,SUMIFS($B$9:$B29,$A$9:$A29,"&lt;"&amp;$A29,$A$9:$A29,"&gt;="&amp;DA$4,$A$9:$A29,"&lt;="&amp;DA$5)-SUM(_xlfn._xlws.FILTER(DA30:DA109,$A30:$A109&gt;DA$4),_xlfn._xlws.FILTER($C$9:CZ109,$A$9:$A109&gt;DA$4)))),"")</f>
        <v/>
      </c>
      <c r="DB29" s="32" t="str" cm="1">
        <f t="array" ref="DB29">IF(AND(($A29&lt;&gt;"")*($A29&gt;DB$4)*($A29&lt;=DB$5)),IF(AND((SUMIFS($B$9:$B29,$A$9:$A29,"&lt;"&amp;$A29,$A$9:$A29,"&gt;="&amp;DB$4,$A$9:$A29,"&lt;="&amp;DB$5)&gt;SUM(_xlfn._xlws.FILTER(DB30:DB109,$A30:$A109&gt;DB$4),_xlfn._xlws.FILTER($C$9:DA109,$A$9:$A109&gt;DB$4))),(SUMIFS($B$9:$B29,$A$9:$A29,"&lt;"&amp;$A29,$A$9:$A29,"&gt;="&amp;DB$4,$A$9:$A29,"&lt;="&amp;DB$5)-SUM(_xlfn._xlws.FILTER(DB30:DB109,$A30:$A109&gt;DB$4),_xlfn._xlws.FILTER($C$9:DA109,$A$9:$A109&gt;DB$4))&gt;DB$6)),DB$6,MAX(0,SUMIFS($B$9:$B29,$A$9:$A29,"&lt;"&amp;$A29,$A$9:$A29,"&gt;="&amp;DB$4,$A$9:$A29,"&lt;="&amp;DB$5)-SUM(_xlfn._xlws.FILTER(DB30:DB109,$A30:$A109&gt;DB$4),_xlfn._xlws.FILTER($C$9:DA109,$A$9:$A109&gt;DB$4)))),"")</f>
        <v/>
      </c>
      <c r="DC29" s="32" t="str" cm="1">
        <f t="array" ref="DC29">IF(AND(($A29&lt;&gt;"")*($A29&gt;DC$4)*($A29&lt;=DC$5)),IF(AND((SUMIFS($B$9:$B29,$A$9:$A29,"&lt;"&amp;$A29,$A$9:$A29,"&gt;="&amp;DC$4,$A$9:$A29,"&lt;="&amp;DC$5)&gt;SUM(_xlfn._xlws.FILTER(DC30:DC109,$A30:$A109&gt;DC$4),_xlfn._xlws.FILTER($C$9:DB109,$A$9:$A109&gt;DC$4))),(SUMIFS($B$9:$B29,$A$9:$A29,"&lt;"&amp;$A29,$A$9:$A29,"&gt;="&amp;DC$4,$A$9:$A29,"&lt;="&amp;DC$5)-SUM(_xlfn._xlws.FILTER(DC30:DC109,$A30:$A109&gt;DC$4),_xlfn._xlws.FILTER($C$9:DB109,$A$9:$A109&gt;DC$4))&gt;DC$6)),DC$6,MAX(0,SUMIFS($B$9:$B29,$A$9:$A29,"&lt;"&amp;$A29,$A$9:$A29,"&gt;="&amp;DC$4,$A$9:$A29,"&lt;="&amp;DC$5)-SUM(_xlfn._xlws.FILTER(DC30:DC109,$A30:$A109&gt;DC$4),_xlfn._xlws.FILTER($C$9:DB109,$A$9:$A109&gt;DC$4)))),"")</f>
        <v/>
      </c>
      <c r="DD29" s="32" t="str" cm="1">
        <f t="array" ref="DD29">IF(AND(($A29&lt;&gt;"")*($A29&gt;DD$4)*($A29&lt;=DD$5)),IF(AND((SUMIFS($B$9:$B29,$A$9:$A29,"&lt;"&amp;$A29,$A$9:$A29,"&gt;="&amp;DD$4,$A$9:$A29,"&lt;="&amp;DD$5)&gt;SUM(_xlfn._xlws.FILTER(DD30:DD109,$A30:$A109&gt;DD$4),_xlfn._xlws.FILTER($C$9:DC109,$A$9:$A109&gt;DD$4))),(SUMIFS($B$9:$B29,$A$9:$A29,"&lt;"&amp;$A29,$A$9:$A29,"&gt;="&amp;DD$4,$A$9:$A29,"&lt;="&amp;DD$5)-SUM(_xlfn._xlws.FILTER(DD30:DD109,$A30:$A109&gt;DD$4),_xlfn._xlws.FILTER($C$9:DC109,$A$9:$A109&gt;DD$4))&gt;DD$6)),DD$6,MAX(0,SUMIFS($B$9:$B29,$A$9:$A29,"&lt;"&amp;$A29,$A$9:$A29,"&gt;="&amp;DD$4,$A$9:$A29,"&lt;="&amp;DD$5)-SUM(_xlfn._xlws.FILTER(DD30:DD109,$A30:$A109&gt;DD$4),_xlfn._xlws.FILTER($C$9:DC109,$A$9:$A109&gt;DD$4)))),"")</f>
        <v/>
      </c>
      <c r="DE29" s="32" t="str" cm="1">
        <f t="array" ref="DE29">IF(AND(($A29&lt;&gt;"")*($A29&gt;DE$4)*($A29&lt;=DE$5)),IF(AND((SUMIFS($B$9:$B29,$A$9:$A29,"&lt;"&amp;$A29,$A$9:$A29,"&gt;="&amp;DE$4,$A$9:$A29,"&lt;="&amp;DE$5)&gt;SUM(_xlfn._xlws.FILTER(DE30:DE109,$A30:$A109&gt;DE$4),_xlfn._xlws.FILTER($C$9:DD109,$A$9:$A109&gt;DE$4))),(SUMIFS($B$9:$B29,$A$9:$A29,"&lt;"&amp;$A29,$A$9:$A29,"&gt;="&amp;DE$4,$A$9:$A29,"&lt;="&amp;DE$5)-SUM(_xlfn._xlws.FILTER(DE30:DE109,$A30:$A109&gt;DE$4),_xlfn._xlws.FILTER($C$9:DD109,$A$9:$A109&gt;DE$4))&gt;DE$6)),DE$6,MAX(0,SUMIFS($B$9:$B29,$A$9:$A29,"&lt;"&amp;$A29,$A$9:$A29,"&gt;="&amp;DE$4,$A$9:$A29,"&lt;="&amp;DE$5)-SUM(_xlfn._xlws.FILTER(DE30:DE109,$A30:$A109&gt;DE$4),_xlfn._xlws.FILTER($C$9:DD109,$A$9:$A109&gt;DE$4)))),"")</f>
        <v/>
      </c>
      <c r="DF29" s="32" t="str" cm="1">
        <f t="array" ref="DF29">IF(AND(($A29&lt;&gt;"")*($A29&gt;DF$4)*($A29&lt;=DF$5)),IF(AND((SUMIFS($B$9:$B29,$A$9:$A29,"&lt;"&amp;$A29,$A$9:$A29,"&gt;="&amp;DF$4,$A$9:$A29,"&lt;="&amp;DF$5)&gt;SUM(_xlfn._xlws.FILTER(DF30:DF109,$A30:$A109&gt;DF$4),_xlfn._xlws.FILTER($C$9:DE109,$A$9:$A109&gt;DF$4))),(SUMIFS($B$9:$B29,$A$9:$A29,"&lt;"&amp;$A29,$A$9:$A29,"&gt;="&amp;DF$4,$A$9:$A29,"&lt;="&amp;DF$5)-SUM(_xlfn._xlws.FILTER(DF30:DF109,$A30:$A109&gt;DF$4),_xlfn._xlws.FILTER($C$9:DE109,$A$9:$A109&gt;DF$4))&gt;DF$6)),DF$6,MAX(0,SUMIFS($B$9:$B29,$A$9:$A29,"&lt;"&amp;$A29,$A$9:$A29,"&gt;="&amp;DF$4,$A$9:$A29,"&lt;="&amp;DF$5)-SUM(_xlfn._xlws.FILTER(DF30:DF109,$A30:$A109&gt;DF$4),_xlfn._xlws.FILTER($C$9:DE109,$A$9:$A109&gt;DF$4)))),"")</f>
        <v/>
      </c>
      <c r="DG29" s="32" t="str" cm="1">
        <f t="array" ref="DG29">IF(AND(($A29&lt;&gt;"")*($A29&gt;DG$4)*($A29&lt;=DG$5)),IF(AND((SUMIFS($B$9:$B29,$A$9:$A29,"&lt;"&amp;$A29,$A$9:$A29,"&gt;="&amp;DG$4,$A$9:$A29,"&lt;="&amp;DG$5)&gt;SUM(_xlfn._xlws.FILTER(DG30:DG109,$A30:$A109&gt;DG$4),_xlfn._xlws.FILTER($C$9:DF109,$A$9:$A109&gt;DG$4))),(SUMIFS($B$9:$B29,$A$9:$A29,"&lt;"&amp;$A29,$A$9:$A29,"&gt;="&amp;DG$4,$A$9:$A29,"&lt;="&amp;DG$5)-SUM(_xlfn._xlws.FILTER(DG30:DG109,$A30:$A109&gt;DG$4),_xlfn._xlws.FILTER($C$9:DF109,$A$9:$A109&gt;DG$4))&gt;DG$6)),DG$6,MAX(0,SUMIFS($B$9:$B29,$A$9:$A29,"&lt;"&amp;$A29,$A$9:$A29,"&gt;="&amp;DG$4,$A$9:$A29,"&lt;="&amp;DG$5)-SUM(_xlfn._xlws.FILTER(DG30:DG109,$A30:$A109&gt;DG$4),_xlfn._xlws.FILTER($C$9:DF109,$A$9:$A109&gt;DG$4)))),"")</f>
        <v/>
      </c>
      <c r="DH29" s="32" t="str" cm="1">
        <f t="array" ref="DH29">IF(AND(($A29&lt;&gt;"")*($A29&gt;DH$4)*($A29&lt;=DH$5)),IF(AND((SUMIFS($B$9:$B29,$A$9:$A29,"&lt;"&amp;$A29,$A$9:$A29,"&gt;="&amp;DH$4,$A$9:$A29,"&lt;="&amp;DH$5)&gt;SUM(_xlfn._xlws.FILTER(DH30:DH109,$A30:$A109&gt;DH$4),_xlfn._xlws.FILTER($C$9:DG109,$A$9:$A109&gt;DH$4))),(SUMIFS($B$9:$B29,$A$9:$A29,"&lt;"&amp;$A29,$A$9:$A29,"&gt;="&amp;DH$4,$A$9:$A29,"&lt;="&amp;DH$5)-SUM(_xlfn._xlws.FILTER(DH30:DH109,$A30:$A109&gt;DH$4),_xlfn._xlws.FILTER($C$9:DG109,$A$9:$A109&gt;DH$4))&gt;DH$6)),DH$6,MAX(0,SUMIFS($B$9:$B29,$A$9:$A29,"&lt;"&amp;$A29,$A$9:$A29,"&gt;="&amp;DH$4,$A$9:$A29,"&lt;="&amp;DH$5)-SUM(_xlfn._xlws.FILTER(DH30:DH109,$A30:$A109&gt;DH$4),_xlfn._xlws.FILTER($C$9:DG109,$A$9:$A109&gt;DH$4)))),"")</f>
        <v/>
      </c>
      <c r="DI29" s="32" t="str" cm="1">
        <f t="array" ref="DI29">IF(AND(($A29&lt;&gt;"")*($A29&gt;DI$4)*($A29&lt;=DI$5)),IF(AND((SUMIFS($B$9:$B29,$A$9:$A29,"&lt;"&amp;$A29,$A$9:$A29,"&gt;="&amp;DI$4,$A$9:$A29,"&lt;="&amp;DI$5)&gt;SUM(_xlfn._xlws.FILTER(DI30:DI109,$A30:$A109&gt;DI$4),_xlfn._xlws.FILTER($C$9:DH109,$A$9:$A109&gt;DI$4))),(SUMIFS($B$9:$B29,$A$9:$A29,"&lt;"&amp;$A29,$A$9:$A29,"&gt;="&amp;DI$4,$A$9:$A29,"&lt;="&amp;DI$5)-SUM(_xlfn._xlws.FILTER(DI30:DI109,$A30:$A109&gt;DI$4),_xlfn._xlws.FILTER($C$9:DH109,$A$9:$A109&gt;DI$4))&gt;DI$6)),DI$6,MAX(0,SUMIFS($B$9:$B29,$A$9:$A29,"&lt;"&amp;$A29,$A$9:$A29,"&gt;="&amp;DI$4,$A$9:$A29,"&lt;="&amp;DI$5)-SUM(_xlfn._xlws.FILTER(DI30:DI109,$A30:$A109&gt;DI$4),_xlfn._xlws.FILTER($C$9:DH109,$A$9:$A109&gt;DI$4)))),"")</f>
        <v/>
      </c>
      <c r="DJ29" s="32" t="str" cm="1">
        <f t="array" ref="DJ29">IF(AND(($A29&lt;&gt;"")*($A29&gt;DJ$4)*($A29&lt;=DJ$5)),IF(AND((SUMIFS($B$9:$B29,$A$9:$A29,"&lt;"&amp;$A29,$A$9:$A29,"&gt;="&amp;DJ$4,$A$9:$A29,"&lt;="&amp;DJ$5)&gt;SUM(_xlfn._xlws.FILTER(DJ30:DJ109,$A30:$A109&gt;DJ$4),_xlfn._xlws.FILTER($C$9:DI109,$A$9:$A109&gt;DJ$4))),(SUMIFS($B$9:$B29,$A$9:$A29,"&lt;"&amp;$A29,$A$9:$A29,"&gt;="&amp;DJ$4,$A$9:$A29,"&lt;="&amp;DJ$5)-SUM(_xlfn._xlws.FILTER(DJ30:DJ109,$A30:$A109&gt;DJ$4),_xlfn._xlws.FILTER($C$9:DI109,$A$9:$A109&gt;DJ$4))&gt;DJ$6)),DJ$6,MAX(0,SUMIFS($B$9:$B29,$A$9:$A29,"&lt;"&amp;$A29,$A$9:$A29,"&gt;="&amp;DJ$4,$A$9:$A29,"&lt;="&amp;DJ$5)-SUM(_xlfn._xlws.FILTER(DJ30:DJ109,$A30:$A109&gt;DJ$4),_xlfn._xlws.FILTER($C$9:DI109,$A$9:$A109&gt;DJ$4)))),"")</f>
        <v/>
      </c>
      <c r="DK29" s="32" t="str" cm="1">
        <f t="array" ref="DK29">IF(AND(($A29&lt;&gt;"")*($A29&gt;DK$4)*($A29&lt;=DK$5)),IF(AND((SUMIFS($B$9:$B29,$A$9:$A29,"&lt;"&amp;$A29,$A$9:$A29,"&gt;="&amp;DK$4,$A$9:$A29,"&lt;="&amp;DK$5)&gt;SUM(_xlfn._xlws.FILTER(DK30:DK109,$A30:$A109&gt;DK$4),_xlfn._xlws.FILTER($C$9:DJ109,$A$9:$A109&gt;DK$4))),(SUMIFS($B$9:$B29,$A$9:$A29,"&lt;"&amp;$A29,$A$9:$A29,"&gt;="&amp;DK$4,$A$9:$A29,"&lt;="&amp;DK$5)-SUM(_xlfn._xlws.FILTER(DK30:DK109,$A30:$A109&gt;DK$4),_xlfn._xlws.FILTER($C$9:DJ109,$A$9:$A109&gt;DK$4))&gt;DK$6)),DK$6,MAX(0,SUMIFS($B$9:$B29,$A$9:$A29,"&lt;"&amp;$A29,$A$9:$A29,"&gt;="&amp;DK$4,$A$9:$A29,"&lt;="&amp;DK$5)-SUM(_xlfn._xlws.FILTER(DK30:DK109,$A30:$A109&gt;DK$4),_xlfn._xlws.FILTER($C$9:DJ109,$A$9:$A109&gt;DK$4)))),"")</f>
        <v/>
      </c>
      <c r="DL29" s="32" t="str" cm="1">
        <f t="array" ref="DL29">IF(AND(($A29&lt;&gt;"")*($A29&gt;DL$4)*($A29&lt;=DL$5)),IF(AND((SUMIFS($B$9:$B29,$A$9:$A29,"&lt;"&amp;$A29,$A$9:$A29,"&gt;="&amp;DL$4,$A$9:$A29,"&lt;="&amp;DL$5)&gt;SUM(_xlfn._xlws.FILTER(DL30:DL109,$A30:$A109&gt;DL$4),_xlfn._xlws.FILTER($C$9:DK109,$A$9:$A109&gt;DL$4))),(SUMIFS($B$9:$B29,$A$9:$A29,"&lt;"&amp;$A29,$A$9:$A29,"&gt;="&amp;DL$4,$A$9:$A29,"&lt;="&amp;DL$5)-SUM(_xlfn._xlws.FILTER(DL30:DL109,$A30:$A109&gt;DL$4),_xlfn._xlws.FILTER($C$9:DK109,$A$9:$A109&gt;DL$4))&gt;DL$6)),DL$6,MAX(0,SUMIFS($B$9:$B29,$A$9:$A29,"&lt;"&amp;$A29,$A$9:$A29,"&gt;="&amp;DL$4,$A$9:$A29,"&lt;="&amp;DL$5)-SUM(_xlfn._xlws.FILTER(DL30:DL109,$A30:$A109&gt;DL$4),_xlfn._xlws.FILTER($C$9:DK109,$A$9:$A109&gt;DL$4)))),"")</f>
        <v/>
      </c>
      <c r="DM29" s="32" t="str" cm="1">
        <f t="array" ref="DM29">IF(AND(($A29&lt;&gt;"")*($A29&gt;DM$4)*($A29&lt;=DM$5)),IF(AND((SUMIFS($B$9:$B29,$A$9:$A29,"&lt;"&amp;$A29,$A$9:$A29,"&gt;="&amp;DM$4,$A$9:$A29,"&lt;="&amp;DM$5)&gt;SUM(_xlfn._xlws.FILTER(DM30:DM109,$A30:$A109&gt;DM$4),_xlfn._xlws.FILTER($C$9:DL109,$A$9:$A109&gt;DM$4))),(SUMIFS($B$9:$B29,$A$9:$A29,"&lt;"&amp;$A29,$A$9:$A29,"&gt;="&amp;DM$4,$A$9:$A29,"&lt;="&amp;DM$5)-SUM(_xlfn._xlws.FILTER(DM30:DM109,$A30:$A109&gt;DM$4),_xlfn._xlws.FILTER($C$9:DL109,$A$9:$A109&gt;DM$4))&gt;DM$6)),DM$6,MAX(0,SUMIFS($B$9:$B29,$A$9:$A29,"&lt;"&amp;$A29,$A$9:$A29,"&gt;="&amp;DM$4,$A$9:$A29,"&lt;="&amp;DM$5)-SUM(_xlfn._xlws.FILTER(DM30:DM109,$A30:$A109&gt;DM$4),_xlfn._xlws.FILTER($C$9:DL109,$A$9:$A109&gt;DM$4)))),"")</f>
        <v/>
      </c>
      <c r="DN29" s="32" t="str" cm="1">
        <f t="array" ref="DN29">IF(AND(($A29&lt;&gt;"")*($A29&gt;DN$4)*($A29&lt;=DN$5)),IF(AND((SUMIFS($B$9:$B29,$A$9:$A29,"&lt;"&amp;$A29,$A$9:$A29,"&gt;="&amp;DN$4,$A$9:$A29,"&lt;="&amp;DN$5)&gt;SUM(_xlfn._xlws.FILTER(DN30:DN109,$A30:$A109&gt;DN$4),_xlfn._xlws.FILTER($C$9:DM109,$A$9:$A109&gt;DN$4))),(SUMIFS($B$9:$B29,$A$9:$A29,"&lt;"&amp;$A29,$A$9:$A29,"&gt;="&amp;DN$4,$A$9:$A29,"&lt;="&amp;DN$5)-SUM(_xlfn._xlws.FILTER(DN30:DN109,$A30:$A109&gt;DN$4),_xlfn._xlws.FILTER($C$9:DM109,$A$9:$A109&gt;DN$4))&gt;DN$6)),DN$6,MAX(0,SUMIFS($B$9:$B29,$A$9:$A29,"&lt;"&amp;$A29,$A$9:$A29,"&gt;="&amp;DN$4,$A$9:$A29,"&lt;="&amp;DN$5)-SUM(_xlfn._xlws.FILTER(DN30:DN109,$A30:$A109&gt;DN$4),_xlfn._xlws.FILTER($C$9:DM109,$A$9:$A109&gt;DN$4)))),"")</f>
        <v/>
      </c>
      <c r="DO29" s="32" t="str" cm="1">
        <f t="array" ref="DO29">IF(AND(($A29&lt;&gt;"")*($A29&gt;DO$4)*($A29&lt;=DO$5)),IF(AND((SUMIFS($B$9:$B29,$A$9:$A29,"&lt;"&amp;$A29,$A$9:$A29,"&gt;="&amp;DO$4,$A$9:$A29,"&lt;="&amp;DO$5)&gt;SUM(_xlfn._xlws.FILTER(DO30:DO109,$A30:$A109&gt;DO$4),_xlfn._xlws.FILTER($C$9:DN109,$A$9:$A109&gt;DO$4))),(SUMIFS($B$9:$B29,$A$9:$A29,"&lt;"&amp;$A29,$A$9:$A29,"&gt;="&amp;DO$4,$A$9:$A29,"&lt;="&amp;DO$5)-SUM(_xlfn._xlws.FILTER(DO30:DO109,$A30:$A109&gt;DO$4),_xlfn._xlws.FILTER($C$9:DN109,$A$9:$A109&gt;DO$4))&gt;DO$6)),DO$6,MAX(0,SUMIFS($B$9:$B29,$A$9:$A29,"&lt;"&amp;$A29,$A$9:$A29,"&gt;="&amp;DO$4,$A$9:$A29,"&lt;="&amp;DO$5)-SUM(_xlfn._xlws.FILTER(DO30:DO109,$A30:$A109&gt;DO$4),_xlfn._xlws.FILTER($C$9:DN109,$A$9:$A109&gt;DO$4)))),"")</f>
        <v/>
      </c>
      <c r="DP29" s="32" t="str" cm="1">
        <f t="array" ref="DP29">IF(AND(($A29&lt;&gt;"")*($A29&gt;DP$4)*($A29&lt;=DP$5)),IF(AND((SUMIFS($B$9:$B29,$A$9:$A29,"&lt;"&amp;$A29,$A$9:$A29,"&gt;="&amp;DP$4,$A$9:$A29,"&lt;="&amp;DP$5)&gt;SUM(_xlfn._xlws.FILTER(DP30:DP109,$A30:$A109&gt;DP$4),_xlfn._xlws.FILTER($C$9:DO109,$A$9:$A109&gt;DP$4))),(SUMIFS($B$9:$B29,$A$9:$A29,"&lt;"&amp;$A29,$A$9:$A29,"&gt;="&amp;DP$4,$A$9:$A29,"&lt;="&amp;DP$5)-SUM(_xlfn._xlws.FILTER(DP30:DP109,$A30:$A109&gt;DP$4),_xlfn._xlws.FILTER($C$9:DO109,$A$9:$A109&gt;DP$4))&gt;DP$6)),DP$6,MAX(0,SUMIFS($B$9:$B29,$A$9:$A29,"&lt;"&amp;$A29,$A$9:$A29,"&gt;="&amp;DP$4,$A$9:$A29,"&lt;="&amp;DP$5)-SUM(_xlfn._xlws.FILTER(DP30:DP109,$A30:$A109&gt;DP$4),_xlfn._xlws.FILTER($C$9:DO109,$A$9:$A109&gt;DP$4)))),"")</f>
        <v/>
      </c>
      <c r="DQ29" s="32" t="str" cm="1">
        <f t="array" ref="DQ29">IF(AND(($A29&lt;&gt;"")*($A29&gt;DQ$4)*($A29&lt;=DQ$5)),IF(AND((SUMIFS($B$9:$B29,$A$9:$A29,"&lt;"&amp;$A29,$A$9:$A29,"&gt;="&amp;DQ$4,$A$9:$A29,"&lt;="&amp;DQ$5)&gt;SUM(_xlfn._xlws.FILTER(DQ30:DQ109,$A30:$A109&gt;DQ$4),_xlfn._xlws.FILTER($C$9:DP109,$A$9:$A109&gt;DQ$4))),(SUMIFS($B$9:$B29,$A$9:$A29,"&lt;"&amp;$A29,$A$9:$A29,"&gt;="&amp;DQ$4,$A$9:$A29,"&lt;="&amp;DQ$5)-SUM(_xlfn._xlws.FILTER(DQ30:DQ109,$A30:$A109&gt;DQ$4),_xlfn._xlws.FILTER($C$9:DP109,$A$9:$A109&gt;DQ$4))&gt;DQ$6)),DQ$6,MAX(0,SUMIFS($B$9:$B29,$A$9:$A29,"&lt;"&amp;$A29,$A$9:$A29,"&gt;="&amp;DQ$4,$A$9:$A29,"&lt;="&amp;DQ$5)-SUM(_xlfn._xlws.FILTER(DQ30:DQ109,$A30:$A109&gt;DQ$4),_xlfn._xlws.FILTER($C$9:DP109,$A$9:$A109&gt;DQ$4)))),"")</f>
        <v/>
      </c>
      <c r="DR29" s="32" t="str" cm="1">
        <f t="array" ref="DR29">IF(AND(($A29&lt;&gt;"")*($A29&gt;DR$4)*($A29&lt;=DR$5)),IF(AND((SUMIFS($B$9:$B29,$A$9:$A29,"&lt;"&amp;$A29,$A$9:$A29,"&gt;="&amp;DR$4,$A$9:$A29,"&lt;="&amp;DR$5)&gt;SUM(_xlfn._xlws.FILTER(DR30:DR109,$A30:$A109&gt;DR$4),_xlfn._xlws.FILTER($C$9:DQ109,$A$9:$A109&gt;DR$4))),(SUMIFS($B$9:$B29,$A$9:$A29,"&lt;"&amp;$A29,$A$9:$A29,"&gt;="&amp;DR$4,$A$9:$A29,"&lt;="&amp;DR$5)-SUM(_xlfn._xlws.FILTER(DR30:DR109,$A30:$A109&gt;DR$4),_xlfn._xlws.FILTER($C$9:DQ109,$A$9:$A109&gt;DR$4))&gt;DR$6)),DR$6,MAX(0,SUMIFS($B$9:$B29,$A$9:$A29,"&lt;"&amp;$A29,$A$9:$A29,"&gt;="&amp;DR$4,$A$9:$A29,"&lt;="&amp;DR$5)-SUM(_xlfn._xlws.FILTER(DR30:DR109,$A30:$A109&gt;DR$4),_xlfn._xlws.FILTER($C$9:DQ109,$A$9:$A109&gt;DR$4)))),"")</f>
        <v/>
      </c>
      <c r="DS29" s="32" t="str" cm="1">
        <f t="array" ref="DS29">IF(AND(($A29&lt;&gt;"")*($A29&gt;DS$4)*($A29&lt;=DS$5)),IF(AND((SUMIFS($B$9:$B29,$A$9:$A29,"&lt;"&amp;$A29,$A$9:$A29,"&gt;="&amp;DS$4,$A$9:$A29,"&lt;="&amp;DS$5)&gt;SUM(_xlfn._xlws.FILTER(DS30:DS109,$A30:$A109&gt;DS$4),_xlfn._xlws.FILTER($C$9:DR109,$A$9:$A109&gt;DS$4))),(SUMIFS($B$9:$B29,$A$9:$A29,"&lt;"&amp;$A29,$A$9:$A29,"&gt;="&amp;DS$4,$A$9:$A29,"&lt;="&amp;DS$5)-SUM(_xlfn._xlws.FILTER(DS30:DS109,$A30:$A109&gt;DS$4),_xlfn._xlws.FILTER($C$9:DR109,$A$9:$A109&gt;DS$4))&gt;DS$6)),DS$6,MAX(0,SUMIFS($B$9:$B29,$A$9:$A29,"&lt;"&amp;$A29,$A$9:$A29,"&gt;="&amp;DS$4,$A$9:$A29,"&lt;="&amp;DS$5)-SUM(_xlfn._xlws.FILTER(DS30:DS109,$A30:$A109&gt;DS$4),_xlfn._xlws.FILTER($C$9:DR109,$A$9:$A109&gt;DS$4)))),"")</f>
        <v/>
      </c>
      <c r="DT29" s="32" t="str" cm="1">
        <f t="array" ref="DT29">IF(AND(($A29&lt;&gt;"")*($A29&gt;DT$4)*($A29&lt;=DT$5)),IF(AND((SUMIFS($B$9:$B29,$A$9:$A29,"&lt;"&amp;$A29,$A$9:$A29,"&gt;="&amp;DT$4,$A$9:$A29,"&lt;="&amp;DT$5)&gt;SUM(_xlfn._xlws.FILTER(DT30:DT109,$A30:$A109&gt;DT$4),_xlfn._xlws.FILTER($C$9:DS109,$A$9:$A109&gt;DT$4))),(SUMIFS($B$9:$B29,$A$9:$A29,"&lt;"&amp;$A29,$A$9:$A29,"&gt;="&amp;DT$4,$A$9:$A29,"&lt;="&amp;DT$5)-SUM(_xlfn._xlws.FILTER(DT30:DT109,$A30:$A109&gt;DT$4),_xlfn._xlws.FILTER($C$9:DS109,$A$9:$A109&gt;DT$4))&gt;DT$6)),DT$6,MAX(0,SUMIFS($B$9:$B29,$A$9:$A29,"&lt;"&amp;$A29,$A$9:$A29,"&gt;="&amp;DT$4,$A$9:$A29,"&lt;="&amp;DT$5)-SUM(_xlfn._xlws.FILTER(DT30:DT109,$A30:$A109&gt;DT$4),_xlfn._xlws.FILTER($C$9:DS109,$A$9:$A109&gt;DT$4)))),"")</f>
        <v/>
      </c>
      <c r="DU29" s="32" t="str" cm="1">
        <f t="array" ref="DU29">IF(AND(($A29&lt;&gt;"")*($A29&gt;DU$4)*($A29&lt;=DU$5)),IF(AND((SUMIFS($B$9:$B29,$A$9:$A29,"&lt;"&amp;$A29,$A$9:$A29,"&gt;="&amp;DU$4,$A$9:$A29,"&lt;="&amp;DU$5)&gt;SUM(_xlfn._xlws.FILTER(DU30:DU109,$A30:$A109&gt;DU$4),_xlfn._xlws.FILTER($C$9:DT109,$A$9:$A109&gt;DU$4))),(SUMIFS($B$9:$B29,$A$9:$A29,"&lt;"&amp;$A29,$A$9:$A29,"&gt;="&amp;DU$4,$A$9:$A29,"&lt;="&amp;DU$5)-SUM(_xlfn._xlws.FILTER(DU30:DU109,$A30:$A109&gt;DU$4),_xlfn._xlws.FILTER($C$9:DT109,$A$9:$A109&gt;DU$4))&gt;DU$6)),DU$6,MAX(0,SUMIFS($B$9:$B29,$A$9:$A29,"&lt;"&amp;$A29,$A$9:$A29,"&gt;="&amp;DU$4,$A$9:$A29,"&lt;="&amp;DU$5)-SUM(_xlfn._xlws.FILTER(DU30:DU109,$A30:$A109&gt;DU$4),_xlfn._xlws.FILTER($C$9:DT109,$A$9:$A109&gt;DU$4)))),"")</f>
        <v/>
      </c>
      <c r="DV29" s="32" t="str" cm="1">
        <f t="array" ref="DV29">IF(AND(($A29&lt;&gt;"")*($A29&gt;DV$4)*($A29&lt;=DV$5)),IF(AND((SUMIFS($B$9:$B29,$A$9:$A29,"&lt;"&amp;$A29,$A$9:$A29,"&gt;="&amp;DV$4,$A$9:$A29,"&lt;="&amp;DV$5)&gt;SUM(_xlfn._xlws.FILTER(DV30:DV109,$A30:$A109&gt;DV$4),_xlfn._xlws.FILTER($C$9:DU109,$A$9:$A109&gt;DV$4))),(SUMIFS($B$9:$B29,$A$9:$A29,"&lt;"&amp;$A29,$A$9:$A29,"&gt;="&amp;DV$4,$A$9:$A29,"&lt;="&amp;DV$5)-SUM(_xlfn._xlws.FILTER(DV30:DV109,$A30:$A109&gt;DV$4),_xlfn._xlws.FILTER($C$9:DU109,$A$9:$A109&gt;DV$4))&gt;DV$6)),DV$6,MAX(0,SUMIFS($B$9:$B29,$A$9:$A29,"&lt;"&amp;$A29,$A$9:$A29,"&gt;="&amp;DV$4,$A$9:$A29,"&lt;="&amp;DV$5)-SUM(_xlfn._xlws.FILTER(DV30:DV109,$A30:$A109&gt;DV$4),_xlfn._xlws.FILTER($C$9:DU109,$A$9:$A109&gt;DV$4)))),"")</f>
        <v/>
      </c>
      <c r="DW29" s="32" t="str" cm="1">
        <f t="array" ref="DW29">IF(AND(($A29&lt;&gt;"")*($A29&gt;DW$4)*($A29&lt;=DW$5)),IF(AND((SUMIFS($B$9:$B29,$A$9:$A29,"&lt;"&amp;$A29,$A$9:$A29,"&gt;="&amp;DW$4,$A$9:$A29,"&lt;="&amp;DW$5)&gt;SUM(_xlfn._xlws.FILTER(DW30:DW109,$A30:$A109&gt;DW$4),_xlfn._xlws.FILTER($C$9:DV109,$A$9:$A109&gt;DW$4))),(SUMIFS($B$9:$B29,$A$9:$A29,"&lt;"&amp;$A29,$A$9:$A29,"&gt;="&amp;DW$4,$A$9:$A29,"&lt;="&amp;DW$5)-SUM(_xlfn._xlws.FILTER(DW30:DW109,$A30:$A109&gt;DW$4),_xlfn._xlws.FILTER($C$9:DV109,$A$9:$A109&gt;DW$4))&gt;DW$6)),DW$6,MAX(0,SUMIFS($B$9:$B29,$A$9:$A29,"&lt;"&amp;$A29,$A$9:$A29,"&gt;="&amp;DW$4,$A$9:$A29,"&lt;="&amp;DW$5)-SUM(_xlfn._xlws.FILTER(DW30:DW109,$A30:$A109&gt;DW$4),_xlfn._xlws.FILTER($C$9:DV109,$A$9:$A109&gt;DW$4)))),"")</f>
        <v/>
      </c>
      <c r="DX29" s="32" t="str" cm="1">
        <f t="array" ref="DX29">IF(AND(($A29&lt;&gt;"")*($A29&gt;DX$4)*($A29&lt;=DX$5)),IF(AND((SUMIFS($B$9:$B29,$A$9:$A29,"&lt;"&amp;$A29,$A$9:$A29,"&gt;="&amp;DX$4,$A$9:$A29,"&lt;="&amp;DX$5)&gt;SUM(_xlfn._xlws.FILTER(DX30:DX109,$A30:$A109&gt;DX$4),_xlfn._xlws.FILTER($C$9:DW109,$A$9:$A109&gt;DX$4))),(SUMIFS($B$9:$B29,$A$9:$A29,"&lt;"&amp;$A29,$A$9:$A29,"&gt;="&amp;DX$4,$A$9:$A29,"&lt;="&amp;DX$5)-SUM(_xlfn._xlws.FILTER(DX30:DX109,$A30:$A109&gt;DX$4),_xlfn._xlws.FILTER($C$9:DW109,$A$9:$A109&gt;DX$4))&gt;DX$6)),DX$6,MAX(0,SUMIFS($B$9:$B29,$A$9:$A29,"&lt;"&amp;$A29,$A$9:$A29,"&gt;="&amp;DX$4,$A$9:$A29,"&lt;="&amp;DX$5)-SUM(_xlfn._xlws.FILTER(DX30:DX109,$A30:$A109&gt;DX$4),_xlfn._xlws.FILTER($C$9:DW109,$A$9:$A109&gt;DX$4)))),"")</f>
        <v/>
      </c>
      <c r="DY29" s="32" t="str" cm="1">
        <f t="array" ref="DY29">IF(AND(($A29&lt;&gt;"")*($A29&gt;DY$4)*($A29&lt;=DY$5)),IF(AND((SUMIFS($B$9:$B29,$A$9:$A29,"&lt;"&amp;$A29,$A$9:$A29,"&gt;="&amp;DY$4,$A$9:$A29,"&lt;="&amp;DY$5)&gt;SUM(_xlfn._xlws.FILTER(DY30:DY109,$A30:$A109&gt;DY$4),_xlfn._xlws.FILTER($C$9:DX109,$A$9:$A109&gt;DY$4))),(SUMIFS($B$9:$B29,$A$9:$A29,"&lt;"&amp;$A29,$A$9:$A29,"&gt;="&amp;DY$4,$A$9:$A29,"&lt;="&amp;DY$5)-SUM(_xlfn._xlws.FILTER(DY30:DY109,$A30:$A109&gt;DY$4),_xlfn._xlws.FILTER($C$9:DX109,$A$9:$A109&gt;DY$4))&gt;DY$6)),DY$6,MAX(0,SUMIFS($B$9:$B29,$A$9:$A29,"&lt;"&amp;$A29,$A$9:$A29,"&gt;="&amp;DY$4,$A$9:$A29,"&lt;="&amp;DY$5)-SUM(_xlfn._xlws.FILTER(DY30:DY109,$A30:$A109&gt;DY$4),_xlfn._xlws.FILTER($C$9:DX109,$A$9:$A109&gt;DY$4)))),"")</f>
        <v/>
      </c>
      <c r="DZ29" s="32" t="str" cm="1">
        <f t="array" ref="DZ29">IF(AND(($A29&lt;&gt;"")*($A29&gt;DZ$4)*($A29&lt;=DZ$5)),IF(AND((SUMIFS($B$9:$B29,$A$9:$A29,"&lt;"&amp;$A29,$A$9:$A29,"&gt;="&amp;DZ$4,$A$9:$A29,"&lt;="&amp;DZ$5)&gt;SUM(_xlfn._xlws.FILTER(DZ30:DZ109,$A30:$A109&gt;DZ$4),_xlfn._xlws.FILTER($C$9:DY109,$A$9:$A109&gt;DZ$4))),(SUMIFS($B$9:$B29,$A$9:$A29,"&lt;"&amp;$A29,$A$9:$A29,"&gt;="&amp;DZ$4,$A$9:$A29,"&lt;="&amp;DZ$5)-SUM(_xlfn._xlws.FILTER(DZ30:DZ109,$A30:$A109&gt;DZ$4),_xlfn._xlws.FILTER($C$9:DY109,$A$9:$A109&gt;DZ$4))&gt;DZ$6)),DZ$6,MAX(0,SUMIFS($B$9:$B29,$A$9:$A29,"&lt;"&amp;$A29,$A$9:$A29,"&gt;="&amp;DZ$4,$A$9:$A29,"&lt;="&amp;DZ$5)-SUM(_xlfn._xlws.FILTER(DZ30:DZ109,$A30:$A109&gt;DZ$4),_xlfn._xlws.FILTER($C$9:DY109,$A$9:$A109&gt;DZ$4)))),"")</f>
        <v/>
      </c>
      <c r="EA29" s="32" t="str" cm="1">
        <f t="array" ref="EA29">IF(AND(($A29&lt;&gt;"")*($A29&gt;EA$4)*($A29&lt;=EA$5)),IF(AND((SUMIFS($B$9:$B29,$A$9:$A29,"&lt;"&amp;$A29,$A$9:$A29,"&gt;="&amp;EA$4,$A$9:$A29,"&lt;="&amp;EA$5)&gt;SUM(_xlfn._xlws.FILTER(EA30:EA109,$A30:$A109&gt;EA$4),_xlfn._xlws.FILTER($C$9:DZ109,$A$9:$A109&gt;EA$4))),(SUMIFS($B$9:$B29,$A$9:$A29,"&lt;"&amp;$A29,$A$9:$A29,"&gt;="&amp;EA$4,$A$9:$A29,"&lt;="&amp;EA$5)-SUM(_xlfn._xlws.FILTER(EA30:EA109,$A30:$A109&gt;EA$4),_xlfn._xlws.FILTER($C$9:DZ109,$A$9:$A109&gt;EA$4))&gt;EA$6)),EA$6,MAX(0,SUMIFS($B$9:$B29,$A$9:$A29,"&lt;"&amp;$A29,$A$9:$A29,"&gt;="&amp;EA$4,$A$9:$A29,"&lt;="&amp;EA$5)-SUM(_xlfn._xlws.FILTER(EA30:EA109,$A30:$A109&gt;EA$4),_xlfn._xlws.FILTER($C$9:DZ109,$A$9:$A109&gt;EA$4)))),"")</f>
        <v/>
      </c>
      <c r="EB29" s="32" t="str" cm="1">
        <f t="array" ref="EB29">IF(AND(($A29&lt;&gt;"")*($A29&gt;EB$4)*($A29&lt;=EB$5)),IF(AND((SUMIFS($B$9:$B29,$A$9:$A29,"&lt;"&amp;$A29,$A$9:$A29,"&gt;="&amp;EB$4,$A$9:$A29,"&lt;="&amp;EB$5)&gt;SUM(_xlfn._xlws.FILTER(EB30:EB109,$A30:$A109&gt;EB$4),_xlfn._xlws.FILTER($C$9:EA109,$A$9:$A109&gt;EB$4))),(SUMIFS($B$9:$B29,$A$9:$A29,"&lt;"&amp;$A29,$A$9:$A29,"&gt;="&amp;EB$4,$A$9:$A29,"&lt;="&amp;EB$5)-SUM(_xlfn._xlws.FILTER(EB30:EB109,$A30:$A109&gt;EB$4),_xlfn._xlws.FILTER($C$9:EA109,$A$9:$A109&gt;EB$4))&gt;EB$6)),EB$6,MAX(0,SUMIFS($B$9:$B29,$A$9:$A29,"&lt;"&amp;$A29,$A$9:$A29,"&gt;="&amp;EB$4,$A$9:$A29,"&lt;="&amp;EB$5)-SUM(_xlfn._xlws.FILTER(EB30:EB109,$A30:$A109&gt;EB$4),_xlfn._xlws.FILTER($C$9:EA109,$A$9:$A109&gt;EB$4)))),"")</f>
        <v/>
      </c>
      <c r="EC29" s="32" t="str" cm="1">
        <f t="array" ref="EC29">IF(AND(($A29&lt;&gt;"")*($A29&gt;EC$4)*($A29&lt;=EC$5)),IF(AND((SUMIFS($B$9:$B29,$A$9:$A29,"&lt;"&amp;$A29,$A$9:$A29,"&gt;="&amp;EC$4,$A$9:$A29,"&lt;="&amp;EC$5)&gt;SUM(_xlfn._xlws.FILTER(EC30:EC109,$A30:$A109&gt;EC$4),_xlfn._xlws.FILTER($C$9:EB109,$A$9:$A109&gt;EC$4))),(SUMIFS($B$9:$B29,$A$9:$A29,"&lt;"&amp;$A29,$A$9:$A29,"&gt;="&amp;EC$4,$A$9:$A29,"&lt;="&amp;EC$5)-SUM(_xlfn._xlws.FILTER(EC30:EC109,$A30:$A109&gt;EC$4),_xlfn._xlws.FILTER($C$9:EB109,$A$9:$A109&gt;EC$4))&gt;EC$6)),EC$6,MAX(0,SUMIFS($B$9:$B29,$A$9:$A29,"&lt;"&amp;$A29,$A$9:$A29,"&gt;="&amp;EC$4,$A$9:$A29,"&lt;="&amp;EC$5)-SUM(_xlfn._xlws.FILTER(EC30:EC109,$A30:$A109&gt;EC$4),_xlfn._xlws.FILTER($C$9:EB109,$A$9:$A109&gt;EC$4)))),"")</f>
        <v/>
      </c>
      <c r="ED29" s="32" t="str" cm="1">
        <f t="array" ref="ED29">IF(AND(($A29&lt;&gt;"")*($A29&gt;ED$4)*($A29&lt;=ED$5)),IF(AND((SUMIFS($B$9:$B29,$A$9:$A29,"&lt;"&amp;$A29,$A$9:$A29,"&gt;="&amp;ED$4,$A$9:$A29,"&lt;="&amp;ED$5)&gt;SUM(_xlfn._xlws.FILTER(ED30:ED109,$A30:$A109&gt;ED$4),_xlfn._xlws.FILTER($C$9:EC109,$A$9:$A109&gt;ED$4))),(SUMIFS($B$9:$B29,$A$9:$A29,"&lt;"&amp;$A29,$A$9:$A29,"&gt;="&amp;ED$4,$A$9:$A29,"&lt;="&amp;ED$5)-SUM(_xlfn._xlws.FILTER(ED30:ED109,$A30:$A109&gt;ED$4),_xlfn._xlws.FILTER($C$9:EC109,$A$9:$A109&gt;ED$4))&gt;ED$6)),ED$6,MAX(0,SUMIFS($B$9:$B29,$A$9:$A29,"&lt;"&amp;$A29,$A$9:$A29,"&gt;="&amp;ED$4,$A$9:$A29,"&lt;="&amp;ED$5)-SUM(_xlfn._xlws.FILTER(ED30:ED109,$A30:$A109&gt;ED$4),_xlfn._xlws.FILTER($C$9:EC109,$A$9:$A109&gt;ED$4)))),"")</f>
        <v/>
      </c>
      <c r="EE29" s="32" t="str" cm="1">
        <f t="array" ref="EE29">IF(AND(($A29&lt;&gt;"")*($A29&gt;EE$4)*($A29&lt;=EE$5)),IF(AND((SUMIFS($B$9:$B29,$A$9:$A29,"&lt;"&amp;$A29,$A$9:$A29,"&gt;="&amp;EE$4,$A$9:$A29,"&lt;="&amp;EE$5)&gt;SUM(_xlfn._xlws.FILTER(EE30:EE109,$A30:$A109&gt;EE$4),_xlfn._xlws.FILTER($C$9:ED109,$A$9:$A109&gt;EE$4))),(SUMIFS($B$9:$B29,$A$9:$A29,"&lt;"&amp;$A29,$A$9:$A29,"&gt;="&amp;EE$4,$A$9:$A29,"&lt;="&amp;EE$5)-SUM(_xlfn._xlws.FILTER(EE30:EE109,$A30:$A109&gt;EE$4),_xlfn._xlws.FILTER($C$9:ED109,$A$9:$A109&gt;EE$4))&gt;EE$6)),EE$6,MAX(0,SUMIFS($B$9:$B29,$A$9:$A29,"&lt;"&amp;$A29,$A$9:$A29,"&gt;="&amp;EE$4,$A$9:$A29,"&lt;="&amp;EE$5)-SUM(_xlfn._xlws.FILTER(EE30:EE109,$A30:$A109&gt;EE$4),_xlfn._xlws.FILTER($C$9:ED109,$A$9:$A109&gt;EE$4)))),"")</f>
        <v/>
      </c>
      <c r="EF29" s="32" t="str" cm="1">
        <f t="array" ref="EF29">IF(AND(($A29&lt;&gt;"")*($A29&gt;EF$4)*($A29&lt;=EF$5)),IF(AND((SUMIFS($B$9:$B29,$A$9:$A29,"&lt;"&amp;$A29,$A$9:$A29,"&gt;="&amp;EF$4,$A$9:$A29,"&lt;="&amp;EF$5)&gt;SUM(_xlfn._xlws.FILTER(EF30:EF109,$A30:$A109&gt;EF$4),_xlfn._xlws.FILTER($C$9:EE109,$A$9:$A109&gt;EF$4))),(SUMIFS($B$9:$B29,$A$9:$A29,"&lt;"&amp;$A29,$A$9:$A29,"&gt;="&amp;EF$4,$A$9:$A29,"&lt;="&amp;EF$5)-SUM(_xlfn._xlws.FILTER(EF30:EF109,$A30:$A109&gt;EF$4),_xlfn._xlws.FILTER($C$9:EE109,$A$9:$A109&gt;EF$4))&gt;EF$6)),EF$6,MAX(0,SUMIFS($B$9:$B29,$A$9:$A29,"&lt;"&amp;$A29,$A$9:$A29,"&gt;="&amp;EF$4,$A$9:$A29,"&lt;="&amp;EF$5)-SUM(_xlfn._xlws.FILTER(EF30:EF109,$A30:$A109&gt;EF$4),_xlfn._xlws.FILTER($C$9:EE109,$A$9:$A109&gt;EF$4)))),"")</f>
        <v/>
      </c>
      <c r="EG29" s="32" t="str" cm="1">
        <f t="array" ref="EG29">IF(AND(($A29&lt;&gt;"")*($A29&gt;EG$4)*($A29&lt;=EG$5)),IF(AND((SUMIFS($B$9:$B29,$A$9:$A29,"&lt;"&amp;$A29,$A$9:$A29,"&gt;="&amp;EG$4,$A$9:$A29,"&lt;="&amp;EG$5)&gt;SUM(_xlfn._xlws.FILTER(EG30:EG109,$A30:$A109&gt;EG$4),_xlfn._xlws.FILTER($C$9:EF109,$A$9:$A109&gt;EG$4))),(SUMIFS($B$9:$B29,$A$9:$A29,"&lt;"&amp;$A29,$A$9:$A29,"&gt;="&amp;EG$4,$A$9:$A29,"&lt;="&amp;EG$5)-SUM(_xlfn._xlws.FILTER(EG30:EG109,$A30:$A109&gt;EG$4),_xlfn._xlws.FILTER($C$9:EF109,$A$9:$A109&gt;EG$4))&gt;EG$6)),EG$6,MAX(0,SUMIFS($B$9:$B29,$A$9:$A29,"&lt;"&amp;$A29,$A$9:$A29,"&gt;="&amp;EG$4,$A$9:$A29,"&lt;="&amp;EG$5)-SUM(_xlfn._xlws.FILTER(EG30:EG109,$A30:$A109&gt;EG$4),_xlfn._xlws.FILTER($C$9:EF109,$A$9:$A109&gt;EG$4)))),"")</f>
        <v/>
      </c>
      <c r="EH29" s="32" t="str" cm="1">
        <f t="array" ref="EH29">IF(AND(($A29&lt;&gt;"")*($A29&gt;EH$4)*($A29&lt;=EH$5)),IF(AND((SUMIFS($B$9:$B29,$A$9:$A29,"&lt;"&amp;$A29,$A$9:$A29,"&gt;="&amp;EH$4,$A$9:$A29,"&lt;="&amp;EH$5)&gt;SUM(_xlfn._xlws.FILTER(EH30:EH109,$A30:$A109&gt;EH$4),_xlfn._xlws.FILTER($C$9:EG109,$A$9:$A109&gt;EH$4))),(SUMIFS($B$9:$B29,$A$9:$A29,"&lt;"&amp;$A29,$A$9:$A29,"&gt;="&amp;EH$4,$A$9:$A29,"&lt;="&amp;EH$5)-SUM(_xlfn._xlws.FILTER(EH30:EH109,$A30:$A109&gt;EH$4),_xlfn._xlws.FILTER($C$9:EG109,$A$9:$A109&gt;EH$4))&gt;EH$6)),EH$6,MAX(0,SUMIFS($B$9:$B29,$A$9:$A29,"&lt;"&amp;$A29,$A$9:$A29,"&gt;="&amp;EH$4,$A$9:$A29,"&lt;="&amp;EH$5)-SUM(_xlfn._xlws.FILTER(EH30:EH109,$A30:$A109&gt;EH$4),_xlfn._xlws.FILTER($C$9:EG109,$A$9:$A109&gt;EH$4)))),"")</f>
        <v/>
      </c>
      <c r="EI29" s="32" t="str" cm="1">
        <f t="array" ref="EI29">IF(AND(($A29&lt;&gt;"")*($A29&gt;EI$4)*($A29&lt;=EI$5)),IF(AND((SUMIFS($B$9:$B29,$A$9:$A29,"&lt;"&amp;$A29,$A$9:$A29,"&gt;="&amp;EI$4,$A$9:$A29,"&lt;="&amp;EI$5)&gt;SUM(_xlfn._xlws.FILTER(EI30:EI109,$A30:$A109&gt;EI$4),_xlfn._xlws.FILTER($C$9:EH109,$A$9:$A109&gt;EI$4))),(SUMIFS($B$9:$B29,$A$9:$A29,"&lt;"&amp;$A29,$A$9:$A29,"&gt;="&amp;EI$4,$A$9:$A29,"&lt;="&amp;EI$5)-SUM(_xlfn._xlws.FILTER(EI30:EI109,$A30:$A109&gt;EI$4),_xlfn._xlws.FILTER($C$9:EH109,$A$9:$A109&gt;EI$4))&gt;EI$6)),EI$6,MAX(0,SUMIFS($B$9:$B29,$A$9:$A29,"&lt;"&amp;$A29,$A$9:$A29,"&gt;="&amp;EI$4,$A$9:$A29,"&lt;="&amp;EI$5)-SUM(_xlfn._xlws.FILTER(EI30:EI109,$A30:$A109&gt;EI$4),_xlfn._xlws.FILTER($C$9:EH109,$A$9:$A109&gt;EI$4)))),"")</f>
        <v/>
      </c>
      <c r="EJ29" s="32" t="str" cm="1">
        <f t="array" ref="EJ29">IF(AND(($A29&lt;&gt;"")*($A29&gt;EJ$4)*($A29&lt;=EJ$5)),IF(AND((SUMIFS($B$9:$B29,$A$9:$A29,"&lt;"&amp;$A29,$A$9:$A29,"&gt;="&amp;EJ$4,$A$9:$A29,"&lt;="&amp;EJ$5)&gt;SUM(_xlfn._xlws.FILTER(EJ30:EJ109,$A30:$A109&gt;EJ$4),_xlfn._xlws.FILTER($C$9:EI109,$A$9:$A109&gt;EJ$4))),(SUMIFS($B$9:$B29,$A$9:$A29,"&lt;"&amp;$A29,$A$9:$A29,"&gt;="&amp;EJ$4,$A$9:$A29,"&lt;="&amp;EJ$5)-SUM(_xlfn._xlws.FILTER(EJ30:EJ109,$A30:$A109&gt;EJ$4),_xlfn._xlws.FILTER($C$9:EI109,$A$9:$A109&gt;EJ$4))&gt;EJ$6)),EJ$6,MAX(0,SUMIFS($B$9:$B29,$A$9:$A29,"&lt;"&amp;$A29,$A$9:$A29,"&gt;="&amp;EJ$4,$A$9:$A29,"&lt;="&amp;EJ$5)-SUM(_xlfn._xlws.FILTER(EJ30:EJ109,$A30:$A109&gt;EJ$4),_xlfn._xlws.FILTER($C$9:EI109,$A$9:$A109&gt;EJ$4)))),"")</f>
        <v/>
      </c>
      <c r="EK29" s="32" t="str" cm="1">
        <f t="array" ref="EK29">IF(AND(($A29&lt;&gt;"")*($A29&gt;EK$4)*($A29&lt;=EK$5)),IF(AND((SUMIFS($B$9:$B29,$A$9:$A29,"&lt;"&amp;$A29,$A$9:$A29,"&gt;="&amp;EK$4,$A$9:$A29,"&lt;="&amp;EK$5)&gt;SUM(_xlfn._xlws.FILTER(EK30:EK109,$A30:$A109&gt;EK$4),_xlfn._xlws.FILTER($C$9:EJ109,$A$9:$A109&gt;EK$4))),(SUMIFS($B$9:$B29,$A$9:$A29,"&lt;"&amp;$A29,$A$9:$A29,"&gt;="&amp;EK$4,$A$9:$A29,"&lt;="&amp;EK$5)-SUM(_xlfn._xlws.FILTER(EK30:EK109,$A30:$A109&gt;EK$4),_xlfn._xlws.FILTER($C$9:EJ109,$A$9:$A109&gt;EK$4))&gt;EK$6)),EK$6,MAX(0,SUMIFS($B$9:$B29,$A$9:$A29,"&lt;"&amp;$A29,$A$9:$A29,"&gt;="&amp;EK$4,$A$9:$A29,"&lt;="&amp;EK$5)-SUM(_xlfn._xlws.FILTER(EK30:EK109,$A30:$A109&gt;EK$4),_xlfn._xlws.FILTER($C$9:EJ109,$A$9:$A109&gt;EK$4)))),"")</f>
        <v/>
      </c>
      <c r="EL29" s="32" t="str" cm="1">
        <f t="array" ref="EL29">IF(AND(($A29&lt;&gt;"")*($A29&gt;EL$4)*($A29&lt;=EL$5)),IF(AND((SUMIFS($B$9:$B29,$A$9:$A29,"&lt;"&amp;$A29,$A$9:$A29,"&gt;="&amp;EL$4,$A$9:$A29,"&lt;="&amp;EL$5)&gt;SUM(_xlfn._xlws.FILTER(EL30:EL109,$A30:$A109&gt;EL$4),_xlfn._xlws.FILTER($C$9:EK109,$A$9:$A109&gt;EL$4))),(SUMIFS($B$9:$B29,$A$9:$A29,"&lt;"&amp;$A29,$A$9:$A29,"&gt;="&amp;EL$4,$A$9:$A29,"&lt;="&amp;EL$5)-SUM(_xlfn._xlws.FILTER(EL30:EL109,$A30:$A109&gt;EL$4),_xlfn._xlws.FILTER($C$9:EK109,$A$9:$A109&gt;EL$4))&gt;EL$6)),EL$6,MAX(0,SUMIFS($B$9:$B29,$A$9:$A29,"&lt;"&amp;$A29,$A$9:$A29,"&gt;="&amp;EL$4,$A$9:$A29,"&lt;="&amp;EL$5)-SUM(_xlfn._xlws.FILTER(EL30:EL109,$A30:$A109&gt;EL$4),_xlfn._xlws.FILTER($C$9:EK109,$A$9:$A109&gt;EL$4)))),"")</f>
        <v/>
      </c>
      <c r="EM29" s="32" t="str" cm="1">
        <f t="array" ref="EM29">IF(AND(($A29&lt;&gt;"")*($A29&gt;EM$4)*($A29&lt;=EM$5)),IF(AND((SUMIFS($B$9:$B29,$A$9:$A29,"&lt;"&amp;$A29,$A$9:$A29,"&gt;="&amp;EM$4,$A$9:$A29,"&lt;="&amp;EM$5)&gt;SUM(_xlfn._xlws.FILTER(EM30:EM109,$A30:$A109&gt;EM$4),_xlfn._xlws.FILTER($C$9:EL109,$A$9:$A109&gt;EM$4))),(SUMIFS($B$9:$B29,$A$9:$A29,"&lt;"&amp;$A29,$A$9:$A29,"&gt;="&amp;EM$4,$A$9:$A29,"&lt;="&amp;EM$5)-SUM(_xlfn._xlws.FILTER(EM30:EM109,$A30:$A109&gt;EM$4),_xlfn._xlws.FILTER($C$9:EL109,$A$9:$A109&gt;EM$4))&gt;EM$6)),EM$6,MAX(0,SUMIFS($B$9:$B29,$A$9:$A29,"&lt;"&amp;$A29,$A$9:$A29,"&gt;="&amp;EM$4,$A$9:$A29,"&lt;="&amp;EM$5)-SUM(_xlfn._xlws.FILTER(EM30:EM109,$A30:$A109&gt;EM$4),_xlfn._xlws.FILTER($C$9:EL109,$A$9:$A109&gt;EM$4)))),"")</f>
        <v/>
      </c>
      <c r="EN29" s="32" t="str" cm="1">
        <f t="array" ref="EN29">IF(AND(($A29&lt;&gt;"")*($A29&gt;EN$4)*($A29&lt;=EN$5)),IF(AND((SUMIFS($B$9:$B29,$A$9:$A29,"&lt;"&amp;$A29,$A$9:$A29,"&gt;="&amp;EN$4,$A$9:$A29,"&lt;="&amp;EN$5)&gt;SUM(_xlfn._xlws.FILTER(EN30:EN109,$A30:$A109&gt;EN$4),_xlfn._xlws.FILTER($C$9:EM109,$A$9:$A109&gt;EN$4))),(SUMIFS($B$9:$B29,$A$9:$A29,"&lt;"&amp;$A29,$A$9:$A29,"&gt;="&amp;EN$4,$A$9:$A29,"&lt;="&amp;EN$5)-SUM(_xlfn._xlws.FILTER(EN30:EN109,$A30:$A109&gt;EN$4),_xlfn._xlws.FILTER($C$9:EM109,$A$9:$A109&gt;EN$4))&gt;EN$6)),EN$6,MAX(0,SUMIFS($B$9:$B29,$A$9:$A29,"&lt;"&amp;$A29,$A$9:$A29,"&gt;="&amp;EN$4,$A$9:$A29,"&lt;="&amp;EN$5)-SUM(_xlfn._xlws.FILTER(EN30:EN109,$A30:$A109&gt;EN$4),_xlfn._xlws.FILTER($C$9:EM109,$A$9:$A109&gt;EN$4)))),"")</f>
        <v/>
      </c>
      <c r="EO29" s="32" t="str" cm="1">
        <f t="array" ref="EO29">IF(AND(($A29&lt;&gt;"")*($A29&gt;EO$4)*($A29&lt;=EO$5)),IF(AND((SUMIFS($B$9:$B29,$A$9:$A29,"&lt;"&amp;$A29,$A$9:$A29,"&gt;="&amp;EO$4,$A$9:$A29,"&lt;="&amp;EO$5)&gt;SUM(_xlfn._xlws.FILTER(EO30:EO109,$A30:$A109&gt;EO$4),_xlfn._xlws.FILTER($C$9:EN109,$A$9:$A109&gt;EO$4))),(SUMIFS($B$9:$B29,$A$9:$A29,"&lt;"&amp;$A29,$A$9:$A29,"&gt;="&amp;EO$4,$A$9:$A29,"&lt;="&amp;EO$5)-SUM(_xlfn._xlws.FILTER(EO30:EO109,$A30:$A109&gt;EO$4),_xlfn._xlws.FILTER($C$9:EN109,$A$9:$A109&gt;EO$4))&gt;EO$6)),EO$6,MAX(0,SUMIFS($B$9:$B29,$A$9:$A29,"&lt;"&amp;$A29,$A$9:$A29,"&gt;="&amp;EO$4,$A$9:$A29,"&lt;="&amp;EO$5)-SUM(_xlfn._xlws.FILTER(EO30:EO109,$A30:$A109&gt;EO$4),_xlfn._xlws.FILTER($C$9:EN109,$A$9:$A109&gt;EO$4)))),"")</f>
        <v/>
      </c>
      <c r="EP29" s="32" t="str" cm="1">
        <f t="array" ref="EP29">IF(AND(($A29&lt;&gt;"")*($A29&gt;EP$4)*($A29&lt;=EP$5)),IF(AND((SUMIFS($B$9:$B29,$A$9:$A29,"&lt;"&amp;$A29,$A$9:$A29,"&gt;="&amp;EP$4,$A$9:$A29,"&lt;="&amp;EP$5)&gt;SUM(_xlfn._xlws.FILTER(EP30:EP109,$A30:$A109&gt;EP$4),_xlfn._xlws.FILTER($C$9:EO109,$A$9:$A109&gt;EP$4))),(SUMIFS($B$9:$B29,$A$9:$A29,"&lt;"&amp;$A29,$A$9:$A29,"&gt;="&amp;EP$4,$A$9:$A29,"&lt;="&amp;EP$5)-SUM(_xlfn._xlws.FILTER(EP30:EP109,$A30:$A109&gt;EP$4),_xlfn._xlws.FILTER($C$9:EO109,$A$9:$A109&gt;EP$4))&gt;EP$6)),EP$6,MAX(0,SUMIFS($B$9:$B29,$A$9:$A29,"&lt;"&amp;$A29,$A$9:$A29,"&gt;="&amp;EP$4,$A$9:$A29,"&lt;="&amp;EP$5)-SUM(_xlfn._xlws.FILTER(EP30:EP109,$A30:$A109&gt;EP$4),_xlfn._xlws.FILTER($C$9:EO109,$A$9:$A109&gt;EP$4)))),"")</f>
        <v/>
      </c>
      <c r="EQ29" s="32" t="str" cm="1">
        <f t="array" ref="EQ29">IF(AND(($A29&lt;&gt;"")*($A29&gt;EQ$4)*($A29&lt;=EQ$5)),IF(AND((SUMIFS($B$9:$B29,$A$9:$A29,"&lt;"&amp;$A29,$A$9:$A29,"&gt;="&amp;EQ$4,$A$9:$A29,"&lt;="&amp;EQ$5)&gt;SUM(_xlfn._xlws.FILTER(EQ30:EQ109,$A30:$A109&gt;EQ$4),_xlfn._xlws.FILTER($C$9:EP109,$A$9:$A109&gt;EQ$4))),(SUMIFS($B$9:$B29,$A$9:$A29,"&lt;"&amp;$A29,$A$9:$A29,"&gt;="&amp;EQ$4,$A$9:$A29,"&lt;="&amp;EQ$5)-SUM(_xlfn._xlws.FILTER(EQ30:EQ109,$A30:$A109&gt;EQ$4),_xlfn._xlws.FILTER($C$9:EP109,$A$9:$A109&gt;EQ$4))&gt;EQ$6)),EQ$6,MAX(0,SUMIFS($B$9:$B29,$A$9:$A29,"&lt;"&amp;$A29,$A$9:$A29,"&gt;="&amp;EQ$4,$A$9:$A29,"&lt;="&amp;EQ$5)-SUM(_xlfn._xlws.FILTER(EQ30:EQ109,$A30:$A109&gt;EQ$4),_xlfn._xlws.FILTER($C$9:EP109,$A$9:$A109&gt;EQ$4)))),"")</f>
        <v/>
      </c>
      <c r="ER29" s="32" t="str" cm="1">
        <f t="array" ref="ER29">IF(AND(($A29&lt;&gt;"")*($A29&gt;ER$4)*($A29&lt;=ER$5)),IF(AND((SUMIFS($B$9:$B29,$A$9:$A29,"&lt;"&amp;$A29,$A$9:$A29,"&gt;="&amp;ER$4,$A$9:$A29,"&lt;="&amp;ER$5)&gt;SUM(_xlfn._xlws.FILTER(ER30:ER109,$A30:$A109&gt;ER$4),_xlfn._xlws.FILTER($C$9:EQ109,$A$9:$A109&gt;ER$4))),(SUMIFS($B$9:$B29,$A$9:$A29,"&lt;"&amp;$A29,$A$9:$A29,"&gt;="&amp;ER$4,$A$9:$A29,"&lt;="&amp;ER$5)-SUM(_xlfn._xlws.FILTER(ER30:ER109,$A30:$A109&gt;ER$4),_xlfn._xlws.FILTER($C$9:EQ109,$A$9:$A109&gt;ER$4))&gt;ER$6)),ER$6,MAX(0,SUMIFS($B$9:$B29,$A$9:$A29,"&lt;"&amp;$A29,$A$9:$A29,"&gt;="&amp;ER$4,$A$9:$A29,"&lt;="&amp;ER$5)-SUM(_xlfn._xlws.FILTER(ER30:ER109,$A30:$A109&gt;ER$4),_xlfn._xlws.FILTER($C$9:EQ109,$A$9:$A109&gt;ER$4)))),"")</f>
        <v/>
      </c>
      <c r="ES29" s="32" t="str" cm="1">
        <f t="array" ref="ES29">IF(AND(($A29&lt;&gt;"")*($A29&gt;ES$4)*($A29&lt;=ES$5)),IF(AND((SUMIFS($B$9:$B29,$A$9:$A29,"&lt;"&amp;$A29,$A$9:$A29,"&gt;="&amp;ES$4,$A$9:$A29,"&lt;="&amp;ES$5)&gt;SUM(_xlfn._xlws.FILTER(ES30:ES109,$A30:$A109&gt;ES$4),_xlfn._xlws.FILTER($C$9:ER109,$A$9:$A109&gt;ES$4))),(SUMIFS($B$9:$B29,$A$9:$A29,"&lt;"&amp;$A29,$A$9:$A29,"&gt;="&amp;ES$4,$A$9:$A29,"&lt;="&amp;ES$5)-SUM(_xlfn._xlws.FILTER(ES30:ES109,$A30:$A109&gt;ES$4),_xlfn._xlws.FILTER($C$9:ER109,$A$9:$A109&gt;ES$4))&gt;ES$6)),ES$6,MAX(0,SUMIFS($B$9:$B29,$A$9:$A29,"&lt;"&amp;$A29,$A$9:$A29,"&gt;="&amp;ES$4,$A$9:$A29,"&lt;="&amp;ES$5)-SUM(_xlfn._xlws.FILTER(ES30:ES109,$A30:$A109&gt;ES$4),_xlfn._xlws.FILTER($C$9:ER109,$A$9:$A109&gt;ES$4)))),"")</f>
        <v/>
      </c>
      <c r="ET29" s="32" t="str" cm="1">
        <f t="array" ref="ET29">IF(AND(($A29&lt;&gt;"")*($A29&gt;ET$4)*($A29&lt;=ET$5)),IF(AND((SUMIFS($B$9:$B29,$A$9:$A29,"&lt;"&amp;$A29,$A$9:$A29,"&gt;="&amp;ET$4,$A$9:$A29,"&lt;="&amp;ET$5)&gt;SUM(_xlfn._xlws.FILTER(ET30:ET109,$A30:$A109&gt;ET$4),_xlfn._xlws.FILTER($C$9:ES109,$A$9:$A109&gt;ET$4))),(SUMIFS($B$9:$B29,$A$9:$A29,"&lt;"&amp;$A29,$A$9:$A29,"&gt;="&amp;ET$4,$A$9:$A29,"&lt;="&amp;ET$5)-SUM(_xlfn._xlws.FILTER(ET30:ET109,$A30:$A109&gt;ET$4),_xlfn._xlws.FILTER($C$9:ES109,$A$9:$A109&gt;ET$4))&gt;ET$6)),ET$6,MAX(0,SUMIFS($B$9:$B29,$A$9:$A29,"&lt;"&amp;$A29,$A$9:$A29,"&gt;="&amp;ET$4,$A$9:$A29,"&lt;="&amp;ET$5)-SUM(_xlfn._xlws.FILTER(ET30:ET109,$A30:$A109&gt;ET$4),_xlfn._xlws.FILTER($C$9:ES109,$A$9:$A109&gt;ET$4)))),"")</f>
        <v/>
      </c>
      <c r="EU29" s="32" t="str" cm="1">
        <f t="array" ref="EU29">IF(AND(($A29&lt;&gt;"")*($A29&gt;EU$4)*($A29&lt;=EU$5)),IF(AND((SUMIFS($B$9:$B29,$A$9:$A29,"&lt;"&amp;$A29,$A$9:$A29,"&gt;="&amp;EU$4,$A$9:$A29,"&lt;="&amp;EU$5)&gt;SUM(_xlfn._xlws.FILTER(EU30:EU109,$A30:$A109&gt;EU$4),_xlfn._xlws.FILTER($C$9:ET109,$A$9:$A109&gt;EU$4))),(SUMIFS($B$9:$B29,$A$9:$A29,"&lt;"&amp;$A29,$A$9:$A29,"&gt;="&amp;EU$4,$A$9:$A29,"&lt;="&amp;EU$5)-SUM(_xlfn._xlws.FILTER(EU30:EU109,$A30:$A109&gt;EU$4),_xlfn._xlws.FILTER($C$9:ET109,$A$9:$A109&gt;EU$4))&gt;EU$6)),EU$6,MAX(0,SUMIFS($B$9:$B29,$A$9:$A29,"&lt;"&amp;$A29,$A$9:$A29,"&gt;="&amp;EU$4,$A$9:$A29,"&lt;="&amp;EU$5)-SUM(_xlfn._xlws.FILTER(EU30:EU109,$A30:$A109&gt;EU$4),_xlfn._xlws.FILTER($C$9:ET109,$A$9:$A109&gt;EU$4)))),"")</f>
        <v/>
      </c>
      <c r="EV29" s="32" t="str" cm="1">
        <f t="array" ref="EV29">IF(AND(($A29&lt;&gt;"")*($A29&gt;EV$4)*($A29&lt;=EV$5)),IF(AND((SUMIFS($B$9:$B29,$A$9:$A29,"&lt;"&amp;$A29,$A$9:$A29,"&gt;="&amp;EV$4,$A$9:$A29,"&lt;="&amp;EV$5)&gt;SUM(_xlfn._xlws.FILTER(EV30:EV109,$A30:$A109&gt;EV$4),_xlfn._xlws.FILTER($C$9:EU109,$A$9:$A109&gt;EV$4))),(SUMIFS($B$9:$B29,$A$9:$A29,"&lt;"&amp;$A29,$A$9:$A29,"&gt;="&amp;EV$4,$A$9:$A29,"&lt;="&amp;EV$5)-SUM(_xlfn._xlws.FILTER(EV30:EV109,$A30:$A109&gt;EV$4),_xlfn._xlws.FILTER($C$9:EU109,$A$9:$A109&gt;EV$4))&gt;EV$6)),EV$6,MAX(0,SUMIFS($B$9:$B29,$A$9:$A29,"&lt;"&amp;$A29,$A$9:$A29,"&gt;="&amp;EV$4,$A$9:$A29,"&lt;="&amp;EV$5)-SUM(_xlfn._xlws.FILTER(EV30:EV109,$A30:$A109&gt;EV$4),_xlfn._xlws.FILTER($C$9:EU109,$A$9:$A109&gt;EV$4)))),"")</f>
        <v/>
      </c>
      <c r="EW29" s="32" t="str" cm="1">
        <f t="array" ref="EW29">IF(AND(($A29&lt;&gt;"")*($A29&gt;EW$4)*($A29&lt;=EW$5)),IF(AND((SUMIFS($B$9:$B29,$A$9:$A29,"&lt;"&amp;$A29,$A$9:$A29,"&gt;="&amp;EW$4,$A$9:$A29,"&lt;="&amp;EW$5)&gt;SUM(_xlfn._xlws.FILTER(EW30:EW109,$A30:$A109&gt;EW$4),_xlfn._xlws.FILTER($C$9:EV109,$A$9:$A109&gt;EW$4))),(SUMIFS($B$9:$B29,$A$9:$A29,"&lt;"&amp;$A29,$A$9:$A29,"&gt;="&amp;EW$4,$A$9:$A29,"&lt;="&amp;EW$5)-SUM(_xlfn._xlws.FILTER(EW30:EW109,$A30:$A109&gt;EW$4),_xlfn._xlws.FILTER($C$9:EV109,$A$9:$A109&gt;EW$4))&gt;EW$6)),EW$6,MAX(0,SUMIFS($B$9:$B29,$A$9:$A29,"&lt;"&amp;$A29,$A$9:$A29,"&gt;="&amp;EW$4,$A$9:$A29,"&lt;="&amp;EW$5)-SUM(_xlfn._xlws.FILTER(EW30:EW109,$A30:$A109&gt;EW$4),_xlfn._xlws.FILTER($C$9:EV109,$A$9:$A109&gt;EW$4)))),"")</f>
        <v/>
      </c>
      <c r="EX29" s="32" t="str" cm="1">
        <f t="array" ref="EX29">IF(AND(($A29&lt;&gt;"")*($A29&gt;EX$4)*($A29&lt;=EX$5)),IF(AND((SUMIFS($B$9:$B29,$A$9:$A29,"&lt;"&amp;$A29,$A$9:$A29,"&gt;="&amp;EX$4,$A$9:$A29,"&lt;="&amp;EX$5)&gt;SUM(_xlfn._xlws.FILTER(EX30:EX109,$A30:$A109&gt;EX$4),_xlfn._xlws.FILTER($C$9:EW109,$A$9:$A109&gt;EX$4))),(SUMIFS($B$9:$B29,$A$9:$A29,"&lt;"&amp;$A29,$A$9:$A29,"&gt;="&amp;EX$4,$A$9:$A29,"&lt;="&amp;EX$5)-SUM(_xlfn._xlws.FILTER(EX30:EX109,$A30:$A109&gt;EX$4),_xlfn._xlws.FILTER($C$9:EW109,$A$9:$A109&gt;EX$4))&gt;EX$6)),EX$6,MAX(0,SUMIFS($B$9:$B29,$A$9:$A29,"&lt;"&amp;$A29,$A$9:$A29,"&gt;="&amp;EX$4,$A$9:$A29,"&lt;="&amp;EX$5)-SUM(_xlfn._xlws.FILTER(EX30:EX109,$A30:$A109&gt;EX$4),_xlfn._xlws.FILTER($C$9:EW109,$A$9:$A109&gt;EX$4)))),"")</f>
        <v/>
      </c>
      <c r="EY29" s="32" t="str" cm="1">
        <f t="array" ref="EY29">IF(AND(($A29&lt;&gt;"")*($A29&gt;EY$4)*($A29&lt;=EY$5)),IF(AND((SUMIFS($B$9:$B29,$A$9:$A29,"&lt;"&amp;$A29,$A$9:$A29,"&gt;="&amp;EY$4,$A$9:$A29,"&lt;="&amp;EY$5)&gt;SUM(_xlfn._xlws.FILTER(EY30:EY109,$A30:$A109&gt;EY$4),_xlfn._xlws.FILTER($C$9:EX109,$A$9:$A109&gt;EY$4))),(SUMIFS($B$9:$B29,$A$9:$A29,"&lt;"&amp;$A29,$A$9:$A29,"&gt;="&amp;EY$4,$A$9:$A29,"&lt;="&amp;EY$5)-SUM(_xlfn._xlws.FILTER(EY30:EY109,$A30:$A109&gt;EY$4),_xlfn._xlws.FILTER($C$9:EX109,$A$9:$A109&gt;EY$4))&gt;EY$6)),EY$6,MAX(0,SUMIFS($B$9:$B29,$A$9:$A29,"&lt;"&amp;$A29,$A$9:$A29,"&gt;="&amp;EY$4,$A$9:$A29,"&lt;="&amp;EY$5)-SUM(_xlfn._xlws.FILTER(EY30:EY109,$A30:$A109&gt;EY$4),_xlfn._xlws.FILTER($C$9:EX109,$A$9:$A109&gt;EY$4)))),"")</f>
        <v/>
      </c>
      <c r="EZ29" s="32" t="str" cm="1">
        <f t="array" ref="EZ29">IF(AND(($A29&lt;&gt;"")*($A29&gt;EZ$4)*($A29&lt;=EZ$5)),IF(AND((SUMIFS($B$9:$B29,$A$9:$A29,"&lt;"&amp;$A29,$A$9:$A29,"&gt;="&amp;EZ$4,$A$9:$A29,"&lt;="&amp;EZ$5)&gt;SUM(_xlfn._xlws.FILTER(EZ30:EZ109,$A30:$A109&gt;EZ$4),_xlfn._xlws.FILTER($C$9:EY109,$A$9:$A109&gt;EZ$4))),(SUMIFS($B$9:$B29,$A$9:$A29,"&lt;"&amp;$A29,$A$9:$A29,"&gt;="&amp;EZ$4,$A$9:$A29,"&lt;="&amp;EZ$5)-SUM(_xlfn._xlws.FILTER(EZ30:EZ109,$A30:$A109&gt;EZ$4),_xlfn._xlws.FILTER($C$9:EY109,$A$9:$A109&gt;EZ$4))&gt;EZ$6)),EZ$6,MAX(0,SUMIFS($B$9:$B29,$A$9:$A29,"&lt;"&amp;$A29,$A$9:$A29,"&gt;="&amp;EZ$4,$A$9:$A29,"&lt;="&amp;EZ$5)-SUM(_xlfn._xlws.FILTER(EZ30:EZ109,$A30:$A109&gt;EZ$4),_xlfn._xlws.FILTER($C$9:EY109,$A$9:$A109&gt;EZ$4)))),"")</f>
        <v/>
      </c>
      <c r="FA29" s="32" t="str" cm="1">
        <f t="array" ref="FA29">IF(AND(($A29&lt;&gt;"")*($A29&gt;FA$4)*($A29&lt;=FA$5)),IF(AND((SUMIFS($B$9:$B29,$A$9:$A29,"&lt;"&amp;$A29,$A$9:$A29,"&gt;="&amp;FA$4,$A$9:$A29,"&lt;="&amp;FA$5)&gt;SUM(_xlfn._xlws.FILTER(FA30:FA109,$A30:$A109&gt;FA$4),_xlfn._xlws.FILTER($C$9:EZ109,$A$9:$A109&gt;FA$4))),(SUMIFS($B$9:$B29,$A$9:$A29,"&lt;"&amp;$A29,$A$9:$A29,"&gt;="&amp;FA$4,$A$9:$A29,"&lt;="&amp;FA$5)-SUM(_xlfn._xlws.FILTER(FA30:FA109,$A30:$A109&gt;FA$4),_xlfn._xlws.FILTER($C$9:EZ109,$A$9:$A109&gt;FA$4))&gt;FA$6)),FA$6,MAX(0,SUMIFS($B$9:$B29,$A$9:$A29,"&lt;"&amp;$A29,$A$9:$A29,"&gt;="&amp;FA$4,$A$9:$A29,"&lt;="&amp;FA$5)-SUM(_xlfn._xlws.FILTER(FA30:FA109,$A30:$A109&gt;FA$4),_xlfn._xlws.FILTER($C$9:EZ109,$A$9:$A109&gt;FA$4)))),"")</f>
        <v/>
      </c>
      <c r="FB29" s="32" t="str" cm="1">
        <f t="array" ref="FB29">IF(AND(($A29&lt;&gt;"")*($A29&gt;FB$4)*($A29&lt;=FB$5)),IF(AND((SUMIFS($B$9:$B29,$A$9:$A29,"&lt;"&amp;$A29,$A$9:$A29,"&gt;="&amp;FB$4,$A$9:$A29,"&lt;="&amp;FB$5)&gt;SUM(_xlfn._xlws.FILTER(FB30:FB109,$A30:$A109&gt;FB$4),_xlfn._xlws.FILTER($C$9:FA109,$A$9:$A109&gt;FB$4))),(SUMIFS($B$9:$B29,$A$9:$A29,"&lt;"&amp;$A29,$A$9:$A29,"&gt;="&amp;FB$4,$A$9:$A29,"&lt;="&amp;FB$5)-SUM(_xlfn._xlws.FILTER(FB30:FB109,$A30:$A109&gt;FB$4),_xlfn._xlws.FILTER($C$9:FA109,$A$9:$A109&gt;FB$4))&gt;FB$6)),FB$6,MAX(0,SUMIFS($B$9:$B29,$A$9:$A29,"&lt;"&amp;$A29,$A$9:$A29,"&gt;="&amp;FB$4,$A$9:$A29,"&lt;="&amp;FB$5)-SUM(_xlfn._xlws.FILTER(FB30:FB109,$A30:$A109&gt;FB$4),_xlfn._xlws.FILTER($C$9:FA109,$A$9:$A109&gt;FB$4)))),"")</f>
        <v/>
      </c>
      <c r="FC29" s="32" t="str" cm="1">
        <f t="array" ref="FC29">IF(AND(($A29&lt;&gt;"")*($A29&gt;FC$4)*($A29&lt;=FC$5)),IF(AND((SUMIFS($B$9:$B29,$A$9:$A29,"&lt;"&amp;$A29,$A$9:$A29,"&gt;="&amp;FC$4,$A$9:$A29,"&lt;="&amp;FC$5)&gt;SUM(_xlfn._xlws.FILTER(FC30:FC109,$A30:$A109&gt;FC$4),_xlfn._xlws.FILTER($C$9:FB109,$A$9:$A109&gt;FC$4))),(SUMIFS($B$9:$B29,$A$9:$A29,"&lt;"&amp;$A29,$A$9:$A29,"&gt;="&amp;FC$4,$A$9:$A29,"&lt;="&amp;FC$5)-SUM(_xlfn._xlws.FILTER(FC30:FC109,$A30:$A109&gt;FC$4),_xlfn._xlws.FILTER($C$9:FB109,$A$9:$A109&gt;FC$4))&gt;FC$6)),FC$6,MAX(0,SUMIFS($B$9:$B29,$A$9:$A29,"&lt;"&amp;$A29,$A$9:$A29,"&gt;="&amp;FC$4,$A$9:$A29,"&lt;="&amp;FC$5)-SUM(_xlfn._xlws.FILTER(FC30:FC109,$A30:$A109&gt;FC$4),_xlfn._xlws.FILTER($C$9:FB109,$A$9:$A109&gt;FC$4)))),"")</f>
        <v/>
      </c>
      <c r="FD29" s="32" t="str" cm="1">
        <f t="array" ref="FD29">IF(AND(($A29&lt;&gt;"")*($A29&gt;FD$4)*($A29&lt;=FD$5)),IF(AND((SUMIFS($B$9:$B29,$A$9:$A29,"&lt;"&amp;$A29,$A$9:$A29,"&gt;="&amp;FD$4,$A$9:$A29,"&lt;="&amp;FD$5)&gt;SUM(_xlfn._xlws.FILTER(FD30:FD109,$A30:$A109&gt;FD$4),_xlfn._xlws.FILTER($C$9:FC109,$A$9:$A109&gt;FD$4))),(SUMIFS($B$9:$B29,$A$9:$A29,"&lt;"&amp;$A29,$A$9:$A29,"&gt;="&amp;FD$4,$A$9:$A29,"&lt;="&amp;FD$5)-SUM(_xlfn._xlws.FILTER(FD30:FD109,$A30:$A109&gt;FD$4),_xlfn._xlws.FILTER($C$9:FC109,$A$9:$A109&gt;FD$4))&gt;FD$6)),FD$6,MAX(0,SUMIFS($B$9:$B29,$A$9:$A29,"&lt;"&amp;$A29,$A$9:$A29,"&gt;="&amp;FD$4,$A$9:$A29,"&lt;="&amp;FD$5)-SUM(_xlfn._xlws.FILTER(FD30:FD109,$A30:$A109&gt;FD$4),_xlfn._xlws.FILTER($C$9:FC109,$A$9:$A109&gt;FD$4)))),"")</f>
        <v/>
      </c>
      <c r="FE29" s="32" t="str" cm="1">
        <f t="array" ref="FE29">IF(AND(($A29&lt;&gt;"")*($A29&gt;FE$4)*($A29&lt;=FE$5)),IF(AND((SUMIFS($B$9:$B29,$A$9:$A29,"&lt;"&amp;$A29,$A$9:$A29,"&gt;="&amp;FE$4,$A$9:$A29,"&lt;="&amp;FE$5)&gt;SUM(_xlfn._xlws.FILTER(FE30:FE109,$A30:$A109&gt;FE$4),_xlfn._xlws.FILTER($C$9:FD109,$A$9:$A109&gt;FE$4))),(SUMIFS($B$9:$B29,$A$9:$A29,"&lt;"&amp;$A29,$A$9:$A29,"&gt;="&amp;FE$4,$A$9:$A29,"&lt;="&amp;FE$5)-SUM(_xlfn._xlws.FILTER(FE30:FE109,$A30:$A109&gt;FE$4),_xlfn._xlws.FILTER($C$9:FD109,$A$9:$A109&gt;FE$4))&gt;FE$6)),FE$6,MAX(0,SUMIFS($B$9:$B29,$A$9:$A29,"&lt;"&amp;$A29,$A$9:$A29,"&gt;="&amp;FE$4,$A$9:$A29,"&lt;="&amp;FE$5)-SUM(_xlfn._xlws.FILTER(FE30:FE109,$A30:$A109&gt;FE$4),_xlfn._xlws.FILTER($C$9:FD109,$A$9:$A109&gt;FE$4)))),"")</f>
        <v/>
      </c>
      <c r="FF29" s="32" t="str" cm="1">
        <f t="array" ref="FF29">IF(AND(($A29&lt;&gt;"")*($A29&gt;FF$4)*($A29&lt;=FF$5)),IF(AND((SUMIFS($B$9:$B29,$A$9:$A29,"&lt;"&amp;$A29,$A$9:$A29,"&gt;="&amp;FF$4,$A$9:$A29,"&lt;="&amp;FF$5)&gt;SUM(_xlfn._xlws.FILTER(FF30:FF109,$A30:$A109&gt;FF$4),_xlfn._xlws.FILTER($C$9:FE109,$A$9:$A109&gt;FF$4))),(SUMIFS($B$9:$B29,$A$9:$A29,"&lt;"&amp;$A29,$A$9:$A29,"&gt;="&amp;FF$4,$A$9:$A29,"&lt;="&amp;FF$5)-SUM(_xlfn._xlws.FILTER(FF30:FF109,$A30:$A109&gt;FF$4),_xlfn._xlws.FILTER($C$9:FE109,$A$9:$A109&gt;FF$4))&gt;FF$6)),FF$6,MAX(0,SUMIFS($B$9:$B29,$A$9:$A29,"&lt;"&amp;$A29,$A$9:$A29,"&gt;="&amp;FF$4,$A$9:$A29,"&lt;="&amp;FF$5)-SUM(_xlfn._xlws.FILTER(FF30:FF109,$A30:$A109&gt;FF$4),_xlfn._xlws.FILTER($C$9:FE109,$A$9:$A109&gt;FF$4)))),"")</f>
        <v/>
      </c>
      <c r="FG29" s="32" t="str" cm="1">
        <f t="array" ref="FG29">IF(AND(($A29&lt;&gt;"")*($A29&gt;FG$4)*($A29&lt;=FG$5)),IF(AND((SUMIFS($B$9:$B29,$A$9:$A29,"&lt;"&amp;$A29,$A$9:$A29,"&gt;="&amp;FG$4,$A$9:$A29,"&lt;="&amp;FG$5)&gt;SUM(_xlfn._xlws.FILTER(FG30:FG109,$A30:$A109&gt;FG$4),_xlfn._xlws.FILTER($C$9:FF109,$A$9:$A109&gt;FG$4))),(SUMIFS($B$9:$B29,$A$9:$A29,"&lt;"&amp;$A29,$A$9:$A29,"&gt;="&amp;FG$4,$A$9:$A29,"&lt;="&amp;FG$5)-SUM(_xlfn._xlws.FILTER(FG30:FG109,$A30:$A109&gt;FG$4),_xlfn._xlws.FILTER($C$9:FF109,$A$9:$A109&gt;FG$4))&gt;FG$6)),FG$6,MAX(0,SUMIFS($B$9:$B29,$A$9:$A29,"&lt;"&amp;$A29,$A$9:$A29,"&gt;="&amp;FG$4,$A$9:$A29,"&lt;="&amp;FG$5)-SUM(_xlfn._xlws.FILTER(FG30:FG109,$A30:$A109&gt;FG$4),_xlfn._xlws.FILTER($C$9:FF109,$A$9:$A109&gt;FG$4)))),"")</f>
        <v/>
      </c>
      <c r="FH29" s="32" t="str" cm="1">
        <f t="array" ref="FH29">IF(AND(($A29&lt;&gt;"")*($A29&gt;FH$4)*($A29&lt;=FH$5)),IF(AND((SUMIFS($B$9:$B29,$A$9:$A29,"&lt;"&amp;$A29,$A$9:$A29,"&gt;="&amp;FH$4,$A$9:$A29,"&lt;="&amp;FH$5)&gt;SUM(_xlfn._xlws.FILTER(FH30:FH109,$A30:$A109&gt;FH$4),_xlfn._xlws.FILTER($C$9:FG109,$A$9:$A109&gt;FH$4))),(SUMIFS($B$9:$B29,$A$9:$A29,"&lt;"&amp;$A29,$A$9:$A29,"&gt;="&amp;FH$4,$A$9:$A29,"&lt;="&amp;FH$5)-SUM(_xlfn._xlws.FILTER(FH30:FH109,$A30:$A109&gt;FH$4),_xlfn._xlws.FILTER($C$9:FG109,$A$9:$A109&gt;FH$4))&gt;FH$6)),FH$6,MAX(0,SUMIFS($B$9:$B29,$A$9:$A29,"&lt;"&amp;$A29,$A$9:$A29,"&gt;="&amp;FH$4,$A$9:$A29,"&lt;="&amp;FH$5)-SUM(_xlfn._xlws.FILTER(FH30:FH109,$A30:$A109&gt;FH$4),_xlfn._xlws.FILTER($C$9:FG109,$A$9:$A109&gt;FH$4)))),"")</f>
        <v/>
      </c>
      <c r="FI29" s="32" t="str" cm="1">
        <f t="array" ref="FI29">IF(AND(($A29&lt;&gt;"")*($A29&gt;FI$4)*($A29&lt;=FI$5)),IF(AND((SUMIFS($B$9:$B29,$A$9:$A29,"&lt;"&amp;$A29,$A$9:$A29,"&gt;="&amp;FI$4,$A$9:$A29,"&lt;="&amp;FI$5)&gt;SUM(_xlfn._xlws.FILTER(FI30:FI109,$A30:$A109&gt;FI$4),_xlfn._xlws.FILTER($C$9:FH109,$A$9:$A109&gt;FI$4))),(SUMIFS($B$9:$B29,$A$9:$A29,"&lt;"&amp;$A29,$A$9:$A29,"&gt;="&amp;FI$4,$A$9:$A29,"&lt;="&amp;FI$5)-SUM(_xlfn._xlws.FILTER(FI30:FI109,$A30:$A109&gt;FI$4),_xlfn._xlws.FILTER($C$9:FH109,$A$9:$A109&gt;FI$4))&gt;FI$6)),FI$6,MAX(0,SUMIFS($B$9:$B29,$A$9:$A29,"&lt;"&amp;$A29,$A$9:$A29,"&gt;="&amp;FI$4,$A$9:$A29,"&lt;="&amp;FI$5)-SUM(_xlfn._xlws.FILTER(FI30:FI109,$A30:$A109&gt;FI$4),_xlfn._xlws.FILTER($C$9:FH109,$A$9:$A109&gt;FI$4)))),"")</f>
        <v/>
      </c>
      <c r="FJ29" s="32" t="str" cm="1">
        <f t="array" ref="FJ29">IF(AND(($A29&lt;&gt;"")*($A29&gt;FJ$4)*($A29&lt;=FJ$5)),IF(AND((SUMIFS($B$9:$B29,$A$9:$A29,"&lt;"&amp;$A29,$A$9:$A29,"&gt;="&amp;FJ$4,$A$9:$A29,"&lt;="&amp;FJ$5)&gt;SUM(_xlfn._xlws.FILTER(FJ30:FJ109,$A30:$A109&gt;FJ$4),_xlfn._xlws.FILTER($C$9:FI109,$A$9:$A109&gt;FJ$4))),(SUMIFS($B$9:$B29,$A$9:$A29,"&lt;"&amp;$A29,$A$9:$A29,"&gt;="&amp;FJ$4,$A$9:$A29,"&lt;="&amp;FJ$5)-SUM(_xlfn._xlws.FILTER(FJ30:FJ109,$A30:$A109&gt;FJ$4),_xlfn._xlws.FILTER($C$9:FI109,$A$9:$A109&gt;FJ$4))&gt;FJ$6)),FJ$6,MAX(0,SUMIFS($B$9:$B29,$A$9:$A29,"&lt;"&amp;$A29,$A$9:$A29,"&gt;="&amp;FJ$4,$A$9:$A29,"&lt;="&amp;FJ$5)-SUM(_xlfn._xlws.FILTER(FJ30:FJ109,$A30:$A109&gt;FJ$4),_xlfn._xlws.FILTER($C$9:FI109,$A$9:$A109&gt;FJ$4)))),"")</f>
        <v/>
      </c>
      <c r="FK29" s="32" t="str" cm="1">
        <f t="array" ref="FK29">IF(AND(($A29&lt;&gt;"")*($A29&gt;FK$4)*($A29&lt;=FK$5)),IF(AND((SUMIFS($B$9:$B29,$A$9:$A29,"&lt;"&amp;$A29,$A$9:$A29,"&gt;="&amp;FK$4,$A$9:$A29,"&lt;="&amp;FK$5)&gt;SUM(_xlfn._xlws.FILTER(FK30:FK109,$A30:$A109&gt;FK$4),_xlfn._xlws.FILTER($C$9:FJ109,$A$9:$A109&gt;FK$4))),(SUMIFS($B$9:$B29,$A$9:$A29,"&lt;"&amp;$A29,$A$9:$A29,"&gt;="&amp;FK$4,$A$9:$A29,"&lt;="&amp;FK$5)-SUM(_xlfn._xlws.FILTER(FK30:FK109,$A30:$A109&gt;FK$4),_xlfn._xlws.FILTER($C$9:FJ109,$A$9:$A109&gt;FK$4))&gt;FK$6)),FK$6,MAX(0,SUMIFS($B$9:$B29,$A$9:$A29,"&lt;"&amp;$A29,$A$9:$A29,"&gt;="&amp;FK$4,$A$9:$A29,"&lt;="&amp;FK$5)-SUM(_xlfn._xlws.FILTER(FK30:FK109,$A30:$A109&gt;FK$4),_xlfn._xlws.FILTER($C$9:FJ109,$A$9:$A109&gt;FK$4)))),"")</f>
        <v/>
      </c>
      <c r="FL29" s="32" t="str" cm="1">
        <f t="array" ref="FL29">IF(AND(($A29&lt;&gt;"")*($A29&gt;FL$4)*($A29&lt;=FL$5)),IF(AND((SUMIFS($B$9:$B29,$A$9:$A29,"&lt;"&amp;$A29,$A$9:$A29,"&gt;="&amp;FL$4,$A$9:$A29,"&lt;="&amp;FL$5)&gt;SUM(_xlfn._xlws.FILTER(FL30:FL109,$A30:$A109&gt;FL$4),_xlfn._xlws.FILTER($C$9:FK109,$A$9:$A109&gt;FL$4))),(SUMIFS($B$9:$B29,$A$9:$A29,"&lt;"&amp;$A29,$A$9:$A29,"&gt;="&amp;FL$4,$A$9:$A29,"&lt;="&amp;FL$5)-SUM(_xlfn._xlws.FILTER(FL30:FL109,$A30:$A109&gt;FL$4),_xlfn._xlws.FILTER($C$9:FK109,$A$9:$A109&gt;FL$4))&gt;FL$6)),FL$6,MAX(0,SUMIFS($B$9:$B29,$A$9:$A29,"&lt;"&amp;$A29,$A$9:$A29,"&gt;="&amp;FL$4,$A$9:$A29,"&lt;="&amp;FL$5)-SUM(_xlfn._xlws.FILTER(FL30:FL109,$A30:$A109&gt;FL$4),_xlfn._xlws.FILTER($C$9:FK109,$A$9:$A109&gt;FL$4)))),"")</f>
        <v/>
      </c>
      <c r="FM29" s="32" t="str" cm="1">
        <f t="array" ref="FM29">IF(AND(($A29&lt;&gt;"")*($A29&gt;FM$4)*($A29&lt;=FM$5)),IF(AND((SUMIFS($B$9:$B29,$A$9:$A29,"&lt;"&amp;$A29,$A$9:$A29,"&gt;="&amp;FM$4,$A$9:$A29,"&lt;="&amp;FM$5)&gt;SUM(_xlfn._xlws.FILTER(FM30:FM109,$A30:$A109&gt;FM$4),_xlfn._xlws.FILTER($C$9:FL109,$A$9:$A109&gt;FM$4))),(SUMIFS($B$9:$B29,$A$9:$A29,"&lt;"&amp;$A29,$A$9:$A29,"&gt;="&amp;FM$4,$A$9:$A29,"&lt;="&amp;FM$5)-SUM(_xlfn._xlws.FILTER(FM30:FM109,$A30:$A109&gt;FM$4),_xlfn._xlws.FILTER($C$9:FL109,$A$9:$A109&gt;FM$4))&gt;FM$6)),FM$6,MAX(0,SUMIFS($B$9:$B29,$A$9:$A29,"&lt;"&amp;$A29,$A$9:$A29,"&gt;="&amp;FM$4,$A$9:$A29,"&lt;="&amp;FM$5)-SUM(_xlfn._xlws.FILTER(FM30:FM109,$A30:$A109&gt;FM$4),_xlfn._xlws.FILTER($C$9:FL109,$A$9:$A109&gt;FM$4)))),"")</f>
        <v/>
      </c>
      <c r="FN29" s="32" t="str" cm="1">
        <f t="array" ref="FN29">IF(AND(($A29&lt;&gt;"")*($A29&gt;FN$4)*($A29&lt;=FN$5)),IF(AND((SUMIFS($B$9:$B29,$A$9:$A29,"&lt;"&amp;$A29,$A$9:$A29,"&gt;="&amp;FN$4,$A$9:$A29,"&lt;="&amp;FN$5)&gt;SUM(_xlfn._xlws.FILTER(FN30:FN109,$A30:$A109&gt;FN$4),_xlfn._xlws.FILTER($C$9:FM109,$A$9:$A109&gt;FN$4))),(SUMIFS($B$9:$B29,$A$9:$A29,"&lt;"&amp;$A29,$A$9:$A29,"&gt;="&amp;FN$4,$A$9:$A29,"&lt;="&amp;FN$5)-SUM(_xlfn._xlws.FILTER(FN30:FN109,$A30:$A109&gt;FN$4),_xlfn._xlws.FILTER($C$9:FM109,$A$9:$A109&gt;FN$4))&gt;FN$6)),FN$6,MAX(0,SUMIFS($B$9:$B29,$A$9:$A29,"&lt;"&amp;$A29,$A$9:$A29,"&gt;="&amp;FN$4,$A$9:$A29,"&lt;="&amp;FN$5)-SUM(_xlfn._xlws.FILTER(FN30:FN109,$A30:$A109&gt;FN$4),_xlfn._xlws.FILTER($C$9:FM109,$A$9:$A109&gt;FN$4)))),"")</f>
        <v/>
      </c>
      <c r="FO29" s="32" t="str" cm="1">
        <f t="array" ref="FO29">IF(AND(($A29&lt;&gt;"")*($A29&gt;FO$4)*($A29&lt;=FO$5)),IF(AND((SUMIFS($B$9:$B29,$A$9:$A29,"&lt;"&amp;$A29,$A$9:$A29,"&gt;="&amp;FO$4,$A$9:$A29,"&lt;="&amp;FO$5)&gt;SUM(_xlfn._xlws.FILTER(FO30:FO109,$A30:$A109&gt;FO$4),_xlfn._xlws.FILTER($C$9:FN109,$A$9:$A109&gt;FO$4))),(SUMIFS($B$9:$B29,$A$9:$A29,"&lt;"&amp;$A29,$A$9:$A29,"&gt;="&amp;FO$4,$A$9:$A29,"&lt;="&amp;FO$5)-SUM(_xlfn._xlws.FILTER(FO30:FO109,$A30:$A109&gt;FO$4),_xlfn._xlws.FILTER($C$9:FN109,$A$9:$A109&gt;FO$4))&gt;FO$6)),FO$6,MAX(0,SUMIFS($B$9:$B29,$A$9:$A29,"&lt;"&amp;$A29,$A$9:$A29,"&gt;="&amp;FO$4,$A$9:$A29,"&lt;="&amp;FO$5)-SUM(_xlfn._xlws.FILTER(FO30:FO109,$A30:$A109&gt;FO$4),_xlfn._xlws.FILTER($C$9:FN109,$A$9:$A109&gt;FO$4)))),"")</f>
        <v/>
      </c>
      <c r="FP29" s="32" t="str" cm="1">
        <f t="array" ref="FP29">IF(AND(($A29&lt;&gt;"")*($A29&gt;FP$4)*($A29&lt;=FP$5)),IF(AND((SUMIFS($B$9:$B29,$A$9:$A29,"&lt;"&amp;$A29,$A$9:$A29,"&gt;="&amp;FP$4,$A$9:$A29,"&lt;="&amp;FP$5)&gt;SUM(_xlfn._xlws.FILTER(FP30:FP109,$A30:$A109&gt;FP$4),_xlfn._xlws.FILTER($C$9:FO109,$A$9:$A109&gt;FP$4))),(SUMIFS($B$9:$B29,$A$9:$A29,"&lt;"&amp;$A29,$A$9:$A29,"&gt;="&amp;FP$4,$A$9:$A29,"&lt;="&amp;FP$5)-SUM(_xlfn._xlws.FILTER(FP30:FP109,$A30:$A109&gt;FP$4),_xlfn._xlws.FILTER($C$9:FO109,$A$9:$A109&gt;FP$4))&gt;FP$6)),FP$6,MAX(0,SUMIFS($B$9:$B29,$A$9:$A29,"&lt;"&amp;$A29,$A$9:$A29,"&gt;="&amp;FP$4,$A$9:$A29,"&lt;="&amp;FP$5)-SUM(_xlfn._xlws.FILTER(FP30:FP109,$A30:$A109&gt;FP$4),_xlfn._xlws.FILTER($C$9:FO109,$A$9:$A109&gt;FP$4)))),"")</f>
        <v/>
      </c>
      <c r="FQ29" s="32" t="str" cm="1">
        <f t="array" ref="FQ29">IF(AND(($A29&lt;&gt;"")*($A29&gt;FQ$4)*($A29&lt;=FQ$5)),IF(AND((SUMIFS($B$9:$B29,$A$9:$A29,"&lt;"&amp;$A29,$A$9:$A29,"&gt;="&amp;FQ$4,$A$9:$A29,"&lt;="&amp;FQ$5)&gt;SUM(_xlfn._xlws.FILTER(FQ30:FQ109,$A30:$A109&gt;FQ$4),_xlfn._xlws.FILTER($C$9:FP109,$A$9:$A109&gt;FQ$4))),(SUMIFS($B$9:$B29,$A$9:$A29,"&lt;"&amp;$A29,$A$9:$A29,"&gt;="&amp;FQ$4,$A$9:$A29,"&lt;="&amp;FQ$5)-SUM(_xlfn._xlws.FILTER(FQ30:FQ109,$A30:$A109&gt;FQ$4),_xlfn._xlws.FILTER($C$9:FP109,$A$9:$A109&gt;FQ$4))&gt;FQ$6)),FQ$6,MAX(0,SUMIFS($B$9:$B29,$A$9:$A29,"&lt;"&amp;$A29,$A$9:$A29,"&gt;="&amp;FQ$4,$A$9:$A29,"&lt;="&amp;FQ$5)-SUM(_xlfn._xlws.FILTER(FQ30:FQ109,$A30:$A109&gt;FQ$4),_xlfn._xlws.FILTER($C$9:FP109,$A$9:$A109&gt;FQ$4)))),"")</f>
        <v/>
      </c>
      <c r="FR29" s="32" t="str" cm="1">
        <f t="array" ref="FR29">IF(AND(($A29&lt;&gt;"")*($A29&gt;FR$4)*($A29&lt;=FR$5)),IF(AND((SUMIFS($B$9:$B29,$A$9:$A29,"&lt;"&amp;$A29,$A$9:$A29,"&gt;="&amp;FR$4,$A$9:$A29,"&lt;="&amp;FR$5)&gt;SUM(_xlfn._xlws.FILTER(FR30:FR109,$A30:$A109&gt;FR$4),_xlfn._xlws.FILTER($C$9:FQ109,$A$9:$A109&gt;FR$4))),(SUMIFS($B$9:$B29,$A$9:$A29,"&lt;"&amp;$A29,$A$9:$A29,"&gt;="&amp;FR$4,$A$9:$A29,"&lt;="&amp;FR$5)-SUM(_xlfn._xlws.FILTER(FR30:FR109,$A30:$A109&gt;FR$4),_xlfn._xlws.FILTER($C$9:FQ109,$A$9:$A109&gt;FR$4))&gt;FR$6)),FR$6,MAX(0,SUMIFS($B$9:$B29,$A$9:$A29,"&lt;"&amp;$A29,$A$9:$A29,"&gt;="&amp;FR$4,$A$9:$A29,"&lt;="&amp;FR$5)-SUM(_xlfn._xlws.FILTER(FR30:FR109,$A30:$A109&gt;FR$4),_xlfn._xlws.FILTER($C$9:FQ109,$A$9:$A109&gt;FR$4)))),"")</f>
        <v/>
      </c>
      <c r="FS29" s="32" t="str" cm="1">
        <f t="array" ref="FS29">IF(AND(($A29&lt;&gt;"")*($A29&gt;FS$4)*($A29&lt;=FS$5)),IF(AND((SUMIFS($B$9:$B29,$A$9:$A29,"&lt;"&amp;$A29,$A$9:$A29,"&gt;="&amp;FS$4,$A$9:$A29,"&lt;="&amp;FS$5)&gt;SUM(_xlfn._xlws.FILTER(FS30:FS109,$A30:$A109&gt;FS$4),_xlfn._xlws.FILTER($C$9:FR109,$A$9:$A109&gt;FS$4))),(SUMIFS($B$9:$B29,$A$9:$A29,"&lt;"&amp;$A29,$A$9:$A29,"&gt;="&amp;FS$4,$A$9:$A29,"&lt;="&amp;FS$5)-SUM(_xlfn._xlws.FILTER(FS30:FS109,$A30:$A109&gt;FS$4),_xlfn._xlws.FILTER($C$9:FR109,$A$9:$A109&gt;FS$4))&gt;FS$6)),FS$6,MAX(0,SUMIFS($B$9:$B29,$A$9:$A29,"&lt;"&amp;$A29,$A$9:$A29,"&gt;="&amp;FS$4,$A$9:$A29,"&lt;="&amp;FS$5)-SUM(_xlfn._xlws.FILTER(FS30:FS109,$A30:$A109&gt;FS$4),_xlfn._xlws.FILTER($C$9:FR109,$A$9:$A109&gt;FS$4)))),"")</f>
        <v/>
      </c>
      <c r="FT29" s="32" t="str" cm="1">
        <f t="array" ref="FT29">IF(AND(($A29&lt;&gt;"")*($A29&gt;FT$4)*($A29&lt;=FT$5)),IF(AND((SUMIFS($B$9:$B29,$A$9:$A29,"&lt;"&amp;$A29,$A$9:$A29,"&gt;="&amp;FT$4,$A$9:$A29,"&lt;="&amp;FT$5)&gt;SUM(_xlfn._xlws.FILTER(FT30:FT109,$A30:$A109&gt;FT$4),_xlfn._xlws.FILTER($C$9:FS109,$A$9:$A109&gt;FT$4))),(SUMIFS($B$9:$B29,$A$9:$A29,"&lt;"&amp;$A29,$A$9:$A29,"&gt;="&amp;FT$4,$A$9:$A29,"&lt;="&amp;FT$5)-SUM(_xlfn._xlws.FILTER(FT30:FT109,$A30:$A109&gt;FT$4),_xlfn._xlws.FILTER($C$9:FS109,$A$9:$A109&gt;FT$4))&gt;FT$6)),FT$6,MAX(0,SUMIFS($B$9:$B29,$A$9:$A29,"&lt;"&amp;$A29,$A$9:$A29,"&gt;="&amp;FT$4,$A$9:$A29,"&lt;="&amp;FT$5)-SUM(_xlfn._xlws.FILTER(FT30:FT109,$A30:$A109&gt;FT$4),_xlfn._xlws.FILTER($C$9:FS109,$A$9:$A109&gt;FT$4)))),"")</f>
        <v/>
      </c>
      <c r="FU29" s="32" t="str" cm="1">
        <f t="array" ref="FU29">IF(AND(($A29&lt;&gt;"")*($A29&gt;FU$4)*($A29&lt;=FU$5)),IF(AND((SUMIFS($B$9:$B29,$A$9:$A29,"&lt;"&amp;$A29,$A$9:$A29,"&gt;="&amp;FU$4,$A$9:$A29,"&lt;="&amp;FU$5)&gt;SUM(_xlfn._xlws.FILTER(FU30:FU109,$A30:$A109&gt;FU$4),_xlfn._xlws.FILTER($C$9:FT109,$A$9:$A109&gt;FU$4))),(SUMIFS($B$9:$B29,$A$9:$A29,"&lt;"&amp;$A29,$A$9:$A29,"&gt;="&amp;FU$4,$A$9:$A29,"&lt;="&amp;FU$5)-SUM(_xlfn._xlws.FILTER(FU30:FU109,$A30:$A109&gt;FU$4),_xlfn._xlws.FILTER($C$9:FT109,$A$9:$A109&gt;FU$4))&gt;FU$6)),FU$6,MAX(0,SUMIFS($B$9:$B29,$A$9:$A29,"&lt;"&amp;$A29,$A$9:$A29,"&gt;="&amp;FU$4,$A$9:$A29,"&lt;="&amp;FU$5)-SUM(_xlfn._xlws.FILTER(FU30:FU109,$A30:$A109&gt;FU$4),_xlfn._xlws.FILTER($C$9:FT109,$A$9:$A109&gt;FU$4)))),"")</f>
        <v/>
      </c>
      <c r="FV29" s="32" t="str" cm="1">
        <f t="array" ref="FV29">IF(AND(($A29&lt;&gt;"")*($A29&gt;FV$4)*($A29&lt;=FV$5)),IF(AND((SUMIFS($B$9:$B29,$A$9:$A29,"&lt;"&amp;$A29,$A$9:$A29,"&gt;="&amp;FV$4,$A$9:$A29,"&lt;="&amp;FV$5)&gt;SUM(_xlfn._xlws.FILTER(FV30:FV109,$A30:$A109&gt;FV$4),_xlfn._xlws.FILTER($C$9:FU109,$A$9:$A109&gt;FV$4))),(SUMIFS($B$9:$B29,$A$9:$A29,"&lt;"&amp;$A29,$A$9:$A29,"&gt;="&amp;FV$4,$A$9:$A29,"&lt;="&amp;FV$5)-SUM(_xlfn._xlws.FILTER(FV30:FV109,$A30:$A109&gt;FV$4),_xlfn._xlws.FILTER($C$9:FU109,$A$9:$A109&gt;FV$4))&gt;FV$6)),FV$6,MAX(0,SUMIFS($B$9:$B29,$A$9:$A29,"&lt;"&amp;$A29,$A$9:$A29,"&gt;="&amp;FV$4,$A$9:$A29,"&lt;="&amp;FV$5)-SUM(_xlfn._xlws.FILTER(FV30:FV109,$A30:$A109&gt;FV$4),_xlfn._xlws.FILTER($C$9:FU109,$A$9:$A109&gt;FV$4)))),"")</f>
        <v/>
      </c>
      <c r="FW29" s="32" t="str" cm="1">
        <f t="array" ref="FW29">IF(AND(($A29&lt;&gt;"")*($A29&gt;FW$4)*($A29&lt;=FW$5)),IF(AND((SUMIFS($B$9:$B29,$A$9:$A29,"&lt;"&amp;$A29,$A$9:$A29,"&gt;="&amp;FW$4,$A$9:$A29,"&lt;="&amp;FW$5)&gt;SUM(_xlfn._xlws.FILTER(FW30:FW109,$A30:$A109&gt;FW$4),_xlfn._xlws.FILTER($C$9:FV109,$A$9:$A109&gt;FW$4))),(SUMIFS($B$9:$B29,$A$9:$A29,"&lt;"&amp;$A29,$A$9:$A29,"&gt;="&amp;FW$4,$A$9:$A29,"&lt;="&amp;FW$5)-SUM(_xlfn._xlws.FILTER(FW30:FW109,$A30:$A109&gt;FW$4),_xlfn._xlws.FILTER($C$9:FV109,$A$9:$A109&gt;FW$4))&gt;FW$6)),FW$6,MAX(0,SUMIFS($B$9:$B29,$A$9:$A29,"&lt;"&amp;$A29,$A$9:$A29,"&gt;="&amp;FW$4,$A$9:$A29,"&lt;="&amp;FW$5)-SUM(_xlfn._xlws.FILTER(FW30:FW109,$A30:$A109&gt;FW$4),_xlfn._xlws.FILTER($C$9:FV109,$A$9:$A109&gt;FW$4)))),"")</f>
        <v/>
      </c>
      <c r="FX29" s="32" t="str" cm="1">
        <f t="array" ref="FX29">IF(AND(($A29&lt;&gt;"")*($A29&gt;FX$4)*($A29&lt;=FX$5)),IF(AND((SUMIFS($B$9:$B29,$A$9:$A29,"&lt;"&amp;$A29,$A$9:$A29,"&gt;="&amp;FX$4,$A$9:$A29,"&lt;="&amp;FX$5)&gt;SUM(_xlfn._xlws.FILTER(FX30:FX109,$A30:$A109&gt;FX$4),_xlfn._xlws.FILTER($C$9:FW109,$A$9:$A109&gt;FX$4))),(SUMIFS($B$9:$B29,$A$9:$A29,"&lt;"&amp;$A29,$A$9:$A29,"&gt;="&amp;FX$4,$A$9:$A29,"&lt;="&amp;FX$5)-SUM(_xlfn._xlws.FILTER(FX30:FX109,$A30:$A109&gt;FX$4),_xlfn._xlws.FILTER($C$9:FW109,$A$9:$A109&gt;FX$4))&gt;FX$6)),FX$6,MAX(0,SUMIFS($B$9:$B29,$A$9:$A29,"&lt;"&amp;$A29,$A$9:$A29,"&gt;="&amp;FX$4,$A$9:$A29,"&lt;="&amp;FX$5)-SUM(_xlfn._xlws.FILTER(FX30:FX109,$A30:$A109&gt;FX$4),_xlfn._xlws.FILTER($C$9:FW109,$A$9:$A109&gt;FX$4)))),"")</f>
        <v/>
      </c>
      <c r="FY29" s="32" t="str" cm="1">
        <f t="array" ref="FY29">IF(AND(($A29&lt;&gt;"")*($A29&gt;FY$4)*($A29&lt;=FY$5)),IF(AND((SUMIFS($B$9:$B29,$A$9:$A29,"&lt;"&amp;$A29,$A$9:$A29,"&gt;="&amp;FY$4,$A$9:$A29,"&lt;="&amp;FY$5)&gt;SUM(_xlfn._xlws.FILTER(FY30:FY109,$A30:$A109&gt;FY$4),_xlfn._xlws.FILTER($C$9:FX109,$A$9:$A109&gt;FY$4))),(SUMIFS($B$9:$B29,$A$9:$A29,"&lt;"&amp;$A29,$A$9:$A29,"&gt;="&amp;FY$4,$A$9:$A29,"&lt;="&amp;FY$5)-SUM(_xlfn._xlws.FILTER(FY30:FY109,$A30:$A109&gt;FY$4),_xlfn._xlws.FILTER($C$9:FX109,$A$9:$A109&gt;FY$4))&gt;FY$6)),FY$6,MAX(0,SUMIFS($B$9:$B29,$A$9:$A29,"&lt;"&amp;$A29,$A$9:$A29,"&gt;="&amp;FY$4,$A$9:$A29,"&lt;="&amp;FY$5)-SUM(_xlfn._xlws.FILTER(FY30:FY109,$A30:$A109&gt;FY$4),_xlfn._xlws.FILTER($C$9:FX109,$A$9:$A109&gt;FY$4)))),"")</f>
        <v/>
      </c>
      <c r="FZ29" s="32" t="str" cm="1">
        <f t="array" ref="FZ29">IF(AND(($A29&lt;&gt;"")*($A29&gt;FZ$4)*($A29&lt;=FZ$5)),IF(AND((SUMIFS($B$9:$B29,$A$9:$A29,"&lt;"&amp;$A29,$A$9:$A29,"&gt;="&amp;FZ$4,$A$9:$A29,"&lt;="&amp;FZ$5)&gt;SUM(_xlfn._xlws.FILTER(FZ30:FZ109,$A30:$A109&gt;FZ$4),_xlfn._xlws.FILTER($C$9:FY109,$A$9:$A109&gt;FZ$4))),(SUMIFS($B$9:$B29,$A$9:$A29,"&lt;"&amp;$A29,$A$9:$A29,"&gt;="&amp;FZ$4,$A$9:$A29,"&lt;="&amp;FZ$5)-SUM(_xlfn._xlws.FILTER(FZ30:FZ109,$A30:$A109&gt;FZ$4),_xlfn._xlws.FILTER($C$9:FY109,$A$9:$A109&gt;FZ$4))&gt;FZ$6)),FZ$6,MAX(0,SUMIFS($B$9:$B29,$A$9:$A29,"&lt;"&amp;$A29,$A$9:$A29,"&gt;="&amp;FZ$4,$A$9:$A29,"&lt;="&amp;FZ$5)-SUM(_xlfn._xlws.FILTER(FZ30:FZ109,$A30:$A109&gt;FZ$4),_xlfn._xlws.FILTER($C$9:FY109,$A$9:$A109&gt;FZ$4)))),"")</f>
        <v/>
      </c>
      <c r="GA29" s="32" t="str" cm="1">
        <f t="array" ref="GA29">IF(AND(($A29&lt;&gt;"")*($A29&gt;GA$4)*($A29&lt;=GA$5)),IF(AND((SUMIFS($B$9:$B29,$A$9:$A29,"&lt;"&amp;$A29,$A$9:$A29,"&gt;="&amp;GA$4,$A$9:$A29,"&lt;="&amp;GA$5)&gt;SUM(_xlfn._xlws.FILTER(GA30:GA109,$A30:$A109&gt;GA$4),_xlfn._xlws.FILTER($C$9:FZ109,$A$9:$A109&gt;GA$4))),(SUMIFS($B$9:$B29,$A$9:$A29,"&lt;"&amp;$A29,$A$9:$A29,"&gt;="&amp;GA$4,$A$9:$A29,"&lt;="&amp;GA$5)-SUM(_xlfn._xlws.FILTER(GA30:GA109,$A30:$A109&gt;GA$4),_xlfn._xlws.FILTER($C$9:FZ109,$A$9:$A109&gt;GA$4))&gt;GA$6)),GA$6,MAX(0,SUMIFS($B$9:$B29,$A$9:$A29,"&lt;"&amp;$A29,$A$9:$A29,"&gt;="&amp;GA$4,$A$9:$A29,"&lt;="&amp;GA$5)-SUM(_xlfn._xlws.FILTER(GA30:GA109,$A30:$A109&gt;GA$4),_xlfn._xlws.FILTER($C$9:FZ109,$A$9:$A109&gt;GA$4)))),"")</f>
        <v/>
      </c>
      <c r="GB29" s="32" t="str" cm="1">
        <f t="array" ref="GB29">IF(AND(($A29&lt;&gt;"")*($A29&gt;GB$4)*($A29&lt;=GB$5)),IF(AND((SUMIFS($B$9:$B29,$A$9:$A29,"&lt;"&amp;$A29,$A$9:$A29,"&gt;="&amp;GB$4,$A$9:$A29,"&lt;="&amp;GB$5)&gt;SUM(_xlfn._xlws.FILTER(GB30:GB109,$A30:$A109&gt;GB$4),_xlfn._xlws.FILTER($C$9:GA109,$A$9:$A109&gt;GB$4))),(SUMIFS($B$9:$B29,$A$9:$A29,"&lt;"&amp;$A29,$A$9:$A29,"&gt;="&amp;GB$4,$A$9:$A29,"&lt;="&amp;GB$5)-SUM(_xlfn._xlws.FILTER(GB30:GB109,$A30:$A109&gt;GB$4),_xlfn._xlws.FILTER($C$9:GA109,$A$9:$A109&gt;GB$4))&gt;GB$6)),GB$6,MAX(0,SUMIFS($B$9:$B29,$A$9:$A29,"&lt;"&amp;$A29,$A$9:$A29,"&gt;="&amp;GB$4,$A$9:$A29,"&lt;="&amp;GB$5)-SUM(_xlfn._xlws.FILTER(GB30:GB109,$A30:$A109&gt;GB$4),_xlfn._xlws.FILTER($C$9:GA109,$A$9:$A109&gt;GB$4)))),"")</f>
        <v/>
      </c>
      <c r="GC29" s="32" t="str" cm="1">
        <f t="array" ref="GC29">IF(AND(($A29&lt;&gt;"")*($A29&gt;GC$4)*($A29&lt;=GC$5)),IF(AND((SUMIFS($B$9:$B29,$A$9:$A29,"&lt;"&amp;$A29,$A$9:$A29,"&gt;="&amp;GC$4,$A$9:$A29,"&lt;="&amp;GC$5)&gt;SUM(_xlfn._xlws.FILTER(GC30:GC109,$A30:$A109&gt;GC$4),_xlfn._xlws.FILTER($C$9:GB109,$A$9:$A109&gt;GC$4))),(SUMIFS($B$9:$B29,$A$9:$A29,"&lt;"&amp;$A29,$A$9:$A29,"&gt;="&amp;GC$4,$A$9:$A29,"&lt;="&amp;GC$5)-SUM(_xlfn._xlws.FILTER(GC30:GC109,$A30:$A109&gt;GC$4),_xlfn._xlws.FILTER($C$9:GB109,$A$9:$A109&gt;GC$4))&gt;GC$6)),GC$6,MAX(0,SUMIFS($B$9:$B29,$A$9:$A29,"&lt;"&amp;$A29,$A$9:$A29,"&gt;="&amp;GC$4,$A$9:$A29,"&lt;="&amp;GC$5)-SUM(_xlfn._xlws.FILTER(GC30:GC109,$A30:$A109&gt;GC$4),_xlfn._xlws.FILTER($C$9:GB109,$A$9:$A109&gt;GC$4)))),"")</f>
        <v/>
      </c>
      <c r="GD29" s="32" t="str" cm="1">
        <f t="array" ref="GD29">IF(AND(($A29&lt;&gt;"")*($A29&gt;GD$4)*($A29&lt;=GD$5)),IF(AND((SUMIFS($B$9:$B29,$A$9:$A29,"&lt;"&amp;$A29,$A$9:$A29,"&gt;="&amp;GD$4,$A$9:$A29,"&lt;="&amp;GD$5)&gt;SUM(_xlfn._xlws.FILTER(GD30:GD109,$A30:$A109&gt;GD$4),_xlfn._xlws.FILTER($C$9:GC109,$A$9:$A109&gt;GD$4))),(SUMIFS($B$9:$B29,$A$9:$A29,"&lt;"&amp;$A29,$A$9:$A29,"&gt;="&amp;GD$4,$A$9:$A29,"&lt;="&amp;GD$5)-SUM(_xlfn._xlws.FILTER(GD30:GD109,$A30:$A109&gt;GD$4),_xlfn._xlws.FILTER($C$9:GC109,$A$9:$A109&gt;GD$4))&gt;GD$6)),GD$6,MAX(0,SUMIFS($B$9:$B29,$A$9:$A29,"&lt;"&amp;$A29,$A$9:$A29,"&gt;="&amp;GD$4,$A$9:$A29,"&lt;="&amp;GD$5)-SUM(_xlfn._xlws.FILTER(GD30:GD109,$A30:$A109&gt;GD$4),_xlfn._xlws.FILTER($C$9:GC109,$A$9:$A109&gt;GD$4)))),"")</f>
        <v/>
      </c>
      <c r="GE29" s="32" t="str" cm="1">
        <f t="array" ref="GE29">IF(AND(($A29&lt;&gt;"")*($A29&gt;GE$4)*($A29&lt;=GE$5)),IF(AND((SUMIFS($B$9:$B29,$A$9:$A29,"&lt;"&amp;$A29,$A$9:$A29,"&gt;="&amp;GE$4,$A$9:$A29,"&lt;="&amp;GE$5)&gt;SUM(_xlfn._xlws.FILTER(GE30:GE109,$A30:$A109&gt;GE$4),_xlfn._xlws.FILTER($C$9:GD109,$A$9:$A109&gt;GE$4))),(SUMIFS($B$9:$B29,$A$9:$A29,"&lt;"&amp;$A29,$A$9:$A29,"&gt;="&amp;GE$4,$A$9:$A29,"&lt;="&amp;GE$5)-SUM(_xlfn._xlws.FILTER(GE30:GE109,$A30:$A109&gt;GE$4),_xlfn._xlws.FILTER($C$9:GD109,$A$9:$A109&gt;GE$4))&gt;GE$6)),GE$6,MAX(0,SUMIFS($B$9:$B29,$A$9:$A29,"&lt;"&amp;$A29,$A$9:$A29,"&gt;="&amp;GE$4,$A$9:$A29,"&lt;="&amp;GE$5)-SUM(_xlfn._xlws.FILTER(GE30:GE109,$A30:$A109&gt;GE$4),_xlfn._xlws.FILTER($C$9:GD109,$A$9:$A109&gt;GE$4)))),"")</f>
        <v/>
      </c>
      <c r="GF29" s="32" t="str" cm="1">
        <f t="array" ref="GF29">IF(AND(($A29&lt;&gt;"")*($A29&gt;GF$4)*($A29&lt;=GF$5)),IF(AND((SUMIFS($B$9:$B29,$A$9:$A29,"&lt;"&amp;$A29,$A$9:$A29,"&gt;="&amp;GF$4,$A$9:$A29,"&lt;="&amp;GF$5)&gt;SUM(_xlfn._xlws.FILTER(GF30:GF109,$A30:$A109&gt;GF$4),_xlfn._xlws.FILTER($C$9:GE109,$A$9:$A109&gt;GF$4))),(SUMIFS($B$9:$B29,$A$9:$A29,"&lt;"&amp;$A29,$A$9:$A29,"&gt;="&amp;GF$4,$A$9:$A29,"&lt;="&amp;GF$5)-SUM(_xlfn._xlws.FILTER(GF30:GF109,$A30:$A109&gt;GF$4),_xlfn._xlws.FILTER($C$9:GE109,$A$9:$A109&gt;GF$4))&gt;GF$6)),GF$6,MAX(0,SUMIFS($B$9:$B29,$A$9:$A29,"&lt;"&amp;$A29,$A$9:$A29,"&gt;="&amp;GF$4,$A$9:$A29,"&lt;="&amp;GF$5)-SUM(_xlfn._xlws.FILTER(GF30:GF109,$A30:$A109&gt;GF$4),_xlfn._xlws.FILTER($C$9:GE109,$A$9:$A109&gt;GF$4)))),"")</f>
        <v/>
      </c>
      <c r="GG29" s="32" t="str" cm="1">
        <f t="array" ref="GG29">IF(AND(($A29&lt;&gt;"")*($A29&gt;GG$4)*($A29&lt;=GG$5)),IF(AND((SUMIFS($B$9:$B29,$A$9:$A29,"&lt;"&amp;$A29,$A$9:$A29,"&gt;="&amp;GG$4,$A$9:$A29,"&lt;="&amp;GG$5)&gt;SUM(_xlfn._xlws.FILTER(GG30:GG109,$A30:$A109&gt;GG$4),_xlfn._xlws.FILTER($C$9:GF109,$A$9:$A109&gt;GG$4))),(SUMIFS($B$9:$B29,$A$9:$A29,"&lt;"&amp;$A29,$A$9:$A29,"&gt;="&amp;GG$4,$A$9:$A29,"&lt;="&amp;GG$5)-SUM(_xlfn._xlws.FILTER(GG30:GG109,$A30:$A109&gt;GG$4),_xlfn._xlws.FILTER($C$9:GF109,$A$9:$A109&gt;GG$4))&gt;GG$6)),GG$6,MAX(0,SUMIFS($B$9:$B29,$A$9:$A29,"&lt;"&amp;$A29,$A$9:$A29,"&gt;="&amp;GG$4,$A$9:$A29,"&lt;="&amp;GG$5)-SUM(_xlfn._xlws.FILTER(GG30:GG109,$A30:$A109&gt;GG$4),_xlfn._xlws.FILTER($C$9:GF109,$A$9:$A109&gt;GG$4)))),"")</f>
        <v/>
      </c>
      <c r="GH29" s="32" t="str" cm="1">
        <f t="array" ref="GH29">IF(AND(($A29&lt;&gt;"")*($A29&gt;GH$4)*($A29&lt;=GH$5)),IF(AND((SUMIFS($B$9:$B29,$A$9:$A29,"&lt;"&amp;$A29,$A$9:$A29,"&gt;="&amp;GH$4,$A$9:$A29,"&lt;="&amp;GH$5)&gt;SUM(_xlfn._xlws.FILTER(GH30:GH109,$A30:$A109&gt;GH$4),_xlfn._xlws.FILTER($C$9:GG109,$A$9:$A109&gt;GH$4))),(SUMIFS($B$9:$B29,$A$9:$A29,"&lt;"&amp;$A29,$A$9:$A29,"&gt;="&amp;GH$4,$A$9:$A29,"&lt;="&amp;GH$5)-SUM(_xlfn._xlws.FILTER(GH30:GH109,$A30:$A109&gt;GH$4),_xlfn._xlws.FILTER($C$9:GG109,$A$9:$A109&gt;GH$4))&gt;GH$6)),GH$6,MAX(0,SUMIFS($B$9:$B29,$A$9:$A29,"&lt;"&amp;$A29,$A$9:$A29,"&gt;="&amp;GH$4,$A$9:$A29,"&lt;="&amp;GH$5)-SUM(_xlfn._xlws.FILTER(GH30:GH109,$A30:$A109&gt;GH$4),_xlfn._xlws.FILTER($C$9:GG109,$A$9:$A109&gt;GH$4)))),"")</f>
        <v/>
      </c>
      <c r="GI29" s="32" t="str" cm="1">
        <f t="array" ref="GI29">IF(AND(($A29&lt;&gt;"")*($A29&gt;GI$4)*($A29&lt;=GI$5)),IF(AND((SUMIFS($B$9:$B29,$A$9:$A29,"&lt;"&amp;$A29,$A$9:$A29,"&gt;="&amp;GI$4,$A$9:$A29,"&lt;="&amp;GI$5)&gt;SUM(_xlfn._xlws.FILTER(GI30:GI109,$A30:$A109&gt;GI$4),_xlfn._xlws.FILTER($C$9:GH109,$A$9:$A109&gt;GI$4))),(SUMIFS($B$9:$B29,$A$9:$A29,"&lt;"&amp;$A29,$A$9:$A29,"&gt;="&amp;GI$4,$A$9:$A29,"&lt;="&amp;GI$5)-SUM(_xlfn._xlws.FILTER(GI30:GI109,$A30:$A109&gt;GI$4),_xlfn._xlws.FILTER($C$9:GH109,$A$9:$A109&gt;GI$4))&gt;GI$6)),GI$6,MAX(0,SUMIFS($B$9:$B29,$A$9:$A29,"&lt;"&amp;$A29,$A$9:$A29,"&gt;="&amp;GI$4,$A$9:$A29,"&lt;="&amp;GI$5)-SUM(_xlfn._xlws.FILTER(GI30:GI109,$A30:$A109&gt;GI$4),_xlfn._xlws.FILTER($C$9:GH109,$A$9:$A109&gt;GI$4)))),"")</f>
        <v/>
      </c>
      <c r="GJ29" s="32" t="str" cm="1">
        <f t="array" ref="GJ29">IF(AND(($A29&lt;&gt;"")*($A29&gt;GJ$4)*($A29&lt;=GJ$5)),IF(AND((SUMIFS($B$9:$B29,$A$9:$A29,"&lt;"&amp;$A29,$A$9:$A29,"&gt;="&amp;GJ$4,$A$9:$A29,"&lt;="&amp;GJ$5)&gt;SUM(_xlfn._xlws.FILTER(GJ30:GJ109,$A30:$A109&gt;GJ$4),_xlfn._xlws.FILTER($C$9:GI109,$A$9:$A109&gt;GJ$4))),(SUMIFS($B$9:$B29,$A$9:$A29,"&lt;"&amp;$A29,$A$9:$A29,"&gt;="&amp;GJ$4,$A$9:$A29,"&lt;="&amp;GJ$5)-SUM(_xlfn._xlws.FILTER(GJ30:GJ109,$A30:$A109&gt;GJ$4),_xlfn._xlws.FILTER($C$9:GI109,$A$9:$A109&gt;GJ$4))&gt;GJ$6)),GJ$6,MAX(0,SUMIFS($B$9:$B29,$A$9:$A29,"&lt;"&amp;$A29,$A$9:$A29,"&gt;="&amp;GJ$4,$A$9:$A29,"&lt;="&amp;GJ$5)-SUM(_xlfn._xlws.FILTER(GJ30:GJ109,$A30:$A109&gt;GJ$4),_xlfn._xlws.FILTER($C$9:GI109,$A$9:$A109&gt;GJ$4)))),"")</f>
        <v/>
      </c>
      <c r="GK29" s="32" t="str" cm="1">
        <f t="array" ref="GK29">IF(AND(($A29&lt;&gt;"")*($A29&gt;GK$4)*($A29&lt;=GK$5)),IF(AND((SUMIFS($B$9:$B29,$A$9:$A29,"&lt;"&amp;$A29,$A$9:$A29,"&gt;="&amp;GK$4,$A$9:$A29,"&lt;="&amp;GK$5)&gt;SUM(_xlfn._xlws.FILTER(GK30:GK109,$A30:$A109&gt;GK$4),_xlfn._xlws.FILTER($C$9:GJ109,$A$9:$A109&gt;GK$4))),(SUMIFS($B$9:$B29,$A$9:$A29,"&lt;"&amp;$A29,$A$9:$A29,"&gt;="&amp;GK$4,$A$9:$A29,"&lt;="&amp;GK$5)-SUM(_xlfn._xlws.FILTER(GK30:GK109,$A30:$A109&gt;GK$4),_xlfn._xlws.FILTER($C$9:GJ109,$A$9:$A109&gt;GK$4))&gt;GK$6)),GK$6,MAX(0,SUMIFS($B$9:$B29,$A$9:$A29,"&lt;"&amp;$A29,$A$9:$A29,"&gt;="&amp;GK$4,$A$9:$A29,"&lt;="&amp;GK$5)-SUM(_xlfn._xlws.FILTER(GK30:GK109,$A30:$A109&gt;GK$4),_xlfn._xlws.FILTER($C$9:GJ109,$A$9:$A109&gt;GK$4)))),"")</f>
        <v/>
      </c>
      <c r="GL29" s="32" t="str" cm="1">
        <f t="array" ref="GL29">IF(AND(($A29&lt;&gt;"")*($A29&gt;GL$4)*($A29&lt;=GL$5)),IF(AND((SUMIFS($B$9:$B29,$A$9:$A29,"&lt;"&amp;$A29,$A$9:$A29,"&gt;="&amp;GL$4,$A$9:$A29,"&lt;="&amp;GL$5)&gt;SUM(_xlfn._xlws.FILTER(GL30:GL109,$A30:$A109&gt;GL$4),_xlfn._xlws.FILTER($C$9:GK109,$A$9:$A109&gt;GL$4))),(SUMIFS($B$9:$B29,$A$9:$A29,"&lt;"&amp;$A29,$A$9:$A29,"&gt;="&amp;GL$4,$A$9:$A29,"&lt;="&amp;GL$5)-SUM(_xlfn._xlws.FILTER(GL30:GL109,$A30:$A109&gt;GL$4),_xlfn._xlws.FILTER($C$9:GK109,$A$9:$A109&gt;GL$4))&gt;GL$6)),GL$6,MAX(0,SUMIFS($B$9:$B29,$A$9:$A29,"&lt;"&amp;$A29,$A$9:$A29,"&gt;="&amp;GL$4,$A$9:$A29,"&lt;="&amp;GL$5)-SUM(_xlfn._xlws.FILTER(GL30:GL109,$A30:$A109&gt;GL$4),_xlfn._xlws.FILTER($C$9:GK109,$A$9:$A109&gt;GL$4)))),"")</f>
        <v/>
      </c>
      <c r="GM29" s="32" t="str" cm="1">
        <f t="array" ref="GM29">IF(AND(($A29&lt;&gt;"")*($A29&gt;GM$4)*($A29&lt;=GM$5)),IF(AND((SUMIFS($B$9:$B29,$A$9:$A29,"&lt;"&amp;$A29,$A$9:$A29,"&gt;="&amp;GM$4,$A$9:$A29,"&lt;="&amp;GM$5)&gt;SUM(_xlfn._xlws.FILTER(GM30:GM109,$A30:$A109&gt;GM$4),_xlfn._xlws.FILTER($C$9:GL109,$A$9:$A109&gt;GM$4))),(SUMIFS($B$9:$B29,$A$9:$A29,"&lt;"&amp;$A29,$A$9:$A29,"&gt;="&amp;GM$4,$A$9:$A29,"&lt;="&amp;GM$5)-SUM(_xlfn._xlws.FILTER(GM30:GM109,$A30:$A109&gt;GM$4),_xlfn._xlws.FILTER($C$9:GL109,$A$9:$A109&gt;GM$4))&gt;GM$6)),GM$6,MAX(0,SUMIFS($B$9:$B29,$A$9:$A29,"&lt;"&amp;$A29,$A$9:$A29,"&gt;="&amp;GM$4,$A$9:$A29,"&lt;="&amp;GM$5)-SUM(_xlfn._xlws.FILTER(GM30:GM109,$A30:$A109&gt;GM$4),_xlfn._xlws.FILTER($C$9:GL109,$A$9:$A109&gt;GM$4)))),"")</f>
        <v/>
      </c>
      <c r="GN29" s="32" t="str" cm="1">
        <f t="array" ref="GN29">IF(AND(($A29&lt;&gt;"")*($A29&gt;GN$4)*($A29&lt;=GN$5)),IF(AND((SUMIFS($B$9:$B29,$A$9:$A29,"&lt;"&amp;$A29,$A$9:$A29,"&gt;="&amp;GN$4,$A$9:$A29,"&lt;="&amp;GN$5)&gt;SUM(_xlfn._xlws.FILTER(GN30:GN109,$A30:$A109&gt;GN$4),_xlfn._xlws.FILTER($C$9:GM109,$A$9:$A109&gt;GN$4))),(SUMIFS($B$9:$B29,$A$9:$A29,"&lt;"&amp;$A29,$A$9:$A29,"&gt;="&amp;GN$4,$A$9:$A29,"&lt;="&amp;GN$5)-SUM(_xlfn._xlws.FILTER(GN30:GN109,$A30:$A109&gt;GN$4),_xlfn._xlws.FILTER($C$9:GM109,$A$9:$A109&gt;GN$4))&gt;GN$6)),GN$6,MAX(0,SUMIFS($B$9:$B29,$A$9:$A29,"&lt;"&amp;$A29,$A$9:$A29,"&gt;="&amp;GN$4,$A$9:$A29,"&lt;="&amp;GN$5)-SUM(_xlfn._xlws.FILTER(GN30:GN109,$A30:$A109&gt;GN$4),_xlfn._xlws.FILTER($C$9:GM109,$A$9:$A109&gt;GN$4)))),"")</f>
        <v/>
      </c>
      <c r="GO29" s="32" t="str" cm="1">
        <f t="array" ref="GO29">IF(AND(($A29&lt;&gt;"")*($A29&gt;GO$4)*($A29&lt;=GO$5)),IF(AND((SUMIFS($B$9:$B29,$A$9:$A29,"&lt;"&amp;$A29,$A$9:$A29,"&gt;="&amp;GO$4,$A$9:$A29,"&lt;="&amp;GO$5)&gt;SUM(_xlfn._xlws.FILTER(GO30:GO109,$A30:$A109&gt;GO$4),_xlfn._xlws.FILTER($C$9:GN109,$A$9:$A109&gt;GO$4))),(SUMIFS($B$9:$B29,$A$9:$A29,"&lt;"&amp;$A29,$A$9:$A29,"&gt;="&amp;GO$4,$A$9:$A29,"&lt;="&amp;GO$5)-SUM(_xlfn._xlws.FILTER(GO30:GO109,$A30:$A109&gt;GO$4),_xlfn._xlws.FILTER($C$9:GN109,$A$9:$A109&gt;GO$4))&gt;GO$6)),GO$6,MAX(0,SUMIFS($B$9:$B29,$A$9:$A29,"&lt;"&amp;$A29,$A$9:$A29,"&gt;="&amp;GO$4,$A$9:$A29,"&lt;="&amp;GO$5)-SUM(_xlfn._xlws.FILTER(GO30:GO109,$A30:$A109&gt;GO$4),_xlfn._xlws.FILTER($C$9:GN109,$A$9:$A109&gt;GO$4)))),"")</f>
        <v/>
      </c>
      <c r="GP29" s="32" t="str" cm="1">
        <f t="array" ref="GP29">IF(AND(($A29&lt;&gt;"")*($A29&gt;GP$4)*($A29&lt;=GP$5)),IF(AND((SUMIFS($B$9:$B29,$A$9:$A29,"&lt;"&amp;$A29,$A$9:$A29,"&gt;="&amp;GP$4,$A$9:$A29,"&lt;="&amp;GP$5)&gt;SUM(_xlfn._xlws.FILTER(GP30:GP109,$A30:$A109&gt;GP$4),_xlfn._xlws.FILTER($C$9:GO109,$A$9:$A109&gt;GP$4))),(SUMIFS($B$9:$B29,$A$9:$A29,"&lt;"&amp;$A29,$A$9:$A29,"&gt;="&amp;GP$4,$A$9:$A29,"&lt;="&amp;GP$5)-SUM(_xlfn._xlws.FILTER(GP30:GP109,$A30:$A109&gt;GP$4),_xlfn._xlws.FILTER($C$9:GO109,$A$9:$A109&gt;GP$4))&gt;GP$6)),GP$6,MAX(0,SUMIFS($B$9:$B29,$A$9:$A29,"&lt;"&amp;$A29,$A$9:$A29,"&gt;="&amp;GP$4,$A$9:$A29,"&lt;="&amp;GP$5)-SUM(_xlfn._xlws.FILTER(GP30:GP109,$A30:$A109&gt;GP$4),_xlfn._xlws.FILTER($C$9:GO109,$A$9:$A109&gt;GP$4)))),"")</f>
        <v/>
      </c>
      <c r="GQ29" s="32" t="str" cm="1">
        <f t="array" ref="GQ29">IF(AND(($A29&lt;&gt;"")*($A29&gt;GQ$4)*($A29&lt;=GQ$5)),IF(AND((SUMIFS($B$9:$B29,$A$9:$A29,"&lt;"&amp;$A29,$A$9:$A29,"&gt;="&amp;GQ$4,$A$9:$A29,"&lt;="&amp;GQ$5)&gt;SUM(_xlfn._xlws.FILTER(GQ30:GQ109,$A30:$A109&gt;GQ$4),_xlfn._xlws.FILTER($C$9:GP109,$A$9:$A109&gt;GQ$4))),(SUMIFS($B$9:$B29,$A$9:$A29,"&lt;"&amp;$A29,$A$9:$A29,"&gt;="&amp;GQ$4,$A$9:$A29,"&lt;="&amp;GQ$5)-SUM(_xlfn._xlws.FILTER(GQ30:GQ109,$A30:$A109&gt;GQ$4),_xlfn._xlws.FILTER($C$9:GP109,$A$9:$A109&gt;GQ$4))&gt;GQ$6)),GQ$6,MAX(0,SUMIFS($B$9:$B29,$A$9:$A29,"&lt;"&amp;$A29,$A$9:$A29,"&gt;="&amp;GQ$4,$A$9:$A29,"&lt;="&amp;GQ$5)-SUM(_xlfn._xlws.FILTER(GQ30:GQ109,$A30:$A109&gt;GQ$4),_xlfn._xlws.FILTER($C$9:GP109,$A$9:$A109&gt;GQ$4)))),"")</f>
        <v/>
      </c>
      <c r="GR29" s="32" t="str" cm="1">
        <f t="array" ref="GR29">IF(AND(($A29&lt;&gt;"")*($A29&gt;GR$4)*($A29&lt;=GR$5)),IF(AND((SUMIFS($B$9:$B29,$A$9:$A29,"&lt;"&amp;$A29,$A$9:$A29,"&gt;="&amp;GR$4,$A$9:$A29,"&lt;="&amp;GR$5)&gt;SUM(_xlfn._xlws.FILTER(GR30:GR109,$A30:$A109&gt;GR$4),_xlfn._xlws.FILTER($C$9:GQ109,$A$9:$A109&gt;GR$4))),(SUMIFS($B$9:$B29,$A$9:$A29,"&lt;"&amp;$A29,$A$9:$A29,"&gt;="&amp;GR$4,$A$9:$A29,"&lt;="&amp;GR$5)-SUM(_xlfn._xlws.FILTER(GR30:GR109,$A30:$A109&gt;GR$4),_xlfn._xlws.FILTER($C$9:GQ109,$A$9:$A109&gt;GR$4))&gt;GR$6)),GR$6,MAX(0,SUMIFS($B$9:$B29,$A$9:$A29,"&lt;"&amp;$A29,$A$9:$A29,"&gt;="&amp;GR$4,$A$9:$A29,"&lt;="&amp;GR$5)-SUM(_xlfn._xlws.FILTER(GR30:GR109,$A30:$A109&gt;GR$4),_xlfn._xlws.FILTER($C$9:GQ109,$A$9:$A109&gt;GR$4)))),"")</f>
        <v/>
      </c>
      <c r="GS29" s="32" t="str" cm="1">
        <f t="array" ref="GS29">IF(AND(($A29&lt;&gt;"")*($A29&gt;GS$4)*($A29&lt;=GS$5)),IF(AND((SUMIFS($B$9:$B29,$A$9:$A29,"&lt;"&amp;$A29,$A$9:$A29,"&gt;="&amp;GS$4,$A$9:$A29,"&lt;="&amp;GS$5)&gt;SUM(_xlfn._xlws.FILTER(GS30:GS109,$A30:$A109&gt;GS$4),_xlfn._xlws.FILTER($C$9:GR109,$A$9:$A109&gt;GS$4))),(SUMIFS($B$9:$B29,$A$9:$A29,"&lt;"&amp;$A29,$A$9:$A29,"&gt;="&amp;GS$4,$A$9:$A29,"&lt;="&amp;GS$5)-SUM(_xlfn._xlws.FILTER(GS30:GS109,$A30:$A109&gt;GS$4),_xlfn._xlws.FILTER($C$9:GR109,$A$9:$A109&gt;GS$4))&gt;GS$6)),GS$6,MAX(0,SUMIFS($B$9:$B29,$A$9:$A29,"&lt;"&amp;$A29,$A$9:$A29,"&gt;="&amp;GS$4,$A$9:$A29,"&lt;="&amp;GS$5)-SUM(_xlfn._xlws.FILTER(GS30:GS109,$A30:$A109&gt;GS$4),_xlfn._xlws.FILTER($C$9:GR109,$A$9:$A109&gt;GS$4)))),"")</f>
        <v/>
      </c>
      <c r="GT29" s="32" t="str" cm="1">
        <f t="array" ref="GT29">IF(AND(($A29&lt;&gt;"")*($A29&gt;GT$4)*($A29&lt;=GT$5)),IF(AND((SUMIFS($B$9:$B29,$A$9:$A29,"&lt;"&amp;$A29,$A$9:$A29,"&gt;="&amp;GT$4,$A$9:$A29,"&lt;="&amp;GT$5)&gt;SUM(_xlfn._xlws.FILTER(GT30:GT109,$A30:$A109&gt;GT$4),_xlfn._xlws.FILTER($C$9:GS109,$A$9:$A109&gt;GT$4))),(SUMIFS($B$9:$B29,$A$9:$A29,"&lt;"&amp;$A29,$A$9:$A29,"&gt;="&amp;GT$4,$A$9:$A29,"&lt;="&amp;GT$5)-SUM(_xlfn._xlws.FILTER(GT30:GT109,$A30:$A109&gt;GT$4),_xlfn._xlws.FILTER($C$9:GS109,$A$9:$A109&gt;GT$4))&gt;GT$6)),GT$6,MAX(0,SUMIFS($B$9:$B29,$A$9:$A29,"&lt;"&amp;$A29,$A$9:$A29,"&gt;="&amp;GT$4,$A$9:$A29,"&lt;="&amp;GT$5)-SUM(_xlfn._xlws.FILTER(GT30:GT109,$A30:$A109&gt;GT$4),_xlfn._xlws.FILTER($C$9:GS109,$A$9:$A109&gt;GT$4)))),"")</f>
        <v/>
      </c>
      <c r="GU29" s="32" t="str" cm="1">
        <f t="array" ref="GU29">IF(AND(($A29&lt;&gt;"")*($A29&gt;GU$4)*($A29&lt;=GU$5)),IF(AND((SUMIFS($B$9:$B29,$A$9:$A29,"&lt;"&amp;$A29,$A$9:$A29,"&gt;="&amp;GU$4,$A$9:$A29,"&lt;="&amp;GU$5)&gt;SUM(_xlfn._xlws.FILTER(GU30:GU109,$A30:$A109&gt;GU$4),_xlfn._xlws.FILTER($C$9:GT109,$A$9:$A109&gt;GU$4))),(SUMIFS($B$9:$B29,$A$9:$A29,"&lt;"&amp;$A29,$A$9:$A29,"&gt;="&amp;GU$4,$A$9:$A29,"&lt;="&amp;GU$5)-SUM(_xlfn._xlws.FILTER(GU30:GU109,$A30:$A109&gt;GU$4),_xlfn._xlws.FILTER($C$9:GT109,$A$9:$A109&gt;GU$4))&gt;GU$6)),GU$6,MAX(0,SUMIFS($B$9:$B29,$A$9:$A29,"&lt;"&amp;$A29,$A$9:$A29,"&gt;="&amp;GU$4,$A$9:$A29,"&lt;="&amp;GU$5)-SUM(_xlfn._xlws.FILTER(GU30:GU109,$A30:$A109&gt;GU$4),_xlfn._xlws.FILTER($C$9:GT109,$A$9:$A109&gt;GU$4)))),"")</f>
        <v/>
      </c>
      <c r="GV29" s="32" t="str" cm="1">
        <f t="array" ref="GV29">IF(AND(($A29&lt;&gt;"")*($A29&gt;GV$4)*($A29&lt;=GV$5)),IF(AND((SUMIFS($B$9:$B29,$A$9:$A29,"&lt;"&amp;$A29,$A$9:$A29,"&gt;="&amp;GV$4,$A$9:$A29,"&lt;="&amp;GV$5)&gt;SUM(_xlfn._xlws.FILTER(GV30:GV109,$A30:$A109&gt;GV$4),_xlfn._xlws.FILTER($C$9:GU109,$A$9:$A109&gt;GV$4))),(SUMIFS($B$9:$B29,$A$9:$A29,"&lt;"&amp;$A29,$A$9:$A29,"&gt;="&amp;GV$4,$A$9:$A29,"&lt;="&amp;GV$5)-SUM(_xlfn._xlws.FILTER(GV30:GV109,$A30:$A109&gt;GV$4),_xlfn._xlws.FILTER($C$9:GU109,$A$9:$A109&gt;GV$4))&gt;GV$6)),GV$6,MAX(0,SUMIFS($B$9:$B29,$A$9:$A29,"&lt;"&amp;$A29,$A$9:$A29,"&gt;="&amp;GV$4,$A$9:$A29,"&lt;="&amp;GV$5)-SUM(_xlfn._xlws.FILTER(GV30:GV109,$A30:$A109&gt;GV$4),_xlfn._xlws.FILTER($C$9:GU109,$A$9:$A109&gt;GV$4)))),"")</f>
        <v/>
      </c>
      <c r="GW29" s="32" t="str" cm="1">
        <f t="array" ref="GW29">IF(AND(($A29&lt;&gt;"")*($A29&gt;GW$4)*($A29&lt;=GW$5)),IF(AND((SUMIFS($B$9:$B29,$A$9:$A29,"&lt;"&amp;$A29,$A$9:$A29,"&gt;="&amp;GW$4,$A$9:$A29,"&lt;="&amp;GW$5)&gt;SUM(_xlfn._xlws.FILTER(GW30:GW109,$A30:$A109&gt;GW$4),_xlfn._xlws.FILTER($C$9:GV109,$A$9:$A109&gt;GW$4))),(SUMIFS($B$9:$B29,$A$9:$A29,"&lt;"&amp;$A29,$A$9:$A29,"&gt;="&amp;GW$4,$A$9:$A29,"&lt;="&amp;GW$5)-SUM(_xlfn._xlws.FILTER(GW30:GW109,$A30:$A109&gt;GW$4),_xlfn._xlws.FILTER($C$9:GV109,$A$9:$A109&gt;GW$4))&gt;GW$6)),GW$6,MAX(0,SUMIFS($B$9:$B29,$A$9:$A29,"&lt;"&amp;$A29,$A$9:$A29,"&gt;="&amp;GW$4,$A$9:$A29,"&lt;="&amp;GW$5)-SUM(_xlfn._xlws.FILTER(GW30:GW109,$A30:$A109&gt;GW$4),_xlfn._xlws.FILTER($C$9:GV109,$A$9:$A109&gt;GW$4)))),"")</f>
        <v/>
      </c>
      <c r="GX29" s="32" t="str" cm="1">
        <f t="array" ref="GX29">IF(AND(($A29&lt;&gt;"")*($A29&gt;GX$4)*($A29&lt;=GX$5)),IF(AND((SUMIFS($B$9:$B29,$A$9:$A29,"&lt;"&amp;$A29,$A$9:$A29,"&gt;="&amp;GX$4,$A$9:$A29,"&lt;="&amp;GX$5)&gt;SUM(_xlfn._xlws.FILTER(GX30:GX109,$A30:$A109&gt;GX$4),_xlfn._xlws.FILTER($C$9:GW109,$A$9:$A109&gt;GX$4))),(SUMIFS($B$9:$B29,$A$9:$A29,"&lt;"&amp;$A29,$A$9:$A29,"&gt;="&amp;GX$4,$A$9:$A29,"&lt;="&amp;GX$5)-SUM(_xlfn._xlws.FILTER(GX30:GX109,$A30:$A109&gt;GX$4),_xlfn._xlws.FILTER($C$9:GW109,$A$9:$A109&gt;GX$4))&gt;GX$6)),GX$6,MAX(0,SUMIFS($B$9:$B29,$A$9:$A29,"&lt;"&amp;$A29,$A$9:$A29,"&gt;="&amp;GX$4,$A$9:$A29,"&lt;="&amp;GX$5)-SUM(_xlfn._xlws.FILTER(GX30:GX109,$A30:$A109&gt;GX$4),_xlfn._xlws.FILTER($C$9:GW109,$A$9:$A109&gt;GX$4)))),"")</f>
        <v/>
      </c>
      <c r="GY29" s="32" t="str" cm="1">
        <f t="array" ref="GY29">IF(AND(($A29&lt;&gt;"")*($A29&gt;GY$4)*($A29&lt;=GY$5)),IF(AND((SUMIFS($B$9:$B29,$A$9:$A29,"&lt;"&amp;$A29,$A$9:$A29,"&gt;="&amp;GY$4,$A$9:$A29,"&lt;="&amp;GY$5)&gt;SUM(_xlfn._xlws.FILTER(GY30:GY109,$A30:$A109&gt;GY$4),_xlfn._xlws.FILTER($C$9:GX109,$A$9:$A109&gt;GY$4))),(SUMIFS($B$9:$B29,$A$9:$A29,"&lt;"&amp;$A29,$A$9:$A29,"&gt;="&amp;GY$4,$A$9:$A29,"&lt;="&amp;GY$5)-SUM(_xlfn._xlws.FILTER(GY30:GY109,$A30:$A109&gt;GY$4),_xlfn._xlws.FILTER($C$9:GX109,$A$9:$A109&gt;GY$4))&gt;GY$6)),GY$6,MAX(0,SUMIFS($B$9:$B29,$A$9:$A29,"&lt;"&amp;$A29,$A$9:$A29,"&gt;="&amp;GY$4,$A$9:$A29,"&lt;="&amp;GY$5)-SUM(_xlfn._xlws.FILTER(GY30:GY109,$A30:$A109&gt;GY$4),_xlfn._xlws.FILTER($C$9:GX109,$A$9:$A109&gt;GY$4)))),"")</f>
        <v/>
      </c>
      <c r="GZ29" s="32" t="str" cm="1">
        <f t="array" ref="GZ29">IF(AND(($A29&lt;&gt;"")*($A29&gt;GZ$4)*($A29&lt;=GZ$5)),IF(AND((SUMIFS($B$9:$B29,$A$9:$A29,"&lt;"&amp;$A29,$A$9:$A29,"&gt;="&amp;GZ$4,$A$9:$A29,"&lt;="&amp;GZ$5)&gt;SUM(_xlfn._xlws.FILTER(GZ30:GZ109,$A30:$A109&gt;GZ$4),_xlfn._xlws.FILTER($C$9:GY109,$A$9:$A109&gt;GZ$4))),(SUMIFS($B$9:$B29,$A$9:$A29,"&lt;"&amp;$A29,$A$9:$A29,"&gt;="&amp;GZ$4,$A$9:$A29,"&lt;="&amp;GZ$5)-SUM(_xlfn._xlws.FILTER(GZ30:GZ109,$A30:$A109&gt;GZ$4),_xlfn._xlws.FILTER($C$9:GY109,$A$9:$A109&gt;GZ$4))&gt;GZ$6)),GZ$6,MAX(0,SUMIFS($B$9:$B29,$A$9:$A29,"&lt;"&amp;$A29,$A$9:$A29,"&gt;="&amp;GZ$4,$A$9:$A29,"&lt;="&amp;GZ$5)-SUM(_xlfn._xlws.FILTER(GZ30:GZ109,$A30:$A109&gt;GZ$4),_xlfn._xlws.FILTER($C$9:GY109,$A$9:$A109&gt;GZ$4)))),"")</f>
        <v/>
      </c>
      <c r="HA29" s="32" t="str" cm="1">
        <f t="array" ref="HA29">IF(AND(($A29&lt;&gt;"")*($A29&gt;HA$4)*($A29&lt;=HA$5)),IF(AND((SUMIFS($B$9:$B29,$A$9:$A29,"&lt;"&amp;$A29,$A$9:$A29,"&gt;="&amp;HA$4,$A$9:$A29,"&lt;="&amp;HA$5)&gt;SUM(_xlfn._xlws.FILTER(HA30:HA109,$A30:$A109&gt;HA$4),_xlfn._xlws.FILTER($C$9:GZ109,$A$9:$A109&gt;HA$4))),(SUMIFS($B$9:$B29,$A$9:$A29,"&lt;"&amp;$A29,$A$9:$A29,"&gt;="&amp;HA$4,$A$9:$A29,"&lt;="&amp;HA$5)-SUM(_xlfn._xlws.FILTER(HA30:HA109,$A30:$A109&gt;HA$4),_xlfn._xlws.FILTER($C$9:GZ109,$A$9:$A109&gt;HA$4))&gt;HA$6)),HA$6,MAX(0,SUMIFS($B$9:$B29,$A$9:$A29,"&lt;"&amp;$A29,$A$9:$A29,"&gt;="&amp;HA$4,$A$9:$A29,"&lt;="&amp;HA$5)-SUM(_xlfn._xlws.FILTER(HA30:HA109,$A30:$A109&gt;HA$4),_xlfn._xlws.FILTER($C$9:GZ109,$A$9:$A109&gt;HA$4)))),"")</f>
        <v/>
      </c>
      <c r="HB29" s="32" t="str" cm="1">
        <f t="array" ref="HB29">IF(AND(($A29&lt;&gt;"")*($A29&gt;HB$4)*($A29&lt;=HB$5)),IF(AND((SUMIFS($B$9:$B29,$A$9:$A29,"&lt;"&amp;$A29,$A$9:$A29,"&gt;="&amp;HB$4,$A$9:$A29,"&lt;="&amp;HB$5)&gt;SUM(_xlfn._xlws.FILTER(HB30:HB109,$A30:$A109&gt;HB$4),_xlfn._xlws.FILTER($C$9:HA109,$A$9:$A109&gt;HB$4))),(SUMIFS($B$9:$B29,$A$9:$A29,"&lt;"&amp;$A29,$A$9:$A29,"&gt;="&amp;HB$4,$A$9:$A29,"&lt;="&amp;HB$5)-SUM(_xlfn._xlws.FILTER(HB30:HB109,$A30:$A109&gt;HB$4),_xlfn._xlws.FILTER($C$9:HA109,$A$9:$A109&gt;HB$4))&gt;HB$6)),HB$6,MAX(0,SUMIFS($B$9:$B29,$A$9:$A29,"&lt;"&amp;$A29,$A$9:$A29,"&gt;="&amp;HB$4,$A$9:$A29,"&lt;="&amp;HB$5)-SUM(_xlfn._xlws.FILTER(HB30:HB109,$A30:$A109&gt;HB$4),_xlfn._xlws.FILTER($C$9:HA109,$A$9:$A109&gt;HB$4)))),"")</f>
        <v/>
      </c>
      <c r="HC29" s="32" t="str" cm="1">
        <f t="array" ref="HC29">IF(AND(($A29&lt;&gt;"")*($A29&gt;HC$4)*($A29&lt;=HC$5)),IF(AND((SUMIFS($B$9:$B29,$A$9:$A29,"&lt;"&amp;$A29,$A$9:$A29,"&gt;="&amp;HC$4,$A$9:$A29,"&lt;="&amp;HC$5)&gt;SUM(_xlfn._xlws.FILTER(HC30:HC109,$A30:$A109&gt;HC$4),_xlfn._xlws.FILTER($C$9:HB109,$A$9:$A109&gt;HC$4))),(SUMIFS($B$9:$B29,$A$9:$A29,"&lt;"&amp;$A29,$A$9:$A29,"&gt;="&amp;HC$4,$A$9:$A29,"&lt;="&amp;HC$5)-SUM(_xlfn._xlws.FILTER(HC30:HC109,$A30:$A109&gt;HC$4),_xlfn._xlws.FILTER($C$9:HB109,$A$9:$A109&gt;HC$4))&gt;HC$6)),HC$6,MAX(0,SUMIFS($B$9:$B29,$A$9:$A29,"&lt;"&amp;$A29,$A$9:$A29,"&gt;="&amp;HC$4,$A$9:$A29,"&lt;="&amp;HC$5)-SUM(_xlfn._xlws.FILTER(HC30:HC109,$A30:$A109&gt;HC$4),_xlfn._xlws.FILTER($C$9:HB109,$A$9:$A109&gt;HC$4)))),"")</f>
        <v/>
      </c>
      <c r="HD29" s="32" t="str" cm="1">
        <f t="array" ref="HD29">IF(AND(($A29&lt;&gt;"")*($A29&gt;HD$4)*($A29&lt;=HD$5)),IF(AND((SUMIFS($B$9:$B29,$A$9:$A29,"&lt;"&amp;$A29,$A$9:$A29,"&gt;="&amp;HD$4,$A$9:$A29,"&lt;="&amp;HD$5)&gt;SUM(_xlfn._xlws.FILTER(HD30:HD109,$A30:$A109&gt;HD$4),_xlfn._xlws.FILTER($C$9:HC109,$A$9:$A109&gt;HD$4))),(SUMIFS($B$9:$B29,$A$9:$A29,"&lt;"&amp;$A29,$A$9:$A29,"&gt;="&amp;HD$4,$A$9:$A29,"&lt;="&amp;HD$5)-SUM(_xlfn._xlws.FILTER(HD30:HD109,$A30:$A109&gt;HD$4),_xlfn._xlws.FILTER($C$9:HC109,$A$9:$A109&gt;HD$4))&gt;HD$6)),HD$6,MAX(0,SUMIFS($B$9:$B29,$A$9:$A29,"&lt;"&amp;$A29,$A$9:$A29,"&gt;="&amp;HD$4,$A$9:$A29,"&lt;="&amp;HD$5)-SUM(_xlfn._xlws.FILTER(HD30:HD109,$A30:$A109&gt;HD$4),_xlfn._xlws.FILTER($C$9:HC109,$A$9:$A109&gt;HD$4)))),"")</f>
        <v/>
      </c>
      <c r="HE29" s="32" t="str" cm="1">
        <f t="array" ref="HE29">IF(AND(($A29&lt;&gt;"")*($A29&gt;HE$4)*($A29&lt;=HE$5)),IF(AND((SUMIFS($B$9:$B29,$A$9:$A29,"&lt;"&amp;$A29,$A$9:$A29,"&gt;="&amp;HE$4,$A$9:$A29,"&lt;="&amp;HE$5)&gt;SUM(_xlfn._xlws.FILTER(HE30:HE109,$A30:$A109&gt;HE$4),_xlfn._xlws.FILTER($C$9:HD109,$A$9:$A109&gt;HE$4))),(SUMIFS($B$9:$B29,$A$9:$A29,"&lt;"&amp;$A29,$A$9:$A29,"&gt;="&amp;HE$4,$A$9:$A29,"&lt;="&amp;HE$5)-SUM(_xlfn._xlws.FILTER(HE30:HE109,$A30:$A109&gt;HE$4),_xlfn._xlws.FILTER($C$9:HD109,$A$9:$A109&gt;HE$4))&gt;HE$6)),HE$6,MAX(0,SUMIFS($B$9:$B29,$A$9:$A29,"&lt;"&amp;$A29,$A$9:$A29,"&gt;="&amp;HE$4,$A$9:$A29,"&lt;="&amp;HE$5)-SUM(_xlfn._xlws.FILTER(HE30:HE109,$A30:$A109&gt;HE$4),_xlfn._xlws.FILTER($C$9:HD109,$A$9:$A109&gt;HE$4)))),"")</f>
        <v/>
      </c>
      <c r="HF29" s="32" t="str" cm="1">
        <f t="array" ref="HF29">IF(AND(($A29&lt;&gt;"")*($A29&gt;HF$4)*($A29&lt;=HF$5)),IF(AND((SUMIFS($B$9:$B29,$A$9:$A29,"&lt;"&amp;$A29,$A$9:$A29,"&gt;="&amp;HF$4,$A$9:$A29,"&lt;="&amp;HF$5)&gt;SUM(_xlfn._xlws.FILTER(HF30:HF109,$A30:$A109&gt;HF$4),_xlfn._xlws.FILTER($C$9:HE109,$A$9:$A109&gt;HF$4))),(SUMIFS($B$9:$B29,$A$9:$A29,"&lt;"&amp;$A29,$A$9:$A29,"&gt;="&amp;HF$4,$A$9:$A29,"&lt;="&amp;HF$5)-SUM(_xlfn._xlws.FILTER(HF30:HF109,$A30:$A109&gt;HF$4),_xlfn._xlws.FILTER($C$9:HE109,$A$9:$A109&gt;HF$4))&gt;HF$6)),HF$6,MAX(0,SUMIFS($B$9:$B29,$A$9:$A29,"&lt;"&amp;$A29,$A$9:$A29,"&gt;="&amp;HF$4,$A$9:$A29,"&lt;="&amp;HF$5)-SUM(_xlfn._xlws.FILTER(HF30:HF109,$A30:$A109&gt;HF$4),_xlfn._xlws.FILTER($C$9:HE109,$A$9:$A109&gt;HF$4)))),"")</f>
        <v/>
      </c>
      <c r="HG29" s="32" t="str" cm="1">
        <f t="array" ref="HG29">IF(AND(($A29&lt;&gt;"")*($A29&gt;HG$4)*($A29&lt;=HG$5)),IF(AND((SUMIFS($B$9:$B29,$A$9:$A29,"&lt;"&amp;$A29,$A$9:$A29,"&gt;="&amp;HG$4,$A$9:$A29,"&lt;="&amp;HG$5)&gt;SUM(_xlfn._xlws.FILTER(HG30:HG109,$A30:$A109&gt;HG$4),_xlfn._xlws.FILTER($C$9:HF109,$A$9:$A109&gt;HG$4))),(SUMIFS($B$9:$B29,$A$9:$A29,"&lt;"&amp;$A29,$A$9:$A29,"&gt;="&amp;HG$4,$A$9:$A29,"&lt;="&amp;HG$5)-SUM(_xlfn._xlws.FILTER(HG30:HG109,$A30:$A109&gt;HG$4),_xlfn._xlws.FILTER($C$9:HF109,$A$9:$A109&gt;HG$4))&gt;HG$6)),HG$6,MAX(0,SUMIFS($B$9:$B29,$A$9:$A29,"&lt;"&amp;$A29,$A$9:$A29,"&gt;="&amp;HG$4,$A$9:$A29,"&lt;="&amp;HG$5)-SUM(_xlfn._xlws.FILTER(HG30:HG109,$A30:$A109&gt;HG$4),_xlfn._xlws.FILTER($C$9:HF109,$A$9:$A109&gt;HG$4)))),"")</f>
        <v/>
      </c>
      <c r="HH29" s="32" t="str" cm="1">
        <f t="array" ref="HH29">IF(AND(($A29&lt;&gt;"")*($A29&gt;HH$4)*($A29&lt;=HH$5)),IF(AND((SUMIFS($B$9:$B29,$A$9:$A29,"&lt;"&amp;$A29,$A$9:$A29,"&gt;="&amp;HH$4,$A$9:$A29,"&lt;="&amp;HH$5)&gt;SUM(_xlfn._xlws.FILTER(HH30:HH109,$A30:$A109&gt;HH$4),_xlfn._xlws.FILTER($C$9:HG109,$A$9:$A109&gt;HH$4))),(SUMIFS($B$9:$B29,$A$9:$A29,"&lt;"&amp;$A29,$A$9:$A29,"&gt;="&amp;HH$4,$A$9:$A29,"&lt;="&amp;HH$5)-SUM(_xlfn._xlws.FILTER(HH30:HH109,$A30:$A109&gt;HH$4),_xlfn._xlws.FILTER($C$9:HG109,$A$9:$A109&gt;HH$4))&gt;HH$6)),HH$6,MAX(0,SUMIFS($B$9:$B29,$A$9:$A29,"&lt;"&amp;$A29,$A$9:$A29,"&gt;="&amp;HH$4,$A$9:$A29,"&lt;="&amp;HH$5)-SUM(_xlfn._xlws.FILTER(HH30:HH109,$A30:$A109&gt;HH$4),_xlfn._xlws.FILTER($C$9:HG109,$A$9:$A109&gt;HH$4)))),"")</f>
        <v/>
      </c>
      <c r="HI29" s="32" t="str" cm="1">
        <f t="array" ref="HI29">IF(AND(($A29&lt;&gt;"")*($A29&gt;HI$4)*($A29&lt;=HI$5)),IF(AND((SUMIFS($B$9:$B29,$A$9:$A29,"&lt;"&amp;$A29,$A$9:$A29,"&gt;="&amp;HI$4,$A$9:$A29,"&lt;="&amp;HI$5)&gt;SUM(_xlfn._xlws.FILTER(HI30:HI109,$A30:$A109&gt;HI$4),_xlfn._xlws.FILTER($C$9:HH109,$A$9:$A109&gt;HI$4))),(SUMIFS($B$9:$B29,$A$9:$A29,"&lt;"&amp;$A29,$A$9:$A29,"&gt;="&amp;HI$4,$A$9:$A29,"&lt;="&amp;HI$5)-SUM(_xlfn._xlws.FILTER(HI30:HI109,$A30:$A109&gt;HI$4),_xlfn._xlws.FILTER($C$9:HH109,$A$9:$A109&gt;HI$4))&gt;HI$6)),HI$6,MAX(0,SUMIFS($B$9:$B29,$A$9:$A29,"&lt;"&amp;$A29,$A$9:$A29,"&gt;="&amp;HI$4,$A$9:$A29,"&lt;="&amp;HI$5)-SUM(_xlfn._xlws.FILTER(HI30:HI109,$A30:$A109&gt;HI$4),_xlfn._xlws.FILTER($C$9:HH109,$A$9:$A109&gt;HI$4)))),"")</f>
        <v/>
      </c>
      <c r="HJ29" s="32" t="str" cm="1">
        <f t="array" ref="HJ29">IF(AND(($A29&lt;&gt;"")*($A29&gt;HJ$4)*($A29&lt;=HJ$5)),IF(AND((SUMIFS($B$9:$B29,$A$9:$A29,"&lt;"&amp;$A29,$A$9:$A29,"&gt;="&amp;HJ$4,$A$9:$A29,"&lt;="&amp;HJ$5)&gt;SUM(_xlfn._xlws.FILTER(HJ30:HJ109,$A30:$A109&gt;HJ$4),_xlfn._xlws.FILTER($C$9:HI109,$A$9:$A109&gt;HJ$4))),(SUMIFS($B$9:$B29,$A$9:$A29,"&lt;"&amp;$A29,$A$9:$A29,"&gt;="&amp;HJ$4,$A$9:$A29,"&lt;="&amp;HJ$5)-SUM(_xlfn._xlws.FILTER(HJ30:HJ109,$A30:$A109&gt;HJ$4),_xlfn._xlws.FILTER($C$9:HI109,$A$9:$A109&gt;HJ$4))&gt;HJ$6)),HJ$6,MAX(0,SUMIFS($B$9:$B29,$A$9:$A29,"&lt;"&amp;$A29,$A$9:$A29,"&gt;="&amp;HJ$4,$A$9:$A29,"&lt;="&amp;HJ$5)-SUM(_xlfn._xlws.FILTER(HJ30:HJ109,$A30:$A109&gt;HJ$4),_xlfn._xlws.FILTER($C$9:HI109,$A$9:$A109&gt;HJ$4)))),"")</f>
        <v/>
      </c>
      <c r="HK29" s="32" t="str" cm="1">
        <f t="array" ref="HK29">IF(AND(($A29&lt;&gt;"")*($A29&gt;HK$4)*($A29&lt;=HK$5)),IF(AND((SUMIFS($B$9:$B29,$A$9:$A29,"&lt;"&amp;$A29,$A$9:$A29,"&gt;="&amp;HK$4,$A$9:$A29,"&lt;="&amp;HK$5)&gt;SUM(_xlfn._xlws.FILTER(HK30:HK109,$A30:$A109&gt;HK$4),_xlfn._xlws.FILTER($C$9:HJ109,$A$9:$A109&gt;HK$4))),(SUMIFS($B$9:$B29,$A$9:$A29,"&lt;"&amp;$A29,$A$9:$A29,"&gt;="&amp;HK$4,$A$9:$A29,"&lt;="&amp;HK$5)-SUM(_xlfn._xlws.FILTER(HK30:HK109,$A30:$A109&gt;HK$4),_xlfn._xlws.FILTER($C$9:HJ109,$A$9:$A109&gt;HK$4))&gt;HK$6)),HK$6,MAX(0,SUMIFS($B$9:$B29,$A$9:$A29,"&lt;"&amp;$A29,$A$9:$A29,"&gt;="&amp;HK$4,$A$9:$A29,"&lt;="&amp;HK$5)-SUM(_xlfn._xlws.FILTER(HK30:HK109,$A30:$A109&gt;HK$4),_xlfn._xlws.FILTER($C$9:HJ109,$A$9:$A109&gt;HK$4)))),"")</f>
        <v/>
      </c>
      <c r="HL29" s="32" t="str" cm="1">
        <f t="array" ref="HL29">IF(AND(($A29&lt;&gt;"")*($A29&gt;HL$4)*($A29&lt;=HL$5)),IF(AND((SUMIFS($B$9:$B29,$A$9:$A29,"&lt;"&amp;$A29,$A$9:$A29,"&gt;="&amp;HL$4,$A$9:$A29,"&lt;="&amp;HL$5)&gt;SUM(_xlfn._xlws.FILTER(HL30:HL109,$A30:$A109&gt;HL$4),_xlfn._xlws.FILTER($C$9:HK109,$A$9:$A109&gt;HL$4))),(SUMIFS($B$9:$B29,$A$9:$A29,"&lt;"&amp;$A29,$A$9:$A29,"&gt;="&amp;HL$4,$A$9:$A29,"&lt;="&amp;HL$5)-SUM(_xlfn._xlws.FILTER(HL30:HL109,$A30:$A109&gt;HL$4),_xlfn._xlws.FILTER($C$9:HK109,$A$9:$A109&gt;HL$4))&gt;HL$6)),HL$6,MAX(0,SUMIFS($B$9:$B29,$A$9:$A29,"&lt;"&amp;$A29,$A$9:$A29,"&gt;="&amp;HL$4,$A$9:$A29,"&lt;="&amp;HL$5)-SUM(_xlfn._xlws.FILTER(HL30:HL109,$A30:$A109&gt;HL$4),_xlfn._xlws.FILTER($C$9:HK109,$A$9:$A109&gt;HL$4)))),"")</f>
        <v/>
      </c>
      <c r="HM29" s="32" t="str" cm="1">
        <f t="array" ref="HM29">IF(AND(($A29&lt;&gt;"")*($A29&gt;HM$4)*($A29&lt;=HM$5)),IF(AND((SUMIFS($B$9:$B29,$A$9:$A29,"&lt;"&amp;$A29,$A$9:$A29,"&gt;="&amp;HM$4,$A$9:$A29,"&lt;="&amp;HM$5)&gt;SUM(_xlfn._xlws.FILTER(HM30:HM109,$A30:$A109&gt;HM$4),_xlfn._xlws.FILTER($C$9:HL109,$A$9:$A109&gt;HM$4))),(SUMIFS($B$9:$B29,$A$9:$A29,"&lt;"&amp;$A29,$A$9:$A29,"&gt;="&amp;HM$4,$A$9:$A29,"&lt;="&amp;HM$5)-SUM(_xlfn._xlws.FILTER(HM30:HM109,$A30:$A109&gt;HM$4),_xlfn._xlws.FILTER($C$9:HL109,$A$9:$A109&gt;HM$4))&gt;HM$6)),HM$6,MAX(0,SUMIFS($B$9:$B29,$A$9:$A29,"&lt;"&amp;$A29,$A$9:$A29,"&gt;="&amp;HM$4,$A$9:$A29,"&lt;="&amp;HM$5)-SUM(_xlfn._xlws.FILTER(HM30:HM109,$A30:$A109&gt;HM$4),_xlfn._xlws.FILTER($C$9:HL109,$A$9:$A109&gt;HM$4)))),"")</f>
        <v/>
      </c>
      <c r="HN29" s="32" t="str" cm="1">
        <f t="array" ref="HN29">IF(AND(($A29&lt;&gt;"")*($A29&gt;HN$4)*($A29&lt;=HN$5)),IF(AND((SUMIFS($B$9:$B29,$A$9:$A29,"&lt;"&amp;$A29,$A$9:$A29,"&gt;="&amp;HN$4,$A$9:$A29,"&lt;="&amp;HN$5)&gt;SUM(_xlfn._xlws.FILTER(HN30:HN109,$A30:$A109&gt;HN$4),_xlfn._xlws.FILTER($C$9:HM109,$A$9:$A109&gt;HN$4))),(SUMIFS($B$9:$B29,$A$9:$A29,"&lt;"&amp;$A29,$A$9:$A29,"&gt;="&amp;HN$4,$A$9:$A29,"&lt;="&amp;HN$5)-SUM(_xlfn._xlws.FILTER(HN30:HN109,$A30:$A109&gt;HN$4),_xlfn._xlws.FILTER($C$9:HM109,$A$9:$A109&gt;HN$4))&gt;HN$6)),HN$6,MAX(0,SUMIFS($B$9:$B29,$A$9:$A29,"&lt;"&amp;$A29,$A$9:$A29,"&gt;="&amp;HN$4,$A$9:$A29,"&lt;="&amp;HN$5)-SUM(_xlfn._xlws.FILTER(HN30:HN109,$A30:$A109&gt;HN$4),_xlfn._xlws.FILTER($C$9:HM109,$A$9:$A109&gt;HN$4)))),"")</f>
        <v/>
      </c>
      <c r="HO29" s="32" t="str" cm="1">
        <f t="array" ref="HO29">IF(AND(($A29&lt;&gt;"")*($A29&gt;HO$4)*($A29&lt;=HO$5)),IF(AND((SUMIFS($B$9:$B29,$A$9:$A29,"&lt;"&amp;$A29,$A$9:$A29,"&gt;="&amp;HO$4,$A$9:$A29,"&lt;="&amp;HO$5)&gt;SUM(_xlfn._xlws.FILTER(HO30:HO109,$A30:$A109&gt;HO$4),_xlfn._xlws.FILTER($C$9:HN109,$A$9:$A109&gt;HO$4))),(SUMIFS($B$9:$B29,$A$9:$A29,"&lt;"&amp;$A29,$A$9:$A29,"&gt;="&amp;HO$4,$A$9:$A29,"&lt;="&amp;HO$5)-SUM(_xlfn._xlws.FILTER(HO30:HO109,$A30:$A109&gt;HO$4),_xlfn._xlws.FILTER($C$9:HN109,$A$9:$A109&gt;HO$4))&gt;HO$6)),HO$6,MAX(0,SUMIFS($B$9:$B29,$A$9:$A29,"&lt;"&amp;$A29,$A$9:$A29,"&gt;="&amp;HO$4,$A$9:$A29,"&lt;="&amp;HO$5)-SUM(_xlfn._xlws.FILTER(HO30:HO109,$A30:$A109&gt;HO$4),_xlfn._xlws.FILTER($C$9:HN109,$A$9:$A109&gt;HO$4)))),"")</f>
        <v/>
      </c>
      <c r="HP29" s="32" t="str" cm="1">
        <f t="array" ref="HP29">IF(AND(($A29&lt;&gt;"")*($A29&gt;HP$4)*($A29&lt;=HP$5)),IF(AND((SUMIFS($B$9:$B29,$A$9:$A29,"&lt;"&amp;$A29,$A$9:$A29,"&gt;="&amp;HP$4,$A$9:$A29,"&lt;="&amp;HP$5)&gt;SUM(_xlfn._xlws.FILTER(HP30:HP109,$A30:$A109&gt;HP$4),_xlfn._xlws.FILTER($C$9:HO109,$A$9:$A109&gt;HP$4))),(SUMIFS($B$9:$B29,$A$9:$A29,"&lt;"&amp;$A29,$A$9:$A29,"&gt;="&amp;HP$4,$A$9:$A29,"&lt;="&amp;HP$5)-SUM(_xlfn._xlws.FILTER(HP30:HP109,$A30:$A109&gt;HP$4),_xlfn._xlws.FILTER($C$9:HO109,$A$9:$A109&gt;HP$4))&gt;HP$6)),HP$6,MAX(0,SUMIFS($B$9:$B29,$A$9:$A29,"&lt;"&amp;$A29,$A$9:$A29,"&gt;="&amp;HP$4,$A$9:$A29,"&lt;="&amp;HP$5)-SUM(_xlfn._xlws.FILTER(HP30:HP109,$A30:$A109&gt;HP$4),_xlfn._xlws.FILTER($C$9:HO109,$A$9:$A109&gt;HP$4)))),"")</f>
        <v/>
      </c>
      <c r="HQ29" s="32" t="str" cm="1">
        <f t="array" ref="HQ29">IF(AND(($A29&lt;&gt;"")*($A29&gt;HQ$4)*($A29&lt;=HQ$5)),IF(AND((SUMIFS($B$9:$B29,$A$9:$A29,"&lt;"&amp;$A29,$A$9:$A29,"&gt;="&amp;HQ$4,$A$9:$A29,"&lt;="&amp;HQ$5)&gt;SUM(_xlfn._xlws.FILTER(HQ30:HQ109,$A30:$A109&gt;HQ$4),_xlfn._xlws.FILTER($C$9:HP109,$A$9:$A109&gt;HQ$4))),(SUMIFS($B$9:$B29,$A$9:$A29,"&lt;"&amp;$A29,$A$9:$A29,"&gt;="&amp;HQ$4,$A$9:$A29,"&lt;="&amp;HQ$5)-SUM(_xlfn._xlws.FILTER(HQ30:HQ109,$A30:$A109&gt;HQ$4),_xlfn._xlws.FILTER($C$9:HP109,$A$9:$A109&gt;HQ$4))&gt;HQ$6)),HQ$6,MAX(0,SUMIFS($B$9:$B29,$A$9:$A29,"&lt;"&amp;$A29,$A$9:$A29,"&gt;="&amp;HQ$4,$A$9:$A29,"&lt;="&amp;HQ$5)-SUM(_xlfn._xlws.FILTER(HQ30:HQ109,$A30:$A109&gt;HQ$4),_xlfn._xlws.FILTER($C$9:HP109,$A$9:$A109&gt;HQ$4)))),"")</f>
        <v/>
      </c>
      <c r="HR29" s="32" t="str" cm="1">
        <f t="array" ref="HR29">IF(AND(($A29&lt;&gt;"")*($A29&gt;HR$4)*($A29&lt;=HR$5)),IF(AND((SUMIFS($B$9:$B29,$A$9:$A29,"&lt;"&amp;$A29,$A$9:$A29,"&gt;="&amp;HR$4,$A$9:$A29,"&lt;="&amp;HR$5)&gt;SUM(_xlfn._xlws.FILTER(HR30:HR109,$A30:$A109&gt;HR$4),_xlfn._xlws.FILTER($C$9:HQ109,$A$9:$A109&gt;HR$4))),(SUMIFS($B$9:$B29,$A$9:$A29,"&lt;"&amp;$A29,$A$9:$A29,"&gt;="&amp;HR$4,$A$9:$A29,"&lt;="&amp;HR$5)-SUM(_xlfn._xlws.FILTER(HR30:HR109,$A30:$A109&gt;HR$4),_xlfn._xlws.FILTER($C$9:HQ109,$A$9:$A109&gt;HR$4))&gt;HR$6)),HR$6,MAX(0,SUMIFS($B$9:$B29,$A$9:$A29,"&lt;"&amp;$A29,$A$9:$A29,"&gt;="&amp;HR$4,$A$9:$A29,"&lt;="&amp;HR$5)-SUM(_xlfn._xlws.FILTER(HR30:HR109,$A30:$A109&gt;HR$4),_xlfn._xlws.FILTER($C$9:HQ109,$A$9:$A109&gt;HR$4)))),"")</f>
        <v/>
      </c>
      <c r="HS29" s="32" t="str" cm="1">
        <f t="array" ref="HS29">IF(AND(($A29&lt;&gt;"")*($A29&gt;HS$4)*($A29&lt;=HS$5)),IF(AND((SUMIFS($B$9:$B29,$A$9:$A29,"&lt;"&amp;$A29,$A$9:$A29,"&gt;="&amp;HS$4,$A$9:$A29,"&lt;="&amp;HS$5)&gt;SUM(_xlfn._xlws.FILTER(HS30:HS109,$A30:$A109&gt;HS$4),_xlfn._xlws.FILTER($C$9:HR109,$A$9:$A109&gt;HS$4))),(SUMIFS($B$9:$B29,$A$9:$A29,"&lt;"&amp;$A29,$A$9:$A29,"&gt;="&amp;HS$4,$A$9:$A29,"&lt;="&amp;HS$5)-SUM(_xlfn._xlws.FILTER(HS30:HS109,$A30:$A109&gt;HS$4),_xlfn._xlws.FILTER($C$9:HR109,$A$9:$A109&gt;HS$4))&gt;HS$6)),HS$6,MAX(0,SUMIFS($B$9:$B29,$A$9:$A29,"&lt;"&amp;$A29,$A$9:$A29,"&gt;="&amp;HS$4,$A$9:$A29,"&lt;="&amp;HS$5)-SUM(_xlfn._xlws.FILTER(HS30:HS109,$A30:$A109&gt;HS$4),_xlfn._xlws.FILTER($C$9:HR109,$A$9:$A109&gt;HS$4)))),"")</f>
        <v/>
      </c>
    </row>
    <row r="30" spans="1:227" x14ac:dyDescent="0.2">
      <c r="A30" s="63" t="str">
        <v/>
      </c>
      <c r="B30" s="32">
        <f>VLOOKUP(A30,Table5[],7,FALSE)</f>
        <v>0</v>
      </c>
      <c r="C30" s="32"/>
      <c r="D30" s="32" t="str" cm="1">
        <f t="array" ref="D30">IF(AND(($A30&lt;&gt;"")*($A30&gt;D$4)*($A30&lt;=D$5)),IF(AND((SUMIFS($B$9:$B30,$A$9:$A30,"&lt;"&amp;$A30,$A$9:$A30,"&gt;="&amp;D$4,$A$9:$A30,"&lt;="&amp;D$5)&gt;SUM(_xlfn._xlws.FILTER(D31:D110,$A31:$A110&gt;D$4),_xlfn._xlws.FILTER($C$9:C110,$A$9:$A110&gt;D$4))),(SUMIFS($B$9:$B30,$A$9:$A30,"&lt;"&amp;$A30,$A$9:$A30,"&gt;="&amp;D$4,$A$9:$A30,"&lt;="&amp;D$5)-SUM(_xlfn._xlws.FILTER(D31:D110,$A31:$A110&gt;D$4),_xlfn._xlws.FILTER($C$9:C110,$A$9:$A110&gt;D$4))&gt;D$6)),D$6,MAX(0,SUMIFS($B$9:$B30,$A$9:$A30,"&lt;"&amp;$A30,$A$9:$A30,"&gt;="&amp;D$4,$A$9:$A30,"&lt;="&amp;D$5)-SUM(_xlfn._xlws.FILTER(D31:D110,$A31:$A110&gt;D$4),_xlfn._xlws.FILTER($C$9:C110,$A$9:$A110&gt;D$4)))),"")</f>
        <v/>
      </c>
      <c r="E30" s="32" t="str" cm="1">
        <f t="array" ref="E30">IF(AND(($A30&lt;&gt;"")*($A30&gt;E$4)*($A30&lt;=E$5)),IF(AND((SUMIFS($B$9:$B30,$A$9:$A30,"&lt;"&amp;$A30,$A$9:$A30,"&gt;="&amp;E$4,$A$9:$A30,"&lt;="&amp;E$5)&gt;SUM(_xlfn._xlws.FILTER(E31:E110,$A31:$A110&gt;E$4),_xlfn._xlws.FILTER($C$9:D110,$A$9:$A110&gt;E$4))),(SUMIFS($B$9:$B30,$A$9:$A30,"&lt;"&amp;$A30,$A$9:$A30,"&gt;="&amp;E$4,$A$9:$A30,"&lt;="&amp;E$5)-SUM(_xlfn._xlws.FILTER(E31:E110,$A31:$A110&gt;E$4),_xlfn._xlws.FILTER($C$9:D110,$A$9:$A110&gt;E$4))&gt;E$6)),E$6,MAX(0,SUMIFS($B$9:$B30,$A$9:$A30,"&lt;"&amp;$A30,$A$9:$A30,"&gt;="&amp;E$4,$A$9:$A30,"&lt;="&amp;E$5)-SUM(_xlfn._xlws.FILTER(E31:E110,$A31:$A110&gt;E$4),_xlfn._xlws.FILTER($C$9:D110,$A$9:$A110&gt;E$4)))),"")</f>
        <v/>
      </c>
      <c r="F30" s="32" t="str" cm="1">
        <f t="array" ref="F30">IF(AND(($A30&lt;&gt;"")*($A30&gt;F$4)*($A30&lt;=F$5)),IF(AND((SUMIFS($B$9:$B30,$A$9:$A30,"&lt;"&amp;$A30,$A$9:$A30,"&gt;="&amp;F$4,$A$9:$A30,"&lt;="&amp;F$5)&gt;SUM(_xlfn._xlws.FILTER(F31:F110,$A31:$A110&gt;F$4),_xlfn._xlws.FILTER($C$9:E110,$A$9:$A110&gt;F$4))),(SUMIFS($B$9:$B30,$A$9:$A30,"&lt;"&amp;$A30,$A$9:$A30,"&gt;="&amp;F$4,$A$9:$A30,"&lt;="&amp;F$5)-SUM(_xlfn._xlws.FILTER(F31:F110,$A31:$A110&gt;F$4),_xlfn._xlws.FILTER($C$9:E110,$A$9:$A110&gt;F$4))&gt;F$6)),F$6,MAX(0,SUMIFS($B$9:$B30,$A$9:$A30,"&lt;"&amp;$A30,$A$9:$A30,"&gt;="&amp;F$4,$A$9:$A30,"&lt;="&amp;F$5)-SUM(_xlfn._xlws.FILTER(F31:F110,$A31:$A110&gt;F$4),_xlfn._xlws.FILTER($C$9:E110,$A$9:$A110&gt;F$4)))),"")</f>
        <v/>
      </c>
      <c r="G30" s="32" t="str" cm="1">
        <f t="array" ref="G30">IF(AND(($A30&lt;&gt;"")*($A30&gt;G$4)*($A30&lt;=G$5)),IF(AND((SUMIFS($B$9:$B30,$A$9:$A30,"&lt;"&amp;$A30,$A$9:$A30,"&gt;="&amp;G$4,$A$9:$A30,"&lt;="&amp;G$5)&gt;SUM(_xlfn._xlws.FILTER(G31:G110,$A31:$A110&gt;G$4),_xlfn._xlws.FILTER($C$9:F110,$A$9:$A110&gt;G$4))),(SUMIFS($B$9:$B30,$A$9:$A30,"&lt;"&amp;$A30,$A$9:$A30,"&gt;="&amp;G$4,$A$9:$A30,"&lt;="&amp;G$5)-SUM(_xlfn._xlws.FILTER(G31:G110,$A31:$A110&gt;G$4),_xlfn._xlws.FILTER($C$9:F110,$A$9:$A110&gt;G$4))&gt;G$6)),G$6,MAX(0,SUMIFS($B$9:$B30,$A$9:$A30,"&lt;"&amp;$A30,$A$9:$A30,"&gt;="&amp;G$4,$A$9:$A30,"&lt;="&amp;G$5)-SUM(_xlfn._xlws.FILTER(G31:G110,$A31:$A110&gt;G$4),_xlfn._xlws.FILTER($C$9:F110,$A$9:$A110&gt;G$4)))),"")</f>
        <v/>
      </c>
      <c r="H30" s="32" t="str" cm="1">
        <f t="array" ref="H30">IF(AND(($A30&lt;&gt;"")*($A30&gt;H$4)*($A30&lt;=H$5)),IF(AND((SUMIFS($B$9:$B30,$A$9:$A30,"&lt;"&amp;$A30,$A$9:$A30,"&gt;="&amp;H$4,$A$9:$A30,"&lt;="&amp;H$5)&gt;SUM(_xlfn._xlws.FILTER(H31:H110,$A31:$A110&gt;H$4),_xlfn._xlws.FILTER($C$9:G110,$A$9:$A110&gt;H$4))),(SUMIFS($B$9:$B30,$A$9:$A30,"&lt;"&amp;$A30,$A$9:$A30,"&gt;="&amp;H$4,$A$9:$A30,"&lt;="&amp;H$5)-SUM(_xlfn._xlws.FILTER(H31:H110,$A31:$A110&gt;H$4),_xlfn._xlws.FILTER($C$9:G110,$A$9:$A110&gt;H$4))&gt;H$6)),H$6,MAX(0,SUMIFS($B$9:$B30,$A$9:$A30,"&lt;"&amp;$A30,$A$9:$A30,"&gt;="&amp;H$4,$A$9:$A30,"&lt;="&amp;H$5)-SUM(_xlfn._xlws.FILTER(H31:H110,$A31:$A110&gt;H$4),_xlfn._xlws.FILTER($C$9:G110,$A$9:$A110&gt;H$4)))),"")</f>
        <v/>
      </c>
      <c r="I30" s="32" t="str" cm="1">
        <f t="array" ref="I30">IF(AND(($A30&lt;&gt;"")*($A30&gt;I$4)*($A30&lt;=I$5)),IF(AND((SUMIFS($B$9:$B30,$A$9:$A30,"&lt;"&amp;$A30,$A$9:$A30,"&gt;="&amp;I$4,$A$9:$A30,"&lt;="&amp;I$5)&gt;SUM(_xlfn._xlws.FILTER(I31:I110,$A31:$A110&gt;I$4),_xlfn._xlws.FILTER($C$9:H110,$A$9:$A110&gt;I$4))),(SUMIFS($B$9:$B30,$A$9:$A30,"&lt;"&amp;$A30,$A$9:$A30,"&gt;="&amp;I$4,$A$9:$A30,"&lt;="&amp;I$5)-SUM(_xlfn._xlws.FILTER(I31:I110,$A31:$A110&gt;I$4),_xlfn._xlws.FILTER($C$9:H110,$A$9:$A110&gt;I$4))&gt;I$6)),I$6,MAX(0,SUMIFS($B$9:$B30,$A$9:$A30,"&lt;"&amp;$A30,$A$9:$A30,"&gt;="&amp;I$4,$A$9:$A30,"&lt;="&amp;I$5)-SUM(_xlfn._xlws.FILTER(I31:I110,$A31:$A110&gt;I$4),_xlfn._xlws.FILTER($C$9:H110,$A$9:$A110&gt;I$4)))),"")</f>
        <v/>
      </c>
      <c r="J30" s="32" t="str" cm="1">
        <f t="array" ref="J30">IF(AND(($A30&lt;&gt;"")*($A30&gt;J$4)*($A30&lt;=J$5)),IF(AND((SUMIFS($B$9:$B30,$A$9:$A30,"&lt;"&amp;$A30,$A$9:$A30,"&gt;="&amp;J$4,$A$9:$A30,"&lt;="&amp;J$5)&gt;SUM(_xlfn._xlws.FILTER(J31:J110,$A31:$A110&gt;J$4),_xlfn._xlws.FILTER($C$9:I110,$A$9:$A110&gt;J$4))),(SUMIFS($B$9:$B30,$A$9:$A30,"&lt;"&amp;$A30,$A$9:$A30,"&gt;="&amp;J$4,$A$9:$A30,"&lt;="&amp;J$5)-SUM(_xlfn._xlws.FILTER(J31:J110,$A31:$A110&gt;J$4),_xlfn._xlws.FILTER($C$9:I110,$A$9:$A110&gt;J$4))&gt;J$6)),J$6,MAX(0,SUMIFS($B$9:$B30,$A$9:$A30,"&lt;"&amp;$A30,$A$9:$A30,"&gt;="&amp;J$4,$A$9:$A30,"&lt;="&amp;J$5)-SUM(_xlfn._xlws.FILTER(J31:J110,$A31:$A110&gt;J$4),_xlfn._xlws.FILTER($C$9:I110,$A$9:$A110&gt;J$4)))),"")</f>
        <v/>
      </c>
      <c r="K30" s="32" t="str" cm="1">
        <f t="array" ref="K30">IF(AND(($A30&lt;&gt;"")*($A30&gt;K$4)*($A30&lt;=K$5)),IF(AND((SUMIFS($B$9:$B30,$A$9:$A30,"&lt;"&amp;$A30,$A$9:$A30,"&gt;="&amp;K$4,$A$9:$A30,"&lt;="&amp;K$5)&gt;SUM(_xlfn._xlws.FILTER(K31:K110,$A31:$A110&gt;K$4),_xlfn._xlws.FILTER($C$9:J110,$A$9:$A110&gt;K$4))),(SUMIFS($B$9:$B30,$A$9:$A30,"&lt;"&amp;$A30,$A$9:$A30,"&gt;="&amp;K$4,$A$9:$A30,"&lt;="&amp;K$5)-SUM(_xlfn._xlws.FILTER(K31:K110,$A31:$A110&gt;K$4),_xlfn._xlws.FILTER($C$9:J110,$A$9:$A110&gt;K$4))&gt;K$6)),K$6,MAX(0,SUMIFS($B$9:$B30,$A$9:$A30,"&lt;"&amp;$A30,$A$9:$A30,"&gt;="&amp;K$4,$A$9:$A30,"&lt;="&amp;K$5)-SUM(_xlfn._xlws.FILTER(K31:K110,$A31:$A110&gt;K$4),_xlfn._xlws.FILTER($C$9:J110,$A$9:$A110&gt;K$4)))),"")</f>
        <v/>
      </c>
      <c r="L30" s="32" t="str" cm="1">
        <f t="array" ref="L30">IF(AND(($A30&lt;&gt;"")*($A30&gt;L$4)*($A30&lt;=L$5)),IF(AND((SUMIFS($B$9:$B30,$A$9:$A30,"&lt;"&amp;$A30,$A$9:$A30,"&gt;="&amp;L$4,$A$9:$A30,"&lt;="&amp;L$5)&gt;SUM(_xlfn._xlws.FILTER(L31:L110,$A31:$A110&gt;L$4),_xlfn._xlws.FILTER($C$9:K110,$A$9:$A110&gt;L$4))),(SUMIFS($B$9:$B30,$A$9:$A30,"&lt;"&amp;$A30,$A$9:$A30,"&gt;="&amp;L$4,$A$9:$A30,"&lt;="&amp;L$5)-SUM(_xlfn._xlws.FILTER(L31:L110,$A31:$A110&gt;L$4),_xlfn._xlws.FILTER($C$9:K110,$A$9:$A110&gt;L$4))&gt;L$6)),L$6,MAX(0,SUMIFS($B$9:$B30,$A$9:$A30,"&lt;"&amp;$A30,$A$9:$A30,"&gt;="&amp;L$4,$A$9:$A30,"&lt;="&amp;L$5)-SUM(_xlfn._xlws.FILTER(L31:L110,$A31:$A110&gt;L$4),_xlfn._xlws.FILTER($C$9:K110,$A$9:$A110&gt;L$4)))),"")</f>
        <v/>
      </c>
      <c r="M30" s="32" t="str" cm="1">
        <f t="array" ref="M30">IF(AND(($A30&lt;&gt;"")*($A30&gt;M$4)*($A30&lt;=M$5)),IF(AND((SUMIFS($B$9:$B30,$A$9:$A30,"&lt;"&amp;$A30,$A$9:$A30,"&gt;="&amp;M$4,$A$9:$A30,"&lt;="&amp;M$5)&gt;SUM(_xlfn._xlws.FILTER(M31:M110,$A31:$A110&gt;M$4),_xlfn._xlws.FILTER($C$9:L110,$A$9:$A110&gt;M$4))),(SUMIFS($B$9:$B30,$A$9:$A30,"&lt;"&amp;$A30,$A$9:$A30,"&gt;="&amp;M$4,$A$9:$A30,"&lt;="&amp;M$5)-SUM(_xlfn._xlws.FILTER(M31:M110,$A31:$A110&gt;M$4),_xlfn._xlws.FILTER($C$9:L110,$A$9:$A110&gt;M$4))&gt;M$6)),M$6,MAX(0,SUMIFS($B$9:$B30,$A$9:$A30,"&lt;"&amp;$A30,$A$9:$A30,"&gt;="&amp;M$4,$A$9:$A30,"&lt;="&amp;M$5)-SUM(_xlfn._xlws.FILTER(M31:M110,$A31:$A110&gt;M$4),_xlfn._xlws.FILTER($C$9:L110,$A$9:$A110&gt;M$4)))),"")</f>
        <v/>
      </c>
      <c r="N30" s="32" t="str" cm="1">
        <f t="array" ref="N30">IF(AND(($A30&lt;&gt;"")*($A30&gt;N$4)*($A30&lt;=N$5)),IF(AND((SUMIFS($B$9:$B30,$A$9:$A30,"&lt;"&amp;$A30,$A$9:$A30,"&gt;="&amp;N$4,$A$9:$A30,"&lt;="&amp;N$5)&gt;SUM(_xlfn._xlws.FILTER(N31:N110,$A31:$A110&gt;N$4),_xlfn._xlws.FILTER($C$9:M110,$A$9:$A110&gt;N$4))),(SUMIFS($B$9:$B30,$A$9:$A30,"&lt;"&amp;$A30,$A$9:$A30,"&gt;="&amp;N$4,$A$9:$A30,"&lt;="&amp;N$5)-SUM(_xlfn._xlws.FILTER(N31:N110,$A31:$A110&gt;N$4),_xlfn._xlws.FILTER($C$9:M110,$A$9:$A110&gt;N$4))&gt;N$6)),N$6,MAX(0,SUMIFS($B$9:$B30,$A$9:$A30,"&lt;"&amp;$A30,$A$9:$A30,"&gt;="&amp;N$4,$A$9:$A30,"&lt;="&amp;N$5)-SUM(_xlfn._xlws.FILTER(N31:N110,$A31:$A110&gt;N$4),_xlfn._xlws.FILTER($C$9:M110,$A$9:$A110&gt;N$4)))),"")</f>
        <v/>
      </c>
      <c r="O30" s="32" t="str" cm="1">
        <f t="array" ref="O30">IF(AND(($A30&lt;&gt;"")*($A30&gt;O$4)*($A30&lt;=O$5)),IF(AND((SUMIFS($B$9:$B30,$A$9:$A30,"&lt;"&amp;$A30,$A$9:$A30,"&gt;="&amp;O$4,$A$9:$A30,"&lt;="&amp;O$5)&gt;SUM(_xlfn._xlws.FILTER(O31:O110,$A31:$A110&gt;O$4),_xlfn._xlws.FILTER($C$9:N110,$A$9:$A110&gt;O$4))),(SUMIFS($B$9:$B30,$A$9:$A30,"&lt;"&amp;$A30,$A$9:$A30,"&gt;="&amp;O$4,$A$9:$A30,"&lt;="&amp;O$5)-SUM(_xlfn._xlws.FILTER(O31:O110,$A31:$A110&gt;O$4),_xlfn._xlws.FILTER($C$9:N110,$A$9:$A110&gt;O$4))&gt;O$6)),O$6,MAX(0,SUMIFS($B$9:$B30,$A$9:$A30,"&lt;"&amp;$A30,$A$9:$A30,"&gt;="&amp;O$4,$A$9:$A30,"&lt;="&amp;O$5)-SUM(_xlfn._xlws.FILTER(O31:O110,$A31:$A110&gt;O$4),_xlfn._xlws.FILTER($C$9:N110,$A$9:$A110&gt;O$4)))),"")</f>
        <v/>
      </c>
      <c r="P30" s="32" t="str" cm="1">
        <f t="array" ref="P30">IF(AND(($A30&lt;&gt;"")*($A30&gt;P$4)*($A30&lt;=P$5)),IF(AND((SUMIFS($B$9:$B30,$A$9:$A30,"&lt;"&amp;$A30,$A$9:$A30,"&gt;="&amp;P$4,$A$9:$A30,"&lt;="&amp;P$5)&gt;SUM(_xlfn._xlws.FILTER(P31:P110,$A31:$A110&gt;P$4),_xlfn._xlws.FILTER($C$9:O110,$A$9:$A110&gt;P$4))),(SUMIFS($B$9:$B30,$A$9:$A30,"&lt;"&amp;$A30,$A$9:$A30,"&gt;="&amp;P$4,$A$9:$A30,"&lt;="&amp;P$5)-SUM(_xlfn._xlws.FILTER(P31:P110,$A31:$A110&gt;P$4),_xlfn._xlws.FILTER($C$9:O110,$A$9:$A110&gt;P$4))&gt;P$6)),P$6,MAX(0,SUMIFS($B$9:$B30,$A$9:$A30,"&lt;"&amp;$A30,$A$9:$A30,"&gt;="&amp;P$4,$A$9:$A30,"&lt;="&amp;P$5)-SUM(_xlfn._xlws.FILTER(P31:P110,$A31:$A110&gt;P$4),_xlfn._xlws.FILTER($C$9:O110,$A$9:$A110&gt;P$4)))),"")</f>
        <v/>
      </c>
      <c r="Q30" s="32" t="str" cm="1">
        <f t="array" ref="Q30">IF(AND(($A30&lt;&gt;"")*($A30&gt;Q$4)*($A30&lt;=Q$5)),IF(AND((SUMIFS($B$9:$B30,$A$9:$A30,"&lt;"&amp;$A30,$A$9:$A30,"&gt;="&amp;Q$4,$A$9:$A30,"&lt;="&amp;Q$5)&gt;SUM(_xlfn._xlws.FILTER(Q31:Q110,$A31:$A110&gt;Q$4),_xlfn._xlws.FILTER($C$9:P110,$A$9:$A110&gt;Q$4))),(SUMIFS($B$9:$B30,$A$9:$A30,"&lt;"&amp;$A30,$A$9:$A30,"&gt;="&amp;Q$4,$A$9:$A30,"&lt;="&amp;Q$5)-SUM(_xlfn._xlws.FILTER(Q31:Q110,$A31:$A110&gt;Q$4),_xlfn._xlws.FILTER($C$9:P110,$A$9:$A110&gt;Q$4))&gt;Q$6)),Q$6,MAX(0,SUMIFS($B$9:$B30,$A$9:$A30,"&lt;"&amp;$A30,$A$9:$A30,"&gt;="&amp;Q$4,$A$9:$A30,"&lt;="&amp;Q$5)-SUM(_xlfn._xlws.FILTER(Q31:Q110,$A31:$A110&gt;Q$4),_xlfn._xlws.FILTER($C$9:P110,$A$9:$A110&gt;Q$4)))),"")</f>
        <v/>
      </c>
      <c r="R30" s="32" t="str" cm="1">
        <f t="array" ref="R30">IF(AND(($A30&lt;&gt;"")*($A30&gt;R$4)*($A30&lt;=R$5)),IF(AND((SUMIFS($B$9:$B30,$A$9:$A30,"&lt;"&amp;$A30,$A$9:$A30,"&gt;="&amp;R$4,$A$9:$A30,"&lt;="&amp;R$5)&gt;SUM(_xlfn._xlws.FILTER(R31:R110,$A31:$A110&gt;R$4),_xlfn._xlws.FILTER($C$9:Q110,$A$9:$A110&gt;R$4))),(SUMIFS($B$9:$B30,$A$9:$A30,"&lt;"&amp;$A30,$A$9:$A30,"&gt;="&amp;R$4,$A$9:$A30,"&lt;="&amp;R$5)-SUM(_xlfn._xlws.FILTER(R31:R110,$A31:$A110&gt;R$4),_xlfn._xlws.FILTER($C$9:Q110,$A$9:$A110&gt;R$4))&gt;R$6)),R$6,MAX(0,SUMIFS($B$9:$B30,$A$9:$A30,"&lt;"&amp;$A30,$A$9:$A30,"&gt;="&amp;R$4,$A$9:$A30,"&lt;="&amp;R$5)-SUM(_xlfn._xlws.FILTER(R31:R110,$A31:$A110&gt;R$4),_xlfn._xlws.FILTER($C$9:Q110,$A$9:$A110&gt;R$4)))),"")</f>
        <v/>
      </c>
      <c r="S30" s="32" t="str" cm="1">
        <f t="array" ref="S30">IF(AND(($A30&lt;&gt;"")*($A30&gt;S$4)*($A30&lt;=S$5)),IF(AND((SUMIFS($B$9:$B30,$A$9:$A30,"&lt;"&amp;$A30,$A$9:$A30,"&gt;="&amp;S$4,$A$9:$A30,"&lt;="&amp;S$5)&gt;SUM(_xlfn._xlws.FILTER(S31:S110,$A31:$A110&gt;S$4),_xlfn._xlws.FILTER($C$9:R110,$A$9:$A110&gt;S$4))),(SUMIFS($B$9:$B30,$A$9:$A30,"&lt;"&amp;$A30,$A$9:$A30,"&gt;="&amp;S$4,$A$9:$A30,"&lt;="&amp;S$5)-SUM(_xlfn._xlws.FILTER(S31:S110,$A31:$A110&gt;S$4),_xlfn._xlws.FILTER($C$9:R110,$A$9:$A110&gt;S$4))&gt;S$6)),S$6,MAX(0,SUMIFS($B$9:$B30,$A$9:$A30,"&lt;"&amp;$A30,$A$9:$A30,"&gt;="&amp;S$4,$A$9:$A30,"&lt;="&amp;S$5)-SUM(_xlfn._xlws.FILTER(S31:S110,$A31:$A110&gt;S$4),_xlfn._xlws.FILTER($C$9:R110,$A$9:$A110&gt;S$4)))),"")</f>
        <v/>
      </c>
      <c r="T30" s="32" t="str" cm="1">
        <f t="array" ref="T30">IF(AND(($A30&lt;&gt;"")*($A30&gt;T$4)*($A30&lt;=T$5)),IF(AND((SUMIFS($B$9:$B30,$A$9:$A30,"&lt;"&amp;$A30,$A$9:$A30,"&gt;="&amp;T$4,$A$9:$A30,"&lt;="&amp;T$5)&gt;SUM(_xlfn._xlws.FILTER(T31:T110,$A31:$A110&gt;T$4),_xlfn._xlws.FILTER($C$9:S110,$A$9:$A110&gt;T$4))),(SUMIFS($B$9:$B30,$A$9:$A30,"&lt;"&amp;$A30,$A$9:$A30,"&gt;="&amp;T$4,$A$9:$A30,"&lt;="&amp;T$5)-SUM(_xlfn._xlws.FILTER(T31:T110,$A31:$A110&gt;T$4),_xlfn._xlws.FILTER($C$9:S110,$A$9:$A110&gt;T$4))&gt;T$6)),T$6,MAX(0,SUMIFS($B$9:$B30,$A$9:$A30,"&lt;"&amp;$A30,$A$9:$A30,"&gt;="&amp;T$4,$A$9:$A30,"&lt;="&amp;T$5)-SUM(_xlfn._xlws.FILTER(T31:T110,$A31:$A110&gt;T$4),_xlfn._xlws.FILTER($C$9:S110,$A$9:$A110&gt;T$4)))),"")</f>
        <v/>
      </c>
      <c r="U30" s="32" t="str" cm="1">
        <f t="array" ref="U30">IF(AND(($A30&lt;&gt;"")*($A30&gt;U$4)*($A30&lt;=U$5)),IF(AND((SUMIFS($B$9:$B30,$A$9:$A30,"&lt;"&amp;$A30,$A$9:$A30,"&gt;="&amp;U$4,$A$9:$A30,"&lt;="&amp;U$5)&gt;SUM(_xlfn._xlws.FILTER(U31:U110,$A31:$A110&gt;U$4),_xlfn._xlws.FILTER($C$9:T110,$A$9:$A110&gt;U$4))),(SUMIFS($B$9:$B30,$A$9:$A30,"&lt;"&amp;$A30,$A$9:$A30,"&gt;="&amp;U$4,$A$9:$A30,"&lt;="&amp;U$5)-SUM(_xlfn._xlws.FILTER(U31:U110,$A31:$A110&gt;U$4),_xlfn._xlws.FILTER($C$9:T110,$A$9:$A110&gt;U$4))&gt;U$6)),U$6,MAX(0,SUMIFS($B$9:$B30,$A$9:$A30,"&lt;"&amp;$A30,$A$9:$A30,"&gt;="&amp;U$4,$A$9:$A30,"&lt;="&amp;U$5)-SUM(_xlfn._xlws.FILTER(U31:U110,$A31:$A110&gt;U$4),_xlfn._xlws.FILTER($C$9:T110,$A$9:$A110&gt;U$4)))),"")</f>
        <v/>
      </c>
      <c r="V30" s="32" t="str" cm="1">
        <f t="array" ref="V30">IF(AND(($A30&lt;&gt;"")*($A30&gt;V$4)*($A30&lt;=V$5)),IF(AND((SUMIFS($B$9:$B30,$A$9:$A30,"&lt;"&amp;$A30,$A$9:$A30,"&gt;="&amp;V$4,$A$9:$A30,"&lt;="&amp;V$5)&gt;SUM(_xlfn._xlws.FILTER(V31:V110,$A31:$A110&gt;V$4),_xlfn._xlws.FILTER($C$9:U110,$A$9:$A110&gt;V$4))),(SUMIFS($B$9:$B30,$A$9:$A30,"&lt;"&amp;$A30,$A$9:$A30,"&gt;="&amp;V$4,$A$9:$A30,"&lt;="&amp;V$5)-SUM(_xlfn._xlws.FILTER(V31:V110,$A31:$A110&gt;V$4),_xlfn._xlws.FILTER($C$9:U110,$A$9:$A110&gt;V$4))&gt;V$6)),V$6,MAX(0,SUMIFS($B$9:$B30,$A$9:$A30,"&lt;"&amp;$A30,$A$9:$A30,"&gt;="&amp;V$4,$A$9:$A30,"&lt;="&amp;V$5)-SUM(_xlfn._xlws.FILTER(V31:V110,$A31:$A110&gt;V$4),_xlfn._xlws.FILTER($C$9:U110,$A$9:$A110&gt;V$4)))),"")</f>
        <v/>
      </c>
      <c r="W30" s="32" t="str" cm="1">
        <f t="array" ref="W30">IF(AND(($A30&lt;&gt;"")*($A30&gt;W$4)*($A30&lt;=W$5)),IF(AND((SUMIFS($B$9:$B30,$A$9:$A30,"&lt;"&amp;$A30,$A$9:$A30,"&gt;="&amp;W$4,$A$9:$A30,"&lt;="&amp;W$5)&gt;SUM(_xlfn._xlws.FILTER(W31:W110,$A31:$A110&gt;W$4),_xlfn._xlws.FILTER($C$9:V110,$A$9:$A110&gt;W$4))),(SUMIFS($B$9:$B30,$A$9:$A30,"&lt;"&amp;$A30,$A$9:$A30,"&gt;="&amp;W$4,$A$9:$A30,"&lt;="&amp;W$5)-SUM(_xlfn._xlws.FILTER(W31:W110,$A31:$A110&gt;W$4),_xlfn._xlws.FILTER($C$9:V110,$A$9:$A110&gt;W$4))&gt;W$6)),W$6,MAX(0,SUMIFS($B$9:$B30,$A$9:$A30,"&lt;"&amp;$A30,$A$9:$A30,"&gt;="&amp;W$4,$A$9:$A30,"&lt;="&amp;W$5)-SUM(_xlfn._xlws.FILTER(W31:W110,$A31:$A110&gt;W$4),_xlfn._xlws.FILTER($C$9:V110,$A$9:$A110&gt;W$4)))),"")</f>
        <v/>
      </c>
      <c r="X30" s="32" t="str" cm="1">
        <f t="array" ref="X30">IF(AND(($A30&lt;&gt;"")*($A30&gt;X$4)*($A30&lt;=X$5)),IF(AND((SUMIFS($B$9:$B30,$A$9:$A30,"&lt;"&amp;$A30,$A$9:$A30,"&gt;="&amp;X$4,$A$9:$A30,"&lt;="&amp;X$5)&gt;SUM(_xlfn._xlws.FILTER(X31:X110,$A31:$A110&gt;X$4),_xlfn._xlws.FILTER($C$9:W110,$A$9:$A110&gt;X$4))),(SUMIFS($B$9:$B30,$A$9:$A30,"&lt;"&amp;$A30,$A$9:$A30,"&gt;="&amp;X$4,$A$9:$A30,"&lt;="&amp;X$5)-SUM(_xlfn._xlws.FILTER(X31:X110,$A31:$A110&gt;X$4),_xlfn._xlws.FILTER($C$9:W110,$A$9:$A110&gt;X$4))&gt;X$6)),X$6,MAX(0,SUMIFS($B$9:$B30,$A$9:$A30,"&lt;"&amp;$A30,$A$9:$A30,"&gt;="&amp;X$4,$A$9:$A30,"&lt;="&amp;X$5)-SUM(_xlfn._xlws.FILTER(X31:X110,$A31:$A110&gt;X$4),_xlfn._xlws.FILTER($C$9:W110,$A$9:$A110&gt;X$4)))),"")</f>
        <v/>
      </c>
      <c r="Y30" s="32" t="str" cm="1">
        <f t="array" ref="Y30">IF(AND(($A30&lt;&gt;"")*($A30&gt;Y$4)*($A30&lt;=Y$5)),IF(AND((SUMIFS($B$9:$B30,$A$9:$A30,"&lt;"&amp;$A30,$A$9:$A30,"&gt;="&amp;Y$4,$A$9:$A30,"&lt;="&amp;Y$5)&gt;SUM(_xlfn._xlws.FILTER(Y31:Y110,$A31:$A110&gt;Y$4),_xlfn._xlws.FILTER($C$9:X110,$A$9:$A110&gt;Y$4))),(SUMIFS($B$9:$B30,$A$9:$A30,"&lt;"&amp;$A30,$A$9:$A30,"&gt;="&amp;Y$4,$A$9:$A30,"&lt;="&amp;Y$5)-SUM(_xlfn._xlws.FILTER(Y31:Y110,$A31:$A110&gt;Y$4),_xlfn._xlws.FILTER($C$9:X110,$A$9:$A110&gt;Y$4))&gt;Y$6)),Y$6,MAX(0,SUMIFS($B$9:$B30,$A$9:$A30,"&lt;"&amp;$A30,$A$9:$A30,"&gt;="&amp;Y$4,$A$9:$A30,"&lt;="&amp;Y$5)-SUM(_xlfn._xlws.FILTER(Y31:Y110,$A31:$A110&gt;Y$4),_xlfn._xlws.FILTER($C$9:X110,$A$9:$A110&gt;Y$4)))),"")</f>
        <v/>
      </c>
      <c r="Z30" s="32" t="str" cm="1">
        <f t="array" ref="Z30">IF(AND(($A30&lt;&gt;"")*($A30&gt;Z$4)*($A30&lt;=Z$5)),IF(AND((SUMIFS($B$9:$B30,$A$9:$A30,"&lt;"&amp;$A30,$A$9:$A30,"&gt;="&amp;Z$4,$A$9:$A30,"&lt;="&amp;Z$5)&gt;SUM(_xlfn._xlws.FILTER(Z31:Z110,$A31:$A110&gt;Z$4),_xlfn._xlws.FILTER($C$9:Y110,$A$9:$A110&gt;Z$4))),(SUMIFS($B$9:$B30,$A$9:$A30,"&lt;"&amp;$A30,$A$9:$A30,"&gt;="&amp;Z$4,$A$9:$A30,"&lt;="&amp;Z$5)-SUM(_xlfn._xlws.FILTER(Z31:Z110,$A31:$A110&gt;Z$4),_xlfn._xlws.FILTER($C$9:Y110,$A$9:$A110&gt;Z$4))&gt;Z$6)),Z$6,MAX(0,SUMIFS($B$9:$B30,$A$9:$A30,"&lt;"&amp;$A30,$A$9:$A30,"&gt;="&amp;Z$4,$A$9:$A30,"&lt;="&amp;Z$5)-SUM(_xlfn._xlws.FILTER(Z31:Z110,$A31:$A110&gt;Z$4),_xlfn._xlws.FILTER($C$9:Y110,$A$9:$A110&gt;Z$4)))),"")</f>
        <v/>
      </c>
      <c r="AA30" s="32" t="str" cm="1">
        <f t="array" ref="AA30">IF(AND(($A30&lt;&gt;"")*($A30&gt;AA$4)*($A30&lt;=AA$5)),IF(AND((SUMIFS($B$9:$B30,$A$9:$A30,"&lt;"&amp;$A30,$A$9:$A30,"&gt;="&amp;AA$4,$A$9:$A30,"&lt;="&amp;AA$5)&gt;SUM(_xlfn._xlws.FILTER(AA31:AA110,$A31:$A110&gt;AA$4),_xlfn._xlws.FILTER($C$9:Z110,$A$9:$A110&gt;AA$4))),(SUMIFS($B$9:$B30,$A$9:$A30,"&lt;"&amp;$A30,$A$9:$A30,"&gt;="&amp;AA$4,$A$9:$A30,"&lt;="&amp;AA$5)-SUM(_xlfn._xlws.FILTER(AA31:AA110,$A31:$A110&gt;AA$4),_xlfn._xlws.FILTER($C$9:Z110,$A$9:$A110&gt;AA$4))&gt;AA$6)),AA$6,MAX(0,SUMIFS($B$9:$B30,$A$9:$A30,"&lt;"&amp;$A30,$A$9:$A30,"&gt;="&amp;AA$4,$A$9:$A30,"&lt;="&amp;AA$5)-SUM(_xlfn._xlws.FILTER(AA31:AA110,$A31:$A110&gt;AA$4),_xlfn._xlws.FILTER($C$9:Z110,$A$9:$A110&gt;AA$4)))),"")</f>
        <v/>
      </c>
      <c r="AB30" s="32" t="str" cm="1">
        <f t="array" ref="AB30">IF(AND(($A30&lt;&gt;"")*($A30&gt;AB$4)*($A30&lt;=AB$5)),IF(AND((SUMIFS($B$9:$B30,$A$9:$A30,"&lt;"&amp;$A30,$A$9:$A30,"&gt;="&amp;AB$4,$A$9:$A30,"&lt;="&amp;AB$5)&gt;SUM(_xlfn._xlws.FILTER(AB31:AB110,$A31:$A110&gt;AB$4),_xlfn._xlws.FILTER($C$9:AA110,$A$9:$A110&gt;AB$4))),(SUMIFS($B$9:$B30,$A$9:$A30,"&lt;"&amp;$A30,$A$9:$A30,"&gt;="&amp;AB$4,$A$9:$A30,"&lt;="&amp;AB$5)-SUM(_xlfn._xlws.FILTER(AB31:AB110,$A31:$A110&gt;AB$4),_xlfn._xlws.FILTER($C$9:AA110,$A$9:$A110&gt;AB$4))&gt;AB$6)),AB$6,MAX(0,SUMIFS($B$9:$B30,$A$9:$A30,"&lt;"&amp;$A30,$A$9:$A30,"&gt;="&amp;AB$4,$A$9:$A30,"&lt;="&amp;AB$5)-SUM(_xlfn._xlws.FILTER(AB31:AB110,$A31:$A110&gt;AB$4),_xlfn._xlws.FILTER($C$9:AA110,$A$9:$A110&gt;AB$4)))),"")</f>
        <v/>
      </c>
      <c r="AC30" s="32" t="str" cm="1">
        <f t="array" ref="AC30">IF(AND(($A30&lt;&gt;"")*($A30&gt;AC$4)*($A30&lt;=AC$5)),IF(AND((SUMIFS($B$9:$B30,$A$9:$A30,"&lt;"&amp;$A30,$A$9:$A30,"&gt;="&amp;AC$4,$A$9:$A30,"&lt;="&amp;AC$5)&gt;SUM(_xlfn._xlws.FILTER(AC31:AC110,$A31:$A110&gt;AC$4),_xlfn._xlws.FILTER($C$9:AB110,$A$9:$A110&gt;AC$4))),(SUMIFS($B$9:$B30,$A$9:$A30,"&lt;"&amp;$A30,$A$9:$A30,"&gt;="&amp;AC$4,$A$9:$A30,"&lt;="&amp;AC$5)-SUM(_xlfn._xlws.FILTER(AC31:AC110,$A31:$A110&gt;AC$4),_xlfn._xlws.FILTER($C$9:AB110,$A$9:$A110&gt;AC$4))&gt;AC$6)),AC$6,MAX(0,SUMIFS($B$9:$B30,$A$9:$A30,"&lt;"&amp;$A30,$A$9:$A30,"&gt;="&amp;AC$4,$A$9:$A30,"&lt;="&amp;AC$5)-SUM(_xlfn._xlws.FILTER(AC31:AC110,$A31:$A110&gt;AC$4),_xlfn._xlws.FILTER($C$9:AB110,$A$9:$A110&gt;AC$4)))),"")</f>
        <v/>
      </c>
      <c r="AD30" s="32" t="str" cm="1">
        <f t="array" ref="AD30">IF(AND(($A30&lt;&gt;"")*($A30&gt;AD$4)*($A30&lt;=AD$5)),IF(AND((SUMIFS($B$9:$B30,$A$9:$A30,"&lt;"&amp;$A30,$A$9:$A30,"&gt;="&amp;AD$4,$A$9:$A30,"&lt;="&amp;AD$5)&gt;SUM(_xlfn._xlws.FILTER(AD31:AD110,$A31:$A110&gt;AD$4),_xlfn._xlws.FILTER($C$9:AC110,$A$9:$A110&gt;AD$4))),(SUMIFS($B$9:$B30,$A$9:$A30,"&lt;"&amp;$A30,$A$9:$A30,"&gt;="&amp;AD$4,$A$9:$A30,"&lt;="&amp;AD$5)-SUM(_xlfn._xlws.FILTER(AD31:AD110,$A31:$A110&gt;AD$4),_xlfn._xlws.FILTER($C$9:AC110,$A$9:$A110&gt;AD$4))&gt;AD$6)),AD$6,MAX(0,SUMIFS($B$9:$B30,$A$9:$A30,"&lt;"&amp;$A30,$A$9:$A30,"&gt;="&amp;AD$4,$A$9:$A30,"&lt;="&amp;AD$5)-SUM(_xlfn._xlws.FILTER(AD31:AD110,$A31:$A110&gt;AD$4),_xlfn._xlws.FILTER($C$9:AC110,$A$9:$A110&gt;AD$4)))),"")</f>
        <v/>
      </c>
      <c r="AE30" s="32" t="str" cm="1">
        <f t="array" ref="AE30">IF(AND(($A30&lt;&gt;"")*($A30&gt;AE$4)*($A30&lt;=AE$5)),IF(AND((SUMIFS($B$9:$B30,$A$9:$A30,"&lt;"&amp;$A30,$A$9:$A30,"&gt;="&amp;AE$4,$A$9:$A30,"&lt;="&amp;AE$5)&gt;SUM(_xlfn._xlws.FILTER(AE31:AE110,$A31:$A110&gt;AE$4),_xlfn._xlws.FILTER($C$9:AD110,$A$9:$A110&gt;AE$4))),(SUMIFS($B$9:$B30,$A$9:$A30,"&lt;"&amp;$A30,$A$9:$A30,"&gt;="&amp;AE$4,$A$9:$A30,"&lt;="&amp;AE$5)-SUM(_xlfn._xlws.FILTER(AE31:AE110,$A31:$A110&gt;AE$4),_xlfn._xlws.FILTER($C$9:AD110,$A$9:$A110&gt;AE$4))&gt;AE$6)),AE$6,MAX(0,SUMIFS($B$9:$B30,$A$9:$A30,"&lt;"&amp;$A30,$A$9:$A30,"&gt;="&amp;AE$4,$A$9:$A30,"&lt;="&amp;AE$5)-SUM(_xlfn._xlws.FILTER(AE31:AE110,$A31:$A110&gt;AE$4),_xlfn._xlws.FILTER($C$9:AD110,$A$9:$A110&gt;AE$4)))),"")</f>
        <v/>
      </c>
      <c r="AF30" s="32" t="str" cm="1">
        <f t="array" ref="AF30">IF(AND(($A30&lt;&gt;"")*($A30&gt;AF$4)*($A30&lt;=AF$5)),IF(AND((SUMIFS($B$9:$B30,$A$9:$A30,"&lt;"&amp;$A30,$A$9:$A30,"&gt;="&amp;AF$4,$A$9:$A30,"&lt;="&amp;AF$5)&gt;SUM(_xlfn._xlws.FILTER(AF31:AF110,$A31:$A110&gt;AF$4),_xlfn._xlws.FILTER($C$9:AE110,$A$9:$A110&gt;AF$4))),(SUMIFS($B$9:$B30,$A$9:$A30,"&lt;"&amp;$A30,$A$9:$A30,"&gt;="&amp;AF$4,$A$9:$A30,"&lt;="&amp;AF$5)-SUM(_xlfn._xlws.FILTER(AF31:AF110,$A31:$A110&gt;AF$4),_xlfn._xlws.FILTER($C$9:AE110,$A$9:$A110&gt;AF$4))&gt;AF$6)),AF$6,MAX(0,SUMIFS($B$9:$B30,$A$9:$A30,"&lt;"&amp;$A30,$A$9:$A30,"&gt;="&amp;AF$4,$A$9:$A30,"&lt;="&amp;AF$5)-SUM(_xlfn._xlws.FILTER(AF31:AF110,$A31:$A110&gt;AF$4),_xlfn._xlws.FILTER($C$9:AE110,$A$9:$A110&gt;AF$4)))),"")</f>
        <v/>
      </c>
      <c r="AG30" s="32" t="str" cm="1">
        <f t="array" ref="AG30">IF(AND(($A30&lt;&gt;"")*($A30&gt;AG$4)*($A30&lt;=AG$5)),IF(AND((SUMIFS($B$9:$B30,$A$9:$A30,"&lt;"&amp;$A30,$A$9:$A30,"&gt;="&amp;AG$4,$A$9:$A30,"&lt;="&amp;AG$5)&gt;SUM(_xlfn._xlws.FILTER(AG31:AG110,$A31:$A110&gt;AG$4),_xlfn._xlws.FILTER($C$9:AF110,$A$9:$A110&gt;AG$4))),(SUMIFS($B$9:$B30,$A$9:$A30,"&lt;"&amp;$A30,$A$9:$A30,"&gt;="&amp;AG$4,$A$9:$A30,"&lt;="&amp;AG$5)-SUM(_xlfn._xlws.FILTER(AG31:AG110,$A31:$A110&gt;AG$4),_xlfn._xlws.FILTER($C$9:AF110,$A$9:$A110&gt;AG$4))&gt;AG$6)),AG$6,MAX(0,SUMIFS($B$9:$B30,$A$9:$A30,"&lt;"&amp;$A30,$A$9:$A30,"&gt;="&amp;AG$4,$A$9:$A30,"&lt;="&amp;AG$5)-SUM(_xlfn._xlws.FILTER(AG31:AG110,$A31:$A110&gt;AG$4),_xlfn._xlws.FILTER($C$9:AF110,$A$9:$A110&gt;AG$4)))),"")</f>
        <v/>
      </c>
      <c r="AH30" s="32" t="str" cm="1">
        <f t="array" ref="AH30">IF(AND(($A30&lt;&gt;"")*($A30&gt;AH$4)*($A30&lt;=AH$5)),IF(AND((SUMIFS($B$9:$B30,$A$9:$A30,"&lt;"&amp;$A30,$A$9:$A30,"&gt;="&amp;AH$4,$A$9:$A30,"&lt;="&amp;AH$5)&gt;SUM(_xlfn._xlws.FILTER(AH31:AH110,$A31:$A110&gt;AH$4),_xlfn._xlws.FILTER($C$9:AG110,$A$9:$A110&gt;AH$4))),(SUMIFS($B$9:$B30,$A$9:$A30,"&lt;"&amp;$A30,$A$9:$A30,"&gt;="&amp;AH$4,$A$9:$A30,"&lt;="&amp;AH$5)-SUM(_xlfn._xlws.FILTER(AH31:AH110,$A31:$A110&gt;AH$4),_xlfn._xlws.FILTER($C$9:AG110,$A$9:$A110&gt;AH$4))&gt;AH$6)),AH$6,MAX(0,SUMIFS($B$9:$B30,$A$9:$A30,"&lt;"&amp;$A30,$A$9:$A30,"&gt;="&amp;AH$4,$A$9:$A30,"&lt;="&amp;AH$5)-SUM(_xlfn._xlws.FILTER(AH31:AH110,$A31:$A110&gt;AH$4),_xlfn._xlws.FILTER($C$9:AG110,$A$9:$A110&gt;AH$4)))),"")</f>
        <v/>
      </c>
      <c r="AI30" s="32" t="str" cm="1">
        <f t="array" ref="AI30">IF(AND(($A30&lt;&gt;"")*($A30&gt;AI$4)*($A30&lt;=AI$5)),IF(AND((SUMIFS($B$9:$B30,$A$9:$A30,"&lt;"&amp;$A30,$A$9:$A30,"&gt;="&amp;AI$4,$A$9:$A30,"&lt;="&amp;AI$5)&gt;SUM(_xlfn._xlws.FILTER(AI31:AI110,$A31:$A110&gt;AI$4),_xlfn._xlws.FILTER($C$9:AH110,$A$9:$A110&gt;AI$4))),(SUMIFS($B$9:$B30,$A$9:$A30,"&lt;"&amp;$A30,$A$9:$A30,"&gt;="&amp;AI$4,$A$9:$A30,"&lt;="&amp;AI$5)-SUM(_xlfn._xlws.FILTER(AI31:AI110,$A31:$A110&gt;AI$4),_xlfn._xlws.FILTER($C$9:AH110,$A$9:$A110&gt;AI$4))&gt;AI$6)),AI$6,MAX(0,SUMIFS($B$9:$B30,$A$9:$A30,"&lt;"&amp;$A30,$A$9:$A30,"&gt;="&amp;AI$4,$A$9:$A30,"&lt;="&amp;AI$5)-SUM(_xlfn._xlws.FILTER(AI31:AI110,$A31:$A110&gt;AI$4),_xlfn._xlws.FILTER($C$9:AH110,$A$9:$A110&gt;AI$4)))),"")</f>
        <v/>
      </c>
      <c r="AJ30" s="32" t="str" cm="1">
        <f t="array" ref="AJ30">IF(AND(($A30&lt;&gt;"")*($A30&gt;AJ$4)*($A30&lt;=AJ$5)),IF(AND((SUMIFS($B$9:$B30,$A$9:$A30,"&lt;"&amp;$A30,$A$9:$A30,"&gt;="&amp;AJ$4,$A$9:$A30,"&lt;="&amp;AJ$5)&gt;SUM(_xlfn._xlws.FILTER(AJ31:AJ110,$A31:$A110&gt;AJ$4),_xlfn._xlws.FILTER($C$9:AI110,$A$9:$A110&gt;AJ$4))),(SUMIFS($B$9:$B30,$A$9:$A30,"&lt;"&amp;$A30,$A$9:$A30,"&gt;="&amp;AJ$4,$A$9:$A30,"&lt;="&amp;AJ$5)-SUM(_xlfn._xlws.FILTER(AJ31:AJ110,$A31:$A110&gt;AJ$4),_xlfn._xlws.FILTER($C$9:AI110,$A$9:$A110&gt;AJ$4))&gt;AJ$6)),AJ$6,MAX(0,SUMIFS($B$9:$B30,$A$9:$A30,"&lt;"&amp;$A30,$A$9:$A30,"&gt;="&amp;AJ$4,$A$9:$A30,"&lt;="&amp;AJ$5)-SUM(_xlfn._xlws.FILTER(AJ31:AJ110,$A31:$A110&gt;AJ$4),_xlfn._xlws.FILTER($C$9:AI110,$A$9:$A110&gt;AJ$4)))),"")</f>
        <v/>
      </c>
      <c r="AK30" s="32" t="str" cm="1">
        <f t="array" ref="AK30">IF(AND(($A30&lt;&gt;"")*($A30&gt;AK$4)*($A30&lt;=AK$5)),IF(AND((SUMIFS($B$9:$B30,$A$9:$A30,"&lt;"&amp;$A30,$A$9:$A30,"&gt;="&amp;AK$4,$A$9:$A30,"&lt;="&amp;AK$5)&gt;SUM(_xlfn._xlws.FILTER(AK31:AK110,$A31:$A110&gt;AK$4),_xlfn._xlws.FILTER($C$9:AJ110,$A$9:$A110&gt;AK$4))),(SUMIFS($B$9:$B30,$A$9:$A30,"&lt;"&amp;$A30,$A$9:$A30,"&gt;="&amp;AK$4,$A$9:$A30,"&lt;="&amp;AK$5)-SUM(_xlfn._xlws.FILTER(AK31:AK110,$A31:$A110&gt;AK$4),_xlfn._xlws.FILTER($C$9:AJ110,$A$9:$A110&gt;AK$4))&gt;AK$6)),AK$6,MAX(0,SUMIFS($B$9:$B30,$A$9:$A30,"&lt;"&amp;$A30,$A$9:$A30,"&gt;="&amp;AK$4,$A$9:$A30,"&lt;="&amp;AK$5)-SUM(_xlfn._xlws.FILTER(AK31:AK110,$A31:$A110&gt;AK$4),_xlfn._xlws.FILTER($C$9:AJ110,$A$9:$A110&gt;AK$4)))),"")</f>
        <v/>
      </c>
      <c r="AL30" s="32" t="str" cm="1">
        <f t="array" ref="AL30">IF(AND(($A30&lt;&gt;"")*($A30&gt;AL$4)*($A30&lt;=AL$5)),IF(AND((SUMIFS($B$9:$B30,$A$9:$A30,"&lt;"&amp;$A30,$A$9:$A30,"&gt;="&amp;AL$4,$A$9:$A30,"&lt;="&amp;AL$5)&gt;SUM(_xlfn._xlws.FILTER(AL31:AL110,$A31:$A110&gt;AL$4),_xlfn._xlws.FILTER($C$9:AK110,$A$9:$A110&gt;AL$4))),(SUMIFS($B$9:$B30,$A$9:$A30,"&lt;"&amp;$A30,$A$9:$A30,"&gt;="&amp;AL$4,$A$9:$A30,"&lt;="&amp;AL$5)-SUM(_xlfn._xlws.FILTER(AL31:AL110,$A31:$A110&gt;AL$4),_xlfn._xlws.FILTER($C$9:AK110,$A$9:$A110&gt;AL$4))&gt;AL$6)),AL$6,MAX(0,SUMIFS($B$9:$B30,$A$9:$A30,"&lt;"&amp;$A30,$A$9:$A30,"&gt;="&amp;AL$4,$A$9:$A30,"&lt;="&amp;AL$5)-SUM(_xlfn._xlws.FILTER(AL31:AL110,$A31:$A110&gt;AL$4),_xlfn._xlws.FILTER($C$9:AK110,$A$9:$A110&gt;AL$4)))),"")</f>
        <v/>
      </c>
      <c r="AM30" s="32" t="str" cm="1">
        <f t="array" ref="AM30">IF(AND(($A30&lt;&gt;"")*($A30&gt;AM$4)*($A30&lt;=AM$5)),IF(AND((SUMIFS($B$9:$B30,$A$9:$A30,"&lt;"&amp;$A30,$A$9:$A30,"&gt;="&amp;AM$4,$A$9:$A30,"&lt;="&amp;AM$5)&gt;SUM(_xlfn._xlws.FILTER(AM31:AM110,$A31:$A110&gt;AM$4),_xlfn._xlws.FILTER($C$9:AL110,$A$9:$A110&gt;AM$4))),(SUMIFS($B$9:$B30,$A$9:$A30,"&lt;"&amp;$A30,$A$9:$A30,"&gt;="&amp;AM$4,$A$9:$A30,"&lt;="&amp;AM$5)-SUM(_xlfn._xlws.FILTER(AM31:AM110,$A31:$A110&gt;AM$4),_xlfn._xlws.FILTER($C$9:AL110,$A$9:$A110&gt;AM$4))&gt;AM$6)),AM$6,MAX(0,SUMIFS($B$9:$B30,$A$9:$A30,"&lt;"&amp;$A30,$A$9:$A30,"&gt;="&amp;AM$4,$A$9:$A30,"&lt;="&amp;AM$5)-SUM(_xlfn._xlws.FILTER(AM31:AM110,$A31:$A110&gt;AM$4),_xlfn._xlws.FILTER($C$9:AL110,$A$9:$A110&gt;AM$4)))),"")</f>
        <v/>
      </c>
      <c r="AN30" s="32" t="str" cm="1">
        <f t="array" ref="AN30">IF(AND(($A30&lt;&gt;"")*($A30&gt;AN$4)*($A30&lt;=AN$5)),IF(AND((SUMIFS($B$9:$B30,$A$9:$A30,"&lt;"&amp;$A30,$A$9:$A30,"&gt;="&amp;AN$4,$A$9:$A30,"&lt;="&amp;AN$5)&gt;SUM(_xlfn._xlws.FILTER(AN31:AN110,$A31:$A110&gt;AN$4),_xlfn._xlws.FILTER($C$9:AM110,$A$9:$A110&gt;AN$4))),(SUMIFS($B$9:$B30,$A$9:$A30,"&lt;"&amp;$A30,$A$9:$A30,"&gt;="&amp;AN$4,$A$9:$A30,"&lt;="&amp;AN$5)-SUM(_xlfn._xlws.FILTER(AN31:AN110,$A31:$A110&gt;AN$4),_xlfn._xlws.FILTER($C$9:AM110,$A$9:$A110&gt;AN$4))&gt;AN$6)),AN$6,MAX(0,SUMIFS($B$9:$B30,$A$9:$A30,"&lt;"&amp;$A30,$A$9:$A30,"&gt;="&amp;AN$4,$A$9:$A30,"&lt;="&amp;AN$5)-SUM(_xlfn._xlws.FILTER(AN31:AN110,$A31:$A110&gt;AN$4),_xlfn._xlws.FILTER($C$9:AM110,$A$9:$A110&gt;AN$4)))),"")</f>
        <v/>
      </c>
      <c r="AO30" s="32" t="str" cm="1">
        <f t="array" ref="AO30">IF(AND(($A30&lt;&gt;"")*($A30&gt;AO$4)*($A30&lt;=AO$5)),IF(AND((SUMIFS($B$9:$B30,$A$9:$A30,"&lt;"&amp;$A30,$A$9:$A30,"&gt;="&amp;AO$4,$A$9:$A30,"&lt;="&amp;AO$5)&gt;SUM(_xlfn._xlws.FILTER(AO31:AO110,$A31:$A110&gt;AO$4),_xlfn._xlws.FILTER($C$9:AN110,$A$9:$A110&gt;AO$4))),(SUMIFS($B$9:$B30,$A$9:$A30,"&lt;"&amp;$A30,$A$9:$A30,"&gt;="&amp;AO$4,$A$9:$A30,"&lt;="&amp;AO$5)-SUM(_xlfn._xlws.FILTER(AO31:AO110,$A31:$A110&gt;AO$4),_xlfn._xlws.FILTER($C$9:AN110,$A$9:$A110&gt;AO$4))&gt;AO$6)),AO$6,MAX(0,SUMIFS($B$9:$B30,$A$9:$A30,"&lt;"&amp;$A30,$A$9:$A30,"&gt;="&amp;AO$4,$A$9:$A30,"&lt;="&amp;AO$5)-SUM(_xlfn._xlws.FILTER(AO31:AO110,$A31:$A110&gt;AO$4),_xlfn._xlws.FILTER($C$9:AN110,$A$9:$A110&gt;AO$4)))),"")</f>
        <v/>
      </c>
      <c r="AP30" s="32" t="str" cm="1">
        <f t="array" ref="AP30">IF(AND(($A30&lt;&gt;"")*($A30&gt;AP$4)*($A30&lt;=AP$5)),IF(AND((SUMIFS($B$9:$B30,$A$9:$A30,"&lt;"&amp;$A30,$A$9:$A30,"&gt;="&amp;AP$4,$A$9:$A30,"&lt;="&amp;AP$5)&gt;SUM(_xlfn._xlws.FILTER(AP31:AP110,$A31:$A110&gt;AP$4),_xlfn._xlws.FILTER($C$9:AO110,$A$9:$A110&gt;AP$4))),(SUMIFS($B$9:$B30,$A$9:$A30,"&lt;"&amp;$A30,$A$9:$A30,"&gt;="&amp;AP$4,$A$9:$A30,"&lt;="&amp;AP$5)-SUM(_xlfn._xlws.FILTER(AP31:AP110,$A31:$A110&gt;AP$4),_xlfn._xlws.FILTER($C$9:AO110,$A$9:$A110&gt;AP$4))&gt;AP$6)),AP$6,MAX(0,SUMIFS($B$9:$B30,$A$9:$A30,"&lt;"&amp;$A30,$A$9:$A30,"&gt;="&amp;AP$4,$A$9:$A30,"&lt;="&amp;AP$5)-SUM(_xlfn._xlws.FILTER(AP31:AP110,$A31:$A110&gt;AP$4),_xlfn._xlws.FILTER($C$9:AO110,$A$9:$A110&gt;AP$4)))),"")</f>
        <v/>
      </c>
      <c r="AQ30" s="32" t="str" cm="1">
        <f t="array" ref="AQ30">IF(AND(($A30&lt;&gt;"")*($A30&gt;AQ$4)*($A30&lt;=AQ$5)),IF(AND((SUMIFS($B$9:$B30,$A$9:$A30,"&lt;"&amp;$A30,$A$9:$A30,"&gt;="&amp;AQ$4,$A$9:$A30,"&lt;="&amp;AQ$5)&gt;SUM(_xlfn._xlws.FILTER(AQ31:AQ110,$A31:$A110&gt;AQ$4),_xlfn._xlws.FILTER($C$9:AP110,$A$9:$A110&gt;AQ$4))),(SUMIFS($B$9:$B30,$A$9:$A30,"&lt;"&amp;$A30,$A$9:$A30,"&gt;="&amp;AQ$4,$A$9:$A30,"&lt;="&amp;AQ$5)-SUM(_xlfn._xlws.FILTER(AQ31:AQ110,$A31:$A110&gt;AQ$4),_xlfn._xlws.FILTER($C$9:AP110,$A$9:$A110&gt;AQ$4))&gt;AQ$6)),AQ$6,MAX(0,SUMIFS($B$9:$B30,$A$9:$A30,"&lt;"&amp;$A30,$A$9:$A30,"&gt;="&amp;AQ$4,$A$9:$A30,"&lt;="&amp;AQ$5)-SUM(_xlfn._xlws.FILTER(AQ31:AQ110,$A31:$A110&gt;AQ$4),_xlfn._xlws.FILTER($C$9:AP110,$A$9:$A110&gt;AQ$4)))),"")</f>
        <v/>
      </c>
      <c r="AR30" s="32" t="str" cm="1">
        <f t="array" ref="AR30">IF(AND(($A30&lt;&gt;"")*($A30&gt;AR$4)*($A30&lt;=AR$5)),IF(AND((SUMIFS($B$9:$B30,$A$9:$A30,"&lt;"&amp;$A30,$A$9:$A30,"&gt;="&amp;AR$4,$A$9:$A30,"&lt;="&amp;AR$5)&gt;SUM(_xlfn._xlws.FILTER(AR31:AR110,$A31:$A110&gt;AR$4),_xlfn._xlws.FILTER($C$9:AQ110,$A$9:$A110&gt;AR$4))),(SUMIFS($B$9:$B30,$A$9:$A30,"&lt;"&amp;$A30,$A$9:$A30,"&gt;="&amp;AR$4,$A$9:$A30,"&lt;="&amp;AR$5)-SUM(_xlfn._xlws.FILTER(AR31:AR110,$A31:$A110&gt;AR$4),_xlfn._xlws.FILTER($C$9:AQ110,$A$9:$A110&gt;AR$4))&gt;AR$6)),AR$6,MAX(0,SUMIFS($B$9:$B30,$A$9:$A30,"&lt;"&amp;$A30,$A$9:$A30,"&gt;="&amp;AR$4,$A$9:$A30,"&lt;="&amp;AR$5)-SUM(_xlfn._xlws.FILTER(AR31:AR110,$A31:$A110&gt;AR$4),_xlfn._xlws.FILTER($C$9:AQ110,$A$9:$A110&gt;AR$4)))),"")</f>
        <v/>
      </c>
      <c r="AS30" s="32" t="str" cm="1">
        <f t="array" ref="AS30">IF(AND(($A30&lt;&gt;"")*($A30&gt;AS$4)*($A30&lt;=AS$5)),IF(AND((SUMIFS($B$9:$B30,$A$9:$A30,"&lt;"&amp;$A30,$A$9:$A30,"&gt;="&amp;AS$4,$A$9:$A30,"&lt;="&amp;AS$5)&gt;SUM(_xlfn._xlws.FILTER(AS31:AS110,$A31:$A110&gt;AS$4),_xlfn._xlws.FILTER($C$9:AR110,$A$9:$A110&gt;AS$4))),(SUMIFS($B$9:$B30,$A$9:$A30,"&lt;"&amp;$A30,$A$9:$A30,"&gt;="&amp;AS$4,$A$9:$A30,"&lt;="&amp;AS$5)-SUM(_xlfn._xlws.FILTER(AS31:AS110,$A31:$A110&gt;AS$4),_xlfn._xlws.FILTER($C$9:AR110,$A$9:$A110&gt;AS$4))&gt;AS$6)),AS$6,MAX(0,SUMIFS($B$9:$B30,$A$9:$A30,"&lt;"&amp;$A30,$A$9:$A30,"&gt;="&amp;AS$4,$A$9:$A30,"&lt;="&amp;AS$5)-SUM(_xlfn._xlws.FILTER(AS31:AS110,$A31:$A110&gt;AS$4),_xlfn._xlws.FILTER($C$9:AR110,$A$9:$A110&gt;AS$4)))),"")</f>
        <v/>
      </c>
      <c r="AT30" s="32" t="str" cm="1">
        <f t="array" ref="AT30">IF(AND(($A30&lt;&gt;"")*($A30&gt;AT$4)*($A30&lt;=AT$5)),IF(AND((SUMIFS($B$9:$B30,$A$9:$A30,"&lt;"&amp;$A30,$A$9:$A30,"&gt;="&amp;AT$4,$A$9:$A30,"&lt;="&amp;AT$5)&gt;SUM(_xlfn._xlws.FILTER(AT31:AT110,$A31:$A110&gt;AT$4),_xlfn._xlws.FILTER($C$9:AS110,$A$9:$A110&gt;AT$4))),(SUMIFS($B$9:$B30,$A$9:$A30,"&lt;"&amp;$A30,$A$9:$A30,"&gt;="&amp;AT$4,$A$9:$A30,"&lt;="&amp;AT$5)-SUM(_xlfn._xlws.FILTER(AT31:AT110,$A31:$A110&gt;AT$4),_xlfn._xlws.FILTER($C$9:AS110,$A$9:$A110&gt;AT$4))&gt;AT$6)),AT$6,MAX(0,SUMIFS($B$9:$B30,$A$9:$A30,"&lt;"&amp;$A30,$A$9:$A30,"&gt;="&amp;AT$4,$A$9:$A30,"&lt;="&amp;AT$5)-SUM(_xlfn._xlws.FILTER(AT31:AT110,$A31:$A110&gt;AT$4),_xlfn._xlws.FILTER($C$9:AS110,$A$9:$A110&gt;AT$4)))),"")</f>
        <v/>
      </c>
      <c r="AU30" s="32" t="str" cm="1">
        <f t="array" ref="AU30">IF(AND(($A30&lt;&gt;"")*($A30&gt;AU$4)*($A30&lt;=AU$5)),IF(AND((SUMIFS($B$9:$B30,$A$9:$A30,"&lt;"&amp;$A30,$A$9:$A30,"&gt;="&amp;AU$4,$A$9:$A30,"&lt;="&amp;AU$5)&gt;SUM(_xlfn._xlws.FILTER(AU31:AU110,$A31:$A110&gt;AU$4),_xlfn._xlws.FILTER($C$9:AT110,$A$9:$A110&gt;AU$4))),(SUMIFS($B$9:$B30,$A$9:$A30,"&lt;"&amp;$A30,$A$9:$A30,"&gt;="&amp;AU$4,$A$9:$A30,"&lt;="&amp;AU$5)-SUM(_xlfn._xlws.FILTER(AU31:AU110,$A31:$A110&gt;AU$4),_xlfn._xlws.FILTER($C$9:AT110,$A$9:$A110&gt;AU$4))&gt;AU$6)),AU$6,MAX(0,SUMIFS($B$9:$B30,$A$9:$A30,"&lt;"&amp;$A30,$A$9:$A30,"&gt;="&amp;AU$4,$A$9:$A30,"&lt;="&amp;AU$5)-SUM(_xlfn._xlws.FILTER(AU31:AU110,$A31:$A110&gt;AU$4),_xlfn._xlws.FILTER($C$9:AT110,$A$9:$A110&gt;AU$4)))),"")</f>
        <v/>
      </c>
      <c r="AV30" s="32" t="str" cm="1">
        <f t="array" ref="AV30">IF(AND(($A30&lt;&gt;"")*($A30&gt;AV$4)*($A30&lt;=AV$5)),IF(AND((SUMIFS($B$9:$B30,$A$9:$A30,"&lt;"&amp;$A30,$A$9:$A30,"&gt;="&amp;AV$4,$A$9:$A30,"&lt;="&amp;AV$5)&gt;SUM(_xlfn._xlws.FILTER(AV31:AV110,$A31:$A110&gt;AV$4),_xlfn._xlws.FILTER($C$9:AU110,$A$9:$A110&gt;AV$4))),(SUMIFS($B$9:$B30,$A$9:$A30,"&lt;"&amp;$A30,$A$9:$A30,"&gt;="&amp;AV$4,$A$9:$A30,"&lt;="&amp;AV$5)-SUM(_xlfn._xlws.FILTER(AV31:AV110,$A31:$A110&gt;AV$4),_xlfn._xlws.FILTER($C$9:AU110,$A$9:$A110&gt;AV$4))&gt;AV$6)),AV$6,MAX(0,SUMIFS($B$9:$B30,$A$9:$A30,"&lt;"&amp;$A30,$A$9:$A30,"&gt;="&amp;AV$4,$A$9:$A30,"&lt;="&amp;AV$5)-SUM(_xlfn._xlws.FILTER(AV31:AV110,$A31:$A110&gt;AV$4),_xlfn._xlws.FILTER($C$9:AU110,$A$9:$A110&gt;AV$4)))),"")</f>
        <v/>
      </c>
      <c r="AW30" s="32" t="str" cm="1">
        <f t="array" ref="AW30">IF(AND(($A30&lt;&gt;"")*($A30&gt;AW$4)*($A30&lt;=AW$5)),IF(AND((SUMIFS($B$9:$B30,$A$9:$A30,"&lt;"&amp;$A30,$A$9:$A30,"&gt;="&amp;AW$4,$A$9:$A30,"&lt;="&amp;AW$5)&gt;SUM(_xlfn._xlws.FILTER(AW31:AW110,$A31:$A110&gt;AW$4),_xlfn._xlws.FILTER($C$9:AV110,$A$9:$A110&gt;AW$4))),(SUMIFS($B$9:$B30,$A$9:$A30,"&lt;"&amp;$A30,$A$9:$A30,"&gt;="&amp;AW$4,$A$9:$A30,"&lt;="&amp;AW$5)-SUM(_xlfn._xlws.FILTER(AW31:AW110,$A31:$A110&gt;AW$4),_xlfn._xlws.FILTER($C$9:AV110,$A$9:$A110&gt;AW$4))&gt;AW$6)),AW$6,MAX(0,SUMIFS($B$9:$B30,$A$9:$A30,"&lt;"&amp;$A30,$A$9:$A30,"&gt;="&amp;AW$4,$A$9:$A30,"&lt;="&amp;AW$5)-SUM(_xlfn._xlws.FILTER(AW31:AW110,$A31:$A110&gt;AW$4),_xlfn._xlws.FILTER($C$9:AV110,$A$9:$A110&gt;AW$4)))),"")</f>
        <v/>
      </c>
      <c r="AX30" s="32" t="str" cm="1">
        <f t="array" ref="AX30">IF(AND(($A30&lt;&gt;"")*($A30&gt;AX$4)*($A30&lt;=AX$5)),IF(AND((SUMIFS($B$9:$B30,$A$9:$A30,"&lt;"&amp;$A30,$A$9:$A30,"&gt;="&amp;AX$4,$A$9:$A30,"&lt;="&amp;AX$5)&gt;SUM(_xlfn._xlws.FILTER(AX31:AX110,$A31:$A110&gt;AX$4),_xlfn._xlws.FILTER($C$9:AW110,$A$9:$A110&gt;AX$4))),(SUMIFS($B$9:$B30,$A$9:$A30,"&lt;"&amp;$A30,$A$9:$A30,"&gt;="&amp;AX$4,$A$9:$A30,"&lt;="&amp;AX$5)-SUM(_xlfn._xlws.FILTER(AX31:AX110,$A31:$A110&gt;AX$4),_xlfn._xlws.FILTER($C$9:AW110,$A$9:$A110&gt;AX$4))&gt;AX$6)),AX$6,MAX(0,SUMIFS($B$9:$B30,$A$9:$A30,"&lt;"&amp;$A30,$A$9:$A30,"&gt;="&amp;AX$4,$A$9:$A30,"&lt;="&amp;AX$5)-SUM(_xlfn._xlws.FILTER(AX31:AX110,$A31:$A110&gt;AX$4),_xlfn._xlws.FILTER($C$9:AW110,$A$9:$A110&gt;AX$4)))),"")</f>
        <v/>
      </c>
      <c r="AY30" s="32" t="str" cm="1">
        <f t="array" ref="AY30">IF(AND(($A30&lt;&gt;"")*($A30&gt;AY$4)*($A30&lt;=AY$5)),IF(AND((SUMIFS($B$9:$B30,$A$9:$A30,"&lt;"&amp;$A30,$A$9:$A30,"&gt;="&amp;AY$4,$A$9:$A30,"&lt;="&amp;AY$5)&gt;SUM(_xlfn._xlws.FILTER(AY31:AY110,$A31:$A110&gt;AY$4),_xlfn._xlws.FILTER($C$9:AX110,$A$9:$A110&gt;AY$4))),(SUMIFS($B$9:$B30,$A$9:$A30,"&lt;"&amp;$A30,$A$9:$A30,"&gt;="&amp;AY$4,$A$9:$A30,"&lt;="&amp;AY$5)-SUM(_xlfn._xlws.FILTER(AY31:AY110,$A31:$A110&gt;AY$4),_xlfn._xlws.FILTER($C$9:AX110,$A$9:$A110&gt;AY$4))&gt;AY$6)),AY$6,MAX(0,SUMIFS($B$9:$B30,$A$9:$A30,"&lt;"&amp;$A30,$A$9:$A30,"&gt;="&amp;AY$4,$A$9:$A30,"&lt;="&amp;AY$5)-SUM(_xlfn._xlws.FILTER(AY31:AY110,$A31:$A110&gt;AY$4),_xlfn._xlws.FILTER($C$9:AX110,$A$9:$A110&gt;AY$4)))),"")</f>
        <v/>
      </c>
      <c r="AZ30" s="32" t="str" cm="1">
        <f t="array" ref="AZ30">IF(AND(($A30&lt;&gt;"")*($A30&gt;AZ$4)*($A30&lt;=AZ$5)),IF(AND((SUMIFS($B$9:$B30,$A$9:$A30,"&lt;"&amp;$A30,$A$9:$A30,"&gt;="&amp;AZ$4,$A$9:$A30,"&lt;="&amp;AZ$5)&gt;SUM(_xlfn._xlws.FILTER(AZ31:AZ110,$A31:$A110&gt;AZ$4),_xlfn._xlws.FILTER($C$9:AY110,$A$9:$A110&gt;AZ$4))),(SUMIFS($B$9:$B30,$A$9:$A30,"&lt;"&amp;$A30,$A$9:$A30,"&gt;="&amp;AZ$4,$A$9:$A30,"&lt;="&amp;AZ$5)-SUM(_xlfn._xlws.FILTER(AZ31:AZ110,$A31:$A110&gt;AZ$4),_xlfn._xlws.FILTER($C$9:AY110,$A$9:$A110&gt;AZ$4))&gt;AZ$6)),AZ$6,MAX(0,SUMIFS($B$9:$B30,$A$9:$A30,"&lt;"&amp;$A30,$A$9:$A30,"&gt;="&amp;AZ$4,$A$9:$A30,"&lt;="&amp;AZ$5)-SUM(_xlfn._xlws.FILTER(AZ31:AZ110,$A31:$A110&gt;AZ$4),_xlfn._xlws.FILTER($C$9:AY110,$A$9:$A110&gt;AZ$4)))),"")</f>
        <v/>
      </c>
      <c r="BA30" s="32" t="str" cm="1">
        <f t="array" ref="BA30">IF(AND(($A30&lt;&gt;"")*($A30&gt;BA$4)*($A30&lt;=BA$5)),IF(AND((SUMIFS($B$9:$B30,$A$9:$A30,"&lt;"&amp;$A30,$A$9:$A30,"&gt;="&amp;BA$4,$A$9:$A30,"&lt;="&amp;BA$5)&gt;SUM(_xlfn._xlws.FILTER(BA31:BA110,$A31:$A110&gt;BA$4),_xlfn._xlws.FILTER($C$9:AZ110,$A$9:$A110&gt;BA$4))),(SUMIFS($B$9:$B30,$A$9:$A30,"&lt;"&amp;$A30,$A$9:$A30,"&gt;="&amp;BA$4,$A$9:$A30,"&lt;="&amp;BA$5)-SUM(_xlfn._xlws.FILTER(BA31:BA110,$A31:$A110&gt;BA$4),_xlfn._xlws.FILTER($C$9:AZ110,$A$9:$A110&gt;BA$4))&gt;BA$6)),BA$6,MAX(0,SUMIFS($B$9:$B30,$A$9:$A30,"&lt;"&amp;$A30,$A$9:$A30,"&gt;="&amp;BA$4,$A$9:$A30,"&lt;="&amp;BA$5)-SUM(_xlfn._xlws.FILTER(BA31:BA110,$A31:$A110&gt;BA$4),_xlfn._xlws.FILTER($C$9:AZ110,$A$9:$A110&gt;BA$4)))),"")</f>
        <v/>
      </c>
      <c r="BB30" s="32" t="str" cm="1">
        <f t="array" ref="BB30">IF(AND(($A30&lt;&gt;"")*($A30&gt;BB$4)*($A30&lt;=BB$5)),IF(AND((SUMIFS($B$9:$B30,$A$9:$A30,"&lt;"&amp;$A30,$A$9:$A30,"&gt;="&amp;BB$4,$A$9:$A30,"&lt;="&amp;BB$5)&gt;SUM(_xlfn._xlws.FILTER(BB31:BB110,$A31:$A110&gt;BB$4),_xlfn._xlws.FILTER($C$9:BA110,$A$9:$A110&gt;BB$4))),(SUMIFS($B$9:$B30,$A$9:$A30,"&lt;"&amp;$A30,$A$9:$A30,"&gt;="&amp;BB$4,$A$9:$A30,"&lt;="&amp;BB$5)-SUM(_xlfn._xlws.FILTER(BB31:BB110,$A31:$A110&gt;BB$4),_xlfn._xlws.FILTER($C$9:BA110,$A$9:$A110&gt;BB$4))&gt;BB$6)),BB$6,MAX(0,SUMIFS($B$9:$B30,$A$9:$A30,"&lt;"&amp;$A30,$A$9:$A30,"&gt;="&amp;BB$4,$A$9:$A30,"&lt;="&amp;BB$5)-SUM(_xlfn._xlws.FILTER(BB31:BB110,$A31:$A110&gt;BB$4),_xlfn._xlws.FILTER($C$9:BA110,$A$9:$A110&gt;BB$4)))),"")</f>
        <v/>
      </c>
      <c r="BC30" s="32" t="str" cm="1">
        <f t="array" ref="BC30">IF(AND(($A30&lt;&gt;"")*($A30&gt;BC$4)*($A30&lt;=BC$5)),IF(AND((SUMIFS($B$9:$B30,$A$9:$A30,"&lt;"&amp;$A30,$A$9:$A30,"&gt;="&amp;BC$4,$A$9:$A30,"&lt;="&amp;BC$5)&gt;SUM(_xlfn._xlws.FILTER(BC31:BC110,$A31:$A110&gt;BC$4),_xlfn._xlws.FILTER($C$9:BB110,$A$9:$A110&gt;BC$4))),(SUMIFS($B$9:$B30,$A$9:$A30,"&lt;"&amp;$A30,$A$9:$A30,"&gt;="&amp;BC$4,$A$9:$A30,"&lt;="&amp;BC$5)-SUM(_xlfn._xlws.FILTER(BC31:BC110,$A31:$A110&gt;BC$4),_xlfn._xlws.FILTER($C$9:BB110,$A$9:$A110&gt;BC$4))&gt;BC$6)),BC$6,MAX(0,SUMIFS($B$9:$B30,$A$9:$A30,"&lt;"&amp;$A30,$A$9:$A30,"&gt;="&amp;BC$4,$A$9:$A30,"&lt;="&amp;BC$5)-SUM(_xlfn._xlws.FILTER(BC31:BC110,$A31:$A110&gt;BC$4),_xlfn._xlws.FILTER($C$9:BB110,$A$9:$A110&gt;BC$4)))),"")</f>
        <v/>
      </c>
      <c r="BD30" s="32" t="str" cm="1">
        <f t="array" ref="BD30">IF(AND(($A30&lt;&gt;"")*($A30&gt;BD$4)*($A30&lt;=BD$5)),IF(AND((SUMIFS($B$9:$B30,$A$9:$A30,"&lt;"&amp;$A30,$A$9:$A30,"&gt;="&amp;BD$4,$A$9:$A30,"&lt;="&amp;BD$5)&gt;SUM(_xlfn._xlws.FILTER(BD31:BD110,$A31:$A110&gt;BD$4),_xlfn._xlws.FILTER($C$9:BC110,$A$9:$A110&gt;BD$4))),(SUMIFS($B$9:$B30,$A$9:$A30,"&lt;"&amp;$A30,$A$9:$A30,"&gt;="&amp;BD$4,$A$9:$A30,"&lt;="&amp;BD$5)-SUM(_xlfn._xlws.FILTER(BD31:BD110,$A31:$A110&gt;BD$4),_xlfn._xlws.FILTER($C$9:BC110,$A$9:$A110&gt;BD$4))&gt;BD$6)),BD$6,MAX(0,SUMIFS($B$9:$B30,$A$9:$A30,"&lt;"&amp;$A30,$A$9:$A30,"&gt;="&amp;BD$4,$A$9:$A30,"&lt;="&amp;BD$5)-SUM(_xlfn._xlws.FILTER(BD31:BD110,$A31:$A110&gt;BD$4),_xlfn._xlws.FILTER($C$9:BC110,$A$9:$A110&gt;BD$4)))),"")</f>
        <v/>
      </c>
      <c r="BE30" s="32" t="str" cm="1">
        <f t="array" ref="BE30">IF(AND(($A30&lt;&gt;"")*($A30&gt;BE$4)*($A30&lt;=BE$5)),IF(AND((SUMIFS($B$9:$B30,$A$9:$A30,"&lt;"&amp;$A30,$A$9:$A30,"&gt;="&amp;BE$4,$A$9:$A30,"&lt;="&amp;BE$5)&gt;SUM(_xlfn._xlws.FILTER(BE31:BE110,$A31:$A110&gt;BE$4),_xlfn._xlws.FILTER($C$9:BD110,$A$9:$A110&gt;BE$4))),(SUMIFS($B$9:$B30,$A$9:$A30,"&lt;"&amp;$A30,$A$9:$A30,"&gt;="&amp;BE$4,$A$9:$A30,"&lt;="&amp;BE$5)-SUM(_xlfn._xlws.FILTER(BE31:BE110,$A31:$A110&gt;BE$4),_xlfn._xlws.FILTER($C$9:BD110,$A$9:$A110&gt;BE$4))&gt;BE$6)),BE$6,MAX(0,SUMIFS($B$9:$B30,$A$9:$A30,"&lt;"&amp;$A30,$A$9:$A30,"&gt;="&amp;BE$4,$A$9:$A30,"&lt;="&amp;BE$5)-SUM(_xlfn._xlws.FILTER(BE31:BE110,$A31:$A110&gt;BE$4),_xlfn._xlws.FILTER($C$9:BD110,$A$9:$A110&gt;BE$4)))),"")</f>
        <v/>
      </c>
      <c r="BF30" s="32" t="str" cm="1">
        <f t="array" ref="BF30">IF(AND(($A30&lt;&gt;"")*($A30&gt;BF$4)*($A30&lt;=BF$5)),IF(AND((SUMIFS($B$9:$B30,$A$9:$A30,"&lt;"&amp;$A30,$A$9:$A30,"&gt;="&amp;BF$4,$A$9:$A30,"&lt;="&amp;BF$5)&gt;SUM(_xlfn._xlws.FILTER(BF31:BF110,$A31:$A110&gt;BF$4),_xlfn._xlws.FILTER($C$9:BE110,$A$9:$A110&gt;BF$4))),(SUMIFS($B$9:$B30,$A$9:$A30,"&lt;"&amp;$A30,$A$9:$A30,"&gt;="&amp;BF$4,$A$9:$A30,"&lt;="&amp;BF$5)-SUM(_xlfn._xlws.FILTER(BF31:BF110,$A31:$A110&gt;BF$4),_xlfn._xlws.FILTER($C$9:BE110,$A$9:$A110&gt;BF$4))&gt;BF$6)),BF$6,MAX(0,SUMIFS($B$9:$B30,$A$9:$A30,"&lt;"&amp;$A30,$A$9:$A30,"&gt;="&amp;BF$4,$A$9:$A30,"&lt;="&amp;BF$5)-SUM(_xlfn._xlws.FILTER(BF31:BF110,$A31:$A110&gt;BF$4),_xlfn._xlws.FILTER($C$9:BE110,$A$9:$A110&gt;BF$4)))),"")</f>
        <v/>
      </c>
      <c r="BG30" s="32" t="str" cm="1">
        <f t="array" ref="BG30">IF(AND(($A30&lt;&gt;"")*($A30&gt;BG$4)*($A30&lt;=BG$5)),IF(AND((SUMIFS($B$9:$B30,$A$9:$A30,"&lt;"&amp;$A30,$A$9:$A30,"&gt;="&amp;BG$4,$A$9:$A30,"&lt;="&amp;BG$5)&gt;SUM(_xlfn._xlws.FILTER(BG31:BG110,$A31:$A110&gt;BG$4),_xlfn._xlws.FILTER($C$9:BF110,$A$9:$A110&gt;BG$4))),(SUMIFS($B$9:$B30,$A$9:$A30,"&lt;"&amp;$A30,$A$9:$A30,"&gt;="&amp;BG$4,$A$9:$A30,"&lt;="&amp;BG$5)-SUM(_xlfn._xlws.FILTER(BG31:BG110,$A31:$A110&gt;BG$4),_xlfn._xlws.FILTER($C$9:BF110,$A$9:$A110&gt;BG$4))&gt;BG$6)),BG$6,MAX(0,SUMIFS($B$9:$B30,$A$9:$A30,"&lt;"&amp;$A30,$A$9:$A30,"&gt;="&amp;BG$4,$A$9:$A30,"&lt;="&amp;BG$5)-SUM(_xlfn._xlws.FILTER(BG31:BG110,$A31:$A110&gt;BG$4),_xlfn._xlws.FILTER($C$9:BF110,$A$9:$A110&gt;BG$4)))),"")</f>
        <v/>
      </c>
      <c r="BH30" s="32" t="str" cm="1">
        <f t="array" ref="BH30">IF(AND(($A30&lt;&gt;"")*($A30&gt;BH$4)*($A30&lt;=BH$5)),IF(AND((SUMIFS($B$9:$B30,$A$9:$A30,"&lt;"&amp;$A30,$A$9:$A30,"&gt;="&amp;BH$4,$A$9:$A30,"&lt;="&amp;BH$5)&gt;SUM(_xlfn._xlws.FILTER(BH31:BH110,$A31:$A110&gt;BH$4),_xlfn._xlws.FILTER($C$9:BG110,$A$9:$A110&gt;BH$4))),(SUMIFS($B$9:$B30,$A$9:$A30,"&lt;"&amp;$A30,$A$9:$A30,"&gt;="&amp;BH$4,$A$9:$A30,"&lt;="&amp;BH$5)-SUM(_xlfn._xlws.FILTER(BH31:BH110,$A31:$A110&gt;BH$4),_xlfn._xlws.FILTER($C$9:BG110,$A$9:$A110&gt;BH$4))&gt;BH$6)),BH$6,MAX(0,SUMIFS($B$9:$B30,$A$9:$A30,"&lt;"&amp;$A30,$A$9:$A30,"&gt;="&amp;BH$4,$A$9:$A30,"&lt;="&amp;BH$5)-SUM(_xlfn._xlws.FILTER(BH31:BH110,$A31:$A110&gt;BH$4),_xlfn._xlws.FILTER($C$9:BG110,$A$9:$A110&gt;BH$4)))),"")</f>
        <v/>
      </c>
      <c r="BI30" s="32" t="str" cm="1">
        <f t="array" ref="BI30">IF(AND(($A30&lt;&gt;"")*($A30&gt;BI$4)*($A30&lt;=BI$5)),IF(AND((SUMIFS($B$9:$B30,$A$9:$A30,"&lt;"&amp;$A30,$A$9:$A30,"&gt;="&amp;BI$4,$A$9:$A30,"&lt;="&amp;BI$5)&gt;SUM(_xlfn._xlws.FILTER(BI31:BI110,$A31:$A110&gt;BI$4),_xlfn._xlws.FILTER($C$9:BH110,$A$9:$A110&gt;BI$4))),(SUMIFS($B$9:$B30,$A$9:$A30,"&lt;"&amp;$A30,$A$9:$A30,"&gt;="&amp;BI$4,$A$9:$A30,"&lt;="&amp;BI$5)-SUM(_xlfn._xlws.FILTER(BI31:BI110,$A31:$A110&gt;BI$4),_xlfn._xlws.FILTER($C$9:BH110,$A$9:$A110&gt;BI$4))&gt;BI$6)),BI$6,MAX(0,SUMIFS($B$9:$B30,$A$9:$A30,"&lt;"&amp;$A30,$A$9:$A30,"&gt;="&amp;BI$4,$A$9:$A30,"&lt;="&amp;BI$5)-SUM(_xlfn._xlws.FILTER(BI31:BI110,$A31:$A110&gt;BI$4),_xlfn._xlws.FILTER($C$9:BH110,$A$9:$A110&gt;BI$4)))),"")</f>
        <v/>
      </c>
      <c r="BJ30" s="32" t="str" cm="1">
        <f t="array" ref="BJ30">IF(AND(($A30&lt;&gt;"")*($A30&gt;BJ$4)*($A30&lt;=BJ$5)),IF(AND((SUMIFS($B$9:$B30,$A$9:$A30,"&lt;"&amp;$A30,$A$9:$A30,"&gt;="&amp;BJ$4,$A$9:$A30,"&lt;="&amp;BJ$5)&gt;SUM(_xlfn._xlws.FILTER(BJ31:BJ110,$A31:$A110&gt;BJ$4),_xlfn._xlws.FILTER($C$9:BI110,$A$9:$A110&gt;BJ$4))),(SUMIFS($B$9:$B30,$A$9:$A30,"&lt;"&amp;$A30,$A$9:$A30,"&gt;="&amp;BJ$4,$A$9:$A30,"&lt;="&amp;BJ$5)-SUM(_xlfn._xlws.FILTER(BJ31:BJ110,$A31:$A110&gt;BJ$4),_xlfn._xlws.FILTER($C$9:BI110,$A$9:$A110&gt;BJ$4))&gt;BJ$6)),BJ$6,MAX(0,SUMIFS($B$9:$B30,$A$9:$A30,"&lt;"&amp;$A30,$A$9:$A30,"&gt;="&amp;BJ$4,$A$9:$A30,"&lt;="&amp;BJ$5)-SUM(_xlfn._xlws.FILTER(BJ31:BJ110,$A31:$A110&gt;BJ$4),_xlfn._xlws.FILTER($C$9:BI110,$A$9:$A110&gt;BJ$4)))),"")</f>
        <v/>
      </c>
      <c r="BK30" s="32" t="str" cm="1">
        <f t="array" ref="BK30">IF(AND(($A30&lt;&gt;"")*($A30&gt;BK$4)*($A30&lt;=BK$5)),IF(AND((SUMIFS($B$9:$B30,$A$9:$A30,"&lt;"&amp;$A30,$A$9:$A30,"&gt;="&amp;BK$4,$A$9:$A30,"&lt;="&amp;BK$5)&gt;SUM(_xlfn._xlws.FILTER(BK31:BK110,$A31:$A110&gt;BK$4),_xlfn._xlws.FILTER($C$9:BJ110,$A$9:$A110&gt;BK$4))),(SUMIFS($B$9:$B30,$A$9:$A30,"&lt;"&amp;$A30,$A$9:$A30,"&gt;="&amp;BK$4,$A$9:$A30,"&lt;="&amp;BK$5)-SUM(_xlfn._xlws.FILTER(BK31:BK110,$A31:$A110&gt;BK$4),_xlfn._xlws.FILTER($C$9:BJ110,$A$9:$A110&gt;BK$4))&gt;BK$6)),BK$6,MAX(0,SUMIFS($B$9:$B30,$A$9:$A30,"&lt;"&amp;$A30,$A$9:$A30,"&gt;="&amp;BK$4,$A$9:$A30,"&lt;="&amp;BK$5)-SUM(_xlfn._xlws.FILTER(BK31:BK110,$A31:$A110&gt;BK$4),_xlfn._xlws.FILTER($C$9:BJ110,$A$9:$A110&gt;BK$4)))),"")</f>
        <v/>
      </c>
      <c r="BL30" s="32" t="str" cm="1">
        <f t="array" ref="BL30">IF(AND(($A30&lt;&gt;"")*($A30&gt;BL$4)*($A30&lt;=BL$5)),IF(AND((SUMIFS($B$9:$B30,$A$9:$A30,"&lt;"&amp;$A30,$A$9:$A30,"&gt;="&amp;BL$4,$A$9:$A30,"&lt;="&amp;BL$5)&gt;SUM(_xlfn._xlws.FILTER(BL31:BL110,$A31:$A110&gt;BL$4),_xlfn._xlws.FILTER($C$9:BK110,$A$9:$A110&gt;BL$4))),(SUMIFS($B$9:$B30,$A$9:$A30,"&lt;"&amp;$A30,$A$9:$A30,"&gt;="&amp;BL$4,$A$9:$A30,"&lt;="&amp;BL$5)-SUM(_xlfn._xlws.FILTER(BL31:BL110,$A31:$A110&gt;BL$4),_xlfn._xlws.FILTER($C$9:BK110,$A$9:$A110&gt;BL$4))&gt;BL$6)),BL$6,MAX(0,SUMIFS($B$9:$B30,$A$9:$A30,"&lt;"&amp;$A30,$A$9:$A30,"&gt;="&amp;BL$4,$A$9:$A30,"&lt;="&amp;BL$5)-SUM(_xlfn._xlws.FILTER(BL31:BL110,$A31:$A110&gt;BL$4),_xlfn._xlws.FILTER($C$9:BK110,$A$9:$A110&gt;BL$4)))),"")</f>
        <v/>
      </c>
      <c r="BM30" s="32" t="str" cm="1">
        <f t="array" ref="BM30">IF(AND(($A30&lt;&gt;"")*($A30&gt;BM$4)*($A30&lt;=BM$5)),IF(AND((SUMIFS($B$9:$B30,$A$9:$A30,"&lt;"&amp;$A30,$A$9:$A30,"&gt;="&amp;BM$4,$A$9:$A30,"&lt;="&amp;BM$5)&gt;SUM(_xlfn._xlws.FILTER(BM31:BM110,$A31:$A110&gt;BM$4),_xlfn._xlws.FILTER($C$9:BL110,$A$9:$A110&gt;BM$4))),(SUMIFS($B$9:$B30,$A$9:$A30,"&lt;"&amp;$A30,$A$9:$A30,"&gt;="&amp;BM$4,$A$9:$A30,"&lt;="&amp;BM$5)-SUM(_xlfn._xlws.FILTER(BM31:BM110,$A31:$A110&gt;BM$4),_xlfn._xlws.FILTER($C$9:BL110,$A$9:$A110&gt;BM$4))&gt;BM$6)),BM$6,MAX(0,SUMIFS($B$9:$B30,$A$9:$A30,"&lt;"&amp;$A30,$A$9:$A30,"&gt;="&amp;BM$4,$A$9:$A30,"&lt;="&amp;BM$5)-SUM(_xlfn._xlws.FILTER(BM31:BM110,$A31:$A110&gt;BM$4),_xlfn._xlws.FILTER($C$9:BL110,$A$9:$A110&gt;BM$4)))),"")</f>
        <v/>
      </c>
      <c r="BN30" s="32" t="str" cm="1">
        <f t="array" ref="BN30">IF(AND(($A30&lt;&gt;"")*($A30&gt;BN$4)*($A30&lt;=BN$5)),IF(AND((SUMIFS($B$9:$B30,$A$9:$A30,"&lt;"&amp;$A30,$A$9:$A30,"&gt;="&amp;BN$4,$A$9:$A30,"&lt;="&amp;BN$5)&gt;SUM(_xlfn._xlws.FILTER(BN31:BN110,$A31:$A110&gt;BN$4),_xlfn._xlws.FILTER($C$9:BM110,$A$9:$A110&gt;BN$4))),(SUMIFS($B$9:$B30,$A$9:$A30,"&lt;"&amp;$A30,$A$9:$A30,"&gt;="&amp;BN$4,$A$9:$A30,"&lt;="&amp;BN$5)-SUM(_xlfn._xlws.FILTER(BN31:BN110,$A31:$A110&gt;BN$4),_xlfn._xlws.FILTER($C$9:BM110,$A$9:$A110&gt;BN$4))&gt;BN$6)),BN$6,MAX(0,SUMIFS($B$9:$B30,$A$9:$A30,"&lt;"&amp;$A30,$A$9:$A30,"&gt;="&amp;BN$4,$A$9:$A30,"&lt;="&amp;BN$5)-SUM(_xlfn._xlws.FILTER(BN31:BN110,$A31:$A110&gt;BN$4),_xlfn._xlws.FILTER($C$9:BM110,$A$9:$A110&gt;BN$4)))),"")</f>
        <v/>
      </c>
      <c r="BO30" s="32" t="str" cm="1">
        <f t="array" ref="BO30">IF(AND(($A30&lt;&gt;"")*($A30&gt;BO$4)*($A30&lt;=BO$5)),IF(AND((SUMIFS($B$9:$B30,$A$9:$A30,"&lt;"&amp;$A30,$A$9:$A30,"&gt;="&amp;BO$4,$A$9:$A30,"&lt;="&amp;BO$5)&gt;SUM(_xlfn._xlws.FILTER(BO31:BO110,$A31:$A110&gt;BO$4),_xlfn._xlws.FILTER($C$9:BN110,$A$9:$A110&gt;BO$4))),(SUMIFS($B$9:$B30,$A$9:$A30,"&lt;"&amp;$A30,$A$9:$A30,"&gt;="&amp;BO$4,$A$9:$A30,"&lt;="&amp;BO$5)-SUM(_xlfn._xlws.FILTER(BO31:BO110,$A31:$A110&gt;BO$4),_xlfn._xlws.FILTER($C$9:BN110,$A$9:$A110&gt;BO$4))&gt;BO$6)),BO$6,MAX(0,SUMIFS($B$9:$B30,$A$9:$A30,"&lt;"&amp;$A30,$A$9:$A30,"&gt;="&amp;BO$4,$A$9:$A30,"&lt;="&amp;BO$5)-SUM(_xlfn._xlws.FILTER(BO31:BO110,$A31:$A110&gt;BO$4),_xlfn._xlws.FILTER($C$9:BN110,$A$9:$A110&gt;BO$4)))),"")</f>
        <v/>
      </c>
      <c r="BP30" s="32" t="str" cm="1">
        <f t="array" ref="BP30">IF(AND(($A30&lt;&gt;"")*($A30&gt;BP$4)*($A30&lt;=BP$5)),IF(AND((SUMIFS($B$9:$B30,$A$9:$A30,"&lt;"&amp;$A30,$A$9:$A30,"&gt;="&amp;BP$4,$A$9:$A30,"&lt;="&amp;BP$5)&gt;SUM(_xlfn._xlws.FILTER(BP31:BP110,$A31:$A110&gt;BP$4),_xlfn._xlws.FILTER($C$9:BO110,$A$9:$A110&gt;BP$4))),(SUMIFS($B$9:$B30,$A$9:$A30,"&lt;"&amp;$A30,$A$9:$A30,"&gt;="&amp;BP$4,$A$9:$A30,"&lt;="&amp;BP$5)-SUM(_xlfn._xlws.FILTER(BP31:BP110,$A31:$A110&gt;BP$4),_xlfn._xlws.FILTER($C$9:BO110,$A$9:$A110&gt;BP$4))&gt;BP$6)),BP$6,MAX(0,SUMIFS($B$9:$B30,$A$9:$A30,"&lt;"&amp;$A30,$A$9:$A30,"&gt;="&amp;BP$4,$A$9:$A30,"&lt;="&amp;BP$5)-SUM(_xlfn._xlws.FILTER(BP31:BP110,$A31:$A110&gt;BP$4),_xlfn._xlws.FILTER($C$9:BO110,$A$9:$A110&gt;BP$4)))),"")</f>
        <v/>
      </c>
      <c r="BQ30" s="32" t="str" cm="1">
        <f t="array" ref="BQ30">IF(AND(($A30&lt;&gt;"")*($A30&gt;BQ$4)*($A30&lt;=BQ$5)),IF(AND((SUMIFS($B$9:$B30,$A$9:$A30,"&lt;"&amp;$A30,$A$9:$A30,"&gt;="&amp;BQ$4,$A$9:$A30,"&lt;="&amp;BQ$5)&gt;SUM(_xlfn._xlws.FILTER(BQ31:BQ110,$A31:$A110&gt;BQ$4),_xlfn._xlws.FILTER($C$9:BP110,$A$9:$A110&gt;BQ$4))),(SUMIFS($B$9:$B30,$A$9:$A30,"&lt;"&amp;$A30,$A$9:$A30,"&gt;="&amp;BQ$4,$A$9:$A30,"&lt;="&amp;BQ$5)-SUM(_xlfn._xlws.FILTER(BQ31:BQ110,$A31:$A110&gt;BQ$4),_xlfn._xlws.FILTER($C$9:BP110,$A$9:$A110&gt;BQ$4))&gt;BQ$6)),BQ$6,MAX(0,SUMIFS($B$9:$B30,$A$9:$A30,"&lt;"&amp;$A30,$A$9:$A30,"&gt;="&amp;BQ$4,$A$9:$A30,"&lt;="&amp;BQ$5)-SUM(_xlfn._xlws.FILTER(BQ31:BQ110,$A31:$A110&gt;BQ$4),_xlfn._xlws.FILTER($C$9:BP110,$A$9:$A110&gt;BQ$4)))),"")</f>
        <v/>
      </c>
      <c r="BR30" s="32" t="str" cm="1">
        <f t="array" ref="BR30">IF(AND(($A30&lt;&gt;"")*($A30&gt;BR$4)*($A30&lt;=BR$5)),IF(AND((SUMIFS($B$9:$B30,$A$9:$A30,"&lt;"&amp;$A30,$A$9:$A30,"&gt;="&amp;BR$4,$A$9:$A30,"&lt;="&amp;BR$5)&gt;SUM(_xlfn._xlws.FILTER(BR31:BR110,$A31:$A110&gt;BR$4),_xlfn._xlws.FILTER($C$9:BQ110,$A$9:$A110&gt;BR$4))),(SUMIFS($B$9:$B30,$A$9:$A30,"&lt;"&amp;$A30,$A$9:$A30,"&gt;="&amp;BR$4,$A$9:$A30,"&lt;="&amp;BR$5)-SUM(_xlfn._xlws.FILTER(BR31:BR110,$A31:$A110&gt;BR$4),_xlfn._xlws.FILTER($C$9:BQ110,$A$9:$A110&gt;BR$4))&gt;BR$6)),BR$6,MAX(0,SUMIFS($B$9:$B30,$A$9:$A30,"&lt;"&amp;$A30,$A$9:$A30,"&gt;="&amp;BR$4,$A$9:$A30,"&lt;="&amp;BR$5)-SUM(_xlfn._xlws.FILTER(BR31:BR110,$A31:$A110&gt;BR$4),_xlfn._xlws.FILTER($C$9:BQ110,$A$9:$A110&gt;BR$4)))),"")</f>
        <v/>
      </c>
      <c r="BS30" s="32" t="str" cm="1">
        <f t="array" ref="BS30">IF(AND(($A30&lt;&gt;"")*($A30&gt;BS$4)*($A30&lt;=BS$5)),IF(AND((SUMIFS($B$9:$B30,$A$9:$A30,"&lt;"&amp;$A30,$A$9:$A30,"&gt;="&amp;BS$4,$A$9:$A30,"&lt;="&amp;BS$5)&gt;SUM(_xlfn._xlws.FILTER(BS31:BS110,$A31:$A110&gt;BS$4),_xlfn._xlws.FILTER($C$9:BR110,$A$9:$A110&gt;BS$4))),(SUMIFS($B$9:$B30,$A$9:$A30,"&lt;"&amp;$A30,$A$9:$A30,"&gt;="&amp;BS$4,$A$9:$A30,"&lt;="&amp;BS$5)-SUM(_xlfn._xlws.FILTER(BS31:BS110,$A31:$A110&gt;BS$4),_xlfn._xlws.FILTER($C$9:BR110,$A$9:$A110&gt;BS$4))&gt;BS$6)),BS$6,MAX(0,SUMIFS($B$9:$B30,$A$9:$A30,"&lt;"&amp;$A30,$A$9:$A30,"&gt;="&amp;BS$4,$A$9:$A30,"&lt;="&amp;BS$5)-SUM(_xlfn._xlws.FILTER(BS31:BS110,$A31:$A110&gt;BS$4),_xlfn._xlws.FILTER($C$9:BR110,$A$9:$A110&gt;BS$4)))),"")</f>
        <v/>
      </c>
      <c r="BT30" s="32" t="str" cm="1">
        <f t="array" ref="BT30">IF(AND(($A30&lt;&gt;"")*($A30&gt;BT$4)*($A30&lt;=BT$5)),IF(AND((SUMIFS($B$9:$B30,$A$9:$A30,"&lt;"&amp;$A30,$A$9:$A30,"&gt;="&amp;BT$4,$A$9:$A30,"&lt;="&amp;BT$5)&gt;SUM(_xlfn._xlws.FILTER(BT31:BT110,$A31:$A110&gt;BT$4),_xlfn._xlws.FILTER($C$9:BS110,$A$9:$A110&gt;BT$4))),(SUMIFS($B$9:$B30,$A$9:$A30,"&lt;"&amp;$A30,$A$9:$A30,"&gt;="&amp;BT$4,$A$9:$A30,"&lt;="&amp;BT$5)-SUM(_xlfn._xlws.FILTER(BT31:BT110,$A31:$A110&gt;BT$4),_xlfn._xlws.FILTER($C$9:BS110,$A$9:$A110&gt;BT$4))&gt;BT$6)),BT$6,MAX(0,SUMIFS($B$9:$B30,$A$9:$A30,"&lt;"&amp;$A30,$A$9:$A30,"&gt;="&amp;BT$4,$A$9:$A30,"&lt;="&amp;BT$5)-SUM(_xlfn._xlws.FILTER(BT31:BT110,$A31:$A110&gt;BT$4),_xlfn._xlws.FILTER($C$9:BS110,$A$9:$A110&gt;BT$4)))),"")</f>
        <v/>
      </c>
      <c r="BU30" s="32" t="str" cm="1">
        <f t="array" ref="BU30">IF(AND(($A30&lt;&gt;"")*($A30&gt;BU$4)*($A30&lt;=BU$5)),IF(AND((SUMIFS($B$9:$B30,$A$9:$A30,"&lt;"&amp;$A30,$A$9:$A30,"&gt;="&amp;BU$4,$A$9:$A30,"&lt;="&amp;BU$5)&gt;SUM(_xlfn._xlws.FILTER(BU31:BU110,$A31:$A110&gt;BU$4),_xlfn._xlws.FILTER($C$9:BT110,$A$9:$A110&gt;BU$4))),(SUMIFS($B$9:$B30,$A$9:$A30,"&lt;"&amp;$A30,$A$9:$A30,"&gt;="&amp;BU$4,$A$9:$A30,"&lt;="&amp;BU$5)-SUM(_xlfn._xlws.FILTER(BU31:BU110,$A31:$A110&gt;BU$4),_xlfn._xlws.FILTER($C$9:BT110,$A$9:$A110&gt;BU$4))&gt;BU$6)),BU$6,MAX(0,SUMIFS($B$9:$B30,$A$9:$A30,"&lt;"&amp;$A30,$A$9:$A30,"&gt;="&amp;BU$4,$A$9:$A30,"&lt;="&amp;BU$5)-SUM(_xlfn._xlws.FILTER(BU31:BU110,$A31:$A110&gt;BU$4),_xlfn._xlws.FILTER($C$9:BT110,$A$9:$A110&gt;BU$4)))),"")</f>
        <v/>
      </c>
      <c r="BV30" s="32" t="str" cm="1">
        <f t="array" ref="BV30">IF(AND(($A30&lt;&gt;"")*($A30&gt;BV$4)*($A30&lt;=BV$5)),IF(AND((SUMIFS($B$9:$B30,$A$9:$A30,"&lt;"&amp;$A30,$A$9:$A30,"&gt;="&amp;BV$4,$A$9:$A30,"&lt;="&amp;BV$5)&gt;SUM(_xlfn._xlws.FILTER(BV31:BV110,$A31:$A110&gt;BV$4),_xlfn._xlws.FILTER($C$9:BU110,$A$9:$A110&gt;BV$4))),(SUMIFS($B$9:$B30,$A$9:$A30,"&lt;"&amp;$A30,$A$9:$A30,"&gt;="&amp;BV$4,$A$9:$A30,"&lt;="&amp;BV$5)-SUM(_xlfn._xlws.FILTER(BV31:BV110,$A31:$A110&gt;BV$4),_xlfn._xlws.FILTER($C$9:BU110,$A$9:$A110&gt;BV$4))&gt;BV$6)),BV$6,MAX(0,SUMIFS($B$9:$B30,$A$9:$A30,"&lt;"&amp;$A30,$A$9:$A30,"&gt;="&amp;BV$4,$A$9:$A30,"&lt;="&amp;BV$5)-SUM(_xlfn._xlws.FILTER(BV31:BV110,$A31:$A110&gt;BV$4),_xlfn._xlws.FILTER($C$9:BU110,$A$9:$A110&gt;BV$4)))),"")</f>
        <v/>
      </c>
      <c r="BW30" s="32" t="str" cm="1">
        <f t="array" ref="BW30">IF(AND(($A30&lt;&gt;"")*($A30&gt;BW$4)*($A30&lt;=BW$5)),IF(AND((SUMIFS($B$9:$B30,$A$9:$A30,"&lt;"&amp;$A30,$A$9:$A30,"&gt;="&amp;BW$4,$A$9:$A30,"&lt;="&amp;BW$5)&gt;SUM(_xlfn._xlws.FILTER(BW31:BW110,$A31:$A110&gt;BW$4),_xlfn._xlws.FILTER($C$9:BV110,$A$9:$A110&gt;BW$4))),(SUMIFS($B$9:$B30,$A$9:$A30,"&lt;"&amp;$A30,$A$9:$A30,"&gt;="&amp;BW$4,$A$9:$A30,"&lt;="&amp;BW$5)-SUM(_xlfn._xlws.FILTER(BW31:BW110,$A31:$A110&gt;BW$4),_xlfn._xlws.FILTER($C$9:BV110,$A$9:$A110&gt;BW$4))&gt;BW$6)),BW$6,MAX(0,SUMIFS($B$9:$B30,$A$9:$A30,"&lt;"&amp;$A30,$A$9:$A30,"&gt;="&amp;BW$4,$A$9:$A30,"&lt;="&amp;BW$5)-SUM(_xlfn._xlws.FILTER(BW31:BW110,$A31:$A110&gt;BW$4),_xlfn._xlws.FILTER($C$9:BV110,$A$9:$A110&gt;BW$4)))),"")</f>
        <v/>
      </c>
      <c r="BX30" s="32" t="str" cm="1">
        <f t="array" ref="BX30">IF(AND(($A30&lt;&gt;"")*($A30&gt;BX$4)*($A30&lt;=BX$5)),IF(AND((SUMIFS($B$9:$B30,$A$9:$A30,"&lt;"&amp;$A30,$A$9:$A30,"&gt;="&amp;BX$4,$A$9:$A30,"&lt;="&amp;BX$5)&gt;SUM(_xlfn._xlws.FILTER(BX31:BX110,$A31:$A110&gt;BX$4),_xlfn._xlws.FILTER($C$9:BW110,$A$9:$A110&gt;BX$4))),(SUMIFS($B$9:$B30,$A$9:$A30,"&lt;"&amp;$A30,$A$9:$A30,"&gt;="&amp;BX$4,$A$9:$A30,"&lt;="&amp;BX$5)-SUM(_xlfn._xlws.FILTER(BX31:BX110,$A31:$A110&gt;BX$4),_xlfn._xlws.FILTER($C$9:BW110,$A$9:$A110&gt;BX$4))&gt;BX$6)),BX$6,MAX(0,SUMIFS($B$9:$B30,$A$9:$A30,"&lt;"&amp;$A30,$A$9:$A30,"&gt;="&amp;BX$4,$A$9:$A30,"&lt;="&amp;BX$5)-SUM(_xlfn._xlws.FILTER(BX31:BX110,$A31:$A110&gt;BX$4),_xlfn._xlws.FILTER($C$9:BW110,$A$9:$A110&gt;BX$4)))),"")</f>
        <v/>
      </c>
      <c r="BY30" s="32" t="str" cm="1">
        <f t="array" ref="BY30">IF(AND(($A30&lt;&gt;"")*($A30&gt;BY$4)*($A30&lt;=BY$5)),IF(AND((SUMIFS($B$9:$B30,$A$9:$A30,"&lt;"&amp;$A30,$A$9:$A30,"&gt;="&amp;BY$4,$A$9:$A30,"&lt;="&amp;BY$5)&gt;SUM(_xlfn._xlws.FILTER(BY31:BY110,$A31:$A110&gt;BY$4),_xlfn._xlws.FILTER($C$9:BX110,$A$9:$A110&gt;BY$4))),(SUMIFS($B$9:$B30,$A$9:$A30,"&lt;"&amp;$A30,$A$9:$A30,"&gt;="&amp;BY$4,$A$9:$A30,"&lt;="&amp;BY$5)-SUM(_xlfn._xlws.FILTER(BY31:BY110,$A31:$A110&gt;BY$4),_xlfn._xlws.FILTER($C$9:BX110,$A$9:$A110&gt;BY$4))&gt;BY$6)),BY$6,MAX(0,SUMIFS($B$9:$B30,$A$9:$A30,"&lt;"&amp;$A30,$A$9:$A30,"&gt;="&amp;BY$4,$A$9:$A30,"&lt;="&amp;BY$5)-SUM(_xlfn._xlws.FILTER(BY31:BY110,$A31:$A110&gt;BY$4),_xlfn._xlws.FILTER($C$9:BX110,$A$9:$A110&gt;BY$4)))),"")</f>
        <v/>
      </c>
      <c r="BZ30" s="32" t="str" cm="1">
        <f t="array" ref="BZ30">IF(AND(($A30&lt;&gt;"")*($A30&gt;BZ$4)*($A30&lt;=BZ$5)),IF(AND((SUMIFS($B$9:$B30,$A$9:$A30,"&lt;"&amp;$A30,$A$9:$A30,"&gt;="&amp;BZ$4,$A$9:$A30,"&lt;="&amp;BZ$5)&gt;SUM(_xlfn._xlws.FILTER(BZ31:BZ110,$A31:$A110&gt;BZ$4),_xlfn._xlws.FILTER($C$9:BY110,$A$9:$A110&gt;BZ$4))),(SUMIFS($B$9:$B30,$A$9:$A30,"&lt;"&amp;$A30,$A$9:$A30,"&gt;="&amp;BZ$4,$A$9:$A30,"&lt;="&amp;BZ$5)-SUM(_xlfn._xlws.FILTER(BZ31:BZ110,$A31:$A110&gt;BZ$4),_xlfn._xlws.FILTER($C$9:BY110,$A$9:$A110&gt;BZ$4))&gt;BZ$6)),BZ$6,MAX(0,SUMIFS($B$9:$B30,$A$9:$A30,"&lt;"&amp;$A30,$A$9:$A30,"&gt;="&amp;BZ$4,$A$9:$A30,"&lt;="&amp;BZ$5)-SUM(_xlfn._xlws.FILTER(BZ31:BZ110,$A31:$A110&gt;BZ$4),_xlfn._xlws.FILTER($C$9:BY110,$A$9:$A110&gt;BZ$4)))),"")</f>
        <v/>
      </c>
      <c r="CA30" s="32" t="str" cm="1">
        <f t="array" ref="CA30">IF(AND(($A30&lt;&gt;"")*($A30&gt;CA$4)*($A30&lt;=CA$5)),IF(AND((SUMIFS($B$9:$B30,$A$9:$A30,"&lt;"&amp;$A30,$A$9:$A30,"&gt;="&amp;CA$4,$A$9:$A30,"&lt;="&amp;CA$5)&gt;SUM(_xlfn._xlws.FILTER(CA31:CA110,$A31:$A110&gt;CA$4),_xlfn._xlws.FILTER($C$9:BZ110,$A$9:$A110&gt;CA$4))),(SUMIFS($B$9:$B30,$A$9:$A30,"&lt;"&amp;$A30,$A$9:$A30,"&gt;="&amp;CA$4,$A$9:$A30,"&lt;="&amp;CA$5)-SUM(_xlfn._xlws.FILTER(CA31:CA110,$A31:$A110&gt;CA$4),_xlfn._xlws.FILTER($C$9:BZ110,$A$9:$A110&gt;CA$4))&gt;CA$6)),CA$6,MAX(0,SUMIFS($B$9:$B30,$A$9:$A30,"&lt;"&amp;$A30,$A$9:$A30,"&gt;="&amp;CA$4,$A$9:$A30,"&lt;="&amp;CA$5)-SUM(_xlfn._xlws.FILTER(CA31:CA110,$A31:$A110&gt;CA$4),_xlfn._xlws.FILTER($C$9:BZ110,$A$9:$A110&gt;CA$4)))),"")</f>
        <v/>
      </c>
      <c r="CB30" s="32" t="str" cm="1">
        <f t="array" ref="CB30">IF(AND(($A30&lt;&gt;"")*($A30&gt;CB$4)*($A30&lt;=CB$5)),IF(AND((SUMIFS($B$9:$B30,$A$9:$A30,"&lt;"&amp;$A30,$A$9:$A30,"&gt;="&amp;CB$4,$A$9:$A30,"&lt;="&amp;CB$5)&gt;SUM(_xlfn._xlws.FILTER(CB31:CB110,$A31:$A110&gt;CB$4),_xlfn._xlws.FILTER($C$9:CA110,$A$9:$A110&gt;CB$4))),(SUMIFS($B$9:$B30,$A$9:$A30,"&lt;"&amp;$A30,$A$9:$A30,"&gt;="&amp;CB$4,$A$9:$A30,"&lt;="&amp;CB$5)-SUM(_xlfn._xlws.FILTER(CB31:CB110,$A31:$A110&gt;CB$4),_xlfn._xlws.FILTER($C$9:CA110,$A$9:$A110&gt;CB$4))&gt;CB$6)),CB$6,MAX(0,SUMIFS($B$9:$B30,$A$9:$A30,"&lt;"&amp;$A30,$A$9:$A30,"&gt;="&amp;CB$4,$A$9:$A30,"&lt;="&amp;CB$5)-SUM(_xlfn._xlws.FILTER(CB31:CB110,$A31:$A110&gt;CB$4),_xlfn._xlws.FILTER($C$9:CA110,$A$9:$A110&gt;CB$4)))),"")</f>
        <v/>
      </c>
      <c r="CC30" s="32" t="str" cm="1">
        <f t="array" ref="CC30">IF(AND(($A30&lt;&gt;"")*($A30&gt;CC$4)*($A30&lt;=CC$5)),IF(AND((SUMIFS($B$9:$B30,$A$9:$A30,"&lt;"&amp;$A30,$A$9:$A30,"&gt;="&amp;CC$4,$A$9:$A30,"&lt;="&amp;CC$5)&gt;SUM(_xlfn._xlws.FILTER(CC31:CC110,$A31:$A110&gt;CC$4),_xlfn._xlws.FILTER($C$9:CB110,$A$9:$A110&gt;CC$4))),(SUMIFS($B$9:$B30,$A$9:$A30,"&lt;"&amp;$A30,$A$9:$A30,"&gt;="&amp;CC$4,$A$9:$A30,"&lt;="&amp;CC$5)-SUM(_xlfn._xlws.FILTER(CC31:CC110,$A31:$A110&gt;CC$4),_xlfn._xlws.FILTER($C$9:CB110,$A$9:$A110&gt;CC$4))&gt;CC$6)),CC$6,MAX(0,SUMIFS($B$9:$B30,$A$9:$A30,"&lt;"&amp;$A30,$A$9:$A30,"&gt;="&amp;CC$4,$A$9:$A30,"&lt;="&amp;CC$5)-SUM(_xlfn._xlws.FILTER(CC31:CC110,$A31:$A110&gt;CC$4),_xlfn._xlws.FILTER($C$9:CB110,$A$9:$A110&gt;CC$4)))),"")</f>
        <v/>
      </c>
      <c r="CD30" s="32" t="str" cm="1">
        <f t="array" ref="CD30">IF(AND(($A30&lt;&gt;"")*($A30&gt;CD$4)*($A30&lt;=CD$5)),IF(AND((SUMIFS($B$9:$B30,$A$9:$A30,"&lt;"&amp;$A30,$A$9:$A30,"&gt;="&amp;CD$4,$A$9:$A30,"&lt;="&amp;CD$5)&gt;SUM(_xlfn._xlws.FILTER(CD31:CD110,$A31:$A110&gt;CD$4),_xlfn._xlws.FILTER($C$9:CC110,$A$9:$A110&gt;CD$4))),(SUMIFS($B$9:$B30,$A$9:$A30,"&lt;"&amp;$A30,$A$9:$A30,"&gt;="&amp;CD$4,$A$9:$A30,"&lt;="&amp;CD$5)-SUM(_xlfn._xlws.FILTER(CD31:CD110,$A31:$A110&gt;CD$4),_xlfn._xlws.FILTER($C$9:CC110,$A$9:$A110&gt;CD$4))&gt;CD$6)),CD$6,MAX(0,SUMIFS($B$9:$B30,$A$9:$A30,"&lt;"&amp;$A30,$A$9:$A30,"&gt;="&amp;CD$4,$A$9:$A30,"&lt;="&amp;CD$5)-SUM(_xlfn._xlws.FILTER(CD31:CD110,$A31:$A110&gt;CD$4),_xlfn._xlws.FILTER($C$9:CC110,$A$9:$A110&gt;CD$4)))),"")</f>
        <v/>
      </c>
      <c r="CE30" s="32" t="str" cm="1">
        <f t="array" ref="CE30">IF(AND(($A30&lt;&gt;"")*($A30&gt;CE$4)*($A30&lt;=CE$5)),IF(AND((SUMIFS($B$9:$B30,$A$9:$A30,"&lt;"&amp;$A30,$A$9:$A30,"&gt;="&amp;CE$4,$A$9:$A30,"&lt;="&amp;CE$5)&gt;SUM(_xlfn._xlws.FILTER(CE31:CE110,$A31:$A110&gt;CE$4),_xlfn._xlws.FILTER($C$9:CD110,$A$9:$A110&gt;CE$4))),(SUMIFS($B$9:$B30,$A$9:$A30,"&lt;"&amp;$A30,$A$9:$A30,"&gt;="&amp;CE$4,$A$9:$A30,"&lt;="&amp;CE$5)-SUM(_xlfn._xlws.FILTER(CE31:CE110,$A31:$A110&gt;CE$4),_xlfn._xlws.FILTER($C$9:CD110,$A$9:$A110&gt;CE$4))&gt;CE$6)),CE$6,MAX(0,SUMIFS($B$9:$B30,$A$9:$A30,"&lt;"&amp;$A30,$A$9:$A30,"&gt;="&amp;CE$4,$A$9:$A30,"&lt;="&amp;CE$5)-SUM(_xlfn._xlws.FILTER(CE31:CE110,$A31:$A110&gt;CE$4),_xlfn._xlws.FILTER($C$9:CD110,$A$9:$A110&gt;CE$4)))),"")</f>
        <v/>
      </c>
      <c r="CF30" s="32" t="str" cm="1">
        <f t="array" ref="CF30">IF(AND(($A30&lt;&gt;"")*($A30&gt;CF$4)*($A30&lt;=CF$5)),IF(AND((SUMIFS($B$9:$B30,$A$9:$A30,"&lt;"&amp;$A30,$A$9:$A30,"&gt;="&amp;CF$4,$A$9:$A30,"&lt;="&amp;CF$5)&gt;SUM(_xlfn._xlws.FILTER(CF31:CF110,$A31:$A110&gt;CF$4),_xlfn._xlws.FILTER($C$9:CE110,$A$9:$A110&gt;CF$4))),(SUMIFS($B$9:$B30,$A$9:$A30,"&lt;"&amp;$A30,$A$9:$A30,"&gt;="&amp;CF$4,$A$9:$A30,"&lt;="&amp;CF$5)-SUM(_xlfn._xlws.FILTER(CF31:CF110,$A31:$A110&gt;CF$4),_xlfn._xlws.FILTER($C$9:CE110,$A$9:$A110&gt;CF$4))&gt;CF$6)),CF$6,MAX(0,SUMIFS($B$9:$B30,$A$9:$A30,"&lt;"&amp;$A30,$A$9:$A30,"&gt;="&amp;CF$4,$A$9:$A30,"&lt;="&amp;CF$5)-SUM(_xlfn._xlws.FILTER(CF31:CF110,$A31:$A110&gt;CF$4),_xlfn._xlws.FILTER($C$9:CE110,$A$9:$A110&gt;CF$4)))),"")</f>
        <v/>
      </c>
      <c r="CG30" s="32" t="str" cm="1">
        <f t="array" ref="CG30">IF(AND(($A30&lt;&gt;"")*($A30&gt;CG$4)*($A30&lt;=CG$5)),IF(AND((SUMIFS($B$9:$B30,$A$9:$A30,"&lt;"&amp;$A30,$A$9:$A30,"&gt;="&amp;CG$4,$A$9:$A30,"&lt;="&amp;CG$5)&gt;SUM(_xlfn._xlws.FILTER(CG31:CG110,$A31:$A110&gt;CG$4),_xlfn._xlws.FILTER($C$9:CF110,$A$9:$A110&gt;CG$4))),(SUMIFS($B$9:$B30,$A$9:$A30,"&lt;"&amp;$A30,$A$9:$A30,"&gt;="&amp;CG$4,$A$9:$A30,"&lt;="&amp;CG$5)-SUM(_xlfn._xlws.FILTER(CG31:CG110,$A31:$A110&gt;CG$4),_xlfn._xlws.FILTER($C$9:CF110,$A$9:$A110&gt;CG$4))&gt;CG$6)),CG$6,MAX(0,SUMIFS($B$9:$B30,$A$9:$A30,"&lt;"&amp;$A30,$A$9:$A30,"&gt;="&amp;CG$4,$A$9:$A30,"&lt;="&amp;CG$5)-SUM(_xlfn._xlws.FILTER(CG31:CG110,$A31:$A110&gt;CG$4),_xlfn._xlws.FILTER($C$9:CF110,$A$9:$A110&gt;CG$4)))),"")</f>
        <v/>
      </c>
      <c r="CH30" s="32" t="str" cm="1">
        <f t="array" ref="CH30">IF(AND(($A30&lt;&gt;"")*($A30&gt;CH$4)*($A30&lt;=CH$5)),IF(AND((SUMIFS($B$9:$B30,$A$9:$A30,"&lt;"&amp;$A30,$A$9:$A30,"&gt;="&amp;CH$4,$A$9:$A30,"&lt;="&amp;CH$5)&gt;SUM(_xlfn._xlws.FILTER(CH31:CH110,$A31:$A110&gt;CH$4),_xlfn._xlws.FILTER($C$9:CG110,$A$9:$A110&gt;CH$4))),(SUMIFS($B$9:$B30,$A$9:$A30,"&lt;"&amp;$A30,$A$9:$A30,"&gt;="&amp;CH$4,$A$9:$A30,"&lt;="&amp;CH$5)-SUM(_xlfn._xlws.FILTER(CH31:CH110,$A31:$A110&gt;CH$4),_xlfn._xlws.FILTER($C$9:CG110,$A$9:$A110&gt;CH$4))&gt;CH$6)),CH$6,MAX(0,SUMIFS($B$9:$B30,$A$9:$A30,"&lt;"&amp;$A30,$A$9:$A30,"&gt;="&amp;CH$4,$A$9:$A30,"&lt;="&amp;CH$5)-SUM(_xlfn._xlws.FILTER(CH31:CH110,$A31:$A110&gt;CH$4),_xlfn._xlws.FILTER($C$9:CG110,$A$9:$A110&gt;CH$4)))),"")</f>
        <v/>
      </c>
      <c r="CI30" s="32" t="str" cm="1">
        <f t="array" ref="CI30">IF(AND(($A30&lt;&gt;"")*($A30&gt;CI$4)*($A30&lt;=CI$5)),IF(AND((SUMIFS($B$9:$B30,$A$9:$A30,"&lt;"&amp;$A30,$A$9:$A30,"&gt;="&amp;CI$4,$A$9:$A30,"&lt;="&amp;CI$5)&gt;SUM(_xlfn._xlws.FILTER(CI31:CI110,$A31:$A110&gt;CI$4),_xlfn._xlws.FILTER($C$9:CH110,$A$9:$A110&gt;CI$4))),(SUMIFS($B$9:$B30,$A$9:$A30,"&lt;"&amp;$A30,$A$9:$A30,"&gt;="&amp;CI$4,$A$9:$A30,"&lt;="&amp;CI$5)-SUM(_xlfn._xlws.FILTER(CI31:CI110,$A31:$A110&gt;CI$4),_xlfn._xlws.FILTER($C$9:CH110,$A$9:$A110&gt;CI$4))&gt;CI$6)),CI$6,MAX(0,SUMIFS($B$9:$B30,$A$9:$A30,"&lt;"&amp;$A30,$A$9:$A30,"&gt;="&amp;CI$4,$A$9:$A30,"&lt;="&amp;CI$5)-SUM(_xlfn._xlws.FILTER(CI31:CI110,$A31:$A110&gt;CI$4),_xlfn._xlws.FILTER($C$9:CH110,$A$9:$A110&gt;CI$4)))),"")</f>
        <v/>
      </c>
      <c r="CJ30" s="32" t="str" cm="1">
        <f t="array" ref="CJ30">IF(AND(($A30&lt;&gt;"")*($A30&gt;CJ$4)*($A30&lt;=CJ$5)),IF(AND((SUMIFS($B$9:$B30,$A$9:$A30,"&lt;"&amp;$A30,$A$9:$A30,"&gt;="&amp;CJ$4,$A$9:$A30,"&lt;="&amp;CJ$5)&gt;SUM(_xlfn._xlws.FILTER(CJ31:CJ110,$A31:$A110&gt;CJ$4),_xlfn._xlws.FILTER($C$9:CI110,$A$9:$A110&gt;CJ$4))),(SUMIFS($B$9:$B30,$A$9:$A30,"&lt;"&amp;$A30,$A$9:$A30,"&gt;="&amp;CJ$4,$A$9:$A30,"&lt;="&amp;CJ$5)-SUM(_xlfn._xlws.FILTER(CJ31:CJ110,$A31:$A110&gt;CJ$4),_xlfn._xlws.FILTER($C$9:CI110,$A$9:$A110&gt;CJ$4))&gt;CJ$6)),CJ$6,MAX(0,SUMIFS($B$9:$B30,$A$9:$A30,"&lt;"&amp;$A30,$A$9:$A30,"&gt;="&amp;CJ$4,$A$9:$A30,"&lt;="&amp;CJ$5)-SUM(_xlfn._xlws.FILTER(CJ31:CJ110,$A31:$A110&gt;CJ$4),_xlfn._xlws.FILTER($C$9:CI110,$A$9:$A110&gt;CJ$4)))),"")</f>
        <v/>
      </c>
      <c r="CK30" s="32" t="str" cm="1">
        <f t="array" ref="CK30">IF(AND(($A30&lt;&gt;"")*($A30&gt;CK$4)*($A30&lt;=CK$5)),IF(AND((SUMIFS($B$9:$B30,$A$9:$A30,"&lt;"&amp;$A30,$A$9:$A30,"&gt;="&amp;CK$4,$A$9:$A30,"&lt;="&amp;CK$5)&gt;SUM(_xlfn._xlws.FILTER(CK31:CK110,$A31:$A110&gt;CK$4),_xlfn._xlws.FILTER($C$9:CJ110,$A$9:$A110&gt;CK$4))),(SUMIFS($B$9:$B30,$A$9:$A30,"&lt;"&amp;$A30,$A$9:$A30,"&gt;="&amp;CK$4,$A$9:$A30,"&lt;="&amp;CK$5)-SUM(_xlfn._xlws.FILTER(CK31:CK110,$A31:$A110&gt;CK$4),_xlfn._xlws.FILTER($C$9:CJ110,$A$9:$A110&gt;CK$4))&gt;CK$6)),CK$6,MAX(0,SUMIFS($B$9:$B30,$A$9:$A30,"&lt;"&amp;$A30,$A$9:$A30,"&gt;="&amp;CK$4,$A$9:$A30,"&lt;="&amp;CK$5)-SUM(_xlfn._xlws.FILTER(CK31:CK110,$A31:$A110&gt;CK$4),_xlfn._xlws.FILTER($C$9:CJ110,$A$9:$A110&gt;CK$4)))),"")</f>
        <v/>
      </c>
      <c r="CL30" s="32" t="str" cm="1">
        <f t="array" ref="CL30">IF(AND(($A30&lt;&gt;"")*($A30&gt;CL$4)*($A30&lt;=CL$5)),IF(AND((SUMIFS($B$9:$B30,$A$9:$A30,"&lt;"&amp;$A30,$A$9:$A30,"&gt;="&amp;CL$4,$A$9:$A30,"&lt;="&amp;CL$5)&gt;SUM(_xlfn._xlws.FILTER(CL31:CL110,$A31:$A110&gt;CL$4),_xlfn._xlws.FILTER($C$9:CK110,$A$9:$A110&gt;CL$4))),(SUMIFS($B$9:$B30,$A$9:$A30,"&lt;"&amp;$A30,$A$9:$A30,"&gt;="&amp;CL$4,$A$9:$A30,"&lt;="&amp;CL$5)-SUM(_xlfn._xlws.FILTER(CL31:CL110,$A31:$A110&gt;CL$4),_xlfn._xlws.FILTER($C$9:CK110,$A$9:$A110&gt;CL$4))&gt;CL$6)),CL$6,MAX(0,SUMIFS($B$9:$B30,$A$9:$A30,"&lt;"&amp;$A30,$A$9:$A30,"&gt;="&amp;CL$4,$A$9:$A30,"&lt;="&amp;CL$5)-SUM(_xlfn._xlws.FILTER(CL31:CL110,$A31:$A110&gt;CL$4),_xlfn._xlws.FILTER($C$9:CK110,$A$9:$A110&gt;CL$4)))),"")</f>
        <v/>
      </c>
      <c r="CM30" s="32" t="str" cm="1">
        <f t="array" ref="CM30">IF(AND(($A30&lt;&gt;"")*($A30&gt;CM$4)*($A30&lt;=CM$5)),IF(AND((SUMIFS($B$9:$B30,$A$9:$A30,"&lt;"&amp;$A30,$A$9:$A30,"&gt;="&amp;CM$4,$A$9:$A30,"&lt;="&amp;CM$5)&gt;SUM(_xlfn._xlws.FILTER(CM31:CM110,$A31:$A110&gt;CM$4),_xlfn._xlws.FILTER($C$9:CL110,$A$9:$A110&gt;CM$4))),(SUMIFS($B$9:$B30,$A$9:$A30,"&lt;"&amp;$A30,$A$9:$A30,"&gt;="&amp;CM$4,$A$9:$A30,"&lt;="&amp;CM$5)-SUM(_xlfn._xlws.FILTER(CM31:CM110,$A31:$A110&gt;CM$4),_xlfn._xlws.FILTER($C$9:CL110,$A$9:$A110&gt;CM$4))&gt;CM$6)),CM$6,MAX(0,SUMIFS($B$9:$B30,$A$9:$A30,"&lt;"&amp;$A30,$A$9:$A30,"&gt;="&amp;CM$4,$A$9:$A30,"&lt;="&amp;CM$5)-SUM(_xlfn._xlws.FILTER(CM31:CM110,$A31:$A110&gt;CM$4),_xlfn._xlws.FILTER($C$9:CL110,$A$9:$A110&gt;CM$4)))),"")</f>
        <v/>
      </c>
      <c r="CN30" s="32" t="str" cm="1">
        <f t="array" ref="CN30">IF(AND(($A30&lt;&gt;"")*($A30&gt;CN$4)*($A30&lt;=CN$5)),IF(AND((SUMIFS($B$9:$B30,$A$9:$A30,"&lt;"&amp;$A30,$A$9:$A30,"&gt;="&amp;CN$4,$A$9:$A30,"&lt;="&amp;CN$5)&gt;SUM(_xlfn._xlws.FILTER(CN31:CN110,$A31:$A110&gt;CN$4),_xlfn._xlws.FILTER($C$9:CM110,$A$9:$A110&gt;CN$4))),(SUMIFS($B$9:$B30,$A$9:$A30,"&lt;"&amp;$A30,$A$9:$A30,"&gt;="&amp;CN$4,$A$9:$A30,"&lt;="&amp;CN$5)-SUM(_xlfn._xlws.FILTER(CN31:CN110,$A31:$A110&gt;CN$4),_xlfn._xlws.FILTER($C$9:CM110,$A$9:$A110&gt;CN$4))&gt;CN$6)),CN$6,MAX(0,SUMIFS($B$9:$B30,$A$9:$A30,"&lt;"&amp;$A30,$A$9:$A30,"&gt;="&amp;CN$4,$A$9:$A30,"&lt;="&amp;CN$5)-SUM(_xlfn._xlws.FILTER(CN31:CN110,$A31:$A110&gt;CN$4),_xlfn._xlws.FILTER($C$9:CM110,$A$9:$A110&gt;CN$4)))),"")</f>
        <v/>
      </c>
      <c r="CO30" s="32" t="str" cm="1">
        <f t="array" ref="CO30">IF(AND(($A30&lt;&gt;"")*($A30&gt;CO$4)*($A30&lt;=CO$5)),IF(AND((SUMIFS($B$9:$B30,$A$9:$A30,"&lt;"&amp;$A30,$A$9:$A30,"&gt;="&amp;CO$4,$A$9:$A30,"&lt;="&amp;CO$5)&gt;SUM(_xlfn._xlws.FILTER(CO31:CO110,$A31:$A110&gt;CO$4),_xlfn._xlws.FILTER($C$9:CN110,$A$9:$A110&gt;CO$4))),(SUMIFS($B$9:$B30,$A$9:$A30,"&lt;"&amp;$A30,$A$9:$A30,"&gt;="&amp;CO$4,$A$9:$A30,"&lt;="&amp;CO$5)-SUM(_xlfn._xlws.FILTER(CO31:CO110,$A31:$A110&gt;CO$4),_xlfn._xlws.FILTER($C$9:CN110,$A$9:$A110&gt;CO$4))&gt;CO$6)),CO$6,MAX(0,SUMIFS($B$9:$B30,$A$9:$A30,"&lt;"&amp;$A30,$A$9:$A30,"&gt;="&amp;CO$4,$A$9:$A30,"&lt;="&amp;CO$5)-SUM(_xlfn._xlws.FILTER(CO31:CO110,$A31:$A110&gt;CO$4),_xlfn._xlws.FILTER($C$9:CN110,$A$9:$A110&gt;CO$4)))),"")</f>
        <v/>
      </c>
      <c r="CP30" s="32" t="str" cm="1">
        <f t="array" ref="CP30">IF(AND(($A30&lt;&gt;"")*($A30&gt;CP$4)*($A30&lt;=CP$5)),IF(AND((SUMIFS($B$9:$B30,$A$9:$A30,"&lt;"&amp;$A30,$A$9:$A30,"&gt;="&amp;CP$4,$A$9:$A30,"&lt;="&amp;CP$5)&gt;SUM(_xlfn._xlws.FILTER(CP31:CP110,$A31:$A110&gt;CP$4),_xlfn._xlws.FILTER($C$9:CO110,$A$9:$A110&gt;CP$4))),(SUMIFS($B$9:$B30,$A$9:$A30,"&lt;"&amp;$A30,$A$9:$A30,"&gt;="&amp;CP$4,$A$9:$A30,"&lt;="&amp;CP$5)-SUM(_xlfn._xlws.FILTER(CP31:CP110,$A31:$A110&gt;CP$4),_xlfn._xlws.FILTER($C$9:CO110,$A$9:$A110&gt;CP$4))&gt;CP$6)),CP$6,MAX(0,SUMIFS($B$9:$B30,$A$9:$A30,"&lt;"&amp;$A30,$A$9:$A30,"&gt;="&amp;CP$4,$A$9:$A30,"&lt;="&amp;CP$5)-SUM(_xlfn._xlws.FILTER(CP31:CP110,$A31:$A110&gt;CP$4),_xlfn._xlws.FILTER($C$9:CO110,$A$9:$A110&gt;CP$4)))),"")</f>
        <v/>
      </c>
      <c r="CQ30" s="32" t="str" cm="1">
        <f t="array" ref="CQ30">IF(AND(($A30&lt;&gt;"")*($A30&gt;CQ$4)*($A30&lt;=CQ$5)),IF(AND((SUMIFS($B$9:$B30,$A$9:$A30,"&lt;"&amp;$A30,$A$9:$A30,"&gt;="&amp;CQ$4,$A$9:$A30,"&lt;="&amp;CQ$5)&gt;SUM(_xlfn._xlws.FILTER(CQ31:CQ110,$A31:$A110&gt;CQ$4),_xlfn._xlws.FILTER($C$9:CP110,$A$9:$A110&gt;CQ$4))),(SUMIFS($B$9:$B30,$A$9:$A30,"&lt;"&amp;$A30,$A$9:$A30,"&gt;="&amp;CQ$4,$A$9:$A30,"&lt;="&amp;CQ$5)-SUM(_xlfn._xlws.FILTER(CQ31:CQ110,$A31:$A110&gt;CQ$4),_xlfn._xlws.FILTER($C$9:CP110,$A$9:$A110&gt;CQ$4))&gt;CQ$6)),CQ$6,MAX(0,SUMIFS($B$9:$B30,$A$9:$A30,"&lt;"&amp;$A30,$A$9:$A30,"&gt;="&amp;CQ$4,$A$9:$A30,"&lt;="&amp;CQ$5)-SUM(_xlfn._xlws.FILTER(CQ31:CQ110,$A31:$A110&gt;CQ$4),_xlfn._xlws.FILTER($C$9:CP110,$A$9:$A110&gt;CQ$4)))),"")</f>
        <v/>
      </c>
      <c r="CR30" s="32" t="str" cm="1">
        <f t="array" ref="CR30">IF(AND(($A30&lt;&gt;"")*($A30&gt;CR$4)*($A30&lt;=CR$5)),IF(AND((SUMIFS($B$9:$B30,$A$9:$A30,"&lt;"&amp;$A30,$A$9:$A30,"&gt;="&amp;CR$4,$A$9:$A30,"&lt;="&amp;CR$5)&gt;SUM(_xlfn._xlws.FILTER(CR31:CR110,$A31:$A110&gt;CR$4),_xlfn._xlws.FILTER($C$9:CQ110,$A$9:$A110&gt;CR$4))),(SUMIFS($B$9:$B30,$A$9:$A30,"&lt;"&amp;$A30,$A$9:$A30,"&gt;="&amp;CR$4,$A$9:$A30,"&lt;="&amp;CR$5)-SUM(_xlfn._xlws.FILTER(CR31:CR110,$A31:$A110&gt;CR$4),_xlfn._xlws.FILTER($C$9:CQ110,$A$9:$A110&gt;CR$4))&gt;CR$6)),CR$6,MAX(0,SUMIFS($B$9:$B30,$A$9:$A30,"&lt;"&amp;$A30,$A$9:$A30,"&gt;="&amp;CR$4,$A$9:$A30,"&lt;="&amp;CR$5)-SUM(_xlfn._xlws.FILTER(CR31:CR110,$A31:$A110&gt;CR$4),_xlfn._xlws.FILTER($C$9:CQ110,$A$9:$A110&gt;CR$4)))),"")</f>
        <v/>
      </c>
      <c r="CS30" s="32" t="str" cm="1">
        <f t="array" ref="CS30">IF(AND(($A30&lt;&gt;"")*($A30&gt;CS$4)*($A30&lt;=CS$5)),IF(AND((SUMIFS($B$9:$B30,$A$9:$A30,"&lt;"&amp;$A30,$A$9:$A30,"&gt;="&amp;CS$4,$A$9:$A30,"&lt;="&amp;CS$5)&gt;SUM(_xlfn._xlws.FILTER(CS31:CS110,$A31:$A110&gt;CS$4),_xlfn._xlws.FILTER($C$9:CR110,$A$9:$A110&gt;CS$4))),(SUMIFS($B$9:$B30,$A$9:$A30,"&lt;"&amp;$A30,$A$9:$A30,"&gt;="&amp;CS$4,$A$9:$A30,"&lt;="&amp;CS$5)-SUM(_xlfn._xlws.FILTER(CS31:CS110,$A31:$A110&gt;CS$4),_xlfn._xlws.FILTER($C$9:CR110,$A$9:$A110&gt;CS$4))&gt;CS$6)),CS$6,MAX(0,SUMIFS($B$9:$B30,$A$9:$A30,"&lt;"&amp;$A30,$A$9:$A30,"&gt;="&amp;CS$4,$A$9:$A30,"&lt;="&amp;CS$5)-SUM(_xlfn._xlws.FILTER(CS31:CS110,$A31:$A110&gt;CS$4),_xlfn._xlws.FILTER($C$9:CR110,$A$9:$A110&gt;CS$4)))),"")</f>
        <v/>
      </c>
      <c r="CT30" s="32" t="str" cm="1">
        <f t="array" ref="CT30">IF(AND(($A30&lt;&gt;"")*($A30&gt;CT$4)*($A30&lt;=CT$5)),IF(AND((SUMIFS($B$9:$B30,$A$9:$A30,"&lt;"&amp;$A30,$A$9:$A30,"&gt;="&amp;CT$4,$A$9:$A30,"&lt;="&amp;CT$5)&gt;SUM(_xlfn._xlws.FILTER(CT31:CT110,$A31:$A110&gt;CT$4),_xlfn._xlws.FILTER($C$9:CS110,$A$9:$A110&gt;CT$4))),(SUMIFS($B$9:$B30,$A$9:$A30,"&lt;"&amp;$A30,$A$9:$A30,"&gt;="&amp;CT$4,$A$9:$A30,"&lt;="&amp;CT$5)-SUM(_xlfn._xlws.FILTER(CT31:CT110,$A31:$A110&gt;CT$4),_xlfn._xlws.FILTER($C$9:CS110,$A$9:$A110&gt;CT$4))&gt;CT$6)),CT$6,MAX(0,SUMIFS($B$9:$B30,$A$9:$A30,"&lt;"&amp;$A30,$A$9:$A30,"&gt;="&amp;CT$4,$A$9:$A30,"&lt;="&amp;CT$5)-SUM(_xlfn._xlws.FILTER(CT31:CT110,$A31:$A110&gt;CT$4),_xlfn._xlws.FILTER($C$9:CS110,$A$9:$A110&gt;CT$4)))),"")</f>
        <v/>
      </c>
      <c r="CU30" s="32" t="str" cm="1">
        <f t="array" ref="CU30">IF(AND(($A30&lt;&gt;"")*($A30&gt;CU$4)*($A30&lt;=CU$5)),IF(AND((SUMIFS($B$9:$B30,$A$9:$A30,"&lt;"&amp;$A30,$A$9:$A30,"&gt;="&amp;CU$4,$A$9:$A30,"&lt;="&amp;CU$5)&gt;SUM(_xlfn._xlws.FILTER(CU31:CU110,$A31:$A110&gt;CU$4),_xlfn._xlws.FILTER($C$9:CT110,$A$9:$A110&gt;CU$4))),(SUMIFS($B$9:$B30,$A$9:$A30,"&lt;"&amp;$A30,$A$9:$A30,"&gt;="&amp;CU$4,$A$9:$A30,"&lt;="&amp;CU$5)-SUM(_xlfn._xlws.FILTER(CU31:CU110,$A31:$A110&gt;CU$4),_xlfn._xlws.FILTER($C$9:CT110,$A$9:$A110&gt;CU$4))&gt;CU$6)),CU$6,MAX(0,SUMIFS($B$9:$B30,$A$9:$A30,"&lt;"&amp;$A30,$A$9:$A30,"&gt;="&amp;CU$4,$A$9:$A30,"&lt;="&amp;CU$5)-SUM(_xlfn._xlws.FILTER(CU31:CU110,$A31:$A110&gt;CU$4),_xlfn._xlws.FILTER($C$9:CT110,$A$9:$A110&gt;CU$4)))),"")</f>
        <v/>
      </c>
      <c r="CV30" s="32" t="str" cm="1">
        <f t="array" ref="CV30">IF(AND(($A30&lt;&gt;"")*($A30&gt;CV$4)*($A30&lt;=CV$5)),IF(AND((SUMIFS($B$9:$B30,$A$9:$A30,"&lt;"&amp;$A30,$A$9:$A30,"&gt;="&amp;CV$4,$A$9:$A30,"&lt;="&amp;CV$5)&gt;SUM(_xlfn._xlws.FILTER(CV31:CV110,$A31:$A110&gt;CV$4),_xlfn._xlws.FILTER($C$9:CU110,$A$9:$A110&gt;CV$4))),(SUMIFS($B$9:$B30,$A$9:$A30,"&lt;"&amp;$A30,$A$9:$A30,"&gt;="&amp;CV$4,$A$9:$A30,"&lt;="&amp;CV$5)-SUM(_xlfn._xlws.FILTER(CV31:CV110,$A31:$A110&gt;CV$4),_xlfn._xlws.FILTER($C$9:CU110,$A$9:$A110&gt;CV$4))&gt;CV$6)),CV$6,MAX(0,SUMIFS($B$9:$B30,$A$9:$A30,"&lt;"&amp;$A30,$A$9:$A30,"&gt;="&amp;CV$4,$A$9:$A30,"&lt;="&amp;CV$5)-SUM(_xlfn._xlws.FILTER(CV31:CV110,$A31:$A110&gt;CV$4),_xlfn._xlws.FILTER($C$9:CU110,$A$9:$A110&gt;CV$4)))),"")</f>
        <v/>
      </c>
      <c r="CW30" s="32" t="str" cm="1">
        <f t="array" ref="CW30">IF(AND(($A30&lt;&gt;"")*($A30&gt;CW$4)*($A30&lt;=CW$5)),IF(AND((SUMIFS($B$9:$B30,$A$9:$A30,"&lt;"&amp;$A30,$A$9:$A30,"&gt;="&amp;CW$4,$A$9:$A30,"&lt;="&amp;CW$5)&gt;SUM(_xlfn._xlws.FILTER(CW31:CW110,$A31:$A110&gt;CW$4),_xlfn._xlws.FILTER($C$9:CV110,$A$9:$A110&gt;CW$4))),(SUMIFS($B$9:$B30,$A$9:$A30,"&lt;"&amp;$A30,$A$9:$A30,"&gt;="&amp;CW$4,$A$9:$A30,"&lt;="&amp;CW$5)-SUM(_xlfn._xlws.FILTER(CW31:CW110,$A31:$A110&gt;CW$4),_xlfn._xlws.FILTER($C$9:CV110,$A$9:$A110&gt;CW$4))&gt;CW$6)),CW$6,MAX(0,SUMIFS($B$9:$B30,$A$9:$A30,"&lt;"&amp;$A30,$A$9:$A30,"&gt;="&amp;CW$4,$A$9:$A30,"&lt;="&amp;CW$5)-SUM(_xlfn._xlws.FILTER(CW31:CW110,$A31:$A110&gt;CW$4),_xlfn._xlws.FILTER($C$9:CV110,$A$9:$A110&gt;CW$4)))),"")</f>
        <v/>
      </c>
      <c r="CX30" s="32" t="str" cm="1">
        <f t="array" ref="CX30">IF(AND(($A30&lt;&gt;"")*($A30&gt;CX$4)*($A30&lt;=CX$5)),IF(AND((SUMIFS($B$9:$B30,$A$9:$A30,"&lt;"&amp;$A30,$A$9:$A30,"&gt;="&amp;CX$4,$A$9:$A30,"&lt;="&amp;CX$5)&gt;SUM(_xlfn._xlws.FILTER(CX31:CX110,$A31:$A110&gt;CX$4),_xlfn._xlws.FILTER($C$9:CW110,$A$9:$A110&gt;CX$4))),(SUMIFS($B$9:$B30,$A$9:$A30,"&lt;"&amp;$A30,$A$9:$A30,"&gt;="&amp;CX$4,$A$9:$A30,"&lt;="&amp;CX$5)-SUM(_xlfn._xlws.FILTER(CX31:CX110,$A31:$A110&gt;CX$4),_xlfn._xlws.FILTER($C$9:CW110,$A$9:$A110&gt;CX$4))&gt;CX$6)),CX$6,MAX(0,SUMIFS($B$9:$B30,$A$9:$A30,"&lt;"&amp;$A30,$A$9:$A30,"&gt;="&amp;CX$4,$A$9:$A30,"&lt;="&amp;CX$5)-SUM(_xlfn._xlws.FILTER(CX31:CX110,$A31:$A110&gt;CX$4),_xlfn._xlws.FILTER($C$9:CW110,$A$9:$A110&gt;CX$4)))),"")</f>
        <v/>
      </c>
      <c r="CY30" s="32" t="str" cm="1">
        <f t="array" ref="CY30">IF(AND(($A30&lt;&gt;"")*($A30&gt;CY$4)*($A30&lt;=CY$5)),IF(AND((SUMIFS($B$9:$B30,$A$9:$A30,"&lt;"&amp;$A30,$A$9:$A30,"&gt;="&amp;CY$4,$A$9:$A30,"&lt;="&amp;CY$5)&gt;SUM(_xlfn._xlws.FILTER(CY31:CY110,$A31:$A110&gt;CY$4),_xlfn._xlws.FILTER($C$9:CX110,$A$9:$A110&gt;CY$4))),(SUMIFS($B$9:$B30,$A$9:$A30,"&lt;"&amp;$A30,$A$9:$A30,"&gt;="&amp;CY$4,$A$9:$A30,"&lt;="&amp;CY$5)-SUM(_xlfn._xlws.FILTER(CY31:CY110,$A31:$A110&gt;CY$4),_xlfn._xlws.FILTER($C$9:CX110,$A$9:$A110&gt;CY$4))&gt;CY$6)),CY$6,MAX(0,SUMIFS($B$9:$B30,$A$9:$A30,"&lt;"&amp;$A30,$A$9:$A30,"&gt;="&amp;CY$4,$A$9:$A30,"&lt;="&amp;CY$5)-SUM(_xlfn._xlws.FILTER(CY31:CY110,$A31:$A110&gt;CY$4),_xlfn._xlws.FILTER($C$9:CX110,$A$9:$A110&gt;CY$4)))),"")</f>
        <v/>
      </c>
      <c r="CZ30" s="32" t="str" cm="1">
        <f t="array" ref="CZ30">IF(AND(($A30&lt;&gt;"")*($A30&gt;CZ$4)*($A30&lt;=CZ$5)),IF(AND((SUMIFS($B$9:$B30,$A$9:$A30,"&lt;"&amp;$A30,$A$9:$A30,"&gt;="&amp;CZ$4,$A$9:$A30,"&lt;="&amp;CZ$5)&gt;SUM(_xlfn._xlws.FILTER(CZ31:CZ110,$A31:$A110&gt;CZ$4),_xlfn._xlws.FILTER($C$9:CY110,$A$9:$A110&gt;CZ$4))),(SUMIFS($B$9:$B30,$A$9:$A30,"&lt;"&amp;$A30,$A$9:$A30,"&gt;="&amp;CZ$4,$A$9:$A30,"&lt;="&amp;CZ$5)-SUM(_xlfn._xlws.FILTER(CZ31:CZ110,$A31:$A110&gt;CZ$4),_xlfn._xlws.FILTER($C$9:CY110,$A$9:$A110&gt;CZ$4))&gt;CZ$6)),CZ$6,MAX(0,SUMIFS($B$9:$B30,$A$9:$A30,"&lt;"&amp;$A30,$A$9:$A30,"&gt;="&amp;CZ$4,$A$9:$A30,"&lt;="&amp;CZ$5)-SUM(_xlfn._xlws.FILTER(CZ31:CZ110,$A31:$A110&gt;CZ$4),_xlfn._xlws.FILTER($C$9:CY110,$A$9:$A110&gt;CZ$4)))),"")</f>
        <v/>
      </c>
      <c r="DA30" s="32" t="str" cm="1">
        <f t="array" ref="DA30">IF(AND(($A30&lt;&gt;"")*($A30&gt;DA$4)*($A30&lt;=DA$5)),IF(AND((SUMIFS($B$9:$B30,$A$9:$A30,"&lt;"&amp;$A30,$A$9:$A30,"&gt;="&amp;DA$4,$A$9:$A30,"&lt;="&amp;DA$5)&gt;SUM(_xlfn._xlws.FILTER(DA31:DA110,$A31:$A110&gt;DA$4),_xlfn._xlws.FILTER($C$9:CZ110,$A$9:$A110&gt;DA$4))),(SUMIFS($B$9:$B30,$A$9:$A30,"&lt;"&amp;$A30,$A$9:$A30,"&gt;="&amp;DA$4,$A$9:$A30,"&lt;="&amp;DA$5)-SUM(_xlfn._xlws.FILTER(DA31:DA110,$A31:$A110&gt;DA$4),_xlfn._xlws.FILTER($C$9:CZ110,$A$9:$A110&gt;DA$4))&gt;DA$6)),DA$6,MAX(0,SUMIFS($B$9:$B30,$A$9:$A30,"&lt;"&amp;$A30,$A$9:$A30,"&gt;="&amp;DA$4,$A$9:$A30,"&lt;="&amp;DA$5)-SUM(_xlfn._xlws.FILTER(DA31:DA110,$A31:$A110&gt;DA$4),_xlfn._xlws.FILTER($C$9:CZ110,$A$9:$A110&gt;DA$4)))),"")</f>
        <v/>
      </c>
      <c r="DB30" s="32" t="str" cm="1">
        <f t="array" ref="DB30">IF(AND(($A30&lt;&gt;"")*($A30&gt;DB$4)*($A30&lt;=DB$5)),IF(AND((SUMIFS($B$9:$B30,$A$9:$A30,"&lt;"&amp;$A30,$A$9:$A30,"&gt;="&amp;DB$4,$A$9:$A30,"&lt;="&amp;DB$5)&gt;SUM(_xlfn._xlws.FILTER(DB31:DB110,$A31:$A110&gt;DB$4),_xlfn._xlws.FILTER($C$9:DA110,$A$9:$A110&gt;DB$4))),(SUMIFS($B$9:$B30,$A$9:$A30,"&lt;"&amp;$A30,$A$9:$A30,"&gt;="&amp;DB$4,$A$9:$A30,"&lt;="&amp;DB$5)-SUM(_xlfn._xlws.FILTER(DB31:DB110,$A31:$A110&gt;DB$4),_xlfn._xlws.FILTER($C$9:DA110,$A$9:$A110&gt;DB$4))&gt;DB$6)),DB$6,MAX(0,SUMIFS($B$9:$B30,$A$9:$A30,"&lt;"&amp;$A30,$A$9:$A30,"&gt;="&amp;DB$4,$A$9:$A30,"&lt;="&amp;DB$5)-SUM(_xlfn._xlws.FILTER(DB31:DB110,$A31:$A110&gt;DB$4),_xlfn._xlws.FILTER($C$9:DA110,$A$9:$A110&gt;DB$4)))),"")</f>
        <v/>
      </c>
      <c r="DC30" s="32" t="str" cm="1">
        <f t="array" ref="DC30">IF(AND(($A30&lt;&gt;"")*($A30&gt;DC$4)*($A30&lt;=DC$5)),IF(AND((SUMIFS($B$9:$B30,$A$9:$A30,"&lt;"&amp;$A30,$A$9:$A30,"&gt;="&amp;DC$4,$A$9:$A30,"&lt;="&amp;DC$5)&gt;SUM(_xlfn._xlws.FILTER(DC31:DC110,$A31:$A110&gt;DC$4),_xlfn._xlws.FILTER($C$9:DB110,$A$9:$A110&gt;DC$4))),(SUMIFS($B$9:$B30,$A$9:$A30,"&lt;"&amp;$A30,$A$9:$A30,"&gt;="&amp;DC$4,$A$9:$A30,"&lt;="&amp;DC$5)-SUM(_xlfn._xlws.FILTER(DC31:DC110,$A31:$A110&gt;DC$4),_xlfn._xlws.FILTER($C$9:DB110,$A$9:$A110&gt;DC$4))&gt;DC$6)),DC$6,MAX(0,SUMIFS($B$9:$B30,$A$9:$A30,"&lt;"&amp;$A30,$A$9:$A30,"&gt;="&amp;DC$4,$A$9:$A30,"&lt;="&amp;DC$5)-SUM(_xlfn._xlws.FILTER(DC31:DC110,$A31:$A110&gt;DC$4),_xlfn._xlws.FILTER($C$9:DB110,$A$9:$A110&gt;DC$4)))),"")</f>
        <v/>
      </c>
      <c r="DD30" s="32" t="str" cm="1">
        <f t="array" ref="DD30">IF(AND(($A30&lt;&gt;"")*($A30&gt;DD$4)*($A30&lt;=DD$5)),IF(AND((SUMIFS($B$9:$B30,$A$9:$A30,"&lt;"&amp;$A30,$A$9:$A30,"&gt;="&amp;DD$4,$A$9:$A30,"&lt;="&amp;DD$5)&gt;SUM(_xlfn._xlws.FILTER(DD31:DD110,$A31:$A110&gt;DD$4),_xlfn._xlws.FILTER($C$9:DC110,$A$9:$A110&gt;DD$4))),(SUMIFS($B$9:$B30,$A$9:$A30,"&lt;"&amp;$A30,$A$9:$A30,"&gt;="&amp;DD$4,$A$9:$A30,"&lt;="&amp;DD$5)-SUM(_xlfn._xlws.FILTER(DD31:DD110,$A31:$A110&gt;DD$4),_xlfn._xlws.FILTER($C$9:DC110,$A$9:$A110&gt;DD$4))&gt;DD$6)),DD$6,MAX(0,SUMIFS($B$9:$B30,$A$9:$A30,"&lt;"&amp;$A30,$A$9:$A30,"&gt;="&amp;DD$4,$A$9:$A30,"&lt;="&amp;DD$5)-SUM(_xlfn._xlws.FILTER(DD31:DD110,$A31:$A110&gt;DD$4),_xlfn._xlws.FILTER($C$9:DC110,$A$9:$A110&gt;DD$4)))),"")</f>
        <v/>
      </c>
      <c r="DE30" s="32" t="str" cm="1">
        <f t="array" ref="DE30">IF(AND(($A30&lt;&gt;"")*($A30&gt;DE$4)*($A30&lt;=DE$5)),IF(AND((SUMIFS($B$9:$B30,$A$9:$A30,"&lt;"&amp;$A30,$A$9:$A30,"&gt;="&amp;DE$4,$A$9:$A30,"&lt;="&amp;DE$5)&gt;SUM(_xlfn._xlws.FILTER(DE31:DE110,$A31:$A110&gt;DE$4),_xlfn._xlws.FILTER($C$9:DD110,$A$9:$A110&gt;DE$4))),(SUMIFS($B$9:$B30,$A$9:$A30,"&lt;"&amp;$A30,$A$9:$A30,"&gt;="&amp;DE$4,$A$9:$A30,"&lt;="&amp;DE$5)-SUM(_xlfn._xlws.FILTER(DE31:DE110,$A31:$A110&gt;DE$4),_xlfn._xlws.FILTER($C$9:DD110,$A$9:$A110&gt;DE$4))&gt;DE$6)),DE$6,MAX(0,SUMIFS($B$9:$B30,$A$9:$A30,"&lt;"&amp;$A30,$A$9:$A30,"&gt;="&amp;DE$4,$A$9:$A30,"&lt;="&amp;DE$5)-SUM(_xlfn._xlws.FILTER(DE31:DE110,$A31:$A110&gt;DE$4),_xlfn._xlws.FILTER($C$9:DD110,$A$9:$A110&gt;DE$4)))),"")</f>
        <v/>
      </c>
      <c r="DF30" s="32" t="str" cm="1">
        <f t="array" ref="DF30">IF(AND(($A30&lt;&gt;"")*($A30&gt;DF$4)*($A30&lt;=DF$5)),IF(AND((SUMIFS($B$9:$B30,$A$9:$A30,"&lt;"&amp;$A30,$A$9:$A30,"&gt;="&amp;DF$4,$A$9:$A30,"&lt;="&amp;DF$5)&gt;SUM(_xlfn._xlws.FILTER(DF31:DF110,$A31:$A110&gt;DF$4),_xlfn._xlws.FILTER($C$9:DE110,$A$9:$A110&gt;DF$4))),(SUMIFS($B$9:$B30,$A$9:$A30,"&lt;"&amp;$A30,$A$9:$A30,"&gt;="&amp;DF$4,$A$9:$A30,"&lt;="&amp;DF$5)-SUM(_xlfn._xlws.FILTER(DF31:DF110,$A31:$A110&gt;DF$4),_xlfn._xlws.FILTER($C$9:DE110,$A$9:$A110&gt;DF$4))&gt;DF$6)),DF$6,MAX(0,SUMIFS($B$9:$B30,$A$9:$A30,"&lt;"&amp;$A30,$A$9:$A30,"&gt;="&amp;DF$4,$A$9:$A30,"&lt;="&amp;DF$5)-SUM(_xlfn._xlws.FILTER(DF31:DF110,$A31:$A110&gt;DF$4),_xlfn._xlws.FILTER($C$9:DE110,$A$9:$A110&gt;DF$4)))),"")</f>
        <v/>
      </c>
      <c r="DG30" s="32" t="str" cm="1">
        <f t="array" ref="DG30">IF(AND(($A30&lt;&gt;"")*($A30&gt;DG$4)*($A30&lt;=DG$5)),IF(AND((SUMIFS($B$9:$B30,$A$9:$A30,"&lt;"&amp;$A30,$A$9:$A30,"&gt;="&amp;DG$4,$A$9:$A30,"&lt;="&amp;DG$5)&gt;SUM(_xlfn._xlws.FILTER(DG31:DG110,$A31:$A110&gt;DG$4),_xlfn._xlws.FILTER($C$9:DF110,$A$9:$A110&gt;DG$4))),(SUMIFS($B$9:$B30,$A$9:$A30,"&lt;"&amp;$A30,$A$9:$A30,"&gt;="&amp;DG$4,$A$9:$A30,"&lt;="&amp;DG$5)-SUM(_xlfn._xlws.FILTER(DG31:DG110,$A31:$A110&gt;DG$4),_xlfn._xlws.FILTER($C$9:DF110,$A$9:$A110&gt;DG$4))&gt;DG$6)),DG$6,MAX(0,SUMIFS($B$9:$B30,$A$9:$A30,"&lt;"&amp;$A30,$A$9:$A30,"&gt;="&amp;DG$4,$A$9:$A30,"&lt;="&amp;DG$5)-SUM(_xlfn._xlws.FILTER(DG31:DG110,$A31:$A110&gt;DG$4),_xlfn._xlws.FILTER($C$9:DF110,$A$9:$A110&gt;DG$4)))),"")</f>
        <v/>
      </c>
      <c r="DH30" s="32" t="str" cm="1">
        <f t="array" ref="DH30">IF(AND(($A30&lt;&gt;"")*($A30&gt;DH$4)*($A30&lt;=DH$5)),IF(AND((SUMIFS($B$9:$B30,$A$9:$A30,"&lt;"&amp;$A30,$A$9:$A30,"&gt;="&amp;DH$4,$A$9:$A30,"&lt;="&amp;DH$5)&gt;SUM(_xlfn._xlws.FILTER(DH31:DH110,$A31:$A110&gt;DH$4),_xlfn._xlws.FILTER($C$9:DG110,$A$9:$A110&gt;DH$4))),(SUMIFS($B$9:$B30,$A$9:$A30,"&lt;"&amp;$A30,$A$9:$A30,"&gt;="&amp;DH$4,$A$9:$A30,"&lt;="&amp;DH$5)-SUM(_xlfn._xlws.FILTER(DH31:DH110,$A31:$A110&gt;DH$4),_xlfn._xlws.FILTER($C$9:DG110,$A$9:$A110&gt;DH$4))&gt;DH$6)),DH$6,MAX(0,SUMIFS($B$9:$B30,$A$9:$A30,"&lt;"&amp;$A30,$A$9:$A30,"&gt;="&amp;DH$4,$A$9:$A30,"&lt;="&amp;DH$5)-SUM(_xlfn._xlws.FILTER(DH31:DH110,$A31:$A110&gt;DH$4),_xlfn._xlws.FILTER($C$9:DG110,$A$9:$A110&gt;DH$4)))),"")</f>
        <v/>
      </c>
      <c r="DI30" s="32" t="str" cm="1">
        <f t="array" ref="DI30">IF(AND(($A30&lt;&gt;"")*($A30&gt;DI$4)*($A30&lt;=DI$5)),IF(AND((SUMIFS($B$9:$B30,$A$9:$A30,"&lt;"&amp;$A30,$A$9:$A30,"&gt;="&amp;DI$4,$A$9:$A30,"&lt;="&amp;DI$5)&gt;SUM(_xlfn._xlws.FILTER(DI31:DI110,$A31:$A110&gt;DI$4),_xlfn._xlws.FILTER($C$9:DH110,$A$9:$A110&gt;DI$4))),(SUMIFS($B$9:$B30,$A$9:$A30,"&lt;"&amp;$A30,$A$9:$A30,"&gt;="&amp;DI$4,$A$9:$A30,"&lt;="&amp;DI$5)-SUM(_xlfn._xlws.FILTER(DI31:DI110,$A31:$A110&gt;DI$4),_xlfn._xlws.FILTER($C$9:DH110,$A$9:$A110&gt;DI$4))&gt;DI$6)),DI$6,MAX(0,SUMIFS($B$9:$B30,$A$9:$A30,"&lt;"&amp;$A30,$A$9:$A30,"&gt;="&amp;DI$4,$A$9:$A30,"&lt;="&amp;DI$5)-SUM(_xlfn._xlws.FILTER(DI31:DI110,$A31:$A110&gt;DI$4),_xlfn._xlws.FILTER($C$9:DH110,$A$9:$A110&gt;DI$4)))),"")</f>
        <v/>
      </c>
      <c r="DJ30" s="32" t="str" cm="1">
        <f t="array" ref="DJ30">IF(AND(($A30&lt;&gt;"")*($A30&gt;DJ$4)*($A30&lt;=DJ$5)),IF(AND((SUMIFS($B$9:$B30,$A$9:$A30,"&lt;"&amp;$A30,$A$9:$A30,"&gt;="&amp;DJ$4,$A$9:$A30,"&lt;="&amp;DJ$5)&gt;SUM(_xlfn._xlws.FILTER(DJ31:DJ110,$A31:$A110&gt;DJ$4),_xlfn._xlws.FILTER($C$9:DI110,$A$9:$A110&gt;DJ$4))),(SUMIFS($B$9:$B30,$A$9:$A30,"&lt;"&amp;$A30,$A$9:$A30,"&gt;="&amp;DJ$4,$A$9:$A30,"&lt;="&amp;DJ$5)-SUM(_xlfn._xlws.FILTER(DJ31:DJ110,$A31:$A110&gt;DJ$4),_xlfn._xlws.FILTER($C$9:DI110,$A$9:$A110&gt;DJ$4))&gt;DJ$6)),DJ$6,MAX(0,SUMIFS($B$9:$B30,$A$9:$A30,"&lt;"&amp;$A30,$A$9:$A30,"&gt;="&amp;DJ$4,$A$9:$A30,"&lt;="&amp;DJ$5)-SUM(_xlfn._xlws.FILTER(DJ31:DJ110,$A31:$A110&gt;DJ$4),_xlfn._xlws.FILTER($C$9:DI110,$A$9:$A110&gt;DJ$4)))),"")</f>
        <v/>
      </c>
      <c r="DK30" s="32" t="str" cm="1">
        <f t="array" ref="DK30">IF(AND(($A30&lt;&gt;"")*($A30&gt;DK$4)*($A30&lt;=DK$5)),IF(AND((SUMIFS($B$9:$B30,$A$9:$A30,"&lt;"&amp;$A30,$A$9:$A30,"&gt;="&amp;DK$4,$A$9:$A30,"&lt;="&amp;DK$5)&gt;SUM(_xlfn._xlws.FILTER(DK31:DK110,$A31:$A110&gt;DK$4),_xlfn._xlws.FILTER($C$9:DJ110,$A$9:$A110&gt;DK$4))),(SUMIFS($B$9:$B30,$A$9:$A30,"&lt;"&amp;$A30,$A$9:$A30,"&gt;="&amp;DK$4,$A$9:$A30,"&lt;="&amp;DK$5)-SUM(_xlfn._xlws.FILTER(DK31:DK110,$A31:$A110&gt;DK$4),_xlfn._xlws.FILTER($C$9:DJ110,$A$9:$A110&gt;DK$4))&gt;DK$6)),DK$6,MAX(0,SUMIFS($B$9:$B30,$A$9:$A30,"&lt;"&amp;$A30,$A$9:$A30,"&gt;="&amp;DK$4,$A$9:$A30,"&lt;="&amp;DK$5)-SUM(_xlfn._xlws.FILTER(DK31:DK110,$A31:$A110&gt;DK$4),_xlfn._xlws.FILTER($C$9:DJ110,$A$9:$A110&gt;DK$4)))),"")</f>
        <v/>
      </c>
      <c r="DL30" s="32" t="str" cm="1">
        <f t="array" ref="DL30">IF(AND(($A30&lt;&gt;"")*($A30&gt;DL$4)*($A30&lt;=DL$5)),IF(AND((SUMIFS($B$9:$B30,$A$9:$A30,"&lt;"&amp;$A30,$A$9:$A30,"&gt;="&amp;DL$4,$A$9:$A30,"&lt;="&amp;DL$5)&gt;SUM(_xlfn._xlws.FILTER(DL31:DL110,$A31:$A110&gt;DL$4),_xlfn._xlws.FILTER($C$9:DK110,$A$9:$A110&gt;DL$4))),(SUMIFS($B$9:$B30,$A$9:$A30,"&lt;"&amp;$A30,$A$9:$A30,"&gt;="&amp;DL$4,$A$9:$A30,"&lt;="&amp;DL$5)-SUM(_xlfn._xlws.FILTER(DL31:DL110,$A31:$A110&gt;DL$4),_xlfn._xlws.FILTER($C$9:DK110,$A$9:$A110&gt;DL$4))&gt;DL$6)),DL$6,MAX(0,SUMIFS($B$9:$B30,$A$9:$A30,"&lt;"&amp;$A30,$A$9:$A30,"&gt;="&amp;DL$4,$A$9:$A30,"&lt;="&amp;DL$5)-SUM(_xlfn._xlws.FILTER(DL31:DL110,$A31:$A110&gt;DL$4),_xlfn._xlws.FILTER($C$9:DK110,$A$9:$A110&gt;DL$4)))),"")</f>
        <v/>
      </c>
      <c r="DM30" s="32" t="str" cm="1">
        <f t="array" ref="DM30">IF(AND(($A30&lt;&gt;"")*($A30&gt;DM$4)*($A30&lt;=DM$5)),IF(AND((SUMIFS($B$9:$B30,$A$9:$A30,"&lt;"&amp;$A30,$A$9:$A30,"&gt;="&amp;DM$4,$A$9:$A30,"&lt;="&amp;DM$5)&gt;SUM(_xlfn._xlws.FILTER(DM31:DM110,$A31:$A110&gt;DM$4),_xlfn._xlws.FILTER($C$9:DL110,$A$9:$A110&gt;DM$4))),(SUMIFS($B$9:$B30,$A$9:$A30,"&lt;"&amp;$A30,$A$9:$A30,"&gt;="&amp;DM$4,$A$9:$A30,"&lt;="&amp;DM$5)-SUM(_xlfn._xlws.FILTER(DM31:DM110,$A31:$A110&gt;DM$4),_xlfn._xlws.FILTER($C$9:DL110,$A$9:$A110&gt;DM$4))&gt;DM$6)),DM$6,MAX(0,SUMIFS($B$9:$B30,$A$9:$A30,"&lt;"&amp;$A30,$A$9:$A30,"&gt;="&amp;DM$4,$A$9:$A30,"&lt;="&amp;DM$5)-SUM(_xlfn._xlws.FILTER(DM31:DM110,$A31:$A110&gt;DM$4),_xlfn._xlws.FILTER($C$9:DL110,$A$9:$A110&gt;DM$4)))),"")</f>
        <v/>
      </c>
      <c r="DN30" s="32" t="str" cm="1">
        <f t="array" ref="DN30">IF(AND(($A30&lt;&gt;"")*($A30&gt;DN$4)*($A30&lt;=DN$5)),IF(AND((SUMIFS($B$9:$B30,$A$9:$A30,"&lt;"&amp;$A30,$A$9:$A30,"&gt;="&amp;DN$4,$A$9:$A30,"&lt;="&amp;DN$5)&gt;SUM(_xlfn._xlws.FILTER(DN31:DN110,$A31:$A110&gt;DN$4),_xlfn._xlws.FILTER($C$9:DM110,$A$9:$A110&gt;DN$4))),(SUMIFS($B$9:$B30,$A$9:$A30,"&lt;"&amp;$A30,$A$9:$A30,"&gt;="&amp;DN$4,$A$9:$A30,"&lt;="&amp;DN$5)-SUM(_xlfn._xlws.FILTER(DN31:DN110,$A31:$A110&gt;DN$4),_xlfn._xlws.FILTER($C$9:DM110,$A$9:$A110&gt;DN$4))&gt;DN$6)),DN$6,MAX(0,SUMIFS($B$9:$B30,$A$9:$A30,"&lt;"&amp;$A30,$A$9:$A30,"&gt;="&amp;DN$4,$A$9:$A30,"&lt;="&amp;DN$5)-SUM(_xlfn._xlws.FILTER(DN31:DN110,$A31:$A110&gt;DN$4),_xlfn._xlws.FILTER($C$9:DM110,$A$9:$A110&gt;DN$4)))),"")</f>
        <v/>
      </c>
      <c r="DO30" s="32" t="str" cm="1">
        <f t="array" ref="DO30">IF(AND(($A30&lt;&gt;"")*($A30&gt;DO$4)*($A30&lt;=DO$5)),IF(AND((SUMIFS($B$9:$B30,$A$9:$A30,"&lt;"&amp;$A30,$A$9:$A30,"&gt;="&amp;DO$4,$A$9:$A30,"&lt;="&amp;DO$5)&gt;SUM(_xlfn._xlws.FILTER(DO31:DO110,$A31:$A110&gt;DO$4),_xlfn._xlws.FILTER($C$9:DN110,$A$9:$A110&gt;DO$4))),(SUMIFS($B$9:$B30,$A$9:$A30,"&lt;"&amp;$A30,$A$9:$A30,"&gt;="&amp;DO$4,$A$9:$A30,"&lt;="&amp;DO$5)-SUM(_xlfn._xlws.FILTER(DO31:DO110,$A31:$A110&gt;DO$4),_xlfn._xlws.FILTER($C$9:DN110,$A$9:$A110&gt;DO$4))&gt;DO$6)),DO$6,MAX(0,SUMIFS($B$9:$B30,$A$9:$A30,"&lt;"&amp;$A30,$A$9:$A30,"&gt;="&amp;DO$4,$A$9:$A30,"&lt;="&amp;DO$5)-SUM(_xlfn._xlws.FILTER(DO31:DO110,$A31:$A110&gt;DO$4),_xlfn._xlws.FILTER($C$9:DN110,$A$9:$A110&gt;DO$4)))),"")</f>
        <v/>
      </c>
      <c r="DP30" s="32" t="str" cm="1">
        <f t="array" ref="DP30">IF(AND(($A30&lt;&gt;"")*($A30&gt;DP$4)*($A30&lt;=DP$5)),IF(AND((SUMIFS($B$9:$B30,$A$9:$A30,"&lt;"&amp;$A30,$A$9:$A30,"&gt;="&amp;DP$4,$A$9:$A30,"&lt;="&amp;DP$5)&gt;SUM(_xlfn._xlws.FILTER(DP31:DP110,$A31:$A110&gt;DP$4),_xlfn._xlws.FILTER($C$9:DO110,$A$9:$A110&gt;DP$4))),(SUMIFS($B$9:$B30,$A$9:$A30,"&lt;"&amp;$A30,$A$9:$A30,"&gt;="&amp;DP$4,$A$9:$A30,"&lt;="&amp;DP$5)-SUM(_xlfn._xlws.FILTER(DP31:DP110,$A31:$A110&gt;DP$4),_xlfn._xlws.FILTER($C$9:DO110,$A$9:$A110&gt;DP$4))&gt;DP$6)),DP$6,MAX(0,SUMIFS($B$9:$B30,$A$9:$A30,"&lt;"&amp;$A30,$A$9:$A30,"&gt;="&amp;DP$4,$A$9:$A30,"&lt;="&amp;DP$5)-SUM(_xlfn._xlws.FILTER(DP31:DP110,$A31:$A110&gt;DP$4),_xlfn._xlws.FILTER($C$9:DO110,$A$9:$A110&gt;DP$4)))),"")</f>
        <v/>
      </c>
      <c r="DQ30" s="32" t="str" cm="1">
        <f t="array" ref="DQ30">IF(AND(($A30&lt;&gt;"")*($A30&gt;DQ$4)*($A30&lt;=DQ$5)),IF(AND((SUMIFS($B$9:$B30,$A$9:$A30,"&lt;"&amp;$A30,$A$9:$A30,"&gt;="&amp;DQ$4,$A$9:$A30,"&lt;="&amp;DQ$5)&gt;SUM(_xlfn._xlws.FILTER(DQ31:DQ110,$A31:$A110&gt;DQ$4),_xlfn._xlws.FILTER($C$9:DP110,$A$9:$A110&gt;DQ$4))),(SUMIFS($B$9:$B30,$A$9:$A30,"&lt;"&amp;$A30,$A$9:$A30,"&gt;="&amp;DQ$4,$A$9:$A30,"&lt;="&amp;DQ$5)-SUM(_xlfn._xlws.FILTER(DQ31:DQ110,$A31:$A110&gt;DQ$4),_xlfn._xlws.FILTER($C$9:DP110,$A$9:$A110&gt;DQ$4))&gt;DQ$6)),DQ$6,MAX(0,SUMIFS($B$9:$B30,$A$9:$A30,"&lt;"&amp;$A30,$A$9:$A30,"&gt;="&amp;DQ$4,$A$9:$A30,"&lt;="&amp;DQ$5)-SUM(_xlfn._xlws.FILTER(DQ31:DQ110,$A31:$A110&gt;DQ$4),_xlfn._xlws.FILTER($C$9:DP110,$A$9:$A110&gt;DQ$4)))),"")</f>
        <v/>
      </c>
      <c r="DR30" s="32" t="str" cm="1">
        <f t="array" ref="DR30">IF(AND(($A30&lt;&gt;"")*($A30&gt;DR$4)*($A30&lt;=DR$5)),IF(AND((SUMIFS($B$9:$B30,$A$9:$A30,"&lt;"&amp;$A30,$A$9:$A30,"&gt;="&amp;DR$4,$A$9:$A30,"&lt;="&amp;DR$5)&gt;SUM(_xlfn._xlws.FILTER(DR31:DR110,$A31:$A110&gt;DR$4),_xlfn._xlws.FILTER($C$9:DQ110,$A$9:$A110&gt;DR$4))),(SUMIFS($B$9:$B30,$A$9:$A30,"&lt;"&amp;$A30,$A$9:$A30,"&gt;="&amp;DR$4,$A$9:$A30,"&lt;="&amp;DR$5)-SUM(_xlfn._xlws.FILTER(DR31:DR110,$A31:$A110&gt;DR$4),_xlfn._xlws.FILTER($C$9:DQ110,$A$9:$A110&gt;DR$4))&gt;DR$6)),DR$6,MAX(0,SUMIFS($B$9:$B30,$A$9:$A30,"&lt;"&amp;$A30,$A$9:$A30,"&gt;="&amp;DR$4,$A$9:$A30,"&lt;="&amp;DR$5)-SUM(_xlfn._xlws.FILTER(DR31:DR110,$A31:$A110&gt;DR$4),_xlfn._xlws.FILTER($C$9:DQ110,$A$9:$A110&gt;DR$4)))),"")</f>
        <v/>
      </c>
      <c r="DS30" s="32" t="str" cm="1">
        <f t="array" ref="DS30">IF(AND(($A30&lt;&gt;"")*($A30&gt;DS$4)*($A30&lt;=DS$5)),IF(AND((SUMIFS($B$9:$B30,$A$9:$A30,"&lt;"&amp;$A30,$A$9:$A30,"&gt;="&amp;DS$4,$A$9:$A30,"&lt;="&amp;DS$5)&gt;SUM(_xlfn._xlws.FILTER(DS31:DS110,$A31:$A110&gt;DS$4),_xlfn._xlws.FILTER($C$9:DR110,$A$9:$A110&gt;DS$4))),(SUMIFS($B$9:$B30,$A$9:$A30,"&lt;"&amp;$A30,$A$9:$A30,"&gt;="&amp;DS$4,$A$9:$A30,"&lt;="&amp;DS$5)-SUM(_xlfn._xlws.FILTER(DS31:DS110,$A31:$A110&gt;DS$4),_xlfn._xlws.FILTER($C$9:DR110,$A$9:$A110&gt;DS$4))&gt;DS$6)),DS$6,MAX(0,SUMIFS($B$9:$B30,$A$9:$A30,"&lt;"&amp;$A30,$A$9:$A30,"&gt;="&amp;DS$4,$A$9:$A30,"&lt;="&amp;DS$5)-SUM(_xlfn._xlws.FILTER(DS31:DS110,$A31:$A110&gt;DS$4),_xlfn._xlws.FILTER($C$9:DR110,$A$9:$A110&gt;DS$4)))),"")</f>
        <v/>
      </c>
      <c r="DT30" s="32" t="str" cm="1">
        <f t="array" ref="DT30">IF(AND(($A30&lt;&gt;"")*($A30&gt;DT$4)*($A30&lt;=DT$5)),IF(AND((SUMIFS($B$9:$B30,$A$9:$A30,"&lt;"&amp;$A30,$A$9:$A30,"&gt;="&amp;DT$4,$A$9:$A30,"&lt;="&amp;DT$5)&gt;SUM(_xlfn._xlws.FILTER(DT31:DT110,$A31:$A110&gt;DT$4),_xlfn._xlws.FILTER($C$9:DS110,$A$9:$A110&gt;DT$4))),(SUMIFS($B$9:$B30,$A$9:$A30,"&lt;"&amp;$A30,$A$9:$A30,"&gt;="&amp;DT$4,$A$9:$A30,"&lt;="&amp;DT$5)-SUM(_xlfn._xlws.FILTER(DT31:DT110,$A31:$A110&gt;DT$4),_xlfn._xlws.FILTER($C$9:DS110,$A$9:$A110&gt;DT$4))&gt;DT$6)),DT$6,MAX(0,SUMIFS($B$9:$B30,$A$9:$A30,"&lt;"&amp;$A30,$A$9:$A30,"&gt;="&amp;DT$4,$A$9:$A30,"&lt;="&amp;DT$5)-SUM(_xlfn._xlws.FILTER(DT31:DT110,$A31:$A110&gt;DT$4),_xlfn._xlws.FILTER($C$9:DS110,$A$9:$A110&gt;DT$4)))),"")</f>
        <v/>
      </c>
      <c r="DU30" s="32" t="str" cm="1">
        <f t="array" ref="DU30">IF(AND(($A30&lt;&gt;"")*($A30&gt;DU$4)*($A30&lt;=DU$5)),IF(AND((SUMIFS($B$9:$B30,$A$9:$A30,"&lt;"&amp;$A30,$A$9:$A30,"&gt;="&amp;DU$4,$A$9:$A30,"&lt;="&amp;DU$5)&gt;SUM(_xlfn._xlws.FILTER(DU31:DU110,$A31:$A110&gt;DU$4),_xlfn._xlws.FILTER($C$9:DT110,$A$9:$A110&gt;DU$4))),(SUMIFS($B$9:$B30,$A$9:$A30,"&lt;"&amp;$A30,$A$9:$A30,"&gt;="&amp;DU$4,$A$9:$A30,"&lt;="&amp;DU$5)-SUM(_xlfn._xlws.FILTER(DU31:DU110,$A31:$A110&gt;DU$4),_xlfn._xlws.FILTER($C$9:DT110,$A$9:$A110&gt;DU$4))&gt;DU$6)),DU$6,MAX(0,SUMIFS($B$9:$B30,$A$9:$A30,"&lt;"&amp;$A30,$A$9:$A30,"&gt;="&amp;DU$4,$A$9:$A30,"&lt;="&amp;DU$5)-SUM(_xlfn._xlws.FILTER(DU31:DU110,$A31:$A110&gt;DU$4),_xlfn._xlws.FILTER($C$9:DT110,$A$9:$A110&gt;DU$4)))),"")</f>
        <v/>
      </c>
      <c r="DV30" s="32" t="str" cm="1">
        <f t="array" ref="DV30">IF(AND(($A30&lt;&gt;"")*($A30&gt;DV$4)*($A30&lt;=DV$5)),IF(AND((SUMIFS($B$9:$B30,$A$9:$A30,"&lt;"&amp;$A30,$A$9:$A30,"&gt;="&amp;DV$4,$A$9:$A30,"&lt;="&amp;DV$5)&gt;SUM(_xlfn._xlws.FILTER(DV31:DV110,$A31:$A110&gt;DV$4),_xlfn._xlws.FILTER($C$9:DU110,$A$9:$A110&gt;DV$4))),(SUMIFS($B$9:$B30,$A$9:$A30,"&lt;"&amp;$A30,$A$9:$A30,"&gt;="&amp;DV$4,$A$9:$A30,"&lt;="&amp;DV$5)-SUM(_xlfn._xlws.FILTER(DV31:DV110,$A31:$A110&gt;DV$4),_xlfn._xlws.FILTER($C$9:DU110,$A$9:$A110&gt;DV$4))&gt;DV$6)),DV$6,MAX(0,SUMIFS($B$9:$B30,$A$9:$A30,"&lt;"&amp;$A30,$A$9:$A30,"&gt;="&amp;DV$4,$A$9:$A30,"&lt;="&amp;DV$5)-SUM(_xlfn._xlws.FILTER(DV31:DV110,$A31:$A110&gt;DV$4),_xlfn._xlws.FILTER($C$9:DU110,$A$9:$A110&gt;DV$4)))),"")</f>
        <v/>
      </c>
      <c r="DW30" s="32" t="str" cm="1">
        <f t="array" ref="DW30">IF(AND(($A30&lt;&gt;"")*($A30&gt;DW$4)*($A30&lt;=DW$5)),IF(AND((SUMIFS($B$9:$B30,$A$9:$A30,"&lt;"&amp;$A30,$A$9:$A30,"&gt;="&amp;DW$4,$A$9:$A30,"&lt;="&amp;DW$5)&gt;SUM(_xlfn._xlws.FILTER(DW31:DW110,$A31:$A110&gt;DW$4),_xlfn._xlws.FILTER($C$9:DV110,$A$9:$A110&gt;DW$4))),(SUMIFS($B$9:$B30,$A$9:$A30,"&lt;"&amp;$A30,$A$9:$A30,"&gt;="&amp;DW$4,$A$9:$A30,"&lt;="&amp;DW$5)-SUM(_xlfn._xlws.FILTER(DW31:DW110,$A31:$A110&gt;DW$4),_xlfn._xlws.FILTER($C$9:DV110,$A$9:$A110&gt;DW$4))&gt;DW$6)),DW$6,MAX(0,SUMIFS($B$9:$B30,$A$9:$A30,"&lt;"&amp;$A30,$A$9:$A30,"&gt;="&amp;DW$4,$A$9:$A30,"&lt;="&amp;DW$5)-SUM(_xlfn._xlws.FILTER(DW31:DW110,$A31:$A110&gt;DW$4),_xlfn._xlws.FILTER($C$9:DV110,$A$9:$A110&gt;DW$4)))),"")</f>
        <v/>
      </c>
      <c r="DX30" s="32" t="str" cm="1">
        <f t="array" ref="DX30">IF(AND(($A30&lt;&gt;"")*($A30&gt;DX$4)*($A30&lt;=DX$5)),IF(AND((SUMIFS($B$9:$B30,$A$9:$A30,"&lt;"&amp;$A30,$A$9:$A30,"&gt;="&amp;DX$4,$A$9:$A30,"&lt;="&amp;DX$5)&gt;SUM(_xlfn._xlws.FILTER(DX31:DX110,$A31:$A110&gt;DX$4),_xlfn._xlws.FILTER($C$9:DW110,$A$9:$A110&gt;DX$4))),(SUMIFS($B$9:$B30,$A$9:$A30,"&lt;"&amp;$A30,$A$9:$A30,"&gt;="&amp;DX$4,$A$9:$A30,"&lt;="&amp;DX$5)-SUM(_xlfn._xlws.FILTER(DX31:DX110,$A31:$A110&gt;DX$4),_xlfn._xlws.FILTER($C$9:DW110,$A$9:$A110&gt;DX$4))&gt;DX$6)),DX$6,MAX(0,SUMIFS($B$9:$B30,$A$9:$A30,"&lt;"&amp;$A30,$A$9:$A30,"&gt;="&amp;DX$4,$A$9:$A30,"&lt;="&amp;DX$5)-SUM(_xlfn._xlws.FILTER(DX31:DX110,$A31:$A110&gt;DX$4),_xlfn._xlws.FILTER($C$9:DW110,$A$9:$A110&gt;DX$4)))),"")</f>
        <v/>
      </c>
      <c r="DY30" s="32" t="str" cm="1">
        <f t="array" ref="DY30">IF(AND(($A30&lt;&gt;"")*($A30&gt;DY$4)*($A30&lt;=DY$5)),IF(AND((SUMIFS($B$9:$B30,$A$9:$A30,"&lt;"&amp;$A30,$A$9:$A30,"&gt;="&amp;DY$4,$A$9:$A30,"&lt;="&amp;DY$5)&gt;SUM(_xlfn._xlws.FILTER(DY31:DY110,$A31:$A110&gt;DY$4),_xlfn._xlws.FILTER($C$9:DX110,$A$9:$A110&gt;DY$4))),(SUMIFS($B$9:$B30,$A$9:$A30,"&lt;"&amp;$A30,$A$9:$A30,"&gt;="&amp;DY$4,$A$9:$A30,"&lt;="&amp;DY$5)-SUM(_xlfn._xlws.FILTER(DY31:DY110,$A31:$A110&gt;DY$4),_xlfn._xlws.FILTER($C$9:DX110,$A$9:$A110&gt;DY$4))&gt;DY$6)),DY$6,MAX(0,SUMIFS($B$9:$B30,$A$9:$A30,"&lt;"&amp;$A30,$A$9:$A30,"&gt;="&amp;DY$4,$A$9:$A30,"&lt;="&amp;DY$5)-SUM(_xlfn._xlws.FILTER(DY31:DY110,$A31:$A110&gt;DY$4),_xlfn._xlws.FILTER($C$9:DX110,$A$9:$A110&gt;DY$4)))),"")</f>
        <v/>
      </c>
      <c r="DZ30" s="32" t="str" cm="1">
        <f t="array" ref="DZ30">IF(AND(($A30&lt;&gt;"")*($A30&gt;DZ$4)*($A30&lt;=DZ$5)),IF(AND((SUMIFS($B$9:$B30,$A$9:$A30,"&lt;"&amp;$A30,$A$9:$A30,"&gt;="&amp;DZ$4,$A$9:$A30,"&lt;="&amp;DZ$5)&gt;SUM(_xlfn._xlws.FILTER(DZ31:DZ110,$A31:$A110&gt;DZ$4),_xlfn._xlws.FILTER($C$9:DY110,$A$9:$A110&gt;DZ$4))),(SUMIFS($B$9:$B30,$A$9:$A30,"&lt;"&amp;$A30,$A$9:$A30,"&gt;="&amp;DZ$4,$A$9:$A30,"&lt;="&amp;DZ$5)-SUM(_xlfn._xlws.FILTER(DZ31:DZ110,$A31:$A110&gt;DZ$4),_xlfn._xlws.FILTER($C$9:DY110,$A$9:$A110&gt;DZ$4))&gt;DZ$6)),DZ$6,MAX(0,SUMIFS($B$9:$B30,$A$9:$A30,"&lt;"&amp;$A30,$A$9:$A30,"&gt;="&amp;DZ$4,$A$9:$A30,"&lt;="&amp;DZ$5)-SUM(_xlfn._xlws.FILTER(DZ31:DZ110,$A31:$A110&gt;DZ$4),_xlfn._xlws.FILTER($C$9:DY110,$A$9:$A110&gt;DZ$4)))),"")</f>
        <v/>
      </c>
      <c r="EA30" s="32" t="str" cm="1">
        <f t="array" ref="EA30">IF(AND(($A30&lt;&gt;"")*($A30&gt;EA$4)*($A30&lt;=EA$5)),IF(AND((SUMIFS($B$9:$B30,$A$9:$A30,"&lt;"&amp;$A30,$A$9:$A30,"&gt;="&amp;EA$4,$A$9:$A30,"&lt;="&amp;EA$5)&gt;SUM(_xlfn._xlws.FILTER(EA31:EA110,$A31:$A110&gt;EA$4),_xlfn._xlws.FILTER($C$9:DZ110,$A$9:$A110&gt;EA$4))),(SUMIFS($B$9:$B30,$A$9:$A30,"&lt;"&amp;$A30,$A$9:$A30,"&gt;="&amp;EA$4,$A$9:$A30,"&lt;="&amp;EA$5)-SUM(_xlfn._xlws.FILTER(EA31:EA110,$A31:$A110&gt;EA$4),_xlfn._xlws.FILTER($C$9:DZ110,$A$9:$A110&gt;EA$4))&gt;EA$6)),EA$6,MAX(0,SUMIFS($B$9:$B30,$A$9:$A30,"&lt;"&amp;$A30,$A$9:$A30,"&gt;="&amp;EA$4,$A$9:$A30,"&lt;="&amp;EA$5)-SUM(_xlfn._xlws.FILTER(EA31:EA110,$A31:$A110&gt;EA$4),_xlfn._xlws.FILTER($C$9:DZ110,$A$9:$A110&gt;EA$4)))),"")</f>
        <v/>
      </c>
      <c r="EB30" s="32" t="str" cm="1">
        <f t="array" ref="EB30">IF(AND(($A30&lt;&gt;"")*($A30&gt;EB$4)*($A30&lt;=EB$5)),IF(AND((SUMIFS($B$9:$B30,$A$9:$A30,"&lt;"&amp;$A30,$A$9:$A30,"&gt;="&amp;EB$4,$A$9:$A30,"&lt;="&amp;EB$5)&gt;SUM(_xlfn._xlws.FILTER(EB31:EB110,$A31:$A110&gt;EB$4),_xlfn._xlws.FILTER($C$9:EA110,$A$9:$A110&gt;EB$4))),(SUMIFS($B$9:$B30,$A$9:$A30,"&lt;"&amp;$A30,$A$9:$A30,"&gt;="&amp;EB$4,$A$9:$A30,"&lt;="&amp;EB$5)-SUM(_xlfn._xlws.FILTER(EB31:EB110,$A31:$A110&gt;EB$4),_xlfn._xlws.FILTER($C$9:EA110,$A$9:$A110&gt;EB$4))&gt;EB$6)),EB$6,MAX(0,SUMIFS($B$9:$B30,$A$9:$A30,"&lt;"&amp;$A30,$A$9:$A30,"&gt;="&amp;EB$4,$A$9:$A30,"&lt;="&amp;EB$5)-SUM(_xlfn._xlws.FILTER(EB31:EB110,$A31:$A110&gt;EB$4),_xlfn._xlws.FILTER($C$9:EA110,$A$9:$A110&gt;EB$4)))),"")</f>
        <v/>
      </c>
      <c r="EC30" s="32" t="str" cm="1">
        <f t="array" ref="EC30">IF(AND(($A30&lt;&gt;"")*($A30&gt;EC$4)*($A30&lt;=EC$5)),IF(AND((SUMIFS($B$9:$B30,$A$9:$A30,"&lt;"&amp;$A30,$A$9:$A30,"&gt;="&amp;EC$4,$A$9:$A30,"&lt;="&amp;EC$5)&gt;SUM(_xlfn._xlws.FILTER(EC31:EC110,$A31:$A110&gt;EC$4),_xlfn._xlws.FILTER($C$9:EB110,$A$9:$A110&gt;EC$4))),(SUMIFS($B$9:$B30,$A$9:$A30,"&lt;"&amp;$A30,$A$9:$A30,"&gt;="&amp;EC$4,$A$9:$A30,"&lt;="&amp;EC$5)-SUM(_xlfn._xlws.FILTER(EC31:EC110,$A31:$A110&gt;EC$4),_xlfn._xlws.FILTER($C$9:EB110,$A$9:$A110&gt;EC$4))&gt;EC$6)),EC$6,MAX(0,SUMIFS($B$9:$B30,$A$9:$A30,"&lt;"&amp;$A30,$A$9:$A30,"&gt;="&amp;EC$4,$A$9:$A30,"&lt;="&amp;EC$5)-SUM(_xlfn._xlws.FILTER(EC31:EC110,$A31:$A110&gt;EC$4),_xlfn._xlws.FILTER($C$9:EB110,$A$9:$A110&gt;EC$4)))),"")</f>
        <v/>
      </c>
      <c r="ED30" s="32" t="str" cm="1">
        <f t="array" ref="ED30">IF(AND(($A30&lt;&gt;"")*($A30&gt;ED$4)*($A30&lt;=ED$5)),IF(AND((SUMIFS($B$9:$B30,$A$9:$A30,"&lt;"&amp;$A30,$A$9:$A30,"&gt;="&amp;ED$4,$A$9:$A30,"&lt;="&amp;ED$5)&gt;SUM(_xlfn._xlws.FILTER(ED31:ED110,$A31:$A110&gt;ED$4),_xlfn._xlws.FILTER($C$9:EC110,$A$9:$A110&gt;ED$4))),(SUMIFS($B$9:$B30,$A$9:$A30,"&lt;"&amp;$A30,$A$9:$A30,"&gt;="&amp;ED$4,$A$9:$A30,"&lt;="&amp;ED$5)-SUM(_xlfn._xlws.FILTER(ED31:ED110,$A31:$A110&gt;ED$4),_xlfn._xlws.FILTER($C$9:EC110,$A$9:$A110&gt;ED$4))&gt;ED$6)),ED$6,MAX(0,SUMIFS($B$9:$B30,$A$9:$A30,"&lt;"&amp;$A30,$A$9:$A30,"&gt;="&amp;ED$4,$A$9:$A30,"&lt;="&amp;ED$5)-SUM(_xlfn._xlws.FILTER(ED31:ED110,$A31:$A110&gt;ED$4),_xlfn._xlws.FILTER($C$9:EC110,$A$9:$A110&gt;ED$4)))),"")</f>
        <v/>
      </c>
      <c r="EE30" s="32" t="str" cm="1">
        <f t="array" ref="EE30">IF(AND(($A30&lt;&gt;"")*($A30&gt;EE$4)*($A30&lt;=EE$5)),IF(AND((SUMIFS($B$9:$B30,$A$9:$A30,"&lt;"&amp;$A30,$A$9:$A30,"&gt;="&amp;EE$4,$A$9:$A30,"&lt;="&amp;EE$5)&gt;SUM(_xlfn._xlws.FILTER(EE31:EE110,$A31:$A110&gt;EE$4),_xlfn._xlws.FILTER($C$9:ED110,$A$9:$A110&gt;EE$4))),(SUMIFS($B$9:$B30,$A$9:$A30,"&lt;"&amp;$A30,$A$9:$A30,"&gt;="&amp;EE$4,$A$9:$A30,"&lt;="&amp;EE$5)-SUM(_xlfn._xlws.FILTER(EE31:EE110,$A31:$A110&gt;EE$4),_xlfn._xlws.FILTER($C$9:ED110,$A$9:$A110&gt;EE$4))&gt;EE$6)),EE$6,MAX(0,SUMIFS($B$9:$B30,$A$9:$A30,"&lt;"&amp;$A30,$A$9:$A30,"&gt;="&amp;EE$4,$A$9:$A30,"&lt;="&amp;EE$5)-SUM(_xlfn._xlws.FILTER(EE31:EE110,$A31:$A110&gt;EE$4),_xlfn._xlws.FILTER($C$9:ED110,$A$9:$A110&gt;EE$4)))),"")</f>
        <v/>
      </c>
      <c r="EF30" s="32" t="str" cm="1">
        <f t="array" ref="EF30">IF(AND(($A30&lt;&gt;"")*($A30&gt;EF$4)*($A30&lt;=EF$5)),IF(AND((SUMIFS($B$9:$B30,$A$9:$A30,"&lt;"&amp;$A30,$A$9:$A30,"&gt;="&amp;EF$4,$A$9:$A30,"&lt;="&amp;EF$5)&gt;SUM(_xlfn._xlws.FILTER(EF31:EF110,$A31:$A110&gt;EF$4),_xlfn._xlws.FILTER($C$9:EE110,$A$9:$A110&gt;EF$4))),(SUMIFS($B$9:$B30,$A$9:$A30,"&lt;"&amp;$A30,$A$9:$A30,"&gt;="&amp;EF$4,$A$9:$A30,"&lt;="&amp;EF$5)-SUM(_xlfn._xlws.FILTER(EF31:EF110,$A31:$A110&gt;EF$4),_xlfn._xlws.FILTER($C$9:EE110,$A$9:$A110&gt;EF$4))&gt;EF$6)),EF$6,MAX(0,SUMIFS($B$9:$B30,$A$9:$A30,"&lt;"&amp;$A30,$A$9:$A30,"&gt;="&amp;EF$4,$A$9:$A30,"&lt;="&amp;EF$5)-SUM(_xlfn._xlws.FILTER(EF31:EF110,$A31:$A110&gt;EF$4),_xlfn._xlws.FILTER($C$9:EE110,$A$9:$A110&gt;EF$4)))),"")</f>
        <v/>
      </c>
      <c r="EG30" s="32" t="str" cm="1">
        <f t="array" ref="EG30">IF(AND(($A30&lt;&gt;"")*($A30&gt;EG$4)*($A30&lt;=EG$5)),IF(AND((SUMIFS($B$9:$B30,$A$9:$A30,"&lt;"&amp;$A30,$A$9:$A30,"&gt;="&amp;EG$4,$A$9:$A30,"&lt;="&amp;EG$5)&gt;SUM(_xlfn._xlws.FILTER(EG31:EG110,$A31:$A110&gt;EG$4),_xlfn._xlws.FILTER($C$9:EF110,$A$9:$A110&gt;EG$4))),(SUMIFS($B$9:$B30,$A$9:$A30,"&lt;"&amp;$A30,$A$9:$A30,"&gt;="&amp;EG$4,$A$9:$A30,"&lt;="&amp;EG$5)-SUM(_xlfn._xlws.FILTER(EG31:EG110,$A31:$A110&gt;EG$4),_xlfn._xlws.FILTER($C$9:EF110,$A$9:$A110&gt;EG$4))&gt;EG$6)),EG$6,MAX(0,SUMIFS($B$9:$B30,$A$9:$A30,"&lt;"&amp;$A30,$A$9:$A30,"&gt;="&amp;EG$4,$A$9:$A30,"&lt;="&amp;EG$5)-SUM(_xlfn._xlws.FILTER(EG31:EG110,$A31:$A110&gt;EG$4),_xlfn._xlws.FILTER($C$9:EF110,$A$9:$A110&gt;EG$4)))),"")</f>
        <v/>
      </c>
      <c r="EH30" s="32" t="str" cm="1">
        <f t="array" ref="EH30">IF(AND(($A30&lt;&gt;"")*($A30&gt;EH$4)*($A30&lt;=EH$5)),IF(AND((SUMIFS($B$9:$B30,$A$9:$A30,"&lt;"&amp;$A30,$A$9:$A30,"&gt;="&amp;EH$4,$A$9:$A30,"&lt;="&amp;EH$5)&gt;SUM(_xlfn._xlws.FILTER(EH31:EH110,$A31:$A110&gt;EH$4),_xlfn._xlws.FILTER($C$9:EG110,$A$9:$A110&gt;EH$4))),(SUMIFS($B$9:$B30,$A$9:$A30,"&lt;"&amp;$A30,$A$9:$A30,"&gt;="&amp;EH$4,$A$9:$A30,"&lt;="&amp;EH$5)-SUM(_xlfn._xlws.FILTER(EH31:EH110,$A31:$A110&gt;EH$4),_xlfn._xlws.FILTER($C$9:EG110,$A$9:$A110&gt;EH$4))&gt;EH$6)),EH$6,MAX(0,SUMIFS($B$9:$B30,$A$9:$A30,"&lt;"&amp;$A30,$A$9:$A30,"&gt;="&amp;EH$4,$A$9:$A30,"&lt;="&amp;EH$5)-SUM(_xlfn._xlws.FILTER(EH31:EH110,$A31:$A110&gt;EH$4),_xlfn._xlws.FILTER($C$9:EG110,$A$9:$A110&gt;EH$4)))),"")</f>
        <v/>
      </c>
      <c r="EI30" s="32" t="str" cm="1">
        <f t="array" ref="EI30">IF(AND(($A30&lt;&gt;"")*($A30&gt;EI$4)*($A30&lt;=EI$5)),IF(AND((SUMIFS($B$9:$B30,$A$9:$A30,"&lt;"&amp;$A30,$A$9:$A30,"&gt;="&amp;EI$4,$A$9:$A30,"&lt;="&amp;EI$5)&gt;SUM(_xlfn._xlws.FILTER(EI31:EI110,$A31:$A110&gt;EI$4),_xlfn._xlws.FILTER($C$9:EH110,$A$9:$A110&gt;EI$4))),(SUMIFS($B$9:$B30,$A$9:$A30,"&lt;"&amp;$A30,$A$9:$A30,"&gt;="&amp;EI$4,$A$9:$A30,"&lt;="&amp;EI$5)-SUM(_xlfn._xlws.FILTER(EI31:EI110,$A31:$A110&gt;EI$4),_xlfn._xlws.FILTER($C$9:EH110,$A$9:$A110&gt;EI$4))&gt;EI$6)),EI$6,MAX(0,SUMIFS($B$9:$B30,$A$9:$A30,"&lt;"&amp;$A30,$A$9:$A30,"&gt;="&amp;EI$4,$A$9:$A30,"&lt;="&amp;EI$5)-SUM(_xlfn._xlws.FILTER(EI31:EI110,$A31:$A110&gt;EI$4),_xlfn._xlws.FILTER($C$9:EH110,$A$9:$A110&gt;EI$4)))),"")</f>
        <v/>
      </c>
      <c r="EJ30" s="32" t="str" cm="1">
        <f t="array" ref="EJ30">IF(AND(($A30&lt;&gt;"")*($A30&gt;EJ$4)*($A30&lt;=EJ$5)),IF(AND((SUMIFS($B$9:$B30,$A$9:$A30,"&lt;"&amp;$A30,$A$9:$A30,"&gt;="&amp;EJ$4,$A$9:$A30,"&lt;="&amp;EJ$5)&gt;SUM(_xlfn._xlws.FILTER(EJ31:EJ110,$A31:$A110&gt;EJ$4),_xlfn._xlws.FILTER($C$9:EI110,$A$9:$A110&gt;EJ$4))),(SUMIFS($B$9:$B30,$A$9:$A30,"&lt;"&amp;$A30,$A$9:$A30,"&gt;="&amp;EJ$4,$A$9:$A30,"&lt;="&amp;EJ$5)-SUM(_xlfn._xlws.FILTER(EJ31:EJ110,$A31:$A110&gt;EJ$4),_xlfn._xlws.FILTER($C$9:EI110,$A$9:$A110&gt;EJ$4))&gt;EJ$6)),EJ$6,MAX(0,SUMIFS($B$9:$B30,$A$9:$A30,"&lt;"&amp;$A30,$A$9:$A30,"&gt;="&amp;EJ$4,$A$9:$A30,"&lt;="&amp;EJ$5)-SUM(_xlfn._xlws.FILTER(EJ31:EJ110,$A31:$A110&gt;EJ$4),_xlfn._xlws.FILTER($C$9:EI110,$A$9:$A110&gt;EJ$4)))),"")</f>
        <v/>
      </c>
      <c r="EK30" s="32" t="str" cm="1">
        <f t="array" ref="EK30">IF(AND(($A30&lt;&gt;"")*($A30&gt;EK$4)*($A30&lt;=EK$5)),IF(AND((SUMIFS($B$9:$B30,$A$9:$A30,"&lt;"&amp;$A30,$A$9:$A30,"&gt;="&amp;EK$4,$A$9:$A30,"&lt;="&amp;EK$5)&gt;SUM(_xlfn._xlws.FILTER(EK31:EK110,$A31:$A110&gt;EK$4),_xlfn._xlws.FILTER($C$9:EJ110,$A$9:$A110&gt;EK$4))),(SUMIFS($B$9:$B30,$A$9:$A30,"&lt;"&amp;$A30,$A$9:$A30,"&gt;="&amp;EK$4,$A$9:$A30,"&lt;="&amp;EK$5)-SUM(_xlfn._xlws.FILTER(EK31:EK110,$A31:$A110&gt;EK$4),_xlfn._xlws.FILTER($C$9:EJ110,$A$9:$A110&gt;EK$4))&gt;EK$6)),EK$6,MAX(0,SUMIFS($B$9:$B30,$A$9:$A30,"&lt;"&amp;$A30,$A$9:$A30,"&gt;="&amp;EK$4,$A$9:$A30,"&lt;="&amp;EK$5)-SUM(_xlfn._xlws.FILTER(EK31:EK110,$A31:$A110&gt;EK$4),_xlfn._xlws.FILTER($C$9:EJ110,$A$9:$A110&gt;EK$4)))),"")</f>
        <v/>
      </c>
      <c r="EL30" s="32" t="str" cm="1">
        <f t="array" ref="EL30">IF(AND(($A30&lt;&gt;"")*($A30&gt;EL$4)*($A30&lt;=EL$5)),IF(AND((SUMIFS($B$9:$B30,$A$9:$A30,"&lt;"&amp;$A30,$A$9:$A30,"&gt;="&amp;EL$4,$A$9:$A30,"&lt;="&amp;EL$5)&gt;SUM(_xlfn._xlws.FILTER(EL31:EL110,$A31:$A110&gt;EL$4),_xlfn._xlws.FILTER($C$9:EK110,$A$9:$A110&gt;EL$4))),(SUMIFS($B$9:$B30,$A$9:$A30,"&lt;"&amp;$A30,$A$9:$A30,"&gt;="&amp;EL$4,$A$9:$A30,"&lt;="&amp;EL$5)-SUM(_xlfn._xlws.FILTER(EL31:EL110,$A31:$A110&gt;EL$4),_xlfn._xlws.FILTER($C$9:EK110,$A$9:$A110&gt;EL$4))&gt;EL$6)),EL$6,MAX(0,SUMIFS($B$9:$B30,$A$9:$A30,"&lt;"&amp;$A30,$A$9:$A30,"&gt;="&amp;EL$4,$A$9:$A30,"&lt;="&amp;EL$5)-SUM(_xlfn._xlws.FILTER(EL31:EL110,$A31:$A110&gt;EL$4),_xlfn._xlws.FILTER($C$9:EK110,$A$9:$A110&gt;EL$4)))),"")</f>
        <v/>
      </c>
      <c r="EM30" s="32" t="str" cm="1">
        <f t="array" ref="EM30">IF(AND(($A30&lt;&gt;"")*($A30&gt;EM$4)*($A30&lt;=EM$5)),IF(AND((SUMIFS($B$9:$B30,$A$9:$A30,"&lt;"&amp;$A30,$A$9:$A30,"&gt;="&amp;EM$4,$A$9:$A30,"&lt;="&amp;EM$5)&gt;SUM(_xlfn._xlws.FILTER(EM31:EM110,$A31:$A110&gt;EM$4),_xlfn._xlws.FILTER($C$9:EL110,$A$9:$A110&gt;EM$4))),(SUMIFS($B$9:$B30,$A$9:$A30,"&lt;"&amp;$A30,$A$9:$A30,"&gt;="&amp;EM$4,$A$9:$A30,"&lt;="&amp;EM$5)-SUM(_xlfn._xlws.FILTER(EM31:EM110,$A31:$A110&gt;EM$4),_xlfn._xlws.FILTER($C$9:EL110,$A$9:$A110&gt;EM$4))&gt;EM$6)),EM$6,MAX(0,SUMIFS($B$9:$B30,$A$9:$A30,"&lt;"&amp;$A30,$A$9:$A30,"&gt;="&amp;EM$4,$A$9:$A30,"&lt;="&amp;EM$5)-SUM(_xlfn._xlws.FILTER(EM31:EM110,$A31:$A110&gt;EM$4),_xlfn._xlws.FILTER($C$9:EL110,$A$9:$A110&gt;EM$4)))),"")</f>
        <v/>
      </c>
      <c r="EN30" s="32" t="str" cm="1">
        <f t="array" ref="EN30">IF(AND(($A30&lt;&gt;"")*($A30&gt;EN$4)*($A30&lt;=EN$5)),IF(AND((SUMIFS($B$9:$B30,$A$9:$A30,"&lt;"&amp;$A30,$A$9:$A30,"&gt;="&amp;EN$4,$A$9:$A30,"&lt;="&amp;EN$5)&gt;SUM(_xlfn._xlws.FILTER(EN31:EN110,$A31:$A110&gt;EN$4),_xlfn._xlws.FILTER($C$9:EM110,$A$9:$A110&gt;EN$4))),(SUMIFS($B$9:$B30,$A$9:$A30,"&lt;"&amp;$A30,$A$9:$A30,"&gt;="&amp;EN$4,$A$9:$A30,"&lt;="&amp;EN$5)-SUM(_xlfn._xlws.FILTER(EN31:EN110,$A31:$A110&gt;EN$4),_xlfn._xlws.FILTER($C$9:EM110,$A$9:$A110&gt;EN$4))&gt;EN$6)),EN$6,MAX(0,SUMIFS($B$9:$B30,$A$9:$A30,"&lt;"&amp;$A30,$A$9:$A30,"&gt;="&amp;EN$4,$A$9:$A30,"&lt;="&amp;EN$5)-SUM(_xlfn._xlws.FILTER(EN31:EN110,$A31:$A110&gt;EN$4),_xlfn._xlws.FILTER($C$9:EM110,$A$9:$A110&gt;EN$4)))),"")</f>
        <v/>
      </c>
      <c r="EO30" s="32" t="str" cm="1">
        <f t="array" ref="EO30">IF(AND(($A30&lt;&gt;"")*($A30&gt;EO$4)*($A30&lt;=EO$5)),IF(AND((SUMIFS($B$9:$B30,$A$9:$A30,"&lt;"&amp;$A30,$A$9:$A30,"&gt;="&amp;EO$4,$A$9:$A30,"&lt;="&amp;EO$5)&gt;SUM(_xlfn._xlws.FILTER(EO31:EO110,$A31:$A110&gt;EO$4),_xlfn._xlws.FILTER($C$9:EN110,$A$9:$A110&gt;EO$4))),(SUMIFS($B$9:$B30,$A$9:$A30,"&lt;"&amp;$A30,$A$9:$A30,"&gt;="&amp;EO$4,$A$9:$A30,"&lt;="&amp;EO$5)-SUM(_xlfn._xlws.FILTER(EO31:EO110,$A31:$A110&gt;EO$4),_xlfn._xlws.FILTER($C$9:EN110,$A$9:$A110&gt;EO$4))&gt;EO$6)),EO$6,MAX(0,SUMIFS($B$9:$B30,$A$9:$A30,"&lt;"&amp;$A30,$A$9:$A30,"&gt;="&amp;EO$4,$A$9:$A30,"&lt;="&amp;EO$5)-SUM(_xlfn._xlws.FILTER(EO31:EO110,$A31:$A110&gt;EO$4),_xlfn._xlws.FILTER($C$9:EN110,$A$9:$A110&gt;EO$4)))),"")</f>
        <v/>
      </c>
      <c r="EP30" s="32" t="str" cm="1">
        <f t="array" ref="EP30">IF(AND(($A30&lt;&gt;"")*($A30&gt;EP$4)*($A30&lt;=EP$5)),IF(AND((SUMIFS($B$9:$B30,$A$9:$A30,"&lt;"&amp;$A30,$A$9:$A30,"&gt;="&amp;EP$4,$A$9:$A30,"&lt;="&amp;EP$5)&gt;SUM(_xlfn._xlws.FILTER(EP31:EP110,$A31:$A110&gt;EP$4),_xlfn._xlws.FILTER($C$9:EO110,$A$9:$A110&gt;EP$4))),(SUMIFS($B$9:$B30,$A$9:$A30,"&lt;"&amp;$A30,$A$9:$A30,"&gt;="&amp;EP$4,$A$9:$A30,"&lt;="&amp;EP$5)-SUM(_xlfn._xlws.FILTER(EP31:EP110,$A31:$A110&gt;EP$4),_xlfn._xlws.FILTER($C$9:EO110,$A$9:$A110&gt;EP$4))&gt;EP$6)),EP$6,MAX(0,SUMIFS($B$9:$B30,$A$9:$A30,"&lt;"&amp;$A30,$A$9:$A30,"&gt;="&amp;EP$4,$A$9:$A30,"&lt;="&amp;EP$5)-SUM(_xlfn._xlws.FILTER(EP31:EP110,$A31:$A110&gt;EP$4),_xlfn._xlws.FILTER($C$9:EO110,$A$9:$A110&gt;EP$4)))),"")</f>
        <v/>
      </c>
      <c r="EQ30" s="32" t="str" cm="1">
        <f t="array" ref="EQ30">IF(AND(($A30&lt;&gt;"")*($A30&gt;EQ$4)*($A30&lt;=EQ$5)),IF(AND((SUMIFS($B$9:$B30,$A$9:$A30,"&lt;"&amp;$A30,$A$9:$A30,"&gt;="&amp;EQ$4,$A$9:$A30,"&lt;="&amp;EQ$5)&gt;SUM(_xlfn._xlws.FILTER(EQ31:EQ110,$A31:$A110&gt;EQ$4),_xlfn._xlws.FILTER($C$9:EP110,$A$9:$A110&gt;EQ$4))),(SUMIFS($B$9:$B30,$A$9:$A30,"&lt;"&amp;$A30,$A$9:$A30,"&gt;="&amp;EQ$4,$A$9:$A30,"&lt;="&amp;EQ$5)-SUM(_xlfn._xlws.FILTER(EQ31:EQ110,$A31:$A110&gt;EQ$4),_xlfn._xlws.FILTER($C$9:EP110,$A$9:$A110&gt;EQ$4))&gt;EQ$6)),EQ$6,MAX(0,SUMIFS($B$9:$B30,$A$9:$A30,"&lt;"&amp;$A30,$A$9:$A30,"&gt;="&amp;EQ$4,$A$9:$A30,"&lt;="&amp;EQ$5)-SUM(_xlfn._xlws.FILTER(EQ31:EQ110,$A31:$A110&gt;EQ$4),_xlfn._xlws.FILTER($C$9:EP110,$A$9:$A110&gt;EQ$4)))),"")</f>
        <v/>
      </c>
      <c r="ER30" s="32" t="str" cm="1">
        <f t="array" ref="ER30">IF(AND(($A30&lt;&gt;"")*($A30&gt;ER$4)*($A30&lt;=ER$5)),IF(AND((SUMIFS($B$9:$B30,$A$9:$A30,"&lt;"&amp;$A30,$A$9:$A30,"&gt;="&amp;ER$4,$A$9:$A30,"&lt;="&amp;ER$5)&gt;SUM(_xlfn._xlws.FILTER(ER31:ER110,$A31:$A110&gt;ER$4),_xlfn._xlws.FILTER($C$9:EQ110,$A$9:$A110&gt;ER$4))),(SUMIFS($B$9:$B30,$A$9:$A30,"&lt;"&amp;$A30,$A$9:$A30,"&gt;="&amp;ER$4,$A$9:$A30,"&lt;="&amp;ER$5)-SUM(_xlfn._xlws.FILTER(ER31:ER110,$A31:$A110&gt;ER$4),_xlfn._xlws.FILTER($C$9:EQ110,$A$9:$A110&gt;ER$4))&gt;ER$6)),ER$6,MAX(0,SUMIFS($B$9:$B30,$A$9:$A30,"&lt;"&amp;$A30,$A$9:$A30,"&gt;="&amp;ER$4,$A$9:$A30,"&lt;="&amp;ER$5)-SUM(_xlfn._xlws.FILTER(ER31:ER110,$A31:$A110&gt;ER$4),_xlfn._xlws.FILTER($C$9:EQ110,$A$9:$A110&gt;ER$4)))),"")</f>
        <v/>
      </c>
      <c r="ES30" s="32" t="str" cm="1">
        <f t="array" ref="ES30">IF(AND(($A30&lt;&gt;"")*($A30&gt;ES$4)*($A30&lt;=ES$5)),IF(AND((SUMIFS($B$9:$B30,$A$9:$A30,"&lt;"&amp;$A30,$A$9:$A30,"&gt;="&amp;ES$4,$A$9:$A30,"&lt;="&amp;ES$5)&gt;SUM(_xlfn._xlws.FILTER(ES31:ES110,$A31:$A110&gt;ES$4),_xlfn._xlws.FILTER($C$9:ER110,$A$9:$A110&gt;ES$4))),(SUMIFS($B$9:$B30,$A$9:$A30,"&lt;"&amp;$A30,$A$9:$A30,"&gt;="&amp;ES$4,$A$9:$A30,"&lt;="&amp;ES$5)-SUM(_xlfn._xlws.FILTER(ES31:ES110,$A31:$A110&gt;ES$4),_xlfn._xlws.FILTER($C$9:ER110,$A$9:$A110&gt;ES$4))&gt;ES$6)),ES$6,MAX(0,SUMIFS($B$9:$B30,$A$9:$A30,"&lt;"&amp;$A30,$A$9:$A30,"&gt;="&amp;ES$4,$A$9:$A30,"&lt;="&amp;ES$5)-SUM(_xlfn._xlws.FILTER(ES31:ES110,$A31:$A110&gt;ES$4),_xlfn._xlws.FILTER($C$9:ER110,$A$9:$A110&gt;ES$4)))),"")</f>
        <v/>
      </c>
      <c r="ET30" s="32" t="str" cm="1">
        <f t="array" ref="ET30">IF(AND(($A30&lt;&gt;"")*($A30&gt;ET$4)*($A30&lt;=ET$5)),IF(AND((SUMIFS($B$9:$B30,$A$9:$A30,"&lt;"&amp;$A30,$A$9:$A30,"&gt;="&amp;ET$4,$A$9:$A30,"&lt;="&amp;ET$5)&gt;SUM(_xlfn._xlws.FILTER(ET31:ET110,$A31:$A110&gt;ET$4),_xlfn._xlws.FILTER($C$9:ES110,$A$9:$A110&gt;ET$4))),(SUMIFS($B$9:$B30,$A$9:$A30,"&lt;"&amp;$A30,$A$9:$A30,"&gt;="&amp;ET$4,$A$9:$A30,"&lt;="&amp;ET$5)-SUM(_xlfn._xlws.FILTER(ET31:ET110,$A31:$A110&gt;ET$4),_xlfn._xlws.FILTER($C$9:ES110,$A$9:$A110&gt;ET$4))&gt;ET$6)),ET$6,MAX(0,SUMIFS($B$9:$B30,$A$9:$A30,"&lt;"&amp;$A30,$A$9:$A30,"&gt;="&amp;ET$4,$A$9:$A30,"&lt;="&amp;ET$5)-SUM(_xlfn._xlws.FILTER(ET31:ET110,$A31:$A110&gt;ET$4),_xlfn._xlws.FILTER($C$9:ES110,$A$9:$A110&gt;ET$4)))),"")</f>
        <v/>
      </c>
      <c r="EU30" s="32" t="str" cm="1">
        <f t="array" ref="EU30">IF(AND(($A30&lt;&gt;"")*($A30&gt;EU$4)*($A30&lt;=EU$5)),IF(AND((SUMIFS($B$9:$B30,$A$9:$A30,"&lt;"&amp;$A30,$A$9:$A30,"&gt;="&amp;EU$4,$A$9:$A30,"&lt;="&amp;EU$5)&gt;SUM(_xlfn._xlws.FILTER(EU31:EU110,$A31:$A110&gt;EU$4),_xlfn._xlws.FILTER($C$9:ET110,$A$9:$A110&gt;EU$4))),(SUMIFS($B$9:$B30,$A$9:$A30,"&lt;"&amp;$A30,$A$9:$A30,"&gt;="&amp;EU$4,$A$9:$A30,"&lt;="&amp;EU$5)-SUM(_xlfn._xlws.FILTER(EU31:EU110,$A31:$A110&gt;EU$4),_xlfn._xlws.FILTER($C$9:ET110,$A$9:$A110&gt;EU$4))&gt;EU$6)),EU$6,MAX(0,SUMIFS($B$9:$B30,$A$9:$A30,"&lt;"&amp;$A30,$A$9:$A30,"&gt;="&amp;EU$4,$A$9:$A30,"&lt;="&amp;EU$5)-SUM(_xlfn._xlws.FILTER(EU31:EU110,$A31:$A110&gt;EU$4),_xlfn._xlws.FILTER($C$9:ET110,$A$9:$A110&gt;EU$4)))),"")</f>
        <v/>
      </c>
      <c r="EV30" s="32" t="str" cm="1">
        <f t="array" ref="EV30">IF(AND(($A30&lt;&gt;"")*($A30&gt;EV$4)*($A30&lt;=EV$5)),IF(AND((SUMIFS($B$9:$B30,$A$9:$A30,"&lt;"&amp;$A30,$A$9:$A30,"&gt;="&amp;EV$4,$A$9:$A30,"&lt;="&amp;EV$5)&gt;SUM(_xlfn._xlws.FILTER(EV31:EV110,$A31:$A110&gt;EV$4),_xlfn._xlws.FILTER($C$9:EU110,$A$9:$A110&gt;EV$4))),(SUMIFS($B$9:$B30,$A$9:$A30,"&lt;"&amp;$A30,$A$9:$A30,"&gt;="&amp;EV$4,$A$9:$A30,"&lt;="&amp;EV$5)-SUM(_xlfn._xlws.FILTER(EV31:EV110,$A31:$A110&gt;EV$4),_xlfn._xlws.FILTER($C$9:EU110,$A$9:$A110&gt;EV$4))&gt;EV$6)),EV$6,MAX(0,SUMIFS($B$9:$B30,$A$9:$A30,"&lt;"&amp;$A30,$A$9:$A30,"&gt;="&amp;EV$4,$A$9:$A30,"&lt;="&amp;EV$5)-SUM(_xlfn._xlws.FILTER(EV31:EV110,$A31:$A110&gt;EV$4),_xlfn._xlws.FILTER($C$9:EU110,$A$9:$A110&gt;EV$4)))),"")</f>
        <v/>
      </c>
      <c r="EW30" s="32" t="str" cm="1">
        <f t="array" ref="EW30">IF(AND(($A30&lt;&gt;"")*($A30&gt;EW$4)*($A30&lt;=EW$5)),IF(AND((SUMIFS($B$9:$B30,$A$9:$A30,"&lt;"&amp;$A30,$A$9:$A30,"&gt;="&amp;EW$4,$A$9:$A30,"&lt;="&amp;EW$5)&gt;SUM(_xlfn._xlws.FILTER(EW31:EW110,$A31:$A110&gt;EW$4),_xlfn._xlws.FILTER($C$9:EV110,$A$9:$A110&gt;EW$4))),(SUMIFS($B$9:$B30,$A$9:$A30,"&lt;"&amp;$A30,$A$9:$A30,"&gt;="&amp;EW$4,$A$9:$A30,"&lt;="&amp;EW$5)-SUM(_xlfn._xlws.FILTER(EW31:EW110,$A31:$A110&gt;EW$4),_xlfn._xlws.FILTER($C$9:EV110,$A$9:$A110&gt;EW$4))&gt;EW$6)),EW$6,MAX(0,SUMIFS($B$9:$B30,$A$9:$A30,"&lt;"&amp;$A30,$A$9:$A30,"&gt;="&amp;EW$4,$A$9:$A30,"&lt;="&amp;EW$5)-SUM(_xlfn._xlws.FILTER(EW31:EW110,$A31:$A110&gt;EW$4),_xlfn._xlws.FILTER($C$9:EV110,$A$9:$A110&gt;EW$4)))),"")</f>
        <v/>
      </c>
      <c r="EX30" s="32" t="str" cm="1">
        <f t="array" ref="EX30">IF(AND(($A30&lt;&gt;"")*($A30&gt;EX$4)*($A30&lt;=EX$5)),IF(AND((SUMIFS($B$9:$B30,$A$9:$A30,"&lt;"&amp;$A30,$A$9:$A30,"&gt;="&amp;EX$4,$A$9:$A30,"&lt;="&amp;EX$5)&gt;SUM(_xlfn._xlws.FILTER(EX31:EX110,$A31:$A110&gt;EX$4),_xlfn._xlws.FILTER($C$9:EW110,$A$9:$A110&gt;EX$4))),(SUMIFS($B$9:$B30,$A$9:$A30,"&lt;"&amp;$A30,$A$9:$A30,"&gt;="&amp;EX$4,$A$9:$A30,"&lt;="&amp;EX$5)-SUM(_xlfn._xlws.FILTER(EX31:EX110,$A31:$A110&gt;EX$4),_xlfn._xlws.FILTER($C$9:EW110,$A$9:$A110&gt;EX$4))&gt;EX$6)),EX$6,MAX(0,SUMIFS($B$9:$B30,$A$9:$A30,"&lt;"&amp;$A30,$A$9:$A30,"&gt;="&amp;EX$4,$A$9:$A30,"&lt;="&amp;EX$5)-SUM(_xlfn._xlws.FILTER(EX31:EX110,$A31:$A110&gt;EX$4),_xlfn._xlws.FILTER($C$9:EW110,$A$9:$A110&gt;EX$4)))),"")</f>
        <v/>
      </c>
      <c r="EY30" s="32" t="str" cm="1">
        <f t="array" ref="EY30">IF(AND(($A30&lt;&gt;"")*($A30&gt;EY$4)*($A30&lt;=EY$5)),IF(AND((SUMIFS($B$9:$B30,$A$9:$A30,"&lt;"&amp;$A30,$A$9:$A30,"&gt;="&amp;EY$4,$A$9:$A30,"&lt;="&amp;EY$5)&gt;SUM(_xlfn._xlws.FILTER(EY31:EY110,$A31:$A110&gt;EY$4),_xlfn._xlws.FILTER($C$9:EX110,$A$9:$A110&gt;EY$4))),(SUMIFS($B$9:$B30,$A$9:$A30,"&lt;"&amp;$A30,$A$9:$A30,"&gt;="&amp;EY$4,$A$9:$A30,"&lt;="&amp;EY$5)-SUM(_xlfn._xlws.FILTER(EY31:EY110,$A31:$A110&gt;EY$4),_xlfn._xlws.FILTER($C$9:EX110,$A$9:$A110&gt;EY$4))&gt;EY$6)),EY$6,MAX(0,SUMIFS($B$9:$B30,$A$9:$A30,"&lt;"&amp;$A30,$A$9:$A30,"&gt;="&amp;EY$4,$A$9:$A30,"&lt;="&amp;EY$5)-SUM(_xlfn._xlws.FILTER(EY31:EY110,$A31:$A110&gt;EY$4),_xlfn._xlws.FILTER($C$9:EX110,$A$9:$A110&gt;EY$4)))),"")</f>
        <v/>
      </c>
      <c r="EZ30" s="32" t="str" cm="1">
        <f t="array" ref="EZ30">IF(AND(($A30&lt;&gt;"")*($A30&gt;EZ$4)*($A30&lt;=EZ$5)),IF(AND((SUMIFS($B$9:$B30,$A$9:$A30,"&lt;"&amp;$A30,$A$9:$A30,"&gt;="&amp;EZ$4,$A$9:$A30,"&lt;="&amp;EZ$5)&gt;SUM(_xlfn._xlws.FILTER(EZ31:EZ110,$A31:$A110&gt;EZ$4),_xlfn._xlws.FILTER($C$9:EY110,$A$9:$A110&gt;EZ$4))),(SUMIFS($B$9:$B30,$A$9:$A30,"&lt;"&amp;$A30,$A$9:$A30,"&gt;="&amp;EZ$4,$A$9:$A30,"&lt;="&amp;EZ$5)-SUM(_xlfn._xlws.FILTER(EZ31:EZ110,$A31:$A110&gt;EZ$4),_xlfn._xlws.FILTER($C$9:EY110,$A$9:$A110&gt;EZ$4))&gt;EZ$6)),EZ$6,MAX(0,SUMIFS($B$9:$B30,$A$9:$A30,"&lt;"&amp;$A30,$A$9:$A30,"&gt;="&amp;EZ$4,$A$9:$A30,"&lt;="&amp;EZ$5)-SUM(_xlfn._xlws.FILTER(EZ31:EZ110,$A31:$A110&gt;EZ$4),_xlfn._xlws.FILTER($C$9:EY110,$A$9:$A110&gt;EZ$4)))),"")</f>
        <v/>
      </c>
      <c r="FA30" s="32" t="str" cm="1">
        <f t="array" ref="FA30">IF(AND(($A30&lt;&gt;"")*($A30&gt;FA$4)*($A30&lt;=FA$5)),IF(AND((SUMIFS($B$9:$B30,$A$9:$A30,"&lt;"&amp;$A30,$A$9:$A30,"&gt;="&amp;FA$4,$A$9:$A30,"&lt;="&amp;FA$5)&gt;SUM(_xlfn._xlws.FILTER(FA31:FA110,$A31:$A110&gt;FA$4),_xlfn._xlws.FILTER($C$9:EZ110,$A$9:$A110&gt;FA$4))),(SUMIFS($B$9:$B30,$A$9:$A30,"&lt;"&amp;$A30,$A$9:$A30,"&gt;="&amp;FA$4,$A$9:$A30,"&lt;="&amp;FA$5)-SUM(_xlfn._xlws.FILTER(FA31:FA110,$A31:$A110&gt;FA$4),_xlfn._xlws.FILTER($C$9:EZ110,$A$9:$A110&gt;FA$4))&gt;FA$6)),FA$6,MAX(0,SUMIFS($B$9:$B30,$A$9:$A30,"&lt;"&amp;$A30,$A$9:$A30,"&gt;="&amp;FA$4,$A$9:$A30,"&lt;="&amp;FA$5)-SUM(_xlfn._xlws.FILTER(FA31:FA110,$A31:$A110&gt;FA$4),_xlfn._xlws.FILTER($C$9:EZ110,$A$9:$A110&gt;FA$4)))),"")</f>
        <v/>
      </c>
      <c r="FB30" s="32" t="str" cm="1">
        <f t="array" ref="FB30">IF(AND(($A30&lt;&gt;"")*($A30&gt;FB$4)*($A30&lt;=FB$5)),IF(AND((SUMIFS($B$9:$B30,$A$9:$A30,"&lt;"&amp;$A30,$A$9:$A30,"&gt;="&amp;FB$4,$A$9:$A30,"&lt;="&amp;FB$5)&gt;SUM(_xlfn._xlws.FILTER(FB31:FB110,$A31:$A110&gt;FB$4),_xlfn._xlws.FILTER($C$9:FA110,$A$9:$A110&gt;FB$4))),(SUMIFS($B$9:$B30,$A$9:$A30,"&lt;"&amp;$A30,$A$9:$A30,"&gt;="&amp;FB$4,$A$9:$A30,"&lt;="&amp;FB$5)-SUM(_xlfn._xlws.FILTER(FB31:FB110,$A31:$A110&gt;FB$4),_xlfn._xlws.FILTER($C$9:FA110,$A$9:$A110&gt;FB$4))&gt;FB$6)),FB$6,MAX(0,SUMIFS($B$9:$B30,$A$9:$A30,"&lt;"&amp;$A30,$A$9:$A30,"&gt;="&amp;FB$4,$A$9:$A30,"&lt;="&amp;FB$5)-SUM(_xlfn._xlws.FILTER(FB31:FB110,$A31:$A110&gt;FB$4),_xlfn._xlws.FILTER($C$9:FA110,$A$9:$A110&gt;FB$4)))),"")</f>
        <v/>
      </c>
      <c r="FC30" s="32" t="str" cm="1">
        <f t="array" ref="FC30">IF(AND(($A30&lt;&gt;"")*($A30&gt;FC$4)*($A30&lt;=FC$5)),IF(AND((SUMIFS($B$9:$B30,$A$9:$A30,"&lt;"&amp;$A30,$A$9:$A30,"&gt;="&amp;FC$4,$A$9:$A30,"&lt;="&amp;FC$5)&gt;SUM(_xlfn._xlws.FILTER(FC31:FC110,$A31:$A110&gt;FC$4),_xlfn._xlws.FILTER($C$9:FB110,$A$9:$A110&gt;FC$4))),(SUMIFS($B$9:$B30,$A$9:$A30,"&lt;"&amp;$A30,$A$9:$A30,"&gt;="&amp;FC$4,$A$9:$A30,"&lt;="&amp;FC$5)-SUM(_xlfn._xlws.FILTER(FC31:FC110,$A31:$A110&gt;FC$4),_xlfn._xlws.FILTER($C$9:FB110,$A$9:$A110&gt;FC$4))&gt;FC$6)),FC$6,MAX(0,SUMIFS($B$9:$B30,$A$9:$A30,"&lt;"&amp;$A30,$A$9:$A30,"&gt;="&amp;FC$4,$A$9:$A30,"&lt;="&amp;FC$5)-SUM(_xlfn._xlws.FILTER(FC31:FC110,$A31:$A110&gt;FC$4),_xlfn._xlws.FILTER($C$9:FB110,$A$9:$A110&gt;FC$4)))),"")</f>
        <v/>
      </c>
      <c r="FD30" s="32" t="str" cm="1">
        <f t="array" ref="FD30">IF(AND(($A30&lt;&gt;"")*($A30&gt;FD$4)*($A30&lt;=FD$5)),IF(AND((SUMIFS($B$9:$B30,$A$9:$A30,"&lt;"&amp;$A30,$A$9:$A30,"&gt;="&amp;FD$4,$A$9:$A30,"&lt;="&amp;FD$5)&gt;SUM(_xlfn._xlws.FILTER(FD31:FD110,$A31:$A110&gt;FD$4),_xlfn._xlws.FILTER($C$9:FC110,$A$9:$A110&gt;FD$4))),(SUMIFS($B$9:$B30,$A$9:$A30,"&lt;"&amp;$A30,$A$9:$A30,"&gt;="&amp;FD$4,$A$9:$A30,"&lt;="&amp;FD$5)-SUM(_xlfn._xlws.FILTER(FD31:FD110,$A31:$A110&gt;FD$4),_xlfn._xlws.FILTER($C$9:FC110,$A$9:$A110&gt;FD$4))&gt;FD$6)),FD$6,MAX(0,SUMIFS($B$9:$B30,$A$9:$A30,"&lt;"&amp;$A30,$A$9:$A30,"&gt;="&amp;FD$4,$A$9:$A30,"&lt;="&amp;FD$5)-SUM(_xlfn._xlws.FILTER(FD31:FD110,$A31:$A110&gt;FD$4),_xlfn._xlws.FILTER($C$9:FC110,$A$9:$A110&gt;FD$4)))),"")</f>
        <v/>
      </c>
      <c r="FE30" s="32" t="str" cm="1">
        <f t="array" ref="FE30">IF(AND(($A30&lt;&gt;"")*($A30&gt;FE$4)*($A30&lt;=FE$5)),IF(AND((SUMIFS($B$9:$B30,$A$9:$A30,"&lt;"&amp;$A30,$A$9:$A30,"&gt;="&amp;FE$4,$A$9:$A30,"&lt;="&amp;FE$5)&gt;SUM(_xlfn._xlws.FILTER(FE31:FE110,$A31:$A110&gt;FE$4),_xlfn._xlws.FILTER($C$9:FD110,$A$9:$A110&gt;FE$4))),(SUMIFS($B$9:$B30,$A$9:$A30,"&lt;"&amp;$A30,$A$9:$A30,"&gt;="&amp;FE$4,$A$9:$A30,"&lt;="&amp;FE$5)-SUM(_xlfn._xlws.FILTER(FE31:FE110,$A31:$A110&gt;FE$4),_xlfn._xlws.FILTER($C$9:FD110,$A$9:$A110&gt;FE$4))&gt;FE$6)),FE$6,MAX(0,SUMIFS($B$9:$B30,$A$9:$A30,"&lt;"&amp;$A30,$A$9:$A30,"&gt;="&amp;FE$4,$A$9:$A30,"&lt;="&amp;FE$5)-SUM(_xlfn._xlws.FILTER(FE31:FE110,$A31:$A110&gt;FE$4),_xlfn._xlws.FILTER($C$9:FD110,$A$9:$A110&gt;FE$4)))),"")</f>
        <v/>
      </c>
      <c r="FF30" s="32" t="str" cm="1">
        <f t="array" ref="FF30">IF(AND(($A30&lt;&gt;"")*($A30&gt;FF$4)*($A30&lt;=FF$5)),IF(AND((SUMIFS($B$9:$B30,$A$9:$A30,"&lt;"&amp;$A30,$A$9:$A30,"&gt;="&amp;FF$4,$A$9:$A30,"&lt;="&amp;FF$5)&gt;SUM(_xlfn._xlws.FILTER(FF31:FF110,$A31:$A110&gt;FF$4),_xlfn._xlws.FILTER($C$9:FE110,$A$9:$A110&gt;FF$4))),(SUMIFS($B$9:$B30,$A$9:$A30,"&lt;"&amp;$A30,$A$9:$A30,"&gt;="&amp;FF$4,$A$9:$A30,"&lt;="&amp;FF$5)-SUM(_xlfn._xlws.FILTER(FF31:FF110,$A31:$A110&gt;FF$4),_xlfn._xlws.FILTER($C$9:FE110,$A$9:$A110&gt;FF$4))&gt;FF$6)),FF$6,MAX(0,SUMIFS($B$9:$B30,$A$9:$A30,"&lt;"&amp;$A30,$A$9:$A30,"&gt;="&amp;FF$4,$A$9:$A30,"&lt;="&amp;FF$5)-SUM(_xlfn._xlws.FILTER(FF31:FF110,$A31:$A110&gt;FF$4),_xlfn._xlws.FILTER($C$9:FE110,$A$9:$A110&gt;FF$4)))),"")</f>
        <v/>
      </c>
      <c r="FG30" s="32" t="str" cm="1">
        <f t="array" ref="FG30">IF(AND(($A30&lt;&gt;"")*($A30&gt;FG$4)*($A30&lt;=FG$5)),IF(AND((SUMIFS($B$9:$B30,$A$9:$A30,"&lt;"&amp;$A30,$A$9:$A30,"&gt;="&amp;FG$4,$A$9:$A30,"&lt;="&amp;FG$5)&gt;SUM(_xlfn._xlws.FILTER(FG31:FG110,$A31:$A110&gt;FG$4),_xlfn._xlws.FILTER($C$9:FF110,$A$9:$A110&gt;FG$4))),(SUMIFS($B$9:$B30,$A$9:$A30,"&lt;"&amp;$A30,$A$9:$A30,"&gt;="&amp;FG$4,$A$9:$A30,"&lt;="&amp;FG$5)-SUM(_xlfn._xlws.FILTER(FG31:FG110,$A31:$A110&gt;FG$4),_xlfn._xlws.FILTER($C$9:FF110,$A$9:$A110&gt;FG$4))&gt;FG$6)),FG$6,MAX(0,SUMIFS($B$9:$B30,$A$9:$A30,"&lt;"&amp;$A30,$A$9:$A30,"&gt;="&amp;FG$4,$A$9:$A30,"&lt;="&amp;FG$5)-SUM(_xlfn._xlws.FILTER(FG31:FG110,$A31:$A110&gt;FG$4),_xlfn._xlws.FILTER($C$9:FF110,$A$9:$A110&gt;FG$4)))),"")</f>
        <v/>
      </c>
      <c r="FH30" s="32" t="str" cm="1">
        <f t="array" ref="FH30">IF(AND(($A30&lt;&gt;"")*($A30&gt;FH$4)*($A30&lt;=FH$5)),IF(AND((SUMIFS($B$9:$B30,$A$9:$A30,"&lt;"&amp;$A30,$A$9:$A30,"&gt;="&amp;FH$4,$A$9:$A30,"&lt;="&amp;FH$5)&gt;SUM(_xlfn._xlws.FILTER(FH31:FH110,$A31:$A110&gt;FH$4),_xlfn._xlws.FILTER($C$9:FG110,$A$9:$A110&gt;FH$4))),(SUMIFS($B$9:$B30,$A$9:$A30,"&lt;"&amp;$A30,$A$9:$A30,"&gt;="&amp;FH$4,$A$9:$A30,"&lt;="&amp;FH$5)-SUM(_xlfn._xlws.FILTER(FH31:FH110,$A31:$A110&gt;FH$4),_xlfn._xlws.FILTER($C$9:FG110,$A$9:$A110&gt;FH$4))&gt;FH$6)),FH$6,MAX(0,SUMIFS($B$9:$B30,$A$9:$A30,"&lt;"&amp;$A30,$A$9:$A30,"&gt;="&amp;FH$4,$A$9:$A30,"&lt;="&amp;FH$5)-SUM(_xlfn._xlws.FILTER(FH31:FH110,$A31:$A110&gt;FH$4),_xlfn._xlws.FILTER($C$9:FG110,$A$9:$A110&gt;FH$4)))),"")</f>
        <v/>
      </c>
      <c r="FI30" s="32" t="str" cm="1">
        <f t="array" ref="FI30">IF(AND(($A30&lt;&gt;"")*($A30&gt;FI$4)*($A30&lt;=FI$5)),IF(AND((SUMIFS($B$9:$B30,$A$9:$A30,"&lt;"&amp;$A30,$A$9:$A30,"&gt;="&amp;FI$4,$A$9:$A30,"&lt;="&amp;FI$5)&gt;SUM(_xlfn._xlws.FILTER(FI31:FI110,$A31:$A110&gt;FI$4),_xlfn._xlws.FILTER($C$9:FH110,$A$9:$A110&gt;FI$4))),(SUMIFS($B$9:$B30,$A$9:$A30,"&lt;"&amp;$A30,$A$9:$A30,"&gt;="&amp;FI$4,$A$9:$A30,"&lt;="&amp;FI$5)-SUM(_xlfn._xlws.FILTER(FI31:FI110,$A31:$A110&gt;FI$4),_xlfn._xlws.FILTER($C$9:FH110,$A$9:$A110&gt;FI$4))&gt;FI$6)),FI$6,MAX(0,SUMIFS($B$9:$B30,$A$9:$A30,"&lt;"&amp;$A30,$A$9:$A30,"&gt;="&amp;FI$4,$A$9:$A30,"&lt;="&amp;FI$5)-SUM(_xlfn._xlws.FILTER(FI31:FI110,$A31:$A110&gt;FI$4),_xlfn._xlws.FILTER($C$9:FH110,$A$9:$A110&gt;FI$4)))),"")</f>
        <v/>
      </c>
      <c r="FJ30" s="32" t="str" cm="1">
        <f t="array" ref="FJ30">IF(AND(($A30&lt;&gt;"")*($A30&gt;FJ$4)*($A30&lt;=FJ$5)),IF(AND((SUMIFS($B$9:$B30,$A$9:$A30,"&lt;"&amp;$A30,$A$9:$A30,"&gt;="&amp;FJ$4,$A$9:$A30,"&lt;="&amp;FJ$5)&gt;SUM(_xlfn._xlws.FILTER(FJ31:FJ110,$A31:$A110&gt;FJ$4),_xlfn._xlws.FILTER($C$9:FI110,$A$9:$A110&gt;FJ$4))),(SUMIFS($B$9:$B30,$A$9:$A30,"&lt;"&amp;$A30,$A$9:$A30,"&gt;="&amp;FJ$4,$A$9:$A30,"&lt;="&amp;FJ$5)-SUM(_xlfn._xlws.FILTER(FJ31:FJ110,$A31:$A110&gt;FJ$4),_xlfn._xlws.FILTER($C$9:FI110,$A$9:$A110&gt;FJ$4))&gt;FJ$6)),FJ$6,MAX(0,SUMIFS($B$9:$B30,$A$9:$A30,"&lt;"&amp;$A30,$A$9:$A30,"&gt;="&amp;FJ$4,$A$9:$A30,"&lt;="&amp;FJ$5)-SUM(_xlfn._xlws.FILTER(FJ31:FJ110,$A31:$A110&gt;FJ$4),_xlfn._xlws.FILTER($C$9:FI110,$A$9:$A110&gt;FJ$4)))),"")</f>
        <v/>
      </c>
      <c r="FK30" s="32" t="str" cm="1">
        <f t="array" ref="FK30">IF(AND(($A30&lt;&gt;"")*($A30&gt;FK$4)*($A30&lt;=FK$5)),IF(AND((SUMIFS($B$9:$B30,$A$9:$A30,"&lt;"&amp;$A30,$A$9:$A30,"&gt;="&amp;FK$4,$A$9:$A30,"&lt;="&amp;FK$5)&gt;SUM(_xlfn._xlws.FILTER(FK31:FK110,$A31:$A110&gt;FK$4),_xlfn._xlws.FILTER($C$9:FJ110,$A$9:$A110&gt;FK$4))),(SUMIFS($B$9:$B30,$A$9:$A30,"&lt;"&amp;$A30,$A$9:$A30,"&gt;="&amp;FK$4,$A$9:$A30,"&lt;="&amp;FK$5)-SUM(_xlfn._xlws.FILTER(FK31:FK110,$A31:$A110&gt;FK$4),_xlfn._xlws.FILTER($C$9:FJ110,$A$9:$A110&gt;FK$4))&gt;FK$6)),FK$6,MAX(0,SUMIFS($B$9:$B30,$A$9:$A30,"&lt;"&amp;$A30,$A$9:$A30,"&gt;="&amp;FK$4,$A$9:$A30,"&lt;="&amp;FK$5)-SUM(_xlfn._xlws.FILTER(FK31:FK110,$A31:$A110&gt;FK$4),_xlfn._xlws.FILTER($C$9:FJ110,$A$9:$A110&gt;FK$4)))),"")</f>
        <v/>
      </c>
      <c r="FL30" s="32" t="str" cm="1">
        <f t="array" ref="FL30">IF(AND(($A30&lt;&gt;"")*($A30&gt;FL$4)*($A30&lt;=FL$5)),IF(AND((SUMIFS($B$9:$B30,$A$9:$A30,"&lt;"&amp;$A30,$A$9:$A30,"&gt;="&amp;FL$4,$A$9:$A30,"&lt;="&amp;FL$5)&gt;SUM(_xlfn._xlws.FILTER(FL31:FL110,$A31:$A110&gt;FL$4),_xlfn._xlws.FILTER($C$9:FK110,$A$9:$A110&gt;FL$4))),(SUMIFS($B$9:$B30,$A$9:$A30,"&lt;"&amp;$A30,$A$9:$A30,"&gt;="&amp;FL$4,$A$9:$A30,"&lt;="&amp;FL$5)-SUM(_xlfn._xlws.FILTER(FL31:FL110,$A31:$A110&gt;FL$4),_xlfn._xlws.FILTER($C$9:FK110,$A$9:$A110&gt;FL$4))&gt;FL$6)),FL$6,MAX(0,SUMIFS($B$9:$B30,$A$9:$A30,"&lt;"&amp;$A30,$A$9:$A30,"&gt;="&amp;FL$4,$A$9:$A30,"&lt;="&amp;FL$5)-SUM(_xlfn._xlws.FILTER(FL31:FL110,$A31:$A110&gt;FL$4),_xlfn._xlws.FILTER($C$9:FK110,$A$9:$A110&gt;FL$4)))),"")</f>
        <v/>
      </c>
      <c r="FM30" s="32" t="str" cm="1">
        <f t="array" ref="FM30">IF(AND(($A30&lt;&gt;"")*($A30&gt;FM$4)*($A30&lt;=FM$5)),IF(AND((SUMIFS($B$9:$B30,$A$9:$A30,"&lt;"&amp;$A30,$A$9:$A30,"&gt;="&amp;FM$4,$A$9:$A30,"&lt;="&amp;FM$5)&gt;SUM(_xlfn._xlws.FILTER(FM31:FM110,$A31:$A110&gt;FM$4),_xlfn._xlws.FILTER($C$9:FL110,$A$9:$A110&gt;FM$4))),(SUMIFS($B$9:$B30,$A$9:$A30,"&lt;"&amp;$A30,$A$9:$A30,"&gt;="&amp;FM$4,$A$9:$A30,"&lt;="&amp;FM$5)-SUM(_xlfn._xlws.FILTER(FM31:FM110,$A31:$A110&gt;FM$4),_xlfn._xlws.FILTER($C$9:FL110,$A$9:$A110&gt;FM$4))&gt;FM$6)),FM$6,MAX(0,SUMIFS($B$9:$B30,$A$9:$A30,"&lt;"&amp;$A30,$A$9:$A30,"&gt;="&amp;FM$4,$A$9:$A30,"&lt;="&amp;FM$5)-SUM(_xlfn._xlws.FILTER(FM31:FM110,$A31:$A110&gt;FM$4),_xlfn._xlws.FILTER($C$9:FL110,$A$9:$A110&gt;FM$4)))),"")</f>
        <v/>
      </c>
      <c r="FN30" s="32" t="str" cm="1">
        <f t="array" ref="FN30">IF(AND(($A30&lt;&gt;"")*($A30&gt;FN$4)*($A30&lt;=FN$5)),IF(AND((SUMIFS($B$9:$B30,$A$9:$A30,"&lt;"&amp;$A30,$A$9:$A30,"&gt;="&amp;FN$4,$A$9:$A30,"&lt;="&amp;FN$5)&gt;SUM(_xlfn._xlws.FILTER(FN31:FN110,$A31:$A110&gt;FN$4),_xlfn._xlws.FILTER($C$9:FM110,$A$9:$A110&gt;FN$4))),(SUMIFS($B$9:$B30,$A$9:$A30,"&lt;"&amp;$A30,$A$9:$A30,"&gt;="&amp;FN$4,$A$9:$A30,"&lt;="&amp;FN$5)-SUM(_xlfn._xlws.FILTER(FN31:FN110,$A31:$A110&gt;FN$4),_xlfn._xlws.FILTER($C$9:FM110,$A$9:$A110&gt;FN$4))&gt;FN$6)),FN$6,MAX(0,SUMIFS($B$9:$B30,$A$9:$A30,"&lt;"&amp;$A30,$A$9:$A30,"&gt;="&amp;FN$4,$A$9:$A30,"&lt;="&amp;FN$5)-SUM(_xlfn._xlws.FILTER(FN31:FN110,$A31:$A110&gt;FN$4),_xlfn._xlws.FILTER($C$9:FM110,$A$9:$A110&gt;FN$4)))),"")</f>
        <v/>
      </c>
      <c r="FO30" s="32" t="str" cm="1">
        <f t="array" ref="FO30">IF(AND(($A30&lt;&gt;"")*($A30&gt;FO$4)*($A30&lt;=FO$5)),IF(AND((SUMIFS($B$9:$B30,$A$9:$A30,"&lt;"&amp;$A30,$A$9:$A30,"&gt;="&amp;FO$4,$A$9:$A30,"&lt;="&amp;FO$5)&gt;SUM(_xlfn._xlws.FILTER(FO31:FO110,$A31:$A110&gt;FO$4),_xlfn._xlws.FILTER($C$9:FN110,$A$9:$A110&gt;FO$4))),(SUMIFS($B$9:$B30,$A$9:$A30,"&lt;"&amp;$A30,$A$9:$A30,"&gt;="&amp;FO$4,$A$9:$A30,"&lt;="&amp;FO$5)-SUM(_xlfn._xlws.FILTER(FO31:FO110,$A31:$A110&gt;FO$4),_xlfn._xlws.FILTER($C$9:FN110,$A$9:$A110&gt;FO$4))&gt;FO$6)),FO$6,MAX(0,SUMIFS($B$9:$B30,$A$9:$A30,"&lt;"&amp;$A30,$A$9:$A30,"&gt;="&amp;FO$4,$A$9:$A30,"&lt;="&amp;FO$5)-SUM(_xlfn._xlws.FILTER(FO31:FO110,$A31:$A110&gt;FO$4),_xlfn._xlws.FILTER($C$9:FN110,$A$9:$A110&gt;FO$4)))),"")</f>
        <v/>
      </c>
      <c r="FP30" s="32" t="str" cm="1">
        <f t="array" ref="FP30">IF(AND(($A30&lt;&gt;"")*($A30&gt;FP$4)*($A30&lt;=FP$5)),IF(AND((SUMIFS($B$9:$B30,$A$9:$A30,"&lt;"&amp;$A30,$A$9:$A30,"&gt;="&amp;FP$4,$A$9:$A30,"&lt;="&amp;FP$5)&gt;SUM(_xlfn._xlws.FILTER(FP31:FP110,$A31:$A110&gt;FP$4),_xlfn._xlws.FILTER($C$9:FO110,$A$9:$A110&gt;FP$4))),(SUMIFS($B$9:$B30,$A$9:$A30,"&lt;"&amp;$A30,$A$9:$A30,"&gt;="&amp;FP$4,$A$9:$A30,"&lt;="&amp;FP$5)-SUM(_xlfn._xlws.FILTER(FP31:FP110,$A31:$A110&gt;FP$4),_xlfn._xlws.FILTER($C$9:FO110,$A$9:$A110&gt;FP$4))&gt;FP$6)),FP$6,MAX(0,SUMIFS($B$9:$B30,$A$9:$A30,"&lt;"&amp;$A30,$A$9:$A30,"&gt;="&amp;FP$4,$A$9:$A30,"&lt;="&amp;FP$5)-SUM(_xlfn._xlws.FILTER(FP31:FP110,$A31:$A110&gt;FP$4),_xlfn._xlws.FILTER($C$9:FO110,$A$9:$A110&gt;FP$4)))),"")</f>
        <v/>
      </c>
      <c r="FQ30" s="32" t="str" cm="1">
        <f t="array" ref="FQ30">IF(AND(($A30&lt;&gt;"")*($A30&gt;FQ$4)*($A30&lt;=FQ$5)),IF(AND((SUMIFS($B$9:$B30,$A$9:$A30,"&lt;"&amp;$A30,$A$9:$A30,"&gt;="&amp;FQ$4,$A$9:$A30,"&lt;="&amp;FQ$5)&gt;SUM(_xlfn._xlws.FILTER(FQ31:FQ110,$A31:$A110&gt;FQ$4),_xlfn._xlws.FILTER($C$9:FP110,$A$9:$A110&gt;FQ$4))),(SUMIFS($B$9:$B30,$A$9:$A30,"&lt;"&amp;$A30,$A$9:$A30,"&gt;="&amp;FQ$4,$A$9:$A30,"&lt;="&amp;FQ$5)-SUM(_xlfn._xlws.FILTER(FQ31:FQ110,$A31:$A110&gt;FQ$4),_xlfn._xlws.FILTER($C$9:FP110,$A$9:$A110&gt;FQ$4))&gt;FQ$6)),FQ$6,MAX(0,SUMIFS($B$9:$B30,$A$9:$A30,"&lt;"&amp;$A30,$A$9:$A30,"&gt;="&amp;FQ$4,$A$9:$A30,"&lt;="&amp;FQ$5)-SUM(_xlfn._xlws.FILTER(FQ31:FQ110,$A31:$A110&gt;FQ$4),_xlfn._xlws.FILTER($C$9:FP110,$A$9:$A110&gt;FQ$4)))),"")</f>
        <v/>
      </c>
      <c r="FR30" s="32" t="str" cm="1">
        <f t="array" ref="FR30">IF(AND(($A30&lt;&gt;"")*($A30&gt;FR$4)*($A30&lt;=FR$5)),IF(AND((SUMIFS($B$9:$B30,$A$9:$A30,"&lt;"&amp;$A30,$A$9:$A30,"&gt;="&amp;FR$4,$A$9:$A30,"&lt;="&amp;FR$5)&gt;SUM(_xlfn._xlws.FILTER(FR31:FR110,$A31:$A110&gt;FR$4),_xlfn._xlws.FILTER($C$9:FQ110,$A$9:$A110&gt;FR$4))),(SUMIFS($B$9:$B30,$A$9:$A30,"&lt;"&amp;$A30,$A$9:$A30,"&gt;="&amp;FR$4,$A$9:$A30,"&lt;="&amp;FR$5)-SUM(_xlfn._xlws.FILTER(FR31:FR110,$A31:$A110&gt;FR$4),_xlfn._xlws.FILTER($C$9:FQ110,$A$9:$A110&gt;FR$4))&gt;FR$6)),FR$6,MAX(0,SUMIFS($B$9:$B30,$A$9:$A30,"&lt;"&amp;$A30,$A$9:$A30,"&gt;="&amp;FR$4,$A$9:$A30,"&lt;="&amp;FR$5)-SUM(_xlfn._xlws.FILTER(FR31:FR110,$A31:$A110&gt;FR$4),_xlfn._xlws.FILTER($C$9:FQ110,$A$9:$A110&gt;FR$4)))),"")</f>
        <v/>
      </c>
      <c r="FS30" s="32" t="str" cm="1">
        <f t="array" ref="FS30">IF(AND(($A30&lt;&gt;"")*($A30&gt;FS$4)*($A30&lt;=FS$5)),IF(AND((SUMIFS($B$9:$B30,$A$9:$A30,"&lt;"&amp;$A30,$A$9:$A30,"&gt;="&amp;FS$4,$A$9:$A30,"&lt;="&amp;FS$5)&gt;SUM(_xlfn._xlws.FILTER(FS31:FS110,$A31:$A110&gt;FS$4),_xlfn._xlws.FILTER($C$9:FR110,$A$9:$A110&gt;FS$4))),(SUMIFS($B$9:$B30,$A$9:$A30,"&lt;"&amp;$A30,$A$9:$A30,"&gt;="&amp;FS$4,$A$9:$A30,"&lt;="&amp;FS$5)-SUM(_xlfn._xlws.FILTER(FS31:FS110,$A31:$A110&gt;FS$4),_xlfn._xlws.FILTER($C$9:FR110,$A$9:$A110&gt;FS$4))&gt;FS$6)),FS$6,MAX(0,SUMIFS($B$9:$B30,$A$9:$A30,"&lt;"&amp;$A30,$A$9:$A30,"&gt;="&amp;FS$4,$A$9:$A30,"&lt;="&amp;FS$5)-SUM(_xlfn._xlws.FILTER(FS31:FS110,$A31:$A110&gt;FS$4),_xlfn._xlws.FILTER($C$9:FR110,$A$9:$A110&gt;FS$4)))),"")</f>
        <v/>
      </c>
      <c r="FT30" s="32" t="str" cm="1">
        <f t="array" ref="FT30">IF(AND(($A30&lt;&gt;"")*($A30&gt;FT$4)*($A30&lt;=FT$5)),IF(AND((SUMIFS($B$9:$B30,$A$9:$A30,"&lt;"&amp;$A30,$A$9:$A30,"&gt;="&amp;FT$4,$A$9:$A30,"&lt;="&amp;FT$5)&gt;SUM(_xlfn._xlws.FILTER(FT31:FT110,$A31:$A110&gt;FT$4),_xlfn._xlws.FILTER($C$9:FS110,$A$9:$A110&gt;FT$4))),(SUMIFS($B$9:$B30,$A$9:$A30,"&lt;"&amp;$A30,$A$9:$A30,"&gt;="&amp;FT$4,$A$9:$A30,"&lt;="&amp;FT$5)-SUM(_xlfn._xlws.FILTER(FT31:FT110,$A31:$A110&gt;FT$4),_xlfn._xlws.FILTER($C$9:FS110,$A$9:$A110&gt;FT$4))&gt;FT$6)),FT$6,MAX(0,SUMIFS($B$9:$B30,$A$9:$A30,"&lt;"&amp;$A30,$A$9:$A30,"&gt;="&amp;FT$4,$A$9:$A30,"&lt;="&amp;FT$5)-SUM(_xlfn._xlws.FILTER(FT31:FT110,$A31:$A110&gt;FT$4),_xlfn._xlws.FILTER($C$9:FS110,$A$9:$A110&gt;FT$4)))),"")</f>
        <v/>
      </c>
      <c r="FU30" s="32" t="str" cm="1">
        <f t="array" ref="FU30">IF(AND(($A30&lt;&gt;"")*($A30&gt;FU$4)*($A30&lt;=FU$5)),IF(AND((SUMIFS($B$9:$B30,$A$9:$A30,"&lt;"&amp;$A30,$A$9:$A30,"&gt;="&amp;FU$4,$A$9:$A30,"&lt;="&amp;FU$5)&gt;SUM(_xlfn._xlws.FILTER(FU31:FU110,$A31:$A110&gt;FU$4),_xlfn._xlws.FILTER($C$9:FT110,$A$9:$A110&gt;FU$4))),(SUMIFS($B$9:$B30,$A$9:$A30,"&lt;"&amp;$A30,$A$9:$A30,"&gt;="&amp;FU$4,$A$9:$A30,"&lt;="&amp;FU$5)-SUM(_xlfn._xlws.FILTER(FU31:FU110,$A31:$A110&gt;FU$4),_xlfn._xlws.FILTER($C$9:FT110,$A$9:$A110&gt;FU$4))&gt;FU$6)),FU$6,MAX(0,SUMIFS($B$9:$B30,$A$9:$A30,"&lt;"&amp;$A30,$A$9:$A30,"&gt;="&amp;FU$4,$A$9:$A30,"&lt;="&amp;FU$5)-SUM(_xlfn._xlws.FILTER(FU31:FU110,$A31:$A110&gt;FU$4),_xlfn._xlws.FILTER($C$9:FT110,$A$9:$A110&gt;FU$4)))),"")</f>
        <v/>
      </c>
      <c r="FV30" s="32" t="str" cm="1">
        <f t="array" ref="FV30">IF(AND(($A30&lt;&gt;"")*($A30&gt;FV$4)*($A30&lt;=FV$5)),IF(AND((SUMIFS($B$9:$B30,$A$9:$A30,"&lt;"&amp;$A30,$A$9:$A30,"&gt;="&amp;FV$4,$A$9:$A30,"&lt;="&amp;FV$5)&gt;SUM(_xlfn._xlws.FILTER(FV31:FV110,$A31:$A110&gt;FV$4),_xlfn._xlws.FILTER($C$9:FU110,$A$9:$A110&gt;FV$4))),(SUMIFS($B$9:$B30,$A$9:$A30,"&lt;"&amp;$A30,$A$9:$A30,"&gt;="&amp;FV$4,$A$9:$A30,"&lt;="&amp;FV$5)-SUM(_xlfn._xlws.FILTER(FV31:FV110,$A31:$A110&gt;FV$4),_xlfn._xlws.FILTER($C$9:FU110,$A$9:$A110&gt;FV$4))&gt;FV$6)),FV$6,MAX(0,SUMIFS($B$9:$B30,$A$9:$A30,"&lt;"&amp;$A30,$A$9:$A30,"&gt;="&amp;FV$4,$A$9:$A30,"&lt;="&amp;FV$5)-SUM(_xlfn._xlws.FILTER(FV31:FV110,$A31:$A110&gt;FV$4),_xlfn._xlws.FILTER($C$9:FU110,$A$9:$A110&gt;FV$4)))),"")</f>
        <v/>
      </c>
      <c r="FW30" s="32" t="str" cm="1">
        <f t="array" ref="FW30">IF(AND(($A30&lt;&gt;"")*($A30&gt;FW$4)*($A30&lt;=FW$5)),IF(AND((SUMIFS($B$9:$B30,$A$9:$A30,"&lt;"&amp;$A30,$A$9:$A30,"&gt;="&amp;FW$4,$A$9:$A30,"&lt;="&amp;FW$5)&gt;SUM(_xlfn._xlws.FILTER(FW31:FW110,$A31:$A110&gt;FW$4),_xlfn._xlws.FILTER($C$9:FV110,$A$9:$A110&gt;FW$4))),(SUMIFS($B$9:$B30,$A$9:$A30,"&lt;"&amp;$A30,$A$9:$A30,"&gt;="&amp;FW$4,$A$9:$A30,"&lt;="&amp;FW$5)-SUM(_xlfn._xlws.FILTER(FW31:FW110,$A31:$A110&gt;FW$4),_xlfn._xlws.FILTER($C$9:FV110,$A$9:$A110&gt;FW$4))&gt;FW$6)),FW$6,MAX(0,SUMIFS($B$9:$B30,$A$9:$A30,"&lt;"&amp;$A30,$A$9:$A30,"&gt;="&amp;FW$4,$A$9:$A30,"&lt;="&amp;FW$5)-SUM(_xlfn._xlws.FILTER(FW31:FW110,$A31:$A110&gt;FW$4),_xlfn._xlws.FILTER($C$9:FV110,$A$9:$A110&gt;FW$4)))),"")</f>
        <v/>
      </c>
      <c r="FX30" s="32" t="str" cm="1">
        <f t="array" ref="FX30">IF(AND(($A30&lt;&gt;"")*($A30&gt;FX$4)*($A30&lt;=FX$5)),IF(AND((SUMIFS($B$9:$B30,$A$9:$A30,"&lt;"&amp;$A30,$A$9:$A30,"&gt;="&amp;FX$4,$A$9:$A30,"&lt;="&amp;FX$5)&gt;SUM(_xlfn._xlws.FILTER(FX31:FX110,$A31:$A110&gt;FX$4),_xlfn._xlws.FILTER($C$9:FW110,$A$9:$A110&gt;FX$4))),(SUMIFS($B$9:$B30,$A$9:$A30,"&lt;"&amp;$A30,$A$9:$A30,"&gt;="&amp;FX$4,$A$9:$A30,"&lt;="&amp;FX$5)-SUM(_xlfn._xlws.FILTER(FX31:FX110,$A31:$A110&gt;FX$4),_xlfn._xlws.FILTER($C$9:FW110,$A$9:$A110&gt;FX$4))&gt;FX$6)),FX$6,MAX(0,SUMIFS($B$9:$B30,$A$9:$A30,"&lt;"&amp;$A30,$A$9:$A30,"&gt;="&amp;FX$4,$A$9:$A30,"&lt;="&amp;FX$5)-SUM(_xlfn._xlws.FILTER(FX31:FX110,$A31:$A110&gt;FX$4),_xlfn._xlws.FILTER($C$9:FW110,$A$9:$A110&gt;FX$4)))),"")</f>
        <v/>
      </c>
      <c r="FY30" s="32" t="str" cm="1">
        <f t="array" ref="FY30">IF(AND(($A30&lt;&gt;"")*($A30&gt;FY$4)*($A30&lt;=FY$5)),IF(AND((SUMIFS($B$9:$B30,$A$9:$A30,"&lt;"&amp;$A30,$A$9:$A30,"&gt;="&amp;FY$4,$A$9:$A30,"&lt;="&amp;FY$5)&gt;SUM(_xlfn._xlws.FILTER(FY31:FY110,$A31:$A110&gt;FY$4),_xlfn._xlws.FILTER($C$9:FX110,$A$9:$A110&gt;FY$4))),(SUMIFS($B$9:$B30,$A$9:$A30,"&lt;"&amp;$A30,$A$9:$A30,"&gt;="&amp;FY$4,$A$9:$A30,"&lt;="&amp;FY$5)-SUM(_xlfn._xlws.FILTER(FY31:FY110,$A31:$A110&gt;FY$4),_xlfn._xlws.FILTER($C$9:FX110,$A$9:$A110&gt;FY$4))&gt;FY$6)),FY$6,MAX(0,SUMIFS($B$9:$B30,$A$9:$A30,"&lt;"&amp;$A30,$A$9:$A30,"&gt;="&amp;FY$4,$A$9:$A30,"&lt;="&amp;FY$5)-SUM(_xlfn._xlws.FILTER(FY31:FY110,$A31:$A110&gt;FY$4),_xlfn._xlws.FILTER($C$9:FX110,$A$9:$A110&gt;FY$4)))),"")</f>
        <v/>
      </c>
      <c r="FZ30" s="32" t="str" cm="1">
        <f t="array" ref="FZ30">IF(AND(($A30&lt;&gt;"")*($A30&gt;FZ$4)*($A30&lt;=FZ$5)),IF(AND((SUMIFS($B$9:$B30,$A$9:$A30,"&lt;"&amp;$A30,$A$9:$A30,"&gt;="&amp;FZ$4,$A$9:$A30,"&lt;="&amp;FZ$5)&gt;SUM(_xlfn._xlws.FILTER(FZ31:FZ110,$A31:$A110&gt;FZ$4),_xlfn._xlws.FILTER($C$9:FY110,$A$9:$A110&gt;FZ$4))),(SUMIFS($B$9:$B30,$A$9:$A30,"&lt;"&amp;$A30,$A$9:$A30,"&gt;="&amp;FZ$4,$A$9:$A30,"&lt;="&amp;FZ$5)-SUM(_xlfn._xlws.FILTER(FZ31:FZ110,$A31:$A110&gt;FZ$4),_xlfn._xlws.FILTER($C$9:FY110,$A$9:$A110&gt;FZ$4))&gt;FZ$6)),FZ$6,MAX(0,SUMIFS($B$9:$B30,$A$9:$A30,"&lt;"&amp;$A30,$A$9:$A30,"&gt;="&amp;FZ$4,$A$9:$A30,"&lt;="&amp;FZ$5)-SUM(_xlfn._xlws.FILTER(FZ31:FZ110,$A31:$A110&gt;FZ$4),_xlfn._xlws.FILTER($C$9:FY110,$A$9:$A110&gt;FZ$4)))),"")</f>
        <v/>
      </c>
      <c r="GA30" s="32" t="str" cm="1">
        <f t="array" ref="GA30">IF(AND(($A30&lt;&gt;"")*($A30&gt;GA$4)*($A30&lt;=GA$5)),IF(AND((SUMIFS($B$9:$B30,$A$9:$A30,"&lt;"&amp;$A30,$A$9:$A30,"&gt;="&amp;GA$4,$A$9:$A30,"&lt;="&amp;GA$5)&gt;SUM(_xlfn._xlws.FILTER(GA31:GA110,$A31:$A110&gt;GA$4),_xlfn._xlws.FILTER($C$9:FZ110,$A$9:$A110&gt;GA$4))),(SUMIFS($B$9:$B30,$A$9:$A30,"&lt;"&amp;$A30,$A$9:$A30,"&gt;="&amp;GA$4,$A$9:$A30,"&lt;="&amp;GA$5)-SUM(_xlfn._xlws.FILTER(GA31:GA110,$A31:$A110&gt;GA$4),_xlfn._xlws.FILTER($C$9:FZ110,$A$9:$A110&gt;GA$4))&gt;GA$6)),GA$6,MAX(0,SUMIFS($B$9:$B30,$A$9:$A30,"&lt;"&amp;$A30,$A$9:$A30,"&gt;="&amp;GA$4,$A$9:$A30,"&lt;="&amp;GA$5)-SUM(_xlfn._xlws.FILTER(GA31:GA110,$A31:$A110&gt;GA$4),_xlfn._xlws.FILTER($C$9:FZ110,$A$9:$A110&gt;GA$4)))),"")</f>
        <v/>
      </c>
      <c r="GB30" s="32" t="str" cm="1">
        <f t="array" ref="GB30">IF(AND(($A30&lt;&gt;"")*($A30&gt;GB$4)*($A30&lt;=GB$5)),IF(AND((SUMIFS($B$9:$B30,$A$9:$A30,"&lt;"&amp;$A30,$A$9:$A30,"&gt;="&amp;GB$4,$A$9:$A30,"&lt;="&amp;GB$5)&gt;SUM(_xlfn._xlws.FILTER(GB31:GB110,$A31:$A110&gt;GB$4),_xlfn._xlws.FILTER($C$9:GA110,$A$9:$A110&gt;GB$4))),(SUMIFS($B$9:$B30,$A$9:$A30,"&lt;"&amp;$A30,$A$9:$A30,"&gt;="&amp;GB$4,$A$9:$A30,"&lt;="&amp;GB$5)-SUM(_xlfn._xlws.FILTER(GB31:GB110,$A31:$A110&gt;GB$4),_xlfn._xlws.FILTER($C$9:GA110,$A$9:$A110&gt;GB$4))&gt;GB$6)),GB$6,MAX(0,SUMIFS($B$9:$B30,$A$9:$A30,"&lt;"&amp;$A30,$A$9:$A30,"&gt;="&amp;GB$4,$A$9:$A30,"&lt;="&amp;GB$5)-SUM(_xlfn._xlws.FILTER(GB31:GB110,$A31:$A110&gt;GB$4),_xlfn._xlws.FILTER($C$9:GA110,$A$9:$A110&gt;GB$4)))),"")</f>
        <v/>
      </c>
      <c r="GC30" s="32" t="str" cm="1">
        <f t="array" ref="GC30">IF(AND(($A30&lt;&gt;"")*($A30&gt;GC$4)*($A30&lt;=GC$5)),IF(AND((SUMIFS($B$9:$B30,$A$9:$A30,"&lt;"&amp;$A30,$A$9:$A30,"&gt;="&amp;GC$4,$A$9:$A30,"&lt;="&amp;GC$5)&gt;SUM(_xlfn._xlws.FILTER(GC31:GC110,$A31:$A110&gt;GC$4),_xlfn._xlws.FILTER($C$9:GB110,$A$9:$A110&gt;GC$4))),(SUMIFS($B$9:$B30,$A$9:$A30,"&lt;"&amp;$A30,$A$9:$A30,"&gt;="&amp;GC$4,$A$9:$A30,"&lt;="&amp;GC$5)-SUM(_xlfn._xlws.FILTER(GC31:GC110,$A31:$A110&gt;GC$4),_xlfn._xlws.FILTER($C$9:GB110,$A$9:$A110&gt;GC$4))&gt;GC$6)),GC$6,MAX(0,SUMIFS($B$9:$B30,$A$9:$A30,"&lt;"&amp;$A30,$A$9:$A30,"&gt;="&amp;GC$4,$A$9:$A30,"&lt;="&amp;GC$5)-SUM(_xlfn._xlws.FILTER(GC31:GC110,$A31:$A110&gt;GC$4),_xlfn._xlws.FILTER($C$9:GB110,$A$9:$A110&gt;GC$4)))),"")</f>
        <v/>
      </c>
      <c r="GD30" s="32" t="str" cm="1">
        <f t="array" ref="GD30">IF(AND(($A30&lt;&gt;"")*($A30&gt;GD$4)*($A30&lt;=GD$5)),IF(AND((SUMIFS($B$9:$B30,$A$9:$A30,"&lt;"&amp;$A30,$A$9:$A30,"&gt;="&amp;GD$4,$A$9:$A30,"&lt;="&amp;GD$5)&gt;SUM(_xlfn._xlws.FILTER(GD31:GD110,$A31:$A110&gt;GD$4),_xlfn._xlws.FILTER($C$9:GC110,$A$9:$A110&gt;GD$4))),(SUMIFS($B$9:$B30,$A$9:$A30,"&lt;"&amp;$A30,$A$9:$A30,"&gt;="&amp;GD$4,$A$9:$A30,"&lt;="&amp;GD$5)-SUM(_xlfn._xlws.FILTER(GD31:GD110,$A31:$A110&gt;GD$4),_xlfn._xlws.FILTER($C$9:GC110,$A$9:$A110&gt;GD$4))&gt;GD$6)),GD$6,MAX(0,SUMIFS($B$9:$B30,$A$9:$A30,"&lt;"&amp;$A30,$A$9:$A30,"&gt;="&amp;GD$4,$A$9:$A30,"&lt;="&amp;GD$5)-SUM(_xlfn._xlws.FILTER(GD31:GD110,$A31:$A110&gt;GD$4),_xlfn._xlws.FILTER($C$9:GC110,$A$9:$A110&gt;GD$4)))),"")</f>
        <v/>
      </c>
      <c r="GE30" s="32" t="str" cm="1">
        <f t="array" ref="GE30">IF(AND(($A30&lt;&gt;"")*($A30&gt;GE$4)*($A30&lt;=GE$5)),IF(AND((SUMIFS($B$9:$B30,$A$9:$A30,"&lt;"&amp;$A30,$A$9:$A30,"&gt;="&amp;GE$4,$A$9:$A30,"&lt;="&amp;GE$5)&gt;SUM(_xlfn._xlws.FILTER(GE31:GE110,$A31:$A110&gt;GE$4),_xlfn._xlws.FILTER($C$9:GD110,$A$9:$A110&gt;GE$4))),(SUMIFS($B$9:$B30,$A$9:$A30,"&lt;"&amp;$A30,$A$9:$A30,"&gt;="&amp;GE$4,$A$9:$A30,"&lt;="&amp;GE$5)-SUM(_xlfn._xlws.FILTER(GE31:GE110,$A31:$A110&gt;GE$4),_xlfn._xlws.FILTER($C$9:GD110,$A$9:$A110&gt;GE$4))&gt;GE$6)),GE$6,MAX(0,SUMIFS($B$9:$B30,$A$9:$A30,"&lt;"&amp;$A30,$A$9:$A30,"&gt;="&amp;GE$4,$A$9:$A30,"&lt;="&amp;GE$5)-SUM(_xlfn._xlws.FILTER(GE31:GE110,$A31:$A110&gt;GE$4),_xlfn._xlws.FILTER($C$9:GD110,$A$9:$A110&gt;GE$4)))),"")</f>
        <v/>
      </c>
      <c r="GF30" s="32" t="str" cm="1">
        <f t="array" ref="GF30">IF(AND(($A30&lt;&gt;"")*($A30&gt;GF$4)*($A30&lt;=GF$5)),IF(AND((SUMIFS($B$9:$B30,$A$9:$A30,"&lt;"&amp;$A30,$A$9:$A30,"&gt;="&amp;GF$4,$A$9:$A30,"&lt;="&amp;GF$5)&gt;SUM(_xlfn._xlws.FILTER(GF31:GF110,$A31:$A110&gt;GF$4),_xlfn._xlws.FILTER($C$9:GE110,$A$9:$A110&gt;GF$4))),(SUMIFS($B$9:$B30,$A$9:$A30,"&lt;"&amp;$A30,$A$9:$A30,"&gt;="&amp;GF$4,$A$9:$A30,"&lt;="&amp;GF$5)-SUM(_xlfn._xlws.FILTER(GF31:GF110,$A31:$A110&gt;GF$4),_xlfn._xlws.FILTER($C$9:GE110,$A$9:$A110&gt;GF$4))&gt;GF$6)),GF$6,MAX(0,SUMIFS($B$9:$B30,$A$9:$A30,"&lt;"&amp;$A30,$A$9:$A30,"&gt;="&amp;GF$4,$A$9:$A30,"&lt;="&amp;GF$5)-SUM(_xlfn._xlws.FILTER(GF31:GF110,$A31:$A110&gt;GF$4),_xlfn._xlws.FILTER($C$9:GE110,$A$9:$A110&gt;GF$4)))),"")</f>
        <v/>
      </c>
      <c r="GG30" s="32" t="str" cm="1">
        <f t="array" ref="GG30">IF(AND(($A30&lt;&gt;"")*($A30&gt;GG$4)*($A30&lt;=GG$5)),IF(AND((SUMIFS($B$9:$B30,$A$9:$A30,"&lt;"&amp;$A30,$A$9:$A30,"&gt;="&amp;GG$4,$A$9:$A30,"&lt;="&amp;GG$5)&gt;SUM(_xlfn._xlws.FILTER(GG31:GG110,$A31:$A110&gt;GG$4),_xlfn._xlws.FILTER($C$9:GF110,$A$9:$A110&gt;GG$4))),(SUMIFS($B$9:$B30,$A$9:$A30,"&lt;"&amp;$A30,$A$9:$A30,"&gt;="&amp;GG$4,$A$9:$A30,"&lt;="&amp;GG$5)-SUM(_xlfn._xlws.FILTER(GG31:GG110,$A31:$A110&gt;GG$4),_xlfn._xlws.FILTER($C$9:GF110,$A$9:$A110&gt;GG$4))&gt;GG$6)),GG$6,MAX(0,SUMIFS($B$9:$B30,$A$9:$A30,"&lt;"&amp;$A30,$A$9:$A30,"&gt;="&amp;GG$4,$A$9:$A30,"&lt;="&amp;GG$5)-SUM(_xlfn._xlws.FILTER(GG31:GG110,$A31:$A110&gt;GG$4),_xlfn._xlws.FILTER($C$9:GF110,$A$9:$A110&gt;GG$4)))),"")</f>
        <v/>
      </c>
      <c r="GH30" s="32" t="str" cm="1">
        <f t="array" ref="GH30">IF(AND(($A30&lt;&gt;"")*($A30&gt;GH$4)*($A30&lt;=GH$5)),IF(AND((SUMIFS($B$9:$B30,$A$9:$A30,"&lt;"&amp;$A30,$A$9:$A30,"&gt;="&amp;GH$4,$A$9:$A30,"&lt;="&amp;GH$5)&gt;SUM(_xlfn._xlws.FILTER(GH31:GH110,$A31:$A110&gt;GH$4),_xlfn._xlws.FILTER($C$9:GG110,$A$9:$A110&gt;GH$4))),(SUMIFS($B$9:$B30,$A$9:$A30,"&lt;"&amp;$A30,$A$9:$A30,"&gt;="&amp;GH$4,$A$9:$A30,"&lt;="&amp;GH$5)-SUM(_xlfn._xlws.FILTER(GH31:GH110,$A31:$A110&gt;GH$4),_xlfn._xlws.FILTER($C$9:GG110,$A$9:$A110&gt;GH$4))&gt;GH$6)),GH$6,MAX(0,SUMIFS($B$9:$B30,$A$9:$A30,"&lt;"&amp;$A30,$A$9:$A30,"&gt;="&amp;GH$4,$A$9:$A30,"&lt;="&amp;GH$5)-SUM(_xlfn._xlws.FILTER(GH31:GH110,$A31:$A110&gt;GH$4),_xlfn._xlws.FILTER($C$9:GG110,$A$9:$A110&gt;GH$4)))),"")</f>
        <v/>
      </c>
      <c r="GI30" s="32" t="str" cm="1">
        <f t="array" ref="GI30">IF(AND(($A30&lt;&gt;"")*($A30&gt;GI$4)*($A30&lt;=GI$5)),IF(AND((SUMIFS($B$9:$B30,$A$9:$A30,"&lt;"&amp;$A30,$A$9:$A30,"&gt;="&amp;GI$4,$A$9:$A30,"&lt;="&amp;GI$5)&gt;SUM(_xlfn._xlws.FILTER(GI31:GI110,$A31:$A110&gt;GI$4),_xlfn._xlws.FILTER($C$9:GH110,$A$9:$A110&gt;GI$4))),(SUMIFS($B$9:$B30,$A$9:$A30,"&lt;"&amp;$A30,$A$9:$A30,"&gt;="&amp;GI$4,$A$9:$A30,"&lt;="&amp;GI$5)-SUM(_xlfn._xlws.FILTER(GI31:GI110,$A31:$A110&gt;GI$4),_xlfn._xlws.FILTER($C$9:GH110,$A$9:$A110&gt;GI$4))&gt;GI$6)),GI$6,MAX(0,SUMIFS($B$9:$B30,$A$9:$A30,"&lt;"&amp;$A30,$A$9:$A30,"&gt;="&amp;GI$4,$A$9:$A30,"&lt;="&amp;GI$5)-SUM(_xlfn._xlws.FILTER(GI31:GI110,$A31:$A110&gt;GI$4),_xlfn._xlws.FILTER($C$9:GH110,$A$9:$A110&gt;GI$4)))),"")</f>
        <v/>
      </c>
      <c r="GJ30" s="32" t="str" cm="1">
        <f t="array" ref="GJ30">IF(AND(($A30&lt;&gt;"")*($A30&gt;GJ$4)*($A30&lt;=GJ$5)),IF(AND((SUMIFS($B$9:$B30,$A$9:$A30,"&lt;"&amp;$A30,$A$9:$A30,"&gt;="&amp;GJ$4,$A$9:$A30,"&lt;="&amp;GJ$5)&gt;SUM(_xlfn._xlws.FILTER(GJ31:GJ110,$A31:$A110&gt;GJ$4),_xlfn._xlws.FILTER($C$9:GI110,$A$9:$A110&gt;GJ$4))),(SUMIFS($B$9:$B30,$A$9:$A30,"&lt;"&amp;$A30,$A$9:$A30,"&gt;="&amp;GJ$4,$A$9:$A30,"&lt;="&amp;GJ$5)-SUM(_xlfn._xlws.FILTER(GJ31:GJ110,$A31:$A110&gt;GJ$4),_xlfn._xlws.FILTER($C$9:GI110,$A$9:$A110&gt;GJ$4))&gt;GJ$6)),GJ$6,MAX(0,SUMIFS($B$9:$B30,$A$9:$A30,"&lt;"&amp;$A30,$A$9:$A30,"&gt;="&amp;GJ$4,$A$9:$A30,"&lt;="&amp;GJ$5)-SUM(_xlfn._xlws.FILTER(GJ31:GJ110,$A31:$A110&gt;GJ$4),_xlfn._xlws.FILTER($C$9:GI110,$A$9:$A110&gt;GJ$4)))),"")</f>
        <v/>
      </c>
      <c r="GK30" s="32" t="str" cm="1">
        <f t="array" ref="GK30">IF(AND(($A30&lt;&gt;"")*($A30&gt;GK$4)*($A30&lt;=GK$5)),IF(AND((SUMIFS($B$9:$B30,$A$9:$A30,"&lt;"&amp;$A30,$A$9:$A30,"&gt;="&amp;GK$4,$A$9:$A30,"&lt;="&amp;GK$5)&gt;SUM(_xlfn._xlws.FILTER(GK31:GK110,$A31:$A110&gt;GK$4),_xlfn._xlws.FILTER($C$9:GJ110,$A$9:$A110&gt;GK$4))),(SUMIFS($B$9:$B30,$A$9:$A30,"&lt;"&amp;$A30,$A$9:$A30,"&gt;="&amp;GK$4,$A$9:$A30,"&lt;="&amp;GK$5)-SUM(_xlfn._xlws.FILTER(GK31:GK110,$A31:$A110&gt;GK$4),_xlfn._xlws.FILTER($C$9:GJ110,$A$9:$A110&gt;GK$4))&gt;GK$6)),GK$6,MAX(0,SUMIFS($B$9:$B30,$A$9:$A30,"&lt;"&amp;$A30,$A$9:$A30,"&gt;="&amp;GK$4,$A$9:$A30,"&lt;="&amp;GK$5)-SUM(_xlfn._xlws.FILTER(GK31:GK110,$A31:$A110&gt;GK$4),_xlfn._xlws.FILTER($C$9:GJ110,$A$9:$A110&gt;GK$4)))),"")</f>
        <v/>
      </c>
      <c r="GL30" s="32" t="str" cm="1">
        <f t="array" ref="GL30">IF(AND(($A30&lt;&gt;"")*($A30&gt;GL$4)*($A30&lt;=GL$5)),IF(AND((SUMIFS($B$9:$B30,$A$9:$A30,"&lt;"&amp;$A30,$A$9:$A30,"&gt;="&amp;GL$4,$A$9:$A30,"&lt;="&amp;GL$5)&gt;SUM(_xlfn._xlws.FILTER(GL31:GL110,$A31:$A110&gt;GL$4),_xlfn._xlws.FILTER($C$9:GK110,$A$9:$A110&gt;GL$4))),(SUMIFS($B$9:$B30,$A$9:$A30,"&lt;"&amp;$A30,$A$9:$A30,"&gt;="&amp;GL$4,$A$9:$A30,"&lt;="&amp;GL$5)-SUM(_xlfn._xlws.FILTER(GL31:GL110,$A31:$A110&gt;GL$4),_xlfn._xlws.FILTER($C$9:GK110,$A$9:$A110&gt;GL$4))&gt;GL$6)),GL$6,MAX(0,SUMIFS($B$9:$B30,$A$9:$A30,"&lt;"&amp;$A30,$A$9:$A30,"&gt;="&amp;GL$4,$A$9:$A30,"&lt;="&amp;GL$5)-SUM(_xlfn._xlws.FILTER(GL31:GL110,$A31:$A110&gt;GL$4),_xlfn._xlws.FILTER($C$9:GK110,$A$9:$A110&gt;GL$4)))),"")</f>
        <v/>
      </c>
      <c r="GM30" s="32" t="str" cm="1">
        <f t="array" ref="GM30">IF(AND(($A30&lt;&gt;"")*($A30&gt;GM$4)*($A30&lt;=GM$5)),IF(AND((SUMIFS($B$9:$B30,$A$9:$A30,"&lt;"&amp;$A30,$A$9:$A30,"&gt;="&amp;GM$4,$A$9:$A30,"&lt;="&amp;GM$5)&gt;SUM(_xlfn._xlws.FILTER(GM31:GM110,$A31:$A110&gt;GM$4),_xlfn._xlws.FILTER($C$9:GL110,$A$9:$A110&gt;GM$4))),(SUMIFS($B$9:$B30,$A$9:$A30,"&lt;"&amp;$A30,$A$9:$A30,"&gt;="&amp;GM$4,$A$9:$A30,"&lt;="&amp;GM$5)-SUM(_xlfn._xlws.FILTER(GM31:GM110,$A31:$A110&gt;GM$4),_xlfn._xlws.FILTER($C$9:GL110,$A$9:$A110&gt;GM$4))&gt;GM$6)),GM$6,MAX(0,SUMIFS($B$9:$B30,$A$9:$A30,"&lt;"&amp;$A30,$A$9:$A30,"&gt;="&amp;GM$4,$A$9:$A30,"&lt;="&amp;GM$5)-SUM(_xlfn._xlws.FILTER(GM31:GM110,$A31:$A110&gt;GM$4),_xlfn._xlws.FILTER($C$9:GL110,$A$9:$A110&gt;GM$4)))),"")</f>
        <v/>
      </c>
      <c r="GN30" s="32" t="str" cm="1">
        <f t="array" ref="GN30">IF(AND(($A30&lt;&gt;"")*($A30&gt;GN$4)*($A30&lt;=GN$5)),IF(AND((SUMIFS($B$9:$B30,$A$9:$A30,"&lt;"&amp;$A30,$A$9:$A30,"&gt;="&amp;GN$4,$A$9:$A30,"&lt;="&amp;GN$5)&gt;SUM(_xlfn._xlws.FILTER(GN31:GN110,$A31:$A110&gt;GN$4),_xlfn._xlws.FILTER($C$9:GM110,$A$9:$A110&gt;GN$4))),(SUMIFS($B$9:$B30,$A$9:$A30,"&lt;"&amp;$A30,$A$9:$A30,"&gt;="&amp;GN$4,$A$9:$A30,"&lt;="&amp;GN$5)-SUM(_xlfn._xlws.FILTER(GN31:GN110,$A31:$A110&gt;GN$4),_xlfn._xlws.FILTER($C$9:GM110,$A$9:$A110&gt;GN$4))&gt;GN$6)),GN$6,MAX(0,SUMIFS($B$9:$B30,$A$9:$A30,"&lt;"&amp;$A30,$A$9:$A30,"&gt;="&amp;GN$4,$A$9:$A30,"&lt;="&amp;GN$5)-SUM(_xlfn._xlws.FILTER(GN31:GN110,$A31:$A110&gt;GN$4),_xlfn._xlws.FILTER($C$9:GM110,$A$9:$A110&gt;GN$4)))),"")</f>
        <v/>
      </c>
      <c r="GO30" s="32" t="str" cm="1">
        <f t="array" ref="GO30">IF(AND(($A30&lt;&gt;"")*($A30&gt;GO$4)*($A30&lt;=GO$5)),IF(AND((SUMIFS($B$9:$B30,$A$9:$A30,"&lt;"&amp;$A30,$A$9:$A30,"&gt;="&amp;GO$4,$A$9:$A30,"&lt;="&amp;GO$5)&gt;SUM(_xlfn._xlws.FILTER(GO31:GO110,$A31:$A110&gt;GO$4),_xlfn._xlws.FILTER($C$9:GN110,$A$9:$A110&gt;GO$4))),(SUMIFS($B$9:$B30,$A$9:$A30,"&lt;"&amp;$A30,$A$9:$A30,"&gt;="&amp;GO$4,$A$9:$A30,"&lt;="&amp;GO$5)-SUM(_xlfn._xlws.FILTER(GO31:GO110,$A31:$A110&gt;GO$4),_xlfn._xlws.FILTER($C$9:GN110,$A$9:$A110&gt;GO$4))&gt;GO$6)),GO$6,MAX(0,SUMIFS($B$9:$B30,$A$9:$A30,"&lt;"&amp;$A30,$A$9:$A30,"&gt;="&amp;GO$4,$A$9:$A30,"&lt;="&amp;GO$5)-SUM(_xlfn._xlws.FILTER(GO31:GO110,$A31:$A110&gt;GO$4),_xlfn._xlws.FILTER($C$9:GN110,$A$9:$A110&gt;GO$4)))),"")</f>
        <v/>
      </c>
      <c r="GP30" s="32" t="str" cm="1">
        <f t="array" ref="GP30">IF(AND(($A30&lt;&gt;"")*($A30&gt;GP$4)*($A30&lt;=GP$5)),IF(AND((SUMIFS($B$9:$B30,$A$9:$A30,"&lt;"&amp;$A30,$A$9:$A30,"&gt;="&amp;GP$4,$A$9:$A30,"&lt;="&amp;GP$5)&gt;SUM(_xlfn._xlws.FILTER(GP31:GP110,$A31:$A110&gt;GP$4),_xlfn._xlws.FILTER($C$9:GO110,$A$9:$A110&gt;GP$4))),(SUMIFS($B$9:$B30,$A$9:$A30,"&lt;"&amp;$A30,$A$9:$A30,"&gt;="&amp;GP$4,$A$9:$A30,"&lt;="&amp;GP$5)-SUM(_xlfn._xlws.FILTER(GP31:GP110,$A31:$A110&gt;GP$4),_xlfn._xlws.FILTER($C$9:GO110,$A$9:$A110&gt;GP$4))&gt;GP$6)),GP$6,MAX(0,SUMIFS($B$9:$B30,$A$9:$A30,"&lt;"&amp;$A30,$A$9:$A30,"&gt;="&amp;GP$4,$A$9:$A30,"&lt;="&amp;GP$5)-SUM(_xlfn._xlws.FILTER(GP31:GP110,$A31:$A110&gt;GP$4),_xlfn._xlws.FILTER($C$9:GO110,$A$9:$A110&gt;GP$4)))),"")</f>
        <v/>
      </c>
      <c r="GQ30" s="32" t="str" cm="1">
        <f t="array" ref="GQ30">IF(AND(($A30&lt;&gt;"")*($A30&gt;GQ$4)*($A30&lt;=GQ$5)),IF(AND((SUMIFS($B$9:$B30,$A$9:$A30,"&lt;"&amp;$A30,$A$9:$A30,"&gt;="&amp;GQ$4,$A$9:$A30,"&lt;="&amp;GQ$5)&gt;SUM(_xlfn._xlws.FILTER(GQ31:GQ110,$A31:$A110&gt;GQ$4),_xlfn._xlws.FILTER($C$9:GP110,$A$9:$A110&gt;GQ$4))),(SUMIFS($B$9:$B30,$A$9:$A30,"&lt;"&amp;$A30,$A$9:$A30,"&gt;="&amp;GQ$4,$A$9:$A30,"&lt;="&amp;GQ$5)-SUM(_xlfn._xlws.FILTER(GQ31:GQ110,$A31:$A110&gt;GQ$4),_xlfn._xlws.FILTER($C$9:GP110,$A$9:$A110&gt;GQ$4))&gt;GQ$6)),GQ$6,MAX(0,SUMIFS($B$9:$B30,$A$9:$A30,"&lt;"&amp;$A30,$A$9:$A30,"&gt;="&amp;GQ$4,$A$9:$A30,"&lt;="&amp;GQ$5)-SUM(_xlfn._xlws.FILTER(GQ31:GQ110,$A31:$A110&gt;GQ$4),_xlfn._xlws.FILTER($C$9:GP110,$A$9:$A110&gt;GQ$4)))),"")</f>
        <v/>
      </c>
      <c r="GR30" s="32" t="str" cm="1">
        <f t="array" ref="GR30">IF(AND(($A30&lt;&gt;"")*($A30&gt;GR$4)*($A30&lt;=GR$5)),IF(AND((SUMIFS($B$9:$B30,$A$9:$A30,"&lt;"&amp;$A30,$A$9:$A30,"&gt;="&amp;GR$4,$A$9:$A30,"&lt;="&amp;GR$5)&gt;SUM(_xlfn._xlws.FILTER(GR31:GR110,$A31:$A110&gt;GR$4),_xlfn._xlws.FILTER($C$9:GQ110,$A$9:$A110&gt;GR$4))),(SUMIFS($B$9:$B30,$A$9:$A30,"&lt;"&amp;$A30,$A$9:$A30,"&gt;="&amp;GR$4,$A$9:$A30,"&lt;="&amp;GR$5)-SUM(_xlfn._xlws.FILTER(GR31:GR110,$A31:$A110&gt;GR$4),_xlfn._xlws.FILTER($C$9:GQ110,$A$9:$A110&gt;GR$4))&gt;GR$6)),GR$6,MAX(0,SUMIFS($B$9:$B30,$A$9:$A30,"&lt;"&amp;$A30,$A$9:$A30,"&gt;="&amp;GR$4,$A$9:$A30,"&lt;="&amp;GR$5)-SUM(_xlfn._xlws.FILTER(GR31:GR110,$A31:$A110&gt;GR$4),_xlfn._xlws.FILTER($C$9:GQ110,$A$9:$A110&gt;GR$4)))),"")</f>
        <v/>
      </c>
      <c r="GS30" s="32" t="str" cm="1">
        <f t="array" ref="GS30">IF(AND(($A30&lt;&gt;"")*($A30&gt;GS$4)*($A30&lt;=GS$5)),IF(AND((SUMIFS($B$9:$B30,$A$9:$A30,"&lt;"&amp;$A30,$A$9:$A30,"&gt;="&amp;GS$4,$A$9:$A30,"&lt;="&amp;GS$5)&gt;SUM(_xlfn._xlws.FILTER(GS31:GS110,$A31:$A110&gt;GS$4),_xlfn._xlws.FILTER($C$9:GR110,$A$9:$A110&gt;GS$4))),(SUMIFS($B$9:$B30,$A$9:$A30,"&lt;"&amp;$A30,$A$9:$A30,"&gt;="&amp;GS$4,$A$9:$A30,"&lt;="&amp;GS$5)-SUM(_xlfn._xlws.FILTER(GS31:GS110,$A31:$A110&gt;GS$4),_xlfn._xlws.FILTER($C$9:GR110,$A$9:$A110&gt;GS$4))&gt;GS$6)),GS$6,MAX(0,SUMIFS($B$9:$B30,$A$9:$A30,"&lt;"&amp;$A30,$A$9:$A30,"&gt;="&amp;GS$4,$A$9:$A30,"&lt;="&amp;GS$5)-SUM(_xlfn._xlws.FILTER(GS31:GS110,$A31:$A110&gt;GS$4),_xlfn._xlws.FILTER($C$9:GR110,$A$9:$A110&gt;GS$4)))),"")</f>
        <v/>
      </c>
      <c r="GT30" s="32" t="str" cm="1">
        <f t="array" ref="GT30">IF(AND(($A30&lt;&gt;"")*($A30&gt;GT$4)*($A30&lt;=GT$5)),IF(AND((SUMIFS($B$9:$B30,$A$9:$A30,"&lt;"&amp;$A30,$A$9:$A30,"&gt;="&amp;GT$4,$A$9:$A30,"&lt;="&amp;GT$5)&gt;SUM(_xlfn._xlws.FILTER(GT31:GT110,$A31:$A110&gt;GT$4),_xlfn._xlws.FILTER($C$9:GS110,$A$9:$A110&gt;GT$4))),(SUMIFS($B$9:$B30,$A$9:$A30,"&lt;"&amp;$A30,$A$9:$A30,"&gt;="&amp;GT$4,$A$9:$A30,"&lt;="&amp;GT$5)-SUM(_xlfn._xlws.FILTER(GT31:GT110,$A31:$A110&gt;GT$4),_xlfn._xlws.FILTER($C$9:GS110,$A$9:$A110&gt;GT$4))&gt;GT$6)),GT$6,MAX(0,SUMIFS($B$9:$B30,$A$9:$A30,"&lt;"&amp;$A30,$A$9:$A30,"&gt;="&amp;GT$4,$A$9:$A30,"&lt;="&amp;GT$5)-SUM(_xlfn._xlws.FILTER(GT31:GT110,$A31:$A110&gt;GT$4),_xlfn._xlws.FILTER($C$9:GS110,$A$9:$A110&gt;GT$4)))),"")</f>
        <v/>
      </c>
      <c r="GU30" s="32" t="str" cm="1">
        <f t="array" ref="GU30">IF(AND(($A30&lt;&gt;"")*($A30&gt;GU$4)*($A30&lt;=GU$5)),IF(AND((SUMIFS($B$9:$B30,$A$9:$A30,"&lt;"&amp;$A30,$A$9:$A30,"&gt;="&amp;GU$4,$A$9:$A30,"&lt;="&amp;GU$5)&gt;SUM(_xlfn._xlws.FILTER(GU31:GU110,$A31:$A110&gt;GU$4),_xlfn._xlws.FILTER($C$9:GT110,$A$9:$A110&gt;GU$4))),(SUMIFS($B$9:$B30,$A$9:$A30,"&lt;"&amp;$A30,$A$9:$A30,"&gt;="&amp;GU$4,$A$9:$A30,"&lt;="&amp;GU$5)-SUM(_xlfn._xlws.FILTER(GU31:GU110,$A31:$A110&gt;GU$4),_xlfn._xlws.FILTER($C$9:GT110,$A$9:$A110&gt;GU$4))&gt;GU$6)),GU$6,MAX(0,SUMIFS($B$9:$B30,$A$9:$A30,"&lt;"&amp;$A30,$A$9:$A30,"&gt;="&amp;GU$4,$A$9:$A30,"&lt;="&amp;GU$5)-SUM(_xlfn._xlws.FILTER(GU31:GU110,$A31:$A110&gt;GU$4),_xlfn._xlws.FILTER($C$9:GT110,$A$9:$A110&gt;GU$4)))),"")</f>
        <v/>
      </c>
      <c r="GV30" s="32" t="str" cm="1">
        <f t="array" ref="GV30">IF(AND(($A30&lt;&gt;"")*($A30&gt;GV$4)*($A30&lt;=GV$5)),IF(AND((SUMIFS($B$9:$B30,$A$9:$A30,"&lt;"&amp;$A30,$A$9:$A30,"&gt;="&amp;GV$4,$A$9:$A30,"&lt;="&amp;GV$5)&gt;SUM(_xlfn._xlws.FILTER(GV31:GV110,$A31:$A110&gt;GV$4),_xlfn._xlws.FILTER($C$9:GU110,$A$9:$A110&gt;GV$4))),(SUMIFS($B$9:$B30,$A$9:$A30,"&lt;"&amp;$A30,$A$9:$A30,"&gt;="&amp;GV$4,$A$9:$A30,"&lt;="&amp;GV$5)-SUM(_xlfn._xlws.FILTER(GV31:GV110,$A31:$A110&gt;GV$4),_xlfn._xlws.FILTER($C$9:GU110,$A$9:$A110&gt;GV$4))&gt;GV$6)),GV$6,MAX(0,SUMIFS($B$9:$B30,$A$9:$A30,"&lt;"&amp;$A30,$A$9:$A30,"&gt;="&amp;GV$4,$A$9:$A30,"&lt;="&amp;GV$5)-SUM(_xlfn._xlws.FILTER(GV31:GV110,$A31:$A110&gt;GV$4),_xlfn._xlws.FILTER($C$9:GU110,$A$9:$A110&gt;GV$4)))),"")</f>
        <v/>
      </c>
      <c r="GW30" s="32" t="str" cm="1">
        <f t="array" ref="GW30">IF(AND(($A30&lt;&gt;"")*($A30&gt;GW$4)*($A30&lt;=GW$5)),IF(AND((SUMIFS($B$9:$B30,$A$9:$A30,"&lt;"&amp;$A30,$A$9:$A30,"&gt;="&amp;GW$4,$A$9:$A30,"&lt;="&amp;GW$5)&gt;SUM(_xlfn._xlws.FILTER(GW31:GW110,$A31:$A110&gt;GW$4),_xlfn._xlws.FILTER($C$9:GV110,$A$9:$A110&gt;GW$4))),(SUMIFS($B$9:$B30,$A$9:$A30,"&lt;"&amp;$A30,$A$9:$A30,"&gt;="&amp;GW$4,$A$9:$A30,"&lt;="&amp;GW$5)-SUM(_xlfn._xlws.FILTER(GW31:GW110,$A31:$A110&gt;GW$4),_xlfn._xlws.FILTER($C$9:GV110,$A$9:$A110&gt;GW$4))&gt;GW$6)),GW$6,MAX(0,SUMIFS($B$9:$B30,$A$9:$A30,"&lt;"&amp;$A30,$A$9:$A30,"&gt;="&amp;GW$4,$A$9:$A30,"&lt;="&amp;GW$5)-SUM(_xlfn._xlws.FILTER(GW31:GW110,$A31:$A110&gt;GW$4),_xlfn._xlws.FILTER($C$9:GV110,$A$9:$A110&gt;GW$4)))),"")</f>
        <v/>
      </c>
      <c r="GX30" s="32" t="str" cm="1">
        <f t="array" ref="GX30">IF(AND(($A30&lt;&gt;"")*($A30&gt;GX$4)*($A30&lt;=GX$5)),IF(AND((SUMIFS($B$9:$B30,$A$9:$A30,"&lt;"&amp;$A30,$A$9:$A30,"&gt;="&amp;GX$4,$A$9:$A30,"&lt;="&amp;GX$5)&gt;SUM(_xlfn._xlws.FILTER(GX31:GX110,$A31:$A110&gt;GX$4),_xlfn._xlws.FILTER($C$9:GW110,$A$9:$A110&gt;GX$4))),(SUMIFS($B$9:$B30,$A$9:$A30,"&lt;"&amp;$A30,$A$9:$A30,"&gt;="&amp;GX$4,$A$9:$A30,"&lt;="&amp;GX$5)-SUM(_xlfn._xlws.FILTER(GX31:GX110,$A31:$A110&gt;GX$4),_xlfn._xlws.FILTER($C$9:GW110,$A$9:$A110&gt;GX$4))&gt;GX$6)),GX$6,MAX(0,SUMIFS($B$9:$B30,$A$9:$A30,"&lt;"&amp;$A30,$A$9:$A30,"&gt;="&amp;GX$4,$A$9:$A30,"&lt;="&amp;GX$5)-SUM(_xlfn._xlws.FILTER(GX31:GX110,$A31:$A110&gt;GX$4),_xlfn._xlws.FILTER($C$9:GW110,$A$9:$A110&gt;GX$4)))),"")</f>
        <v/>
      </c>
      <c r="GY30" s="32" t="str" cm="1">
        <f t="array" ref="GY30">IF(AND(($A30&lt;&gt;"")*($A30&gt;GY$4)*($A30&lt;=GY$5)),IF(AND((SUMIFS($B$9:$B30,$A$9:$A30,"&lt;"&amp;$A30,$A$9:$A30,"&gt;="&amp;GY$4,$A$9:$A30,"&lt;="&amp;GY$5)&gt;SUM(_xlfn._xlws.FILTER(GY31:GY110,$A31:$A110&gt;GY$4),_xlfn._xlws.FILTER($C$9:GX110,$A$9:$A110&gt;GY$4))),(SUMIFS($B$9:$B30,$A$9:$A30,"&lt;"&amp;$A30,$A$9:$A30,"&gt;="&amp;GY$4,$A$9:$A30,"&lt;="&amp;GY$5)-SUM(_xlfn._xlws.FILTER(GY31:GY110,$A31:$A110&gt;GY$4),_xlfn._xlws.FILTER($C$9:GX110,$A$9:$A110&gt;GY$4))&gt;GY$6)),GY$6,MAX(0,SUMIFS($B$9:$B30,$A$9:$A30,"&lt;"&amp;$A30,$A$9:$A30,"&gt;="&amp;GY$4,$A$9:$A30,"&lt;="&amp;GY$5)-SUM(_xlfn._xlws.FILTER(GY31:GY110,$A31:$A110&gt;GY$4),_xlfn._xlws.FILTER($C$9:GX110,$A$9:$A110&gt;GY$4)))),"")</f>
        <v/>
      </c>
      <c r="GZ30" s="32" t="str" cm="1">
        <f t="array" ref="GZ30">IF(AND(($A30&lt;&gt;"")*($A30&gt;GZ$4)*($A30&lt;=GZ$5)),IF(AND((SUMIFS($B$9:$B30,$A$9:$A30,"&lt;"&amp;$A30,$A$9:$A30,"&gt;="&amp;GZ$4,$A$9:$A30,"&lt;="&amp;GZ$5)&gt;SUM(_xlfn._xlws.FILTER(GZ31:GZ110,$A31:$A110&gt;GZ$4),_xlfn._xlws.FILTER($C$9:GY110,$A$9:$A110&gt;GZ$4))),(SUMIFS($B$9:$B30,$A$9:$A30,"&lt;"&amp;$A30,$A$9:$A30,"&gt;="&amp;GZ$4,$A$9:$A30,"&lt;="&amp;GZ$5)-SUM(_xlfn._xlws.FILTER(GZ31:GZ110,$A31:$A110&gt;GZ$4),_xlfn._xlws.FILTER($C$9:GY110,$A$9:$A110&gt;GZ$4))&gt;GZ$6)),GZ$6,MAX(0,SUMIFS($B$9:$B30,$A$9:$A30,"&lt;"&amp;$A30,$A$9:$A30,"&gt;="&amp;GZ$4,$A$9:$A30,"&lt;="&amp;GZ$5)-SUM(_xlfn._xlws.FILTER(GZ31:GZ110,$A31:$A110&gt;GZ$4),_xlfn._xlws.FILTER($C$9:GY110,$A$9:$A110&gt;GZ$4)))),"")</f>
        <v/>
      </c>
      <c r="HA30" s="32" t="str" cm="1">
        <f t="array" ref="HA30">IF(AND(($A30&lt;&gt;"")*($A30&gt;HA$4)*($A30&lt;=HA$5)),IF(AND((SUMIFS($B$9:$B30,$A$9:$A30,"&lt;"&amp;$A30,$A$9:$A30,"&gt;="&amp;HA$4,$A$9:$A30,"&lt;="&amp;HA$5)&gt;SUM(_xlfn._xlws.FILTER(HA31:HA110,$A31:$A110&gt;HA$4),_xlfn._xlws.FILTER($C$9:GZ110,$A$9:$A110&gt;HA$4))),(SUMIFS($B$9:$B30,$A$9:$A30,"&lt;"&amp;$A30,$A$9:$A30,"&gt;="&amp;HA$4,$A$9:$A30,"&lt;="&amp;HA$5)-SUM(_xlfn._xlws.FILTER(HA31:HA110,$A31:$A110&gt;HA$4),_xlfn._xlws.FILTER($C$9:GZ110,$A$9:$A110&gt;HA$4))&gt;HA$6)),HA$6,MAX(0,SUMIFS($B$9:$B30,$A$9:$A30,"&lt;"&amp;$A30,$A$9:$A30,"&gt;="&amp;HA$4,$A$9:$A30,"&lt;="&amp;HA$5)-SUM(_xlfn._xlws.FILTER(HA31:HA110,$A31:$A110&gt;HA$4),_xlfn._xlws.FILTER($C$9:GZ110,$A$9:$A110&gt;HA$4)))),"")</f>
        <v/>
      </c>
      <c r="HB30" s="32" t="str" cm="1">
        <f t="array" ref="HB30">IF(AND(($A30&lt;&gt;"")*($A30&gt;HB$4)*($A30&lt;=HB$5)),IF(AND((SUMIFS($B$9:$B30,$A$9:$A30,"&lt;"&amp;$A30,$A$9:$A30,"&gt;="&amp;HB$4,$A$9:$A30,"&lt;="&amp;HB$5)&gt;SUM(_xlfn._xlws.FILTER(HB31:HB110,$A31:$A110&gt;HB$4),_xlfn._xlws.FILTER($C$9:HA110,$A$9:$A110&gt;HB$4))),(SUMIFS($B$9:$B30,$A$9:$A30,"&lt;"&amp;$A30,$A$9:$A30,"&gt;="&amp;HB$4,$A$9:$A30,"&lt;="&amp;HB$5)-SUM(_xlfn._xlws.FILTER(HB31:HB110,$A31:$A110&gt;HB$4),_xlfn._xlws.FILTER($C$9:HA110,$A$9:$A110&gt;HB$4))&gt;HB$6)),HB$6,MAX(0,SUMIFS($B$9:$B30,$A$9:$A30,"&lt;"&amp;$A30,$A$9:$A30,"&gt;="&amp;HB$4,$A$9:$A30,"&lt;="&amp;HB$5)-SUM(_xlfn._xlws.FILTER(HB31:HB110,$A31:$A110&gt;HB$4),_xlfn._xlws.FILTER($C$9:HA110,$A$9:$A110&gt;HB$4)))),"")</f>
        <v/>
      </c>
      <c r="HC30" s="32" t="str" cm="1">
        <f t="array" ref="HC30">IF(AND(($A30&lt;&gt;"")*($A30&gt;HC$4)*($A30&lt;=HC$5)),IF(AND((SUMIFS($B$9:$B30,$A$9:$A30,"&lt;"&amp;$A30,$A$9:$A30,"&gt;="&amp;HC$4,$A$9:$A30,"&lt;="&amp;HC$5)&gt;SUM(_xlfn._xlws.FILTER(HC31:HC110,$A31:$A110&gt;HC$4),_xlfn._xlws.FILTER($C$9:HB110,$A$9:$A110&gt;HC$4))),(SUMIFS($B$9:$B30,$A$9:$A30,"&lt;"&amp;$A30,$A$9:$A30,"&gt;="&amp;HC$4,$A$9:$A30,"&lt;="&amp;HC$5)-SUM(_xlfn._xlws.FILTER(HC31:HC110,$A31:$A110&gt;HC$4),_xlfn._xlws.FILTER($C$9:HB110,$A$9:$A110&gt;HC$4))&gt;HC$6)),HC$6,MAX(0,SUMIFS($B$9:$B30,$A$9:$A30,"&lt;"&amp;$A30,$A$9:$A30,"&gt;="&amp;HC$4,$A$9:$A30,"&lt;="&amp;HC$5)-SUM(_xlfn._xlws.FILTER(HC31:HC110,$A31:$A110&gt;HC$4),_xlfn._xlws.FILTER($C$9:HB110,$A$9:$A110&gt;HC$4)))),"")</f>
        <v/>
      </c>
      <c r="HD30" s="32" t="str" cm="1">
        <f t="array" ref="HD30">IF(AND(($A30&lt;&gt;"")*($A30&gt;HD$4)*($A30&lt;=HD$5)),IF(AND((SUMIFS($B$9:$B30,$A$9:$A30,"&lt;"&amp;$A30,$A$9:$A30,"&gt;="&amp;HD$4,$A$9:$A30,"&lt;="&amp;HD$5)&gt;SUM(_xlfn._xlws.FILTER(HD31:HD110,$A31:$A110&gt;HD$4),_xlfn._xlws.FILTER($C$9:HC110,$A$9:$A110&gt;HD$4))),(SUMIFS($B$9:$B30,$A$9:$A30,"&lt;"&amp;$A30,$A$9:$A30,"&gt;="&amp;HD$4,$A$9:$A30,"&lt;="&amp;HD$5)-SUM(_xlfn._xlws.FILTER(HD31:HD110,$A31:$A110&gt;HD$4),_xlfn._xlws.FILTER($C$9:HC110,$A$9:$A110&gt;HD$4))&gt;HD$6)),HD$6,MAX(0,SUMIFS($B$9:$B30,$A$9:$A30,"&lt;"&amp;$A30,$A$9:$A30,"&gt;="&amp;HD$4,$A$9:$A30,"&lt;="&amp;HD$5)-SUM(_xlfn._xlws.FILTER(HD31:HD110,$A31:$A110&gt;HD$4),_xlfn._xlws.FILTER($C$9:HC110,$A$9:$A110&gt;HD$4)))),"")</f>
        <v/>
      </c>
      <c r="HE30" s="32" t="str" cm="1">
        <f t="array" ref="HE30">IF(AND(($A30&lt;&gt;"")*($A30&gt;HE$4)*($A30&lt;=HE$5)),IF(AND((SUMIFS($B$9:$B30,$A$9:$A30,"&lt;"&amp;$A30,$A$9:$A30,"&gt;="&amp;HE$4,$A$9:$A30,"&lt;="&amp;HE$5)&gt;SUM(_xlfn._xlws.FILTER(HE31:HE110,$A31:$A110&gt;HE$4),_xlfn._xlws.FILTER($C$9:HD110,$A$9:$A110&gt;HE$4))),(SUMIFS($B$9:$B30,$A$9:$A30,"&lt;"&amp;$A30,$A$9:$A30,"&gt;="&amp;HE$4,$A$9:$A30,"&lt;="&amp;HE$5)-SUM(_xlfn._xlws.FILTER(HE31:HE110,$A31:$A110&gt;HE$4),_xlfn._xlws.FILTER($C$9:HD110,$A$9:$A110&gt;HE$4))&gt;HE$6)),HE$6,MAX(0,SUMIFS($B$9:$B30,$A$9:$A30,"&lt;"&amp;$A30,$A$9:$A30,"&gt;="&amp;HE$4,$A$9:$A30,"&lt;="&amp;HE$5)-SUM(_xlfn._xlws.FILTER(HE31:HE110,$A31:$A110&gt;HE$4),_xlfn._xlws.FILTER($C$9:HD110,$A$9:$A110&gt;HE$4)))),"")</f>
        <v/>
      </c>
      <c r="HF30" s="32" t="str" cm="1">
        <f t="array" ref="HF30">IF(AND(($A30&lt;&gt;"")*($A30&gt;HF$4)*($A30&lt;=HF$5)),IF(AND((SUMIFS($B$9:$B30,$A$9:$A30,"&lt;"&amp;$A30,$A$9:$A30,"&gt;="&amp;HF$4,$A$9:$A30,"&lt;="&amp;HF$5)&gt;SUM(_xlfn._xlws.FILTER(HF31:HF110,$A31:$A110&gt;HF$4),_xlfn._xlws.FILTER($C$9:HE110,$A$9:$A110&gt;HF$4))),(SUMIFS($B$9:$B30,$A$9:$A30,"&lt;"&amp;$A30,$A$9:$A30,"&gt;="&amp;HF$4,$A$9:$A30,"&lt;="&amp;HF$5)-SUM(_xlfn._xlws.FILTER(HF31:HF110,$A31:$A110&gt;HF$4),_xlfn._xlws.FILTER($C$9:HE110,$A$9:$A110&gt;HF$4))&gt;HF$6)),HF$6,MAX(0,SUMIFS($B$9:$B30,$A$9:$A30,"&lt;"&amp;$A30,$A$9:$A30,"&gt;="&amp;HF$4,$A$9:$A30,"&lt;="&amp;HF$5)-SUM(_xlfn._xlws.FILTER(HF31:HF110,$A31:$A110&gt;HF$4),_xlfn._xlws.FILTER($C$9:HE110,$A$9:$A110&gt;HF$4)))),"")</f>
        <v/>
      </c>
      <c r="HG30" s="32" t="str" cm="1">
        <f t="array" ref="HG30">IF(AND(($A30&lt;&gt;"")*($A30&gt;HG$4)*($A30&lt;=HG$5)),IF(AND((SUMIFS($B$9:$B30,$A$9:$A30,"&lt;"&amp;$A30,$A$9:$A30,"&gt;="&amp;HG$4,$A$9:$A30,"&lt;="&amp;HG$5)&gt;SUM(_xlfn._xlws.FILTER(HG31:HG110,$A31:$A110&gt;HG$4),_xlfn._xlws.FILTER($C$9:HF110,$A$9:$A110&gt;HG$4))),(SUMIFS($B$9:$B30,$A$9:$A30,"&lt;"&amp;$A30,$A$9:$A30,"&gt;="&amp;HG$4,$A$9:$A30,"&lt;="&amp;HG$5)-SUM(_xlfn._xlws.FILTER(HG31:HG110,$A31:$A110&gt;HG$4),_xlfn._xlws.FILTER($C$9:HF110,$A$9:$A110&gt;HG$4))&gt;HG$6)),HG$6,MAX(0,SUMIFS($B$9:$B30,$A$9:$A30,"&lt;"&amp;$A30,$A$9:$A30,"&gt;="&amp;HG$4,$A$9:$A30,"&lt;="&amp;HG$5)-SUM(_xlfn._xlws.FILTER(HG31:HG110,$A31:$A110&gt;HG$4),_xlfn._xlws.FILTER($C$9:HF110,$A$9:$A110&gt;HG$4)))),"")</f>
        <v/>
      </c>
      <c r="HH30" s="32" t="str" cm="1">
        <f t="array" ref="HH30">IF(AND(($A30&lt;&gt;"")*($A30&gt;HH$4)*($A30&lt;=HH$5)),IF(AND((SUMIFS($B$9:$B30,$A$9:$A30,"&lt;"&amp;$A30,$A$9:$A30,"&gt;="&amp;HH$4,$A$9:$A30,"&lt;="&amp;HH$5)&gt;SUM(_xlfn._xlws.FILTER(HH31:HH110,$A31:$A110&gt;HH$4),_xlfn._xlws.FILTER($C$9:HG110,$A$9:$A110&gt;HH$4))),(SUMIFS($B$9:$B30,$A$9:$A30,"&lt;"&amp;$A30,$A$9:$A30,"&gt;="&amp;HH$4,$A$9:$A30,"&lt;="&amp;HH$5)-SUM(_xlfn._xlws.FILTER(HH31:HH110,$A31:$A110&gt;HH$4),_xlfn._xlws.FILTER($C$9:HG110,$A$9:$A110&gt;HH$4))&gt;HH$6)),HH$6,MAX(0,SUMIFS($B$9:$B30,$A$9:$A30,"&lt;"&amp;$A30,$A$9:$A30,"&gt;="&amp;HH$4,$A$9:$A30,"&lt;="&amp;HH$5)-SUM(_xlfn._xlws.FILTER(HH31:HH110,$A31:$A110&gt;HH$4),_xlfn._xlws.FILTER($C$9:HG110,$A$9:$A110&gt;HH$4)))),"")</f>
        <v/>
      </c>
      <c r="HI30" s="32" t="str" cm="1">
        <f t="array" ref="HI30">IF(AND(($A30&lt;&gt;"")*($A30&gt;HI$4)*($A30&lt;=HI$5)),IF(AND((SUMIFS($B$9:$B30,$A$9:$A30,"&lt;"&amp;$A30,$A$9:$A30,"&gt;="&amp;HI$4,$A$9:$A30,"&lt;="&amp;HI$5)&gt;SUM(_xlfn._xlws.FILTER(HI31:HI110,$A31:$A110&gt;HI$4),_xlfn._xlws.FILTER($C$9:HH110,$A$9:$A110&gt;HI$4))),(SUMIFS($B$9:$B30,$A$9:$A30,"&lt;"&amp;$A30,$A$9:$A30,"&gt;="&amp;HI$4,$A$9:$A30,"&lt;="&amp;HI$5)-SUM(_xlfn._xlws.FILTER(HI31:HI110,$A31:$A110&gt;HI$4),_xlfn._xlws.FILTER($C$9:HH110,$A$9:$A110&gt;HI$4))&gt;HI$6)),HI$6,MAX(0,SUMIFS($B$9:$B30,$A$9:$A30,"&lt;"&amp;$A30,$A$9:$A30,"&gt;="&amp;HI$4,$A$9:$A30,"&lt;="&amp;HI$5)-SUM(_xlfn._xlws.FILTER(HI31:HI110,$A31:$A110&gt;HI$4),_xlfn._xlws.FILTER($C$9:HH110,$A$9:$A110&gt;HI$4)))),"")</f>
        <v/>
      </c>
      <c r="HJ30" s="32" t="str" cm="1">
        <f t="array" ref="HJ30">IF(AND(($A30&lt;&gt;"")*($A30&gt;HJ$4)*($A30&lt;=HJ$5)),IF(AND((SUMIFS($B$9:$B30,$A$9:$A30,"&lt;"&amp;$A30,$A$9:$A30,"&gt;="&amp;HJ$4,$A$9:$A30,"&lt;="&amp;HJ$5)&gt;SUM(_xlfn._xlws.FILTER(HJ31:HJ110,$A31:$A110&gt;HJ$4),_xlfn._xlws.FILTER($C$9:HI110,$A$9:$A110&gt;HJ$4))),(SUMIFS($B$9:$B30,$A$9:$A30,"&lt;"&amp;$A30,$A$9:$A30,"&gt;="&amp;HJ$4,$A$9:$A30,"&lt;="&amp;HJ$5)-SUM(_xlfn._xlws.FILTER(HJ31:HJ110,$A31:$A110&gt;HJ$4),_xlfn._xlws.FILTER($C$9:HI110,$A$9:$A110&gt;HJ$4))&gt;HJ$6)),HJ$6,MAX(0,SUMIFS($B$9:$B30,$A$9:$A30,"&lt;"&amp;$A30,$A$9:$A30,"&gt;="&amp;HJ$4,$A$9:$A30,"&lt;="&amp;HJ$5)-SUM(_xlfn._xlws.FILTER(HJ31:HJ110,$A31:$A110&gt;HJ$4),_xlfn._xlws.FILTER($C$9:HI110,$A$9:$A110&gt;HJ$4)))),"")</f>
        <v/>
      </c>
      <c r="HK30" s="32" t="str" cm="1">
        <f t="array" ref="HK30">IF(AND(($A30&lt;&gt;"")*($A30&gt;HK$4)*($A30&lt;=HK$5)),IF(AND((SUMIFS($B$9:$B30,$A$9:$A30,"&lt;"&amp;$A30,$A$9:$A30,"&gt;="&amp;HK$4,$A$9:$A30,"&lt;="&amp;HK$5)&gt;SUM(_xlfn._xlws.FILTER(HK31:HK110,$A31:$A110&gt;HK$4),_xlfn._xlws.FILTER($C$9:HJ110,$A$9:$A110&gt;HK$4))),(SUMIFS($B$9:$B30,$A$9:$A30,"&lt;"&amp;$A30,$A$9:$A30,"&gt;="&amp;HK$4,$A$9:$A30,"&lt;="&amp;HK$5)-SUM(_xlfn._xlws.FILTER(HK31:HK110,$A31:$A110&gt;HK$4),_xlfn._xlws.FILTER($C$9:HJ110,$A$9:$A110&gt;HK$4))&gt;HK$6)),HK$6,MAX(0,SUMIFS($B$9:$B30,$A$9:$A30,"&lt;"&amp;$A30,$A$9:$A30,"&gt;="&amp;HK$4,$A$9:$A30,"&lt;="&amp;HK$5)-SUM(_xlfn._xlws.FILTER(HK31:HK110,$A31:$A110&gt;HK$4),_xlfn._xlws.FILTER($C$9:HJ110,$A$9:$A110&gt;HK$4)))),"")</f>
        <v/>
      </c>
      <c r="HL30" s="32" t="str" cm="1">
        <f t="array" ref="HL30">IF(AND(($A30&lt;&gt;"")*($A30&gt;HL$4)*($A30&lt;=HL$5)),IF(AND((SUMIFS($B$9:$B30,$A$9:$A30,"&lt;"&amp;$A30,$A$9:$A30,"&gt;="&amp;HL$4,$A$9:$A30,"&lt;="&amp;HL$5)&gt;SUM(_xlfn._xlws.FILTER(HL31:HL110,$A31:$A110&gt;HL$4),_xlfn._xlws.FILTER($C$9:HK110,$A$9:$A110&gt;HL$4))),(SUMIFS($B$9:$B30,$A$9:$A30,"&lt;"&amp;$A30,$A$9:$A30,"&gt;="&amp;HL$4,$A$9:$A30,"&lt;="&amp;HL$5)-SUM(_xlfn._xlws.FILTER(HL31:HL110,$A31:$A110&gt;HL$4),_xlfn._xlws.FILTER($C$9:HK110,$A$9:$A110&gt;HL$4))&gt;HL$6)),HL$6,MAX(0,SUMIFS($B$9:$B30,$A$9:$A30,"&lt;"&amp;$A30,$A$9:$A30,"&gt;="&amp;HL$4,$A$9:$A30,"&lt;="&amp;HL$5)-SUM(_xlfn._xlws.FILTER(HL31:HL110,$A31:$A110&gt;HL$4),_xlfn._xlws.FILTER($C$9:HK110,$A$9:$A110&gt;HL$4)))),"")</f>
        <v/>
      </c>
      <c r="HM30" s="32" t="str" cm="1">
        <f t="array" ref="HM30">IF(AND(($A30&lt;&gt;"")*($A30&gt;HM$4)*($A30&lt;=HM$5)),IF(AND((SUMIFS($B$9:$B30,$A$9:$A30,"&lt;"&amp;$A30,$A$9:$A30,"&gt;="&amp;HM$4,$A$9:$A30,"&lt;="&amp;HM$5)&gt;SUM(_xlfn._xlws.FILTER(HM31:HM110,$A31:$A110&gt;HM$4),_xlfn._xlws.FILTER($C$9:HL110,$A$9:$A110&gt;HM$4))),(SUMIFS($B$9:$B30,$A$9:$A30,"&lt;"&amp;$A30,$A$9:$A30,"&gt;="&amp;HM$4,$A$9:$A30,"&lt;="&amp;HM$5)-SUM(_xlfn._xlws.FILTER(HM31:HM110,$A31:$A110&gt;HM$4),_xlfn._xlws.FILTER($C$9:HL110,$A$9:$A110&gt;HM$4))&gt;HM$6)),HM$6,MAX(0,SUMIFS($B$9:$B30,$A$9:$A30,"&lt;"&amp;$A30,$A$9:$A30,"&gt;="&amp;HM$4,$A$9:$A30,"&lt;="&amp;HM$5)-SUM(_xlfn._xlws.FILTER(HM31:HM110,$A31:$A110&gt;HM$4),_xlfn._xlws.FILTER($C$9:HL110,$A$9:$A110&gt;HM$4)))),"")</f>
        <v/>
      </c>
      <c r="HN30" s="32" t="str" cm="1">
        <f t="array" ref="HN30">IF(AND(($A30&lt;&gt;"")*($A30&gt;HN$4)*($A30&lt;=HN$5)),IF(AND((SUMIFS($B$9:$B30,$A$9:$A30,"&lt;"&amp;$A30,$A$9:$A30,"&gt;="&amp;HN$4,$A$9:$A30,"&lt;="&amp;HN$5)&gt;SUM(_xlfn._xlws.FILTER(HN31:HN110,$A31:$A110&gt;HN$4),_xlfn._xlws.FILTER($C$9:HM110,$A$9:$A110&gt;HN$4))),(SUMIFS($B$9:$B30,$A$9:$A30,"&lt;"&amp;$A30,$A$9:$A30,"&gt;="&amp;HN$4,$A$9:$A30,"&lt;="&amp;HN$5)-SUM(_xlfn._xlws.FILTER(HN31:HN110,$A31:$A110&gt;HN$4),_xlfn._xlws.FILTER($C$9:HM110,$A$9:$A110&gt;HN$4))&gt;HN$6)),HN$6,MAX(0,SUMIFS($B$9:$B30,$A$9:$A30,"&lt;"&amp;$A30,$A$9:$A30,"&gt;="&amp;HN$4,$A$9:$A30,"&lt;="&amp;HN$5)-SUM(_xlfn._xlws.FILTER(HN31:HN110,$A31:$A110&gt;HN$4),_xlfn._xlws.FILTER($C$9:HM110,$A$9:$A110&gt;HN$4)))),"")</f>
        <v/>
      </c>
      <c r="HO30" s="32" t="str" cm="1">
        <f t="array" ref="HO30">IF(AND(($A30&lt;&gt;"")*($A30&gt;HO$4)*($A30&lt;=HO$5)),IF(AND((SUMIFS($B$9:$B30,$A$9:$A30,"&lt;"&amp;$A30,$A$9:$A30,"&gt;="&amp;HO$4,$A$9:$A30,"&lt;="&amp;HO$5)&gt;SUM(_xlfn._xlws.FILTER(HO31:HO110,$A31:$A110&gt;HO$4),_xlfn._xlws.FILTER($C$9:HN110,$A$9:$A110&gt;HO$4))),(SUMIFS($B$9:$B30,$A$9:$A30,"&lt;"&amp;$A30,$A$9:$A30,"&gt;="&amp;HO$4,$A$9:$A30,"&lt;="&amp;HO$5)-SUM(_xlfn._xlws.FILTER(HO31:HO110,$A31:$A110&gt;HO$4),_xlfn._xlws.FILTER($C$9:HN110,$A$9:$A110&gt;HO$4))&gt;HO$6)),HO$6,MAX(0,SUMIFS($B$9:$B30,$A$9:$A30,"&lt;"&amp;$A30,$A$9:$A30,"&gt;="&amp;HO$4,$A$9:$A30,"&lt;="&amp;HO$5)-SUM(_xlfn._xlws.FILTER(HO31:HO110,$A31:$A110&gt;HO$4),_xlfn._xlws.FILTER($C$9:HN110,$A$9:$A110&gt;HO$4)))),"")</f>
        <v/>
      </c>
      <c r="HP30" s="32" t="str" cm="1">
        <f t="array" ref="HP30">IF(AND(($A30&lt;&gt;"")*($A30&gt;HP$4)*($A30&lt;=HP$5)),IF(AND((SUMIFS($B$9:$B30,$A$9:$A30,"&lt;"&amp;$A30,$A$9:$A30,"&gt;="&amp;HP$4,$A$9:$A30,"&lt;="&amp;HP$5)&gt;SUM(_xlfn._xlws.FILTER(HP31:HP110,$A31:$A110&gt;HP$4),_xlfn._xlws.FILTER($C$9:HO110,$A$9:$A110&gt;HP$4))),(SUMIFS($B$9:$B30,$A$9:$A30,"&lt;"&amp;$A30,$A$9:$A30,"&gt;="&amp;HP$4,$A$9:$A30,"&lt;="&amp;HP$5)-SUM(_xlfn._xlws.FILTER(HP31:HP110,$A31:$A110&gt;HP$4),_xlfn._xlws.FILTER($C$9:HO110,$A$9:$A110&gt;HP$4))&gt;HP$6)),HP$6,MAX(0,SUMIFS($B$9:$B30,$A$9:$A30,"&lt;"&amp;$A30,$A$9:$A30,"&gt;="&amp;HP$4,$A$9:$A30,"&lt;="&amp;HP$5)-SUM(_xlfn._xlws.FILTER(HP31:HP110,$A31:$A110&gt;HP$4),_xlfn._xlws.FILTER($C$9:HO110,$A$9:$A110&gt;HP$4)))),"")</f>
        <v/>
      </c>
      <c r="HQ30" s="32" t="str" cm="1">
        <f t="array" ref="HQ30">IF(AND(($A30&lt;&gt;"")*($A30&gt;HQ$4)*($A30&lt;=HQ$5)),IF(AND((SUMIFS($B$9:$B30,$A$9:$A30,"&lt;"&amp;$A30,$A$9:$A30,"&gt;="&amp;HQ$4,$A$9:$A30,"&lt;="&amp;HQ$5)&gt;SUM(_xlfn._xlws.FILTER(HQ31:HQ110,$A31:$A110&gt;HQ$4),_xlfn._xlws.FILTER($C$9:HP110,$A$9:$A110&gt;HQ$4))),(SUMIFS($B$9:$B30,$A$9:$A30,"&lt;"&amp;$A30,$A$9:$A30,"&gt;="&amp;HQ$4,$A$9:$A30,"&lt;="&amp;HQ$5)-SUM(_xlfn._xlws.FILTER(HQ31:HQ110,$A31:$A110&gt;HQ$4),_xlfn._xlws.FILTER($C$9:HP110,$A$9:$A110&gt;HQ$4))&gt;HQ$6)),HQ$6,MAX(0,SUMIFS($B$9:$B30,$A$9:$A30,"&lt;"&amp;$A30,$A$9:$A30,"&gt;="&amp;HQ$4,$A$9:$A30,"&lt;="&amp;HQ$5)-SUM(_xlfn._xlws.FILTER(HQ31:HQ110,$A31:$A110&gt;HQ$4),_xlfn._xlws.FILTER($C$9:HP110,$A$9:$A110&gt;HQ$4)))),"")</f>
        <v/>
      </c>
      <c r="HR30" s="32" t="str" cm="1">
        <f t="array" ref="HR30">IF(AND(($A30&lt;&gt;"")*($A30&gt;HR$4)*($A30&lt;=HR$5)),IF(AND((SUMIFS($B$9:$B30,$A$9:$A30,"&lt;"&amp;$A30,$A$9:$A30,"&gt;="&amp;HR$4,$A$9:$A30,"&lt;="&amp;HR$5)&gt;SUM(_xlfn._xlws.FILTER(HR31:HR110,$A31:$A110&gt;HR$4),_xlfn._xlws.FILTER($C$9:HQ110,$A$9:$A110&gt;HR$4))),(SUMIFS($B$9:$B30,$A$9:$A30,"&lt;"&amp;$A30,$A$9:$A30,"&gt;="&amp;HR$4,$A$9:$A30,"&lt;="&amp;HR$5)-SUM(_xlfn._xlws.FILTER(HR31:HR110,$A31:$A110&gt;HR$4),_xlfn._xlws.FILTER($C$9:HQ110,$A$9:$A110&gt;HR$4))&gt;HR$6)),HR$6,MAX(0,SUMIFS($B$9:$B30,$A$9:$A30,"&lt;"&amp;$A30,$A$9:$A30,"&gt;="&amp;HR$4,$A$9:$A30,"&lt;="&amp;HR$5)-SUM(_xlfn._xlws.FILTER(HR31:HR110,$A31:$A110&gt;HR$4),_xlfn._xlws.FILTER($C$9:HQ110,$A$9:$A110&gt;HR$4)))),"")</f>
        <v/>
      </c>
      <c r="HS30" s="32" t="str" cm="1">
        <f t="array" ref="HS30">IF(AND(($A30&lt;&gt;"")*($A30&gt;HS$4)*($A30&lt;=HS$5)),IF(AND((SUMIFS($B$9:$B30,$A$9:$A30,"&lt;"&amp;$A30,$A$9:$A30,"&gt;="&amp;HS$4,$A$9:$A30,"&lt;="&amp;HS$5)&gt;SUM(_xlfn._xlws.FILTER(HS31:HS110,$A31:$A110&gt;HS$4),_xlfn._xlws.FILTER($C$9:HR110,$A$9:$A110&gt;HS$4))),(SUMIFS($B$9:$B30,$A$9:$A30,"&lt;"&amp;$A30,$A$9:$A30,"&gt;="&amp;HS$4,$A$9:$A30,"&lt;="&amp;HS$5)-SUM(_xlfn._xlws.FILTER(HS31:HS110,$A31:$A110&gt;HS$4),_xlfn._xlws.FILTER($C$9:HR110,$A$9:$A110&gt;HS$4))&gt;HS$6)),HS$6,MAX(0,SUMIFS($B$9:$B30,$A$9:$A30,"&lt;"&amp;$A30,$A$9:$A30,"&gt;="&amp;HS$4,$A$9:$A30,"&lt;="&amp;HS$5)-SUM(_xlfn._xlws.FILTER(HS31:HS110,$A31:$A110&gt;HS$4),_xlfn._xlws.FILTER($C$9:HR110,$A$9:$A110&gt;HS$4)))),"")</f>
        <v/>
      </c>
    </row>
    <row r="31" spans="1:227" x14ac:dyDescent="0.2">
      <c r="A31" s="63" t="str">
        <v/>
      </c>
      <c r="B31" s="32">
        <f>VLOOKUP(A31,Table5[],7,FALSE)</f>
        <v>0</v>
      </c>
      <c r="C31" s="32"/>
      <c r="D31" s="32" t="str" cm="1">
        <f t="array" ref="D31">IF(AND(($A31&lt;&gt;"")*($A31&gt;D$4)*($A31&lt;=D$5)),IF(AND((SUMIFS($B$9:$B31,$A$9:$A31,"&lt;"&amp;$A31,$A$9:$A31,"&gt;="&amp;D$4,$A$9:$A31,"&lt;="&amp;D$5)&gt;SUM(_xlfn._xlws.FILTER(D32:D111,$A32:$A111&gt;D$4),_xlfn._xlws.FILTER($C$9:C111,$A$9:$A111&gt;D$4))),(SUMIFS($B$9:$B31,$A$9:$A31,"&lt;"&amp;$A31,$A$9:$A31,"&gt;="&amp;D$4,$A$9:$A31,"&lt;="&amp;D$5)-SUM(_xlfn._xlws.FILTER(D32:D111,$A32:$A111&gt;D$4),_xlfn._xlws.FILTER($C$9:C111,$A$9:$A111&gt;D$4))&gt;D$6)),D$6,MAX(0,SUMIFS($B$9:$B31,$A$9:$A31,"&lt;"&amp;$A31,$A$9:$A31,"&gt;="&amp;D$4,$A$9:$A31,"&lt;="&amp;D$5)-SUM(_xlfn._xlws.FILTER(D32:D111,$A32:$A111&gt;D$4),_xlfn._xlws.FILTER($C$9:C111,$A$9:$A111&gt;D$4)))),"")</f>
        <v/>
      </c>
      <c r="E31" s="32" t="str" cm="1">
        <f t="array" ref="E31">IF(AND(($A31&lt;&gt;"")*($A31&gt;E$4)*($A31&lt;=E$5)),IF(AND((SUMIFS($B$9:$B31,$A$9:$A31,"&lt;"&amp;$A31,$A$9:$A31,"&gt;="&amp;E$4,$A$9:$A31,"&lt;="&amp;E$5)&gt;SUM(_xlfn._xlws.FILTER(E32:E111,$A32:$A111&gt;E$4),_xlfn._xlws.FILTER($C$9:D111,$A$9:$A111&gt;E$4))),(SUMIFS($B$9:$B31,$A$9:$A31,"&lt;"&amp;$A31,$A$9:$A31,"&gt;="&amp;E$4,$A$9:$A31,"&lt;="&amp;E$5)-SUM(_xlfn._xlws.FILTER(E32:E111,$A32:$A111&gt;E$4),_xlfn._xlws.FILTER($C$9:D111,$A$9:$A111&gt;E$4))&gt;E$6)),E$6,MAX(0,SUMIFS($B$9:$B31,$A$9:$A31,"&lt;"&amp;$A31,$A$9:$A31,"&gt;="&amp;E$4,$A$9:$A31,"&lt;="&amp;E$5)-SUM(_xlfn._xlws.FILTER(E32:E111,$A32:$A111&gt;E$4),_xlfn._xlws.FILTER($C$9:D111,$A$9:$A111&gt;E$4)))),"")</f>
        <v/>
      </c>
      <c r="F31" s="32" t="str" cm="1">
        <f t="array" ref="F31">IF(AND(($A31&lt;&gt;"")*($A31&gt;F$4)*($A31&lt;=F$5)),IF(AND((SUMIFS($B$9:$B31,$A$9:$A31,"&lt;"&amp;$A31,$A$9:$A31,"&gt;="&amp;F$4,$A$9:$A31,"&lt;="&amp;F$5)&gt;SUM(_xlfn._xlws.FILTER(F32:F111,$A32:$A111&gt;F$4),_xlfn._xlws.FILTER($C$9:E111,$A$9:$A111&gt;F$4))),(SUMIFS($B$9:$B31,$A$9:$A31,"&lt;"&amp;$A31,$A$9:$A31,"&gt;="&amp;F$4,$A$9:$A31,"&lt;="&amp;F$5)-SUM(_xlfn._xlws.FILTER(F32:F111,$A32:$A111&gt;F$4),_xlfn._xlws.FILTER($C$9:E111,$A$9:$A111&gt;F$4))&gt;F$6)),F$6,MAX(0,SUMIFS($B$9:$B31,$A$9:$A31,"&lt;"&amp;$A31,$A$9:$A31,"&gt;="&amp;F$4,$A$9:$A31,"&lt;="&amp;F$5)-SUM(_xlfn._xlws.FILTER(F32:F111,$A32:$A111&gt;F$4),_xlfn._xlws.FILTER($C$9:E111,$A$9:$A111&gt;F$4)))),"")</f>
        <v/>
      </c>
      <c r="G31" s="32" t="str" cm="1">
        <f t="array" ref="G31">IF(AND(($A31&lt;&gt;"")*($A31&gt;G$4)*($A31&lt;=G$5)),IF(AND((SUMIFS($B$9:$B31,$A$9:$A31,"&lt;"&amp;$A31,$A$9:$A31,"&gt;="&amp;G$4,$A$9:$A31,"&lt;="&amp;G$5)&gt;SUM(_xlfn._xlws.FILTER(G32:G111,$A32:$A111&gt;G$4),_xlfn._xlws.FILTER($C$9:F111,$A$9:$A111&gt;G$4))),(SUMIFS($B$9:$B31,$A$9:$A31,"&lt;"&amp;$A31,$A$9:$A31,"&gt;="&amp;G$4,$A$9:$A31,"&lt;="&amp;G$5)-SUM(_xlfn._xlws.FILTER(G32:G111,$A32:$A111&gt;G$4),_xlfn._xlws.FILTER($C$9:F111,$A$9:$A111&gt;G$4))&gt;G$6)),G$6,MAX(0,SUMIFS($B$9:$B31,$A$9:$A31,"&lt;"&amp;$A31,$A$9:$A31,"&gt;="&amp;G$4,$A$9:$A31,"&lt;="&amp;G$5)-SUM(_xlfn._xlws.FILTER(G32:G111,$A32:$A111&gt;G$4),_xlfn._xlws.FILTER($C$9:F111,$A$9:$A111&gt;G$4)))),"")</f>
        <v/>
      </c>
      <c r="H31" s="32" t="str" cm="1">
        <f t="array" ref="H31">IF(AND(($A31&lt;&gt;"")*($A31&gt;H$4)*($A31&lt;=H$5)),IF(AND((SUMIFS($B$9:$B31,$A$9:$A31,"&lt;"&amp;$A31,$A$9:$A31,"&gt;="&amp;H$4,$A$9:$A31,"&lt;="&amp;H$5)&gt;SUM(_xlfn._xlws.FILTER(H32:H111,$A32:$A111&gt;H$4),_xlfn._xlws.FILTER($C$9:G111,$A$9:$A111&gt;H$4))),(SUMIFS($B$9:$B31,$A$9:$A31,"&lt;"&amp;$A31,$A$9:$A31,"&gt;="&amp;H$4,$A$9:$A31,"&lt;="&amp;H$5)-SUM(_xlfn._xlws.FILTER(H32:H111,$A32:$A111&gt;H$4),_xlfn._xlws.FILTER($C$9:G111,$A$9:$A111&gt;H$4))&gt;H$6)),H$6,MAX(0,SUMIFS($B$9:$B31,$A$9:$A31,"&lt;"&amp;$A31,$A$9:$A31,"&gt;="&amp;H$4,$A$9:$A31,"&lt;="&amp;H$5)-SUM(_xlfn._xlws.FILTER(H32:H111,$A32:$A111&gt;H$4),_xlfn._xlws.FILTER($C$9:G111,$A$9:$A111&gt;H$4)))),"")</f>
        <v/>
      </c>
      <c r="I31" s="32" t="str" cm="1">
        <f t="array" ref="I31">IF(AND(($A31&lt;&gt;"")*($A31&gt;I$4)*($A31&lt;=I$5)),IF(AND((SUMIFS($B$9:$B31,$A$9:$A31,"&lt;"&amp;$A31,$A$9:$A31,"&gt;="&amp;I$4,$A$9:$A31,"&lt;="&amp;I$5)&gt;SUM(_xlfn._xlws.FILTER(I32:I111,$A32:$A111&gt;I$4),_xlfn._xlws.FILTER($C$9:H111,$A$9:$A111&gt;I$4))),(SUMIFS($B$9:$B31,$A$9:$A31,"&lt;"&amp;$A31,$A$9:$A31,"&gt;="&amp;I$4,$A$9:$A31,"&lt;="&amp;I$5)-SUM(_xlfn._xlws.FILTER(I32:I111,$A32:$A111&gt;I$4),_xlfn._xlws.FILTER($C$9:H111,$A$9:$A111&gt;I$4))&gt;I$6)),I$6,MAX(0,SUMIFS($B$9:$B31,$A$9:$A31,"&lt;"&amp;$A31,$A$9:$A31,"&gt;="&amp;I$4,$A$9:$A31,"&lt;="&amp;I$5)-SUM(_xlfn._xlws.FILTER(I32:I111,$A32:$A111&gt;I$4),_xlfn._xlws.FILTER($C$9:H111,$A$9:$A111&gt;I$4)))),"")</f>
        <v/>
      </c>
      <c r="J31" s="32" t="str" cm="1">
        <f t="array" ref="J31">IF(AND(($A31&lt;&gt;"")*($A31&gt;J$4)*($A31&lt;=J$5)),IF(AND((SUMIFS($B$9:$B31,$A$9:$A31,"&lt;"&amp;$A31,$A$9:$A31,"&gt;="&amp;J$4,$A$9:$A31,"&lt;="&amp;J$5)&gt;SUM(_xlfn._xlws.FILTER(J32:J111,$A32:$A111&gt;J$4),_xlfn._xlws.FILTER($C$9:I111,$A$9:$A111&gt;J$4))),(SUMIFS($B$9:$B31,$A$9:$A31,"&lt;"&amp;$A31,$A$9:$A31,"&gt;="&amp;J$4,$A$9:$A31,"&lt;="&amp;J$5)-SUM(_xlfn._xlws.FILTER(J32:J111,$A32:$A111&gt;J$4),_xlfn._xlws.FILTER($C$9:I111,$A$9:$A111&gt;J$4))&gt;J$6)),J$6,MAX(0,SUMIFS($B$9:$B31,$A$9:$A31,"&lt;"&amp;$A31,$A$9:$A31,"&gt;="&amp;J$4,$A$9:$A31,"&lt;="&amp;J$5)-SUM(_xlfn._xlws.FILTER(J32:J111,$A32:$A111&gt;J$4),_xlfn._xlws.FILTER($C$9:I111,$A$9:$A111&gt;J$4)))),"")</f>
        <v/>
      </c>
      <c r="K31" s="32" t="str" cm="1">
        <f t="array" ref="K31">IF(AND(($A31&lt;&gt;"")*($A31&gt;K$4)*($A31&lt;=K$5)),IF(AND((SUMIFS($B$9:$B31,$A$9:$A31,"&lt;"&amp;$A31,$A$9:$A31,"&gt;="&amp;K$4,$A$9:$A31,"&lt;="&amp;K$5)&gt;SUM(_xlfn._xlws.FILTER(K32:K111,$A32:$A111&gt;K$4),_xlfn._xlws.FILTER($C$9:J111,$A$9:$A111&gt;K$4))),(SUMIFS($B$9:$B31,$A$9:$A31,"&lt;"&amp;$A31,$A$9:$A31,"&gt;="&amp;K$4,$A$9:$A31,"&lt;="&amp;K$5)-SUM(_xlfn._xlws.FILTER(K32:K111,$A32:$A111&gt;K$4),_xlfn._xlws.FILTER($C$9:J111,$A$9:$A111&gt;K$4))&gt;K$6)),K$6,MAX(0,SUMIFS($B$9:$B31,$A$9:$A31,"&lt;"&amp;$A31,$A$9:$A31,"&gt;="&amp;K$4,$A$9:$A31,"&lt;="&amp;K$5)-SUM(_xlfn._xlws.FILTER(K32:K111,$A32:$A111&gt;K$4),_xlfn._xlws.FILTER($C$9:J111,$A$9:$A111&gt;K$4)))),"")</f>
        <v/>
      </c>
      <c r="L31" s="32" t="str" cm="1">
        <f t="array" ref="L31">IF(AND(($A31&lt;&gt;"")*($A31&gt;L$4)*($A31&lt;=L$5)),IF(AND((SUMIFS($B$9:$B31,$A$9:$A31,"&lt;"&amp;$A31,$A$9:$A31,"&gt;="&amp;L$4,$A$9:$A31,"&lt;="&amp;L$5)&gt;SUM(_xlfn._xlws.FILTER(L32:L111,$A32:$A111&gt;L$4),_xlfn._xlws.FILTER($C$9:K111,$A$9:$A111&gt;L$4))),(SUMIFS($B$9:$B31,$A$9:$A31,"&lt;"&amp;$A31,$A$9:$A31,"&gt;="&amp;L$4,$A$9:$A31,"&lt;="&amp;L$5)-SUM(_xlfn._xlws.FILTER(L32:L111,$A32:$A111&gt;L$4),_xlfn._xlws.FILTER($C$9:K111,$A$9:$A111&gt;L$4))&gt;L$6)),L$6,MAX(0,SUMIFS($B$9:$B31,$A$9:$A31,"&lt;"&amp;$A31,$A$9:$A31,"&gt;="&amp;L$4,$A$9:$A31,"&lt;="&amp;L$5)-SUM(_xlfn._xlws.FILTER(L32:L111,$A32:$A111&gt;L$4),_xlfn._xlws.FILTER($C$9:K111,$A$9:$A111&gt;L$4)))),"")</f>
        <v/>
      </c>
      <c r="M31" s="32" t="str" cm="1">
        <f t="array" ref="M31">IF(AND(($A31&lt;&gt;"")*($A31&gt;M$4)*($A31&lt;=M$5)),IF(AND((SUMIFS($B$9:$B31,$A$9:$A31,"&lt;"&amp;$A31,$A$9:$A31,"&gt;="&amp;M$4,$A$9:$A31,"&lt;="&amp;M$5)&gt;SUM(_xlfn._xlws.FILTER(M32:M111,$A32:$A111&gt;M$4),_xlfn._xlws.FILTER($C$9:L111,$A$9:$A111&gt;M$4))),(SUMIFS($B$9:$B31,$A$9:$A31,"&lt;"&amp;$A31,$A$9:$A31,"&gt;="&amp;M$4,$A$9:$A31,"&lt;="&amp;M$5)-SUM(_xlfn._xlws.FILTER(M32:M111,$A32:$A111&gt;M$4),_xlfn._xlws.FILTER($C$9:L111,$A$9:$A111&gt;M$4))&gt;M$6)),M$6,MAX(0,SUMIFS($B$9:$B31,$A$9:$A31,"&lt;"&amp;$A31,$A$9:$A31,"&gt;="&amp;M$4,$A$9:$A31,"&lt;="&amp;M$5)-SUM(_xlfn._xlws.FILTER(M32:M111,$A32:$A111&gt;M$4),_xlfn._xlws.FILTER($C$9:L111,$A$9:$A111&gt;M$4)))),"")</f>
        <v/>
      </c>
      <c r="N31" s="32" t="str" cm="1">
        <f t="array" ref="N31">IF(AND(($A31&lt;&gt;"")*($A31&gt;N$4)*($A31&lt;=N$5)),IF(AND((SUMIFS($B$9:$B31,$A$9:$A31,"&lt;"&amp;$A31,$A$9:$A31,"&gt;="&amp;N$4,$A$9:$A31,"&lt;="&amp;N$5)&gt;SUM(_xlfn._xlws.FILTER(N32:N111,$A32:$A111&gt;N$4),_xlfn._xlws.FILTER($C$9:M111,$A$9:$A111&gt;N$4))),(SUMIFS($B$9:$B31,$A$9:$A31,"&lt;"&amp;$A31,$A$9:$A31,"&gt;="&amp;N$4,$A$9:$A31,"&lt;="&amp;N$5)-SUM(_xlfn._xlws.FILTER(N32:N111,$A32:$A111&gt;N$4),_xlfn._xlws.FILTER($C$9:M111,$A$9:$A111&gt;N$4))&gt;N$6)),N$6,MAX(0,SUMIFS($B$9:$B31,$A$9:$A31,"&lt;"&amp;$A31,$A$9:$A31,"&gt;="&amp;N$4,$A$9:$A31,"&lt;="&amp;N$5)-SUM(_xlfn._xlws.FILTER(N32:N111,$A32:$A111&gt;N$4),_xlfn._xlws.FILTER($C$9:M111,$A$9:$A111&gt;N$4)))),"")</f>
        <v/>
      </c>
      <c r="O31" s="32" t="str" cm="1">
        <f t="array" ref="O31">IF(AND(($A31&lt;&gt;"")*($A31&gt;O$4)*($A31&lt;=O$5)),IF(AND((SUMIFS($B$9:$B31,$A$9:$A31,"&lt;"&amp;$A31,$A$9:$A31,"&gt;="&amp;O$4,$A$9:$A31,"&lt;="&amp;O$5)&gt;SUM(_xlfn._xlws.FILTER(O32:O111,$A32:$A111&gt;O$4),_xlfn._xlws.FILTER($C$9:N111,$A$9:$A111&gt;O$4))),(SUMIFS($B$9:$B31,$A$9:$A31,"&lt;"&amp;$A31,$A$9:$A31,"&gt;="&amp;O$4,$A$9:$A31,"&lt;="&amp;O$5)-SUM(_xlfn._xlws.FILTER(O32:O111,$A32:$A111&gt;O$4),_xlfn._xlws.FILTER($C$9:N111,$A$9:$A111&gt;O$4))&gt;O$6)),O$6,MAX(0,SUMIFS($B$9:$B31,$A$9:$A31,"&lt;"&amp;$A31,$A$9:$A31,"&gt;="&amp;O$4,$A$9:$A31,"&lt;="&amp;O$5)-SUM(_xlfn._xlws.FILTER(O32:O111,$A32:$A111&gt;O$4),_xlfn._xlws.FILTER($C$9:N111,$A$9:$A111&gt;O$4)))),"")</f>
        <v/>
      </c>
      <c r="P31" s="32" t="str" cm="1">
        <f t="array" ref="P31">IF(AND(($A31&lt;&gt;"")*($A31&gt;P$4)*($A31&lt;=P$5)),IF(AND((SUMIFS($B$9:$B31,$A$9:$A31,"&lt;"&amp;$A31,$A$9:$A31,"&gt;="&amp;P$4,$A$9:$A31,"&lt;="&amp;P$5)&gt;SUM(_xlfn._xlws.FILTER(P32:P111,$A32:$A111&gt;P$4),_xlfn._xlws.FILTER($C$9:O111,$A$9:$A111&gt;P$4))),(SUMIFS($B$9:$B31,$A$9:$A31,"&lt;"&amp;$A31,$A$9:$A31,"&gt;="&amp;P$4,$A$9:$A31,"&lt;="&amp;P$5)-SUM(_xlfn._xlws.FILTER(P32:P111,$A32:$A111&gt;P$4),_xlfn._xlws.FILTER($C$9:O111,$A$9:$A111&gt;P$4))&gt;P$6)),P$6,MAX(0,SUMIFS($B$9:$B31,$A$9:$A31,"&lt;"&amp;$A31,$A$9:$A31,"&gt;="&amp;P$4,$A$9:$A31,"&lt;="&amp;P$5)-SUM(_xlfn._xlws.FILTER(P32:P111,$A32:$A111&gt;P$4),_xlfn._xlws.FILTER($C$9:O111,$A$9:$A111&gt;P$4)))),"")</f>
        <v/>
      </c>
      <c r="Q31" s="32" t="str" cm="1">
        <f t="array" ref="Q31">IF(AND(($A31&lt;&gt;"")*($A31&gt;Q$4)*($A31&lt;=Q$5)),IF(AND((SUMIFS($B$9:$B31,$A$9:$A31,"&lt;"&amp;$A31,$A$9:$A31,"&gt;="&amp;Q$4,$A$9:$A31,"&lt;="&amp;Q$5)&gt;SUM(_xlfn._xlws.FILTER(Q32:Q111,$A32:$A111&gt;Q$4),_xlfn._xlws.FILTER($C$9:P111,$A$9:$A111&gt;Q$4))),(SUMIFS($B$9:$B31,$A$9:$A31,"&lt;"&amp;$A31,$A$9:$A31,"&gt;="&amp;Q$4,$A$9:$A31,"&lt;="&amp;Q$5)-SUM(_xlfn._xlws.FILTER(Q32:Q111,$A32:$A111&gt;Q$4),_xlfn._xlws.FILTER($C$9:P111,$A$9:$A111&gt;Q$4))&gt;Q$6)),Q$6,MAX(0,SUMIFS($B$9:$B31,$A$9:$A31,"&lt;"&amp;$A31,$A$9:$A31,"&gt;="&amp;Q$4,$A$9:$A31,"&lt;="&amp;Q$5)-SUM(_xlfn._xlws.FILTER(Q32:Q111,$A32:$A111&gt;Q$4),_xlfn._xlws.FILTER($C$9:P111,$A$9:$A111&gt;Q$4)))),"")</f>
        <v/>
      </c>
      <c r="R31" s="32" t="str" cm="1">
        <f t="array" ref="R31">IF(AND(($A31&lt;&gt;"")*($A31&gt;R$4)*($A31&lt;=R$5)),IF(AND((SUMIFS($B$9:$B31,$A$9:$A31,"&lt;"&amp;$A31,$A$9:$A31,"&gt;="&amp;R$4,$A$9:$A31,"&lt;="&amp;R$5)&gt;SUM(_xlfn._xlws.FILTER(R32:R111,$A32:$A111&gt;R$4),_xlfn._xlws.FILTER($C$9:Q111,$A$9:$A111&gt;R$4))),(SUMIFS($B$9:$B31,$A$9:$A31,"&lt;"&amp;$A31,$A$9:$A31,"&gt;="&amp;R$4,$A$9:$A31,"&lt;="&amp;R$5)-SUM(_xlfn._xlws.FILTER(R32:R111,$A32:$A111&gt;R$4),_xlfn._xlws.FILTER($C$9:Q111,$A$9:$A111&gt;R$4))&gt;R$6)),R$6,MAX(0,SUMIFS($B$9:$B31,$A$9:$A31,"&lt;"&amp;$A31,$A$9:$A31,"&gt;="&amp;R$4,$A$9:$A31,"&lt;="&amp;R$5)-SUM(_xlfn._xlws.FILTER(R32:R111,$A32:$A111&gt;R$4),_xlfn._xlws.FILTER($C$9:Q111,$A$9:$A111&gt;R$4)))),"")</f>
        <v/>
      </c>
      <c r="S31" s="32" t="str" cm="1">
        <f t="array" ref="S31">IF(AND(($A31&lt;&gt;"")*($A31&gt;S$4)*($A31&lt;=S$5)),IF(AND((SUMIFS($B$9:$B31,$A$9:$A31,"&lt;"&amp;$A31,$A$9:$A31,"&gt;="&amp;S$4,$A$9:$A31,"&lt;="&amp;S$5)&gt;SUM(_xlfn._xlws.FILTER(S32:S111,$A32:$A111&gt;S$4),_xlfn._xlws.FILTER($C$9:R111,$A$9:$A111&gt;S$4))),(SUMIFS($B$9:$B31,$A$9:$A31,"&lt;"&amp;$A31,$A$9:$A31,"&gt;="&amp;S$4,$A$9:$A31,"&lt;="&amp;S$5)-SUM(_xlfn._xlws.FILTER(S32:S111,$A32:$A111&gt;S$4),_xlfn._xlws.FILTER($C$9:R111,$A$9:$A111&gt;S$4))&gt;S$6)),S$6,MAX(0,SUMIFS($B$9:$B31,$A$9:$A31,"&lt;"&amp;$A31,$A$9:$A31,"&gt;="&amp;S$4,$A$9:$A31,"&lt;="&amp;S$5)-SUM(_xlfn._xlws.FILTER(S32:S111,$A32:$A111&gt;S$4),_xlfn._xlws.FILTER($C$9:R111,$A$9:$A111&gt;S$4)))),"")</f>
        <v/>
      </c>
      <c r="T31" s="32" t="str" cm="1">
        <f t="array" ref="T31">IF(AND(($A31&lt;&gt;"")*($A31&gt;T$4)*($A31&lt;=T$5)),IF(AND((SUMIFS($B$9:$B31,$A$9:$A31,"&lt;"&amp;$A31,$A$9:$A31,"&gt;="&amp;T$4,$A$9:$A31,"&lt;="&amp;T$5)&gt;SUM(_xlfn._xlws.FILTER(T32:T111,$A32:$A111&gt;T$4),_xlfn._xlws.FILTER($C$9:S111,$A$9:$A111&gt;T$4))),(SUMIFS($B$9:$B31,$A$9:$A31,"&lt;"&amp;$A31,$A$9:$A31,"&gt;="&amp;T$4,$A$9:$A31,"&lt;="&amp;T$5)-SUM(_xlfn._xlws.FILTER(T32:T111,$A32:$A111&gt;T$4),_xlfn._xlws.FILTER($C$9:S111,$A$9:$A111&gt;T$4))&gt;T$6)),T$6,MAX(0,SUMIFS($B$9:$B31,$A$9:$A31,"&lt;"&amp;$A31,$A$9:$A31,"&gt;="&amp;T$4,$A$9:$A31,"&lt;="&amp;T$5)-SUM(_xlfn._xlws.FILTER(T32:T111,$A32:$A111&gt;T$4),_xlfn._xlws.FILTER($C$9:S111,$A$9:$A111&gt;T$4)))),"")</f>
        <v/>
      </c>
      <c r="U31" s="32" t="str" cm="1">
        <f t="array" ref="U31">IF(AND(($A31&lt;&gt;"")*($A31&gt;U$4)*($A31&lt;=U$5)),IF(AND((SUMIFS($B$9:$B31,$A$9:$A31,"&lt;"&amp;$A31,$A$9:$A31,"&gt;="&amp;U$4,$A$9:$A31,"&lt;="&amp;U$5)&gt;SUM(_xlfn._xlws.FILTER(U32:U111,$A32:$A111&gt;U$4),_xlfn._xlws.FILTER($C$9:T111,$A$9:$A111&gt;U$4))),(SUMIFS($B$9:$B31,$A$9:$A31,"&lt;"&amp;$A31,$A$9:$A31,"&gt;="&amp;U$4,$A$9:$A31,"&lt;="&amp;U$5)-SUM(_xlfn._xlws.FILTER(U32:U111,$A32:$A111&gt;U$4),_xlfn._xlws.FILTER($C$9:T111,$A$9:$A111&gt;U$4))&gt;U$6)),U$6,MAX(0,SUMIFS($B$9:$B31,$A$9:$A31,"&lt;"&amp;$A31,$A$9:$A31,"&gt;="&amp;U$4,$A$9:$A31,"&lt;="&amp;U$5)-SUM(_xlfn._xlws.FILTER(U32:U111,$A32:$A111&gt;U$4),_xlfn._xlws.FILTER($C$9:T111,$A$9:$A111&gt;U$4)))),"")</f>
        <v/>
      </c>
      <c r="V31" s="32" t="str" cm="1">
        <f t="array" ref="V31">IF(AND(($A31&lt;&gt;"")*($A31&gt;V$4)*($A31&lt;=V$5)),IF(AND((SUMIFS($B$9:$B31,$A$9:$A31,"&lt;"&amp;$A31,$A$9:$A31,"&gt;="&amp;V$4,$A$9:$A31,"&lt;="&amp;V$5)&gt;SUM(_xlfn._xlws.FILTER(V32:V111,$A32:$A111&gt;V$4),_xlfn._xlws.FILTER($C$9:U111,$A$9:$A111&gt;V$4))),(SUMIFS($B$9:$B31,$A$9:$A31,"&lt;"&amp;$A31,$A$9:$A31,"&gt;="&amp;V$4,$A$9:$A31,"&lt;="&amp;V$5)-SUM(_xlfn._xlws.FILTER(V32:V111,$A32:$A111&gt;V$4),_xlfn._xlws.FILTER($C$9:U111,$A$9:$A111&gt;V$4))&gt;V$6)),V$6,MAX(0,SUMIFS($B$9:$B31,$A$9:$A31,"&lt;"&amp;$A31,$A$9:$A31,"&gt;="&amp;V$4,$A$9:$A31,"&lt;="&amp;V$5)-SUM(_xlfn._xlws.FILTER(V32:V111,$A32:$A111&gt;V$4),_xlfn._xlws.FILTER($C$9:U111,$A$9:$A111&gt;V$4)))),"")</f>
        <v/>
      </c>
      <c r="W31" s="32" t="str" cm="1">
        <f t="array" ref="W31">IF(AND(($A31&lt;&gt;"")*($A31&gt;W$4)*($A31&lt;=W$5)),IF(AND((SUMIFS($B$9:$B31,$A$9:$A31,"&lt;"&amp;$A31,$A$9:$A31,"&gt;="&amp;W$4,$A$9:$A31,"&lt;="&amp;W$5)&gt;SUM(_xlfn._xlws.FILTER(W32:W111,$A32:$A111&gt;W$4),_xlfn._xlws.FILTER($C$9:V111,$A$9:$A111&gt;W$4))),(SUMIFS($B$9:$B31,$A$9:$A31,"&lt;"&amp;$A31,$A$9:$A31,"&gt;="&amp;W$4,$A$9:$A31,"&lt;="&amp;W$5)-SUM(_xlfn._xlws.FILTER(W32:W111,$A32:$A111&gt;W$4),_xlfn._xlws.FILTER($C$9:V111,$A$9:$A111&gt;W$4))&gt;W$6)),W$6,MAX(0,SUMIFS($B$9:$B31,$A$9:$A31,"&lt;"&amp;$A31,$A$9:$A31,"&gt;="&amp;W$4,$A$9:$A31,"&lt;="&amp;W$5)-SUM(_xlfn._xlws.FILTER(W32:W111,$A32:$A111&gt;W$4),_xlfn._xlws.FILTER($C$9:V111,$A$9:$A111&gt;W$4)))),"")</f>
        <v/>
      </c>
      <c r="X31" s="32" t="str" cm="1">
        <f t="array" ref="X31">IF(AND(($A31&lt;&gt;"")*($A31&gt;X$4)*($A31&lt;=X$5)),IF(AND((SUMIFS($B$9:$B31,$A$9:$A31,"&lt;"&amp;$A31,$A$9:$A31,"&gt;="&amp;X$4,$A$9:$A31,"&lt;="&amp;X$5)&gt;SUM(_xlfn._xlws.FILTER(X32:X111,$A32:$A111&gt;X$4),_xlfn._xlws.FILTER($C$9:W111,$A$9:$A111&gt;X$4))),(SUMIFS($B$9:$B31,$A$9:$A31,"&lt;"&amp;$A31,$A$9:$A31,"&gt;="&amp;X$4,$A$9:$A31,"&lt;="&amp;X$5)-SUM(_xlfn._xlws.FILTER(X32:X111,$A32:$A111&gt;X$4),_xlfn._xlws.FILTER($C$9:W111,$A$9:$A111&gt;X$4))&gt;X$6)),X$6,MAX(0,SUMIFS($B$9:$B31,$A$9:$A31,"&lt;"&amp;$A31,$A$9:$A31,"&gt;="&amp;X$4,$A$9:$A31,"&lt;="&amp;X$5)-SUM(_xlfn._xlws.FILTER(X32:X111,$A32:$A111&gt;X$4),_xlfn._xlws.FILTER($C$9:W111,$A$9:$A111&gt;X$4)))),"")</f>
        <v/>
      </c>
      <c r="Y31" s="32" t="str" cm="1">
        <f t="array" ref="Y31">IF(AND(($A31&lt;&gt;"")*($A31&gt;Y$4)*($A31&lt;=Y$5)),IF(AND((SUMIFS($B$9:$B31,$A$9:$A31,"&lt;"&amp;$A31,$A$9:$A31,"&gt;="&amp;Y$4,$A$9:$A31,"&lt;="&amp;Y$5)&gt;SUM(_xlfn._xlws.FILTER(Y32:Y111,$A32:$A111&gt;Y$4),_xlfn._xlws.FILTER($C$9:X111,$A$9:$A111&gt;Y$4))),(SUMIFS($B$9:$B31,$A$9:$A31,"&lt;"&amp;$A31,$A$9:$A31,"&gt;="&amp;Y$4,$A$9:$A31,"&lt;="&amp;Y$5)-SUM(_xlfn._xlws.FILTER(Y32:Y111,$A32:$A111&gt;Y$4),_xlfn._xlws.FILTER($C$9:X111,$A$9:$A111&gt;Y$4))&gt;Y$6)),Y$6,MAX(0,SUMIFS($B$9:$B31,$A$9:$A31,"&lt;"&amp;$A31,$A$9:$A31,"&gt;="&amp;Y$4,$A$9:$A31,"&lt;="&amp;Y$5)-SUM(_xlfn._xlws.FILTER(Y32:Y111,$A32:$A111&gt;Y$4),_xlfn._xlws.FILTER($C$9:X111,$A$9:$A111&gt;Y$4)))),"")</f>
        <v/>
      </c>
      <c r="Z31" s="32" t="str" cm="1">
        <f t="array" ref="Z31">IF(AND(($A31&lt;&gt;"")*($A31&gt;Z$4)*($A31&lt;=Z$5)),IF(AND((SUMIFS($B$9:$B31,$A$9:$A31,"&lt;"&amp;$A31,$A$9:$A31,"&gt;="&amp;Z$4,$A$9:$A31,"&lt;="&amp;Z$5)&gt;SUM(_xlfn._xlws.FILTER(Z32:Z111,$A32:$A111&gt;Z$4),_xlfn._xlws.FILTER($C$9:Y111,$A$9:$A111&gt;Z$4))),(SUMIFS($B$9:$B31,$A$9:$A31,"&lt;"&amp;$A31,$A$9:$A31,"&gt;="&amp;Z$4,$A$9:$A31,"&lt;="&amp;Z$5)-SUM(_xlfn._xlws.FILTER(Z32:Z111,$A32:$A111&gt;Z$4),_xlfn._xlws.FILTER($C$9:Y111,$A$9:$A111&gt;Z$4))&gt;Z$6)),Z$6,MAX(0,SUMIFS($B$9:$B31,$A$9:$A31,"&lt;"&amp;$A31,$A$9:$A31,"&gt;="&amp;Z$4,$A$9:$A31,"&lt;="&amp;Z$5)-SUM(_xlfn._xlws.FILTER(Z32:Z111,$A32:$A111&gt;Z$4),_xlfn._xlws.FILTER($C$9:Y111,$A$9:$A111&gt;Z$4)))),"")</f>
        <v/>
      </c>
      <c r="AA31" s="32" t="str" cm="1">
        <f t="array" ref="AA31">IF(AND(($A31&lt;&gt;"")*($A31&gt;AA$4)*($A31&lt;=AA$5)),IF(AND((SUMIFS($B$9:$B31,$A$9:$A31,"&lt;"&amp;$A31,$A$9:$A31,"&gt;="&amp;AA$4,$A$9:$A31,"&lt;="&amp;AA$5)&gt;SUM(_xlfn._xlws.FILTER(AA32:AA111,$A32:$A111&gt;AA$4),_xlfn._xlws.FILTER($C$9:Z111,$A$9:$A111&gt;AA$4))),(SUMIFS($B$9:$B31,$A$9:$A31,"&lt;"&amp;$A31,$A$9:$A31,"&gt;="&amp;AA$4,$A$9:$A31,"&lt;="&amp;AA$5)-SUM(_xlfn._xlws.FILTER(AA32:AA111,$A32:$A111&gt;AA$4),_xlfn._xlws.FILTER($C$9:Z111,$A$9:$A111&gt;AA$4))&gt;AA$6)),AA$6,MAX(0,SUMIFS($B$9:$B31,$A$9:$A31,"&lt;"&amp;$A31,$A$9:$A31,"&gt;="&amp;AA$4,$A$9:$A31,"&lt;="&amp;AA$5)-SUM(_xlfn._xlws.FILTER(AA32:AA111,$A32:$A111&gt;AA$4),_xlfn._xlws.FILTER($C$9:Z111,$A$9:$A111&gt;AA$4)))),"")</f>
        <v/>
      </c>
      <c r="AB31" s="32" t="str" cm="1">
        <f t="array" ref="AB31">IF(AND(($A31&lt;&gt;"")*($A31&gt;AB$4)*($A31&lt;=AB$5)),IF(AND((SUMIFS($B$9:$B31,$A$9:$A31,"&lt;"&amp;$A31,$A$9:$A31,"&gt;="&amp;AB$4,$A$9:$A31,"&lt;="&amp;AB$5)&gt;SUM(_xlfn._xlws.FILTER(AB32:AB111,$A32:$A111&gt;AB$4),_xlfn._xlws.FILTER($C$9:AA111,$A$9:$A111&gt;AB$4))),(SUMIFS($B$9:$B31,$A$9:$A31,"&lt;"&amp;$A31,$A$9:$A31,"&gt;="&amp;AB$4,$A$9:$A31,"&lt;="&amp;AB$5)-SUM(_xlfn._xlws.FILTER(AB32:AB111,$A32:$A111&gt;AB$4),_xlfn._xlws.FILTER($C$9:AA111,$A$9:$A111&gt;AB$4))&gt;AB$6)),AB$6,MAX(0,SUMIFS($B$9:$B31,$A$9:$A31,"&lt;"&amp;$A31,$A$9:$A31,"&gt;="&amp;AB$4,$A$9:$A31,"&lt;="&amp;AB$5)-SUM(_xlfn._xlws.FILTER(AB32:AB111,$A32:$A111&gt;AB$4),_xlfn._xlws.FILTER($C$9:AA111,$A$9:$A111&gt;AB$4)))),"")</f>
        <v/>
      </c>
      <c r="AC31" s="32" t="str" cm="1">
        <f t="array" ref="AC31">IF(AND(($A31&lt;&gt;"")*($A31&gt;AC$4)*($A31&lt;=AC$5)),IF(AND((SUMIFS($B$9:$B31,$A$9:$A31,"&lt;"&amp;$A31,$A$9:$A31,"&gt;="&amp;AC$4,$A$9:$A31,"&lt;="&amp;AC$5)&gt;SUM(_xlfn._xlws.FILTER(AC32:AC111,$A32:$A111&gt;AC$4),_xlfn._xlws.FILTER($C$9:AB111,$A$9:$A111&gt;AC$4))),(SUMIFS($B$9:$B31,$A$9:$A31,"&lt;"&amp;$A31,$A$9:$A31,"&gt;="&amp;AC$4,$A$9:$A31,"&lt;="&amp;AC$5)-SUM(_xlfn._xlws.FILTER(AC32:AC111,$A32:$A111&gt;AC$4),_xlfn._xlws.FILTER($C$9:AB111,$A$9:$A111&gt;AC$4))&gt;AC$6)),AC$6,MAX(0,SUMIFS($B$9:$B31,$A$9:$A31,"&lt;"&amp;$A31,$A$9:$A31,"&gt;="&amp;AC$4,$A$9:$A31,"&lt;="&amp;AC$5)-SUM(_xlfn._xlws.FILTER(AC32:AC111,$A32:$A111&gt;AC$4),_xlfn._xlws.FILTER($C$9:AB111,$A$9:$A111&gt;AC$4)))),"")</f>
        <v/>
      </c>
      <c r="AD31" s="32" t="str" cm="1">
        <f t="array" ref="AD31">IF(AND(($A31&lt;&gt;"")*($A31&gt;AD$4)*($A31&lt;=AD$5)),IF(AND((SUMIFS($B$9:$B31,$A$9:$A31,"&lt;"&amp;$A31,$A$9:$A31,"&gt;="&amp;AD$4,$A$9:$A31,"&lt;="&amp;AD$5)&gt;SUM(_xlfn._xlws.FILTER(AD32:AD111,$A32:$A111&gt;AD$4),_xlfn._xlws.FILTER($C$9:AC111,$A$9:$A111&gt;AD$4))),(SUMIFS($B$9:$B31,$A$9:$A31,"&lt;"&amp;$A31,$A$9:$A31,"&gt;="&amp;AD$4,$A$9:$A31,"&lt;="&amp;AD$5)-SUM(_xlfn._xlws.FILTER(AD32:AD111,$A32:$A111&gt;AD$4),_xlfn._xlws.FILTER($C$9:AC111,$A$9:$A111&gt;AD$4))&gt;AD$6)),AD$6,MAX(0,SUMIFS($B$9:$B31,$A$9:$A31,"&lt;"&amp;$A31,$A$9:$A31,"&gt;="&amp;AD$4,$A$9:$A31,"&lt;="&amp;AD$5)-SUM(_xlfn._xlws.FILTER(AD32:AD111,$A32:$A111&gt;AD$4),_xlfn._xlws.FILTER($C$9:AC111,$A$9:$A111&gt;AD$4)))),"")</f>
        <v/>
      </c>
      <c r="AE31" s="32" t="str" cm="1">
        <f t="array" ref="AE31">IF(AND(($A31&lt;&gt;"")*($A31&gt;AE$4)*($A31&lt;=AE$5)),IF(AND((SUMIFS($B$9:$B31,$A$9:$A31,"&lt;"&amp;$A31,$A$9:$A31,"&gt;="&amp;AE$4,$A$9:$A31,"&lt;="&amp;AE$5)&gt;SUM(_xlfn._xlws.FILTER(AE32:AE111,$A32:$A111&gt;AE$4),_xlfn._xlws.FILTER($C$9:AD111,$A$9:$A111&gt;AE$4))),(SUMIFS($B$9:$B31,$A$9:$A31,"&lt;"&amp;$A31,$A$9:$A31,"&gt;="&amp;AE$4,$A$9:$A31,"&lt;="&amp;AE$5)-SUM(_xlfn._xlws.FILTER(AE32:AE111,$A32:$A111&gt;AE$4),_xlfn._xlws.FILTER($C$9:AD111,$A$9:$A111&gt;AE$4))&gt;AE$6)),AE$6,MAX(0,SUMIFS($B$9:$B31,$A$9:$A31,"&lt;"&amp;$A31,$A$9:$A31,"&gt;="&amp;AE$4,$A$9:$A31,"&lt;="&amp;AE$5)-SUM(_xlfn._xlws.FILTER(AE32:AE111,$A32:$A111&gt;AE$4),_xlfn._xlws.FILTER($C$9:AD111,$A$9:$A111&gt;AE$4)))),"")</f>
        <v/>
      </c>
      <c r="AF31" s="32" t="str" cm="1">
        <f t="array" ref="AF31">IF(AND(($A31&lt;&gt;"")*($A31&gt;AF$4)*($A31&lt;=AF$5)),IF(AND((SUMIFS($B$9:$B31,$A$9:$A31,"&lt;"&amp;$A31,$A$9:$A31,"&gt;="&amp;AF$4,$A$9:$A31,"&lt;="&amp;AF$5)&gt;SUM(_xlfn._xlws.FILTER(AF32:AF111,$A32:$A111&gt;AF$4),_xlfn._xlws.FILTER($C$9:AE111,$A$9:$A111&gt;AF$4))),(SUMIFS($B$9:$B31,$A$9:$A31,"&lt;"&amp;$A31,$A$9:$A31,"&gt;="&amp;AF$4,$A$9:$A31,"&lt;="&amp;AF$5)-SUM(_xlfn._xlws.FILTER(AF32:AF111,$A32:$A111&gt;AF$4),_xlfn._xlws.FILTER($C$9:AE111,$A$9:$A111&gt;AF$4))&gt;AF$6)),AF$6,MAX(0,SUMIFS($B$9:$B31,$A$9:$A31,"&lt;"&amp;$A31,$A$9:$A31,"&gt;="&amp;AF$4,$A$9:$A31,"&lt;="&amp;AF$5)-SUM(_xlfn._xlws.FILTER(AF32:AF111,$A32:$A111&gt;AF$4),_xlfn._xlws.FILTER($C$9:AE111,$A$9:$A111&gt;AF$4)))),"")</f>
        <v/>
      </c>
      <c r="AG31" s="32" t="str" cm="1">
        <f t="array" ref="AG31">IF(AND(($A31&lt;&gt;"")*($A31&gt;AG$4)*($A31&lt;=AG$5)),IF(AND((SUMIFS($B$9:$B31,$A$9:$A31,"&lt;"&amp;$A31,$A$9:$A31,"&gt;="&amp;AG$4,$A$9:$A31,"&lt;="&amp;AG$5)&gt;SUM(_xlfn._xlws.FILTER(AG32:AG111,$A32:$A111&gt;AG$4),_xlfn._xlws.FILTER($C$9:AF111,$A$9:$A111&gt;AG$4))),(SUMIFS($B$9:$B31,$A$9:$A31,"&lt;"&amp;$A31,$A$9:$A31,"&gt;="&amp;AG$4,$A$9:$A31,"&lt;="&amp;AG$5)-SUM(_xlfn._xlws.FILTER(AG32:AG111,$A32:$A111&gt;AG$4),_xlfn._xlws.FILTER($C$9:AF111,$A$9:$A111&gt;AG$4))&gt;AG$6)),AG$6,MAX(0,SUMIFS($B$9:$B31,$A$9:$A31,"&lt;"&amp;$A31,$A$9:$A31,"&gt;="&amp;AG$4,$A$9:$A31,"&lt;="&amp;AG$5)-SUM(_xlfn._xlws.FILTER(AG32:AG111,$A32:$A111&gt;AG$4),_xlfn._xlws.FILTER($C$9:AF111,$A$9:$A111&gt;AG$4)))),"")</f>
        <v/>
      </c>
      <c r="AH31" s="32" t="str" cm="1">
        <f t="array" ref="AH31">IF(AND(($A31&lt;&gt;"")*($A31&gt;AH$4)*($A31&lt;=AH$5)),IF(AND((SUMIFS($B$9:$B31,$A$9:$A31,"&lt;"&amp;$A31,$A$9:$A31,"&gt;="&amp;AH$4,$A$9:$A31,"&lt;="&amp;AH$5)&gt;SUM(_xlfn._xlws.FILTER(AH32:AH111,$A32:$A111&gt;AH$4),_xlfn._xlws.FILTER($C$9:AG111,$A$9:$A111&gt;AH$4))),(SUMIFS($B$9:$B31,$A$9:$A31,"&lt;"&amp;$A31,$A$9:$A31,"&gt;="&amp;AH$4,$A$9:$A31,"&lt;="&amp;AH$5)-SUM(_xlfn._xlws.FILTER(AH32:AH111,$A32:$A111&gt;AH$4),_xlfn._xlws.FILTER($C$9:AG111,$A$9:$A111&gt;AH$4))&gt;AH$6)),AH$6,MAX(0,SUMIFS($B$9:$B31,$A$9:$A31,"&lt;"&amp;$A31,$A$9:$A31,"&gt;="&amp;AH$4,$A$9:$A31,"&lt;="&amp;AH$5)-SUM(_xlfn._xlws.FILTER(AH32:AH111,$A32:$A111&gt;AH$4),_xlfn._xlws.FILTER($C$9:AG111,$A$9:$A111&gt;AH$4)))),"")</f>
        <v/>
      </c>
      <c r="AI31" s="32" t="str" cm="1">
        <f t="array" ref="AI31">IF(AND(($A31&lt;&gt;"")*($A31&gt;AI$4)*($A31&lt;=AI$5)),IF(AND((SUMIFS($B$9:$B31,$A$9:$A31,"&lt;"&amp;$A31,$A$9:$A31,"&gt;="&amp;AI$4,$A$9:$A31,"&lt;="&amp;AI$5)&gt;SUM(_xlfn._xlws.FILTER(AI32:AI111,$A32:$A111&gt;AI$4),_xlfn._xlws.FILTER($C$9:AH111,$A$9:$A111&gt;AI$4))),(SUMIFS($B$9:$B31,$A$9:$A31,"&lt;"&amp;$A31,$A$9:$A31,"&gt;="&amp;AI$4,$A$9:$A31,"&lt;="&amp;AI$5)-SUM(_xlfn._xlws.FILTER(AI32:AI111,$A32:$A111&gt;AI$4),_xlfn._xlws.FILTER($C$9:AH111,$A$9:$A111&gt;AI$4))&gt;AI$6)),AI$6,MAX(0,SUMIFS($B$9:$B31,$A$9:$A31,"&lt;"&amp;$A31,$A$9:$A31,"&gt;="&amp;AI$4,$A$9:$A31,"&lt;="&amp;AI$5)-SUM(_xlfn._xlws.FILTER(AI32:AI111,$A32:$A111&gt;AI$4),_xlfn._xlws.FILTER($C$9:AH111,$A$9:$A111&gt;AI$4)))),"")</f>
        <v/>
      </c>
      <c r="AJ31" s="32" t="str" cm="1">
        <f t="array" ref="AJ31">IF(AND(($A31&lt;&gt;"")*($A31&gt;AJ$4)*($A31&lt;=AJ$5)),IF(AND((SUMIFS($B$9:$B31,$A$9:$A31,"&lt;"&amp;$A31,$A$9:$A31,"&gt;="&amp;AJ$4,$A$9:$A31,"&lt;="&amp;AJ$5)&gt;SUM(_xlfn._xlws.FILTER(AJ32:AJ111,$A32:$A111&gt;AJ$4),_xlfn._xlws.FILTER($C$9:AI111,$A$9:$A111&gt;AJ$4))),(SUMIFS($B$9:$B31,$A$9:$A31,"&lt;"&amp;$A31,$A$9:$A31,"&gt;="&amp;AJ$4,$A$9:$A31,"&lt;="&amp;AJ$5)-SUM(_xlfn._xlws.FILTER(AJ32:AJ111,$A32:$A111&gt;AJ$4),_xlfn._xlws.FILTER($C$9:AI111,$A$9:$A111&gt;AJ$4))&gt;AJ$6)),AJ$6,MAX(0,SUMIFS($B$9:$B31,$A$9:$A31,"&lt;"&amp;$A31,$A$9:$A31,"&gt;="&amp;AJ$4,$A$9:$A31,"&lt;="&amp;AJ$5)-SUM(_xlfn._xlws.FILTER(AJ32:AJ111,$A32:$A111&gt;AJ$4),_xlfn._xlws.FILTER($C$9:AI111,$A$9:$A111&gt;AJ$4)))),"")</f>
        <v/>
      </c>
      <c r="AK31" s="32" t="str" cm="1">
        <f t="array" ref="AK31">IF(AND(($A31&lt;&gt;"")*($A31&gt;AK$4)*($A31&lt;=AK$5)),IF(AND((SUMIFS($B$9:$B31,$A$9:$A31,"&lt;"&amp;$A31,$A$9:$A31,"&gt;="&amp;AK$4,$A$9:$A31,"&lt;="&amp;AK$5)&gt;SUM(_xlfn._xlws.FILTER(AK32:AK111,$A32:$A111&gt;AK$4),_xlfn._xlws.FILTER($C$9:AJ111,$A$9:$A111&gt;AK$4))),(SUMIFS($B$9:$B31,$A$9:$A31,"&lt;"&amp;$A31,$A$9:$A31,"&gt;="&amp;AK$4,$A$9:$A31,"&lt;="&amp;AK$5)-SUM(_xlfn._xlws.FILTER(AK32:AK111,$A32:$A111&gt;AK$4),_xlfn._xlws.FILTER($C$9:AJ111,$A$9:$A111&gt;AK$4))&gt;AK$6)),AK$6,MAX(0,SUMIFS($B$9:$B31,$A$9:$A31,"&lt;"&amp;$A31,$A$9:$A31,"&gt;="&amp;AK$4,$A$9:$A31,"&lt;="&amp;AK$5)-SUM(_xlfn._xlws.FILTER(AK32:AK111,$A32:$A111&gt;AK$4),_xlfn._xlws.FILTER($C$9:AJ111,$A$9:$A111&gt;AK$4)))),"")</f>
        <v/>
      </c>
      <c r="AL31" s="32" t="str" cm="1">
        <f t="array" ref="AL31">IF(AND(($A31&lt;&gt;"")*($A31&gt;AL$4)*($A31&lt;=AL$5)),IF(AND((SUMIFS($B$9:$B31,$A$9:$A31,"&lt;"&amp;$A31,$A$9:$A31,"&gt;="&amp;AL$4,$A$9:$A31,"&lt;="&amp;AL$5)&gt;SUM(_xlfn._xlws.FILTER(AL32:AL111,$A32:$A111&gt;AL$4),_xlfn._xlws.FILTER($C$9:AK111,$A$9:$A111&gt;AL$4))),(SUMIFS($B$9:$B31,$A$9:$A31,"&lt;"&amp;$A31,$A$9:$A31,"&gt;="&amp;AL$4,$A$9:$A31,"&lt;="&amp;AL$5)-SUM(_xlfn._xlws.FILTER(AL32:AL111,$A32:$A111&gt;AL$4),_xlfn._xlws.FILTER($C$9:AK111,$A$9:$A111&gt;AL$4))&gt;AL$6)),AL$6,MAX(0,SUMIFS($B$9:$B31,$A$9:$A31,"&lt;"&amp;$A31,$A$9:$A31,"&gt;="&amp;AL$4,$A$9:$A31,"&lt;="&amp;AL$5)-SUM(_xlfn._xlws.FILTER(AL32:AL111,$A32:$A111&gt;AL$4),_xlfn._xlws.FILTER($C$9:AK111,$A$9:$A111&gt;AL$4)))),"")</f>
        <v/>
      </c>
      <c r="AM31" s="32" t="str" cm="1">
        <f t="array" ref="AM31">IF(AND(($A31&lt;&gt;"")*($A31&gt;AM$4)*($A31&lt;=AM$5)),IF(AND((SUMIFS($B$9:$B31,$A$9:$A31,"&lt;"&amp;$A31,$A$9:$A31,"&gt;="&amp;AM$4,$A$9:$A31,"&lt;="&amp;AM$5)&gt;SUM(_xlfn._xlws.FILTER(AM32:AM111,$A32:$A111&gt;AM$4),_xlfn._xlws.FILTER($C$9:AL111,$A$9:$A111&gt;AM$4))),(SUMIFS($B$9:$B31,$A$9:$A31,"&lt;"&amp;$A31,$A$9:$A31,"&gt;="&amp;AM$4,$A$9:$A31,"&lt;="&amp;AM$5)-SUM(_xlfn._xlws.FILTER(AM32:AM111,$A32:$A111&gt;AM$4),_xlfn._xlws.FILTER($C$9:AL111,$A$9:$A111&gt;AM$4))&gt;AM$6)),AM$6,MAX(0,SUMIFS($B$9:$B31,$A$9:$A31,"&lt;"&amp;$A31,$A$9:$A31,"&gt;="&amp;AM$4,$A$9:$A31,"&lt;="&amp;AM$5)-SUM(_xlfn._xlws.FILTER(AM32:AM111,$A32:$A111&gt;AM$4),_xlfn._xlws.FILTER($C$9:AL111,$A$9:$A111&gt;AM$4)))),"")</f>
        <v/>
      </c>
      <c r="AN31" s="32" t="str" cm="1">
        <f t="array" ref="AN31">IF(AND(($A31&lt;&gt;"")*($A31&gt;AN$4)*($A31&lt;=AN$5)),IF(AND((SUMIFS($B$9:$B31,$A$9:$A31,"&lt;"&amp;$A31,$A$9:$A31,"&gt;="&amp;AN$4,$A$9:$A31,"&lt;="&amp;AN$5)&gt;SUM(_xlfn._xlws.FILTER(AN32:AN111,$A32:$A111&gt;AN$4),_xlfn._xlws.FILTER($C$9:AM111,$A$9:$A111&gt;AN$4))),(SUMIFS($B$9:$B31,$A$9:$A31,"&lt;"&amp;$A31,$A$9:$A31,"&gt;="&amp;AN$4,$A$9:$A31,"&lt;="&amp;AN$5)-SUM(_xlfn._xlws.FILTER(AN32:AN111,$A32:$A111&gt;AN$4),_xlfn._xlws.FILTER($C$9:AM111,$A$9:$A111&gt;AN$4))&gt;AN$6)),AN$6,MAX(0,SUMIFS($B$9:$B31,$A$9:$A31,"&lt;"&amp;$A31,$A$9:$A31,"&gt;="&amp;AN$4,$A$9:$A31,"&lt;="&amp;AN$5)-SUM(_xlfn._xlws.FILTER(AN32:AN111,$A32:$A111&gt;AN$4),_xlfn._xlws.FILTER($C$9:AM111,$A$9:$A111&gt;AN$4)))),"")</f>
        <v/>
      </c>
      <c r="AO31" s="32" t="str" cm="1">
        <f t="array" ref="AO31">IF(AND(($A31&lt;&gt;"")*($A31&gt;AO$4)*($A31&lt;=AO$5)),IF(AND((SUMIFS($B$9:$B31,$A$9:$A31,"&lt;"&amp;$A31,$A$9:$A31,"&gt;="&amp;AO$4,$A$9:$A31,"&lt;="&amp;AO$5)&gt;SUM(_xlfn._xlws.FILTER(AO32:AO111,$A32:$A111&gt;AO$4),_xlfn._xlws.FILTER($C$9:AN111,$A$9:$A111&gt;AO$4))),(SUMIFS($B$9:$B31,$A$9:$A31,"&lt;"&amp;$A31,$A$9:$A31,"&gt;="&amp;AO$4,$A$9:$A31,"&lt;="&amp;AO$5)-SUM(_xlfn._xlws.FILTER(AO32:AO111,$A32:$A111&gt;AO$4),_xlfn._xlws.FILTER($C$9:AN111,$A$9:$A111&gt;AO$4))&gt;AO$6)),AO$6,MAX(0,SUMIFS($B$9:$B31,$A$9:$A31,"&lt;"&amp;$A31,$A$9:$A31,"&gt;="&amp;AO$4,$A$9:$A31,"&lt;="&amp;AO$5)-SUM(_xlfn._xlws.FILTER(AO32:AO111,$A32:$A111&gt;AO$4),_xlfn._xlws.FILTER($C$9:AN111,$A$9:$A111&gt;AO$4)))),"")</f>
        <v/>
      </c>
      <c r="AP31" s="32" t="str" cm="1">
        <f t="array" ref="AP31">IF(AND(($A31&lt;&gt;"")*($A31&gt;AP$4)*($A31&lt;=AP$5)),IF(AND((SUMIFS($B$9:$B31,$A$9:$A31,"&lt;"&amp;$A31,$A$9:$A31,"&gt;="&amp;AP$4,$A$9:$A31,"&lt;="&amp;AP$5)&gt;SUM(_xlfn._xlws.FILTER(AP32:AP111,$A32:$A111&gt;AP$4),_xlfn._xlws.FILTER($C$9:AO111,$A$9:$A111&gt;AP$4))),(SUMIFS($B$9:$B31,$A$9:$A31,"&lt;"&amp;$A31,$A$9:$A31,"&gt;="&amp;AP$4,$A$9:$A31,"&lt;="&amp;AP$5)-SUM(_xlfn._xlws.FILTER(AP32:AP111,$A32:$A111&gt;AP$4),_xlfn._xlws.FILTER($C$9:AO111,$A$9:$A111&gt;AP$4))&gt;AP$6)),AP$6,MAX(0,SUMIFS($B$9:$B31,$A$9:$A31,"&lt;"&amp;$A31,$A$9:$A31,"&gt;="&amp;AP$4,$A$9:$A31,"&lt;="&amp;AP$5)-SUM(_xlfn._xlws.FILTER(AP32:AP111,$A32:$A111&gt;AP$4),_xlfn._xlws.FILTER($C$9:AO111,$A$9:$A111&gt;AP$4)))),"")</f>
        <v/>
      </c>
      <c r="AQ31" s="32" t="str" cm="1">
        <f t="array" ref="AQ31">IF(AND(($A31&lt;&gt;"")*($A31&gt;AQ$4)*($A31&lt;=AQ$5)),IF(AND((SUMIFS($B$9:$B31,$A$9:$A31,"&lt;"&amp;$A31,$A$9:$A31,"&gt;="&amp;AQ$4,$A$9:$A31,"&lt;="&amp;AQ$5)&gt;SUM(_xlfn._xlws.FILTER(AQ32:AQ111,$A32:$A111&gt;AQ$4),_xlfn._xlws.FILTER($C$9:AP111,$A$9:$A111&gt;AQ$4))),(SUMIFS($B$9:$B31,$A$9:$A31,"&lt;"&amp;$A31,$A$9:$A31,"&gt;="&amp;AQ$4,$A$9:$A31,"&lt;="&amp;AQ$5)-SUM(_xlfn._xlws.FILTER(AQ32:AQ111,$A32:$A111&gt;AQ$4),_xlfn._xlws.FILTER($C$9:AP111,$A$9:$A111&gt;AQ$4))&gt;AQ$6)),AQ$6,MAX(0,SUMIFS($B$9:$B31,$A$9:$A31,"&lt;"&amp;$A31,$A$9:$A31,"&gt;="&amp;AQ$4,$A$9:$A31,"&lt;="&amp;AQ$5)-SUM(_xlfn._xlws.FILTER(AQ32:AQ111,$A32:$A111&gt;AQ$4),_xlfn._xlws.FILTER($C$9:AP111,$A$9:$A111&gt;AQ$4)))),"")</f>
        <v/>
      </c>
      <c r="AR31" s="32" t="str" cm="1">
        <f t="array" ref="AR31">IF(AND(($A31&lt;&gt;"")*($A31&gt;AR$4)*($A31&lt;=AR$5)),IF(AND((SUMIFS($B$9:$B31,$A$9:$A31,"&lt;"&amp;$A31,$A$9:$A31,"&gt;="&amp;AR$4,$A$9:$A31,"&lt;="&amp;AR$5)&gt;SUM(_xlfn._xlws.FILTER(AR32:AR111,$A32:$A111&gt;AR$4),_xlfn._xlws.FILTER($C$9:AQ111,$A$9:$A111&gt;AR$4))),(SUMIFS($B$9:$B31,$A$9:$A31,"&lt;"&amp;$A31,$A$9:$A31,"&gt;="&amp;AR$4,$A$9:$A31,"&lt;="&amp;AR$5)-SUM(_xlfn._xlws.FILTER(AR32:AR111,$A32:$A111&gt;AR$4),_xlfn._xlws.FILTER($C$9:AQ111,$A$9:$A111&gt;AR$4))&gt;AR$6)),AR$6,MAX(0,SUMIFS($B$9:$B31,$A$9:$A31,"&lt;"&amp;$A31,$A$9:$A31,"&gt;="&amp;AR$4,$A$9:$A31,"&lt;="&amp;AR$5)-SUM(_xlfn._xlws.FILTER(AR32:AR111,$A32:$A111&gt;AR$4),_xlfn._xlws.FILTER($C$9:AQ111,$A$9:$A111&gt;AR$4)))),"")</f>
        <v/>
      </c>
      <c r="AS31" s="32" t="str" cm="1">
        <f t="array" ref="AS31">IF(AND(($A31&lt;&gt;"")*($A31&gt;AS$4)*($A31&lt;=AS$5)),IF(AND((SUMIFS($B$9:$B31,$A$9:$A31,"&lt;"&amp;$A31,$A$9:$A31,"&gt;="&amp;AS$4,$A$9:$A31,"&lt;="&amp;AS$5)&gt;SUM(_xlfn._xlws.FILTER(AS32:AS111,$A32:$A111&gt;AS$4),_xlfn._xlws.FILTER($C$9:AR111,$A$9:$A111&gt;AS$4))),(SUMIFS($B$9:$B31,$A$9:$A31,"&lt;"&amp;$A31,$A$9:$A31,"&gt;="&amp;AS$4,$A$9:$A31,"&lt;="&amp;AS$5)-SUM(_xlfn._xlws.FILTER(AS32:AS111,$A32:$A111&gt;AS$4),_xlfn._xlws.FILTER($C$9:AR111,$A$9:$A111&gt;AS$4))&gt;AS$6)),AS$6,MAX(0,SUMIFS($B$9:$B31,$A$9:$A31,"&lt;"&amp;$A31,$A$9:$A31,"&gt;="&amp;AS$4,$A$9:$A31,"&lt;="&amp;AS$5)-SUM(_xlfn._xlws.FILTER(AS32:AS111,$A32:$A111&gt;AS$4),_xlfn._xlws.FILTER($C$9:AR111,$A$9:$A111&gt;AS$4)))),"")</f>
        <v/>
      </c>
      <c r="AT31" s="32" t="str" cm="1">
        <f t="array" ref="AT31">IF(AND(($A31&lt;&gt;"")*($A31&gt;AT$4)*($A31&lt;=AT$5)),IF(AND((SUMIFS($B$9:$B31,$A$9:$A31,"&lt;"&amp;$A31,$A$9:$A31,"&gt;="&amp;AT$4,$A$9:$A31,"&lt;="&amp;AT$5)&gt;SUM(_xlfn._xlws.FILTER(AT32:AT111,$A32:$A111&gt;AT$4),_xlfn._xlws.FILTER($C$9:AS111,$A$9:$A111&gt;AT$4))),(SUMIFS($B$9:$B31,$A$9:$A31,"&lt;"&amp;$A31,$A$9:$A31,"&gt;="&amp;AT$4,$A$9:$A31,"&lt;="&amp;AT$5)-SUM(_xlfn._xlws.FILTER(AT32:AT111,$A32:$A111&gt;AT$4),_xlfn._xlws.FILTER($C$9:AS111,$A$9:$A111&gt;AT$4))&gt;AT$6)),AT$6,MAX(0,SUMIFS($B$9:$B31,$A$9:$A31,"&lt;"&amp;$A31,$A$9:$A31,"&gt;="&amp;AT$4,$A$9:$A31,"&lt;="&amp;AT$5)-SUM(_xlfn._xlws.FILTER(AT32:AT111,$A32:$A111&gt;AT$4),_xlfn._xlws.FILTER($C$9:AS111,$A$9:$A111&gt;AT$4)))),"")</f>
        <v/>
      </c>
      <c r="AU31" s="32" t="str" cm="1">
        <f t="array" ref="AU31">IF(AND(($A31&lt;&gt;"")*($A31&gt;AU$4)*($A31&lt;=AU$5)),IF(AND((SUMIFS($B$9:$B31,$A$9:$A31,"&lt;"&amp;$A31,$A$9:$A31,"&gt;="&amp;AU$4,$A$9:$A31,"&lt;="&amp;AU$5)&gt;SUM(_xlfn._xlws.FILTER(AU32:AU111,$A32:$A111&gt;AU$4),_xlfn._xlws.FILTER($C$9:AT111,$A$9:$A111&gt;AU$4))),(SUMIFS($B$9:$B31,$A$9:$A31,"&lt;"&amp;$A31,$A$9:$A31,"&gt;="&amp;AU$4,$A$9:$A31,"&lt;="&amp;AU$5)-SUM(_xlfn._xlws.FILTER(AU32:AU111,$A32:$A111&gt;AU$4),_xlfn._xlws.FILTER($C$9:AT111,$A$9:$A111&gt;AU$4))&gt;AU$6)),AU$6,MAX(0,SUMIFS($B$9:$B31,$A$9:$A31,"&lt;"&amp;$A31,$A$9:$A31,"&gt;="&amp;AU$4,$A$9:$A31,"&lt;="&amp;AU$5)-SUM(_xlfn._xlws.FILTER(AU32:AU111,$A32:$A111&gt;AU$4),_xlfn._xlws.FILTER($C$9:AT111,$A$9:$A111&gt;AU$4)))),"")</f>
        <v/>
      </c>
      <c r="AV31" s="32" t="str" cm="1">
        <f t="array" ref="AV31">IF(AND(($A31&lt;&gt;"")*($A31&gt;AV$4)*($A31&lt;=AV$5)),IF(AND((SUMIFS($B$9:$B31,$A$9:$A31,"&lt;"&amp;$A31,$A$9:$A31,"&gt;="&amp;AV$4,$A$9:$A31,"&lt;="&amp;AV$5)&gt;SUM(_xlfn._xlws.FILTER(AV32:AV111,$A32:$A111&gt;AV$4),_xlfn._xlws.FILTER($C$9:AU111,$A$9:$A111&gt;AV$4))),(SUMIFS($B$9:$B31,$A$9:$A31,"&lt;"&amp;$A31,$A$9:$A31,"&gt;="&amp;AV$4,$A$9:$A31,"&lt;="&amp;AV$5)-SUM(_xlfn._xlws.FILTER(AV32:AV111,$A32:$A111&gt;AV$4),_xlfn._xlws.FILTER($C$9:AU111,$A$9:$A111&gt;AV$4))&gt;AV$6)),AV$6,MAX(0,SUMIFS($B$9:$B31,$A$9:$A31,"&lt;"&amp;$A31,$A$9:$A31,"&gt;="&amp;AV$4,$A$9:$A31,"&lt;="&amp;AV$5)-SUM(_xlfn._xlws.FILTER(AV32:AV111,$A32:$A111&gt;AV$4),_xlfn._xlws.FILTER($C$9:AU111,$A$9:$A111&gt;AV$4)))),"")</f>
        <v/>
      </c>
      <c r="AW31" s="32" t="str" cm="1">
        <f t="array" ref="AW31">IF(AND(($A31&lt;&gt;"")*($A31&gt;AW$4)*($A31&lt;=AW$5)),IF(AND((SUMIFS($B$9:$B31,$A$9:$A31,"&lt;"&amp;$A31,$A$9:$A31,"&gt;="&amp;AW$4,$A$9:$A31,"&lt;="&amp;AW$5)&gt;SUM(_xlfn._xlws.FILTER(AW32:AW111,$A32:$A111&gt;AW$4),_xlfn._xlws.FILTER($C$9:AV111,$A$9:$A111&gt;AW$4))),(SUMIFS($B$9:$B31,$A$9:$A31,"&lt;"&amp;$A31,$A$9:$A31,"&gt;="&amp;AW$4,$A$9:$A31,"&lt;="&amp;AW$5)-SUM(_xlfn._xlws.FILTER(AW32:AW111,$A32:$A111&gt;AW$4),_xlfn._xlws.FILTER($C$9:AV111,$A$9:$A111&gt;AW$4))&gt;AW$6)),AW$6,MAX(0,SUMIFS($B$9:$B31,$A$9:$A31,"&lt;"&amp;$A31,$A$9:$A31,"&gt;="&amp;AW$4,$A$9:$A31,"&lt;="&amp;AW$5)-SUM(_xlfn._xlws.FILTER(AW32:AW111,$A32:$A111&gt;AW$4),_xlfn._xlws.FILTER($C$9:AV111,$A$9:$A111&gt;AW$4)))),"")</f>
        <v/>
      </c>
      <c r="AX31" s="32" t="str" cm="1">
        <f t="array" ref="AX31">IF(AND(($A31&lt;&gt;"")*($A31&gt;AX$4)*($A31&lt;=AX$5)),IF(AND((SUMIFS($B$9:$B31,$A$9:$A31,"&lt;"&amp;$A31,$A$9:$A31,"&gt;="&amp;AX$4,$A$9:$A31,"&lt;="&amp;AX$5)&gt;SUM(_xlfn._xlws.FILTER(AX32:AX111,$A32:$A111&gt;AX$4),_xlfn._xlws.FILTER($C$9:AW111,$A$9:$A111&gt;AX$4))),(SUMIFS($B$9:$B31,$A$9:$A31,"&lt;"&amp;$A31,$A$9:$A31,"&gt;="&amp;AX$4,$A$9:$A31,"&lt;="&amp;AX$5)-SUM(_xlfn._xlws.FILTER(AX32:AX111,$A32:$A111&gt;AX$4),_xlfn._xlws.FILTER($C$9:AW111,$A$9:$A111&gt;AX$4))&gt;AX$6)),AX$6,MAX(0,SUMIFS($B$9:$B31,$A$9:$A31,"&lt;"&amp;$A31,$A$9:$A31,"&gt;="&amp;AX$4,$A$9:$A31,"&lt;="&amp;AX$5)-SUM(_xlfn._xlws.FILTER(AX32:AX111,$A32:$A111&gt;AX$4),_xlfn._xlws.FILTER($C$9:AW111,$A$9:$A111&gt;AX$4)))),"")</f>
        <v/>
      </c>
      <c r="AY31" s="32" t="str" cm="1">
        <f t="array" ref="AY31">IF(AND(($A31&lt;&gt;"")*($A31&gt;AY$4)*($A31&lt;=AY$5)),IF(AND((SUMIFS($B$9:$B31,$A$9:$A31,"&lt;"&amp;$A31,$A$9:$A31,"&gt;="&amp;AY$4,$A$9:$A31,"&lt;="&amp;AY$5)&gt;SUM(_xlfn._xlws.FILTER(AY32:AY111,$A32:$A111&gt;AY$4),_xlfn._xlws.FILTER($C$9:AX111,$A$9:$A111&gt;AY$4))),(SUMIFS($B$9:$B31,$A$9:$A31,"&lt;"&amp;$A31,$A$9:$A31,"&gt;="&amp;AY$4,$A$9:$A31,"&lt;="&amp;AY$5)-SUM(_xlfn._xlws.FILTER(AY32:AY111,$A32:$A111&gt;AY$4),_xlfn._xlws.FILTER($C$9:AX111,$A$9:$A111&gt;AY$4))&gt;AY$6)),AY$6,MAX(0,SUMIFS($B$9:$B31,$A$9:$A31,"&lt;"&amp;$A31,$A$9:$A31,"&gt;="&amp;AY$4,$A$9:$A31,"&lt;="&amp;AY$5)-SUM(_xlfn._xlws.FILTER(AY32:AY111,$A32:$A111&gt;AY$4),_xlfn._xlws.FILTER($C$9:AX111,$A$9:$A111&gt;AY$4)))),"")</f>
        <v/>
      </c>
      <c r="AZ31" s="32" t="str" cm="1">
        <f t="array" ref="AZ31">IF(AND(($A31&lt;&gt;"")*($A31&gt;AZ$4)*($A31&lt;=AZ$5)),IF(AND((SUMIFS($B$9:$B31,$A$9:$A31,"&lt;"&amp;$A31,$A$9:$A31,"&gt;="&amp;AZ$4,$A$9:$A31,"&lt;="&amp;AZ$5)&gt;SUM(_xlfn._xlws.FILTER(AZ32:AZ111,$A32:$A111&gt;AZ$4),_xlfn._xlws.FILTER($C$9:AY111,$A$9:$A111&gt;AZ$4))),(SUMIFS($B$9:$B31,$A$9:$A31,"&lt;"&amp;$A31,$A$9:$A31,"&gt;="&amp;AZ$4,$A$9:$A31,"&lt;="&amp;AZ$5)-SUM(_xlfn._xlws.FILTER(AZ32:AZ111,$A32:$A111&gt;AZ$4),_xlfn._xlws.FILTER($C$9:AY111,$A$9:$A111&gt;AZ$4))&gt;AZ$6)),AZ$6,MAX(0,SUMIFS($B$9:$B31,$A$9:$A31,"&lt;"&amp;$A31,$A$9:$A31,"&gt;="&amp;AZ$4,$A$9:$A31,"&lt;="&amp;AZ$5)-SUM(_xlfn._xlws.FILTER(AZ32:AZ111,$A32:$A111&gt;AZ$4),_xlfn._xlws.FILTER($C$9:AY111,$A$9:$A111&gt;AZ$4)))),"")</f>
        <v/>
      </c>
      <c r="BA31" s="32" t="str" cm="1">
        <f t="array" ref="BA31">IF(AND(($A31&lt;&gt;"")*($A31&gt;BA$4)*($A31&lt;=BA$5)),IF(AND((SUMIFS($B$9:$B31,$A$9:$A31,"&lt;"&amp;$A31,$A$9:$A31,"&gt;="&amp;BA$4,$A$9:$A31,"&lt;="&amp;BA$5)&gt;SUM(_xlfn._xlws.FILTER(BA32:BA111,$A32:$A111&gt;BA$4),_xlfn._xlws.FILTER($C$9:AZ111,$A$9:$A111&gt;BA$4))),(SUMIFS($B$9:$B31,$A$9:$A31,"&lt;"&amp;$A31,$A$9:$A31,"&gt;="&amp;BA$4,$A$9:$A31,"&lt;="&amp;BA$5)-SUM(_xlfn._xlws.FILTER(BA32:BA111,$A32:$A111&gt;BA$4),_xlfn._xlws.FILTER($C$9:AZ111,$A$9:$A111&gt;BA$4))&gt;BA$6)),BA$6,MAX(0,SUMIFS($B$9:$B31,$A$9:$A31,"&lt;"&amp;$A31,$A$9:$A31,"&gt;="&amp;BA$4,$A$9:$A31,"&lt;="&amp;BA$5)-SUM(_xlfn._xlws.FILTER(BA32:BA111,$A32:$A111&gt;BA$4),_xlfn._xlws.FILTER($C$9:AZ111,$A$9:$A111&gt;BA$4)))),"")</f>
        <v/>
      </c>
      <c r="BB31" s="32" t="str" cm="1">
        <f t="array" ref="BB31">IF(AND(($A31&lt;&gt;"")*($A31&gt;BB$4)*($A31&lt;=BB$5)),IF(AND((SUMIFS($B$9:$B31,$A$9:$A31,"&lt;"&amp;$A31,$A$9:$A31,"&gt;="&amp;BB$4,$A$9:$A31,"&lt;="&amp;BB$5)&gt;SUM(_xlfn._xlws.FILTER(BB32:BB111,$A32:$A111&gt;BB$4),_xlfn._xlws.FILTER($C$9:BA111,$A$9:$A111&gt;BB$4))),(SUMIFS($B$9:$B31,$A$9:$A31,"&lt;"&amp;$A31,$A$9:$A31,"&gt;="&amp;BB$4,$A$9:$A31,"&lt;="&amp;BB$5)-SUM(_xlfn._xlws.FILTER(BB32:BB111,$A32:$A111&gt;BB$4),_xlfn._xlws.FILTER($C$9:BA111,$A$9:$A111&gt;BB$4))&gt;BB$6)),BB$6,MAX(0,SUMIFS($B$9:$B31,$A$9:$A31,"&lt;"&amp;$A31,$A$9:$A31,"&gt;="&amp;BB$4,$A$9:$A31,"&lt;="&amp;BB$5)-SUM(_xlfn._xlws.FILTER(BB32:BB111,$A32:$A111&gt;BB$4),_xlfn._xlws.FILTER($C$9:BA111,$A$9:$A111&gt;BB$4)))),"")</f>
        <v/>
      </c>
      <c r="BC31" s="32" t="str" cm="1">
        <f t="array" ref="BC31">IF(AND(($A31&lt;&gt;"")*($A31&gt;BC$4)*($A31&lt;=BC$5)),IF(AND((SUMIFS($B$9:$B31,$A$9:$A31,"&lt;"&amp;$A31,$A$9:$A31,"&gt;="&amp;BC$4,$A$9:$A31,"&lt;="&amp;BC$5)&gt;SUM(_xlfn._xlws.FILTER(BC32:BC111,$A32:$A111&gt;BC$4),_xlfn._xlws.FILTER($C$9:BB111,$A$9:$A111&gt;BC$4))),(SUMIFS($B$9:$B31,$A$9:$A31,"&lt;"&amp;$A31,$A$9:$A31,"&gt;="&amp;BC$4,$A$9:$A31,"&lt;="&amp;BC$5)-SUM(_xlfn._xlws.FILTER(BC32:BC111,$A32:$A111&gt;BC$4),_xlfn._xlws.FILTER($C$9:BB111,$A$9:$A111&gt;BC$4))&gt;BC$6)),BC$6,MAX(0,SUMIFS($B$9:$B31,$A$9:$A31,"&lt;"&amp;$A31,$A$9:$A31,"&gt;="&amp;BC$4,$A$9:$A31,"&lt;="&amp;BC$5)-SUM(_xlfn._xlws.FILTER(BC32:BC111,$A32:$A111&gt;BC$4),_xlfn._xlws.FILTER($C$9:BB111,$A$9:$A111&gt;BC$4)))),"")</f>
        <v/>
      </c>
      <c r="BD31" s="32" t="str" cm="1">
        <f t="array" ref="BD31">IF(AND(($A31&lt;&gt;"")*($A31&gt;BD$4)*($A31&lt;=BD$5)),IF(AND((SUMIFS($B$9:$B31,$A$9:$A31,"&lt;"&amp;$A31,$A$9:$A31,"&gt;="&amp;BD$4,$A$9:$A31,"&lt;="&amp;BD$5)&gt;SUM(_xlfn._xlws.FILTER(BD32:BD111,$A32:$A111&gt;BD$4),_xlfn._xlws.FILTER($C$9:BC111,$A$9:$A111&gt;BD$4))),(SUMIFS($B$9:$B31,$A$9:$A31,"&lt;"&amp;$A31,$A$9:$A31,"&gt;="&amp;BD$4,$A$9:$A31,"&lt;="&amp;BD$5)-SUM(_xlfn._xlws.FILTER(BD32:BD111,$A32:$A111&gt;BD$4),_xlfn._xlws.FILTER($C$9:BC111,$A$9:$A111&gt;BD$4))&gt;BD$6)),BD$6,MAX(0,SUMIFS($B$9:$B31,$A$9:$A31,"&lt;"&amp;$A31,$A$9:$A31,"&gt;="&amp;BD$4,$A$9:$A31,"&lt;="&amp;BD$5)-SUM(_xlfn._xlws.FILTER(BD32:BD111,$A32:$A111&gt;BD$4),_xlfn._xlws.FILTER($C$9:BC111,$A$9:$A111&gt;BD$4)))),"")</f>
        <v/>
      </c>
      <c r="BE31" s="32" t="str" cm="1">
        <f t="array" ref="BE31">IF(AND(($A31&lt;&gt;"")*($A31&gt;BE$4)*($A31&lt;=BE$5)),IF(AND((SUMIFS($B$9:$B31,$A$9:$A31,"&lt;"&amp;$A31,$A$9:$A31,"&gt;="&amp;BE$4,$A$9:$A31,"&lt;="&amp;BE$5)&gt;SUM(_xlfn._xlws.FILTER(BE32:BE111,$A32:$A111&gt;BE$4),_xlfn._xlws.FILTER($C$9:BD111,$A$9:$A111&gt;BE$4))),(SUMIFS($B$9:$B31,$A$9:$A31,"&lt;"&amp;$A31,$A$9:$A31,"&gt;="&amp;BE$4,$A$9:$A31,"&lt;="&amp;BE$5)-SUM(_xlfn._xlws.FILTER(BE32:BE111,$A32:$A111&gt;BE$4),_xlfn._xlws.FILTER($C$9:BD111,$A$9:$A111&gt;BE$4))&gt;BE$6)),BE$6,MAX(0,SUMIFS($B$9:$B31,$A$9:$A31,"&lt;"&amp;$A31,$A$9:$A31,"&gt;="&amp;BE$4,$A$9:$A31,"&lt;="&amp;BE$5)-SUM(_xlfn._xlws.FILTER(BE32:BE111,$A32:$A111&gt;BE$4),_xlfn._xlws.FILTER($C$9:BD111,$A$9:$A111&gt;BE$4)))),"")</f>
        <v/>
      </c>
      <c r="BF31" s="32" t="str" cm="1">
        <f t="array" ref="BF31">IF(AND(($A31&lt;&gt;"")*($A31&gt;BF$4)*($A31&lt;=BF$5)),IF(AND((SUMIFS($B$9:$B31,$A$9:$A31,"&lt;"&amp;$A31,$A$9:$A31,"&gt;="&amp;BF$4,$A$9:$A31,"&lt;="&amp;BF$5)&gt;SUM(_xlfn._xlws.FILTER(BF32:BF111,$A32:$A111&gt;BF$4),_xlfn._xlws.FILTER($C$9:BE111,$A$9:$A111&gt;BF$4))),(SUMIFS($B$9:$B31,$A$9:$A31,"&lt;"&amp;$A31,$A$9:$A31,"&gt;="&amp;BF$4,$A$9:$A31,"&lt;="&amp;BF$5)-SUM(_xlfn._xlws.FILTER(BF32:BF111,$A32:$A111&gt;BF$4),_xlfn._xlws.FILTER($C$9:BE111,$A$9:$A111&gt;BF$4))&gt;BF$6)),BF$6,MAX(0,SUMIFS($B$9:$B31,$A$9:$A31,"&lt;"&amp;$A31,$A$9:$A31,"&gt;="&amp;BF$4,$A$9:$A31,"&lt;="&amp;BF$5)-SUM(_xlfn._xlws.FILTER(BF32:BF111,$A32:$A111&gt;BF$4),_xlfn._xlws.FILTER($C$9:BE111,$A$9:$A111&gt;BF$4)))),"")</f>
        <v/>
      </c>
      <c r="BG31" s="32" t="str" cm="1">
        <f t="array" ref="BG31">IF(AND(($A31&lt;&gt;"")*($A31&gt;BG$4)*($A31&lt;=BG$5)),IF(AND((SUMIFS($B$9:$B31,$A$9:$A31,"&lt;"&amp;$A31,$A$9:$A31,"&gt;="&amp;BG$4,$A$9:$A31,"&lt;="&amp;BG$5)&gt;SUM(_xlfn._xlws.FILTER(BG32:BG111,$A32:$A111&gt;BG$4),_xlfn._xlws.FILTER($C$9:BF111,$A$9:$A111&gt;BG$4))),(SUMIFS($B$9:$B31,$A$9:$A31,"&lt;"&amp;$A31,$A$9:$A31,"&gt;="&amp;BG$4,$A$9:$A31,"&lt;="&amp;BG$5)-SUM(_xlfn._xlws.FILTER(BG32:BG111,$A32:$A111&gt;BG$4),_xlfn._xlws.FILTER($C$9:BF111,$A$9:$A111&gt;BG$4))&gt;BG$6)),BG$6,MAX(0,SUMIFS($B$9:$B31,$A$9:$A31,"&lt;"&amp;$A31,$A$9:$A31,"&gt;="&amp;BG$4,$A$9:$A31,"&lt;="&amp;BG$5)-SUM(_xlfn._xlws.FILTER(BG32:BG111,$A32:$A111&gt;BG$4),_xlfn._xlws.FILTER($C$9:BF111,$A$9:$A111&gt;BG$4)))),"")</f>
        <v/>
      </c>
      <c r="BH31" s="32" t="str" cm="1">
        <f t="array" ref="BH31">IF(AND(($A31&lt;&gt;"")*($A31&gt;BH$4)*($A31&lt;=BH$5)),IF(AND((SUMIFS($B$9:$B31,$A$9:$A31,"&lt;"&amp;$A31,$A$9:$A31,"&gt;="&amp;BH$4,$A$9:$A31,"&lt;="&amp;BH$5)&gt;SUM(_xlfn._xlws.FILTER(BH32:BH111,$A32:$A111&gt;BH$4),_xlfn._xlws.FILTER($C$9:BG111,$A$9:$A111&gt;BH$4))),(SUMIFS($B$9:$B31,$A$9:$A31,"&lt;"&amp;$A31,$A$9:$A31,"&gt;="&amp;BH$4,$A$9:$A31,"&lt;="&amp;BH$5)-SUM(_xlfn._xlws.FILTER(BH32:BH111,$A32:$A111&gt;BH$4),_xlfn._xlws.FILTER($C$9:BG111,$A$9:$A111&gt;BH$4))&gt;BH$6)),BH$6,MAX(0,SUMIFS($B$9:$B31,$A$9:$A31,"&lt;"&amp;$A31,$A$9:$A31,"&gt;="&amp;BH$4,$A$9:$A31,"&lt;="&amp;BH$5)-SUM(_xlfn._xlws.FILTER(BH32:BH111,$A32:$A111&gt;BH$4),_xlfn._xlws.FILTER($C$9:BG111,$A$9:$A111&gt;BH$4)))),"")</f>
        <v/>
      </c>
      <c r="BI31" s="32" t="str" cm="1">
        <f t="array" ref="BI31">IF(AND(($A31&lt;&gt;"")*($A31&gt;BI$4)*($A31&lt;=BI$5)),IF(AND((SUMIFS($B$9:$B31,$A$9:$A31,"&lt;"&amp;$A31,$A$9:$A31,"&gt;="&amp;BI$4,$A$9:$A31,"&lt;="&amp;BI$5)&gt;SUM(_xlfn._xlws.FILTER(BI32:BI111,$A32:$A111&gt;BI$4),_xlfn._xlws.FILTER($C$9:BH111,$A$9:$A111&gt;BI$4))),(SUMIFS($B$9:$B31,$A$9:$A31,"&lt;"&amp;$A31,$A$9:$A31,"&gt;="&amp;BI$4,$A$9:$A31,"&lt;="&amp;BI$5)-SUM(_xlfn._xlws.FILTER(BI32:BI111,$A32:$A111&gt;BI$4),_xlfn._xlws.FILTER($C$9:BH111,$A$9:$A111&gt;BI$4))&gt;BI$6)),BI$6,MAX(0,SUMIFS($B$9:$B31,$A$9:$A31,"&lt;"&amp;$A31,$A$9:$A31,"&gt;="&amp;BI$4,$A$9:$A31,"&lt;="&amp;BI$5)-SUM(_xlfn._xlws.FILTER(BI32:BI111,$A32:$A111&gt;BI$4),_xlfn._xlws.FILTER($C$9:BH111,$A$9:$A111&gt;BI$4)))),"")</f>
        <v/>
      </c>
      <c r="BJ31" s="32" t="str" cm="1">
        <f t="array" ref="BJ31">IF(AND(($A31&lt;&gt;"")*($A31&gt;BJ$4)*($A31&lt;=BJ$5)),IF(AND((SUMIFS($B$9:$B31,$A$9:$A31,"&lt;"&amp;$A31,$A$9:$A31,"&gt;="&amp;BJ$4,$A$9:$A31,"&lt;="&amp;BJ$5)&gt;SUM(_xlfn._xlws.FILTER(BJ32:BJ111,$A32:$A111&gt;BJ$4),_xlfn._xlws.FILTER($C$9:BI111,$A$9:$A111&gt;BJ$4))),(SUMIFS($B$9:$B31,$A$9:$A31,"&lt;"&amp;$A31,$A$9:$A31,"&gt;="&amp;BJ$4,$A$9:$A31,"&lt;="&amp;BJ$5)-SUM(_xlfn._xlws.FILTER(BJ32:BJ111,$A32:$A111&gt;BJ$4),_xlfn._xlws.FILTER($C$9:BI111,$A$9:$A111&gt;BJ$4))&gt;BJ$6)),BJ$6,MAX(0,SUMIFS($B$9:$B31,$A$9:$A31,"&lt;"&amp;$A31,$A$9:$A31,"&gt;="&amp;BJ$4,$A$9:$A31,"&lt;="&amp;BJ$5)-SUM(_xlfn._xlws.FILTER(BJ32:BJ111,$A32:$A111&gt;BJ$4),_xlfn._xlws.FILTER($C$9:BI111,$A$9:$A111&gt;BJ$4)))),"")</f>
        <v/>
      </c>
      <c r="BK31" s="32" t="str" cm="1">
        <f t="array" ref="BK31">IF(AND(($A31&lt;&gt;"")*($A31&gt;BK$4)*($A31&lt;=BK$5)),IF(AND((SUMIFS($B$9:$B31,$A$9:$A31,"&lt;"&amp;$A31,$A$9:$A31,"&gt;="&amp;BK$4,$A$9:$A31,"&lt;="&amp;BK$5)&gt;SUM(_xlfn._xlws.FILTER(BK32:BK111,$A32:$A111&gt;BK$4),_xlfn._xlws.FILTER($C$9:BJ111,$A$9:$A111&gt;BK$4))),(SUMIFS($B$9:$B31,$A$9:$A31,"&lt;"&amp;$A31,$A$9:$A31,"&gt;="&amp;BK$4,$A$9:$A31,"&lt;="&amp;BK$5)-SUM(_xlfn._xlws.FILTER(BK32:BK111,$A32:$A111&gt;BK$4),_xlfn._xlws.FILTER($C$9:BJ111,$A$9:$A111&gt;BK$4))&gt;BK$6)),BK$6,MAX(0,SUMIFS($B$9:$B31,$A$9:$A31,"&lt;"&amp;$A31,$A$9:$A31,"&gt;="&amp;BK$4,$A$9:$A31,"&lt;="&amp;BK$5)-SUM(_xlfn._xlws.FILTER(BK32:BK111,$A32:$A111&gt;BK$4),_xlfn._xlws.FILTER($C$9:BJ111,$A$9:$A111&gt;BK$4)))),"")</f>
        <v/>
      </c>
      <c r="BL31" s="32" t="str" cm="1">
        <f t="array" ref="BL31">IF(AND(($A31&lt;&gt;"")*($A31&gt;BL$4)*($A31&lt;=BL$5)),IF(AND((SUMIFS($B$9:$B31,$A$9:$A31,"&lt;"&amp;$A31,$A$9:$A31,"&gt;="&amp;BL$4,$A$9:$A31,"&lt;="&amp;BL$5)&gt;SUM(_xlfn._xlws.FILTER(BL32:BL111,$A32:$A111&gt;BL$4),_xlfn._xlws.FILTER($C$9:BK111,$A$9:$A111&gt;BL$4))),(SUMIFS($B$9:$B31,$A$9:$A31,"&lt;"&amp;$A31,$A$9:$A31,"&gt;="&amp;BL$4,$A$9:$A31,"&lt;="&amp;BL$5)-SUM(_xlfn._xlws.FILTER(BL32:BL111,$A32:$A111&gt;BL$4),_xlfn._xlws.FILTER($C$9:BK111,$A$9:$A111&gt;BL$4))&gt;BL$6)),BL$6,MAX(0,SUMIFS($B$9:$B31,$A$9:$A31,"&lt;"&amp;$A31,$A$9:$A31,"&gt;="&amp;BL$4,$A$9:$A31,"&lt;="&amp;BL$5)-SUM(_xlfn._xlws.FILTER(BL32:BL111,$A32:$A111&gt;BL$4),_xlfn._xlws.FILTER($C$9:BK111,$A$9:$A111&gt;BL$4)))),"")</f>
        <v/>
      </c>
      <c r="BM31" s="32" t="str" cm="1">
        <f t="array" ref="BM31">IF(AND(($A31&lt;&gt;"")*($A31&gt;BM$4)*($A31&lt;=BM$5)),IF(AND((SUMIFS($B$9:$B31,$A$9:$A31,"&lt;"&amp;$A31,$A$9:$A31,"&gt;="&amp;BM$4,$A$9:$A31,"&lt;="&amp;BM$5)&gt;SUM(_xlfn._xlws.FILTER(BM32:BM111,$A32:$A111&gt;BM$4),_xlfn._xlws.FILTER($C$9:BL111,$A$9:$A111&gt;BM$4))),(SUMIFS($B$9:$B31,$A$9:$A31,"&lt;"&amp;$A31,$A$9:$A31,"&gt;="&amp;BM$4,$A$9:$A31,"&lt;="&amp;BM$5)-SUM(_xlfn._xlws.FILTER(BM32:BM111,$A32:$A111&gt;BM$4),_xlfn._xlws.FILTER($C$9:BL111,$A$9:$A111&gt;BM$4))&gt;BM$6)),BM$6,MAX(0,SUMIFS($B$9:$B31,$A$9:$A31,"&lt;"&amp;$A31,$A$9:$A31,"&gt;="&amp;BM$4,$A$9:$A31,"&lt;="&amp;BM$5)-SUM(_xlfn._xlws.FILTER(BM32:BM111,$A32:$A111&gt;BM$4),_xlfn._xlws.FILTER($C$9:BL111,$A$9:$A111&gt;BM$4)))),"")</f>
        <v/>
      </c>
      <c r="BN31" s="32" t="str" cm="1">
        <f t="array" ref="BN31">IF(AND(($A31&lt;&gt;"")*($A31&gt;BN$4)*($A31&lt;=BN$5)),IF(AND((SUMIFS($B$9:$B31,$A$9:$A31,"&lt;"&amp;$A31,$A$9:$A31,"&gt;="&amp;BN$4,$A$9:$A31,"&lt;="&amp;BN$5)&gt;SUM(_xlfn._xlws.FILTER(BN32:BN111,$A32:$A111&gt;BN$4),_xlfn._xlws.FILTER($C$9:BM111,$A$9:$A111&gt;BN$4))),(SUMIFS($B$9:$B31,$A$9:$A31,"&lt;"&amp;$A31,$A$9:$A31,"&gt;="&amp;BN$4,$A$9:$A31,"&lt;="&amp;BN$5)-SUM(_xlfn._xlws.FILTER(BN32:BN111,$A32:$A111&gt;BN$4),_xlfn._xlws.FILTER($C$9:BM111,$A$9:$A111&gt;BN$4))&gt;BN$6)),BN$6,MAX(0,SUMIFS($B$9:$B31,$A$9:$A31,"&lt;"&amp;$A31,$A$9:$A31,"&gt;="&amp;BN$4,$A$9:$A31,"&lt;="&amp;BN$5)-SUM(_xlfn._xlws.FILTER(BN32:BN111,$A32:$A111&gt;BN$4),_xlfn._xlws.FILTER($C$9:BM111,$A$9:$A111&gt;BN$4)))),"")</f>
        <v/>
      </c>
      <c r="BO31" s="32" t="str" cm="1">
        <f t="array" ref="BO31">IF(AND(($A31&lt;&gt;"")*($A31&gt;BO$4)*($A31&lt;=BO$5)),IF(AND((SUMIFS($B$9:$B31,$A$9:$A31,"&lt;"&amp;$A31,$A$9:$A31,"&gt;="&amp;BO$4,$A$9:$A31,"&lt;="&amp;BO$5)&gt;SUM(_xlfn._xlws.FILTER(BO32:BO111,$A32:$A111&gt;BO$4),_xlfn._xlws.FILTER($C$9:BN111,$A$9:$A111&gt;BO$4))),(SUMIFS($B$9:$B31,$A$9:$A31,"&lt;"&amp;$A31,$A$9:$A31,"&gt;="&amp;BO$4,$A$9:$A31,"&lt;="&amp;BO$5)-SUM(_xlfn._xlws.FILTER(BO32:BO111,$A32:$A111&gt;BO$4),_xlfn._xlws.FILTER($C$9:BN111,$A$9:$A111&gt;BO$4))&gt;BO$6)),BO$6,MAX(0,SUMIFS($B$9:$B31,$A$9:$A31,"&lt;"&amp;$A31,$A$9:$A31,"&gt;="&amp;BO$4,$A$9:$A31,"&lt;="&amp;BO$5)-SUM(_xlfn._xlws.FILTER(BO32:BO111,$A32:$A111&gt;BO$4),_xlfn._xlws.FILTER($C$9:BN111,$A$9:$A111&gt;BO$4)))),"")</f>
        <v/>
      </c>
      <c r="BP31" s="32" t="str" cm="1">
        <f t="array" ref="BP31">IF(AND(($A31&lt;&gt;"")*($A31&gt;BP$4)*($A31&lt;=BP$5)),IF(AND((SUMIFS($B$9:$B31,$A$9:$A31,"&lt;"&amp;$A31,$A$9:$A31,"&gt;="&amp;BP$4,$A$9:$A31,"&lt;="&amp;BP$5)&gt;SUM(_xlfn._xlws.FILTER(BP32:BP111,$A32:$A111&gt;BP$4),_xlfn._xlws.FILTER($C$9:BO111,$A$9:$A111&gt;BP$4))),(SUMIFS($B$9:$B31,$A$9:$A31,"&lt;"&amp;$A31,$A$9:$A31,"&gt;="&amp;BP$4,$A$9:$A31,"&lt;="&amp;BP$5)-SUM(_xlfn._xlws.FILTER(BP32:BP111,$A32:$A111&gt;BP$4),_xlfn._xlws.FILTER($C$9:BO111,$A$9:$A111&gt;BP$4))&gt;BP$6)),BP$6,MAX(0,SUMIFS($B$9:$B31,$A$9:$A31,"&lt;"&amp;$A31,$A$9:$A31,"&gt;="&amp;BP$4,$A$9:$A31,"&lt;="&amp;BP$5)-SUM(_xlfn._xlws.FILTER(BP32:BP111,$A32:$A111&gt;BP$4),_xlfn._xlws.FILTER($C$9:BO111,$A$9:$A111&gt;BP$4)))),"")</f>
        <v/>
      </c>
      <c r="BQ31" s="32" t="str" cm="1">
        <f t="array" ref="BQ31">IF(AND(($A31&lt;&gt;"")*($A31&gt;BQ$4)*($A31&lt;=BQ$5)),IF(AND((SUMIFS($B$9:$B31,$A$9:$A31,"&lt;"&amp;$A31,$A$9:$A31,"&gt;="&amp;BQ$4,$A$9:$A31,"&lt;="&amp;BQ$5)&gt;SUM(_xlfn._xlws.FILTER(BQ32:BQ111,$A32:$A111&gt;BQ$4),_xlfn._xlws.FILTER($C$9:BP111,$A$9:$A111&gt;BQ$4))),(SUMIFS($B$9:$B31,$A$9:$A31,"&lt;"&amp;$A31,$A$9:$A31,"&gt;="&amp;BQ$4,$A$9:$A31,"&lt;="&amp;BQ$5)-SUM(_xlfn._xlws.FILTER(BQ32:BQ111,$A32:$A111&gt;BQ$4),_xlfn._xlws.FILTER($C$9:BP111,$A$9:$A111&gt;BQ$4))&gt;BQ$6)),BQ$6,MAX(0,SUMIFS($B$9:$B31,$A$9:$A31,"&lt;"&amp;$A31,$A$9:$A31,"&gt;="&amp;BQ$4,$A$9:$A31,"&lt;="&amp;BQ$5)-SUM(_xlfn._xlws.FILTER(BQ32:BQ111,$A32:$A111&gt;BQ$4),_xlfn._xlws.FILTER($C$9:BP111,$A$9:$A111&gt;BQ$4)))),"")</f>
        <v/>
      </c>
      <c r="BR31" s="32" t="str" cm="1">
        <f t="array" ref="BR31">IF(AND(($A31&lt;&gt;"")*($A31&gt;BR$4)*($A31&lt;=BR$5)),IF(AND((SUMIFS($B$9:$B31,$A$9:$A31,"&lt;"&amp;$A31,$A$9:$A31,"&gt;="&amp;BR$4,$A$9:$A31,"&lt;="&amp;BR$5)&gt;SUM(_xlfn._xlws.FILTER(BR32:BR111,$A32:$A111&gt;BR$4),_xlfn._xlws.FILTER($C$9:BQ111,$A$9:$A111&gt;BR$4))),(SUMIFS($B$9:$B31,$A$9:$A31,"&lt;"&amp;$A31,$A$9:$A31,"&gt;="&amp;BR$4,$A$9:$A31,"&lt;="&amp;BR$5)-SUM(_xlfn._xlws.FILTER(BR32:BR111,$A32:$A111&gt;BR$4),_xlfn._xlws.FILTER($C$9:BQ111,$A$9:$A111&gt;BR$4))&gt;BR$6)),BR$6,MAX(0,SUMIFS($B$9:$B31,$A$9:$A31,"&lt;"&amp;$A31,$A$9:$A31,"&gt;="&amp;BR$4,$A$9:$A31,"&lt;="&amp;BR$5)-SUM(_xlfn._xlws.FILTER(BR32:BR111,$A32:$A111&gt;BR$4),_xlfn._xlws.FILTER($C$9:BQ111,$A$9:$A111&gt;BR$4)))),"")</f>
        <v/>
      </c>
      <c r="BS31" s="32" t="str" cm="1">
        <f t="array" ref="BS31">IF(AND(($A31&lt;&gt;"")*($A31&gt;BS$4)*($A31&lt;=BS$5)),IF(AND((SUMIFS($B$9:$B31,$A$9:$A31,"&lt;"&amp;$A31,$A$9:$A31,"&gt;="&amp;BS$4,$A$9:$A31,"&lt;="&amp;BS$5)&gt;SUM(_xlfn._xlws.FILTER(BS32:BS111,$A32:$A111&gt;BS$4),_xlfn._xlws.FILTER($C$9:BR111,$A$9:$A111&gt;BS$4))),(SUMIFS($B$9:$B31,$A$9:$A31,"&lt;"&amp;$A31,$A$9:$A31,"&gt;="&amp;BS$4,$A$9:$A31,"&lt;="&amp;BS$5)-SUM(_xlfn._xlws.FILTER(BS32:BS111,$A32:$A111&gt;BS$4),_xlfn._xlws.FILTER($C$9:BR111,$A$9:$A111&gt;BS$4))&gt;BS$6)),BS$6,MAX(0,SUMIFS($B$9:$B31,$A$9:$A31,"&lt;"&amp;$A31,$A$9:$A31,"&gt;="&amp;BS$4,$A$9:$A31,"&lt;="&amp;BS$5)-SUM(_xlfn._xlws.FILTER(BS32:BS111,$A32:$A111&gt;BS$4),_xlfn._xlws.FILTER($C$9:BR111,$A$9:$A111&gt;BS$4)))),"")</f>
        <v/>
      </c>
      <c r="BT31" s="32" t="str" cm="1">
        <f t="array" ref="BT31">IF(AND(($A31&lt;&gt;"")*($A31&gt;BT$4)*($A31&lt;=BT$5)),IF(AND((SUMIFS($B$9:$B31,$A$9:$A31,"&lt;"&amp;$A31,$A$9:$A31,"&gt;="&amp;BT$4,$A$9:$A31,"&lt;="&amp;BT$5)&gt;SUM(_xlfn._xlws.FILTER(BT32:BT111,$A32:$A111&gt;BT$4),_xlfn._xlws.FILTER($C$9:BS111,$A$9:$A111&gt;BT$4))),(SUMIFS($B$9:$B31,$A$9:$A31,"&lt;"&amp;$A31,$A$9:$A31,"&gt;="&amp;BT$4,$A$9:$A31,"&lt;="&amp;BT$5)-SUM(_xlfn._xlws.FILTER(BT32:BT111,$A32:$A111&gt;BT$4),_xlfn._xlws.FILTER($C$9:BS111,$A$9:$A111&gt;BT$4))&gt;BT$6)),BT$6,MAX(0,SUMIFS($B$9:$B31,$A$9:$A31,"&lt;"&amp;$A31,$A$9:$A31,"&gt;="&amp;BT$4,$A$9:$A31,"&lt;="&amp;BT$5)-SUM(_xlfn._xlws.FILTER(BT32:BT111,$A32:$A111&gt;BT$4),_xlfn._xlws.FILTER($C$9:BS111,$A$9:$A111&gt;BT$4)))),"")</f>
        <v/>
      </c>
      <c r="BU31" s="32" t="str" cm="1">
        <f t="array" ref="BU31">IF(AND(($A31&lt;&gt;"")*($A31&gt;BU$4)*($A31&lt;=BU$5)),IF(AND((SUMIFS($B$9:$B31,$A$9:$A31,"&lt;"&amp;$A31,$A$9:$A31,"&gt;="&amp;BU$4,$A$9:$A31,"&lt;="&amp;BU$5)&gt;SUM(_xlfn._xlws.FILTER(BU32:BU111,$A32:$A111&gt;BU$4),_xlfn._xlws.FILTER($C$9:BT111,$A$9:$A111&gt;BU$4))),(SUMIFS($B$9:$B31,$A$9:$A31,"&lt;"&amp;$A31,$A$9:$A31,"&gt;="&amp;BU$4,$A$9:$A31,"&lt;="&amp;BU$5)-SUM(_xlfn._xlws.FILTER(BU32:BU111,$A32:$A111&gt;BU$4),_xlfn._xlws.FILTER($C$9:BT111,$A$9:$A111&gt;BU$4))&gt;BU$6)),BU$6,MAX(0,SUMIFS($B$9:$B31,$A$9:$A31,"&lt;"&amp;$A31,$A$9:$A31,"&gt;="&amp;BU$4,$A$9:$A31,"&lt;="&amp;BU$5)-SUM(_xlfn._xlws.FILTER(BU32:BU111,$A32:$A111&gt;BU$4),_xlfn._xlws.FILTER($C$9:BT111,$A$9:$A111&gt;BU$4)))),"")</f>
        <v/>
      </c>
      <c r="BV31" s="32" t="str" cm="1">
        <f t="array" ref="BV31">IF(AND(($A31&lt;&gt;"")*($A31&gt;BV$4)*($A31&lt;=BV$5)),IF(AND((SUMIFS($B$9:$B31,$A$9:$A31,"&lt;"&amp;$A31,$A$9:$A31,"&gt;="&amp;BV$4,$A$9:$A31,"&lt;="&amp;BV$5)&gt;SUM(_xlfn._xlws.FILTER(BV32:BV111,$A32:$A111&gt;BV$4),_xlfn._xlws.FILTER($C$9:BU111,$A$9:$A111&gt;BV$4))),(SUMIFS($B$9:$B31,$A$9:$A31,"&lt;"&amp;$A31,$A$9:$A31,"&gt;="&amp;BV$4,$A$9:$A31,"&lt;="&amp;BV$5)-SUM(_xlfn._xlws.FILTER(BV32:BV111,$A32:$A111&gt;BV$4),_xlfn._xlws.FILTER($C$9:BU111,$A$9:$A111&gt;BV$4))&gt;BV$6)),BV$6,MAX(0,SUMIFS($B$9:$B31,$A$9:$A31,"&lt;"&amp;$A31,$A$9:$A31,"&gt;="&amp;BV$4,$A$9:$A31,"&lt;="&amp;BV$5)-SUM(_xlfn._xlws.FILTER(BV32:BV111,$A32:$A111&gt;BV$4),_xlfn._xlws.FILTER($C$9:BU111,$A$9:$A111&gt;BV$4)))),"")</f>
        <v/>
      </c>
      <c r="BW31" s="32" t="str" cm="1">
        <f t="array" ref="BW31">IF(AND(($A31&lt;&gt;"")*($A31&gt;BW$4)*($A31&lt;=BW$5)),IF(AND((SUMIFS($B$9:$B31,$A$9:$A31,"&lt;"&amp;$A31,$A$9:$A31,"&gt;="&amp;BW$4,$A$9:$A31,"&lt;="&amp;BW$5)&gt;SUM(_xlfn._xlws.FILTER(BW32:BW111,$A32:$A111&gt;BW$4),_xlfn._xlws.FILTER($C$9:BV111,$A$9:$A111&gt;BW$4))),(SUMIFS($B$9:$B31,$A$9:$A31,"&lt;"&amp;$A31,$A$9:$A31,"&gt;="&amp;BW$4,$A$9:$A31,"&lt;="&amp;BW$5)-SUM(_xlfn._xlws.FILTER(BW32:BW111,$A32:$A111&gt;BW$4),_xlfn._xlws.FILTER($C$9:BV111,$A$9:$A111&gt;BW$4))&gt;BW$6)),BW$6,MAX(0,SUMIFS($B$9:$B31,$A$9:$A31,"&lt;"&amp;$A31,$A$9:$A31,"&gt;="&amp;BW$4,$A$9:$A31,"&lt;="&amp;BW$5)-SUM(_xlfn._xlws.FILTER(BW32:BW111,$A32:$A111&gt;BW$4),_xlfn._xlws.FILTER($C$9:BV111,$A$9:$A111&gt;BW$4)))),"")</f>
        <v/>
      </c>
      <c r="BX31" s="32" t="str" cm="1">
        <f t="array" ref="BX31">IF(AND(($A31&lt;&gt;"")*($A31&gt;BX$4)*($A31&lt;=BX$5)),IF(AND((SUMIFS($B$9:$B31,$A$9:$A31,"&lt;"&amp;$A31,$A$9:$A31,"&gt;="&amp;BX$4,$A$9:$A31,"&lt;="&amp;BX$5)&gt;SUM(_xlfn._xlws.FILTER(BX32:BX111,$A32:$A111&gt;BX$4),_xlfn._xlws.FILTER($C$9:BW111,$A$9:$A111&gt;BX$4))),(SUMIFS($B$9:$B31,$A$9:$A31,"&lt;"&amp;$A31,$A$9:$A31,"&gt;="&amp;BX$4,$A$9:$A31,"&lt;="&amp;BX$5)-SUM(_xlfn._xlws.FILTER(BX32:BX111,$A32:$A111&gt;BX$4),_xlfn._xlws.FILTER($C$9:BW111,$A$9:$A111&gt;BX$4))&gt;BX$6)),BX$6,MAX(0,SUMIFS($B$9:$B31,$A$9:$A31,"&lt;"&amp;$A31,$A$9:$A31,"&gt;="&amp;BX$4,$A$9:$A31,"&lt;="&amp;BX$5)-SUM(_xlfn._xlws.FILTER(BX32:BX111,$A32:$A111&gt;BX$4),_xlfn._xlws.FILTER($C$9:BW111,$A$9:$A111&gt;BX$4)))),"")</f>
        <v/>
      </c>
      <c r="BY31" s="32" t="str" cm="1">
        <f t="array" ref="BY31">IF(AND(($A31&lt;&gt;"")*($A31&gt;BY$4)*($A31&lt;=BY$5)),IF(AND((SUMIFS($B$9:$B31,$A$9:$A31,"&lt;"&amp;$A31,$A$9:$A31,"&gt;="&amp;BY$4,$A$9:$A31,"&lt;="&amp;BY$5)&gt;SUM(_xlfn._xlws.FILTER(BY32:BY111,$A32:$A111&gt;BY$4),_xlfn._xlws.FILTER($C$9:BX111,$A$9:$A111&gt;BY$4))),(SUMIFS($B$9:$B31,$A$9:$A31,"&lt;"&amp;$A31,$A$9:$A31,"&gt;="&amp;BY$4,$A$9:$A31,"&lt;="&amp;BY$5)-SUM(_xlfn._xlws.FILTER(BY32:BY111,$A32:$A111&gt;BY$4),_xlfn._xlws.FILTER($C$9:BX111,$A$9:$A111&gt;BY$4))&gt;BY$6)),BY$6,MAX(0,SUMIFS($B$9:$B31,$A$9:$A31,"&lt;"&amp;$A31,$A$9:$A31,"&gt;="&amp;BY$4,$A$9:$A31,"&lt;="&amp;BY$5)-SUM(_xlfn._xlws.FILTER(BY32:BY111,$A32:$A111&gt;BY$4),_xlfn._xlws.FILTER($C$9:BX111,$A$9:$A111&gt;BY$4)))),"")</f>
        <v/>
      </c>
      <c r="BZ31" s="32" t="str" cm="1">
        <f t="array" ref="BZ31">IF(AND(($A31&lt;&gt;"")*($A31&gt;BZ$4)*($A31&lt;=BZ$5)),IF(AND((SUMIFS($B$9:$B31,$A$9:$A31,"&lt;"&amp;$A31,$A$9:$A31,"&gt;="&amp;BZ$4,$A$9:$A31,"&lt;="&amp;BZ$5)&gt;SUM(_xlfn._xlws.FILTER(BZ32:BZ111,$A32:$A111&gt;BZ$4),_xlfn._xlws.FILTER($C$9:BY111,$A$9:$A111&gt;BZ$4))),(SUMIFS($B$9:$B31,$A$9:$A31,"&lt;"&amp;$A31,$A$9:$A31,"&gt;="&amp;BZ$4,$A$9:$A31,"&lt;="&amp;BZ$5)-SUM(_xlfn._xlws.FILTER(BZ32:BZ111,$A32:$A111&gt;BZ$4),_xlfn._xlws.FILTER($C$9:BY111,$A$9:$A111&gt;BZ$4))&gt;BZ$6)),BZ$6,MAX(0,SUMIFS($B$9:$B31,$A$9:$A31,"&lt;"&amp;$A31,$A$9:$A31,"&gt;="&amp;BZ$4,$A$9:$A31,"&lt;="&amp;BZ$5)-SUM(_xlfn._xlws.FILTER(BZ32:BZ111,$A32:$A111&gt;BZ$4),_xlfn._xlws.FILTER($C$9:BY111,$A$9:$A111&gt;BZ$4)))),"")</f>
        <v/>
      </c>
      <c r="CA31" s="32" t="str" cm="1">
        <f t="array" ref="CA31">IF(AND(($A31&lt;&gt;"")*($A31&gt;CA$4)*($A31&lt;=CA$5)),IF(AND((SUMIFS($B$9:$B31,$A$9:$A31,"&lt;"&amp;$A31,$A$9:$A31,"&gt;="&amp;CA$4,$A$9:$A31,"&lt;="&amp;CA$5)&gt;SUM(_xlfn._xlws.FILTER(CA32:CA111,$A32:$A111&gt;CA$4),_xlfn._xlws.FILTER($C$9:BZ111,$A$9:$A111&gt;CA$4))),(SUMIFS($B$9:$B31,$A$9:$A31,"&lt;"&amp;$A31,$A$9:$A31,"&gt;="&amp;CA$4,$A$9:$A31,"&lt;="&amp;CA$5)-SUM(_xlfn._xlws.FILTER(CA32:CA111,$A32:$A111&gt;CA$4),_xlfn._xlws.FILTER($C$9:BZ111,$A$9:$A111&gt;CA$4))&gt;CA$6)),CA$6,MAX(0,SUMIFS($B$9:$B31,$A$9:$A31,"&lt;"&amp;$A31,$A$9:$A31,"&gt;="&amp;CA$4,$A$9:$A31,"&lt;="&amp;CA$5)-SUM(_xlfn._xlws.FILTER(CA32:CA111,$A32:$A111&gt;CA$4),_xlfn._xlws.FILTER($C$9:BZ111,$A$9:$A111&gt;CA$4)))),"")</f>
        <v/>
      </c>
      <c r="CB31" s="32" t="str" cm="1">
        <f t="array" ref="CB31">IF(AND(($A31&lt;&gt;"")*($A31&gt;CB$4)*($A31&lt;=CB$5)),IF(AND((SUMIFS($B$9:$B31,$A$9:$A31,"&lt;"&amp;$A31,$A$9:$A31,"&gt;="&amp;CB$4,$A$9:$A31,"&lt;="&amp;CB$5)&gt;SUM(_xlfn._xlws.FILTER(CB32:CB111,$A32:$A111&gt;CB$4),_xlfn._xlws.FILTER($C$9:CA111,$A$9:$A111&gt;CB$4))),(SUMIFS($B$9:$B31,$A$9:$A31,"&lt;"&amp;$A31,$A$9:$A31,"&gt;="&amp;CB$4,$A$9:$A31,"&lt;="&amp;CB$5)-SUM(_xlfn._xlws.FILTER(CB32:CB111,$A32:$A111&gt;CB$4),_xlfn._xlws.FILTER($C$9:CA111,$A$9:$A111&gt;CB$4))&gt;CB$6)),CB$6,MAX(0,SUMIFS($B$9:$B31,$A$9:$A31,"&lt;"&amp;$A31,$A$9:$A31,"&gt;="&amp;CB$4,$A$9:$A31,"&lt;="&amp;CB$5)-SUM(_xlfn._xlws.FILTER(CB32:CB111,$A32:$A111&gt;CB$4),_xlfn._xlws.FILTER($C$9:CA111,$A$9:$A111&gt;CB$4)))),"")</f>
        <v/>
      </c>
      <c r="CC31" s="32" t="str" cm="1">
        <f t="array" ref="CC31">IF(AND(($A31&lt;&gt;"")*($A31&gt;CC$4)*($A31&lt;=CC$5)),IF(AND((SUMIFS($B$9:$B31,$A$9:$A31,"&lt;"&amp;$A31,$A$9:$A31,"&gt;="&amp;CC$4,$A$9:$A31,"&lt;="&amp;CC$5)&gt;SUM(_xlfn._xlws.FILTER(CC32:CC111,$A32:$A111&gt;CC$4),_xlfn._xlws.FILTER($C$9:CB111,$A$9:$A111&gt;CC$4))),(SUMIFS($B$9:$B31,$A$9:$A31,"&lt;"&amp;$A31,$A$9:$A31,"&gt;="&amp;CC$4,$A$9:$A31,"&lt;="&amp;CC$5)-SUM(_xlfn._xlws.FILTER(CC32:CC111,$A32:$A111&gt;CC$4),_xlfn._xlws.FILTER($C$9:CB111,$A$9:$A111&gt;CC$4))&gt;CC$6)),CC$6,MAX(0,SUMIFS($B$9:$B31,$A$9:$A31,"&lt;"&amp;$A31,$A$9:$A31,"&gt;="&amp;CC$4,$A$9:$A31,"&lt;="&amp;CC$5)-SUM(_xlfn._xlws.FILTER(CC32:CC111,$A32:$A111&gt;CC$4),_xlfn._xlws.FILTER($C$9:CB111,$A$9:$A111&gt;CC$4)))),"")</f>
        <v/>
      </c>
      <c r="CD31" s="32" t="str" cm="1">
        <f t="array" ref="CD31">IF(AND(($A31&lt;&gt;"")*($A31&gt;CD$4)*($A31&lt;=CD$5)),IF(AND((SUMIFS($B$9:$B31,$A$9:$A31,"&lt;"&amp;$A31,$A$9:$A31,"&gt;="&amp;CD$4,$A$9:$A31,"&lt;="&amp;CD$5)&gt;SUM(_xlfn._xlws.FILTER(CD32:CD111,$A32:$A111&gt;CD$4),_xlfn._xlws.FILTER($C$9:CC111,$A$9:$A111&gt;CD$4))),(SUMIFS($B$9:$B31,$A$9:$A31,"&lt;"&amp;$A31,$A$9:$A31,"&gt;="&amp;CD$4,$A$9:$A31,"&lt;="&amp;CD$5)-SUM(_xlfn._xlws.FILTER(CD32:CD111,$A32:$A111&gt;CD$4),_xlfn._xlws.FILTER($C$9:CC111,$A$9:$A111&gt;CD$4))&gt;CD$6)),CD$6,MAX(0,SUMIFS($B$9:$B31,$A$9:$A31,"&lt;"&amp;$A31,$A$9:$A31,"&gt;="&amp;CD$4,$A$9:$A31,"&lt;="&amp;CD$5)-SUM(_xlfn._xlws.FILTER(CD32:CD111,$A32:$A111&gt;CD$4),_xlfn._xlws.FILTER($C$9:CC111,$A$9:$A111&gt;CD$4)))),"")</f>
        <v/>
      </c>
      <c r="CE31" s="32" t="str" cm="1">
        <f t="array" ref="CE31">IF(AND(($A31&lt;&gt;"")*($A31&gt;CE$4)*($A31&lt;=CE$5)),IF(AND((SUMIFS($B$9:$B31,$A$9:$A31,"&lt;"&amp;$A31,$A$9:$A31,"&gt;="&amp;CE$4,$A$9:$A31,"&lt;="&amp;CE$5)&gt;SUM(_xlfn._xlws.FILTER(CE32:CE111,$A32:$A111&gt;CE$4),_xlfn._xlws.FILTER($C$9:CD111,$A$9:$A111&gt;CE$4))),(SUMIFS($B$9:$B31,$A$9:$A31,"&lt;"&amp;$A31,$A$9:$A31,"&gt;="&amp;CE$4,$A$9:$A31,"&lt;="&amp;CE$5)-SUM(_xlfn._xlws.FILTER(CE32:CE111,$A32:$A111&gt;CE$4),_xlfn._xlws.FILTER($C$9:CD111,$A$9:$A111&gt;CE$4))&gt;CE$6)),CE$6,MAX(0,SUMIFS($B$9:$B31,$A$9:$A31,"&lt;"&amp;$A31,$A$9:$A31,"&gt;="&amp;CE$4,$A$9:$A31,"&lt;="&amp;CE$5)-SUM(_xlfn._xlws.FILTER(CE32:CE111,$A32:$A111&gt;CE$4),_xlfn._xlws.FILTER($C$9:CD111,$A$9:$A111&gt;CE$4)))),"")</f>
        <v/>
      </c>
      <c r="CF31" s="32" t="str" cm="1">
        <f t="array" ref="CF31">IF(AND(($A31&lt;&gt;"")*($A31&gt;CF$4)*($A31&lt;=CF$5)),IF(AND((SUMIFS($B$9:$B31,$A$9:$A31,"&lt;"&amp;$A31,$A$9:$A31,"&gt;="&amp;CF$4,$A$9:$A31,"&lt;="&amp;CF$5)&gt;SUM(_xlfn._xlws.FILTER(CF32:CF111,$A32:$A111&gt;CF$4),_xlfn._xlws.FILTER($C$9:CE111,$A$9:$A111&gt;CF$4))),(SUMIFS($B$9:$B31,$A$9:$A31,"&lt;"&amp;$A31,$A$9:$A31,"&gt;="&amp;CF$4,$A$9:$A31,"&lt;="&amp;CF$5)-SUM(_xlfn._xlws.FILTER(CF32:CF111,$A32:$A111&gt;CF$4),_xlfn._xlws.FILTER($C$9:CE111,$A$9:$A111&gt;CF$4))&gt;CF$6)),CF$6,MAX(0,SUMIFS($B$9:$B31,$A$9:$A31,"&lt;"&amp;$A31,$A$9:$A31,"&gt;="&amp;CF$4,$A$9:$A31,"&lt;="&amp;CF$5)-SUM(_xlfn._xlws.FILTER(CF32:CF111,$A32:$A111&gt;CF$4),_xlfn._xlws.FILTER($C$9:CE111,$A$9:$A111&gt;CF$4)))),"")</f>
        <v/>
      </c>
      <c r="CG31" s="32" t="str" cm="1">
        <f t="array" ref="CG31">IF(AND(($A31&lt;&gt;"")*($A31&gt;CG$4)*($A31&lt;=CG$5)),IF(AND((SUMIFS($B$9:$B31,$A$9:$A31,"&lt;"&amp;$A31,$A$9:$A31,"&gt;="&amp;CG$4,$A$9:$A31,"&lt;="&amp;CG$5)&gt;SUM(_xlfn._xlws.FILTER(CG32:CG111,$A32:$A111&gt;CG$4),_xlfn._xlws.FILTER($C$9:CF111,$A$9:$A111&gt;CG$4))),(SUMIFS($B$9:$B31,$A$9:$A31,"&lt;"&amp;$A31,$A$9:$A31,"&gt;="&amp;CG$4,$A$9:$A31,"&lt;="&amp;CG$5)-SUM(_xlfn._xlws.FILTER(CG32:CG111,$A32:$A111&gt;CG$4),_xlfn._xlws.FILTER($C$9:CF111,$A$9:$A111&gt;CG$4))&gt;CG$6)),CG$6,MAX(0,SUMIFS($B$9:$B31,$A$9:$A31,"&lt;"&amp;$A31,$A$9:$A31,"&gt;="&amp;CG$4,$A$9:$A31,"&lt;="&amp;CG$5)-SUM(_xlfn._xlws.FILTER(CG32:CG111,$A32:$A111&gt;CG$4),_xlfn._xlws.FILTER($C$9:CF111,$A$9:$A111&gt;CG$4)))),"")</f>
        <v/>
      </c>
      <c r="CH31" s="32" t="str" cm="1">
        <f t="array" ref="CH31">IF(AND(($A31&lt;&gt;"")*($A31&gt;CH$4)*($A31&lt;=CH$5)),IF(AND((SUMIFS($B$9:$B31,$A$9:$A31,"&lt;"&amp;$A31,$A$9:$A31,"&gt;="&amp;CH$4,$A$9:$A31,"&lt;="&amp;CH$5)&gt;SUM(_xlfn._xlws.FILTER(CH32:CH111,$A32:$A111&gt;CH$4),_xlfn._xlws.FILTER($C$9:CG111,$A$9:$A111&gt;CH$4))),(SUMIFS($B$9:$B31,$A$9:$A31,"&lt;"&amp;$A31,$A$9:$A31,"&gt;="&amp;CH$4,$A$9:$A31,"&lt;="&amp;CH$5)-SUM(_xlfn._xlws.FILTER(CH32:CH111,$A32:$A111&gt;CH$4),_xlfn._xlws.FILTER($C$9:CG111,$A$9:$A111&gt;CH$4))&gt;CH$6)),CH$6,MAX(0,SUMIFS($B$9:$B31,$A$9:$A31,"&lt;"&amp;$A31,$A$9:$A31,"&gt;="&amp;CH$4,$A$9:$A31,"&lt;="&amp;CH$5)-SUM(_xlfn._xlws.FILTER(CH32:CH111,$A32:$A111&gt;CH$4),_xlfn._xlws.FILTER($C$9:CG111,$A$9:$A111&gt;CH$4)))),"")</f>
        <v/>
      </c>
      <c r="CI31" s="32" t="str" cm="1">
        <f t="array" ref="CI31">IF(AND(($A31&lt;&gt;"")*($A31&gt;CI$4)*($A31&lt;=CI$5)),IF(AND((SUMIFS($B$9:$B31,$A$9:$A31,"&lt;"&amp;$A31,$A$9:$A31,"&gt;="&amp;CI$4,$A$9:$A31,"&lt;="&amp;CI$5)&gt;SUM(_xlfn._xlws.FILTER(CI32:CI111,$A32:$A111&gt;CI$4),_xlfn._xlws.FILTER($C$9:CH111,$A$9:$A111&gt;CI$4))),(SUMIFS($B$9:$B31,$A$9:$A31,"&lt;"&amp;$A31,$A$9:$A31,"&gt;="&amp;CI$4,$A$9:$A31,"&lt;="&amp;CI$5)-SUM(_xlfn._xlws.FILTER(CI32:CI111,$A32:$A111&gt;CI$4),_xlfn._xlws.FILTER($C$9:CH111,$A$9:$A111&gt;CI$4))&gt;CI$6)),CI$6,MAX(0,SUMIFS($B$9:$B31,$A$9:$A31,"&lt;"&amp;$A31,$A$9:$A31,"&gt;="&amp;CI$4,$A$9:$A31,"&lt;="&amp;CI$5)-SUM(_xlfn._xlws.FILTER(CI32:CI111,$A32:$A111&gt;CI$4),_xlfn._xlws.FILTER($C$9:CH111,$A$9:$A111&gt;CI$4)))),"")</f>
        <v/>
      </c>
      <c r="CJ31" s="32" t="str" cm="1">
        <f t="array" ref="CJ31">IF(AND(($A31&lt;&gt;"")*($A31&gt;CJ$4)*($A31&lt;=CJ$5)),IF(AND((SUMIFS($B$9:$B31,$A$9:$A31,"&lt;"&amp;$A31,$A$9:$A31,"&gt;="&amp;CJ$4,$A$9:$A31,"&lt;="&amp;CJ$5)&gt;SUM(_xlfn._xlws.FILTER(CJ32:CJ111,$A32:$A111&gt;CJ$4),_xlfn._xlws.FILTER($C$9:CI111,$A$9:$A111&gt;CJ$4))),(SUMIFS($B$9:$B31,$A$9:$A31,"&lt;"&amp;$A31,$A$9:$A31,"&gt;="&amp;CJ$4,$A$9:$A31,"&lt;="&amp;CJ$5)-SUM(_xlfn._xlws.FILTER(CJ32:CJ111,$A32:$A111&gt;CJ$4),_xlfn._xlws.FILTER($C$9:CI111,$A$9:$A111&gt;CJ$4))&gt;CJ$6)),CJ$6,MAX(0,SUMIFS($B$9:$B31,$A$9:$A31,"&lt;"&amp;$A31,$A$9:$A31,"&gt;="&amp;CJ$4,$A$9:$A31,"&lt;="&amp;CJ$5)-SUM(_xlfn._xlws.FILTER(CJ32:CJ111,$A32:$A111&gt;CJ$4),_xlfn._xlws.FILTER($C$9:CI111,$A$9:$A111&gt;CJ$4)))),"")</f>
        <v/>
      </c>
      <c r="CK31" s="32" t="str" cm="1">
        <f t="array" ref="CK31">IF(AND(($A31&lt;&gt;"")*($A31&gt;CK$4)*($A31&lt;=CK$5)),IF(AND((SUMIFS($B$9:$B31,$A$9:$A31,"&lt;"&amp;$A31,$A$9:$A31,"&gt;="&amp;CK$4,$A$9:$A31,"&lt;="&amp;CK$5)&gt;SUM(_xlfn._xlws.FILTER(CK32:CK111,$A32:$A111&gt;CK$4),_xlfn._xlws.FILTER($C$9:CJ111,$A$9:$A111&gt;CK$4))),(SUMIFS($B$9:$B31,$A$9:$A31,"&lt;"&amp;$A31,$A$9:$A31,"&gt;="&amp;CK$4,$A$9:$A31,"&lt;="&amp;CK$5)-SUM(_xlfn._xlws.FILTER(CK32:CK111,$A32:$A111&gt;CK$4),_xlfn._xlws.FILTER($C$9:CJ111,$A$9:$A111&gt;CK$4))&gt;CK$6)),CK$6,MAX(0,SUMIFS($B$9:$B31,$A$9:$A31,"&lt;"&amp;$A31,$A$9:$A31,"&gt;="&amp;CK$4,$A$9:$A31,"&lt;="&amp;CK$5)-SUM(_xlfn._xlws.FILTER(CK32:CK111,$A32:$A111&gt;CK$4),_xlfn._xlws.FILTER($C$9:CJ111,$A$9:$A111&gt;CK$4)))),"")</f>
        <v/>
      </c>
      <c r="CL31" s="32" t="str" cm="1">
        <f t="array" ref="CL31">IF(AND(($A31&lt;&gt;"")*($A31&gt;CL$4)*($A31&lt;=CL$5)),IF(AND((SUMIFS($B$9:$B31,$A$9:$A31,"&lt;"&amp;$A31,$A$9:$A31,"&gt;="&amp;CL$4,$A$9:$A31,"&lt;="&amp;CL$5)&gt;SUM(_xlfn._xlws.FILTER(CL32:CL111,$A32:$A111&gt;CL$4),_xlfn._xlws.FILTER($C$9:CK111,$A$9:$A111&gt;CL$4))),(SUMIFS($B$9:$B31,$A$9:$A31,"&lt;"&amp;$A31,$A$9:$A31,"&gt;="&amp;CL$4,$A$9:$A31,"&lt;="&amp;CL$5)-SUM(_xlfn._xlws.FILTER(CL32:CL111,$A32:$A111&gt;CL$4),_xlfn._xlws.FILTER($C$9:CK111,$A$9:$A111&gt;CL$4))&gt;CL$6)),CL$6,MAX(0,SUMIFS($B$9:$B31,$A$9:$A31,"&lt;"&amp;$A31,$A$9:$A31,"&gt;="&amp;CL$4,$A$9:$A31,"&lt;="&amp;CL$5)-SUM(_xlfn._xlws.FILTER(CL32:CL111,$A32:$A111&gt;CL$4),_xlfn._xlws.FILTER($C$9:CK111,$A$9:$A111&gt;CL$4)))),"")</f>
        <v/>
      </c>
      <c r="CM31" s="32" t="str" cm="1">
        <f t="array" ref="CM31">IF(AND(($A31&lt;&gt;"")*($A31&gt;CM$4)*($A31&lt;=CM$5)),IF(AND((SUMIFS($B$9:$B31,$A$9:$A31,"&lt;"&amp;$A31,$A$9:$A31,"&gt;="&amp;CM$4,$A$9:$A31,"&lt;="&amp;CM$5)&gt;SUM(_xlfn._xlws.FILTER(CM32:CM111,$A32:$A111&gt;CM$4),_xlfn._xlws.FILTER($C$9:CL111,$A$9:$A111&gt;CM$4))),(SUMIFS($B$9:$B31,$A$9:$A31,"&lt;"&amp;$A31,$A$9:$A31,"&gt;="&amp;CM$4,$A$9:$A31,"&lt;="&amp;CM$5)-SUM(_xlfn._xlws.FILTER(CM32:CM111,$A32:$A111&gt;CM$4),_xlfn._xlws.FILTER($C$9:CL111,$A$9:$A111&gt;CM$4))&gt;CM$6)),CM$6,MAX(0,SUMIFS($B$9:$B31,$A$9:$A31,"&lt;"&amp;$A31,$A$9:$A31,"&gt;="&amp;CM$4,$A$9:$A31,"&lt;="&amp;CM$5)-SUM(_xlfn._xlws.FILTER(CM32:CM111,$A32:$A111&gt;CM$4),_xlfn._xlws.FILTER($C$9:CL111,$A$9:$A111&gt;CM$4)))),"")</f>
        <v/>
      </c>
      <c r="CN31" s="32" t="str" cm="1">
        <f t="array" ref="CN31">IF(AND(($A31&lt;&gt;"")*($A31&gt;CN$4)*($A31&lt;=CN$5)),IF(AND((SUMIFS($B$9:$B31,$A$9:$A31,"&lt;"&amp;$A31,$A$9:$A31,"&gt;="&amp;CN$4,$A$9:$A31,"&lt;="&amp;CN$5)&gt;SUM(_xlfn._xlws.FILTER(CN32:CN111,$A32:$A111&gt;CN$4),_xlfn._xlws.FILTER($C$9:CM111,$A$9:$A111&gt;CN$4))),(SUMIFS($B$9:$B31,$A$9:$A31,"&lt;"&amp;$A31,$A$9:$A31,"&gt;="&amp;CN$4,$A$9:$A31,"&lt;="&amp;CN$5)-SUM(_xlfn._xlws.FILTER(CN32:CN111,$A32:$A111&gt;CN$4),_xlfn._xlws.FILTER($C$9:CM111,$A$9:$A111&gt;CN$4))&gt;CN$6)),CN$6,MAX(0,SUMIFS($B$9:$B31,$A$9:$A31,"&lt;"&amp;$A31,$A$9:$A31,"&gt;="&amp;CN$4,$A$9:$A31,"&lt;="&amp;CN$5)-SUM(_xlfn._xlws.FILTER(CN32:CN111,$A32:$A111&gt;CN$4),_xlfn._xlws.FILTER($C$9:CM111,$A$9:$A111&gt;CN$4)))),"")</f>
        <v/>
      </c>
      <c r="CO31" s="32" t="str" cm="1">
        <f t="array" ref="CO31">IF(AND(($A31&lt;&gt;"")*($A31&gt;CO$4)*($A31&lt;=CO$5)),IF(AND((SUMIFS($B$9:$B31,$A$9:$A31,"&lt;"&amp;$A31,$A$9:$A31,"&gt;="&amp;CO$4,$A$9:$A31,"&lt;="&amp;CO$5)&gt;SUM(_xlfn._xlws.FILTER(CO32:CO111,$A32:$A111&gt;CO$4),_xlfn._xlws.FILTER($C$9:CN111,$A$9:$A111&gt;CO$4))),(SUMIFS($B$9:$B31,$A$9:$A31,"&lt;"&amp;$A31,$A$9:$A31,"&gt;="&amp;CO$4,$A$9:$A31,"&lt;="&amp;CO$5)-SUM(_xlfn._xlws.FILTER(CO32:CO111,$A32:$A111&gt;CO$4),_xlfn._xlws.FILTER($C$9:CN111,$A$9:$A111&gt;CO$4))&gt;CO$6)),CO$6,MAX(0,SUMIFS($B$9:$B31,$A$9:$A31,"&lt;"&amp;$A31,$A$9:$A31,"&gt;="&amp;CO$4,$A$9:$A31,"&lt;="&amp;CO$5)-SUM(_xlfn._xlws.FILTER(CO32:CO111,$A32:$A111&gt;CO$4),_xlfn._xlws.FILTER($C$9:CN111,$A$9:$A111&gt;CO$4)))),"")</f>
        <v/>
      </c>
      <c r="CP31" s="32" t="str" cm="1">
        <f t="array" ref="CP31">IF(AND(($A31&lt;&gt;"")*($A31&gt;CP$4)*($A31&lt;=CP$5)),IF(AND((SUMIFS($B$9:$B31,$A$9:$A31,"&lt;"&amp;$A31,$A$9:$A31,"&gt;="&amp;CP$4,$A$9:$A31,"&lt;="&amp;CP$5)&gt;SUM(_xlfn._xlws.FILTER(CP32:CP111,$A32:$A111&gt;CP$4),_xlfn._xlws.FILTER($C$9:CO111,$A$9:$A111&gt;CP$4))),(SUMIFS($B$9:$B31,$A$9:$A31,"&lt;"&amp;$A31,$A$9:$A31,"&gt;="&amp;CP$4,$A$9:$A31,"&lt;="&amp;CP$5)-SUM(_xlfn._xlws.FILTER(CP32:CP111,$A32:$A111&gt;CP$4),_xlfn._xlws.FILTER($C$9:CO111,$A$9:$A111&gt;CP$4))&gt;CP$6)),CP$6,MAX(0,SUMIFS($B$9:$B31,$A$9:$A31,"&lt;"&amp;$A31,$A$9:$A31,"&gt;="&amp;CP$4,$A$9:$A31,"&lt;="&amp;CP$5)-SUM(_xlfn._xlws.FILTER(CP32:CP111,$A32:$A111&gt;CP$4),_xlfn._xlws.FILTER($C$9:CO111,$A$9:$A111&gt;CP$4)))),"")</f>
        <v/>
      </c>
      <c r="CQ31" s="32" t="str" cm="1">
        <f t="array" ref="CQ31">IF(AND(($A31&lt;&gt;"")*($A31&gt;CQ$4)*($A31&lt;=CQ$5)),IF(AND((SUMIFS($B$9:$B31,$A$9:$A31,"&lt;"&amp;$A31,$A$9:$A31,"&gt;="&amp;CQ$4,$A$9:$A31,"&lt;="&amp;CQ$5)&gt;SUM(_xlfn._xlws.FILTER(CQ32:CQ111,$A32:$A111&gt;CQ$4),_xlfn._xlws.FILTER($C$9:CP111,$A$9:$A111&gt;CQ$4))),(SUMIFS($B$9:$B31,$A$9:$A31,"&lt;"&amp;$A31,$A$9:$A31,"&gt;="&amp;CQ$4,$A$9:$A31,"&lt;="&amp;CQ$5)-SUM(_xlfn._xlws.FILTER(CQ32:CQ111,$A32:$A111&gt;CQ$4),_xlfn._xlws.FILTER($C$9:CP111,$A$9:$A111&gt;CQ$4))&gt;CQ$6)),CQ$6,MAX(0,SUMIFS($B$9:$B31,$A$9:$A31,"&lt;"&amp;$A31,$A$9:$A31,"&gt;="&amp;CQ$4,$A$9:$A31,"&lt;="&amp;CQ$5)-SUM(_xlfn._xlws.FILTER(CQ32:CQ111,$A32:$A111&gt;CQ$4),_xlfn._xlws.FILTER($C$9:CP111,$A$9:$A111&gt;CQ$4)))),"")</f>
        <v/>
      </c>
      <c r="CR31" s="32" t="str" cm="1">
        <f t="array" ref="CR31">IF(AND(($A31&lt;&gt;"")*($A31&gt;CR$4)*($A31&lt;=CR$5)),IF(AND((SUMIFS($B$9:$B31,$A$9:$A31,"&lt;"&amp;$A31,$A$9:$A31,"&gt;="&amp;CR$4,$A$9:$A31,"&lt;="&amp;CR$5)&gt;SUM(_xlfn._xlws.FILTER(CR32:CR111,$A32:$A111&gt;CR$4),_xlfn._xlws.FILTER($C$9:CQ111,$A$9:$A111&gt;CR$4))),(SUMIFS($B$9:$B31,$A$9:$A31,"&lt;"&amp;$A31,$A$9:$A31,"&gt;="&amp;CR$4,$A$9:$A31,"&lt;="&amp;CR$5)-SUM(_xlfn._xlws.FILTER(CR32:CR111,$A32:$A111&gt;CR$4),_xlfn._xlws.FILTER($C$9:CQ111,$A$9:$A111&gt;CR$4))&gt;CR$6)),CR$6,MAX(0,SUMIFS($B$9:$B31,$A$9:$A31,"&lt;"&amp;$A31,$A$9:$A31,"&gt;="&amp;CR$4,$A$9:$A31,"&lt;="&amp;CR$5)-SUM(_xlfn._xlws.FILTER(CR32:CR111,$A32:$A111&gt;CR$4),_xlfn._xlws.FILTER($C$9:CQ111,$A$9:$A111&gt;CR$4)))),"")</f>
        <v/>
      </c>
      <c r="CS31" s="32" t="str" cm="1">
        <f t="array" ref="CS31">IF(AND(($A31&lt;&gt;"")*($A31&gt;CS$4)*($A31&lt;=CS$5)),IF(AND((SUMIFS($B$9:$B31,$A$9:$A31,"&lt;"&amp;$A31,$A$9:$A31,"&gt;="&amp;CS$4,$A$9:$A31,"&lt;="&amp;CS$5)&gt;SUM(_xlfn._xlws.FILTER(CS32:CS111,$A32:$A111&gt;CS$4),_xlfn._xlws.FILTER($C$9:CR111,$A$9:$A111&gt;CS$4))),(SUMIFS($B$9:$B31,$A$9:$A31,"&lt;"&amp;$A31,$A$9:$A31,"&gt;="&amp;CS$4,$A$9:$A31,"&lt;="&amp;CS$5)-SUM(_xlfn._xlws.FILTER(CS32:CS111,$A32:$A111&gt;CS$4),_xlfn._xlws.FILTER($C$9:CR111,$A$9:$A111&gt;CS$4))&gt;CS$6)),CS$6,MAX(0,SUMIFS($B$9:$B31,$A$9:$A31,"&lt;"&amp;$A31,$A$9:$A31,"&gt;="&amp;CS$4,$A$9:$A31,"&lt;="&amp;CS$5)-SUM(_xlfn._xlws.FILTER(CS32:CS111,$A32:$A111&gt;CS$4),_xlfn._xlws.FILTER($C$9:CR111,$A$9:$A111&gt;CS$4)))),"")</f>
        <v/>
      </c>
      <c r="CT31" s="32" t="str" cm="1">
        <f t="array" ref="CT31">IF(AND(($A31&lt;&gt;"")*($A31&gt;CT$4)*($A31&lt;=CT$5)),IF(AND((SUMIFS($B$9:$B31,$A$9:$A31,"&lt;"&amp;$A31,$A$9:$A31,"&gt;="&amp;CT$4,$A$9:$A31,"&lt;="&amp;CT$5)&gt;SUM(_xlfn._xlws.FILTER(CT32:CT111,$A32:$A111&gt;CT$4),_xlfn._xlws.FILTER($C$9:CS111,$A$9:$A111&gt;CT$4))),(SUMIFS($B$9:$B31,$A$9:$A31,"&lt;"&amp;$A31,$A$9:$A31,"&gt;="&amp;CT$4,$A$9:$A31,"&lt;="&amp;CT$5)-SUM(_xlfn._xlws.FILTER(CT32:CT111,$A32:$A111&gt;CT$4),_xlfn._xlws.FILTER($C$9:CS111,$A$9:$A111&gt;CT$4))&gt;CT$6)),CT$6,MAX(0,SUMIFS($B$9:$B31,$A$9:$A31,"&lt;"&amp;$A31,$A$9:$A31,"&gt;="&amp;CT$4,$A$9:$A31,"&lt;="&amp;CT$5)-SUM(_xlfn._xlws.FILTER(CT32:CT111,$A32:$A111&gt;CT$4),_xlfn._xlws.FILTER($C$9:CS111,$A$9:$A111&gt;CT$4)))),"")</f>
        <v/>
      </c>
      <c r="CU31" s="32" t="str" cm="1">
        <f t="array" ref="CU31">IF(AND(($A31&lt;&gt;"")*($A31&gt;CU$4)*($A31&lt;=CU$5)),IF(AND((SUMIFS($B$9:$B31,$A$9:$A31,"&lt;"&amp;$A31,$A$9:$A31,"&gt;="&amp;CU$4,$A$9:$A31,"&lt;="&amp;CU$5)&gt;SUM(_xlfn._xlws.FILTER(CU32:CU111,$A32:$A111&gt;CU$4),_xlfn._xlws.FILTER($C$9:CT111,$A$9:$A111&gt;CU$4))),(SUMIFS($B$9:$B31,$A$9:$A31,"&lt;"&amp;$A31,$A$9:$A31,"&gt;="&amp;CU$4,$A$9:$A31,"&lt;="&amp;CU$5)-SUM(_xlfn._xlws.FILTER(CU32:CU111,$A32:$A111&gt;CU$4),_xlfn._xlws.FILTER($C$9:CT111,$A$9:$A111&gt;CU$4))&gt;CU$6)),CU$6,MAX(0,SUMIFS($B$9:$B31,$A$9:$A31,"&lt;"&amp;$A31,$A$9:$A31,"&gt;="&amp;CU$4,$A$9:$A31,"&lt;="&amp;CU$5)-SUM(_xlfn._xlws.FILTER(CU32:CU111,$A32:$A111&gt;CU$4),_xlfn._xlws.FILTER($C$9:CT111,$A$9:$A111&gt;CU$4)))),"")</f>
        <v/>
      </c>
      <c r="CV31" s="32" t="str" cm="1">
        <f t="array" ref="CV31">IF(AND(($A31&lt;&gt;"")*($A31&gt;CV$4)*($A31&lt;=CV$5)),IF(AND((SUMIFS($B$9:$B31,$A$9:$A31,"&lt;"&amp;$A31,$A$9:$A31,"&gt;="&amp;CV$4,$A$9:$A31,"&lt;="&amp;CV$5)&gt;SUM(_xlfn._xlws.FILTER(CV32:CV111,$A32:$A111&gt;CV$4),_xlfn._xlws.FILTER($C$9:CU111,$A$9:$A111&gt;CV$4))),(SUMIFS($B$9:$B31,$A$9:$A31,"&lt;"&amp;$A31,$A$9:$A31,"&gt;="&amp;CV$4,$A$9:$A31,"&lt;="&amp;CV$5)-SUM(_xlfn._xlws.FILTER(CV32:CV111,$A32:$A111&gt;CV$4),_xlfn._xlws.FILTER($C$9:CU111,$A$9:$A111&gt;CV$4))&gt;CV$6)),CV$6,MAX(0,SUMIFS($B$9:$B31,$A$9:$A31,"&lt;"&amp;$A31,$A$9:$A31,"&gt;="&amp;CV$4,$A$9:$A31,"&lt;="&amp;CV$5)-SUM(_xlfn._xlws.FILTER(CV32:CV111,$A32:$A111&gt;CV$4),_xlfn._xlws.FILTER($C$9:CU111,$A$9:$A111&gt;CV$4)))),"")</f>
        <v/>
      </c>
      <c r="CW31" s="32" t="str" cm="1">
        <f t="array" ref="CW31">IF(AND(($A31&lt;&gt;"")*($A31&gt;CW$4)*($A31&lt;=CW$5)),IF(AND((SUMIFS($B$9:$B31,$A$9:$A31,"&lt;"&amp;$A31,$A$9:$A31,"&gt;="&amp;CW$4,$A$9:$A31,"&lt;="&amp;CW$5)&gt;SUM(_xlfn._xlws.FILTER(CW32:CW111,$A32:$A111&gt;CW$4),_xlfn._xlws.FILTER($C$9:CV111,$A$9:$A111&gt;CW$4))),(SUMIFS($B$9:$B31,$A$9:$A31,"&lt;"&amp;$A31,$A$9:$A31,"&gt;="&amp;CW$4,$A$9:$A31,"&lt;="&amp;CW$5)-SUM(_xlfn._xlws.FILTER(CW32:CW111,$A32:$A111&gt;CW$4),_xlfn._xlws.FILTER($C$9:CV111,$A$9:$A111&gt;CW$4))&gt;CW$6)),CW$6,MAX(0,SUMIFS($B$9:$B31,$A$9:$A31,"&lt;"&amp;$A31,$A$9:$A31,"&gt;="&amp;CW$4,$A$9:$A31,"&lt;="&amp;CW$5)-SUM(_xlfn._xlws.FILTER(CW32:CW111,$A32:$A111&gt;CW$4),_xlfn._xlws.FILTER($C$9:CV111,$A$9:$A111&gt;CW$4)))),"")</f>
        <v/>
      </c>
      <c r="CX31" s="32" t="str" cm="1">
        <f t="array" ref="CX31">IF(AND(($A31&lt;&gt;"")*($A31&gt;CX$4)*($A31&lt;=CX$5)),IF(AND((SUMIFS($B$9:$B31,$A$9:$A31,"&lt;"&amp;$A31,$A$9:$A31,"&gt;="&amp;CX$4,$A$9:$A31,"&lt;="&amp;CX$5)&gt;SUM(_xlfn._xlws.FILTER(CX32:CX111,$A32:$A111&gt;CX$4),_xlfn._xlws.FILTER($C$9:CW111,$A$9:$A111&gt;CX$4))),(SUMIFS($B$9:$B31,$A$9:$A31,"&lt;"&amp;$A31,$A$9:$A31,"&gt;="&amp;CX$4,$A$9:$A31,"&lt;="&amp;CX$5)-SUM(_xlfn._xlws.FILTER(CX32:CX111,$A32:$A111&gt;CX$4),_xlfn._xlws.FILTER($C$9:CW111,$A$9:$A111&gt;CX$4))&gt;CX$6)),CX$6,MAX(0,SUMIFS($B$9:$B31,$A$9:$A31,"&lt;"&amp;$A31,$A$9:$A31,"&gt;="&amp;CX$4,$A$9:$A31,"&lt;="&amp;CX$5)-SUM(_xlfn._xlws.FILTER(CX32:CX111,$A32:$A111&gt;CX$4),_xlfn._xlws.FILTER($C$9:CW111,$A$9:$A111&gt;CX$4)))),"")</f>
        <v/>
      </c>
      <c r="CY31" s="32" t="str" cm="1">
        <f t="array" ref="CY31">IF(AND(($A31&lt;&gt;"")*($A31&gt;CY$4)*($A31&lt;=CY$5)),IF(AND((SUMIFS($B$9:$B31,$A$9:$A31,"&lt;"&amp;$A31,$A$9:$A31,"&gt;="&amp;CY$4,$A$9:$A31,"&lt;="&amp;CY$5)&gt;SUM(_xlfn._xlws.FILTER(CY32:CY111,$A32:$A111&gt;CY$4),_xlfn._xlws.FILTER($C$9:CX111,$A$9:$A111&gt;CY$4))),(SUMIFS($B$9:$B31,$A$9:$A31,"&lt;"&amp;$A31,$A$9:$A31,"&gt;="&amp;CY$4,$A$9:$A31,"&lt;="&amp;CY$5)-SUM(_xlfn._xlws.FILTER(CY32:CY111,$A32:$A111&gt;CY$4),_xlfn._xlws.FILTER($C$9:CX111,$A$9:$A111&gt;CY$4))&gt;CY$6)),CY$6,MAX(0,SUMIFS($B$9:$B31,$A$9:$A31,"&lt;"&amp;$A31,$A$9:$A31,"&gt;="&amp;CY$4,$A$9:$A31,"&lt;="&amp;CY$5)-SUM(_xlfn._xlws.FILTER(CY32:CY111,$A32:$A111&gt;CY$4),_xlfn._xlws.FILTER($C$9:CX111,$A$9:$A111&gt;CY$4)))),"")</f>
        <v/>
      </c>
      <c r="CZ31" s="32" t="str" cm="1">
        <f t="array" ref="CZ31">IF(AND(($A31&lt;&gt;"")*($A31&gt;CZ$4)*($A31&lt;=CZ$5)),IF(AND((SUMIFS($B$9:$B31,$A$9:$A31,"&lt;"&amp;$A31,$A$9:$A31,"&gt;="&amp;CZ$4,$A$9:$A31,"&lt;="&amp;CZ$5)&gt;SUM(_xlfn._xlws.FILTER(CZ32:CZ111,$A32:$A111&gt;CZ$4),_xlfn._xlws.FILTER($C$9:CY111,$A$9:$A111&gt;CZ$4))),(SUMIFS($B$9:$B31,$A$9:$A31,"&lt;"&amp;$A31,$A$9:$A31,"&gt;="&amp;CZ$4,$A$9:$A31,"&lt;="&amp;CZ$5)-SUM(_xlfn._xlws.FILTER(CZ32:CZ111,$A32:$A111&gt;CZ$4),_xlfn._xlws.FILTER($C$9:CY111,$A$9:$A111&gt;CZ$4))&gt;CZ$6)),CZ$6,MAX(0,SUMIFS($B$9:$B31,$A$9:$A31,"&lt;"&amp;$A31,$A$9:$A31,"&gt;="&amp;CZ$4,$A$9:$A31,"&lt;="&amp;CZ$5)-SUM(_xlfn._xlws.FILTER(CZ32:CZ111,$A32:$A111&gt;CZ$4),_xlfn._xlws.FILTER($C$9:CY111,$A$9:$A111&gt;CZ$4)))),"")</f>
        <v/>
      </c>
      <c r="DA31" s="32" t="str" cm="1">
        <f t="array" ref="DA31">IF(AND(($A31&lt;&gt;"")*($A31&gt;DA$4)*($A31&lt;=DA$5)),IF(AND((SUMIFS($B$9:$B31,$A$9:$A31,"&lt;"&amp;$A31,$A$9:$A31,"&gt;="&amp;DA$4,$A$9:$A31,"&lt;="&amp;DA$5)&gt;SUM(_xlfn._xlws.FILTER(DA32:DA111,$A32:$A111&gt;DA$4),_xlfn._xlws.FILTER($C$9:CZ111,$A$9:$A111&gt;DA$4))),(SUMIFS($B$9:$B31,$A$9:$A31,"&lt;"&amp;$A31,$A$9:$A31,"&gt;="&amp;DA$4,$A$9:$A31,"&lt;="&amp;DA$5)-SUM(_xlfn._xlws.FILTER(DA32:DA111,$A32:$A111&gt;DA$4),_xlfn._xlws.FILTER($C$9:CZ111,$A$9:$A111&gt;DA$4))&gt;DA$6)),DA$6,MAX(0,SUMIFS($B$9:$B31,$A$9:$A31,"&lt;"&amp;$A31,$A$9:$A31,"&gt;="&amp;DA$4,$A$9:$A31,"&lt;="&amp;DA$5)-SUM(_xlfn._xlws.FILTER(DA32:DA111,$A32:$A111&gt;DA$4),_xlfn._xlws.FILTER($C$9:CZ111,$A$9:$A111&gt;DA$4)))),"")</f>
        <v/>
      </c>
      <c r="DB31" s="32" t="str" cm="1">
        <f t="array" ref="DB31">IF(AND(($A31&lt;&gt;"")*($A31&gt;DB$4)*($A31&lt;=DB$5)),IF(AND((SUMIFS($B$9:$B31,$A$9:$A31,"&lt;"&amp;$A31,$A$9:$A31,"&gt;="&amp;DB$4,$A$9:$A31,"&lt;="&amp;DB$5)&gt;SUM(_xlfn._xlws.FILTER(DB32:DB111,$A32:$A111&gt;DB$4),_xlfn._xlws.FILTER($C$9:DA111,$A$9:$A111&gt;DB$4))),(SUMIFS($B$9:$B31,$A$9:$A31,"&lt;"&amp;$A31,$A$9:$A31,"&gt;="&amp;DB$4,$A$9:$A31,"&lt;="&amp;DB$5)-SUM(_xlfn._xlws.FILTER(DB32:DB111,$A32:$A111&gt;DB$4),_xlfn._xlws.FILTER($C$9:DA111,$A$9:$A111&gt;DB$4))&gt;DB$6)),DB$6,MAX(0,SUMIFS($B$9:$B31,$A$9:$A31,"&lt;"&amp;$A31,$A$9:$A31,"&gt;="&amp;DB$4,$A$9:$A31,"&lt;="&amp;DB$5)-SUM(_xlfn._xlws.FILTER(DB32:DB111,$A32:$A111&gt;DB$4),_xlfn._xlws.FILTER($C$9:DA111,$A$9:$A111&gt;DB$4)))),"")</f>
        <v/>
      </c>
      <c r="DC31" s="32" t="str" cm="1">
        <f t="array" ref="DC31">IF(AND(($A31&lt;&gt;"")*($A31&gt;DC$4)*($A31&lt;=DC$5)),IF(AND((SUMIFS($B$9:$B31,$A$9:$A31,"&lt;"&amp;$A31,$A$9:$A31,"&gt;="&amp;DC$4,$A$9:$A31,"&lt;="&amp;DC$5)&gt;SUM(_xlfn._xlws.FILTER(DC32:DC111,$A32:$A111&gt;DC$4),_xlfn._xlws.FILTER($C$9:DB111,$A$9:$A111&gt;DC$4))),(SUMIFS($B$9:$B31,$A$9:$A31,"&lt;"&amp;$A31,$A$9:$A31,"&gt;="&amp;DC$4,$A$9:$A31,"&lt;="&amp;DC$5)-SUM(_xlfn._xlws.FILTER(DC32:DC111,$A32:$A111&gt;DC$4),_xlfn._xlws.FILTER($C$9:DB111,$A$9:$A111&gt;DC$4))&gt;DC$6)),DC$6,MAX(0,SUMIFS($B$9:$B31,$A$9:$A31,"&lt;"&amp;$A31,$A$9:$A31,"&gt;="&amp;DC$4,$A$9:$A31,"&lt;="&amp;DC$5)-SUM(_xlfn._xlws.FILTER(DC32:DC111,$A32:$A111&gt;DC$4),_xlfn._xlws.FILTER($C$9:DB111,$A$9:$A111&gt;DC$4)))),"")</f>
        <v/>
      </c>
      <c r="DD31" s="32" t="str" cm="1">
        <f t="array" ref="DD31">IF(AND(($A31&lt;&gt;"")*($A31&gt;DD$4)*($A31&lt;=DD$5)),IF(AND((SUMIFS($B$9:$B31,$A$9:$A31,"&lt;"&amp;$A31,$A$9:$A31,"&gt;="&amp;DD$4,$A$9:$A31,"&lt;="&amp;DD$5)&gt;SUM(_xlfn._xlws.FILTER(DD32:DD111,$A32:$A111&gt;DD$4),_xlfn._xlws.FILTER($C$9:DC111,$A$9:$A111&gt;DD$4))),(SUMIFS($B$9:$B31,$A$9:$A31,"&lt;"&amp;$A31,$A$9:$A31,"&gt;="&amp;DD$4,$A$9:$A31,"&lt;="&amp;DD$5)-SUM(_xlfn._xlws.FILTER(DD32:DD111,$A32:$A111&gt;DD$4),_xlfn._xlws.FILTER($C$9:DC111,$A$9:$A111&gt;DD$4))&gt;DD$6)),DD$6,MAX(0,SUMIFS($B$9:$B31,$A$9:$A31,"&lt;"&amp;$A31,$A$9:$A31,"&gt;="&amp;DD$4,$A$9:$A31,"&lt;="&amp;DD$5)-SUM(_xlfn._xlws.FILTER(DD32:DD111,$A32:$A111&gt;DD$4),_xlfn._xlws.FILTER($C$9:DC111,$A$9:$A111&gt;DD$4)))),"")</f>
        <v/>
      </c>
      <c r="DE31" s="32" t="str" cm="1">
        <f t="array" ref="DE31">IF(AND(($A31&lt;&gt;"")*($A31&gt;DE$4)*($A31&lt;=DE$5)),IF(AND((SUMIFS($B$9:$B31,$A$9:$A31,"&lt;"&amp;$A31,$A$9:$A31,"&gt;="&amp;DE$4,$A$9:$A31,"&lt;="&amp;DE$5)&gt;SUM(_xlfn._xlws.FILTER(DE32:DE111,$A32:$A111&gt;DE$4),_xlfn._xlws.FILTER($C$9:DD111,$A$9:$A111&gt;DE$4))),(SUMIFS($B$9:$B31,$A$9:$A31,"&lt;"&amp;$A31,$A$9:$A31,"&gt;="&amp;DE$4,$A$9:$A31,"&lt;="&amp;DE$5)-SUM(_xlfn._xlws.FILTER(DE32:DE111,$A32:$A111&gt;DE$4),_xlfn._xlws.FILTER($C$9:DD111,$A$9:$A111&gt;DE$4))&gt;DE$6)),DE$6,MAX(0,SUMIFS($B$9:$B31,$A$9:$A31,"&lt;"&amp;$A31,$A$9:$A31,"&gt;="&amp;DE$4,$A$9:$A31,"&lt;="&amp;DE$5)-SUM(_xlfn._xlws.FILTER(DE32:DE111,$A32:$A111&gt;DE$4),_xlfn._xlws.FILTER($C$9:DD111,$A$9:$A111&gt;DE$4)))),"")</f>
        <v/>
      </c>
      <c r="DF31" s="32" t="str" cm="1">
        <f t="array" ref="DF31">IF(AND(($A31&lt;&gt;"")*($A31&gt;DF$4)*($A31&lt;=DF$5)),IF(AND((SUMIFS($B$9:$B31,$A$9:$A31,"&lt;"&amp;$A31,$A$9:$A31,"&gt;="&amp;DF$4,$A$9:$A31,"&lt;="&amp;DF$5)&gt;SUM(_xlfn._xlws.FILTER(DF32:DF111,$A32:$A111&gt;DF$4),_xlfn._xlws.FILTER($C$9:DE111,$A$9:$A111&gt;DF$4))),(SUMIFS($B$9:$B31,$A$9:$A31,"&lt;"&amp;$A31,$A$9:$A31,"&gt;="&amp;DF$4,$A$9:$A31,"&lt;="&amp;DF$5)-SUM(_xlfn._xlws.FILTER(DF32:DF111,$A32:$A111&gt;DF$4),_xlfn._xlws.FILTER($C$9:DE111,$A$9:$A111&gt;DF$4))&gt;DF$6)),DF$6,MAX(0,SUMIFS($B$9:$B31,$A$9:$A31,"&lt;"&amp;$A31,$A$9:$A31,"&gt;="&amp;DF$4,$A$9:$A31,"&lt;="&amp;DF$5)-SUM(_xlfn._xlws.FILTER(DF32:DF111,$A32:$A111&gt;DF$4),_xlfn._xlws.FILTER($C$9:DE111,$A$9:$A111&gt;DF$4)))),"")</f>
        <v/>
      </c>
      <c r="DG31" s="32" t="str" cm="1">
        <f t="array" ref="DG31">IF(AND(($A31&lt;&gt;"")*($A31&gt;DG$4)*($A31&lt;=DG$5)),IF(AND((SUMIFS($B$9:$B31,$A$9:$A31,"&lt;"&amp;$A31,$A$9:$A31,"&gt;="&amp;DG$4,$A$9:$A31,"&lt;="&amp;DG$5)&gt;SUM(_xlfn._xlws.FILTER(DG32:DG111,$A32:$A111&gt;DG$4),_xlfn._xlws.FILTER($C$9:DF111,$A$9:$A111&gt;DG$4))),(SUMIFS($B$9:$B31,$A$9:$A31,"&lt;"&amp;$A31,$A$9:$A31,"&gt;="&amp;DG$4,$A$9:$A31,"&lt;="&amp;DG$5)-SUM(_xlfn._xlws.FILTER(DG32:DG111,$A32:$A111&gt;DG$4),_xlfn._xlws.FILTER($C$9:DF111,$A$9:$A111&gt;DG$4))&gt;DG$6)),DG$6,MAX(0,SUMIFS($B$9:$B31,$A$9:$A31,"&lt;"&amp;$A31,$A$9:$A31,"&gt;="&amp;DG$4,$A$9:$A31,"&lt;="&amp;DG$5)-SUM(_xlfn._xlws.FILTER(DG32:DG111,$A32:$A111&gt;DG$4),_xlfn._xlws.FILTER($C$9:DF111,$A$9:$A111&gt;DG$4)))),"")</f>
        <v/>
      </c>
      <c r="DH31" s="32" t="str" cm="1">
        <f t="array" ref="DH31">IF(AND(($A31&lt;&gt;"")*($A31&gt;DH$4)*($A31&lt;=DH$5)),IF(AND((SUMIFS($B$9:$B31,$A$9:$A31,"&lt;"&amp;$A31,$A$9:$A31,"&gt;="&amp;DH$4,$A$9:$A31,"&lt;="&amp;DH$5)&gt;SUM(_xlfn._xlws.FILTER(DH32:DH111,$A32:$A111&gt;DH$4),_xlfn._xlws.FILTER($C$9:DG111,$A$9:$A111&gt;DH$4))),(SUMIFS($B$9:$B31,$A$9:$A31,"&lt;"&amp;$A31,$A$9:$A31,"&gt;="&amp;DH$4,$A$9:$A31,"&lt;="&amp;DH$5)-SUM(_xlfn._xlws.FILTER(DH32:DH111,$A32:$A111&gt;DH$4),_xlfn._xlws.FILTER($C$9:DG111,$A$9:$A111&gt;DH$4))&gt;DH$6)),DH$6,MAX(0,SUMIFS($B$9:$B31,$A$9:$A31,"&lt;"&amp;$A31,$A$9:$A31,"&gt;="&amp;DH$4,$A$9:$A31,"&lt;="&amp;DH$5)-SUM(_xlfn._xlws.FILTER(DH32:DH111,$A32:$A111&gt;DH$4),_xlfn._xlws.FILTER($C$9:DG111,$A$9:$A111&gt;DH$4)))),"")</f>
        <v/>
      </c>
      <c r="DI31" s="32" t="str" cm="1">
        <f t="array" ref="DI31">IF(AND(($A31&lt;&gt;"")*($A31&gt;DI$4)*($A31&lt;=DI$5)),IF(AND((SUMIFS($B$9:$B31,$A$9:$A31,"&lt;"&amp;$A31,$A$9:$A31,"&gt;="&amp;DI$4,$A$9:$A31,"&lt;="&amp;DI$5)&gt;SUM(_xlfn._xlws.FILTER(DI32:DI111,$A32:$A111&gt;DI$4),_xlfn._xlws.FILTER($C$9:DH111,$A$9:$A111&gt;DI$4))),(SUMIFS($B$9:$B31,$A$9:$A31,"&lt;"&amp;$A31,$A$9:$A31,"&gt;="&amp;DI$4,$A$9:$A31,"&lt;="&amp;DI$5)-SUM(_xlfn._xlws.FILTER(DI32:DI111,$A32:$A111&gt;DI$4),_xlfn._xlws.FILTER($C$9:DH111,$A$9:$A111&gt;DI$4))&gt;DI$6)),DI$6,MAX(0,SUMIFS($B$9:$B31,$A$9:$A31,"&lt;"&amp;$A31,$A$9:$A31,"&gt;="&amp;DI$4,$A$9:$A31,"&lt;="&amp;DI$5)-SUM(_xlfn._xlws.FILTER(DI32:DI111,$A32:$A111&gt;DI$4),_xlfn._xlws.FILTER($C$9:DH111,$A$9:$A111&gt;DI$4)))),"")</f>
        <v/>
      </c>
      <c r="DJ31" s="32" t="str" cm="1">
        <f t="array" ref="DJ31">IF(AND(($A31&lt;&gt;"")*($A31&gt;DJ$4)*($A31&lt;=DJ$5)),IF(AND((SUMIFS($B$9:$B31,$A$9:$A31,"&lt;"&amp;$A31,$A$9:$A31,"&gt;="&amp;DJ$4,$A$9:$A31,"&lt;="&amp;DJ$5)&gt;SUM(_xlfn._xlws.FILTER(DJ32:DJ111,$A32:$A111&gt;DJ$4),_xlfn._xlws.FILTER($C$9:DI111,$A$9:$A111&gt;DJ$4))),(SUMIFS($B$9:$B31,$A$9:$A31,"&lt;"&amp;$A31,$A$9:$A31,"&gt;="&amp;DJ$4,$A$9:$A31,"&lt;="&amp;DJ$5)-SUM(_xlfn._xlws.FILTER(DJ32:DJ111,$A32:$A111&gt;DJ$4),_xlfn._xlws.FILTER($C$9:DI111,$A$9:$A111&gt;DJ$4))&gt;DJ$6)),DJ$6,MAX(0,SUMIFS($B$9:$B31,$A$9:$A31,"&lt;"&amp;$A31,$A$9:$A31,"&gt;="&amp;DJ$4,$A$9:$A31,"&lt;="&amp;DJ$5)-SUM(_xlfn._xlws.FILTER(DJ32:DJ111,$A32:$A111&gt;DJ$4),_xlfn._xlws.FILTER($C$9:DI111,$A$9:$A111&gt;DJ$4)))),"")</f>
        <v/>
      </c>
      <c r="DK31" s="32" t="str" cm="1">
        <f t="array" ref="DK31">IF(AND(($A31&lt;&gt;"")*($A31&gt;DK$4)*($A31&lt;=DK$5)),IF(AND((SUMIFS($B$9:$B31,$A$9:$A31,"&lt;"&amp;$A31,$A$9:$A31,"&gt;="&amp;DK$4,$A$9:$A31,"&lt;="&amp;DK$5)&gt;SUM(_xlfn._xlws.FILTER(DK32:DK111,$A32:$A111&gt;DK$4),_xlfn._xlws.FILTER($C$9:DJ111,$A$9:$A111&gt;DK$4))),(SUMIFS($B$9:$B31,$A$9:$A31,"&lt;"&amp;$A31,$A$9:$A31,"&gt;="&amp;DK$4,$A$9:$A31,"&lt;="&amp;DK$5)-SUM(_xlfn._xlws.FILTER(DK32:DK111,$A32:$A111&gt;DK$4),_xlfn._xlws.FILTER($C$9:DJ111,$A$9:$A111&gt;DK$4))&gt;DK$6)),DK$6,MAX(0,SUMIFS($B$9:$B31,$A$9:$A31,"&lt;"&amp;$A31,$A$9:$A31,"&gt;="&amp;DK$4,$A$9:$A31,"&lt;="&amp;DK$5)-SUM(_xlfn._xlws.FILTER(DK32:DK111,$A32:$A111&gt;DK$4),_xlfn._xlws.FILTER($C$9:DJ111,$A$9:$A111&gt;DK$4)))),"")</f>
        <v/>
      </c>
      <c r="DL31" s="32" t="str" cm="1">
        <f t="array" ref="DL31">IF(AND(($A31&lt;&gt;"")*($A31&gt;DL$4)*($A31&lt;=DL$5)),IF(AND((SUMIFS($B$9:$B31,$A$9:$A31,"&lt;"&amp;$A31,$A$9:$A31,"&gt;="&amp;DL$4,$A$9:$A31,"&lt;="&amp;DL$5)&gt;SUM(_xlfn._xlws.FILTER(DL32:DL111,$A32:$A111&gt;DL$4),_xlfn._xlws.FILTER($C$9:DK111,$A$9:$A111&gt;DL$4))),(SUMIFS($B$9:$B31,$A$9:$A31,"&lt;"&amp;$A31,$A$9:$A31,"&gt;="&amp;DL$4,$A$9:$A31,"&lt;="&amp;DL$5)-SUM(_xlfn._xlws.FILTER(DL32:DL111,$A32:$A111&gt;DL$4),_xlfn._xlws.FILTER($C$9:DK111,$A$9:$A111&gt;DL$4))&gt;DL$6)),DL$6,MAX(0,SUMIFS($B$9:$B31,$A$9:$A31,"&lt;"&amp;$A31,$A$9:$A31,"&gt;="&amp;DL$4,$A$9:$A31,"&lt;="&amp;DL$5)-SUM(_xlfn._xlws.FILTER(DL32:DL111,$A32:$A111&gt;DL$4),_xlfn._xlws.FILTER($C$9:DK111,$A$9:$A111&gt;DL$4)))),"")</f>
        <v/>
      </c>
      <c r="DM31" s="32" t="str" cm="1">
        <f t="array" ref="DM31">IF(AND(($A31&lt;&gt;"")*($A31&gt;DM$4)*($A31&lt;=DM$5)),IF(AND((SUMIFS($B$9:$B31,$A$9:$A31,"&lt;"&amp;$A31,$A$9:$A31,"&gt;="&amp;DM$4,$A$9:$A31,"&lt;="&amp;DM$5)&gt;SUM(_xlfn._xlws.FILTER(DM32:DM111,$A32:$A111&gt;DM$4),_xlfn._xlws.FILTER($C$9:DL111,$A$9:$A111&gt;DM$4))),(SUMIFS($B$9:$B31,$A$9:$A31,"&lt;"&amp;$A31,$A$9:$A31,"&gt;="&amp;DM$4,$A$9:$A31,"&lt;="&amp;DM$5)-SUM(_xlfn._xlws.FILTER(DM32:DM111,$A32:$A111&gt;DM$4),_xlfn._xlws.FILTER($C$9:DL111,$A$9:$A111&gt;DM$4))&gt;DM$6)),DM$6,MAX(0,SUMIFS($B$9:$B31,$A$9:$A31,"&lt;"&amp;$A31,$A$9:$A31,"&gt;="&amp;DM$4,$A$9:$A31,"&lt;="&amp;DM$5)-SUM(_xlfn._xlws.FILTER(DM32:DM111,$A32:$A111&gt;DM$4),_xlfn._xlws.FILTER($C$9:DL111,$A$9:$A111&gt;DM$4)))),"")</f>
        <v/>
      </c>
      <c r="DN31" s="32" t="str" cm="1">
        <f t="array" ref="DN31">IF(AND(($A31&lt;&gt;"")*($A31&gt;DN$4)*($A31&lt;=DN$5)),IF(AND((SUMIFS($B$9:$B31,$A$9:$A31,"&lt;"&amp;$A31,$A$9:$A31,"&gt;="&amp;DN$4,$A$9:$A31,"&lt;="&amp;DN$5)&gt;SUM(_xlfn._xlws.FILTER(DN32:DN111,$A32:$A111&gt;DN$4),_xlfn._xlws.FILTER($C$9:DM111,$A$9:$A111&gt;DN$4))),(SUMIFS($B$9:$B31,$A$9:$A31,"&lt;"&amp;$A31,$A$9:$A31,"&gt;="&amp;DN$4,$A$9:$A31,"&lt;="&amp;DN$5)-SUM(_xlfn._xlws.FILTER(DN32:DN111,$A32:$A111&gt;DN$4),_xlfn._xlws.FILTER($C$9:DM111,$A$9:$A111&gt;DN$4))&gt;DN$6)),DN$6,MAX(0,SUMIFS($B$9:$B31,$A$9:$A31,"&lt;"&amp;$A31,$A$9:$A31,"&gt;="&amp;DN$4,$A$9:$A31,"&lt;="&amp;DN$5)-SUM(_xlfn._xlws.FILTER(DN32:DN111,$A32:$A111&gt;DN$4),_xlfn._xlws.FILTER($C$9:DM111,$A$9:$A111&gt;DN$4)))),"")</f>
        <v/>
      </c>
      <c r="DO31" s="32" t="str" cm="1">
        <f t="array" ref="DO31">IF(AND(($A31&lt;&gt;"")*($A31&gt;DO$4)*($A31&lt;=DO$5)),IF(AND((SUMIFS($B$9:$B31,$A$9:$A31,"&lt;"&amp;$A31,$A$9:$A31,"&gt;="&amp;DO$4,$A$9:$A31,"&lt;="&amp;DO$5)&gt;SUM(_xlfn._xlws.FILTER(DO32:DO111,$A32:$A111&gt;DO$4),_xlfn._xlws.FILTER($C$9:DN111,$A$9:$A111&gt;DO$4))),(SUMIFS($B$9:$B31,$A$9:$A31,"&lt;"&amp;$A31,$A$9:$A31,"&gt;="&amp;DO$4,$A$9:$A31,"&lt;="&amp;DO$5)-SUM(_xlfn._xlws.FILTER(DO32:DO111,$A32:$A111&gt;DO$4),_xlfn._xlws.FILTER($C$9:DN111,$A$9:$A111&gt;DO$4))&gt;DO$6)),DO$6,MAX(0,SUMIFS($B$9:$B31,$A$9:$A31,"&lt;"&amp;$A31,$A$9:$A31,"&gt;="&amp;DO$4,$A$9:$A31,"&lt;="&amp;DO$5)-SUM(_xlfn._xlws.FILTER(DO32:DO111,$A32:$A111&gt;DO$4),_xlfn._xlws.FILTER($C$9:DN111,$A$9:$A111&gt;DO$4)))),"")</f>
        <v/>
      </c>
      <c r="DP31" s="32" t="str" cm="1">
        <f t="array" ref="DP31">IF(AND(($A31&lt;&gt;"")*($A31&gt;DP$4)*($A31&lt;=DP$5)),IF(AND((SUMIFS($B$9:$B31,$A$9:$A31,"&lt;"&amp;$A31,$A$9:$A31,"&gt;="&amp;DP$4,$A$9:$A31,"&lt;="&amp;DP$5)&gt;SUM(_xlfn._xlws.FILTER(DP32:DP111,$A32:$A111&gt;DP$4),_xlfn._xlws.FILTER($C$9:DO111,$A$9:$A111&gt;DP$4))),(SUMIFS($B$9:$B31,$A$9:$A31,"&lt;"&amp;$A31,$A$9:$A31,"&gt;="&amp;DP$4,$A$9:$A31,"&lt;="&amp;DP$5)-SUM(_xlfn._xlws.FILTER(DP32:DP111,$A32:$A111&gt;DP$4),_xlfn._xlws.FILTER($C$9:DO111,$A$9:$A111&gt;DP$4))&gt;DP$6)),DP$6,MAX(0,SUMIFS($B$9:$B31,$A$9:$A31,"&lt;"&amp;$A31,$A$9:$A31,"&gt;="&amp;DP$4,$A$9:$A31,"&lt;="&amp;DP$5)-SUM(_xlfn._xlws.FILTER(DP32:DP111,$A32:$A111&gt;DP$4),_xlfn._xlws.FILTER($C$9:DO111,$A$9:$A111&gt;DP$4)))),"")</f>
        <v/>
      </c>
      <c r="DQ31" s="32" t="str" cm="1">
        <f t="array" ref="DQ31">IF(AND(($A31&lt;&gt;"")*($A31&gt;DQ$4)*($A31&lt;=DQ$5)),IF(AND((SUMIFS($B$9:$B31,$A$9:$A31,"&lt;"&amp;$A31,$A$9:$A31,"&gt;="&amp;DQ$4,$A$9:$A31,"&lt;="&amp;DQ$5)&gt;SUM(_xlfn._xlws.FILTER(DQ32:DQ111,$A32:$A111&gt;DQ$4),_xlfn._xlws.FILTER($C$9:DP111,$A$9:$A111&gt;DQ$4))),(SUMIFS($B$9:$B31,$A$9:$A31,"&lt;"&amp;$A31,$A$9:$A31,"&gt;="&amp;DQ$4,$A$9:$A31,"&lt;="&amp;DQ$5)-SUM(_xlfn._xlws.FILTER(DQ32:DQ111,$A32:$A111&gt;DQ$4),_xlfn._xlws.FILTER($C$9:DP111,$A$9:$A111&gt;DQ$4))&gt;DQ$6)),DQ$6,MAX(0,SUMIFS($B$9:$B31,$A$9:$A31,"&lt;"&amp;$A31,$A$9:$A31,"&gt;="&amp;DQ$4,$A$9:$A31,"&lt;="&amp;DQ$5)-SUM(_xlfn._xlws.FILTER(DQ32:DQ111,$A32:$A111&gt;DQ$4),_xlfn._xlws.FILTER($C$9:DP111,$A$9:$A111&gt;DQ$4)))),"")</f>
        <v/>
      </c>
      <c r="DR31" s="32" t="str" cm="1">
        <f t="array" ref="DR31">IF(AND(($A31&lt;&gt;"")*($A31&gt;DR$4)*($A31&lt;=DR$5)),IF(AND((SUMIFS($B$9:$B31,$A$9:$A31,"&lt;"&amp;$A31,$A$9:$A31,"&gt;="&amp;DR$4,$A$9:$A31,"&lt;="&amp;DR$5)&gt;SUM(_xlfn._xlws.FILTER(DR32:DR111,$A32:$A111&gt;DR$4),_xlfn._xlws.FILTER($C$9:DQ111,$A$9:$A111&gt;DR$4))),(SUMIFS($B$9:$B31,$A$9:$A31,"&lt;"&amp;$A31,$A$9:$A31,"&gt;="&amp;DR$4,$A$9:$A31,"&lt;="&amp;DR$5)-SUM(_xlfn._xlws.FILTER(DR32:DR111,$A32:$A111&gt;DR$4),_xlfn._xlws.FILTER($C$9:DQ111,$A$9:$A111&gt;DR$4))&gt;DR$6)),DR$6,MAX(0,SUMIFS($B$9:$B31,$A$9:$A31,"&lt;"&amp;$A31,$A$9:$A31,"&gt;="&amp;DR$4,$A$9:$A31,"&lt;="&amp;DR$5)-SUM(_xlfn._xlws.FILTER(DR32:DR111,$A32:$A111&gt;DR$4),_xlfn._xlws.FILTER($C$9:DQ111,$A$9:$A111&gt;DR$4)))),"")</f>
        <v/>
      </c>
      <c r="DS31" s="32" t="str" cm="1">
        <f t="array" ref="DS31">IF(AND(($A31&lt;&gt;"")*($A31&gt;DS$4)*($A31&lt;=DS$5)),IF(AND((SUMIFS($B$9:$B31,$A$9:$A31,"&lt;"&amp;$A31,$A$9:$A31,"&gt;="&amp;DS$4,$A$9:$A31,"&lt;="&amp;DS$5)&gt;SUM(_xlfn._xlws.FILTER(DS32:DS111,$A32:$A111&gt;DS$4),_xlfn._xlws.FILTER($C$9:DR111,$A$9:$A111&gt;DS$4))),(SUMIFS($B$9:$B31,$A$9:$A31,"&lt;"&amp;$A31,$A$9:$A31,"&gt;="&amp;DS$4,$A$9:$A31,"&lt;="&amp;DS$5)-SUM(_xlfn._xlws.FILTER(DS32:DS111,$A32:$A111&gt;DS$4),_xlfn._xlws.FILTER($C$9:DR111,$A$9:$A111&gt;DS$4))&gt;DS$6)),DS$6,MAX(0,SUMIFS($B$9:$B31,$A$9:$A31,"&lt;"&amp;$A31,$A$9:$A31,"&gt;="&amp;DS$4,$A$9:$A31,"&lt;="&amp;DS$5)-SUM(_xlfn._xlws.FILTER(DS32:DS111,$A32:$A111&gt;DS$4),_xlfn._xlws.FILTER($C$9:DR111,$A$9:$A111&gt;DS$4)))),"")</f>
        <v/>
      </c>
      <c r="DT31" s="32" t="str" cm="1">
        <f t="array" ref="DT31">IF(AND(($A31&lt;&gt;"")*($A31&gt;DT$4)*($A31&lt;=DT$5)),IF(AND((SUMIFS($B$9:$B31,$A$9:$A31,"&lt;"&amp;$A31,$A$9:$A31,"&gt;="&amp;DT$4,$A$9:$A31,"&lt;="&amp;DT$5)&gt;SUM(_xlfn._xlws.FILTER(DT32:DT111,$A32:$A111&gt;DT$4),_xlfn._xlws.FILTER($C$9:DS111,$A$9:$A111&gt;DT$4))),(SUMIFS($B$9:$B31,$A$9:$A31,"&lt;"&amp;$A31,$A$9:$A31,"&gt;="&amp;DT$4,$A$9:$A31,"&lt;="&amp;DT$5)-SUM(_xlfn._xlws.FILTER(DT32:DT111,$A32:$A111&gt;DT$4),_xlfn._xlws.FILTER($C$9:DS111,$A$9:$A111&gt;DT$4))&gt;DT$6)),DT$6,MAX(0,SUMIFS($B$9:$B31,$A$9:$A31,"&lt;"&amp;$A31,$A$9:$A31,"&gt;="&amp;DT$4,$A$9:$A31,"&lt;="&amp;DT$5)-SUM(_xlfn._xlws.FILTER(DT32:DT111,$A32:$A111&gt;DT$4),_xlfn._xlws.FILTER($C$9:DS111,$A$9:$A111&gt;DT$4)))),"")</f>
        <v/>
      </c>
      <c r="DU31" s="32" t="str" cm="1">
        <f t="array" ref="DU31">IF(AND(($A31&lt;&gt;"")*($A31&gt;DU$4)*($A31&lt;=DU$5)),IF(AND((SUMIFS($B$9:$B31,$A$9:$A31,"&lt;"&amp;$A31,$A$9:$A31,"&gt;="&amp;DU$4,$A$9:$A31,"&lt;="&amp;DU$5)&gt;SUM(_xlfn._xlws.FILTER(DU32:DU111,$A32:$A111&gt;DU$4),_xlfn._xlws.FILTER($C$9:DT111,$A$9:$A111&gt;DU$4))),(SUMIFS($B$9:$B31,$A$9:$A31,"&lt;"&amp;$A31,$A$9:$A31,"&gt;="&amp;DU$4,$A$9:$A31,"&lt;="&amp;DU$5)-SUM(_xlfn._xlws.FILTER(DU32:DU111,$A32:$A111&gt;DU$4),_xlfn._xlws.FILTER($C$9:DT111,$A$9:$A111&gt;DU$4))&gt;DU$6)),DU$6,MAX(0,SUMIFS($B$9:$B31,$A$9:$A31,"&lt;"&amp;$A31,$A$9:$A31,"&gt;="&amp;DU$4,$A$9:$A31,"&lt;="&amp;DU$5)-SUM(_xlfn._xlws.FILTER(DU32:DU111,$A32:$A111&gt;DU$4),_xlfn._xlws.FILTER($C$9:DT111,$A$9:$A111&gt;DU$4)))),"")</f>
        <v/>
      </c>
      <c r="DV31" s="32" t="str" cm="1">
        <f t="array" ref="DV31">IF(AND(($A31&lt;&gt;"")*($A31&gt;DV$4)*($A31&lt;=DV$5)),IF(AND((SUMIFS($B$9:$B31,$A$9:$A31,"&lt;"&amp;$A31,$A$9:$A31,"&gt;="&amp;DV$4,$A$9:$A31,"&lt;="&amp;DV$5)&gt;SUM(_xlfn._xlws.FILTER(DV32:DV111,$A32:$A111&gt;DV$4),_xlfn._xlws.FILTER($C$9:DU111,$A$9:$A111&gt;DV$4))),(SUMIFS($B$9:$B31,$A$9:$A31,"&lt;"&amp;$A31,$A$9:$A31,"&gt;="&amp;DV$4,$A$9:$A31,"&lt;="&amp;DV$5)-SUM(_xlfn._xlws.FILTER(DV32:DV111,$A32:$A111&gt;DV$4),_xlfn._xlws.FILTER($C$9:DU111,$A$9:$A111&gt;DV$4))&gt;DV$6)),DV$6,MAX(0,SUMIFS($B$9:$B31,$A$9:$A31,"&lt;"&amp;$A31,$A$9:$A31,"&gt;="&amp;DV$4,$A$9:$A31,"&lt;="&amp;DV$5)-SUM(_xlfn._xlws.FILTER(DV32:DV111,$A32:$A111&gt;DV$4),_xlfn._xlws.FILTER($C$9:DU111,$A$9:$A111&gt;DV$4)))),"")</f>
        <v/>
      </c>
      <c r="DW31" s="32" t="str" cm="1">
        <f t="array" ref="DW31">IF(AND(($A31&lt;&gt;"")*($A31&gt;DW$4)*($A31&lt;=DW$5)),IF(AND((SUMIFS($B$9:$B31,$A$9:$A31,"&lt;"&amp;$A31,$A$9:$A31,"&gt;="&amp;DW$4,$A$9:$A31,"&lt;="&amp;DW$5)&gt;SUM(_xlfn._xlws.FILTER(DW32:DW111,$A32:$A111&gt;DW$4),_xlfn._xlws.FILTER($C$9:DV111,$A$9:$A111&gt;DW$4))),(SUMIFS($B$9:$B31,$A$9:$A31,"&lt;"&amp;$A31,$A$9:$A31,"&gt;="&amp;DW$4,$A$9:$A31,"&lt;="&amp;DW$5)-SUM(_xlfn._xlws.FILTER(DW32:DW111,$A32:$A111&gt;DW$4),_xlfn._xlws.FILTER($C$9:DV111,$A$9:$A111&gt;DW$4))&gt;DW$6)),DW$6,MAX(0,SUMIFS($B$9:$B31,$A$9:$A31,"&lt;"&amp;$A31,$A$9:$A31,"&gt;="&amp;DW$4,$A$9:$A31,"&lt;="&amp;DW$5)-SUM(_xlfn._xlws.FILTER(DW32:DW111,$A32:$A111&gt;DW$4),_xlfn._xlws.FILTER($C$9:DV111,$A$9:$A111&gt;DW$4)))),"")</f>
        <v/>
      </c>
      <c r="DX31" s="32" t="str" cm="1">
        <f t="array" ref="DX31">IF(AND(($A31&lt;&gt;"")*($A31&gt;DX$4)*($A31&lt;=DX$5)),IF(AND((SUMIFS($B$9:$B31,$A$9:$A31,"&lt;"&amp;$A31,$A$9:$A31,"&gt;="&amp;DX$4,$A$9:$A31,"&lt;="&amp;DX$5)&gt;SUM(_xlfn._xlws.FILTER(DX32:DX111,$A32:$A111&gt;DX$4),_xlfn._xlws.FILTER($C$9:DW111,$A$9:$A111&gt;DX$4))),(SUMIFS($B$9:$B31,$A$9:$A31,"&lt;"&amp;$A31,$A$9:$A31,"&gt;="&amp;DX$4,$A$9:$A31,"&lt;="&amp;DX$5)-SUM(_xlfn._xlws.FILTER(DX32:DX111,$A32:$A111&gt;DX$4),_xlfn._xlws.FILTER($C$9:DW111,$A$9:$A111&gt;DX$4))&gt;DX$6)),DX$6,MAX(0,SUMIFS($B$9:$B31,$A$9:$A31,"&lt;"&amp;$A31,$A$9:$A31,"&gt;="&amp;DX$4,$A$9:$A31,"&lt;="&amp;DX$5)-SUM(_xlfn._xlws.FILTER(DX32:DX111,$A32:$A111&gt;DX$4),_xlfn._xlws.FILTER($C$9:DW111,$A$9:$A111&gt;DX$4)))),"")</f>
        <v/>
      </c>
      <c r="DY31" s="32" t="str" cm="1">
        <f t="array" ref="DY31">IF(AND(($A31&lt;&gt;"")*($A31&gt;DY$4)*($A31&lt;=DY$5)),IF(AND((SUMIFS($B$9:$B31,$A$9:$A31,"&lt;"&amp;$A31,$A$9:$A31,"&gt;="&amp;DY$4,$A$9:$A31,"&lt;="&amp;DY$5)&gt;SUM(_xlfn._xlws.FILTER(DY32:DY111,$A32:$A111&gt;DY$4),_xlfn._xlws.FILTER($C$9:DX111,$A$9:$A111&gt;DY$4))),(SUMIFS($B$9:$B31,$A$9:$A31,"&lt;"&amp;$A31,$A$9:$A31,"&gt;="&amp;DY$4,$A$9:$A31,"&lt;="&amp;DY$5)-SUM(_xlfn._xlws.FILTER(DY32:DY111,$A32:$A111&gt;DY$4),_xlfn._xlws.FILTER($C$9:DX111,$A$9:$A111&gt;DY$4))&gt;DY$6)),DY$6,MAX(0,SUMIFS($B$9:$B31,$A$9:$A31,"&lt;"&amp;$A31,$A$9:$A31,"&gt;="&amp;DY$4,$A$9:$A31,"&lt;="&amp;DY$5)-SUM(_xlfn._xlws.FILTER(DY32:DY111,$A32:$A111&gt;DY$4),_xlfn._xlws.FILTER($C$9:DX111,$A$9:$A111&gt;DY$4)))),"")</f>
        <v/>
      </c>
      <c r="DZ31" s="32" t="str" cm="1">
        <f t="array" ref="DZ31">IF(AND(($A31&lt;&gt;"")*($A31&gt;DZ$4)*($A31&lt;=DZ$5)),IF(AND((SUMIFS($B$9:$B31,$A$9:$A31,"&lt;"&amp;$A31,$A$9:$A31,"&gt;="&amp;DZ$4,$A$9:$A31,"&lt;="&amp;DZ$5)&gt;SUM(_xlfn._xlws.FILTER(DZ32:DZ111,$A32:$A111&gt;DZ$4),_xlfn._xlws.FILTER($C$9:DY111,$A$9:$A111&gt;DZ$4))),(SUMIFS($B$9:$B31,$A$9:$A31,"&lt;"&amp;$A31,$A$9:$A31,"&gt;="&amp;DZ$4,$A$9:$A31,"&lt;="&amp;DZ$5)-SUM(_xlfn._xlws.FILTER(DZ32:DZ111,$A32:$A111&gt;DZ$4),_xlfn._xlws.FILTER($C$9:DY111,$A$9:$A111&gt;DZ$4))&gt;DZ$6)),DZ$6,MAX(0,SUMIFS($B$9:$B31,$A$9:$A31,"&lt;"&amp;$A31,$A$9:$A31,"&gt;="&amp;DZ$4,$A$9:$A31,"&lt;="&amp;DZ$5)-SUM(_xlfn._xlws.FILTER(DZ32:DZ111,$A32:$A111&gt;DZ$4),_xlfn._xlws.FILTER($C$9:DY111,$A$9:$A111&gt;DZ$4)))),"")</f>
        <v/>
      </c>
      <c r="EA31" s="32" t="str" cm="1">
        <f t="array" ref="EA31">IF(AND(($A31&lt;&gt;"")*($A31&gt;EA$4)*($A31&lt;=EA$5)),IF(AND((SUMIFS($B$9:$B31,$A$9:$A31,"&lt;"&amp;$A31,$A$9:$A31,"&gt;="&amp;EA$4,$A$9:$A31,"&lt;="&amp;EA$5)&gt;SUM(_xlfn._xlws.FILTER(EA32:EA111,$A32:$A111&gt;EA$4),_xlfn._xlws.FILTER($C$9:DZ111,$A$9:$A111&gt;EA$4))),(SUMIFS($B$9:$B31,$A$9:$A31,"&lt;"&amp;$A31,$A$9:$A31,"&gt;="&amp;EA$4,$A$9:$A31,"&lt;="&amp;EA$5)-SUM(_xlfn._xlws.FILTER(EA32:EA111,$A32:$A111&gt;EA$4),_xlfn._xlws.FILTER($C$9:DZ111,$A$9:$A111&gt;EA$4))&gt;EA$6)),EA$6,MAX(0,SUMIFS($B$9:$B31,$A$9:$A31,"&lt;"&amp;$A31,$A$9:$A31,"&gt;="&amp;EA$4,$A$9:$A31,"&lt;="&amp;EA$5)-SUM(_xlfn._xlws.FILTER(EA32:EA111,$A32:$A111&gt;EA$4),_xlfn._xlws.FILTER($C$9:DZ111,$A$9:$A111&gt;EA$4)))),"")</f>
        <v/>
      </c>
      <c r="EB31" s="32" t="str" cm="1">
        <f t="array" ref="EB31">IF(AND(($A31&lt;&gt;"")*($A31&gt;EB$4)*($A31&lt;=EB$5)),IF(AND((SUMIFS($B$9:$B31,$A$9:$A31,"&lt;"&amp;$A31,$A$9:$A31,"&gt;="&amp;EB$4,$A$9:$A31,"&lt;="&amp;EB$5)&gt;SUM(_xlfn._xlws.FILTER(EB32:EB111,$A32:$A111&gt;EB$4),_xlfn._xlws.FILTER($C$9:EA111,$A$9:$A111&gt;EB$4))),(SUMIFS($B$9:$B31,$A$9:$A31,"&lt;"&amp;$A31,$A$9:$A31,"&gt;="&amp;EB$4,$A$9:$A31,"&lt;="&amp;EB$5)-SUM(_xlfn._xlws.FILTER(EB32:EB111,$A32:$A111&gt;EB$4),_xlfn._xlws.FILTER($C$9:EA111,$A$9:$A111&gt;EB$4))&gt;EB$6)),EB$6,MAX(0,SUMIFS($B$9:$B31,$A$9:$A31,"&lt;"&amp;$A31,$A$9:$A31,"&gt;="&amp;EB$4,$A$9:$A31,"&lt;="&amp;EB$5)-SUM(_xlfn._xlws.FILTER(EB32:EB111,$A32:$A111&gt;EB$4),_xlfn._xlws.FILTER($C$9:EA111,$A$9:$A111&gt;EB$4)))),"")</f>
        <v/>
      </c>
      <c r="EC31" s="32" t="str" cm="1">
        <f t="array" ref="EC31">IF(AND(($A31&lt;&gt;"")*($A31&gt;EC$4)*($A31&lt;=EC$5)),IF(AND((SUMIFS($B$9:$B31,$A$9:$A31,"&lt;"&amp;$A31,$A$9:$A31,"&gt;="&amp;EC$4,$A$9:$A31,"&lt;="&amp;EC$5)&gt;SUM(_xlfn._xlws.FILTER(EC32:EC111,$A32:$A111&gt;EC$4),_xlfn._xlws.FILTER($C$9:EB111,$A$9:$A111&gt;EC$4))),(SUMIFS($B$9:$B31,$A$9:$A31,"&lt;"&amp;$A31,$A$9:$A31,"&gt;="&amp;EC$4,$A$9:$A31,"&lt;="&amp;EC$5)-SUM(_xlfn._xlws.FILTER(EC32:EC111,$A32:$A111&gt;EC$4),_xlfn._xlws.FILTER($C$9:EB111,$A$9:$A111&gt;EC$4))&gt;EC$6)),EC$6,MAX(0,SUMIFS($B$9:$B31,$A$9:$A31,"&lt;"&amp;$A31,$A$9:$A31,"&gt;="&amp;EC$4,$A$9:$A31,"&lt;="&amp;EC$5)-SUM(_xlfn._xlws.FILTER(EC32:EC111,$A32:$A111&gt;EC$4),_xlfn._xlws.FILTER($C$9:EB111,$A$9:$A111&gt;EC$4)))),"")</f>
        <v/>
      </c>
      <c r="ED31" s="32" t="str" cm="1">
        <f t="array" ref="ED31">IF(AND(($A31&lt;&gt;"")*($A31&gt;ED$4)*($A31&lt;=ED$5)),IF(AND((SUMIFS($B$9:$B31,$A$9:$A31,"&lt;"&amp;$A31,$A$9:$A31,"&gt;="&amp;ED$4,$A$9:$A31,"&lt;="&amp;ED$5)&gt;SUM(_xlfn._xlws.FILTER(ED32:ED111,$A32:$A111&gt;ED$4),_xlfn._xlws.FILTER($C$9:EC111,$A$9:$A111&gt;ED$4))),(SUMIFS($B$9:$B31,$A$9:$A31,"&lt;"&amp;$A31,$A$9:$A31,"&gt;="&amp;ED$4,$A$9:$A31,"&lt;="&amp;ED$5)-SUM(_xlfn._xlws.FILTER(ED32:ED111,$A32:$A111&gt;ED$4),_xlfn._xlws.FILTER($C$9:EC111,$A$9:$A111&gt;ED$4))&gt;ED$6)),ED$6,MAX(0,SUMIFS($B$9:$B31,$A$9:$A31,"&lt;"&amp;$A31,$A$9:$A31,"&gt;="&amp;ED$4,$A$9:$A31,"&lt;="&amp;ED$5)-SUM(_xlfn._xlws.FILTER(ED32:ED111,$A32:$A111&gt;ED$4),_xlfn._xlws.FILTER($C$9:EC111,$A$9:$A111&gt;ED$4)))),"")</f>
        <v/>
      </c>
      <c r="EE31" s="32" t="str" cm="1">
        <f t="array" ref="EE31">IF(AND(($A31&lt;&gt;"")*($A31&gt;EE$4)*($A31&lt;=EE$5)),IF(AND((SUMIFS($B$9:$B31,$A$9:$A31,"&lt;"&amp;$A31,$A$9:$A31,"&gt;="&amp;EE$4,$A$9:$A31,"&lt;="&amp;EE$5)&gt;SUM(_xlfn._xlws.FILTER(EE32:EE111,$A32:$A111&gt;EE$4),_xlfn._xlws.FILTER($C$9:ED111,$A$9:$A111&gt;EE$4))),(SUMIFS($B$9:$B31,$A$9:$A31,"&lt;"&amp;$A31,$A$9:$A31,"&gt;="&amp;EE$4,$A$9:$A31,"&lt;="&amp;EE$5)-SUM(_xlfn._xlws.FILTER(EE32:EE111,$A32:$A111&gt;EE$4),_xlfn._xlws.FILTER($C$9:ED111,$A$9:$A111&gt;EE$4))&gt;EE$6)),EE$6,MAX(0,SUMIFS($B$9:$B31,$A$9:$A31,"&lt;"&amp;$A31,$A$9:$A31,"&gt;="&amp;EE$4,$A$9:$A31,"&lt;="&amp;EE$5)-SUM(_xlfn._xlws.FILTER(EE32:EE111,$A32:$A111&gt;EE$4),_xlfn._xlws.FILTER($C$9:ED111,$A$9:$A111&gt;EE$4)))),"")</f>
        <v/>
      </c>
      <c r="EF31" s="32" t="str" cm="1">
        <f t="array" ref="EF31">IF(AND(($A31&lt;&gt;"")*($A31&gt;EF$4)*($A31&lt;=EF$5)),IF(AND((SUMIFS($B$9:$B31,$A$9:$A31,"&lt;"&amp;$A31,$A$9:$A31,"&gt;="&amp;EF$4,$A$9:$A31,"&lt;="&amp;EF$5)&gt;SUM(_xlfn._xlws.FILTER(EF32:EF111,$A32:$A111&gt;EF$4),_xlfn._xlws.FILTER($C$9:EE111,$A$9:$A111&gt;EF$4))),(SUMIFS($B$9:$B31,$A$9:$A31,"&lt;"&amp;$A31,$A$9:$A31,"&gt;="&amp;EF$4,$A$9:$A31,"&lt;="&amp;EF$5)-SUM(_xlfn._xlws.FILTER(EF32:EF111,$A32:$A111&gt;EF$4),_xlfn._xlws.FILTER($C$9:EE111,$A$9:$A111&gt;EF$4))&gt;EF$6)),EF$6,MAX(0,SUMIFS($B$9:$B31,$A$9:$A31,"&lt;"&amp;$A31,$A$9:$A31,"&gt;="&amp;EF$4,$A$9:$A31,"&lt;="&amp;EF$5)-SUM(_xlfn._xlws.FILTER(EF32:EF111,$A32:$A111&gt;EF$4),_xlfn._xlws.FILTER($C$9:EE111,$A$9:$A111&gt;EF$4)))),"")</f>
        <v/>
      </c>
      <c r="EG31" s="32" t="str" cm="1">
        <f t="array" ref="EG31">IF(AND(($A31&lt;&gt;"")*($A31&gt;EG$4)*($A31&lt;=EG$5)),IF(AND((SUMIFS($B$9:$B31,$A$9:$A31,"&lt;"&amp;$A31,$A$9:$A31,"&gt;="&amp;EG$4,$A$9:$A31,"&lt;="&amp;EG$5)&gt;SUM(_xlfn._xlws.FILTER(EG32:EG111,$A32:$A111&gt;EG$4),_xlfn._xlws.FILTER($C$9:EF111,$A$9:$A111&gt;EG$4))),(SUMIFS($B$9:$B31,$A$9:$A31,"&lt;"&amp;$A31,$A$9:$A31,"&gt;="&amp;EG$4,$A$9:$A31,"&lt;="&amp;EG$5)-SUM(_xlfn._xlws.FILTER(EG32:EG111,$A32:$A111&gt;EG$4),_xlfn._xlws.FILTER($C$9:EF111,$A$9:$A111&gt;EG$4))&gt;EG$6)),EG$6,MAX(0,SUMIFS($B$9:$B31,$A$9:$A31,"&lt;"&amp;$A31,$A$9:$A31,"&gt;="&amp;EG$4,$A$9:$A31,"&lt;="&amp;EG$5)-SUM(_xlfn._xlws.FILTER(EG32:EG111,$A32:$A111&gt;EG$4),_xlfn._xlws.FILTER($C$9:EF111,$A$9:$A111&gt;EG$4)))),"")</f>
        <v/>
      </c>
      <c r="EH31" s="32" t="str" cm="1">
        <f t="array" ref="EH31">IF(AND(($A31&lt;&gt;"")*($A31&gt;EH$4)*($A31&lt;=EH$5)),IF(AND((SUMIFS($B$9:$B31,$A$9:$A31,"&lt;"&amp;$A31,$A$9:$A31,"&gt;="&amp;EH$4,$A$9:$A31,"&lt;="&amp;EH$5)&gt;SUM(_xlfn._xlws.FILTER(EH32:EH111,$A32:$A111&gt;EH$4),_xlfn._xlws.FILTER($C$9:EG111,$A$9:$A111&gt;EH$4))),(SUMIFS($B$9:$B31,$A$9:$A31,"&lt;"&amp;$A31,$A$9:$A31,"&gt;="&amp;EH$4,$A$9:$A31,"&lt;="&amp;EH$5)-SUM(_xlfn._xlws.FILTER(EH32:EH111,$A32:$A111&gt;EH$4),_xlfn._xlws.FILTER($C$9:EG111,$A$9:$A111&gt;EH$4))&gt;EH$6)),EH$6,MAX(0,SUMIFS($B$9:$B31,$A$9:$A31,"&lt;"&amp;$A31,$A$9:$A31,"&gt;="&amp;EH$4,$A$9:$A31,"&lt;="&amp;EH$5)-SUM(_xlfn._xlws.FILTER(EH32:EH111,$A32:$A111&gt;EH$4),_xlfn._xlws.FILTER($C$9:EG111,$A$9:$A111&gt;EH$4)))),"")</f>
        <v/>
      </c>
      <c r="EI31" s="32" t="str" cm="1">
        <f t="array" ref="EI31">IF(AND(($A31&lt;&gt;"")*($A31&gt;EI$4)*($A31&lt;=EI$5)),IF(AND((SUMIFS($B$9:$B31,$A$9:$A31,"&lt;"&amp;$A31,$A$9:$A31,"&gt;="&amp;EI$4,$A$9:$A31,"&lt;="&amp;EI$5)&gt;SUM(_xlfn._xlws.FILTER(EI32:EI111,$A32:$A111&gt;EI$4),_xlfn._xlws.FILTER($C$9:EH111,$A$9:$A111&gt;EI$4))),(SUMIFS($B$9:$B31,$A$9:$A31,"&lt;"&amp;$A31,$A$9:$A31,"&gt;="&amp;EI$4,$A$9:$A31,"&lt;="&amp;EI$5)-SUM(_xlfn._xlws.FILTER(EI32:EI111,$A32:$A111&gt;EI$4),_xlfn._xlws.FILTER($C$9:EH111,$A$9:$A111&gt;EI$4))&gt;EI$6)),EI$6,MAX(0,SUMIFS($B$9:$B31,$A$9:$A31,"&lt;"&amp;$A31,$A$9:$A31,"&gt;="&amp;EI$4,$A$9:$A31,"&lt;="&amp;EI$5)-SUM(_xlfn._xlws.FILTER(EI32:EI111,$A32:$A111&gt;EI$4),_xlfn._xlws.FILTER($C$9:EH111,$A$9:$A111&gt;EI$4)))),"")</f>
        <v/>
      </c>
      <c r="EJ31" s="32" t="str" cm="1">
        <f t="array" ref="EJ31">IF(AND(($A31&lt;&gt;"")*($A31&gt;EJ$4)*($A31&lt;=EJ$5)),IF(AND((SUMIFS($B$9:$B31,$A$9:$A31,"&lt;"&amp;$A31,$A$9:$A31,"&gt;="&amp;EJ$4,$A$9:$A31,"&lt;="&amp;EJ$5)&gt;SUM(_xlfn._xlws.FILTER(EJ32:EJ111,$A32:$A111&gt;EJ$4),_xlfn._xlws.FILTER($C$9:EI111,$A$9:$A111&gt;EJ$4))),(SUMIFS($B$9:$B31,$A$9:$A31,"&lt;"&amp;$A31,$A$9:$A31,"&gt;="&amp;EJ$4,$A$9:$A31,"&lt;="&amp;EJ$5)-SUM(_xlfn._xlws.FILTER(EJ32:EJ111,$A32:$A111&gt;EJ$4),_xlfn._xlws.FILTER($C$9:EI111,$A$9:$A111&gt;EJ$4))&gt;EJ$6)),EJ$6,MAX(0,SUMIFS($B$9:$B31,$A$9:$A31,"&lt;"&amp;$A31,$A$9:$A31,"&gt;="&amp;EJ$4,$A$9:$A31,"&lt;="&amp;EJ$5)-SUM(_xlfn._xlws.FILTER(EJ32:EJ111,$A32:$A111&gt;EJ$4),_xlfn._xlws.FILTER($C$9:EI111,$A$9:$A111&gt;EJ$4)))),"")</f>
        <v/>
      </c>
      <c r="EK31" s="32" t="str" cm="1">
        <f t="array" ref="EK31">IF(AND(($A31&lt;&gt;"")*($A31&gt;EK$4)*($A31&lt;=EK$5)),IF(AND((SUMIFS($B$9:$B31,$A$9:$A31,"&lt;"&amp;$A31,$A$9:$A31,"&gt;="&amp;EK$4,$A$9:$A31,"&lt;="&amp;EK$5)&gt;SUM(_xlfn._xlws.FILTER(EK32:EK111,$A32:$A111&gt;EK$4),_xlfn._xlws.FILTER($C$9:EJ111,$A$9:$A111&gt;EK$4))),(SUMIFS($B$9:$B31,$A$9:$A31,"&lt;"&amp;$A31,$A$9:$A31,"&gt;="&amp;EK$4,$A$9:$A31,"&lt;="&amp;EK$5)-SUM(_xlfn._xlws.FILTER(EK32:EK111,$A32:$A111&gt;EK$4),_xlfn._xlws.FILTER($C$9:EJ111,$A$9:$A111&gt;EK$4))&gt;EK$6)),EK$6,MAX(0,SUMIFS($B$9:$B31,$A$9:$A31,"&lt;"&amp;$A31,$A$9:$A31,"&gt;="&amp;EK$4,$A$9:$A31,"&lt;="&amp;EK$5)-SUM(_xlfn._xlws.FILTER(EK32:EK111,$A32:$A111&gt;EK$4),_xlfn._xlws.FILTER($C$9:EJ111,$A$9:$A111&gt;EK$4)))),"")</f>
        <v/>
      </c>
      <c r="EL31" s="32" t="str" cm="1">
        <f t="array" ref="EL31">IF(AND(($A31&lt;&gt;"")*($A31&gt;EL$4)*($A31&lt;=EL$5)),IF(AND((SUMIFS($B$9:$B31,$A$9:$A31,"&lt;"&amp;$A31,$A$9:$A31,"&gt;="&amp;EL$4,$A$9:$A31,"&lt;="&amp;EL$5)&gt;SUM(_xlfn._xlws.FILTER(EL32:EL111,$A32:$A111&gt;EL$4),_xlfn._xlws.FILTER($C$9:EK111,$A$9:$A111&gt;EL$4))),(SUMIFS($B$9:$B31,$A$9:$A31,"&lt;"&amp;$A31,$A$9:$A31,"&gt;="&amp;EL$4,$A$9:$A31,"&lt;="&amp;EL$5)-SUM(_xlfn._xlws.FILTER(EL32:EL111,$A32:$A111&gt;EL$4),_xlfn._xlws.FILTER($C$9:EK111,$A$9:$A111&gt;EL$4))&gt;EL$6)),EL$6,MAX(0,SUMIFS($B$9:$B31,$A$9:$A31,"&lt;"&amp;$A31,$A$9:$A31,"&gt;="&amp;EL$4,$A$9:$A31,"&lt;="&amp;EL$5)-SUM(_xlfn._xlws.FILTER(EL32:EL111,$A32:$A111&gt;EL$4),_xlfn._xlws.FILTER($C$9:EK111,$A$9:$A111&gt;EL$4)))),"")</f>
        <v/>
      </c>
      <c r="EM31" s="32" t="str" cm="1">
        <f t="array" ref="EM31">IF(AND(($A31&lt;&gt;"")*($A31&gt;EM$4)*($A31&lt;=EM$5)),IF(AND((SUMIFS($B$9:$B31,$A$9:$A31,"&lt;"&amp;$A31,$A$9:$A31,"&gt;="&amp;EM$4,$A$9:$A31,"&lt;="&amp;EM$5)&gt;SUM(_xlfn._xlws.FILTER(EM32:EM111,$A32:$A111&gt;EM$4),_xlfn._xlws.FILTER($C$9:EL111,$A$9:$A111&gt;EM$4))),(SUMIFS($B$9:$B31,$A$9:$A31,"&lt;"&amp;$A31,$A$9:$A31,"&gt;="&amp;EM$4,$A$9:$A31,"&lt;="&amp;EM$5)-SUM(_xlfn._xlws.FILTER(EM32:EM111,$A32:$A111&gt;EM$4),_xlfn._xlws.FILTER($C$9:EL111,$A$9:$A111&gt;EM$4))&gt;EM$6)),EM$6,MAX(0,SUMIFS($B$9:$B31,$A$9:$A31,"&lt;"&amp;$A31,$A$9:$A31,"&gt;="&amp;EM$4,$A$9:$A31,"&lt;="&amp;EM$5)-SUM(_xlfn._xlws.FILTER(EM32:EM111,$A32:$A111&gt;EM$4),_xlfn._xlws.FILTER($C$9:EL111,$A$9:$A111&gt;EM$4)))),"")</f>
        <v/>
      </c>
      <c r="EN31" s="32" t="str" cm="1">
        <f t="array" ref="EN31">IF(AND(($A31&lt;&gt;"")*($A31&gt;EN$4)*($A31&lt;=EN$5)),IF(AND((SUMIFS($B$9:$B31,$A$9:$A31,"&lt;"&amp;$A31,$A$9:$A31,"&gt;="&amp;EN$4,$A$9:$A31,"&lt;="&amp;EN$5)&gt;SUM(_xlfn._xlws.FILTER(EN32:EN111,$A32:$A111&gt;EN$4),_xlfn._xlws.FILTER($C$9:EM111,$A$9:$A111&gt;EN$4))),(SUMIFS($B$9:$B31,$A$9:$A31,"&lt;"&amp;$A31,$A$9:$A31,"&gt;="&amp;EN$4,$A$9:$A31,"&lt;="&amp;EN$5)-SUM(_xlfn._xlws.FILTER(EN32:EN111,$A32:$A111&gt;EN$4),_xlfn._xlws.FILTER($C$9:EM111,$A$9:$A111&gt;EN$4))&gt;EN$6)),EN$6,MAX(0,SUMIFS($B$9:$B31,$A$9:$A31,"&lt;"&amp;$A31,$A$9:$A31,"&gt;="&amp;EN$4,$A$9:$A31,"&lt;="&amp;EN$5)-SUM(_xlfn._xlws.FILTER(EN32:EN111,$A32:$A111&gt;EN$4),_xlfn._xlws.FILTER($C$9:EM111,$A$9:$A111&gt;EN$4)))),"")</f>
        <v/>
      </c>
      <c r="EO31" s="32" t="str" cm="1">
        <f t="array" ref="EO31">IF(AND(($A31&lt;&gt;"")*($A31&gt;EO$4)*($A31&lt;=EO$5)),IF(AND((SUMIFS($B$9:$B31,$A$9:$A31,"&lt;"&amp;$A31,$A$9:$A31,"&gt;="&amp;EO$4,$A$9:$A31,"&lt;="&amp;EO$5)&gt;SUM(_xlfn._xlws.FILTER(EO32:EO111,$A32:$A111&gt;EO$4),_xlfn._xlws.FILTER($C$9:EN111,$A$9:$A111&gt;EO$4))),(SUMIFS($B$9:$B31,$A$9:$A31,"&lt;"&amp;$A31,$A$9:$A31,"&gt;="&amp;EO$4,$A$9:$A31,"&lt;="&amp;EO$5)-SUM(_xlfn._xlws.FILTER(EO32:EO111,$A32:$A111&gt;EO$4),_xlfn._xlws.FILTER($C$9:EN111,$A$9:$A111&gt;EO$4))&gt;EO$6)),EO$6,MAX(0,SUMIFS($B$9:$B31,$A$9:$A31,"&lt;"&amp;$A31,$A$9:$A31,"&gt;="&amp;EO$4,$A$9:$A31,"&lt;="&amp;EO$5)-SUM(_xlfn._xlws.FILTER(EO32:EO111,$A32:$A111&gt;EO$4),_xlfn._xlws.FILTER($C$9:EN111,$A$9:$A111&gt;EO$4)))),"")</f>
        <v/>
      </c>
      <c r="EP31" s="32" t="str" cm="1">
        <f t="array" ref="EP31">IF(AND(($A31&lt;&gt;"")*($A31&gt;EP$4)*($A31&lt;=EP$5)),IF(AND((SUMIFS($B$9:$B31,$A$9:$A31,"&lt;"&amp;$A31,$A$9:$A31,"&gt;="&amp;EP$4,$A$9:$A31,"&lt;="&amp;EP$5)&gt;SUM(_xlfn._xlws.FILTER(EP32:EP111,$A32:$A111&gt;EP$4),_xlfn._xlws.FILTER($C$9:EO111,$A$9:$A111&gt;EP$4))),(SUMIFS($B$9:$B31,$A$9:$A31,"&lt;"&amp;$A31,$A$9:$A31,"&gt;="&amp;EP$4,$A$9:$A31,"&lt;="&amp;EP$5)-SUM(_xlfn._xlws.FILTER(EP32:EP111,$A32:$A111&gt;EP$4),_xlfn._xlws.FILTER($C$9:EO111,$A$9:$A111&gt;EP$4))&gt;EP$6)),EP$6,MAX(0,SUMIFS($B$9:$B31,$A$9:$A31,"&lt;"&amp;$A31,$A$9:$A31,"&gt;="&amp;EP$4,$A$9:$A31,"&lt;="&amp;EP$5)-SUM(_xlfn._xlws.FILTER(EP32:EP111,$A32:$A111&gt;EP$4),_xlfn._xlws.FILTER($C$9:EO111,$A$9:$A111&gt;EP$4)))),"")</f>
        <v/>
      </c>
      <c r="EQ31" s="32" t="str" cm="1">
        <f t="array" ref="EQ31">IF(AND(($A31&lt;&gt;"")*($A31&gt;EQ$4)*($A31&lt;=EQ$5)),IF(AND((SUMIFS($B$9:$B31,$A$9:$A31,"&lt;"&amp;$A31,$A$9:$A31,"&gt;="&amp;EQ$4,$A$9:$A31,"&lt;="&amp;EQ$5)&gt;SUM(_xlfn._xlws.FILTER(EQ32:EQ111,$A32:$A111&gt;EQ$4),_xlfn._xlws.FILTER($C$9:EP111,$A$9:$A111&gt;EQ$4))),(SUMIFS($B$9:$B31,$A$9:$A31,"&lt;"&amp;$A31,$A$9:$A31,"&gt;="&amp;EQ$4,$A$9:$A31,"&lt;="&amp;EQ$5)-SUM(_xlfn._xlws.FILTER(EQ32:EQ111,$A32:$A111&gt;EQ$4),_xlfn._xlws.FILTER($C$9:EP111,$A$9:$A111&gt;EQ$4))&gt;EQ$6)),EQ$6,MAX(0,SUMIFS($B$9:$B31,$A$9:$A31,"&lt;"&amp;$A31,$A$9:$A31,"&gt;="&amp;EQ$4,$A$9:$A31,"&lt;="&amp;EQ$5)-SUM(_xlfn._xlws.FILTER(EQ32:EQ111,$A32:$A111&gt;EQ$4),_xlfn._xlws.FILTER($C$9:EP111,$A$9:$A111&gt;EQ$4)))),"")</f>
        <v/>
      </c>
      <c r="ER31" s="32" t="str" cm="1">
        <f t="array" ref="ER31">IF(AND(($A31&lt;&gt;"")*($A31&gt;ER$4)*($A31&lt;=ER$5)),IF(AND((SUMIFS($B$9:$B31,$A$9:$A31,"&lt;"&amp;$A31,$A$9:$A31,"&gt;="&amp;ER$4,$A$9:$A31,"&lt;="&amp;ER$5)&gt;SUM(_xlfn._xlws.FILTER(ER32:ER111,$A32:$A111&gt;ER$4),_xlfn._xlws.FILTER($C$9:EQ111,$A$9:$A111&gt;ER$4))),(SUMIFS($B$9:$B31,$A$9:$A31,"&lt;"&amp;$A31,$A$9:$A31,"&gt;="&amp;ER$4,$A$9:$A31,"&lt;="&amp;ER$5)-SUM(_xlfn._xlws.FILTER(ER32:ER111,$A32:$A111&gt;ER$4),_xlfn._xlws.FILTER($C$9:EQ111,$A$9:$A111&gt;ER$4))&gt;ER$6)),ER$6,MAX(0,SUMIFS($B$9:$B31,$A$9:$A31,"&lt;"&amp;$A31,$A$9:$A31,"&gt;="&amp;ER$4,$A$9:$A31,"&lt;="&amp;ER$5)-SUM(_xlfn._xlws.FILTER(ER32:ER111,$A32:$A111&gt;ER$4),_xlfn._xlws.FILTER($C$9:EQ111,$A$9:$A111&gt;ER$4)))),"")</f>
        <v/>
      </c>
      <c r="ES31" s="32" t="str" cm="1">
        <f t="array" ref="ES31">IF(AND(($A31&lt;&gt;"")*($A31&gt;ES$4)*($A31&lt;=ES$5)),IF(AND((SUMIFS($B$9:$B31,$A$9:$A31,"&lt;"&amp;$A31,$A$9:$A31,"&gt;="&amp;ES$4,$A$9:$A31,"&lt;="&amp;ES$5)&gt;SUM(_xlfn._xlws.FILTER(ES32:ES111,$A32:$A111&gt;ES$4),_xlfn._xlws.FILTER($C$9:ER111,$A$9:$A111&gt;ES$4))),(SUMIFS($B$9:$B31,$A$9:$A31,"&lt;"&amp;$A31,$A$9:$A31,"&gt;="&amp;ES$4,$A$9:$A31,"&lt;="&amp;ES$5)-SUM(_xlfn._xlws.FILTER(ES32:ES111,$A32:$A111&gt;ES$4),_xlfn._xlws.FILTER($C$9:ER111,$A$9:$A111&gt;ES$4))&gt;ES$6)),ES$6,MAX(0,SUMIFS($B$9:$B31,$A$9:$A31,"&lt;"&amp;$A31,$A$9:$A31,"&gt;="&amp;ES$4,$A$9:$A31,"&lt;="&amp;ES$5)-SUM(_xlfn._xlws.FILTER(ES32:ES111,$A32:$A111&gt;ES$4),_xlfn._xlws.FILTER($C$9:ER111,$A$9:$A111&gt;ES$4)))),"")</f>
        <v/>
      </c>
      <c r="ET31" s="32" t="str" cm="1">
        <f t="array" ref="ET31">IF(AND(($A31&lt;&gt;"")*($A31&gt;ET$4)*($A31&lt;=ET$5)),IF(AND((SUMIFS($B$9:$B31,$A$9:$A31,"&lt;"&amp;$A31,$A$9:$A31,"&gt;="&amp;ET$4,$A$9:$A31,"&lt;="&amp;ET$5)&gt;SUM(_xlfn._xlws.FILTER(ET32:ET111,$A32:$A111&gt;ET$4),_xlfn._xlws.FILTER($C$9:ES111,$A$9:$A111&gt;ET$4))),(SUMIFS($B$9:$B31,$A$9:$A31,"&lt;"&amp;$A31,$A$9:$A31,"&gt;="&amp;ET$4,$A$9:$A31,"&lt;="&amp;ET$5)-SUM(_xlfn._xlws.FILTER(ET32:ET111,$A32:$A111&gt;ET$4),_xlfn._xlws.FILTER($C$9:ES111,$A$9:$A111&gt;ET$4))&gt;ET$6)),ET$6,MAX(0,SUMIFS($B$9:$B31,$A$9:$A31,"&lt;"&amp;$A31,$A$9:$A31,"&gt;="&amp;ET$4,$A$9:$A31,"&lt;="&amp;ET$5)-SUM(_xlfn._xlws.FILTER(ET32:ET111,$A32:$A111&gt;ET$4),_xlfn._xlws.FILTER($C$9:ES111,$A$9:$A111&gt;ET$4)))),"")</f>
        <v/>
      </c>
      <c r="EU31" s="32" t="str" cm="1">
        <f t="array" ref="EU31">IF(AND(($A31&lt;&gt;"")*($A31&gt;EU$4)*($A31&lt;=EU$5)),IF(AND((SUMIFS($B$9:$B31,$A$9:$A31,"&lt;"&amp;$A31,$A$9:$A31,"&gt;="&amp;EU$4,$A$9:$A31,"&lt;="&amp;EU$5)&gt;SUM(_xlfn._xlws.FILTER(EU32:EU111,$A32:$A111&gt;EU$4),_xlfn._xlws.FILTER($C$9:ET111,$A$9:$A111&gt;EU$4))),(SUMIFS($B$9:$B31,$A$9:$A31,"&lt;"&amp;$A31,$A$9:$A31,"&gt;="&amp;EU$4,$A$9:$A31,"&lt;="&amp;EU$5)-SUM(_xlfn._xlws.FILTER(EU32:EU111,$A32:$A111&gt;EU$4),_xlfn._xlws.FILTER($C$9:ET111,$A$9:$A111&gt;EU$4))&gt;EU$6)),EU$6,MAX(0,SUMIFS($B$9:$B31,$A$9:$A31,"&lt;"&amp;$A31,$A$9:$A31,"&gt;="&amp;EU$4,$A$9:$A31,"&lt;="&amp;EU$5)-SUM(_xlfn._xlws.FILTER(EU32:EU111,$A32:$A111&gt;EU$4),_xlfn._xlws.FILTER($C$9:ET111,$A$9:$A111&gt;EU$4)))),"")</f>
        <v/>
      </c>
      <c r="EV31" s="32" t="str" cm="1">
        <f t="array" ref="EV31">IF(AND(($A31&lt;&gt;"")*($A31&gt;EV$4)*($A31&lt;=EV$5)),IF(AND((SUMIFS($B$9:$B31,$A$9:$A31,"&lt;"&amp;$A31,$A$9:$A31,"&gt;="&amp;EV$4,$A$9:$A31,"&lt;="&amp;EV$5)&gt;SUM(_xlfn._xlws.FILTER(EV32:EV111,$A32:$A111&gt;EV$4),_xlfn._xlws.FILTER($C$9:EU111,$A$9:$A111&gt;EV$4))),(SUMIFS($B$9:$B31,$A$9:$A31,"&lt;"&amp;$A31,$A$9:$A31,"&gt;="&amp;EV$4,$A$9:$A31,"&lt;="&amp;EV$5)-SUM(_xlfn._xlws.FILTER(EV32:EV111,$A32:$A111&gt;EV$4),_xlfn._xlws.FILTER($C$9:EU111,$A$9:$A111&gt;EV$4))&gt;EV$6)),EV$6,MAX(0,SUMIFS($B$9:$B31,$A$9:$A31,"&lt;"&amp;$A31,$A$9:$A31,"&gt;="&amp;EV$4,$A$9:$A31,"&lt;="&amp;EV$5)-SUM(_xlfn._xlws.FILTER(EV32:EV111,$A32:$A111&gt;EV$4),_xlfn._xlws.FILTER($C$9:EU111,$A$9:$A111&gt;EV$4)))),"")</f>
        <v/>
      </c>
      <c r="EW31" s="32" t="str" cm="1">
        <f t="array" ref="EW31">IF(AND(($A31&lt;&gt;"")*($A31&gt;EW$4)*($A31&lt;=EW$5)),IF(AND((SUMIFS($B$9:$B31,$A$9:$A31,"&lt;"&amp;$A31,$A$9:$A31,"&gt;="&amp;EW$4,$A$9:$A31,"&lt;="&amp;EW$5)&gt;SUM(_xlfn._xlws.FILTER(EW32:EW111,$A32:$A111&gt;EW$4),_xlfn._xlws.FILTER($C$9:EV111,$A$9:$A111&gt;EW$4))),(SUMIFS($B$9:$B31,$A$9:$A31,"&lt;"&amp;$A31,$A$9:$A31,"&gt;="&amp;EW$4,$A$9:$A31,"&lt;="&amp;EW$5)-SUM(_xlfn._xlws.FILTER(EW32:EW111,$A32:$A111&gt;EW$4),_xlfn._xlws.FILTER($C$9:EV111,$A$9:$A111&gt;EW$4))&gt;EW$6)),EW$6,MAX(0,SUMIFS($B$9:$B31,$A$9:$A31,"&lt;"&amp;$A31,$A$9:$A31,"&gt;="&amp;EW$4,$A$9:$A31,"&lt;="&amp;EW$5)-SUM(_xlfn._xlws.FILTER(EW32:EW111,$A32:$A111&gt;EW$4),_xlfn._xlws.FILTER($C$9:EV111,$A$9:$A111&gt;EW$4)))),"")</f>
        <v/>
      </c>
      <c r="EX31" s="32" t="str" cm="1">
        <f t="array" ref="EX31">IF(AND(($A31&lt;&gt;"")*($A31&gt;EX$4)*($A31&lt;=EX$5)),IF(AND((SUMIFS($B$9:$B31,$A$9:$A31,"&lt;"&amp;$A31,$A$9:$A31,"&gt;="&amp;EX$4,$A$9:$A31,"&lt;="&amp;EX$5)&gt;SUM(_xlfn._xlws.FILTER(EX32:EX111,$A32:$A111&gt;EX$4),_xlfn._xlws.FILTER($C$9:EW111,$A$9:$A111&gt;EX$4))),(SUMIFS($B$9:$B31,$A$9:$A31,"&lt;"&amp;$A31,$A$9:$A31,"&gt;="&amp;EX$4,$A$9:$A31,"&lt;="&amp;EX$5)-SUM(_xlfn._xlws.FILTER(EX32:EX111,$A32:$A111&gt;EX$4),_xlfn._xlws.FILTER($C$9:EW111,$A$9:$A111&gt;EX$4))&gt;EX$6)),EX$6,MAX(0,SUMIFS($B$9:$B31,$A$9:$A31,"&lt;"&amp;$A31,$A$9:$A31,"&gt;="&amp;EX$4,$A$9:$A31,"&lt;="&amp;EX$5)-SUM(_xlfn._xlws.FILTER(EX32:EX111,$A32:$A111&gt;EX$4),_xlfn._xlws.FILTER($C$9:EW111,$A$9:$A111&gt;EX$4)))),"")</f>
        <v/>
      </c>
      <c r="EY31" s="32" t="str" cm="1">
        <f t="array" ref="EY31">IF(AND(($A31&lt;&gt;"")*($A31&gt;EY$4)*($A31&lt;=EY$5)),IF(AND((SUMIFS($B$9:$B31,$A$9:$A31,"&lt;"&amp;$A31,$A$9:$A31,"&gt;="&amp;EY$4,$A$9:$A31,"&lt;="&amp;EY$5)&gt;SUM(_xlfn._xlws.FILTER(EY32:EY111,$A32:$A111&gt;EY$4),_xlfn._xlws.FILTER($C$9:EX111,$A$9:$A111&gt;EY$4))),(SUMIFS($B$9:$B31,$A$9:$A31,"&lt;"&amp;$A31,$A$9:$A31,"&gt;="&amp;EY$4,$A$9:$A31,"&lt;="&amp;EY$5)-SUM(_xlfn._xlws.FILTER(EY32:EY111,$A32:$A111&gt;EY$4),_xlfn._xlws.FILTER($C$9:EX111,$A$9:$A111&gt;EY$4))&gt;EY$6)),EY$6,MAX(0,SUMIFS($B$9:$B31,$A$9:$A31,"&lt;"&amp;$A31,$A$9:$A31,"&gt;="&amp;EY$4,$A$9:$A31,"&lt;="&amp;EY$5)-SUM(_xlfn._xlws.FILTER(EY32:EY111,$A32:$A111&gt;EY$4),_xlfn._xlws.FILTER($C$9:EX111,$A$9:$A111&gt;EY$4)))),"")</f>
        <v/>
      </c>
      <c r="EZ31" s="32" t="str" cm="1">
        <f t="array" ref="EZ31">IF(AND(($A31&lt;&gt;"")*($A31&gt;EZ$4)*($A31&lt;=EZ$5)),IF(AND((SUMIFS($B$9:$B31,$A$9:$A31,"&lt;"&amp;$A31,$A$9:$A31,"&gt;="&amp;EZ$4,$A$9:$A31,"&lt;="&amp;EZ$5)&gt;SUM(_xlfn._xlws.FILTER(EZ32:EZ111,$A32:$A111&gt;EZ$4),_xlfn._xlws.FILTER($C$9:EY111,$A$9:$A111&gt;EZ$4))),(SUMIFS($B$9:$B31,$A$9:$A31,"&lt;"&amp;$A31,$A$9:$A31,"&gt;="&amp;EZ$4,$A$9:$A31,"&lt;="&amp;EZ$5)-SUM(_xlfn._xlws.FILTER(EZ32:EZ111,$A32:$A111&gt;EZ$4),_xlfn._xlws.FILTER($C$9:EY111,$A$9:$A111&gt;EZ$4))&gt;EZ$6)),EZ$6,MAX(0,SUMIFS($B$9:$B31,$A$9:$A31,"&lt;"&amp;$A31,$A$9:$A31,"&gt;="&amp;EZ$4,$A$9:$A31,"&lt;="&amp;EZ$5)-SUM(_xlfn._xlws.FILTER(EZ32:EZ111,$A32:$A111&gt;EZ$4),_xlfn._xlws.FILTER($C$9:EY111,$A$9:$A111&gt;EZ$4)))),"")</f>
        <v/>
      </c>
      <c r="FA31" s="32" t="str" cm="1">
        <f t="array" ref="FA31">IF(AND(($A31&lt;&gt;"")*($A31&gt;FA$4)*($A31&lt;=FA$5)),IF(AND((SUMIFS($B$9:$B31,$A$9:$A31,"&lt;"&amp;$A31,$A$9:$A31,"&gt;="&amp;FA$4,$A$9:$A31,"&lt;="&amp;FA$5)&gt;SUM(_xlfn._xlws.FILTER(FA32:FA111,$A32:$A111&gt;FA$4),_xlfn._xlws.FILTER($C$9:EZ111,$A$9:$A111&gt;FA$4))),(SUMIFS($B$9:$B31,$A$9:$A31,"&lt;"&amp;$A31,$A$9:$A31,"&gt;="&amp;FA$4,$A$9:$A31,"&lt;="&amp;FA$5)-SUM(_xlfn._xlws.FILTER(FA32:FA111,$A32:$A111&gt;FA$4),_xlfn._xlws.FILTER($C$9:EZ111,$A$9:$A111&gt;FA$4))&gt;FA$6)),FA$6,MAX(0,SUMIFS($B$9:$B31,$A$9:$A31,"&lt;"&amp;$A31,$A$9:$A31,"&gt;="&amp;FA$4,$A$9:$A31,"&lt;="&amp;FA$5)-SUM(_xlfn._xlws.FILTER(FA32:FA111,$A32:$A111&gt;FA$4),_xlfn._xlws.FILTER($C$9:EZ111,$A$9:$A111&gt;FA$4)))),"")</f>
        <v/>
      </c>
      <c r="FB31" s="32" t="str" cm="1">
        <f t="array" ref="FB31">IF(AND(($A31&lt;&gt;"")*($A31&gt;FB$4)*($A31&lt;=FB$5)),IF(AND((SUMIFS($B$9:$B31,$A$9:$A31,"&lt;"&amp;$A31,$A$9:$A31,"&gt;="&amp;FB$4,$A$9:$A31,"&lt;="&amp;FB$5)&gt;SUM(_xlfn._xlws.FILTER(FB32:FB111,$A32:$A111&gt;FB$4),_xlfn._xlws.FILTER($C$9:FA111,$A$9:$A111&gt;FB$4))),(SUMIFS($B$9:$B31,$A$9:$A31,"&lt;"&amp;$A31,$A$9:$A31,"&gt;="&amp;FB$4,$A$9:$A31,"&lt;="&amp;FB$5)-SUM(_xlfn._xlws.FILTER(FB32:FB111,$A32:$A111&gt;FB$4),_xlfn._xlws.FILTER($C$9:FA111,$A$9:$A111&gt;FB$4))&gt;FB$6)),FB$6,MAX(0,SUMIFS($B$9:$B31,$A$9:$A31,"&lt;"&amp;$A31,$A$9:$A31,"&gt;="&amp;FB$4,$A$9:$A31,"&lt;="&amp;FB$5)-SUM(_xlfn._xlws.FILTER(FB32:FB111,$A32:$A111&gt;FB$4),_xlfn._xlws.FILTER($C$9:FA111,$A$9:$A111&gt;FB$4)))),"")</f>
        <v/>
      </c>
      <c r="FC31" s="32" t="str" cm="1">
        <f t="array" ref="FC31">IF(AND(($A31&lt;&gt;"")*($A31&gt;FC$4)*($A31&lt;=FC$5)),IF(AND((SUMIFS($B$9:$B31,$A$9:$A31,"&lt;"&amp;$A31,$A$9:$A31,"&gt;="&amp;FC$4,$A$9:$A31,"&lt;="&amp;FC$5)&gt;SUM(_xlfn._xlws.FILTER(FC32:FC111,$A32:$A111&gt;FC$4),_xlfn._xlws.FILTER($C$9:FB111,$A$9:$A111&gt;FC$4))),(SUMIFS($B$9:$B31,$A$9:$A31,"&lt;"&amp;$A31,$A$9:$A31,"&gt;="&amp;FC$4,$A$9:$A31,"&lt;="&amp;FC$5)-SUM(_xlfn._xlws.FILTER(FC32:FC111,$A32:$A111&gt;FC$4),_xlfn._xlws.FILTER($C$9:FB111,$A$9:$A111&gt;FC$4))&gt;FC$6)),FC$6,MAX(0,SUMIFS($B$9:$B31,$A$9:$A31,"&lt;"&amp;$A31,$A$9:$A31,"&gt;="&amp;FC$4,$A$9:$A31,"&lt;="&amp;FC$5)-SUM(_xlfn._xlws.FILTER(FC32:FC111,$A32:$A111&gt;FC$4),_xlfn._xlws.FILTER($C$9:FB111,$A$9:$A111&gt;FC$4)))),"")</f>
        <v/>
      </c>
      <c r="FD31" s="32" t="str" cm="1">
        <f t="array" ref="FD31">IF(AND(($A31&lt;&gt;"")*($A31&gt;FD$4)*($A31&lt;=FD$5)),IF(AND((SUMIFS($B$9:$B31,$A$9:$A31,"&lt;"&amp;$A31,$A$9:$A31,"&gt;="&amp;FD$4,$A$9:$A31,"&lt;="&amp;FD$5)&gt;SUM(_xlfn._xlws.FILTER(FD32:FD111,$A32:$A111&gt;FD$4),_xlfn._xlws.FILTER($C$9:FC111,$A$9:$A111&gt;FD$4))),(SUMIFS($B$9:$B31,$A$9:$A31,"&lt;"&amp;$A31,$A$9:$A31,"&gt;="&amp;FD$4,$A$9:$A31,"&lt;="&amp;FD$5)-SUM(_xlfn._xlws.FILTER(FD32:FD111,$A32:$A111&gt;FD$4),_xlfn._xlws.FILTER($C$9:FC111,$A$9:$A111&gt;FD$4))&gt;FD$6)),FD$6,MAX(0,SUMIFS($B$9:$B31,$A$9:$A31,"&lt;"&amp;$A31,$A$9:$A31,"&gt;="&amp;FD$4,$A$9:$A31,"&lt;="&amp;FD$5)-SUM(_xlfn._xlws.FILTER(FD32:FD111,$A32:$A111&gt;FD$4),_xlfn._xlws.FILTER($C$9:FC111,$A$9:$A111&gt;FD$4)))),"")</f>
        <v/>
      </c>
      <c r="FE31" s="32" t="str" cm="1">
        <f t="array" ref="FE31">IF(AND(($A31&lt;&gt;"")*($A31&gt;FE$4)*($A31&lt;=FE$5)),IF(AND((SUMIFS($B$9:$B31,$A$9:$A31,"&lt;"&amp;$A31,$A$9:$A31,"&gt;="&amp;FE$4,$A$9:$A31,"&lt;="&amp;FE$5)&gt;SUM(_xlfn._xlws.FILTER(FE32:FE111,$A32:$A111&gt;FE$4),_xlfn._xlws.FILTER($C$9:FD111,$A$9:$A111&gt;FE$4))),(SUMIFS($B$9:$B31,$A$9:$A31,"&lt;"&amp;$A31,$A$9:$A31,"&gt;="&amp;FE$4,$A$9:$A31,"&lt;="&amp;FE$5)-SUM(_xlfn._xlws.FILTER(FE32:FE111,$A32:$A111&gt;FE$4),_xlfn._xlws.FILTER($C$9:FD111,$A$9:$A111&gt;FE$4))&gt;FE$6)),FE$6,MAX(0,SUMIFS($B$9:$B31,$A$9:$A31,"&lt;"&amp;$A31,$A$9:$A31,"&gt;="&amp;FE$4,$A$9:$A31,"&lt;="&amp;FE$5)-SUM(_xlfn._xlws.FILTER(FE32:FE111,$A32:$A111&gt;FE$4),_xlfn._xlws.FILTER($C$9:FD111,$A$9:$A111&gt;FE$4)))),"")</f>
        <v/>
      </c>
      <c r="FF31" s="32" t="str" cm="1">
        <f t="array" ref="FF31">IF(AND(($A31&lt;&gt;"")*($A31&gt;FF$4)*($A31&lt;=FF$5)),IF(AND((SUMIFS($B$9:$B31,$A$9:$A31,"&lt;"&amp;$A31,$A$9:$A31,"&gt;="&amp;FF$4,$A$9:$A31,"&lt;="&amp;FF$5)&gt;SUM(_xlfn._xlws.FILTER(FF32:FF111,$A32:$A111&gt;FF$4),_xlfn._xlws.FILTER($C$9:FE111,$A$9:$A111&gt;FF$4))),(SUMIFS($B$9:$B31,$A$9:$A31,"&lt;"&amp;$A31,$A$9:$A31,"&gt;="&amp;FF$4,$A$9:$A31,"&lt;="&amp;FF$5)-SUM(_xlfn._xlws.FILTER(FF32:FF111,$A32:$A111&gt;FF$4),_xlfn._xlws.FILTER($C$9:FE111,$A$9:$A111&gt;FF$4))&gt;FF$6)),FF$6,MAX(0,SUMIFS($B$9:$B31,$A$9:$A31,"&lt;"&amp;$A31,$A$9:$A31,"&gt;="&amp;FF$4,$A$9:$A31,"&lt;="&amp;FF$5)-SUM(_xlfn._xlws.FILTER(FF32:FF111,$A32:$A111&gt;FF$4),_xlfn._xlws.FILTER($C$9:FE111,$A$9:$A111&gt;FF$4)))),"")</f>
        <v/>
      </c>
      <c r="FG31" s="32" t="str" cm="1">
        <f t="array" ref="FG31">IF(AND(($A31&lt;&gt;"")*($A31&gt;FG$4)*($A31&lt;=FG$5)),IF(AND((SUMIFS($B$9:$B31,$A$9:$A31,"&lt;"&amp;$A31,$A$9:$A31,"&gt;="&amp;FG$4,$A$9:$A31,"&lt;="&amp;FG$5)&gt;SUM(_xlfn._xlws.FILTER(FG32:FG111,$A32:$A111&gt;FG$4),_xlfn._xlws.FILTER($C$9:FF111,$A$9:$A111&gt;FG$4))),(SUMIFS($B$9:$B31,$A$9:$A31,"&lt;"&amp;$A31,$A$9:$A31,"&gt;="&amp;FG$4,$A$9:$A31,"&lt;="&amp;FG$5)-SUM(_xlfn._xlws.FILTER(FG32:FG111,$A32:$A111&gt;FG$4),_xlfn._xlws.FILTER($C$9:FF111,$A$9:$A111&gt;FG$4))&gt;FG$6)),FG$6,MAX(0,SUMIFS($B$9:$B31,$A$9:$A31,"&lt;"&amp;$A31,$A$9:$A31,"&gt;="&amp;FG$4,$A$9:$A31,"&lt;="&amp;FG$5)-SUM(_xlfn._xlws.FILTER(FG32:FG111,$A32:$A111&gt;FG$4),_xlfn._xlws.FILTER($C$9:FF111,$A$9:$A111&gt;FG$4)))),"")</f>
        <v/>
      </c>
      <c r="FH31" s="32" t="str" cm="1">
        <f t="array" ref="FH31">IF(AND(($A31&lt;&gt;"")*($A31&gt;FH$4)*($A31&lt;=FH$5)),IF(AND((SUMIFS($B$9:$B31,$A$9:$A31,"&lt;"&amp;$A31,$A$9:$A31,"&gt;="&amp;FH$4,$A$9:$A31,"&lt;="&amp;FH$5)&gt;SUM(_xlfn._xlws.FILTER(FH32:FH111,$A32:$A111&gt;FH$4),_xlfn._xlws.FILTER($C$9:FG111,$A$9:$A111&gt;FH$4))),(SUMIFS($B$9:$B31,$A$9:$A31,"&lt;"&amp;$A31,$A$9:$A31,"&gt;="&amp;FH$4,$A$9:$A31,"&lt;="&amp;FH$5)-SUM(_xlfn._xlws.FILTER(FH32:FH111,$A32:$A111&gt;FH$4),_xlfn._xlws.FILTER($C$9:FG111,$A$9:$A111&gt;FH$4))&gt;FH$6)),FH$6,MAX(0,SUMIFS($B$9:$B31,$A$9:$A31,"&lt;"&amp;$A31,$A$9:$A31,"&gt;="&amp;FH$4,$A$9:$A31,"&lt;="&amp;FH$5)-SUM(_xlfn._xlws.FILTER(FH32:FH111,$A32:$A111&gt;FH$4),_xlfn._xlws.FILTER($C$9:FG111,$A$9:$A111&gt;FH$4)))),"")</f>
        <v/>
      </c>
      <c r="FI31" s="32" t="str" cm="1">
        <f t="array" ref="FI31">IF(AND(($A31&lt;&gt;"")*($A31&gt;FI$4)*($A31&lt;=FI$5)),IF(AND((SUMIFS($B$9:$B31,$A$9:$A31,"&lt;"&amp;$A31,$A$9:$A31,"&gt;="&amp;FI$4,$A$9:$A31,"&lt;="&amp;FI$5)&gt;SUM(_xlfn._xlws.FILTER(FI32:FI111,$A32:$A111&gt;FI$4),_xlfn._xlws.FILTER($C$9:FH111,$A$9:$A111&gt;FI$4))),(SUMIFS($B$9:$B31,$A$9:$A31,"&lt;"&amp;$A31,$A$9:$A31,"&gt;="&amp;FI$4,$A$9:$A31,"&lt;="&amp;FI$5)-SUM(_xlfn._xlws.FILTER(FI32:FI111,$A32:$A111&gt;FI$4),_xlfn._xlws.FILTER($C$9:FH111,$A$9:$A111&gt;FI$4))&gt;FI$6)),FI$6,MAX(0,SUMIFS($B$9:$B31,$A$9:$A31,"&lt;"&amp;$A31,$A$9:$A31,"&gt;="&amp;FI$4,$A$9:$A31,"&lt;="&amp;FI$5)-SUM(_xlfn._xlws.FILTER(FI32:FI111,$A32:$A111&gt;FI$4),_xlfn._xlws.FILTER($C$9:FH111,$A$9:$A111&gt;FI$4)))),"")</f>
        <v/>
      </c>
      <c r="FJ31" s="32" t="str" cm="1">
        <f t="array" ref="FJ31">IF(AND(($A31&lt;&gt;"")*($A31&gt;FJ$4)*($A31&lt;=FJ$5)),IF(AND((SUMIFS($B$9:$B31,$A$9:$A31,"&lt;"&amp;$A31,$A$9:$A31,"&gt;="&amp;FJ$4,$A$9:$A31,"&lt;="&amp;FJ$5)&gt;SUM(_xlfn._xlws.FILTER(FJ32:FJ111,$A32:$A111&gt;FJ$4),_xlfn._xlws.FILTER($C$9:FI111,$A$9:$A111&gt;FJ$4))),(SUMIFS($B$9:$B31,$A$9:$A31,"&lt;"&amp;$A31,$A$9:$A31,"&gt;="&amp;FJ$4,$A$9:$A31,"&lt;="&amp;FJ$5)-SUM(_xlfn._xlws.FILTER(FJ32:FJ111,$A32:$A111&gt;FJ$4),_xlfn._xlws.FILTER($C$9:FI111,$A$9:$A111&gt;FJ$4))&gt;FJ$6)),FJ$6,MAX(0,SUMIFS($B$9:$B31,$A$9:$A31,"&lt;"&amp;$A31,$A$9:$A31,"&gt;="&amp;FJ$4,$A$9:$A31,"&lt;="&amp;FJ$5)-SUM(_xlfn._xlws.FILTER(FJ32:FJ111,$A32:$A111&gt;FJ$4),_xlfn._xlws.FILTER($C$9:FI111,$A$9:$A111&gt;FJ$4)))),"")</f>
        <v/>
      </c>
      <c r="FK31" s="32" t="str" cm="1">
        <f t="array" ref="FK31">IF(AND(($A31&lt;&gt;"")*($A31&gt;FK$4)*($A31&lt;=FK$5)),IF(AND((SUMIFS($B$9:$B31,$A$9:$A31,"&lt;"&amp;$A31,$A$9:$A31,"&gt;="&amp;FK$4,$A$9:$A31,"&lt;="&amp;FK$5)&gt;SUM(_xlfn._xlws.FILTER(FK32:FK111,$A32:$A111&gt;FK$4),_xlfn._xlws.FILTER($C$9:FJ111,$A$9:$A111&gt;FK$4))),(SUMIFS($B$9:$B31,$A$9:$A31,"&lt;"&amp;$A31,$A$9:$A31,"&gt;="&amp;FK$4,$A$9:$A31,"&lt;="&amp;FK$5)-SUM(_xlfn._xlws.FILTER(FK32:FK111,$A32:$A111&gt;FK$4),_xlfn._xlws.FILTER($C$9:FJ111,$A$9:$A111&gt;FK$4))&gt;FK$6)),FK$6,MAX(0,SUMIFS($B$9:$B31,$A$9:$A31,"&lt;"&amp;$A31,$A$9:$A31,"&gt;="&amp;FK$4,$A$9:$A31,"&lt;="&amp;FK$5)-SUM(_xlfn._xlws.FILTER(FK32:FK111,$A32:$A111&gt;FK$4),_xlfn._xlws.FILTER($C$9:FJ111,$A$9:$A111&gt;FK$4)))),"")</f>
        <v/>
      </c>
      <c r="FL31" s="32" t="str" cm="1">
        <f t="array" ref="FL31">IF(AND(($A31&lt;&gt;"")*($A31&gt;FL$4)*($A31&lt;=FL$5)),IF(AND((SUMIFS($B$9:$B31,$A$9:$A31,"&lt;"&amp;$A31,$A$9:$A31,"&gt;="&amp;FL$4,$A$9:$A31,"&lt;="&amp;FL$5)&gt;SUM(_xlfn._xlws.FILTER(FL32:FL111,$A32:$A111&gt;FL$4),_xlfn._xlws.FILTER($C$9:FK111,$A$9:$A111&gt;FL$4))),(SUMIFS($B$9:$B31,$A$9:$A31,"&lt;"&amp;$A31,$A$9:$A31,"&gt;="&amp;FL$4,$A$9:$A31,"&lt;="&amp;FL$5)-SUM(_xlfn._xlws.FILTER(FL32:FL111,$A32:$A111&gt;FL$4),_xlfn._xlws.FILTER($C$9:FK111,$A$9:$A111&gt;FL$4))&gt;FL$6)),FL$6,MAX(0,SUMIFS($B$9:$B31,$A$9:$A31,"&lt;"&amp;$A31,$A$9:$A31,"&gt;="&amp;FL$4,$A$9:$A31,"&lt;="&amp;FL$5)-SUM(_xlfn._xlws.FILTER(FL32:FL111,$A32:$A111&gt;FL$4),_xlfn._xlws.FILTER($C$9:FK111,$A$9:$A111&gt;FL$4)))),"")</f>
        <v/>
      </c>
      <c r="FM31" s="32" t="str" cm="1">
        <f t="array" ref="FM31">IF(AND(($A31&lt;&gt;"")*($A31&gt;FM$4)*($A31&lt;=FM$5)),IF(AND((SUMIFS($B$9:$B31,$A$9:$A31,"&lt;"&amp;$A31,$A$9:$A31,"&gt;="&amp;FM$4,$A$9:$A31,"&lt;="&amp;FM$5)&gt;SUM(_xlfn._xlws.FILTER(FM32:FM111,$A32:$A111&gt;FM$4),_xlfn._xlws.FILTER($C$9:FL111,$A$9:$A111&gt;FM$4))),(SUMIFS($B$9:$B31,$A$9:$A31,"&lt;"&amp;$A31,$A$9:$A31,"&gt;="&amp;FM$4,$A$9:$A31,"&lt;="&amp;FM$5)-SUM(_xlfn._xlws.FILTER(FM32:FM111,$A32:$A111&gt;FM$4),_xlfn._xlws.FILTER($C$9:FL111,$A$9:$A111&gt;FM$4))&gt;FM$6)),FM$6,MAX(0,SUMIFS($B$9:$B31,$A$9:$A31,"&lt;"&amp;$A31,$A$9:$A31,"&gt;="&amp;FM$4,$A$9:$A31,"&lt;="&amp;FM$5)-SUM(_xlfn._xlws.FILTER(FM32:FM111,$A32:$A111&gt;FM$4),_xlfn._xlws.FILTER($C$9:FL111,$A$9:$A111&gt;FM$4)))),"")</f>
        <v/>
      </c>
      <c r="FN31" s="32" t="str" cm="1">
        <f t="array" ref="FN31">IF(AND(($A31&lt;&gt;"")*($A31&gt;FN$4)*($A31&lt;=FN$5)),IF(AND((SUMIFS($B$9:$B31,$A$9:$A31,"&lt;"&amp;$A31,$A$9:$A31,"&gt;="&amp;FN$4,$A$9:$A31,"&lt;="&amp;FN$5)&gt;SUM(_xlfn._xlws.FILTER(FN32:FN111,$A32:$A111&gt;FN$4),_xlfn._xlws.FILTER($C$9:FM111,$A$9:$A111&gt;FN$4))),(SUMIFS($B$9:$B31,$A$9:$A31,"&lt;"&amp;$A31,$A$9:$A31,"&gt;="&amp;FN$4,$A$9:$A31,"&lt;="&amp;FN$5)-SUM(_xlfn._xlws.FILTER(FN32:FN111,$A32:$A111&gt;FN$4),_xlfn._xlws.FILTER($C$9:FM111,$A$9:$A111&gt;FN$4))&gt;FN$6)),FN$6,MAX(0,SUMIFS($B$9:$B31,$A$9:$A31,"&lt;"&amp;$A31,$A$9:$A31,"&gt;="&amp;FN$4,$A$9:$A31,"&lt;="&amp;FN$5)-SUM(_xlfn._xlws.FILTER(FN32:FN111,$A32:$A111&gt;FN$4),_xlfn._xlws.FILTER($C$9:FM111,$A$9:$A111&gt;FN$4)))),"")</f>
        <v/>
      </c>
      <c r="FO31" s="32" t="str" cm="1">
        <f t="array" ref="FO31">IF(AND(($A31&lt;&gt;"")*($A31&gt;FO$4)*($A31&lt;=FO$5)),IF(AND((SUMIFS($B$9:$B31,$A$9:$A31,"&lt;"&amp;$A31,$A$9:$A31,"&gt;="&amp;FO$4,$A$9:$A31,"&lt;="&amp;FO$5)&gt;SUM(_xlfn._xlws.FILTER(FO32:FO111,$A32:$A111&gt;FO$4),_xlfn._xlws.FILTER($C$9:FN111,$A$9:$A111&gt;FO$4))),(SUMIFS($B$9:$B31,$A$9:$A31,"&lt;"&amp;$A31,$A$9:$A31,"&gt;="&amp;FO$4,$A$9:$A31,"&lt;="&amp;FO$5)-SUM(_xlfn._xlws.FILTER(FO32:FO111,$A32:$A111&gt;FO$4),_xlfn._xlws.FILTER($C$9:FN111,$A$9:$A111&gt;FO$4))&gt;FO$6)),FO$6,MAX(0,SUMIFS($B$9:$B31,$A$9:$A31,"&lt;"&amp;$A31,$A$9:$A31,"&gt;="&amp;FO$4,$A$9:$A31,"&lt;="&amp;FO$5)-SUM(_xlfn._xlws.FILTER(FO32:FO111,$A32:$A111&gt;FO$4),_xlfn._xlws.FILTER($C$9:FN111,$A$9:$A111&gt;FO$4)))),"")</f>
        <v/>
      </c>
      <c r="FP31" s="32" t="str" cm="1">
        <f t="array" ref="FP31">IF(AND(($A31&lt;&gt;"")*($A31&gt;FP$4)*($A31&lt;=FP$5)),IF(AND((SUMIFS($B$9:$B31,$A$9:$A31,"&lt;"&amp;$A31,$A$9:$A31,"&gt;="&amp;FP$4,$A$9:$A31,"&lt;="&amp;FP$5)&gt;SUM(_xlfn._xlws.FILTER(FP32:FP111,$A32:$A111&gt;FP$4),_xlfn._xlws.FILTER($C$9:FO111,$A$9:$A111&gt;FP$4))),(SUMIFS($B$9:$B31,$A$9:$A31,"&lt;"&amp;$A31,$A$9:$A31,"&gt;="&amp;FP$4,$A$9:$A31,"&lt;="&amp;FP$5)-SUM(_xlfn._xlws.FILTER(FP32:FP111,$A32:$A111&gt;FP$4),_xlfn._xlws.FILTER($C$9:FO111,$A$9:$A111&gt;FP$4))&gt;FP$6)),FP$6,MAX(0,SUMIFS($B$9:$B31,$A$9:$A31,"&lt;"&amp;$A31,$A$9:$A31,"&gt;="&amp;FP$4,$A$9:$A31,"&lt;="&amp;FP$5)-SUM(_xlfn._xlws.FILTER(FP32:FP111,$A32:$A111&gt;FP$4),_xlfn._xlws.FILTER($C$9:FO111,$A$9:$A111&gt;FP$4)))),"")</f>
        <v/>
      </c>
      <c r="FQ31" s="32" t="str" cm="1">
        <f t="array" ref="FQ31">IF(AND(($A31&lt;&gt;"")*($A31&gt;FQ$4)*($A31&lt;=FQ$5)),IF(AND((SUMIFS($B$9:$B31,$A$9:$A31,"&lt;"&amp;$A31,$A$9:$A31,"&gt;="&amp;FQ$4,$A$9:$A31,"&lt;="&amp;FQ$5)&gt;SUM(_xlfn._xlws.FILTER(FQ32:FQ111,$A32:$A111&gt;FQ$4),_xlfn._xlws.FILTER($C$9:FP111,$A$9:$A111&gt;FQ$4))),(SUMIFS($B$9:$B31,$A$9:$A31,"&lt;"&amp;$A31,$A$9:$A31,"&gt;="&amp;FQ$4,$A$9:$A31,"&lt;="&amp;FQ$5)-SUM(_xlfn._xlws.FILTER(FQ32:FQ111,$A32:$A111&gt;FQ$4),_xlfn._xlws.FILTER($C$9:FP111,$A$9:$A111&gt;FQ$4))&gt;FQ$6)),FQ$6,MAX(0,SUMIFS($B$9:$B31,$A$9:$A31,"&lt;"&amp;$A31,$A$9:$A31,"&gt;="&amp;FQ$4,$A$9:$A31,"&lt;="&amp;FQ$5)-SUM(_xlfn._xlws.FILTER(FQ32:FQ111,$A32:$A111&gt;FQ$4),_xlfn._xlws.FILTER($C$9:FP111,$A$9:$A111&gt;FQ$4)))),"")</f>
        <v/>
      </c>
      <c r="FR31" s="32" t="str" cm="1">
        <f t="array" ref="FR31">IF(AND(($A31&lt;&gt;"")*($A31&gt;FR$4)*($A31&lt;=FR$5)),IF(AND((SUMIFS($B$9:$B31,$A$9:$A31,"&lt;"&amp;$A31,$A$9:$A31,"&gt;="&amp;FR$4,$A$9:$A31,"&lt;="&amp;FR$5)&gt;SUM(_xlfn._xlws.FILTER(FR32:FR111,$A32:$A111&gt;FR$4),_xlfn._xlws.FILTER($C$9:FQ111,$A$9:$A111&gt;FR$4))),(SUMIFS($B$9:$B31,$A$9:$A31,"&lt;"&amp;$A31,$A$9:$A31,"&gt;="&amp;FR$4,$A$9:$A31,"&lt;="&amp;FR$5)-SUM(_xlfn._xlws.FILTER(FR32:FR111,$A32:$A111&gt;FR$4),_xlfn._xlws.FILTER($C$9:FQ111,$A$9:$A111&gt;FR$4))&gt;FR$6)),FR$6,MAX(0,SUMIFS($B$9:$B31,$A$9:$A31,"&lt;"&amp;$A31,$A$9:$A31,"&gt;="&amp;FR$4,$A$9:$A31,"&lt;="&amp;FR$5)-SUM(_xlfn._xlws.FILTER(FR32:FR111,$A32:$A111&gt;FR$4),_xlfn._xlws.FILTER($C$9:FQ111,$A$9:$A111&gt;FR$4)))),"")</f>
        <v/>
      </c>
      <c r="FS31" s="32" t="str" cm="1">
        <f t="array" ref="FS31">IF(AND(($A31&lt;&gt;"")*($A31&gt;FS$4)*($A31&lt;=FS$5)),IF(AND((SUMIFS($B$9:$B31,$A$9:$A31,"&lt;"&amp;$A31,$A$9:$A31,"&gt;="&amp;FS$4,$A$9:$A31,"&lt;="&amp;FS$5)&gt;SUM(_xlfn._xlws.FILTER(FS32:FS111,$A32:$A111&gt;FS$4),_xlfn._xlws.FILTER($C$9:FR111,$A$9:$A111&gt;FS$4))),(SUMIFS($B$9:$B31,$A$9:$A31,"&lt;"&amp;$A31,$A$9:$A31,"&gt;="&amp;FS$4,$A$9:$A31,"&lt;="&amp;FS$5)-SUM(_xlfn._xlws.FILTER(FS32:FS111,$A32:$A111&gt;FS$4),_xlfn._xlws.FILTER($C$9:FR111,$A$9:$A111&gt;FS$4))&gt;FS$6)),FS$6,MAX(0,SUMIFS($B$9:$B31,$A$9:$A31,"&lt;"&amp;$A31,$A$9:$A31,"&gt;="&amp;FS$4,$A$9:$A31,"&lt;="&amp;FS$5)-SUM(_xlfn._xlws.FILTER(FS32:FS111,$A32:$A111&gt;FS$4),_xlfn._xlws.FILTER($C$9:FR111,$A$9:$A111&gt;FS$4)))),"")</f>
        <v/>
      </c>
      <c r="FT31" s="32" t="str" cm="1">
        <f t="array" ref="FT31">IF(AND(($A31&lt;&gt;"")*($A31&gt;FT$4)*($A31&lt;=FT$5)),IF(AND((SUMIFS($B$9:$B31,$A$9:$A31,"&lt;"&amp;$A31,$A$9:$A31,"&gt;="&amp;FT$4,$A$9:$A31,"&lt;="&amp;FT$5)&gt;SUM(_xlfn._xlws.FILTER(FT32:FT111,$A32:$A111&gt;FT$4),_xlfn._xlws.FILTER($C$9:FS111,$A$9:$A111&gt;FT$4))),(SUMIFS($B$9:$B31,$A$9:$A31,"&lt;"&amp;$A31,$A$9:$A31,"&gt;="&amp;FT$4,$A$9:$A31,"&lt;="&amp;FT$5)-SUM(_xlfn._xlws.FILTER(FT32:FT111,$A32:$A111&gt;FT$4),_xlfn._xlws.FILTER($C$9:FS111,$A$9:$A111&gt;FT$4))&gt;FT$6)),FT$6,MAX(0,SUMIFS($B$9:$B31,$A$9:$A31,"&lt;"&amp;$A31,$A$9:$A31,"&gt;="&amp;FT$4,$A$9:$A31,"&lt;="&amp;FT$5)-SUM(_xlfn._xlws.FILTER(FT32:FT111,$A32:$A111&gt;FT$4),_xlfn._xlws.FILTER($C$9:FS111,$A$9:$A111&gt;FT$4)))),"")</f>
        <v/>
      </c>
      <c r="FU31" s="32" t="str" cm="1">
        <f t="array" ref="FU31">IF(AND(($A31&lt;&gt;"")*($A31&gt;FU$4)*($A31&lt;=FU$5)),IF(AND((SUMIFS($B$9:$B31,$A$9:$A31,"&lt;"&amp;$A31,$A$9:$A31,"&gt;="&amp;FU$4,$A$9:$A31,"&lt;="&amp;FU$5)&gt;SUM(_xlfn._xlws.FILTER(FU32:FU111,$A32:$A111&gt;FU$4),_xlfn._xlws.FILTER($C$9:FT111,$A$9:$A111&gt;FU$4))),(SUMIFS($B$9:$B31,$A$9:$A31,"&lt;"&amp;$A31,$A$9:$A31,"&gt;="&amp;FU$4,$A$9:$A31,"&lt;="&amp;FU$5)-SUM(_xlfn._xlws.FILTER(FU32:FU111,$A32:$A111&gt;FU$4),_xlfn._xlws.FILTER($C$9:FT111,$A$9:$A111&gt;FU$4))&gt;FU$6)),FU$6,MAX(0,SUMIFS($B$9:$B31,$A$9:$A31,"&lt;"&amp;$A31,$A$9:$A31,"&gt;="&amp;FU$4,$A$9:$A31,"&lt;="&amp;FU$5)-SUM(_xlfn._xlws.FILTER(FU32:FU111,$A32:$A111&gt;FU$4),_xlfn._xlws.FILTER($C$9:FT111,$A$9:$A111&gt;FU$4)))),"")</f>
        <v/>
      </c>
      <c r="FV31" s="32" t="str" cm="1">
        <f t="array" ref="FV31">IF(AND(($A31&lt;&gt;"")*($A31&gt;FV$4)*($A31&lt;=FV$5)),IF(AND((SUMIFS($B$9:$B31,$A$9:$A31,"&lt;"&amp;$A31,$A$9:$A31,"&gt;="&amp;FV$4,$A$9:$A31,"&lt;="&amp;FV$5)&gt;SUM(_xlfn._xlws.FILTER(FV32:FV111,$A32:$A111&gt;FV$4),_xlfn._xlws.FILTER($C$9:FU111,$A$9:$A111&gt;FV$4))),(SUMIFS($B$9:$B31,$A$9:$A31,"&lt;"&amp;$A31,$A$9:$A31,"&gt;="&amp;FV$4,$A$9:$A31,"&lt;="&amp;FV$5)-SUM(_xlfn._xlws.FILTER(FV32:FV111,$A32:$A111&gt;FV$4),_xlfn._xlws.FILTER($C$9:FU111,$A$9:$A111&gt;FV$4))&gt;FV$6)),FV$6,MAX(0,SUMIFS($B$9:$B31,$A$9:$A31,"&lt;"&amp;$A31,$A$9:$A31,"&gt;="&amp;FV$4,$A$9:$A31,"&lt;="&amp;FV$5)-SUM(_xlfn._xlws.FILTER(FV32:FV111,$A32:$A111&gt;FV$4),_xlfn._xlws.FILTER($C$9:FU111,$A$9:$A111&gt;FV$4)))),"")</f>
        <v/>
      </c>
      <c r="FW31" s="32" t="str" cm="1">
        <f t="array" ref="FW31">IF(AND(($A31&lt;&gt;"")*($A31&gt;FW$4)*($A31&lt;=FW$5)),IF(AND((SUMIFS($B$9:$B31,$A$9:$A31,"&lt;"&amp;$A31,$A$9:$A31,"&gt;="&amp;FW$4,$A$9:$A31,"&lt;="&amp;FW$5)&gt;SUM(_xlfn._xlws.FILTER(FW32:FW111,$A32:$A111&gt;FW$4),_xlfn._xlws.FILTER($C$9:FV111,$A$9:$A111&gt;FW$4))),(SUMIFS($B$9:$B31,$A$9:$A31,"&lt;"&amp;$A31,$A$9:$A31,"&gt;="&amp;FW$4,$A$9:$A31,"&lt;="&amp;FW$5)-SUM(_xlfn._xlws.FILTER(FW32:FW111,$A32:$A111&gt;FW$4),_xlfn._xlws.FILTER($C$9:FV111,$A$9:$A111&gt;FW$4))&gt;FW$6)),FW$6,MAX(0,SUMIFS($B$9:$B31,$A$9:$A31,"&lt;"&amp;$A31,$A$9:$A31,"&gt;="&amp;FW$4,$A$9:$A31,"&lt;="&amp;FW$5)-SUM(_xlfn._xlws.FILTER(FW32:FW111,$A32:$A111&gt;FW$4),_xlfn._xlws.FILTER($C$9:FV111,$A$9:$A111&gt;FW$4)))),"")</f>
        <v/>
      </c>
      <c r="FX31" s="32" t="str" cm="1">
        <f t="array" ref="FX31">IF(AND(($A31&lt;&gt;"")*($A31&gt;FX$4)*($A31&lt;=FX$5)),IF(AND((SUMIFS($B$9:$B31,$A$9:$A31,"&lt;"&amp;$A31,$A$9:$A31,"&gt;="&amp;FX$4,$A$9:$A31,"&lt;="&amp;FX$5)&gt;SUM(_xlfn._xlws.FILTER(FX32:FX111,$A32:$A111&gt;FX$4),_xlfn._xlws.FILTER($C$9:FW111,$A$9:$A111&gt;FX$4))),(SUMIFS($B$9:$B31,$A$9:$A31,"&lt;"&amp;$A31,$A$9:$A31,"&gt;="&amp;FX$4,$A$9:$A31,"&lt;="&amp;FX$5)-SUM(_xlfn._xlws.FILTER(FX32:FX111,$A32:$A111&gt;FX$4),_xlfn._xlws.FILTER($C$9:FW111,$A$9:$A111&gt;FX$4))&gt;FX$6)),FX$6,MAX(0,SUMIFS($B$9:$B31,$A$9:$A31,"&lt;"&amp;$A31,$A$9:$A31,"&gt;="&amp;FX$4,$A$9:$A31,"&lt;="&amp;FX$5)-SUM(_xlfn._xlws.FILTER(FX32:FX111,$A32:$A111&gt;FX$4),_xlfn._xlws.FILTER($C$9:FW111,$A$9:$A111&gt;FX$4)))),"")</f>
        <v/>
      </c>
      <c r="FY31" s="32" t="str" cm="1">
        <f t="array" ref="FY31">IF(AND(($A31&lt;&gt;"")*($A31&gt;FY$4)*($A31&lt;=FY$5)),IF(AND((SUMIFS($B$9:$B31,$A$9:$A31,"&lt;"&amp;$A31,$A$9:$A31,"&gt;="&amp;FY$4,$A$9:$A31,"&lt;="&amp;FY$5)&gt;SUM(_xlfn._xlws.FILTER(FY32:FY111,$A32:$A111&gt;FY$4),_xlfn._xlws.FILTER($C$9:FX111,$A$9:$A111&gt;FY$4))),(SUMIFS($B$9:$B31,$A$9:$A31,"&lt;"&amp;$A31,$A$9:$A31,"&gt;="&amp;FY$4,$A$9:$A31,"&lt;="&amp;FY$5)-SUM(_xlfn._xlws.FILTER(FY32:FY111,$A32:$A111&gt;FY$4),_xlfn._xlws.FILTER($C$9:FX111,$A$9:$A111&gt;FY$4))&gt;FY$6)),FY$6,MAX(0,SUMIFS($B$9:$B31,$A$9:$A31,"&lt;"&amp;$A31,$A$9:$A31,"&gt;="&amp;FY$4,$A$9:$A31,"&lt;="&amp;FY$5)-SUM(_xlfn._xlws.FILTER(FY32:FY111,$A32:$A111&gt;FY$4),_xlfn._xlws.FILTER($C$9:FX111,$A$9:$A111&gt;FY$4)))),"")</f>
        <v/>
      </c>
      <c r="FZ31" s="32" t="str" cm="1">
        <f t="array" ref="FZ31">IF(AND(($A31&lt;&gt;"")*($A31&gt;FZ$4)*($A31&lt;=FZ$5)),IF(AND((SUMIFS($B$9:$B31,$A$9:$A31,"&lt;"&amp;$A31,$A$9:$A31,"&gt;="&amp;FZ$4,$A$9:$A31,"&lt;="&amp;FZ$5)&gt;SUM(_xlfn._xlws.FILTER(FZ32:FZ111,$A32:$A111&gt;FZ$4),_xlfn._xlws.FILTER($C$9:FY111,$A$9:$A111&gt;FZ$4))),(SUMIFS($B$9:$B31,$A$9:$A31,"&lt;"&amp;$A31,$A$9:$A31,"&gt;="&amp;FZ$4,$A$9:$A31,"&lt;="&amp;FZ$5)-SUM(_xlfn._xlws.FILTER(FZ32:FZ111,$A32:$A111&gt;FZ$4),_xlfn._xlws.FILTER($C$9:FY111,$A$9:$A111&gt;FZ$4))&gt;FZ$6)),FZ$6,MAX(0,SUMIFS($B$9:$B31,$A$9:$A31,"&lt;"&amp;$A31,$A$9:$A31,"&gt;="&amp;FZ$4,$A$9:$A31,"&lt;="&amp;FZ$5)-SUM(_xlfn._xlws.FILTER(FZ32:FZ111,$A32:$A111&gt;FZ$4),_xlfn._xlws.FILTER($C$9:FY111,$A$9:$A111&gt;FZ$4)))),"")</f>
        <v/>
      </c>
      <c r="GA31" s="32" t="str" cm="1">
        <f t="array" ref="GA31">IF(AND(($A31&lt;&gt;"")*($A31&gt;GA$4)*($A31&lt;=GA$5)),IF(AND((SUMIFS($B$9:$B31,$A$9:$A31,"&lt;"&amp;$A31,$A$9:$A31,"&gt;="&amp;GA$4,$A$9:$A31,"&lt;="&amp;GA$5)&gt;SUM(_xlfn._xlws.FILTER(GA32:GA111,$A32:$A111&gt;GA$4),_xlfn._xlws.FILTER($C$9:FZ111,$A$9:$A111&gt;GA$4))),(SUMIFS($B$9:$B31,$A$9:$A31,"&lt;"&amp;$A31,$A$9:$A31,"&gt;="&amp;GA$4,$A$9:$A31,"&lt;="&amp;GA$5)-SUM(_xlfn._xlws.FILTER(GA32:GA111,$A32:$A111&gt;GA$4),_xlfn._xlws.FILTER($C$9:FZ111,$A$9:$A111&gt;GA$4))&gt;GA$6)),GA$6,MAX(0,SUMIFS($B$9:$B31,$A$9:$A31,"&lt;"&amp;$A31,$A$9:$A31,"&gt;="&amp;GA$4,$A$9:$A31,"&lt;="&amp;GA$5)-SUM(_xlfn._xlws.FILTER(GA32:GA111,$A32:$A111&gt;GA$4),_xlfn._xlws.FILTER($C$9:FZ111,$A$9:$A111&gt;GA$4)))),"")</f>
        <v/>
      </c>
      <c r="GB31" s="32" t="str" cm="1">
        <f t="array" ref="GB31">IF(AND(($A31&lt;&gt;"")*($A31&gt;GB$4)*($A31&lt;=GB$5)),IF(AND((SUMIFS($B$9:$B31,$A$9:$A31,"&lt;"&amp;$A31,$A$9:$A31,"&gt;="&amp;GB$4,$A$9:$A31,"&lt;="&amp;GB$5)&gt;SUM(_xlfn._xlws.FILTER(GB32:GB111,$A32:$A111&gt;GB$4),_xlfn._xlws.FILTER($C$9:GA111,$A$9:$A111&gt;GB$4))),(SUMIFS($B$9:$B31,$A$9:$A31,"&lt;"&amp;$A31,$A$9:$A31,"&gt;="&amp;GB$4,$A$9:$A31,"&lt;="&amp;GB$5)-SUM(_xlfn._xlws.FILTER(GB32:GB111,$A32:$A111&gt;GB$4),_xlfn._xlws.FILTER($C$9:GA111,$A$9:$A111&gt;GB$4))&gt;GB$6)),GB$6,MAX(0,SUMIFS($B$9:$B31,$A$9:$A31,"&lt;"&amp;$A31,$A$9:$A31,"&gt;="&amp;GB$4,$A$9:$A31,"&lt;="&amp;GB$5)-SUM(_xlfn._xlws.FILTER(GB32:GB111,$A32:$A111&gt;GB$4),_xlfn._xlws.FILTER($C$9:GA111,$A$9:$A111&gt;GB$4)))),"")</f>
        <v/>
      </c>
      <c r="GC31" s="32" t="str" cm="1">
        <f t="array" ref="GC31">IF(AND(($A31&lt;&gt;"")*($A31&gt;GC$4)*($A31&lt;=GC$5)),IF(AND((SUMIFS($B$9:$B31,$A$9:$A31,"&lt;"&amp;$A31,$A$9:$A31,"&gt;="&amp;GC$4,$A$9:$A31,"&lt;="&amp;GC$5)&gt;SUM(_xlfn._xlws.FILTER(GC32:GC111,$A32:$A111&gt;GC$4),_xlfn._xlws.FILTER($C$9:GB111,$A$9:$A111&gt;GC$4))),(SUMIFS($B$9:$B31,$A$9:$A31,"&lt;"&amp;$A31,$A$9:$A31,"&gt;="&amp;GC$4,$A$9:$A31,"&lt;="&amp;GC$5)-SUM(_xlfn._xlws.FILTER(GC32:GC111,$A32:$A111&gt;GC$4),_xlfn._xlws.FILTER($C$9:GB111,$A$9:$A111&gt;GC$4))&gt;GC$6)),GC$6,MAX(0,SUMIFS($B$9:$B31,$A$9:$A31,"&lt;"&amp;$A31,$A$9:$A31,"&gt;="&amp;GC$4,$A$9:$A31,"&lt;="&amp;GC$5)-SUM(_xlfn._xlws.FILTER(GC32:GC111,$A32:$A111&gt;GC$4),_xlfn._xlws.FILTER($C$9:GB111,$A$9:$A111&gt;GC$4)))),"")</f>
        <v/>
      </c>
      <c r="GD31" s="32" t="str" cm="1">
        <f t="array" ref="GD31">IF(AND(($A31&lt;&gt;"")*($A31&gt;GD$4)*($A31&lt;=GD$5)),IF(AND((SUMIFS($B$9:$B31,$A$9:$A31,"&lt;"&amp;$A31,$A$9:$A31,"&gt;="&amp;GD$4,$A$9:$A31,"&lt;="&amp;GD$5)&gt;SUM(_xlfn._xlws.FILTER(GD32:GD111,$A32:$A111&gt;GD$4),_xlfn._xlws.FILTER($C$9:GC111,$A$9:$A111&gt;GD$4))),(SUMIFS($B$9:$B31,$A$9:$A31,"&lt;"&amp;$A31,$A$9:$A31,"&gt;="&amp;GD$4,$A$9:$A31,"&lt;="&amp;GD$5)-SUM(_xlfn._xlws.FILTER(GD32:GD111,$A32:$A111&gt;GD$4),_xlfn._xlws.FILTER($C$9:GC111,$A$9:$A111&gt;GD$4))&gt;GD$6)),GD$6,MAX(0,SUMIFS($B$9:$B31,$A$9:$A31,"&lt;"&amp;$A31,$A$9:$A31,"&gt;="&amp;GD$4,$A$9:$A31,"&lt;="&amp;GD$5)-SUM(_xlfn._xlws.FILTER(GD32:GD111,$A32:$A111&gt;GD$4),_xlfn._xlws.FILTER($C$9:GC111,$A$9:$A111&gt;GD$4)))),"")</f>
        <v/>
      </c>
      <c r="GE31" s="32" t="str" cm="1">
        <f t="array" ref="GE31">IF(AND(($A31&lt;&gt;"")*($A31&gt;GE$4)*($A31&lt;=GE$5)),IF(AND((SUMIFS($B$9:$B31,$A$9:$A31,"&lt;"&amp;$A31,$A$9:$A31,"&gt;="&amp;GE$4,$A$9:$A31,"&lt;="&amp;GE$5)&gt;SUM(_xlfn._xlws.FILTER(GE32:GE111,$A32:$A111&gt;GE$4),_xlfn._xlws.FILTER($C$9:GD111,$A$9:$A111&gt;GE$4))),(SUMIFS($B$9:$B31,$A$9:$A31,"&lt;"&amp;$A31,$A$9:$A31,"&gt;="&amp;GE$4,$A$9:$A31,"&lt;="&amp;GE$5)-SUM(_xlfn._xlws.FILTER(GE32:GE111,$A32:$A111&gt;GE$4),_xlfn._xlws.FILTER($C$9:GD111,$A$9:$A111&gt;GE$4))&gt;GE$6)),GE$6,MAX(0,SUMIFS($B$9:$B31,$A$9:$A31,"&lt;"&amp;$A31,$A$9:$A31,"&gt;="&amp;GE$4,$A$9:$A31,"&lt;="&amp;GE$5)-SUM(_xlfn._xlws.FILTER(GE32:GE111,$A32:$A111&gt;GE$4),_xlfn._xlws.FILTER($C$9:GD111,$A$9:$A111&gt;GE$4)))),"")</f>
        <v/>
      </c>
      <c r="GF31" s="32" t="str" cm="1">
        <f t="array" ref="GF31">IF(AND(($A31&lt;&gt;"")*($A31&gt;GF$4)*($A31&lt;=GF$5)),IF(AND((SUMIFS($B$9:$B31,$A$9:$A31,"&lt;"&amp;$A31,$A$9:$A31,"&gt;="&amp;GF$4,$A$9:$A31,"&lt;="&amp;GF$5)&gt;SUM(_xlfn._xlws.FILTER(GF32:GF111,$A32:$A111&gt;GF$4),_xlfn._xlws.FILTER($C$9:GE111,$A$9:$A111&gt;GF$4))),(SUMIFS($B$9:$B31,$A$9:$A31,"&lt;"&amp;$A31,$A$9:$A31,"&gt;="&amp;GF$4,$A$9:$A31,"&lt;="&amp;GF$5)-SUM(_xlfn._xlws.FILTER(GF32:GF111,$A32:$A111&gt;GF$4),_xlfn._xlws.FILTER($C$9:GE111,$A$9:$A111&gt;GF$4))&gt;GF$6)),GF$6,MAX(0,SUMIFS($B$9:$B31,$A$9:$A31,"&lt;"&amp;$A31,$A$9:$A31,"&gt;="&amp;GF$4,$A$9:$A31,"&lt;="&amp;GF$5)-SUM(_xlfn._xlws.FILTER(GF32:GF111,$A32:$A111&gt;GF$4),_xlfn._xlws.FILTER($C$9:GE111,$A$9:$A111&gt;GF$4)))),"")</f>
        <v/>
      </c>
      <c r="GG31" s="32" t="str" cm="1">
        <f t="array" ref="GG31">IF(AND(($A31&lt;&gt;"")*($A31&gt;GG$4)*($A31&lt;=GG$5)),IF(AND((SUMIFS($B$9:$B31,$A$9:$A31,"&lt;"&amp;$A31,$A$9:$A31,"&gt;="&amp;GG$4,$A$9:$A31,"&lt;="&amp;GG$5)&gt;SUM(_xlfn._xlws.FILTER(GG32:GG111,$A32:$A111&gt;GG$4),_xlfn._xlws.FILTER($C$9:GF111,$A$9:$A111&gt;GG$4))),(SUMIFS($B$9:$B31,$A$9:$A31,"&lt;"&amp;$A31,$A$9:$A31,"&gt;="&amp;GG$4,$A$9:$A31,"&lt;="&amp;GG$5)-SUM(_xlfn._xlws.FILTER(GG32:GG111,$A32:$A111&gt;GG$4),_xlfn._xlws.FILTER($C$9:GF111,$A$9:$A111&gt;GG$4))&gt;GG$6)),GG$6,MAX(0,SUMIFS($B$9:$B31,$A$9:$A31,"&lt;"&amp;$A31,$A$9:$A31,"&gt;="&amp;GG$4,$A$9:$A31,"&lt;="&amp;GG$5)-SUM(_xlfn._xlws.FILTER(GG32:GG111,$A32:$A111&gt;GG$4),_xlfn._xlws.FILTER($C$9:GF111,$A$9:$A111&gt;GG$4)))),"")</f>
        <v/>
      </c>
      <c r="GH31" s="32" t="str" cm="1">
        <f t="array" ref="GH31">IF(AND(($A31&lt;&gt;"")*($A31&gt;GH$4)*($A31&lt;=GH$5)),IF(AND((SUMIFS($B$9:$B31,$A$9:$A31,"&lt;"&amp;$A31,$A$9:$A31,"&gt;="&amp;GH$4,$A$9:$A31,"&lt;="&amp;GH$5)&gt;SUM(_xlfn._xlws.FILTER(GH32:GH111,$A32:$A111&gt;GH$4),_xlfn._xlws.FILTER($C$9:GG111,$A$9:$A111&gt;GH$4))),(SUMIFS($B$9:$B31,$A$9:$A31,"&lt;"&amp;$A31,$A$9:$A31,"&gt;="&amp;GH$4,$A$9:$A31,"&lt;="&amp;GH$5)-SUM(_xlfn._xlws.FILTER(GH32:GH111,$A32:$A111&gt;GH$4),_xlfn._xlws.FILTER($C$9:GG111,$A$9:$A111&gt;GH$4))&gt;GH$6)),GH$6,MAX(0,SUMIFS($B$9:$B31,$A$9:$A31,"&lt;"&amp;$A31,$A$9:$A31,"&gt;="&amp;GH$4,$A$9:$A31,"&lt;="&amp;GH$5)-SUM(_xlfn._xlws.FILTER(GH32:GH111,$A32:$A111&gt;GH$4),_xlfn._xlws.FILTER($C$9:GG111,$A$9:$A111&gt;GH$4)))),"")</f>
        <v/>
      </c>
      <c r="GI31" s="32" t="str" cm="1">
        <f t="array" ref="GI31">IF(AND(($A31&lt;&gt;"")*($A31&gt;GI$4)*($A31&lt;=GI$5)),IF(AND((SUMIFS($B$9:$B31,$A$9:$A31,"&lt;"&amp;$A31,$A$9:$A31,"&gt;="&amp;GI$4,$A$9:$A31,"&lt;="&amp;GI$5)&gt;SUM(_xlfn._xlws.FILTER(GI32:GI111,$A32:$A111&gt;GI$4),_xlfn._xlws.FILTER($C$9:GH111,$A$9:$A111&gt;GI$4))),(SUMIFS($B$9:$B31,$A$9:$A31,"&lt;"&amp;$A31,$A$9:$A31,"&gt;="&amp;GI$4,$A$9:$A31,"&lt;="&amp;GI$5)-SUM(_xlfn._xlws.FILTER(GI32:GI111,$A32:$A111&gt;GI$4),_xlfn._xlws.FILTER($C$9:GH111,$A$9:$A111&gt;GI$4))&gt;GI$6)),GI$6,MAX(0,SUMIFS($B$9:$B31,$A$9:$A31,"&lt;"&amp;$A31,$A$9:$A31,"&gt;="&amp;GI$4,$A$9:$A31,"&lt;="&amp;GI$5)-SUM(_xlfn._xlws.FILTER(GI32:GI111,$A32:$A111&gt;GI$4),_xlfn._xlws.FILTER($C$9:GH111,$A$9:$A111&gt;GI$4)))),"")</f>
        <v/>
      </c>
      <c r="GJ31" s="32" t="str" cm="1">
        <f t="array" ref="GJ31">IF(AND(($A31&lt;&gt;"")*($A31&gt;GJ$4)*($A31&lt;=GJ$5)),IF(AND((SUMIFS($B$9:$B31,$A$9:$A31,"&lt;"&amp;$A31,$A$9:$A31,"&gt;="&amp;GJ$4,$A$9:$A31,"&lt;="&amp;GJ$5)&gt;SUM(_xlfn._xlws.FILTER(GJ32:GJ111,$A32:$A111&gt;GJ$4),_xlfn._xlws.FILTER($C$9:GI111,$A$9:$A111&gt;GJ$4))),(SUMIFS($B$9:$B31,$A$9:$A31,"&lt;"&amp;$A31,$A$9:$A31,"&gt;="&amp;GJ$4,$A$9:$A31,"&lt;="&amp;GJ$5)-SUM(_xlfn._xlws.FILTER(GJ32:GJ111,$A32:$A111&gt;GJ$4),_xlfn._xlws.FILTER($C$9:GI111,$A$9:$A111&gt;GJ$4))&gt;GJ$6)),GJ$6,MAX(0,SUMIFS($B$9:$B31,$A$9:$A31,"&lt;"&amp;$A31,$A$9:$A31,"&gt;="&amp;GJ$4,$A$9:$A31,"&lt;="&amp;GJ$5)-SUM(_xlfn._xlws.FILTER(GJ32:GJ111,$A32:$A111&gt;GJ$4),_xlfn._xlws.FILTER($C$9:GI111,$A$9:$A111&gt;GJ$4)))),"")</f>
        <v/>
      </c>
      <c r="GK31" s="32" t="str" cm="1">
        <f t="array" ref="GK31">IF(AND(($A31&lt;&gt;"")*($A31&gt;GK$4)*($A31&lt;=GK$5)),IF(AND((SUMIFS($B$9:$B31,$A$9:$A31,"&lt;"&amp;$A31,$A$9:$A31,"&gt;="&amp;GK$4,$A$9:$A31,"&lt;="&amp;GK$5)&gt;SUM(_xlfn._xlws.FILTER(GK32:GK111,$A32:$A111&gt;GK$4),_xlfn._xlws.FILTER($C$9:GJ111,$A$9:$A111&gt;GK$4))),(SUMIFS($B$9:$B31,$A$9:$A31,"&lt;"&amp;$A31,$A$9:$A31,"&gt;="&amp;GK$4,$A$9:$A31,"&lt;="&amp;GK$5)-SUM(_xlfn._xlws.FILTER(GK32:GK111,$A32:$A111&gt;GK$4),_xlfn._xlws.FILTER($C$9:GJ111,$A$9:$A111&gt;GK$4))&gt;GK$6)),GK$6,MAX(0,SUMIFS($B$9:$B31,$A$9:$A31,"&lt;"&amp;$A31,$A$9:$A31,"&gt;="&amp;GK$4,$A$9:$A31,"&lt;="&amp;GK$5)-SUM(_xlfn._xlws.FILTER(GK32:GK111,$A32:$A111&gt;GK$4),_xlfn._xlws.FILTER($C$9:GJ111,$A$9:$A111&gt;GK$4)))),"")</f>
        <v/>
      </c>
      <c r="GL31" s="32" t="str" cm="1">
        <f t="array" ref="GL31">IF(AND(($A31&lt;&gt;"")*($A31&gt;GL$4)*($A31&lt;=GL$5)),IF(AND((SUMIFS($B$9:$B31,$A$9:$A31,"&lt;"&amp;$A31,$A$9:$A31,"&gt;="&amp;GL$4,$A$9:$A31,"&lt;="&amp;GL$5)&gt;SUM(_xlfn._xlws.FILTER(GL32:GL111,$A32:$A111&gt;GL$4),_xlfn._xlws.FILTER($C$9:GK111,$A$9:$A111&gt;GL$4))),(SUMIFS($B$9:$B31,$A$9:$A31,"&lt;"&amp;$A31,$A$9:$A31,"&gt;="&amp;GL$4,$A$9:$A31,"&lt;="&amp;GL$5)-SUM(_xlfn._xlws.FILTER(GL32:GL111,$A32:$A111&gt;GL$4),_xlfn._xlws.FILTER($C$9:GK111,$A$9:$A111&gt;GL$4))&gt;GL$6)),GL$6,MAX(0,SUMIFS($B$9:$B31,$A$9:$A31,"&lt;"&amp;$A31,$A$9:$A31,"&gt;="&amp;GL$4,$A$9:$A31,"&lt;="&amp;GL$5)-SUM(_xlfn._xlws.FILTER(GL32:GL111,$A32:$A111&gt;GL$4),_xlfn._xlws.FILTER($C$9:GK111,$A$9:$A111&gt;GL$4)))),"")</f>
        <v/>
      </c>
      <c r="GM31" s="32" t="str" cm="1">
        <f t="array" ref="GM31">IF(AND(($A31&lt;&gt;"")*($A31&gt;GM$4)*($A31&lt;=GM$5)),IF(AND((SUMIFS($B$9:$B31,$A$9:$A31,"&lt;"&amp;$A31,$A$9:$A31,"&gt;="&amp;GM$4,$A$9:$A31,"&lt;="&amp;GM$5)&gt;SUM(_xlfn._xlws.FILTER(GM32:GM111,$A32:$A111&gt;GM$4),_xlfn._xlws.FILTER($C$9:GL111,$A$9:$A111&gt;GM$4))),(SUMIFS($B$9:$B31,$A$9:$A31,"&lt;"&amp;$A31,$A$9:$A31,"&gt;="&amp;GM$4,$A$9:$A31,"&lt;="&amp;GM$5)-SUM(_xlfn._xlws.FILTER(GM32:GM111,$A32:$A111&gt;GM$4),_xlfn._xlws.FILTER($C$9:GL111,$A$9:$A111&gt;GM$4))&gt;GM$6)),GM$6,MAX(0,SUMIFS($B$9:$B31,$A$9:$A31,"&lt;"&amp;$A31,$A$9:$A31,"&gt;="&amp;GM$4,$A$9:$A31,"&lt;="&amp;GM$5)-SUM(_xlfn._xlws.FILTER(GM32:GM111,$A32:$A111&gt;GM$4),_xlfn._xlws.FILTER($C$9:GL111,$A$9:$A111&gt;GM$4)))),"")</f>
        <v/>
      </c>
      <c r="GN31" s="32" t="str" cm="1">
        <f t="array" ref="GN31">IF(AND(($A31&lt;&gt;"")*($A31&gt;GN$4)*($A31&lt;=GN$5)),IF(AND((SUMIFS($B$9:$B31,$A$9:$A31,"&lt;"&amp;$A31,$A$9:$A31,"&gt;="&amp;GN$4,$A$9:$A31,"&lt;="&amp;GN$5)&gt;SUM(_xlfn._xlws.FILTER(GN32:GN111,$A32:$A111&gt;GN$4),_xlfn._xlws.FILTER($C$9:GM111,$A$9:$A111&gt;GN$4))),(SUMIFS($B$9:$B31,$A$9:$A31,"&lt;"&amp;$A31,$A$9:$A31,"&gt;="&amp;GN$4,$A$9:$A31,"&lt;="&amp;GN$5)-SUM(_xlfn._xlws.FILTER(GN32:GN111,$A32:$A111&gt;GN$4),_xlfn._xlws.FILTER($C$9:GM111,$A$9:$A111&gt;GN$4))&gt;GN$6)),GN$6,MAX(0,SUMIFS($B$9:$B31,$A$9:$A31,"&lt;"&amp;$A31,$A$9:$A31,"&gt;="&amp;GN$4,$A$9:$A31,"&lt;="&amp;GN$5)-SUM(_xlfn._xlws.FILTER(GN32:GN111,$A32:$A111&gt;GN$4),_xlfn._xlws.FILTER($C$9:GM111,$A$9:$A111&gt;GN$4)))),"")</f>
        <v/>
      </c>
      <c r="GO31" s="32" t="str" cm="1">
        <f t="array" ref="GO31">IF(AND(($A31&lt;&gt;"")*($A31&gt;GO$4)*($A31&lt;=GO$5)),IF(AND((SUMIFS($B$9:$B31,$A$9:$A31,"&lt;"&amp;$A31,$A$9:$A31,"&gt;="&amp;GO$4,$A$9:$A31,"&lt;="&amp;GO$5)&gt;SUM(_xlfn._xlws.FILTER(GO32:GO111,$A32:$A111&gt;GO$4),_xlfn._xlws.FILTER($C$9:GN111,$A$9:$A111&gt;GO$4))),(SUMIFS($B$9:$B31,$A$9:$A31,"&lt;"&amp;$A31,$A$9:$A31,"&gt;="&amp;GO$4,$A$9:$A31,"&lt;="&amp;GO$5)-SUM(_xlfn._xlws.FILTER(GO32:GO111,$A32:$A111&gt;GO$4),_xlfn._xlws.FILTER($C$9:GN111,$A$9:$A111&gt;GO$4))&gt;GO$6)),GO$6,MAX(0,SUMIFS($B$9:$B31,$A$9:$A31,"&lt;"&amp;$A31,$A$9:$A31,"&gt;="&amp;GO$4,$A$9:$A31,"&lt;="&amp;GO$5)-SUM(_xlfn._xlws.FILTER(GO32:GO111,$A32:$A111&gt;GO$4),_xlfn._xlws.FILTER($C$9:GN111,$A$9:$A111&gt;GO$4)))),"")</f>
        <v/>
      </c>
      <c r="GP31" s="32" t="str" cm="1">
        <f t="array" ref="GP31">IF(AND(($A31&lt;&gt;"")*($A31&gt;GP$4)*($A31&lt;=GP$5)),IF(AND((SUMIFS($B$9:$B31,$A$9:$A31,"&lt;"&amp;$A31,$A$9:$A31,"&gt;="&amp;GP$4,$A$9:$A31,"&lt;="&amp;GP$5)&gt;SUM(_xlfn._xlws.FILTER(GP32:GP111,$A32:$A111&gt;GP$4),_xlfn._xlws.FILTER($C$9:GO111,$A$9:$A111&gt;GP$4))),(SUMIFS($B$9:$B31,$A$9:$A31,"&lt;"&amp;$A31,$A$9:$A31,"&gt;="&amp;GP$4,$A$9:$A31,"&lt;="&amp;GP$5)-SUM(_xlfn._xlws.FILTER(GP32:GP111,$A32:$A111&gt;GP$4),_xlfn._xlws.FILTER($C$9:GO111,$A$9:$A111&gt;GP$4))&gt;GP$6)),GP$6,MAX(0,SUMIFS($B$9:$B31,$A$9:$A31,"&lt;"&amp;$A31,$A$9:$A31,"&gt;="&amp;GP$4,$A$9:$A31,"&lt;="&amp;GP$5)-SUM(_xlfn._xlws.FILTER(GP32:GP111,$A32:$A111&gt;GP$4),_xlfn._xlws.FILTER($C$9:GO111,$A$9:$A111&gt;GP$4)))),"")</f>
        <v/>
      </c>
      <c r="GQ31" s="32" t="str" cm="1">
        <f t="array" ref="GQ31">IF(AND(($A31&lt;&gt;"")*($A31&gt;GQ$4)*($A31&lt;=GQ$5)),IF(AND((SUMIFS($B$9:$B31,$A$9:$A31,"&lt;"&amp;$A31,$A$9:$A31,"&gt;="&amp;GQ$4,$A$9:$A31,"&lt;="&amp;GQ$5)&gt;SUM(_xlfn._xlws.FILTER(GQ32:GQ111,$A32:$A111&gt;GQ$4),_xlfn._xlws.FILTER($C$9:GP111,$A$9:$A111&gt;GQ$4))),(SUMIFS($B$9:$B31,$A$9:$A31,"&lt;"&amp;$A31,$A$9:$A31,"&gt;="&amp;GQ$4,$A$9:$A31,"&lt;="&amp;GQ$5)-SUM(_xlfn._xlws.FILTER(GQ32:GQ111,$A32:$A111&gt;GQ$4),_xlfn._xlws.FILTER($C$9:GP111,$A$9:$A111&gt;GQ$4))&gt;GQ$6)),GQ$6,MAX(0,SUMIFS($B$9:$B31,$A$9:$A31,"&lt;"&amp;$A31,$A$9:$A31,"&gt;="&amp;GQ$4,$A$9:$A31,"&lt;="&amp;GQ$5)-SUM(_xlfn._xlws.FILTER(GQ32:GQ111,$A32:$A111&gt;GQ$4),_xlfn._xlws.FILTER($C$9:GP111,$A$9:$A111&gt;GQ$4)))),"")</f>
        <v/>
      </c>
      <c r="GR31" s="32" t="str" cm="1">
        <f t="array" ref="GR31">IF(AND(($A31&lt;&gt;"")*($A31&gt;GR$4)*($A31&lt;=GR$5)),IF(AND((SUMIFS($B$9:$B31,$A$9:$A31,"&lt;"&amp;$A31,$A$9:$A31,"&gt;="&amp;GR$4,$A$9:$A31,"&lt;="&amp;GR$5)&gt;SUM(_xlfn._xlws.FILTER(GR32:GR111,$A32:$A111&gt;GR$4),_xlfn._xlws.FILTER($C$9:GQ111,$A$9:$A111&gt;GR$4))),(SUMIFS($B$9:$B31,$A$9:$A31,"&lt;"&amp;$A31,$A$9:$A31,"&gt;="&amp;GR$4,$A$9:$A31,"&lt;="&amp;GR$5)-SUM(_xlfn._xlws.FILTER(GR32:GR111,$A32:$A111&gt;GR$4),_xlfn._xlws.FILTER($C$9:GQ111,$A$9:$A111&gt;GR$4))&gt;GR$6)),GR$6,MAX(0,SUMIFS($B$9:$B31,$A$9:$A31,"&lt;"&amp;$A31,$A$9:$A31,"&gt;="&amp;GR$4,$A$9:$A31,"&lt;="&amp;GR$5)-SUM(_xlfn._xlws.FILTER(GR32:GR111,$A32:$A111&gt;GR$4),_xlfn._xlws.FILTER($C$9:GQ111,$A$9:$A111&gt;GR$4)))),"")</f>
        <v/>
      </c>
      <c r="GS31" s="32" t="str" cm="1">
        <f t="array" ref="GS31">IF(AND(($A31&lt;&gt;"")*($A31&gt;GS$4)*($A31&lt;=GS$5)),IF(AND((SUMIFS($B$9:$B31,$A$9:$A31,"&lt;"&amp;$A31,$A$9:$A31,"&gt;="&amp;GS$4,$A$9:$A31,"&lt;="&amp;GS$5)&gt;SUM(_xlfn._xlws.FILTER(GS32:GS111,$A32:$A111&gt;GS$4),_xlfn._xlws.FILTER($C$9:GR111,$A$9:$A111&gt;GS$4))),(SUMIFS($B$9:$B31,$A$9:$A31,"&lt;"&amp;$A31,$A$9:$A31,"&gt;="&amp;GS$4,$A$9:$A31,"&lt;="&amp;GS$5)-SUM(_xlfn._xlws.FILTER(GS32:GS111,$A32:$A111&gt;GS$4),_xlfn._xlws.FILTER($C$9:GR111,$A$9:$A111&gt;GS$4))&gt;GS$6)),GS$6,MAX(0,SUMIFS($B$9:$B31,$A$9:$A31,"&lt;"&amp;$A31,$A$9:$A31,"&gt;="&amp;GS$4,$A$9:$A31,"&lt;="&amp;GS$5)-SUM(_xlfn._xlws.FILTER(GS32:GS111,$A32:$A111&gt;GS$4),_xlfn._xlws.FILTER($C$9:GR111,$A$9:$A111&gt;GS$4)))),"")</f>
        <v/>
      </c>
      <c r="GT31" s="32" t="str" cm="1">
        <f t="array" ref="GT31">IF(AND(($A31&lt;&gt;"")*($A31&gt;GT$4)*($A31&lt;=GT$5)),IF(AND((SUMIFS($B$9:$B31,$A$9:$A31,"&lt;"&amp;$A31,$A$9:$A31,"&gt;="&amp;GT$4,$A$9:$A31,"&lt;="&amp;GT$5)&gt;SUM(_xlfn._xlws.FILTER(GT32:GT111,$A32:$A111&gt;GT$4),_xlfn._xlws.FILTER($C$9:GS111,$A$9:$A111&gt;GT$4))),(SUMIFS($B$9:$B31,$A$9:$A31,"&lt;"&amp;$A31,$A$9:$A31,"&gt;="&amp;GT$4,$A$9:$A31,"&lt;="&amp;GT$5)-SUM(_xlfn._xlws.FILTER(GT32:GT111,$A32:$A111&gt;GT$4),_xlfn._xlws.FILTER($C$9:GS111,$A$9:$A111&gt;GT$4))&gt;GT$6)),GT$6,MAX(0,SUMIFS($B$9:$B31,$A$9:$A31,"&lt;"&amp;$A31,$A$9:$A31,"&gt;="&amp;GT$4,$A$9:$A31,"&lt;="&amp;GT$5)-SUM(_xlfn._xlws.FILTER(GT32:GT111,$A32:$A111&gt;GT$4),_xlfn._xlws.FILTER($C$9:GS111,$A$9:$A111&gt;GT$4)))),"")</f>
        <v/>
      </c>
      <c r="GU31" s="32" t="str" cm="1">
        <f t="array" ref="GU31">IF(AND(($A31&lt;&gt;"")*($A31&gt;GU$4)*($A31&lt;=GU$5)),IF(AND((SUMIFS($B$9:$B31,$A$9:$A31,"&lt;"&amp;$A31,$A$9:$A31,"&gt;="&amp;GU$4,$A$9:$A31,"&lt;="&amp;GU$5)&gt;SUM(_xlfn._xlws.FILTER(GU32:GU111,$A32:$A111&gt;GU$4),_xlfn._xlws.FILTER($C$9:GT111,$A$9:$A111&gt;GU$4))),(SUMIFS($B$9:$B31,$A$9:$A31,"&lt;"&amp;$A31,$A$9:$A31,"&gt;="&amp;GU$4,$A$9:$A31,"&lt;="&amp;GU$5)-SUM(_xlfn._xlws.FILTER(GU32:GU111,$A32:$A111&gt;GU$4),_xlfn._xlws.FILTER($C$9:GT111,$A$9:$A111&gt;GU$4))&gt;GU$6)),GU$6,MAX(0,SUMIFS($B$9:$B31,$A$9:$A31,"&lt;"&amp;$A31,$A$9:$A31,"&gt;="&amp;GU$4,$A$9:$A31,"&lt;="&amp;GU$5)-SUM(_xlfn._xlws.FILTER(GU32:GU111,$A32:$A111&gt;GU$4),_xlfn._xlws.FILTER($C$9:GT111,$A$9:$A111&gt;GU$4)))),"")</f>
        <v/>
      </c>
      <c r="GV31" s="32" t="str" cm="1">
        <f t="array" ref="GV31">IF(AND(($A31&lt;&gt;"")*($A31&gt;GV$4)*($A31&lt;=GV$5)),IF(AND((SUMIFS($B$9:$B31,$A$9:$A31,"&lt;"&amp;$A31,$A$9:$A31,"&gt;="&amp;GV$4,$A$9:$A31,"&lt;="&amp;GV$5)&gt;SUM(_xlfn._xlws.FILTER(GV32:GV111,$A32:$A111&gt;GV$4),_xlfn._xlws.FILTER($C$9:GU111,$A$9:$A111&gt;GV$4))),(SUMIFS($B$9:$B31,$A$9:$A31,"&lt;"&amp;$A31,$A$9:$A31,"&gt;="&amp;GV$4,$A$9:$A31,"&lt;="&amp;GV$5)-SUM(_xlfn._xlws.FILTER(GV32:GV111,$A32:$A111&gt;GV$4),_xlfn._xlws.FILTER($C$9:GU111,$A$9:$A111&gt;GV$4))&gt;GV$6)),GV$6,MAX(0,SUMIFS($B$9:$B31,$A$9:$A31,"&lt;"&amp;$A31,$A$9:$A31,"&gt;="&amp;GV$4,$A$9:$A31,"&lt;="&amp;GV$5)-SUM(_xlfn._xlws.FILTER(GV32:GV111,$A32:$A111&gt;GV$4),_xlfn._xlws.FILTER($C$9:GU111,$A$9:$A111&gt;GV$4)))),"")</f>
        <v/>
      </c>
      <c r="GW31" s="32" t="str" cm="1">
        <f t="array" ref="GW31">IF(AND(($A31&lt;&gt;"")*($A31&gt;GW$4)*($A31&lt;=GW$5)),IF(AND((SUMIFS($B$9:$B31,$A$9:$A31,"&lt;"&amp;$A31,$A$9:$A31,"&gt;="&amp;GW$4,$A$9:$A31,"&lt;="&amp;GW$5)&gt;SUM(_xlfn._xlws.FILTER(GW32:GW111,$A32:$A111&gt;GW$4),_xlfn._xlws.FILTER($C$9:GV111,$A$9:$A111&gt;GW$4))),(SUMIFS($B$9:$B31,$A$9:$A31,"&lt;"&amp;$A31,$A$9:$A31,"&gt;="&amp;GW$4,$A$9:$A31,"&lt;="&amp;GW$5)-SUM(_xlfn._xlws.FILTER(GW32:GW111,$A32:$A111&gt;GW$4),_xlfn._xlws.FILTER($C$9:GV111,$A$9:$A111&gt;GW$4))&gt;GW$6)),GW$6,MAX(0,SUMIFS($B$9:$B31,$A$9:$A31,"&lt;"&amp;$A31,$A$9:$A31,"&gt;="&amp;GW$4,$A$9:$A31,"&lt;="&amp;GW$5)-SUM(_xlfn._xlws.FILTER(GW32:GW111,$A32:$A111&gt;GW$4),_xlfn._xlws.FILTER($C$9:GV111,$A$9:$A111&gt;GW$4)))),"")</f>
        <v/>
      </c>
      <c r="GX31" s="32" t="str" cm="1">
        <f t="array" ref="GX31">IF(AND(($A31&lt;&gt;"")*($A31&gt;GX$4)*($A31&lt;=GX$5)),IF(AND((SUMIFS($B$9:$B31,$A$9:$A31,"&lt;"&amp;$A31,$A$9:$A31,"&gt;="&amp;GX$4,$A$9:$A31,"&lt;="&amp;GX$5)&gt;SUM(_xlfn._xlws.FILTER(GX32:GX111,$A32:$A111&gt;GX$4),_xlfn._xlws.FILTER($C$9:GW111,$A$9:$A111&gt;GX$4))),(SUMIFS($B$9:$B31,$A$9:$A31,"&lt;"&amp;$A31,$A$9:$A31,"&gt;="&amp;GX$4,$A$9:$A31,"&lt;="&amp;GX$5)-SUM(_xlfn._xlws.FILTER(GX32:GX111,$A32:$A111&gt;GX$4),_xlfn._xlws.FILTER($C$9:GW111,$A$9:$A111&gt;GX$4))&gt;GX$6)),GX$6,MAX(0,SUMIFS($B$9:$B31,$A$9:$A31,"&lt;"&amp;$A31,$A$9:$A31,"&gt;="&amp;GX$4,$A$9:$A31,"&lt;="&amp;GX$5)-SUM(_xlfn._xlws.FILTER(GX32:GX111,$A32:$A111&gt;GX$4),_xlfn._xlws.FILTER($C$9:GW111,$A$9:$A111&gt;GX$4)))),"")</f>
        <v/>
      </c>
      <c r="GY31" s="32" t="str" cm="1">
        <f t="array" ref="GY31">IF(AND(($A31&lt;&gt;"")*($A31&gt;GY$4)*($A31&lt;=GY$5)),IF(AND((SUMIFS($B$9:$B31,$A$9:$A31,"&lt;"&amp;$A31,$A$9:$A31,"&gt;="&amp;GY$4,$A$9:$A31,"&lt;="&amp;GY$5)&gt;SUM(_xlfn._xlws.FILTER(GY32:GY111,$A32:$A111&gt;GY$4),_xlfn._xlws.FILTER($C$9:GX111,$A$9:$A111&gt;GY$4))),(SUMIFS($B$9:$B31,$A$9:$A31,"&lt;"&amp;$A31,$A$9:$A31,"&gt;="&amp;GY$4,$A$9:$A31,"&lt;="&amp;GY$5)-SUM(_xlfn._xlws.FILTER(GY32:GY111,$A32:$A111&gt;GY$4),_xlfn._xlws.FILTER($C$9:GX111,$A$9:$A111&gt;GY$4))&gt;GY$6)),GY$6,MAX(0,SUMIFS($B$9:$B31,$A$9:$A31,"&lt;"&amp;$A31,$A$9:$A31,"&gt;="&amp;GY$4,$A$9:$A31,"&lt;="&amp;GY$5)-SUM(_xlfn._xlws.FILTER(GY32:GY111,$A32:$A111&gt;GY$4),_xlfn._xlws.FILTER($C$9:GX111,$A$9:$A111&gt;GY$4)))),"")</f>
        <v/>
      </c>
      <c r="GZ31" s="32" t="str" cm="1">
        <f t="array" ref="GZ31">IF(AND(($A31&lt;&gt;"")*($A31&gt;GZ$4)*($A31&lt;=GZ$5)),IF(AND((SUMIFS($B$9:$B31,$A$9:$A31,"&lt;"&amp;$A31,$A$9:$A31,"&gt;="&amp;GZ$4,$A$9:$A31,"&lt;="&amp;GZ$5)&gt;SUM(_xlfn._xlws.FILTER(GZ32:GZ111,$A32:$A111&gt;GZ$4),_xlfn._xlws.FILTER($C$9:GY111,$A$9:$A111&gt;GZ$4))),(SUMIFS($B$9:$B31,$A$9:$A31,"&lt;"&amp;$A31,$A$9:$A31,"&gt;="&amp;GZ$4,$A$9:$A31,"&lt;="&amp;GZ$5)-SUM(_xlfn._xlws.FILTER(GZ32:GZ111,$A32:$A111&gt;GZ$4),_xlfn._xlws.FILTER($C$9:GY111,$A$9:$A111&gt;GZ$4))&gt;GZ$6)),GZ$6,MAX(0,SUMIFS($B$9:$B31,$A$9:$A31,"&lt;"&amp;$A31,$A$9:$A31,"&gt;="&amp;GZ$4,$A$9:$A31,"&lt;="&amp;GZ$5)-SUM(_xlfn._xlws.FILTER(GZ32:GZ111,$A32:$A111&gt;GZ$4),_xlfn._xlws.FILTER($C$9:GY111,$A$9:$A111&gt;GZ$4)))),"")</f>
        <v/>
      </c>
      <c r="HA31" s="32" t="str" cm="1">
        <f t="array" ref="HA31">IF(AND(($A31&lt;&gt;"")*($A31&gt;HA$4)*($A31&lt;=HA$5)),IF(AND((SUMIFS($B$9:$B31,$A$9:$A31,"&lt;"&amp;$A31,$A$9:$A31,"&gt;="&amp;HA$4,$A$9:$A31,"&lt;="&amp;HA$5)&gt;SUM(_xlfn._xlws.FILTER(HA32:HA111,$A32:$A111&gt;HA$4),_xlfn._xlws.FILTER($C$9:GZ111,$A$9:$A111&gt;HA$4))),(SUMIFS($B$9:$B31,$A$9:$A31,"&lt;"&amp;$A31,$A$9:$A31,"&gt;="&amp;HA$4,$A$9:$A31,"&lt;="&amp;HA$5)-SUM(_xlfn._xlws.FILTER(HA32:HA111,$A32:$A111&gt;HA$4),_xlfn._xlws.FILTER($C$9:GZ111,$A$9:$A111&gt;HA$4))&gt;HA$6)),HA$6,MAX(0,SUMIFS($B$9:$B31,$A$9:$A31,"&lt;"&amp;$A31,$A$9:$A31,"&gt;="&amp;HA$4,$A$9:$A31,"&lt;="&amp;HA$5)-SUM(_xlfn._xlws.FILTER(HA32:HA111,$A32:$A111&gt;HA$4),_xlfn._xlws.FILTER($C$9:GZ111,$A$9:$A111&gt;HA$4)))),"")</f>
        <v/>
      </c>
      <c r="HB31" s="32" t="str" cm="1">
        <f t="array" ref="HB31">IF(AND(($A31&lt;&gt;"")*($A31&gt;HB$4)*($A31&lt;=HB$5)),IF(AND((SUMIFS($B$9:$B31,$A$9:$A31,"&lt;"&amp;$A31,$A$9:$A31,"&gt;="&amp;HB$4,$A$9:$A31,"&lt;="&amp;HB$5)&gt;SUM(_xlfn._xlws.FILTER(HB32:HB111,$A32:$A111&gt;HB$4),_xlfn._xlws.FILTER($C$9:HA111,$A$9:$A111&gt;HB$4))),(SUMIFS($B$9:$B31,$A$9:$A31,"&lt;"&amp;$A31,$A$9:$A31,"&gt;="&amp;HB$4,$A$9:$A31,"&lt;="&amp;HB$5)-SUM(_xlfn._xlws.FILTER(HB32:HB111,$A32:$A111&gt;HB$4),_xlfn._xlws.FILTER($C$9:HA111,$A$9:$A111&gt;HB$4))&gt;HB$6)),HB$6,MAX(0,SUMIFS($B$9:$B31,$A$9:$A31,"&lt;"&amp;$A31,$A$9:$A31,"&gt;="&amp;HB$4,$A$9:$A31,"&lt;="&amp;HB$5)-SUM(_xlfn._xlws.FILTER(HB32:HB111,$A32:$A111&gt;HB$4),_xlfn._xlws.FILTER($C$9:HA111,$A$9:$A111&gt;HB$4)))),"")</f>
        <v/>
      </c>
      <c r="HC31" s="32" t="str" cm="1">
        <f t="array" ref="HC31">IF(AND(($A31&lt;&gt;"")*($A31&gt;HC$4)*($A31&lt;=HC$5)),IF(AND((SUMIFS($B$9:$B31,$A$9:$A31,"&lt;"&amp;$A31,$A$9:$A31,"&gt;="&amp;HC$4,$A$9:$A31,"&lt;="&amp;HC$5)&gt;SUM(_xlfn._xlws.FILTER(HC32:HC111,$A32:$A111&gt;HC$4),_xlfn._xlws.FILTER($C$9:HB111,$A$9:$A111&gt;HC$4))),(SUMIFS($B$9:$B31,$A$9:$A31,"&lt;"&amp;$A31,$A$9:$A31,"&gt;="&amp;HC$4,$A$9:$A31,"&lt;="&amp;HC$5)-SUM(_xlfn._xlws.FILTER(HC32:HC111,$A32:$A111&gt;HC$4),_xlfn._xlws.FILTER($C$9:HB111,$A$9:$A111&gt;HC$4))&gt;HC$6)),HC$6,MAX(0,SUMIFS($B$9:$B31,$A$9:$A31,"&lt;"&amp;$A31,$A$9:$A31,"&gt;="&amp;HC$4,$A$9:$A31,"&lt;="&amp;HC$5)-SUM(_xlfn._xlws.FILTER(HC32:HC111,$A32:$A111&gt;HC$4),_xlfn._xlws.FILTER($C$9:HB111,$A$9:$A111&gt;HC$4)))),"")</f>
        <v/>
      </c>
      <c r="HD31" s="32" t="str" cm="1">
        <f t="array" ref="HD31">IF(AND(($A31&lt;&gt;"")*($A31&gt;HD$4)*($A31&lt;=HD$5)),IF(AND((SUMIFS($B$9:$B31,$A$9:$A31,"&lt;"&amp;$A31,$A$9:$A31,"&gt;="&amp;HD$4,$A$9:$A31,"&lt;="&amp;HD$5)&gt;SUM(_xlfn._xlws.FILTER(HD32:HD111,$A32:$A111&gt;HD$4),_xlfn._xlws.FILTER($C$9:HC111,$A$9:$A111&gt;HD$4))),(SUMIFS($B$9:$B31,$A$9:$A31,"&lt;"&amp;$A31,$A$9:$A31,"&gt;="&amp;HD$4,$A$9:$A31,"&lt;="&amp;HD$5)-SUM(_xlfn._xlws.FILTER(HD32:HD111,$A32:$A111&gt;HD$4),_xlfn._xlws.FILTER($C$9:HC111,$A$9:$A111&gt;HD$4))&gt;HD$6)),HD$6,MAX(0,SUMIFS($B$9:$B31,$A$9:$A31,"&lt;"&amp;$A31,$A$9:$A31,"&gt;="&amp;HD$4,$A$9:$A31,"&lt;="&amp;HD$5)-SUM(_xlfn._xlws.FILTER(HD32:HD111,$A32:$A111&gt;HD$4),_xlfn._xlws.FILTER($C$9:HC111,$A$9:$A111&gt;HD$4)))),"")</f>
        <v/>
      </c>
      <c r="HE31" s="32" t="str" cm="1">
        <f t="array" ref="HE31">IF(AND(($A31&lt;&gt;"")*($A31&gt;HE$4)*($A31&lt;=HE$5)),IF(AND((SUMIFS($B$9:$B31,$A$9:$A31,"&lt;"&amp;$A31,$A$9:$A31,"&gt;="&amp;HE$4,$A$9:$A31,"&lt;="&amp;HE$5)&gt;SUM(_xlfn._xlws.FILTER(HE32:HE111,$A32:$A111&gt;HE$4),_xlfn._xlws.FILTER($C$9:HD111,$A$9:$A111&gt;HE$4))),(SUMIFS($B$9:$B31,$A$9:$A31,"&lt;"&amp;$A31,$A$9:$A31,"&gt;="&amp;HE$4,$A$9:$A31,"&lt;="&amp;HE$5)-SUM(_xlfn._xlws.FILTER(HE32:HE111,$A32:$A111&gt;HE$4),_xlfn._xlws.FILTER($C$9:HD111,$A$9:$A111&gt;HE$4))&gt;HE$6)),HE$6,MAX(0,SUMIFS($B$9:$B31,$A$9:$A31,"&lt;"&amp;$A31,$A$9:$A31,"&gt;="&amp;HE$4,$A$9:$A31,"&lt;="&amp;HE$5)-SUM(_xlfn._xlws.FILTER(HE32:HE111,$A32:$A111&gt;HE$4),_xlfn._xlws.FILTER($C$9:HD111,$A$9:$A111&gt;HE$4)))),"")</f>
        <v/>
      </c>
      <c r="HF31" s="32" t="str" cm="1">
        <f t="array" ref="HF31">IF(AND(($A31&lt;&gt;"")*($A31&gt;HF$4)*($A31&lt;=HF$5)),IF(AND((SUMIFS($B$9:$B31,$A$9:$A31,"&lt;"&amp;$A31,$A$9:$A31,"&gt;="&amp;HF$4,$A$9:$A31,"&lt;="&amp;HF$5)&gt;SUM(_xlfn._xlws.FILTER(HF32:HF111,$A32:$A111&gt;HF$4),_xlfn._xlws.FILTER($C$9:HE111,$A$9:$A111&gt;HF$4))),(SUMIFS($B$9:$B31,$A$9:$A31,"&lt;"&amp;$A31,$A$9:$A31,"&gt;="&amp;HF$4,$A$9:$A31,"&lt;="&amp;HF$5)-SUM(_xlfn._xlws.FILTER(HF32:HF111,$A32:$A111&gt;HF$4),_xlfn._xlws.FILTER($C$9:HE111,$A$9:$A111&gt;HF$4))&gt;HF$6)),HF$6,MAX(0,SUMIFS($B$9:$B31,$A$9:$A31,"&lt;"&amp;$A31,$A$9:$A31,"&gt;="&amp;HF$4,$A$9:$A31,"&lt;="&amp;HF$5)-SUM(_xlfn._xlws.FILTER(HF32:HF111,$A32:$A111&gt;HF$4),_xlfn._xlws.FILTER($C$9:HE111,$A$9:$A111&gt;HF$4)))),"")</f>
        <v/>
      </c>
      <c r="HG31" s="32" t="str" cm="1">
        <f t="array" ref="HG31">IF(AND(($A31&lt;&gt;"")*($A31&gt;HG$4)*($A31&lt;=HG$5)),IF(AND((SUMIFS($B$9:$B31,$A$9:$A31,"&lt;"&amp;$A31,$A$9:$A31,"&gt;="&amp;HG$4,$A$9:$A31,"&lt;="&amp;HG$5)&gt;SUM(_xlfn._xlws.FILTER(HG32:HG111,$A32:$A111&gt;HG$4),_xlfn._xlws.FILTER($C$9:HF111,$A$9:$A111&gt;HG$4))),(SUMIFS($B$9:$B31,$A$9:$A31,"&lt;"&amp;$A31,$A$9:$A31,"&gt;="&amp;HG$4,$A$9:$A31,"&lt;="&amp;HG$5)-SUM(_xlfn._xlws.FILTER(HG32:HG111,$A32:$A111&gt;HG$4),_xlfn._xlws.FILTER($C$9:HF111,$A$9:$A111&gt;HG$4))&gt;HG$6)),HG$6,MAX(0,SUMIFS($B$9:$B31,$A$9:$A31,"&lt;"&amp;$A31,$A$9:$A31,"&gt;="&amp;HG$4,$A$9:$A31,"&lt;="&amp;HG$5)-SUM(_xlfn._xlws.FILTER(HG32:HG111,$A32:$A111&gt;HG$4),_xlfn._xlws.FILTER($C$9:HF111,$A$9:$A111&gt;HG$4)))),"")</f>
        <v/>
      </c>
      <c r="HH31" s="32" t="str" cm="1">
        <f t="array" ref="HH31">IF(AND(($A31&lt;&gt;"")*($A31&gt;HH$4)*($A31&lt;=HH$5)),IF(AND((SUMIFS($B$9:$B31,$A$9:$A31,"&lt;"&amp;$A31,$A$9:$A31,"&gt;="&amp;HH$4,$A$9:$A31,"&lt;="&amp;HH$5)&gt;SUM(_xlfn._xlws.FILTER(HH32:HH111,$A32:$A111&gt;HH$4),_xlfn._xlws.FILTER($C$9:HG111,$A$9:$A111&gt;HH$4))),(SUMIFS($B$9:$B31,$A$9:$A31,"&lt;"&amp;$A31,$A$9:$A31,"&gt;="&amp;HH$4,$A$9:$A31,"&lt;="&amp;HH$5)-SUM(_xlfn._xlws.FILTER(HH32:HH111,$A32:$A111&gt;HH$4),_xlfn._xlws.FILTER($C$9:HG111,$A$9:$A111&gt;HH$4))&gt;HH$6)),HH$6,MAX(0,SUMIFS($B$9:$B31,$A$9:$A31,"&lt;"&amp;$A31,$A$9:$A31,"&gt;="&amp;HH$4,$A$9:$A31,"&lt;="&amp;HH$5)-SUM(_xlfn._xlws.FILTER(HH32:HH111,$A32:$A111&gt;HH$4),_xlfn._xlws.FILTER($C$9:HG111,$A$9:$A111&gt;HH$4)))),"")</f>
        <v/>
      </c>
      <c r="HI31" s="32" t="str" cm="1">
        <f t="array" ref="HI31">IF(AND(($A31&lt;&gt;"")*($A31&gt;HI$4)*($A31&lt;=HI$5)),IF(AND((SUMIFS($B$9:$B31,$A$9:$A31,"&lt;"&amp;$A31,$A$9:$A31,"&gt;="&amp;HI$4,$A$9:$A31,"&lt;="&amp;HI$5)&gt;SUM(_xlfn._xlws.FILTER(HI32:HI111,$A32:$A111&gt;HI$4),_xlfn._xlws.FILTER($C$9:HH111,$A$9:$A111&gt;HI$4))),(SUMIFS($B$9:$B31,$A$9:$A31,"&lt;"&amp;$A31,$A$9:$A31,"&gt;="&amp;HI$4,$A$9:$A31,"&lt;="&amp;HI$5)-SUM(_xlfn._xlws.FILTER(HI32:HI111,$A32:$A111&gt;HI$4),_xlfn._xlws.FILTER($C$9:HH111,$A$9:$A111&gt;HI$4))&gt;HI$6)),HI$6,MAX(0,SUMIFS($B$9:$B31,$A$9:$A31,"&lt;"&amp;$A31,$A$9:$A31,"&gt;="&amp;HI$4,$A$9:$A31,"&lt;="&amp;HI$5)-SUM(_xlfn._xlws.FILTER(HI32:HI111,$A32:$A111&gt;HI$4),_xlfn._xlws.FILTER($C$9:HH111,$A$9:$A111&gt;HI$4)))),"")</f>
        <v/>
      </c>
      <c r="HJ31" s="32" t="str" cm="1">
        <f t="array" ref="HJ31">IF(AND(($A31&lt;&gt;"")*($A31&gt;HJ$4)*($A31&lt;=HJ$5)),IF(AND((SUMIFS($B$9:$B31,$A$9:$A31,"&lt;"&amp;$A31,$A$9:$A31,"&gt;="&amp;HJ$4,$A$9:$A31,"&lt;="&amp;HJ$5)&gt;SUM(_xlfn._xlws.FILTER(HJ32:HJ111,$A32:$A111&gt;HJ$4),_xlfn._xlws.FILTER($C$9:HI111,$A$9:$A111&gt;HJ$4))),(SUMIFS($B$9:$B31,$A$9:$A31,"&lt;"&amp;$A31,$A$9:$A31,"&gt;="&amp;HJ$4,$A$9:$A31,"&lt;="&amp;HJ$5)-SUM(_xlfn._xlws.FILTER(HJ32:HJ111,$A32:$A111&gt;HJ$4),_xlfn._xlws.FILTER($C$9:HI111,$A$9:$A111&gt;HJ$4))&gt;HJ$6)),HJ$6,MAX(0,SUMIFS($B$9:$B31,$A$9:$A31,"&lt;"&amp;$A31,$A$9:$A31,"&gt;="&amp;HJ$4,$A$9:$A31,"&lt;="&amp;HJ$5)-SUM(_xlfn._xlws.FILTER(HJ32:HJ111,$A32:$A111&gt;HJ$4),_xlfn._xlws.FILTER($C$9:HI111,$A$9:$A111&gt;HJ$4)))),"")</f>
        <v/>
      </c>
      <c r="HK31" s="32" t="str" cm="1">
        <f t="array" ref="HK31">IF(AND(($A31&lt;&gt;"")*($A31&gt;HK$4)*($A31&lt;=HK$5)),IF(AND((SUMIFS($B$9:$B31,$A$9:$A31,"&lt;"&amp;$A31,$A$9:$A31,"&gt;="&amp;HK$4,$A$9:$A31,"&lt;="&amp;HK$5)&gt;SUM(_xlfn._xlws.FILTER(HK32:HK111,$A32:$A111&gt;HK$4),_xlfn._xlws.FILTER($C$9:HJ111,$A$9:$A111&gt;HK$4))),(SUMIFS($B$9:$B31,$A$9:$A31,"&lt;"&amp;$A31,$A$9:$A31,"&gt;="&amp;HK$4,$A$9:$A31,"&lt;="&amp;HK$5)-SUM(_xlfn._xlws.FILTER(HK32:HK111,$A32:$A111&gt;HK$4),_xlfn._xlws.FILTER($C$9:HJ111,$A$9:$A111&gt;HK$4))&gt;HK$6)),HK$6,MAX(0,SUMIFS($B$9:$B31,$A$9:$A31,"&lt;"&amp;$A31,$A$9:$A31,"&gt;="&amp;HK$4,$A$9:$A31,"&lt;="&amp;HK$5)-SUM(_xlfn._xlws.FILTER(HK32:HK111,$A32:$A111&gt;HK$4),_xlfn._xlws.FILTER($C$9:HJ111,$A$9:$A111&gt;HK$4)))),"")</f>
        <v/>
      </c>
      <c r="HL31" s="32" t="str" cm="1">
        <f t="array" ref="HL31">IF(AND(($A31&lt;&gt;"")*($A31&gt;HL$4)*($A31&lt;=HL$5)),IF(AND((SUMIFS($B$9:$B31,$A$9:$A31,"&lt;"&amp;$A31,$A$9:$A31,"&gt;="&amp;HL$4,$A$9:$A31,"&lt;="&amp;HL$5)&gt;SUM(_xlfn._xlws.FILTER(HL32:HL111,$A32:$A111&gt;HL$4),_xlfn._xlws.FILTER($C$9:HK111,$A$9:$A111&gt;HL$4))),(SUMIFS($B$9:$B31,$A$9:$A31,"&lt;"&amp;$A31,$A$9:$A31,"&gt;="&amp;HL$4,$A$9:$A31,"&lt;="&amp;HL$5)-SUM(_xlfn._xlws.FILTER(HL32:HL111,$A32:$A111&gt;HL$4),_xlfn._xlws.FILTER($C$9:HK111,$A$9:$A111&gt;HL$4))&gt;HL$6)),HL$6,MAX(0,SUMIFS($B$9:$B31,$A$9:$A31,"&lt;"&amp;$A31,$A$9:$A31,"&gt;="&amp;HL$4,$A$9:$A31,"&lt;="&amp;HL$5)-SUM(_xlfn._xlws.FILTER(HL32:HL111,$A32:$A111&gt;HL$4),_xlfn._xlws.FILTER($C$9:HK111,$A$9:$A111&gt;HL$4)))),"")</f>
        <v/>
      </c>
      <c r="HM31" s="32" t="str" cm="1">
        <f t="array" ref="HM31">IF(AND(($A31&lt;&gt;"")*($A31&gt;HM$4)*($A31&lt;=HM$5)),IF(AND((SUMIFS($B$9:$B31,$A$9:$A31,"&lt;"&amp;$A31,$A$9:$A31,"&gt;="&amp;HM$4,$A$9:$A31,"&lt;="&amp;HM$5)&gt;SUM(_xlfn._xlws.FILTER(HM32:HM111,$A32:$A111&gt;HM$4),_xlfn._xlws.FILTER($C$9:HL111,$A$9:$A111&gt;HM$4))),(SUMIFS($B$9:$B31,$A$9:$A31,"&lt;"&amp;$A31,$A$9:$A31,"&gt;="&amp;HM$4,$A$9:$A31,"&lt;="&amp;HM$5)-SUM(_xlfn._xlws.FILTER(HM32:HM111,$A32:$A111&gt;HM$4),_xlfn._xlws.FILTER($C$9:HL111,$A$9:$A111&gt;HM$4))&gt;HM$6)),HM$6,MAX(0,SUMIFS($B$9:$B31,$A$9:$A31,"&lt;"&amp;$A31,$A$9:$A31,"&gt;="&amp;HM$4,$A$9:$A31,"&lt;="&amp;HM$5)-SUM(_xlfn._xlws.FILTER(HM32:HM111,$A32:$A111&gt;HM$4),_xlfn._xlws.FILTER($C$9:HL111,$A$9:$A111&gt;HM$4)))),"")</f>
        <v/>
      </c>
      <c r="HN31" s="32" t="str" cm="1">
        <f t="array" ref="HN31">IF(AND(($A31&lt;&gt;"")*($A31&gt;HN$4)*($A31&lt;=HN$5)),IF(AND((SUMIFS($B$9:$B31,$A$9:$A31,"&lt;"&amp;$A31,$A$9:$A31,"&gt;="&amp;HN$4,$A$9:$A31,"&lt;="&amp;HN$5)&gt;SUM(_xlfn._xlws.FILTER(HN32:HN111,$A32:$A111&gt;HN$4),_xlfn._xlws.FILTER($C$9:HM111,$A$9:$A111&gt;HN$4))),(SUMIFS($B$9:$B31,$A$9:$A31,"&lt;"&amp;$A31,$A$9:$A31,"&gt;="&amp;HN$4,$A$9:$A31,"&lt;="&amp;HN$5)-SUM(_xlfn._xlws.FILTER(HN32:HN111,$A32:$A111&gt;HN$4),_xlfn._xlws.FILTER($C$9:HM111,$A$9:$A111&gt;HN$4))&gt;HN$6)),HN$6,MAX(0,SUMIFS($B$9:$B31,$A$9:$A31,"&lt;"&amp;$A31,$A$9:$A31,"&gt;="&amp;HN$4,$A$9:$A31,"&lt;="&amp;HN$5)-SUM(_xlfn._xlws.FILTER(HN32:HN111,$A32:$A111&gt;HN$4),_xlfn._xlws.FILTER($C$9:HM111,$A$9:$A111&gt;HN$4)))),"")</f>
        <v/>
      </c>
      <c r="HO31" s="32" t="str" cm="1">
        <f t="array" ref="HO31">IF(AND(($A31&lt;&gt;"")*($A31&gt;HO$4)*($A31&lt;=HO$5)),IF(AND((SUMIFS($B$9:$B31,$A$9:$A31,"&lt;"&amp;$A31,$A$9:$A31,"&gt;="&amp;HO$4,$A$9:$A31,"&lt;="&amp;HO$5)&gt;SUM(_xlfn._xlws.FILTER(HO32:HO111,$A32:$A111&gt;HO$4),_xlfn._xlws.FILTER($C$9:HN111,$A$9:$A111&gt;HO$4))),(SUMIFS($B$9:$B31,$A$9:$A31,"&lt;"&amp;$A31,$A$9:$A31,"&gt;="&amp;HO$4,$A$9:$A31,"&lt;="&amp;HO$5)-SUM(_xlfn._xlws.FILTER(HO32:HO111,$A32:$A111&gt;HO$4),_xlfn._xlws.FILTER($C$9:HN111,$A$9:$A111&gt;HO$4))&gt;HO$6)),HO$6,MAX(0,SUMIFS($B$9:$B31,$A$9:$A31,"&lt;"&amp;$A31,$A$9:$A31,"&gt;="&amp;HO$4,$A$9:$A31,"&lt;="&amp;HO$5)-SUM(_xlfn._xlws.FILTER(HO32:HO111,$A32:$A111&gt;HO$4),_xlfn._xlws.FILTER($C$9:HN111,$A$9:$A111&gt;HO$4)))),"")</f>
        <v/>
      </c>
      <c r="HP31" s="32" t="str" cm="1">
        <f t="array" ref="HP31">IF(AND(($A31&lt;&gt;"")*($A31&gt;HP$4)*($A31&lt;=HP$5)),IF(AND((SUMIFS($B$9:$B31,$A$9:$A31,"&lt;"&amp;$A31,$A$9:$A31,"&gt;="&amp;HP$4,$A$9:$A31,"&lt;="&amp;HP$5)&gt;SUM(_xlfn._xlws.FILTER(HP32:HP111,$A32:$A111&gt;HP$4),_xlfn._xlws.FILTER($C$9:HO111,$A$9:$A111&gt;HP$4))),(SUMIFS($B$9:$B31,$A$9:$A31,"&lt;"&amp;$A31,$A$9:$A31,"&gt;="&amp;HP$4,$A$9:$A31,"&lt;="&amp;HP$5)-SUM(_xlfn._xlws.FILTER(HP32:HP111,$A32:$A111&gt;HP$4),_xlfn._xlws.FILTER($C$9:HO111,$A$9:$A111&gt;HP$4))&gt;HP$6)),HP$6,MAX(0,SUMIFS($B$9:$B31,$A$9:$A31,"&lt;"&amp;$A31,$A$9:$A31,"&gt;="&amp;HP$4,$A$9:$A31,"&lt;="&amp;HP$5)-SUM(_xlfn._xlws.FILTER(HP32:HP111,$A32:$A111&gt;HP$4),_xlfn._xlws.FILTER($C$9:HO111,$A$9:$A111&gt;HP$4)))),"")</f>
        <v/>
      </c>
      <c r="HQ31" s="32" t="str" cm="1">
        <f t="array" ref="HQ31">IF(AND(($A31&lt;&gt;"")*($A31&gt;HQ$4)*($A31&lt;=HQ$5)),IF(AND((SUMIFS($B$9:$B31,$A$9:$A31,"&lt;"&amp;$A31,$A$9:$A31,"&gt;="&amp;HQ$4,$A$9:$A31,"&lt;="&amp;HQ$5)&gt;SUM(_xlfn._xlws.FILTER(HQ32:HQ111,$A32:$A111&gt;HQ$4),_xlfn._xlws.FILTER($C$9:HP111,$A$9:$A111&gt;HQ$4))),(SUMIFS($B$9:$B31,$A$9:$A31,"&lt;"&amp;$A31,$A$9:$A31,"&gt;="&amp;HQ$4,$A$9:$A31,"&lt;="&amp;HQ$5)-SUM(_xlfn._xlws.FILTER(HQ32:HQ111,$A32:$A111&gt;HQ$4),_xlfn._xlws.FILTER($C$9:HP111,$A$9:$A111&gt;HQ$4))&gt;HQ$6)),HQ$6,MAX(0,SUMIFS($B$9:$B31,$A$9:$A31,"&lt;"&amp;$A31,$A$9:$A31,"&gt;="&amp;HQ$4,$A$9:$A31,"&lt;="&amp;HQ$5)-SUM(_xlfn._xlws.FILTER(HQ32:HQ111,$A32:$A111&gt;HQ$4),_xlfn._xlws.FILTER($C$9:HP111,$A$9:$A111&gt;HQ$4)))),"")</f>
        <v/>
      </c>
      <c r="HR31" s="32" t="str" cm="1">
        <f t="array" ref="HR31">IF(AND(($A31&lt;&gt;"")*($A31&gt;HR$4)*($A31&lt;=HR$5)),IF(AND((SUMIFS($B$9:$B31,$A$9:$A31,"&lt;"&amp;$A31,$A$9:$A31,"&gt;="&amp;HR$4,$A$9:$A31,"&lt;="&amp;HR$5)&gt;SUM(_xlfn._xlws.FILTER(HR32:HR111,$A32:$A111&gt;HR$4),_xlfn._xlws.FILTER($C$9:HQ111,$A$9:$A111&gt;HR$4))),(SUMIFS($B$9:$B31,$A$9:$A31,"&lt;"&amp;$A31,$A$9:$A31,"&gt;="&amp;HR$4,$A$9:$A31,"&lt;="&amp;HR$5)-SUM(_xlfn._xlws.FILTER(HR32:HR111,$A32:$A111&gt;HR$4),_xlfn._xlws.FILTER($C$9:HQ111,$A$9:$A111&gt;HR$4))&gt;HR$6)),HR$6,MAX(0,SUMIFS($B$9:$B31,$A$9:$A31,"&lt;"&amp;$A31,$A$9:$A31,"&gt;="&amp;HR$4,$A$9:$A31,"&lt;="&amp;HR$5)-SUM(_xlfn._xlws.FILTER(HR32:HR111,$A32:$A111&gt;HR$4),_xlfn._xlws.FILTER($C$9:HQ111,$A$9:$A111&gt;HR$4)))),"")</f>
        <v/>
      </c>
      <c r="HS31" s="32" t="str" cm="1">
        <f t="array" ref="HS31">IF(AND(($A31&lt;&gt;"")*($A31&gt;HS$4)*($A31&lt;=HS$5)),IF(AND((SUMIFS($B$9:$B31,$A$9:$A31,"&lt;"&amp;$A31,$A$9:$A31,"&gt;="&amp;HS$4,$A$9:$A31,"&lt;="&amp;HS$5)&gt;SUM(_xlfn._xlws.FILTER(HS32:HS111,$A32:$A111&gt;HS$4),_xlfn._xlws.FILTER($C$9:HR111,$A$9:$A111&gt;HS$4))),(SUMIFS($B$9:$B31,$A$9:$A31,"&lt;"&amp;$A31,$A$9:$A31,"&gt;="&amp;HS$4,$A$9:$A31,"&lt;="&amp;HS$5)-SUM(_xlfn._xlws.FILTER(HS32:HS111,$A32:$A111&gt;HS$4),_xlfn._xlws.FILTER($C$9:HR111,$A$9:$A111&gt;HS$4))&gt;HS$6)),HS$6,MAX(0,SUMIFS($B$9:$B31,$A$9:$A31,"&lt;"&amp;$A31,$A$9:$A31,"&gt;="&amp;HS$4,$A$9:$A31,"&lt;="&amp;HS$5)-SUM(_xlfn._xlws.FILTER(HS32:HS111,$A32:$A111&gt;HS$4),_xlfn._xlws.FILTER($C$9:HR111,$A$9:$A111&gt;HS$4)))),"")</f>
        <v/>
      </c>
    </row>
    <row r="32" spans="1:227" x14ac:dyDescent="0.2">
      <c r="A32" s="63" t="str">
        <v/>
      </c>
      <c r="B32" s="32">
        <f>VLOOKUP(A32,Table5[],7,FALSE)</f>
        <v>0</v>
      </c>
      <c r="C32" s="32"/>
      <c r="D32" s="32" t="str" cm="1">
        <f t="array" ref="D32">IF(AND(($A32&lt;&gt;"")*($A32&gt;D$4)*($A32&lt;=D$5)),IF(AND((SUMIFS($B$9:$B32,$A$9:$A32,"&lt;"&amp;$A32,$A$9:$A32,"&gt;="&amp;D$4,$A$9:$A32,"&lt;="&amp;D$5)&gt;SUM(_xlfn._xlws.FILTER(D33:D112,$A33:$A112&gt;D$4),_xlfn._xlws.FILTER($C$9:C112,$A$9:$A112&gt;D$4))),(SUMIFS($B$9:$B32,$A$9:$A32,"&lt;"&amp;$A32,$A$9:$A32,"&gt;="&amp;D$4,$A$9:$A32,"&lt;="&amp;D$5)-SUM(_xlfn._xlws.FILTER(D33:D112,$A33:$A112&gt;D$4),_xlfn._xlws.FILTER($C$9:C112,$A$9:$A112&gt;D$4))&gt;D$6)),D$6,MAX(0,SUMIFS($B$9:$B32,$A$9:$A32,"&lt;"&amp;$A32,$A$9:$A32,"&gt;="&amp;D$4,$A$9:$A32,"&lt;="&amp;D$5)-SUM(_xlfn._xlws.FILTER(D33:D112,$A33:$A112&gt;D$4),_xlfn._xlws.FILTER($C$9:C112,$A$9:$A112&gt;D$4)))),"")</f>
        <v/>
      </c>
      <c r="E32" s="32" t="str" cm="1">
        <f t="array" ref="E32">IF(AND(($A32&lt;&gt;"")*($A32&gt;E$4)*($A32&lt;=E$5)),IF(AND((SUMIFS($B$9:$B32,$A$9:$A32,"&lt;"&amp;$A32,$A$9:$A32,"&gt;="&amp;E$4,$A$9:$A32,"&lt;="&amp;E$5)&gt;SUM(_xlfn._xlws.FILTER(E33:E112,$A33:$A112&gt;E$4),_xlfn._xlws.FILTER($C$9:D112,$A$9:$A112&gt;E$4))),(SUMIFS($B$9:$B32,$A$9:$A32,"&lt;"&amp;$A32,$A$9:$A32,"&gt;="&amp;E$4,$A$9:$A32,"&lt;="&amp;E$5)-SUM(_xlfn._xlws.FILTER(E33:E112,$A33:$A112&gt;E$4),_xlfn._xlws.FILTER($C$9:D112,$A$9:$A112&gt;E$4))&gt;E$6)),E$6,MAX(0,SUMIFS($B$9:$B32,$A$9:$A32,"&lt;"&amp;$A32,$A$9:$A32,"&gt;="&amp;E$4,$A$9:$A32,"&lt;="&amp;E$5)-SUM(_xlfn._xlws.FILTER(E33:E112,$A33:$A112&gt;E$4),_xlfn._xlws.FILTER($C$9:D112,$A$9:$A112&gt;E$4)))),"")</f>
        <v/>
      </c>
      <c r="F32" s="32" t="str" cm="1">
        <f t="array" ref="F32">IF(AND(($A32&lt;&gt;"")*($A32&gt;F$4)*($A32&lt;=F$5)),IF(AND((SUMIFS($B$9:$B32,$A$9:$A32,"&lt;"&amp;$A32,$A$9:$A32,"&gt;="&amp;F$4,$A$9:$A32,"&lt;="&amp;F$5)&gt;SUM(_xlfn._xlws.FILTER(F33:F112,$A33:$A112&gt;F$4),_xlfn._xlws.FILTER($C$9:E112,$A$9:$A112&gt;F$4))),(SUMIFS($B$9:$B32,$A$9:$A32,"&lt;"&amp;$A32,$A$9:$A32,"&gt;="&amp;F$4,$A$9:$A32,"&lt;="&amp;F$5)-SUM(_xlfn._xlws.FILTER(F33:F112,$A33:$A112&gt;F$4),_xlfn._xlws.FILTER($C$9:E112,$A$9:$A112&gt;F$4))&gt;F$6)),F$6,MAX(0,SUMIFS($B$9:$B32,$A$9:$A32,"&lt;"&amp;$A32,$A$9:$A32,"&gt;="&amp;F$4,$A$9:$A32,"&lt;="&amp;F$5)-SUM(_xlfn._xlws.FILTER(F33:F112,$A33:$A112&gt;F$4),_xlfn._xlws.FILTER($C$9:E112,$A$9:$A112&gt;F$4)))),"")</f>
        <v/>
      </c>
      <c r="G32" s="32" t="str" cm="1">
        <f t="array" ref="G32">IF(AND(($A32&lt;&gt;"")*($A32&gt;G$4)*($A32&lt;=G$5)),IF(AND((SUMIFS($B$9:$B32,$A$9:$A32,"&lt;"&amp;$A32,$A$9:$A32,"&gt;="&amp;G$4,$A$9:$A32,"&lt;="&amp;G$5)&gt;SUM(_xlfn._xlws.FILTER(G33:G112,$A33:$A112&gt;G$4),_xlfn._xlws.FILTER($C$9:F112,$A$9:$A112&gt;G$4))),(SUMIFS($B$9:$B32,$A$9:$A32,"&lt;"&amp;$A32,$A$9:$A32,"&gt;="&amp;G$4,$A$9:$A32,"&lt;="&amp;G$5)-SUM(_xlfn._xlws.FILTER(G33:G112,$A33:$A112&gt;G$4),_xlfn._xlws.FILTER($C$9:F112,$A$9:$A112&gt;G$4))&gt;G$6)),G$6,MAX(0,SUMIFS($B$9:$B32,$A$9:$A32,"&lt;"&amp;$A32,$A$9:$A32,"&gt;="&amp;G$4,$A$9:$A32,"&lt;="&amp;G$5)-SUM(_xlfn._xlws.FILTER(G33:G112,$A33:$A112&gt;G$4),_xlfn._xlws.FILTER($C$9:F112,$A$9:$A112&gt;G$4)))),"")</f>
        <v/>
      </c>
      <c r="H32" s="32" t="str" cm="1">
        <f t="array" ref="H32">IF(AND(($A32&lt;&gt;"")*($A32&gt;H$4)*($A32&lt;=H$5)),IF(AND((SUMIFS($B$9:$B32,$A$9:$A32,"&lt;"&amp;$A32,$A$9:$A32,"&gt;="&amp;H$4,$A$9:$A32,"&lt;="&amp;H$5)&gt;SUM(_xlfn._xlws.FILTER(H33:H112,$A33:$A112&gt;H$4),_xlfn._xlws.FILTER($C$9:G112,$A$9:$A112&gt;H$4))),(SUMIFS($B$9:$B32,$A$9:$A32,"&lt;"&amp;$A32,$A$9:$A32,"&gt;="&amp;H$4,$A$9:$A32,"&lt;="&amp;H$5)-SUM(_xlfn._xlws.FILTER(H33:H112,$A33:$A112&gt;H$4),_xlfn._xlws.FILTER($C$9:G112,$A$9:$A112&gt;H$4))&gt;H$6)),H$6,MAX(0,SUMIFS($B$9:$B32,$A$9:$A32,"&lt;"&amp;$A32,$A$9:$A32,"&gt;="&amp;H$4,$A$9:$A32,"&lt;="&amp;H$5)-SUM(_xlfn._xlws.FILTER(H33:H112,$A33:$A112&gt;H$4),_xlfn._xlws.FILTER($C$9:G112,$A$9:$A112&gt;H$4)))),"")</f>
        <v/>
      </c>
      <c r="I32" s="32" t="str" cm="1">
        <f t="array" ref="I32">IF(AND(($A32&lt;&gt;"")*($A32&gt;I$4)*($A32&lt;=I$5)),IF(AND((SUMIFS($B$9:$B32,$A$9:$A32,"&lt;"&amp;$A32,$A$9:$A32,"&gt;="&amp;I$4,$A$9:$A32,"&lt;="&amp;I$5)&gt;SUM(_xlfn._xlws.FILTER(I33:I112,$A33:$A112&gt;I$4),_xlfn._xlws.FILTER($C$9:H112,$A$9:$A112&gt;I$4))),(SUMIFS($B$9:$B32,$A$9:$A32,"&lt;"&amp;$A32,$A$9:$A32,"&gt;="&amp;I$4,$A$9:$A32,"&lt;="&amp;I$5)-SUM(_xlfn._xlws.FILTER(I33:I112,$A33:$A112&gt;I$4),_xlfn._xlws.FILTER($C$9:H112,$A$9:$A112&gt;I$4))&gt;I$6)),I$6,MAX(0,SUMIFS($B$9:$B32,$A$9:$A32,"&lt;"&amp;$A32,$A$9:$A32,"&gt;="&amp;I$4,$A$9:$A32,"&lt;="&amp;I$5)-SUM(_xlfn._xlws.FILTER(I33:I112,$A33:$A112&gt;I$4),_xlfn._xlws.FILTER($C$9:H112,$A$9:$A112&gt;I$4)))),"")</f>
        <v/>
      </c>
      <c r="J32" s="32" t="str" cm="1">
        <f t="array" ref="J32">IF(AND(($A32&lt;&gt;"")*($A32&gt;J$4)*($A32&lt;=J$5)),IF(AND((SUMIFS($B$9:$B32,$A$9:$A32,"&lt;"&amp;$A32,$A$9:$A32,"&gt;="&amp;J$4,$A$9:$A32,"&lt;="&amp;J$5)&gt;SUM(_xlfn._xlws.FILTER(J33:J112,$A33:$A112&gt;J$4),_xlfn._xlws.FILTER($C$9:I112,$A$9:$A112&gt;J$4))),(SUMIFS($B$9:$B32,$A$9:$A32,"&lt;"&amp;$A32,$A$9:$A32,"&gt;="&amp;J$4,$A$9:$A32,"&lt;="&amp;J$5)-SUM(_xlfn._xlws.FILTER(J33:J112,$A33:$A112&gt;J$4),_xlfn._xlws.FILTER($C$9:I112,$A$9:$A112&gt;J$4))&gt;J$6)),J$6,MAX(0,SUMIFS($B$9:$B32,$A$9:$A32,"&lt;"&amp;$A32,$A$9:$A32,"&gt;="&amp;J$4,$A$9:$A32,"&lt;="&amp;J$5)-SUM(_xlfn._xlws.FILTER(J33:J112,$A33:$A112&gt;J$4),_xlfn._xlws.FILTER($C$9:I112,$A$9:$A112&gt;J$4)))),"")</f>
        <v/>
      </c>
      <c r="K32" s="32" t="str" cm="1">
        <f t="array" ref="K32">IF(AND(($A32&lt;&gt;"")*($A32&gt;K$4)*($A32&lt;=K$5)),IF(AND((SUMIFS($B$9:$B32,$A$9:$A32,"&lt;"&amp;$A32,$A$9:$A32,"&gt;="&amp;K$4,$A$9:$A32,"&lt;="&amp;K$5)&gt;SUM(_xlfn._xlws.FILTER(K33:K112,$A33:$A112&gt;K$4),_xlfn._xlws.FILTER($C$9:J112,$A$9:$A112&gt;K$4))),(SUMIFS($B$9:$B32,$A$9:$A32,"&lt;"&amp;$A32,$A$9:$A32,"&gt;="&amp;K$4,$A$9:$A32,"&lt;="&amp;K$5)-SUM(_xlfn._xlws.FILTER(K33:K112,$A33:$A112&gt;K$4),_xlfn._xlws.FILTER($C$9:J112,$A$9:$A112&gt;K$4))&gt;K$6)),K$6,MAX(0,SUMIFS($B$9:$B32,$A$9:$A32,"&lt;"&amp;$A32,$A$9:$A32,"&gt;="&amp;K$4,$A$9:$A32,"&lt;="&amp;K$5)-SUM(_xlfn._xlws.FILTER(K33:K112,$A33:$A112&gt;K$4),_xlfn._xlws.FILTER($C$9:J112,$A$9:$A112&gt;K$4)))),"")</f>
        <v/>
      </c>
      <c r="L32" s="32" t="str" cm="1">
        <f t="array" ref="L32">IF(AND(($A32&lt;&gt;"")*($A32&gt;L$4)*($A32&lt;=L$5)),IF(AND((SUMIFS($B$9:$B32,$A$9:$A32,"&lt;"&amp;$A32,$A$9:$A32,"&gt;="&amp;L$4,$A$9:$A32,"&lt;="&amp;L$5)&gt;SUM(_xlfn._xlws.FILTER(L33:L112,$A33:$A112&gt;L$4),_xlfn._xlws.FILTER($C$9:K112,$A$9:$A112&gt;L$4))),(SUMIFS($B$9:$B32,$A$9:$A32,"&lt;"&amp;$A32,$A$9:$A32,"&gt;="&amp;L$4,$A$9:$A32,"&lt;="&amp;L$5)-SUM(_xlfn._xlws.FILTER(L33:L112,$A33:$A112&gt;L$4),_xlfn._xlws.FILTER($C$9:K112,$A$9:$A112&gt;L$4))&gt;L$6)),L$6,MAX(0,SUMIFS($B$9:$B32,$A$9:$A32,"&lt;"&amp;$A32,$A$9:$A32,"&gt;="&amp;L$4,$A$9:$A32,"&lt;="&amp;L$5)-SUM(_xlfn._xlws.FILTER(L33:L112,$A33:$A112&gt;L$4),_xlfn._xlws.FILTER($C$9:K112,$A$9:$A112&gt;L$4)))),"")</f>
        <v/>
      </c>
      <c r="M32" s="32" t="str" cm="1">
        <f t="array" ref="M32">IF(AND(($A32&lt;&gt;"")*($A32&gt;M$4)*($A32&lt;=M$5)),IF(AND((SUMIFS($B$9:$B32,$A$9:$A32,"&lt;"&amp;$A32,$A$9:$A32,"&gt;="&amp;M$4,$A$9:$A32,"&lt;="&amp;M$5)&gt;SUM(_xlfn._xlws.FILTER(M33:M112,$A33:$A112&gt;M$4),_xlfn._xlws.FILTER($C$9:L112,$A$9:$A112&gt;M$4))),(SUMIFS($B$9:$B32,$A$9:$A32,"&lt;"&amp;$A32,$A$9:$A32,"&gt;="&amp;M$4,$A$9:$A32,"&lt;="&amp;M$5)-SUM(_xlfn._xlws.FILTER(M33:M112,$A33:$A112&gt;M$4),_xlfn._xlws.FILTER($C$9:L112,$A$9:$A112&gt;M$4))&gt;M$6)),M$6,MAX(0,SUMIFS($B$9:$B32,$A$9:$A32,"&lt;"&amp;$A32,$A$9:$A32,"&gt;="&amp;M$4,$A$9:$A32,"&lt;="&amp;M$5)-SUM(_xlfn._xlws.FILTER(M33:M112,$A33:$A112&gt;M$4),_xlfn._xlws.FILTER($C$9:L112,$A$9:$A112&gt;M$4)))),"")</f>
        <v/>
      </c>
      <c r="N32" s="32" t="str" cm="1">
        <f t="array" ref="N32">IF(AND(($A32&lt;&gt;"")*($A32&gt;N$4)*($A32&lt;=N$5)),IF(AND((SUMIFS($B$9:$B32,$A$9:$A32,"&lt;"&amp;$A32,$A$9:$A32,"&gt;="&amp;N$4,$A$9:$A32,"&lt;="&amp;N$5)&gt;SUM(_xlfn._xlws.FILTER(N33:N112,$A33:$A112&gt;N$4),_xlfn._xlws.FILTER($C$9:M112,$A$9:$A112&gt;N$4))),(SUMIFS($B$9:$B32,$A$9:$A32,"&lt;"&amp;$A32,$A$9:$A32,"&gt;="&amp;N$4,$A$9:$A32,"&lt;="&amp;N$5)-SUM(_xlfn._xlws.FILTER(N33:N112,$A33:$A112&gt;N$4),_xlfn._xlws.FILTER($C$9:M112,$A$9:$A112&gt;N$4))&gt;N$6)),N$6,MAX(0,SUMIFS($B$9:$B32,$A$9:$A32,"&lt;"&amp;$A32,$A$9:$A32,"&gt;="&amp;N$4,$A$9:$A32,"&lt;="&amp;N$5)-SUM(_xlfn._xlws.FILTER(N33:N112,$A33:$A112&gt;N$4),_xlfn._xlws.FILTER($C$9:M112,$A$9:$A112&gt;N$4)))),"")</f>
        <v/>
      </c>
      <c r="O32" s="32" t="str" cm="1">
        <f t="array" ref="O32">IF(AND(($A32&lt;&gt;"")*($A32&gt;O$4)*($A32&lt;=O$5)),IF(AND((SUMIFS($B$9:$B32,$A$9:$A32,"&lt;"&amp;$A32,$A$9:$A32,"&gt;="&amp;O$4,$A$9:$A32,"&lt;="&amp;O$5)&gt;SUM(_xlfn._xlws.FILTER(O33:O112,$A33:$A112&gt;O$4),_xlfn._xlws.FILTER($C$9:N112,$A$9:$A112&gt;O$4))),(SUMIFS($B$9:$B32,$A$9:$A32,"&lt;"&amp;$A32,$A$9:$A32,"&gt;="&amp;O$4,$A$9:$A32,"&lt;="&amp;O$5)-SUM(_xlfn._xlws.FILTER(O33:O112,$A33:$A112&gt;O$4),_xlfn._xlws.FILTER($C$9:N112,$A$9:$A112&gt;O$4))&gt;O$6)),O$6,MAX(0,SUMIFS($B$9:$B32,$A$9:$A32,"&lt;"&amp;$A32,$A$9:$A32,"&gt;="&amp;O$4,$A$9:$A32,"&lt;="&amp;O$5)-SUM(_xlfn._xlws.FILTER(O33:O112,$A33:$A112&gt;O$4),_xlfn._xlws.FILTER($C$9:N112,$A$9:$A112&gt;O$4)))),"")</f>
        <v/>
      </c>
      <c r="P32" s="32" t="str" cm="1">
        <f t="array" ref="P32">IF(AND(($A32&lt;&gt;"")*($A32&gt;P$4)*($A32&lt;=P$5)),IF(AND((SUMIFS($B$9:$B32,$A$9:$A32,"&lt;"&amp;$A32,$A$9:$A32,"&gt;="&amp;P$4,$A$9:$A32,"&lt;="&amp;P$5)&gt;SUM(_xlfn._xlws.FILTER(P33:P112,$A33:$A112&gt;P$4),_xlfn._xlws.FILTER($C$9:O112,$A$9:$A112&gt;P$4))),(SUMIFS($B$9:$B32,$A$9:$A32,"&lt;"&amp;$A32,$A$9:$A32,"&gt;="&amp;P$4,$A$9:$A32,"&lt;="&amp;P$5)-SUM(_xlfn._xlws.FILTER(P33:P112,$A33:$A112&gt;P$4),_xlfn._xlws.FILTER($C$9:O112,$A$9:$A112&gt;P$4))&gt;P$6)),P$6,MAX(0,SUMIFS($B$9:$B32,$A$9:$A32,"&lt;"&amp;$A32,$A$9:$A32,"&gt;="&amp;P$4,$A$9:$A32,"&lt;="&amp;P$5)-SUM(_xlfn._xlws.FILTER(P33:P112,$A33:$A112&gt;P$4),_xlfn._xlws.FILTER($C$9:O112,$A$9:$A112&gt;P$4)))),"")</f>
        <v/>
      </c>
      <c r="Q32" s="32" t="str" cm="1">
        <f t="array" ref="Q32">IF(AND(($A32&lt;&gt;"")*($A32&gt;Q$4)*($A32&lt;=Q$5)),IF(AND((SUMIFS($B$9:$B32,$A$9:$A32,"&lt;"&amp;$A32,$A$9:$A32,"&gt;="&amp;Q$4,$A$9:$A32,"&lt;="&amp;Q$5)&gt;SUM(_xlfn._xlws.FILTER(Q33:Q112,$A33:$A112&gt;Q$4),_xlfn._xlws.FILTER($C$9:P112,$A$9:$A112&gt;Q$4))),(SUMIFS($B$9:$B32,$A$9:$A32,"&lt;"&amp;$A32,$A$9:$A32,"&gt;="&amp;Q$4,$A$9:$A32,"&lt;="&amp;Q$5)-SUM(_xlfn._xlws.FILTER(Q33:Q112,$A33:$A112&gt;Q$4),_xlfn._xlws.FILTER($C$9:P112,$A$9:$A112&gt;Q$4))&gt;Q$6)),Q$6,MAX(0,SUMIFS($B$9:$B32,$A$9:$A32,"&lt;"&amp;$A32,$A$9:$A32,"&gt;="&amp;Q$4,$A$9:$A32,"&lt;="&amp;Q$5)-SUM(_xlfn._xlws.FILTER(Q33:Q112,$A33:$A112&gt;Q$4),_xlfn._xlws.FILTER($C$9:P112,$A$9:$A112&gt;Q$4)))),"")</f>
        <v/>
      </c>
      <c r="R32" s="32" t="str" cm="1">
        <f t="array" ref="R32">IF(AND(($A32&lt;&gt;"")*($A32&gt;R$4)*($A32&lt;=R$5)),IF(AND((SUMIFS($B$9:$B32,$A$9:$A32,"&lt;"&amp;$A32,$A$9:$A32,"&gt;="&amp;R$4,$A$9:$A32,"&lt;="&amp;R$5)&gt;SUM(_xlfn._xlws.FILTER(R33:R112,$A33:$A112&gt;R$4),_xlfn._xlws.FILTER($C$9:Q112,$A$9:$A112&gt;R$4))),(SUMIFS($B$9:$B32,$A$9:$A32,"&lt;"&amp;$A32,$A$9:$A32,"&gt;="&amp;R$4,$A$9:$A32,"&lt;="&amp;R$5)-SUM(_xlfn._xlws.FILTER(R33:R112,$A33:$A112&gt;R$4),_xlfn._xlws.FILTER($C$9:Q112,$A$9:$A112&gt;R$4))&gt;R$6)),R$6,MAX(0,SUMIFS($B$9:$B32,$A$9:$A32,"&lt;"&amp;$A32,$A$9:$A32,"&gt;="&amp;R$4,$A$9:$A32,"&lt;="&amp;R$5)-SUM(_xlfn._xlws.FILTER(R33:R112,$A33:$A112&gt;R$4),_xlfn._xlws.FILTER($C$9:Q112,$A$9:$A112&gt;R$4)))),"")</f>
        <v/>
      </c>
      <c r="S32" s="32" t="str" cm="1">
        <f t="array" ref="S32">IF(AND(($A32&lt;&gt;"")*($A32&gt;S$4)*($A32&lt;=S$5)),IF(AND((SUMIFS($B$9:$B32,$A$9:$A32,"&lt;"&amp;$A32,$A$9:$A32,"&gt;="&amp;S$4,$A$9:$A32,"&lt;="&amp;S$5)&gt;SUM(_xlfn._xlws.FILTER(S33:S112,$A33:$A112&gt;S$4),_xlfn._xlws.FILTER($C$9:R112,$A$9:$A112&gt;S$4))),(SUMIFS($B$9:$B32,$A$9:$A32,"&lt;"&amp;$A32,$A$9:$A32,"&gt;="&amp;S$4,$A$9:$A32,"&lt;="&amp;S$5)-SUM(_xlfn._xlws.FILTER(S33:S112,$A33:$A112&gt;S$4),_xlfn._xlws.FILTER($C$9:R112,$A$9:$A112&gt;S$4))&gt;S$6)),S$6,MAX(0,SUMIFS($B$9:$B32,$A$9:$A32,"&lt;"&amp;$A32,$A$9:$A32,"&gt;="&amp;S$4,$A$9:$A32,"&lt;="&amp;S$5)-SUM(_xlfn._xlws.FILTER(S33:S112,$A33:$A112&gt;S$4),_xlfn._xlws.FILTER($C$9:R112,$A$9:$A112&gt;S$4)))),"")</f>
        <v/>
      </c>
      <c r="T32" s="32" t="str" cm="1">
        <f t="array" ref="T32">IF(AND(($A32&lt;&gt;"")*($A32&gt;T$4)*($A32&lt;=T$5)),IF(AND((SUMIFS($B$9:$B32,$A$9:$A32,"&lt;"&amp;$A32,$A$9:$A32,"&gt;="&amp;T$4,$A$9:$A32,"&lt;="&amp;T$5)&gt;SUM(_xlfn._xlws.FILTER(T33:T112,$A33:$A112&gt;T$4),_xlfn._xlws.FILTER($C$9:S112,$A$9:$A112&gt;T$4))),(SUMIFS($B$9:$B32,$A$9:$A32,"&lt;"&amp;$A32,$A$9:$A32,"&gt;="&amp;T$4,$A$9:$A32,"&lt;="&amp;T$5)-SUM(_xlfn._xlws.FILTER(T33:T112,$A33:$A112&gt;T$4),_xlfn._xlws.FILTER($C$9:S112,$A$9:$A112&gt;T$4))&gt;T$6)),T$6,MAX(0,SUMIFS($B$9:$B32,$A$9:$A32,"&lt;"&amp;$A32,$A$9:$A32,"&gt;="&amp;T$4,$A$9:$A32,"&lt;="&amp;T$5)-SUM(_xlfn._xlws.FILTER(T33:T112,$A33:$A112&gt;T$4),_xlfn._xlws.FILTER($C$9:S112,$A$9:$A112&gt;T$4)))),"")</f>
        <v/>
      </c>
      <c r="U32" s="32" t="str" cm="1">
        <f t="array" ref="U32">IF(AND(($A32&lt;&gt;"")*($A32&gt;U$4)*($A32&lt;=U$5)),IF(AND((SUMIFS($B$9:$B32,$A$9:$A32,"&lt;"&amp;$A32,$A$9:$A32,"&gt;="&amp;U$4,$A$9:$A32,"&lt;="&amp;U$5)&gt;SUM(_xlfn._xlws.FILTER(U33:U112,$A33:$A112&gt;U$4),_xlfn._xlws.FILTER($C$9:T112,$A$9:$A112&gt;U$4))),(SUMIFS($B$9:$B32,$A$9:$A32,"&lt;"&amp;$A32,$A$9:$A32,"&gt;="&amp;U$4,$A$9:$A32,"&lt;="&amp;U$5)-SUM(_xlfn._xlws.FILTER(U33:U112,$A33:$A112&gt;U$4),_xlfn._xlws.FILTER($C$9:T112,$A$9:$A112&gt;U$4))&gt;U$6)),U$6,MAX(0,SUMIFS($B$9:$B32,$A$9:$A32,"&lt;"&amp;$A32,$A$9:$A32,"&gt;="&amp;U$4,$A$9:$A32,"&lt;="&amp;U$5)-SUM(_xlfn._xlws.FILTER(U33:U112,$A33:$A112&gt;U$4),_xlfn._xlws.FILTER($C$9:T112,$A$9:$A112&gt;U$4)))),"")</f>
        <v/>
      </c>
      <c r="V32" s="32" t="str" cm="1">
        <f t="array" ref="V32">IF(AND(($A32&lt;&gt;"")*($A32&gt;V$4)*($A32&lt;=V$5)),IF(AND((SUMIFS($B$9:$B32,$A$9:$A32,"&lt;"&amp;$A32,$A$9:$A32,"&gt;="&amp;V$4,$A$9:$A32,"&lt;="&amp;V$5)&gt;SUM(_xlfn._xlws.FILTER(V33:V112,$A33:$A112&gt;V$4),_xlfn._xlws.FILTER($C$9:U112,$A$9:$A112&gt;V$4))),(SUMIFS($B$9:$B32,$A$9:$A32,"&lt;"&amp;$A32,$A$9:$A32,"&gt;="&amp;V$4,$A$9:$A32,"&lt;="&amp;V$5)-SUM(_xlfn._xlws.FILTER(V33:V112,$A33:$A112&gt;V$4),_xlfn._xlws.FILTER($C$9:U112,$A$9:$A112&gt;V$4))&gt;V$6)),V$6,MAX(0,SUMIFS($B$9:$B32,$A$9:$A32,"&lt;"&amp;$A32,$A$9:$A32,"&gt;="&amp;V$4,$A$9:$A32,"&lt;="&amp;V$5)-SUM(_xlfn._xlws.FILTER(V33:V112,$A33:$A112&gt;V$4),_xlfn._xlws.FILTER($C$9:U112,$A$9:$A112&gt;V$4)))),"")</f>
        <v/>
      </c>
      <c r="W32" s="32" t="str" cm="1">
        <f t="array" ref="W32">IF(AND(($A32&lt;&gt;"")*($A32&gt;W$4)*($A32&lt;=W$5)),IF(AND((SUMIFS($B$9:$B32,$A$9:$A32,"&lt;"&amp;$A32,$A$9:$A32,"&gt;="&amp;W$4,$A$9:$A32,"&lt;="&amp;W$5)&gt;SUM(_xlfn._xlws.FILTER(W33:W112,$A33:$A112&gt;W$4),_xlfn._xlws.FILTER($C$9:V112,$A$9:$A112&gt;W$4))),(SUMIFS($B$9:$B32,$A$9:$A32,"&lt;"&amp;$A32,$A$9:$A32,"&gt;="&amp;W$4,$A$9:$A32,"&lt;="&amp;W$5)-SUM(_xlfn._xlws.FILTER(W33:W112,$A33:$A112&gt;W$4),_xlfn._xlws.FILTER($C$9:V112,$A$9:$A112&gt;W$4))&gt;W$6)),W$6,MAX(0,SUMIFS($B$9:$B32,$A$9:$A32,"&lt;"&amp;$A32,$A$9:$A32,"&gt;="&amp;W$4,$A$9:$A32,"&lt;="&amp;W$5)-SUM(_xlfn._xlws.FILTER(W33:W112,$A33:$A112&gt;W$4),_xlfn._xlws.FILTER($C$9:V112,$A$9:$A112&gt;W$4)))),"")</f>
        <v/>
      </c>
      <c r="X32" s="32" t="str" cm="1">
        <f t="array" ref="X32">IF(AND(($A32&lt;&gt;"")*($A32&gt;X$4)*($A32&lt;=X$5)),IF(AND((SUMIFS($B$9:$B32,$A$9:$A32,"&lt;"&amp;$A32,$A$9:$A32,"&gt;="&amp;X$4,$A$9:$A32,"&lt;="&amp;X$5)&gt;SUM(_xlfn._xlws.FILTER(X33:X112,$A33:$A112&gt;X$4),_xlfn._xlws.FILTER($C$9:W112,$A$9:$A112&gt;X$4))),(SUMIFS($B$9:$B32,$A$9:$A32,"&lt;"&amp;$A32,$A$9:$A32,"&gt;="&amp;X$4,$A$9:$A32,"&lt;="&amp;X$5)-SUM(_xlfn._xlws.FILTER(X33:X112,$A33:$A112&gt;X$4),_xlfn._xlws.FILTER($C$9:W112,$A$9:$A112&gt;X$4))&gt;X$6)),X$6,MAX(0,SUMIFS($B$9:$B32,$A$9:$A32,"&lt;"&amp;$A32,$A$9:$A32,"&gt;="&amp;X$4,$A$9:$A32,"&lt;="&amp;X$5)-SUM(_xlfn._xlws.FILTER(X33:X112,$A33:$A112&gt;X$4),_xlfn._xlws.FILTER($C$9:W112,$A$9:$A112&gt;X$4)))),"")</f>
        <v/>
      </c>
      <c r="Y32" s="32" t="str" cm="1">
        <f t="array" ref="Y32">IF(AND(($A32&lt;&gt;"")*($A32&gt;Y$4)*($A32&lt;=Y$5)),IF(AND((SUMIFS($B$9:$B32,$A$9:$A32,"&lt;"&amp;$A32,$A$9:$A32,"&gt;="&amp;Y$4,$A$9:$A32,"&lt;="&amp;Y$5)&gt;SUM(_xlfn._xlws.FILTER(Y33:Y112,$A33:$A112&gt;Y$4),_xlfn._xlws.FILTER($C$9:X112,$A$9:$A112&gt;Y$4))),(SUMIFS($B$9:$B32,$A$9:$A32,"&lt;"&amp;$A32,$A$9:$A32,"&gt;="&amp;Y$4,$A$9:$A32,"&lt;="&amp;Y$5)-SUM(_xlfn._xlws.FILTER(Y33:Y112,$A33:$A112&gt;Y$4),_xlfn._xlws.FILTER($C$9:X112,$A$9:$A112&gt;Y$4))&gt;Y$6)),Y$6,MAX(0,SUMIFS($B$9:$B32,$A$9:$A32,"&lt;"&amp;$A32,$A$9:$A32,"&gt;="&amp;Y$4,$A$9:$A32,"&lt;="&amp;Y$5)-SUM(_xlfn._xlws.FILTER(Y33:Y112,$A33:$A112&gt;Y$4),_xlfn._xlws.FILTER($C$9:X112,$A$9:$A112&gt;Y$4)))),"")</f>
        <v/>
      </c>
      <c r="Z32" s="32" t="str" cm="1">
        <f t="array" ref="Z32">IF(AND(($A32&lt;&gt;"")*($A32&gt;Z$4)*($A32&lt;=Z$5)),IF(AND((SUMIFS($B$9:$B32,$A$9:$A32,"&lt;"&amp;$A32,$A$9:$A32,"&gt;="&amp;Z$4,$A$9:$A32,"&lt;="&amp;Z$5)&gt;SUM(_xlfn._xlws.FILTER(Z33:Z112,$A33:$A112&gt;Z$4),_xlfn._xlws.FILTER($C$9:Y112,$A$9:$A112&gt;Z$4))),(SUMIFS($B$9:$B32,$A$9:$A32,"&lt;"&amp;$A32,$A$9:$A32,"&gt;="&amp;Z$4,$A$9:$A32,"&lt;="&amp;Z$5)-SUM(_xlfn._xlws.FILTER(Z33:Z112,$A33:$A112&gt;Z$4),_xlfn._xlws.FILTER($C$9:Y112,$A$9:$A112&gt;Z$4))&gt;Z$6)),Z$6,MAX(0,SUMIFS($B$9:$B32,$A$9:$A32,"&lt;"&amp;$A32,$A$9:$A32,"&gt;="&amp;Z$4,$A$9:$A32,"&lt;="&amp;Z$5)-SUM(_xlfn._xlws.FILTER(Z33:Z112,$A33:$A112&gt;Z$4),_xlfn._xlws.FILTER($C$9:Y112,$A$9:$A112&gt;Z$4)))),"")</f>
        <v/>
      </c>
      <c r="AA32" s="32" t="str" cm="1">
        <f t="array" ref="AA32">IF(AND(($A32&lt;&gt;"")*($A32&gt;AA$4)*($A32&lt;=AA$5)),IF(AND((SUMIFS($B$9:$B32,$A$9:$A32,"&lt;"&amp;$A32,$A$9:$A32,"&gt;="&amp;AA$4,$A$9:$A32,"&lt;="&amp;AA$5)&gt;SUM(_xlfn._xlws.FILTER(AA33:AA112,$A33:$A112&gt;AA$4),_xlfn._xlws.FILTER($C$9:Z112,$A$9:$A112&gt;AA$4))),(SUMIFS($B$9:$B32,$A$9:$A32,"&lt;"&amp;$A32,$A$9:$A32,"&gt;="&amp;AA$4,$A$9:$A32,"&lt;="&amp;AA$5)-SUM(_xlfn._xlws.FILTER(AA33:AA112,$A33:$A112&gt;AA$4),_xlfn._xlws.FILTER($C$9:Z112,$A$9:$A112&gt;AA$4))&gt;AA$6)),AA$6,MAX(0,SUMIFS($B$9:$B32,$A$9:$A32,"&lt;"&amp;$A32,$A$9:$A32,"&gt;="&amp;AA$4,$A$9:$A32,"&lt;="&amp;AA$5)-SUM(_xlfn._xlws.FILTER(AA33:AA112,$A33:$A112&gt;AA$4),_xlfn._xlws.FILTER($C$9:Z112,$A$9:$A112&gt;AA$4)))),"")</f>
        <v/>
      </c>
      <c r="AB32" s="32" t="str" cm="1">
        <f t="array" ref="AB32">IF(AND(($A32&lt;&gt;"")*($A32&gt;AB$4)*($A32&lt;=AB$5)),IF(AND((SUMIFS($B$9:$B32,$A$9:$A32,"&lt;"&amp;$A32,$A$9:$A32,"&gt;="&amp;AB$4,$A$9:$A32,"&lt;="&amp;AB$5)&gt;SUM(_xlfn._xlws.FILTER(AB33:AB112,$A33:$A112&gt;AB$4),_xlfn._xlws.FILTER($C$9:AA112,$A$9:$A112&gt;AB$4))),(SUMIFS($B$9:$B32,$A$9:$A32,"&lt;"&amp;$A32,$A$9:$A32,"&gt;="&amp;AB$4,$A$9:$A32,"&lt;="&amp;AB$5)-SUM(_xlfn._xlws.FILTER(AB33:AB112,$A33:$A112&gt;AB$4),_xlfn._xlws.FILTER($C$9:AA112,$A$9:$A112&gt;AB$4))&gt;AB$6)),AB$6,MAX(0,SUMIFS($B$9:$B32,$A$9:$A32,"&lt;"&amp;$A32,$A$9:$A32,"&gt;="&amp;AB$4,$A$9:$A32,"&lt;="&amp;AB$5)-SUM(_xlfn._xlws.FILTER(AB33:AB112,$A33:$A112&gt;AB$4),_xlfn._xlws.FILTER($C$9:AA112,$A$9:$A112&gt;AB$4)))),"")</f>
        <v/>
      </c>
      <c r="AC32" s="32" t="str" cm="1">
        <f t="array" ref="AC32">IF(AND(($A32&lt;&gt;"")*($A32&gt;AC$4)*($A32&lt;=AC$5)),IF(AND((SUMIFS($B$9:$B32,$A$9:$A32,"&lt;"&amp;$A32,$A$9:$A32,"&gt;="&amp;AC$4,$A$9:$A32,"&lt;="&amp;AC$5)&gt;SUM(_xlfn._xlws.FILTER(AC33:AC112,$A33:$A112&gt;AC$4),_xlfn._xlws.FILTER($C$9:AB112,$A$9:$A112&gt;AC$4))),(SUMIFS($B$9:$B32,$A$9:$A32,"&lt;"&amp;$A32,$A$9:$A32,"&gt;="&amp;AC$4,$A$9:$A32,"&lt;="&amp;AC$5)-SUM(_xlfn._xlws.FILTER(AC33:AC112,$A33:$A112&gt;AC$4),_xlfn._xlws.FILTER($C$9:AB112,$A$9:$A112&gt;AC$4))&gt;AC$6)),AC$6,MAX(0,SUMIFS($B$9:$B32,$A$9:$A32,"&lt;"&amp;$A32,$A$9:$A32,"&gt;="&amp;AC$4,$A$9:$A32,"&lt;="&amp;AC$5)-SUM(_xlfn._xlws.FILTER(AC33:AC112,$A33:$A112&gt;AC$4),_xlfn._xlws.FILTER($C$9:AB112,$A$9:$A112&gt;AC$4)))),"")</f>
        <v/>
      </c>
      <c r="AD32" s="32" t="str" cm="1">
        <f t="array" ref="AD32">IF(AND(($A32&lt;&gt;"")*($A32&gt;AD$4)*($A32&lt;=AD$5)),IF(AND((SUMIFS($B$9:$B32,$A$9:$A32,"&lt;"&amp;$A32,$A$9:$A32,"&gt;="&amp;AD$4,$A$9:$A32,"&lt;="&amp;AD$5)&gt;SUM(_xlfn._xlws.FILTER(AD33:AD112,$A33:$A112&gt;AD$4),_xlfn._xlws.FILTER($C$9:AC112,$A$9:$A112&gt;AD$4))),(SUMIFS($B$9:$B32,$A$9:$A32,"&lt;"&amp;$A32,$A$9:$A32,"&gt;="&amp;AD$4,$A$9:$A32,"&lt;="&amp;AD$5)-SUM(_xlfn._xlws.FILTER(AD33:AD112,$A33:$A112&gt;AD$4),_xlfn._xlws.FILTER($C$9:AC112,$A$9:$A112&gt;AD$4))&gt;AD$6)),AD$6,MAX(0,SUMIFS($B$9:$B32,$A$9:$A32,"&lt;"&amp;$A32,$A$9:$A32,"&gt;="&amp;AD$4,$A$9:$A32,"&lt;="&amp;AD$5)-SUM(_xlfn._xlws.FILTER(AD33:AD112,$A33:$A112&gt;AD$4),_xlfn._xlws.FILTER($C$9:AC112,$A$9:$A112&gt;AD$4)))),"")</f>
        <v/>
      </c>
      <c r="AE32" s="32" t="str" cm="1">
        <f t="array" ref="AE32">IF(AND(($A32&lt;&gt;"")*($A32&gt;AE$4)*($A32&lt;=AE$5)),IF(AND((SUMIFS($B$9:$B32,$A$9:$A32,"&lt;"&amp;$A32,$A$9:$A32,"&gt;="&amp;AE$4,$A$9:$A32,"&lt;="&amp;AE$5)&gt;SUM(_xlfn._xlws.FILTER(AE33:AE112,$A33:$A112&gt;AE$4),_xlfn._xlws.FILTER($C$9:AD112,$A$9:$A112&gt;AE$4))),(SUMIFS($B$9:$B32,$A$9:$A32,"&lt;"&amp;$A32,$A$9:$A32,"&gt;="&amp;AE$4,$A$9:$A32,"&lt;="&amp;AE$5)-SUM(_xlfn._xlws.FILTER(AE33:AE112,$A33:$A112&gt;AE$4),_xlfn._xlws.FILTER($C$9:AD112,$A$9:$A112&gt;AE$4))&gt;AE$6)),AE$6,MAX(0,SUMIFS($B$9:$B32,$A$9:$A32,"&lt;"&amp;$A32,$A$9:$A32,"&gt;="&amp;AE$4,$A$9:$A32,"&lt;="&amp;AE$5)-SUM(_xlfn._xlws.FILTER(AE33:AE112,$A33:$A112&gt;AE$4),_xlfn._xlws.FILTER($C$9:AD112,$A$9:$A112&gt;AE$4)))),"")</f>
        <v/>
      </c>
      <c r="AF32" s="32" t="str" cm="1">
        <f t="array" ref="AF32">IF(AND(($A32&lt;&gt;"")*($A32&gt;AF$4)*($A32&lt;=AF$5)),IF(AND((SUMIFS($B$9:$B32,$A$9:$A32,"&lt;"&amp;$A32,$A$9:$A32,"&gt;="&amp;AF$4,$A$9:$A32,"&lt;="&amp;AF$5)&gt;SUM(_xlfn._xlws.FILTER(AF33:AF112,$A33:$A112&gt;AF$4),_xlfn._xlws.FILTER($C$9:AE112,$A$9:$A112&gt;AF$4))),(SUMIFS($B$9:$B32,$A$9:$A32,"&lt;"&amp;$A32,$A$9:$A32,"&gt;="&amp;AF$4,$A$9:$A32,"&lt;="&amp;AF$5)-SUM(_xlfn._xlws.FILTER(AF33:AF112,$A33:$A112&gt;AF$4),_xlfn._xlws.FILTER($C$9:AE112,$A$9:$A112&gt;AF$4))&gt;AF$6)),AF$6,MAX(0,SUMIFS($B$9:$B32,$A$9:$A32,"&lt;"&amp;$A32,$A$9:$A32,"&gt;="&amp;AF$4,$A$9:$A32,"&lt;="&amp;AF$5)-SUM(_xlfn._xlws.FILTER(AF33:AF112,$A33:$A112&gt;AF$4),_xlfn._xlws.FILTER($C$9:AE112,$A$9:$A112&gt;AF$4)))),"")</f>
        <v/>
      </c>
      <c r="AG32" s="32" t="str" cm="1">
        <f t="array" ref="AG32">IF(AND(($A32&lt;&gt;"")*($A32&gt;AG$4)*($A32&lt;=AG$5)),IF(AND((SUMIFS($B$9:$B32,$A$9:$A32,"&lt;"&amp;$A32,$A$9:$A32,"&gt;="&amp;AG$4,$A$9:$A32,"&lt;="&amp;AG$5)&gt;SUM(_xlfn._xlws.FILTER(AG33:AG112,$A33:$A112&gt;AG$4),_xlfn._xlws.FILTER($C$9:AF112,$A$9:$A112&gt;AG$4))),(SUMIFS($B$9:$B32,$A$9:$A32,"&lt;"&amp;$A32,$A$9:$A32,"&gt;="&amp;AG$4,$A$9:$A32,"&lt;="&amp;AG$5)-SUM(_xlfn._xlws.FILTER(AG33:AG112,$A33:$A112&gt;AG$4),_xlfn._xlws.FILTER($C$9:AF112,$A$9:$A112&gt;AG$4))&gt;AG$6)),AG$6,MAX(0,SUMIFS($B$9:$B32,$A$9:$A32,"&lt;"&amp;$A32,$A$9:$A32,"&gt;="&amp;AG$4,$A$9:$A32,"&lt;="&amp;AG$5)-SUM(_xlfn._xlws.FILTER(AG33:AG112,$A33:$A112&gt;AG$4),_xlfn._xlws.FILTER($C$9:AF112,$A$9:$A112&gt;AG$4)))),"")</f>
        <v/>
      </c>
      <c r="AH32" s="32" t="str" cm="1">
        <f t="array" ref="AH32">IF(AND(($A32&lt;&gt;"")*($A32&gt;AH$4)*($A32&lt;=AH$5)),IF(AND((SUMIFS($B$9:$B32,$A$9:$A32,"&lt;"&amp;$A32,$A$9:$A32,"&gt;="&amp;AH$4,$A$9:$A32,"&lt;="&amp;AH$5)&gt;SUM(_xlfn._xlws.FILTER(AH33:AH112,$A33:$A112&gt;AH$4),_xlfn._xlws.FILTER($C$9:AG112,$A$9:$A112&gt;AH$4))),(SUMIFS($B$9:$B32,$A$9:$A32,"&lt;"&amp;$A32,$A$9:$A32,"&gt;="&amp;AH$4,$A$9:$A32,"&lt;="&amp;AH$5)-SUM(_xlfn._xlws.FILTER(AH33:AH112,$A33:$A112&gt;AH$4),_xlfn._xlws.FILTER($C$9:AG112,$A$9:$A112&gt;AH$4))&gt;AH$6)),AH$6,MAX(0,SUMIFS($B$9:$B32,$A$9:$A32,"&lt;"&amp;$A32,$A$9:$A32,"&gt;="&amp;AH$4,$A$9:$A32,"&lt;="&amp;AH$5)-SUM(_xlfn._xlws.FILTER(AH33:AH112,$A33:$A112&gt;AH$4),_xlfn._xlws.FILTER($C$9:AG112,$A$9:$A112&gt;AH$4)))),"")</f>
        <v/>
      </c>
      <c r="AI32" s="32" t="str" cm="1">
        <f t="array" ref="AI32">IF(AND(($A32&lt;&gt;"")*($A32&gt;AI$4)*($A32&lt;=AI$5)),IF(AND((SUMIFS($B$9:$B32,$A$9:$A32,"&lt;"&amp;$A32,$A$9:$A32,"&gt;="&amp;AI$4,$A$9:$A32,"&lt;="&amp;AI$5)&gt;SUM(_xlfn._xlws.FILTER(AI33:AI112,$A33:$A112&gt;AI$4),_xlfn._xlws.FILTER($C$9:AH112,$A$9:$A112&gt;AI$4))),(SUMIFS($B$9:$B32,$A$9:$A32,"&lt;"&amp;$A32,$A$9:$A32,"&gt;="&amp;AI$4,$A$9:$A32,"&lt;="&amp;AI$5)-SUM(_xlfn._xlws.FILTER(AI33:AI112,$A33:$A112&gt;AI$4),_xlfn._xlws.FILTER($C$9:AH112,$A$9:$A112&gt;AI$4))&gt;AI$6)),AI$6,MAX(0,SUMIFS($B$9:$B32,$A$9:$A32,"&lt;"&amp;$A32,$A$9:$A32,"&gt;="&amp;AI$4,$A$9:$A32,"&lt;="&amp;AI$5)-SUM(_xlfn._xlws.FILTER(AI33:AI112,$A33:$A112&gt;AI$4),_xlfn._xlws.FILTER($C$9:AH112,$A$9:$A112&gt;AI$4)))),"")</f>
        <v/>
      </c>
      <c r="AJ32" s="32" t="str" cm="1">
        <f t="array" ref="AJ32">IF(AND(($A32&lt;&gt;"")*($A32&gt;AJ$4)*($A32&lt;=AJ$5)),IF(AND((SUMIFS($B$9:$B32,$A$9:$A32,"&lt;"&amp;$A32,$A$9:$A32,"&gt;="&amp;AJ$4,$A$9:$A32,"&lt;="&amp;AJ$5)&gt;SUM(_xlfn._xlws.FILTER(AJ33:AJ112,$A33:$A112&gt;AJ$4),_xlfn._xlws.FILTER($C$9:AI112,$A$9:$A112&gt;AJ$4))),(SUMIFS($B$9:$B32,$A$9:$A32,"&lt;"&amp;$A32,$A$9:$A32,"&gt;="&amp;AJ$4,$A$9:$A32,"&lt;="&amp;AJ$5)-SUM(_xlfn._xlws.FILTER(AJ33:AJ112,$A33:$A112&gt;AJ$4),_xlfn._xlws.FILTER($C$9:AI112,$A$9:$A112&gt;AJ$4))&gt;AJ$6)),AJ$6,MAX(0,SUMIFS($B$9:$B32,$A$9:$A32,"&lt;"&amp;$A32,$A$9:$A32,"&gt;="&amp;AJ$4,$A$9:$A32,"&lt;="&amp;AJ$5)-SUM(_xlfn._xlws.FILTER(AJ33:AJ112,$A33:$A112&gt;AJ$4),_xlfn._xlws.FILTER($C$9:AI112,$A$9:$A112&gt;AJ$4)))),"")</f>
        <v/>
      </c>
      <c r="AK32" s="32" t="str" cm="1">
        <f t="array" ref="AK32">IF(AND(($A32&lt;&gt;"")*($A32&gt;AK$4)*($A32&lt;=AK$5)),IF(AND((SUMIFS($B$9:$B32,$A$9:$A32,"&lt;"&amp;$A32,$A$9:$A32,"&gt;="&amp;AK$4,$A$9:$A32,"&lt;="&amp;AK$5)&gt;SUM(_xlfn._xlws.FILTER(AK33:AK112,$A33:$A112&gt;AK$4),_xlfn._xlws.FILTER($C$9:AJ112,$A$9:$A112&gt;AK$4))),(SUMIFS($B$9:$B32,$A$9:$A32,"&lt;"&amp;$A32,$A$9:$A32,"&gt;="&amp;AK$4,$A$9:$A32,"&lt;="&amp;AK$5)-SUM(_xlfn._xlws.FILTER(AK33:AK112,$A33:$A112&gt;AK$4),_xlfn._xlws.FILTER($C$9:AJ112,$A$9:$A112&gt;AK$4))&gt;AK$6)),AK$6,MAX(0,SUMIFS($B$9:$B32,$A$9:$A32,"&lt;"&amp;$A32,$A$9:$A32,"&gt;="&amp;AK$4,$A$9:$A32,"&lt;="&amp;AK$5)-SUM(_xlfn._xlws.FILTER(AK33:AK112,$A33:$A112&gt;AK$4),_xlfn._xlws.FILTER($C$9:AJ112,$A$9:$A112&gt;AK$4)))),"")</f>
        <v/>
      </c>
      <c r="AL32" s="32" t="str" cm="1">
        <f t="array" ref="AL32">IF(AND(($A32&lt;&gt;"")*($A32&gt;AL$4)*($A32&lt;=AL$5)),IF(AND((SUMIFS($B$9:$B32,$A$9:$A32,"&lt;"&amp;$A32,$A$9:$A32,"&gt;="&amp;AL$4,$A$9:$A32,"&lt;="&amp;AL$5)&gt;SUM(_xlfn._xlws.FILTER(AL33:AL112,$A33:$A112&gt;AL$4),_xlfn._xlws.FILTER($C$9:AK112,$A$9:$A112&gt;AL$4))),(SUMIFS($B$9:$B32,$A$9:$A32,"&lt;"&amp;$A32,$A$9:$A32,"&gt;="&amp;AL$4,$A$9:$A32,"&lt;="&amp;AL$5)-SUM(_xlfn._xlws.FILTER(AL33:AL112,$A33:$A112&gt;AL$4),_xlfn._xlws.FILTER($C$9:AK112,$A$9:$A112&gt;AL$4))&gt;AL$6)),AL$6,MAX(0,SUMIFS($B$9:$B32,$A$9:$A32,"&lt;"&amp;$A32,$A$9:$A32,"&gt;="&amp;AL$4,$A$9:$A32,"&lt;="&amp;AL$5)-SUM(_xlfn._xlws.FILTER(AL33:AL112,$A33:$A112&gt;AL$4),_xlfn._xlws.FILTER($C$9:AK112,$A$9:$A112&gt;AL$4)))),"")</f>
        <v/>
      </c>
      <c r="AM32" s="32" t="str" cm="1">
        <f t="array" ref="AM32">IF(AND(($A32&lt;&gt;"")*($A32&gt;AM$4)*($A32&lt;=AM$5)),IF(AND((SUMIFS($B$9:$B32,$A$9:$A32,"&lt;"&amp;$A32,$A$9:$A32,"&gt;="&amp;AM$4,$A$9:$A32,"&lt;="&amp;AM$5)&gt;SUM(_xlfn._xlws.FILTER(AM33:AM112,$A33:$A112&gt;AM$4),_xlfn._xlws.FILTER($C$9:AL112,$A$9:$A112&gt;AM$4))),(SUMIFS($B$9:$B32,$A$9:$A32,"&lt;"&amp;$A32,$A$9:$A32,"&gt;="&amp;AM$4,$A$9:$A32,"&lt;="&amp;AM$5)-SUM(_xlfn._xlws.FILTER(AM33:AM112,$A33:$A112&gt;AM$4),_xlfn._xlws.FILTER($C$9:AL112,$A$9:$A112&gt;AM$4))&gt;AM$6)),AM$6,MAX(0,SUMIFS($B$9:$B32,$A$9:$A32,"&lt;"&amp;$A32,$A$9:$A32,"&gt;="&amp;AM$4,$A$9:$A32,"&lt;="&amp;AM$5)-SUM(_xlfn._xlws.FILTER(AM33:AM112,$A33:$A112&gt;AM$4),_xlfn._xlws.FILTER($C$9:AL112,$A$9:$A112&gt;AM$4)))),"")</f>
        <v/>
      </c>
      <c r="AN32" s="32" t="str" cm="1">
        <f t="array" ref="AN32">IF(AND(($A32&lt;&gt;"")*($A32&gt;AN$4)*($A32&lt;=AN$5)),IF(AND((SUMIFS($B$9:$B32,$A$9:$A32,"&lt;"&amp;$A32,$A$9:$A32,"&gt;="&amp;AN$4,$A$9:$A32,"&lt;="&amp;AN$5)&gt;SUM(_xlfn._xlws.FILTER(AN33:AN112,$A33:$A112&gt;AN$4),_xlfn._xlws.FILTER($C$9:AM112,$A$9:$A112&gt;AN$4))),(SUMIFS($B$9:$B32,$A$9:$A32,"&lt;"&amp;$A32,$A$9:$A32,"&gt;="&amp;AN$4,$A$9:$A32,"&lt;="&amp;AN$5)-SUM(_xlfn._xlws.FILTER(AN33:AN112,$A33:$A112&gt;AN$4),_xlfn._xlws.FILTER($C$9:AM112,$A$9:$A112&gt;AN$4))&gt;AN$6)),AN$6,MAX(0,SUMIFS($B$9:$B32,$A$9:$A32,"&lt;"&amp;$A32,$A$9:$A32,"&gt;="&amp;AN$4,$A$9:$A32,"&lt;="&amp;AN$5)-SUM(_xlfn._xlws.FILTER(AN33:AN112,$A33:$A112&gt;AN$4),_xlfn._xlws.FILTER($C$9:AM112,$A$9:$A112&gt;AN$4)))),"")</f>
        <v/>
      </c>
      <c r="AO32" s="32" t="str" cm="1">
        <f t="array" ref="AO32">IF(AND(($A32&lt;&gt;"")*($A32&gt;AO$4)*($A32&lt;=AO$5)),IF(AND((SUMIFS($B$9:$B32,$A$9:$A32,"&lt;"&amp;$A32,$A$9:$A32,"&gt;="&amp;AO$4,$A$9:$A32,"&lt;="&amp;AO$5)&gt;SUM(_xlfn._xlws.FILTER(AO33:AO112,$A33:$A112&gt;AO$4),_xlfn._xlws.FILTER($C$9:AN112,$A$9:$A112&gt;AO$4))),(SUMIFS($B$9:$B32,$A$9:$A32,"&lt;"&amp;$A32,$A$9:$A32,"&gt;="&amp;AO$4,$A$9:$A32,"&lt;="&amp;AO$5)-SUM(_xlfn._xlws.FILTER(AO33:AO112,$A33:$A112&gt;AO$4),_xlfn._xlws.FILTER($C$9:AN112,$A$9:$A112&gt;AO$4))&gt;AO$6)),AO$6,MAX(0,SUMIFS($B$9:$B32,$A$9:$A32,"&lt;"&amp;$A32,$A$9:$A32,"&gt;="&amp;AO$4,$A$9:$A32,"&lt;="&amp;AO$5)-SUM(_xlfn._xlws.FILTER(AO33:AO112,$A33:$A112&gt;AO$4),_xlfn._xlws.FILTER($C$9:AN112,$A$9:$A112&gt;AO$4)))),"")</f>
        <v/>
      </c>
      <c r="AP32" s="32" t="str" cm="1">
        <f t="array" ref="AP32">IF(AND(($A32&lt;&gt;"")*($A32&gt;AP$4)*($A32&lt;=AP$5)),IF(AND((SUMIFS($B$9:$B32,$A$9:$A32,"&lt;"&amp;$A32,$A$9:$A32,"&gt;="&amp;AP$4,$A$9:$A32,"&lt;="&amp;AP$5)&gt;SUM(_xlfn._xlws.FILTER(AP33:AP112,$A33:$A112&gt;AP$4),_xlfn._xlws.FILTER($C$9:AO112,$A$9:$A112&gt;AP$4))),(SUMIFS($B$9:$B32,$A$9:$A32,"&lt;"&amp;$A32,$A$9:$A32,"&gt;="&amp;AP$4,$A$9:$A32,"&lt;="&amp;AP$5)-SUM(_xlfn._xlws.FILTER(AP33:AP112,$A33:$A112&gt;AP$4),_xlfn._xlws.FILTER($C$9:AO112,$A$9:$A112&gt;AP$4))&gt;AP$6)),AP$6,MAX(0,SUMIFS($B$9:$B32,$A$9:$A32,"&lt;"&amp;$A32,$A$9:$A32,"&gt;="&amp;AP$4,$A$9:$A32,"&lt;="&amp;AP$5)-SUM(_xlfn._xlws.FILTER(AP33:AP112,$A33:$A112&gt;AP$4),_xlfn._xlws.FILTER($C$9:AO112,$A$9:$A112&gt;AP$4)))),"")</f>
        <v/>
      </c>
      <c r="AQ32" s="32" t="str" cm="1">
        <f t="array" ref="AQ32">IF(AND(($A32&lt;&gt;"")*($A32&gt;AQ$4)*($A32&lt;=AQ$5)),IF(AND((SUMIFS($B$9:$B32,$A$9:$A32,"&lt;"&amp;$A32,$A$9:$A32,"&gt;="&amp;AQ$4,$A$9:$A32,"&lt;="&amp;AQ$5)&gt;SUM(_xlfn._xlws.FILTER(AQ33:AQ112,$A33:$A112&gt;AQ$4),_xlfn._xlws.FILTER($C$9:AP112,$A$9:$A112&gt;AQ$4))),(SUMIFS($B$9:$B32,$A$9:$A32,"&lt;"&amp;$A32,$A$9:$A32,"&gt;="&amp;AQ$4,$A$9:$A32,"&lt;="&amp;AQ$5)-SUM(_xlfn._xlws.FILTER(AQ33:AQ112,$A33:$A112&gt;AQ$4),_xlfn._xlws.FILTER($C$9:AP112,$A$9:$A112&gt;AQ$4))&gt;AQ$6)),AQ$6,MAX(0,SUMIFS($B$9:$B32,$A$9:$A32,"&lt;"&amp;$A32,$A$9:$A32,"&gt;="&amp;AQ$4,$A$9:$A32,"&lt;="&amp;AQ$5)-SUM(_xlfn._xlws.FILTER(AQ33:AQ112,$A33:$A112&gt;AQ$4),_xlfn._xlws.FILTER($C$9:AP112,$A$9:$A112&gt;AQ$4)))),"")</f>
        <v/>
      </c>
      <c r="AR32" s="32" t="str" cm="1">
        <f t="array" ref="AR32">IF(AND(($A32&lt;&gt;"")*($A32&gt;AR$4)*($A32&lt;=AR$5)),IF(AND((SUMIFS($B$9:$B32,$A$9:$A32,"&lt;"&amp;$A32,$A$9:$A32,"&gt;="&amp;AR$4,$A$9:$A32,"&lt;="&amp;AR$5)&gt;SUM(_xlfn._xlws.FILTER(AR33:AR112,$A33:$A112&gt;AR$4),_xlfn._xlws.FILTER($C$9:AQ112,$A$9:$A112&gt;AR$4))),(SUMIFS($B$9:$B32,$A$9:$A32,"&lt;"&amp;$A32,$A$9:$A32,"&gt;="&amp;AR$4,$A$9:$A32,"&lt;="&amp;AR$5)-SUM(_xlfn._xlws.FILTER(AR33:AR112,$A33:$A112&gt;AR$4),_xlfn._xlws.FILTER($C$9:AQ112,$A$9:$A112&gt;AR$4))&gt;AR$6)),AR$6,MAX(0,SUMIFS($B$9:$B32,$A$9:$A32,"&lt;"&amp;$A32,$A$9:$A32,"&gt;="&amp;AR$4,$A$9:$A32,"&lt;="&amp;AR$5)-SUM(_xlfn._xlws.FILTER(AR33:AR112,$A33:$A112&gt;AR$4),_xlfn._xlws.FILTER($C$9:AQ112,$A$9:$A112&gt;AR$4)))),"")</f>
        <v/>
      </c>
      <c r="AS32" s="32" t="str" cm="1">
        <f t="array" ref="AS32">IF(AND(($A32&lt;&gt;"")*($A32&gt;AS$4)*($A32&lt;=AS$5)),IF(AND((SUMIFS($B$9:$B32,$A$9:$A32,"&lt;"&amp;$A32,$A$9:$A32,"&gt;="&amp;AS$4,$A$9:$A32,"&lt;="&amp;AS$5)&gt;SUM(_xlfn._xlws.FILTER(AS33:AS112,$A33:$A112&gt;AS$4),_xlfn._xlws.FILTER($C$9:AR112,$A$9:$A112&gt;AS$4))),(SUMIFS($B$9:$B32,$A$9:$A32,"&lt;"&amp;$A32,$A$9:$A32,"&gt;="&amp;AS$4,$A$9:$A32,"&lt;="&amp;AS$5)-SUM(_xlfn._xlws.FILTER(AS33:AS112,$A33:$A112&gt;AS$4),_xlfn._xlws.FILTER($C$9:AR112,$A$9:$A112&gt;AS$4))&gt;AS$6)),AS$6,MAX(0,SUMIFS($B$9:$B32,$A$9:$A32,"&lt;"&amp;$A32,$A$9:$A32,"&gt;="&amp;AS$4,$A$9:$A32,"&lt;="&amp;AS$5)-SUM(_xlfn._xlws.FILTER(AS33:AS112,$A33:$A112&gt;AS$4),_xlfn._xlws.FILTER($C$9:AR112,$A$9:$A112&gt;AS$4)))),"")</f>
        <v/>
      </c>
      <c r="AT32" s="32" t="str" cm="1">
        <f t="array" ref="AT32">IF(AND(($A32&lt;&gt;"")*($A32&gt;AT$4)*($A32&lt;=AT$5)),IF(AND((SUMIFS($B$9:$B32,$A$9:$A32,"&lt;"&amp;$A32,$A$9:$A32,"&gt;="&amp;AT$4,$A$9:$A32,"&lt;="&amp;AT$5)&gt;SUM(_xlfn._xlws.FILTER(AT33:AT112,$A33:$A112&gt;AT$4),_xlfn._xlws.FILTER($C$9:AS112,$A$9:$A112&gt;AT$4))),(SUMIFS($B$9:$B32,$A$9:$A32,"&lt;"&amp;$A32,$A$9:$A32,"&gt;="&amp;AT$4,$A$9:$A32,"&lt;="&amp;AT$5)-SUM(_xlfn._xlws.FILTER(AT33:AT112,$A33:$A112&gt;AT$4),_xlfn._xlws.FILTER($C$9:AS112,$A$9:$A112&gt;AT$4))&gt;AT$6)),AT$6,MAX(0,SUMIFS($B$9:$B32,$A$9:$A32,"&lt;"&amp;$A32,$A$9:$A32,"&gt;="&amp;AT$4,$A$9:$A32,"&lt;="&amp;AT$5)-SUM(_xlfn._xlws.FILTER(AT33:AT112,$A33:$A112&gt;AT$4),_xlfn._xlws.FILTER($C$9:AS112,$A$9:$A112&gt;AT$4)))),"")</f>
        <v/>
      </c>
      <c r="AU32" s="32" t="str" cm="1">
        <f t="array" ref="AU32">IF(AND(($A32&lt;&gt;"")*($A32&gt;AU$4)*($A32&lt;=AU$5)),IF(AND((SUMIFS($B$9:$B32,$A$9:$A32,"&lt;"&amp;$A32,$A$9:$A32,"&gt;="&amp;AU$4,$A$9:$A32,"&lt;="&amp;AU$5)&gt;SUM(_xlfn._xlws.FILTER(AU33:AU112,$A33:$A112&gt;AU$4),_xlfn._xlws.FILTER($C$9:AT112,$A$9:$A112&gt;AU$4))),(SUMIFS($B$9:$B32,$A$9:$A32,"&lt;"&amp;$A32,$A$9:$A32,"&gt;="&amp;AU$4,$A$9:$A32,"&lt;="&amp;AU$5)-SUM(_xlfn._xlws.FILTER(AU33:AU112,$A33:$A112&gt;AU$4),_xlfn._xlws.FILTER($C$9:AT112,$A$9:$A112&gt;AU$4))&gt;AU$6)),AU$6,MAX(0,SUMIFS($B$9:$B32,$A$9:$A32,"&lt;"&amp;$A32,$A$9:$A32,"&gt;="&amp;AU$4,$A$9:$A32,"&lt;="&amp;AU$5)-SUM(_xlfn._xlws.FILTER(AU33:AU112,$A33:$A112&gt;AU$4),_xlfn._xlws.FILTER($C$9:AT112,$A$9:$A112&gt;AU$4)))),"")</f>
        <v/>
      </c>
      <c r="AV32" s="32" t="str" cm="1">
        <f t="array" ref="AV32">IF(AND(($A32&lt;&gt;"")*($A32&gt;AV$4)*($A32&lt;=AV$5)),IF(AND((SUMIFS($B$9:$B32,$A$9:$A32,"&lt;"&amp;$A32,$A$9:$A32,"&gt;="&amp;AV$4,$A$9:$A32,"&lt;="&amp;AV$5)&gt;SUM(_xlfn._xlws.FILTER(AV33:AV112,$A33:$A112&gt;AV$4),_xlfn._xlws.FILTER($C$9:AU112,$A$9:$A112&gt;AV$4))),(SUMIFS($B$9:$B32,$A$9:$A32,"&lt;"&amp;$A32,$A$9:$A32,"&gt;="&amp;AV$4,$A$9:$A32,"&lt;="&amp;AV$5)-SUM(_xlfn._xlws.FILTER(AV33:AV112,$A33:$A112&gt;AV$4),_xlfn._xlws.FILTER($C$9:AU112,$A$9:$A112&gt;AV$4))&gt;AV$6)),AV$6,MAX(0,SUMIFS($B$9:$B32,$A$9:$A32,"&lt;"&amp;$A32,$A$9:$A32,"&gt;="&amp;AV$4,$A$9:$A32,"&lt;="&amp;AV$5)-SUM(_xlfn._xlws.FILTER(AV33:AV112,$A33:$A112&gt;AV$4),_xlfn._xlws.FILTER($C$9:AU112,$A$9:$A112&gt;AV$4)))),"")</f>
        <v/>
      </c>
      <c r="AW32" s="32" t="str" cm="1">
        <f t="array" ref="AW32">IF(AND(($A32&lt;&gt;"")*($A32&gt;AW$4)*($A32&lt;=AW$5)),IF(AND((SUMIFS($B$9:$B32,$A$9:$A32,"&lt;"&amp;$A32,$A$9:$A32,"&gt;="&amp;AW$4,$A$9:$A32,"&lt;="&amp;AW$5)&gt;SUM(_xlfn._xlws.FILTER(AW33:AW112,$A33:$A112&gt;AW$4),_xlfn._xlws.FILTER($C$9:AV112,$A$9:$A112&gt;AW$4))),(SUMIFS($B$9:$B32,$A$9:$A32,"&lt;"&amp;$A32,$A$9:$A32,"&gt;="&amp;AW$4,$A$9:$A32,"&lt;="&amp;AW$5)-SUM(_xlfn._xlws.FILTER(AW33:AW112,$A33:$A112&gt;AW$4),_xlfn._xlws.FILTER($C$9:AV112,$A$9:$A112&gt;AW$4))&gt;AW$6)),AW$6,MAX(0,SUMIFS($B$9:$B32,$A$9:$A32,"&lt;"&amp;$A32,$A$9:$A32,"&gt;="&amp;AW$4,$A$9:$A32,"&lt;="&amp;AW$5)-SUM(_xlfn._xlws.FILTER(AW33:AW112,$A33:$A112&gt;AW$4),_xlfn._xlws.FILTER($C$9:AV112,$A$9:$A112&gt;AW$4)))),"")</f>
        <v/>
      </c>
      <c r="AX32" s="32" t="str" cm="1">
        <f t="array" ref="AX32">IF(AND(($A32&lt;&gt;"")*($A32&gt;AX$4)*($A32&lt;=AX$5)),IF(AND((SUMIFS($B$9:$B32,$A$9:$A32,"&lt;"&amp;$A32,$A$9:$A32,"&gt;="&amp;AX$4,$A$9:$A32,"&lt;="&amp;AX$5)&gt;SUM(_xlfn._xlws.FILTER(AX33:AX112,$A33:$A112&gt;AX$4),_xlfn._xlws.FILTER($C$9:AW112,$A$9:$A112&gt;AX$4))),(SUMIFS($B$9:$B32,$A$9:$A32,"&lt;"&amp;$A32,$A$9:$A32,"&gt;="&amp;AX$4,$A$9:$A32,"&lt;="&amp;AX$5)-SUM(_xlfn._xlws.FILTER(AX33:AX112,$A33:$A112&gt;AX$4),_xlfn._xlws.FILTER($C$9:AW112,$A$9:$A112&gt;AX$4))&gt;AX$6)),AX$6,MAX(0,SUMIFS($B$9:$B32,$A$9:$A32,"&lt;"&amp;$A32,$A$9:$A32,"&gt;="&amp;AX$4,$A$9:$A32,"&lt;="&amp;AX$5)-SUM(_xlfn._xlws.FILTER(AX33:AX112,$A33:$A112&gt;AX$4),_xlfn._xlws.FILTER($C$9:AW112,$A$9:$A112&gt;AX$4)))),"")</f>
        <v/>
      </c>
      <c r="AY32" s="32" t="str" cm="1">
        <f t="array" ref="AY32">IF(AND(($A32&lt;&gt;"")*($A32&gt;AY$4)*($A32&lt;=AY$5)),IF(AND((SUMIFS($B$9:$B32,$A$9:$A32,"&lt;"&amp;$A32,$A$9:$A32,"&gt;="&amp;AY$4,$A$9:$A32,"&lt;="&amp;AY$5)&gt;SUM(_xlfn._xlws.FILTER(AY33:AY112,$A33:$A112&gt;AY$4),_xlfn._xlws.FILTER($C$9:AX112,$A$9:$A112&gt;AY$4))),(SUMIFS($B$9:$B32,$A$9:$A32,"&lt;"&amp;$A32,$A$9:$A32,"&gt;="&amp;AY$4,$A$9:$A32,"&lt;="&amp;AY$5)-SUM(_xlfn._xlws.FILTER(AY33:AY112,$A33:$A112&gt;AY$4),_xlfn._xlws.FILTER($C$9:AX112,$A$9:$A112&gt;AY$4))&gt;AY$6)),AY$6,MAX(0,SUMIFS($B$9:$B32,$A$9:$A32,"&lt;"&amp;$A32,$A$9:$A32,"&gt;="&amp;AY$4,$A$9:$A32,"&lt;="&amp;AY$5)-SUM(_xlfn._xlws.FILTER(AY33:AY112,$A33:$A112&gt;AY$4),_xlfn._xlws.FILTER($C$9:AX112,$A$9:$A112&gt;AY$4)))),"")</f>
        <v/>
      </c>
      <c r="AZ32" s="32" t="str" cm="1">
        <f t="array" ref="AZ32">IF(AND(($A32&lt;&gt;"")*($A32&gt;AZ$4)*($A32&lt;=AZ$5)),IF(AND((SUMIFS($B$9:$B32,$A$9:$A32,"&lt;"&amp;$A32,$A$9:$A32,"&gt;="&amp;AZ$4,$A$9:$A32,"&lt;="&amp;AZ$5)&gt;SUM(_xlfn._xlws.FILTER(AZ33:AZ112,$A33:$A112&gt;AZ$4),_xlfn._xlws.FILTER($C$9:AY112,$A$9:$A112&gt;AZ$4))),(SUMIFS($B$9:$B32,$A$9:$A32,"&lt;"&amp;$A32,$A$9:$A32,"&gt;="&amp;AZ$4,$A$9:$A32,"&lt;="&amp;AZ$5)-SUM(_xlfn._xlws.FILTER(AZ33:AZ112,$A33:$A112&gt;AZ$4),_xlfn._xlws.FILTER($C$9:AY112,$A$9:$A112&gt;AZ$4))&gt;AZ$6)),AZ$6,MAX(0,SUMIFS($B$9:$B32,$A$9:$A32,"&lt;"&amp;$A32,$A$9:$A32,"&gt;="&amp;AZ$4,$A$9:$A32,"&lt;="&amp;AZ$5)-SUM(_xlfn._xlws.FILTER(AZ33:AZ112,$A33:$A112&gt;AZ$4),_xlfn._xlws.FILTER($C$9:AY112,$A$9:$A112&gt;AZ$4)))),"")</f>
        <v/>
      </c>
      <c r="BA32" s="32" t="str" cm="1">
        <f t="array" ref="BA32">IF(AND(($A32&lt;&gt;"")*($A32&gt;BA$4)*($A32&lt;=BA$5)),IF(AND((SUMIFS($B$9:$B32,$A$9:$A32,"&lt;"&amp;$A32,$A$9:$A32,"&gt;="&amp;BA$4,$A$9:$A32,"&lt;="&amp;BA$5)&gt;SUM(_xlfn._xlws.FILTER(BA33:BA112,$A33:$A112&gt;BA$4),_xlfn._xlws.FILTER($C$9:AZ112,$A$9:$A112&gt;BA$4))),(SUMIFS($B$9:$B32,$A$9:$A32,"&lt;"&amp;$A32,$A$9:$A32,"&gt;="&amp;BA$4,$A$9:$A32,"&lt;="&amp;BA$5)-SUM(_xlfn._xlws.FILTER(BA33:BA112,$A33:$A112&gt;BA$4),_xlfn._xlws.FILTER($C$9:AZ112,$A$9:$A112&gt;BA$4))&gt;BA$6)),BA$6,MAX(0,SUMIFS($B$9:$B32,$A$9:$A32,"&lt;"&amp;$A32,$A$9:$A32,"&gt;="&amp;BA$4,$A$9:$A32,"&lt;="&amp;BA$5)-SUM(_xlfn._xlws.FILTER(BA33:BA112,$A33:$A112&gt;BA$4),_xlfn._xlws.FILTER($C$9:AZ112,$A$9:$A112&gt;BA$4)))),"")</f>
        <v/>
      </c>
      <c r="BB32" s="32" t="str" cm="1">
        <f t="array" ref="BB32">IF(AND(($A32&lt;&gt;"")*($A32&gt;BB$4)*($A32&lt;=BB$5)),IF(AND((SUMIFS($B$9:$B32,$A$9:$A32,"&lt;"&amp;$A32,$A$9:$A32,"&gt;="&amp;BB$4,$A$9:$A32,"&lt;="&amp;BB$5)&gt;SUM(_xlfn._xlws.FILTER(BB33:BB112,$A33:$A112&gt;BB$4),_xlfn._xlws.FILTER($C$9:BA112,$A$9:$A112&gt;BB$4))),(SUMIFS($B$9:$B32,$A$9:$A32,"&lt;"&amp;$A32,$A$9:$A32,"&gt;="&amp;BB$4,$A$9:$A32,"&lt;="&amp;BB$5)-SUM(_xlfn._xlws.FILTER(BB33:BB112,$A33:$A112&gt;BB$4),_xlfn._xlws.FILTER($C$9:BA112,$A$9:$A112&gt;BB$4))&gt;BB$6)),BB$6,MAX(0,SUMIFS($B$9:$B32,$A$9:$A32,"&lt;"&amp;$A32,$A$9:$A32,"&gt;="&amp;BB$4,$A$9:$A32,"&lt;="&amp;BB$5)-SUM(_xlfn._xlws.FILTER(BB33:BB112,$A33:$A112&gt;BB$4),_xlfn._xlws.FILTER($C$9:BA112,$A$9:$A112&gt;BB$4)))),"")</f>
        <v/>
      </c>
      <c r="BC32" s="32" t="str" cm="1">
        <f t="array" ref="BC32">IF(AND(($A32&lt;&gt;"")*($A32&gt;BC$4)*($A32&lt;=BC$5)),IF(AND((SUMIFS($B$9:$B32,$A$9:$A32,"&lt;"&amp;$A32,$A$9:$A32,"&gt;="&amp;BC$4,$A$9:$A32,"&lt;="&amp;BC$5)&gt;SUM(_xlfn._xlws.FILTER(BC33:BC112,$A33:$A112&gt;BC$4),_xlfn._xlws.FILTER($C$9:BB112,$A$9:$A112&gt;BC$4))),(SUMIFS($B$9:$B32,$A$9:$A32,"&lt;"&amp;$A32,$A$9:$A32,"&gt;="&amp;BC$4,$A$9:$A32,"&lt;="&amp;BC$5)-SUM(_xlfn._xlws.FILTER(BC33:BC112,$A33:$A112&gt;BC$4),_xlfn._xlws.FILTER($C$9:BB112,$A$9:$A112&gt;BC$4))&gt;BC$6)),BC$6,MAX(0,SUMIFS($B$9:$B32,$A$9:$A32,"&lt;"&amp;$A32,$A$9:$A32,"&gt;="&amp;BC$4,$A$9:$A32,"&lt;="&amp;BC$5)-SUM(_xlfn._xlws.FILTER(BC33:BC112,$A33:$A112&gt;BC$4),_xlfn._xlws.FILTER($C$9:BB112,$A$9:$A112&gt;BC$4)))),"")</f>
        <v/>
      </c>
      <c r="BD32" s="32" t="str" cm="1">
        <f t="array" ref="BD32">IF(AND(($A32&lt;&gt;"")*($A32&gt;BD$4)*($A32&lt;=BD$5)),IF(AND((SUMIFS($B$9:$B32,$A$9:$A32,"&lt;"&amp;$A32,$A$9:$A32,"&gt;="&amp;BD$4,$A$9:$A32,"&lt;="&amp;BD$5)&gt;SUM(_xlfn._xlws.FILTER(BD33:BD112,$A33:$A112&gt;BD$4),_xlfn._xlws.FILTER($C$9:BC112,$A$9:$A112&gt;BD$4))),(SUMIFS($B$9:$B32,$A$9:$A32,"&lt;"&amp;$A32,$A$9:$A32,"&gt;="&amp;BD$4,$A$9:$A32,"&lt;="&amp;BD$5)-SUM(_xlfn._xlws.FILTER(BD33:BD112,$A33:$A112&gt;BD$4),_xlfn._xlws.FILTER($C$9:BC112,$A$9:$A112&gt;BD$4))&gt;BD$6)),BD$6,MAX(0,SUMIFS($B$9:$B32,$A$9:$A32,"&lt;"&amp;$A32,$A$9:$A32,"&gt;="&amp;BD$4,$A$9:$A32,"&lt;="&amp;BD$5)-SUM(_xlfn._xlws.FILTER(BD33:BD112,$A33:$A112&gt;BD$4),_xlfn._xlws.FILTER($C$9:BC112,$A$9:$A112&gt;BD$4)))),"")</f>
        <v/>
      </c>
      <c r="BE32" s="32" t="str" cm="1">
        <f t="array" ref="BE32">IF(AND(($A32&lt;&gt;"")*($A32&gt;BE$4)*($A32&lt;=BE$5)),IF(AND((SUMIFS($B$9:$B32,$A$9:$A32,"&lt;"&amp;$A32,$A$9:$A32,"&gt;="&amp;BE$4,$A$9:$A32,"&lt;="&amp;BE$5)&gt;SUM(_xlfn._xlws.FILTER(BE33:BE112,$A33:$A112&gt;BE$4),_xlfn._xlws.FILTER($C$9:BD112,$A$9:$A112&gt;BE$4))),(SUMIFS($B$9:$B32,$A$9:$A32,"&lt;"&amp;$A32,$A$9:$A32,"&gt;="&amp;BE$4,$A$9:$A32,"&lt;="&amp;BE$5)-SUM(_xlfn._xlws.FILTER(BE33:BE112,$A33:$A112&gt;BE$4),_xlfn._xlws.FILTER($C$9:BD112,$A$9:$A112&gt;BE$4))&gt;BE$6)),BE$6,MAX(0,SUMIFS($B$9:$B32,$A$9:$A32,"&lt;"&amp;$A32,$A$9:$A32,"&gt;="&amp;BE$4,$A$9:$A32,"&lt;="&amp;BE$5)-SUM(_xlfn._xlws.FILTER(BE33:BE112,$A33:$A112&gt;BE$4),_xlfn._xlws.FILTER($C$9:BD112,$A$9:$A112&gt;BE$4)))),"")</f>
        <v/>
      </c>
      <c r="BF32" s="32" t="str" cm="1">
        <f t="array" ref="BF32">IF(AND(($A32&lt;&gt;"")*($A32&gt;BF$4)*($A32&lt;=BF$5)),IF(AND((SUMIFS($B$9:$B32,$A$9:$A32,"&lt;"&amp;$A32,$A$9:$A32,"&gt;="&amp;BF$4,$A$9:$A32,"&lt;="&amp;BF$5)&gt;SUM(_xlfn._xlws.FILTER(BF33:BF112,$A33:$A112&gt;BF$4),_xlfn._xlws.FILTER($C$9:BE112,$A$9:$A112&gt;BF$4))),(SUMIFS($B$9:$B32,$A$9:$A32,"&lt;"&amp;$A32,$A$9:$A32,"&gt;="&amp;BF$4,$A$9:$A32,"&lt;="&amp;BF$5)-SUM(_xlfn._xlws.FILTER(BF33:BF112,$A33:$A112&gt;BF$4),_xlfn._xlws.FILTER($C$9:BE112,$A$9:$A112&gt;BF$4))&gt;BF$6)),BF$6,MAX(0,SUMIFS($B$9:$B32,$A$9:$A32,"&lt;"&amp;$A32,$A$9:$A32,"&gt;="&amp;BF$4,$A$9:$A32,"&lt;="&amp;BF$5)-SUM(_xlfn._xlws.FILTER(BF33:BF112,$A33:$A112&gt;BF$4),_xlfn._xlws.FILTER($C$9:BE112,$A$9:$A112&gt;BF$4)))),"")</f>
        <v/>
      </c>
      <c r="BG32" s="32" t="str" cm="1">
        <f t="array" ref="BG32">IF(AND(($A32&lt;&gt;"")*($A32&gt;BG$4)*($A32&lt;=BG$5)),IF(AND((SUMIFS($B$9:$B32,$A$9:$A32,"&lt;"&amp;$A32,$A$9:$A32,"&gt;="&amp;BG$4,$A$9:$A32,"&lt;="&amp;BG$5)&gt;SUM(_xlfn._xlws.FILTER(BG33:BG112,$A33:$A112&gt;BG$4),_xlfn._xlws.FILTER($C$9:BF112,$A$9:$A112&gt;BG$4))),(SUMIFS($B$9:$B32,$A$9:$A32,"&lt;"&amp;$A32,$A$9:$A32,"&gt;="&amp;BG$4,$A$9:$A32,"&lt;="&amp;BG$5)-SUM(_xlfn._xlws.FILTER(BG33:BG112,$A33:$A112&gt;BG$4),_xlfn._xlws.FILTER($C$9:BF112,$A$9:$A112&gt;BG$4))&gt;BG$6)),BG$6,MAX(0,SUMIFS($B$9:$B32,$A$9:$A32,"&lt;"&amp;$A32,$A$9:$A32,"&gt;="&amp;BG$4,$A$9:$A32,"&lt;="&amp;BG$5)-SUM(_xlfn._xlws.FILTER(BG33:BG112,$A33:$A112&gt;BG$4),_xlfn._xlws.FILTER($C$9:BF112,$A$9:$A112&gt;BG$4)))),"")</f>
        <v/>
      </c>
      <c r="BH32" s="32" t="str" cm="1">
        <f t="array" ref="BH32">IF(AND(($A32&lt;&gt;"")*($A32&gt;BH$4)*($A32&lt;=BH$5)),IF(AND((SUMIFS($B$9:$B32,$A$9:$A32,"&lt;"&amp;$A32,$A$9:$A32,"&gt;="&amp;BH$4,$A$9:$A32,"&lt;="&amp;BH$5)&gt;SUM(_xlfn._xlws.FILTER(BH33:BH112,$A33:$A112&gt;BH$4),_xlfn._xlws.FILTER($C$9:BG112,$A$9:$A112&gt;BH$4))),(SUMIFS($B$9:$B32,$A$9:$A32,"&lt;"&amp;$A32,$A$9:$A32,"&gt;="&amp;BH$4,$A$9:$A32,"&lt;="&amp;BH$5)-SUM(_xlfn._xlws.FILTER(BH33:BH112,$A33:$A112&gt;BH$4),_xlfn._xlws.FILTER($C$9:BG112,$A$9:$A112&gt;BH$4))&gt;BH$6)),BH$6,MAX(0,SUMIFS($B$9:$B32,$A$9:$A32,"&lt;"&amp;$A32,$A$9:$A32,"&gt;="&amp;BH$4,$A$9:$A32,"&lt;="&amp;BH$5)-SUM(_xlfn._xlws.FILTER(BH33:BH112,$A33:$A112&gt;BH$4),_xlfn._xlws.FILTER($C$9:BG112,$A$9:$A112&gt;BH$4)))),"")</f>
        <v/>
      </c>
      <c r="BI32" s="32" t="str" cm="1">
        <f t="array" ref="BI32">IF(AND(($A32&lt;&gt;"")*($A32&gt;BI$4)*($A32&lt;=BI$5)),IF(AND((SUMIFS($B$9:$B32,$A$9:$A32,"&lt;"&amp;$A32,$A$9:$A32,"&gt;="&amp;BI$4,$A$9:$A32,"&lt;="&amp;BI$5)&gt;SUM(_xlfn._xlws.FILTER(BI33:BI112,$A33:$A112&gt;BI$4),_xlfn._xlws.FILTER($C$9:BH112,$A$9:$A112&gt;BI$4))),(SUMIFS($B$9:$B32,$A$9:$A32,"&lt;"&amp;$A32,$A$9:$A32,"&gt;="&amp;BI$4,$A$9:$A32,"&lt;="&amp;BI$5)-SUM(_xlfn._xlws.FILTER(BI33:BI112,$A33:$A112&gt;BI$4),_xlfn._xlws.FILTER($C$9:BH112,$A$9:$A112&gt;BI$4))&gt;BI$6)),BI$6,MAX(0,SUMIFS($B$9:$B32,$A$9:$A32,"&lt;"&amp;$A32,$A$9:$A32,"&gt;="&amp;BI$4,$A$9:$A32,"&lt;="&amp;BI$5)-SUM(_xlfn._xlws.FILTER(BI33:BI112,$A33:$A112&gt;BI$4),_xlfn._xlws.FILTER($C$9:BH112,$A$9:$A112&gt;BI$4)))),"")</f>
        <v/>
      </c>
      <c r="BJ32" s="32" t="str" cm="1">
        <f t="array" ref="BJ32">IF(AND(($A32&lt;&gt;"")*($A32&gt;BJ$4)*($A32&lt;=BJ$5)),IF(AND((SUMIFS($B$9:$B32,$A$9:$A32,"&lt;"&amp;$A32,$A$9:$A32,"&gt;="&amp;BJ$4,$A$9:$A32,"&lt;="&amp;BJ$5)&gt;SUM(_xlfn._xlws.FILTER(BJ33:BJ112,$A33:$A112&gt;BJ$4),_xlfn._xlws.FILTER($C$9:BI112,$A$9:$A112&gt;BJ$4))),(SUMIFS($B$9:$B32,$A$9:$A32,"&lt;"&amp;$A32,$A$9:$A32,"&gt;="&amp;BJ$4,$A$9:$A32,"&lt;="&amp;BJ$5)-SUM(_xlfn._xlws.FILTER(BJ33:BJ112,$A33:$A112&gt;BJ$4),_xlfn._xlws.FILTER($C$9:BI112,$A$9:$A112&gt;BJ$4))&gt;BJ$6)),BJ$6,MAX(0,SUMIFS($B$9:$B32,$A$9:$A32,"&lt;"&amp;$A32,$A$9:$A32,"&gt;="&amp;BJ$4,$A$9:$A32,"&lt;="&amp;BJ$5)-SUM(_xlfn._xlws.FILTER(BJ33:BJ112,$A33:$A112&gt;BJ$4),_xlfn._xlws.FILTER($C$9:BI112,$A$9:$A112&gt;BJ$4)))),"")</f>
        <v/>
      </c>
      <c r="BK32" s="32" t="str" cm="1">
        <f t="array" ref="BK32">IF(AND(($A32&lt;&gt;"")*($A32&gt;BK$4)*($A32&lt;=BK$5)),IF(AND((SUMIFS($B$9:$B32,$A$9:$A32,"&lt;"&amp;$A32,$A$9:$A32,"&gt;="&amp;BK$4,$A$9:$A32,"&lt;="&amp;BK$5)&gt;SUM(_xlfn._xlws.FILTER(BK33:BK112,$A33:$A112&gt;BK$4),_xlfn._xlws.FILTER($C$9:BJ112,$A$9:$A112&gt;BK$4))),(SUMIFS($B$9:$B32,$A$9:$A32,"&lt;"&amp;$A32,$A$9:$A32,"&gt;="&amp;BK$4,$A$9:$A32,"&lt;="&amp;BK$5)-SUM(_xlfn._xlws.FILTER(BK33:BK112,$A33:$A112&gt;BK$4),_xlfn._xlws.FILTER($C$9:BJ112,$A$9:$A112&gt;BK$4))&gt;BK$6)),BK$6,MAX(0,SUMIFS($B$9:$B32,$A$9:$A32,"&lt;"&amp;$A32,$A$9:$A32,"&gt;="&amp;BK$4,$A$9:$A32,"&lt;="&amp;BK$5)-SUM(_xlfn._xlws.FILTER(BK33:BK112,$A33:$A112&gt;BK$4),_xlfn._xlws.FILTER($C$9:BJ112,$A$9:$A112&gt;BK$4)))),"")</f>
        <v/>
      </c>
      <c r="BL32" s="32" t="str" cm="1">
        <f t="array" ref="BL32">IF(AND(($A32&lt;&gt;"")*($A32&gt;BL$4)*($A32&lt;=BL$5)),IF(AND((SUMIFS($B$9:$B32,$A$9:$A32,"&lt;"&amp;$A32,$A$9:$A32,"&gt;="&amp;BL$4,$A$9:$A32,"&lt;="&amp;BL$5)&gt;SUM(_xlfn._xlws.FILTER(BL33:BL112,$A33:$A112&gt;BL$4),_xlfn._xlws.FILTER($C$9:BK112,$A$9:$A112&gt;BL$4))),(SUMIFS($B$9:$B32,$A$9:$A32,"&lt;"&amp;$A32,$A$9:$A32,"&gt;="&amp;BL$4,$A$9:$A32,"&lt;="&amp;BL$5)-SUM(_xlfn._xlws.FILTER(BL33:BL112,$A33:$A112&gt;BL$4),_xlfn._xlws.FILTER($C$9:BK112,$A$9:$A112&gt;BL$4))&gt;BL$6)),BL$6,MAX(0,SUMIFS($B$9:$B32,$A$9:$A32,"&lt;"&amp;$A32,$A$9:$A32,"&gt;="&amp;BL$4,$A$9:$A32,"&lt;="&amp;BL$5)-SUM(_xlfn._xlws.FILTER(BL33:BL112,$A33:$A112&gt;BL$4),_xlfn._xlws.FILTER($C$9:BK112,$A$9:$A112&gt;BL$4)))),"")</f>
        <v/>
      </c>
      <c r="BM32" s="32" t="str" cm="1">
        <f t="array" ref="BM32">IF(AND(($A32&lt;&gt;"")*($A32&gt;BM$4)*($A32&lt;=BM$5)),IF(AND((SUMIFS($B$9:$B32,$A$9:$A32,"&lt;"&amp;$A32,$A$9:$A32,"&gt;="&amp;BM$4,$A$9:$A32,"&lt;="&amp;BM$5)&gt;SUM(_xlfn._xlws.FILTER(BM33:BM112,$A33:$A112&gt;BM$4),_xlfn._xlws.FILTER($C$9:BL112,$A$9:$A112&gt;BM$4))),(SUMIFS($B$9:$B32,$A$9:$A32,"&lt;"&amp;$A32,$A$9:$A32,"&gt;="&amp;BM$4,$A$9:$A32,"&lt;="&amp;BM$5)-SUM(_xlfn._xlws.FILTER(BM33:BM112,$A33:$A112&gt;BM$4),_xlfn._xlws.FILTER($C$9:BL112,$A$9:$A112&gt;BM$4))&gt;BM$6)),BM$6,MAX(0,SUMIFS($B$9:$B32,$A$9:$A32,"&lt;"&amp;$A32,$A$9:$A32,"&gt;="&amp;BM$4,$A$9:$A32,"&lt;="&amp;BM$5)-SUM(_xlfn._xlws.FILTER(BM33:BM112,$A33:$A112&gt;BM$4),_xlfn._xlws.FILTER($C$9:BL112,$A$9:$A112&gt;BM$4)))),"")</f>
        <v/>
      </c>
      <c r="BN32" s="32" t="str" cm="1">
        <f t="array" ref="BN32">IF(AND(($A32&lt;&gt;"")*($A32&gt;BN$4)*($A32&lt;=BN$5)),IF(AND((SUMIFS($B$9:$B32,$A$9:$A32,"&lt;"&amp;$A32,$A$9:$A32,"&gt;="&amp;BN$4,$A$9:$A32,"&lt;="&amp;BN$5)&gt;SUM(_xlfn._xlws.FILTER(BN33:BN112,$A33:$A112&gt;BN$4),_xlfn._xlws.FILTER($C$9:BM112,$A$9:$A112&gt;BN$4))),(SUMIFS($B$9:$B32,$A$9:$A32,"&lt;"&amp;$A32,$A$9:$A32,"&gt;="&amp;BN$4,$A$9:$A32,"&lt;="&amp;BN$5)-SUM(_xlfn._xlws.FILTER(BN33:BN112,$A33:$A112&gt;BN$4),_xlfn._xlws.FILTER($C$9:BM112,$A$9:$A112&gt;BN$4))&gt;BN$6)),BN$6,MAX(0,SUMIFS($B$9:$B32,$A$9:$A32,"&lt;"&amp;$A32,$A$9:$A32,"&gt;="&amp;BN$4,$A$9:$A32,"&lt;="&amp;BN$5)-SUM(_xlfn._xlws.FILTER(BN33:BN112,$A33:$A112&gt;BN$4),_xlfn._xlws.FILTER($C$9:BM112,$A$9:$A112&gt;BN$4)))),"")</f>
        <v/>
      </c>
      <c r="BO32" s="32" t="str" cm="1">
        <f t="array" ref="BO32">IF(AND(($A32&lt;&gt;"")*($A32&gt;BO$4)*($A32&lt;=BO$5)),IF(AND((SUMIFS($B$9:$B32,$A$9:$A32,"&lt;"&amp;$A32,$A$9:$A32,"&gt;="&amp;BO$4,$A$9:$A32,"&lt;="&amp;BO$5)&gt;SUM(_xlfn._xlws.FILTER(BO33:BO112,$A33:$A112&gt;BO$4),_xlfn._xlws.FILTER($C$9:BN112,$A$9:$A112&gt;BO$4))),(SUMIFS($B$9:$B32,$A$9:$A32,"&lt;"&amp;$A32,$A$9:$A32,"&gt;="&amp;BO$4,$A$9:$A32,"&lt;="&amp;BO$5)-SUM(_xlfn._xlws.FILTER(BO33:BO112,$A33:$A112&gt;BO$4),_xlfn._xlws.FILTER($C$9:BN112,$A$9:$A112&gt;BO$4))&gt;BO$6)),BO$6,MAX(0,SUMIFS($B$9:$B32,$A$9:$A32,"&lt;"&amp;$A32,$A$9:$A32,"&gt;="&amp;BO$4,$A$9:$A32,"&lt;="&amp;BO$5)-SUM(_xlfn._xlws.FILTER(BO33:BO112,$A33:$A112&gt;BO$4),_xlfn._xlws.FILTER($C$9:BN112,$A$9:$A112&gt;BO$4)))),"")</f>
        <v/>
      </c>
      <c r="BP32" s="32" t="str" cm="1">
        <f t="array" ref="BP32">IF(AND(($A32&lt;&gt;"")*($A32&gt;BP$4)*($A32&lt;=BP$5)),IF(AND((SUMIFS($B$9:$B32,$A$9:$A32,"&lt;"&amp;$A32,$A$9:$A32,"&gt;="&amp;BP$4,$A$9:$A32,"&lt;="&amp;BP$5)&gt;SUM(_xlfn._xlws.FILTER(BP33:BP112,$A33:$A112&gt;BP$4),_xlfn._xlws.FILTER($C$9:BO112,$A$9:$A112&gt;BP$4))),(SUMIFS($B$9:$B32,$A$9:$A32,"&lt;"&amp;$A32,$A$9:$A32,"&gt;="&amp;BP$4,$A$9:$A32,"&lt;="&amp;BP$5)-SUM(_xlfn._xlws.FILTER(BP33:BP112,$A33:$A112&gt;BP$4),_xlfn._xlws.FILTER($C$9:BO112,$A$9:$A112&gt;BP$4))&gt;BP$6)),BP$6,MAX(0,SUMIFS($B$9:$B32,$A$9:$A32,"&lt;"&amp;$A32,$A$9:$A32,"&gt;="&amp;BP$4,$A$9:$A32,"&lt;="&amp;BP$5)-SUM(_xlfn._xlws.FILTER(BP33:BP112,$A33:$A112&gt;BP$4),_xlfn._xlws.FILTER($C$9:BO112,$A$9:$A112&gt;BP$4)))),"")</f>
        <v/>
      </c>
      <c r="BQ32" s="32" t="str" cm="1">
        <f t="array" ref="BQ32">IF(AND(($A32&lt;&gt;"")*($A32&gt;BQ$4)*($A32&lt;=BQ$5)),IF(AND((SUMIFS($B$9:$B32,$A$9:$A32,"&lt;"&amp;$A32,$A$9:$A32,"&gt;="&amp;BQ$4,$A$9:$A32,"&lt;="&amp;BQ$5)&gt;SUM(_xlfn._xlws.FILTER(BQ33:BQ112,$A33:$A112&gt;BQ$4),_xlfn._xlws.FILTER($C$9:BP112,$A$9:$A112&gt;BQ$4))),(SUMIFS($B$9:$B32,$A$9:$A32,"&lt;"&amp;$A32,$A$9:$A32,"&gt;="&amp;BQ$4,$A$9:$A32,"&lt;="&amp;BQ$5)-SUM(_xlfn._xlws.FILTER(BQ33:BQ112,$A33:$A112&gt;BQ$4),_xlfn._xlws.FILTER($C$9:BP112,$A$9:$A112&gt;BQ$4))&gt;BQ$6)),BQ$6,MAX(0,SUMIFS($B$9:$B32,$A$9:$A32,"&lt;"&amp;$A32,$A$9:$A32,"&gt;="&amp;BQ$4,$A$9:$A32,"&lt;="&amp;BQ$5)-SUM(_xlfn._xlws.FILTER(BQ33:BQ112,$A33:$A112&gt;BQ$4),_xlfn._xlws.FILTER($C$9:BP112,$A$9:$A112&gt;BQ$4)))),"")</f>
        <v/>
      </c>
      <c r="BR32" s="32" t="str" cm="1">
        <f t="array" ref="BR32">IF(AND(($A32&lt;&gt;"")*($A32&gt;BR$4)*($A32&lt;=BR$5)),IF(AND((SUMIFS($B$9:$B32,$A$9:$A32,"&lt;"&amp;$A32,$A$9:$A32,"&gt;="&amp;BR$4,$A$9:$A32,"&lt;="&amp;BR$5)&gt;SUM(_xlfn._xlws.FILTER(BR33:BR112,$A33:$A112&gt;BR$4),_xlfn._xlws.FILTER($C$9:BQ112,$A$9:$A112&gt;BR$4))),(SUMIFS($B$9:$B32,$A$9:$A32,"&lt;"&amp;$A32,$A$9:$A32,"&gt;="&amp;BR$4,$A$9:$A32,"&lt;="&amp;BR$5)-SUM(_xlfn._xlws.FILTER(BR33:BR112,$A33:$A112&gt;BR$4),_xlfn._xlws.FILTER($C$9:BQ112,$A$9:$A112&gt;BR$4))&gt;BR$6)),BR$6,MAX(0,SUMIFS($B$9:$B32,$A$9:$A32,"&lt;"&amp;$A32,$A$9:$A32,"&gt;="&amp;BR$4,$A$9:$A32,"&lt;="&amp;BR$5)-SUM(_xlfn._xlws.FILTER(BR33:BR112,$A33:$A112&gt;BR$4),_xlfn._xlws.FILTER($C$9:BQ112,$A$9:$A112&gt;BR$4)))),"")</f>
        <v/>
      </c>
      <c r="BS32" s="32" t="str" cm="1">
        <f t="array" ref="BS32">IF(AND(($A32&lt;&gt;"")*($A32&gt;BS$4)*($A32&lt;=BS$5)),IF(AND((SUMIFS($B$9:$B32,$A$9:$A32,"&lt;"&amp;$A32,$A$9:$A32,"&gt;="&amp;BS$4,$A$9:$A32,"&lt;="&amp;BS$5)&gt;SUM(_xlfn._xlws.FILTER(BS33:BS112,$A33:$A112&gt;BS$4),_xlfn._xlws.FILTER($C$9:BR112,$A$9:$A112&gt;BS$4))),(SUMIFS($B$9:$B32,$A$9:$A32,"&lt;"&amp;$A32,$A$9:$A32,"&gt;="&amp;BS$4,$A$9:$A32,"&lt;="&amp;BS$5)-SUM(_xlfn._xlws.FILTER(BS33:BS112,$A33:$A112&gt;BS$4),_xlfn._xlws.FILTER($C$9:BR112,$A$9:$A112&gt;BS$4))&gt;BS$6)),BS$6,MAX(0,SUMIFS($B$9:$B32,$A$9:$A32,"&lt;"&amp;$A32,$A$9:$A32,"&gt;="&amp;BS$4,$A$9:$A32,"&lt;="&amp;BS$5)-SUM(_xlfn._xlws.FILTER(BS33:BS112,$A33:$A112&gt;BS$4),_xlfn._xlws.FILTER($C$9:BR112,$A$9:$A112&gt;BS$4)))),"")</f>
        <v/>
      </c>
      <c r="BT32" s="32" t="str" cm="1">
        <f t="array" ref="BT32">IF(AND(($A32&lt;&gt;"")*($A32&gt;BT$4)*($A32&lt;=BT$5)),IF(AND((SUMIFS($B$9:$B32,$A$9:$A32,"&lt;"&amp;$A32,$A$9:$A32,"&gt;="&amp;BT$4,$A$9:$A32,"&lt;="&amp;BT$5)&gt;SUM(_xlfn._xlws.FILTER(BT33:BT112,$A33:$A112&gt;BT$4),_xlfn._xlws.FILTER($C$9:BS112,$A$9:$A112&gt;BT$4))),(SUMIFS($B$9:$B32,$A$9:$A32,"&lt;"&amp;$A32,$A$9:$A32,"&gt;="&amp;BT$4,$A$9:$A32,"&lt;="&amp;BT$5)-SUM(_xlfn._xlws.FILTER(BT33:BT112,$A33:$A112&gt;BT$4),_xlfn._xlws.FILTER($C$9:BS112,$A$9:$A112&gt;BT$4))&gt;BT$6)),BT$6,MAX(0,SUMIFS($B$9:$B32,$A$9:$A32,"&lt;"&amp;$A32,$A$9:$A32,"&gt;="&amp;BT$4,$A$9:$A32,"&lt;="&amp;BT$5)-SUM(_xlfn._xlws.FILTER(BT33:BT112,$A33:$A112&gt;BT$4),_xlfn._xlws.FILTER($C$9:BS112,$A$9:$A112&gt;BT$4)))),"")</f>
        <v/>
      </c>
      <c r="BU32" s="32" t="str" cm="1">
        <f t="array" ref="BU32">IF(AND(($A32&lt;&gt;"")*($A32&gt;BU$4)*($A32&lt;=BU$5)),IF(AND((SUMIFS($B$9:$B32,$A$9:$A32,"&lt;"&amp;$A32,$A$9:$A32,"&gt;="&amp;BU$4,$A$9:$A32,"&lt;="&amp;BU$5)&gt;SUM(_xlfn._xlws.FILTER(BU33:BU112,$A33:$A112&gt;BU$4),_xlfn._xlws.FILTER($C$9:BT112,$A$9:$A112&gt;BU$4))),(SUMIFS($B$9:$B32,$A$9:$A32,"&lt;"&amp;$A32,$A$9:$A32,"&gt;="&amp;BU$4,$A$9:$A32,"&lt;="&amp;BU$5)-SUM(_xlfn._xlws.FILTER(BU33:BU112,$A33:$A112&gt;BU$4),_xlfn._xlws.FILTER($C$9:BT112,$A$9:$A112&gt;BU$4))&gt;BU$6)),BU$6,MAX(0,SUMIFS($B$9:$B32,$A$9:$A32,"&lt;"&amp;$A32,$A$9:$A32,"&gt;="&amp;BU$4,$A$9:$A32,"&lt;="&amp;BU$5)-SUM(_xlfn._xlws.FILTER(BU33:BU112,$A33:$A112&gt;BU$4),_xlfn._xlws.FILTER($C$9:BT112,$A$9:$A112&gt;BU$4)))),"")</f>
        <v/>
      </c>
      <c r="BV32" s="32" t="str" cm="1">
        <f t="array" ref="BV32">IF(AND(($A32&lt;&gt;"")*($A32&gt;BV$4)*($A32&lt;=BV$5)),IF(AND((SUMIFS($B$9:$B32,$A$9:$A32,"&lt;"&amp;$A32,$A$9:$A32,"&gt;="&amp;BV$4,$A$9:$A32,"&lt;="&amp;BV$5)&gt;SUM(_xlfn._xlws.FILTER(BV33:BV112,$A33:$A112&gt;BV$4),_xlfn._xlws.FILTER($C$9:BU112,$A$9:$A112&gt;BV$4))),(SUMIFS($B$9:$B32,$A$9:$A32,"&lt;"&amp;$A32,$A$9:$A32,"&gt;="&amp;BV$4,$A$9:$A32,"&lt;="&amp;BV$5)-SUM(_xlfn._xlws.FILTER(BV33:BV112,$A33:$A112&gt;BV$4),_xlfn._xlws.FILTER($C$9:BU112,$A$9:$A112&gt;BV$4))&gt;BV$6)),BV$6,MAX(0,SUMIFS($B$9:$B32,$A$9:$A32,"&lt;"&amp;$A32,$A$9:$A32,"&gt;="&amp;BV$4,$A$9:$A32,"&lt;="&amp;BV$5)-SUM(_xlfn._xlws.FILTER(BV33:BV112,$A33:$A112&gt;BV$4),_xlfn._xlws.FILTER($C$9:BU112,$A$9:$A112&gt;BV$4)))),"")</f>
        <v/>
      </c>
      <c r="BW32" s="32" t="str" cm="1">
        <f t="array" ref="BW32">IF(AND(($A32&lt;&gt;"")*($A32&gt;BW$4)*($A32&lt;=BW$5)),IF(AND((SUMIFS($B$9:$B32,$A$9:$A32,"&lt;"&amp;$A32,$A$9:$A32,"&gt;="&amp;BW$4,$A$9:$A32,"&lt;="&amp;BW$5)&gt;SUM(_xlfn._xlws.FILTER(BW33:BW112,$A33:$A112&gt;BW$4),_xlfn._xlws.FILTER($C$9:BV112,$A$9:$A112&gt;BW$4))),(SUMIFS($B$9:$B32,$A$9:$A32,"&lt;"&amp;$A32,$A$9:$A32,"&gt;="&amp;BW$4,$A$9:$A32,"&lt;="&amp;BW$5)-SUM(_xlfn._xlws.FILTER(BW33:BW112,$A33:$A112&gt;BW$4),_xlfn._xlws.FILTER($C$9:BV112,$A$9:$A112&gt;BW$4))&gt;BW$6)),BW$6,MAX(0,SUMIFS($B$9:$B32,$A$9:$A32,"&lt;"&amp;$A32,$A$9:$A32,"&gt;="&amp;BW$4,$A$9:$A32,"&lt;="&amp;BW$5)-SUM(_xlfn._xlws.FILTER(BW33:BW112,$A33:$A112&gt;BW$4),_xlfn._xlws.FILTER($C$9:BV112,$A$9:$A112&gt;BW$4)))),"")</f>
        <v/>
      </c>
      <c r="BX32" s="32" t="str" cm="1">
        <f t="array" ref="BX32">IF(AND(($A32&lt;&gt;"")*($A32&gt;BX$4)*($A32&lt;=BX$5)),IF(AND((SUMIFS($B$9:$B32,$A$9:$A32,"&lt;"&amp;$A32,$A$9:$A32,"&gt;="&amp;BX$4,$A$9:$A32,"&lt;="&amp;BX$5)&gt;SUM(_xlfn._xlws.FILTER(BX33:BX112,$A33:$A112&gt;BX$4),_xlfn._xlws.FILTER($C$9:BW112,$A$9:$A112&gt;BX$4))),(SUMIFS($B$9:$B32,$A$9:$A32,"&lt;"&amp;$A32,$A$9:$A32,"&gt;="&amp;BX$4,$A$9:$A32,"&lt;="&amp;BX$5)-SUM(_xlfn._xlws.FILTER(BX33:BX112,$A33:$A112&gt;BX$4),_xlfn._xlws.FILTER($C$9:BW112,$A$9:$A112&gt;BX$4))&gt;BX$6)),BX$6,MAX(0,SUMIFS($B$9:$B32,$A$9:$A32,"&lt;"&amp;$A32,$A$9:$A32,"&gt;="&amp;BX$4,$A$9:$A32,"&lt;="&amp;BX$5)-SUM(_xlfn._xlws.FILTER(BX33:BX112,$A33:$A112&gt;BX$4),_xlfn._xlws.FILTER($C$9:BW112,$A$9:$A112&gt;BX$4)))),"")</f>
        <v/>
      </c>
      <c r="BY32" s="32" t="str" cm="1">
        <f t="array" ref="BY32">IF(AND(($A32&lt;&gt;"")*($A32&gt;BY$4)*($A32&lt;=BY$5)),IF(AND((SUMIFS($B$9:$B32,$A$9:$A32,"&lt;"&amp;$A32,$A$9:$A32,"&gt;="&amp;BY$4,$A$9:$A32,"&lt;="&amp;BY$5)&gt;SUM(_xlfn._xlws.FILTER(BY33:BY112,$A33:$A112&gt;BY$4),_xlfn._xlws.FILTER($C$9:BX112,$A$9:$A112&gt;BY$4))),(SUMIFS($B$9:$B32,$A$9:$A32,"&lt;"&amp;$A32,$A$9:$A32,"&gt;="&amp;BY$4,$A$9:$A32,"&lt;="&amp;BY$5)-SUM(_xlfn._xlws.FILTER(BY33:BY112,$A33:$A112&gt;BY$4),_xlfn._xlws.FILTER($C$9:BX112,$A$9:$A112&gt;BY$4))&gt;BY$6)),BY$6,MAX(0,SUMIFS($B$9:$B32,$A$9:$A32,"&lt;"&amp;$A32,$A$9:$A32,"&gt;="&amp;BY$4,$A$9:$A32,"&lt;="&amp;BY$5)-SUM(_xlfn._xlws.FILTER(BY33:BY112,$A33:$A112&gt;BY$4),_xlfn._xlws.FILTER($C$9:BX112,$A$9:$A112&gt;BY$4)))),"")</f>
        <v/>
      </c>
      <c r="BZ32" s="32" t="str" cm="1">
        <f t="array" ref="BZ32">IF(AND(($A32&lt;&gt;"")*($A32&gt;BZ$4)*($A32&lt;=BZ$5)),IF(AND((SUMIFS($B$9:$B32,$A$9:$A32,"&lt;"&amp;$A32,$A$9:$A32,"&gt;="&amp;BZ$4,$A$9:$A32,"&lt;="&amp;BZ$5)&gt;SUM(_xlfn._xlws.FILTER(BZ33:BZ112,$A33:$A112&gt;BZ$4),_xlfn._xlws.FILTER($C$9:BY112,$A$9:$A112&gt;BZ$4))),(SUMIFS($B$9:$B32,$A$9:$A32,"&lt;"&amp;$A32,$A$9:$A32,"&gt;="&amp;BZ$4,$A$9:$A32,"&lt;="&amp;BZ$5)-SUM(_xlfn._xlws.FILTER(BZ33:BZ112,$A33:$A112&gt;BZ$4),_xlfn._xlws.FILTER($C$9:BY112,$A$9:$A112&gt;BZ$4))&gt;BZ$6)),BZ$6,MAX(0,SUMIFS($B$9:$B32,$A$9:$A32,"&lt;"&amp;$A32,$A$9:$A32,"&gt;="&amp;BZ$4,$A$9:$A32,"&lt;="&amp;BZ$5)-SUM(_xlfn._xlws.FILTER(BZ33:BZ112,$A33:$A112&gt;BZ$4),_xlfn._xlws.FILTER($C$9:BY112,$A$9:$A112&gt;BZ$4)))),"")</f>
        <v/>
      </c>
      <c r="CA32" s="32" t="str" cm="1">
        <f t="array" ref="CA32">IF(AND(($A32&lt;&gt;"")*($A32&gt;CA$4)*($A32&lt;=CA$5)),IF(AND((SUMIFS($B$9:$B32,$A$9:$A32,"&lt;"&amp;$A32,$A$9:$A32,"&gt;="&amp;CA$4,$A$9:$A32,"&lt;="&amp;CA$5)&gt;SUM(_xlfn._xlws.FILTER(CA33:CA112,$A33:$A112&gt;CA$4),_xlfn._xlws.FILTER($C$9:BZ112,$A$9:$A112&gt;CA$4))),(SUMIFS($B$9:$B32,$A$9:$A32,"&lt;"&amp;$A32,$A$9:$A32,"&gt;="&amp;CA$4,$A$9:$A32,"&lt;="&amp;CA$5)-SUM(_xlfn._xlws.FILTER(CA33:CA112,$A33:$A112&gt;CA$4),_xlfn._xlws.FILTER($C$9:BZ112,$A$9:$A112&gt;CA$4))&gt;CA$6)),CA$6,MAX(0,SUMIFS($B$9:$B32,$A$9:$A32,"&lt;"&amp;$A32,$A$9:$A32,"&gt;="&amp;CA$4,$A$9:$A32,"&lt;="&amp;CA$5)-SUM(_xlfn._xlws.FILTER(CA33:CA112,$A33:$A112&gt;CA$4),_xlfn._xlws.FILTER($C$9:BZ112,$A$9:$A112&gt;CA$4)))),"")</f>
        <v/>
      </c>
      <c r="CB32" s="32" t="str" cm="1">
        <f t="array" ref="CB32">IF(AND(($A32&lt;&gt;"")*($A32&gt;CB$4)*($A32&lt;=CB$5)),IF(AND((SUMIFS($B$9:$B32,$A$9:$A32,"&lt;"&amp;$A32,$A$9:$A32,"&gt;="&amp;CB$4,$A$9:$A32,"&lt;="&amp;CB$5)&gt;SUM(_xlfn._xlws.FILTER(CB33:CB112,$A33:$A112&gt;CB$4),_xlfn._xlws.FILTER($C$9:CA112,$A$9:$A112&gt;CB$4))),(SUMIFS($B$9:$B32,$A$9:$A32,"&lt;"&amp;$A32,$A$9:$A32,"&gt;="&amp;CB$4,$A$9:$A32,"&lt;="&amp;CB$5)-SUM(_xlfn._xlws.FILTER(CB33:CB112,$A33:$A112&gt;CB$4),_xlfn._xlws.FILTER($C$9:CA112,$A$9:$A112&gt;CB$4))&gt;CB$6)),CB$6,MAX(0,SUMIFS($B$9:$B32,$A$9:$A32,"&lt;"&amp;$A32,$A$9:$A32,"&gt;="&amp;CB$4,$A$9:$A32,"&lt;="&amp;CB$5)-SUM(_xlfn._xlws.FILTER(CB33:CB112,$A33:$A112&gt;CB$4),_xlfn._xlws.FILTER($C$9:CA112,$A$9:$A112&gt;CB$4)))),"")</f>
        <v/>
      </c>
      <c r="CC32" s="32" t="str" cm="1">
        <f t="array" ref="CC32">IF(AND(($A32&lt;&gt;"")*($A32&gt;CC$4)*($A32&lt;=CC$5)),IF(AND((SUMIFS($B$9:$B32,$A$9:$A32,"&lt;"&amp;$A32,$A$9:$A32,"&gt;="&amp;CC$4,$A$9:$A32,"&lt;="&amp;CC$5)&gt;SUM(_xlfn._xlws.FILTER(CC33:CC112,$A33:$A112&gt;CC$4),_xlfn._xlws.FILTER($C$9:CB112,$A$9:$A112&gt;CC$4))),(SUMIFS($B$9:$B32,$A$9:$A32,"&lt;"&amp;$A32,$A$9:$A32,"&gt;="&amp;CC$4,$A$9:$A32,"&lt;="&amp;CC$5)-SUM(_xlfn._xlws.FILTER(CC33:CC112,$A33:$A112&gt;CC$4),_xlfn._xlws.FILTER($C$9:CB112,$A$9:$A112&gt;CC$4))&gt;CC$6)),CC$6,MAX(0,SUMIFS($B$9:$B32,$A$9:$A32,"&lt;"&amp;$A32,$A$9:$A32,"&gt;="&amp;CC$4,$A$9:$A32,"&lt;="&amp;CC$5)-SUM(_xlfn._xlws.FILTER(CC33:CC112,$A33:$A112&gt;CC$4),_xlfn._xlws.FILTER($C$9:CB112,$A$9:$A112&gt;CC$4)))),"")</f>
        <v/>
      </c>
      <c r="CD32" s="32" t="str" cm="1">
        <f t="array" ref="CD32">IF(AND(($A32&lt;&gt;"")*($A32&gt;CD$4)*($A32&lt;=CD$5)),IF(AND((SUMIFS($B$9:$B32,$A$9:$A32,"&lt;"&amp;$A32,$A$9:$A32,"&gt;="&amp;CD$4,$A$9:$A32,"&lt;="&amp;CD$5)&gt;SUM(_xlfn._xlws.FILTER(CD33:CD112,$A33:$A112&gt;CD$4),_xlfn._xlws.FILTER($C$9:CC112,$A$9:$A112&gt;CD$4))),(SUMIFS($B$9:$B32,$A$9:$A32,"&lt;"&amp;$A32,$A$9:$A32,"&gt;="&amp;CD$4,$A$9:$A32,"&lt;="&amp;CD$5)-SUM(_xlfn._xlws.FILTER(CD33:CD112,$A33:$A112&gt;CD$4),_xlfn._xlws.FILTER($C$9:CC112,$A$9:$A112&gt;CD$4))&gt;CD$6)),CD$6,MAX(0,SUMIFS($B$9:$B32,$A$9:$A32,"&lt;"&amp;$A32,$A$9:$A32,"&gt;="&amp;CD$4,$A$9:$A32,"&lt;="&amp;CD$5)-SUM(_xlfn._xlws.FILTER(CD33:CD112,$A33:$A112&gt;CD$4),_xlfn._xlws.FILTER($C$9:CC112,$A$9:$A112&gt;CD$4)))),"")</f>
        <v/>
      </c>
      <c r="CE32" s="32" t="str" cm="1">
        <f t="array" ref="CE32">IF(AND(($A32&lt;&gt;"")*($A32&gt;CE$4)*($A32&lt;=CE$5)),IF(AND((SUMIFS($B$9:$B32,$A$9:$A32,"&lt;"&amp;$A32,$A$9:$A32,"&gt;="&amp;CE$4,$A$9:$A32,"&lt;="&amp;CE$5)&gt;SUM(_xlfn._xlws.FILTER(CE33:CE112,$A33:$A112&gt;CE$4),_xlfn._xlws.FILTER($C$9:CD112,$A$9:$A112&gt;CE$4))),(SUMIFS($B$9:$B32,$A$9:$A32,"&lt;"&amp;$A32,$A$9:$A32,"&gt;="&amp;CE$4,$A$9:$A32,"&lt;="&amp;CE$5)-SUM(_xlfn._xlws.FILTER(CE33:CE112,$A33:$A112&gt;CE$4),_xlfn._xlws.FILTER($C$9:CD112,$A$9:$A112&gt;CE$4))&gt;CE$6)),CE$6,MAX(0,SUMIFS($B$9:$B32,$A$9:$A32,"&lt;"&amp;$A32,$A$9:$A32,"&gt;="&amp;CE$4,$A$9:$A32,"&lt;="&amp;CE$5)-SUM(_xlfn._xlws.FILTER(CE33:CE112,$A33:$A112&gt;CE$4),_xlfn._xlws.FILTER($C$9:CD112,$A$9:$A112&gt;CE$4)))),"")</f>
        <v/>
      </c>
      <c r="CF32" s="32" t="str" cm="1">
        <f t="array" ref="CF32">IF(AND(($A32&lt;&gt;"")*($A32&gt;CF$4)*($A32&lt;=CF$5)),IF(AND((SUMIFS($B$9:$B32,$A$9:$A32,"&lt;"&amp;$A32,$A$9:$A32,"&gt;="&amp;CF$4,$A$9:$A32,"&lt;="&amp;CF$5)&gt;SUM(_xlfn._xlws.FILTER(CF33:CF112,$A33:$A112&gt;CF$4),_xlfn._xlws.FILTER($C$9:CE112,$A$9:$A112&gt;CF$4))),(SUMIFS($B$9:$B32,$A$9:$A32,"&lt;"&amp;$A32,$A$9:$A32,"&gt;="&amp;CF$4,$A$9:$A32,"&lt;="&amp;CF$5)-SUM(_xlfn._xlws.FILTER(CF33:CF112,$A33:$A112&gt;CF$4),_xlfn._xlws.FILTER($C$9:CE112,$A$9:$A112&gt;CF$4))&gt;CF$6)),CF$6,MAX(0,SUMIFS($B$9:$B32,$A$9:$A32,"&lt;"&amp;$A32,$A$9:$A32,"&gt;="&amp;CF$4,$A$9:$A32,"&lt;="&amp;CF$5)-SUM(_xlfn._xlws.FILTER(CF33:CF112,$A33:$A112&gt;CF$4),_xlfn._xlws.FILTER($C$9:CE112,$A$9:$A112&gt;CF$4)))),"")</f>
        <v/>
      </c>
      <c r="CG32" s="32" t="str" cm="1">
        <f t="array" ref="CG32">IF(AND(($A32&lt;&gt;"")*($A32&gt;CG$4)*($A32&lt;=CG$5)),IF(AND((SUMIFS($B$9:$B32,$A$9:$A32,"&lt;"&amp;$A32,$A$9:$A32,"&gt;="&amp;CG$4,$A$9:$A32,"&lt;="&amp;CG$5)&gt;SUM(_xlfn._xlws.FILTER(CG33:CG112,$A33:$A112&gt;CG$4),_xlfn._xlws.FILTER($C$9:CF112,$A$9:$A112&gt;CG$4))),(SUMIFS($B$9:$B32,$A$9:$A32,"&lt;"&amp;$A32,$A$9:$A32,"&gt;="&amp;CG$4,$A$9:$A32,"&lt;="&amp;CG$5)-SUM(_xlfn._xlws.FILTER(CG33:CG112,$A33:$A112&gt;CG$4),_xlfn._xlws.FILTER($C$9:CF112,$A$9:$A112&gt;CG$4))&gt;CG$6)),CG$6,MAX(0,SUMIFS($B$9:$B32,$A$9:$A32,"&lt;"&amp;$A32,$A$9:$A32,"&gt;="&amp;CG$4,$A$9:$A32,"&lt;="&amp;CG$5)-SUM(_xlfn._xlws.FILTER(CG33:CG112,$A33:$A112&gt;CG$4),_xlfn._xlws.FILTER($C$9:CF112,$A$9:$A112&gt;CG$4)))),"")</f>
        <v/>
      </c>
      <c r="CH32" s="32" t="str" cm="1">
        <f t="array" ref="CH32">IF(AND(($A32&lt;&gt;"")*($A32&gt;CH$4)*($A32&lt;=CH$5)),IF(AND((SUMIFS($B$9:$B32,$A$9:$A32,"&lt;"&amp;$A32,$A$9:$A32,"&gt;="&amp;CH$4,$A$9:$A32,"&lt;="&amp;CH$5)&gt;SUM(_xlfn._xlws.FILTER(CH33:CH112,$A33:$A112&gt;CH$4),_xlfn._xlws.FILTER($C$9:CG112,$A$9:$A112&gt;CH$4))),(SUMIFS($B$9:$B32,$A$9:$A32,"&lt;"&amp;$A32,$A$9:$A32,"&gt;="&amp;CH$4,$A$9:$A32,"&lt;="&amp;CH$5)-SUM(_xlfn._xlws.FILTER(CH33:CH112,$A33:$A112&gt;CH$4),_xlfn._xlws.FILTER($C$9:CG112,$A$9:$A112&gt;CH$4))&gt;CH$6)),CH$6,MAX(0,SUMIFS($B$9:$B32,$A$9:$A32,"&lt;"&amp;$A32,$A$9:$A32,"&gt;="&amp;CH$4,$A$9:$A32,"&lt;="&amp;CH$5)-SUM(_xlfn._xlws.FILTER(CH33:CH112,$A33:$A112&gt;CH$4),_xlfn._xlws.FILTER($C$9:CG112,$A$9:$A112&gt;CH$4)))),"")</f>
        <v/>
      </c>
      <c r="CI32" s="32" t="str" cm="1">
        <f t="array" ref="CI32">IF(AND(($A32&lt;&gt;"")*($A32&gt;CI$4)*($A32&lt;=CI$5)),IF(AND((SUMIFS($B$9:$B32,$A$9:$A32,"&lt;"&amp;$A32,$A$9:$A32,"&gt;="&amp;CI$4,$A$9:$A32,"&lt;="&amp;CI$5)&gt;SUM(_xlfn._xlws.FILTER(CI33:CI112,$A33:$A112&gt;CI$4),_xlfn._xlws.FILTER($C$9:CH112,$A$9:$A112&gt;CI$4))),(SUMIFS($B$9:$B32,$A$9:$A32,"&lt;"&amp;$A32,$A$9:$A32,"&gt;="&amp;CI$4,$A$9:$A32,"&lt;="&amp;CI$5)-SUM(_xlfn._xlws.FILTER(CI33:CI112,$A33:$A112&gt;CI$4),_xlfn._xlws.FILTER($C$9:CH112,$A$9:$A112&gt;CI$4))&gt;CI$6)),CI$6,MAX(0,SUMIFS($B$9:$B32,$A$9:$A32,"&lt;"&amp;$A32,$A$9:$A32,"&gt;="&amp;CI$4,$A$9:$A32,"&lt;="&amp;CI$5)-SUM(_xlfn._xlws.FILTER(CI33:CI112,$A33:$A112&gt;CI$4),_xlfn._xlws.FILTER($C$9:CH112,$A$9:$A112&gt;CI$4)))),"")</f>
        <v/>
      </c>
      <c r="CJ32" s="32" t="str" cm="1">
        <f t="array" ref="CJ32">IF(AND(($A32&lt;&gt;"")*($A32&gt;CJ$4)*($A32&lt;=CJ$5)),IF(AND((SUMIFS($B$9:$B32,$A$9:$A32,"&lt;"&amp;$A32,$A$9:$A32,"&gt;="&amp;CJ$4,$A$9:$A32,"&lt;="&amp;CJ$5)&gt;SUM(_xlfn._xlws.FILTER(CJ33:CJ112,$A33:$A112&gt;CJ$4),_xlfn._xlws.FILTER($C$9:CI112,$A$9:$A112&gt;CJ$4))),(SUMIFS($B$9:$B32,$A$9:$A32,"&lt;"&amp;$A32,$A$9:$A32,"&gt;="&amp;CJ$4,$A$9:$A32,"&lt;="&amp;CJ$5)-SUM(_xlfn._xlws.FILTER(CJ33:CJ112,$A33:$A112&gt;CJ$4),_xlfn._xlws.FILTER($C$9:CI112,$A$9:$A112&gt;CJ$4))&gt;CJ$6)),CJ$6,MAX(0,SUMIFS($B$9:$B32,$A$9:$A32,"&lt;"&amp;$A32,$A$9:$A32,"&gt;="&amp;CJ$4,$A$9:$A32,"&lt;="&amp;CJ$5)-SUM(_xlfn._xlws.FILTER(CJ33:CJ112,$A33:$A112&gt;CJ$4),_xlfn._xlws.FILTER($C$9:CI112,$A$9:$A112&gt;CJ$4)))),"")</f>
        <v/>
      </c>
      <c r="CK32" s="32" t="str" cm="1">
        <f t="array" ref="CK32">IF(AND(($A32&lt;&gt;"")*($A32&gt;CK$4)*($A32&lt;=CK$5)),IF(AND((SUMIFS($B$9:$B32,$A$9:$A32,"&lt;"&amp;$A32,$A$9:$A32,"&gt;="&amp;CK$4,$A$9:$A32,"&lt;="&amp;CK$5)&gt;SUM(_xlfn._xlws.FILTER(CK33:CK112,$A33:$A112&gt;CK$4),_xlfn._xlws.FILTER($C$9:CJ112,$A$9:$A112&gt;CK$4))),(SUMIFS($B$9:$B32,$A$9:$A32,"&lt;"&amp;$A32,$A$9:$A32,"&gt;="&amp;CK$4,$A$9:$A32,"&lt;="&amp;CK$5)-SUM(_xlfn._xlws.FILTER(CK33:CK112,$A33:$A112&gt;CK$4),_xlfn._xlws.FILTER($C$9:CJ112,$A$9:$A112&gt;CK$4))&gt;CK$6)),CK$6,MAX(0,SUMIFS($B$9:$B32,$A$9:$A32,"&lt;"&amp;$A32,$A$9:$A32,"&gt;="&amp;CK$4,$A$9:$A32,"&lt;="&amp;CK$5)-SUM(_xlfn._xlws.FILTER(CK33:CK112,$A33:$A112&gt;CK$4),_xlfn._xlws.FILTER($C$9:CJ112,$A$9:$A112&gt;CK$4)))),"")</f>
        <v/>
      </c>
      <c r="CL32" s="32" t="str" cm="1">
        <f t="array" ref="CL32">IF(AND(($A32&lt;&gt;"")*($A32&gt;CL$4)*($A32&lt;=CL$5)),IF(AND((SUMIFS($B$9:$B32,$A$9:$A32,"&lt;"&amp;$A32,$A$9:$A32,"&gt;="&amp;CL$4,$A$9:$A32,"&lt;="&amp;CL$5)&gt;SUM(_xlfn._xlws.FILTER(CL33:CL112,$A33:$A112&gt;CL$4),_xlfn._xlws.FILTER($C$9:CK112,$A$9:$A112&gt;CL$4))),(SUMIFS($B$9:$B32,$A$9:$A32,"&lt;"&amp;$A32,$A$9:$A32,"&gt;="&amp;CL$4,$A$9:$A32,"&lt;="&amp;CL$5)-SUM(_xlfn._xlws.FILTER(CL33:CL112,$A33:$A112&gt;CL$4),_xlfn._xlws.FILTER($C$9:CK112,$A$9:$A112&gt;CL$4))&gt;CL$6)),CL$6,MAX(0,SUMIFS($B$9:$B32,$A$9:$A32,"&lt;"&amp;$A32,$A$9:$A32,"&gt;="&amp;CL$4,$A$9:$A32,"&lt;="&amp;CL$5)-SUM(_xlfn._xlws.FILTER(CL33:CL112,$A33:$A112&gt;CL$4),_xlfn._xlws.FILTER($C$9:CK112,$A$9:$A112&gt;CL$4)))),"")</f>
        <v/>
      </c>
      <c r="CM32" s="32" t="str" cm="1">
        <f t="array" ref="CM32">IF(AND(($A32&lt;&gt;"")*($A32&gt;CM$4)*($A32&lt;=CM$5)),IF(AND((SUMIFS($B$9:$B32,$A$9:$A32,"&lt;"&amp;$A32,$A$9:$A32,"&gt;="&amp;CM$4,$A$9:$A32,"&lt;="&amp;CM$5)&gt;SUM(_xlfn._xlws.FILTER(CM33:CM112,$A33:$A112&gt;CM$4),_xlfn._xlws.FILTER($C$9:CL112,$A$9:$A112&gt;CM$4))),(SUMIFS($B$9:$B32,$A$9:$A32,"&lt;"&amp;$A32,$A$9:$A32,"&gt;="&amp;CM$4,$A$9:$A32,"&lt;="&amp;CM$5)-SUM(_xlfn._xlws.FILTER(CM33:CM112,$A33:$A112&gt;CM$4),_xlfn._xlws.FILTER($C$9:CL112,$A$9:$A112&gt;CM$4))&gt;CM$6)),CM$6,MAX(0,SUMIFS($B$9:$B32,$A$9:$A32,"&lt;"&amp;$A32,$A$9:$A32,"&gt;="&amp;CM$4,$A$9:$A32,"&lt;="&amp;CM$5)-SUM(_xlfn._xlws.FILTER(CM33:CM112,$A33:$A112&gt;CM$4),_xlfn._xlws.FILTER($C$9:CL112,$A$9:$A112&gt;CM$4)))),"")</f>
        <v/>
      </c>
      <c r="CN32" s="32" t="str" cm="1">
        <f t="array" ref="CN32">IF(AND(($A32&lt;&gt;"")*($A32&gt;CN$4)*($A32&lt;=CN$5)),IF(AND((SUMIFS($B$9:$B32,$A$9:$A32,"&lt;"&amp;$A32,$A$9:$A32,"&gt;="&amp;CN$4,$A$9:$A32,"&lt;="&amp;CN$5)&gt;SUM(_xlfn._xlws.FILTER(CN33:CN112,$A33:$A112&gt;CN$4),_xlfn._xlws.FILTER($C$9:CM112,$A$9:$A112&gt;CN$4))),(SUMIFS($B$9:$B32,$A$9:$A32,"&lt;"&amp;$A32,$A$9:$A32,"&gt;="&amp;CN$4,$A$9:$A32,"&lt;="&amp;CN$5)-SUM(_xlfn._xlws.FILTER(CN33:CN112,$A33:$A112&gt;CN$4),_xlfn._xlws.FILTER($C$9:CM112,$A$9:$A112&gt;CN$4))&gt;CN$6)),CN$6,MAX(0,SUMIFS($B$9:$B32,$A$9:$A32,"&lt;"&amp;$A32,$A$9:$A32,"&gt;="&amp;CN$4,$A$9:$A32,"&lt;="&amp;CN$5)-SUM(_xlfn._xlws.FILTER(CN33:CN112,$A33:$A112&gt;CN$4),_xlfn._xlws.FILTER($C$9:CM112,$A$9:$A112&gt;CN$4)))),"")</f>
        <v/>
      </c>
      <c r="CO32" s="32" t="str" cm="1">
        <f t="array" ref="CO32">IF(AND(($A32&lt;&gt;"")*($A32&gt;CO$4)*($A32&lt;=CO$5)),IF(AND((SUMIFS($B$9:$B32,$A$9:$A32,"&lt;"&amp;$A32,$A$9:$A32,"&gt;="&amp;CO$4,$A$9:$A32,"&lt;="&amp;CO$5)&gt;SUM(_xlfn._xlws.FILTER(CO33:CO112,$A33:$A112&gt;CO$4),_xlfn._xlws.FILTER($C$9:CN112,$A$9:$A112&gt;CO$4))),(SUMIFS($B$9:$B32,$A$9:$A32,"&lt;"&amp;$A32,$A$9:$A32,"&gt;="&amp;CO$4,$A$9:$A32,"&lt;="&amp;CO$5)-SUM(_xlfn._xlws.FILTER(CO33:CO112,$A33:$A112&gt;CO$4),_xlfn._xlws.FILTER($C$9:CN112,$A$9:$A112&gt;CO$4))&gt;CO$6)),CO$6,MAX(0,SUMIFS($B$9:$B32,$A$9:$A32,"&lt;"&amp;$A32,$A$9:$A32,"&gt;="&amp;CO$4,$A$9:$A32,"&lt;="&amp;CO$5)-SUM(_xlfn._xlws.FILTER(CO33:CO112,$A33:$A112&gt;CO$4),_xlfn._xlws.FILTER($C$9:CN112,$A$9:$A112&gt;CO$4)))),"")</f>
        <v/>
      </c>
      <c r="CP32" s="32" t="str" cm="1">
        <f t="array" ref="CP32">IF(AND(($A32&lt;&gt;"")*($A32&gt;CP$4)*($A32&lt;=CP$5)),IF(AND((SUMIFS($B$9:$B32,$A$9:$A32,"&lt;"&amp;$A32,$A$9:$A32,"&gt;="&amp;CP$4,$A$9:$A32,"&lt;="&amp;CP$5)&gt;SUM(_xlfn._xlws.FILTER(CP33:CP112,$A33:$A112&gt;CP$4),_xlfn._xlws.FILTER($C$9:CO112,$A$9:$A112&gt;CP$4))),(SUMIFS($B$9:$B32,$A$9:$A32,"&lt;"&amp;$A32,$A$9:$A32,"&gt;="&amp;CP$4,$A$9:$A32,"&lt;="&amp;CP$5)-SUM(_xlfn._xlws.FILTER(CP33:CP112,$A33:$A112&gt;CP$4),_xlfn._xlws.FILTER($C$9:CO112,$A$9:$A112&gt;CP$4))&gt;CP$6)),CP$6,MAX(0,SUMIFS($B$9:$B32,$A$9:$A32,"&lt;"&amp;$A32,$A$9:$A32,"&gt;="&amp;CP$4,$A$9:$A32,"&lt;="&amp;CP$5)-SUM(_xlfn._xlws.FILTER(CP33:CP112,$A33:$A112&gt;CP$4),_xlfn._xlws.FILTER($C$9:CO112,$A$9:$A112&gt;CP$4)))),"")</f>
        <v/>
      </c>
      <c r="CQ32" s="32" t="str" cm="1">
        <f t="array" ref="CQ32">IF(AND(($A32&lt;&gt;"")*($A32&gt;CQ$4)*($A32&lt;=CQ$5)),IF(AND((SUMIFS($B$9:$B32,$A$9:$A32,"&lt;"&amp;$A32,$A$9:$A32,"&gt;="&amp;CQ$4,$A$9:$A32,"&lt;="&amp;CQ$5)&gt;SUM(_xlfn._xlws.FILTER(CQ33:CQ112,$A33:$A112&gt;CQ$4),_xlfn._xlws.FILTER($C$9:CP112,$A$9:$A112&gt;CQ$4))),(SUMIFS($B$9:$B32,$A$9:$A32,"&lt;"&amp;$A32,$A$9:$A32,"&gt;="&amp;CQ$4,$A$9:$A32,"&lt;="&amp;CQ$5)-SUM(_xlfn._xlws.FILTER(CQ33:CQ112,$A33:$A112&gt;CQ$4),_xlfn._xlws.FILTER($C$9:CP112,$A$9:$A112&gt;CQ$4))&gt;CQ$6)),CQ$6,MAX(0,SUMIFS($B$9:$B32,$A$9:$A32,"&lt;"&amp;$A32,$A$9:$A32,"&gt;="&amp;CQ$4,$A$9:$A32,"&lt;="&amp;CQ$5)-SUM(_xlfn._xlws.FILTER(CQ33:CQ112,$A33:$A112&gt;CQ$4),_xlfn._xlws.FILTER($C$9:CP112,$A$9:$A112&gt;CQ$4)))),"")</f>
        <v/>
      </c>
      <c r="CR32" s="32" t="str" cm="1">
        <f t="array" ref="CR32">IF(AND(($A32&lt;&gt;"")*($A32&gt;CR$4)*($A32&lt;=CR$5)),IF(AND((SUMIFS($B$9:$B32,$A$9:$A32,"&lt;"&amp;$A32,$A$9:$A32,"&gt;="&amp;CR$4,$A$9:$A32,"&lt;="&amp;CR$5)&gt;SUM(_xlfn._xlws.FILTER(CR33:CR112,$A33:$A112&gt;CR$4),_xlfn._xlws.FILTER($C$9:CQ112,$A$9:$A112&gt;CR$4))),(SUMIFS($B$9:$B32,$A$9:$A32,"&lt;"&amp;$A32,$A$9:$A32,"&gt;="&amp;CR$4,$A$9:$A32,"&lt;="&amp;CR$5)-SUM(_xlfn._xlws.FILTER(CR33:CR112,$A33:$A112&gt;CR$4),_xlfn._xlws.FILTER($C$9:CQ112,$A$9:$A112&gt;CR$4))&gt;CR$6)),CR$6,MAX(0,SUMIFS($B$9:$B32,$A$9:$A32,"&lt;"&amp;$A32,$A$9:$A32,"&gt;="&amp;CR$4,$A$9:$A32,"&lt;="&amp;CR$5)-SUM(_xlfn._xlws.FILTER(CR33:CR112,$A33:$A112&gt;CR$4),_xlfn._xlws.FILTER($C$9:CQ112,$A$9:$A112&gt;CR$4)))),"")</f>
        <v/>
      </c>
      <c r="CS32" s="32" t="str" cm="1">
        <f t="array" ref="CS32">IF(AND(($A32&lt;&gt;"")*($A32&gt;CS$4)*($A32&lt;=CS$5)),IF(AND((SUMIFS($B$9:$B32,$A$9:$A32,"&lt;"&amp;$A32,$A$9:$A32,"&gt;="&amp;CS$4,$A$9:$A32,"&lt;="&amp;CS$5)&gt;SUM(_xlfn._xlws.FILTER(CS33:CS112,$A33:$A112&gt;CS$4),_xlfn._xlws.FILTER($C$9:CR112,$A$9:$A112&gt;CS$4))),(SUMIFS($B$9:$B32,$A$9:$A32,"&lt;"&amp;$A32,$A$9:$A32,"&gt;="&amp;CS$4,$A$9:$A32,"&lt;="&amp;CS$5)-SUM(_xlfn._xlws.FILTER(CS33:CS112,$A33:$A112&gt;CS$4),_xlfn._xlws.FILTER($C$9:CR112,$A$9:$A112&gt;CS$4))&gt;CS$6)),CS$6,MAX(0,SUMIFS($B$9:$B32,$A$9:$A32,"&lt;"&amp;$A32,$A$9:$A32,"&gt;="&amp;CS$4,$A$9:$A32,"&lt;="&amp;CS$5)-SUM(_xlfn._xlws.FILTER(CS33:CS112,$A33:$A112&gt;CS$4),_xlfn._xlws.FILTER($C$9:CR112,$A$9:$A112&gt;CS$4)))),"")</f>
        <v/>
      </c>
      <c r="CT32" s="32" t="str" cm="1">
        <f t="array" ref="CT32">IF(AND(($A32&lt;&gt;"")*($A32&gt;CT$4)*($A32&lt;=CT$5)),IF(AND((SUMIFS($B$9:$B32,$A$9:$A32,"&lt;"&amp;$A32,$A$9:$A32,"&gt;="&amp;CT$4,$A$9:$A32,"&lt;="&amp;CT$5)&gt;SUM(_xlfn._xlws.FILTER(CT33:CT112,$A33:$A112&gt;CT$4),_xlfn._xlws.FILTER($C$9:CS112,$A$9:$A112&gt;CT$4))),(SUMIFS($B$9:$B32,$A$9:$A32,"&lt;"&amp;$A32,$A$9:$A32,"&gt;="&amp;CT$4,$A$9:$A32,"&lt;="&amp;CT$5)-SUM(_xlfn._xlws.FILTER(CT33:CT112,$A33:$A112&gt;CT$4),_xlfn._xlws.FILTER($C$9:CS112,$A$9:$A112&gt;CT$4))&gt;CT$6)),CT$6,MAX(0,SUMIFS($B$9:$B32,$A$9:$A32,"&lt;"&amp;$A32,$A$9:$A32,"&gt;="&amp;CT$4,$A$9:$A32,"&lt;="&amp;CT$5)-SUM(_xlfn._xlws.FILTER(CT33:CT112,$A33:$A112&gt;CT$4),_xlfn._xlws.FILTER($C$9:CS112,$A$9:$A112&gt;CT$4)))),"")</f>
        <v/>
      </c>
      <c r="CU32" s="32" t="str" cm="1">
        <f t="array" ref="CU32">IF(AND(($A32&lt;&gt;"")*($A32&gt;CU$4)*($A32&lt;=CU$5)),IF(AND((SUMIFS($B$9:$B32,$A$9:$A32,"&lt;"&amp;$A32,$A$9:$A32,"&gt;="&amp;CU$4,$A$9:$A32,"&lt;="&amp;CU$5)&gt;SUM(_xlfn._xlws.FILTER(CU33:CU112,$A33:$A112&gt;CU$4),_xlfn._xlws.FILTER($C$9:CT112,$A$9:$A112&gt;CU$4))),(SUMIFS($B$9:$B32,$A$9:$A32,"&lt;"&amp;$A32,$A$9:$A32,"&gt;="&amp;CU$4,$A$9:$A32,"&lt;="&amp;CU$5)-SUM(_xlfn._xlws.FILTER(CU33:CU112,$A33:$A112&gt;CU$4),_xlfn._xlws.FILTER($C$9:CT112,$A$9:$A112&gt;CU$4))&gt;CU$6)),CU$6,MAX(0,SUMIFS($B$9:$B32,$A$9:$A32,"&lt;"&amp;$A32,$A$9:$A32,"&gt;="&amp;CU$4,$A$9:$A32,"&lt;="&amp;CU$5)-SUM(_xlfn._xlws.FILTER(CU33:CU112,$A33:$A112&gt;CU$4),_xlfn._xlws.FILTER($C$9:CT112,$A$9:$A112&gt;CU$4)))),"")</f>
        <v/>
      </c>
      <c r="CV32" s="32" t="str" cm="1">
        <f t="array" ref="CV32">IF(AND(($A32&lt;&gt;"")*($A32&gt;CV$4)*($A32&lt;=CV$5)),IF(AND((SUMIFS($B$9:$B32,$A$9:$A32,"&lt;"&amp;$A32,$A$9:$A32,"&gt;="&amp;CV$4,$A$9:$A32,"&lt;="&amp;CV$5)&gt;SUM(_xlfn._xlws.FILTER(CV33:CV112,$A33:$A112&gt;CV$4),_xlfn._xlws.FILTER($C$9:CU112,$A$9:$A112&gt;CV$4))),(SUMIFS($B$9:$B32,$A$9:$A32,"&lt;"&amp;$A32,$A$9:$A32,"&gt;="&amp;CV$4,$A$9:$A32,"&lt;="&amp;CV$5)-SUM(_xlfn._xlws.FILTER(CV33:CV112,$A33:$A112&gt;CV$4),_xlfn._xlws.FILTER($C$9:CU112,$A$9:$A112&gt;CV$4))&gt;CV$6)),CV$6,MAX(0,SUMIFS($B$9:$B32,$A$9:$A32,"&lt;"&amp;$A32,$A$9:$A32,"&gt;="&amp;CV$4,$A$9:$A32,"&lt;="&amp;CV$5)-SUM(_xlfn._xlws.FILTER(CV33:CV112,$A33:$A112&gt;CV$4),_xlfn._xlws.FILTER($C$9:CU112,$A$9:$A112&gt;CV$4)))),"")</f>
        <v/>
      </c>
      <c r="CW32" s="32" t="str" cm="1">
        <f t="array" ref="CW32">IF(AND(($A32&lt;&gt;"")*($A32&gt;CW$4)*($A32&lt;=CW$5)),IF(AND((SUMIFS($B$9:$B32,$A$9:$A32,"&lt;"&amp;$A32,$A$9:$A32,"&gt;="&amp;CW$4,$A$9:$A32,"&lt;="&amp;CW$5)&gt;SUM(_xlfn._xlws.FILTER(CW33:CW112,$A33:$A112&gt;CW$4),_xlfn._xlws.FILTER($C$9:CV112,$A$9:$A112&gt;CW$4))),(SUMIFS($B$9:$B32,$A$9:$A32,"&lt;"&amp;$A32,$A$9:$A32,"&gt;="&amp;CW$4,$A$9:$A32,"&lt;="&amp;CW$5)-SUM(_xlfn._xlws.FILTER(CW33:CW112,$A33:$A112&gt;CW$4),_xlfn._xlws.FILTER($C$9:CV112,$A$9:$A112&gt;CW$4))&gt;CW$6)),CW$6,MAX(0,SUMIFS($B$9:$B32,$A$9:$A32,"&lt;"&amp;$A32,$A$9:$A32,"&gt;="&amp;CW$4,$A$9:$A32,"&lt;="&amp;CW$5)-SUM(_xlfn._xlws.FILTER(CW33:CW112,$A33:$A112&gt;CW$4),_xlfn._xlws.FILTER($C$9:CV112,$A$9:$A112&gt;CW$4)))),"")</f>
        <v/>
      </c>
      <c r="CX32" s="32" t="str" cm="1">
        <f t="array" ref="CX32">IF(AND(($A32&lt;&gt;"")*($A32&gt;CX$4)*($A32&lt;=CX$5)),IF(AND((SUMIFS($B$9:$B32,$A$9:$A32,"&lt;"&amp;$A32,$A$9:$A32,"&gt;="&amp;CX$4,$A$9:$A32,"&lt;="&amp;CX$5)&gt;SUM(_xlfn._xlws.FILTER(CX33:CX112,$A33:$A112&gt;CX$4),_xlfn._xlws.FILTER($C$9:CW112,$A$9:$A112&gt;CX$4))),(SUMIFS($B$9:$B32,$A$9:$A32,"&lt;"&amp;$A32,$A$9:$A32,"&gt;="&amp;CX$4,$A$9:$A32,"&lt;="&amp;CX$5)-SUM(_xlfn._xlws.FILTER(CX33:CX112,$A33:$A112&gt;CX$4),_xlfn._xlws.FILTER($C$9:CW112,$A$9:$A112&gt;CX$4))&gt;CX$6)),CX$6,MAX(0,SUMIFS($B$9:$B32,$A$9:$A32,"&lt;"&amp;$A32,$A$9:$A32,"&gt;="&amp;CX$4,$A$9:$A32,"&lt;="&amp;CX$5)-SUM(_xlfn._xlws.FILTER(CX33:CX112,$A33:$A112&gt;CX$4),_xlfn._xlws.FILTER($C$9:CW112,$A$9:$A112&gt;CX$4)))),"")</f>
        <v/>
      </c>
      <c r="CY32" s="32" t="str" cm="1">
        <f t="array" ref="CY32">IF(AND(($A32&lt;&gt;"")*($A32&gt;CY$4)*($A32&lt;=CY$5)),IF(AND((SUMIFS($B$9:$B32,$A$9:$A32,"&lt;"&amp;$A32,$A$9:$A32,"&gt;="&amp;CY$4,$A$9:$A32,"&lt;="&amp;CY$5)&gt;SUM(_xlfn._xlws.FILTER(CY33:CY112,$A33:$A112&gt;CY$4),_xlfn._xlws.FILTER($C$9:CX112,$A$9:$A112&gt;CY$4))),(SUMIFS($B$9:$B32,$A$9:$A32,"&lt;"&amp;$A32,$A$9:$A32,"&gt;="&amp;CY$4,$A$9:$A32,"&lt;="&amp;CY$5)-SUM(_xlfn._xlws.FILTER(CY33:CY112,$A33:$A112&gt;CY$4),_xlfn._xlws.FILTER($C$9:CX112,$A$9:$A112&gt;CY$4))&gt;CY$6)),CY$6,MAX(0,SUMIFS($B$9:$B32,$A$9:$A32,"&lt;"&amp;$A32,$A$9:$A32,"&gt;="&amp;CY$4,$A$9:$A32,"&lt;="&amp;CY$5)-SUM(_xlfn._xlws.FILTER(CY33:CY112,$A33:$A112&gt;CY$4),_xlfn._xlws.FILTER($C$9:CX112,$A$9:$A112&gt;CY$4)))),"")</f>
        <v/>
      </c>
      <c r="CZ32" s="32" t="str" cm="1">
        <f t="array" ref="CZ32">IF(AND(($A32&lt;&gt;"")*($A32&gt;CZ$4)*($A32&lt;=CZ$5)),IF(AND((SUMIFS($B$9:$B32,$A$9:$A32,"&lt;"&amp;$A32,$A$9:$A32,"&gt;="&amp;CZ$4,$A$9:$A32,"&lt;="&amp;CZ$5)&gt;SUM(_xlfn._xlws.FILTER(CZ33:CZ112,$A33:$A112&gt;CZ$4),_xlfn._xlws.FILTER($C$9:CY112,$A$9:$A112&gt;CZ$4))),(SUMIFS($B$9:$B32,$A$9:$A32,"&lt;"&amp;$A32,$A$9:$A32,"&gt;="&amp;CZ$4,$A$9:$A32,"&lt;="&amp;CZ$5)-SUM(_xlfn._xlws.FILTER(CZ33:CZ112,$A33:$A112&gt;CZ$4),_xlfn._xlws.FILTER($C$9:CY112,$A$9:$A112&gt;CZ$4))&gt;CZ$6)),CZ$6,MAX(0,SUMIFS($B$9:$B32,$A$9:$A32,"&lt;"&amp;$A32,$A$9:$A32,"&gt;="&amp;CZ$4,$A$9:$A32,"&lt;="&amp;CZ$5)-SUM(_xlfn._xlws.FILTER(CZ33:CZ112,$A33:$A112&gt;CZ$4),_xlfn._xlws.FILTER($C$9:CY112,$A$9:$A112&gt;CZ$4)))),"")</f>
        <v/>
      </c>
      <c r="DA32" s="32" t="str" cm="1">
        <f t="array" ref="DA32">IF(AND(($A32&lt;&gt;"")*($A32&gt;DA$4)*($A32&lt;=DA$5)),IF(AND((SUMIFS($B$9:$B32,$A$9:$A32,"&lt;"&amp;$A32,$A$9:$A32,"&gt;="&amp;DA$4,$A$9:$A32,"&lt;="&amp;DA$5)&gt;SUM(_xlfn._xlws.FILTER(DA33:DA112,$A33:$A112&gt;DA$4),_xlfn._xlws.FILTER($C$9:CZ112,$A$9:$A112&gt;DA$4))),(SUMIFS($B$9:$B32,$A$9:$A32,"&lt;"&amp;$A32,$A$9:$A32,"&gt;="&amp;DA$4,$A$9:$A32,"&lt;="&amp;DA$5)-SUM(_xlfn._xlws.FILTER(DA33:DA112,$A33:$A112&gt;DA$4),_xlfn._xlws.FILTER($C$9:CZ112,$A$9:$A112&gt;DA$4))&gt;DA$6)),DA$6,MAX(0,SUMIFS($B$9:$B32,$A$9:$A32,"&lt;"&amp;$A32,$A$9:$A32,"&gt;="&amp;DA$4,$A$9:$A32,"&lt;="&amp;DA$5)-SUM(_xlfn._xlws.FILTER(DA33:DA112,$A33:$A112&gt;DA$4),_xlfn._xlws.FILTER($C$9:CZ112,$A$9:$A112&gt;DA$4)))),"")</f>
        <v/>
      </c>
      <c r="DB32" s="32" t="str" cm="1">
        <f t="array" ref="DB32">IF(AND(($A32&lt;&gt;"")*($A32&gt;DB$4)*($A32&lt;=DB$5)),IF(AND((SUMIFS($B$9:$B32,$A$9:$A32,"&lt;"&amp;$A32,$A$9:$A32,"&gt;="&amp;DB$4,$A$9:$A32,"&lt;="&amp;DB$5)&gt;SUM(_xlfn._xlws.FILTER(DB33:DB112,$A33:$A112&gt;DB$4),_xlfn._xlws.FILTER($C$9:DA112,$A$9:$A112&gt;DB$4))),(SUMIFS($B$9:$B32,$A$9:$A32,"&lt;"&amp;$A32,$A$9:$A32,"&gt;="&amp;DB$4,$A$9:$A32,"&lt;="&amp;DB$5)-SUM(_xlfn._xlws.FILTER(DB33:DB112,$A33:$A112&gt;DB$4),_xlfn._xlws.FILTER($C$9:DA112,$A$9:$A112&gt;DB$4))&gt;DB$6)),DB$6,MAX(0,SUMIFS($B$9:$B32,$A$9:$A32,"&lt;"&amp;$A32,$A$9:$A32,"&gt;="&amp;DB$4,$A$9:$A32,"&lt;="&amp;DB$5)-SUM(_xlfn._xlws.FILTER(DB33:DB112,$A33:$A112&gt;DB$4),_xlfn._xlws.FILTER($C$9:DA112,$A$9:$A112&gt;DB$4)))),"")</f>
        <v/>
      </c>
      <c r="DC32" s="32" t="str" cm="1">
        <f t="array" ref="DC32">IF(AND(($A32&lt;&gt;"")*($A32&gt;DC$4)*($A32&lt;=DC$5)),IF(AND((SUMIFS($B$9:$B32,$A$9:$A32,"&lt;"&amp;$A32,$A$9:$A32,"&gt;="&amp;DC$4,$A$9:$A32,"&lt;="&amp;DC$5)&gt;SUM(_xlfn._xlws.FILTER(DC33:DC112,$A33:$A112&gt;DC$4),_xlfn._xlws.FILTER($C$9:DB112,$A$9:$A112&gt;DC$4))),(SUMIFS($B$9:$B32,$A$9:$A32,"&lt;"&amp;$A32,$A$9:$A32,"&gt;="&amp;DC$4,$A$9:$A32,"&lt;="&amp;DC$5)-SUM(_xlfn._xlws.FILTER(DC33:DC112,$A33:$A112&gt;DC$4),_xlfn._xlws.FILTER($C$9:DB112,$A$9:$A112&gt;DC$4))&gt;DC$6)),DC$6,MAX(0,SUMIFS($B$9:$B32,$A$9:$A32,"&lt;"&amp;$A32,$A$9:$A32,"&gt;="&amp;DC$4,$A$9:$A32,"&lt;="&amp;DC$5)-SUM(_xlfn._xlws.FILTER(DC33:DC112,$A33:$A112&gt;DC$4),_xlfn._xlws.FILTER($C$9:DB112,$A$9:$A112&gt;DC$4)))),"")</f>
        <v/>
      </c>
      <c r="DD32" s="32" t="str" cm="1">
        <f t="array" ref="DD32">IF(AND(($A32&lt;&gt;"")*($A32&gt;DD$4)*($A32&lt;=DD$5)),IF(AND((SUMIFS($B$9:$B32,$A$9:$A32,"&lt;"&amp;$A32,$A$9:$A32,"&gt;="&amp;DD$4,$A$9:$A32,"&lt;="&amp;DD$5)&gt;SUM(_xlfn._xlws.FILTER(DD33:DD112,$A33:$A112&gt;DD$4),_xlfn._xlws.FILTER($C$9:DC112,$A$9:$A112&gt;DD$4))),(SUMIFS($B$9:$B32,$A$9:$A32,"&lt;"&amp;$A32,$A$9:$A32,"&gt;="&amp;DD$4,$A$9:$A32,"&lt;="&amp;DD$5)-SUM(_xlfn._xlws.FILTER(DD33:DD112,$A33:$A112&gt;DD$4),_xlfn._xlws.FILTER($C$9:DC112,$A$9:$A112&gt;DD$4))&gt;DD$6)),DD$6,MAX(0,SUMIFS($B$9:$B32,$A$9:$A32,"&lt;"&amp;$A32,$A$9:$A32,"&gt;="&amp;DD$4,$A$9:$A32,"&lt;="&amp;DD$5)-SUM(_xlfn._xlws.FILTER(DD33:DD112,$A33:$A112&gt;DD$4),_xlfn._xlws.FILTER($C$9:DC112,$A$9:$A112&gt;DD$4)))),"")</f>
        <v/>
      </c>
      <c r="DE32" s="32" t="str" cm="1">
        <f t="array" ref="DE32">IF(AND(($A32&lt;&gt;"")*($A32&gt;DE$4)*($A32&lt;=DE$5)),IF(AND((SUMIFS($B$9:$B32,$A$9:$A32,"&lt;"&amp;$A32,$A$9:$A32,"&gt;="&amp;DE$4,$A$9:$A32,"&lt;="&amp;DE$5)&gt;SUM(_xlfn._xlws.FILTER(DE33:DE112,$A33:$A112&gt;DE$4),_xlfn._xlws.FILTER($C$9:DD112,$A$9:$A112&gt;DE$4))),(SUMIFS($B$9:$B32,$A$9:$A32,"&lt;"&amp;$A32,$A$9:$A32,"&gt;="&amp;DE$4,$A$9:$A32,"&lt;="&amp;DE$5)-SUM(_xlfn._xlws.FILTER(DE33:DE112,$A33:$A112&gt;DE$4),_xlfn._xlws.FILTER($C$9:DD112,$A$9:$A112&gt;DE$4))&gt;DE$6)),DE$6,MAX(0,SUMIFS($B$9:$B32,$A$9:$A32,"&lt;"&amp;$A32,$A$9:$A32,"&gt;="&amp;DE$4,$A$9:$A32,"&lt;="&amp;DE$5)-SUM(_xlfn._xlws.FILTER(DE33:DE112,$A33:$A112&gt;DE$4),_xlfn._xlws.FILTER($C$9:DD112,$A$9:$A112&gt;DE$4)))),"")</f>
        <v/>
      </c>
      <c r="DF32" s="32" t="str" cm="1">
        <f t="array" ref="DF32">IF(AND(($A32&lt;&gt;"")*($A32&gt;DF$4)*($A32&lt;=DF$5)),IF(AND((SUMIFS($B$9:$B32,$A$9:$A32,"&lt;"&amp;$A32,$A$9:$A32,"&gt;="&amp;DF$4,$A$9:$A32,"&lt;="&amp;DF$5)&gt;SUM(_xlfn._xlws.FILTER(DF33:DF112,$A33:$A112&gt;DF$4),_xlfn._xlws.FILTER($C$9:DE112,$A$9:$A112&gt;DF$4))),(SUMIFS($B$9:$B32,$A$9:$A32,"&lt;"&amp;$A32,$A$9:$A32,"&gt;="&amp;DF$4,$A$9:$A32,"&lt;="&amp;DF$5)-SUM(_xlfn._xlws.FILTER(DF33:DF112,$A33:$A112&gt;DF$4),_xlfn._xlws.FILTER($C$9:DE112,$A$9:$A112&gt;DF$4))&gt;DF$6)),DF$6,MAX(0,SUMIFS($B$9:$B32,$A$9:$A32,"&lt;"&amp;$A32,$A$9:$A32,"&gt;="&amp;DF$4,$A$9:$A32,"&lt;="&amp;DF$5)-SUM(_xlfn._xlws.FILTER(DF33:DF112,$A33:$A112&gt;DF$4),_xlfn._xlws.FILTER($C$9:DE112,$A$9:$A112&gt;DF$4)))),"")</f>
        <v/>
      </c>
      <c r="DG32" s="32" t="str" cm="1">
        <f t="array" ref="DG32">IF(AND(($A32&lt;&gt;"")*($A32&gt;DG$4)*($A32&lt;=DG$5)),IF(AND((SUMIFS($B$9:$B32,$A$9:$A32,"&lt;"&amp;$A32,$A$9:$A32,"&gt;="&amp;DG$4,$A$9:$A32,"&lt;="&amp;DG$5)&gt;SUM(_xlfn._xlws.FILTER(DG33:DG112,$A33:$A112&gt;DG$4),_xlfn._xlws.FILTER($C$9:DF112,$A$9:$A112&gt;DG$4))),(SUMIFS($B$9:$B32,$A$9:$A32,"&lt;"&amp;$A32,$A$9:$A32,"&gt;="&amp;DG$4,$A$9:$A32,"&lt;="&amp;DG$5)-SUM(_xlfn._xlws.FILTER(DG33:DG112,$A33:$A112&gt;DG$4),_xlfn._xlws.FILTER($C$9:DF112,$A$9:$A112&gt;DG$4))&gt;DG$6)),DG$6,MAX(0,SUMIFS($B$9:$B32,$A$9:$A32,"&lt;"&amp;$A32,$A$9:$A32,"&gt;="&amp;DG$4,$A$9:$A32,"&lt;="&amp;DG$5)-SUM(_xlfn._xlws.FILTER(DG33:DG112,$A33:$A112&gt;DG$4),_xlfn._xlws.FILTER($C$9:DF112,$A$9:$A112&gt;DG$4)))),"")</f>
        <v/>
      </c>
      <c r="DH32" s="32" t="str" cm="1">
        <f t="array" ref="DH32">IF(AND(($A32&lt;&gt;"")*($A32&gt;DH$4)*($A32&lt;=DH$5)),IF(AND((SUMIFS($B$9:$B32,$A$9:$A32,"&lt;"&amp;$A32,$A$9:$A32,"&gt;="&amp;DH$4,$A$9:$A32,"&lt;="&amp;DH$5)&gt;SUM(_xlfn._xlws.FILTER(DH33:DH112,$A33:$A112&gt;DH$4),_xlfn._xlws.FILTER($C$9:DG112,$A$9:$A112&gt;DH$4))),(SUMIFS($B$9:$B32,$A$9:$A32,"&lt;"&amp;$A32,$A$9:$A32,"&gt;="&amp;DH$4,$A$9:$A32,"&lt;="&amp;DH$5)-SUM(_xlfn._xlws.FILTER(DH33:DH112,$A33:$A112&gt;DH$4),_xlfn._xlws.FILTER($C$9:DG112,$A$9:$A112&gt;DH$4))&gt;DH$6)),DH$6,MAX(0,SUMIFS($B$9:$B32,$A$9:$A32,"&lt;"&amp;$A32,$A$9:$A32,"&gt;="&amp;DH$4,$A$9:$A32,"&lt;="&amp;DH$5)-SUM(_xlfn._xlws.FILTER(DH33:DH112,$A33:$A112&gt;DH$4),_xlfn._xlws.FILTER($C$9:DG112,$A$9:$A112&gt;DH$4)))),"")</f>
        <v/>
      </c>
      <c r="DI32" s="32" t="str" cm="1">
        <f t="array" ref="DI32">IF(AND(($A32&lt;&gt;"")*($A32&gt;DI$4)*($A32&lt;=DI$5)),IF(AND((SUMIFS($B$9:$B32,$A$9:$A32,"&lt;"&amp;$A32,$A$9:$A32,"&gt;="&amp;DI$4,$A$9:$A32,"&lt;="&amp;DI$5)&gt;SUM(_xlfn._xlws.FILTER(DI33:DI112,$A33:$A112&gt;DI$4),_xlfn._xlws.FILTER($C$9:DH112,$A$9:$A112&gt;DI$4))),(SUMIFS($B$9:$B32,$A$9:$A32,"&lt;"&amp;$A32,$A$9:$A32,"&gt;="&amp;DI$4,$A$9:$A32,"&lt;="&amp;DI$5)-SUM(_xlfn._xlws.FILTER(DI33:DI112,$A33:$A112&gt;DI$4),_xlfn._xlws.FILTER($C$9:DH112,$A$9:$A112&gt;DI$4))&gt;DI$6)),DI$6,MAX(0,SUMIFS($B$9:$B32,$A$9:$A32,"&lt;"&amp;$A32,$A$9:$A32,"&gt;="&amp;DI$4,$A$9:$A32,"&lt;="&amp;DI$5)-SUM(_xlfn._xlws.FILTER(DI33:DI112,$A33:$A112&gt;DI$4),_xlfn._xlws.FILTER($C$9:DH112,$A$9:$A112&gt;DI$4)))),"")</f>
        <v/>
      </c>
      <c r="DJ32" s="32" t="str" cm="1">
        <f t="array" ref="DJ32">IF(AND(($A32&lt;&gt;"")*($A32&gt;DJ$4)*($A32&lt;=DJ$5)),IF(AND((SUMIFS($B$9:$B32,$A$9:$A32,"&lt;"&amp;$A32,$A$9:$A32,"&gt;="&amp;DJ$4,$A$9:$A32,"&lt;="&amp;DJ$5)&gt;SUM(_xlfn._xlws.FILTER(DJ33:DJ112,$A33:$A112&gt;DJ$4),_xlfn._xlws.FILTER($C$9:DI112,$A$9:$A112&gt;DJ$4))),(SUMIFS($B$9:$B32,$A$9:$A32,"&lt;"&amp;$A32,$A$9:$A32,"&gt;="&amp;DJ$4,$A$9:$A32,"&lt;="&amp;DJ$5)-SUM(_xlfn._xlws.FILTER(DJ33:DJ112,$A33:$A112&gt;DJ$4),_xlfn._xlws.FILTER($C$9:DI112,$A$9:$A112&gt;DJ$4))&gt;DJ$6)),DJ$6,MAX(0,SUMIFS($B$9:$B32,$A$9:$A32,"&lt;"&amp;$A32,$A$9:$A32,"&gt;="&amp;DJ$4,$A$9:$A32,"&lt;="&amp;DJ$5)-SUM(_xlfn._xlws.FILTER(DJ33:DJ112,$A33:$A112&gt;DJ$4),_xlfn._xlws.FILTER($C$9:DI112,$A$9:$A112&gt;DJ$4)))),"")</f>
        <v/>
      </c>
      <c r="DK32" s="32" t="str" cm="1">
        <f t="array" ref="DK32">IF(AND(($A32&lt;&gt;"")*($A32&gt;DK$4)*($A32&lt;=DK$5)),IF(AND((SUMIFS($B$9:$B32,$A$9:$A32,"&lt;"&amp;$A32,$A$9:$A32,"&gt;="&amp;DK$4,$A$9:$A32,"&lt;="&amp;DK$5)&gt;SUM(_xlfn._xlws.FILTER(DK33:DK112,$A33:$A112&gt;DK$4),_xlfn._xlws.FILTER($C$9:DJ112,$A$9:$A112&gt;DK$4))),(SUMIFS($B$9:$B32,$A$9:$A32,"&lt;"&amp;$A32,$A$9:$A32,"&gt;="&amp;DK$4,$A$9:$A32,"&lt;="&amp;DK$5)-SUM(_xlfn._xlws.FILTER(DK33:DK112,$A33:$A112&gt;DK$4),_xlfn._xlws.FILTER($C$9:DJ112,$A$9:$A112&gt;DK$4))&gt;DK$6)),DK$6,MAX(0,SUMIFS($B$9:$B32,$A$9:$A32,"&lt;"&amp;$A32,$A$9:$A32,"&gt;="&amp;DK$4,$A$9:$A32,"&lt;="&amp;DK$5)-SUM(_xlfn._xlws.FILTER(DK33:DK112,$A33:$A112&gt;DK$4),_xlfn._xlws.FILTER($C$9:DJ112,$A$9:$A112&gt;DK$4)))),"")</f>
        <v/>
      </c>
      <c r="DL32" s="32" t="str" cm="1">
        <f t="array" ref="DL32">IF(AND(($A32&lt;&gt;"")*($A32&gt;DL$4)*($A32&lt;=DL$5)),IF(AND((SUMIFS($B$9:$B32,$A$9:$A32,"&lt;"&amp;$A32,$A$9:$A32,"&gt;="&amp;DL$4,$A$9:$A32,"&lt;="&amp;DL$5)&gt;SUM(_xlfn._xlws.FILTER(DL33:DL112,$A33:$A112&gt;DL$4),_xlfn._xlws.FILTER($C$9:DK112,$A$9:$A112&gt;DL$4))),(SUMIFS($B$9:$B32,$A$9:$A32,"&lt;"&amp;$A32,$A$9:$A32,"&gt;="&amp;DL$4,$A$9:$A32,"&lt;="&amp;DL$5)-SUM(_xlfn._xlws.FILTER(DL33:DL112,$A33:$A112&gt;DL$4),_xlfn._xlws.FILTER($C$9:DK112,$A$9:$A112&gt;DL$4))&gt;DL$6)),DL$6,MAX(0,SUMIFS($B$9:$B32,$A$9:$A32,"&lt;"&amp;$A32,$A$9:$A32,"&gt;="&amp;DL$4,$A$9:$A32,"&lt;="&amp;DL$5)-SUM(_xlfn._xlws.FILTER(DL33:DL112,$A33:$A112&gt;DL$4),_xlfn._xlws.FILTER($C$9:DK112,$A$9:$A112&gt;DL$4)))),"")</f>
        <v/>
      </c>
      <c r="DM32" s="32" t="str" cm="1">
        <f t="array" ref="DM32">IF(AND(($A32&lt;&gt;"")*($A32&gt;DM$4)*($A32&lt;=DM$5)),IF(AND((SUMIFS($B$9:$B32,$A$9:$A32,"&lt;"&amp;$A32,$A$9:$A32,"&gt;="&amp;DM$4,$A$9:$A32,"&lt;="&amp;DM$5)&gt;SUM(_xlfn._xlws.FILTER(DM33:DM112,$A33:$A112&gt;DM$4),_xlfn._xlws.FILTER($C$9:DL112,$A$9:$A112&gt;DM$4))),(SUMIFS($B$9:$B32,$A$9:$A32,"&lt;"&amp;$A32,$A$9:$A32,"&gt;="&amp;DM$4,$A$9:$A32,"&lt;="&amp;DM$5)-SUM(_xlfn._xlws.FILTER(DM33:DM112,$A33:$A112&gt;DM$4),_xlfn._xlws.FILTER($C$9:DL112,$A$9:$A112&gt;DM$4))&gt;DM$6)),DM$6,MAX(0,SUMIFS($B$9:$B32,$A$9:$A32,"&lt;"&amp;$A32,$A$9:$A32,"&gt;="&amp;DM$4,$A$9:$A32,"&lt;="&amp;DM$5)-SUM(_xlfn._xlws.FILTER(DM33:DM112,$A33:$A112&gt;DM$4),_xlfn._xlws.FILTER($C$9:DL112,$A$9:$A112&gt;DM$4)))),"")</f>
        <v/>
      </c>
      <c r="DN32" s="32" t="str" cm="1">
        <f t="array" ref="DN32">IF(AND(($A32&lt;&gt;"")*($A32&gt;DN$4)*($A32&lt;=DN$5)),IF(AND((SUMIFS($B$9:$B32,$A$9:$A32,"&lt;"&amp;$A32,$A$9:$A32,"&gt;="&amp;DN$4,$A$9:$A32,"&lt;="&amp;DN$5)&gt;SUM(_xlfn._xlws.FILTER(DN33:DN112,$A33:$A112&gt;DN$4),_xlfn._xlws.FILTER($C$9:DM112,$A$9:$A112&gt;DN$4))),(SUMIFS($B$9:$B32,$A$9:$A32,"&lt;"&amp;$A32,$A$9:$A32,"&gt;="&amp;DN$4,$A$9:$A32,"&lt;="&amp;DN$5)-SUM(_xlfn._xlws.FILTER(DN33:DN112,$A33:$A112&gt;DN$4),_xlfn._xlws.FILTER($C$9:DM112,$A$9:$A112&gt;DN$4))&gt;DN$6)),DN$6,MAX(0,SUMIFS($B$9:$B32,$A$9:$A32,"&lt;"&amp;$A32,$A$9:$A32,"&gt;="&amp;DN$4,$A$9:$A32,"&lt;="&amp;DN$5)-SUM(_xlfn._xlws.FILTER(DN33:DN112,$A33:$A112&gt;DN$4),_xlfn._xlws.FILTER($C$9:DM112,$A$9:$A112&gt;DN$4)))),"")</f>
        <v/>
      </c>
      <c r="DO32" s="32" t="str" cm="1">
        <f t="array" ref="DO32">IF(AND(($A32&lt;&gt;"")*($A32&gt;DO$4)*($A32&lt;=DO$5)),IF(AND((SUMIFS($B$9:$B32,$A$9:$A32,"&lt;"&amp;$A32,$A$9:$A32,"&gt;="&amp;DO$4,$A$9:$A32,"&lt;="&amp;DO$5)&gt;SUM(_xlfn._xlws.FILTER(DO33:DO112,$A33:$A112&gt;DO$4),_xlfn._xlws.FILTER($C$9:DN112,$A$9:$A112&gt;DO$4))),(SUMIFS($B$9:$B32,$A$9:$A32,"&lt;"&amp;$A32,$A$9:$A32,"&gt;="&amp;DO$4,$A$9:$A32,"&lt;="&amp;DO$5)-SUM(_xlfn._xlws.FILTER(DO33:DO112,$A33:$A112&gt;DO$4),_xlfn._xlws.FILTER($C$9:DN112,$A$9:$A112&gt;DO$4))&gt;DO$6)),DO$6,MAX(0,SUMIFS($B$9:$B32,$A$9:$A32,"&lt;"&amp;$A32,$A$9:$A32,"&gt;="&amp;DO$4,$A$9:$A32,"&lt;="&amp;DO$5)-SUM(_xlfn._xlws.FILTER(DO33:DO112,$A33:$A112&gt;DO$4),_xlfn._xlws.FILTER($C$9:DN112,$A$9:$A112&gt;DO$4)))),"")</f>
        <v/>
      </c>
      <c r="DP32" s="32" t="str" cm="1">
        <f t="array" ref="DP32">IF(AND(($A32&lt;&gt;"")*($A32&gt;DP$4)*($A32&lt;=DP$5)),IF(AND((SUMIFS($B$9:$B32,$A$9:$A32,"&lt;"&amp;$A32,$A$9:$A32,"&gt;="&amp;DP$4,$A$9:$A32,"&lt;="&amp;DP$5)&gt;SUM(_xlfn._xlws.FILTER(DP33:DP112,$A33:$A112&gt;DP$4),_xlfn._xlws.FILTER($C$9:DO112,$A$9:$A112&gt;DP$4))),(SUMIFS($B$9:$B32,$A$9:$A32,"&lt;"&amp;$A32,$A$9:$A32,"&gt;="&amp;DP$4,$A$9:$A32,"&lt;="&amp;DP$5)-SUM(_xlfn._xlws.FILTER(DP33:DP112,$A33:$A112&gt;DP$4),_xlfn._xlws.FILTER($C$9:DO112,$A$9:$A112&gt;DP$4))&gt;DP$6)),DP$6,MAX(0,SUMIFS($B$9:$B32,$A$9:$A32,"&lt;"&amp;$A32,$A$9:$A32,"&gt;="&amp;DP$4,$A$9:$A32,"&lt;="&amp;DP$5)-SUM(_xlfn._xlws.FILTER(DP33:DP112,$A33:$A112&gt;DP$4),_xlfn._xlws.FILTER($C$9:DO112,$A$9:$A112&gt;DP$4)))),"")</f>
        <v/>
      </c>
      <c r="DQ32" s="32" t="str" cm="1">
        <f t="array" ref="DQ32">IF(AND(($A32&lt;&gt;"")*($A32&gt;DQ$4)*($A32&lt;=DQ$5)),IF(AND((SUMIFS($B$9:$B32,$A$9:$A32,"&lt;"&amp;$A32,$A$9:$A32,"&gt;="&amp;DQ$4,$A$9:$A32,"&lt;="&amp;DQ$5)&gt;SUM(_xlfn._xlws.FILTER(DQ33:DQ112,$A33:$A112&gt;DQ$4),_xlfn._xlws.FILTER($C$9:DP112,$A$9:$A112&gt;DQ$4))),(SUMIFS($B$9:$B32,$A$9:$A32,"&lt;"&amp;$A32,$A$9:$A32,"&gt;="&amp;DQ$4,$A$9:$A32,"&lt;="&amp;DQ$5)-SUM(_xlfn._xlws.FILTER(DQ33:DQ112,$A33:$A112&gt;DQ$4),_xlfn._xlws.FILTER($C$9:DP112,$A$9:$A112&gt;DQ$4))&gt;DQ$6)),DQ$6,MAX(0,SUMIFS($B$9:$B32,$A$9:$A32,"&lt;"&amp;$A32,$A$9:$A32,"&gt;="&amp;DQ$4,$A$9:$A32,"&lt;="&amp;DQ$5)-SUM(_xlfn._xlws.FILTER(DQ33:DQ112,$A33:$A112&gt;DQ$4),_xlfn._xlws.FILTER($C$9:DP112,$A$9:$A112&gt;DQ$4)))),"")</f>
        <v/>
      </c>
      <c r="DR32" s="32" t="str" cm="1">
        <f t="array" ref="DR32">IF(AND(($A32&lt;&gt;"")*($A32&gt;DR$4)*($A32&lt;=DR$5)),IF(AND((SUMIFS($B$9:$B32,$A$9:$A32,"&lt;"&amp;$A32,$A$9:$A32,"&gt;="&amp;DR$4,$A$9:$A32,"&lt;="&amp;DR$5)&gt;SUM(_xlfn._xlws.FILTER(DR33:DR112,$A33:$A112&gt;DR$4),_xlfn._xlws.FILTER($C$9:DQ112,$A$9:$A112&gt;DR$4))),(SUMIFS($B$9:$B32,$A$9:$A32,"&lt;"&amp;$A32,$A$9:$A32,"&gt;="&amp;DR$4,$A$9:$A32,"&lt;="&amp;DR$5)-SUM(_xlfn._xlws.FILTER(DR33:DR112,$A33:$A112&gt;DR$4),_xlfn._xlws.FILTER($C$9:DQ112,$A$9:$A112&gt;DR$4))&gt;DR$6)),DR$6,MAX(0,SUMIFS($B$9:$B32,$A$9:$A32,"&lt;"&amp;$A32,$A$9:$A32,"&gt;="&amp;DR$4,$A$9:$A32,"&lt;="&amp;DR$5)-SUM(_xlfn._xlws.FILTER(DR33:DR112,$A33:$A112&gt;DR$4),_xlfn._xlws.FILTER($C$9:DQ112,$A$9:$A112&gt;DR$4)))),"")</f>
        <v/>
      </c>
      <c r="DS32" s="32" t="str" cm="1">
        <f t="array" ref="DS32">IF(AND(($A32&lt;&gt;"")*($A32&gt;DS$4)*($A32&lt;=DS$5)),IF(AND((SUMIFS($B$9:$B32,$A$9:$A32,"&lt;"&amp;$A32,$A$9:$A32,"&gt;="&amp;DS$4,$A$9:$A32,"&lt;="&amp;DS$5)&gt;SUM(_xlfn._xlws.FILTER(DS33:DS112,$A33:$A112&gt;DS$4),_xlfn._xlws.FILTER($C$9:DR112,$A$9:$A112&gt;DS$4))),(SUMIFS($B$9:$B32,$A$9:$A32,"&lt;"&amp;$A32,$A$9:$A32,"&gt;="&amp;DS$4,$A$9:$A32,"&lt;="&amp;DS$5)-SUM(_xlfn._xlws.FILTER(DS33:DS112,$A33:$A112&gt;DS$4),_xlfn._xlws.FILTER($C$9:DR112,$A$9:$A112&gt;DS$4))&gt;DS$6)),DS$6,MAX(0,SUMIFS($B$9:$B32,$A$9:$A32,"&lt;"&amp;$A32,$A$9:$A32,"&gt;="&amp;DS$4,$A$9:$A32,"&lt;="&amp;DS$5)-SUM(_xlfn._xlws.FILTER(DS33:DS112,$A33:$A112&gt;DS$4),_xlfn._xlws.FILTER($C$9:DR112,$A$9:$A112&gt;DS$4)))),"")</f>
        <v/>
      </c>
      <c r="DT32" s="32" t="str" cm="1">
        <f t="array" ref="DT32">IF(AND(($A32&lt;&gt;"")*($A32&gt;DT$4)*($A32&lt;=DT$5)),IF(AND((SUMIFS($B$9:$B32,$A$9:$A32,"&lt;"&amp;$A32,$A$9:$A32,"&gt;="&amp;DT$4,$A$9:$A32,"&lt;="&amp;DT$5)&gt;SUM(_xlfn._xlws.FILTER(DT33:DT112,$A33:$A112&gt;DT$4),_xlfn._xlws.FILTER($C$9:DS112,$A$9:$A112&gt;DT$4))),(SUMIFS($B$9:$B32,$A$9:$A32,"&lt;"&amp;$A32,$A$9:$A32,"&gt;="&amp;DT$4,$A$9:$A32,"&lt;="&amp;DT$5)-SUM(_xlfn._xlws.FILTER(DT33:DT112,$A33:$A112&gt;DT$4),_xlfn._xlws.FILTER($C$9:DS112,$A$9:$A112&gt;DT$4))&gt;DT$6)),DT$6,MAX(0,SUMIFS($B$9:$B32,$A$9:$A32,"&lt;"&amp;$A32,$A$9:$A32,"&gt;="&amp;DT$4,$A$9:$A32,"&lt;="&amp;DT$5)-SUM(_xlfn._xlws.FILTER(DT33:DT112,$A33:$A112&gt;DT$4),_xlfn._xlws.FILTER($C$9:DS112,$A$9:$A112&gt;DT$4)))),"")</f>
        <v/>
      </c>
      <c r="DU32" s="32" t="str" cm="1">
        <f t="array" ref="DU32">IF(AND(($A32&lt;&gt;"")*($A32&gt;DU$4)*($A32&lt;=DU$5)),IF(AND((SUMIFS($B$9:$B32,$A$9:$A32,"&lt;"&amp;$A32,$A$9:$A32,"&gt;="&amp;DU$4,$A$9:$A32,"&lt;="&amp;DU$5)&gt;SUM(_xlfn._xlws.FILTER(DU33:DU112,$A33:$A112&gt;DU$4),_xlfn._xlws.FILTER($C$9:DT112,$A$9:$A112&gt;DU$4))),(SUMIFS($B$9:$B32,$A$9:$A32,"&lt;"&amp;$A32,$A$9:$A32,"&gt;="&amp;DU$4,$A$9:$A32,"&lt;="&amp;DU$5)-SUM(_xlfn._xlws.FILTER(DU33:DU112,$A33:$A112&gt;DU$4),_xlfn._xlws.FILTER($C$9:DT112,$A$9:$A112&gt;DU$4))&gt;DU$6)),DU$6,MAX(0,SUMIFS($B$9:$B32,$A$9:$A32,"&lt;"&amp;$A32,$A$9:$A32,"&gt;="&amp;DU$4,$A$9:$A32,"&lt;="&amp;DU$5)-SUM(_xlfn._xlws.FILTER(DU33:DU112,$A33:$A112&gt;DU$4),_xlfn._xlws.FILTER($C$9:DT112,$A$9:$A112&gt;DU$4)))),"")</f>
        <v/>
      </c>
      <c r="DV32" s="32" t="str" cm="1">
        <f t="array" ref="DV32">IF(AND(($A32&lt;&gt;"")*($A32&gt;DV$4)*($A32&lt;=DV$5)),IF(AND((SUMIFS($B$9:$B32,$A$9:$A32,"&lt;"&amp;$A32,$A$9:$A32,"&gt;="&amp;DV$4,$A$9:$A32,"&lt;="&amp;DV$5)&gt;SUM(_xlfn._xlws.FILTER(DV33:DV112,$A33:$A112&gt;DV$4),_xlfn._xlws.FILTER($C$9:DU112,$A$9:$A112&gt;DV$4))),(SUMIFS($B$9:$B32,$A$9:$A32,"&lt;"&amp;$A32,$A$9:$A32,"&gt;="&amp;DV$4,$A$9:$A32,"&lt;="&amp;DV$5)-SUM(_xlfn._xlws.FILTER(DV33:DV112,$A33:$A112&gt;DV$4),_xlfn._xlws.FILTER($C$9:DU112,$A$9:$A112&gt;DV$4))&gt;DV$6)),DV$6,MAX(0,SUMIFS($B$9:$B32,$A$9:$A32,"&lt;"&amp;$A32,$A$9:$A32,"&gt;="&amp;DV$4,$A$9:$A32,"&lt;="&amp;DV$5)-SUM(_xlfn._xlws.FILTER(DV33:DV112,$A33:$A112&gt;DV$4),_xlfn._xlws.FILTER($C$9:DU112,$A$9:$A112&gt;DV$4)))),"")</f>
        <v/>
      </c>
      <c r="DW32" s="32" t="str" cm="1">
        <f t="array" ref="DW32">IF(AND(($A32&lt;&gt;"")*($A32&gt;DW$4)*($A32&lt;=DW$5)),IF(AND((SUMIFS($B$9:$B32,$A$9:$A32,"&lt;"&amp;$A32,$A$9:$A32,"&gt;="&amp;DW$4,$A$9:$A32,"&lt;="&amp;DW$5)&gt;SUM(_xlfn._xlws.FILTER(DW33:DW112,$A33:$A112&gt;DW$4),_xlfn._xlws.FILTER($C$9:DV112,$A$9:$A112&gt;DW$4))),(SUMIFS($B$9:$B32,$A$9:$A32,"&lt;"&amp;$A32,$A$9:$A32,"&gt;="&amp;DW$4,$A$9:$A32,"&lt;="&amp;DW$5)-SUM(_xlfn._xlws.FILTER(DW33:DW112,$A33:$A112&gt;DW$4),_xlfn._xlws.FILTER($C$9:DV112,$A$9:$A112&gt;DW$4))&gt;DW$6)),DW$6,MAX(0,SUMIFS($B$9:$B32,$A$9:$A32,"&lt;"&amp;$A32,$A$9:$A32,"&gt;="&amp;DW$4,$A$9:$A32,"&lt;="&amp;DW$5)-SUM(_xlfn._xlws.FILTER(DW33:DW112,$A33:$A112&gt;DW$4),_xlfn._xlws.FILTER($C$9:DV112,$A$9:$A112&gt;DW$4)))),"")</f>
        <v/>
      </c>
      <c r="DX32" s="32" t="str" cm="1">
        <f t="array" ref="DX32">IF(AND(($A32&lt;&gt;"")*($A32&gt;DX$4)*($A32&lt;=DX$5)),IF(AND((SUMIFS($B$9:$B32,$A$9:$A32,"&lt;"&amp;$A32,$A$9:$A32,"&gt;="&amp;DX$4,$A$9:$A32,"&lt;="&amp;DX$5)&gt;SUM(_xlfn._xlws.FILTER(DX33:DX112,$A33:$A112&gt;DX$4),_xlfn._xlws.FILTER($C$9:DW112,$A$9:$A112&gt;DX$4))),(SUMIFS($B$9:$B32,$A$9:$A32,"&lt;"&amp;$A32,$A$9:$A32,"&gt;="&amp;DX$4,$A$9:$A32,"&lt;="&amp;DX$5)-SUM(_xlfn._xlws.FILTER(DX33:DX112,$A33:$A112&gt;DX$4),_xlfn._xlws.FILTER($C$9:DW112,$A$9:$A112&gt;DX$4))&gt;DX$6)),DX$6,MAX(0,SUMIFS($B$9:$B32,$A$9:$A32,"&lt;"&amp;$A32,$A$9:$A32,"&gt;="&amp;DX$4,$A$9:$A32,"&lt;="&amp;DX$5)-SUM(_xlfn._xlws.FILTER(DX33:DX112,$A33:$A112&gt;DX$4),_xlfn._xlws.FILTER($C$9:DW112,$A$9:$A112&gt;DX$4)))),"")</f>
        <v/>
      </c>
      <c r="DY32" s="32" t="str" cm="1">
        <f t="array" ref="DY32">IF(AND(($A32&lt;&gt;"")*($A32&gt;DY$4)*($A32&lt;=DY$5)),IF(AND((SUMIFS($B$9:$B32,$A$9:$A32,"&lt;"&amp;$A32,$A$9:$A32,"&gt;="&amp;DY$4,$A$9:$A32,"&lt;="&amp;DY$5)&gt;SUM(_xlfn._xlws.FILTER(DY33:DY112,$A33:$A112&gt;DY$4),_xlfn._xlws.FILTER($C$9:DX112,$A$9:$A112&gt;DY$4))),(SUMIFS($B$9:$B32,$A$9:$A32,"&lt;"&amp;$A32,$A$9:$A32,"&gt;="&amp;DY$4,$A$9:$A32,"&lt;="&amp;DY$5)-SUM(_xlfn._xlws.FILTER(DY33:DY112,$A33:$A112&gt;DY$4),_xlfn._xlws.FILTER($C$9:DX112,$A$9:$A112&gt;DY$4))&gt;DY$6)),DY$6,MAX(0,SUMIFS($B$9:$B32,$A$9:$A32,"&lt;"&amp;$A32,$A$9:$A32,"&gt;="&amp;DY$4,$A$9:$A32,"&lt;="&amp;DY$5)-SUM(_xlfn._xlws.FILTER(DY33:DY112,$A33:$A112&gt;DY$4),_xlfn._xlws.FILTER($C$9:DX112,$A$9:$A112&gt;DY$4)))),"")</f>
        <v/>
      </c>
      <c r="DZ32" s="32" t="str" cm="1">
        <f t="array" ref="DZ32">IF(AND(($A32&lt;&gt;"")*($A32&gt;DZ$4)*($A32&lt;=DZ$5)),IF(AND((SUMIFS($B$9:$B32,$A$9:$A32,"&lt;"&amp;$A32,$A$9:$A32,"&gt;="&amp;DZ$4,$A$9:$A32,"&lt;="&amp;DZ$5)&gt;SUM(_xlfn._xlws.FILTER(DZ33:DZ112,$A33:$A112&gt;DZ$4),_xlfn._xlws.FILTER($C$9:DY112,$A$9:$A112&gt;DZ$4))),(SUMIFS($B$9:$B32,$A$9:$A32,"&lt;"&amp;$A32,$A$9:$A32,"&gt;="&amp;DZ$4,$A$9:$A32,"&lt;="&amp;DZ$5)-SUM(_xlfn._xlws.FILTER(DZ33:DZ112,$A33:$A112&gt;DZ$4),_xlfn._xlws.FILTER($C$9:DY112,$A$9:$A112&gt;DZ$4))&gt;DZ$6)),DZ$6,MAX(0,SUMIFS($B$9:$B32,$A$9:$A32,"&lt;"&amp;$A32,$A$9:$A32,"&gt;="&amp;DZ$4,$A$9:$A32,"&lt;="&amp;DZ$5)-SUM(_xlfn._xlws.FILTER(DZ33:DZ112,$A33:$A112&gt;DZ$4),_xlfn._xlws.FILTER($C$9:DY112,$A$9:$A112&gt;DZ$4)))),"")</f>
        <v/>
      </c>
      <c r="EA32" s="32" t="str" cm="1">
        <f t="array" ref="EA32">IF(AND(($A32&lt;&gt;"")*($A32&gt;EA$4)*($A32&lt;=EA$5)),IF(AND((SUMIFS($B$9:$B32,$A$9:$A32,"&lt;"&amp;$A32,$A$9:$A32,"&gt;="&amp;EA$4,$A$9:$A32,"&lt;="&amp;EA$5)&gt;SUM(_xlfn._xlws.FILTER(EA33:EA112,$A33:$A112&gt;EA$4),_xlfn._xlws.FILTER($C$9:DZ112,$A$9:$A112&gt;EA$4))),(SUMIFS($B$9:$B32,$A$9:$A32,"&lt;"&amp;$A32,$A$9:$A32,"&gt;="&amp;EA$4,$A$9:$A32,"&lt;="&amp;EA$5)-SUM(_xlfn._xlws.FILTER(EA33:EA112,$A33:$A112&gt;EA$4),_xlfn._xlws.FILTER($C$9:DZ112,$A$9:$A112&gt;EA$4))&gt;EA$6)),EA$6,MAX(0,SUMIFS($B$9:$B32,$A$9:$A32,"&lt;"&amp;$A32,$A$9:$A32,"&gt;="&amp;EA$4,$A$9:$A32,"&lt;="&amp;EA$5)-SUM(_xlfn._xlws.FILTER(EA33:EA112,$A33:$A112&gt;EA$4),_xlfn._xlws.FILTER($C$9:DZ112,$A$9:$A112&gt;EA$4)))),"")</f>
        <v/>
      </c>
      <c r="EB32" s="32" t="str" cm="1">
        <f t="array" ref="EB32">IF(AND(($A32&lt;&gt;"")*($A32&gt;EB$4)*($A32&lt;=EB$5)),IF(AND((SUMIFS($B$9:$B32,$A$9:$A32,"&lt;"&amp;$A32,$A$9:$A32,"&gt;="&amp;EB$4,$A$9:$A32,"&lt;="&amp;EB$5)&gt;SUM(_xlfn._xlws.FILTER(EB33:EB112,$A33:$A112&gt;EB$4),_xlfn._xlws.FILTER($C$9:EA112,$A$9:$A112&gt;EB$4))),(SUMIFS($B$9:$B32,$A$9:$A32,"&lt;"&amp;$A32,$A$9:$A32,"&gt;="&amp;EB$4,$A$9:$A32,"&lt;="&amp;EB$5)-SUM(_xlfn._xlws.FILTER(EB33:EB112,$A33:$A112&gt;EB$4),_xlfn._xlws.FILTER($C$9:EA112,$A$9:$A112&gt;EB$4))&gt;EB$6)),EB$6,MAX(0,SUMIFS($B$9:$B32,$A$9:$A32,"&lt;"&amp;$A32,$A$9:$A32,"&gt;="&amp;EB$4,$A$9:$A32,"&lt;="&amp;EB$5)-SUM(_xlfn._xlws.FILTER(EB33:EB112,$A33:$A112&gt;EB$4),_xlfn._xlws.FILTER($C$9:EA112,$A$9:$A112&gt;EB$4)))),"")</f>
        <v/>
      </c>
      <c r="EC32" s="32" t="str" cm="1">
        <f t="array" ref="EC32">IF(AND(($A32&lt;&gt;"")*($A32&gt;EC$4)*($A32&lt;=EC$5)),IF(AND((SUMIFS($B$9:$B32,$A$9:$A32,"&lt;"&amp;$A32,$A$9:$A32,"&gt;="&amp;EC$4,$A$9:$A32,"&lt;="&amp;EC$5)&gt;SUM(_xlfn._xlws.FILTER(EC33:EC112,$A33:$A112&gt;EC$4),_xlfn._xlws.FILTER($C$9:EB112,$A$9:$A112&gt;EC$4))),(SUMIFS($B$9:$B32,$A$9:$A32,"&lt;"&amp;$A32,$A$9:$A32,"&gt;="&amp;EC$4,$A$9:$A32,"&lt;="&amp;EC$5)-SUM(_xlfn._xlws.FILTER(EC33:EC112,$A33:$A112&gt;EC$4),_xlfn._xlws.FILTER($C$9:EB112,$A$9:$A112&gt;EC$4))&gt;EC$6)),EC$6,MAX(0,SUMIFS($B$9:$B32,$A$9:$A32,"&lt;"&amp;$A32,$A$9:$A32,"&gt;="&amp;EC$4,$A$9:$A32,"&lt;="&amp;EC$5)-SUM(_xlfn._xlws.FILTER(EC33:EC112,$A33:$A112&gt;EC$4),_xlfn._xlws.FILTER($C$9:EB112,$A$9:$A112&gt;EC$4)))),"")</f>
        <v/>
      </c>
      <c r="ED32" s="32" t="str" cm="1">
        <f t="array" ref="ED32">IF(AND(($A32&lt;&gt;"")*($A32&gt;ED$4)*($A32&lt;=ED$5)),IF(AND((SUMIFS($B$9:$B32,$A$9:$A32,"&lt;"&amp;$A32,$A$9:$A32,"&gt;="&amp;ED$4,$A$9:$A32,"&lt;="&amp;ED$5)&gt;SUM(_xlfn._xlws.FILTER(ED33:ED112,$A33:$A112&gt;ED$4),_xlfn._xlws.FILTER($C$9:EC112,$A$9:$A112&gt;ED$4))),(SUMIFS($B$9:$B32,$A$9:$A32,"&lt;"&amp;$A32,$A$9:$A32,"&gt;="&amp;ED$4,$A$9:$A32,"&lt;="&amp;ED$5)-SUM(_xlfn._xlws.FILTER(ED33:ED112,$A33:$A112&gt;ED$4),_xlfn._xlws.FILTER($C$9:EC112,$A$9:$A112&gt;ED$4))&gt;ED$6)),ED$6,MAX(0,SUMIFS($B$9:$B32,$A$9:$A32,"&lt;"&amp;$A32,$A$9:$A32,"&gt;="&amp;ED$4,$A$9:$A32,"&lt;="&amp;ED$5)-SUM(_xlfn._xlws.FILTER(ED33:ED112,$A33:$A112&gt;ED$4),_xlfn._xlws.FILTER($C$9:EC112,$A$9:$A112&gt;ED$4)))),"")</f>
        <v/>
      </c>
      <c r="EE32" s="32" t="str" cm="1">
        <f t="array" ref="EE32">IF(AND(($A32&lt;&gt;"")*($A32&gt;EE$4)*($A32&lt;=EE$5)),IF(AND((SUMIFS($B$9:$B32,$A$9:$A32,"&lt;"&amp;$A32,$A$9:$A32,"&gt;="&amp;EE$4,$A$9:$A32,"&lt;="&amp;EE$5)&gt;SUM(_xlfn._xlws.FILTER(EE33:EE112,$A33:$A112&gt;EE$4),_xlfn._xlws.FILTER($C$9:ED112,$A$9:$A112&gt;EE$4))),(SUMIFS($B$9:$B32,$A$9:$A32,"&lt;"&amp;$A32,$A$9:$A32,"&gt;="&amp;EE$4,$A$9:$A32,"&lt;="&amp;EE$5)-SUM(_xlfn._xlws.FILTER(EE33:EE112,$A33:$A112&gt;EE$4),_xlfn._xlws.FILTER($C$9:ED112,$A$9:$A112&gt;EE$4))&gt;EE$6)),EE$6,MAX(0,SUMIFS($B$9:$B32,$A$9:$A32,"&lt;"&amp;$A32,$A$9:$A32,"&gt;="&amp;EE$4,$A$9:$A32,"&lt;="&amp;EE$5)-SUM(_xlfn._xlws.FILTER(EE33:EE112,$A33:$A112&gt;EE$4),_xlfn._xlws.FILTER($C$9:ED112,$A$9:$A112&gt;EE$4)))),"")</f>
        <v/>
      </c>
      <c r="EF32" s="32" t="str" cm="1">
        <f t="array" ref="EF32">IF(AND(($A32&lt;&gt;"")*($A32&gt;EF$4)*($A32&lt;=EF$5)),IF(AND((SUMIFS($B$9:$B32,$A$9:$A32,"&lt;"&amp;$A32,$A$9:$A32,"&gt;="&amp;EF$4,$A$9:$A32,"&lt;="&amp;EF$5)&gt;SUM(_xlfn._xlws.FILTER(EF33:EF112,$A33:$A112&gt;EF$4),_xlfn._xlws.FILTER($C$9:EE112,$A$9:$A112&gt;EF$4))),(SUMIFS($B$9:$B32,$A$9:$A32,"&lt;"&amp;$A32,$A$9:$A32,"&gt;="&amp;EF$4,$A$9:$A32,"&lt;="&amp;EF$5)-SUM(_xlfn._xlws.FILTER(EF33:EF112,$A33:$A112&gt;EF$4),_xlfn._xlws.FILTER($C$9:EE112,$A$9:$A112&gt;EF$4))&gt;EF$6)),EF$6,MAX(0,SUMIFS($B$9:$B32,$A$9:$A32,"&lt;"&amp;$A32,$A$9:$A32,"&gt;="&amp;EF$4,$A$9:$A32,"&lt;="&amp;EF$5)-SUM(_xlfn._xlws.FILTER(EF33:EF112,$A33:$A112&gt;EF$4),_xlfn._xlws.FILTER($C$9:EE112,$A$9:$A112&gt;EF$4)))),"")</f>
        <v/>
      </c>
      <c r="EG32" s="32" t="str" cm="1">
        <f t="array" ref="EG32">IF(AND(($A32&lt;&gt;"")*($A32&gt;EG$4)*($A32&lt;=EG$5)),IF(AND((SUMIFS($B$9:$B32,$A$9:$A32,"&lt;"&amp;$A32,$A$9:$A32,"&gt;="&amp;EG$4,$A$9:$A32,"&lt;="&amp;EG$5)&gt;SUM(_xlfn._xlws.FILTER(EG33:EG112,$A33:$A112&gt;EG$4),_xlfn._xlws.FILTER($C$9:EF112,$A$9:$A112&gt;EG$4))),(SUMIFS($B$9:$B32,$A$9:$A32,"&lt;"&amp;$A32,$A$9:$A32,"&gt;="&amp;EG$4,$A$9:$A32,"&lt;="&amp;EG$5)-SUM(_xlfn._xlws.FILTER(EG33:EG112,$A33:$A112&gt;EG$4),_xlfn._xlws.FILTER($C$9:EF112,$A$9:$A112&gt;EG$4))&gt;EG$6)),EG$6,MAX(0,SUMIFS($B$9:$B32,$A$9:$A32,"&lt;"&amp;$A32,$A$9:$A32,"&gt;="&amp;EG$4,$A$9:$A32,"&lt;="&amp;EG$5)-SUM(_xlfn._xlws.FILTER(EG33:EG112,$A33:$A112&gt;EG$4),_xlfn._xlws.FILTER($C$9:EF112,$A$9:$A112&gt;EG$4)))),"")</f>
        <v/>
      </c>
      <c r="EH32" s="32" t="str" cm="1">
        <f t="array" ref="EH32">IF(AND(($A32&lt;&gt;"")*($A32&gt;EH$4)*($A32&lt;=EH$5)),IF(AND((SUMIFS($B$9:$B32,$A$9:$A32,"&lt;"&amp;$A32,$A$9:$A32,"&gt;="&amp;EH$4,$A$9:$A32,"&lt;="&amp;EH$5)&gt;SUM(_xlfn._xlws.FILTER(EH33:EH112,$A33:$A112&gt;EH$4),_xlfn._xlws.FILTER($C$9:EG112,$A$9:$A112&gt;EH$4))),(SUMIFS($B$9:$B32,$A$9:$A32,"&lt;"&amp;$A32,$A$9:$A32,"&gt;="&amp;EH$4,$A$9:$A32,"&lt;="&amp;EH$5)-SUM(_xlfn._xlws.FILTER(EH33:EH112,$A33:$A112&gt;EH$4),_xlfn._xlws.FILTER($C$9:EG112,$A$9:$A112&gt;EH$4))&gt;EH$6)),EH$6,MAX(0,SUMIFS($B$9:$B32,$A$9:$A32,"&lt;"&amp;$A32,$A$9:$A32,"&gt;="&amp;EH$4,$A$9:$A32,"&lt;="&amp;EH$5)-SUM(_xlfn._xlws.FILTER(EH33:EH112,$A33:$A112&gt;EH$4),_xlfn._xlws.FILTER($C$9:EG112,$A$9:$A112&gt;EH$4)))),"")</f>
        <v/>
      </c>
      <c r="EI32" s="32" t="str" cm="1">
        <f t="array" ref="EI32">IF(AND(($A32&lt;&gt;"")*($A32&gt;EI$4)*($A32&lt;=EI$5)),IF(AND((SUMIFS($B$9:$B32,$A$9:$A32,"&lt;"&amp;$A32,$A$9:$A32,"&gt;="&amp;EI$4,$A$9:$A32,"&lt;="&amp;EI$5)&gt;SUM(_xlfn._xlws.FILTER(EI33:EI112,$A33:$A112&gt;EI$4),_xlfn._xlws.FILTER($C$9:EH112,$A$9:$A112&gt;EI$4))),(SUMIFS($B$9:$B32,$A$9:$A32,"&lt;"&amp;$A32,$A$9:$A32,"&gt;="&amp;EI$4,$A$9:$A32,"&lt;="&amp;EI$5)-SUM(_xlfn._xlws.FILTER(EI33:EI112,$A33:$A112&gt;EI$4),_xlfn._xlws.FILTER($C$9:EH112,$A$9:$A112&gt;EI$4))&gt;EI$6)),EI$6,MAX(0,SUMIFS($B$9:$B32,$A$9:$A32,"&lt;"&amp;$A32,$A$9:$A32,"&gt;="&amp;EI$4,$A$9:$A32,"&lt;="&amp;EI$5)-SUM(_xlfn._xlws.FILTER(EI33:EI112,$A33:$A112&gt;EI$4),_xlfn._xlws.FILTER($C$9:EH112,$A$9:$A112&gt;EI$4)))),"")</f>
        <v/>
      </c>
      <c r="EJ32" s="32" t="str" cm="1">
        <f t="array" ref="EJ32">IF(AND(($A32&lt;&gt;"")*($A32&gt;EJ$4)*($A32&lt;=EJ$5)),IF(AND((SUMIFS($B$9:$B32,$A$9:$A32,"&lt;"&amp;$A32,$A$9:$A32,"&gt;="&amp;EJ$4,$A$9:$A32,"&lt;="&amp;EJ$5)&gt;SUM(_xlfn._xlws.FILTER(EJ33:EJ112,$A33:$A112&gt;EJ$4),_xlfn._xlws.FILTER($C$9:EI112,$A$9:$A112&gt;EJ$4))),(SUMIFS($B$9:$B32,$A$9:$A32,"&lt;"&amp;$A32,$A$9:$A32,"&gt;="&amp;EJ$4,$A$9:$A32,"&lt;="&amp;EJ$5)-SUM(_xlfn._xlws.FILTER(EJ33:EJ112,$A33:$A112&gt;EJ$4),_xlfn._xlws.FILTER($C$9:EI112,$A$9:$A112&gt;EJ$4))&gt;EJ$6)),EJ$6,MAX(0,SUMIFS($B$9:$B32,$A$9:$A32,"&lt;"&amp;$A32,$A$9:$A32,"&gt;="&amp;EJ$4,$A$9:$A32,"&lt;="&amp;EJ$5)-SUM(_xlfn._xlws.FILTER(EJ33:EJ112,$A33:$A112&gt;EJ$4),_xlfn._xlws.FILTER($C$9:EI112,$A$9:$A112&gt;EJ$4)))),"")</f>
        <v/>
      </c>
      <c r="EK32" s="32" t="str" cm="1">
        <f t="array" ref="EK32">IF(AND(($A32&lt;&gt;"")*($A32&gt;EK$4)*($A32&lt;=EK$5)),IF(AND((SUMIFS($B$9:$B32,$A$9:$A32,"&lt;"&amp;$A32,$A$9:$A32,"&gt;="&amp;EK$4,$A$9:$A32,"&lt;="&amp;EK$5)&gt;SUM(_xlfn._xlws.FILTER(EK33:EK112,$A33:$A112&gt;EK$4),_xlfn._xlws.FILTER($C$9:EJ112,$A$9:$A112&gt;EK$4))),(SUMIFS($B$9:$B32,$A$9:$A32,"&lt;"&amp;$A32,$A$9:$A32,"&gt;="&amp;EK$4,$A$9:$A32,"&lt;="&amp;EK$5)-SUM(_xlfn._xlws.FILTER(EK33:EK112,$A33:$A112&gt;EK$4),_xlfn._xlws.FILTER($C$9:EJ112,$A$9:$A112&gt;EK$4))&gt;EK$6)),EK$6,MAX(0,SUMIFS($B$9:$B32,$A$9:$A32,"&lt;"&amp;$A32,$A$9:$A32,"&gt;="&amp;EK$4,$A$9:$A32,"&lt;="&amp;EK$5)-SUM(_xlfn._xlws.FILTER(EK33:EK112,$A33:$A112&gt;EK$4),_xlfn._xlws.FILTER($C$9:EJ112,$A$9:$A112&gt;EK$4)))),"")</f>
        <v/>
      </c>
      <c r="EL32" s="32" t="str" cm="1">
        <f t="array" ref="EL32">IF(AND(($A32&lt;&gt;"")*($A32&gt;EL$4)*($A32&lt;=EL$5)),IF(AND((SUMIFS($B$9:$B32,$A$9:$A32,"&lt;"&amp;$A32,$A$9:$A32,"&gt;="&amp;EL$4,$A$9:$A32,"&lt;="&amp;EL$5)&gt;SUM(_xlfn._xlws.FILTER(EL33:EL112,$A33:$A112&gt;EL$4),_xlfn._xlws.FILTER($C$9:EK112,$A$9:$A112&gt;EL$4))),(SUMIFS($B$9:$B32,$A$9:$A32,"&lt;"&amp;$A32,$A$9:$A32,"&gt;="&amp;EL$4,$A$9:$A32,"&lt;="&amp;EL$5)-SUM(_xlfn._xlws.FILTER(EL33:EL112,$A33:$A112&gt;EL$4),_xlfn._xlws.FILTER($C$9:EK112,$A$9:$A112&gt;EL$4))&gt;EL$6)),EL$6,MAX(0,SUMIFS($B$9:$B32,$A$9:$A32,"&lt;"&amp;$A32,$A$9:$A32,"&gt;="&amp;EL$4,$A$9:$A32,"&lt;="&amp;EL$5)-SUM(_xlfn._xlws.FILTER(EL33:EL112,$A33:$A112&gt;EL$4),_xlfn._xlws.FILTER($C$9:EK112,$A$9:$A112&gt;EL$4)))),"")</f>
        <v/>
      </c>
      <c r="EM32" s="32" t="str" cm="1">
        <f t="array" ref="EM32">IF(AND(($A32&lt;&gt;"")*($A32&gt;EM$4)*($A32&lt;=EM$5)),IF(AND((SUMIFS($B$9:$B32,$A$9:$A32,"&lt;"&amp;$A32,$A$9:$A32,"&gt;="&amp;EM$4,$A$9:$A32,"&lt;="&amp;EM$5)&gt;SUM(_xlfn._xlws.FILTER(EM33:EM112,$A33:$A112&gt;EM$4),_xlfn._xlws.FILTER($C$9:EL112,$A$9:$A112&gt;EM$4))),(SUMIFS($B$9:$B32,$A$9:$A32,"&lt;"&amp;$A32,$A$9:$A32,"&gt;="&amp;EM$4,$A$9:$A32,"&lt;="&amp;EM$5)-SUM(_xlfn._xlws.FILTER(EM33:EM112,$A33:$A112&gt;EM$4),_xlfn._xlws.FILTER($C$9:EL112,$A$9:$A112&gt;EM$4))&gt;EM$6)),EM$6,MAX(0,SUMIFS($B$9:$B32,$A$9:$A32,"&lt;"&amp;$A32,$A$9:$A32,"&gt;="&amp;EM$4,$A$9:$A32,"&lt;="&amp;EM$5)-SUM(_xlfn._xlws.FILTER(EM33:EM112,$A33:$A112&gt;EM$4),_xlfn._xlws.FILTER($C$9:EL112,$A$9:$A112&gt;EM$4)))),"")</f>
        <v/>
      </c>
      <c r="EN32" s="32" t="str" cm="1">
        <f t="array" ref="EN32">IF(AND(($A32&lt;&gt;"")*($A32&gt;EN$4)*($A32&lt;=EN$5)),IF(AND((SUMIFS($B$9:$B32,$A$9:$A32,"&lt;"&amp;$A32,$A$9:$A32,"&gt;="&amp;EN$4,$A$9:$A32,"&lt;="&amp;EN$5)&gt;SUM(_xlfn._xlws.FILTER(EN33:EN112,$A33:$A112&gt;EN$4),_xlfn._xlws.FILTER($C$9:EM112,$A$9:$A112&gt;EN$4))),(SUMIFS($B$9:$B32,$A$9:$A32,"&lt;"&amp;$A32,$A$9:$A32,"&gt;="&amp;EN$4,$A$9:$A32,"&lt;="&amp;EN$5)-SUM(_xlfn._xlws.FILTER(EN33:EN112,$A33:$A112&gt;EN$4),_xlfn._xlws.FILTER($C$9:EM112,$A$9:$A112&gt;EN$4))&gt;EN$6)),EN$6,MAX(0,SUMIFS($B$9:$B32,$A$9:$A32,"&lt;"&amp;$A32,$A$9:$A32,"&gt;="&amp;EN$4,$A$9:$A32,"&lt;="&amp;EN$5)-SUM(_xlfn._xlws.FILTER(EN33:EN112,$A33:$A112&gt;EN$4),_xlfn._xlws.FILTER($C$9:EM112,$A$9:$A112&gt;EN$4)))),"")</f>
        <v/>
      </c>
      <c r="EO32" s="32" t="str" cm="1">
        <f t="array" ref="EO32">IF(AND(($A32&lt;&gt;"")*($A32&gt;EO$4)*($A32&lt;=EO$5)),IF(AND((SUMIFS($B$9:$B32,$A$9:$A32,"&lt;"&amp;$A32,$A$9:$A32,"&gt;="&amp;EO$4,$A$9:$A32,"&lt;="&amp;EO$5)&gt;SUM(_xlfn._xlws.FILTER(EO33:EO112,$A33:$A112&gt;EO$4),_xlfn._xlws.FILTER($C$9:EN112,$A$9:$A112&gt;EO$4))),(SUMIFS($B$9:$B32,$A$9:$A32,"&lt;"&amp;$A32,$A$9:$A32,"&gt;="&amp;EO$4,$A$9:$A32,"&lt;="&amp;EO$5)-SUM(_xlfn._xlws.FILTER(EO33:EO112,$A33:$A112&gt;EO$4),_xlfn._xlws.FILTER($C$9:EN112,$A$9:$A112&gt;EO$4))&gt;EO$6)),EO$6,MAX(0,SUMIFS($B$9:$B32,$A$9:$A32,"&lt;"&amp;$A32,$A$9:$A32,"&gt;="&amp;EO$4,$A$9:$A32,"&lt;="&amp;EO$5)-SUM(_xlfn._xlws.FILTER(EO33:EO112,$A33:$A112&gt;EO$4),_xlfn._xlws.FILTER($C$9:EN112,$A$9:$A112&gt;EO$4)))),"")</f>
        <v/>
      </c>
      <c r="EP32" s="32" t="str" cm="1">
        <f t="array" ref="EP32">IF(AND(($A32&lt;&gt;"")*($A32&gt;EP$4)*($A32&lt;=EP$5)),IF(AND((SUMIFS($B$9:$B32,$A$9:$A32,"&lt;"&amp;$A32,$A$9:$A32,"&gt;="&amp;EP$4,$A$9:$A32,"&lt;="&amp;EP$5)&gt;SUM(_xlfn._xlws.FILTER(EP33:EP112,$A33:$A112&gt;EP$4),_xlfn._xlws.FILTER($C$9:EO112,$A$9:$A112&gt;EP$4))),(SUMIFS($B$9:$B32,$A$9:$A32,"&lt;"&amp;$A32,$A$9:$A32,"&gt;="&amp;EP$4,$A$9:$A32,"&lt;="&amp;EP$5)-SUM(_xlfn._xlws.FILTER(EP33:EP112,$A33:$A112&gt;EP$4),_xlfn._xlws.FILTER($C$9:EO112,$A$9:$A112&gt;EP$4))&gt;EP$6)),EP$6,MAX(0,SUMIFS($B$9:$B32,$A$9:$A32,"&lt;"&amp;$A32,$A$9:$A32,"&gt;="&amp;EP$4,$A$9:$A32,"&lt;="&amp;EP$5)-SUM(_xlfn._xlws.FILTER(EP33:EP112,$A33:$A112&gt;EP$4),_xlfn._xlws.FILTER($C$9:EO112,$A$9:$A112&gt;EP$4)))),"")</f>
        <v/>
      </c>
      <c r="EQ32" s="32" t="str" cm="1">
        <f t="array" ref="EQ32">IF(AND(($A32&lt;&gt;"")*($A32&gt;EQ$4)*($A32&lt;=EQ$5)),IF(AND((SUMIFS($B$9:$B32,$A$9:$A32,"&lt;"&amp;$A32,$A$9:$A32,"&gt;="&amp;EQ$4,$A$9:$A32,"&lt;="&amp;EQ$5)&gt;SUM(_xlfn._xlws.FILTER(EQ33:EQ112,$A33:$A112&gt;EQ$4),_xlfn._xlws.FILTER($C$9:EP112,$A$9:$A112&gt;EQ$4))),(SUMIFS($B$9:$B32,$A$9:$A32,"&lt;"&amp;$A32,$A$9:$A32,"&gt;="&amp;EQ$4,$A$9:$A32,"&lt;="&amp;EQ$5)-SUM(_xlfn._xlws.FILTER(EQ33:EQ112,$A33:$A112&gt;EQ$4),_xlfn._xlws.FILTER($C$9:EP112,$A$9:$A112&gt;EQ$4))&gt;EQ$6)),EQ$6,MAX(0,SUMIFS($B$9:$B32,$A$9:$A32,"&lt;"&amp;$A32,$A$9:$A32,"&gt;="&amp;EQ$4,$A$9:$A32,"&lt;="&amp;EQ$5)-SUM(_xlfn._xlws.FILTER(EQ33:EQ112,$A33:$A112&gt;EQ$4),_xlfn._xlws.FILTER($C$9:EP112,$A$9:$A112&gt;EQ$4)))),"")</f>
        <v/>
      </c>
      <c r="ER32" s="32" t="str" cm="1">
        <f t="array" ref="ER32">IF(AND(($A32&lt;&gt;"")*($A32&gt;ER$4)*($A32&lt;=ER$5)),IF(AND((SUMIFS($B$9:$B32,$A$9:$A32,"&lt;"&amp;$A32,$A$9:$A32,"&gt;="&amp;ER$4,$A$9:$A32,"&lt;="&amp;ER$5)&gt;SUM(_xlfn._xlws.FILTER(ER33:ER112,$A33:$A112&gt;ER$4),_xlfn._xlws.FILTER($C$9:EQ112,$A$9:$A112&gt;ER$4))),(SUMIFS($B$9:$B32,$A$9:$A32,"&lt;"&amp;$A32,$A$9:$A32,"&gt;="&amp;ER$4,$A$9:$A32,"&lt;="&amp;ER$5)-SUM(_xlfn._xlws.FILTER(ER33:ER112,$A33:$A112&gt;ER$4),_xlfn._xlws.FILTER($C$9:EQ112,$A$9:$A112&gt;ER$4))&gt;ER$6)),ER$6,MAX(0,SUMIFS($B$9:$B32,$A$9:$A32,"&lt;"&amp;$A32,$A$9:$A32,"&gt;="&amp;ER$4,$A$9:$A32,"&lt;="&amp;ER$5)-SUM(_xlfn._xlws.FILTER(ER33:ER112,$A33:$A112&gt;ER$4),_xlfn._xlws.FILTER($C$9:EQ112,$A$9:$A112&gt;ER$4)))),"")</f>
        <v/>
      </c>
      <c r="ES32" s="32" t="str" cm="1">
        <f t="array" ref="ES32">IF(AND(($A32&lt;&gt;"")*($A32&gt;ES$4)*($A32&lt;=ES$5)),IF(AND((SUMIFS($B$9:$B32,$A$9:$A32,"&lt;"&amp;$A32,$A$9:$A32,"&gt;="&amp;ES$4,$A$9:$A32,"&lt;="&amp;ES$5)&gt;SUM(_xlfn._xlws.FILTER(ES33:ES112,$A33:$A112&gt;ES$4),_xlfn._xlws.FILTER($C$9:ER112,$A$9:$A112&gt;ES$4))),(SUMIFS($B$9:$B32,$A$9:$A32,"&lt;"&amp;$A32,$A$9:$A32,"&gt;="&amp;ES$4,$A$9:$A32,"&lt;="&amp;ES$5)-SUM(_xlfn._xlws.FILTER(ES33:ES112,$A33:$A112&gt;ES$4),_xlfn._xlws.FILTER($C$9:ER112,$A$9:$A112&gt;ES$4))&gt;ES$6)),ES$6,MAX(0,SUMIFS($B$9:$B32,$A$9:$A32,"&lt;"&amp;$A32,$A$9:$A32,"&gt;="&amp;ES$4,$A$9:$A32,"&lt;="&amp;ES$5)-SUM(_xlfn._xlws.FILTER(ES33:ES112,$A33:$A112&gt;ES$4),_xlfn._xlws.FILTER($C$9:ER112,$A$9:$A112&gt;ES$4)))),"")</f>
        <v/>
      </c>
      <c r="ET32" s="32" t="str" cm="1">
        <f t="array" ref="ET32">IF(AND(($A32&lt;&gt;"")*($A32&gt;ET$4)*($A32&lt;=ET$5)),IF(AND((SUMIFS($B$9:$B32,$A$9:$A32,"&lt;"&amp;$A32,$A$9:$A32,"&gt;="&amp;ET$4,$A$9:$A32,"&lt;="&amp;ET$5)&gt;SUM(_xlfn._xlws.FILTER(ET33:ET112,$A33:$A112&gt;ET$4),_xlfn._xlws.FILTER($C$9:ES112,$A$9:$A112&gt;ET$4))),(SUMIFS($B$9:$B32,$A$9:$A32,"&lt;"&amp;$A32,$A$9:$A32,"&gt;="&amp;ET$4,$A$9:$A32,"&lt;="&amp;ET$5)-SUM(_xlfn._xlws.FILTER(ET33:ET112,$A33:$A112&gt;ET$4),_xlfn._xlws.FILTER($C$9:ES112,$A$9:$A112&gt;ET$4))&gt;ET$6)),ET$6,MAX(0,SUMIFS($B$9:$B32,$A$9:$A32,"&lt;"&amp;$A32,$A$9:$A32,"&gt;="&amp;ET$4,$A$9:$A32,"&lt;="&amp;ET$5)-SUM(_xlfn._xlws.FILTER(ET33:ET112,$A33:$A112&gt;ET$4),_xlfn._xlws.FILTER($C$9:ES112,$A$9:$A112&gt;ET$4)))),"")</f>
        <v/>
      </c>
      <c r="EU32" s="32" t="str" cm="1">
        <f t="array" ref="EU32">IF(AND(($A32&lt;&gt;"")*($A32&gt;EU$4)*($A32&lt;=EU$5)),IF(AND((SUMIFS($B$9:$B32,$A$9:$A32,"&lt;"&amp;$A32,$A$9:$A32,"&gt;="&amp;EU$4,$A$9:$A32,"&lt;="&amp;EU$5)&gt;SUM(_xlfn._xlws.FILTER(EU33:EU112,$A33:$A112&gt;EU$4),_xlfn._xlws.FILTER($C$9:ET112,$A$9:$A112&gt;EU$4))),(SUMIFS($B$9:$B32,$A$9:$A32,"&lt;"&amp;$A32,$A$9:$A32,"&gt;="&amp;EU$4,$A$9:$A32,"&lt;="&amp;EU$5)-SUM(_xlfn._xlws.FILTER(EU33:EU112,$A33:$A112&gt;EU$4),_xlfn._xlws.FILTER($C$9:ET112,$A$9:$A112&gt;EU$4))&gt;EU$6)),EU$6,MAX(0,SUMIFS($B$9:$B32,$A$9:$A32,"&lt;"&amp;$A32,$A$9:$A32,"&gt;="&amp;EU$4,$A$9:$A32,"&lt;="&amp;EU$5)-SUM(_xlfn._xlws.FILTER(EU33:EU112,$A33:$A112&gt;EU$4),_xlfn._xlws.FILTER($C$9:ET112,$A$9:$A112&gt;EU$4)))),"")</f>
        <v/>
      </c>
      <c r="EV32" s="32" t="str" cm="1">
        <f t="array" ref="EV32">IF(AND(($A32&lt;&gt;"")*($A32&gt;EV$4)*($A32&lt;=EV$5)),IF(AND((SUMIFS($B$9:$B32,$A$9:$A32,"&lt;"&amp;$A32,$A$9:$A32,"&gt;="&amp;EV$4,$A$9:$A32,"&lt;="&amp;EV$5)&gt;SUM(_xlfn._xlws.FILTER(EV33:EV112,$A33:$A112&gt;EV$4),_xlfn._xlws.FILTER($C$9:EU112,$A$9:$A112&gt;EV$4))),(SUMIFS($B$9:$B32,$A$9:$A32,"&lt;"&amp;$A32,$A$9:$A32,"&gt;="&amp;EV$4,$A$9:$A32,"&lt;="&amp;EV$5)-SUM(_xlfn._xlws.FILTER(EV33:EV112,$A33:$A112&gt;EV$4),_xlfn._xlws.FILTER($C$9:EU112,$A$9:$A112&gt;EV$4))&gt;EV$6)),EV$6,MAX(0,SUMIFS($B$9:$B32,$A$9:$A32,"&lt;"&amp;$A32,$A$9:$A32,"&gt;="&amp;EV$4,$A$9:$A32,"&lt;="&amp;EV$5)-SUM(_xlfn._xlws.FILTER(EV33:EV112,$A33:$A112&gt;EV$4),_xlfn._xlws.FILTER($C$9:EU112,$A$9:$A112&gt;EV$4)))),"")</f>
        <v/>
      </c>
      <c r="EW32" s="32" t="str" cm="1">
        <f t="array" ref="EW32">IF(AND(($A32&lt;&gt;"")*($A32&gt;EW$4)*($A32&lt;=EW$5)),IF(AND((SUMIFS($B$9:$B32,$A$9:$A32,"&lt;"&amp;$A32,$A$9:$A32,"&gt;="&amp;EW$4,$A$9:$A32,"&lt;="&amp;EW$5)&gt;SUM(_xlfn._xlws.FILTER(EW33:EW112,$A33:$A112&gt;EW$4),_xlfn._xlws.FILTER($C$9:EV112,$A$9:$A112&gt;EW$4))),(SUMIFS($B$9:$B32,$A$9:$A32,"&lt;"&amp;$A32,$A$9:$A32,"&gt;="&amp;EW$4,$A$9:$A32,"&lt;="&amp;EW$5)-SUM(_xlfn._xlws.FILTER(EW33:EW112,$A33:$A112&gt;EW$4),_xlfn._xlws.FILTER($C$9:EV112,$A$9:$A112&gt;EW$4))&gt;EW$6)),EW$6,MAX(0,SUMIFS($B$9:$B32,$A$9:$A32,"&lt;"&amp;$A32,$A$9:$A32,"&gt;="&amp;EW$4,$A$9:$A32,"&lt;="&amp;EW$5)-SUM(_xlfn._xlws.FILTER(EW33:EW112,$A33:$A112&gt;EW$4),_xlfn._xlws.FILTER($C$9:EV112,$A$9:$A112&gt;EW$4)))),"")</f>
        <v/>
      </c>
      <c r="EX32" s="32" t="str" cm="1">
        <f t="array" ref="EX32">IF(AND(($A32&lt;&gt;"")*($A32&gt;EX$4)*($A32&lt;=EX$5)),IF(AND((SUMIFS($B$9:$B32,$A$9:$A32,"&lt;"&amp;$A32,$A$9:$A32,"&gt;="&amp;EX$4,$A$9:$A32,"&lt;="&amp;EX$5)&gt;SUM(_xlfn._xlws.FILTER(EX33:EX112,$A33:$A112&gt;EX$4),_xlfn._xlws.FILTER($C$9:EW112,$A$9:$A112&gt;EX$4))),(SUMIFS($B$9:$B32,$A$9:$A32,"&lt;"&amp;$A32,$A$9:$A32,"&gt;="&amp;EX$4,$A$9:$A32,"&lt;="&amp;EX$5)-SUM(_xlfn._xlws.FILTER(EX33:EX112,$A33:$A112&gt;EX$4),_xlfn._xlws.FILTER($C$9:EW112,$A$9:$A112&gt;EX$4))&gt;EX$6)),EX$6,MAX(0,SUMIFS($B$9:$B32,$A$9:$A32,"&lt;"&amp;$A32,$A$9:$A32,"&gt;="&amp;EX$4,$A$9:$A32,"&lt;="&amp;EX$5)-SUM(_xlfn._xlws.FILTER(EX33:EX112,$A33:$A112&gt;EX$4),_xlfn._xlws.FILTER($C$9:EW112,$A$9:$A112&gt;EX$4)))),"")</f>
        <v/>
      </c>
      <c r="EY32" s="32" t="str" cm="1">
        <f t="array" ref="EY32">IF(AND(($A32&lt;&gt;"")*($A32&gt;EY$4)*($A32&lt;=EY$5)),IF(AND((SUMIFS($B$9:$B32,$A$9:$A32,"&lt;"&amp;$A32,$A$9:$A32,"&gt;="&amp;EY$4,$A$9:$A32,"&lt;="&amp;EY$5)&gt;SUM(_xlfn._xlws.FILTER(EY33:EY112,$A33:$A112&gt;EY$4),_xlfn._xlws.FILTER($C$9:EX112,$A$9:$A112&gt;EY$4))),(SUMIFS($B$9:$B32,$A$9:$A32,"&lt;"&amp;$A32,$A$9:$A32,"&gt;="&amp;EY$4,$A$9:$A32,"&lt;="&amp;EY$5)-SUM(_xlfn._xlws.FILTER(EY33:EY112,$A33:$A112&gt;EY$4),_xlfn._xlws.FILTER($C$9:EX112,$A$9:$A112&gt;EY$4))&gt;EY$6)),EY$6,MAX(0,SUMIFS($B$9:$B32,$A$9:$A32,"&lt;"&amp;$A32,$A$9:$A32,"&gt;="&amp;EY$4,$A$9:$A32,"&lt;="&amp;EY$5)-SUM(_xlfn._xlws.FILTER(EY33:EY112,$A33:$A112&gt;EY$4),_xlfn._xlws.FILTER($C$9:EX112,$A$9:$A112&gt;EY$4)))),"")</f>
        <v/>
      </c>
      <c r="EZ32" s="32" t="str" cm="1">
        <f t="array" ref="EZ32">IF(AND(($A32&lt;&gt;"")*($A32&gt;EZ$4)*($A32&lt;=EZ$5)),IF(AND((SUMIFS($B$9:$B32,$A$9:$A32,"&lt;"&amp;$A32,$A$9:$A32,"&gt;="&amp;EZ$4,$A$9:$A32,"&lt;="&amp;EZ$5)&gt;SUM(_xlfn._xlws.FILTER(EZ33:EZ112,$A33:$A112&gt;EZ$4),_xlfn._xlws.FILTER($C$9:EY112,$A$9:$A112&gt;EZ$4))),(SUMIFS($B$9:$B32,$A$9:$A32,"&lt;"&amp;$A32,$A$9:$A32,"&gt;="&amp;EZ$4,$A$9:$A32,"&lt;="&amp;EZ$5)-SUM(_xlfn._xlws.FILTER(EZ33:EZ112,$A33:$A112&gt;EZ$4),_xlfn._xlws.FILTER($C$9:EY112,$A$9:$A112&gt;EZ$4))&gt;EZ$6)),EZ$6,MAX(0,SUMIFS($B$9:$B32,$A$9:$A32,"&lt;"&amp;$A32,$A$9:$A32,"&gt;="&amp;EZ$4,$A$9:$A32,"&lt;="&amp;EZ$5)-SUM(_xlfn._xlws.FILTER(EZ33:EZ112,$A33:$A112&gt;EZ$4),_xlfn._xlws.FILTER($C$9:EY112,$A$9:$A112&gt;EZ$4)))),"")</f>
        <v/>
      </c>
      <c r="FA32" s="32" t="str" cm="1">
        <f t="array" ref="FA32">IF(AND(($A32&lt;&gt;"")*($A32&gt;FA$4)*($A32&lt;=FA$5)),IF(AND((SUMIFS($B$9:$B32,$A$9:$A32,"&lt;"&amp;$A32,$A$9:$A32,"&gt;="&amp;FA$4,$A$9:$A32,"&lt;="&amp;FA$5)&gt;SUM(_xlfn._xlws.FILTER(FA33:FA112,$A33:$A112&gt;FA$4),_xlfn._xlws.FILTER($C$9:EZ112,$A$9:$A112&gt;FA$4))),(SUMIFS($B$9:$B32,$A$9:$A32,"&lt;"&amp;$A32,$A$9:$A32,"&gt;="&amp;FA$4,$A$9:$A32,"&lt;="&amp;FA$5)-SUM(_xlfn._xlws.FILTER(FA33:FA112,$A33:$A112&gt;FA$4),_xlfn._xlws.FILTER($C$9:EZ112,$A$9:$A112&gt;FA$4))&gt;FA$6)),FA$6,MAX(0,SUMIFS($B$9:$B32,$A$9:$A32,"&lt;"&amp;$A32,$A$9:$A32,"&gt;="&amp;FA$4,$A$9:$A32,"&lt;="&amp;FA$5)-SUM(_xlfn._xlws.FILTER(FA33:FA112,$A33:$A112&gt;FA$4),_xlfn._xlws.FILTER($C$9:EZ112,$A$9:$A112&gt;FA$4)))),"")</f>
        <v/>
      </c>
      <c r="FB32" s="32" t="str" cm="1">
        <f t="array" ref="FB32">IF(AND(($A32&lt;&gt;"")*($A32&gt;FB$4)*($A32&lt;=FB$5)),IF(AND((SUMIFS($B$9:$B32,$A$9:$A32,"&lt;"&amp;$A32,$A$9:$A32,"&gt;="&amp;FB$4,$A$9:$A32,"&lt;="&amp;FB$5)&gt;SUM(_xlfn._xlws.FILTER(FB33:FB112,$A33:$A112&gt;FB$4),_xlfn._xlws.FILTER($C$9:FA112,$A$9:$A112&gt;FB$4))),(SUMIFS($B$9:$B32,$A$9:$A32,"&lt;"&amp;$A32,$A$9:$A32,"&gt;="&amp;FB$4,$A$9:$A32,"&lt;="&amp;FB$5)-SUM(_xlfn._xlws.FILTER(FB33:FB112,$A33:$A112&gt;FB$4),_xlfn._xlws.FILTER($C$9:FA112,$A$9:$A112&gt;FB$4))&gt;FB$6)),FB$6,MAX(0,SUMIFS($B$9:$B32,$A$9:$A32,"&lt;"&amp;$A32,$A$9:$A32,"&gt;="&amp;FB$4,$A$9:$A32,"&lt;="&amp;FB$5)-SUM(_xlfn._xlws.FILTER(FB33:FB112,$A33:$A112&gt;FB$4),_xlfn._xlws.FILTER($C$9:FA112,$A$9:$A112&gt;FB$4)))),"")</f>
        <v/>
      </c>
      <c r="FC32" s="32" t="str" cm="1">
        <f t="array" ref="FC32">IF(AND(($A32&lt;&gt;"")*($A32&gt;FC$4)*($A32&lt;=FC$5)),IF(AND((SUMIFS($B$9:$B32,$A$9:$A32,"&lt;"&amp;$A32,$A$9:$A32,"&gt;="&amp;FC$4,$A$9:$A32,"&lt;="&amp;FC$5)&gt;SUM(_xlfn._xlws.FILTER(FC33:FC112,$A33:$A112&gt;FC$4),_xlfn._xlws.FILTER($C$9:FB112,$A$9:$A112&gt;FC$4))),(SUMIFS($B$9:$B32,$A$9:$A32,"&lt;"&amp;$A32,$A$9:$A32,"&gt;="&amp;FC$4,$A$9:$A32,"&lt;="&amp;FC$5)-SUM(_xlfn._xlws.FILTER(FC33:FC112,$A33:$A112&gt;FC$4),_xlfn._xlws.FILTER($C$9:FB112,$A$9:$A112&gt;FC$4))&gt;FC$6)),FC$6,MAX(0,SUMIFS($B$9:$B32,$A$9:$A32,"&lt;"&amp;$A32,$A$9:$A32,"&gt;="&amp;FC$4,$A$9:$A32,"&lt;="&amp;FC$5)-SUM(_xlfn._xlws.FILTER(FC33:FC112,$A33:$A112&gt;FC$4),_xlfn._xlws.FILTER($C$9:FB112,$A$9:$A112&gt;FC$4)))),"")</f>
        <v/>
      </c>
      <c r="FD32" s="32" t="str" cm="1">
        <f t="array" ref="FD32">IF(AND(($A32&lt;&gt;"")*($A32&gt;FD$4)*($A32&lt;=FD$5)),IF(AND((SUMIFS($B$9:$B32,$A$9:$A32,"&lt;"&amp;$A32,$A$9:$A32,"&gt;="&amp;FD$4,$A$9:$A32,"&lt;="&amp;FD$5)&gt;SUM(_xlfn._xlws.FILTER(FD33:FD112,$A33:$A112&gt;FD$4),_xlfn._xlws.FILTER($C$9:FC112,$A$9:$A112&gt;FD$4))),(SUMIFS($B$9:$B32,$A$9:$A32,"&lt;"&amp;$A32,$A$9:$A32,"&gt;="&amp;FD$4,$A$9:$A32,"&lt;="&amp;FD$5)-SUM(_xlfn._xlws.FILTER(FD33:FD112,$A33:$A112&gt;FD$4),_xlfn._xlws.FILTER($C$9:FC112,$A$9:$A112&gt;FD$4))&gt;FD$6)),FD$6,MAX(0,SUMIFS($B$9:$B32,$A$9:$A32,"&lt;"&amp;$A32,$A$9:$A32,"&gt;="&amp;FD$4,$A$9:$A32,"&lt;="&amp;FD$5)-SUM(_xlfn._xlws.FILTER(FD33:FD112,$A33:$A112&gt;FD$4),_xlfn._xlws.FILTER($C$9:FC112,$A$9:$A112&gt;FD$4)))),"")</f>
        <v/>
      </c>
      <c r="FE32" s="32" t="str" cm="1">
        <f t="array" ref="FE32">IF(AND(($A32&lt;&gt;"")*($A32&gt;FE$4)*($A32&lt;=FE$5)),IF(AND((SUMIFS($B$9:$B32,$A$9:$A32,"&lt;"&amp;$A32,$A$9:$A32,"&gt;="&amp;FE$4,$A$9:$A32,"&lt;="&amp;FE$5)&gt;SUM(_xlfn._xlws.FILTER(FE33:FE112,$A33:$A112&gt;FE$4),_xlfn._xlws.FILTER($C$9:FD112,$A$9:$A112&gt;FE$4))),(SUMIFS($B$9:$B32,$A$9:$A32,"&lt;"&amp;$A32,$A$9:$A32,"&gt;="&amp;FE$4,$A$9:$A32,"&lt;="&amp;FE$5)-SUM(_xlfn._xlws.FILTER(FE33:FE112,$A33:$A112&gt;FE$4),_xlfn._xlws.FILTER($C$9:FD112,$A$9:$A112&gt;FE$4))&gt;FE$6)),FE$6,MAX(0,SUMIFS($B$9:$B32,$A$9:$A32,"&lt;"&amp;$A32,$A$9:$A32,"&gt;="&amp;FE$4,$A$9:$A32,"&lt;="&amp;FE$5)-SUM(_xlfn._xlws.FILTER(FE33:FE112,$A33:$A112&gt;FE$4),_xlfn._xlws.FILTER($C$9:FD112,$A$9:$A112&gt;FE$4)))),"")</f>
        <v/>
      </c>
      <c r="FF32" s="32" t="str" cm="1">
        <f t="array" ref="FF32">IF(AND(($A32&lt;&gt;"")*($A32&gt;FF$4)*($A32&lt;=FF$5)),IF(AND((SUMIFS($B$9:$B32,$A$9:$A32,"&lt;"&amp;$A32,$A$9:$A32,"&gt;="&amp;FF$4,$A$9:$A32,"&lt;="&amp;FF$5)&gt;SUM(_xlfn._xlws.FILTER(FF33:FF112,$A33:$A112&gt;FF$4),_xlfn._xlws.FILTER($C$9:FE112,$A$9:$A112&gt;FF$4))),(SUMIFS($B$9:$B32,$A$9:$A32,"&lt;"&amp;$A32,$A$9:$A32,"&gt;="&amp;FF$4,$A$9:$A32,"&lt;="&amp;FF$5)-SUM(_xlfn._xlws.FILTER(FF33:FF112,$A33:$A112&gt;FF$4),_xlfn._xlws.FILTER($C$9:FE112,$A$9:$A112&gt;FF$4))&gt;FF$6)),FF$6,MAX(0,SUMIFS($B$9:$B32,$A$9:$A32,"&lt;"&amp;$A32,$A$9:$A32,"&gt;="&amp;FF$4,$A$9:$A32,"&lt;="&amp;FF$5)-SUM(_xlfn._xlws.FILTER(FF33:FF112,$A33:$A112&gt;FF$4),_xlfn._xlws.FILTER($C$9:FE112,$A$9:$A112&gt;FF$4)))),"")</f>
        <v/>
      </c>
      <c r="FG32" s="32" t="str" cm="1">
        <f t="array" ref="FG32">IF(AND(($A32&lt;&gt;"")*($A32&gt;FG$4)*($A32&lt;=FG$5)),IF(AND((SUMIFS($B$9:$B32,$A$9:$A32,"&lt;"&amp;$A32,$A$9:$A32,"&gt;="&amp;FG$4,$A$9:$A32,"&lt;="&amp;FG$5)&gt;SUM(_xlfn._xlws.FILTER(FG33:FG112,$A33:$A112&gt;FG$4),_xlfn._xlws.FILTER($C$9:FF112,$A$9:$A112&gt;FG$4))),(SUMIFS($B$9:$B32,$A$9:$A32,"&lt;"&amp;$A32,$A$9:$A32,"&gt;="&amp;FG$4,$A$9:$A32,"&lt;="&amp;FG$5)-SUM(_xlfn._xlws.FILTER(FG33:FG112,$A33:$A112&gt;FG$4),_xlfn._xlws.FILTER($C$9:FF112,$A$9:$A112&gt;FG$4))&gt;FG$6)),FG$6,MAX(0,SUMIFS($B$9:$B32,$A$9:$A32,"&lt;"&amp;$A32,$A$9:$A32,"&gt;="&amp;FG$4,$A$9:$A32,"&lt;="&amp;FG$5)-SUM(_xlfn._xlws.FILTER(FG33:FG112,$A33:$A112&gt;FG$4),_xlfn._xlws.FILTER($C$9:FF112,$A$9:$A112&gt;FG$4)))),"")</f>
        <v/>
      </c>
      <c r="FH32" s="32" t="str" cm="1">
        <f t="array" ref="FH32">IF(AND(($A32&lt;&gt;"")*($A32&gt;FH$4)*($A32&lt;=FH$5)),IF(AND((SUMIFS($B$9:$B32,$A$9:$A32,"&lt;"&amp;$A32,$A$9:$A32,"&gt;="&amp;FH$4,$A$9:$A32,"&lt;="&amp;FH$5)&gt;SUM(_xlfn._xlws.FILTER(FH33:FH112,$A33:$A112&gt;FH$4),_xlfn._xlws.FILTER($C$9:FG112,$A$9:$A112&gt;FH$4))),(SUMIFS($B$9:$B32,$A$9:$A32,"&lt;"&amp;$A32,$A$9:$A32,"&gt;="&amp;FH$4,$A$9:$A32,"&lt;="&amp;FH$5)-SUM(_xlfn._xlws.FILTER(FH33:FH112,$A33:$A112&gt;FH$4),_xlfn._xlws.FILTER($C$9:FG112,$A$9:$A112&gt;FH$4))&gt;FH$6)),FH$6,MAX(0,SUMIFS($B$9:$B32,$A$9:$A32,"&lt;"&amp;$A32,$A$9:$A32,"&gt;="&amp;FH$4,$A$9:$A32,"&lt;="&amp;FH$5)-SUM(_xlfn._xlws.FILTER(FH33:FH112,$A33:$A112&gt;FH$4),_xlfn._xlws.FILTER($C$9:FG112,$A$9:$A112&gt;FH$4)))),"")</f>
        <v/>
      </c>
      <c r="FI32" s="32" t="str" cm="1">
        <f t="array" ref="FI32">IF(AND(($A32&lt;&gt;"")*($A32&gt;FI$4)*($A32&lt;=FI$5)),IF(AND((SUMIFS($B$9:$B32,$A$9:$A32,"&lt;"&amp;$A32,$A$9:$A32,"&gt;="&amp;FI$4,$A$9:$A32,"&lt;="&amp;FI$5)&gt;SUM(_xlfn._xlws.FILTER(FI33:FI112,$A33:$A112&gt;FI$4),_xlfn._xlws.FILTER($C$9:FH112,$A$9:$A112&gt;FI$4))),(SUMIFS($B$9:$B32,$A$9:$A32,"&lt;"&amp;$A32,$A$9:$A32,"&gt;="&amp;FI$4,$A$9:$A32,"&lt;="&amp;FI$5)-SUM(_xlfn._xlws.FILTER(FI33:FI112,$A33:$A112&gt;FI$4),_xlfn._xlws.FILTER($C$9:FH112,$A$9:$A112&gt;FI$4))&gt;FI$6)),FI$6,MAX(0,SUMIFS($B$9:$B32,$A$9:$A32,"&lt;"&amp;$A32,$A$9:$A32,"&gt;="&amp;FI$4,$A$9:$A32,"&lt;="&amp;FI$5)-SUM(_xlfn._xlws.FILTER(FI33:FI112,$A33:$A112&gt;FI$4),_xlfn._xlws.FILTER($C$9:FH112,$A$9:$A112&gt;FI$4)))),"")</f>
        <v/>
      </c>
      <c r="FJ32" s="32" t="str" cm="1">
        <f t="array" ref="FJ32">IF(AND(($A32&lt;&gt;"")*($A32&gt;FJ$4)*($A32&lt;=FJ$5)),IF(AND((SUMIFS($B$9:$B32,$A$9:$A32,"&lt;"&amp;$A32,$A$9:$A32,"&gt;="&amp;FJ$4,$A$9:$A32,"&lt;="&amp;FJ$5)&gt;SUM(_xlfn._xlws.FILTER(FJ33:FJ112,$A33:$A112&gt;FJ$4),_xlfn._xlws.FILTER($C$9:FI112,$A$9:$A112&gt;FJ$4))),(SUMIFS($B$9:$B32,$A$9:$A32,"&lt;"&amp;$A32,$A$9:$A32,"&gt;="&amp;FJ$4,$A$9:$A32,"&lt;="&amp;FJ$5)-SUM(_xlfn._xlws.FILTER(FJ33:FJ112,$A33:$A112&gt;FJ$4),_xlfn._xlws.FILTER($C$9:FI112,$A$9:$A112&gt;FJ$4))&gt;FJ$6)),FJ$6,MAX(0,SUMIFS($B$9:$B32,$A$9:$A32,"&lt;"&amp;$A32,$A$9:$A32,"&gt;="&amp;FJ$4,$A$9:$A32,"&lt;="&amp;FJ$5)-SUM(_xlfn._xlws.FILTER(FJ33:FJ112,$A33:$A112&gt;FJ$4),_xlfn._xlws.FILTER($C$9:FI112,$A$9:$A112&gt;FJ$4)))),"")</f>
        <v/>
      </c>
      <c r="FK32" s="32" t="str" cm="1">
        <f t="array" ref="FK32">IF(AND(($A32&lt;&gt;"")*($A32&gt;FK$4)*($A32&lt;=FK$5)),IF(AND((SUMIFS($B$9:$B32,$A$9:$A32,"&lt;"&amp;$A32,$A$9:$A32,"&gt;="&amp;FK$4,$A$9:$A32,"&lt;="&amp;FK$5)&gt;SUM(_xlfn._xlws.FILTER(FK33:FK112,$A33:$A112&gt;FK$4),_xlfn._xlws.FILTER($C$9:FJ112,$A$9:$A112&gt;FK$4))),(SUMIFS($B$9:$B32,$A$9:$A32,"&lt;"&amp;$A32,$A$9:$A32,"&gt;="&amp;FK$4,$A$9:$A32,"&lt;="&amp;FK$5)-SUM(_xlfn._xlws.FILTER(FK33:FK112,$A33:$A112&gt;FK$4),_xlfn._xlws.FILTER($C$9:FJ112,$A$9:$A112&gt;FK$4))&gt;FK$6)),FK$6,MAX(0,SUMIFS($B$9:$B32,$A$9:$A32,"&lt;"&amp;$A32,$A$9:$A32,"&gt;="&amp;FK$4,$A$9:$A32,"&lt;="&amp;FK$5)-SUM(_xlfn._xlws.FILTER(FK33:FK112,$A33:$A112&gt;FK$4),_xlfn._xlws.FILTER($C$9:FJ112,$A$9:$A112&gt;FK$4)))),"")</f>
        <v/>
      </c>
      <c r="FL32" s="32" t="str" cm="1">
        <f t="array" ref="FL32">IF(AND(($A32&lt;&gt;"")*($A32&gt;FL$4)*($A32&lt;=FL$5)),IF(AND((SUMIFS($B$9:$B32,$A$9:$A32,"&lt;"&amp;$A32,$A$9:$A32,"&gt;="&amp;FL$4,$A$9:$A32,"&lt;="&amp;FL$5)&gt;SUM(_xlfn._xlws.FILTER(FL33:FL112,$A33:$A112&gt;FL$4),_xlfn._xlws.FILTER($C$9:FK112,$A$9:$A112&gt;FL$4))),(SUMIFS($B$9:$B32,$A$9:$A32,"&lt;"&amp;$A32,$A$9:$A32,"&gt;="&amp;FL$4,$A$9:$A32,"&lt;="&amp;FL$5)-SUM(_xlfn._xlws.FILTER(FL33:FL112,$A33:$A112&gt;FL$4),_xlfn._xlws.FILTER($C$9:FK112,$A$9:$A112&gt;FL$4))&gt;FL$6)),FL$6,MAX(0,SUMIFS($B$9:$B32,$A$9:$A32,"&lt;"&amp;$A32,$A$9:$A32,"&gt;="&amp;FL$4,$A$9:$A32,"&lt;="&amp;FL$5)-SUM(_xlfn._xlws.FILTER(FL33:FL112,$A33:$A112&gt;FL$4),_xlfn._xlws.FILTER($C$9:FK112,$A$9:$A112&gt;FL$4)))),"")</f>
        <v/>
      </c>
      <c r="FM32" s="32" t="str" cm="1">
        <f t="array" ref="FM32">IF(AND(($A32&lt;&gt;"")*($A32&gt;FM$4)*($A32&lt;=FM$5)),IF(AND((SUMIFS($B$9:$B32,$A$9:$A32,"&lt;"&amp;$A32,$A$9:$A32,"&gt;="&amp;FM$4,$A$9:$A32,"&lt;="&amp;FM$5)&gt;SUM(_xlfn._xlws.FILTER(FM33:FM112,$A33:$A112&gt;FM$4),_xlfn._xlws.FILTER($C$9:FL112,$A$9:$A112&gt;FM$4))),(SUMIFS($B$9:$B32,$A$9:$A32,"&lt;"&amp;$A32,$A$9:$A32,"&gt;="&amp;FM$4,$A$9:$A32,"&lt;="&amp;FM$5)-SUM(_xlfn._xlws.FILTER(FM33:FM112,$A33:$A112&gt;FM$4),_xlfn._xlws.FILTER($C$9:FL112,$A$9:$A112&gt;FM$4))&gt;FM$6)),FM$6,MAX(0,SUMIFS($B$9:$B32,$A$9:$A32,"&lt;"&amp;$A32,$A$9:$A32,"&gt;="&amp;FM$4,$A$9:$A32,"&lt;="&amp;FM$5)-SUM(_xlfn._xlws.FILTER(FM33:FM112,$A33:$A112&gt;FM$4),_xlfn._xlws.FILTER($C$9:FL112,$A$9:$A112&gt;FM$4)))),"")</f>
        <v/>
      </c>
      <c r="FN32" s="32" t="str" cm="1">
        <f t="array" ref="FN32">IF(AND(($A32&lt;&gt;"")*($A32&gt;FN$4)*($A32&lt;=FN$5)),IF(AND((SUMIFS($B$9:$B32,$A$9:$A32,"&lt;"&amp;$A32,$A$9:$A32,"&gt;="&amp;FN$4,$A$9:$A32,"&lt;="&amp;FN$5)&gt;SUM(_xlfn._xlws.FILTER(FN33:FN112,$A33:$A112&gt;FN$4),_xlfn._xlws.FILTER($C$9:FM112,$A$9:$A112&gt;FN$4))),(SUMIFS($B$9:$B32,$A$9:$A32,"&lt;"&amp;$A32,$A$9:$A32,"&gt;="&amp;FN$4,$A$9:$A32,"&lt;="&amp;FN$5)-SUM(_xlfn._xlws.FILTER(FN33:FN112,$A33:$A112&gt;FN$4),_xlfn._xlws.FILTER($C$9:FM112,$A$9:$A112&gt;FN$4))&gt;FN$6)),FN$6,MAX(0,SUMIFS($B$9:$B32,$A$9:$A32,"&lt;"&amp;$A32,$A$9:$A32,"&gt;="&amp;FN$4,$A$9:$A32,"&lt;="&amp;FN$5)-SUM(_xlfn._xlws.FILTER(FN33:FN112,$A33:$A112&gt;FN$4),_xlfn._xlws.FILTER($C$9:FM112,$A$9:$A112&gt;FN$4)))),"")</f>
        <v/>
      </c>
      <c r="FO32" s="32" t="str" cm="1">
        <f t="array" ref="FO32">IF(AND(($A32&lt;&gt;"")*($A32&gt;FO$4)*($A32&lt;=FO$5)),IF(AND((SUMIFS($B$9:$B32,$A$9:$A32,"&lt;"&amp;$A32,$A$9:$A32,"&gt;="&amp;FO$4,$A$9:$A32,"&lt;="&amp;FO$5)&gt;SUM(_xlfn._xlws.FILTER(FO33:FO112,$A33:$A112&gt;FO$4),_xlfn._xlws.FILTER($C$9:FN112,$A$9:$A112&gt;FO$4))),(SUMIFS($B$9:$B32,$A$9:$A32,"&lt;"&amp;$A32,$A$9:$A32,"&gt;="&amp;FO$4,$A$9:$A32,"&lt;="&amp;FO$5)-SUM(_xlfn._xlws.FILTER(FO33:FO112,$A33:$A112&gt;FO$4),_xlfn._xlws.FILTER($C$9:FN112,$A$9:$A112&gt;FO$4))&gt;FO$6)),FO$6,MAX(0,SUMIFS($B$9:$B32,$A$9:$A32,"&lt;"&amp;$A32,$A$9:$A32,"&gt;="&amp;FO$4,$A$9:$A32,"&lt;="&amp;FO$5)-SUM(_xlfn._xlws.FILTER(FO33:FO112,$A33:$A112&gt;FO$4),_xlfn._xlws.FILTER($C$9:FN112,$A$9:$A112&gt;FO$4)))),"")</f>
        <v/>
      </c>
      <c r="FP32" s="32" t="str" cm="1">
        <f t="array" ref="FP32">IF(AND(($A32&lt;&gt;"")*($A32&gt;FP$4)*($A32&lt;=FP$5)),IF(AND((SUMIFS($B$9:$B32,$A$9:$A32,"&lt;"&amp;$A32,$A$9:$A32,"&gt;="&amp;FP$4,$A$9:$A32,"&lt;="&amp;FP$5)&gt;SUM(_xlfn._xlws.FILTER(FP33:FP112,$A33:$A112&gt;FP$4),_xlfn._xlws.FILTER($C$9:FO112,$A$9:$A112&gt;FP$4))),(SUMIFS($B$9:$B32,$A$9:$A32,"&lt;"&amp;$A32,$A$9:$A32,"&gt;="&amp;FP$4,$A$9:$A32,"&lt;="&amp;FP$5)-SUM(_xlfn._xlws.FILTER(FP33:FP112,$A33:$A112&gt;FP$4),_xlfn._xlws.FILTER($C$9:FO112,$A$9:$A112&gt;FP$4))&gt;FP$6)),FP$6,MAX(0,SUMIFS($B$9:$B32,$A$9:$A32,"&lt;"&amp;$A32,$A$9:$A32,"&gt;="&amp;FP$4,$A$9:$A32,"&lt;="&amp;FP$5)-SUM(_xlfn._xlws.FILTER(FP33:FP112,$A33:$A112&gt;FP$4),_xlfn._xlws.FILTER($C$9:FO112,$A$9:$A112&gt;FP$4)))),"")</f>
        <v/>
      </c>
      <c r="FQ32" s="32" t="str" cm="1">
        <f t="array" ref="FQ32">IF(AND(($A32&lt;&gt;"")*($A32&gt;FQ$4)*($A32&lt;=FQ$5)),IF(AND((SUMIFS($B$9:$B32,$A$9:$A32,"&lt;"&amp;$A32,$A$9:$A32,"&gt;="&amp;FQ$4,$A$9:$A32,"&lt;="&amp;FQ$5)&gt;SUM(_xlfn._xlws.FILTER(FQ33:FQ112,$A33:$A112&gt;FQ$4),_xlfn._xlws.FILTER($C$9:FP112,$A$9:$A112&gt;FQ$4))),(SUMIFS($B$9:$B32,$A$9:$A32,"&lt;"&amp;$A32,$A$9:$A32,"&gt;="&amp;FQ$4,$A$9:$A32,"&lt;="&amp;FQ$5)-SUM(_xlfn._xlws.FILTER(FQ33:FQ112,$A33:$A112&gt;FQ$4),_xlfn._xlws.FILTER($C$9:FP112,$A$9:$A112&gt;FQ$4))&gt;FQ$6)),FQ$6,MAX(0,SUMIFS($B$9:$B32,$A$9:$A32,"&lt;"&amp;$A32,$A$9:$A32,"&gt;="&amp;FQ$4,$A$9:$A32,"&lt;="&amp;FQ$5)-SUM(_xlfn._xlws.FILTER(FQ33:FQ112,$A33:$A112&gt;FQ$4),_xlfn._xlws.FILTER($C$9:FP112,$A$9:$A112&gt;FQ$4)))),"")</f>
        <v/>
      </c>
      <c r="FR32" s="32" t="str" cm="1">
        <f t="array" ref="FR32">IF(AND(($A32&lt;&gt;"")*($A32&gt;FR$4)*($A32&lt;=FR$5)),IF(AND((SUMIFS($B$9:$B32,$A$9:$A32,"&lt;"&amp;$A32,$A$9:$A32,"&gt;="&amp;FR$4,$A$9:$A32,"&lt;="&amp;FR$5)&gt;SUM(_xlfn._xlws.FILTER(FR33:FR112,$A33:$A112&gt;FR$4),_xlfn._xlws.FILTER($C$9:FQ112,$A$9:$A112&gt;FR$4))),(SUMIFS($B$9:$B32,$A$9:$A32,"&lt;"&amp;$A32,$A$9:$A32,"&gt;="&amp;FR$4,$A$9:$A32,"&lt;="&amp;FR$5)-SUM(_xlfn._xlws.FILTER(FR33:FR112,$A33:$A112&gt;FR$4),_xlfn._xlws.FILTER($C$9:FQ112,$A$9:$A112&gt;FR$4))&gt;FR$6)),FR$6,MAX(0,SUMIFS($B$9:$B32,$A$9:$A32,"&lt;"&amp;$A32,$A$9:$A32,"&gt;="&amp;FR$4,$A$9:$A32,"&lt;="&amp;FR$5)-SUM(_xlfn._xlws.FILTER(FR33:FR112,$A33:$A112&gt;FR$4),_xlfn._xlws.FILTER($C$9:FQ112,$A$9:$A112&gt;FR$4)))),"")</f>
        <v/>
      </c>
      <c r="FS32" s="32" t="str" cm="1">
        <f t="array" ref="FS32">IF(AND(($A32&lt;&gt;"")*($A32&gt;FS$4)*($A32&lt;=FS$5)),IF(AND((SUMIFS($B$9:$B32,$A$9:$A32,"&lt;"&amp;$A32,$A$9:$A32,"&gt;="&amp;FS$4,$A$9:$A32,"&lt;="&amp;FS$5)&gt;SUM(_xlfn._xlws.FILTER(FS33:FS112,$A33:$A112&gt;FS$4),_xlfn._xlws.FILTER($C$9:FR112,$A$9:$A112&gt;FS$4))),(SUMIFS($B$9:$B32,$A$9:$A32,"&lt;"&amp;$A32,$A$9:$A32,"&gt;="&amp;FS$4,$A$9:$A32,"&lt;="&amp;FS$5)-SUM(_xlfn._xlws.FILTER(FS33:FS112,$A33:$A112&gt;FS$4),_xlfn._xlws.FILTER($C$9:FR112,$A$9:$A112&gt;FS$4))&gt;FS$6)),FS$6,MAX(0,SUMIFS($B$9:$B32,$A$9:$A32,"&lt;"&amp;$A32,$A$9:$A32,"&gt;="&amp;FS$4,$A$9:$A32,"&lt;="&amp;FS$5)-SUM(_xlfn._xlws.FILTER(FS33:FS112,$A33:$A112&gt;FS$4),_xlfn._xlws.FILTER($C$9:FR112,$A$9:$A112&gt;FS$4)))),"")</f>
        <v/>
      </c>
      <c r="FT32" s="32" t="str" cm="1">
        <f t="array" ref="FT32">IF(AND(($A32&lt;&gt;"")*($A32&gt;FT$4)*($A32&lt;=FT$5)),IF(AND((SUMIFS($B$9:$B32,$A$9:$A32,"&lt;"&amp;$A32,$A$9:$A32,"&gt;="&amp;FT$4,$A$9:$A32,"&lt;="&amp;FT$5)&gt;SUM(_xlfn._xlws.FILTER(FT33:FT112,$A33:$A112&gt;FT$4),_xlfn._xlws.FILTER($C$9:FS112,$A$9:$A112&gt;FT$4))),(SUMIFS($B$9:$B32,$A$9:$A32,"&lt;"&amp;$A32,$A$9:$A32,"&gt;="&amp;FT$4,$A$9:$A32,"&lt;="&amp;FT$5)-SUM(_xlfn._xlws.FILTER(FT33:FT112,$A33:$A112&gt;FT$4),_xlfn._xlws.FILTER($C$9:FS112,$A$9:$A112&gt;FT$4))&gt;FT$6)),FT$6,MAX(0,SUMIFS($B$9:$B32,$A$9:$A32,"&lt;"&amp;$A32,$A$9:$A32,"&gt;="&amp;FT$4,$A$9:$A32,"&lt;="&amp;FT$5)-SUM(_xlfn._xlws.FILTER(FT33:FT112,$A33:$A112&gt;FT$4),_xlfn._xlws.FILTER($C$9:FS112,$A$9:$A112&gt;FT$4)))),"")</f>
        <v/>
      </c>
      <c r="FU32" s="32" t="str" cm="1">
        <f t="array" ref="FU32">IF(AND(($A32&lt;&gt;"")*($A32&gt;FU$4)*($A32&lt;=FU$5)),IF(AND((SUMIFS($B$9:$B32,$A$9:$A32,"&lt;"&amp;$A32,$A$9:$A32,"&gt;="&amp;FU$4,$A$9:$A32,"&lt;="&amp;FU$5)&gt;SUM(_xlfn._xlws.FILTER(FU33:FU112,$A33:$A112&gt;FU$4),_xlfn._xlws.FILTER($C$9:FT112,$A$9:$A112&gt;FU$4))),(SUMIFS($B$9:$B32,$A$9:$A32,"&lt;"&amp;$A32,$A$9:$A32,"&gt;="&amp;FU$4,$A$9:$A32,"&lt;="&amp;FU$5)-SUM(_xlfn._xlws.FILTER(FU33:FU112,$A33:$A112&gt;FU$4),_xlfn._xlws.FILTER($C$9:FT112,$A$9:$A112&gt;FU$4))&gt;FU$6)),FU$6,MAX(0,SUMIFS($B$9:$B32,$A$9:$A32,"&lt;"&amp;$A32,$A$9:$A32,"&gt;="&amp;FU$4,$A$9:$A32,"&lt;="&amp;FU$5)-SUM(_xlfn._xlws.FILTER(FU33:FU112,$A33:$A112&gt;FU$4),_xlfn._xlws.FILTER($C$9:FT112,$A$9:$A112&gt;FU$4)))),"")</f>
        <v/>
      </c>
      <c r="FV32" s="32" t="str" cm="1">
        <f t="array" ref="FV32">IF(AND(($A32&lt;&gt;"")*($A32&gt;FV$4)*($A32&lt;=FV$5)),IF(AND((SUMIFS($B$9:$B32,$A$9:$A32,"&lt;"&amp;$A32,$A$9:$A32,"&gt;="&amp;FV$4,$A$9:$A32,"&lt;="&amp;FV$5)&gt;SUM(_xlfn._xlws.FILTER(FV33:FV112,$A33:$A112&gt;FV$4),_xlfn._xlws.FILTER($C$9:FU112,$A$9:$A112&gt;FV$4))),(SUMIFS($B$9:$B32,$A$9:$A32,"&lt;"&amp;$A32,$A$9:$A32,"&gt;="&amp;FV$4,$A$9:$A32,"&lt;="&amp;FV$5)-SUM(_xlfn._xlws.FILTER(FV33:FV112,$A33:$A112&gt;FV$4),_xlfn._xlws.FILTER($C$9:FU112,$A$9:$A112&gt;FV$4))&gt;FV$6)),FV$6,MAX(0,SUMIFS($B$9:$B32,$A$9:$A32,"&lt;"&amp;$A32,$A$9:$A32,"&gt;="&amp;FV$4,$A$9:$A32,"&lt;="&amp;FV$5)-SUM(_xlfn._xlws.FILTER(FV33:FV112,$A33:$A112&gt;FV$4),_xlfn._xlws.FILTER($C$9:FU112,$A$9:$A112&gt;FV$4)))),"")</f>
        <v/>
      </c>
      <c r="FW32" s="32" t="str" cm="1">
        <f t="array" ref="FW32">IF(AND(($A32&lt;&gt;"")*($A32&gt;FW$4)*($A32&lt;=FW$5)),IF(AND((SUMIFS($B$9:$B32,$A$9:$A32,"&lt;"&amp;$A32,$A$9:$A32,"&gt;="&amp;FW$4,$A$9:$A32,"&lt;="&amp;FW$5)&gt;SUM(_xlfn._xlws.FILTER(FW33:FW112,$A33:$A112&gt;FW$4),_xlfn._xlws.FILTER($C$9:FV112,$A$9:$A112&gt;FW$4))),(SUMIFS($B$9:$B32,$A$9:$A32,"&lt;"&amp;$A32,$A$9:$A32,"&gt;="&amp;FW$4,$A$9:$A32,"&lt;="&amp;FW$5)-SUM(_xlfn._xlws.FILTER(FW33:FW112,$A33:$A112&gt;FW$4),_xlfn._xlws.FILTER($C$9:FV112,$A$9:$A112&gt;FW$4))&gt;FW$6)),FW$6,MAX(0,SUMIFS($B$9:$B32,$A$9:$A32,"&lt;"&amp;$A32,$A$9:$A32,"&gt;="&amp;FW$4,$A$9:$A32,"&lt;="&amp;FW$5)-SUM(_xlfn._xlws.FILTER(FW33:FW112,$A33:$A112&gt;FW$4),_xlfn._xlws.FILTER($C$9:FV112,$A$9:$A112&gt;FW$4)))),"")</f>
        <v/>
      </c>
      <c r="FX32" s="32" t="str" cm="1">
        <f t="array" ref="FX32">IF(AND(($A32&lt;&gt;"")*($A32&gt;FX$4)*($A32&lt;=FX$5)),IF(AND((SUMIFS($B$9:$B32,$A$9:$A32,"&lt;"&amp;$A32,$A$9:$A32,"&gt;="&amp;FX$4,$A$9:$A32,"&lt;="&amp;FX$5)&gt;SUM(_xlfn._xlws.FILTER(FX33:FX112,$A33:$A112&gt;FX$4),_xlfn._xlws.FILTER($C$9:FW112,$A$9:$A112&gt;FX$4))),(SUMIFS($B$9:$B32,$A$9:$A32,"&lt;"&amp;$A32,$A$9:$A32,"&gt;="&amp;FX$4,$A$9:$A32,"&lt;="&amp;FX$5)-SUM(_xlfn._xlws.FILTER(FX33:FX112,$A33:$A112&gt;FX$4),_xlfn._xlws.FILTER($C$9:FW112,$A$9:$A112&gt;FX$4))&gt;FX$6)),FX$6,MAX(0,SUMIFS($B$9:$B32,$A$9:$A32,"&lt;"&amp;$A32,$A$9:$A32,"&gt;="&amp;FX$4,$A$9:$A32,"&lt;="&amp;FX$5)-SUM(_xlfn._xlws.FILTER(FX33:FX112,$A33:$A112&gt;FX$4),_xlfn._xlws.FILTER($C$9:FW112,$A$9:$A112&gt;FX$4)))),"")</f>
        <v/>
      </c>
      <c r="FY32" s="32" t="str" cm="1">
        <f t="array" ref="FY32">IF(AND(($A32&lt;&gt;"")*($A32&gt;FY$4)*($A32&lt;=FY$5)),IF(AND((SUMIFS($B$9:$B32,$A$9:$A32,"&lt;"&amp;$A32,$A$9:$A32,"&gt;="&amp;FY$4,$A$9:$A32,"&lt;="&amp;FY$5)&gt;SUM(_xlfn._xlws.FILTER(FY33:FY112,$A33:$A112&gt;FY$4),_xlfn._xlws.FILTER($C$9:FX112,$A$9:$A112&gt;FY$4))),(SUMIFS($B$9:$B32,$A$9:$A32,"&lt;"&amp;$A32,$A$9:$A32,"&gt;="&amp;FY$4,$A$9:$A32,"&lt;="&amp;FY$5)-SUM(_xlfn._xlws.FILTER(FY33:FY112,$A33:$A112&gt;FY$4),_xlfn._xlws.FILTER($C$9:FX112,$A$9:$A112&gt;FY$4))&gt;FY$6)),FY$6,MAX(0,SUMIFS($B$9:$B32,$A$9:$A32,"&lt;"&amp;$A32,$A$9:$A32,"&gt;="&amp;FY$4,$A$9:$A32,"&lt;="&amp;FY$5)-SUM(_xlfn._xlws.FILTER(FY33:FY112,$A33:$A112&gt;FY$4),_xlfn._xlws.FILTER($C$9:FX112,$A$9:$A112&gt;FY$4)))),"")</f>
        <v/>
      </c>
      <c r="FZ32" s="32" t="str" cm="1">
        <f t="array" ref="FZ32">IF(AND(($A32&lt;&gt;"")*($A32&gt;FZ$4)*($A32&lt;=FZ$5)),IF(AND((SUMIFS($B$9:$B32,$A$9:$A32,"&lt;"&amp;$A32,$A$9:$A32,"&gt;="&amp;FZ$4,$A$9:$A32,"&lt;="&amp;FZ$5)&gt;SUM(_xlfn._xlws.FILTER(FZ33:FZ112,$A33:$A112&gt;FZ$4),_xlfn._xlws.FILTER($C$9:FY112,$A$9:$A112&gt;FZ$4))),(SUMIFS($B$9:$B32,$A$9:$A32,"&lt;"&amp;$A32,$A$9:$A32,"&gt;="&amp;FZ$4,$A$9:$A32,"&lt;="&amp;FZ$5)-SUM(_xlfn._xlws.FILTER(FZ33:FZ112,$A33:$A112&gt;FZ$4),_xlfn._xlws.FILTER($C$9:FY112,$A$9:$A112&gt;FZ$4))&gt;FZ$6)),FZ$6,MAX(0,SUMIFS($B$9:$B32,$A$9:$A32,"&lt;"&amp;$A32,$A$9:$A32,"&gt;="&amp;FZ$4,$A$9:$A32,"&lt;="&amp;FZ$5)-SUM(_xlfn._xlws.FILTER(FZ33:FZ112,$A33:$A112&gt;FZ$4),_xlfn._xlws.FILTER($C$9:FY112,$A$9:$A112&gt;FZ$4)))),"")</f>
        <v/>
      </c>
      <c r="GA32" s="32" t="str" cm="1">
        <f t="array" ref="GA32">IF(AND(($A32&lt;&gt;"")*($A32&gt;GA$4)*($A32&lt;=GA$5)),IF(AND((SUMIFS($B$9:$B32,$A$9:$A32,"&lt;"&amp;$A32,$A$9:$A32,"&gt;="&amp;GA$4,$A$9:$A32,"&lt;="&amp;GA$5)&gt;SUM(_xlfn._xlws.FILTER(GA33:GA112,$A33:$A112&gt;GA$4),_xlfn._xlws.FILTER($C$9:FZ112,$A$9:$A112&gt;GA$4))),(SUMIFS($B$9:$B32,$A$9:$A32,"&lt;"&amp;$A32,$A$9:$A32,"&gt;="&amp;GA$4,$A$9:$A32,"&lt;="&amp;GA$5)-SUM(_xlfn._xlws.FILTER(GA33:GA112,$A33:$A112&gt;GA$4),_xlfn._xlws.FILTER($C$9:FZ112,$A$9:$A112&gt;GA$4))&gt;GA$6)),GA$6,MAX(0,SUMIFS($B$9:$B32,$A$9:$A32,"&lt;"&amp;$A32,$A$9:$A32,"&gt;="&amp;GA$4,$A$9:$A32,"&lt;="&amp;GA$5)-SUM(_xlfn._xlws.FILTER(GA33:GA112,$A33:$A112&gt;GA$4),_xlfn._xlws.FILTER($C$9:FZ112,$A$9:$A112&gt;GA$4)))),"")</f>
        <v/>
      </c>
      <c r="GB32" s="32" t="str" cm="1">
        <f t="array" ref="GB32">IF(AND(($A32&lt;&gt;"")*($A32&gt;GB$4)*($A32&lt;=GB$5)),IF(AND((SUMIFS($B$9:$B32,$A$9:$A32,"&lt;"&amp;$A32,$A$9:$A32,"&gt;="&amp;GB$4,$A$9:$A32,"&lt;="&amp;GB$5)&gt;SUM(_xlfn._xlws.FILTER(GB33:GB112,$A33:$A112&gt;GB$4),_xlfn._xlws.FILTER($C$9:GA112,$A$9:$A112&gt;GB$4))),(SUMIFS($B$9:$B32,$A$9:$A32,"&lt;"&amp;$A32,$A$9:$A32,"&gt;="&amp;GB$4,$A$9:$A32,"&lt;="&amp;GB$5)-SUM(_xlfn._xlws.FILTER(GB33:GB112,$A33:$A112&gt;GB$4),_xlfn._xlws.FILTER($C$9:GA112,$A$9:$A112&gt;GB$4))&gt;GB$6)),GB$6,MAX(0,SUMIFS($B$9:$B32,$A$9:$A32,"&lt;"&amp;$A32,$A$9:$A32,"&gt;="&amp;GB$4,$A$9:$A32,"&lt;="&amp;GB$5)-SUM(_xlfn._xlws.FILTER(GB33:GB112,$A33:$A112&gt;GB$4),_xlfn._xlws.FILTER($C$9:GA112,$A$9:$A112&gt;GB$4)))),"")</f>
        <v/>
      </c>
      <c r="GC32" s="32" t="str" cm="1">
        <f t="array" ref="GC32">IF(AND(($A32&lt;&gt;"")*($A32&gt;GC$4)*($A32&lt;=GC$5)),IF(AND((SUMIFS($B$9:$B32,$A$9:$A32,"&lt;"&amp;$A32,$A$9:$A32,"&gt;="&amp;GC$4,$A$9:$A32,"&lt;="&amp;GC$5)&gt;SUM(_xlfn._xlws.FILTER(GC33:GC112,$A33:$A112&gt;GC$4),_xlfn._xlws.FILTER($C$9:GB112,$A$9:$A112&gt;GC$4))),(SUMIFS($B$9:$B32,$A$9:$A32,"&lt;"&amp;$A32,$A$9:$A32,"&gt;="&amp;GC$4,$A$9:$A32,"&lt;="&amp;GC$5)-SUM(_xlfn._xlws.FILTER(GC33:GC112,$A33:$A112&gt;GC$4),_xlfn._xlws.FILTER($C$9:GB112,$A$9:$A112&gt;GC$4))&gt;GC$6)),GC$6,MAX(0,SUMIFS($B$9:$B32,$A$9:$A32,"&lt;"&amp;$A32,$A$9:$A32,"&gt;="&amp;GC$4,$A$9:$A32,"&lt;="&amp;GC$5)-SUM(_xlfn._xlws.FILTER(GC33:GC112,$A33:$A112&gt;GC$4),_xlfn._xlws.FILTER($C$9:GB112,$A$9:$A112&gt;GC$4)))),"")</f>
        <v/>
      </c>
      <c r="GD32" s="32" t="str" cm="1">
        <f t="array" ref="GD32">IF(AND(($A32&lt;&gt;"")*($A32&gt;GD$4)*($A32&lt;=GD$5)),IF(AND((SUMIFS($B$9:$B32,$A$9:$A32,"&lt;"&amp;$A32,$A$9:$A32,"&gt;="&amp;GD$4,$A$9:$A32,"&lt;="&amp;GD$5)&gt;SUM(_xlfn._xlws.FILTER(GD33:GD112,$A33:$A112&gt;GD$4),_xlfn._xlws.FILTER($C$9:GC112,$A$9:$A112&gt;GD$4))),(SUMIFS($B$9:$B32,$A$9:$A32,"&lt;"&amp;$A32,$A$9:$A32,"&gt;="&amp;GD$4,$A$9:$A32,"&lt;="&amp;GD$5)-SUM(_xlfn._xlws.FILTER(GD33:GD112,$A33:$A112&gt;GD$4),_xlfn._xlws.FILTER($C$9:GC112,$A$9:$A112&gt;GD$4))&gt;GD$6)),GD$6,MAX(0,SUMIFS($B$9:$B32,$A$9:$A32,"&lt;"&amp;$A32,$A$9:$A32,"&gt;="&amp;GD$4,$A$9:$A32,"&lt;="&amp;GD$5)-SUM(_xlfn._xlws.FILTER(GD33:GD112,$A33:$A112&gt;GD$4),_xlfn._xlws.FILTER($C$9:GC112,$A$9:$A112&gt;GD$4)))),"")</f>
        <v/>
      </c>
      <c r="GE32" s="32" t="str" cm="1">
        <f t="array" ref="GE32">IF(AND(($A32&lt;&gt;"")*($A32&gt;GE$4)*($A32&lt;=GE$5)),IF(AND((SUMIFS($B$9:$B32,$A$9:$A32,"&lt;"&amp;$A32,$A$9:$A32,"&gt;="&amp;GE$4,$A$9:$A32,"&lt;="&amp;GE$5)&gt;SUM(_xlfn._xlws.FILTER(GE33:GE112,$A33:$A112&gt;GE$4),_xlfn._xlws.FILTER($C$9:GD112,$A$9:$A112&gt;GE$4))),(SUMIFS($B$9:$B32,$A$9:$A32,"&lt;"&amp;$A32,$A$9:$A32,"&gt;="&amp;GE$4,$A$9:$A32,"&lt;="&amp;GE$5)-SUM(_xlfn._xlws.FILTER(GE33:GE112,$A33:$A112&gt;GE$4),_xlfn._xlws.FILTER($C$9:GD112,$A$9:$A112&gt;GE$4))&gt;GE$6)),GE$6,MAX(0,SUMIFS($B$9:$B32,$A$9:$A32,"&lt;"&amp;$A32,$A$9:$A32,"&gt;="&amp;GE$4,$A$9:$A32,"&lt;="&amp;GE$5)-SUM(_xlfn._xlws.FILTER(GE33:GE112,$A33:$A112&gt;GE$4),_xlfn._xlws.FILTER($C$9:GD112,$A$9:$A112&gt;GE$4)))),"")</f>
        <v/>
      </c>
      <c r="GF32" s="32" t="str" cm="1">
        <f t="array" ref="GF32">IF(AND(($A32&lt;&gt;"")*($A32&gt;GF$4)*($A32&lt;=GF$5)),IF(AND((SUMIFS($B$9:$B32,$A$9:$A32,"&lt;"&amp;$A32,$A$9:$A32,"&gt;="&amp;GF$4,$A$9:$A32,"&lt;="&amp;GF$5)&gt;SUM(_xlfn._xlws.FILTER(GF33:GF112,$A33:$A112&gt;GF$4),_xlfn._xlws.FILTER($C$9:GE112,$A$9:$A112&gt;GF$4))),(SUMIFS($B$9:$B32,$A$9:$A32,"&lt;"&amp;$A32,$A$9:$A32,"&gt;="&amp;GF$4,$A$9:$A32,"&lt;="&amp;GF$5)-SUM(_xlfn._xlws.FILTER(GF33:GF112,$A33:$A112&gt;GF$4),_xlfn._xlws.FILTER($C$9:GE112,$A$9:$A112&gt;GF$4))&gt;GF$6)),GF$6,MAX(0,SUMIFS($B$9:$B32,$A$9:$A32,"&lt;"&amp;$A32,$A$9:$A32,"&gt;="&amp;GF$4,$A$9:$A32,"&lt;="&amp;GF$5)-SUM(_xlfn._xlws.FILTER(GF33:GF112,$A33:$A112&gt;GF$4),_xlfn._xlws.FILTER($C$9:GE112,$A$9:$A112&gt;GF$4)))),"")</f>
        <v/>
      </c>
      <c r="GG32" s="32" t="str" cm="1">
        <f t="array" ref="GG32">IF(AND(($A32&lt;&gt;"")*($A32&gt;GG$4)*($A32&lt;=GG$5)),IF(AND((SUMIFS($B$9:$B32,$A$9:$A32,"&lt;"&amp;$A32,$A$9:$A32,"&gt;="&amp;GG$4,$A$9:$A32,"&lt;="&amp;GG$5)&gt;SUM(_xlfn._xlws.FILTER(GG33:GG112,$A33:$A112&gt;GG$4),_xlfn._xlws.FILTER($C$9:GF112,$A$9:$A112&gt;GG$4))),(SUMIFS($B$9:$B32,$A$9:$A32,"&lt;"&amp;$A32,$A$9:$A32,"&gt;="&amp;GG$4,$A$9:$A32,"&lt;="&amp;GG$5)-SUM(_xlfn._xlws.FILTER(GG33:GG112,$A33:$A112&gt;GG$4),_xlfn._xlws.FILTER($C$9:GF112,$A$9:$A112&gt;GG$4))&gt;GG$6)),GG$6,MAX(0,SUMIFS($B$9:$B32,$A$9:$A32,"&lt;"&amp;$A32,$A$9:$A32,"&gt;="&amp;GG$4,$A$9:$A32,"&lt;="&amp;GG$5)-SUM(_xlfn._xlws.FILTER(GG33:GG112,$A33:$A112&gt;GG$4),_xlfn._xlws.FILTER($C$9:GF112,$A$9:$A112&gt;GG$4)))),"")</f>
        <v/>
      </c>
      <c r="GH32" s="32" t="str" cm="1">
        <f t="array" ref="GH32">IF(AND(($A32&lt;&gt;"")*($A32&gt;GH$4)*($A32&lt;=GH$5)),IF(AND((SUMIFS($B$9:$B32,$A$9:$A32,"&lt;"&amp;$A32,$A$9:$A32,"&gt;="&amp;GH$4,$A$9:$A32,"&lt;="&amp;GH$5)&gt;SUM(_xlfn._xlws.FILTER(GH33:GH112,$A33:$A112&gt;GH$4),_xlfn._xlws.FILTER($C$9:GG112,$A$9:$A112&gt;GH$4))),(SUMIFS($B$9:$B32,$A$9:$A32,"&lt;"&amp;$A32,$A$9:$A32,"&gt;="&amp;GH$4,$A$9:$A32,"&lt;="&amp;GH$5)-SUM(_xlfn._xlws.FILTER(GH33:GH112,$A33:$A112&gt;GH$4),_xlfn._xlws.FILTER($C$9:GG112,$A$9:$A112&gt;GH$4))&gt;GH$6)),GH$6,MAX(0,SUMIFS($B$9:$B32,$A$9:$A32,"&lt;"&amp;$A32,$A$9:$A32,"&gt;="&amp;GH$4,$A$9:$A32,"&lt;="&amp;GH$5)-SUM(_xlfn._xlws.FILTER(GH33:GH112,$A33:$A112&gt;GH$4),_xlfn._xlws.FILTER($C$9:GG112,$A$9:$A112&gt;GH$4)))),"")</f>
        <v/>
      </c>
      <c r="GI32" s="32" t="str" cm="1">
        <f t="array" ref="GI32">IF(AND(($A32&lt;&gt;"")*($A32&gt;GI$4)*($A32&lt;=GI$5)),IF(AND((SUMIFS($B$9:$B32,$A$9:$A32,"&lt;"&amp;$A32,$A$9:$A32,"&gt;="&amp;GI$4,$A$9:$A32,"&lt;="&amp;GI$5)&gt;SUM(_xlfn._xlws.FILTER(GI33:GI112,$A33:$A112&gt;GI$4),_xlfn._xlws.FILTER($C$9:GH112,$A$9:$A112&gt;GI$4))),(SUMIFS($B$9:$B32,$A$9:$A32,"&lt;"&amp;$A32,$A$9:$A32,"&gt;="&amp;GI$4,$A$9:$A32,"&lt;="&amp;GI$5)-SUM(_xlfn._xlws.FILTER(GI33:GI112,$A33:$A112&gt;GI$4),_xlfn._xlws.FILTER($C$9:GH112,$A$9:$A112&gt;GI$4))&gt;GI$6)),GI$6,MAX(0,SUMIFS($B$9:$B32,$A$9:$A32,"&lt;"&amp;$A32,$A$9:$A32,"&gt;="&amp;GI$4,$A$9:$A32,"&lt;="&amp;GI$5)-SUM(_xlfn._xlws.FILTER(GI33:GI112,$A33:$A112&gt;GI$4),_xlfn._xlws.FILTER($C$9:GH112,$A$9:$A112&gt;GI$4)))),"")</f>
        <v/>
      </c>
      <c r="GJ32" s="32" t="str" cm="1">
        <f t="array" ref="GJ32">IF(AND(($A32&lt;&gt;"")*($A32&gt;GJ$4)*($A32&lt;=GJ$5)),IF(AND((SUMIFS($B$9:$B32,$A$9:$A32,"&lt;"&amp;$A32,$A$9:$A32,"&gt;="&amp;GJ$4,$A$9:$A32,"&lt;="&amp;GJ$5)&gt;SUM(_xlfn._xlws.FILTER(GJ33:GJ112,$A33:$A112&gt;GJ$4),_xlfn._xlws.FILTER($C$9:GI112,$A$9:$A112&gt;GJ$4))),(SUMIFS($B$9:$B32,$A$9:$A32,"&lt;"&amp;$A32,$A$9:$A32,"&gt;="&amp;GJ$4,$A$9:$A32,"&lt;="&amp;GJ$5)-SUM(_xlfn._xlws.FILTER(GJ33:GJ112,$A33:$A112&gt;GJ$4),_xlfn._xlws.FILTER($C$9:GI112,$A$9:$A112&gt;GJ$4))&gt;GJ$6)),GJ$6,MAX(0,SUMIFS($B$9:$B32,$A$9:$A32,"&lt;"&amp;$A32,$A$9:$A32,"&gt;="&amp;GJ$4,$A$9:$A32,"&lt;="&amp;GJ$5)-SUM(_xlfn._xlws.FILTER(GJ33:GJ112,$A33:$A112&gt;GJ$4),_xlfn._xlws.FILTER($C$9:GI112,$A$9:$A112&gt;GJ$4)))),"")</f>
        <v/>
      </c>
      <c r="GK32" s="32" t="str" cm="1">
        <f t="array" ref="GK32">IF(AND(($A32&lt;&gt;"")*($A32&gt;GK$4)*($A32&lt;=GK$5)),IF(AND((SUMIFS($B$9:$B32,$A$9:$A32,"&lt;"&amp;$A32,$A$9:$A32,"&gt;="&amp;GK$4,$A$9:$A32,"&lt;="&amp;GK$5)&gt;SUM(_xlfn._xlws.FILTER(GK33:GK112,$A33:$A112&gt;GK$4),_xlfn._xlws.FILTER($C$9:GJ112,$A$9:$A112&gt;GK$4))),(SUMIFS($B$9:$B32,$A$9:$A32,"&lt;"&amp;$A32,$A$9:$A32,"&gt;="&amp;GK$4,$A$9:$A32,"&lt;="&amp;GK$5)-SUM(_xlfn._xlws.FILTER(GK33:GK112,$A33:$A112&gt;GK$4),_xlfn._xlws.FILTER($C$9:GJ112,$A$9:$A112&gt;GK$4))&gt;GK$6)),GK$6,MAX(0,SUMIFS($B$9:$B32,$A$9:$A32,"&lt;"&amp;$A32,$A$9:$A32,"&gt;="&amp;GK$4,$A$9:$A32,"&lt;="&amp;GK$5)-SUM(_xlfn._xlws.FILTER(GK33:GK112,$A33:$A112&gt;GK$4),_xlfn._xlws.FILTER($C$9:GJ112,$A$9:$A112&gt;GK$4)))),"")</f>
        <v/>
      </c>
      <c r="GL32" s="32" t="str" cm="1">
        <f t="array" ref="GL32">IF(AND(($A32&lt;&gt;"")*($A32&gt;GL$4)*($A32&lt;=GL$5)),IF(AND((SUMIFS($B$9:$B32,$A$9:$A32,"&lt;"&amp;$A32,$A$9:$A32,"&gt;="&amp;GL$4,$A$9:$A32,"&lt;="&amp;GL$5)&gt;SUM(_xlfn._xlws.FILTER(GL33:GL112,$A33:$A112&gt;GL$4),_xlfn._xlws.FILTER($C$9:GK112,$A$9:$A112&gt;GL$4))),(SUMIFS($B$9:$B32,$A$9:$A32,"&lt;"&amp;$A32,$A$9:$A32,"&gt;="&amp;GL$4,$A$9:$A32,"&lt;="&amp;GL$5)-SUM(_xlfn._xlws.FILTER(GL33:GL112,$A33:$A112&gt;GL$4),_xlfn._xlws.FILTER($C$9:GK112,$A$9:$A112&gt;GL$4))&gt;GL$6)),GL$6,MAX(0,SUMIFS($B$9:$B32,$A$9:$A32,"&lt;"&amp;$A32,$A$9:$A32,"&gt;="&amp;GL$4,$A$9:$A32,"&lt;="&amp;GL$5)-SUM(_xlfn._xlws.FILTER(GL33:GL112,$A33:$A112&gt;GL$4),_xlfn._xlws.FILTER($C$9:GK112,$A$9:$A112&gt;GL$4)))),"")</f>
        <v/>
      </c>
      <c r="GM32" s="32" t="str" cm="1">
        <f t="array" ref="GM32">IF(AND(($A32&lt;&gt;"")*($A32&gt;GM$4)*($A32&lt;=GM$5)),IF(AND((SUMIFS($B$9:$B32,$A$9:$A32,"&lt;"&amp;$A32,$A$9:$A32,"&gt;="&amp;GM$4,$A$9:$A32,"&lt;="&amp;GM$5)&gt;SUM(_xlfn._xlws.FILTER(GM33:GM112,$A33:$A112&gt;GM$4),_xlfn._xlws.FILTER($C$9:GL112,$A$9:$A112&gt;GM$4))),(SUMIFS($B$9:$B32,$A$9:$A32,"&lt;"&amp;$A32,$A$9:$A32,"&gt;="&amp;GM$4,$A$9:$A32,"&lt;="&amp;GM$5)-SUM(_xlfn._xlws.FILTER(GM33:GM112,$A33:$A112&gt;GM$4),_xlfn._xlws.FILTER($C$9:GL112,$A$9:$A112&gt;GM$4))&gt;GM$6)),GM$6,MAX(0,SUMIFS($B$9:$B32,$A$9:$A32,"&lt;"&amp;$A32,$A$9:$A32,"&gt;="&amp;GM$4,$A$9:$A32,"&lt;="&amp;GM$5)-SUM(_xlfn._xlws.FILTER(GM33:GM112,$A33:$A112&gt;GM$4),_xlfn._xlws.FILTER($C$9:GL112,$A$9:$A112&gt;GM$4)))),"")</f>
        <v/>
      </c>
      <c r="GN32" s="32" t="str" cm="1">
        <f t="array" ref="GN32">IF(AND(($A32&lt;&gt;"")*($A32&gt;GN$4)*($A32&lt;=GN$5)),IF(AND((SUMIFS($B$9:$B32,$A$9:$A32,"&lt;"&amp;$A32,$A$9:$A32,"&gt;="&amp;GN$4,$A$9:$A32,"&lt;="&amp;GN$5)&gt;SUM(_xlfn._xlws.FILTER(GN33:GN112,$A33:$A112&gt;GN$4),_xlfn._xlws.FILTER($C$9:GM112,$A$9:$A112&gt;GN$4))),(SUMIFS($B$9:$B32,$A$9:$A32,"&lt;"&amp;$A32,$A$9:$A32,"&gt;="&amp;GN$4,$A$9:$A32,"&lt;="&amp;GN$5)-SUM(_xlfn._xlws.FILTER(GN33:GN112,$A33:$A112&gt;GN$4),_xlfn._xlws.FILTER($C$9:GM112,$A$9:$A112&gt;GN$4))&gt;GN$6)),GN$6,MAX(0,SUMIFS($B$9:$B32,$A$9:$A32,"&lt;"&amp;$A32,$A$9:$A32,"&gt;="&amp;GN$4,$A$9:$A32,"&lt;="&amp;GN$5)-SUM(_xlfn._xlws.FILTER(GN33:GN112,$A33:$A112&gt;GN$4),_xlfn._xlws.FILTER($C$9:GM112,$A$9:$A112&gt;GN$4)))),"")</f>
        <v/>
      </c>
      <c r="GO32" s="32" t="str" cm="1">
        <f t="array" ref="GO32">IF(AND(($A32&lt;&gt;"")*($A32&gt;GO$4)*($A32&lt;=GO$5)),IF(AND((SUMIFS($B$9:$B32,$A$9:$A32,"&lt;"&amp;$A32,$A$9:$A32,"&gt;="&amp;GO$4,$A$9:$A32,"&lt;="&amp;GO$5)&gt;SUM(_xlfn._xlws.FILTER(GO33:GO112,$A33:$A112&gt;GO$4),_xlfn._xlws.FILTER($C$9:GN112,$A$9:$A112&gt;GO$4))),(SUMIFS($B$9:$B32,$A$9:$A32,"&lt;"&amp;$A32,$A$9:$A32,"&gt;="&amp;GO$4,$A$9:$A32,"&lt;="&amp;GO$5)-SUM(_xlfn._xlws.FILTER(GO33:GO112,$A33:$A112&gt;GO$4),_xlfn._xlws.FILTER($C$9:GN112,$A$9:$A112&gt;GO$4))&gt;GO$6)),GO$6,MAX(0,SUMIFS($B$9:$B32,$A$9:$A32,"&lt;"&amp;$A32,$A$9:$A32,"&gt;="&amp;GO$4,$A$9:$A32,"&lt;="&amp;GO$5)-SUM(_xlfn._xlws.FILTER(GO33:GO112,$A33:$A112&gt;GO$4),_xlfn._xlws.FILTER($C$9:GN112,$A$9:$A112&gt;GO$4)))),"")</f>
        <v/>
      </c>
      <c r="GP32" s="32" t="str" cm="1">
        <f t="array" ref="GP32">IF(AND(($A32&lt;&gt;"")*($A32&gt;GP$4)*($A32&lt;=GP$5)),IF(AND((SUMIFS($B$9:$B32,$A$9:$A32,"&lt;"&amp;$A32,$A$9:$A32,"&gt;="&amp;GP$4,$A$9:$A32,"&lt;="&amp;GP$5)&gt;SUM(_xlfn._xlws.FILTER(GP33:GP112,$A33:$A112&gt;GP$4),_xlfn._xlws.FILTER($C$9:GO112,$A$9:$A112&gt;GP$4))),(SUMIFS($B$9:$B32,$A$9:$A32,"&lt;"&amp;$A32,$A$9:$A32,"&gt;="&amp;GP$4,$A$9:$A32,"&lt;="&amp;GP$5)-SUM(_xlfn._xlws.FILTER(GP33:GP112,$A33:$A112&gt;GP$4),_xlfn._xlws.FILTER($C$9:GO112,$A$9:$A112&gt;GP$4))&gt;GP$6)),GP$6,MAX(0,SUMIFS($B$9:$B32,$A$9:$A32,"&lt;"&amp;$A32,$A$9:$A32,"&gt;="&amp;GP$4,$A$9:$A32,"&lt;="&amp;GP$5)-SUM(_xlfn._xlws.FILTER(GP33:GP112,$A33:$A112&gt;GP$4),_xlfn._xlws.FILTER($C$9:GO112,$A$9:$A112&gt;GP$4)))),"")</f>
        <v/>
      </c>
      <c r="GQ32" s="32" t="str" cm="1">
        <f t="array" ref="GQ32">IF(AND(($A32&lt;&gt;"")*($A32&gt;GQ$4)*($A32&lt;=GQ$5)),IF(AND((SUMIFS($B$9:$B32,$A$9:$A32,"&lt;"&amp;$A32,$A$9:$A32,"&gt;="&amp;GQ$4,$A$9:$A32,"&lt;="&amp;GQ$5)&gt;SUM(_xlfn._xlws.FILTER(GQ33:GQ112,$A33:$A112&gt;GQ$4),_xlfn._xlws.FILTER($C$9:GP112,$A$9:$A112&gt;GQ$4))),(SUMIFS($B$9:$B32,$A$9:$A32,"&lt;"&amp;$A32,$A$9:$A32,"&gt;="&amp;GQ$4,$A$9:$A32,"&lt;="&amp;GQ$5)-SUM(_xlfn._xlws.FILTER(GQ33:GQ112,$A33:$A112&gt;GQ$4),_xlfn._xlws.FILTER($C$9:GP112,$A$9:$A112&gt;GQ$4))&gt;GQ$6)),GQ$6,MAX(0,SUMIFS($B$9:$B32,$A$9:$A32,"&lt;"&amp;$A32,$A$9:$A32,"&gt;="&amp;GQ$4,$A$9:$A32,"&lt;="&amp;GQ$5)-SUM(_xlfn._xlws.FILTER(GQ33:GQ112,$A33:$A112&gt;GQ$4),_xlfn._xlws.FILTER($C$9:GP112,$A$9:$A112&gt;GQ$4)))),"")</f>
        <v/>
      </c>
      <c r="GR32" s="32" t="str" cm="1">
        <f t="array" ref="GR32">IF(AND(($A32&lt;&gt;"")*($A32&gt;GR$4)*($A32&lt;=GR$5)),IF(AND((SUMIFS($B$9:$B32,$A$9:$A32,"&lt;"&amp;$A32,$A$9:$A32,"&gt;="&amp;GR$4,$A$9:$A32,"&lt;="&amp;GR$5)&gt;SUM(_xlfn._xlws.FILTER(GR33:GR112,$A33:$A112&gt;GR$4),_xlfn._xlws.FILTER($C$9:GQ112,$A$9:$A112&gt;GR$4))),(SUMIFS($B$9:$B32,$A$9:$A32,"&lt;"&amp;$A32,$A$9:$A32,"&gt;="&amp;GR$4,$A$9:$A32,"&lt;="&amp;GR$5)-SUM(_xlfn._xlws.FILTER(GR33:GR112,$A33:$A112&gt;GR$4),_xlfn._xlws.FILTER($C$9:GQ112,$A$9:$A112&gt;GR$4))&gt;GR$6)),GR$6,MAX(0,SUMIFS($B$9:$B32,$A$9:$A32,"&lt;"&amp;$A32,$A$9:$A32,"&gt;="&amp;GR$4,$A$9:$A32,"&lt;="&amp;GR$5)-SUM(_xlfn._xlws.FILTER(GR33:GR112,$A33:$A112&gt;GR$4),_xlfn._xlws.FILTER($C$9:GQ112,$A$9:$A112&gt;GR$4)))),"")</f>
        <v/>
      </c>
      <c r="GS32" s="32" t="str" cm="1">
        <f t="array" ref="GS32">IF(AND(($A32&lt;&gt;"")*($A32&gt;GS$4)*($A32&lt;=GS$5)),IF(AND((SUMIFS($B$9:$B32,$A$9:$A32,"&lt;"&amp;$A32,$A$9:$A32,"&gt;="&amp;GS$4,$A$9:$A32,"&lt;="&amp;GS$5)&gt;SUM(_xlfn._xlws.FILTER(GS33:GS112,$A33:$A112&gt;GS$4),_xlfn._xlws.FILTER($C$9:GR112,$A$9:$A112&gt;GS$4))),(SUMIFS($B$9:$B32,$A$9:$A32,"&lt;"&amp;$A32,$A$9:$A32,"&gt;="&amp;GS$4,$A$9:$A32,"&lt;="&amp;GS$5)-SUM(_xlfn._xlws.FILTER(GS33:GS112,$A33:$A112&gt;GS$4),_xlfn._xlws.FILTER($C$9:GR112,$A$9:$A112&gt;GS$4))&gt;GS$6)),GS$6,MAX(0,SUMIFS($B$9:$B32,$A$9:$A32,"&lt;"&amp;$A32,$A$9:$A32,"&gt;="&amp;GS$4,$A$9:$A32,"&lt;="&amp;GS$5)-SUM(_xlfn._xlws.FILTER(GS33:GS112,$A33:$A112&gt;GS$4),_xlfn._xlws.FILTER($C$9:GR112,$A$9:$A112&gt;GS$4)))),"")</f>
        <v/>
      </c>
      <c r="GT32" s="32" t="str" cm="1">
        <f t="array" ref="GT32">IF(AND(($A32&lt;&gt;"")*($A32&gt;GT$4)*($A32&lt;=GT$5)),IF(AND((SUMIFS($B$9:$B32,$A$9:$A32,"&lt;"&amp;$A32,$A$9:$A32,"&gt;="&amp;GT$4,$A$9:$A32,"&lt;="&amp;GT$5)&gt;SUM(_xlfn._xlws.FILTER(GT33:GT112,$A33:$A112&gt;GT$4),_xlfn._xlws.FILTER($C$9:GS112,$A$9:$A112&gt;GT$4))),(SUMIFS($B$9:$B32,$A$9:$A32,"&lt;"&amp;$A32,$A$9:$A32,"&gt;="&amp;GT$4,$A$9:$A32,"&lt;="&amp;GT$5)-SUM(_xlfn._xlws.FILTER(GT33:GT112,$A33:$A112&gt;GT$4),_xlfn._xlws.FILTER($C$9:GS112,$A$9:$A112&gt;GT$4))&gt;GT$6)),GT$6,MAX(0,SUMIFS($B$9:$B32,$A$9:$A32,"&lt;"&amp;$A32,$A$9:$A32,"&gt;="&amp;GT$4,$A$9:$A32,"&lt;="&amp;GT$5)-SUM(_xlfn._xlws.FILTER(GT33:GT112,$A33:$A112&gt;GT$4),_xlfn._xlws.FILTER($C$9:GS112,$A$9:$A112&gt;GT$4)))),"")</f>
        <v/>
      </c>
      <c r="GU32" s="32" t="str" cm="1">
        <f t="array" ref="GU32">IF(AND(($A32&lt;&gt;"")*($A32&gt;GU$4)*($A32&lt;=GU$5)),IF(AND((SUMIFS($B$9:$B32,$A$9:$A32,"&lt;"&amp;$A32,$A$9:$A32,"&gt;="&amp;GU$4,$A$9:$A32,"&lt;="&amp;GU$5)&gt;SUM(_xlfn._xlws.FILTER(GU33:GU112,$A33:$A112&gt;GU$4),_xlfn._xlws.FILTER($C$9:GT112,$A$9:$A112&gt;GU$4))),(SUMIFS($B$9:$B32,$A$9:$A32,"&lt;"&amp;$A32,$A$9:$A32,"&gt;="&amp;GU$4,$A$9:$A32,"&lt;="&amp;GU$5)-SUM(_xlfn._xlws.FILTER(GU33:GU112,$A33:$A112&gt;GU$4),_xlfn._xlws.FILTER($C$9:GT112,$A$9:$A112&gt;GU$4))&gt;GU$6)),GU$6,MAX(0,SUMIFS($B$9:$B32,$A$9:$A32,"&lt;"&amp;$A32,$A$9:$A32,"&gt;="&amp;GU$4,$A$9:$A32,"&lt;="&amp;GU$5)-SUM(_xlfn._xlws.FILTER(GU33:GU112,$A33:$A112&gt;GU$4),_xlfn._xlws.FILTER($C$9:GT112,$A$9:$A112&gt;GU$4)))),"")</f>
        <v/>
      </c>
      <c r="GV32" s="32" t="str" cm="1">
        <f t="array" ref="GV32">IF(AND(($A32&lt;&gt;"")*($A32&gt;GV$4)*($A32&lt;=GV$5)),IF(AND((SUMIFS($B$9:$B32,$A$9:$A32,"&lt;"&amp;$A32,$A$9:$A32,"&gt;="&amp;GV$4,$A$9:$A32,"&lt;="&amp;GV$5)&gt;SUM(_xlfn._xlws.FILTER(GV33:GV112,$A33:$A112&gt;GV$4),_xlfn._xlws.FILTER($C$9:GU112,$A$9:$A112&gt;GV$4))),(SUMIFS($B$9:$B32,$A$9:$A32,"&lt;"&amp;$A32,$A$9:$A32,"&gt;="&amp;GV$4,$A$9:$A32,"&lt;="&amp;GV$5)-SUM(_xlfn._xlws.FILTER(GV33:GV112,$A33:$A112&gt;GV$4),_xlfn._xlws.FILTER($C$9:GU112,$A$9:$A112&gt;GV$4))&gt;GV$6)),GV$6,MAX(0,SUMIFS($B$9:$B32,$A$9:$A32,"&lt;"&amp;$A32,$A$9:$A32,"&gt;="&amp;GV$4,$A$9:$A32,"&lt;="&amp;GV$5)-SUM(_xlfn._xlws.FILTER(GV33:GV112,$A33:$A112&gt;GV$4),_xlfn._xlws.FILTER($C$9:GU112,$A$9:$A112&gt;GV$4)))),"")</f>
        <v/>
      </c>
      <c r="GW32" s="32" t="str" cm="1">
        <f t="array" ref="GW32">IF(AND(($A32&lt;&gt;"")*($A32&gt;GW$4)*($A32&lt;=GW$5)),IF(AND((SUMIFS($B$9:$B32,$A$9:$A32,"&lt;"&amp;$A32,$A$9:$A32,"&gt;="&amp;GW$4,$A$9:$A32,"&lt;="&amp;GW$5)&gt;SUM(_xlfn._xlws.FILTER(GW33:GW112,$A33:$A112&gt;GW$4),_xlfn._xlws.FILTER($C$9:GV112,$A$9:$A112&gt;GW$4))),(SUMIFS($B$9:$B32,$A$9:$A32,"&lt;"&amp;$A32,$A$9:$A32,"&gt;="&amp;GW$4,$A$9:$A32,"&lt;="&amp;GW$5)-SUM(_xlfn._xlws.FILTER(GW33:GW112,$A33:$A112&gt;GW$4),_xlfn._xlws.FILTER($C$9:GV112,$A$9:$A112&gt;GW$4))&gt;GW$6)),GW$6,MAX(0,SUMIFS($B$9:$B32,$A$9:$A32,"&lt;"&amp;$A32,$A$9:$A32,"&gt;="&amp;GW$4,$A$9:$A32,"&lt;="&amp;GW$5)-SUM(_xlfn._xlws.FILTER(GW33:GW112,$A33:$A112&gt;GW$4),_xlfn._xlws.FILTER($C$9:GV112,$A$9:$A112&gt;GW$4)))),"")</f>
        <v/>
      </c>
      <c r="GX32" s="32" t="str" cm="1">
        <f t="array" ref="GX32">IF(AND(($A32&lt;&gt;"")*($A32&gt;GX$4)*($A32&lt;=GX$5)),IF(AND((SUMIFS($B$9:$B32,$A$9:$A32,"&lt;"&amp;$A32,$A$9:$A32,"&gt;="&amp;GX$4,$A$9:$A32,"&lt;="&amp;GX$5)&gt;SUM(_xlfn._xlws.FILTER(GX33:GX112,$A33:$A112&gt;GX$4),_xlfn._xlws.FILTER($C$9:GW112,$A$9:$A112&gt;GX$4))),(SUMIFS($B$9:$B32,$A$9:$A32,"&lt;"&amp;$A32,$A$9:$A32,"&gt;="&amp;GX$4,$A$9:$A32,"&lt;="&amp;GX$5)-SUM(_xlfn._xlws.FILTER(GX33:GX112,$A33:$A112&gt;GX$4),_xlfn._xlws.FILTER($C$9:GW112,$A$9:$A112&gt;GX$4))&gt;GX$6)),GX$6,MAX(0,SUMIFS($B$9:$B32,$A$9:$A32,"&lt;"&amp;$A32,$A$9:$A32,"&gt;="&amp;GX$4,$A$9:$A32,"&lt;="&amp;GX$5)-SUM(_xlfn._xlws.FILTER(GX33:GX112,$A33:$A112&gt;GX$4),_xlfn._xlws.FILTER($C$9:GW112,$A$9:$A112&gt;GX$4)))),"")</f>
        <v/>
      </c>
      <c r="GY32" s="32" t="str" cm="1">
        <f t="array" ref="GY32">IF(AND(($A32&lt;&gt;"")*($A32&gt;GY$4)*($A32&lt;=GY$5)),IF(AND((SUMIFS($B$9:$B32,$A$9:$A32,"&lt;"&amp;$A32,$A$9:$A32,"&gt;="&amp;GY$4,$A$9:$A32,"&lt;="&amp;GY$5)&gt;SUM(_xlfn._xlws.FILTER(GY33:GY112,$A33:$A112&gt;GY$4),_xlfn._xlws.FILTER($C$9:GX112,$A$9:$A112&gt;GY$4))),(SUMIFS($B$9:$B32,$A$9:$A32,"&lt;"&amp;$A32,$A$9:$A32,"&gt;="&amp;GY$4,$A$9:$A32,"&lt;="&amp;GY$5)-SUM(_xlfn._xlws.FILTER(GY33:GY112,$A33:$A112&gt;GY$4),_xlfn._xlws.FILTER($C$9:GX112,$A$9:$A112&gt;GY$4))&gt;GY$6)),GY$6,MAX(0,SUMIFS($B$9:$B32,$A$9:$A32,"&lt;"&amp;$A32,$A$9:$A32,"&gt;="&amp;GY$4,$A$9:$A32,"&lt;="&amp;GY$5)-SUM(_xlfn._xlws.FILTER(GY33:GY112,$A33:$A112&gt;GY$4),_xlfn._xlws.FILTER($C$9:GX112,$A$9:$A112&gt;GY$4)))),"")</f>
        <v/>
      </c>
      <c r="GZ32" s="32" t="str" cm="1">
        <f t="array" ref="GZ32">IF(AND(($A32&lt;&gt;"")*($A32&gt;GZ$4)*($A32&lt;=GZ$5)),IF(AND((SUMIFS($B$9:$B32,$A$9:$A32,"&lt;"&amp;$A32,$A$9:$A32,"&gt;="&amp;GZ$4,$A$9:$A32,"&lt;="&amp;GZ$5)&gt;SUM(_xlfn._xlws.FILTER(GZ33:GZ112,$A33:$A112&gt;GZ$4),_xlfn._xlws.FILTER($C$9:GY112,$A$9:$A112&gt;GZ$4))),(SUMIFS($B$9:$B32,$A$9:$A32,"&lt;"&amp;$A32,$A$9:$A32,"&gt;="&amp;GZ$4,$A$9:$A32,"&lt;="&amp;GZ$5)-SUM(_xlfn._xlws.FILTER(GZ33:GZ112,$A33:$A112&gt;GZ$4),_xlfn._xlws.FILTER($C$9:GY112,$A$9:$A112&gt;GZ$4))&gt;GZ$6)),GZ$6,MAX(0,SUMIFS($B$9:$B32,$A$9:$A32,"&lt;"&amp;$A32,$A$9:$A32,"&gt;="&amp;GZ$4,$A$9:$A32,"&lt;="&amp;GZ$5)-SUM(_xlfn._xlws.FILTER(GZ33:GZ112,$A33:$A112&gt;GZ$4),_xlfn._xlws.FILTER($C$9:GY112,$A$9:$A112&gt;GZ$4)))),"")</f>
        <v/>
      </c>
      <c r="HA32" s="32" t="str" cm="1">
        <f t="array" ref="HA32">IF(AND(($A32&lt;&gt;"")*($A32&gt;HA$4)*($A32&lt;=HA$5)),IF(AND((SUMIFS($B$9:$B32,$A$9:$A32,"&lt;"&amp;$A32,$A$9:$A32,"&gt;="&amp;HA$4,$A$9:$A32,"&lt;="&amp;HA$5)&gt;SUM(_xlfn._xlws.FILTER(HA33:HA112,$A33:$A112&gt;HA$4),_xlfn._xlws.FILTER($C$9:GZ112,$A$9:$A112&gt;HA$4))),(SUMIFS($B$9:$B32,$A$9:$A32,"&lt;"&amp;$A32,$A$9:$A32,"&gt;="&amp;HA$4,$A$9:$A32,"&lt;="&amp;HA$5)-SUM(_xlfn._xlws.FILTER(HA33:HA112,$A33:$A112&gt;HA$4),_xlfn._xlws.FILTER($C$9:GZ112,$A$9:$A112&gt;HA$4))&gt;HA$6)),HA$6,MAX(0,SUMIFS($B$9:$B32,$A$9:$A32,"&lt;"&amp;$A32,$A$9:$A32,"&gt;="&amp;HA$4,$A$9:$A32,"&lt;="&amp;HA$5)-SUM(_xlfn._xlws.FILTER(HA33:HA112,$A33:$A112&gt;HA$4),_xlfn._xlws.FILTER($C$9:GZ112,$A$9:$A112&gt;HA$4)))),"")</f>
        <v/>
      </c>
      <c r="HB32" s="32" t="str" cm="1">
        <f t="array" ref="HB32">IF(AND(($A32&lt;&gt;"")*($A32&gt;HB$4)*($A32&lt;=HB$5)),IF(AND((SUMIFS($B$9:$B32,$A$9:$A32,"&lt;"&amp;$A32,$A$9:$A32,"&gt;="&amp;HB$4,$A$9:$A32,"&lt;="&amp;HB$5)&gt;SUM(_xlfn._xlws.FILTER(HB33:HB112,$A33:$A112&gt;HB$4),_xlfn._xlws.FILTER($C$9:HA112,$A$9:$A112&gt;HB$4))),(SUMIFS($B$9:$B32,$A$9:$A32,"&lt;"&amp;$A32,$A$9:$A32,"&gt;="&amp;HB$4,$A$9:$A32,"&lt;="&amp;HB$5)-SUM(_xlfn._xlws.FILTER(HB33:HB112,$A33:$A112&gt;HB$4),_xlfn._xlws.FILTER($C$9:HA112,$A$9:$A112&gt;HB$4))&gt;HB$6)),HB$6,MAX(0,SUMIFS($B$9:$B32,$A$9:$A32,"&lt;"&amp;$A32,$A$9:$A32,"&gt;="&amp;HB$4,$A$9:$A32,"&lt;="&amp;HB$5)-SUM(_xlfn._xlws.FILTER(HB33:HB112,$A33:$A112&gt;HB$4),_xlfn._xlws.FILTER($C$9:HA112,$A$9:$A112&gt;HB$4)))),"")</f>
        <v/>
      </c>
      <c r="HC32" s="32" t="str" cm="1">
        <f t="array" ref="HC32">IF(AND(($A32&lt;&gt;"")*($A32&gt;HC$4)*($A32&lt;=HC$5)),IF(AND((SUMIFS($B$9:$B32,$A$9:$A32,"&lt;"&amp;$A32,$A$9:$A32,"&gt;="&amp;HC$4,$A$9:$A32,"&lt;="&amp;HC$5)&gt;SUM(_xlfn._xlws.FILTER(HC33:HC112,$A33:$A112&gt;HC$4),_xlfn._xlws.FILTER($C$9:HB112,$A$9:$A112&gt;HC$4))),(SUMIFS($B$9:$B32,$A$9:$A32,"&lt;"&amp;$A32,$A$9:$A32,"&gt;="&amp;HC$4,$A$9:$A32,"&lt;="&amp;HC$5)-SUM(_xlfn._xlws.FILTER(HC33:HC112,$A33:$A112&gt;HC$4),_xlfn._xlws.FILTER($C$9:HB112,$A$9:$A112&gt;HC$4))&gt;HC$6)),HC$6,MAX(0,SUMIFS($B$9:$B32,$A$9:$A32,"&lt;"&amp;$A32,$A$9:$A32,"&gt;="&amp;HC$4,$A$9:$A32,"&lt;="&amp;HC$5)-SUM(_xlfn._xlws.FILTER(HC33:HC112,$A33:$A112&gt;HC$4),_xlfn._xlws.FILTER($C$9:HB112,$A$9:$A112&gt;HC$4)))),"")</f>
        <v/>
      </c>
      <c r="HD32" s="32" t="str" cm="1">
        <f t="array" ref="HD32">IF(AND(($A32&lt;&gt;"")*($A32&gt;HD$4)*($A32&lt;=HD$5)),IF(AND((SUMIFS($B$9:$B32,$A$9:$A32,"&lt;"&amp;$A32,$A$9:$A32,"&gt;="&amp;HD$4,$A$9:$A32,"&lt;="&amp;HD$5)&gt;SUM(_xlfn._xlws.FILTER(HD33:HD112,$A33:$A112&gt;HD$4),_xlfn._xlws.FILTER($C$9:HC112,$A$9:$A112&gt;HD$4))),(SUMIFS($B$9:$B32,$A$9:$A32,"&lt;"&amp;$A32,$A$9:$A32,"&gt;="&amp;HD$4,$A$9:$A32,"&lt;="&amp;HD$5)-SUM(_xlfn._xlws.FILTER(HD33:HD112,$A33:$A112&gt;HD$4),_xlfn._xlws.FILTER($C$9:HC112,$A$9:$A112&gt;HD$4))&gt;HD$6)),HD$6,MAX(0,SUMIFS($B$9:$B32,$A$9:$A32,"&lt;"&amp;$A32,$A$9:$A32,"&gt;="&amp;HD$4,$A$9:$A32,"&lt;="&amp;HD$5)-SUM(_xlfn._xlws.FILTER(HD33:HD112,$A33:$A112&gt;HD$4),_xlfn._xlws.FILTER($C$9:HC112,$A$9:$A112&gt;HD$4)))),"")</f>
        <v/>
      </c>
      <c r="HE32" s="32" t="str" cm="1">
        <f t="array" ref="HE32">IF(AND(($A32&lt;&gt;"")*($A32&gt;HE$4)*($A32&lt;=HE$5)),IF(AND((SUMIFS($B$9:$B32,$A$9:$A32,"&lt;"&amp;$A32,$A$9:$A32,"&gt;="&amp;HE$4,$A$9:$A32,"&lt;="&amp;HE$5)&gt;SUM(_xlfn._xlws.FILTER(HE33:HE112,$A33:$A112&gt;HE$4),_xlfn._xlws.FILTER($C$9:HD112,$A$9:$A112&gt;HE$4))),(SUMIFS($B$9:$B32,$A$9:$A32,"&lt;"&amp;$A32,$A$9:$A32,"&gt;="&amp;HE$4,$A$9:$A32,"&lt;="&amp;HE$5)-SUM(_xlfn._xlws.FILTER(HE33:HE112,$A33:$A112&gt;HE$4),_xlfn._xlws.FILTER($C$9:HD112,$A$9:$A112&gt;HE$4))&gt;HE$6)),HE$6,MAX(0,SUMIFS($B$9:$B32,$A$9:$A32,"&lt;"&amp;$A32,$A$9:$A32,"&gt;="&amp;HE$4,$A$9:$A32,"&lt;="&amp;HE$5)-SUM(_xlfn._xlws.FILTER(HE33:HE112,$A33:$A112&gt;HE$4),_xlfn._xlws.FILTER($C$9:HD112,$A$9:$A112&gt;HE$4)))),"")</f>
        <v/>
      </c>
      <c r="HF32" s="32" t="str" cm="1">
        <f t="array" ref="HF32">IF(AND(($A32&lt;&gt;"")*($A32&gt;HF$4)*($A32&lt;=HF$5)),IF(AND((SUMIFS($B$9:$B32,$A$9:$A32,"&lt;"&amp;$A32,$A$9:$A32,"&gt;="&amp;HF$4,$A$9:$A32,"&lt;="&amp;HF$5)&gt;SUM(_xlfn._xlws.FILTER(HF33:HF112,$A33:$A112&gt;HF$4),_xlfn._xlws.FILTER($C$9:HE112,$A$9:$A112&gt;HF$4))),(SUMIFS($B$9:$B32,$A$9:$A32,"&lt;"&amp;$A32,$A$9:$A32,"&gt;="&amp;HF$4,$A$9:$A32,"&lt;="&amp;HF$5)-SUM(_xlfn._xlws.FILTER(HF33:HF112,$A33:$A112&gt;HF$4),_xlfn._xlws.FILTER($C$9:HE112,$A$9:$A112&gt;HF$4))&gt;HF$6)),HF$6,MAX(0,SUMIFS($B$9:$B32,$A$9:$A32,"&lt;"&amp;$A32,$A$9:$A32,"&gt;="&amp;HF$4,$A$9:$A32,"&lt;="&amp;HF$5)-SUM(_xlfn._xlws.FILTER(HF33:HF112,$A33:$A112&gt;HF$4),_xlfn._xlws.FILTER($C$9:HE112,$A$9:$A112&gt;HF$4)))),"")</f>
        <v/>
      </c>
      <c r="HG32" s="32" t="str" cm="1">
        <f t="array" ref="HG32">IF(AND(($A32&lt;&gt;"")*($A32&gt;HG$4)*($A32&lt;=HG$5)),IF(AND((SUMIFS($B$9:$B32,$A$9:$A32,"&lt;"&amp;$A32,$A$9:$A32,"&gt;="&amp;HG$4,$A$9:$A32,"&lt;="&amp;HG$5)&gt;SUM(_xlfn._xlws.FILTER(HG33:HG112,$A33:$A112&gt;HG$4),_xlfn._xlws.FILTER($C$9:HF112,$A$9:$A112&gt;HG$4))),(SUMIFS($B$9:$B32,$A$9:$A32,"&lt;"&amp;$A32,$A$9:$A32,"&gt;="&amp;HG$4,$A$9:$A32,"&lt;="&amp;HG$5)-SUM(_xlfn._xlws.FILTER(HG33:HG112,$A33:$A112&gt;HG$4),_xlfn._xlws.FILTER($C$9:HF112,$A$9:$A112&gt;HG$4))&gt;HG$6)),HG$6,MAX(0,SUMIFS($B$9:$B32,$A$9:$A32,"&lt;"&amp;$A32,$A$9:$A32,"&gt;="&amp;HG$4,$A$9:$A32,"&lt;="&amp;HG$5)-SUM(_xlfn._xlws.FILTER(HG33:HG112,$A33:$A112&gt;HG$4),_xlfn._xlws.FILTER($C$9:HF112,$A$9:$A112&gt;HG$4)))),"")</f>
        <v/>
      </c>
      <c r="HH32" s="32" t="str" cm="1">
        <f t="array" ref="HH32">IF(AND(($A32&lt;&gt;"")*($A32&gt;HH$4)*($A32&lt;=HH$5)),IF(AND((SUMIFS($B$9:$B32,$A$9:$A32,"&lt;"&amp;$A32,$A$9:$A32,"&gt;="&amp;HH$4,$A$9:$A32,"&lt;="&amp;HH$5)&gt;SUM(_xlfn._xlws.FILTER(HH33:HH112,$A33:$A112&gt;HH$4),_xlfn._xlws.FILTER($C$9:HG112,$A$9:$A112&gt;HH$4))),(SUMIFS($B$9:$B32,$A$9:$A32,"&lt;"&amp;$A32,$A$9:$A32,"&gt;="&amp;HH$4,$A$9:$A32,"&lt;="&amp;HH$5)-SUM(_xlfn._xlws.FILTER(HH33:HH112,$A33:$A112&gt;HH$4),_xlfn._xlws.FILTER($C$9:HG112,$A$9:$A112&gt;HH$4))&gt;HH$6)),HH$6,MAX(0,SUMIFS($B$9:$B32,$A$9:$A32,"&lt;"&amp;$A32,$A$9:$A32,"&gt;="&amp;HH$4,$A$9:$A32,"&lt;="&amp;HH$5)-SUM(_xlfn._xlws.FILTER(HH33:HH112,$A33:$A112&gt;HH$4),_xlfn._xlws.FILTER($C$9:HG112,$A$9:$A112&gt;HH$4)))),"")</f>
        <v/>
      </c>
      <c r="HI32" s="32" t="str" cm="1">
        <f t="array" ref="HI32">IF(AND(($A32&lt;&gt;"")*($A32&gt;HI$4)*($A32&lt;=HI$5)),IF(AND((SUMIFS($B$9:$B32,$A$9:$A32,"&lt;"&amp;$A32,$A$9:$A32,"&gt;="&amp;HI$4,$A$9:$A32,"&lt;="&amp;HI$5)&gt;SUM(_xlfn._xlws.FILTER(HI33:HI112,$A33:$A112&gt;HI$4),_xlfn._xlws.FILTER($C$9:HH112,$A$9:$A112&gt;HI$4))),(SUMIFS($B$9:$B32,$A$9:$A32,"&lt;"&amp;$A32,$A$9:$A32,"&gt;="&amp;HI$4,$A$9:$A32,"&lt;="&amp;HI$5)-SUM(_xlfn._xlws.FILTER(HI33:HI112,$A33:$A112&gt;HI$4),_xlfn._xlws.FILTER($C$9:HH112,$A$9:$A112&gt;HI$4))&gt;HI$6)),HI$6,MAX(0,SUMIFS($B$9:$B32,$A$9:$A32,"&lt;"&amp;$A32,$A$9:$A32,"&gt;="&amp;HI$4,$A$9:$A32,"&lt;="&amp;HI$5)-SUM(_xlfn._xlws.FILTER(HI33:HI112,$A33:$A112&gt;HI$4),_xlfn._xlws.FILTER($C$9:HH112,$A$9:$A112&gt;HI$4)))),"")</f>
        <v/>
      </c>
      <c r="HJ32" s="32" t="str" cm="1">
        <f t="array" ref="HJ32">IF(AND(($A32&lt;&gt;"")*($A32&gt;HJ$4)*($A32&lt;=HJ$5)),IF(AND((SUMIFS($B$9:$B32,$A$9:$A32,"&lt;"&amp;$A32,$A$9:$A32,"&gt;="&amp;HJ$4,$A$9:$A32,"&lt;="&amp;HJ$5)&gt;SUM(_xlfn._xlws.FILTER(HJ33:HJ112,$A33:$A112&gt;HJ$4),_xlfn._xlws.FILTER($C$9:HI112,$A$9:$A112&gt;HJ$4))),(SUMIFS($B$9:$B32,$A$9:$A32,"&lt;"&amp;$A32,$A$9:$A32,"&gt;="&amp;HJ$4,$A$9:$A32,"&lt;="&amp;HJ$5)-SUM(_xlfn._xlws.FILTER(HJ33:HJ112,$A33:$A112&gt;HJ$4),_xlfn._xlws.FILTER($C$9:HI112,$A$9:$A112&gt;HJ$4))&gt;HJ$6)),HJ$6,MAX(0,SUMIFS($B$9:$B32,$A$9:$A32,"&lt;"&amp;$A32,$A$9:$A32,"&gt;="&amp;HJ$4,$A$9:$A32,"&lt;="&amp;HJ$5)-SUM(_xlfn._xlws.FILTER(HJ33:HJ112,$A33:$A112&gt;HJ$4),_xlfn._xlws.FILTER($C$9:HI112,$A$9:$A112&gt;HJ$4)))),"")</f>
        <v/>
      </c>
      <c r="HK32" s="32" t="str" cm="1">
        <f t="array" ref="HK32">IF(AND(($A32&lt;&gt;"")*($A32&gt;HK$4)*($A32&lt;=HK$5)),IF(AND((SUMIFS($B$9:$B32,$A$9:$A32,"&lt;"&amp;$A32,$A$9:$A32,"&gt;="&amp;HK$4,$A$9:$A32,"&lt;="&amp;HK$5)&gt;SUM(_xlfn._xlws.FILTER(HK33:HK112,$A33:$A112&gt;HK$4),_xlfn._xlws.FILTER($C$9:HJ112,$A$9:$A112&gt;HK$4))),(SUMIFS($B$9:$B32,$A$9:$A32,"&lt;"&amp;$A32,$A$9:$A32,"&gt;="&amp;HK$4,$A$9:$A32,"&lt;="&amp;HK$5)-SUM(_xlfn._xlws.FILTER(HK33:HK112,$A33:$A112&gt;HK$4),_xlfn._xlws.FILTER($C$9:HJ112,$A$9:$A112&gt;HK$4))&gt;HK$6)),HK$6,MAX(0,SUMIFS($B$9:$B32,$A$9:$A32,"&lt;"&amp;$A32,$A$9:$A32,"&gt;="&amp;HK$4,$A$9:$A32,"&lt;="&amp;HK$5)-SUM(_xlfn._xlws.FILTER(HK33:HK112,$A33:$A112&gt;HK$4),_xlfn._xlws.FILTER($C$9:HJ112,$A$9:$A112&gt;HK$4)))),"")</f>
        <v/>
      </c>
      <c r="HL32" s="32" t="str" cm="1">
        <f t="array" ref="HL32">IF(AND(($A32&lt;&gt;"")*($A32&gt;HL$4)*($A32&lt;=HL$5)),IF(AND((SUMIFS($B$9:$B32,$A$9:$A32,"&lt;"&amp;$A32,$A$9:$A32,"&gt;="&amp;HL$4,$A$9:$A32,"&lt;="&amp;HL$5)&gt;SUM(_xlfn._xlws.FILTER(HL33:HL112,$A33:$A112&gt;HL$4),_xlfn._xlws.FILTER($C$9:HK112,$A$9:$A112&gt;HL$4))),(SUMIFS($B$9:$B32,$A$9:$A32,"&lt;"&amp;$A32,$A$9:$A32,"&gt;="&amp;HL$4,$A$9:$A32,"&lt;="&amp;HL$5)-SUM(_xlfn._xlws.FILTER(HL33:HL112,$A33:$A112&gt;HL$4),_xlfn._xlws.FILTER($C$9:HK112,$A$9:$A112&gt;HL$4))&gt;HL$6)),HL$6,MAX(0,SUMIFS($B$9:$B32,$A$9:$A32,"&lt;"&amp;$A32,$A$9:$A32,"&gt;="&amp;HL$4,$A$9:$A32,"&lt;="&amp;HL$5)-SUM(_xlfn._xlws.FILTER(HL33:HL112,$A33:$A112&gt;HL$4),_xlfn._xlws.FILTER($C$9:HK112,$A$9:$A112&gt;HL$4)))),"")</f>
        <v/>
      </c>
      <c r="HM32" s="32" t="str" cm="1">
        <f t="array" ref="HM32">IF(AND(($A32&lt;&gt;"")*($A32&gt;HM$4)*($A32&lt;=HM$5)),IF(AND((SUMIFS($B$9:$B32,$A$9:$A32,"&lt;"&amp;$A32,$A$9:$A32,"&gt;="&amp;HM$4,$A$9:$A32,"&lt;="&amp;HM$5)&gt;SUM(_xlfn._xlws.FILTER(HM33:HM112,$A33:$A112&gt;HM$4),_xlfn._xlws.FILTER($C$9:HL112,$A$9:$A112&gt;HM$4))),(SUMIFS($B$9:$B32,$A$9:$A32,"&lt;"&amp;$A32,$A$9:$A32,"&gt;="&amp;HM$4,$A$9:$A32,"&lt;="&amp;HM$5)-SUM(_xlfn._xlws.FILTER(HM33:HM112,$A33:$A112&gt;HM$4),_xlfn._xlws.FILTER($C$9:HL112,$A$9:$A112&gt;HM$4))&gt;HM$6)),HM$6,MAX(0,SUMIFS($B$9:$B32,$A$9:$A32,"&lt;"&amp;$A32,$A$9:$A32,"&gt;="&amp;HM$4,$A$9:$A32,"&lt;="&amp;HM$5)-SUM(_xlfn._xlws.FILTER(HM33:HM112,$A33:$A112&gt;HM$4),_xlfn._xlws.FILTER($C$9:HL112,$A$9:$A112&gt;HM$4)))),"")</f>
        <v/>
      </c>
      <c r="HN32" s="32" t="str" cm="1">
        <f t="array" ref="HN32">IF(AND(($A32&lt;&gt;"")*($A32&gt;HN$4)*($A32&lt;=HN$5)),IF(AND((SUMIFS($B$9:$B32,$A$9:$A32,"&lt;"&amp;$A32,$A$9:$A32,"&gt;="&amp;HN$4,$A$9:$A32,"&lt;="&amp;HN$5)&gt;SUM(_xlfn._xlws.FILTER(HN33:HN112,$A33:$A112&gt;HN$4),_xlfn._xlws.FILTER($C$9:HM112,$A$9:$A112&gt;HN$4))),(SUMIFS($B$9:$B32,$A$9:$A32,"&lt;"&amp;$A32,$A$9:$A32,"&gt;="&amp;HN$4,$A$9:$A32,"&lt;="&amp;HN$5)-SUM(_xlfn._xlws.FILTER(HN33:HN112,$A33:$A112&gt;HN$4),_xlfn._xlws.FILTER($C$9:HM112,$A$9:$A112&gt;HN$4))&gt;HN$6)),HN$6,MAX(0,SUMIFS($B$9:$B32,$A$9:$A32,"&lt;"&amp;$A32,$A$9:$A32,"&gt;="&amp;HN$4,$A$9:$A32,"&lt;="&amp;HN$5)-SUM(_xlfn._xlws.FILTER(HN33:HN112,$A33:$A112&gt;HN$4),_xlfn._xlws.FILTER($C$9:HM112,$A$9:$A112&gt;HN$4)))),"")</f>
        <v/>
      </c>
      <c r="HO32" s="32" t="str" cm="1">
        <f t="array" ref="HO32">IF(AND(($A32&lt;&gt;"")*($A32&gt;HO$4)*($A32&lt;=HO$5)),IF(AND((SUMIFS($B$9:$B32,$A$9:$A32,"&lt;"&amp;$A32,$A$9:$A32,"&gt;="&amp;HO$4,$A$9:$A32,"&lt;="&amp;HO$5)&gt;SUM(_xlfn._xlws.FILTER(HO33:HO112,$A33:$A112&gt;HO$4),_xlfn._xlws.FILTER($C$9:HN112,$A$9:$A112&gt;HO$4))),(SUMIFS($B$9:$B32,$A$9:$A32,"&lt;"&amp;$A32,$A$9:$A32,"&gt;="&amp;HO$4,$A$9:$A32,"&lt;="&amp;HO$5)-SUM(_xlfn._xlws.FILTER(HO33:HO112,$A33:$A112&gt;HO$4),_xlfn._xlws.FILTER($C$9:HN112,$A$9:$A112&gt;HO$4))&gt;HO$6)),HO$6,MAX(0,SUMIFS($B$9:$B32,$A$9:$A32,"&lt;"&amp;$A32,$A$9:$A32,"&gt;="&amp;HO$4,$A$9:$A32,"&lt;="&amp;HO$5)-SUM(_xlfn._xlws.FILTER(HO33:HO112,$A33:$A112&gt;HO$4),_xlfn._xlws.FILTER($C$9:HN112,$A$9:$A112&gt;HO$4)))),"")</f>
        <v/>
      </c>
      <c r="HP32" s="32" t="str" cm="1">
        <f t="array" ref="HP32">IF(AND(($A32&lt;&gt;"")*($A32&gt;HP$4)*($A32&lt;=HP$5)),IF(AND((SUMIFS($B$9:$B32,$A$9:$A32,"&lt;"&amp;$A32,$A$9:$A32,"&gt;="&amp;HP$4,$A$9:$A32,"&lt;="&amp;HP$5)&gt;SUM(_xlfn._xlws.FILTER(HP33:HP112,$A33:$A112&gt;HP$4),_xlfn._xlws.FILTER($C$9:HO112,$A$9:$A112&gt;HP$4))),(SUMIFS($B$9:$B32,$A$9:$A32,"&lt;"&amp;$A32,$A$9:$A32,"&gt;="&amp;HP$4,$A$9:$A32,"&lt;="&amp;HP$5)-SUM(_xlfn._xlws.FILTER(HP33:HP112,$A33:$A112&gt;HP$4),_xlfn._xlws.FILTER($C$9:HO112,$A$9:$A112&gt;HP$4))&gt;HP$6)),HP$6,MAX(0,SUMIFS($B$9:$B32,$A$9:$A32,"&lt;"&amp;$A32,$A$9:$A32,"&gt;="&amp;HP$4,$A$9:$A32,"&lt;="&amp;HP$5)-SUM(_xlfn._xlws.FILTER(HP33:HP112,$A33:$A112&gt;HP$4),_xlfn._xlws.FILTER($C$9:HO112,$A$9:$A112&gt;HP$4)))),"")</f>
        <v/>
      </c>
      <c r="HQ32" s="32" t="str" cm="1">
        <f t="array" ref="HQ32">IF(AND(($A32&lt;&gt;"")*($A32&gt;HQ$4)*($A32&lt;=HQ$5)),IF(AND((SUMIFS($B$9:$B32,$A$9:$A32,"&lt;"&amp;$A32,$A$9:$A32,"&gt;="&amp;HQ$4,$A$9:$A32,"&lt;="&amp;HQ$5)&gt;SUM(_xlfn._xlws.FILTER(HQ33:HQ112,$A33:$A112&gt;HQ$4),_xlfn._xlws.FILTER($C$9:HP112,$A$9:$A112&gt;HQ$4))),(SUMIFS($B$9:$B32,$A$9:$A32,"&lt;"&amp;$A32,$A$9:$A32,"&gt;="&amp;HQ$4,$A$9:$A32,"&lt;="&amp;HQ$5)-SUM(_xlfn._xlws.FILTER(HQ33:HQ112,$A33:$A112&gt;HQ$4),_xlfn._xlws.FILTER($C$9:HP112,$A$9:$A112&gt;HQ$4))&gt;HQ$6)),HQ$6,MAX(0,SUMIFS($B$9:$B32,$A$9:$A32,"&lt;"&amp;$A32,$A$9:$A32,"&gt;="&amp;HQ$4,$A$9:$A32,"&lt;="&amp;HQ$5)-SUM(_xlfn._xlws.FILTER(HQ33:HQ112,$A33:$A112&gt;HQ$4),_xlfn._xlws.FILTER($C$9:HP112,$A$9:$A112&gt;HQ$4)))),"")</f>
        <v/>
      </c>
      <c r="HR32" s="32" t="str" cm="1">
        <f t="array" ref="HR32">IF(AND(($A32&lt;&gt;"")*($A32&gt;HR$4)*($A32&lt;=HR$5)),IF(AND((SUMIFS($B$9:$B32,$A$9:$A32,"&lt;"&amp;$A32,$A$9:$A32,"&gt;="&amp;HR$4,$A$9:$A32,"&lt;="&amp;HR$5)&gt;SUM(_xlfn._xlws.FILTER(HR33:HR112,$A33:$A112&gt;HR$4),_xlfn._xlws.FILTER($C$9:HQ112,$A$9:$A112&gt;HR$4))),(SUMIFS($B$9:$B32,$A$9:$A32,"&lt;"&amp;$A32,$A$9:$A32,"&gt;="&amp;HR$4,$A$9:$A32,"&lt;="&amp;HR$5)-SUM(_xlfn._xlws.FILTER(HR33:HR112,$A33:$A112&gt;HR$4),_xlfn._xlws.FILTER($C$9:HQ112,$A$9:$A112&gt;HR$4))&gt;HR$6)),HR$6,MAX(0,SUMIFS($B$9:$B32,$A$9:$A32,"&lt;"&amp;$A32,$A$9:$A32,"&gt;="&amp;HR$4,$A$9:$A32,"&lt;="&amp;HR$5)-SUM(_xlfn._xlws.FILTER(HR33:HR112,$A33:$A112&gt;HR$4),_xlfn._xlws.FILTER($C$9:HQ112,$A$9:$A112&gt;HR$4)))),"")</f>
        <v/>
      </c>
      <c r="HS32" s="32" t="str" cm="1">
        <f t="array" ref="HS32">IF(AND(($A32&lt;&gt;"")*($A32&gt;HS$4)*($A32&lt;=HS$5)),IF(AND((SUMIFS($B$9:$B32,$A$9:$A32,"&lt;"&amp;$A32,$A$9:$A32,"&gt;="&amp;HS$4,$A$9:$A32,"&lt;="&amp;HS$5)&gt;SUM(_xlfn._xlws.FILTER(HS33:HS112,$A33:$A112&gt;HS$4),_xlfn._xlws.FILTER($C$9:HR112,$A$9:$A112&gt;HS$4))),(SUMIFS($B$9:$B32,$A$9:$A32,"&lt;"&amp;$A32,$A$9:$A32,"&gt;="&amp;HS$4,$A$9:$A32,"&lt;="&amp;HS$5)-SUM(_xlfn._xlws.FILTER(HS33:HS112,$A33:$A112&gt;HS$4),_xlfn._xlws.FILTER($C$9:HR112,$A$9:$A112&gt;HS$4))&gt;HS$6)),HS$6,MAX(0,SUMIFS($B$9:$B32,$A$9:$A32,"&lt;"&amp;$A32,$A$9:$A32,"&gt;="&amp;HS$4,$A$9:$A32,"&lt;="&amp;HS$5)-SUM(_xlfn._xlws.FILTER(HS33:HS112,$A33:$A112&gt;HS$4),_xlfn._xlws.FILTER($C$9:HR112,$A$9:$A112&gt;HS$4)))),"")</f>
        <v/>
      </c>
    </row>
    <row r="33" spans="1:227" x14ac:dyDescent="0.2">
      <c r="A33" s="63" t="str">
        <v/>
      </c>
      <c r="B33" s="32">
        <f>VLOOKUP(A33,Table5[],7,FALSE)</f>
        <v>0</v>
      </c>
      <c r="C33" s="32"/>
      <c r="D33" s="32" t="str" cm="1">
        <f t="array" ref="D33">IF(AND(($A33&lt;&gt;"")*($A33&gt;D$4)*($A33&lt;=D$5)),IF(AND((SUMIFS($B$9:$B33,$A$9:$A33,"&lt;"&amp;$A33,$A$9:$A33,"&gt;="&amp;D$4,$A$9:$A33,"&lt;="&amp;D$5)&gt;SUM(_xlfn._xlws.FILTER(D34:D113,$A34:$A113&gt;D$4),_xlfn._xlws.FILTER($C$9:C113,$A$9:$A113&gt;D$4))),(SUMIFS($B$9:$B33,$A$9:$A33,"&lt;"&amp;$A33,$A$9:$A33,"&gt;="&amp;D$4,$A$9:$A33,"&lt;="&amp;D$5)-SUM(_xlfn._xlws.FILTER(D34:D113,$A34:$A113&gt;D$4),_xlfn._xlws.FILTER($C$9:C113,$A$9:$A113&gt;D$4))&gt;D$6)),D$6,MAX(0,SUMIFS($B$9:$B33,$A$9:$A33,"&lt;"&amp;$A33,$A$9:$A33,"&gt;="&amp;D$4,$A$9:$A33,"&lt;="&amp;D$5)-SUM(_xlfn._xlws.FILTER(D34:D113,$A34:$A113&gt;D$4),_xlfn._xlws.FILTER($C$9:C113,$A$9:$A113&gt;D$4)))),"")</f>
        <v/>
      </c>
      <c r="E33" s="32" t="str" cm="1">
        <f t="array" ref="E33">IF(AND(($A33&lt;&gt;"")*($A33&gt;E$4)*($A33&lt;=E$5)),IF(AND((SUMIFS($B$9:$B33,$A$9:$A33,"&lt;"&amp;$A33,$A$9:$A33,"&gt;="&amp;E$4,$A$9:$A33,"&lt;="&amp;E$5)&gt;SUM(_xlfn._xlws.FILTER(E34:E113,$A34:$A113&gt;E$4),_xlfn._xlws.FILTER($C$9:D113,$A$9:$A113&gt;E$4))),(SUMIFS($B$9:$B33,$A$9:$A33,"&lt;"&amp;$A33,$A$9:$A33,"&gt;="&amp;E$4,$A$9:$A33,"&lt;="&amp;E$5)-SUM(_xlfn._xlws.FILTER(E34:E113,$A34:$A113&gt;E$4),_xlfn._xlws.FILTER($C$9:D113,$A$9:$A113&gt;E$4))&gt;E$6)),E$6,MAX(0,SUMIFS($B$9:$B33,$A$9:$A33,"&lt;"&amp;$A33,$A$9:$A33,"&gt;="&amp;E$4,$A$9:$A33,"&lt;="&amp;E$5)-SUM(_xlfn._xlws.FILTER(E34:E113,$A34:$A113&gt;E$4),_xlfn._xlws.FILTER($C$9:D113,$A$9:$A113&gt;E$4)))),"")</f>
        <v/>
      </c>
      <c r="F33" s="32" t="str" cm="1">
        <f t="array" ref="F33">IF(AND(($A33&lt;&gt;"")*($A33&gt;F$4)*($A33&lt;=F$5)),IF(AND((SUMIFS($B$9:$B33,$A$9:$A33,"&lt;"&amp;$A33,$A$9:$A33,"&gt;="&amp;F$4,$A$9:$A33,"&lt;="&amp;F$5)&gt;SUM(_xlfn._xlws.FILTER(F34:F113,$A34:$A113&gt;F$4),_xlfn._xlws.FILTER($C$9:E113,$A$9:$A113&gt;F$4))),(SUMIFS($B$9:$B33,$A$9:$A33,"&lt;"&amp;$A33,$A$9:$A33,"&gt;="&amp;F$4,$A$9:$A33,"&lt;="&amp;F$5)-SUM(_xlfn._xlws.FILTER(F34:F113,$A34:$A113&gt;F$4),_xlfn._xlws.FILTER($C$9:E113,$A$9:$A113&gt;F$4))&gt;F$6)),F$6,MAX(0,SUMIFS($B$9:$B33,$A$9:$A33,"&lt;"&amp;$A33,$A$9:$A33,"&gt;="&amp;F$4,$A$9:$A33,"&lt;="&amp;F$5)-SUM(_xlfn._xlws.FILTER(F34:F113,$A34:$A113&gt;F$4),_xlfn._xlws.FILTER($C$9:E113,$A$9:$A113&gt;F$4)))),"")</f>
        <v/>
      </c>
      <c r="G33" s="32" t="str" cm="1">
        <f t="array" ref="G33">IF(AND(($A33&lt;&gt;"")*($A33&gt;G$4)*($A33&lt;=G$5)),IF(AND((SUMIFS($B$9:$B33,$A$9:$A33,"&lt;"&amp;$A33,$A$9:$A33,"&gt;="&amp;G$4,$A$9:$A33,"&lt;="&amp;G$5)&gt;SUM(_xlfn._xlws.FILTER(G34:G113,$A34:$A113&gt;G$4),_xlfn._xlws.FILTER($C$9:F113,$A$9:$A113&gt;G$4))),(SUMIFS($B$9:$B33,$A$9:$A33,"&lt;"&amp;$A33,$A$9:$A33,"&gt;="&amp;G$4,$A$9:$A33,"&lt;="&amp;G$5)-SUM(_xlfn._xlws.FILTER(G34:G113,$A34:$A113&gt;G$4),_xlfn._xlws.FILTER($C$9:F113,$A$9:$A113&gt;G$4))&gt;G$6)),G$6,MAX(0,SUMIFS($B$9:$B33,$A$9:$A33,"&lt;"&amp;$A33,$A$9:$A33,"&gt;="&amp;G$4,$A$9:$A33,"&lt;="&amp;G$5)-SUM(_xlfn._xlws.FILTER(G34:G113,$A34:$A113&gt;G$4),_xlfn._xlws.FILTER($C$9:F113,$A$9:$A113&gt;G$4)))),"")</f>
        <v/>
      </c>
      <c r="H33" s="32" t="str" cm="1">
        <f t="array" ref="H33">IF(AND(($A33&lt;&gt;"")*($A33&gt;H$4)*($A33&lt;=H$5)),IF(AND((SUMIFS($B$9:$B33,$A$9:$A33,"&lt;"&amp;$A33,$A$9:$A33,"&gt;="&amp;H$4,$A$9:$A33,"&lt;="&amp;H$5)&gt;SUM(_xlfn._xlws.FILTER(H34:H113,$A34:$A113&gt;H$4),_xlfn._xlws.FILTER($C$9:G113,$A$9:$A113&gt;H$4))),(SUMIFS($B$9:$B33,$A$9:$A33,"&lt;"&amp;$A33,$A$9:$A33,"&gt;="&amp;H$4,$A$9:$A33,"&lt;="&amp;H$5)-SUM(_xlfn._xlws.FILTER(H34:H113,$A34:$A113&gt;H$4),_xlfn._xlws.FILTER($C$9:G113,$A$9:$A113&gt;H$4))&gt;H$6)),H$6,MAX(0,SUMIFS($B$9:$B33,$A$9:$A33,"&lt;"&amp;$A33,$A$9:$A33,"&gt;="&amp;H$4,$A$9:$A33,"&lt;="&amp;H$5)-SUM(_xlfn._xlws.FILTER(H34:H113,$A34:$A113&gt;H$4),_xlfn._xlws.FILTER($C$9:G113,$A$9:$A113&gt;H$4)))),"")</f>
        <v/>
      </c>
      <c r="I33" s="32" t="str" cm="1">
        <f t="array" ref="I33">IF(AND(($A33&lt;&gt;"")*($A33&gt;I$4)*($A33&lt;=I$5)),IF(AND((SUMIFS($B$9:$B33,$A$9:$A33,"&lt;"&amp;$A33,$A$9:$A33,"&gt;="&amp;I$4,$A$9:$A33,"&lt;="&amp;I$5)&gt;SUM(_xlfn._xlws.FILTER(I34:I113,$A34:$A113&gt;I$4),_xlfn._xlws.FILTER($C$9:H113,$A$9:$A113&gt;I$4))),(SUMIFS($B$9:$B33,$A$9:$A33,"&lt;"&amp;$A33,$A$9:$A33,"&gt;="&amp;I$4,$A$9:$A33,"&lt;="&amp;I$5)-SUM(_xlfn._xlws.FILTER(I34:I113,$A34:$A113&gt;I$4),_xlfn._xlws.FILTER($C$9:H113,$A$9:$A113&gt;I$4))&gt;I$6)),I$6,MAX(0,SUMIFS($B$9:$B33,$A$9:$A33,"&lt;"&amp;$A33,$A$9:$A33,"&gt;="&amp;I$4,$A$9:$A33,"&lt;="&amp;I$5)-SUM(_xlfn._xlws.FILTER(I34:I113,$A34:$A113&gt;I$4),_xlfn._xlws.FILTER($C$9:H113,$A$9:$A113&gt;I$4)))),"")</f>
        <v/>
      </c>
      <c r="J33" s="32" t="str" cm="1">
        <f t="array" ref="J33">IF(AND(($A33&lt;&gt;"")*($A33&gt;J$4)*($A33&lt;=J$5)),IF(AND((SUMIFS($B$9:$B33,$A$9:$A33,"&lt;"&amp;$A33,$A$9:$A33,"&gt;="&amp;J$4,$A$9:$A33,"&lt;="&amp;J$5)&gt;SUM(_xlfn._xlws.FILTER(J34:J113,$A34:$A113&gt;J$4),_xlfn._xlws.FILTER($C$9:I113,$A$9:$A113&gt;J$4))),(SUMIFS($B$9:$B33,$A$9:$A33,"&lt;"&amp;$A33,$A$9:$A33,"&gt;="&amp;J$4,$A$9:$A33,"&lt;="&amp;J$5)-SUM(_xlfn._xlws.FILTER(J34:J113,$A34:$A113&gt;J$4),_xlfn._xlws.FILTER($C$9:I113,$A$9:$A113&gt;J$4))&gt;J$6)),J$6,MAX(0,SUMIFS($B$9:$B33,$A$9:$A33,"&lt;"&amp;$A33,$A$9:$A33,"&gt;="&amp;J$4,$A$9:$A33,"&lt;="&amp;J$5)-SUM(_xlfn._xlws.FILTER(J34:J113,$A34:$A113&gt;J$4),_xlfn._xlws.FILTER($C$9:I113,$A$9:$A113&gt;J$4)))),"")</f>
        <v/>
      </c>
      <c r="K33" s="32" t="str" cm="1">
        <f t="array" ref="K33">IF(AND(($A33&lt;&gt;"")*($A33&gt;K$4)*($A33&lt;=K$5)),IF(AND((SUMIFS($B$9:$B33,$A$9:$A33,"&lt;"&amp;$A33,$A$9:$A33,"&gt;="&amp;K$4,$A$9:$A33,"&lt;="&amp;K$5)&gt;SUM(_xlfn._xlws.FILTER(K34:K113,$A34:$A113&gt;K$4),_xlfn._xlws.FILTER($C$9:J113,$A$9:$A113&gt;K$4))),(SUMIFS($B$9:$B33,$A$9:$A33,"&lt;"&amp;$A33,$A$9:$A33,"&gt;="&amp;K$4,$A$9:$A33,"&lt;="&amp;K$5)-SUM(_xlfn._xlws.FILTER(K34:K113,$A34:$A113&gt;K$4),_xlfn._xlws.FILTER($C$9:J113,$A$9:$A113&gt;K$4))&gt;K$6)),K$6,MAX(0,SUMIFS($B$9:$B33,$A$9:$A33,"&lt;"&amp;$A33,$A$9:$A33,"&gt;="&amp;K$4,$A$9:$A33,"&lt;="&amp;K$5)-SUM(_xlfn._xlws.FILTER(K34:K113,$A34:$A113&gt;K$4),_xlfn._xlws.FILTER($C$9:J113,$A$9:$A113&gt;K$4)))),"")</f>
        <v/>
      </c>
      <c r="L33" s="32" t="str" cm="1">
        <f t="array" ref="L33">IF(AND(($A33&lt;&gt;"")*($A33&gt;L$4)*($A33&lt;=L$5)),IF(AND((SUMIFS($B$9:$B33,$A$9:$A33,"&lt;"&amp;$A33,$A$9:$A33,"&gt;="&amp;L$4,$A$9:$A33,"&lt;="&amp;L$5)&gt;SUM(_xlfn._xlws.FILTER(L34:L113,$A34:$A113&gt;L$4),_xlfn._xlws.FILTER($C$9:K113,$A$9:$A113&gt;L$4))),(SUMIFS($B$9:$B33,$A$9:$A33,"&lt;"&amp;$A33,$A$9:$A33,"&gt;="&amp;L$4,$A$9:$A33,"&lt;="&amp;L$5)-SUM(_xlfn._xlws.FILTER(L34:L113,$A34:$A113&gt;L$4),_xlfn._xlws.FILTER($C$9:K113,$A$9:$A113&gt;L$4))&gt;L$6)),L$6,MAX(0,SUMIFS($B$9:$B33,$A$9:$A33,"&lt;"&amp;$A33,$A$9:$A33,"&gt;="&amp;L$4,$A$9:$A33,"&lt;="&amp;L$5)-SUM(_xlfn._xlws.FILTER(L34:L113,$A34:$A113&gt;L$4),_xlfn._xlws.FILTER($C$9:K113,$A$9:$A113&gt;L$4)))),"")</f>
        <v/>
      </c>
      <c r="M33" s="32" t="str" cm="1">
        <f t="array" ref="M33">IF(AND(($A33&lt;&gt;"")*($A33&gt;M$4)*($A33&lt;=M$5)),IF(AND((SUMIFS($B$9:$B33,$A$9:$A33,"&lt;"&amp;$A33,$A$9:$A33,"&gt;="&amp;M$4,$A$9:$A33,"&lt;="&amp;M$5)&gt;SUM(_xlfn._xlws.FILTER(M34:M113,$A34:$A113&gt;M$4),_xlfn._xlws.FILTER($C$9:L113,$A$9:$A113&gt;M$4))),(SUMIFS($B$9:$B33,$A$9:$A33,"&lt;"&amp;$A33,$A$9:$A33,"&gt;="&amp;M$4,$A$9:$A33,"&lt;="&amp;M$5)-SUM(_xlfn._xlws.FILTER(M34:M113,$A34:$A113&gt;M$4),_xlfn._xlws.FILTER($C$9:L113,$A$9:$A113&gt;M$4))&gt;M$6)),M$6,MAX(0,SUMIFS($B$9:$B33,$A$9:$A33,"&lt;"&amp;$A33,$A$9:$A33,"&gt;="&amp;M$4,$A$9:$A33,"&lt;="&amp;M$5)-SUM(_xlfn._xlws.FILTER(M34:M113,$A34:$A113&gt;M$4),_xlfn._xlws.FILTER($C$9:L113,$A$9:$A113&gt;M$4)))),"")</f>
        <v/>
      </c>
      <c r="N33" s="32" t="str" cm="1">
        <f t="array" ref="N33">IF(AND(($A33&lt;&gt;"")*($A33&gt;N$4)*($A33&lt;=N$5)),IF(AND((SUMIFS($B$9:$B33,$A$9:$A33,"&lt;"&amp;$A33,$A$9:$A33,"&gt;="&amp;N$4,$A$9:$A33,"&lt;="&amp;N$5)&gt;SUM(_xlfn._xlws.FILTER(N34:N113,$A34:$A113&gt;N$4),_xlfn._xlws.FILTER($C$9:M113,$A$9:$A113&gt;N$4))),(SUMIFS($B$9:$B33,$A$9:$A33,"&lt;"&amp;$A33,$A$9:$A33,"&gt;="&amp;N$4,$A$9:$A33,"&lt;="&amp;N$5)-SUM(_xlfn._xlws.FILTER(N34:N113,$A34:$A113&gt;N$4),_xlfn._xlws.FILTER($C$9:M113,$A$9:$A113&gt;N$4))&gt;N$6)),N$6,MAX(0,SUMIFS($B$9:$B33,$A$9:$A33,"&lt;"&amp;$A33,$A$9:$A33,"&gt;="&amp;N$4,$A$9:$A33,"&lt;="&amp;N$5)-SUM(_xlfn._xlws.FILTER(N34:N113,$A34:$A113&gt;N$4),_xlfn._xlws.FILTER($C$9:M113,$A$9:$A113&gt;N$4)))),"")</f>
        <v/>
      </c>
      <c r="O33" s="32" t="str" cm="1">
        <f t="array" ref="O33">IF(AND(($A33&lt;&gt;"")*($A33&gt;O$4)*($A33&lt;=O$5)),IF(AND((SUMIFS($B$9:$B33,$A$9:$A33,"&lt;"&amp;$A33,$A$9:$A33,"&gt;="&amp;O$4,$A$9:$A33,"&lt;="&amp;O$5)&gt;SUM(_xlfn._xlws.FILTER(O34:O113,$A34:$A113&gt;O$4),_xlfn._xlws.FILTER($C$9:N113,$A$9:$A113&gt;O$4))),(SUMIFS($B$9:$B33,$A$9:$A33,"&lt;"&amp;$A33,$A$9:$A33,"&gt;="&amp;O$4,$A$9:$A33,"&lt;="&amp;O$5)-SUM(_xlfn._xlws.FILTER(O34:O113,$A34:$A113&gt;O$4),_xlfn._xlws.FILTER($C$9:N113,$A$9:$A113&gt;O$4))&gt;O$6)),O$6,MAX(0,SUMIFS($B$9:$B33,$A$9:$A33,"&lt;"&amp;$A33,$A$9:$A33,"&gt;="&amp;O$4,$A$9:$A33,"&lt;="&amp;O$5)-SUM(_xlfn._xlws.FILTER(O34:O113,$A34:$A113&gt;O$4),_xlfn._xlws.FILTER($C$9:N113,$A$9:$A113&gt;O$4)))),"")</f>
        <v/>
      </c>
      <c r="P33" s="32" t="str" cm="1">
        <f t="array" ref="P33">IF(AND(($A33&lt;&gt;"")*($A33&gt;P$4)*($A33&lt;=P$5)),IF(AND((SUMIFS($B$9:$B33,$A$9:$A33,"&lt;"&amp;$A33,$A$9:$A33,"&gt;="&amp;P$4,$A$9:$A33,"&lt;="&amp;P$5)&gt;SUM(_xlfn._xlws.FILTER(P34:P113,$A34:$A113&gt;P$4),_xlfn._xlws.FILTER($C$9:O113,$A$9:$A113&gt;P$4))),(SUMIFS($B$9:$B33,$A$9:$A33,"&lt;"&amp;$A33,$A$9:$A33,"&gt;="&amp;P$4,$A$9:$A33,"&lt;="&amp;P$5)-SUM(_xlfn._xlws.FILTER(P34:P113,$A34:$A113&gt;P$4),_xlfn._xlws.FILTER($C$9:O113,$A$9:$A113&gt;P$4))&gt;P$6)),P$6,MAX(0,SUMIFS($B$9:$B33,$A$9:$A33,"&lt;"&amp;$A33,$A$9:$A33,"&gt;="&amp;P$4,$A$9:$A33,"&lt;="&amp;P$5)-SUM(_xlfn._xlws.FILTER(P34:P113,$A34:$A113&gt;P$4),_xlfn._xlws.FILTER($C$9:O113,$A$9:$A113&gt;P$4)))),"")</f>
        <v/>
      </c>
      <c r="Q33" s="32" t="str" cm="1">
        <f t="array" ref="Q33">IF(AND(($A33&lt;&gt;"")*($A33&gt;Q$4)*($A33&lt;=Q$5)),IF(AND((SUMIFS($B$9:$B33,$A$9:$A33,"&lt;"&amp;$A33,$A$9:$A33,"&gt;="&amp;Q$4,$A$9:$A33,"&lt;="&amp;Q$5)&gt;SUM(_xlfn._xlws.FILTER(Q34:Q113,$A34:$A113&gt;Q$4),_xlfn._xlws.FILTER($C$9:P113,$A$9:$A113&gt;Q$4))),(SUMIFS($B$9:$B33,$A$9:$A33,"&lt;"&amp;$A33,$A$9:$A33,"&gt;="&amp;Q$4,$A$9:$A33,"&lt;="&amp;Q$5)-SUM(_xlfn._xlws.FILTER(Q34:Q113,$A34:$A113&gt;Q$4),_xlfn._xlws.FILTER($C$9:P113,$A$9:$A113&gt;Q$4))&gt;Q$6)),Q$6,MAX(0,SUMIFS($B$9:$B33,$A$9:$A33,"&lt;"&amp;$A33,$A$9:$A33,"&gt;="&amp;Q$4,$A$9:$A33,"&lt;="&amp;Q$5)-SUM(_xlfn._xlws.FILTER(Q34:Q113,$A34:$A113&gt;Q$4),_xlfn._xlws.FILTER($C$9:P113,$A$9:$A113&gt;Q$4)))),"")</f>
        <v/>
      </c>
      <c r="R33" s="32" t="str" cm="1">
        <f t="array" ref="R33">IF(AND(($A33&lt;&gt;"")*($A33&gt;R$4)*($A33&lt;=R$5)),IF(AND((SUMIFS($B$9:$B33,$A$9:$A33,"&lt;"&amp;$A33,$A$9:$A33,"&gt;="&amp;R$4,$A$9:$A33,"&lt;="&amp;R$5)&gt;SUM(_xlfn._xlws.FILTER(R34:R113,$A34:$A113&gt;R$4),_xlfn._xlws.FILTER($C$9:Q113,$A$9:$A113&gt;R$4))),(SUMIFS($B$9:$B33,$A$9:$A33,"&lt;"&amp;$A33,$A$9:$A33,"&gt;="&amp;R$4,$A$9:$A33,"&lt;="&amp;R$5)-SUM(_xlfn._xlws.FILTER(R34:R113,$A34:$A113&gt;R$4),_xlfn._xlws.FILTER($C$9:Q113,$A$9:$A113&gt;R$4))&gt;R$6)),R$6,MAX(0,SUMIFS($B$9:$B33,$A$9:$A33,"&lt;"&amp;$A33,$A$9:$A33,"&gt;="&amp;R$4,$A$9:$A33,"&lt;="&amp;R$5)-SUM(_xlfn._xlws.FILTER(R34:R113,$A34:$A113&gt;R$4),_xlfn._xlws.FILTER($C$9:Q113,$A$9:$A113&gt;R$4)))),"")</f>
        <v/>
      </c>
      <c r="S33" s="32" t="str" cm="1">
        <f t="array" ref="S33">IF(AND(($A33&lt;&gt;"")*($A33&gt;S$4)*($A33&lt;=S$5)),IF(AND((SUMIFS($B$9:$B33,$A$9:$A33,"&lt;"&amp;$A33,$A$9:$A33,"&gt;="&amp;S$4,$A$9:$A33,"&lt;="&amp;S$5)&gt;SUM(_xlfn._xlws.FILTER(S34:S113,$A34:$A113&gt;S$4),_xlfn._xlws.FILTER($C$9:R113,$A$9:$A113&gt;S$4))),(SUMIFS($B$9:$B33,$A$9:$A33,"&lt;"&amp;$A33,$A$9:$A33,"&gt;="&amp;S$4,$A$9:$A33,"&lt;="&amp;S$5)-SUM(_xlfn._xlws.FILTER(S34:S113,$A34:$A113&gt;S$4),_xlfn._xlws.FILTER($C$9:R113,$A$9:$A113&gt;S$4))&gt;S$6)),S$6,MAX(0,SUMIFS($B$9:$B33,$A$9:$A33,"&lt;"&amp;$A33,$A$9:$A33,"&gt;="&amp;S$4,$A$9:$A33,"&lt;="&amp;S$5)-SUM(_xlfn._xlws.FILTER(S34:S113,$A34:$A113&gt;S$4),_xlfn._xlws.FILTER($C$9:R113,$A$9:$A113&gt;S$4)))),"")</f>
        <v/>
      </c>
      <c r="T33" s="32" t="str" cm="1">
        <f t="array" ref="T33">IF(AND(($A33&lt;&gt;"")*($A33&gt;T$4)*($A33&lt;=T$5)),IF(AND((SUMIFS($B$9:$B33,$A$9:$A33,"&lt;"&amp;$A33,$A$9:$A33,"&gt;="&amp;T$4,$A$9:$A33,"&lt;="&amp;T$5)&gt;SUM(_xlfn._xlws.FILTER(T34:T113,$A34:$A113&gt;T$4),_xlfn._xlws.FILTER($C$9:S113,$A$9:$A113&gt;T$4))),(SUMIFS($B$9:$B33,$A$9:$A33,"&lt;"&amp;$A33,$A$9:$A33,"&gt;="&amp;T$4,$A$9:$A33,"&lt;="&amp;T$5)-SUM(_xlfn._xlws.FILTER(T34:T113,$A34:$A113&gt;T$4),_xlfn._xlws.FILTER($C$9:S113,$A$9:$A113&gt;T$4))&gt;T$6)),T$6,MAX(0,SUMIFS($B$9:$B33,$A$9:$A33,"&lt;"&amp;$A33,$A$9:$A33,"&gt;="&amp;T$4,$A$9:$A33,"&lt;="&amp;T$5)-SUM(_xlfn._xlws.FILTER(T34:T113,$A34:$A113&gt;T$4),_xlfn._xlws.FILTER($C$9:S113,$A$9:$A113&gt;T$4)))),"")</f>
        <v/>
      </c>
      <c r="U33" s="32" t="str" cm="1">
        <f t="array" ref="U33">IF(AND(($A33&lt;&gt;"")*($A33&gt;U$4)*($A33&lt;=U$5)),IF(AND((SUMIFS($B$9:$B33,$A$9:$A33,"&lt;"&amp;$A33,$A$9:$A33,"&gt;="&amp;U$4,$A$9:$A33,"&lt;="&amp;U$5)&gt;SUM(_xlfn._xlws.FILTER(U34:U113,$A34:$A113&gt;U$4),_xlfn._xlws.FILTER($C$9:T113,$A$9:$A113&gt;U$4))),(SUMIFS($B$9:$B33,$A$9:$A33,"&lt;"&amp;$A33,$A$9:$A33,"&gt;="&amp;U$4,$A$9:$A33,"&lt;="&amp;U$5)-SUM(_xlfn._xlws.FILTER(U34:U113,$A34:$A113&gt;U$4),_xlfn._xlws.FILTER($C$9:T113,$A$9:$A113&gt;U$4))&gt;U$6)),U$6,MAX(0,SUMIFS($B$9:$B33,$A$9:$A33,"&lt;"&amp;$A33,$A$9:$A33,"&gt;="&amp;U$4,$A$9:$A33,"&lt;="&amp;U$5)-SUM(_xlfn._xlws.FILTER(U34:U113,$A34:$A113&gt;U$4),_xlfn._xlws.FILTER($C$9:T113,$A$9:$A113&gt;U$4)))),"")</f>
        <v/>
      </c>
      <c r="V33" s="32" t="str" cm="1">
        <f t="array" ref="V33">IF(AND(($A33&lt;&gt;"")*($A33&gt;V$4)*($A33&lt;=V$5)),IF(AND((SUMIFS($B$9:$B33,$A$9:$A33,"&lt;"&amp;$A33,$A$9:$A33,"&gt;="&amp;V$4,$A$9:$A33,"&lt;="&amp;V$5)&gt;SUM(_xlfn._xlws.FILTER(V34:V113,$A34:$A113&gt;V$4),_xlfn._xlws.FILTER($C$9:U113,$A$9:$A113&gt;V$4))),(SUMIFS($B$9:$B33,$A$9:$A33,"&lt;"&amp;$A33,$A$9:$A33,"&gt;="&amp;V$4,$A$9:$A33,"&lt;="&amp;V$5)-SUM(_xlfn._xlws.FILTER(V34:V113,$A34:$A113&gt;V$4),_xlfn._xlws.FILTER($C$9:U113,$A$9:$A113&gt;V$4))&gt;V$6)),V$6,MAX(0,SUMIFS($B$9:$B33,$A$9:$A33,"&lt;"&amp;$A33,$A$9:$A33,"&gt;="&amp;V$4,$A$9:$A33,"&lt;="&amp;V$5)-SUM(_xlfn._xlws.FILTER(V34:V113,$A34:$A113&gt;V$4),_xlfn._xlws.FILTER($C$9:U113,$A$9:$A113&gt;V$4)))),"")</f>
        <v/>
      </c>
      <c r="W33" s="32" t="str" cm="1">
        <f t="array" ref="W33">IF(AND(($A33&lt;&gt;"")*($A33&gt;W$4)*($A33&lt;=W$5)),IF(AND((SUMIFS($B$9:$B33,$A$9:$A33,"&lt;"&amp;$A33,$A$9:$A33,"&gt;="&amp;W$4,$A$9:$A33,"&lt;="&amp;W$5)&gt;SUM(_xlfn._xlws.FILTER(W34:W113,$A34:$A113&gt;W$4),_xlfn._xlws.FILTER($C$9:V113,$A$9:$A113&gt;W$4))),(SUMIFS($B$9:$B33,$A$9:$A33,"&lt;"&amp;$A33,$A$9:$A33,"&gt;="&amp;W$4,$A$9:$A33,"&lt;="&amp;W$5)-SUM(_xlfn._xlws.FILTER(W34:W113,$A34:$A113&gt;W$4),_xlfn._xlws.FILTER($C$9:V113,$A$9:$A113&gt;W$4))&gt;W$6)),W$6,MAX(0,SUMIFS($B$9:$B33,$A$9:$A33,"&lt;"&amp;$A33,$A$9:$A33,"&gt;="&amp;W$4,$A$9:$A33,"&lt;="&amp;W$5)-SUM(_xlfn._xlws.FILTER(W34:W113,$A34:$A113&gt;W$4),_xlfn._xlws.FILTER($C$9:V113,$A$9:$A113&gt;W$4)))),"")</f>
        <v/>
      </c>
      <c r="X33" s="32" t="str" cm="1">
        <f t="array" ref="X33">IF(AND(($A33&lt;&gt;"")*($A33&gt;X$4)*($A33&lt;=X$5)),IF(AND((SUMIFS($B$9:$B33,$A$9:$A33,"&lt;"&amp;$A33,$A$9:$A33,"&gt;="&amp;X$4,$A$9:$A33,"&lt;="&amp;X$5)&gt;SUM(_xlfn._xlws.FILTER(X34:X113,$A34:$A113&gt;X$4),_xlfn._xlws.FILTER($C$9:W113,$A$9:$A113&gt;X$4))),(SUMIFS($B$9:$B33,$A$9:$A33,"&lt;"&amp;$A33,$A$9:$A33,"&gt;="&amp;X$4,$A$9:$A33,"&lt;="&amp;X$5)-SUM(_xlfn._xlws.FILTER(X34:X113,$A34:$A113&gt;X$4),_xlfn._xlws.FILTER($C$9:W113,$A$9:$A113&gt;X$4))&gt;X$6)),X$6,MAX(0,SUMIFS($B$9:$B33,$A$9:$A33,"&lt;"&amp;$A33,$A$9:$A33,"&gt;="&amp;X$4,$A$9:$A33,"&lt;="&amp;X$5)-SUM(_xlfn._xlws.FILTER(X34:X113,$A34:$A113&gt;X$4),_xlfn._xlws.FILTER($C$9:W113,$A$9:$A113&gt;X$4)))),"")</f>
        <v/>
      </c>
      <c r="Y33" s="32" t="str" cm="1">
        <f t="array" ref="Y33">IF(AND(($A33&lt;&gt;"")*($A33&gt;Y$4)*($A33&lt;=Y$5)),IF(AND((SUMIFS($B$9:$B33,$A$9:$A33,"&lt;"&amp;$A33,$A$9:$A33,"&gt;="&amp;Y$4,$A$9:$A33,"&lt;="&amp;Y$5)&gt;SUM(_xlfn._xlws.FILTER(Y34:Y113,$A34:$A113&gt;Y$4),_xlfn._xlws.FILTER($C$9:X113,$A$9:$A113&gt;Y$4))),(SUMIFS($B$9:$B33,$A$9:$A33,"&lt;"&amp;$A33,$A$9:$A33,"&gt;="&amp;Y$4,$A$9:$A33,"&lt;="&amp;Y$5)-SUM(_xlfn._xlws.FILTER(Y34:Y113,$A34:$A113&gt;Y$4),_xlfn._xlws.FILTER($C$9:X113,$A$9:$A113&gt;Y$4))&gt;Y$6)),Y$6,MAX(0,SUMIFS($B$9:$B33,$A$9:$A33,"&lt;"&amp;$A33,$A$9:$A33,"&gt;="&amp;Y$4,$A$9:$A33,"&lt;="&amp;Y$5)-SUM(_xlfn._xlws.FILTER(Y34:Y113,$A34:$A113&gt;Y$4),_xlfn._xlws.FILTER($C$9:X113,$A$9:$A113&gt;Y$4)))),"")</f>
        <v/>
      </c>
      <c r="Z33" s="32" t="str" cm="1">
        <f t="array" ref="Z33">IF(AND(($A33&lt;&gt;"")*($A33&gt;Z$4)*($A33&lt;=Z$5)),IF(AND((SUMIFS($B$9:$B33,$A$9:$A33,"&lt;"&amp;$A33,$A$9:$A33,"&gt;="&amp;Z$4,$A$9:$A33,"&lt;="&amp;Z$5)&gt;SUM(_xlfn._xlws.FILTER(Z34:Z113,$A34:$A113&gt;Z$4),_xlfn._xlws.FILTER($C$9:Y113,$A$9:$A113&gt;Z$4))),(SUMIFS($B$9:$B33,$A$9:$A33,"&lt;"&amp;$A33,$A$9:$A33,"&gt;="&amp;Z$4,$A$9:$A33,"&lt;="&amp;Z$5)-SUM(_xlfn._xlws.FILTER(Z34:Z113,$A34:$A113&gt;Z$4),_xlfn._xlws.FILTER($C$9:Y113,$A$9:$A113&gt;Z$4))&gt;Z$6)),Z$6,MAX(0,SUMIFS($B$9:$B33,$A$9:$A33,"&lt;"&amp;$A33,$A$9:$A33,"&gt;="&amp;Z$4,$A$9:$A33,"&lt;="&amp;Z$5)-SUM(_xlfn._xlws.FILTER(Z34:Z113,$A34:$A113&gt;Z$4),_xlfn._xlws.FILTER($C$9:Y113,$A$9:$A113&gt;Z$4)))),"")</f>
        <v/>
      </c>
      <c r="AA33" s="32" t="str" cm="1">
        <f t="array" ref="AA33">IF(AND(($A33&lt;&gt;"")*($A33&gt;AA$4)*($A33&lt;=AA$5)),IF(AND((SUMIFS($B$9:$B33,$A$9:$A33,"&lt;"&amp;$A33,$A$9:$A33,"&gt;="&amp;AA$4,$A$9:$A33,"&lt;="&amp;AA$5)&gt;SUM(_xlfn._xlws.FILTER(AA34:AA113,$A34:$A113&gt;AA$4),_xlfn._xlws.FILTER($C$9:Z113,$A$9:$A113&gt;AA$4))),(SUMIFS($B$9:$B33,$A$9:$A33,"&lt;"&amp;$A33,$A$9:$A33,"&gt;="&amp;AA$4,$A$9:$A33,"&lt;="&amp;AA$5)-SUM(_xlfn._xlws.FILTER(AA34:AA113,$A34:$A113&gt;AA$4),_xlfn._xlws.FILTER($C$9:Z113,$A$9:$A113&gt;AA$4))&gt;AA$6)),AA$6,MAX(0,SUMIFS($B$9:$B33,$A$9:$A33,"&lt;"&amp;$A33,$A$9:$A33,"&gt;="&amp;AA$4,$A$9:$A33,"&lt;="&amp;AA$5)-SUM(_xlfn._xlws.FILTER(AA34:AA113,$A34:$A113&gt;AA$4),_xlfn._xlws.FILTER($C$9:Z113,$A$9:$A113&gt;AA$4)))),"")</f>
        <v/>
      </c>
      <c r="AB33" s="32" t="str" cm="1">
        <f t="array" ref="AB33">IF(AND(($A33&lt;&gt;"")*($A33&gt;AB$4)*($A33&lt;=AB$5)),IF(AND((SUMIFS($B$9:$B33,$A$9:$A33,"&lt;"&amp;$A33,$A$9:$A33,"&gt;="&amp;AB$4,$A$9:$A33,"&lt;="&amp;AB$5)&gt;SUM(_xlfn._xlws.FILTER(AB34:AB113,$A34:$A113&gt;AB$4),_xlfn._xlws.FILTER($C$9:AA113,$A$9:$A113&gt;AB$4))),(SUMIFS($B$9:$B33,$A$9:$A33,"&lt;"&amp;$A33,$A$9:$A33,"&gt;="&amp;AB$4,$A$9:$A33,"&lt;="&amp;AB$5)-SUM(_xlfn._xlws.FILTER(AB34:AB113,$A34:$A113&gt;AB$4),_xlfn._xlws.FILTER($C$9:AA113,$A$9:$A113&gt;AB$4))&gt;AB$6)),AB$6,MAX(0,SUMIFS($B$9:$B33,$A$9:$A33,"&lt;"&amp;$A33,$A$9:$A33,"&gt;="&amp;AB$4,$A$9:$A33,"&lt;="&amp;AB$5)-SUM(_xlfn._xlws.FILTER(AB34:AB113,$A34:$A113&gt;AB$4),_xlfn._xlws.FILTER($C$9:AA113,$A$9:$A113&gt;AB$4)))),"")</f>
        <v/>
      </c>
      <c r="AC33" s="32" t="str" cm="1">
        <f t="array" ref="AC33">IF(AND(($A33&lt;&gt;"")*($A33&gt;AC$4)*($A33&lt;=AC$5)),IF(AND((SUMIFS($B$9:$B33,$A$9:$A33,"&lt;"&amp;$A33,$A$9:$A33,"&gt;="&amp;AC$4,$A$9:$A33,"&lt;="&amp;AC$5)&gt;SUM(_xlfn._xlws.FILTER(AC34:AC113,$A34:$A113&gt;AC$4),_xlfn._xlws.FILTER($C$9:AB113,$A$9:$A113&gt;AC$4))),(SUMIFS($B$9:$B33,$A$9:$A33,"&lt;"&amp;$A33,$A$9:$A33,"&gt;="&amp;AC$4,$A$9:$A33,"&lt;="&amp;AC$5)-SUM(_xlfn._xlws.FILTER(AC34:AC113,$A34:$A113&gt;AC$4),_xlfn._xlws.FILTER($C$9:AB113,$A$9:$A113&gt;AC$4))&gt;AC$6)),AC$6,MAX(0,SUMIFS($B$9:$B33,$A$9:$A33,"&lt;"&amp;$A33,$A$9:$A33,"&gt;="&amp;AC$4,$A$9:$A33,"&lt;="&amp;AC$5)-SUM(_xlfn._xlws.FILTER(AC34:AC113,$A34:$A113&gt;AC$4),_xlfn._xlws.FILTER($C$9:AB113,$A$9:$A113&gt;AC$4)))),"")</f>
        <v/>
      </c>
      <c r="AD33" s="32" t="str" cm="1">
        <f t="array" ref="AD33">IF(AND(($A33&lt;&gt;"")*($A33&gt;AD$4)*($A33&lt;=AD$5)),IF(AND((SUMIFS($B$9:$B33,$A$9:$A33,"&lt;"&amp;$A33,$A$9:$A33,"&gt;="&amp;AD$4,$A$9:$A33,"&lt;="&amp;AD$5)&gt;SUM(_xlfn._xlws.FILTER(AD34:AD113,$A34:$A113&gt;AD$4),_xlfn._xlws.FILTER($C$9:AC113,$A$9:$A113&gt;AD$4))),(SUMIFS($B$9:$B33,$A$9:$A33,"&lt;"&amp;$A33,$A$9:$A33,"&gt;="&amp;AD$4,$A$9:$A33,"&lt;="&amp;AD$5)-SUM(_xlfn._xlws.FILTER(AD34:AD113,$A34:$A113&gt;AD$4),_xlfn._xlws.FILTER($C$9:AC113,$A$9:$A113&gt;AD$4))&gt;AD$6)),AD$6,MAX(0,SUMIFS($B$9:$B33,$A$9:$A33,"&lt;"&amp;$A33,$A$9:$A33,"&gt;="&amp;AD$4,$A$9:$A33,"&lt;="&amp;AD$5)-SUM(_xlfn._xlws.FILTER(AD34:AD113,$A34:$A113&gt;AD$4),_xlfn._xlws.FILTER($C$9:AC113,$A$9:$A113&gt;AD$4)))),"")</f>
        <v/>
      </c>
      <c r="AE33" s="32" t="str" cm="1">
        <f t="array" ref="AE33">IF(AND(($A33&lt;&gt;"")*($A33&gt;AE$4)*($A33&lt;=AE$5)),IF(AND((SUMIFS($B$9:$B33,$A$9:$A33,"&lt;"&amp;$A33,$A$9:$A33,"&gt;="&amp;AE$4,$A$9:$A33,"&lt;="&amp;AE$5)&gt;SUM(_xlfn._xlws.FILTER(AE34:AE113,$A34:$A113&gt;AE$4),_xlfn._xlws.FILTER($C$9:AD113,$A$9:$A113&gt;AE$4))),(SUMIFS($B$9:$B33,$A$9:$A33,"&lt;"&amp;$A33,$A$9:$A33,"&gt;="&amp;AE$4,$A$9:$A33,"&lt;="&amp;AE$5)-SUM(_xlfn._xlws.FILTER(AE34:AE113,$A34:$A113&gt;AE$4),_xlfn._xlws.FILTER($C$9:AD113,$A$9:$A113&gt;AE$4))&gt;AE$6)),AE$6,MAX(0,SUMIFS($B$9:$B33,$A$9:$A33,"&lt;"&amp;$A33,$A$9:$A33,"&gt;="&amp;AE$4,$A$9:$A33,"&lt;="&amp;AE$5)-SUM(_xlfn._xlws.FILTER(AE34:AE113,$A34:$A113&gt;AE$4),_xlfn._xlws.FILTER($C$9:AD113,$A$9:$A113&gt;AE$4)))),"")</f>
        <v/>
      </c>
      <c r="AF33" s="32" t="str" cm="1">
        <f t="array" ref="AF33">IF(AND(($A33&lt;&gt;"")*($A33&gt;AF$4)*($A33&lt;=AF$5)),IF(AND((SUMIFS($B$9:$B33,$A$9:$A33,"&lt;"&amp;$A33,$A$9:$A33,"&gt;="&amp;AF$4,$A$9:$A33,"&lt;="&amp;AF$5)&gt;SUM(_xlfn._xlws.FILTER(AF34:AF113,$A34:$A113&gt;AF$4),_xlfn._xlws.FILTER($C$9:AE113,$A$9:$A113&gt;AF$4))),(SUMIFS($B$9:$B33,$A$9:$A33,"&lt;"&amp;$A33,$A$9:$A33,"&gt;="&amp;AF$4,$A$9:$A33,"&lt;="&amp;AF$5)-SUM(_xlfn._xlws.FILTER(AF34:AF113,$A34:$A113&gt;AF$4),_xlfn._xlws.FILTER($C$9:AE113,$A$9:$A113&gt;AF$4))&gt;AF$6)),AF$6,MAX(0,SUMIFS($B$9:$B33,$A$9:$A33,"&lt;"&amp;$A33,$A$9:$A33,"&gt;="&amp;AF$4,$A$9:$A33,"&lt;="&amp;AF$5)-SUM(_xlfn._xlws.FILTER(AF34:AF113,$A34:$A113&gt;AF$4),_xlfn._xlws.FILTER($C$9:AE113,$A$9:$A113&gt;AF$4)))),"")</f>
        <v/>
      </c>
      <c r="AG33" s="32" t="str" cm="1">
        <f t="array" ref="AG33">IF(AND(($A33&lt;&gt;"")*($A33&gt;AG$4)*($A33&lt;=AG$5)),IF(AND((SUMIFS($B$9:$B33,$A$9:$A33,"&lt;"&amp;$A33,$A$9:$A33,"&gt;="&amp;AG$4,$A$9:$A33,"&lt;="&amp;AG$5)&gt;SUM(_xlfn._xlws.FILTER(AG34:AG113,$A34:$A113&gt;AG$4),_xlfn._xlws.FILTER($C$9:AF113,$A$9:$A113&gt;AG$4))),(SUMIFS($B$9:$B33,$A$9:$A33,"&lt;"&amp;$A33,$A$9:$A33,"&gt;="&amp;AG$4,$A$9:$A33,"&lt;="&amp;AG$5)-SUM(_xlfn._xlws.FILTER(AG34:AG113,$A34:$A113&gt;AG$4),_xlfn._xlws.FILTER($C$9:AF113,$A$9:$A113&gt;AG$4))&gt;AG$6)),AG$6,MAX(0,SUMIFS($B$9:$B33,$A$9:$A33,"&lt;"&amp;$A33,$A$9:$A33,"&gt;="&amp;AG$4,$A$9:$A33,"&lt;="&amp;AG$5)-SUM(_xlfn._xlws.FILTER(AG34:AG113,$A34:$A113&gt;AG$4),_xlfn._xlws.FILTER($C$9:AF113,$A$9:$A113&gt;AG$4)))),"")</f>
        <v/>
      </c>
      <c r="AH33" s="32" t="str" cm="1">
        <f t="array" ref="AH33">IF(AND(($A33&lt;&gt;"")*($A33&gt;AH$4)*($A33&lt;=AH$5)),IF(AND((SUMIFS($B$9:$B33,$A$9:$A33,"&lt;"&amp;$A33,$A$9:$A33,"&gt;="&amp;AH$4,$A$9:$A33,"&lt;="&amp;AH$5)&gt;SUM(_xlfn._xlws.FILTER(AH34:AH113,$A34:$A113&gt;AH$4),_xlfn._xlws.FILTER($C$9:AG113,$A$9:$A113&gt;AH$4))),(SUMIFS($B$9:$B33,$A$9:$A33,"&lt;"&amp;$A33,$A$9:$A33,"&gt;="&amp;AH$4,$A$9:$A33,"&lt;="&amp;AH$5)-SUM(_xlfn._xlws.FILTER(AH34:AH113,$A34:$A113&gt;AH$4),_xlfn._xlws.FILTER($C$9:AG113,$A$9:$A113&gt;AH$4))&gt;AH$6)),AH$6,MAX(0,SUMIFS($B$9:$B33,$A$9:$A33,"&lt;"&amp;$A33,$A$9:$A33,"&gt;="&amp;AH$4,$A$9:$A33,"&lt;="&amp;AH$5)-SUM(_xlfn._xlws.FILTER(AH34:AH113,$A34:$A113&gt;AH$4),_xlfn._xlws.FILTER($C$9:AG113,$A$9:$A113&gt;AH$4)))),"")</f>
        <v/>
      </c>
      <c r="AI33" s="32" t="str" cm="1">
        <f t="array" ref="AI33">IF(AND(($A33&lt;&gt;"")*($A33&gt;AI$4)*($A33&lt;=AI$5)),IF(AND((SUMIFS($B$9:$B33,$A$9:$A33,"&lt;"&amp;$A33,$A$9:$A33,"&gt;="&amp;AI$4,$A$9:$A33,"&lt;="&amp;AI$5)&gt;SUM(_xlfn._xlws.FILTER(AI34:AI113,$A34:$A113&gt;AI$4),_xlfn._xlws.FILTER($C$9:AH113,$A$9:$A113&gt;AI$4))),(SUMIFS($B$9:$B33,$A$9:$A33,"&lt;"&amp;$A33,$A$9:$A33,"&gt;="&amp;AI$4,$A$9:$A33,"&lt;="&amp;AI$5)-SUM(_xlfn._xlws.FILTER(AI34:AI113,$A34:$A113&gt;AI$4),_xlfn._xlws.FILTER($C$9:AH113,$A$9:$A113&gt;AI$4))&gt;AI$6)),AI$6,MAX(0,SUMIFS($B$9:$B33,$A$9:$A33,"&lt;"&amp;$A33,$A$9:$A33,"&gt;="&amp;AI$4,$A$9:$A33,"&lt;="&amp;AI$5)-SUM(_xlfn._xlws.FILTER(AI34:AI113,$A34:$A113&gt;AI$4),_xlfn._xlws.FILTER($C$9:AH113,$A$9:$A113&gt;AI$4)))),"")</f>
        <v/>
      </c>
      <c r="AJ33" s="32" t="str" cm="1">
        <f t="array" ref="AJ33">IF(AND(($A33&lt;&gt;"")*($A33&gt;AJ$4)*($A33&lt;=AJ$5)),IF(AND((SUMIFS($B$9:$B33,$A$9:$A33,"&lt;"&amp;$A33,$A$9:$A33,"&gt;="&amp;AJ$4,$A$9:$A33,"&lt;="&amp;AJ$5)&gt;SUM(_xlfn._xlws.FILTER(AJ34:AJ113,$A34:$A113&gt;AJ$4),_xlfn._xlws.FILTER($C$9:AI113,$A$9:$A113&gt;AJ$4))),(SUMIFS($B$9:$B33,$A$9:$A33,"&lt;"&amp;$A33,$A$9:$A33,"&gt;="&amp;AJ$4,$A$9:$A33,"&lt;="&amp;AJ$5)-SUM(_xlfn._xlws.FILTER(AJ34:AJ113,$A34:$A113&gt;AJ$4),_xlfn._xlws.FILTER($C$9:AI113,$A$9:$A113&gt;AJ$4))&gt;AJ$6)),AJ$6,MAX(0,SUMIFS($B$9:$B33,$A$9:$A33,"&lt;"&amp;$A33,$A$9:$A33,"&gt;="&amp;AJ$4,$A$9:$A33,"&lt;="&amp;AJ$5)-SUM(_xlfn._xlws.FILTER(AJ34:AJ113,$A34:$A113&gt;AJ$4),_xlfn._xlws.FILTER($C$9:AI113,$A$9:$A113&gt;AJ$4)))),"")</f>
        <v/>
      </c>
      <c r="AK33" s="32" t="str" cm="1">
        <f t="array" ref="AK33">IF(AND(($A33&lt;&gt;"")*($A33&gt;AK$4)*($A33&lt;=AK$5)),IF(AND((SUMIFS($B$9:$B33,$A$9:$A33,"&lt;"&amp;$A33,$A$9:$A33,"&gt;="&amp;AK$4,$A$9:$A33,"&lt;="&amp;AK$5)&gt;SUM(_xlfn._xlws.FILTER(AK34:AK113,$A34:$A113&gt;AK$4),_xlfn._xlws.FILTER($C$9:AJ113,$A$9:$A113&gt;AK$4))),(SUMIFS($B$9:$B33,$A$9:$A33,"&lt;"&amp;$A33,$A$9:$A33,"&gt;="&amp;AK$4,$A$9:$A33,"&lt;="&amp;AK$5)-SUM(_xlfn._xlws.FILTER(AK34:AK113,$A34:$A113&gt;AK$4),_xlfn._xlws.FILTER($C$9:AJ113,$A$9:$A113&gt;AK$4))&gt;AK$6)),AK$6,MAX(0,SUMIFS($B$9:$B33,$A$9:$A33,"&lt;"&amp;$A33,$A$9:$A33,"&gt;="&amp;AK$4,$A$9:$A33,"&lt;="&amp;AK$5)-SUM(_xlfn._xlws.FILTER(AK34:AK113,$A34:$A113&gt;AK$4),_xlfn._xlws.FILTER($C$9:AJ113,$A$9:$A113&gt;AK$4)))),"")</f>
        <v/>
      </c>
      <c r="AL33" s="32" t="str" cm="1">
        <f t="array" ref="AL33">IF(AND(($A33&lt;&gt;"")*($A33&gt;AL$4)*($A33&lt;=AL$5)),IF(AND((SUMIFS($B$9:$B33,$A$9:$A33,"&lt;"&amp;$A33,$A$9:$A33,"&gt;="&amp;AL$4,$A$9:$A33,"&lt;="&amp;AL$5)&gt;SUM(_xlfn._xlws.FILTER(AL34:AL113,$A34:$A113&gt;AL$4),_xlfn._xlws.FILTER($C$9:AK113,$A$9:$A113&gt;AL$4))),(SUMIFS($B$9:$B33,$A$9:$A33,"&lt;"&amp;$A33,$A$9:$A33,"&gt;="&amp;AL$4,$A$9:$A33,"&lt;="&amp;AL$5)-SUM(_xlfn._xlws.FILTER(AL34:AL113,$A34:$A113&gt;AL$4),_xlfn._xlws.FILTER($C$9:AK113,$A$9:$A113&gt;AL$4))&gt;AL$6)),AL$6,MAX(0,SUMIFS($B$9:$B33,$A$9:$A33,"&lt;"&amp;$A33,$A$9:$A33,"&gt;="&amp;AL$4,$A$9:$A33,"&lt;="&amp;AL$5)-SUM(_xlfn._xlws.FILTER(AL34:AL113,$A34:$A113&gt;AL$4),_xlfn._xlws.FILTER($C$9:AK113,$A$9:$A113&gt;AL$4)))),"")</f>
        <v/>
      </c>
      <c r="AM33" s="32" t="str" cm="1">
        <f t="array" ref="AM33">IF(AND(($A33&lt;&gt;"")*($A33&gt;AM$4)*($A33&lt;=AM$5)),IF(AND((SUMIFS($B$9:$B33,$A$9:$A33,"&lt;"&amp;$A33,$A$9:$A33,"&gt;="&amp;AM$4,$A$9:$A33,"&lt;="&amp;AM$5)&gt;SUM(_xlfn._xlws.FILTER(AM34:AM113,$A34:$A113&gt;AM$4),_xlfn._xlws.FILTER($C$9:AL113,$A$9:$A113&gt;AM$4))),(SUMIFS($B$9:$B33,$A$9:$A33,"&lt;"&amp;$A33,$A$9:$A33,"&gt;="&amp;AM$4,$A$9:$A33,"&lt;="&amp;AM$5)-SUM(_xlfn._xlws.FILTER(AM34:AM113,$A34:$A113&gt;AM$4),_xlfn._xlws.FILTER($C$9:AL113,$A$9:$A113&gt;AM$4))&gt;AM$6)),AM$6,MAX(0,SUMIFS($B$9:$B33,$A$9:$A33,"&lt;"&amp;$A33,$A$9:$A33,"&gt;="&amp;AM$4,$A$9:$A33,"&lt;="&amp;AM$5)-SUM(_xlfn._xlws.FILTER(AM34:AM113,$A34:$A113&gt;AM$4),_xlfn._xlws.FILTER($C$9:AL113,$A$9:$A113&gt;AM$4)))),"")</f>
        <v/>
      </c>
      <c r="AN33" s="32" t="str" cm="1">
        <f t="array" ref="AN33">IF(AND(($A33&lt;&gt;"")*($A33&gt;AN$4)*($A33&lt;=AN$5)),IF(AND((SUMIFS($B$9:$B33,$A$9:$A33,"&lt;"&amp;$A33,$A$9:$A33,"&gt;="&amp;AN$4,$A$9:$A33,"&lt;="&amp;AN$5)&gt;SUM(_xlfn._xlws.FILTER(AN34:AN113,$A34:$A113&gt;AN$4),_xlfn._xlws.FILTER($C$9:AM113,$A$9:$A113&gt;AN$4))),(SUMIFS($B$9:$B33,$A$9:$A33,"&lt;"&amp;$A33,$A$9:$A33,"&gt;="&amp;AN$4,$A$9:$A33,"&lt;="&amp;AN$5)-SUM(_xlfn._xlws.FILTER(AN34:AN113,$A34:$A113&gt;AN$4),_xlfn._xlws.FILTER($C$9:AM113,$A$9:$A113&gt;AN$4))&gt;AN$6)),AN$6,MAX(0,SUMIFS($B$9:$B33,$A$9:$A33,"&lt;"&amp;$A33,$A$9:$A33,"&gt;="&amp;AN$4,$A$9:$A33,"&lt;="&amp;AN$5)-SUM(_xlfn._xlws.FILTER(AN34:AN113,$A34:$A113&gt;AN$4),_xlfn._xlws.FILTER($C$9:AM113,$A$9:$A113&gt;AN$4)))),"")</f>
        <v/>
      </c>
      <c r="AO33" s="32" t="str" cm="1">
        <f t="array" ref="AO33">IF(AND(($A33&lt;&gt;"")*($A33&gt;AO$4)*($A33&lt;=AO$5)),IF(AND((SUMIFS($B$9:$B33,$A$9:$A33,"&lt;"&amp;$A33,$A$9:$A33,"&gt;="&amp;AO$4,$A$9:$A33,"&lt;="&amp;AO$5)&gt;SUM(_xlfn._xlws.FILTER(AO34:AO113,$A34:$A113&gt;AO$4),_xlfn._xlws.FILTER($C$9:AN113,$A$9:$A113&gt;AO$4))),(SUMIFS($B$9:$B33,$A$9:$A33,"&lt;"&amp;$A33,$A$9:$A33,"&gt;="&amp;AO$4,$A$9:$A33,"&lt;="&amp;AO$5)-SUM(_xlfn._xlws.FILTER(AO34:AO113,$A34:$A113&gt;AO$4),_xlfn._xlws.FILTER($C$9:AN113,$A$9:$A113&gt;AO$4))&gt;AO$6)),AO$6,MAX(0,SUMIFS($B$9:$B33,$A$9:$A33,"&lt;"&amp;$A33,$A$9:$A33,"&gt;="&amp;AO$4,$A$9:$A33,"&lt;="&amp;AO$5)-SUM(_xlfn._xlws.FILTER(AO34:AO113,$A34:$A113&gt;AO$4),_xlfn._xlws.FILTER($C$9:AN113,$A$9:$A113&gt;AO$4)))),"")</f>
        <v/>
      </c>
      <c r="AP33" s="32" t="str" cm="1">
        <f t="array" ref="AP33">IF(AND(($A33&lt;&gt;"")*($A33&gt;AP$4)*($A33&lt;=AP$5)),IF(AND((SUMIFS($B$9:$B33,$A$9:$A33,"&lt;"&amp;$A33,$A$9:$A33,"&gt;="&amp;AP$4,$A$9:$A33,"&lt;="&amp;AP$5)&gt;SUM(_xlfn._xlws.FILTER(AP34:AP113,$A34:$A113&gt;AP$4),_xlfn._xlws.FILTER($C$9:AO113,$A$9:$A113&gt;AP$4))),(SUMIFS($B$9:$B33,$A$9:$A33,"&lt;"&amp;$A33,$A$9:$A33,"&gt;="&amp;AP$4,$A$9:$A33,"&lt;="&amp;AP$5)-SUM(_xlfn._xlws.FILTER(AP34:AP113,$A34:$A113&gt;AP$4),_xlfn._xlws.FILTER($C$9:AO113,$A$9:$A113&gt;AP$4))&gt;AP$6)),AP$6,MAX(0,SUMIFS($B$9:$B33,$A$9:$A33,"&lt;"&amp;$A33,$A$9:$A33,"&gt;="&amp;AP$4,$A$9:$A33,"&lt;="&amp;AP$5)-SUM(_xlfn._xlws.FILTER(AP34:AP113,$A34:$A113&gt;AP$4),_xlfn._xlws.FILTER($C$9:AO113,$A$9:$A113&gt;AP$4)))),"")</f>
        <v/>
      </c>
      <c r="AQ33" s="32" t="str" cm="1">
        <f t="array" ref="AQ33">IF(AND(($A33&lt;&gt;"")*($A33&gt;AQ$4)*($A33&lt;=AQ$5)),IF(AND((SUMIFS($B$9:$B33,$A$9:$A33,"&lt;"&amp;$A33,$A$9:$A33,"&gt;="&amp;AQ$4,$A$9:$A33,"&lt;="&amp;AQ$5)&gt;SUM(_xlfn._xlws.FILTER(AQ34:AQ113,$A34:$A113&gt;AQ$4),_xlfn._xlws.FILTER($C$9:AP113,$A$9:$A113&gt;AQ$4))),(SUMIFS($B$9:$B33,$A$9:$A33,"&lt;"&amp;$A33,$A$9:$A33,"&gt;="&amp;AQ$4,$A$9:$A33,"&lt;="&amp;AQ$5)-SUM(_xlfn._xlws.FILTER(AQ34:AQ113,$A34:$A113&gt;AQ$4),_xlfn._xlws.FILTER($C$9:AP113,$A$9:$A113&gt;AQ$4))&gt;AQ$6)),AQ$6,MAX(0,SUMIFS($B$9:$B33,$A$9:$A33,"&lt;"&amp;$A33,$A$9:$A33,"&gt;="&amp;AQ$4,$A$9:$A33,"&lt;="&amp;AQ$5)-SUM(_xlfn._xlws.FILTER(AQ34:AQ113,$A34:$A113&gt;AQ$4),_xlfn._xlws.FILTER($C$9:AP113,$A$9:$A113&gt;AQ$4)))),"")</f>
        <v/>
      </c>
      <c r="AR33" s="32" t="str" cm="1">
        <f t="array" ref="AR33">IF(AND(($A33&lt;&gt;"")*($A33&gt;AR$4)*($A33&lt;=AR$5)),IF(AND((SUMIFS($B$9:$B33,$A$9:$A33,"&lt;"&amp;$A33,$A$9:$A33,"&gt;="&amp;AR$4,$A$9:$A33,"&lt;="&amp;AR$5)&gt;SUM(_xlfn._xlws.FILTER(AR34:AR113,$A34:$A113&gt;AR$4),_xlfn._xlws.FILTER($C$9:AQ113,$A$9:$A113&gt;AR$4))),(SUMIFS($B$9:$B33,$A$9:$A33,"&lt;"&amp;$A33,$A$9:$A33,"&gt;="&amp;AR$4,$A$9:$A33,"&lt;="&amp;AR$5)-SUM(_xlfn._xlws.FILTER(AR34:AR113,$A34:$A113&gt;AR$4),_xlfn._xlws.FILTER($C$9:AQ113,$A$9:$A113&gt;AR$4))&gt;AR$6)),AR$6,MAX(0,SUMIFS($B$9:$B33,$A$9:$A33,"&lt;"&amp;$A33,$A$9:$A33,"&gt;="&amp;AR$4,$A$9:$A33,"&lt;="&amp;AR$5)-SUM(_xlfn._xlws.FILTER(AR34:AR113,$A34:$A113&gt;AR$4),_xlfn._xlws.FILTER($C$9:AQ113,$A$9:$A113&gt;AR$4)))),"")</f>
        <v/>
      </c>
      <c r="AS33" s="32" t="str" cm="1">
        <f t="array" ref="AS33">IF(AND(($A33&lt;&gt;"")*($A33&gt;AS$4)*($A33&lt;=AS$5)),IF(AND((SUMIFS($B$9:$B33,$A$9:$A33,"&lt;"&amp;$A33,$A$9:$A33,"&gt;="&amp;AS$4,$A$9:$A33,"&lt;="&amp;AS$5)&gt;SUM(_xlfn._xlws.FILTER(AS34:AS113,$A34:$A113&gt;AS$4),_xlfn._xlws.FILTER($C$9:AR113,$A$9:$A113&gt;AS$4))),(SUMIFS($B$9:$B33,$A$9:$A33,"&lt;"&amp;$A33,$A$9:$A33,"&gt;="&amp;AS$4,$A$9:$A33,"&lt;="&amp;AS$5)-SUM(_xlfn._xlws.FILTER(AS34:AS113,$A34:$A113&gt;AS$4),_xlfn._xlws.FILTER($C$9:AR113,$A$9:$A113&gt;AS$4))&gt;AS$6)),AS$6,MAX(0,SUMIFS($B$9:$B33,$A$9:$A33,"&lt;"&amp;$A33,$A$9:$A33,"&gt;="&amp;AS$4,$A$9:$A33,"&lt;="&amp;AS$5)-SUM(_xlfn._xlws.FILTER(AS34:AS113,$A34:$A113&gt;AS$4),_xlfn._xlws.FILTER($C$9:AR113,$A$9:$A113&gt;AS$4)))),"")</f>
        <v/>
      </c>
      <c r="AT33" s="32" t="str" cm="1">
        <f t="array" ref="AT33">IF(AND(($A33&lt;&gt;"")*($A33&gt;AT$4)*($A33&lt;=AT$5)),IF(AND((SUMIFS($B$9:$B33,$A$9:$A33,"&lt;"&amp;$A33,$A$9:$A33,"&gt;="&amp;AT$4,$A$9:$A33,"&lt;="&amp;AT$5)&gt;SUM(_xlfn._xlws.FILTER(AT34:AT113,$A34:$A113&gt;AT$4),_xlfn._xlws.FILTER($C$9:AS113,$A$9:$A113&gt;AT$4))),(SUMIFS($B$9:$B33,$A$9:$A33,"&lt;"&amp;$A33,$A$9:$A33,"&gt;="&amp;AT$4,$A$9:$A33,"&lt;="&amp;AT$5)-SUM(_xlfn._xlws.FILTER(AT34:AT113,$A34:$A113&gt;AT$4),_xlfn._xlws.FILTER($C$9:AS113,$A$9:$A113&gt;AT$4))&gt;AT$6)),AT$6,MAX(0,SUMIFS($B$9:$B33,$A$9:$A33,"&lt;"&amp;$A33,$A$9:$A33,"&gt;="&amp;AT$4,$A$9:$A33,"&lt;="&amp;AT$5)-SUM(_xlfn._xlws.FILTER(AT34:AT113,$A34:$A113&gt;AT$4),_xlfn._xlws.FILTER($C$9:AS113,$A$9:$A113&gt;AT$4)))),"")</f>
        <v/>
      </c>
      <c r="AU33" s="32" t="str" cm="1">
        <f t="array" ref="AU33">IF(AND(($A33&lt;&gt;"")*($A33&gt;AU$4)*($A33&lt;=AU$5)),IF(AND((SUMIFS($B$9:$B33,$A$9:$A33,"&lt;"&amp;$A33,$A$9:$A33,"&gt;="&amp;AU$4,$A$9:$A33,"&lt;="&amp;AU$5)&gt;SUM(_xlfn._xlws.FILTER(AU34:AU113,$A34:$A113&gt;AU$4),_xlfn._xlws.FILTER($C$9:AT113,$A$9:$A113&gt;AU$4))),(SUMIFS($B$9:$B33,$A$9:$A33,"&lt;"&amp;$A33,$A$9:$A33,"&gt;="&amp;AU$4,$A$9:$A33,"&lt;="&amp;AU$5)-SUM(_xlfn._xlws.FILTER(AU34:AU113,$A34:$A113&gt;AU$4),_xlfn._xlws.FILTER($C$9:AT113,$A$9:$A113&gt;AU$4))&gt;AU$6)),AU$6,MAX(0,SUMIFS($B$9:$B33,$A$9:$A33,"&lt;"&amp;$A33,$A$9:$A33,"&gt;="&amp;AU$4,$A$9:$A33,"&lt;="&amp;AU$5)-SUM(_xlfn._xlws.FILTER(AU34:AU113,$A34:$A113&gt;AU$4),_xlfn._xlws.FILTER($C$9:AT113,$A$9:$A113&gt;AU$4)))),"")</f>
        <v/>
      </c>
      <c r="AV33" s="32" t="str" cm="1">
        <f t="array" ref="AV33">IF(AND(($A33&lt;&gt;"")*($A33&gt;AV$4)*($A33&lt;=AV$5)),IF(AND((SUMIFS($B$9:$B33,$A$9:$A33,"&lt;"&amp;$A33,$A$9:$A33,"&gt;="&amp;AV$4,$A$9:$A33,"&lt;="&amp;AV$5)&gt;SUM(_xlfn._xlws.FILTER(AV34:AV113,$A34:$A113&gt;AV$4),_xlfn._xlws.FILTER($C$9:AU113,$A$9:$A113&gt;AV$4))),(SUMIFS($B$9:$B33,$A$9:$A33,"&lt;"&amp;$A33,$A$9:$A33,"&gt;="&amp;AV$4,$A$9:$A33,"&lt;="&amp;AV$5)-SUM(_xlfn._xlws.FILTER(AV34:AV113,$A34:$A113&gt;AV$4),_xlfn._xlws.FILTER($C$9:AU113,$A$9:$A113&gt;AV$4))&gt;AV$6)),AV$6,MAX(0,SUMIFS($B$9:$B33,$A$9:$A33,"&lt;"&amp;$A33,$A$9:$A33,"&gt;="&amp;AV$4,$A$9:$A33,"&lt;="&amp;AV$5)-SUM(_xlfn._xlws.FILTER(AV34:AV113,$A34:$A113&gt;AV$4),_xlfn._xlws.FILTER($C$9:AU113,$A$9:$A113&gt;AV$4)))),"")</f>
        <v/>
      </c>
      <c r="AW33" s="32" t="str" cm="1">
        <f t="array" ref="AW33">IF(AND(($A33&lt;&gt;"")*($A33&gt;AW$4)*($A33&lt;=AW$5)),IF(AND((SUMIFS($B$9:$B33,$A$9:$A33,"&lt;"&amp;$A33,$A$9:$A33,"&gt;="&amp;AW$4,$A$9:$A33,"&lt;="&amp;AW$5)&gt;SUM(_xlfn._xlws.FILTER(AW34:AW113,$A34:$A113&gt;AW$4),_xlfn._xlws.FILTER($C$9:AV113,$A$9:$A113&gt;AW$4))),(SUMIFS($B$9:$B33,$A$9:$A33,"&lt;"&amp;$A33,$A$9:$A33,"&gt;="&amp;AW$4,$A$9:$A33,"&lt;="&amp;AW$5)-SUM(_xlfn._xlws.FILTER(AW34:AW113,$A34:$A113&gt;AW$4),_xlfn._xlws.FILTER($C$9:AV113,$A$9:$A113&gt;AW$4))&gt;AW$6)),AW$6,MAX(0,SUMIFS($B$9:$B33,$A$9:$A33,"&lt;"&amp;$A33,$A$9:$A33,"&gt;="&amp;AW$4,$A$9:$A33,"&lt;="&amp;AW$5)-SUM(_xlfn._xlws.FILTER(AW34:AW113,$A34:$A113&gt;AW$4),_xlfn._xlws.FILTER($C$9:AV113,$A$9:$A113&gt;AW$4)))),"")</f>
        <v/>
      </c>
      <c r="AX33" s="32" t="str" cm="1">
        <f t="array" ref="AX33">IF(AND(($A33&lt;&gt;"")*($A33&gt;AX$4)*($A33&lt;=AX$5)),IF(AND((SUMIFS($B$9:$B33,$A$9:$A33,"&lt;"&amp;$A33,$A$9:$A33,"&gt;="&amp;AX$4,$A$9:$A33,"&lt;="&amp;AX$5)&gt;SUM(_xlfn._xlws.FILTER(AX34:AX113,$A34:$A113&gt;AX$4),_xlfn._xlws.FILTER($C$9:AW113,$A$9:$A113&gt;AX$4))),(SUMIFS($B$9:$B33,$A$9:$A33,"&lt;"&amp;$A33,$A$9:$A33,"&gt;="&amp;AX$4,$A$9:$A33,"&lt;="&amp;AX$5)-SUM(_xlfn._xlws.FILTER(AX34:AX113,$A34:$A113&gt;AX$4),_xlfn._xlws.FILTER($C$9:AW113,$A$9:$A113&gt;AX$4))&gt;AX$6)),AX$6,MAX(0,SUMIFS($B$9:$B33,$A$9:$A33,"&lt;"&amp;$A33,$A$9:$A33,"&gt;="&amp;AX$4,$A$9:$A33,"&lt;="&amp;AX$5)-SUM(_xlfn._xlws.FILTER(AX34:AX113,$A34:$A113&gt;AX$4),_xlfn._xlws.FILTER($C$9:AW113,$A$9:$A113&gt;AX$4)))),"")</f>
        <v/>
      </c>
      <c r="AY33" s="32" t="str" cm="1">
        <f t="array" ref="AY33">IF(AND(($A33&lt;&gt;"")*($A33&gt;AY$4)*($A33&lt;=AY$5)),IF(AND((SUMIFS($B$9:$B33,$A$9:$A33,"&lt;"&amp;$A33,$A$9:$A33,"&gt;="&amp;AY$4,$A$9:$A33,"&lt;="&amp;AY$5)&gt;SUM(_xlfn._xlws.FILTER(AY34:AY113,$A34:$A113&gt;AY$4),_xlfn._xlws.FILTER($C$9:AX113,$A$9:$A113&gt;AY$4))),(SUMIFS($B$9:$B33,$A$9:$A33,"&lt;"&amp;$A33,$A$9:$A33,"&gt;="&amp;AY$4,$A$9:$A33,"&lt;="&amp;AY$5)-SUM(_xlfn._xlws.FILTER(AY34:AY113,$A34:$A113&gt;AY$4),_xlfn._xlws.FILTER($C$9:AX113,$A$9:$A113&gt;AY$4))&gt;AY$6)),AY$6,MAX(0,SUMIFS($B$9:$B33,$A$9:$A33,"&lt;"&amp;$A33,$A$9:$A33,"&gt;="&amp;AY$4,$A$9:$A33,"&lt;="&amp;AY$5)-SUM(_xlfn._xlws.FILTER(AY34:AY113,$A34:$A113&gt;AY$4),_xlfn._xlws.FILTER($C$9:AX113,$A$9:$A113&gt;AY$4)))),"")</f>
        <v/>
      </c>
      <c r="AZ33" s="32" t="str" cm="1">
        <f t="array" ref="AZ33">IF(AND(($A33&lt;&gt;"")*($A33&gt;AZ$4)*($A33&lt;=AZ$5)),IF(AND((SUMIFS($B$9:$B33,$A$9:$A33,"&lt;"&amp;$A33,$A$9:$A33,"&gt;="&amp;AZ$4,$A$9:$A33,"&lt;="&amp;AZ$5)&gt;SUM(_xlfn._xlws.FILTER(AZ34:AZ113,$A34:$A113&gt;AZ$4),_xlfn._xlws.FILTER($C$9:AY113,$A$9:$A113&gt;AZ$4))),(SUMIFS($B$9:$B33,$A$9:$A33,"&lt;"&amp;$A33,$A$9:$A33,"&gt;="&amp;AZ$4,$A$9:$A33,"&lt;="&amp;AZ$5)-SUM(_xlfn._xlws.FILTER(AZ34:AZ113,$A34:$A113&gt;AZ$4),_xlfn._xlws.FILTER($C$9:AY113,$A$9:$A113&gt;AZ$4))&gt;AZ$6)),AZ$6,MAX(0,SUMIFS($B$9:$B33,$A$9:$A33,"&lt;"&amp;$A33,$A$9:$A33,"&gt;="&amp;AZ$4,$A$9:$A33,"&lt;="&amp;AZ$5)-SUM(_xlfn._xlws.FILTER(AZ34:AZ113,$A34:$A113&gt;AZ$4),_xlfn._xlws.FILTER($C$9:AY113,$A$9:$A113&gt;AZ$4)))),"")</f>
        <v/>
      </c>
      <c r="BA33" s="32" t="str" cm="1">
        <f t="array" ref="BA33">IF(AND(($A33&lt;&gt;"")*($A33&gt;BA$4)*($A33&lt;=BA$5)),IF(AND((SUMIFS($B$9:$B33,$A$9:$A33,"&lt;"&amp;$A33,$A$9:$A33,"&gt;="&amp;BA$4,$A$9:$A33,"&lt;="&amp;BA$5)&gt;SUM(_xlfn._xlws.FILTER(BA34:BA113,$A34:$A113&gt;BA$4),_xlfn._xlws.FILTER($C$9:AZ113,$A$9:$A113&gt;BA$4))),(SUMIFS($B$9:$B33,$A$9:$A33,"&lt;"&amp;$A33,$A$9:$A33,"&gt;="&amp;BA$4,$A$9:$A33,"&lt;="&amp;BA$5)-SUM(_xlfn._xlws.FILTER(BA34:BA113,$A34:$A113&gt;BA$4),_xlfn._xlws.FILTER($C$9:AZ113,$A$9:$A113&gt;BA$4))&gt;BA$6)),BA$6,MAX(0,SUMIFS($B$9:$B33,$A$9:$A33,"&lt;"&amp;$A33,$A$9:$A33,"&gt;="&amp;BA$4,$A$9:$A33,"&lt;="&amp;BA$5)-SUM(_xlfn._xlws.FILTER(BA34:BA113,$A34:$A113&gt;BA$4),_xlfn._xlws.FILTER($C$9:AZ113,$A$9:$A113&gt;BA$4)))),"")</f>
        <v/>
      </c>
      <c r="BB33" s="32" t="str" cm="1">
        <f t="array" ref="BB33">IF(AND(($A33&lt;&gt;"")*($A33&gt;BB$4)*($A33&lt;=BB$5)),IF(AND((SUMIFS($B$9:$B33,$A$9:$A33,"&lt;"&amp;$A33,$A$9:$A33,"&gt;="&amp;BB$4,$A$9:$A33,"&lt;="&amp;BB$5)&gt;SUM(_xlfn._xlws.FILTER(BB34:BB113,$A34:$A113&gt;BB$4),_xlfn._xlws.FILTER($C$9:BA113,$A$9:$A113&gt;BB$4))),(SUMIFS($B$9:$B33,$A$9:$A33,"&lt;"&amp;$A33,$A$9:$A33,"&gt;="&amp;BB$4,$A$9:$A33,"&lt;="&amp;BB$5)-SUM(_xlfn._xlws.FILTER(BB34:BB113,$A34:$A113&gt;BB$4),_xlfn._xlws.FILTER($C$9:BA113,$A$9:$A113&gt;BB$4))&gt;BB$6)),BB$6,MAX(0,SUMIFS($B$9:$B33,$A$9:$A33,"&lt;"&amp;$A33,$A$9:$A33,"&gt;="&amp;BB$4,$A$9:$A33,"&lt;="&amp;BB$5)-SUM(_xlfn._xlws.FILTER(BB34:BB113,$A34:$A113&gt;BB$4),_xlfn._xlws.FILTER($C$9:BA113,$A$9:$A113&gt;BB$4)))),"")</f>
        <v/>
      </c>
      <c r="BC33" s="32" t="str" cm="1">
        <f t="array" ref="BC33">IF(AND(($A33&lt;&gt;"")*($A33&gt;BC$4)*($A33&lt;=BC$5)),IF(AND((SUMIFS($B$9:$B33,$A$9:$A33,"&lt;"&amp;$A33,$A$9:$A33,"&gt;="&amp;BC$4,$A$9:$A33,"&lt;="&amp;BC$5)&gt;SUM(_xlfn._xlws.FILTER(BC34:BC113,$A34:$A113&gt;BC$4),_xlfn._xlws.FILTER($C$9:BB113,$A$9:$A113&gt;BC$4))),(SUMIFS($B$9:$B33,$A$9:$A33,"&lt;"&amp;$A33,$A$9:$A33,"&gt;="&amp;BC$4,$A$9:$A33,"&lt;="&amp;BC$5)-SUM(_xlfn._xlws.FILTER(BC34:BC113,$A34:$A113&gt;BC$4),_xlfn._xlws.FILTER($C$9:BB113,$A$9:$A113&gt;BC$4))&gt;BC$6)),BC$6,MAX(0,SUMIFS($B$9:$B33,$A$9:$A33,"&lt;"&amp;$A33,$A$9:$A33,"&gt;="&amp;BC$4,$A$9:$A33,"&lt;="&amp;BC$5)-SUM(_xlfn._xlws.FILTER(BC34:BC113,$A34:$A113&gt;BC$4),_xlfn._xlws.FILTER($C$9:BB113,$A$9:$A113&gt;BC$4)))),"")</f>
        <v/>
      </c>
      <c r="BD33" s="32" t="str" cm="1">
        <f t="array" ref="BD33">IF(AND(($A33&lt;&gt;"")*($A33&gt;BD$4)*($A33&lt;=BD$5)),IF(AND((SUMIFS($B$9:$B33,$A$9:$A33,"&lt;"&amp;$A33,$A$9:$A33,"&gt;="&amp;BD$4,$A$9:$A33,"&lt;="&amp;BD$5)&gt;SUM(_xlfn._xlws.FILTER(BD34:BD113,$A34:$A113&gt;BD$4),_xlfn._xlws.FILTER($C$9:BC113,$A$9:$A113&gt;BD$4))),(SUMIFS($B$9:$B33,$A$9:$A33,"&lt;"&amp;$A33,$A$9:$A33,"&gt;="&amp;BD$4,$A$9:$A33,"&lt;="&amp;BD$5)-SUM(_xlfn._xlws.FILTER(BD34:BD113,$A34:$A113&gt;BD$4),_xlfn._xlws.FILTER($C$9:BC113,$A$9:$A113&gt;BD$4))&gt;BD$6)),BD$6,MAX(0,SUMIFS($B$9:$B33,$A$9:$A33,"&lt;"&amp;$A33,$A$9:$A33,"&gt;="&amp;BD$4,$A$9:$A33,"&lt;="&amp;BD$5)-SUM(_xlfn._xlws.FILTER(BD34:BD113,$A34:$A113&gt;BD$4),_xlfn._xlws.FILTER($C$9:BC113,$A$9:$A113&gt;BD$4)))),"")</f>
        <v/>
      </c>
      <c r="BE33" s="32" t="str" cm="1">
        <f t="array" ref="BE33">IF(AND(($A33&lt;&gt;"")*($A33&gt;BE$4)*($A33&lt;=BE$5)),IF(AND((SUMIFS($B$9:$B33,$A$9:$A33,"&lt;"&amp;$A33,$A$9:$A33,"&gt;="&amp;BE$4,$A$9:$A33,"&lt;="&amp;BE$5)&gt;SUM(_xlfn._xlws.FILTER(BE34:BE113,$A34:$A113&gt;BE$4),_xlfn._xlws.FILTER($C$9:BD113,$A$9:$A113&gt;BE$4))),(SUMIFS($B$9:$B33,$A$9:$A33,"&lt;"&amp;$A33,$A$9:$A33,"&gt;="&amp;BE$4,$A$9:$A33,"&lt;="&amp;BE$5)-SUM(_xlfn._xlws.FILTER(BE34:BE113,$A34:$A113&gt;BE$4),_xlfn._xlws.FILTER($C$9:BD113,$A$9:$A113&gt;BE$4))&gt;BE$6)),BE$6,MAX(0,SUMIFS($B$9:$B33,$A$9:$A33,"&lt;"&amp;$A33,$A$9:$A33,"&gt;="&amp;BE$4,$A$9:$A33,"&lt;="&amp;BE$5)-SUM(_xlfn._xlws.FILTER(BE34:BE113,$A34:$A113&gt;BE$4),_xlfn._xlws.FILTER($C$9:BD113,$A$9:$A113&gt;BE$4)))),"")</f>
        <v/>
      </c>
      <c r="BF33" s="32" t="str" cm="1">
        <f t="array" ref="BF33">IF(AND(($A33&lt;&gt;"")*($A33&gt;BF$4)*($A33&lt;=BF$5)),IF(AND((SUMIFS($B$9:$B33,$A$9:$A33,"&lt;"&amp;$A33,$A$9:$A33,"&gt;="&amp;BF$4,$A$9:$A33,"&lt;="&amp;BF$5)&gt;SUM(_xlfn._xlws.FILTER(BF34:BF113,$A34:$A113&gt;BF$4),_xlfn._xlws.FILTER($C$9:BE113,$A$9:$A113&gt;BF$4))),(SUMIFS($B$9:$B33,$A$9:$A33,"&lt;"&amp;$A33,$A$9:$A33,"&gt;="&amp;BF$4,$A$9:$A33,"&lt;="&amp;BF$5)-SUM(_xlfn._xlws.FILTER(BF34:BF113,$A34:$A113&gt;BF$4),_xlfn._xlws.FILTER($C$9:BE113,$A$9:$A113&gt;BF$4))&gt;BF$6)),BF$6,MAX(0,SUMIFS($B$9:$B33,$A$9:$A33,"&lt;"&amp;$A33,$A$9:$A33,"&gt;="&amp;BF$4,$A$9:$A33,"&lt;="&amp;BF$5)-SUM(_xlfn._xlws.FILTER(BF34:BF113,$A34:$A113&gt;BF$4),_xlfn._xlws.FILTER($C$9:BE113,$A$9:$A113&gt;BF$4)))),"")</f>
        <v/>
      </c>
      <c r="BG33" s="32" t="str" cm="1">
        <f t="array" ref="BG33">IF(AND(($A33&lt;&gt;"")*($A33&gt;BG$4)*($A33&lt;=BG$5)),IF(AND((SUMIFS($B$9:$B33,$A$9:$A33,"&lt;"&amp;$A33,$A$9:$A33,"&gt;="&amp;BG$4,$A$9:$A33,"&lt;="&amp;BG$5)&gt;SUM(_xlfn._xlws.FILTER(BG34:BG113,$A34:$A113&gt;BG$4),_xlfn._xlws.FILTER($C$9:BF113,$A$9:$A113&gt;BG$4))),(SUMIFS($B$9:$B33,$A$9:$A33,"&lt;"&amp;$A33,$A$9:$A33,"&gt;="&amp;BG$4,$A$9:$A33,"&lt;="&amp;BG$5)-SUM(_xlfn._xlws.FILTER(BG34:BG113,$A34:$A113&gt;BG$4),_xlfn._xlws.FILTER($C$9:BF113,$A$9:$A113&gt;BG$4))&gt;BG$6)),BG$6,MAX(0,SUMIFS($B$9:$B33,$A$9:$A33,"&lt;"&amp;$A33,$A$9:$A33,"&gt;="&amp;BG$4,$A$9:$A33,"&lt;="&amp;BG$5)-SUM(_xlfn._xlws.FILTER(BG34:BG113,$A34:$A113&gt;BG$4),_xlfn._xlws.FILTER($C$9:BF113,$A$9:$A113&gt;BG$4)))),"")</f>
        <v/>
      </c>
      <c r="BH33" s="32" t="str" cm="1">
        <f t="array" ref="BH33">IF(AND(($A33&lt;&gt;"")*($A33&gt;BH$4)*($A33&lt;=BH$5)),IF(AND((SUMIFS($B$9:$B33,$A$9:$A33,"&lt;"&amp;$A33,$A$9:$A33,"&gt;="&amp;BH$4,$A$9:$A33,"&lt;="&amp;BH$5)&gt;SUM(_xlfn._xlws.FILTER(BH34:BH113,$A34:$A113&gt;BH$4),_xlfn._xlws.FILTER($C$9:BG113,$A$9:$A113&gt;BH$4))),(SUMIFS($B$9:$B33,$A$9:$A33,"&lt;"&amp;$A33,$A$9:$A33,"&gt;="&amp;BH$4,$A$9:$A33,"&lt;="&amp;BH$5)-SUM(_xlfn._xlws.FILTER(BH34:BH113,$A34:$A113&gt;BH$4),_xlfn._xlws.FILTER($C$9:BG113,$A$9:$A113&gt;BH$4))&gt;BH$6)),BH$6,MAX(0,SUMIFS($B$9:$B33,$A$9:$A33,"&lt;"&amp;$A33,$A$9:$A33,"&gt;="&amp;BH$4,$A$9:$A33,"&lt;="&amp;BH$5)-SUM(_xlfn._xlws.FILTER(BH34:BH113,$A34:$A113&gt;BH$4),_xlfn._xlws.FILTER($C$9:BG113,$A$9:$A113&gt;BH$4)))),"")</f>
        <v/>
      </c>
      <c r="BI33" s="32" t="str" cm="1">
        <f t="array" ref="BI33">IF(AND(($A33&lt;&gt;"")*($A33&gt;BI$4)*($A33&lt;=BI$5)),IF(AND((SUMIFS($B$9:$B33,$A$9:$A33,"&lt;"&amp;$A33,$A$9:$A33,"&gt;="&amp;BI$4,$A$9:$A33,"&lt;="&amp;BI$5)&gt;SUM(_xlfn._xlws.FILTER(BI34:BI113,$A34:$A113&gt;BI$4),_xlfn._xlws.FILTER($C$9:BH113,$A$9:$A113&gt;BI$4))),(SUMIFS($B$9:$B33,$A$9:$A33,"&lt;"&amp;$A33,$A$9:$A33,"&gt;="&amp;BI$4,$A$9:$A33,"&lt;="&amp;BI$5)-SUM(_xlfn._xlws.FILTER(BI34:BI113,$A34:$A113&gt;BI$4),_xlfn._xlws.FILTER($C$9:BH113,$A$9:$A113&gt;BI$4))&gt;BI$6)),BI$6,MAX(0,SUMIFS($B$9:$B33,$A$9:$A33,"&lt;"&amp;$A33,$A$9:$A33,"&gt;="&amp;BI$4,$A$9:$A33,"&lt;="&amp;BI$5)-SUM(_xlfn._xlws.FILTER(BI34:BI113,$A34:$A113&gt;BI$4),_xlfn._xlws.FILTER($C$9:BH113,$A$9:$A113&gt;BI$4)))),"")</f>
        <v/>
      </c>
      <c r="BJ33" s="32" t="str" cm="1">
        <f t="array" ref="BJ33">IF(AND(($A33&lt;&gt;"")*($A33&gt;BJ$4)*($A33&lt;=BJ$5)),IF(AND((SUMIFS($B$9:$B33,$A$9:$A33,"&lt;"&amp;$A33,$A$9:$A33,"&gt;="&amp;BJ$4,$A$9:$A33,"&lt;="&amp;BJ$5)&gt;SUM(_xlfn._xlws.FILTER(BJ34:BJ113,$A34:$A113&gt;BJ$4),_xlfn._xlws.FILTER($C$9:BI113,$A$9:$A113&gt;BJ$4))),(SUMIFS($B$9:$B33,$A$9:$A33,"&lt;"&amp;$A33,$A$9:$A33,"&gt;="&amp;BJ$4,$A$9:$A33,"&lt;="&amp;BJ$5)-SUM(_xlfn._xlws.FILTER(BJ34:BJ113,$A34:$A113&gt;BJ$4),_xlfn._xlws.FILTER($C$9:BI113,$A$9:$A113&gt;BJ$4))&gt;BJ$6)),BJ$6,MAX(0,SUMIFS($B$9:$B33,$A$9:$A33,"&lt;"&amp;$A33,$A$9:$A33,"&gt;="&amp;BJ$4,$A$9:$A33,"&lt;="&amp;BJ$5)-SUM(_xlfn._xlws.FILTER(BJ34:BJ113,$A34:$A113&gt;BJ$4),_xlfn._xlws.FILTER($C$9:BI113,$A$9:$A113&gt;BJ$4)))),"")</f>
        <v/>
      </c>
      <c r="BK33" s="32" t="str" cm="1">
        <f t="array" ref="BK33">IF(AND(($A33&lt;&gt;"")*($A33&gt;BK$4)*($A33&lt;=BK$5)),IF(AND((SUMIFS($B$9:$B33,$A$9:$A33,"&lt;"&amp;$A33,$A$9:$A33,"&gt;="&amp;BK$4,$A$9:$A33,"&lt;="&amp;BK$5)&gt;SUM(_xlfn._xlws.FILTER(BK34:BK113,$A34:$A113&gt;BK$4),_xlfn._xlws.FILTER($C$9:BJ113,$A$9:$A113&gt;BK$4))),(SUMIFS($B$9:$B33,$A$9:$A33,"&lt;"&amp;$A33,$A$9:$A33,"&gt;="&amp;BK$4,$A$9:$A33,"&lt;="&amp;BK$5)-SUM(_xlfn._xlws.FILTER(BK34:BK113,$A34:$A113&gt;BK$4),_xlfn._xlws.FILTER($C$9:BJ113,$A$9:$A113&gt;BK$4))&gt;BK$6)),BK$6,MAX(0,SUMIFS($B$9:$B33,$A$9:$A33,"&lt;"&amp;$A33,$A$9:$A33,"&gt;="&amp;BK$4,$A$9:$A33,"&lt;="&amp;BK$5)-SUM(_xlfn._xlws.FILTER(BK34:BK113,$A34:$A113&gt;BK$4),_xlfn._xlws.FILTER($C$9:BJ113,$A$9:$A113&gt;BK$4)))),"")</f>
        <v/>
      </c>
      <c r="BL33" s="32" t="str" cm="1">
        <f t="array" ref="BL33">IF(AND(($A33&lt;&gt;"")*($A33&gt;BL$4)*($A33&lt;=BL$5)),IF(AND((SUMIFS($B$9:$B33,$A$9:$A33,"&lt;"&amp;$A33,$A$9:$A33,"&gt;="&amp;BL$4,$A$9:$A33,"&lt;="&amp;BL$5)&gt;SUM(_xlfn._xlws.FILTER(BL34:BL113,$A34:$A113&gt;BL$4),_xlfn._xlws.FILTER($C$9:BK113,$A$9:$A113&gt;BL$4))),(SUMIFS($B$9:$B33,$A$9:$A33,"&lt;"&amp;$A33,$A$9:$A33,"&gt;="&amp;BL$4,$A$9:$A33,"&lt;="&amp;BL$5)-SUM(_xlfn._xlws.FILTER(BL34:BL113,$A34:$A113&gt;BL$4),_xlfn._xlws.FILTER($C$9:BK113,$A$9:$A113&gt;BL$4))&gt;BL$6)),BL$6,MAX(0,SUMIFS($B$9:$B33,$A$9:$A33,"&lt;"&amp;$A33,$A$9:$A33,"&gt;="&amp;BL$4,$A$9:$A33,"&lt;="&amp;BL$5)-SUM(_xlfn._xlws.FILTER(BL34:BL113,$A34:$A113&gt;BL$4),_xlfn._xlws.FILTER($C$9:BK113,$A$9:$A113&gt;BL$4)))),"")</f>
        <v/>
      </c>
      <c r="BM33" s="32" t="str" cm="1">
        <f t="array" ref="BM33">IF(AND(($A33&lt;&gt;"")*($A33&gt;BM$4)*($A33&lt;=BM$5)),IF(AND((SUMIFS($B$9:$B33,$A$9:$A33,"&lt;"&amp;$A33,$A$9:$A33,"&gt;="&amp;BM$4,$A$9:$A33,"&lt;="&amp;BM$5)&gt;SUM(_xlfn._xlws.FILTER(BM34:BM113,$A34:$A113&gt;BM$4),_xlfn._xlws.FILTER($C$9:BL113,$A$9:$A113&gt;BM$4))),(SUMIFS($B$9:$B33,$A$9:$A33,"&lt;"&amp;$A33,$A$9:$A33,"&gt;="&amp;BM$4,$A$9:$A33,"&lt;="&amp;BM$5)-SUM(_xlfn._xlws.FILTER(BM34:BM113,$A34:$A113&gt;BM$4),_xlfn._xlws.FILTER($C$9:BL113,$A$9:$A113&gt;BM$4))&gt;BM$6)),BM$6,MAX(0,SUMIFS($B$9:$B33,$A$9:$A33,"&lt;"&amp;$A33,$A$9:$A33,"&gt;="&amp;BM$4,$A$9:$A33,"&lt;="&amp;BM$5)-SUM(_xlfn._xlws.FILTER(BM34:BM113,$A34:$A113&gt;BM$4),_xlfn._xlws.FILTER($C$9:BL113,$A$9:$A113&gt;BM$4)))),"")</f>
        <v/>
      </c>
      <c r="BN33" s="32" t="str" cm="1">
        <f t="array" ref="BN33">IF(AND(($A33&lt;&gt;"")*($A33&gt;BN$4)*($A33&lt;=BN$5)),IF(AND((SUMIFS($B$9:$B33,$A$9:$A33,"&lt;"&amp;$A33,$A$9:$A33,"&gt;="&amp;BN$4,$A$9:$A33,"&lt;="&amp;BN$5)&gt;SUM(_xlfn._xlws.FILTER(BN34:BN113,$A34:$A113&gt;BN$4),_xlfn._xlws.FILTER($C$9:BM113,$A$9:$A113&gt;BN$4))),(SUMIFS($B$9:$B33,$A$9:$A33,"&lt;"&amp;$A33,$A$9:$A33,"&gt;="&amp;BN$4,$A$9:$A33,"&lt;="&amp;BN$5)-SUM(_xlfn._xlws.FILTER(BN34:BN113,$A34:$A113&gt;BN$4),_xlfn._xlws.FILTER($C$9:BM113,$A$9:$A113&gt;BN$4))&gt;BN$6)),BN$6,MAX(0,SUMIFS($B$9:$B33,$A$9:$A33,"&lt;"&amp;$A33,$A$9:$A33,"&gt;="&amp;BN$4,$A$9:$A33,"&lt;="&amp;BN$5)-SUM(_xlfn._xlws.FILTER(BN34:BN113,$A34:$A113&gt;BN$4),_xlfn._xlws.FILTER($C$9:BM113,$A$9:$A113&gt;BN$4)))),"")</f>
        <v/>
      </c>
      <c r="BO33" s="32" t="str" cm="1">
        <f t="array" ref="BO33">IF(AND(($A33&lt;&gt;"")*($A33&gt;BO$4)*($A33&lt;=BO$5)),IF(AND((SUMIFS($B$9:$B33,$A$9:$A33,"&lt;"&amp;$A33,$A$9:$A33,"&gt;="&amp;BO$4,$A$9:$A33,"&lt;="&amp;BO$5)&gt;SUM(_xlfn._xlws.FILTER(BO34:BO113,$A34:$A113&gt;BO$4),_xlfn._xlws.FILTER($C$9:BN113,$A$9:$A113&gt;BO$4))),(SUMIFS($B$9:$B33,$A$9:$A33,"&lt;"&amp;$A33,$A$9:$A33,"&gt;="&amp;BO$4,$A$9:$A33,"&lt;="&amp;BO$5)-SUM(_xlfn._xlws.FILTER(BO34:BO113,$A34:$A113&gt;BO$4),_xlfn._xlws.FILTER($C$9:BN113,$A$9:$A113&gt;BO$4))&gt;BO$6)),BO$6,MAX(0,SUMIFS($B$9:$B33,$A$9:$A33,"&lt;"&amp;$A33,$A$9:$A33,"&gt;="&amp;BO$4,$A$9:$A33,"&lt;="&amp;BO$5)-SUM(_xlfn._xlws.FILTER(BO34:BO113,$A34:$A113&gt;BO$4),_xlfn._xlws.FILTER($C$9:BN113,$A$9:$A113&gt;BO$4)))),"")</f>
        <v/>
      </c>
      <c r="BP33" s="32" t="str" cm="1">
        <f t="array" ref="BP33">IF(AND(($A33&lt;&gt;"")*($A33&gt;BP$4)*($A33&lt;=BP$5)),IF(AND((SUMIFS($B$9:$B33,$A$9:$A33,"&lt;"&amp;$A33,$A$9:$A33,"&gt;="&amp;BP$4,$A$9:$A33,"&lt;="&amp;BP$5)&gt;SUM(_xlfn._xlws.FILTER(BP34:BP113,$A34:$A113&gt;BP$4),_xlfn._xlws.FILTER($C$9:BO113,$A$9:$A113&gt;BP$4))),(SUMIFS($B$9:$B33,$A$9:$A33,"&lt;"&amp;$A33,$A$9:$A33,"&gt;="&amp;BP$4,$A$9:$A33,"&lt;="&amp;BP$5)-SUM(_xlfn._xlws.FILTER(BP34:BP113,$A34:$A113&gt;BP$4),_xlfn._xlws.FILTER($C$9:BO113,$A$9:$A113&gt;BP$4))&gt;BP$6)),BP$6,MAX(0,SUMIFS($B$9:$B33,$A$9:$A33,"&lt;"&amp;$A33,$A$9:$A33,"&gt;="&amp;BP$4,$A$9:$A33,"&lt;="&amp;BP$5)-SUM(_xlfn._xlws.FILTER(BP34:BP113,$A34:$A113&gt;BP$4),_xlfn._xlws.FILTER($C$9:BO113,$A$9:$A113&gt;BP$4)))),"")</f>
        <v/>
      </c>
      <c r="BQ33" s="32" t="str" cm="1">
        <f t="array" ref="BQ33">IF(AND(($A33&lt;&gt;"")*($A33&gt;BQ$4)*($A33&lt;=BQ$5)),IF(AND((SUMIFS($B$9:$B33,$A$9:$A33,"&lt;"&amp;$A33,$A$9:$A33,"&gt;="&amp;BQ$4,$A$9:$A33,"&lt;="&amp;BQ$5)&gt;SUM(_xlfn._xlws.FILTER(BQ34:BQ113,$A34:$A113&gt;BQ$4),_xlfn._xlws.FILTER($C$9:BP113,$A$9:$A113&gt;BQ$4))),(SUMIFS($B$9:$B33,$A$9:$A33,"&lt;"&amp;$A33,$A$9:$A33,"&gt;="&amp;BQ$4,$A$9:$A33,"&lt;="&amp;BQ$5)-SUM(_xlfn._xlws.FILTER(BQ34:BQ113,$A34:$A113&gt;BQ$4),_xlfn._xlws.FILTER($C$9:BP113,$A$9:$A113&gt;BQ$4))&gt;BQ$6)),BQ$6,MAX(0,SUMIFS($B$9:$B33,$A$9:$A33,"&lt;"&amp;$A33,$A$9:$A33,"&gt;="&amp;BQ$4,$A$9:$A33,"&lt;="&amp;BQ$5)-SUM(_xlfn._xlws.FILTER(BQ34:BQ113,$A34:$A113&gt;BQ$4),_xlfn._xlws.FILTER($C$9:BP113,$A$9:$A113&gt;BQ$4)))),"")</f>
        <v/>
      </c>
      <c r="BR33" s="32" t="str" cm="1">
        <f t="array" ref="BR33">IF(AND(($A33&lt;&gt;"")*($A33&gt;BR$4)*($A33&lt;=BR$5)),IF(AND((SUMIFS($B$9:$B33,$A$9:$A33,"&lt;"&amp;$A33,$A$9:$A33,"&gt;="&amp;BR$4,$A$9:$A33,"&lt;="&amp;BR$5)&gt;SUM(_xlfn._xlws.FILTER(BR34:BR113,$A34:$A113&gt;BR$4),_xlfn._xlws.FILTER($C$9:BQ113,$A$9:$A113&gt;BR$4))),(SUMIFS($B$9:$B33,$A$9:$A33,"&lt;"&amp;$A33,$A$9:$A33,"&gt;="&amp;BR$4,$A$9:$A33,"&lt;="&amp;BR$5)-SUM(_xlfn._xlws.FILTER(BR34:BR113,$A34:$A113&gt;BR$4),_xlfn._xlws.FILTER($C$9:BQ113,$A$9:$A113&gt;BR$4))&gt;BR$6)),BR$6,MAX(0,SUMIFS($B$9:$B33,$A$9:$A33,"&lt;"&amp;$A33,$A$9:$A33,"&gt;="&amp;BR$4,$A$9:$A33,"&lt;="&amp;BR$5)-SUM(_xlfn._xlws.FILTER(BR34:BR113,$A34:$A113&gt;BR$4),_xlfn._xlws.FILTER($C$9:BQ113,$A$9:$A113&gt;BR$4)))),"")</f>
        <v/>
      </c>
      <c r="BS33" s="32" t="str" cm="1">
        <f t="array" ref="BS33">IF(AND(($A33&lt;&gt;"")*($A33&gt;BS$4)*($A33&lt;=BS$5)),IF(AND((SUMIFS($B$9:$B33,$A$9:$A33,"&lt;"&amp;$A33,$A$9:$A33,"&gt;="&amp;BS$4,$A$9:$A33,"&lt;="&amp;BS$5)&gt;SUM(_xlfn._xlws.FILTER(BS34:BS113,$A34:$A113&gt;BS$4),_xlfn._xlws.FILTER($C$9:BR113,$A$9:$A113&gt;BS$4))),(SUMIFS($B$9:$B33,$A$9:$A33,"&lt;"&amp;$A33,$A$9:$A33,"&gt;="&amp;BS$4,$A$9:$A33,"&lt;="&amp;BS$5)-SUM(_xlfn._xlws.FILTER(BS34:BS113,$A34:$A113&gt;BS$4),_xlfn._xlws.FILTER($C$9:BR113,$A$9:$A113&gt;BS$4))&gt;BS$6)),BS$6,MAX(0,SUMIFS($B$9:$B33,$A$9:$A33,"&lt;"&amp;$A33,$A$9:$A33,"&gt;="&amp;BS$4,$A$9:$A33,"&lt;="&amp;BS$5)-SUM(_xlfn._xlws.FILTER(BS34:BS113,$A34:$A113&gt;BS$4),_xlfn._xlws.FILTER($C$9:BR113,$A$9:$A113&gt;BS$4)))),"")</f>
        <v/>
      </c>
      <c r="BT33" s="32" t="str" cm="1">
        <f t="array" ref="BT33">IF(AND(($A33&lt;&gt;"")*($A33&gt;BT$4)*($A33&lt;=BT$5)),IF(AND((SUMIFS($B$9:$B33,$A$9:$A33,"&lt;"&amp;$A33,$A$9:$A33,"&gt;="&amp;BT$4,$A$9:$A33,"&lt;="&amp;BT$5)&gt;SUM(_xlfn._xlws.FILTER(BT34:BT113,$A34:$A113&gt;BT$4),_xlfn._xlws.FILTER($C$9:BS113,$A$9:$A113&gt;BT$4))),(SUMIFS($B$9:$B33,$A$9:$A33,"&lt;"&amp;$A33,$A$9:$A33,"&gt;="&amp;BT$4,$A$9:$A33,"&lt;="&amp;BT$5)-SUM(_xlfn._xlws.FILTER(BT34:BT113,$A34:$A113&gt;BT$4),_xlfn._xlws.FILTER($C$9:BS113,$A$9:$A113&gt;BT$4))&gt;BT$6)),BT$6,MAX(0,SUMIFS($B$9:$B33,$A$9:$A33,"&lt;"&amp;$A33,$A$9:$A33,"&gt;="&amp;BT$4,$A$9:$A33,"&lt;="&amp;BT$5)-SUM(_xlfn._xlws.FILTER(BT34:BT113,$A34:$A113&gt;BT$4),_xlfn._xlws.FILTER($C$9:BS113,$A$9:$A113&gt;BT$4)))),"")</f>
        <v/>
      </c>
      <c r="BU33" s="32" t="str" cm="1">
        <f t="array" ref="BU33">IF(AND(($A33&lt;&gt;"")*($A33&gt;BU$4)*($A33&lt;=BU$5)),IF(AND((SUMIFS($B$9:$B33,$A$9:$A33,"&lt;"&amp;$A33,$A$9:$A33,"&gt;="&amp;BU$4,$A$9:$A33,"&lt;="&amp;BU$5)&gt;SUM(_xlfn._xlws.FILTER(BU34:BU113,$A34:$A113&gt;BU$4),_xlfn._xlws.FILTER($C$9:BT113,$A$9:$A113&gt;BU$4))),(SUMIFS($B$9:$B33,$A$9:$A33,"&lt;"&amp;$A33,$A$9:$A33,"&gt;="&amp;BU$4,$A$9:$A33,"&lt;="&amp;BU$5)-SUM(_xlfn._xlws.FILTER(BU34:BU113,$A34:$A113&gt;BU$4),_xlfn._xlws.FILTER($C$9:BT113,$A$9:$A113&gt;BU$4))&gt;BU$6)),BU$6,MAX(0,SUMIFS($B$9:$B33,$A$9:$A33,"&lt;"&amp;$A33,$A$9:$A33,"&gt;="&amp;BU$4,$A$9:$A33,"&lt;="&amp;BU$5)-SUM(_xlfn._xlws.FILTER(BU34:BU113,$A34:$A113&gt;BU$4),_xlfn._xlws.FILTER($C$9:BT113,$A$9:$A113&gt;BU$4)))),"")</f>
        <v/>
      </c>
      <c r="BV33" s="32" t="str" cm="1">
        <f t="array" ref="BV33">IF(AND(($A33&lt;&gt;"")*($A33&gt;BV$4)*($A33&lt;=BV$5)),IF(AND((SUMIFS($B$9:$B33,$A$9:$A33,"&lt;"&amp;$A33,$A$9:$A33,"&gt;="&amp;BV$4,$A$9:$A33,"&lt;="&amp;BV$5)&gt;SUM(_xlfn._xlws.FILTER(BV34:BV113,$A34:$A113&gt;BV$4),_xlfn._xlws.FILTER($C$9:BU113,$A$9:$A113&gt;BV$4))),(SUMIFS($B$9:$B33,$A$9:$A33,"&lt;"&amp;$A33,$A$9:$A33,"&gt;="&amp;BV$4,$A$9:$A33,"&lt;="&amp;BV$5)-SUM(_xlfn._xlws.FILTER(BV34:BV113,$A34:$A113&gt;BV$4),_xlfn._xlws.FILTER($C$9:BU113,$A$9:$A113&gt;BV$4))&gt;BV$6)),BV$6,MAX(0,SUMIFS($B$9:$B33,$A$9:$A33,"&lt;"&amp;$A33,$A$9:$A33,"&gt;="&amp;BV$4,$A$9:$A33,"&lt;="&amp;BV$5)-SUM(_xlfn._xlws.FILTER(BV34:BV113,$A34:$A113&gt;BV$4),_xlfn._xlws.FILTER($C$9:BU113,$A$9:$A113&gt;BV$4)))),"")</f>
        <v/>
      </c>
      <c r="BW33" s="32" t="str" cm="1">
        <f t="array" ref="BW33">IF(AND(($A33&lt;&gt;"")*($A33&gt;BW$4)*($A33&lt;=BW$5)),IF(AND((SUMIFS($B$9:$B33,$A$9:$A33,"&lt;"&amp;$A33,$A$9:$A33,"&gt;="&amp;BW$4,$A$9:$A33,"&lt;="&amp;BW$5)&gt;SUM(_xlfn._xlws.FILTER(BW34:BW113,$A34:$A113&gt;BW$4),_xlfn._xlws.FILTER($C$9:BV113,$A$9:$A113&gt;BW$4))),(SUMIFS($B$9:$B33,$A$9:$A33,"&lt;"&amp;$A33,$A$9:$A33,"&gt;="&amp;BW$4,$A$9:$A33,"&lt;="&amp;BW$5)-SUM(_xlfn._xlws.FILTER(BW34:BW113,$A34:$A113&gt;BW$4),_xlfn._xlws.FILTER($C$9:BV113,$A$9:$A113&gt;BW$4))&gt;BW$6)),BW$6,MAX(0,SUMIFS($B$9:$B33,$A$9:$A33,"&lt;"&amp;$A33,$A$9:$A33,"&gt;="&amp;BW$4,$A$9:$A33,"&lt;="&amp;BW$5)-SUM(_xlfn._xlws.FILTER(BW34:BW113,$A34:$A113&gt;BW$4),_xlfn._xlws.FILTER($C$9:BV113,$A$9:$A113&gt;BW$4)))),"")</f>
        <v/>
      </c>
      <c r="BX33" s="32" t="str" cm="1">
        <f t="array" ref="BX33">IF(AND(($A33&lt;&gt;"")*($A33&gt;BX$4)*($A33&lt;=BX$5)),IF(AND((SUMIFS($B$9:$B33,$A$9:$A33,"&lt;"&amp;$A33,$A$9:$A33,"&gt;="&amp;BX$4,$A$9:$A33,"&lt;="&amp;BX$5)&gt;SUM(_xlfn._xlws.FILTER(BX34:BX113,$A34:$A113&gt;BX$4),_xlfn._xlws.FILTER($C$9:BW113,$A$9:$A113&gt;BX$4))),(SUMIFS($B$9:$B33,$A$9:$A33,"&lt;"&amp;$A33,$A$9:$A33,"&gt;="&amp;BX$4,$A$9:$A33,"&lt;="&amp;BX$5)-SUM(_xlfn._xlws.FILTER(BX34:BX113,$A34:$A113&gt;BX$4),_xlfn._xlws.FILTER($C$9:BW113,$A$9:$A113&gt;BX$4))&gt;BX$6)),BX$6,MAX(0,SUMIFS($B$9:$B33,$A$9:$A33,"&lt;"&amp;$A33,$A$9:$A33,"&gt;="&amp;BX$4,$A$9:$A33,"&lt;="&amp;BX$5)-SUM(_xlfn._xlws.FILTER(BX34:BX113,$A34:$A113&gt;BX$4),_xlfn._xlws.FILTER($C$9:BW113,$A$9:$A113&gt;BX$4)))),"")</f>
        <v/>
      </c>
      <c r="BY33" s="32" t="str" cm="1">
        <f t="array" ref="BY33">IF(AND(($A33&lt;&gt;"")*($A33&gt;BY$4)*($A33&lt;=BY$5)),IF(AND((SUMIFS($B$9:$B33,$A$9:$A33,"&lt;"&amp;$A33,$A$9:$A33,"&gt;="&amp;BY$4,$A$9:$A33,"&lt;="&amp;BY$5)&gt;SUM(_xlfn._xlws.FILTER(BY34:BY113,$A34:$A113&gt;BY$4),_xlfn._xlws.FILTER($C$9:BX113,$A$9:$A113&gt;BY$4))),(SUMIFS($B$9:$B33,$A$9:$A33,"&lt;"&amp;$A33,$A$9:$A33,"&gt;="&amp;BY$4,$A$9:$A33,"&lt;="&amp;BY$5)-SUM(_xlfn._xlws.FILTER(BY34:BY113,$A34:$A113&gt;BY$4),_xlfn._xlws.FILTER($C$9:BX113,$A$9:$A113&gt;BY$4))&gt;BY$6)),BY$6,MAX(0,SUMIFS($B$9:$B33,$A$9:$A33,"&lt;"&amp;$A33,$A$9:$A33,"&gt;="&amp;BY$4,$A$9:$A33,"&lt;="&amp;BY$5)-SUM(_xlfn._xlws.FILTER(BY34:BY113,$A34:$A113&gt;BY$4),_xlfn._xlws.FILTER($C$9:BX113,$A$9:$A113&gt;BY$4)))),"")</f>
        <v/>
      </c>
      <c r="BZ33" s="32" t="str" cm="1">
        <f t="array" ref="BZ33">IF(AND(($A33&lt;&gt;"")*($A33&gt;BZ$4)*($A33&lt;=BZ$5)),IF(AND((SUMIFS($B$9:$B33,$A$9:$A33,"&lt;"&amp;$A33,$A$9:$A33,"&gt;="&amp;BZ$4,$A$9:$A33,"&lt;="&amp;BZ$5)&gt;SUM(_xlfn._xlws.FILTER(BZ34:BZ113,$A34:$A113&gt;BZ$4),_xlfn._xlws.FILTER($C$9:BY113,$A$9:$A113&gt;BZ$4))),(SUMIFS($B$9:$B33,$A$9:$A33,"&lt;"&amp;$A33,$A$9:$A33,"&gt;="&amp;BZ$4,$A$9:$A33,"&lt;="&amp;BZ$5)-SUM(_xlfn._xlws.FILTER(BZ34:BZ113,$A34:$A113&gt;BZ$4),_xlfn._xlws.FILTER($C$9:BY113,$A$9:$A113&gt;BZ$4))&gt;BZ$6)),BZ$6,MAX(0,SUMIFS($B$9:$B33,$A$9:$A33,"&lt;"&amp;$A33,$A$9:$A33,"&gt;="&amp;BZ$4,$A$9:$A33,"&lt;="&amp;BZ$5)-SUM(_xlfn._xlws.FILTER(BZ34:BZ113,$A34:$A113&gt;BZ$4),_xlfn._xlws.FILTER($C$9:BY113,$A$9:$A113&gt;BZ$4)))),"")</f>
        <v/>
      </c>
      <c r="CA33" s="32" t="str" cm="1">
        <f t="array" ref="CA33">IF(AND(($A33&lt;&gt;"")*($A33&gt;CA$4)*($A33&lt;=CA$5)),IF(AND((SUMIFS($B$9:$B33,$A$9:$A33,"&lt;"&amp;$A33,$A$9:$A33,"&gt;="&amp;CA$4,$A$9:$A33,"&lt;="&amp;CA$5)&gt;SUM(_xlfn._xlws.FILTER(CA34:CA113,$A34:$A113&gt;CA$4),_xlfn._xlws.FILTER($C$9:BZ113,$A$9:$A113&gt;CA$4))),(SUMIFS($B$9:$B33,$A$9:$A33,"&lt;"&amp;$A33,$A$9:$A33,"&gt;="&amp;CA$4,$A$9:$A33,"&lt;="&amp;CA$5)-SUM(_xlfn._xlws.FILTER(CA34:CA113,$A34:$A113&gt;CA$4),_xlfn._xlws.FILTER($C$9:BZ113,$A$9:$A113&gt;CA$4))&gt;CA$6)),CA$6,MAX(0,SUMIFS($B$9:$B33,$A$9:$A33,"&lt;"&amp;$A33,$A$9:$A33,"&gt;="&amp;CA$4,$A$9:$A33,"&lt;="&amp;CA$5)-SUM(_xlfn._xlws.FILTER(CA34:CA113,$A34:$A113&gt;CA$4),_xlfn._xlws.FILTER($C$9:BZ113,$A$9:$A113&gt;CA$4)))),"")</f>
        <v/>
      </c>
      <c r="CB33" s="32" t="str" cm="1">
        <f t="array" ref="CB33">IF(AND(($A33&lt;&gt;"")*($A33&gt;CB$4)*($A33&lt;=CB$5)),IF(AND((SUMIFS($B$9:$B33,$A$9:$A33,"&lt;"&amp;$A33,$A$9:$A33,"&gt;="&amp;CB$4,$A$9:$A33,"&lt;="&amp;CB$5)&gt;SUM(_xlfn._xlws.FILTER(CB34:CB113,$A34:$A113&gt;CB$4),_xlfn._xlws.FILTER($C$9:CA113,$A$9:$A113&gt;CB$4))),(SUMIFS($B$9:$B33,$A$9:$A33,"&lt;"&amp;$A33,$A$9:$A33,"&gt;="&amp;CB$4,$A$9:$A33,"&lt;="&amp;CB$5)-SUM(_xlfn._xlws.FILTER(CB34:CB113,$A34:$A113&gt;CB$4),_xlfn._xlws.FILTER($C$9:CA113,$A$9:$A113&gt;CB$4))&gt;CB$6)),CB$6,MAX(0,SUMIFS($B$9:$B33,$A$9:$A33,"&lt;"&amp;$A33,$A$9:$A33,"&gt;="&amp;CB$4,$A$9:$A33,"&lt;="&amp;CB$5)-SUM(_xlfn._xlws.FILTER(CB34:CB113,$A34:$A113&gt;CB$4),_xlfn._xlws.FILTER($C$9:CA113,$A$9:$A113&gt;CB$4)))),"")</f>
        <v/>
      </c>
      <c r="CC33" s="32" t="str" cm="1">
        <f t="array" ref="CC33">IF(AND(($A33&lt;&gt;"")*($A33&gt;CC$4)*($A33&lt;=CC$5)),IF(AND((SUMIFS($B$9:$B33,$A$9:$A33,"&lt;"&amp;$A33,$A$9:$A33,"&gt;="&amp;CC$4,$A$9:$A33,"&lt;="&amp;CC$5)&gt;SUM(_xlfn._xlws.FILTER(CC34:CC113,$A34:$A113&gt;CC$4),_xlfn._xlws.FILTER($C$9:CB113,$A$9:$A113&gt;CC$4))),(SUMIFS($B$9:$B33,$A$9:$A33,"&lt;"&amp;$A33,$A$9:$A33,"&gt;="&amp;CC$4,$A$9:$A33,"&lt;="&amp;CC$5)-SUM(_xlfn._xlws.FILTER(CC34:CC113,$A34:$A113&gt;CC$4),_xlfn._xlws.FILTER($C$9:CB113,$A$9:$A113&gt;CC$4))&gt;CC$6)),CC$6,MAX(0,SUMIFS($B$9:$B33,$A$9:$A33,"&lt;"&amp;$A33,$A$9:$A33,"&gt;="&amp;CC$4,$A$9:$A33,"&lt;="&amp;CC$5)-SUM(_xlfn._xlws.FILTER(CC34:CC113,$A34:$A113&gt;CC$4),_xlfn._xlws.FILTER($C$9:CB113,$A$9:$A113&gt;CC$4)))),"")</f>
        <v/>
      </c>
      <c r="CD33" s="32" t="str" cm="1">
        <f t="array" ref="CD33">IF(AND(($A33&lt;&gt;"")*($A33&gt;CD$4)*($A33&lt;=CD$5)),IF(AND((SUMIFS($B$9:$B33,$A$9:$A33,"&lt;"&amp;$A33,$A$9:$A33,"&gt;="&amp;CD$4,$A$9:$A33,"&lt;="&amp;CD$5)&gt;SUM(_xlfn._xlws.FILTER(CD34:CD113,$A34:$A113&gt;CD$4),_xlfn._xlws.FILTER($C$9:CC113,$A$9:$A113&gt;CD$4))),(SUMIFS($B$9:$B33,$A$9:$A33,"&lt;"&amp;$A33,$A$9:$A33,"&gt;="&amp;CD$4,$A$9:$A33,"&lt;="&amp;CD$5)-SUM(_xlfn._xlws.FILTER(CD34:CD113,$A34:$A113&gt;CD$4),_xlfn._xlws.FILTER($C$9:CC113,$A$9:$A113&gt;CD$4))&gt;CD$6)),CD$6,MAX(0,SUMIFS($B$9:$B33,$A$9:$A33,"&lt;"&amp;$A33,$A$9:$A33,"&gt;="&amp;CD$4,$A$9:$A33,"&lt;="&amp;CD$5)-SUM(_xlfn._xlws.FILTER(CD34:CD113,$A34:$A113&gt;CD$4),_xlfn._xlws.FILTER($C$9:CC113,$A$9:$A113&gt;CD$4)))),"")</f>
        <v/>
      </c>
      <c r="CE33" s="32" t="str" cm="1">
        <f t="array" ref="CE33">IF(AND(($A33&lt;&gt;"")*($A33&gt;CE$4)*($A33&lt;=CE$5)),IF(AND((SUMIFS($B$9:$B33,$A$9:$A33,"&lt;"&amp;$A33,$A$9:$A33,"&gt;="&amp;CE$4,$A$9:$A33,"&lt;="&amp;CE$5)&gt;SUM(_xlfn._xlws.FILTER(CE34:CE113,$A34:$A113&gt;CE$4),_xlfn._xlws.FILTER($C$9:CD113,$A$9:$A113&gt;CE$4))),(SUMIFS($B$9:$B33,$A$9:$A33,"&lt;"&amp;$A33,$A$9:$A33,"&gt;="&amp;CE$4,$A$9:$A33,"&lt;="&amp;CE$5)-SUM(_xlfn._xlws.FILTER(CE34:CE113,$A34:$A113&gt;CE$4),_xlfn._xlws.FILTER($C$9:CD113,$A$9:$A113&gt;CE$4))&gt;CE$6)),CE$6,MAX(0,SUMIFS($B$9:$B33,$A$9:$A33,"&lt;"&amp;$A33,$A$9:$A33,"&gt;="&amp;CE$4,$A$9:$A33,"&lt;="&amp;CE$5)-SUM(_xlfn._xlws.FILTER(CE34:CE113,$A34:$A113&gt;CE$4),_xlfn._xlws.FILTER($C$9:CD113,$A$9:$A113&gt;CE$4)))),"")</f>
        <v/>
      </c>
      <c r="CF33" s="32" t="str" cm="1">
        <f t="array" ref="CF33">IF(AND(($A33&lt;&gt;"")*($A33&gt;CF$4)*($A33&lt;=CF$5)),IF(AND((SUMIFS($B$9:$B33,$A$9:$A33,"&lt;"&amp;$A33,$A$9:$A33,"&gt;="&amp;CF$4,$A$9:$A33,"&lt;="&amp;CF$5)&gt;SUM(_xlfn._xlws.FILTER(CF34:CF113,$A34:$A113&gt;CF$4),_xlfn._xlws.FILTER($C$9:CE113,$A$9:$A113&gt;CF$4))),(SUMIFS($B$9:$B33,$A$9:$A33,"&lt;"&amp;$A33,$A$9:$A33,"&gt;="&amp;CF$4,$A$9:$A33,"&lt;="&amp;CF$5)-SUM(_xlfn._xlws.FILTER(CF34:CF113,$A34:$A113&gt;CF$4),_xlfn._xlws.FILTER($C$9:CE113,$A$9:$A113&gt;CF$4))&gt;CF$6)),CF$6,MAX(0,SUMIFS($B$9:$B33,$A$9:$A33,"&lt;"&amp;$A33,$A$9:$A33,"&gt;="&amp;CF$4,$A$9:$A33,"&lt;="&amp;CF$5)-SUM(_xlfn._xlws.FILTER(CF34:CF113,$A34:$A113&gt;CF$4),_xlfn._xlws.FILTER($C$9:CE113,$A$9:$A113&gt;CF$4)))),"")</f>
        <v/>
      </c>
      <c r="CG33" s="32" t="str" cm="1">
        <f t="array" ref="CG33">IF(AND(($A33&lt;&gt;"")*($A33&gt;CG$4)*($A33&lt;=CG$5)),IF(AND((SUMIFS($B$9:$B33,$A$9:$A33,"&lt;"&amp;$A33,$A$9:$A33,"&gt;="&amp;CG$4,$A$9:$A33,"&lt;="&amp;CG$5)&gt;SUM(_xlfn._xlws.FILTER(CG34:CG113,$A34:$A113&gt;CG$4),_xlfn._xlws.FILTER($C$9:CF113,$A$9:$A113&gt;CG$4))),(SUMIFS($B$9:$B33,$A$9:$A33,"&lt;"&amp;$A33,$A$9:$A33,"&gt;="&amp;CG$4,$A$9:$A33,"&lt;="&amp;CG$5)-SUM(_xlfn._xlws.FILTER(CG34:CG113,$A34:$A113&gt;CG$4),_xlfn._xlws.FILTER($C$9:CF113,$A$9:$A113&gt;CG$4))&gt;CG$6)),CG$6,MAX(0,SUMIFS($B$9:$B33,$A$9:$A33,"&lt;"&amp;$A33,$A$9:$A33,"&gt;="&amp;CG$4,$A$9:$A33,"&lt;="&amp;CG$5)-SUM(_xlfn._xlws.FILTER(CG34:CG113,$A34:$A113&gt;CG$4),_xlfn._xlws.FILTER($C$9:CF113,$A$9:$A113&gt;CG$4)))),"")</f>
        <v/>
      </c>
      <c r="CH33" s="32" t="str" cm="1">
        <f t="array" ref="CH33">IF(AND(($A33&lt;&gt;"")*($A33&gt;CH$4)*($A33&lt;=CH$5)),IF(AND((SUMIFS($B$9:$B33,$A$9:$A33,"&lt;"&amp;$A33,$A$9:$A33,"&gt;="&amp;CH$4,$A$9:$A33,"&lt;="&amp;CH$5)&gt;SUM(_xlfn._xlws.FILTER(CH34:CH113,$A34:$A113&gt;CH$4),_xlfn._xlws.FILTER($C$9:CG113,$A$9:$A113&gt;CH$4))),(SUMIFS($B$9:$B33,$A$9:$A33,"&lt;"&amp;$A33,$A$9:$A33,"&gt;="&amp;CH$4,$A$9:$A33,"&lt;="&amp;CH$5)-SUM(_xlfn._xlws.FILTER(CH34:CH113,$A34:$A113&gt;CH$4),_xlfn._xlws.FILTER($C$9:CG113,$A$9:$A113&gt;CH$4))&gt;CH$6)),CH$6,MAX(0,SUMIFS($B$9:$B33,$A$9:$A33,"&lt;"&amp;$A33,$A$9:$A33,"&gt;="&amp;CH$4,$A$9:$A33,"&lt;="&amp;CH$5)-SUM(_xlfn._xlws.FILTER(CH34:CH113,$A34:$A113&gt;CH$4),_xlfn._xlws.FILTER($C$9:CG113,$A$9:$A113&gt;CH$4)))),"")</f>
        <v/>
      </c>
      <c r="CI33" s="32" t="str" cm="1">
        <f t="array" ref="CI33">IF(AND(($A33&lt;&gt;"")*($A33&gt;CI$4)*($A33&lt;=CI$5)),IF(AND((SUMIFS($B$9:$B33,$A$9:$A33,"&lt;"&amp;$A33,$A$9:$A33,"&gt;="&amp;CI$4,$A$9:$A33,"&lt;="&amp;CI$5)&gt;SUM(_xlfn._xlws.FILTER(CI34:CI113,$A34:$A113&gt;CI$4),_xlfn._xlws.FILTER($C$9:CH113,$A$9:$A113&gt;CI$4))),(SUMIFS($B$9:$B33,$A$9:$A33,"&lt;"&amp;$A33,$A$9:$A33,"&gt;="&amp;CI$4,$A$9:$A33,"&lt;="&amp;CI$5)-SUM(_xlfn._xlws.FILTER(CI34:CI113,$A34:$A113&gt;CI$4),_xlfn._xlws.FILTER($C$9:CH113,$A$9:$A113&gt;CI$4))&gt;CI$6)),CI$6,MAX(0,SUMIFS($B$9:$B33,$A$9:$A33,"&lt;"&amp;$A33,$A$9:$A33,"&gt;="&amp;CI$4,$A$9:$A33,"&lt;="&amp;CI$5)-SUM(_xlfn._xlws.FILTER(CI34:CI113,$A34:$A113&gt;CI$4),_xlfn._xlws.FILTER($C$9:CH113,$A$9:$A113&gt;CI$4)))),"")</f>
        <v/>
      </c>
      <c r="CJ33" s="32" t="str" cm="1">
        <f t="array" ref="CJ33">IF(AND(($A33&lt;&gt;"")*($A33&gt;CJ$4)*($A33&lt;=CJ$5)),IF(AND((SUMIFS($B$9:$B33,$A$9:$A33,"&lt;"&amp;$A33,$A$9:$A33,"&gt;="&amp;CJ$4,$A$9:$A33,"&lt;="&amp;CJ$5)&gt;SUM(_xlfn._xlws.FILTER(CJ34:CJ113,$A34:$A113&gt;CJ$4),_xlfn._xlws.FILTER($C$9:CI113,$A$9:$A113&gt;CJ$4))),(SUMIFS($B$9:$B33,$A$9:$A33,"&lt;"&amp;$A33,$A$9:$A33,"&gt;="&amp;CJ$4,$A$9:$A33,"&lt;="&amp;CJ$5)-SUM(_xlfn._xlws.FILTER(CJ34:CJ113,$A34:$A113&gt;CJ$4),_xlfn._xlws.FILTER($C$9:CI113,$A$9:$A113&gt;CJ$4))&gt;CJ$6)),CJ$6,MAX(0,SUMIFS($B$9:$B33,$A$9:$A33,"&lt;"&amp;$A33,$A$9:$A33,"&gt;="&amp;CJ$4,$A$9:$A33,"&lt;="&amp;CJ$5)-SUM(_xlfn._xlws.FILTER(CJ34:CJ113,$A34:$A113&gt;CJ$4),_xlfn._xlws.FILTER($C$9:CI113,$A$9:$A113&gt;CJ$4)))),"")</f>
        <v/>
      </c>
      <c r="CK33" s="32" t="str" cm="1">
        <f t="array" ref="CK33">IF(AND(($A33&lt;&gt;"")*($A33&gt;CK$4)*($A33&lt;=CK$5)),IF(AND((SUMIFS($B$9:$B33,$A$9:$A33,"&lt;"&amp;$A33,$A$9:$A33,"&gt;="&amp;CK$4,$A$9:$A33,"&lt;="&amp;CK$5)&gt;SUM(_xlfn._xlws.FILTER(CK34:CK113,$A34:$A113&gt;CK$4),_xlfn._xlws.FILTER($C$9:CJ113,$A$9:$A113&gt;CK$4))),(SUMIFS($B$9:$B33,$A$9:$A33,"&lt;"&amp;$A33,$A$9:$A33,"&gt;="&amp;CK$4,$A$9:$A33,"&lt;="&amp;CK$5)-SUM(_xlfn._xlws.FILTER(CK34:CK113,$A34:$A113&gt;CK$4),_xlfn._xlws.FILTER($C$9:CJ113,$A$9:$A113&gt;CK$4))&gt;CK$6)),CK$6,MAX(0,SUMIFS($B$9:$B33,$A$9:$A33,"&lt;"&amp;$A33,$A$9:$A33,"&gt;="&amp;CK$4,$A$9:$A33,"&lt;="&amp;CK$5)-SUM(_xlfn._xlws.FILTER(CK34:CK113,$A34:$A113&gt;CK$4),_xlfn._xlws.FILTER($C$9:CJ113,$A$9:$A113&gt;CK$4)))),"")</f>
        <v/>
      </c>
      <c r="CL33" s="32" t="str" cm="1">
        <f t="array" ref="CL33">IF(AND(($A33&lt;&gt;"")*($A33&gt;CL$4)*($A33&lt;=CL$5)),IF(AND((SUMIFS($B$9:$B33,$A$9:$A33,"&lt;"&amp;$A33,$A$9:$A33,"&gt;="&amp;CL$4,$A$9:$A33,"&lt;="&amp;CL$5)&gt;SUM(_xlfn._xlws.FILTER(CL34:CL113,$A34:$A113&gt;CL$4),_xlfn._xlws.FILTER($C$9:CK113,$A$9:$A113&gt;CL$4))),(SUMIFS($B$9:$B33,$A$9:$A33,"&lt;"&amp;$A33,$A$9:$A33,"&gt;="&amp;CL$4,$A$9:$A33,"&lt;="&amp;CL$5)-SUM(_xlfn._xlws.FILTER(CL34:CL113,$A34:$A113&gt;CL$4),_xlfn._xlws.FILTER($C$9:CK113,$A$9:$A113&gt;CL$4))&gt;CL$6)),CL$6,MAX(0,SUMIFS($B$9:$B33,$A$9:$A33,"&lt;"&amp;$A33,$A$9:$A33,"&gt;="&amp;CL$4,$A$9:$A33,"&lt;="&amp;CL$5)-SUM(_xlfn._xlws.FILTER(CL34:CL113,$A34:$A113&gt;CL$4),_xlfn._xlws.FILTER($C$9:CK113,$A$9:$A113&gt;CL$4)))),"")</f>
        <v/>
      </c>
      <c r="CM33" s="32" t="str" cm="1">
        <f t="array" ref="CM33">IF(AND(($A33&lt;&gt;"")*($A33&gt;CM$4)*($A33&lt;=CM$5)),IF(AND((SUMIFS($B$9:$B33,$A$9:$A33,"&lt;"&amp;$A33,$A$9:$A33,"&gt;="&amp;CM$4,$A$9:$A33,"&lt;="&amp;CM$5)&gt;SUM(_xlfn._xlws.FILTER(CM34:CM113,$A34:$A113&gt;CM$4),_xlfn._xlws.FILTER($C$9:CL113,$A$9:$A113&gt;CM$4))),(SUMIFS($B$9:$B33,$A$9:$A33,"&lt;"&amp;$A33,$A$9:$A33,"&gt;="&amp;CM$4,$A$9:$A33,"&lt;="&amp;CM$5)-SUM(_xlfn._xlws.FILTER(CM34:CM113,$A34:$A113&gt;CM$4),_xlfn._xlws.FILTER($C$9:CL113,$A$9:$A113&gt;CM$4))&gt;CM$6)),CM$6,MAX(0,SUMIFS($B$9:$B33,$A$9:$A33,"&lt;"&amp;$A33,$A$9:$A33,"&gt;="&amp;CM$4,$A$9:$A33,"&lt;="&amp;CM$5)-SUM(_xlfn._xlws.FILTER(CM34:CM113,$A34:$A113&gt;CM$4),_xlfn._xlws.FILTER($C$9:CL113,$A$9:$A113&gt;CM$4)))),"")</f>
        <v/>
      </c>
      <c r="CN33" s="32" t="str" cm="1">
        <f t="array" ref="CN33">IF(AND(($A33&lt;&gt;"")*($A33&gt;CN$4)*($A33&lt;=CN$5)),IF(AND((SUMIFS($B$9:$B33,$A$9:$A33,"&lt;"&amp;$A33,$A$9:$A33,"&gt;="&amp;CN$4,$A$9:$A33,"&lt;="&amp;CN$5)&gt;SUM(_xlfn._xlws.FILTER(CN34:CN113,$A34:$A113&gt;CN$4),_xlfn._xlws.FILTER($C$9:CM113,$A$9:$A113&gt;CN$4))),(SUMIFS($B$9:$B33,$A$9:$A33,"&lt;"&amp;$A33,$A$9:$A33,"&gt;="&amp;CN$4,$A$9:$A33,"&lt;="&amp;CN$5)-SUM(_xlfn._xlws.FILTER(CN34:CN113,$A34:$A113&gt;CN$4),_xlfn._xlws.FILTER($C$9:CM113,$A$9:$A113&gt;CN$4))&gt;CN$6)),CN$6,MAX(0,SUMIFS($B$9:$B33,$A$9:$A33,"&lt;"&amp;$A33,$A$9:$A33,"&gt;="&amp;CN$4,$A$9:$A33,"&lt;="&amp;CN$5)-SUM(_xlfn._xlws.FILTER(CN34:CN113,$A34:$A113&gt;CN$4),_xlfn._xlws.FILTER($C$9:CM113,$A$9:$A113&gt;CN$4)))),"")</f>
        <v/>
      </c>
      <c r="CO33" s="32" t="str" cm="1">
        <f t="array" ref="CO33">IF(AND(($A33&lt;&gt;"")*($A33&gt;CO$4)*($A33&lt;=CO$5)),IF(AND((SUMIFS($B$9:$B33,$A$9:$A33,"&lt;"&amp;$A33,$A$9:$A33,"&gt;="&amp;CO$4,$A$9:$A33,"&lt;="&amp;CO$5)&gt;SUM(_xlfn._xlws.FILTER(CO34:CO113,$A34:$A113&gt;CO$4),_xlfn._xlws.FILTER($C$9:CN113,$A$9:$A113&gt;CO$4))),(SUMIFS($B$9:$B33,$A$9:$A33,"&lt;"&amp;$A33,$A$9:$A33,"&gt;="&amp;CO$4,$A$9:$A33,"&lt;="&amp;CO$5)-SUM(_xlfn._xlws.FILTER(CO34:CO113,$A34:$A113&gt;CO$4),_xlfn._xlws.FILTER($C$9:CN113,$A$9:$A113&gt;CO$4))&gt;CO$6)),CO$6,MAX(0,SUMIFS($B$9:$B33,$A$9:$A33,"&lt;"&amp;$A33,$A$9:$A33,"&gt;="&amp;CO$4,$A$9:$A33,"&lt;="&amp;CO$5)-SUM(_xlfn._xlws.FILTER(CO34:CO113,$A34:$A113&gt;CO$4),_xlfn._xlws.FILTER($C$9:CN113,$A$9:$A113&gt;CO$4)))),"")</f>
        <v/>
      </c>
      <c r="CP33" s="32" t="str" cm="1">
        <f t="array" ref="CP33">IF(AND(($A33&lt;&gt;"")*($A33&gt;CP$4)*($A33&lt;=CP$5)),IF(AND((SUMIFS($B$9:$B33,$A$9:$A33,"&lt;"&amp;$A33,$A$9:$A33,"&gt;="&amp;CP$4,$A$9:$A33,"&lt;="&amp;CP$5)&gt;SUM(_xlfn._xlws.FILTER(CP34:CP113,$A34:$A113&gt;CP$4),_xlfn._xlws.FILTER($C$9:CO113,$A$9:$A113&gt;CP$4))),(SUMIFS($B$9:$B33,$A$9:$A33,"&lt;"&amp;$A33,$A$9:$A33,"&gt;="&amp;CP$4,$A$9:$A33,"&lt;="&amp;CP$5)-SUM(_xlfn._xlws.FILTER(CP34:CP113,$A34:$A113&gt;CP$4),_xlfn._xlws.FILTER($C$9:CO113,$A$9:$A113&gt;CP$4))&gt;CP$6)),CP$6,MAX(0,SUMIFS($B$9:$B33,$A$9:$A33,"&lt;"&amp;$A33,$A$9:$A33,"&gt;="&amp;CP$4,$A$9:$A33,"&lt;="&amp;CP$5)-SUM(_xlfn._xlws.FILTER(CP34:CP113,$A34:$A113&gt;CP$4),_xlfn._xlws.FILTER($C$9:CO113,$A$9:$A113&gt;CP$4)))),"")</f>
        <v/>
      </c>
      <c r="CQ33" s="32" t="str" cm="1">
        <f t="array" ref="CQ33">IF(AND(($A33&lt;&gt;"")*($A33&gt;CQ$4)*($A33&lt;=CQ$5)),IF(AND((SUMIFS($B$9:$B33,$A$9:$A33,"&lt;"&amp;$A33,$A$9:$A33,"&gt;="&amp;CQ$4,$A$9:$A33,"&lt;="&amp;CQ$5)&gt;SUM(_xlfn._xlws.FILTER(CQ34:CQ113,$A34:$A113&gt;CQ$4),_xlfn._xlws.FILTER($C$9:CP113,$A$9:$A113&gt;CQ$4))),(SUMIFS($B$9:$B33,$A$9:$A33,"&lt;"&amp;$A33,$A$9:$A33,"&gt;="&amp;CQ$4,$A$9:$A33,"&lt;="&amp;CQ$5)-SUM(_xlfn._xlws.FILTER(CQ34:CQ113,$A34:$A113&gt;CQ$4),_xlfn._xlws.FILTER($C$9:CP113,$A$9:$A113&gt;CQ$4))&gt;CQ$6)),CQ$6,MAX(0,SUMIFS($B$9:$B33,$A$9:$A33,"&lt;"&amp;$A33,$A$9:$A33,"&gt;="&amp;CQ$4,$A$9:$A33,"&lt;="&amp;CQ$5)-SUM(_xlfn._xlws.FILTER(CQ34:CQ113,$A34:$A113&gt;CQ$4),_xlfn._xlws.FILTER($C$9:CP113,$A$9:$A113&gt;CQ$4)))),"")</f>
        <v/>
      </c>
      <c r="CR33" s="32" t="str" cm="1">
        <f t="array" ref="CR33">IF(AND(($A33&lt;&gt;"")*($A33&gt;CR$4)*($A33&lt;=CR$5)),IF(AND((SUMIFS($B$9:$B33,$A$9:$A33,"&lt;"&amp;$A33,$A$9:$A33,"&gt;="&amp;CR$4,$A$9:$A33,"&lt;="&amp;CR$5)&gt;SUM(_xlfn._xlws.FILTER(CR34:CR113,$A34:$A113&gt;CR$4),_xlfn._xlws.FILTER($C$9:CQ113,$A$9:$A113&gt;CR$4))),(SUMIFS($B$9:$B33,$A$9:$A33,"&lt;"&amp;$A33,$A$9:$A33,"&gt;="&amp;CR$4,$A$9:$A33,"&lt;="&amp;CR$5)-SUM(_xlfn._xlws.FILTER(CR34:CR113,$A34:$A113&gt;CR$4),_xlfn._xlws.FILTER($C$9:CQ113,$A$9:$A113&gt;CR$4))&gt;CR$6)),CR$6,MAX(0,SUMIFS($B$9:$B33,$A$9:$A33,"&lt;"&amp;$A33,$A$9:$A33,"&gt;="&amp;CR$4,$A$9:$A33,"&lt;="&amp;CR$5)-SUM(_xlfn._xlws.FILTER(CR34:CR113,$A34:$A113&gt;CR$4),_xlfn._xlws.FILTER($C$9:CQ113,$A$9:$A113&gt;CR$4)))),"")</f>
        <v/>
      </c>
      <c r="CS33" s="32" t="str" cm="1">
        <f t="array" ref="CS33">IF(AND(($A33&lt;&gt;"")*($A33&gt;CS$4)*($A33&lt;=CS$5)),IF(AND((SUMIFS($B$9:$B33,$A$9:$A33,"&lt;"&amp;$A33,$A$9:$A33,"&gt;="&amp;CS$4,$A$9:$A33,"&lt;="&amp;CS$5)&gt;SUM(_xlfn._xlws.FILTER(CS34:CS113,$A34:$A113&gt;CS$4),_xlfn._xlws.FILTER($C$9:CR113,$A$9:$A113&gt;CS$4))),(SUMIFS($B$9:$B33,$A$9:$A33,"&lt;"&amp;$A33,$A$9:$A33,"&gt;="&amp;CS$4,$A$9:$A33,"&lt;="&amp;CS$5)-SUM(_xlfn._xlws.FILTER(CS34:CS113,$A34:$A113&gt;CS$4),_xlfn._xlws.FILTER($C$9:CR113,$A$9:$A113&gt;CS$4))&gt;CS$6)),CS$6,MAX(0,SUMIFS($B$9:$B33,$A$9:$A33,"&lt;"&amp;$A33,$A$9:$A33,"&gt;="&amp;CS$4,$A$9:$A33,"&lt;="&amp;CS$5)-SUM(_xlfn._xlws.FILTER(CS34:CS113,$A34:$A113&gt;CS$4),_xlfn._xlws.FILTER($C$9:CR113,$A$9:$A113&gt;CS$4)))),"")</f>
        <v/>
      </c>
      <c r="CT33" s="32" t="str" cm="1">
        <f t="array" ref="CT33">IF(AND(($A33&lt;&gt;"")*($A33&gt;CT$4)*($A33&lt;=CT$5)),IF(AND((SUMIFS($B$9:$B33,$A$9:$A33,"&lt;"&amp;$A33,$A$9:$A33,"&gt;="&amp;CT$4,$A$9:$A33,"&lt;="&amp;CT$5)&gt;SUM(_xlfn._xlws.FILTER(CT34:CT113,$A34:$A113&gt;CT$4),_xlfn._xlws.FILTER($C$9:CS113,$A$9:$A113&gt;CT$4))),(SUMIFS($B$9:$B33,$A$9:$A33,"&lt;"&amp;$A33,$A$9:$A33,"&gt;="&amp;CT$4,$A$9:$A33,"&lt;="&amp;CT$5)-SUM(_xlfn._xlws.FILTER(CT34:CT113,$A34:$A113&gt;CT$4),_xlfn._xlws.FILTER($C$9:CS113,$A$9:$A113&gt;CT$4))&gt;CT$6)),CT$6,MAX(0,SUMIFS($B$9:$B33,$A$9:$A33,"&lt;"&amp;$A33,$A$9:$A33,"&gt;="&amp;CT$4,$A$9:$A33,"&lt;="&amp;CT$5)-SUM(_xlfn._xlws.FILTER(CT34:CT113,$A34:$A113&gt;CT$4),_xlfn._xlws.FILTER($C$9:CS113,$A$9:$A113&gt;CT$4)))),"")</f>
        <v/>
      </c>
      <c r="CU33" s="32" t="str" cm="1">
        <f t="array" ref="CU33">IF(AND(($A33&lt;&gt;"")*($A33&gt;CU$4)*($A33&lt;=CU$5)),IF(AND((SUMIFS($B$9:$B33,$A$9:$A33,"&lt;"&amp;$A33,$A$9:$A33,"&gt;="&amp;CU$4,$A$9:$A33,"&lt;="&amp;CU$5)&gt;SUM(_xlfn._xlws.FILTER(CU34:CU113,$A34:$A113&gt;CU$4),_xlfn._xlws.FILTER($C$9:CT113,$A$9:$A113&gt;CU$4))),(SUMIFS($B$9:$B33,$A$9:$A33,"&lt;"&amp;$A33,$A$9:$A33,"&gt;="&amp;CU$4,$A$9:$A33,"&lt;="&amp;CU$5)-SUM(_xlfn._xlws.FILTER(CU34:CU113,$A34:$A113&gt;CU$4),_xlfn._xlws.FILTER($C$9:CT113,$A$9:$A113&gt;CU$4))&gt;CU$6)),CU$6,MAX(0,SUMIFS($B$9:$B33,$A$9:$A33,"&lt;"&amp;$A33,$A$9:$A33,"&gt;="&amp;CU$4,$A$9:$A33,"&lt;="&amp;CU$5)-SUM(_xlfn._xlws.FILTER(CU34:CU113,$A34:$A113&gt;CU$4),_xlfn._xlws.FILTER($C$9:CT113,$A$9:$A113&gt;CU$4)))),"")</f>
        <v/>
      </c>
      <c r="CV33" s="32" t="str" cm="1">
        <f t="array" ref="CV33">IF(AND(($A33&lt;&gt;"")*($A33&gt;CV$4)*($A33&lt;=CV$5)),IF(AND((SUMIFS($B$9:$B33,$A$9:$A33,"&lt;"&amp;$A33,$A$9:$A33,"&gt;="&amp;CV$4,$A$9:$A33,"&lt;="&amp;CV$5)&gt;SUM(_xlfn._xlws.FILTER(CV34:CV113,$A34:$A113&gt;CV$4),_xlfn._xlws.FILTER($C$9:CU113,$A$9:$A113&gt;CV$4))),(SUMIFS($B$9:$B33,$A$9:$A33,"&lt;"&amp;$A33,$A$9:$A33,"&gt;="&amp;CV$4,$A$9:$A33,"&lt;="&amp;CV$5)-SUM(_xlfn._xlws.FILTER(CV34:CV113,$A34:$A113&gt;CV$4),_xlfn._xlws.FILTER($C$9:CU113,$A$9:$A113&gt;CV$4))&gt;CV$6)),CV$6,MAX(0,SUMIFS($B$9:$B33,$A$9:$A33,"&lt;"&amp;$A33,$A$9:$A33,"&gt;="&amp;CV$4,$A$9:$A33,"&lt;="&amp;CV$5)-SUM(_xlfn._xlws.FILTER(CV34:CV113,$A34:$A113&gt;CV$4),_xlfn._xlws.FILTER($C$9:CU113,$A$9:$A113&gt;CV$4)))),"")</f>
        <v/>
      </c>
      <c r="CW33" s="32" t="str" cm="1">
        <f t="array" ref="CW33">IF(AND(($A33&lt;&gt;"")*($A33&gt;CW$4)*($A33&lt;=CW$5)),IF(AND((SUMIFS($B$9:$B33,$A$9:$A33,"&lt;"&amp;$A33,$A$9:$A33,"&gt;="&amp;CW$4,$A$9:$A33,"&lt;="&amp;CW$5)&gt;SUM(_xlfn._xlws.FILTER(CW34:CW113,$A34:$A113&gt;CW$4),_xlfn._xlws.FILTER($C$9:CV113,$A$9:$A113&gt;CW$4))),(SUMIFS($B$9:$B33,$A$9:$A33,"&lt;"&amp;$A33,$A$9:$A33,"&gt;="&amp;CW$4,$A$9:$A33,"&lt;="&amp;CW$5)-SUM(_xlfn._xlws.FILTER(CW34:CW113,$A34:$A113&gt;CW$4),_xlfn._xlws.FILTER($C$9:CV113,$A$9:$A113&gt;CW$4))&gt;CW$6)),CW$6,MAX(0,SUMIFS($B$9:$B33,$A$9:$A33,"&lt;"&amp;$A33,$A$9:$A33,"&gt;="&amp;CW$4,$A$9:$A33,"&lt;="&amp;CW$5)-SUM(_xlfn._xlws.FILTER(CW34:CW113,$A34:$A113&gt;CW$4),_xlfn._xlws.FILTER($C$9:CV113,$A$9:$A113&gt;CW$4)))),"")</f>
        <v/>
      </c>
      <c r="CX33" s="32" t="str" cm="1">
        <f t="array" ref="CX33">IF(AND(($A33&lt;&gt;"")*($A33&gt;CX$4)*($A33&lt;=CX$5)),IF(AND((SUMIFS($B$9:$B33,$A$9:$A33,"&lt;"&amp;$A33,$A$9:$A33,"&gt;="&amp;CX$4,$A$9:$A33,"&lt;="&amp;CX$5)&gt;SUM(_xlfn._xlws.FILTER(CX34:CX113,$A34:$A113&gt;CX$4),_xlfn._xlws.FILTER($C$9:CW113,$A$9:$A113&gt;CX$4))),(SUMIFS($B$9:$B33,$A$9:$A33,"&lt;"&amp;$A33,$A$9:$A33,"&gt;="&amp;CX$4,$A$9:$A33,"&lt;="&amp;CX$5)-SUM(_xlfn._xlws.FILTER(CX34:CX113,$A34:$A113&gt;CX$4),_xlfn._xlws.FILTER($C$9:CW113,$A$9:$A113&gt;CX$4))&gt;CX$6)),CX$6,MAX(0,SUMIFS($B$9:$B33,$A$9:$A33,"&lt;"&amp;$A33,$A$9:$A33,"&gt;="&amp;CX$4,$A$9:$A33,"&lt;="&amp;CX$5)-SUM(_xlfn._xlws.FILTER(CX34:CX113,$A34:$A113&gt;CX$4),_xlfn._xlws.FILTER($C$9:CW113,$A$9:$A113&gt;CX$4)))),"")</f>
        <v/>
      </c>
      <c r="CY33" s="32" t="str" cm="1">
        <f t="array" ref="CY33">IF(AND(($A33&lt;&gt;"")*($A33&gt;CY$4)*($A33&lt;=CY$5)),IF(AND((SUMIFS($B$9:$B33,$A$9:$A33,"&lt;"&amp;$A33,$A$9:$A33,"&gt;="&amp;CY$4,$A$9:$A33,"&lt;="&amp;CY$5)&gt;SUM(_xlfn._xlws.FILTER(CY34:CY113,$A34:$A113&gt;CY$4),_xlfn._xlws.FILTER($C$9:CX113,$A$9:$A113&gt;CY$4))),(SUMIFS($B$9:$B33,$A$9:$A33,"&lt;"&amp;$A33,$A$9:$A33,"&gt;="&amp;CY$4,$A$9:$A33,"&lt;="&amp;CY$5)-SUM(_xlfn._xlws.FILTER(CY34:CY113,$A34:$A113&gt;CY$4),_xlfn._xlws.FILTER($C$9:CX113,$A$9:$A113&gt;CY$4))&gt;CY$6)),CY$6,MAX(0,SUMIFS($B$9:$B33,$A$9:$A33,"&lt;"&amp;$A33,$A$9:$A33,"&gt;="&amp;CY$4,$A$9:$A33,"&lt;="&amp;CY$5)-SUM(_xlfn._xlws.FILTER(CY34:CY113,$A34:$A113&gt;CY$4),_xlfn._xlws.FILTER($C$9:CX113,$A$9:$A113&gt;CY$4)))),"")</f>
        <v/>
      </c>
      <c r="CZ33" s="32" t="str" cm="1">
        <f t="array" ref="CZ33">IF(AND(($A33&lt;&gt;"")*($A33&gt;CZ$4)*($A33&lt;=CZ$5)),IF(AND((SUMIFS($B$9:$B33,$A$9:$A33,"&lt;"&amp;$A33,$A$9:$A33,"&gt;="&amp;CZ$4,$A$9:$A33,"&lt;="&amp;CZ$5)&gt;SUM(_xlfn._xlws.FILTER(CZ34:CZ113,$A34:$A113&gt;CZ$4),_xlfn._xlws.FILTER($C$9:CY113,$A$9:$A113&gt;CZ$4))),(SUMIFS($B$9:$B33,$A$9:$A33,"&lt;"&amp;$A33,$A$9:$A33,"&gt;="&amp;CZ$4,$A$9:$A33,"&lt;="&amp;CZ$5)-SUM(_xlfn._xlws.FILTER(CZ34:CZ113,$A34:$A113&gt;CZ$4),_xlfn._xlws.FILTER($C$9:CY113,$A$9:$A113&gt;CZ$4))&gt;CZ$6)),CZ$6,MAX(0,SUMIFS($B$9:$B33,$A$9:$A33,"&lt;"&amp;$A33,$A$9:$A33,"&gt;="&amp;CZ$4,$A$9:$A33,"&lt;="&amp;CZ$5)-SUM(_xlfn._xlws.FILTER(CZ34:CZ113,$A34:$A113&gt;CZ$4),_xlfn._xlws.FILTER($C$9:CY113,$A$9:$A113&gt;CZ$4)))),"")</f>
        <v/>
      </c>
      <c r="DA33" s="32" t="str" cm="1">
        <f t="array" ref="DA33">IF(AND(($A33&lt;&gt;"")*($A33&gt;DA$4)*($A33&lt;=DA$5)),IF(AND((SUMIFS($B$9:$B33,$A$9:$A33,"&lt;"&amp;$A33,$A$9:$A33,"&gt;="&amp;DA$4,$A$9:$A33,"&lt;="&amp;DA$5)&gt;SUM(_xlfn._xlws.FILTER(DA34:DA113,$A34:$A113&gt;DA$4),_xlfn._xlws.FILTER($C$9:CZ113,$A$9:$A113&gt;DA$4))),(SUMIFS($B$9:$B33,$A$9:$A33,"&lt;"&amp;$A33,$A$9:$A33,"&gt;="&amp;DA$4,$A$9:$A33,"&lt;="&amp;DA$5)-SUM(_xlfn._xlws.FILTER(DA34:DA113,$A34:$A113&gt;DA$4),_xlfn._xlws.FILTER($C$9:CZ113,$A$9:$A113&gt;DA$4))&gt;DA$6)),DA$6,MAX(0,SUMIFS($B$9:$B33,$A$9:$A33,"&lt;"&amp;$A33,$A$9:$A33,"&gt;="&amp;DA$4,$A$9:$A33,"&lt;="&amp;DA$5)-SUM(_xlfn._xlws.FILTER(DA34:DA113,$A34:$A113&gt;DA$4),_xlfn._xlws.FILTER($C$9:CZ113,$A$9:$A113&gt;DA$4)))),"")</f>
        <v/>
      </c>
      <c r="DB33" s="32" t="str" cm="1">
        <f t="array" ref="DB33">IF(AND(($A33&lt;&gt;"")*($A33&gt;DB$4)*($A33&lt;=DB$5)),IF(AND((SUMIFS($B$9:$B33,$A$9:$A33,"&lt;"&amp;$A33,$A$9:$A33,"&gt;="&amp;DB$4,$A$9:$A33,"&lt;="&amp;DB$5)&gt;SUM(_xlfn._xlws.FILTER(DB34:DB113,$A34:$A113&gt;DB$4),_xlfn._xlws.FILTER($C$9:DA113,$A$9:$A113&gt;DB$4))),(SUMIFS($B$9:$B33,$A$9:$A33,"&lt;"&amp;$A33,$A$9:$A33,"&gt;="&amp;DB$4,$A$9:$A33,"&lt;="&amp;DB$5)-SUM(_xlfn._xlws.FILTER(DB34:DB113,$A34:$A113&gt;DB$4),_xlfn._xlws.FILTER($C$9:DA113,$A$9:$A113&gt;DB$4))&gt;DB$6)),DB$6,MAX(0,SUMIFS($B$9:$B33,$A$9:$A33,"&lt;"&amp;$A33,$A$9:$A33,"&gt;="&amp;DB$4,$A$9:$A33,"&lt;="&amp;DB$5)-SUM(_xlfn._xlws.FILTER(DB34:DB113,$A34:$A113&gt;DB$4),_xlfn._xlws.FILTER($C$9:DA113,$A$9:$A113&gt;DB$4)))),"")</f>
        <v/>
      </c>
      <c r="DC33" s="32" t="str" cm="1">
        <f t="array" ref="DC33">IF(AND(($A33&lt;&gt;"")*($A33&gt;DC$4)*($A33&lt;=DC$5)),IF(AND((SUMIFS($B$9:$B33,$A$9:$A33,"&lt;"&amp;$A33,$A$9:$A33,"&gt;="&amp;DC$4,$A$9:$A33,"&lt;="&amp;DC$5)&gt;SUM(_xlfn._xlws.FILTER(DC34:DC113,$A34:$A113&gt;DC$4),_xlfn._xlws.FILTER($C$9:DB113,$A$9:$A113&gt;DC$4))),(SUMIFS($B$9:$B33,$A$9:$A33,"&lt;"&amp;$A33,$A$9:$A33,"&gt;="&amp;DC$4,$A$9:$A33,"&lt;="&amp;DC$5)-SUM(_xlfn._xlws.FILTER(DC34:DC113,$A34:$A113&gt;DC$4),_xlfn._xlws.FILTER($C$9:DB113,$A$9:$A113&gt;DC$4))&gt;DC$6)),DC$6,MAX(0,SUMIFS($B$9:$B33,$A$9:$A33,"&lt;"&amp;$A33,$A$9:$A33,"&gt;="&amp;DC$4,$A$9:$A33,"&lt;="&amp;DC$5)-SUM(_xlfn._xlws.FILTER(DC34:DC113,$A34:$A113&gt;DC$4),_xlfn._xlws.FILTER($C$9:DB113,$A$9:$A113&gt;DC$4)))),"")</f>
        <v/>
      </c>
      <c r="DD33" s="32" t="str" cm="1">
        <f t="array" ref="DD33">IF(AND(($A33&lt;&gt;"")*($A33&gt;DD$4)*($A33&lt;=DD$5)),IF(AND((SUMIFS($B$9:$B33,$A$9:$A33,"&lt;"&amp;$A33,$A$9:$A33,"&gt;="&amp;DD$4,$A$9:$A33,"&lt;="&amp;DD$5)&gt;SUM(_xlfn._xlws.FILTER(DD34:DD113,$A34:$A113&gt;DD$4),_xlfn._xlws.FILTER($C$9:DC113,$A$9:$A113&gt;DD$4))),(SUMIFS($B$9:$B33,$A$9:$A33,"&lt;"&amp;$A33,$A$9:$A33,"&gt;="&amp;DD$4,$A$9:$A33,"&lt;="&amp;DD$5)-SUM(_xlfn._xlws.FILTER(DD34:DD113,$A34:$A113&gt;DD$4),_xlfn._xlws.FILTER($C$9:DC113,$A$9:$A113&gt;DD$4))&gt;DD$6)),DD$6,MAX(0,SUMIFS($B$9:$B33,$A$9:$A33,"&lt;"&amp;$A33,$A$9:$A33,"&gt;="&amp;DD$4,$A$9:$A33,"&lt;="&amp;DD$5)-SUM(_xlfn._xlws.FILTER(DD34:DD113,$A34:$A113&gt;DD$4),_xlfn._xlws.FILTER($C$9:DC113,$A$9:$A113&gt;DD$4)))),"")</f>
        <v/>
      </c>
      <c r="DE33" s="32" t="str" cm="1">
        <f t="array" ref="DE33">IF(AND(($A33&lt;&gt;"")*($A33&gt;DE$4)*($A33&lt;=DE$5)),IF(AND((SUMIFS($B$9:$B33,$A$9:$A33,"&lt;"&amp;$A33,$A$9:$A33,"&gt;="&amp;DE$4,$A$9:$A33,"&lt;="&amp;DE$5)&gt;SUM(_xlfn._xlws.FILTER(DE34:DE113,$A34:$A113&gt;DE$4),_xlfn._xlws.FILTER($C$9:DD113,$A$9:$A113&gt;DE$4))),(SUMIFS($B$9:$B33,$A$9:$A33,"&lt;"&amp;$A33,$A$9:$A33,"&gt;="&amp;DE$4,$A$9:$A33,"&lt;="&amp;DE$5)-SUM(_xlfn._xlws.FILTER(DE34:DE113,$A34:$A113&gt;DE$4),_xlfn._xlws.FILTER($C$9:DD113,$A$9:$A113&gt;DE$4))&gt;DE$6)),DE$6,MAX(0,SUMIFS($B$9:$B33,$A$9:$A33,"&lt;"&amp;$A33,$A$9:$A33,"&gt;="&amp;DE$4,$A$9:$A33,"&lt;="&amp;DE$5)-SUM(_xlfn._xlws.FILTER(DE34:DE113,$A34:$A113&gt;DE$4),_xlfn._xlws.FILTER($C$9:DD113,$A$9:$A113&gt;DE$4)))),"")</f>
        <v/>
      </c>
      <c r="DF33" s="32" t="str" cm="1">
        <f t="array" ref="DF33">IF(AND(($A33&lt;&gt;"")*($A33&gt;DF$4)*($A33&lt;=DF$5)),IF(AND((SUMIFS($B$9:$B33,$A$9:$A33,"&lt;"&amp;$A33,$A$9:$A33,"&gt;="&amp;DF$4,$A$9:$A33,"&lt;="&amp;DF$5)&gt;SUM(_xlfn._xlws.FILTER(DF34:DF113,$A34:$A113&gt;DF$4),_xlfn._xlws.FILTER($C$9:DE113,$A$9:$A113&gt;DF$4))),(SUMIFS($B$9:$B33,$A$9:$A33,"&lt;"&amp;$A33,$A$9:$A33,"&gt;="&amp;DF$4,$A$9:$A33,"&lt;="&amp;DF$5)-SUM(_xlfn._xlws.FILTER(DF34:DF113,$A34:$A113&gt;DF$4),_xlfn._xlws.FILTER($C$9:DE113,$A$9:$A113&gt;DF$4))&gt;DF$6)),DF$6,MAX(0,SUMIFS($B$9:$B33,$A$9:$A33,"&lt;"&amp;$A33,$A$9:$A33,"&gt;="&amp;DF$4,$A$9:$A33,"&lt;="&amp;DF$5)-SUM(_xlfn._xlws.FILTER(DF34:DF113,$A34:$A113&gt;DF$4),_xlfn._xlws.FILTER($C$9:DE113,$A$9:$A113&gt;DF$4)))),"")</f>
        <v/>
      </c>
      <c r="DG33" s="32" t="str" cm="1">
        <f t="array" ref="DG33">IF(AND(($A33&lt;&gt;"")*($A33&gt;DG$4)*($A33&lt;=DG$5)),IF(AND((SUMIFS($B$9:$B33,$A$9:$A33,"&lt;"&amp;$A33,$A$9:$A33,"&gt;="&amp;DG$4,$A$9:$A33,"&lt;="&amp;DG$5)&gt;SUM(_xlfn._xlws.FILTER(DG34:DG113,$A34:$A113&gt;DG$4),_xlfn._xlws.FILTER($C$9:DF113,$A$9:$A113&gt;DG$4))),(SUMIFS($B$9:$B33,$A$9:$A33,"&lt;"&amp;$A33,$A$9:$A33,"&gt;="&amp;DG$4,$A$9:$A33,"&lt;="&amp;DG$5)-SUM(_xlfn._xlws.FILTER(DG34:DG113,$A34:$A113&gt;DG$4),_xlfn._xlws.FILTER($C$9:DF113,$A$9:$A113&gt;DG$4))&gt;DG$6)),DG$6,MAX(0,SUMIFS($B$9:$B33,$A$9:$A33,"&lt;"&amp;$A33,$A$9:$A33,"&gt;="&amp;DG$4,$A$9:$A33,"&lt;="&amp;DG$5)-SUM(_xlfn._xlws.FILTER(DG34:DG113,$A34:$A113&gt;DG$4),_xlfn._xlws.FILTER($C$9:DF113,$A$9:$A113&gt;DG$4)))),"")</f>
        <v/>
      </c>
      <c r="DH33" s="32" t="str" cm="1">
        <f t="array" ref="DH33">IF(AND(($A33&lt;&gt;"")*($A33&gt;DH$4)*($A33&lt;=DH$5)),IF(AND((SUMIFS($B$9:$B33,$A$9:$A33,"&lt;"&amp;$A33,$A$9:$A33,"&gt;="&amp;DH$4,$A$9:$A33,"&lt;="&amp;DH$5)&gt;SUM(_xlfn._xlws.FILTER(DH34:DH113,$A34:$A113&gt;DH$4),_xlfn._xlws.FILTER($C$9:DG113,$A$9:$A113&gt;DH$4))),(SUMIFS($B$9:$B33,$A$9:$A33,"&lt;"&amp;$A33,$A$9:$A33,"&gt;="&amp;DH$4,$A$9:$A33,"&lt;="&amp;DH$5)-SUM(_xlfn._xlws.FILTER(DH34:DH113,$A34:$A113&gt;DH$4),_xlfn._xlws.FILTER($C$9:DG113,$A$9:$A113&gt;DH$4))&gt;DH$6)),DH$6,MAX(0,SUMIFS($B$9:$B33,$A$9:$A33,"&lt;"&amp;$A33,$A$9:$A33,"&gt;="&amp;DH$4,$A$9:$A33,"&lt;="&amp;DH$5)-SUM(_xlfn._xlws.FILTER(DH34:DH113,$A34:$A113&gt;DH$4),_xlfn._xlws.FILTER($C$9:DG113,$A$9:$A113&gt;DH$4)))),"")</f>
        <v/>
      </c>
      <c r="DI33" s="32" t="str" cm="1">
        <f t="array" ref="DI33">IF(AND(($A33&lt;&gt;"")*($A33&gt;DI$4)*($A33&lt;=DI$5)),IF(AND((SUMIFS($B$9:$B33,$A$9:$A33,"&lt;"&amp;$A33,$A$9:$A33,"&gt;="&amp;DI$4,$A$9:$A33,"&lt;="&amp;DI$5)&gt;SUM(_xlfn._xlws.FILTER(DI34:DI113,$A34:$A113&gt;DI$4),_xlfn._xlws.FILTER($C$9:DH113,$A$9:$A113&gt;DI$4))),(SUMIFS($B$9:$B33,$A$9:$A33,"&lt;"&amp;$A33,$A$9:$A33,"&gt;="&amp;DI$4,$A$9:$A33,"&lt;="&amp;DI$5)-SUM(_xlfn._xlws.FILTER(DI34:DI113,$A34:$A113&gt;DI$4),_xlfn._xlws.FILTER($C$9:DH113,$A$9:$A113&gt;DI$4))&gt;DI$6)),DI$6,MAX(0,SUMIFS($B$9:$B33,$A$9:$A33,"&lt;"&amp;$A33,$A$9:$A33,"&gt;="&amp;DI$4,$A$9:$A33,"&lt;="&amp;DI$5)-SUM(_xlfn._xlws.FILTER(DI34:DI113,$A34:$A113&gt;DI$4),_xlfn._xlws.FILTER($C$9:DH113,$A$9:$A113&gt;DI$4)))),"")</f>
        <v/>
      </c>
      <c r="DJ33" s="32" t="str" cm="1">
        <f t="array" ref="DJ33">IF(AND(($A33&lt;&gt;"")*($A33&gt;DJ$4)*($A33&lt;=DJ$5)),IF(AND((SUMIFS($B$9:$B33,$A$9:$A33,"&lt;"&amp;$A33,$A$9:$A33,"&gt;="&amp;DJ$4,$A$9:$A33,"&lt;="&amp;DJ$5)&gt;SUM(_xlfn._xlws.FILTER(DJ34:DJ113,$A34:$A113&gt;DJ$4),_xlfn._xlws.FILTER($C$9:DI113,$A$9:$A113&gt;DJ$4))),(SUMIFS($B$9:$B33,$A$9:$A33,"&lt;"&amp;$A33,$A$9:$A33,"&gt;="&amp;DJ$4,$A$9:$A33,"&lt;="&amp;DJ$5)-SUM(_xlfn._xlws.FILTER(DJ34:DJ113,$A34:$A113&gt;DJ$4),_xlfn._xlws.FILTER($C$9:DI113,$A$9:$A113&gt;DJ$4))&gt;DJ$6)),DJ$6,MAX(0,SUMIFS($B$9:$B33,$A$9:$A33,"&lt;"&amp;$A33,$A$9:$A33,"&gt;="&amp;DJ$4,$A$9:$A33,"&lt;="&amp;DJ$5)-SUM(_xlfn._xlws.FILTER(DJ34:DJ113,$A34:$A113&gt;DJ$4),_xlfn._xlws.FILTER($C$9:DI113,$A$9:$A113&gt;DJ$4)))),"")</f>
        <v/>
      </c>
      <c r="DK33" s="32" t="str" cm="1">
        <f t="array" ref="DK33">IF(AND(($A33&lt;&gt;"")*($A33&gt;DK$4)*($A33&lt;=DK$5)),IF(AND((SUMIFS($B$9:$B33,$A$9:$A33,"&lt;"&amp;$A33,$A$9:$A33,"&gt;="&amp;DK$4,$A$9:$A33,"&lt;="&amp;DK$5)&gt;SUM(_xlfn._xlws.FILTER(DK34:DK113,$A34:$A113&gt;DK$4),_xlfn._xlws.FILTER($C$9:DJ113,$A$9:$A113&gt;DK$4))),(SUMIFS($B$9:$B33,$A$9:$A33,"&lt;"&amp;$A33,$A$9:$A33,"&gt;="&amp;DK$4,$A$9:$A33,"&lt;="&amp;DK$5)-SUM(_xlfn._xlws.FILTER(DK34:DK113,$A34:$A113&gt;DK$4),_xlfn._xlws.FILTER($C$9:DJ113,$A$9:$A113&gt;DK$4))&gt;DK$6)),DK$6,MAX(0,SUMIFS($B$9:$B33,$A$9:$A33,"&lt;"&amp;$A33,$A$9:$A33,"&gt;="&amp;DK$4,$A$9:$A33,"&lt;="&amp;DK$5)-SUM(_xlfn._xlws.FILTER(DK34:DK113,$A34:$A113&gt;DK$4),_xlfn._xlws.FILTER($C$9:DJ113,$A$9:$A113&gt;DK$4)))),"")</f>
        <v/>
      </c>
      <c r="DL33" s="32" t="str" cm="1">
        <f t="array" ref="DL33">IF(AND(($A33&lt;&gt;"")*($A33&gt;DL$4)*($A33&lt;=DL$5)),IF(AND((SUMIFS($B$9:$B33,$A$9:$A33,"&lt;"&amp;$A33,$A$9:$A33,"&gt;="&amp;DL$4,$A$9:$A33,"&lt;="&amp;DL$5)&gt;SUM(_xlfn._xlws.FILTER(DL34:DL113,$A34:$A113&gt;DL$4),_xlfn._xlws.FILTER($C$9:DK113,$A$9:$A113&gt;DL$4))),(SUMIFS($B$9:$B33,$A$9:$A33,"&lt;"&amp;$A33,$A$9:$A33,"&gt;="&amp;DL$4,$A$9:$A33,"&lt;="&amp;DL$5)-SUM(_xlfn._xlws.FILTER(DL34:DL113,$A34:$A113&gt;DL$4),_xlfn._xlws.FILTER($C$9:DK113,$A$9:$A113&gt;DL$4))&gt;DL$6)),DL$6,MAX(0,SUMIFS($B$9:$B33,$A$9:$A33,"&lt;"&amp;$A33,$A$9:$A33,"&gt;="&amp;DL$4,$A$9:$A33,"&lt;="&amp;DL$5)-SUM(_xlfn._xlws.FILTER(DL34:DL113,$A34:$A113&gt;DL$4),_xlfn._xlws.FILTER($C$9:DK113,$A$9:$A113&gt;DL$4)))),"")</f>
        <v/>
      </c>
      <c r="DM33" s="32" t="str" cm="1">
        <f t="array" ref="DM33">IF(AND(($A33&lt;&gt;"")*($A33&gt;DM$4)*($A33&lt;=DM$5)),IF(AND((SUMIFS($B$9:$B33,$A$9:$A33,"&lt;"&amp;$A33,$A$9:$A33,"&gt;="&amp;DM$4,$A$9:$A33,"&lt;="&amp;DM$5)&gt;SUM(_xlfn._xlws.FILTER(DM34:DM113,$A34:$A113&gt;DM$4),_xlfn._xlws.FILTER($C$9:DL113,$A$9:$A113&gt;DM$4))),(SUMIFS($B$9:$B33,$A$9:$A33,"&lt;"&amp;$A33,$A$9:$A33,"&gt;="&amp;DM$4,$A$9:$A33,"&lt;="&amp;DM$5)-SUM(_xlfn._xlws.FILTER(DM34:DM113,$A34:$A113&gt;DM$4),_xlfn._xlws.FILTER($C$9:DL113,$A$9:$A113&gt;DM$4))&gt;DM$6)),DM$6,MAX(0,SUMIFS($B$9:$B33,$A$9:$A33,"&lt;"&amp;$A33,$A$9:$A33,"&gt;="&amp;DM$4,$A$9:$A33,"&lt;="&amp;DM$5)-SUM(_xlfn._xlws.FILTER(DM34:DM113,$A34:$A113&gt;DM$4),_xlfn._xlws.FILTER($C$9:DL113,$A$9:$A113&gt;DM$4)))),"")</f>
        <v/>
      </c>
      <c r="DN33" s="32" t="str" cm="1">
        <f t="array" ref="DN33">IF(AND(($A33&lt;&gt;"")*($A33&gt;DN$4)*($A33&lt;=DN$5)),IF(AND((SUMIFS($B$9:$B33,$A$9:$A33,"&lt;"&amp;$A33,$A$9:$A33,"&gt;="&amp;DN$4,$A$9:$A33,"&lt;="&amp;DN$5)&gt;SUM(_xlfn._xlws.FILTER(DN34:DN113,$A34:$A113&gt;DN$4),_xlfn._xlws.FILTER($C$9:DM113,$A$9:$A113&gt;DN$4))),(SUMIFS($B$9:$B33,$A$9:$A33,"&lt;"&amp;$A33,$A$9:$A33,"&gt;="&amp;DN$4,$A$9:$A33,"&lt;="&amp;DN$5)-SUM(_xlfn._xlws.FILTER(DN34:DN113,$A34:$A113&gt;DN$4),_xlfn._xlws.FILTER($C$9:DM113,$A$9:$A113&gt;DN$4))&gt;DN$6)),DN$6,MAX(0,SUMIFS($B$9:$B33,$A$9:$A33,"&lt;"&amp;$A33,$A$9:$A33,"&gt;="&amp;DN$4,$A$9:$A33,"&lt;="&amp;DN$5)-SUM(_xlfn._xlws.FILTER(DN34:DN113,$A34:$A113&gt;DN$4),_xlfn._xlws.FILTER($C$9:DM113,$A$9:$A113&gt;DN$4)))),"")</f>
        <v/>
      </c>
      <c r="DO33" s="32" t="str" cm="1">
        <f t="array" ref="DO33">IF(AND(($A33&lt;&gt;"")*($A33&gt;DO$4)*($A33&lt;=DO$5)),IF(AND((SUMIFS($B$9:$B33,$A$9:$A33,"&lt;"&amp;$A33,$A$9:$A33,"&gt;="&amp;DO$4,$A$9:$A33,"&lt;="&amp;DO$5)&gt;SUM(_xlfn._xlws.FILTER(DO34:DO113,$A34:$A113&gt;DO$4),_xlfn._xlws.FILTER($C$9:DN113,$A$9:$A113&gt;DO$4))),(SUMIFS($B$9:$B33,$A$9:$A33,"&lt;"&amp;$A33,$A$9:$A33,"&gt;="&amp;DO$4,$A$9:$A33,"&lt;="&amp;DO$5)-SUM(_xlfn._xlws.FILTER(DO34:DO113,$A34:$A113&gt;DO$4),_xlfn._xlws.FILTER($C$9:DN113,$A$9:$A113&gt;DO$4))&gt;DO$6)),DO$6,MAX(0,SUMIFS($B$9:$B33,$A$9:$A33,"&lt;"&amp;$A33,$A$9:$A33,"&gt;="&amp;DO$4,$A$9:$A33,"&lt;="&amp;DO$5)-SUM(_xlfn._xlws.FILTER(DO34:DO113,$A34:$A113&gt;DO$4),_xlfn._xlws.FILTER($C$9:DN113,$A$9:$A113&gt;DO$4)))),"")</f>
        <v/>
      </c>
      <c r="DP33" s="32" t="str" cm="1">
        <f t="array" ref="DP33">IF(AND(($A33&lt;&gt;"")*($A33&gt;DP$4)*($A33&lt;=DP$5)),IF(AND((SUMIFS($B$9:$B33,$A$9:$A33,"&lt;"&amp;$A33,$A$9:$A33,"&gt;="&amp;DP$4,$A$9:$A33,"&lt;="&amp;DP$5)&gt;SUM(_xlfn._xlws.FILTER(DP34:DP113,$A34:$A113&gt;DP$4),_xlfn._xlws.FILTER($C$9:DO113,$A$9:$A113&gt;DP$4))),(SUMIFS($B$9:$B33,$A$9:$A33,"&lt;"&amp;$A33,$A$9:$A33,"&gt;="&amp;DP$4,$A$9:$A33,"&lt;="&amp;DP$5)-SUM(_xlfn._xlws.FILTER(DP34:DP113,$A34:$A113&gt;DP$4),_xlfn._xlws.FILTER($C$9:DO113,$A$9:$A113&gt;DP$4))&gt;DP$6)),DP$6,MAX(0,SUMIFS($B$9:$B33,$A$9:$A33,"&lt;"&amp;$A33,$A$9:$A33,"&gt;="&amp;DP$4,$A$9:$A33,"&lt;="&amp;DP$5)-SUM(_xlfn._xlws.FILTER(DP34:DP113,$A34:$A113&gt;DP$4),_xlfn._xlws.FILTER($C$9:DO113,$A$9:$A113&gt;DP$4)))),"")</f>
        <v/>
      </c>
      <c r="DQ33" s="32" t="str" cm="1">
        <f t="array" ref="DQ33">IF(AND(($A33&lt;&gt;"")*($A33&gt;DQ$4)*($A33&lt;=DQ$5)),IF(AND((SUMIFS($B$9:$B33,$A$9:$A33,"&lt;"&amp;$A33,$A$9:$A33,"&gt;="&amp;DQ$4,$A$9:$A33,"&lt;="&amp;DQ$5)&gt;SUM(_xlfn._xlws.FILTER(DQ34:DQ113,$A34:$A113&gt;DQ$4),_xlfn._xlws.FILTER($C$9:DP113,$A$9:$A113&gt;DQ$4))),(SUMIFS($B$9:$B33,$A$9:$A33,"&lt;"&amp;$A33,$A$9:$A33,"&gt;="&amp;DQ$4,$A$9:$A33,"&lt;="&amp;DQ$5)-SUM(_xlfn._xlws.FILTER(DQ34:DQ113,$A34:$A113&gt;DQ$4),_xlfn._xlws.FILTER($C$9:DP113,$A$9:$A113&gt;DQ$4))&gt;DQ$6)),DQ$6,MAX(0,SUMIFS($B$9:$B33,$A$9:$A33,"&lt;"&amp;$A33,$A$9:$A33,"&gt;="&amp;DQ$4,$A$9:$A33,"&lt;="&amp;DQ$5)-SUM(_xlfn._xlws.FILTER(DQ34:DQ113,$A34:$A113&gt;DQ$4),_xlfn._xlws.FILTER($C$9:DP113,$A$9:$A113&gt;DQ$4)))),"")</f>
        <v/>
      </c>
      <c r="DR33" s="32" t="str" cm="1">
        <f t="array" ref="DR33">IF(AND(($A33&lt;&gt;"")*($A33&gt;DR$4)*($A33&lt;=DR$5)),IF(AND((SUMIFS($B$9:$B33,$A$9:$A33,"&lt;"&amp;$A33,$A$9:$A33,"&gt;="&amp;DR$4,$A$9:$A33,"&lt;="&amp;DR$5)&gt;SUM(_xlfn._xlws.FILTER(DR34:DR113,$A34:$A113&gt;DR$4),_xlfn._xlws.FILTER($C$9:DQ113,$A$9:$A113&gt;DR$4))),(SUMIFS($B$9:$B33,$A$9:$A33,"&lt;"&amp;$A33,$A$9:$A33,"&gt;="&amp;DR$4,$A$9:$A33,"&lt;="&amp;DR$5)-SUM(_xlfn._xlws.FILTER(DR34:DR113,$A34:$A113&gt;DR$4),_xlfn._xlws.FILTER($C$9:DQ113,$A$9:$A113&gt;DR$4))&gt;DR$6)),DR$6,MAX(0,SUMIFS($B$9:$B33,$A$9:$A33,"&lt;"&amp;$A33,$A$9:$A33,"&gt;="&amp;DR$4,$A$9:$A33,"&lt;="&amp;DR$5)-SUM(_xlfn._xlws.FILTER(DR34:DR113,$A34:$A113&gt;DR$4),_xlfn._xlws.FILTER($C$9:DQ113,$A$9:$A113&gt;DR$4)))),"")</f>
        <v/>
      </c>
      <c r="DS33" s="32" t="str" cm="1">
        <f t="array" ref="DS33">IF(AND(($A33&lt;&gt;"")*($A33&gt;DS$4)*($A33&lt;=DS$5)),IF(AND((SUMIFS($B$9:$B33,$A$9:$A33,"&lt;"&amp;$A33,$A$9:$A33,"&gt;="&amp;DS$4,$A$9:$A33,"&lt;="&amp;DS$5)&gt;SUM(_xlfn._xlws.FILTER(DS34:DS113,$A34:$A113&gt;DS$4),_xlfn._xlws.FILTER($C$9:DR113,$A$9:$A113&gt;DS$4))),(SUMIFS($B$9:$B33,$A$9:$A33,"&lt;"&amp;$A33,$A$9:$A33,"&gt;="&amp;DS$4,$A$9:$A33,"&lt;="&amp;DS$5)-SUM(_xlfn._xlws.FILTER(DS34:DS113,$A34:$A113&gt;DS$4),_xlfn._xlws.FILTER($C$9:DR113,$A$9:$A113&gt;DS$4))&gt;DS$6)),DS$6,MAX(0,SUMIFS($B$9:$B33,$A$9:$A33,"&lt;"&amp;$A33,$A$9:$A33,"&gt;="&amp;DS$4,$A$9:$A33,"&lt;="&amp;DS$5)-SUM(_xlfn._xlws.FILTER(DS34:DS113,$A34:$A113&gt;DS$4),_xlfn._xlws.FILTER($C$9:DR113,$A$9:$A113&gt;DS$4)))),"")</f>
        <v/>
      </c>
      <c r="DT33" s="32" t="str" cm="1">
        <f t="array" ref="DT33">IF(AND(($A33&lt;&gt;"")*($A33&gt;DT$4)*($A33&lt;=DT$5)),IF(AND((SUMIFS($B$9:$B33,$A$9:$A33,"&lt;"&amp;$A33,$A$9:$A33,"&gt;="&amp;DT$4,$A$9:$A33,"&lt;="&amp;DT$5)&gt;SUM(_xlfn._xlws.FILTER(DT34:DT113,$A34:$A113&gt;DT$4),_xlfn._xlws.FILTER($C$9:DS113,$A$9:$A113&gt;DT$4))),(SUMIFS($B$9:$B33,$A$9:$A33,"&lt;"&amp;$A33,$A$9:$A33,"&gt;="&amp;DT$4,$A$9:$A33,"&lt;="&amp;DT$5)-SUM(_xlfn._xlws.FILTER(DT34:DT113,$A34:$A113&gt;DT$4),_xlfn._xlws.FILTER($C$9:DS113,$A$9:$A113&gt;DT$4))&gt;DT$6)),DT$6,MAX(0,SUMIFS($B$9:$B33,$A$9:$A33,"&lt;"&amp;$A33,$A$9:$A33,"&gt;="&amp;DT$4,$A$9:$A33,"&lt;="&amp;DT$5)-SUM(_xlfn._xlws.FILTER(DT34:DT113,$A34:$A113&gt;DT$4),_xlfn._xlws.FILTER($C$9:DS113,$A$9:$A113&gt;DT$4)))),"")</f>
        <v/>
      </c>
      <c r="DU33" s="32" t="str" cm="1">
        <f t="array" ref="DU33">IF(AND(($A33&lt;&gt;"")*($A33&gt;DU$4)*($A33&lt;=DU$5)),IF(AND((SUMIFS($B$9:$B33,$A$9:$A33,"&lt;"&amp;$A33,$A$9:$A33,"&gt;="&amp;DU$4,$A$9:$A33,"&lt;="&amp;DU$5)&gt;SUM(_xlfn._xlws.FILTER(DU34:DU113,$A34:$A113&gt;DU$4),_xlfn._xlws.FILTER($C$9:DT113,$A$9:$A113&gt;DU$4))),(SUMIFS($B$9:$B33,$A$9:$A33,"&lt;"&amp;$A33,$A$9:$A33,"&gt;="&amp;DU$4,$A$9:$A33,"&lt;="&amp;DU$5)-SUM(_xlfn._xlws.FILTER(DU34:DU113,$A34:$A113&gt;DU$4),_xlfn._xlws.FILTER($C$9:DT113,$A$9:$A113&gt;DU$4))&gt;DU$6)),DU$6,MAX(0,SUMIFS($B$9:$B33,$A$9:$A33,"&lt;"&amp;$A33,$A$9:$A33,"&gt;="&amp;DU$4,$A$9:$A33,"&lt;="&amp;DU$5)-SUM(_xlfn._xlws.FILTER(DU34:DU113,$A34:$A113&gt;DU$4),_xlfn._xlws.FILTER($C$9:DT113,$A$9:$A113&gt;DU$4)))),"")</f>
        <v/>
      </c>
      <c r="DV33" s="32" t="str" cm="1">
        <f t="array" ref="DV33">IF(AND(($A33&lt;&gt;"")*($A33&gt;DV$4)*($A33&lt;=DV$5)),IF(AND((SUMIFS($B$9:$B33,$A$9:$A33,"&lt;"&amp;$A33,$A$9:$A33,"&gt;="&amp;DV$4,$A$9:$A33,"&lt;="&amp;DV$5)&gt;SUM(_xlfn._xlws.FILTER(DV34:DV113,$A34:$A113&gt;DV$4),_xlfn._xlws.FILTER($C$9:DU113,$A$9:$A113&gt;DV$4))),(SUMIFS($B$9:$B33,$A$9:$A33,"&lt;"&amp;$A33,$A$9:$A33,"&gt;="&amp;DV$4,$A$9:$A33,"&lt;="&amp;DV$5)-SUM(_xlfn._xlws.FILTER(DV34:DV113,$A34:$A113&gt;DV$4),_xlfn._xlws.FILTER($C$9:DU113,$A$9:$A113&gt;DV$4))&gt;DV$6)),DV$6,MAX(0,SUMIFS($B$9:$B33,$A$9:$A33,"&lt;"&amp;$A33,$A$9:$A33,"&gt;="&amp;DV$4,$A$9:$A33,"&lt;="&amp;DV$5)-SUM(_xlfn._xlws.FILTER(DV34:DV113,$A34:$A113&gt;DV$4),_xlfn._xlws.FILTER($C$9:DU113,$A$9:$A113&gt;DV$4)))),"")</f>
        <v/>
      </c>
      <c r="DW33" s="32" t="str" cm="1">
        <f t="array" ref="DW33">IF(AND(($A33&lt;&gt;"")*($A33&gt;DW$4)*($A33&lt;=DW$5)),IF(AND((SUMIFS($B$9:$B33,$A$9:$A33,"&lt;"&amp;$A33,$A$9:$A33,"&gt;="&amp;DW$4,$A$9:$A33,"&lt;="&amp;DW$5)&gt;SUM(_xlfn._xlws.FILTER(DW34:DW113,$A34:$A113&gt;DW$4),_xlfn._xlws.FILTER($C$9:DV113,$A$9:$A113&gt;DW$4))),(SUMIFS($B$9:$B33,$A$9:$A33,"&lt;"&amp;$A33,$A$9:$A33,"&gt;="&amp;DW$4,$A$9:$A33,"&lt;="&amp;DW$5)-SUM(_xlfn._xlws.FILTER(DW34:DW113,$A34:$A113&gt;DW$4),_xlfn._xlws.FILTER($C$9:DV113,$A$9:$A113&gt;DW$4))&gt;DW$6)),DW$6,MAX(0,SUMIFS($B$9:$B33,$A$9:$A33,"&lt;"&amp;$A33,$A$9:$A33,"&gt;="&amp;DW$4,$A$9:$A33,"&lt;="&amp;DW$5)-SUM(_xlfn._xlws.FILTER(DW34:DW113,$A34:$A113&gt;DW$4),_xlfn._xlws.FILTER($C$9:DV113,$A$9:$A113&gt;DW$4)))),"")</f>
        <v/>
      </c>
      <c r="DX33" s="32" t="str" cm="1">
        <f t="array" ref="DX33">IF(AND(($A33&lt;&gt;"")*($A33&gt;DX$4)*($A33&lt;=DX$5)),IF(AND((SUMIFS($B$9:$B33,$A$9:$A33,"&lt;"&amp;$A33,$A$9:$A33,"&gt;="&amp;DX$4,$A$9:$A33,"&lt;="&amp;DX$5)&gt;SUM(_xlfn._xlws.FILTER(DX34:DX113,$A34:$A113&gt;DX$4),_xlfn._xlws.FILTER($C$9:DW113,$A$9:$A113&gt;DX$4))),(SUMIFS($B$9:$B33,$A$9:$A33,"&lt;"&amp;$A33,$A$9:$A33,"&gt;="&amp;DX$4,$A$9:$A33,"&lt;="&amp;DX$5)-SUM(_xlfn._xlws.FILTER(DX34:DX113,$A34:$A113&gt;DX$4),_xlfn._xlws.FILTER($C$9:DW113,$A$9:$A113&gt;DX$4))&gt;DX$6)),DX$6,MAX(0,SUMIFS($B$9:$B33,$A$9:$A33,"&lt;"&amp;$A33,$A$9:$A33,"&gt;="&amp;DX$4,$A$9:$A33,"&lt;="&amp;DX$5)-SUM(_xlfn._xlws.FILTER(DX34:DX113,$A34:$A113&gt;DX$4),_xlfn._xlws.FILTER($C$9:DW113,$A$9:$A113&gt;DX$4)))),"")</f>
        <v/>
      </c>
      <c r="DY33" s="32" t="str" cm="1">
        <f t="array" ref="DY33">IF(AND(($A33&lt;&gt;"")*($A33&gt;DY$4)*($A33&lt;=DY$5)),IF(AND((SUMIFS($B$9:$B33,$A$9:$A33,"&lt;"&amp;$A33,$A$9:$A33,"&gt;="&amp;DY$4,$A$9:$A33,"&lt;="&amp;DY$5)&gt;SUM(_xlfn._xlws.FILTER(DY34:DY113,$A34:$A113&gt;DY$4),_xlfn._xlws.FILTER($C$9:DX113,$A$9:$A113&gt;DY$4))),(SUMIFS($B$9:$B33,$A$9:$A33,"&lt;"&amp;$A33,$A$9:$A33,"&gt;="&amp;DY$4,$A$9:$A33,"&lt;="&amp;DY$5)-SUM(_xlfn._xlws.FILTER(DY34:DY113,$A34:$A113&gt;DY$4),_xlfn._xlws.FILTER($C$9:DX113,$A$9:$A113&gt;DY$4))&gt;DY$6)),DY$6,MAX(0,SUMIFS($B$9:$B33,$A$9:$A33,"&lt;"&amp;$A33,$A$9:$A33,"&gt;="&amp;DY$4,$A$9:$A33,"&lt;="&amp;DY$5)-SUM(_xlfn._xlws.FILTER(DY34:DY113,$A34:$A113&gt;DY$4),_xlfn._xlws.FILTER($C$9:DX113,$A$9:$A113&gt;DY$4)))),"")</f>
        <v/>
      </c>
      <c r="DZ33" s="32" t="str" cm="1">
        <f t="array" ref="DZ33">IF(AND(($A33&lt;&gt;"")*($A33&gt;DZ$4)*($A33&lt;=DZ$5)),IF(AND((SUMIFS($B$9:$B33,$A$9:$A33,"&lt;"&amp;$A33,$A$9:$A33,"&gt;="&amp;DZ$4,$A$9:$A33,"&lt;="&amp;DZ$5)&gt;SUM(_xlfn._xlws.FILTER(DZ34:DZ113,$A34:$A113&gt;DZ$4),_xlfn._xlws.FILTER($C$9:DY113,$A$9:$A113&gt;DZ$4))),(SUMIFS($B$9:$B33,$A$9:$A33,"&lt;"&amp;$A33,$A$9:$A33,"&gt;="&amp;DZ$4,$A$9:$A33,"&lt;="&amp;DZ$5)-SUM(_xlfn._xlws.FILTER(DZ34:DZ113,$A34:$A113&gt;DZ$4),_xlfn._xlws.FILTER($C$9:DY113,$A$9:$A113&gt;DZ$4))&gt;DZ$6)),DZ$6,MAX(0,SUMIFS($B$9:$B33,$A$9:$A33,"&lt;"&amp;$A33,$A$9:$A33,"&gt;="&amp;DZ$4,$A$9:$A33,"&lt;="&amp;DZ$5)-SUM(_xlfn._xlws.FILTER(DZ34:DZ113,$A34:$A113&gt;DZ$4),_xlfn._xlws.FILTER($C$9:DY113,$A$9:$A113&gt;DZ$4)))),"")</f>
        <v/>
      </c>
      <c r="EA33" s="32" t="str" cm="1">
        <f t="array" ref="EA33">IF(AND(($A33&lt;&gt;"")*($A33&gt;EA$4)*($A33&lt;=EA$5)),IF(AND((SUMIFS($B$9:$B33,$A$9:$A33,"&lt;"&amp;$A33,$A$9:$A33,"&gt;="&amp;EA$4,$A$9:$A33,"&lt;="&amp;EA$5)&gt;SUM(_xlfn._xlws.FILTER(EA34:EA113,$A34:$A113&gt;EA$4),_xlfn._xlws.FILTER($C$9:DZ113,$A$9:$A113&gt;EA$4))),(SUMIFS($B$9:$B33,$A$9:$A33,"&lt;"&amp;$A33,$A$9:$A33,"&gt;="&amp;EA$4,$A$9:$A33,"&lt;="&amp;EA$5)-SUM(_xlfn._xlws.FILTER(EA34:EA113,$A34:$A113&gt;EA$4),_xlfn._xlws.FILTER($C$9:DZ113,$A$9:$A113&gt;EA$4))&gt;EA$6)),EA$6,MAX(0,SUMIFS($B$9:$B33,$A$9:$A33,"&lt;"&amp;$A33,$A$9:$A33,"&gt;="&amp;EA$4,$A$9:$A33,"&lt;="&amp;EA$5)-SUM(_xlfn._xlws.FILTER(EA34:EA113,$A34:$A113&gt;EA$4),_xlfn._xlws.FILTER($C$9:DZ113,$A$9:$A113&gt;EA$4)))),"")</f>
        <v/>
      </c>
      <c r="EB33" s="32" t="str" cm="1">
        <f t="array" ref="EB33">IF(AND(($A33&lt;&gt;"")*($A33&gt;EB$4)*($A33&lt;=EB$5)),IF(AND((SUMIFS($B$9:$B33,$A$9:$A33,"&lt;"&amp;$A33,$A$9:$A33,"&gt;="&amp;EB$4,$A$9:$A33,"&lt;="&amp;EB$5)&gt;SUM(_xlfn._xlws.FILTER(EB34:EB113,$A34:$A113&gt;EB$4),_xlfn._xlws.FILTER($C$9:EA113,$A$9:$A113&gt;EB$4))),(SUMIFS($B$9:$B33,$A$9:$A33,"&lt;"&amp;$A33,$A$9:$A33,"&gt;="&amp;EB$4,$A$9:$A33,"&lt;="&amp;EB$5)-SUM(_xlfn._xlws.FILTER(EB34:EB113,$A34:$A113&gt;EB$4),_xlfn._xlws.FILTER($C$9:EA113,$A$9:$A113&gt;EB$4))&gt;EB$6)),EB$6,MAX(0,SUMIFS($B$9:$B33,$A$9:$A33,"&lt;"&amp;$A33,$A$9:$A33,"&gt;="&amp;EB$4,$A$9:$A33,"&lt;="&amp;EB$5)-SUM(_xlfn._xlws.FILTER(EB34:EB113,$A34:$A113&gt;EB$4),_xlfn._xlws.FILTER($C$9:EA113,$A$9:$A113&gt;EB$4)))),"")</f>
        <v/>
      </c>
      <c r="EC33" s="32" t="str" cm="1">
        <f t="array" ref="EC33">IF(AND(($A33&lt;&gt;"")*($A33&gt;EC$4)*($A33&lt;=EC$5)),IF(AND((SUMIFS($B$9:$B33,$A$9:$A33,"&lt;"&amp;$A33,$A$9:$A33,"&gt;="&amp;EC$4,$A$9:$A33,"&lt;="&amp;EC$5)&gt;SUM(_xlfn._xlws.FILTER(EC34:EC113,$A34:$A113&gt;EC$4),_xlfn._xlws.FILTER($C$9:EB113,$A$9:$A113&gt;EC$4))),(SUMIFS($B$9:$B33,$A$9:$A33,"&lt;"&amp;$A33,$A$9:$A33,"&gt;="&amp;EC$4,$A$9:$A33,"&lt;="&amp;EC$5)-SUM(_xlfn._xlws.FILTER(EC34:EC113,$A34:$A113&gt;EC$4),_xlfn._xlws.FILTER($C$9:EB113,$A$9:$A113&gt;EC$4))&gt;EC$6)),EC$6,MAX(0,SUMIFS($B$9:$B33,$A$9:$A33,"&lt;"&amp;$A33,$A$9:$A33,"&gt;="&amp;EC$4,$A$9:$A33,"&lt;="&amp;EC$5)-SUM(_xlfn._xlws.FILTER(EC34:EC113,$A34:$A113&gt;EC$4),_xlfn._xlws.FILTER($C$9:EB113,$A$9:$A113&gt;EC$4)))),"")</f>
        <v/>
      </c>
      <c r="ED33" s="32" t="str" cm="1">
        <f t="array" ref="ED33">IF(AND(($A33&lt;&gt;"")*($A33&gt;ED$4)*($A33&lt;=ED$5)),IF(AND((SUMIFS($B$9:$B33,$A$9:$A33,"&lt;"&amp;$A33,$A$9:$A33,"&gt;="&amp;ED$4,$A$9:$A33,"&lt;="&amp;ED$5)&gt;SUM(_xlfn._xlws.FILTER(ED34:ED113,$A34:$A113&gt;ED$4),_xlfn._xlws.FILTER($C$9:EC113,$A$9:$A113&gt;ED$4))),(SUMIFS($B$9:$B33,$A$9:$A33,"&lt;"&amp;$A33,$A$9:$A33,"&gt;="&amp;ED$4,$A$9:$A33,"&lt;="&amp;ED$5)-SUM(_xlfn._xlws.FILTER(ED34:ED113,$A34:$A113&gt;ED$4),_xlfn._xlws.FILTER($C$9:EC113,$A$9:$A113&gt;ED$4))&gt;ED$6)),ED$6,MAX(0,SUMIFS($B$9:$B33,$A$9:$A33,"&lt;"&amp;$A33,$A$9:$A33,"&gt;="&amp;ED$4,$A$9:$A33,"&lt;="&amp;ED$5)-SUM(_xlfn._xlws.FILTER(ED34:ED113,$A34:$A113&gt;ED$4),_xlfn._xlws.FILTER($C$9:EC113,$A$9:$A113&gt;ED$4)))),"")</f>
        <v/>
      </c>
      <c r="EE33" s="32" t="str" cm="1">
        <f t="array" ref="EE33">IF(AND(($A33&lt;&gt;"")*($A33&gt;EE$4)*($A33&lt;=EE$5)),IF(AND((SUMIFS($B$9:$B33,$A$9:$A33,"&lt;"&amp;$A33,$A$9:$A33,"&gt;="&amp;EE$4,$A$9:$A33,"&lt;="&amp;EE$5)&gt;SUM(_xlfn._xlws.FILTER(EE34:EE113,$A34:$A113&gt;EE$4),_xlfn._xlws.FILTER($C$9:ED113,$A$9:$A113&gt;EE$4))),(SUMIFS($B$9:$B33,$A$9:$A33,"&lt;"&amp;$A33,$A$9:$A33,"&gt;="&amp;EE$4,$A$9:$A33,"&lt;="&amp;EE$5)-SUM(_xlfn._xlws.FILTER(EE34:EE113,$A34:$A113&gt;EE$4),_xlfn._xlws.FILTER($C$9:ED113,$A$9:$A113&gt;EE$4))&gt;EE$6)),EE$6,MAX(0,SUMIFS($B$9:$B33,$A$9:$A33,"&lt;"&amp;$A33,$A$9:$A33,"&gt;="&amp;EE$4,$A$9:$A33,"&lt;="&amp;EE$5)-SUM(_xlfn._xlws.FILTER(EE34:EE113,$A34:$A113&gt;EE$4),_xlfn._xlws.FILTER($C$9:ED113,$A$9:$A113&gt;EE$4)))),"")</f>
        <v/>
      </c>
      <c r="EF33" s="32" t="str" cm="1">
        <f t="array" ref="EF33">IF(AND(($A33&lt;&gt;"")*($A33&gt;EF$4)*($A33&lt;=EF$5)),IF(AND((SUMIFS($B$9:$B33,$A$9:$A33,"&lt;"&amp;$A33,$A$9:$A33,"&gt;="&amp;EF$4,$A$9:$A33,"&lt;="&amp;EF$5)&gt;SUM(_xlfn._xlws.FILTER(EF34:EF113,$A34:$A113&gt;EF$4),_xlfn._xlws.FILTER($C$9:EE113,$A$9:$A113&gt;EF$4))),(SUMIFS($B$9:$B33,$A$9:$A33,"&lt;"&amp;$A33,$A$9:$A33,"&gt;="&amp;EF$4,$A$9:$A33,"&lt;="&amp;EF$5)-SUM(_xlfn._xlws.FILTER(EF34:EF113,$A34:$A113&gt;EF$4),_xlfn._xlws.FILTER($C$9:EE113,$A$9:$A113&gt;EF$4))&gt;EF$6)),EF$6,MAX(0,SUMIFS($B$9:$B33,$A$9:$A33,"&lt;"&amp;$A33,$A$9:$A33,"&gt;="&amp;EF$4,$A$9:$A33,"&lt;="&amp;EF$5)-SUM(_xlfn._xlws.FILTER(EF34:EF113,$A34:$A113&gt;EF$4),_xlfn._xlws.FILTER($C$9:EE113,$A$9:$A113&gt;EF$4)))),"")</f>
        <v/>
      </c>
      <c r="EG33" s="32" t="str" cm="1">
        <f t="array" ref="EG33">IF(AND(($A33&lt;&gt;"")*($A33&gt;EG$4)*($A33&lt;=EG$5)),IF(AND((SUMIFS($B$9:$B33,$A$9:$A33,"&lt;"&amp;$A33,$A$9:$A33,"&gt;="&amp;EG$4,$A$9:$A33,"&lt;="&amp;EG$5)&gt;SUM(_xlfn._xlws.FILTER(EG34:EG113,$A34:$A113&gt;EG$4),_xlfn._xlws.FILTER($C$9:EF113,$A$9:$A113&gt;EG$4))),(SUMIFS($B$9:$B33,$A$9:$A33,"&lt;"&amp;$A33,$A$9:$A33,"&gt;="&amp;EG$4,$A$9:$A33,"&lt;="&amp;EG$5)-SUM(_xlfn._xlws.FILTER(EG34:EG113,$A34:$A113&gt;EG$4),_xlfn._xlws.FILTER($C$9:EF113,$A$9:$A113&gt;EG$4))&gt;EG$6)),EG$6,MAX(0,SUMIFS($B$9:$B33,$A$9:$A33,"&lt;"&amp;$A33,$A$9:$A33,"&gt;="&amp;EG$4,$A$9:$A33,"&lt;="&amp;EG$5)-SUM(_xlfn._xlws.FILTER(EG34:EG113,$A34:$A113&gt;EG$4),_xlfn._xlws.FILTER($C$9:EF113,$A$9:$A113&gt;EG$4)))),"")</f>
        <v/>
      </c>
      <c r="EH33" s="32" t="str" cm="1">
        <f t="array" ref="EH33">IF(AND(($A33&lt;&gt;"")*($A33&gt;EH$4)*($A33&lt;=EH$5)),IF(AND((SUMIFS($B$9:$B33,$A$9:$A33,"&lt;"&amp;$A33,$A$9:$A33,"&gt;="&amp;EH$4,$A$9:$A33,"&lt;="&amp;EH$5)&gt;SUM(_xlfn._xlws.FILTER(EH34:EH113,$A34:$A113&gt;EH$4),_xlfn._xlws.FILTER($C$9:EG113,$A$9:$A113&gt;EH$4))),(SUMIFS($B$9:$B33,$A$9:$A33,"&lt;"&amp;$A33,$A$9:$A33,"&gt;="&amp;EH$4,$A$9:$A33,"&lt;="&amp;EH$5)-SUM(_xlfn._xlws.FILTER(EH34:EH113,$A34:$A113&gt;EH$4),_xlfn._xlws.FILTER($C$9:EG113,$A$9:$A113&gt;EH$4))&gt;EH$6)),EH$6,MAX(0,SUMIFS($B$9:$B33,$A$9:$A33,"&lt;"&amp;$A33,$A$9:$A33,"&gt;="&amp;EH$4,$A$9:$A33,"&lt;="&amp;EH$5)-SUM(_xlfn._xlws.FILTER(EH34:EH113,$A34:$A113&gt;EH$4),_xlfn._xlws.FILTER($C$9:EG113,$A$9:$A113&gt;EH$4)))),"")</f>
        <v/>
      </c>
      <c r="EI33" s="32" t="str" cm="1">
        <f t="array" ref="EI33">IF(AND(($A33&lt;&gt;"")*($A33&gt;EI$4)*($A33&lt;=EI$5)),IF(AND((SUMIFS($B$9:$B33,$A$9:$A33,"&lt;"&amp;$A33,$A$9:$A33,"&gt;="&amp;EI$4,$A$9:$A33,"&lt;="&amp;EI$5)&gt;SUM(_xlfn._xlws.FILTER(EI34:EI113,$A34:$A113&gt;EI$4),_xlfn._xlws.FILTER($C$9:EH113,$A$9:$A113&gt;EI$4))),(SUMIFS($B$9:$B33,$A$9:$A33,"&lt;"&amp;$A33,$A$9:$A33,"&gt;="&amp;EI$4,$A$9:$A33,"&lt;="&amp;EI$5)-SUM(_xlfn._xlws.FILTER(EI34:EI113,$A34:$A113&gt;EI$4),_xlfn._xlws.FILTER($C$9:EH113,$A$9:$A113&gt;EI$4))&gt;EI$6)),EI$6,MAX(0,SUMIFS($B$9:$B33,$A$9:$A33,"&lt;"&amp;$A33,$A$9:$A33,"&gt;="&amp;EI$4,$A$9:$A33,"&lt;="&amp;EI$5)-SUM(_xlfn._xlws.FILTER(EI34:EI113,$A34:$A113&gt;EI$4),_xlfn._xlws.FILTER($C$9:EH113,$A$9:$A113&gt;EI$4)))),"")</f>
        <v/>
      </c>
      <c r="EJ33" s="32" t="str" cm="1">
        <f t="array" ref="EJ33">IF(AND(($A33&lt;&gt;"")*($A33&gt;EJ$4)*($A33&lt;=EJ$5)),IF(AND((SUMIFS($B$9:$B33,$A$9:$A33,"&lt;"&amp;$A33,$A$9:$A33,"&gt;="&amp;EJ$4,$A$9:$A33,"&lt;="&amp;EJ$5)&gt;SUM(_xlfn._xlws.FILTER(EJ34:EJ113,$A34:$A113&gt;EJ$4),_xlfn._xlws.FILTER($C$9:EI113,$A$9:$A113&gt;EJ$4))),(SUMIFS($B$9:$B33,$A$9:$A33,"&lt;"&amp;$A33,$A$9:$A33,"&gt;="&amp;EJ$4,$A$9:$A33,"&lt;="&amp;EJ$5)-SUM(_xlfn._xlws.FILTER(EJ34:EJ113,$A34:$A113&gt;EJ$4),_xlfn._xlws.FILTER($C$9:EI113,$A$9:$A113&gt;EJ$4))&gt;EJ$6)),EJ$6,MAX(0,SUMIFS($B$9:$B33,$A$9:$A33,"&lt;"&amp;$A33,$A$9:$A33,"&gt;="&amp;EJ$4,$A$9:$A33,"&lt;="&amp;EJ$5)-SUM(_xlfn._xlws.FILTER(EJ34:EJ113,$A34:$A113&gt;EJ$4),_xlfn._xlws.FILTER($C$9:EI113,$A$9:$A113&gt;EJ$4)))),"")</f>
        <v/>
      </c>
      <c r="EK33" s="32" t="str" cm="1">
        <f t="array" ref="EK33">IF(AND(($A33&lt;&gt;"")*($A33&gt;EK$4)*($A33&lt;=EK$5)),IF(AND((SUMIFS($B$9:$B33,$A$9:$A33,"&lt;"&amp;$A33,$A$9:$A33,"&gt;="&amp;EK$4,$A$9:$A33,"&lt;="&amp;EK$5)&gt;SUM(_xlfn._xlws.FILTER(EK34:EK113,$A34:$A113&gt;EK$4),_xlfn._xlws.FILTER($C$9:EJ113,$A$9:$A113&gt;EK$4))),(SUMIFS($B$9:$B33,$A$9:$A33,"&lt;"&amp;$A33,$A$9:$A33,"&gt;="&amp;EK$4,$A$9:$A33,"&lt;="&amp;EK$5)-SUM(_xlfn._xlws.FILTER(EK34:EK113,$A34:$A113&gt;EK$4),_xlfn._xlws.FILTER($C$9:EJ113,$A$9:$A113&gt;EK$4))&gt;EK$6)),EK$6,MAX(0,SUMIFS($B$9:$B33,$A$9:$A33,"&lt;"&amp;$A33,$A$9:$A33,"&gt;="&amp;EK$4,$A$9:$A33,"&lt;="&amp;EK$5)-SUM(_xlfn._xlws.FILTER(EK34:EK113,$A34:$A113&gt;EK$4),_xlfn._xlws.FILTER($C$9:EJ113,$A$9:$A113&gt;EK$4)))),"")</f>
        <v/>
      </c>
      <c r="EL33" s="32" t="str" cm="1">
        <f t="array" ref="EL33">IF(AND(($A33&lt;&gt;"")*($A33&gt;EL$4)*($A33&lt;=EL$5)),IF(AND((SUMIFS($B$9:$B33,$A$9:$A33,"&lt;"&amp;$A33,$A$9:$A33,"&gt;="&amp;EL$4,$A$9:$A33,"&lt;="&amp;EL$5)&gt;SUM(_xlfn._xlws.FILTER(EL34:EL113,$A34:$A113&gt;EL$4),_xlfn._xlws.FILTER($C$9:EK113,$A$9:$A113&gt;EL$4))),(SUMIFS($B$9:$B33,$A$9:$A33,"&lt;"&amp;$A33,$A$9:$A33,"&gt;="&amp;EL$4,$A$9:$A33,"&lt;="&amp;EL$5)-SUM(_xlfn._xlws.FILTER(EL34:EL113,$A34:$A113&gt;EL$4),_xlfn._xlws.FILTER($C$9:EK113,$A$9:$A113&gt;EL$4))&gt;EL$6)),EL$6,MAX(0,SUMIFS($B$9:$B33,$A$9:$A33,"&lt;"&amp;$A33,$A$9:$A33,"&gt;="&amp;EL$4,$A$9:$A33,"&lt;="&amp;EL$5)-SUM(_xlfn._xlws.FILTER(EL34:EL113,$A34:$A113&gt;EL$4),_xlfn._xlws.FILTER($C$9:EK113,$A$9:$A113&gt;EL$4)))),"")</f>
        <v/>
      </c>
      <c r="EM33" s="32" t="str" cm="1">
        <f t="array" ref="EM33">IF(AND(($A33&lt;&gt;"")*($A33&gt;EM$4)*($A33&lt;=EM$5)),IF(AND((SUMIFS($B$9:$B33,$A$9:$A33,"&lt;"&amp;$A33,$A$9:$A33,"&gt;="&amp;EM$4,$A$9:$A33,"&lt;="&amp;EM$5)&gt;SUM(_xlfn._xlws.FILTER(EM34:EM113,$A34:$A113&gt;EM$4),_xlfn._xlws.FILTER($C$9:EL113,$A$9:$A113&gt;EM$4))),(SUMIFS($B$9:$B33,$A$9:$A33,"&lt;"&amp;$A33,$A$9:$A33,"&gt;="&amp;EM$4,$A$9:$A33,"&lt;="&amp;EM$5)-SUM(_xlfn._xlws.FILTER(EM34:EM113,$A34:$A113&gt;EM$4),_xlfn._xlws.FILTER($C$9:EL113,$A$9:$A113&gt;EM$4))&gt;EM$6)),EM$6,MAX(0,SUMIFS($B$9:$B33,$A$9:$A33,"&lt;"&amp;$A33,$A$9:$A33,"&gt;="&amp;EM$4,$A$9:$A33,"&lt;="&amp;EM$5)-SUM(_xlfn._xlws.FILTER(EM34:EM113,$A34:$A113&gt;EM$4),_xlfn._xlws.FILTER($C$9:EL113,$A$9:$A113&gt;EM$4)))),"")</f>
        <v/>
      </c>
      <c r="EN33" s="32" t="str" cm="1">
        <f t="array" ref="EN33">IF(AND(($A33&lt;&gt;"")*($A33&gt;EN$4)*($A33&lt;=EN$5)),IF(AND((SUMIFS($B$9:$B33,$A$9:$A33,"&lt;"&amp;$A33,$A$9:$A33,"&gt;="&amp;EN$4,$A$9:$A33,"&lt;="&amp;EN$5)&gt;SUM(_xlfn._xlws.FILTER(EN34:EN113,$A34:$A113&gt;EN$4),_xlfn._xlws.FILTER($C$9:EM113,$A$9:$A113&gt;EN$4))),(SUMIFS($B$9:$B33,$A$9:$A33,"&lt;"&amp;$A33,$A$9:$A33,"&gt;="&amp;EN$4,$A$9:$A33,"&lt;="&amp;EN$5)-SUM(_xlfn._xlws.FILTER(EN34:EN113,$A34:$A113&gt;EN$4),_xlfn._xlws.FILTER($C$9:EM113,$A$9:$A113&gt;EN$4))&gt;EN$6)),EN$6,MAX(0,SUMIFS($B$9:$B33,$A$9:$A33,"&lt;"&amp;$A33,$A$9:$A33,"&gt;="&amp;EN$4,$A$9:$A33,"&lt;="&amp;EN$5)-SUM(_xlfn._xlws.FILTER(EN34:EN113,$A34:$A113&gt;EN$4),_xlfn._xlws.FILTER($C$9:EM113,$A$9:$A113&gt;EN$4)))),"")</f>
        <v/>
      </c>
      <c r="EO33" s="32" t="str" cm="1">
        <f t="array" ref="EO33">IF(AND(($A33&lt;&gt;"")*($A33&gt;EO$4)*($A33&lt;=EO$5)),IF(AND((SUMIFS($B$9:$B33,$A$9:$A33,"&lt;"&amp;$A33,$A$9:$A33,"&gt;="&amp;EO$4,$A$9:$A33,"&lt;="&amp;EO$5)&gt;SUM(_xlfn._xlws.FILTER(EO34:EO113,$A34:$A113&gt;EO$4),_xlfn._xlws.FILTER($C$9:EN113,$A$9:$A113&gt;EO$4))),(SUMIFS($B$9:$B33,$A$9:$A33,"&lt;"&amp;$A33,$A$9:$A33,"&gt;="&amp;EO$4,$A$9:$A33,"&lt;="&amp;EO$5)-SUM(_xlfn._xlws.FILTER(EO34:EO113,$A34:$A113&gt;EO$4),_xlfn._xlws.FILTER($C$9:EN113,$A$9:$A113&gt;EO$4))&gt;EO$6)),EO$6,MAX(0,SUMIFS($B$9:$B33,$A$9:$A33,"&lt;"&amp;$A33,$A$9:$A33,"&gt;="&amp;EO$4,$A$9:$A33,"&lt;="&amp;EO$5)-SUM(_xlfn._xlws.FILTER(EO34:EO113,$A34:$A113&gt;EO$4),_xlfn._xlws.FILTER($C$9:EN113,$A$9:$A113&gt;EO$4)))),"")</f>
        <v/>
      </c>
      <c r="EP33" s="32" t="str" cm="1">
        <f t="array" ref="EP33">IF(AND(($A33&lt;&gt;"")*($A33&gt;EP$4)*($A33&lt;=EP$5)),IF(AND((SUMIFS($B$9:$B33,$A$9:$A33,"&lt;"&amp;$A33,$A$9:$A33,"&gt;="&amp;EP$4,$A$9:$A33,"&lt;="&amp;EP$5)&gt;SUM(_xlfn._xlws.FILTER(EP34:EP113,$A34:$A113&gt;EP$4),_xlfn._xlws.FILTER($C$9:EO113,$A$9:$A113&gt;EP$4))),(SUMIFS($B$9:$B33,$A$9:$A33,"&lt;"&amp;$A33,$A$9:$A33,"&gt;="&amp;EP$4,$A$9:$A33,"&lt;="&amp;EP$5)-SUM(_xlfn._xlws.FILTER(EP34:EP113,$A34:$A113&gt;EP$4),_xlfn._xlws.FILTER($C$9:EO113,$A$9:$A113&gt;EP$4))&gt;EP$6)),EP$6,MAX(0,SUMIFS($B$9:$B33,$A$9:$A33,"&lt;"&amp;$A33,$A$9:$A33,"&gt;="&amp;EP$4,$A$9:$A33,"&lt;="&amp;EP$5)-SUM(_xlfn._xlws.FILTER(EP34:EP113,$A34:$A113&gt;EP$4),_xlfn._xlws.FILTER($C$9:EO113,$A$9:$A113&gt;EP$4)))),"")</f>
        <v/>
      </c>
      <c r="EQ33" s="32" t="str" cm="1">
        <f t="array" ref="EQ33">IF(AND(($A33&lt;&gt;"")*($A33&gt;EQ$4)*($A33&lt;=EQ$5)),IF(AND((SUMIFS($B$9:$B33,$A$9:$A33,"&lt;"&amp;$A33,$A$9:$A33,"&gt;="&amp;EQ$4,$A$9:$A33,"&lt;="&amp;EQ$5)&gt;SUM(_xlfn._xlws.FILTER(EQ34:EQ113,$A34:$A113&gt;EQ$4),_xlfn._xlws.FILTER($C$9:EP113,$A$9:$A113&gt;EQ$4))),(SUMIFS($B$9:$B33,$A$9:$A33,"&lt;"&amp;$A33,$A$9:$A33,"&gt;="&amp;EQ$4,$A$9:$A33,"&lt;="&amp;EQ$5)-SUM(_xlfn._xlws.FILTER(EQ34:EQ113,$A34:$A113&gt;EQ$4),_xlfn._xlws.FILTER($C$9:EP113,$A$9:$A113&gt;EQ$4))&gt;EQ$6)),EQ$6,MAX(0,SUMIFS($B$9:$B33,$A$9:$A33,"&lt;"&amp;$A33,$A$9:$A33,"&gt;="&amp;EQ$4,$A$9:$A33,"&lt;="&amp;EQ$5)-SUM(_xlfn._xlws.FILTER(EQ34:EQ113,$A34:$A113&gt;EQ$4),_xlfn._xlws.FILTER($C$9:EP113,$A$9:$A113&gt;EQ$4)))),"")</f>
        <v/>
      </c>
      <c r="ER33" s="32" t="str" cm="1">
        <f t="array" ref="ER33">IF(AND(($A33&lt;&gt;"")*($A33&gt;ER$4)*($A33&lt;=ER$5)),IF(AND((SUMIFS($B$9:$B33,$A$9:$A33,"&lt;"&amp;$A33,$A$9:$A33,"&gt;="&amp;ER$4,$A$9:$A33,"&lt;="&amp;ER$5)&gt;SUM(_xlfn._xlws.FILTER(ER34:ER113,$A34:$A113&gt;ER$4),_xlfn._xlws.FILTER($C$9:EQ113,$A$9:$A113&gt;ER$4))),(SUMIFS($B$9:$B33,$A$9:$A33,"&lt;"&amp;$A33,$A$9:$A33,"&gt;="&amp;ER$4,$A$9:$A33,"&lt;="&amp;ER$5)-SUM(_xlfn._xlws.FILTER(ER34:ER113,$A34:$A113&gt;ER$4),_xlfn._xlws.FILTER($C$9:EQ113,$A$9:$A113&gt;ER$4))&gt;ER$6)),ER$6,MAX(0,SUMIFS($B$9:$B33,$A$9:$A33,"&lt;"&amp;$A33,$A$9:$A33,"&gt;="&amp;ER$4,$A$9:$A33,"&lt;="&amp;ER$5)-SUM(_xlfn._xlws.FILTER(ER34:ER113,$A34:$A113&gt;ER$4),_xlfn._xlws.FILTER($C$9:EQ113,$A$9:$A113&gt;ER$4)))),"")</f>
        <v/>
      </c>
      <c r="ES33" s="32" t="str" cm="1">
        <f t="array" ref="ES33">IF(AND(($A33&lt;&gt;"")*($A33&gt;ES$4)*($A33&lt;=ES$5)),IF(AND((SUMIFS($B$9:$B33,$A$9:$A33,"&lt;"&amp;$A33,$A$9:$A33,"&gt;="&amp;ES$4,$A$9:$A33,"&lt;="&amp;ES$5)&gt;SUM(_xlfn._xlws.FILTER(ES34:ES113,$A34:$A113&gt;ES$4),_xlfn._xlws.FILTER($C$9:ER113,$A$9:$A113&gt;ES$4))),(SUMIFS($B$9:$B33,$A$9:$A33,"&lt;"&amp;$A33,$A$9:$A33,"&gt;="&amp;ES$4,$A$9:$A33,"&lt;="&amp;ES$5)-SUM(_xlfn._xlws.FILTER(ES34:ES113,$A34:$A113&gt;ES$4),_xlfn._xlws.FILTER($C$9:ER113,$A$9:$A113&gt;ES$4))&gt;ES$6)),ES$6,MAX(0,SUMIFS($B$9:$B33,$A$9:$A33,"&lt;"&amp;$A33,$A$9:$A33,"&gt;="&amp;ES$4,$A$9:$A33,"&lt;="&amp;ES$5)-SUM(_xlfn._xlws.FILTER(ES34:ES113,$A34:$A113&gt;ES$4),_xlfn._xlws.FILTER($C$9:ER113,$A$9:$A113&gt;ES$4)))),"")</f>
        <v/>
      </c>
      <c r="ET33" s="32" t="str" cm="1">
        <f t="array" ref="ET33">IF(AND(($A33&lt;&gt;"")*($A33&gt;ET$4)*($A33&lt;=ET$5)),IF(AND((SUMIFS($B$9:$B33,$A$9:$A33,"&lt;"&amp;$A33,$A$9:$A33,"&gt;="&amp;ET$4,$A$9:$A33,"&lt;="&amp;ET$5)&gt;SUM(_xlfn._xlws.FILTER(ET34:ET113,$A34:$A113&gt;ET$4),_xlfn._xlws.FILTER($C$9:ES113,$A$9:$A113&gt;ET$4))),(SUMIFS($B$9:$B33,$A$9:$A33,"&lt;"&amp;$A33,$A$9:$A33,"&gt;="&amp;ET$4,$A$9:$A33,"&lt;="&amp;ET$5)-SUM(_xlfn._xlws.FILTER(ET34:ET113,$A34:$A113&gt;ET$4),_xlfn._xlws.FILTER($C$9:ES113,$A$9:$A113&gt;ET$4))&gt;ET$6)),ET$6,MAX(0,SUMIFS($B$9:$B33,$A$9:$A33,"&lt;"&amp;$A33,$A$9:$A33,"&gt;="&amp;ET$4,$A$9:$A33,"&lt;="&amp;ET$5)-SUM(_xlfn._xlws.FILTER(ET34:ET113,$A34:$A113&gt;ET$4),_xlfn._xlws.FILTER($C$9:ES113,$A$9:$A113&gt;ET$4)))),"")</f>
        <v/>
      </c>
      <c r="EU33" s="32" t="str" cm="1">
        <f t="array" ref="EU33">IF(AND(($A33&lt;&gt;"")*($A33&gt;EU$4)*($A33&lt;=EU$5)),IF(AND((SUMIFS($B$9:$B33,$A$9:$A33,"&lt;"&amp;$A33,$A$9:$A33,"&gt;="&amp;EU$4,$A$9:$A33,"&lt;="&amp;EU$5)&gt;SUM(_xlfn._xlws.FILTER(EU34:EU113,$A34:$A113&gt;EU$4),_xlfn._xlws.FILTER($C$9:ET113,$A$9:$A113&gt;EU$4))),(SUMIFS($B$9:$B33,$A$9:$A33,"&lt;"&amp;$A33,$A$9:$A33,"&gt;="&amp;EU$4,$A$9:$A33,"&lt;="&amp;EU$5)-SUM(_xlfn._xlws.FILTER(EU34:EU113,$A34:$A113&gt;EU$4),_xlfn._xlws.FILTER($C$9:ET113,$A$9:$A113&gt;EU$4))&gt;EU$6)),EU$6,MAX(0,SUMIFS($B$9:$B33,$A$9:$A33,"&lt;"&amp;$A33,$A$9:$A33,"&gt;="&amp;EU$4,$A$9:$A33,"&lt;="&amp;EU$5)-SUM(_xlfn._xlws.FILTER(EU34:EU113,$A34:$A113&gt;EU$4),_xlfn._xlws.FILTER($C$9:ET113,$A$9:$A113&gt;EU$4)))),"")</f>
        <v/>
      </c>
      <c r="EV33" s="32" t="str" cm="1">
        <f t="array" ref="EV33">IF(AND(($A33&lt;&gt;"")*($A33&gt;EV$4)*($A33&lt;=EV$5)),IF(AND((SUMIFS($B$9:$B33,$A$9:$A33,"&lt;"&amp;$A33,$A$9:$A33,"&gt;="&amp;EV$4,$A$9:$A33,"&lt;="&amp;EV$5)&gt;SUM(_xlfn._xlws.FILTER(EV34:EV113,$A34:$A113&gt;EV$4),_xlfn._xlws.FILTER($C$9:EU113,$A$9:$A113&gt;EV$4))),(SUMIFS($B$9:$B33,$A$9:$A33,"&lt;"&amp;$A33,$A$9:$A33,"&gt;="&amp;EV$4,$A$9:$A33,"&lt;="&amp;EV$5)-SUM(_xlfn._xlws.FILTER(EV34:EV113,$A34:$A113&gt;EV$4),_xlfn._xlws.FILTER($C$9:EU113,$A$9:$A113&gt;EV$4))&gt;EV$6)),EV$6,MAX(0,SUMIFS($B$9:$B33,$A$9:$A33,"&lt;"&amp;$A33,$A$9:$A33,"&gt;="&amp;EV$4,$A$9:$A33,"&lt;="&amp;EV$5)-SUM(_xlfn._xlws.FILTER(EV34:EV113,$A34:$A113&gt;EV$4),_xlfn._xlws.FILTER($C$9:EU113,$A$9:$A113&gt;EV$4)))),"")</f>
        <v/>
      </c>
      <c r="EW33" s="32" t="str" cm="1">
        <f t="array" ref="EW33">IF(AND(($A33&lt;&gt;"")*($A33&gt;EW$4)*($A33&lt;=EW$5)),IF(AND((SUMIFS($B$9:$B33,$A$9:$A33,"&lt;"&amp;$A33,$A$9:$A33,"&gt;="&amp;EW$4,$A$9:$A33,"&lt;="&amp;EW$5)&gt;SUM(_xlfn._xlws.FILTER(EW34:EW113,$A34:$A113&gt;EW$4),_xlfn._xlws.FILTER($C$9:EV113,$A$9:$A113&gt;EW$4))),(SUMIFS($B$9:$B33,$A$9:$A33,"&lt;"&amp;$A33,$A$9:$A33,"&gt;="&amp;EW$4,$A$9:$A33,"&lt;="&amp;EW$5)-SUM(_xlfn._xlws.FILTER(EW34:EW113,$A34:$A113&gt;EW$4),_xlfn._xlws.FILTER($C$9:EV113,$A$9:$A113&gt;EW$4))&gt;EW$6)),EW$6,MAX(0,SUMIFS($B$9:$B33,$A$9:$A33,"&lt;"&amp;$A33,$A$9:$A33,"&gt;="&amp;EW$4,$A$9:$A33,"&lt;="&amp;EW$5)-SUM(_xlfn._xlws.FILTER(EW34:EW113,$A34:$A113&gt;EW$4),_xlfn._xlws.FILTER($C$9:EV113,$A$9:$A113&gt;EW$4)))),"")</f>
        <v/>
      </c>
      <c r="EX33" s="32" t="str" cm="1">
        <f t="array" ref="EX33">IF(AND(($A33&lt;&gt;"")*($A33&gt;EX$4)*($A33&lt;=EX$5)),IF(AND((SUMIFS($B$9:$B33,$A$9:$A33,"&lt;"&amp;$A33,$A$9:$A33,"&gt;="&amp;EX$4,$A$9:$A33,"&lt;="&amp;EX$5)&gt;SUM(_xlfn._xlws.FILTER(EX34:EX113,$A34:$A113&gt;EX$4),_xlfn._xlws.FILTER($C$9:EW113,$A$9:$A113&gt;EX$4))),(SUMIFS($B$9:$B33,$A$9:$A33,"&lt;"&amp;$A33,$A$9:$A33,"&gt;="&amp;EX$4,$A$9:$A33,"&lt;="&amp;EX$5)-SUM(_xlfn._xlws.FILTER(EX34:EX113,$A34:$A113&gt;EX$4),_xlfn._xlws.FILTER($C$9:EW113,$A$9:$A113&gt;EX$4))&gt;EX$6)),EX$6,MAX(0,SUMIFS($B$9:$B33,$A$9:$A33,"&lt;"&amp;$A33,$A$9:$A33,"&gt;="&amp;EX$4,$A$9:$A33,"&lt;="&amp;EX$5)-SUM(_xlfn._xlws.FILTER(EX34:EX113,$A34:$A113&gt;EX$4),_xlfn._xlws.FILTER($C$9:EW113,$A$9:$A113&gt;EX$4)))),"")</f>
        <v/>
      </c>
      <c r="EY33" s="32" t="str" cm="1">
        <f t="array" ref="EY33">IF(AND(($A33&lt;&gt;"")*($A33&gt;EY$4)*($A33&lt;=EY$5)),IF(AND((SUMIFS($B$9:$B33,$A$9:$A33,"&lt;"&amp;$A33,$A$9:$A33,"&gt;="&amp;EY$4,$A$9:$A33,"&lt;="&amp;EY$5)&gt;SUM(_xlfn._xlws.FILTER(EY34:EY113,$A34:$A113&gt;EY$4),_xlfn._xlws.FILTER($C$9:EX113,$A$9:$A113&gt;EY$4))),(SUMIFS($B$9:$B33,$A$9:$A33,"&lt;"&amp;$A33,$A$9:$A33,"&gt;="&amp;EY$4,$A$9:$A33,"&lt;="&amp;EY$5)-SUM(_xlfn._xlws.FILTER(EY34:EY113,$A34:$A113&gt;EY$4),_xlfn._xlws.FILTER($C$9:EX113,$A$9:$A113&gt;EY$4))&gt;EY$6)),EY$6,MAX(0,SUMIFS($B$9:$B33,$A$9:$A33,"&lt;"&amp;$A33,$A$9:$A33,"&gt;="&amp;EY$4,$A$9:$A33,"&lt;="&amp;EY$5)-SUM(_xlfn._xlws.FILTER(EY34:EY113,$A34:$A113&gt;EY$4),_xlfn._xlws.FILTER($C$9:EX113,$A$9:$A113&gt;EY$4)))),"")</f>
        <v/>
      </c>
      <c r="EZ33" s="32" t="str" cm="1">
        <f t="array" ref="EZ33">IF(AND(($A33&lt;&gt;"")*($A33&gt;EZ$4)*($A33&lt;=EZ$5)),IF(AND((SUMIFS($B$9:$B33,$A$9:$A33,"&lt;"&amp;$A33,$A$9:$A33,"&gt;="&amp;EZ$4,$A$9:$A33,"&lt;="&amp;EZ$5)&gt;SUM(_xlfn._xlws.FILTER(EZ34:EZ113,$A34:$A113&gt;EZ$4),_xlfn._xlws.FILTER($C$9:EY113,$A$9:$A113&gt;EZ$4))),(SUMIFS($B$9:$B33,$A$9:$A33,"&lt;"&amp;$A33,$A$9:$A33,"&gt;="&amp;EZ$4,$A$9:$A33,"&lt;="&amp;EZ$5)-SUM(_xlfn._xlws.FILTER(EZ34:EZ113,$A34:$A113&gt;EZ$4),_xlfn._xlws.FILTER($C$9:EY113,$A$9:$A113&gt;EZ$4))&gt;EZ$6)),EZ$6,MAX(0,SUMIFS($B$9:$B33,$A$9:$A33,"&lt;"&amp;$A33,$A$9:$A33,"&gt;="&amp;EZ$4,$A$9:$A33,"&lt;="&amp;EZ$5)-SUM(_xlfn._xlws.FILTER(EZ34:EZ113,$A34:$A113&gt;EZ$4),_xlfn._xlws.FILTER($C$9:EY113,$A$9:$A113&gt;EZ$4)))),"")</f>
        <v/>
      </c>
      <c r="FA33" s="32" t="str" cm="1">
        <f t="array" ref="FA33">IF(AND(($A33&lt;&gt;"")*($A33&gt;FA$4)*($A33&lt;=FA$5)),IF(AND((SUMIFS($B$9:$B33,$A$9:$A33,"&lt;"&amp;$A33,$A$9:$A33,"&gt;="&amp;FA$4,$A$9:$A33,"&lt;="&amp;FA$5)&gt;SUM(_xlfn._xlws.FILTER(FA34:FA113,$A34:$A113&gt;FA$4),_xlfn._xlws.FILTER($C$9:EZ113,$A$9:$A113&gt;FA$4))),(SUMIFS($B$9:$B33,$A$9:$A33,"&lt;"&amp;$A33,$A$9:$A33,"&gt;="&amp;FA$4,$A$9:$A33,"&lt;="&amp;FA$5)-SUM(_xlfn._xlws.FILTER(FA34:FA113,$A34:$A113&gt;FA$4),_xlfn._xlws.FILTER($C$9:EZ113,$A$9:$A113&gt;FA$4))&gt;FA$6)),FA$6,MAX(0,SUMIFS($B$9:$B33,$A$9:$A33,"&lt;"&amp;$A33,$A$9:$A33,"&gt;="&amp;FA$4,$A$9:$A33,"&lt;="&amp;FA$5)-SUM(_xlfn._xlws.FILTER(FA34:FA113,$A34:$A113&gt;FA$4),_xlfn._xlws.FILTER($C$9:EZ113,$A$9:$A113&gt;FA$4)))),"")</f>
        <v/>
      </c>
      <c r="FB33" s="32" t="str" cm="1">
        <f t="array" ref="FB33">IF(AND(($A33&lt;&gt;"")*($A33&gt;FB$4)*($A33&lt;=FB$5)),IF(AND((SUMIFS($B$9:$B33,$A$9:$A33,"&lt;"&amp;$A33,$A$9:$A33,"&gt;="&amp;FB$4,$A$9:$A33,"&lt;="&amp;FB$5)&gt;SUM(_xlfn._xlws.FILTER(FB34:FB113,$A34:$A113&gt;FB$4),_xlfn._xlws.FILTER($C$9:FA113,$A$9:$A113&gt;FB$4))),(SUMIFS($B$9:$B33,$A$9:$A33,"&lt;"&amp;$A33,$A$9:$A33,"&gt;="&amp;FB$4,$A$9:$A33,"&lt;="&amp;FB$5)-SUM(_xlfn._xlws.FILTER(FB34:FB113,$A34:$A113&gt;FB$4),_xlfn._xlws.FILTER($C$9:FA113,$A$9:$A113&gt;FB$4))&gt;FB$6)),FB$6,MAX(0,SUMIFS($B$9:$B33,$A$9:$A33,"&lt;"&amp;$A33,$A$9:$A33,"&gt;="&amp;FB$4,$A$9:$A33,"&lt;="&amp;FB$5)-SUM(_xlfn._xlws.FILTER(FB34:FB113,$A34:$A113&gt;FB$4),_xlfn._xlws.FILTER($C$9:FA113,$A$9:$A113&gt;FB$4)))),"")</f>
        <v/>
      </c>
      <c r="FC33" s="32" t="str" cm="1">
        <f t="array" ref="FC33">IF(AND(($A33&lt;&gt;"")*($A33&gt;FC$4)*($A33&lt;=FC$5)),IF(AND((SUMIFS($B$9:$B33,$A$9:$A33,"&lt;"&amp;$A33,$A$9:$A33,"&gt;="&amp;FC$4,$A$9:$A33,"&lt;="&amp;FC$5)&gt;SUM(_xlfn._xlws.FILTER(FC34:FC113,$A34:$A113&gt;FC$4),_xlfn._xlws.FILTER($C$9:FB113,$A$9:$A113&gt;FC$4))),(SUMIFS($B$9:$B33,$A$9:$A33,"&lt;"&amp;$A33,$A$9:$A33,"&gt;="&amp;FC$4,$A$9:$A33,"&lt;="&amp;FC$5)-SUM(_xlfn._xlws.FILTER(FC34:FC113,$A34:$A113&gt;FC$4),_xlfn._xlws.FILTER($C$9:FB113,$A$9:$A113&gt;FC$4))&gt;FC$6)),FC$6,MAX(0,SUMIFS($B$9:$B33,$A$9:$A33,"&lt;"&amp;$A33,$A$9:$A33,"&gt;="&amp;FC$4,$A$9:$A33,"&lt;="&amp;FC$5)-SUM(_xlfn._xlws.FILTER(FC34:FC113,$A34:$A113&gt;FC$4),_xlfn._xlws.FILTER($C$9:FB113,$A$9:$A113&gt;FC$4)))),"")</f>
        <v/>
      </c>
      <c r="FD33" s="32" t="str" cm="1">
        <f t="array" ref="FD33">IF(AND(($A33&lt;&gt;"")*($A33&gt;FD$4)*($A33&lt;=FD$5)),IF(AND((SUMIFS($B$9:$B33,$A$9:$A33,"&lt;"&amp;$A33,$A$9:$A33,"&gt;="&amp;FD$4,$A$9:$A33,"&lt;="&amp;FD$5)&gt;SUM(_xlfn._xlws.FILTER(FD34:FD113,$A34:$A113&gt;FD$4),_xlfn._xlws.FILTER($C$9:FC113,$A$9:$A113&gt;FD$4))),(SUMIFS($B$9:$B33,$A$9:$A33,"&lt;"&amp;$A33,$A$9:$A33,"&gt;="&amp;FD$4,$A$9:$A33,"&lt;="&amp;FD$5)-SUM(_xlfn._xlws.FILTER(FD34:FD113,$A34:$A113&gt;FD$4),_xlfn._xlws.FILTER($C$9:FC113,$A$9:$A113&gt;FD$4))&gt;FD$6)),FD$6,MAX(0,SUMIFS($B$9:$B33,$A$9:$A33,"&lt;"&amp;$A33,$A$9:$A33,"&gt;="&amp;FD$4,$A$9:$A33,"&lt;="&amp;FD$5)-SUM(_xlfn._xlws.FILTER(FD34:FD113,$A34:$A113&gt;FD$4),_xlfn._xlws.FILTER($C$9:FC113,$A$9:$A113&gt;FD$4)))),"")</f>
        <v/>
      </c>
      <c r="FE33" s="32" t="str" cm="1">
        <f t="array" ref="FE33">IF(AND(($A33&lt;&gt;"")*($A33&gt;FE$4)*($A33&lt;=FE$5)),IF(AND((SUMIFS($B$9:$B33,$A$9:$A33,"&lt;"&amp;$A33,$A$9:$A33,"&gt;="&amp;FE$4,$A$9:$A33,"&lt;="&amp;FE$5)&gt;SUM(_xlfn._xlws.FILTER(FE34:FE113,$A34:$A113&gt;FE$4),_xlfn._xlws.FILTER($C$9:FD113,$A$9:$A113&gt;FE$4))),(SUMIFS($B$9:$B33,$A$9:$A33,"&lt;"&amp;$A33,$A$9:$A33,"&gt;="&amp;FE$4,$A$9:$A33,"&lt;="&amp;FE$5)-SUM(_xlfn._xlws.FILTER(FE34:FE113,$A34:$A113&gt;FE$4),_xlfn._xlws.FILTER($C$9:FD113,$A$9:$A113&gt;FE$4))&gt;FE$6)),FE$6,MAX(0,SUMIFS($B$9:$B33,$A$9:$A33,"&lt;"&amp;$A33,$A$9:$A33,"&gt;="&amp;FE$4,$A$9:$A33,"&lt;="&amp;FE$5)-SUM(_xlfn._xlws.FILTER(FE34:FE113,$A34:$A113&gt;FE$4),_xlfn._xlws.FILTER($C$9:FD113,$A$9:$A113&gt;FE$4)))),"")</f>
        <v/>
      </c>
      <c r="FF33" s="32" t="str" cm="1">
        <f t="array" ref="FF33">IF(AND(($A33&lt;&gt;"")*($A33&gt;FF$4)*($A33&lt;=FF$5)),IF(AND((SUMIFS($B$9:$B33,$A$9:$A33,"&lt;"&amp;$A33,$A$9:$A33,"&gt;="&amp;FF$4,$A$9:$A33,"&lt;="&amp;FF$5)&gt;SUM(_xlfn._xlws.FILTER(FF34:FF113,$A34:$A113&gt;FF$4),_xlfn._xlws.FILTER($C$9:FE113,$A$9:$A113&gt;FF$4))),(SUMIFS($B$9:$B33,$A$9:$A33,"&lt;"&amp;$A33,$A$9:$A33,"&gt;="&amp;FF$4,$A$9:$A33,"&lt;="&amp;FF$5)-SUM(_xlfn._xlws.FILTER(FF34:FF113,$A34:$A113&gt;FF$4),_xlfn._xlws.FILTER($C$9:FE113,$A$9:$A113&gt;FF$4))&gt;FF$6)),FF$6,MAX(0,SUMIFS($B$9:$B33,$A$9:$A33,"&lt;"&amp;$A33,$A$9:$A33,"&gt;="&amp;FF$4,$A$9:$A33,"&lt;="&amp;FF$5)-SUM(_xlfn._xlws.FILTER(FF34:FF113,$A34:$A113&gt;FF$4),_xlfn._xlws.FILTER($C$9:FE113,$A$9:$A113&gt;FF$4)))),"")</f>
        <v/>
      </c>
      <c r="FG33" s="32" t="str" cm="1">
        <f t="array" ref="FG33">IF(AND(($A33&lt;&gt;"")*($A33&gt;FG$4)*($A33&lt;=FG$5)),IF(AND((SUMIFS($B$9:$B33,$A$9:$A33,"&lt;"&amp;$A33,$A$9:$A33,"&gt;="&amp;FG$4,$A$9:$A33,"&lt;="&amp;FG$5)&gt;SUM(_xlfn._xlws.FILTER(FG34:FG113,$A34:$A113&gt;FG$4),_xlfn._xlws.FILTER($C$9:FF113,$A$9:$A113&gt;FG$4))),(SUMIFS($B$9:$B33,$A$9:$A33,"&lt;"&amp;$A33,$A$9:$A33,"&gt;="&amp;FG$4,$A$9:$A33,"&lt;="&amp;FG$5)-SUM(_xlfn._xlws.FILTER(FG34:FG113,$A34:$A113&gt;FG$4),_xlfn._xlws.FILTER($C$9:FF113,$A$9:$A113&gt;FG$4))&gt;FG$6)),FG$6,MAX(0,SUMIFS($B$9:$B33,$A$9:$A33,"&lt;"&amp;$A33,$A$9:$A33,"&gt;="&amp;FG$4,$A$9:$A33,"&lt;="&amp;FG$5)-SUM(_xlfn._xlws.FILTER(FG34:FG113,$A34:$A113&gt;FG$4),_xlfn._xlws.FILTER($C$9:FF113,$A$9:$A113&gt;FG$4)))),"")</f>
        <v/>
      </c>
      <c r="FH33" s="32" t="str" cm="1">
        <f t="array" ref="FH33">IF(AND(($A33&lt;&gt;"")*($A33&gt;FH$4)*($A33&lt;=FH$5)),IF(AND((SUMIFS($B$9:$B33,$A$9:$A33,"&lt;"&amp;$A33,$A$9:$A33,"&gt;="&amp;FH$4,$A$9:$A33,"&lt;="&amp;FH$5)&gt;SUM(_xlfn._xlws.FILTER(FH34:FH113,$A34:$A113&gt;FH$4),_xlfn._xlws.FILTER($C$9:FG113,$A$9:$A113&gt;FH$4))),(SUMIFS($B$9:$B33,$A$9:$A33,"&lt;"&amp;$A33,$A$9:$A33,"&gt;="&amp;FH$4,$A$9:$A33,"&lt;="&amp;FH$5)-SUM(_xlfn._xlws.FILTER(FH34:FH113,$A34:$A113&gt;FH$4),_xlfn._xlws.FILTER($C$9:FG113,$A$9:$A113&gt;FH$4))&gt;FH$6)),FH$6,MAX(0,SUMIFS($B$9:$B33,$A$9:$A33,"&lt;"&amp;$A33,$A$9:$A33,"&gt;="&amp;FH$4,$A$9:$A33,"&lt;="&amp;FH$5)-SUM(_xlfn._xlws.FILTER(FH34:FH113,$A34:$A113&gt;FH$4),_xlfn._xlws.FILTER($C$9:FG113,$A$9:$A113&gt;FH$4)))),"")</f>
        <v/>
      </c>
      <c r="FI33" s="32" t="str" cm="1">
        <f t="array" ref="FI33">IF(AND(($A33&lt;&gt;"")*($A33&gt;FI$4)*($A33&lt;=FI$5)),IF(AND((SUMIFS($B$9:$B33,$A$9:$A33,"&lt;"&amp;$A33,$A$9:$A33,"&gt;="&amp;FI$4,$A$9:$A33,"&lt;="&amp;FI$5)&gt;SUM(_xlfn._xlws.FILTER(FI34:FI113,$A34:$A113&gt;FI$4),_xlfn._xlws.FILTER($C$9:FH113,$A$9:$A113&gt;FI$4))),(SUMIFS($B$9:$B33,$A$9:$A33,"&lt;"&amp;$A33,$A$9:$A33,"&gt;="&amp;FI$4,$A$9:$A33,"&lt;="&amp;FI$5)-SUM(_xlfn._xlws.FILTER(FI34:FI113,$A34:$A113&gt;FI$4),_xlfn._xlws.FILTER($C$9:FH113,$A$9:$A113&gt;FI$4))&gt;FI$6)),FI$6,MAX(0,SUMIFS($B$9:$B33,$A$9:$A33,"&lt;"&amp;$A33,$A$9:$A33,"&gt;="&amp;FI$4,$A$9:$A33,"&lt;="&amp;FI$5)-SUM(_xlfn._xlws.FILTER(FI34:FI113,$A34:$A113&gt;FI$4),_xlfn._xlws.FILTER($C$9:FH113,$A$9:$A113&gt;FI$4)))),"")</f>
        <v/>
      </c>
      <c r="FJ33" s="32" t="str" cm="1">
        <f t="array" ref="FJ33">IF(AND(($A33&lt;&gt;"")*($A33&gt;FJ$4)*($A33&lt;=FJ$5)),IF(AND((SUMIFS($B$9:$B33,$A$9:$A33,"&lt;"&amp;$A33,$A$9:$A33,"&gt;="&amp;FJ$4,$A$9:$A33,"&lt;="&amp;FJ$5)&gt;SUM(_xlfn._xlws.FILTER(FJ34:FJ113,$A34:$A113&gt;FJ$4),_xlfn._xlws.FILTER($C$9:FI113,$A$9:$A113&gt;FJ$4))),(SUMIFS($B$9:$B33,$A$9:$A33,"&lt;"&amp;$A33,$A$9:$A33,"&gt;="&amp;FJ$4,$A$9:$A33,"&lt;="&amp;FJ$5)-SUM(_xlfn._xlws.FILTER(FJ34:FJ113,$A34:$A113&gt;FJ$4),_xlfn._xlws.FILTER($C$9:FI113,$A$9:$A113&gt;FJ$4))&gt;FJ$6)),FJ$6,MAX(0,SUMIFS($B$9:$B33,$A$9:$A33,"&lt;"&amp;$A33,$A$9:$A33,"&gt;="&amp;FJ$4,$A$9:$A33,"&lt;="&amp;FJ$5)-SUM(_xlfn._xlws.FILTER(FJ34:FJ113,$A34:$A113&gt;FJ$4),_xlfn._xlws.FILTER($C$9:FI113,$A$9:$A113&gt;FJ$4)))),"")</f>
        <v/>
      </c>
      <c r="FK33" s="32" t="str" cm="1">
        <f t="array" ref="FK33">IF(AND(($A33&lt;&gt;"")*($A33&gt;FK$4)*($A33&lt;=FK$5)),IF(AND((SUMIFS($B$9:$B33,$A$9:$A33,"&lt;"&amp;$A33,$A$9:$A33,"&gt;="&amp;FK$4,$A$9:$A33,"&lt;="&amp;FK$5)&gt;SUM(_xlfn._xlws.FILTER(FK34:FK113,$A34:$A113&gt;FK$4),_xlfn._xlws.FILTER($C$9:FJ113,$A$9:$A113&gt;FK$4))),(SUMIFS($B$9:$B33,$A$9:$A33,"&lt;"&amp;$A33,$A$9:$A33,"&gt;="&amp;FK$4,$A$9:$A33,"&lt;="&amp;FK$5)-SUM(_xlfn._xlws.FILTER(FK34:FK113,$A34:$A113&gt;FK$4),_xlfn._xlws.FILTER($C$9:FJ113,$A$9:$A113&gt;FK$4))&gt;FK$6)),FK$6,MAX(0,SUMIFS($B$9:$B33,$A$9:$A33,"&lt;"&amp;$A33,$A$9:$A33,"&gt;="&amp;FK$4,$A$9:$A33,"&lt;="&amp;FK$5)-SUM(_xlfn._xlws.FILTER(FK34:FK113,$A34:$A113&gt;FK$4),_xlfn._xlws.FILTER($C$9:FJ113,$A$9:$A113&gt;FK$4)))),"")</f>
        <v/>
      </c>
      <c r="FL33" s="32" t="str" cm="1">
        <f t="array" ref="FL33">IF(AND(($A33&lt;&gt;"")*($A33&gt;FL$4)*($A33&lt;=FL$5)),IF(AND((SUMIFS($B$9:$B33,$A$9:$A33,"&lt;"&amp;$A33,$A$9:$A33,"&gt;="&amp;FL$4,$A$9:$A33,"&lt;="&amp;FL$5)&gt;SUM(_xlfn._xlws.FILTER(FL34:FL113,$A34:$A113&gt;FL$4),_xlfn._xlws.FILTER($C$9:FK113,$A$9:$A113&gt;FL$4))),(SUMIFS($B$9:$B33,$A$9:$A33,"&lt;"&amp;$A33,$A$9:$A33,"&gt;="&amp;FL$4,$A$9:$A33,"&lt;="&amp;FL$5)-SUM(_xlfn._xlws.FILTER(FL34:FL113,$A34:$A113&gt;FL$4),_xlfn._xlws.FILTER($C$9:FK113,$A$9:$A113&gt;FL$4))&gt;FL$6)),FL$6,MAX(0,SUMIFS($B$9:$B33,$A$9:$A33,"&lt;"&amp;$A33,$A$9:$A33,"&gt;="&amp;FL$4,$A$9:$A33,"&lt;="&amp;FL$5)-SUM(_xlfn._xlws.FILTER(FL34:FL113,$A34:$A113&gt;FL$4),_xlfn._xlws.FILTER($C$9:FK113,$A$9:$A113&gt;FL$4)))),"")</f>
        <v/>
      </c>
      <c r="FM33" s="32" t="str" cm="1">
        <f t="array" ref="FM33">IF(AND(($A33&lt;&gt;"")*($A33&gt;FM$4)*($A33&lt;=FM$5)),IF(AND((SUMIFS($B$9:$B33,$A$9:$A33,"&lt;"&amp;$A33,$A$9:$A33,"&gt;="&amp;FM$4,$A$9:$A33,"&lt;="&amp;FM$5)&gt;SUM(_xlfn._xlws.FILTER(FM34:FM113,$A34:$A113&gt;FM$4),_xlfn._xlws.FILTER($C$9:FL113,$A$9:$A113&gt;FM$4))),(SUMIFS($B$9:$B33,$A$9:$A33,"&lt;"&amp;$A33,$A$9:$A33,"&gt;="&amp;FM$4,$A$9:$A33,"&lt;="&amp;FM$5)-SUM(_xlfn._xlws.FILTER(FM34:FM113,$A34:$A113&gt;FM$4),_xlfn._xlws.FILTER($C$9:FL113,$A$9:$A113&gt;FM$4))&gt;FM$6)),FM$6,MAX(0,SUMIFS($B$9:$B33,$A$9:$A33,"&lt;"&amp;$A33,$A$9:$A33,"&gt;="&amp;FM$4,$A$9:$A33,"&lt;="&amp;FM$5)-SUM(_xlfn._xlws.FILTER(FM34:FM113,$A34:$A113&gt;FM$4),_xlfn._xlws.FILTER($C$9:FL113,$A$9:$A113&gt;FM$4)))),"")</f>
        <v/>
      </c>
      <c r="FN33" s="32" t="str" cm="1">
        <f t="array" ref="FN33">IF(AND(($A33&lt;&gt;"")*($A33&gt;FN$4)*($A33&lt;=FN$5)),IF(AND((SUMIFS($B$9:$B33,$A$9:$A33,"&lt;"&amp;$A33,$A$9:$A33,"&gt;="&amp;FN$4,$A$9:$A33,"&lt;="&amp;FN$5)&gt;SUM(_xlfn._xlws.FILTER(FN34:FN113,$A34:$A113&gt;FN$4),_xlfn._xlws.FILTER($C$9:FM113,$A$9:$A113&gt;FN$4))),(SUMIFS($B$9:$B33,$A$9:$A33,"&lt;"&amp;$A33,$A$9:$A33,"&gt;="&amp;FN$4,$A$9:$A33,"&lt;="&amp;FN$5)-SUM(_xlfn._xlws.FILTER(FN34:FN113,$A34:$A113&gt;FN$4),_xlfn._xlws.FILTER($C$9:FM113,$A$9:$A113&gt;FN$4))&gt;FN$6)),FN$6,MAX(0,SUMIFS($B$9:$B33,$A$9:$A33,"&lt;"&amp;$A33,$A$9:$A33,"&gt;="&amp;FN$4,$A$9:$A33,"&lt;="&amp;FN$5)-SUM(_xlfn._xlws.FILTER(FN34:FN113,$A34:$A113&gt;FN$4),_xlfn._xlws.FILTER($C$9:FM113,$A$9:$A113&gt;FN$4)))),"")</f>
        <v/>
      </c>
      <c r="FO33" s="32" t="str" cm="1">
        <f t="array" ref="FO33">IF(AND(($A33&lt;&gt;"")*($A33&gt;FO$4)*($A33&lt;=FO$5)),IF(AND((SUMIFS($B$9:$B33,$A$9:$A33,"&lt;"&amp;$A33,$A$9:$A33,"&gt;="&amp;FO$4,$A$9:$A33,"&lt;="&amp;FO$5)&gt;SUM(_xlfn._xlws.FILTER(FO34:FO113,$A34:$A113&gt;FO$4),_xlfn._xlws.FILTER($C$9:FN113,$A$9:$A113&gt;FO$4))),(SUMIFS($B$9:$B33,$A$9:$A33,"&lt;"&amp;$A33,$A$9:$A33,"&gt;="&amp;FO$4,$A$9:$A33,"&lt;="&amp;FO$5)-SUM(_xlfn._xlws.FILTER(FO34:FO113,$A34:$A113&gt;FO$4),_xlfn._xlws.FILTER($C$9:FN113,$A$9:$A113&gt;FO$4))&gt;FO$6)),FO$6,MAX(0,SUMIFS($B$9:$B33,$A$9:$A33,"&lt;"&amp;$A33,$A$9:$A33,"&gt;="&amp;FO$4,$A$9:$A33,"&lt;="&amp;FO$5)-SUM(_xlfn._xlws.FILTER(FO34:FO113,$A34:$A113&gt;FO$4),_xlfn._xlws.FILTER($C$9:FN113,$A$9:$A113&gt;FO$4)))),"")</f>
        <v/>
      </c>
      <c r="FP33" s="32" t="str" cm="1">
        <f t="array" ref="FP33">IF(AND(($A33&lt;&gt;"")*($A33&gt;FP$4)*($A33&lt;=FP$5)),IF(AND((SUMIFS($B$9:$B33,$A$9:$A33,"&lt;"&amp;$A33,$A$9:$A33,"&gt;="&amp;FP$4,$A$9:$A33,"&lt;="&amp;FP$5)&gt;SUM(_xlfn._xlws.FILTER(FP34:FP113,$A34:$A113&gt;FP$4),_xlfn._xlws.FILTER($C$9:FO113,$A$9:$A113&gt;FP$4))),(SUMIFS($B$9:$B33,$A$9:$A33,"&lt;"&amp;$A33,$A$9:$A33,"&gt;="&amp;FP$4,$A$9:$A33,"&lt;="&amp;FP$5)-SUM(_xlfn._xlws.FILTER(FP34:FP113,$A34:$A113&gt;FP$4),_xlfn._xlws.FILTER($C$9:FO113,$A$9:$A113&gt;FP$4))&gt;FP$6)),FP$6,MAX(0,SUMIFS($B$9:$B33,$A$9:$A33,"&lt;"&amp;$A33,$A$9:$A33,"&gt;="&amp;FP$4,$A$9:$A33,"&lt;="&amp;FP$5)-SUM(_xlfn._xlws.FILTER(FP34:FP113,$A34:$A113&gt;FP$4),_xlfn._xlws.FILTER($C$9:FO113,$A$9:$A113&gt;FP$4)))),"")</f>
        <v/>
      </c>
      <c r="FQ33" s="32" t="str" cm="1">
        <f t="array" ref="FQ33">IF(AND(($A33&lt;&gt;"")*($A33&gt;FQ$4)*($A33&lt;=FQ$5)),IF(AND((SUMIFS($B$9:$B33,$A$9:$A33,"&lt;"&amp;$A33,$A$9:$A33,"&gt;="&amp;FQ$4,$A$9:$A33,"&lt;="&amp;FQ$5)&gt;SUM(_xlfn._xlws.FILTER(FQ34:FQ113,$A34:$A113&gt;FQ$4),_xlfn._xlws.FILTER($C$9:FP113,$A$9:$A113&gt;FQ$4))),(SUMIFS($B$9:$B33,$A$9:$A33,"&lt;"&amp;$A33,$A$9:$A33,"&gt;="&amp;FQ$4,$A$9:$A33,"&lt;="&amp;FQ$5)-SUM(_xlfn._xlws.FILTER(FQ34:FQ113,$A34:$A113&gt;FQ$4),_xlfn._xlws.FILTER($C$9:FP113,$A$9:$A113&gt;FQ$4))&gt;FQ$6)),FQ$6,MAX(0,SUMIFS($B$9:$B33,$A$9:$A33,"&lt;"&amp;$A33,$A$9:$A33,"&gt;="&amp;FQ$4,$A$9:$A33,"&lt;="&amp;FQ$5)-SUM(_xlfn._xlws.FILTER(FQ34:FQ113,$A34:$A113&gt;FQ$4),_xlfn._xlws.FILTER($C$9:FP113,$A$9:$A113&gt;FQ$4)))),"")</f>
        <v/>
      </c>
      <c r="FR33" s="32" t="str" cm="1">
        <f t="array" ref="FR33">IF(AND(($A33&lt;&gt;"")*($A33&gt;FR$4)*($A33&lt;=FR$5)),IF(AND((SUMIFS($B$9:$B33,$A$9:$A33,"&lt;"&amp;$A33,$A$9:$A33,"&gt;="&amp;FR$4,$A$9:$A33,"&lt;="&amp;FR$5)&gt;SUM(_xlfn._xlws.FILTER(FR34:FR113,$A34:$A113&gt;FR$4),_xlfn._xlws.FILTER($C$9:FQ113,$A$9:$A113&gt;FR$4))),(SUMIFS($B$9:$B33,$A$9:$A33,"&lt;"&amp;$A33,$A$9:$A33,"&gt;="&amp;FR$4,$A$9:$A33,"&lt;="&amp;FR$5)-SUM(_xlfn._xlws.FILTER(FR34:FR113,$A34:$A113&gt;FR$4),_xlfn._xlws.FILTER($C$9:FQ113,$A$9:$A113&gt;FR$4))&gt;FR$6)),FR$6,MAX(0,SUMIFS($B$9:$B33,$A$9:$A33,"&lt;"&amp;$A33,$A$9:$A33,"&gt;="&amp;FR$4,$A$9:$A33,"&lt;="&amp;FR$5)-SUM(_xlfn._xlws.FILTER(FR34:FR113,$A34:$A113&gt;FR$4),_xlfn._xlws.FILTER($C$9:FQ113,$A$9:$A113&gt;FR$4)))),"")</f>
        <v/>
      </c>
      <c r="FS33" s="32" t="str" cm="1">
        <f t="array" ref="FS33">IF(AND(($A33&lt;&gt;"")*($A33&gt;FS$4)*($A33&lt;=FS$5)),IF(AND((SUMIFS($B$9:$B33,$A$9:$A33,"&lt;"&amp;$A33,$A$9:$A33,"&gt;="&amp;FS$4,$A$9:$A33,"&lt;="&amp;FS$5)&gt;SUM(_xlfn._xlws.FILTER(FS34:FS113,$A34:$A113&gt;FS$4),_xlfn._xlws.FILTER($C$9:FR113,$A$9:$A113&gt;FS$4))),(SUMIFS($B$9:$B33,$A$9:$A33,"&lt;"&amp;$A33,$A$9:$A33,"&gt;="&amp;FS$4,$A$9:$A33,"&lt;="&amp;FS$5)-SUM(_xlfn._xlws.FILTER(FS34:FS113,$A34:$A113&gt;FS$4),_xlfn._xlws.FILTER($C$9:FR113,$A$9:$A113&gt;FS$4))&gt;FS$6)),FS$6,MAX(0,SUMIFS($B$9:$B33,$A$9:$A33,"&lt;"&amp;$A33,$A$9:$A33,"&gt;="&amp;FS$4,$A$9:$A33,"&lt;="&amp;FS$5)-SUM(_xlfn._xlws.FILTER(FS34:FS113,$A34:$A113&gt;FS$4),_xlfn._xlws.FILTER($C$9:FR113,$A$9:$A113&gt;FS$4)))),"")</f>
        <v/>
      </c>
      <c r="FT33" s="32" t="str" cm="1">
        <f t="array" ref="FT33">IF(AND(($A33&lt;&gt;"")*($A33&gt;FT$4)*($A33&lt;=FT$5)),IF(AND((SUMIFS($B$9:$B33,$A$9:$A33,"&lt;"&amp;$A33,$A$9:$A33,"&gt;="&amp;FT$4,$A$9:$A33,"&lt;="&amp;FT$5)&gt;SUM(_xlfn._xlws.FILTER(FT34:FT113,$A34:$A113&gt;FT$4),_xlfn._xlws.FILTER($C$9:FS113,$A$9:$A113&gt;FT$4))),(SUMIFS($B$9:$B33,$A$9:$A33,"&lt;"&amp;$A33,$A$9:$A33,"&gt;="&amp;FT$4,$A$9:$A33,"&lt;="&amp;FT$5)-SUM(_xlfn._xlws.FILTER(FT34:FT113,$A34:$A113&gt;FT$4),_xlfn._xlws.FILTER($C$9:FS113,$A$9:$A113&gt;FT$4))&gt;FT$6)),FT$6,MAX(0,SUMIFS($B$9:$B33,$A$9:$A33,"&lt;"&amp;$A33,$A$9:$A33,"&gt;="&amp;FT$4,$A$9:$A33,"&lt;="&amp;FT$5)-SUM(_xlfn._xlws.FILTER(FT34:FT113,$A34:$A113&gt;FT$4),_xlfn._xlws.FILTER($C$9:FS113,$A$9:$A113&gt;FT$4)))),"")</f>
        <v/>
      </c>
      <c r="FU33" s="32" t="str" cm="1">
        <f t="array" ref="FU33">IF(AND(($A33&lt;&gt;"")*($A33&gt;FU$4)*($A33&lt;=FU$5)),IF(AND((SUMIFS($B$9:$B33,$A$9:$A33,"&lt;"&amp;$A33,$A$9:$A33,"&gt;="&amp;FU$4,$A$9:$A33,"&lt;="&amp;FU$5)&gt;SUM(_xlfn._xlws.FILTER(FU34:FU113,$A34:$A113&gt;FU$4),_xlfn._xlws.FILTER($C$9:FT113,$A$9:$A113&gt;FU$4))),(SUMIFS($B$9:$B33,$A$9:$A33,"&lt;"&amp;$A33,$A$9:$A33,"&gt;="&amp;FU$4,$A$9:$A33,"&lt;="&amp;FU$5)-SUM(_xlfn._xlws.FILTER(FU34:FU113,$A34:$A113&gt;FU$4),_xlfn._xlws.FILTER($C$9:FT113,$A$9:$A113&gt;FU$4))&gt;FU$6)),FU$6,MAX(0,SUMIFS($B$9:$B33,$A$9:$A33,"&lt;"&amp;$A33,$A$9:$A33,"&gt;="&amp;FU$4,$A$9:$A33,"&lt;="&amp;FU$5)-SUM(_xlfn._xlws.FILTER(FU34:FU113,$A34:$A113&gt;FU$4),_xlfn._xlws.FILTER($C$9:FT113,$A$9:$A113&gt;FU$4)))),"")</f>
        <v/>
      </c>
      <c r="FV33" s="32" t="str" cm="1">
        <f t="array" ref="FV33">IF(AND(($A33&lt;&gt;"")*($A33&gt;FV$4)*($A33&lt;=FV$5)),IF(AND((SUMIFS($B$9:$B33,$A$9:$A33,"&lt;"&amp;$A33,$A$9:$A33,"&gt;="&amp;FV$4,$A$9:$A33,"&lt;="&amp;FV$5)&gt;SUM(_xlfn._xlws.FILTER(FV34:FV113,$A34:$A113&gt;FV$4),_xlfn._xlws.FILTER($C$9:FU113,$A$9:$A113&gt;FV$4))),(SUMIFS($B$9:$B33,$A$9:$A33,"&lt;"&amp;$A33,$A$9:$A33,"&gt;="&amp;FV$4,$A$9:$A33,"&lt;="&amp;FV$5)-SUM(_xlfn._xlws.FILTER(FV34:FV113,$A34:$A113&gt;FV$4),_xlfn._xlws.FILTER($C$9:FU113,$A$9:$A113&gt;FV$4))&gt;FV$6)),FV$6,MAX(0,SUMIFS($B$9:$B33,$A$9:$A33,"&lt;"&amp;$A33,$A$9:$A33,"&gt;="&amp;FV$4,$A$9:$A33,"&lt;="&amp;FV$5)-SUM(_xlfn._xlws.FILTER(FV34:FV113,$A34:$A113&gt;FV$4),_xlfn._xlws.FILTER($C$9:FU113,$A$9:$A113&gt;FV$4)))),"")</f>
        <v/>
      </c>
      <c r="FW33" s="32" t="str" cm="1">
        <f t="array" ref="FW33">IF(AND(($A33&lt;&gt;"")*($A33&gt;FW$4)*($A33&lt;=FW$5)),IF(AND((SUMIFS($B$9:$B33,$A$9:$A33,"&lt;"&amp;$A33,$A$9:$A33,"&gt;="&amp;FW$4,$A$9:$A33,"&lt;="&amp;FW$5)&gt;SUM(_xlfn._xlws.FILTER(FW34:FW113,$A34:$A113&gt;FW$4),_xlfn._xlws.FILTER($C$9:FV113,$A$9:$A113&gt;FW$4))),(SUMIFS($B$9:$B33,$A$9:$A33,"&lt;"&amp;$A33,$A$9:$A33,"&gt;="&amp;FW$4,$A$9:$A33,"&lt;="&amp;FW$5)-SUM(_xlfn._xlws.FILTER(FW34:FW113,$A34:$A113&gt;FW$4),_xlfn._xlws.FILTER($C$9:FV113,$A$9:$A113&gt;FW$4))&gt;FW$6)),FW$6,MAX(0,SUMIFS($B$9:$B33,$A$9:$A33,"&lt;"&amp;$A33,$A$9:$A33,"&gt;="&amp;FW$4,$A$9:$A33,"&lt;="&amp;FW$5)-SUM(_xlfn._xlws.FILTER(FW34:FW113,$A34:$A113&gt;FW$4),_xlfn._xlws.FILTER($C$9:FV113,$A$9:$A113&gt;FW$4)))),"")</f>
        <v/>
      </c>
      <c r="FX33" s="32" t="str" cm="1">
        <f t="array" ref="FX33">IF(AND(($A33&lt;&gt;"")*($A33&gt;FX$4)*($A33&lt;=FX$5)),IF(AND((SUMIFS($B$9:$B33,$A$9:$A33,"&lt;"&amp;$A33,$A$9:$A33,"&gt;="&amp;FX$4,$A$9:$A33,"&lt;="&amp;FX$5)&gt;SUM(_xlfn._xlws.FILTER(FX34:FX113,$A34:$A113&gt;FX$4),_xlfn._xlws.FILTER($C$9:FW113,$A$9:$A113&gt;FX$4))),(SUMIFS($B$9:$B33,$A$9:$A33,"&lt;"&amp;$A33,$A$9:$A33,"&gt;="&amp;FX$4,$A$9:$A33,"&lt;="&amp;FX$5)-SUM(_xlfn._xlws.FILTER(FX34:FX113,$A34:$A113&gt;FX$4),_xlfn._xlws.FILTER($C$9:FW113,$A$9:$A113&gt;FX$4))&gt;FX$6)),FX$6,MAX(0,SUMIFS($B$9:$B33,$A$9:$A33,"&lt;"&amp;$A33,$A$9:$A33,"&gt;="&amp;FX$4,$A$9:$A33,"&lt;="&amp;FX$5)-SUM(_xlfn._xlws.FILTER(FX34:FX113,$A34:$A113&gt;FX$4),_xlfn._xlws.FILTER($C$9:FW113,$A$9:$A113&gt;FX$4)))),"")</f>
        <v/>
      </c>
      <c r="FY33" s="32" t="str" cm="1">
        <f t="array" ref="FY33">IF(AND(($A33&lt;&gt;"")*($A33&gt;FY$4)*($A33&lt;=FY$5)),IF(AND((SUMIFS($B$9:$B33,$A$9:$A33,"&lt;"&amp;$A33,$A$9:$A33,"&gt;="&amp;FY$4,$A$9:$A33,"&lt;="&amp;FY$5)&gt;SUM(_xlfn._xlws.FILTER(FY34:FY113,$A34:$A113&gt;FY$4),_xlfn._xlws.FILTER($C$9:FX113,$A$9:$A113&gt;FY$4))),(SUMIFS($B$9:$B33,$A$9:$A33,"&lt;"&amp;$A33,$A$9:$A33,"&gt;="&amp;FY$4,$A$9:$A33,"&lt;="&amp;FY$5)-SUM(_xlfn._xlws.FILTER(FY34:FY113,$A34:$A113&gt;FY$4),_xlfn._xlws.FILTER($C$9:FX113,$A$9:$A113&gt;FY$4))&gt;FY$6)),FY$6,MAX(0,SUMIFS($B$9:$B33,$A$9:$A33,"&lt;"&amp;$A33,$A$9:$A33,"&gt;="&amp;FY$4,$A$9:$A33,"&lt;="&amp;FY$5)-SUM(_xlfn._xlws.FILTER(FY34:FY113,$A34:$A113&gt;FY$4),_xlfn._xlws.FILTER($C$9:FX113,$A$9:$A113&gt;FY$4)))),"")</f>
        <v/>
      </c>
      <c r="FZ33" s="32" t="str" cm="1">
        <f t="array" ref="FZ33">IF(AND(($A33&lt;&gt;"")*($A33&gt;FZ$4)*($A33&lt;=FZ$5)),IF(AND((SUMIFS($B$9:$B33,$A$9:$A33,"&lt;"&amp;$A33,$A$9:$A33,"&gt;="&amp;FZ$4,$A$9:$A33,"&lt;="&amp;FZ$5)&gt;SUM(_xlfn._xlws.FILTER(FZ34:FZ113,$A34:$A113&gt;FZ$4),_xlfn._xlws.FILTER($C$9:FY113,$A$9:$A113&gt;FZ$4))),(SUMIFS($B$9:$B33,$A$9:$A33,"&lt;"&amp;$A33,$A$9:$A33,"&gt;="&amp;FZ$4,$A$9:$A33,"&lt;="&amp;FZ$5)-SUM(_xlfn._xlws.FILTER(FZ34:FZ113,$A34:$A113&gt;FZ$4),_xlfn._xlws.FILTER($C$9:FY113,$A$9:$A113&gt;FZ$4))&gt;FZ$6)),FZ$6,MAX(0,SUMIFS($B$9:$B33,$A$9:$A33,"&lt;"&amp;$A33,$A$9:$A33,"&gt;="&amp;FZ$4,$A$9:$A33,"&lt;="&amp;FZ$5)-SUM(_xlfn._xlws.FILTER(FZ34:FZ113,$A34:$A113&gt;FZ$4),_xlfn._xlws.FILTER($C$9:FY113,$A$9:$A113&gt;FZ$4)))),"")</f>
        <v/>
      </c>
      <c r="GA33" s="32" t="str" cm="1">
        <f t="array" ref="GA33">IF(AND(($A33&lt;&gt;"")*($A33&gt;GA$4)*($A33&lt;=GA$5)),IF(AND((SUMIFS($B$9:$B33,$A$9:$A33,"&lt;"&amp;$A33,$A$9:$A33,"&gt;="&amp;GA$4,$A$9:$A33,"&lt;="&amp;GA$5)&gt;SUM(_xlfn._xlws.FILTER(GA34:GA113,$A34:$A113&gt;GA$4),_xlfn._xlws.FILTER($C$9:FZ113,$A$9:$A113&gt;GA$4))),(SUMIFS($B$9:$B33,$A$9:$A33,"&lt;"&amp;$A33,$A$9:$A33,"&gt;="&amp;GA$4,$A$9:$A33,"&lt;="&amp;GA$5)-SUM(_xlfn._xlws.FILTER(GA34:GA113,$A34:$A113&gt;GA$4),_xlfn._xlws.FILTER($C$9:FZ113,$A$9:$A113&gt;GA$4))&gt;GA$6)),GA$6,MAX(0,SUMIFS($B$9:$B33,$A$9:$A33,"&lt;"&amp;$A33,$A$9:$A33,"&gt;="&amp;GA$4,$A$9:$A33,"&lt;="&amp;GA$5)-SUM(_xlfn._xlws.FILTER(GA34:GA113,$A34:$A113&gt;GA$4),_xlfn._xlws.FILTER($C$9:FZ113,$A$9:$A113&gt;GA$4)))),"")</f>
        <v/>
      </c>
      <c r="GB33" s="32" t="str" cm="1">
        <f t="array" ref="GB33">IF(AND(($A33&lt;&gt;"")*($A33&gt;GB$4)*($A33&lt;=GB$5)),IF(AND((SUMIFS($B$9:$B33,$A$9:$A33,"&lt;"&amp;$A33,$A$9:$A33,"&gt;="&amp;GB$4,$A$9:$A33,"&lt;="&amp;GB$5)&gt;SUM(_xlfn._xlws.FILTER(GB34:GB113,$A34:$A113&gt;GB$4),_xlfn._xlws.FILTER($C$9:GA113,$A$9:$A113&gt;GB$4))),(SUMIFS($B$9:$B33,$A$9:$A33,"&lt;"&amp;$A33,$A$9:$A33,"&gt;="&amp;GB$4,$A$9:$A33,"&lt;="&amp;GB$5)-SUM(_xlfn._xlws.FILTER(GB34:GB113,$A34:$A113&gt;GB$4),_xlfn._xlws.FILTER($C$9:GA113,$A$9:$A113&gt;GB$4))&gt;GB$6)),GB$6,MAX(0,SUMIFS($B$9:$B33,$A$9:$A33,"&lt;"&amp;$A33,$A$9:$A33,"&gt;="&amp;GB$4,$A$9:$A33,"&lt;="&amp;GB$5)-SUM(_xlfn._xlws.FILTER(GB34:GB113,$A34:$A113&gt;GB$4),_xlfn._xlws.FILTER($C$9:GA113,$A$9:$A113&gt;GB$4)))),"")</f>
        <v/>
      </c>
      <c r="GC33" s="32" t="str" cm="1">
        <f t="array" ref="GC33">IF(AND(($A33&lt;&gt;"")*($A33&gt;GC$4)*($A33&lt;=GC$5)),IF(AND((SUMIFS($B$9:$B33,$A$9:$A33,"&lt;"&amp;$A33,$A$9:$A33,"&gt;="&amp;GC$4,$A$9:$A33,"&lt;="&amp;GC$5)&gt;SUM(_xlfn._xlws.FILTER(GC34:GC113,$A34:$A113&gt;GC$4),_xlfn._xlws.FILTER($C$9:GB113,$A$9:$A113&gt;GC$4))),(SUMIFS($B$9:$B33,$A$9:$A33,"&lt;"&amp;$A33,$A$9:$A33,"&gt;="&amp;GC$4,$A$9:$A33,"&lt;="&amp;GC$5)-SUM(_xlfn._xlws.FILTER(GC34:GC113,$A34:$A113&gt;GC$4),_xlfn._xlws.FILTER($C$9:GB113,$A$9:$A113&gt;GC$4))&gt;GC$6)),GC$6,MAX(0,SUMIFS($B$9:$B33,$A$9:$A33,"&lt;"&amp;$A33,$A$9:$A33,"&gt;="&amp;GC$4,$A$9:$A33,"&lt;="&amp;GC$5)-SUM(_xlfn._xlws.FILTER(GC34:GC113,$A34:$A113&gt;GC$4),_xlfn._xlws.FILTER($C$9:GB113,$A$9:$A113&gt;GC$4)))),"")</f>
        <v/>
      </c>
      <c r="GD33" s="32" t="str" cm="1">
        <f t="array" ref="GD33">IF(AND(($A33&lt;&gt;"")*($A33&gt;GD$4)*($A33&lt;=GD$5)),IF(AND((SUMIFS($B$9:$B33,$A$9:$A33,"&lt;"&amp;$A33,$A$9:$A33,"&gt;="&amp;GD$4,$A$9:$A33,"&lt;="&amp;GD$5)&gt;SUM(_xlfn._xlws.FILTER(GD34:GD113,$A34:$A113&gt;GD$4),_xlfn._xlws.FILTER($C$9:GC113,$A$9:$A113&gt;GD$4))),(SUMIFS($B$9:$B33,$A$9:$A33,"&lt;"&amp;$A33,$A$9:$A33,"&gt;="&amp;GD$4,$A$9:$A33,"&lt;="&amp;GD$5)-SUM(_xlfn._xlws.FILTER(GD34:GD113,$A34:$A113&gt;GD$4),_xlfn._xlws.FILTER($C$9:GC113,$A$9:$A113&gt;GD$4))&gt;GD$6)),GD$6,MAX(0,SUMIFS($B$9:$B33,$A$9:$A33,"&lt;"&amp;$A33,$A$9:$A33,"&gt;="&amp;GD$4,$A$9:$A33,"&lt;="&amp;GD$5)-SUM(_xlfn._xlws.FILTER(GD34:GD113,$A34:$A113&gt;GD$4),_xlfn._xlws.FILTER($C$9:GC113,$A$9:$A113&gt;GD$4)))),"")</f>
        <v/>
      </c>
      <c r="GE33" s="32" t="str" cm="1">
        <f t="array" ref="GE33">IF(AND(($A33&lt;&gt;"")*($A33&gt;GE$4)*($A33&lt;=GE$5)),IF(AND((SUMIFS($B$9:$B33,$A$9:$A33,"&lt;"&amp;$A33,$A$9:$A33,"&gt;="&amp;GE$4,$A$9:$A33,"&lt;="&amp;GE$5)&gt;SUM(_xlfn._xlws.FILTER(GE34:GE113,$A34:$A113&gt;GE$4),_xlfn._xlws.FILTER($C$9:GD113,$A$9:$A113&gt;GE$4))),(SUMIFS($B$9:$B33,$A$9:$A33,"&lt;"&amp;$A33,$A$9:$A33,"&gt;="&amp;GE$4,$A$9:$A33,"&lt;="&amp;GE$5)-SUM(_xlfn._xlws.FILTER(GE34:GE113,$A34:$A113&gt;GE$4),_xlfn._xlws.FILTER($C$9:GD113,$A$9:$A113&gt;GE$4))&gt;GE$6)),GE$6,MAX(0,SUMIFS($B$9:$B33,$A$9:$A33,"&lt;"&amp;$A33,$A$9:$A33,"&gt;="&amp;GE$4,$A$9:$A33,"&lt;="&amp;GE$5)-SUM(_xlfn._xlws.FILTER(GE34:GE113,$A34:$A113&gt;GE$4),_xlfn._xlws.FILTER($C$9:GD113,$A$9:$A113&gt;GE$4)))),"")</f>
        <v/>
      </c>
      <c r="GF33" s="32" t="str" cm="1">
        <f t="array" ref="GF33">IF(AND(($A33&lt;&gt;"")*($A33&gt;GF$4)*($A33&lt;=GF$5)),IF(AND((SUMIFS($B$9:$B33,$A$9:$A33,"&lt;"&amp;$A33,$A$9:$A33,"&gt;="&amp;GF$4,$A$9:$A33,"&lt;="&amp;GF$5)&gt;SUM(_xlfn._xlws.FILTER(GF34:GF113,$A34:$A113&gt;GF$4),_xlfn._xlws.FILTER($C$9:GE113,$A$9:$A113&gt;GF$4))),(SUMIFS($B$9:$B33,$A$9:$A33,"&lt;"&amp;$A33,$A$9:$A33,"&gt;="&amp;GF$4,$A$9:$A33,"&lt;="&amp;GF$5)-SUM(_xlfn._xlws.FILTER(GF34:GF113,$A34:$A113&gt;GF$4),_xlfn._xlws.FILTER($C$9:GE113,$A$9:$A113&gt;GF$4))&gt;GF$6)),GF$6,MAX(0,SUMIFS($B$9:$B33,$A$9:$A33,"&lt;"&amp;$A33,$A$9:$A33,"&gt;="&amp;GF$4,$A$9:$A33,"&lt;="&amp;GF$5)-SUM(_xlfn._xlws.FILTER(GF34:GF113,$A34:$A113&gt;GF$4),_xlfn._xlws.FILTER($C$9:GE113,$A$9:$A113&gt;GF$4)))),"")</f>
        <v/>
      </c>
      <c r="GG33" s="32" t="str" cm="1">
        <f t="array" ref="GG33">IF(AND(($A33&lt;&gt;"")*($A33&gt;GG$4)*($A33&lt;=GG$5)),IF(AND((SUMIFS($B$9:$B33,$A$9:$A33,"&lt;"&amp;$A33,$A$9:$A33,"&gt;="&amp;GG$4,$A$9:$A33,"&lt;="&amp;GG$5)&gt;SUM(_xlfn._xlws.FILTER(GG34:GG113,$A34:$A113&gt;GG$4),_xlfn._xlws.FILTER($C$9:GF113,$A$9:$A113&gt;GG$4))),(SUMIFS($B$9:$B33,$A$9:$A33,"&lt;"&amp;$A33,$A$9:$A33,"&gt;="&amp;GG$4,$A$9:$A33,"&lt;="&amp;GG$5)-SUM(_xlfn._xlws.FILTER(GG34:GG113,$A34:$A113&gt;GG$4),_xlfn._xlws.FILTER($C$9:GF113,$A$9:$A113&gt;GG$4))&gt;GG$6)),GG$6,MAX(0,SUMIFS($B$9:$B33,$A$9:$A33,"&lt;"&amp;$A33,$A$9:$A33,"&gt;="&amp;GG$4,$A$9:$A33,"&lt;="&amp;GG$5)-SUM(_xlfn._xlws.FILTER(GG34:GG113,$A34:$A113&gt;GG$4),_xlfn._xlws.FILTER($C$9:GF113,$A$9:$A113&gt;GG$4)))),"")</f>
        <v/>
      </c>
      <c r="GH33" s="32" t="str" cm="1">
        <f t="array" ref="GH33">IF(AND(($A33&lt;&gt;"")*($A33&gt;GH$4)*($A33&lt;=GH$5)),IF(AND((SUMIFS($B$9:$B33,$A$9:$A33,"&lt;"&amp;$A33,$A$9:$A33,"&gt;="&amp;GH$4,$A$9:$A33,"&lt;="&amp;GH$5)&gt;SUM(_xlfn._xlws.FILTER(GH34:GH113,$A34:$A113&gt;GH$4),_xlfn._xlws.FILTER($C$9:GG113,$A$9:$A113&gt;GH$4))),(SUMIFS($B$9:$B33,$A$9:$A33,"&lt;"&amp;$A33,$A$9:$A33,"&gt;="&amp;GH$4,$A$9:$A33,"&lt;="&amp;GH$5)-SUM(_xlfn._xlws.FILTER(GH34:GH113,$A34:$A113&gt;GH$4),_xlfn._xlws.FILTER($C$9:GG113,$A$9:$A113&gt;GH$4))&gt;GH$6)),GH$6,MAX(0,SUMIFS($B$9:$B33,$A$9:$A33,"&lt;"&amp;$A33,$A$9:$A33,"&gt;="&amp;GH$4,$A$9:$A33,"&lt;="&amp;GH$5)-SUM(_xlfn._xlws.FILTER(GH34:GH113,$A34:$A113&gt;GH$4),_xlfn._xlws.FILTER($C$9:GG113,$A$9:$A113&gt;GH$4)))),"")</f>
        <v/>
      </c>
      <c r="GI33" s="32" t="str" cm="1">
        <f t="array" ref="GI33">IF(AND(($A33&lt;&gt;"")*($A33&gt;GI$4)*($A33&lt;=GI$5)),IF(AND((SUMIFS($B$9:$B33,$A$9:$A33,"&lt;"&amp;$A33,$A$9:$A33,"&gt;="&amp;GI$4,$A$9:$A33,"&lt;="&amp;GI$5)&gt;SUM(_xlfn._xlws.FILTER(GI34:GI113,$A34:$A113&gt;GI$4),_xlfn._xlws.FILTER($C$9:GH113,$A$9:$A113&gt;GI$4))),(SUMIFS($B$9:$B33,$A$9:$A33,"&lt;"&amp;$A33,$A$9:$A33,"&gt;="&amp;GI$4,$A$9:$A33,"&lt;="&amp;GI$5)-SUM(_xlfn._xlws.FILTER(GI34:GI113,$A34:$A113&gt;GI$4),_xlfn._xlws.FILTER($C$9:GH113,$A$9:$A113&gt;GI$4))&gt;GI$6)),GI$6,MAX(0,SUMIFS($B$9:$B33,$A$9:$A33,"&lt;"&amp;$A33,$A$9:$A33,"&gt;="&amp;GI$4,$A$9:$A33,"&lt;="&amp;GI$5)-SUM(_xlfn._xlws.FILTER(GI34:GI113,$A34:$A113&gt;GI$4),_xlfn._xlws.FILTER($C$9:GH113,$A$9:$A113&gt;GI$4)))),"")</f>
        <v/>
      </c>
      <c r="GJ33" s="32" t="str" cm="1">
        <f t="array" ref="GJ33">IF(AND(($A33&lt;&gt;"")*($A33&gt;GJ$4)*($A33&lt;=GJ$5)),IF(AND((SUMIFS($B$9:$B33,$A$9:$A33,"&lt;"&amp;$A33,$A$9:$A33,"&gt;="&amp;GJ$4,$A$9:$A33,"&lt;="&amp;GJ$5)&gt;SUM(_xlfn._xlws.FILTER(GJ34:GJ113,$A34:$A113&gt;GJ$4),_xlfn._xlws.FILTER($C$9:GI113,$A$9:$A113&gt;GJ$4))),(SUMIFS($B$9:$B33,$A$9:$A33,"&lt;"&amp;$A33,$A$9:$A33,"&gt;="&amp;GJ$4,$A$9:$A33,"&lt;="&amp;GJ$5)-SUM(_xlfn._xlws.FILTER(GJ34:GJ113,$A34:$A113&gt;GJ$4),_xlfn._xlws.FILTER($C$9:GI113,$A$9:$A113&gt;GJ$4))&gt;GJ$6)),GJ$6,MAX(0,SUMIFS($B$9:$B33,$A$9:$A33,"&lt;"&amp;$A33,$A$9:$A33,"&gt;="&amp;GJ$4,$A$9:$A33,"&lt;="&amp;GJ$5)-SUM(_xlfn._xlws.FILTER(GJ34:GJ113,$A34:$A113&gt;GJ$4),_xlfn._xlws.FILTER($C$9:GI113,$A$9:$A113&gt;GJ$4)))),"")</f>
        <v/>
      </c>
      <c r="GK33" s="32" t="str" cm="1">
        <f t="array" ref="GK33">IF(AND(($A33&lt;&gt;"")*($A33&gt;GK$4)*($A33&lt;=GK$5)),IF(AND((SUMIFS($B$9:$B33,$A$9:$A33,"&lt;"&amp;$A33,$A$9:$A33,"&gt;="&amp;GK$4,$A$9:$A33,"&lt;="&amp;GK$5)&gt;SUM(_xlfn._xlws.FILTER(GK34:GK113,$A34:$A113&gt;GK$4),_xlfn._xlws.FILTER($C$9:GJ113,$A$9:$A113&gt;GK$4))),(SUMIFS($B$9:$B33,$A$9:$A33,"&lt;"&amp;$A33,$A$9:$A33,"&gt;="&amp;GK$4,$A$9:$A33,"&lt;="&amp;GK$5)-SUM(_xlfn._xlws.FILTER(GK34:GK113,$A34:$A113&gt;GK$4),_xlfn._xlws.FILTER($C$9:GJ113,$A$9:$A113&gt;GK$4))&gt;GK$6)),GK$6,MAX(0,SUMIFS($B$9:$B33,$A$9:$A33,"&lt;"&amp;$A33,$A$9:$A33,"&gt;="&amp;GK$4,$A$9:$A33,"&lt;="&amp;GK$5)-SUM(_xlfn._xlws.FILTER(GK34:GK113,$A34:$A113&gt;GK$4),_xlfn._xlws.FILTER($C$9:GJ113,$A$9:$A113&gt;GK$4)))),"")</f>
        <v/>
      </c>
      <c r="GL33" s="32" t="str" cm="1">
        <f t="array" ref="GL33">IF(AND(($A33&lt;&gt;"")*($A33&gt;GL$4)*($A33&lt;=GL$5)),IF(AND((SUMIFS($B$9:$B33,$A$9:$A33,"&lt;"&amp;$A33,$A$9:$A33,"&gt;="&amp;GL$4,$A$9:$A33,"&lt;="&amp;GL$5)&gt;SUM(_xlfn._xlws.FILTER(GL34:GL113,$A34:$A113&gt;GL$4),_xlfn._xlws.FILTER($C$9:GK113,$A$9:$A113&gt;GL$4))),(SUMIFS($B$9:$B33,$A$9:$A33,"&lt;"&amp;$A33,$A$9:$A33,"&gt;="&amp;GL$4,$A$9:$A33,"&lt;="&amp;GL$5)-SUM(_xlfn._xlws.FILTER(GL34:GL113,$A34:$A113&gt;GL$4),_xlfn._xlws.FILTER($C$9:GK113,$A$9:$A113&gt;GL$4))&gt;GL$6)),GL$6,MAX(0,SUMIFS($B$9:$B33,$A$9:$A33,"&lt;"&amp;$A33,$A$9:$A33,"&gt;="&amp;GL$4,$A$9:$A33,"&lt;="&amp;GL$5)-SUM(_xlfn._xlws.FILTER(GL34:GL113,$A34:$A113&gt;GL$4),_xlfn._xlws.FILTER($C$9:GK113,$A$9:$A113&gt;GL$4)))),"")</f>
        <v/>
      </c>
      <c r="GM33" s="32" t="str" cm="1">
        <f t="array" ref="GM33">IF(AND(($A33&lt;&gt;"")*($A33&gt;GM$4)*($A33&lt;=GM$5)),IF(AND((SUMIFS($B$9:$B33,$A$9:$A33,"&lt;"&amp;$A33,$A$9:$A33,"&gt;="&amp;GM$4,$A$9:$A33,"&lt;="&amp;GM$5)&gt;SUM(_xlfn._xlws.FILTER(GM34:GM113,$A34:$A113&gt;GM$4),_xlfn._xlws.FILTER($C$9:GL113,$A$9:$A113&gt;GM$4))),(SUMIFS($B$9:$B33,$A$9:$A33,"&lt;"&amp;$A33,$A$9:$A33,"&gt;="&amp;GM$4,$A$9:$A33,"&lt;="&amp;GM$5)-SUM(_xlfn._xlws.FILTER(GM34:GM113,$A34:$A113&gt;GM$4),_xlfn._xlws.FILTER($C$9:GL113,$A$9:$A113&gt;GM$4))&gt;GM$6)),GM$6,MAX(0,SUMIFS($B$9:$B33,$A$9:$A33,"&lt;"&amp;$A33,$A$9:$A33,"&gt;="&amp;GM$4,$A$9:$A33,"&lt;="&amp;GM$5)-SUM(_xlfn._xlws.FILTER(GM34:GM113,$A34:$A113&gt;GM$4),_xlfn._xlws.FILTER($C$9:GL113,$A$9:$A113&gt;GM$4)))),"")</f>
        <v/>
      </c>
      <c r="GN33" s="32" t="str" cm="1">
        <f t="array" ref="GN33">IF(AND(($A33&lt;&gt;"")*($A33&gt;GN$4)*($A33&lt;=GN$5)),IF(AND((SUMIFS($B$9:$B33,$A$9:$A33,"&lt;"&amp;$A33,$A$9:$A33,"&gt;="&amp;GN$4,$A$9:$A33,"&lt;="&amp;GN$5)&gt;SUM(_xlfn._xlws.FILTER(GN34:GN113,$A34:$A113&gt;GN$4),_xlfn._xlws.FILTER($C$9:GM113,$A$9:$A113&gt;GN$4))),(SUMIFS($B$9:$B33,$A$9:$A33,"&lt;"&amp;$A33,$A$9:$A33,"&gt;="&amp;GN$4,$A$9:$A33,"&lt;="&amp;GN$5)-SUM(_xlfn._xlws.FILTER(GN34:GN113,$A34:$A113&gt;GN$4),_xlfn._xlws.FILTER($C$9:GM113,$A$9:$A113&gt;GN$4))&gt;GN$6)),GN$6,MAX(0,SUMIFS($B$9:$B33,$A$9:$A33,"&lt;"&amp;$A33,$A$9:$A33,"&gt;="&amp;GN$4,$A$9:$A33,"&lt;="&amp;GN$5)-SUM(_xlfn._xlws.FILTER(GN34:GN113,$A34:$A113&gt;GN$4),_xlfn._xlws.FILTER($C$9:GM113,$A$9:$A113&gt;GN$4)))),"")</f>
        <v/>
      </c>
      <c r="GO33" s="32" t="str" cm="1">
        <f t="array" ref="GO33">IF(AND(($A33&lt;&gt;"")*($A33&gt;GO$4)*($A33&lt;=GO$5)),IF(AND((SUMIFS($B$9:$B33,$A$9:$A33,"&lt;"&amp;$A33,$A$9:$A33,"&gt;="&amp;GO$4,$A$9:$A33,"&lt;="&amp;GO$5)&gt;SUM(_xlfn._xlws.FILTER(GO34:GO113,$A34:$A113&gt;GO$4),_xlfn._xlws.FILTER($C$9:GN113,$A$9:$A113&gt;GO$4))),(SUMIFS($B$9:$B33,$A$9:$A33,"&lt;"&amp;$A33,$A$9:$A33,"&gt;="&amp;GO$4,$A$9:$A33,"&lt;="&amp;GO$5)-SUM(_xlfn._xlws.FILTER(GO34:GO113,$A34:$A113&gt;GO$4),_xlfn._xlws.FILTER($C$9:GN113,$A$9:$A113&gt;GO$4))&gt;GO$6)),GO$6,MAX(0,SUMIFS($B$9:$B33,$A$9:$A33,"&lt;"&amp;$A33,$A$9:$A33,"&gt;="&amp;GO$4,$A$9:$A33,"&lt;="&amp;GO$5)-SUM(_xlfn._xlws.FILTER(GO34:GO113,$A34:$A113&gt;GO$4),_xlfn._xlws.FILTER($C$9:GN113,$A$9:$A113&gt;GO$4)))),"")</f>
        <v/>
      </c>
      <c r="GP33" s="32" t="str" cm="1">
        <f t="array" ref="GP33">IF(AND(($A33&lt;&gt;"")*($A33&gt;GP$4)*($A33&lt;=GP$5)),IF(AND((SUMIFS($B$9:$B33,$A$9:$A33,"&lt;"&amp;$A33,$A$9:$A33,"&gt;="&amp;GP$4,$A$9:$A33,"&lt;="&amp;GP$5)&gt;SUM(_xlfn._xlws.FILTER(GP34:GP113,$A34:$A113&gt;GP$4),_xlfn._xlws.FILTER($C$9:GO113,$A$9:$A113&gt;GP$4))),(SUMIFS($B$9:$B33,$A$9:$A33,"&lt;"&amp;$A33,$A$9:$A33,"&gt;="&amp;GP$4,$A$9:$A33,"&lt;="&amp;GP$5)-SUM(_xlfn._xlws.FILTER(GP34:GP113,$A34:$A113&gt;GP$4),_xlfn._xlws.FILTER($C$9:GO113,$A$9:$A113&gt;GP$4))&gt;GP$6)),GP$6,MAX(0,SUMIFS($B$9:$B33,$A$9:$A33,"&lt;"&amp;$A33,$A$9:$A33,"&gt;="&amp;GP$4,$A$9:$A33,"&lt;="&amp;GP$5)-SUM(_xlfn._xlws.FILTER(GP34:GP113,$A34:$A113&gt;GP$4),_xlfn._xlws.FILTER($C$9:GO113,$A$9:$A113&gt;GP$4)))),"")</f>
        <v/>
      </c>
      <c r="GQ33" s="32" t="str" cm="1">
        <f t="array" ref="GQ33">IF(AND(($A33&lt;&gt;"")*($A33&gt;GQ$4)*($A33&lt;=GQ$5)),IF(AND((SUMIFS($B$9:$B33,$A$9:$A33,"&lt;"&amp;$A33,$A$9:$A33,"&gt;="&amp;GQ$4,$A$9:$A33,"&lt;="&amp;GQ$5)&gt;SUM(_xlfn._xlws.FILTER(GQ34:GQ113,$A34:$A113&gt;GQ$4),_xlfn._xlws.FILTER($C$9:GP113,$A$9:$A113&gt;GQ$4))),(SUMIFS($B$9:$B33,$A$9:$A33,"&lt;"&amp;$A33,$A$9:$A33,"&gt;="&amp;GQ$4,$A$9:$A33,"&lt;="&amp;GQ$5)-SUM(_xlfn._xlws.FILTER(GQ34:GQ113,$A34:$A113&gt;GQ$4),_xlfn._xlws.FILTER($C$9:GP113,$A$9:$A113&gt;GQ$4))&gt;GQ$6)),GQ$6,MAX(0,SUMIFS($B$9:$B33,$A$9:$A33,"&lt;"&amp;$A33,$A$9:$A33,"&gt;="&amp;GQ$4,$A$9:$A33,"&lt;="&amp;GQ$5)-SUM(_xlfn._xlws.FILTER(GQ34:GQ113,$A34:$A113&gt;GQ$4),_xlfn._xlws.FILTER($C$9:GP113,$A$9:$A113&gt;GQ$4)))),"")</f>
        <v/>
      </c>
      <c r="GR33" s="32" t="str" cm="1">
        <f t="array" ref="GR33">IF(AND(($A33&lt;&gt;"")*($A33&gt;GR$4)*($A33&lt;=GR$5)),IF(AND((SUMIFS($B$9:$B33,$A$9:$A33,"&lt;"&amp;$A33,$A$9:$A33,"&gt;="&amp;GR$4,$A$9:$A33,"&lt;="&amp;GR$5)&gt;SUM(_xlfn._xlws.FILTER(GR34:GR113,$A34:$A113&gt;GR$4),_xlfn._xlws.FILTER($C$9:GQ113,$A$9:$A113&gt;GR$4))),(SUMIFS($B$9:$B33,$A$9:$A33,"&lt;"&amp;$A33,$A$9:$A33,"&gt;="&amp;GR$4,$A$9:$A33,"&lt;="&amp;GR$5)-SUM(_xlfn._xlws.FILTER(GR34:GR113,$A34:$A113&gt;GR$4),_xlfn._xlws.FILTER($C$9:GQ113,$A$9:$A113&gt;GR$4))&gt;GR$6)),GR$6,MAX(0,SUMIFS($B$9:$B33,$A$9:$A33,"&lt;"&amp;$A33,$A$9:$A33,"&gt;="&amp;GR$4,$A$9:$A33,"&lt;="&amp;GR$5)-SUM(_xlfn._xlws.FILTER(GR34:GR113,$A34:$A113&gt;GR$4),_xlfn._xlws.FILTER($C$9:GQ113,$A$9:$A113&gt;GR$4)))),"")</f>
        <v/>
      </c>
      <c r="GS33" s="32" t="str" cm="1">
        <f t="array" ref="GS33">IF(AND(($A33&lt;&gt;"")*($A33&gt;GS$4)*($A33&lt;=GS$5)),IF(AND((SUMIFS($B$9:$B33,$A$9:$A33,"&lt;"&amp;$A33,$A$9:$A33,"&gt;="&amp;GS$4,$A$9:$A33,"&lt;="&amp;GS$5)&gt;SUM(_xlfn._xlws.FILTER(GS34:GS113,$A34:$A113&gt;GS$4),_xlfn._xlws.FILTER($C$9:GR113,$A$9:$A113&gt;GS$4))),(SUMIFS($B$9:$B33,$A$9:$A33,"&lt;"&amp;$A33,$A$9:$A33,"&gt;="&amp;GS$4,$A$9:$A33,"&lt;="&amp;GS$5)-SUM(_xlfn._xlws.FILTER(GS34:GS113,$A34:$A113&gt;GS$4),_xlfn._xlws.FILTER($C$9:GR113,$A$9:$A113&gt;GS$4))&gt;GS$6)),GS$6,MAX(0,SUMIFS($B$9:$B33,$A$9:$A33,"&lt;"&amp;$A33,$A$9:$A33,"&gt;="&amp;GS$4,$A$9:$A33,"&lt;="&amp;GS$5)-SUM(_xlfn._xlws.FILTER(GS34:GS113,$A34:$A113&gt;GS$4),_xlfn._xlws.FILTER($C$9:GR113,$A$9:$A113&gt;GS$4)))),"")</f>
        <v/>
      </c>
      <c r="GT33" s="32" t="str" cm="1">
        <f t="array" ref="GT33">IF(AND(($A33&lt;&gt;"")*($A33&gt;GT$4)*($A33&lt;=GT$5)),IF(AND((SUMIFS($B$9:$B33,$A$9:$A33,"&lt;"&amp;$A33,$A$9:$A33,"&gt;="&amp;GT$4,$A$9:$A33,"&lt;="&amp;GT$5)&gt;SUM(_xlfn._xlws.FILTER(GT34:GT113,$A34:$A113&gt;GT$4),_xlfn._xlws.FILTER($C$9:GS113,$A$9:$A113&gt;GT$4))),(SUMIFS($B$9:$B33,$A$9:$A33,"&lt;"&amp;$A33,$A$9:$A33,"&gt;="&amp;GT$4,$A$9:$A33,"&lt;="&amp;GT$5)-SUM(_xlfn._xlws.FILTER(GT34:GT113,$A34:$A113&gt;GT$4),_xlfn._xlws.FILTER($C$9:GS113,$A$9:$A113&gt;GT$4))&gt;GT$6)),GT$6,MAX(0,SUMIFS($B$9:$B33,$A$9:$A33,"&lt;"&amp;$A33,$A$9:$A33,"&gt;="&amp;GT$4,$A$9:$A33,"&lt;="&amp;GT$5)-SUM(_xlfn._xlws.FILTER(GT34:GT113,$A34:$A113&gt;GT$4),_xlfn._xlws.FILTER($C$9:GS113,$A$9:$A113&gt;GT$4)))),"")</f>
        <v/>
      </c>
      <c r="GU33" s="32" t="str" cm="1">
        <f t="array" ref="GU33">IF(AND(($A33&lt;&gt;"")*($A33&gt;GU$4)*($A33&lt;=GU$5)),IF(AND((SUMIFS($B$9:$B33,$A$9:$A33,"&lt;"&amp;$A33,$A$9:$A33,"&gt;="&amp;GU$4,$A$9:$A33,"&lt;="&amp;GU$5)&gt;SUM(_xlfn._xlws.FILTER(GU34:GU113,$A34:$A113&gt;GU$4),_xlfn._xlws.FILTER($C$9:GT113,$A$9:$A113&gt;GU$4))),(SUMIFS($B$9:$B33,$A$9:$A33,"&lt;"&amp;$A33,$A$9:$A33,"&gt;="&amp;GU$4,$A$9:$A33,"&lt;="&amp;GU$5)-SUM(_xlfn._xlws.FILTER(GU34:GU113,$A34:$A113&gt;GU$4),_xlfn._xlws.FILTER($C$9:GT113,$A$9:$A113&gt;GU$4))&gt;GU$6)),GU$6,MAX(0,SUMIFS($B$9:$B33,$A$9:$A33,"&lt;"&amp;$A33,$A$9:$A33,"&gt;="&amp;GU$4,$A$9:$A33,"&lt;="&amp;GU$5)-SUM(_xlfn._xlws.FILTER(GU34:GU113,$A34:$A113&gt;GU$4),_xlfn._xlws.FILTER($C$9:GT113,$A$9:$A113&gt;GU$4)))),"")</f>
        <v/>
      </c>
      <c r="GV33" s="32" t="str" cm="1">
        <f t="array" ref="GV33">IF(AND(($A33&lt;&gt;"")*($A33&gt;GV$4)*($A33&lt;=GV$5)),IF(AND((SUMIFS($B$9:$B33,$A$9:$A33,"&lt;"&amp;$A33,$A$9:$A33,"&gt;="&amp;GV$4,$A$9:$A33,"&lt;="&amp;GV$5)&gt;SUM(_xlfn._xlws.FILTER(GV34:GV113,$A34:$A113&gt;GV$4),_xlfn._xlws.FILTER($C$9:GU113,$A$9:$A113&gt;GV$4))),(SUMIFS($B$9:$B33,$A$9:$A33,"&lt;"&amp;$A33,$A$9:$A33,"&gt;="&amp;GV$4,$A$9:$A33,"&lt;="&amp;GV$5)-SUM(_xlfn._xlws.FILTER(GV34:GV113,$A34:$A113&gt;GV$4),_xlfn._xlws.FILTER($C$9:GU113,$A$9:$A113&gt;GV$4))&gt;GV$6)),GV$6,MAX(0,SUMIFS($B$9:$B33,$A$9:$A33,"&lt;"&amp;$A33,$A$9:$A33,"&gt;="&amp;GV$4,$A$9:$A33,"&lt;="&amp;GV$5)-SUM(_xlfn._xlws.FILTER(GV34:GV113,$A34:$A113&gt;GV$4),_xlfn._xlws.FILTER($C$9:GU113,$A$9:$A113&gt;GV$4)))),"")</f>
        <v/>
      </c>
      <c r="GW33" s="32" t="str" cm="1">
        <f t="array" ref="GW33">IF(AND(($A33&lt;&gt;"")*($A33&gt;GW$4)*($A33&lt;=GW$5)),IF(AND((SUMIFS($B$9:$B33,$A$9:$A33,"&lt;"&amp;$A33,$A$9:$A33,"&gt;="&amp;GW$4,$A$9:$A33,"&lt;="&amp;GW$5)&gt;SUM(_xlfn._xlws.FILTER(GW34:GW113,$A34:$A113&gt;GW$4),_xlfn._xlws.FILTER($C$9:GV113,$A$9:$A113&gt;GW$4))),(SUMIFS($B$9:$B33,$A$9:$A33,"&lt;"&amp;$A33,$A$9:$A33,"&gt;="&amp;GW$4,$A$9:$A33,"&lt;="&amp;GW$5)-SUM(_xlfn._xlws.FILTER(GW34:GW113,$A34:$A113&gt;GW$4),_xlfn._xlws.FILTER($C$9:GV113,$A$9:$A113&gt;GW$4))&gt;GW$6)),GW$6,MAX(0,SUMIFS($B$9:$B33,$A$9:$A33,"&lt;"&amp;$A33,$A$9:$A33,"&gt;="&amp;GW$4,$A$9:$A33,"&lt;="&amp;GW$5)-SUM(_xlfn._xlws.FILTER(GW34:GW113,$A34:$A113&gt;GW$4),_xlfn._xlws.FILTER($C$9:GV113,$A$9:$A113&gt;GW$4)))),"")</f>
        <v/>
      </c>
      <c r="GX33" s="32" t="str" cm="1">
        <f t="array" ref="GX33">IF(AND(($A33&lt;&gt;"")*($A33&gt;GX$4)*($A33&lt;=GX$5)),IF(AND((SUMIFS($B$9:$B33,$A$9:$A33,"&lt;"&amp;$A33,$A$9:$A33,"&gt;="&amp;GX$4,$A$9:$A33,"&lt;="&amp;GX$5)&gt;SUM(_xlfn._xlws.FILTER(GX34:GX113,$A34:$A113&gt;GX$4),_xlfn._xlws.FILTER($C$9:GW113,$A$9:$A113&gt;GX$4))),(SUMIFS($B$9:$B33,$A$9:$A33,"&lt;"&amp;$A33,$A$9:$A33,"&gt;="&amp;GX$4,$A$9:$A33,"&lt;="&amp;GX$5)-SUM(_xlfn._xlws.FILTER(GX34:GX113,$A34:$A113&gt;GX$4),_xlfn._xlws.FILTER($C$9:GW113,$A$9:$A113&gt;GX$4))&gt;GX$6)),GX$6,MAX(0,SUMIFS($B$9:$B33,$A$9:$A33,"&lt;"&amp;$A33,$A$9:$A33,"&gt;="&amp;GX$4,$A$9:$A33,"&lt;="&amp;GX$5)-SUM(_xlfn._xlws.FILTER(GX34:GX113,$A34:$A113&gt;GX$4),_xlfn._xlws.FILTER($C$9:GW113,$A$9:$A113&gt;GX$4)))),"")</f>
        <v/>
      </c>
      <c r="GY33" s="32" t="str" cm="1">
        <f t="array" ref="GY33">IF(AND(($A33&lt;&gt;"")*($A33&gt;GY$4)*($A33&lt;=GY$5)),IF(AND((SUMIFS($B$9:$B33,$A$9:$A33,"&lt;"&amp;$A33,$A$9:$A33,"&gt;="&amp;GY$4,$A$9:$A33,"&lt;="&amp;GY$5)&gt;SUM(_xlfn._xlws.FILTER(GY34:GY113,$A34:$A113&gt;GY$4),_xlfn._xlws.FILTER($C$9:GX113,$A$9:$A113&gt;GY$4))),(SUMIFS($B$9:$B33,$A$9:$A33,"&lt;"&amp;$A33,$A$9:$A33,"&gt;="&amp;GY$4,$A$9:$A33,"&lt;="&amp;GY$5)-SUM(_xlfn._xlws.FILTER(GY34:GY113,$A34:$A113&gt;GY$4),_xlfn._xlws.FILTER($C$9:GX113,$A$9:$A113&gt;GY$4))&gt;GY$6)),GY$6,MAX(0,SUMIFS($B$9:$B33,$A$9:$A33,"&lt;"&amp;$A33,$A$9:$A33,"&gt;="&amp;GY$4,$A$9:$A33,"&lt;="&amp;GY$5)-SUM(_xlfn._xlws.FILTER(GY34:GY113,$A34:$A113&gt;GY$4),_xlfn._xlws.FILTER($C$9:GX113,$A$9:$A113&gt;GY$4)))),"")</f>
        <v/>
      </c>
      <c r="GZ33" s="32" t="str" cm="1">
        <f t="array" ref="GZ33">IF(AND(($A33&lt;&gt;"")*($A33&gt;GZ$4)*($A33&lt;=GZ$5)),IF(AND((SUMIFS($B$9:$B33,$A$9:$A33,"&lt;"&amp;$A33,$A$9:$A33,"&gt;="&amp;GZ$4,$A$9:$A33,"&lt;="&amp;GZ$5)&gt;SUM(_xlfn._xlws.FILTER(GZ34:GZ113,$A34:$A113&gt;GZ$4),_xlfn._xlws.FILTER($C$9:GY113,$A$9:$A113&gt;GZ$4))),(SUMIFS($B$9:$B33,$A$9:$A33,"&lt;"&amp;$A33,$A$9:$A33,"&gt;="&amp;GZ$4,$A$9:$A33,"&lt;="&amp;GZ$5)-SUM(_xlfn._xlws.FILTER(GZ34:GZ113,$A34:$A113&gt;GZ$4),_xlfn._xlws.FILTER($C$9:GY113,$A$9:$A113&gt;GZ$4))&gt;GZ$6)),GZ$6,MAX(0,SUMIFS($B$9:$B33,$A$9:$A33,"&lt;"&amp;$A33,$A$9:$A33,"&gt;="&amp;GZ$4,$A$9:$A33,"&lt;="&amp;GZ$5)-SUM(_xlfn._xlws.FILTER(GZ34:GZ113,$A34:$A113&gt;GZ$4),_xlfn._xlws.FILTER($C$9:GY113,$A$9:$A113&gt;GZ$4)))),"")</f>
        <v/>
      </c>
      <c r="HA33" s="32" t="str" cm="1">
        <f t="array" ref="HA33">IF(AND(($A33&lt;&gt;"")*($A33&gt;HA$4)*($A33&lt;=HA$5)),IF(AND((SUMIFS($B$9:$B33,$A$9:$A33,"&lt;"&amp;$A33,$A$9:$A33,"&gt;="&amp;HA$4,$A$9:$A33,"&lt;="&amp;HA$5)&gt;SUM(_xlfn._xlws.FILTER(HA34:HA113,$A34:$A113&gt;HA$4),_xlfn._xlws.FILTER($C$9:GZ113,$A$9:$A113&gt;HA$4))),(SUMIFS($B$9:$B33,$A$9:$A33,"&lt;"&amp;$A33,$A$9:$A33,"&gt;="&amp;HA$4,$A$9:$A33,"&lt;="&amp;HA$5)-SUM(_xlfn._xlws.FILTER(HA34:HA113,$A34:$A113&gt;HA$4),_xlfn._xlws.FILTER($C$9:GZ113,$A$9:$A113&gt;HA$4))&gt;HA$6)),HA$6,MAX(0,SUMIFS($B$9:$B33,$A$9:$A33,"&lt;"&amp;$A33,$A$9:$A33,"&gt;="&amp;HA$4,$A$9:$A33,"&lt;="&amp;HA$5)-SUM(_xlfn._xlws.FILTER(HA34:HA113,$A34:$A113&gt;HA$4),_xlfn._xlws.FILTER($C$9:GZ113,$A$9:$A113&gt;HA$4)))),"")</f>
        <v/>
      </c>
      <c r="HB33" s="32" t="str" cm="1">
        <f t="array" ref="HB33">IF(AND(($A33&lt;&gt;"")*($A33&gt;HB$4)*($A33&lt;=HB$5)),IF(AND((SUMIFS($B$9:$B33,$A$9:$A33,"&lt;"&amp;$A33,$A$9:$A33,"&gt;="&amp;HB$4,$A$9:$A33,"&lt;="&amp;HB$5)&gt;SUM(_xlfn._xlws.FILTER(HB34:HB113,$A34:$A113&gt;HB$4),_xlfn._xlws.FILTER($C$9:HA113,$A$9:$A113&gt;HB$4))),(SUMIFS($B$9:$B33,$A$9:$A33,"&lt;"&amp;$A33,$A$9:$A33,"&gt;="&amp;HB$4,$A$9:$A33,"&lt;="&amp;HB$5)-SUM(_xlfn._xlws.FILTER(HB34:HB113,$A34:$A113&gt;HB$4),_xlfn._xlws.FILTER($C$9:HA113,$A$9:$A113&gt;HB$4))&gt;HB$6)),HB$6,MAX(0,SUMIFS($B$9:$B33,$A$9:$A33,"&lt;"&amp;$A33,$A$9:$A33,"&gt;="&amp;HB$4,$A$9:$A33,"&lt;="&amp;HB$5)-SUM(_xlfn._xlws.FILTER(HB34:HB113,$A34:$A113&gt;HB$4),_xlfn._xlws.FILTER($C$9:HA113,$A$9:$A113&gt;HB$4)))),"")</f>
        <v/>
      </c>
      <c r="HC33" s="32" t="str" cm="1">
        <f t="array" ref="HC33">IF(AND(($A33&lt;&gt;"")*($A33&gt;HC$4)*($A33&lt;=HC$5)),IF(AND((SUMIFS($B$9:$B33,$A$9:$A33,"&lt;"&amp;$A33,$A$9:$A33,"&gt;="&amp;HC$4,$A$9:$A33,"&lt;="&amp;HC$5)&gt;SUM(_xlfn._xlws.FILTER(HC34:HC113,$A34:$A113&gt;HC$4),_xlfn._xlws.FILTER($C$9:HB113,$A$9:$A113&gt;HC$4))),(SUMIFS($B$9:$B33,$A$9:$A33,"&lt;"&amp;$A33,$A$9:$A33,"&gt;="&amp;HC$4,$A$9:$A33,"&lt;="&amp;HC$5)-SUM(_xlfn._xlws.FILTER(HC34:HC113,$A34:$A113&gt;HC$4),_xlfn._xlws.FILTER($C$9:HB113,$A$9:$A113&gt;HC$4))&gt;HC$6)),HC$6,MAX(0,SUMIFS($B$9:$B33,$A$9:$A33,"&lt;"&amp;$A33,$A$9:$A33,"&gt;="&amp;HC$4,$A$9:$A33,"&lt;="&amp;HC$5)-SUM(_xlfn._xlws.FILTER(HC34:HC113,$A34:$A113&gt;HC$4),_xlfn._xlws.FILTER($C$9:HB113,$A$9:$A113&gt;HC$4)))),"")</f>
        <v/>
      </c>
      <c r="HD33" s="32" t="str" cm="1">
        <f t="array" ref="HD33">IF(AND(($A33&lt;&gt;"")*($A33&gt;HD$4)*($A33&lt;=HD$5)),IF(AND((SUMIFS($B$9:$B33,$A$9:$A33,"&lt;"&amp;$A33,$A$9:$A33,"&gt;="&amp;HD$4,$A$9:$A33,"&lt;="&amp;HD$5)&gt;SUM(_xlfn._xlws.FILTER(HD34:HD113,$A34:$A113&gt;HD$4),_xlfn._xlws.FILTER($C$9:HC113,$A$9:$A113&gt;HD$4))),(SUMIFS($B$9:$B33,$A$9:$A33,"&lt;"&amp;$A33,$A$9:$A33,"&gt;="&amp;HD$4,$A$9:$A33,"&lt;="&amp;HD$5)-SUM(_xlfn._xlws.FILTER(HD34:HD113,$A34:$A113&gt;HD$4),_xlfn._xlws.FILTER($C$9:HC113,$A$9:$A113&gt;HD$4))&gt;HD$6)),HD$6,MAX(0,SUMIFS($B$9:$B33,$A$9:$A33,"&lt;"&amp;$A33,$A$9:$A33,"&gt;="&amp;HD$4,$A$9:$A33,"&lt;="&amp;HD$5)-SUM(_xlfn._xlws.FILTER(HD34:HD113,$A34:$A113&gt;HD$4),_xlfn._xlws.FILTER($C$9:HC113,$A$9:$A113&gt;HD$4)))),"")</f>
        <v/>
      </c>
      <c r="HE33" s="32" t="str" cm="1">
        <f t="array" ref="HE33">IF(AND(($A33&lt;&gt;"")*($A33&gt;HE$4)*($A33&lt;=HE$5)),IF(AND((SUMIFS($B$9:$B33,$A$9:$A33,"&lt;"&amp;$A33,$A$9:$A33,"&gt;="&amp;HE$4,$A$9:$A33,"&lt;="&amp;HE$5)&gt;SUM(_xlfn._xlws.FILTER(HE34:HE113,$A34:$A113&gt;HE$4),_xlfn._xlws.FILTER($C$9:HD113,$A$9:$A113&gt;HE$4))),(SUMIFS($B$9:$B33,$A$9:$A33,"&lt;"&amp;$A33,$A$9:$A33,"&gt;="&amp;HE$4,$A$9:$A33,"&lt;="&amp;HE$5)-SUM(_xlfn._xlws.FILTER(HE34:HE113,$A34:$A113&gt;HE$4),_xlfn._xlws.FILTER($C$9:HD113,$A$9:$A113&gt;HE$4))&gt;HE$6)),HE$6,MAX(0,SUMIFS($B$9:$B33,$A$9:$A33,"&lt;"&amp;$A33,$A$9:$A33,"&gt;="&amp;HE$4,$A$9:$A33,"&lt;="&amp;HE$5)-SUM(_xlfn._xlws.FILTER(HE34:HE113,$A34:$A113&gt;HE$4),_xlfn._xlws.FILTER($C$9:HD113,$A$9:$A113&gt;HE$4)))),"")</f>
        <v/>
      </c>
      <c r="HF33" s="32" t="str" cm="1">
        <f t="array" ref="HF33">IF(AND(($A33&lt;&gt;"")*($A33&gt;HF$4)*($A33&lt;=HF$5)),IF(AND((SUMIFS($B$9:$B33,$A$9:$A33,"&lt;"&amp;$A33,$A$9:$A33,"&gt;="&amp;HF$4,$A$9:$A33,"&lt;="&amp;HF$5)&gt;SUM(_xlfn._xlws.FILTER(HF34:HF113,$A34:$A113&gt;HF$4),_xlfn._xlws.FILTER($C$9:HE113,$A$9:$A113&gt;HF$4))),(SUMIFS($B$9:$B33,$A$9:$A33,"&lt;"&amp;$A33,$A$9:$A33,"&gt;="&amp;HF$4,$A$9:$A33,"&lt;="&amp;HF$5)-SUM(_xlfn._xlws.FILTER(HF34:HF113,$A34:$A113&gt;HF$4),_xlfn._xlws.FILTER($C$9:HE113,$A$9:$A113&gt;HF$4))&gt;HF$6)),HF$6,MAX(0,SUMIFS($B$9:$B33,$A$9:$A33,"&lt;"&amp;$A33,$A$9:$A33,"&gt;="&amp;HF$4,$A$9:$A33,"&lt;="&amp;HF$5)-SUM(_xlfn._xlws.FILTER(HF34:HF113,$A34:$A113&gt;HF$4),_xlfn._xlws.FILTER($C$9:HE113,$A$9:$A113&gt;HF$4)))),"")</f>
        <v/>
      </c>
      <c r="HG33" s="32" t="str" cm="1">
        <f t="array" ref="HG33">IF(AND(($A33&lt;&gt;"")*($A33&gt;HG$4)*($A33&lt;=HG$5)),IF(AND((SUMIFS($B$9:$B33,$A$9:$A33,"&lt;"&amp;$A33,$A$9:$A33,"&gt;="&amp;HG$4,$A$9:$A33,"&lt;="&amp;HG$5)&gt;SUM(_xlfn._xlws.FILTER(HG34:HG113,$A34:$A113&gt;HG$4),_xlfn._xlws.FILTER($C$9:HF113,$A$9:$A113&gt;HG$4))),(SUMIFS($B$9:$B33,$A$9:$A33,"&lt;"&amp;$A33,$A$9:$A33,"&gt;="&amp;HG$4,$A$9:$A33,"&lt;="&amp;HG$5)-SUM(_xlfn._xlws.FILTER(HG34:HG113,$A34:$A113&gt;HG$4),_xlfn._xlws.FILTER($C$9:HF113,$A$9:$A113&gt;HG$4))&gt;HG$6)),HG$6,MAX(0,SUMIFS($B$9:$B33,$A$9:$A33,"&lt;"&amp;$A33,$A$9:$A33,"&gt;="&amp;HG$4,$A$9:$A33,"&lt;="&amp;HG$5)-SUM(_xlfn._xlws.FILTER(HG34:HG113,$A34:$A113&gt;HG$4),_xlfn._xlws.FILTER($C$9:HF113,$A$9:$A113&gt;HG$4)))),"")</f>
        <v/>
      </c>
      <c r="HH33" s="32" t="str" cm="1">
        <f t="array" ref="HH33">IF(AND(($A33&lt;&gt;"")*($A33&gt;HH$4)*($A33&lt;=HH$5)),IF(AND((SUMIFS($B$9:$B33,$A$9:$A33,"&lt;"&amp;$A33,$A$9:$A33,"&gt;="&amp;HH$4,$A$9:$A33,"&lt;="&amp;HH$5)&gt;SUM(_xlfn._xlws.FILTER(HH34:HH113,$A34:$A113&gt;HH$4),_xlfn._xlws.FILTER($C$9:HG113,$A$9:$A113&gt;HH$4))),(SUMIFS($B$9:$B33,$A$9:$A33,"&lt;"&amp;$A33,$A$9:$A33,"&gt;="&amp;HH$4,$A$9:$A33,"&lt;="&amp;HH$5)-SUM(_xlfn._xlws.FILTER(HH34:HH113,$A34:$A113&gt;HH$4),_xlfn._xlws.FILTER($C$9:HG113,$A$9:$A113&gt;HH$4))&gt;HH$6)),HH$6,MAX(0,SUMIFS($B$9:$B33,$A$9:$A33,"&lt;"&amp;$A33,$A$9:$A33,"&gt;="&amp;HH$4,$A$9:$A33,"&lt;="&amp;HH$5)-SUM(_xlfn._xlws.FILTER(HH34:HH113,$A34:$A113&gt;HH$4),_xlfn._xlws.FILTER($C$9:HG113,$A$9:$A113&gt;HH$4)))),"")</f>
        <v/>
      </c>
      <c r="HI33" s="32" t="str" cm="1">
        <f t="array" ref="HI33">IF(AND(($A33&lt;&gt;"")*($A33&gt;HI$4)*($A33&lt;=HI$5)),IF(AND((SUMIFS($B$9:$B33,$A$9:$A33,"&lt;"&amp;$A33,$A$9:$A33,"&gt;="&amp;HI$4,$A$9:$A33,"&lt;="&amp;HI$5)&gt;SUM(_xlfn._xlws.FILTER(HI34:HI113,$A34:$A113&gt;HI$4),_xlfn._xlws.FILTER($C$9:HH113,$A$9:$A113&gt;HI$4))),(SUMIFS($B$9:$B33,$A$9:$A33,"&lt;"&amp;$A33,$A$9:$A33,"&gt;="&amp;HI$4,$A$9:$A33,"&lt;="&amp;HI$5)-SUM(_xlfn._xlws.FILTER(HI34:HI113,$A34:$A113&gt;HI$4),_xlfn._xlws.FILTER($C$9:HH113,$A$9:$A113&gt;HI$4))&gt;HI$6)),HI$6,MAX(0,SUMIFS($B$9:$B33,$A$9:$A33,"&lt;"&amp;$A33,$A$9:$A33,"&gt;="&amp;HI$4,$A$9:$A33,"&lt;="&amp;HI$5)-SUM(_xlfn._xlws.FILTER(HI34:HI113,$A34:$A113&gt;HI$4),_xlfn._xlws.FILTER($C$9:HH113,$A$9:$A113&gt;HI$4)))),"")</f>
        <v/>
      </c>
      <c r="HJ33" s="32" t="str" cm="1">
        <f t="array" ref="HJ33">IF(AND(($A33&lt;&gt;"")*($A33&gt;HJ$4)*($A33&lt;=HJ$5)),IF(AND((SUMIFS($B$9:$B33,$A$9:$A33,"&lt;"&amp;$A33,$A$9:$A33,"&gt;="&amp;HJ$4,$A$9:$A33,"&lt;="&amp;HJ$5)&gt;SUM(_xlfn._xlws.FILTER(HJ34:HJ113,$A34:$A113&gt;HJ$4),_xlfn._xlws.FILTER($C$9:HI113,$A$9:$A113&gt;HJ$4))),(SUMIFS($B$9:$B33,$A$9:$A33,"&lt;"&amp;$A33,$A$9:$A33,"&gt;="&amp;HJ$4,$A$9:$A33,"&lt;="&amp;HJ$5)-SUM(_xlfn._xlws.FILTER(HJ34:HJ113,$A34:$A113&gt;HJ$4),_xlfn._xlws.FILTER($C$9:HI113,$A$9:$A113&gt;HJ$4))&gt;HJ$6)),HJ$6,MAX(0,SUMIFS($B$9:$B33,$A$9:$A33,"&lt;"&amp;$A33,$A$9:$A33,"&gt;="&amp;HJ$4,$A$9:$A33,"&lt;="&amp;HJ$5)-SUM(_xlfn._xlws.FILTER(HJ34:HJ113,$A34:$A113&gt;HJ$4),_xlfn._xlws.FILTER($C$9:HI113,$A$9:$A113&gt;HJ$4)))),"")</f>
        <v/>
      </c>
      <c r="HK33" s="32" t="str" cm="1">
        <f t="array" ref="HK33">IF(AND(($A33&lt;&gt;"")*($A33&gt;HK$4)*($A33&lt;=HK$5)),IF(AND((SUMIFS($B$9:$B33,$A$9:$A33,"&lt;"&amp;$A33,$A$9:$A33,"&gt;="&amp;HK$4,$A$9:$A33,"&lt;="&amp;HK$5)&gt;SUM(_xlfn._xlws.FILTER(HK34:HK113,$A34:$A113&gt;HK$4),_xlfn._xlws.FILTER($C$9:HJ113,$A$9:$A113&gt;HK$4))),(SUMIFS($B$9:$B33,$A$9:$A33,"&lt;"&amp;$A33,$A$9:$A33,"&gt;="&amp;HK$4,$A$9:$A33,"&lt;="&amp;HK$5)-SUM(_xlfn._xlws.FILTER(HK34:HK113,$A34:$A113&gt;HK$4),_xlfn._xlws.FILTER($C$9:HJ113,$A$9:$A113&gt;HK$4))&gt;HK$6)),HK$6,MAX(0,SUMIFS($B$9:$B33,$A$9:$A33,"&lt;"&amp;$A33,$A$9:$A33,"&gt;="&amp;HK$4,$A$9:$A33,"&lt;="&amp;HK$5)-SUM(_xlfn._xlws.FILTER(HK34:HK113,$A34:$A113&gt;HK$4),_xlfn._xlws.FILTER($C$9:HJ113,$A$9:$A113&gt;HK$4)))),"")</f>
        <v/>
      </c>
      <c r="HL33" s="32" t="str" cm="1">
        <f t="array" ref="HL33">IF(AND(($A33&lt;&gt;"")*($A33&gt;HL$4)*($A33&lt;=HL$5)),IF(AND((SUMIFS($B$9:$B33,$A$9:$A33,"&lt;"&amp;$A33,$A$9:$A33,"&gt;="&amp;HL$4,$A$9:$A33,"&lt;="&amp;HL$5)&gt;SUM(_xlfn._xlws.FILTER(HL34:HL113,$A34:$A113&gt;HL$4),_xlfn._xlws.FILTER($C$9:HK113,$A$9:$A113&gt;HL$4))),(SUMIFS($B$9:$B33,$A$9:$A33,"&lt;"&amp;$A33,$A$9:$A33,"&gt;="&amp;HL$4,$A$9:$A33,"&lt;="&amp;HL$5)-SUM(_xlfn._xlws.FILTER(HL34:HL113,$A34:$A113&gt;HL$4),_xlfn._xlws.FILTER($C$9:HK113,$A$9:$A113&gt;HL$4))&gt;HL$6)),HL$6,MAX(0,SUMIFS($B$9:$B33,$A$9:$A33,"&lt;"&amp;$A33,$A$9:$A33,"&gt;="&amp;HL$4,$A$9:$A33,"&lt;="&amp;HL$5)-SUM(_xlfn._xlws.FILTER(HL34:HL113,$A34:$A113&gt;HL$4),_xlfn._xlws.FILTER($C$9:HK113,$A$9:$A113&gt;HL$4)))),"")</f>
        <v/>
      </c>
      <c r="HM33" s="32" t="str" cm="1">
        <f t="array" ref="HM33">IF(AND(($A33&lt;&gt;"")*($A33&gt;HM$4)*($A33&lt;=HM$5)),IF(AND((SUMIFS($B$9:$B33,$A$9:$A33,"&lt;"&amp;$A33,$A$9:$A33,"&gt;="&amp;HM$4,$A$9:$A33,"&lt;="&amp;HM$5)&gt;SUM(_xlfn._xlws.FILTER(HM34:HM113,$A34:$A113&gt;HM$4),_xlfn._xlws.FILTER($C$9:HL113,$A$9:$A113&gt;HM$4))),(SUMIFS($B$9:$B33,$A$9:$A33,"&lt;"&amp;$A33,$A$9:$A33,"&gt;="&amp;HM$4,$A$9:$A33,"&lt;="&amp;HM$5)-SUM(_xlfn._xlws.FILTER(HM34:HM113,$A34:$A113&gt;HM$4),_xlfn._xlws.FILTER($C$9:HL113,$A$9:$A113&gt;HM$4))&gt;HM$6)),HM$6,MAX(0,SUMIFS($B$9:$B33,$A$9:$A33,"&lt;"&amp;$A33,$A$9:$A33,"&gt;="&amp;HM$4,$A$9:$A33,"&lt;="&amp;HM$5)-SUM(_xlfn._xlws.FILTER(HM34:HM113,$A34:$A113&gt;HM$4),_xlfn._xlws.FILTER($C$9:HL113,$A$9:$A113&gt;HM$4)))),"")</f>
        <v/>
      </c>
      <c r="HN33" s="32" t="str" cm="1">
        <f t="array" ref="HN33">IF(AND(($A33&lt;&gt;"")*($A33&gt;HN$4)*($A33&lt;=HN$5)),IF(AND((SUMIFS($B$9:$B33,$A$9:$A33,"&lt;"&amp;$A33,$A$9:$A33,"&gt;="&amp;HN$4,$A$9:$A33,"&lt;="&amp;HN$5)&gt;SUM(_xlfn._xlws.FILTER(HN34:HN113,$A34:$A113&gt;HN$4),_xlfn._xlws.FILTER($C$9:HM113,$A$9:$A113&gt;HN$4))),(SUMIFS($B$9:$B33,$A$9:$A33,"&lt;"&amp;$A33,$A$9:$A33,"&gt;="&amp;HN$4,$A$9:$A33,"&lt;="&amp;HN$5)-SUM(_xlfn._xlws.FILTER(HN34:HN113,$A34:$A113&gt;HN$4),_xlfn._xlws.FILTER($C$9:HM113,$A$9:$A113&gt;HN$4))&gt;HN$6)),HN$6,MAX(0,SUMIFS($B$9:$B33,$A$9:$A33,"&lt;"&amp;$A33,$A$9:$A33,"&gt;="&amp;HN$4,$A$9:$A33,"&lt;="&amp;HN$5)-SUM(_xlfn._xlws.FILTER(HN34:HN113,$A34:$A113&gt;HN$4),_xlfn._xlws.FILTER($C$9:HM113,$A$9:$A113&gt;HN$4)))),"")</f>
        <v/>
      </c>
      <c r="HO33" s="32" t="str" cm="1">
        <f t="array" ref="HO33">IF(AND(($A33&lt;&gt;"")*($A33&gt;HO$4)*($A33&lt;=HO$5)),IF(AND((SUMIFS($B$9:$B33,$A$9:$A33,"&lt;"&amp;$A33,$A$9:$A33,"&gt;="&amp;HO$4,$A$9:$A33,"&lt;="&amp;HO$5)&gt;SUM(_xlfn._xlws.FILTER(HO34:HO113,$A34:$A113&gt;HO$4),_xlfn._xlws.FILTER($C$9:HN113,$A$9:$A113&gt;HO$4))),(SUMIFS($B$9:$B33,$A$9:$A33,"&lt;"&amp;$A33,$A$9:$A33,"&gt;="&amp;HO$4,$A$9:$A33,"&lt;="&amp;HO$5)-SUM(_xlfn._xlws.FILTER(HO34:HO113,$A34:$A113&gt;HO$4),_xlfn._xlws.FILTER($C$9:HN113,$A$9:$A113&gt;HO$4))&gt;HO$6)),HO$6,MAX(0,SUMIFS($B$9:$B33,$A$9:$A33,"&lt;"&amp;$A33,$A$9:$A33,"&gt;="&amp;HO$4,$A$9:$A33,"&lt;="&amp;HO$5)-SUM(_xlfn._xlws.FILTER(HO34:HO113,$A34:$A113&gt;HO$4),_xlfn._xlws.FILTER($C$9:HN113,$A$9:$A113&gt;HO$4)))),"")</f>
        <v/>
      </c>
      <c r="HP33" s="32" t="str" cm="1">
        <f t="array" ref="HP33">IF(AND(($A33&lt;&gt;"")*($A33&gt;HP$4)*($A33&lt;=HP$5)),IF(AND((SUMIFS($B$9:$B33,$A$9:$A33,"&lt;"&amp;$A33,$A$9:$A33,"&gt;="&amp;HP$4,$A$9:$A33,"&lt;="&amp;HP$5)&gt;SUM(_xlfn._xlws.FILTER(HP34:HP113,$A34:$A113&gt;HP$4),_xlfn._xlws.FILTER($C$9:HO113,$A$9:$A113&gt;HP$4))),(SUMIFS($B$9:$B33,$A$9:$A33,"&lt;"&amp;$A33,$A$9:$A33,"&gt;="&amp;HP$4,$A$9:$A33,"&lt;="&amp;HP$5)-SUM(_xlfn._xlws.FILTER(HP34:HP113,$A34:$A113&gt;HP$4),_xlfn._xlws.FILTER($C$9:HO113,$A$9:$A113&gt;HP$4))&gt;HP$6)),HP$6,MAX(0,SUMIFS($B$9:$B33,$A$9:$A33,"&lt;"&amp;$A33,$A$9:$A33,"&gt;="&amp;HP$4,$A$9:$A33,"&lt;="&amp;HP$5)-SUM(_xlfn._xlws.FILTER(HP34:HP113,$A34:$A113&gt;HP$4),_xlfn._xlws.FILTER($C$9:HO113,$A$9:$A113&gt;HP$4)))),"")</f>
        <v/>
      </c>
      <c r="HQ33" s="32" t="str" cm="1">
        <f t="array" ref="HQ33">IF(AND(($A33&lt;&gt;"")*($A33&gt;HQ$4)*($A33&lt;=HQ$5)),IF(AND((SUMIFS($B$9:$B33,$A$9:$A33,"&lt;"&amp;$A33,$A$9:$A33,"&gt;="&amp;HQ$4,$A$9:$A33,"&lt;="&amp;HQ$5)&gt;SUM(_xlfn._xlws.FILTER(HQ34:HQ113,$A34:$A113&gt;HQ$4),_xlfn._xlws.FILTER($C$9:HP113,$A$9:$A113&gt;HQ$4))),(SUMIFS($B$9:$B33,$A$9:$A33,"&lt;"&amp;$A33,$A$9:$A33,"&gt;="&amp;HQ$4,$A$9:$A33,"&lt;="&amp;HQ$5)-SUM(_xlfn._xlws.FILTER(HQ34:HQ113,$A34:$A113&gt;HQ$4),_xlfn._xlws.FILTER($C$9:HP113,$A$9:$A113&gt;HQ$4))&gt;HQ$6)),HQ$6,MAX(0,SUMIFS($B$9:$B33,$A$9:$A33,"&lt;"&amp;$A33,$A$9:$A33,"&gt;="&amp;HQ$4,$A$9:$A33,"&lt;="&amp;HQ$5)-SUM(_xlfn._xlws.FILTER(HQ34:HQ113,$A34:$A113&gt;HQ$4),_xlfn._xlws.FILTER($C$9:HP113,$A$9:$A113&gt;HQ$4)))),"")</f>
        <v/>
      </c>
      <c r="HR33" s="32" t="str" cm="1">
        <f t="array" ref="HR33">IF(AND(($A33&lt;&gt;"")*($A33&gt;HR$4)*($A33&lt;=HR$5)),IF(AND((SUMIFS($B$9:$B33,$A$9:$A33,"&lt;"&amp;$A33,$A$9:$A33,"&gt;="&amp;HR$4,$A$9:$A33,"&lt;="&amp;HR$5)&gt;SUM(_xlfn._xlws.FILTER(HR34:HR113,$A34:$A113&gt;HR$4),_xlfn._xlws.FILTER($C$9:HQ113,$A$9:$A113&gt;HR$4))),(SUMIFS($B$9:$B33,$A$9:$A33,"&lt;"&amp;$A33,$A$9:$A33,"&gt;="&amp;HR$4,$A$9:$A33,"&lt;="&amp;HR$5)-SUM(_xlfn._xlws.FILTER(HR34:HR113,$A34:$A113&gt;HR$4),_xlfn._xlws.FILTER($C$9:HQ113,$A$9:$A113&gt;HR$4))&gt;HR$6)),HR$6,MAX(0,SUMIFS($B$9:$B33,$A$9:$A33,"&lt;"&amp;$A33,$A$9:$A33,"&gt;="&amp;HR$4,$A$9:$A33,"&lt;="&amp;HR$5)-SUM(_xlfn._xlws.FILTER(HR34:HR113,$A34:$A113&gt;HR$4),_xlfn._xlws.FILTER($C$9:HQ113,$A$9:$A113&gt;HR$4)))),"")</f>
        <v/>
      </c>
      <c r="HS33" s="32" t="str" cm="1">
        <f t="array" ref="HS33">IF(AND(($A33&lt;&gt;"")*($A33&gt;HS$4)*($A33&lt;=HS$5)),IF(AND((SUMIFS($B$9:$B33,$A$9:$A33,"&lt;"&amp;$A33,$A$9:$A33,"&gt;="&amp;HS$4,$A$9:$A33,"&lt;="&amp;HS$5)&gt;SUM(_xlfn._xlws.FILTER(HS34:HS113,$A34:$A113&gt;HS$4),_xlfn._xlws.FILTER($C$9:HR113,$A$9:$A113&gt;HS$4))),(SUMIFS($B$9:$B33,$A$9:$A33,"&lt;"&amp;$A33,$A$9:$A33,"&gt;="&amp;HS$4,$A$9:$A33,"&lt;="&amp;HS$5)-SUM(_xlfn._xlws.FILTER(HS34:HS113,$A34:$A113&gt;HS$4),_xlfn._xlws.FILTER($C$9:HR113,$A$9:$A113&gt;HS$4))&gt;HS$6)),HS$6,MAX(0,SUMIFS($B$9:$B33,$A$9:$A33,"&lt;"&amp;$A33,$A$9:$A33,"&gt;="&amp;HS$4,$A$9:$A33,"&lt;="&amp;HS$5)-SUM(_xlfn._xlws.FILTER(HS34:HS113,$A34:$A113&gt;HS$4),_xlfn._xlws.FILTER($C$9:HR113,$A$9:$A113&gt;HS$4)))),"")</f>
        <v/>
      </c>
    </row>
    <row r="34" spans="1:227" x14ac:dyDescent="0.2">
      <c r="A34" s="63" t="str">
        <v/>
      </c>
      <c r="B34" s="32">
        <f>VLOOKUP(A34,Table5[],7,FALSE)</f>
        <v>0</v>
      </c>
      <c r="C34" s="32"/>
      <c r="D34" s="32" t="str" cm="1">
        <f t="array" ref="D34">IF(AND(($A34&lt;&gt;"")*($A34&gt;D$4)*($A34&lt;=D$5)),IF(AND((SUMIFS($B$9:$B34,$A$9:$A34,"&lt;"&amp;$A34,$A$9:$A34,"&gt;="&amp;D$4,$A$9:$A34,"&lt;="&amp;D$5)&gt;SUM(_xlfn._xlws.FILTER(D35:D114,$A35:$A114&gt;D$4),_xlfn._xlws.FILTER($C$9:C114,$A$9:$A114&gt;D$4))),(SUMIFS($B$9:$B34,$A$9:$A34,"&lt;"&amp;$A34,$A$9:$A34,"&gt;="&amp;D$4,$A$9:$A34,"&lt;="&amp;D$5)-SUM(_xlfn._xlws.FILTER(D35:D114,$A35:$A114&gt;D$4),_xlfn._xlws.FILTER($C$9:C114,$A$9:$A114&gt;D$4))&gt;D$6)),D$6,MAX(0,SUMIFS($B$9:$B34,$A$9:$A34,"&lt;"&amp;$A34,$A$9:$A34,"&gt;="&amp;D$4,$A$9:$A34,"&lt;="&amp;D$5)-SUM(_xlfn._xlws.FILTER(D35:D114,$A35:$A114&gt;D$4),_xlfn._xlws.FILTER($C$9:C114,$A$9:$A114&gt;D$4)))),"")</f>
        <v/>
      </c>
      <c r="E34" s="32" t="str" cm="1">
        <f t="array" ref="E34">IF(AND(($A34&lt;&gt;"")*($A34&gt;E$4)*($A34&lt;=E$5)),IF(AND((SUMIFS($B$9:$B34,$A$9:$A34,"&lt;"&amp;$A34,$A$9:$A34,"&gt;="&amp;E$4,$A$9:$A34,"&lt;="&amp;E$5)&gt;SUM(_xlfn._xlws.FILTER(E35:E114,$A35:$A114&gt;E$4),_xlfn._xlws.FILTER($C$9:D114,$A$9:$A114&gt;E$4))),(SUMIFS($B$9:$B34,$A$9:$A34,"&lt;"&amp;$A34,$A$9:$A34,"&gt;="&amp;E$4,$A$9:$A34,"&lt;="&amp;E$5)-SUM(_xlfn._xlws.FILTER(E35:E114,$A35:$A114&gt;E$4),_xlfn._xlws.FILTER($C$9:D114,$A$9:$A114&gt;E$4))&gt;E$6)),E$6,MAX(0,SUMIFS($B$9:$B34,$A$9:$A34,"&lt;"&amp;$A34,$A$9:$A34,"&gt;="&amp;E$4,$A$9:$A34,"&lt;="&amp;E$5)-SUM(_xlfn._xlws.FILTER(E35:E114,$A35:$A114&gt;E$4),_xlfn._xlws.FILTER($C$9:D114,$A$9:$A114&gt;E$4)))),"")</f>
        <v/>
      </c>
      <c r="F34" s="32" t="str" cm="1">
        <f t="array" ref="F34">IF(AND(($A34&lt;&gt;"")*($A34&gt;F$4)*($A34&lt;=F$5)),IF(AND((SUMIFS($B$9:$B34,$A$9:$A34,"&lt;"&amp;$A34,$A$9:$A34,"&gt;="&amp;F$4,$A$9:$A34,"&lt;="&amp;F$5)&gt;SUM(_xlfn._xlws.FILTER(F35:F114,$A35:$A114&gt;F$4),_xlfn._xlws.FILTER($C$9:E114,$A$9:$A114&gt;F$4))),(SUMIFS($B$9:$B34,$A$9:$A34,"&lt;"&amp;$A34,$A$9:$A34,"&gt;="&amp;F$4,$A$9:$A34,"&lt;="&amp;F$5)-SUM(_xlfn._xlws.FILTER(F35:F114,$A35:$A114&gt;F$4),_xlfn._xlws.FILTER($C$9:E114,$A$9:$A114&gt;F$4))&gt;F$6)),F$6,MAX(0,SUMIFS($B$9:$B34,$A$9:$A34,"&lt;"&amp;$A34,$A$9:$A34,"&gt;="&amp;F$4,$A$9:$A34,"&lt;="&amp;F$5)-SUM(_xlfn._xlws.FILTER(F35:F114,$A35:$A114&gt;F$4),_xlfn._xlws.FILTER($C$9:E114,$A$9:$A114&gt;F$4)))),"")</f>
        <v/>
      </c>
      <c r="G34" s="32" t="str" cm="1">
        <f t="array" ref="G34">IF(AND(($A34&lt;&gt;"")*($A34&gt;G$4)*($A34&lt;=G$5)),IF(AND((SUMIFS($B$9:$B34,$A$9:$A34,"&lt;"&amp;$A34,$A$9:$A34,"&gt;="&amp;G$4,$A$9:$A34,"&lt;="&amp;G$5)&gt;SUM(_xlfn._xlws.FILTER(G35:G114,$A35:$A114&gt;G$4),_xlfn._xlws.FILTER($C$9:F114,$A$9:$A114&gt;G$4))),(SUMIFS($B$9:$B34,$A$9:$A34,"&lt;"&amp;$A34,$A$9:$A34,"&gt;="&amp;G$4,$A$9:$A34,"&lt;="&amp;G$5)-SUM(_xlfn._xlws.FILTER(G35:G114,$A35:$A114&gt;G$4),_xlfn._xlws.FILTER($C$9:F114,$A$9:$A114&gt;G$4))&gt;G$6)),G$6,MAX(0,SUMIFS($B$9:$B34,$A$9:$A34,"&lt;"&amp;$A34,$A$9:$A34,"&gt;="&amp;G$4,$A$9:$A34,"&lt;="&amp;G$5)-SUM(_xlfn._xlws.FILTER(G35:G114,$A35:$A114&gt;G$4),_xlfn._xlws.FILTER($C$9:F114,$A$9:$A114&gt;G$4)))),"")</f>
        <v/>
      </c>
      <c r="H34" s="32" t="str" cm="1">
        <f t="array" ref="H34">IF(AND(($A34&lt;&gt;"")*($A34&gt;H$4)*($A34&lt;=H$5)),IF(AND((SUMIFS($B$9:$B34,$A$9:$A34,"&lt;"&amp;$A34,$A$9:$A34,"&gt;="&amp;H$4,$A$9:$A34,"&lt;="&amp;H$5)&gt;SUM(_xlfn._xlws.FILTER(H35:H114,$A35:$A114&gt;H$4),_xlfn._xlws.FILTER($C$9:G114,$A$9:$A114&gt;H$4))),(SUMIFS($B$9:$B34,$A$9:$A34,"&lt;"&amp;$A34,$A$9:$A34,"&gt;="&amp;H$4,$A$9:$A34,"&lt;="&amp;H$5)-SUM(_xlfn._xlws.FILTER(H35:H114,$A35:$A114&gt;H$4),_xlfn._xlws.FILTER($C$9:G114,$A$9:$A114&gt;H$4))&gt;H$6)),H$6,MAX(0,SUMIFS($B$9:$B34,$A$9:$A34,"&lt;"&amp;$A34,$A$9:$A34,"&gt;="&amp;H$4,$A$9:$A34,"&lt;="&amp;H$5)-SUM(_xlfn._xlws.FILTER(H35:H114,$A35:$A114&gt;H$4),_xlfn._xlws.FILTER($C$9:G114,$A$9:$A114&gt;H$4)))),"")</f>
        <v/>
      </c>
      <c r="I34" s="32" t="str" cm="1">
        <f t="array" ref="I34">IF(AND(($A34&lt;&gt;"")*($A34&gt;I$4)*($A34&lt;=I$5)),IF(AND((SUMIFS($B$9:$B34,$A$9:$A34,"&lt;"&amp;$A34,$A$9:$A34,"&gt;="&amp;I$4,$A$9:$A34,"&lt;="&amp;I$5)&gt;SUM(_xlfn._xlws.FILTER(I35:I114,$A35:$A114&gt;I$4),_xlfn._xlws.FILTER($C$9:H114,$A$9:$A114&gt;I$4))),(SUMIFS($B$9:$B34,$A$9:$A34,"&lt;"&amp;$A34,$A$9:$A34,"&gt;="&amp;I$4,$A$9:$A34,"&lt;="&amp;I$5)-SUM(_xlfn._xlws.FILTER(I35:I114,$A35:$A114&gt;I$4),_xlfn._xlws.FILTER($C$9:H114,$A$9:$A114&gt;I$4))&gt;I$6)),I$6,MAX(0,SUMIFS($B$9:$B34,$A$9:$A34,"&lt;"&amp;$A34,$A$9:$A34,"&gt;="&amp;I$4,$A$9:$A34,"&lt;="&amp;I$5)-SUM(_xlfn._xlws.FILTER(I35:I114,$A35:$A114&gt;I$4),_xlfn._xlws.FILTER($C$9:H114,$A$9:$A114&gt;I$4)))),"")</f>
        <v/>
      </c>
      <c r="J34" s="32" t="str" cm="1">
        <f t="array" ref="J34">IF(AND(($A34&lt;&gt;"")*($A34&gt;J$4)*($A34&lt;=J$5)),IF(AND((SUMIFS($B$9:$B34,$A$9:$A34,"&lt;"&amp;$A34,$A$9:$A34,"&gt;="&amp;J$4,$A$9:$A34,"&lt;="&amp;J$5)&gt;SUM(_xlfn._xlws.FILTER(J35:J114,$A35:$A114&gt;J$4),_xlfn._xlws.FILTER($C$9:I114,$A$9:$A114&gt;J$4))),(SUMIFS($B$9:$B34,$A$9:$A34,"&lt;"&amp;$A34,$A$9:$A34,"&gt;="&amp;J$4,$A$9:$A34,"&lt;="&amp;J$5)-SUM(_xlfn._xlws.FILTER(J35:J114,$A35:$A114&gt;J$4),_xlfn._xlws.FILTER($C$9:I114,$A$9:$A114&gt;J$4))&gt;J$6)),J$6,MAX(0,SUMIFS($B$9:$B34,$A$9:$A34,"&lt;"&amp;$A34,$A$9:$A34,"&gt;="&amp;J$4,$A$9:$A34,"&lt;="&amp;J$5)-SUM(_xlfn._xlws.FILTER(J35:J114,$A35:$A114&gt;J$4),_xlfn._xlws.FILTER($C$9:I114,$A$9:$A114&gt;J$4)))),"")</f>
        <v/>
      </c>
      <c r="K34" s="32" t="str" cm="1">
        <f t="array" ref="K34">IF(AND(($A34&lt;&gt;"")*($A34&gt;K$4)*($A34&lt;=K$5)),IF(AND((SUMIFS($B$9:$B34,$A$9:$A34,"&lt;"&amp;$A34,$A$9:$A34,"&gt;="&amp;K$4,$A$9:$A34,"&lt;="&amp;K$5)&gt;SUM(_xlfn._xlws.FILTER(K35:K114,$A35:$A114&gt;K$4),_xlfn._xlws.FILTER($C$9:J114,$A$9:$A114&gt;K$4))),(SUMIFS($B$9:$B34,$A$9:$A34,"&lt;"&amp;$A34,$A$9:$A34,"&gt;="&amp;K$4,$A$9:$A34,"&lt;="&amp;K$5)-SUM(_xlfn._xlws.FILTER(K35:K114,$A35:$A114&gt;K$4),_xlfn._xlws.FILTER($C$9:J114,$A$9:$A114&gt;K$4))&gt;K$6)),K$6,MAX(0,SUMIFS($B$9:$B34,$A$9:$A34,"&lt;"&amp;$A34,$A$9:$A34,"&gt;="&amp;K$4,$A$9:$A34,"&lt;="&amp;K$5)-SUM(_xlfn._xlws.FILTER(K35:K114,$A35:$A114&gt;K$4),_xlfn._xlws.FILTER($C$9:J114,$A$9:$A114&gt;K$4)))),"")</f>
        <v/>
      </c>
      <c r="L34" s="32" t="str" cm="1">
        <f t="array" ref="L34">IF(AND(($A34&lt;&gt;"")*($A34&gt;L$4)*($A34&lt;=L$5)),IF(AND((SUMIFS($B$9:$B34,$A$9:$A34,"&lt;"&amp;$A34,$A$9:$A34,"&gt;="&amp;L$4,$A$9:$A34,"&lt;="&amp;L$5)&gt;SUM(_xlfn._xlws.FILTER(L35:L114,$A35:$A114&gt;L$4),_xlfn._xlws.FILTER($C$9:K114,$A$9:$A114&gt;L$4))),(SUMIFS($B$9:$B34,$A$9:$A34,"&lt;"&amp;$A34,$A$9:$A34,"&gt;="&amp;L$4,$A$9:$A34,"&lt;="&amp;L$5)-SUM(_xlfn._xlws.FILTER(L35:L114,$A35:$A114&gt;L$4),_xlfn._xlws.FILTER($C$9:K114,$A$9:$A114&gt;L$4))&gt;L$6)),L$6,MAX(0,SUMIFS($B$9:$B34,$A$9:$A34,"&lt;"&amp;$A34,$A$9:$A34,"&gt;="&amp;L$4,$A$9:$A34,"&lt;="&amp;L$5)-SUM(_xlfn._xlws.FILTER(L35:L114,$A35:$A114&gt;L$4),_xlfn._xlws.FILTER($C$9:K114,$A$9:$A114&gt;L$4)))),"")</f>
        <v/>
      </c>
      <c r="M34" s="32" t="str" cm="1">
        <f t="array" ref="M34">IF(AND(($A34&lt;&gt;"")*($A34&gt;M$4)*($A34&lt;=M$5)),IF(AND((SUMIFS($B$9:$B34,$A$9:$A34,"&lt;"&amp;$A34,$A$9:$A34,"&gt;="&amp;M$4,$A$9:$A34,"&lt;="&amp;M$5)&gt;SUM(_xlfn._xlws.FILTER(M35:M114,$A35:$A114&gt;M$4),_xlfn._xlws.FILTER($C$9:L114,$A$9:$A114&gt;M$4))),(SUMIFS($B$9:$B34,$A$9:$A34,"&lt;"&amp;$A34,$A$9:$A34,"&gt;="&amp;M$4,$A$9:$A34,"&lt;="&amp;M$5)-SUM(_xlfn._xlws.FILTER(M35:M114,$A35:$A114&gt;M$4),_xlfn._xlws.FILTER($C$9:L114,$A$9:$A114&gt;M$4))&gt;M$6)),M$6,MAX(0,SUMIFS($B$9:$B34,$A$9:$A34,"&lt;"&amp;$A34,$A$9:$A34,"&gt;="&amp;M$4,$A$9:$A34,"&lt;="&amp;M$5)-SUM(_xlfn._xlws.FILTER(M35:M114,$A35:$A114&gt;M$4),_xlfn._xlws.FILTER($C$9:L114,$A$9:$A114&gt;M$4)))),"")</f>
        <v/>
      </c>
      <c r="N34" s="32" t="str" cm="1">
        <f t="array" ref="N34">IF(AND(($A34&lt;&gt;"")*($A34&gt;N$4)*($A34&lt;=N$5)),IF(AND((SUMIFS($B$9:$B34,$A$9:$A34,"&lt;"&amp;$A34,$A$9:$A34,"&gt;="&amp;N$4,$A$9:$A34,"&lt;="&amp;N$5)&gt;SUM(_xlfn._xlws.FILTER(N35:N114,$A35:$A114&gt;N$4),_xlfn._xlws.FILTER($C$9:M114,$A$9:$A114&gt;N$4))),(SUMIFS($B$9:$B34,$A$9:$A34,"&lt;"&amp;$A34,$A$9:$A34,"&gt;="&amp;N$4,$A$9:$A34,"&lt;="&amp;N$5)-SUM(_xlfn._xlws.FILTER(N35:N114,$A35:$A114&gt;N$4),_xlfn._xlws.FILTER($C$9:M114,$A$9:$A114&gt;N$4))&gt;N$6)),N$6,MAX(0,SUMIFS($B$9:$B34,$A$9:$A34,"&lt;"&amp;$A34,$A$9:$A34,"&gt;="&amp;N$4,$A$9:$A34,"&lt;="&amp;N$5)-SUM(_xlfn._xlws.FILTER(N35:N114,$A35:$A114&gt;N$4),_xlfn._xlws.FILTER($C$9:M114,$A$9:$A114&gt;N$4)))),"")</f>
        <v/>
      </c>
      <c r="O34" s="32" t="str" cm="1">
        <f t="array" ref="O34">IF(AND(($A34&lt;&gt;"")*($A34&gt;O$4)*($A34&lt;=O$5)),IF(AND((SUMIFS($B$9:$B34,$A$9:$A34,"&lt;"&amp;$A34,$A$9:$A34,"&gt;="&amp;O$4,$A$9:$A34,"&lt;="&amp;O$5)&gt;SUM(_xlfn._xlws.FILTER(O35:O114,$A35:$A114&gt;O$4),_xlfn._xlws.FILTER($C$9:N114,$A$9:$A114&gt;O$4))),(SUMIFS($B$9:$B34,$A$9:$A34,"&lt;"&amp;$A34,$A$9:$A34,"&gt;="&amp;O$4,$A$9:$A34,"&lt;="&amp;O$5)-SUM(_xlfn._xlws.FILTER(O35:O114,$A35:$A114&gt;O$4),_xlfn._xlws.FILTER($C$9:N114,$A$9:$A114&gt;O$4))&gt;O$6)),O$6,MAX(0,SUMIFS($B$9:$B34,$A$9:$A34,"&lt;"&amp;$A34,$A$9:$A34,"&gt;="&amp;O$4,$A$9:$A34,"&lt;="&amp;O$5)-SUM(_xlfn._xlws.FILTER(O35:O114,$A35:$A114&gt;O$4),_xlfn._xlws.FILTER($C$9:N114,$A$9:$A114&gt;O$4)))),"")</f>
        <v/>
      </c>
      <c r="P34" s="32" t="str" cm="1">
        <f t="array" ref="P34">IF(AND(($A34&lt;&gt;"")*($A34&gt;P$4)*($A34&lt;=P$5)),IF(AND((SUMIFS($B$9:$B34,$A$9:$A34,"&lt;"&amp;$A34,$A$9:$A34,"&gt;="&amp;P$4,$A$9:$A34,"&lt;="&amp;P$5)&gt;SUM(_xlfn._xlws.FILTER(P35:P114,$A35:$A114&gt;P$4),_xlfn._xlws.FILTER($C$9:O114,$A$9:$A114&gt;P$4))),(SUMIFS($B$9:$B34,$A$9:$A34,"&lt;"&amp;$A34,$A$9:$A34,"&gt;="&amp;P$4,$A$9:$A34,"&lt;="&amp;P$5)-SUM(_xlfn._xlws.FILTER(P35:P114,$A35:$A114&gt;P$4),_xlfn._xlws.FILTER($C$9:O114,$A$9:$A114&gt;P$4))&gt;P$6)),P$6,MAX(0,SUMIFS($B$9:$B34,$A$9:$A34,"&lt;"&amp;$A34,$A$9:$A34,"&gt;="&amp;P$4,$A$9:$A34,"&lt;="&amp;P$5)-SUM(_xlfn._xlws.FILTER(P35:P114,$A35:$A114&gt;P$4),_xlfn._xlws.FILTER($C$9:O114,$A$9:$A114&gt;P$4)))),"")</f>
        <v/>
      </c>
      <c r="Q34" s="32" t="str" cm="1">
        <f t="array" ref="Q34">IF(AND(($A34&lt;&gt;"")*($A34&gt;Q$4)*($A34&lt;=Q$5)),IF(AND((SUMIFS($B$9:$B34,$A$9:$A34,"&lt;"&amp;$A34,$A$9:$A34,"&gt;="&amp;Q$4,$A$9:$A34,"&lt;="&amp;Q$5)&gt;SUM(_xlfn._xlws.FILTER(Q35:Q114,$A35:$A114&gt;Q$4),_xlfn._xlws.FILTER($C$9:P114,$A$9:$A114&gt;Q$4))),(SUMIFS($B$9:$B34,$A$9:$A34,"&lt;"&amp;$A34,$A$9:$A34,"&gt;="&amp;Q$4,$A$9:$A34,"&lt;="&amp;Q$5)-SUM(_xlfn._xlws.FILTER(Q35:Q114,$A35:$A114&gt;Q$4),_xlfn._xlws.FILTER($C$9:P114,$A$9:$A114&gt;Q$4))&gt;Q$6)),Q$6,MAX(0,SUMIFS($B$9:$B34,$A$9:$A34,"&lt;"&amp;$A34,$A$9:$A34,"&gt;="&amp;Q$4,$A$9:$A34,"&lt;="&amp;Q$5)-SUM(_xlfn._xlws.FILTER(Q35:Q114,$A35:$A114&gt;Q$4),_xlfn._xlws.FILTER($C$9:P114,$A$9:$A114&gt;Q$4)))),"")</f>
        <v/>
      </c>
      <c r="R34" s="32" t="str" cm="1">
        <f t="array" ref="R34">IF(AND(($A34&lt;&gt;"")*($A34&gt;R$4)*($A34&lt;=R$5)),IF(AND((SUMIFS($B$9:$B34,$A$9:$A34,"&lt;"&amp;$A34,$A$9:$A34,"&gt;="&amp;R$4,$A$9:$A34,"&lt;="&amp;R$5)&gt;SUM(_xlfn._xlws.FILTER(R35:R114,$A35:$A114&gt;R$4),_xlfn._xlws.FILTER($C$9:Q114,$A$9:$A114&gt;R$4))),(SUMIFS($B$9:$B34,$A$9:$A34,"&lt;"&amp;$A34,$A$9:$A34,"&gt;="&amp;R$4,$A$9:$A34,"&lt;="&amp;R$5)-SUM(_xlfn._xlws.FILTER(R35:R114,$A35:$A114&gt;R$4),_xlfn._xlws.FILTER($C$9:Q114,$A$9:$A114&gt;R$4))&gt;R$6)),R$6,MAX(0,SUMIFS($B$9:$B34,$A$9:$A34,"&lt;"&amp;$A34,$A$9:$A34,"&gt;="&amp;R$4,$A$9:$A34,"&lt;="&amp;R$5)-SUM(_xlfn._xlws.FILTER(R35:R114,$A35:$A114&gt;R$4),_xlfn._xlws.FILTER($C$9:Q114,$A$9:$A114&gt;R$4)))),"")</f>
        <v/>
      </c>
      <c r="S34" s="32" t="str" cm="1">
        <f t="array" ref="S34">IF(AND(($A34&lt;&gt;"")*($A34&gt;S$4)*($A34&lt;=S$5)),IF(AND((SUMIFS($B$9:$B34,$A$9:$A34,"&lt;"&amp;$A34,$A$9:$A34,"&gt;="&amp;S$4,$A$9:$A34,"&lt;="&amp;S$5)&gt;SUM(_xlfn._xlws.FILTER(S35:S114,$A35:$A114&gt;S$4),_xlfn._xlws.FILTER($C$9:R114,$A$9:$A114&gt;S$4))),(SUMIFS($B$9:$B34,$A$9:$A34,"&lt;"&amp;$A34,$A$9:$A34,"&gt;="&amp;S$4,$A$9:$A34,"&lt;="&amp;S$5)-SUM(_xlfn._xlws.FILTER(S35:S114,$A35:$A114&gt;S$4),_xlfn._xlws.FILTER($C$9:R114,$A$9:$A114&gt;S$4))&gt;S$6)),S$6,MAX(0,SUMIFS($B$9:$B34,$A$9:$A34,"&lt;"&amp;$A34,$A$9:$A34,"&gt;="&amp;S$4,$A$9:$A34,"&lt;="&amp;S$5)-SUM(_xlfn._xlws.FILTER(S35:S114,$A35:$A114&gt;S$4),_xlfn._xlws.FILTER($C$9:R114,$A$9:$A114&gt;S$4)))),"")</f>
        <v/>
      </c>
      <c r="T34" s="32" t="str" cm="1">
        <f t="array" ref="T34">IF(AND(($A34&lt;&gt;"")*($A34&gt;T$4)*($A34&lt;=T$5)),IF(AND((SUMIFS($B$9:$B34,$A$9:$A34,"&lt;"&amp;$A34,$A$9:$A34,"&gt;="&amp;T$4,$A$9:$A34,"&lt;="&amp;T$5)&gt;SUM(_xlfn._xlws.FILTER(T35:T114,$A35:$A114&gt;T$4),_xlfn._xlws.FILTER($C$9:S114,$A$9:$A114&gt;T$4))),(SUMIFS($B$9:$B34,$A$9:$A34,"&lt;"&amp;$A34,$A$9:$A34,"&gt;="&amp;T$4,$A$9:$A34,"&lt;="&amp;T$5)-SUM(_xlfn._xlws.FILTER(T35:T114,$A35:$A114&gt;T$4),_xlfn._xlws.FILTER($C$9:S114,$A$9:$A114&gt;T$4))&gt;T$6)),T$6,MAX(0,SUMIFS($B$9:$B34,$A$9:$A34,"&lt;"&amp;$A34,$A$9:$A34,"&gt;="&amp;T$4,$A$9:$A34,"&lt;="&amp;T$5)-SUM(_xlfn._xlws.FILTER(T35:T114,$A35:$A114&gt;T$4),_xlfn._xlws.FILTER($C$9:S114,$A$9:$A114&gt;T$4)))),"")</f>
        <v/>
      </c>
      <c r="U34" s="32" t="str" cm="1">
        <f t="array" ref="U34">IF(AND(($A34&lt;&gt;"")*($A34&gt;U$4)*($A34&lt;=U$5)),IF(AND((SUMIFS($B$9:$B34,$A$9:$A34,"&lt;"&amp;$A34,$A$9:$A34,"&gt;="&amp;U$4,$A$9:$A34,"&lt;="&amp;U$5)&gt;SUM(_xlfn._xlws.FILTER(U35:U114,$A35:$A114&gt;U$4),_xlfn._xlws.FILTER($C$9:T114,$A$9:$A114&gt;U$4))),(SUMIFS($B$9:$B34,$A$9:$A34,"&lt;"&amp;$A34,$A$9:$A34,"&gt;="&amp;U$4,$A$9:$A34,"&lt;="&amp;U$5)-SUM(_xlfn._xlws.FILTER(U35:U114,$A35:$A114&gt;U$4),_xlfn._xlws.FILTER($C$9:T114,$A$9:$A114&gt;U$4))&gt;U$6)),U$6,MAX(0,SUMIFS($B$9:$B34,$A$9:$A34,"&lt;"&amp;$A34,$A$9:$A34,"&gt;="&amp;U$4,$A$9:$A34,"&lt;="&amp;U$5)-SUM(_xlfn._xlws.FILTER(U35:U114,$A35:$A114&gt;U$4),_xlfn._xlws.FILTER($C$9:T114,$A$9:$A114&gt;U$4)))),"")</f>
        <v/>
      </c>
      <c r="V34" s="32" t="str" cm="1">
        <f t="array" ref="V34">IF(AND(($A34&lt;&gt;"")*($A34&gt;V$4)*($A34&lt;=V$5)),IF(AND((SUMIFS($B$9:$B34,$A$9:$A34,"&lt;"&amp;$A34,$A$9:$A34,"&gt;="&amp;V$4,$A$9:$A34,"&lt;="&amp;V$5)&gt;SUM(_xlfn._xlws.FILTER(V35:V114,$A35:$A114&gt;V$4),_xlfn._xlws.FILTER($C$9:U114,$A$9:$A114&gt;V$4))),(SUMIFS($B$9:$B34,$A$9:$A34,"&lt;"&amp;$A34,$A$9:$A34,"&gt;="&amp;V$4,$A$9:$A34,"&lt;="&amp;V$5)-SUM(_xlfn._xlws.FILTER(V35:V114,$A35:$A114&gt;V$4),_xlfn._xlws.FILTER($C$9:U114,$A$9:$A114&gt;V$4))&gt;V$6)),V$6,MAX(0,SUMIFS($B$9:$B34,$A$9:$A34,"&lt;"&amp;$A34,$A$9:$A34,"&gt;="&amp;V$4,$A$9:$A34,"&lt;="&amp;V$5)-SUM(_xlfn._xlws.FILTER(V35:V114,$A35:$A114&gt;V$4),_xlfn._xlws.FILTER($C$9:U114,$A$9:$A114&gt;V$4)))),"")</f>
        <v/>
      </c>
      <c r="W34" s="32" t="str" cm="1">
        <f t="array" ref="W34">IF(AND(($A34&lt;&gt;"")*($A34&gt;W$4)*($A34&lt;=W$5)),IF(AND((SUMIFS($B$9:$B34,$A$9:$A34,"&lt;"&amp;$A34,$A$9:$A34,"&gt;="&amp;W$4,$A$9:$A34,"&lt;="&amp;W$5)&gt;SUM(_xlfn._xlws.FILTER(W35:W114,$A35:$A114&gt;W$4),_xlfn._xlws.FILTER($C$9:V114,$A$9:$A114&gt;W$4))),(SUMIFS($B$9:$B34,$A$9:$A34,"&lt;"&amp;$A34,$A$9:$A34,"&gt;="&amp;W$4,$A$9:$A34,"&lt;="&amp;W$5)-SUM(_xlfn._xlws.FILTER(W35:W114,$A35:$A114&gt;W$4),_xlfn._xlws.FILTER($C$9:V114,$A$9:$A114&gt;W$4))&gt;W$6)),W$6,MAX(0,SUMIFS($B$9:$B34,$A$9:$A34,"&lt;"&amp;$A34,$A$9:$A34,"&gt;="&amp;W$4,$A$9:$A34,"&lt;="&amp;W$5)-SUM(_xlfn._xlws.FILTER(W35:W114,$A35:$A114&gt;W$4),_xlfn._xlws.FILTER($C$9:V114,$A$9:$A114&gt;W$4)))),"")</f>
        <v/>
      </c>
      <c r="X34" s="32" t="str" cm="1">
        <f t="array" ref="X34">IF(AND(($A34&lt;&gt;"")*($A34&gt;X$4)*($A34&lt;=X$5)),IF(AND((SUMIFS($B$9:$B34,$A$9:$A34,"&lt;"&amp;$A34,$A$9:$A34,"&gt;="&amp;X$4,$A$9:$A34,"&lt;="&amp;X$5)&gt;SUM(_xlfn._xlws.FILTER(X35:X114,$A35:$A114&gt;X$4),_xlfn._xlws.FILTER($C$9:W114,$A$9:$A114&gt;X$4))),(SUMIFS($B$9:$B34,$A$9:$A34,"&lt;"&amp;$A34,$A$9:$A34,"&gt;="&amp;X$4,$A$9:$A34,"&lt;="&amp;X$5)-SUM(_xlfn._xlws.FILTER(X35:X114,$A35:$A114&gt;X$4),_xlfn._xlws.FILTER($C$9:W114,$A$9:$A114&gt;X$4))&gt;X$6)),X$6,MAX(0,SUMIFS($B$9:$B34,$A$9:$A34,"&lt;"&amp;$A34,$A$9:$A34,"&gt;="&amp;X$4,$A$9:$A34,"&lt;="&amp;X$5)-SUM(_xlfn._xlws.FILTER(X35:X114,$A35:$A114&gt;X$4),_xlfn._xlws.FILTER($C$9:W114,$A$9:$A114&gt;X$4)))),"")</f>
        <v/>
      </c>
      <c r="Y34" s="32" t="str" cm="1">
        <f t="array" ref="Y34">IF(AND(($A34&lt;&gt;"")*($A34&gt;Y$4)*($A34&lt;=Y$5)),IF(AND((SUMIFS($B$9:$B34,$A$9:$A34,"&lt;"&amp;$A34,$A$9:$A34,"&gt;="&amp;Y$4,$A$9:$A34,"&lt;="&amp;Y$5)&gt;SUM(_xlfn._xlws.FILTER(Y35:Y114,$A35:$A114&gt;Y$4),_xlfn._xlws.FILTER($C$9:X114,$A$9:$A114&gt;Y$4))),(SUMIFS($B$9:$B34,$A$9:$A34,"&lt;"&amp;$A34,$A$9:$A34,"&gt;="&amp;Y$4,$A$9:$A34,"&lt;="&amp;Y$5)-SUM(_xlfn._xlws.FILTER(Y35:Y114,$A35:$A114&gt;Y$4),_xlfn._xlws.FILTER($C$9:X114,$A$9:$A114&gt;Y$4))&gt;Y$6)),Y$6,MAX(0,SUMIFS($B$9:$B34,$A$9:$A34,"&lt;"&amp;$A34,$A$9:$A34,"&gt;="&amp;Y$4,$A$9:$A34,"&lt;="&amp;Y$5)-SUM(_xlfn._xlws.FILTER(Y35:Y114,$A35:$A114&gt;Y$4),_xlfn._xlws.FILTER($C$9:X114,$A$9:$A114&gt;Y$4)))),"")</f>
        <v/>
      </c>
      <c r="Z34" s="32" t="str" cm="1">
        <f t="array" ref="Z34">IF(AND(($A34&lt;&gt;"")*($A34&gt;Z$4)*($A34&lt;=Z$5)),IF(AND((SUMIFS($B$9:$B34,$A$9:$A34,"&lt;"&amp;$A34,$A$9:$A34,"&gt;="&amp;Z$4,$A$9:$A34,"&lt;="&amp;Z$5)&gt;SUM(_xlfn._xlws.FILTER(Z35:Z114,$A35:$A114&gt;Z$4),_xlfn._xlws.FILTER($C$9:Y114,$A$9:$A114&gt;Z$4))),(SUMIFS($B$9:$B34,$A$9:$A34,"&lt;"&amp;$A34,$A$9:$A34,"&gt;="&amp;Z$4,$A$9:$A34,"&lt;="&amp;Z$5)-SUM(_xlfn._xlws.FILTER(Z35:Z114,$A35:$A114&gt;Z$4),_xlfn._xlws.FILTER($C$9:Y114,$A$9:$A114&gt;Z$4))&gt;Z$6)),Z$6,MAX(0,SUMIFS($B$9:$B34,$A$9:$A34,"&lt;"&amp;$A34,$A$9:$A34,"&gt;="&amp;Z$4,$A$9:$A34,"&lt;="&amp;Z$5)-SUM(_xlfn._xlws.FILTER(Z35:Z114,$A35:$A114&gt;Z$4),_xlfn._xlws.FILTER($C$9:Y114,$A$9:$A114&gt;Z$4)))),"")</f>
        <v/>
      </c>
      <c r="AA34" s="32" t="str" cm="1">
        <f t="array" ref="AA34">IF(AND(($A34&lt;&gt;"")*($A34&gt;AA$4)*($A34&lt;=AA$5)),IF(AND((SUMIFS($B$9:$B34,$A$9:$A34,"&lt;"&amp;$A34,$A$9:$A34,"&gt;="&amp;AA$4,$A$9:$A34,"&lt;="&amp;AA$5)&gt;SUM(_xlfn._xlws.FILTER(AA35:AA114,$A35:$A114&gt;AA$4),_xlfn._xlws.FILTER($C$9:Z114,$A$9:$A114&gt;AA$4))),(SUMIFS($B$9:$B34,$A$9:$A34,"&lt;"&amp;$A34,$A$9:$A34,"&gt;="&amp;AA$4,$A$9:$A34,"&lt;="&amp;AA$5)-SUM(_xlfn._xlws.FILTER(AA35:AA114,$A35:$A114&gt;AA$4),_xlfn._xlws.FILTER($C$9:Z114,$A$9:$A114&gt;AA$4))&gt;AA$6)),AA$6,MAX(0,SUMIFS($B$9:$B34,$A$9:$A34,"&lt;"&amp;$A34,$A$9:$A34,"&gt;="&amp;AA$4,$A$9:$A34,"&lt;="&amp;AA$5)-SUM(_xlfn._xlws.FILTER(AA35:AA114,$A35:$A114&gt;AA$4),_xlfn._xlws.FILTER($C$9:Z114,$A$9:$A114&gt;AA$4)))),"")</f>
        <v/>
      </c>
      <c r="AB34" s="32" t="str" cm="1">
        <f t="array" ref="AB34">IF(AND(($A34&lt;&gt;"")*($A34&gt;AB$4)*($A34&lt;=AB$5)),IF(AND((SUMIFS($B$9:$B34,$A$9:$A34,"&lt;"&amp;$A34,$A$9:$A34,"&gt;="&amp;AB$4,$A$9:$A34,"&lt;="&amp;AB$5)&gt;SUM(_xlfn._xlws.FILTER(AB35:AB114,$A35:$A114&gt;AB$4),_xlfn._xlws.FILTER($C$9:AA114,$A$9:$A114&gt;AB$4))),(SUMIFS($B$9:$B34,$A$9:$A34,"&lt;"&amp;$A34,$A$9:$A34,"&gt;="&amp;AB$4,$A$9:$A34,"&lt;="&amp;AB$5)-SUM(_xlfn._xlws.FILTER(AB35:AB114,$A35:$A114&gt;AB$4),_xlfn._xlws.FILTER($C$9:AA114,$A$9:$A114&gt;AB$4))&gt;AB$6)),AB$6,MAX(0,SUMIFS($B$9:$B34,$A$9:$A34,"&lt;"&amp;$A34,$A$9:$A34,"&gt;="&amp;AB$4,$A$9:$A34,"&lt;="&amp;AB$5)-SUM(_xlfn._xlws.FILTER(AB35:AB114,$A35:$A114&gt;AB$4),_xlfn._xlws.FILTER($C$9:AA114,$A$9:$A114&gt;AB$4)))),"")</f>
        <v/>
      </c>
      <c r="AC34" s="32" t="str" cm="1">
        <f t="array" ref="AC34">IF(AND(($A34&lt;&gt;"")*($A34&gt;AC$4)*($A34&lt;=AC$5)),IF(AND((SUMIFS($B$9:$B34,$A$9:$A34,"&lt;"&amp;$A34,$A$9:$A34,"&gt;="&amp;AC$4,$A$9:$A34,"&lt;="&amp;AC$5)&gt;SUM(_xlfn._xlws.FILTER(AC35:AC114,$A35:$A114&gt;AC$4),_xlfn._xlws.FILTER($C$9:AB114,$A$9:$A114&gt;AC$4))),(SUMIFS($B$9:$B34,$A$9:$A34,"&lt;"&amp;$A34,$A$9:$A34,"&gt;="&amp;AC$4,$A$9:$A34,"&lt;="&amp;AC$5)-SUM(_xlfn._xlws.FILTER(AC35:AC114,$A35:$A114&gt;AC$4),_xlfn._xlws.FILTER($C$9:AB114,$A$9:$A114&gt;AC$4))&gt;AC$6)),AC$6,MAX(0,SUMIFS($B$9:$B34,$A$9:$A34,"&lt;"&amp;$A34,$A$9:$A34,"&gt;="&amp;AC$4,$A$9:$A34,"&lt;="&amp;AC$5)-SUM(_xlfn._xlws.FILTER(AC35:AC114,$A35:$A114&gt;AC$4),_xlfn._xlws.FILTER($C$9:AB114,$A$9:$A114&gt;AC$4)))),"")</f>
        <v/>
      </c>
      <c r="AD34" s="32" t="str" cm="1">
        <f t="array" ref="AD34">IF(AND(($A34&lt;&gt;"")*($A34&gt;AD$4)*($A34&lt;=AD$5)),IF(AND((SUMIFS($B$9:$B34,$A$9:$A34,"&lt;"&amp;$A34,$A$9:$A34,"&gt;="&amp;AD$4,$A$9:$A34,"&lt;="&amp;AD$5)&gt;SUM(_xlfn._xlws.FILTER(AD35:AD114,$A35:$A114&gt;AD$4),_xlfn._xlws.FILTER($C$9:AC114,$A$9:$A114&gt;AD$4))),(SUMIFS($B$9:$B34,$A$9:$A34,"&lt;"&amp;$A34,$A$9:$A34,"&gt;="&amp;AD$4,$A$9:$A34,"&lt;="&amp;AD$5)-SUM(_xlfn._xlws.FILTER(AD35:AD114,$A35:$A114&gt;AD$4),_xlfn._xlws.FILTER($C$9:AC114,$A$9:$A114&gt;AD$4))&gt;AD$6)),AD$6,MAX(0,SUMIFS($B$9:$B34,$A$9:$A34,"&lt;"&amp;$A34,$A$9:$A34,"&gt;="&amp;AD$4,$A$9:$A34,"&lt;="&amp;AD$5)-SUM(_xlfn._xlws.FILTER(AD35:AD114,$A35:$A114&gt;AD$4),_xlfn._xlws.FILTER($C$9:AC114,$A$9:$A114&gt;AD$4)))),"")</f>
        <v/>
      </c>
      <c r="AE34" s="32" t="str" cm="1">
        <f t="array" ref="AE34">IF(AND(($A34&lt;&gt;"")*($A34&gt;AE$4)*($A34&lt;=AE$5)),IF(AND((SUMIFS($B$9:$B34,$A$9:$A34,"&lt;"&amp;$A34,$A$9:$A34,"&gt;="&amp;AE$4,$A$9:$A34,"&lt;="&amp;AE$5)&gt;SUM(_xlfn._xlws.FILTER(AE35:AE114,$A35:$A114&gt;AE$4),_xlfn._xlws.FILTER($C$9:AD114,$A$9:$A114&gt;AE$4))),(SUMIFS($B$9:$B34,$A$9:$A34,"&lt;"&amp;$A34,$A$9:$A34,"&gt;="&amp;AE$4,$A$9:$A34,"&lt;="&amp;AE$5)-SUM(_xlfn._xlws.FILTER(AE35:AE114,$A35:$A114&gt;AE$4),_xlfn._xlws.FILTER($C$9:AD114,$A$9:$A114&gt;AE$4))&gt;AE$6)),AE$6,MAX(0,SUMIFS($B$9:$B34,$A$9:$A34,"&lt;"&amp;$A34,$A$9:$A34,"&gt;="&amp;AE$4,$A$9:$A34,"&lt;="&amp;AE$5)-SUM(_xlfn._xlws.FILTER(AE35:AE114,$A35:$A114&gt;AE$4),_xlfn._xlws.FILTER($C$9:AD114,$A$9:$A114&gt;AE$4)))),"")</f>
        <v/>
      </c>
      <c r="AF34" s="32" t="str" cm="1">
        <f t="array" ref="AF34">IF(AND(($A34&lt;&gt;"")*($A34&gt;AF$4)*($A34&lt;=AF$5)),IF(AND((SUMIFS($B$9:$B34,$A$9:$A34,"&lt;"&amp;$A34,$A$9:$A34,"&gt;="&amp;AF$4,$A$9:$A34,"&lt;="&amp;AF$5)&gt;SUM(_xlfn._xlws.FILTER(AF35:AF114,$A35:$A114&gt;AF$4),_xlfn._xlws.FILTER($C$9:AE114,$A$9:$A114&gt;AF$4))),(SUMIFS($B$9:$B34,$A$9:$A34,"&lt;"&amp;$A34,$A$9:$A34,"&gt;="&amp;AF$4,$A$9:$A34,"&lt;="&amp;AF$5)-SUM(_xlfn._xlws.FILTER(AF35:AF114,$A35:$A114&gt;AF$4),_xlfn._xlws.FILTER($C$9:AE114,$A$9:$A114&gt;AF$4))&gt;AF$6)),AF$6,MAX(0,SUMIFS($B$9:$B34,$A$9:$A34,"&lt;"&amp;$A34,$A$9:$A34,"&gt;="&amp;AF$4,$A$9:$A34,"&lt;="&amp;AF$5)-SUM(_xlfn._xlws.FILTER(AF35:AF114,$A35:$A114&gt;AF$4),_xlfn._xlws.FILTER($C$9:AE114,$A$9:$A114&gt;AF$4)))),"")</f>
        <v/>
      </c>
      <c r="AG34" s="32" t="str" cm="1">
        <f t="array" ref="AG34">IF(AND(($A34&lt;&gt;"")*($A34&gt;AG$4)*($A34&lt;=AG$5)),IF(AND((SUMIFS($B$9:$B34,$A$9:$A34,"&lt;"&amp;$A34,$A$9:$A34,"&gt;="&amp;AG$4,$A$9:$A34,"&lt;="&amp;AG$5)&gt;SUM(_xlfn._xlws.FILTER(AG35:AG114,$A35:$A114&gt;AG$4),_xlfn._xlws.FILTER($C$9:AF114,$A$9:$A114&gt;AG$4))),(SUMIFS($B$9:$B34,$A$9:$A34,"&lt;"&amp;$A34,$A$9:$A34,"&gt;="&amp;AG$4,$A$9:$A34,"&lt;="&amp;AG$5)-SUM(_xlfn._xlws.FILTER(AG35:AG114,$A35:$A114&gt;AG$4),_xlfn._xlws.FILTER($C$9:AF114,$A$9:$A114&gt;AG$4))&gt;AG$6)),AG$6,MAX(0,SUMIFS($B$9:$B34,$A$9:$A34,"&lt;"&amp;$A34,$A$9:$A34,"&gt;="&amp;AG$4,$A$9:$A34,"&lt;="&amp;AG$5)-SUM(_xlfn._xlws.FILTER(AG35:AG114,$A35:$A114&gt;AG$4),_xlfn._xlws.FILTER($C$9:AF114,$A$9:$A114&gt;AG$4)))),"")</f>
        <v/>
      </c>
      <c r="AH34" s="32" t="str" cm="1">
        <f t="array" ref="AH34">IF(AND(($A34&lt;&gt;"")*($A34&gt;AH$4)*($A34&lt;=AH$5)),IF(AND((SUMIFS($B$9:$B34,$A$9:$A34,"&lt;"&amp;$A34,$A$9:$A34,"&gt;="&amp;AH$4,$A$9:$A34,"&lt;="&amp;AH$5)&gt;SUM(_xlfn._xlws.FILTER(AH35:AH114,$A35:$A114&gt;AH$4),_xlfn._xlws.FILTER($C$9:AG114,$A$9:$A114&gt;AH$4))),(SUMIFS($B$9:$B34,$A$9:$A34,"&lt;"&amp;$A34,$A$9:$A34,"&gt;="&amp;AH$4,$A$9:$A34,"&lt;="&amp;AH$5)-SUM(_xlfn._xlws.FILTER(AH35:AH114,$A35:$A114&gt;AH$4),_xlfn._xlws.FILTER($C$9:AG114,$A$9:$A114&gt;AH$4))&gt;AH$6)),AH$6,MAX(0,SUMIFS($B$9:$B34,$A$9:$A34,"&lt;"&amp;$A34,$A$9:$A34,"&gt;="&amp;AH$4,$A$9:$A34,"&lt;="&amp;AH$5)-SUM(_xlfn._xlws.FILTER(AH35:AH114,$A35:$A114&gt;AH$4),_xlfn._xlws.FILTER($C$9:AG114,$A$9:$A114&gt;AH$4)))),"")</f>
        <v/>
      </c>
      <c r="AI34" s="32" t="str" cm="1">
        <f t="array" ref="AI34">IF(AND(($A34&lt;&gt;"")*($A34&gt;AI$4)*($A34&lt;=AI$5)),IF(AND((SUMIFS($B$9:$B34,$A$9:$A34,"&lt;"&amp;$A34,$A$9:$A34,"&gt;="&amp;AI$4,$A$9:$A34,"&lt;="&amp;AI$5)&gt;SUM(_xlfn._xlws.FILTER(AI35:AI114,$A35:$A114&gt;AI$4),_xlfn._xlws.FILTER($C$9:AH114,$A$9:$A114&gt;AI$4))),(SUMIFS($B$9:$B34,$A$9:$A34,"&lt;"&amp;$A34,$A$9:$A34,"&gt;="&amp;AI$4,$A$9:$A34,"&lt;="&amp;AI$5)-SUM(_xlfn._xlws.FILTER(AI35:AI114,$A35:$A114&gt;AI$4),_xlfn._xlws.FILTER($C$9:AH114,$A$9:$A114&gt;AI$4))&gt;AI$6)),AI$6,MAX(0,SUMIFS($B$9:$B34,$A$9:$A34,"&lt;"&amp;$A34,$A$9:$A34,"&gt;="&amp;AI$4,$A$9:$A34,"&lt;="&amp;AI$5)-SUM(_xlfn._xlws.FILTER(AI35:AI114,$A35:$A114&gt;AI$4),_xlfn._xlws.FILTER($C$9:AH114,$A$9:$A114&gt;AI$4)))),"")</f>
        <v/>
      </c>
      <c r="AJ34" s="32" t="str" cm="1">
        <f t="array" ref="AJ34">IF(AND(($A34&lt;&gt;"")*($A34&gt;AJ$4)*($A34&lt;=AJ$5)),IF(AND((SUMIFS($B$9:$B34,$A$9:$A34,"&lt;"&amp;$A34,$A$9:$A34,"&gt;="&amp;AJ$4,$A$9:$A34,"&lt;="&amp;AJ$5)&gt;SUM(_xlfn._xlws.FILTER(AJ35:AJ114,$A35:$A114&gt;AJ$4),_xlfn._xlws.FILTER($C$9:AI114,$A$9:$A114&gt;AJ$4))),(SUMIFS($B$9:$B34,$A$9:$A34,"&lt;"&amp;$A34,$A$9:$A34,"&gt;="&amp;AJ$4,$A$9:$A34,"&lt;="&amp;AJ$5)-SUM(_xlfn._xlws.FILTER(AJ35:AJ114,$A35:$A114&gt;AJ$4),_xlfn._xlws.FILTER($C$9:AI114,$A$9:$A114&gt;AJ$4))&gt;AJ$6)),AJ$6,MAX(0,SUMIFS($B$9:$B34,$A$9:$A34,"&lt;"&amp;$A34,$A$9:$A34,"&gt;="&amp;AJ$4,$A$9:$A34,"&lt;="&amp;AJ$5)-SUM(_xlfn._xlws.FILTER(AJ35:AJ114,$A35:$A114&gt;AJ$4),_xlfn._xlws.FILTER($C$9:AI114,$A$9:$A114&gt;AJ$4)))),"")</f>
        <v/>
      </c>
      <c r="AK34" s="32" t="str" cm="1">
        <f t="array" ref="AK34">IF(AND(($A34&lt;&gt;"")*($A34&gt;AK$4)*($A34&lt;=AK$5)),IF(AND((SUMIFS($B$9:$B34,$A$9:$A34,"&lt;"&amp;$A34,$A$9:$A34,"&gt;="&amp;AK$4,$A$9:$A34,"&lt;="&amp;AK$5)&gt;SUM(_xlfn._xlws.FILTER(AK35:AK114,$A35:$A114&gt;AK$4),_xlfn._xlws.FILTER($C$9:AJ114,$A$9:$A114&gt;AK$4))),(SUMIFS($B$9:$B34,$A$9:$A34,"&lt;"&amp;$A34,$A$9:$A34,"&gt;="&amp;AK$4,$A$9:$A34,"&lt;="&amp;AK$5)-SUM(_xlfn._xlws.FILTER(AK35:AK114,$A35:$A114&gt;AK$4),_xlfn._xlws.FILTER($C$9:AJ114,$A$9:$A114&gt;AK$4))&gt;AK$6)),AK$6,MAX(0,SUMIFS($B$9:$B34,$A$9:$A34,"&lt;"&amp;$A34,$A$9:$A34,"&gt;="&amp;AK$4,$A$9:$A34,"&lt;="&amp;AK$5)-SUM(_xlfn._xlws.FILTER(AK35:AK114,$A35:$A114&gt;AK$4),_xlfn._xlws.FILTER($C$9:AJ114,$A$9:$A114&gt;AK$4)))),"")</f>
        <v/>
      </c>
      <c r="AL34" s="32" t="str" cm="1">
        <f t="array" ref="AL34">IF(AND(($A34&lt;&gt;"")*($A34&gt;AL$4)*($A34&lt;=AL$5)),IF(AND((SUMIFS($B$9:$B34,$A$9:$A34,"&lt;"&amp;$A34,$A$9:$A34,"&gt;="&amp;AL$4,$A$9:$A34,"&lt;="&amp;AL$5)&gt;SUM(_xlfn._xlws.FILTER(AL35:AL114,$A35:$A114&gt;AL$4),_xlfn._xlws.FILTER($C$9:AK114,$A$9:$A114&gt;AL$4))),(SUMIFS($B$9:$B34,$A$9:$A34,"&lt;"&amp;$A34,$A$9:$A34,"&gt;="&amp;AL$4,$A$9:$A34,"&lt;="&amp;AL$5)-SUM(_xlfn._xlws.FILTER(AL35:AL114,$A35:$A114&gt;AL$4),_xlfn._xlws.FILTER($C$9:AK114,$A$9:$A114&gt;AL$4))&gt;AL$6)),AL$6,MAX(0,SUMIFS($B$9:$B34,$A$9:$A34,"&lt;"&amp;$A34,$A$9:$A34,"&gt;="&amp;AL$4,$A$9:$A34,"&lt;="&amp;AL$5)-SUM(_xlfn._xlws.FILTER(AL35:AL114,$A35:$A114&gt;AL$4),_xlfn._xlws.FILTER($C$9:AK114,$A$9:$A114&gt;AL$4)))),"")</f>
        <v/>
      </c>
      <c r="AM34" s="32" t="str" cm="1">
        <f t="array" ref="AM34">IF(AND(($A34&lt;&gt;"")*($A34&gt;AM$4)*($A34&lt;=AM$5)),IF(AND((SUMIFS($B$9:$B34,$A$9:$A34,"&lt;"&amp;$A34,$A$9:$A34,"&gt;="&amp;AM$4,$A$9:$A34,"&lt;="&amp;AM$5)&gt;SUM(_xlfn._xlws.FILTER(AM35:AM114,$A35:$A114&gt;AM$4),_xlfn._xlws.FILTER($C$9:AL114,$A$9:$A114&gt;AM$4))),(SUMIFS($B$9:$B34,$A$9:$A34,"&lt;"&amp;$A34,$A$9:$A34,"&gt;="&amp;AM$4,$A$9:$A34,"&lt;="&amp;AM$5)-SUM(_xlfn._xlws.FILTER(AM35:AM114,$A35:$A114&gt;AM$4),_xlfn._xlws.FILTER($C$9:AL114,$A$9:$A114&gt;AM$4))&gt;AM$6)),AM$6,MAX(0,SUMIFS($B$9:$B34,$A$9:$A34,"&lt;"&amp;$A34,$A$9:$A34,"&gt;="&amp;AM$4,$A$9:$A34,"&lt;="&amp;AM$5)-SUM(_xlfn._xlws.FILTER(AM35:AM114,$A35:$A114&gt;AM$4),_xlfn._xlws.FILTER($C$9:AL114,$A$9:$A114&gt;AM$4)))),"")</f>
        <v/>
      </c>
      <c r="AN34" s="32" t="str" cm="1">
        <f t="array" ref="AN34">IF(AND(($A34&lt;&gt;"")*($A34&gt;AN$4)*($A34&lt;=AN$5)),IF(AND((SUMIFS($B$9:$B34,$A$9:$A34,"&lt;"&amp;$A34,$A$9:$A34,"&gt;="&amp;AN$4,$A$9:$A34,"&lt;="&amp;AN$5)&gt;SUM(_xlfn._xlws.FILTER(AN35:AN114,$A35:$A114&gt;AN$4),_xlfn._xlws.FILTER($C$9:AM114,$A$9:$A114&gt;AN$4))),(SUMIFS($B$9:$B34,$A$9:$A34,"&lt;"&amp;$A34,$A$9:$A34,"&gt;="&amp;AN$4,$A$9:$A34,"&lt;="&amp;AN$5)-SUM(_xlfn._xlws.FILTER(AN35:AN114,$A35:$A114&gt;AN$4),_xlfn._xlws.FILTER($C$9:AM114,$A$9:$A114&gt;AN$4))&gt;AN$6)),AN$6,MAX(0,SUMIFS($B$9:$B34,$A$9:$A34,"&lt;"&amp;$A34,$A$9:$A34,"&gt;="&amp;AN$4,$A$9:$A34,"&lt;="&amp;AN$5)-SUM(_xlfn._xlws.FILTER(AN35:AN114,$A35:$A114&gt;AN$4),_xlfn._xlws.FILTER($C$9:AM114,$A$9:$A114&gt;AN$4)))),"")</f>
        <v/>
      </c>
      <c r="AO34" s="32" t="str" cm="1">
        <f t="array" ref="AO34">IF(AND(($A34&lt;&gt;"")*($A34&gt;AO$4)*($A34&lt;=AO$5)),IF(AND((SUMIFS($B$9:$B34,$A$9:$A34,"&lt;"&amp;$A34,$A$9:$A34,"&gt;="&amp;AO$4,$A$9:$A34,"&lt;="&amp;AO$5)&gt;SUM(_xlfn._xlws.FILTER(AO35:AO114,$A35:$A114&gt;AO$4),_xlfn._xlws.FILTER($C$9:AN114,$A$9:$A114&gt;AO$4))),(SUMIFS($B$9:$B34,$A$9:$A34,"&lt;"&amp;$A34,$A$9:$A34,"&gt;="&amp;AO$4,$A$9:$A34,"&lt;="&amp;AO$5)-SUM(_xlfn._xlws.FILTER(AO35:AO114,$A35:$A114&gt;AO$4),_xlfn._xlws.FILTER($C$9:AN114,$A$9:$A114&gt;AO$4))&gt;AO$6)),AO$6,MAX(0,SUMIFS($B$9:$B34,$A$9:$A34,"&lt;"&amp;$A34,$A$9:$A34,"&gt;="&amp;AO$4,$A$9:$A34,"&lt;="&amp;AO$5)-SUM(_xlfn._xlws.FILTER(AO35:AO114,$A35:$A114&gt;AO$4),_xlfn._xlws.FILTER($C$9:AN114,$A$9:$A114&gt;AO$4)))),"")</f>
        <v/>
      </c>
      <c r="AP34" s="32" t="str" cm="1">
        <f t="array" ref="AP34">IF(AND(($A34&lt;&gt;"")*($A34&gt;AP$4)*($A34&lt;=AP$5)),IF(AND((SUMIFS($B$9:$B34,$A$9:$A34,"&lt;"&amp;$A34,$A$9:$A34,"&gt;="&amp;AP$4,$A$9:$A34,"&lt;="&amp;AP$5)&gt;SUM(_xlfn._xlws.FILTER(AP35:AP114,$A35:$A114&gt;AP$4),_xlfn._xlws.FILTER($C$9:AO114,$A$9:$A114&gt;AP$4))),(SUMIFS($B$9:$B34,$A$9:$A34,"&lt;"&amp;$A34,$A$9:$A34,"&gt;="&amp;AP$4,$A$9:$A34,"&lt;="&amp;AP$5)-SUM(_xlfn._xlws.FILTER(AP35:AP114,$A35:$A114&gt;AP$4),_xlfn._xlws.FILTER($C$9:AO114,$A$9:$A114&gt;AP$4))&gt;AP$6)),AP$6,MAX(0,SUMIFS($B$9:$B34,$A$9:$A34,"&lt;"&amp;$A34,$A$9:$A34,"&gt;="&amp;AP$4,$A$9:$A34,"&lt;="&amp;AP$5)-SUM(_xlfn._xlws.FILTER(AP35:AP114,$A35:$A114&gt;AP$4),_xlfn._xlws.FILTER($C$9:AO114,$A$9:$A114&gt;AP$4)))),"")</f>
        <v/>
      </c>
      <c r="AQ34" s="32" t="str" cm="1">
        <f t="array" ref="AQ34">IF(AND(($A34&lt;&gt;"")*($A34&gt;AQ$4)*($A34&lt;=AQ$5)),IF(AND((SUMIFS($B$9:$B34,$A$9:$A34,"&lt;"&amp;$A34,$A$9:$A34,"&gt;="&amp;AQ$4,$A$9:$A34,"&lt;="&amp;AQ$5)&gt;SUM(_xlfn._xlws.FILTER(AQ35:AQ114,$A35:$A114&gt;AQ$4),_xlfn._xlws.FILTER($C$9:AP114,$A$9:$A114&gt;AQ$4))),(SUMIFS($B$9:$B34,$A$9:$A34,"&lt;"&amp;$A34,$A$9:$A34,"&gt;="&amp;AQ$4,$A$9:$A34,"&lt;="&amp;AQ$5)-SUM(_xlfn._xlws.FILTER(AQ35:AQ114,$A35:$A114&gt;AQ$4),_xlfn._xlws.FILTER($C$9:AP114,$A$9:$A114&gt;AQ$4))&gt;AQ$6)),AQ$6,MAX(0,SUMIFS($B$9:$B34,$A$9:$A34,"&lt;"&amp;$A34,$A$9:$A34,"&gt;="&amp;AQ$4,$A$9:$A34,"&lt;="&amp;AQ$5)-SUM(_xlfn._xlws.FILTER(AQ35:AQ114,$A35:$A114&gt;AQ$4),_xlfn._xlws.FILTER($C$9:AP114,$A$9:$A114&gt;AQ$4)))),"")</f>
        <v/>
      </c>
      <c r="AR34" s="32" t="str" cm="1">
        <f t="array" ref="AR34">IF(AND(($A34&lt;&gt;"")*($A34&gt;AR$4)*($A34&lt;=AR$5)),IF(AND((SUMIFS($B$9:$B34,$A$9:$A34,"&lt;"&amp;$A34,$A$9:$A34,"&gt;="&amp;AR$4,$A$9:$A34,"&lt;="&amp;AR$5)&gt;SUM(_xlfn._xlws.FILTER(AR35:AR114,$A35:$A114&gt;AR$4),_xlfn._xlws.FILTER($C$9:AQ114,$A$9:$A114&gt;AR$4))),(SUMIFS($B$9:$B34,$A$9:$A34,"&lt;"&amp;$A34,$A$9:$A34,"&gt;="&amp;AR$4,$A$9:$A34,"&lt;="&amp;AR$5)-SUM(_xlfn._xlws.FILTER(AR35:AR114,$A35:$A114&gt;AR$4),_xlfn._xlws.FILTER($C$9:AQ114,$A$9:$A114&gt;AR$4))&gt;AR$6)),AR$6,MAX(0,SUMIFS($B$9:$B34,$A$9:$A34,"&lt;"&amp;$A34,$A$9:$A34,"&gt;="&amp;AR$4,$A$9:$A34,"&lt;="&amp;AR$5)-SUM(_xlfn._xlws.FILTER(AR35:AR114,$A35:$A114&gt;AR$4),_xlfn._xlws.FILTER($C$9:AQ114,$A$9:$A114&gt;AR$4)))),"")</f>
        <v/>
      </c>
      <c r="AS34" s="32" t="str" cm="1">
        <f t="array" ref="AS34">IF(AND(($A34&lt;&gt;"")*($A34&gt;AS$4)*($A34&lt;=AS$5)),IF(AND((SUMIFS($B$9:$B34,$A$9:$A34,"&lt;"&amp;$A34,$A$9:$A34,"&gt;="&amp;AS$4,$A$9:$A34,"&lt;="&amp;AS$5)&gt;SUM(_xlfn._xlws.FILTER(AS35:AS114,$A35:$A114&gt;AS$4),_xlfn._xlws.FILTER($C$9:AR114,$A$9:$A114&gt;AS$4))),(SUMIFS($B$9:$B34,$A$9:$A34,"&lt;"&amp;$A34,$A$9:$A34,"&gt;="&amp;AS$4,$A$9:$A34,"&lt;="&amp;AS$5)-SUM(_xlfn._xlws.FILTER(AS35:AS114,$A35:$A114&gt;AS$4),_xlfn._xlws.FILTER($C$9:AR114,$A$9:$A114&gt;AS$4))&gt;AS$6)),AS$6,MAX(0,SUMIFS($B$9:$B34,$A$9:$A34,"&lt;"&amp;$A34,$A$9:$A34,"&gt;="&amp;AS$4,$A$9:$A34,"&lt;="&amp;AS$5)-SUM(_xlfn._xlws.FILTER(AS35:AS114,$A35:$A114&gt;AS$4),_xlfn._xlws.FILTER($C$9:AR114,$A$9:$A114&gt;AS$4)))),"")</f>
        <v/>
      </c>
      <c r="AT34" s="32" t="str" cm="1">
        <f t="array" ref="AT34">IF(AND(($A34&lt;&gt;"")*($A34&gt;AT$4)*($A34&lt;=AT$5)),IF(AND((SUMIFS($B$9:$B34,$A$9:$A34,"&lt;"&amp;$A34,$A$9:$A34,"&gt;="&amp;AT$4,$A$9:$A34,"&lt;="&amp;AT$5)&gt;SUM(_xlfn._xlws.FILTER(AT35:AT114,$A35:$A114&gt;AT$4),_xlfn._xlws.FILTER($C$9:AS114,$A$9:$A114&gt;AT$4))),(SUMIFS($B$9:$B34,$A$9:$A34,"&lt;"&amp;$A34,$A$9:$A34,"&gt;="&amp;AT$4,$A$9:$A34,"&lt;="&amp;AT$5)-SUM(_xlfn._xlws.FILTER(AT35:AT114,$A35:$A114&gt;AT$4),_xlfn._xlws.FILTER($C$9:AS114,$A$9:$A114&gt;AT$4))&gt;AT$6)),AT$6,MAX(0,SUMIFS($B$9:$B34,$A$9:$A34,"&lt;"&amp;$A34,$A$9:$A34,"&gt;="&amp;AT$4,$A$9:$A34,"&lt;="&amp;AT$5)-SUM(_xlfn._xlws.FILTER(AT35:AT114,$A35:$A114&gt;AT$4),_xlfn._xlws.FILTER($C$9:AS114,$A$9:$A114&gt;AT$4)))),"")</f>
        <v/>
      </c>
      <c r="AU34" s="32" t="str" cm="1">
        <f t="array" ref="AU34">IF(AND(($A34&lt;&gt;"")*($A34&gt;AU$4)*($A34&lt;=AU$5)),IF(AND((SUMIFS($B$9:$B34,$A$9:$A34,"&lt;"&amp;$A34,$A$9:$A34,"&gt;="&amp;AU$4,$A$9:$A34,"&lt;="&amp;AU$5)&gt;SUM(_xlfn._xlws.FILTER(AU35:AU114,$A35:$A114&gt;AU$4),_xlfn._xlws.FILTER($C$9:AT114,$A$9:$A114&gt;AU$4))),(SUMIFS($B$9:$B34,$A$9:$A34,"&lt;"&amp;$A34,$A$9:$A34,"&gt;="&amp;AU$4,$A$9:$A34,"&lt;="&amp;AU$5)-SUM(_xlfn._xlws.FILTER(AU35:AU114,$A35:$A114&gt;AU$4),_xlfn._xlws.FILTER($C$9:AT114,$A$9:$A114&gt;AU$4))&gt;AU$6)),AU$6,MAX(0,SUMIFS($B$9:$B34,$A$9:$A34,"&lt;"&amp;$A34,$A$9:$A34,"&gt;="&amp;AU$4,$A$9:$A34,"&lt;="&amp;AU$5)-SUM(_xlfn._xlws.FILTER(AU35:AU114,$A35:$A114&gt;AU$4),_xlfn._xlws.FILTER($C$9:AT114,$A$9:$A114&gt;AU$4)))),"")</f>
        <v/>
      </c>
      <c r="AV34" s="32" t="str" cm="1">
        <f t="array" ref="AV34">IF(AND(($A34&lt;&gt;"")*($A34&gt;AV$4)*($A34&lt;=AV$5)),IF(AND((SUMIFS($B$9:$B34,$A$9:$A34,"&lt;"&amp;$A34,$A$9:$A34,"&gt;="&amp;AV$4,$A$9:$A34,"&lt;="&amp;AV$5)&gt;SUM(_xlfn._xlws.FILTER(AV35:AV114,$A35:$A114&gt;AV$4),_xlfn._xlws.FILTER($C$9:AU114,$A$9:$A114&gt;AV$4))),(SUMIFS($B$9:$B34,$A$9:$A34,"&lt;"&amp;$A34,$A$9:$A34,"&gt;="&amp;AV$4,$A$9:$A34,"&lt;="&amp;AV$5)-SUM(_xlfn._xlws.FILTER(AV35:AV114,$A35:$A114&gt;AV$4),_xlfn._xlws.FILTER($C$9:AU114,$A$9:$A114&gt;AV$4))&gt;AV$6)),AV$6,MAX(0,SUMIFS($B$9:$B34,$A$9:$A34,"&lt;"&amp;$A34,$A$9:$A34,"&gt;="&amp;AV$4,$A$9:$A34,"&lt;="&amp;AV$5)-SUM(_xlfn._xlws.FILTER(AV35:AV114,$A35:$A114&gt;AV$4),_xlfn._xlws.FILTER($C$9:AU114,$A$9:$A114&gt;AV$4)))),"")</f>
        <v/>
      </c>
      <c r="AW34" s="32" t="str" cm="1">
        <f t="array" ref="AW34">IF(AND(($A34&lt;&gt;"")*($A34&gt;AW$4)*($A34&lt;=AW$5)),IF(AND((SUMIFS($B$9:$B34,$A$9:$A34,"&lt;"&amp;$A34,$A$9:$A34,"&gt;="&amp;AW$4,$A$9:$A34,"&lt;="&amp;AW$5)&gt;SUM(_xlfn._xlws.FILTER(AW35:AW114,$A35:$A114&gt;AW$4),_xlfn._xlws.FILTER($C$9:AV114,$A$9:$A114&gt;AW$4))),(SUMIFS($B$9:$B34,$A$9:$A34,"&lt;"&amp;$A34,$A$9:$A34,"&gt;="&amp;AW$4,$A$9:$A34,"&lt;="&amp;AW$5)-SUM(_xlfn._xlws.FILTER(AW35:AW114,$A35:$A114&gt;AW$4),_xlfn._xlws.FILTER($C$9:AV114,$A$9:$A114&gt;AW$4))&gt;AW$6)),AW$6,MAX(0,SUMIFS($B$9:$B34,$A$9:$A34,"&lt;"&amp;$A34,$A$9:$A34,"&gt;="&amp;AW$4,$A$9:$A34,"&lt;="&amp;AW$5)-SUM(_xlfn._xlws.FILTER(AW35:AW114,$A35:$A114&gt;AW$4),_xlfn._xlws.FILTER($C$9:AV114,$A$9:$A114&gt;AW$4)))),"")</f>
        <v/>
      </c>
      <c r="AX34" s="32" t="str" cm="1">
        <f t="array" ref="AX34">IF(AND(($A34&lt;&gt;"")*($A34&gt;AX$4)*($A34&lt;=AX$5)),IF(AND((SUMIFS($B$9:$B34,$A$9:$A34,"&lt;"&amp;$A34,$A$9:$A34,"&gt;="&amp;AX$4,$A$9:$A34,"&lt;="&amp;AX$5)&gt;SUM(_xlfn._xlws.FILTER(AX35:AX114,$A35:$A114&gt;AX$4),_xlfn._xlws.FILTER($C$9:AW114,$A$9:$A114&gt;AX$4))),(SUMIFS($B$9:$B34,$A$9:$A34,"&lt;"&amp;$A34,$A$9:$A34,"&gt;="&amp;AX$4,$A$9:$A34,"&lt;="&amp;AX$5)-SUM(_xlfn._xlws.FILTER(AX35:AX114,$A35:$A114&gt;AX$4),_xlfn._xlws.FILTER($C$9:AW114,$A$9:$A114&gt;AX$4))&gt;AX$6)),AX$6,MAX(0,SUMIFS($B$9:$B34,$A$9:$A34,"&lt;"&amp;$A34,$A$9:$A34,"&gt;="&amp;AX$4,$A$9:$A34,"&lt;="&amp;AX$5)-SUM(_xlfn._xlws.FILTER(AX35:AX114,$A35:$A114&gt;AX$4),_xlfn._xlws.FILTER($C$9:AW114,$A$9:$A114&gt;AX$4)))),"")</f>
        <v/>
      </c>
      <c r="AY34" s="32" t="str" cm="1">
        <f t="array" ref="AY34">IF(AND(($A34&lt;&gt;"")*($A34&gt;AY$4)*($A34&lt;=AY$5)),IF(AND((SUMIFS($B$9:$B34,$A$9:$A34,"&lt;"&amp;$A34,$A$9:$A34,"&gt;="&amp;AY$4,$A$9:$A34,"&lt;="&amp;AY$5)&gt;SUM(_xlfn._xlws.FILTER(AY35:AY114,$A35:$A114&gt;AY$4),_xlfn._xlws.FILTER($C$9:AX114,$A$9:$A114&gt;AY$4))),(SUMIFS($B$9:$B34,$A$9:$A34,"&lt;"&amp;$A34,$A$9:$A34,"&gt;="&amp;AY$4,$A$9:$A34,"&lt;="&amp;AY$5)-SUM(_xlfn._xlws.FILTER(AY35:AY114,$A35:$A114&gt;AY$4),_xlfn._xlws.FILTER($C$9:AX114,$A$9:$A114&gt;AY$4))&gt;AY$6)),AY$6,MAX(0,SUMIFS($B$9:$B34,$A$9:$A34,"&lt;"&amp;$A34,$A$9:$A34,"&gt;="&amp;AY$4,$A$9:$A34,"&lt;="&amp;AY$5)-SUM(_xlfn._xlws.FILTER(AY35:AY114,$A35:$A114&gt;AY$4),_xlfn._xlws.FILTER($C$9:AX114,$A$9:$A114&gt;AY$4)))),"")</f>
        <v/>
      </c>
      <c r="AZ34" s="32" t="str" cm="1">
        <f t="array" ref="AZ34">IF(AND(($A34&lt;&gt;"")*($A34&gt;AZ$4)*($A34&lt;=AZ$5)),IF(AND((SUMIFS($B$9:$B34,$A$9:$A34,"&lt;"&amp;$A34,$A$9:$A34,"&gt;="&amp;AZ$4,$A$9:$A34,"&lt;="&amp;AZ$5)&gt;SUM(_xlfn._xlws.FILTER(AZ35:AZ114,$A35:$A114&gt;AZ$4),_xlfn._xlws.FILTER($C$9:AY114,$A$9:$A114&gt;AZ$4))),(SUMIFS($B$9:$B34,$A$9:$A34,"&lt;"&amp;$A34,$A$9:$A34,"&gt;="&amp;AZ$4,$A$9:$A34,"&lt;="&amp;AZ$5)-SUM(_xlfn._xlws.FILTER(AZ35:AZ114,$A35:$A114&gt;AZ$4),_xlfn._xlws.FILTER($C$9:AY114,$A$9:$A114&gt;AZ$4))&gt;AZ$6)),AZ$6,MAX(0,SUMIFS($B$9:$B34,$A$9:$A34,"&lt;"&amp;$A34,$A$9:$A34,"&gt;="&amp;AZ$4,$A$9:$A34,"&lt;="&amp;AZ$5)-SUM(_xlfn._xlws.FILTER(AZ35:AZ114,$A35:$A114&gt;AZ$4),_xlfn._xlws.FILTER($C$9:AY114,$A$9:$A114&gt;AZ$4)))),"")</f>
        <v/>
      </c>
      <c r="BA34" s="32" t="str" cm="1">
        <f t="array" ref="BA34">IF(AND(($A34&lt;&gt;"")*($A34&gt;BA$4)*($A34&lt;=BA$5)),IF(AND((SUMIFS($B$9:$B34,$A$9:$A34,"&lt;"&amp;$A34,$A$9:$A34,"&gt;="&amp;BA$4,$A$9:$A34,"&lt;="&amp;BA$5)&gt;SUM(_xlfn._xlws.FILTER(BA35:BA114,$A35:$A114&gt;BA$4),_xlfn._xlws.FILTER($C$9:AZ114,$A$9:$A114&gt;BA$4))),(SUMIFS($B$9:$B34,$A$9:$A34,"&lt;"&amp;$A34,$A$9:$A34,"&gt;="&amp;BA$4,$A$9:$A34,"&lt;="&amp;BA$5)-SUM(_xlfn._xlws.FILTER(BA35:BA114,$A35:$A114&gt;BA$4),_xlfn._xlws.FILTER($C$9:AZ114,$A$9:$A114&gt;BA$4))&gt;BA$6)),BA$6,MAX(0,SUMIFS($B$9:$B34,$A$9:$A34,"&lt;"&amp;$A34,$A$9:$A34,"&gt;="&amp;BA$4,$A$9:$A34,"&lt;="&amp;BA$5)-SUM(_xlfn._xlws.FILTER(BA35:BA114,$A35:$A114&gt;BA$4),_xlfn._xlws.FILTER($C$9:AZ114,$A$9:$A114&gt;BA$4)))),"")</f>
        <v/>
      </c>
      <c r="BB34" s="32" t="str" cm="1">
        <f t="array" ref="BB34">IF(AND(($A34&lt;&gt;"")*($A34&gt;BB$4)*($A34&lt;=BB$5)),IF(AND((SUMIFS($B$9:$B34,$A$9:$A34,"&lt;"&amp;$A34,$A$9:$A34,"&gt;="&amp;BB$4,$A$9:$A34,"&lt;="&amp;BB$5)&gt;SUM(_xlfn._xlws.FILTER(BB35:BB114,$A35:$A114&gt;BB$4),_xlfn._xlws.FILTER($C$9:BA114,$A$9:$A114&gt;BB$4))),(SUMIFS($B$9:$B34,$A$9:$A34,"&lt;"&amp;$A34,$A$9:$A34,"&gt;="&amp;BB$4,$A$9:$A34,"&lt;="&amp;BB$5)-SUM(_xlfn._xlws.FILTER(BB35:BB114,$A35:$A114&gt;BB$4),_xlfn._xlws.FILTER($C$9:BA114,$A$9:$A114&gt;BB$4))&gt;BB$6)),BB$6,MAX(0,SUMIFS($B$9:$B34,$A$9:$A34,"&lt;"&amp;$A34,$A$9:$A34,"&gt;="&amp;BB$4,$A$9:$A34,"&lt;="&amp;BB$5)-SUM(_xlfn._xlws.FILTER(BB35:BB114,$A35:$A114&gt;BB$4),_xlfn._xlws.FILTER($C$9:BA114,$A$9:$A114&gt;BB$4)))),"")</f>
        <v/>
      </c>
      <c r="BC34" s="32" t="str" cm="1">
        <f t="array" ref="BC34">IF(AND(($A34&lt;&gt;"")*($A34&gt;BC$4)*($A34&lt;=BC$5)),IF(AND((SUMIFS($B$9:$B34,$A$9:$A34,"&lt;"&amp;$A34,$A$9:$A34,"&gt;="&amp;BC$4,$A$9:$A34,"&lt;="&amp;BC$5)&gt;SUM(_xlfn._xlws.FILTER(BC35:BC114,$A35:$A114&gt;BC$4),_xlfn._xlws.FILTER($C$9:BB114,$A$9:$A114&gt;BC$4))),(SUMIFS($B$9:$B34,$A$9:$A34,"&lt;"&amp;$A34,$A$9:$A34,"&gt;="&amp;BC$4,$A$9:$A34,"&lt;="&amp;BC$5)-SUM(_xlfn._xlws.FILTER(BC35:BC114,$A35:$A114&gt;BC$4),_xlfn._xlws.FILTER($C$9:BB114,$A$9:$A114&gt;BC$4))&gt;BC$6)),BC$6,MAX(0,SUMIFS($B$9:$B34,$A$9:$A34,"&lt;"&amp;$A34,$A$9:$A34,"&gt;="&amp;BC$4,$A$9:$A34,"&lt;="&amp;BC$5)-SUM(_xlfn._xlws.FILTER(BC35:BC114,$A35:$A114&gt;BC$4),_xlfn._xlws.FILTER($C$9:BB114,$A$9:$A114&gt;BC$4)))),"")</f>
        <v/>
      </c>
      <c r="BD34" s="32" t="str" cm="1">
        <f t="array" ref="BD34">IF(AND(($A34&lt;&gt;"")*($A34&gt;BD$4)*($A34&lt;=BD$5)),IF(AND((SUMIFS($B$9:$B34,$A$9:$A34,"&lt;"&amp;$A34,$A$9:$A34,"&gt;="&amp;BD$4,$A$9:$A34,"&lt;="&amp;BD$5)&gt;SUM(_xlfn._xlws.FILTER(BD35:BD114,$A35:$A114&gt;BD$4),_xlfn._xlws.FILTER($C$9:BC114,$A$9:$A114&gt;BD$4))),(SUMIFS($B$9:$B34,$A$9:$A34,"&lt;"&amp;$A34,$A$9:$A34,"&gt;="&amp;BD$4,$A$9:$A34,"&lt;="&amp;BD$5)-SUM(_xlfn._xlws.FILTER(BD35:BD114,$A35:$A114&gt;BD$4),_xlfn._xlws.FILTER($C$9:BC114,$A$9:$A114&gt;BD$4))&gt;BD$6)),BD$6,MAX(0,SUMIFS($B$9:$B34,$A$9:$A34,"&lt;"&amp;$A34,$A$9:$A34,"&gt;="&amp;BD$4,$A$9:$A34,"&lt;="&amp;BD$5)-SUM(_xlfn._xlws.FILTER(BD35:BD114,$A35:$A114&gt;BD$4),_xlfn._xlws.FILTER($C$9:BC114,$A$9:$A114&gt;BD$4)))),"")</f>
        <v/>
      </c>
      <c r="BE34" s="32" t="str" cm="1">
        <f t="array" ref="BE34">IF(AND(($A34&lt;&gt;"")*($A34&gt;BE$4)*($A34&lt;=BE$5)),IF(AND((SUMIFS($B$9:$B34,$A$9:$A34,"&lt;"&amp;$A34,$A$9:$A34,"&gt;="&amp;BE$4,$A$9:$A34,"&lt;="&amp;BE$5)&gt;SUM(_xlfn._xlws.FILTER(BE35:BE114,$A35:$A114&gt;BE$4),_xlfn._xlws.FILTER($C$9:BD114,$A$9:$A114&gt;BE$4))),(SUMIFS($B$9:$B34,$A$9:$A34,"&lt;"&amp;$A34,$A$9:$A34,"&gt;="&amp;BE$4,$A$9:$A34,"&lt;="&amp;BE$5)-SUM(_xlfn._xlws.FILTER(BE35:BE114,$A35:$A114&gt;BE$4),_xlfn._xlws.FILTER($C$9:BD114,$A$9:$A114&gt;BE$4))&gt;BE$6)),BE$6,MAX(0,SUMIFS($B$9:$B34,$A$9:$A34,"&lt;"&amp;$A34,$A$9:$A34,"&gt;="&amp;BE$4,$A$9:$A34,"&lt;="&amp;BE$5)-SUM(_xlfn._xlws.FILTER(BE35:BE114,$A35:$A114&gt;BE$4),_xlfn._xlws.FILTER($C$9:BD114,$A$9:$A114&gt;BE$4)))),"")</f>
        <v/>
      </c>
      <c r="BF34" s="32" t="str" cm="1">
        <f t="array" ref="BF34">IF(AND(($A34&lt;&gt;"")*($A34&gt;BF$4)*($A34&lt;=BF$5)),IF(AND((SUMIFS($B$9:$B34,$A$9:$A34,"&lt;"&amp;$A34,$A$9:$A34,"&gt;="&amp;BF$4,$A$9:$A34,"&lt;="&amp;BF$5)&gt;SUM(_xlfn._xlws.FILTER(BF35:BF114,$A35:$A114&gt;BF$4),_xlfn._xlws.FILTER($C$9:BE114,$A$9:$A114&gt;BF$4))),(SUMIFS($B$9:$B34,$A$9:$A34,"&lt;"&amp;$A34,$A$9:$A34,"&gt;="&amp;BF$4,$A$9:$A34,"&lt;="&amp;BF$5)-SUM(_xlfn._xlws.FILTER(BF35:BF114,$A35:$A114&gt;BF$4),_xlfn._xlws.FILTER($C$9:BE114,$A$9:$A114&gt;BF$4))&gt;BF$6)),BF$6,MAX(0,SUMIFS($B$9:$B34,$A$9:$A34,"&lt;"&amp;$A34,$A$9:$A34,"&gt;="&amp;BF$4,$A$9:$A34,"&lt;="&amp;BF$5)-SUM(_xlfn._xlws.FILTER(BF35:BF114,$A35:$A114&gt;BF$4),_xlfn._xlws.FILTER($C$9:BE114,$A$9:$A114&gt;BF$4)))),"")</f>
        <v/>
      </c>
      <c r="BG34" s="32" t="str" cm="1">
        <f t="array" ref="BG34">IF(AND(($A34&lt;&gt;"")*($A34&gt;BG$4)*($A34&lt;=BG$5)),IF(AND((SUMIFS($B$9:$B34,$A$9:$A34,"&lt;"&amp;$A34,$A$9:$A34,"&gt;="&amp;BG$4,$A$9:$A34,"&lt;="&amp;BG$5)&gt;SUM(_xlfn._xlws.FILTER(BG35:BG114,$A35:$A114&gt;BG$4),_xlfn._xlws.FILTER($C$9:BF114,$A$9:$A114&gt;BG$4))),(SUMIFS($B$9:$B34,$A$9:$A34,"&lt;"&amp;$A34,$A$9:$A34,"&gt;="&amp;BG$4,$A$9:$A34,"&lt;="&amp;BG$5)-SUM(_xlfn._xlws.FILTER(BG35:BG114,$A35:$A114&gt;BG$4),_xlfn._xlws.FILTER($C$9:BF114,$A$9:$A114&gt;BG$4))&gt;BG$6)),BG$6,MAX(0,SUMIFS($B$9:$B34,$A$9:$A34,"&lt;"&amp;$A34,$A$9:$A34,"&gt;="&amp;BG$4,$A$9:$A34,"&lt;="&amp;BG$5)-SUM(_xlfn._xlws.FILTER(BG35:BG114,$A35:$A114&gt;BG$4),_xlfn._xlws.FILTER($C$9:BF114,$A$9:$A114&gt;BG$4)))),"")</f>
        <v/>
      </c>
      <c r="BH34" s="32" t="str" cm="1">
        <f t="array" ref="BH34">IF(AND(($A34&lt;&gt;"")*($A34&gt;BH$4)*($A34&lt;=BH$5)),IF(AND((SUMIFS($B$9:$B34,$A$9:$A34,"&lt;"&amp;$A34,$A$9:$A34,"&gt;="&amp;BH$4,$A$9:$A34,"&lt;="&amp;BH$5)&gt;SUM(_xlfn._xlws.FILTER(BH35:BH114,$A35:$A114&gt;BH$4),_xlfn._xlws.FILTER($C$9:BG114,$A$9:$A114&gt;BH$4))),(SUMIFS($B$9:$B34,$A$9:$A34,"&lt;"&amp;$A34,$A$9:$A34,"&gt;="&amp;BH$4,$A$9:$A34,"&lt;="&amp;BH$5)-SUM(_xlfn._xlws.FILTER(BH35:BH114,$A35:$A114&gt;BH$4),_xlfn._xlws.FILTER($C$9:BG114,$A$9:$A114&gt;BH$4))&gt;BH$6)),BH$6,MAX(0,SUMIFS($B$9:$B34,$A$9:$A34,"&lt;"&amp;$A34,$A$9:$A34,"&gt;="&amp;BH$4,$A$9:$A34,"&lt;="&amp;BH$5)-SUM(_xlfn._xlws.FILTER(BH35:BH114,$A35:$A114&gt;BH$4),_xlfn._xlws.FILTER($C$9:BG114,$A$9:$A114&gt;BH$4)))),"")</f>
        <v/>
      </c>
      <c r="BI34" s="32" t="str" cm="1">
        <f t="array" ref="BI34">IF(AND(($A34&lt;&gt;"")*($A34&gt;BI$4)*($A34&lt;=BI$5)),IF(AND((SUMIFS($B$9:$B34,$A$9:$A34,"&lt;"&amp;$A34,$A$9:$A34,"&gt;="&amp;BI$4,$A$9:$A34,"&lt;="&amp;BI$5)&gt;SUM(_xlfn._xlws.FILTER(BI35:BI114,$A35:$A114&gt;BI$4),_xlfn._xlws.FILTER($C$9:BH114,$A$9:$A114&gt;BI$4))),(SUMIFS($B$9:$B34,$A$9:$A34,"&lt;"&amp;$A34,$A$9:$A34,"&gt;="&amp;BI$4,$A$9:$A34,"&lt;="&amp;BI$5)-SUM(_xlfn._xlws.FILTER(BI35:BI114,$A35:$A114&gt;BI$4),_xlfn._xlws.FILTER($C$9:BH114,$A$9:$A114&gt;BI$4))&gt;BI$6)),BI$6,MAX(0,SUMIFS($B$9:$B34,$A$9:$A34,"&lt;"&amp;$A34,$A$9:$A34,"&gt;="&amp;BI$4,$A$9:$A34,"&lt;="&amp;BI$5)-SUM(_xlfn._xlws.FILTER(BI35:BI114,$A35:$A114&gt;BI$4),_xlfn._xlws.FILTER($C$9:BH114,$A$9:$A114&gt;BI$4)))),"")</f>
        <v/>
      </c>
      <c r="BJ34" s="32" t="str" cm="1">
        <f t="array" ref="BJ34">IF(AND(($A34&lt;&gt;"")*($A34&gt;BJ$4)*($A34&lt;=BJ$5)),IF(AND((SUMIFS($B$9:$B34,$A$9:$A34,"&lt;"&amp;$A34,$A$9:$A34,"&gt;="&amp;BJ$4,$A$9:$A34,"&lt;="&amp;BJ$5)&gt;SUM(_xlfn._xlws.FILTER(BJ35:BJ114,$A35:$A114&gt;BJ$4),_xlfn._xlws.FILTER($C$9:BI114,$A$9:$A114&gt;BJ$4))),(SUMIFS($B$9:$B34,$A$9:$A34,"&lt;"&amp;$A34,$A$9:$A34,"&gt;="&amp;BJ$4,$A$9:$A34,"&lt;="&amp;BJ$5)-SUM(_xlfn._xlws.FILTER(BJ35:BJ114,$A35:$A114&gt;BJ$4),_xlfn._xlws.FILTER($C$9:BI114,$A$9:$A114&gt;BJ$4))&gt;BJ$6)),BJ$6,MAX(0,SUMIFS($B$9:$B34,$A$9:$A34,"&lt;"&amp;$A34,$A$9:$A34,"&gt;="&amp;BJ$4,$A$9:$A34,"&lt;="&amp;BJ$5)-SUM(_xlfn._xlws.FILTER(BJ35:BJ114,$A35:$A114&gt;BJ$4),_xlfn._xlws.FILTER($C$9:BI114,$A$9:$A114&gt;BJ$4)))),"")</f>
        <v/>
      </c>
      <c r="BK34" s="32" t="str" cm="1">
        <f t="array" ref="BK34">IF(AND(($A34&lt;&gt;"")*($A34&gt;BK$4)*($A34&lt;=BK$5)),IF(AND((SUMIFS($B$9:$B34,$A$9:$A34,"&lt;"&amp;$A34,$A$9:$A34,"&gt;="&amp;BK$4,$A$9:$A34,"&lt;="&amp;BK$5)&gt;SUM(_xlfn._xlws.FILTER(BK35:BK114,$A35:$A114&gt;BK$4),_xlfn._xlws.FILTER($C$9:BJ114,$A$9:$A114&gt;BK$4))),(SUMIFS($B$9:$B34,$A$9:$A34,"&lt;"&amp;$A34,$A$9:$A34,"&gt;="&amp;BK$4,$A$9:$A34,"&lt;="&amp;BK$5)-SUM(_xlfn._xlws.FILTER(BK35:BK114,$A35:$A114&gt;BK$4),_xlfn._xlws.FILTER($C$9:BJ114,$A$9:$A114&gt;BK$4))&gt;BK$6)),BK$6,MAX(0,SUMIFS($B$9:$B34,$A$9:$A34,"&lt;"&amp;$A34,$A$9:$A34,"&gt;="&amp;BK$4,$A$9:$A34,"&lt;="&amp;BK$5)-SUM(_xlfn._xlws.FILTER(BK35:BK114,$A35:$A114&gt;BK$4),_xlfn._xlws.FILTER($C$9:BJ114,$A$9:$A114&gt;BK$4)))),"")</f>
        <v/>
      </c>
      <c r="BL34" s="32" t="str" cm="1">
        <f t="array" ref="BL34">IF(AND(($A34&lt;&gt;"")*($A34&gt;BL$4)*($A34&lt;=BL$5)),IF(AND((SUMIFS($B$9:$B34,$A$9:$A34,"&lt;"&amp;$A34,$A$9:$A34,"&gt;="&amp;BL$4,$A$9:$A34,"&lt;="&amp;BL$5)&gt;SUM(_xlfn._xlws.FILTER(BL35:BL114,$A35:$A114&gt;BL$4),_xlfn._xlws.FILTER($C$9:BK114,$A$9:$A114&gt;BL$4))),(SUMIFS($B$9:$B34,$A$9:$A34,"&lt;"&amp;$A34,$A$9:$A34,"&gt;="&amp;BL$4,$A$9:$A34,"&lt;="&amp;BL$5)-SUM(_xlfn._xlws.FILTER(BL35:BL114,$A35:$A114&gt;BL$4),_xlfn._xlws.FILTER($C$9:BK114,$A$9:$A114&gt;BL$4))&gt;BL$6)),BL$6,MAX(0,SUMIFS($B$9:$B34,$A$9:$A34,"&lt;"&amp;$A34,$A$9:$A34,"&gt;="&amp;BL$4,$A$9:$A34,"&lt;="&amp;BL$5)-SUM(_xlfn._xlws.FILTER(BL35:BL114,$A35:$A114&gt;BL$4),_xlfn._xlws.FILTER($C$9:BK114,$A$9:$A114&gt;BL$4)))),"")</f>
        <v/>
      </c>
      <c r="BM34" s="32" t="str" cm="1">
        <f t="array" ref="BM34">IF(AND(($A34&lt;&gt;"")*($A34&gt;BM$4)*($A34&lt;=BM$5)),IF(AND((SUMIFS($B$9:$B34,$A$9:$A34,"&lt;"&amp;$A34,$A$9:$A34,"&gt;="&amp;BM$4,$A$9:$A34,"&lt;="&amp;BM$5)&gt;SUM(_xlfn._xlws.FILTER(BM35:BM114,$A35:$A114&gt;BM$4),_xlfn._xlws.FILTER($C$9:BL114,$A$9:$A114&gt;BM$4))),(SUMIFS($B$9:$B34,$A$9:$A34,"&lt;"&amp;$A34,$A$9:$A34,"&gt;="&amp;BM$4,$A$9:$A34,"&lt;="&amp;BM$5)-SUM(_xlfn._xlws.FILTER(BM35:BM114,$A35:$A114&gt;BM$4),_xlfn._xlws.FILTER($C$9:BL114,$A$9:$A114&gt;BM$4))&gt;BM$6)),BM$6,MAX(0,SUMIFS($B$9:$B34,$A$9:$A34,"&lt;"&amp;$A34,$A$9:$A34,"&gt;="&amp;BM$4,$A$9:$A34,"&lt;="&amp;BM$5)-SUM(_xlfn._xlws.FILTER(BM35:BM114,$A35:$A114&gt;BM$4),_xlfn._xlws.FILTER($C$9:BL114,$A$9:$A114&gt;BM$4)))),"")</f>
        <v/>
      </c>
      <c r="BN34" s="32" t="str" cm="1">
        <f t="array" ref="BN34">IF(AND(($A34&lt;&gt;"")*($A34&gt;BN$4)*($A34&lt;=BN$5)),IF(AND((SUMIFS($B$9:$B34,$A$9:$A34,"&lt;"&amp;$A34,$A$9:$A34,"&gt;="&amp;BN$4,$A$9:$A34,"&lt;="&amp;BN$5)&gt;SUM(_xlfn._xlws.FILTER(BN35:BN114,$A35:$A114&gt;BN$4),_xlfn._xlws.FILTER($C$9:BM114,$A$9:$A114&gt;BN$4))),(SUMIFS($B$9:$B34,$A$9:$A34,"&lt;"&amp;$A34,$A$9:$A34,"&gt;="&amp;BN$4,$A$9:$A34,"&lt;="&amp;BN$5)-SUM(_xlfn._xlws.FILTER(BN35:BN114,$A35:$A114&gt;BN$4),_xlfn._xlws.FILTER($C$9:BM114,$A$9:$A114&gt;BN$4))&gt;BN$6)),BN$6,MAX(0,SUMIFS($B$9:$B34,$A$9:$A34,"&lt;"&amp;$A34,$A$9:$A34,"&gt;="&amp;BN$4,$A$9:$A34,"&lt;="&amp;BN$5)-SUM(_xlfn._xlws.FILTER(BN35:BN114,$A35:$A114&gt;BN$4),_xlfn._xlws.FILTER($C$9:BM114,$A$9:$A114&gt;BN$4)))),"")</f>
        <v/>
      </c>
      <c r="BO34" s="32" t="str" cm="1">
        <f t="array" ref="BO34">IF(AND(($A34&lt;&gt;"")*($A34&gt;BO$4)*($A34&lt;=BO$5)),IF(AND((SUMIFS($B$9:$B34,$A$9:$A34,"&lt;"&amp;$A34,$A$9:$A34,"&gt;="&amp;BO$4,$A$9:$A34,"&lt;="&amp;BO$5)&gt;SUM(_xlfn._xlws.FILTER(BO35:BO114,$A35:$A114&gt;BO$4),_xlfn._xlws.FILTER($C$9:BN114,$A$9:$A114&gt;BO$4))),(SUMIFS($B$9:$B34,$A$9:$A34,"&lt;"&amp;$A34,$A$9:$A34,"&gt;="&amp;BO$4,$A$9:$A34,"&lt;="&amp;BO$5)-SUM(_xlfn._xlws.FILTER(BO35:BO114,$A35:$A114&gt;BO$4),_xlfn._xlws.FILTER($C$9:BN114,$A$9:$A114&gt;BO$4))&gt;BO$6)),BO$6,MAX(0,SUMIFS($B$9:$B34,$A$9:$A34,"&lt;"&amp;$A34,$A$9:$A34,"&gt;="&amp;BO$4,$A$9:$A34,"&lt;="&amp;BO$5)-SUM(_xlfn._xlws.FILTER(BO35:BO114,$A35:$A114&gt;BO$4),_xlfn._xlws.FILTER($C$9:BN114,$A$9:$A114&gt;BO$4)))),"")</f>
        <v/>
      </c>
      <c r="BP34" s="32" t="str" cm="1">
        <f t="array" ref="BP34">IF(AND(($A34&lt;&gt;"")*($A34&gt;BP$4)*($A34&lt;=BP$5)),IF(AND((SUMIFS($B$9:$B34,$A$9:$A34,"&lt;"&amp;$A34,$A$9:$A34,"&gt;="&amp;BP$4,$A$9:$A34,"&lt;="&amp;BP$5)&gt;SUM(_xlfn._xlws.FILTER(BP35:BP114,$A35:$A114&gt;BP$4),_xlfn._xlws.FILTER($C$9:BO114,$A$9:$A114&gt;BP$4))),(SUMIFS($B$9:$B34,$A$9:$A34,"&lt;"&amp;$A34,$A$9:$A34,"&gt;="&amp;BP$4,$A$9:$A34,"&lt;="&amp;BP$5)-SUM(_xlfn._xlws.FILTER(BP35:BP114,$A35:$A114&gt;BP$4),_xlfn._xlws.FILTER($C$9:BO114,$A$9:$A114&gt;BP$4))&gt;BP$6)),BP$6,MAX(0,SUMIFS($B$9:$B34,$A$9:$A34,"&lt;"&amp;$A34,$A$9:$A34,"&gt;="&amp;BP$4,$A$9:$A34,"&lt;="&amp;BP$5)-SUM(_xlfn._xlws.FILTER(BP35:BP114,$A35:$A114&gt;BP$4),_xlfn._xlws.FILTER($C$9:BO114,$A$9:$A114&gt;BP$4)))),"")</f>
        <v/>
      </c>
      <c r="BQ34" s="32" t="str" cm="1">
        <f t="array" ref="BQ34">IF(AND(($A34&lt;&gt;"")*($A34&gt;BQ$4)*($A34&lt;=BQ$5)),IF(AND((SUMIFS($B$9:$B34,$A$9:$A34,"&lt;"&amp;$A34,$A$9:$A34,"&gt;="&amp;BQ$4,$A$9:$A34,"&lt;="&amp;BQ$5)&gt;SUM(_xlfn._xlws.FILTER(BQ35:BQ114,$A35:$A114&gt;BQ$4),_xlfn._xlws.FILTER($C$9:BP114,$A$9:$A114&gt;BQ$4))),(SUMIFS($B$9:$B34,$A$9:$A34,"&lt;"&amp;$A34,$A$9:$A34,"&gt;="&amp;BQ$4,$A$9:$A34,"&lt;="&amp;BQ$5)-SUM(_xlfn._xlws.FILTER(BQ35:BQ114,$A35:$A114&gt;BQ$4),_xlfn._xlws.FILTER($C$9:BP114,$A$9:$A114&gt;BQ$4))&gt;BQ$6)),BQ$6,MAX(0,SUMIFS($B$9:$B34,$A$9:$A34,"&lt;"&amp;$A34,$A$9:$A34,"&gt;="&amp;BQ$4,$A$9:$A34,"&lt;="&amp;BQ$5)-SUM(_xlfn._xlws.FILTER(BQ35:BQ114,$A35:$A114&gt;BQ$4),_xlfn._xlws.FILTER($C$9:BP114,$A$9:$A114&gt;BQ$4)))),"")</f>
        <v/>
      </c>
      <c r="BR34" s="32" t="str" cm="1">
        <f t="array" ref="BR34">IF(AND(($A34&lt;&gt;"")*($A34&gt;BR$4)*($A34&lt;=BR$5)),IF(AND((SUMIFS($B$9:$B34,$A$9:$A34,"&lt;"&amp;$A34,$A$9:$A34,"&gt;="&amp;BR$4,$A$9:$A34,"&lt;="&amp;BR$5)&gt;SUM(_xlfn._xlws.FILTER(BR35:BR114,$A35:$A114&gt;BR$4),_xlfn._xlws.FILTER($C$9:BQ114,$A$9:$A114&gt;BR$4))),(SUMIFS($B$9:$B34,$A$9:$A34,"&lt;"&amp;$A34,$A$9:$A34,"&gt;="&amp;BR$4,$A$9:$A34,"&lt;="&amp;BR$5)-SUM(_xlfn._xlws.FILTER(BR35:BR114,$A35:$A114&gt;BR$4),_xlfn._xlws.FILTER($C$9:BQ114,$A$9:$A114&gt;BR$4))&gt;BR$6)),BR$6,MAX(0,SUMIFS($B$9:$B34,$A$9:$A34,"&lt;"&amp;$A34,$A$9:$A34,"&gt;="&amp;BR$4,$A$9:$A34,"&lt;="&amp;BR$5)-SUM(_xlfn._xlws.FILTER(BR35:BR114,$A35:$A114&gt;BR$4),_xlfn._xlws.FILTER($C$9:BQ114,$A$9:$A114&gt;BR$4)))),"")</f>
        <v/>
      </c>
      <c r="BS34" s="32" t="str" cm="1">
        <f t="array" ref="BS34">IF(AND(($A34&lt;&gt;"")*($A34&gt;BS$4)*($A34&lt;=BS$5)),IF(AND((SUMIFS($B$9:$B34,$A$9:$A34,"&lt;"&amp;$A34,$A$9:$A34,"&gt;="&amp;BS$4,$A$9:$A34,"&lt;="&amp;BS$5)&gt;SUM(_xlfn._xlws.FILTER(BS35:BS114,$A35:$A114&gt;BS$4),_xlfn._xlws.FILTER($C$9:BR114,$A$9:$A114&gt;BS$4))),(SUMIFS($B$9:$B34,$A$9:$A34,"&lt;"&amp;$A34,$A$9:$A34,"&gt;="&amp;BS$4,$A$9:$A34,"&lt;="&amp;BS$5)-SUM(_xlfn._xlws.FILTER(BS35:BS114,$A35:$A114&gt;BS$4),_xlfn._xlws.FILTER($C$9:BR114,$A$9:$A114&gt;BS$4))&gt;BS$6)),BS$6,MAX(0,SUMIFS($B$9:$B34,$A$9:$A34,"&lt;"&amp;$A34,$A$9:$A34,"&gt;="&amp;BS$4,$A$9:$A34,"&lt;="&amp;BS$5)-SUM(_xlfn._xlws.FILTER(BS35:BS114,$A35:$A114&gt;BS$4),_xlfn._xlws.FILTER($C$9:BR114,$A$9:$A114&gt;BS$4)))),"")</f>
        <v/>
      </c>
      <c r="BT34" s="32" t="str" cm="1">
        <f t="array" ref="BT34">IF(AND(($A34&lt;&gt;"")*($A34&gt;BT$4)*($A34&lt;=BT$5)),IF(AND((SUMIFS($B$9:$B34,$A$9:$A34,"&lt;"&amp;$A34,$A$9:$A34,"&gt;="&amp;BT$4,$A$9:$A34,"&lt;="&amp;BT$5)&gt;SUM(_xlfn._xlws.FILTER(BT35:BT114,$A35:$A114&gt;BT$4),_xlfn._xlws.FILTER($C$9:BS114,$A$9:$A114&gt;BT$4))),(SUMIFS($B$9:$B34,$A$9:$A34,"&lt;"&amp;$A34,$A$9:$A34,"&gt;="&amp;BT$4,$A$9:$A34,"&lt;="&amp;BT$5)-SUM(_xlfn._xlws.FILTER(BT35:BT114,$A35:$A114&gt;BT$4),_xlfn._xlws.FILTER($C$9:BS114,$A$9:$A114&gt;BT$4))&gt;BT$6)),BT$6,MAX(0,SUMIFS($B$9:$B34,$A$9:$A34,"&lt;"&amp;$A34,$A$9:$A34,"&gt;="&amp;BT$4,$A$9:$A34,"&lt;="&amp;BT$5)-SUM(_xlfn._xlws.FILTER(BT35:BT114,$A35:$A114&gt;BT$4),_xlfn._xlws.FILTER($C$9:BS114,$A$9:$A114&gt;BT$4)))),"")</f>
        <v/>
      </c>
      <c r="BU34" s="32" t="str" cm="1">
        <f t="array" ref="BU34">IF(AND(($A34&lt;&gt;"")*($A34&gt;BU$4)*($A34&lt;=BU$5)),IF(AND((SUMIFS($B$9:$B34,$A$9:$A34,"&lt;"&amp;$A34,$A$9:$A34,"&gt;="&amp;BU$4,$A$9:$A34,"&lt;="&amp;BU$5)&gt;SUM(_xlfn._xlws.FILTER(BU35:BU114,$A35:$A114&gt;BU$4),_xlfn._xlws.FILTER($C$9:BT114,$A$9:$A114&gt;BU$4))),(SUMIFS($B$9:$B34,$A$9:$A34,"&lt;"&amp;$A34,$A$9:$A34,"&gt;="&amp;BU$4,$A$9:$A34,"&lt;="&amp;BU$5)-SUM(_xlfn._xlws.FILTER(BU35:BU114,$A35:$A114&gt;BU$4),_xlfn._xlws.FILTER($C$9:BT114,$A$9:$A114&gt;BU$4))&gt;BU$6)),BU$6,MAX(0,SUMIFS($B$9:$B34,$A$9:$A34,"&lt;"&amp;$A34,$A$9:$A34,"&gt;="&amp;BU$4,$A$9:$A34,"&lt;="&amp;BU$5)-SUM(_xlfn._xlws.FILTER(BU35:BU114,$A35:$A114&gt;BU$4),_xlfn._xlws.FILTER($C$9:BT114,$A$9:$A114&gt;BU$4)))),"")</f>
        <v/>
      </c>
      <c r="BV34" s="32" t="str" cm="1">
        <f t="array" ref="BV34">IF(AND(($A34&lt;&gt;"")*($A34&gt;BV$4)*($A34&lt;=BV$5)),IF(AND((SUMIFS($B$9:$B34,$A$9:$A34,"&lt;"&amp;$A34,$A$9:$A34,"&gt;="&amp;BV$4,$A$9:$A34,"&lt;="&amp;BV$5)&gt;SUM(_xlfn._xlws.FILTER(BV35:BV114,$A35:$A114&gt;BV$4),_xlfn._xlws.FILTER($C$9:BU114,$A$9:$A114&gt;BV$4))),(SUMIFS($B$9:$B34,$A$9:$A34,"&lt;"&amp;$A34,$A$9:$A34,"&gt;="&amp;BV$4,$A$9:$A34,"&lt;="&amp;BV$5)-SUM(_xlfn._xlws.FILTER(BV35:BV114,$A35:$A114&gt;BV$4),_xlfn._xlws.FILTER($C$9:BU114,$A$9:$A114&gt;BV$4))&gt;BV$6)),BV$6,MAX(0,SUMIFS($B$9:$B34,$A$9:$A34,"&lt;"&amp;$A34,$A$9:$A34,"&gt;="&amp;BV$4,$A$9:$A34,"&lt;="&amp;BV$5)-SUM(_xlfn._xlws.FILTER(BV35:BV114,$A35:$A114&gt;BV$4),_xlfn._xlws.FILTER($C$9:BU114,$A$9:$A114&gt;BV$4)))),"")</f>
        <v/>
      </c>
      <c r="BW34" s="32" t="str" cm="1">
        <f t="array" ref="BW34">IF(AND(($A34&lt;&gt;"")*($A34&gt;BW$4)*($A34&lt;=BW$5)),IF(AND((SUMIFS($B$9:$B34,$A$9:$A34,"&lt;"&amp;$A34,$A$9:$A34,"&gt;="&amp;BW$4,$A$9:$A34,"&lt;="&amp;BW$5)&gt;SUM(_xlfn._xlws.FILTER(BW35:BW114,$A35:$A114&gt;BW$4),_xlfn._xlws.FILTER($C$9:BV114,$A$9:$A114&gt;BW$4))),(SUMIFS($B$9:$B34,$A$9:$A34,"&lt;"&amp;$A34,$A$9:$A34,"&gt;="&amp;BW$4,$A$9:$A34,"&lt;="&amp;BW$5)-SUM(_xlfn._xlws.FILTER(BW35:BW114,$A35:$A114&gt;BW$4),_xlfn._xlws.FILTER($C$9:BV114,$A$9:$A114&gt;BW$4))&gt;BW$6)),BW$6,MAX(0,SUMIFS($B$9:$B34,$A$9:$A34,"&lt;"&amp;$A34,$A$9:$A34,"&gt;="&amp;BW$4,$A$9:$A34,"&lt;="&amp;BW$5)-SUM(_xlfn._xlws.FILTER(BW35:BW114,$A35:$A114&gt;BW$4),_xlfn._xlws.FILTER($C$9:BV114,$A$9:$A114&gt;BW$4)))),"")</f>
        <v/>
      </c>
      <c r="BX34" s="32" t="str" cm="1">
        <f t="array" ref="BX34">IF(AND(($A34&lt;&gt;"")*($A34&gt;BX$4)*($A34&lt;=BX$5)),IF(AND((SUMIFS($B$9:$B34,$A$9:$A34,"&lt;"&amp;$A34,$A$9:$A34,"&gt;="&amp;BX$4,$A$9:$A34,"&lt;="&amp;BX$5)&gt;SUM(_xlfn._xlws.FILTER(BX35:BX114,$A35:$A114&gt;BX$4),_xlfn._xlws.FILTER($C$9:BW114,$A$9:$A114&gt;BX$4))),(SUMIFS($B$9:$B34,$A$9:$A34,"&lt;"&amp;$A34,$A$9:$A34,"&gt;="&amp;BX$4,$A$9:$A34,"&lt;="&amp;BX$5)-SUM(_xlfn._xlws.FILTER(BX35:BX114,$A35:$A114&gt;BX$4),_xlfn._xlws.FILTER($C$9:BW114,$A$9:$A114&gt;BX$4))&gt;BX$6)),BX$6,MAX(0,SUMIFS($B$9:$B34,$A$9:$A34,"&lt;"&amp;$A34,$A$9:$A34,"&gt;="&amp;BX$4,$A$9:$A34,"&lt;="&amp;BX$5)-SUM(_xlfn._xlws.FILTER(BX35:BX114,$A35:$A114&gt;BX$4),_xlfn._xlws.FILTER($C$9:BW114,$A$9:$A114&gt;BX$4)))),"")</f>
        <v/>
      </c>
      <c r="BY34" s="32" t="str" cm="1">
        <f t="array" ref="BY34">IF(AND(($A34&lt;&gt;"")*($A34&gt;BY$4)*($A34&lt;=BY$5)),IF(AND((SUMIFS($B$9:$B34,$A$9:$A34,"&lt;"&amp;$A34,$A$9:$A34,"&gt;="&amp;BY$4,$A$9:$A34,"&lt;="&amp;BY$5)&gt;SUM(_xlfn._xlws.FILTER(BY35:BY114,$A35:$A114&gt;BY$4),_xlfn._xlws.FILTER($C$9:BX114,$A$9:$A114&gt;BY$4))),(SUMIFS($B$9:$B34,$A$9:$A34,"&lt;"&amp;$A34,$A$9:$A34,"&gt;="&amp;BY$4,$A$9:$A34,"&lt;="&amp;BY$5)-SUM(_xlfn._xlws.FILTER(BY35:BY114,$A35:$A114&gt;BY$4),_xlfn._xlws.FILTER($C$9:BX114,$A$9:$A114&gt;BY$4))&gt;BY$6)),BY$6,MAX(0,SUMIFS($B$9:$B34,$A$9:$A34,"&lt;"&amp;$A34,$A$9:$A34,"&gt;="&amp;BY$4,$A$9:$A34,"&lt;="&amp;BY$5)-SUM(_xlfn._xlws.FILTER(BY35:BY114,$A35:$A114&gt;BY$4),_xlfn._xlws.FILTER($C$9:BX114,$A$9:$A114&gt;BY$4)))),"")</f>
        <v/>
      </c>
      <c r="BZ34" s="32" t="str" cm="1">
        <f t="array" ref="BZ34">IF(AND(($A34&lt;&gt;"")*($A34&gt;BZ$4)*($A34&lt;=BZ$5)),IF(AND((SUMIFS($B$9:$B34,$A$9:$A34,"&lt;"&amp;$A34,$A$9:$A34,"&gt;="&amp;BZ$4,$A$9:$A34,"&lt;="&amp;BZ$5)&gt;SUM(_xlfn._xlws.FILTER(BZ35:BZ114,$A35:$A114&gt;BZ$4),_xlfn._xlws.FILTER($C$9:BY114,$A$9:$A114&gt;BZ$4))),(SUMIFS($B$9:$B34,$A$9:$A34,"&lt;"&amp;$A34,$A$9:$A34,"&gt;="&amp;BZ$4,$A$9:$A34,"&lt;="&amp;BZ$5)-SUM(_xlfn._xlws.FILTER(BZ35:BZ114,$A35:$A114&gt;BZ$4),_xlfn._xlws.FILTER($C$9:BY114,$A$9:$A114&gt;BZ$4))&gt;BZ$6)),BZ$6,MAX(0,SUMIFS($B$9:$B34,$A$9:$A34,"&lt;"&amp;$A34,$A$9:$A34,"&gt;="&amp;BZ$4,$A$9:$A34,"&lt;="&amp;BZ$5)-SUM(_xlfn._xlws.FILTER(BZ35:BZ114,$A35:$A114&gt;BZ$4),_xlfn._xlws.FILTER($C$9:BY114,$A$9:$A114&gt;BZ$4)))),"")</f>
        <v/>
      </c>
      <c r="CA34" s="32" t="str" cm="1">
        <f t="array" ref="CA34">IF(AND(($A34&lt;&gt;"")*($A34&gt;CA$4)*($A34&lt;=CA$5)),IF(AND((SUMIFS($B$9:$B34,$A$9:$A34,"&lt;"&amp;$A34,$A$9:$A34,"&gt;="&amp;CA$4,$A$9:$A34,"&lt;="&amp;CA$5)&gt;SUM(_xlfn._xlws.FILTER(CA35:CA114,$A35:$A114&gt;CA$4),_xlfn._xlws.FILTER($C$9:BZ114,$A$9:$A114&gt;CA$4))),(SUMIFS($B$9:$B34,$A$9:$A34,"&lt;"&amp;$A34,$A$9:$A34,"&gt;="&amp;CA$4,$A$9:$A34,"&lt;="&amp;CA$5)-SUM(_xlfn._xlws.FILTER(CA35:CA114,$A35:$A114&gt;CA$4),_xlfn._xlws.FILTER($C$9:BZ114,$A$9:$A114&gt;CA$4))&gt;CA$6)),CA$6,MAX(0,SUMIFS($B$9:$B34,$A$9:$A34,"&lt;"&amp;$A34,$A$9:$A34,"&gt;="&amp;CA$4,$A$9:$A34,"&lt;="&amp;CA$5)-SUM(_xlfn._xlws.FILTER(CA35:CA114,$A35:$A114&gt;CA$4),_xlfn._xlws.FILTER($C$9:BZ114,$A$9:$A114&gt;CA$4)))),"")</f>
        <v/>
      </c>
      <c r="CB34" s="32" t="str" cm="1">
        <f t="array" ref="CB34">IF(AND(($A34&lt;&gt;"")*($A34&gt;CB$4)*($A34&lt;=CB$5)),IF(AND((SUMIFS($B$9:$B34,$A$9:$A34,"&lt;"&amp;$A34,$A$9:$A34,"&gt;="&amp;CB$4,$A$9:$A34,"&lt;="&amp;CB$5)&gt;SUM(_xlfn._xlws.FILTER(CB35:CB114,$A35:$A114&gt;CB$4),_xlfn._xlws.FILTER($C$9:CA114,$A$9:$A114&gt;CB$4))),(SUMIFS($B$9:$B34,$A$9:$A34,"&lt;"&amp;$A34,$A$9:$A34,"&gt;="&amp;CB$4,$A$9:$A34,"&lt;="&amp;CB$5)-SUM(_xlfn._xlws.FILTER(CB35:CB114,$A35:$A114&gt;CB$4),_xlfn._xlws.FILTER($C$9:CA114,$A$9:$A114&gt;CB$4))&gt;CB$6)),CB$6,MAX(0,SUMIFS($B$9:$B34,$A$9:$A34,"&lt;"&amp;$A34,$A$9:$A34,"&gt;="&amp;CB$4,$A$9:$A34,"&lt;="&amp;CB$5)-SUM(_xlfn._xlws.FILTER(CB35:CB114,$A35:$A114&gt;CB$4),_xlfn._xlws.FILTER($C$9:CA114,$A$9:$A114&gt;CB$4)))),"")</f>
        <v/>
      </c>
      <c r="CC34" s="32" t="str" cm="1">
        <f t="array" ref="CC34">IF(AND(($A34&lt;&gt;"")*($A34&gt;CC$4)*($A34&lt;=CC$5)),IF(AND((SUMIFS($B$9:$B34,$A$9:$A34,"&lt;"&amp;$A34,$A$9:$A34,"&gt;="&amp;CC$4,$A$9:$A34,"&lt;="&amp;CC$5)&gt;SUM(_xlfn._xlws.FILTER(CC35:CC114,$A35:$A114&gt;CC$4),_xlfn._xlws.FILTER($C$9:CB114,$A$9:$A114&gt;CC$4))),(SUMIFS($B$9:$B34,$A$9:$A34,"&lt;"&amp;$A34,$A$9:$A34,"&gt;="&amp;CC$4,$A$9:$A34,"&lt;="&amp;CC$5)-SUM(_xlfn._xlws.FILTER(CC35:CC114,$A35:$A114&gt;CC$4),_xlfn._xlws.FILTER($C$9:CB114,$A$9:$A114&gt;CC$4))&gt;CC$6)),CC$6,MAX(0,SUMIFS($B$9:$B34,$A$9:$A34,"&lt;"&amp;$A34,$A$9:$A34,"&gt;="&amp;CC$4,$A$9:$A34,"&lt;="&amp;CC$5)-SUM(_xlfn._xlws.FILTER(CC35:CC114,$A35:$A114&gt;CC$4),_xlfn._xlws.FILTER($C$9:CB114,$A$9:$A114&gt;CC$4)))),"")</f>
        <v/>
      </c>
      <c r="CD34" s="32" t="str" cm="1">
        <f t="array" ref="CD34">IF(AND(($A34&lt;&gt;"")*($A34&gt;CD$4)*($A34&lt;=CD$5)),IF(AND((SUMIFS($B$9:$B34,$A$9:$A34,"&lt;"&amp;$A34,$A$9:$A34,"&gt;="&amp;CD$4,$A$9:$A34,"&lt;="&amp;CD$5)&gt;SUM(_xlfn._xlws.FILTER(CD35:CD114,$A35:$A114&gt;CD$4),_xlfn._xlws.FILTER($C$9:CC114,$A$9:$A114&gt;CD$4))),(SUMIFS($B$9:$B34,$A$9:$A34,"&lt;"&amp;$A34,$A$9:$A34,"&gt;="&amp;CD$4,$A$9:$A34,"&lt;="&amp;CD$5)-SUM(_xlfn._xlws.FILTER(CD35:CD114,$A35:$A114&gt;CD$4),_xlfn._xlws.FILTER($C$9:CC114,$A$9:$A114&gt;CD$4))&gt;CD$6)),CD$6,MAX(0,SUMIFS($B$9:$B34,$A$9:$A34,"&lt;"&amp;$A34,$A$9:$A34,"&gt;="&amp;CD$4,$A$9:$A34,"&lt;="&amp;CD$5)-SUM(_xlfn._xlws.FILTER(CD35:CD114,$A35:$A114&gt;CD$4),_xlfn._xlws.FILTER($C$9:CC114,$A$9:$A114&gt;CD$4)))),"")</f>
        <v/>
      </c>
      <c r="CE34" s="32" t="str" cm="1">
        <f t="array" ref="CE34">IF(AND(($A34&lt;&gt;"")*($A34&gt;CE$4)*($A34&lt;=CE$5)),IF(AND((SUMIFS($B$9:$B34,$A$9:$A34,"&lt;"&amp;$A34,$A$9:$A34,"&gt;="&amp;CE$4,$A$9:$A34,"&lt;="&amp;CE$5)&gt;SUM(_xlfn._xlws.FILTER(CE35:CE114,$A35:$A114&gt;CE$4),_xlfn._xlws.FILTER($C$9:CD114,$A$9:$A114&gt;CE$4))),(SUMIFS($B$9:$B34,$A$9:$A34,"&lt;"&amp;$A34,$A$9:$A34,"&gt;="&amp;CE$4,$A$9:$A34,"&lt;="&amp;CE$5)-SUM(_xlfn._xlws.FILTER(CE35:CE114,$A35:$A114&gt;CE$4),_xlfn._xlws.FILTER($C$9:CD114,$A$9:$A114&gt;CE$4))&gt;CE$6)),CE$6,MAX(0,SUMIFS($B$9:$B34,$A$9:$A34,"&lt;"&amp;$A34,$A$9:$A34,"&gt;="&amp;CE$4,$A$9:$A34,"&lt;="&amp;CE$5)-SUM(_xlfn._xlws.FILTER(CE35:CE114,$A35:$A114&gt;CE$4),_xlfn._xlws.FILTER($C$9:CD114,$A$9:$A114&gt;CE$4)))),"")</f>
        <v/>
      </c>
      <c r="CF34" s="32" t="str" cm="1">
        <f t="array" ref="CF34">IF(AND(($A34&lt;&gt;"")*($A34&gt;CF$4)*($A34&lt;=CF$5)),IF(AND((SUMIFS($B$9:$B34,$A$9:$A34,"&lt;"&amp;$A34,$A$9:$A34,"&gt;="&amp;CF$4,$A$9:$A34,"&lt;="&amp;CF$5)&gt;SUM(_xlfn._xlws.FILTER(CF35:CF114,$A35:$A114&gt;CF$4),_xlfn._xlws.FILTER($C$9:CE114,$A$9:$A114&gt;CF$4))),(SUMIFS($B$9:$B34,$A$9:$A34,"&lt;"&amp;$A34,$A$9:$A34,"&gt;="&amp;CF$4,$A$9:$A34,"&lt;="&amp;CF$5)-SUM(_xlfn._xlws.FILTER(CF35:CF114,$A35:$A114&gt;CF$4),_xlfn._xlws.FILTER($C$9:CE114,$A$9:$A114&gt;CF$4))&gt;CF$6)),CF$6,MAX(0,SUMIFS($B$9:$B34,$A$9:$A34,"&lt;"&amp;$A34,$A$9:$A34,"&gt;="&amp;CF$4,$A$9:$A34,"&lt;="&amp;CF$5)-SUM(_xlfn._xlws.FILTER(CF35:CF114,$A35:$A114&gt;CF$4),_xlfn._xlws.FILTER($C$9:CE114,$A$9:$A114&gt;CF$4)))),"")</f>
        <v/>
      </c>
      <c r="CG34" s="32" t="str" cm="1">
        <f t="array" ref="CG34">IF(AND(($A34&lt;&gt;"")*($A34&gt;CG$4)*($A34&lt;=CG$5)),IF(AND((SUMIFS($B$9:$B34,$A$9:$A34,"&lt;"&amp;$A34,$A$9:$A34,"&gt;="&amp;CG$4,$A$9:$A34,"&lt;="&amp;CG$5)&gt;SUM(_xlfn._xlws.FILTER(CG35:CG114,$A35:$A114&gt;CG$4),_xlfn._xlws.FILTER($C$9:CF114,$A$9:$A114&gt;CG$4))),(SUMIFS($B$9:$B34,$A$9:$A34,"&lt;"&amp;$A34,$A$9:$A34,"&gt;="&amp;CG$4,$A$9:$A34,"&lt;="&amp;CG$5)-SUM(_xlfn._xlws.FILTER(CG35:CG114,$A35:$A114&gt;CG$4),_xlfn._xlws.FILTER($C$9:CF114,$A$9:$A114&gt;CG$4))&gt;CG$6)),CG$6,MAX(0,SUMIFS($B$9:$B34,$A$9:$A34,"&lt;"&amp;$A34,$A$9:$A34,"&gt;="&amp;CG$4,$A$9:$A34,"&lt;="&amp;CG$5)-SUM(_xlfn._xlws.FILTER(CG35:CG114,$A35:$A114&gt;CG$4),_xlfn._xlws.FILTER($C$9:CF114,$A$9:$A114&gt;CG$4)))),"")</f>
        <v/>
      </c>
      <c r="CH34" s="32" t="str" cm="1">
        <f t="array" ref="CH34">IF(AND(($A34&lt;&gt;"")*($A34&gt;CH$4)*($A34&lt;=CH$5)),IF(AND((SUMIFS($B$9:$B34,$A$9:$A34,"&lt;"&amp;$A34,$A$9:$A34,"&gt;="&amp;CH$4,$A$9:$A34,"&lt;="&amp;CH$5)&gt;SUM(_xlfn._xlws.FILTER(CH35:CH114,$A35:$A114&gt;CH$4),_xlfn._xlws.FILTER($C$9:CG114,$A$9:$A114&gt;CH$4))),(SUMIFS($B$9:$B34,$A$9:$A34,"&lt;"&amp;$A34,$A$9:$A34,"&gt;="&amp;CH$4,$A$9:$A34,"&lt;="&amp;CH$5)-SUM(_xlfn._xlws.FILTER(CH35:CH114,$A35:$A114&gt;CH$4),_xlfn._xlws.FILTER($C$9:CG114,$A$9:$A114&gt;CH$4))&gt;CH$6)),CH$6,MAX(0,SUMIFS($B$9:$B34,$A$9:$A34,"&lt;"&amp;$A34,$A$9:$A34,"&gt;="&amp;CH$4,$A$9:$A34,"&lt;="&amp;CH$5)-SUM(_xlfn._xlws.FILTER(CH35:CH114,$A35:$A114&gt;CH$4),_xlfn._xlws.FILTER($C$9:CG114,$A$9:$A114&gt;CH$4)))),"")</f>
        <v/>
      </c>
      <c r="CI34" s="32" t="str" cm="1">
        <f t="array" ref="CI34">IF(AND(($A34&lt;&gt;"")*($A34&gt;CI$4)*($A34&lt;=CI$5)),IF(AND((SUMIFS($B$9:$B34,$A$9:$A34,"&lt;"&amp;$A34,$A$9:$A34,"&gt;="&amp;CI$4,$A$9:$A34,"&lt;="&amp;CI$5)&gt;SUM(_xlfn._xlws.FILTER(CI35:CI114,$A35:$A114&gt;CI$4),_xlfn._xlws.FILTER($C$9:CH114,$A$9:$A114&gt;CI$4))),(SUMIFS($B$9:$B34,$A$9:$A34,"&lt;"&amp;$A34,$A$9:$A34,"&gt;="&amp;CI$4,$A$9:$A34,"&lt;="&amp;CI$5)-SUM(_xlfn._xlws.FILTER(CI35:CI114,$A35:$A114&gt;CI$4),_xlfn._xlws.FILTER($C$9:CH114,$A$9:$A114&gt;CI$4))&gt;CI$6)),CI$6,MAX(0,SUMIFS($B$9:$B34,$A$9:$A34,"&lt;"&amp;$A34,$A$9:$A34,"&gt;="&amp;CI$4,$A$9:$A34,"&lt;="&amp;CI$5)-SUM(_xlfn._xlws.FILTER(CI35:CI114,$A35:$A114&gt;CI$4),_xlfn._xlws.FILTER($C$9:CH114,$A$9:$A114&gt;CI$4)))),"")</f>
        <v/>
      </c>
      <c r="CJ34" s="32" t="str" cm="1">
        <f t="array" ref="CJ34">IF(AND(($A34&lt;&gt;"")*($A34&gt;CJ$4)*($A34&lt;=CJ$5)),IF(AND((SUMIFS($B$9:$B34,$A$9:$A34,"&lt;"&amp;$A34,$A$9:$A34,"&gt;="&amp;CJ$4,$A$9:$A34,"&lt;="&amp;CJ$5)&gt;SUM(_xlfn._xlws.FILTER(CJ35:CJ114,$A35:$A114&gt;CJ$4),_xlfn._xlws.FILTER($C$9:CI114,$A$9:$A114&gt;CJ$4))),(SUMIFS($B$9:$B34,$A$9:$A34,"&lt;"&amp;$A34,$A$9:$A34,"&gt;="&amp;CJ$4,$A$9:$A34,"&lt;="&amp;CJ$5)-SUM(_xlfn._xlws.FILTER(CJ35:CJ114,$A35:$A114&gt;CJ$4),_xlfn._xlws.FILTER($C$9:CI114,$A$9:$A114&gt;CJ$4))&gt;CJ$6)),CJ$6,MAX(0,SUMIFS($B$9:$B34,$A$9:$A34,"&lt;"&amp;$A34,$A$9:$A34,"&gt;="&amp;CJ$4,$A$9:$A34,"&lt;="&amp;CJ$5)-SUM(_xlfn._xlws.FILTER(CJ35:CJ114,$A35:$A114&gt;CJ$4),_xlfn._xlws.FILTER($C$9:CI114,$A$9:$A114&gt;CJ$4)))),"")</f>
        <v/>
      </c>
      <c r="CK34" s="32" t="str" cm="1">
        <f t="array" ref="CK34">IF(AND(($A34&lt;&gt;"")*($A34&gt;CK$4)*($A34&lt;=CK$5)),IF(AND((SUMIFS($B$9:$B34,$A$9:$A34,"&lt;"&amp;$A34,$A$9:$A34,"&gt;="&amp;CK$4,$A$9:$A34,"&lt;="&amp;CK$5)&gt;SUM(_xlfn._xlws.FILTER(CK35:CK114,$A35:$A114&gt;CK$4),_xlfn._xlws.FILTER($C$9:CJ114,$A$9:$A114&gt;CK$4))),(SUMIFS($B$9:$B34,$A$9:$A34,"&lt;"&amp;$A34,$A$9:$A34,"&gt;="&amp;CK$4,$A$9:$A34,"&lt;="&amp;CK$5)-SUM(_xlfn._xlws.FILTER(CK35:CK114,$A35:$A114&gt;CK$4),_xlfn._xlws.FILTER($C$9:CJ114,$A$9:$A114&gt;CK$4))&gt;CK$6)),CK$6,MAX(0,SUMIFS($B$9:$B34,$A$9:$A34,"&lt;"&amp;$A34,$A$9:$A34,"&gt;="&amp;CK$4,$A$9:$A34,"&lt;="&amp;CK$5)-SUM(_xlfn._xlws.FILTER(CK35:CK114,$A35:$A114&gt;CK$4),_xlfn._xlws.FILTER($C$9:CJ114,$A$9:$A114&gt;CK$4)))),"")</f>
        <v/>
      </c>
      <c r="CL34" s="32" t="str" cm="1">
        <f t="array" ref="CL34">IF(AND(($A34&lt;&gt;"")*($A34&gt;CL$4)*($A34&lt;=CL$5)),IF(AND((SUMIFS($B$9:$B34,$A$9:$A34,"&lt;"&amp;$A34,$A$9:$A34,"&gt;="&amp;CL$4,$A$9:$A34,"&lt;="&amp;CL$5)&gt;SUM(_xlfn._xlws.FILTER(CL35:CL114,$A35:$A114&gt;CL$4),_xlfn._xlws.FILTER($C$9:CK114,$A$9:$A114&gt;CL$4))),(SUMIFS($B$9:$B34,$A$9:$A34,"&lt;"&amp;$A34,$A$9:$A34,"&gt;="&amp;CL$4,$A$9:$A34,"&lt;="&amp;CL$5)-SUM(_xlfn._xlws.FILTER(CL35:CL114,$A35:$A114&gt;CL$4),_xlfn._xlws.FILTER($C$9:CK114,$A$9:$A114&gt;CL$4))&gt;CL$6)),CL$6,MAX(0,SUMIFS($B$9:$B34,$A$9:$A34,"&lt;"&amp;$A34,$A$9:$A34,"&gt;="&amp;CL$4,$A$9:$A34,"&lt;="&amp;CL$5)-SUM(_xlfn._xlws.FILTER(CL35:CL114,$A35:$A114&gt;CL$4),_xlfn._xlws.FILTER($C$9:CK114,$A$9:$A114&gt;CL$4)))),"")</f>
        <v/>
      </c>
      <c r="CM34" s="32" t="str" cm="1">
        <f t="array" ref="CM34">IF(AND(($A34&lt;&gt;"")*($A34&gt;CM$4)*($A34&lt;=CM$5)),IF(AND((SUMIFS($B$9:$B34,$A$9:$A34,"&lt;"&amp;$A34,$A$9:$A34,"&gt;="&amp;CM$4,$A$9:$A34,"&lt;="&amp;CM$5)&gt;SUM(_xlfn._xlws.FILTER(CM35:CM114,$A35:$A114&gt;CM$4),_xlfn._xlws.FILTER($C$9:CL114,$A$9:$A114&gt;CM$4))),(SUMIFS($B$9:$B34,$A$9:$A34,"&lt;"&amp;$A34,$A$9:$A34,"&gt;="&amp;CM$4,$A$9:$A34,"&lt;="&amp;CM$5)-SUM(_xlfn._xlws.FILTER(CM35:CM114,$A35:$A114&gt;CM$4),_xlfn._xlws.FILTER($C$9:CL114,$A$9:$A114&gt;CM$4))&gt;CM$6)),CM$6,MAX(0,SUMIFS($B$9:$B34,$A$9:$A34,"&lt;"&amp;$A34,$A$9:$A34,"&gt;="&amp;CM$4,$A$9:$A34,"&lt;="&amp;CM$5)-SUM(_xlfn._xlws.FILTER(CM35:CM114,$A35:$A114&gt;CM$4),_xlfn._xlws.FILTER($C$9:CL114,$A$9:$A114&gt;CM$4)))),"")</f>
        <v/>
      </c>
      <c r="CN34" s="32" t="str" cm="1">
        <f t="array" ref="CN34">IF(AND(($A34&lt;&gt;"")*($A34&gt;CN$4)*($A34&lt;=CN$5)),IF(AND((SUMIFS($B$9:$B34,$A$9:$A34,"&lt;"&amp;$A34,$A$9:$A34,"&gt;="&amp;CN$4,$A$9:$A34,"&lt;="&amp;CN$5)&gt;SUM(_xlfn._xlws.FILTER(CN35:CN114,$A35:$A114&gt;CN$4),_xlfn._xlws.FILTER($C$9:CM114,$A$9:$A114&gt;CN$4))),(SUMIFS($B$9:$B34,$A$9:$A34,"&lt;"&amp;$A34,$A$9:$A34,"&gt;="&amp;CN$4,$A$9:$A34,"&lt;="&amp;CN$5)-SUM(_xlfn._xlws.FILTER(CN35:CN114,$A35:$A114&gt;CN$4),_xlfn._xlws.FILTER($C$9:CM114,$A$9:$A114&gt;CN$4))&gt;CN$6)),CN$6,MAX(0,SUMIFS($B$9:$B34,$A$9:$A34,"&lt;"&amp;$A34,$A$9:$A34,"&gt;="&amp;CN$4,$A$9:$A34,"&lt;="&amp;CN$5)-SUM(_xlfn._xlws.FILTER(CN35:CN114,$A35:$A114&gt;CN$4),_xlfn._xlws.FILTER($C$9:CM114,$A$9:$A114&gt;CN$4)))),"")</f>
        <v/>
      </c>
      <c r="CO34" s="32" t="str" cm="1">
        <f t="array" ref="CO34">IF(AND(($A34&lt;&gt;"")*($A34&gt;CO$4)*($A34&lt;=CO$5)),IF(AND((SUMIFS($B$9:$B34,$A$9:$A34,"&lt;"&amp;$A34,$A$9:$A34,"&gt;="&amp;CO$4,$A$9:$A34,"&lt;="&amp;CO$5)&gt;SUM(_xlfn._xlws.FILTER(CO35:CO114,$A35:$A114&gt;CO$4),_xlfn._xlws.FILTER($C$9:CN114,$A$9:$A114&gt;CO$4))),(SUMIFS($B$9:$B34,$A$9:$A34,"&lt;"&amp;$A34,$A$9:$A34,"&gt;="&amp;CO$4,$A$9:$A34,"&lt;="&amp;CO$5)-SUM(_xlfn._xlws.FILTER(CO35:CO114,$A35:$A114&gt;CO$4),_xlfn._xlws.FILTER($C$9:CN114,$A$9:$A114&gt;CO$4))&gt;CO$6)),CO$6,MAX(0,SUMIFS($B$9:$B34,$A$9:$A34,"&lt;"&amp;$A34,$A$9:$A34,"&gt;="&amp;CO$4,$A$9:$A34,"&lt;="&amp;CO$5)-SUM(_xlfn._xlws.FILTER(CO35:CO114,$A35:$A114&gt;CO$4),_xlfn._xlws.FILTER($C$9:CN114,$A$9:$A114&gt;CO$4)))),"")</f>
        <v/>
      </c>
      <c r="CP34" s="32" t="str" cm="1">
        <f t="array" ref="CP34">IF(AND(($A34&lt;&gt;"")*($A34&gt;CP$4)*($A34&lt;=CP$5)),IF(AND((SUMIFS($B$9:$B34,$A$9:$A34,"&lt;"&amp;$A34,$A$9:$A34,"&gt;="&amp;CP$4,$A$9:$A34,"&lt;="&amp;CP$5)&gt;SUM(_xlfn._xlws.FILTER(CP35:CP114,$A35:$A114&gt;CP$4),_xlfn._xlws.FILTER($C$9:CO114,$A$9:$A114&gt;CP$4))),(SUMIFS($B$9:$B34,$A$9:$A34,"&lt;"&amp;$A34,$A$9:$A34,"&gt;="&amp;CP$4,$A$9:$A34,"&lt;="&amp;CP$5)-SUM(_xlfn._xlws.FILTER(CP35:CP114,$A35:$A114&gt;CP$4),_xlfn._xlws.FILTER($C$9:CO114,$A$9:$A114&gt;CP$4))&gt;CP$6)),CP$6,MAX(0,SUMIFS($B$9:$B34,$A$9:$A34,"&lt;"&amp;$A34,$A$9:$A34,"&gt;="&amp;CP$4,$A$9:$A34,"&lt;="&amp;CP$5)-SUM(_xlfn._xlws.FILTER(CP35:CP114,$A35:$A114&gt;CP$4),_xlfn._xlws.FILTER($C$9:CO114,$A$9:$A114&gt;CP$4)))),"")</f>
        <v/>
      </c>
      <c r="CQ34" s="32" t="str" cm="1">
        <f t="array" ref="CQ34">IF(AND(($A34&lt;&gt;"")*($A34&gt;CQ$4)*($A34&lt;=CQ$5)),IF(AND((SUMIFS($B$9:$B34,$A$9:$A34,"&lt;"&amp;$A34,$A$9:$A34,"&gt;="&amp;CQ$4,$A$9:$A34,"&lt;="&amp;CQ$5)&gt;SUM(_xlfn._xlws.FILTER(CQ35:CQ114,$A35:$A114&gt;CQ$4),_xlfn._xlws.FILTER($C$9:CP114,$A$9:$A114&gt;CQ$4))),(SUMIFS($B$9:$B34,$A$9:$A34,"&lt;"&amp;$A34,$A$9:$A34,"&gt;="&amp;CQ$4,$A$9:$A34,"&lt;="&amp;CQ$5)-SUM(_xlfn._xlws.FILTER(CQ35:CQ114,$A35:$A114&gt;CQ$4),_xlfn._xlws.FILTER($C$9:CP114,$A$9:$A114&gt;CQ$4))&gt;CQ$6)),CQ$6,MAX(0,SUMIFS($B$9:$B34,$A$9:$A34,"&lt;"&amp;$A34,$A$9:$A34,"&gt;="&amp;CQ$4,$A$9:$A34,"&lt;="&amp;CQ$5)-SUM(_xlfn._xlws.FILTER(CQ35:CQ114,$A35:$A114&gt;CQ$4),_xlfn._xlws.FILTER($C$9:CP114,$A$9:$A114&gt;CQ$4)))),"")</f>
        <v/>
      </c>
      <c r="CR34" s="32" t="str" cm="1">
        <f t="array" ref="CR34">IF(AND(($A34&lt;&gt;"")*($A34&gt;CR$4)*($A34&lt;=CR$5)),IF(AND((SUMIFS($B$9:$B34,$A$9:$A34,"&lt;"&amp;$A34,$A$9:$A34,"&gt;="&amp;CR$4,$A$9:$A34,"&lt;="&amp;CR$5)&gt;SUM(_xlfn._xlws.FILTER(CR35:CR114,$A35:$A114&gt;CR$4),_xlfn._xlws.FILTER($C$9:CQ114,$A$9:$A114&gt;CR$4))),(SUMIFS($B$9:$B34,$A$9:$A34,"&lt;"&amp;$A34,$A$9:$A34,"&gt;="&amp;CR$4,$A$9:$A34,"&lt;="&amp;CR$5)-SUM(_xlfn._xlws.FILTER(CR35:CR114,$A35:$A114&gt;CR$4),_xlfn._xlws.FILTER($C$9:CQ114,$A$9:$A114&gt;CR$4))&gt;CR$6)),CR$6,MAX(0,SUMIFS($B$9:$B34,$A$9:$A34,"&lt;"&amp;$A34,$A$9:$A34,"&gt;="&amp;CR$4,$A$9:$A34,"&lt;="&amp;CR$5)-SUM(_xlfn._xlws.FILTER(CR35:CR114,$A35:$A114&gt;CR$4),_xlfn._xlws.FILTER($C$9:CQ114,$A$9:$A114&gt;CR$4)))),"")</f>
        <v/>
      </c>
      <c r="CS34" s="32" t="str" cm="1">
        <f t="array" ref="CS34">IF(AND(($A34&lt;&gt;"")*($A34&gt;CS$4)*($A34&lt;=CS$5)),IF(AND((SUMIFS($B$9:$B34,$A$9:$A34,"&lt;"&amp;$A34,$A$9:$A34,"&gt;="&amp;CS$4,$A$9:$A34,"&lt;="&amp;CS$5)&gt;SUM(_xlfn._xlws.FILTER(CS35:CS114,$A35:$A114&gt;CS$4),_xlfn._xlws.FILTER($C$9:CR114,$A$9:$A114&gt;CS$4))),(SUMIFS($B$9:$B34,$A$9:$A34,"&lt;"&amp;$A34,$A$9:$A34,"&gt;="&amp;CS$4,$A$9:$A34,"&lt;="&amp;CS$5)-SUM(_xlfn._xlws.FILTER(CS35:CS114,$A35:$A114&gt;CS$4),_xlfn._xlws.FILTER($C$9:CR114,$A$9:$A114&gt;CS$4))&gt;CS$6)),CS$6,MAX(0,SUMIFS($B$9:$B34,$A$9:$A34,"&lt;"&amp;$A34,$A$9:$A34,"&gt;="&amp;CS$4,$A$9:$A34,"&lt;="&amp;CS$5)-SUM(_xlfn._xlws.FILTER(CS35:CS114,$A35:$A114&gt;CS$4),_xlfn._xlws.FILTER($C$9:CR114,$A$9:$A114&gt;CS$4)))),"")</f>
        <v/>
      </c>
      <c r="CT34" s="32" t="str" cm="1">
        <f t="array" ref="CT34">IF(AND(($A34&lt;&gt;"")*($A34&gt;CT$4)*($A34&lt;=CT$5)),IF(AND((SUMIFS($B$9:$B34,$A$9:$A34,"&lt;"&amp;$A34,$A$9:$A34,"&gt;="&amp;CT$4,$A$9:$A34,"&lt;="&amp;CT$5)&gt;SUM(_xlfn._xlws.FILTER(CT35:CT114,$A35:$A114&gt;CT$4),_xlfn._xlws.FILTER($C$9:CS114,$A$9:$A114&gt;CT$4))),(SUMIFS($B$9:$B34,$A$9:$A34,"&lt;"&amp;$A34,$A$9:$A34,"&gt;="&amp;CT$4,$A$9:$A34,"&lt;="&amp;CT$5)-SUM(_xlfn._xlws.FILTER(CT35:CT114,$A35:$A114&gt;CT$4),_xlfn._xlws.FILTER($C$9:CS114,$A$9:$A114&gt;CT$4))&gt;CT$6)),CT$6,MAX(0,SUMIFS($B$9:$B34,$A$9:$A34,"&lt;"&amp;$A34,$A$9:$A34,"&gt;="&amp;CT$4,$A$9:$A34,"&lt;="&amp;CT$5)-SUM(_xlfn._xlws.FILTER(CT35:CT114,$A35:$A114&gt;CT$4),_xlfn._xlws.FILTER($C$9:CS114,$A$9:$A114&gt;CT$4)))),"")</f>
        <v/>
      </c>
      <c r="CU34" s="32" t="str" cm="1">
        <f t="array" ref="CU34">IF(AND(($A34&lt;&gt;"")*($A34&gt;CU$4)*($A34&lt;=CU$5)),IF(AND((SUMIFS($B$9:$B34,$A$9:$A34,"&lt;"&amp;$A34,$A$9:$A34,"&gt;="&amp;CU$4,$A$9:$A34,"&lt;="&amp;CU$5)&gt;SUM(_xlfn._xlws.FILTER(CU35:CU114,$A35:$A114&gt;CU$4),_xlfn._xlws.FILTER($C$9:CT114,$A$9:$A114&gt;CU$4))),(SUMIFS($B$9:$B34,$A$9:$A34,"&lt;"&amp;$A34,$A$9:$A34,"&gt;="&amp;CU$4,$A$9:$A34,"&lt;="&amp;CU$5)-SUM(_xlfn._xlws.FILTER(CU35:CU114,$A35:$A114&gt;CU$4),_xlfn._xlws.FILTER($C$9:CT114,$A$9:$A114&gt;CU$4))&gt;CU$6)),CU$6,MAX(0,SUMIFS($B$9:$B34,$A$9:$A34,"&lt;"&amp;$A34,$A$9:$A34,"&gt;="&amp;CU$4,$A$9:$A34,"&lt;="&amp;CU$5)-SUM(_xlfn._xlws.FILTER(CU35:CU114,$A35:$A114&gt;CU$4),_xlfn._xlws.FILTER($C$9:CT114,$A$9:$A114&gt;CU$4)))),"")</f>
        <v/>
      </c>
      <c r="CV34" s="32" t="str" cm="1">
        <f t="array" ref="CV34">IF(AND(($A34&lt;&gt;"")*($A34&gt;CV$4)*($A34&lt;=CV$5)),IF(AND((SUMIFS($B$9:$B34,$A$9:$A34,"&lt;"&amp;$A34,$A$9:$A34,"&gt;="&amp;CV$4,$A$9:$A34,"&lt;="&amp;CV$5)&gt;SUM(_xlfn._xlws.FILTER(CV35:CV114,$A35:$A114&gt;CV$4),_xlfn._xlws.FILTER($C$9:CU114,$A$9:$A114&gt;CV$4))),(SUMIFS($B$9:$B34,$A$9:$A34,"&lt;"&amp;$A34,$A$9:$A34,"&gt;="&amp;CV$4,$A$9:$A34,"&lt;="&amp;CV$5)-SUM(_xlfn._xlws.FILTER(CV35:CV114,$A35:$A114&gt;CV$4),_xlfn._xlws.FILTER($C$9:CU114,$A$9:$A114&gt;CV$4))&gt;CV$6)),CV$6,MAX(0,SUMIFS($B$9:$B34,$A$9:$A34,"&lt;"&amp;$A34,$A$9:$A34,"&gt;="&amp;CV$4,$A$9:$A34,"&lt;="&amp;CV$5)-SUM(_xlfn._xlws.FILTER(CV35:CV114,$A35:$A114&gt;CV$4),_xlfn._xlws.FILTER($C$9:CU114,$A$9:$A114&gt;CV$4)))),"")</f>
        <v/>
      </c>
      <c r="CW34" s="32" t="str" cm="1">
        <f t="array" ref="CW34">IF(AND(($A34&lt;&gt;"")*($A34&gt;CW$4)*($A34&lt;=CW$5)),IF(AND((SUMIFS($B$9:$B34,$A$9:$A34,"&lt;"&amp;$A34,$A$9:$A34,"&gt;="&amp;CW$4,$A$9:$A34,"&lt;="&amp;CW$5)&gt;SUM(_xlfn._xlws.FILTER(CW35:CW114,$A35:$A114&gt;CW$4),_xlfn._xlws.FILTER($C$9:CV114,$A$9:$A114&gt;CW$4))),(SUMIFS($B$9:$B34,$A$9:$A34,"&lt;"&amp;$A34,$A$9:$A34,"&gt;="&amp;CW$4,$A$9:$A34,"&lt;="&amp;CW$5)-SUM(_xlfn._xlws.FILTER(CW35:CW114,$A35:$A114&gt;CW$4),_xlfn._xlws.FILTER($C$9:CV114,$A$9:$A114&gt;CW$4))&gt;CW$6)),CW$6,MAX(0,SUMIFS($B$9:$B34,$A$9:$A34,"&lt;"&amp;$A34,$A$9:$A34,"&gt;="&amp;CW$4,$A$9:$A34,"&lt;="&amp;CW$5)-SUM(_xlfn._xlws.FILTER(CW35:CW114,$A35:$A114&gt;CW$4),_xlfn._xlws.FILTER($C$9:CV114,$A$9:$A114&gt;CW$4)))),"")</f>
        <v/>
      </c>
      <c r="CX34" s="32" t="str" cm="1">
        <f t="array" ref="CX34">IF(AND(($A34&lt;&gt;"")*($A34&gt;CX$4)*($A34&lt;=CX$5)),IF(AND((SUMIFS($B$9:$B34,$A$9:$A34,"&lt;"&amp;$A34,$A$9:$A34,"&gt;="&amp;CX$4,$A$9:$A34,"&lt;="&amp;CX$5)&gt;SUM(_xlfn._xlws.FILTER(CX35:CX114,$A35:$A114&gt;CX$4),_xlfn._xlws.FILTER($C$9:CW114,$A$9:$A114&gt;CX$4))),(SUMIFS($B$9:$B34,$A$9:$A34,"&lt;"&amp;$A34,$A$9:$A34,"&gt;="&amp;CX$4,$A$9:$A34,"&lt;="&amp;CX$5)-SUM(_xlfn._xlws.FILTER(CX35:CX114,$A35:$A114&gt;CX$4),_xlfn._xlws.FILTER($C$9:CW114,$A$9:$A114&gt;CX$4))&gt;CX$6)),CX$6,MAX(0,SUMIFS($B$9:$B34,$A$9:$A34,"&lt;"&amp;$A34,$A$9:$A34,"&gt;="&amp;CX$4,$A$9:$A34,"&lt;="&amp;CX$5)-SUM(_xlfn._xlws.FILTER(CX35:CX114,$A35:$A114&gt;CX$4),_xlfn._xlws.FILTER($C$9:CW114,$A$9:$A114&gt;CX$4)))),"")</f>
        <v/>
      </c>
      <c r="CY34" s="32" t="str" cm="1">
        <f t="array" ref="CY34">IF(AND(($A34&lt;&gt;"")*($A34&gt;CY$4)*($A34&lt;=CY$5)),IF(AND((SUMIFS($B$9:$B34,$A$9:$A34,"&lt;"&amp;$A34,$A$9:$A34,"&gt;="&amp;CY$4,$A$9:$A34,"&lt;="&amp;CY$5)&gt;SUM(_xlfn._xlws.FILTER(CY35:CY114,$A35:$A114&gt;CY$4),_xlfn._xlws.FILTER($C$9:CX114,$A$9:$A114&gt;CY$4))),(SUMIFS($B$9:$B34,$A$9:$A34,"&lt;"&amp;$A34,$A$9:$A34,"&gt;="&amp;CY$4,$A$9:$A34,"&lt;="&amp;CY$5)-SUM(_xlfn._xlws.FILTER(CY35:CY114,$A35:$A114&gt;CY$4),_xlfn._xlws.FILTER($C$9:CX114,$A$9:$A114&gt;CY$4))&gt;CY$6)),CY$6,MAX(0,SUMIFS($B$9:$B34,$A$9:$A34,"&lt;"&amp;$A34,$A$9:$A34,"&gt;="&amp;CY$4,$A$9:$A34,"&lt;="&amp;CY$5)-SUM(_xlfn._xlws.FILTER(CY35:CY114,$A35:$A114&gt;CY$4),_xlfn._xlws.FILTER($C$9:CX114,$A$9:$A114&gt;CY$4)))),"")</f>
        <v/>
      </c>
      <c r="CZ34" s="32" t="str" cm="1">
        <f t="array" ref="CZ34">IF(AND(($A34&lt;&gt;"")*($A34&gt;CZ$4)*($A34&lt;=CZ$5)),IF(AND((SUMIFS($B$9:$B34,$A$9:$A34,"&lt;"&amp;$A34,$A$9:$A34,"&gt;="&amp;CZ$4,$A$9:$A34,"&lt;="&amp;CZ$5)&gt;SUM(_xlfn._xlws.FILTER(CZ35:CZ114,$A35:$A114&gt;CZ$4),_xlfn._xlws.FILTER($C$9:CY114,$A$9:$A114&gt;CZ$4))),(SUMIFS($B$9:$B34,$A$9:$A34,"&lt;"&amp;$A34,$A$9:$A34,"&gt;="&amp;CZ$4,$A$9:$A34,"&lt;="&amp;CZ$5)-SUM(_xlfn._xlws.FILTER(CZ35:CZ114,$A35:$A114&gt;CZ$4),_xlfn._xlws.FILTER($C$9:CY114,$A$9:$A114&gt;CZ$4))&gt;CZ$6)),CZ$6,MAX(0,SUMIFS($B$9:$B34,$A$9:$A34,"&lt;"&amp;$A34,$A$9:$A34,"&gt;="&amp;CZ$4,$A$9:$A34,"&lt;="&amp;CZ$5)-SUM(_xlfn._xlws.FILTER(CZ35:CZ114,$A35:$A114&gt;CZ$4),_xlfn._xlws.FILTER($C$9:CY114,$A$9:$A114&gt;CZ$4)))),"")</f>
        <v/>
      </c>
      <c r="DA34" s="32" t="str" cm="1">
        <f t="array" ref="DA34">IF(AND(($A34&lt;&gt;"")*($A34&gt;DA$4)*($A34&lt;=DA$5)),IF(AND((SUMIFS($B$9:$B34,$A$9:$A34,"&lt;"&amp;$A34,$A$9:$A34,"&gt;="&amp;DA$4,$A$9:$A34,"&lt;="&amp;DA$5)&gt;SUM(_xlfn._xlws.FILTER(DA35:DA114,$A35:$A114&gt;DA$4),_xlfn._xlws.FILTER($C$9:CZ114,$A$9:$A114&gt;DA$4))),(SUMIFS($B$9:$B34,$A$9:$A34,"&lt;"&amp;$A34,$A$9:$A34,"&gt;="&amp;DA$4,$A$9:$A34,"&lt;="&amp;DA$5)-SUM(_xlfn._xlws.FILTER(DA35:DA114,$A35:$A114&gt;DA$4),_xlfn._xlws.FILTER($C$9:CZ114,$A$9:$A114&gt;DA$4))&gt;DA$6)),DA$6,MAX(0,SUMIFS($B$9:$B34,$A$9:$A34,"&lt;"&amp;$A34,$A$9:$A34,"&gt;="&amp;DA$4,$A$9:$A34,"&lt;="&amp;DA$5)-SUM(_xlfn._xlws.FILTER(DA35:DA114,$A35:$A114&gt;DA$4),_xlfn._xlws.FILTER($C$9:CZ114,$A$9:$A114&gt;DA$4)))),"")</f>
        <v/>
      </c>
      <c r="DB34" s="32" t="str" cm="1">
        <f t="array" ref="DB34">IF(AND(($A34&lt;&gt;"")*($A34&gt;DB$4)*($A34&lt;=DB$5)),IF(AND((SUMIFS($B$9:$B34,$A$9:$A34,"&lt;"&amp;$A34,$A$9:$A34,"&gt;="&amp;DB$4,$A$9:$A34,"&lt;="&amp;DB$5)&gt;SUM(_xlfn._xlws.FILTER(DB35:DB114,$A35:$A114&gt;DB$4),_xlfn._xlws.FILTER($C$9:DA114,$A$9:$A114&gt;DB$4))),(SUMIFS($B$9:$B34,$A$9:$A34,"&lt;"&amp;$A34,$A$9:$A34,"&gt;="&amp;DB$4,$A$9:$A34,"&lt;="&amp;DB$5)-SUM(_xlfn._xlws.FILTER(DB35:DB114,$A35:$A114&gt;DB$4),_xlfn._xlws.FILTER($C$9:DA114,$A$9:$A114&gt;DB$4))&gt;DB$6)),DB$6,MAX(0,SUMIFS($B$9:$B34,$A$9:$A34,"&lt;"&amp;$A34,$A$9:$A34,"&gt;="&amp;DB$4,$A$9:$A34,"&lt;="&amp;DB$5)-SUM(_xlfn._xlws.FILTER(DB35:DB114,$A35:$A114&gt;DB$4),_xlfn._xlws.FILTER($C$9:DA114,$A$9:$A114&gt;DB$4)))),"")</f>
        <v/>
      </c>
      <c r="DC34" s="32" t="str" cm="1">
        <f t="array" ref="DC34">IF(AND(($A34&lt;&gt;"")*($A34&gt;DC$4)*($A34&lt;=DC$5)),IF(AND((SUMIFS($B$9:$B34,$A$9:$A34,"&lt;"&amp;$A34,$A$9:$A34,"&gt;="&amp;DC$4,$A$9:$A34,"&lt;="&amp;DC$5)&gt;SUM(_xlfn._xlws.FILTER(DC35:DC114,$A35:$A114&gt;DC$4),_xlfn._xlws.FILTER($C$9:DB114,$A$9:$A114&gt;DC$4))),(SUMIFS($B$9:$B34,$A$9:$A34,"&lt;"&amp;$A34,$A$9:$A34,"&gt;="&amp;DC$4,$A$9:$A34,"&lt;="&amp;DC$5)-SUM(_xlfn._xlws.FILTER(DC35:DC114,$A35:$A114&gt;DC$4),_xlfn._xlws.FILTER($C$9:DB114,$A$9:$A114&gt;DC$4))&gt;DC$6)),DC$6,MAX(0,SUMIFS($B$9:$B34,$A$9:$A34,"&lt;"&amp;$A34,$A$9:$A34,"&gt;="&amp;DC$4,$A$9:$A34,"&lt;="&amp;DC$5)-SUM(_xlfn._xlws.FILTER(DC35:DC114,$A35:$A114&gt;DC$4),_xlfn._xlws.FILTER($C$9:DB114,$A$9:$A114&gt;DC$4)))),"")</f>
        <v/>
      </c>
      <c r="DD34" s="32" t="str" cm="1">
        <f t="array" ref="DD34">IF(AND(($A34&lt;&gt;"")*($A34&gt;DD$4)*($A34&lt;=DD$5)),IF(AND((SUMIFS($B$9:$B34,$A$9:$A34,"&lt;"&amp;$A34,$A$9:$A34,"&gt;="&amp;DD$4,$A$9:$A34,"&lt;="&amp;DD$5)&gt;SUM(_xlfn._xlws.FILTER(DD35:DD114,$A35:$A114&gt;DD$4),_xlfn._xlws.FILTER($C$9:DC114,$A$9:$A114&gt;DD$4))),(SUMIFS($B$9:$B34,$A$9:$A34,"&lt;"&amp;$A34,$A$9:$A34,"&gt;="&amp;DD$4,$A$9:$A34,"&lt;="&amp;DD$5)-SUM(_xlfn._xlws.FILTER(DD35:DD114,$A35:$A114&gt;DD$4),_xlfn._xlws.FILTER($C$9:DC114,$A$9:$A114&gt;DD$4))&gt;DD$6)),DD$6,MAX(0,SUMIFS($B$9:$B34,$A$9:$A34,"&lt;"&amp;$A34,$A$9:$A34,"&gt;="&amp;DD$4,$A$9:$A34,"&lt;="&amp;DD$5)-SUM(_xlfn._xlws.FILTER(DD35:DD114,$A35:$A114&gt;DD$4),_xlfn._xlws.FILTER($C$9:DC114,$A$9:$A114&gt;DD$4)))),"")</f>
        <v/>
      </c>
      <c r="DE34" s="32" t="str" cm="1">
        <f t="array" ref="DE34">IF(AND(($A34&lt;&gt;"")*($A34&gt;DE$4)*($A34&lt;=DE$5)),IF(AND((SUMIFS($B$9:$B34,$A$9:$A34,"&lt;"&amp;$A34,$A$9:$A34,"&gt;="&amp;DE$4,$A$9:$A34,"&lt;="&amp;DE$5)&gt;SUM(_xlfn._xlws.FILTER(DE35:DE114,$A35:$A114&gt;DE$4),_xlfn._xlws.FILTER($C$9:DD114,$A$9:$A114&gt;DE$4))),(SUMIFS($B$9:$B34,$A$9:$A34,"&lt;"&amp;$A34,$A$9:$A34,"&gt;="&amp;DE$4,$A$9:$A34,"&lt;="&amp;DE$5)-SUM(_xlfn._xlws.FILTER(DE35:DE114,$A35:$A114&gt;DE$4),_xlfn._xlws.FILTER($C$9:DD114,$A$9:$A114&gt;DE$4))&gt;DE$6)),DE$6,MAX(0,SUMIFS($B$9:$B34,$A$9:$A34,"&lt;"&amp;$A34,$A$9:$A34,"&gt;="&amp;DE$4,$A$9:$A34,"&lt;="&amp;DE$5)-SUM(_xlfn._xlws.FILTER(DE35:DE114,$A35:$A114&gt;DE$4),_xlfn._xlws.FILTER($C$9:DD114,$A$9:$A114&gt;DE$4)))),"")</f>
        <v/>
      </c>
      <c r="DF34" s="32" t="str" cm="1">
        <f t="array" ref="DF34">IF(AND(($A34&lt;&gt;"")*($A34&gt;DF$4)*($A34&lt;=DF$5)),IF(AND((SUMIFS($B$9:$B34,$A$9:$A34,"&lt;"&amp;$A34,$A$9:$A34,"&gt;="&amp;DF$4,$A$9:$A34,"&lt;="&amp;DF$5)&gt;SUM(_xlfn._xlws.FILTER(DF35:DF114,$A35:$A114&gt;DF$4),_xlfn._xlws.FILTER($C$9:DE114,$A$9:$A114&gt;DF$4))),(SUMIFS($B$9:$B34,$A$9:$A34,"&lt;"&amp;$A34,$A$9:$A34,"&gt;="&amp;DF$4,$A$9:$A34,"&lt;="&amp;DF$5)-SUM(_xlfn._xlws.FILTER(DF35:DF114,$A35:$A114&gt;DF$4),_xlfn._xlws.FILTER($C$9:DE114,$A$9:$A114&gt;DF$4))&gt;DF$6)),DF$6,MAX(0,SUMIFS($B$9:$B34,$A$9:$A34,"&lt;"&amp;$A34,$A$9:$A34,"&gt;="&amp;DF$4,$A$9:$A34,"&lt;="&amp;DF$5)-SUM(_xlfn._xlws.FILTER(DF35:DF114,$A35:$A114&gt;DF$4),_xlfn._xlws.FILTER($C$9:DE114,$A$9:$A114&gt;DF$4)))),"")</f>
        <v/>
      </c>
      <c r="DG34" s="32" t="str" cm="1">
        <f t="array" ref="DG34">IF(AND(($A34&lt;&gt;"")*($A34&gt;DG$4)*($A34&lt;=DG$5)),IF(AND((SUMIFS($B$9:$B34,$A$9:$A34,"&lt;"&amp;$A34,$A$9:$A34,"&gt;="&amp;DG$4,$A$9:$A34,"&lt;="&amp;DG$5)&gt;SUM(_xlfn._xlws.FILTER(DG35:DG114,$A35:$A114&gt;DG$4),_xlfn._xlws.FILTER($C$9:DF114,$A$9:$A114&gt;DG$4))),(SUMIFS($B$9:$B34,$A$9:$A34,"&lt;"&amp;$A34,$A$9:$A34,"&gt;="&amp;DG$4,$A$9:$A34,"&lt;="&amp;DG$5)-SUM(_xlfn._xlws.FILTER(DG35:DG114,$A35:$A114&gt;DG$4),_xlfn._xlws.FILTER($C$9:DF114,$A$9:$A114&gt;DG$4))&gt;DG$6)),DG$6,MAX(0,SUMIFS($B$9:$B34,$A$9:$A34,"&lt;"&amp;$A34,$A$9:$A34,"&gt;="&amp;DG$4,$A$9:$A34,"&lt;="&amp;DG$5)-SUM(_xlfn._xlws.FILTER(DG35:DG114,$A35:$A114&gt;DG$4),_xlfn._xlws.FILTER($C$9:DF114,$A$9:$A114&gt;DG$4)))),"")</f>
        <v/>
      </c>
      <c r="DH34" s="32" t="str" cm="1">
        <f t="array" ref="DH34">IF(AND(($A34&lt;&gt;"")*($A34&gt;DH$4)*($A34&lt;=DH$5)),IF(AND((SUMIFS($B$9:$B34,$A$9:$A34,"&lt;"&amp;$A34,$A$9:$A34,"&gt;="&amp;DH$4,$A$9:$A34,"&lt;="&amp;DH$5)&gt;SUM(_xlfn._xlws.FILTER(DH35:DH114,$A35:$A114&gt;DH$4),_xlfn._xlws.FILTER($C$9:DG114,$A$9:$A114&gt;DH$4))),(SUMIFS($B$9:$B34,$A$9:$A34,"&lt;"&amp;$A34,$A$9:$A34,"&gt;="&amp;DH$4,$A$9:$A34,"&lt;="&amp;DH$5)-SUM(_xlfn._xlws.FILTER(DH35:DH114,$A35:$A114&gt;DH$4),_xlfn._xlws.FILTER($C$9:DG114,$A$9:$A114&gt;DH$4))&gt;DH$6)),DH$6,MAX(0,SUMIFS($B$9:$B34,$A$9:$A34,"&lt;"&amp;$A34,$A$9:$A34,"&gt;="&amp;DH$4,$A$9:$A34,"&lt;="&amp;DH$5)-SUM(_xlfn._xlws.FILTER(DH35:DH114,$A35:$A114&gt;DH$4),_xlfn._xlws.FILTER($C$9:DG114,$A$9:$A114&gt;DH$4)))),"")</f>
        <v/>
      </c>
      <c r="DI34" s="32" t="str" cm="1">
        <f t="array" ref="DI34">IF(AND(($A34&lt;&gt;"")*($A34&gt;DI$4)*($A34&lt;=DI$5)),IF(AND((SUMIFS($B$9:$B34,$A$9:$A34,"&lt;"&amp;$A34,$A$9:$A34,"&gt;="&amp;DI$4,$A$9:$A34,"&lt;="&amp;DI$5)&gt;SUM(_xlfn._xlws.FILTER(DI35:DI114,$A35:$A114&gt;DI$4),_xlfn._xlws.FILTER($C$9:DH114,$A$9:$A114&gt;DI$4))),(SUMIFS($B$9:$B34,$A$9:$A34,"&lt;"&amp;$A34,$A$9:$A34,"&gt;="&amp;DI$4,$A$9:$A34,"&lt;="&amp;DI$5)-SUM(_xlfn._xlws.FILTER(DI35:DI114,$A35:$A114&gt;DI$4),_xlfn._xlws.FILTER($C$9:DH114,$A$9:$A114&gt;DI$4))&gt;DI$6)),DI$6,MAX(0,SUMIFS($B$9:$B34,$A$9:$A34,"&lt;"&amp;$A34,$A$9:$A34,"&gt;="&amp;DI$4,$A$9:$A34,"&lt;="&amp;DI$5)-SUM(_xlfn._xlws.FILTER(DI35:DI114,$A35:$A114&gt;DI$4),_xlfn._xlws.FILTER($C$9:DH114,$A$9:$A114&gt;DI$4)))),"")</f>
        <v/>
      </c>
      <c r="DJ34" s="32" t="str" cm="1">
        <f t="array" ref="DJ34">IF(AND(($A34&lt;&gt;"")*($A34&gt;DJ$4)*($A34&lt;=DJ$5)),IF(AND((SUMIFS($B$9:$B34,$A$9:$A34,"&lt;"&amp;$A34,$A$9:$A34,"&gt;="&amp;DJ$4,$A$9:$A34,"&lt;="&amp;DJ$5)&gt;SUM(_xlfn._xlws.FILTER(DJ35:DJ114,$A35:$A114&gt;DJ$4),_xlfn._xlws.FILTER($C$9:DI114,$A$9:$A114&gt;DJ$4))),(SUMIFS($B$9:$B34,$A$9:$A34,"&lt;"&amp;$A34,$A$9:$A34,"&gt;="&amp;DJ$4,$A$9:$A34,"&lt;="&amp;DJ$5)-SUM(_xlfn._xlws.FILTER(DJ35:DJ114,$A35:$A114&gt;DJ$4),_xlfn._xlws.FILTER($C$9:DI114,$A$9:$A114&gt;DJ$4))&gt;DJ$6)),DJ$6,MAX(0,SUMIFS($B$9:$B34,$A$9:$A34,"&lt;"&amp;$A34,$A$9:$A34,"&gt;="&amp;DJ$4,$A$9:$A34,"&lt;="&amp;DJ$5)-SUM(_xlfn._xlws.FILTER(DJ35:DJ114,$A35:$A114&gt;DJ$4),_xlfn._xlws.FILTER($C$9:DI114,$A$9:$A114&gt;DJ$4)))),"")</f>
        <v/>
      </c>
      <c r="DK34" s="32" t="str" cm="1">
        <f t="array" ref="DK34">IF(AND(($A34&lt;&gt;"")*($A34&gt;DK$4)*($A34&lt;=DK$5)),IF(AND((SUMIFS($B$9:$B34,$A$9:$A34,"&lt;"&amp;$A34,$A$9:$A34,"&gt;="&amp;DK$4,$A$9:$A34,"&lt;="&amp;DK$5)&gt;SUM(_xlfn._xlws.FILTER(DK35:DK114,$A35:$A114&gt;DK$4),_xlfn._xlws.FILTER($C$9:DJ114,$A$9:$A114&gt;DK$4))),(SUMIFS($B$9:$B34,$A$9:$A34,"&lt;"&amp;$A34,$A$9:$A34,"&gt;="&amp;DK$4,$A$9:$A34,"&lt;="&amp;DK$5)-SUM(_xlfn._xlws.FILTER(DK35:DK114,$A35:$A114&gt;DK$4),_xlfn._xlws.FILTER($C$9:DJ114,$A$9:$A114&gt;DK$4))&gt;DK$6)),DK$6,MAX(0,SUMIFS($B$9:$B34,$A$9:$A34,"&lt;"&amp;$A34,$A$9:$A34,"&gt;="&amp;DK$4,$A$9:$A34,"&lt;="&amp;DK$5)-SUM(_xlfn._xlws.FILTER(DK35:DK114,$A35:$A114&gt;DK$4),_xlfn._xlws.FILTER($C$9:DJ114,$A$9:$A114&gt;DK$4)))),"")</f>
        <v/>
      </c>
      <c r="DL34" s="32" t="str" cm="1">
        <f t="array" ref="DL34">IF(AND(($A34&lt;&gt;"")*($A34&gt;DL$4)*($A34&lt;=DL$5)),IF(AND((SUMIFS($B$9:$B34,$A$9:$A34,"&lt;"&amp;$A34,$A$9:$A34,"&gt;="&amp;DL$4,$A$9:$A34,"&lt;="&amp;DL$5)&gt;SUM(_xlfn._xlws.FILTER(DL35:DL114,$A35:$A114&gt;DL$4),_xlfn._xlws.FILTER($C$9:DK114,$A$9:$A114&gt;DL$4))),(SUMIFS($B$9:$B34,$A$9:$A34,"&lt;"&amp;$A34,$A$9:$A34,"&gt;="&amp;DL$4,$A$9:$A34,"&lt;="&amp;DL$5)-SUM(_xlfn._xlws.FILTER(DL35:DL114,$A35:$A114&gt;DL$4),_xlfn._xlws.FILTER($C$9:DK114,$A$9:$A114&gt;DL$4))&gt;DL$6)),DL$6,MAX(0,SUMIFS($B$9:$B34,$A$9:$A34,"&lt;"&amp;$A34,$A$9:$A34,"&gt;="&amp;DL$4,$A$9:$A34,"&lt;="&amp;DL$5)-SUM(_xlfn._xlws.FILTER(DL35:DL114,$A35:$A114&gt;DL$4),_xlfn._xlws.FILTER($C$9:DK114,$A$9:$A114&gt;DL$4)))),"")</f>
        <v/>
      </c>
      <c r="DM34" s="32" t="str" cm="1">
        <f t="array" ref="DM34">IF(AND(($A34&lt;&gt;"")*($A34&gt;DM$4)*($A34&lt;=DM$5)),IF(AND((SUMIFS($B$9:$B34,$A$9:$A34,"&lt;"&amp;$A34,$A$9:$A34,"&gt;="&amp;DM$4,$A$9:$A34,"&lt;="&amp;DM$5)&gt;SUM(_xlfn._xlws.FILTER(DM35:DM114,$A35:$A114&gt;DM$4),_xlfn._xlws.FILTER($C$9:DL114,$A$9:$A114&gt;DM$4))),(SUMIFS($B$9:$B34,$A$9:$A34,"&lt;"&amp;$A34,$A$9:$A34,"&gt;="&amp;DM$4,$A$9:$A34,"&lt;="&amp;DM$5)-SUM(_xlfn._xlws.FILTER(DM35:DM114,$A35:$A114&gt;DM$4),_xlfn._xlws.FILTER($C$9:DL114,$A$9:$A114&gt;DM$4))&gt;DM$6)),DM$6,MAX(0,SUMIFS($B$9:$B34,$A$9:$A34,"&lt;"&amp;$A34,$A$9:$A34,"&gt;="&amp;DM$4,$A$9:$A34,"&lt;="&amp;DM$5)-SUM(_xlfn._xlws.FILTER(DM35:DM114,$A35:$A114&gt;DM$4),_xlfn._xlws.FILTER($C$9:DL114,$A$9:$A114&gt;DM$4)))),"")</f>
        <v/>
      </c>
      <c r="DN34" s="32" t="str" cm="1">
        <f t="array" ref="DN34">IF(AND(($A34&lt;&gt;"")*($A34&gt;DN$4)*($A34&lt;=DN$5)),IF(AND((SUMIFS($B$9:$B34,$A$9:$A34,"&lt;"&amp;$A34,$A$9:$A34,"&gt;="&amp;DN$4,$A$9:$A34,"&lt;="&amp;DN$5)&gt;SUM(_xlfn._xlws.FILTER(DN35:DN114,$A35:$A114&gt;DN$4),_xlfn._xlws.FILTER($C$9:DM114,$A$9:$A114&gt;DN$4))),(SUMIFS($B$9:$B34,$A$9:$A34,"&lt;"&amp;$A34,$A$9:$A34,"&gt;="&amp;DN$4,$A$9:$A34,"&lt;="&amp;DN$5)-SUM(_xlfn._xlws.FILTER(DN35:DN114,$A35:$A114&gt;DN$4),_xlfn._xlws.FILTER($C$9:DM114,$A$9:$A114&gt;DN$4))&gt;DN$6)),DN$6,MAX(0,SUMIFS($B$9:$B34,$A$9:$A34,"&lt;"&amp;$A34,$A$9:$A34,"&gt;="&amp;DN$4,$A$9:$A34,"&lt;="&amp;DN$5)-SUM(_xlfn._xlws.FILTER(DN35:DN114,$A35:$A114&gt;DN$4),_xlfn._xlws.FILTER($C$9:DM114,$A$9:$A114&gt;DN$4)))),"")</f>
        <v/>
      </c>
      <c r="DO34" s="32" t="str" cm="1">
        <f t="array" ref="DO34">IF(AND(($A34&lt;&gt;"")*($A34&gt;DO$4)*($A34&lt;=DO$5)),IF(AND((SUMIFS($B$9:$B34,$A$9:$A34,"&lt;"&amp;$A34,$A$9:$A34,"&gt;="&amp;DO$4,$A$9:$A34,"&lt;="&amp;DO$5)&gt;SUM(_xlfn._xlws.FILTER(DO35:DO114,$A35:$A114&gt;DO$4),_xlfn._xlws.FILTER($C$9:DN114,$A$9:$A114&gt;DO$4))),(SUMIFS($B$9:$B34,$A$9:$A34,"&lt;"&amp;$A34,$A$9:$A34,"&gt;="&amp;DO$4,$A$9:$A34,"&lt;="&amp;DO$5)-SUM(_xlfn._xlws.FILTER(DO35:DO114,$A35:$A114&gt;DO$4),_xlfn._xlws.FILTER($C$9:DN114,$A$9:$A114&gt;DO$4))&gt;DO$6)),DO$6,MAX(0,SUMIFS($B$9:$B34,$A$9:$A34,"&lt;"&amp;$A34,$A$9:$A34,"&gt;="&amp;DO$4,$A$9:$A34,"&lt;="&amp;DO$5)-SUM(_xlfn._xlws.FILTER(DO35:DO114,$A35:$A114&gt;DO$4),_xlfn._xlws.FILTER($C$9:DN114,$A$9:$A114&gt;DO$4)))),"")</f>
        <v/>
      </c>
      <c r="DP34" s="32" t="str" cm="1">
        <f t="array" ref="DP34">IF(AND(($A34&lt;&gt;"")*($A34&gt;DP$4)*($A34&lt;=DP$5)),IF(AND((SUMIFS($B$9:$B34,$A$9:$A34,"&lt;"&amp;$A34,$A$9:$A34,"&gt;="&amp;DP$4,$A$9:$A34,"&lt;="&amp;DP$5)&gt;SUM(_xlfn._xlws.FILTER(DP35:DP114,$A35:$A114&gt;DP$4),_xlfn._xlws.FILTER($C$9:DO114,$A$9:$A114&gt;DP$4))),(SUMIFS($B$9:$B34,$A$9:$A34,"&lt;"&amp;$A34,$A$9:$A34,"&gt;="&amp;DP$4,$A$9:$A34,"&lt;="&amp;DP$5)-SUM(_xlfn._xlws.FILTER(DP35:DP114,$A35:$A114&gt;DP$4),_xlfn._xlws.FILTER($C$9:DO114,$A$9:$A114&gt;DP$4))&gt;DP$6)),DP$6,MAX(0,SUMIFS($B$9:$B34,$A$9:$A34,"&lt;"&amp;$A34,$A$9:$A34,"&gt;="&amp;DP$4,$A$9:$A34,"&lt;="&amp;DP$5)-SUM(_xlfn._xlws.FILTER(DP35:DP114,$A35:$A114&gt;DP$4),_xlfn._xlws.FILTER($C$9:DO114,$A$9:$A114&gt;DP$4)))),"")</f>
        <v/>
      </c>
      <c r="DQ34" s="32" t="str" cm="1">
        <f t="array" ref="DQ34">IF(AND(($A34&lt;&gt;"")*($A34&gt;DQ$4)*($A34&lt;=DQ$5)),IF(AND((SUMIFS($B$9:$B34,$A$9:$A34,"&lt;"&amp;$A34,$A$9:$A34,"&gt;="&amp;DQ$4,$A$9:$A34,"&lt;="&amp;DQ$5)&gt;SUM(_xlfn._xlws.FILTER(DQ35:DQ114,$A35:$A114&gt;DQ$4),_xlfn._xlws.FILTER($C$9:DP114,$A$9:$A114&gt;DQ$4))),(SUMIFS($B$9:$B34,$A$9:$A34,"&lt;"&amp;$A34,$A$9:$A34,"&gt;="&amp;DQ$4,$A$9:$A34,"&lt;="&amp;DQ$5)-SUM(_xlfn._xlws.FILTER(DQ35:DQ114,$A35:$A114&gt;DQ$4),_xlfn._xlws.FILTER($C$9:DP114,$A$9:$A114&gt;DQ$4))&gt;DQ$6)),DQ$6,MAX(0,SUMIFS($B$9:$B34,$A$9:$A34,"&lt;"&amp;$A34,$A$9:$A34,"&gt;="&amp;DQ$4,$A$9:$A34,"&lt;="&amp;DQ$5)-SUM(_xlfn._xlws.FILTER(DQ35:DQ114,$A35:$A114&gt;DQ$4),_xlfn._xlws.FILTER($C$9:DP114,$A$9:$A114&gt;DQ$4)))),"")</f>
        <v/>
      </c>
      <c r="DR34" s="32" t="str" cm="1">
        <f t="array" ref="DR34">IF(AND(($A34&lt;&gt;"")*($A34&gt;DR$4)*($A34&lt;=DR$5)),IF(AND((SUMIFS($B$9:$B34,$A$9:$A34,"&lt;"&amp;$A34,$A$9:$A34,"&gt;="&amp;DR$4,$A$9:$A34,"&lt;="&amp;DR$5)&gt;SUM(_xlfn._xlws.FILTER(DR35:DR114,$A35:$A114&gt;DR$4),_xlfn._xlws.FILTER($C$9:DQ114,$A$9:$A114&gt;DR$4))),(SUMIFS($B$9:$B34,$A$9:$A34,"&lt;"&amp;$A34,$A$9:$A34,"&gt;="&amp;DR$4,$A$9:$A34,"&lt;="&amp;DR$5)-SUM(_xlfn._xlws.FILTER(DR35:DR114,$A35:$A114&gt;DR$4),_xlfn._xlws.FILTER($C$9:DQ114,$A$9:$A114&gt;DR$4))&gt;DR$6)),DR$6,MAX(0,SUMIFS($B$9:$B34,$A$9:$A34,"&lt;"&amp;$A34,$A$9:$A34,"&gt;="&amp;DR$4,$A$9:$A34,"&lt;="&amp;DR$5)-SUM(_xlfn._xlws.FILTER(DR35:DR114,$A35:$A114&gt;DR$4),_xlfn._xlws.FILTER($C$9:DQ114,$A$9:$A114&gt;DR$4)))),"")</f>
        <v/>
      </c>
      <c r="DS34" s="32" t="str" cm="1">
        <f t="array" ref="DS34">IF(AND(($A34&lt;&gt;"")*($A34&gt;DS$4)*($A34&lt;=DS$5)),IF(AND((SUMIFS($B$9:$B34,$A$9:$A34,"&lt;"&amp;$A34,$A$9:$A34,"&gt;="&amp;DS$4,$A$9:$A34,"&lt;="&amp;DS$5)&gt;SUM(_xlfn._xlws.FILTER(DS35:DS114,$A35:$A114&gt;DS$4),_xlfn._xlws.FILTER($C$9:DR114,$A$9:$A114&gt;DS$4))),(SUMIFS($B$9:$B34,$A$9:$A34,"&lt;"&amp;$A34,$A$9:$A34,"&gt;="&amp;DS$4,$A$9:$A34,"&lt;="&amp;DS$5)-SUM(_xlfn._xlws.FILTER(DS35:DS114,$A35:$A114&gt;DS$4),_xlfn._xlws.FILTER($C$9:DR114,$A$9:$A114&gt;DS$4))&gt;DS$6)),DS$6,MAX(0,SUMIFS($B$9:$B34,$A$9:$A34,"&lt;"&amp;$A34,$A$9:$A34,"&gt;="&amp;DS$4,$A$9:$A34,"&lt;="&amp;DS$5)-SUM(_xlfn._xlws.FILTER(DS35:DS114,$A35:$A114&gt;DS$4),_xlfn._xlws.FILTER($C$9:DR114,$A$9:$A114&gt;DS$4)))),"")</f>
        <v/>
      </c>
      <c r="DT34" s="32" t="str" cm="1">
        <f t="array" ref="DT34">IF(AND(($A34&lt;&gt;"")*($A34&gt;DT$4)*($A34&lt;=DT$5)),IF(AND((SUMIFS($B$9:$B34,$A$9:$A34,"&lt;"&amp;$A34,$A$9:$A34,"&gt;="&amp;DT$4,$A$9:$A34,"&lt;="&amp;DT$5)&gt;SUM(_xlfn._xlws.FILTER(DT35:DT114,$A35:$A114&gt;DT$4),_xlfn._xlws.FILTER($C$9:DS114,$A$9:$A114&gt;DT$4))),(SUMIFS($B$9:$B34,$A$9:$A34,"&lt;"&amp;$A34,$A$9:$A34,"&gt;="&amp;DT$4,$A$9:$A34,"&lt;="&amp;DT$5)-SUM(_xlfn._xlws.FILTER(DT35:DT114,$A35:$A114&gt;DT$4),_xlfn._xlws.FILTER($C$9:DS114,$A$9:$A114&gt;DT$4))&gt;DT$6)),DT$6,MAX(0,SUMIFS($B$9:$B34,$A$9:$A34,"&lt;"&amp;$A34,$A$9:$A34,"&gt;="&amp;DT$4,$A$9:$A34,"&lt;="&amp;DT$5)-SUM(_xlfn._xlws.FILTER(DT35:DT114,$A35:$A114&gt;DT$4),_xlfn._xlws.FILTER($C$9:DS114,$A$9:$A114&gt;DT$4)))),"")</f>
        <v/>
      </c>
      <c r="DU34" s="32" t="str" cm="1">
        <f t="array" ref="DU34">IF(AND(($A34&lt;&gt;"")*($A34&gt;DU$4)*($A34&lt;=DU$5)),IF(AND((SUMIFS($B$9:$B34,$A$9:$A34,"&lt;"&amp;$A34,$A$9:$A34,"&gt;="&amp;DU$4,$A$9:$A34,"&lt;="&amp;DU$5)&gt;SUM(_xlfn._xlws.FILTER(DU35:DU114,$A35:$A114&gt;DU$4),_xlfn._xlws.FILTER($C$9:DT114,$A$9:$A114&gt;DU$4))),(SUMIFS($B$9:$B34,$A$9:$A34,"&lt;"&amp;$A34,$A$9:$A34,"&gt;="&amp;DU$4,$A$9:$A34,"&lt;="&amp;DU$5)-SUM(_xlfn._xlws.FILTER(DU35:DU114,$A35:$A114&gt;DU$4),_xlfn._xlws.FILTER($C$9:DT114,$A$9:$A114&gt;DU$4))&gt;DU$6)),DU$6,MAX(0,SUMIFS($B$9:$B34,$A$9:$A34,"&lt;"&amp;$A34,$A$9:$A34,"&gt;="&amp;DU$4,$A$9:$A34,"&lt;="&amp;DU$5)-SUM(_xlfn._xlws.FILTER(DU35:DU114,$A35:$A114&gt;DU$4),_xlfn._xlws.FILTER($C$9:DT114,$A$9:$A114&gt;DU$4)))),"")</f>
        <v/>
      </c>
      <c r="DV34" s="32" t="str" cm="1">
        <f t="array" ref="DV34">IF(AND(($A34&lt;&gt;"")*($A34&gt;DV$4)*($A34&lt;=DV$5)),IF(AND((SUMIFS($B$9:$B34,$A$9:$A34,"&lt;"&amp;$A34,$A$9:$A34,"&gt;="&amp;DV$4,$A$9:$A34,"&lt;="&amp;DV$5)&gt;SUM(_xlfn._xlws.FILTER(DV35:DV114,$A35:$A114&gt;DV$4),_xlfn._xlws.FILTER($C$9:DU114,$A$9:$A114&gt;DV$4))),(SUMIFS($B$9:$B34,$A$9:$A34,"&lt;"&amp;$A34,$A$9:$A34,"&gt;="&amp;DV$4,$A$9:$A34,"&lt;="&amp;DV$5)-SUM(_xlfn._xlws.FILTER(DV35:DV114,$A35:$A114&gt;DV$4),_xlfn._xlws.FILTER($C$9:DU114,$A$9:$A114&gt;DV$4))&gt;DV$6)),DV$6,MAX(0,SUMIFS($B$9:$B34,$A$9:$A34,"&lt;"&amp;$A34,$A$9:$A34,"&gt;="&amp;DV$4,$A$9:$A34,"&lt;="&amp;DV$5)-SUM(_xlfn._xlws.FILTER(DV35:DV114,$A35:$A114&gt;DV$4),_xlfn._xlws.FILTER($C$9:DU114,$A$9:$A114&gt;DV$4)))),"")</f>
        <v/>
      </c>
      <c r="DW34" s="32" t="str" cm="1">
        <f t="array" ref="DW34">IF(AND(($A34&lt;&gt;"")*($A34&gt;DW$4)*($A34&lt;=DW$5)),IF(AND((SUMIFS($B$9:$B34,$A$9:$A34,"&lt;"&amp;$A34,$A$9:$A34,"&gt;="&amp;DW$4,$A$9:$A34,"&lt;="&amp;DW$5)&gt;SUM(_xlfn._xlws.FILTER(DW35:DW114,$A35:$A114&gt;DW$4),_xlfn._xlws.FILTER($C$9:DV114,$A$9:$A114&gt;DW$4))),(SUMIFS($B$9:$B34,$A$9:$A34,"&lt;"&amp;$A34,$A$9:$A34,"&gt;="&amp;DW$4,$A$9:$A34,"&lt;="&amp;DW$5)-SUM(_xlfn._xlws.FILTER(DW35:DW114,$A35:$A114&gt;DW$4),_xlfn._xlws.FILTER($C$9:DV114,$A$9:$A114&gt;DW$4))&gt;DW$6)),DW$6,MAX(0,SUMIFS($B$9:$B34,$A$9:$A34,"&lt;"&amp;$A34,$A$9:$A34,"&gt;="&amp;DW$4,$A$9:$A34,"&lt;="&amp;DW$5)-SUM(_xlfn._xlws.FILTER(DW35:DW114,$A35:$A114&gt;DW$4),_xlfn._xlws.FILTER($C$9:DV114,$A$9:$A114&gt;DW$4)))),"")</f>
        <v/>
      </c>
      <c r="DX34" s="32" t="str" cm="1">
        <f t="array" ref="DX34">IF(AND(($A34&lt;&gt;"")*($A34&gt;DX$4)*($A34&lt;=DX$5)),IF(AND((SUMIFS($B$9:$B34,$A$9:$A34,"&lt;"&amp;$A34,$A$9:$A34,"&gt;="&amp;DX$4,$A$9:$A34,"&lt;="&amp;DX$5)&gt;SUM(_xlfn._xlws.FILTER(DX35:DX114,$A35:$A114&gt;DX$4),_xlfn._xlws.FILTER($C$9:DW114,$A$9:$A114&gt;DX$4))),(SUMIFS($B$9:$B34,$A$9:$A34,"&lt;"&amp;$A34,$A$9:$A34,"&gt;="&amp;DX$4,$A$9:$A34,"&lt;="&amp;DX$5)-SUM(_xlfn._xlws.FILTER(DX35:DX114,$A35:$A114&gt;DX$4),_xlfn._xlws.FILTER($C$9:DW114,$A$9:$A114&gt;DX$4))&gt;DX$6)),DX$6,MAX(0,SUMIFS($B$9:$B34,$A$9:$A34,"&lt;"&amp;$A34,$A$9:$A34,"&gt;="&amp;DX$4,$A$9:$A34,"&lt;="&amp;DX$5)-SUM(_xlfn._xlws.FILTER(DX35:DX114,$A35:$A114&gt;DX$4),_xlfn._xlws.FILTER($C$9:DW114,$A$9:$A114&gt;DX$4)))),"")</f>
        <v/>
      </c>
      <c r="DY34" s="32" t="str" cm="1">
        <f t="array" ref="DY34">IF(AND(($A34&lt;&gt;"")*($A34&gt;DY$4)*($A34&lt;=DY$5)),IF(AND((SUMIFS($B$9:$B34,$A$9:$A34,"&lt;"&amp;$A34,$A$9:$A34,"&gt;="&amp;DY$4,$A$9:$A34,"&lt;="&amp;DY$5)&gt;SUM(_xlfn._xlws.FILTER(DY35:DY114,$A35:$A114&gt;DY$4),_xlfn._xlws.FILTER($C$9:DX114,$A$9:$A114&gt;DY$4))),(SUMIFS($B$9:$B34,$A$9:$A34,"&lt;"&amp;$A34,$A$9:$A34,"&gt;="&amp;DY$4,$A$9:$A34,"&lt;="&amp;DY$5)-SUM(_xlfn._xlws.FILTER(DY35:DY114,$A35:$A114&gt;DY$4),_xlfn._xlws.FILTER($C$9:DX114,$A$9:$A114&gt;DY$4))&gt;DY$6)),DY$6,MAX(0,SUMIFS($B$9:$B34,$A$9:$A34,"&lt;"&amp;$A34,$A$9:$A34,"&gt;="&amp;DY$4,$A$9:$A34,"&lt;="&amp;DY$5)-SUM(_xlfn._xlws.FILTER(DY35:DY114,$A35:$A114&gt;DY$4),_xlfn._xlws.FILTER($C$9:DX114,$A$9:$A114&gt;DY$4)))),"")</f>
        <v/>
      </c>
      <c r="DZ34" s="32" t="str" cm="1">
        <f t="array" ref="DZ34">IF(AND(($A34&lt;&gt;"")*($A34&gt;DZ$4)*($A34&lt;=DZ$5)),IF(AND((SUMIFS($B$9:$B34,$A$9:$A34,"&lt;"&amp;$A34,$A$9:$A34,"&gt;="&amp;DZ$4,$A$9:$A34,"&lt;="&amp;DZ$5)&gt;SUM(_xlfn._xlws.FILTER(DZ35:DZ114,$A35:$A114&gt;DZ$4),_xlfn._xlws.FILTER($C$9:DY114,$A$9:$A114&gt;DZ$4))),(SUMIFS($B$9:$B34,$A$9:$A34,"&lt;"&amp;$A34,$A$9:$A34,"&gt;="&amp;DZ$4,$A$9:$A34,"&lt;="&amp;DZ$5)-SUM(_xlfn._xlws.FILTER(DZ35:DZ114,$A35:$A114&gt;DZ$4),_xlfn._xlws.FILTER($C$9:DY114,$A$9:$A114&gt;DZ$4))&gt;DZ$6)),DZ$6,MAX(0,SUMIFS($B$9:$B34,$A$9:$A34,"&lt;"&amp;$A34,$A$9:$A34,"&gt;="&amp;DZ$4,$A$9:$A34,"&lt;="&amp;DZ$5)-SUM(_xlfn._xlws.FILTER(DZ35:DZ114,$A35:$A114&gt;DZ$4),_xlfn._xlws.FILTER($C$9:DY114,$A$9:$A114&gt;DZ$4)))),"")</f>
        <v/>
      </c>
      <c r="EA34" s="32" t="str" cm="1">
        <f t="array" ref="EA34">IF(AND(($A34&lt;&gt;"")*($A34&gt;EA$4)*($A34&lt;=EA$5)),IF(AND((SUMIFS($B$9:$B34,$A$9:$A34,"&lt;"&amp;$A34,$A$9:$A34,"&gt;="&amp;EA$4,$A$9:$A34,"&lt;="&amp;EA$5)&gt;SUM(_xlfn._xlws.FILTER(EA35:EA114,$A35:$A114&gt;EA$4),_xlfn._xlws.FILTER($C$9:DZ114,$A$9:$A114&gt;EA$4))),(SUMIFS($B$9:$B34,$A$9:$A34,"&lt;"&amp;$A34,$A$9:$A34,"&gt;="&amp;EA$4,$A$9:$A34,"&lt;="&amp;EA$5)-SUM(_xlfn._xlws.FILTER(EA35:EA114,$A35:$A114&gt;EA$4),_xlfn._xlws.FILTER($C$9:DZ114,$A$9:$A114&gt;EA$4))&gt;EA$6)),EA$6,MAX(0,SUMIFS($B$9:$B34,$A$9:$A34,"&lt;"&amp;$A34,$A$9:$A34,"&gt;="&amp;EA$4,$A$9:$A34,"&lt;="&amp;EA$5)-SUM(_xlfn._xlws.FILTER(EA35:EA114,$A35:$A114&gt;EA$4),_xlfn._xlws.FILTER($C$9:DZ114,$A$9:$A114&gt;EA$4)))),"")</f>
        <v/>
      </c>
      <c r="EB34" s="32" t="str" cm="1">
        <f t="array" ref="EB34">IF(AND(($A34&lt;&gt;"")*($A34&gt;EB$4)*($A34&lt;=EB$5)),IF(AND((SUMIFS($B$9:$B34,$A$9:$A34,"&lt;"&amp;$A34,$A$9:$A34,"&gt;="&amp;EB$4,$A$9:$A34,"&lt;="&amp;EB$5)&gt;SUM(_xlfn._xlws.FILTER(EB35:EB114,$A35:$A114&gt;EB$4),_xlfn._xlws.FILTER($C$9:EA114,$A$9:$A114&gt;EB$4))),(SUMIFS($B$9:$B34,$A$9:$A34,"&lt;"&amp;$A34,$A$9:$A34,"&gt;="&amp;EB$4,$A$9:$A34,"&lt;="&amp;EB$5)-SUM(_xlfn._xlws.FILTER(EB35:EB114,$A35:$A114&gt;EB$4),_xlfn._xlws.FILTER($C$9:EA114,$A$9:$A114&gt;EB$4))&gt;EB$6)),EB$6,MAX(0,SUMIFS($B$9:$B34,$A$9:$A34,"&lt;"&amp;$A34,$A$9:$A34,"&gt;="&amp;EB$4,$A$9:$A34,"&lt;="&amp;EB$5)-SUM(_xlfn._xlws.FILTER(EB35:EB114,$A35:$A114&gt;EB$4),_xlfn._xlws.FILTER($C$9:EA114,$A$9:$A114&gt;EB$4)))),"")</f>
        <v/>
      </c>
      <c r="EC34" s="32" t="str" cm="1">
        <f t="array" ref="EC34">IF(AND(($A34&lt;&gt;"")*($A34&gt;EC$4)*($A34&lt;=EC$5)),IF(AND((SUMIFS($B$9:$B34,$A$9:$A34,"&lt;"&amp;$A34,$A$9:$A34,"&gt;="&amp;EC$4,$A$9:$A34,"&lt;="&amp;EC$5)&gt;SUM(_xlfn._xlws.FILTER(EC35:EC114,$A35:$A114&gt;EC$4),_xlfn._xlws.FILTER($C$9:EB114,$A$9:$A114&gt;EC$4))),(SUMIFS($B$9:$B34,$A$9:$A34,"&lt;"&amp;$A34,$A$9:$A34,"&gt;="&amp;EC$4,$A$9:$A34,"&lt;="&amp;EC$5)-SUM(_xlfn._xlws.FILTER(EC35:EC114,$A35:$A114&gt;EC$4),_xlfn._xlws.FILTER($C$9:EB114,$A$9:$A114&gt;EC$4))&gt;EC$6)),EC$6,MAX(0,SUMIFS($B$9:$B34,$A$9:$A34,"&lt;"&amp;$A34,$A$9:$A34,"&gt;="&amp;EC$4,$A$9:$A34,"&lt;="&amp;EC$5)-SUM(_xlfn._xlws.FILTER(EC35:EC114,$A35:$A114&gt;EC$4),_xlfn._xlws.FILTER($C$9:EB114,$A$9:$A114&gt;EC$4)))),"")</f>
        <v/>
      </c>
      <c r="ED34" s="32" t="str" cm="1">
        <f t="array" ref="ED34">IF(AND(($A34&lt;&gt;"")*($A34&gt;ED$4)*($A34&lt;=ED$5)),IF(AND((SUMIFS($B$9:$B34,$A$9:$A34,"&lt;"&amp;$A34,$A$9:$A34,"&gt;="&amp;ED$4,$A$9:$A34,"&lt;="&amp;ED$5)&gt;SUM(_xlfn._xlws.FILTER(ED35:ED114,$A35:$A114&gt;ED$4),_xlfn._xlws.FILTER($C$9:EC114,$A$9:$A114&gt;ED$4))),(SUMIFS($B$9:$B34,$A$9:$A34,"&lt;"&amp;$A34,$A$9:$A34,"&gt;="&amp;ED$4,$A$9:$A34,"&lt;="&amp;ED$5)-SUM(_xlfn._xlws.FILTER(ED35:ED114,$A35:$A114&gt;ED$4),_xlfn._xlws.FILTER($C$9:EC114,$A$9:$A114&gt;ED$4))&gt;ED$6)),ED$6,MAX(0,SUMIFS($B$9:$B34,$A$9:$A34,"&lt;"&amp;$A34,$A$9:$A34,"&gt;="&amp;ED$4,$A$9:$A34,"&lt;="&amp;ED$5)-SUM(_xlfn._xlws.FILTER(ED35:ED114,$A35:$A114&gt;ED$4),_xlfn._xlws.FILTER($C$9:EC114,$A$9:$A114&gt;ED$4)))),"")</f>
        <v/>
      </c>
      <c r="EE34" s="32" t="str" cm="1">
        <f t="array" ref="EE34">IF(AND(($A34&lt;&gt;"")*($A34&gt;EE$4)*($A34&lt;=EE$5)),IF(AND((SUMIFS($B$9:$B34,$A$9:$A34,"&lt;"&amp;$A34,$A$9:$A34,"&gt;="&amp;EE$4,$A$9:$A34,"&lt;="&amp;EE$5)&gt;SUM(_xlfn._xlws.FILTER(EE35:EE114,$A35:$A114&gt;EE$4),_xlfn._xlws.FILTER($C$9:ED114,$A$9:$A114&gt;EE$4))),(SUMIFS($B$9:$B34,$A$9:$A34,"&lt;"&amp;$A34,$A$9:$A34,"&gt;="&amp;EE$4,$A$9:$A34,"&lt;="&amp;EE$5)-SUM(_xlfn._xlws.FILTER(EE35:EE114,$A35:$A114&gt;EE$4),_xlfn._xlws.FILTER($C$9:ED114,$A$9:$A114&gt;EE$4))&gt;EE$6)),EE$6,MAX(0,SUMIFS($B$9:$B34,$A$9:$A34,"&lt;"&amp;$A34,$A$9:$A34,"&gt;="&amp;EE$4,$A$9:$A34,"&lt;="&amp;EE$5)-SUM(_xlfn._xlws.FILTER(EE35:EE114,$A35:$A114&gt;EE$4),_xlfn._xlws.FILTER($C$9:ED114,$A$9:$A114&gt;EE$4)))),"")</f>
        <v/>
      </c>
      <c r="EF34" s="32" t="str" cm="1">
        <f t="array" ref="EF34">IF(AND(($A34&lt;&gt;"")*($A34&gt;EF$4)*($A34&lt;=EF$5)),IF(AND((SUMIFS($B$9:$B34,$A$9:$A34,"&lt;"&amp;$A34,$A$9:$A34,"&gt;="&amp;EF$4,$A$9:$A34,"&lt;="&amp;EF$5)&gt;SUM(_xlfn._xlws.FILTER(EF35:EF114,$A35:$A114&gt;EF$4),_xlfn._xlws.FILTER($C$9:EE114,$A$9:$A114&gt;EF$4))),(SUMIFS($B$9:$B34,$A$9:$A34,"&lt;"&amp;$A34,$A$9:$A34,"&gt;="&amp;EF$4,$A$9:$A34,"&lt;="&amp;EF$5)-SUM(_xlfn._xlws.FILTER(EF35:EF114,$A35:$A114&gt;EF$4),_xlfn._xlws.FILTER($C$9:EE114,$A$9:$A114&gt;EF$4))&gt;EF$6)),EF$6,MAX(0,SUMIFS($B$9:$B34,$A$9:$A34,"&lt;"&amp;$A34,$A$9:$A34,"&gt;="&amp;EF$4,$A$9:$A34,"&lt;="&amp;EF$5)-SUM(_xlfn._xlws.FILTER(EF35:EF114,$A35:$A114&gt;EF$4),_xlfn._xlws.FILTER($C$9:EE114,$A$9:$A114&gt;EF$4)))),"")</f>
        <v/>
      </c>
      <c r="EG34" s="32" t="str" cm="1">
        <f t="array" ref="EG34">IF(AND(($A34&lt;&gt;"")*($A34&gt;EG$4)*($A34&lt;=EG$5)),IF(AND((SUMIFS($B$9:$B34,$A$9:$A34,"&lt;"&amp;$A34,$A$9:$A34,"&gt;="&amp;EG$4,$A$9:$A34,"&lt;="&amp;EG$5)&gt;SUM(_xlfn._xlws.FILTER(EG35:EG114,$A35:$A114&gt;EG$4),_xlfn._xlws.FILTER($C$9:EF114,$A$9:$A114&gt;EG$4))),(SUMIFS($B$9:$B34,$A$9:$A34,"&lt;"&amp;$A34,$A$9:$A34,"&gt;="&amp;EG$4,$A$9:$A34,"&lt;="&amp;EG$5)-SUM(_xlfn._xlws.FILTER(EG35:EG114,$A35:$A114&gt;EG$4),_xlfn._xlws.FILTER($C$9:EF114,$A$9:$A114&gt;EG$4))&gt;EG$6)),EG$6,MAX(0,SUMIFS($B$9:$B34,$A$9:$A34,"&lt;"&amp;$A34,$A$9:$A34,"&gt;="&amp;EG$4,$A$9:$A34,"&lt;="&amp;EG$5)-SUM(_xlfn._xlws.FILTER(EG35:EG114,$A35:$A114&gt;EG$4),_xlfn._xlws.FILTER($C$9:EF114,$A$9:$A114&gt;EG$4)))),"")</f>
        <v/>
      </c>
      <c r="EH34" s="32" t="str" cm="1">
        <f t="array" ref="EH34">IF(AND(($A34&lt;&gt;"")*($A34&gt;EH$4)*($A34&lt;=EH$5)),IF(AND((SUMIFS($B$9:$B34,$A$9:$A34,"&lt;"&amp;$A34,$A$9:$A34,"&gt;="&amp;EH$4,$A$9:$A34,"&lt;="&amp;EH$5)&gt;SUM(_xlfn._xlws.FILTER(EH35:EH114,$A35:$A114&gt;EH$4),_xlfn._xlws.FILTER($C$9:EG114,$A$9:$A114&gt;EH$4))),(SUMIFS($B$9:$B34,$A$9:$A34,"&lt;"&amp;$A34,$A$9:$A34,"&gt;="&amp;EH$4,$A$9:$A34,"&lt;="&amp;EH$5)-SUM(_xlfn._xlws.FILTER(EH35:EH114,$A35:$A114&gt;EH$4),_xlfn._xlws.FILTER($C$9:EG114,$A$9:$A114&gt;EH$4))&gt;EH$6)),EH$6,MAX(0,SUMIFS($B$9:$B34,$A$9:$A34,"&lt;"&amp;$A34,$A$9:$A34,"&gt;="&amp;EH$4,$A$9:$A34,"&lt;="&amp;EH$5)-SUM(_xlfn._xlws.FILTER(EH35:EH114,$A35:$A114&gt;EH$4),_xlfn._xlws.FILTER($C$9:EG114,$A$9:$A114&gt;EH$4)))),"")</f>
        <v/>
      </c>
      <c r="EI34" s="32" t="str" cm="1">
        <f t="array" ref="EI34">IF(AND(($A34&lt;&gt;"")*($A34&gt;EI$4)*($A34&lt;=EI$5)),IF(AND((SUMIFS($B$9:$B34,$A$9:$A34,"&lt;"&amp;$A34,$A$9:$A34,"&gt;="&amp;EI$4,$A$9:$A34,"&lt;="&amp;EI$5)&gt;SUM(_xlfn._xlws.FILTER(EI35:EI114,$A35:$A114&gt;EI$4),_xlfn._xlws.FILTER($C$9:EH114,$A$9:$A114&gt;EI$4))),(SUMIFS($B$9:$B34,$A$9:$A34,"&lt;"&amp;$A34,$A$9:$A34,"&gt;="&amp;EI$4,$A$9:$A34,"&lt;="&amp;EI$5)-SUM(_xlfn._xlws.FILTER(EI35:EI114,$A35:$A114&gt;EI$4),_xlfn._xlws.FILTER($C$9:EH114,$A$9:$A114&gt;EI$4))&gt;EI$6)),EI$6,MAX(0,SUMIFS($B$9:$B34,$A$9:$A34,"&lt;"&amp;$A34,$A$9:$A34,"&gt;="&amp;EI$4,$A$9:$A34,"&lt;="&amp;EI$5)-SUM(_xlfn._xlws.FILTER(EI35:EI114,$A35:$A114&gt;EI$4),_xlfn._xlws.FILTER($C$9:EH114,$A$9:$A114&gt;EI$4)))),"")</f>
        <v/>
      </c>
      <c r="EJ34" s="32" t="str" cm="1">
        <f t="array" ref="EJ34">IF(AND(($A34&lt;&gt;"")*($A34&gt;EJ$4)*($A34&lt;=EJ$5)),IF(AND((SUMIFS($B$9:$B34,$A$9:$A34,"&lt;"&amp;$A34,$A$9:$A34,"&gt;="&amp;EJ$4,$A$9:$A34,"&lt;="&amp;EJ$5)&gt;SUM(_xlfn._xlws.FILTER(EJ35:EJ114,$A35:$A114&gt;EJ$4),_xlfn._xlws.FILTER($C$9:EI114,$A$9:$A114&gt;EJ$4))),(SUMIFS($B$9:$B34,$A$9:$A34,"&lt;"&amp;$A34,$A$9:$A34,"&gt;="&amp;EJ$4,$A$9:$A34,"&lt;="&amp;EJ$5)-SUM(_xlfn._xlws.FILTER(EJ35:EJ114,$A35:$A114&gt;EJ$4),_xlfn._xlws.FILTER($C$9:EI114,$A$9:$A114&gt;EJ$4))&gt;EJ$6)),EJ$6,MAX(0,SUMIFS($B$9:$B34,$A$9:$A34,"&lt;"&amp;$A34,$A$9:$A34,"&gt;="&amp;EJ$4,$A$9:$A34,"&lt;="&amp;EJ$5)-SUM(_xlfn._xlws.FILTER(EJ35:EJ114,$A35:$A114&gt;EJ$4),_xlfn._xlws.FILTER($C$9:EI114,$A$9:$A114&gt;EJ$4)))),"")</f>
        <v/>
      </c>
      <c r="EK34" s="32" t="str" cm="1">
        <f t="array" ref="EK34">IF(AND(($A34&lt;&gt;"")*($A34&gt;EK$4)*($A34&lt;=EK$5)),IF(AND((SUMIFS($B$9:$B34,$A$9:$A34,"&lt;"&amp;$A34,$A$9:$A34,"&gt;="&amp;EK$4,$A$9:$A34,"&lt;="&amp;EK$5)&gt;SUM(_xlfn._xlws.FILTER(EK35:EK114,$A35:$A114&gt;EK$4),_xlfn._xlws.FILTER($C$9:EJ114,$A$9:$A114&gt;EK$4))),(SUMIFS($B$9:$B34,$A$9:$A34,"&lt;"&amp;$A34,$A$9:$A34,"&gt;="&amp;EK$4,$A$9:$A34,"&lt;="&amp;EK$5)-SUM(_xlfn._xlws.FILTER(EK35:EK114,$A35:$A114&gt;EK$4),_xlfn._xlws.FILTER($C$9:EJ114,$A$9:$A114&gt;EK$4))&gt;EK$6)),EK$6,MAX(0,SUMIFS($B$9:$B34,$A$9:$A34,"&lt;"&amp;$A34,$A$9:$A34,"&gt;="&amp;EK$4,$A$9:$A34,"&lt;="&amp;EK$5)-SUM(_xlfn._xlws.FILTER(EK35:EK114,$A35:$A114&gt;EK$4),_xlfn._xlws.FILTER($C$9:EJ114,$A$9:$A114&gt;EK$4)))),"")</f>
        <v/>
      </c>
      <c r="EL34" s="32" t="str" cm="1">
        <f t="array" ref="EL34">IF(AND(($A34&lt;&gt;"")*($A34&gt;EL$4)*($A34&lt;=EL$5)),IF(AND((SUMIFS($B$9:$B34,$A$9:$A34,"&lt;"&amp;$A34,$A$9:$A34,"&gt;="&amp;EL$4,$A$9:$A34,"&lt;="&amp;EL$5)&gt;SUM(_xlfn._xlws.FILTER(EL35:EL114,$A35:$A114&gt;EL$4),_xlfn._xlws.FILTER($C$9:EK114,$A$9:$A114&gt;EL$4))),(SUMIFS($B$9:$B34,$A$9:$A34,"&lt;"&amp;$A34,$A$9:$A34,"&gt;="&amp;EL$4,$A$9:$A34,"&lt;="&amp;EL$5)-SUM(_xlfn._xlws.FILTER(EL35:EL114,$A35:$A114&gt;EL$4),_xlfn._xlws.FILTER($C$9:EK114,$A$9:$A114&gt;EL$4))&gt;EL$6)),EL$6,MAX(0,SUMIFS($B$9:$B34,$A$9:$A34,"&lt;"&amp;$A34,$A$9:$A34,"&gt;="&amp;EL$4,$A$9:$A34,"&lt;="&amp;EL$5)-SUM(_xlfn._xlws.FILTER(EL35:EL114,$A35:$A114&gt;EL$4),_xlfn._xlws.FILTER($C$9:EK114,$A$9:$A114&gt;EL$4)))),"")</f>
        <v/>
      </c>
      <c r="EM34" s="32" t="str" cm="1">
        <f t="array" ref="EM34">IF(AND(($A34&lt;&gt;"")*($A34&gt;EM$4)*($A34&lt;=EM$5)),IF(AND((SUMIFS($B$9:$B34,$A$9:$A34,"&lt;"&amp;$A34,$A$9:$A34,"&gt;="&amp;EM$4,$A$9:$A34,"&lt;="&amp;EM$5)&gt;SUM(_xlfn._xlws.FILTER(EM35:EM114,$A35:$A114&gt;EM$4),_xlfn._xlws.FILTER($C$9:EL114,$A$9:$A114&gt;EM$4))),(SUMIFS($B$9:$B34,$A$9:$A34,"&lt;"&amp;$A34,$A$9:$A34,"&gt;="&amp;EM$4,$A$9:$A34,"&lt;="&amp;EM$5)-SUM(_xlfn._xlws.FILTER(EM35:EM114,$A35:$A114&gt;EM$4),_xlfn._xlws.FILTER($C$9:EL114,$A$9:$A114&gt;EM$4))&gt;EM$6)),EM$6,MAX(0,SUMIFS($B$9:$B34,$A$9:$A34,"&lt;"&amp;$A34,$A$9:$A34,"&gt;="&amp;EM$4,$A$9:$A34,"&lt;="&amp;EM$5)-SUM(_xlfn._xlws.FILTER(EM35:EM114,$A35:$A114&gt;EM$4),_xlfn._xlws.FILTER($C$9:EL114,$A$9:$A114&gt;EM$4)))),"")</f>
        <v/>
      </c>
      <c r="EN34" s="32" t="str" cm="1">
        <f t="array" ref="EN34">IF(AND(($A34&lt;&gt;"")*($A34&gt;EN$4)*($A34&lt;=EN$5)),IF(AND((SUMIFS($B$9:$B34,$A$9:$A34,"&lt;"&amp;$A34,$A$9:$A34,"&gt;="&amp;EN$4,$A$9:$A34,"&lt;="&amp;EN$5)&gt;SUM(_xlfn._xlws.FILTER(EN35:EN114,$A35:$A114&gt;EN$4),_xlfn._xlws.FILTER($C$9:EM114,$A$9:$A114&gt;EN$4))),(SUMIFS($B$9:$B34,$A$9:$A34,"&lt;"&amp;$A34,$A$9:$A34,"&gt;="&amp;EN$4,$A$9:$A34,"&lt;="&amp;EN$5)-SUM(_xlfn._xlws.FILTER(EN35:EN114,$A35:$A114&gt;EN$4),_xlfn._xlws.FILTER($C$9:EM114,$A$9:$A114&gt;EN$4))&gt;EN$6)),EN$6,MAX(0,SUMIFS($B$9:$B34,$A$9:$A34,"&lt;"&amp;$A34,$A$9:$A34,"&gt;="&amp;EN$4,$A$9:$A34,"&lt;="&amp;EN$5)-SUM(_xlfn._xlws.FILTER(EN35:EN114,$A35:$A114&gt;EN$4),_xlfn._xlws.FILTER($C$9:EM114,$A$9:$A114&gt;EN$4)))),"")</f>
        <v/>
      </c>
      <c r="EO34" s="32" t="str" cm="1">
        <f t="array" ref="EO34">IF(AND(($A34&lt;&gt;"")*($A34&gt;EO$4)*($A34&lt;=EO$5)),IF(AND((SUMIFS($B$9:$B34,$A$9:$A34,"&lt;"&amp;$A34,$A$9:$A34,"&gt;="&amp;EO$4,$A$9:$A34,"&lt;="&amp;EO$5)&gt;SUM(_xlfn._xlws.FILTER(EO35:EO114,$A35:$A114&gt;EO$4),_xlfn._xlws.FILTER($C$9:EN114,$A$9:$A114&gt;EO$4))),(SUMIFS($B$9:$B34,$A$9:$A34,"&lt;"&amp;$A34,$A$9:$A34,"&gt;="&amp;EO$4,$A$9:$A34,"&lt;="&amp;EO$5)-SUM(_xlfn._xlws.FILTER(EO35:EO114,$A35:$A114&gt;EO$4),_xlfn._xlws.FILTER($C$9:EN114,$A$9:$A114&gt;EO$4))&gt;EO$6)),EO$6,MAX(0,SUMIFS($B$9:$B34,$A$9:$A34,"&lt;"&amp;$A34,$A$9:$A34,"&gt;="&amp;EO$4,$A$9:$A34,"&lt;="&amp;EO$5)-SUM(_xlfn._xlws.FILTER(EO35:EO114,$A35:$A114&gt;EO$4),_xlfn._xlws.FILTER($C$9:EN114,$A$9:$A114&gt;EO$4)))),"")</f>
        <v/>
      </c>
      <c r="EP34" s="32" t="str" cm="1">
        <f t="array" ref="EP34">IF(AND(($A34&lt;&gt;"")*($A34&gt;EP$4)*($A34&lt;=EP$5)),IF(AND((SUMIFS($B$9:$B34,$A$9:$A34,"&lt;"&amp;$A34,$A$9:$A34,"&gt;="&amp;EP$4,$A$9:$A34,"&lt;="&amp;EP$5)&gt;SUM(_xlfn._xlws.FILTER(EP35:EP114,$A35:$A114&gt;EP$4),_xlfn._xlws.FILTER($C$9:EO114,$A$9:$A114&gt;EP$4))),(SUMIFS($B$9:$B34,$A$9:$A34,"&lt;"&amp;$A34,$A$9:$A34,"&gt;="&amp;EP$4,$A$9:$A34,"&lt;="&amp;EP$5)-SUM(_xlfn._xlws.FILTER(EP35:EP114,$A35:$A114&gt;EP$4),_xlfn._xlws.FILTER($C$9:EO114,$A$9:$A114&gt;EP$4))&gt;EP$6)),EP$6,MAX(0,SUMIFS($B$9:$B34,$A$9:$A34,"&lt;"&amp;$A34,$A$9:$A34,"&gt;="&amp;EP$4,$A$9:$A34,"&lt;="&amp;EP$5)-SUM(_xlfn._xlws.FILTER(EP35:EP114,$A35:$A114&gt;EP$4),_xlfn._xlws.FILTER($C$9:EO114,$A$9:$A114&gt;EP$4)))),"")</f>
        <v/>
      </c>
      <c r="EQ34" s="32" t="str" cm="1">
        <f t="array" ref="EQ34">IF(AND(($A34&lt;&gt;"")*($A34&gt;EQ$4)*($A34&lt;=EQ$5)),IF(AND((SUMIFS($B$9:$B34,$A$9:$A34,"&lt;"&amp;$A34,$A$9:$A34,"&gt;="&amp;EQ$4,$A$9:$A34,"&lt;="&amp;EQ$5)&gt;SUM(_xlfn._xlws.FILTER(EQ35:EQ114,$A35:$A114&gt;EQ$4),_xlfn._xlws.FILTER($C$9:EP114,$A$9:$A114&gt;EQ$4))),(SUMIFS($B$9:$B34,$A$9:$A34,"&lt;"&amp;$A34,$A$9:$A34,"&gt;="&amp;EQ$4,$A$9:$A34,"&lt;="&amp;EQ$5)-SUM(_xlfn._xlws.FILTER(EQ35:EQ114,$A35:$A114&gt;EQ$4),_xlfn._xlws.FILTER($C$9:EP114,$A$9:$A114&gt;EQ$4))&gt;EQ$6)),EQ$6,MAX(0,SUMIFS($B$9:$B34,$A$9:$A34,"&lt;"&amp;$A34,$A$9:$A34,"&gt;="&amp;EQ$4,$A$9:$A34,"&lt;="&amp;EQ$5)-SUM(_xlfn._xlws.FILTER(EQ35:EQ114,$A35:$A114&gt;EQ$4),_xlfn._xlws.FILTER($C$9:EP114,$A$9:$A114&gt;EQ$4)))),"")</f>
        <v/>
      </c>
      <c r="ER34" s="32" t="str" cm="1">
        <f t="array" ref="ER34">IF(AND(($A34&lt;&gt;"")*($A34&gt;ER$4)*($A34&lt;=ER$5)),IF(AND((SUMIFS($B$9:$B34,$A$9:$A34,"&lt;"&amp;$A34,$A$9:$A34,"&gt;="&amp;ER$4,$A$9:$A34,"&lt;="&amp;ER$5)&gt;SUM(_xlfn._xlws.FILTER(ER35:ER114,$A35:$A114&gt;ER$4),_xlfn._xlws.FILTER($C$9:EQ114,$A$9:$A114&gt;ER$4))),(SUMIFS($B$9:$B34,$A$9:$A34,"&lt;"&amp;$A34,$A$9:$A34,"&gt;="&amp;ER$4,$A$9:$A34,"&lt;="&amp;ER$5)-SUM(_xlfn._xlws.FILTER(ER35:ER114,$A35:$A114&gt;ER$4),_xlfn._xlws.FILTER($C$9:EQ114,$A$9:$A114&gt;ER$4))&gt;ER$6)),ER$6,MAX(0,SUMIFS($B$9:$B34,$A$9:$A34,"&lt;"&amp;$A34,$A$9:$A34,"&gt;="&amp;ER$4,$A$9:$A34,"&lt;="&amp;ER$5)-SUM(_xlfn._xlws.FILTER(ER35:ER114,$A35:$A114&gt;ER$4),_xlfn._xlws.FILTER($C$9:EQ114,$A$9:$A114&gt;ER$4)))),"")</f>
        <v/>
      </c>
      <c r="ES34" s="32" t="str" cm="1">
        <f t="array" ref="ES34">IF(AND(($A34&lt;&gt;"")*($A34&gt;ES$4)*($A34&lt;=ES$5)),IF(AND((SUMIFS($B$9:$B34,$A$9:$A34,"&lt;"&amp;$A34,$A$9:$A34,"&gt;="&amp;ES$4,$A$9:$A34,"&lt;="&amp;ES$5)&gt;SUM(_xlfn._xlws.FILTER(ES35:ES114,$A35:$A114&gt;ES$4),_xlfn._xlws.FILTER($C$9:ER114,$A$9:$A114&gt;ES$4))),(SUMIFS($B$9:$B34,$A$9:$A34,"&lt;"&amp;$A34,$A$9:$A34,"&gt;="&amp;ES$4,$A$9:$A34,"&lt;="&amp;ES$5)-SUM(_xlfn._xlws.FILTER(ES35:ES114,$A35:$A114&gt;ES$4),_xlfn._xlws.FILTER($C$9:ER114,$A$9:$A114&gt;ES$4))&gt;ES$6)),ES$6,MAX(0,SUMIFS($B$9:$B34,$A$9:$A34,"&lt;"&amp;$A34,$A$9:$A34,"&gt;="&amp;ES$4,$A$9:$A34,"&lt;="&amp;ES$5)-SUM(_xlfn._xlws.FILTER(ES35:ES114,$A35:$A114&gt;ES$4),_xlfn._xlws.FILTER($C$9:ER114,$A$9:$A114&gt;ES$4)))),"")</f>
        <v/>
      </c>
      <c r="ET34" s="32" t="str" cm="1">
        <f t="array" ref="ET34">IF(AND(($A34&lt;&gt;"")*($A34&gt;ET$4)*($A34&lt;=ET$5)),IF(AND((SUMIFS($B$9:$B34,$A$9:$A34,"&lt;"&amp;$A34,$A$9:$A34,"&gt;="&amp;ET$4,$A$9:$A34,"&lt;="&amp;ET$5)&gt;SUM(_xlfn._xlws.FILTER(ET35:ET114,$A35:$A114&gt;ET$4),_xlfn._xlws.FILTER($C$9:ES114,$A$9:$A114&gt;ET$4))),(SUMIFS($B$9:$B34,$A$9:$A34,"&lt;"&amp;$A34,$A$9:$A34,"&gt;="&amp;ET$4,$A$9:$A34,"&lt;="&amp;ET$5)-SUM(_xlfn._xlws.FILTER(ET35:ET114,$A35:$A114&gt;ET$4),_xlfn._xlws.FILTER($C$9:ES114,$A$9:$A114&gt;ET$4))&gt;ET$6)),ET$6,MAX(0,SUMIFS($B$9:$B34,$A$9:$A34,"&lt;"&amp;$A34,$A$9:$A34,"&gt;="&amp;ET$4,$A$9:$A34,"&lt;="&amp;ET$5)-SUM(_xlfn._xlws.FILTER(ET35:ET114,$A35:$A114&gt;ET$4),_xlfn._xlws.FILTER($C$9:ES114,$A$9:$A114&gt;ET$4)))),"")</f>
        <v/>
      </c>
      <c r="EU34" s="32" t="str" cm="1">
        <f t="array" ref="EU34">IF(AND(($A34&lt;&gt;"")*($A34&gt;EU$4)*($A34&lt;=EU$5)),IF(AND((SUMIFS($B$9:$B34,$A$9:$A34,"&lt;"&amp;$A34,$A$9:$A34,"&gt;="&amp;EU$4,$A$9:$A34,"&lt;="&amp;EU$5)&gt;SUM(_xlfn._xlws.FILTER(EU35:EU114,$A35:$A114&gt;EU$4),_xlfn._xlws.FILTER($C$9:ET114,$A$9:$A114&gt;EU$4))),(SUMIFS($B$9:$B34,$A$9:$A34,"&lt;"&amp;$A34,$A$9:$A34,"&gt;="&amp;EU$4,$A$9:$A34,"&lt;="&amp;EU$5)-SUM(_xlfn._xlws.FILTER(EU35:EU114,$A35:$A114&gt;EU$4),_xlfn._xlws.FILTER($C$9:ET114,$A$9:$A114&gt;EU$4))&gt;EU$6)),EU$6,MAX(0,SUMIFS($B$9:$B34,$A$9:$A34,"&lt;"&amp;$A34,$A$9:$A34,"&gt;="&amp;EU$4,$A$9:$A34,"&lt;="&amp;EU$5)-SUM(_xlfn._xlws.FILTER(EU35:EU114,$A35:$A114&gt;EU$4),_xlfn._xlws.FILTER($C$9:ET114,$A$9:$A114&gt;EU$4)))),"")</f>
        <v/>
      </c>
      <c r="EV34" s="32" t="str" cm="1">
        <f t="array" ref="EV34">IF(AND(($A34&lt;&gt;"")*($A34&gt;EV$4)*($A34&lt;=EV$5)),IF(AND((SUMIFS($B$9:$B34,$A$9:$A34,"&lt;"&amp;$A34,$A$9:$A34,"&gt;="&amp;EV$4,$A$9:$A34,"&lt;="&amp;EV$5)&gt;SUM(_xlfn._xlws.FILTER(EV35:EV114,$A35:$A114&gt;EV$4),_xlfn._xlws.FILTER($C$9:EU114,$A$9:$A114&gt;EV$4))),(SUMIFS($B$9:$B34,$A$9:$A34,"&lt;"&amp;$A34,$A$9:$A34,"&gt;="&amp;EV$4,$A$9:$A34,"&lt;="&amp;EV$5)-SUM(_xlfn._xlws.FILTER(EV35:EV114,$A35:$A114&gt;EV$4),_xlfn._xlws.FILTER($C$9:EU114,$A$9:$A114&gt;EV$4))&gt;EV$6)),EV$6,MAX(0,SUMIFS($B$9:$B34,$A$9:$A34,"&lt;"&amp;$A34,$A$9:$A34,"&gt;="&amp;EV$4,$A$9:$A34,"&lt;="&amp;EV$5)-SUM(_xlfn._xlws.FILTER(EV35:EV114,$A35:$A114&gt;EV$4),_xlfn._xlws.FILTER($C$9:EU114,$A$9:$A114&gt;EV$4)))),"")</f>
        <v/>
      </c>
      <c r="EW34" s="32" t="str" cm="1">
        <f t="array" ref="EW34">IF(AND(($A34&lt;&gt;"")*($A34&gt;EW$4)*($A34&lt;=EW$5)),IF(AND((SUMIFS($B$9:$B34,$A$9:$A34,"&lt;"&amp;$A34,$A$9:$A34,"&gt;="&amp;EW$4,$A$9:$A34,"&lt;="&amp;EW$5)&gt;SUM(_xlfn._xlws.FILTER(EW35:EW114,$A35:$A114&gt;EW$4),_xlfn._xlws.FILTER($C$9:EV114,$A$9:$A114&gt;EW$4))),(SUMIFS($B$9:$B34,$A$9:$A34,"&lt;"&amp;$A34,$A$9:$A34,"&gt;="&amp;EW$4,$A$9:$A34,"&lt;="&amp;EW$5)-SUM(_xlfn._xlws.FILTER(EW35:EW114,$A35:$A114&gt;EW$4),_xlfn._xlws.FILTER($C$9:EV114,$A$9:$A114&gt;EW$4))&gt;EW$6)),EW$6,MAX(0,SUMIFS($B$9:$B34,$A$9:$A34,"&lt;"&amp;$A34,$A$9:$A34,"&gt;="&amp;EW$4,$A$9:$A34,"&lt;="&amp;EW$5)-SUM(_xlfn._xlws.FILTER(EW35:EW114,$A35:$A114&gt;EW$4),_xlfn._xlws.FILTER($C$9:EV114,$A$9:$A114&gt;EW$4)))),"")</f>
        <v/>
      </c>
      <c r="EX34" s="32" t="str" cm="1">
        <f t="array" ref="EX34">IF(AND(($A34&lt;&gt;"")*($A34&gt;EX$4)*($A34&lt;=EX$5)),IF(AND((SUMIFS($B$9:$B34,$A$9:$A34,"&lt;"&amp;$A34,$A$9:$A34,"&gt;="&amp;EX$4,$A$9:$A34,"&lt;="&amp;EX$5)&gt;SUM(_xlfn._xlws.FILTER(EX35:EX114,$A35:$A114&gt;EX$4),_xlfn._xlws.FILTER($C$9:EW114,$A$9:$A114&gt;EX$4))),(SUMIFS($B$9:$B34,$A$9:$A34,"&lt;"&amp;$A34,$A$9:$A34,"&gt;="&amp;EX$4,$A$9:$A34,"&lt;="&amp;EX$5)-SUM(_xlfn._xlws.FILTER(EX35:EX114,$A35:$A114&gt;EX$4),_xlfn._xlws.FILTER($C$9:EW114,$A$9:$A114&gt;EX$4))&gt;EX$6)),EX$6,MAX(0,SUMIFS($B$9:$B34,$A$9:$A34,"&lt;"&amp;$A34,$A$9:$A34,"&gt;="&amp;EX$4,$A$9:$A34,"&lt;="&amp;EX$5)-SUM(_xlfn._xlws.FILTER(EX35:EX114,$A35:$A114&gt;EX$4),_xlfn._xlws.FILTER($C$9:EW114,$A$9:$A114&gt;EX$4)))),"")</f>
        <v/>
      </c>
      <c r="EY34" s="32" t="str" cm="1">
        <f t="array" ref="EY34">IF(AND(($A34&lt;&gt;"")*($A34&gt;EY$4)*($A34&lt;=EY$5)),IF(AND((SUMIFS($B$9:$B34,$A$9:$A34,"&lt;"&amp;$A34,$A$9:$A34,"&gt;="&amp;EY$4,$A$9:$A34,"&lt;="&amp;EY$5)&gt;SUM(_xlfn._xlws.FILTER(EY35:EY114,$A35:$A114&gt;EY$4),_xlfn._xlws.FILTER($C$9:EX114,$A$9:$A114&gt;EY$4))),(SUMIFS($B$9:$B34,$A$9:$A34,"&lt;"&amp;$A34,$A$9:$A34,"&gt;="&amp;EY$4,$A$9:$A34,"&lt;="&amp;EY$5)-SUM(_xlfn._xlws.FILTER(EY35:EY114,$A35:$A114&gt;EY$4),_xlfn._xlws.FILTER($C$9:EX114,$A$9:$A114&gt;EY$4))&gt;EY$6)),EY$6,MAX(0,SUMIFS($B$9:$B34,$A$9:$A34,"&lt;"&amp;$A34,$A$9:$A34,"&gt;="&amp;EY$4,$A$9:$A34,"&lt;="&amp;EY$5)-SUM(_xlfn._xlws.FILTER(EY35:EY114,$A35:$A114&gt;EY$4),_xlfn._xlws.FILTER($C$9:EX114,$A$9:$A114&gt;EY$4)))),"")</f>
        <v/>
      </c>
      <c r="EZ34" s="32" t="str" cm="1">
        <f t="array" ref="EZ34">IF(AND(($A34&lt;&gt;"")*($A34&gt;EZ$4)*($A34&lt;=EZ$5)),IF(AND((SUMIFS($B$9:$B34,$A$9:$A34,"&lt;"&amp;$A34,$A$9:$A34,"&gt;="&amp;EZ$4,$A$9:$A34,"&lt;="&amp;EZ$5)&gt;SUM(_xlfn._xlws.FILTER(EZ35:EZ114,$A35:$A114&gt;EZ$4),_xlfn._xlws.FILTER($C$9:EY114,$A$9:$A114&gt;EZ$4))),(SUMIFS($B$9:$B34,$A$9:$A34,"&lt;"&amp;$A34,$A$9:$A34,"&gt;="&amp;EZ$4,$A$9:$A34,"&lt;="&amp;EZ$5)-SUM(_xlfn._xlws.FILTER(EZ35:EZ114,$A35:$A114&gt;EZ$4),_xlfn._xlws.FILTER($C$9:EY114,$A$9:$A114&gt;EZ$4))&gt;EZ$6)),EZ$6,MAX(0,SUMIFS($B$9:$B34,$A$9:$A34,"&lt;"&amp;$A34,$A$9:$A34,"&gt;="&amp;EZ$4,$A$9:$A34,"&lt;="&amp;EZ$5)-SUM(_xlfn._xlws.FILTER(EZ35:EZ114,$A35:$A114&gt;EZ$4),_xlfn._xlws.FILTER($C$9:EY114,$A$9:$A114&gt;EZ$4)))),"")</f>
        <v/>
      </c>
      <c r="FA34" s="32" t="str" cm="1">
        <f t="array" ref="FA34">IF(AND(($A34&lt;&gt;"")*($A34&gt;FA$4)*($A34&lt;=FA$5)),IF(AND((SUMIFS($B$9:$B34,$A$9:$A34,"&lt;"&amp;$A34,$A$9:$A34,"&gt;="&amp;FA$4,$A$9:$A34,"&lt;="&amp;FA$5)&gt;SUM(_xlfn._xlws.FILTER(FA35:FA114,$A35:$A114&gt;FA$4),_xlfn._xlws.FILTER($C$9:EZ114,$A$9:$A114&gt;FA$4))),(SUMIFS($B$9:$B34,$A$9:$A34,"&lt;"&amp;$A34,$A$9:$A34,"&gt;="&amp;FA$4,$A$9:$A34,"&lt;="&amp;FA$5)-SUM(_xlfn._xlws.FILTER(FA35:FA114,$A35:$A114&gt;FA$4),_xlfn._xlws.FILTER($C$9:EZ114,$A$9:$A114&gt;FA$4))&gt;FA$6)),FA$6,MAX(0,SUMIFS($B$9:$B34,$A$9:$A34,"&lt;"&amp;$A34,$A$9:$A34,"&gt;="&amp;FA$4,$A$9:$A34,"&lt;="&amp;FA$5)-SUM(_xlfn._xlws.FILTER(FA35:FA114,$A35:$A114&gt;FA$4),_xlfn._xlws.FILTER($C$9:EZ114,$A$9:$A114&gt;FA$4)))),"")</f>
        <v/>
      </c>
      <c r="FB34" s="32" t="str" cm="1">
        <f t="array" ref="FB34">IF(AND(($A34&lt;&gt;"")*($A34&gt;FB$4)*($A34&lt;=FB$5)),IF(AND((SUMIFS($B$9:$B34,$A$9:$A34,"&lt;"&amp;$A34,$A$9:$A34,"&gt;="&amp;FB$4,$A$9:$A34,"&lt;="&amp;FB$5)&gt;SUM(_xlfn._xlws.FILTER(FB35:FB114,$A35:$A114&gt;FB$4),_xlfn._xlws.FILTER($C$9:FA114,$A$9:$A114&gt;FB$4))),(SUMIFS($B$9:$B34,$A$9:$A34,"&lt;"&amp;$A34,$A$9:$A34,"&gt;="&amp;FB$4,$A$9:$A34,"&lt;="&amp;FB$5)-SUM(_xlfn._xlws.FILTER(FB35:FB114,$A35:$A114&gt;FB$4),_xlfn._xlws.FILTER($C$9:FA114,$A$9:$A114&gt;FB$4))&gt;FB$6)),FB$6,MAX(0,SUMIFS($B$9:$B34,$A$9:$A34,"&lt;"&amp;$A34,$A$9:$A34,"&gt;="&amp;FB$4,$A$9:$A34,"&lt;="&amp;FB$5)-SUM(_xlfn._xlws.FILTER(FB35:FB114,$A35:$A114&gt;FB$4),_xlfn._xlws.FILTER($C$9:FA114,$A$9:$A114&gt;FB$4)))),"")</f>
        <v/>
      </c>
      <c r="FC34" s="32" t="str" cm="1">
        <f t="array" ref="FC34">IF(AND(($A34&lt;&gt;"")*($A34&gt;FC$4)*($A34&lt;=FC$5)),IF(AND((SUMIFS($B$9:$B34,$A$9:$A34,"&lt;"&amp;$A34,$A$9:$A34,"&gt;="&amp;FC$4,$A$9:$A34,"&lt;="&amp;FC$5)&gt;SUM(_xlfn._xlws.FILTER(FC35:FC114,$A35:$A114&gt;FC$4),_xlfn._xlws.FILTER($C$9:FB114,$A$9:$A114&gt;FC$4))),(SUMIFS($B$9:$B34,$A$9:$A34,"&lt;"&amp;$A34,$A$9:$A34,"&gt;="&amp;FC$4,$A$9:$A34,"&lt;="&amp;FC$5)-SUM(_xlfn._xlws.FILTER(FC35:FC114,$A35:$A114&gt;FC$4),_xlfn._xlws.FILTER($C$9:FB114,$A$9:$A114&gt;FC$4))&gt;FC$6)),FC$6,MAX(0,SUMIFS($B$9:$B34,$A$9:$A34,"&lt;"&amp;$A34,$A$9:$A34,"&gt;="&amp;FC$4,$A$9:$A34,"&lt;="&amp;FC$5)-SUM(_xlfn._xlws.FILTER(FC35:FC114,$A35:$A114&gt;FC$4),_xlfn._xlws.FILTER($C$9:FB114,$A$9:$A114&gt;FC$4)))),"")</f>
        <v/>
      </c>
      <c r="FD34" s="32" t="str" cm="1">
        <f t="array" ref="FD34">IF(AND(($A34&lt;&gt;"")*($A34&gt;FD$4)*($A34&lt;=FD$5)),IF(AND((SUMIFS($B$9:$B34,$A$9:$A34,"&lt;"&amp;$A34,$A$9:$A34,"&gt;="&amp;FD$4,$A$9:$A34,"&lt;="&amp;FD$5)&gt;SUM(_xlfn._xlws.FILTER(FD35:FD114,$A35:$A114&gt;FD$4),_xlfn._xlws.FILTER($C$9:FC114,$A$9:$A114&gt;FD$4))),(SUMIFS($B$9:$B34,$A$9:$A34,"&lt;"&amp;$A34,$A$9:$A34,"&gt;="&amp;FD$4,$A$9:$A34,"&lt;="&amp;FD$5)-SUM(_xlfn._xlws.FILTER(FD35:FD114,$A35:$A114&gt;FD$4),_xlfn._xlws.FILTER($C$9:FC114,$A$9:$A114&gt;FD$4))&gt;FD$6)),FD$6,MAX(0,SUMIFS($B$9:$B34,$A$9:$A34,"&lt;"&amp;$A34,$A$9:$A34,"&gt;="&amp;FD$4,$A$9:$A34,"&lt;="&amp;FD$5)-SUM(_xlfn._xlws.FILTER(FD35:FD114,$A35:$A114&gt;FD$4),_xlfn._xlws.FILTER($C$9:FC114,$A$9:$A114&gt;FD$4)))),"")</f>
        <v/>
      </c>
      <c r="FE34" s="32" t="str" cm="1">
        <f t="array" ref="FE34">IF(AND(($A34&lt;&gt;"")*($A34&gt;FE$4)*($A34&lt;=FE$5)),IF(AND((SUMIFS($B$9:$B34,$A$9:$A34,"&lt;"&amp;$A34,$A$9:$A34,"&gt;="&amp;FE$4,$A$9:$A34,"&lt;="&amp;FE$5)&gt;SUM(_xlfn._xlws.FILTER(FE35:FE114,$A35:$A114&gt;FE$4),_xlfn._xlws.FILTER($C$9:FD114,$A$9:$A114&gt;FE$4))),(SUMIFS($B$9:$B34,$A$9:$A34,"&lt;"&amp;$A34,$A$9:$A34,"&gt;="&amp;FE$4,$A$9:$A34,"&lt;="&amp;FE$5)-SUM(_xlfn._xlws.FILTER(FE35:FE114,$A35:$A114&gt;FE$4),_xlfn._xlws.FILTER($C$9:FD114,$A$9:$A114&gt;FE$4))&gt;FE$6)),FE$6,MAX(0,SUMIFS($B$9:$B34,$A$9:$A34,"&lt;"&amp;$A34,$A$9:$A34,"&gt;="&amp;FE$4,$A$9:$A34,"&lt;="&amp;FE$5)-SUM(_xlfn._xlws.FILTER(FE35:FE114,$A35:$A114&gt;FE$4),_xlfn._xlws.FILTER($C$9:FD114,$A$9:$A114&gt;FE$4)))),"")</f>
        <v/>
      </c>
      <c r="FF34" s="32" t="str" cm="1">
        <f t="array" ref="FF34">IF(AND(($A34&lt;&gt;"")*($A34&gt;FF$4)*($A34&lt;=FF$5)),IF(AND((SUMIFS($B$9:$B34,$A$9:$A34,"&lt;"&amp;$A34,$A$9:$A34,"&gt;="&amp;FF$4,$A$9:$A34,"&lt;="&amp;FF$5)&gt;SUM(_xlfn._xlws.FILTER(FF35:FF114,$A35:$A114&gt;FF$4),_xlfn._xlws.FILTER($C$9:FE114,$A$9:$A114&gt;FF$4))),(SUMIFS($B$9:$B34,$A$9:$A34,"&lt;"&amp;$A34,$A$9:$A34,"&gt;="&amp;FF$4,$A$9:$A34,"&lt;="&amp;FF$5)-SUM(_xlfn._xlws.FILTER(FF35:FF114,$A35:$A114&gt;FF$4),_xlfn._xlws.FILTER($C$9:FE114,$A$9:$A114&gt;FF$4))&gt;FF$6)),FF$6,MAX(0,SUMIFS($B$9:$B34,$A$9:$A34,"&lt;"&amp;$A34,$A$9:$A34,"&gt;="&amp;FF$4,$A$9:$A34,"&lt;="&amp;FF$5)-SUM(_xlfn._xlws.FILTER(FF35:FF114,$A35:$A114&gt;FF$4),_xlfn._xlws.FILTER($C$9:FE114,$A$9:$A114&gt;FF$4)))),"")</f>
        <v/>
      </c>
      <c r="FG34" s="32" t="str" cm="1">
        <f t="array" ref="FG34">IF(AND(($A34&lt;&gt;"")*($A34&gt;FG$4)*($A34&lt;=FG$5)),IF(AND((SUMIFS($B$9:$B34,$A$9:$A34,"&lt;"&amp;$A34,$A$9:$A34,"&gt;="&amp;FG$4,$A$9:$A34,"&lt;="&amp;FG$5)&gt;SUM(_xlfn._xlws.FILTER(FG35:FG114,$A35:$A114&gt;FG$4),_xlfn._xlws.FILTER($C$9:FF114,$A$9:$A114&gt;FG$4))),(SUMIFS($B$9:$B34,$A$9:$A34,"&lt;"&amp;$A34,$A$9:$A34,"&gt;="&amp;FG$4,$A$9:$A34,"&lt;="&amp;FG$5)-SUM(_xlfn._xlws.FILTER(FG35:FG114,$A35:$A114&gt;FG$4),_xlfn._xlws.FILTER($C$9:FF114,$A$9:$A114&gt;FG$4))&gt;FG$6)),FG$6,MAX(0,SUMIFS($B$9:$B34,$A$9:$A34,"&lt;"&amp;$A34,$A$9:$A34,"&gt;="&amp;FG$4,$A$9:$A34,"&lt;="&amp;FG$5)-SUM(_xlfn._xlws.FILTER(FG35:FG114,$A35:$A114&gt;FG$4),_xlfn._xlws.FILTER($C$9:FF114,$A$9:$A114&gt;FG$4)))),"")</f>
        <v/>
      </c>
      <c r="FH34" s="32" t="str" cm="1">
        <f t="array" ref="FH34">IF(AND(($A34&lt;&gt;"")*($A34&gt;FH$4)*($A34&lt;=FH$5)),IF(AND((SUMIFS($B$9:$B34,$A$9:$A34,"&lt;"&amp;$A34,$A$9:$A34,"&gt;="&amp;FH$4,$A$9:$A34,"&lt;="&amp;FH$5)&gt;SUM(_xlfn._xlws.FILTER(FH35:FH114,$A35:$A114&gt;FH$4),_xlfn._xlws.FILTER($C$9:FG114,$A$9:$A114&gt;FH$4))),(SUMIFS($B$9:$B34,$A$9:$A34,"&lt;"&amp;$A34,$A$9:$A34,"&gt;="&amp;FH$4,$A$9:$A34,"&lt;="&amp;FH$5)-SUM(_xlfn._xlws.FILTER(FH35:FH114,$A35:$A114&gt;FH$4),_xlfn._xlws.FILTER($C$9:FG114,$A$9:$A114&gt;FH$4))&gt;FH$6)),FH$6,MAX(0,SUMIFS($B$9:$B34,$A$9:$A34,"&lt;"&amp;$A34,$A$9:$A34,"&gt;="&amp;FH$4,$A$9:$A34,"&lt;="&amp;FH$5)-SUM(_xlfn._xlws.FILTER(FH35:FH114,$A35:$A114&gt;FH$4),_xlfn._xlws.FILTER($C$9:FG114,$A$9:$A114&gt;FH$4)))),"")</f>
        <v/>
      </c>
      <c r="FI34" s="32" t="str" cm="1">
        <f t="array" ref="FI34">IF(AND(($A34&lt;&gt;"")*($A34&gt;FI$4)*($A34&lt;=FI$5)),IF(AND((SUMIFS($B$9:$B34,$A$9:$A34,"&lt;"&amp;$A34,$A$9:$A34,"&gt;="&amp;FI$4,$A$9:$A34,"&lt;="&amp;FI$5)&gt;SUM(_xlfn._xlws.FILTER(FI35:FI114,$A35:$A114&gt;FI$4),_xlfn._xlws.FILTER($C$9:FH114,$A$9:$A114&gt;FI$4))),(SUMIFS($B$9:$B34,$A$9:$A34,"&lt;"&amp;$A34,$A$9:$A34,"&gt;="&amp;FI$4,$A$9:$A34,"&lt;="&amp;FI$5)-SUM(_xlfn._xlws.FILTER(FI35:FI114,$A35:$A114&gt;FI$4),_xlfn._xlws.FILTER($C$9:FH114,$A$9:$A114&gt;FI$4))&gt;FI$6)),FI$6,MAX(0,SUMIFS($B$9:$B34,$A$9:$A34,"&lt;"&amp;$A34,$A$9:$A34,"&gt;="&amp;FI$4,$A$9:$A34,"&lt;="&amp;FI$5)-SUM(_xlfn._xlws.FILTER(FI35:FI114,$A35:$A114&gt;FI$4),_xlfn._xlws.FILTER($C$9:FH114,$A$9:$A114&gt;FI$4)))),"")</f>
        <v/>
      </c>
      <c r="FJ34" s="32" t="str" cm="1">
        <f t="array" ref="FJ34">IF(AND(($A34&lt;&gt;"")*($A34&gt;FJ$4)*($A34&lt;=FJ$5)),IF(AND((SUMIFS($B$9:$B34,$A$9:$A34,"&lt;"&amp;$A34,$A$9:$A34,"&gt;="&amp;FJ$4,$A$9:$A34,"&lt;="&amp;FJ$5)&gt;SUM(_xlfn._xlws.FILTER(FJ35:FJ114,$A35:$A114&gt;FJ$4),_xlfn._xlws.FILTER($C$9:FI114,$A$9:$A114&gt;FJ$4))),(SUMIFS($B$9:$B34,$A$9:$A34,"&lt;"&amp;$A34,$A$9:$A34,"&gt;="&amp;FJ$4,$A$9:$A34,"&lt;="&amp;FJ$5)-SUM(_xlfn._xlws.FILTER(FJ35:FJ114,$A35:$A114&gt;FJ$4),_xlfn._xlws.FILTER($C$9:FI114,$A$9:$A114&gt;FJ$4))&gt;FJ$6)),FJ$6,MAX(0,SUMIFS($B$9:$B34,$A$9:$A34,"&lt;"&amp;$A34,$A$9:$A34,"&gt;="&amp;FJ$4,$A$9:$A34,"&lt;="&amp;FJ$5)-SUM(_xlfn._xlws.FILTER(FJ35:FJ114,$A35:$A114&gt;FJ$4),_xlfn._xlws.FILTER($C$9:FI114,$A$9:$A114&gt;FJ$4)))),"")</f>
        <v/>
      </c>
      <c r="FK34" s="32" t="str" cm="1">
        <f t="array" ref="FK34">IF(AND(($A34&lt;&gt;"")*($A34&gt;FK$4)*($A34&lt;=FK$5)),IF(AND((SUMIFS($B$9:$B34,$A$9:$A34,"&lt;"&amp;$A34,$A$9:$A34,"&gt;="&amp;FK$4,$A$9:$A34,"&lt;="&amp;FK$5)&gt;SUM(_xlfn._xlws.FILTER(FK35:FK114,$A35:$A114&gt;FK$4),_xlfn._xlws.FILTER($C$9:FJ114,$A$9:$A114&gt;FK$4))),(SUMIFS($B$9:$B34,$A$9:$A34,"&lt;"&amp;$A34,$A$9:$A34,"&gt;="&amp;FK$4,$A$9:$A34,"&lt;="&amp;FK$5)-SUM(_xlfn._xlws.FILTER(FK35:FK114,$A35:$A114&gt;FK$4),_xlfn._xlws.FILTER($C$9:FJ114,$A$9:$A114&gt;FK$4))&gt;FK$6)),FK$6,MAX(0,SUMIFS($B$9:$B34,$A$9:$A34,"&lt;"&amp;$A34,$A$9:$A34,"&gt;="&amp;FK$4,$A$9:$A34,"&lt;="&amp;FK$5)-SUM(_xlfn._xlws.FILTER(FK35:FK114,$A35:$A114&gt;FK$4),_xlfn._xlws.FILTER($C$9:FJ114,$A$9:$A114&gt;FK$4)))),"")</f>
        <v/>
      </c>
      <c r="FL34" s="32" t="str" cm="1">
        <f t="array" ref="FL34">IF(AND(($A34&lt;&gt;"")*($A34&gt;FL$4)*($A34&lt;=FL$5)),IF(AND((SUMIFS($B$9:$B34,$A$9:$A34,"&lt;"&amp;$A34,$A$9:$A34,"&gt;="&amp;FL$4,$A$9:$A34,"&lt;="&amp;FL$5)&gt;SUM(_xlfn._xlws.FILTER(FL35:FL114,$A35:$A114&gt;FL$4),_xlfn._xlws.FILTER($C$9:FK114,$A$9:$A114&gt;FL$4))),(SUMIFS($B$9:$B34,$A$9:$A34,"&lt;"&amp;$A34,$A$9:$A34,"&gt;="&amp;FL$4,$A$9:$A34,"&lt;="&amp;FL$5)-SUM(_xlfn._xlws.FILTER(FL35:FL114,$A35:$A114&gt;FL$4),_xlfn._xlws.FILTER($C$9:FK114,$A$9:$A114&gt;FL$4))&gt;FL$6)),FL$6,MAX(0,SUMIFS($B$9:$B34,$A$9:$A34,"&lt;"&amp;$A34,$A$9:$A34,"&gt;="&amp;FL$4,$A$9:$A34,"&lt;="&amp;FL$5)-SUM(_xlfn._xlws.FILTER(FL35:FL114,$A35:$A114&gt;FL$4),_xlfn._xlws.FILTER($C$9:FK114,$A$9:$A114&gt;FL$4)))),"")</f>
        <v/>
      </c>
      <c r="FM34" s="32" t="str" cm="1">
        <f t="array" ref="FM34">IF(AND(($A34&lt;&gt;"")*($A34&gt;FM$4)*($A34&lt;=FM$5)),IF(AND((SUMIFS($B$9:$B34,$A$9:$A34,"&lt;"&amp;$A34,$A$9:$A34,"&gt;="&amp;FM$4,$A$9:$A34,"&lt;="&amp;FM$5)&gt;SUM(_xlfn._xlws.FILTER(FM35:FM114,$A35:$A114&gt;FM$4),_xlfn._xlws.FILTER($C$9:FL114,$A$9:$A114&gt;FM$4))),(SUMIFS($B$9:$B34,$A$9:$A34,"&lt;"&amp;$A34,$A$9:$A34,"&gt;="&amp;FM$4,$A$9:$A34,"&lt;="&amp;FM$5)-SUM(_xlfn._xlws.FILTER(FM35:FM114,$A35:$A114&gt;FM$4),_xlfn._xlws.FILTER($C$9:FL114,$A$9:$A114&gt;FM$4))&gt;FM$6)),FM$6,MAX(0,SUMIFS($B$9:$B34,$A$9:$A34,"&lt;"&amp;$A34,$A$9:$A34,"&gt;="&amp;FM$4,$A$9:$A34,"&lt;="&amp;FM$5)-SUM(_xlfn._xlws.FILTER(FM35:FM114,$A35:$A114&gt;FM$4),_xlfn._xlws.FILTER($C$9:FL114,$A$9:$A114&gt;FM$4)))),"")</f>
        <v/>
      </c>
      <c r="FN34" s="32" t="str" cm="1">
        <f t="array" ref="FN34">IF(AND(($A34&lt;&gt;"")*($A34&gt;FN$4)*($A34&lt;=FN$5)),IF(AND((SUMIFS($B$9:$B34,$A$9:$A34,"&lt;"&amp;$A34,$A$9:$A34,"&gt;="&amp;FN$4,$A$9:$A34,"&lt;="&amp;FN$5)&gt;SUM(_xlfn._xlws.FILTER(FN35:FN114,$A35:$A114&gt;FN$4),_xlfn._xlws.FILTER($C$9:FM114,$A$9:$A114&gt;FN$4))),(SUMIFS($B$9:$B34,$A$9:$A34,"&lt;"&amp;$A34,$A$9:$A34,"&gt;="&amp;FN$4,$A$9:$A34,"&lt;="&amp;FN$5)-SUM(_xlfn._xlws.FILTER(FN35:FN114,$A35:$A114&gt;FN$4),_xlfn._xlws.FILTER($C$9:FM114,$A$9:$A114&gt;FN$4))&gt;FN$6)),FN$6,MAX(0,SUMIFS($B$9:$B34,$A$9:$A34,"&lt;"&amp;$A34,$A$9:$A34,"&gt;="&amp;FN$4,$A$9:$A34,"&lt;="&amp;FN$5)-SUM(_xlfn._xlws.FILTER(FN35:FN114,$A35:$A114&gt;FN$4),_xlfn._xlws.FILTER($C$9:FM114,$A$9:$A114&gt;FN$4)))),"")</f>
        <v/>
      </c>
      <c r="FO34" s="32" t="str" cm="1">
        <f t="array" ref="FO34">IF(AND(($A34&lt;&gt;"")*($A34&gt;FO$4)*($A34&lt;=FO$5)),IF(AND((SUMIFS($B$9:$B34,$A$9:$A34,"&lt;"&amp;$A34,$A$9:$A34,"&gt;="&amp;FO$4,$A$9:$A34,"&lt;="&amp;FO$5)&gt;SUM(_xlfn._xlws.FILTER(FO35:FO114,$A35:$A114&gt;FO$4),_xlfn._xlws.FILTER($C$9:FN114,$A$9:$A114&gt;FO$4))),(SUMIFS($B$9:$B34,$A$9:$A34,"&lt;"&amp;$A34,$A$9:$A34,"&gt;="&amp;FO$4,$A$9:$A34,"&lt;="&amp;FO$5)-SUM(_xlfn._xlws.FILTER(FO35:FO114,$A35:$A114&gt;FO$4),_xlfn._xlws.FILTER($C$9:FN114,$A$9:$A114&gt;FO$4))&gt;FO$6)),FO$6,MAX(0,SUMIFS($B$9:$B34,$A$9:$A34,"&lt;"&amp;$A34,$A$9:$A34,"&gt;="&amp;FO$4,$A$9:$A34,"&lt;="&amp;FO$5)-SUM(_xlfn._xlws.FILTER(FO35:FO114,$A35:$A114&gt;FO$4),_xlfn._xlws.FILTER($C$9:FN114,$A$9:$A114&gt;FO$4)))),"")</f>
        <v/>
      </c>
      <c r="FP34" s="32" t="str" cm="1">
        <f t="array" ref="FP34">IF(AND(($A34&lt;&gt;"")*($A34&gt;FP$4)*($A34&lt;=FP$5)),IF(AND((SUMIFS($B$9:$B34,$A$9:$A34,"&lt;"&amp;$A34,$A$9:$A34,"&gt;="&amp;FP$4,$A$9:$A34,"&lt;="&amp;FP$5)&gt;SUM(_xlfn._xlws.FILTER(FP35:FP114,$A35:$A114&gt;FP$4),_xlfn._xlws.FILTER($C$9:FO114,$A$9:$A114&gt;FP$4))),(SUMIFS($B$9:$B34,$A$9:$A34,"&lt;"&amp;$A34,$A$9:$A34,"&gt;="&amp;FP$4,$A$9:$A34,"&lt;="&amp;FP$5)-SUM(_xlfn._xlws.FILTER(FP35:FP114,$A35:$A114&gt;FP$4),_xlfn._xlws.FILTER($C$9:FO114,$A$9:$A114&gt;FP$4))&gt;FP$6)),FP$6,MAX(0,SUMIFS($B$9:$B34,$A$9:$A34,"&lt;"&amp;$A34,$A$9:$A34,"&gt;="&amp;FP$4,$A$9:$A34,"&lt;="&amp;FP$5)-SUM(_xlfn._xlws.FILTER(FP35:FP114,$A35:$A114&gt;FP$4),_xlfn._xlws.FILTER($C$9:FO114,$A$9:$A114&gt;FP$4)))),"")</f>
        <v/>
      </c>
      <c r="FQ34" s="32" t="str" cm="1">
        <f t="array" ref="FQ34">IF(AND(($A34&lt;&gt;"")*($A34&gt;FQ$4)*($A34&lt;=FQ$5)),IF(AND((SUMIFS($B$9:$B34,$A$9:$A34,"&lt;"&amp;$A34,$A$9:$A34,"&gt;="&amp;FQ$4,$A$9:$A34,"&lt;="&amp;FQ$5)&gt;SUM(_xlfn._xlws.FILTER(FQ35:FQ114,$A35:$A114&gt;FQ$4),_xlfn._xlws.FILTER($C$9:FP114,$A$9:$A114&gt;FQ$4))),(SUMIFS($B$9:$B34,$A$9:$A34,"&lt;"&amp;$A34,$A$9:$A34,"&gt;="&amp;FQ$4,$A$9:$A34,"&lt;="&amp;FQ$5)-SUM(_xlfn._xlws.FILTER(FQ35:FQ114,$A35:$A114&gt;FQ$4),_xlfn._xlws.FILTER($C$9:FP114,$A$9:$A114&gt;FQ$4))&gt;FQ$6)),FQ$6,MAX(0,SUMIFS($B$9:$B34,$A$9:$A34,"&lt;"&amp;$A34,$A$9:$A34,"&gt;="&amp;FQ$4,$A$9:$A34,"&lt;="&amp;FQ$5)-SUM(_xlfn._xlws.FILTER(FQ35:FQ114,$A35:$A114&gt;FQ$4),_xlfn._xlws.FILTER($C$9:FP114,$A$9:$A114&gt;FQ$4)))),"")</f>
        <v/>
      </c>
      <c r="FR34" s="32" t="str" cm="1">
        <f t="array" ref="FR34">IF(AND(($A34&lt;&gt;"")*($A34&gt;FR$4)*($A34&lt;=FR$5)),IF(AND((SUMIFS($B$9:$B34,$A$9:$A34,"&lt;"&amp;$A34,$A$9:$A34,"&gt;="&amp;FR$4,$A$9:$A34,"&lt;="&amp;FR$5)&gt;SUM(_xlfn._xlws.FILTER(FR35:FR114,$A35:$A114&gt;FR$4),_xlfn._xlws.FILTER($C$9:FQ114,$A$9:$A114&gt;FR$4))),(SUMIFS($B$9:$B34,$A$9:$A34,"&lt;"&amp;$A34,$A$9:$A34,"&gt;="&amp;FR$4,$A$9:$A34,"&lt;="&amp;FR$5)-SUM(_xlfn._xlws.FILTER(FR35:FR114,$A35:$A114&gt;FR$4),_xlfn._xlws.FILTER($C$9:FQ114,$A$9:$A114&gt;FR$4))&gt;FR$6)),FR$6,MAX(0,SUMIFS($B$9:$B34,$A$9:$A34,"&lt;"&amp;$A34,$A$9:$A34,"&gt;="&amp;FR$4,$A$9:$A34,"&lt;="&amp;FR$5)-SUM(_xlfn._xlws.FILTER(FR35:FR114,$A35:$A114&gt;FR$4),_xlfn._xlws.FILTER($C$9:FQ114,$A$9:$A114&gt;FR$4)))),"")</f>
        <v/>
      </c>
      <c r="FS34" s="32" t="str" cm="1">
        <f t="array" ref="FS34">IF(AND(($A34&lt;&gt;"")*($A34&gt;FS$4)*($A34&lt;=FS$5)),IF(AND((SUMIFS($B$9:$B34,$A$9:$A34,"&lt;"&amp;$A34,$A$9:$A34,"&gt;="&amp;FS$4,$A$9:$A34,"&lt;="&amp;FS$5)&gt;SUM(_xlfn._xlws.FILTER(FS35:FS114,$A35:$A114&gt;FS$4),_xlfn._xlws.FILTER($C$9:FR114,$A$9:$A114&gt;FS$4))),(SUMIFS($B$9:$B34,$A$9:$A34,"&lt;"&amp;$A34,$A$9:$A34,"&gt;="&amp;FS$4,$A$9:$A34,"&lt;="&amp;FS$5)-SUM(_xlfn._xlws.FILTER(FS35:FS114,$A35:$A114&gt;FS$4),_xlfn._xlws.FILTER($C$9:FR114,$A$9:$A114&gt;FS$4))&gt;FS$6)),FS$6,MAX(0,SUMIFS($B$9:$B34,$A$9:$A34,"&lt;"&amp;$A34,$A$9:$A34,"&gt;="&amp;FS$4,$A$9:$A34,"&lt;="&amp;FS$5)-SUM(_xlfn._xlws.FILTER(FS35:FS114,$A35:$A114&gt;FS$4),_xlfn._xlws.FILTER($C$9:FR114,$A$9:$A114&gt;FS$4)))),"")</f>
        <v/>
      </c>
      <c r="FT34" s="32" t="str" cm="1">
        <f t="array" ref="FT34">IF(AND(($A34&lt;&gt;"")*($A34&gt;FT$4)*($A34&lt;=FT$5)),IF(AND((SUMIFS($B$9:$B34,$A$9:$A34,"&lt;"&amp;$A34,$A$9:$A34,"&gt;="&amp;FT$4,$A$9:$A34,"&lt;="&amp;FT$5)&gt;SUM(_xlfn._xlws.FILTER(FT35:FT114,$A35:$A114&gt;FT$4),_xlfn._xlws.FILTER($C$9:FS114,$A$9:$A114&gt;FT$4))),(SUMIFS($B$9:$B34,$A$9:$A34,"&lt;"&amp;$A34,$A$9:$A34,"&gt;="&amp;FT$4,$A$9:$A34,"&lt;="&amp;FT$5)-SUM(_xlfn._xlws.FILTER(FT35:FT114,$A35:$A114&gt;FT$4),_xlfn._xlws.FILTER($C$9:FS114,$A$9:$A114&gt;FT$4))&gt;FT$6)),FT$6,MAX(0,SUMIFS($B$9:$B34,$A$9:$A34,"&lt;"&amp;$A34,$A$9:$A34,"&gt;="&amp;FT$4,$A$9:$A34,"&lt;="&amp;FT$5)-SUM(_xlfn._xlws.FILTER(FT35:FT114,$A35:$A114&gt;FT$4),_xlfn._xlws.FILTER($C$9:FS114,$A$9:$A114&gt;FT$4)))),"")</f>
        <v/>
      </c>
      <c r="FU34" s="32" t="str" cm="1">
        <f t="array" ref="FU34">IF(AND(($A34&lt;&gt;"")*($A34&gt;FU$4)*($A34&lt;=FU$5)),IF(AND((SUMIFS($B$9:$B34,$A$9:$A34,"&lt;"&amp;$A34,$A$9:$A34,"&gt;="&amp;FU$4,$A$9:$A34,"&lt;="&amp;FU$5)&gt;SUM(_xlfn._xlws.FILTER(FU35:FU114,$A35:$A114&gt;FU$4),_xlfn._xlws.FILTER($C$9:FT114,$A$9:$A114&gt;FU$4))),(SUMIFS($B$9:$B34,$A$9:$A34,"&lt;"&amp;$A34,$A$9:$A34,"&gt;="&amp;FU$4,$A$9:$A34,"&lt;="&amp;FU$5)-SUM(_xlfn._xlws.FILTER(FU35:FU114,$A35:$A114&gt;FU$4),_xlfn._xlws.FILTER($C$9:FT114,$A$9:$A114&gt;FU$4))&gt;FU$6)),FU$6,MAX(0,SUMIFS($B$9:$B34,$A$9:$A34,"&lt;"&amp;$A34,$A$9:$A34,"&gt;="&amp;FU$4,$A$9:$A34,"&lt;="&amp;FU$5)-SUM(_xlfn._xlws.FILTER(FU35:FU114,$A35:$A114&gt;FU$4),_xlfn._xlws.FILTER($C$9:FT114,$A$9:$A114&gt;FU$4)))),"")</f>
        <v/>
      </c>
      <c r="FV34" s="32" t="str" cm="1">
        <f t="array" ref="FV34">IF(AND(($A34&lt;&gt;"")*($A34&gt;FV$4)*($A34&lt;=FV$5)),IF(AND((SUMIFS($B$9:$B34,$A$9:$A34,"&lt;"&amp;$A34,$A$9:$A34,"&gt;="&amp;FV$4,$A$9:$A34,"&lt;="&amp;FV$5)&gt;SUM(_xlfn._xlws.FILTER(FV35:FV114,$A35:$A114&gt;FV$4),_xlfn._xlws.FILTER($C$9:FU114,$A$9:$A114&gt;FV$4))),(SUMIFS($B$9:$B34,$A$9:$A34,"&lt;"&amp;$A34,$A$9:$A34,"&gt;="&amp;FV$4,$A$9:$A34,"&lt;="&amp;FV$5)-SUM(_xlfn._xlws.FILTER(FV35:FV114,$A35:$A114&gt;FV$4),_xlfn._xlws.FILTER($C$9:FU114,$A$9:$A114&gt;FV$4))&gt;FV$6)),FV$6,MAX(0,SUMIFS($B$9:$B34,$A$9:$A34,"&lt;"&amp;$A34,$A$9:$A34,"&gt;="&amp;FV$4,$A$9:$A34,"&lt;="&amp;FV$5)-SUM(_xlfn._xlws.FILTER(FV35:FV114,$A35:$A114&gt;FV$4),_xlfn._xlws.FILTER($C$9:FU114,$A$9:$A114&gt;FV$4)))),"")</f>
        <v/>
      </c>
      <c r="FW34" s="32" t="str" cm="1">
        <f t="array" ref="FW34">IF(AND(($A34&lt;&gt;"")*($A34&gt;FW$4)*($A34&lt;=FW$5)),IF(AND((SUMIFS($B$9:$B34,$A$9:$A34,"&lt;"&amp;$A34,$A$9:$A34,"&gt;="&amp;FW$4,$A$9:$A34,"&lt;="&amp;FW$5)&gt;SUM(_xlfn._xlws.FILTER(FW35:FW114,$A35:$A114&gt;FW$4),_xlfn._xlws.FILTER($C$9:FV114,$A$9:$A114&gt;FW$4))),(SUMIFS($B$9:$B34,$A$9:$A34,"&lt;"&amp;$A34,$A$9:$A34,"&gt;="&amp;FW$4,$A$9:$A34,"&lt;="&amp;FW$5)-SUM(_xlfn._xlws.FILTER(FW35:FW114,$A35:$A114&gt;FW$4),_xlfn._xlws.FILTER($C$9:FV114,$A$9:$A114&gt;FW$4))&gt;FW$6)),FW$6,MAX(0,SUMIFS($B$9:$B34,$A$9:$A34,"&lt;"&amp;$A34,$A$9:$A34,"&gt;="&amp;FW$4,$A$9:$A34,"&lt;="&amp;FW$5)-SUM(_xlfn._xlws.FILTER(FW35:FW114,$A35:$A114&gt;FW$4),_xlfn._xlws.FILTER($C$9:FV114,$A$9:$A114&gt;FW$4)))),"")</f>
        <v/>
      </c>
      <c r="FX34" s="32" t="str" cm="1">
        <f t="array" ref="FX34">IF(AND(($A34&lt;&gt;"")*($A34&gt;FX$4)*($A34&lt;=FX$5)),IF(AND((SUMIFS($B$9:$B34,$A$9:$A34,"&lt;"&amp;$A34,$A$9:$A34,"&gt;="&amp;FX$4,$A$9:$A34,"&lt;="&amp;FX$5)&gt;SUM(_xlfn._xlws.FILTER(FX35:FX114,$A35:$A114&gt;FX$4),_xlfn._xlws.FILTER($C$9:FW114,$A$9:$A114&gt;FX$4))),(SUMIFS($B$9:$B34,$A$9:$A34,"&lt;"&amp;$A34,$A$9:$A34,"&gt;="&amp;FX$4,$A$9:$A34,"&lt;="&amp;FX$5)-SUM(_xlfn._xlws.FILTER(FX35:FX114,$A35:$A114&gt;FX$4),_xlfn._xlws.FILTER($C$9:FW114,$A$9:$A114&gt;FX$4))&gt;FX$6)),FX$6,MAX(0,SUMIFS($B$9:$B34,$A$9:$A34,"&lt;"&amp;$A34,$A$9:$A34,"&gt;="&amp;FX$4,$A$9:$A34,"&lt;="&amp;FX$5)-SUM(_xlfn._xlws.FILTER(FX35:FX114,$A35:$A114&gt;FX$4),_xlfn._xlws.FILTER($C$9:FW114,$A$9:$A114&gt;FX$4)))),"")</f>
        <v/>
      </c>
      <c r="FY34" s="32" t="str" cm="1">
        <f t="array" ref="FY34">IF(AND(($A34&lt;&gt;"")*($A34&gt;FY$4)*($A34&lt;=FY$5)),IF(AND((SUMIFS($B$9:$B34,$A$9:$A34,"&lt;"&amp;$A34,$A$9:$A34,"&gt;="&amp;FY$4,$A$9:$A34,"&lt;="&amp;FY$5)&gt;SUM(_xlfn._xlws.FILTER(FY35:FY114,$A35:$A114&gt;FY$4),_xlfn._xlws.FILTER($C$9:FX114,$A$9:$A114&gt;FY$4))),(SUMIFS($B$9:$B34,$A$9:$A34,"&lt;"&amp;$A34,$A$9:$A34,"&gt;="&amp;FY$4,$A$9:$A34,"&lt;="&amp;FY$5)-SUM(_xlfn._xlws.FILTER(FY35:FY114,$A35:$A114&gt;FY$4),_xlfn._xlws.FILTER($C$9:FX114,$A$9:$A114&gt;FY$4))&gt;FY$6)),FY$6,MAX(0,SUMIFS($B$9:$B34,$A$9:$A34,"&lt;"&amp;$A34,$A$9:$A34,"&gt;="&amp;FY$4,$A$9:$A34,"&lt;="&amp;FY$5)-SUM(_xlfn._xlws.FILTER(FY35:FY114,$A35:$A114&gt;FY$4),_xlfn._xlws.FILTER($C$9:FX114,$A$9:$A114&gt;FY$4)))),"")</f>
        <v/>
      </c>
      <c r="FZ34" s="32" t="str" cm="1">
        <f t="array" ref="FZ34">IF(AND(($A34&lt;&gt;"")*($A34&gt;FZ$4)*($A34&lt;=FZ$5)),IF(AND((SUMIFS($B$9:$B34,$A$9:$A34,"&lt;"&amp;$A34,$A$9:$A34,"&gt;="&amp;FZ$4,$A$9:$A34,"&lt;="&amp;FZ$5)&gt;SUM(_xlfn._xlws.FILTER(FZ35:FZ114,$A35:$A114&gt;FZ$4),_xlfn._xlws.FILTER($C$9:FY114,$A$9:$A114&gt;FZ$4))),(SUMIFS($B$9:$B34,$A$9:$A34,"&lt;"&amp;$A34,$A$9:$A34,"&gt;="&amp;FZ$4,$A$9:$A34,"&lt;="&amp;FZ$5)-SUM(_xlfn._xlws.FILTER(FZ35:FZ114,$A35:$A114&gt;FZ$4),_xlfn._xlws.FILTER($C$9:FY114,$A$9:$A114&gt;FZ$4))&gt;FZ$6)),FZ$6,MAX(0,SUMIFS($B$9:$B34,$A$9:$A34,"&lt;"&amp;$A34,$A$9:$A34,"&gt;="&amp;FZ$4,$A$9:$A34,"&lt;="&amp;FZ$5)-SUM(_xlfn._xlws.FILTER(FZ35:FZ114,$A35:$A114&gt;FZ$4),_xlfn._xlws.FILTER($C$9:FY114,$A$9:$A114&gt;FZ$4)))),"")</f>
        <v/>
      </c>
      <c r="GA34" s="32" t="str" cm="1">
        <f t="array" ref="GA34">IF(AND(($A34&lt;&gt;"")*($A34&gt;GA$4)*($A34&lt;=GA$5)),IF(AND((SUMIFS($B$9:$B34,$A$9:$A34,"&lt;"&amp;$A34,$A$9:$A34,"&gt;="&amp;GA$4,$A$9:$A34,"&lt;="&amp;GA$5)&gt;SUM(_xlfn._xlws.FILTER(GA35:GA114,$A35:$A114&gt;GA$4),_xlfn._xlws.FILTER($C$9:FZ114,$A$9:$A114&gt;GA$4))),(SUMIFS($B$9:$B34,$A$9:$A34,"&lt;"&amp;$A34,$A$9:$A34,"&gt;="&amp;GA$4,$A$9:$A34,"&lt;="&amp;GA$5)-SUM(_xlfn._xlws.FILTER(GA35:GA114,$A35:$A114&gt;GA$4),_xlfn._xlws.FILTER($C$9:FZ114,$A$9:$A114&gt;GA$4))&gt;GA$6)),GA$6,MAX(0,SUMIFS($B$9:$B34,$A$9:$A34,"&lt;"&amp;$A34,$A$9:$A34,"&gt;="&amp;GA$4,$A$9:$A34,"&lt;="&amp;GA$5)-SUM(_xlfn._xlws.FILTER(GA35:GA114,$A35:$A114&gt;GA$4),_xlfn._xlws.FILTER($C$9:FZ114,$A$9:$A114&gt;GA$4)))),"")</f>
        <v/>
      </c>
      <c r="GB34" s="32" t="str" cm="1">
        <f t="array" ref="GB34">IF(AND(($A34&lt;&gt;"")*($A34&gt;GB$4)*($A34&lt;=GB$5)),IF(AND((SUMIFS($B$9:$B34,$A$9:$A34,"&lt;"&amp;$A34,$A$9:$A34,"&gt;="&amp;GB$4,$A$9:$A34,"&lt;="&amp;GB$5)&gt;SUM(_xlfn._xlws.FILTER(GB35:GB114,$A35:$A114&gt;GB$4),_xlfn._xlws.FILTER($C$9:GA114,$A$9:$A114&gt;GB$4))),(SUMIFS($B$9:$B34,$A$9:$A34,"&lt;"&amp;$A34,$A$9:$A34,"&gt;="&amp;GB$4,$A$9:$A34,"&lt;="&amp;GB$5)-SUM(_xlfn._xlws.FILTER(GB35:GB114,$A35:$A114&gt;GB$4),_xlfn._xlws.FILTER($C$9:GA114,$A$9:$A114&gt;GB$4))&gt;GB$6)),GB$6,MAX(0,SUMIFS($B$9:$B34,$A$9:$A34,"&lt;"&amp;$A34,$A$9:$A34,"&gt;="&amp;GB$4,$A$9:$A34,"&lt;="&amp;GB$5)-SUM(_xlfn._xlws.FILTER(GB35:GB114,$A35:$A114&gt;GB$4),_xlfn._xlws.FILTER($C$9:GA114,$A$9:$A114&gt;GB$4)))),"")</f>
        <v/>
      </c>
      <c r="GC34" s="32" t="str" cm="1">
        <f t="array" ref="GC34">IF(AND(($A34&lt;&gt;"")*($A34&gt;GC$4)*($A34&lt;=GC$5)),IF(AND((SUMIFS($B$9:$B34,$A$9:$A34,"&lt;"&amp;$A34,$A$9:$A34,"&gt;="&amp;GC$4,$A$9:$A34,"&lt;="&amp;GC$5)&gt;SUM(_xlfn._xlws.FILTER(GC35:GC114,$A35:$A114&gt;GC$4),_xlfn._xlws.FILTER($C$9:GB114,$A$9:$A114&gt;GC$4))),(SUMIFS($B$9:$B34,$A$9:$A34,"&lt;"&amp;$A34,$A$9:$A34,"&gt;="&amp;GC$4,$A$9:$A34,"&lt;="&amp;GC$5)-SUM(_xlfn._xlws.FILTER(GC35:GC114,$A35:$A114&gt;GC$4),_xlfn._xlws.FILTER($C$9:GB114,$A$9:$A114&gt;GC$4))&gt;GC$6)),GC$6,MAX(0,SUMIFS($B$9:$B34,$A$9:$A34,"&lt;"&amp;$A34,$A$9:$A34,"&gt;="&amp;GC$4,$A$9:$A34,"&lt;="&amp;GC$5)-SUM(_xlfn._xlws.FILTER(GC35:GC114,$A35:$A114&gt;GC$4),_xlfn._xlws.FILTER($C$9:GB114,$A$9:$A114&gt;GC$4)))),"")</f>
        <v/>
      </c>
      <c r="GD34" s="32" t="str" cm="1">
        <f t="array" ref="GD34">IF(AND(($A34&lt;&gt;"")*($A34&gt;GD$4)*($A34&lt;=GD$5)),IF(AND((SUMIFS($B$9:$B34,$A$9:$A34,"&lt;"&amp;$A34,$A$9:$A34,"&gt;="&amp;GD$4,$A$9:$A34,"&lt;="&amp;GD$5)&gt;SUM(_xlfn._xlws.FILTER(GD35:GD114,$A35:$A114&gt;GD$4),_xlfn._xlws.FILTER($C$9:GC114,$A$9:$A114&gt;GD$4))),(SUMIFS($B$9:$B34,$A$9:$A34,"&lt;"&amp;$A34,$A$9:$A34,"&gt;="&amp;GD$4,$A$9:$A34,"&lt;="&amp;GD$5)-SUM(_xlfn._xlws.FILTER(GD35:GD114,$A35:$A114&gt;GD$4),_xlfn._xlws.FILTER($C$9:GC114,$A$9:$A114&gt;GD$4))&gt;GD$6)),GD$6,MAX(0,SUMIFS($B$9:$B34,$A$9:$A34,"&lt;"&amp;$A34,$A$9:$A34,"&gt;="&amp;GD$4,$A$9:$A34,"&lt;="&amp;GD$5)-SUM(_xlfn._xlws.FILTER(GD35:GD114,$A35:$A114&gt;GD$4),_xlfn._xlws.FILTER($C$9:GC114,$A$9:$A114&gt;GD$4)))),"")</f>
        <v/>
      </c>
      <c r="GE34" s="32" t="str" cm="1">
        <f t="array" ref="GE34">IF(AND(($A34&lt;&gt;"")*($A34&gt;GE$4)*($A34&lt;=GE$5)),IF(AND((SUMIFS($B$9:$B34,$A$9:$A34,"&lt;"&amp;$A34,$A$9:$A34,"&gt;="&amp;GE$4,$A$9:$A34,"&lt;="&amp;GE$5)&gt;SUM(_xlfn._xlws.FILTER(GE35:GE114,$A35:$A114&gt;GE$4),_xlfn._xlws.FILTER($C$9:GD114,$A$9:$A114&gt;GE$4))),(SUMIFS($B$9:$B34,$A$9:$A34,"&lt;"&amp;$A34,$A$9:$A34,"&gt;="&amp;GE$4,$A$9:$A34,"&lt;="&amp;GE$5)-SUM(_xlfn._xlws.FILTER(GE35:GE114,$A35:$A114&gt;GE$4),_xlfn._xlws.FILTER($C$9:GD114,$A$9:$A114&gt;GE$4))&gt;GE$6)),GE$6,MAX(0,SUMIFS($B$9:$B34,$A$9:$A34,"&lt;"&amp;$A34,$A$9:$A34,"&gt;="&amp;GE$4,$A$9:$A34,"&lt;="&amp;GE$5)-SUM(_xlfn._xlws.FILTER(GE35:GE114,$A35:$A114&gt;GE$4),_xlfn._xlws.FILTER($C$9:GD114,$A$9:$A114&gt;GE$4)))),"")</f>
        <v/>
      </c>
      <c r="GF34" s="32" t="str" cm="1">
        <f t="array" ref="GF34">IF(AND(($A34&lt;&gt;"")*($A34&gt;GF$4)*($A34&lt;=GF$5)),IF(AND((SUMIFS($B$9:$B34,$A$9:$A34,"&lt;"&amp;$A34,$A$9:$A34,"&gt;="&amp;GF$4,$A$9:$A34,"&lt;="&amp;GF$5)&gt;SUM(_xlfn._xlws.FILTER(GF35:GF114,$A35:$A114&gt;GF$4),_xlfn._xlws.FILTER($C$9:GE114,$A$9:$A114&gt;GF$4))),(SUMIFS($B$9:$B34,$A$9:$A34,"&lt;"&amp;$A34,$A$9:$A34,"&gt;="&amp;GF$4,$A$9:$A34,"&lt;="&amp;GF$5)-SUM(_xlfn._xlws.FILTER(GF35:GF114,$A35:$A114&gt;GF$4),_xlfn._xlws.FILTER($C$9:GE114,$A$9:$A114&gt;GF$4))&gt;GF$6)),GF$6,MAX(0,SUMIFS($B$9:$B34,$A$9:$A34,"&lt;"&amp;$A34,$A$9:$A34,"&gt;="&amp;GF$4,$A$9:$A34,"&lt;="&amp;GF$5)-SUM(_xlfn._xlws.FILTER(GF35:GF114,$A35:$A114&gt;GF$4),_xlfn._xlws.FILTER($C$9:GE114,$A$9:$A114&gt;GF$4)))),"")</f>
        <v/>
      </c>
      <c r="GG34" s="32" t="str" cm="1">
        <f t="array" ref="GG34">IF(AND(($A34&lt;&gt;"")*($A34&gt;GG$4)*($A34&lt;=GG$5)),IF(AND((SUMIFS($B$9:$B34,$A$9:$A34,"&lt;"&amp;$A34,$A$9:$A34,"&gt;="&amp;GG$4,$A$9:$A34,"&lt;="&amp;GG$5)&gt;SUM(_xlfn._xlws.FILTER(GG35:GG114,$A35:$A114&gt;GG$4),_xlfn._xlws.FILTER($C$9:GF114,$A$9:$A114&gt;GG$4))),(SUMIFS($B$9:$B34,$A$9:$A34,"&lt;"&amp;$A34,$A$9:$A34,"&gt;="&amp;GG$4,$A$9:$A34,"&lt;="&amp;GG$5)-SUM(_xlfn._xlws.FILTER(GG35:GG114,$A35:$A114&gt;GG$4),_xlfn._xlws.FILTER($C$9:GF114,$A$9:$A114&gt;GG$4))&gt;GG$6)),GG$6,MAX(0,SUMIFS($B$9:$B34,$A$9:$A34,"&lt;"&amp;$A34,$A$9:$A34,"&gt;="&amp;GG$4,$A$9:$A34,"&lt;="&amp;GG$5)-SUM(_xlfn._xlws.FILTER(GG35:GG114,$A35:$A114&gt;GG$4),_xlfn._xlws.FILTER($C$9:GF114,$A$9:$A114&gt;GG$4)))),"")</f>
        <v/>
      </c>
      <c r="GH34" s="32" t="str" cm="1">
        <f t="array" ref="GH34">IF(AND(($A34&lt;&gt;"")*($A34&gt;GH$4)*($A34&lt;=GH$5)),IF(AND((SUMIFS($B$9:$B34,$A$9:$A34,"&lt;"&amp;$A34,$A$9:$A34,"&gt;="&amp;GH$4,$A$9:$A34,"&lt;="&amp;GH$5)&gt;SUM(_xlfn._xlws.FILTER(GH35:GH114,$A35:$A114&gt;GH$4),_xlfn._xlws.FILTER($C$9:GG114,$A$9:$A114&gt;GH$4))),(SUMIFS($B$9:$B34,$A$9:$A34,"&lt;"&amp;$A34,$A$9:$A34,"&gt;="&amp;GH$4,$A$9:$A34,"&lt;="&amp;GH$5)-SUM(_xlfn._xlws.FILTER(GH35:GH114,$A35:$A114&gt;GH$4),_xlfn._xlws.FILTER($C$9:GG114,$A$9:$A114&gt;GH$4))&gt;GH$6)),GH$6,MAX(0,SUMIFS($B$9:$B34,$A$9:$A34,"&lt;"&amp;$A34,$A$9:$A34,"&gt;="&amp;GH$4,$A$9:$A34,"&lt;="&amp;GH$5)-SUM(_xlfn._xlws.FILTER(GH35:GH114,$A35:$A114&gt;GH$4),_xlfn._xlws.FILTER($C$9:GG114,$A$9:$A114&gt;GH$4)))),"")</f>
        <v/>
      </c>
      <c r="GI34" s="32" t="str" cm="1">
        <f t="array" ref="GI34">IF(AND(($A34&lt;&gt;"")*($A34&gt;GI$4)*($A34&lt;=GI$5)),IF(AND((SUMIFS($B$9:$B34,$A$9:$A34,"&lt;"&amp;$A34,$A$9:$A34,"&gt;="&amp;GI$4,$A$9:$A34,"&lt;="&amp;GI$5)&gt;SUM(_xlfn._xlws.FILTER(GI35:GI114,$A35:$A114&gt;GI$4),_xlfn._xlws.FILTER($C$9:GH114,$A$9:$A114&gt;GI$4))),(SUMIFS($B$9:$B34,$A$9:$A34,"&lt;"&amp;$A34,$A$9:$A34,"&gt;="&amp;GI$4,$A$9:$A34,"&lt;="&amp;GI$5)-SUM(_xlfn._xlws.FILTER(GI35:GI114,$A35:$A114&gt;GI$4),_xlfn._xlws.FILTER($C$9:GH114,$A$9:$A114&gt;GI$4))&gt;GI$6)),GI$6,MAX(0,SUMIFS($B$9:$B34,$A$9:$A34,"&lt;"&amp;$A34,$A$9:$A34,"&gt;="&amp;GI$4,$A$9:$A34,"&lt;="&amp;GI$5)-SUM(_xlfn._xlws.FILTER(GI35:GI114,$A35:$A114&gt;GI$4),_xlfn._xlws.FILTER($C$9:GH114,$A$9:$A114&gt;GI$4)))),"")</f>
        <v/>
      </c>
      <c r="GJ34" s="32" t="str" cm="1">
        <f t="array" ref="GJ34">IF(AND(($A34&lt;&gt;"")*($A34&gt;GJ$4)*($A34&lt;=GJ$5)),IF(AND((SUMIFS($B$9:$B34,$A$9:$A34,"&lt;"&amp;$A34,$A$9:$A34,"&gt;="&amp;GJ$4,$A$9:$A34,"&lt;="&amp;GJ$5)&gt;SUM(_xlfn._xlws.FILTER(GJ35:GJ114,$A35:$A114&gt;GJ$4),_xlfn._xlws.FILTER($C$9:GI114,$A$9:$A114&gt;GJ$4))),(SUMIFS($B$9:$B34,$A$9:$A34,"&lt;"&amp;$A34,$A$9:$A34,"&gt;="&amp;GJ$4,$A$9:$A34,"&lt;="&amp;GJ$5)-SUM(_xlfn._xlws.FILTER(GJ35:GJ114,$A35:$A114&gt;GJ$4),_xlfn._xlws.FILTER($C$9:GI114,$A$9:$A114&gt;GJ$4))&gt;GJ$6)),GJ$6,MAX(0,SUMIFS($B$9:$B34,$A$9:$A34,"&lt;"&amp;$A34,$A$9:$A34,"&gt;="&amp;GJ$4,$A$9:$A34,"&lt;="&amp;GJ$5)-SUM(_xlfn._xlws.FILTER(GJ35:GJ114,$A35:$A114&gt;GJ$4),_xlfn._xlws.FILTER($C$9:GI114,$A$9:$A114&gt;GJ$4)))),"")</f>
        <v/>
      </c>
      <c r="GK34" s="32" t="str" cm="1">
        <f t="array" ref="GK34">IF(AND(($A34&lt;&gt;"")*($A34&gt;GK$4)*($A34&lt;=GK$5)),IF(AND((SUMIFS($B$9:$B34,$A$9:$A34,"&lt;"&amp;$A34,$A$9:$A34,"&gt;="&amp;GK$4,$A$9:$A34,"&lt;="&amp;GK$5)&gt;SUM(_xlfn._xlws.FILTER(GK35:GK114,$A35:$A114&gt;GK$4),_xlfn._xlws.FILTER($C$9:GJ114,$A$9:$A114&gt;GK$4))),(SUMIFS($B$9:$B34,$A$9:$A34,"&lt;"&amp;$A34,$A$9:$A34,"&gt;="&amp;GK$4,$A$9:$A34,"&lt;="&amp;GK$5)-SUM(_xlfn._xlws.FILTER(GK35:GK114,$A35:$A114&gt;GK$4),_xlfn._xlws.FILTER($C$9:GJ114,$A$9:$A114&gt;GK$4))&gt;GK$6)),GK$6,MAX(0,SUMIFS($B$9:$B34,$A$9:$A34,"&lt;"&amp;$A34,$A$9:$A34,"&gt;="&amp;GK$4,$A$9:$A34,"&lt;="&amp;GK$5)-SUM(_xlfn._xlws.FILTER(GK35:GK114,$A35:$A114&gt;GK$4),_xlfn._xlws.FILTER($C$9:GJ114,$A$9:$A114&gt;GK$4)))),"")</f>
        <v/>
      </c>
      <c r="GL34" s="32" t="str" cm="1">
        <f t="array" ref="GL34">IF(AND(($A34&lt;&gt;"")*($A34&gt;GL$4)*($A34&lt;=GL$5)),IF(AND((SUMIFS($B$9:$B34,$A$9:$A34,"&lt;"&amp;$A34,$A$9:$A34,"&gt;="&amp;GL$4,$A$9:$A34,"&lt;="&amp;GL$5)&gt;SUM(_xlfn._xlws.FILTER(GL35:GL114,$A35:$A114&gt;GL$4),_xlfn._xlws.FILTER($C$9:GK114,$A$9:$A114&gt;GL$4))),(SUMIFS($B$9:$B34,$A$9:$A34,"&lt;"&amp;$A34,$A$9:$A34,"&gt;="&amp;GL$4,$A$9:$A34,"&lt;="&amp;GL$5)-SUM(_xlfn._xlws.FILTER(GL35:GL114,$A35:$A114&gt;GL$4),_xlfn._xlws.FILTER($C$9:GK114,$A$9:$A114&gt;GL$4))&gt;GL$6)),GL$6,MAX(0,SUMIFS($B$9:$B34,$A$9:$A34,"&lt;"&amp;$A34,$A$9:$A34,"&gt;="&amp;GL$4,$A$9:$A34,"&lt;="&amp;GL$5)-SUM(_xlfn._xlws.FILTER(GL35:GL114,$A35:$A114&gt;GL$4),_xlfn._xlws.FILTER($C$9:GK114,$A$9:$A114&gt;GL$4)))),"")</f>
        <v/>
      </c>
      <c r="GM34" s="32" t="str" cm="1">
        <f t="array" ref="GM34">IF(AND(($A34&lt;&gt;"")*($A34&gt;GM$4)*($A34&lt;=GM$5)),IF(AND((SUMIFS($B$9:$B34,$A$9:$A34,"&lt;"&amp;$A34,$A$9:$A34,"&gt;="&amp;GM$4,$A$9:$A34,"&lt;="&amp;GM$5)&gt;SUM(_xlfn._xlws.FILTER(GM35:GM114,$A35:$A114&gt;GM$4),_xlfn._xlws.FILTER($C$9:GL114,$A$9:$A114&gt;GM$4))),(SUMIFS($B$9:$B34,$A$9:$A34,"&lt;"&amp;$A34,$A$9:$A34,"&gt;="&amp;GM$4,$A$9:$A34,"&lt;="&amp;GM$5)-SUM(_xlfn._xlws.FILTER(GM35:GM114,$A35:$A114&gt;GM$4),_xlfn._xlws.FILTER($C$9:GL114,$A$9:$A114&gt;GM$4))&gt;GM$6)),GM$6,MAX(0,SUMIFS($B$9:$B34,$A$9:$A34,"&lt;"&amp;$A34,$A$9:$A34,"&gt;="&amp;GM$4,$A$9:$A34,"&lt;="&amp;GM$5)-SUM(_xlfn._xlws.FILTER(GM35:GM114,$A35:$A114&gt;GM$4),_xlfn._xlws.FILTER($C$9:GL114,$A$9:$A114&gt;GM$4)))),"")</f>
        <v/>
      </c>
      <c r="GN34" s="32" t="str" cm="1">
        <f t="array" ref="GN34">IF(AND(($A34&lt;&gt;"")*($A34&gt;GN$4)*($A34&lt;=GN$5)),IF(AND((SUMIFS($B$9:$B34,$A$9:$A34,"&lt;"&amp;$A34,$A$9:$A34,"&gt;="&amp;GN$4,$A$9:$A34,"&lt;="&amp;GN$5)&gt;SUM(_xlfn._xlws.FILTER(GN35:GN114,$A35:$A114&gt;GN$4),_xlfn._xlws.FILTER($C$9:GM114,$A$9:$A114&gt;GN$4))),(SUMIFS($B$9:$B34,$A$9:$A34,"&lt;"&amp;$A34,$A$9:$A34,"&gt;="&amp;GN$4,$A$9:$A34,"&lt;="&amp;GN$5)-SUM(_xlfn._xlws.FILTER(GN35:GN114,$A35:$A114&gt;GN$4),_xlfn._xlws.FILTER($C$9:GM114,$A$9:$A114&gt;GN$4))&gt;GN$6)),GN$6,MAX(0,SUMIFS($B$9:$B34,$A$9:$A34,"&lt;"&amp;$A34,$A$9:$A34,"&gt;="&amp;GN$4,$A$9:$A34,"&lt;="&amp;GN$5)-SUM(_xlfn._xlws.FILTER(GN35:GN114,$A35:$A114&gt;GN$4),_xlfn._xlws.FILTER($C$9:GM114,$A$9:$A114&gt;GN$4)))),"")</f>
        <v/>
      </c>
      <c r="GO34" s="32" t="str" cm="1">
        <f t="array" ref="GO34">IF(AND(($A34&lt;&gt;"")*($A34&gt;GO$4)*($A34&lt;=GO$5)),IF(AND((SUMIFS($B$9:$B34,$A$9:$A34,"&lt;"&amp;$A34,$A$9:$A34,"&gt;="&amp;GO$4,$A$9:$A34,"&lt;="&amp;GO$5)&gt;SUM(_xlfn._xlws.FILTER(GO35:GO114,$A35:$A114&gt;GO$4),_xlfn._xlws.FILTER($C$9:GN114,$A$9:$A114&gt;GO$4))),(SUMIFS($B$9:$B34,$A$9:$A34,"&lt;"&amp;$A34,$A$9:$A34,"&gt;="&amp;GO$4,$A$9:$A34,"&lt;="&amp;GO$5)-SUM(_xlfn._xlws.FILTER(GO35:GO114,$A35:$A114&gt;GO$4),_xlfn._xlws.FILTER($C$9:GN114,$A$9:$A114&gt;GO$4))&gt;GO$6)),GO$6,MAX(0,SUMIFS($B$9:$B34,$A$9:$A34,"&lt;"&amp;$A34,$A$9:$A34,"&gt;="&amp;GO$4,$A$9:$A34,"&lt;="&amp;GO$5)-SUM(_xlfn._xlws.FILTER(GO35:GO114,$A35:$A114&gt;GO$4),_xlfn._xlws.FILTER($C$9:GN114,$A$9:$A114&gt;GO$4)))),"")</f>
        <v/>
      </c>
      <c r="GP34" s="32" t="str" cm="1">
        <f t="array" ref="GP34">IF(AND(($A34&lt;&gt;"")*($A34&gt;GP$4)*($A34&lt;=GP$5)),IF(AND((SUMIFS($B$9:$B34,$A$9:$A34,"&lt;"&amp;$A34,$A$9:$A34,"&gt;="&amp;GP$4,$A$9:$A34,"&lt;="&amp;GP$5)&gt;SUM(_xlfn._xlws.FILTER(GP35:GP114,$A35:$A114&gt;GP$4),_xlfn._xlws.FILTER($C$9:GO114,$A$9:$A114&gt;GP$4))),(SUMIFS($B$9:$B34,$A$9:$A34,"&lt;"&amp;$A34,$A$9:$A34,"&gt;="&amp;GP$4,$A$9:$A34,"&lt;="&amp;GP$5)-SUM(_xlfn._xlws.FILTER(GP35:GP114,$A35:$A114&gt;GP$4),_xlfn._xlws.FILTER($C$9:GO114,$A$9:$A114&gt;GP$4))&gt;GP$6)),GP$6,MAX(0,SUMIFS($B$9:$B34,$A$9:$A34,"&lt;"&amp;$A34,$A$9:$A34,"&gt;="&amp;GP$4,$A$9:$A34,"&lt;="&amp;GP$5)-SUM(_xlfn._xlws.FILTER(GP35:GP114,$A35:$A114&gt;GP$4),_xlfn._xlws.FILTER($C$9:GO114,$A$9:$A114&gt;GP$4)))),"")</f>
        <v/>
      </c>
      <c r="GQ34" s="32" t="str" cm="1">
        <f t="array" ref="GQ34">IF(AND(($A34&lt;&gt;"")*($A34&gt;GQ$4)*($A34&lt;=GQ$5)),IF(AND((SUMIFS($B$9:$B34,$A$9:$A34,"&lt;"&amp;$A34,$A$9:$A34,"&gt;="&amp;GQ$4,$A$9:$A34,"&lt;="&amp;GQ$5)&gt;SUM(_xlfn._xlws.FILTER(GQ35:GQ114,$A35:$A114&gt;GQ$4),_xlfn._xlws.FILTER($C$9:GP114,$A$9:$A114&gt;GQ$4))),(SUMIFS($B$9:$B34,$A$9:$A34,"&lt;"&amp;$A34,$A$9:$A34,"&gt;="&amp;GQ$4,$A$9:$A34,"&lt;="&amp;GQ$5)-SUM(_xlfn._xlws.FILTER(GQ35:GQ114,$A35:$A114&gt;GQ$4),_xlfn._xlws.FILTER($C$9:GP114,$A$9:$A114&gt;GQ$4))&gt;GQ$6)),GQ$6,MAX(0,SUMIFS($B$9:$B34,$A$9:$A34,"&lt;"&amp;$A34,$A$9:$A34,"&gt;="&amp;GQ$4,$A$9:$A34,"&lt;="&amp;GQ$5)-SUM(_xlfn._xlws.FILTER(GQ35:GQ114,$A35:$A114&gt;GQ$4),_xlfn._xlws.FILTER($C$9:GP114,$A$9:$A114&gt;GQ$4)))),"")</f>
        <v/>
      </c>
      <c r="GR34" s="32" t="str" cm="1">
        <f t="array" ref="GR34">IF(AND(($A34&lt;&gt;"")*($A34&gt;GR$4)*($A34&lt;=GR$5)),IF(AND((SUMIFS($B$9:$B34,$A$9:$A34,"&lt;"&amp;$A34,$A$9:$A34,"&gt;="&amp;GR$4,$A$9:$A34,"&lt;="&amp;GR$5)&gt;SUM(_xlfn._xlws.FILTER(GR35:GR114,$A35:$A114&gt;GR$4),_xlfn._xlws.FILTER($C$9:GQ114,$A$9:$A114&gt;GR$4))),(SUMIFS($B$9:$B34,$A$9:$A34,"&lt;"&amp;$A34,$A$9:$A34,"&gt;="&amp;GR$4,$A$9:$A34,"&lt;="&amp;GR$5)-SUM(_xlfn._xlws.FILTER(GR35:GR114,$A35:$A114&gt;GR$4),_xlfn._xlws.FILTER($C$9:GQ114,$A$9:$A114&gt;GR$4))&gt;GR$6)),GR$6,MAX(0,SUMIFS($B$9:$B34,$A$9:$A34,"&lt;"&amp;$A34,$A$9:$A34,"&gt;="&amp;GR$4,$A$9:$A34,"&lt;="&amp;GR$5)-SUM(_xlfn._xlws.FILTER(GR35:GR114,$A35:$A114&gt;GR$4),_xlfn._xlws.FILTER($C$9:GQ114,$A$9:$A114&gt;GR$4)))),"")</f>
        <v/>
      </c>
      <c r="GS34" s="32" t="str" cm="1">
        <f t="array" ref="GS34">IF(AND(($A34&lt;&gt;"")*($A34&gt;GS$4)*($A34&lt;=GS$5)),IF(AND((SUMIFS($B$9:$B34,$A$9:$A34,"&lt;"&amp;$A34,$A$9:$A34,"&gt;="&amp;GS$4,$A$9:$A34,"&lt;="&amp;GS$5)&gt;SUM(_xlfn._xlws.FILTER(GS35:GS114,$A35:$A114&gt;GS$4),_xlfn._xlws.FILTER($C$9:GR114,$A$9:$A114&gt;GS$4))),(SUMIFS($B$9:$B34,$A$9:$A34,"&lt;"&amp;$A34,$A$9:$A34,"&gt;="&amp;GS$4,$A$9:$A34,"&lt;="&amp;GS$5)-SUM(_xlfn._xlws.FILTER(GS35:GS114,$A35:$A114&gt;GS$4),_xlfn._xlws.FILTER($C$9:GR114,$A$9:$A114&gt;GS$4))&gt;GS$6)),GS$6,MAX(0,SUMIFS($B$9:$B34,$A$9:$A34,"&lt;"&amp;$A34,$A$9:$A34,"&gt;="&amp;GS$4,$A$9:$A34,"&lt;="&amp;GS$5)-SUM(_xlfn._xlws.FILTER(GS35:GS114,$A35:$A114&gt;GS$4),_xlfn._xlws.FILTER($C$9:GR114,$A$9:$A114&gt;GS$4)))),"")</f>
        <v/>
      </c>
      <c r="GT34" s="32" t="str" cm="1">
        <f t="array" ref="GT34">IF(AND(($A34&lt;&gt;"")*($A34&gt;GT$4)*($A34&lt;=GT$5)),IF(AND((SUMIFS($B$9:$B34,$A$9:$A34,"&lt;"&amp;$A34,$A$9:$A34,"&gt;="&amp;GT$4,$A$9:$A34,"&lt;="&amp;GT$5)&gt;SUM(_xlfn._xlws.FILTER(GT35:GT114,$A35:$A114&gt;GT$4),_xlfn._xlws.FILTER($C$9:GS114,$A$9:$A114&gt;GT$4))),(SUMIFS($B$9:$B34,$A$9:$A34,"&lt;"&amp;$A34,$A$9:$A34,"&gt;="&amp;GT$4,$A$9:$A34,"&lt;="&amp;GT$5)-SUM(_xlfn._xlws.FILTER(GT35:GT114,$A35:$A114&gt;GT$4),_xlfn._xlws.FILTER($C$9:GS114,$A$9:$A114&gt;GT$4))&gt;GT$6)),GT$6,MAX(0,SUMIFS($B$9:$B34,$A$9:$A34,"&lt;"&amp;$A34,$A$9:$A34,"&gt;="&amp;GT$4,$A$9:$A34,"&lt;="&amp;GT$5)-SUM(_xlfn._xlws.FILTER(GT35:GT114,$A35:$A114&gt;GT$4),_xlfn._xlws.FILTER($C$9:GS114,$A$9:$A114&gt;GT$4)))),"")</f>
        <v/>
      </c>
      <c r="GU34" s="32" t="str" cm="1">
        <f t="array" ref="GU34">IF(AND(($A34&lt;&gt;"")*($A34&gt;GU$4)*($A34&lt;=GU$5)),IF(AND((SUMIFS($B$9:$B34,$A$9:$A34,"&lt;"&amp;$A34,$A$9:$A34,"&gt;="&amp;GU$4,$A$9:$A34,"&lt;="&amp;GU$5)&gt;SUM(_xlfn._xlws.FILTER(GU35:GU114,$A35:$A114&gt;GU$4),_xlfn._xlws.FILTER($C$9:GT114,$A$9:$A114&gt;GU$4))),(SUMIFS($B$9:$B34,$A$9:$A34,"&lt;"&amp;$A34,$A$9:$A34,"&gt;="&amp;GU$4,$A$9:$A34,"&lt;="&amp;GU$5)-SUM(_xlfn._xlws.FILTER(GU35:GU114,$A35:$A114&gt;GU$4),_xlfn._xlws.FILTER($C$9:GT114,$A$9:$A114&gt;GU$4))&gt;GU$6)),GU$6,MAX(0,SUMIFS($B$9:$B34,$A$9:$A34,"&lt;"&amp;$A34,$A$9:$A34,"&gt;="&amp;GU$4,$A$9:$A34,"&lt;="&amp;GU$5)-SUM(_xlfn._xlws.FILTER(GU35:GU114,$A35:$A114&gt;GU$4),_xlfn._xlws.FILTER($C$9:GT114,$A$9:$A114&gt;GU$4)))),"")</f>
        <v/>
      </c>
      <c r="GV34" s="32" t="str" cm="1">
        <f t="array" ref="GV34">IF(AND(($A34&lt;&gt;"")*($A34&gt;GV$4)*($A34&lt;=GV$5)),IF(AND((SUMIFS($B$9:$B34,$A$9:$A34,"&lt;"&amp;$A34,$A$9:$A34,"&gt;="&amp;GV$4,$A$9:$A34,"&lt;="&amp;GV$5)&gt;SUM(_xlfn._xlws.FILTER(GV35:GV114,$A35:$A114&gt;GV$4),_xlfn._xlws.FILTER($C$9:GU114,$A$9:$A114&gt;GV$4))),(SUMIFS($B$9:$B34,$A$9:$A34,"&lt;"&amp;$A34,$A$9:$A34,"&gt;="&amp;GV$4,$A$9:$A34,"&lt;="&amp;GV$5)-SUM(_xlfn._xlws.FILTER(GV35:GV114,$A35:$A114&gt;GV$4),_xlfn._xlws.FILTER($C$9:GU114,$A$9:$A114&gt;GV$4))&gt;GV$6)),GV$6,MAX(0,SUMIFS($B$9:$B34,$A$9:$A34,"&lt;"&amp;$A34,$A$9:$A34,"&gt;="&amp;GV$4,$A$9:$A34,"&lt;="&amp;GV$5)-SUM(_xlfn._xlws.FILTER(GV35:GV114,$A35:$A114&gt;GV$4),_xlfn._xlws.FILTER($C$9:GU114,$A$9:$A114&gt;GV$4)))),"")</f>
        <v/>
      </c>
      <c r="GW34" s="32" t="str" cm="1">
        <f t="array" ref="GW34">IF(AND(($A34&lt;&gt;"")*($A34&gt;GW$4)*($A34&lt;=GW$5)),IF(AND((SUMIFS($B$9:$B34,$A$9:$A34,"&lt;"&amp;$A34,$A$9:$A34,"&gt;="&amp;GW$4,$A$9:$A34,"&lt;="&amp;GW$5)&gt;SUM(_xlfn._xlws.FILTER(GW35:GW114,$A35:$A114&gt;GW$4),_xlfn._xlws.FILTER($C$9:GV114,$A$9:$A114&gt;GW$4))),(SUMIFS($B$9:$B34,$A$9:$A34,"&lt;"&amp;$A34,$A$9:$A34,"&gt;="&amp;GW$4,$A$9:$A34,"&lt;="&amp;GW$5)-SUM(_xlfn._xlws.FILTER(GW35:GW114,$A35:$A114&gt;GW$4),_xlfn._xlws.FILTER($C$9:GV114,$A$9:$A114&gt;GW$4))&gt;GW$6)),GW$6,MAX(0,SUMIFS($B$9:$B34,$A$9:$A34,"&lt;"&amp;$A34,$A$9:$A34,"&gt;="&amp;GW$4,$A$9:$A34,"&lt;="&amp;GW$5)-SUM(_xlfn._xlws.FILTER(GW35:GW114,$A35:$A114&gt;GW$4),_xlfn._xlws.FILTER($C$9:GV114,$A$9:$A114&gt;GW$4)))),"")</f>
        <v/>
      </c>
      <c r="GX34" s="32" t="str" cm="1">
        <f t="array" ref="GX34">IF(AND(($A34&lt;&gt;"")*($A34&gt;GX$4)*($A34&lt;=GX$5)),IF(AND((SUMIFS($B$9:$B34,$A$9:$A34,"&lt;"&amp;$A34,$A$9:$A34,"&gt;="&amp;GX$4,$A$9:$A34,"&lt;="&amp;GX$5)&gt;SUM(_xlfn._xlws.FILTER(GX35:GX114,$A35:$A114&gt;GX$4),_xlfn._xlws.FILTER($C$9:GW114,$A$9:$A114&gt;GX$4))),(SUMIFS($B$9:$B34,$A$9:$A34,"&lt;"&amp;$A34,$A$9:$A34,"&gt;="&amp;GX$4,$A$9:$A34,"&lt;="&amp;GX$5)-SUM(_xlfn._xlws.FILTER(GX35:GX114,$A35:$A114&gt;GX$4),_xlfn._xlws.FILTER($C$9:GW114,$A$9:$A114&gt;GX$4))&gt;GX$6)),GX$6,MAX(0,SUMIFS($B$9:$B34,$A$9:$A34,"&lt;"&amp;$A34,$A$9:$A34,"&gt;="&amp;GX$4,$A$9:$A34,"&lt;="&amp;GX$5)-SUM(_xlfn._xlws.FILTER(GX35:GX114,$A35:$A114&gt;GX$4),_xlfn._xlws.FILTER($C$9:GW114,$A$9:$A114&gt;GX$4)))),"")</f>
        <v/>
      </c>
      <c r="GY34" s="32" t="str" cm="1">
        <f t="array" ref="GY34">IF(AND(($A34&lt;&gt;"")*($A34&gt;GY$4)*($A34&lt;=GY$5)),IF(AND((SUMIFS($B$9:$B34,$A$9:$A34,"&lt;"&amp;$A34,$A$9:$A34,"&gt;="&amp;GY$4,$A$9:$A34,"&lt;="&amp;GY$5)&gt;SUM(_xlfn._xlws.FILTER(GY35:GY114,$A35:$A114&gt;GY$4),_xlfn._xlws.FILTER($C$9:GX114,$A$9:$A114&gt;GY$4))),(SUMIFS($B$9:$B34,$A$9:$A34,"&lt;"&amp;$A34,$A$9:$A34,"&gt;="&amp;GY$4,$A$9:$A34,"&lt;="&amp;GY$5)-SUM(_xlfn._xlws.FILTER(GY35:GY114,$A35:$A114&gt;GY$4),_xlfn._xlws.FILTER($C$9:GX114,$A$9:$A114&gt;GY$4))&gt;GY$6)),GY$6,MAX(0,SUMIFS($B$9:$B34,$A$9:$A34,"&lt;"&amp;$A34,$A$9:$A34,"&gt;="&amp;GY$4,$A$9:$A34,"&lt;="&amp;GY$5)-SUM(_xlfn._xlws.FILTER(GY35:GY114,$A35:$A114&gt;GY$4),_xlfn._xlws.FILTER($C$9:GX114,$A$9:$A114&gt;GY$4)))),"")</f>
        <v/>
      </c>
      <c r="GZ34" s="32" t="str" cm="1">
        <f t="array" ref="GZ34">IF(AND(($A34&lt;&gt;"")*($A34&gt;GZ$4)*($A34&lt;=GZ$5)),IF(AND((SUMIFS($B$9:$B34,$A$9:$A34,"&lt;"&amp;$A34,$A$9:$A34,"&gt;="&amp;GZ$4,$A$9:$A34,"&lt;="&amp;GZ$5)&gt;SUM(_xlfn._xlws.FILTER(GZ35:GZ114,$A35:$A114&gt;GZ$4),_xlfn._xlws.FILTER($C$9:GY114,$A$9:$A114&gt;GZ$4))),(SUMIFS($B$9:$B34,$A$9:$A34,"&lt;"&amp;$A34,$A$9:$A34,"&gt;="&amp;GZ$4,$A$9:$A34,"&lt;="&amp;GZ$5)-SUM(_xlfn._xlws.FILTER(GZ35:GZ114,$A35:$A114&gt;GZ$4),_xlfn._xlws.FILTER($C$9:GY114,$A$9:$A114&gt;GZ$4))&gt;GZ$6)),GZ$6,MAX(0,SUMIFS($B$9:$B34,$A$9:$A34,"&lt;"&amp;$A34,$A$9:$A34,"&gt;="&amp;GZ$4,$A$9:$A34,"&lt;="&amp;GZ$5)-SUM(_xlfn._xlws.FILTER(GZ35:GZ114,$A35:$A114&gt;GZ$4),_xlfn._xlws.FILTER($C$9:GY114,$A$9:$A114&gt;GZ$4)))),"")</f>
        <v/>
      </c>
      <c r="HA34" s="32" t="str" cm="1">
        <f t="array" ref="HA34">IF(AND(($A34&lt;&gt;"")*($A34&gt;HA$4)*($A34&lt;=HA$5)),IF(AND((SUMIFS($B$9:$B34,$A$9:$A34,"&lt;"&amp;$A34,$A$9:$A34,"&gt;="&amp;HA$4,$A$9:$A34,"&lt;="&amp;HA$5)&gt;SUM(_xlfn._xlws.FILTER(HA35:HA114,$A35:$A114&gt;HA$4),_xlfn._xlws.FILTER($C$9:GZ114,$A$9:$A114&gt;HA$4))),(SUMIFS($B$9:$B34,$A$9:$A34,"&lt;"&amp;$A34,$A$9:$A34,"&gt;="&amp;HA$4,$A$9:$A34,"&lt;="&amp;HA$5)-SUM(_xlfn._xlws.FILTER(HA35:HA114,$A35:$A114&gt;HA$4),_xlfn._xlws.FILTER($C$9:GZ114,$A$9:$A114&gt;HA$4))&gt;HA$6)),HA$6,MAX(0,SUMIFS($B$9:$B34,$A$9:$A34,"&lt;"&amp;$A34,$A$9:$A34,"&gt;="&amp;HA$4,$A$9:$A34,"&lt;="&amp;HA$5)-SUM(_xlfn._xlws.FILTER(HA35:HA114,$A35:$A114&gt;HA$4),_xlfn._xlws.FILTER($C$9:GZ114,$A$9:$A114&gt;HA$4)))),"")</f>
        <v/>
      </c>
      <c r="HB34" s="32" t="str" cm="1">
        <f t="array" ref="HB34">IF(AND(($A34&lt;&gt;"")*($A34&gt;HB$4)*($A34&lt;=HB$5)),IF(AND((SUMIFS($B$9:$B34,$A$9:$A34,"&lt;"&amp;$A34,$A$9:$A34,"&gt;="&amp;HB$4,$A$9:$A34,"&lt;="&amp;HB$5)&gt;SUM(_xlfn._xlws.FILTER(HB35:HB114,$A35:$A114&gt;HB$4),_xlfn._xlws.FILTER($C$9:HA114,$A$9:$A114&gt;HB$4))),(SUMIFS($B$9:$B34,$A$9:$A34,"&lt;"&amp;$A34,$A$9:$A34,"&gt;="&amp;HB$4,$A$9:$A34,"&lt;="&amp;HB$5)-SUM(_xlfn._xlws.FILTER(HB35:HB114,$A35:$A114&gt;HB$4),_xlfn._xlws.FILTER($C$9:HA114,$A$9:$A114&gt;HB$4))&gt;HB$6)),HB$6,MAX(0,SUMIFS($B$9:$B34,$A$9:$A34,"&lt;"&amp;$A34,$A$9:$A34,"&gt;="&amp;HB$4,$A$9:$A34,"&lt;="&amp;HB$5)-SUM(_xlfn._xlws.FILTER(HB35:HB114,$A35:$A114&gt;HB$4),_xlfn._xlws.FILTER($C$9:HA114,$A$9:$A114&gt;HB$4)))),"")</f>
        <v/>
      </c>
      <c r="HC34" s="32" t="str" cm="1">
        <f t="array" ref="HC34">IF(AND(($A34&lt;&gt;"")*($A34&gt;HC$4)*($A34&lt;=HC$5)),IF(AND((SUMIFS($B$9:$B34,$A$9:$A34,"&lt;"&amp;$A34,$A$9:$A34,"&gt;="&amp;HC$4,$A$9:$A34,"&lt;="&amp;HC$5)&gt;SUM(_xlfn._xlws.FILTER(HC35:HC114,$A35:$A114&gt;HC$4),_xlfn._xlws.FILTER($C$9:HB114,$A$9:$A114&gt;HC$4))),(SUMIFS($B$9:$B34,$A$9:$A34,"&lt;"&amp;$A34,$A$9:$A34,"&gt;="&amp;HC$4,$A$9:$A34,"&lt;="&amp;HC$5)-SUM(_xlfn._xlws.FILTER(HC35:HC114,$A35:$A114&gt;HC$4),_xlfn._xlws.FILTER($C$9:HB114,$A$9:$A114&gt;HC$4))&gt;HC$6)),HC$6,MAX(0,SUMIFS($B$9:$B34,$A$9:$A34,"&lt;"&amp;$A34,$A$9:$A34,"&gt;="&amp;HC$4,$A$9:$A34,"&lt;="&amp;HC$5)-SUM(_xlfn._xlws.FILTER(HC35:HC114,$A35:$A114&gt;HC$4),_xlfn._xlws.FILTER($C$9:HB114,$A$9:$A114&gt;HC$4)))),"")</f>
        <v/>
      </c>
      <c r="HD34" s="32" t="str" cm="1">
        <f t="array" ref="HD34">IF(AND(($A34&lt;&gt;"")*($A34&gt;HD$4)*($A34&lt;=HD$5)),IF(AND((SUMIFS($B$9:$B34,$A$9:$A34,"&lt;"&amp;$A34,$A$9:$A34,"&gt;="&amp;HD$4,$A$9:$A34,"&lt;="&amp;HD$5)&gt;SUM(_xlfn._xlws.FILTER(HD35:HD114,$A35:$A114&gt;HD$4),_xlfn._xlws.FILTER($C$9:HC114,$A$9:$A114&gt;HD$4))),(SUMIFS($B$9:$B34,$A$9:$A34,"&lt;"&amp;$A34,$A$9:$A34,"&gt;="&amp;HD$4,$A$9:$A34,"&lt;="&amp;HD$5)-SUM(_xlfn._xlws.FILTER(HD35:HD114,$A35:$A114&gt;HD$4),_xlfn._xlws.FILTER($C$9:HC114,$A$9:$A114&gt;HD$4))&gt;HD$6)),HD$6,MAX(0,SUMIFS($B$9:$B34,$A$9:$A34,"&lt;"&amp;$A34,$A$9:$A34,"&gt;="&amp;HD$4,$A$9:$A34,"&lt;="&amp;HD$5)-SUM(_xlfn._xlws.FILTER(HD35:HD114,$A35:$A114&gt;HD$4),_xlfn._xlws.FILTER($C$9:HC114,$A$9:$A114&gt;HD$4)))),"")</f>
        <v/>
      </c>
      <c r="HE34" s="32" t="str" cm="1">
        <f t="array" ref="HE34">IF(AND(($A34&lt;&gt;"")*($A34&gt;HE$4)*($A34&lt;=HE$5)),IF(AND((SUMIFS($B$9:$B34,$A$9:$A34,"&lt;"&amp;$A34,$A$9:$A34,"&gt;="&amp;HE$4,$A$9:$A34,"&lt;="&amp;HE$5)&gt;SUM(_xlfn._xlws.FILTER(HE35:HE114,$A35:$A114&gt;HE$4),_xlfn._xlws.FILTER($C$9:HD114,$A$9:$A114&gt;HE$4))),(SUMIFS($B$9:$B34,$A$9:$A34,"&lt;"&amp;$A34,$A$9:$A34,"&gt;="&amp;HE$4,$A$9:$A34,"&lt;="&amp;HE$5)-SUM(_xlfn._xlws.FILTER(HE35:HE114,$A35:$A114&gt;HE$4),_xlfn._xlws.FILTER($C$9:HD114,$A$9:$A114&gt;HE$4))&gt;HE$6)),HE$6,MAX(0,SUMIFS($B$9:$B34,$A$9:$A34,"&lt;"&amp;$A34,$A$9:$A34,"&gt;="&amp;HE$4,$A$9:$A34,"&lt;="&amp;HE$5)-SUM(_xlfn._xlws.FILTER(HE35:HE114,$A35:$A114&gt;HE$4),_xlfn._xlws.FILTER($C$9:HD114,$A$9:$A114&gt;HE$4)))),"")</f>
        <v/>
      </c>
      <c r="HF34" s="32" t="str" cm="1">
        <f t="array" ref="HF34">IF(AND(($A34&lt;&gt;"")*($A34&gt;HF$4)*($A34&lt;=HF$5)),IF(AND((SUMIFS($B$9:$B34,$A$9:$A34,"&lt;"&amp;$A34,$A$9:$A34,"&gt;="&amp;HF$4,$A$9:$A34,"&lt;="&amp;HF$5)&gt;SUM(_xlfn._xlws.FILTER(HF35:HF114,$A35:$A114&gt;HF$4),_xlfn._xlws.FILTER($C$9:HE114,$A$9:$A114&gt;HF$4))),(SUMIFS($B$9:$B34,$A$9:$A34,"&lt;"&amp;$A34,$A$9:$A34,"&gt;="&amp;HF$4,$A$9:$A34,"&lt;="&amp;HF$5)-SUM(_xlfn._xlws.FILTER(HF35:HF114,$A35:$A114&gt;HF$4),_xlfn._xlws.FILTER($C$9:HE114,$A$9:$A114&gt;HF$4))&gt;HF$6)),HF$6,MAX(0,SUMIFS($B$9:$B34,$A$9:$A34,"&lt;"&amp;$A34,$A$9:$A34,"&gt;="&amp;HF$4,$A$9:$A34,"&lt;="&amp;HF$5)-SUM(_xlfn._xlws.FILTER(HF35:HF114,$A35:$A114&gt;HF$4),_xlfn._xlws.FILTER($C$9:HE114,$A$9:$A114&gt;HF$4)))),"")</f>
        <v/>
      </c>
      <c r="HG34" s="32" t="str" cm="1">
        <f t="array" ref="HG34">IF(AND(($A34&lt;&gt;"")*($A34&gt;HG$4)*($A34&lt;=HG$5)),IF(AND((SUMIFS($B$9:$B34,$A$9:$A34,"&lt;"&amp;$A34,$A$9:$A34,"&gt;="&amp;HG$4,$A$9:$A34,"&lt;="&amp;HG$5)&gt;SUM(_xlfn._xlws.FILTER(HG35:HG114,$A35:$A114&gt;HG$4),_xlfn._xlws.FILTER($C$9:HF114,$A$9:$A114&gt;HG$4))),(SUMIFS($B$9:$B34,$A$9:$A34,"&lt;"&amp;$A34,$A$9:$A34,"&gt;="&amp;HG$4,$A$9:$A34,"&lt;="&amp;HG$5)-SUM(_xlfn._xlws.FILTER(HG35:HG114,$A35:$A114&gt;HG$4),_xlfn._xlws.FILTER($C$9:HF114,$A$9:$A114&gt;HG$4))&gt;HG$6)),HG$6,MAX(0,SUMIFS($B$9:$B34,$A$9:$A34,"&lt;"&amp;$A34,$A$9:$A34,"&gt;="&amp;HG$4,$A$9:$A34,"&lt;="&amp;HG$5)-SUM(_xlfn._xlws.FILTER(HG35:HG114,$A35:$A114&gt;HG$4),_xlfn._xlws.FILTER($C$9:HF114,$A$9:$A114&gt;HG$4)))),"")</f>
        <v/>
      </c>
      <c r="HH34" s="32" t="str" cm="1">
        <f t="array" ref="HH34">IF(AND(($A34&lt;&gt;"")*($A34&gt;HH$4)*($A34&lt;=HH$5)),IF(AND((SUMIFS($B$9:$B34,$A$9:$A34,"&lt;"&amp;$A34,$A$9:$A34,"&gt;="&amp;HH$4,$A$9:$A34,"&lt;="&amp;HH$5)&gt;SUM(_xlfn._xlws.FILTER(HH35:HH114,$A35:$A114&gt;HH$4),_xlfn._xlws.FILTER($C$9:HG114,$A$9:$A114&gt;HH$4))),(SUMIFS($B$9:$B34,$A$9:$A34,"&lt;"&amp;$A34,$A$9:$A34,"&gt;="&amp;HH$4,$A$9:$A34,"&lt;="&amp;HH$5)-SUM(_xlfn._xlws.FILTER(HH35:HH114,$A35:$A114&gt;HH$4),_xlfn._xlws.FILTER($C$9:HG114,$A$9:$A114&gt;HH$4))&gt;HH$6)),HH$6,MAX(0,SUMIFS($B$9:$B34,$A$9:$A34,"&lt;"&amp;$A34,$A$9:$A34,"&gt;="&amp;HH$4,$A$9:$A34,"&lt;="&amp;HH$5)-SUM(_xlfn._xlws.FILTER(HH35:HH114,$A35:$A114&gt;HH$4),_xlfn._xlws.FILTER($C$9:HG114,$A$9:$A114&gt;HH$4)))),"")</f>
        <v/>
      </c>
      <c r="HI34" s="32" t="str" cm="1">
        <f t="array" ref="HI34">IF(AND(($A34&lt;&gt;"")*($A34&gt;HI$4)*($A34&lt;=HI$5)),IF(AND((SUMIFS($B$9:$B34,$A$9:$A34,"&lt;"&amp;$A34,$A$9:$A34,"&gt;="&amp;HI$4,$A$9:$A34,"&lt;="&amp;HI$5)&gt;SUM(_xlfn._xlws.FILTER(HI35:HI114,$A35:$A114&gt;HI$4),_xlfn._xlws.FILTER($C$9:HH114,$A$9:$A114&gt;HI$4))),(SUMIFS($B$9:$B34,$A$9:$A34,"&lt;"&amp;$A34,$A$9:$A34,"&gt;="&amp;HI$4,$A$9:$A34,"&lt;="&amp;HI$5)-SUM(_xlfn._xlws.FILTER(HI35:HI114,$A35:$A114&gt;HI$4),_xlfn._xlws.FILTER($C$9:HH114,$A$9:$A114&gt;HI$4))&gt;HI$6)),HI$6,MAX(0,SUMIFS($B$9:$B34,$A$9:$A34,"&lt;"&amp;$A34,$A$9:$A34,"&gt;="&amp;HI$4,$A$9:$A34,"&lt;="&amp;HI$5)-SUM(_xlfn._xlws.FILTER(HI35:HI114,$A35:$A114&gt;HI$4),_xlfn._xlws.FILTER($C$9:HH114,$A$9:$A114&gt;HI$4)))),"")</f>
        <v/>
      </c>
      <c r="HJ34" s="32" t="str" cm="1">
        <f t="array" ref="HJ34">IF(AND(($A34&lt;&gt;"")*($A34&gt;HJ$4)*($A34&lt;=HJ$5)),IF(AND((SUMIFS($B$9:$B34,$A$9:$A34,"&lt;"&amp;$A34,$A$9:$A34,"&gt;="&amp;HJ$4,$A$9:$A34,"&lt;="&amp;HJ$5)&gt;SUM(_xlfn._xlws.FILTER(HJ35:HJ114,$A35:$A114&gt;HJ$4),_xlfn._xlws.FILTER($C$9:HI114,$A$9:$A114&gt;HJ$4))),(SUMIFS($B$9:$B34,$A$9:$A34,"&lt;"&amp;$A34,$A$9:$A34,"&gt;="&amp;HJ$4,$A$9:$A34,"&lt;="&amp;HJ$5)-SUM(_xlfn._xlws.FILTER(HJ35:HJ114,$A35:$A114&gt;HJ$4),_xlfn._xlws.FILTER($C$9:HI114,$A$9:$A114&gt;HJ$4))&gt;HJ$6)),HJ$6,MAX(0,SUMIFS($B$9:$B34,$A$9:$A34,"&lt;"&amp;$A34,$A$9:$A34,"&gt;="&amp;HJ$4,$A$9:$A34,"&lt;="&amp;HJ$5)-SUM(_xlfn._xlws.FILTER(HJ35:HJ114,$A35:$A114&gt;HJ$4),_xlfn._xlws.FILTER($C$9:HI114,$A$9:$A114&gt;HJ$4)))),"")</f>
        <v/>
      </c>
      <c r="HK34" s="32" t="str" cm="1">
        <f t="array" ref="HK34">IF(AND(($A34&lt;&gt;"")*($A34&gt;HK$4)*($A34&lt;=HK$5)),IF(AND((SUMIFS($B$9:$B34,$A$9:$A34,"&lt;"&amp;$A34,$A$9:$A34,"&gt;="&amp;HK$4,$A$9:$A34,"&lt;="&amp;HK$5)&gt;SUM(_xlfn._xlws.FILTER(HK35:HK114,$A35:$A114&gt;HK$4),_xlfn._xlws.FILTER($C$9:HJ114,$A$9:$A114&gt;HK$4))),(SUMIFS($B$9:$B34,$A$9:$A34,"&lt;"&amp;$A34,$A$9:$A34,"&gt;="&amp;HK$4,$A$9:$A34,"&lt;="&amp;HK$5)-SUM(_xlfn._xlws.FILTER(HK35:HK114,$A35:$A114&gt;HK$4),_xlfn._xlws.FILTER($C$9:HJ114,$A$9:$A114&gt;HK$4))&gt;HK$6)),HK$6,MAX(0,SUMIFS($B$9:$B34,$A$9:$A34,"&lt;"&amp;$A34,$A$9:$A34,"&gt;="&amp;HK$4,$A$9:$A34,"&lt;="&amp;HK$5)-SUM(_xlfn._xlws.FILTER(HK35:HK114,$A35:$A114&gt;HK$4),_xlfn._xlws.FILTER($C$9:HJ114,$A$9:$A114&gt;HK$4)))),"")</f>
        <v/>
      </c>
      <c r="HL34" s="32" t="str" cm="1">
        <f t="array" ref="HL34">IF(AND(($A34&lt;&gt;"")*($A34&gt;HL$4)*($A34&lt;=HL$5)),IF(AND((SUMIFS($B$9:$B34,$A$9:$A34,"&lt;"&amp;$A34,$A$9:$A34,"&gt;="&amp;HL$4,$A$9:$A34,"&lt;="&amp;HL$5)&gt;SUM(_xlfn._xlws.FILTER(HL35:HL114,$A35:$A114&gt;HL$4),_xlfn._xlws.FILTER($C$9:HK114,$A$9:$A114&gt;HL$4))),(SUMIFS($B$9:$B34,$A$9:$A34,"&lt;"&amp;$A34,$A$9:$A34,"&gt;="&amp;HL$4,$A$9:$A34,"&lt;="&amp;HL$5)-SUM(_xlfn._xlws.FILTER(HL35:HL114,$A35:$A114&gt;HL$4),_xlfn._xlws.FILTER($C$9:HK114,$A$9:$A114&gt;HL$4))&gt;HL$6)),HL$6,MAX(0,SUMIFS($B$9:$B34,$A$9:$A34,"&lt;"&amp;$A34,$A$9:$A34,"&gt;="&amp;HL$4,$A$9:$A34,"&lt;="&amp;HL$5)-SUM(_xlfn._xlws.FILTER(HL35:HL114,$A35:$A114&gt;HL$4),_xlfn._xlws.FILTER($C$9:HK114,$A$9:$A114&gt;HL$4)))),"")</f>
        <v/>
      </c>
      <c r="HM34" s="32" t="str" cm="1">
        <f t="array" ref="HM34">IF(AND(($A34&lt;&gt;"")*($A34&gt;HM$4)*($A34&lt;=HM$5)),IF(AND((SUMIFS($B$9:$B34,$A$9:$A34,"&lt;"&amp;$A34,$A$9:$A34,"&gt;="&amp;HM$4,$A$9:$A34,"&lt;="&amp;HM$5)&gt;SUM(_xlfn._xlws.FILTER(HM35:HM114,$A35:$A114&gt;HM$4),_xlfn._xlws.FILTER($C$9:HL114,$A$9:$A114&gt;HM$4))),(SUMIFS($B$9:$B34,$A$9:$A34,"&lt;"&amp;$A34,$A$9:$A34,"&gt;="&amp;HM$4,$A$9:$A34,"&lt;="&amp;HM$5)-SUM(_xlfn._xlws.FILTER(HM35:HM114,$A35:$A114&gt;HM$4),_xlfn._xlws.FILTER($C$9:HL114,$A$9:$A114&gt;HM$4))&gt;HM$6)),HM$6,MAX(0,SUMIFS($B$9:$B34,$A$9:$A34,"&lt;"&amp;$A34,$A$9:$A34,"&gt;="&amp;HM$4,$A$9:$A34,"&lt;="&amp;HM$5)-SUM(_xlfn._xlws.FILTER(HM35:HM114,$A35:$A114&gt;HM$4),_xlfn._xlws.FILTER($C$9:HL114,$A$9:$A114&gt;HM$4)))),"")</f>
        <v/>
      </c>
      <c r="HN34" s="32" t="str" cm="1">
        <f t="array" ref="HN34">IF(AND(($A34&lt;&gt;"")*($A34&gt;HN$4)*($A34&lt;=HN$5)),IF(AND((SUMIFS($B$9:$B34,$A$9:$A34,"&lt;"&amp;$A34,$A$9:$A34,"&gt;="&amp;HN$4,$A$9:$A34,"&lt;="&amp;HN$5)&gt;SUM(_xlfn._xlws.FILTER(HN35:HN114,$A35:$A114&gt;HN$4),_xlfn._xlws.FILTER($C$9:HM114,$A$9:$A114&gt;HN$4))),(SUMIFS($B$9:$B34,$A$9:$A34,"&lt;"&amp;$A34,$A$9:$A34,"&gt;="&amp;HN$4,$A$9:$A34,"&lt;="&amp;HN$5)-SUM(_xlfn._xlws.FILTER(HN35:HN114,$A35:$A114&gt;HN$4),_xlfn._xlws.FILTER($C$9:HM114,$A$9:$A114&gt;HN$4))&gt;HN$6)),HN$6,MAX(0,SUMIFS($B$9:$B34,$A$9:$A34,"&lt;"&amp;$A34,$A$9:$A34,"&gt;="&amp;HN$4,$A$9:$A34,"&lt;="&amp;HN$5)-SUM(_xlfn._xlws.FILTER(HN35:HN114,$A35:$A114&gt;HN$4),_xlfn._xlws.FILTER($C$9:HM114,$A$9:$A114&gt;HN$4)))),"")</f>
        <v/>
      </c>
      <c r="HO34" s="32" t="str" cm="1">
        <f t="array" ref="HO34">IF(AND(($A34&lt;&gt;"")*($A34&gt;HO$4)*($A34&lt;=HO$5)),IF(AND((SUMIFS($B$9:$B34,$A$9:$A34,"&lt;"&amp;$A34,$A$9:$A34,"&gt;="&amp;HO$4,$A$9:$A34,"&lt;="&amp;HO$5)&gt;SUM(_xlfn._xlws.FILTER(HO35:HO114,$A35:$A114&gt;HO$4),_xlfn._xlws.FILTER($C$9:HN114,$A$9:$A114&gt;HO$4))),(SUMIFS($B$9:$B34,$A$9:$A34,"&lt;"&amp;$A34,$A$9:$A34,"&gt;="&amp;HO$4,$A$9:$A34,"&lt;="&amp;HO$5)-SUM(_xlfn._xlws.FILTER(HO35:HO114,$A35:$A114&gt;HO$4),_xlfn._xlws.FILTER($C$9:HN114,$A$9:$A114&gt;HO$4))&gt;HO$6)),HO$6,MAX(0,SUMIFS($B$9:$B34,$A$9:$A34,"&lt;"&amp;$A34,$A$9:$A34,"&gt;="&amp;HO$4,$A$9:$A34,"&lt;="&amp;HO$5)-SUM(_xlfn._xlws.FILTER(HO35:HO114,$A35:$A114&gt;HO$4),_xlfn._xlws.FILTER($C$9:HN114,$A$9:$A114&gt;HO$4)))),"")</f>
        <v/>
      </c>
      <c r="HP34" s="32" t="str" cm="1">
        <f t="array" ref="HP34">IF(AND(($A34&lt;&gt;"")*($A34&gt;HP$4)*($A34&lt;=HP$5)),IF(AND((SUMIFS($B$9:$B34,$A$9:$A34,"&lt;"&amp;$A34,$A$9:$A34,"&gt;="&amp;HP$4,$A$9:$A34,"&lt;="&amp;HP$5)&gt;SUM(_xlfn._xlws.FILTER(HP35:HP114,$A35:$A114&gt;HP$4),_xlfn._xlws.FILTER($C$9:HO114,$A$9:$A114&gt;HP$4))),(SUMIFS($B$9:$B34,$A$9:$A34,"&lt;"&amp;$A34,$A$9:$A34,"&gt;="&amp;HP$4,$A$9:$A34,"&lt;="&amp;HP$5)-SUM(_xlfn._xlws.FILTER(HP35:HP114,$A35:$A114&gt;HP$4),_xlfn._xlws.FILTER($C$9:HO114,$A$9:$A114&gt;HP$4))&gt;HP$6)),HP$6,MAX(0,SUMIFS($B$9:$B34,$A$9:$A34,"&lt;"&amp;$A34,$A$9:$A34,"&gt;="&amp;HP$4,$A$9:$A34,"&lt;="&amp;HP$5)-SUM(_xlfn._xlws.FILTER(HP35:HP114,$A35:$A114&gt;HP$4),_xlfn._xlws.FILTER($C$9:HO114,$A$9:$A114&gt;HP$4)))),"")</f>
        <v/>
      </c>
      <c r="HQ34" s="32" t="str" cm="1">
        <f t="array" ref="HQ34">IF(AND(($A34&lt;&gt;"")*($A34&gt;HQ$4)*($A34&lt;=HQ$5)),IF(AND((SUMIFS($B$9:$B34,$A$9:$A34,"&lt;"&amp;$A34,$A$9:$A34,"&gt;="&amp;HQ$4,$A$9:$A34,"&lt;="&amp;HQ$5)&gt;SUM(_xlfn._xlws.FILTER(HQ35:HQ114,$A35:$A114&gt;HQ$4),_xlfn._xlws.FILTER($C$9:HP114,$A$9:$A114&gt;HQ$4))),(SUMIFS($B$9:$B34,$A$9:$A34,"&lt;"&amp;$A34,$A$9:$A34,"&gt;="&amp;HQ$4,$A$9:$A34,"&lt;="&amp;HQ$5)-SUM(_xlfn._xlws.FILTER(HQ35:HQ114,$A35:$A114&gt;HQ$4),_xlfn._xlws.FILTER($C$9:HP114,$A$9:$A114&gt;HQ$4))&gt;HQ$6)),HQ$6,MAX(0,SUMIFS($B$9:$B34,$A$9:$A34,"&lt;"&amp;$A34,$A$9:$A34,"&gt;="&amp;HQ$4,$A$9:$A34,"&lt;="&amp;HQ$5)-SUM(_xlfn._xlws.FILTER(HQ35:HQ114,$A35:$A114&gt;HQ$4),_xlfn._xlws.FILTER($C$9:HP114,$A$9:$A114&gt;HQ$4)))),"")</f>
        <v/>
      </c>
      <c r="HR34" s="32" t="str" cm="1">
        <f t="array" ref="HR34">IF(AND(($A34&lt;&gt;"")*($A34&gt;HR$4)*($A34&lt;=HR$5)),IF(AND((SUMIFS($B$9:$B34,$A$9:$A34,"&lt;"&amp;$A34,$A$9:$A34,"&gt;="&amp;HR$4,$A$9:$A34,"&lt;="&amp;HR$5)&gt;SUM(_xlfn._xlws.FILTER(HR35:HR114,$A35:$A114&gt;HR$4),_xlfn._xlws.FILTER($C$9:HQ114,$A$9:$A114&gt;HR$4))),(SUMIFS($B$9:$B34,$A$9:$A34,"&lt;"&amp;$A34,$A$9:$A34,"&gt;="&amp;HR$4,$A$9:$A34,"&lt;="&amp;HR$5)-SUM(_xlfn._xlws.FILTER(HR35:HR114,$A35:$A114&gt;HR$4),_xlfn._xlws.FILTER($C$9:HQ114,$A$9:$A114&gt;HR$4))&gt;HR$6)),HR$6,MAX(0,SUMIFS($B$9:$B34,$A$9:$A34,"&lt;"&amp;$A34,$A$9:$A34,"&gt;="&amp;HR$4,$A$9:$A34,"&lt;="&amp;HR$5)-SUM(_xlfn._xlws.FILTER(HR35:HR114,$A35:$A114&gt;HR$4),_xlfn._xlws.FILTER($C$9:HQ114,$A$9:$A114&gt;HR$4)))),"")</f>
        <v/>
      </c>
      <c r="HS34" s="32" t="str" cm="1">
        <f t="array" ref="HS34">IF(AND(($A34&lt;&gt;"")*($A34&gt;HS$4)*($A34&lt;=HS$5)),IF(AND((SUMIFS($B$9:$B34,$A$9:$A34,"&lt;"&amp;$A34,$A$9:$A34,"&gt;="&amp;HS$4,$A$9:$A34,"&lt;="&amp;HS$5)&gt;SUM(_xlfn._xlws.FILTER(HS35:HS114,$A35:$A114&gt;HS$4),_xlfn._xlws.FILTER($C$9:HR114,$A$9:$A114&gt;HS$4))),(SUMIFS($B$9:$B34,$A$9:$A34,"&lt;"&amp;$A34,$A$9:$A34,"&gt;="&amp;HS$4,$A$9:$A34,"&lt;="&amp;HS$5)-SUM(_xlfn._xlws.FILTER(HS35:HS114,$A35:$A114&gt;HS$4),_xlfn._xlws.FILTER($C$9:HR114,$A$9:$A114&gt;HS$4))&gt;HS$6)),HS$6,MAX(0,SUMIFS($B$9:$B34,$A$9:$A34,"&lt;"&amp;$A34,$A$9:$A34,"&gt;="&amp;HS$4,$A$9:$A34,"&lt;="&amp;HS$5)-SUM(_xlfn._xlws.FILTER(HS35:HS114,$A35:$A114&gt;HS$4),_xlfn._xlws.FILTER($C$9:HR114,$A$9:$A114&gt;HS$4)))),"")</f>
        <v/>
      </c>
    </row>
    <row r="35" spans="1:227" x14ac:dyDescent="0.2">
      <c r="A35" s="63" t="str">
        <v/>
      </c>
      <c r="B35" s="32">
        <f>VLOOKUP(A35,Table5[],7,FALSE)</f>
        <v>0</v>
      </c>
      <c r="C35" s="32"/>
      <c r="D35" s="32" t="str" cm="1">
        <f t="array" ref="D35">IF(AND(($A35&lt;&gt;"")*($A35&gt;D$4)*($A35&lt;=D$5)),IF(AND((SUMIFS($B$9:$B35,$A$9:$A35,"&lt;"&amp;$A35,$A$9:$A35,"&gt;="&amp;D$4,$A$9:$A35,"&lt;="&amp;D$5)&gt;SUM(_xlfn._xlws.FILTER(D36:D115,$A36:$A115&gt;D$4),_xlfn._xlws.FILTER($C$9:C115,$A$9:$A115&gt;D$4))),(SUMIFS($B$9:$B35,$A$9:$A35,"&lt;"&amp;$A35,$A$9:$A35,"&gt;="&amp;D$4,$A$9:$A35,"&lt;="&amp;D$5)-SUM(_xlfn._xlws.FILTER(D36:D115,$A36:$A115&gt;D$4),_xlfn._xlws.FILTER($C$9:C115,$A$9:$A115&gt;D$4))&gt;D$6)),D$6,MAX(0,SUMIFS($B$9:$B35,$A$9:$A35,"&lt;"&amp;$A35,$A$9:$A35,"&gt;="&amp;D$4,$A$9:$A35,"&lt;="&amp;D$5)-SUM(_xlfn._xlws.FILTER(D36:D115,$A36:$A115&gt;D$4),_xlfn._xlws.FILTER($C$9:C115,$A$9:$A115&gt;D$4)))),"")</f>
        <v/>
      </c>
      <c r="E35" s="32" t="str" cm="1">
        <f t="array" ref="E35">IF(AND(($A35&lt;&gt;"")*($A35&gt;E$4)*($A35&lt;=E$5)),IF(AND((SUMIFS($B$9:$B35,$A$9:$A35,"&lt;"&amp;$A35,$A$9:$A35,"&gt;="&amp;E$4,$A$9:$A35,"&lt;="&amp;E$5)&gt;SUM(_xlfn._xlws.FILTER(E36:E115,$A36:$A115&gt;E$4),_xlfn._xlws.FILTER($C$9:D115,$A$9:$A115&gt;E$4))),(SUMIFS($B$9:$B35,$A$9:$A35,"&lt;"&amp;$A35,$A$9:$A35,"&gt;="&amp;E$4,$A$9:$A35,"&lt;="&amp;E$5)-SUM(_xlfn._xlws.FILTER(E36:E115,$A36:$A115&gt;E$4),_xlfn._xlws.FILTER($C$9:D115,$A$9:$A115&gt;E$4))&gt;E$6)),E$6,MAX(0,SUMIFS($B$9:$B35,$A$9:$A35,"&lt;"&amp;$A35,$A$9:$A35,"&gt;="&amp;E$4,$A$9:$A35,"&lt;="&amp;E$5)-SUM(_xlfn._xlws.FILTER(E36:E115,$A36:$A115&gt;E$4),_xlfn._xlws.FILTER($C$9:D115,$A$9:$A115&gt;E$4)))),"")</f>
        <v/>
      </c>
      <c r="F35" s="32" t="str" cm="1">
        <f t="array" ref="F35">IF(AND(($A35&lt;&gt;"")*($A35&gt;F$4)*($A35&lt;=F$5)),IF(AND((SUMIFS($B$9:$B35,$A$9:$A35,"&lt;"&amp;$A35,$A$9:$A35,"&gt;="&amp;F$4,$A$9:$A35,"&lt;="&amp;F$5)&gt;SUM(_xlfn._xlws.FILTER(F36:F115,$A36:$A115&gt;F$4),_xlfn._xlws.FILTER($C$9:E115,$A$9:$A115&gt;F$4))),(SUMIFS($B$9:$B35,$A$9:$A35,"&lt;"&amp;$A35,$A$9:$A35,"&gt;="&amp;F$4,$A$9:$A35,"&lt;="&amp;F$5)-SUM(_xlfn._xlws.FILTER(F36:F115,$A36:$A115&gt;F$4),_xlfn._xlws.FILTER($C$9:E115,$A$9:$A115&gt;F$4))&gt;F$6)),F$6,MAX(0,SUMIFS($B$9:$B35,$A$9:$A35,"&lt;"&amp;$A35,$A$9:$A35,"&gt;="&amp;F$4,$A$9:$A35,"&lt;="&amp;F$5)-SUM(_xlfn._xlws.FILTER(F36:F115,$A36:$A115&gt;F$4),_xlfn._xlws.FILTER($C$9:E115,$A$9:$A115&gt;F$4)))),"")</f>
        <v/>
      </c>
      <c r="G35" s="32" t="str" cm="1">
        <f t="array" ref="G35">IF(AND(($A35&lt;&gt;"")*($A35&gt;G$4)*($A35&lt;=G$5)),IF(AND((SUMIFS($B$9:$B35,$A$9:$A35,"&lt;"&amp;$A35,$A$9:$A35,"&gt;="&amp;G$4,$A$9:$A35,"&lt;="&amp;G$5)&gt;SUM(_xlfn._xlws.FILTER(G36:G115,$A36:$A115&gt;G$4),_xlfn._xlws.FILTER($C$9:F115,$A$9:$A115&gt;G$4))),(SUMIFS($B$9:$B35,$A$9:$A35,"&lt;"&amp;$A35,$A$9:$A35,"&gt;="&amp;G$4,$A$9:$A35,"&lt;="&amp;G$5)-SUM(_xlfn._xlws.FILTER(G36:G115,$A36:$A115&gt;G$4),_xlfn._xlws.FILTER($C$9:F115,$A$9:$A115&gt;G$4))&gt;G$6)),G$6,MAX(0,SUMIFS($B$9:$B35,$A$9:$A35,"&lt;"&amp;$A35,$A$9:$A35,"&gt;="&amp;G$4,$A$9:$A35,"&lt;="&amp;G$5)-SUM(_xlfn._xlws.FILTER(G36:G115,$A36:$A115&gt;G$4),_xlfn._xlws.FILTER($C$9:F115,$A$9:$A115&gt;G$4)))),"")</f>
        <v/>
      </c>
      <c r="H35" s="32" t="str" cm="1">
        <f t="array" ref="H35">IF(AND(($A35&lt;&gt;"")*($A35&gt;H$4)*($A35&lt;=H$5)),IF(AND((SUMIFS($B$9:$B35,$A$9:$A35,"&lt;"&amp;$A35,$A$9:$A35,"&gt;="&amp;H$4,$A$9:$A35,"&lt;="&amp;H$5)&gt;SUM(_xlfn._xlws.FILTER(H36:H115,$A36:$A115&gt;H$4),_xlfn._xlws.FILTER($C$9:G115,$A$9:$A115&gt;H$4))),(SUMIFS($B$9:$B35,$A$9:$A35,"&lt;"&amp;$A35,$A$9:$A35,"&gt;="&amp;H$4,$A$9:$A35,"&lt;="&amp;H$5)-SUM(_xlfn._xlws.FILTER(H36:H115,$A36:$A115&gt;H$4),_xlfn._xlws.FILTER($C$9:G115,$A$9:$A115&gt;H$4))&gt;H$6)),H$6,MAX(0,SUMIFS($B$9:$B35,$A$9:$A35,"&lt;"&amp;$A35,$A$9:$A35,"&gt;="&amp;H$4,$A$9:$A35,"&lt;="&amp;H$5)-SUM(_xlfn._xlws.FILTER(H36:H115,$A36:$A115&gt;H$4),_xlfn._xlws.FILTER($C$9:G115,$A$9:$A115&gt;H$4)))),"")</f>
        <v/>
      </c>
      <c r="I35" s="32" t="str" cm="1">
        <f t="array" ref="I35">IF(AND(($A35&lt;&gt;"")*($A35&gt;I$4)*($A35&lt;=I$5)),IF(AND((SUMIFS($B$9:$B35,$A$9:$A35,"&lt;"&amp;$A35,$A$9:$A35,"&gt;="&amp;I$4,$A$9:$A35,"&lt;="&amp;I$5)&gt;SUM(_xlfn._xlws.FILTER(I36:I115,$A36:$A115&gt;I$4),_xlfn._xlws.FILTER($C$9:H115,$A$9:$A115&gt;I$4))),(SUMIFS($B$9:$B35,$A$9:$A35,"&lt;"&amp;$A35,$A$9:$A35,"&gt;="&amp;I$4,$A$9:$A35,"&lt;="&amp;I$5)-SUM(_xlfn._xlws.FILTER(I36:I115,$A36:$A115&gt;I$4),_xlfn._xlws.FILTER($C$9:H115,$A$9:$A115&gt;I$4))&gt;I$6)),I$6,MAX(0,SUMIFS($B$9:$B35,$A$9:$A35,"&lt;"&amp;$A35,$A$9:$A35,"&gt;="&amp;I$4,$A$9:$A35,"&lt;="&amp;I$5)-SUM(_xlfn._xlws.FILTER(I36:I115,$A36:$A115&gt;I$4),_xlfn._xlws.FILTER($C$9:H115,$A$9:$A115&gt;I$4)))),"")</f>
        <v/>
      </c>
      <c r="J35" s="32" t="str" cm="1">
        <f t="array" ref="J35">IF(AND(($A35&lt;&gt;"")*($A35&gt;J$4)*($A35&lt;=J$5)),IF(AND((SUMIFS($B$9:$B35,$A$9:$A35,"&lt;"&amp;$A35,$A$9:$A35,"&gt;="&amp;J$4,$A$9:$A35,"&lt;="&amp;J$5)&gt;SUM(_xlfn._xlws.FILTER(J36:J115,$A36:$A115&gt;J$4),_xlfn._xlws.FILTER($C$9:I115,$A$9:$A115&gt;J$4))),(SUMIFS($B$9:$B35,$A$9:$A35,"&lt;"&amp;$A35,$A$9:$A35,"&gt;="&amp;J$4,$A$9:$A35,"&lt;="&amp;J$5)-SUM(_xlfn._xlws.FILTER(J36:J115,$A36:$A115&gt;J$4),_xlfn._xlws.FILTER($C$9:I115,$A$9:$A115&gt;J$4))&gt;J$6)),J$6,MAX(0,SUMIFS($B$9:$B35,$A$9:$A35,"&lt;"&amp;$A35,$A$9:$A35,"&gt;="&amp;J$4,$A$9:$A35,"&lt;="&amp;J$5)-SUM(_xlfn._xlws.FILTER(J36:J115,$A36:$A115&gt;J$4),_xlfn._xlws.FILTER($C$9:I115,$A$9:$A115&gt;J$4)))),"")</f>
        <v/>
      </c>
      <c r="K35" s="32" t="str" cm="1">
        <f t="array" ref="K35">IF(AND(($A35&lt;&gt;"")*($A35&gt;K$4)*($A35&lt;=K$5)),IF(AND((SUMIFS($B$9:$B35,$A$9:$A35,"&lt;"&amp;$A35,$A$9:$A35,"&gt;="&amp;K$4,$A$9:$A35,"&lt;="&amp;K$5)&gt;SUM(_xlfn._xlws.FILTER(K36:K115,$A36:$A115&gt;K$4),_xlfn._xlws.FILTER($C$9:J115,$A$9:$A115&gt;K$4))),(SUMIFS($B$9:$B35,$A$9:$A35,"&lt;"&amp;$A35,$A$9:$A35,"&gt;="&amp;K$4,$A$9:$A35,"&lt;="&amp;K$5)-SUM(_xlfn._xlws.FILTER(K36:K115,$A36:$A115&gt;K$4),_xlfn._xlws.FILTER($C$9:J115,$A$9:$A115&gt;K$4))&gt;K$6)),K$6,MAX(0,SUMIFS($B$9:$B35,$A$9:$A35,"&lt;"&amp;$A35,$A$9:$A35,"&gt;="&amp;K$4,$A$9:$A35,"&lt;="&amp;K$5)-SUM(_xlfn._xlws.FILTER(K36:K115,$A36:$A115&gt;K$4),_xlfn._xlws.FILTER($C$9:J115,$A$9:$A115&gt;K$4)))),"")</f>
        <v/>
      </c>
      <c r="L35" s="32" t="str" cm="1">
        <f t="array" ref="L35">IF(AND(($A35&lt;&gt;"")*($A35&gt;L$4)*($A35&lt;=L$5)),IF(AND((SUMIFS($B$9:$B35,$A$9:$A35,"&lt;"&amp;$A35,$A$9:$A35,"&gt;="&amp;L$4,$A$9:$A35,"&lt;="&amp;L$5)&gt;SUM(_xlfn._xlws.FILTER(L36:L115,$A36:$A115&gt;L$4),_xlfn._xlws.FILTER($C$9:K115,$A$9:$A115&gt;L$4))),(SUMIFS($B$9:$B35,$A$9:$A35,"&lt;"&amp;$A35,$A$9:$A35,"&gt;="&amp;L$4,$A$9:$A35,"&lt;="&amp;L$5)-SUM(_xlfn._xlws.FILTER(L36:L115,$A36:$A115&gt;L$4),_xlfn._xlws.FILTER($C$9:K115,$A$9:$A115&gt;L$4))&gt;L$6)),L$6,MAX(0,SUMIFS($B$9:$B35,$A$9:$A35,"&lt;"&amp;$A35,$A$9:$A35,"&gt;="&amp;L$4,$A$9:$A35,"&lt;="&amp;L$5)-SUM(_xlfn._xlws.FILTER(L36:L115,$A36:$A115&gt;L$4),_xlfn._xlws.FILTER($C$9:K115,$A$9:$A115&gt;L$4)))),"")</f>
        <v/>
      </c>
      <c r="M35" s="32" t="str" cm="1">
        <f t="array" ref="M35">IF(AND(($A35&lt;&gt;"")*($A35&gt;M$4)*($A35&lt;=M$5)),IF(AND((SUMIFS($B$9:$B35,$A$9:$A35,"&lt;"&amp;$A35,$A$9:$A35,"&gt;="&amp;M$4,$A$9:$A35,"&lt;="&amp;M$5)&gt;SUM(_xlfn._xlws.FILTER(M36:M115,$A36:$A115&gt;M$4),_xlfn._xlws.FILTER($C$9:L115,$A$9:$A115&gt;M$4))),(SUMIFS($B$9:$B35,$A$9:$A35,"&lt;"&amp;$A35,$A$9:$A35,"&gt;="&amp;M$4,$A$9:$A35,"&lt;="&amp;M$5)-SUM(_xlfn._xlws.FILTER(M36:M115,$A36:$A115&gt;M$4),_xlfn._xlws.FILTER($C$9:L115,$A$9:$A115&gt;M$4))&gt;M$6)),M$6,MAX(0,SUMIFS($B$9:$B35,$A$9:$A35,"&lt;"&amp;$A35,$A$9:$A35,"&gt;="&amp;M$4,$A$9:$A35,"&lt;="&amp;M$5)-SUM(_xlfn._xlws.FILTER(M36:M115,$A36:$A115&gt;M$4),_xlfn._xlws.FILTER($C$9:L115,$A$9:$A115&gt;M$4)))),"")</f>
        <v/>
      </c>
      <c r="N35" s="32" t="str" cm="1">
        <f t="array" ref="N35">IF(AND(($A35&lt;&gt;"")*($A35&gt;N$4)*($A35&lt;=N$5)),IF(AND((SUMIFS($B$9:$B35,$A$9:$A35,"&lt;"&amp;$A35,$A$9:$A35,"&gt;="&amp;N$4,$A$9:$A35,"&lt;="&amp;N$5)&gt;SUM(_xlfn._xlws.FILTER(N36:N115,$A36:$A115&gt;N$4),_xlfn._xlws.FILTER($C$9:M115,$A$9:$A115&gt;N$4))),(SUMIFS($B$9:$B35,$A$9:$A35,"&lt;"&amp;$A35,$A$9:$A35,"&gt;="&amp;N$4,$A$9:$A35,"&lt;="&amp;N$5)-SUM(_xlfn._xlws.FILTER(N36:N115,$A36:$A115&gt;N$4),_xlfn._xlws.FILTER($C$9:M115,$A$9:$A115&gt;N$4))&gt;N$6)),N$6,MAX(0,SUMIFS($B$9:$B35,$A$9:$A35,"&lt;"&amp;$A35,$A$9:$A35,"&gt;="&amp;N$4,$A$9:$A35,"&lt;="&amp;N$5)-SUM(_xlfn._xlws.FILTER(N36:N115,$A36:$A115&gt;N$4),_xlfn._xlws.FILTER($C$9:M115,$A$9:$A115&gt;N$4)))),"")</f>
        <v/>
      </c>
      <c r="O35" s="32" t="str" cm="1">
        <f t="array" ref="O35">IF(AND(($A35&lt;&gt;"")*($A35&gt;O$4)*($A35&lt;=O$5)),IF(AND((SUMIFS($B$9:$B35,$A$9:$A35,"&lt;"&amp;$A35,$A$9:$A35,"&gt;="&amp;O$4,$A$9:$A35,"&lt;="&amp;O$5)&gt;SUM(_xlfn._xlws.FILTER(O36:O115,$A36:$A115&gt;O$4),_xlfn._xlws.FILTER($C$9:N115,$A$9:$A115&gt;O$4))),(SUMIFS($B$9:$B35,$A$9:$A35,"&lt;"&amp;$A35,$A$9:$A35,"&gt;="&amp;O$4,$A$9:$A35,"&lt;="&amp;O$5)-SUM(_xlfn._xlws.FILTER(O36:O115,$A36:$A115&gt;O$4),_xlfn._xlws.FILTER($C$9:N115,$A$9:$A115&gt;O$4))&gt;O$6)),O$6,MAX(0,SUMIFS($B$9:$B35,$A$9:$A35,"&lt;"&amp;$A35,$A$9:$A35,"&gt;="&amp;O$4,$A$9:$A35,"&lt;="&amp;O$5)-SUM(_xlfn._xlws.FILTER(O36:O115,$A36:$A115&gt;O$4),_xlfn._xlws.FILTER($C$9:N115,$A$9:$A115&gt;O$4)))),"")</f>
        <v/>
      </c>
      <c r="P35" s="32" t="str" cm="1">
        <f t="array" ref="P35">IF(AND(($A35&lt;&gt;"")*($A35&gt;P$4)*($A35&lt;=P$5)),IF(AND((SUMIFS($B$9:$B35,$A$9:$A35,"&lt;"&amp;$A35,$A$9:$A35,"&gt;="&amp;P$4,$A$9:$A35,"&lt;="&amp;P$5)&gt;SUM(_xlfn._xlws.FILTER(P36:P115,$A36:$A115&gt;P$4),_xlfn._xlws.FILTER($C$9:O115,$A$9:$A115&gt;P$4))),(SUMIFS($B$9:$B35,$A$9:$A35,"&lt;"&amp;$A35,$A$9:$A35,"&gt;="&amp;P$4,$A$9:$A35,"&lt;="&amp;P$5)-SUM(_xlfn._xlws.FILTER(P36:P115,$A36:$A115&gt;P$4),_xlfn._xlws.FILTER($C$9:O115,$A$9:$A115&gt;P$4))&gt;P$6)),P$6,MAX(0,SUMIFS($B$9:$B35,$A$9:$A35,"&lt;"&amp;$A35,$A$9:$A35,"&gt;="&amp;P$4,$A$9:$A35,"&lt;="&amp;P$5)-SUM(_xlfn._xlws.FILTER(P36:P115,$A36:$A115&gt;P$4),_xlfn._xlws.FILTER($C$9:O115,$A$9:$A115&gt;P$4)))),"")</f>
        <v/>
      </c>
      <c r="Q35" s="32" t="str" cm="1">
        <f t="array" ref="Q35">IF(AND(($A35&lt;&gt;"")*($A35&gt;Q$4)*($A35&lt;=Q$5)),IF(AND((SUMIFS($B$9:$B35,$A$9:$A35,"&lt;"&amp;$A35,$A$9:$A35,"&gt;="&amp;Q$4,$A$9:$A35,"&lt;="&amp;Q$5)&gt;SUM(_xlfn._xlws.FILTER(Q36:Q115,$A36:$A115&gt;Q$4),_xlfn._xlws.FILTER($C$9:P115,$A$9:$A115&gt;Q$4))),(SUMIFS($B$9:$B35,$A$9:$A35,"&lt;"&amp;$A35,$A$9:$A35,"&gt;="&amp;Q$4,$A$9:$A35,"&lt;="&amp;Q$5)-SUM(_xlfn._xlws.FILTER(Q36:Q115,$A36:$A115&gt;Q$4),_xlfn._xlws.FILTER($C$9:P115,$A$9:$A115&gt;Q$4))&gt;Q$6)),Q$6,MAX(0,SUMIFS($B$9:$B35,$A$9:$A35,"&lt;"&amp;$A35,$A$9:$A35,"&gt;="&amp;Q$4,$A$9:$A35,"&lt;="&amp;Q$5)-SUM(_xlfn._xlws.FILTER(Q36:Q115,$A36:$A115&gt;Q$4),_xlfn._xlws.FILTER($C$9:P115,$A$9:$A115&gt;Q$4)))),"")</f>
        <v/>
      </c>
      <c r="R35" s="32" t="str" cm="1">
        <f t="array" ref="R35">IF(AND(($A35&lt;&gt;"")*($A35&gt;R$4)*($A35&lt;=R$5)),IF(AND((SUMIFS($B$9:$B35,$A$9:$A35,"&lt;"&amp;$A35,$A$9:$A35,"&gt;="&amp;R$4,$A$9:$A35,"&lt;="&amp;R$5)&gt;SUM(_xlfn._xlws.FILTER(R36:R115,$A36:$A115&gt;R$4),_xlfn._xlws.FILTER($C$9:Q115,$A$9:$A115&gt;R$4))),(SUMIFS($B$9:$B35,$A$9:$A35,"&lt;"&amp;$A35,$A$9:$A35,"&gt;="&amp;R$4,$A$9:$A35,"&lt;="&amp;R$5)-SUM(_xlfn._xlws.FILTER(R36:R115,$A36:$A115&gt;R$4),_xlfn._xlws.FILTER($C$9:Q115,$A$9:$A115&gt;R$4))&gt;R$6)),R$6,MAX(0,SUMIFS($B$9:$B35,$A$9:$A35,"&lt;"&amp;$A35,$A$9:$A35,"&gt;="&amp;R$4,$A$9:$A35,"&lt;="&amp;R$5)-SUM(_xlfn._xlws.FILTER(R36:R115,$A36:$A115&gt;R$4),_xlfn._xlws.FILTER($C$9:Q115,$A$9:$A115&gt;R$4)))),"")</f>
        <v/>
      </c>
      <c r="S35" s="32" t="str" cm="1">
        <f t="array" ref="S35">IF(AND(($A35&lt;&gt;"")*($A35&gt;S$4)*($A35&lt;=S$5)),IF(AND((SUMIFS($B$9:$B35,$A$9:$A35,"&lt;"&amp;$A35,$A$9:$A35,"&gt;="&amp;S$4,$A$9:$A35,"&lt;="&amp;S$5)&gt;SUM(_xlfn._xlws.FILTER(S36:S115,$A36:$A115&gt;S$4),_xlfn._xlws.FILTER($C$9:R115,$A$9:$A115&gt;S$4))),(SUMIFS($B$9:$B35,$A$9:$A35,"&lt;"&amp;$A35,$A$9:$A35,"&gt;="&amp;S$4,$A$9:$A35,"&lt;="&amp;S$5)-SUM(_xlfn._xlws.FILTER(S36:S115,$A36:$A115&gt;S$4),_xlfn._xlws.FILTER($C$9:R115,$A$9:$A115&gt;S$4))&gt;S$6)),S$6,MAX(0,SUMIFS($B$9:$B35,$A$9:$A35,"&lt;"&amp;$A35,$A$9:$A35,"&gt;="&amp;S$4,$A$9:$A35,"&lt;="&amp;S$5)-SUM(_xlfn._xlws.FILTER(S36:S115,$A36:$A115&gt;S$4),_xlfn._xlws.FILTER($C$9:R115,$A$9:$A115&gt;S$4)))),"")</f>
        <v/>
      </c>
      <c r="T35" s="32" t="str" cm="1">
        <f t="array" ref="T35">IF(AND(($A35&lt;&gt;"")*($A35&gt;T$4)*($A35&lt;=T$5)),IF(AND((SUMIFS($B$9:$B35,$A$9:$A35,"&lt;"&amp;$A35,$A$9:$A35,"&gt;="&amp;T$4,$A$9:$A35,"&lt;="&amp;T$5)&gt;SUM(_xlfn._xlws.FILTER(T36:T115,$A36:$A115&gt;T$4),_xlfn._xlws.FILTER($C$9:S115,$A$9:$A115&gt;T$4))),(SUMIFS($B$9:$B35,$A$9:$A35,"&lt;"&amp;$A35,$A$9:$A35,"&gt;="&amp;T$4,$A$9:$A35,"&lt;="&amp;T$5)-SUM(_xlfn._xlws.FILTER(T36:T115,$A36:$A115&gt;T$4),_xlfn._xlws.FILTER($C$9:S115,$A$9:$A115&gt;T$4))&gt;T$6)),T$6,MAX(0,SUMIFS($B$9:$B35,$A$9:$A35,"&lt;"&amp;$A35,$A$9:$A35,"&gt;="&amp;T$4,$A$9:$A35,"&lt;="&amp;T$5)-SUM(_xlfn._xlws.FILTER(T36:T115,$A36:$A115&gt;T$4),_xlfn._xlws.FILTER($C$9:S115,$A$9:$A115&gt;T$4)))),"")</f>
        <v/>
      </c>
      <c r="U35" s="32" t="str" cm="1">
        <f t="array" ref="U35">IF(AND(($A35&lt;&gt;"")*($A35&gt;U$4)*($A35&lt;=U$5)),IF(AND((SUMIFS($B$9:$B35,$A$9:$A35,"&lt;"&amp;$A35,$A$9:$A35,"&gt;="&amp;U$4,$A$9:$A35,"&lt;="&amp;U$5)&gt;SUM(_xlfn._xlws.FILTER(U36:U115,$A36:$A115&gt;U$4),_xlfn._xlws.FILTER($C$9:T115,$A$9:$A115&gt;U$4))),(SUMIFS($B$9:$B35,$A$9:$A35,"&lt;"&amp;$A35,$A$9:$A35,"&gt;="&amp;U$4,$A$9:$A35,"&lt;="&amp;U$5)-SUM(_xlfn._xlws.FILTER(U36:U115,$A36:$A115&gt;U$4),_xlfn._xlws.FILTER($C$9:T115,$A$9:$A115&gt;U$4))&gt;U$6)),U$6,MAX(0,SUMIFS($B$9:$B35,$A$9:$A35,"&lt;"&amp;$A35,$A$9:$A35,"&gt;="&amp;U$4,$A$9:$A35,"&lt;="&amp;U$5)-SUM(_xlfn._xlws.FILTER(U36:U115,$A36:$A115&gt;U$4),_xlfn._xlws.FILTER($C$9:T115,$A$9:$A115&gt;U$4)))),"")</f>
        <v/>
      </c>
      <c r="V35" s="32" t="str" cm="1">
        <f t="array" ref="V35">IF(AND(($A35&lt;&gt;"")*($A35&gt;V$4)*($A35&lt;=V$5)),IF(AND((SUMIFS($B$9:$B35,$A$9:$A35,"&lt;"&amp;$A35,$A$9:$A35,"&gt;="&amp;V$4,$A$9:$A35,"&lt;="&amp;V$5)&gt;SUM(_xlfn._xlws.FILTER(V36:V115,$A36:$A115&gt;V$4),_xlfn._xlws.FILTER($C$9:U115,$A$9:$A115&gt;V$4))),(SUMIFS($B$9:$B35,$A$9:$A35,"&lt;"&amp;$A35,$A$9:$A35,"&gt;="&amp;V$4,$A$9:$A35,"&lt;="&amp;V$5)-SUM(_xlfn._xlws.FILTER(V36:V115,$A36:$A115&gt;V$4),_xlfn._xlws.FILTER($C$9:U115,$A$9:$A115&gt;V$4))&gt;V$6)),V$6,MAX(0,SUMIFS($B$9:$B35,$A$9:$A35,"&lt;"&amp;$A35,$A$9:$A35,"&gt;="&amp;V$4,$A$9:$A35,"&lt;="&amp;V$5)-SUM(_xlfn._xlws.FILTER(V36:V115,$A36:$A115&gt;V$4),_xlfn._xlws.FILTER($C$9:U115,$A$9:$A115&gt;V$4)))),"")</f>
        <v/>
      </c>
      <c r="W35" s="32" t="str" cm="1">
        <f t="array" ref="W35">IF(AND(($A35&lt;&gt;"")*($A35&gt;W$4)*($A35&lt;=W$5)),IF(AND((SUMIFS($B$9:$B35,$A$9:$A35,"&lt;"&amp;$A35,$A$9:$A35,"&gt;="&amp;W$4,$A$9:$A35,"&lt;="&amp;W$5)&gt;SUM(_xlfn._xlws.FILTER(W36:W115,$A36:$A115&gt;W$4),_xlfn._xlws.FILTER($C$9:V115,$A$9:$A115&gt;W$4))),(SUMIFS($B$9:$B35,$A$9:$A35,"&lt;"&amp;$A35,$A$9:$A35,"&gt;="&amp;W$4,$A$9:$A35,"&lt;="&amp;W$5)-SUM(_xlfn._xlws.FILTER(W36:W115,$A36:$A115&gt;W$4),_xlfn._xlws.FILTER($C$9:V115,$A$9:$A115&gt;W$4))&gt;W$6)),W$6,MAX(0,SUMIFS($B$9:$B35,$A$9:$A35,"&lt;"&amp;$A35,$A$9:$A35,"&gt;="&amp;W$4,$A$9:$A35,"&lt;="&amp;W$5)-SUM(_xlfn._xlws.FILTER(W36:W115,$A36:$A115&gt;W$4),_xlfn._xlws.FILTER($C$9:V115,$A$9:$A115&gt;W$4)))),"")</f>
        <v/>
      </c>
      <c r="X35" s="32" t="str" cm="1">
        <f t="array" ref="X35">IF(AND(($A35&lt;&gt;"")*($A35&gt;X$4)*($A35&lt;=X$5)),IF(AND((SUMIFS($B$9:$B35,$A$9:$A35,"&lt;"&amp;$A35,$A$9:$A35,"&gt;="&amp;X$4,$A$9:$A35,"&lt;="&amp;X$5)&gt;SUM(_xlfn._xlws.FILTER(X36:X115,$A36:$A115&gt;X$4),_xlfn._xlws.FILTER($C$9:W115,$A$9:$A115&gt;X$4))),(SUMIFS($B$9:$B35,$A$9:$A35,"&lt;"&amp;$A35,$A$9:$A35,"&gt;="&amp;X$4,$A$9:$A35,"&lt;="&amp;X$5)-SUM(_xlfn._xlws.FILTER(X36:X115,$A36:$A115&gt;X$4),_xlfn._xlws.FILTER($C$9:W115,$A$9:$A115&gt;X$4))&gt;X$6)),X$6,MAX(0,SUMIFS($B$9:$B35,$A$9:$A35,"&lt;"&amp;$A35,$A$9:$A35,"&gt;="&amp;X$4,$A$9:$A35,"&lt;="&amp;X$5)-SUM(_xlfn._xlws.FILTER(X36:X115,$A36:$A115&gt;X$4),_xlfn._xlws.FILTER($C$9:W115,$A$9:$A115&gt;X$4)))),"")</f>
        <v/>
      </c>
      <c r="Y35" s="32" t="str" cm="1">
        <f t="array" ref="Y35">IF(AND(($A35&lt;&gt;"")*($A35&gt;Y$4)*($A35&lt;=Y$5)),IF(AND((SUMIFS($B$9:$B35,$A$9:$A35,"&lt;"&amp;$A35,$A$9:$A35,"&gt;="&amp;Y$4,$A$9:$A35,"&lt;="&amp;Y$5)&gt;SUM(_xlfn._xlws.FILTER(Y36:Y115,$A36:$A115&gt;Y$4),_xlfn._xlws.FILTER($C$9:X115,$A$9:$A115&gt;Y$4))),(SUMIFS($B$9:$B35,$A$9:$A35,"&lt;"&amp;$A35,$A$9:$A35,"&gt;="&amp;Y$4,$A$9:$A35,"&lt;="&amp;Y$5)-SUM(_xlfn._xlws.FILTER(Y36:Y115,$A36:$A115&gt;Y$4),_xlfn._xlws.FILTER($C$9:X115,$A$9:$A115&gt;Y$4))&gt;Y$6)),Y$6,MAX(0,SUMIFS($B$9:$B35,$A$9:$A35,"&lt;"&amp;$A35,$A$9:$A35,"&gt;="&amp;Y$4,$A$9:$A35,"&lt;="&amp;Y$5)-SUM(_xlfn._xlws.FILTER(Y36:Y115,$A36:$A115&gt;Y$4),_xlfn._xlws.FILTER($C$9:X115,$A$9:$A115&gt;Y$4)))),"")</f>
        <v/>
      </c>
      <c r="Z35" s="32" t="str" cm="1">
        <f t="array" ref="Z35">IF(AND(($A35&lt;&gt;"")*($A35&gt;Z$4)*($A35&lt;=Z$5)),IF(AND((SUMIFS($B$9:$B35,$A$9:$A35,"&lt;"&amp;$A35,$A$9:$A35,"&gt;="&amp;Z$4,$A$9:$A35,"&lt;="&amp;Z$5)&gt;SUM(_xlfn._xlws.FILTER(Z36:Z115,$A36:$A115&gt;Z$4),_xlfn._xlws.FILTER($C$9:Y115,$A$9:$A115&gt;Z$4))),(SUMIFS($B$9:$B35,$A$9:$A35,"&lt;"&amp;$A35,$A$9:$A35,"&gt;="&amp;Z$4,$A$9:$A35,"&lt;="&amp;Z$5)-SUM(_xlfn._xlws.FILTER(Z36:Z115,$A36:$A115&gt;Z$4),_xlfn._xlws.FILTER($C$9:Y115,$A$9:$A115&gt;Z$4))&gt;Z$6)),Z$6,MAX(0,SUMIFS($B$9:$B35,$A$9:$A35,"&lt;"&amp;$A35,$A$9:$A35,"&gt;="&amp;Z$4,$A$9:$A35,"&lt;="&amp;Z$5)-SUM(_xlfn._xlws.FILTER(Z36:Z115,$A36:$A115&gt;Z$4),_xlfn._xlws.FILTER($C$9:Y115,$A$9:$A115&gt;Z$4)))),"")</f>
        <v/>
      </c>
      <c r="AA35" s="32" t="str" cm="1">
        <f t="array" ref="AA35">IF(AND(($A35&lt;&gt;"")*($A35&gt;AA$4)*($A35&lt;=AA$5)),IF(AND((SUMIFS($B$9:$B35,$A$9:$A35,"&lt;"&amp;$A35,$A$9:$A35,"&gt;="&amp;AA$4,$A$9:$A35,"&lt;="&amp;AA$5)&gt;SUM(_xlfn._xlws.FILTER(AA36:AA115,$A36:$A115&gt;AA$4),_xlfn._xlws.FILTER($C$9:Z115,$A$9:$A115&gt;AA$4))),(SUMIFS($B$9:$B35,$A$9:$A35,"&lt;"&amp;$A35,$A$9:$A35,"&gt;="&amp;AA$4,$A$9:$A35,"&lt;="&amp;AA$5)-SUM(_xlfn._xlws.FILTER(AA36:AA115,$A36:$A115&gt;AA$4),_xlfn._xlws.FILTER($C$9:Z115,$A$9:$A115&gt;AA$4))&gt;AA$6)),AA$6,MAX(0,SUMIFS($B$9:$B35,$A$9:$A35,"&lt;"&amp;$A35,$A$9:$A35,"&gt;="&amp;AA$4,$A$9:$A35,"&lt;="&amp;AA$5)-SUM(_xlfn._xlws.FILTER(AA36:AA115,$A36:$A115&gt;AA$4),_xlfn._xlws.FILTER($C$9:Z115,$A$9:$A115&gt;AA$4)))),"")</f>
        <v/>
      </c>
      <c r="AB35" s="32" t="str" cm="1">
        <f t="array" ref="AB35">IF(AND(($A35&lt;&gt;"")*($A35&gt;AB$4)*($A35&lt;=AB$5)),IF(AND((SUMIFS($B$9:$B35,$A$9:$A35,"&lt;"&amp;$A35,$A$9:$A35,"&gt;="&amp;AB$4,$A$9:$A35,"&lt;="&amp;AB$5)&gt;SUM(_xlfn._xlws.FILTER(AB36:AB115,$A36:$A115&gt;AB$4),_xlfn._xlws.FILTER($C$9:AA115,$A$9:$A115&gt;AB$4))),(SUMIFS($B$9:$B35,$A$9:$A35,"&lt;"&amp;$A35,$A$9:$A35,"&gt;="&amp;AB$4,$A$9:$A35,"&lt;="&amp;AB$5)-SUM(_xlfn._xlws.FILTER(AB36:AB115,$A36:$A115&gt;AB$4),_xlfn._xlws.FILTER($C$9:AA115,$A$9:$A115&gt;AB$4))&gt;AB$6)),AB$6,MAX(0,SUMIFS($B$9:$B35,$A$9:$A35,"&lt;"&amp;$A35,$A$9:$A35,"&gt;="&amp;AB$4,$A$9:$A35,"&lt;="&amp;AB$5)-SUM(_xlfn._xlws.FILTER(AB36:AB115,$A36:$A115&gt;AB$4),_xlfn._xlws.FILTER($C$9:AA115,$A$9:$A115&gt;AB$4)))),"")</f>
        <v/>
      </c>
      <c r="AC35" s="32" t="str" cm="1">
        <f t="array" ref="AC35">IF(AND(($A35&lt;&gt;"")*($A35&gt;AC$4)*($A35&lt;=AC$5)),IF(AND((SUMIFS($B$9:$B35,$A$9:$A35,"&lt;"&amp;$A35,$A$9:$A35,"&gt;="&amp;AC$4,$A$9:$A35,"&lt;="&amp;AC$5)&gt;SUM(_xlfn._xlws.FILTER(AC36:AC115,$A36:$A115&gt;AC$4),_xlfn._xlws.FILTER($C$9:AB115,$A$9:$A115&gt;AC$4))),(SUMIFS($B$9:$B35,$A$9:$A35,"&lt;"&amp;$A35,$A$9:$A35,"&gt;="&amp;AC$4,$A$9:$A35,"&lt;="&amp;AC$5)-SUM(_xlfn._xlws.FILTER(AC36:AC115,$A36:$A115&gt;AC$4),_xlfn._xlws.FILTER($C$9:AB115,$A$9:$A115&gt;AC$4))&gt;AC$6)),AC$6,MAX(0,SUMIFS($B$9:$B35,$A$9:$A35,"&lt;"&amp;$A35,$A$9:$A35,"&gt;="&amp;AC$4,$A$9:$A35,"&lt;="&amp;AC$5)-SUM(_xlfn._xlws.FILTER(AC36:AC115,$A36:$A115&gt;AC$4),_xlfn._xlws.FILTER($C$9:AB115,$A$9:$A115&gt;AC$4)))),"")</f>
        <v/>
      </c>
      <c r="AD35" s="32" t="str" cm="1">
        <f t="array" ref="AD35">IF(AND(($A35&lt;&gt;"")*($A35&gt;AD$4)*($A35&lt;=AD$5)),IF(AND((SUMIFS($B$9:$B35,$A$9:$A35,"&lt;"&amp;$A35,$A$9:$A35,"&gt;="&amp;AD$4,$A$9:$A35,"&lt;="&amp;AD$5)&gt;SUM(_xlfn._xlws.FILTER(AD36:AD115,$A36:$A115&gt;AD$4),_xlfn._xlws.FILTER($C$9:AC115,$A$9:$A115&gt;AD$4))),(SUMIFS($B$9:$B35,$A$9:$A35,"&lt;"&amp;$A35,$A$9:$A35,"&gt;="&amp;AD$4,$A$9:$A35,"&lt;="&amp;AD$5)-SUM(_xlfn._xlws.FILTER(AD36:AD115,$A36:$A115&gt;AD$4),_xlfn._xlws.FILTER($C$9:AC115,$A$9:$A115&gt;AD$4))&gt;AD$6)),AD$6,MAX(0,SUMIFS($B$9:$B35,$A$9:$A35,"&lt;"&amp;$A35,$A$9:$A35,"&gt;="&amp;AD$4,$A$9:$A35,"&lt;="&amp;AD$5)-SUM(_xlfn._xlws.FILTER(AD36:AD115,$A36:$A115&gt;AD$4),_xlfn._xlws.FILTER($C$9:AC115,$A$9:$A115&gt;AD$4)))),"")</f>
        <v/>
      </c>
      <c r="AE35" s="32" t="str" cm="1">
        <f t="array" ref="AE35">IF(AND(($A35&lt;&gt;"")*($A35&gt;AE$4)*($A35&lt;=AE$5)),IF(AND((SUMIFS($B$9:$B35,$A$9:$A35,"&lt;"&amp;$A35,$A$9:$A35,"&gt;="&amp;AE$4,$A$9:$A35,"&lt;="&amp;AE$5)&gt;SUM(_xlfn._xlws.FILTER(AE36:AE115,$A36:$A115&gt;AE$4),_xlfn._xlws.FILTER($C$9:AD115,$A$9:$A115&gt;AE$4))),(SUMIFS($B$9:$B35,$A$9:$A35,"&lt;"&amp;$A35,$A$9:$A35,"&gt;="&amp;AE$4,$A$9:$A35,"&lt;="&amp;AE$5)-SUM(_xlfn._xlws.FILTER(AE36:AE115,$A36:$A115&gt;AE$4),_xlfn._xlws.FILTER($C$9:AD115,$A$9:$A115&gt;AE$4))&gt;AE$6)),AE$6,MAX(0,SUMIFS($B$9:$B35,$A$9:$A35,"&lt;"&amp;$A35,$A$9:$A35,"&gt;="&amp;AE$4,$A$9:$A35,"&lt;="&amp;AE$5)-SUM(_xlfn._xlws.FILTER(AE36:AE115,$A36:$A115&gt;AE$4),_xlfn._xlws.FILTER($C$9:AD115,$A$9:$A115&gt;AE$4)))),"")</f>
        <v/>
      </c>
      <c r="AF35" s="32" t="str" cm="1">
        <f t="array" ref="AF35">IF(AND(($A35&lt;&gt;"")*($A35&gt;AF$4)*($A35&lt;=AF$5)),IF(AND((SUMIFS($B$9:$B35,$A$9:$A35,"&lt;"&amp;$A35,$A$9:$A35,"&gt;="&amp;AF$4,$A$9:$A35,"&lt;="&amp;AF$5)&gt;SUM(_xlfn._xlws.FILTER(AF36:AF115,$A36:$A115&gt;AF$4),_xlfn._xlws.FILTER($C$9:AE115,$A$9:$A115&gt;AF$4))),(SUMIFS($B$9:$B35,$A$9:$A35,"&lt;"&amp;$A35,$A$9:$A35,"&gt;="&amp;AF$4,$A$9:$A35,"&lt;="&amp;AF$5)-SUM(_xlfn._xlws.FILTER(AF36:AF115,$A36:$A115&gt;AF$4),_xlfn._xlws.FILTER($C$9:AE115,$A$9:$A115&gt;AF$4))&gt;AF$6)),AF$6,MAX(0,SUMIFS($B$9:$B35,$A$9:$A35,"&lt;"&amp;$A35,$A$9:$A35,"&gt;="&amp;AF$4,$A$9:$A35,"&lt;="&amp;AF$5)-SUM(_xlfn._xlws.FILTER(AF36:AF115,$A36:$A115&gt;AF$4),_xlfn._xlws.FILTER($C$9:AE115,$A$9:$A115&gt;AF$4)))),"")</f>
        <v/>
      </c>
      <c r="AG35" s="32" t="str" cm="1">
        <f t="array" ref="AG35">IF(AND(($A35&lt;&gt;"")*($A35&gt;AG$4)*($A35&lt;=AG$5)),IF(AND((SUMIFS($B$9:$B35,$A$9:$A35,"&lt;"&amp;$A35,$A$9:$A35,"&gt;="&amp;AG$4,$A$9:$A35,"&lt;="&amp;AG$5)&gt;SUM(_xlfn._xlws.FILTER(AG36:AG115,$A36:$A115&gt;AG$4),_xlfn._xlws.FILTER($C$9:AF115,$A$9:$A115&gt;AG$4))),(SUMIFS($B$9:$B35,$A$9:$A35,"&lt;"&amp;$A35,$A$9:$A35,"&gt;="&amp;AG$4,$A$9:$A35,"&lt;="&amp;AG$5)-SUM(_xlfn._xlws.FILTER(AG36:AG115,$A36:$A115&gt;AG$4),_xlfn._xlws.FILTER($C$9:AF115,$A$9:$A115&gt;AG$4))&gt;AG$6)),AG$6,MAX(0,SUMIFS($B$9:$B35,$A$9:$A35,"&lt;"&amp;$A35,$A$9:$A35,"&gt;="&amp;AG$4,$A$9:$A35,"&lt;="&amp;AG$5)-SUM(_xlfn._xlws.FILTER(AG36:AG115,$A36:$A115&gt;AG$4),_xlfn._xlws.FILTER($C$9:AF115,$A$9:$A115&gt;AG$4)))),"")</f>
        <v/>
      </c>
      <c r="AH35" s="32" t="str" cm="1">
        <f t="array" ref="AH35">IF(AND(($A35&lt;&gt;"")*($A35&gt;AH$4)*($A35&lt;=AH$5)),IF(AND((SUMIFS($B$9:$B35,$A$9:$A35,"&lt;"&amp;$A35,$A$9:$A35,"&gt;="&amp;AH$4,$A$9:$A35,"&lt;="&amp;AH$5)&gt;SUM(_xlfn._xlws.FILTER(AH36:AH115,$A36:$A115&gt;AH$4),_xlfn._xlws.FILTER($C$9:AG115,$A$9:$A115&gt;AH$4))),(SUMIFS($B$9:$B35,$A$9:$A35,"&lt;"&amp;$A35,$A$9:$A35,"&gt;="&amp;AH$4,$A$9:$A35,"&lt;="&amp;AH$5)-SUM(_xlfn._xlws.FILTER(AH36:AH115,$A36:$A115&gt;AH$4),_xlfn._xlws.FILTER($C$9:AG115,$A$9:$A115&gt;AH$4))&gt;AH$6)),AH$6,MAX(0,SUMIFS($B$9:$B35,$A$9:$A35,"&lt;"&amp;$A35,$A$9:$A35,"&gt;="&amp;AH$4,$A$9:$A35,"&lt;="&amp;AH$5)-SUM(_xlfn._xlws.FILTER(AH36:AH115,$A36:$A115&gt;AH$4),_xlfn._xlws.FILTER($C$9:AG115,$A$9:$A115&gt;AH$4)))),"")</f>
        <v/>
      </c>
      <c r="AI35" s="32" t="str" cm="1">
        <f t="array" ref="AI35">IF(AND(($A35&lt;&gt;"")*($A35&gt;AI$4)*($A35&lt;=AI$5)),IF(AND((SUMIFS($B$9:$B35,$A$9:$A35,"&lt;"&amp;$A35,$A$9:$A35,"&gt;="&amp;AI$4,$A$9:$A35,"&lt;="&amp;AI$5)&gt;SUM(_xlfn._xlws.FILTER(AI36:AI115,$A36:$A115&gt;AI$4),_xlfn._xlws.FILTER($C$9:AH115,$A$9:$A115&gt;AI$4))),(SUMIFS($B$9:$B35,$A$9:$A35,"&lt;"&amp;$A35,$A$9:$A35,"&gt;="&amp;AI$4,$A$9:$A35,"&lt;="&amp;AI$5)-SUM(_xlfn._xlws.FILTER(AI36:AI115,$A36:$A115&gt;AI$4),_xlfn._xlws.FILTER($C$9:AH115,$A$9:$A115&gt;AI$4))&gt;AI$6)),AI$6,MAX(0,SUMIFS($B$9:$B35,$A$9:$A35,"&lt;"&amp;$A35,$A$9:$A35,"&gt;="&amp;AI$4,$A$9:$A35,"&lt;="&amp;AI$5)-SUM(_xlfn._xlws.FILTER(AI36:AI115,$A36:$A115&gt;AI$4),_xlfn._xlws.FILTER($C$9:AH115,$A$9:$A115&gt;AI$4)))),"")</f>
        <v/>
      </c>
      <c r="AJ35" s="32" t="str" cm="1">
        <f t="array" ref="AJ35">IF(AND(($A35&lt;&gt;"")*($A35&gt;AJ$4)*($A35&lt;=AJ$5)),IF(AND((SUMIFS($B$9:$B35,$A$9:$A35,"&lt;"&amp;$A35,$A$9:$A35,"&gt;="&amp;AJ$4,$A$9:$A35,"&lt;="&amp;AJ$5)&gt;SUM(_xlfn._xlws.FILTER(AJ36:AJ115,$A36:$A115&gt;AJ$4),_xlfn._xlws.FILTER($C$9:AI115,$A$9:$A115&gt;AJ$4))),(SUMIFS($B$9:$B35,$A$9:$A35,"&lt;"&amp;$A35,$A$9:$A35,"&gt;="&amp;AJ$4,$A$9:$A35,"&lt;="&amp;AJ$5)-SUM(_xlfn._xlws.FILTER(AJ36:AJ115,$A36:$A115&gt;AJ$4),_xlfn._xlws.FILTER($C$9:AI115,$A$9:$A115&gt;AJ$4))&gt;AJ$6)),AJ$6,MAX(0,SUMIFS($B$9:$B35,$A$9:$A35,"&lt;"&amp;$A35,$A$9:$A35,"&gt;="&amp;AJ$4,$A$9:$A35,"&lt;="&amp;AJ$5)-SUM(_xlfn._xlws.FILTER(AJ36:AJ115,$A36:$A115&gt;AJ$4),_xlfn._xlws.FILTER($C$9:AI115,$A$9:$A115&gt;AJ$4)))),"")</f>
        <v/>
      </c>
      <c r="AK35" s="32" t="str" cm="1">
        <f t="array" ref="AK35">IF(AND(($A35&lt;&gt;"")*($A35&gt;AK$4)*($A35&lt;=AK$5)),IF(AND((SUMIFS($B$9:$B35,$A$9:$A35,"&lt;"&amp;$A35,$A$9:$A35,"&gt;="&amp;AK$4,$A$9:$A35,"&lt;="&amp;AK$5)&gt;SUM(_xlfn._xlws.FILTER(AK36:AK115,$A36:$A115&gt;AK$4),_xlfn._xlws.FILTER($C$9:AJ115,$A$9:$A115&gt;AK$4))),(SUMIFS($B$9:$B35,$A$9:$A35,"&lt;"&amp;$A35,$A$9:$A35,"&gt;="&amp;AK$4,$A$9:$A35,"&lt;="&amp;AK$5)-SUM(_xlfn._xlws.FILTER(AK36:AK115,$A36:$A115&gt;AK$4),_xlfn._xlws.FILTER($C$9:AJ115,$A$9:$A115&gt;AK$4))&gt;AK$6)),AK$6,MAX(0,SUMIFS($B$9:$B35,$A$9:$A35,"&lt;"&amp;$A35,$A$9:$A35,"&gt;="&amp;AK$4,$A$9:$A35,"&lt;="&amp;AK$5)-SUM(_xlfn._xlws.FILTER(AK36:AK115,$A36:$A115&gt;AK$4),_xlfn._xlws.FILTER($C$9:AJ115,$A$9:$A115&gt;AK$4)))),"")</f>
        <v/>
      </c>
      <c r="AL35" s="32" t="str" cm="1">
        <f t="array" ref="AL35">IF(AND(($A35&lt;&gt;"")*($A35&gt;AL$4)*($A35&lt;=AL$5)),IF(AND((SUMIFS($B$9:$B35,$A$9:$A35,"&lt;"&amp;$A35,$A$9:$A35,"&gt;="&amp;AL$4,$A$9:$A35,"&lt;="&amp;AL$5)&gt;SUM(_xlfn._xlws.FILTER(AL36:AL115,$A36:$A115&gt;AL$4),_xlfn._xlws.FILTER($C$9:AK115,$A$9:$A115&gt;AL$4))),(SUMIFS($B$9:$B35,$A$9:$A35,"&lt;"&amp;$A35,$A$9:$A35,"&gt;="&amp;AL$4,$A$9:$A35,"&lt;="&amp;AL$5)-SUM(_xlfn._xlws.FILTER(AL36:AL115,$A36:$A115&gt;AL$4),_xlfn._xlws.FILTER($C$9:AK115,$A$9:$A115&gt;AL$4))&gt;AL$6)),AL$6,MAX(0,SUMIFS($B$9:$B35,$A$9:$A35,"&lt;"&amp;$A35,$A$9:$A35,"&gt;="&amp;AL$4,$A$9:$A35,"&lt;="&amp;AL$5)-SUM(_xlfn._xlws.FILTER(AL36:AL115,$A36:$A115&gt;AL$4),_xlfn._xlws.FILTER($C$9:AK115,$A$9:$A115&gt;AL$4)))),"")</f>
        <v/>
      </c>
      <c r="AM35" s="32" t="str" cm="1">
        <f t="array" ref="AM35">IF(AND(($A35&lt;&gt;"")*($A35&gt;AM$4)*($A35&lt;=AM$5)),IF(AND((SUMIFS($B$9:$B35,$A$9:$A35,"&lt;"&amp;$A35,$A$9:$A35,"&gt;="&amp;AM$4,$A$9:$A35,"&lt;="&amp;AM$5)&gt;SUM(_xlfn._xlws.FILTER(AM36:AM115,$A36:$A115&gt;AM$4),_xlfn._xlws.FILTER($C$9:AL115,$A$9:$A115&gt;AM$4))),(SUMIFS($B$9:$B35,$A$9:$A35,"&lt;"&amp;$A35,$A$9:$A35,"&gt;="&amp;AM$4,$A$9:$A35,"&lt;="&amp;AM$5)-SUM(_xlfn._xlws.FILTER(AM36:AM115,$A36:$A115&gt;AM$4),_xlfn._xlws.FILTER($C$9:AL115,$A$9:$A115&gt;AM$4))&gt;AM$6)),AM$6,MAX(0,SUMIFS($B$9:$B35,$A$9:$A35,"&lt;"&amp;$A35,$A$9:$A35,"&gt;="&amp;AM$4,$A$9:$A35,"&lt;="&amp;AM$5)-SUM(_xlfn._xlws.FILTER(AM36:AM115,$A36:$A115&gt;AM$4),_xlfn._xlws.FILTER($C$9:AL115,$A$9:$A115&gt;AM$4)))),"")</f>
        <v/>
      </c>
      <c r="AN35" s="32" t="str" cm="1">
        <f t="array" ref="AN35">IF(AND(($A35&lt;&gt;"")*($A35&gt;AN$4)*($A35&lt;=AN$5)),IF(AND((SUMIFS($B$9:$B35,$A$9:$A35,"&lt;"&amp;$A35,$A$9:$A35,"&gt;="&amp;AN$4,$A$9:$A35,"&lt;="&amp;AN$5)&gt;SUM(_xlfn._xlws.FILTER(AN36:AN115,$A36:$A115&gt;AN$4),_xlfn._xlws.FILTER($C$9:AM115,$A$9:$A115&gt;AN$4))),(SUMIFS($B$9:$B35,$A$9:$A35,"&lt;"&amp;$A35,$A$9:$A35,"&gt;="&amp;AN$4,$A$9:$A35,"&lt;="&amp;AN$5)-SUM(_xlfn._xlws.FILTER(AN36:AN115,$A36:$A115&gt;AN$4),_xlfn._xlws.FILTER($C$9:AM115,$A$9:$A115&gt;AN$4))&gt;AN$6)),AN$6,MAX(0,SUMIFS($B$9:$B35,$A$9:$A35,"&lt;"&amp;$A35,$A$9:$A35,"&gt;="&amp;AN$4,$A$9:$A35,"&lt;="&amp;AN$5)-SUM(_xlfn._xlws.FILTER(AN36:AN115,$A36:$A115&gt;AN$4),_xlfn._xlws.FILTER($C$9:AM115,$A$9:$A115&gt;AN$4)))),"")</f>
        <v/>
      </c>
      <c r="AO35" s="32" t="str" cm="1">
        <f t="array" ref="AO35">IF(AND(($A35&lt;&gt;"")*($A35&gt;AO$4)*($A35&lt;=AO$5)),IF(AND((SUMIFS($B$9:$B35,$A$9:$A35,"&lt;"&amp;$A35,$A$9:$A35,"&gt;="&amp;AO$4,$A$9:$A35,"&lt;="&amp;AO$5)&gt;SUM(_xlfn._xlws.FILTER(AO36:AO115,$A36:$A115&gt;AO$4),_xlfn._xlws.FILTER($C$9:AN115,$A$9:$A115&gt;AO$4))),(SUMIFS($B$9:$B35,$A$9:$A35,"&lt;"&amp;$A35,$A$9:$A35,"&gt;="&amp;AO$4,$A$9:$A35,"&lt;="&amp;AO$5)-SUM(_xlfn._xlws.FILTER(AO36:AO115,$A36:$A115&gt;AO$4),_xlfn._xlws.FILTER($C$9:AN115,$A$9:$A115&gt;AO$4))&gt;AO$6)),AO$6,MAX(0,SUMIFS($B$9:$B35,$A$9:$A35,"&lt;"&amp;$A35,$A$9:$A35,"&gt;="&amp;AO$4,$A$9:$A35,"&lt;="&amp;AO$5)-SUM(_xlfn._xlws.FILTER(AO36:AO115,$A36:$A115&gt;AO$4),_xlfn._xlws.FILTER($C$9:AN115,$A$9:$A115&gt;AO$4)))),"")</f>
        <v/>
      </c>
      <c r="AP35" s="32" t="str" cm="1">
        <f t="array" ref="AP35">IF(AND(($A35&lt;&gt;"")*($A35&gt;AP$4)*($A35&lt;=AP$5)),IF(AND((SUMIFS($B$9:$B35,$A$9:$A35,"&lt;"&amp;$A35,$A$9:$A35,"&gt;="&amp;AP$4,$A$9:$A35,"&lt;="&amp;AP$5)&gt;SUM(_xlfn._xlws.FILTER(AP36:AP115,$A36:$A115&gt;AP$4),_xlfn._xlws.FILTER($C$9:AO115,$A$9:$A115&gt;AP$4))),(SUMIFS($B$9:$B35,$A$9:$A35,"&lt;"&amp;$A35,$A$9:$A35,"&gt;="&amp;AP$4,$A$9:$A35,"&lt;="&amp;AP$5)-SUM(_xlfn._xlws.FILTER(AP36:AP115,$A36:$A115&gt;AP$4),_xlfn._xlws.FILTER($C$9:AO115,$A$9:$A115&gt;AP$4))&gt;AP$6)),AP$6,MAX(0,SUMIFS($B$9:$B35,$A$9:$A35,"&lt;"&amp;$A35,$A$9:$A35,"&gt;="&amp;AP$4,$A$9:$A35,"&lt;="&amp;AP$5)-SUM(_xlfn._xlws.FILTER(AP36:AP115,$A36:$A115&gt;AP$4),_xlfn._xlws.FILTER($C$9:AO115,$A$9:$A115&gt;AP$4)))),"")</f>
        <v/>
      </c>
      <c r="AQ35" s="32" t="str" cm="1">
        <f t="array" ref="AQ35">IF(AND(($A35&lt;&gt;"")*($A35&gt;AQ$4)*($A35&lt;=AQ$5)),IF(AND((SUMIFS($B$9:$B35,$A$9:$A35,"&lt;"&amp;$A35,$A$9:$A35,"&gt;="&amp;AQ$4,$A$9:$A35,"&lt;="&amp;AQ$5)&gt;SUM(_xlfn._xlws.FILTER(AQ36:AQ115,$A36:$A115&gt;AQ$4),_xlfn._xlws.FILTER($C$9:AP115,$A$9:$A115&gt;AQ$4))),(SUMIFS($B$9:$B35,$A$9:$A35,"&lt;"&amp;$A35,$A$9:$A35,"&gt;="&amp;AQ$4,$A$9:$A35,"&lt;="&amp;AQ$5)-SUM(_xlfn._xlws.FILTER(AQ36:AQ115,$A36:$A115&gt;AQ$4),_xlfn._xlws.FILTER($C$9:AP115,$A$9:$A115&gt;AQ$4))&gt;AQ$6)),AQ$6,MAX(0,SUMIFS($B$9:$B35,$A$9:$A35,"&lt;"&amp;$A35,$A$9:$A35,"&gt;="&amp;AQ$4,$A$9:$A35,"&lt;="&amp;AQ$5)-SUM(_xlfn._xlws.FILTER(AQ36:AQ115,$A36:$A115&gt;AQ$4),_xlfn._xlws.FILTER($C$9:AP115,$A$9:$A115&gt;AQ$4)))),"")</f>
        <v/>
      </c>
      <c r="AR35" s="32" t="str" cm="1">
        <f t="array" ref="AR35">IF(AND(($A35&lt;&gt;"")*($A35&gt;AR$4)*($A35&lt;=AR$5)),IF(AND((SUMIFS($B$9:$B35,$A$9:$A35,"&lt;"&amp;$A35,$A$9:$A35,"&gt;="&amp;AR$4,$A$9:$A35,"&lt;="&amp;AR$5)&gt;SUM(_xlfn._xlws.FILTER(AR36:AR115,$A36:$A115&gt;AR$4),_xlfn._xlws.FILTER($C$9:AQ115,$A$9:$A115&gt;AR$4))),(SUMIFS($B$9:$B35,$A$9:$A35,"&lt;"&amp;$A35,$A$9:$A35,"&gt;="&amp;AR$4,$A$9:$A35,"&lt;="&amp;AR$5)-SUM(_xlfn._xlws.FILTER(AR36:AR115,$A36:$A115&gt;AR$4),_xlfn._xlws.FILTER($C$9:AQ115,$A$9:$A115&gt;AR$4))&gt;AR$6)),AR$6,MAX(0,SUMIFS($B$9:$B35,$A$9:$A35,"&lt;"&amp;$A35,$A$9:$A35,"&gt;="&amp;AR$4,$A$9:$A35,"&lt;="&amp;AR$5)-SUM(_xlfn._xlws.FILTER(AR36:AR115,$A36:$A115&gt;AR$4),_xlfn._xlws.FILTER($C$9:AQ115,$A$9:$A115&gt;AR$4)))),"")</f>
        <v/>
      </c>
      <c r="AS35" s="32" t="str" cm="1">
        <f t="array" ref="AS35">IF(AND(($A35&lt;&gt;"")*($A35&gt;AS$4)*($A35&lt;=AS$5)),IF(AND((SUMIFS($B$9:$B35,$A$9:$A35,"&lt;"&amp;$A35,$A$9:$A35,"&gt;="&amp;AS$4,$A$9:$A35,"&lt;="&amp;AS$5)&gt;SUM(_xlfn._xlws.FILTER(AS36:AS115,$A36:$A115&gt;AS$4),_xlfn._xlws.FILTER($C$9:AR115,$A$9:$A115&gt;AS$4))),(SUMIFS($B$9:$B35,$A$9:$A35,"&lt;"&amp;$A35,$A$9:$A35,"&gt;="&amp;AS$4,$A$9:$A35,"&lt;="&amp;AS$5)-SUM(_xlfn._xlws.FILTER(AS36:AS115,$A36:$A115&gt;AS$4),_xlfn._xlws.FILTER($C$9:AR115,$A$9:$A115&gt;AS$4))&gt;AS$6)),AS$6,MAX(0,SUMIFS($B$9:$B35,$A$9:$A35,"&lt;"&amp;$A35,$A$9:$A35,"&gt;="&amp;AS$4,$A$9:$A35,"&lt;="&amp;AS$5)-SUM(_xlfn._xlws.FILTER(AS36:AS115,$A36:$A115&gt;AS$4),_xlfn._xlws.FILTER($C$9:AR115,$A$9:$A115&gt;AS$4)))),"")</f>
        <v/>
      </c>
      <c r="AT35" s="32" t="str" cm="1">
        <f t="array" ref="AT35">IF(AND(($A35&lt;&gt;"")*($A35&gt;AT$4)*($A35&lt;=AT$5)),IF(AND((SUMIFS($B$9:$B35,$A$9:$A35,"&lt;"&amp;$A35,$A$9:$A35,"&gt;="&amp;AT$4,$A$9:$A35,"&lt;="&amp;AT$5)&gt;SUM(_xlfn._xlws.FILTER(AT36:AT115,$A36:$A115&gt;AT$4),_xlfn._xlws.FILTER($C$9:AS115,$A$9:$A115&gt;AT$4))),(SUMIFS($B$9:$B35,$A$9:$A35,"&lt;"&amp;$A35,$A$9:$A35,"&gt;="&amp;AT$4,$A$9:$A35,"&lt;="&amp;AT$5)-SUM(_xlfn._xlws.FILTER(AT36:AT115,$A36:$A115&gt;AT$4),_xlfn._xlws.FILTER($C$9:AS115,$A$9:$A115&gt;AT$4))&gt;AT$6)),AT$6,MAX(0,SUMIFS($B$9:$B35,$A$9:$A35,"&lt;"&amp;$A35,$A$9:$A35,"&gt;="&amp;AT$4,$A$9:$A35,"&lt;="&amp;AT$5)-SUM(_xlfn._xlws.FILTER(AT36:AT115,$A36:$A115&gt;AT$4),_xlfn._xlws.FILTER($C$9:AS115,$A$9:$A115&gt;AT$4)))),"")</f>
        <v/>
      </c>
      <c r="AU35" s="32" t="str" cm="1">
        <f t="array" ref="AU35">IF(AND(($A35&lt;&gt;"")*($A35&gt;AU$4)*($A35&lt;=AU$5)),IF(AND((SUMIFS($B$9:$B35,$A$9:$A35,"&lt;"&amp;$A35,$A$9:$A35,"&gt;="&amp;AU$4,$A$9:$A35,"&lt;="&amp;AU$5)&gt;SUM(_xlfn._xlws.FILTER(AU36:AU115,$A36:$A115&gt;AU$4),_xlfn._xlws.FILTER($C$9:AT115,$A$9:$A115&gt;AU$4))),(SUMIFS($B$9:$B35,$A$9:$A35,"&lt;"&amp;$A35,$A$9:$A35,"&gt;="&amp;AU$4,$A$9:$A35,"&lt;="&amp;AU$5)-SUM(_xlfn._xlws.FILTER(AU36:AU115,$A36:$A115&gt;AU$4),_xlfn._xlws.FILTER($C$9:AT115,$A$9:$A115&gt;AU$4))&gt;AU$6)),AU$6,MAX(0,SUMIFS($B$9:$B35,$A$9:$A35,"&lt;"&amp;$A35,$A$9:$A35,"&gt;="&amp;AU$4,$A$9:$A35,"&lt;="&amp;AU$5)-SUM(_xlfn._xlws.FILTER(AU36:AU115,$A36:$A115&gt;AU$4),_xlfn._xlws.FILTER($C$9:AT115,$A$9:$A115&gt;AU$4)))),"")</f>
        <v/>
      </c>
      <c r="AV35" s="32" t="str" cm="1">
        <f t="array" ref="AV35">IF(AND(($A35&lt;&gt;"")*($A35&gt;AV$4)*($A35&lt;=AV$5)),IF(AND((SUMIFS($B$9:$B35,$A$9:$A35,"&lt;"&amp;$A35,$A$9:$A35,"&gt;="&amp;AV$4,$A$9:$A35,"&lt;="&amp;AV$5)&gt;SUM(_xlfn._xlws.FILTER(AV36:AV115,$A36:$A115&gt;AV$4),_xlfn._xlws.FILTER($C$9:AU115,$A$9:$A115&gt;AV$4))),(SUMIFS($B$9:$B35,$A$9:$A35,"&lt;"&amp;$A35,$A$9:$A35,"&gt;="&amp;AV$4,$A$9:$A35,"&lt;="&amp;AV$5)-SUM(_xlfn._xlws.FILTER(AV36:AV115,$A36:$A115&gt;AV$4),_xlfn._xlws.FILTER($C$9:AU115,$A$9:$A115&gt;AV$4))&gt;AV$6)),AV$6,MAX(0,SUMIFS($B$9:$B35,$A$9:$A35,"&lt;"&amp;$A35,$A$9:$A35,"&gt;="&amp;AV$4,$A$9:$A35,"&lt;="&amp;AV$5)-SUM(_xlfn._xlws.FILTER(AV36:AV115,$A36:$A115&gt;AV$4),_xlfn._xlws.FILTER($C$9:AU115,$A$9:$A115&gt;AV$4)))),"")</f>
        <v/>
      </c>
      <c r="AW35" s="32" t="str" cm="1">
        <f t="array" ref="AW35">IF(AND(($A35&lt;&gt;"")*($A35&gt;AW$4)*($A35&lt;=AW$5)),IF(AND((SUMIFS($B$9:$B35,$A$9:$A35,"&lt;"&amp;$A35,$A$9:$A35,"&gt;="&amp;AW$4,$A$9:$A35,"&lt;="&amp;AW$5)&gt;SUM(_xlfn._xlws.FILTER(AW36:AW115,$A36:$A115&gt;AW$4),_xlfn._xlws.FILTER($C$9:AV115,$A$9:$A115&gt;AW$4))),(SUMIFS($B$9:$B35,$A$9:$A35,"&lt;"&amp;$A35,$A$9:$A35,"&gt;="&amp;AW$4,$A$9:$A35,"&lt;="&amp;AW$5)-SUM(_xlfn._xlws.FILTER(AW36:AW115,$A36:$A115&gt;AW$4),_xlfn._xlws.FILTER($C$9:AV115,$A$9:$A115&gt;AW$4))&gt;AW$6)),AW$6,MAX(0,SUMIFS($B$9:$B35,$A$9:$A35,"&lt;"&amp;$A35,$A$9:$A35,"&gt;="&amp;AW$4,$A$9:$A35,"&lt;="&amp;AW$5)-SUM(_xlfn._xlws.FILTER(AW36:AW115,$A36:$A115&gt;AW$4),_xlfn._xlws.FILTER($C$9:AV115,$A$9:$A115&gt;AW$4)))),"")</f>
        <v/>
      </c>
      <c r="AX35" s="32" t="str" cm="1">
        <f t="array" ref="AX35">IF(AND(($A35&lt;&gt;"")*($A35&gt;AX$4)*($A35&lt;=AX$5)),IF(AND((SUMIFS($B$9:$B35,$A$9:$A35,"&lt;"&amp;$A35,$A$9:$A35,"&gt;="&amp;AX$4,$A$9:$A35,"&lt;="&amp;AX$5)&gt;SUM(_xlfn._xlws.FILTER(AX36:AX115,$A36:$A115&gt;AX$4),_xlfn._xlws.FILTER($C$9:AW115,$A$9:$A115&gt;AX$4))),(SUMIFS($B$9:$B35,$A$9:$A35,"&lt;"&amp;$A35,$A$9:$A35,"&gt;="&amp;AX$4,$A$9:$A35,"&lt;="&amp;AX$5)-SUM(_xlfn._xlws.FILTER(AX36:AX115,$A36:$A115&gt;AX$4),_xlfn._xlws.FILTER($C$9:AW115,$A$9:$A115&gt;AX$4))&gt;AX$6)),AX$6,MAX(0,SUMIFS($B$9:$B35,$A$9:$A35,"&lt;"&amp;$A35,$A$9:$A35,"&gt;="&amp;AX$4,$A$9:$A35,"&lt;="&amp;AX$5)-SUM(_xlfn._xlws.FILTER(AX36:AX115,$A36:$A115&gt;AX$4),_xlfn._xlws.FILTER($C$9:AW115,$A$9:$A115&gt;AX$4)))),"")</f>
        <v/>
      </c>
      <c r="AY35" s="32" t="str" cm="1">
        <f t="array" ref="AY35">IF(AND(($A35&lt;&gt;"")*($A35&gt;AY$4)*($A35&lt;=AY$5)),IF(AND((SUMIFS($B$9:$B35,$A$9:$A35,"&lt;"&amp;$A35,$A$9:$A35,"&gt;="&amp;AY$4,$A$9:$A35,"&lt;="&amp;AY$5)&gt;SUM(_xlfn._xlws.FILTER(AY36:AY115,$A36:$A115&gt;AY$4),_xlfn._xlws.FILTER($C$9:AX115,$A$9:$A115&gt;AY$4))),(SUMIFS($B$9:$B35,$A$9:$A35,"&lt;"&amp;$A35,$A$9:$A35,"&gt;="&amp;AY$4,$A$9:$A35,"&lt;="&amp;AY$5)-SUM(_xlfn._xlws.FILTER(AY36:AY115,$A36:$A115&gt;AY$4),_xlfn._xlws.FILTER($C$9:AX115,$A$9:$A115&gt;AY$4))&gt;AY$6)),AY$6,MAX(0,SUMIFS($B$9:$B35,$A$9:$A35,"&lt;"&amp;$A35,$A$9:$A35,"&gt;="&amp;AY$4,$A$9:$A35,"&lt;="&amp;AY$5)-SUM(_xlfn._xlws.FILTER(AY36:AY115,$A36:$A115&gt;AY$4),_xlfn._xlws.FILTER($C$9:AX115,$A$9:$A115&gt;AY$4)))),"")</f>
        <v/>
      </c>
      <c r="AZ35" s="32" t="str" cm="1">
        <f t="array" ref="AZ35">IF(AND(($A35&lt;&gt;"")*($A35&gt;AZ$4)*($A35&lt;=AZ$5)),IF(AND((SUMIFS($B$9:$B35,$A$9:$A35,"&lt;"&amp;$A35,$A$9:$A35,"&gt;="&amp;AZ$4,$A$9:$A35,"&lt;="&amp;AZ$5)&gt;SUM(_xlfn._xlws.FILTER(AZ36:AZ115,$A36:$A115&gt;AZ$4),_xlfn._xlws.FILTER($C$9:AY115,$A$9:$A115&gt;AZ$4))),(SUMIFS($B$9:$B35,$A$9:$A35,"&lt;"&amp;$A35,$A$9:$A35,"&gt;="&amp;AZ$4,$A$9:$A35,"&lt;="&amp;AZ$5)-SUM(_xlfn._xlws.FILTER(AZ36:AZ115,$A36:$A115&gt;AZ$4),_xlfn._xlws.FILTER($C$9:AY115,$A$9:$A115&gt;AZ$4))&gt;AZ$6)),AZ$6,MAX(0,SUMIFS($B$9:$B35,$A$9:$A35,"&lt;"&amp;$A35,$A$9:$A35,"&gt;="&amp;AZ$4,$A$9:$A35,"&lt;="&amp;AZ$5)-SUM(_xlfn._xlws.FILTER(AZ36:AZ115,$A36:$A115&gt;AZ$4),_xlfn._xlws.FILTER($C$9:AY115,$A$9:$A115&gt;AZ$4)))),"")</f>
        <v/>
      </c>
      <c r="BA35" s="32" t="str" cm="1">
        <f t="array" ref="BA35">IF(AND(($A35&lt;&gt;"")*($A35&gt;BA$4)*($A35&lt;=BA$5)),IF(AND((SUMIFS($B$9:$B35,$A$9:$A35,"&lt;"&amp;$A35,$A$9:$A35,"&gt;="&amp;BA$4,$A$9:$A35,"&lt;="&amp;BA$5)&gt;SUM(_xlfn._xlws.FILTER(BA36:BA115,$A36:$A115&gt;BA$4),_xlfn._xlws.FILTER($C$9:AZ115,$A$9:$A115&gt;BA$4))),(SUMIFS($B$9:$B35,$A$9:$A35,"&lt;"&amp;$A35,$A$9:$A35,"&gt;="&amp;BA$4,$A$9:$A35,"&lt;="&amp;BA$5)-SUM(_xlfn._xlws.FILTER(BA36:BA115,$A36:$A115&gt;BA$4),_xlfn._xlws.FILTER($C$9:AZ115,$A$9:$A115&gt;BA$4))&gt;BA$6)),BA$6,MAX(0,SUMIFS($B$9:$B35,$A$9:$A35,"&lt;"&amp;$A35,$A$9:$A35,"&gt;="&amp;BA$4,$A$9:$A35,"&lt;="&amp;BA$5)-SUM(_xlfn._xlws.FILTER(BA36:BA115,$A36:$A115&gt;BA$4),_xlfn._xlws.FILTER($C$9:AZ115,$A$9:$A115&gt;BA$4)))),"")</f>
        <v/>
      </c>
      <c r="BB35" s="32" t="str" cm="1">
        <f t="array" ref="BB35">IF(AND(($A35&lt;&gt;"")*($A35&gt;BB$4)*($A35&lt;=BB$5)),IF(AND((SUMIFS($B$9:$B35,$A$9:$A35,"&lt;"&amp;$A35,$A$9:$A35,"&gt;="&amp;BB$4,$A$9:$A35,"&lt;="&amp;BB$5)&gt;SUM(_xlfn._xlws.FILTER(BB36:BB115,$A36:$A115&gt;BB$4),_xlfn._xlws.FILTER($C$9:BA115,$A$9:$A115&gt;BB$4))),(SUMIFS($B$9:$B35,$A$9:$A35,"&lt;"&amp;$A35,$A$9:$A35,"&gt;="&amp;BB$4,$A$9:$A35,"&lt;="&amp;BB$5)-SUM(_xlfn._xlws.FILTER(BB36:BB115,$A36:$A115&gt;BB$4),_xlfn._xlws.FILTER($C$9:BA115,$A$9:$A115&gt;BB$4))&gt;BB$6)),BB$6,MAX(0,SUMIFS($B$9:$B35,$A$9:$A35,"&lt;"&amp;$A35,$A$9:$A35,"&gt;="&amp;BB$4,$A$9:$A35,"&lt;="&amp;BB$5)-SUM(_xlfn._xlws.FILTER(BB36:BB115,$A36:$A115&gt;BB$4),_xlfn._xlws.FILTER($C$9:BA115,$A$9:$A115&gt;BB$4)))),"")</f>
        <v/>
      </c>
      <c r="BC35" s="32" t="str" cm="1">
        <f t="array" ref="BC35">IF(AND(($A35&lt;&gt;"")*($A35&gt;BC$4)*($A35&lt;=BC$5)),IF(AND((SUMIFS($B$9:$B35,$A$9:$A35,"&lt;"&amp;$A35,$A$9:$A35,"&gt;="&amp;BC$4,$A$9:$A35,"&lt;="&amp;BC$5)&gt;SUM(_xlfn._xlws.FILTER(BC36:BC115,$A36:$A115&gt;BC$4),_xlfn._xlws.FILTER($C$9:BB115,$A$9:$A115&gt;BC$4))),(SUMIFS($B$9:$B35,$A$9:$A35,"&lt;"&amp;$A35,$A$9:$A35,"&gt;="&amp;BC$4,$A$9:$A35,"&lt;="&amp;BC$5)-SUM(_xlfn._xlws.FILTER(BC36:BC115,$A36:$A115&gt;BC$4),_xlfn._xlws.FILTER($C$9:BB115,$A$9:$A115&gt;BC$4))&gt;BC$6)),BC$6,MAX(0,SUMIFS($B$9:$B35,$A$9:$A35,"&lt;"&amp;$A35,$A$9:$A35,"&gt;="&amp;BC$4,$A$9:$A35,"&lt;="&amp;BC$5)-SUM(_xlfn._xlws.FILTER(BC36:BC115,$A36:$A115&gt;BC$4),_xlfn._xlws.FILTER($C$9:BB115,$A$9:$A115&gt;BC$4)))),"")</f>
        <v/>
      </c>
      <c r="BD35" s="32" t="str" cm="1">
        <f t="array" ref="BD35">IF(AND(($A35&lt;&gt;"")*($A35&gt;BD$4)*($A35&lt;=BD$5)),IF(AND((SUMIFS($B$9:$B35,$A$9:$A35,"&lt;"&amp;$A35,$A$9:$A35,"&gt;="&amp;BD$4,$A$9:$A35,"&lt;="&amp;BD$5)&gt;SUM(_xlfn._xlws.FILTER(BD36:BD115,$A36:$A115&gt;BD$4),_xlfn._xlws.FILTER($C$9:BC115,$A$9:$A115&gt;BD$4))),(SUMIFS($B$9:$B35,$A$9:$A35,"&lt;"&amp;$A35,$A$9:$A35,"&gt;="&amp;BD$4,$A$9:$A35,"&lt;="&amp;BD$5)-SUM(_xlfn._xlws.FILTER(BD36:BD115,$A36:$A115&gt;BD$4),_xlfn._xlws.FILTER($C$9:BC115,$A$9:$A115&gt;BD$4))&gt;BD$6)),BD$6,MAX(0,SUMIFS($B$9:$B35,$A$9:$A35,"&lt;"&amp;$A35,$A$9:$A35,"&gt;="&amp;BD$4,$A$9:$A35,"&lt;="&amp;BD$5)-SUM(_xlfn._xlws.FILTER(BD36:BD115,$A36:$A115&gt;BD$4),_xlfn._xlws.FILTER($C$9:BC115,$A$9:$A115&gt;BD$4)))),"")</f>
        <v/>
      </c>
      <c r="BE35" s="32" t="str" cm="1">
        <f t="array" ref="BE35">IF(AND(($A35&lt;&gt;"")*($A35&gt;BE$4)*($A35&lt;=BE$5)),IF(AND((SUMIFS($B$9:$B35,$A$9:$A35,"&lt;"&amp;$A35,$A$9:$A35,"&gt;="&amp;BE$4,$A$9:$A35,"&lt;="&amp;BE$5)&gt;SUM(_xlfn._xlws.FILTER(BE36:BE115,$A36:$A115&gt;BE$4),_xlfn._xlws.FILTER($C$9:BD115,$A$9:$A115&gt;BE$4))),(SUMIFS($B$9:$B35,$A$9:$A35,"&lt;"&amp;$A35,$A$9:$A35,"&gt;="&amp;BE$4,$A$9:$A35,"&lt;="&amp;BE$5)-SUM(_xlfn._xlws.FILTER(BE36:BE115,$A36:$A115&gt;BE$4),_xlfn._xlws.FILTER($C$9:BD115,$A$9:$A115&gt;BE$4))&gt;BE$6)),BE$6,MAX(0,SUMIFS($B$9:$B35,$A$9:$A35,"&lt;"&amp;$A35,$A$9:$A35,"&gt;="&amp;BE$4,$A$9:$A35,"&lt;="&amp;BE$5)-SUM(_xlfn._xlws.FILTER(BE36:BE115,$A36:$A115&gt;BE$4),_xlfn._xlws.FILTER($C$9:BD115,$A$9:$A115&gt;BE$4)))),"")</f>
        <v/>
      </c>
      <c r="BF35" s="32" t="str" cm="1">
        <f t="array" ref="BF35">IF(AND(($A35&lt;&gt;"")*($A35&gt;BF$4)*($A35&lt;=BF$5)),IF(AND((SUMIFS($B$9:$B35,$A$9:$A35,"&lt;"&amp;$A35,$A$9:$A35,"&gt;="&amp;BF$4,$A$9:$A35,"&lt;="&amp;BF$5)&gt;SUM(_xlfn._xlws.FILTER(BF36:BF115,$A36:$A115&gt;BF$4),_xlfn._xlws.FILTER($C$9:BE115,$A$9:$A115&gt;BF$4))),(SUMIFS($B$9:$B35,$A$9:$A35,"&lt;"&amp;$A35,$A$9:$A35,"&gt;="&amp;BF$4,$A$9:$A35,"&lt;="&amp;BF$5)-SUM(_xlfn._xlws.FILTER(BF36:BF115,$A36:$A115&gt;BF$4),_xlfn._xlws.FILTER($C$9:BE115,$A$9:$A115&gt;BF$4))&gt;BF$6)),BF$6,MAX(0,SUMIFS($B$9:$B35,$A$9:$A35,"&lt;"&amp;$A35,$A$9:$A35,"&gt;="&amp;BF$4,$A$9:$A35,"&lt;="&amp;BF$5)-SUM(_xlfn._xlws.FILTER(BF36:BF115,$A36:$A115&gt;BF$4),_xlfn._xlws.FILTER($C$9:BE115,$A$9:$A115&gt;BF$4)))),"")</f>
        <v/>
      </c>
      <c r="BG35" s="32" t="str" cm="1">
        <f t="array" ref="BG35">IF(AND(($A35&lt;&gt;"")*($A35&gt;BG$4)*($A35&lt;=BG$5)),IF(AND((SUMIFS($B$9:$B35,$A$9:$A35,"&lt;"&amp;$A35,$A$9:$A35,"&gt;="&amp;BG$4,$A$9:$A35,"&lt;="&amp;BG$5)&gt;SUM(_xlfn._xlws.FILTER(BG36:BG115,$A36:$A115&gt;BG$4),_xlfn._xlws.FILTER($C$9:BF115,$A$9:$A115&gt;BG$4))),(SUMIFS($B$9:$B35,$A$9:$A35,"&lt;"&amp;$A35,$A$9:$A35,"&gt;="&amp;BG$4,$A$9:$A35,"&lt;="&amp;BG$5)-SUM(_xlfn._xlws.FILTER(BG36:BG115,$A36:$A115&gt;BG$4),_xlfn._xlws.FILTER($C$9:BF115,$A$9:$A115&gt;BG$4))&gt;BG$6)),BG$6,MAX(0,SUMIFS($B$9:$B35,$A$9:$A35,"&lt;"&amp;$A35,$A$9:$A35,"&gt;="&amp;BG$4,$A$9:$A35,"&lt;="&amp;BG$5)-SUM(_xlfn._xlws.FILTER(BG36:BG115,$A36:$A115&gt;BG$4),_xlfn._xlws.FILTER($C$9:BF115,$A$9:$A115&gt;BG$4)))),"")</f>
        <v/>
      </c>
      <c r="BH35" s="32" t="str" cm="1">
        <f t="array" ref="BH35">IF(AND(($A35&lt;&gt;"")*($A35&gt;BH$4)*($A35&lt;=BH$5)),IF(AND((SUMIFS($B$9:$B35,$A$9:$A35,"&lt;"&amp;$A35,$A$9:$A35,"&gt;="&amp;BH$4,$A$9:$A35,"&lt;="&amp;BH$5)&gt;SUM(_xlfn._xlws.FILTER(BH36:BH115,$A36:$A115&gt;BH$4),_xlfn._xlws.FILTER($C$9:BG115,$A$9:$A115&gt;BH$4))),(SUMIFS($B$9:$B35,$A$9:$A35,"&lt;"&amp;$A35,$A$9:$A35,"&gt;="&amp;BH$4,$A$9:$A35,"&lt;="&amp;BH$5)-SUM(_xlfn._xlws.FILTER(BH36:BH115,$A36:$A115&gt;BH$4),_xlfn._xlws.FILTER($C$9:BG115,$A$9:$A115&gt;BH$4))&gt;BH$6)),BH$6,MAX(0,SUMIFS($B$9:$B35,$A$9:$A35,"&lt;"&amp;$A35,$A$9:$A35,"&gt;="&amp;BH$4,$A$9:$A35,"&lt;="&amp;BH$5)-SUM(_xlfn._xlws.FILTER(BH36:BH115,$A36:$A115&gt;BH$4),_xlfn._xlws.FILTER($C$9:BG115,$A$9:$A115&gt;BH$4)))),"")</f>
        <v/>
      </c>
      <c r="BI35" s="32" t="str" cm="1">
        <f t="array" ref="BI35">IF(AND(($A35&lt;&gt;"")*($A35&gt;BI$4)*($A35&lt;=BI$5)),IF(AND((SUMIFS($B$9:$B35,$A$9:$A35,"&lt;"&amp;$A35,$A$9:$A35,"&gt;="&amp;BI$4,$A$9:$A35,"&lt;="&amp;BI$5)&gt;SUM(_xlfn._xlws.FILTER(BI36:BI115,$A36:$A115&gt;BI$4),_xlfn._xlws.FILTER($C$9:BH115,$A$9:$A115&gt;BI$4))),(SUMIFS($B$9:$B35,$A$9:$A35,"&lt;"&amp;$A35,$A$9:$A35,"&gt;="&amp;BI$4,$A$9:$A35,"&lt;="&amp;BI$5)-SUM(_xlfn._xlws.FILTER(BI36:BI115,$A36:$A115&gt;BI$4),_xlfn._xlws.FILTER($C$9:BH115,$A$9:$A115&gt;BI$4))&gt;BI$6)),BI$6,MAX(0,SUMIFS($B$9:$B35,$A$9:$A35,"&lt;"&amp;$A35,$A$9:$A35,"&gt;="&amp;BI$4,$A$9:$A35,"&lt;="&amp;BI$5)-SUM(_xlfn._xlws.FILTER(BI36:BI115,$A36:$A115&gt;BI$4),_xlfn._xlws.FILTER($C$9:BH115,$A$9:$A115&gt;BI$4)))),"")</f>
        <v/>
      </c>
      <c r="BJ35" s="32" t="str" cm="1">
        <f t="array" ref="BJ35">IF(AND(($A35&lt;&gt;"")*($A35&gt;BJ$4)*($A35&lt;=BJ$5)),IF(AND((SUMIFS($B$9:$B35,$A$9:$A35,"&lt;"&amp;$A35,$A$9:$A35,"&gt;="&amp;BJ$4,$A$9:$A35,"&lt;="&amp;BJ$5)&gt;SUM(_xlfn._xlws.FILTER(BJ36:BJ115,$A36:$A115&gt;BJ$4),_xlfn._xlws.FILTER($C$9:BI115,$A$9:$A115&gt;BJ$4))),(SUMIFS($B$9:$B35,$A$9:$A35,"&lt;"&amp;$A35,$A$9:$A35,"&gt;="&amp;BJ$4,$A$9:$A35,"&lt;="&amp;BJ$5)-SUM(_xlfn._xlws.FILTER(BJ36:BJ115,$A36:$A115&gt;BJ$4),_xlfn._xlws.FILTER($C$9:BI115,$A$9:$A115&gt;BJ$4))&gt;BJ$6)),BJ$6,MAX(0,SUMIFS($B$9:$B35,$A$9:$A35,"&lt;"&amp;$A35,$A$9:$A35,"&gt;="&amp;BJ$4,$A$9:$A35,"&lt;="&amp;BJ$5)-SUM(_xlfn._xlws.FILTER(BJ36:BJ115,$A36:$A115&gt;BJ$4),_xlfn._xlws.FILTER($C$9:BI115,$A$9:$A115&gt;BJ$4)))),"")</f>
        <v/>
      </c>
      <c r="BK35" s="32" t="str" cm="1">
        <f t="array" ref="BK35">IF(AND(($A35&lt;&gt;"")*($A35&gt;BK$4)*($A35&lt;=BK$5)),IF(AND((SUMIFS($B$9:$B35,$A$9:$A35,"&lt;"&amp;$A35,$A$9:$A35,"&gt;="&amp;BK$4,$A$9:$A35,"&lt;="&amp;BK$5)&gt;SUM(_xlfn._xlws.FILTER(BK36:BK115,$A36:$A115&gt;BK$4),_xlfn._xlws.FILTER($C$9:BJ115,$A$9:$A115&gt;BK$4))),(SUMIFS($B$9:$B35,$A$9:$A35,"&lt;"&amp;$A35,$A$9:$A35,"&gt;="&amp;BK$4,$A$9:$A35,"&lt;="&amp;BK$5)-SUM(_xlfn._xlws.FILTER(BK36:BK115,$A36:$A115&gt;BK$4),_xlfn._xlws.FILTER($C$9:BJ115,$A$9:$A115&gt;BK$4))&gt;BK$6)),BK$6,MAX(0,SUMIFS($B$9:$B35,$A$9:$A35,"&lt;"&amp;$A35,$A$9:$A35,"&gt;="&amp;BK$4,$A$9:$A35,"&lt;="&amp;BK$5)-SUM(_xlfn._xlws.FILTER(BK36:BK115,$A36:$A115&gt;BK$4),_xlfn._xlws.FILTER($C$9:BJ115,$A$9:$A115&gt;BK$4)))),"")</f>
        <v/>
      </c>
      <c r="BL35" s="32" t="str" cm="1">
        <f t="array" ref="BL35">IF(AND(($A35&lt;&gt;"")*($A35&gt;BL$4)*($A35&lt;=BL$5)),IF(AND((SUMIFS($B$9:$B35,$A$9:$A35,"&lt;"&amp;$A35,$A$9:$A35,"&gt;="&amp;BL$4,$A$9:$A35,"&lt;="&amp;BL$5)&gt;SUM(_xlfn._xlws.FILTER(BL36:BL115,$A36:$A115&gt;BL$4),_xlfn._xlws.FILTER($C$9:BK115,$A$9:$A115&gt;BL$4))),(SUMIFS($B$9:$B35,$A$9:$A35,"&lt;"&amp;$A35,$A$9:$A35,"&gt;="&amp;BL$4,$A$9:$A35,"&lt;="&amp;BL$5)-SUM(_xlfn._xlws.FILTER(BL36:BL115,$A36:$A115&gt;BL$4),_xlfn._xlws.FILTER($C$9:BK115,$A$9:$A115&gt;BL$4))&gt;BL$6)),BL$6,MAX(0,SUMIFS($B$9:$B35,$A$9:$A35,"&lt;"&amp;$A35,$A$9:$A35,"&gt;="&amp;BL$4,$A$9:$A35,"&lt;="&amp;BL$5)-SUM(_xlfn._xlws.FILTER(BL36:BL115,$A36:$A115&gt;BL$4),_xlfn._xlws.FILTER($C$9:BK115,$A$9:$A115&gt;BL$4)))),"")</f>
        <v/>
      </c>
      <c r="BM35" s="32" t="str" cm="1">
        <f t="array" ref="BM35">IF(AND(($A35&lt;&gt;"")*($A35&gt;BM$4)*($A35&lt;=BM$5)),IF(AND((SUMIFS($B$9:$B35,$A$9:$A35,"&lt;"&amp;$A35,$A$9:$A35,"&gt;="&amp;BM$4,$A$9:$A35,"&lt;="&amp;BM$5)&gt;SUM(_xlfn._xlws.FILTER(BM36:BM115,$A36:$A115&gt;BM$4),_xlfn._xlws.FILTER($C$9:BL115,$A$9:$A115&gt;BM$4))),(SUMIFS($B$9:$B35,$A$9:$A35,"&lt;"&amp;$A35,$A$9:$A35,"&gt;="&amp;BM$4,$A$9:$A35,"&lt;="&amp;BM$5)-SUM(_xlfn._xlws.FILTER(BM36:BM115,$A36:$A115&gt;BM$4),_xlfn._xlws.FILTER($C$9:BL115,$A$9:$A115&gt;BM$4))&gt;BM$6)),BM$6,MAX(0,SUMIFS($B$9:$B35,$A$9:$A35,"&lt;"&amp;$A35,$A$9:$A35,"&gt;="&amp;BM$4,$A$9:$A35,"&lt;="&amp;BM$5)-SUM(_xlfn._xlws.FILTER(BM36:BM115,$A36:$A115&gt;BM$4),_xlfn._xlws.FILTER($C$9:BL115,$A$9:$A115&gt;BM$4)))),"")</f>
        <v/>
      </c>
      <c r="BN35" s="32" t="str" cm="1">
        <f t="array" ref="BN35">IF(AND(($A35&lt;&gt;"")*($A35&gt;BN$4)*($A35&lt;=BN$5)),IF(AND((SUMIFS($B$9:$B35,$A$9:$A35,"&lt;"&amp;$A35,$A$9:$A35,"&gt;="&amp;BN$4,$A$9:$A35,"&lt;="&amp;BN$5)&gt;SUM(_xlfn._xlws.FILTER(BN36:BN115,$A36:$A115&gt;BN$4),_xlfn._xlws.FILTER($C$9:BM115,$A$9:$A115&gt;BN$4))),(SUMIFS($B$9:$B35,$A$9:$A35,"&lt;"&amp;$A35,$A$9:$A35,"&gt;="&amp;BN$4,$A$9:$A35,"&lt;="&amp;BN$5)-SUM(_xlfn._xlws.FILTER(BN36:BN115,$A36:$A115&gt;BN$4),_xlfn._xlws.FILTER($C$9:BM115,$A$9:$A115&gt;BN$4))&gt;BN$6)),BN$6,MAX(0,SUMIFS($B$9:$B35,$A$9:$A35,"&lt;"&amp;$A35,$A$9:$A35,"&gt;="&amp;BN$4,$A$9:$A35,"&lt;="&amp;BN$5)-SUM(_xlfn._xlws.FILTER(BN36:BN115,$A36:$A115&gt;BN$4),_xlfn._xlws.FILTER($C$9:BM115,$A$9:$A115&gt;BN$4)))),"")</f>
        <v/>
      </c>
      <c r="BO35" s="32" t="str" cm="1">
        <f t="array" ref="BO35">IF(AND(($A35&lt;&gt;"")*($A35&gt;BO$4)*($A35&lt;=BO$5)),IF(AND((SUMIFS($B$9:$B35,$A$9:$A35,"&lt;"&amp;$A35,$A$9:$A35,"&gt;="&amp;BO$4,$A$9:$A35,"&lt;="&amp;BO$5)&gt;SUM(_xlfn._xlws.FILTER(BO36:BO115,$A36:$A115&gt;BO$4),_xlfn._xlws.FILTER($C$9:BN115,$A$9:$A115&gt;BO$4))),(SUMIFS($B$9:$B35,$A$9:$A35,"&lt;"&amp;$A35,$A$9:$A35,"&gt;="&amp;BO$4,$A$9:$A35,"&lt;="&amp;BO$5)-SUM(_xlfn._xlws.FILTER(BO36:BO115,$A36:$A115&gt;BO$4),_xlfn._xlws.FILTER($C$9:BN115,$A$9:$A115&gt;BO$4))&gt;BO$6)),BO$6,MAX(0,SUMIFS($B$9:$B35,$A$9:$A35,"&lt;"&amp;$A35,$A$9:$A35,"&gt;="&amp;BO$4,$A$9:$A35,"&lt;="&amp;BO$5)-SUM(_xlfn._xlws.FILTER(BO36:BO115,$A36:$A115&gt;BO$4),_xlfn._xlws.FILTER($C$9:BN115,$A$9:$A115&gt;BO$4)))),"")</f>
        <v/>
      </c>
      <c r="BP35" s="32" t="str" cm="1">
        <f t="array" ref="BP35">IF(AND(($A35&lt;&gt;"")*($A35&gt;BP$4)*($A35&lt;=BP$5)),IF(AND((SUMIFS($B$9:$B35,$A$9:$A35,"&lt;"&amp;$A35,$A$9:$A35,"&gt;="&amp;BP$4,$A$9:$A35,"&lt;="&amp;BP$5)&gt;SUM(_xlfn._xlws.FILTER(BP36:BP115,$A36:$A115&gt;BP$4),_xlfn._xlws.FILTER($C$9:BO115,$A$9:$A115&gt;BP$4))),(SUMIFS($B$9:$B35,$A$9:$A35,"&lt;"&amp;$A35,$A$9:$A35,"&gt;="&amp;BP$4,$A$9:$A35,"&lt;="&amp;BP$5)-SUM(_xlfn._xlws.FILTER(BP36:BP115,$A36:$A115&gt;BP$4),_xlfn._xlws.FILTER($C$9:BO115,$A$9:$A115&gt;BP$4))&gt;BP$6)),BP$6,MAX(0,SUMIFS($B$9:$B35,$A$9:$A35,"&lt;"&amp;$A35,$A$9:$A35,"&gt;="&amp;BP$4,$A$9:$A35,"&lt;="&amp;BP$5)-SUM(_xlfn._xlws.FILTER(BP36:BP115,$A36:$A115&gt;BP$4),_xlfn._xlws.FILTER($C$9:BO115,$A$9:$A115&gt;BP$4)))),"")</f>
        <v/>
      </c>
      <c r="BQ35" s="32" t="str" cm="1">
        <f t="array" ref="BQ35">IF(AND(($A35&lt;&gt;"")*($A35&gt;BQ$4)*($A35&lt;=BQ$5)),IF(AND((SUMIFS($B$9:$B35,$A$9:$A35,"&lt;"&amp;$A35,$A$9:$A35,"&gt;="&amp;BQ$4,$A$9:$A35,"&lt;="&amp;BQ$5)&gt;SUM(_xlfn._xlws.FILTER(BQ36:BQ115,$A36:$A115&gt;BQ$4),_xlfn._xlws.FILTER($C$9:BP115,$A$9:$A115&gt;BQ$4))),(SUMIFS($B$9:$B35,$A$9:$A35,"&lt;"&amp;$A35,$A$9:$A35,"&gt;="&amp;BQ$4,$A$9:$A35,"&lt;="&amp;BQ$5)-SUM(_xlfn._xlws.FILTER(BQ36:BQ115,$A36:$A115&gt;BQ$4),_xlfn._xlws.FILTER($C$9:BP115,$A$9:$A115&gt;BQ$4))&gt;BQ$6)),BQ$6,MAX(0,SUMIFS($B$9:$B35,$A$9:$A35,"&lt;"&amp;$A35,$A$9:$A35,"&gt;="&amp;BQ$4,$A$9:$A35,"&lt;="&amp;BQ$5)-SUM(_xlfn._xlws.FILTER(BQ36:BQ115,$A36:$A115&gt;BQ$4),_xlfn._xlws.FILTER($C$9:BP115,$A$9:$A115&gt;BQ$4)))),"")</f>
        <v/>
      </c>
      <c r="BR35" s="32" t="str" cm="1">
        <f t="array" ref="BR35">IF(AND(($A35&lt;&gt;"")*($A35&gt;BR$4)*($A35&lt;=BR$5)),IF(AND((SUMIFS($B$9:$B35,$A$9:$A35,"&lt;"&amp;$A35,$A$9:$A35,"&gt;="&amp;BR$4,$A$9:$A35,"&lt;="&amp;BR$5)&gt;SUM(_xlfn._xlws.FILTER(BR36:BR115,$A36:$A115&gt;BR$4),_xlfn._xlws.FILTER($C$9:BQ115,$A$9:$A115&gt;BR$4))),(SUMIFS($B$9:$B35,$A$9:$A35,"&lt;"&amp;$A35,$A$9:$A35,"&gt;="&amp;BR$4,$A$9:$A35,"&lt;="&amp;BR$5)-SUM(_xlfn._xlws.FILTER(BR36:BR115,$A36:$A115&gt;BR$4),_xlfn._xlws.FILTER($C$9:BQ115,$A$9:$A115&gt;BR$4))&gt;BR$6)),BR$6,MAX(0,SUMIFS($B$9:$B35,$A$9:$A35,"&lt;"&amp;$A35,$A$9:$A35,"&gt;="&amp;BR$4,$A$9:$A35,"&lt;="&amp;BR$5)-SUM(_xlfn._xlws.FILTER(BR36:BR115,$A36:$A115&gt;BR$4),_xlfn._xlws.FILTER($C$9:BQ115,$A$9:$A115&gt;BR$4)))),"")</f>
        <v/>
      </c>
      <c r="BS35" s="32" t="str" cm="1">
        <f t="array" ref="BS35">IF(AND(($A35&lt;&gt;"")*($A35&gt;BS$4)*($A35&lt;=BS$5)),IF(AND((SUMIFS($B$9:$B35,$A$9:$A35,"&lt;"&amp;$A35,$A$9:$A35,"&gt;="&amp;BS$4,$A$9:$A35,"&lt;="&amp;BS$5)&gt;SUM(_xlfn._xlws.FILTER(BS36:BS115,$A36:$A115&gt;BS$4),_xlfn._xlws.FILTER($C$9:BR115,$A$9:$A115&gt;BS$4))),(SUMIFS($B$9:$B35,$A$9:$A35,"&lt;"&amp;$A35,$A$9:$A35,"&gt;="&amp;BS$4,$A$9:$A35,"&lt;="&amp;BS$5)-SUM(_xlfn._xlws.FILTER(BS36:BS115,$A36:$A115&gt;BS$4),_xlfn._xlws.FILTER($C$9:BR115,$A$9:$A115&gt;BS$4))&gt;BS$6)),BS$6,MAX(0,SUMIFS($B$9:$B35,$A$9:$A35,"&lt;"&amp;$A35,$A$9:$A35,"&gt;="&amp;BS$4,$A$9:$A35,"&lt;="&amp;BS$5)-SUM(_xlfn._xlws.FILTER(BS36:BS115,$A36:$A115&gt;BS$4),_xlfn._xlws.FILTER($C$9:BR115,$A$9:$A115&gt;BS$4)))),"")</f>
        <v/>
      </c>
      <c r="BT35" s="32" t="str" cm="1">
        <f t="array" ref="BT35">IF(AND(($A35&lt;&gt;"")*($A35&gt;BT$4)*($A35&lt;=BT$5)),IF(AND((SUMIFS($B$9:$B35,$A$9:$A35,"&lt;"&amp;$A35,$A$9:$A35,"&gt;="&amp;BT$4,$A$9:$A35,"&lt;="&amp;BT$5)&gt;SUM(_xlfn._xlws.FILTER(BT36:BT115,$A36:$A115&gt;BT$4),_xlfn._xlws.FILTER($C$9:BS115,$A$9:$A115&gt;BT$4))),(SUMIFS($B$9:$B35,$A$9:$A35,"&lt;"&amp;$A35,$A$9:$A35,"&gt;="&amp;BT$4,$A$9:$A35,"&lt;="&amp;BT$5)-SUM(_xlfn._xlws.FILTER(BT36:BT115,$A36:$A115&gt;BT$4),_xlfn._xlws.FILTER($C$9:BS115,$A$9:$A115&gt;BT$4))&gt;BT$6)),BT$6,MAX(0,SUMIFS($B$9:$B35,$A$9:$A35,"&lt;"&amp;$A35,$A$9:$A35,"&gt;="&amp;BT$4,$A$9:$A35,"&lt;="&amp;BT$5)-SUM(_xlfn._xlws.FILTER(BT36:BT115,$A36:$A115&gt;BT$4),_xlfn._xlws.FILTER($C$9:BS115,$A$9:$A115&gt;BT$4)))),"")</f>
        <v/>
      </c>
      <c r="BU35" s="32" t="str" cm="1">
        <f t="array" ref="BU35">IF(AND(($A35&lt;&gt;"")*($A35&gt;BU$4)*($A35&lt;=BU$5)),IF(AND((SUMIFS($B$9:$B35,$A$9:$A35,"&lt;"&amp;$A35,$A$9:$A35,"&gt;="&amp;BU$4,$A$9:$A35,"&lt;="&amp;BU$5)&gt;SUM(_xlfn._xlws.FILTER(BU36:BU115,$A36:$A115&gt;BU$4),_xlfn._xlws.FILTER($C$9:BT115,$A$9:$A115&gt;BU$4))),(SUMIFS($B$9:$B35,$A$9:$A35,"&lt;"&amp;$A35,$A$9:$A35,"&gt;="&amp;BU$4,$A$9:$A35,"&lt;="&amp;BU$5)-SUM(_xlfn._xlws.FILTER(BU36:BU115,$A36:$A115&gt;BU$4),_xlfn._xlws.FILTER($C$9:BT115,$A$9:$A115&gt;BU$4))&gt;BU$6)),BU$6,MAX(0,SUMIFS($B$9:$B35,$A$9:$A35,"&lt;"&amp;$A35,$A$9:$A35,"&gt;="&amp;BU$4,$A$9:$A35,"&lt;="&amp;BU$5)-SUM(_xlfn._xlws.FILTER(BU36:BU115,$A36:$A115&gt;BU$4),_xlfn._xlws.FILTER($C$9:BT115,$A$9:$A115&gt;BU$4)))),"")</f>
        <v/>
      </c>
      <c r="BV35" s="32" t="str" cm="1">
        <f t="array" ref="BV35">IF(AND(($A35&lt;&gt;"")*($A35&gt;BV$4)*($A35&lt;=BV$5)),IF(AND((SUMIFS($B$9:$B35,$A$9:$A35,"&lt;"&amp;$A35,$A$9:$A35,"&gt;="&amp;BV$4,$A$9:$A35,"&lt;="&amp;BV$5)&gt;SUM(_xlfn._xlws.FILTER(BV36:BV115,$A36:$A115&gt;BV$4),_xlfn._xlws.FILTER($C$9:BU115,$A$9:$A115&gt;BV$4))),(SUMIFS($B$9:$B35,$A$9:$A35,"&lt;"&amp;$A35,$A$9:$A35,"&gt;="&amp;BV$4,$A$9:$A35,"&lt;="&amp;BV$5)-SUM(_xlfn._xlws.FILTER(BV36:BV115,$A36:$A115&gt;BV$4),_xlfn._xlws.FILTER($C$9:BU115,$A$9:$A115&gt;BV$4))&gt;BV$6)),BV$6,MAX(0,SUMIFS($B$9:$B35,$A$9:$A35,"&lt;"&amp;$A35,$A$9:$A35,"&gt;="&amp;BV$4,$A$9:$A35,"&lt;="&amp;BV$5)-SUM(_xlfn._xlws.FILTER(BV36:BV115,$A36:$A115&gt;BV$4),_xlfn._xlws.FILTER($C$9:BU115,$A$9:$A115&gt;BV$4)))),"")</f>
        <v/>
      </c>
      <c r="BW35" s="32" t="str" cm="1">
        <f t="array" ref="BW35">IF(AND(($A35&lt;&gt;"")*($A35&gt;BW$4)*($A35&lt;=BW$5)),IF(AND((SUMIFS($B$9:$B35,$A$9:$A35,"&lt;"&amp;$A35,$A$9:$A35,"&gt;="&amp;BW$4,$A$9:$A35,"&lt;="&amp;BW$5)&gt;SUM(_xlfn._xlws.FILTER(BW36:BW115,$A36:$A115&gt;BW$4),_xlfn._xlws.FILTER($C$9:BV115,$A$9:$A115&gt;BW$4))),(SUMIFS($B$9:$B35,$A$9:$A35,"&lt;"&amp;$A35,$A$9:$A35,"&gt;="&amp;BW$4,$A$9:$A35,"&lt;="&amp;BW$5)-SUM(_xlfn._xlws.FILTER(BW36:BW115,$A36:$A115&gt;BW$4),_xlfn._xlws.FILTER($C$9:BV115,$A$9:$A115&gt;BW$4))&gt;BW$6)),BW$6,MAX(0,SUMIFS($B$9:$B35,$A$9:$A35,"&lt;"&amp;$A35,$A$9:$A35,"&gt;="&amp;BW$4,$A$9:$A35,"&lt;="&amp;BW$5)-SUM(_xlfn._xlws.FILTER(BW36:BW115,$A36:$A115&gt;BW$4),_xlfn._xlws.FILTER($C$9:BV115,$A$9:$A115&gt;BW$4)))),"")</f>
        <v/>
      </c>
      <c r="BX35" s="32" t="str" cm="1">
        <f t="array" ref="BX35">IF(AND(($A35&lt;&gt;"")*($A35&gt;BX$4)*($A35&lt;=BX$5)),IF(AND((SUMIFS($B$9:$B35,$A$9:$A35,"&lt;"&amp;$A35,$A$9:$A35,"&gt;="&amp;BX$4,$A$9:$A35,"&lt;="&amp;BX$5)&gt;SUM(_xlfn._xlws.FILTER(BX36:BX115,$A36:$A115&gt;BX$4),_xlfn._xlws.FILTER($C$9:BW115,$A$9:$A115&gt;BX$4))),(SUMIFS($B$9:$B35,$A$9:$A35,"&lt;"&amp;$A35,$A$9:$A35,"&gt;="&amp;BX$4,$A$9:$A35,"&lt;="&amp;BX$5)-SUM(_xlfn._xlws.FILTER(BX36:BX115,$A36:$A115&gt;BX$4),_xlfn._xlws.FILTER($C$9:BW115,$A$9:$A115&gt;BX$4))&gt;BX$6)),BX$6,MAX(0,SUMIFS($B$9:$B35,$A$9:$A35,"&lt;"&amp;$A35,$A$9:$A35,"&gt;="&amp;BX$4,$A$9:$A35,"&lt;="&amp;BX$5)-SUM(_xlfn._xlws.FILTER(BX36:BX115,$A36:$A115&gt;BX$4),_xlfn._xlws.FILTER($C$9:BW115,$A$9:$A115&gt;BX$4)))),"")</f>
        <v/>
      </c>
      <c r="BY35" s="32" t="str" cm="1">
        <f t="array" ref="BY35">IF(AND(($A35&lt;&gt;"")*($A35&gt;BY$4)*($A35&lt;=BY$5)),IF(AND((SUMIFS($B$9:$B35,$A$9:$A35,"&lt;"&amp;$A35,$A$9:$A35,"&gt;="&amp;BY$4,$A$9:$A35,"&lt;="&amp;BY$5)&gt;SUM(_xlfn._xlws.FILTER(BY36:BY115,$A36:$A115&gt;BY$4),_xlfn._xlws.FILTER($C$9:BX115,$A$9:$A115&gt;BY$4))),(SUMIFS($B$9:$B35,$A$9:$A35,"&lt;"&amp;$A35,$A$9:$A35,"&gt;="&amp;BY$4,$A$9:$A35,"&lt;="&amp;BY$5)-SUM(_xlfn._xlws.FILTER(BY36:BY115,$A36:$A115&gt;BY$4),_xlfn._xlws.FILTER($C$9:BX115,$A$9:$A115&gt;BY$4))&gt;BY$6)),BY$6,MAX(0,SUMIFS($B$9:$B35,$A$9:$A35,"&lt;"&amp;$A35,$A$9:$A35,"&gt;="&amp;BY$4,$A$9:$A35,"&lt;="&amp;BY$5)-SUM(_xlfn._xlws.FILTER(BY36:BY115,$A36:$A115&gt;BY$4),_xlfn._xlws.FILTER($C$9:BX115,$A$9:$A115&gt;BY$4)))),"")</f>
        <v/>
      </c>
      <c r="BZ35" s="32" t="str" cm="1">
        <f t="array" ref="BZ35">IF(AND(($A35&lt;&gt;"")*($A35&gt;BZ$4)*($A35&lt;=BZ$5)),IF(AND((SUMIFS($B$9:$B35,$A$9:$A35,"&lt;"&amp;$A35,$A$9:$A35,"&gt;="&amp;BZ$4,$A$9:$A35,"&lt;="&amp;BZ$5)&gt;SUM(_xlfn._xlws.FILTER(BZ36:BZ115,$A36:$A115&gt;BZ$4),_xlfn._xlws.FILTER($C$9:BY115,$A$9:$A115&gt;BZ$4))),(SUMIFS($B$9:$B35,$A$9:$A35,"&lt;"&amp;$A35,$A$9:$A35,"&gt;="&amp;BZ$4,$A$9:$A35,"&lt;="&amp;BZ$5)-SUM(_xlfn._xlws.FILTER(BZ36:BZ115,$A36:$A115&gt;BZ$4),_xlfn._xlws.FILTER($C$9:BY115,$A$9:$A115&gt;BZ$4))&gt;BZ$6)),BZ$6,MAX(0,SUMIFS($B$9:$B35,$A$9:$A35,"&lt;"&amp;$A35,$A$9:$A35,"&gt;="&amp;BZ$4,$A$9:$A35,"&lt;="&amp;BZ$5)-SUM(_xlfn._xlws.FILTER(BZ36:BZ115,$A36:$A115&gt;BZ$4),_xlfn._xlws.FILTER($C$9:BY115,$A$9:$A115&gt;BZ$4)))),"")</f>
        <v/>
      </c>
      <c r="CA35" s="32" t="str" cm="1">
        <f t="array" ref="CA35">IF(AND(($A35&lt;&gt;"")*($A35&gt;CA$4)*($A35&lt;=CA$5)),IF(AND((SUMIFS($B$9:$B35,$A$9:$A35,"&lt;"&amp;$A35,$A$9:$A35,"&gt;="&amp;CA$4,$A$9:$A35,"&lt;="&amp;CA$5)&gt;SUM(_xlfn._xlws.FILTER(CA36:CA115,$A36:$A115&gt;CA$4),_xlfn._xlws.FILTER($C$9:BZ115,$A$9:$A115&gt;CA$4))),(SUMIFS($B$9:$B35,$A$9:$A35,"&lt;"&amp;$A35,$A$9:$A35,"&gt;="&amp;CA$4,$A$9:$A35,"&lt;="&amp;CA$5)-SUM(_xlfn._xlws.FILTER(CA36:CA115,$A36:$A115&gt;CA$4),_xlfn._xlws.FILTER($C$9:BZ115,$A$9:$A115&gt;CA$4))&gt;CA$6)),CA$6,MAX(0,SUMIFS($B$9:$B35,$A$9:$A35,"&lt;"&amp;$A35,$A$9:$A35,"&gt;="&amp;CA$4,$A$9:$A35,"&lt;="&amp;CA$5)-SUM(_xlfn._xlws.FILTER(CA36:CA115,$A36:$A115&gt;CA$4),_xlfn._xlws.FILTER($C$9:BZ115,$A$9:$A115&gt;CA$4)))),"")</f>
        <v/>
      </c>
      <c r="CB35" s="32" t="str" cm="1">
        <f t="array" ref="CB35">IF(AND(($A35&lt;&gt;"")*($A35&gt;CB$4)*($A35&lt;=CB$5)),IF(AND((SUMIFS($B$9:$B35,$A$9:$A35,"&lt;"&amp;$A35,$A$9:$A35,"&gt;="&amp;CB$4,$A$9:$A35,"&lt;="&amp;CB$5)&gt;SUM(_xlfn._xlws.FILTER(CB36:CB115,$A36:$A115&gt;CB$4),_xlfn._xlws.FILTER($C$9:CA115,$A$9:$A115&gt;CB$4))),(SUMIFS($B$9:$B35,$A$9:$A35,"&lt;"&amp;$A35,$A$9:$A35,"&gt;="&amp;CB$4,$A$9:$A35,"&lt;="&amp;CB$5)-SUM(_xlfn._xlws.FILTER(CB36:CB115,$A36:$A115&gt;CB$4),_xlfn._xlws.FILTER($C$9:CA115,$A$9:$A115&gt;CB$4))&gt;CB$6)),CB$6,MAX(0,SUMIFS($B$9:$B35,$A$9:$A35,"&lt;"&amp;$A35,$A$9:$A35,"&gt;="&amp;CB$4,$A$9:$A35,"&lt;="&amp;CB$5)-SUM(_xlfn._xlws.FILTER(CB36:CB115,$A36:$A115&gt;CB$4),_xlfn._xlws.FILTER($C$9:CA115,$A$9:$A115&gt;CB$4)))),"")</f>
        <v/>
      </c>
      <c r="CC35" s="32" t="str" cm="1">
        <f t="array" ref="CC35">IF(AND(($A35&lt;&gt;"")*($A35&gt;CC$4)*($A35&lt;=CC$5)),IF(AND((SUMIFS($B$9:$B35,$A$9:$A35,"&lt;"&amp;$A35,$A$9:$A35,"&gt;="&amp;CC$4,$A$9:$A35,"&lt;="&amp;CC$5)&gt;SUM(_xlfn._xlws.FILTER(CC36:CC115,$A36:$A115&gt;CC$4),_xlfn._xlws.FILTER($C$9:CB115,$A$9:$A115&gt;CC$4))),(SUMIFS($B$9:$B35,$A$9:$A35,"&lt;"&amp;$A35,$A$9:$A35,"&gt;="&amp;CC$4,$A$9:$A35,"&lt;="&amp;CC$5)-SUM(_xlfn._xlws.FILTER(CC36:CC115,$A36:$A115&gt;CC$4),_xlfn._xlws.FILTER($C$9:CB115,$A$9:$A115&gt;CC$4))&gt;CC$6)),CC$6,MAX(0,SUMIFS($B$9:$B35,$A$9:$A35,"&lt;"&amp;$A35,$A$9:$A35,"&gt;="&amp;CC$4,$A$9:$A35,"&lt;="&amp;CC$5)-SUM(_xlfn._xlws.FILTER(CC36:CC115,$A36:$A115&gt;CC$4),_xlfn._xlws.FILTER($C$9:CB115,$A$9:$A115&gt;CC$4)))),"")</f>
        <v/>
      </c>
      <c r="CD35" s="32" t="str" cm="1">
        <f t="array" ref="CD35">IF(AND(($A35&lt;&gt;"")*($A35&gt;CD$4)*($A35&lt;=CD$5)),IF(AND((SUMIFS($B$9:$B35,$A$9:$A35,"&lt;"&amp;$A35,$A$9:$A35,"&gt;="&amp;CD$4,$A$9:$A35,"&lt;="&amp;CD$5)&gt;SUM(_xlfn._xlws.FILTER(CD36:CD115,$A36:$A115&gt;CD$4),_xlfn._xlws.FILTER($C$9:CC115,$A$9:$A115&gt;CD$4))),(SUMIFS($B$9:$B35,$A$9:$A35,"&lt;"&amp;$A35,$A$9:$A35,"&gt;="&amp;CD$4,$A$9:$A35,"&lt;="&amp;CD$5)-SUM(_xlfn._xlws.FILTER(CD36:CD115,$A36:$A115&gt;CD$4),_xlfn._xlws.FILTER($C$9:CC115,$A$9:$A115&gt;CD$4))&gt;CD$6)),CD$6,MAX(0,SUMIFS($B$9:$B35,$A$9:$A35,"&lt;"&amp;$A35,$A$9:$A35,"&gt;="&amp;CD$4,$A$9:$A35,"&lt;="&amp;CD$5)-SUM(_xlfn._xlws.FILTER(CD36:CD115,$A36:$A115&gt;CD$4),_xlfn._xlws.FILTER($C$9:CC115,$A$9:$A115&gt;CD$4)))),"")</f>
        <v/>
      </c>
      <c r="CE35" s="32" t="str" cm="1">
        <f t="array" ref="CE35">IF(AND(($A35&lt;&gt;"")*($A35&gt;CE$4)*($A35&lt;=CE$5)),IF(AND((SUMIFS($B$9:$B35,$A$9:$A35,"&lt;"&amp;$A35,$A$9:$A35,"&gt;="&amp;CE$4,$A$9:$A35,"&lt;="&amp;CE$5)&gt;SUM(_xlfn._xlws.FILTER(CE36:CE115,$A36:$A115&gt;CE$4),_xlfn._xlws.FILTER($C$9:CD115,$A$9:$A115&gt;CE$4))),(SUMIFS($B$9:$B35,$A$9:$A35,"&lt;"&amp;$A35,$A$9:$A35,"&gt;="&amp;CE$4,$A$9:$A35,"&lt;="&amp;CE$5)-SUM(_xlfn._xlws.FILTER(CE36:CE115,$A36:$A115&gt;CE$4),_xlfn._xlws.FILTER($C$9:CD115,$A$9:$A115&gt;CE$4))&gt;CE$6)),CE$6,MAX(0,SUMIFS($B$9:$B35,$A$9:$A35,"&lt;"&amp;$A35,$A$9:$A35,"&gt;="&amp;CE$4,$A$9:$A35,"&lt;="&amp;CE$5)-SUM(_xlfn._xlws.FILTER(CE36:CE115,$A36:$A115&gt;CE$4),_xlfn._xlws.FILTER($C$9:CD115,$A$9:$A115&gt;CE$4)))),"")</f>
        <v/>
      </c>
      <c r="CF35" s="32" t="str" cm="1">
        <f t="array" ref="CF35">IF(AND(($A35&lt;&gt;"")*($A35&gt;CF$4)*($A35&lt;=CF$5)),IF(AND((SUMIFS($B$9:$B35,$A$9:$A35,"&lt;"&amp;$A35,$A$9:$A35,"&gt;="&amp;CF$4,$A$9:$A35,"&lt;="&amp;CF$5)&gt;SUM(_xlfn._xlws.FILTER(CF36:CF115,$A36:$A115&gt;CF$4),_xlfn._xlws.FILTER($C$9:CE115,$A$9:$A115&gt;CF$4))),(SUMIFS($B$9:$B35,$A$9:$A35,"&lt;"&amp;$A35,$A$9:$A35,"&gt;="&amp;CF$4,$A$9:$A35,"&lt;="&amp;CF$5)-SUM(_xlfn._xlws.FILTER(CF36:CF115,$A36:$A115&gt;CF$4),_xlfn._xlws.FILTER($C$9:CE115,$A$9:$A115&gt;CF$4))&gt;CF$6)),CF$6,MAX(0,SUMIFS($B$9:$B35,$A$9:$A35,"&lt;"&amp;$A35,$A$9:$A35,"&gt;="&amp;CF$4,$A$9:$A35,"&lt;="&amp;CF$5)-SUM(_xlfn._xlws.FILTER(CF36:CF115,$A36:$A115&gt;CF$4),_xlfn._xlws.FILTER($C$9:CE115,$A$9:$A115&gt;CF$4)))),"")</f>
        <v/>
      </c>
      <c r="CG35" s="32" t="str" cm="1">
        <f t="array" ref="CG35">IF(AND(($A35&lt;&gt;"")*($A35&gt;CG$4)*($A35&lt;=CG$5)),IF(AND((SUMIFS($B$9:$B35,$A$9:$A35,"&lt;"&amp;$A35,$A$9:$A35,"&gt;="&amp;CG$4,$A$9:$A35,"&lt;="&amp;CG$5)&gt;SUM(_xlfn._xlws.FILTER(CG36:CG115,$A36:$A115&gt;CG$4),_xlfn._xlws.FILTER($C$9:CF115,$A$9:$A115&gt;CG$4))),(SUMIFS($B$9:$B35,$A$9:$A35,"&lt;"&amp;$A35,$A$9:$A35,"&gt;="&amp;CG$4,$A$9:$A35,"&lt;="&amp;CG$5)-SUM(_xlfn._xlws.FILTER(CG36:CG115,$A36:$A115&gt;CG$4),_xlfn._xlws.FILTER($C$9:CF115,$A$9:$A115&gt;CG$4))&gt;CG$6)),CG$6,MAX(0,SUMIFS($B$9:$B35,$A$9:$A35,"&lt;"&amp;$A35,$A$9:$A35,"&gt;="&amp;CG$4,$A$9:$A35,"&lt;="&amp;CG$5)-SUM(_xlfn._xlws.FILTER(CG36:CG115,$A36:$A115&gt;CG$4),_xlfn._xlws.FILTER($C$9:CF115,$A$9:$A115&gt;CG$4)))),"")</f>
        <v/>
      </c>
      <c r="CH35" s="32" t="str" cm="1">
        <f t="array" ref="CH35">IF(AND(($A35&lt;&gt;"")*($A35&gt;CH$4)*($A35&lt;=CH$5)),IF(AND((SUMIFS($B$9:$B35,$A$9:$A35,"&lt;"&amp;$A35,$A$9:$A35,"&gt;="&amp;CH$4,$A$9:$A35,"&lt;="&amp;CH$5)&gt;SUM(_xlfn._xlws.FILTER(CH36:CH115,$A36:$A115&gt;CH$4),_xlfn._xlws.FILTER($C$9:CG115,$A$9:$A115&gt;CH$4))),(SUMIFS($B$9:$B35,$A$9:$A35,"&lt;"&amp;$A35,$A$9:$A35,"&gt;="&amp;CH$4,$A$9:$A35,"&lt;="&amp;CH$5)-SUM(_xlfn._xlws.FILTER(CH36:CH115,$A36:$A115&gt;CH$4),_xlfn._xlws.FILTER($C$9:CG115,$A$9:$A115&gt;CH$4))&gt;CH$6)),CH$6,MAX(0,SUMIFS($B$9:$B35,$A$9:$A35,"&lt;"&amp;$A35,$A$9:$A35,"&gt;="&amp;CH$4,$A$9:$A35,"&lt;="&amp;CH$5)-SUM(_xlfn._xlws.FILTER(CH36:CH115,$A36:$A115&gt;CH$4),_xlfn._xlws.FILTER($C$9:CG115,$A$9:$A115&gt;CH$4)))),"")</f>
        <v/>
      </c>
      <c r="CI35" s="32" t="str" cm="1">
        <f t="array" ref="CI35">IF(AND(($A35&lt;&gt;"")*($A35&gt;CI$4)*($A35&lt;=CI$5)),IF(AND((SUMIFS($B$9:$B35,$A$9:$A35,"&lt;"&amp;$A35,$A$9:$A35,"&gt;="&amp;CI$4,$A$9:$A35,"&lt;="&amp;CI$5)&gt;SUM(_xlfn._xlws.FILTER(CI36:CI115,$A36:$A115&gt;CI$4),_xlfn._xlws.FILTER($C$9:CH115,$A$9:$A115&gt;CI$4))),(SUMIFS($B$9:$B35,$A$9:$A35,"&lt;"&amp;$A35,$A$9:$A35,"&gt;="&amp;CI$4,$A$9:$A35,"&lt;="&amp;CI$5)-SUM(_xlfn._xlws.FILTER(CI36:CI115,$A36:$A115&gt;CI$4),_xlfn._xlws.FILTER($C$9:CH115,$A$9:$A115&gt;CI$4))&gt;CI$6)),CI$6,MAX(0,SUMIFS($B$9:$B35,$A$9:$A35,"&lt;"&amp;$A35,$A$9:$A35,"&gt;="&amp;CI$4,$A$9:$A35,"&lt;="&amp;CI$5)-SUM(_xlfn._xlws.FILTER(CI36:CI115,$A36:$A115&gt;CI$4),_xlfn._xlws.FILTER($C$9:CH115,$A$9:$A115&gt;CI$4)))),"")</f>
        <v/>
      </c>
      <c r="CJ35" s="32" t="str" cm="1">
        <f t="array" ref="CJ35">IF(AND(($A35&lt;&gt;"")*($A35&gt;CJ$4)*($A35&lt;=CJ$5)),IF(AND((SUMIFS($B$9:$B35,$A$9:$A35,"&lt;"&amp;$A35,$A$9:$A35,"&gt;="&amp;CJ$4,$A$9:$A35,"&lt;="&amp;CJ$5)&gt;SUM(_xlfn._xlws.FILTER(CJ36:CJ115,$A36:$A115&gt;CJ$4),_xlfn._xlws.FILTER($C$9:CI115,$A$9:$A115&gt;CJ$4))),(SUMIFS($B$9:$B35,$A$9:$A35,"&lt;"&amp;$A35,$A$9:$A35,"&gt;="&amp;CJ$4,$A$9:$A35,"&lt;="&amp;CJ$5)-SUM(_xlfn._xlws.FILTER(CJ36:CJ115,$A36:$A115&gt;CJ$4),_xlfn._xlws.FILTER($C$9:CI115,$A$9:$A115&gt;CJ$4))&gt;CJ$6)),CJ$6,MAX(0,SUMIFS($B$9:$B35,$A$9:$A35,"&lt;"&amp;$A35,$A$9:$A35,"&gt;="&amp;CJ$4,$A$9:$A35,"&lt;="&amp;CJ$5)-SUM(_xlfn._xlws.FILTER(CJ36:CJ115,$A36:$A115&gt;CJ$4),_xlfn._xlws.FILTER($C$9:CI115,$A$9:$A115&gt;CJ$4)))),"")</f>
        <v/>
      </c>
      <c r="CK35" s="32" t="str" cm="1">
        <f t="array" ref="CK35">IF(AND(($A35&lt;&gt;"")*($A35&gt;CK$4)*($A35&lt;=CK$5)),IF(AND((SUMIFS($B$9:$B35,$A$9:$A35,"&lt;"&amp;$A35,$A$9:$A35,"&gt;="&amp;CK$4,$A$9:$A35,"&lt;="&amp;CK$5)&gt;SUM(_xlfn._xlws.FILTER(CK36:CK115,$A36:$A115&gt;CK$4),_xlfn._xlws.FILTER($C$9:CJ115,$A$9:$A115&gt;CK$4))),(SUMIFS($B$9:$B35,$A$9:$A35,"&lt;"&amp;$A35,$A$9:$A35,"&gt;="&amp;CK$4,$A$9:$A35,"&lt;="&amp;CK$5)-SUM(_xlfn._xlws.FILTER(CK36:CK115,$A36:$A115&gt;CK$4),_xlfn._xlws.FILTER($C$9:CJ115,$A$9:$A115&gt;CK$4))&gt;CK$6)),CK$6,MAX(0,SUMIFS($B$9:$B35,$A$9:$A35,"&lt;"&amp;$A35,$A$9:$A35,"&gt;="&amp;CK$4,$A$9:$A35,"&lt;="&amp;CK$5)-SUM(_xlfn._xlws.FILTER(CK36:CK115,$A36:$A115&gt;CK$4),_xlfn._xlws.FILTER($C$9:CJ115,$A$9:$A115&gt;CK$4)))),"")</f>
        <v/>
      </c>
      <c r="CL35" s="32" t="str" cm="1">
        <f t="array" ref="CL35">IF(AND(($A35&lt;&gt;"")*($A35&gt;CL$4)*($A35&lt;=CL$5)),IF(AND((SUMIFS($B$9:$B35,$A$9:$A35,"&lt;"&amp;$A35,$A$9:$A35,"&gt;="&amp;CL$4,$A$9:$A35,"&lt;="&amp;CL$5)&gt;SUM(_xlfn._xlws.FILTER(CL36:CL115,$A36:$A115&gt;CL$4),_xlfn._xlws.FILTER($C$9:CK115,$A$9:$A115&gt;CL$4))),(SUMIFS($B$9:$B35,$A$9:$A35,"&lt;"&amp;$A35,$A$9:$A35,"&gt;="&amp;CL$4,$A$9:$A35,"&lt;="&amp;CL$5)-SUM(_xlfn._xlws.FILTER(CL36:CL115,$A36:$A115&gt;CL$4),_xlfn._xlws.FILTER($C$9:CK115,$A$9:$A115&gt;CL$4))&gt;CL$6)),CL$6,MAX(0,SUMIFS($B$9:$B35,$A$9:$A35,"&lt;"&amp;$A35,$A$9:$A35,"&gt;="&amp;CL$4,$A$9:$A35,"&lt;="&amp;CL$5)-SUM(_xlfn._xlws.FILTER(CL36:CL115,$A36:$A115&gt;CL$4),_xlfn._xlws.FILTER($C$9:CK115,$A$9:$A115&gt;CL$4)))),"")</f>
        <v/>
      </c>
      <c r="CM35" s="32" t="str" cm="1">
        <f t="array" ref="CM35">IF(AND(($A35&lt;&gt;"")*($A35&gt;CM$4)*($A35&lt;=CM$5)),IF(AND((SUMIFS($B$9:$B35,$A$9:$A35,"&lt;"&amp;$A35,$A$9:$A35,"&gt;="&amp;CM$4,$A$9:$A35,"&lt;="&amp;CM$5)&gt;SUM(_xlfn._xlws.FILTER(CM36:CM115,$A36:$A115&gt;CM$4),_xlfn._xlws.FILTER($C$9:CL115,$A$9:$A115&gt;CM$4))),(SUMIFS($B$9:$B35,$A$9:$A35,"&lt;"&amp;$A35,$A$9:$A35,"&gt;="&amp;CM$4,$A$9:$A35,"&lt;="&amp;CM$5)-SUM(_xlfn._xlws.FILTER(CM36:CM115,$A36:$A115&gt;CM$4),_xlfn._xlws.FILTER($C$9:CL115,$A$9:$A115&gt;CM$4))&gt;CM$6)),CM$6,MAX(0,SUMIFS($B$9:$B35,$A$9:$A35,"&lt;"&amp;$A35,$A$9:$A35,"&gt;="&amp;CM$4,$A$9:$A35,"&lt;="&amp;CM$5)-SUM(_xlfn._xlws.FILTER(CM36:CM115,$A36:$A115&gt;CM$4),_xlfn._xlws.FILTER($C$9:CL115,$A$9:$A115&gt;CM$4)))),"")</f>
        <v/>
      </c>
      <c r="CN35" s="32" t="str" cm="1">
        <f t="array" ref="CN35">IF(AND(($A35&lt;&gt;"")*($A35&gt;CN$4)*($A35&lt;=CN$5)),IF(AND((SUMIFS($B$9:$B35,$A$9:$A35,"&lt;"&amp;$A35,$A$9:$A35,"&gt;="&amp;CN$4,$A$9:$A35,"&lt;="&amp;CN$5)&gt;SUM(_xlfn._xlws.FILTER(CN36:CN115,$A36:$A115&gt;CN$4),_xlfn._xlws.FILTER($C$9:CM115,$A$9:$A115&gt;CN$4))),(SUMIFS($B$9:$B35,$A$9:$A35,"&lt;"&amp;$A35,$A$9:$A35,"&gt;="&amp;CN$4,$A$9:$A35,"&lt;="&amp;CN$5)-SUM(_xlfn._xlws.FILTER(CN36:CN115,$A36:$A115&gt;CN$4),_xlfn._xlws.FILTER($C$9:CM115,$A$9:$A115&gt;CN$4))&gt;CN$6)),CN$6,MAX(0,SUMIFS($B$9:$B35,$A$9:$A35,"&lt;"&amp;$A35,$A$9:$A35,"&gt;="&amp;CN$4,$A$9:$A35,"&lt;="&amp;CN$5)-SUM(_xlfn._xlws.FILTER(CN36:CN115,$A36:$A115&gt;CN$4),_xlfn._xlws.FILTER($C$9:CM115,$A$9:$A115&gt;CN$4)))),"")</f>
        <v/>
      </c>
      <c r="CO35" s="32" t="str" cm="1">
        <f t="array" ref="CO35">IF(AND(($A35&lt;&gt;"")*($A35&gt;CO$4)*($A35&lt;=CO$5)),IF(AND((SUMIFS($B$9:$B35,$A$9:$A35,"&lt;"&amp;$A35,$A$9:$A35,"&gt;="&amp;CO$4,$A$9:$A35,"&lt;="&amp;CO$5)&gt;SUM(_xlfn._xlws.FILTER(CO36:CO115,$A36:$A115&gt;CO$4),_xlfn._xlws.FILTER($C$9:CN115,$A$9:$A115&gt;CO$4))),(SUMIFS($B$9:$B35,$A$9:$A35,"&lt;"&amp;$A35,$A$9:$A35,"&gt;="&amp;CO$4,$A$9:$A35,"&lt;="&amp;CO$5)-SUM(_xlfn._xlws.FILTER(CO36:CO115,$A36:$A115&gt;CO$4),_xlfn._xlws.FILTER($C$9:CN115,$A$9:$A115&gt;CO$4))&gt;CO$6)),CO$6,MAX(0,SUMIFS($B$9:$B35,$A$9:$A35,"&lt;"&amp;$A35,$A$9:$A35,"&gt;="&amp;CO$4,$A$9:$A35,"&lt;="&amp;CO$5)-SUM(_xlfn._xlws.FILTER(CO36:CO115,$A36:$A115&gt;CO$4),_xlfn._xlws.FILTER($C$9:CN115,$A$9:$A115&gt;CO$4)))),"")</f>
        <v/>
      </c>
      <c r="CP35" s="32" t="str" cm="1">
        <f t="array" ref="CP35">IF(AND(($A35&lt;&gt;"")*($A35&gt;CP$4)*($A35&lt;=CP$5)),IF(AND((SUMIFS($B$9:$B35,$A$9:$A35,"&lt;"&amp;$A35,$A$9:$A35,"&gt;="&amp;CP$4,$A$9:$A35,"&lt;="&amp;CP$5)&gt;SUM(_xlfn._xlws.FILTER(CP36:CP115,$A36:$A115&gt;CP$4),_xlfn._xlws.FILTER($C$9:CO115,$A$9:$A115&gt;CP$4))),(SUMIFS($B$9:$B35,$A$9:$A35,"&lt;"&amp;$A35,$A$9:$A35,"&gt;="&amp;CP$4,$A$9:$A35,"&lt;="&amp;CP$5)-SUM(_xlfn._xlws.FILTER(CP36:CP115,$A36:$A115&gt;CP$4),_xlfn._xlws.FILTER($C$9:CO115,$A$9:$A115&gt;CP$4))&gt;CP$6)),CP$6,MAX(0,SUMIFS($B$9:$B35,$A$9:$A35,"&lt;"&amp;$A35,$A$9:$A35,"&gt;="&amp;CP$4,$A$9:$A35,"&lt;="&amp;CP$5)-SUM(_xlfn._xlws.FILTER(CP36:CP115,$A36:$A115&gt;CP$4),_xlfn._xlws.FILTER($C$9:CO115,$A$9:$A115&gt;CP$4)))),"")</f>
        <v/>
      </c>
      <c r="CQ35" s="32" t="str" cm="1">
        <f t="array" ref="CQ35">IF(AND(($A35&lt;&gt;"")*($A35&gt;CQ$4)*($A35&lt;=CQ$5)),IF(AND((SUMIFS($B$9:$B35,$A$9:$A35,"&lt;"&amp;$A35,$A$9:$A35,"&gt;="&amp;CQ$4,$A$9:$A35,"&lt;="&amp;CQ$5)&gt;SUM(_xlfn._xlws.FILTER(CQ36:CQ115,$A36:$A115&gt;CQ$4),_xlfn._xlws.FILTER($C$9:CP115,$A$9:$A115&gt;CQ$4))),(SUMIFS($B$9:$B35,$A$9:$A35,"&lt;"&amp;$A35,$A$9:$A35,"&gt;="&amp;CQ$4,$A$9:$A35,"&lt;="&amp;CQ$5)-SUM(_xlfn._xlws.FILTER(CQ36:CQ115,$A36:$A115&gt;CQ$4),_xlfn._xlws.FILTER($C$9:CP115,$A$9:$A115&gt;CQ$4))&gt;CQ$6)),CQ$6,MAX(0,SUMIFS($B$9:$B35,$A$9:$A35,"&lt;"&amp;$A35,$A$9:$A35,"&gt;="&amp;CQ$4,$A$9:$A35,"&lt;="&amp;CQ$5)-SUM(_xlfn._xlws.FILTER(CQ36:CQ115,$A36:$A115&gt;CQ$4),_xlfn._xlws.FILTER($C$9:CP115,$A$9:$A115&gt;CQ$4)))),"")</f>
        <v/>
      </c>
      <c r="CR35" s="32" t="str" cm="1">
        <f t="array" ref="CR35">IF(AND(($A35&lt;&gt;"")*($A35&gt;CR$4)*($A35&lt;=CR$5)),IF(AND((SUMIFS($B$9:$B35,$A$9:$A35,"&lt;"&amp;$A35,$A$9:$A35,"&gt;="&amp;CR$4,$A$9:$A35,"&lt;="&amp;CR$5)&gt;SUM(_xlfn._xlws.FILTER(CR36:CR115,$A36:$A115&gt;CR$4),_xlfn._xlws.FILTER($C$9:CQ115,$A$9:$A115&gt;CR$4))),(SUMIFS($B$9:$B35,$A$9:$A35,"&lt;"&amp;$A35,$A$9:$A35,"&gt;="&amp;CR$4,$A$9:$A35,"&lt;="&amp;CR$5)-SUM(_xlfn._xlws.FILTER(CR36:CR115,$A36:$A115&gt;CR$4),_xlfn._xlws.FILTER($C$9:CQ115,$A$9:$A115&gt;CR$4))&gt;CR$6)),CR$6,MAX(0,SUMIFS($B$9:$B35,$A$9:$A35,"&lt;"&amp;$A35,$A$9:$A35,"&gt;="&amp;CR$4,$A$9:$A35,"&lt;="&amp;CR$5)-SUM(_xlfn._xlws.FILTER(CR36:CR115,$A36:$A115&gt;CR$4),_xlfn._xlws.FILTER($C$9:CQ115,$A$9:$A115&gt;CR$4)))),"")</f>
        <v/>
      </c>
      <c r="CS35" s="32" t="str" cm="1">
        <f t="array" ref="CS35">IF(AND(($A35&lt;&gt;"")*($A35&gt;CS$4)*($A35&lt;=CS$5)),IF(AND((SUMIFS($B$9:$B35,$A$9:$A35,"&lt;"&amp;$A35,$A$9:$A35,"&gt;="&amp;CS$4,$A$9:$A35,"&lt;="&amp;CS$5)&gt;SUM(_xlfn._xlws.FILTER(CS36:CS115,$A36:$A115&gt;CS$4),_xlfn._xlws.FILTER($C$9:CR115,$A$9:$A115&gt;CS$4))),(SUMIFS($B$9:$B35,$A$9:$A35,"&lt;"&amp;$A35,$A$9:$A35,"&gt;="&amp;CS$4,$A$9:$A35,"&lt;="&amp;CS$5)-SUM(_xlfn._xlws.FILTER(CS36:CS115,$A36:$A115&gt;CS$4),_xlfn._xlws.FILTER($C$9:CR115,$A$9:$A115&gt;CS$4))&gt;CS$6)),CS$6,MAX(0,SUMIFS($B$9:$B35,$A$9:$A35,"&lt;"&amp;$A35,$A$9:$A35,"&gt;="&amp;CS$4,$A$9:$A35,"&lt;="&amp;CS$5)-SUM(_xlfn._xlws.FILTER(CS36:CS115,$A36:$A115&gt;CS$4),_xlfn._xlws.FILTER($C$9:CR115,$A$9:$A115&gt;CS$4)))),"")</f>
        <v/>
      </c>
      <c r="CT35" s="32" t="str" cm="1">
        <f t="array" ref="CT35">IF(AND(($A35&lt;&gt;"")*($A35&gt;CT$4)*($A35&lt;=CT$5)),IF(AND((SUMIFS($B$9:$B35,$A$9:$A35,"&lt;"&amp;$A35,$A$9:$A35,"&gt;="&amp;CT$4,$A$9:$A35,"&lt;="&amp;CT$5)&gt;SUM(_xlfn._xlws.FILTER(CT36:CT115,$A36:$A115&gt;CT$4),_xlfn._xlws.FILTER($C$9:CS115,$A$9:$A115&gt;CT$4))),(SUMIFS($B$9:$B35,$A$9:$A35,"&lt;"&amp;$A35,$A$9:$A35,"&gt;="&amp;CT$4,$A$9:$A35,"&lt;="&amp;CT$5)-SUM(_xlfn._xlws.FILTER(CT36:CT115,$A36:$A115&gt;CT$4),_xlfn._xlws.FILTER($C$9:CS115,$A$9:$A115&gt;CT$4))&gt;CT$6)),CT$6,MAX(0,SUMIFS($B$9:$B35,$A$9:$A35,"&lt;"&amp;$A35,$A$9:$A35,"&gt;="&amp;CT$4,$A$9:$A35,"&lt;="&amp;CT$5)-SUM(_xlfn._xlws.FILTER(CT36:CT115,$A36:$A115&gt;CT$4),_xlfn._xlws.FILTER($C$9:CS115,$A$9:$A115&gt;CT$4)))),"")</f>
        <v/>
      </c>
      <c r="CU35" s="32" t="str" cm="1">
        <f t="array" ref="CU35">IF(AND(($A35&lt;&gt;"")*($A35&gt;CU$4)*($A35&lt;=CU$5)),IF(AND((SUMIFS($B$9:$B35,$A$9:$A35,"&lt;"&amp;$A35,$A$9:$A35,"&gt;="&amp;CU$4,$A$9:$A35,"&lt;="&amp;CU$5)&gt;SUM(_xlfn._xlws.FILTER(CU36:CU115,$A36:$A115&gt;CU$4),_xlfn._xlws.FILTER($C$9:CT115,$A$9:$A115&gt;CU$4))),(SUMIFS($B$9:$B35,$A$9:$A35,"&lt;"&amp;$A35,$A$9:$A35,"&gt;="&amp;CU$4,$A$9:$A35,"&lt;="&amp;CU$5)-SUM(_xlfn._xlws.FILTER(CU36:CU115,$A36:$A115&gt;CU$4),_xlfn._xlws.FILTER($C$9:CT115,$A$9:$A115&gt;CU$4))&gt;CU$6)),CU$6,MAX(0,SUMIFS($B$9:$B35,$A$9:$A35,"&lt;"&amp;$A35,$A$9:$A35,"&gt;="&amp;CU$4,$A$9:$A35,"&lt;="&amp;CU$5)-SUM(_xlfn._xlws.FILTER(CU36:CU115,$A36:$A115&gt;CU$4),_xlfn._xlws.FILTER($C$9:CT115,$A$9:$A115&gt;CU$4)))),"")</f>
        <v/>
      </c>
      <c r="CV35" s="32" t="str" cm="1">
        <f t="array" ref="CV35">IF(AND(($A35&lt;&gt;"")*($A35&gt;CV$4)*($A35&lt;=CV$5)),IF(AND((SUMIFS($B$9:$B35,$A$9:$A35,"&lt;"&amp;$A35,$A$9:$A35,"&gt;="&amp;CV$4,$A$9:$A35,"&lt;="&amp;CV$5)&gt;SUM(_xlfn._xlws.FILTER(CV36:CV115,$A36:$A115&gt;CV$4),_xlfn._xlws.FILTER($C$9:CU115,$A$9:$A115&gt;CV$4))),(SUMIFS($B$9:$B35,$A$9:$A35,"&lt;"&amp;$A35,$A$9:$A35,"&gt;="&amp;CV$4,$A$9:$A35,"&lt;="&amp;CV$5)-SUM(_xlfn._xlws.FILTER(CV36:CV115,$A36:$A115&gt;CV$4),_xlfn._xlws.FILTER($C$9:CU115,$A$9:$A115&gt;CV$4))&gt;CV$6)),CV$6,MAX(0,SUMIFS($B$9:$B35,$A$9:$A35,"&lt;"&amp;$A35,$A$9:$A35,"&gt;="&amp;CV$4,$A$9:$A35,"&lt;="&amp;CV$5)-SUM(_xlfn._xlws.FILTER(CV36:CV115,$A36:$A115&gt;CV$4),_xlfn._xlws.FILTER($C$9:CU115,$A$9:$A115&gt;CV$4)))),"")</f>
        <v/>
      </c>
      <c r="CW35" s="32" t="str" cm="1">
        <f t="array" ref="CW35">IF(AND(($A35&lt;&gt;"")*($A35&gt;CW$4)*($A35&lt;=CW$5)),IF(AND((SUMIFS($B$9:$B35,$A$9:$A35,"&lt;"&amp;$A35,$A$9:$A35,"&gt;="&amp;CW$4,$A$9:$A35,"&lt;="&amp;CW$5)&gt;SUM(_xlfn._xlws.FILTER(CW36:CW115,$A36:$A115&gt;CW$4),_xlfn._xlws.FILTER($C$9:CV115,$A$9:$A115&gt;CW$4))),(SUMIFS($B$9:$B35,$A$9:$A35,"&lt;"&amp;$A35,$A$9:$A35,"&gt;="&amp;CW$4,$A$9:$A35,"&lt;="&amp;CW$5)-SUM(_xlfn._xlws.FILTER(CW36:CW115,$A36:$A115&gt;CW$4),_xlfn._xlws.FILTER($C$9:CV115,$A$9:$A115&gt;CW$4))&gt;CW$6)),CW$6,MAX(0,SUMIFS($B$9:$B35,$A$9:$A35,"&lt;"&amp;$A35,$A$9:$A35,"&gt;="&amp;CW$4,$A$9:$A35,"&lt;="&amp;CW$5)-SUM(_xlfn._xlws.FILTER(CW36:CW115,$A36:$A115&gt;CW$4),_xlfn._xlws.FILTER($C$9:CV115,$A$9:$A115&gt;CW$4)))),"")</f>
        <v/>
      </c>
      <c r="CX35" s="32" t="str" cm="1">
        <f t="array" ref="CX35">IF(AND(($A35&lt;&gt;"")*($A35&gt;CX$4)*($A35&lt;=CX$5)),IF(AND((SUMIFS($B$9:$B35,$A$9:$A35,"&lt;"&amp;$A35,$A$9:$A35,"&gt;="&amp;CX$4,$A$9:$A35,"&lt;="&amp;CX$5)&gt;SUM(_xlfn._xlws.FILTER(CX36:CX115,$A36:$A115&gt;CX$4),_xlfn._xlws.FILTER($C$9:CW115,$A$9:$A115&gt;CX$4))),(SUMIFS($B$9:$B35,$A$9:$A35,"&lt;"&amp;$A35,$A$9:$A35,"&gt;="&amp;CX$4,$A$9:$A35,"&lt;="&amp;CX$5)-SUM(_xlfn._xlws.FILTER(CX36:CX115,$A36:$A115&gt;CX$4),_xlfn._xlws.FILTER($C$9:CW115,$A$9:$A115&gt;CX$4))&gt;CX$6)),CX$6,MAX(0,SUMIFS($B$9:$B35,$A$9:$A35,"&lt;"&amp;$A35,$A$9:$A35,"&gt;="&amp;CX$4,$A$9:$A35,"&lt;="&amp;CX$5)-SUM(_xlfn._xlws.FILTER(CX36:CX115,$A36:$A115&gt;CX$4),_xlfn._xlws.FILTER($C$9:CW115,$A$9:$A115&gt;CX$4)))),"")</f>
        <v/>
      </c>
      <c r="CY35" s="32" t="str" cm="1">
        <f t="array" ref="CY35">IF(AND(($A35&lt;&gt;"")*($A35&gt;CY$4)*($A35&lt;=CY$5)),IF(AND((SUMIFS($B$9:$B35,$A$9:$A35,"&lt;"&amp;$A35,$A$9:$A35,"&gt;="&amp;CY$4,$A$9:$A35,"&lt;="&amp;CY$5)&gt;SUM(_xlfn._xlws.FILTER(CY36:CY115,$A36:$A115&gt;CY$4),_xlfn._xlws.FILTER($C$9:CX115,$A$9:$A115&gt;CY$4))),(SUMIFS($B$9:$B35,$A$9:$A35,"&lt;"&amp;$A35,$A$9:$A35,"&gt;="&amp;CY$4,$A$9:$A35,"&lt;="&amp;CY$5)-SUM(_xlfn._xlws.FILTER(CY36:CY115,$A36:$A115&gt;CY$4),_xlfn._xlws.FILTER($C$9:CX115,$A$9:$A115&gt;CY$4))&gt;CY$6)),CY$6,MAX(0,SUMIFS($B$9:$B35,$A$9:$A35,"&lt;"&amp;$A35,$A$9:$A35,"&gt;="&amp;CY$4,$A$9:$A35,"&lt;="&amp;CY$5)-SUM(_xlfn._xlws.FILTER(CY36:CY115,$A36:$A115&gt;CY$4),_xlfn._xlws.FILTER($C$9:CX115,$A$9:$A115&gt;CY$4)))),"")</f>
        <v/>
      </c>
      <c r="CZ35" s="32" t="str" cm="1">
        <f t="array" ref="CZ35">IF(AND(($A35&lt;&gt;"")*($A35&gt;CZ$4)*($A35&lt;=CZ$5)),IF(AND((SUMIFS($B$9:$B35,$A$9:$A35,"&lt;"&amp;$A35,$A$9:$A35,"&gt;="&amp;CZ$4,$A$9:$A35,"&lt;="&amp;CZ$5)&gt;SUM(_xlfn._xlws.FILTER(CZ36:CZ115,$A36:$A115&gt;CZ$4),_xlfn._xlws.FILTER($C$9:CY115,$A$9:$A115&gt;CZ$4))),(SUMIFS($B$9:$B35,$A$9:$A35,"&lt;"&amp;$A35,$A$9:$A35,"&gt;="&amp;CZ$4,$A$9:$A35,"&lt;="&amp;CZ$5)-SUM(_xlfn._xlws.FILTER(CZ36:CZ115,$A36:$A115&gt;CZ$4),_xlfn._xlws.FILTER($C$9:CY115,$A$9:$A115&gt;CZ$4))&gt;CZ$6)),CZ$6,MAX(0,SUMIFS($B$9:$B35,$A$9:$A35,"&lt;"&amp;$A35,$A$9:$A35,"&gt;="&amp;CZ$4,$A$9:$A35,"&lt;="&amp;CZ$5)-SUM(_xlfn._xlws.FILTER(CZ36:CZ115,$A36:$A115&gt;CZ$4),_xlfn._xlws.FILTER($C$9:CY115,$A$9:$A115&gt;CZ$4)))),"")</f>
        <v/>
      </c>
      <c r="DA35" s="32" t="str" cm="1">
        <f t="array" ref="DA35">IF(AND(($A35&lt;&gt;"")*($A35&gt;DA$4)*($A35&lt;=DA$5)),IF(AND((SUMIFS($B$9:$B35,$A$9:$A35,"&lt;"&amp;$A35,$A$9:$A35,"&gt;="&amp;DA$4,$A$9:$A35,"&lt;="&amp;DA$5)&gt;SUM(_xlfn._xlws.FILTER(DA36:DA115,$A36:$A115&gt;DA$4),_xlfn._xlws.FILTER($C$9:CZ115,$A$9:$A115&gt;DA$4))),(SUMIFS($B$9:$B35,$A$9:$A35,"&lt;"&amp;$A35,$A$9:$A35,"&gt;="&amp;DA$4,$A$9:$A35,"&lt;="&amp;DA$5)-SUM(_xlfn._xlws.FILTER(DA36:DA115,$A36:$A115&gt;DA$4),_xlfn._xlws.FILTER($C$9:CZ115,$A$9:$A115&gt;DA$4))&gt;DA$6)),DA$6,MAX(0,SUMIFS($B$9:$B35,$A$9:$A35,"&lt;"&amp;$A35,$A$9:$A35,"&gt;="&amp;DA$4,$A$9:$A35,"&lt;="&amp;DA$5)-SUM(_xlfn._xlws.FILTER(DA36:DA115,$A36:$A115&gt;DA$4),_xlfn._xlws.FILTER($C$9:CZ115,$A$9:$A115&gt;DA$4)))),"")</f>
        <v/>
      </c>
      <c r="DB35" s="32" t="str" cm="1">
        <f t="array" ref="DB35">IF(AND(($A35&lt;&gt;"")*($A35&gt;DB$4)*($A35&lt;=DB$5)),IF(AND((SUMIFS($B$9:$B35,$A$9:$A35,"&lt;"&amp;$A35,$A$9:$A35,"&gt;="&amp;DB$4,$A$9:$A35,"&lt;="&amp;DB$5)&gt;SUM(_xlfn._xlws.FILTER(DB36:DB115,$A36:$A115&gt;DB$4),_xlfn._xlws.FILTER($C$9:DA115,$A$9:$A115&gt;DB$4))),(SUMIFS($B$9:$B35,$A$9:$A35,"&lt;"&amp;$A35,$A$9:$A35,"&gt;="&amp;DB$4,$A$9:$A35,"&lt;="&amp;DB$5)-SUM(_xlfn._xlws.FILTER(DB36:DB115,$A36:$A115&gt;DB$4),_xlfn._xlws.FILTER($C$9:DA115,$A$9:$A115&gt;DB$4))&gt;DB$6)),DB$6,MAX(0,SUMIFS($B$9:$B35,$A$9:$A35,"&lt;"&amp;$A35,$A$9:$A35,"&gt;="&amp;DB$4,$A$9:$A35,"&lt;="&amp;DB$5)-SUM(_xlfn._xlws.FILTER(DB36:DB115,$A36:$A115&gt;DB$4),_xlfn._xlws.FILTER($C$9:DA115,$A$9:$A115&gt;DB$4)))),"")</f>
        <v/>
      </c>
      <c r="DC35" s="32" t="str" cm="1">
        <f t="array" ref="DC35">IF(AND(($A35&lt;&gt;"")*($A35&gt;DC$4)*($A35&lt;=DC$5)),IF(AND((SUMIFS($B$9:$B35,$A$9:$A35,"&lt;"&amp;$A35,$A$9:$A35,"&gt;="&amp;DC$4,$A$9:$A35,"&lt;="&amp;DC$5)&gt;SUM(_xlfn._xlws.FILTER(DC36:DC115,$A36:$A115&gt;DC$4),_xlfn._xlws.FILTER($C$9:DB115,$A$9:$A115&gt;DC$4))),(SUMIFS($B$9:$B35,$A$9:$A35,"&lt;"&amp;$A35,$A$9:$A35,"&gt;="&amp;DC$4,$A$9:$A35,"&lt;="&amp;DC$5)-SUM(_xlfn._xlws.FILTER(DC36:DC115,$A36:$A115&gt;DC$4),_xlfn._xlws.FILTER($C$9:DB115,$A$9:$A115&gt;DC$4))&gt;DC$6)),DC$6,MAX(0,SUMIFS($B$9:$B35,$A$9:$A35,"&lt;"&amp;$A35,$A$9:$A35,"&gt;="&amp;DC$4,$A$9:$A35,"&lt;="&amp;DC$5)-SUM(_xlfn._xlws.FILTER(DC36:DC115,$A36:$A115&gt;DC$4),_xlfn._xlws.FILTER($C$9:DB115,$A$9:$A115&gt;DC$4)))),"")</f>
        <v/>
      </c>
      <c r="DD35" s="32" t="str" cm="1">
        <f t="array" ref="DD35">IF(AND(($A35&lt;&gt;"")*($A35&gt;DD$4)*($A35&lt;=DD$5)),IF(AND((SUMIFS($B$9:$B35,$A$9:$A35,"&lt;"&amp;$A35,$A$9:$A35,"&gt;="&amp;DD$4,$A$9:$A35,"&lt;="&amp;DD$5)&gt;SUM(_xlfn._xlws.FILTER(DD36:DD115,$A36:$A115&gt;DD$4),_xlfn._xlws.FILTER($C$9:DC115,$A$9:$A115&gt;DD$4))),(SUMIFS($B$9:$B35,$A$9:$A35,"&lt;"&amp;$A35,$A$9:$A35,"&gt;="&amp;DD$4,$A$9:$A35,"&lt;="&amp;DD$5)-SUM(_xlfn._xlws.FILTER(DD36:DD115,$A36:$A115&gt;DD$4),_xlfn._xlws.FILTER($C$9:DC115,$A$9:$A115&gt;DD$4))&gt;DD$6)),DD$6,MAX(0,SUMIFS($B$9:$B35,$A$9:$A35,"&lt;"&amp;$A35,$A$9:$A35,"&gt;="&amp;DD$4,$A$9:$A35,"&lt;="&amp;DD$5)-SUM(_xlfn._xlws.FILTER(DD36:DD115,$A36:$A115&gt;DD$4),_xlfn._xlws.FILTER($C$9:DC115,$A$9:$A115&gt;DD$4)))),"")</f>
        <v/>
      </c>
      <c r="DE35" s="32" t="str" cm="1">
        <f t="array" ref="DE35">IF(AND(($A35&lt;&gt;"")*($A35&gt;DE$4)*($A35&lt;=DE$5)),IF(AND((SUMIFS($B$9:$B35,$A$9:$A35,"&lt;"&amp;$A35,$A$9:$A35,"&gt;="&amp;DE$4,$A$9:$A35,"&lt;="&amp;DE$5)&gt;SUM(_xlfn._xlws.FILTER(DE36:DE115,$A36:$A115&gt;DE$4),_xlfn._xlws.FILTER($C$9:DD115,$A$9:$A115&gt;DE$4))),(SUMIFS($B$9:$B35,$A$9:$A35,"&lt;"&amp;$A35,$A$9:$A35,"&gt;="&amp;DE$4,$A$9:$A35,"&lt;="&amp;DE$5)-SUM(_xlfn._xlws.FILTER(DE36:DE115,$A36:$A115&gt;DE$4),_xlfn._xlws.FILTER($C$9:DD115,$A$9:$A115&gt;DE$4))&gt;DE$6)),DE$6,MAX(0,SUMIFS($B$9:$B35,$A$9:$A35,"&lt;"&amp;$A35,$A$9:$A35,"&gt;="&amp;DE$4,$A$9:$A35,"&lt;="&amp;DE$5)-SUM(_xlfn._xlws.FILTER(DE36:DE115,$A36:$A115&gt;DE$4),_xlfn._xlws.FILTER($C$9:DD115,$A$9:$A115&gt;DE$4)))),"")</f>
        <v/>
      </c>
      <c r="DF35" s="32" t="str" cm="1">
        <f t="array" ref="DF35">IF(AND(($A35&lt;&gt;"")*($A35&gt;DF$4)*($A35&lt;=DF$5)),IF(AND((SUMIFS($B$9:$B35,$A$9:$A35,"&lt;"&amp;$A35,$A$9:$A35,"&gt;="&amp;DF$4,$A$9:$A35,"&lt;="&amp;DF$5)&gt;SUM(_xlfn._xlws.FILTER(DF36:DF115,$A36:$A115&gt;DF$4),_xlfn._xlws.FILTER($C$9:DE115,$A$9:$A115&gt;DF$4))),(SUMIFS($B$9:$B35,$A$9:$A35,"&lt;"&amp;$A35,$A$9:$A35,"&gt;="&amp;DF$4,$A$9:$A35,"&lt;="&amp;DF$5)-SUM(_xlfn._xlws.FILTER(DF36:DF115,$A36:$A115&gt;DF$4),_xlfn._xlws.FILTER($C$9:DE115,$A$9:$A115&gt;DF$4))&gt;DF$6)),DF$6,MAX(0,SUMIFS($B$9:$B35,$A$9:$A35,"&lt;"&amp;$A35,$A$9:$A35,"&gt;="&amp;DF$4,$A$9:$A35,"&lt;="&amp;DF$5)-SUM(_xlfn._xlws.FILTER(DF36:DF115,$A36:$A115&gt;DF$4),_xlfn._xlws.FILTER($C$9:DE115,$A$9:$A115&gt;DF$4)))),"")</f>
        <v/>
      </c>
      <c r="DG35" s="32" t="str" cm="1">
        <f t="array" ref="DG35">IF(AND(($A35&lt;&gt;"")*($A35&gt;DG$4)*($A35&lt;=DG$5)),IF(AND((SUMIFS($B$9:$B35,$A$9:$A35,"&lt;"&amp;$A35,$A$9:$A35,"&gt;="&amp;DG$4,$A$9:$A35,"&lt;="&amp;DG$5)&gt;SUM(_xlfn._xlws.FILTER(DG36:DG115,$A36:$A115&gt;DG$4),_xlfn._xlws.FILTER($C$9:DF115,$A$9:$A115&gt;DG$4))),(SUMIFS($B$9:$B35,$A$9:$A35,"&lt;"&amp;$A35,$A$9:$A35,"&gt;="&amp;DG$4,$A$9:$A35,"&lt;="&amp;DG$5)-SUM(_xlfn._xlws.FILTER(DG36:DG115,$A36:$A115&gt;DG$4),_xlfn._xlws.FILTER($C$9:DF115,$A$9:$A115&gt;DG$4))&gt;DG$6)),DG$6,MAX(0,SUMIFS($B$9:$B35,$A$9:$A35,"&lt;"&amp;$A35,$A$9:$A35,"&gt;="&amp;DG$4,$A$9:$A35,"&lt;="&amp;DG$5)-SUM(_xlfn._xlws.FILTER(DG36:DG115,$A36:$A115&gt;DG$4),_xlfn._xlws.FILTER($C$9:DF115,$A$9:$A115&gt;DG$4)))),"")</f>
        <v/>
      </c>
      <c r="DH35" s="32" t="str" cm="1">
        <f t="array" ref="DH35">IF(AND(($A35&lt;&gt;"")*($A35&gt;DH$4)*($A35&lt;=DH$5)),IF(AND((SUMIFS($B$9:$B35,$A$9:$A35,"&lt;"&amp;$A35,$A$9:$A35,"&gt;="&amp;DH$4,$A$9:$A35,"&lt;="&amp;DH$5)&gt;SUM(_xlfn._xlws.FILTER(DH36:DH115,$A36:$A115&gt;DH$4),_xlfn._xlws.FILTER($C$9:DG115,$A$9:$A115&gt;DH$4))),(SUMIFS($B$9:$B35,$A$9:$A35,"&lt;"&amp;$A35,$A$9:$A35,"&gt;="&amp;DH$4,$A$9:$A35,"&lt;="&amp;DH$5)-SUM(_xlfn._xlws.FILTER(DH36:DH115,$A36:$A115&gt;DH$4),_xlfn._xlws.FILTER($C$9:DG115,$A$9:$A115&gt;DH$4))&gt;DH$6)),DH$6,MAX(0,SUMIFS($B$9:$B35,$A$9:$A35,"&lt;"&amp;$A35,$A$9:$A35,"&gt;="&amp;DH$4,$A$9:$A35,"&lt;="&amp;DH$5)-SUM(_xlfn._xlws.FILTER(DH36:DH115,$A36:$A115&gt;DH$4),_xlfn._xlws.FILTER($C$9:DG115,$A$9:$A115&gt;DH$4)))),"")</f>
        <v/>
      </c>
      <c r="DI35" s="32" t="str" cm="1">
        <f t="array" ref="DI35">IF(AND(($A35&lt;&gt;"")*($A35&gt;DI$4)*($A35&lt;=DI$5)),IF(AND((SUMIFS($B$9:$B35,$A$9:$A35,"&lt;"&amp;$A35,$A$9:$A35,"&gt;="&amp;DI$4,$A$9:$A35,"&lt;="&amp;DI$5)&gt;SUM(_xlfn._xlws.FILTER(DI36:DI115,$A36:$A115&gt;DI$4),_xlfn._xlws.FILTER($C$9:DH115,$A$9:$A115&gt;DI$4))),(SUMIFS($B$9:$B35,$A$9:$A35,"&lt;"&amp;$A35,$A$9:$A35,"&gt;="&amp;DI$4,$A$9:$A35,"&lt;="&amp;DI$5)-SUM(_xlfn._xlws.FILTER(DI36:DI115,$A36:$A115&gt;DI$4),_xlfn._xlws.FILTER($C$9:DH115,$A$9:$A115&gt;DI$4))&gt;DI$6)),DI$6,MAX(0,SUMIFS($B$9:$B35,$A$9:$A35,"&lt;"&amp;$A35,$A$9:$A35,"&gt;="&amp;DI$4,$A$9:$A35,"&lt;="&amp;DI$5)-SUM(_xlfn._xlws.FILTER(DI36:DI115,$A36:$A115&gt;DI$4),_xlfn._xlws.FILTER($C$9:DH115,$A$9:$A115&gt;DI$4)))),"")</f>
        <v/>
      </c>
      <c r="DJ35" s="32" t="str" cm="1">
        <f t="array" ref="DJ35">IF(AND(($A35&lt;&gt;"")*($A35&gt;DJ$4)*($A35&lt;=DJ$5)),IF(AND((SUMIFS($B$9:$B35,$A$9:$A35,"&lt;"&amp;$A35,$A$9:$A35,"&gt;="&amp;DJ$4,$A$9:$A35,"&lt;="&amp;DJ$5)&gt;SUM(_xlfn._xlws.FILTER(DJ36:DJ115,$A36:$A115&gt;DJ$4),_xlfn._xlws.FILTER($C$9:DI115,$A$9:$A115&gt;DJ$4))),(SUMIFS($B$9:$B35,$A$9:$A35,"&lt;"&amp;$A35,$A$9:$A35,"&gt;="&amp;DJ$4,$A$9:$A35,"&lt;="&amp;DJ$5)-SUM(_xlfn._xlws.FILTER(DJ36:DJ115,$A36:$A115&gt;DJ$4),_xlfn._xlws.FILTER($C$9:DI115,$A$9:$A115&gt;DJ$4))&gt;DJ$6)),DJ$6,MAX(0,SUMIFS($B$9:$B35,$A$9:$A35,"&lt;"&amp;$A35,$A$9:$A35,"&gt;="&amp;DJ$4,$A$9:$A35,"&lt;="&amp;DJ$5)-SUM(_xlfn._xlws.FILTER(DJ36:DJ115,$A36:$A115&gt;DJ$4),_xlfn._xlws.FILTER($C$9:DI115,$A$9:$A115&gt;DJ$4)))),"")</f>
        <v/>
      </c>
      <c r="DK35" s="32" t="str" cm="1">
        <f t="array" ref="DK35">IF(AND(($A35&lt;&gt;"")*($A35&gt;DK$4)*($A35&lt;=DK$5)),IF(AND((SUMIFS($B$9:$B35,$A$9:$A35,"&lt;"&amp;$A35,$A$9:$A35,"&gt;="&amp;DK$4,$A$9:$A35,"&lt;="&amp;DK$5)&gt;SUM(_xlfn._xlws.FILTER(DK36:DK115,$A36:$A115&gt;DK$4),_xlfn._xlws.FILTER($C$9:DJ115,$A$9:$A115&gt;DK$4))),(SUMIFS($B$9:$B35,$A$9:$A35,"&lt;"&amp;$A35,$A$9:$A35,"&gt;="&amp;DK$4,$A$9:$A35,"&lt;="&amp;DK$5)-SUM(_xlfn._xlws.FILTER(DK36:DK115,$A36:$A115&gt;DK$4),_xlfn._xlws.FILTER($C$9:DJ115,$A$9:$A115&gt;DK$4))&gt;DK$6)),DK$6,MAX(0,SUMIFS($B$9:$B35,$A$9:$A35,"&lt;"&amp;$A35,$A$9:$A35,"&gt;="&amp;DK$4,$A$9:$A35,"&lt;="&amp;DK$5)-SUM(_xlfn._xlws.FILTER(DK36:DK115,$A36:$A115&gt;DK$4),_xlfn._xlws.FILTER($C$9:DJ115,$A$9:$A115&gt;DK$4)))),"")</f>
        <v/>
      </c>
      <c r="DL35" s="32" t="str" cm="1">
        <f t="array" ref="DL35">IF(AND(($A35&lt;&gt;"")*($A35&gt;DL$4)*($A35&lt;=DL$5)),IF(AND((SUMIFS($B$9:$B35,$A$9:$A35,"&lt;"&amp;$A35,$A$9:$A35,"&gt;="&amp;DL$4,$A$9:$A35,"&lt;="&amp;DL$5)&gt;SUM(_xlfn._xlws.FILTER(DL36:DL115,$A36:$A115&gt;DL$4),_xlfn._xlws.FILTER($C$9:DK115,$A$9:$A115&gt;DL$4))),(SUMIFS($B$9:$B35,$A$9:$A35,"&lt;"&amp;$A35,$A$9:$A35,"&gt;="&amp;DL$4,$A$9:$A35,"&lt;="&amp;DL$5)-SUM(_xlfn._xlws.FILTER(DL36:DL115,$A36:$A115&gt;DL$4),_xlfn._xlws.FILTER($C$9:DK115,$A$9:$A115&gt;DL$4))&gt;DL$6)),DL$6,MAX(0,SUMIFS($B$9:$B35,$A$9:$A35,"&lt;"&amp;$A35,$A$9:$A35,"&gt;="&amp;DL$4,$A$9:$A35,"&lt;="&amp;DL$5)-SUM(_xlfn._xlws.FILTER(DL36:DL115,$A36:$A115&gt;DL$4),_xlfn._xlws.FILTER($C$9:DK115,$A$9:$A115&gt;DL$4)))),"")</f>
        <v/>
      </c>
      <c r="DM35" s="32" t="str" cm="1">
        <f t="array" ref="DM35">IF(AND(($A35&lt;&gt;"")*($A35&gt;DM$4)*($A35&lt;=DM$5)),IF(AND((SUMIFS($B$9:$B35,$A$9:$A35,"&lt;"&amp;$A35,$A$9:$A35,"&gt;="&amp;DM$4,$A$9:$A35,"&lt;="&amp;DM$5)&gt;SUM(_xlfn._xlws.FILTER(DM36:DM115,$A36:$A115&gt;DM$4),_xlfn._xlws.FILTER($C$9:DL115,$A$9:$A115&gt;DM$4))),(SUMIFS($B$9:$B35,$A$9:$A35,"&lt;"&amp;$A35,$A$9:$A35,"&gt;="&amp;DM$4,$A$9:$A35,"&lt;="&amp;DM$5)-SUM(_xlfn._xlws.FILTER(DM36:DM115,$A36:$A115&gt;DM$4),_xlfn._xlws.FILTER($C$9:DL115,$A$9:$A115&gt;DM$4))&gt;DM$6)),DM$6,MAX(0,SUMIFS($B$9:$B35,$A$9:$A35,"&lt;"&amp;$A35,$A$9:$A35,"&gt;="&amp;DM$4,$A$9:$A35,"&lt;="&amp;DM$5)-SUM(_xlfn._xlws.FILTER(DM36:DM115,$A36:$A115&gt;DM$4),_xlfn._xlws.FILTER($C$9:DL115,$A$9:$A115&gt;DM$4)))),"")</f>
        <v/>
      </c>
      <c r="DN35" s="32" t="str" cm="1">
        <f t="array" ref="DN35">IF(AND(($A35&lt;&gt;"")*($A35&gt;DN$4)*($A35&lt;=DN$5)),IF(AND((SUMIFS($B$9:$B35,$A$9:$A35,"&lt;"&amp;$A35,$A$9:$A35,"&gt;="&amp;DN$4,$A$9:$A35,"&lt;="&amp;DN$5)&gt;SUM(_xlfn._xlws.FILTER(DN36:DN115,$A36:$A115&gt;DN$4),_xlfn._xlws.FILTER($C$9:DM115,$A$9:$A115&gt;DN$4))),(SUMIFS($B$9:$B35,$A$9:$A35,"&lt;"&amp;$A35,$A$9:$A35,"&gt;="&amp;DN$4,$A$9:$A35,"&lt;="&amp;DN$5)-SUM(_xlfn._xlws.FILTER(DN36:DN115,$A36:$A115&gt;DN$4),_xlfn._xlws.FILTER($C$9:DM115,$A$9:$A115&gt;DN$4))&gt;DN$6)),DN$6,MAX(0,SUMIFS($B$9:$B35,$A$9:$A35,"&lt;"&amp;$A35,$A$9:$A35,"&gt;="&amp;DN$4,$A$9:$A35,"&lt;="&amp;DN$5)-SUM(_xlfn._xlws.FILTER(DN36:DN115,$A36:$A115&gt;DN$4),_xlfn._xlws.FILTER($C$9:DM115,$A$9:$A115&gt;DN$4)))),"")</f>
        <v/>
      </c>
      <c r="DO35" s="32" t="str" cm="1">
        <f t="array" ref="DO35">IF(AND(($A35&lt;&gt;"")*($A35&gt;DO$4)*($A35&lt;=DO$5)),IF(AND((SUMIFS($B$9:$B35,$A$9:$A35,"&lt;"&amp;$A35,$A$9:$A35,"&gt;="&amp;DO$4,$A$9:$A35,"&lt;="&amp;DO$5)&gt;SUM(_xlfn._xlws.FILTER(DO36:DO115,$A36:$A115&gt;DO$4),_xlfn._xlws.FILTER($C$9:DN115,$A$9:$A115&gt;DO$4))),(SUMIFS($B$9:$B35,$A$9:$A35,"&lt;"&amp;$A35,$A$9:$A35,"&gt;="&amp;DO$4,$A$9:$A35,"&lt;="&amp;DO$5)-SUM(_xlfn._xlws.FILTER(DO36:DO115,$A36:$A115&gt;DO$4),_xlfn._xlws.FILTER($C$9:DN115,$A$9:$A115&gt;DO$4))&gt;DO$6)),DO$6,MAX(0,SUMIFS($B$9:$B35,$A$9:$A35,"&lt;"&amp;$A35,$A$9:$A35,"&gt;="&amp;DO$4,$A$9:$A35,"&lt;="&amp;DO$5)-SUM(_xlfn._xlws.FILTER(DO36:DO115,$A36:$A115&gt;DO$4),_xlfn._xlws.FILTER($C$9:DN115,$A$9:$A115&gt;DO$4)))),"")</f>
        <v/>
      </c>
      <c r="DP35" s="32" t="str" cm="1">
        <f t="array" ref="DP35">IF(AND(($A35&lt;&gt;"")*($A35&gt;DP$4)*($A35&lt;=DP$5)),IF(AND((SUMIFS($B$9:$B35,$A$9:$A35,"&lt;"&amp;$A35,$A$9:$A35,"&gt;="&amp;DP$4,$A$9:$A35,"&lt;="&amp;DP$5)&gt;SUM(_xlfn._xlws.FILTER(DP36:DP115,$A36:$A115&gt;DP$4),_xlfn._xlws.FILTER($C$9:DO115,$A$9:$A115&gt;DP$4))),(SUMIFS($B$9:$B35,$A$9:$A35,"&lt;"&amp;$A35,$A$9:$A35,"&gt;="&amp;DP$4,$A$9:$A35,"&lt;="&amp;DP$5)-SUM(_xlfn._xlws.FILTER(DP36:DP115,$A36:$A115&gt;DP$4),_xlfn._xlws.FILTER($C$9:DO115,$A$9:$A115&gt;DP$4))&gt;DP$6)),DP$6,MAX(0,SUMIFS($B$9:$B35,$A$9:$A35,"&lt;"&amp;$A35,$A$9:$A35,"&gt;="&amp;DP$4,$A$9:$A35,"&lt;="&amp;DP$5)-SUM(_xlfn._xlws.FILTER(DP36:DP115,$A36:$A115&gt;DP$4),_xlfn._xlws.FILTER($C$9:DO115,$A$9:$A115&gt;DP$4)))),"")</f>
        <v/>
      </c>
      <c r="DQ35" s="32" t="str" cm="1">
        <f t="array" ref="DQ35">IF(AND(($A35&lt;&gt;"")*($A35&gt;DQ$4)*($A35&lt;=DQ$5)),IF(AND((SUMIFS($B$9:$B35,$A$9:$A35,"&lt;"&amp;$A35,$A$9:$A35,"&gt;="&amp;DQ$4,$A$9:$A35,"&lt;="&amp;DQ$5)&gt;SUM(_xlfn._xlws.FILTER(DQ36:DQ115,$A36:$A115&gt;DQ$4),_xlfn._xlws.FILTER($C$9:DP115,$A$9:$A115&gt;DQ$4))),(SUMIFS($B$9:$B35,$A$9:$A35,"&lt;"&amp;$A35,$A$9:$A35,"&gt;="&amp;DQ$4,$A$9:$A35,"&lt;="&amp;DQ$5)-SUM(_xlfn._xlws.FILTER(DQ36:DQ115,$A36:$A115&gt;DQ$4),_xlfn._xlws.FILTER($C$9:DP115,$A$9:$A115&gt;DQ$4))&gt;DQ$6)),DQ$6,MAX(0,SUMIFS($B$9:$B35,$A$9:$A35,"&lt;"&amp;$A35,$A$9:$A35,"&gt;="&amp;DQ$4,$A$9:$A35,"&lt;="&amp;DQ$5)-SUM(_xlfn._xlws.FILTER(DQ36:DQ115,$A36:$A115&gt;DQ$4),_xlfn._xlws.FILTER($C$9:DP115,$A$9:$A115&gt;DQ$4)))),"")</f>
        <v/>
      </c>
      <c r="DR35" s="32" t="str" cm="1">
        <f t="array" ref="DR35">IF(AND(($A35&lt;&gt;"")*($A35&gt;DR$4)*($A35&lt;=DR$5)),IF(AND((SUMIFS($B$9:$B35,$A$9:$A35,"&lt;"&amp;$A35,$A$9:$A35,"&gt;="&amp;DR$4,$A$9:$A35,"&lt;="&amp;DR$5)&gt;SUM(_xlfn._xlws.FILTER(DR36:DR115,$A36:$A115&gt;DR$4),_xlfn._xlws.FILTER($C$9:DQ115,$A$9:$A115&gt;DR$4))),(SUMIFS($B$9:$B35,$A$9:$A35,"&lt;"&amp;$A35,$A$9:$A35,"&gt;="&amp;DR$4,$A$9:$A35,"&lt;="&amp;DR$5)-SUM(_xlfn._xlws.FILTER(DR36:DR115,$A36:$A115&gt;DR$4),_xlfn._xlws.FILTER($C$9:DQ115,$A$9:$A115&gt;DR$4))&gt;DR$6)),DR$6,MAX(0,SUMIFS($B$9:$B35,$A$9:$A35,"&lt;"&amp;$A35,$A$9:$A35,"&gt;="&amp;DR$4,$A$9:$A35,"&lt;="&amp;DR$5)-SUM(_xlfn._xlws.FILTER(DR36:DR115,$A36:$A115&gt;DR$4),_xlfn._xlws.FILTER($C$9:DQ115,$A$9:$A115&gt;DR$4)))),"")</f>
        <v/>
      </c>
      <c r="DS35" s="32" t="str" cm="1">
        <f t="array" ref="DS35">IF(AND(($A35&lt;&gt;"")*($A35&gt;DS$4)*($A35&lt;=DS$5)),IF(AND((SUMIFS($B$9:$B35,$A$9:$A35,"&lt;"&amp;$A35,$A$9:$A35,"&gt;="&amp;DS$4,$A$9:$A35,"&lt;="&amp;DS$5)&gt;SUM(_xlfn._xlws.FILTER(DS36:DS115,$A36:$A115&gt;DS$4),_xlfn._xlws.FILTER($C$9:DR115,$A$9:$A115&gt;DS$4))),(SUMIFS($B$9:$B35,$A$9:$A35,"&lt;"&amp;$A35,$A$9:$A35,"&gt;="&amp;DS$4,$A$9:$A35,"&lt;="&amp;DS$5)-SUM(_xlfn._xlws.FILTER(DS36:DS115,$A36:$A115&gt;DS$4),_xlfn._xlws.FILTER($C$9:DR115,$A$9:$A115&gt;DS$4))&gt;DS$6)),DS$6,MAX(0,SUMIFS($B$9:$B35,$A$9:$A35,"&lt;"&amp;$A35,$A$9:$A35,"&gt;="&amp;DS$4,$A$9:$A35,"&lt;="&amp;DS$5)-SUM(_xlfn._xlws.FILTER(DS36:DS115,$A36:$A115&gt;DS$4),_xlfn._xlws.FILTER($C$9:DR115,$A$9:$A115&gt;DS$4)))),"")</f>
        <v/>
      </c>
      <c r="DT35" s="32" t="str" cm="1">
        <f t="array" ref="DT35">IF(AND(($A35&lt;&gt;"")*($A35&gt;DT$4)*($A35&lt;=DT$5)),IF(AND((SUMIFS($B$9:$B35,$A$9:$A35,"&lt;"&amp;$A35,$A$9:$A35,"&gt;="&amp;DT$4,$A$9:$A35,"&lt;="&amp;DT$5)&gt;SUM(_xlfn._xlws.FILTER(DT36:DT115,$A36:$A115&gt;DT$4),_xlfn._xlws.FILTER($C$9:DS115,$A$9:$A115&gt;DT$4))),(SUMIFS($B$9:$B35,$A$9:$A35,"&lt;"&amp;$A35,$A$9:$A35,"&gt;="&amp;DT$4,$A$9:$A35,"&lt;="&amp;DT$5)-SUM(_xlfn._xlws.FILTER(DT36:DT115,$A36:$A115&gt;DT$4),_xlfn._xlws.FILTER($C$9:DS115,$A$9:$A115&gt;DT$4))&gt;DT$6)),DT$6,MAX(0,SUMIFS($B$9:$B35,$A$9:$A35,"&lt;"&amp;$A35,$A$9:$A35,"&gt;="&amp;DT$4,$A$9:$A35,"&lt;="&amp;DT$5)-SUM(_xlfn._xlws.FILTER(DT36:DT115,$A36:$A115&gt;DT$4),_xlfn._xlws.FILTER($C$9:DS115,$A$9:$A115&gt;DT$4)))),"")</f>
        <v/>
      </c>
      <c r="DU35" s="32" t="str" cm="1">
        <f t="array" ref="DU35">IF(AND(($A35&lt;&gt;"")*($A35&gt;DU$4)*($A35&lt;=DU$5)),IF(AND((SUMIFS($B$9:$B35,$A$9:$A35,"&lt;"&amp;$A35,$A$9:$A35,"&gt;="&amp;DU$4,$A$9:$A35,"&lt;="&amp;DU$5)&gt;SUM(_xlfn._xlws.FILTER(DU36:DU115,$A36:$A115&gt;DU$4),_xlfn._xlws.FILTER($C$9:DT115,$A$9:$A115&gt;DU$4))),(SUMIFS($B$9:$B35,$A$9:$A35,"&lt;"&amp;$A35,$A$9:$A35,"&gt;="&amp;DU$4,$A$9:$A35,"&lt;="&amp;DU$5)-SUM(_xlfn._xlws.FILTER(DU36:DU115,$A36:$A115&gt;DU$4),_xlfn._xlws.FILTER($C$9:DT115,$A$9:$A115&gt;DU$4))&gt;DU$6)),DU$6,MAX(0,SUMIFS($B$9:$B35,$A$9:$A35,"&lt;"&amp;$A35,$A$9:$A35,"&gt;="&amp;DU$4,$A$9:$A35,"&lt;="&amp;DU$5)-SUM(_xlfn._xlws.FILTER(DU36:DU115,$A36:$A115&gt;DU$4),_xlfn._xlws.FILTER($C$9:DT115,$A$9:$A115&gt;DU$4)))),"")</f>
        <v/>
      </c>
      <c r="DV35" s="32" t="str" cm="1">
        <f t="array" ref="DV35">IF(AND(($A35&lt;&gt;"")*($A35&gt;DV$4)*($A35&lt;=DV$5)),IF(AND((SUMIFS($B$9:$B35,$A$9:$A35,"&lt;"&amp;$A35,$A$9:$A35,"&gt;="&amp;DV$4,$A$9:$A35,"&lt;="&amp;DV$5)&gt;SUM(_xlfn._xlws.FILTER(DV36:DV115,$A36:$A115&gt;DV$4),_xlfn._xlws.FILTER($C$9:DU115,$A$9:$A115&gt;DV$4))),(SUMIFS($B$9:$B35,$A$9:$A35,"&lt;"&amp;$A35,$A$9:$A35,"&gt;="&amp;DV$4,$A$9:$A35,"&lt;="&amp;DV$5)-SUM(_xlfn._xlws.FILTER(DV36:DV115,$A36:$A115&gt;DV$4),_xlfn._xlws.FILTER($C$9:DU115,$A$9:$A115&gt;DV$4))&gt;DV$6)),DV$6,MAX(0,SUMIFS($B$9:$B35,$A$9:$A35,"&lt;"&amp;$A35,$A$9:$A35,"&gt;="&amp;DV$4,$A$9:$A35,"&lt;="&amp;DV$5)-SUM(_xlfn._xlws.FILTER(DV36:DV115,$A36:$A115&gt;DV$4),_xlfn._xlws.FILTER($C$9:DU115,$A$9:$A115&gt;DV$4)))),"")</f>
        <v/>
      </c>
      <c r="DW35" s="32" t="str" cm="1">
        <f t="array" ref="DW35">IF(AND(($A35&lt;&gt;"")*($A35&gt;DW$4)*($A35&lt;=DW$5)),IF(AND((SUMIFS($B$9:$B35,$A$9:$A35,"&lt;"&amp;$A35,$A$9:$A35,"&gt;="&amp;DW$4,$A$9:$A35,"&lt;="&amp;DW$5)&gt;SUM(_xlfn._xlws.FILTER(DW36:DW115,$A36:$A115&gt;DW$4),_xlfn._xlws.FILTER($C$9:DV115,$A$9:$A115&gt;DW$4))),(SUMIFS($B$9:$B35,$A$9:$A35,"&lt;"&amp;$A35,$A$9:$A35,"&gt;="&amp;DW$4,$A$9:$A35,"&lt;="&amp;DW$5)-SUM(_xlfn._xlws.FILTER(DW36:DW115,$A36:$A115&gt;DW$4),_xlfn._xlws.FILTER($C$9:DV115,$A$9:$A115&gt;DW$4))&gt;DW$6)),DW$6,MAX(0,SUMIFS($B$9:$B35,$A$9:$A35,"&lt;"&amp;$A35,$A$9:$A35,"&gt;="&amp;DW$4,$A$9:$A35,"&lt;="&amp;DW$5)-SUM(_xlfn._xlws.FILTER(DW36:DW115,$A36:$A115&gt;DW$4),_xlfn._xlws.FILTER($C$9:DV115,$A$9:$A115&gt;DW$4)))),"")</f>
        <v/>
      </c>
      <c r="DX35" s="32" t="str" cm="1">
        <f t="array" ref="DX35">IF(AND(($A35&lt;&gt;"")*($A35&gt;DX$4)*($A35&lt;=DX$5)),IF(AND((SUMIFS($B$9:$B35,$A$9:$A35,"&lt;"&amp;$A35,$A$9:$A35,"&gt;="&amp;DX$4,$A$9:$A35,"&lt;="&amp;DX$5)&gt;SUM(_xlfn._xlws.FILTER(DX36:DX115,$A36:$A115&gt;DX$4),_xlfn._xlws.FILTER($C$9:DW115,$A$9:$A115&gt;DX$4))),(SUMIFS($B$9:$B35,$A$9:$A35,"&lt;"&amp;$A35,$A$9:$A35,"&gt;="&amp;DX$4,$A$9:$A35,"&lt;="&amp;DX$5)-SUM(_xlfn._xlws.FILTER(DX36:DX115,$A36:$A115&gt;DX$4),_xlfn._xlws.FILTER($C$9:DW115,$A$9:$A115&gt;DX$4))&gt;DX$6)),DX$6,MAX(0,SUMIFS($B$9:$B35,$A$9:$A35,"&lt;"&amp;$A35,$A$9:$A35,"&gt;="&amp;DX$4,$A$9:$A35,"&lt;="&amp;DX$5)-SUM(_xlfn._xlws.FILTER(DX36:DX115,$A36:$A115&gt;DX$4),_xlfn._xlws.FILTER($C$9:DW115,$A$9:$A115&gt;DX$4)))),"")</f>
        <v/>
      </c>
      <c r="DY35" s="32" t="str" cm="1">
        <f t="array" ref="DY35">IF(AND(($A35&lt;&gt;"")*($A35&gt;DY$4)*($A35&lt;=DY$5)),IF(AND((SUMIFS($B$9:$B35,$A$9:$A35,"&lt;"&amp;$A35,$A$9:$A35,"&gt;="&amp;DY$4,$A$9:$A35,"&lt;="&amp;DY$5)&gt;SUM(_xlfn._xlws.FILTER(DY36:DY115,$A36:$A115&gt;DY$4),_xlfn._xlws.FILTER($C$9:DX115,$A$9:$A115&gt;DY$4))),(SUMIFS($B$9:$B35,$A$9:$A35,"&lt;"&amp;$A35,$A$9:$A35,"&gt;="&amp;DY$4,$A$9:$A35,"&lt;="&amp;DY$5)-SUM(_xlfn._xlws.FILTER(DY36:DY115,$A36:$A115&gt;DY$4),_xlfn._xlws.FILTER($C$9:DX115,$A$9:$A115&gt;DY$4))&gt;DY$6)),DY$6,MAX(0,SUMIFS($B$9:$B35,$A$9:$A35,"&lt;"&amp;$A35,$A$9:$A35,"&gt;="&amp;DY$4,$A$9:$A35,"&lt;="&amp;DY$5)-SUM(_xlfn._xlws.FILTER(DY36:DY115,$A36:$A115&gt;DY$4),_xlfn._xlws.FILTER($C$9:DX115,$A$9:$A115&gt;DY$4)))),"")</f>
        <v/>
      </c>
      <c r="DZ35" s="32" t="str" cm="1">
        <f t="array" ref="DZ35">IF(AND(($A35&lt;&gt;"")*($A35&gt;DZ$4)*($A35&lt;=DZ$5)),IF(AND((SUMIFS($B$9:$B35,$A$9:$A35,"&lt;"&amp;$A35,$A$9:$A35,"&gt;="&amp;DZ$4,$A$9:$A35,"&lt;="&amp;DZ$5)&gt;SUM(_xlfn._xlws.FILTER(DZ36:DZ115,$A36:$A115&gt;DZ$4),_xlfn._xlws.FILTER($C$9:DY115,$A$9:$A115&gt;DZ$4))),(SUMIFS($B$9:$B35,$A$9:$A35,"&lt;"&amp;$A35,$A$9:$A35,"&gt;="&amp;DZ$4,$A$9:$A35,"&lt;="&amp;DZ$5)-SUM(_xlfn._xlws.FILTER(DZ36:DZ115,$A36:$A115&gt;DZ$4),_xlfn._xlws.FILTER($C$9:DY115,$A$9:$A115&gt;DZ$4))&gt;DZ$6)),DZ$6,MAX(0,SUMIFS($B$9:$B35,$A$9:$A35,"&lt;"&amp;$A35,$A$9:$A35,"&gt;="&amp;DZ$4,$A$9:$A35,"&lt;="&amp;DZ$5)-SUM(_xlfn._xlws.FILTER(DZ36:DZ115,$A36:$A115&gt;DZ$4),_xlfn._xlws.FILTER($C$9:DY115,$A$9:$A115&gt;DZ$4)))),"")</f>
        <v/>
      </c>
      <c r="EA35" s="32" t="str" cm="1">
        <f t="array" ref="EA35">IF(AND(($A35&lt;&gt;"")*($A35&gt;EA$4)*($A35&lt;=EA$5)),IF(AND((SUMIFS($B$9:$B35,$A$9:$A35,"&lt;"&amp;$A35,$A$9:$A35,"&gt;="&amp;EA$4,$A$9:$A35,"&lt;="&amp;EA$5)&gt;SUM(_xlfn._xlws.FILTER(EA36:EA115,$A36:$A115&gt;EA$4),_xlfn._xlws.FILTER($C$9:DZ115,$A$9:$A115&gt;EA$4))),(SUMIFS($B$9:$B35,$A$9:$A35,"&lt;"&amp;$A35,$A$9:$A35,"&gt;="&amp;EA$4,$A$9:$A35,"&lt;="&amp;EA$5)-SUM(_xlfn._xlws.FILTER(EA36:EA115,$A36:$A115&gt;EA$4),_xlfn._xlws.FILTER($C$9:DZ115,$A$9:$A115&gt;EA$4))&gt;EA$6)),EA$6,MAX(0,SUMIFS($B$9:$B35,$A$9:$A35,"&lt;"&amp;$A35,$A$9:$A35,"&gt;="&amp;EA$4,$A$9:$A35,"&lt;="&amp;EA$5)-SUM(_xlfn._xlws.FILTER(EA36:EA115,$A36:$A115&gt;EA$4),_xlfn._xlws.FILTER($C$9:DZ115,$A$9:$A115&gt;EA$4)))),"")</f>
        <v/>
      </c>
      <c r="EB35" s="32" t="str" cm="1">
        <f t="array" ref="EB35">IF(AND(($A35&lt;&gt;"")*($A35&gt;EB$4)*($A35&lt;=EB$5)),IF(AND((SUMIFS($B$9:$B35,$A$9:$A35,"&lt;"&amp;$A35,$A$9:$A35,"&gt;="&amp;EB$4,$A$9:$A35,"&lt;="&amp;EB$5)&gt;SUM(_xlfn._xlws.FILTER(EB36:EB115,$A36:$A115&gt;EB$4),_xlfn._xlws.FILTER($C$9:EA115,$A$9:$A115&gt;EB$4))),(SUMIFS($B$9:$B35,$A$9:$A35,"&lt;"&amp;$A35,$A$9:$A35,"&gt;="&amp;EB$4,$A$9:$A35,"&lt;="&amp;EB$5)-SUM(_xlfn._xlws.FILTER(EB36:EB115,$A36:$A115&gt;EB$4),_xlfn._xlws.FILTER($C$9:EA115,$A$9:$A115&gt;EB$4))&gt;EB$6)),EB$6,MAX(0,SUMIFS($B$9:$B35,$A$9:$A35,"&lt;"&amp;$A35,$A$9:$A35,"&gt;="&amp;EB$4,$A$9:$A35,"&lt;="&amp;EB$5)-SUM(_xlfn._xlws.FILTER(EB36:EB115,$A36:$A115&gt;EB$4),_xlfn._xlws.FILTER($C$9:EA115,$A$9:$A115&gt;EB$4)))),"")</f>
        <v/>
      </c>
      <c r="EC35" s="32" t="str" cm="1">
        <f t="array" ref="EC35">IF(AND(($A35&lt;&gt;"")*($A35&gt;EC$4)*($A35&lt;=EC$5)),IF(AND((SUMIFS($B$9:$B35,$A$9:$A35,"&lt;"&amp;$A35,$A$9:$A35,"&gt;="&amp;EC$4,$A$9:$A35,"&lt;="&amp;EC$5)&gt;SUM(_xlfn._xlws.FILTER(EC36:EC115,$A36:$A115&gt;EC$4),_xlfn._xlws.FILTER($C$9:EB115,$A$9:$A115&gt;EC$4))),(SUMIFS($B$9:$B35,$A$9:$A35,"&lt;"&amp;$A35,$A$9:$A35,"&gt;="&amp;EC$4,$A$9:$A35,"&lt;="&amp;EC$5)-SUM(_xlfn._xlws.FILTER(EC36:EC115,$A36:$A115&gt;EC$4),_xlfn._xlws.FILTER($C$9:EB115,$A$9:$A115&gt;EC$4))&gt;EC$6)),EC$6,MAX(0,SUMIFS($B$9:$B35,$A$9:$A35,"&lt;"&amp;$A35,$A$9:$A35,"&gt;="&amp;EC$4,$A$9:$A35,"&lt;="&amp;EC$5)-SUM(_xlfn._xlws.FILTER(EC36:EC115,$A36:$A115&gt;EC$4),_xlfn._xlws.FILTER($C$9:EB115,$A$9:$A115&gt;EC$4)))),"")</f>
        <v/>
      </c>
      <c r="ED35" s="32" t="str" cm="1">
        <f t="array" ref="ED35">IF(AND(($A35&lt;&gt;"")*($A35&gt;ED$4)*($A35&lt;=ED$5)),IF(AND((SUMIFS($B$9:$B35,$A$9:$A35,"&lt;"&amp;$A35,$A$9:$A35,"&gt;="&amp;ED$4,$A$9:$A35,"&lt;="&amp;ED$5)&gt;SUM(_xlfn._xlws.FILTER(ED36:ED115,$A36:$A115&gt;ED$4),_xlfn._xlws.FILTER($C$9:EC115,$A$9:$A115&gt;ED$4))),(SUMIFS($B$9:$B35,$A$9:$A35,"&lt;"&amp;$A35,$A$9:$A35,"&gt;="&amp;ED$4,$A$9:$A35,"&lt;="&amp;ED$5)-SUM(_xlfn._xlws.FILTER(ED36:ED115,$A36:$A115&gt;ED$4),_xlfn._xlws.FILTER($C$9:EC115,$A$9:$A115&gt;ED$4))&gt;ED$6)),ED$6,MAX(0,SUMIFS($B$9:$B35,$A$9:$A35,"&lt;"&amp;$A35,$A$9:$A35,"&gt;="&amp;ED$4,$A$9:$A35,"&lt;="&amp;ED$5)-SUM(_xlfn._xlws.FILTER(ED36:ED115,$A36:$A115&gt;ED$4),_xlfn._xlws.FILTER($C$9:EC115,$A$9:$A115&gt;ED$4)))),"")</f>
        <v/>
      </c>
      <c r="EE35" s="32" t="str" cm="1">
        <f t="array" ref="EE35">IF(AND(($A35&lt;&gt;"")*($A35&gt;EE$4)*($A35&lt;=EE$5)),IF(AND((SUMIFS($B$9:$B35,$A$9:$A35,"&lt;"&amp;$A35,$A$9:$A35,"&gt;="&amp;EE$4,$A$9:$A35,"&lt;="&amp;EE$5)&gt;SUM(_xlfn._xlws.FILTER(EE36:EE115,$A36:$A115&gt;EE$4),_xlfn._xlws.FILTER($C$9:ED115,$A$9:$A115&gt;EE$4))),(SUMIFS($B$9:$B35,$A$9:$A35,"&lt;"&amp;$A35,$A$9:$A35,"&gt;="&amp;EE$4,$A$9:$A35,"&lt;="&amp;EE$5)-SUM(_xlfn._xlws.FILTER(EE36:EE115,$A36:$A115&gt;EE$4),_xlfn._xlws.FILTER($C$9:ED115,$A$9:$A115&gt;EE$4))&gt;EE$6)),EE$6,MAX(0,SUMIFS($B$9:$B35,$A$9:$A35,"&lt;"&amp;$A35,$A$9:$A35,"&gt;="&amp;EE$4,$A$9:$A35,"&lt;="&amp;EE$5)-SUM(_xlfn._xlws.FILTER(EE36:EE115,$A36:$A115&gt;EE$4),_xlfn._xlws.FILTER($C$9:ED115,$A$9:$A115&gt;EE$4)))),"")</f>
        <v/>
      </c>
      <c r="EF35" s="32" t="str" cm="1">
        <f t="array" ref="EF35">IF(AND(($A35&lt;&gt;"")*($A35&gt;EF$4)*($A35&lt;=EF$5)),IF(AND((SUMIFS($B$9:$B35,$A$9:$A35,"&lt;"&amp;$A35,$A$9:$A35,"&gt;="&amp;EF$4,$A$9:$A35,"&lt;="&amp;EF$5)&gt;SUM(_xlfn._xlws.FILTER(EF36:EF115,$A36:$A115&gt;EF$4),_xlfn._xlws.FILTER($C$9:EE115,$A$9:$A115&gt;EF$4))),(SUMIFS($B$9:$B35,$A$9:$A35,"&lt;"&amp;$A35,$A$9:$A35,"&gt;="&amp;EF$4,$A$9:$A35,"&lt;="&amp;EF$5)-SUM(_xlfn._xlws.FILTER(EF36:EF115,$A36:$A115&gt;EF$4),_xlfn._xlws.FILTER($C$9:EE115,$A$9:$A115&gt;EF$4))&gt;EF$6)),EF$6,MAX(0,SUMIFS($B$9:$B35,$A$9:$A35,"&lt;"&amp;$A35,$A$9:$A35,"&gt;="&amp;EF$4,$A$9:$A35,"&lt;="&amp;EF$5)-SUM(_xlfn._xlws.FILTER(EF36:EF115,$A36:$A115&gt;EF$4),_xlfn._xlws.FILTER($C$9:EE115,$A$9:$A115&gt;EF$4)))),"")</f>
        <v/>
      </c>
      <c r="EG35" s="32" t="str" cm="1">
        <f t="array" ref="EG35">IF(AND(($A35&lt;&gt;"")*($A35&gt;EG$4)*($A35&lt;=EG$5)),IF(AND((SUMIFS($B$9:$B35,$A$9:$A35,"&lt;"&amp;$A35,$A$9:$A35,"&gt;="&amp;EG$4,$A$9:$A35,"&lt;="&amp;EG$5)&gt;SUM(_xlfn._xlws.FILTER(EG36:EG115,$A36:$A115&gt;EG$4),_xlfn._xlws.FILTER($C$9:EF115,$A$9:$A115&gt;EG$4))),(SUMIFS($B$9:$B35,$A$9:$A35,"&lt;"&amp;$A35,$A$9:$A35,"&gt;="&amp;EG$4,$A$9:$A35,"&lt;="&amp;EG$5)-SUM(_xlfn._xlws.FILTER(EG36:EG115,$A36:$A115&gt;EG$4),_xlfn._xlws.FILTER($C$9:EF115,$A$9:$A115&gt;EG$4))&gt;EG$6)),EG$6,MAX(0,SUMIFS($B$9:$B35,$A$9:$A35,"&lt;"&amp;$A35,$A$9:$A35,"&gt;="&amp;EG$4,$A$9:$A35,"&lt;="&amp;EG$5)-SUM(_xlfn._xlws.FILTER(EG36:EG115,$A36:$A115&gt;EG$4),_xlfn._xlws.FILTER($C$9:EF115,$A$9:$A115&gt;EG$4)))),"")</f>
        <v/>
      </c>
      <c r="EH35" s="32" t="str" cm="1">
        <f t="array" ref="EH35">IF(AND(($A35&lt;&gt;"")*($A35&gt;EH$4)*($A35&lt;=EH$5)),IF(AND((SUMIFS($B$9:$B35,$A$9:$A35,"&lt;"&amp;$A35,$A$9:$A35,"&gt;="&amp;EH$4,$A$9:$A35,"&lt;="&amp;EH$5)&gt;SUM(_xlfn._xlws.FILTER(EH36:EH115,$A36:$A115&gt;EH$4),_xlfn._xlws.FILTER($C$9:EG115,$A$9:$A115&gt;EH$4))),(SUMIFS($B$9:$B35,$A$9:$A35,"&lt;"&amp;$A35,$A$9:$A35,"&gt;="&amp;EH$4,$A$9:$A35,"&lt;="&amp;EH$5)-SUM(_xlfn._xlws.FILTER(EH36:EH115,$A36:$A115&gt;EH$4),_xlfn._xlws.FILTER($C$9:EG115,$A$9:$A115&gt;EH$4))&gt;EH$6)),EH$6,MAX(0,SUMIFS($B$9:$B35,$A$9:$A35,"&lt;"&amp;$A35,$A$9:$A35,"&gt;="&amp;EH$4,$A$9:$A35,"&lt;="&amp;EH$5)-SUM(_xlfn._xlws.FILTER(EH36:EH115,$A36:$A115&gt;EH$4),_xlfn._xlws.FILTER($C$9:EG115,$A$9:$A115&gt;EH$4)))),"")</f>
        <v/>
      </c>
      <c r="EI35" s="32" t="str" cm="1">
        <f t="array" ref="EI35">IF(AND(($A35&lt;&gt;"")*($A35&gt;EI$4)*($A35&lt;=EI$5)),IF(AND((SUMIFS($B$9:$B35,$A$9:$A35,"&lt;"&amp;$A35,$A$9:$A35,"&gt;="&amp;EI$4,$A$9:$A35,"&lt;="&amp;EI$5)&gt;SUM(_xlfn._xlws.FILTER(EI36:EI115,$A36:$A115&gt;EI$4),_xlfn._xlws.FILTER($C$9:EH115,$A$9:$A115&gt;EI$4))),(SUMIFS($B$9:$B35,$A$9:$A35,"&lt;"&amp;$A35,$A$9:$A35,"&gt;="&amp;EI$4,$A$9:$A35,"&lt;="&amp;EI$5)-SUM(_xlfn._xlws.FILTER(EI36:EI115,$A36:$A115&gt;EI$4),_xlfn._xlws.FILTER($C$9:EH115,$A$9:$A115&gt;EI$4))&gt;EI$6)),EI$6,MAX(0,SUMIFS($B$9:$B35,$A$9:$A35,"&lt;"&amp;$A35,$A$9:$A35,"&gt;="&amp;EI$4,$A$9:$A35,"&lt;="&amp;EI$5)-SUM(_xlfn._xlws.FILTER(EI36:EI115,$A36:$A115&gt;EI$4),_xlfn._xlws.FILTER($C$9:EH115,$A$9:$A115&gt;EI$4)))),"")</f>
        <v/>
      </c>
      <c r="EJ35" s="32" t="str" cm="1">
        <f t="array" ref="EJ35">IF(AND(($A35&lt;&gt;"")*($A35&gt;EJ$4)*($A35&lt;=EJ$5)),IF(AND((SUMIFS($B$9:$B35,$A$9:$A35,"&lt;"&amp;$A35,$A$9:$A35,"&gt;="&amp;EJ$4,$A$9:$A35,"&lt;="&amp;EJ$5)&gt;SUM(_xlfn._xlws.FILTER(EJ36:EJ115,$A36:$A115&gt;EJ$4),_xlfn._xlws.FILTER($C$9:EI115,$A$9:$A115&gt;EJ$4))),(SUMIFS($B$9:$B35,$A$9:$A35,"&lt;"&amp;$A35,$A$9:$A35,"&gt;="&amp;EJ$4,$A$9:$A35,"&lt;="&amp;EJ$5)-SUM(_xlfn._xlws.FILTER(EJ36:EJ115,$A36:$A115&gt;EJ$4),_xlfn._xlws.FILTER($C$9:EI115,$A$9:$A115&gt;EJ$4))&gt;EJ$6)),EJ$6,MAX(0,SUMIFS($B$9:$B35,$A$9:$A35,"&lt;"&amp;$A35,$A$9:$A35,"&gt;="&amp;EJ$4,$A$9:$A35,"&lt;="&amp;EJ$5)-SUM(_xlfn._xlws.FILTER(EJ36:EJ115,$A36:$A115&gt;EJ$4),_xlfn._xlws.FILTER($C$9:EI115,$A$9:$A115&gt;EJ$4)))),"")</f>
        <v/>
      </c>
      <c r="EK35" s="32" t="str" cm="1">
        <f t="array" ref="EK35">IF(AND(($A35&lt;&gt;"")*($A35&gt;EK$4)*($A35&lt;=EK$5)),IF(AND((SUMIFS($B$9:$B35,$A$9:$A35,"&lt;"&amp;$A35,$A$9:$A35,"&gt;="&amp;EK$4,$A$9:$A35,"&lt;="&amp;EK$5)&gt;SUM(_xlfn._xlws.FILTER(EK36:EK115,$A36:$A115&gt;EK$4),_xlfn._xlws.FILTER($C$9:EJ115,$A$9:$A115&gt;EK$4))),(SUMIFS($B$9:$B35,$A$9:$A35,"&lt;"&amp;$A35,$A$9:$A35,"&gt;="&amp;EK$4,$A$9:$A35,"&lt;="&amp;EK$5)-SUM(_xlfn._xlws.FILTER(EK36:EK115,$A36:$A115&gt;EK$4),_xlfn._xlws.FILTER($C$9:EJ115,$A$9:$A115&gt;EK$4))&gt;EK$6)),EK$6,MAX(0,SUMIFS($B$9:$B35,$A$9:$A35,"&lt;"&amp;$A35,$A$9:$A35,"&gt;="&amp;EK$4,$A$9:$A35,"&lt;="&amp;EK$5)-SUM(_xlfn._xlws.FILTER(EK36:EK115,$A36:$A115&gt;EK$4),_xlfn._xlws.FILTER($C$9:EJ115,$A$9:$A115&gt;EK$4)))),"")</f>
        <v/>
      </c>
      <c r="EL35" s="32" t="str" cm="1">
        <f t="array" ref="EL35">IF(AND(($A35&lt;&gt;"")*($A35&gt;EL$4)*($A35&lt;=EL$5)),IF(AND((SUMIFS($B$9:$B35,$A$9:$A35,"&lt;"&amp;$A35,$A$9:$A35,"&gt;="&amp;EL$4,$A$9:$A35,"&lt;="&amp;EL$5)&gt;SUM(_xlfn._xlws.FILTER(EL36:EL115,$A36:$A115&gt;EL$4),_xlfn._xlws.FILTER($C$9:EK115,$A$9:$A115&gt;EL$4))),(SUMIFS($B$9:$B35,$A$9:$A35,"&lt;"&amp;$A35,$A$9:$A35,"&gt;="&amp;EL$4,$A$9:$A35,"&lt;="&amp;EL$5)-SUM(_xlfn._xlws.FILTER(EL36:EL115,$A36:$A115&gt;EL$4),_xlfn._xlws.FILTER($C$9:EK115,$A$9:$A115&gt;EL$4))&gt;EL$6)),EL$6,MAX(0,SUMIFS($B$9:$B35,$A$9:$A35,"&lt;"&amp;$A35,$A$9:$A35,"&gt;="&amp;EL$4,$A$9:$A35,"&lt;="&amp;EL$5)-SUM(_xlfn._xlws.FILTER(EL36:EL115,$A36:$A115&gt;EL$4),_xlfn._xlws.FILTER($C$9:EK115,$A$9:$A115&gt;EL$4)))),"")</f>
        <v/>
      </c>
      <c r="EM35" s="32" t="str" cm="1">
        <f t="array" ref="EM35">IF(AND(($A35&lt;&gt;"")*($A35&gt;EM$4)*($A35&lt;=EM$5)),IF(AND((SUMIFS($B$9:$B35,$A$9:$A35,"&lt;"&amp;$A35,$A$9:$A35,"&gt;="&amp;EM$4,$A$9:$A35,"&lt;="&amp;EM$5)&gt;SUM(_xlfn._xlws.FILTER(EM36:EM115,$A36:$A115&gt;EM$4),_xlfn._xlws.FILTER($C$9:EL115,$A$9:$A115&gt;EM$4))),(SUMIFS($B$9:$B35,$A$9:$A35,"&lt;"&amp;$A35,$A$9:$A35,"&gt;="&amp;EM$4,$A$9:$A35,"&lt;="&amp;EM$5)-SUM(_xlfn._xlws.FILTER(EM36:EM115,$A36:$A115&gt;EM$4),_xlfn._xlws.FILTER($C$9:EL115,$A$9:$A115&gt;EM$4))&gt;EM$6)),EM$6,MAX(0,SUMIFS($B$9:$B35,$A$9:$A35,"&lt;"&amp;$A35,$A$9:$A35,"&gt;="&amp;EM$4,$A$9:$A35,"&lt;="&amp;EM$5)-SUM(_xlfn._xlws.FILTER(EM36:EM115,$A36:$A115&gt;EM$4),_xlfn._xlws.FILTER($C$9:EL115,$A$9:$A115&gt;EM$4)))),"")</f>
        <v/>
      </c>
      <c r="EN35" s="32" t="str" cm="1">
        <f t="array" ref="EN35">IF(AND(($A35&lt;&gt;"")*($A35&gt;EN$4)*($A35&lt;=EN$5)),IF(AND((SUMIFS($B$9:$B35,$A$9:$A35,"&lt;"&amp;$A35,$A$9:$A35,"&gt;="&amp;EN$4,$A$9:$A35,"&lt;="&amp;EN$5)&gt;SUM(_xlfn._xlws.FILTER(EN36:EN115,$A36:$A115&gt;EN$4),_xlfn._xlws.FILTER($C$9:EM115,$A$9:$A115&gt;EN$4))),(SUMIFS($B$9:$B35,$A$9:$A35,"&lt;"&amp;$A35,$A$9:$A35,"&gt;="&amp;EN$4,$A$9:$A35,"&lt;="&amp;EN$5)-SUM(_xlfn._xlws.FILTER(EN36:EN115,$A36:$A115&gt;EN$4),_xlfn._xlws.FILTER($C$9:EM115,$A$9:$A115&gt;EN$4))&gt;EN$6)),EN$6,MAX(0,SUMIFS($B$9:$B35,$A$9:$A35,"&lt;"&amp;$A35,$A$9:$A35,"&gt;="&amp;EN$4,$A$9:$A35,"&lt;="&amp;EN$5)-SUM(_xlfn._xlws.FILTER(EN36:EN115,$A36:$A115&gt;EN$4),_xlfn._xlws.FILTER($C$9:EM115,$A$9:$A115&gt;EN$4)))),"")</f>
        <v/>
      </c>
      <c r="EO35" s="32" t="str" cm="1">
        <f t="array" ref="EO35">IF(AND(($A35&lt;&gt;"")*($A35&gt;EO$4)*($A35&lt;=EO$5)),IF(AND((SUMIFS($B$9:$B35,$A$9:$A35,"&lt;"&amp;$A35,$A$9:$A35,"&gt;="&amp;EO$4,$A$9:$A35,"&lt;="&amp;EO$5)&gt;SUM(_xlfn._xlws.FILTER(EO36:EO115,$A36:$A115&gt;EO$4),_xlfn._xlws.FILTER($C$9:EN115,$A$9:$A115&gt;EO$4))),(SUMIFS($B$9:$B35,$A$9:$A35,"&lt;"&amp;$A35,$A$9:$A35,"&gt;="&amp;EO$4,$A$9:$A35,"&lt;="&amp;EO$5)-SUM(_xlfn._xlws.FILTER(EO36:EO115,$A36:$A115&gt;EO$4),_xlfn._xlws.FILTER($C$9:EN115,$A$9:$A115&gt;EO$4))&gt;EO$6)),EO$6,MAX(0,SUMIFS($B$9:$B35,$A$9:$A35,"&lt;"&amp;$A35,$A$9:$A35,"&gt;="&amp;EO$4,$A$9:$A35,"&lt;="&amp;EO$5)-SUM(_xlfn._xlws.FILTER(EO36:EO115,$A36:$A115&gt;EO$4),_xlfn._xlws.FILTER($C$9:EN115,$A$9:$A115&gt;EO$4)))),"")</f>
        <v/>
      </c>
      <c r="EP35" s="32" t="str" cm="1">
        <f t="array" ref="EP35">IF(AND(($A35&lt;&gt;"")*($A35&gt;EP$4)*($A35&lt;=EP$5)),IF(AND((SUMIFS($B$9:$B35,$A$9:$A35,"&lt;"&amp;$A35,$A$9:$A35,"&gt;="&amp;EP$4,$A$9:$A35,"&lt;="&amp;EP$5)&gt;SUM(_xlfn._xlws.FILTER(EP36:EP115,$A36:$A115&gt;EP$4),_xlfn._xlws.FILTER($C$9:EO115,$A$9:$A115&gt;EP$4))),(SUMIFS($B$9:$B35,$A$9:$A35,"&lt;"&amp;$A35,$A$9:$A35,"&gt;="&amp;EP$4,$A$9:$A35,"&lt;="&amp;EP$5)-SUM(_xlfn._xlws.FILTER(EP36:EP115,$A36:$A115&gt;EP$4),_xlfn._xlws.FILTER($C$9:EO115,$A$9:$A115&gt;EP$4))&gt;EP$6)),EP$6,MAX(0,SUMIFS($B$9:$B35,$A$9:$A35,"&lt;"&amp;$A35,$A$9:$A35,"&gt;="&amp;EP$4,$A$9:$A35,"&lt;="&amp;EP$5)-SUM(_xlfn._xlws.FILTER(EP36:EP115,$A36:$A115&gt;EP$4),_xlfn._xlws.FILTER($C$9:EO115,$A$9:$A115&gt;EP$4)))),"")</f>
        <v/>
      </c>
      <c r="EQ35" s="32" t="str" cm="1">
        <f t="array" ref="EQ35">IF(AND(($A35&lt;&gt;"")*($A35&gt;EQ$4)*($A35&lt;=EQ$5)),IF(AND((SUMIFS($B$9:$B35,$A$9:$A35,"&lt;"&amp;$A35,$A$9:$A35,"&gt;="&amp;EQ$4,$A$9:$A35,"&lt;="&amp;EQ$5)&gt;SUM(_xlfn._xlws.FILTER(EQ36:EQ115,$A36:$A115&gt;EQ$4),_xlfn._xlws.FILTER($C$9:EP115,$A$9:$A115&gt;EQ$4))),(SUMIFS($B$9:$B35,$A$9:$A35,"&lt;"&amp;$A35,$A$9:$A35,"&gt;="&amp;EQ$4,$A$9:$A35,"&lt;="&amp;EQ$5)-SUM(_xlfn._xlws.FILTER(EQ36:EQ115,$A36:$A115&gt;EQ$4),_xlfn._xlws.FILTER($C$9:EP115,$A$9:$A115&gt;EQ$4))&gt;EQ$6)),EQ$6,MAX(0,SUMIFS($B$9:$B35,$A$9:$A35,"&lt;"&amp;$A35,$A$9:$A35,"&gt;="&amp;EQ$4,$A$9:$A35,"&lt;="&amp;EQ$5)-SUM(_xlfn._xlws.FILTER(EQ36:EQ115,$A36:$A115&gt;EQ$4),_xlfn._xlws.FILTER($C$9:EP115,$A$9:$A115&gt;EQ$4)))),"")</f>
        <v/>
      </c>
      <c r="ER35" s="32" t="str" cm="1">
        <f t="array" ref="ER35">IF(AND(($A35&lt;&gt;"")*($A35&gt;ER$4)*($A35&lt;=ER$5)),IF(AND((SUMIFS($B$9:$B35,$A$9:$A35,"&lt;"&amp;$A35,$A$9:$A35,"&gt;="&amp;ER$4,$A$9:$A35,"&lt;="&amp;ER$5)&gt;SUM(_xlfn._xlws.FILTER(ER36:ER115,$A36:$A115&gt;ER$4),_xlfn._xlws.FILTER($C$9:EQ115,$A$9:$A115&gt;ER$4))),(SUMIFS($B$9:$B35,$A$9:$A35,"&lt;"&amp;$A35,$A$9:$A35,"&gt;="&amp;ER$4,$A$9:$A35,"&lt;="&amp;ER$5)-SUM(_xlfn._xlws.FILTER(ER36:ER115,$A36:$A115&gt;ER$4),_xlfn._xlws.FILTER($C$9:EQ115,$A$9:$A115&gt;ER$4))&gt;ER$6)),ER$6,MAX(0,SUMIFS($B$9:$B35,$A$9:$A35,"&lt;"&amp;$A35,$A$9:$A35,"&gt;="&amp;ER$4,$A$9:$A35,"&lt;="&amp;ER$5)-SUM(_xlfn._xlws.FILTER(ER36:ER115,$A36:$A115&gt;ER$4),_xlfn._xlws.FILTER($C$9:EQ115,$A$9:$A115&gt;ER$4)))),"")</f>
        <v/>
      </c>
      <c r="ES35" s="32" t="str" cm="1">
        <f t="array" ref="ES35">IF(AND(($A35&lt;&gt;"")*($A35&gt;ES$4)*($A35&lt;=ES$5)),IF(AND((SUMIFS($B$9:$B35,$A$9:$A35,"&lt;"&amp;$A35,$A$9:$A35,"&gt;="&amp;ES$4,$A$9:$A35,"&lt;="&amp;ES$5)&gt;SUM(_xlfn._xlws.FILTER(ES36:ES115,$A36:$A115&gt;ES$4),_xlfn._xlws.FILTER($C$9:ER115,$A$9:$A115&gt;ES$4))),(SUMIFS($B$9:$B35,$A$9:$A35,"&lt;"&amp;$A35,$A$9:$A35,"&gt;="&amp;ES$4,$A$9:$A35,"&lt;="&amp;ES$5)-SUM(_xlfn._xlws.FILTER(ES36:ES115,$A36:$A115&gt;ES$4),_xlfn._xlws.FILTER($C$9:ER115,$A$9:$A115&gt;ES$4))&gt;ES$6)),ES$6,MAX(0,SUMIFS($B$9:$B35,$A$9:$A35,"&lt;"&amp;$A35,$A$9:$A35,"&gt;="&amp;ES$4,$A$9:$A35,"&lt;="&amp;ES$5)-SUM(_xlfn._xlws.FILTER(ES36:ES115,$A36:$A115&gt;ES$4),_xlfn._xlws.FILTER($C$9:ER115,$A$9:$A115&gt;ES$4)))),"")</f>
        <v/>
      </c>
      <c r="ET35" s="32" t="str" cm="1">
        <f t="array" ref="ET35">IF(AND(($A35&lt;&gt;"")*($A35&gt;ET$4)*($A35&lt;=ET$5)),IF(AND((SUMIFS($B$9:$B35,$A$9:$A35,"&lt;"&amp;$A35,$A$9:$A35,"&gt;="&amp;ET$4,$A$9:$A35,"&lt;="&amp;ET$5)&gt;SUM(_xlfn._xlws.FILTER(ET36:ET115,$A36:$A115&gt;ET$4),_xlfn._xlws.FILTER($C$9:ES115,$A$9:$A115&gt;ET$4))),(SUMIFS($B$9:$B35,$A$9:$A35,"&lt;"&amp;$A35,$A$9:$A35,"&gt;="&amp;ET$4,$A$9:$A35,"&lt;="&amp;ET$5)-SUM(_xlfn._xlws.FILTER(ET36:ET115,$A36:$A115&gt;ET$4),_xlfn._xlws.FILTER($C$9:ES115,$A$9:$A115&gt;ET$4))&gt;ET$6)),ET$6,MAX(0,SUMIFS($B$9:$B35,$A$9:$A35,"&lt;"&amp;$A35,$A$9:$A35,"&gt;="&amp;ET$4,$A$9:$A35,"&lt;="&amp;ET$5)-SUM(_xlfn._xlws.FILTER(ET36:ET115,$A36:$A115&gt;ET$4),_xlfn._xlws.FILTER($C$9:ES115,$A$9:$A115&gt;ET$4)))),"")</f>
        <v/>
      </c>
      <c r="EU35" s="32" t="str" cm="1">
        <f t="array" ref="EU35">IF(AND(($A35&lt;&gt;"")*($A35&gt;EU$4)*($A35&lt;=EU$5)),IF(AND((SUMIFS($B$9:$B35,$A$9:$A35,"&lt;"&amp;$A35,$A$9:$A35,"&gt;="&amp;EU$4,$A$9:$A35,"&lt;="&amp;EU$5)&gt;SUM(_xlfn._xlws.FILTER(EU36:EU115,$A36:$A115&gt;EU$4),_xlfn._xlws.FILTER($C$9:ET115,$A$9:$A115&gt;EU$4))),(SUMIFS($B$9:$B35,$A$9:$A35,"&lt;"&amp;$A35,$A$9:$A35,"&gt;="&amp;EU$4,$A$9:$A35,"&lt;="&amp;EU$5)-SUM(_xlfn._xlws.FILTER(EU36:EU115,$A36:$A115&gt;EU$4),_xlfn._xlws.FILTER($C$9:ET115,$A$9:$A115&gt;EU$4))&gt;EU$6)),EU$6,MAX(0,SUMIFS($B$9:$B35,$A$9:$A35,"&lt;"&amp;$A35,$A$9:$A35,"&gt;="&amp;EU$4,$A$9:$A35,"&lt;="&amp;EU$5)-SUM(_xlfn._xlws.FILTER(EU36:EU115,$A36:$A115&gt;EU$4),_xlfn._xlws.FILTER($C$9:ET115,$A$9:$A115&gt;EU$4)))),"")</f>
        <v/>
      </c>
      <c r="EV35" s="32" t="str" cm="1">
        <f t="array" ref="EV35">IF(AND(($A35&lt;&gt;"")*($A35&gt;EV$4)*($A35&lt;=EV$5)),IF(AND((SUMIFS($B$9:$B35,$A$9:$A35,"&lt;"&amp;$A35,$A$9:$A35,"&gt;="&amp;EV$4,$A$9:$A35,"&lt;="&amp;EV$5)&gt;SUM(_xlfn._xlws.FILTER(EV36:EV115,$A36:$A115&gt;EV$4),_xlfn._xlws.FILTER($C$9:EU115,$A$9:$A115&gt;EV$4))),(SUMIFS($B$9:$B35,$A$9:$A35,"&lt;"&amp;$A35,$A$9:$A35,"&gt;="&amp;EV$4,$A$9:$A35,"&lt;="&amp;EV$5)-SUM(_xlfn._xlws.FILTER(EV36:EV115,$A36:$A115&gt;EV$4),_xlfn._xlws.FILTER($C$9:EU115,$A$9:$A115&gt;EV$4))&gt;EV$6)),EV$6,MAX(0,SUMIFS($B$9:$B35,$A$9:$A35,"&lt;"&amp;$A35,$A$9:$A35,"&gt;="&amp;EV$4,$A$9:$A35,"&lt;="&amp;EV$5)-SUM(_xlfn._xlws.FILTER(EV36:EV115,$A36:$A115&gt;EV$4),_xlfn._xlws.FILTER($C$9:EU115,$A$9:$A115&gt;EV$4)))),"")</f>
        <v/>
      </c>
      <c r="EW35" s="32" t="str" cm="1">
        <f t="array" ref="EW35">IF(AND(($A35&lt;&gt;"")*($A35&gt;EW$4)*($A35&lt;=EW$5)),IF(AND((SUMIFS($B$9:$B35,$A$9:$A35,"&lt;"&amp;$A35,$A$9:$A35,"&gt;="&amp;EW$4,$A$9:$A35,"&lt;="&amp;EW$5)&gt;SUM(_xlfn._xlws.FILTER(EW36:EW115,$A36:$A115&gt;EW$4),_xlfn._xlws.FILTER($C$9:EV115,$A$9:$A115&gt;EW$4))),(SUMIFS($B$9:$B35,$A$9:$A35,"&lt;"&amp;$A35,$A$9:$A35,"&gt;="&amp;EW$4,$A$9:$A35,"&lt;="&amp;EW$5)-SUM(_xlfn._xlws.FILTER(EW36:EW115,$A36:$A115&gt;EW$4),_xlfn._xlws.FILTER($C$9:EV115,$A$9:$A115&gt;EW$4))&gt;EW$6)),EW$6,MAX(0,SUMIFS($B$9:$B35,$A$9:$A35,"&lt;"&amp;$A35,$A$9:$A35,"&gt;="&amp;EW$4,$A$9:$A35,"&lt;="&amp;EW$5)-SUM(_xlfn._xlws.FILTER(EW36:EW115,$A36:$A115&gt;EW$4),_xlfn._xlws.FILTER($C$9:EV115,$A$9:$A115&gt;EW$4)))),"")</f>
        <v/>
      </c>
      <c r="EX35" s="32" t="str" cm="1">
        <f t="array" ref="EX35">IF(AND(($A35&lt;&gt;"")*($A35&gt;EX$4)*($A35&lt;=EX$5)),IF(AND((SUMIFS($B$9:$B35,$A$9:$A35,"&lt;"&amp;$A35,$A$9:$A35,"&gt;="&amp;EX$4,$A$9:$A35,"&lt;="&amp;EX$5)&gt;SUM(_xlfn._xlws.FILTER(EX36:EX115,$A36:$A115&gt;EX$4),_xlfn._xlws.FILTER($C$9:EW115,$A$9:$A115&gt;EX$4))),(SUMIFS($B$9:$B35,$A$9:$A35,"&lt;"&amp;$A35,$A$9:$A35,"&gt;="&amp;EX$4,$A$9:$A35,"&lt;="&amp;EX$5)-SUM(_xlfn._xlws.FILTER(EX36:EX115,$A36:$A115&gt;EX$4),_xlfn._xlws.FILTER($C$9:EW115,$A$9:$A115&gt;EX$4))&gt;EX$6)),EX$6,MAX(0,SUMIFS($B$9:$B35,$A$9:$A35,"&lt;"&amp;$A35,$A$9:$A35,"&gt;="&amp;EX$4,$A$9:$A35,"&lt;="&amp;EX$5)-SUM(_xlfn._xlws.FILTER(EX36:EX115,$A36:$A115&gt;EX$4),_xlfn._xlws.FILTER($C$9:EW115,$A$9:$A115&gt;EX$4)))),"")</f>
        <v/>
      </c>
      <c r="EY35" s="32" t="str" cm="1">
        <f t="array" ref="EY35">IF(AND(($A35&lt;&gt;"")*($A35&gt;EY$4)*($A35&lt;=EY$5)),IF(AND((SUMIFS($B$9:$B35,$A$9:$A35,"&lt;"&amp;$A35,$A$9:$A35,"&gt;="&amp;EY$4,$A$9:$A35,"&lt;="&amp;EY$5)&gt;SUM(_xlfn._xlws.FILTER(EY36:EY115,$A36:$A115&gt;EY$4),_xlfn._xlws.FILTER($C$9:EX115,$A$9:$A115&gt;EY$4))),(SUMIFS($B$9:$B35,$A$9:$A35,"&lt;"&amp;$A35,$A$9:$A35,"&gt;="&amp;EY$4,$A$9:$A35,"&lt;="&amp;EY$5)-SUM(_xlfn._xlws.FILTER(EY36:EY115,$A36:$A115&gt;EY$4),_xlfn._xlws.FILTER($C$9:EX115,$A$9:$A115&gt;EY$4))&gt;EY$6)),EY$6,MAX(0,SUMIFS($B$9:$B35,$A$9:$A35,"&lt;"&amp;$A35,$A$9:$A35,"&gt;="&amp;EY$4,$A$9:$A35,"&lt;="&amp;EY$5)-SUM(_xlfn._xlws.FILTER(EY36:EY115,$A36:$A115&gt;EY$4),_xlfn._xlws.FILTER($C$9:EX115,$A$9:$A115&gt;EY$4)))),"")</f>
        <v/>
      </c>
      <c r="EZ35" s="32" t="str" cm="1">
        <f t="array" ref="EZ35">IF(AND(($A35&lt;&gt;"")*($A35&gt;EZ$4)*($A35&lt;=EZ$5)),IF(AND((SUMIFS($B$9:$B35,$A$9:$A35,"&lt;"&amp;$A35,$A$9:$A35,"&gt;="&amp;EZ$4,$A$9:$A35,"&lt;="&amp;EZ$5)&gt;SUM(_xlfn._xlws.FILTER(EZ36:EZ115,$A36:$A115&gt;EZ$4),_xlfn._xlws.FILTER($C$9:EY115,$A$9:$A115&gt;EZ$4))),(SUMIFS($B$9:$B35,$A$9:$A35,"&lt;"&amp;$A35,$A$9:$A35,"&gt;="&amp;EZ$4,$A$9:$A35,"&lt;="&amp;EZ$5)-SUM(_xlfn._xlws.FILTER(EZ36:EZ115,$A36:$A115&gt;EZ$4),_xlfn._xlws.FILTER($C$9:EY115,$A$9:$A115&gt;EZ$4))&gt;EZ$6)),EZ$6,MAX(0,SUMIFS($B$9:$B35,$A$9:$A35,"&lt;"&amp;$A35,$A$9:$A35,"&gt;="&amp;EZ$4,$A$9:$A35,"&lt;="&amp;EZ$5)-SUM(_xlfn._xlws.FILTER(EZ36:EZ115,$A36:$A115&gt;EZ$4),_xlfn._xlws.FILTER($C$9:EY115,$A$9:$A115&gt;EZ$4)))),"")</f>
        <v/>
      </c>
      <c r="FA35" s="32" t="str" cm="1">
        <f t="array" ref="FA35">IF(AND(($A35&lt;&gt;"")*($A35&gt;FA$4)*($A35&lt;=FA$5)),IF(AND((SUMIFS($B$9:$B35,$A$9:$A35,"&lt;"&amp;$A35,$A$9:$A35,"&gt;="&amp;FA$4,$A$9:$A35,"&lt;="&amp;FA$5)&gt;SUM(_xlfn._xlws.FILTER(FA36:FA115,$A36:$A115&gt;FA$4),_xlfn._xlws.FILTER($C$9:EZ115,$A$9:$A115&gt;FA$4))),(SUMIFS($B$9:$B35,$A$9:$A35,"&lt;"&amp;$A35,$A$9:$A35,"&gt;="&amp;FA$4,$A$9:$A35,"&lt;="&amp;FA$5)-SUM(_xlfn._xlws.FILTER(FA36:FA115,$A36:$A115&gt;FA$4),_xlfn._xlws.FILTER($C$9:EZ115,$A$9:$A115&gt;FA$4))&gt;FA$6)),FA$6,MAX(0,SUMIFS($B$9:$B35,$A$9:$A35,"&lt;"&amp;$A35,$A$9:$A35,"&gt;="&amp;FA$4,$A$9:$A35,"&lt;="&amp;FA$5)-SUM(_xlfn._xlws.FILTER(FA36:FA115,$A36:$A115&gt;FA$4),_xlfn._xlws.FILTER($C$9:EZ115,$A$9:$A115&gt;FA$4)))),"")</f>
        <v/>
      </c>
      <c r="FB35" s="32" t="str" cm="1">
        <f t="array" ref="FB35">IF(AND(($A35&lt;&gt;"")*($A35&gt;FB$4)*($A35&lt;=FB$5)),IF(AND((SUMIFS($B$9:$B35,$A$9:$A35,"&lt;"&amp;$A35,$A$9:$A35,"&gt;="&amp;FB$4,$A$9:$A35,"&lt;="&amp;FB$5)&gt;SUM(_xlfn._xlws.FILTER(FB36:FB115,$A36:$A115&gt;FB$4),_xlfn._xlws.FILTER($C$9:FA115,$A$9:$A115&gt;FB$4))),(SUMIFS($B$9:$B35,$A$9:$A35,"&lt;"&amp;$A35,$A$9:$A35,"&gt;="&amp;FB$4,$A$9:$A35,"&lt;="&amp;FB$5)-SUM(_xlfn._xlws.FILTER(FB36:FB115,$A36:$A115&gt;FB$4),_xlfn._xlws.FILTER($C$9:FA115,$A$9:$A115&gt;FB$4))&gt;FB$6)),FB$6,MAX(0,SUMIFS($B$9:$B35,$A$9:$A35,"&lt;"&amp;$A35,$A$9:$A35,"&gt;="&amp;FB$4,$A$9:$A35,"&lt;="&amp;FB$5)-SUM(_xlfn._xlws.FILTER(FB36:FB115,$A36:$A115&gt;FB$4),_xlfn._xlws.FILTER($C$9:FA115,$A$9:$A115&gt;FB$4)))),"")</f>
        <v/>
      </c>
      <c r="FC35" s="32" t="str" cm="1">
        <f t="array" ref="FC35">IF(AND(($A35&lt;&gt;"")*($A35&gt;FC$4)*($A35&lt;=FC$5)),IF(AND((SUMIFS($B$9:$B35,$A$9:$A35,"&lt;"&amp;$A35,$A$9:$A35,"&gt;="&amp;FC$4,$A$9:$A35,"&lt;="&amp;FC$5)&gt;SUM(_xlfn._xlws.FILTER(FC36:FC115,$A36:$A115&gt;FC$4),_xlfn._xlws.FILTER($C$9:FB115,$A$9:$A115&gt;FC$4))),(SUMIFS($B$9:$B35,$A$9:$A35,"&lt;"&amp;$A35,$A$9:$A35,"&gt;="&amp;FC$4,$A$9:$A35,"&lt;="&amp;FC$5)-SUM(_xlfn._xlws.FILTER(FC36:FC115,$A36:$A115&gt;FC$4),_xlfn._xlws.FILTER($C$9:FB115,$A$9:$A115&gt;FC$4))&gt;FC$6)),FC$6,MAX(0,SUMIFS($B$9:$B35,$A$9:$A35,"&lt;"&amp;$A35,$A$9:$A35,"&gt;="&amp;FC$4,$A$9:$A35,"&lt;="&amp;FC$5)-SUM(_xlfn._xlws.FILTER(FC36:FC115,$A36:$A115&gt;FC$4),_xlfn._xlws.FILTER($C$9:FB115,$A$9:$A115&gt;FC$4)))),"")</f>
        <v/>
      </c>
      <c r="FD35" s="32" t="str" cm="1">
        <f t="array" ref="FD35">IF(AND(($A35&lt;&gt;"")*($A35&gt;FD$4)*($A35&lt;=FD$5)),IF(AND((SUMIFS($B$9:$B35,$A$9:$A35,"&lt;"&amp;$A35,$A$9:$A35,"&gt;="&amp;FD$4,$A$9:$A35,"&lt;="&amp;FD$5)&gt;SUM(_xlfn._xlws.FILTER(FD36:FD115,$A36:$A115&gt;FD$4),_xlfn._xlws.FILTER($C$9:FC115,$A$9:$A115&gt;FD$4))),(SUMIFS($B$9:$B35,$A$9:$A35,"&lt;"&amp;$A35,$A$9:$A35,"&gt;="&amp;FD$4,$A$9:$A35,"&lt;="&amp;FD$5)-SUM(_xlfn._xlws.FILTER(FD36:FD115,$A36:$A115&gt;FD$4),_xlfn._xlws.FILTER($C$9:FC115,$A$9:$A115&gt;FD$4))&gt;FD$6)),FD$6,MAX(0,SUMIFS($B$9:$B35,$A$9:$A35,"&lt;"&amp;$A35,$A$9:$A35,"&gt;="&amp;FD$4,$A$9:$A35,"&lt;="&amp;FD$5)-SUM(_xlfn._xlws.FILTER(FD36:FD115,$A36:$A115&gt;FD$4),_xlfn._xlws.FILTER($C$9:FC115,$A$9:$A115&gt;FD$4)))),"")</f>
        <v/>
      </c>
      <c r="FE35" s="32" t="str" cm="1">
        <f t="array" ref="FE35">IF(AND(($A35&lt;&gt;"")*($A35&gt;FE$4)*($A35&lt;=FE$5)),IF(AND((SUMIFS($B$9:$B35,$A$9:$A35,"&lt;"&amp;$A35,$A$9:$A35,"&gt;="&amp;FE$4,$A$9:$A35,"&lt;="&amp;FE$5)&gt;SUM(_xlfn._xlws.FILTER(FE36:FE115,$A36:$A115&gt;FE$4),_xlfn._xlws.FILTER($C$9:FD115,$A$9:$A115&gt;FE$4))),(SUMIFS($B$9:$B35,$A$9:$A35,"&lt;"&amp;$A35,$A$9:$A35,"&gt;="&amp;FE$4,$A$9:$A35,"&lt;="&amp;FE$5)-SUM(_xlfn._xlws.FILTER(FE36:FE115,$A36:$A115&gt;FE$4),_xlfn._xlws.FILTER($C$9:FD115,$A$9:$A115&gt;FE$4))&gt;FE$6)),FE$6,MAX(0,SUMIFS($B$9:$B35,$A$9:$A35,"&lt;"&amp;$A35,$A$9:$A35,"&gt;="&amp;FE$4,$A$9:$A35,"&lt;="&amp;FE$5)-SUM(_xlfn._xlws.FILTER(FE36:FE115,$A36:$A115&gt;FE$4),_xlfn._xlws.FILTER($C$9:FD115,$A$9:$A115&gt;FE$4)))),"")</f>
        <v/>
      </c>
      <c r="FF35" s="32" t="str" cm="1">
        <f t="array" ref="FF35">IF(AND(($A35&lt;&gt;"")*($A35&gt;FF$4)*($A35&lt;=FF$5)),IF(AND((SUMIFS($B$9:$B35,$A$9:$A35,"&lt;"&amp;$A35,$A$9:$A35,"&gt;="&amp;FF$4,$A$9:$A35,"&lt;="&amp;FF$5)&gt;SUM(_xlfn._xlws.FILTER(FF36:FF115,$A36:$A115&gt;FF$4),_xlfn._xlws.FILTER($C$9:FE115,$A$9:$A115&gt;FF$4))),(SUMIFS($B$9:$B35,$A$9:$A35,"&lt;"&amp;$A35,$A$9:$A35,"&gt;="&amp;FF$4,$A$9:$A35,"&lt;="&amp;FF$5)-SUM(_xlfn._xlws.FILTER(FF36:FF115,$A36:$A115&gt;FF$4),_xlfn._xlws.FILTER($C$9:FE115,$A$9:$A115&gt;FF$4))&gt;FF$6)),FF$6,MAX(0,SUMIFS($B$9:$B35,$A$9:$A35,"&lt;"&amp;$A35,$A$9:$A35,"&gt;="&amp;FF$4,$A$9:$A35,"&lt;="&amp;FF$5)-SUM(_xlfn._xlws.FILTER(FF36:FF115,$A36:$A115&gt;FF$4),_xlfn._xlws.FILTER($C$9:FE115,$A$9:$A115&gt;FF$4)))),"")</f>
        <v/>
      </c>
      <c r="FG35" s="32" t="str" cm="1">
        <f t="array" ref="FG35">IF(AND(($A35&lt;&gt;"")*($A35&gt;FG$4)*($A35&lt;=FG$5)),IF(AND((SUMIFS($B$9:$B35,$A$9:$A35,"&lt;"&amp;$A35,$A$9:$A35,"&gt;="&amp;FG$4,$A$9:$A35,"&lt;="&amp;FG$5)&gt;SUM(_xlfn._xlws.FILTER(FG36:FG115,$A36:$A115&gt;FG$4),_xlfn._xlws.FILTER($C$9:FF115,$A$9:$A115&gt;FG$4))),(SUMIFS($B$9:$B35,$A$9:$A35,"&lt;"&amp;$A35,$A$9:$A35,"&gt;="&amp;FG$4,$A$9:$A35,"&lt;="&amp;FG$5)-SUM(_xlfn._xlws.FILTER(FG36:FG115,$A36:$A115&gt;FG$4),_xlfn._xlws.FILTER($C$9:FF115,$A$9:$A115&gt;FG$4))&gt;FG$6)),FG$6,MAX(0,SUMIFS($B$9:$B35,$A$9:$A35,"&lt;"&amp;$A35,$A$9:$A35,"&gt;="&amp;FG$4,$A$9:$A35,"&lt;="&amp;FG$5)-SUM(_xlfn._xlws.FILTER(FG36:FG115,$A36:$A115&gt;FG$4),_xlfn._xlws.FILTER($C$9:FF115,$A$9:$A115&gt;FG$4)))),"")</f>
        <v/>
      </c>
      <c r="FH35" s="32" t="str" cm="1">
        <f t="array" ref="FH35">IF(AND(($A35&lt;&gt;"")*($A35&gt;FH$4)*($A35&lt;=FH$5)),IF(AND((SUMIFS($B$9:$B35,$A$9:$A35,"&lt;"&amp;$A35,$A$9:$A35,"&gt;="&amp;FH$4,$A$9:$A35,"&lt;="&amp;FH$5)&gt;SUM(_xlfn._xlws.FILTER(FH36:FH115,$A36:$A115&gt;FH$4),_xlfn._xlws.FILTER($C$9:FG115,$A$9:$A115&gt;FH$4))),(SUMIFS($B$9:$B35,$A$9:$A35,"&lt;"&amp;$A35,$A$9:$A35,"&gt;="&amp;FH$4,$A$9:$A35,"&lt;="&amp;FH$5)-SUM(_xlfn._xlws.FILTER(FH36:FH115,$A36:$A115&gt;FH$4),_xlfn._xlws.FILTER($C$9:FG115,$A$9:$A115&gt;FH$4))&gt;FH$6)),FH$6,MAX(0,SUMIFS($B$9:$B35,$A$9:$A35,"&lt;"&amp;$A35,$A$9:$A35,"&gt;="&amp;FH$4,$A$9:$A35,"&lt;="&amp;FH$5)-SUM(_xlfn._xlws.FILTER(FH36:FH115,$A36:$A115&gt;FH$4),_xlfn._xlws.FILTER($C$9:FG115,$A$9:$A115&gt;FH$4)))),"")</f>
        <v/>
      </c>
      <c r="FI35" s="32" t="str" cm="1">
        <f t="array" ref="FI35">IF(AND(($A35&lt;&gt;"")*($A35&gt;FI$4)*($A35&lt;=FI$5)),IF(AND((SUMIFS($B$9:$B35,$A$9:$A35,"&lt;"&amp;$A35,$A$9:$A35,"&gt;="&amp;FI$4,$A$9:$A35,"&lt;="&amp;FI$5)&gt;SUM(_xlfn._xlws.FILTER(FI36:FI115,$A36:$A115&gt;FI$4),_xlfn._xlws.FILTER($C$9:FH115,$A$9:$A115&gt;FI$4))),(SUMIFS($B$9:$B35,$A$9:$A35,"&lt;"&amp;$A35,$A$9:$A35,"&gt;="&amp;FI$4,$A$9:$A35,"&lt;="&amp;FI$5)-SUM(_xlfn._xlws.FILTER(FI36:FI115,$A36:$A115&gt;FI$4),_xlfn._xlws.FILTER($C$9:FH115,$A$9:$A115&gt;FI$4))&gt;FI$6)),FI$6,MAX(0,SUMIFS($B$9:$B35,$A$9:$A35,"&lt;"&amp;$A35,$A$9:$A35,"&gt;="&amp;FI$4,$A$9:$A35,"&lt;="&amp;FI$5)-SUM(_xlfn._xlws.FILTER(FI36:FI115,$A36:$A115&gt;FI$4),_xlfn._xlws.FILTER($C$9:FH115,$A$9:$A115&gt;FI$4)))),"")</f>
        <v/>
      </c>
      <c r="FJ35" s="32" t="str" cm="1">
        <f t="array" ref="FJ35">IF(AND(($A35&lt;&gt;"")*($A35&gt;FJ$4)*($A35&lt;=FJ$5)),IF(AND((SUMIFS($B$9:$B35,$A$9:$A35,"&lt;"&amp;$A35,$A$9:$A35,"&gt;="&amp;FJ$4,$A$9:$A35,"&lt;="&amp;FJ$5)&gt;SUM(_xlfn._xlws.FILTER(FJ36:FJ115,$A36:$A115&gt;FJ$4),_xlfn._xlws.FILTER($C$9:FI115,$A$9:$A115&gt;FJ$4))),(SUMIFS($B$9:$B35,$A$9:$A35,"&lt;"&amp;$A35,$A$9:$A35,"&gt;="&amp;FJ$4,$A$9:$A35,"&lt;="&amp;FJ$5)-SUM(_xlfn._xlws.FILTER(FJ36:FJ115,$A36:$A115&gt;FJ$4),_xlfn._xlws.FILTER($C$9:FI115,$A$9:$A115&gt;FJ$4))&gt;FJ$6)),FJ$6,MAX(0,SUMIFS($B$9:$B35,$A$9:$A35,"&lt;"&amp;$A35,$A$9:$A35,"&gt;="&amp;FJ$4,$A$9:$A35,"&lt;="&amp;FJ$5)-SUM(_xlfn._xlws.FILTER(FJ36:FJ115,$A36:$A115&gt;FJ$4),_xlfn._xlws.FILTER($C$9:FI115,$A$9:$A115&gt;FJ$4)))),"")</f>
        <v/>
      </c>
      <c r="FK35" s="32" t="str" cm="1">
        <f t="array" ref="FK35">IF(AND(($A35&lt;&gt;"")*($A35&gt;FK$4)*($A35&lt;=FK$5)),IF(AND((SUMIFS($B$9:$B35,$A$9:$A35,"&lt;"&amp;$A35,$A$9:$A35,"&gt;="&amp;FK$4,$A$9:$A35,"&lt;="&amp;FK$5)&gt;SUM(_xlfn._xlws.FILTER(FK36:FK115,$A36:$A115&gt;FK$4),_xlfn._xlws.FILTER($C$9:FJ115,$A$9:$A115&gt;FK$4))),(SUMIFS($B$9:$B35,$A$9:$A35,"&lt;"&amp;$A35,$A$9:$A35,"&gt;="&amp;FK$4,$A$9:$A35,"&lt;="&amp;FK$5)-SUM(_xlfn._xlws.FILTER(FK36:FK115,$A36:$A115&gt;FK$4),_xlfn._xlws.FILTER($C$9:FJ115,$A$9:$A115&gt;FK$4))&gt;FK$6)),FK$6,MAX(0,SUMIFS($B$9:$B35,$A$9:$A35,"&lt;"&amp;$A35,$A$9:$A35,"&gt;="&amp;FK$4,$A$9:$A35,"&lt;="&amp;FK$5)-SUM(_xlfn._xlws.FILTER(FK36:FK115,$A36:$A115&gt;FK$4),_xlfn._xlws.FILTER($C$9:FJ115,$A$9:$A115&gt;FK$4)))),"")</f>
        <v/>
      </c>
      <c r="FL35" s="32" t="str" cm="1">
        <f t="array" ref="FL35">IF(AND(($A35&lt;&gt;"")*($A35&gt;FL$4)*($A35&lt;=FL$5)),IF(AND((SUMIFS($B$9:$B35,$A$9:$A35,"&lt;"&amp;$A35,$A$9:$A35,"&gt;="&amp;FL$4,$A$9:$A35,"&lt;="&amp;FL$5)&gt;SUM(_xlfn._xlws.FILTER(FL36:FL115,$A36:$A115&gt;FL$4),_xlfn._xlws.FILTER($C$9:FK115,$A$9:$A115&gt;FL$4))),(SUMIFS($B$9:$B35,$A$9:$A35,"&lt;"&amp;$A35,$A$9:$A35,"&gt;="&amp;FL$4,$A$9:$A35,"&lt;="&amp;FL$5)-SUM(_xlfn._xlws.FILTER(FL36:FL115,$A36:$A115&gt;FL$4),_xlfn._xlws.FILTER($C$9:FK115,$A$9:$A115&gt;FL$4))&gt;FL$6)),FL$6,MAX(0,SUMIFS($B$9:$B35,$A$9:$A35,"&lt;"&amp;$A35,$A$9:$A35,"&gt;="&amp;FL$4,$A$9:$A35,"&lt;="&amp;FL$5)-SUM(_xlfn._xlws.FILTER(FL36:FL115,$A36:$A115&gt;FL$4),_xlfn._xlws.FILTER($C$9:FK115,$A$9:$A115&gt;FL$4)))),"")</f>
        <v/>
      </c>
      <c r="FM35" s="32" t="str" cm="1">
        <f t="array" ref="FM35">IF(AND(($A35&lt;&gt;"")*($A35&gt;FM$4)*($A35&lt;=FM$5)),IF(AND((SUMIFS($B$9:$B35,$A$9:$A35,"&lt;"&amp;$A35,$A$9:$A35,"&gt;="&amp;FM$4,$A$9:$A35,"&lt;="&amp;FM$5)&gt;SUM(_xlfn._xlws.FILTER(FM36:FM115,$A36:$A115&gt;FM$4),_xlfn._xlws.FILTER($C$9:FL115,$A$9:$A115&gt;FM$4))),(SUMIFS($B$9:$B35,$A$9:$A35,"&lt;"&amp;$A35,$A$9:$A35,"&gt;="&amp;FM$4,$A$9:$A35,"&lt;="&amp;FM$5)-SUM(_xlfn._xlws.FILTER(FM36:FM115,$A36:$A115&gt;FM$4),_xlfn._xlws.FILTER($C$9:FL115,$A$9:$A115&gt;FM$4))&gt;FM$6)),FM$6,MAX(0,SUMIFS($B$9:$B35,$A$9:$A35,"&lt;"&amp;$A35,$A$9:$A35,"&gt;="&amp;FM$4,$A$9:$A35,"&lt;="&amp;FM$5)-SUM(_xlfn._xlws.FILTER(FM36:FM115,$A36:$A115&gt;FM$4),_xlfn._xlws.FILTER($C$9:FL115,$A$9:$A115&gt;FM$4)))),"")</f>
        <v/>
      </c>
      <c r="FN35" s="32" t="str" cm="1">
        <f t="array" ref="FN35">IF(AND(($A35&lt;&gt;"")*($A35&gt;FN$4)*($A35&lt;=FN$5)),IF(AND((SUMIFS($B$9:$B35,$A$9:$A35,"&lt;"&amp;$A35,$A$9:$A35,"&gt;="&amp;FN$4,$A$9:$A35,"&lt;="&amp;FN$5)&gt;SUM(_xlfn._xlws.FILTER(FN36:FN115,$A36:$A115&gt;FN$4),_xlfn._xlws.FILTER($C$9:FM115,$A$9:$A115&gt;FN$4))),(SUMIFS($B$9:$B35,$A$9:$A35,"&lt;"&amp;$A35,$A$9:$A35,"&gt;="&amp;FN$4,$A$9:$A35,"&lt;="&amp;FN$5)-SUM(_xlfn._xlws.FILTER(FN36:FN115,$A36:$A115&gt;FN$4),_xlfn._xlws.FILTER($C$9:FM115,$A$9:$A115&gt;FN$4))&gt;FN$6)),FN$6,MAX(0,SUMIFS($B$9:$B35,$A$9:$A35,"&lt;"&amp;$A35,$A$9:$A35,"&gt;="&amp;FN$4,$A$9:$A35,"&lt;="&amp;FN$5)-SUM(_xlfn._xlws.FILTER(FN36:FN115,$A36:$A115&gt;FN$4),_xlfn._xlws.FILTER($C$9:FM115,$A$9:$A115&gt;FN$4)))),"")</f>
        <v/>
      </c>
      <c r="FO35" s="32" t="str" cm="1">
        <f t="array" ref="FO35">IF(AND(($A35&lt;&gt;"")*($A35&gt;FO$4)*($A35&lt;=FO$5)),IF(AND((SUMIFS($B$9:$B35,$A$9:$A35,"&lt;"&amp;$A35,$A$9:$A35,"&gt;="&amp;FO$4,$A$9:$A35,"&lt;="&amp;FO$5)&gt;SUM(_xlfn._xlws.FILTER(FO36:FO115,$A36:$A115&gt;FO$4),_xlfn._xlws.FILTER($C$9:FN115,$A$9:$A115&gt;FO$4))),(SUMIFS($B$9:$B35,$A$9:$A35,"&lt;"&amp;$A35,$A$9:$A35,"&gt;="&amp;FO$4,$A$9:$A35,"&lt;="&amp;FO$5)-SUM(_xlfn._xlws.FILTER(FO36:FO115,$A36:$A115&gt;FO$4),_xlfn._xlws.FILTER($C$9:FN115,$A$9:$A115&gt;FO$4))&gt;FO$6)),FO$6,MAX(0,SUMIFS($B$9:$B35,$A$9:$A35,"&lt;"&amp;$A35,$A$9:$A35,"&gt;="&amp;FO$4,$A$9:$A35,"&lt;="&amp;FO$5)-SUM(_xlfn._xlws.FILTER(FO36:FO115,$A36:$A115&gt;FO$4),_xlfn._xlws.FILTER($C$9:FN115,$A$9:$A115&gt;FO$4)))),"")</f>
        <v/>
      </c>
      <c r="FP35" s="32" t="str" cm="1">
        <f t="array" ref="FP35">IF(AND(($A35&lt;&gt;"")*($A35&gt;FP$4)*($A35&lt;=FP$5)),IF(AND((SUMIFS($B$9:$B35,$A$9:$A35,"&lt;"&amp;$A35,$A$9:$A35,"&gt;="&amp;FP$4,$A$9:$A35,"&lt;="&amp;FP$5)&gt;SUM(_xlfn._xlws.FILTER(FP36:FP115,$A36:$A115&gt;FP$4),_xlfn._xlws.FILTER($C$9:FO115,$A$9:$A115&gt;FP$4))),(SUMIFS($B$9:$B35,$A$9:$A35,"&lt;"&amp;$A35,$A$9:$A35,"&gt;="&amp;FP$4,$A$9:$A35,"&lt;="&amp;FP$5)-SUM(_xlfn._xlws.FILTER(FP36:FP115,$A36:$A115&gt;FP$4),_xlfn._xlws.FILTER($C$9:FO115,$A$9:$A115&gt;FP$4))&gt;FP$6)),FP$6,MAX(0,SUMIFS($B$9:$B35,$A$9:$A35,"&lt;"&amp;$A35,$A$9:$A35,"&gt;="&amp;FP$4,$A$9:$A35,"&lt;="&amp;FP$5)-SUM(_xlfn._xlws.FILTER(FP36:FP115,$A36:$A115&gt;FP$4),_xlfn._xlws.FILTER($C$9:FO115,$A$9:$A115&gt;FP$4)))),"")</f>
        <v/>
      </c>
      <c r="FQ35" s="32" t="str" cm="1">
        <f t="array" ref="FQ35">IF(AND(($A35&lt;&gt;"")*($A35&gt;FQ$4)*($A35&lt;=FQ$5)),IF(AND((SUMIFS($B$9:$B35,$A$9:$A35,"&lt;"&amp;$A35,$A$9:$A35,"&gt;="&amp;FQ$4,$A$9:$A35,"&lt;="&amp;FQ$5)&gt;SUM(_xlfn._xlws.FILTER(FQ36:FQ115,$A36:$A115&gt;FQ$4),_xlfn._xlws.FILTER($C$9:FP115,$A$9:$A115&gt;FQ$4))),(SUMIFS($B$9:$B35,$A$9:$A35,"&lt;"&amp;$A35,$A$9:$A35,"&gt;="&amp;FQ$4,$A$9:$A35,"&lt;="&amp;FQ$5)-SUM(_xlfn._xlws.FILTER(FQ36:FQ115,$A36:$A115&gt;FQ$4),_xlfn._xlws.FILTER($C$9:FP115,$A$9:$A115&gt;FQ$4))&gt;FQ$6)),FQ$6,MAX(0,SUMIFS($B$9:$B35,$A$9:$A35,"&lt;"&amp;$A35,$A$9:$A35,"&gt;="&amp;FQ$4,$A$9:$A35,"&lt;="&amp;FQ$5)-SUM(_xlfn._xlws.FILTER(FQ36:FQ115,$A36:$A115&gt;FQ$4),_xlfn._xlws.FILTER($C$9:FP115,$A$9:$A115&gt;FQ$4)))),"")</f>
        <v/>
      </c>
      <c r="FR35" s="32" t="str" cm="1">
        <f t="array" ref="FR35">IF(AND(($A35&lt;&gt;"")*($A35&gt;FR$4)*($A35&lt;=FR$5)),IF(AND((SUMIFS($B$9:$B35,$A$9:$A35,"&lt;"&amp;$A35,$A$9:$A35,"&gt;="&amp;FR$4,$A$9:$A35,"&lt;="&amp;FR$5)&gt;SUM(_xlfn._xlws.FILTER(FR36:FR115,$A36:$A115&gt;FR$4),_xlfn._xlws.FILTER($C$9:FQ115,$A$9:$A115&gt;FR$4))),(SUMIFS($B$9:$B35,$A$9:$A35,"&lt;"&amp;$A35,$A$9:$A35,"&gt;="&amp;FR$4,$A$9:$A35,"&lt;="&amp;FR$5)-SUM(_xlfn._xlws.FILTER(FR36:FR115,$A36:$A115&gt;FR$4),_xlfn._xlws.FILTER($C$9:FQ115,$A$9:$A115&gt;FR$4))&gt;FR$6)),FR$6,MAX(0,SUMIFS($B$9:$B35,$A$9:$A35,"&lt;"&amp;$A35,$A$9:$A35,"&gt;="&amp;FR$4,$A$9:$A35,"&lt;="&amp;FR$5)-SUM(_xlfn._xlws.FILTER(FR36:FR115,$A36:$A115&gt;FR$4),_xlfn._xlws.FILTER($C$9:FQ115,$A$9:$A115&gt;FR$4)))),"")</f>
        <v/>
      </c>
      <c r="FS35" s="32" t="str" cm="1">
        <f t="array" ref="FS35">IF(AND(($A35&lt;&gt;"")*($A35&gt;FS$4)*($A35&lt;=FS$5)),IF(AND((SUMIFS($B$9:$B35,$A$9:$A35,"&lt;"&amp;$A35,$A$9:$A35,"&gt;="&amp;FS$4,$A$9:$A35,"&lt;="&amp;FS$5)&gt;SUM(_xlfn._xlws.FILTER(FS36:FS115,$A36:$A115&gt;FS$4),_xlfn._xlws.FILTER($C$9:FR115,$A$9:$A115&gt;FS$4))),(SUMIFS($B$9:$B35,$A$9:$A35,"&lt;"&amp;$A35,$A$9:$A35,"&gt;="&amp;FS$4,$A$9:$A35,"&lt;="&amp;FS$5)-SUM(_xlfn._xlws.FILTER(FS36:FS115,$A36:$A115&gt;FS$4),_xlfn._xlws.FILTER($C$9:FR115,$A$9:$A115&gt;FS$4))&gt;FS$6)),FS$6,MAX(0,SUMIFS($B$9:$B35,$A$9:$A35,"&lt;"&amp;$A35,$A$9:$A35,"&gt;="&amp;FS$4,$A$9:$A35,"&lt;="&amp;FS$5)-SUM(_xlfn._xlws.FILTER(FS36:FS115,$A36:$A115&gt;FS$4),_xlfn._xlws.FILTER($C$9:FR115,$A$9:$A115&gt;FS$4)))),"")</f>
        <v/>
      </c>
      <c r="FT35" s="32" t="str" cm="1">
        <f t="array" ref="FT35">IF(AND(($A35&lt;&gt;"")*($A35&gt;FT$4)*($A35&lt;=FT$5)),IF(AND((SUMIFS($B$9:$B35,$A$9:$A35,"&lt;"&amp;$A35,$A$9:$A35,"&gt;="&amp;FT$4,$A$9:$A35,"&lt;="&amp;FT$5)&gt;SUM(_xlfn._xlws.FILTER(FT36:FT115,$A36:$A115&gt;FT$4),_xlfn._xlws.FILTER($C$9:FS115,$A$9:$A115&gt;FT$4))),(SUMIFS($B$9:$B35,$A$9:$A35,"&lt;"&amp;$A35,$A$9:$A35,"&gt;="&amp;FT$4,$A$9:$A35,"&lt;="&amp;FT$5)-SUM(_xlfn._xlws.FILTER(FT36:FT115,$A36:$A115&gt;FT$4),_xlfn._xlws.FILTER($C$9:FS115,$A$9:$A115&gt;FT$4))&gt;FT$6)),FT$6,MAX(0,SUMIFS($B$9:$B35,$A$9:$A35,"&lt;"&amp;$A35,$A$9:$A35,"&gt;="&amp;FT$4,$A$9:$A35,"&lt;="&amp;FT$5)-SUM(_xlfn._xlws.FILTER(FT36:FT115,$A36:$A115&gt;FT$4),_xlfn._xlws.FILTER($C$9:FS115,$A$9:$A115&gt;FT$4)))),"")</f>
        <v/>
      </c>
      <c r="FU35" s="32" t="str" cm="1">
        <f t="array" ref="FU35">IF(AND(($A35&lt;&gt;"")*($A35&gt;FU$4)*($A35&lt;=FU$5)),IF(AND((SUMIFS($B$9:$B35,$A$9:$A35,"&lt;"&amp;$A35,$A$9:$A35,"&gt;="&amp;FU$4,$A$9:$A35,"&lt;="&amp;FU$5)&gt;SUM(_xlfn._xlws.FILTER(FU36:FU115,$A36:$A115&gt;FU$4),_xlfn._xlws.FILTER($C$9:FT115,$A$9:$A115&gt;FU$4))),(SUMIFS($B$9:$B35,$A$9:$A35,"&lt;"&amp;$A35,$A$9:$A35,"&gt;="&amp;FU$4,$A$9:$A35,"&lt;="&amp;FU$5)-SUM(_xlfn._xlws.FILTER(FU36:FU115,$A36:$A115&gt;FU$4),_xlfn._xlws.FILTER($C$9:FT115,$A$9:$A115&gt;FU$4))&gt;FU$6)),FU$6,MAX(0,SUMIFS($B$9:$B35,$A$9:$A35,"&lt;"&amp;$A35,$A$9:$A35,"&gt;="&amp;FU$4,$A$9:$A35,"&lt;="&amp;FU$5)-SUM(_xlfn._xlws.FILTER(FU36:FU115,$A36:$A115&gt;FU$4),_xlfn._xlws.FILTER($C$9:FT115,$A$9:$A115&gt;FU$4)))),"")</f>
        <v/>
      </c>
      <c r="FV35" s="32" t="str" cm="1">
        <f t="array" ref="FV35">IF(AND(($A35&lt;&gt;"")*($A35&gt;FV$4)*($A35&lt;=FV$5)),IF(AND((SUMIFS($B$9:$B35,$A$9:$A35,"&lt;"&amp;$A35,$A$9:$A35,"&gt;="&amp;FV$4,$A$9:$A35,"&lt;="&amp;FV$5)&gt;SUM(_xlfn._xlws.FILTER(FV36:FV115,$A36:$A115&gt;FV$4),_xlfn._xlws.FILTER($C$9:FU115,$A$9:$A115&gt;FV$4))),(SUMIFS($B$9:$B35,$A$9:$A35,"&lt;"&amp;$A35,$A$9:$A35,"&gt;="&amp;FV$4,$A$9:$A35,"&lt;="&amp;FV$5)-SUM(_xlfn._xlws.FILTER(FV36:FV115,$A36:$A115&gt;FV$4),_xlfn._xlws.FILTER($C$9:FU115,$A$9:$A115&gt;FV$4))&gt;FV$6)),FV$6,MAX(0,SUMIFS($B$9:$B35,$A$9:$A35,"&lt;"&amp;$A35,$A$9:$A35,"&gt;="&amp;FV$4,$A$9:$A35,"&lt;="&amp;FV$5)-SUM(_xlfn._xlws.FILTER(FV36:FV115,$A36:$A115&gt;FV$4),_xlfn._xlws.FILTER($C$9:FU115,$A$9:$A115&gt;FV$4)))),"")</f>
        <v/>
      </c>
      <c r="FW35" s="32" t="str" cm="1">
        <f t="array" ref="FW35">IF(AND(($A35&lt;&gt;"")*($A35&gt;FW$4)*($A35&lt;=FW$5)),IF(AND((SUMIFS($B$9:$B35,$A$9:$A35,"&lt;"&amp;$A35,$A$9:$A35,"&gt;="&amp;FW$4,$A$9:$A35,"&lt;="&amp;FW$5)&gt;SUM(_xlfn._xlws.FILTER(FW36:FW115,$A36:$A115&gt;FW$4),_xlfn._xlws.FILTER($C$9:FV115,$A$9:$A115&gt;FW$4))),(SUMIFS($B$9:$B35,$A$9:$A35,"&lt;"&amp;$A35,$A$9:$A35,"&gt;="&amp;FW$4,$A$9:$A35,"&lt;="&amp;FW$5)-SUM(_xlfn._xlws.FILTER(FW36:FW115,$A36:$A115&gt;FW$4),_xlfn._xlws.FILTER($C$9:FV115,$A$9:$A115&gt;FW$4))&gt;FW$6)),FW$6,MAX(0,SUMIFS($B$9:$B35,$A$9:$A35,"&lt;"&amp;$A35,$A$9:$A35,"&gt;="&amp;FW$4,$A$9:$A35,"&lt;="&amp;FW$5)-SUM(_xlfn._xlws.FILTER(FW36:FW115,$A36:$A115&gt;FW$4),_xlfn._xlws.FILTER($C$9:FV115,$A$9:$A115&gt;FW$4)))),"")</f>
        <v/>
      </c>
      <c r="FX35" s="32" t="str" cm="1">
        <f t="array" ref="FX35">IF(AND(($A35&lt;&gt;"")*($A35&gt;FX$4)*($A35&lt;=FX$5)),IF(AND((SUMIFS($B$9:$B35,$A$9:$A35,"&lt;"&amp;$A35,$A$9:$A35,"&gt;="&amp;FX$4,$A$9:$A35,"&lt;="&amp;FX$5)&gt;SUM(_xlfn._xlws.FILTER(FX36:FX115,$A36:$A115&gt;FX$4),_xlfn._xlws.FILTER($C$9:FW115,$A$9:$A115&gt;FX$4))),(SUMIFS($B$9:$B35,$A$9:$A35,"&lt;"&amp;$A35,$A$9:$A35,"&gt;="&amp;FX$4,$A$9:$A35,"&lt;="&amp;FX$5)-SUM(_xlfn._xlws.FILTER(FX36:FX115,$A36:$A115&gt;FX$4),_xlfn._xlws.FILTER($C$9:FW115,$A$9:$A115&gt;FX$4))&gt;FX$6)),FX$6,MAX(0,SUMIFS($B$9:$B35,$A$9:$A35,"&lt;"&amp;$A35,$A$9:$A35,"&gt;="&amp;FX$4,$A$9:$A35,"&lt;="&amp;FX$5)-SUM(_xlfn._xlws.FILTER(FX36:FX115,$A36:$A115&gt;FX$4),_xlfn._xlws.FILTER($C$9:FW115,$A$9:$A115&gt;FX$4)))),"")</f>
        <v/>
      </c>
      <c r="FY35" s="32" t="str" cm="1">
        <f t="array" ref="FY35">IF(AND(($A35&lt;&gt;"")*($A35&gt;FY$4)*($A35&lt;=FY$5)),IF(AND((SUMIFS($B$9:$B35,$A$9:$A35,"&lt;"&amp;$A35,$A$9:$A35,"&gt;="&amp;FY$4,$A$9:$A35,"&lt;="&amp;FY$5)&gt;SUM(_xlfn._xlws.FILTER(FY36:FY115,$A36:$A115&gt;FY$4),_xlfn._xlws.FILTER($C$9:FX115,$A$9:$A115&gt;FY$4))),(SUMIFS($B$9:$B35,$A$9:$A35,"&lt;"&amp;$A35,$A$9:$A35,"&gt;="&amp;FY$4,$A$9:$A35,"&lt;="&amp;FY$5)-SUM(_xlfn._xlws.FILTER(FY36:FY115,$A36:$A115&gt;FY$4),_xlfn._xlws.FILTER($C$9:FX115,$A$9:$A115&gt;FY$4))&gt;FY$6)),FY$6,MAX(0,SUMIFS($B$9:$B35,$A$9:$A35,"&lt;"&amp;$A35,$A$9:$A35,"&gt;="&amp;FY$4,$A$9:$A35,"&lt;="&amp;FY$5)-SUM(_xlfn._xlws.FILTER(FY36:FY115,$A36:$A115&gt;FY$4),_xlfn._xlws.FILTER($C$9:FX115,$A$9:$A115&gt;FY$4)))),"")</f>
        <v/>
      </c>
      <c r="FZ35" s="32" t="str" cm="1">
        <f t="array" ref="FZ35">IF(AND(($A35&lt;&gt;"")*($A35&gt;FZ$4)*($A35&lt;=FZ$5)),IF(AND((SUMIFS($B$9:$B35,$A$9:$A35,"&lt;"&amp;$A35,$A$9:$A35,"&gt;="&amp;FZ$4,$A$9:$A35,"&lt;="&amp;FZ$5)&gt;SUM(_xlfn._xlws.FILTER(FZ36:FZ115,$A36:$A115&gt;FZ$4),_xlfn._xlws.FILTER($C$9:FY115,$A$9:$A115&gt;FZ$4))),(SUMIFS($B$9:$B35,$A$9:$A35,"&lt;"&amp;$A35,$A$9:$A35,"&gt;="&amp;FZ$4,$A$9:$A35,"&lt;="&amp;FZ$5)-SUM(_xlfn._xlws.FILTER(FZ36:FZ115,$A36:$A115&gt;FZ$4),_xlfn._xlws.FILTER($C$9:FY115,$A$9:$A115&gt;FZ$4))&gt;FZ$6)),FZ$6,MAX(0,SUMIFS($B$9:$B35,$A$9:$A35,"&lt;"&amp;$A35,$A$9:$A35,"&gt;="&amp;FZ$4,$A$9:$A35,"&lt;="&amp;FZ$5)-SUM(_xlfn._xlws.FILTER(FZ36:FZ115,$A36:$A115&gt;FZ$4),_xlfn._xlws.FILTER($C$9:FY115,$A$9:$A115&gt;FZ$4)))),"")</f>
        <v/>
      </c>
      <c r="GA35" s="32" t="str" cm="1">
        <f t="array" ref="GA35">IF(AND(($A35&lt;&gt;"")*($A35&gt;GA$4)*($A35&lt;=GA$5)),IF(AND((SUMIFS($B$9:$B35,$A$9:$A35,"&lt;"&amp;$A35,$A$9:$A35,"&gt;="&amp;GA$4,$A$9:$A35,"&lt;="&amp;GA$5)&gt;SUM(_xlfn._xlws.FILTER(GA36:GA115,$A36:$A115&gt;GA$4),_xlfn._xlws.FILTER($C$9:FZ115,$A$9:$A115&gt;GA$4))),(SUMIFS($B$9:$B35,$A$9:$A35,"&lt;"&amp;$A35,$A$9:$A35,"&gt;="&amp;GA$4,$A$9:$A35,"&lt;="&amp;GA$5)-SUM(_xlfn._xlws.FILTER(GA36:GA115,$A36:$A115&gt;GA$4),_xlfn._xlws.FILTER($C$9:FZ115,$A$9:$A115&gt;GA$4))&gt;GA$6)),GA$6,MAX(0,SUMIFS($B$9:$B35,$A$9:$A35,"&lt;"&amp;$A35,$A$9:$A35,"&gt;="&amp;GA$4,$A$9:$A35,"&lt;="&amp;GA$5)-SUM(_xlfn._xlws.FILTER(GA36:GA115,$A36:$A115&gt;GA$4),_xlfn._xlws.FILTER($C$9:FZ115,$A$9:$A115&gt;GA$4)))),"")</f>
        <v/>
      </c>
      <c r="GB35" s="32" t="str" cm="1">
        <f t="array" ref="GB35">IF(AND(($A35&lt;&gt;"")*($A35&gt;GB$4)*($A35&lt;=GB$5)),IF(AND((SUMIFS($B$9:$B35,$A$9:$A35,"&lt;"&amp;$A35,$A$9:$A35,"&gt;="&amp;GB$4,$A$9:$A35,"&lt;="&amp;GB$5)&gt;SUM(_xlfn._xlws.FILTER(GB36:GB115,$A36:$A115&gt;GB$4),_xlfn._xlws.FILTER($C$9:GA115,$A$9:$A115&gt;GB$4))),(SUMIFS($B$9:$B35,$A$9:$A35,"&lt;"&amp;$A35,$A$9:$A35,"&gt;="&amp;GB$4,$A$9:$A35,"&lt;="&amp;GB$5)-SUM(_xlfn._xlws.FILTER(GB36:GB115,$A36:$A115&gt;GB$4),_xlfn._xlws.FILTER($C$9:GA115,$A$9:$A115&gt;GB$4))&gt;GB$6)),GB$6,MAX(0,SUMIFS($B$9:$B35,$A$9:$A35,"&lt;"&amp;$A35,$A$9:$A35,"&gt;="&amp;GB$4,$A$9:$A35,"&lt;="&amp;GB$5)-SUM(_xlfn._xlws.FILTER(GB36:GB115,$A36:$A115&gt;GB$4),_xlfn._xlws.FILTER($C$9:GA115,$A$9:$A115&gt;GB$4)))),"")</f>
        <v/>
      </c>
      <c r="GC35" s="32" t="str" cm="1">
        <f t="array" ref="GC35">IF(AND(($A35&lt;&gt;"")*($A35&gt;GC$4)*($A35&lt;=GC$5)),IF(AND((SUMIFS($B$9:$B35,$A$9:$A35,"&lt;"&amp;$A35,$A$9:$A35,"&gt;="&amp;GC$4,$A$9:$A35,"&lt;="&amp;GC$5)&gt;SUM(_xlfn._xlws.FILTER(GC36:GC115,$A36:$A115&gt;GC$4),_xlfn._xlws.FILTER($C$9:GB115,$A$9:$A115&gt;GC$4))),(SUMIFS($B$9:$B35,$A$9:$A35,"&lt;"&amp;$A35,$A$9:$A35,"&gt;="&amp;GC$4,$A$9:$A35,"&lt;="&amp;GC$5)-SUM(_xlfn._xlws.FILTER(GC36:GC115,$A36:$A115&gt;GC$4),_xlfn._xlws.FILTER($C$9:GB115,$A$9:$A115&gt;GC$4))&gt;GC$6)),GC$6,MAX(0,SUMIFS($B$9:$B35,$A$9:$A35,"&lt;"&amp;$A35,$A$9:$A35,"&gt;="&amp;GC$4,$A$9:$A35,"&lt;="&amp;GC$5)-SUM(_xlfn._xlws.FILTER(GC36:GC115,$A36:$A115&gt;GC$4),_xlfn._xlws.FILTER($C$9:GB115,$A$9:$A115&gt;GC$4)))),"")</f>
        <v/>
      </c>
      <c r="GD35" s="32" t="str" cm="1">
        <f t="array" ref="GD35">IF(AND(($A35&lt;&gt;"")*($A35&gt;GD$4)*($A35&lt;=GD$5)),IF(AND((SUMIFS($B$9:$B35,$A$9:$A35,"&lt;"&amp;$A35,$A$9:$A35,"&gt;="&amp;GD$4,$A$9:$A35,"&lt;="&amp;GD$5)&gt;SUM(_xlfn._xlws.FILTER(GD36:GD115,$A36:$A115&gt;GD$4),_xlfn._xlws.FILTER($C$9:GC115,$A$9:$A115&gt;GD$4))),(SUMIFS($B$9:$B35,$A$9:$A35,"&lt;"&amp;$A35,$A$9:$A35,"&gt;="&amp;GD$4,$A$9:$A35,"&lt;="&amp;GD$5)-SUM(_xlfn._xlws.FILTER(GD36:GD115,$A36:$A115&gt;GD$4),_xlfn._xlws.FILTER($C$9:GC115,$A$9:$A115&gt;GD$4))&gt;GD$6)),GD$6,MAX(0,SUMIFS($B$9:$B35,$A$9:$A35,"&lt;"&amp;$A35,$A$9:$A35,"&gt;="&amp;GD$4,$A$9:$A35,"&lt;="&amp;GD$5)-SUM(_xlfn._xlws.FILTER(GD36:GD115,$A36:$A115&gt;GD$4),_xlfn._xlws.FILTER($C$9:GC115,$A$9:$A115&gt;GD$4)))),"")</f>
        <v/>
      </c>
      <c r="GE35" s="32" t="str" cm="1">
        <f t="array" ref="GE35">IF(AND(($A35&lt;&gt;"")*($A35&gt;GE$4)*($A35&lt;=GE$5)),IF(AND((SUMIFS($B$9:$B35,$A$9:$A35,"&lt;"&amp;$A35,$A$9:$A35,"&gt;="&amp;GE$4,$A$9:$A35,"&lt;="&amp;GE$5)&gt;SUM(_xlfn._xlws.FILTER(GE36:GE115,$A36:$A115&gt;GE$4),_xlfn._xlws.FILTER($C$9:GD115,$A$9:$A115&gt;GE$4))),(SUMIFS($B$9:$B35,$A$9:$A35,"&lt;"&amp;$A35,$A$9:$A35,"&gt;="&amp;GE$4,$A$9:$A35,"&lt;="&amp;GE$5)-SUM(_xlfn._xlws.FILTER(GE36:GE115,$A36:$A115&gt;GE$4),_xlfn._xlws.FILTER($C$9:GD115,$A$9:$A115&gt;GE$4))&gt;GE$6)),GE$6,MAX(0,SUMIFS($B$9:$B35,$A$9:$A35,"&lt;"&amp;$A35,$A$9:$A35,"&gt;="&amp;GE$4,$A$9:$A35,"&lt;="&amp;GE$5)-SUM(_xlfn._xlws.FILTER(GE36:GE115,$A36:$A115&gt;GE$4),_xlfn._xlws.FILTER($C$9:GD115,$A$9:$A115&gt;GE$4)))),"")</f>
        <v/>
      </c>
      <c r="GF35" s="32" t="str" cm="1">
        <f t="array" ref="GF35">IF(AND(($A35&lt;&gt;"")*($A35&gt;GF$4)*($A35&lt;=GF$5)),IF(AND((SUMIFS($B$9:$B35,$A$9:$A35,"&lt;"&amp;$A35,$A$9:$A35,"&gt;="&amp;GF$4,$A$9:$A35,"&lt;="&amp;GF$5)&gt;SUM(_xlfn._xlws.FILTER(GF36:GF115,$A36:$A115&gt;GF$4),_xlfn._xlws.FILTER($C$9:GE115,$A$9:$A115&gt;GF$4))),(SUMIFS($B$9:$B35,$A$9:$A35,"&lt;"&amp;$A35,$A$9:$A35,"&gt;="&amp;GF$4,$A$9:$A35,"&lt;="&amp;GF$5)-SUM(_xlfn._xlws.FILTER(GF36:GF115,$A36:$A115&gt;GF$4),_xlfn._xlws.FILTER($C$9:GE115,$A$9:$A115&gt;GF$4))&gt;GF$6)),GF$6,MAX(0,SUMIFS($B$9:$B35,$A$9:$A35,"&lt;"&amp;$A35,$A$9:$A35,"&gt;="&amp;GF$4,$A$9:$A35,"&lt;="&amp;GF$5)-SUM(_xlfn._xlws.FILTER(GF36:GF115,$A36:$A115&gt;GF$4),_xlfn._xlws.FILTER($C$9:GE115,$A$9:$A115&gt;GF$4)))),"")</f>
        <v/>
      </c>
      <c r="GG35" s="32" t="str" cm="1">
        <f t="array" ref="GG35">IF(AND(($A35&lt;&gt;"")*($A35&gt;GG$4)*($A35&lt;=GG$5)),IF(AND((SUMIFS($B$9:$B35,$A$9:$A35,"&lt;"&amp;$A35,$A$9:$A35,"&gt;="&amp;GG$4,$A$9:$A35,"&lt;="&amp;GG$5)&gt;SUM(_xlfn._xlws.FILTER(GG36:GG115,$A36:$A115&gt;GG$4),_xlfn._xlws.FILTER($C$9:GF115,$A$9:$A115&gt;GG$4))),(SUMIFS($B$9:$B35,$A$9:$A35,"&lt;"&amp;$A35,$A$9:$A35,"&gt;="&amp;GG$4,$A$9:$A35,"&lt;="&amp;GG$5)-SUM(_xlfn._xlws.FILTER(GG36:GG115,$A36:$A115&gt;GG$4),_xlfn._xlws.FILTER($C$9:GF115,$A$9:$A115&gt;GG$4))&gt;GG$6)),GG$6,MAX(0,SUMIFS($B$9:$B35,$A$9:$A35,"&lt;"&amp;$A35,$A$9:$A35,"&gt;="&amp;GG$4,$A$9:$A35,"&lt;="&amp;GG$5)-SUM(_xlfn._xlws.FILTER(GG36:GG115,$A36:$A115&gt;GG$4),_xlfn._xlws.FILTER($C$9:GF115,$A$9:$A115&gt;GG$4)))),"")</f>
        <v/>
      </c>
      <c r="GH35" s="32" t="str" cm="1">
        <f t="array" ref="GH35">IF(AND(($A35&lt;&gt;"")*($A35&gt;GH$4)*($A35&lt;=GH$5)),IF(AND((SUMIFS($B$9:$B35,$A$9:$A35,"&lt;"&amp;$A35,$A$9:$A35,"&gt;="&amp;GH$4,$A$9:$A35,"&lt;="&amp;GH$5)&gt;SUM(_xlfn._xlws.FILTER(GH36:GH115,$A36:$A115&gt;GH$4),_xlfn._xlws.FILTER($C$9:GG115,$A$9:$A115&gt;GH$4))),(SUMIFS($B$9:$B35,$A$9:$A35,"&lt;"&amp;$A35,$A$9:$A35,"&gt;="&amp;GH$4,$A$9:$A35,"&lt;="&amp;GH$5)-SUM(_xlfn._xlws.FILTER(GH36:GH115,$A36:$A115&gt;GH$4),_xlfn._xlws.FILTER($C$9:GG115,$A$9:$A115&gt;GH$4))&gt;GH$6)),GH$6,MAX(0,SUMIFS($B$9:$B35,$A$9:$A35,"&lt;"&amp;$A35,$A$9:$A35,"&gt;="&amp;GH$4,$A$9:$A35,"&lt;="&amp;GH$5)-SUM(_xlfn._xlws.FILTER(GH36:GH115,$A36:$A115&gt;GH$4),_xlfn._xlws.FILTER($C$9:GG115,$A$9:$A115&gt;GH$4)))),"")</f>
        <v/>
      </c>
      <c r="GI35" s="32" t="str" cm="1">
        <f t="array" ref="GI35">IF(AND(($A35&lt;&gt;"")*($A35&gt;GI$4)*($A35&lt;=GI$5)),IF(AND((SUMIFS($B$9:$B35,$A$9:$A35,"&lt;"&amp;$A35,$A$9:$A35,"&gt;="&amp;GI$4,$A$9:$A35,"&lt;="&amp;GI$5)&gt;SUM(_xlfn._xlws.FILTER(GI36:GI115,$A36:$A115&gt;GI$4),_xlfn._xlws.FILTER($C$9:GH115,$A$9:$A115&gt;GI$4))),(SUMIFS($B$9:$B35,$A$9:$A35,"&lt;"&amp;$A35,$A$9:$A35,"&gt;="&amp;GI$4,$A$9:$A35,"&lt;="&amp;GI$5)-SUM(_xlfn._xlws.FILTER(GI36:GI115,$A36:$A115&gt;GI$4),_xlfn._xlws.FILTER($C$9:GH115,$A$9:$A115&gt;GI$4))&gt;GI$6)),GI$6,MAX(0,SUMIFS($B$9:$B35,$A$9:$A35,"&lt;"&amp;$A35,$A$9:$A35,"&gt;="&amp;GI$4,$A$9:$A35,"&lt;="&amp;GI$5)-SUM(_xlfn._xlws.FILTER(GI36:GI115,$A36:$A115&gt;GI$4),_xlfn._xlws.FILTER($C$9:GH115,$A$9:$A115&gt;GI$4)))),"")</f>
        <v/>
      </c>
      <c r="GJ35" s="32" t="str" cm="1">
        <f t="array" ref="GJ35">IF(AND(($A35&lt;&gt;"")*($A35&gt;GJ$4)*($A35&lt;=GJ$5)),IF(AND((SUMIFS($B$9:$B35,$A$9:$A35,"&lt;"&amp;$A35,$A$9:$A35,"&gt;="&amp;GJ$4,$A$9:$A35,"&lt;="&amp;GJ$5)&gt;SUM(_xlfn._xlws.FILTER(GJ36:GJ115,$A36:$A115&gt;GJ$4),_xlfn._xlws.FILTER($C$9:GI115,$A$9:$A115&gt;GJ$4))),(SUMIFS($B$9:$B35,$A$9:$A35,"&lt;"&amp;$A35,$A$9:$A35,"&gt;="&amp;GJ$4,$A$9:$A35,"&lt;="&amp;GJ$5)-SUM(_xlfn._xlws.FILTER(GJ36:GJ115,$A36:$A115&gt;GJ$4),_xlfn._xlws.FILTER($C$9:GI115,$A$9:$A115&gt;GJ$4))&gt;GJ$6)),GJ$6,MAX(0,SUMIFS($B$9:$B35,$A$9:$A35,"&lt;"&amp;$A35,$A$9:$A35,"&gt;="&amp;GJ$4,$A$9:$A35,"&lt;="&amp;GJ$5)-SUM(_xlfn._xlws.FILTER(GJ36:GJ115,$A36:$A115&gt;GJ$4),_xlfn._xlws.FILTER($C$9:GI115,$A$9:$A115&gt;GJ$4)))),"")</f>
        <v/>
      </c>
      <c r="GK35" s="32" t="str" cm="1">
        <f t="array" ref="GK35">IF(AND(($A35&lt;&gt;"")*($A35&gt;GK$4)*($A35&lt;=GK$5)),IF(AND((SUMIFS($B$9:$B35,$A$9:$A35,"&lt;"&amp;$A35,$A$9:$A35,"&gt;="&amp;GK$4,$A$9:$A35,"&lt;="&amp;GK$5)&gt;SUM(_xlfn._xlws.FILTER(GK36:GK115,$A36:$A115&gt;GK$4),_xlfn._xlws.FILTER($C$9:GJ115,$A$9:$A115&gt;GK$4))),(SUMIFS($B$9:$B35,$A$9:$A35,"&lt;"&amp;$A35,$A$9:$A35,"&gt;="&amp;GK$4,$A$9:$A35,"&lt;="&amp;GK$5)-SUM(_xlfn._xlws.FILTER(GK36:GK115,$A36:$A115&gt;GK$4),_xlfn._xlws.FILTER($C$9:GJ115,$A$9:$A115&gt;GK$4))&gt;GK$6)),GK$6,MAX(0,SUMIFS($B$9:$B35,$A$9:$A35,"&lt;"&amp;$A35,$A$9:$A35,"&gt;="&amp;GK$4,$A$9:$A35,"&lt;="&amp;GK$5)-SUM(_xlfn._xlws.FILTER(GK36:GK115,$A36:$A115&gt;GK$4),_xlfn._xlws.FILTER($C$9:GJ115,$A$9:$A115&gt;GK$4)))),"")</f>
        <v/>
      </c>
      <c r="GL35" s="32" t="str" cm="1">
        <f t="array" ref="GL35">IF(AND(($A35&lt;&gt;"")*($A35&gt;GL$4)*($A35&lt;=GL$5)),IF(AND((SUMIFS($B$9:$B35,$A$9:$A35,"&lt;"&amp;$A35,$A$9:$A35,"&gt;="&amp;GL$4,$A$9:$A35,"&lt;="&amp;GL$5)&gt;SUM(_xlfn._xlws.FILTER(GL36:GL115,$A36:$A115&gt;GL$4),_xlfn._xlws.FILTER($C$9:GK115,$A$9:$A115&gt;GL$4))),(SUMIFS($B$9:$B35,$A$9:$A35,"&lt;"&amp;$A35,$A$9:$A35,"&gt;="&amp;GL$4,$A$9:$A35,"&lt;="&amp;GL$5)-SUM(_xlfn._xlws.FILTER(GL36:GL115,$A36:$A115&gt;GL$4),_xlfn._xlws.FILTER($C$9:GK115,$A$9:$A115&gt;GL$4))&gt;GL$6)),GL$6,MAX(0,SUMIFS($B$9:$B35,$A$9:$A35,"&lt;"&amp;$A35,$A$9:$A35,"&gt;="&amp;GL$4,$A$9:$A35,"&lt;="&amp;GL$5)-SUM(_xlfn._xlws.FILTER(GL36:GL115,$A36:$A115&gt;GL$4),_xlfn._xlws.FILTER($C$9:GK115,$A$9:$A115&gt;GL$4)))),"")</f>
        <v/>
      </c>
      <c r="GM35" s="32" t="str" cm="1">
        <f t="array" ref="GM35">IF(AND(($A35&lt;&gt;"")*($A35&gt;GM$4)*($A35&lt;=GM$5)),IF(AND((SUMIFS($B$9:$B35,$A$9:$A35,"&lt;"&amp;$A35,$A$9:$A35,"&gt;="&amp;GM$4,$A$9:$A35,"&lt;="&amp;GM$5)&gt;SUM(_xlfn._xlws.FILTER(GM36:GM115,$A36:$A115&gt;GM$4),_xlfn._xlws.FILTER($C$9:GL115,$A$9:$A115&gt;GM$4))),(SUMIFS($B$9:$B35,$A$9:$A35,"&lt;"&amp;$A35,$A$9:$A35,"&gt;="&amp;GM$4,$A$9:$A35,"&lt;="&amp;GM$5)-SUM(_xlfn._xlws.FILTER(GM36:GM115,$A36:$A115&gt;GM$4),_xlfn._xlws.FILTER($C$9:GL115,$A$9:$A115&gt;GM$4))&gt;GM$6)),GM$6,MAX(0,SUMIFS($B$9:$B35,$A$9:$A35,"&lt;"&amp;$A35,$A$9:$A35,"&gt;="&amp;GM$4,$A$9:$A35,"&lt;="&amp;GM$5)-SUM(_xlfn._xlws.FILTER(GM36:GM115,$A36:$A115&gt;GM$4),_xlfn._xlws.FILTER($C$9:GL115,$A$9:$A115&gt;GM$4)))),"")</f>
        <v/>
      </c>
      <c r="GN35" s="32" t="str" cm="1">
        <f t="array" ref="GN35">IF(AND(($A35&lt;&gt;"")*($A35&gt;GN$4)*($A35&lt;=GN$5)),IF(AND((SUMIFS($B$9:$B35,$A$9:$A35,"&lt;"&amp;$A35,$A$9:$A35,"&gt;="&amp;GN$4,$A$9:$A35,"&lt;="&amp;GN$5)&gt;SUM(_xlfn._xlws.FILTER(GN36:GN115,$A36:$A115&gt;GN$4),_xlfn._xlws.FILTER($C$9:GM115,$A$9:$A115&gt;GN$4))),(SUMIFS($B$9:$B35,$A$9:$A35,"&lt;"&amp;$A35,$A$9:$A35,"&gt;="&amp;GN$4,$A$9:$A35,"&lt;="&amp;GN$5)-SUM(_xlfn._xlws.FILTER(GN36:GN115,$A36:$A115&gt;GN$4),_xlfn._xlws.FILTER($C$9:GM115,$A$9:$A115&gt;GN$4))&gt;GN$6)),GN$6,MAX(0,SUMIFS($B$9:$B35,$A$9:$A35,"&lt;"&amp;$A35,$A$9:$A35,"&gt;="&amp;GN$4,$A$9:$A35,"&lt;="&amp;GN$5)-SUM(_xlfn._xlws.FILTER(GN36:GN115,$A36:$A115&gt;GN$4),_xlfn._xlws.FILTER($C$9:GM115,$A$9:$A115&gt;GN$4)))),"")</f>
        <v/>
      </c>
      <c r="GO35" s="32" t="str" cm="1">
        <f t="array" ref="GO35">IF(AND(($A35&lt;&gt;"")*($A35&gt;GO$4)*($A35&lt;=GO$5)),IF(AND((SUMIFS($B$9:$B35,$A$9:$A35,"&lt;"&amp;$A35,$A$9:$A35,"&gt;="&amp;GO$4,$A$9:$A35,"&lt;="&amp;GO$5)&gt;SUM(_xlfn._xlws.FILTER(GO36:GO115,$A36:$A115&gt;GO$4),_xlfn._xlws.FILTER($C$9:GN115,$A$9:$A115&gt;GO$4))),(SUMIFS($B$9:$B35,$A$9:$A35,"&lt;"&amp;$A35,$A$9:$A35,"&gt;="&amp;GO$4,$A$9:$A35,"&lt;="&amp;GO$5)-SUM(_xlfn._xlws.FILTER(GO36:GO115,$A36:$A115&gt;GO$4),_xlfn._xlws.FILTER($C$9:GN115,$A$9:$A115&gt;GO$4))&gt;GO$6)),GO$6,MAX(0,SUMIFS($B$9:$B35,$A$9:$A35,"&lt;"&amp;$A35,$A$9:$A35,"&gt;="&amp;GO$4,$A$9:$A35,"&lt;="&amp;GO$5)-SUM(_xlfn._xlws.FILTER(GO36:GO115,$A36:$A115&gt;GO$4),_xlfn._xlws.FILTER($C$9:GN115,$A$9:$A115&gt;GO$4)))),"")</f>
        <v/>
      </c>
      <c r="GP35" s="32" t="str" cm="1">
        <f t="array" ref="GP35">IF(AND(($A35&lt;&gt;"")*($A35&gt;GP$4)*($A35&lt;=GP$5)),IF(AND((SUMIFS($B$9:$B35,$A$9:$A35,"&lt;"&amp;$A35,$A$9:$A35,"&gt;="&amp;GP$4,$A$9:$A35,"&lt;="&amp;GP$5)&gt;SUM(_xlfn._xlws.FILTER(GP36:GP115,$A36:$A115&gt;GP$4),_xlfn._xlws.FILTER($C$9:GO115,$A$9:$A115&gt;GP$4))),(SUMIFS($B$9:$B35,$A$9:$A35,"&lt;"&amp;$A35,$A$9:$A35,"&gt;="&amp;GP$4,$A$9:$A35,"&lt;="&amp;GP$5)-SUM(_xlfn._xlws.FILTER(GP36:GP115,$A36:$A115&gt;GP$4),_xlfn._xlws.FILTER($C$9:GO115,$A$9:$A115&gt;GP$4))&gt;GP$6)),GP$6,MAX(0,SUMIFS($B$9:$B35,$A$9:$A35,"&lt;"&amp;$A35,$A$9:$A35,"&gt;="&amp;GP$4,$A$9:$A35,"&lt;="&amp;GP$5)-SUM(_xlfn._xlws.FILTER(GP36:GP115,$A36:$A115&gt;GP$4),_xlfn._xlws.FILTER($C$9:GO115,$A$9:$A115&gt;GP$4)))),"")</f>
        <v/>
      </c>
      <c r="GQ35" s="32" t="str" cm="1">
        <f t="array" ref="GQ35">IF(AND(($A35&lt;&gt;"")*($A35&gt;GQ$4)*($A35&lt;=GQ$5)),IF(AND((SUMIFS($B$9:$B35,$A$9:$A35,"&lt;"&amp;$A35,$A$9:$A35,"&gt;="&amp;GQ$4,$A$9:$A35,"&lt;="&amp;GQ$5)&gt;SUM(_xlfn._xlws.FILTER(GQ36:GQ115,$A36:$A115&gt;GQ$4),_xlfn._xlws.FILTER($C$9:GP115,$A$9:$A115&gt;GQ$4))),(SUMIFS($B$9:$B35,$A$9:$A35,"&lt;"&amp;$A35,$A$9:$A35,"&gt;="&amp;GQ$4,$A$9:$A35,"&lt;="&amp;GQ$5)-SUM(_xlfn._xlws.FILTER(GQ36:GQ115,$A36:$A115&gt;GQ$4),_xlfn._xlws.FILTER($C$9:GP115,$A$9:$A115&gt;GQ$4))&gt;GQ$6)),GQ$6,MAX(0,SUMIFS($B$9:$B35,$A$9:$A35,"&lt;"&amp;$A35,$A$9:$A35,"&gt;="&amp;GQ$4,$A$9:$A35,"&lt;="&amp;GQ$5)-SUM(_xlfn._xlws.FILTER(GQ36:GQ115,$A36:$A115&gt;GQ$4),_xlfn._xlws.FILTER($C$9:GP115,$A$9:$A115&gt;GQ$4)))),"")</f>
        <v/>
      </c>
      <c r="GR35" s="32" t="str" cm="1">
        <f t="array" ref="GR35">IF(AND(($A35&lt;&gt;"")*($A35&gt;GR$4)*($A35&lt;=GR$5)),IF(AND((SUMIFS($B$9:$B35,$A$9:$A35,"&lt;"&amp;$A35,$A$9:$A35,"&gt;="&amp;GR$4,$A$9:$A35,"&lt;="&amp;GR$5)&gt;SUM(_xlfn._xlws.FILTER(GR36:GR115,$A36:$A115&gt;GR$4),_xlfn._xlws.FILTER($C$9:GQ115,$A$9:$A115&gt;GR$4))),(SUMIFS($B$9:$B35,$A$9:$A35,"&lt;"&amp;$A35,$A$9:$A35,"&gt;="&amp;GR$4,$A$9:$A35,"&lt;="&amp;GR$5)-SUM(_xlfn._xlws.FILTER(GR36:GR115,$A36:$A115&gt;GR$4),_xlfn._xlws.FILTER($C$9:GQ115,$A$9:$A115&gt;GR$4))&gt;GR$6)),GR$6,MAX(0,SUMIFS($B$9:$B35,$A$9:$A35,"&lt;"&amp;$A35,$A$9:$A35,"&gt;="&amp;GR$4,$A$9:$A35,"&lt;="&amp;GR$5)-SUM(_xlfn._xlws.FILTER(GR36:GR115,$A36:$A115&gt;GR$4),_xlfn._xlws.FILTER($C$9:GQ115,$A$9:$A115&gt;GR$4)))),"")</f>
        <v/>
      </c>
      <c r="GS35" s="32" t="str" cm="1">
        <f t="array" ref="GS35">IF(AND(($A35&lt;&gt;"")*($A35&gt;GS$4)*($A35&lt;=GS$5)),IF(AND((SUMIFS($B$9:$B35,$A$9:$A35,"&lt;"&amp;$A35,$A$9:$A35,"&gt;="&amp;GS$4,$A$9:$A35,"&lt;="&amp;GS$5)&gt;SUM(_xlfn._xlws.FILTER(GS36:GS115,$A36:$A115&gt;GS$4),_xlfn._xlws.FILTER($C$9:GR115,$A$9:$A115&gt;GS$4))),(SUMIFS($B$9:$B35,$A$9:$A35,"&lt;"&amp;$A35,$A$9:$A35,"&gt;="&amp;GS$4,$A$9:$A35,"&lt;="&amp;GS$5)-SUM(_xlfn._xlws.FILTER(GS36:GS115,$A36:$A115&gt;GS$4),_xlfn._xlws.FILTER($C$9:GR115,$A$9:$A115&gt;GS$4))&gt;GS$6)),GS$6,MAX(0,SUMIFS($B$9:$B35,$A$9:$A35,"&lt;"&amp;$A35,$A$9:$A35,"&gt;="&amp;GS$4,$A$9:$A35,"&lt;="&amp;GS$5)-SUM(_xlfn._xlws.FILTER(GS36:GS115,$A36:$A115&gt;GS$4),_xlfn._xlws.FILTER($C$9:GR115,$A$9:$A115&gt;GS$4)))),"")</f>
        <v/>
      </c>
      <c r="GT35" s="32" t="str" cm="1">
        <f t="array" ref="GT35">IF(AND(($A35&lt;&gt;"")*($A35&gt;GT$4)*($A35&lt;=GT$5)),IF(AND((SUMIFS($B$9:$B35,$A$9:$A35,"&lt;"&amp;$A35,$A$9:$A35,"&gt;="&amp;GT$4,$A$9:$A35,"&lt;="&amp;GT$5)&gt;SUM(_xlfn._xlws.FILTER(GT36:GT115,$A36:$A115&gt;GT$4),_xlfn._xlws.FILTER($C$9:GS115,$A$9:$A115&gt;GT$4))),(SUMIFS($B$9:$B35,$A$9:$A35,"&lt;"&amp;$A35,$A$9:$A35,"&gt;="&amp;GT$4,$A$9:$A35,"&lt;="&amp;GT$5)-SUM(_xlfn._xlws.FILTER(GT36:GT115,$A36:$A115&gt;GT$4),_xlfn._xlws.FILTER($C$9:GS115,$A$9:$A115&gt;GT$4))&gt;GT$6)),GT$6,MAX(0,SUMIFS($B$9:$B35,$A$9:$A35,"&lt;"&amp;$A35,$A$9:$A35,"&gt;="&amp;GT$4,$A$9:$A35,"&lt;="&amp;GT$5)-SUM(_xlfn._xlws.FILTER(GT36:GT115,$A36:$A115&gt;GT$4),_xlfn._xlws.FILTER($C$9:GS115,$A$9:$A115&gt;GT$4)))),"")</f>
        <v/>
      </c>
      <c r="GU35" s="32" t="str" cm="1">
        <f t="array" ref="GU35">IF(AND(($A35&lt;&gt;"")*($A35&gt;GU$4)*($A35&lt;=GU$5)),IF(AND((SUMIFS($B$9:$B35,$A$9:$A35,"&lt;"&amp;$A35,$A$9:$A35,"&gt;="&amp;GU$4,$A$9:$A35,"&lt;="&amp;GU$5)&gt;SUM(_xlfn._xlws.FILTER(GU36:GU115,$A36:$A115&gt;GU$4),_xlfn._xlws.FILTER($C$9:GT115,$A$9:$A115&gt;GU$4))),(SUMIFS($B$9:$B35,$A$9:$A35,"&lt;"&amp;$A35,$A$9:$A35,"&gt;="&amp;GU$4,$A$9:$A35,"&lt;="&amp;GU$5)-SUM(_xlfn._xlws.FILTER(GU36:GU115,$A36:$A115&gt;GU$4),_xlfn._xlws.FILTER($C$9:GT115,$A$9:$A115&gt;GU$4))&gt;GU$6)),GU$6,MAX(0,SUMIFS($B$9:$B35,$A$9:$A35,"&lt;"&amp;$A35,$A$9:$A35,"&gt;="&amp;GU$4,$A$9:$A35,"&lt;="&amp;GU$5)-SUM(_xlfn._xlws.FILTER(GU36:GU115,$A36:$A115&gt;GU$4),_xlfn._xlws.FILTER($C$9:GT115,$A$9:$A115&gt;GU$4)))),"")</f>
        <v/>
      </c>
      <c r="GV35" s="32" t="str" cm="1">
        <f t="array" ref="GV35">IF(AND(($A35&lt;&gt;"")*($A35&gt;GV$4)*($A35&lt;=GV$5)),IF(AND((SUMIFS($B$9:$B35,$A$9:$A35,"&lt;"&amp;$A35,$A$9:$A35,"&gt;="&amp;GV$4,$A$9:$A35,"&lt;="&amp;GV$5)&gt;SUM(_xlfn._xlws.FILTER(GV36:GV115,$A36:$A115&gt;GV$4),_xlfn._xlws.FILTER($C$9:GU115,$A$9:$A115&gt;GV$4))),(SUMIFS($B$9:$B35,$A$9:$A35,"&lt;"&amp;$A35,$A$9:$A35,"&gt;="&amp;GV$4,$A$9:$A35,"&lt;="&amp;GV$5)-SUM(_xlfn._xlws.FILTER(GV36:GV115,$A36:$A115&gt;GV$4),_xlfn._xlws.FILTER($C$9:GU115,$A$9:$A115&gt;GV$4))&gt;GV$6)),GV$6,MAX(0,SUMIFS($B$9:$B35,$A$9:$A35,"&lt;"&amp;$A35,$A$9:$A35,"&gt;="&amp;GV$4,$A$9:$A35,"&lt;="&amp;GV$5)-SUM(_xlfn._xlws.FILTER(GV36:GV115,$A36:$A115&gt;GV$4),_xlfn._xlws.FILTER($C$9:GU115,$A$9:$A115&gt;GV$4)))),"")</f>
        <v/>
      </c>
      <c r="GW35" s="32" t="str" cm="1">
        <f t="array" ref="GW35">IF(AND(($A35&lt;&gt;"")*($A35&gt;GW$4)*($A35&lt;=GW$5)),IF(AND((SUMIFS($B$9:$B35,$A$9:$A35,"&lt;"&amp;$A35,$A$9:$A35,"&gt;="&amp;GW$4,$A$9:$A35,"&lt;="&amp;GW$5)&gt;SUM(_xlfn._xlws.FILTER(GW36:GW115,$A36:$A115&gt;GW$4),_xlfn._xlws.FILTER($C$9:GV115,$A$9:$A115&gt;GW$4))),(SUMIFS($B$9:$B35,$A$9:$A35,"&lt;"&amp;$A35,$A$9:$A35,"&gt;="&amp;GW$4,$A$9:$A35,"&lt;="&amp;GW$5)-SUM(_xlfn._xlws.FILTER(GW36:GW115,$A36:$A115&gt;GW$4),_xlfn._xlws.FILTER($C$9:GV115,$A$9:$A115&gt;GW$4))&gt;GW$6)),GW$6,MAX(0,SUMIFS($B$9:$B35,$A$9:$A35,"&lt;"&amp;$A35,$A$9:$A35,"&gt;="&amp;GW$4,$A$9:$A35,"&lt;="&amp;GW$5)-SUM(_xlfn._xlws.FILTER(GW36:GW115,$A36:$A115&gt;GW$4),_xlfn._xlws.FILTER($C$9:GV115,$A$9:$A115&gt;GW$4)))),"")</f>
        <v/>
      </c>
      <c r="GX35" s="32" t="str" cm="1">
        <f t="array" ref="GX35">IF(AND(($A35&lt;&gt;"")*($A35&gt;GX$4)*($A35&lt;=GX$5)),IF(AND((SUMIFS($B$9:$B35,$A$9:$A35,"&lt;"&amp;$A35,$A$9:$A35,"&gt;="&amp;GX$4,$A$9:$A35,"&lt;="&amp;GX$5)&gt;SUM(_xlfn._xlws.FILTER(GX36:GX115,$A36:$A115&gt;GX$4),_xlfn._xlws.FILTER($C$9:GW115,$A$9:$A115&gt;GX$4))),(SUMIFS($B$9:$B35,$A$9:$A35,"&lt;"&amp;$A35,$A$9:$A35,"&gt;="&amp;GX$4,$A$9:$A35,"&lt;="&amp;GX$5)-SUM(_xlfn._xlws.FILTER(GX36:GX115,$A36:$A115&gt;GX$4),_xlfn._xlws.FILTER($C$9:GW115,$A$9:$A115&gt;GX$4))&gt;GX$6)),GX$6,MAX(0,SUMIFS($B$9:$B35,$A$9:$A35,"&lt;"&amp;$A35,$A$9:$A35,"&gt;="&amp;GX$4,$A$9:$A35,"&lt;="&amp;GX$5)-SUM(_xlfn._xlws.FILTER(GX36:GX115,$A36:$A115&gt;GX$4),_xlfn._xlws.FILTER($C$9:GW115,$A$9:$A115&gt;GX$4)))),"")</f>
        <v/>
      </c>
      <c r="GY35" s="32" t="str" cm="1">
        <f t="array" ref="GY35">IF(AND(($A35&lt;&gt;"")*($A35&gt;GY$4)*($A35&lt;=GY$5)),IF(AND((SUMIFS($B$9:$B35,$A$9:$A35,"&lt;"&amp;$A35,$A$9:$A35,"&gt;="&amp;GY$4,$A$9:$A35,"&lt;="&amp;GY$5)&gt;SUM(_xlfn._xlws.FILTER(GY36:GY115,$A36:$A115&gt;GY$4),_xlfn._xlws.FILTER($C$9:GX115,$A$9:$A115&gt;GY$4))),(SUMIFS($B$9:$B35,$A$9:$A35,"&lt;"&amp;$A35,$A$9:$A35,"&gt;="&amp;GY$4,$A$9:$A35,"&lt;="&amp;GY$5)-SUM(_xlfn._xlws.FILTER(GY36:GY115,$A36:$A115&gt;GY$4),_xlfn._xlws.FILTER($C$9:GX115,$A$9:$A115&gt;GY$4))&gt;GY$6)),GY$6,MAX(0,SUMIFS($B$9:$B35,$A$9:$A35,"&lt;"&amp;$A35,$A$9:$A35,"&gt;="&amp;GY$4,$A$9:$A35,"&lt;="&amp;GY$5)-SUM(_xlfn._xlws.FILTER(GY36:GY115,$A36:$A115&gt;GY$4),_xlfn._xlws.FILTER($C$9:GX115,$A$9:$A115&gt;GY$4)))),"")</f>
        <v/>
      </c>
      <c r="GZ35" s="32" t="str" cm="1">
        <f t="array" ref="GZ35">IF(AND(($A35&lt;&gt;"")*($A35&gt;GZ$4)*($A35&lt;=GZ$5)),IF(AND((SUMIFS($B$9:$B35,$A$9:$A35,"&lt;"&amp;$A35,$A$9:$A35,"&gt;="&amp;GZ$4,$A$9:$A35,"&lt;="&amp;GZ$5)&gt;SUM(_xlfn._xlws.FILTER(GZ36:GZ115,$A36:$A115&gt;GZ$4),_xlfn._xlws.FILTER($C$9:GY115,$A$9:$A115&gt;GZ$4))),(SUMIFS($B$9:$B35,$A$9:$A35,"&lt;"&amp;$A35,$A$9:$A35,"&gt;="&amp;GZ$4,$A$9:$A35,"&lt;="&amp;GZ$5)-SUM(_xlfn._xlws.FILTER(GZ36:GZ115,$A36:$A115&gt;GZ$4),_xlfn._xlws.FILTER($C$9:GY115,$A$9:$A115&gt;GZ$4))&gt;GZ$6)),GZ$6,MAX(0,SUMIFS($B$9:$B35,$A$9:$A35,"&lt;"&amp;$A35,$A$9:$A35,"&gt;="&amp;GZ$4,$A$9:$A35,"&lt;="&amp;GZ$5)-SUM(_xlfn._xlws.FILTER(GZ36:GZ115,$A36:$A115&gt;GZ$4),_xlfn._xlws.FILTER($C$9:GY115,$A$9:$A115&gt;GZ$4)))),"")</f>
        <v/>
      </c>
      <c r="HA35" s="32" t="str" cm="1">
        <f t="array" ref="HA35">IF(AND(($A35&lt;&gt;"")*($A35&gt;HA$4)*($A35&lt;=HA$5)),IF(AND((SUMIFS($B$9:$B35,$A$9:$A35,"&lt;"&amp;$A35,$A$9:$A35,"&gt;="&amp;HA$4,$A$9:$A35,"&lt;="&amp;HA$5)&gt;SUM(_xlfn._xlws.FILTER(HA36:HA115,$A36:$A115&gt;HA$4),_xlfn._xlws.FILTER($C$9:GZ115,$A$9:$A115&gt;HA$4))),(SUMIFS($B$9:$B35,$A$9:$A35,"&lt;"&amp;$A35,$A$9:$A35,"&gt;="&amp;HA$4,$A$9:$A35,"&lt;="&amp;HA$5)-SUM(_xlfn._xlws.FILTER(HA36:HA115,$A36:$A115&gt;HA$4),_xlfn._xlws.FILTER($C$9:GZ115,$A$9:$A115&gt;HA$4))&gt;HA$6)),HA$6,MAX(0,SUMIFS($B$9:$B35,$A$9:$A35,"&lt;"&amp;$A35,$A$9:$A35,"&gt;="&amp;HA$4,$A$9:$A35,"&lt;="&amp;HA$5)-SUM(_xlfn._xlws.FILTER(HA36:HA115,$A36:$A115&gt;HA$4),_xlfn._xlws.FILTER($C$9:GZ115,$A$9:$A115&gt;HA$4)))),"")</f>
        <v/>
      </c>
      <c r="HB35" s="32" t="str" cm="1">
        <f t="array" ref="HB35">IF(AND(($A35&lt;&gt;"")*($A35&gt;HB$4)*($A35&lt;=HB$5)),IF(AND((SUMIFS($B$9:$B35,$A$9:$A35,"&lt;"&amp;$A35,$A$9:$A35,"&gt;="&amp;HB$4,$A$9:$A35,"&lt;="&amp;HB$5)&gt;SUM(_xlfn._xlws.FILTER(HB36:HB115,$A36:$A115&gt;HB$4),_xlfn._xlws.FILTER($C$9:HA115,$A$9:$A115&gt;HB$4))),(SUMIFS($B$9:$B35,$A$9:$A35,"&lt;"&amp;$A35,$A$9:$A35,"&gt;="&amp;HB$4,$A$9:$A35,"&lt;="&amp;HB$5)-SUM(_xlfn._xlws.FILTER(HB36:HB115,$A36:$A115&gt;HB$4),_xlfn._xlws.FILTER($C$9:HA115,$A$9:$A115&gt;HB$4))&gt;HB$6)),HB$6,MAX(0,SUMIFS($B$9:$B35,$A$9:$A35,"&lt;"&amp;$A35,$A$9:$A35,"&gt;="&amp;HB$4,$A$9:$A35,"&lt;="&amp;HB$5)-SUM(_xlfn._xlws.FILTER(HB36:HB115,$A36:$A115&gt;HB$4),_xlfn._xlws.FILTER($C$9:HA115,$A$9:$A115&gt;HB$4)))),"")</f>
        <v/>
      </c>
      <c r="HC35" s="32" t="str" cm="1">
        <f t="array" ref="HC35">IF(AND(($A35&lt;&gt;"")*($A35&gt;HC$4)*($A35&lt;=HC$5)),IF(AND((SUMIFS($B$9:$B35,$A$9:$A35,"&lt;"&amp;$A35,$A$9:$A35,"&gt;="&amp;HC$4,$A$9:$A35,"&lt;="&amp;HC$5)&gt;SUM(_xlfn._xlws.FILTER(HC36:HC115,$A36:$A115&gt;HC$4),_xlfn._xlws.FILTER($C$9:HB115,$A$9:$A115&gt;HC$4))),(SUMIFS($B$9:$B35,$A$9:$A35,"&lt;"&amp;$A35,$A$9:$A35,"&gt;="&amp;HC$4,$A$9:$A35,"&lt;="&amp;HC$5)-SUM(_xlfn._xlws.FILTER(HC36:HC115,$A36:$A115&gt;HC$4),_xlfn._xlws.FILTER($C$9:HB115,$A$9:$A115&gt;HC$4))&gt;HC$6)),HC$6,MAX(0,SUMIFS($B$9:$B35,$A$9:$A35,"&lt;"&amp;$A35,$A$9:$A35,"&gt;="&amp;HC$4,$A$9:$A35,"&lt;="&amp;HC$5)-SUM(_xlfn._xlws.FILTER(HC36:HC115,$A36:$A115&gt;HC$4),_xlfn._xlws.FILTER($C$9:HB115,$A$9:$A115&gt;HC$4)))),"")</f>
        <v/>
      </c>
      <c r="HD35" s="32" t="str" cm="1">
        <f t="array" ref="HD35">IF(AND(($A35&lt;&gt;"")*($A35&gt;HD$4)*($A35&lt;=HD$5)),IF(AND((SUMIFS($B$9:$B35,$A$9:$A35,"&lt;"&amp;$A35,$A$9:$A35,"&gt;="&amp;HD$4,$A$9:$A35,"&lt;="&amp;HD$5)&gt;SUM(_xlfn._xlws.FILTER(HD36:HD115,$A36:$A115&gt;HD$4),_xlfn._xlws.FILTER($C$9:HC115,$A$9:$A115&gt;HD$4))),(SUMIFS($B$9:$B35,$A$9:$A35,"&lt;"&amp;$A35,$A$9:$A35,"&gt;="&amp;HD$4,$A$9:$A35,"&lt;="&amp;HD$5)-SUM(_xlfn._xlws.FILTER(HD36:HD115,$A36:$A115&gt;HD$4),_xlfn._xlws.FILTER($C$9:HC115,$A$9:$A115&gt;HD$4))&gt;HD$6)),HD$6,MAX(0,SUMIFS($B$9:$B35,$A$9:$A35,"&lt;"&amp;$A35,$A$9:$A35,"&gt;="&amp;HD$4,$A$9:$A35,"&lt;="&amp;HD$5)-SUM(_xlfn._xlws.FILTER(HD36:HD115,$A36:$A115&gt;HD$4),_xlfn._xlws.FILTER($C$9:HC115,$A$9:$A115&gt;HD$4)))),"")</f>
        <v/>
      </c>
      <c r="HE35" s="32" t="str" cm="1">
        <f t="array" ref="HE35">IF(AND(($A35&lt;&gt;"")*($A35&gt;HE$4)*($A35&lt;=HE$5)),IF(AND((SUMIFS($B$9:$B35,$A$9:$A35,"&lt;"&amp;$A35,$A$9:$A35,"&gt;="&amp;HE$4,$A$9:$A35,"&lt;="&amp;HE$5)&gt;SUM(_xlfn._xlws.FILTER(HE36:HE115,$A36:$A115&gt;HE$4),_xlfn._xlws.FILTER($C$9:HD115,$A$9:$A115&gt;HE$4))),(SUMIFS($B$9:$B35,$A$9:$A35,"&lt;"&amp;$A35,$A$9:$A35,"&gt;="&amp;HE$4,$A$9:$A35,"&lt;="&amp;HE$5)-SUM(_xlfn._xlws.FILTER(HE36:HE115,$A36:$A115&gt;HE$4),_xlfn._xlws.FILTER($C$9:HD115,$A$9:$A115&gt;HE$4))&gt;HE$6)),HE$6,MAX(0,SUMIFS($B$9:$B35,$A$9:$A35,"&lt;"&amp;$A35,$A$9:$A35,"&gt;="&amp;HE$4,$A$9:$A35,"&lt;="&amp;HE$5)-SUM(_xlfn._xlws.FILTER(HE36:HE115,$A36:$A115&gt;HE$4),_xlfn._xlws.FILTER($C$9:HD115,$A$9:$A115&gt;HE$4)))),"")</f>
        <v/>
      </c>
      <c r="HF35" s="32" t="str" cm="1">
        <f t="array" ref="HF35">IF(AND(($A35&lt;&gt;"")*($A35&gt;HF$4)*($A35&lt;=HF$5)),IF(AND((SUMIFS($B$9:$B35,$A$9:$A35,"&lt;"&amp;$A35,$A$9:$A35,"&gt;="&amp;HF$4,$A$9:$A35,"&lt;="&amp;HF$5)&gt;SUM(_xlfn._xlws.FILTER(HF36:HF115,$A36:$A115&gt;HF$4),_xlfn._xlws.FILTER($C$9:HE115,$A$9:$A115&gt;HF$4))),(SUMIFS($B$9:$B35,$A$9:$A35,"&lt;"&amp;$A35,$A$9:$A35,"&gt;="&amp;HF$4,$A$9:$A35,"&lt;="&amp;HF$5)-SUM(_xlfn._xlws.FILTER(HF36:HF115,$A36:$A115&gt;HF$4),_xlfn._xlws.FILTER($C$9:HE115,$A$9:$A115&gt;HF$4))&gt;HF$6)),HF$6,MAX(0,SUMIFS($B$9:$B35,$A$9:$A35,"&lt;"&amp;$A35,$A$9:$A35,"&gt;="&amp;HF$4,$A$9:$A35,"&lt;="&amp;HF$5)-SUM(_xlfn._xlws.FILTER(HF36:HF115,$A36:$A115&gt;HF$4),_xlfn._xlws.FILTER($C$9:HE115,$A$9:$A115&gt;HF$4)))),"")</f>
        <v/>
      </c>
      <c r="HG35" s="32" t="str" cm="1">
        <f t="array" ref="HG35">IF(AND(($A35&lt;&gt;"")*($A35&gt;HG$4)*($A35&lt;=HG$5)),IF(AND((SUMIFS($B$9:$B35,$A$9:$A35,"&lt;"&amp;$A35,$A$9:$A35,"&gt;="&amp;HG$4,$A$9:$A35,"&lt;="&amp;HG$5)&gt;SUM(_xlfn._xlws.FILTER(HG36:HG115,$A36:$A115&gt;HG$4),_xlfn._xlws.FILTER($C$9:HF115,$A$9:$A115&gt;HG$4))),(SUMIFS($B$9:$B35,$A$9:$A35,"&lt;"&amp;$A35,$A$9:$A35,"&gt;="&amp;HG$4,$A$9:$A35,"&lt;="&amp;HG$5)-SUM(_xlfn._xlws.FILTER(HG36:HG115,$A36:$A115&gt;HG$4),_xlfn._xlws.FILTER($C$9:HF115,$A$9:$A115&gt;HG$4))&gt;HG$6)),HG$6,MAX(0,SUMIFS($B$9:$B35,$A$9:$A35,"&lt;"&amp;$A35,$A$9:$A35,"&gt;="&amp;HG$4,$A$9:$A35,"&lt;="&amp;HG$5)-SUM(_xlfn._xlws.FILTER(HG36:HG115,$A36:$A115&gt;HG$4),_xlfn._xlws.FILTER($C$9:HF115,$A$9:$A115&gt;HG$4)))),"")</f>
        <v/>
      </c>
      <c r="HH35" s="32" t="str" cm="1">
        <f t="array" ref="HH35">IF(AND(($A35&lt;&gt;"")*($A35&gt;HH$4)*($A35&lt;=HH$5)),IF(AND((SUMIFS($B$9:$B35,$A$9:$A35,"&lt;"&amp;$A35,$A$9:$A35,"&gt;="&amp;HH$4,$A$9:$A35,"&lt;="&amp;HH$5)&gt;SUM(_xlfn._xlws.FILTER(HH36:HH115,$A36:$A115&gt;HH$4),_xlfn._xlws.FILTER($C$9:HG115,$A$9:$A115&gt;HH$4))),(SUMIFS($B$9:$B35,$A$9:$A35,"&lt;"&amp;$A35,$A$9:$A35,"&gt;="&amp;HH$4,$A$9:$A35,"&lt;="&amp;HH$5)-SUM(_xlfn._xlws.FILTER(HH36:HH115,$A36:$A115&gt;HH$4),_xlfn._xlws.FILTER($C$9:HG115,$A$9:$A115&gt;HH$4))&gt;HH$6)),HH$6,MAX(0,SUMIFS($B$9:$B35,$A$9:$A35,"&lt;"&amp;$A35,$A$9:$A35,"&gt;="&amp;HH$4,$A$9:$A35,"&lt;="&amp;HH$5)-SUM(_xlfn._xlws.FILTER(HH36:HH115,$A36:$A115&gt;HH$4),_xlfn._xlws.FILTER($C$9:HG115,$A$9:$A115&gt;HH$4)))),"")</f>
        <v/>
      </c>
      <c r="HI35" s="32" t="str" cm="1">
        <f t="array" ref="HI35">IF(AND(($A35&lt;&gt;"")*($A35&gt;HI$4)*($A35&lt;=HI$5)),IF(AND((SUMIFS($B$9:$B35,$A$9:$A35,"&lt;"&amp;$A35,$A$9:$A35,"&gt;="&amp;HI$4,$A$9:$A35,"&lt;="&amp;HI$5)&gt;SUM(_xlfn._xlws.FILTER(HI36:HI115,$A36:$A115&gt;HI$4),_xlfn._xlws.FILTER($C$9:HH115,$A$9:$A115&gt;HI$4))),(SUMIFS($B$9:$B35,$A$9:$A35,"&lt;"&amp;$A35,$A$9:$A35,"&gt;="&amp;HI$4,$A$9:$A35,"&lt;="&amp;HI$5)-SUM(_xlfn._xlws.FILTER(HI36:HI115,$A36:$A115&gt;HI$4),_xlfn._xlws.FILTER($C$9:HH115,$A$9:$A115&gt;HI$4))&gt;HI$6)),HI$6,MAX(0,SUMIFS($B$9:$B35,$A$9:$A35,"&lt;"&amp;$A35,$A$9:$A35,"&gt;="&amp;HI$4,$A$9:$A35,"&lt;="&amp;HI$5)-SUM(_xlfn._xlws.FILTER(HI36:HI115,$A36:$A115&gt;HI$4),_xlfn._xlws.FILTER($C$9:HH115,$A$9:$A115&gt;HI$4)))),"")</f>
        <v/>
      </c>
      <c r="HJ35" s="32" t="str" cm="1">
        <f t="array" ref="HJ35">IF(AND(($A35&lt;&gt;"")*($A35&gt;HJ$4)*($A35&lt;=HJ$5)),IF(AND((SUMIFS($B$9:$B35,$A$9:$A35,"&lt;"&amp;$A35,$A$9:$A35,"&gt;="&amp;HJ$4,$A$9:$A35,"&lt;="&amp;HJ$5)&gt;SUM(_xlfn._xlws.FILTER(HJ36:HJ115,$A36:$A115&gt;HJ$4),_xlfn._xlws.FILTER($C$9:HI115,$A$9:$A115&gt;HJ$4))),(SUMIFS($B$9:$B35,$A$9:$A35,"&lt;"&amp;$A35,$A$9:$A35,"&gt;="&amp;HJ$4,$A$9:$A35,"&lt;="&amp;HJ$5)-SUM(_xlfn._xlws.FILTER(HJ36:HJ115,$A36:$A115&gt;HJ$4),_xlfn._xlws.FILTER($C$9:HI115,$A$9:$A115&gt;HJ$4))&gt;HJ$6)),HJ$6,MAX(0,SUMIFS($B$9:$B35,$A$9:$A35,"&lt;"&amp;$A35,$A$9:$A35,"&gt;="&amp;HJ$4,$A$9:$A35,"&lt;="&amp;HJ$5)-SUM(_xlfn._xlws.FILTER(HJ36:HJ115,$A36:$A115&gt;HJ$4),_xlfn._xlws.FILTER($C$9:HI115,$A$9:$A115&gt;HJ$4)))),"")</f>
        <v/>
      </c>
      <c r="HK35" s="32" t="str" cm="1">
        <f t="array" ref="HK35">IF(AND(($A35&lt;&gt;"")*($A35&gt;HK$4)*($A35&lt;=HK$5)),IF(AND((SUMIFS($B$9:$B35,$A$9:$A35,"&lt;"&amp;$A35,$A$9:$A35,"&gt;="&amp;HK$4,$A$9:$A35,"&lt;="&amp;HK$5)&gt;SUM(_xlfn._xlws.FILTER(HK36:HK115,$A36:$A115&gt;HK$4),_xlfn._xlws.FILTER($C$9:HJ115,$A$9:$A115&gt;HK$4))),(SUMIFS($B$9:$B35,$A$9:$A35,"&lt;"&amp;$A35,$A$9:$A35,"&gt;="&amp;HK$4,$A$9:$A35,"&lt;="&amp;HK$5)-SUM(_xlfn._xlws.FILTER(HK36:HK115,$A36:$A115&gt;HK$4),_xlfn._xlws.FILTER($C$9:HJ115,$A$9:$A115&gt;HK$4))&gt;HK$6)),HK$6,MAX(0,SUMIFS($B$9:$B35,$A$9:$A35,"&lt;"&amp;$A35,$A$9:$A35,"&gt;="&amp;HK$4,$A$9:$A35,"&lt;="&amp;HK$5)-SUM(_xlfn._xlws.FILTER(HK36:HK115,$A36:$A115&gt;HK$4),_xlfn._xlws.FILTER($C$9:HJ115,$A$9:$A115&gt;HK$4)))),"")</f>
        <v/>
      </c>
      <c r="HL35" s="32" t="str" cm="1">
        <f t="array" ref="HL35">IF(AND(($A35&lt;&gt;"")*($A35&gt;HL$4)*($A35&lt;=HL$5)),IF(AND((SUMIFS($B$9:$B35,$A$9:$A35,"&lt;"&amp;$A35,$A$9:$A35,"&gt;="&amp;HL$4,$A$9:$A35,"&lt;="&amp;HL$5)&gt;SUM(_xlfn._xlws.FILTER(HL36:HL115,$A36:$A115&gt;HL$4),_xlfn._xlws.FILTER($C$9:HK115,$A$9:$A115&gt;HL$4))),(SUMIFS($B$9:$B35,$A$9:$A35,"&lt;"&amp;$A35,$A$9:$A35,"&gt;="&amp;HL$4,$A$9:$A35,"&lt;="&amp;HL$5)-SUM(_xlfn._xlws.FILTER(HL36:HL115,$A36:$A115&gt;HL$4),_xlfn._xlws.FILTER($C$9:HK115,$A$9:$A115&gt;HL$4))&gt;HL$6)),HL$6,MAX(0,SUMIFS($B$9:$B35,$A$9:$A35,"&lt;"&amp;$A35,$A$9:$A35,"&gt;="&amp;HL$4,$A$9:$A35,"&lt;="&amp;HL$5)-SUM(_xlfn._xlws.FILTER(HL36:HL115,$A36:$A115&gt;HL$4),_xlfn._xlws.FILTER($C$9:HK115,$A$9:$A115&gt;HL$4)))),"")</f>
        <v/>
      </c>
      <c r="HM35" s="32" t="str" cm="1">
        <f t="array" ref="HM35">IF(AND(($A35&lt;&gt;"")*($A35&gt;HM$4)*($A35&lt;=HM$5)),IF(AND((SUMIFS($B$9:$B35,$A$9:$A35,"&lt;"&amp;$A35,$A$9:$A35,"&gt;="&amp;HM$4,$A$9:$A35,"&lt;="&amp;HM$5)&gt;SUM(_xlfn._xlws.FILTER(HM36:HM115,$A36:$A115&gt;HM$4),_xlfn._xlws.FILTER($C$9:HL115,$A$9:$A115&gt;HM$4))),(SUMIFS($B$9:$B35,$A$9:$A35,"&lt;"&amp;$A35,$A$9:$A35,"&gt;="&amp;HM$4,$A$9:$A35,"&lt;="&amp;HM$5)-SUM(_xlfn._xlws.FILTER(HM36:HM115,$A36:$A115&gt;HM$4),_xlfn._xlws.FILTER($C$9:HL115,$A$9:$A115&gt;HM$4))&gt;HM$6)),HM$6,MAX(0,SUMIFS($B$9:$B35,$A$9:$A35,"&lt;"&amp;$A35,$A$9:$A35,"&gt;="&amp;HM$4,$A$9:$A35,"&lt;="&amp;HM$5)-SUM(_xlfn._xlws.FILTER(HM36:HM115,$A36:$A115&gt;HM$4),_xlfn._xlws.FILTER($C$9:HL115,$A$9:$A115&gt;HM$4)))),"")</f>
        <v/>
      </c>
      <c r="HN35" s="32" t="str" cm="1">
        <f t="array" ref="HN35">IF(AND(($A35&lt;&gt;"")*($A35&gt;HN$4)*($A35&lt;=HN$5)),IF(AND((SUMIFS($B$9:$B35,$A$9:$A35,"&lt;"&amp;$A35,$A$9:$A35,"&gt;="&amp;HN$4,$A$9:$A35,"&lt;="&amp;HN$5)&gt;SUM(_xlfn._xlws.FILTER(HN36:HN115,$A36:$A115&gt;HN$4),_xlfn._xlws.FILTER($C$9:HM115,$A$9:$A115&gt;HN$4))),(SUMIFS($B$9:$B35,$A$9:$A35,"&lt;"&amp;$A35,$A$9:$A35,"&gt;="&amp;HN$4,$A$9:$A35,"&lt;="&amp;HN$5)-SUM(_xlfn._xlws.FILTER(HN36:HN115,$A36:$A115&gt;HN$4),_xlfn._xlws.FILTER($C$9:HM115,$A$9:$A115&gt;HN$4))&gt;HN$6)),HN$6,MAX(0,SUMIFS($B$9:$B35,$A$9:$A35,"&lt;"&amp;$A35,$A$9:$A35,"&gt;="&amp;HN$4,$A$9:$A35,"&lt;="&amp;HN$5)-SUM(_xlfn._xlws.FILTER(HN36:HN115,$A36:$A115&gt;HN$4),_xlfn._xlws.FILTER($C$9:HM115,$A$9:$A115&gt;HN$4)))),"")</f>
        <v/>
      </c>
      <c r="HO35" s="32" t="str" cm="1">
        <f t="array" ref="HO35">IF(AND(($A35&lt;&gt;"")*($A35&gt;HO$4)*($A35&lt;=HO$5)),IF(AND((SUMIFS($B$9:$B35,$A$9:$A35,"&lt;"&amp;$A35,$A$9:$A35,"&gt;="&amp;HO$4,$A$9:$A35,"&lt;="&amp;HO$5)&gt;SUM(_xlfn._xlws.FILTER(HO36:HO115,$A36:$A115&gt;HO$4),_xlfn._xlws.FILTER($C$9:HN115,$A$9:$A115&gt;HO$4))),(SUMIFS($B$9:$B35,$A$9:$A35,"&lt;"&amp;$A35,$A$9:$A35,"&gt;="&amp;HO$4,$A$9:$A35,"&lt;="&amp;HO$5)-SUM(_xlfn._xlws.FILTER(HO36:HO115,$A36:$A115&gt;HO$4),_xlfn._xlws.FILTER($C$9:HN115,$A$9:$A115&gt;HO$4))&gt;HO$6)),HO$6,MAX(0,SUMIFS($B$9:$B35,$A$9:$A35,"&lt;"&amp;$A35,$A$9:$A35,"&gt;="&amp;HO$4,$A$9:$A35,"&lt;="&amp;HO$5)-SUM(_xlfn._xlws.FILTER(HO36:HO115,$A36:$A115&gt;HO$4),_xlfn._xlws.FILTER($C$9:HN115,$A$9:$A115&gt;HO$4)))),"")</f>
        <v/>
      </c>
      <c r="HP35" s="32" t="str" cm="1">
        <f t="array" ref="HP35">IF(AND(($A35&lt;&gt;"")*($A35&gt;HP$4)*($A35&lt;=HP$5)),IF(AND((SUMIFS($B$9:$B35,$A$9:$A35,"&lt;"&amp;$A35,$A$9:$A35,"&gt;="&amp;HP$4,$A$9:$A35,"&lt;="&amp;HP$5)&gt;SUM(_xlfn._xlws.FILTER(HP36:HP115,$A36:$A115&gt;HP$4),_xlfn._xlws.FILTER($C$9:HO115,$A$9:$A115&gt;HP$4))),(SUMIFS($B$9:$B35,$A$9:$A35,"&lt;"&amp;$A35,$A$9:$A35,"&gt;="&amp;HP$4,$A$9:$A35,"&lt;="&amp;HP$5)-SUM(_xlfn._xlws.FILTER(HP36:HP115,$A36:$A115&gt;HP$4),_xlfn._xlws.FILTER($C$9:HO115,$A$9:$A115&gt;HP$4))&gt;HP$6)),HP$6,MAX(0,SUMIFS($B$9:$B35,$A$9:$A35,"&lt;"&amp;$A35,$A$9:$A35,"&gt;="&amp;HP$4,$A$9:$A35,"&lt;="&amp;HP$5)-SUM(_xlfn._xlws.FILTER(HP36:HP115,$A36:$A115&gt;HP$4),_xlfn._xlws.FILTER($C$9:HO115,$A$9:$A115&gt;HP$4)))),"")</f>
        <v/>
      </c>
      <c r="HQ35" s="32" t="str" cm="1">
        <f t="array" ref="HQ35">IF(AND(($A35&lt;&gt;"")*($A35&gt;HQ$4)*($A35&lt;=HQ$5)),IF(AND((SUMIFS($B$9:$B35,$A$9:$A35,"&lt;"&amp;$A35,$A$9:$A35,"&gt;="&amp;HQ$4,$A$9:$A35,"&lt;="&amp;HQ$5)&gt;SUM(_xlfn._xlws.FILTER(HQ36:HQ115,$A36:$A115&gt;HQ$4),_xlfn._xlws.FILTER($C$9:HP115,$A$9:$A115&gt;HQ$4))),(SUMIFS($B$9:$B35,$A$9:$A35,"&lt;"&amp;$A35,$A$9:$A35,"&gt;="&amp;HQ$4,$A$9:$A35,"&lt;="&amp;HQ$5)-SUM(_xlfn._xlws.FILTER(HQ36:HQ115,$A36:$A115&gt;HQ$4),_xlfn._xlws.FILTER($C$9:HP115,$A$9:$A115&gt;HQ$4))&gt;HQ$6)),HQ$6,MAX(0,SUMIFS($B$9:$B35,$A$9:$A35,"&lt;"&amp;$A35,$A$9:$A35,"&gt;="&amp;HQ$4,$A$9:$A35,"&lt;="&amp;HQ$5)-SUM(_xlfn._xlws.FILTER(HQ36:HQ115,$A36:$A115&gt;HQ$4),_xlfn._xlws.FILTER($C$9:HP115,$A$9:$A115&gt;HQ$4)))),"")</f>
        <v/>
      </c>
      <c r="HR35" s="32" t="str" cm="1">
        <f t="array" ref="HR35">IF(AND(($A35&lt;&gt;"")*($A35&gt;HR$4)*($A35&lt;=HR$5)),IF(AND((SUMIFS($B$9:$B35,$A$9:$A35,"&lt;"&amp;$A35,$A$9:$A35,"&gt;="&amp;HR$4,$A$9:$A35,"&lt;="&amp;HR$5)&gt;SUM(_xlfn._xlws.FILTER(HR36:HR115,$A36:$A115&gt;HR$4),_xlfn._xlws.FILTER($C$9:HQ115,$A$9:$A115&gt;HR$4))),(SUMIFS($B$9:$B35,$A$9:$A35,"&lt;"&amp;$A35,$A$9:$A35,"&gt;="&amp;HR$4,$A$9:$A35,"&lt;="&amp;HR$5)-SUM(_xlfn._xlws.FILTER(HR36:HR115,$A36:$A115&gt;HR$4),_xlfn._xlws.FILTER($C$9:HQ115,$A$9:$A115&gt;HR$4))&gt;HR$6)),HR$6,MAX(0,SUMIFS($B$9:$B35,$A$9:$A35,"&lt;"&amp;$A35,$A$9:$A35,"&gt;="&amp;HR$4,$A$9:$A35,"&lt;="&amp;HR$5)-SUM(_xlfn._xlws.FILTER(HR36:HR115,$A36:$A115&gt;HR$4),_xlfn._xlws.FILTER($C$9:HQ115,$A$9:$A115&gt;HR$4)))),"")</f>
        <v/>
      </c>
      <c r="HS35" s="32" t="str" cm="1">
        <f t="array" ref="HS35">IF(AND(($A35&lt;&gt;"")*($A35&gt;HS$4)*($A35&lt;=HS$5)),IF(AND((SUMIFS($B$9:$B35,$A$9:$A35,"&lt;"&amp;$A35,$A$9:$A35,"&gt;="&amp;HS$4,$A$9:$A35,"&lt;="&amp;HS$5)&gt;SUM(_xlfn._xlws.FILTER(HS36:HS115,$A36:$A115&gt;HS$4),_xlfn._xlws.FILTER($C$9:HR115,$A$9:$A115&gt;HS$4))),(SUMIFS($B$9:$B35,$A$9:$A35,"&lt;"&amp;$A35,$A$9:$A35,"&gt;="&amp;HS$4,$A$9:$A35,"&lt;="&amp;HS$5)-SUM(_xlfn._xlws.FILTER(HS36:HS115,$A36:$A115&gt;HS$4),_xlfn._xlws.FILTER($C$9:HR115,$A$9:$A115&gt;HS$4))&gt;HS$6)),HS$6,MAX(0,SUMIFS($B$9:$B35,$A$9:$A35,"&lt;"&amp;$A35,$A$9:$A35,"&gt;="&amp;HS$4,$A$9:$A35,"&lt;="&amp;HS$5)-SUM(_xlfn._xlws.FILTER(HS36:HS115,$A36:$A115&gt;HS$4),_xlfn._xlws.FILTER($C$9:HR115,$A$9:$A115&gt;HS$4)))),"")</f>
        <v/>
      </c>
    </row>
    <row r="36" spans="1:227" x14ac:dyDescent="0.2">
      <c r="A36" s="63" t="str">
        <v/>
      </c>
      <c r="B36" s="32">
        <f>VLOOKUP(A36,Table5[],7,FALSE)</f>
        <v>0</v>
      </c>
      <c r="C36" s="32"/>
      <c r="D36" s="32" t="str" cm="1">
        <f t="array" ref="D36">IF(AND(($A36&lt;&gt;"")*($A36&gt;D$4)*($A36&lt;=D$5)),IF(AND((SUMIFS($B$9:$B36,$A$9:$A36,"&lt;"&amp;$A36,$A$9:$A36,"&gt;="&amp;D$4,$A$9:$A36,"&lt;="&amp;D$5)&gt;SUM(_xlfn._xlws.FILTER(D37:D116,$A37:$A116&gt;D$4),_xlfn._xlws.FILTER($C$9:C116,$A$9:$A116&gt;D$4))),(SUMIFS($B$9:$B36,$A$9:$A36,"&lt;"&amp;$A36,$A$9:$A36,"&gt;="&amp;D$4,$A$9:$A36,"&lt;="&amp;D$5)-SUM(_xlfn._xlws.FILTER(D37:D116,$A37:$A116&gt;D$4),_xlfn._xlws.FILTER($C$9:C116,$A$9:$A116&gt;D$4))&gt;D$6)),D$6,MAX(0,SUMIFS($B$9:$B36,$A$9:$A36,"&lt;"&amp;$A36,$A$9:$A36,"&gt;="&amp;D$4,$A$9:$A36,"&lt;="&amp;D$5)-SUM(_xlfn._xlws.FILTER(D37:D116,$A37:$A116&gt;D$4),_xlfn._xlws.FILTER($C$9:C116,$A$9:$A116&gt;D$4)))),"")</f>
        <v/>
      </c>
      <c r="E36" s="32" t="str" cm="1">
        <f t="array" ref="E36">IF(AND(($A36&lt;&gt;"")*($A36&gt;E$4)*($A36&lt;=E$5)),IF(AND((SUMIFS($B$9:$B36,$A$9:$A36,"&lt;"&amp;$A36,$A$9:$A36,"&gt;="&amp;E$4,$A$9:$A36,"&lt;="&amp;E$5)&gt;SUM(_xlfn._xlws.FILTER(E37:E116,$A37:$A116&gt;E$4),_xlfn._xlws.FILTER($C$9:D116,$A$9:$A116&gt;E$4))),(SUMIFS($B$9:$B36,$A$9:$A36,"&lt;"&amp;$A36,$A$9:$A36,"&gt;="&amp;E$4,$A$9:$A36,"&lt;="&amp;E$5)-SUM(_xlfn._xlws.FILTER(E37:E116,$A37:$A116&gt;E$4),_xlfn._xlws.FILTER($C$9:D116,$A$9:$A116&gt;E$4))&gt;E$6)),E$6,MAX(0,SUMIFS($B$9:$B36,$A$9:$A36,"&lt;"&amp;$A36,$A$9:$A36,"&gt;="&amp;E$4,$A$9:$A36,"&lt;="&amp;E$5)-SUM(_xlfn._xlws.FILTER(E37:E116,$A37:$A116&gt;E$4),_xlfn._xlws.FILTER($C$9:D116,$A$9:$A116&gt;E$4)))),"")</f>
        <v/>
      </c>
      <c r="F36" s="32" t="str" cm="1">
        <f t="array" ref="F36">IF(AND(($A36&lt;&gt;"")*($A36&gt;F$4)*($A36&lt;=F$5)),IF(AND((SUMIFS($B$9:$B36,$A$9:$A36,"&lt;"&amp;$A36,$A$9:$A36,"&gt;="&amp;F$4,$A$9:$A36,"&lt;="&amp;F$5)&gt;SUM(_xlfn._xlws.FILTER(F37:F116,$A37:$A116&gt;F$4),_xlfn._xlws.FILTER($C$9:E116,$A$9:$A116&gt;F$4))),(SUMIFS($B$9:$B36,$A$9:$A36,"&lt;"&amp;$A36,$A$9:$A36,"&gt;="&amp;F$4,$A$9:$A36,"&lt;="&amp;F$5)-SUM(_xlfn._xlws.FILTER(F37:F116,$A37:$A116&gt;F$4),_xlfn._xlws.FILTER($C$9:E116,$A$9:$A116&gt;F$4))&gt;F$6)),F$6,MAX(0,SUMIFS($B$9:$B36,$A$9:$A36,"&lt;"&amp;$A36,$A$9:$A36,"&gt;="&amp;F$4,$A$9:$A36,"&lt;="&amp;F$5)-SUM(_xlfn._xlws.FILTER(F37:F116,$A37:$A116&gt;F$4),_xlfn._xlws.FILTER($C$9:E116,$A$9:$A116&gt;F$4)))),"")</f>
        <v/>
      </c>
      <c r="G36" s="32" t="str" cm="1">
        <f t="array" ref="G36">IF(AND(($A36&lt;&gt;"")*($A36&gt;G$4)*($A36&lt;=G$5)),IF(AND((SUMIFS($B$9:$B36,$A$9:$A36,"&lt;"&amp;$A36,$A$9:$A36,"&gt;="&amp;G$4,$A$9:$A36,"&lt;="&amp;G$5)&gt;SUM(_xlfn._xlws.FILTER(G37:G116,$A37:$A116&gt;G$4),_xlfn._xlws.FILTER($C$9:F116,$A$9:$A116&gt;G$4))),(SUMIFS($B$9:$B36,$A$9:$A36,"&lt;"&amp;$A36,$A$9:$A36,"&gt;="&amp;G$4,$A$9:$A36,"&lt;="&amp;G$5)-SUM(_xlfn._xlws.FILTER(G37:G116,$A37:$A116&gt;G$4),_xlfn._xlws.FILTER($C$9:F116,$A$9:$A116&gt;G$4))&gt;G$6)),G$6,MAX(0,SUMIFS($B$9:$B36,$A$9:$A36,"&lt;"&amp;$A36,$A$9:$A36,"&gt;="&amp;G$4,$A$9:$A36,"&lt;="&amp;G$5)-SUM(_xlfn._xlws.FILTER(G37:G116,$A37:$A116&gt;G$4),_xlfn._xlws.FILTER($C$9:F116,$A$9:$A116&gt;G$4)))),"")</f>
        <v/>
      </c>
      <c r="H36" s="32" t="str" cm="1">
        <f t="array" ref="H36">IF(AND(($A36&lt;&gt;"")*($A36&gt;H$4)*($A36&lt;=H$5)),IF(AND((SUMIFS($B$9:$B36,$A$9:$A36,"&lt;"&amp;$A36,$A$9:$A36,"&gt;="&amp;H$4,$A$9:$A36,"&lt;="&amp;H$5)&gt;SUM(_xlfn._xlws.FILTER(H37:H116,$A37:$A116&gt;H$4),_xlfn._xlws.FILTER($C$9:G116,$A$9:$A116&gt;H$4))),(SUMIFS($B$9:$B36,$A$9:$A36,"&lt;"&amp;$A36,$A$9:$A36,"&gt;="&amp;H$4,$A$9:$A36,"&lt;="&amp;H$5)-SUM(_xlfn._xlws.FILTER(H37:H116,$A37:$A116&gt;H$4),_xlfn._xlws.FILTER($C$9:G116,$A$9:$A116&gt;H$4))&gt;H$6)),H$6,MAX(0,SUMIFS($B$9:$B36,$A$9:$A36,"&lt;"&amp;$A36,$A$9:$A36,"&gt;="&amp;H$4,$A$9:$A36,"&lt;="&amp;H$5)-SUM(_xlfn._xlws.FILTER(H37:H116,$A37:$A116&gt;H$4),_xlfn._xlws.FILTER($C$9:G116,$A$9:$A116&gt;H$4)))),"")</f>
        <v/>
      </c>
      <c r="I36" s="32" t="str" cm="1">
        <f t="array" ref="I36">IF(AND(($A36&lt;&gt;"")*($A36&gt;I$4)*($A36&lt;=I$5)),IF(AND((SUMIFS($B$9:$B36,$A$9:$A36,"&lt;"&amp;$A36,$A$9:$A36,"&gt;="&amp;I$4,$A$9:$A36,"&lt;="&amp;I$5)&gt;SUM(_xlfn._xlws.FILTER(I37:I116,$A37:$A116&gt;I$4),_xlfn._xlws.FILTER($C$9:H116,$A$9:$A116&gt;I$4))),(SUMIFS($B$9:$B36,$A$9:$A36,"&lt;"&amp;$A36,$A$9:$A36,"&gt;="&amp;I$4,$A$9:$A36,"&lt;="&amp;I$5)-SUM(_xlfn._xlws.FILTER(I37:I116,$A37:$A116&gt;I$4),_xlfn._xlws.FILTER($C$9:H116,$A$9:$A116&gt;I$4))&gt;I$6)),I$6,MAX(0,SUMIFS($B$9:$B36,$A$9:$A36,"&lt;"&amp;$A36,$A$9:$A36,"&gt;="&amp;I$4,$A$9:$A36,"&lt;="&amp;I$5)-SUM(_xlfn._xlws.FILTER(I37:I116,$A37:$A116&gt;I$4),_xlfn._xlws.FILTER($C$9:H116,$A$9:$A116&gt;I$4)))),"")</f>
        <v/>
      </c>
      <c r="J36" s="32" t="str" cm="1">
        <f t="array" ref="J36">IF(AND(($A36&lt;&gt;"")*($A36&gt;J$4)*($A36&lt;=J$5)),IF(AND((SUMIFS($B$9:$B36,$A$9:$A36,"&lt;"&amp;$A36,$A$9:$A36,"&gt;="&amp;J$4,$A$9:$A36,"&lt;="&amp;J$5)&gt;SUM(_xlfn._xlws.FILTER(J37:J116,$A37:$A116&gt;J$4),_xlfn._xlws.FILTER($C$9:I116,$A$9:$A116&gt;J$4))),(SUMIFS($B$9:$B36,$A$9:$A36,"&lt;"&amp;$A36,$A$9:$A36,"&gt;="&amp;J$4,$A$9:$A36,"&lt;="&amp;J$5)-SUM(_xlfn._xlws.FILTER(J37:J116,$A37:$A116&gt;J$4),_xlfn._xlws.FILTER($C$9:I116,$A$9:$A116&gt;J$4))&gt;J$6)),J$6,MAX(0,SUMIFS($B$9:$B36,$A$9:$A36,"&lt;"&amp;$A36,$A$9:$A36,"&gt;="&amp;J$4,$A$9:$A36,"&lt;="&amp;J$5)-SUM(_xlfn._xlws.FILTER(J37:J116,$A37:$A116&gt;J$4),_xlfn._xlws.FILTER($C$9:I116,$A$9:$A116&gt;J$4)))),"")</f>
        <v/>
      </c>
      <c r="K36" s="32" t="str" cm="1">
        <f t="array" ref="K36">IF(AND(($A36&lt;&gt;"")*($A36&gt;K$4)*($A36&lt;=K$5)),IF(AND((SUMIFS($B$9:$B36,$A$9:$A36,"&lt;"&amp;$A36,$A$9:$A36,"&gt;="&amp;K$4,$A$9:$A36,"&lt;="&amp;K$5)&gt;SUM(_xlfn._xlws.FILTER(K37:K116,$A37:$A116&gt;K$4),_xlfn._xlws.FILTER($C$9:J116,$A$9:$A116&gt;K$4))),(SUMIFS($B$9:$B36,$A$9:$A36,"&lt;"&amp;$A36,$A$9:$A36,"&gt;="&amp;K$4,$A$9:$A36,"&lt;="&amp;K$5)-SUM(_xlfn._xlws.FILTER(K37:K116,$A37:$A116&gt;K$4),_xlfn._xlws.FILTER($C$9:J116,$A$9:$A116&gt;K$4))&gt;K$6)),K$6,MAX(0,SUMIFS($B$9:$B36,$A$9:$A36,"&lt;"&amp;$A36,$A$9:$A36,"&gt;="&amp;K$4,$A$9:$A36,"&lt;="&amp;K$5)-SUM(_xlfn._xlws.FILTER(K37:K116,$A37:$A116&gt;K$4),_xlfn._xlws.FILTER($C$9:J116,$A$9:$A116&gt;K$4)))),"")</f>
        <v/>
      </c>
      <c r="L36" s="32" t="str" cm="1">
        <f t="array" ref="L36">IF(AND(($A36&lt;&gt;"")*($A36&gt;L$4)*($A36&lt;=L$5)),IF(AND((SUMIFS($B$9:$B36,$A$9:$A36,"&lt;"&amp;$A36,$A$9:$A36,"&gt;="&amp;L$4,$A$9:$A36,"&lt;="&amp;L$5)&gt;SUM(_xlfn._xlws.FILTER(L37:L116,$A37:$A116&gt;L$4),_xlfn._xlws.FILTER($C$9:K116,$A$9:$A116&gt;L$4))),(SUMIFS($B$9:$B36,$A$9:$A36,"&lt;"&amp;$A36,$A$9:$A36,"&gt;="&amp;L$4,$A$9:$A36,"&lt;="&amp;L$5)-SUM(_xlfn._xlws.FILTER(L37:L116,$A37:$A116&gt;L$4),_xlfn._xlws.FILTER($C$9:K116,$A$9:$A116&gt;L$4))&gt;L$6)),L$6,MAX(0,SUMIFS($B$9:$B36,$A$9:$A36,"&lt;"&amp;$A36,$A$9:$A36,"&gt;="&amp;L$4,$A$9:$A36,"&lt;="&amp;L$5)-SUM(_xlfn._xlws.FILTER(L37:L116,$A37:$A116&gt;L$4),_xlfn._xlws.FILTER($C$9:K116,$A$9:$A116&gt;L$4)))),"")</f>
        <v/>
      </c>
      <c r="M36" s="32" t="str" cm="1">
        <f t="array" ref="M36">IF(AND(($A36&lt;&gt;"")*($A36&gt;M$4)*($A36&lt;=M$5)),IF(AND((SUMIFS($B$9:$B36,$A$9:$A36,"&lt;"&amp;$A36,$A$9:$A36,"&gt;="&amp;M$4,$A$9:$A36,"&lt;="&amp;M$5)&gt;SUM(_xlfn._xlws.FILTER(M37:M116,$A37:$A116&gt;M$4),_xlfn._xlws.FILTER($C$9:L116,$A$9:$A116&gt;M$4))),(SUMIFS($B$9:$B36,$A$9:$A36,"&lt;"&amp;$A36,$A$9:$A36,"&gt;="&amp;M$4,$A$9:$A36,"&lt;="&amp;M$5)-SUM(_xlfn._xlws.FILTER(M37:M116,$A37:$A116&gt;M$4),_xlfn._xlws.FILTER($C$9:L116,$A$9:$A116&gt;M$4))&gt;M$6)),M$6,MAX(0,SUMIFS($B$9:$B36,$A$9:$A36,"&lt;"&amp;$A36,$A$9:$A36,"&gt;="&amp;M$4,$A$9:$A36,"&lt;="&amp;M$5)-SUM(_xlfn._xlws.FILTER(M37:M116,$A37:$A116&gt;M$4),_xlfn._xlws.FILTER($C$9:L116,$A$9:$A116&gt;M$4)))),"")</f>
        <v/>
      </c>
      <c r="N36" s="32" t="str" cm="1">
        <f t="array" ref="N36">IF(AND(($A36&lt;&gt;"")*($A36&gt;N$4)*($A36&lt;=N$5)),IF(AND((SUMIFS($B$9:$B36,$A$9:$A36,"&lt;"&amp;$A36,$A$9:$A36,"&gt;="&amp;N$4,$A$9:$A36,"&lt;="&amp;N$5)&gt;SUM(_xlfn._xlws.FILTER(N37:N116,$A37:$A116&gt;N$4),_xlfn._xlws.FILTER($C$9:M116,$A$9:$A116&gt;N$4))),(SUMIFS($B$9:$B36,$A$9:$A36,"&lt;"&amp;$A36,$A$9:$A36,"&gt;="&amp;N$4,$A$9:$A36,"&lt;="&amp;N$5)-SUM(_xlfn._xlws.FILTER(N37:N116,$A37:$A116&gt;N$4),_xlfn._xlws.FILTER($C$9:M116,$A$9:$A116&gt;N$4))&gt;N$6)),N$6,MAX(0,SUMIFS($B$9:$B36,$A$9:$A36,"&lt;"&amp;$A36,$A$9:$A36,"&gt;="&amp;N$4,$A$9:$A36,"&lt;="&amp;N$5)-SUM(_xlfn._xlws.FILTER(N37:N116,$A37:$A116&gt;N$4),_xlfn._xlws.FILTER($C$9:M116,$A$9:$A116&gt;N$4)))),"")</f>
        <v/>
      </c>
      <c r="O36" s="32" t="str" cm="1">
        <f t="array" ref="O36">IF(AND(($A36&lt;&gt;"")*($A36&gt;O$4)*($A36&lt;=O$5)),IF(AND((SUMIFS($B$9:$B36,$A$9:$A36,"&lt;"&amp;$A36,$A$9:$A36,"&gt;="&amp;O$4,$A$9:$A36,"&lt;="&amp;O$5)&gt;SUM(_xlfn._xlws.FILTER(O37:O116,$A37:$A116&gt;O$4),_xlfn._xlws.FILTER($C$9:N116,$A$9:$A116&gt;O$4))),(SUMIFS($B$9:$B36,$A$9:$A36,"&lt;"&amp;$A36,$A$9:$A36,"&gt;="&amp;O$4,$A$9:$A36,"&lt;="&amp;O$5)-SUM(_xlfn._xlws.FILTER(O37:O116,$A37:$A116&gt;O$4),_xlfn._xlws.FILTER($C$9:N116,$A$9:$A116&gt;O$4))&gt;O$6)),O$6,MAX(0,SUMIFS($B$9:$B36,$A$9:$A36,"&lt;"&amp;$A36,$A$9:$A36,"&gt;="&amp;O$4,$A$9:$A36,"&lt;="&amp;O$5)-SUM(_xlfn._xlws.FILTER(O37:O116,$A37:$A116&gt;O$4),_xlfn._xlws.FILTER($C$9:N116,$A$9:$A116&gt;O$4)))),"")</f>
        <v/>
      </c>
      <c r="P36" s="32" t="str" cm="1">
        <f t="array" ref="P36">IF(AND(($A36&lt;&gt;"")*($A36&gt;P$4)*($A36&lt;=P$5)),IF(AND((SUMIFS($B$9:$B36,$A$9:$A36,"&lt;"&amp;$A36,$A$9:$A36,"&gt;="&amp;P$4,$A$9:$A36,"&lt;="&amp;P$5)&gt;SUM(_xlfn._xlws.FILTER(P37:P116,$A37:$A116&gt;P$4),_xlfn._xlws.FILTER($C$9:O116,$A$9:$A116&gt;P$4))),(SUMIFS($B$9:$B36,$A$9:$A36,"&lt;"&amp;$A36,$A$9:$A36,"&gt;="&amp;P$4,$A$9:$A36,"&lt;="&amp;P$5)-SUM(_xlfn._xlws.FILTER(P37:P116,$A37:$A116&gt;P$4),_xlfn._xlws.FILTER($C$9:O116,$A$9:$A116&gt;P$4))&gt;P$6)),P$6,MAX(0,SUMIFS($B$9:$B36,$A$9:$A36,"&lt;"&amp;$A36,$A$9:$A36,"&gt;="&amp;P$4,$A$9:$A36,"&lt;="&amp;P$5)-SUM(_xlfn._xlws.FILTER(P37:P116,$A37:$A116&gt;P$4),_xlfn._xlws.FILTER($C$9:O116,$A$9:$A116&gt;P$4)))),"")</f>
        <v/>
      </c>
      <c r="Q36" s="32" t="str" cm="1">
        <f t="array" ref="Q36">IF(AND(($A36&lt;&gt;"")*($A36&gt;Q$4)*($A36&lt;=Q$5)),IF(AND((SUMIFS($B$9:$B36,$A$9:$A36,"&lt;"&amp;$A36,$A$9:$A36,"&gt;="&amp;Q$4,$A$9:$A36,"&lt;="&amp;Q$5)&gt;SUM(_xlfn._xlws.FILTER(Q37:Q116,$A37:$A116&gt;Q$4),_xlfn._xlws.FILTER($C$9:P116,$A$9:$A116&gt;Q$4))),(SUMIFS($B$9:$B36,$A$9:$A36,"&lt;"&amp;$A36,$A$9:$A36,"&gt;="&amp;Q$4,$A$9:$A36,"&lt;="&amp;Q$5)-SUM(_xlfn._xlws.FILTER(Q37:Q116,$A37:$A116&gt;Q$4),_xlfn._xlws.FILTER($C$9:P116,$A$9:$A116&gt;Q$4))&gt;Q$6)),Q$6,MAX(0,SUMIFS($B$9:$B36,$A$9:$A36,"&lt;"&amp;$A36,$A$9:$A36,"&gt;="&amp;Q$4,$A$9:$A36,"&lt;="&amp;Q$5)-SUM(_xlfn._xlws.FILTER(Q37:Q116,$A37:$A116&gt;Q$4),_xlfn._xlws.FILTER($C$9:P116,$A$9:$A116&gt;Q$4)))),"")</f>
        <v/>
      </c>
      <c r="R36" s="32" t="str" cm="1">
        <f t="array" ref="R36">IF(AND(($A36&lt;&gt;"")*($A36&gt;R$4)*($A36&lt;=R$5)),IF(AND((SUMIFS($B$9:$B36,$A$9:$A36,"&lt;"&amp;$A36,$A$9:$A36,"&gt;="&amp;R$4,$A$9:$A36,"&lt;="&amp;R$5)&gt;SUM(_xlfn._xlws.FILTER(R37:R116,$A37:$A116&gt;R$4),_xlfn._xlws.FILTER($C$9:Q116,$A$9:$A116&gt;R$4))),(SUMIFS($B$9:$B36,$A$9:$A36,"&lt;"&amp;$A36,$A$9:$A36,"&gt;="&amp;R$4,$A$9:$A36,"&lt;="&amp;R$5)-SUM(_xlfn._xlws.FILTER(R37:R116,$A37:$A116&gt;R$4),_xlfn._xlws.FILTER($C$9:Q116,$A$9:$A116&gt;R$4))&gt;R$6)),R$6,MAX(0,SUMIFS($B$9:$B36,$A$9:$A36,"&lt;"&amp;$A36,$A$9:$A36,"&gt;="&amp;R$4,$A$9:$A36,"&lt;="&amp;R$5)-SUM(_xlfn._xlws.FILTER(R37:R116,$A37:$A116&gt;R$4),_xlfn._xlws.FILTER($C$9:Q116,$A$9:$A116&gt;R$4)))),"")</f>
        <v/>
      </c>
      <c r="S36" s="32" t="str" cm="1">
        <f t="array" ref="S36">IF(AND(($A36&lt;&gt;"")*($A36&gt;S$4)*($A36&lt;=S$5)),IF(AND((SUMIFS($B$9:$B36,$A$9:$A36,"&lt;"&amp;$A36,$A$9:$A36,"&gt;="&amp;S$4,$A$9:$A36,"&lt;="&amp;S$5)&gt;SUM(_xlfn._xlws.FILTER(S37:S116,$A37:$A116&gt;S$4),_xlfn._xlws.FILTER($C$9:R116,$A$9:$A116&gt;S$4))),(SUMIFS($B$9:$B36,$A$9:$A36,"&lt;"&amp;$A36,$A$9:$A36,"&gt;="&amp;S$4,$A$9:$A36,"&lt;="&amp;S$5)-SUM(_xlfn._xlws.FILTER(S37:S116,$A37:$A116&gt;S$4),_xlfn._xlws.FILTER($C$9:R116,$A$9:$A116&gt;S$4))&gt;S$6)),S$6,MAX(0,SUMIFS($B$9:$B36,$A$9:$A36,"&lt;"&amp;$A36,$A$9:$A36,"&gt;="&amp;S$4,$A$9:$A36,"&lt;="&amp;S$5)-SUM(_xlfn._xlws.FILTER(S37:S116,$A37:$A116&gt;S$4),_xlfn._xlws.FILTER($C$9:R116,$A$9:$A116&gt;S$4)))),"")</f>
        <v/>
      </c>
      <c r="T36" s="32" t="str" cm="1">
        <f t="array" ref="T36">IF(AND(($A36&lt;&gt;"")*($A36&gt;T$4)*($A36&lt;=T$5)),IF(AND((SUMIFS($B$9:$B36,$A$9:$A36,"&lt;"&amp;$A36,$A$9:$A36,"&gt;="&amp;T$4,$A$9:$A36,"&lt;="&amp;T$5)&gt;SUM(_xlfn._xlws.FILTER(T37:T116,$A37:$A116&gt;T$4),_xlfn._xlws.FILTER($C$9:S116,$A$9:$A116&gt;T$4))),(SUMIFS($B$9:$B36,$A$9:$A36,"&lt;"&amp;$A36,$A$9:$A36,"&gt;="&amp;T$4,$A$9:$A36,"&lt;="&amp;T$5)-SUM(_xlfn._xlws.FILTER(T37:T116,$A37:$A116&gt;T$4),_xlfn._xlws.FILTER($C$9:S116,$A$9:$A116&gt;T$4))&gt;T$6)),T$6,MAX(0,SUMIFS($B$9:$B36,$A$9:$A36,"&lt;"&amp;$A36,$A$9:$A36,"&gt;="&amp;T$4,$A$9:$A36,"&lt;="&amp;T$5)-SUM(_xlfn._xlws.FILTER(T37:T116,$A37:$A116&gt;T$4),_xlfn._xlws.FILTER($C$9:S116,$A$9:$A116&gt;T$4)))),"")</f>
        <v/>
      </c>
      <c r="U36" s="32" t="str" cm="1">
        <f t="array" ref="U36">IF(AND(($A36&lt;&gt;"")*($A36&gt;U$4)*($A36&lt;=U$5)),IF(AND((SUMIFS($B$9:$B36,$A$9:$A36,"&lt;"&amp;$A36,$A$9:$A36,"&gt;="&amp;U$4,$A$9:$A36,"&lt;="&amp;U$5)&gt;SUM(_xlfn._xlws.FILTER(U37:U116,$A37:$A116&gt;U$4),_xlfn._xlws.FILTER($C$9:T116,$A$9:$A116&gt;U$4))),(SUMIFS($B$9:$B36,$A$9:$A36,"&lt;"&amp;$A36,$A$9:$A36,"&gt;="&amp;U$4,$A$9:$A36,"&lt;="&amp;U$5)-SUM(_xlfn._xlws.FILTER(U37:U116,$A37:$A116&gt;U$4),_xlfn._xlws.FILTER($C$9:T116,$A$9:$A116&gt;U$4))&gt;U$6)),U$6,MAX(0,SUMIFS($B$9:$B36,$A$9:$A36,"&lt;"&amp;$A36,$A$9:$A36,"&gt;="&amp;U$4,$A$9:$A36,"&lt;="&amp;U$5)-SUM(_xlfn._xlws.FILTER(U37:U116,$A37:$A116&gt;U$4),_xlfn._xlws.FILTER($C$9:T116,$A$9:$A116&gt;U$4)))),"")</f>
        <v/>
      </c>
      <c r="V36" s="32" t="str" cm="1">
        <f t="array" ref="V36">IF(AND(($A36&lt;&gt;"")*($A36&gt;V$4)*($A36&lt;=V$5)),IF(AND((SUMIFS($B$9:$B36,$A$9:$A36,"&lt;"&amp;$A36,$A$9:$A36,"&gt;="&amp;V$4,$A$9:$A36,"&lt;="&amp;V$5)&gt;SUM(_xlfn._xlws.FILTER(V37:V116,$A37:$A116&gt;V$4),_xlfn._xlws.FILTER($C$9:U116,$A$9:$A116&gt;V$4))),(SUMIFS($B$9:$B36,$A$9:$A36,"&lt;"&amp;$A36,$A$9:$A36,"&gt;="&amp;V$4,$A$9:$A36,"&lt;="&amp;V$5)-SUM(_xlfn._xlws.FILTER(V37:V116,$A37:$A116&gt;V$4),_xlfn._xlws.FILTER($C$9:U116,$A$9:$A116&gt;V$4))&gt;V$6)),V$6,MAX(0,SUMIFS($B$9:$B36,$A$9:$A36,"&lt;"&amp;$A36,$A$9:$A36,"&gt;="&amp;V$4,$A$9:$A36,"&lt;="&amp;V$5)-SUM(_xlfn._xlws.FILTER(V37:V116,$A37:$A116&gt;V$4),_xlfn._xlws.FILTER($C$9:U116,$A$9:$A116&gt;V$4)))),"")</f>
        <v/>
      </c>
      <c r="W36" s="32" t="str" cm="1">
        <f t="array" ref="W36">IF(AND(($A36&lt;&gt;"")*($A36&gt;W$4)*($A36&lt;=W$5)),IF(AND((SUMIFS($B$9:$B36,$A$9:$A36,"&lt;"&amp;$A36,$A$9:$A36,"&gt;="&amp;W$4,$A$9:$A36,"&lt;="&amp;W$5)&gt;SUM(_xlfn._xlws.FILTER(W37:W116,$A37:$A116&gt;W$4),_xlfn._xlws.FILTER($C$9:V116,$A$9:$A116&gt;W$4))),(SUMIFS($B$9:$B36,$A$9:$A36,"&lt;"&amp;$A36,$A$9:$A36,"&gt;="&amp;W$4,$A$9:$A36,"&lt;="&amp;W$5)-SUM(_xlfn._xlws.FILTER(W37:W116,$A37:$A116&gt;W$4),_xlfn._xlws.FILTER($C$9:V116,$A$9:$A116&gt;W$4))&gt;W$6)),W$6,MAX(0,SUMIFS($B$9:$B36,$A$9:$A36,"&lt;"&amp;$A36,$A$9:$A36,"&gt;="&amp;W$4,$A$9:$A36,"&lt;="&amp;W$5)-SUM(_xlfn._xlws.FILTER(W37:W116,$A37:$A116&gt;W$4),_xlfn._xlws.FILTER($C$9:V116,$A$9:$A116&gt;W$4)))),"")</f>
        <v/>
      </c>
      <c r="X36" s="32" t="str" cm="1">
        <f t="array" ref="X36">IF(AND(($A36&lt;&gt;"")*($A36&gt;X$4)*($A36&lt;=X$5)),IF(AND((SUMIFS($B$9:$B36,$A$9:$A36,"&lt;"&amp;$A36,$A$9:$A36,"&gt;="&amp;X$4,$A$9:$A36,"&lt;="&amp;X$5)&gt;SUM(_xlfn._xlws.FILTER(X37:X116,$A37:$A116&gt;X$4),_xlfn._xlws.FILTER($C$9:W116,$A$9:$A116&gt;X$4))),(SUMIFS($B$9:$B36,$A$9:$A36,"&lt;"&amp;$A36,$A$9:$A36,"&gt;="&amp;X$4,$A$9:$A36,"&lt;="&amp;X$5)-SUM(_xlfn._xlws.FILTER(X37:X116,$A37:$A116&gt;X$4),_xlfn._xlws.FILTER($C$9:W116,$A$9:$A116&gt;X$4))&gt;X$6)),X$6,MAX(0,SUMIFS($B$9:$B36,$A$9:$A36,"&lt;"&amp;$A36,$A$9:$A36,"&gt;="&amp;X$4,$A$9:$A36,"&lt;="&amp;X$5)-SUM(_xlfn._xlws.FILTER(X37:X116,$A37:$A116&gt;X$4),_xlfn._xlws.FILTER($C$9:W116,$A$9:$A116&gt;X$4)))),"")</f>
        <v/>
      </c>
      <c r="Y36" s="32" t="str" cm="1">
        <f t="array" ref="Y36">IF(AND(($A36&lt;&gt;"")*($A36&gt;Y$4)*($A36&lt;=Y$5)),IF(AND((SUMIFS($B$9:$B36,$A$9:$A36,"&lt;"&amp;$A36,$A$9:$A36,"&gt;="&amp;Y$4,$A$9:$A36,"&lt;="&amp;Y$5)&gt;SUM(_xlfn._xlws.FILTER(Y37:Y116,$A37:$A116&gt;Y$4),_xlfn._xlws.FILTER($C$9:X116,$A$9:$A116&gt;Y$4))),(SUMIFS($B$9:$B36,$A$9:$A36,"&lt;"&amp;$A36,$A$9:$A36,"&gt;="&amp;Y$4,$A$9:$A36,"&lt;="&amp;Y$5)-SUM(_xlfn._xlws.FILTER(Y37:Y116,$A37:$A116&gt;Y$4),_xlfn._xlws.FILTER($C$9:X116,$A$9:$A116&gt;Y$4))&gt;Y$6)),Y$6,MAX(0,SUMIFS($B$9:$B36,$A$9:$A36,"&lt;"&amp;$A36,$A$9:$A36,"&gt;="&amp;Y$4,$A$9:$A36,"&lt;="&amp;Y$5)-SUM(_xlfn._xlws.FILTER(Y37:Y116,$A37:$A116&gt;Y$4),_xlfn._xlws.FILTER($C$9:X116,$A$9:$A116&gt;Y$4)))),"")</f>
        <v/>
      </c>
      <c r="Z36" s="32" t="str" cm="1">
        <f t="array" ref="Z36">IF(AND(($A36&lt;&gt;"")*($A36&gt;Z$4)*($A36&lt;=Z$5)),IF(AND((SUMIFS($B$9:$B36,$A$9:$A36,"&lt;"&amp;$A36,$A$9:$A36,"&gt;="&amp;Z$4,$A$9:$A36,"&lt;="&amp;Z$5)&gt;SUM(_xlfn._xlws.FILTER(Z37:Z116,$A37:$A116&gt;Z$4),_xlfn._xlws.FILTER($C$9:Y116,$A$9:$A116&gt;Z$4))),(SUMIFS($B$9:$B36,$A$9:$A36,"&lt;"&amp;$A36,$A$9:$A36,"&gt;="&amp;Z$4,$A$9:$A36,"&lt;="&amp;Z$5)-SUM(_xlfn._xlws.FILTER(Z37:Z116,$A37:$A116&gt;Z$4),_xlfn._xlws.FILTER($C$9:Y116,$A$9:$A116&gt;Z$4))&gt;Z$6)),Z$6,MAX(0,SUMIFS($B$9:$B36,$A$9:$A36,"&lt;"&amp;$A36,$A$9:$A36,"&gt;="&amp;Z$4,$A$9:$A36,"&lt;="&amp;Z$5)-SUM(_xlfn._xlws.FILTER(Z37:Z116,$A37:$A116&gt;Z$4),_xlfn._xlws.FILTER($C$9:Y116,$A$9:$A116&gt;Z$4)))),"")</f>
        <v/>
      </c>
      <c r="AA36" s="32" t="str" cm="1">
        <f t="array" ref="AA36">IF(AND(($A36&lt;&gt;"")*($A36&gt;AA$4)*($A36&lt;=AA$5)),IF(AND((SUMIFS($B$9:$B36,$A$9:$A36,"&lt;"&amp;$A36,$A$9:$A36,"&gt;="&amp;AA$4,$A$9:$A36,"&lt;="&amp;AA$5)&gt;SUM(_xlfn._xlws.FILTER(AA37:AA116,$A37:$A116&gt;AA$4),_xlfn._xlws.FILTER($C$9:Z116,$A$9:$A116&gt;AA$4))),(SUMIFS($B$9:$B36,$A$9:$A36,"&lt;"&amp;$A36,$A$9:$A36,"&gt;="&amp;AA$4,$A$9:$A36,"&lt;="&amp;AA$5)-SUM(_xlfn._xlws.FILTER(AA37:AA116,$A37:$A116&gt;AA$4),_xlfn._xlws.FILTER($C$9:Z116,$A$9:$A116&gt;AA$4))&gt;AA$6)),AA$6,MAX(0,SUMIFS($B$9:$B36,$A$9:$A36,"&lt;"&amp;$A36,$A$9:$A36,"&gt;="&amp;AA$4,$A$9:$A36,"&lt;="&amp;AA$5)-SUM(_xlfn._xlws.FILTER(AA37:AA116,$A37:$A116&gt;AA$4),_xlfn._xlws.FILTER($C$9:Z116,$A$9:$A116&gt;AA$4)))),"")</f>
        <v/>
      </c>
      <c r="AB36" s="32" t="str" cm="1">
        <f t="array" ref="AB36">IF(AND(($A36&lt;&gt;"")*($A36&gt;AB$4)*($A36&lt;=AB$5)),IF(AND((SUMIFS($B$9:$B36,$A$9:$A36,"&lt;"&amp;$A36,$A$9:$A36,"&gt;="&amp;AB$4,$A$9:$A36,"&lt;="&amp;AB$5)&gt;SUM(_xlfn._xlws.FILTER(AB37:AB116,$A37:$A116&gt;AB$4),_xlfn._xlws.FILTER($C$9:AA116,$A$9:$A116&gt;AB$4))),(SUMIFS($B$9:$B36,$A$9:$A36,"&lt;"&amp;$A36,$A$9:$A36,"&gt;="&amp;AB$4,$A$9:$A36,"&lt;="&amp;AB$5)-SUM(_xlfn._xlws.FILTER(AB37:AB116,$A37:$A116&gt;AB$4),_xlfn._xlws.FILTER($C$9:AA116,$A$9:$A116&gt;AB$4))&gt;AB$6)),AB$6,MAX(0,SUMIFS($B$9:$B36,$A$9:$A36,"&lt;"&amp;$A36,$A$9:$A36,"&gt;="&amp;AB$4,$A$9:$A36,"&lt;="&amp;AB$5)-SUM(_xlfn._xlws.FILTER(AB37:AB116,$A37:$A116&gt;AB$4),_xlfn._xlws.FILTER($C$9:AA116,$A$9:$A116&gt;AB$4)))),"")</f>
        <v/>
      </c>
      <c r="AC36" s="32" t="str" cm="1">
        <f t="array" ref="AC36">IF(AND(($A36&lt;&gt;"")*($A36&gt;AC$4)*($A36&lt;=AC$5)),IF(AND((SUMIFS($B$9:$B36,$A$9:$A36,"&lt;"&amp;$A36,$A$9:$A36,"&gt;="&amp;AC$4,$A$9:$A36,"&lt;="&amp;AC$5)&gt;SUM(_xlfn._xlws.FILTER(AC37:AC116,$A37:$A116&gt;AC$4),_xlfn._xlws.FILTER($C$9:AB116,$A$9:$A116&gt;AC$4))),(SUMIFS($B$9:$B36,$A$9:$A36,"&lt;"&amp;$A36,$A$9:$A36,"&gt;="&amp;AC$4,$A$9:$A36,"&lt;="&amp;AC$5)-SUM(_xlfn._xlws.FILTER(AC37:AC116,$A37:$A116&gt;AC$4),_xlfn._xlws.FILTER($C$9:AB116,$A$9:$A116&gt;AC$4))&gt;AC$6)),AC$6,MAX(0,SUMIFS($B$9:$B36,$A$9:$A36,"&lt;"&amp;$A36,$A$9:$A36,"&gt;="&amp;AC$4,$A$9:$A36,"&lt;="&amp;AC$5)-SUM(_xlfn._xlws.FILTER(AC37:AC116,$A37:$A116&gt;AC$4),_xlfn._xlws.FILTER($C$9:AB116,$A$9:$A116&gt;AC$4)))),"")</f>
        <v/>
      </c>
      <c r="AD36" s="32" t="str" cm="1">
        <f t="array" ref="AD36">IF(AND(($A36&lt;&gt;"")*($A36&gt;AD$4)*($A36&lt;=AD$5)),IF(AND((SUMIFS($B$9:$B36,$A$9:$A36,"&lt;"&amp;$A36,$A$9:$A36,"&gt;="&amp;AD$4,$A$9:$A36,"&lt;="&amp;AD$5)&gt;SUM(_xlfn._xlws.FILTER(AD37:AD116,$A37:$A116&gt;AD$4),_xlfn._xlws.FILTER($C$9:AC116,$A$9:$A116&gt;AD$4))),(SUMIFS($B$9:$B36,$A$9:$A36,"&lt;"&amp;$A36,$A$9:$A36,"&gt;="&amp;AD$4,$A$9:$A36,"&lt;="&amp;AD$5)-SUM(_xlfn._xlws.FILTER(AD37:AD116,$A37:$A116&gt;AD$4),_xlfn._xlws.FILTER($C$9:AC116,$A$9:$A116&gt;AD$4))&gt;AD$6)),AD$6,MAX(0,SUMIFS($B$9:$B36,$A$9:$A36,"&lt;"&amp;$A36,$A$9:$A36,"&gt;="&amp;AD$4,$A$9:$A36,"&lt;="&amp;AD$5)-SUM(_xlfn._xlws.FILTER(AD37:AD116,$A37:$A116&gt;AD$4),_xlfn._xlws.FILTER($C$9:AC116,$A$9:$A116&gt;AD$4)))),"")</f>
        <v/>
      </c>
      <c r="AE36" s="32" t="str" cm="1">
        <f t="array" ref="AE36">IF(AND(($A36&lt;&gt;"")*($A36&gt;AE$4)*($A36&lt;=AE$5)),IF(AND((SUMIFS($B$9:$B36,$A$9:$A36,"&lt;"&amp;$A36,$A$9:$A36,"&gt;="&amp;AE$4,$A$9:$A36,"&lt;="&amp;AE$5)&gt;SUM(_xlfn._xlws.FILTER(AE37:AE116,$A37:$A116&gt;AE$4),_xlfn._xlws.FILTER($C$9:AD116,$A$9:$A116&gt;AE$4))),(SUMIFS($B$9:$B36,$A$9:$A36,"&lt;"&amp;$A36,$A$9:$A36,"&gt;="&amp;AE$4,$A$9:$A36,"&lt;="&amp;AE$5)-SUM(_xlfn._xlws.FILTER(AE37:AE116,$A37:$A116&gt;AE$4),_xlfn._xlws.FILTER($C$9:AD116,$A$9:$A116&gt;AE$4))&gt;AE$6)),AE$6,MAX(0,SUMIFS($B$9:$B36,$A$9:$A36,"&lt;"&amp;$A36,$A$9:$A36,"&gt;="&amp;AE$4,$A$9:$A36,"&lt;="&amp;AE$5)-SUM(_xlfn._xlws.FILTER(AE37:AE116,$A37:$A116&gt;AE$4),_xlfn._xlws.FILTER($C$9:AD116,$A$9:$A116&gt;AE$4)))),"")</f>
        <v/>
      </c>
      <c r="AF36" s="32" t="str" cm="1">
        <f t="array" ref="AF36">IF(AND(($A36&lt;&gt;"")*($A36&gt;AF$4)*($A36&lt;=AF$5)),IF(AND((SUMIFS($B$9:$B36,$A$9:$A36,"&lt;"&amp;$A36,$A$9:$A36,"&gt;="&amp;AF$4,$A$9:$A36,"&lt;="&amp;AF$5)&gt;SUM(_xlfn._xlws.FILTER(AF37:AF116,$A37:$A116&gt;AF$4),_xlfn._xlws.FILTER($C$9:AE116,$A$9:$A116&gt;AF$4))),(SUMIFS($B$9:$B36,$A$9:$A36,"&lt;"&amp;$A36,$A$9:$A36,"&gt;="&amp;AF$4,$A$9:$A36,"&lt;="&amp;AF$5)-SUM(_xlfn._xlws.FILTER(AF37:AF116,$A37:$A116&gt;AF$4),_xlfn._xlws.FILTER($C$9:AE116,$A$9:$A116&gt;AF$4))&gt;AF$6)),AF$6,MAX(0,SUMIFS($B$9:$B36,$A$9:$A36,"&lt;"&amp;$A36,$A$9:$A36,"&gt;="&amp;AF$4,$A$9:$A36,"&lt;="&amp;AF$5)-SUM(_xlfn._xlws.FILTER(AF37:AF116,$A37:$A116&gt;AF$4),_xlfn._xlws.FILTER($C$9:AE116,$A$9:$A116&gt;AF$4)))),"")</f>
        <v/>
      </c>
      <c r="AG36" s="32" t="str" cm="1">
        <f t="array" ref="AG36">IF(AND(($A36&lt;&gt;"")*($A36&gt;AG$4)*($A36&lt;=AG$5)),IF(AND((SUMIFS($B$9:$B36,$A$9:$A36,"&lt;"&amp;$A36,$A$9:$A36,"&gt;="&amp;AG$4,$A$9:$A36,"&lt;="&amp;AG$5)&gt;SUM(_xlfn._xlws.FILTER(AG37:AG116,$A37:$A116&gt;AG$4),_xlfn._xlws.FILTER($C$9:AF116,$A$9:$A116&gt;AG$4))),(SUMIFS($B$9:$B36,$A$9:$A36,"&lt;"&amp;$A36,$A$9:$A36,"&gt;="&amp;AG$4,$A$9:$A36,"&lt;="&amp;AG$5)-SUM(_xlfn._xlws.FILTER(AG37:AG116,$A37:$A116&gt;AG$4),_xlfn._xlws.FILTER($C$9:AF116,$A$9:$A116&gt;AG$4))&gt;AG$6)),AG$6,MAX(0,SUMIFS($B$9:$B36,$A$9:$A36,"&lt;"&amp;$A36,$A$9:$A36,"&gt;="&amp;AG$4,$A$9:$A36,"&lt;="&amp;AG$5)-SUM(_xlfn._xlws.FILTER(AG37:AG116,$A37:$A116&gt;AG$4),_xlfn._xlws.FILTER($C$9:AF116,$A$9:$A116&gt;AG$4)))),"")</f>
        <v/>
      </c>
      <c r="AH36" s="32" t="str" cm="1">
        <f t="array" ref="AH36">IF(AND(($A36&lt;&gt;"")*($A36&gt;AH$4)*($A36&lt;=AH$5)),IF(AND((SUMIFS($B$9:$B36,$A$9:$A36,"&lt;"&amp;$A36,$A$9:$A36,"&gt;="&amp;AH$4,$A$9:$A36,"&lt;="&amp;AH$5)&gt;SUM(_xlfn._xlws.FILTER(AH37:AH116,$A37:$A116&gt;AH$4),_xlfn._xlws.FILTER($C$9:AG116,$A$9:$A116&gt;AH$4))),(SUMIFS($B$9:$B36,$A$9:$A36,"&lt;"&amp;$A36,$A$9:$A36,"&gt;="&amp;AH$4,$A$9:$A36,"&lt;="&amp;AH$5)-SUM(_xlfn._xlws.FILTER(AH37:AH116,$A37:$A116&gt;AH$4),_xlfn._xlws.FILTER($C$9:AG116,$A$9:$A116&gt;AH$4))&gt;AH$6)),AH$6,MAX(0,SUMIFS($B$9:$B36,$A$9:$A36,"&lt;"&amp;$A36,$A$9:$A36,"&gt;="&amp;AH$4,$A$9:$A36,"&lt;="&amp;AH$5)-SUM(_xlfn._xlws.FILTER(AH37:AH116,$A37:$A116&gt;AH$4),_xlfn._xlws.FILTER($C$9:AG116,$A$9:$A116&gt;AH$4)))),"")</f>
        <v/>
      </c>
      <c r="AI36" s="32" t="str" cm="1">
        <f t="array" ref="AI36">IF(AND(($A36&lt;&gt;"")*($A36&gt;AI$4)*($A36&lt;=AI$5)),IF(AND((SUMIFS($B$9:$B36,$A$9:$A36,"&lt;"&amp;$A36,$A$9:$A36,"&gt;="&amp;AI$4,$A$9:$A36,"&lt;="&amp;AI$5)&gt;SUM(_xlfn._xlws.FILTER(AI37:AI116,$A37:$A116&gt;AI$4),_xlfn._xlws.FILTER($C$9:AH116,$A$9:$A116&gt;AI$4))),(SUMIFS($B$9:$B36,$A$9:$A36,"&lt;"&amp;$A36,$A$9:$A36,"&gt;="&amp;AI$4,$A$9:$A36,"&lt;="&amp;AI$5)-SUM(_xlfn._xlws.FILTER(AI37:AI116,$A37:$A116&gt;AI$4),_xlfn._xlws.FILTER($C$9:AH116,$A$9:$A116&gt;AI$4))&gt;AI$6)),AI$6,MAX(0,SUMIFS($B$9:$B36,$A$9:$A36,"&lt;"&amp;$A36,$A$9:$A36,"&gt;="&amp;AI$4,$A$9:$A36,"&lt;="&amp;AI$5)-SUM(_xlfn._xlws.FILTER(AI37:AI116,$A37:$A116&gt;AI$4),_xlfn._xlws.FILTER($C$9:AH116,$A$9:$A116&gt;AI$4)))),"")</f>
        <v/>
      </c>
      <c r="AJ36" s="32" t="str" cm="1">
        <f t="array" ref="AJ36">IF(AND(($A36&lt;&gt;"")*($A36&gt;AJ$4)*($A36&lt;=AJ$5)),IF(AND((SUMIFS($B$9:$B36,$A$9:$A36,"&lt;"&amp;$A36,$A$9:$A36,"&gt;="&amp;AJ$4,$A$9:$A36,"&lt;="&amp;AJ$5)&gt;SUM(_xlfn._xlws.FILTER(AJ37:AJ116,$A37:$A116&gt;AJ$4),_xlfn._xlws.FILTER($C$9:AI116,$A$9:$A116&gt;AJ$4))),(SUMIFS($B$9:$B36,$A$9:$A36,"&lt;"&amp;$A36,$A$9:$A36,"&gt;="&amp;AJ$4,$A$9:$A36,"&lt;="&amp;AJ$5)-SUM(_xlfn._xlws.FILTER(AJ37:AJ116,$A37:$A116&gt;AJ$4),_xlfn._xlws.FILTER($C$9:AI116,$A$9:$A116&gt;AJ$4))&gt;AJ$6)),AJ$6,MAX(0,SUMIFS($B$9:$B36,$A$9:$A36,"&lt;"&amp;$A36,$A$9:$A36,"&gt;="&amp;AJ$4,$A$9:$A36,"&lt;="&amp;AJ$5)-SUM(_xlfn._xlws.FILTER(AJ37:AJ116,$A37:$A116&gt;AJ$4),_xlfn._xlws.FILTER($C$9:AI116,$A$9:$A116&gt;AJ$4)))),"")</f>
        <v/>
      </c>
      <c r="AK36" s="32" t="str" cm="1">
        <f t="array" ref="AK36">IF(AND(($A36&lt;&gt;"")*($A36&gt;AK$4)*($A36&lt;=AK$5)),IF(AND((SUMIFS($B$9:$B36,$A$9:$A36,"&lt;"&amp;$A36,$A$9:$A36,"&gt;="&amp;AK$4,$A$9:$A36,"&lt;="&amp;AK$5)&gt;SUM(_xlfn._xlws.FILTER(AK37:AK116,$A37:$A116&gt;AK$4),_xlfn._xlws.FILTER($C$9:AJ116,$A$9:$A116&gt;AK$4))),(SUMIFS($B$9:$B36,$A$9:$A36,"&lt;"&amp;$A36,$A$9:$A36,"&gt;="&amp;AK$4,$A$9:$A36,"&lt;="&amp;AK$5)-SUM(_xlfn._xlws.FILTER(AK37:AK116,$A37:$A116&gt;AK$4),_xlfn._xlws.FILTER($C$9:AJ116,$A$9:$A116&gt;AK$4))&gt;AK$6)),AK$6,MAX(0,SUMIFS($B$9:$B36,$A$9:$A36,"&lt;"&amp;$A36,$A$9:$A36,"&gt;="&amp;AK$4,$A$9:$A36,"&lt;="&amp;AK$5)-SUM(_xlfn._xlws.FILTER(AK37:AK116,$A37:$A116&gt;AK$4),_xlfn._xlws.FILTER($C$9:AJ116,$A$9:$A116&gt;AK$4)))),"")</f>
        <v/>
      </c>
      <c r="AL36" s="32" t="str" cm="1">
        <f t="array" ref="AL36">IF(AND(($A36&lt;&gt;"")*($A36&gt;AL$4)*($A36&lt;=AL$5)),IF(AND((SUMIFS($B$9:$B36,$A$9:$A36,"&lt;"&amp;$A36,$A$9:$A36,"&gt;="&amp;AL$4,$A$9:$A36,"&lt;="&amp;AL$5)&gt;SUM(_xlfn._xlws.FILTER(AL37:AL116,$A37:$A116&gt;AL$4),_xlfn._xlws.FILTER($C$9:AK116,$A$9:$A116&gt;AL$4))),(SUMIFS($B$9:$B36,$A$9:$A36,"&lt;"&amp;$A36,$A$9:$A36,"&gt;="&amp;AL$4,$A$9:$A36,"&lt;="&amp;AL$5)-SUM(_xlfn._xlws.FILTER(AL37:AL116,$A37:$A116&gt;AL$4),_xlfn._xlws.FILTER($C$9:AK116,$A$9:$A116&gt;AL$4))&gt;AL$6)),AL$6,MAX(0,SUMIFS($B$9:$B36,$A$9:$A36,"&lt;"&amp;$A36,$A$9:$A36,"&gt;="&amp;AL$4,$A$9:$A36,"&lt;="&amp;AL$5)-SUM(_xlfn._xlws.FILTER(AL37:AL116,$A37:$A116&gt;AL$4),_xlfn._xlws.FILTER($C$9:AK116,$A$9:$A116&gt;AL$4)))),"")</f>
        <v/>
      </c>
      <c r="AM36" s="32" t="str" cm="1">
        <f t="array" ref="AM36">IF(AND(($A36&lt;&gt;"")*($A36&gt;AM$4)*($A36&lt;=AM$5)),IF(AND((SUMIFS($B$9:$B36,$A$9:$A36,"&lt;"&amp;$A36,$A$9:$A36,"&gt;="&amp;AM$4,$A$9:$A36,"&lt;="&amp;AM$5)&gt;SUM(_xlfn._xlws.FILTER(AM37:AM116,$A37:$A116&gt;AM$4),_xlfn._xlws.FILTER($C$9:AL116,$A$9:$A116&gt;AM$4))),(SUMIFS($B$9:$B36,$A$9:$A36,"&lt;"&amp;$A36,$A$9:$A36,"&gt;="&amp;AM$4,$A$9:$A36,"&lt;="&amp;AM$5)-SUM(_xlfn._xlws.FILTER(AM37:AM116,$A37:$A116&gt;AM$4),_xlfn._xlws.FILTER($C$9:AL116,$A$9:$A116&gt;AM$4))&gt;AM$6)),AM$6,MAX(0,SUMIFS($B$9:$B36,$A$9:$A36,"&lt;"&amp;$A36,$A$9:$A36,"&gt;="&amp;AM$4,$A$9:$A36,"&lt;="&amp;AM$5)-SUM(_xlfn._xlws.FILTER(AM37:AM116,$A37:$A116&gt;AM$4),_xlfn._xlws.FILTER($C$9:AL116,$A$9:$A116&gt;AM$4)))),"")</f>
        <v/>
      </c>
      <c r="AN36" s="32" t="str" cm="1">
        <f t="array" ref="AN36">IF(AND(($A36&lt;&gt;"")*($A36&gt;AN$4)*($A36&lt;=AN$5)),IF(AND((SUMIFS($B$9:$B36,$A$9:$A36,"&lt;"&amp;$A36,$A$9:$A36,"&gt;="&amp;AN$4,$A$9:$A36,"&lt;="&amp;AN$5)&gt;SUM(_xlfn._xlws.FILTER(AN37:AN116,$A37:$A116&gt;AN$4),_xlfn._xlws.FILTER($C$9:AM116,$A$9:$A116&gt;AN$4))),(SUMIFS($B$9:$B36,$A$9:$A36,"&lt;"&amp;$A36,$A$9:$A36,"&gt;="&amp;AN$4,$A$9:$A36,"&lt;="&amp;AN$5)-SUM(_xlfn._xlws.FILTER(AN37:AN116,$A37:$A116&gt;AN$4),_xlfn._xlws.FILTER($C$9:AM116,$A$9:$A116&gt;AN$4))&gt;AN$6)),AN$6,MAX(0,SUMIFS($B$9:$B36,$A$9:$A36,"&lt;"&amp;$A36,$A$9:$A36,"&gt;="&amp;AN$4,$A$9:$A36,"&lt;="&amp;AN$5)-SUM(_xlfn._xlws.FILTER(AN37:AN116,$A37:$A116&gt;AN$4),_xlfn._xlws.FILTER($C$9:AM116,$A$9:$A116&gt;AN$4)))),"")</f>
        <v/>
      </c>
      <c r="AO36" s="32" t="str" cm="1">
        <f t="array" ref="AO36">IF(AND(($A36&lt;&gt;"")*($A36&gt;AO$4)*($A36&lt;=AO$5)),IF(AND((SUMIFS($B$9:$B36,$A$9:$A36,"&lt;"&amp;$A36,$A$9:$A36,"&gt;="&amp;AO$4,$A$9:$A36,"&lt;="&amp;AO$5)&gt;SUM(_xlfn._xlws.FILTER(AO37:AO116,$A37:$A116&gt;AO$4),_xlfn._xlws.FILTER($C$9:AN116,$A$9:$A116&gt;AO$4))),(SUMIFS($B$9:$B36,$A$9:$A36,"&lt;"&amp;$A36,$A$9:$A36,"&gt;="&amp;AO$4,$A$9:$A36,"&lt;="&amp;AO$5)-SUM(_xlfn._xlws.FILTER(AO37:AO116,$A37:$A116&gt;AO$4),_xlfn._xlws.FILTER($C$9:AN116,$A$9:$A116&gt;AO$4))&gt;AO$6)),AO$6,MAX(0,SUMIFS($B$9:$B36,$A$9:$A36,"&lt;"&amp;$A36,$A$9:$A36,"&gt;="&amp;AO$4,$A$9:$A36,"&lt;="&amp;AO$5)-SUM(_xlfn._xlws.FILTER(AO37:AO116,$A37:$A116&gt;AO$4),_xlfn._xlws.FILTER($C$9:AN116,$A$9:$A116&gt;AO$4)))),"")</f>
        <v/>
      </c>
      <c r="AP36" s="32" t="str" cm="1">
        <f t="array" ref="AP36">IF(AND(($A36&lt;&gt;"")*($A36&gt;AP$4)*($A36&lt;=AP$5)),IF(AND((SUMIFS($B$9:$B36,$A$9:$A36,"&lt;"&amp;$A36,$A$9:$A36,"&gt;="&amp;AP$4,$A$9:$A36,"&lt;="&amp;AP$5)&gt;SUM(_xlfn._xlws.FILTER(AP37:AP116,$A37:$A116&gt;AP$4),_xlfn._xlws.FILTER($C$9:AO116,$A$9:$A116&gt;AP$4))),(SUMIFS($B$9:$B36,$A$9:$A36,"&lt;"&amp;$A36,$A$9:$A36,"&gt;="&amp;AP$4,$A$9:$A36,"&lt;="&amp;AP$5)-SUM(_xlfn._xlws.FILTER(AP37:AP116,$A37:$A116&gt;AP$4),_xlfn._xlws.FILTER($C$9:AO116,$A$9:$A116&gt;AP$4))&gt;AP$6)),AP$6,MAX(0,SUMIFS($B$9:$B36,$A$9:$A36,"&lt;"&amp;$A36,$A$9:$A36,"&gt;="&amp;AP$4,$A$9:$A36,"&lt;="&amp;AP$5)-SUM(_xlfn._xlws.FILTER(AP37:AP116,$A37:$A116&gt;AP$4),_xlfn._xlws.FILTER($C$9:AO116,$A$9:$A116&gt;AP$4)))),"")</f>
        <v/>
      </c>
      <c r="AQ36" s="32" t="str" cm="1">
        <f t="array" ref="AQ36">IF(AND(($A36&lt;&gt;"")*($A36&gt;AQ$4)*($A36&lt;=AQ$5)),IF(AND((SUMIFS($B$9:$B36,$A$9:$A36,"&lt;"&amp;$A36,$A$9:$A36,"&gt;="&amp;AQ$4,$A$9:$A36,"&lt;="&amp;AQ$5)&gt;SUM(_xlfn._xlws.FILTER(AQ37:AQ116,$A37:$A116&gt;AQ$4),_xlfn._xlws.FILTER($C$9:AP116,$A$9:$A116&gt;AQ$4))),(SUMIFS($B$9:$B36,$A$9:$A36,"&lt;"&amp;$A36,$A$9:$A36,"&gt;="&amp;AQ$4,$A$9:$A36,"&lt;="&amp;AQ$5)-SUM(_xlfn._xlws.FILTER(AQ37:AQ116,$A37:$A116&gt;AQ$4),_xlfn._xlws.FILTER($C$9:AP116,$A$9:$A116&gt;AQ$4))&gt;AQ$6)),AQ$6,MAX(0,SUMIFS($B$9:$B36,$A$9:$A36,"&lt;"&amp;$A36,$A$9:$A36,"&gt;="&amp;AQ$4,$A$9:$A36,"&lt;="&amp;AQ$5)-SUM(_xlfn._xlws.FILTER(AQ37:AQ116,$A37:$A116&gt;AQ$4),_xlfn._xlws.FILTER($C$9:AP116,$A$9:$A116&gt;AQ$4)))),"")</f>
        <v/>
      </c>
      <c r="AR36" s="32" t="str" cm="1">
        <f t="array" ref="AR36">IF(AND(($A36&lt;&gt;"")*($A36&gt;AR$4)*($A36&lt;=AR$5)),IF(AND((SUMIFS($B$9:$B36,$A$9:$A36,"&lt;"&amp;$A36,$A$9:$A36,"&gt;="&amp;AR$4,$A$9:$A36,"&lt;="&amp;AR$5)&gt;SUM(_xlfn._xlws.FILTER(AR37:AR116,$A37:$A116&gt;AR$4),_xlfn._xlws.FILTER($C$9:AQ116,$A$9:$A116&gt;AR$4))),(SUMIFS($B$9:$B36,$A$9:$A36,"&lt;"&amp;$A36,$A$9:$A36,"&gt;="&amp;AR$4,$A$9:$A36,"&lt;="&amp;AR$5)-SUM(_xlfn._xlws.FILTER(AR37:AR116,$A37:$A116&gt;AR$4),_xlfn._xlws.FILTER($C$9:AQ116,$A$9:$A116&gt;AR$4))&gt;AR$6)),AR$6,MAX(0,SUMIFS($B$9:$B36,$A$9:$A36,"&lt;"&amp;$A36,$A$9:$A36,"&gt;="&amp;AR$4,$A$9:$A36,"&lt;="&amp;AR$5)-SUM(_xlfn._xlws.FILTER(AR37:AR116,$A37:$A116&gt;AR$4),_xlfn._xlws.FILTER($C$9:AQ116,$A$9:$A116&gt;AR$4)))),"")</f>
        <v/>
      </c>
      <c r="AS36" s="32" t="str" cm="1">
        <f t="array" ref="AS36">IF(AND(($A36&lt;&gt;"")*($A36&gt;AS$4)*($A36&lt;=AS$5)),IF(AND((SUMIFS($B$9:$B36,$A$9:$A36,"&lt;"&amp;$A36,$A$9:$A36,"&gt;="&amp;AS$4,$A$9:$A36,"&lt;="&amp;AS$5)&gt;SUM(_xlfn._xlws.FILTER(AS37:AS116,$A37:$A116&gt;AS$4),_xlfn._xlws.FILTER($C$9:AR116,$A$9:$A116&gt;AS$4))),(SUMIFS($B$9:$B36,$A$9:$A36,"&lt;"&amp;$A36,$A$9:$A36,"&gt;="&amp;AS$4,$A$9:$A36,"&lt;="&amp;AS$5)-SUM(_xlfn._xlws.FILTER(AS37:AS116,$A37:$A116&gt;AS$4),_xlfn._xlws.FILTER($C$9:AR116,$A$9:$A116&gt;AS$4))&gt;AS$6)),AS$6,MAX(0,SUMIFS($B$9:$B36,$A$9:$A36,"&lt;"&amp;$A36,$A$9:$A36,"&gt;="&amp;AS$4,$A$9:$A36,"&lt;="&amp;AS$5)-SUM(_xlfn._xlws.FILTER(AS37:AS116,$A37:$A116&gt;AS$4),_xlfn._xlws.FILTER($C$9:AR116,$A$9:$A116&gt;AS$4)))),"")</f>
        <v/>
      </c>
      <c r="AT36" s="32" t="str" cm="1">
        <f t="array" ref="AT36">IF(AND(($A36&lt;&gt;"")*($A36&gt;AT$4)*($A36&lt;=AT$5)),IF(AND((SUMIFS($B$9:$B36,$A$9:$A36,"&lt;"&amp;$A36,$A$9:$A36,"&gt;="&amp;AT$4,$A$9:$A36,"&lt;="&amp;AT$5)&gt;SUM(_xlfn._xlws.FILTER(AT37:AT116,$A37:$A116&gt;AT$4),_xlfn._xlws.FILTER($C$9:AS116,$A$9:$A116&gt;AT$4))),(SUMIFS($B$9:$B36,$A$9:$A36,"&lt;"&amp;$A36,$A$9:$A36,"&gt;="&amp;AT$4,$A$9:$A36,"&lt;="&amp;AT$5)-SUM(_xlfn._xlws.FILTER(AT37:AT116,$A37:$A116&gt;AT$4),_xlfn._xlws.FILTER($C$9:AS116,$A$9:$A116&gt;AT$4))&gt;AT$6)),AT$6,MAX(0,SUMIFS($B$9:$B36,$A$9:$A36,"&lt;"&amp;$A36,$A$9:$A36,"&gt;="&amp;AT$4,$A$9:$A36,"&lt;="&amp;AT$5)-SUM(_xlfn._xlws.FILTER(AT37:AT116,$A37:$A116&gt;AT$4),_xlfn._xlws.FILTER($C$9:AS116,$A$9:$A116&gt;AT$4)))),"")</f>
        <v/>
      </c>
      <c r="AU36" s="32" t="str" cm="1">
        <f t="array" ref="AU36">IF(AND(($A36&lt;&gt;"")*($A36&gt;AU$4)*($A36&lt;=AU$5)),IF(AND((SUMIFS($B$9:$B36,$A$9:$A36,"&lt;"&amp;$A36,$A$9:$A36,"&gt;="&amp;AU$4,$A$9:$A36,"&lt;="&amp;AU$5)&gt;SUM(_xlfn._xlws.FILTER(AU37:AU116,$A37:$A116&gt;AU$4),_xlfn._xlws.FILTER($C$9:AT116,$A$9:$A116&gt;AU$4))),(SUMIFS($B$9:$B36,$A$9:$A36,"&lt;"&amp;$A36,$A$9:$A36,"&gt;="&amp;AU$4,$A$9:$A36,"&lt;="&amp;AU$5)-SUM(_xlfn._xlws.FILTER(AU37:AU116,$A37:$A116&gt;AU$4),_xlfn._xlws.FILTER($C$9:AT116,$A$9:$A116&gt;AU$4))&gt;AU$6)),AU$6,MAX(0,SUMIFS($B$9:$B36,$A$9:$A36,"&lt;"&amp;$A36,$A$9:$A36,"&gt;="&amp;AU$4,$A$9:$A36,"&lt;="&amp;AU$5)-SUM(_xlfn._xlws.FILTER(AU37:AU116,$A37:$A116&gt;AU$4),_xlfn._xlws.FILTER($C$9:AT116,$A$9:$A116&gt;AU$4)))),"")</f>
        <v/>
      </c>
      <c r="AV36" s="32" t="str" cm="1">
        <f t="array" ref="AV36">IF(AND(($A36&lt;&gt;"")*($A36&gt;AV$4)*($A36&lt;=AV$5)),IF(AND((SUMIFS($B$9:$B36,$A$9:$A36,"&lt;"&amp;$A36,$A$9:$A36,"&gt;="&amp;AV$4,$A$9:$A36,"&lt;="&amp;AV$5)&gt;SUM(_xlfn._xlws.FILTER(AV37:AV116,$A37:$A116&gt;AV$4),_xlfn._xlws.FILTER($C$9:AU116,$A$9:$A116&gt;AV$4))),(SUMIFS($B$9:$B36,$A$9:$A36,"&lt;"&amp;$A36,$A$9:$A36,"&gt;="&amp;AV$4,$A$9:$A36,"&lt;="&amp;AV$5)-SUM(_xlfn._xlws.FILTER(AV37:AV116,$A37:$A116&gt;AV$4),_xlfn._xlws.FILTER($C$9:AU116,$A$9:$A116&gt;AV$4))&gt;AV$6)),AV$6,MAX(0,SUMIFS($B$9:$B36,$A$9:$A36,"&lt;"&amp;$A36,$A$9:$A36,"&gt;="&amp;AV$4,$A$9:$A36,"&lt;="&amp;AV$5)-SUM(_xlfn._xlws.FILTER(AV37:AV116,$A37:$A116&gt;AV$4),_xlfn._xlws.FILTER($C$9:AU116,$A$9:$A116&gt;AV$4)))),"")</f>
        <v/>
      </c>
      <c r="AW36" s="32" t="str" cm="1">
        <f t="array" ref="AW36">IF(AND(($A36&lt;&gt;"")*($A36&gt;AW$4)*($A36&lt;=AW$5)),IF(AND((SUMIFS($B$9:$B36,$A$9:$A36,"&lt;"&amp;$A36,$A$9:$A36,"&gt;="&amp;AW$4,$A$9:$A36,"&lt;="&amp;AW$5)&gt;SUM(_xlfn._xlws.FILTER(AW37:AW116,$A37:$A116&gt;AW$4),_xlfn._xlws.FILTER($C$9:AV116,$A$9:$A116&gt;AW$4))),(SUMIFS($B$9:$B36,$A$9:$A36,"&lt;"&amp;$A36,$A$9:$A36,"&gt;="&amp;AW$4,$A$9:$A36,"&lt;="&amp;AW$5)-SUM(_xlfn._xlws.FILTER(AW37:AW116,$A37:$A116&gt;AW$4),_xlfn._xlws.FILTER($C$9:AV116,$A$9:$A116&gt;AW$4))&gt;AW$6)),AW$6,MAX(0,SUMIFS($B$9:$B36,$A$9:$A36,"&lt;"&amp;$A36,$A$9:$A36,"&gt;="&amp;AW$4,$A$9:$A36,"&lt;="&amp;AW$5)-SUM(_xlfn._xlws.FILTER(AW37:AW116,$A37:$A116&gt;AW$4),_xlfn._xlws.FILTER($C$9:AV116,$A$9:$A116&gt;AW$4)))),"")</f>
        <v/>
      </c>
      <c r="AX36" s="32" t="str" cm="1">
        <f t="array" ref="AX36">IF(AND(($A36&lt;&gt;"")*($A36&gt;AX$4)*($A36&lt;=AX$5)),IF(AND((SUMIFS($B$9:$B36,$A$9:$A36,"&lt;"&amp;$A36,$A$9:$A36,"&gt;="&amp;AX$4,$A$9:$A36,"&lt;="&amp;AX$5)&gt;SUM(_xlfn._xlws.FILTER(AX37:AX116,$A37:$A116&gt;AX$4),_xlfn._xlws.FILTER($C$9:AW116,$A$9:$A116&gt;AX$4))),(SUMIFS($B$9:$B36,$A$9:$A36,"&lt;"&amp;$A36,$A$9:$A36,"&gt;="&amp;AX$4,$A$9:$A36,"&lt;="&amp;AX$5)-SUM(_xlfn._xlws.FILTER(AX37:AX116,$A37:$A116&gt;AX$4),_xlfn._xlws.FILTER($C$9:AW116,$A$9:$A116&gt;AX$4))&gt;AX$6)),AX$6,MAX(0,SUMIFS($B$9:$B36,$A$9:$A36,"&lt;"&amp;$A36,$A$9:$A36,"&gt;="&amp;AX$4,$A$9:$A36,"&lt;="&amp;AX$5)-SUM(_xlfn._xlws.FILTER(AX37:AX116,$A37:$A116&gt;AX$4),_xlfn._xlws.FILTER($C$9:AW116,$A$9:$A116&gt;AX$4)))),"")</f>
        <v/>
      </c>
      <c r="AY36" s="32" t="str" cm="1">
        <f t="array" ref="AY36">IF(AND(($A36&lt;&gt;"")*($A36&gt;AY$4)*($A36&lt;=AY$5)),IF(AND((SUMIFS($B$9:$B36,$A$9:$A36,"&lt;"&amp;$A36,$A$9:$A36,"&gt;="&amp;AY$4,$A$9:$A36,"&lt;="&amp;AY$5)&gt;SUM(_xlfn._xlws.FILTER(AY37:AY116,$A37:$A116&gt;AY$4),_xlfn._xlws.FILTER($C$9:AX116,$A$9:$A116&gt;AY$4))),(SUMIFS($B$9:$B36,$A$9:$A36,"&lt;"&amp;$A36,$A$9:$A36,"&gt;="&amp;AY$4,$A$9:$A36,"&lt;="&amp;AY$5)-SUM(_xlfn._xlws.FILTER(AY37:AY116,$A37:$A116&gt;AY$4),_xlfn._xlws.FILTER($C$9:AX116,$A$9:$A116&gt;AY$4))&gt;AY$6)),AY$6,MAX(0,SUMIFS($B$9:$B36,$A$9:$A36,"&lt;"&amp;$A36,$A$9:$A36,"&gt;="&amp;AY$4,$A$9:$A36,"&lt;="&amp;AY$5)-SUM(_xlfn._xlws.FILTER(AY37:AY116,$A37:$A116&gt;AY$4),_xlfn._xlws.FILTER($C$9:AX116,$A$9:$A116&gt;AY$4)))),"")</f>
        <v/>
      </c>
      <c r="AZ36" s="32" t="str" cm="1">
        <f t="array" ref="AZ36">IF(AND(($A36&lt;&gt;"")*($A36&gt;AZ$4)*($A36&lt;=AZ$5)),IF(AND((SUMIFS($B$9:$B36,$A$9:$A36,"&lt;"&amp;$A36,$A$9:$A36,"&gt;="&amp;AZ$4,$A$9:$A36,"&lt;="&amp;AZ$5)&gt;SUM(_xlfn._xlws.FILTER(AZ37:AZ116,$A37:$A116&gt;AZ$4),_xlfn._xlws.FILTER($C$9:AY116,$A$9:$A116&gt;AZ$4))),(SUMIFS($B$9:$B36,$A$9:$A36,"&lt;"&amp;$A36,$A$9:$A36,"&gt;="&amp;AZ$4,$A$9:$A36,"&lt;="&amp;AZ$5)-SUM(_xlfn._xlws.FILTER(AZ37:AZ116,$A37:$A116&gt;AZ$4),_xlfn._xlws.FILTER($C$9:AY116,$A$9:$A116&gt;AZ$4))&gt;AZ$6)),AZ$6,MAX(0,SUMIFS($B$9:$B36,$A$9:$A36,"&lt;"&amp;$A36,$A$9:$A36,"&gt;="&amp;AZ$4,$A$9:$A36,"&lt;="&amp;AZ$5)-SUM(_xlfn._xlws.FILTER(AZ37:AZ116,$A37:$A116&gt;AZ$4),_xlfn._xlws.FILTER($C$9:AY116,$A$9:$A116&gt;AZ$4)))),"")</f>
        <v/>
      </c>
      <c r="BA36" s="32" t="str" cm="1">
        <f t="array" ref="BA36">IF(AND(($A36&lt;&gt;"")*($A36&gt;BA$4)*($A36&lt;=BA$5)),IF(AND((SUMIFS($B$9:$B36,$A$9:$A36,"&lt;"&amp;$A36,$A$9:$A36,"&gt;="&amp;BA$4,$A$9:$A36,"&lt;="&amp;BA$5)&gt;SUM(_xlfn._xlws.FILTER(BA37:BA116,$A37:$A116&gt;BA$4),_xlfn._xlws.FILTER($C$9:AZ116,$A$9:$A116&gt;BA$4))),(SUMIFS($B$9:$B36,$A$9:$A36,"&lt;"&amp;$A36,$A$9:$A36,"&gt;="&amp;BA$4,$A$9:$A36,"&lt;="&amp;BA$5)-SUM(_xlfn._xlws.FILTER(BA37:BA116,$A37:$A116&gt;BA$4),_xlfn._xlws.FILTER($C$9:AZ116,$A$9:$A116&gt;BA$4))&gt;BA$6)),BA$6,MAX(0,SUMIFS($B$9:$B36,$A$9:$A36,"&lt;"&amp;$A36,$A$9:$A36,"&gt;="&amp;BA$4,$A$9:$A36,"&lt;="&amp;BA$5)-SUM(_xlfn._xlws.FILTER(BA37:BA116,$A37:$A116&gt;BA$4),_xlfn._xlws.FILTER($C$9:AZ116,$A$9:$A116&gt;BA$4)))),"")</f>
        <v/>
      </c>
      <c r="BB36" s="32" t="str" cm="1">
        <f t="array" ref="BB36">IF(AND(($A36&lt;&gt;"")*($A36&gt;BB$4)*($A36&lt;=BB$5)),IF(AND((SUMIFS($B$9:$B36,$A$9:$A36,"&lt;"&amp;$A36,$A$9:$A36,"&gt;="&amp;BB$4,$A$9:$A36,"&lt;="&amp;BB$5)&gt;SUM(_xlfn._xlws.FILTER(BB37:BB116,$A37:$A116&gt;BB$4),_xlfn._xlws.FILTER($C$9:BA116,$A$9:$A116&gt;BB$4))),(SUMIFS($B$9:$B36,$A$9:$A36,"&lt;"&amp;$A36,$A$9:$A36,"&gt;="&amp;BB$4,$A$9:$A36,"&lt;="&amp;BB$5)-SUM(_xlfn._xlws.FILTER(BB37:BB116,$A37:$A116&gt;BB$4),_xlfn._xlws.FILTER($C$9:BA116,$A$9:$A116&gt;BB$4))&gt;BB$6)),BB$6,MAX(0,SUMIFS($B$9:$B36,$A$9:$A36,"&lt;"&amp;$A36,$A$9:$A36,"&gt;="&amp;BB$4,$A$9:$A36,"&lt;="&amp;BB$5)-SUM(_xlfn._xlws.FILTER(BB37:BB116,$A37:$A116&gt;BB$4),_xlfn._xlws.FILTER($C$9:BA116,$A$9:$A116&gt;BB$4)))),"")</f>
        <v/>
      </c>
      <c r="BC36" s="32" t="str" cm="1">
        <f t="array" ref="BC36">IF(AND(($A36&lt;&gt;"")*($A36&gt;BC$4)*($A36&lt;=BC$5)),IF(AND((SUMIFS($B$9:$B36,$A$9:$A36,"&lt;"&amp;$A36,$A$9:$A36,"&gt;="&amp;BC$4,$A$9:$A36,"&lt;="&amp;BC$5)&gt;SUM(_xlfn._xlws.FILTER(BC37:BC116,$A37:$A116&gt;BC$4),_xlfn._xlws.FILTER($C$9:BB116,$A$9:$A116&gt;BC$4))),(SUMIFS($B$9:$B36,$A$9:$A36,"&lt;"&amp;$A36,$A$9:$A36,"&gt;="&amp;BC$4,$A$9:$A36,"&lt;="&amp;BC$5)-SUM(_xlfn._xlws.FILTER(BC37:BC116,$A37:$A116&gt;BC$4),_xlfn._xlws.FILTER($C$9:BB116,$A$9:$A116&gt;BC$4))&gt;BC$6)),BC$6,MAX(0,SUMIFS($B$9:$B36,$A$9:$A36,"&lt;"&amp;$A36,$A$9:$A36,"&gt;="&amp;BC$4,$A$9:$A36,"&lt;="&amp;BC$5)-SUM(_xlfn._xlws.FILTER(BC37:BC116,$A37:$A116&gt;BC$4),_xlfn._xlws.FILTER($C$9:BB116,$A$9:$A116&gt;BC$4)))),"")</f>
        <v/>
      </c>
      <c r="BD36" s="32" t="str" cm="1">
        <f t="array" ref="BD36">IF(AND(($A36&lt;&gt;"")*($A36&gt;BD$4)*($A36&lt;=BD$5)),IF(AND((SUMIFS($B$9:$B36,$A$9:$A36,"&lt;"&amp;$A36,$A$9:$A36,"&gt;="&amp;BD$4,$A$9:$A36,"&lt;="&amp;BD$5)&gt;SUM(_xlfn._xlws.FILTER(BD37:BD116,$A37:$A116&gt;BD$4),_xlfn._xlws.FILTER($C$9:BC116,$A$9:$A116&gt;BD$4))),(SUMIFS($B$9:$B36,$A$9:$A36,"&lt;"&amp;$A36,$A$9:$A36,"&gt;="&amp;BD$4,$A$9:$A36,"&lt;="&amp;BD$5)-SUM(_xlfn._xlws.FILTER(BD37:BD116,$A37:$A116&gt;BD$4),_xlfn._xlws.FILTER($C$9:BC116,$A$9:$A116&gt;BD$4))&gt;BD$6)),BD$6,MAX(0,SUMIFS($B$9:$B36,$A$9:$A36,"&lt;"&amp;$A36,$A$9:$A36,"&gt;="&amp;BD$4,$A$9:$A36,"&lt;="&amp;BD$5)-SUM(_xlfn._xlws.FILTER(BD37:BD116,$A37:$A116&gt;BD$4),_xlfn._xlws.FILTER($C$9:BC116,$A$9:$A116&gt;BD$4)))),"")</f>
        <v/>
      </c>
      <c r="BE36" s="32" t="str" cm="1">
        <f t="array" ref="BE36">IF(AND(($A36&lt;&gt;"")*($A36&gt;BE$4)*($A36&lt;=BE$5)),IF(AND((SUMIFS($B$9:$B36,$A$9:$A36,"&lt;"&amp;$A36,$A$9:$A36,"&gt;="&amp;BE$4,$A$9:$A36,"&lt;="&amp;BE$5)&gt;SUM(_xlfn._xlws.FILTER(BE37:BE116,$A37:$A116&gt;BE$4),_xlfn._xlws.FILTER($C$9:BD116,$A$9:$A116&gt;BE$4))),(SUMIFS($B$9:$B36,$A$9:$A36,"&lt;"&amp;$A36,$A$9:$A36,"&gt;="&amp;BE$4,$A$9:$A36,"&lt;="&amp;BE$5)-SUM(_xlfn._xlws.FILTER(BE37:BE116,$A37:$A116&gt;BE$4),_xlfn._xlws.FILTER($C$9:BD116,$A$9:$A116&gt;BE$4))&gt;BE$6)),BE$6,MAX(0,SUMIFS($B$9:$B36,$A$9:$A36,"&lt;"&amp;$A36,$A$9:$A36,"&gt;="&amp;BE$4,$A$9:$A36,"&lt;="&amp;BE$5)-SUM(_xlfn._xlws.FILTER(BE37:BE116,$A37:$A116&gt;BE$4),_xlfn._xlws.FILTER($C$9:BD116,$A$9:$A116&gt;BE$4)))),"")</f>
        <v/>
      </c>
      <c r="BF36" s="32" t="str" cm="1">
        <f t="array" ref="BF36">IF(AND(($A36&lt;&gt;"")*($A36&gt;BF$4)*($A36&lt;=BF$5)),IF(AND((SUMIFS($B$9:$B36,$A$9:$A36,"&lt;"&amp;$A36,$A$9:$A36,"&gt;="&amp;BF$4,$A$9:$A36,"&lt;="&amp;BF$5)&gt;SUM(_xlfn._xlws.FILTER(BF37:BF116,$A37:$A116&gt;BF$4),_xlfn._xlws.FILTER($C$9:BE116,$A$9:$A116&gt;BF$4))),(SUMIFS($B$9:$B36,$A$9:$A36,"&lt;"&amp;$A36,$A$9:$A36,"&gt;="&amp;BF$4,$A$9:$A36,"&lt;="&amp;BF$5)-SUM(_xlfn._xlws.FILTER(BF37:BF116,$A37:$A116&gt;BF$4),_xlfn._xlws.FILTER($C$9:BE116,$A$9:$A116&gt;BF$4))&gt;BF$6)),BF$6,MAX(0,SUMIFS($B$9:$B36,$A$9:$A36,"&lt;"&amp;$A36,$A$9:$A36,"&gt;="&amp;BF$4,$A$9:$A36,"&lt;="&amp;BF$5)-SUM(_xlfn._xlws.FILTER(BF37:BF116,$A37:$A116&gt;BF$4),_xlfn._xlws.FILTER($C$9:BE116,$A$9:$A116&gt;BF$4)))),"")</f>
        <v/>
      </c>
      <c r="BG36" s="32" t="str" cm="1">
        <f t="array" ref="BG36">IF(AND(($A36&lt;&gt;"")*($A36&gt;BG$4)*($A36&lt;=BG$5)),IF(AND((SUMIFS($B$9:$B36,$A$9:$A36,"&lt;"&amp;$A36,$A$9:$A36,"&gt;="&amp;BG$4,$A$9:$A36,"&lt;="&amp;BG$5)&gt;SUM(_xlfn._xlws.FILTER(BG37:BG116,$A37:$A116&gt;BG$4),_xlfn._xlws.FILTER($C$9:BF116,$A$9:$A116&gt;BG$4))),(SUMIFS($B$9:$B36,$A$9:$A36,"&lt;"&amp;$A36,$A$9:$A36,"&gt;="&amp;BG$4,$A$9:$A36,"&lt;="&amp;BG$5)-SUM(_xlfn._xlws.FILTER(BG37:BG116,$A37:$A116&gt;BG$4),_xlfn._xlws.FILTER($C$9:BF116,$A$9:$A116&gt;BG$4))&gt;BG$6)),BG$6,MAX(0,SUMIFS($B$9:$B36,$A$9:$A36,"&lt;"&amp;$A36,$A$9:$A36,"&gt;="&amp;BG$4,$A$9:$A36,"&lt;="&amp;BG$5)-SUM(_xlfn._xlws.FILTER(BG37:BG116,$A37:$A116&gt;BG$4),_xlfn._xlws.FILTER($C$9:BF116,$A$9:$A116&gt;BG$4)))),"")</f>
        <v/>
      </c>
      <c r="BH36" s="32" t="str" cm="1">
        <f t="array" ref="BH36">IF(AND(($A36&lt;&gt;"")*($A36&gt;BH$4)*($A36&lt;=BH$5)),IF(AND((SUMIFS($B$9:$B36,$A$9:$A36,"&lt;"&amp;$A36,$A$9:$A36,"&gt;="&amp;BH$4,$A$9:$A36,"&lt;="&amp;BH$5)&gt;SUM(_xlfn._xlws.FILTER(BH37:BH116,$A37:$A116&gt;BH$4),_xlfn._xlws.FILTER($C$9:BG116,$A$9:$A116&gt;BH$4))),(SUMIFS($B$9:$B36,$A$9:$A36,"&lt;"&amp;$A36,$A$9:$A36,"&gt;="&amp;BH$4,$A$9:$A36,"&lt;="&amp;BH$5)-SUM(_xlfn._xlws.FILTER(BH37:BH116,$A37:$A116&gt;BH$4),_xlfn._xlws.FILTER($C$9:BG116,$A$9:$A116&gt;BH$4))&gt;BH$6)),BH$6,MAX(0,SUMIFS($B$9:$B36,$A$9:$A36,"&lt;"&amp;$A36,$A$9:$A36,"&gt;="&amp;BH$4,$A$9:$A36,"&lt;="&amp;BH$5)-SUM(_xlfn._xlws.FILTER(BH37:BH116,$A37:$A116&gt;BH$4),_xlfn._xlws.FILTER($C$9:BG116,$A$9:$A116&gt;BH$4)))),"")</f>
        <v/>
      </c>
      <c r="BI36" s="32" t="str" cm="1">
        <f t="array" ref="BI36">IF(AND(($A36&lt;&gt;"")*($A36&gt;BI$4)*($A36&lt;=BI$5)),IF(AND((SUMIFS($B$9:$B36,$A$9:$A36,"&lt;"&amp;$A36,$A$9:$A36,"&gt;="&amp;BI$4,$A$9:$A36,"&lt;="&amp;BI$5)&gt;SUM(_xlfn._xlws.FILTER(BI37:BI116,$A37:$A116&gt;BI$4),_xlfn._xlws.FILTER($C$9:BH116,$A$9:$A116&gt;BI$4))),(SUMIFS($B$9:$B36,$A$9:$A36,"&lt;"&amp;$A36,$A$9:$A36,"&gt;="&amp;BI$4,$A$9:$A36,"&lt;="&amp;BI$5)-SUM(_xlfn._xlws.FILTER(BI37:BI116,$A37:$A116&gt;BI$4),_xlfn._xlws.FILTER($C$9:BH116,$A$9:$A116&gt;BI$4))&gt;BI$6)),BI$6,MAX(0,SUMIFS($B$9:$B36,$A$9:$A36,"&lt;"&amp;$A36,$A$9:$A36,"&gt;="&amp;BI$4,$A$9:$A36,"&lt;="&amp;BI$5)-SUM(_xlfn._xlws.FILTER(BI37:BI116,$A37:$A116&gt;BI$4),_xlfn._xlws.FILTER($C$9:BH116,$A$9:$A116&gt;BI$4)))),"")</f>
        <v/>
      </c>
      <c r="BJ36" s="32" t="str" cm="1">
        <f t="array" ref="BJ36">IF(AND(($A36&lt;&gt;"")*($A36&gt;BJ$4)*($A36&lt;=BJ$5)),IF(AND((SUMIFS($B$9:$B36,$A$9:$A36,"&lt;"&amp;$A36,$A$9:$A36,"&gt;="&amp;BJ$4,$A$9:$A36,"&lt;="&amp;BJ$5)&gt;SUM(_xlfn._xlws.FILTER(BJ37:BJ116,$A37:$A116&gt;BJ$4),_xlfn._xlws.FILTER($C$9:BI116,$A$9:$A116&gt;BJ$4))),(SUMIFS($B$9:$B36,$A$9:$A36,"&lt;"&amp;$A36,$A$9:$A36,"&gt;="&amp;BJ$4,$A$9:$A36,"&lt;="&amp;BJ$5)-SUM(_xlfn._xlws.FILTER(BJ37:BJ116,$A37:$A116&gt;BJ$4),_xlfn._xlws.FILTER($C$9:BI116,$A$9:$A116&gt;BJ$4))&gt;BJ$6)),BJ$6,MAX(0,SUMIFS($B$9:$B36,$A$9:$A36,"&lt;"&amp;$A36,$A$9:$A36,"&gt;="&amp;BJ$4,$A$9:$A36,"&lt;="&amp;BJ$5)-SUM(_xlfn._xlws.FILTER(BJ37:BJ116,$A37:$A116&gt;BJ$4),_xlfn._xlws.FILTER($C$9:BI116,$A$9:$A116&gt;BJ$4)))),"")</f>
        <v/>
      </c>
      <c r="BK36" s="32" t="str" cm="1">
        <f t="array" ref="BK36">IF(AND(($A36&lt;&gt;"")*($A36&gt;BK$4)*($A36&lt;=BK$5)),IF(AND((SUMIFS($B$9:$B36,$A$9:$A36,"&lt;"&amp;$A36,$A$9:$A36,"&gt;="&amp;BK$4,$A$9:$A36,"&lt;="&amp;BK$5)&gt;SUM(_xlfn._xlws.FILTER(BK37:BK116,$A37:$A116&gt;BK$4),_xlfn._xlws.FILTER($C$9:BJ116,$A$9:$A116&gt;BK$4))),(SUMIFS($B$9:$B36,$A$9:$A36,"&lt;"&amp;$A36,$A$9:$A36,"&gt;="&amp;BK$4,$A$9:$A36,"&lt;="&amp;BK$5)-SUM(_xlfn._xlws.FILTER(BK37:BK116,$A37:$A116&gt;BK$4),_xlfn._xlws.FILTER($C$9:BJ116,$A$9:$A116&gt;BK$4))&gt;BK$6)),BK$6,MAX(0,SUMIFS($B$9:$B36,$A$9:$A36,"&lt;"&amp;$A36,$A$9:$A36,"&gt;="&amp;BK$4,$A$9:$A36,"&lt;="&amp;BK$5)-SUM(_xlfn._xlws.FILTER(BK37:BK116,$A37:$A116&gt;BK$4),_xlfn._xlws.FILTER($C$9:BJ116,$A$9:$A116&gt;BK$4)))),"")</f>
        <v/>
      </c>
      <c r="BL36" s="32" t="str" cm="1">
        <f t="array" ref="BL36">IF(AND(($A36&lt;&gt;"")*($A36&gt;BL$4)*($A36&lt;=BL$5)),IF(AND((SUMIFS($B$9:$B36,$A$9:$A36,"&lt;"&amp;$A36,$A$9:$A36,"&gt;="&amp;BL$4,$A$9:$A36,"&lt;="&amp;BL$5)&gt;SUM(_xlfn._xlws.FILTER(BL37:BL116,$A37:$A116&gt;BL$4),_xlfn._xlws.FILTER($C$9:BK116,$A$9:$A116&gt;BL$4))),(SUMIFS($B$9:$B36,$A$9:$A36,"&lt;"&amp;$A36,$A$9:$A36,"&gt;="&amp;BL$4,$A$9:$A36,"&lt;="&amp;BL$5)-SUM(_xlfn._xlws.FILTER(BL37:BL116,$A37:$A116&gt;BL$4),_xlfn._xlws.FILTER($C$9:BK116,$A$9:$A116&gt;BL$4))&gt;BL$6)),BL$6,MAX(0,SUMIFS($B$9:$B36,$A$9:$A36,"&lt;"&amp;$A36,$A$9:$A36,"&gt;="&amp;BL$4,$A$9:$A36,"&lt;="&amp;BL$5)-SUM(_xlfn._xlws.FILTER(BL37:BL116,$A37:$A116&gt;BL$4),_xlfn._xlws.FILTER($C$9:BK116,$A$9:$A116&gt;BL$4)))),"")</f>
        <v/>
      </c>
      <c r="BM36" s="32" t="str" cm="1">
        <f t="array" ref="BM36">IF(AND(($A36&lt;&gt;"")*($A36&gt;BM$4)*($A36&lt;=BM$5)),IF(AND((SUMIFS($B$9:$B36,$A$9:$A36,"&lt;"&amp;$A36,$A$9:$A36,"&gt;="&amp;BM$4,$A$9:$A36,"&lt;="&amp;BM$5)&gt;SUM(_xlfn._xlws.FILTER(BM37:BM116,$A37:$A116&gt;BM$4),_xlfn._xlws.FILTER($C$9:BL116,$A$9:$A116&gt;BM$4))),(SUMIFS($B$9:$B36,$A$9:$A36,"&lt;"&amp;$A36,$A$9:$A36,"&gt;="&amp;BM$4,$A$9:$A36,"&lt;="&amp;BM$5)-SUM(_xlfn._xlws.FILTER(BM37:BM116,$A37:$A116&gt;BM$4),_xlfn._xlws.FILTER($C$9:BL116,$A$9:$A116&gt;BM$4))&gt;BM$6)),BM$6,MAX(0,SUMIFS($B$9:$B36,$A$9:$A36,"&lt;"&amp;$A36,$A$9:$A36,"&gt;="&amp;BM$4,$A$9:$A36,"&lt;="&amp;BM$5)-SUM(_xlfn._xlws.FILTER(BM37:BM116,$A37:$A116&gt;BM$4),_xlfn._xlws.FILTER($C$9:BL116,$A$9:$A116&gt;BM$4)))),"")</f>
        <v/>
      </c>
      <c r="BN36" s="32" t="str" cm="1">
        <f t="array" ref="BN36">IF(AND(($A36&lt;&gt;"")*($A36&gt;BN$4)*($A36&lt;=BN$5)),IF(AND((SUMIFS($B$9:$B36,$A$9:$A36,"&lt;"&amp;$A36,$A$9:$A36,"&gt;="&amp;BN$4,$A$9:$A36,"&lt;="&amp;BN$5)&gt;SUM(_xlfn._xlws.FILTER(BN37:BN116,$A37:$A116&gt;BN$4),_xlfn._xlws.FILTER($C$9:BM116,$A$9:$A116&gt;BN$4))),(SUMIFS($B$9:$B36,$A$9:$A36,"&lt;"&amp;$A36,$A$9:$A36,"&gt;="&amp;BN$4,$A$9:$A36,"&lt;="&amp;BN$5)-SUM(_xlfn._xlws.FILTER(BN37:BN116,$A37:$A116&gt;BN$4),_xlfn._xlws.FILTER($C$9:BM116,$A$9:$A116&gt;BN$4))&gt;BN$6)),BN$6,MAX(0,SUMIFS($B$9:$B36,$A$9:$A36,"&lt;"&amp;$A36,$A$9:$A36,"&gt;="&amp;BN$4,$A$9:$A36,"&lt;="&amp;BN$5)-SUM(_xlfn._xlws.FILTER(BN37:BN116,$A37:$A116&gt;BN$4),_xlfn._xlws.FILTER($C$9:BM116,$A$9:$A116&gt;BN$4)))),"")</f>
        <v/>
      </c>
      <c r="BO36" s="32" t="str" cm="1">
        <f t="array" ref="BO36">IF(AND(($A36&lt;&gt;"")*($A36&gt;BO$4)*($A36&lt;=BO$5)),IF(AND((SUMIFS($B$9:$B36,$A$9:$A36,"&lt;"&amp;$A36,$A$9:$A36,"&gt;="&amp;BO$4,$A$9:$A36,"&lt;="&amp;BO$5)&gt;SUM(_xlfn._xlws.FILTER(BO37:BO116,$A37:$A116&gt;BO$4),_xlfn._xlws.FILTER($C$9:BN116,$A$9:$A116&gt;BO$4))),(SUMIFS($B$9:$B36,$A$9:$A36,"&lt;"&amp;$A36,$A$9:$A36,"&gt;="&amp;BO$4,$A$9:$A36,"&lt;="&amp;BO$5)-SUM(_xlfn._xlws.FILTER(BO37:BO116,$A37:$A116&gt;BO$4),_xlfn._xlws.FILTER($C$9:BN116,$A$9:$A116&gt;BO$4))&gt;BO$6)),BO$6,MAX(0,SUMIFS($B$9:$B36,$A$9:$A36,"&lt;"&amp;$A36,$A$9:$A36,"&gt;="&amp;BO$4,$A$9:$A36,"&lt;="&amp;BO$5)-SUM(_xlfn._xlws.FILTER(BO37:BO116,$A37:$A116&gt;BO$4),_xlfn._xlws.FILTER($C$9:BN116,$A$9:$A116&gt;BO$4)))),"")</f>
        <v/>
      </c>
      <c r="BP36" s="32" t="str" cm="1">
        <f t="array" ref="BP36">IF(AND(($A36&lt;&gt;"")*($A36&gt;BP$4)*($A36&lt;=BP$5)),IF(AND((SUMIFS($B$9:$B36,$A$9:$A36,"&lt;"&amp;$A36,$A$9:$A36,"&gt;="&amp;BP$4,$A$9:$A36,"&lt;="&amp;BP$5)&gt;SUM(_xlfn._xlws.FILTER(BP37:BP116,$A37:$A116&gt;BP$4),_xlfn._xlws.FILTER($C$9:BO116,$A$9:$A116&gt;BP$4))),(SUMIFS($B$9:$B36,$A$9:$A36,"&lt;"&amp;$A36,$A$9:$A36,"&gt;="&amp;BP$4,$A$9:$A36,"&lt;="&amp;BP$5)-SUM(_xlfn._xlws.FILTER(BP37:BP116,$A37:$A116&gt;BP$4),_xlfn._xlws.FILTER($C$9:BO116,$A$9:$A116&gt;BP$4))&gt;BP$6)),BP$6,MAX(0,SUMIFS($B$9:$B36,$A$9:$A36,"&lt;"&amp;$A36,$A$9:$A36,"&gt;="&amp;BP$4,$A$9:$A36,"&lt;="&amp;BP$5)-SUM(_xlfn._xlws.FILTER(BP37:BP116,$A37:$A116&gt;BP$4),_xlfn._xlws.FILTER($C$9:BO116,$A$9:$A116&gt;BP$4)))),"")</f>
        <v/>
      </c>
      <c r="BQ36" s="32" t="str" cm="1">
        <f t="array" ref="BQ36">IF(AND(($A36&lt;&gt;"")*($A36&gt;BQ$4)*($A36&lt;=BQ$5)),IF(AND((SUMIFS($B$9:$B36,$A$9:$A36,"&lt;"&amp;$A36,$A$9:$A36,"&gt;="&amp;BQ$4,$A$9:$A36,"&lt;="&amp;BQ$5)&gt;SUM(_xlfn._xlws.FILTER(BQ37:BQ116,$A37:$A116&gt;BQ$4),_xlfn._xlws.FILTER($C$9:BP116,$A$9:$A116&gt;BQ$4))),(SUMIFS($B$9:$B36,$A$9:$A36,"&lt;"&amp;$A36,$A$9:$A36,"&gt;="&amp;BQ$4,$A$9:$A36,"&lt;="&amp;BQ$5)-SUM(_xlfn._xlws.FILTER(BQ37:BQ116,$A37:$A116&gt;BQ$4),_xlfn._xlws.FILTER($C$9:BP116,$A$9:$A116&gt;BQ$4))&gt;BQ$6)),BQ$6,MAX(0,SUMIFS($B$9:$B36,$A$9:$A36,"&lt;"&amp;$A36,$A$9:$A36,"&gt;="&amp;BQ$4,$A$9:$A36,"&lt;="&amp;BQ$5)-SUM(_xlfn._xlws.FILTER(BQ37:BQ116,$A37:$A116&gt;BQ$4),_xlfn._xlws.FILTER($C$9:BP116,$A$9:$A116&gt;BQ$4)))),"")</f>
        <v/>
      </c>
      <c r="BR36" s="32" t="str" cm="1">
        <f t="array" ref="BR36">IF(AND(($A36&lt;&gt;"")*($A36&gt;BR$4)*($A36&lt;=BR$5)),IF(AND((SUMIFS($B$9:$B36,$A$9:$A36,"&lt;"&amp;$A36,$A$9:$A36,"&gt;="&amp;BR$4,$A$9:$A36,"&lt;="&amp;BR$5)&gt;SUM(_xlfn._xlws.FILTER(BR37:BR116,$A37:$A116&gt;BR$4),_xlfn._xlws.FILTER($C$9:BQ116,$A$9:$A116&gt;BR$4))),(SUMIFS($B$9:$B36,$A$9:$A36,"&lt;"&amp;$A36,$A$9:$A36,"&gt;="&amp;BR$4,$A$9:$A36,"&lt;="&amp;BR$5)-SUM(_xlfn._xlws.FILTER(BR37:BR116,$A37:$A116&gt;BR$4),_xlfn._xlws.FILTER($C$9:BQ116,$A$9:$A116&gt;BR$4))&gt;BR$6)),BR$6,MAX(0,SUMIFS($B$9:$B36,$A$9:$A36,"&lt;"&amp;$A36,$A$9:$A36,"&gt;="&amp;BR$4,$A$9:$A36,"&lt;="&amp;BR$5)-SUM(_xlfn._xlws.FILTER(BR37:BR116,$A37:$A116&gt;BR$4),_xlfn._xlws.FILTER($C$9:BQ116,$A$9:$A116&gt;BR$4)))),"")</f>
        <v/>
      </c>
      <c r="BS36" s="32" t="str" cm="1">
        <f t="array" ref="BS36">IF(AND(($A36&lt;&gt;"")*($A36&gt;BS$4)*($A36&lt;=BS$5)),IF(AND((SUMIFS($B$9:$B36,$A$9:$A36,"&lt;"&amp;$A36,$A$9:$A36,"&gt;="&amp;BS$4,$A$9:$A36,"&lt;="&amp;BS$5)&gt;SUM(_xlfn._xlws.FILTER(BS37:BS116,$A37:$A116&gt;BS$4),_xlfn._xlws.FILTER($C$9:BR116,$A$9:$A116&gt;BS$4))),(SUMIFS($B$9:$B36,$A$9:$A36,"&lt;"&amp;$A36,$A$9:$A36,"&gt;="&amp;BS$4,$A$9:$A36,"&lt;="&amp;BS$5)-SUM(_xlfn._xlws.FILTER(BS37:BS116,$A37:$A116&gt;BS$4),_xlfn._xlws.FILTER($C$9:BR116,$A$9:$A116&gt;BS$4))&gt;BS$6)),BS$6,MAX(0,SUMIFS($B$9:$B36,$A$9:$A36,"&lt;"&amp;$A36,$A$9:$A36,"&gt;="&amp;BS$4,$A$9:$A36,"&lt;="&amp;BS$5)-SUM(_xlfn._xlws.FILTER(BS37:BS116,$A37:$A116&gt;BS$4),_xlfn._xlws.FILTER($C$9:BR116,$A$9:$A116&gt;BS$4)))),"")</f>
        <v/>
      </c>
      <c r="BT36" s="32" t="str" cm="1">
        <f t="array" ref="BT36">IF(AND(($A36&lt;&gt;"")*($A36&gt;BT$4)*($A36&lt;=BT$5)),IF(AND((SUMIFS($B$9:$B36,$A$9:$A36,"&lt;"&amp;$A36,$A$9:$A36,"&gt;="&amp;BT$4,$A$9:$A36,"&lt;="&amp;BT$5)&gt;SUM(_xlfn._xlws.FILTER(BT37:BT116,$A37:$A116&gt;BT$4),_xlfn._xlws.FILTER($C$9:BS116,$A$9:$A116&gt;BT$4))),(SUMIFS($B$9:$B36,$A$9:$A36,"&lt;"&amp;$A36,$A$9:$A36,"&gt;="&amp;BT$4,$A$9:$A36,"&lt;="&amp;BT$5)-SUM(_xlfn._xlws.FILTER(BT37:BT116,$A37:$A116&gt;BT$4),_xlfn._xlws.FILTER($C$9:BS116,$A$9:$A116&gt;BT$4))&gt;BT$6)),BT$6,MAX(0,SUMIFS($B$9:$B36,$A$9:$A36,"&lt;"&amp;$A36,$A$9:$A36,"&gt;="&amp;BT$4,$A$9:$A36,"&lt;="&amp;BT$5)-SUM(_xlfn._xlws.FILTER(BT37:BT116,$A37:$A116&gt;BT$4),_xlfn._xlws.FILTER($C$9:BS116,$A$9:$A116&gt;BT$4)))),"")</f>
        <v/>
      </c>
      <c r="BU36" s="32" t="str" cm="1">
        <f t="array" ref="BU36">IF(AND(($A36&lt;&gt;"")*($A36&gt;BU$4)*($A36&lt;=BU$5)),IF(AND((SUMIFS($B$9:$B36,$A$9:$A36,"&lt;"&amp;$A36,$A$9:$A36,"&gt;="&amp;BU$4,$A$9:$A36,"&lt;="&amp;BU$5)&gt;SUM(_xlfn._xlws.FILTER(BU37:BU116,$A37:$A116&gt;BU$4),_xlfn._xlws.FILTER($C$9:BT116,$A$9:$A116&gt;BU$4))),(SUMIFS($B$9:$B36,$A$9:$A36,"&lt;"&amp;$A36,$A$9:$A36,"&gt;="&amp;BU$4,$A$9:$A36,"&lt;="&amp;BU$5)-SUM(_xlfn._xlws.FILTER(BU37:BU116,$A37:$A116&gt;BU$4),_xlfn._xlws.FILTER($C$9:BT116,$A$9:$A116&gt;BU$4))&gt;BU$6)),BU$6,MAX(0,SUMIFS($B$9:$B36,$A$9:$A36,"&lt;"&amp;$A36,$A$9:$A36,"&gt;="&amp;BU$4,$A$9:$A36,"&lt;="&amp;BU$5)-SUM(_xlfn._xlws.FILTER(BU37:BU116,$A37:$A116&gt;BU$4),_xlfn._xlws.FILTER($C$9:BT116,$A$9:$A116&gt;BU$4)))),"")</f>
        <v/>
      </c>
      <c r="BV36" s="32" t="str" cm="1">
        <f t="array" ref="BV36">IF(AND(($A36&lt;&gt;"")*($A36&gt;BV$4)*($A36&lt;=BV$5)),IF(AND((SUMIFS($B$9:$B36,$A$9:$A36,"&lt;"&amp;$A36,$A$9:$A36,"&gt;="&amp;BV$4,$A$9:$A36,"&lt;="&amp;BV$5)&gt;SUM(_xlfn._xlws.FILTER(BV37:BV116,$A37:$A116&gt;BV$4),_xlfn._xlws.FILTER($C$9:BU116,$A$9:$A116&gt;BV$4))),(SUMIFS($B$9:$B36,$A$9:$A36,"&lt;"&amp;$A36,$A$9:$A36,"&gt;="&amp;BV$4,$A$9:$A36,"&lt;="&amp;BV$5)-SUM(_xlfn._xlws.FILTER(BV37:BV116,$A37:$A116&gt;BV$4),_xlfn._xlws.FILTER($C$9:BU116,$A$9:$A116&gt;BV$4))&gt;BV$6)),BV$6,MAX(0,SUMIFS($B$9:$B36,$A$9:$A36,"&lt;"&amp;$A36,$A$9:$A36,"&gt;="&amp;BV$4,$A$9:$A36,"&lt;="&amp;BV$5)-SUM(_xlfn._xlws.FILTER(BV37:BV116,$A37:$A116&gt;BV$4),_xlfn._xlws.FILTER($C$9:BU116,$A$9:$A116&gt;BV$4)))),"")</f>
        <v/>
      </c>
      <c r="BW36" s="32" t="str" cm="1">
        <f t="array" ref="BW36">IF(AND(($A36&lt;&gt;"")*($A36&gt;BW$4)*($A36&lt;=BW$5)),IF(AND((SUMIFS($B$9:$B36,$A$9:$A36,"&lt;"&amp;$A36,$A$9:$A36,"&gt;="&amp;BW$4,$A$9:$A36,"&lt;="&amp;BW$5)&gt;SUM(_xlfn._xlws.FILTER(BW37:BW116,$A37:$A116&gt;BW$4),_xlfn._xlws.FILTER($C$9:BV116,$A$9:$A116&gt;BW$4))),(SUMIFS($B$9:$B36,$A$9:$A36,"&lt;"&amp;$A36,$A$9:$A36,"&gt;="&amp;BW$4,$A$9:$A36,"&lt;="&amp;BW$5)-SUM(_xlfn._xlws.FILTER(BW37:BW116,$A37:$A116&gt;BW$4),_xlfn._xlws.FILTER($C$9:BV116,$A$9:$A116&gt;BW$4))&gt;BW$6)),BW$6,MAX(0,SUMIFS($B$9:$B36,$A$9:$A36,"&lt;"&amp;$A36,$A$9:$A36,"&gt;="&amp;BW$4,$A$9:$A36,"&lt;="&amp;BW$5)-SUM(_xlfn._xlws.FILTER(BW37:BW116,$A37:$A116&gt;BW$4),_xlfn._xlws.FILTER($C$9:BV116,$A$9:$A116&gt;BW$4)))),"")</f>
        <v/>
      </c>
      <c r="BX36" s="32" t="str" cm="1">
        <f t="array" ref="BX36">IF(AND(($A36&lt;&gt;"")*($A36&gt;BX$4)*($A36&lt;=BX$5)),IF(AND((SUMIFS($B$9:$B36,$A$9:$A36,"&lt;"&amp;$A36,$A$9:$A36,"&gt;="&amp;BX$4,$A$9:$A36,"&lt;="&amp;BX$5)&gt;SUM(_xlfn._xlws.FILTER(BX37:BX116,$A37:$A116&gt;BX$4),_xlfn._xlws.FILTER($C$9:BW116,$A$9:$A116&gt;BX$4))),(SUMIFS($B$9:$B36,$A$9:$A36,"&lt;"&amp;$A36,$A$9:$A36,"&gt;="&amp;BX$4,$A$9:$A36,"&lt;="&amp;BX$5)-SUM(_xlfn._xlws.FILTER(BX37:BX116,$A37:$A116&gt;BX$4),_xlfn._xlws.FILTER($C$9:BW116,$A$9:$A116&gt;BX$4))&gt;BX$6)),BX$6,MAX(0,SUMIFS($B$9:$B36,$A$9:$A36,"&lt;"&amp;$A36,$A$9:$A36,"&gt;="&amp;BX$4,$A$9:$A36,"&lt;="&amp;BX$5)-SUM(_xlfn._xlws.FILTER(BX37:BX116,$A37:$A116&gt;BX$4),_xlfn._xlws.FILTER($C$9:BW116,$A$9:$A116&gt;BX$4)))),"")</f>
        <v/>
      </c>
      <c r="BY36" s="32" t="str" cm="1">
        <f t="array" ref="BY36">IF(AND(($A36&lt;&gt;"")*($A36&gt;BY$4)*($A36&lt;=BY$5)),IF(AND((SUMIFS($B$9:$B36,$A$9:$A36,"&lt;"&amp;$A36,$A$9:$A36,"&gt;="&amp;BY$4,$A$9:$A36,"&lt;="&amp;BY$5)&gt;SUM(_xlfn._xlws.FILTER(BY37:BY116,$A37:$A116&gt;BY$4),_xlfn._xlws.FILTER($C$9:BX116,$A$9:$A116&gt;BY$4))),(SUMIFS($B$9:$B36,$A$9:$A36,"&lt;"&amp;$A36,$A$9:$A36,"&gt;="&amp;BY$4,$A$9:$A36,"&lt;="&amp;BY$5)-SUM(_xlfn._xlws.FILTER(BY37:BY116,$A37:$A116&gt;BY$4),_xlfn._xlws.FILTER($C$9:BX116,$A$9:$A116&gt;BY$4))&gt;BY$6)),BY$6,MAX(0,SUMIFS($B$9:$B36,$A$9:$A36,"&lt;"&amp;$A36,$A$9:$A36,"&gt;="&amp;BY$4,$A$9:$A36,"&lt;="&amp;BY$5)-SUM(_xlfn._xlws.FILTER(BY37:BY116,$A37:$A116&gt;BY$4),_xlfn._xlws.FILTER($C$9:BX116,$A$9:$A116&gt;BY$4)))),"")</f>
        <v/>
      </c>
      <c r="BZ36" s="32" t="str" cm="1">
        <f t="array" ref="BZ36">IF(AND(($A36&lt;&gt;"")*($A36&gt;BZ$4)*($A36&lt;=BZ$5)),IF(AND((SUMIFS($B$9:$B36,$A$9:$A36,"&lt;"&amp;$A36,$A$9:$A36,"&gt;="&amp;BZ$4,$A$9:$A36,"&lt;="&amp;BZ$5)&gt;SUM(_xlfn._xlws.FILTER(BZ37:BZ116,$A37:$A116&gt;BZ$4),_xlfn._xlws.FILTER($C$9:BY116,$A$9:$A116&gt;BZ$4))),(SUMIFS($B$9:$B36,$A$9:$A36,"&lt;"&amp;$A36,$A$9:$A36,"&gt;="&amp;BZ$4,$A$9:$A36,"&lt;="&amp;BZ$5)-SUM(_xlfn._xlws.FILTER(BZ37:BZ116,$A37:$A116&gt;BZ$4),_xlfn._xlws.FILTER($C$9:BY116,$A$9:$A116&gt;BZ$4))&gt;BZ$6)),BZ$6,MAX(0,SUMIFS($B$9:$B36,$A$9:$A36,"&lt;"&amp;$A36,$A$9:$A36,"&gt;="&amp;BZ$4,$A$9:$A36,"&lt;="&amp;BZ$5)-SUM(_xlfn._xlws.FILTER(BZ37:BZ116,$A37:$A116&gt;BZ$4),_xlfn._xlws.FILTER($C$9:BY116,$A$9:$A116&gt;BZ$4)))),"")</f>
        <v/>
      </c>
      <c r="CA36" s="32" t="str" cm="1">
        <f t="array" ref="CA36">IF(AND(($A36&lt;&gt;"")*($A36&gt;CA$4)*($A36&lt;=CA$5)),IF(AND((SUMIFS($B$9:$B36,$A$9:$A36,"&lt;"&amp;$A36,$A$9:$A36,"&gt;="&amp;CA$4,$A$9:$A36,"&lt;="&amp;CA$5)&gt;SUM(_xlfn._xlws.FILTER(CA37:CA116,$A37:$A116&gt;CA$4),_xlfn._xlws.FILTER($C$9:BZ116,$A$9:$A116&gt;CA$4))),(SUMIFS($B$9:$B36,$A$9:$A36,"&lt;"&amp;$A36,$A$9:$A36,"&gt;="&amp;CA$4,$A$9:$A36,"&lt;="&amp;CA$5)-SUM(_xlfn._xlws.FILTER(CA37:CA116,$A37:$A116&gt;CA$4),_xlfn._xlws.FILTER($C$9:BZ116,$A$9:$A116&gt;CA$4))&gt;CA$6)),CA$6,MAX(0,SUMIFS($B$9:$B36,$A$9:$A36,"&lt;"&amp;$A36,$A$9:$A36,"&gt;="&amp;CA$4,$A$9:$A36,"&lt;="&amp;CA$5)-SUM(_xlfn._xlws.FILTER(CA37:CA116,$A37:$A116&gt;CA$4),_xlfn._xlws.FILTER($C$9:BZ116,$A$9:$A116&gt;CA$4)))),"")</f>
        <v/>
      </c>
      <c r="CB36" s="32" t="str" cm="1">
        <f t="array" ref="CB36">IF(AND(($A36&lt;&gt;"")*($A36&gt;CB$4)*($A36&lt;=CB$5)),IF(AND((SUMIFS($B$9:$B36,$A$9:$A36,"&lt;"&amp;$A36,$A$9:$A36,"&gt;="&amp;CB$4,$A$9:$A36,"&lt;="&amp;CB$5)&gt;SUM(_xlfn._xlws.FILTER(CB37:CB116,$A37:$A116&gt;CB$4),_xlfn._xlws.FILTER($C$9:CA116,$A$9:$A116&gt;CB$4))),(SUMIFS($B$9:$B36,$A$9:$A36,"&lt;"&amp;$A36,$A$9:$A36,"&gt;="&amp;CB$4,$A$9:$A36,"&lt;="&amp;CB$5)-SUM(_xlfn._xlws.FILTER(CB37:CB116,$A37:$A116&gt;CB$4),_xlfn._xlws.FILTER($C$9:CA116,$A$9:$A116&gt;CB$4))&gt;CB$6)),CB$6,MAX(0,SUMIFS($B$9:$B36,$A$9:$A36,"&lt;"&amp;$A36,$A$9:$A36,"&gt;="&amp;CB$4,$A$9:$A36,"&lt;="&amp;CB$5)-SUM(_xlfn._xlws.FILTER(CB37:CB116,$A37:$A116&gt;CB$4),_xlfn._xlws.FILTER($C$9:CA116,$A$9:$A116&gt;CB$4)))),"")</f>
        <v/>
      </c>
      <c r="CC36" s="32" t="str" cm="1">
        <f t="array" ref="CC36">IF(AND(($A36&lt;&gt;"")*($A36&gt;CC$4)*($A36&lt;=CC$5)),IF(AND((SUMIFS($B$9:$B36,$A$9:$A36,"&lt;"&amp;$A36,$A$9:$A36,"&gt;="&amp;CC$4,$A$9:$A36,"&lt;="&amp;CC$5)&gt;SUM(_xlfn._xlws.FILTER(CC37:CC116,$A37:$A116&gt;CC$4),_xlfn._xlws.FILTER($C$9:CB116,$A$9:$A116&gt;CC$4))),(SUMIFS($B$9:$B36,$A$9:$A36,"&lt;"&amp;$A36,$A$9:$A36,"&gt;="&amp;CC$4,$A$9:$A36,"&lt;="&amp;CC$5)-SUM(_xlfn._xlws.FILTER(CC37:CC116,$A37:$A116&gt;CC$4),_xlfn._xlws.FILTER($C$9:CB116,$A$9:$A116&gt;CC$4))&gt;CC$6)),CC$6,MAX(0,SUMIFS($B$9:$B36,$A$9:$A36,"&lt;"&amp;$A36,$A$9:$A36,"&gt;="&amp;CC$4,$A$9:$A36,"&lt;="&amp;CC$5)-SUM(_xlfn._xlws.FILTER(CC37:CC116,$A37:$A116&gt;CC$4),_xlfn._xlws.FILTER($C$9:CB116,$A$9:$A116&gt;CC$4)))),"")</f>
        <v/>
      </c>
      <c r="CD36" s="32" t="str" cm="1">
        <f t="array" ref="CD36">IF(AND(($A36&lt;&gt;"")*($A36&gt;CD$4)*($A36&lt;=CD$5)),IF(AND((SUMIFS($B$9:$B36,$A$9:$A36,"&lt;"&amp;$A36,$A$9:$A36,"&gt;="&amp;CD$4,$A$9:$A36,"&lt;="&amp;CD$5)&gt;SUM(_xlfn._xlws.FILTER(CD37:CD116,$A37:$A116&gt;CD$4),_xlfn._xlws.FILTER($C$9:CC116,$A$9:$A116&gt;CD$4))),(SUMIFS($B$9:$B36,$A$9:$A36,"&lt;"&amp;$A36,$A$9:$A36,"&gt;="&amp;CD$4,$A$9:$A36,"&lt;="&amp;CD$5)-SUM(_xlfn._xlws.FILTER(CD37:CD116,$A37:$A116&gt;CD$4),_xlfn._xlws.FILTER($C$9:CC116,$A$9:$A116&gt;CD$4))&gt;CD$6)),CD$6,MAX(0,SUMIFS($B$9:$B36,$A$9:$A36,"&lt;"&amp;$A36,$A$9:$A36,"&gt;="&amp;CD$4,$A$9:$A36,"&lt;="&amp;CD$5)-SUM(_xlfn._xlws.FILTER(CD37:CD116,$A37:$A116&gt;CD$4),_xlfn._xlws.FILTER($C$9:CC116,$A$9:$A116&gt;CD$4)))),"")</f>
        <v/>
      </c>
      <c r="CE36" s="32" t="str" cm="1">
        <f t="array" ref="CE36">IF(AND(($A36&lt;&gt;"")*($A36&gt;CE$4)*($A36&lt;=CE$5)),IF(AND((SUMIFS($B$9:$B36,$A$9:$A36,"&lt;"&amp;$A36,$A$9:$A36,"&gt;="&amp;CE$4,$A$9:$A36,"&lt;="&amp;CE$5)&gt;SUM(_xlfn._xlws.FILTER(CE37:CE116,$A37:$A116&gt;CE$4),_xlfn._xlws.FILTER($C$9:CD116,$A$9:$A116&gt;CE$4))),(SUMIFS($B$9:$B36,$A$9:$A36,"&lt;"&amp;$A36,$A$9:$A36,"&gt;="&amp;CE$4,$A$9:$A36,"&lt;="&amp;CE$5)-SUM(_xlfn._xlws.FILTER(CE37:CE116,$A37:$A116&gt;CE$4),_xlfn._xlws.FILTER($C$9:CD116,$A$9:$A116&gt;CE$4))&gt;CE$6)),CE$6,MAX(0,SUMIFS($B$9:$B36,$A$9:$A36,"&lt;"&amp;$A36,$A$9:$A36,"&gt;="&amp;CE$4,$A$9:$A36,"&lt;="&amp;CE$5)-SUM(_xlfn._xlws.FILTER(CE37:CE116,$A37:$A116&gt;CE$4),_xlfn._xlws.FILTER($C$9:CD116,$A$9:$A116&gt;CE$4)))),"")</f>
        <v/>
      </c>
      <c r="CF36" s="32" t="str" cm="1">
        <f t="array" ref="CF36">IF(AND(($A36&lt;&gt;"")*($A36&gt;CF$4)*($A36&lt;=CF$5)),IF(AND((SUMIFS($B$9:$B36,$A$9:$A36,"&lt;"&amp;$A36,$A$9:$A36,"&gt;="&amp;CF$4,$A$9:$A36,"&lt;="&amp;CF$5)&gt;SUM(_xlfn._xlws.FILTER(CF37:CF116,$A37:$A116&gt;CF$4),_xlfn._xlws.FILTER($C$9:CE116,$A$9:$A116&gt;CF$4))),(SUMIFS($B$9:$B36,$A$9:$A36,"&lt;"&amp;$A36,$A$9:$A36,"&gt;="&amp;CF$4,$A$9:$A36,"&lt;="&amp;CF$5)-SUM(_xlfn._xlws.FILTER(CF37:CF116,$A37:$A116&gt;CF$4),_xlfn._xlws.FILTER($C$9:CE116,$A$9:$A116&gt;CF$4))&gt;CF$6)),CF$6,MAX(0,SUMIFS($B$9:$B36,$A$9:$A36,"&lt;"&amp;$A36,$A$9:$A36,"&gt;="&amp;CF$4,$A$9:$A36,"&lt;="&amp;CF$5)-SUM(_xlfn._xlws.FILTER(CF37:CF116,$A37:$A116&gt;CF$4),_xlfn._xlws.FILTER($C$9:CE116,$A$9:$A116&gt;CF$4)))),"")</f>
        <v/>
      </c>
      <c r="CG36" s="32" t="str" cm="1">
        <f t="array" ref="CG36">IF(AND(($A36&lt;&gt;"")*($A36&gt;CG$4)*($A36&lt;=CG$5)),IF(AND((SUMIFS($B$9:$B36,$A$9:$A36,"&lt;"&amp;$A36,$A$9:$A36,"&gt;="&amp;CG$4,$A$9:$A36,"&lt;="&amp;CG$5)&gt;SUM(_xlfn._xlws.FILTER(CG37:CG116,$A37:$A116&gt;CG$4),_xlfn._xlws.FILTER($C$9:CF116,$A$9:$A116&gt;CG$4))),(SUMIFS($B$9:$B36,$A$9:$A36,"&lt;"&amp;$A36,$A$9:$A36,"&gt;="&amp;CG$4,$A$9:$A36,"&lt;="&amp;CG$5)-SUM(_xlfn._xlws.FILTER(CG37:CG116,$A37:$A116&gt;CG$4),_xlfn._xlws.FILTER($C$9:CF116,$A$9:$A116&gt;CG$4))&gt;CG$6)),CG$6,MAX(0,SUMIFS($B$9:$B36,$A$9:$A36,"&lt;"&amp;$A36,$A$9:$A36,"&gt;="&amp;CG$4,$A$9:$A36,"&lt;="&amp;CG$5)-SUM(_xlfn._xlws.FILTER(CG37:CG116,$A37:$A116&gt;CG$4),_xlfn._xlws.FILTER($C$9:CF116,$A$9:$A116&gt;CG$4)))),"")</f>
        <v/>
      </c>
      <c r="CH36" s="32" t="str" cm="1">
        <f t="array" ref="CH36">IF(AND(($A36&lt;&gt;"")*($A36&gt;CH$4)*($A36&lt;=CH$5)),IF(AND((SUMIFS($B$9:$B36,$A$9:$A36,"&lt;"&amp;$A36,$A$9:$A36,"&gt;="&amp;CH$4,$A$9:$A36,"&lt;="&amp;CH$5)&gt;SUM(_xlfn._xlws.FILTER(CH37:CH116,$A37:$A116&gt;CH$4),_xlfn._xlws.FILTER($C$9:CG116,$A$9:$A116&gt;CH$4))),(SUMIFS($B$9:$B36,$A$9:$A36,"&lt;"&amp;$A36,$A$9:$A36,"&gt;="&amp;CH$4,$A$9:$A36,"&lt;="&amp;CH$5)-SUM(_xlfn._xlws.FILTER(CH37:CH116,$A37:$A116&gt;CH$4),_xlfn._xlws.FILTER($C$9:CG116,$A$9:$A116&gt;CH$4))&gt;CH$6)),CH$6,MAX(0,SUMIFS($B$9:$B36,$A$9:$A36,"&lt;"&amp;$A36,$A$9:$A36,"&gt;="&amp;CH$4,$A$9:$A36,"&lt;="&amp;CH$5)-SUM(_xlfn._xlws.FILTER(CH37:CH116,$A37:$A116&gt;CH$4),_xlfn._xlws.FILTER($C$9:CG116,$A$9:$A116&gt;CH$4)))),"")</f>
        <v/>
      </c>
      <c r="CI36" s="32" t="str" cm="1">
        <f t="array" ref="CI36">IF(AND(($A36&lt;&gt;"")*($A36&gt;CI$4)*($A36&lt;=CI$5)),IF(AND((SUMIFS($B$9:$B36,$A$9:$A36,"&lt;"&amp;$A36,$A$9:$A36,"&gt;="&amp;CI$4,$A$9:$A36,"&lt;="&amp;CI$5)&gt;SUM(_xlfn._xlws.FILTER(CI37:CI116,$A37:$A116&gt;CI$4),_xlfn._xlws.FILTER($C$9:CH116,$A$9:$A116&gt;CI$4))),(SUMIFS($B$9:$B36,$A$9:$A36,"&lt;"&amp;$A36,$A$9:$A36,"&gt;="&amp;CI$4,$A$9:$A36,"&lt;="&amp;CI$5)-SUM(_xlfn._xlws.FILTER(CI37:CI116,$A37:$A116&gt;CI$4),_xlfn._xlws.FILTER($C$9:CH116,$A$9:$A116&gt;CI$4))&gt;CI$6)),CI$6,MAX(0,SUMIFS($B$9:$B36,$A$9:$A36,"&lt;"&amp;$A36,$A$9:$A36,"&gt;="&amp;CI$4,$A$9:$A36,"&lt;="&amp;CI$5)-SUM(_xlfn._xlws.FILTER(CI37:CI116,$A37:$A116&gt;CI$4),_xlfn._xlws.FILTER($C$9:CH116,$A$9:$A116&gt;CI$4)))),"")</f>
        <v/>
      </c>
      <c r="CJ36" s="32" t="str" cm="1">
        <f t="array" ref="CJ36">IF(AND(($A36&lt;&gt;"")*($A36&gt;CJ$4)*($A36&lt;=CJ$5)),IF(AND((SUMIFS($B$9:$B36,$A$9:$A36,"&lt;"&amp;$A36,$A$9:$A36,"&gt;="&amp;CJ$4,$A$9:$A36,"&lt;="&amp;CJ$5)&gt;SUM(_xlfn._xlws.FILTER(CJ37:CJ116,$A37:$A116&gt;CJ$4),_xlfn._xlws.FILTER($C$9:CI116,$A$9:$A116&gt;CJ$4))),(SUMIFS($B$9:$B36,$A$9:$A36,"&lt;"&amp;$A36,$A$9:$A36,"&gt;="&amp;CJ$4,$A$9:$A36,"&lt;="&amp;CJ$5)-SUM(_xlfn._xlws.FILTER(CJ37:CJ116,$A37:$A116&gt;CJ$4),_xlfn._xlws.FILTER($C$9:CI116,$A$9:$A116&gt;CJ$4))&gt;CJ$6)),CJ$6,MAX(0,SUMIFS($B$9:$B36,$A$9:$A36,"&lt;"&amp;$A36,$A$9:$A36,"&gt;="&amp;CJ$4,$A$9:$A36,"&lt;="&amp;CJ$5)-SUM(_xlfn._xlws.FILTER(CJ37:CJ116,$A37:$A116&gt;CJ$4),_xlfn._xlws.FILTER($C$9:CI116,$A$9:$A116&gt;CJ$4)))),"")</f>
        <v/>
      </c>
      <c r="CK36" s="32" t="str" cm="1">
        <f t="array" ref="CK36">IF(AND(($A36&lt;&gt;"")*($A36&gt;CK$4)*($A36&lt;=CK$5)),IF(AND((SUMIFS($B$9:$B36,$A$9:$A36,"&lt;"&amp;$A36,$A$9:$A36,"&gt;="&amp;CK$4,$A$9:$A36,"&lt;="&amp;CK$5)&gt;SUM(_xlfn._xlws.FILTER(CK37:CK116,$A37:$A116&gt;CK$4),_xlfn._xlws.FILTER($C$9:CJ116,$A$9:$A116&gt;CK$4))),(SUMIFS($B$9:$B36,$A$9:$A36,"&lt;"&amp;$A36,$A$9:$A36,"&gt;="&amp;CK$4,$A$9:$A36,"&lt;="&amp;CK$5)-SUM(_xlfn._xlws.FILTER(CK37:CK116,$A37:$A116&gt;CK$4),_xlfn._xlws.FILTER($C$9:CJ116,$A$9:$A116&gt;CK$4))&gt;CK$6)),CK$6,MAX(0,SUMIFS($B$9:$B36,$A$9:$A36,"&lt;"&amp;$A36,$A$9:$A36,"&gt;="&amp;CK$4,$A$9:$A36,"&lt;="&amp;CK$5)-SUM(_xlfn._xlws.FILTER(CK37:CK116,$A37:$A116&gt;CK$4),_xlfn._xlws.FILTER($C$9:CJ116,$A$9:$A116&gt;CK$4)))),"")</f>
        <v/>
      </c>
      <c r="CL36" s="32" t="str" cm="1">
        <f t="array" ref="CL36">IF(AND(($A36&lt;&gt;"")*($A36&gt;CL$4)*($A36&lt;=CL$5)),IF(AND((SUMIFS($B$9:$B36,$A$9:$A36,"&lt;"&amp;$A36,$A$9:$A36,"&gt;="&amp;CL$4,$A$9:$A36,"&lt;="&amp;CL$5)&gt;SUM(_xlfn._xlws.FILTER(CL37:CL116,$A37:$A116&gt;CL$4),_xlfn._xlws.FILTER($C$9:CK116,$A$9:$A116&gt;CL$4))),(SUMIFS($B$9:$B36,$A$9:$A36,"&lt;"&amp;$A36,$A$9:$A36,"&gt;="&amp;CL$4,$A$9:$A36,"&lt;="&amp;CL$5)-SUM(_xlfn._xlws.FILTER(CL37:CL116,$A37:$A116&gt;CL$4),_xlfn._xlws.FILTER($C$9:CK116,$A$9:$A116&gt;CL$4))&gt;CL$6)),CL$6,MAX(0,SUMIFS($B$9:$B36,$A$9:$A36,"&lt;"&amp;$A36,$A$9:$A36,"&gt;="&amp;CL$4,$A$9:$A36,"&lt;="&amp;CL$5)-SUM(_xlfn._xlws.FILTER(CL37:CL116,$A37:$A116&gt;CL$4),_xlfn._xlws.FILTER($C$9:CK116,$A$9:$A116&gt;CL$4)))),"")</f>
        <v/>
      </c>
      <c r="CM36" s="32" t="str" cm="1">
        <f t="array" ref="CM36">IF(AND(($A36&lt;&gt;"")*($A36&gt;CM$4)*($A36&lt;=CM$5)),IF(AND((SUMIFS($B$9:$B36,$A$9:$A36,"&lt;"&amp;$A36,$A$9:$A36,"&gt;="&amp;CM$4,$A$9:$A36,"&lt;="&amp;CM$5)&gt;SUM(_xlfn._xlws.FILTER(CM37:CM116,$A37:$A116&gt;CM$4),_xlfn._xlws.FILTER($C$9:CL116,$A$9:$A116&gt;CM$4))),(SUMIFS($B$9:$B36,$A$9:$A36,"&lt;"&amp;$A36,$A$9:$A36,"&gt;="&amp;CM$4,$A$9:$A36,"&lt;="&amp;CM$5)-SUM(_xlfn._xlws.FILTER(CM37:CM116,$A37:$A116&gt;CM$4),_xlfn._xlws.FILTER($C$9:CL116,$A$9:$A116&gt;CM$4))&gt;CM$6)),CM$6,MAX(0,SUMIFS($B$9:$B36,$A$9:$A36,"&lt;"&amp;$A36,$A$9:$A36,"&gt;="&amp;CM$4,$A$9:$A36,"&lt;="&amp;CM$5)-SUM(_xlfn._xlws.FILTER(CM37:CM116,$A37:$A116&gt;CM$4),_xlfn._xlws.FILTER($C$9:CL116,$A$9:$A116&gt;CM$4)))),"")</f>
        <v/>
      </c>
      <c r="CN36" s="32" t="str" cm="1">
        <f t="array" ref="CN36">IF(AND(($A36&lt;&gt;"")*($A36&gt;CN$4)*($A36&lt;=CN$5)),IF(AND((SUMIFS($B$9:$B36,$A$9:$A36,"&lt;"&amp;$A36,$A$9:$A36,"&gt;="&amp;CN$4,$A$9:$A36,"&lt;="&amp;CN$5)&gt;SUM(_xlfn._xlws.FILTER(CN37:CN116,$A37:$A116&gt;CN$4),_xlfn._xlws.FILTER($C$9:CM116,$A$9:$A116&gt;CN$4))),(SUMIFS($B$9:$B36,$A$9:$A36,"&lt;"&amp;$A36,$A$9:$A36,"&gt;="&amp;CN$4,$A$9:$A36,"&lt;="&amp;CN$5)-SUM(_xlfn._xlws.FILTER(CN37:CN116,$A37:$A116&gt;CN$4),_xlfn._xlws.FILTER($C$9:CM116,$A$9:$A116&gt;CN$4))&gt;CN$6)),CN$6,MAX(0,SUMIFS($B$9:$B36,$A$9:$A36,"&lt;"&amp;$A36,$A$9:$A36,"&gt;="&amp;CN$4,$A$9:$A36,"&lt;="&amp;CN$5)-SUM(_xlfn._xlws.FILTER(CN37:CN116,$A37:$A116&gt;CN$4),_xlfn._xlws.FILTER($C$9:CM116,$A$9:$A116&gt;CN$4)))),"")</f>
        <v/>
      </c>
      <c r="CO36" s="32" t="str" cm="1">
        <f t="array" ref="CO36">IF(AND(($A36&lt;&gt;"")*($A36&gt;CO$4)*($A36&lt;=CO$5)),IF(AND((SUMIFS($B$9:$B36,$A$9:$A36,"&lt;"&amp;$A36,$A$9:$A36,"&gt;="&amp;CO$4,$A$9:$A36,"&lt;="&amp;CO$5)&gt;SUM(_xlfn._xlws.FILTER(CO37:CO116,$A37:$A116&gt;CO$4),_xlfn._xlws.FILTER($C$9:CN116,$A$9:$A116&gt;CO$4))),(SUMIFS($B$9:$B36,$A$9:$A36,"&lt;"&amp;$A36,$A$9:$A36,"&gt;="&amp;CO$4,$A$9:$A36,"&lt;="&amp;CO$5)-SUM(_xlfn._xlws.FILTER(CO37:CO116,$A37:$A116&gt;CO$4),_xlfn._xlws.FILTER($C$9:CN116,$A$9:$A116&gt;CO$4))&gt;CO$6)),CO$6,MAX(0,SUMIFS($B$9:$B36,$A$9:$A36,"&lt;"&amp;$A36,$A$9:$A36,"&gt;="&amp;CO$4,$A$9:$A36,"&lt;="&amp;CO$5)-SUM(_xlfn._xlws.FILTER(CO37:CO116,$A37:$A116&gt;CO$4),_xlfn._xlws.FILTER($C$9:CN116,$A$9:$A116&gt;CO$4)))),"")</f>
        <v/>
      </c>
      <c r="CP36" s="32" t="str" cm="1">
        <f t="array" ref="CP36">IF(AND(($A36&lt;&gt;"")*($A36&gt;CP$4)*($A36&lt;=CP$5)),IF(AND((SUMIFS($B$9:$B36,$A$9:$A36,"&lt;"&amp;$A36,$A$9:$A36,"&gt;="&amp;CP$4,$A$9:$A36,"&lt;="&amp;CP$5)&gt;SUM(_xlfn._xlws.FILTER(CP37:CP116,$A37:$A116&gt;CP$4),_xlfn._xlws.FILTER($C$9:CO116,$A$9:$A116&gt;CP$4))),(SUMIFS($B$9:$B36,$A$9:$A36,"&lt;"&amp;$A36,$A$9:$A36,"&gt;="&amp;CP$4,$A$9:$A36,"&lt;="&amp;CP$5)-SUM(_xlfn._xlws.FILTER(CP37:CP116,$A37:$A116&gt;CP$4),_xlfn._xlws.FILTER($C$9:CO116,$A$9:$A116&gt;CP$4))&gt;CP$6)),CP$6,MAX(0,SUMIFS($B$9:$B36,$A$9:$A36,"&lt;"&amp;$A36,$A$9:$A36,"&gt;="&amp;CP$4,$A$9:$A36,"&lt;="&amp;CP$5)-SUM(_xlfn._xlws.FILTER(CP37:CP116,$A37:$A116&gt;CP$4),_xlfn._xlws.FILTER($C$9:CO116,$A$9:$A116&gt;CP$4)))),"")</f>
        <v/>
      </c>
      <c r="CQ36" s="32" t="str" cm="1">
        <f t="array" ref="CQ36">IF(AND(($A36&lt;&gt;"")*($A36&gt;CQ$4)*($A36&lt;=CQ$5)),IF(AND((SUMIFS($B$9:$B36,$A$9:$A36,"&lt;"&amp;$A36,$A$9:$A36,"&gt;="&amp;CQ$4,$A$9:$A36,"&lt;="&amp;CQ$5)&gt;SUM(_xlfn._xlws.FILTER(CQ37:CQ116,$A37:$A116&gt;CQ$4),_xlfn._xlws.FILTER($C$9:CP116,$A$9:$A116&gt;CQ$4))),(SUMIFS($B$9:$B36,$A$9:$A36,"&lt;"&amp;$A36,$A$9:$A36,"&gt;="&amp;CQ$4,$A$9:$A36,"&lt;="&amp;CQ$5)-SUM(_xlfn._xlws.FILTER(CQ37:CQ116,$A37:$A116&gt;CQ$4),_xlfn._xlws.FILTER($C$9:CP116,$A$9:$A116&gt;CQ$4))&gt;CQ$6)),CQ$6,MAX(0,SUMIFS($B$9:$B36,$A$9:$A36,"&lt;"&amp;$A36,$A$9:$A36,"&gt;="&amp;CQ$4,$A$9:$A36,"&lt;="&amp;CQ$5)-SUM(_xlfn._xlws.FILTER(CQ37:CQ116,$A37:$A116&gt;CQ$4),_xlfn._xlws.FILTER($C$9:CP116,$A$9:$A116&gt;CQ$4)))),"")</f>
        <v/>
      </c>
      <c r="CR36" s="32" t="str" cm="1">
        <f t="array" ref="CR36">IF(AND(($A36&lt;&gt;"")*($A36&gt;CR$4)*($A36&lt;=CR$5)),IF(AND((SUMIFS($B$9:$B36,$A$9:$A36,"&lt;"&amp;$A36,$A$9:$A36,"&gt;="&amp;CR$4,$A$9:$A36,"&lt;="&amp;CR$5)&gt;SUM(_xlfn._xlws.FILTER(CR37:CR116,$A37:$A116&gt;CR$4),_xlfn._xlws.FILTER($C$9:CQ116,$A$9:$A116&gt;CR$4))),(SUMIFS($B$9:$B36,$A$9:$A36,"&lt;"&amp;$A36,$A$9:$A36,"&gt;="&amp;CR$4,$A$9:$A36,"&lt;="&amp;CR$5)-SUM(_xlfn._xlws.FILTER(CR37:CR116,$A37:$A116&gt;CR$4),_xlfn._xlws.FILTER($C$9:CQ116,$A$9:$A116&gt;CR$4))&gt;CR$6)),CR$6,MAX(0,SUMIFS($B$9:$B36,$A$9:$A36,"&lt;"&amp;$A36,$A$9:$A36,"&gt;="&amp;CR$4,$A$9:$A36,"&lt;="&amp;CR$5)-SUM(_xlfn._xlws.FILTER(CR37:CR116,$A37:$A116&gt;CR$4),_xlfn._xlws.FILTER($C$9:CQ116,$A$9:$A116&gt;CR$4)))),"")</f>
        <v/>
      </c>
      <c r="CS36" s="32" t="str" cm="1">
        <f t="array" ref="CS36">IF(AND(($A36&lt;&gt;"")*($A36&gt;CS$4)*($A36&lt;=CS$5)),IF(AND((SUMIFS($B$9:$B36,$A$9:$A36,"&lt;"&amp;$A36,$A$9:$A36,"&gt;="&amp;CS$4,$A$9:$A36,"&lt;="&amp;CS$5)&gt;SUM(_xlfn._xlws.FILTER(CS37:CS116,$A37:$A116&gt;CS$4),_xlfn._xlws.FILTER($C$9:CR116,$A$9:$A116&gt;CS$4))),(SUMIFS($B$9:$B36,$A$9:$A36,"&lt;"&amp;$A36,$A$9:$A36,"&gt;="&amp;CS$4,$A$9:$A36,"&lt;="&amp;CS$5)-SUM(_xlfn._xlws.FILTER(CS37:CS116,$A37:$A116&gt;CS$4),_xlfn._xlws.FILTER($C$9:CR116,$A$9:$A116&gt;CS$4))&gt;CS$6)),CS$6,MAX(0,SUMIFS($B$9:$B36,$A$9:$A36,"&lt;"&amp;$A36,$A$9:$A36,"&gt;="&amp;CS$4,$A$9:$A36,"&lt;="&amp;CS$5)-SUM(_xlfn._xlws.FILTER(CS37:CS116,$A37:$A116&gt;CS$4),_xlfn._xlws.FILTER($C$9:CR116,$A$9:$A116&gt;CS$4)))),"")</f>
        <v/>
      </c>
      <c r="CT36" s="32" t="str" cm="1">
        <f t="array" ref="CT36">IF(AND(($A36&lt;&gt;"")*($A36&gt;CT$4)*($A36&lt;=CT$5)),IF(AND((SUMIFS($B$9:$B36,$A$9:$A36,"&lt;"&amp;$A36,$A$9:$A36,"&gt;="&amp;CT$4,$A$9:$A36,"&lt;="&amp;CT$5)&gt;SUM(_xlfn._xlws.FILTER(CT37:CT116,$A37:$A116&gt;CT$4),_xlfn._xlws.FILTER($C$9:CS116,$A$9:$A116&gt;CT$4))),(SUMIFS($B$9:$B36,$A$9:$A36,"&lt;"&amp;$A36,$A$9:$A36,"&gt;="&amp;CT$4,$A$9:$A36,"&lt;="&amp;CT$5)-SUM(_xlfn._xlws.FILTER(CT37:CT116,$A37:$A116&gt;CT$4),_xlfn._xlws.FILTER($C$9:CS116,$A$9:$A116&gt;CT$4))&gt;CT$6)),CT$6,MAX(0,SUMIFS($B$9:$B36,$A$9:$A36,"&lt;"&amp;$A36,$A$9:$A36,"&gt;="&amp;CT$4,$A$9:$A36,"&lt;="&amp;CT$5)-SUM(_xlfn._xlws.FILTER(CT37:CT116,$A37:$A116&gt;CT$4),_xlfn._xlws.FILTER($C$9:CS116,$A$9:$A116&gt;CT$4)))),"")</f>
        <v/>
      </c>
      <c r="CU36" s="32" t="str" cm="1">
        <f t="array" ref="CU36">IF(AND(($A36&lt;&gt;"")*($A36&gt;CU$4)*($A36&lt;=CU$5)),IF(AND((SUMIFS($B$9:$B36,$A$9:$A36,"&lt;"&amp;$A36,$A$9:$A36,"&gt;="&amp;CU$4,$A$9:$A36,"&lt;="&amp;CU$5)&gt;SUM(_xlfn._xlws.FILTER(CU37:CU116,$A37:$A116&gt;CU$4),_xlfn._xlws.FILTER($C$9:CT116,$A$9:$A116&gt;CU$4))),(SUMIFS($B$9:$B36,$A$9:$A36,"&lt;"&amp;$A36,$A$9:$A36,"&gt;="&amp;CU$4,$A$9:$A36,"&lt;="&amp;CU$5)-SUM(_xlfn._xlws.FILTER(CU37:CU116,$A37:$A116&gt;CU$4),_xlfn._xlws.FILTER($C$9:CT116,$A$9:$A116&gt;CU$4))&gt;CU$6)),CU$6,MAX(0,SUMIFS($B$9:$B36,$A$9:$A36,"&lt;"&amp;$A36,$A$9:$A36,"&gt;="&amp;CU$4,$A$9:$A36,"&lt;="&amp;CU$5)-SUM(_xlfn._xlws.FILTER(CU37:CU116,$A37:$A116&gt;CU$4),_xlfn._xlws.FILTER($C$9:CT116,$A$9:$A116&gt;CU$4)))),"")</f>
        <v/>
      </c>
      <c r="CV36" s="32" t="str" cm="1">
        <f t="array" ref="CV36">IF(AND(($A36&lt;&gt;"")*($A36&gt;CV$4)*($A36&lt;=CV$5)),IF(AND((SUMIFS($B$9:$B36,$A$9:$A36,"&lt;"&amp;$A36,$A$9:$A36,"&gt;="&amp;CV$4,$A$9:$A36,"&lt;="&amp;CV$5)&gt;SUM(_xlfn._xlws.FILTER(CV37:CV116,$A37:$A116&gt;CV$4),_xlfn._xlws.FILTER($C$9:CU116,$A$9:$A116&gt;CV$4))),(SUMIFS($B$9:$B36,$A$9:$A36,"&lt;"&amp;$A36,$A$9:$A36,"&gt;="&amp;CV$4,$A$9:$A36,"&lt;="&amp;CV$5)-SUM(_xlfn._xlws.FILTER(CV37:CV116,$A37:$A116&gt;CV$4),_xlfn._xlws.FILTER($C$9:CU116,$A$9:$A116&gt;CV$4))&gt;CV$6)),CV$6,MAX(0,SUMIFS($B$9:$B36,$A$9:$A36,"&lt;"&amp;$A36,$A$9:$A36,"&gt;="&amp;CV$4,$A$9:$A36,"&lt;="&amp;CV$5)-SUM(_xlfn._xlws.FILTER(CV37:CV116,$A37:$A116&gt;CV$4),_xlfn._xlws.FILTER($C$9:CU116,$A$9:$A116&gt;CV$4)))),"")</f>
        <v/>
      </c>
      <c r="CW36" s="32" t="str" cm="1">
        <f t="array" ref="CW36">IF(AND(($A36&lt;&gt;"")*($A36&gt;CW$4)*($A36&lt;=CW$5)),IF(AND((SUMIFS($B$9:$B36,$A$9:$A36,"&lt;"&amp;$A36,$A$9:$A36,"&gt;="&amp;CW$4,$A$9:$A36,"&lt;="&amp;CW$5)&gt;SUM(_xlfn._xlws.FILTER(CW37:CW116,$A37:$A116&gt;CW$4),_xlfn._xlws.FILTER($C$9:CV116,$A$9:$A116&gt;CW$4))),(SUMIFS($B$9:$B36,$A$9:$A36,"&lt;"&amp;$A36,$A$9:$A36,"&gt;="&amp;CW$4,$A$9:$A36,"&lt;="&amp;CW$5)-SUM(_xlfn._xlws.FILTER(CW37:CW116,$A37:$A116&gt;CW$4),_xlfn._xlws.FILTER($C$9:CV116,$A$9:$A116&gt;CW$4))&gt;CW$6)),CW$6,MAX(0,SUMIFS($B$9:$B36,$A$9:$A36,"&lt;"&amp;$A36,$A$9:$A36,"&gt;="&amp;CW$4,$A$9:$A36,"&lt;="&amp;CW$5)-SUM(_xlfn._xlws.FILTER(CW37:CW116,$A37:$A116&gt;CW$4),_xlfn._xlws.FILTER($C$9:CV116,$A$9:$A116&gt;CW$4)))),"")</f>
        <v/>
      </c>
      <c r="CX36" s="32" t="str" cm="1">
        <f t="array" ref="CX36">IF(AND(($A36&lt;&gt;"")*($A36&gt;CX$4)*($A36&lt;=CX$5)),IF(AND((SUMIFS($B$9:$B36,$A$9:$A36,"&lt;"&amp;$A36,$A$9:$A36,"&gt;="&amp;CX$4,$A$9:$A36,"&lt;="&amp;CX$5)&gt;SUM(_xlfn._xlws.FILTER(CX37:CX116,$A37:$A116&gt;CX$4),_xlfn._xlws.FILTER($C$9:CW116,$A$9:$A116&gt;CX$4))),(SUMIFS($B$9:$B36,$A$9:$A36,"&lt;"&amp;$A36,$A$9:$A36,"&gt;="&amp;CX$4,$A$9:$A36,"&lt;="&amp;CX$5)-SUM(_xlfn._xlws.FILTER(CX37:CX116,$A37:$A116&gt;CX$4),_xlfn._xlws.FILTER($C$9:CW116,$A$9:$A116&gt;CX$4))&gt;CX$6)),CX$6,MAX(0,SUMIFS($B$9:$B36,$A$9:$A36,"&lt;"&amp;$A36,$A$9:$A36,"&gt;="&amp;CX$4,$A$9:$A36,"&lt;="&amp;CX$5)-SUM(_xlfn._xlws.FILTER(CX37:CX116,$A37:$A116&gt;CX$4),_xlfn._xlws.FILTER($C$9:CW116,$A$9:$A116&gt;CX$4)))),"")</f>
        <v/>
      </c>
      <c r="CY36" s="32" t="str" cm="1">
        <f t="array" ref="CY36">IF(AND(($A36&lt;&gt;"")*($A36&gt;CY$4)*($A36&lt;=CY$5)),IF(AND((SUMIFS($B$9:$B36,$A$9:$A36,"&lt;"&amp;$A36,$A$9:$A36,"&gt;="&amp;CY$4,$A$9:$A36,"&lt;="&amp;CY$5)&gt;SUM(_xlfn._xlws.FILTER(CY37:CY116,$A37:$A116&gt;CY$4),_xlfn._xlws.FILTER($C$9:CX116,$A$9:$A116&gt;CY$4))),(SUMIFS($B$9:$B36,$A$9:$A36,"&lt;"&amp;$A36,$A$9:$A36,"&gt;="&amp;CY$4,$A$9:$A36,"&lt;="&amp;CY$5)-SUM(_xlfn._xlws.FILTER(CY37:CY116,$A37:$A116&gt;CY$4),_xlfn._xlws.FILTER($C$9:CX116,$A$9:$A116&gt;CY$4))&gt;CY$6)),CY$6,MAX(0,SUMIFS($B$9:$B36,$A$9:$A36,"&lt;"&amp;$A36,$A$9:$A36,"&gt;="&amp;CY$4,$A$9:$A36,"&lt;="&amp;CY$5)-SUM(_xlfn._xlws.FILTER(CY37:CY116,$A37:$A116&gt;CY$4),_xlfn._xlws.FILTER($C$9:CX116,$A$9:$A116&gt;CY$4)))),"")</f>
        <v/>
      </c>
      <c r="CZ36" s="32" t="str" cm="1">
        <f t="array" ref="CZ36">IF(AND(($A36&lt;&gt;"")*($A36&gt;CZ$4)*($A36&lt;=CZ$5)),IF(AND((SUMIFS($B$9:$B36,$A$9:$A36,"&lt;"&amp;$A36,$A$9:$A36,"&gt;="&amp;CZ$4,$A$9:$A36,"&lt;="&amp;CZ$5)&gt;SUM(_xlfn._xlws.FILTER(CZ37:CZ116,$A37:$A116&gt;CZ$4),_xlfn._xlws.FILTER($C$9:CY116,$A$9:$A116&gt;CZ$4))),(SUMIFS($B$9:$B36,$A$9:$A36,"&lt;"&amp;$A36,$A$9:$A36,"&gt;="&amp;CZ$4,$A$9:$A36,"&lt;="&amp;CZ$5)-SUM(_xlfn._xlws.FILTER(CZ37:CZ116,$A37:$A116&gt;CZ$4),_xlfn._xlws.FILTER($C$9:CY116,$A$9:$A116&gt;CZ$4))&gt;CZ$6)),CZ$6,MAX(0,SUMIFS($B$9:$B36,$A$9:$A36,"&lt;"&amp;$A36,$A$9:$A36,"&gt;="&amp;CZ$4,$A$9:$A36,"&lt;="&amp;CZ$5)-SUM(_xlfn._xlws.FILTER(CZ37:CZ116,$A37:$A116&gt;CZ$4),_xlfn._xlws.FILTER($C$9:CY116,$A$9:$A116&gt;CZ$4)))),"")</f>
        <v/>
      </c>
      <c r="DA36" s="32" t="str" cm="1">
        <f t="array" ref="DA36">IF(AND(($A36&lt;&gt;"")*($A36&gt;DA$4)*($A36&lt;=DA$5)),IF(AND((SUMIFS($B$9:$B36,$A$9:$A36,"&lt;"&amp;$A36,$A$9:$A36,"&gt;="&amp;DA$4,$A$9:$A36,"&lt;="&amp;DA$5)&gt;SUM(_xlfn._xlws.FILTER(DA37:DA116,$A37:$A116&gt;DA$4),_xlfn._xlws.FILTER($C$9:CZ116,$A$9:$A116&gt;DA$4))),(SUMIFS($B$9:$B36,$A$9:$A36,"&lt;"&amp;$A36,$A$9:$A36,"&gt;="&amp;DA$4,$A$9:$A36,"&lt;="&amp;DA$5)-SUM(_xlfn._xlws.FILTER(DA37:DA116,$A37:$A116&gt;DA$4),_xlfn._xlws.FILTER($C$9:CZ116,$A$9:$A116&gt;DA$4))&gt;DA$6)),DA$6,MAX(0,SUMIFS($B$9:$B36,$A$9:$A36,"&lt;"&amp;$A36,$A$9:$A36,"&gt;="&amp;DA$4,$A$9:$A36,"&lt;="&amp;DA$5)-SUM(_xlfn._xlws.FILTER(DA37:DA116,$A37:$A116&gt;DA$4),_xlfn._xlws.FILTER($C$9:CZ116,$A$9:$A116&gt;DA$4)))),"")</f>
        <v/>
      </c>
      <c r="DB36" s="32" t="str" cm="1">
        <f t="array" ref="DB36">IF(AND(($A36&lt;&gt;"")*($A36&gt;DB$4)*($A36&lt;=DB$5)),IF(AND((SUMIFS($B$9:$B36,$A$9:$A36,"&lt;"&amp;$A36,$A$9:$A36,"&gt;="&amp;DB$4,$A$9:$A36,"&lt;="&amp;DB$5)&gt;SUM(_xlfn._xlws.FILTER(DB37:DB116,$A37:$A116&gt;DB$4),_xlfn._xlws.FILTER($C$9:DA116,$A$9:$A116&gt;DB$4))),(SUMIFS($B$9:$B36,$A$9:$A36,"&lt;"&amp;$A36,$A$9:$A36,"&gt;="&amp;DB$4,$A$9:$A36,"&lt;="&amp;DB$5)-SUM(_xlfn._xlws.FILTER(DB37:DB116,$A37:$A116&gt;DB$4),_xlfn._xlws.FILTER($C$9:DA116,$A$9:$A116&gt;DB$4))&gt;DB$6)),DB$6,MAX(0,SUMIFS($B$9:$B36,$A$9:$A36,"&lt;"&amp;$A36,$A$9:$A36,"&gt;="&amp;DB$4,$A$9:$A36,"&lt;="&amp;DB$5)-SUM(_xlfn._xlws.FILTER(DB37:DB116,$A37:$A116&gt;DB$4),_xlfn._xlws.FILTER($C$9:DA116,$A$9:$A116&gt;DB$4)))),"")</f>
        <v/>
      </c>
      <c r="DC36" s="32" t="str" cm="1">
        <f t="array" ref="DC36">IF(AND(($A36&lt;&gt;"")*($A36&gt;DC$4)*($A36&lt;=DC$5)),IF(AND((SUMIFS($B$9:$B36,$A$9:$A36,"&lt;"&amp;$A36,$A$9:$A36,"&gt;="&amp;DC$4,$A$9:$A36,"&lt;="&amp;DC$5)&gt;SUM(_xlfn._xlws.FILTER(DC37:DC116,$A37:$A116&gt;DC$4),_xlfn._xlws.FILTER($C$9:DB116,$A$9:$A116&gt;DC$4))),(SUMIFS($B$9:$B36,$A$9:$A36,"&lt;"&amp;$A36,$A$9:$A36,"&gt;="&amp;DC$4,$A$9:$A36,"&lt;="&amp;DC$5)-SUM(_xlfn._xlws.FILTER(DC37:DC116,$A37:$A116&gt;DC$4),_xlfn._xlws.FILTER($C$9:DB116,$A$9:$A116&gt;DC$4))&gt;DC$6)),DC$6,MAX(0,SUMIFS($B$9:$B36,$A$9:$A36,"&lt;"&amp;$A36,$A$9:$A36,"&gt;="&amp;DC$4,$A$9:$A36,"&lt;="&amp;DC$5)-SUM(_xlfn._xlws.FILTER(DC37:DC116,$A37:$A116&gt;DC$4),_xlfn._xlws.FILTER($C$9:DB116,$A$9:$A116&gt;DC$4)))),"")</f>
        <v/>
      </c>
      <c r="DD36" s="32" t="str" cm="1">
        <f t="array" ref="DD36">IF(AND(($A36&lt;&gt;"")*($A36&gt;DD$4)*($A36&lt;=DD$5)),IF(AND((SUMIFS($B$9:$B36,$A$9:$A36,"&lt;"&amp;$A36,$A$9:$A36,"&gt;="&amp;DD$4,$A$9:$A36,"&lt;="&amp;DD$5)&gt;SUM(_xlfn._xlws.FILTER(DD37:DD116,$A37:$A116&gt;DD$4),_xlfn._xlws.FILTER($C$9:DC116,$A$9:$A116&gt;DD$4))),(SUMIFS($B$9:$B36,$A$9:$A36,"&lt;"&amp;$A36,$A$9:$A36,"&gt;="&amp;DD$4,$A$9:$A36,"&lt;="&amp;DD$5)-SUM(_xlfn._xlws.FILTER(DD37:DD116,$A37:$A116&gt;DD$4),_xlfn._xlws.FILTER($C$9:DC116,$A$9:$A116&gt;DD$4))&gt;DD$6)),DD$6,MAX(0,SUMIFS($B$9:$B36,$A$9:$A36,"&lt;"&amp;$A36,$A$9:$A36,"&gt;="&amp;DD$4,$A$9:$A36,"&lt;="&amp;DD$5)-SUM(_xlfn._xlws.FILTER(DD37:DD116,$A37:$A116&gt;DD$4),_xlfn._xlws.FILTER($C$9:DC116,$A$9:$A116&gt;DD$4)))),"")</f>
        <v/>
      </c>
      <c r="DE36" s="32" t="str" cm="1">
        <f t="array" ref="DE36">IF(AND(($A36&lt;&gt;"")*($A36&gt;DE$4)*($A36&lt;=DE$5)),IF(AND((SUMIFS($B$9:$B36,$A$9:$A36,"&lt;"&amp;$A36,$A$9:$A36,"&gt;="&amp;DE$4,$A$9:$A36,"&lt;="&amp;DE$5)&gt;SUM(_xlfn._xlws.FILTER(DE37:DE116,$A37:$A116&gt;DE$4),_xlfn._xlws.FILTER($C$9:DD116,$A$9:$A116&gt;DE$4))),(SUMIFS($B$9:$B36,$A$9:$A36,"&lt;"&amp;$A36,$A$9:$A36,"&gt;="&amp;DE$4,$A$9:$A36,"&lt;="&amp;DE$5)-SUM(_xlfn._xlws.FILTER(DE37:DE116,$A37:$A116&gt;DE$4),_xlfn._xlws.FILTER($C$9:DD116,$A$9:$A116&gt;DE$4))&gt;DE$6)),DE$6,MAX(0,SUMIFS($B$9:$B36,$A$9:$A36,"&lt;"&amp;$A36,$A$9:$A36,"&gt;="&amp;DE$4,$A$9:$A36,"&lt;="&amp;DE$5)-SUM(_xlfn._xlws.FILTER(DE37:DE116,$A37:$A116&gt;DE$4),_xlfn._xlws.FILTER($C$9:DD116,$A$9:$A116&gt;DE$4)))),"")</f>
        <v/>
      </c>
      <c r="DF36" s="32" t="str" cm="1">
        <f t="array" ref="DF36">IF(AND(($A36&lt;&gt;"")*($A36&gt;DF$4)*($A36&lt;=DF$5)),IF(AND((SUMIFS($B$9:$B36,$A$9:$A36,"&lt;"&amp;$A36,$A$9:$A36,"&gt;="&amp;DF$4,$A$9:$A36,"&lt;="&amp;DF$5)&gt;SUM(_xlfn._xlws.FILTER(DF37:DF116,$A37:$A116&gt;DF$4),_xlfn._xlws.FILTER($C$9:DE116,$A$9:$A116&gt;DF$4))),(SUMIFS($B$9:$B36,$A$9:$A36,"&lt;"&amp;$A36,$A$9:$A36,"&gt;="&amp;DF$4,$A$9:$A36,"&lt;="&amp;DF$5)-SUM(_xlfn._xlws.FILTER(DF37:DF116,$A37:$A116&gt;DF$4),_xlfn._xlws.FILTER($C$9:DE116,$A$9:$A116&gt;DF$4))&gt;DF$6)),DF$6,MAX(0,SUMIFS($B$9:$B36,$A$9:$A36,"&lt;"&amp;$A36,$A$9:$A36,"&gt;="&amp;DF$4,$A$9:$A36,"&lt;="&amp;DF$5)-SUM(_xlfn._xlws.FILTER(DF37:DF116,$A37:$A116&gt;DF$4),_xlfn._xlws.FILTER($C$9:DE116,$A$9:$A116&gt;DF$4)))),"")</f>
        <v/>
      </c>
      <c r="DG36" s="32" t="str" cm="1">
        <f t="array" ref="DG36">IF(AND(($A36&lt;&gt;"")*($A36&gt;DG$4)*($A36&lt;=DG$5)),IF(AND((SUMIFS($B$9:$B36,$A$9:$A36,"&lt;"&amp;$A36,$A$9:$A36,"&gt;="&amp;DG$4,$A$9:$A36,"&lt;="&amp;DG$5)&gt;SUM(_xlfn._xlws.FILTER(DG37:DG116,$A37:$A116&gt;DG$4),_xlfn._xlws.FILTER($C$9:DF116,$A$9:$A116&gt;DG$4))),(SUMIFS($B$9:$B36,$A$9:$A36,"&lt;"&amp;$A36,$A$9:$A36,"&gt;="&amp;DG$4,$A$9:$A36,"&lt;="&amp;DG$5)-SUM(_xlfn._xlws.FILTER(DG37:DG116,$A37:$A116&gt;DG$4),_xlfn._xlws.FILTER($C$9:DF116,$A$9:$A116&gt;DG$4))&gt;DG$6)),DG$6,MAX(0,SUMIFS($B$9:$B36,$A$9:$A36,"&lt;"&amp;$A36,$A$9:$A36,"&gt;="&amp;DG$4,$A$9:$A36,"&lt;="&amp;DG$5)-SUM(_xlfn._xlws.FILTER(DG37:DG116,$A37:$A116&gt;DG$4),_xlfn._xlws.FILTER($C$9:DF116,$A$9:$A116&gt;DG$4)))),"")</f>
        <v/>
      </c>
      <c r="DH36" s="32" t="str" cm="1">
        <f t="array" ref="DH36">IF(AND(($A36&lt;&gt;"")*($A36&gt;DH$4)*($A36&lt;=DH$5)),IF(AND((SUMIFS($B$9:$B36,$A$9:$A36,"&lt;"&amp;$A36,$A$9:$A36,"&gt;="&amp;DH$4,$A$9:$A36,"&lt;="&amp;DH$5)&gt;SUM(_xlfn._xlws.FILTER(DH37:DH116,$A37:$A116&gt;DH$4),_xlfn._xlws.FILTER($C$9:DG116,$A$9:$A116&gt;DH$4))),(SUMIFS($B$9:$B36,$A$9:$A36,"&lt;"&amp;$A36,$A$9:$A36,"&gt;="&amp;DH$4,$A$9:$A36,"&lt;="&amp;DH$5)-SUM(_xlfn._xlws.FILTER(DH37:DH116,$A37:$A116&gt;DH$4),_xlfn._xlws.FILTER($C$9:DG116,$A$9:$A116&gt;DH$4))&gt;DH$6)),DH$6,MAX(0,SUMIFS($B$9:$B36,$A$9:$A36,"&lt;"&amp;$A36,$A$9:$A36,"&gt;="&amp;DH$4,$A$9:$A36,"&lt;="&amp;DH$5)-SUM(_xlfn._xlws.FILTER(DH37:DH116,$A37:$A116&gt;DH$4),_xlfn._xlws.FILTER($C$9:DG116,$A$9:$A116&gt;DH$4)))),"")</f>
        <v/>
      </c>
      <c r="DI36" s="32" t="str" cm="1">
        <f t="array" ref="DI36">IF(AND(($A36&lt;&gt;"")*($A36&gt;DI$4)*($A36&lt;=DI$5)),IF(AND((SUMIFS($B$9:$B36,$A$9:$A36,"&lt;"&amp;$A36,$A$9:$A36,"&gt;="&amp;DI$4,$A$9:$A36,"&lt;="&amp;DI$5)&gt;SUM(_xlfn._xlws.FILTER(DI37:DI116,$A37:$A116&gt;DI$4),_xlfn._xlws.FILTER($C$9:DH116,$A$9:$A116&gt;DI$4))),(SUMIFS($B$9:$B36,$A$9:$A36,"&lt;"&amp;$A36,$A$9:$A36,"&gt;="&amp;DI$4,$A$9:$A36,"&lt;="&amp;DI$5)-SUM(_xlfn._xlws.FILTER(DI37:DI116,$A37:$A116&gt;DI$4),_xlfn._xlws.FILTER($C$9:DH116,$A$9:$A116&gt;DI$4))&gt;DI$6)),DI$6,MAX(0,SUMIFS($B$9:$B36,$A$9:$A36,"&lt;"&amp;$A36,$A$9:$A36,"&gt;="&amp;DI$4,$A$9:$A36,"&lt;="&amp;DI$5)-SUM(_xlfn._xlws.FILTER(DI37:DI116,$A37:$A116&gt;DI$4),_xlfn._xlws.FILTER($C$9:DH116,$A$9:$A116&gt;DI$4)))),"")</f>
        <v/>
      </c>
      <c r="DJ36" s="32" t="str" cm="1">
        <f t="array" ref="DJ36">IF(AND(($A36&lt;&gt;"")*($A36&gt;DJ$4)*($A36&lt;=DJ$5)),IF(AND((SUMIFS($B$9:$B36,$A$9:$A36,"&lt;"&amp;$A36,$A$9:$A36,"&gt;="&amp;DJ$4,$A$9:$A36,"&lt;="&amp;DJ$5)&gt;SUM(_xlfn._xlws.FILTER(DJ37:DJ116,$A37:$A116&gt;DJ$4),_xlfn._xlws.FILTER($C$9:DI116,$A$9:$A116&gt;DJ$4))),(SUMIFS($B$9:$B36,$A$9:$A36,"&lt;"&amp;$A36,$A$9:$A36,"&gt;="&amp;DJ$4,$A$9:$A36,"&lt;="&amp;DJ$5)-SUM(_xlfn._xlws.FILTER(DJ37:DJ116,$A37:$A116&gt;DJ$4),_xlfn._xlws.FILTER($C$9:DI116,$A$9:$A116&gt;DJ$4))&gt;DJ$6)),DJ$6,MAX(0,SUMIFS($B$9:$B36,$A$9:$A36,"&lt;"&amp;$A36,$A$9:$A36,"&gt;="&amp;DJ$4,$A$9:$A36,"&lt;="&amp;DJ$5)-SUM(_xlfn._xlws.FILTER(DJ37:DJ116,$A37:$A116&gt;DJ$4),_xlfn._xlws.FILTER($C$9:DI116,$A$9:$A116&gt;DJ$4)))),"")</f>
        <v/>
      </c>
      <c r="DK36" s="32" t="str" cm="1">
        <f t="array" ref="DK36">IF(AND(($A36&lt;&gt;"")*($A36&gt;DK$4)*($A36&lt;=DK$5)),IF(AND((SUMIFS($B$9:$B36,$A$9:$A36,"&lt;"&amp;$A36,$A$9:$A36,"&gt;="&amp;DK$4,$A$9:$A36,"&lt;="&amp;DK$5)&gt;SUM(_xlfn._xlws.FILTER(DK37:DK116,$A37:$A116&gt;DK$4),_xlfn._xlws.FILTER($C$9:DJ116,$A$9:$A116&gt;DK$4))),(SUMIFS($B$9:$B36,$A$9:$A36,"&lt;"&amp;$A36,$A$9:$A36,"&gt;="&amp;DK$4,$A$9:$A36,"&lt;="&amp;DK$5)-SUM(_xlfn._xlws.FILTER(DK37:DK116,$A37:$A116&gt;DK$4),_xlfn._xlws.FILTER($C$9:DJ116,$A$9:$A116&gt;DK$4))&gt;DK$6)),DK$6,MAX(0,SUMIFS($B$9:$B36,$A$9:$A36,"&lt;"&amp;$A36,$A$9:$A36,"&gt;="&amp;DK$4,$A$9:$A36,"&lt;="&amp;DK$5)-SUM(_xlfn._xlws.FILTER(DK37:DK116,$A37:$A116&gt;DK$4),_xlfn._xlws.FILTER($C$9:DJ116,$A$9:$A116&gt;DK$4)))),"")</f>
        <v/>
      </c>
      <c r="DL36" s="32" t="str" cm="1">
        <f t="array" ref="DL36">IF(AND(($A36&lt;&gt;"")*($A36&gt;DL$4)*($A36&lt;=DL$5)),IF(AND((SUMIFS($B$9:$B36,$A$9:$A36,"&lt;"&amp;$A36,$A$9:$A36,"&gt;="&amp;DL$4,$A$9:$A36,"&lt;="&amp;DL$5)&gt;SUM(_xlfn._xlws.FILTER(DL37:DL116,$A37:$A116&gt;DL$4),_xlfn._xlws.FILTER($C$9:DK116,$A$9:$A116&gt;DL$4))),(SUMIFS($B$9:$B36,$A$9:$A36,"&lt;"&amp;$A36,$A$9:$A36,"&gt;="&amp;DL$4,$A$9:$A36,"&lt;="&amp;DL$5)-SUM(_xlfn._xlws.FILTER(DL37:DL116,$A37:$A116&gt;DL$4),_xlfn._xlws.FILTER($C$9:DK116,$A$9:$A116&gt;DL$4))&gt;DL$6)),DL$6,MAX(0,SUMIFS($B$9:$B36,$A$9:$A36,"&lt;"&amp;$A36,$A$9:$A36,"&gt;="&amp;DL$4,$A$9:$A36,"&lt;="&amp;DL$5)-SUM(_xlfn._xlws.FILTER(DL37:DL116,$A37:$A116&gt;DL$4),_xlfn._xlws.FILTER($C$9:DK116,$A$9:$A116&gt;DL$4)))),"")</f>
        <v/>
      </c>
      <c r="DM36" s="32" t="str" cm="1">
        <f t="array" ref="DM36">IF(AND(($A36&lt;&gt;"")*($A36&gt;DM$4)*($A36&lt;=DM$5)),IF(AND((SUMIFS($B$9:$B36,$A$9:$A36,"&lt;"&amp;$A36,$A$9:$A36,"&gt;="&amp;DM$4,$A$9:$A36,"&lt;="&amp;DM$5)&gt;SUM(_xlfn._xlws.FILTER(DM37:DM116,$A37:$A116&gt;DM$4),_xlfn._xlws.FILTER($C$9:DL116,$A$9:$A116&gt;DM$4))),(SUMIFS($B$9:$B36,$A$9:$A36,"&lt;"&amp;$A36,$A$9:$A36,"&gt;="&amp;DM$4,$A$9:$A36,"&lt;="&amp;DM$5)-SUM(_xlfn._xlws.FILTER(DM37:DM116,$A37:$A116&gt;DM$4),_xlfn._xlws.FILTER($C$9:DL116,$A$9:$A116&gt;DM$4))&gt;DM$6)),DM$6,MAX(0,SUMIFS($B$9:$B36,$A$9:$A36,"&lt;"&amp;$A36,$A$9:$A36,"&gt;="&amp;DM$4,$A$9:$A36,"&lt;="&amp;DM$5)-SUM(_xlfn._xlws.FILTER(DM37:DM116,$A37:$A116&gt;DM$4),_xlfn._xlws.FILTER($C$9:DL116,$A$9:$A116&gt;DM$4)))),"")</f>
        <v/>
      </c>
      <c r="DN36" s="32" t="str" cm="1">
        <f t="array" ref="DN36">IF(AND(($A36&lt;&gt;"")*($A36&gt;DN$4)*($A36&lt;=DN$5)),IF(AND((SUMIFS($B$9:$B36,$A$9:$A36,"&lt;"&amp;$A36,$A$9:$A36,"&gt;="&amp;DN$4,$A$9:$A36,"&lt;="&amp;DN$5)&gt;SUM(_xlfn._xlws.FILTER(DN37:DN116,$A37:$A116&gt;DN$4),_xlfn._xlws.FILTER($C$9:DM116,$A$9:$A116&gt;DN$4))),(SUMIFS($B$9:$B36,$A$9:$A36,"&lt;"&amp;$A36,$A$9:$A36,"&gt;="&amp;DN$4,$A$9:$A36,"&lt;="&amp;DN$5)-SUM(_xlfn._xlws.FILTER(DN37:DN116,$A37:$A116&gt;DN$4),_xlfn._xlws.FILTER($C$9:DM116,$A$9:$A116&gt;DN$4))&gt;DN$6)),DN$6,MAX(0,SUMIFS($B$9:$B36,$A$9:$A36,"&lt;"&amp;$A36,$A$9:$A36,"&gt;="&amp;DN$4,$A$9:$A36,"&lt;="&amp;DN$5)-SUM(_xlfn._xlws.FILTER(DN37:DN116,$A37:$A116&gt;DN$4),_xlfn._xlws.FILTER($C$9:DM116,$A$9:$A116&gt;DN$4)))),"")</f>
        <v/>
      </c>
      <c r="DO36" s="32" t="str" cm="1">
        <f t="array" ref="DO36">IF(AND(($A36&lt;&gt;"")*($A36&gt;DO$4)*($A36&lt;=DO$5)),IF(AND((SUMIFS($B$9:$B36,$A$9:$A36,"&lt;"&amp;$A36,$A$9:$A36,"&gt;="&amp;DO$4,$A$9:$A36,"&lt;="&amp;DO$5)&gt;SUM(_xlfn._xlws.FILTER(DO37:DO116,$A37:$A116&gt;DO$4),_xlfn._xlws.FILTER($C$9:DN116,$A$9:$A116&gt;DO$4))),(SUMIFS($B$9:$B36,$A$9:$A36,"&lt;"&amp;$A36,$A$9:$A36,"&gt;="&amp;DO$4,$A$9:$A36,"&lt;="&amp;DO$5)-SUM(_xlfn._xlws.FILTER(DO37:DO116,$A37:$A116&gt;DO$4),_xlfn._xlws.FILTER($C$9:DN116,$A$9:$A116&gt;DO$4))&gt;DO$6)),DO$6,MAX(0,SUMIFS($B$9:$B36,$A$9:$A36,"&lt;"&amp;$A36,$A$9:$A36,"&gt;="&amp;DO$4,$A$9:$A36,"&lt;="&amp;DO$5)-SUM(_xlfn._xlws.FILTER(DO37:DO116,$A37:$A116&gt;DO$4),_xlfn._xlws.FILTER($C$9:DN116,$A$9:$A116&gt;DO$4)))),"")</f>
        <v/>
      </c>
      <c r="DP36" s="32" t="str" cm="1">
        <f t="array" ref="DP36">IF(AND(($A36&lt;&gt;"")*($A36&gt;DP$4)*($A36&lt;=DP$5)),IF(AND((SUMIFS($B$9:$B36,$A$9:$A36,"&lt;"&amp;$A36,$A$9:$A36,"&gt;="&amp;DP$4,$A$9:$A36,"&lt;="&amp;DP$5)&gt;SUM(_xlfn._xlws.FILTER(DP37:DP116,$A37:$A116&gt;DP$4),_xlfn._xlws.FILTER($C$9:DO116,$A$9:$A116&gt;DP$4))),(SUMIFS($B$9:$B36,$A$9:$A36,"&lt;"&amp;$A36,$A$9:$A36,"&gt;="&amp;DP$4,$A$9:$A36,"&lt;="&amp;DP$5)-SUM(_xlfn._xlws.FILTER(DP37:DP116,$A37:$A116&gt;DP$4),_xlfn._xlws.FILTER($C$9:DO116,$A$9:$A116&gt;DP$4))&gt;DP$6)),DP$6,MAX(0,SUMIFS($B$9:$B36,$A$9:$A36,"&lt;"&amp;$A36,$A$9:$A36,"&gt;="&amp;DP$4,$A$9:$A36,"&lt;="&amp;DP$5)-SUM(_xlfn._xlws.FILTER(DP37:DP116,$A37:$A116&gt;DP$4),_xlfn._xlws.FILTER($C$9:DO116,$A$9:$A116&gt;DP$4)))),"")</f>
        <v/>
      </c>
      <c r="DQ36" s="32" t="str" cm="1">
        <f t="array" ref="DQ36">IF(AND(($A36&lt;&gt;"")*($A36&gt;DQ$4)*($A36&lt;=DQ$5)),IF(AND((SUMIFS($B$9:$B36,$A$9:$A36,"&lt;"&amp;$A36,$A$9:$A36,"&gt;="&amp;DQ$4,$A$9:$A36,"&lt;="&amp;DQ$5)&gt;SUM(_xlfn._xlws.FILTER(DQ37:DQ116,$A37:$A116&gt;DQ$4),_xlfn._xlws.FILTER($C$9:DP116,$A$9:$A116&gt;DQ$4))),(SUMIFS($B$9:$B36,$A$9:$A36,"&lt;"&amp;$A36,$A$9:$A36,"&gt;="&amp;DQ$4,$A$9:$A36,"&lt;="&amp;DQ$5)-SUM(_xlfn._xlws.FILTER(DQ37:DQ116,$A37:$A116&gt;DQ$4),_xlfn._xlws.FILTER($C$9:DP116,$A$9:$A116&gt;DQ$4))&gt;DQ$6)),DQ$6,MAX(0,SUMIFS($B$9:$B36,$A$9:$A36,"&lt;"&amp;$A36,$A$9:$A36,"&gt;="&amp;DQ$4,$A$9:$A36,"&lt;="&amp;DQ$5)-SUM(_xlfn._xlws.FILTER(DQ37:DQ116,$A37:$A116&gt;DQ$4),_xlfn._xlws.FILTER($C$9:DP116,$A$9:$A116&gt;DQ$4)))),"")</f>
        <v/>
      </c>
      <c r="DR36" s="32" t="str" cm="1">
        <f t="array" ref="DR36">IF(AND(($A36&lt;&gt;"")*($A36&gt;DR$4)*($A36&lt;=DR$5)),IF(AND((SUMIFS($B$9:$B36,$A$9:$A36,"&lt;"&amp;$A36,$A$9:$A36,"&gt;="&amp;DR$4,$A$9:$A36,"&lt;="&amp;DR$5)&gt;SUM(_xlfn._xlws.FILTER(DR37:DR116,$A37:$A116&gt;DR$4),_xlfn._xlws.FILTER($C$9:DQ116,$A$9:$A116&gt;DR$4))),(SUMIFS($B$9:$B36,$A$9:$A36,"&lt;"&amp;$A36,$A$9:$A36,"&gt;="&amp;DR$4,$A$9:$A36,"&lt;="&amp;DR$5)-SUM(_xlfn._xlws.FILTER(DR37:DR116,$A37:$A116&gt;DR$4),_xlfn._xlws.FILTER($C$9:DQ116,$A$9:$A116&gt;DR$4))&gt;DR$6)),DR$6,MAX(0,SUMIFS($B$9:$B36,$A$9:$A36,"&lt;"&amp;$A36,$A$9:$A36,"&gt;="&amp;DR$4,$A$9:$A36,"&lt;="&amp;DR$5)-SUM(_xlfn._xlws.FILTER(DR37:DR116,$A37:$A116&gt;DR$4),_xlfn._xlws.FILTER($C$9:DQ116,$A$9:$A116&gt;DR$4)))),"")</f>
        <v/>
      </c>
      <c r="DS36" s="32" t="str" cm="1">
        <f t="array" ref="DS36">IF(AND(($A36&lt;&gt;"")*($A36&gt;DS$4)*($A36&lt;=DS$5)),IF(AND((SUMIFS($B$9:$B36,$A$9:$A36,"&lt;"&amp;$A36,$A$9:$A36,"&gt;="&amp;DS$4,$A$9:$A36,"&lt;="&amp;DS$5)&gt;SUM(_xlfn._xlws.FILTER(DS37:DS116,$A37:$A116&gt;DS$4),_xlfn._xlws.FILTER($C$9:DR116,$A$9:$A116&gt;DS$4))),(SUMIFS($B$9:$B36,$A$9:$A36,"&lt;"&amp;$A36,$A$9:$A36,"&gt;="&amp;DS$4,$A$9:$A36,"&lt;="&amp;DS$5)-SUM(_xlfn._xlws.FILTER(DS37:DS116,$A37:$A116&gt;DS$4),_xlfn._xlws.FILTER($C$9:DR116,$A$9:$A116&gt;DS$4))&gt;DS$6)),DS$6,MAX(0,SUMIFS($B$9:$B36,$A$9:$A36,"&lt;"&amp;$A36,$A$9:$A36,"&gt;="&amp;DS$4,$A$9:$A36,"&lt;="&amp;DS$5)-SUM(_xlfn._xlws.FILTER(DS37:DS116,$A37:$A116&gt;DS$4),_xlfn._xlws.FILTER($C$9:DR116,$A$9:$A116&gt;DS$4)))),"")</f>
        <v/>
      </c>
      <c r="DT36" s="32" t="str" cm="1">
        <f t="array" ref="DT36">IF(AND(($A36&lt;&gt;"")*($A36&gt;DT$4)*($A36&lt;=DT$5)),IF(AND((SUMIFS($B$9:$B36,$A$9:$A36,"&lt;"&amp;$A36,$A$9:$A36,"&gt;="&amp;DT$4,$A$9:$A36,"&lt;="&amp;DT$5)&gt;SUM(_xlfn._xlws.FILTER(DT37:DT116,$A37:$A116&gt;DT$4),_xlfn._xlws.FILTER($C$9:DS116,$A$9:$A116&gt;DT$4))),(SUMIFS($B$9:$B36,$A$9:$A36,"&lt;"&amp;$A36,$A$9:$A36,"&gt;="&amp;DT$4,$A$9:$A36,"&lt;="&amp;DT$5)-SUM(_xlfn._xlws.FILTER(DT37:DT116,$A37:$A116&gt;DT$4),_xlfn._xlws.FILTER($C$9:DS116,$A$9:$A116&gt;DT$4))&gt;DT$6)),DT$6,MAX(0,SUMIFS($B$9:$B36,$A$9:$A36,"&lt;"&amp;$A36,$A$9:$A36,"&gt;="&amp;DT$4,$A$9:$A36,"&lt;="&amp;DT$5)-SUM(_xlfn._xlws.FILTER(DT37:DT116,$A37:$A116&gt;DT$4),_xlfn._xlws.FILTER($C$9:DS116,$A$9:$A116&gt;DT$4)))),"")</f>
        <v/>
      </c>
      <c r="DU36" s="32" t="str" cm="1">
        <f t="array" ref="DU36">IF(AND(($A36&lt;&gt;"")*($A36&gt;DU$4)*($A36&lt;=DU$5)),IF(AND((SUMIFS($B$9:$B36,$A$9:$A36,"&lt;"&amp;$A36,$A$9:$A36,"&gt;="&amp;DU$4,$A$9:$A36,"&lt;="&amp;DU$5)&gt;SUM(_xlfn._xlws.FILTER(DU37:DU116,$A37:$A116&gt;DU$4),_xlfn._xlws.FILTER($C$9:DT116,$A$9:$A116&gt;DU$4))),(SUMIFS($B$9:$B36,$A$9:$A36,"&lt;"&amp;$A36,$A$9:$A36,"&gt;="&amp;DU$4,$A$9:$A36,"&lt;="&amp;DU$5)-SUM(_xlfn._xlws.FILTER(DU37:DU116,$A37:$A116&gt;DU$4),_xlfn._xlws.FILTER($C$9:DT116,$A$9:$A116&gt;DU$4))&gt;DU$6)),DU$6,MAX(0,SUMIFS($B$9:$B36,$A$9:$A36,"&lt;"&amp;$A36,$A$9:$A36,"&gt;="&amp;DU$4,$A$9:$A36,"&lt;="&amp;DU$5)-SUM(_xlfn._xlws.FILTER(DU37:DU116,$A37:$A116&gt;DU$4),_xlfn._xlws.FILTER($C$9:DT116,$A$9:$A116&gt;DU$4)))),"")</f>
        <v/>
      </c>
      <c r="DV36" s="32" t="str" cm="1">
        <f t="array" ref="DV36">IF(AND(($A36&lt;&gt;"")*($A36&gt;DV$4)*($A36&lt;=DV$5)),IF(AND((SUMIFS($B$9:$B36,$A$9:$A36,"&lt;"&amp;$A36,$A$9:$A36,"&gt;="&amp;DV$4,$A$9:$A36,"&lt;="&amp;DV$5)&gt;SUM(_xlfn._xlws.FILTER(DV37:DV116,$A37:$A116&gt;DV$4),_xlfn._xlws.FILTER($C$9:DU116,$A$9:$A116&gt;DV$4))),(SUMIFS($B$9:$B36,$A$9:$A36,"&lt;"&amp;$A36,$A$9:$A36,"&gt;="&amp;DV$4,$A$9:$A36,"&lt;="&amp;DV$5)-SUM(_xlfn._xlws.FILTER(DV37:DV116,$A37:$A116&gt;DV$4),_xlfn._xlws.FILTER($C$9:DU116,$A$9:$A116&gt;DV$4))&gt;DV$6)),DV$6,MAX(0,SUMIFS($B$9:$B36,$A$9:$A36,"&lt;"&amp;$A36,$A$9:$A36,"&gt;="&amp;DV$4,$A$9:$A36,"&lt;="&amp;DV$5)-SUM(_xlfn._xlws.FILTER(DV37:DV116,$A37:$A116&gt;DV$4),_xlfn._xlws.FILTER($C$9:DU116,$A$9:$A116&gt;DV$4)))),"")</f>
        <v/>
      </c>
      <c r="DW36" s="32" t="str" cm="1">
        <f t="array" ref="DW36">IF(AND(($A36&lt;&gt;"")*($A36&gt;DW$4)*($A36&lt;=DW$5)),IF(AND((SUMIFS($B$9:$B36,$A$9:$A36,"&lt;"&amp;$A36,$A$9:$A36,"&gt;="&amp;DW$4,$A$9:$A36,"&lt;="&amp;DW$5)&gt;SUM(_xlfn._xlws.FILTER(DW37:DW116,$A37:$A116&gt;DW$4),_xlfn._xlws.FILTER($C$9:DV116,$A$9:$A116&gt;DW$4))),(SUMIFS($B$9:$B36,$A$9:$A36,"&lt;"&amp;$A36,$A$9:$A36,"&gt;="&amp;DW$4,$A$9:$A36,"&lt;="&amp;DW$5)-SUM(_xlfn._xlws.FILTER(DW37:DW116,$A37:$A116&gt;DW$4),_xlfn._xlws.FILTER($C$9:DV116,$A$9:$A116&gt;DW$4))&gt;DW$6)),DW$6,MAX(0,SUMIFS($B$9:$B36,$A$9:$A36,"&lt;"&amp;$A36,$A$9:$A36,"&gt;="&amp;DW$4,$A$9:$A36,"&lt;="&amp;DW$5)-SUM(_xlfn._xlws.FILTER(DW37:DW116,$A37:$A116&gt;DW$4),_xlfn._xlws.FILTER($C$9:DV116,$A$9:$A116&gt;DW$4)))),"")</f>
        <v/>
      </c>
      <c r="DX36" s="32" t="str" cm="1">
        <f t="array" ref="DX36">IF(AND(($A36&lt;&gt;"")*($A36&gt;DX$4)*($A36&lt;=DX$5)),IF(AND((SUMIFS($B$9:$B36,$A$9:$A36,"&lt;"&amp;$A36,$A$9:$A36,"&gt;="&amp;DX$4,$A$9:$A36,"&lt;="&amp;DX$5)&gt;SUM(_xlfn._xlws.FILTER(DX37:DX116,$A37:$A116&gt;DX$4),_xlfn._xlws.FILTER($C$9:DW116,$A$9:$A116&gt;DX$4))),(SUMIFS($B$9:$B36,$A$9:$A36,"&lt;"&amp;$A36,$A$9:$A36,"&gt;="&amp;DX$4,$A$9:$A36,"&lt;="&amp;DX$5)-SUM(_xlfn._xlws.FILTER(DX37:DX116,$A37:$A116&gt;DX$4),_xlfn._xlws.FILTER($C$9:DW116,$A$9:$A116&gt;DX$4))&gt;DX$6)),DX$6,MAX(0,SUMIFS($B$9:$B36,$A$9:$A36,"&lt;"&amp;$A36,$A$9:$A36,"&gt;="&amp;DX$4,$A$9:$A36,"&lt;="&amp;DX$5)-SUM(_xlfn._xlws.FILTER(DX37:DX116,$A37:$A116&gt;DX$4),_xlfn._xlws.FILTER($C$9:DW116,$A$9:$A116&gt;DX$4)))),"")</f>
        <v/>
      </c>
      <c r="DY36" s="32" t="str" cm="1">
        <f t="array" ref="DY36">IF(AND(($A36&lt;&gt;"")*($A36&gt;DY$4)*($A36&lt;=DY$5)),IF(AND((SUMIFS($B$9:$B36,$A$9:$A36,"&lt;"&amp;$A36,$A$9:$A36,"&gt;="&amp;DY$4,$A$9:$A36,"&lt;="&amp;DY$5)&gt;SUM(_xlfn._xlws.FILTER(DY37:DY116,$A37:$A116&gt;DY$4),_xlfn._xlws.FILTER($C$9:DX116,$A$9:$A116&gt;DY$4))),(SUMIFS($B$9:$B36,$A$9:$A36,"&lt;"&amp;$A36,$A$9:$A36,"&gt;="&amp;DY$4,$A$9:$A36,"&lt;="&amp;DY$5)-SUM(_xlfn._xlws.FILTER(DY37:DY116,$A37:$A116&gt;DY$4),_xlfn._xlws.FILTER($C$9:DX116,$A$9:$A116&gt;DY$4))&gt;DY$6)),DY$6,MAX(0,SUMIFS($B$9:$B36,$A$9:$A36,"&lt;"&amp;$A36,$A$9:$A36,"&gt;="&amp;DY$4,$A$9:$A36,"&lt;="&amp;DY$5)-SUM(_xlfn._xlws.FILTER(DY37:DY116,$A37:$A116&gt;DY$4),_xlfn._xlws.FILTER($C$9:DX116,$A$9:$A116&gt;DY$4)))),"")</f>
        <v/>
      </c>
      <c r="DZ36" s="32" t="str" cm="1">
        <f t="array" ref="DZ36">IF(AND(($A36&lt;&gt;"")*($A36&gt;DZ$4)*($A36&lt;=DZ$5)),IF(AND((SUMIFS($B$9:$B36,$A$9:$A36,"&lt;"&amp;$A36,$A$9:$A36,"&gt;="&amp;DZ$4,$A$9:$A36,"&lt;="&amp;DZ$5)&gt;SUM(_xlfn._xlws.FILTER(DZ37:DZ116,$A37:$A116&gt;DZ$4),_xlfn._xlws.FILTER($C$9:DY116,$A$9:$A116&gt;DZ$4))),(SUMIFS($B$9:$B36,$A$9:$A36,"&lt;"&amp;$A36,$A$9:$A36,"&gt;="&amp;DZ$4,$A$9:$A36,"&lt;="&amp;DZ$5)-SUM(_xlfn._xlws.FILTER(DZ37:DZ116,$A37:$A116&gt;DZ$4),_xlfn._xlws.FILTER($C$9:DY116,$A$9:$A116&gt;DZ$4))&gt;DZ$6)),DZ$6,MAX(0,SUMIFS($B$9:$B36,$A$9:$A36,"&lt;"&amp;$A36,$A$9:$A36,"&gt;="&amp;DZ$4,$A$9:$A36,"&lt;="&amp;DZ$5)-SUM(_xlfn._xlws.FILTER(DZ37:DZ116,$A37:$A116&gt;DZ$4),_xlfn._xlws.FILTER($C$9:DY116,$A$9:$A116&gt;DZ$4)))),"")</f>
        <v/>
      </c>
      <c r="EA36" s="32" t="str" cm="1">
        <f t="array" ref="EA36">IF(AND(($A36&lt;&gt;"")*($A36&gt;EA$4)*($A36&lt;=EA$5)),IF(AND((SUMIFS($B$9:$B36,$A$9:$A36,"&lt;"&amp;$A36,$A$9:$A36,"&gt;="&amp;EA$4,$A$9:$A36,"&lt;="&amp;EA$5)&gt;SUM(_xlfn._xlws.FILTER(EA37:EA116,$A37:$A116&gt;EA$4),_xlfn._xlws.FILTER($C$9:DZ116,$A$9:$A116&gt;EA$4))),(SUMIFS($B$9:$B36,$A$9:$A36,"&lt;"&amp;$A36,$A$9:$A36,"&gt;="&amp;EA$4,$A$9:$A36,"&lt;="&amp;EA$5)-SUM(_xlfn._xlws.FILTER(EA37:EA116,$A37:$A116&gt;EA$4),_xlfn._xlws.FILTER($C$9:DZ116,$A$9:$A116&gt;EA$4))&gt;EA$6)),EA$6,MAX(0,SUMIFS($B$9:$B36,$A$9:$A36,"&lt;"&amp;$A36,$A$9:$A36,"&gt;="&amp;EA$4,$A$9:$A36,"&lt;="&amp;EA$5)-SUM(_xlfn._xlws.FILTER(EA37:EA116,$A37:$A116&gt;EA$4),_xlfn._xlws.FILTER($C$9:DZ116,$A$9:$A116&gt;EA$4)))),"")</f>
        <v/>
      </c>
      <c r="EB36" s="32" t="str" cm="1">
        <f t="array" ref="EB36">IF(AND(($A36&lt;&gt;"")*($A36&gt;EB$4)*($A36&lt;=EB$5)),IF(AND((SUMIFS($B$9:$B36,$A$9:$A36,"&lt;"&amp;$A36,$A$9:$A36,"&gt;="&amp;EB$4,$A$9:$A36,"&lt;="&amp;EB$5)&gt;SUM(_xlfn._xlws.FILTER(EB37:EB116,$A37:$A116&gt;EB$4),_xlfn._xlws.FILTER($C$9:EA116,$A$9:$A116&gt;EB$4))),(SUMIFS($B$9:$B36,$A$9:$A36,"&lt;"&amp;$A36,$A$9:$A36,"&gt;="&amp;EB$4,$A$9:$A36,"&lt;="&amp;EB$5)-SUM(_xlfn._xlws.FILTER(EB37:EB116,$A37:$A116&gt;EB$4),_xlfn._xlws.FILTER($C$9:EA116,$A$9:$A116&gt;EB$4))&gt;EB$6)),EB$6,MAX(0,SUMIFS($B$9:$B36,$A$9:$A36,"&lt;"&amp;$A36,$A$9:$A36,"&gt;="&amp;EB$4,$A$9:$A36,"&lt;="&amp;EB$5)-SUM(_xlfn._xlws.FILTER(EB37:EB116,$A37:$A116&gt;EB$4),_xlfn._xlws.FILTER($C$9:EA116,$A$9:$A116&gt;EB$4)))),"")</f>
        <v/>
      </c>
      <c r="EC36" s="32" t="str" cm="1">
        <f t="array" ref="EC36">IF(AND(($A36&lt;&gt;"")*($A36&gt;EC$4)*($A36&lt;=EC$5)),IF(AND((SUMIFS($B$9:$B36,$A$9:$A36,"&lt;"&amp;$A36,$A$9:$A36,"&gt;="&amp;EC$4,$A$9:$A36,"&lt;="&amp;EC$5)&gt;SUM(_xlfn._xlws.FILTER(EC37:EC116,$A37:$A116&gt;EC$4),_xlfn._xlws.FILTER($C$9:EB116,$A$9:$A116&gt;EC$4))),(SUMIFS($B$9:$B36,$A$9:$A36,"&lt;"&amp;$A36,$A$9:$A36,"&gt;="&amp;EC$4,$A$9:$A36,"&lt;="&amp;EC$5)-SUM(_xlfn._xlws.FILTER(EC37:EC116,$A37:$A116&gt;EC$4),_xlfn._xlws.FILTER($C$9:EB116,$A$9:$A116&gt;EC$4))&gt;EC$6)),EC$6,MAX(0,SUMIFS($B$9:$B36,$A$9:$A36,"&lt;"&amp;$A36,$A$9:$A36,"&gt;="&amp;EC$4,$A$9:$A36,"&lt;="&amp;EC$5)-SUM(_xlfn._xlws.FILTER(EC37:EC116,$A37:$A116&gt;EC$4),_xlfn._xlws.FILTER($C$9:EB116,$A$9:$A116&gt;EC$4)))),"")</f>
        <v/>
      </c>
      <c r="ED36" s="32" t="str" cm="1">
        <f t="array" ref="ED36">IF(AND(($A36&lt;&gt;"")*($A36&gt;ED$4)*($A36&lt;=ED$5)),IF(AND((SUMIFS($B$9:$B36,$A$9:$A36,"&lt;"&amp;$A36,$A$9:$A36,"&gt;="&amp;ED$4,$A$9:$A36,"&lt;="&amp;ED$5)&gt;SUM(_xlfn._xlws.FILTER(ED37:ED116,$A37:$A116&gt;ED$4),_xlfn._xlws.FILTER($C$9:EC116,$A$9:$A116&gt;ED$4))),(SUMIFS($B$9:$B36,$A$9:$A36,"&lt;"&amp;$A36,$A$9:$A36,"&gt;="&amp;ED$4,$A$9:$A36,"&lt;="&amp;ED$5)-SUM(_xlfn._xlws.FILTER(ED37:ED116,$A37:$A116&gt;ED$4),_xlfn._xlws.FILTER($C$9:EC116,$A$9:$A116&gt;ED$4))&gt;ED$6)),ED$6,MAX(0,SUMIFS($B$9:$B36,$A$9:$A36,"&lt;"&amp;$A36,$A$9:$A36,"&gt;="&amp;ED$4,$A$9:$A36,"&lt;="&amp;ED$5)-SUM(_xlfn._xlws.FILTER(ED37:ED116,$A37:$A116&gt;ED$4),_xlfn._xlws.FILTER($C$9:EC116,$A$9:$A116&gt;ED$4)))),"")</f>
        <v/>
      </c>
      <c r="EE36" s="32" t="str" cm="1">
        <f t="array" ref="EE36">IF(AND(($A36&lt;&gt;"")*($A36&gt;EE$4)*($A36&lt;=EE$5)),IF(AND((SUMIFS($B$9:$B36,$A$9:$A36,"&lt;"&amp;$A36,$A$9:$A36,"&gt;="&amp;EE$4,$A$9:$A36,"&lt;="&amp;EE$5)&gt;SUM(_xlfn._xlws.FILTER(EE37:EE116,$A37:$A116&gt;EE$4),_xlfn._xlws.FILTER($C$9:ED116,$A$9:$A116&gt;EE$4))),(SUMIFS($B$9:$B36,$A$9:$A36,"&lt;"&amp;$A36,$A$9:$A36,"&gt;="&amp;EE$4,$A$9:$A36,"&lt;="&amp;EE$5)-SUM(_xlfn._xlws.FILTER(EE37:EE116,$A37:$A116&gt;EE$4),_xlfn._xlws.FILTER($C$9:ED116,$A$9:$A116&gt;EE$4))&gt;EE$6)),EE$6,MAX(0,SUMIFS($B$9:$B36,$A$9:$A36,"&lt;"&amp;$A36,$A$9:$A36,"&gt;="&amp;EE$4,$A$9:$A36,"&lt;="&amp;EE$5)-SUM(_xlfn._xlws.FILTER(EE37:EE116,$A37:$A116&gt;EE$4),_xlfn._xlws.FILTER($C$9:ED116,$A$9:$A116&gt;EE$4)))),"")</f>
        <v/>
      </c>
      <c r="EF36" s="32" t="str" cm="1">
        <f t="array" ref="EF36">IF(AND(($A36&lt;&gt;"")*($A36&gt;EF$4)*($A36&lt;=EF$5)),IF(AND((SUMIFS($B$9:$B36,$A$9:$A36,"&lt;"&amp;$A36,$A$9:$A36,"&gt;="&amp;EF$4,$A$9:$A36,"&lt;="&amp;EF$5)&gt;SUM(_xlfn._xlws.FILTER(EF37:EF116,$A37:$A116&gt;EF$4),_xlfn._xlws.FILTER($C$9:EE116,$A$9:$A116&gt;EF$4))),(SUMIFS($B$9:$B36,$A$9:$A36,"&lt;"&amp;$A36,$A$9:$A36,"&gt;="&amp;EF$4,$A$9:$A36,"&lt;="&amp;EF$5)-SUM(_xlfn._xlws.FILTER(EF37:EF116,$A37:$A116&gt;EF$4),_xlfn._xlws.FILTER($C$9:EE116,$A$9:$A116&gt;EF$4))&gt;EF$6)),EF$6,MAX(0,SUMIFS($B$9:$B36,$A$9:$A36,"&lt;"&amp;$A36,$A$9:$A36,"&gt;="&amp;EF$4,$A$9:$A36,"&lt;="&amp;EF$5)-SUM(_xlfn._xlws.FILTER(EF37:EF116,$A37:$A116&gt;EF$4),_xlfn._xlws.FILTER($C$9:EE116,$A$9:$A116&gt;EF$4)))),"")</f>
        <v/>
      </c>
      <c r="EG36" s="32" t="str" cm="1">
        <f t="array" ref="EG36">IF(AND(($A36&lt;&gt;"")*($A36&gt;EG$4)*($A36&lt;=EG$5)),IF(AND((SUMIFS($B$9:$B36,$A$9:$A36,"&lt;"&amp;$A36,$A$9:$A36,"&gt;="&amp;EG$4,$A$9:$A36,"&lt;="&amp;EG$5)&gt;SUM(_xlfn._xlws.FILTER(EG37:EG116,$A37:$A116&gt;EG$4),_xlfn._xlws.FILTER($C$9:EF116,$A$9:$A116&gt;EG$4))),(SUMIFS($B$9:$B36,$A$9:$A36,"&lt;"&amp;$A36,$A$9:$A36,"&gt;="&amp;EG$4,$A$9:$A36,"&lt;="&amp;EG$5)-SUM(_xlfn._xlws.FILTER(EG37:EG116,$A37:$A116&gt;EG$4),_xlfn._xlws.FILTER($C$9:EF116,$A$9:$A116&gt;EG$4))&gt;EG$6)),EG$6,MAX(0,SUMIFS($B$9:$B36,$A$9:$A36,"&lt;"&amp;$A36,$A$9:$A36,"&gt;="&amp;EG$4,$A$9:$A36,"&lt;="&amp;EG$5)-SUM(_xlfn._xlws.FILTER(EG37:EG116,$A37:$A116&gt;EG$4),_xlfn._xlws.FILTER($C$9:EF116,$A$9:$A116&gt;EG$4)))),"")</f>
        <v/>
      </c>
      <c r="EH36" s="32" t="str" cm="1">
        <f t="array" ref="EH36">IF(AND(($A36&lt;&gt;"")*($A36&gt;EH$4)*($A36&lt;=EH$5)),IF(AND((SUMIFS($B$9:$B36,$A$9:$A36,"&lt;"&amp;$A36,$A$9:$A36,"&gt;="&amp;EH$4,$A$9:$A36,"&lt;="&amp;EH$5)&gt;SUM(_xlfn._xlws.FILTER(EH37:EH116,$A37:$A116&gt;EH$4),_xlfn._xlws.FILTER($C$9:EG116,$A$9:$A116&gt;EH$4))),(SUMIFS($B$9:$B36,$A$9:$A36,"&lt;"&amp;$A36,$A$9:$A36,"&gt;="&amp;EH$4,$A$9:$A36,"&lt;="&amp;EH$5)-SUM(_xlfn._xlws.FILTER(EH37:EH116,$A37:$A116&gt;EH$4),_xlfn._xlws.FILTER($C$9:EG116,$A$9:$A116&gt;EH$4))&gt;EH$6)),EH$6,MAX(0,SUMIFS($B$9:$B36,$A$9:$A36,"&lt;"&amp;$A36,$A$9:$A36,"&gt;="&amp;EH$4,$A$9:$A36,"&lt;="&amp;EH$5)-SUM(_xlfn._xlws.FILTER(EH37:EH116,$A37:$A116&gt;EH$4),_xlfn._xlws.FILTER($C$9:EG116,$A$9:$A116&gt;EH$4)))),"")</f>
        <v/>
      </c>
      <c r="EI36" s="32" t="str" cm="1">
        <f t="array" ref="EI36">IF(AND(($A36&lt;&gt;"")*($A36&gt;EI$4)*($A36&lt;=EI$5)),IF(AND((SUMIFS($B$9:$B36,$A$9:$A36,"&lt;"&amp;$A36,$A$9:$A36,"&gt;="&amp;EI$4,$A$9:$A36,"&lt;="&amp;EI$5)&gt;SUM(_xlfn._xlws.FILTER(EI37:EI116,$A37:$A116&gt;EI$4),_xlfn._xlws.FILTER($C$9:EH116,$A$9:$A116&gt;EI$4))),(SUMIFS($B$9:$B36,$A$9:$A36,"&lt;"&amp;$A36,$A$9:$A36,"&gt;="&amp;EI$4,$A$9:$A36,"&lt;="&amp;EI$5)-SUM(_xlfn._xlws.FILTER(EI37:EI116,$A37:$A116&gt;EI$4),_xlfn._xlws.FILTER($C$9:EH116,$A$9:$A116&gt;EI$4))&gt;EI$6)),EI$6,MAX(0,SUMIFS($B$9:$B36,$A$9:$A36,"&lt;"&amp;$A36,$A$9:$A36,"&gt;="&amp;EI$4,$A$9:$A36,"&lt;="&amp;EI$5)-SUM(_xlfn._xlws.FILTER(EI37:EI116,$A37:$A116&gt;EI$4),_xlfn._xlws.FILTER($C$9:EH116,$A$9:$A116&gt;EI$4)))),"")</f>
        <v/>
      </c>
      <c r="EJ36" s="32" t="str" cm="1">
        <f t="array" ref="EJ36">IF(AND(($A36&lt;&gt;"")*($A36&gt;EJ$4)*($A36&lt;=EJ$5)),IF(AND((SUMIFS($B$9:$B36,$A$9:$A36,"&lt;"&amp;$A36,$A$9:$A36,"&gt;="&amp;EJ$4,$A$9:$A36,"&lt;="&amp;EJ$5)&gt;SUM(_xlfn._xlws.FILTER(EJ37:EJ116,$A37:$A116&gt;EJ$4),_xlfn._xlws.FILTER($C$9:EI116,$A$9:$A116&gt;EJ$4))),(SUMIFS($B$9:$B36,$A$9:$A36,"&lt;"&amp;$A36,$A$9:$A36,"&gt;="&amp;EJ$4,$A$9:$A36,"&lt;="&amp;EJ$5)-SUM(_xlfn._xlws.FILTER(EJ37:EJ116,$A37:$A116&gt;EJ$4),_xlfn._xlws.FILTER($C$9:EI116,$A$9:$A116&gt;EJ$4))&gt;EJ$6)),EJ$6,MAX(0,SUMIFS($B$9:$B36,$A$9:$A36,"&lt;"&amp;$A36,$A$9:$A36,"&gt;="&amp;EJ$4,$A$9:$A36,"&lt;="&amp;EJ$5)-SUM(_xlfn._xlws.FILTER(EJ37:EJ116,$A37:$A116&gt;EJ$4),_xlfn._xlws.FILTER($C$9:EI116,$A$9:$A116&gt;EJ$4)))),"")</f>
        <v/>
      </c>
      <c r="EK36" s="32" t="str" cm="1">
        <f t="array" ref="EK36">IF(AND(($A36&lt;&gt;"")*($A36&gt;EK$4)*($A36&lt;=EK$5)),IF(AND((SUMIFS($B$9:$B36,$A$9:$A36,"&lt;"&amp;$A36,$A$9:$A36,"&gt;="&amp;EK$4,$A$9:$A36,"&lt;="&amp;EK$5)&gt;SUM(_xlfn._xlws.FILTER(EK37:EK116,$A37:$A116&gt;EK$4),_xlfn._xlws.FILTER($C$9:EJ116,$A$9:$A116&gt;EK$4))),(SUMIFS($B$9:$B36,$A$9:$A36,"&lt;"&amp;$A36,$A$9:$A36,"&gt;="&amp;EK$4,$A$9:$A36,"&lt;="&amp;EK$5)-SUM(_xlfn._xlws.FILTER(EK37:EK116,$A37:$A116&gt;EK$4),_xlfn._xlws.FILTER($C$9:EJ116,$A$9:$A116&gt;EK$4))&gt;EK$6)),EK$6,MAX(0,SUMIFS($B$9:$B36,$A$9:$A36,"&lt;"&amp;$A36,$A$9:$A36,"&gt;="&amp;EK$4,$A$9:$A36,"&lt;="&amp;EK$5)-SUM(_xlfn._xlws.FILTER(EK37:EK116,$A37:$A116&gt;EK$4),_xlfn._xlws.FILTER($C$9:EJ116,$A$9:$A116&gt;EK$4)))),"")</f>
        <v/>
      </c>
      <c r="EL36" s="32" t="str" cm="1">
        <f t="array" ref="EL36">IF(AND(($A36&lt;&gt;"")*($A36&gt;EL$4)*($A36&lt;=EL$5)),IF(AND((SUMIFS($B$9:$B36,$A$9:$A36,"&lt;"&amp;$A36,$A$9:$A36,"&gt;="&amp;EL$4,$A$9:$A36,"&lt;="&amp;EL$5)&gt;SUM(_xlfn._xlws.FILTER(EL37:EL116,$A37:$A116&gt;EL$4),_xlfn._xlws.FILTER($C$9:EK116,$A$9:$A116&gt;EL$4))),(SUMIFS($B$9:$B36,$A$9:$A36,"&lt;"&amp;$A36,$A$9:$A36,"&gt;="&amp;EL$4,$A$9:$A36,"&lt;="&amp;EL$5)-SUM(_xlfn._xlws.FILTER(EL37:EL116,$A37:$A116&gt;EL$4),_xlfn._xlws.FILTER($C$9:EK116,$A$9:$A116&gt;EL$4))&gt;EL$6)),EL$6,MAX(0,SUMIFS($B$9:$B36,$A$9:$A36,"&lt;"&amp;$A36,$A$9:$A36,"&gt;="&amp;EL$4,$A$9:$A36,"&lt;="&amp;EL$5)-SUM(_xlfn._xlws.FILTER(EL37:EL116,$A37:$A116&gt;EL$4),_xlfn._xlws.FILTER($C$9:EK116,$A$9:$A116&gt;EL$4)))),"")</f>
        <v/>
      </c>
      <c r="EM36" s="32" t="str" cm="1">
        <f t="array" ref="EM36">IF(AND(($A36&lt;&gt;"")*($A36&gt;EM$4)*($A36&lt;=EM$5)),IF(AND((SUMIFS($B$9:$B36,$A$9:$A36,"&lt;"&amp;$A36,$A$9:$A36,"&gt;="&amp;EM$4,$A$9:$A36,"&lt;="&amp;EM$5)&gt;SUM(_xlfn._xlws.FILTER(EM37:EM116,$A37:$A116&gt;EM$4),_xlfn._xlws.FILTER($C$9:EL116,$A$9:$A116&gt;EM$4))),(SUMIFS($B$9:$B36,$A$9:$A36,"&lt;"&amp;$A36,$A$9:$A36,"&gt;="&amp;EM$4,$A$9:$A36,"&lt;="&amp;EM$5)-SUM(_xlfn._xlws.FILTER(EM37:EM116,$A37:$A116&gt;EM$4),_xlfn._xlws.FILTER($C$9:EL116,$A$9:$A116&gt;EM$4))&gt;EM$6)),EM$6,MAX(0,SUMIFS($B$9:$B36,$A$9:$A36,"&lt;"&amp;$A36,$A$9:$A36,"&gt;="&amp;EM$4,$A$9:$A36,"&lt;="&amp;EM$5)-SUM(_xlfn._xlws.FILTER(EM37:EM116,$A37:$A116&gt;EM$4),_xlfn._xlws.FILTER($C$9:EL116,$A$9:$A116&gt;EM$4)))),"")</f>
        <v/>
      </c>
      <c r="EN36" s="32" t="str" cm="1">
        <f t="array" ref="EN36">IF(AND(($A36&lt;&gt;"")*($A36&gt;EN$4)*($A36&lt;=EN$5)),IF(AND((SUMIFS($B$9:$B36,$A$9:$A36,"&lt;"&amp;$A36,$A$9:$A36,"&gt;="&amp;EN$4,$A$9:$A36,"&lt;="&amp;EN$5)&gt;SUM(_xlfn._xlws.FILTER(EN37:EN116,$A37:$A116&gt;EN$4),_xlfn._xlws.FILTER($C$9:EM116,$A$9:$A116&gt;EN$4))),(SUMIFS($B$9:$B36,$A$9:$A36,"&lt;"&amp;$A36,$A$9:$A36,"&gt;="&amp;EN$4,$A$9:$A36,"&lt;="&amp;EN$5)-SUM(_xlfn._xlws.FILTER(EN37:EN116,$A37:$A116&gt;EN$4),_xlfn._xlws.FILTER($C$9:EM116,$A$9:$A116&gt;EN$4))&gt;EN$6)),EN$6,MAX(0,SUMIFS($B$9:$B36,$A$9:$A36,"&lt;"&amp;$A36,$A$9:$A36,"&gt;="&amp;EN$4,$A$9:$A36,"&lt;="&amp;EN$5)-SUM(_xlfn._xlws.FILTER(EN37:EN116,$A37:$A116&gt;EN$4),_xlfn._xlws.FILTER($C$9:EM116,$A$9:$A116&gt;EN$4)))),"")</f>
        <v/>
      </c>
      <c r="EO36" s="32" t="str" cm="1">
        <f t="array" ref="EO36">IF(AND(($A36&lt;&gt;"")*($A36&gt;EO$4)*($A36&lt;=EO$5)),IF(AND((SUMIFS($B$9:$B36,$A$9:$A36,"&lt;"&amp;$A36,$A$9:$A36,"&gt;="&amp;EO$4,$A$9:$A36,"&lt;="&amp;EO$5)&gt;SUM(_xlfn._xlws.FILTER(EO37:EO116,$A37:$A116&gt;EO$4),_xlfn._xlws.FILTER($C$9:EN116,$A$9:$A116&gt;EO$4))),(SUMIFS($B$9:$B36,$A$9:$A36,"&lt;"&amp;$A36,$A$9:$A36,"&gt;="&amp;EO$4,$A$9:$A36,"&lt;="&amp;EO$5)-SUM(_xlfn._xlws.FILTER(EO37:EO116,$A37:$A116&gt;EO$4),_xlfn._xlws.FILTER($C$9:EN116,$A$9:$A116&gt;EO$4))&gt;EO$6)),EO$6,MAX(0,SUMIFS($B$9:$B36,$A$9:$A36,"&lt;"&amp;$A36,$A$9:$A36,"&gt;="&amp;EO$4,$A$9:$A36,"&lt;="&amp;EO$5)-SUM(_xlfn._xlws.FILTER(EO37:EO116,$A37:$A116&gt;EO$4),_xlfn._xlws.FILTER($C$9:EN116,$A$9:$A116&gt;EO$4)))),"")</f>
        <v/>
      </c>
      <c r="EP36" s="32" t="str" cm="1">
        <f t="array" ref="EP36">IF(AND(($A36&lt;&gt;"")*($A36&gt;EP$4)*($A36&lt;=EP$5)),IF(AND((SUMIFS($B$9:$B36,$A$9:$A36,"&lt;"&amp;$A36,$A$9:$A36,"&gt;="&amp;EP$4,$A$9:$A36,"&lt;="&amp;EP$5)&gt;SUM(_xlfn._xlws.FILTER(EP37:EP116,$A37:$A116&gt;EP$4),_xlfn._xlws.FILTER($C$9:EO116,$A$9:$A116&gt;EP$4))),(SUMIFS($B$9:$B36,$A$9:$A36,"&lt;"&amp;$A36,$A$9:$A36,"&gt;="&amp;EP$4,$A$9:$A36,"&lt;="&amp;EP$5)-SUM(_xlfn._xlws.FILTER(EP37:EP116,$A37:$A116&gt;EP$4),_xlfn._xlws.FILTER($C$9:EO116,$A$9:$A116&gt;EP$4))&gt;EP$6)),EP$6,MAX(0,SUMIFS($B$9:$B36,$A$9:$A36,"&lt;"&amp;$A36,$A$9:$A36,"&gt;="&amp;EP$4,$A$9:$A36,"&lt;="&amp;EP$5)-SUM(_xlfn._xlws.FILTER(EP37:EP116,$A37:$A116&gt;EP$4),_xlfn._xlws.FILTER($C$9:EO116,$A$9:$A116&gt;EP$4)))),"")</f>
        <v/>
      </c>
      <c r="EQ36" s="32" t="str" cm="1">
        <f t="array" ref="EQ36">IF(AND(($A36&lt;&gt;"")*($A36&gt;EQ$4)*($A36&lt;=EQ$5)),IF(AND((SUMIFS($B$9:$B36,$A$9:$A36,"&lt;"&amp;$A36,$A$9:$A36,"&gt;="&amp;EQ$4,$A$9:$A36,"&lt;="&amp;EQ$5)&gt;SUM(_xlfn._xlws.FILTER(EQ37:EQ116,$A37:$A116&gt;EQ$4),_xlfn._xlws.FILTER($C$9:EP116,$A$9:$A116&gt;EQ$4))),(SUMIFS($B$9:$B36,$A$9:$A36,"&lt;"&amp;$A36,$A$9:$A36,"&gt;="&amp;EQ$4,$A$9:$A36,"&lt;="&amp;EQ$5)-SUM(_xlfn._xlws.FILTER(EQ37:EQ116,$A37:$A116&gt;EQ$4),_xlfn._xlws.FILTER($C$9:EP116,$A$9:$A116&gt;EQ$4))&gt;EQ$6)),EQ$6,MAX(0,SUMIFS($B$9:$B36,$A$9:$A36,"&lt;"&amp;$A36,$A$9:$A36,"&gt;="&amp;EQ$4,$A$9:$A36,"&lt;="&amp;EQ$5)-SUM(_xlfn._xlws.FILTER(EQ37:EQ116,$A37:$A116&gt;EQ$4),_xlfn._xlws.FILTER($C$9:EP116,$A$9:$A116&gt;EQ$4)))),"")</f>
        <v/>
      </c>
      <c r="ER36" s="32" t="str" cm="1">
        <f t="array" ref="ER36">IF(AND(($A36&lt;&gt;"")*($A36&gt;ER$4)*($A36&lt;=ER$5)),IF(AND((SUMIFS($B$9:$B36,$A$9:$A36,"&lt;"&amp;$A36,$A$9:$A36,"&gt;="&amp;ER$4,$A$9:$A36,"&lt;="&amp;ER$5)&gt;SUM(_xlfn._xlws.FILTER(ER37:ER116,$A37:$A116&gt;ER$4),_xlfn._xlws.FILTER($C$9:EQ116,$A$9:$A116&gt;ER$4))),(SUMIFS($B$9:$B36,$A$9:$A36,"&lt;"&amp;$A36,$A$9:$A36,"&gt;="&amp;ER$4,$A$9:$A36,"&lt;="&amp;ER$5)-SUM(_xlfn._xlws.FILTER(ER37:ER116,$A37:$A116&gt;ER$4),_xlfn._xlws.FILTER($C$9:EQ116,$A$9:$A116&gt;ER$4))&gt;ER$6)),ER$6,MAX(0,SUMIFS($B$9:$B36,$A$9:$A36,"&lt;"&amp;$A36,$A$9:$A36,"&gt;="&amp;ER$4,$A$9:$A36,"&lt;="&amp;ER$5)-SUM(_xlfn._xlws.FILTER(ER37:ER116,$A37:$A116&gt;ER$4),_xlfn._xlws.FILTER($C$9:EQ116,$A$9:$A116&gt;ER$4)))),"")</f>
        <v/>
      </c>
      <c r="ES36" s="32" t="str" cm="1">
        <f t="array" ref="ES36">IF(AND(($A36&lt;&gt;"")*($A36&gt;ES$4)*($A36&lt;=ES$5)),IF(AND((SUMIFS($B$9:$B36,$A$9:$A36,"&lt;"&amp;$A36,$A$9:$A36,"&gt;="&amp;ES$4,$A$9:$A36,"&lt;="&amp;ES$5)&gt;SUM(_xlfn._xlws.FILTER(ES37:ES116,$A37:$A116&gt;ES$4),_xlfn._xlws.FILTER($C$9:ER116,$A$9:$A116&gt;ES$4))),(SUMIFS($B$9:$B36,$A$9:$A36,"&lt;"&amp;$A36,$A$9:$A36,"&gt;="&amp;ES$4,$A$9:$A36,"&lt;="&amp;ES$5)-SUM(_xlfn._xlws.FILTER(ES37:ES116,$A37:$A116&gt;ES$4),_xlfn._xlws.FILTER($C$9:ER116,$A$9:$A116&gt;ES$4))&gt;ES$6)),ES$6,MAX(0,SUMIFS($B$9:$B36,$A$9:$A36,"&lt;"&amp;$A36,$A$9:$A36,"&gt;="&amp;ES$4,$A$9:$A36,"&lt;="&amp;ES$5)-SUM(_xlfn._xlws.FILTER(ES37:ES116,$A37:$A116&gt;ES$4),_xlfn._xlws.FILTER($C$9:ER116,$A$9:$A116&gt;ES$4)))),"")</f>
        <v/>
      </c>
      <c r="ET36" s="32" t="str" cm="1">
        <f t="array" ref="ET36">IF(AND(($A36&lt;&gt;"")*($A36&gt;ET$4)*($A36&lt;=ET$5)),IF(AND((SUMIFS($B$9:$B36,$A$9:$A36,"&lt;"&amp;$A36,$A$9:$A36,"&gt;="&amp;ET$4,$A$9:$A36,"&lt;="&amp;ET$5)&gt;SUM(_xlfn._xlws.FILTER(ET37:ET116,$A37:$A116&gt;ET$4),_xlfn._xlws.FILTER($C$9:ES116,$A$9:$A116&gt;ET$4))),(SUMIFS($B$9:$B36,$A$9:$A36,"&lt;"&amp;$A36,$A$9:$A36,"&gt;="&amp;ET$4,$A$9:$A36,"&lt;="&amp;ET$5)-SUM(_xlfn._xlws.FILTER(ET37:ET116,$A37:$A116&gt;ET$4),_xlfn._xlws.FILTER($C$9:ES116,$A$9:$A116&gt;ET$4))&gt;ET$6)),ET$6,MAX(0,SUMIFS($B$9:$B36,$A$9:$A36,"&lt;"&amp;$A36,$A$9:$A36,"&gt;="&amp;ET$4,$A$9:$A36,"&lt;="&amp;ET$5)-SUM(_xlfn._xlws.FILTER(ET37:ET116,$A37:$A116&gt;ET$4),_xlfn._xlws.FILTER($C$9:ES116,$A$9:$A116&gt;ET$4)))),"")</f>
        <v/>
      </c>
      <c r="EU36" s="32" t="str" cm="1">
        <f t="array" ref="EU36">IF(AND(($A36&lt;&gt;"")*($A36&gt;EU$4)*($A36&lt;=EU$5)),IF(AND((SUMIFS($B$9:$B36,$A$9:$A36,"&lt;"&amp;$A36,$A$9:$A36,"&gt;="&amp;EU$4,$A$9:$A36,"&lt;="&amp;EU$5)&gt;SUM(_xlfn._xlws.FILTER(EU37:EU116,$A37:$A116&gt;EU$4),_xlfn._xlws.FILTER($C$9:ET116,$A$9:$A116&gt;EU$4))),(SUMIFS($B$9:$B36,$A$9:$A36,"&lt;"&amp;$A36,$A$9:$A36,"&gt;="&amp;EU$4,$A$9:$A36,"&lt;="&amp;EU$5)-SUM(_xlfn._xlws.FILTER(EU37:EU116,$A37:$A116&gt;EU$4),_xlfn._xlws.FILTER($C$9:ET116,$A$9:$A116&gt;EU$4))&gt;EU$6)),EU$6,MAX(0,SUMIFS($B$9:$B36,$A$9:$A36,"&lt;"&amp;$A36,$A$9:$A36,"&gt;="&amp;EU$4,$A$9:$A36,"&lt;="&amp;EU$5)-SUM(_xlfn._xlws.FILTER(EU37:EU116,$A37:$A116&gt;EU$4),_xlfn._xlws.FILTER($C$9:ET116,$A$9:$A116&gt;EU$4)))),"")</f>
        <v/>
      </c>
      <c r="EV36" s="32" t="str" cm="1">
        <f t="array" ref="EV36">IF(AND(($A36&lt;&gt;"")*($A36&gt;EV$4)*($A36&lt;=EV$5)),IF(AND((SUMIFS($B$9:$B36,$A$9:$A36,"&lt;"&amp;$A36,$A$9:$A36,"&gt;="&amp;EV$4,$A$9:$A36,"&lt;="&amp;EV$5)&gt;SUM(_xlfn._xlws.FILTER(EV37:EV116,$A37:$A116&gt;EV$4),_xlfn._xlws.FILTER($C$9:EU116,$A$9:$A116&gt;EV$4))),(SUMIFS($B$9:$B36,$A$9:$A36,"&lt;"&amp;$A36,$A$9:$A36,"&gt;="&amp;EV$4,$A$9:$A36,"&lt;="&amp;EV$5)-SUM(_xlfn._xlws.FILTER(EV37:EV116,$A37:$A116&gt;EV$4),_xlfn._xlws.FILTER($C$9:EU116,$A$9:$A116&gt;EV$4))&gt;EV$6)),EV$6,MAX(0,SUMIFS($B$9:$B36,$A$9:$A36,"&lt;"&amp;$A36,$A$9:$A36,"&gt;="&amp;EV$4,$A$9:$A36,"&lt;="&amp;EV$5)-SUM(_xlfn._xlws.FILTER(EV37:EV116,$A37:$A116&gt;EV$4),_xlfn._xlws.FILTER($C$9:EU116,$A$9:$A116&gt;EV$4)))),"")</f>
        <v/>
      </c>
      <c r="EW36" s="32" t="str" cm="1">
        <f t="array" ref="EW36">IF(AND(($A36&lt;&gt;"")*($A36&gt;EW$4)*($A36&lt;=EW$5)),IF(AND((SUMIFS($B$9:$B36,$A$9:$A36,"&lt;"&amp;$A36,$A$9:$A36,"&gt;="&amp;EW$4,$A$9:$A36,"&lt;="&amp;EW$5)&gt;SUM(_xlfn._xlws.FILTER(EW37:EW116,$A37:$A116&gt;EW$4),_xlfn._xlws.FILTER($C$9:EV116,$A$9:$A116&gt;EW$4))),(SUMIFS($B$9:$B36,$A$9:$A36,"&lt;"&amp;$A36,$A$9:$A36,"&gt;="&amp;EW$4,$A$9:$A36,"&lt;="&amp;EW$5)-SUM(_xlfn._xlws.FILTER(EW37:EW116,$A37:$A116&gt;EW$4),_xlfn._xlws.FILTER($C$9:EV116,$A$9:$A116&gt;EW$4))&gt;EW$6)),EW$6,MAX(0,SUMIFS($B$9:$B36,$A$9:$A36,"&lt;"&amp;$A36,$A$9:$A36,"&gt;="&amp;EW$4,$A$9:$A36,"&lt;="&amp;EW$5)-SUM(_xlfn._xlws.FILTER(EW37:EW116,$A37:$A116&gt;EW$4),_xlfn._xlws.FILTER($C$9:EV116,$A$9:$A116&gt;EW$4)))),"")</f>
        <v/>
      </c>
      <c r="EX36" s="32" t="str" cm="1">
        <f t="array" ref="EX36">IF(AND(($A36&lt;&gt;"")*($A36&gt;EX$4)*($A36&lt;=EX$5)),IF(AND((SUMIFS($B$9:$B36,$A$9:$A36,"&lt;"&amp;$A36,$A$9:$A36,"&gt;="&amp;EX$4,$A$9:$A36,"&lt;="&amp;EX$5)&gt;SUM(_xlfn._xlws.FILTER(EX37:EX116,$A37:$A116&gt;EX$4),_xlfn._xlws.FILTER($C$9:EW116,$A$9:$A116&gt;EX$4))),(SUMIFS($B$9:$B36,$A$9:$A36,"&lt;"&amp;$A36,$A$9:$A36,"&gt;="&amp;EX$4,$A$9:$A36,"&lt;="&amp;EX$5)-SUM(_xlfn._xlws.FILTER(EX37:EX116,$A37:$A116&gt;EX$4),_xlfn._xlws.FILTER($C$9:EW116,$A$9:$A116&gt;EX$4))&gt;EX$6)),EX$6,MAX(0,SUMIFS($B$9:$B36,$A$9:$A36,"&lt;"&amp;$A36,$A$9:$A36,"&gt;="&amp;EX$4,$A$9:$A36,"&lt;="&amp;EX$5)-SUM(_xlfn._xlws.FILTER(EX37:EX116,$A37:$A116&gt;EX$4),_xlfn._xlws.FILTER($C$9:EW116,$A$9:$A116&gt;EX$4)))),"")</f>
        <v/>
      </c>
      <c r="EY36" s="32" t="str" cm="1">
        <f t="array" ref="EY36">IF(AND(($A36&lt;&gt;"")*($A36&gt;EY$4)*($A36&lt;=EY$5)),IF(AND((SUMIFS($B$9:$B36,$A$9:$A36,"&lt;"&amp;$A36,$A$9:$A36,"&gt;="&amp;EY$4,$A$9:$A36,"&lt;="&amp;EY$5)&gt;SUM(_xlfn._xlws.FILTER(EY37:EY116,$A37:$A116&gt;EY$4),_xlfn._xlws.FILTER($C$9:EX116,$A$9:$A116&gt;EY$4))),(SUMIFS($B$9:$B36,$A$9:$A36,"&lt;"&amp;$A36,$A$9:$A36,"&gt;="&amp;EY$4,$A$9:$A36,"&lt;="&amp;EY$5)-SUM(_xlfn._xlws.FILTER(EY37:EY116,$A37:$A116&gt;EY$4),_xlfn._xlws.FILTER($C$9:EX116,$A$9:$A116&gt;EY$4))&gt;EY$6)),EY$6,MAX(0,SUMIFS($B$9:$B36,$A$9:$A36,"&lt;"&amp;$A36,$A$9:$A36,"&gt;="&amp;EY$4,$A$9:$A36,"&lt;="&amp;EY$5)-SUM(_xlfn._xlws.FILTER(EY37:EY116,$A37:$A116&gt;EY$4),_xlfn._xlws.FILTER($C$9:EX116,$A$9:$A116&gt;EY$4)))),"")</f>
        <v/>
      </c>
      <c r="EZ36" s="32" t="str" cm="1">
        <f t="array" ref="EZ36">IF(AND(($A36&lt;&gt;"")*($A36&gt;EZ$4)*($A36&lt;=EZ$5)),IF(AND((SUMIFS($B$9:$B36,$A$9:$A36,"&lt;"&amp;$A36,$A$9:$A36,"&gt;="&amp;EZ$4,$A$9:$A36,"&lt;="&amp;EZ$5)&gt;SUM(_xlfn._xlws.FILTER(EZ37:EZ116,$A37:$A116&gt;EZ$4),_xlfn._xlws.FILTER($C$9:EY116,$A$9:$A116&gt;EZ$4))),(SUMIFS($B$9:$B36,$A$9:$A36,"&lt;"&amp;$A36,$A$9:$A36,"&gt;="&amp;EZ$4,$A$9:$A36,"&lt;="&amp;EZ$5)-SUM(_xlfn._xlws.FILTER(EZ37:EZ116,$A37:$A116&gt;EZ$4),_xlfn._xlws.FILTER($C$9:EY116,$A$9:$A116&gt;EZ$4))&gt;EZ$6)),EZ$6,MAX(0,SUMIFS($B$9:$B36,$A$9:$A36,"&lt;"&amp;$A36,$A$9:$A36,"&gt;="&amp;EZ$4,$A$9:$A36,"&lt;="&amp;EZ$5)-SUM(_xlfn._xlws.FILTER(EZ37:EZ116,$A37:$A116&gt;EZ$4),_xlfn._xlws.FILTER($C$9:EY116,$A$9:$A116&gt;EZ$4)))),"")</f>
        <v/>
      </c>
      <c r="FA36" s="32" t="str" cm="1">
        <f t="array" ref="FA36">IF(AND(($A36&lt;&gt;"")*($A36&gt;FA$4)*($A36&lt;=FA$5)),IF(AND((SUMIFS($B$9:$B36,$A$9:$A36,"&lt;"&amp;$A36,$A$9:$A36,"&gt;="&amp;FA$4,$A$9:$A36,"&lt;="&amp;FA$5)&gt;SUM(_xlfn._xlws.FILTER(FA37:FA116,$A37:$A116&gt;FA$4),_xlfn._xlws.FILTER($C$9:EZ116,$A$9:$A116&gt;FA$4))),(SUMIFS($B$9:$B36,$A$9:$A36,"&lt;"&amp;$A36,$A$9:$A36,"&gt;="&amp;FA$4,$A$9:$A36,"&lt;="&amp;FA$5)-SUM(_xlfn._xlws.FILTER(FA37:FA116,$A37:$A116&gt;FA$4),_xlfn._xlws.FILTER($C$9:EZ116,$A$9:$A116&gt;FA$4))&gt;FA$6)),FA$6,MAX(0,SUMIFS($B$9:$B36,$A$9:$A36,"&lt;"&amp;$A36,$A$9:$A36,"&gt;="&amp;FA$4,$A$9:$A36,"&lt;="&amp;FA$5)-SUM(_xlfn._xlws.FILTER(FA37:FA116,$A37:$A116&gt;FA$4),_xlfn._xlws.FILTER($C$9:EZ116,$A$9:$A116&gt;FA$4)))),"")</f>
        <v/>
      </c>
      <c r="FB36" s="32" t="str" cm="1">
        <f t="array" ref="FB36">IF(AND(($A36&lt;&gt;"")*($A36&gt;FB$4)*($A36&lt;=FB$5)),IF(AND((SUMIFS($B$9:$B36,$A$9:$A36,"&lt;"&amp;$A36,$A$9:$A36,"&gt;="&amp;FB$4,$A$9:$A36,"&lt;="&amp;FB$5)&gt;SUM(_xlfn._xlws.FILTER(FB37:FB116,$A37:$A116&gt;FB$4),_xlfn._xlws.FILTER($C$9:FA116,$A$9:$A116&gt;FB$4))),(SUMIFS($B$9:$B36,$A$9:$A36,"&lt;"&amp;$A36,$A$9:$A36,"&gt;="&amp;FB$4,$A$9:$A36,"&lt;="&amp;FB$5)-SUM(_xlfn._xlws.FILTER(FB37:FB116,$A37:$A116&gt;FB$4),_xlfn._xlws.FILTER($C$9:FA116,$A$9:$A116&gt;FB$4))&gt;FB$6)),FB$6,MAX(0,SUMIFS($B$9:$B36,$A$9:$A36,"&lt;"&amp;$A36,$A$9:$A36,"&gt;="&amp;FB$4,$A$9:$A36,"&lt;="&amp;FB$5)-SUM(_xlfn._xlws.FILTER(FB37:FB116,$A37:$A116&gt;FB$4),_xlfn._xlws.FILTER($C$9:FA116,$A$9:$A116&gt;FB$4)))),"")</f>
        <v/>
      </c>
      <c r="FC36" s="32" t="str" cm="1">
        <f t="array" ref="FC36">IF(AND(($A36&lt;&gt;"")*($A36&gt;FC$4)*($A36&lt;=FC$5)),IF(AND((SUMIFS($B$9:$B36,$A$9:$A36,"&lt;"&amp;$A36,$A$9:$A36,"&gt;="&amp;FC$4,$A$9:$A36,"&lt;="&amp;FC$5)&gt;SUM(_xlfn._xlws.FILTER(FC37:FC116,$A37:$A116&gt;FC$4),_xlfn._xlws.FILTER($C$9:FB116,$A$9:$A116&gt;FC$4))),(SUMIFS($B$9:$B36,$A$9:$A36,"&lt;"&amp;$A36,$A$9:$A36,"&gt;="&amp;FC$4,$A$9:$A36,"&lt;="&amp;FC$5)-SUM(_xlfn._xlws.FILTER(FC37:FC116,$A37:$A116&gt;FC$4),_xlfn._xlws.FILTER($C$9:FB116,$A$9:$A116&gt;FC$4))&gt;FC$6)),FC$6,MAX(0,SUMIFS($B$9:$B36,$A$9:$A36,"&lt;"&amp;$A36,$A$9:$A36,"&gt;="&amp;FC$4,$A$9:$A36,"&lt;="&amp;FC$5)-SUM(_xlfn._xlws.FILTER(FC37:FC116,$A37:$A116&gt;FC$4),_xlfn._xlws.FILTER($C$9:FB116,$A$9:$A116&gt;FC$4)))),"")</f>
        <v/>
      </c>
      <c r="FD36" s="32" t="str" cm="1">
        <f t="array" ref="FD36">IF(AND(($A36&lt;&gt;"")*($A36&gt;FD$4)*($A36&lt;=FD$5)),IF(AND((SUMIFS($B$9:$B36,$A$9:$A36,"&lt;"&amp;$A36,$A$9:$A36,"&gt;="&amp;FD$4,$A$9:$A36,"&lt;="&amp;FD$5)&gt;SUM(_xlfn._xlws.FILTER(FD37:FD116,$A37:$A116&gt;FD$4),_xlfn._xlws.FILTER($C$9:FC116,$A$9:$A116&gt;FD$4))),(SUMIFS($B$9:$B36,$A$9:$A36,"&lt;"&amp;$A36,$A$9:$A36,"&gt;="&amp;FD$4,$A$9:$A36,"&lt;="&amp;FD$5)-SUM(_xlfn._xlws.FILTER(FD37:FD116,$A37:$A116&gt;FD$4),_xlfn._xlws.FILTER($C$9:FC116,$A$9:$A116&gt;FD$4))&gt;FD$6)),FD$6,MAX(0,SUMIFS($B$9:$B36,$A$9:$A36,"&lt;"&amp;$A36,$A$9:$A36,"&gt;="&amp;FD$4,$A$9:$A36,"&lt;="&amp;FD$5)-SUM(_xlfn._xlws.FILTER(FD37:FD116,$A37:$A116&gt;FD$4),_xlfn._xlws.FILTER($C$9:FC116,$A$9:$A116&gt;FD$4)))),"")</f>
        <v/>
      </c>
      <c r="FE36" s="32" t="str" cm="1">
        <f t="array" ref="FE36">IF(AND(($A36&lt;&gt;"")*($A36&gt;FE$4)*($A36&lt;=FE$5)),IF(AND((SUMIFS($B$9:$B36,$A$9:$A36,"&lt;"&amp;$A36,$A$9:$A36,"&gt;="&amp;FE$4,$A$9:$A36,"&lt;="&amp;FE$5)&gt;SUM(_xlfn._xlws.FILTER(FE37:FE116,$A37:$A116&gt;FE$4),_xlfn._xlws.FILTER($C$9:FD116,$A$9:$A116&gt;FE$4))),(SUMIFS($B$9:$B36,$A$9:$A36,"&lt;"&amp;$A36,$A$9:$A36,"&gt;="&amp;FE$4,$A$9:$A36,"&lt;="&amp;FE$5)-SUM(_xlfn._xlws.FILTER(FE37:FE116,$A37:$A116&gt;FE$4),_xlfn._xlws.FILTER($C$9:FD116,$A$9:$A116&gt;FE$4))&gt;FE$6)),FE$6,MAX(0,SUMIFS($B$9:$B36,$A$9:$A36,"&lt;"&amp;$A36,$A$9:$A36,"&gt;="&amp;FE$4,$A$9:$A36,"&lt;="&amp;FE$5)-SUM(_xlfn._xlws.FILTER(FE37:FE116,$A37:$A116&gt;FE$4),_xlfn._xlws.FILTER($C$9:FD116,$A$9:$A116&gt;FE$4)))),"")</f>
        <v/>
      </c>
      <c r="FF36" s="32" t="str" cm="1">
        <f t="array" ref="FF36">IF(AND(($A36&lt;&gt;"")*($A36&gt;FF$4)*($A36&lt;=FF$5)),IF(AND((SUMIFS($B$9:$B36,$A$9:$A36,"&lt;"&amp;$A36,$A$9:$A36,"&gt;="&amp;FF$4,$A$9:$A36,"&lt;="&amp;FF$5)&gt;SUM(_xlfn._xlws.FILTER(FF37:FF116,$A37:$A116&gt;FF$4),_xlfn._xlws.FILTER($C$9:FE116,$A$9:$A116&gt;FF$4))),(SUMIFS($B$9:$B36,$A$9:$A36,"&lt;"&amp;$A36,$A$9:$A36,"&gt;="&amp;FF$4,$A$9:$A36,"&lt;="&amp;FF$5)-SUM(_xlfn._xlws.FILTER(FF37:FF116,$A37:$A116&gt;FF$4),_xlfn._xlws.FILTER($C$9:FE116,$A$9:$A116&gt;FF$4))&gt;FF$6)),FF$6,MAX(0,SUMIFS($B$9:$B36,$A$9:$A36,"&lt;"&amp;$A36,$A$9:$A36,"&gt;="&amp;FF$4,$A$9:$A36,"&lt;="&amp;FF$5)-SUM(_xlfn._xlws.FILTER(FF37:FF116,$A37:$A116&gt;FF$4),_xlfn._xlws.FILTER($C$9:FE116,$A$9:$A116&gt;FF$4)))),"")</f>
        <v/>
      </c>
      <c r="FG36" s="32" t="str" cm="1">
        <f t="array" ref="FG36">IF(AND(($A36&lt;&gt;"")*($A36&gt;FG$4)*($A36&lt;=FG$5)),IF(AND((SUMIFS($B$9:$B36,$A$9:$A36,"&lt;"&amp;$A36,$A$9:$A36,"&gt;="&amp;FG$4,$A$9:$A36,"&lt;="&amp;FG$5)&gt;SUM(_xlfn._xlws.FILTER(FG37:FG116,$A37:$A116&gt;FG$4),_xlfn._xlws.FILTER($C$9:FF116,$A$9:$A116&gt;FG$4))),(SUMIFS($B$9:$B36,$A$9:$A36,"&lt;"&amp;$A36,$A$9:$A36,"&gt;="&amp;FG$4,$A$9:$A36,"&lt;="&amp;FG$5)-SUM(_xlfn._xlws.FILTER(FG37:FG116,$A37:$A116&gt;FG$4),_xlfn._xlws.FILTER($C$9:FF116,$A$9:$A116&gt;FG$4))&gt;FG$6)),FG$6,MAX(0,SUMIFS($B$9:$B36,$A$9:$A36,"&lt;"&amp;$A36,$A$9:$A36,"&gt;="&amp;FG$4,$A$9:$A36,"&lt;="&amp;FG$5)-SUM(_xlfn._xlws.FILTER(FG37:FG116,$A37:$A116&gt;FG$4),_xlfn._xlws.FILTER($C$9:FF116,$A$9:$A116&gt;FG$4)))),"")</f>
        <v/>
      </c>
      <c r="FH36" s="32" t="str" cm="1">
        <f t="array" ref="FH36">IF(AND(($A36&lt;&gt;"")*($A36&gt;FH$4)*($A36&lt;=FH$5)),IF(AND((SUMIFS($B$9:$B36,$A$9:$A36,"&lt;"&amp;$A36,$A$9:$A36,"&gt;="&amp;FH$4,$A$9:$A36,"&lt;="&amp;FH$5)&gt;SUM(_xlfn._xlws.FILTER(FH37:FH116,$A37:$A116&gt;FH$4),_xlfn._xlws.FILTER($C$9:FG116,$A$9:$A116&gt;FH$4))),(SUMIFS($B$9:$B36,$A$9:$A36,"&lt;"&amp;$A36,$A$9:$A36,"&gt;="&amp;FH$4,$A$9:$A36,"&lt;="&amp;FH$5)-SUM(_xlfn._xlws.FILTER(FH37:FH116,$A37:$A116&gt;FH$4),_xlfn._xlws.FILTER($C$9:FG116,$A$9:$A116&gt;FH$4))&gt;FH$6)),FH$6,MAX(0,SUMIFS($B$9:$B36,$A$9:$A36,"&lt;"&amp;$A36,$A$9:$A36,"&gt;="&amp;FH$4,$A$9:$A36,"&lt;="&amp;FH$5)-SUM(_xlfn._xlws.FILTER(FH37:FH116,$A37:$A116&gt;FH$4),_xlfn._xlws.FILTER($C$9:FG116,$A$9:$A116&gt;FH$4)))),"")</f>
        <v/>
      </c>
      <c r="FI36" s="32" t="str" cm="1">
        <f t="array" ref="FI36">IF(AND(($A36&lt;&gt;"")*($A36&gt;FI$4)*($A36&lt;=FI$5)),IF(AND((SUMIFS($B$9:$B36,$A$9:$A36,"&lt;"&amp;$A36,$A$9:$A36,"&gt;="&amp;FI$4,$A$9:$A36,"&lt;="&amp;FI$5)&gt;SUM(_xlfn._xlws.FILTER(FI37:FI116,$A37:$A116&gt;FI$4),_xlfn._xlws.FILTER($C$9:FH116,$A$9:$A116&gt;FI$4))),(SUMIFS($B$9:$B36,$A$9:$A36,"&lt;"&amp;$A36,$A$9:$A36,"&gt;="&amp;FI$4,$A$9:$A36,"&lt;="&amp;FI$5)-SUM(_xlfn._xlws.FILTER(FI37:FI116,$A37:$A116&gt;FI$4),_xlfn._xlws.FILTER($C$9:FH116,$A$9:$A116&gt;FI$4))&gt;FI$6)),FI$6,MAX(0,SUMIFS($B$9:$B36,$A$9:$A36,"&lt;"&amp;$A36,$A$9:$A36,"&gt;="&amp;FI$4,$A$9:$A36,"&lt;="&amp;FI$5)-SUM(_xlfn._xlws.FILTER(FI37:FI116,$A37:$A116&gt;FI$4),_xlfn._xlws.FILTER($C$9:FH116,$A$9:$A116&gt;FI$4)))),"")</f>
        <v/>
      </c>
      <c r="FJ36" s="32" t="str" cm="1">
        <f t="array" ref="FJ36">IF(AND(($A36&lt;&gt;"")*($A36&gt;FJ$4)*($A36&lt;=FJ$5)),IF(AND((SUMIFS($B$9:$B36,$A$9:$A36,"&lt;"&amp;$A36,$A$9:$A36,"&gt;="&amp;FJ$4,$A$9:$A36,"&lt;="&amp;FJ$5)&gt;SUM(_xlfn._xlws.FILTER(FJ37:FJ116,$A37:$A116&gt;FJ$4),_xlfn._xlws.FILTER($C$9:FI116,$A$9:$A116&gt;FJ$4))),(SUMIFS($B$9:$B36,$A$9:$A36,"&lt;"&amp;$A36,$A$9:$A36,"&gt;="&amp;FJ$4,$A$9:$A36,"&lt;="&amp;FJ$5)-SUM(_xlfn._xlws.FILTER(FJ37:FJ116,$A37:$A116&gt;FJ$4),_xlfn._xlws.FILTER($C$9:FI116,$A$9:$A116&gt;FJ$4))&gt;FJ$6)),FJ$6,MAX(0,SUMIFS($B$9:$B36,$A$9:$A36,"&lt;"&amp;$A36,$A$9:$A36,"&gt;="&amp;FJ$4,$A$9:$A36,"&lt;="&amp;FJ$5)-SUM(_xlfn._xlws.FILTER(FJ37:FJ116,$A37:$A116&gt;FJ$4),_xlfn._xlws.FILTER($C$9:FI116,$A$9:$A116&gt;FJ$4)))),"")</f>
        <v/>
      </c>
      <c r="FK36" s="32" t="str" cm="1">
        <f t="array" ref="FK36">IF(AND(($A36&lt;&gt;"")*($A36&gt;FK$4)*($A36&lt;=FK$5)),IF(AND((SUMIFS($B$9:$B36,$A$9:$A36,"&lt;"&amp;$A36,$A$9:$A36,"&gt;="&amp;FK$4,$A$9:$A36,"&lt;="&amp;FK$5)&gt;SUM(_xlfn._xlws.FILTER(FK37:FK116,$A37:$A116&gt;FK$4),_xlfn._xlws.FILTER($C$9:FJ116,$A$9:$A116&gt;FK$4))),(SUMIFS($B$9:$B36,$A$9:$A36,"&lt;"&amp;$A36,$A$9:$A36,"&gt;="&amp;FK$4,$A$9:$A36,"&lt;="&amp;FK$5)-SUM(_xlfn._xlws.FILTER(FK37:FK116,$A37:$A116&gt;FK$4),_xlfn._xlws.FILTER($C$9:FJ116,$A$9:$A116&gt;FK$4))&gt;FK$6)),FK$6,MAX(0,SUMIFS($B$9:$B36,$A$9:$A36,"&lt;"&amp;$A36,$A$9:$A36,"&gt;="&amp;FK$4,$A$9:$A36,"&lt;="&amp;FK$5)-SUM(_xlfn._xlws.FILTER(FK37:FK116,$A37:$A116&gt;FK$4),_xlfn._xlws.FILTER($C$9:FJ116,$A$9:$A116&gt;FK$4)))),"")</f>
        <v/>
      </c>
      <c r="FL36" s="32" t="str" cm="1">
        <f t="array" ref="FL36">IF(AND(($A36&lt;&gt;"")*($A36&gt;FL$4)*($A36&lt;=FL$5)),IF(AND((SUMIFS($B$9:$B36,$A$9:$A36,"&lt;"&amp;$A36,$A$9:$A36,"&gt;="&amp;FL$4,$A$9:$A36,"&lt;="&amp;FL$5)&gt;SUM(_xlfn._xlws.FILTER(FL37:FL116,$A37:$A116&gt;FL$4),_xlfn._xlws.FILTER($C$9:FK116,$A$9:$A116&gt;FL$4))),(SUMIFS($B$9:$B36,$A$9:$A36,"&lt;"&amp;$A36,$A$9:$A36,"&gt;="&amp;FL$4,$A$9:$A36,"&lt;="&amp;FL$5)-SUM(_xlfn._xlws.FILTER(FL37:FL116,$A37:$A116&gt;FL$4),_xlfn._xlws.FILTER($C$9:FK116,$A$9:$A116&gt;FL$4))&gt;FL$6)),FL$6,MAX(0,SUMIFS($B$9:$B36,$A$9:$A36,"&lt;"&amp;$A36,$A$9:$A36,"&gt;="&amp;FL$4,$A$9:$A36,"&lt;="&amp;FL$5)-SUM(_xlfn._xlws.FILTER(FL37:FL116,$A37:$A116&gt;FL$4),_xlfn._xlws.FILTER($C$9:FK116,$A$9:$A116&gt;FL$4)))),"")</f>
        <v/>
      </c>
      <c r="FM36" s="32" t="str" cm="1">
        <f t="array" ref="FM36">IF(AND(($A36&lt;&gt;"")*($A36&gt;FM$4)*($A36&lt;=FM$5)),IF(AND((SUMIFS($B$9:$B36,$A$9:$A36,"&lt;"&amp;$A36,$A$9:$A36,"&gt;="&amp;FM$4,$A$9:$A36,"&lt;="&amp;FM$5)&gt;SUM(_xlfn._xlws.FILTER(FM37:FM116,$A37:$A116&gt;FM$4),_xlfn._xlws.FILTER($C$9:FL116,$A$9:$A116&gt;FM$4))),(SUMIFS($B$9:$B36,$A$9:$A36,"&lt;"&amp;$A36,$A$9:$A36,"&gt;="&amp;FM$4,$A$9:$A36,"&lt;="&amp;FM$5)-SUM(_xlfn._xlws.FILTER(FM37:FM116,$A37:$A116&gt;FM$4),_xlfn._xlws.FILTER($C$9:FL116,$A$9:$A116&gt;FM$4))&gt;FM$6)),FM$6,MAX(0,SUMIFS($B$9:$B36,$A$9:$A36,"&lt;"&amp;$A36,$A$9:$A36,"&gt;="&amp;FM$4,$A$9:$A36,"&lt;="&amp;FM$5)-SUM(_xlfn._xlws.FILTER(FM37:FM116,$A37:$A116&gt;FM$4),_xlfn._xlws.FILTER($C$9:FL116,$A$9:$A116&gt;FM$4)))),"")</f>
        <v/>
      </c>
      <c r="FN36" s="32" t="str" cm="1">
        <f t="array" ref="FN36">IF(AND(($A36&lt;&gt;"")*($A36&gt;FN$4)*($A36&lt;=FN$5)),IF(AND((SUMIFS($B$9:$B36,$A$9:$A36,"&lt;"&amp;$A36,$A$9:$A36,"&gt;="&amp;FN$4,$A$9:$A36,"&lt;="&amp;FN$5)&gt;SUM(_xlfn._xlws.FILTER(FN37:FN116,$A37:$A116&gt;FN$4),_xlfn._xlws.FILTER($C$9:FM116,$A$9:$A116&gt;FN$4))),(SUMIFS($B$9:$B36,$A$9:$A36,"&lt;"&amp;$A36,$A$9:$A36,"&gt;="&amp;FN$4,$A$9:$A36,"&lt;="&amp;FN$5)-SUM(_xlfn._xlws.FILTER(FN37:FN116,$A37:$A116&gt;FN$4),_xlfn._xlws.FILTER($C$9:FM116,$A$9:$A116&gt;FN$4))&gt;FN$6)),FN$6,MAX(0,SUMIFS($B$9:$B36,$A$9:$A36,"&lt;"&amp;$A36,$A$9:$A36,"&gt;="&amp;FN$4,$A$9:$A36,"&lt;="&amp;FN$5)-SUM(_xlfn._xlws.FILTER(FN37:FN116,$A37:$A116&gt;FN$4),_xlfn._xlws.FILTER($C$9:FM116,$A$9:$A116&gt;FN$4)))),"")</f>
        <v/>
      </c>
      <c r="FO36" s="32" t="str" cm="1">
        <f t="array" ref="FO36">IF(AND(($A36&lt;&gt;"")*($A36&gt;FO$4)*($A36&lt;=FO$5)),IF(AND((SUMIFS($B$9:$B36,$A$9:$A36,"&lt;"&amp;$A36,$A$9:$A36,"&gt;="&amp;FO$4,$A$9:$A36,"&lt;="&amp;FO$5)&gt;SUM(_xlfn._xlws.FILTER(FO37:FO116,$A37:$A116&gt;FO$4),_xlfn._xlws.FILTER($C$9:FN116,$A$9:$A116&gt;FO$4))),(SUMIFS($B$9:$B36,$A$9:$A36,"&lt;"&amp;$A36,$A$9:$A36,"&gt;="&amp;FO$4,$A$9:$A36,"&lt;="&amp;FO$5)-SUM(_xlfn._xlws.FILTER(FO37:FO116,$A37:$A116&gt;FO$4),_xlfn._xlws.FILTER($C$9:FN116,$A$9:$A116&gt;FO$4))&gt;FO$6)),FO$6,MAX(0,SUMIFS($B$9:$B36,$A$9:$A36,"&lt;"&amp;$A36,$A$9:$A36,"&gt;="&amp;FO$4,$A$9:$A36,"&lt;="&amp;FO$5)-SUM(_xlfn._xlws.FILTER(FO37:FO116,$A37:$A116&gt;FO$4),_xlfn._xlws.FILTER($C$9:FN116,$A$9:$A116&gt;FO$4)))),"")</f>
        <v/>
      </c>
      <c r="FP36" s="32" t="str" cm="1">
        <f t="array" ref="FP36">IF(AND(($A36&lt;&gt;"")*($A36&gt;FP$4)*($A36&lt;=FP$5)),IF(AND((SUMIFS($B$9:$B36,$A$9:$A36,"&lt;"&amp;$A36,$A$9:$A36,"&gt;="&amp;FP$4,$A$9:$A36,"&lt;="&amp;FP$5)&gt;SUM(_xlfn._xlws.FILTER(FP37:FP116,$A37:$A116&gt;FP$4),_xlfn._xlws.FILTER($C$9:FO116,$A$9:$A116&gt;FP$4))),(SUMIFS($B$9:$B36,$A$9:$A36,"&lt;"&amp;$A36,$A$9:$A36,"&gt;="&amp;FP$4,$A$9:$A36,"&lt;="&amp;FP$5)-SUM(_xlfn._xlws.FILTER(FP37:FP116,$A37:$A116&gt;FP$4),_xlfn._xlws.FILTER($C$9:FO116,$A$9:$A116&gt;FP$4))&gt;FP$6)),FP$6,MAX(0,SUMIFS($B$9:$B36,$A$9:$A36,"&lt;"&amp;$A36,$A$9:$A36,"&gt;="&amp;FP$4,$A$9:$A36,"&lt;="&amp;FP$5)-SUM(_xlfn._xlws.FILTER(FP37:FP116,$A37:$A116&gt;FP$4),_xlfn._xlws.FILTER($C$9:FO116,$A$9:$A116&gt;FP$4)))),"")</f>
        <v/>
      </c>
      <c r="FQ36" s="32" t="str" cm="1">
        <f t="array" ref="FQ36">IF(AND(($A36&lt;&gt;"")*($A36&gt;FQ$4)*($A36&lt;=FQ$5)),IF(AND((SUMIFS($B$9:$B36,$A$9:$A36,"&lt;"&amp;$A36,$A$9:$A36,"&gt;="&amp;FQ$4,$A$9:$A36,"&lt;="&amp;FQ$5)&gt;SUM(_xlfn._xlws.FILTER(FQ37:FQ116,$A37:$A116&gt;FQ$4),_xlfn._xlws.FILTER($C$9:FP116,$A$9:$A116&gt;FQ$4))),(SUMIFS($B$9:$B36,$A$9:$A36,"&lt;"&amp;$A36,$A$9:$A36,"&gt;="&amp;FQ$4,$A$9:$A36,"&lt;="&amp;FQ$5)-SUM(_xlfn._xlws.FILTER(FQ37:FQ116,$A37:$A116&gt;FQ$4),_xlfn._xlws.FILTER($C$9:FP116,$A$9:$A116&gt;FQ$4))&gt;FQ$6)),FQ$6,MAX(0,SUMIFS($B$9:$B36,$A$9:$A36,"&lt;"&amp;$A36,$A$9:$A36,"&gt;="&amp;FQ$4,$A$9:$A36,"&lt;="&amp;FQ$5)-SUM(_xlfn._xlws.FILTER(FQ37:FQ116,$A37:$A116&gt;FQ$4),_xlfn._xlws.FILTER($C$9:FP116,$A$9:$A116&gt;FQ$4)))),"")</f>
        <v/>
      </c>
      <c r="FR36" s="32" t="str" cm="1">
        <f t="array" ref="FR36">IF(AND(($A36&lt;&gt;"")*($A36&gt;FR$4)*($A36&lt;=FR$5)),IF(AND((SUMIFS($B$9:$B36,$A$9:$A36,"&lt;"&amp;$A36,$A$9:$A36,"&gt;="&amp;FR$4,$A$9:$A36,"&lt;="&amp;FR$5)&gt;SUM(_xlfn._xlws.FILTER(FR37:FR116,$A37:$A116&gt;FR$4),_xlfn._xlws.FILTER($C$9:FQ116,$A$9:$A116&gt;FR$4))),(SUMIFS($B$9:$B36,$A$9:$A36,"&lt;"&amp;$A36,$A$9:$A36,"&gt;="&amp;FR$4,$A$9:$A36,"&lt;="&amp;FR$5)-SUM(_xlfn._xlws.FILTER(FR37:FR116,$A37:$A116&gt;FR$4),_xlfn._xlws.FILTER($C$9:FQ116,$A$9:$A116&gt;FR$4))&gt;FR$6)),FR$6,MAX(0,SUMIFS($B$9:$B36,$A$9:$A36,"&lt;"&amp;$A36,$A$9:$A36,"&gt;="&amp;FR$4,$A$9:$A36,"&lt;="&amp;FR$5)-SUM(_xlfn._xlws.FILTER(FR37:FR116,$A37:$A116&gt;FR$4),_xlfn._xlws.FILTER($C$9:FQ116,$A$9:$A116&gt;FR$4)))),"")</f>
        <v/>
      </c>
      <c r="FS36" s="32" t="str" cm="1">
        <f t="array" ref="FS36">IF(AND(($A36&lt;&gt;"")*($A36&gt;FS$4)*($A36&lt;=FS$5)),IF(AND((SUMIFS($B$9:$B36,$A$9:$A36,"&lt;"&amp;$A36,$A$9:$A36,"&gt;="&amp;FS$4,$A$9:$A36,"&lt;="&amp;FS$5)&gt;SUM(_xlfn._xlws.FILTER(FS37:FS116,$A37:$A116&gt;FS$4),_xlfn._xlws.FILTER($C$9:FR116,$A$9:$A116&gt;FS$4))),(SUMIFS($B$9:$B36,$A$9:$A36,"&lt;"&amp;$A36,$A$9:$A36,"&gt;="&amp;FS$4,$A$9:$A36,"&lt;="&amp;FS$5)-SUM(_xlfn._xlws.FILTER(FS37:FS116,$A37:$A116&gt;FS$4),_xlfn._xlws.FILTER($C$9:FR116,$A$9:$A116&gt;FS$4))&gt;FS$6)),FS$6,MAX(0,SUMIFS($B$9:$B36,$A$9:$A36,"&lt;"&amp;$A36,$A$9:$A36,"&gt;="&amp;FS$4,$A$9:$A36,"&lt;="&amp;FS$5)-SUM(_xlfn._xlws.FILTER(FS37:FS116,$A37:$A116&gt;FS$4),_xlfn._xlws.FILTER($C$9:FR116,$A$9:$A116&gt;FS$4)))),"")</f>
        <v/>
      </c>
      <c r="FT36" s="32" t="str" cm="1">
        <f t="array" ref="FT36">IF(AND(($A36&lt;&gt;"")*($A36&gt;FT$4)*($A36&lt;=FT$5)),IF(AND((SUMIFS($B$9:$B36,$A$9:$A36,"&lt;"&amp;$A36,$A$9:$A36,"&gt;="&amp;FT$4,$A$9:$A36,"&lt;="&amp;FT$5)&gt;SUM(_xlfn._xlws.FILTER(FT37:FT116,$A37:$A116&gt;FT$4),_xlfn._xlws.FILTER($C$9:FS116,$A$9:$A116&gt;FT$4))),(SUMIFS($B$9:$B36,$A$9:$A36,"&lt;"&amp;$A36,$A$9:$A36,"&gt;="&amp;FT$4,$A$9:$A36,"&lt;="&amp;FT$5)-SUM(_xlfn._xlws.FILTER(FT37:FT116,$A37:$A116&gt;FT$4),_xlfn._xlws.FILTER($C$9:FS116,$A$9:$A116&gt;FT$4))&gt;FT$6)),FT$6,MAX(0,SUMIFS($B$9:$B36,$A$9:$A36,"&lt;"&amp;$A36,$A$9:$A36,"&gt;="&amp;FT$4,$A$9:$A36,"&lt;="&amp;FT$5)-SUM(_xlfn._xlws.FILTER(FT37:FT116,$A37:$A116&gt;FT$4),_xlfn._xlws.FILTER($C$9:FS116,$A$9:$A116&gt;FT$4)))),"")</f>
        <v/>
      </c>
      <c r="FU36" s="32" t="str" cm="1">
        <f t="array" ref="FU36">IF(AND(($A36&lt;&gt;"")*($A36&gt;FU$4)*($A36&lt;=FU$5)),IF(AND((SUMIFS($B$9:$B36,$A$9:$A36,"&lt;"&amp;$A36,$A$9:$A36,"&gt;="&amp;FU$4,$A$9:$A36,"&lt;="&amp;FU$5)&gt;SUM(_xlfn._xlws.FILTER(FU37:FU116,$A37:$A116&gt;FU$4),_xlfn._xlws.FILTER($C$9:FT116,$A$9:$A116&gt;FU$4))),(SUMIFS($B$9:$B36,$A$9:$A36,"&lt;"&amp;$A36,$A$9:$A36,"&gt;="&amp;FU$4,$A$9:$A36,"&lt;="&amp;FU$5)-SUM(_xlfn._xlws.FILTER(FU37:FU116,$A37:$A116&gt;FU$4),_xlfn._xlws.FILTER($C$9:FT116,$A$9:$A116&gt;FU$4))&gt;FU$6)),FU$6,MAX(0,SUMIFS($B$9:$B36,$A$9:$A36,"&lt;"&amp;$A36,$A$9:$A36,"&gt;="&amp;FU$4,$A$9:$A36,"&lt;="&amp;FU$5)-SUM(_xlfn._xlws.FILTER(FU37:FU116,$A37:$A116&gt;FU$4),_xlfn._xlws.FILTER($C$9:FT116,$A$9:$A116&gt;FU$4)))),"")</f>
        <v/>
      </c>
      <c r="FV36" s="32" t="str" cm="1">
        <f t="array" ref="FV36">IF(AND(($A36&lt;&gt;"")*($A36&gt;FV$4)*($A36&lt;=FV$5)),IF(AND((SUMIFS($B$9:$B36,$A$9:$A36,"&lt;"&amp;$A36,$A$9:$A36,"&gt;="&amp;FV$4,$A$9:$A36,"&lt;="&amp;FV$5)&gt;SUM(_xlfn._xlws.FILTER(FV37:FV116,$A37:$A116&gt;FV$4),_xlfn._xlws.FILTER($C$9:FU116,$A$9:$A116&gt;FV$4))),(SUMIFS($B$9:$B36,$A$9:$A36,"&lt;"&amp;$A36,$A$9:$A36,"&gt;="&amp;FV$4,$A$9:$A36,"&lt;="&amp;FV$5)-SUM(_xlfn._xlws.FILTER(FV37:FV116,$A37:$A116&gt;FV$4),_xlfn._xlws.FILTER($C$9:FU116,$A$9:$A116&gt;FV$4))&gt;FV$6)),FV$6,MAX(0,SUMIFS($B$9:$B36,$A$9:$A36,"&lt;"&amp;$A36,$A$9:$A36,"&gt;="&amp;FV$4,$A$9:$A36,"&lt;="&amp;FV$5)-SUM(_xlfn._xlws.FILTER(FV37:FV116,$A37:$A116&gt;FV$4),_xlfn._xlws.FILTER($C$9:FU116,$A$9:$A116&gt;FV$4)))),"")</f>
        <v/>
      </c>
      <c r="FW36" s="32" t="str" cm="1">
        <f t="array" ref="FW36">IF(AND(($A36&lt;&gt;"")*($A36&gt;FW$4)*($A36&lt;=FW$5)),IF(AND((SUMIFS($B$9:$B36,$A$9:$A36,"&lt;"&amp;$A36,$A$9:$A36,"&gt;="&amp;FW$4,$A$9:$A36,"&lt;="&amp;FW$5)&gt;SUM(_xlfn._xlws.FILTER(FW37:FW116,$A37:$A116&gt;FW$4),_xlfn._xlws.FILTER($C$9:FV116,$A$9:$A116&gt;FW$4))),(SUMIFS($B$9:$B36,$A$9:$A36,"&lt;"&amp;$A36,$A$9:$A36,"&gt;="&amp;FW$4,$A$9:$A36,"&lt;="&amp;FW$5)-SUM(_xlfn._xlws.FILTER(FW37:FW116,$A37:$A116&gt;FW$4),_xlfn._xlws.FILTER($C$9:FV116,$A$9:$A116&gt;FW$4))&gt;FW$6)),FW$6,MAX(0,SUMIFS($B$9:$B36,$A$9:$A36,"&lt;"&amp;$A36,$A$9:$A36,"&gt;="&amp;FW$4,$A$9:$A36,"&lt;="&amp;FW$5)-SUM(_xlfn._xlws.FILTER(FW37:FW116,$A37:$A116&gt;FW$4),_xlfn._xlws.FILTER($C$9:FV116,$A$9:$A116&gt;FW$4)))),"")</f>
        <v/>
      </c>
      <c r="FX36" s="32" t="str" cm="1">
        <f t="array" ref="FX36">IF(AND(($A36&lt;&gt;"")*($A36&gt;FX$4)*($A36&lt;=FX$5)),IF(AND((SUMIFS($B$9:$B36,$A$9:$A36,"&lt;"&amp;$A36,$A$9:$A36,"&gt;="&amp;FX$4,$A$9:$A36,"&lt;="&amp;FX$5)&gt;SUM(_xlfn._xlws.FILTER(FX37:FX116,$A37:$A116&gt;FX$4),_xlfn._xlws.FILTER($C$9:FW116,$A$9:$A116&gt;FX$4))),(SUMIFS($B$9:$B36,$A$9:$A36,"&lt;"&amp;$A36,$A$9:$A36,"&gt;="&amp;FX$4,$A$9:$A36,"&lt;="&amp;FX$5)-SUM(_xlfn._xlws.FILTER(FX37:FX116,$A37:$A116&gt;FX$4),_xlfn._xlws.FILTER($C$9:FW116,$A$9:$A116&gt;FX$4))&gt;FX$6)),FX$6,MAX(0,SUMIFS($B$9:$B36,$A$9:$A36,"&lt;"&amp;$A36,$A$9:$A36,"&gt;="&amp;FX$4,$A$9:$A36,"&lt;="&amp;FX$5)-SUM(_xlfn._xlws.FILTER(FX37:FX116,$A37:$A116&gt;FX$4),_xlfn._xlws.FILTER($C$9:FW116,$A$9:$A116&gt;FX$4)))),"")</f>
        <v/>
      </c>
      <c r="FY36" s="32" t="str" cm="1">
        <f t="array" ref="FY36">IF(AND(($A36&lt;&gt;"")*($A36&gt;FY$4)*($A36&lt;=FY$5)),IF(AND((SUMIFS($B$9:$B36,$A$9:$A36,"&lt;"&amp;$A36,$A$9:$A36,"&gt;="&amp;FY$4,$A$9:$A36,"&lt;="&amp;FY$5)&gt;SUM(_xlfn._xlws.FILTER(FY37:FY116,$A37:$A116&gt;FY$4),_xlfn._xlws.FILTER($C$9:FX116,$A$9:$A116&gt;FY$4))),(SUMIFS($B$9:$B36,$A$9:$A36,"&lt;"&amp;$A36,$A$9:$A36,"&gt;="&amp;FY$4,$A$9:$A36,"&lt;="&amp;FY$5)-SUM(_xlfn._xlws.FILTER(FY37:FY116,$A37:$A116&gt;FY$4),_xlfn._xlws.FILTER($C$9:FX116,$A$9:$A116&gt;FY$4))&gt;FY$6)),FY$6,MAX(0,SUMIFS($B$9:$B36,$A$9:$A36,"&lt;"&amp;$A36,$A$9:$A36,"&gt;="&amp;FY$4,$A$9:$A36,"&lt;="&amp;FY$5)-SUM(_xlfn._xlws.FILTER(FY37:FY116,$A37:$A116&gt;FY$4),_xlfn._xlws.FILTER($C$9:FX116,$A$9:$A116&gt;FY$4)))),"")</f>
        <v/>
      </c>
      <c r="FZ36" s="32" t="str" cm="1">
        <f t="array" ref="FZ36">IF(AND(($A36&lt;&gt;"")*($A36&gt;FZ$4)*($A36&lt;=FZ$5)),IF(AND((SUMIFS($B$9:$B36,$A$9:$A36,"&lt;"&amp;$A36,$A$9:$A36,"&gt;="&amp;FZ$4,$A$9:$A36,"&lt;="&amp;FZ$5)&gt;SUM(_xlfn._xlws.FILTER(FZ37:FZ116,$A37:$A116&gt;FZ$4),_xlfn._xlws.FILTER($C$9:FY116,$A$9:$A116&gt;FZ$4))),(SUMIFS($B$9:$B36,$A$9:$A36,"&lt;"&amp;$A36,$A$9:$A36,"&gt;="&amp;FZ$4,$A$9:$A36,"&lt;="&amp;FZ$5)-SUM(_xlfn._xlws.FILTER(FZ37:FZ116,$A37:$A116&gt;FZ$4),_xlfn._xlws.FILTER($C$9:FY116,$A$9:$A116&gt;FZ$4))&gt;FZ$6)),FZ$6,MAX(0,SUMIFS($B$9:$B36,$A$9:$A36,"&lt;"&amp;$A36,$A$9:$A36,"&gt;="&amp;FZ$4,$A$9:$A36,"&lt;="&amp;FZ$5)-SUM(_xlfn._xlws.FILTER(FZ37:FZ116,$A37:$A116&gt;FZ$4),_xlfn._xlws.FILTER($C$9:FY116,$A$9:$A116&gt;FZ$4)))),"")</f>
        <v/>
      </c>
      <c r="GA36" s="32" t="str" cm="1">
        <f t="array" ref="GA36">IF(AND(($A36&lt;&gt;"")*($A36&gt;GA$4)*($A36&lt;=GA$5)),IF(AND((SUMIFS($B$9:$B36,$A$9:$A36,"&lt;"&amp;$A36,$A$9:$A36,"&gt;="&amp;GA$4,$A$9:$A36,"&lt;="&amp;GA$5)&gt;SUM(_xlfn._xlws.FILTER(GA37:GA116,$A37:$A116&gt;GA$4),_xlfn._xlws.FILTER($C$9:FZ116,$A$9:$A116&gt;GA$4))),(SUMIFS($B$9:$B36,$A$9:$A36,"&lt;"&amp;$A36,$A$9:$A36,"&gt;="&amp;GA$4,$A$9:$A36,"&lt;="&amp;GA$5)-SUM(_xlfn._xlws.FILTER(GA37:GA116,$A37:$A116&gt;GA$4),_xlfn._xlws.FILTER($C$9:FZ116,$A$9:$A116&gt;GA$4))&gt;GA$6)),GA$6,MAX(0,SUMIFS($B$9:$B36,$A$9:$A36,"&lt;"&amp;$A36,$A$9:$A36,"&gt;="&amp;GA$4,$A$9:$A36,"&lt;="&amp;GA$5)-SUM(_xlfn._xlws.FILTER(GA37:GA116,$A37:$A116&gt;GA$4),_xlfn._xlws.FILTER($C$9:FZ116,$A$9:$A116&gt;GA$4)))),"")</f>
        <v/>
      </c>
      <c r="GB36" s="32" t="str" cm="1">
        <f t="array" ref="GB36">IF(AND(($A36&lt;&gt;"")*($A36&gt;GB$4)*($A36&lt;=GB$5)),IF(AND((SUMIFS($B$9:$B36,$A$9:$A36,"&lt;"&amp;$A36,$A$9:$A36,"&gt;="&amp;GB$4,$A$9:$A36,"&lt;="&amp;GB$5)&gt;SUM(_xlfn._xlws.FILTER(GB37:GB116,$A37:$A116&gt;GB$4),_xlfn._xlws.FILTER($C$9:GA116,$A$9:$A116&gt;GB$4))),(SUMIFS($B$9:$B36,$A$9:$A36,"&lt;"&amp;$A36,$A$9:$A36,"&gt;="&amp;GB$4,$A$9:$A36,"&lt;="&amp;GB$5)-SUM(_xlfn._xlws.FILTER(GB37:GB116,$A37:$A116&gt;GB$4),_xlfn._xlws.FILTER($C$9:GA116,$A$9:$A116&gt;GB$4))&gt;GB$6)),GB$6,MAX(0,SUMIFS($B$9:$B36,$A$9:$A36,"&lt;"&amp;$A36,$A$9:$A36,"&gt;="&amp;GB$4,$A$9:$A36,"&lt;="&amp;GB$5)-SUM(_xlfn._xlws.FILTER(GB37:GB116,$A37:$A116&gt;GB$4),_xlfn._xlws.FILTER($C$9:GA116,$A$9:$A116&gt;GB$4)))),"")</f>
        <v/>
      </c>
      <c r="GC36" s="32" t="str" cm="1">
        <f t="array" ref="GC36">IF(AND(($A36&lt;&gt;"")*($A36&gt;GC$4)*($A36&lt;=GC$5)),IF(AND((SUMIFS($B$9:$B36,$A$9:$A36,"&lt;"&amp;$A36,$A$9:$A36,"&gt;="&amp;GC$4,$A$9:$A36,"&lt;="&amp;GC$5)&gt;SUM(_xlfn._xlws.FILTER(GC37:GC116,$A37:$A116&gt;GC$4),_xlfn._xlws.FILTER($C$9:GB116,$A$9:$A116&gt;GC$4))),(SUMIFS($B$9:$B36,$A$9:$A36,"&lt;"&amp;$A36,$A$9:$A36,"&gt;="&amp;GC$4,$A$9:$A36,"&lt;="&amp;GC$5)-SUM(_xlfn._xlws.FILTER(GC37:GC116,$A37:$A116&gt;GC$4),_xlfn._xlws.FILTER($C$9:GB116,$A$9:$A116&gt;GC$4))&gt;GC$6)),GC$6,MAX(0,SUMIFS($B$9:$B36,$A$9:$A36,"&lt;"&amp;$A36,$A$9:$A36,"&gt;="&amp;GC$4,$A$9:$A36,"&lt;="&amp;GC$5)-SUM(_xlfn._xlws.FILTER(GC37:GC116,$A37:$A116&gt;GC$4),_xlfn._xlws.FILTER($C$9:GB116,$A$9:$A116&gt;GC$4)))),"")</f>
        <v/>
      </c>
      <c r="GD36" s="32" t="str" cm="1">
        <f t="array" ref="GD36">IF(AND(($A36&lt;&gt;"")*($A36&gt;GD$4)*($A36&lt;=GD$5)),IF(AND((SUMIFS($B$9:$B36,$A$9:$A36,"&lt;"&amp;$A36,$A$9:$A36,"&gt;="&amp;GD$4,$A$9:$A36,"&lt;="&amp;GD$5)&gt;SUM(_xlfn._xlws.FILTER(GD37:GD116,$A37:$A116&gt;GD$4),_xlfn._xlws.FILTER($C$9:GC116,$A$9:$A116&gt;GD$4))),(SUMIFS($B$9:$B36,$A$9:$A36,"&lt;"&amp;$A36,$A$9:$A36,"&gt;="&amp;GD$4,$A$9:$A36,"&lt;="&amp;GD$5)-SUM(_xlfn._xlws.FILTER(GD37:GD116,$A37:$A116&gt;GD$4),_xlfn._xlws.FILTER($C$9:GC116,$A$9:$A116&gt;GD$4))&gt;GD$6)),GD$6,MAX(0,SUMIFS($B$9:$B36,$A$9:$A36,"&lt;"&amp;$A36,$A$9:$A36,"&gt;="&amp;GD$4,$A$9:$A36,"&lt;="&amp;GD$5)-SUM(_xlfn._xlws.FILTER(GD37:GD116,$A37:$A116&gt;GD$4),_xlfn._xlws.FILTER($C$9:GC116,$A$9:$A116&gt;GD$4)))),"")</f>
        <v/>
      </c>
      <c r="GE36" s="32" t="str" cm="1">
        <f t="array" ref="GE36">IF(AND(($A36&lt;&gt;"")*($A36&gt;GE$4)*($A36&lt;=GE$5)),IF(AND((SUMIFS($B$9:$B36,$A$9:$A36,"&lt;"&amp;$A36,$A$9:$A36,"&gt;="&amp;GE$4,$A$9:$A36,"&lt;="&amp;GE$5)&gt;SUM(_xlfn._xlws.FILTER(GE37:GE116,$A37:$A116&gt;GE$4),_xlfn._xlws.FILTER($C$9:GD116,$A$9:$A116&gt;GE$4))),(SUMIFS($B$9:$B36,$A$9:$A36,"&lt;"&amp;$A36,$A$9:$A36,"&gt;="&amp;GE$4,$A$9:$A36,"&lt;="&amp;GE$5)-SUM(_xlfn._xlws.FILTER(GE37:GE116,$A37:$A116&gt;GE$4),_xlfn._xlws.FILTER($C$9:GD116,$A$9:$A116&gt;GE$4))&gt;GE$6)),GE$6,MAX(0,SUMIFS($B$9:$B36,$A$9:$A36,"&lt;"&amp;$A36,$A$9:$A36,"&gt;="&amp;GE$4,$A$9:$A36,"&lt;="&amp;GE$5)-SUM(_xlfn._xlws.FILTER(GE37:GE116,$A37:$A116&gt;GE$4),_xlfn._xlws.FILTER($C$9:GD116,$A$9:$A116&gt;GE$4)))),"")</f>
        <v/>
      </c>
      <c r="GF36" s="32" t="str" cm="1">
        <f t="array" ref="GF36">IF(AND(($A36&lt;&gt;"")*($A36&gt;GF$4)*($A36&lt;=GF$5)),IF(AND((SUMIFS($B$9:$B36,$A$9:$A36,"&lt;"&amp;$A36,$A$9:$A36,"&gt;="&amp;GF$4,$A$9:$A36,"&lt;="&amp;GF$5)&gt;SUM(_xlfn._xlws.FILTER(GF37:GF116,$A37:$A116&gt;GF$4),_xlfn._xlws.FILTER($C$9:GE116,$A$9:$A116&gt;GF$4))),(SUMIFS($B$9:$B36,$A$9:$A36,"&lt;"&amp;$A36,$A$9:$A36,"&gt;="&amp;GF$4,$A$9:$A36,"&lt;="&amp;GF$5)-SUM(_xlfn._xlws.FILTER(GF37:GF116,$A37:$A116&gt;GF$4),_xlfn._xlws.FILTER($C$9:GE116,$A$9:$A116&gt;GF$4))&gt;GF$6)),GF$6,MAX(0,SUMIFS($B$9:$B36,$A$9:$A36,"&lt;"&amp;$A36,$A$9:$A36,"&gt;="&amp;GF$4,$A$9:$A36,"&lt;="&amp;GF$5)-SUM(_xlfn._xlws.FILTER(GF37:GF116,$A37:$A116&gt;GF$4),_xlfn._xlws.FILTER($C$9:GE116,$A$9:$A116&gt;GF$4)))),"")</f>
        <v/>
      </c>
      <c r="GG36" s="32" t="str" cm="1">
        <f t="array" ref="GG36">IF(AND(($A36&lt;&gt;"")*($A36&gt;GG$4)*($A36&lt;=GG$5)),IF(AND((SUMIFS($B$9:$B36,$A$9:$A36,"&lt;"&amp;$A36,$A$9:$A36,"&gt;="&amp;GG$4,$A$9:$A36,"&lt;="&amp;GG$5)&gt;SUM(_xlfn._xlws.FILTER(GG37:GG116,$A37:$A116&gt;GG$4),_xlfn._xlws.FILTER($C$9:GF116,$A$9:$A116&gt;GG$4))),(SUMIFS($B$9:$B36,$A$9:$A36,"&lt;"&amp;$A36,$A$9:$A36,"&gt;="&amp;GG$4,$A$9:$A36,"&lt;="&amp;GG$5)-SUM(_xlfn._xlws.FILTER(GG37:GG116,$A37:$A116&gt;GG$4),_xlfn._xlws.FILTER($C$9:GF116,$A$9:$A116&gt;GG$4))&gt;GG$6)),GG$6,MAX(0,SUMIFS($B$9:$B36,$A$9:$A36,"&lt;"&amp;$A36,$A$9:$A36,"&gt;="&amp;GG$4,$A$9:$A36,"&lt;="&amp;GG$5)-SUM(_xlfn._xlws.FILTER(GG37:GG116,$A37:$A116&gt;GG$4),_xlfn._xlws.FILTER($C$9:GF116,$A$9:$A116&gt;GG$4)))),"")</f>
        <v/>
      </c>
      <c r="GH36" s="32" t="str" cm="1">
        <f t="array" ref="GH36">IF(AND(($A36&lt;&gt;"")*($A36&gt;GH$4)*($A36&lt;=GH$5)),IF(AND((SUMIFS($B$9:$B36,$A$9:$A36,"&lt;"&amp;$A36,$A$9:$A36,"&gt;="&amp;GH$4,$A$9:$A36,"&lt;="&amp;GH$5)&gt;SUM(_xlfn._xlws.FILTER(GH37:GH116,$A37:$A116&gt;GH$4),_xlfn._xlws.FILTER($C$9:GG116,$A$9:$A116&gt;GH$4))),(SUMIFS($B$9:$B36,$A$9:$A36,"&lt;"&amp;$A36,$A$9:$A36,"&gt;="&amp;GH$4,$A$9:$A36,"&lt;="&amp;GH$5)-SUM(_xlfn._xlws.FILTER(GH37:GH116,$A37:$A116&gt;GH$4),_xlfn._xlws.FILTER($C$9:GG116,$A$9:$A116&gt;GH$4))&gt;GH$6)),GH$6,MAX(0,SUMIFS($B$9:$B36,$A$9:$A36,"&lt;"&amp;$A36,$A$9:$A36,"&gt;="&amp;GH$4,$A$9:$A36,"&lt;="&amp;GH$5)-SUM(_xlfn._xlws.FILTER(GH37:GH116,$A37:$A116&gt;GH$4),_xlfn._xlws.FILTER($C$9:GG116,$A$9:$A116&gt;GH$4)))),"")</f>
        <v/>
      </c>
      <c r="GI36" s="32" t="str" cm="1">
        <f t="array" ref="GI36">IF(AND(($A36&lt;&gt;"")*($A36&gt;GI$4)*($A36&lt;=GI$5)),IF(AND((SUMIFS($B$9:$B36,$A$9:$A36,"&lt;"&amp;$A36,$A$9:$A36,"&gt;="&amp;GI$4,$A$9:$A36,"&lt;="&amp;GI$5)&gt;SUM(_xlfn._xlws.FILTER(GI37:GI116,$A37:$A116&gt;GI$4),_xlfn._xlws.FILTER($C$9:GH116,$A$9:$A116&gt;GI$4))),(SUMIFS($B$9:$B36,$A$9:$A36,"&lt;"&amp;$A36,$A$9:$A36,"&gt;="&amp;GI$4,$A$9:$A36,"&lt;="&amp;GI$5)-SUM(_xlfn._xlws.FILTER(GI37:GI116,$A37:$A116&gt;GI$4),_xlfn._xlws.FILTER($C$9:GH116,$A$9:$A116&gt;GI$4))&gt;GI$6)),GI$6,MAX(0,SUMIFS($B$9:$B36,$A$9:$A36,"&lt;"&amp;$A36,$A$9:$A36,"&gt;="&amp;GI$4,$A$9:$A36,"&lt;="&amp;GI$5)-SUM(_xlfn._xlws.FILTER(GI37:GI116,$A37:$A116&gt;GI$4),_xlfn._xlws.FILTER($C$9:GH116,$A$9:$A116&gt;GI$4)))),"")</f>
        <v/>
      </c>
      <c r="GJ36" s="32" t="str" cm="1">
        <f t="array" ref="GJ36">IF(AND(($A36&lt;&gt;"")*($A36&gt;GJ$4)*($A36&lt;=GJ$5)),IF(AND((SUMIFS($B$9:$B36,$A$9:$A36,"&lt;"&amp;$A36,$A$9:$A36,"&gt;="&amp;GJ$4,$A$9:$A36,"&lt;="&amp;GJ$5)&gt;SUM(_xlfn._xlws.FILTER(GJ37:GJ116,$A37:$A116&gt;GJ$4),_xlfn._xlws.FILTER($C$9:GI116,$A$9:$A116&gt;GJ$4))),(SUMIFS($B$9:$B36,$A$9:$A36,"&lt;"&amp;$A36,$A$9:$A36,"&gt;="&amp;GJ$4,$A$9:$A36,"&lt;="&amp;GJ$5)-SUM(_xlfn._xlws.FILTER(GJ37:GJ116,$A37:$A116&gt;GJ$4),_xlfn._xlws.FILTER($C$9:GI116,$A$9:$A116&gt;GJ$4))&gt;GJ$6)),GJ$6,MAX(0,SUMIFS($B$9:$B36,$A$9:$A36,"&lt;"&amp;$A36,$A$9:$A36,"&gt;="&amp;GJ$4,$A$9:$A36,"&lt;="&amp;GJ$5)-SUM(_xlfn._xlws.FILTER(GJ37:GJ116,$A37:$A116&gt;GJ$4),_xlfn._xlws.FILTER($C$9:GI116,$A$9:$A116&gt;GJ$4)))),"")</f>
        <v/>
      </c>
      <c r="GK36" s="32" t="str" cm="1">
        <f t="array" ref="GK36">IF(AND(($A36&lt;&gt;"")*($A36&gt;GK$4)*($A36&lt;=GK$5)),IF(AND((SUMIFS($B$9:$B36,$A$9:$A36,"&lt;"&amp;$A36,$A$9:$A36,"&gt;="&amp;GK$4,$A$9:$A36,"&lt;="&amp;GK$5)&gt;SUM(_xlfn._xlws.FILTER(GK37:GK116,$A37:$A116&gt;GK$4),_xlfn._xlws.FILTER($C$9:GJ116,$A$9:$A116&gt;GK$4))),(SUMIFS($B$9:$B36,$A$9:$A36,"&lt;"&amp;$A36,$A$9:$A36,"&gt;="&amp;GK$4,$A$9:$A36,"&lt;="&amp;GK$5)-SUM(_xlfn._xlws.FILTER(GK37:GK116,$A37:$A116&gt;GK$4),_xlfn._xlws.FILTER($C$9:GJ116,$A$9:$A116&gt;GK$4))&gt;GK$6)),GK$6,MAX(0,SUMIFS($B$9:$B36,$A$9:$A36,"&lt;"&amp;$A36,$A$9:$A36,"&gt;="&amp;GK$4,$A$9:$A36,"&lt;="&amp;GK$5)-SUM(_xlfn._xlws.FILTER(GK37:GK116,$A37:$A116&gt;GK$4),_xlfn._xlws.FILTER($C$9:GJ116,$A$9:$A116&gt;GK$4)))),"")</f>
        <v/>
      </c>
      <c r="GL36" s="32" t="str" cm="1">
        <f t="array" ref="GL36">IF(AND(($A36&lt;&gt;"")*($A36&gt;GL$4)*($A36&lt;=GL$5)),IF(AND((SUMIFS($B$9:$B36,$A$9:$A36,"&lt;"&amp;$A36,$A$9:$A36,"&gt;="&amp;GL$4,$A$9:$A36,"&lt;="&amp;GL$5)&gt;SUM(_xlfn._xlws.FILTER(GL37:GL116,$A37:$A116&gt;GL$4),_xlfn._xlws.FILTER($C$9:GK116,$A$9:$A116&gt;GL$4))),(SUMIFS($B$9:$B36,$A$9:$A36,"&lt;"&amp;$A36,$A$9:$A36,"&gt;="&amp;GL$4,$A$9:$A36,"&lt;="&amp;GL$5)-SUM(_xlfn._xlws.FILTER(GL37:GL116,$A37:$A116&gt;GL$4),_xlfn._xlws.FILTER($C$9:GK116,$A$9:$A116&gt;GL$4))&gt;GL$6)),GL$6,MAX(0,SUMIFS($B$9:$B36,$A$9:$A36,"&lt;"&amp;$A36,$A$9:$A36,"&gt;="&amp;GL$4,$A$9:$A36,"&lt;="&amp;GL$5)-SUM(_xlfn._xlws.FILTER(GL37:GL116,$A37:$A116&gt;GL$4),_xlfn._xlws.FILTER($C$9:GK116,$A$9:$A116&gt;GL$4)))),"")</f>
        <v/>
      </c>
      <c r="GM36" s="32" t="str" cm="1">
        <f t="array" ref="GM36">IF(AND(($A36&lt;&gt;"")*($A36&gt;GM$4)*($A36&lt;=GM$5)),IF(AND((SUMIFS($B$9:$B36,$A$9:$A36,"&lt;"&amp;$A36,$A$9:$A36,"&gt;="&amp;GM$4,$A$9:$A36,"&lt;="&amp;GM$5)&gt;SUM(_xlfn._xlws.FILTER(GM37:GM116,$A37:$A116&gt;GM$4),_xlfn._xlws.FILTER($C$9:GL116,$A$9:$A116&gt;GM$4))),(SUMIFS($B$9:$B36,$A$9:$A36,"&lt;"&amp;$A36,$A$9:$A36,"&gt;="&amp;GM$4,$A$9:$A36,"&lt;="&amp;GM$5)-SUM(_xlfn._xlws.FILTER(GM37:GM116,$A37:$A116&gt;GM$4),_xlfn._xlws.FILTER($C$9:GL116,$A$9:$A116&gt;GM$4))&gt;GM$6)),GM$6,MAX(0,SUMIFS($B$9:$B36,$A$9:$A36,"&lt;"&amp;$A36,$A$9:$A36,"&gt;="&amp;GM$4,$A$9:$A36,"&lt;="&amp;GM$5)-SUM(_xlfn._xlws.FILTER(GM37:GM116,$A37:$A116&gt;GM$4),_xlfn._xlws.FILTER($C$9:GL116,$A$9:$A116&gt;GM$4)))),"")</f>
        <v/>
      </c>
      <c r="GN36" s="32" t="str" cm="1">
        <f t="array" ref="GN36">IF(AND(($A36&lt;&gt;"")*($A36&gt;GN$4)*($A36&lt;=GN$5)),IF(AND((SUMIFS($B$9:$B36,$A$9:$A36,"&lt;"&amp;$A36,$A$9:$A36,"&gt;="&amp;GN$4,$A$9:$A36,"&lt;="&amp;GN$5)&gt;SUM(_xlfn._xlws.FILTER(GN37:GN116,$A37:$A116&gt;GN$4),_xlfn._xlws.FILTER($C$9:GM116,$A$9:$A116&gt;GN$4))),(SUMIFS($B$9:$B36,$A$9:$A36,"&lt;"&amp;$A36,$A$9:$A36,"&gt;="&amp;GN$4,$A$9:$A36,"&lt;="&amp;GN$5)-SUM(_xlfn._xlws.FILTER(GN37:GN116,$A37:$A116&gt;GN$4),_xlfn._xlws.FILTER($C$9:GM116,$A$9:$A116&gt;GN$4))&gt;GN$6)),GN$6,MAX(0,SUMIFS($B$9:$B36,$A$9:$A36,"&lt;"&amp;$A36,$A$9:$A36,"&gt;="&amp;GN$4,$A$9:$A36,"&lt;="&amp;GN$5)-SUM(_xlfn._xlws.FILTER(GN37:GN116,$A37:$A116&gt;GN$4),_xlfn._xlws.FILTER($C$9:GM116,$A$9:$A116&gt;GN$4)))),"")</f>
        <v/>
      </c>
      <c r="GO36" s="32" t="str" cm="1">
        <f t="array" ref="GO36">IF(AND(($A36&lt;&gt;"")*($A36&gt;GO$4)*($A36&lt;=GO$5)),IF(AND((SUMIFS($B$9:$B36,$A$9:$A36,"&lt;"&amp;$A36,$A$9:$A36,"&gt;="&amp;GO$4,$A$9:$A36,"&lt;="&amp;GO$5)&gt;SUM(_xlfn._xlws.FILTER(GO37:GO116,$A37:$A116&gt;GO$4),_xlfn._xlws.FILTER($C$9:GN116,$A$9:$A116&gt;GO$4))),(SUMIFS($B$9:$B36,$A$9:$A36,"&lt;"&amp;$A36,$A$9:$A36,"&gt;="&amp;GO$4,$A$9:$A36,"&lt;="&amp;GO$5)-SUM(_xlfn._xlws.FILTER(GO37:GO116,$A37:$A116&gt;GO$4),_xlfn._xlws.FILTER($C$9:GN116,$A$9:$A116&gt;GO$4))&gt;GO$6)),GO$6,MAX(0,SUMIFS($B$9:$B36,$A$9:$A36,"&lt;"&amp;$A36,$A$9:$A36,"&gt;="&amp;GO$4,$A$9:$A36,"&lt;="&amp;GO$5)-SUM(_xlfn._xlws.FILTER(GO37:GO116,$A37:$A116&gt;GO$4),_xlfn._xlws.FILTER($C$9:GN116,$A$9:$A116&gt;GO$4)))),"")</f>
        <v/>
      </c>
      <c r="GP36" s="32" t="str" cm="1">
        <f t="array" ref="GP36">IF(AND(($A36&lt;&gt;"")*($A36&gt;GP$4)*($A36&lt;=GP$5)),IF(AND((SUMIFS($B$9:$B36,$A$9:$A36,"&lt;"&amp;$A36,$A$9:$A36,"&gt;="&amp;GP$4,$A$9:$A36,"&lt;="&amp;GP$5)&gt;SUM(_xlfn._xlws.FILTER(GP37:GP116,$A37:$A116&gt;GP$4),_xlfn._xlws.FILTER($C$9:GO116,$A$9:$A116&gt;GP$4))),(SUMIFS($B$9:$B36,$A$9:$A36,"&lt;"&amp;$A36,$A$9:$A36,"&gt;="&amp;GP$4,$A$9:$A36,"&lt;="&amp;GP$5)-SUM(_xlfn._xlws.FILTER(GP37:GP116,$A37:$A116&gt;GP$4),_xlfn._xlws.FILTER($C$9:GO116,$A$9:$A116&gt;GP$4))&gt;GP$6)),GP$6,MAX(0,SUMIFS($B$9:$B36,$A$9:$A36,"&lt;"&amp;$A36,$A$9:$A36,"&gt;="&amp;GP$4,$A$9:$A36,"&lt;="&amp;GP$5)-SUM(_xlfn._xlws.FILTER(GP37:GP116,$A37:$A116&gt;GP$4),_xlfn._xlws.FILTER($C$9:GO116,$A$9:$A116&gt;GP$4)))),"")</f>
        <v/>
      </c>
      <c r="GQ36" s="32" t="str" cm="1">
        <f t="array" ref="GQ36">IF(AND(($A36&lt;&gt;"")*($A36&gt;GQ$4)*($A36&lt;=GQ$5)),IF(AND((SUMIFS($B$9:$B36,$A$9:$A36,"&lt;"&amp;$A36,$A$9:$A36,"&gt;="&amp;GQ$4,$A$9:$A36,"&lt;="&amp;GQ$5)&gt;SUM(_xlfn._xlws.FILTER(GQ37:GQ116,$A37:$A116&gt;GQ$4),_xlfn._xlws.FILTER($C$9:GP116,$A$9:$A116&gt;GQ$4))),(SUMIFS($B$9:$B36,$A$9:$A36,"&lt;"&amp;$A36,$A$9:$A36,"&gt;="&amp;GQ$4,$A$9:$A36,"&lt;="&amp;GQ$5)-SUM(_xlfn._xlws.FILTER(GQ37:GQ116,$A37:$A116&gt;GQ$4),_xlfn._xlws.FILTER($C$9:GP116,$A$9:$A116&gt;GQ$4))&gt;GQ$6)),GQ$6,MAX(0,SUMIFS($B$9:$B36,$A$9:$A36,"&lt;"&amp;$A36,$A$9:$A36,"&gt;="&amp;GQ$4,$A$9:$A36,"&lt;="&amp;GQ$5)-SUM(_xlfn._xlws.FILTER(GQ37:GQ116,$A37:$A116&gt;GQ$4),_xlfn._xlws.FILTER($C$9:GP116,$A$9:$A116&gt;GQ$4)))),"")</f>
        <v/>
      </c>
      <c r="GR36" s="32" t="str" cm="1">
        <f t="array" ref="GR36">IF(AND(($A36&lt;&gt;"")*($A36&gt;GR$4)*($A36&lt;=GR$5)),IF(AND((SUMIFS($B$9:$B36,$A$9:$A36,"&lt;"&amp;$A36,$A$9:$A36,"&gt;="&amp;GR$4,$A$9:$A36,"&lt;="&amp;GR$5)&gt;SUM(_xlfn._xlws.FILTER(GR37:GR116,$A37:$A116&gt;GR$4),_xlfn._xlws.FILTER($C$9:GQ116,$A$9:$A116&gt;GR$4))),(SUMIFS($B$9:$B36,$A$9:$A36,"&lt;"&amp;$A36,$A$9:$A36,"&gt;="&amp;GR$4,$A$9:$A36,"&lt;="&amp;GR$5)-SUM(_xlfn._xlws.FILTER(GR37:GR116,$A37:$A116&gt;GR$4),_xlfn._xlws.FILTER($C$9:GQ116,$A$9:$A116&gt;GR$4))&gt;GR$6)),GR$6,MAX(0,SUMIFS($B$9:$B36,$A$9:$A36,"&lt;"&amp;$A36,$A$9:$A36,"&gt;="&amp;GR$4,$A$9:$A36,"&lt;="&amp;GR$5)-SUM(_xlfn._xlws.FILTER(GR37:GR116,$A37:$A116&gt;GR$4),_xlfn._xlws.FILTER($C$9:GQ116,$A$9:$A116&gt;GR$4)))),"")</f>
        <v/>
      </c>
      <c r="GS36" s="32" t="str" cm="1">
        <f t="array" ref="GS36">IF(AND(($A36&lt;&gt;"")*($A36&gt;GS$4)*($A36&lt;=GS$5)),IF(AND((SUMIFS($B$9:$B36,$A$9:$A36,"&lt;"&amp;$A36,$A$9:$A36,"&gt;="&amp;GS$4,$A$9:$A36,"&lt;="&amp;GS$5)&gt;SUM(_xlfn._xlws.FILTER(GS37:GS116,$A37:$A116&gt;GS$4),_xlfn._xlws.FILTER($C$9:GR116,$A$9:$A116&gt;GS$4))),(SUMIFS($B$9:$B36,$A$9:$A36,"&lt;"&amp;$A36,$A$9:$A36,"&gt;="&amp;GS$4,$A$9:$A36,"&lt;="&amp;GS$5)-SUM(_xlfn._xlws.FILTER(GS37:GS116,$A37:$A116&gt;GS$4),_xlfn._xlws.FILTER($C$9:GR116,$A$9:$A116&gt;GS$4))&gt;GS$6)),GS$6,MAX(0,SUMIFS($B$9:$B36,$A$9:$A36,"&lt;"&amp;$A36,$A$9:$A36,"&gt;="&amp;GS$4,$A$9:$A36,"&lt;="&amp;GS$5)-SUM(_xlfn._xlws.FILTER(GS37:GS116,$A37:$A116&gt;GS$4),_xlfn._xlws.FILTER($C$9:GR116,$A$9:$A116&gt;GS$4)))),"")</f>
        <v/>
      </c>
      <c r="GT36" s="32" t="str" cm="1">
        <f t="array" ref="GT36">IF(AND(($A36&lt;&gt;"")*($A36&gt;GT$4)*($A36&lt;=GT$5)),IF(AND((SUMIFS($B$9:$B36,$A$9:$A36,"&lt;"&amp;$A36,$A$9:$A36,"&gt;="&amp;GT$4,$A$9:$A36,"&lt;="&amp;GT$5)&gt;SUM(_xlfn._xlws.FILTER(GT37:GT116,$A37:$A116&gt;GT$4),_xlfn._xlws.FILTER($C$9:GS116,$A$9:$A116&gt;GT$4))),(SUMIFS($B$9:$B36,$A$9:$A36,"&lt;"&amp;$A36,$A$9:$A36,"&gt;="&amp;GT$4,$A$9:$A36,"&lt;="&amp;GT$5)-SUM(_xlfn._xlws.FILTER(GT37:GT116,$A37:$A116&gt;GT$4),_xlfn._xlws.FILTER($C$9:GS116,$A$9:$A116&gt;GT$4))&gt;GT$6)),GT$6,MAX(0,SUMIFS($B$9:$B36,$A$9:$A36,"&lt;"&amp;$A36,$A$9:$A36,"&gt;="&amp;GT$4,$A$9:$A36,"&lt;="&amp;GT$5)-SUM(_xlfn._xlws.FILTER(GT37:GT116,$A37:$A116&gt;GT$4),_xlfn._xlws.FILTER($C$9:GS116,$A$9:$A116&gt;GT$4)))),"")</f>
        <v/>
      </c>
      <c r="GU36" s="32" t="str" cm="1">
        <f t="array" ref="GU36">IF(AND(($A36&lt;&gt;"")*($A36&gt;GU$4)*($A36&lt;=GU$5)),IF(AND((SUMIFS($B$9:$B36,$A$9:$A36,"&lt;"&amp;$A36,$A$9:$A36,"&gt;="&amp;GU$4,$A$9:$A36,"&lt;="&amp;GU$5)&gt;SUM(_xlfn._xlws.FILTER(GU37:GU116,$A37:$A116&gt;GU$4),_xlfn._xlws.FILTER($C$9:GT116,$A$9:$A116&gt;GU$4))),(SUMIFS($B$9:$B36,$A$9:$A36,"&lt;"&amp;$A36,$A$9:$A36,"&gt;="&amp;GU$4,$A$9:$A36,"&lt;="&amp;GU$5)-SUM(_xlfn._xlws.FILTER(GU37:GU116,$A37:$A116&gt;GU$4),_xlfn._xlws.FILTER($C$9:GT116,$A$9:$A116&gt;GU$4))&gt;GU$6)),GU$6,MAX(0,SUMIFS($B$9:$B36,$A$9:$A36,"&lt;"&amp;$A36,$A$9:$A36,"&gt;="&amp;GU$4,$A$9:$A36,"&lt;="&amp;GU$5)-SUM(_xlfn._xlws.FILTER(GU37:GU116,$A37:$A116&gt;GU$4),_xlfn._xlws.FILTER($C$9:GT116,$A$9:$A116&gt;GU$4)))),"")</f>
        <v/>
      </c>
      <c r="GV36" s="32" t="str" cm="1">
        <f t="array" ref="GV36">IF(AND(($A36&lt;&gt;"")*($A36&gt;GV$4)*($A36&lt;=GV$5)),IF(AND((SUMIFS($B$9:$B36,$A$9:$A36,"&lt;"&amp;$A36,$A$9:$A36,"&gt;="&amp;GV$4,$A$9:$A36,"&lt;="&amp;GV$5)&gt;SUM(_xlfn._xlws.FILTER(GV37:GV116,$A37:$A116&gt;GV$4),_xlfn._xlws.FILTER($C$9:GU116,$A$9:$A116&gt;GV$4))),(SUMIFS($B$9:$B36,$A$9:$A36,"&lt;"&amp;$A36,$A$9:$A36,"&gt;="&amp;GV$4,$A$9:$A36,"&lt;="&amp;GV$5)-SUM(_xlfn._xlws.FILTER(GV37:GV116,$A37:$A116&gt;GV$4),_xlfn._xlws.FILTER($C$9:GU116,$A$9:$A116&gt;GV$4))&gt;GV$6)),GV$6,MAX(0,SUMIFS($B$9:$B36,$A$9:$A36,"&lt;"&amp;$A36,$A$9:$A36,"&gt;="&amp;GV$4,$A$9:$A36,"&lt;="&amp;GV$5)-SUM(_xlfn._xlws.FILTER(GV37:GV116,$A37:$A116&gt;GV$4),_xlfn._xlws.FILTER($C$9:GU116,$A$9:$A116&gt;GV$4)))),"")</f>
        <v/>
      </c>
      <c r="GW36" s="32" t="str" cm="1">
        <f t="array" ref="GW36">IF(AND(($A36&lt;&gt;"")*($A36&gt;GW$4)*($A36&lt;=GW$5)),IF(AND((SUMIFS($B$9:$B36,$A$9:$A36,"&lt;"&amp;$A36,$A$9:$A36,"&gt;="&amp;GW$4,$A$9:$A36,"&lt;="&amp;GW$5)&gt;SUM(_xlfn._xlws.FILTER(GW37:GW116,$A37:$A116&gt;GW$4),_xlfn._xlws.FILTER($C$9:GV116,$A$9:$A116&gt;GW$4))),(SUMIFS($B$9:$B36,$A$9:$A36,"&lt;"&amp;$A36,$A$9:$A36,"&gt;="&amp;GW$4,$A$9:$A36,"&lt;="&amp;GW$5)-SUM(_xlfn._xlws.FILTER(GW37:GW116,$A37:$A116&gt;GW$4),_xlfn._xlws.FILTER($C$9:GV116,$A$9:$A116&gt;GW$4))&gt;GW$6)),GW$6,MAX(0,SUMIFS($B$9:$B36,$A$9:$A36,"&lt;"&amp;$A36,$A$9:$A36,"&gt;="&amp;GW$4,$A$9:$A36,"&lt;="&amp;GW$5)-SUM(_xlfn._xlws.FILTER(GW37:GW116,$A37:$A116&gt;GW$4),_xlfn._xlws.FILTER($C$9:GV116,$A$9:$A116&gt;GW$4)))),"")</f>
        <v/>
      </c>
      <c r="GX36" s="32" t="str" cm="1">
        <f t="array" ref="GX36">IF(AND(($A36&lt;&gt;"")*($A36&gt;GX$4)*($A36&lt;=GX$5)),IF(AND((SUMIFS($B$9:$B36,$A$9:$A36,"&lt;"&amp;$A36,$A$9:$A36,"&gt;="&amp;GX$4,$A$9:$A36,"&lt;="&amp;GX$5)&gt;SUM(_xlfn._xlws.FILTER(GX37:GX116,$A37:$A116&gt;GX$4),_xlfn._xlws.FILTER($C$9:GW116,$A$9:$A116&gt;GX$4))),(SUMIFS($B$9:$B36,$A$9:$A36,"&lt;"&amp;$A36,$A$9:$A36,"&gt;="&amp;GX$4,$A$9:$A36,"&lt;="&amp;GX$5)-SUM(_xlfn._xlws.FILTER(GX37:GX116,$A37:$A116&gt;GX$4),_xlfn._xlws.FILTER($C$9:GW116,$A$9:$A116&gt;GX$4))&gt;GX$6)),GX$6,MAX(0,SUMIFS($B$9:$B36,$A$9:$A36,"&lt;"&amp;$A36,$A$9:$A36,"&gt;="&amp;GX$4,$A$9:$A36,"&lt;="&amp;GX$5)-SUM(_xlfn._xlws.FILTER(GX37:GX116,$A37:$A116&gt;GX$4),_xlfn._xlws.FILTER($C$9:GW116,$A$9:$A116&gt;GX$4)))),"")</f>
        <v/>
      </c>
      <c r="GY36" s="32" t="str" cm="1">
        <f t="array" ref="GY36">IF(AND(($A36&lt;&gt;"")*($A36&gt;GY$4)*($A36&lt;=GY$5)),IF(AND((SUMIFS($B$9:$B36,$A$9:$A36,"&lt;"&amp;$A36,$A$9:$A36,"&gt;="&amp;GY$4,$A$9:$A36,"&lt;="&amp;GY$5)&gt;SUM(_xlfn._xlws.FILTER(GY37:GY116,$A37:$A116&gt;GY$4),_xlfn._xlws.FILTER($C$9:GX116,$A$9:$A116&gt;GY$4))),(SUMIFS($B$9:$B36,$A$9:$A36,"&lt;"&amp;$A36,$A$9:$A36,"&gt;="&amp;GY$4,$A$9:$A36,"&lt;="&amp;GY$5)-SUM(_xlfn._xlws.FILTER(GY37:GY116,$A37:$A116&gt;GY$4),_xlfn._xlws.FILTER($C$9:GX116,$A$9:$A116&gt;GY$4))&gt;GY$6)),GY$6,MAX(0,SUMIFS($B$9:$B36,$A$9:$A36,"&lt;"&amp;$A36,$A$9:$A36,"&gt;="&amp;GY$4,$A$9:$A36,"&lt;="&amp;GY$5)-SUM(_xlfn._xlws.FILTER(GY37:GY116,$A37:$A116&gt;GY$4),_xlfn._xlws.FILTER($C$9:GX116,$A$9:$A116&gt;GY$4)))),"")</f>
        <v/>
      </c>
      <c r="GZ36" s="32" t="str" cm="1">
        <f t="array" ref="GZ36">IF(AND(($A36&lt;&gt;"")*($A36&gt;GZ$4)*($A36&lt;=GZ$5)),IF(AND((SUMIFS($B$9:$B36,$A$9:$A36,"&lt;"&amp;$A36,$A$9:$A36,"&gt;="&amp;GZ$4,$A$9:$A36,"&lt;="&amp;GZ$5)&gt;SUM(_xlfn._xlws.FILTER(GZ37:GZ116,$A37:$A116&gt;GZ$4),_xlfn._xlws.FILTER($C$9:GY116,$A$9:$A116&gt;GZ$4))),(SUMIFS($B$9:$B36,$A$9:$A36,"&lt;"&amp;$A36,$A$9:$A36,"&gt;="&amp;GZ$4,$A$9:$A36,"&lt;="&amp;GZ$5)-SUM(_xlfn._xlws.FILTER(GZ37:GZ116,$A37:$A116&gt;GZ$4),_xlfn._xlws.FILTER($C$9:GY116,$A$9:$A116&gt;GZ$4))&gt;GZ$6)),GZ$6,MAX(0,SUMIFS($B$9:$B36,$A$9:$A36,"&lt;"&amp;$A36,$A$9:$A36,"&gt;="&amp;GZ$4,$A$9:$A36,"&lt;="&amp;GZ$5)-SUM(_xlfn._xlws.FILTER(GZ37:GZ116,$A37:$A116&gt;GZ$4),_xlfn._xlws.FILTER($C$9:GY116,$A$9:$A116&gt;GZ$4)))),"")</f>
        <v/>
      </c>
      <c r="HA36" s="32" t="str" cm="1">
        <f t="array" ref="HA36">IF(AND(($A36&lt;&gt;"")*($A36&gt;HA$4)*($A36&lt;=HA$5)),IF(AND((SUMIFS($B$9:$B36,$A$9:$A36,"&lt;"&amp;$A36,$A$9:$A36,"&gt;="&amp;HA$4,$A$9:$A36,"&lt;="&amp;HA$5)&gt;SUM(_xlfn._xlws.FILTER(HA37:HA116,$A37:$A116&gt;HA$4),_xlfn._xlws.FILTER($C$9:GZ116,$A$9:$A116&gt;HA$4))),(SUMIFS($B$9:$B36,$A$9:$A36,"&lt;"&amp;$A36,$A$9:$A36,"&gt;="&amp;HA$4,$A$9:$A36,"&lt;="&amp;HA$5)-SUM(_xlfn._xlws.FILTER(HA37:HA116,$A37:$A116&gt;HA$4),_xlfn._xlws.FILTER($C$9:GZ116,$A$9:$A116&gt;HA$4))&gt;HA$6)),HA$6,MAX(0,SUMIFS($B$9:$B36,$A$9:$A36,"&lt;"&amp;$A36,$A$9:$A36,"&gt;="&amp;HA$4,$A$9:$A36,"&lt;="&amp;HA$5)-SUM(_xlfn._xlws.FILTER(HA37:HA116,$A37:$A116&gt;HA$4),_xlfn._xlws.FILTER($C$9:GZ116,$A$9:$A116&gt;HA$4)))),"")</f>
        <v/>
      </c>
      <c r="HB36" s="32" t="str" cm="1">
        <f t="array" ref="HB36">IF(AND(($A36&lt;&gt;"")*($A36&gt;HB$4)*($A36&lt;=HB$5)),IF(AND((SUMIFS($B$9:$B36,$A$9:$A36,"&lt;"&amp;$A36,$A$9:$A36,"&gt;="&amp;HB$4,$A$9:$A36,"&lt;="&amp;HB$5)&gt;SUM(_xlfn._xlws.FILTER(HB37:HB116,$A37:$A116&gt;HB$4),_xlfn._xlws.FILTER($C$9:HA116,$A$9:$A116&gt;HB$4))),(SUMIFS($B$9:$B36,$A$9:$A36,"&lt;"&amp;$A36,$A$9:$A36,"&gt;="&amp;HB$4,$A$9:$A36,"&lt;="&amp;HB$5)-SUM(_xlfn._xlws.FILTER(HB37:HB116,$A37:$A116&gt;HB$4),_xlfn._xlws.FILTER($C$9:HA116,$A$9:$A116&gt;HB$4))&gt;HB$6)),HB$6,MAX(0,SUMIFS($B$9:$B36,$A$9:$A36,"&lt;"&amp;$A36,$A$9:$A36,"&gt;="&amp;HB$4,$A$9:$A36,"&lt;="&amp;HB$5)-SUM(_xlfn._xlws.FILTER(HB37:HB116,$A37:$A116&gt;HB$4),_xlfn._xlws.FILTER($C$9:HA116,$A$9:$A116&gt;HB$4)))),"")</f>
        <v/>
      </c>
      <c r="HC36" s="32" t="str" cm="1">
        <f t="array" ref="HC36">IF(AND(($A36&lt;&gt;"")*($A36&gt;HC$4)*($A36&lt;=HC$5)),IF(AND((SUMIFS($B$9:$B36,$A$9:$A36,"&lt;"&amp;$A36,$A$9:$A36,"&gt;="&amp;HC$4,$A$9:$A36,"&lt;="&amp;HC$5)&gt;SUM(_xlfn._xlws.FILTER(HC37:HC116,$A37:$A116&gt;HC$4),_xlfn._xlws.FILTER($C$9:HB116,$A$9:$A116&gt;HC$4))),(SUMIFS($B$9:$B36,$A$9:$A36,"&lt;"&amp;$A36,$A$9:$A36,"&gt;="&amp;HC$4,$A$9:$A36,"&lt;="&amp;HC$5)-SUM(_xlfn._xlws.FILTER(HC37:HC116,$A37:$A116&gt;HC$4),_xlfn._xlws.FILTER($C$9:HB116,$A$9:$A116&gt;HC$4))&gt;HC$6)),HC$6,MAX(0,SUMIFS($B$9:$B36,$A$9:$A36,"&lt;"&amp;$A36,$A$9:$A36,"&gt;="&amp;HC$4,$A$9:$A36,"&lt;="&amp;HC$5)-SUM(_xlfn._xlws.FILTER(HC37:HC116,$A37:$A116&gt;HC$4),_xlfn._xlws.FILTER($C$9:HB116,$A$9:$A116&gt;HC$4)))),"")</f>
        <v/>
      </c>
      <c r="HD36" s="32" t="str" cm="1">
        <f t="array" ref="HD36">IF(AND(($A36&lt;&gt;"")*($A36&gt;HD$4)*($A36&lt;=HD$5)),IF(AND((SUMIFS($B$9:$B36,$A$9:$A36,"&lt;"&amp;$A36,$A$9:$A36,"&gt;="&amp;HD$4,$A$9:$A36,"&lt;="&amp;HD$5)&gt;SUM(_xlfn._xlws.FILTER(HD37:HD116,$A37:$A116&gt;HD$4),_xlfn._xlws.FILTER($C$9:HC116,$A$9:$A116&gt;HD$4))),(SUMIFS($B$9:$B36,$A$9:$A36,"&lt;"&amp;$A36,$A$9:$A36,"&gt;="&amp;HD$4,$A$9:$A36,"&lt;="&amp;HD$5)-SUM(_xlfn._xlws.FILTER(HD37:HD116,$A37:$A116&gt;HD$4),_xlfn._xlws.FILTER($C$9:HC116,$A$9:$A116&gt;HD$4))&gt;HD$6)),HD$6,MAX(0,SUMIFS($B$9:$B36,$A$9:$A36,"&lt;"&amp;$A36,$A$9:$A36,"&gt;="&amp;HD$4,$A$9:$A36,"&lt;="&amp;HD$5)-SUM(_xlfn._xlws.FILTER(HD37:HD116,$A37:$A116&gt;HD$4),_xlfn._xlws.FILTER($C$9:HC116,$A$9:$A116&gt;HD$4)))),"")</f>
        <v/>
      </c>
      <c r="HE36" s="32" t="str" cm="1">
        <f t="array" ref="HE36">IF(AND(($A36&lt;&gt;"")*($A36&gt;HE$4)*($A36&lt;=HE$5)),IF(AND((SUMIFS($B$9:$B36,$A$9:$A36,"&lt;"&amp;$A36,$A$9:$A36,"&gt;="&amp;HE$4,$A$9:$A36,"&lt;="&amp;HE$5)&gt;SUM(_xlfn._xlws.FILTER(HE37:HE116,$A37:$A116&gt;HE$4),_xlfn._xlws.FILTER($C$9:HD116,$A$9:$A116&gt;HE$4))),(SUMIFS($B$9:$B36,$A$9:$A36,"&lt;"&amp;$A36,$A$9:$A36,"&gt;="&amp;HE$4,$A$9:$A36,"&lt;="&amp;HE$5)-SUM(_xlfn._xlws.FILTER(HE37:HE116,$A37:$A116&gt;HE$4),_xlfn._xlws.FILTER($C$9:HD116,$A$9:$A116&gt;HE$4))&gt;HE$6)),HE$6,MAX(0,SUMIFS($B$9:$B36,$A$9:$A36,"&lt;"&amp;$A36,$A$9:$A36,"&gt;="&amp;HE$4,$A$9:$A36,"&lt;="&amp;HE$5)-SUM(_xlfn._xlws.FILTER(HE37:HE116,$A37:$A116&gt;HE$4),_xlfn._xlws.FILTER($C$9:HD116,$A$9:$A116&gt;HE$4)))),"")</f>
        <v/>
      </c>
      <c r="HF36" s="32" t="str" cm="1">
        <f t="array" ref="HF36">IF(AND(($A36&lt;&gt;"")*($A36&gt;HF$4)*($A36&lt;=HF$5)),IF(AND((SUMIFS($B$9:$B36,$A$9:$A36,"&lt;"&amp;$A36,$A$9:$A36,"&gt;="&amp;HF$4,$A$9:$A36,"&lt;="&amp;HF$5)&gt;SUM(_xlfn._xlws.FILTER(HF37:HF116,$A37:$A116&gt;HF$4),_xlfn._xlws.FILTER($C$9:HE116,$A$9:$A116&gt;HF$4))),(SUMIFS($B$9:$B36,$A$9:$A36,"&lt;"&amp;$A36,$A$9:$A36,"&gt;="&amp;HF$4,$A$9:$A36,"&lt;="&amp;HF$5)-SUM(_xlfn._xlws.FILTER(HF37:HF116,$A37:$A116&gt;HF$4),_xlfn._xlws.FILTER($C$9:HE116,$A$9:$A116&gt;HF$4))&gt;HF$6)),HF$6,MAX(0,SUMIFS($B$9:$B36,$A$9:$A36,"&lt;"&amp;$A36,$A$9:$A36,"&gt;="&amp;HF$4,$A$9:$A36,"&lt;="&amp;HF$5)-SUM(_xlfn._xlws.FILTER(HF37:HF116,$A37:$A116&gt;HF$4),_xlfn._xlws.FILTER($C$9:HE116,$A$9:$A116&gt;HF$4)))),"")</f>
        <v/>
      </c>
      <c r="HG36" s="32" t="str" cm="1">
        <f t="array" ref="HG36">IF(AND(($A36&lt;&gt;"")*($A36&gt;HG$4)*($A36&lt;=HG$5)),IF(AND((SUMIFS($B$9:$B36,$A$9:$A36,"&lt;"&amp;$A36,$A$9:$A36,"&gt;="&amp;HG$4,$A$9:$A36,"&lt;="&amp;HG$5)&gt;SUM(_xlfn._xlws.FILTER(HG37:HG116,$A37:$A116&gt;HG$4),_xlfn._xlws.FILTER($C$9:HF116,$A$9:$A116&gt;HG$4))),(SUMIFS($B$9:$B36,$A$9:$A36,"&lt;"&amp;$A36,$A$9:$A36,"&gt;="&amp;HG$4,$A$9:$A36,"&lt;="&amp;HG$5)-SUM(_xlfn._xlws.FILTER(HG37:HG116,$A37:$A116&gt;HG$4),_xlfn._xlws.FILTER($C$9:HF116,$A$9:$A116&gt;HG$4))&gt;HG$6)),HG$6,MAX(0,SUMIFS($B$9:$B36,$A$9:$A36,"&lt;"&amp;$A36,$A$9:$A36,"&gt;="&amp;HG$4,$A$9:$A36,"&lt;="&amp;HG$5)-SUM(_xlfn._xlws.FILTER(HG37:HG116,$A37:$A116&gt;HG$4),_xlfn._xlws.FILTER($C$9:HF116,$A$9:$A116&gt;HG$4)))),"")</f>
        <v/>
      </c>
      <c r="HH36" s="32" t="str" cm="1">
        <f t="array" ref="HH36">IF(AND(($A36&lt;&gt;"")*($A36&gt;HH$4)*($A36&lt;=HH$5)),IF(AND((SUMIFS($B$9:$B36,$A$9:$A36,"&lt;"&amp;$A36,$A$9:$A36,"&gt;="&amp;HH$4,$A$9:$A36,"&lt;="&amp;HH$5)&gt;SUM(_xlfn._xlws.FILTER(HH37:HH116,$A37:$A116&gt;HH$4),_xlfn._xlws.FILTER($C$9:HG116,$A$9:$A116&gt;HH$4))),(SUMIFS($B$9:$B36,$A$9:$A36,"&lt;"&amp;$A36,$A$9:$A36,"&gt;="&amp;HH$4,$A$9:$A36,"&lt;="&amp;HH$5)-SUM(_xlfn._xlws.FILTER(HH37:HH116,$A37:$A116&gt;HH$4),_xlfn._xlws.FILTER($C$9:HG116,$A$9:$A116&gt;HH$4))&gt;HH$6)),HH$6,MAX(0,SUMIFS($B$9:$B36,$A$9:$A36,"&lt;"&amp;$A36,$A$9:$A36,"&gt;="&amp;HH$4,$A$9:$A36,"&lt;="&amp;HH$5)-SUM(_xlfn._xlws.FILTER(HH37:HH116,$A37:$A116&gt;HH$4),_xlfn._xlws.FILTER($C$9:HG116,$A$9:$A116&gt;HH$4)))),"")</f>
        <v/>
      </c>
      <c r="HI36" s="32" t="str" cm="1">
        <f t="array" ref="HI36">IF(AND(($A36&lt;&gt;"")*($A36&gt;HI$4)*($A36&lt;=HI$5)),IF(AND((SUMIFS($B$9:$B36,$A$9:$A36,"&lt;"&amp;$A36,$A$9:$A36,"&gt;="&amp;HI$4,$A$9:$A36,"&lt;="&amp;HI$5)&gt;SUM(_xlfn._xlws.FILTER(HI37:HI116,$A37:$A116&gt;HI$4),_xlfn._xlws.FILTER($C$9:HH116,$A$9:$A116&gt;HI$4))),(SUMIFS($B$9:$B36,$A$9:$A36,"&lt;"&amp;$A36,$A$9:$A36,"&gt;="&amp;HI$4,$A$9:$A36,"&lt;="&amp;HI$5)-SUM(_xlfn._xlws.FILTER(HI37:HI116,$A37:$A116&gt;HI$4),_xlfn._xlws.FILTER($C$9:HH116,$A$9:$A116&gt;HI$4))&gt;HI$6)),HI$6,MAX(0,SUMIFS($B$9:$B36,$A$9:$A36,"&lt;"&amp;$A36,$A$9:$A36,"&gt;="&amp;HI$4,$A$9:$A36,"&lt;="&amp;HI$5)-SUM(_xlfn._xlws.FILTER(HI37:HI116,$A37:$A116&gt;HI$4),_xlfn._xlws.FILTER($C$9:HH116,$A$9:$A116&gt;HI$4)))),"")</f>
        <v/>
      </c>
      <c r="HJ36" s="32" t="str" cm="1">
        <f t="array" ref="HJ36">IF(AND(($A36&lt;&gt;"")*($A36&gt;HJ$4)*($A36&lt;=HJ$5)),IF(AND((SUMIFS($B$9:$B36,$A$9:$A36,"&lt;"&amp;$A36,$A$9:$A36,"&gt;="&amp;HJ$4,$A$9:$A36,"&lt;="&amp;HJ$5)&gt;SUM(_xlfn._xlws.FILTER(HJ37:HJ116,$A37:$A116&gt;HJ$4),_xlfn._xlws.FILTER($C$9:HI116,$A$9:$A116&gt;HJ$4))),(SUMIFS($B$9:$B36,$A$9:$A36,"&lt;"&amp;$A36,$A$9:$A36,"&gt;="&amp;HJ$4,$A$9:$A36,"&lt;="&amp;HJ$5)-SUM(_xlfn._xlws.FILTER(HJ37:HJ116,$A37:$A116&gt;HJ$4),_xlfn._xlws.FILTER($C$9:HI116,$A$9:$A116&gt;HJ$4))&gt;HJ$6)),HJ$6,MAX(0,SUMIFS($B$9:$B36,$A$9:$A36,"&lt;"&amp;$A36,$A$9:$A36,"&gt;="&amp;HJ$4,$A$9:$A36,"&lt;="&amp;HJ$5)-SUM(_xlfn._xlws.FILTER(HJ37:HJ116,$A37:$A116&gt;HJ$4),_xlfn._xlws.FILTER($C$9:HI116,$A$9:$A116&gt;HJ$4)))),"")</f>
        <v/>
      </c>
      <c r="HK36" s="32" t="str" cm="1">
        <f t="array" ref="HK36">IF(AND(($A36&lt;&gt;"")*($A36&gt;HK$4)*($A36&lt;=HK$5)),IF(AND((SUMIFS($B$9:$B36,$A$9:$A36,"&lt;"&amp;$A36,$A$9:$A36,"&gt;="&amp;HK$4,$A$9:$A36,"&lt;="&amp;HK$5)&gt;SUM(_xlfn._xlws.FILTER(HK37:HK116,$A37:$A116&gt;HK$4),_xlfn._xlws.FILTER($C$9:HJ116,$A$9:$A116&gt;HK$4))),(SUMIFS($B$9:$B36,$A$9:$A36,"&lt;"&amp;$A36,$A$9:$A36,"&gt;="&amp;HK$4,$A$9:$A36,"&lt;="&amp;HK$5)-SUM(_xlfn._xlws.FILTER(HK37:HK116,$A37:$A116&gt;HK$4),_xlfn._xlws.FILTER($C$9:HJ116,$A$9:$A116&gt;HK$4))&gt;HK$6)),HK$6,MAX(0,SUMIFS($B$9:$B36,$A$9:$A36,"&lt;"&amp;$A36,$A$9:$A36,"&gt;="&amp;HK$4,$A$9:$A36,"&lt;="&amp;HK$5)-SUM(_xlfn._xlws.FILTER(HK37:HK116,$A37:$A116&gt;HK$4),_xlfn._xlws.FILTER($C$9:HJ116,$A$9:$A116&gt;HK$4)))),"")</f>
        <v/>
      </c>
      <c r="HL36" s="32" t="str" cm="1">
        <f t="array" ref="HL36">IF(AND(($A36&lt;&gt;"")*($A36&gt;HL$4)*($A36&lt;=HL$5)),IF(AND((SUMIFS($B$9:$B36,$A$9:$A36,"&lt;"&amp;$A36,$A$9:$A36,"&gt;="&amp;HL$4,$A$9:$A36,"&lt;="&amp;HL$5)&gt;SUM(_xlfn._xlws.FILTER(HL37:HL116,$A37:$A116&gt;HL$4),_xlfn._xlws.FILTER($C$9:HK116,$A$9:$A116&gt;HL$4))),(SUMIFS($B$9:$B36,$A$9:$A36,"&lt;"&amp;$A36,$A$9:$A36,"&gt;="&amp;HL$4,$A$9:$A36,"&lt;="&amp;HL$5)-SUM(_xlfn._xlws.FILTER(HL37:HL116,$A37:$A116&gt;HL$4),_xlfn._xlws.FILTER($C$9:HK116,$A$9:$A116&gt;HL$4))&gt;HL$6)),HL$6,MAX(0,SUMIFS($B$9:$B36,$A$9:$A36,"&lt;"&amp;$A36,$A$9:$A36,"&gt;="&amp;HL$4,$A$9:$A36,"&lt;="&amp;HL$5)-SUM(_xlfn._xlws.FILTER(HL37:HL116,$A37:$A116&gt;HL$4),_xlfn._xlws.FILTER($C$9:HK116,$A$9:$A116&gt;HL$4)))),"")</f>
        <v/>
      </c>
      <c r="HM36" s="32" t="str" cm="1">
        <f t="array" ref="HM36">IF(AND(($A36&lt;&gt;"")*($A36&gt;HM$4)*($A36&lt;=HM$5)),IF(AND((SUMIFS($B$9:$B36,$A$9:$A36,"&lt;"&amp;$A36,$A$9:$A36,"&gt;="&amp;HM$4,$A$9:$A36,"&lt;="&amp;HM$5)&gt;SUM(_xlfn._xlws.FILTER(HM37:HM116,$A37:$A116&gt;HM$4),_xlfn._xlws.FILTER($C$9:HL116,$A$9:$A116&gt;HM$4))),(SUMIFS($B$9:$B36,$A$9:$A36,"&lt;"&amp;$A36,$A$9:$A36,"&gt;="&amp;HM$4,$A$9:$A36,"&lt;="&amp;HM$5)-SUM(_xlfn._xlws.FILTER(HM37:HM116,$A37:$A116&gt;HM$4),_xlfn._xlws.FILTER($C$9:HL116,$A$9:$A116&gt;HM$4))&gt;HM$6)),HM$6,MAX(0,SUMIFS($B$9:$B36,$A$9:$A36,"&lt;"&amp;$A36,$A$9:$A36,"&gt;="&amp;HM$4,$A$9:$A36,"&lt;="&amp;HM$5)-SUM(_xlfn._xlws.FILTER(HM37:HM116,$A37:$A116&gt;HM$4),_xlfn._xlws.FILTER($C$9:HL116,$A$9:$A116&gt;HM$4)))),"")</f>
        <v/>
      </c>
      <c r="HN36" s="32" t="str" cm="1">
        <f t="array" ref="HN36">IF(AND(($A36&lt;&gt;"")*($A36&gt;HN$4)*($A36&lt;=HN$5)),IF(AND((SUMIFS($B$9:$B36,$A$9:$A36,"&lt;"&amp;$A36,$A$9:$A36,"&gt;="&amp;HN$4,$A$9:$A36,"&lt;="&amp;HN$5)&gt;SUM(_xlfn._xlws.FILTER(HN37:HN116,$A37:$A116&gt;HN$4),_xlfn._xlws.FILTER($C$9:HM116,$A$9:$A116&gt;HN$4))),(SUMIFS($B$9:$B36,$A$9:$A36,"&lt;"&amp;$A36,$A$9:$A36,"&gt;="&amp;HN$4,$A$9:$A36,"&lt;="&amp;HN$5)-SUM(_xlfn._xlws.FILTER(HN37:HN116,$A37:$A116&gt;HN$4),_xlfn._xlws.FILTER($C$9:HM116,$A$9:$A116&gt;HN$4))&gt;HN$6)),HN$6,MAX(0,SUMIFS($B$9:$B36,$A$9:$A36,"&lt;"&amp;$A36,$A$9:$A36,"&gt;="&amp;HN$4,$A$9:$A36,"&lt;="&amp;HN$5)-SUM(_xlfn._xlws.FILTER(HN37:HN116,$A37:$A116&gt;HN$4),_xlfn._xlws.FILTER($C$9:HM116,$A$9:$A116&gt;HN$4)))),"")</f>
        <v/>
      </c>
      <c r="HO36" s="32" t="str" cm="1">
        <f t="array" ref="HO36">IF(AND(($A36&lt;&gt;"")*($A36&gt;HO$4)*($A36&lt;=HO$5)),IF(AND((SUMIFS($B$9:$B36,$A$9:$A36,"&lt;"&amp;$A36,$A$9:$A36,"&gt;="&amp;HO$4,$A$9:$A36,"&lt;="&amp;HO$5)&gt;SUM(_xlfn._xlws.FILTER(HO37:HO116,$A37:$A116&gt;HO$4),_xlfn._xlws.FILTER($C$9:HN116,$A$9:$A116&gt;HO$4))),(SUMIFS($B$9:$B36,$A$9:$A36,"&lt;"&amp;$A36,$A$9:$A36,"&gt;="&amp;HO$4,$A$9:$A36,"&lt;="&amp;HO$5)-SUM(_xlfn._xlws.FILTER(HO37:HO116,$A37:$A116&gt;HO$4),_xlfn._xlws.FILTER($C$9:HN116,$A$9:$A116&gt;HO$4))&gt;HO$6)),HO$6,MAX(0,SUMIFS($B$9:$B36,$A$9:$A36,"&lt;"&amp;$A36,$A$9:$A36,"&gt;="&amp;HO$4,$A$9:$A36,"&lt;="&amp;HO$5)-SUM(_xlfn._xlws.FILTER(HO37:HO116,$A37:$A116&gt;HO$4),_xlfn._xlws.FILTER($C$9:HN116,$A$9:$A116&gt;HO$4)))),"")</f>
        <v/>
      </c>
      <c r="HP36" s="32" t="str" cm="1">
        <f t="array" ref="HP36">IF(AND(($A36&lt;&gt;"")*($A36&gt;HP$4)*($A36&lt;=HP$5)),IF(AND((SUMIFS($B$9:$B36,$A$9:$A36,"&lt;"&amp;$A36,$A$9:$A36,"&gt;="&amp;HP$4,$A$9:$A36,"&lt;="&amp;HP$5)&gt;SUM(_xlfn._xlws.FILTER(HP37:HP116,$A37:$A116&gt;HP$4),_xlfn._xlws.FILTER($C$9:HO116,$A$9:$A116&gt;HP$4))),(SUMIFS($B$9:$B36,$A$9:$A36,"&lt;"&amp;$A36,$A$9:$A36,"&gt;="&amp;HP$4,$A$9:$A36,"&lt;="&amp;HP$5)-SUM(_xlfn._xlws.FILTER(HP37:HP116,$A37:$A116&gt;HP$4),_xlfn._xlws.FILTER($C$9:HO116,$A$9:$A116&gt;HP$4))&gt;HP$6)),HP$6,MAX(0,SUMIFS($B$9:$B36,$A$9:$A36,"&lt;"&amp;$A36,$A$9:$A36,"&gt;="&amp;HP$4,$A$9:$A36,"&lt;="&amp;HP$5)-SUM(_xlfn._xlws.FILTER(HP37:HP116,$A37:$A116&gt;HP$4),_xlfn._xlws.FILTER($C$9:HO116,$A$9:$A116&gt;HP$4)))),"")</f>
        <v/>
      </c>
      <c r="HQ36" s="32" t="str" cm="1">
        <f t="array" ref="HQ36">IF(AND(($A36&lt;&gt;"")*($A36&gt;HQ$4)*($A36&lt;=HQ$5)),IF(AND((SUMIFS($B$9:$B36,$A$9:$A36,"&lt;"&amp;$A36,$A$9:$A36,"&gt;="&amp;HQ$4,$A$9:$A36,"&lt;="&amp;HQ$5)&gt;SUM(_xlfn._xlws.FILTER(HQ37:HQ116,$A37:$A116&gt;HQ$4),_xlfn._xlws.FILTER($C$9:HP116,$A$9:$A116&gt;HQ$4))),(SUMIFS($B$9:$B36,$A$9:$A36,"&lt;"&amp;$A36,$A$9:$A36,"&gt;="&amp;HQ$4,$A$9:$A36,"&lt;="&amp;HQ$5)-SUM(_xlfn._xlws.FILTER(HQ37:HQ116,$A37:$A116&gt;HQ$4),_xlfn._xlws.FILTER($C$9:HP116,$A$9:$A116&gt;HQ$4))&gt;HQ$6)),HQ$6,MAX(0,SUMIFS($B$9:$B36,$A$9:$A36,"&lt;"&amp;$A36,$A$9:$A36,"&gt;="&amp;HQ$4,$A$9:$A36,"&lt;="&amp;HQ$5)-SUM(_xlfn._xlws.FILTER(HQ37:HQ116,$A37:$A116&gt;HQ$4),_xlfn._xlws.FILTER($C$9:HP116,$A$9:$A116&gt;HQ$4)))),"")</f>
        <v/>
      </c>
      <c r="HR36" s="32" t="str" cm="1">
        <f t="array" ref="HR36">IF(AND(($A36&lt;&gt;"")*($A36&gt;HR$4)*($A36&lt;=HR$5)),IF(AND((SUMIFS($B$9:$B36,$A$9:$A36,"&lt;"&amp;$A36,$A$9:$A36,"&gt;="&amp;HR$4,$A$9:$A36,"&lt;="&amp;HR$5)&gt;SUM(_xlfn._xlws.FILTER(HR37:HR116,$A37:$A116&gt;HR$4),_xlfn._xlws.FILTER($C$9:HQ116,$A$9:$A116&gt;HR$4))),(SUMIFS($B$9:$B36,$A$9:$A36,"&lt;"&amp;$A36,$A$9:$A36,"&gt;="&amp;HR$4,$A$9:$A36,"&lt;="&amp;HR$5)-SUM(_xlfn._xlws.FILTER(HR37:HR116,$A37:$A116&gt;HR$4),_xlfn._xlws.FILTER($C$9:HQ116,$A$9:$A116&gt;HR$4))&gt;HR$6)),HR$6,MAX(0,SUMIFS($B$9:$B36,$A$9:$A36,"&lt;"&amp;$A36,$A$9:$A36,"&gt;="&amp;HR$4,$A$9:$A36,"&lt;="&amp;HR$5)-SUM(_xlfn._xlws.FILTER(HR37:HR116,$A37:$A116&gt;HR$4),_xlfn._xlws.FILTER($C$9:HQ116,$A$9:$A116&gt;HR$4)))),"")</f>
        <v/>
      </c>
      <c r="HS36" s="32" t="str" cm="1">
        <f t="array" ref="HS36">IF(AND(($A36&lt;&gt;"")*($A36&gt;HS$4)*($A36&lt;=HS$5)),IF(AND((SUMIFS($B$9:$B36,$A$9:$A36,"&lt;"&amp;$A36,$A$9:$A36,"&gt;="&amp;HS$4,$A$9:$A36,"&lt;="&amp;HS$5)&gt;SUM(_xlfn._xlws.FILTER(HS37:HS116,$A37:$A116&gt;HS$4),_xlfn._xlws.FILTER($C$9:HR116,$A$9:$A116&gt;HS$4))),(SUMIFS($B$9:$B36,$A$9:$A36,"&lt;"&amp;$A36,$A$9:$A36,"&gt;="&amp;HS$4,$A$9:$A36,"&lt;="&amp;HS$5)-SUM(_xlfn._xlws.FILTER(HS37:HS116,$A37:$A116&gt;HS$4),_xlfn._xlws.FILTER($C$9:HR116,$A$9:$A116&gt;HS$4))&gt;HS$6)),HS$6,MAX(0,SUMIFS($B$9:$B36,$A$9:$A36,"&lt;"&amp;$A36,$A$9:$A36,"&gt;="&amp;HS$4,$A$9:$A36,"&lt;="&amp;HS$5)-SUM(_xlfn._xlws.FILTER(HS37:HS116,$A37:$A116&gt;HS$4),_xlfn._xlws.FILTER($C$9:HR116,$A$9:$A116&gt;HS$4)))),"")</f>
        <v/>
      </c>
    </row>
    <row r="37" spans="1:227" x14ac:dyDescent="0.2">
      <c r="A37" s="63" t="str">
        <v/>
      </c>
      <c r="B37" s="32">
        <f>VLOOKUP(A37,Table5[],7,FALSE)</f>
        <v>0</v>
      </c>
      <c r="C37" s="32"/>
      <c r="D37" s="32" t="str" cm="1">
        <f t="array" ref="D37">IF(AND(($A37&lt;&gt;"")*($A37&gt;D$4)*($A37&lt;=D$5)),IF(AND((SUMIFS($B$9:$B37,$A$9:$A37,"&lt;"&amp;$A37,$A$9:$A37,"&gt;="&amp;D$4,$A$9:$A37,"&lt;="&amp;D$5)&gt;SUM(_xlfn._xlws.FILTER(D38:D117,$A38:$A117&gt;D$4),_xlfn._xlws.FILTER($C$9:C117,$A$9:$A117&gt;D$4))),(SUMIFS($B$9:$B37,$A$9:$A37,"&lt;"&amp;$A37,$A$9:$A37,"&gt;="&amp;D$4,$A$9:$A37,"&lt;="&amp;D$5)-SUM(_xlfn._xlws.FILTER(D38:D117,$A38:$A117&gt;D$4),_xlfn._xlws.FILTER($C$9:C117,$A$9:$A117&gt;D$4))&gt;D$6)),D$6,MAX(0,SUMIFS($B$9:$B37,$A$9:$A37,"&lt;"&amp;$A37,$A$9:$A37,"&gt;="&amp;D$4,$A$9:$A37,"&lt;="&amp;D$5)-SUM(_xlfn._xlws.FILTER(D38:D117,$A38:$A117&gt;D$4),_xlfn._xlws.FILTER($C$9:C117,$A$9:$A117&gt;D$4)))),"")</f>
        <v/>
      </c>
      <c r="E37" s="32" t="str" cm="1">
        <f t="array" ref="E37">IF(AND(($A37&lt;&gt;"")*($A37&gt;E$4)*($A37&lt;=E$5)),IF(AND((SUMIFS($B$9:$B37,$A$9:$A37,"&lt;"&amp;$A37,$A$9:$A37,"&gt;="&amp;E$4,$A$9:$A37,"&lt;="&amp;E$5)&gt;SUM(_xlfn._xlws.FILTER(E38:E117,$A38:$A117&gt;E$4),_xlfn._xlws.FILTER($C$9:D117,$A$9:$A117&gt;E$4))),(SUMIFS($B$9:$B37,$A$9:$A37,"&lt;"&amp;$A37,$A$9:$A37,"&gt;="&amp;E$4,$A$9:$A37,"&lt;="&amp;E$5)-SUM(_xlfn._xlws.FILTER(E38:E117,$A38:$A117&gt;E$4),_xlfn._xlws.FILTER($C$9:D117,$A$9:$A117&gt;E$4))&gt;E$6)),E$6,MAX(0,SUMIFS($B$9:$B37,$A$9:$A37,"&lt;"&amp;$A37,$A$9:$A37,"&gt;="&amp;E$4,$A$9:$A37,"&lt;="&amp;E$5)-SUM(_xlfn._xlws.FILTER(E38:E117,$A38:$A117&gt;E$4),_xlfn._xlws.FILTER($C$9:D117,$A$9:$A117&gt;E$4)))),"")</f>
        <v/>
      </c>
      <c r="F37" s="32" t="str" cm="1">
        <f t="array" ref="F37">IF(AND(($A37&lt;&gt;"")*($A37&gt;F$4)*($A37&lt;=F$5)),IF(AND((SUMIFS($B$9:$B37,$A$9:$A37,"&lt;"&amp;$A37,$A$9:$A37,"&gt;="&amp;F$4,$A$9:$A37,"&lt;="&amp;F$5)&gt;SUM(_xlfn._xlws.FILTER(F38:F117,$A38:$A117&gt;F$4),_xlfn._xlws.FILTER($C$9:E117,$A$9:$A117&gt;F$4))),(SUMIFS($B$9:$B37,$A$9:$A37,"&lt;"&amp;$A37,$A$9:$A37,"&gt;="&amp;F$4,$A$9:$A37,"&lt;="&amp;F$5)-SUM(_xlfn._xlws.FILTER(F38:F117,$A38:$A117&gt;F$4),_xlfn._xlws.FILTER($C$9:E117,$A$9:$A117&gt;F$4))&gt;F$6)),F$6,MAX(0,SUMIFS($B$9:$B37,$A$9:$A37,"&lt;"&amp;$A37,$A$9:$A37,"&gt;="&amp;F$4,$A$9:$A37,"&lt;="&amp;F$5)-SUM(_xlfn._xlws.FILTER(F38:F117,$A38:$A117&gt;F$4),_xlfn._xlws.FILTER($C$9:E117,$A$9:$A117&gt;F$4)))),"")</f>
        <v/>
      </c>
      <c r="G37" s="32" t="str" cm="1">
        <f t="array" ref="G37">IF(AND(($A37&lt;&gt;"")*($A37&gt;G$4)*($A37&lt;=G$5)),IF(AND((SUMIFS($B$9:$B37,$A$9:$A37,"&lt;"&amp;$A37,$A$9:$A37,"&gt;="&amp;G$4,$A$9:$A37,"&lt;="&amp;G$5)&gt;SUM(_xlfn._xlws.FILTER(G38:G117,$A38:$A117&gt;G$4),_xlfn._xlws.FILTER($C$9:F117,$A$9:$A117&gt;G$4))),(SUMIFS($B$9:$B37,$A$9:$A37,"&lt;"&amp;$A37,$A$9:$A37,"&gt;="&amp;G$4,$A$9:$A37,"&lt;="&amp;G$5)-SUM(_xlfn._xlws.FILTER(G38:G117,$A38:$A117&gt;G$4),_xlfn._xlws.FILTER($C$9:F117,$A$9:$A117&gt;G$4))&gt;G$6)),G$6,MAX(0,SUMIFS($B$9:$B37,$A$9:$A37,"&lt;"&amp;$A37,$A$9:$A37,"&gt;="&amp;G$4,$A$9:$A37,"&lt;="&amp;G$5)-SUM(_xlfn._xlws.FILTER(G38:G117,$A38:$A117&gt;G$4),_xlfn._xlws.FILTER($C$9:F117,$A$9:$A117&gt;G$4)))),"")</f>
        <v/>
      </c>
      <c r="H37" s="32" t="str" cm="1">
        <f t="array" ref="H37">IF(AND(($A37&lt;&gt;"")*($A37&gt;H$4)*($A37&lt;=H$5)),IF(AND((SUMIFS($B$9:$B37,$A$9:$A37,"&lt;"&amp;$A37,$A$9:$A37,"&gt;="&amp;H$4,$A$9:$A37,"&lt;="&amp;H$5)&gt;SUM(_xlfn._xlws.FILTER(H38:H117,$A38:$A117&gt;H$4),_xlfn._xlws.FILTER($C$9:G117,$A$9:$A117&gt;H$4))),(SUMIFS($B$9:$B37,$A$9:$A37,"&lt;"&amp;$A37,$A$9:$A37,"&gt;="&amp;H$4,$A$9:$A37,"&lt;="&amp;H$5)-SUM(_xlfn._xlws.FILTER(H38:H117,$A38:$A117&gt;H$4),_xlfn._xlws.FILTER($C$9:G117,$A$9:$A117&gt;H$4))&gt;H$6)),H$6,MAX(0,SUMIFS($B$9:$B37,$A$9:$A37,"&lt;"&amp;$A37,$A$9:$A37,"&gt;="&amp;H$4,$A$9:$A37,"&lt;="&amp;H$5)-SUM(_xlfn._xlws.FILTER(H38:H117,$A38:$A117&gt;H$4),_xlfn._xlws.FILTER($C$9:G117,$A$9:$A117&gt;H$4)))),"")</f>
        <v/>
      </c>
      <c r="I37" s="32" t="str" cm="1">
        <f t="array" ref="I37">IF(AND(($A37&lt;&gt;"")*($A37&gt;I$4)*($A37&lt;=I$5)),IF(AND((SUMIFS($B$9:$B37,$A$9:$A37,"&lt;"&amp;$A37,$A$9:$A37,"&gt;="&amp;I$4,$A$9:$A37,"&lt;="&amp;I$5)&gt;SUM(_xlfn._xlws.FILTER(I38:I117,$A38:$A117&gt;I$4),_xlfn._xlws.FILTER($C$9:H117,$A$9:$A117&gt;I$4))),(SUMIFS($B$9:$B37,$A$9:$A37,"&lt;"&amp;$A37,$A$9:$A37,"&gt;="&amp;I$4,$A$9:$A37,"&lt;="&amp;I$5)-SUM(_xlfn._xlws.FILTER(I38:I117,$A38:$A117&gt;I$4),_xlfn._xlws.FILTER($C$9:H117,$A$9:$A117&gt;I$4))&gt;I$6)),I$6,MAX(0,SUMIFS($B$9:$B37,$A$9:$A37,"&lt;"&amp;$A37,$A$9:$A37,"&gt;="&amp;I$4,$A$9:$A37,"&lt;="&amp;I$5)-SUM(_xlfn._xlws.FILTER(I38:I117,$A38:$A117&gt;I$4),_xlfn._xlws.FILTER($C$9:H117,$A$9:$A117&gt;I$4)))),"")</f>
        <v/>
      </c>
      <c r="J37" s="32" t="str" cm="1">
        <f t="array" ref="J37">IF(AND(($A37&lt;&gt;"")*($A37&gt;J$4)*($A37&lt;=J$5)),IF(AND((SUMIFS($B$9:$B37,$A$9:$A37,"&lt;"&amp;$A37,$A$9:$A37,"&gt;="&amp;J$4,$A$9:$A37,"&lt;="&amp;J$5)&gt;SUM(_xlfn._xlws.FILTER(J38:J117,$A38:$A117&gt;J$4),_xlfn._xlws.FILTER($C$9:I117,$A$9:$A117&gt;J$4))),(SUMIFS($B$9:$B37,$A$9:$A37,"&lt;"&amp;$A37,$A$9:$A37,"&gt;="&amp;J$4,$A$9:$A37,"&lt;="&amp;J$5)-SUM(_xlfn._xlws.FILTER(J38:J117,$A38:$A117&gt;J$4),_xlfn._xlws.FILTER($C$9:I117,$A$9:$A117&gt;J$4))&gt;J$6)),J$6,MAX(0,SUMIFS($B$9:$B37,$A$9:$A37,"&lt;"&amp;$A37,$A$9:$A37,"&gt;="&amp;J$4,$A$9:$A37,"&lt;="&amp;J$5)-SUM(_xlfn._xlws.FILTER(J38:J117,$A38:$A117&gt;J$4),_xlfn._xlws.FILTER($C$9:I117,$A$9:$A117&gt;J$4)))),"")</f>
        <v/>
      </c>
      <c r="K37" s="32" t="str" cm="1">
        <f t="array" ref="K37">IF(AND(($A37&lt;&gt;"")*($A37&gt;K$4)*($A37&lt;=K$5)),IF(AND((SUMIFS($B$9:$B37,$A$9:$A37,"&lt;"&amp;$A37,$A$9:$A37,"&gt;="&amp;K$4,$A$9:$A37,"&lt;="&amp;K$5)&gt;SUM(_xlfn._xlws.FILTER(K38:K117,$A38:$A117&gt;K$4),_xlfn._xlws.FILTER($C$9:J117,$A$9:$A117&gt;K$4))),(SUMIFS($B$9:$B37,$A$9:$A37,"&lt;"&amp;$A37,$A$9:$A37,"&gt;="&amp;K$4,$A$9:$A37,"&lt;="&amp;K$5)-SUM(_xlfn._xlws.FILTER(K38:K117,$A38:$A117&gt;K$4),_xlfn._xlws.FILTER($C$9:J117,$A$9:$A117&gt;K$4))&gt;K$6)),K$6,MAX(0,SUMIFS($B$9:$B37,$A$9:$A37,"&lt;"&amp;$A37,$A$9:$A37,"&gt;="&amp;K$4,$A$9:$A37,"&lt;="&amp;K$5)-SUM(_xlfn._xlws.FILTER(K38:K117,$A38:$A117&gt;K$4),_xlfn._xlws.FILTER($C$9:J117,$A$9:$A117&gt;K$4)))),"")</f>
        <v/>
      </c>
      <c r="L37" s="32" t="str" cm="1">
        <f t="array" ref="L37">IF(AND(($A37&lt;&gt;"")*($A37&gt;L$4)*($A37&lt;=L$5)),IF(AND((SUMIFS($B$9:$B37,$A$9:$A37,"&lt;"&amp;$A37,$A$9:$A37,"&gt;="&amp;L$4,$A$9:$A37,"&lt;="&amp;L$5)&gt;SUM(_xlfn._xlws.FILTER(L38:L117,$A38:$A117&gt;L$4),_xlfn._xlws.FILTER($C$9:K117,$A$9:$A117&gt;L$4))),(SUMIFS($B$9:$B37,$A$9:$A37,"&lt;"&amp;$A37,$A$9:$A37,"&gt;="&amp;L$4,$A$9:$A37,"&lt;="&amp;L$5)-SUM(_xlfn._xlws.FILTER(L38:L117,$A38:$A117&gt;L$4),_xlfn._xlws.FILTER($C$9:K117,$A$9:$A117&gt;L$4))&gt;L$6)),L$6,MAX(0,SUMIFS($B$9:$B37,$A$9:$A37,"&lt;"&amp;$A37,$A$9:$A37,"&gt;="&amp;L$4,$A$9:$A37,"&lt;="&amp;L$5)-SUM(_xlfn._xlws.FILTER(L38:L117,$A38:$A117&gt;L$4),_xlfn._xlws.FILTER($C$9:K117,$A$9:$A117&gt;L$4)))),"")</f>
        <v/>
      </c>
      <c r="M37" s="32" t="str" cm="1">
        <f t="array" ref="M37">IF(AND(($A37&lt;&gt;"")*($A37&gt;M$4)*($A37&lt;=M$5)),IF(AND((SUMIFS($B$9:$B37,$A$9:$A37,"&lt;"&amp;$A37,$A$9:$A37,"&gt;="&amp;M$4,$A$9:$A37,"&lt;="&amp;M$5)&gt;SUM(_xlfn._xlws.FILTER(M38:M117,$A38:$A117&gt;M$4),_xlfn._xlws.FILTER($C$9:L117,$A$9:$A117&gt;M$4))),(SUMIFS($B$9:$B37,$A$9:$A37,"&lt;"&amp;$A37,$A$9:$A37,"&gt;="&amp;M$4,$A$9:$A37,"&lt;="&amp;M$5)-SUM(_xlfn._xlws.FILTER(M38:M117,$A38:$A117&gt;M$4),_xlfn._xlws.FILTER($C$9:L117,$A$9:$A117&gt;M$4))&gt;M$6)),M$6,MAX(0,SUMIFS($B$9:$B37,$A$9:$A37,"&lt;"&amp;$A37,$A$9:$A37,"&gt;="&amp;M$4,$A$9:$A37,"&lt;="&amp;M$5)-SUM(_xlfn._xlws.FILTER(M38:M117,$A38:$A117&gt;M$4),_xlfn._xlws.FILTER($C$9:L117,$A$9:$A117&gt;M$4)))),"")</f>
        <v/>
      </c>
      <c r="N37" s="32" t="str" cm="1">
        <f t="array" ref="N37">IF(AND(($A37&lt;&gt;"")*($A37&gt;N$4)*($A37&lt;=N$5)),IF(AND((SUMIFS($B$9:$B37,$A$9:$A37,"&lt;"&amp;$A37,$A$9:$A37,"&gt;="&amp;N$4,$A$9:$A37,"&lt;="&amp;N$5)&gt;SUM(_xlfn._xlws.FILTER(N38:N117,$A38:$A117&gt;N$4),_xlfn._xlws.FILTER($C$9:M117,$A$9:$A117&gt;N$4))),(SUMIFS($B$9:$B37,$A$9:$A37,"&lt;"&amp;$A37,$A$9:$A37,"&gt;="&amp;N$4,$A$9:$A37,"&lt;="&amp;N$5)-SUM(_xlfn._xlws.FILTER(N38:N117,$A38:$A117&gt;N$4),_xlfn._xlws.FILTER($C$9:M117,$A$9:$A117&gt;N$4))&gt;N$6)),N$6,MAX(0,SUMIFS($B$9:$B37,$A$9:$A37,"&lt;"&amp;$A37,$A$9:$A37,"&gt;="&amp;N$4,$A$9:$A37,"&lt;="&amp;N$5)-SUM(_xlfn._xlws.FILTER(N38:N117,$A38:$A117&gt;N$4),_xlfn._xlws.FILTER($C$9:M117,$A$9:$A117&gt;N$4)))),"")</f>
        <v/>
      </c>
      <c r="O37" s="32" t="str" cm="1">
        <f t="array" ref="O37">IF(AND(($A37&lt;&gt;"")*($A37&gt;O$4)*($A37&lt;=O$5)),IF(AND((SUMIFS($B$9:$B37,$A$9:$A37,"&lt;"&amp;$A37,$A$9:$A37,"&gt;="&amp;O$4,$A$9:$A37,"&lt;="&amp;O$5)&gt;SUM(_xlfn._xlws.FILTER(O38:O117,$A38:$A117&gt;O$4),_xlfn._xlws.FILTER($C$9:N117,$A$9:$A117&gt;O$4))),(SUMIFS($B$9:$B37,$A$9:$A37,"&lt;"&amp;$A37,$A$9:$A37,"&gt;="&amp;O$4,$A$9:$A37,"&lt;="&amp;O$5)-SUM(_xlfn._xlws.FILTER(O38:O117,$A38:$A117&gt;O$4),_xlfn._xlws.FILTER($C$9:N117,$A$9:$A117&gt;O$4))&gt;O$6)),O$6,MAX(0,SUMIFS($B$9:$B37,$A$9:$A37,"&lt;"&amp;$A37,$A$9:$A37,"&gt;="&amp;O$4,$A$9:$A37,"&lt;="&amp;O$5)-SUM(_xlfn._xlws.FILTER(O38:O117,$A38:$A117&gt;O$4),_xlfn._xlws.FILTER($C$9:N117,$A$9:$A117&gt;O$4)))),"")</f>
        <v/>
      </c>
      <c r="P37" s="32" t="str" cm="1">
        <f t="array" ref="P37">IF(AND(($A37&lt;&gt;"")*($A37&gt;P$4)*($A37&lt;=P$5)),IF(AND((SUMIFS($B$9:$B37,$A$9:$A37,"&lt;"&amp;$A37,$A$9:$A37,"&gt;="&amp;P$4,$A$9:$A37,"&lt;="&amp;P$5)&gt;SUM(_xlfn._xlws.FILTER(P38:P117,$A38:$A117&gt;P$4),_xlfn._xlws.FILTER($C$9:O117,$A$9:$A117&gt;P$4))),(SUMIFS($B$9:$B37,$A$9:$A37,"&lt;"&amp;$A37,$A$9:$A37,"&gt;="&amp;P$4,$A$9:$A37,"&lt;="&amp;P$5)-SUM(_xlfn._xlws.FILTER(P38:P117,$A38:$A117&gt;P$4),_xlfn._xlws.FILTER($C$9:O117,$A$9:$A117&gt;P$4))&gt;P$6)),P$6,MAX(0,SUMIFS($B$9:$B37,$A$9:$A37,"&lt;"&amp;$A37,$A$9:$A37,"&gt;="&amp;P$4,$A$9:$A37,"&lt;="&amp;P$5)-SUM(_xlfn._xlws.FILTER(P38:P117,$A38:$A117&gt;P$4),_xlfn._xlws.FILTER($C$9:O117,$A$9:$A117&gt;P$4)))),"")</f>
        <v/>
      </c>
      <c r="Q37" s="32" t="str" cm="1">
        <f t="array" ref="Q37">IF(AND(($A37&lt;&gt;"")*($A37&gt;Q$4)*($A37&lt;=Q$5)),IF(AND((SUMIFS($B$9:$B37,$A$9:$A37,"&lt;"&amp;$A37,$A$9:$A37,"&gt;="&amp;Q$4,$A$9:$A37,"&lt;="&amp;Q$5)&gt;SUM(_xlfn._xlws.FILTER(Q38:Q117,$A38:$A117&gt;Q$4),_xlfn._xlws.FILTER($C$9:P117,$A$9:$A117&gt;Q$4))),(SUMIFS($B$9:$B37,$A$9:$A37,"&lt;"&amp;$A37,$A$9:$A37,"&gt;="&amp;Q$4,$A$9:$A37,"&lt;="&amp;Q$5)-SUM(_xlfn._xlws.FILTER(Q38:Q117,$A38:$A117&gt;Q$4),_xlfn._xlws.FILTER($C$9:P117,$A$9:$A117&gt;Q$4))&gt;Q$6)),Q$6,MAX(0,SUMIFS($B$9:$B37,$A$9:$A37,"&lt;"&amp;$A37,$A$9:$A37,"&gt;="&amp;Q$4,$A$9:$A37,"&lt;="&amp;Q$5)-SUM(_xlfn._xlws.FILTER(Q38:Q117,$A38:$A117&gt;Q$4),_xlfn._xlws.FILTER($C$9:P117,$A$9:$A117&gt;Q$4)))),"")</f>
        <v/>
      </c>
      <c r="R37" s="32" t="str" cm="1">
        <f t="array" ref="R37">IF(AND(($A37&lt;&gt;"")*($A37&gt;R$4)*($A37&lt;=R$5)),IF(AND((SUMIFS($B$9:$B37,$A$9:$A37,"&lt;"&amp;$A37,$A$9:$A37,"&gt;="&amp;R$4,$A$9:$A37,"&lt;="&amp;R$5)&gt;SUM(_xlfn._xlws.FILTER(R38:R117,$A38:$A117&gt;R$4),_xlfn._xlws.FILTER($C$9:Q117,$A$9:$A117&gt;R$4))),(SUMIFS($B$9:$B37,$A$9:$A37,"&lt;"&amp;$A37,$A$9:$A37,"&gt;="&amp;R$4,$A$9:$A37,"&lt;="&amp;R$5)-SUM(_xlfn._xlws.FILTER(R38:R117,$A38:$A117&gt;R$4),_xlfn._xlws.FILTER($C$9:Q117,$A$9:$A117&gt;R$4))&gt;R$6)),R$6,MAX(0,SUMIFS($B$9:$B37,$A$9:$A37,"&lt;"&amp;$A37,$A$9:$A37,"&gt;="&amp;R$4,$A$9:$A37,"&lt;="&amp;R$5)-SUM(_xlfn._xlws.FILTER(R38:R117,$A38:$A117&gt;R$4),_xlfn._xlws.FILTER($C$9:Q117,$A$9:$A117&gt;R$4)))),"")</f>
        <v/>
      </c>
      <c r="S37" s="32" t="str" cm="1">
        <f t="array" ref="S37">IF(AND(($A37&lt;&gt;"")*($A37&gt;S$4)*($A37&lt;=S$5)),IF(AND((SUMIFS($B$9:$B37,$A$9:$A37,"&lt;"&amp;$A37,$A$9:$A37,"&gt;="&amp;S$4,$A$9:$A37,"&lt;="&amp;S$5)&gt;SUM(_xlfn._xlws.FILTER(S38:S117,$A38:$A117&gt;S$4),_xlfn._xlws.FILTER($C$9:R117,$A$9:$A117&gt;S$4))),(SUMIFS($B$9:$B37,$A$9:$A37,"&lt;"&amp;$A37,$A$9:$A37,"&gt;="&amp;S$4,$A$9:$A37,"&lt;="&amp;S$5)-SUM(_xlfn._xlws.FILTER(S38:S117,$A38:$A117&gt;S$4),_xlfn._xlws.FILTER($C$9:R117,$A$9:$A117&gt;S$4))&gt;S$6)),S$6,MAX(0,SUMIFS($B$9:$B37,$A$9:$A37,"&lt;"&amp;$A37,$A$9:$A37,"&gt;="&amp;S$4,$A$9:$A37,"&lt;="&amp;S$5)-SUM(_xlfn._xlws.FILTER(S38:S117,$A38:$A117&gt;S$4),_xlfn._xlws.FILTER($C$9:R117,$A$9:$A117&gt;S$4)))),"")</f>
        <v/>
      </c>
      <c r="T37" s="32" t="str" cm="1">
        <f t="array" ref="T37">IF(AND(($A37&lt;&gt;"")*($A37&gt;T$4)*($A37&lt;=T$5)),IF(AND((SUMIFS($B$9:$B37,$A$9:$A37,"&lt;"&amp;$A37,$A$9:$A37,"&gt;="&amp;T$4,$A$9:$A37,"&lt;="&amp;T$5)&gt;SUM(_xlfn._xlws.FILTER(T38:T117,$A38:$A117&gt;T$4),_xlfn._xlws.FILTER($C$9:S117,$A$9:$A117&gt;T$4))),(SUMIFS($B$9:$B37,$A$9:$A37,"&lt;"&amp;$A37,$A$9:$A37,"&gt;="&amp;T$4,$A$9:$A37,"&lt;="&amp;T$5)-SUM(_xlfn._xlws.FILTER(T38:T117,$A38:$A117&gt;T$4),_xlfn._xlws.FILTER($C$9:S117,$A$9:$A117&gt;T$4))&gt;T$6)),T$6,MAX(0,SUMIFS($B$9:$B37,$A$9:$A37,"&lt;"&amp;$A37,$A$9:$A37,"&gt;="&amp;T$4,$A$9:$A37,"&lt;="&amp;T$5)-SUM(_xlfn._xlws.FILTER(T38:T117,$A38:$A117&gt;T$4),_xlfn._xlws.FILTER($C$9:S117,$A$9:$A117&gt;T$4)))),"")</f>
        <v/>
      </c>
      <c r="U37" s="32" t="str" cm="1">
        <f t="array" ref="U37">IF(AND(($A37&lt;&gt;"")*($A37&gt;U$4)*($A37&lt;=U$5)),IF(AND((SUMIFS($B$9:$B37,$A$9:$A37,"&lt;"&amp;$A37,$A$9:$A37,"&gt;="&amp;U$4,$A$9:$A37,"&lt;="&amp;U$5)&gt;SUM(_xlfn._xlws.FILTER(U38:U117,$A38:$A117&gt;U$4),_xlfn._xlws.FILTER($C$9:T117,$A$9:$A117&gt;U$4))),(SUMIFS($B$9:$B37,$A$9:$A37,"&lt;"&amp;$A37,$A$9:$A37,"&gt;="&amp;U$4,$A$9:$A37,"&lt;="&amp;U$5)-SUM(_xlfn._xlws.FILTER(U38:U117,$A38:$A117&gt;U$4),_xlfn._xlws.FILTER($C$9:T117,$A$9:$A117&gt;U$4))&gt;U$6)),U$6,MAX(0,SUMIFS($B$9:$B37,$A$9:$A37,"&lt;"&amp;$A37,$A$9:$A37,"&gt;="&amp;U$4,$A$9:$A37,"&lt;="&amp;U$5)-SUM(_xlfn._xlws.FILTER(U38:U117,$A38:$A117&gt;U$4),_xlfn._xlws.FILTER($C$9:T117,$A$9:$A117&gt;U$4)))),"")</f>
        <v/>
      </c>
      <c r="V37" s="32" t="str" cm="1">
        <f t="array" ref="V37">IF(AND(($A37&lt;&gt;"")*($A37&gt;V$4)*($A37&lt;=V$5)),IF(AND((SUMIFS($B$9:$B37,$A$9:$A37,"&lt;"&amp;$A37,$A$9:$A37,"&gt;="&amp;V$4,$A$9:$A37,"&lt;="&amp;V$5)&gt;SUM(_xlfn._xlws.FILTER(V38:V117,$A38:$A117&gt;V$4),_xlfn._xlws.FILTER($C$9:U117,$A$9:$A117&gt;V$4))),(SUMIFS($B$9:$B37,$A$9:$A37,"&lt;"&amp;$A37,$A$9:$A37,"&gt;="&amp;V$4,$A$9:$A37,"&lt;="&amp;V$5)-SUM(_xlfn._xlws.FILTER(V38:V117,$A38:$A117&gt;V$4),_xlfn._xlws.FILTER($C$9:U117,$A$9:$A117&gt;V$4))&gt;V$6)),V$6,MAX(0,SUMIFS($B$9:$B37,$A$9:$A37,"&lt;"&amp;$A37,$A$9:$A37,"&gt;="&amp;V$4,$A$9:$A37,"&lt;="&amp;V$5)-SUM(_xlfn._xlws.FILTER(V38:V117,$A38:$A117&gt;V$4),_xlfn._xlws.FILTER($C$9:U117,$A$9:$A117&gt;V$4)))),"")</f>
        <v/>
      </c>
      <c r="W37" s="32" t="str" cm="1">
        <f t="array" ref="W37">IF(AND(($A37&lt;&gt;"")*($A37&gt;W$4)*($A37&lt;=W$5)),IF(AND((SUMIFS($B$9:$B37,$A$9:$A37,"&lt;"&amp;$A37,$A$9:$A37,"&gt;="&amp;W$4,$A$9:$A37,"&lt;="&amp;W$5)&gt;SUM(_xlfn._xlws.FILTER(W38:W117,$A38:$A117&gt;W$4),_xlfn._xlws.FILTER($C$9:V117,$A$9:$A117&gt;W$4))),(SUMIFS($B$9:$B37,$A$9:$A37,"&lt;"&amp;$A37,$A$9:$A37,"&gt;="&amp;W$4,$A$9:$A37,"&lt;="&amp;W$5)-SUM(_xlfn._xlws.FILTER(W38:W117,$A38:$A117&gt;W$4),_xlfn._xlws.FILTER($C$9:V117,$A$9:$A117&gt;W$4))&gt;W$6)),W$6,MAX(0,SUMIFS($B$9:$B37,$A$9:$A37,"&lt;"&amp;$A37,$A$9:$A37,"&gt;="&amp;W$4,$A$9:$A37,"&lt;="&amp;W$5)-SUM(_xlfn._xlws.FILTER(W38:W117,$A38:$A117&gt;W$4),_xlfn._xlws.FILTER($C$9:V117,$A$9:$A117&gt;W$4)))),"")</f>
        <v/>
      </c>
      <c r="X37" s="32" t="str" cm="1">
        <f t="array" ref="X37">IF(AND(($A37&lt;&gt;"")*($A37&gt;X$4)*($A37&lt;=X$5)),IF(AND((SUMIFS($B$9:$B37,$A$9:$A37,"&lt;"&amp;$A37,$A$9:$A37,"&gt;="&amp;X$4,$A$9:$A37,"&lt;="&amp;X$5)&gt;SUM(_xlfn._xlws.FILTER(X38:X117,$A38:$A117&gt;X$4),_xlfn._xlws.FILTER($C$9:W117,$A$9:$A117&gt;X$4))),(SUMIFS($B$9:$B37,$A$9:$A37,"&lt;"&amp;$A37,$A$9:$A37,"&gt;="&amp;X$4,$A$9:$A37,"&lt;="&amp;X$5)-SUM(_xlfn._xlws.FILTER(X38:X117,$A38:$A117&gt;X$4),_xlfn._xlws.FILTER($C$9:W117,$A$9:$A117&gt;X$4))&gt;X$6)),X$6,MAX(0,SUMIFS($B$9:$B37,$A$9:$A37,"&lt;"&amp;$A37,$A$9:$A37,"&gt;="&amp;X$4,$A$9:$A37,"&lt;="&amp;X$5)-SUM(_xlfn._xlws.FILTER(X38:X117,$A38:$A117&gt;X$4),_xlfn._xlws.FILTER($C$9:W117,$A$9:$A117&gt;X$4)))),"")</f>
        <v/>
      </c>
      <c r="Y37" s="32" t="str" cm="1">
        <f t="array" ref="Y37">IF(AND(($A37&lt;&gt;"")*($A37&gt;Y$4)*($A37&lt;=Y$5)),IF(AND((SUMIFS($B$9:$B37,$A$9:$A37,"&lt;"&amp;$A37,$A$9:$A37,"&gt;="&amp;Y$4,$A$9:$A37,"&lt;="&amp;Y$5)&gt;SUM(_xlfn._xlws.FILTER(Y38:Y117,$A38:$A117&gt;Y$4),_xlfn._xlws.FILTER($C$9:X117,$A$9:$A117&gt;Y$4))),(SUMIFS($B$9:$B37,$A$9:$A37,"&lt;"&amp;$A37,$A$9:$A37,"&gt;="&amp;Y$4,$A$9:$A37,"&lt;="&amp;Y$5)-SUM(_xlfn._xlws.FILTER(Y38:Y117,$A38:$A117&gt;Y$4),_xlfn._xlws.FILTER($C$9:X117,$A$9:$A117&gt;Y$4))&gt;Y$6)),Y$6,MAX(0,SUMIFS($B$9:$B37,$A$9:$A37,"&lt;"&amp;$A37,$A$9:$A37,"&gt;="&amp;Y$4,$A$9:$A37,"&lt;="&amp;Y$5)-SUM(_xlfn._xlws.FILTER(Y38:Y117,$A38:$A117&gt;Y$4),_xlfn._xlws.FILTER($C$9:X117,$A$9:$A117&gt;Y$4)))),"")</f>
        <v/>
      </c>
      <c r="Z37" s="32" t="str" cm="1">
        <f t="array" ref="Z37">IF(AND(($A37&lt;&gt;"")*($A37&gt;Z$4)*($A37&lt;=Z$5)),IF(AND((SUMIFS($B$9:$B37,$A$9:$A37,"&lt;"&amp;$A37,$A$9:$A37,"&gt;="&amp;Z$4,$A$9:$A37,"&lt;="&amp;Z$5)&gt;SUM(_xlfn._xlws.FILTER(Z38:Z117,$A38:$A117&gt;Z$4),_xlfn._xlws.FILTER($C$9:Y117,$A$9:$A117&gt;Z$4))),(SUMIFS($B$9:$B37,$A$9:$A37,"&lt;"&amp;$A37,$A$9:$A37,"&gt;="&amp;Z$4,$A$9:$A37,"&lt;="&amp;Z$5)-SUM(_xlfn._xlws.FILTER(Z38:Z117,$A38:$A117&gt;Z$4),_xlfn._xlws.FILTER($C$9:Y117,$A$9:$A117&gt;Z$4))&gt;Z$6)),Z$6,MAX(0,SUMIFS($B$9:$B37,$A$9:$A37,"&lt;"&amp;$A37,$A$9:$A37,"&gt;="&amp;Z$4,$A$9:$A37,"&lt;="&amp;Z$5)-SUM(_xlfn._xlws.FILTER(Z38:Z117,$A38:$A117&gt;Z$4),_xlfn._xlws.FILTER($C$9:Y117,$A$9:$A117&gt;Z$4)))),"")</f>
        <v/>
      </c>
      <c r="AA37" s="32" t="str" cm="1">
        <f t="array" ref="AA37">IF(AND(($A37&lt;&gt;"")*($A37&gt;AA$4)*($A37&lt;=AA$5)),IF(AND((SUMIFS($B$9:$B37,$A$9:$A37,"&lt;"&amp;$A37,$A$9:$A37,"&gt;="&amp;AA$4,$A$9:$A37,"&lt;="&amp;AA$5)&gt;SUM(_xlfn._xlws.FILTER(AA38:AA117,$A38:$A117&gt;AA$4),_xlfn._xlws.FILTER($C$9:Z117,$A$9:$A117&gt;AA$4))),(SUMIFS($B$9:$B37,$A$9:$A37,"&lt;"&amp;$A37,$A$9:$A37,"&gt;="&amp;AA$4,$A$9:$A37,"&lt;="&amp;AA$5)-SUM(_xlfn._xlws.FILTER(AA38:AA117,$A38:$A117&gt;AA$4),_xlfn._xlws.FILTER($C$9:Z117,$A$9:$A117&gt;AA$4))&gt;AA$6)),AA$6,MAX(0,SUMIFS($B$9:$B37,$A$9:$A37,"&lt;"&amp;$A37,$A$9:$A37,"&gt;="&amp;AA$4,$A$9:$A37,"&lt;="&amp;AA$5)-SUM(_xlfn._xlws.FILTER(AA38:AA117,$A38:$A117&gt;AA$4),_xlfn._xlws.FILTER($C$9:Z117,$A$9:$A117&gt;AA$4)))),"")</f>
        <v/>
      </c>
      <c r="AB37" s="32" t="str" cm="1">
        <f t="array" ref="AB37">IF(AND(($A37&lt;&gt;"")*($A37&gt;AB$4)*($A37&lt;=AB$5)),IF(AND((SUMIFS($B$9:$B37,$A$9:$A37,"&lt;"&amp;$A37,$A$9:$A37,"&gt;="&amp;AB$4,$A$9:$A37,"&lt;="&amp;AB$5)&gt;SUM(_xlfn._xlws.FILTER(AB38:AB117,$A38:$A117&gt;AB$4),_xlfn._xlws.FILTER($C$9:AA117,$A$9:$A117&gt;AB$4))),(SUMIFS($B$9:$B37,$A$9:$A37,"&lt;"&amp;$A37,$A$9:$A37,"&gt;="&amp;AB$4,$A$9:$A37,"&lt;="&amp;AB$5)-SUM(_xlfn._xlws.FILTER(AB38:AB117,$A38:$A117&gt;AB$4),_xlfn._xlws.FILTER($C$9:AA117,$A$9:$A117&gt;AB$4))&gt;AB$6)),AB$6,MAX(0,SUMIFS($B$9:$B37,$A$9:$A37,"&lt;"&amp;$A37,$A$9:$A37,"&gt;="&amp;AB$4,$A$9:$A37,"&lt;="&amp;AB$5)-SUM(_xlfn._xlws.FILTER(AB38:AB117,$A38:$A117&gt;AB$4),_xlfn._xlws.FILTER($C$9:AA117,$A$9:$A117&gt;AB$4)))),"")</f>
        <v/>
      </c>
      <c r="AC37" s="32" t="str" cm="1">
        <f t="array" ref="AC37">IF(AND(($A37&lt;&gt;"")*($A37&gt;AC$4)*($A37&lt;=AC$5)),IF(AND((SUMIFS($B$9:$B37,$A$9:$A37,"&lt;"&amp;$A37,$A$9:$A37,"&gt;="&amp;AC$4,$A$9:$A37,"&lt;="&amp;AC$5)&gt;SUM(_xlfn._xlws.FILTER(AC38:AC117,$A38:$A117&gt;AC$4),_xlfn._xlws.FILTER($C$9:AB117,$A$9:$A117&gt;AC$4))),(SUMIFS($B$9:$B37,$A$9:$A37,"&lt;"&amp;$A37,$A$9:$A37,"&gt;="&amp;AC$4,$A$9:$A37,"&lt;="&amp;AC$5)-SUM(_xlfn._xlws.FILTER(AC38:AC117,$A38:$A117&gt;AC$4),_xlfn._xlws.FILTER($C$9:AB117,$A$9:$A117&gt;AC$4))&gt;AC$6)),AC$6,MAX(0,SUMIFS($B$9:$B37,$A$9:$A37,"&lt;"&amp;$A37,$A$9:$A37,"&gt;="&amp;AC$4,$A$9:$A37,"&lt;="&amp;AC$5)-SUM(_xlfn._xlws.FILTER(AC38:AC117,$A38:$A117&gt;AC$4),_xlfn._xlws.FILTER($C$9:AB117,$A$9:$A117&gt;AC$4)))),"")</f>
        <v/>
      </c>
      <c r="AD37" s="32" t="str" cm="1">
        <f t="array" ref="AD37">IF(AND(($A37&lt;&gt;"")*($A37&gt;AD$4)*($A37&lt;=AD$5)),IF(AND((SUMIFS($B$9:$B37,$A$9:$A37,"&lt;"&amp;$A37,$A$9:$A37,"&gt;="&amp;AD$4,$A$9:$A37,"&lt;="&amp;AD$5)&gt;SUM(_xlfn._xlws.FILTER(AD38:AD117,$A38:$A117&gt;AD$4),_xlfn._xlws.FILTER($C$9:AC117,$A$9:$A117&gt;AD$4))),(SUMIFS($B$9:$B37,$A$9:$A37,"&lt;"&amp;$A37,$A$9:$A37,"&gt;="&amp;AD$4,$A$9:$A37,"&lt;="&amp;AD$5)-SUM(_xlfn._xlws.FILTER(AD38:AD117,$A38:$A117&gt;AD$4),_xlfn._xlws.FILTER($C$9:AC117,$A$9:$A117&gt;AD$4))&gt;AD$6)),AD$6,MAX(0,SUMIFS($B$9:$B37,$A$9:$A37,"&lt;"&amp;$A37,$A$9:$A37,"&gt;="&amp;AD$4,$A$9:$A37,"&lt;="&amp;AD$5)-SUM(_xlfn._xlws.FILTER(AD38:AD117,$A38:$A117&gt;AD$4),_xlfn._xlws.FILTER($C$9:AC117,$A$9:$A117&gt;AD$4)))),"")</f>
        <v/>
      </c>
      <c r="AE37" s="32" t="str" cm="1">
        <f t="array" ref="AE37">IF(AND(($A37&lt;&gt;"")*($A37&gt;AE$4)*($A37&lt;=AE$5)),IF(AND((SUMIFS($B$9:$B37,$A$9:$A37,"&lt;"&amp;$A37,$A$9:$A37,"&gt;="&amp;AE$4,$A$9:$A37,"&lt;="&amp;AE$5)&gt;SUM(_xlfn._xlws.FILTER(AE38:AE117,$A38:$A117&gt;AE$4),_xlfn._xlws.FILTER($C$9:AD117,$A$9:$A117&gt;AE$4))),(SUMIFS($B$9:$B37,$A$9:$A37,"&lt;"&amp;$A37,$A$9:$A37,"&gt;="&amp;AE$4,$A$9:$A37,"&lt;="&amp;AE$5)-SUM(_xlfn._xlws.FILTER(AE38:AE117,$A38:$A117&gt;AE$4),_xlfn._xlws.FILTER($C$9:AD117,$A$9:$A117&gt;AE$4))&gt;AE$6)),AE$6,MAX(0,SUMIFS($B$9:$B37,$A$9:$A37,"&lt;"&amp;$A37,$A$9:$A37,"&gt;="&amp;AE$4,$A$9:$A37,"&lt;="&amp;AE$5)-SUM(_xlfn._xlws.FILTER(AE38:AE117,$A38:$A117&gt;AE$4),_xlfn._xlws.FILTER($C$9:AD117,$A$9:$A117&gt;AE$4)))),"")</f>
        <v/>
      </c>
      <c r="AF37" s="32" t="str" cm="1">
        <f t="array" ref="AF37">IF(AND(($A37&lt;&gt;"")*($A37&gt;AF$4)*($A37&lt;=AF$5)),IF(AND((SUMIFS($B$9:$B37,$A$9:$A37,"&lt;"&amp;$A37,$A$9:$A37,"&gt;="&amp;AF$4,$A$9:$A37,"&lt;="&amp;AF$5)&gt;SUM(_xlfn._xlws.FILTER(AF38:AF117,$A38:$A117&gt;AF$4),_xlfn._xlws.FILTER($C$9:AE117,$A$9:$A117&gt;AF$4))),(SUMIFS($B$9:$B37,$A$9:$A37,"&lt;"&amp;$A37,$A$9:$A37,"&gt;="&amp;AF$4,$A$9:$A37,"&lt;="&amp;AF$5)-SUM(_xlfn._xlws.FILTER(AF38:AF117,$A38:$A117&gt;AF$4),_xlfn._xlws.FILTER($C$9:AE117,$A$9:$A117&gt;AF$4))&gt;AF$6)),AF$6,MAX(0,SUMIFS($B$9:$B37,$A$9:$A37,"&lt;"&amp;$A37,$A$9:$A37,"&gt;="&amp;AF$4,$A$9:$A37,"&lt;="&amp;AF$5)-SUM(_xlfn._xlws.FILTER(AF38:AF117,$A38:$A117&gt;AF$4),_xlfn._xlws.FILTER($C$9:AE117,$A$9:$A117&gt;AF$4)))),"")</f>
        <v/>
      </c>
      <c r="AG37" s="32" t="str" cm="1">
        <f t="array" ref="AG37">IF(AND(($A37&lt;&gt;"")*($A37&gt;AG$4)*($A37&lt;=AG$5)),IF(AND((SUMIFS($B$9:$B37,$A$9:$A37,"&lt;"&amp;$A37,$A$9:$A37,"&gt;="&amp;AG$4,$A$9:$A37,"&lt;="&amp;AG$5)&gt;SUM(_xlfn._xlws.FILTER(AG38:AG117,$A38:$A117&gt;AG$4),_xlfn._xlws.FILTER($C$9:AF117,$A$9:$A117&gt;AG$4))),(SUMIFS($B$9:$B37,$A$9:$A37,"&lt;"&amp;$A37,$A$9:$A37,"&gt;="&amp;AG$4,$A$9:$A37,"&lt;="&amp;AG$5)-SUM(_xlfn._xlws.FILTER(AG38:AG117,$A38:$A117&gt;AG$4),_xlfn._xlws.FILTER($C$9:AF117,$A$9:$A117&gt;AG$4))&gt;AG$6)),AG$6,MAX(0,SUMIFS($B$9:$B37,$A$9:$A37,"&lt;"&amp;$A37,$A$9:$A37,"&gt;="&amp;AG$4,$A$9:$A37,"&lt;="&amp;AG$5)-SUM(_xlfn._xlws.FILTER(AG38:AG117,$A38:$A117&gt;AG$4),_xlfn._xlws.FILTER($C$9:AF117,$A$9:$A117&gt;AG$4)))),"")</f>
        <v/>
      </c>
      <c r="AH37" s="32" t="str" cm="1">
        <f t="array" ref="AH37">IF(AND(($A37&lt;&gt;"")*($A37&gt;AH$4)*($A37&lt;=AH$5)),IF(AND((SUMIFS($B$9:$B37,$A$9:$A37,"&lt;"&amp;$A37,$A$9:$A37,"&gt;="&amp;AH$4,$A$9:$A37,"&lt;="&amp;AH$5)&gt;SUM(_xlfn._xlws.FILTER(AH38:AH117,$A38:$A117&gt;AH$4),_xlfn._xlws.FILTER($C$9:AG117,$A$9:$A117&gt;AH$4))),(SUMIFS($B$9:$B37,$A$9:$A37,"&lt;"&amp;$A37,$A$9:$A37,"&gt;="&amp;AH$4,$A$9:$A37,"&lt;="&amp;AH$5)-SUM(_xlfn._xlws.FILTER(AH38:AH117,$A38:$A117&gt;AH$4),_xlfn._xlws.FILTER($C$9:AG117,$A$9:$A117&gt;AH$4))&gt;AH$6)),AH$6,MAX(0,SUMIFS($B$9:$B37,$A$9:$A37,"&lt;"&amp;$A37,$A$9:$A37,"&gt;="&amp;AH$4,$A$9:$A37,"&lt;="&amp;AH$5)-SUM(_xlfn._xlws.FILTER(AH38:AH117,$A38:$A117&gt;AH$4),_xlfn._xlws.FILTER($C$9:AG117,$A$9:$A117&gt;AH$4)))),"")</f>
        <v/>
      </c>
      <c r="AI37" s="32" t="str" cm="1">
        <f t="array" ref="AI37">IF(AND(($A37&lt;&gt;"")*($A37&gt;AI$4)*($A37&lt;=AI$5)),IF(AND((SUMIFS($B$9:$B37,$A$9:$A37,"&lt;"&amp;$A37,$A$9:$A37,"&gt;="&amp;AI$4,$A$9:$A37,"&lt;="&amp;AI$5)&gt;SUM(_xlfn._xlws.FILTER(AI38:AI117,$A38:$A117&gt;AI$4),_xlfn._xlws.FILTER($C$9:AH117,$A$9:$A117&gt;AI$4))),(SUMIFS($B$9:$B37,$A$9:$A37,"&lt;"&amp;$A37,$A$9:$A37,"&gt;="&amp;AI$4,$A$9:$A37,"&lt;="&amp;AI$5)-SUM(_xlfn._xlws.FILTER(AI38:AI117,$A38:$A117&gt;AI$4),_xlfn._xlws.FILTER($C$9:AH117,$A$9:$A117&gt;AI$4))&gt;AI$6)),AI$6,MAX(0,SUMIFS($B$9:$B37,$A$9:$A37,"&lt;"&amp;$A37,$A$9:$A37,"&gt;="&amp;AI$4,$A$9:$A37,"&lt;="&amp;AI$5)-SUM(_xlfn._xlws.FILTER(AI38:AI117,$A38:$A117&gt;AI$4),_xlfn._xlws.FILTER($C$9:AH117,$A$9:$A117&gt;AI$4)))),"")</f>
        <v/>
      </c>
      <c r="AJ37" s="32" t="str" cm="1">
        <f t="array" ref="AJ37">IF(AND(($A37&lt;&gt;"")*($A37&gt;AJ$4)*($A37&lt;=AJ$5)),IF(AND((SUMIFS($B$9:$B37,$A$9:$A37,"&lt;"&amp;$A37,$A$9:$A37,"&gt;="&amp;AJ$4,$A$9:$A37,"&lt;="&amp;AJ$5)&gt;SUM(_xlfn._xlws.FILTER(AJ38:AJ117,$A38:$A117&gt;AJ$4),_xlfn._xlws.FILTER($C$9:AI117,$A$9:$A117&gt;AJ$4))),(SUMIFS($B$9:$B37,$A$9:$A37,"&lt;"&amp;$A37,$A$9:$A37,"&gt;="&amp;AJ$4,$A$9:$A37,"&lt;="&amp;AJ$5)-SUM(_xlfn._xlws.FILTER(AJ38:AJ117,$A38:$A117&gt;AJ$4),_xlfn._xlws.FILTER($C$9:AI117,$A$9:$A117&gt;AJ$4))&gt;AJ$6)),AJ$6,MAX(0,SUMIFS($B$9:$B37,$A$9:$A37,"&lt;"&amp;$A37,$A$9:$A37,"&gt;="&amp;AJ$4,$A$9:$A37,"&lt;="&amp;AJ$5)-SUM(_xlfn._xlws.FILTER(AJ38:AJ117,$A38:$A117&gt;AJ$4),_xlfn._xlws.FILTER($C$9:AI117,$A$9:$A117&gt;AJ$4)))),"")</f>
        <v/>
      </c>
      <c r="AK37" s="32" t="str" cm="1">
        <f t="array" ref="AK37">IF(AND(($A37&lt;&gt;"")*($A37&gt;AK$4)*($A37&lt;=AK$5)),IF(AND((SUMIFS($B$9:$B37,$A$9:$A37,"&lt;"&amp;$A37,$A$9:$A37,"&gt;="&amp;AK$4,$A$9:$A37,"&lt;="&amp;AK$5)&gt;SUM(_xlfn._xlws.FILTER(AK38:AK117,$A38:$A117&gt;AK$4),_xlfn._xlws.FILTER($C$9:AJ117,$A$9:$A117&gt;AK$4))),(SUMIFS($B$9:$B37,$A$9:$A37,"&lt;"&amp;$A37,$A$9:$A37,"&gt;="&amp;AK$4,$A$9:$A37,"&lt;="&amp;AK$5)-SUM(_xlfn._xlws.FILTER(AK38:AK117,$A38:$A117&gt;AK$4),_xlfn._xlws.FILTER($C$9:AJ117,$A$9:$A117&gt;AK$4))&gt;AK$6)),AK$6,MAX(0,SUMIFS($B$9:$B37,$A$9:$A37,"&lt;"&amp;$A37,$A$9:$A37,"&gt;="&amp;AK$4,$A$9:$A37,"&lt;="&amp;AK$5)-SUM(_xlfn._xlws.FILTER(AK38:AK117,$A38:$A117&gt;AK$4),_xlfn._xlws.FILTER($C$9:AJ117,$A$9:$A117&gt;AK$4)))),"")</f>
        <v/>
      </c>
      <c r="AL37" s="32" t="str" cm="1">
        <f t="array" ref="AL37">IF(AND(($A37&lt;&gt;"")*($A37&gt;AL$4)*($A37&lt;=AL$5)),IF(AND((SUMIFS($B$9:$B37,$A$9:$A37,"&lt;"&amp;$A37,$A$9:$A37,"&gt;="&amp;AL$4,$A$9:$A37,"&lt;="&amp;AL$5)&gt;SUM(_xlfn._xlws.FILTER(AL38:AL117,$A38:$A117&gt;AL$4),_xlfn._xlws.FILTER($C$9:AK117,$A$9:$A117&gt;AL$4))),(SUMIFS($B$9:$B37,$A$9:$A37,"&lt;"&amp;$A37,$A$9:$A37,"&gt;="&amp;AL$4,$A$9:$A37,"&lt;="&amp;AL$5)-SUM(_xlfn._xlws.FILTER(AL38:AL117,$A38:$A117&gt;AL$4),_xlfn._xlws.FILTER($C$9:AK117,$A$9:$A117&gt;AL$4))&gt;AL$6)),AL$6,MAX(0,SUMIFS($B$9:$B37,$A$9:$A37,"&lt;"&amp;$A37,$A$9:$A37,"&gt;="&amp;AL$4,$A$9:$A37,"&lt;="&amp;AL$5)-SUM(_xlfn._xlws.FILTER(AL38:AL117,$A38:$A117&gt;AL$4),_xlfn._xlws.FILTER($C$9:AK117,$A$9:$A117&gt;AL$4)))),"")</f>
        <v/>
      </c>
      <c r="AM37" s="32" t="str" cm="1">
        <f t="array" ref="AM37">IF(AND(($A37&lt;&gt;"")*($A37&gt;AM$4)*($A37&lt;=AM$5)),IF(AND((SUMIFS($B$9:$B37,$A$9:$A37,"&lt;"&amp;$A37,$A$9:$A37,"&gt;="&amp;AM$4,$A$9:$A37,"&lt;="&amp;AM$5)&gt;SUM(_xlfn._xlws.FILTER(AM38:AM117,$A38:$A117&gt;AM$4),_xlfn._xlws.FILTER($C$9:AL117,$A$9:$A117&gt;AM$4))),(SUMIFS($B$9:$B37,$A$9:$A37,"&lt;"&amp;$A37,$A$9:$A37,"&gt;="&amp;AM$4,$A$9:$A37,"&lt;="&amp;AM$5)-SUM(_xlfn._xlws.FILTER(AM38:AM117,$A38:$A117&gt;AM$4),_xlfn._xlws.FILTER($C$9:AL117,$A$9:$A117&gt;AM$4))&gt;AM$6)),AM$6,MAX(0,SUMIFS($B$9:$B37,$A$9:$A37,"&lt;"&amp;$A37,$A$9:$A37,"&gt;="&amp;AM$4,$A$9:$A37,"&lt;="&amp;AM$5)-SUM(_xlfn._xlws.FILTER(AM38:AM117,$A38:$A117&gt;AM$4),_xlfn._xlws.FILTER($C$9:AL117,$A$9:$A117&gt;AM$4)))),"")</f>
        <v/>
      </c>
      <c r="AN37" s="32" t="str" cm="1">
        <f t="array" ref="AN37">IF(AND(($A37&lt;&gt;"")*($A37&gt;AN$4)*($A37&lt;=AN$5)),IF(AND((SUMIFS($B$9:$B37,$A$9:$A37,"&lt;"&amp;$A37,$A$9:$A37,"&gt;="&amp;AN$4,$A$9:$A37,"&lt;="&amp;AN$5)&gt;SUM(_xlfn._xlws.FILTER(AN38:AN117,$A38:$A117&gt;AN$4),_xlfn._xlws.FILTER($C$9:AM117,$A$9:$A117&gt;AN$4))),(SUMIFS($B$9:$B37,$A$9:$A37,"&lt;"&amp;$A37,$A$9:$A37,"&gt;="&amp;AN$4,$A$9:$A37,"&lt;="&amp;AN$5)-SUM(_xlfn._xlws.FILTER(AN38:AN117,$A38:$A117&gt;AN$4),_xlfn._xlws.FILTER($C$9:AM117,$A$9:$A117&gt;AN$4))&gt;AN$6)),AN$6,MAX(0,SUMIFS($B$9:$B37,$A$9:$A37,"&lt;"&amp;$A37,$A$9:$A37,"&gt;="&amp;AN$4,$A$9:$A37,"&lt;="&amp;AN$5)-SUM(_xlfn._xlws.FILTER(AN38:AN117,$A38:$A117&gt;AN$4),_xlfn._xlws.FILTER($C$9:AM117,$A$9:$A117&gt;AN$4)))),"")</f>
        <v/>
      </c>
      <c r="AO37" s="32" t="str" cm="1">
        <f t="array" ref="AO37">IF(AND(($A37&lt;&gt;"")*($A37&gt;AO$4)*($A37&lt;=AO$5)),IF(AND((SUMIFS($B$9:$B37,$A$9:$A37,"&lt;"&amp;$A37,$A$9:$A37,"&gt;="&amp;AO$4,$A$9:$A37,"&lt;="&amp;AO$5)&gt;SUM(_xlfn._xlws.FILTER(AO38:AO117,$A38:$A117&gt;AO$4),_xlfn._xlws.FILTER($C$9:AN117,$A$9:$A117&gt;AO$4))),(SUMIFS($B$9:$B37,$A$9:$A37,"&lt;"&amp;$A37,$A$9:$A37,"&gt;="&amp;AO$4,$A$9:$A37,"&lt;="&amp;AO$5)-SUM(_xlfn._xlws.FILTER(AO38:AO117,$A38:$A117&gt;AO$4),_xlfn._xlws.FILTER($C$9:AN117,$A$9:$A117&gt;AO$4))&gt;AO$6)),AO$6,MAX(0,SUMIFS($B$9:$B37,$A$9:$A37,"&lt;"&amp;$A37,$A$9:$A37,"&gt;="&amp;AO$4,$A$9:$A37,"&lt;="&amp;AO$5)-SUM(_xlfn._xlws.FILTER(AO38:AO117,$A38:$A117&gt;AO$4),_xlfn._xlws.FILTER($C$9:AN117,$A$9:$A117&gt;AO$4)))),"")</f>
        <v/>
      </c>
      <c r="AP37" s="32" t="str" cm="1">
        <f t="array" ref="AP37">IF(AND(($A37&lt;&gt;"")*($A37&gt;AP$4)*($A37&lt;=AP$5)),IF(AND((SUMIFS($B$9:$B37,$A$9:$A37,"&lt;"&amp;$A37,$A$9:$A37,"&gt;="&amp;AP$4,$A$9:$A37,"&lt;="&amp;AP$5)&gt;SUM(_xlfn._xlws.FILTER(AP38:AP117,$A38:$A117&gt;AP$4),_xlfn._xlws.FILTER($C$9:AO117,$A$9:$A117&gt;AP$4))),(SUMIFS($B$9:$B37,$A$9:$A37,"&lt;"&amp;$A37,$A$9:$A37,"&gt;="&amp;AP$4,$A$9:$A37,"&lt;="&amp;AP$5)-SUM(_xlfn._xlws.FILTER(AP38:AP117,$A38:$A117&gt;AP$4),_xlfn._xlws.FILTER($C$9:AO117,$A$9:$A117&gt;AP$4))&gt;AP$6)),AP$6,MAX(0,SUMIFS($B$9:$B37,$A$9:$A37,"&lt;"&amp;$A37,$A$9:$A37,"&gt;="&amp;AP$4,$A$9:$A37,"&lt;="&amp;AP$5)-SUM(_xlfn._xlws.FILTER(AP38:AP117,$A38:$A117&gt;AP$4),_xlfn._xlws.FILTER($C$9:AO117,$A$9:$A117&gt;AP$4)))),"")</f>
        <v/>
      </c>
      <c r="AQ37" s="32" t="str" cm="1">
        <f t="array" ref="AQ37">IF(AND(($A37&lt;&gt;"")*($A37&gt;AQ$4)*($A37&lt;=AQ$5)),IF(AND((SUMIFS($B$9:$B37,$A$9:$A37,"&lt;"&amp;$A37,$A$9:$A37,"&gt;="&amp;AQ$4,$A$9:$A37,"&lt;="&amp;AQ$5)&gt;SUM(_xlfn._xlws.FILTER(AQ38:AQ117,$A38:$A117&gt;AQ$4),_xlfn._xlws.FILTER($C$9:AP117,$A$9:$A117&gt;AQ$4))),(SUMIFS($B$9:$B37,$A$9:$A37,"&lt;"&amp;$A37,$A$9:$A37,"&gt;="&amp;AQ$4,$A$9:$A37,"&lt;="&amp;AQ$5)-SUM(_xlfn._xlws.FILTER(AQ38:AQ117,$A38:$A117&gt;AQ$4),_xlfn._xlws.FILTER($C$9:AP117,$A$9:$A117&gt;AQ$4))&gt;AQ$6)),AQ$6,MAX(0,SUMIFS($B$9:$B37,$A$9:$A37,"&lt;"&amp;$A37,$A$9:$A37,"&gt;="&amp;AQ$4,$A$9:$A37,"&lt;="&amp;AQ$5)-SUM(_xlfn._xlws.FILTER(AQ38:AQ117,$A38:$A117&gt;AQ$4),_xlfn._xlws.FILTER($C$9:AP117,$A$9:$A117&gt;AQ$4)))),"")</f>
        <v/>
      </c>
      <c r="AR37" s="32" t="str" cm="1">
        <f t="array" ref="AR37">IF(AND(($A37&lt;&gt;"")*($A37&gt;AR$4)*($A37&lt;=AR$5)),IF(AND((SUMIFS($B$9:$B37,$A$9:$A37,"&lt;"&amp;$A37,$A$9:$A37,"&gt;="&amp;AR$4,$A$9:$A37,"&lt;="&amp;AR$5)&gt;SUM(_xlfn._xlws.FILTER(AR38:AR117,$A38:$A117&gt;AR$4),_xlfn._xlws.FILTER($C$9:AQ117,$A$9:$A117&gt;AR$4))),(SUMIFS($B$9:$B37,$A$9:$A37,"&lt;"&amp;$A37,$A$9:$A37,"&gt;="&amp;AR$4,$A$9:$A37,"&lt;="&amp;AR$5)-SUM(_xlfn._xlws.FILTER(AR38:AR117,$A38:$A117&gt;AR$4),_xlfn._xlws.FILTER($C$9:AQ117,$A$9:$A117&gt;AR$4))&gt;AR$6)),AR$6,MAX(0,SUMIFS($B$9:$B37,$A$9:$A37,"&lt;"&amp;$A37,$A$9:$A37,"&gt;="&amp;AR$4,$A$9:$A37,"&lt;="&amp;AR$5)-SUM(_xlfn._xlws.FILTER(AR38:AR117,$A38:$A117&gt;AR$4),_xlfn._xlws.FILTER($C$9:AQ117,$A$9:$A117&gt;AR$4)))),"")</f>
        <v/>
      </c>
      <c r="AS37" s="32" t="str" cm="1">
        <f t="array" ref="AS37">IF(AND(($A37&lt;&gt;"")*($A37&gt;AS$4)*($A37&lt;=AS$5)),IF(AND((SUMIFS($B$9:$B37,$A$9:$A37,"&lt;"&amp;$A37,$A$9:$A37,"&gt;="&amp;AS$4,$A$9:$A37,"&lt;="&amp;AS$5)&gt;SUM(_xlfn._xlws.FILTER(AS38:AS117,$A38:$A117&gt;AS$4),_xlfn._xlws.FILTER($C$9:AR117,$A$9:$A117&gt;AS$4))),(SUMIFS($B$9:$B37,$A$9:$A37,"&lt;"&amp;$A37,$A$9:$A37,"&gt;="&amp;AS$4,$A$9:$A37,"&lt;="&amp;AS$5)-SUM(_xlfn._xlws.FILTER(AS38:AS117,$A38:$A117&gt;AS$4),_xlfn._xlws.FILTER($C$9:AR117,$A$9:$A117&gt;AS$4))&gt;AS$6)),AS$6,MAX(0,SUMIFS($B$9:$B37,$A$9:$A37,"&lt;"&amp;$A37,$A$9:$A37,"&gt;="&amp;AS$4,$A$9:$A37,"&lt;="&amp;AS$5)-SUM(_xlfn._xlws.FILTER(AS38:AS117,$A38:$A117&gt;AS$4),_xlfn._xlws.FILTER($C$9:AR117,$A$9:$A117&gt;AS$4)))),"")</f>
        <v/>
      </c>
      <c r="AT37" s="32" t="str" cm="1">
        <f t="array" ref="AT37">IF(AND(($A37&lt;&gt;"")*($A37&gt;AT$4)*($A37&lt;=AT$5)),IF(AND((SUMIFS($B$9:$B37,$A$9:$A37,"&lt;"&amp;$A37,$A$9:$A37,"&gt;="&amp;AT$4,$A$9:$A37,"&lt;="&amp;AT$5)&gt;SUM(_xlfn._xlws.FILTER(AT38:AT117,$A38:$A117&gt;AT$4),_xlfn._xlws.FILTER($C$9:AS117,$A$9:$A117&gt;AT$4))),(SUMIFS($B$9:$B37,$A$9:$A37,"&lt;"&amp;$A37,$A$9:$A37,"&gt;="&amp;AT$4,$A$9:$A37,"&lt;="&amp;AT$5)-SUM(_xlfn._xlws.FILTER(AT38:AT117,$A38:$A117&gt;AT$4),_xlfn._xlws.FILTER($C$9:AS117,$A$9:$A117&gt;AT$4))&gt;AT$6)),AT$6,MAX(0,SUMIFS($B$9:$B37,$A$9:$A37,"&lt;"&amp;$A37,$A$9:$A37,"&gt;="&amp;AT$4,$A$9:$A37,"&lt;="&amp;AT$5)-SUM(_xlfn._xlws.FILTER(AT38:AT117,$A38:$A117&gt;AT$4),_xlfn._xlws.FILTER($C$9:AS117,$A$9:$A117&gt;AT$4)))),"")</f>
        <v/>
      </c>
      <c r="AU37" s="32" t="str" cm="1">
        <f t="array" ref="AU37">IF(AND(($A37&lt;&gt;"")*($A37&gt;AU$4)*($A37&lt;=AU$5)),IF(AND((SUMIFS($B$9:$B37,$A$9:$A37,"&lt;"&amp;$A37,$A$9:$A37,"&gt;="&amp;AU$4,$A$9:$A37,"&lt;="&amp;AU$5)&gt;SUM(_xlfn._xlws.FILTER(AU38:AU117,$A38:$A117&gt;AU$4),_xlfn._xlws.FILTER($C$9:AT117,$A$9:$A117&gt;AU$4))),(SUMIFS($B$9:$B37,$A$9:$A37,"&lt;"&amp;$A37,$A$9:$A37,"&gt;="&amp;AU$4,$A$9:$A37,"&lt;="&amp;AU$5)-SUM(_xlfn._xlws.FILTER(AU38:AU117,$A38:$A117&gt;AU$4),_xlfn._xlws.FILTER($C$9:AT117,$A$9:$A117&gt;AU$4))&gt;AU$6)),AU$6,MAX(0,SUMIFS($B$9:$B37,$A$9:$A37,"&lt;"&amp;$A37,$A$9:$A37,"&gt;="&amp;AU$4,$A$9:$A37,"&lt;="&amp;AU$5)-SUM(_xlfn._xlws.FILTER(AU38:AU117,$A38:$A117&gt;AU$4),_xlfn._xlws.FILTER($C$9:AT117,$A$9:$A117&gt;AU$4)))),"")</f>
        <v/>
      </c>
      <c r="AV37" s="32" t="str" cm="1">
        <f t="array" ref="AV37">IF(AND(($A37&lt;&gt;"")*($A37&gt;AV$4)*($A37&lt;=AV$5)),IF(AND((SUMIFS($B$9:$B37,$A$9:$A37,"&lt;"&amp;$A37,$A$9:$A37,"&gt;="&amp;AV$4,$A$9:$A37,"&lt;="&amp;AV$5)&gt;SUM(_xlfn._xlws.FILTER(AV38:AV117,$A38:$A117&gt;AV$4),_xlfn._xlws.FILTER($C$9:AU117,$A$9:$A117&gt;AV$4))),(SUMIFS($B$9:$B37,$A$9:$A37,"&lt;"&amp;$A37,$A$9:$A37,"&gt;="&amp;AV$4,$A$9:$A37,"&lt;="&amp;AV$5)-SUM(_xlfn._xlws.FILTER(AV38:AV117,$A38:$A117&gt;AV$4),_xlfn._xlws.FILTER($C$9:AU117,$A$9:$A117&gt;AV$4))&gt;AV$6)),AV$6,MAX(0,SUMIFS($B$9:$B37,$A$9:$A37,"&lt;"&amp;$A37,$A$9:$A37,"&gt;="&amp;AV$4,$A$9:$A37,"&lt;="&amp;AV$5)-SUM(_xlfn._xlws.FILTER(AV38:AV117,$A38:$A117&gt;AV$4),_xlfn._xlws.FILTER($C$9:AU117,$A$9:$A117&gt;AV$4)))),"")</f>
        <v/>
      </c>
      <c r="AW37" s="32" t="str" cm="1">
        <f t="array" ref="AW37">IF(AND(($A37&lt;&gt;"")*($A37&gt;AW$4)*($A37&lt;=AW$5)),IF(AND((SUMIFS($B$9:$B37,$A$9:$A37,"&lt;"&amp;$A37,$A$9:$A37,"&gt;="&amp;AW$4,$A$9:$A37,"&lt;="&amp;AW$5)&gt;SUM(_xlfn._xlws.FILTER(AW38:AW117,$A38:$A117&gt;AW$4),_xlfn._xlws.FILTER($C$9:AV117,$A$9:$A117&gt;AW$4))),(SUMIFS($B$9:$B37,$A$9:$A37,"&lt;"&amp;$A37,$A$9:$A37,"&gt;="&amp;AW$4,$A$9:$A37,"&lt;="&amp;AW$5)-SUM(_xlfn._xlws.FILTER(AW38:AW117,$A38:$A117&gt;AW$4),_xlfn._xlws.FILTER($C$9:AV117,$A$9:$A117&gt;AW$4))&gt;AW$6)),AW$6,MAX(0,SUMIFS($B$9:$B37,$A$9:$A37,"&lt;"&amp;$A37,$A$9:$A37,"&gt;="&amp;AW$4,$A$9:$A37,"&lt;="&amp;AW$5)-SUM(_xlfn._xlws.FILTER(AW38:AW117,$A38:$A117&gt;AW$4),_xlfn._xlws.FILTER($C$9:AV117,$A$9:$A117&gt;AW$4)))),"")</f>
        <v/>
      </c>
      <c r="AX37" s="32" t="str" cm="1">
        <f t="array" ref="AX37">IF(AND(($A37&lt;&gt;"")*($A37&gt;AX$4)*($A37&lt;=AX$5)),IF(AND((SUMIFS($B$9:$B37,$A$9:$A37,"&lt;"&amp;$A37,$A$9:$A37,"&gt;="&amp;AX$4,$A$9:$A37,"&lt;="&amp;AX$5)&gt;SUM(_xlfn._xlws.FILTER(AX38:AX117,$A38:$A117&gt;AX$4),_xlfn._xlws.FILTER($C$9:AW117,$A$9:$A117&gt;AX$4))),(SUMIFS($B$9:$B37,$A$9:$A37,"&lt;"&amp;$A37,$A$9:$A37,"&gt;="&amp;AX$4,$A$9:$A37,"&lt;="&amp;AX$5)-SUM(_xlfn._xlws.FILTER(AX38:AX117,$A38:$A117&gt;AX$4),_xlfn._xlws.FILTER($C$9:AW117,$A$9:$A117&gt;AX$4))&gt;AX$6)),AX$6,MAX(0,SUMIFS($B$9:$B37,$A$9:$A37,"&lt;"&amp;$A37,$A$9:$A37,"&gt;="&amp;AX$4,$A$9:$A37,"&lt;="&amp;AX$5)-SUM(_xlfn._xlws.FILTER(AX38:AX117,$A38:$A117&gt;AX$4),_xlfn._xlws.FILTER($C$9:AW117,$A$9:$A117&gt;AX$4)))),"")</f>
        <v/>
      </c>
      <c r="AY37" s="32" t="str" cm="1">
        <f t="array" ref="AY37">IF(AND(($A37&lt;&gt;"")*($A37&gt;AY$4)*($A37&lt;=AY$5)),IF(AND((SUMIFS($B$9:$B37,$A$9:$A37,"&lt;"&amp;$A37,$A$9:$A37,"&gt;="&amp;AY$4,$A$9:$A37,"&lt;="&amp;AY$5)&gt;SUM(_xlfn._xlws.FILTER(AY38:AY117,$A38:$A117&gt;AY$4),_xlfn._xlws.FILTER($C$9:AX117,$A$9:$A117&gt;AY$4))),(SUMIFS($B$9:$B37,$A$9:$A37,"&lt;"&amp;$A37,$A$9:$A37,"&gt;="&amp;AY$4,$A$9:$A37,"&lt;="&amp;AY$5)-SUM(_xlfn._xlws.FILTER(AY38:AY117,$A38:$A117&gt;AY$4),_xlfn._xlws.FILTER($C$9:AX117,$A$9:$A117&gt;AY$4))&gt;AY$6)),AY$6,MAX(0,SUMIFS($B$9:$B37,$A$9:$A37,"&lt;"&amp;$A37,$A$9:$A37,"&gt;="&amp;AY$4,$A$9:$A37,"&lt;="&amp;AY$5)-SUM(_xlfn._xlws.FILTER(AY38:AY117,$A38:$A117&gt;AY$4),_xlfn._xlws.FILTER($C$9:AX117,$A$9:$A117&gt;AY$4)))),"")</f>
        <v/>
      </c>
      <c r="AZ37" s="32" t="str" cm="1">
        <f t="array" ref="AZ37">IF(AND(($A37&lt;&gt;"")*($A37&gt;AZ$4)*($A37&lt;=AZ$5)),IF(AND((SUMIFS($B$9:$B37,$A$9:$A37,"&lt;"&amp;$A37,$A$9:$A37,"&gt;="&amp;AZ$4,$A$9:$A37,"&lt;="&amp;AZ$5)&gt;SUM(_xlfn._xlws.FILTER(AZ38:AZ117,$A38:$A117&gt;AZ$4),_xlfn._xlws.FILTER($C$9:AY117,$A$9:$A117&gt;AZ$4))),(SUMIFS($B$9:$B37,$A$9:$A37,"&lt;"&amp;$A37,$A$9:$A37,"&gt;="&amp;AZ$4,$A$9:$A37,"&lt;="&amp;AZ$5)-SUM(_xlfn._xlws.FILTER(AZ38:AZ117,$A38:$A117&gt;AZ$4),_xlfn._xlws.FILTER($C$9:AY117,$A$9:$A117&gt;AZ$4))&gt;AZ$6)),AZ$6,MAX(0,SUMIFS($B$9:$B37,$A$9:$A37,"&lt;"&amp;$A37,$A$9:$A37,"&gt;="&amp;AZ$4,$A$9:$A37,"&lt;="&amp;AZ$5)-SUM(_xlfn._xlws.FILTER(AZ38:AZ117,$A38:$A117&gt;AZ$4),_xlfn._xlws.FILTER($C$9:AY117,$A$9:$A117&gt;AZ$4)))),"")</f>
        <v/>
      </c>
      <c r="BA37" s="32" t="str" cm="1">
        <f t="array" ref="BA37">IF(AND(($A37&lt;&gt;"")*($A37&gt;BA$4)*($A37&lt;=BA$5)),IF(AND((SUMIFS($B$9:$B37,$A$9:$A37,"&lt;"&amp;$A37,$A$9:$A37,"&gt;="&amp;BA$4,$A$9:$A37,"&lt;="&amp;BA$5)&gt;SUM(_xlfn._xlws.FILTER(BA38:BA117,$A38:$A117&gt;BA$4),_xlfn._xlws.FILTER($C$9:AZ117,$A$9:$A117&gt;BA$4))),(SUMIFS($B$9:$B37,$A$9:$A37,"&lt;"&amp;$A37,$A$9:$A37,"&gt;="&amp;BA$4,$A$9:$A37,"&lt;="&amp;BA$5)-SUM(_xlfn._xlws.FILTER(BA38:BA117,$A38:$A117&gt;BA$4),_xlfn._xlws.FILTER($C$9:AZ117,$A$9:$A117&gt;BA$4))&gt;BA$6)),BA$6,MAX(0,SUMIFS($B$9:$B37,$A$9:$A37,"&lt;"&amp;$A37,$A$9:$A37,"&gt;="&amp;BA$4,$A$9:$A37,"&lt;="&amp;BA$5)-SUM(_xlfn._xlws.FILTER(BA38:BA117,$A38:$A117&gt;BA$4),_xlfn._xlws.FILTER($C$9:AZ117,$A$9:$A117&gt;BA$4)))),"")</f>
        <v/>
      </c>
      <c r="BB37" s="32" t="str" cm="1">
        <f t="array" ref="BB37">IF(AND(($A37&lt;&gt;"")*($A37&gt;BB$4)*($A37&lt;=BB$5)),IF(AND((SUMIFS($B$9:$B37,$A$9:$A37,"&lt;"&amp;$A37,$A$9:$A37,"&gt;="&amp;BB$4,$A$9:$A37,"&lt;="&amp;BB$5)&gt;SUM(_xlfn._xlws.FILTER(BB38:BB117,$A38:$A117&gt;BB$4),_xlfn._xlws.FILTER($C$9:BA117,$A$9:$A117&gt;BB$4))),(SUMIFS($B$9:$B37,$A$9:$A37,"&lt;"&amp;$A37,$A$9:$A37,"&gt;="&amp;BB$4,$A$9:$A37,"&lt;="&amp;BB$5)-SUM(_xlfn._xlws.FILTER(BB38:BB117,$A38:$A117&gt;BB$4),_xlfn._xlws.FILTER($C$9:BA117,$A$9:$A117&gt;BB$4))&gt;BB$6)),BB$6,MAX(0,SUMIFS($B$9:$B37,$A$9:$A37,"&lt;"&amp;$A37,$A$9:$A37,"&gt;="&amp;BB$4,$A$9:$A37,"&lt;="&amp;BB$5)-SUM(_xlfn._xlws.FILTER(BB38:BB117,$A38:$A117&gt;BB$4),_xlfn._xlws.FILTER($C$9:BA117,$A$9:$A117&gt;BB$4)))),"")</f>
        <v/>
      </c>
      <c r="BC37" s="32" t="str" cm="1">
        <f t="array" ref="BC37">IF(AND(($A37&lt;&gt;"")*($A37&gt;BC$4)*($A37&lt;=BC$5)),IF(AND((SUMIFS($B$9:$B37,$A$9:$A37,"&lt;"&amp;$A37,$A$9:$A37,"&gt;="&amp;BC$4,$A$9:$A37,"&lt;="&amp;BC$5)&gt;SUM(_xlfn._xlws.FILTER(BC38:BC117,$A38:$A117&gt;BC$4),_xlfn._xlws.FILTER($C$9:BB117,$A$9:$A117&gt;BC$4))),(SUMIFS($B$9:$B37,$A$9:$A37,"&lt;"&amp;$A37,$A$9:$A37,"&gt;="&amp;BC$4,$A$9:$A37,"&lt;="&amp;BC$5)-SUM(_xlfn._xlws.FILTER(BC38:BC117,$A38:$A117&gt;BC$4),_xlfn._xlws.FILTER($C$9:BB117,$A$9:$A117&gt;BC$4))&gt;BC$6)),BC$6,MAX(0,SUMIFS($B$9:$B37,$A$9:$A37,"&lt;"&amp;$A37,$A$9:$A37,"&gt;="&amp;BC$4,$A$9:$A37,"&lt;="&amp;BC$5)-SUM(_xlfn._xlws.FILTER(BC38:BC117,$A38:$A117&gt;BC$4),_xlfn._xlws.FILTER($C$9:BB117,$A$9:$A117&gt;BC$4)))),"")</f>
        <v/>
      </c>
      <c r="BD37" s="32" t="str" cm="1">
        <f t="array" ref="BD37">IF(AND(($A37&lt;&gt;"")*($A37&gt;BD$4)*($A37&lt;=BD$5)),IF(AND((SUMIFS($B$9:$B37,$A$9:$A37,"&lt;"&amp;$A37,$A$9:$A37,"&gt;="&amp;BD$4,$A$9:$A37,"&lt;="&amp;BD$5)&gt;SUM(_xlfn._xlws.FILTER(BD38:BD117,$A38:$A117&gt;BD$4),_xlfn._xlws.FILTER($C$9:BC117,$A$9:$A117&gt;BD$4))),(SUMIFS($B$9:$B37,$A$9:$A37,"&lt;"&amp;$A37,$A$9:$A37,"&gt;="&amp;BD$4,$A$9:$A37,"&lt;="&amp;BD$5)-SUM(_xlfn._xlws.FILTER(BD38:BD117,$A38:$A117&gt;BD$4),_xlfn._xlws.FILTER($C$9:BC117,$A$9:$A117&gt;BD$4))&gt;BD$6)),BD$6,MAX(0,SUMIFS($B$9:$B37,$A$9:$A37,"&lt;"&amp;$A37,$A$9:$A37,"&gt;="&amp;BD$4,$A$9:$A37,"&lt;="&amp;BD$5)-SUM(_xlfn._xlws.FILTER(BD38:BD117,$A38:$A117&gt;BD$4),_xlfn._xlws.FILTER($C$9:BC117,$A$9:$A117&gt;BD$4)))),"")</f>
        <v/>
      </c>
      <c r="BE37" s="32" t="str" cm="1">
        <f t="array" ref="BE37">IF(AND(($A37&lt;&gt;"")*($A37&gt;BE$4)*($A37&lt;=BE$5)),IF(AND((SUMIFS($B$9:$B37,$A$9:$A37,"&lt;"&amp;$A37,$A$9:$A37,"&gt;="&amp;BE$4,$A$9:$A37,"&lt;="&amp;BE$5)&gt;SUM(_xlfn._xlws.FILTER(BE38:BE117,$A38:$A117&gt;BE$4),_xlfn._xlws.FILTER($C$9:BD117,$A$9:$A117&gt;BE$4))),(SUMIFS($B$9:$B37,$A$9:$A37,"&lt;"&amp;$A37,$A$9:$A37,"&gt;="&amp;BE$4,$A$9:$A37,"&lt;="&amp;BE$5)-SUM(_xlfn._xlws.FILTER(BE38:BE117,$A38:$A117&gt;BE$4),_xlfn._xlws.FILTER($C$9:BD117,$A$9:$A117&gt;BE$4))&gt;BE$6)),BE$6,MAX(0,SUMIFS($B$9:$B37,$A$9:$A37,"&lt;"&amp;$A37,$A$9:$A37,"&gt;="&amp;BE$4,$A$9:$A37,"&lt;="&amp;BE$5)-SUM(_xlfn._xlws.FILTER(BE38:BE117,$A38:$A117&gt;BE$4),_xlfn._xlws.FILTER($C$9:BD117,$A$9:$A117&gt;BE$4)))),"")</f>
        <v/>
      </c>
      <c r="BF37" s="32" t="str" cm="1">
        <f t="array" ref="BF37">IF(AND(($A37&lt;&gt;"")*($A37&gt;BF$4)*($A37&lt;=BF$5)),IF(AND((SUMIFS($B$9:$B37,$A$9:$A37,"&lt;"&amp;$A37,$A$9:$A37,"&gt;="&amp;BF$4,$A$9:$A37,"&lt;="&amp;BF$5)&gt;SUM(_xlfn._xlws.FILTER(BF38:BF117,$A38:$A117&gt;BF$4),_xlfn._xlws.FILTER($C$9:BE117,$A$9:$A117&gt;BF$4))),(SUMIFS($B$9:$B37,$A$9:$A37,"&lt;"&amp;$A37,$A$9:$A37,"&gt;="&amp;BF$4,$A$9:$A37,"&lt;="&amp;BF$5)-SUM(_xlfn._xlws.FILTER(BF38:BF117,$A38:$A117&gt;BF$4),_xlfn._xlws.FILTER($C$9:BE117,$A$9:$A117&gt;BF$4))&gt;BF$6)),BF$6,MAX(0,SUMIFS($B$9:$B37,$A$9:$A37,"&lt;"&amp;$A37,$A$9:$A37,"&gt;="&amp;BF$4,$A$9:$A37,"&lt;="&amp;BF$5)-SUM(_xlfn._xlws.FILTER(BF38:BF117,$A38:$A117&gt;BF$4),_xlfn._xlws.FILTER($C$9:BE117,$A$9:$A117&gt;BF$4)))),"")</f>
        <v/>
      </c>
      <c r="BG37" s="32" t="str" cm="1">
        <f t="array" ref="BG37">IF(AND(($A37&lt;&gt;"")*($A37&gt;BG$4)*($A37&lt;=BG$5)),IF(AND((SUMIFS($B$9:$B37,$A$9:$A37,"&lt;"&amp;$A37,$A$9:$A37,"&gt;="&amp;BG$4,$A$9:$A37,"&lt;="&amp;BG$5)&gt;SUM(_xlfn._xlws.FILTER(BG38:BG117,$A38:$A117&gt;BG$4),_xlfn._xlws.FILTER($C$9:BF117,$A$9:$A117&gt;BG$4))),(SUMIFS($B$9:$B37,$A$9:$A37,"&lt;"&amp;$A37,$A$9:$A37,"&gt;="&amp;BG$4,$A$9:$A37,"&lt;="&amp;BG$5)-SUM(_xlfn._xlws.FILTER(BG38:BG117,$A38:$A117&gt;BG$4),_xlfn._xlws.FILTER($C$9:BF117,$A$9:$A117&gt;BG$4))&gt;BG$6)),BG$6,MAX(0,SUMIFS($B$9:$B37,$A$9:$A37,"&lt;"&amp;$A37,$A$9:$A37,"&gt;="&amp;BG$4,$A$9:$A37,"&lt;="&amp;BG$5)-SUM(_xlfn._xlws.FILTER(BG38:BG117,$A38:$A117&gt;BG$4),_xlfn._xlws.FILTER($C$9:BF117,$A$9:$A117&gt;BG$4)))),"")</f>
        <v/>
      </c>
      <c r="BH37" s="32" t="str" cm="1">
        <f t="array" ref="BH37">IF(AND(($A37&lt;&gt;"")*($A37&gt;BH$4)*($A37&lt;=BH$5)),IF(AND((SUMIFS($B$9:$B37,$A$9:$A37,"&lt;"&amp;$A37,$A$9:$A37,"&gt;="&amp;BH$4,$A$9:$A37,"&lt;="&amp;BH$5)&gt;SUM(_xlfn._xlws.FILTER(BH38:BH117,$A38:$A117&gt;BH$4),_xlfn._xlws.FILTER($C$9:BG117,$A$9:$A117&gt;BH$4))),(SUMIFS($B$9:$B37,$A$9:$A37,"&lt;"&amp;$A37,$A$9:$A37,"&gt;="&amp;BH$4,$A$9:$A37,"&lt;="&amp;BH$5)-SUM(_xlfn._xlws.FILTER(BH38:BH117,$A38:$A117&gt;BH$4),_xlfn._xlws.FILTER($C$9:BG117,$A$9:$A117&gt;BH$4))&gt;BH$6)),BH$6,MAX(0,SUMIFS($B$9:$B37,$A$9:$A37,"&lt;"&amp;$A37,$A$9:$A37,"&gt;="&amp;BH$4,$A$9:$A37,"&lt;="&amp;BH$5)-SUM(_xlfn._xlws.FILTER(BH38:BH117,$A38:$A117&gt;BH$4),_xlfn._xlws.FILTER($C$9:BG117,$A$9:$A117&gt;BH$4)))),"")</f>
        <v/>
      </c>
      <c r="BI37" s="32" t="str" cm="1">
        <f t="array" ref="BI37">IF(AND(($A37&lt;&gt;"")*($A37&gt;BI$4)*($A37&lt;=BI$5)),IF(AND((SUMIFS($B$9:$B37,$A$9:$A37,"&lt;"&amp;$A37,$A$9:$A37,"&gt;="&amp;BI$4,$A$9:$A37,"&lt;="&amp;BI$5)&gt;SUM(_xlfn._xlws.FILTER(BI38:BI117,$A38:$A117&gt;BI$4),_xlfn._xlws.FILTER($C$9:BH117,$A$9:$A117&gt;BI$4))),(SUMIFS($B$9:$B37,$A$9:$A37,"&lt;"&amp;$A37,$A$9:$A37,"&gt;="&amp;BI$4,$A$9:$A37,"&lt;="&amp;BI$5)-SUM(_xlfn._xlws.FILTER(BI38:BI117,$A38:$A117&gt;BI$4),_xlfn._xlws.FILTER($C$9:BH117,$A$9:$A117&gt;BI$4))&gt;BI$6)),BI$6,MAX(0,SUMIFS($B$9:$B37,$A$9:$A37,"&lt;"&amp;$A37,$A$9:$A37,"&gt;="&amp;BI$4,$A$9:$A37,"&lt;="&amp;BI$5)-SUM(_xlfn._xlws.FILTER(BI38:BI117,$A38:$A117&gt;BI$4),_xlfn._xlws.FILTER($C$9:BH117,$A$9:$A117&gt;BI$4)))),"")</f>
        <v/>
      </c>
      <c r="BJ37" s="32" t="str" cm="1">
        <f t="array" ref="BJ37">IF(AND(($A37&lt;&gt;"")*($A37&gt;BJ$4)*($A37&lt;=BJ$5)),IF(AND((SUMIFS($B$9:$B37,$A$9:$A37,"&lt;"&amp;$A37,$A$9:$A37,"&gt;="&amp;BJ$4,$A$9:$A37,"&lt;="&amp;BJ$5)&gt;SUM(_xlfn._xlws.FILTER(BJ38:BJ117,$A38:$A117&gt;BJ$4),_xlfn._xlws.FILTER($C$9:BI117,$A$9:$A117&gt;BJ$4))),(SUMIFS($B$9:$B37,$A$9:$A37,"&lt;"&amp;$A37,$A$9:$A37,"&gt;="&amp;BJ$4,$A$9:$A37,"&lt;="&amp;BJ$5)-SUM(_xlfn._xlws.FILTER(BJ38:BJ117,$A38:$A117&gt;BJ$4),_xlfn._xlws.FILTER($C$9:BI117,$A$9:$A117&gt;BJ$4))&gt;BJ$6)),BJ$6,MAX(0,SUMIFS($B$9:$B37,$A$9:$A37,"&lt;"&amp;$A37,$A$9:$A37,"&gt;="&amp;BJ$4,$A$9:$A37,"&lt;="&amp;BJ$5)-SUM(_xlfn._xlws.FILTER(BJ38:BJ117,$A38:$A117&gt;BJ$4),_xlfn._xlws.FILTER($C$9:BI117,$A$9:$A117&gt;BJ$4)))),"")</f>
        <v/>
      </c>
      <c r="BK37" s="32" t="str" cm="1">
        <f t="array" ref="BK37">IF(AND(($A37&lt;&gt;"")*($A37&gt;BK$4)*($A37&lt;=BK$5)),IF(AND((SUMIFS($B$9:$B37,$A$9:$A37,"&lt;"&amp;$A37,$A$9:$A37,"&gt;="&amp;BK$4,$A$9:$A37,"&lt;="&amp;BK$5)&gt;SUM(_xlfn._xlws.FILTER(BK38:BK117,$A38:$A117&gt;BK$4),_xlfn._xlws.FILTER($C$9:BJ117,$A$9:$A117&gt;BK$4))),(SUMIFS($B$9:$B37,$A$9:$A37,"&lt;"&amp;$A37,$A$9:$A37,"&gt;="&amp;BK$4,$A$9:$A37,"&lt;="&amp;BK$5)-SUM(_xlfn._xlws.FILTER(BK38:BK117,$A38:$A117&gt;BK$4),_xlfn._xlws.FILTER($C$9:BJ117,$A$9:$A117&gt;BK$4))&gt;BK$6)),BK$6,MAX(0,SUMIFS($B$9:$B37,$A$9:$A37,"&lt;"&amp;$A37,$A$9:$A37,"&gt;="&amp;BK$4,$A$9:$A37,"&lt;="&amp;BK$5)-SUM(_xlfn._xlws.FILTER(BK38:BK117,$A38:$A117&gt;BK$4),_xlfn._xlws.FILTER($C$9:BJ117,$A$9:$A117&gt;BK$4)))),"")</f>
        <v/>
      </c>
      <c r="BL37" s="32" t="str" cm="1">
        <f t="array" ref="BL37">IF(AND(($A37&lt;&gt;"")*($A37&gt;BL$4)*($A37&lt;=BL$5)),IF(AND((SUMIFS($B$9:$B37,$A$9:$A37,"&lt;"&amp;$A37,$A$9:$A37,"&gt;="&amp;BL$4,$A$9:$A37,"&lt;="&amp;BL$5)&gt;SUM(_xlfn._xlws.FILTER(BL38:BL117,$A38:$A117&gt;BL$4),_xlfn._xlws.FILTER($C$9:BK117,$A$9:$A117&gt;BL$4))),(SUMIFS($B$9:$B37,$A$9:$A37,"&lt;"&amp;$A37,$A$9:$A37,"&gt;="&amp;BL$4,$A$9:$A37,"&lt;="&amp;BL$5)-SUM(_xlfn._xlws.FILTER(BL38:BL117,$A38:$A117&gt;BL$4),_xlfn._xlws.FILTER($C$9:BK117,$A$9:$A117&gt;BL$4))&gt;BL$6)),BL$6,MAX(0,SUMIFS($B$9:$B37,$A$9:$A37,"&lt;"&amp;$A37,$A$9:$A37,"&gt;="&amp;BL$4,$A$9:$A37,"&lt;="&amp;BL$5)-SUM(_xlfn._xlws.FILTER(BL38:BL117,$A38:$A117&gt;BL$4),_xlfn._xlws.FILTER($C$9:BK117,$A$9:$A117&gt;BL$4)))),"")</f>
        <v/>
      </c>
      <c r="BM37" s="32" t="str" cm="1">
        <f t="array" ref="BM37">IF(AND(($A37&lt;&gt;"")*($A37&gt;BM$4)*($A37&lt;=BM$5)),IF(AND((SUMIFS($B$9:$B37,$A$9:$A37,"&lt;"&amp;$A37,$A$9:$A37,"&gt;="&amp;BM$4,$A$9:$A37,"&lt;="&amp;BM$5)&gt;SUM(_xlfn._xlws.FILTER(BM38:BM117,$A38:$A117&gt;BM$4),_xlfn._xlws.FILTER($C$9:BL117,$A$9:$A117&gt;BM$4))),(SUMIFS($B$9:$B37,$A$9:$A37,"&lt;"&amp;$A37,$A$9:$A37,"&gt;="&amp;BM$4,$A$9:$A37,"&lt;="&amp;BM$5)-SUM(_xlfn._xlws.FILTER(BM38:BM117,$A38:$A117&gt;BM$4),_xlfn._xlws.FILTER($C$9:BL117,$A$9:$A117&gt;BM$4))&gt;BM$6)),BM$6,MAX(0,SUMIFS($B$9:$B37,$A$9:$A37,"&lt;"&amp;$A37,$A$9:$A37,"&gt;="&amp;BM$4,$A$9:$A37,"&lt;="&amp;BM$5)-SUM(_xlfn._xlws.FILTER(BM38:BM117,$A38:$A117&gt;BM$4),_xlfn._xlws.FILTER($C$9:BL117,$A$9:$A117&gt;BM$4)))),"")</f>
        <v/>
      </c>
      <c r="BN37" s="32" t="str" cm="1">
        <f t="array" ref="BN37">IF(AND(($A37&lt;&gt;"")*($A37&gt;BN$4)*($A37&lt;=BN$5)),IF(AND((SUMIFS($B$9:$B37,$A$9:$A37,"&lt;"&amp;$A37,$A$9:$A37,"&gt;="&amp;BN$4,$A$9:$A37,"&lt;="&amp;BN$5)&gt;SUM(_xlfn._xlws.FILTER(BN38:BN117,$A38:$A117&gt;BN$4),_xlfn._xlws.FILTER($C$9:BM117,$A$9:$A117&gt;BN$4))),(SUMIFS($B$9:$B37,$A$9:$A37,"&lt;"&amp;$A37,$A$9:$A37,"&gt;="&amp;BN$4,$A$9:$A37,"&lt;="&amp;BN$5)-SUM(_xlfn._xlws.FILTER(BN38:BN117,$A38:$A117&gt;BN$4),_xlfn._xlws.FILTER($C$9:BM117,$A$9:$A117&gt;BN$4))&gt;BN$6)),BN$6,MAX(0,SUMIFS($B$9:$B37,$A$9:$A37,"&lt;"&amp;$A37,$A$9:$A37,"&gt;="&amp;BN$4,$A$9:$A37,"&lt;="&amp;BN$5)-SUM(_xlfn._xlws.FILTER(BN38:BN117,$A38:$A117&gt;BN$4),_xlfn._xlws.FILTER($C$9:BM117,$A$9:$A117&gt;BN$4)))),"")</f>
        <v/>
      </c>
      <c r="BO37" s="32" t="str" cm="1">
        <f t="array" ref="BO37">IF(AND(($A37&lt;&gt;"")*($A37&gt;BO$4)*($A37&lt;=BO$5)),IF(AND((SUMIFS($B$9:$B37,$A$9:$A37,"&lt;"&amp;$A37,$A$9:$A37,"&gt;="&amp;BO$4,$A$9:$A37,"&lt;="&amp;BO$5)&gt;SUM(_xlfn._xlws.FILTER(BO38:BO117,$A38:$A117&gt;BO$4),_xlfn._xlws.FILTER($C$9:BN117,$A$9:$A117&gt;BO$4))),(SUMIFS($B$9:$B37,$A$9:$A37,"&lt;"&amp;$A37,$A$9:$A37,"&gt;="&amp;BO$4,$A$9:$A37,"&lt;="&amp;BO$5)-SUM(_xlfn._xlws.FILTER(BO38:BO117,$A38:$A117&gt;BO$4),_xlfn._xlws.FILTER($C$9:BN117,$A$9:$A117&gt;BO$4))&gt;BO$6)),BO$6,MAX(0,SUMIFS($B$9:$B37,$A$9:$A37,"&lt;"&amp;$A37,$A$9:$A37,"&gt;="&amp;BO$4,$A$9:$A37,"&lt;="&amp;BO$5)-SUM(_xlfn._xlws.FILTER(BO38:BO117,$A38:$A117&gt;BO$4),_xlfn._xlws.FILTER($C$9:BN117,$A$9:$A117&gt;BO$4)))),"")</f>
        <v/>
      </c>
      <c r="BP37" s="32" t="str" cm="1">
        <f t="array" ref="BP37">IF(AND(($A37&lt;&gt;"")*($A37&gt;BP$4)*($A37&lt;=BP$5)),IF(AND((SUMIFS($B$9:$B37,$A$9:$A37,"&lt;"&amp;$A37,$A$9:$A37,"&gt;="&amp;BP$4,$A$9:$A37,"&lt;="&amp;BP$5)&gt;SUM(_xlfn._xlws.FILTER(BP38:BP117,$A38:$A117&gt;BP$4),_xlfn._xlws.FILTER($C$9:BO117,$A$9:$A117&gt;BP$4))),(SUMIFS($B$9:$B37,$A$9:$A37,"&lt;"&amp;$A37,$A$9:$A37,"&gt;="&amp;BP$4,$A$9:$A37,"&lt;="&amp;BP$5)-SUM(_xlfn._xlws.FILTER(BP38:BP117,$A38:$A117&gt;BP$4),_xlfn._xlws.FILTER($C$9:BO117,$A$9:$A117&gt;BP$4))&gt;BP$6)),BP$6,MAX(0,SUMIFS($B$9:$B37,$A$9:$A37,"&lt;"&amp;$A37,$A$9:$A37,"&gt;="&amp;BP$4,$A$9:$A37,"&lt;="&amp;BP$5)-SUM(_xlfn._xlws.FILTER(BP38:BP117,$A38:$A117&gt;BP$4),_xlfn._xlws.FILTER($C$9:BO117,$A$9:$A117&gt;BP$4)))),"")</f>
        <v/>
      </c>
      <c r="BQ37" s="32" t="str" cm="1">
        <f t="array" ref="BQ37">IF(AND(($A37&lt;&gt;"")*($A37&gt;BQ$4)*($A37&lt;=BQ$5)),IF(AND((SUMIFS($B$9:$B37,$A$9:$A37,"&lt;"&amp;$A37,$A$9:$A37,"&gt;="&amp;BQ$4,$A$9:$A37,"&lt;="&amp;BQ$5)&gt;SUM(_xlfn._xlws.FILTER(BQ38:BQ117,$A38:$A117&gt;BQ$4),_xlfn._xlws.FILTER($C$9:BP117,$A$9:$A117&gt;BQ$4))),(SUMIFS($B$9:$B37,$A$9:$A37,"&lt;"&amp;$A37,$A$9:$A37,"&gt;="&amp;BQ$4,$A$9:$A37,"&lt;="&amp;BQ$5)-SUM(_xlfn._xlws.FILTER(BQ38:BQ117,$A38:$A117&gt;BQ$4),_xlfn._xlws.FILTER($C$9:BP117,$A$9:$A117&gt;BQ$4))&gt;BQ$6)),BQ$6,MAX(0,SUMIFS($B$9:$B37,$A$9:$A37,"&lt;"&amp;$A37,$A$9:$A37,"&gt;="&amp;BQ$4,$A$9:$A37,"&lt;="&amp;BQ$5)-SUM(_xlfn._xlws.FILTER(BQ38:BQ117,$A38:$A117&gt;BQ$4),_xlfn._xlws.FILTER($C$9:BP117,$A$9:$A117&gt;BQ$4)))),"")</f>
        <v/>
      </c>
      <c r="BR37" s="32" t="str" cm="1">
        <f t="array" ref="BR37">IF(AND(($A37&lt;&gt;"")*($A37&gt;BR$4)*($A37&lt;=BR$5)),IF(AND((SUMIFS($B$9:$B37,$A$9:$A37,"&lt;"&amp;$A37,$A$9:$A37,"&gt;="&amp;BR$4,$A$9:$A37,"&lt;="&amp;BR$5)&gt;SUM(_xlfn._xlws.FILTER(BR38:BR117,$A38:$A117&gt;BR$4),_xlfn._xlws.FILTER($C$9:BQ117,$A$9:$A117&gt;BR$4))),(SUMIFS($B$9:$B37,$A$9:$A37,"&lt;"&amp;$A37,$A$9:$A37,"&gt;="&amp;BR$4,$A$9:$A37,"&lt;="&amp;BR$5)-SUM(_xlfn._xlws.FILTER(BR38:BR117,$A38:$A117&gt;BR$4),_xlfn._xlws.FILTER($C$9:BQ117,$A$9:$A117&gt;BR$4))&gt;BR$6)),BR$6,MAX(0,SUMIFS($B$9:$B37,$A$9:$A37,"&lt;"&amp;$A37,$A$9:$A37,"&gt;="&amp;BR$4,$A$9:$A37,"&lt;="&amp;BR$5)-SUM(_xlfn._xlws.FILTER(BR38:BR117,$A38:$A117&gt;BR$4),_xlfn._xlws.FILTER($C$9:BQ117,$A$9:$A117&gt;BR$4)))),"")</f>
        <v/>
      </c>
      <c r="BS37" s="32" t="str" cm="1">
        <f t="array" ref="BS37">IF(AND(($A37&lt;&gt;"")*($A37&gt;BS$4)*($A37&lt;=BS$5)),IF(AND((SUMIFS($B$9:$B37,$A$9:$A37,"&lt;"&amp;$A37,$A$9:$A37,"&gt;="&amp;BS$4,$A$9:$A37,"&lt;="&amp;BS$5)&gt;SUM(_xlfn._xlws.FILTER(BS38:BS117,$A38:$A117&gt;BS$4),_xlfn._xlws.FILTER($C$9:BR117,$A$9:$A117&gt;BS$4))),(SUMIFS($B$9:$B37,$A$9:$A37,"&lt;"&amp;$A37,$A$9:$A37,"&gt;="&amp;BS$4,$A$9:$A37,"&lt;="&amp;BS$5)-SUM(_xlfn._xlws.FILTER(BS38:BS117,$A38:$A117&gt;BS$4),_xlfn._xlws.FILTER($C$9:BR117,$A$9:$A117&gt;BS$4))&gt;BS$6)),BS$6,MAX(0,SUMIFS($B$9:$B37,$A$9:$A37,"&lt;"&amp;$A37,$A$9:$A37,"&gt;="&amp;BS$4,$A$9:$A37,"&lt;="&amp;BS$5)-SUM(_xlfn._xlws.FILTER(BS38:BS117,$A38:$A117&gt;BS$4),_xlfn._xlws.FILTER($C$9:BR117,$A$9:$A117&gt;BS$4)))),"")</f>
        <v/>
      </c>
      <c r="BT37" s="32" t="str" cm="1">
        <f t="array" ref="BT37">IF(AND(($A37&lt;&gt;"")*($A37&gt;BT$4)*($A37&lt;=BT$5)),IF(AND((SUMIFS($B$9:$B37,$A$9:$A37,"&lt;"&amp;$A37,$A$9:$A37,"&gt;="&amp;BT$4,$A$9:$A37,"&lt;="&amp;BT$5)&gt;SUM(_xlfn._xlws.FILTER(BT38:BT117,$A38:$A117&gt;BT$4),_xlfn._xlws.FILTER($C$9:BS117,$A$9:$A117&gt;BT$4))),(SUMIFS($B$9:$B37,$A$9:$A37,"&lt;"&amp;$A37,$A$9:$A37,"&gt;="&amp;BT$4,$A$9:$A37,"&lt;="&amp;BT$5)-SUM(_xlfn._xlws.FILTER(BT38:BT117,$A38:$A117&gt;BT$4),_xlfn._xlws.FILTER($C$9:BS117,$A$9:$A117&gt;BT$4))&gt;BT$6)),BT$6,MAX(0,SUMIFS($B$9:$B37,$A$9:$A37,"&lt;"&amp;$A37,$A$9:$A37,"&gt;="&amp;BT$4,$A$9:$A37,"&lt;="&amp;BT$5)-SUM(_xlfn._xlws.FILTER(BT38:BT117,$A38:$A117&gt;BT$4),_xlfn._xlws.FILTER($C$9:BS117,$A$9:$A117&gt;BT$4)))),"")</f>
        <v/>
      </c>
      <c r="BU37" s="32" t="str" cm="1">
        <f t="array" ref="BU37">IF(AND(($A37&lt;&gt;"")*($A37&gt;BU$4)*($A37&lt;=BU$5)),IF(AND((SUMIFS($B$9:$B37,$A$9:$A37,"&lt;"&amp;$A37,$A$9:$A37,"&gt;="&amp;BU$4,$A$9:$A37,"&lt;="&amp;BU$5)&gt;SUM(_xlfn._xlws.FILTER(BU38:BU117,$A38:$A117&gt;BU$4),_xlfn._xlws.FILTER($C$9:BT117,$A$9:$A117&gt;BU$4))),(SUMIFS($B$9:$B37,$A$9:$A37,"&lt;"&amp;$A37,$A$9:$A37,"&gt;="&amp;BU$4,$A$9:$A37,"&lt;="&amp;BU$5)-SUM(_xlfn._xlws.FILTER(BU38:BU117,$A38:$A117&gt;BU$4),_xlfn._xlws.FILTER($C$9:BT117,$A$9:$A117&gt;BU$4))&gt;BU$6)),BU$6,MAX(0,SUMIFS($B$9:$B37,$A$9:$A37,"&lt;"&amp;$A37,$A$9:$A37,"&gt;="&amp;BU$4,$A$9:$A37,"&lt;="&amp;BU$5)-SUM(_xlfn._xlws.FILTER(BU38:BU117,$A38:$A117&gt;BU$4),_xlfn._xlws.FILTER($C$9:BT117,$A$9:$A117&gt;BU$4)))),"")</f>
        <v/>
      </c>
      <c r="BV37" s="32" t="str" cm="1">
        <f t="array" ref="BV37">IF(AND(($A37&lt;&gt;"")*($A37&gt;BV$4)*($A37&lt;=BV$5)),IF(AND((SUMIFS($B$9:$B37,$A$9:$A37,"&lt;"&amp;$A37,$A$9:$A37,"&gt;="&amp;BV$4,$A$9:$A37,"&lt;="&amp;BV$5)&gt;SUM(_xlfn._xlws.FILTER(BV38:BV117,$A38:$A117&gt;BV$4),_xlfn._xlws.FILTER($C$9:BU117,$A$9:$A117&gt;BV$4))),(SUMIFS($B$9:$B37,$A$9:$A37,"&lt;"&amp;$A37,$A$9:$A37,"&gt;="&amp;BV$4,$A$9:$A37,"&lt;="&amp;BV$5)-SUM(_xlfn._xlws.FILTER(BV38:BV117,$A38:$A117&gt;BV$4),_xlfn._xlws.FILTER($C$9:BU117,$A$9:$A117&gt;BV$4))&gt;BV$6)),BV$6,MAX(0,SUMIFS($B$9:$B37,$A$9:$A37,"&lt;"&amp;$A37,$A$9:$A37,"&gt;="&amp;BV$4,$A$9:$A37,"&lt;="&amp;BV$5)-SUM(_xlfn._xlws.FILTER(BV38:BV117,$A38:$A117&gt;BV$4),_xlfn._xlws.FILTER($C$9:BU117,$A$9:$A117&gt;BV$4)))),"")</f>
        <v/>
      </c>
      <c r="BW37" s="32" t="str" cm="1">
        <f t="array" ref="BW37">IF(AND(($A37&lt;&gt;"")*($A37&gt;BW$4)*($A37&lt;=BW$5)),IF(AND((SUMIFS($B$9:$B37,$A$9:$A37,"&lt;"&amp;$A37,$A$9:$A37,"&gt;="&amp;BW$4,$A$9:$A37,"&lt;="&amp;BW$5)&gt;SUM(_xlfn._xlws.FILTER(BW38:BW117,$A38:$A117&gt;BW$4),_xlfn._xlws.FILTER($C$9:BV117,$A$9:$A117&gt;BW$4))),(SUMIFS($B$9:$B37,$A$9:$A37,"&lt;"&amp;$A37,$A$9:$A37,"&gt;="&amp;BW$4,$A$9:$A37,"&lt;="&amp;BW$5)-SUM(_xlfn._xlws.FILTER(BW38:BW117,$A38:$A117&gt;BW$4),_xlfn._xlws.FILTER($C$9:BV117,$A$9:$A117&gt;BW$4))&gt;BW$6)),BW$6,MAX(0,SUMIFS($B$9:$B37,$A$9:$A37,"&lt;"&amp;$A37,$A$9:$A37,"&gt;="&amp;BW$4,$A$9:$A37,"&lt;="&amp;BW$5)-SUM(_xlfn._xlws.FILTER(BW38:BW117,$A38:$A117&gt;BW$4),_xlfn._xlws.FILTER($C$9:BV117,$A$9:$A117&gt;BW$4)))),"")</f>
        <v/>
      </c>
      <c r="BX37" s="32" t="str" cm="1">
        <f t="array" ref="BX37">IF(AND(($A37&lt;&gt;"")*($A37&gt;BX$4)*($A37&lt;=BX$5)),IF(AND((SUMIFS($B$9:$B37,$A$9:$A37,"&lt;"&amp;$A37,$A$9:$A37,"&gt;="&amp;BX$4,$A$9:$A37,"&lt;="&amp;BX$5)&gt;SUM(_xlfn._xlws.FILTER(BX38:BX117,$A38:$A117&gt;BX$4),_xlfn._xlws.FILTER($C$9:BW117,$A$9:$A117&gt;BX$4))),(SUMIFS($B$9:$B37,$A$9:$A37,"&lt;"&amp;$A37,$A$9:$A37,"&gt;="&amp;BX$4,$A$9:$A37,"&lt;="&amp;BX$5)-SUM(_xlfn._xlws.FILTER(BX38:BX117,$A38:$A117&gt;BX$4),_xlfn._xlws.FILTER($C$9:BW117,$A$9:$A117&gt;BX$4))&gt;BX$6)),BX$6,MAX(0,SUMIFS($B$9:$B37,$A$9:$A37,"&lt;"&amp;$A37,$A$9:$A37,"&gt;="&amp;BX$4,$A$9:$A37,"&lt;="&amp;BX$5)-SUM(_xlfn._xlws.FILTER(BX38:BX117,$A38:$A117&gt;BX$4),_xlfn._xlws.FILTER($C$9:BW117,$A$9:$A117&gt;BX$4)))),"")</f>
        <v/>
      </c>
      <c r="BY37" s="32" t="str" cm="1">
        <f t="array" ref="BY37">IF(AND(($A37&lt;&gt;"")*($A37&gt;BY$4)*($A37&lt;=BY$5)),IF(AND((SUMIFS($B$9:$B37,$A$9:$A37,"&lt;"&amp;$A37,$A$9:$A37,"&gt;="&amp;BY$4,$A$9:$A37,"&lt;="&amp;BY$5)&gt;SUM(_xlfn._xlws.FILTER(BY38:BY117,$A38:$A117&gt;BY$4),_xlfn._xlws.FILTER($C$9:BX117,$A$9:$A117&gt;BY$4))),(SUMIFS($B$9:$B37,$A$9:$A37,"&lt;"&amp;$A37,$A$9:$A37,"&gt;="&amp;BY$4,$A$9:$A37,"&lt;="&amp;BY$5)-SUM(_xlfn._xlws.FILTER(BY38:BY117,$A38:$A117&gt;BY$4),_xlfn._xlws.FILTER($C$9:BX117,$A$9:$A117&gt;BY$4))&gt;BY$6)),BY$6,MAX(0,SUMIFS($B$9:$B37,$A$9:$A37,"&lt;"&amp;$A37,$A$9:$A37,"&gt;="&amp;BY$4,$A$9:$A37,"&lt;="&amp;BY$5)-SUM(_xlfn._xlws.FILTER(BY38:BY117,$A38:$A117&gt;BY$4),_xlfn._xlws.FILTER($C$9:BX117,$A$9:$A117&gt;BY$4)))),"")</f>
        <v/>
      </c>
      <c r="BZ37" s="32" t="str" cm="1">
        <f t="array" ref="BZ37">IF(AND(($A37&lt;&gt;"")*($A37&gt;BZ$4)*($A37&lt;=BZ$5)),IF(AND((SUMIFS($B$9:$B37,$A$9:$A37,"&lt;"&amp;$A37,$A$9:$A37,"&gt;="&amp;BZ$4,$A$9:$A37,"&lt;="&amp;BZ$5)&gt;SUM(_xlfn._xlws.FILTER(BZ38:BZ117,$A38:$A117&gt;BZ$4),_xlfn._xlws.FILTER($C$9:BY117,$A$9:$A117&gt;BZ$4))),(SUMIFS($B$9:$B37,$A$9:$A37,"&lt;"&amp;$A37,$A$9:$A37,"&gt;="&amp;BZ$4,$A$9:$A37,"&lt;="&amp;BZ$5)-SUM(_xlfn._xlws.FILTER(BZ38:BZ117,$A38:$A117&gt;BZ$4),_xlfn._xlws.FILTER($C$9:BY117,$A$9:$A117&gt;BZ$4))&gt;BZ$6)),BZ$6,MAX(0,SUMIFS($B$9:$B37,$A$9:$A37,"&lt;"&amp;$A37,$A$9:$A37,"&gt;="&amp;BZ$4,$A$9:$A37,"&lt;="&amp;BZ$5)-SUM(_xlfn._xlws.FILTER(BZ38:BZ117,$A38:$A117&gt;BZ$4),_xlfn._xlws.FILTER($C$9:BY117,$A$9:$A117&gt;BZ$4)))),"")</f>
        <v/>
      </c>
      <c r="CA37" s="32" t="str" cm="1">
        <f t="array" ref="CA37">IF(AND(($A37&lt;&gt;"")*($A37&gt;CA$4)*($A37&lt;=CA$5)),IF(AND((SUMIFS($B$9:$B37,$A$9:$A37,"&lt;"&amp;$A37,$A$9:$A37,"&gt;="&amp;CA$4,$A$9:$A37,"&lt;="&amp;CA$5)&gt;SUM(_xlfn._xlws.FILTER(CA38:CA117,$A38:$A117&gt;CA$4),_xlfn._xlws.FILTER($C$9:BZ117,$A$9:$A117&gt;CA$4))),(SUMIFS($B$9:$B37,$A$9:$A37,"&lt;"&amp;$A37,$A$9:$A37,"&gt;="&amp;CA$4,$A$9:$A37,"&lt;="&amp;CA$5)-SUM(_xlfn._xlws.FILTER(CA38:CA117,$A38:$A117&gt;CA$4),_xlfn._xlws.FILTER($C$9:BZ117,$A$9:$A117&gt;CA$4))&gt;CA$6)),CA$6,MAX(0,SUMIFS($B$9:$B37,$A$9:$A37,"&lt;"&amp;$A37,$A$9:$A37,"&gt;="&amp;CA$4,$A$9:$A37,"&lt;="&amp;CA$5)-SUM(_xlfn._xlws.FILTER(CA38:CA117,$A38:$A117&gt;CA$4),_xlfn._xlws.FILTER($C$9:BZ117,$A$9:$A117&gt;CA$4)))),"")</f>
        <v/>
      </c>
      <c r="CB37" s="32" t="str" cm="1">
        <f t="array" ref="CB37">IF(AND(($A37&lt;&gt;"")*($A37&gt;CB$4)*($A37&lt;=CB$5)),IF(AND((SUMIFS($B$9:$B37,$A$9:$A37,"&lt;"&amp;$A37,$A$9:$A37,"&gt;="&amp;CB$4,$A$9:$A37,"&lt;="&amp;CB$5)&gt;SUM(_xlfn._xlws.FILTER(CB38:CB117,$A38:$A117&gt;CB$4),_xlfn._xlws.FILTER($C$9:CA117,$A$9:$A117&gt;CB$4))),(SUMIFS($B$9:$B37,$A$9:$A37,"&lt;"&amp;$A37,$A$9:$A37,"&gt;="&amp;CB$4,$A$9:$A37,"&lt;="&amp;CB$5)-SUM(_xlfn._xlws.FILTER(CB38:CB117,$A38:$A117&gt;CB$4),_xlfn._xlws.FILTER($C$9:CA117,$A$9:$A117&gt;CB$4))&gt;CB$6)),CB$6,MAX(0,SUMIFS($B$9:$B37,$A$9:$A37,"&lt;"&amp;$A37,$A$9:$A37,"&gt;="&amp;CB$4,$A$9:$A37,"&lt;="&amp;CB$5)-SUM(_xlfn._xlws.FILTER(CB38:CB117,$A38:$A117&gt;CB$4),_xlfn._xlws.FILTER($C$9:CA117,$A$9:$A117&gt;CB$4)))),"")</f>
        <v/>
      </c>
      <c r="CC37" s="32" t="str" cm="1">
        <f t="array" ref="CC37">IF(AND(($A37&lt;&gt;"")*($A37&gt;CC$4)*($A37&lt;=CC$5)),IF(AND((SUMIFS($B$9:$B37,$A$9:$A37,"&lt;"&amp;$A37,$A$9:$A37,"&gt;="&amp;CC$4,$A$9:$A37,"&lt;="&amp;CC$5)&gt;SUM(_xlfn._xlws.FILTER(CC38:CC117,$A38:$A117&gt;CC$4),_xlfn._xlws.FILTER($C$9:CB117,$A$9:$A117&gt;CC$4))),(SUMIFS($B$9:$B37,$A$9:$A37,"&lt;"&amp;$A37,$A$9:$A37,"&gt;="&amp;CC$4,$A$9:$A37,"&lt;="&amp;CC$5)-SUM(_xlfn._xlws.FILTER(CC38:CC117,$A38:$A117&gt;CC$4),_xlfn._xlws.FILTER($C$9:CB117,$A$9:$A117&gt;CC$4))&gt;CC$6)),CC$6,MAX(0,SUMIFS($B$9:$B37,$A$9:$A37,"&lt;"&amp;$A37,$A$9:$A37,"&gt;="&amp;CC$4,$A$9:$A37,"&lt;="&amp;CC$5)-SUM(_xlfn._xlws.FILTER(CC38:CC117,$A38:$A117&gt;CC$4),_xlfn._xlws.FILTER($C$9:CB117,$A$9:$A117&gt;CC$4)))),"")</f>
        <v/>
      </c>
      <c r="CD37" s="32" t="str" cm="1">
        <f t="array" ref="CD37">IF(AND(($A37&lt;&gt;"")*($A37&gt;CD$4)*($A37&lt;=CD$5)),IF(AND((SUMIFS($B$9:$B37,$A$9:$A37,"&lt;"&amp;$A37,$A$9:$A37,"&gt;="&amp;CD$4,$A$9:$A37,"&lt;="&amp;CD$5)&gt;SUM(_xlfn._xlws.FILTER(CD38:CD117,$A38:$A117&gt;CD$4),_xlfn._xlws.FILTER($C$9:CC117,$A$9:$A117&gt;CD$4))),(SUMIFS($B$9:$B37,$A$9:$A37,"&lt;"&amp;$A37,$A$9:$A37,"&gt;="&amp;CD$4,$A$9:$A37,"&lt;="&amp;CD$5)-SUM(_xlfn._xlws.FILTER(CD38:CD117,$A38:$A117&gt;CD$4),_xlfn._xlws.FILTER($C$9:CC117,$A$9:$A117&gt;CD$4))&gt;CD$6)),CD$6,MAX(0,SUMIFS($B$9:$B37,$A$9:$A37,"&lt;"&amp;$A37,$A$9:$A37,"&gt;="&amp;CD$4,$A$9:$A37,"&lt;="&amp;CD$5)-SUM(_xlfn._xlws.FILTER(CD38:CD117,$A38:$A117&gt;CD$4),_xlfn._xlws.FILTER($C$9:CC117,$A$9:$A117&gt;CD$4)))),"")</f>
        <v/>
      </c>
      <c r="CE37" s="32" t="str" cm="1">
        <f t="array" ref="CE37">IF(AND(($A37&lt;&gt;"")*($A37&gt;CE$4)*($A37&lt;=CE$5)),IF(AND((SUMIFS($B$9:$B37,$A$9:$A37,"&lt;"&amp;$A37,$A$9:$A37,"&gt;="&amp;CE$4,$A$9:$A37,"&lt;="&amp;CE$5)&gt;SUM(_xlfn._xlws.FILTER(CE38:CE117,$A38:$A117&gt;CE$4),_xlfn._xlws.FILTER($C$9:CD117,$A$9:$A117&gt;CE$4))),(SUMIFS($B$9:$B37,$A$9:$A37,"&lt;"&amp;$A37,$A$9:$A37,"&gt;="&amp;CE$4,$A$9:$A37,"&lt;="&amp;CE$5)-SUM(_xlfn._xlws.FILTER(CE38:CE117,$A38:$A117&gt;CE$4),_xlfn._xlws.FILTER($C$9:CD117,$A$9:$A117&gt;CE$4))&gt;CE$6)),CE$6,MAX(0,SUMIFS($B$9:$B37,$A$9:$A37,"&lt;"&amp;$A37,$A$9:$A37,"&gt;="&amp;CE$4,$A$9:$A37,"&lt;="&amp;CE$5)-SUM(_xlfn._xlws.FILTER(CE38:CE117,$A38:$A117&gt;CE$4),_xlfn._xlws.FILTER($C$9:CD117,$A$9:$A117&gt;CE$4)))),"")</f>
        <v/>
      </c>
      <c r="CF37" s="32" t="str" cm="1">
        <f t="array" ref="CF37">IF(AND(($A37&lt;&gt;"")*($A37&gt;CF$4)*($A37&lt;=CF$5)),IF(AND((SUMIFS($B$9:$B37,$A$9:$A37,"&lt;"&amp;$A37,$A$9:$A37,"&gt;="&amp;CF$4,$A$9:$A37,"&lt;="&amp;CF$5)&gt;SUM(_xlfn._xlws.FILTER(CF38:CF117,$A38:$A117&gt;CF$4),_xlfn._xlws.FILTER($C$9:CE117,$A$9:$A117&gt;CF$4))),(SUMIFS($B$9:$B37,$A$9:$A37,"&lt;"&amp;$A37,$A$9:$A37,"&gt;="&amp;CF$4,$A$9:$A37,"&lt;="&amp;CF$5)-SUM(_xlfn._xlws.FILTER(CF38:CF117,$A38:$A117&gt;CF$4),_xlfn._xlws.FILTER($C$9:CE117,$A$9:$A117&gt;CF$4))&gt;CF$6)),CF$6,MAX(0,SUMIFS($B$9:$B37,$A$9:$A37,"&lt;"&amp;$A37,$A$9:$A37,"&gt;="&amp;CF$4,$A$9:$A37,"&lt;="&amp;CF$5)-SUM(_xlfn._xlws.FILTER(CF38:CF117,$A38:$A117&gt;CF$4),_xlfn._xlws.FILTER($C$9:CE117,$A$9:$A117&gt;CF$4)))),"")</f>
        <v/>
      </c>
      <c r="CG37" s="32" t="str" cm="1">
        <f t="array" ref="CG37">IF(AND(($A37&lt;&gt;"")*($A37&gt;CG$4)*($A37&lt;=CG$5)),IF(AND((SUMIFS($B$9:$B37,$A$9:$A37,"&lt;"&amp;$A37,$A$9:$A37,"&gt;="&amp;CG$4,$A$9:$A37,"&lt;="&amp;CG$5)&gt;SUM(_xlfn._xlws.FILTER(CG38:CG117,$A38:$A117&gt;CG$4),_xlfn._xlws.FILTER($C$9:CF117,$A$9:$A117&gt;CG$4))),(SUMIFS($B$9:$B37,$A$9:$A37,"&lt;"&amp;$A37,$A$9:$A37,"&gt;="&amp;CG$4,$A$9:$A37,"&lt;="&amp;CG$5)-SUM(_xlfn._xlws.FILTER(CG38:CG117,$A38:$A117&gt;CG$4),_xlfn._xlws.FILTER($C$9:CF117,$A$9:$A117&gt;CG$4))&gt;CG$6)),CG$6,MAX(0,SUMIFS($B$9:$B37,$A$9:$A37,"&lt;"&amp;$A37,$A$9:$A37,"&gt;="&amp;CG$4,$A$9:$A37,"&lt;="&amp;CG$5)-SUM(_xlfn._xlws.FILTER(CG38:CG117,$A38:$A117&gt;CG$4),_xlfn._xlws.FILTER($C$9:CF117,$A$9:$A117&gt;CG$4)))),"")</f>
        <v/>
      </c>
      <c r="CH37" s="32" t="str" cm="1">
        <f t="array" ref="CH37">IF(AND(($A37&lt;&gt;"")*($A37&gt;CH$4)*($A37&lt;=CH$5)),IF(AND((SUMIFS($B$9:$B37,$A$9:$A37,"&lt;"&amp;$A37,$A$9:$A37,"&gt;="&amp;CH$4,$A$9:$A37,"&lt;="&amp;CH$5)&gt;SUM(_xlfn._xlws.FILTER(CH38:CH117,$A38:$A117&gt;CH$4),_xlfn._xlws.FILTER($C$9:CG117,$A$9:$A117&gt;CH$4))),(SUMIFS($B$9:$B37,$A$9:$A37,"&lt;"&amp;$A37,$A$9:$A37,"&gt;="&amp;CH$4,$A$9:$A37,"&lt;="&amp;CH$5)-SUM(_xlfn._xlws.FILTER(CH38:CH117,$A38:$A117&gt;CH$4),_xlfn._xlws.FILTER($C$9:CG117,$A$9:$A117&gt;CH$4))&gt;CH$6)),CH$6,MAX(0,SUMIFS($B$9:$B37,$A$9:$A37,"&lt;"&amp;$A37,$A$9:$A37,"&gt;="&amp;CH$4,$A$9:$A37,"&lt;="&amp;CH$5)-SUM(_xlfn._xlws.FILTER(CH38:CH117,$A38:$A117&gt;CH$4),_xlfn._xlws.FILTER($C$9:CG117,$A$9:$A117&gt;CH$4)))),"")</f>
        <v/>
      </c>
      <c r="CI37" s="32" t="str" cm="1">
        <f t="array" ref="CI37">IF(AND(($A37&lt;&gt;"")*($A37&gt;CI$4)*($A37&lt;=CI$5)),IF(AND((SUMIFS($B$9:$B37,$A$9:$A37,"&lt;"&amp;$A37,$A$9:$A37,"&gt;="&amp;CI$4,$A$9:$A37,"&lt;="&amp;CI$5)&gt;SUM(_xlfn._xlws.FILTER(CI38:CI117,$A38:$A117&gt;CI$4),_xlfn._xlws.FILTER($C$9:CH117,$A$9:$A117&gt;CI$4))),(SUMIFS($B$9:$B37,$A$9:$A37,"&lt;"&amp;$A37,$A$9:$A37,"&gt;="&amp;CI$4,$A$9:$A37,"&lt;="&amp;CI$5)-SUM(_xlfn._xlws.FILTER(CI38:CI117,$A38:$A117&gt;CI$4),_xlfn._xlws.FILTER($C$9:CH117,$A$9:$A117&gt;CI$4))&gt;CI$6)),CI$6,MAX(0,SUMIFS($B$9:$B37,$A$9:$A37,"&lt;"&amp;$A37,$A$9:$A37,"&gt;="&amp;CI$4,$A$9:$A37,"&lt;="&amp;CI$5)-SUM(_xlfn._xlws.FILTER(CI38:CI117,$A38:$A117&gt;CI$4),_xlfn._xlws.FILTER($C$9:CH117,$A$9:$A117&gt;CI$4)))),"")</f>
        <v/>
      </c>
      <c r="CJ37" s="32" t="str" cm="1">
        <f t="array" ref="CJ37">IF(AND(($A37&lt;&gt;"")*($A37&gt;CJ$4)*($A37&lt;=CJ$5)),IF(AND((SUMIFS($B$9:$B37,$A$9:$A37,"&lt;"&amp;$A37,$A$9:$A37,"&gt;="&amp;CJ$4,$A$9:$A37,"&lt;="&amp;CJ$5)&gt;SUM(_xlfn._xlws.FILTER(CJ38:CJ117,$A38:$A117&gt;CJ$4),_xlfn._xlws.FILTER($C$9:CI117,$A$9:$A117&gt;CJ$4))),(SUMIFS($B$9:$B37,$A$9:$A37,"&lt;"&amp;$A37,$A$9:$A37,"&gt;="&amp;CJ$4,$A$9:$A37,"&lt;="&amp;CJ$5)-SUM(_xlfn._xlws.FILTER(CJ38:CJ117,$A38:$A117&gt;CJ$4),_xlfn._xlws.FILTER($C$9:CI117,$A$9:$A117&gt;CJ$4))&gt;CJ$6)),CJ$6,MAX(0,SUMIFS($B$9:$B37,$A$9:$A37,"&lt;"&amp;$A37,$A$9:$A37,"&gt;="&amp;CJ$4,$A$9:$A37,"&lt;="&amp;CJ$5)-SUM(_xlfn._xlws.FILTER(CJ38:CJ117,$A38:$A117&gt;CJ$4),_xlfn._xlws.FILTER($C$9:CI117,$A$9:$A117&gt;CJ$4)))),"")</f>
        <v/>
      </c>
      <c r="CK37" s="32" t="str" cm="1">
        <f t="array" ref="CK37">IF(AND(($A37&lt;&gt;"")*($A37&gt;CK$4)*($A37&lt;=CK$5)),IF(AND((SUMIFS($B$9:$B37,$A$9:$A37,"&lt;"&amp;$A37,$A$9:$A37,"&gt;="&amp;CK$4,$A$9:$A37,"&lt;="&amp;CK$5)&gt;SUM(_xlfn._xlws.FILTER(CK38:CK117,$A38:$A117&gt;CK$4),_xlfn._xlws.FILTER($C$9:CJ117,$A$9:$A117&gt;CK$4))),(SUMIFS($B$9:$B37,$A$9:$A37,"&lt;"&amp;$A37,$A$9:$A37,"&gt;="&amp;CK$4,$A$9:$A37,"&lt;="&amp;CK$5)-SUM(_xlfn._xlws.FILTER(CK38:CK117,$A38:$A117&gt;CK$4),_xlfn._xlws.FILTER($C$9:CJ117,$A$9:$A117&gt;CK$4))&gt;CK$6)),CK$6,MAX(0,SUMIFS($B$9:$B37,$A$9:$A37,"&lt;"&amp;$A37,$A$9:$A37,"&gt;="&amp;CK$4,$A$9:$A37,"&lt;="&amp;CK$5)-SUM(_xlfn._xlws.FILTER(CK38:CK117,$A38:$A117&gt;CK$4),_xlfn._xlws.FILTER($C$9:CJ117,$A$9:$A117&gt;CK$4)))),"")</f>
        <v/>
      </c>
      <c r="CL37" s="32" t="str" cm="1">
        <f t="array" ref="CL37">IF(AND(($A37&lt;&gt;"")*($A37&gt;CL$4)*($A37&lt;=CL$5)),IF(AND((SUMIFS($B$9:$B37,$A$9:$A37,"&lt;"&amp;$A37,$A$9:$A37,"&gt;="&amp;CL$4,$A$9:$A37,"&lt;="&amp;CL$5)&gt;SUM(_xlfn._xlws.FILTER(CL38:CL117,$A38:$A117&gt;CL$4),_xlfn._xlws.FILTER($C$9:CK117,$A$9:$A117&gt;CL$4))),(SUMIFS($B$9:$B37,$A$9:$A37,"&lt;"&amp;$A37,$A$9:$A37,"&gt;="&amp;CL$4,$A$9:$A37,"&lt;="&amp;CL$5)-SUM(_xlfn._xlws.FILTER(CL38:CL117,$A38:$A117&gt;CL$4),_xlfn._xlws.FILTER($C$9:CK117,$A$9:$A117&gt;CL$4))&gt;CL$6)),CL$6,MAX(0,SUMIFS($B$9:$B37,$A$9:$A37,"&lt;"&amp;$A37,$A$9:$A37,"&gt;="&amp;CL$4,$A$9:$A37,"&lt;="&amp;CL$5)-SUM(_xlfn._xlws.FILTER(CL38:CL117,$A38:$A117&gt;CL$4),_xlfn._xlws.FILTER($C$9:CK117,$A$9:$A117&gt;CL$4)))),"")</f>
        <v/>
      </c>
      <c r="CM37" s="32" t="str" cm="1">
        <f t="array" ref="CM37">IF(AND(($A37&lt;&gt;"")*($A37&gt;CM$4)*($A37&lt;=CM$5)),IF(AND((SUMIFS($B$9:$B37,$A$9:$A37,"&lt;"&amp;$A37,$A$9:$A37,"&gt;="&amp;CM$4,$A$9:$A37,"&lt;="&amp;CM$5)&gt;SUM(_xlfn._xlws.FILTER(CM38:CM117,$A38:$A117&gt;CM$4),_xlfn._xlws.FILTER($C$9:CL117,$A$9:$A117&gt;CM$4))),(SUMIFS($B$9:$B37,$A$9:$A37,"&lt;"&amp;$A37,$A$9:$A37,"&gt;="&amp;CM$4,$A$9:$A37,"&lt;="&amp;CM$5)-SUM(_xlfn._xlws.FILTER(CM38:CM117,$A38:$A117&gt;CM$4),_xlfn._xlws.FILTER($C$9:CL117,$A$9:$A117&gt;CM$4))&gt;CM$6)),CM$6,MAX(0,SUMIFS($B$9:$B37,$A$9:$A37,"&lt;"&amp;$A37,$A$9:$A37,"&gt;="&amp;CM$4,$A$9:$A37,"&lt;="&amp;CM$5)-SUM(_xlfn._xlws.FILTER(CM38:CM117,$A38:$A117&gt;CM$4),_xlfn._xlws.FILTER($C$9:CL117,$A$9:$A117&gt;CM$4)))),"")</f>
        <v/>
      </c>
      <c r="CN37" s="32" t="str" cm="1">
        <f t="array" ref="CN37">IF(AND(($A37&lt;&gt;"")*($A37&gt;CN$4)*($A37&lt;=CN$5)),IF(AND((SUMIFS($B$9:$B37,$A$9:$A37,"&lt;"&amp;$A37,$A$9:$A37,"&gt;="&amp;CN$4,$A$9:$A37,"&lt;="&amp;CN$5)&gt;SUM(_xlfn._xlws.FILTER(CN38:CN117,$A38:$A117&gt;CN$4),_xlfn._xlws.FILTER($C$9:CM117,$A$9:$A117&gt;CN$4))),(SUMIFS($B$9:$B37,$A$9:$A37,"&lt;"&amp;$A37,$A$9:$A37,"&gt;="&amp;CN$4,$A$9:$A37,"&lt;="&amp;CN$5)-SUM(_xlfn._xlws.FILTER(CN38:CN117,$A38:$A117&gt;CN$4),_xlfn._xlws.FILTER($C$9:CM117,$A$9:$A117&gt;CN$4))&gt;CN$6)),CN$6,MAX(0,SUMIFS($B$9:$B37,$A$9:$A37,"&lt;"&amp;$A37,$A$9:$A37,"&gt;="&amp;CN$4,$A$9:$A37,"&lt;="&amp;CN$5)-SUM(_xlfn._xlws.FILTER(CN38:CN117,$A38:$A117&gt;CN$4),_xlfn._xlws.FILTER($C$9:CM117,$A$9:$A117&gt;CN$4)))),"")</f>
        <v/>
      </c>
      <c r="CO37" s="32" t="str" cm="1">
        <f t="array" ref="CO37">IF(AND(($A37&lt;&gt;"")*($A37&gt;CO$4)*($A37&lt;=CO$5)),IF(AND((SUMIFS($B$9:$B37,$A$9:$A37,"&lt;"&amp;$A37,$A$9:$A37,"&gt;="&amp;CO$4,$A$9:$A37,"&lt;="&amp;CO$5)&gt;SUM(_xlfn._xlws.FILTER(CO38:CO117,$A38:$A117&gt;CO$4),_xlfn._xlws.FILTER($C$9:CN117,$A$9:$A117&gt;CO$4))),(SUMIFS($B$9:$B37,$A$9:$A37,"&lt;"&amp;$A37,$A$9:$A37,"&gt;="&amp;CO$4,$A$9:$A37,"&lt;="&amp;CO$5)-SUM(_xlfn._xlws.FILTER(CO38:CO117,$A38:$A117&gt;CO$4),_xlfn._xlws.FILTER($C$9:CN117,$A$9:$A117&gt;CO$4))&gt;CO$6)),CO$6,MAX(0,SUMIFS($B$9:$B37,$A$9:$A37,"&lt;"&amp;$A37,$A$9:$A37,"&gt;="&amp;CO$4,$A$9:$A37,"&lt;="&amp;CO$5)-SUM(_xlfn._xlws.FILTER(CO38:CO117,$A38:$A117&gt;CO$4),_xlfn._xlws.FILTER($C$9:CN117,$A$9:$A117&gt;CO$4)))),"")</f>
        <v/>
      </c>
      <c r="CP37" s="32" t="str" cm="1">
        <f t="array" ref="CP37">IF(AND(($A37&lt;&gt;"")*($A37&gt;CP$4)*($A37&lt;=CP$5)),IF(AND((SUMIFS($B$9:$B37,$A$9:$A37,"&lt;"&amp;$A37,$A$9:$A37,"&gt;="&amp;CP$4,$A$9:$A37,"&lt;="&amp;CP$5)&gt;SUM(_xlfn._xlws.FILTER(CP38:CP117,$A38:$A117&gt;CP$4),_xlfn._xlws.FILTER($C$9:CO117,$A$9:$A117&gt;CP$4))),(SUMIFS($B$9:$B37,$A$9:$A37,"&lt;"&amp;$A37,$A$9:$A37,"&gt;="&amp;CP$4,$A$9:$A37,"&lt;="&amp;CP$5)-SUM(_xlfn._xlws.FILTER(CP38:CP117,$A38:$A117&gt;CP$4),_xlfn._xlws.FILTER($C$9:CO117,$A$9:$A117&gt;CP$4))&gt;CP$6)),CP$6,MAX(0,SUMIFS($B$9:$B37,$A$9:$A37,"&lt;"&amp;$A37,$A$9:$A37,"&gt;="&amp;CP$4,$A$9:$A37,"&lt;="&amp;CP$5)-SUM(_xlfn._xlws.FILTER(CP38:CP117,$A38:$A117&gt;CP$4),_xlfn._xlws.FILTER($C$9:CO117,$A$9:$A117&gt;CP$4)))),"")</f>
        <v/>
      </c>
      <c r="CQ37" s="32" t="str" cm="1">
        <f t="array" ref="CQ37">IF(AND(($A37&lt;&gt;"")*($A37&gt;CQ$4)*($A37&lt;=CQ$5)),IF(AND((SUMIFS($B$9:$B37,$A$9:$A37,"&lt;"&amp;$A37,$A$9:$A37,"&gt;="&amp;CQ$4,$A$9:$A37,"&lt;="&amp;CQ$5)&gt;SUM(_xlfn._xlws.FILTER(CQ38:CQ117,$A38:$A117&gt;CQ$4),_xlfn._xlws.FILTER($C$9:CP117,$A$9:$A117&gt;CQ$4))),(SUMIFS($B$9:$B37,$A$9:$A37,"&lt;"&amp;$A37,$A$9:$A37,"&gt;="&amp;CQ$4,$A$9:$A37,"&lt;="&amp;CQ$5)-SUM(_xlfn._xlws.FILTER(CQ38:CQ117,$A38:$A117&gt;CQ$4),_xlfn._xlws.FILTER($C$9:CP117,$A$9:$A117&gt;CQ$4))&gt;CQ$6)),CQ$6,MAX(0,SUMIFS($B$9:$B37,$A$9:$A37,"&lt;"&amp;$A37,$A$9:$A37,"&gt;="&amp;CQ$4,$A$9:$A37,"&lt;="&amp;CQ$5)-SUM(_xlfn._xlws.FILTER(CQ38:CQ117,$A38:$A117&gt;CQ$4),_xlfn._xlws.FILTER($C$9:CP117,$A$9:$A117&gt;CQ$4)))),"")</f>
        <v/>
      </c>
      <c r="CR37" s="32" t="str" cm="1">
        <f t="array" ref="CR37">IF(AND(($A37&lt;&gt;"")*($A37&gt;CR$4)*($A37&lt;=CR$5)),IF(AND((SUMIFS($B$9:$B37,$A$9:$A37,"&lt;"&amp;$A37,$A$9:$A37,"&gt;="&amp;CR$4,$A$9:$A37,"&lt;="&amp;CR$5)&gt;SUM(_xlfn._xlws.FILTER(CR38:CR117,$A38:$A117&gt;CR$4),_xlfn._xlws.FILTER($C$9:CQ117,$A$9:$A117&gt;CR$4))),(SUMIFS($B$9:$B37,$A$9:$A37,"&lt;"&amp;$A37,$A$9:$A37,"&gt;="&amp;CR$4,$A$9:$A37,"&lt;="&amp;CR$5)-SUM(_xlfn._xlws.FILTER(CR38:CR117,$A38:$A117&gt;CR$4),_xlfn._xlws.FILTER($C$9:CQ117,$A$9:$A117&gt;CR$4))&gt;CR$6)),CR$6,MAX(0,SUMIFS($B$9:$B37,$A$9:$A37,"&lt;"&amp;$A37,$A$9:$A37,"&gt;="&amp;CR$4,$A$9:$A37,"&lt;="&amp;CR$5)-SUM(_xlfn._xlws.FILTER(CR38:CR117,$A38:$A117&gt;CR$4),_xlfn._xlws.FILTER($C$9:CQ117,$A$9:$A117&gt;CR$4)))),"")</f>
        <v/>
      </c>
      <c r="CS37" s="32" t="str" cm="1">
        <f t="array" ref="CS37">IF(AND(($A37&lt;&gt;"")*($A37&gt;CS$4)*($A37&lt;=CS$5)),IF(AND((SUMIFS($B$9:$B37,$A$9:$A37,"&lt;"&amp;$A37,$A$9:$A37,"&gt;="&amp;CS$4,$A$9:$A37,"&lt;="&amp;CS$5)&gt;SUM(_xlfn._xlws.FILTER(CS38:CS117,$A38:$A117&gt;CS$4),_xlfn._xlws.FILTER($C$9:CR117,$A$9:$A117&gt;CS$4))),(SUMIFS($B$9:$B37,$A$9:$A37,"&lt;"&amp;$A37,$A$9:$A37,"&gt;="&amp;CS$4,$A$9:$A37,"&lt;="&amp;CS$5)-SUM(_xlfn._xlws.FILTER(CS38:CS117,$A38:$A117&gt;CS$4),_xlfn._xlws.FILTER($C$9:CR117,$A$9:$A117&gt;CS$4))&gt;CS$6)),CS$6,MAX(0,SUMIFS($B$9:$B37,$A$9:$A37,"&lt;"&amp;$A37,$A$9:$A37,"&gt;="&amp;CS$4,$A$9:$A37,"&lt;="&amp;CS$5)-SUM(_xlfn._xlws.FILTER(CS38:CS117,$A38:$A117&gt;CS$4),_xlfn._xlws.FILTER($C$9:CR117,$A$9:$A117&gt;CS$4)))),"")</f>
        <v/>
      </c>
      <c r="CT37" s="32" t="str" cm="1">
        <f t="array" ref="CT37">IF(AND(($A37&lt;&gt;"")*($A37&gt;CT$4)*($A37&lt;=CT$5)),IF(AND((SUMIFS($B$9:$B37,$A$9:$A37,"&lt;"&amp;$A37,$A$9:$A37,"&gt;="&amp;CT$4,$A$9:$A37,"&lt;="&amp;CT$5)&gt;SUM(_xlfn._xlws.FILTER(CT38:CT117,$A38:$A117&gt;CT$4),_xlfn._xlws.FILTER($C$9:CS117,$A$9:$A117&gt;CT$4))),(SUMIFS($B$9:$B37,$A$9:$A37,"&lt;"&amp;$A37,$A$9:$A37,"&gt;="&amp;CT$4,$A$9:$A37,"&lt;="&amp;CT$5)-SUM(_xlfn._xlws.FILTER(CT38:CT117,$A38:$A117&gt;CT$4),_xlfn._xlws.FILTER($C$9:CS117,$A$9:$A117&gt;CT$4))&gt;CT$6)),CT$6,MAX(0,SUMIFS($B$9:$B37,$A$9:$A37,"&lt;"&amp;$A37,$A$9:$A37,"&gt;="&amp;CT$4,$A$9:$A37,"&lt;="&amp;CT$5)-SUM(_xlfn._xlws.FILTER(CT38:CT117,$A38:$A117&gt;CT$4),_xlfn._xlws.FILTER($C$9:CS117,$A$9:$A117&gt;CT$4)))),"")</f>
        <v/>
      </c>
      <c r="CU37" s="32" t="str" cm="1">
        <f t="array" ref="CU37">IF(AND(($A37&lt;&gt;"")*($A37&gt;CU$4)*($A37&lt;=CU$5)),IF(AND((SUMIFS($B$9:$B37,$A$9:$A37,"&lt;"&amp;$A37,$A$9:$A37,"&gt;="&amp;CU$4,$A$9:$A37,"&lt;="&amp;CU$5)&gt;SUM(_xlfn._xlws.FILTER(CU38:CU117,$A38:$A117&gt;CU$4),_xlfn._xlws.FILTER($C$9:CT117,$A$9:$A117&gt;CU$4))),(SUMIFS($B$9:$B37,$A$9:$A37,"&lt;"&amp;$A37,$A$9:$A37,"&gt;="&amp;CU$4,$A$9:$A37,"&lt;="&amp;CU$5)-SUM(_xlfn._xlws.FILTER(CU38:CU117,$A38:$A117&gt;CU$4),_xlfn._xlws.FILTER($C$9:CT117,$A$9:$A117&gt;CU$4))&gt;CU$6)),CU$6,MAX(0,SUMIFS($B$9:$B37,$A$9:$A37,"&lt;"&amp;$A37,$A$9:$A37,"&gt;="&amp;CU$4,$A$9:$A37,"&lt;="&amp;CU$5)-SUM(_xlfn._xlws.FILTER(CU38:CU117,$A38:$A117&gt;CU$4),_xlfn._xlws.FILTER($C$9:CT117,$A$9:$A117&gt;CU$4)))),"")</f>
        <v/>
      </c>
      <c r="CV37" s="32" t="str" cm="1">
        <f t="array" ref="CV37">IF(AND(($A37&lt;&gt;"")*($A37&gt;CV$4)*($A37&lt;=CV$5)),IF(AND((SUMIFS($B$9:$B37,$A$9:$A37,"&lt;"&amp;$A37,$A$9:$A37,"&gt;="&amp;CV$4,$A$9:$A37,"&lt;="&amp;CV$5)&gt;SUM(_xlfn._xlws.FILTER(CV38:CV117,$A38:$A117&gt;CV$4),_xlfn._xlws.FILTER($C$9:CU117,$A$9:$A117&gt;CV$4))),(SUMIFS($B$9:$B37,$A$9:$A37,"&lt;"&amp;$A37,$A$9:$A37,"&gt;="&amp;CV$4,$A$9:$A37,"&lt;="&amp;CV$5)-SUM(_xlfn._xlws.FILTER(CV38:CV117,$A38:$A117&gt;CV$4),_xlfn._xlws.FILTER($C$9:CU117,$A$9:$A117&gt;CV$4))&gt;CV$6)),CV$6,MAX(0,SUMIFS($B$9:$B37,$A$9:$A37,"&lt;"&amp;$A37,$A$9:$A37,"&gt;="&amp;CV$4,$A$9:$A37,"&lt;="&amp;CV$5)-SUM(_xlfn._xlws.FILTER(CV38:CV117,$A38:$A117&gt;CV$4),_xlfn._xlws.FILTER($C$9:CU117,$A$9:$A117&gt;CV$4)))),"")</f>
        <v/>
      </c>
      <c r="CW37" s="32" t="str" cm="1">
        <f t="array" ref="CW37">IF(AND(($A37&lt;&gt;"")*($A37&gt;CW$4)*($A37&lt;=CW$5)),IF(AND((SUMIFS($B$9:$B37,$A$9:$A37,"&lt;"&amp;$A37,$A$9:$A37,"&gt;="&amp;CW$4,$A$9:$A37,"&lt;="&amp;CW$5)&gt;SUM(_xlfn._xlws.FILTER(CW38:CW117,$A38:$A117&gt;CW$4),_xlfn._xlws.FILTER($C$9:CV117,$A$9:$A117&gt;CW$4))),(SUMIFS($B$9:$B37,$A$9:$A37,"&lt;"&amp;$A37,$A$9:$A37,"&gt;="&amp;CW$4,$A$9:$A37,"&lt;="&amp;CW$5)-SUM(_xlfn._xlws.FILTER(CW38:CW117,$A38:$A117&gt;CW$4),_xlfn._xlws.FILTER($C$9:CV117,$A$9:$A117&gt;CW$4))&gt;CW$6)),CW$6,MAX(0,SUMIFS($B$9:$B37,$A$9:$A37,"&lt;"&amp;$A37,$A$9:$A37,"&gt;="&amp;CW$4,$A$9:$A37,"&lt;="&amp;CW$5)-SUM(_xlfn._xlws.FILTER(CW38:CW117,$A38:$A117&gt;CW$4),_xlfn._xlws.FILTER($C$9:CV117,$A$9:$A117&gt;CW$4)))),"")</f>
        <v/>
      </c>
      <c r="CX37" s="32" t="str" cm="1">
        <f t="array" ref="CX37">IF(AND(($A37&lt;&gt;"")*($A37&gt;CX$4)*($A37&lt;=CX$5)),IF(AND((SUMIFS($B$9:$B37,$A$9:$A37,"&lt;"&amp;$A37,$A$9:$A37,"&gt;="&amp;CX$4,$A$9:$A37,"&lt;="&amp;CX$5)&gt;SUM(_xlfn._xlws.FILTER(CX38:CX117,$A38:$A117&gt;CX$4),_xlfn._xlws.FILTER($C$9:CW117,$A$9:$A117&gt;CX$4))),(SUMIFS($B$9:$B37,$A$9:$A37,"&lt;"&amp;$A37,$A$9:$A37,"&gt;="&amp;CX$4,$A$9:$A37,"&lt;="&amp;CX$5)-SUM(_xlfn._xlws.FILTER(CX38:CX117,$A38:$A117&gt;CX$4),_xlfn._xlws.FILTER($C$9:CW117,$A$9:$A117&gt;CX$4))&gt;CX$6)),CX$6,MAX(0,SUMIFS($B$9:$B37,$A$9:$A37,"&lt;"&amp;$A37,$A$9:$A37,"&gt;="&amp;CX$4,$A$9:$A37,"&lt;="&amp;CX$5)-SUM(_xlfn._xlws.FILTER(CX38:CX117,$A38:$A117&gt;CX$4),_xlfn._xlws.FILTER($C$9:CW117,$A$9:$A117&gt;CX$4)))),"")</f>
        <v/>
      </c>
      <c r="CY37" s="32" t="str" cm="1">
        <f t="array" ref="CY37">IF(AND(($A37&lt;&gt;"")*($A37&gt;CY$4)*($A37&lt;=CY$5)),IF(AND((SUMIFS($B$9:$B37,$A$9:$A37,"&lt;"&amp;$A37,$A$9:$A37,"&gt;="&amp;CY$4,$A$9:$A37,"&lt;="&amp;CY$5)&gt;SUM(_xlfn._xlws.FILTER(CY38:CY117,$A38:$A117&gt;CY$4),_xlfn._xlws.FILTER($C$9:CX117,$A$9:$A117&gt;CY$4))),(SUMIFS($B$9:$B37,$A$9:$A37,"&lt;"&amp;$A37,$A$9:$A37,"&gt;="&amp;CY$4,$A$9:$A37,"&lt;="&amp;CY$5)-SUM(_xlfn._xlws.FILTER(CY38:CY117,$A38:$A117&gt;CY$4),_xlfn._xlws.FILTER($C$9:CX117,$A$9:$A117&gt;CY$4))&gt;CY$6)),CY$6,MAX(0,SUMIFS($B$9:$B37,$A$9:$A37,"&lt;"&amp;$A37,$A$9:$A37,"&gt;="&amp;CY$4,$A$9:$A37,"&lt;="&amp;CY$5)-SUM(_xlfn._xlws.FILTER(CY38:CY117,$A38:$A117&gt;CY$4),_xlfn._xlws.FILTER($C$9:CX117,$A$9:$A117&gt;CY$4)))),"")</f>
        <v/>
      </c>
      <c r="CZ37" s="32" t="str" cm="1">
        <f t="array" ref="CZ37">IF(AND(($A37&lt;&gt;"")*($A37&gt;CZ$4)*($A37&lt;=CZ$5)),IF(AND((SUMIFS($B$9:$B37,$A$9:$A37,"&lt;"&amp;$A37,$A$9:$A37,"&gt;="&amp;CZ$4,$A$9:$A37,"&lt;="&amp;CZ$5)&gt;SUM(_xlfn._xlws.FILTER(CZ38:CZ117,$A38:$A117&gt;CZ$4),_xlfn._xlws.FILTER($C$9:CY117,$A$9:$A117&gt;CZ$4))),(SUMIFS($B$9:$B37,$A$9:$A37,"&lt;"&amp;$A37,$A$9:$A37,"&gt;="&amp;CZ$4,$A$9:$A37,"&lt;="&amp;CZ$5)-SUM(_xlfn._xlws.FILTER(CZ38:CZ117,$A38:$A117&gt;CZ$4),_xlfn._xlws.FILTER($C$9:CY117,$A$9:$A117&gt;CZ$4))&gt;CZ$6)),CZ$6,MAX(0,SUMIFS($B$9:$B37,$A$9:$A37,"&lt;"&amp;$A37,$A$9:$A37,"&gt;="&amp;CZ$4,$A$9:$A37,"&lt;="&amp;CZ$5)-SUM(_xlfn._xlws.FILTER(CZ38:CZ117,$A38:$A117&gt;CZ$4),_xlfn._xlws.FILTER($C$9:CY117,$A$9:$A117&gt;CZ$4)))),"")</f>
        <v/>
      </c>
      <c r="DA37" s="32" t="str" cm="1">
        <f t="array" ref="DA37">IF(AND(($A37&lt;&gt;"")*($A37&gt;DA$4)*($A37&lt;=DA$5)),IF(AND((SUMIFS($B$9:$B37,$A$9:$A37,"&lt;"&amp;$A37,$A$9:$A37,"&gt;="&amp;DA$4,$A$9:$A37,"&lt;="&amp;DA$5)&gt;SUM(_xlfn._xlws.FILTER(DA38:DA117,$A38:$A117&gt;DA$4),_xlfn._xlws.FILTER($C$9:CZ117,$A$9:$A117&gt;DA$4))),(SUMIFS($B$9:$B37,$A$9:$A37,"&lt;"&amp;$A37,$A$9:$A37,"&gt;="&amp;DA$4,$A$9:$A37,"&lt;="&amp;DA$5)-SUM(_xlfn._xlws.FILTER(DA38:DA117,$A38:$A117&gt;DA$4),_xlfn._xlws.FILTER($C$9:CZ117,$A$9:$A117&gt;DA$4))&gt;DA$6)),DA$6,MAX(0,SUMIFS($B$9:$B37,$A$9:$A37,"&lt;"&amp;$A37,$A$9:$A37,"&gt;="&amp;DA$4,$A$9:$A37,"&lt;="&amp;DA$5)-SUM(_xlfn._xlws.FILTER(DA38:DA117,$A38:$A117&gt;DA$4),_xlfn._xlws.FILTER($C$9:CZ117,$A$9:$A117&gt;DA$4)))),"")</f>
        <v/>
      </c>
      <c r="DB37" s="32" t="str" cm="1">
        <f t="array" ref="DB37">IF(AND(($A37&lt;&gt;"")*($A37&gt;DB$4)*($A37&lt;=DB$5)),IF(AND((SUMIFS($B$9:$B37,$A$9:$A37,"&lt;"&amp;$A37,$A$9:$A37,"&gt;="&amp;DB$4,$A$9:$A37,"&lt;="&amp;DB$5)&gt;SUM(_xlfn._xlws.FILTER(DB38:DB117,$A38:$A117&gt;DB$4),_xlfn._xlws.FILTER($C$9:DA117,$A$9:$A117&gt;DB$4))),(SUMIFS($B$9:$B37,$A$9:$A37,"&lt;"&amp;$A37,$A$9:$A37,"&gt;="&amp;DB$4,$A$9:$A37,"&lt;="&amp;DB$5)-SUM(_xlfn._xlws.FILTER(DB38:DB117,$A38:$A117&gt;DB$4),_xlfn._xlws.FILTER($C$9:DA117,$A$9:$A117&gt;DB$4))&gt;DB$6)),DB$6,MAX(0,SUMIFS($B$9:$B37,$A$9:$A37,"&lt;"&amp;$A37,$A$9:$A37,"&gt;="&amp;DB$4,$A$9:$A37,"&lt;="&amp;DB$5)-SUM(_xlfn._xlws.FILTER(DB38:DB117,$A38:$A117&gt;DB$4),_xlfn._xlws.FILTER($C$9:DA117,$A$9:$A117&gt;DB$4)))),"")</f>
        <v/>
      </c>
      <c r="DC37" s="32" t="str" cm="1">
        <f t="array" ref="DC37">IF(AND(($A37&lt;&gt;"")*($A37&gt;DC$4)*($A37&lt;=DC$5)),IF(AND((SUMIFS($B$9:$B37,$A$9:$A37,"&lt;"&amp;$A37,$A$9:$A37,"&gt;="&amp;DC$4,$A$9:$A37,"&lt;="&amp;DC$5)&gt;SUM(_xlfn._xlws.FILTER(DC38:DC117,$A38:$A117&gt;DC$4),_xlfn._xlws.FILTER($C$9:DB117,$A$9:$A117&gt;DC$4))),(SUMIFS($B$9:$B37,$A$9:$A37,"&lt;"&amp;$A37,$A$9:$A37,"&gt;="&amp;DC$4,$A$9:$A37,"&lt;="&amp;DC$5)-SUM(_xlfn._xlws.FILTER(DC38:DC117,$A38:$A117&gt;DC$4),_xlfn._xlws.FILTER($C$9:DB117,$A$9:$A117&gt;DC$4))&gt;DC$6)),DC$6,MAX(0,SUMIFS($B$9:$B37,$A$9:$A37,"&lt;"&amp;$A37,$A$9:$A37,"&gt;="&amp;DC$4,$A$9:$A37,"&lt;="&amp;DC$5)-SUM(_xlfn._xlws.FILTER(DC38:DC117,$A38:$A117&gt;DC$4),_xlfn._xlws.FILTER($C$9:DB117,$A$9:$A117&gt;DC$4)))),"")</f>
        <v/>
      </c>
      <c r="DD37" s="32" t="str" cm="1">
        <f t="array" ref="DD37">IF(AND(($A37&lt;&gt;"")*($A37&gt;DD$4)*($A37&lt;=DD$5)),IF(AND((SUMIFS($B$9:$B37,$A$9:$A37,"&lt;"&amp;$A37,$A$9:$A37,"&gt;="&amp;DD$4,$A$9:$A37,"&lt;="&amp;DD$5)&gt;SUM(_xlfn._xlws.FILTER(DD38:DD117,$A38:$A117&gt;DD$4),_xlfn._xlws.FILTER($C$9:DC117,$A$9:$A117&gt;DD$4))),(SUMIFS($B$9:$B37,$A$9:$A37,"&lt;"&amp;$A37,$A$9:$A37,"&gt;="&amp;DD$4,$A$9:$A37,"&lt;="&amp;DD$5)-SUM(_xlfn._xlws.FILTER(DD38:DD117,$A38:$A117&gt;DD$4),_xlfn._xlws.FILTER($C$9:DC117,$A$9:$A117&gt;DD$4))&gt;DD$6)),DD$6,MAX(0,SUMIFS($B$9:$B37,$A$9:$A37,"&lt;"&amp;$A37,$A$9:$A37,"&gt;="&amp;DD$4,$A$9:$A37,"&lt;="&amp;DD$5)-SUM(_xlfn._xlws.FILTER(DD38:DD117,$A38:$A117&gt;DD$4),_xlfn._xlws.FILTER($C$9:DC117,$A$9:$A117&gt;DD$4)))),"")</f>
        <v/>
      </c>
      <c r="DE37" s="32" t="str" cm="1">
        <f t="array" ref="DE37">IF(AND(($A37&lt;&gt;"")*($A37&gt;DE$4)*($A37&lt;=DE$5)),IF(AND((SUMIFS($B$9:$B37,$A$9:$A37,"&lt;"&amp;$A37,$A$9:$A37,"&gt;="&amp;DE$4,$A$9:$A37,"&lt;="&amp;DE$5)&gt;SUM(_xlfn._xlws.FILTER(DE38:DE117,$A38:$A117&gt;DE$4),_xlfn._xlws.FILTER($C$9:DD117,$A$9:$A117&gt;DE$4))),(SUMIFS($B$9:$B37,$A$9:$A37,"&lt;"&amp;$A37,$A$9:$A37,"&gt;="&amp;DE$4,$A$9:$A37,"&lt;="&amp;DE$5)-SUM(_xlfn._xlws.FILTER(DE38:DE117,$A38:$A117&gt;DE$4),_xlfn._xlws.FILTER($C$9:DD117,$A$9:$A117&gt;DE$4))&gt;DE$6)),DE$6,MAX(0,SUMIFS($B$9:$B37,$A$9:$A37,"&lt;"&amp;$A37,$A$9:$A37,"&gt;="&amp;DE$4,$A$9:$A37,"&lt;="&amp;DE$5)-SUM(_xlfn._xlws.FILTER(DE38:DE117,$A38:$A117&gt;DE$4),_xlfn._xlws.FILTER($C$9:DD117,$A$9:$A117&gt;DE$4)))),"")</f>
        <v/>
      </c>
      <c r="DF37" s="32" t="str" cm="1">
        <f t="array" ref="DF37">IF(AND(($A37&lt;&gt;"")*($A37&gt;DF$4)*($A37&lt;=DF$5)),IF(AND((SUMIFS($B$9:$B37,$A$9:$A37,"&lt;"&amp;$A37,$A$9:$A37,"&gt;="&amp;DF$4,$A$9:$A37,"&lt;="&amp;DF$5)&gt;SUM(_xlfn._xlws.FILTER(DF38:DF117,$A38:$A117&gt;DF$4),_xlfn._xlws.FILTER($C$9:DE117,$A$9:$A117&gt;DF$4))),(SUMIFS($B$9:$B37,$A$9:$A37,"&lt;"&amp;$A37,$A$9:$A37,"&gt;="&amp;DF$4,$A$9:$A37,"&lt;="&amp;DF$5)-SUM(_xlfn._xlws.FILTER(DF38:DF117,$A38:$A117&gt;DF$4),_xlfn._xlws.FILTER($C$9:DE117,$A$9:$A117&gt;DF$4))&gt;DF$6)),DF$6,MAX(0,SUMIFS($B$9:$B37,$A$9:$A37,"&lt;"&amp;$A37,$A$9:$A37,"&gt;="&amp;DF$4,$A$9:$A37,"&lt;="&amp;DF$5)-SUM(_xlfn._xlws.FILTER(DF38:DF117,$A38:$A117&gt;DF$4),_xlfn._xlws.FILTER($C$9:DE117,$A$9:$A117&gt;DF$4)))),"")</f>
        <v/>
      </c>
      <c r="DG37" s="32" t="str" cm="1">
        <f t="array" ref="DG37">IF(AND(($A37&lt;&gt;"")*($A37&gt;DG$4)*($A37&lt;=DG$5)),IF(AND((SUMIFS($B$9:$B37,$A$9:$A37,"&lt;"&amp;$A37,$A$9:$A37,"&gt;="&amp;DG$4,$A$9:$A37,"&lt;="&amp;DG$5)&gt;SUM(_xlfn._xlws.FILTER(DG38:DG117,$A38:$A117&gt;DG$4),_xlfn._xlws.FILTER($C$9:DF117,$A$9:$A117&gt;DG$4))),(SUMIFS($B$9:$B37,$A$9:$A37,"&lt;"&amp;$A37,$A$9:$A37,"&gt;="&amp;DG$4,$A$9:$A37,"&lt;="&amp;DG$5)-SUM(_xlfn._xlws.FILTER(DG38:DG117,$A38:$A117&gt;DG$4),_xlfn._xlws.FILTER($C$9:DF117,$A$9:$A117&gt;DG$4))&gt;DG$6)),DG$6,MAX(0,SUMIFS($B$9:$B37,$A$9:$A37,"&lt;"&amp;$A37,$A$9:$A37,"&gt;="&amp;DG$4,$A$9:$A37,"&lt;="&amp;DG$5)-SUM(_xlfn._xlws.FILTER(DG38:DG117,$A38:$A117&gt;DG$4),_xlfn._xlws.FILTER($C$9:DF117,$A$9:$A117&gt;DG$4)))),"")</f>
        <v/>
      </c>
      <c r="DH37" s="32" t="str" cm="1">
        <f t="array" ref="DH37">IF(AND(($A37&lt;&gt;"")*($A37&gt;DH$4)*($A37&lt;=DH$5)),IF(AND((SUMIFS($B$9:$B37,$A$9:$A37,"&lt;"&amp;$A37,$A$9:$A37,"&gt;="&amp;DH$4,$A$9:$A37,"&lt;="&amp;DH$5)&gt;SUM(_xlfn._xlws.FILTER(DH38:DH117,$A38:$A117&gt;DH$4),_xlfn._xlws.FILTER($C$9:DG117,$A$9:$A117&gt;DH$4))),(SUMIFS($B$9:$B37,$A$9:$A37,"&lt;"&amp;$A37,$A$9:$A37,"&gt;="&amp;DH$4,$A$9:$A37,"&lt;="&amp;DH$5)-SUM(_xlfn._xlws.FILTER(DH38:DH117,$A38:$A117&gt;DH$4),_xlfn._xlws.FILTER($C$9:DG117,$A$9:$A117&gt;DH$4))&gt;DH$6)),DH$6,MAX(0,SUMIFS($B$9:$B37,$A$9:$A37,"&lt;"&amp;$A37,$A$9:$A37,"&gt;="&amp;DH$4,$A$9:$A37,"&lt;="&amp;DH$5)-SUM(_xlfn._xlws.FILTER(DH38:DH117,$A38:$A117&gt;DH$4),_xlfn._xlws.FILTER($C$9:DG117,$A$9:$A117&gt;DH$4)))),"")</f>
        <v/>
      </c>
      <c r="DI37" s="32" t="str" cm="1">
        <f t="array" ref="DI37">IF(AND(($A37&lt;&gt;"")*($A37&gt;DI$4)*($A37&lt;=DI$5)),IF(AND((SUMIFS($B$9:$B37,$A$9:$A37,"&lt;"&amp;$A37,$A$9:$A37,"&gt;="&amp;DI$4,$A$9:$A37,"&lt;="&amp;DI$5)&gt;SUM(_xlfn._xlws.FILTER(DI38:DI117,$A38:$A117&gt;DI$4),_xlfn._xlws.FILTER($C$9:DH117,$A$9:$A117&gt;DI$4))),(SUMIFS($B$9:$B37,$A$9:$A37,"&lt;"&amp;$A37,$A$9:$A37,"&gt;="&amp;DI$4,$A$9:$A37,"&lt;="&amp;DI$5)-SUM(_xlfn._xlws.FILTER(DI38:DI117,$A38:$A117&gt;DI$4),_xlfn._xlws.FILTER($C$9:DH117,$A$9:$A117&gt;DI$4))&gt;DI$6)),DI$6,MAX(0,SUMIFS($B$9:$B37,$A$9:$A37,"&lt;"&amp;$A37,$A$9:$A37,"&gt;="&amp;DI$4,$A$9:$A37,"&lt;="&amp;DI$5)-SUM(_xlfn._xlws.FILTER(DI38:DI117,$A38:$A117&gt;DI$4),_xlfn._xlws.FILTER($C$9:DH117,$A$9:$A117&gt;DI$4)))),"")</f>
        <v/>
      </c>
      <c r="DJ37" s="32" t="str" cm="1">
        <f t="array" ref="DJ37">IF(AND(($A37&lt;&gt;"")*($A37&gt;DJ$4)*($A37&lt;=DJ$5)),IF(AND((SUMIFS($B$9:$B37,$A$9:$A37,"&lt;"&amp;$A37,$A$9:$A37,"&gt;="&amp;DJ$4,$A$9:$A37,"&lt;="&amp;DJ$5)&gt;SUM(_xlfn._xlws.FILTER(DJ38:DJ117,$A38:$A117&gt;DJ$4),_xlfn._xlws.FILTER($C$9:DI117,$A$9:$A117&gt;DJ$4))),(SUMIFS($B$9:$B37,$A$9:$A37,"&lt;"&amp;$A37,$A$9:$A37,"&gt;="&amp;DJ$4,$A$9:$A37,"&lt;="&amp;DJ$5)-SUM(_xlfn._xlws.FILTER(DJ38:DJ117,$A38:$A117&gt;DJ$4),_xlfn._xlws.FILTER($C$9:DI117,$A$9:$A117&gt;DJ$4))&gt;DJ$6)),DJ$6,MAX(0,SUMIFS($B$9:$B37,$A$9:$A37,"&lt;"&amp;$A37,$A$9:$A37,"&gt;="&amp;DJ$4,$A$9:$A37,"&lt;="&amp;DJ$5)-SUM(_xlfn._xlws.FILTER(DJ38:DJ117,$A38:$A117&gt;DJ$4),_xlfn._xlws.FILTER($C$9:DI117,$A$9:$A117&gt;DJ$4)))),"")</f>
        <v/>
      </c>
      <c r="DK37" s="32" t="str" cm="1">
        <f t="array" ref="DK37">IF(AND(($A37&lt;&gt;"")*($A37&gt;DK$4)*($A37&lt;=DK$5)),IF(AND((SUMIFS($B$9:$B37,$A$9:$A37,"&lt;"&amp;$A37,$A$9:$A37,"&gt;="&amp;DK$4,$A$9:$A37,"&lt;="&amp;DK$5)&gt;SUM(_xlfn._xlws.FILTER(DK38:DK117,$A38:$A117&gt;DK$4),_xlfn._xlws.FILTER($C$9:DJ117,$A$9:$A117&gt;DK$4))),(SUMIFS($B$9:$B37,$A$9:$A37,"&lt;"&amp;$A37,$A$9:$A37,"&gt;="&amp;DK$4,$A$9:$A37,"&lt;="&amp;DK$5)-SUM(_xlfn._xlws.FILTER(DK38:DK117,$A38:$A117&gt;DK$4),_xlfn._xlws.FILTER($C$9:DJ117,$A$9:$A117&gt;DK$4))&gt;DK$6)),DK$6,MAX(0,SUMIFS($B$9:$B37,$A$9:$A37,"&lt;"&amp;$A37,$A$9:$A37,"&gt;="&amp;DK$4,$A$9:$A37,"&lt;="&amp;DK$5)-SUM(_xlfn._xlws.FILTER(DK38:DK117,$A38:$A117&gt;DK$4),_xlfn._xlws.FILTER($C$9:DJ117,$A$9:$A117&gt;DK$4)))),"")</f>
        <v/>
      </c>
      <c r="DL37" s="32" t="str" cm="1">
        <f t="array" ref="DL37">IF(AND(($A37&lt;&gt;"")*($A37&gt;DL$4)*($A37&lt;=DL$5)),IF(AND((SUMIFS($B$9:$B37,$A$9:$A37,"&lt;"&amp;$A37,$A$9:$A37,"&gt;="&amp;DL$4,$A$9:$A37,"&lt;="&amp;DL$5)&gt;SUM(_xlfn._xlws.FILTER(DL38:DL117,$A38:$A117&gt;DL$4),_xlfn._xlws.FILTER($C$9:DK117,$A$9:$A117&gt;DL$4))),(SUMIFS($B$9:$B37,$A$9:$A37,"&lt;"&amp;$A37,$A$9:$A37,"&gt;="&amp;DL$4,$A$9:$A37,"&lt;="&amp;DL$5)-SUM(_xlfn._xlws.FILTER(DL38:DL117,$A38:$A117&gt;DL$4),_xlfn._xlws.FILTER($C$9:DK117,$A$9:$A117&gt;DL$4))&gt;DL$6)),DL$6,MAX(0,SUMIFS($B$9:$B37,$A$9:$A37,"&lt;"&amp;$A37,$A$9:$A37,"&gt;="&amp;DL$4,$A$9:$A37,"&lt;="&amp;DL$5)-SUM(_xlfn._xlws.FILTER(DL38:DL117,$A38:$A117&gt;DL$4),_xlfn._xlws.FILTER($C$9:DK117,$A$9:$A117&gt;DL$4)))),"")</f>
        <v/>
      </c>
      <c r="DM37" s="32" t="str" cm="1">
        <f t="array" ref="DM37">IF(AND(($A37&lt;&gt;"")*($A37&gt;DM$4)*($A37&lt;=DM$5)),IF(AND((SUMIFS($B$9:$B37,$A$9:$A37,"&lt;"&amp;$A37,$A$9:$A37,"&gt;="&amp;DM$4,$A$9:$A37,"&lt;="&amp;DM$5)&gt;SUM(_xlfn._xlws.FILTER(DM38:DM117,$A38:$A117&gt;DM$4),_xlfn._xlws.FILTER($C$9:DL117,$A$9:$A117&gt;DM$4))),(SUMIFS($B$9:$B37,$A$9:$A37,"&lt;"&amp;$A37,$A$9:$A37,"&gt;="&amp;DM$4,$A$9:$A37,"&lt;="&amp;DM$5)-SUM(_xlfn._xlws.FILTER(DM38:DM117,$A38:$A117&gt;DM$4),_xlfn._xlws.FILTER($C$9:DL117,$A$9:$A117&gt;DM$4))&gt;DM$6)),DM$6,MAX(0,SUMIFS($B$9:$B37,$A$9:$A37,"&lt;"&amp;$A37,$A$9:$A37,"&gt;="&amp;DM$4,$A$9:$A37,"&lt;="&amp;DM$5)-SUM(_xlfn._xlws.FILTER(DM38:DM117,$A38:$A117&gt;DM$4),_xlfn._xlws.FILTER($C$9:DL117,$A$9:$A117&gt;DM$4)))),"")</f>
        <v/>
      </c>
      <c r="DN37" s="32" t="str" cm="1">
        <f t="array" ref="DN37">IF(AND(($A37&lt;&gt;"")*($A37&gt;DN$4)*($A37&lt;=DN$5)),IF(AND((SUMIFS($B$9:$B37,$A$9:$A37,"&lt;"&amp;$A37,$A$9:$A37,"&gt;="&amp;DN$4,$A$9:$A37,"&lt;="&amp;DN$5)&gt;SUM(_xlfn._xlws.FILTER(DN38:DN117,$A38:$A117&gt;DN$4),_xlfn._xlws.FILTER($C$9:DM117,$A$9:$A117&gt;DN$4))),(SUMIFS($B$9:$B37,$A$9:$A37,"&lt;"&amp;$A37,$A$9:$A37,"&gt;="&amp;DN$4,$A$9:$A37,"&lt;="&amp;DN$5)-SUM(_xlfn._xlws.FILTER(DN38:DN117,$A38:$A117&gt;DN$4),_xlfn._xlws.FILTER($C$9:DM117,$A$9:$A117&gt;DN$4))&gt;DN$6)),DN$6,MAX(0,SUMIFS($B$9:$B37,$A$9:$A37,"&lt;"&amp;$A37,$A$9:$A37,"&gt;="&amp;DN$4,$A$9:$A37,"&lt;="&amp;DN$5)-SUM(_xlfn._xlws.FILTER(DN38:DN117,$A38:$A117&gt;DN$4),_xlfn._xlws.FILTER($C$9:DM117,$A$9:$A117&gt;DN$4)))),"")</f>
        <v/>
      </c>
      <c r="DO37" s="32" t="str" cm="1">
        <f t="array" ref="DO37">IF(AND(($A37&lt;&gt;"")*($A37&gt;DO$4)*($A37&lt;=DO$5)),IF(AND((SUMIFS($B$9:$B37,$A$9:$A37,"&lt;"&amp;$A37,$A$9:$A37,"&gt;="&amp;DO$4,$A$9:$A37,"&lt;="&amp;DO$5)&gt;SUM(_xlfn._xlws.FILTER(DO38:DO117,$A38:$A117&gt;DO$4),_xlfn._xlws.FILTER($C$9:DN117,$A$9:$A117&gt;DO$4))),(SUMIFS($B$9:$B37,$A$9:$A37,"&lt;"&amp;$A37,$A$9:$A37,"&gt;="&amp;DO$4,$A$9:$A37,"&lt;="&amp;DO$5)-SUM(_xlfn._xlws.FILTER(DO38:DO117,$A38:$A117&gt;DO$4),_xlfn._xlws.FILTER($C$9:DN117,$A$9:$A117&gt;DO$4))&gt;DO$6)),DO$6,MAX(0,SUMIFS($B$9:$B37,$A$9:$A37,"&lt;"&amp;$A37,$A$9:$A37,"&gt;="&amp;DO$4,$A$9:$A37,"&lt;="&amp;DO$5)-SUM(_xlfn._xlws.FILTER(DO38:DO117,$A38:$A117&gt;DO$4),_xlfn._xlws.FILTER($C$9:DN117,$A$9:$A117&gt;DO$4)))),"")</f>
        <v/>
      </c>
      <c r="DP37" s="32" t="str" cm="1">
        <f t="array" ref="DP37">IF(AND(($A37&lt;&gt;"")*($A37&gt;DP$4)*($A37&lt;=DP$5)),IF(AND((SUMIFS($B$9:$B37,$A$9:$A37,"&lt;"&amp;$A37,$A$9:$A37,"&gt;="&amp;DP$4,$A$9:$A37,"&lt;="&amp;DP$5)&gt;SUM(_xlfn._xlws.FILTER(DP38:DP117,$A38:$A117&gt;DP$4),_xlfn._xlws.FILTER($C$9:DO117,$A$9:$A117&gt;DP$4))),(SUMIFS($B$9:$B37,$A$9:$A37,"&lt;"&amp;$A37,$A$9:$A37,"&gt;="&amp;DP$4,$A$9:$A37,"&lt;="&amp;DP$5)-SUM(_xlfn._xlws.FILTER(DP38:DP117,$A38:$A117&gt;DP$4),_xlfn._xlws.FILTER($C$9:DO117,$A$9:$A117&gt;DP$4))&gt;DP$6)),DP$6,MAX(0,SUMIFS($B$9:$B37,$A$9:$A37,"&lt;"&amp;$A37,$A$9:$A37,"&gt;="&amp;DP$4,$A$9:$A37,"&lt;="&amp;DP$5)-SUM(_xlfn._xlws.FILTER(DP38:DP117,$A38:$A117&gt;DP$4),_xlfn._xlws.FILTER($C$9:DO117,$A$9:$A117&gt;DP$4)))),"")</f>
        <v/>
      </c>
      <c r="DQ37" s="32" t="str" cm="1">
        <f t="array" ref="DQ37">IF(AND(($A37&lt;&gt;"")*($A37&gt;DQ$4)*($A37&lt;=DQ$5)),IF(AND((SUMIFS($B$9:$B37,$A$9:$A37,"&lt;"&amp;$A37,$A$9:$A37,"&gt;="&amp;DQ$4,$A$9:$A37,"&lt;="&amp;DQ$5)&gt;SUM(_xlfn._xlws.FILTER(DQ38:DQ117,$A38:$A117&gt;DQ$4),_xlfn._xlws.FILTER($C$9:DP117,$A$9:$A117&gt;DQ$4))),(SUMIFS($B$9:$B37,$A$9:$A37,"&lt;"&amp;$A37,$A$9:$A37,"&gt;="&amp;DQ$4,$A$9:$A37,"&lt;="&amp;DQ$5)-SUM(_xlfn._xlws.FILTER(DQ38:DQ117,$A38:$A117&gt;DQ$4),_xlfn._xlws.FILTER($C$9:DP117,$A$9:$A117&gt;DQ$4))&gt;DQ$6)),DQ$6,MAX(0,SUMIFS($B$9:$B37,$A$9:$A37,"&lt;"&amp;$A37,$A$9:$A37,"&gt;="&amp;DQ$4,$A$9:$A37,"&lt;="&amp;DQ$5)-SUM(_xlfn._xlws.FILTER(DQ38:DQ117,$A38:$A117&gt;DQ$4),_xlfn._xlws.FILTER($C$9:DP117,$A$9:$A117&gt;DQ$4)))),"")</f>
        <v/>
      </c>
      <c r="DR37" s="32" t="str" cm="1">
        <f t="array" ref="DR37">IF(AND(($A37&lt;&gt;"")*($A37&gt;DR$4)*($A37&lt;=DR$5)),IF(AND((SUMIFS($B$9:$B37,$A$9:$A37,"&lt;"&amp;$A37,$A$9:$A37,"&gt;="&amp;DR$4,$A$9:$A37,"&lt;="&amp;DR$5)&gt;SUM(_xlfn._xlws.FILTER(DR38:DR117,$A38:$A117&gt;DR$4),_xlfn._xlws.FILTER($C$9:DQ117,$A$9:$A117&gt;DR$4))),(SUMIFS($B$9:$B37,$A$9:$A37,"&lt;"&amp;$A37,$A$9:$A37,"&gt;="&amp;DR$4,$A$9:$A37,"&lt;="&amp;DR$5)-SUM(_xlfn._xlws.FILTER(DR38:DR117,$A38:$A117&gt;DR$4),_xlfn._xlws.FILTER($C$9:DQ117,$A$9:$A117&gt;DR$4))&gt;DR$6)),DR$6,MAX(0,SUMIFS($B$9:$B37,$A$9:$A37,"&lt;"&amp;$A37,$A$9:$A37,"&gt;="&amp;DR$4,$A$9:$A37,"&lt;="&amp;DR$5)-SUM(_xlfn._xlws.FILTER(DR38:DR117,$A38:$A117&gt;DR$4),_xlfn._xlws.FILTER($C$9:DQ117,$A$9:$A117&gt;DR$4)))),"")</f>
        <v/>
      </c>
      <c r="DS37" s="32" t="str" cm="1">
        <f t="array" ref="DS37">IF(AND(($A37&lt;&gt;"")*($A37&gt;DS$4)*($A37&lt;=DS$5)),IF(AND((SUMIFS($B$9:$B37,$A$9:$A37,"&lt;"&amp;$A37,$A$9:$A37,"&gt;="&amp;DS$4,$A$9:$A37,"&lt;="&amp;DS$5)&gt;SUM(_xlfn._xlws.FILTER(DS38:DS117,$A38:$A117&gt;DS$4),_xlfn._xlws.FILTER($C$9:DR117,$A$9:$A117&gt;DS$4))),(SUMIFS($B$9:$B37,$A$9:$A37,"&lt;"&amp;$A37,$A$9:$A37,"&gt;="&amp;DS$4,$A$9:$A37,"&lt;="&amp;DS$5)-SUM(_xlfn._xlws.FILTER(DS38:DS117,$A38:$A117&gt;DS$4),_xlfn._xlws.FILTER($C$9:DR117,$A$9:$A117&gt;DS$4))&gt;DS$6)),DS$6,MAX(0,SUMIFS($B$9:$B37,$A$9:$A37,"&lt;"&amp;$A37,$A$9:$A37,"&gt;="&amp;DS$4,$A$9:$A37,"&lt;="&amp;DS$5)-SUM(_xlfn._xlws.FILTER(DS38:DS117,$A38:$A117&gt;DS$4),_xlfn._xlws.FILTER($C$9:DR117,$A$9:$A117&gt;DS$4)))),"")</f>
        <v/>
      </c>
      <c r="DT37" s="32" t="str" cm="1">
        <f t="array" ref="DT37">IF(AND(($A37&lt;&gt;"")*($A37&gt;DT$4)*($A37&lt;=DT$5)),IF(AND((SUMIFS($B$9:$B37,$A$9:$A37,"&lt;"&amp;$A37,$A$9:$A37,"&gt;="&amp;DT$4,$A$9:$A37,"&lt;="&amp;DT$5)&gt;SUM(_xlfn._xlws.FILTER(DT38:DT117,$A38:$A117&gt;DT$4),_xlfn._xlws.FILTER($C$9:DS117,$A$9:$A117&gt;DT$4))),(SUMIFS($B$9:$B37,$A$9:$A37,"&lt;"&amp;$A37,$A$9:$A37,"&gt;="&amp;DT$4,$A$9:$A37,"&lt;="&amp;DT$5)-SUM(_xlfn._xlws.FILTER(DT38:DT117,$A38:$A117&gt;DT$4),_xlfn._xlws.FILTER($C$9:DS117,$A$9:$A117&gt;DT$4))&gt;DT$6)),DT$6,MAX(0,SUMIFS($B$9:$B37,$A$9:$A37,"&lt;"&amp;$A37,$A$9:$A37,"&gt;="&amp;DT$4,$A$9:$A37,"&lt;="&amp;DT$5)-SUM(_xlfn._xlws.FILTER(DT38:DT117,$A38:$A117&gt;DT$4),_xlfn._xlws.FILTER($C$9:DS117,$A$9:$A117&gt;DT$4)))),"")</f>
        <v/>
      </c>
      <c r="DU37" s="32" t="str" cm="1">
        <f t="array" ref="DU37">IF(AND(($A37&lt;&gt;"")*($A37&gt;DU$4)*($A37&lt;=DU$5)),IF(AND((SUMIFS($B$9:$B37,$A$9:$A37,"&lt;"&amp;$A37,$A$9:$A37,"&gt;="&amp;DU$4,$A$9:$A37,"&lt;="&amp;DU$5)&gt;SUM(_xlfn._xlws.FILTER(DU38:DU117,$A38:$A117&gt;DU$4),_xlfn._xlws.FILTER($C$9:DT117,$A$9:$A117&gt;DU$4))),(SUMIFS($B$9:$B37,$A$9:$A37,"&lt;"&amp;$A37,$A$9:$A37,"&gt;="&amp;DU$4,$A$9:$A37,"&lt;="&amp;DU$5)-SUM(_xlfn._xlws.FILTER(DU38:DU117,$A38:$A117&gt;DU$4),_xlfn._xlws.FILTER($C$9:DT117,$A$9:$A117&gt;DU$4))&gt;DU$6)),DU$6,MAX(0,SUMIFS($B$9:$B37,$A$9:$A37,"&lt;"&amp;$A37,$A$9:$A37,"&gt;="&amp;DU$4,$A$9:$A37,"&lt;="&amp;DU$5)-SUM(_xlfn._xlws.FILTER(DU38:DU117,$A38:$A117&gt;DU$4),_xlfn._xlws.FILTER($C$9:DT117,$A$9:$A117&gt;DU$4)))),"")</f>
        <v/>
      </c>
      <c r="DV37" s="32" t="str" cm="1">
        <f t="array" ref="DV37">IF(AND(($A37&lt;&gt;"")*($A37&gt;DV$4)*($A37&lt;=DV$5)),IF(AND((SUMIFS($B$9:$B37,$A$9:$A37,"&lt;"&amp;$A37,$A$9:$A37,"&gt;="&amp;DV$4,$A$9:$A37,"&lt;="&amp;DV$5)&gt;SUM(_xlfn._xlws.FILTER(DV38:DV117,$A38:$A117&gt;DV$4),_xlfn._xlws.FILTER($C$9:DU117,$A$9:$A117&gt;DV$4))),(SUMIFS($B$9:$B37,$A$9:$A37,"&lt;"&amp;$A37,$A$9:$A37,"&gt;="&amp;DV$4,$A$9:$A37,"&lt;="&amp;DV$5)-SUM(_xlfn._xlws.FILTER(DV38:DV117,$A38:$A117&gt;DV$4),_xlfn._xlws.FILTER($C$9:DU117,$A$9:$A117&gt;DV$4))&gt;DV$6)),DV$6,MAX(0,SUMIFS($B$9:$B37,$A$9:$A37,"&lt;"&amp;$A37,$A$9:$A37,"&gt;="&amp;DV$4,$A$9:$A37,"&lt;="&amp;DV$5)-SUM(_xlfn._xlws.FILTER(DV38:DV117,$A38:$A117&gt;DV$4),_xlfn._xlws.FILTER($C$9:DU117,$A$9:$A117&gt;DV$4)))),"")</f>
        <v/>
      </c>
      <c r="DW37" s="32" t="str" cm="1">
        <f t="array" ref="DW37">IF(AND(($A37&lt;&gt;"")*($A37&gt;DW$4)*($A37&lt;=DW$5)),IF(AND((SUMIFS($B$9:$B37,$A$9:$A37,"&lt;"&amp;$A37,$A$9:$A37,"&gt;="&amp;DW$4,$A$9:$A37,"&lt;="&amp;DW$5)&gt;SUM(_xlfn._xlws.FILTER(DW38:DW117,$A38:$A117&gt;DW$4),_xlfn._xlws.FILTER($C$9:DV117,$A$9:$A117&gt;DW$4))),(SUMIFS($B$9:$B37,$A$9:$A37,"&lt;"&amp;$A37,$A$9:$A37,"&gt;="&amp;DW$4,$A$9:$A37,"&lt;="&amp;DW$5)-SUM(_xlfn._xlws.FILTER(DW38:DW117,$A38:$A117&gt;DW$4),_xlfn._xlws.FILTER($C$9:DV117,$A$9:$A117&gt;DW$4))&gt;DW$6)),DW$6,MAX(0,SUMIFS($B$9:$B37,$A$9:$A37,"&lt;"&amp;$A37,$A$9:$A37,"&gt;="&amp;DW$4,$A$9:$A37,"&lt;="&amp;DW$5)-SUM(_xlfn._xlws.FILTER(DW38:DW117,$A38:$A117&gt;DW$4),_xlfn._xlws.FILTER($C$9:DV117,$A$9:$A117&gt;DW$4)))),"")</f>
        <v/>
      </c>
      <c r="DX37" s="32" t="str" cm="1">
        <f t="array" ref="DX37">IF(AND(($A37&lt;&gt;"")*($A37&gt;DX$4)*($A37&lt;=DX$5)),IF(AND((SUMIFS($B$9:$B37,$A$9:$A37,"&lt;"&amp;$A37,$A$9:$A37,"&gt;="&amp;DX$4,$A$9:$A37,"&lt;="&amp;DX$5)&gt;SUM(_xlfn._xlws.FILTER(DX38:DX117,$A38:$A117&gt;DX$4),_xlfn._xlws.FILTER($C$9:DW117,$A$9:$A117&gt;DX$4))),(SUMIFS($B$9:$B37,$A$9:$A37,"&lt;"&amp;$A37,$A$9:$A37,"&gt;="&amp;DX$4,$A$9:$A37,"&lt;="&amp;DX$5)-SUM(_xlfn._xlws.FILTER(DX38:DX117,$A38:$A117&gt;DX$4),_xlfn._xlws.FILTER($C$9:DW117,$A$9:$A117&gt;DX$4))&gt;DX$6)),DX$6,MAX(0,SUMIFS($B$9:$B37,$A$9:$A37,"&lt;"&amp;$A37,$A$9:$A37,"&gt;="&amp;DX$4,$A$9:$A37,"&lt;="&amp;DX$5)-SUM(_xlfn._xlws.FILTER(DX38:DX117,$A38:$A117&gt;DX$4),_xlfn._xlws.FILTER($C$9:DW117,$A$9:$A117&gt;DX$4)))),"")</f>
        <v/>
      </c>
      <c r="DY37" s="32" t="str" cm="1">
        <f t="array" ref="DY37">IF(AND(($A37&lt;&gt;"")*($A37&gt;DY$4)*($A37&lt;=DY$5)),IF(AND((SUMIFS($B$9:$B37,$A$9:$A37,"&lt;"&amp;$A37,$A$9:$A37,"&gt;="&amp;DY$4,$A$9:$A37,"&lt;="&amp;DY$5)&gt;SUM(_xlfn._xlws.FILTER(DY38:DY117,$A38:$A117&gt;DY$4),_xlfn._xlws.FILTER($C$9:DX117,$A$9:$A117&gt;DY$4))),(SUMIFS($B$9:$B37,$A$9:$A37,"&lt;"&amp;$A37,$A$9:$A37,"&gt;="&amp;DY$4,$A$9:$A37,"&lt;="&amp;DY$5)-SUM(_xlfn._xlws.FILTER(DY38:DY117,$A38:$A117&gt;DY$4),_xlfn._xlws.FILTER($C$9:DX117,$A$9:$A117&gt;DY$4))&gt;DY$6)),DY$6,MAX(0,SUMIFS($B$9:$B37,$A$9:$A37,"&lt;"&amp;$A37,$A$9:$A37,"&gt;="&amp;DY$4,$A$9:$A37,"&lt;="&amp;DY$5)-SUM(_xlfn._xlws.FILTER(DY38:DY117,$A38:$A117&gt;DY$4),_xlfn._xlws.FILTER($C$9:DX117,$A$9:$A117&gt;DY$4)))),"")</f>
        <v/>
      </c>
      <c r="DZ37" s="32" t="str" cm="1">
        <f t="array" ref="DZ37">IF(AND(($A37&lt;&gt;"")*($A37&gt;DZ$4)*($A37&lt;=DZ$5)),IF(AND((SUMIFS($B$9:$B37,$A$9:$A37,"&lt;"&amp;$A37,$A$9:$A37,"&gt;="&amp;DZ$4,$A$9:$A37,"&lt;="&amp;DZ$5)&gt;SUM(_xlfn._xlws.FILTER(DZ38:DZ117,$A38:$A117&gt;DZ$4),_xlfn._xlws.FILTER($C$9:DY117,$A$9:$A117&gt;DZ$4))),(SUMIFS($B$9:$B37,$A$9:$A37,"&lt;"&amp;$A37,$A$9:$A37,"&gt;="&amp;DZ$4,$A$9:$A37,"&lt;="&amp;DZ$5)-SUM(_xlfn._xlws.FILTER(DZ38:DZ117,$A38:$A117&gt;DZ$4),_xlfn._xlws.FILTER($C$9:DY117,$A$9:$A117&gt;DZ$4))&gt;DZ$6)),DZ$6,MAX(0,SUMIFS($B$9:$B37,$A$9:$A37,"&lt;"&amp;$A37,$A$9:$A37,"&gt;="&amp;DZ$4,$A$9:$A37,"&lt;="&amp;DZ$5)-SUM(_xlfn._xlws.FILTER(DZ38:DZ117,$A38:$A117&gt;DZ$4),_xlfn._xlws.FILTER($C$9:DY117,$A$9:$A117&gt;DZ$4)))),"")</f>
        <v/>
      </c>
      <c r="EA37" s="32" t="str" cm="1">
        <f t="array" ref="EA37">IF(AND(($A37&lt;&gt;"")*($A37&gt;EA$4)*($A37&lt;=EA$5)),IF(AND((SUMIFS($B$9:$B37,$A$9:$A37,"&lt;"&amp;$A37,$A$9:$A37,"&gt;="&amp;EA$4,$A$9:$A37,"&lt;="&amp;EA$5)&gt;SUM(_xlfn._xlws.FILTER(EA38:EA117,$A38:$A117&gt;EA$4),_xlfn._xlws.FILTER($C$9:DZ117,$A$9:$A117&gt;EA$4))),(SUMIFS($B$9:$B37,$A$9:$A37,"&lt;"&amp;$A37,$A$9:$A37,"&gt;="&amp;EA$4,$A$9:$A37,"&lt;="&amp;EA$5)-SUM(_xlfn._xlws.FILTER(EA38:EA117,$A38:$A117&gt;EA$4),_xlfn._xlws.FILTER($C$9:DZ117,$A$9:$A117&gt;EA$4))&gt;EA$6)),EA$6,MAX(0,SUMIFS($B$9:$B37,$A$9:$A37,"&lt;"&amp;$A37,$A$9:$A37,"&gt;="&amp;EA$4,$A$9:$A37,"&lt;="&amp;EA$5)-SUM(_xlfn._xlws.FILTER(EA38:EA117,$A38:$A117&gt;EA$4),_xlfn._xlws.FILTER($C$9:DZ117,$A$9:$A117&gt;EA$4)))),"")</f>
        <v/>
      </c>
      <c r="EB37" s="32" t="str" cm="1">
        <f t="array" ref="EB37">IF(AND(($A37&lt;&gt;"")*($A37&gt;EB$4)*($A37&lt;=EB$5)),IF(AND((SUMIFS($B$9:$B37,$A$9:$A37,"&lt;"&amp;$A37,$A$9:$A37,"&gt;="&amp;EB$4,$A$9:$A37,"&lt;="&amp;EB$5)&gt;SUM(_xlfn._xlws.FILTER(EB38:EB117,$A38:$A117&gt;EB$4),_xlfn._xlws.FILTER($C$9:EA117,$A$9:$A117&gt;EB$4))),(SUMIFS($B$9:$B37,$A$9:$A37,"&lt;"&amp;$A37,$A$9:$A37,"&gt;="&amp;EB$4,$A$9:$A37,"&lt;="&amp;EB$5)-SUM(_xlfn._xlws.FILTER(EB38:EB117,$A38:$A117&gt;EB$4),_xlfn._xlws.FILTER($C$9:EA117,$A$9:$A117&gt;EB$4))&gt;EB$6)),EB$6,MAX(0,SUMIFS($B$9:$B37,$A$9:$A37,"&lt;"&amp;$A37,$A$9:$A37,"&gt;="&amp;EB$4,$A$9:$A37,"&lt;="&amp;EB$5)-SUM(_xlfn._xlws.FILTER(EB38:EB117,$A38:$A117&gt;EB$4),_xlfn._xlws.FILTER($C$9:EA117,$A$9:$A117&gt;EB$4)))),"")</f>
        <v/>
      </c>
      <c r="EC37" s="32" t="str" cm="1">
        <f t="array" ref="EC37">IF(AND(($A37&lt;&gt;"")*($A37&gt;EC$4)*($A37&lt;=EC$5)),IF(AND((SUMIFS($B$9:$B37,$A$9:$A37,"&lt;"&amp;$A37,$A$9:$A37,"&gt;="&amp;EC$4,$A$9:$A37,"&lt;="&amp;EC$5)&gt;SUM(_xlfn._xlws.FILTER(EC38:EC117,$A38:$A117&gt;EC$4),_xlfn._xlws.FILTER($C$9:EB117,$A$9:$A117&gt;EC$4))),(SUMIFS($B$9:$B37,$A$9:$A37,"&lt;"&amp;$A37,$A$9:$A37,"&gt;="&amp;EC$4,$A$9:$A37,"&lt;="&amp;EC$5)-SUM(_xlfn._xlws.FILTER(EC38:EC117,$A38:$A117&gt;EC$4),_xlfn._xlws.FILTER($C$9:EB117,$A$9:$A117&gt;EC$4))&gt;EC$6)),EC$6,MAX(0,SUMIFS($B$9:$B37,$A$9:$A37,"&lt;"&amp;$A37,$A$9:$A37,"&gt;="&amp;EC$4,$A$9:$A37,"&lt;="&amp;EC$5)-SUM(_xlfn._xlws.FILTER(EC38:EC117,$A38:$A117&gt;EC$4),_xlfn._xlws.FILTER($C$9:EB117,$A$9:$A117&gt;EC$4)))),"")</f>
        <v/>
      </c>
      <c r="ED37" s="32" t="str" cm="1">
        <f t="array" ref="ED37">IF(AND(($A37&lt;&gt;"")*($A37&gt;ED$4)*($A37&lt;=ED$5)),IF(AND((SUMIFS($B$9:$B37,$A$9:$A37,"&lt;"&amp;$A37,$A$9:$A37,"&gt;="&amp;ED$4,$A$9:$A37,"&lt;="&amp;ED$5)&gt;SUM(_xlfn._xlws.FILTER(ED38:ED117,$A38:$A117&gt;ED$4),_xlfn._xlws.FILTER($C$9:EC117,$A$9:$A117&gt;ED$4))),(SUMIFS($B$9:$B37,$A$9:$A37,"&lt;"&amp;$A37,$A$9:$A37,"&gt;="&amp;ED$4,$A$9:$A37,"&lt;="&amp;ED$5)-SUM(_xlfn._xlws.FILTER(ED38:ED117,$A38:$A117&gt;ED$4),_xlfn._xlws.FILTER($C$9:EC117,$A$9:$A117&gt;ED$4))&gt;ED$6)),ED$6,MAX(0,SUMIFS($B$9:$B37,$A$9:$A37,"&lt;"&amp;$A37,$A$9:$A37,"&gt;="&amp;ED$4,$A$9:$A37,"&lt;="&amp;ED$5)-SUM(_xlfn._xlws.FILTER(ED38:ED117,$A38:$A117&gt;ED$4),_xlfn._xlws.FILTER($C$9:EC117,$A$9:$A117&gt;ED$4)))),"")</f>
        <v/>
      </c>
      <c r="EE37" s="32" t="str" cm="1">
        <f t="array" ref="EE37">IF(AND(($A37&lt;&gt;"")*($A37&gt;EE$4)*($A37&lt;=EE$5)),IF(AND((SUMIFS($B$9:$B37,$A$9:$A37,"&lt;"&amp;$A37,$A$9:$A37,"&gt;="&amp;EE$4,$A$9:$A37,"&lt;="&amp;EE$5)&gt;SUM(_xlfn._xlws.FILTER(EE38:EE117,$A38:$A117&gt;EE$4),_xlfn._xlws.FILTER($C$9:ED117,$A$9:$A117&gt;EE$4))),(SUMIFS($B$9:$B37,$A$9:$A37,"&lt;"&amp;$A37,$A$9:$A37,"&gt;="&amp;EE$4,$A$9:$A37,"&lt;="&amp;EE$5)-SUM(_xlfn._xlws.FILTER(EE38:EE117,$A38:$A117&gt;EE$4),_xlfn._xlws.FILTER($C$9:ED117,$A$9:$A117&gt;EE$4))&gt;EE$6)),EE$6,MAX(0,SUMIFS($B$9:$B37,$A$9:$A37,"&lt;"&amp;$A37,$A$9:$A37,"&gt;="&amp;EE$4,$A$9:$A37,"&lt;="&amp;EE$5)-SUM(_xlfn._xlws.FILTER(EE38:EE117,$A38:$A117&gt;EE$4),_xlfn._xlws.FILTER($C$9:ED117,$A$9:$A117&gt;EE$4)))),"")</f>
        <v/>
      </c>
      <c r="EF37" s="32" t="str" cm="1">
        <f t="array" ref="EF37">IF(AND(($A37&lt;&gt;"")*($A37&gt;EF$4)*($A37&lt;=EF$5)),IF(AND((SUMIFS($B$9:$B37,$A$9:$A37,"&lt;"&amp;$A37,$A$9:$A37,"&gt;="&amp;EF$4,$A$9:$A37,"&lt;="&amp;EF$5)&gt;SUM(_xlfn._xlws.FILTER(EF38:EF117,$A38:$A117&gt;EF$4),_xlfn._xlws.FILTER($C$9:EE117,$A$9:$A117&gt;EF$4))),(SUMIFS($B$9:$B37,$A$9:$A37,"&lt;"&amp;$A37,$A$9:$A37,"&gt;="&amp;EF$4,$A$9:$A37,"&lt;="&amp;EF$5)-SUM(_xlfn._xlws.FILTER(EF38:EF117,$A38:$A117&gt;EF$4),_xlfn._xlws.FILTER($C$9:EE117,$A$9:$A117&gt;EF$4))&gt;EF$6)),EF$6,MAX(0,SUMIFS($B$9:$B37,$A$9:$A37,"&lt;"&amp;$A37,$A$9:$A37,"&gt;="&amp;EF$4,$A$9:$A37,"&lt;="&amp;EF$5)-SUM(_xlfn._xlws.FILTER(EF38:EF117,$A38:$A117&gt;EF$4),_xlfn._xlws.FILTER($C$9:EE117,$A$9:$A117&gt;EF$4)))),"")</f>
        <v/>
      </c>
      <c r="EG37" s="32" t="str" cm="1">
        <f t="array" ref="EG37">IF(AND(($A37&lt;&gt;"")*($A37&gt;EG$4)*($A37&lt;=EG$5)),IF(AND((SUMIFS($B$9:$B37,$A$9:$A37,"&lt;"&amp;$A37,$A$9:$A37,"&gt;="&amp;EG$4,$A$9:$A37,"&lt;="&amp;EG$5)&gt;SUM(_xlfn._xlws.FILTER(EG38:EG117,$A38:$A117&gt;EG$4),_xlfn._xlws.FILTER($C$9:EF117,$A$9:$A117&gt;EG$4))),(SUMIFS($B$9:$B37,$A$9:$A37,"&lt;"&amp;$A37,$A$9:$A37,"&gt;="&amp;EG$4,$A$9:$A37,"&lt;="&amp;EG$5)-SUM(_xlfn._xlws.FILTER(EG38:EG117,$A38:$A117&gt;EG$4),_xlfn._xlws.FILTER($C$9:EF117,$A$9:$A117&gt;EG$4))&gt;EG$6)),EG$6,MAX(0,SUMIFS($B$9:$B37,$A$9:$A37,"&lt;"&amp;$A37,$A$9:$A37,"&gt;="&amp;EG$4,$A$9:$A37,"&lt;="&amp;EG$5)-SUM(_xlfn._xlws.FILTER(EG38:EG117,$A38:$A117&gt;EG$4),_xlfn._xlws.FILTER($C$9:EF117,$A$9:$A117&gt;EG$4)))),"")</f>
        <v/>
      </c>
      <c r="EH37" s="32" t="str" cm="1">
        <f t="array" ref="EH37">IF(AND(($A37&lt;&gt;"")*($A37&gt;EH$4)*($A37&lt;=EH$5)),IF(AND((SUMIFS($B$9:$B37,$A$9:$A37,"&lt;"&amp;$A37,$A$9:$A37,"&gt;="&amp;EH$4,$A$9:$A37,"&lt;="&amp;EH$5)&gt;SUM(_xlfn._xlws.FILTER(EH38:EH117,$A38:$A117&gt;EH$4),_xlfn._xlws.FILTER($C$9:EG117,$A$9:$A117&gt;EH$4))),(SUMIFS($B$9:$B37,$A$9:$A37,"&lt;"&amp;$A37,$A$9:$A37,"&gt;="&amp;EH$4,$A$9:$A37,"&lt;="&amp;EH$5)-SUM(_xlfn._xlws.FILTER(EH38:EH117,$A38:$A117&gt;EH$4),_xlfn._xlws.FILTER($C$9:EG117,$A$9:$A117&gt;EH$4))&gt;EH$6)),EH$6,MAX(0,SUMIFS($B$9:$B37,$A$9:$A37,"&lt;"&amp;$A37,$A$9:$A37,"&gt;="&amp;EH$4,$A$9:$A37,"&lt;="&amp;EH$5)-SUM(_xlfn._xlws.FILTER(EH38:EH117,$A38:$A117&gt;EH$4),_xlfn._xlws.FILTER($C$9:EG117,$A$9:$A117&gt;EH$4)))),"")</f>
        <v/>
      </c>
      <c r="EI37" s="32" t="str" cm="1">
        <f t="array" ref="EI37">IF(AND(($A37&lt;&gt;"")*($A37&gt;EI$4)*($A37&lt;=EI$5)),IF(AND((SUMIFS($B$9:$B37,$A$9:$A37,"&lt;"&amp;$A37,$A$9:$A37,"&gt;="&amp;EI$4,$A$9:$A37,"&lt;="&amp;EI$5)&gt;SUM(_xlfn._xlws.FILTER(EI38:EI117,$A38:$A117&gt;EI$4),_xlfn._xlws.FILTER($C$9:EH117,$A$9:$A117&gt;EI$4))),(SUMIFS($B$9:$B37,$A$9:$A37,"&lt;"&amp;$A37,$A$9:$A37,"&gt;="&amp;EI$4,$A$9:$A37,"&lt;="&amp;EI$5)-SUM(_xlfn._xlws.FILTER(EI38:EI117,$A38:$A117&gt;EI$4),_xlfn._xlws.FILTER($C$9:EH117,$A$9:$A117&gt;EI$4))&gt;EI$6)),EI$6,MAX(0,SUMIFS($B$9:$B37,$A$9:$A37,"&lt;"&amp;$A37,$A$9:$A37,"&gt;="&amp;EI$4,$A$9:$A37,"&lt;="&amp;EI$5)-SUM(_xlfn._xlws.FILTER(EI38:EI117,$A38:$A117&gt;EI$4),_xlfn._xlws.FILTER($C$9:EH117,$A$9:$A117&gt;EI$4)))),"")</f>
        <v/>
      </c>
      <c r="EJ37" s="32" t="str" cm="1">
        <f t="array" ref="EJ37">IF(AND(($A37&lt;&gt;"")*($A37&gt;EJ$4)*($A37&lt;=EJ$5)),IF(AND((SUMIFS($B$9:$B37,$A$9:$A37,"&lt;"&amp;$A37,$A$9:$A37,"&gt;="&amp;EJ$4,$A$9:$A37,"&lt;="&amp;EJ$5)&gt;SUM(_xlfn._xlws.FILTER(EJ38:EJ117,$A38:$A117&gt;EJ$4),_xlfn._xlws.FILTER($C$9:EI117,$A$9:$A117&gt;EJ$4))),(SUMIFS($B$9:$B37,$A$9:$A37,"&lt;"&amp;$A37,$A$9:$A37,"&gt;="&amp;EJ$4,$A$9:$A37,"&lt;="&amp;EJ$5)-SUM(_xlfn._xlws.FILTER(EJ38:EJ117,$A38:$A117&gt;EJ$4),_xlfn._xlws.FILTER($C$9:EI117,$A$9:$A117&gt;EJ$4))&gt;EJ$6)),EJ$6,MAX(0,SUMIFS($B$9:$B37,$A$9:$A37,"&lt;"&amp;$A37,$A$9:$A37,"&gt;="&amp;EJ$4,$A$9:$A37,"&lt;="&amp;EJ$5)-SUM(_xlfn._xlws.FILTER(EJ38:EJ117,$A38:$A117&gt;EJ$4),_xlfn._xlws.FILTER($C$9:EI117,$A$9:$A117&gt;EJ$4)))),"")</f>
        <v/>
      </c>
      <c r="EK37" s="32" t="str" cm="1">
        <f t="array" ref="EK37">IF(AND(($A37&lt;&gt;"")*($A37&gt;EK$4)*($A37&lt;=EK$5)),IF(AND((SUMIFS($B$9:$B37,$A$9:$A37,"&lt;"&amp;$A37,$A$9:$A37,"&gt;="&amp;EK$4,$A$9:$A37,"&lt;="&amp;EK$5)&gt;SUM(_xlfn._xlws.FILTER(EK38:EK117,$A38:$A117&gt;EK$4),_xlfn._xlws.FILTER($C$9:EJ117,$A$9:$A117&gt;EK$4))),(SUMIFS($B$9:$B37,$A$9:$A37,"&lt;"&amp;$A37,$A$9:$A37,"&gt;="&amp;EK$4,$A$9:$A37,"&lt;="&amp;EK$5)-SUM(_xlfn._xlws.FILTER(EK38:EK117,$A38:$A117&gt;EK$4),_xlfn._xlws.FILTER($C$9:EJ117,$A$9:$A117&gt;EK$4))&gt;EK$6)),EK$6,MAX(0,SUMIFS($B$9:$B37,$A$9:$A37,"&lt;"&amp;$A37,$A$9:$A37,"&gt;="&amp;EK$4,$A$9:$A37,"&lt;="&amp;EK$5)-SUM(_xlfn._xlws.FILTER(EK38:EK117,$A38:$A117&gt;EK$4),_xlfn._xlws.FILTER($C$9:EJ117,$A$9:$A117&gt;EK$4)))),"")</f>
        <v/>
      </c>
      <c r="EL37" s="32" t="str" cm="1">
        <f t="array" ref="EL37">IF(AND(($A37&lt;&gt;"")*($A37&gt;EL$4)*($A37&lt;=EL$5)),IF(AND((SUMIFS($B$9:$B37,$A$9:$A37,"&lt;"&amp;$A37,$A$9:$A37,"&gt;="&amp;EL$4,$A$9:$A37,"&lt;="&amp;EL$5)&gt;SUM(_xlfn._xlws.FILTER(EL38:EL117,$A38:$A117&gt;EL$4),_xlfn._xlws.FILTER($C$9:EK117,$A$9:$A117&gt;EL$4))),(SUMIFS($B$9:$B37,$A$9:$A37,"&lt;"&amp;$A37,$A$9:$A37,"&gt;="&amp;EL$4,$A$9:$A37,"&lt;="&amp;EL$5)-SUM(_xlfn._xlws.FILTER(EL38:EL117,$A38:$A117&gt;EL$4),_xlfn._xlws.FILTER($C$9:EK117,$A$9:$A117&gt;EL$4))&gt;EL$6)),EL$6,MAX(0,SUMIFS($B$9:$B37,$A$9:$A37,"&lt;"&amp;$A37,$A$9:$A37,"&gt;="&amp;EL$4,$A$9:$A37,"&lt;="&amp;EL$5)-SUM(_xlfn._xlws.FILTER(EL38:EL117,$A38:$A117&gt;EL$4),_xlfn._xlws.FILTER($C$9:EK117,$A$9:$A117&gt;EL$4)))),"")</f>
        <v/>
      </c>
      <c r="EM37" s="32" t="str" cm="1">
        <f t="array" ref="EM37">IF(AND(($A37&lt;&gt;"")*($A37&gt;EM$4)*($A37&lt;=EM$5)),IF(AND((SUMIFS($B$9:$B37,$A$9:$A37,"&lt;"&amp;$A37,$A$9:$A37,"&gt;="&amp;EM$4,$A$9:$A37,"&lt;="&amp;EM$5)&gt;SUM(_xlfn._xlws.FILTER(EM38:EM117,$A38:$A117&gt;EM$4),_xlfn._xlws.FILTER($C$9:EL117,$A$9:$A117&gt;EM$4))),(SUMIFS($B$9:$B37,$A$9:$A37,"&lt;"&amp;$A37,$A$9:$A37,"&gt;="&amp;EM$4,$A$9:$A37,"&lt;="&amp;EM$5)-SUM(_xlfn._xlws.FILTER(EM38:EM117,$A38:$A117&gt;EM$4),_xlfn._xlws.FILTER($C$9:EL117,$A$9:$A117&gt;EM$4))&gt;EM$6)),EM$6,MAX(0,SUMIFS($B$9:$B37,$A$9:$A37,"&lt;"&amp;$A37,$A$9:$A37,"&gt;="&amp;EM$4,$A$9:$A37,"&lt;="&amp;EM$5)-SUM(_xlfn._xlws.FILTER(EM38:EM117,$A38:$A117&gt;EM$4),_xlfn._xlws.FILTER($C$9:EL117,$A$9:$A117&gt;EM$4)))),"")</f>
        <v/>
      </c>
      <c r="EN37" s="32" t="str" cm="1">
        <f t="array" ref="EN37">IF(AND(($A37&lt;&gt;"")*($A37&gt;EN$4)*($A37&lt;=EN$5)),IF(AND((SUMIFS($B$9:$B37,$A$9:$A37,"&lt;"&amp;$A37,$A$9:$A37,"&gt;="&amp;EN$4,$A$9:$A37,"&lt;="&amp;EN$5)&gt;SUM(_xlfn._xlws.FILTER(EN38:EN117,$A38:$A117&gt;EN$4),_xlfn._xlws.FILTER($C$9:EM117,$A$9:$A117&gt;EN$4))),(SUMIFS($B$9:$B37,$A$9:$A37,"&lt;"&amp;$A37,$A$9:$A37,"&gt;="&amp;EN$4,$A$9:$A37,"&lt;="&amp;EN$5)-SUM(_xlfn._xlws.FILTER(EN38:EN117,$A38:$A117&gt;EN$4),_xlfn._xlws.FILTER($C$9:EM117,$A$9:$A117&gt;EN$4))&gt;EN$6)),EN$6,MAX(0,SUMIFS($B$9:$B37,$A$9:$A37,"&lt;"&amp;$A37,$A$9:$A37,"&gt;="&amp;EN$4,$A$9:$A37,"&lt;="&amp;EN$5)-SUM(_xlfn._xlws.FILTER(EN38:EN117,$A38:$A117&gt;EN$4),_xlfn._xlws.FILTER($C$9:EM117,$A$9:$A117&gt;EN$4)))),"")</f>
        <v/>
      </c>
      <c r="EO37" s="32" t="str" cm="1">
        <f t="array" ref="EO37">IF(AND(($A37&lt;&gt;"")*($A37&gt;EO$4)*($A37&lt;=EO$5)),IF(AND((SUMIFS($B$9:$B37,$A$9:$A37,"&lt;"&amp;$A37,$A$9:$A37,"&gt;="&amp;EO$4,$A$9:$A37,"&lt;="&amp;EO$5)&gt;SUM(_xlfn._xlws.FILTER(EO38:EO117,$A38:$A117&gt;EO$4),_xlfn._xlws.FILTER($C$9:EN117,$A$9:$A117&gt;EO$4))),(SUMIFS($B$9:$B37,$A$9:$A37,"&lt;"&amp;$A37,$A$9:$A37,"&gt;="&amp;EO$4,$A$9:$A37,"&lt;="&amp;EO$5)-SUM(_xlfn._xlws.FILTER(EO38:EO117,$A38:$A117&gt;EO$4),_xlfn._xlws.FILTER($C$9:EN117,$A$9:$A117&gt;EO$4))&gt;EO$6)),EO$6,MAX(0,SUMIFS($B$9:$B37,$A$9:$A37,"&lt;"&amp;$A37,$A$9:$A37,"&gt;="&amp;EO$4,$A$9:$A37,"&lt;="&amp;EO$5)-SUM(_xlfn._xlws.FILTER(EO38:EO117,$A38:$A117&gt;EO$4),_xlfn._xlws.FILTER($C$9:EN117,$A$9:$A117&gt;EO$4)))),"")</f>
        <v/>
      </c>
      <c r="EP37" s="32" t="str" cm="1">
        <f t="array" ref="EP37">IF(AND(($A37&lt;&gt;"")*($A37&gt;EP$4)*($A37&lt;=EP$5)),IF(AND((SUMIFS($B$9:$B37,$A$9:$A37,"&lt;"&amp;$A37,$A$9:$A37,"&gt;="&amp;EP$4,$A$9:$A37,"&lt;="&amp;EP$5)&gt;SUM(_xlfn._xlws.FILTER(EP38:EP117,$A38:$A117&gt;EP$4),_xlfn._xlws.FILTER($C$9:EO117,$A$9:$A117&gt;EP$4))),(SUMIFS($B$9:$B37,$A$9:$A37,"&lt;"&amp;$A37,$A$9:$A37,"&gt;="&amp;EP$4,$A$9:$A37,"&lt;="&amp;EP$5)-SUM(_xlfn._xlws.FILTER(EP38:EP117,$A38:$A117&gt;EP$4),_xlfn._xlws.FILTER($C$9:EO117,$A$9:$A117&gt;EP$4))&gt;EP$6)),EP$6,MAX(0,SUMIFS($B$9:$B37,$A$9:$A37,"&lt;"&amp;$A37,$A$9:$A37,"&gt;="&amp;EP$4,$A$9:$A37,"&lt;="&amp;EP$5)-SUM(_xlfn._xlws.FILTER(EP38:EP117,$A38:$A117&gt;EP$4),_xlfn._xlws.FILTER($C$9:EO117,$A$9:$A117&gt;EP$4)))),"")</f>
        <v/>
      </c>
      <c r="EQ37" s="32" t="str" cm="1">
        <f t="array" ref="EQ37">IF(AND(($A37&lt;&gt;"")*($A37&gt;EQ$4)*($A37&lt;=EQ$5)),IF(AND((SUMIFS($B$9:$B37,$A$9:$A37,"&lt;"&amp;$A37,$A$9:$A37,"&gt;="&amp;EQ$4,$A$9:$A37,"&lt;="&amp;EQ$5)&gt;SUM(_xlfn._xlws.FILTER(EQ38:EQ117,$A38:$A117&gt;EQ$4),_xlfn._xlws.FILTER($C$9:EP117,$A$9:$A117&gt;EQ$4))),(SUMIFS($B$9:$B37,$A$9:$A37,"&lt;"&amp;$A37,$A$9:$A37,"&gt;="&amp;EQ$4,$A$9:$A37,"&lt;="&amp;EQ$5)-SUM(_xlfn._xlws.FILTER(EQ38:EQ117,$A38:$A117&gt;EQ$4),_xlfn._xlws.FILTER($C$9:EP117,$A$9:$A117&gt;EQ$4))&gt;EQ$6)),EQ$6,MAX(0,SUMIFS($B$9:$B37,$A$9:$A37,"&lt;"&amp;$A37,$A$9:$A37,"&gt;="&amp;EQ$4,$A$9:$A37,"&lt;="&amp;EQ$5)-SUM(_xlfn._xlws.FILTER(EQ38:EQ117,$A38:$A117&gt;EQ$4),_xlfn._xlws.FILTER($C$9:EP117,$A$9:$A117&gt;EQ$4)))),"")</f>
        <v/>
      </c>
      <c r="ER37" s="32" t="str" cm="1">
        <f t="array" ref="ER37">IF(AND(($A37&lt;&gt;"")*($A37&gt;ER$4)*($A37&lt;=ER$5)),IF(AND((SUMIFS($B$9:$B37,$A$9:$A37,"&lt;"&amp;$A37,$A$9:$A37,"&gt;="&amp;ER$4,$A$9:$A37,"&lt;="&amp;ER$5)&gt;SUM(_xlfn._xlws.FILTER(ER38:ER117,$A38:$A117&gt;ER$4),_xlfn._xlws.FILTER($C$9:EQ117,$A$9:$A117&gt;ER$4))),(SUMIFS($B$9:$B37,$A$9:$A37,"&lt;"&amp;$A37,$A$9:$A37,"&gt;="&amp;ER$4,$A$9:$A37,"&lt;="&amp;ER$5)-SUM(_xlfn._xlws.FILTER(ER38:ER117,$A38:$A117&gt;ER$4),_xlfn._xlws.FILTER($C$9:EQ117,$A$9:$A117&gt;ER$4))&gt;ER$6)),ER$6,MAX(0,SUMIFS($B$9:$B37,$A$9:$A37,"&lt;"&amp;$A37,$A$9:$A37,"&gt;="&amp;ER$4,$A$9:$A37,"&lt;="&amp;ER$5)-SUM(_xlfn._xlws.FILTER(ER38:ER117,$A38:$A117&gt;ER$4),_xlfn._xlws.FILTER($C$9:EQ117,$A$9:$A117&gt;ER$4)))),"")</f>
        <v/>
      </c>
      <c r="ES37" s="32" t="str" cm="1">
        <f t="array" ref="ES37">IF(AND(($A37&lt;&gt;"")*($A37&gt;ES$4)*($A37&lt;=ES$5)),IF(AND((SUMIFS($B$9:$B37,$A$9:$A37,"&lt;"&amp;$A37,$A$9:$A37,"&gt;="&amp;ES$4,$A$9:$A37,"&lt;="&amp;ES$5)&gt;SUM(_xlfn._xlws.FILTER(ES38:ES117,$A38:$A117&gt;ES$4),_xlfn._xlws.FILTER($C$9:ER117,$A$9:$A117&gt;ES$4))),(SUMIFS($B$9:$B37,$A$9:$A37,"&lt;"&amp;$A37,$A$9:$A37,"&gt;="&amp;ES$4,$A$9:$A37,"&lt;="&amp;ES$5)-SUM(_xlfn._xlws.FILTER(ES38:ES117,$A38:$A117&gt;ES$4),_xlfn._xlws.FILTER($C$9:ER117,$A$9:$A117&gt;ES$4))&gt;ES$6)),ES$6,MAX(0,SUMIFS($B$9:$B37,$A$9:$A37,"&lt;"&amp;$A37,$A$9:$A37,"&gt;="&amp;ES$4,$A$9:$A37,"&lt;="&amp;ES$5)-SUM(_xlfn._xlws.FILTER(ES38:ES117,$A38:$A117&gt;ES$4),_xlfn._xlws.FILTER($C$9:ER117,$A$9:$A117&gt;ES$4)))),"")</f>
        <v/>
      </c>
      <c r="ET37" s="32" t="str" cm="1">
        <f t="array" ref="ET37">IF(AND(($A37&lt;&gt;"")*($A37&gt;ET$4)*($A37&lt;=ET$5)),IF(AND((SUMIFS($B$9:$B37,$A$9:$A37,"&lt;"&amp;$A37,$A$9:$A37,"&gt;="&amp;ET$4,$A$9:$A37,"&lt;="&amp;ET$5)&gt;SUM(_xlfn._xlws.FILTER(ET38:ET117,$A38:$A117&gt;ET$4),_xlfn._xlws.FILTER($C$9:ES117,$A$9:$A117&gt;ET$4))),(SUMIFS($B$9:$B37,$A$9:$A37,"&lt;"&amp;$A37,$A$9:$A37,"&gt;="&amp;ET$4,$A$9:$A37,"&lt;="&amp;ET$5)-SUM(_xlfn._xlws.FILTER(ET38:ET117,$A38:$A117&gt;ET$4),_xlfn._xlws.FILTER($C$9:ES117,$A$9:$A117&gt;ET$4))&gt;ET$6)),ET$6,MAX(0,SUMIFS($B$9:$B37,$A$9:$A37,"&lt;"&amp;$A37,$A$9:$A37,"&gt;="&amp;ET$4,$A$9:$A37,"&lt;="&amp;ET$5)-SUM(_xlfn._xlws.FILTER(ET38:ET117,$A38:$A117&gt;ET$4),_xlfn._xlws.FILTER($C$9:ES117,$A$9:$A117&gt;ET$4)))),"")</f>
        <v/>
      </c>
      <c r="EU37" s="32" t="str" cm="1">
        <f t="array" ref="EU37">IF(AND(($A37&lt;&gt;"")*($A37&gt;EU$4)*($A37&lt;=EU$5)),IF(AND((SUMIFS($B$9:$B37,$A$9:$A37,"&lt;"&amp;$A37,$A$9:$A37,"&gt;="&amp;EU$4,$A$9:$A37,"&lt;="&amp;EU$5)&gt;SUM(_xlfn._xlws.FILTER(EU38:EU117,$A38:$A117&gt;EU$4),_xlfn._xlws.FILTER($C$9:ET117,$A$9:$A117&gt;EU$4))),(SUMIFS($B$9:$B37,$A$9:$A37,"&lt;"&amp;$A37,$A$9:$A37,"&gt;="&amp;EU$4,$A$9:$A37,"&lt;="&amp;EU$5)-SUM(_xlfn._xlws.FILTER(EU38:EU117,$A38:$A117&gt;EU$4),_xlfn._xlws.FILTER($C$9:ET117,$A$9:$A117&gt;EU$4))&gt;EU$6)),EU$6,MAX(0,SUMIFS($B$9:$B37,$A$9:$A37,"&lt;"&amp;$A37,$A$9:$A37,"&gt;="&amp;EU$4,$A$9:$A37,"&lt;="&amp;EU$5)-SUM(_xlfn._xlws.FILTER(EU38:EU117,$A38:$A117&gt;EU$4),_xlfn._xlws.FILTER($C$9:ET117,$A$9:$A117&gt;EU$4)))),"")</f>
        <v/>
      </c>
      <c r="EV37" s="32" t="str" cm="1">
        <f t="array" ref="EV37">IF(AND(($A37&lt;&gt;"")*($A37&gt;EV$4)*($A37&lt;=EV$5)),IF(AND((SUMIFS($B$9:$B37,$A$9:$A37,"&lt;"&amp;$A37,$A$9:$A37,"&gt;="&amp;EV$4,$A$9:$A37,"&lt;="&amp;EV$5)&gt;SUM(_xlfn._xlws.FILTER(EV38:EV117,$A38:$A117&gt;EV$4),_xlfn._xlws.FILTER($C$9:EU117,$A$9:$A117&gt;EV$4))),(SUMIFS($B$9:$B37,$A$9:$A37,"&lt;"&amp;$A37,$A$9:$A37,"&gt;="&amp;EV$4,$A$9:$A37,"&lt;="&amp;EV$5)-SUM(_xlfn._xlws.FILTER(EV38:EV117,$A38:$A117&gt;EV$4),_xlfn._xlws.FILTER($C$9:EU117,$A$9:$A117&gt;EV$4))&gt;EV$6)),EV$6,MAX(0,SUMIFS($B$9:$B37,$A$9:$A37,"&lt;"&amp;$A37,$A$9:$A37,"&gt;="&amp;EV$4,$A$9:$A37,"&lt;="&amp;EV$5)-SUM(_xlfn._xlws.FILTER(EV38:EV117,$A38:$A117&gt;EV$4),_xlfn._xlws.FILTER($C$9:EU117,$A$9:$A117&gt;EV$4)))),"")</f>
        <v/>
      </c>
      <c r="EW37" s="32" t="str" cm="1">
        <f t="array" ref="EW37">IF(AND(($A37&lt;&gt;"")*($A37&gt;EW$4)*($A37&lt;=EW$5)),IF(AND((SUMIFS($B$9:$B37,$A$9:$A37,"&lt;"&amp;$A37,$A$9:$A37,"&gt;="&amp;EW$4,$A$9:$A37,"&lt;="&amp;EW$5)&gt;SUM(_xlfn._xlws.FILTER(EW38:EW117,$A38:$A117&gt;EW$4),_xlfn._xlws.FILTER($C$9:EV117,$A$9:$A117&gt;EW$4))),(SUMIFS($B$9:$B37,$A$9:$A37,"&lt;"&amp;$A37,$A$9:$A37,"&gt;="&amp;EW$4,$A$9:$A37,"&lt;="&amp;EW$5)-SUM(_xlfn._xlws.FILTER(EW38:EW117,$A38:$A117&gt;EW$4),_xlfn._xlws.FILTER($C$9:EV117,$A$9:$A117&gt;EW$4))&gt;EW$6)),EW$6,MAX(0,SUMIFS($B$9:$B37,$A$9:$A37,"&lt;"&amp;$A37,$A$9:$A37,"&gt;="&amp;EW$4,$A$9:$A37,"&lt;="&amp;EW$5)-SUM(_xlfn._xlws.FILTER(EW38:EW117,$A38:$A117&gt;EW$4),_xlfn._xlws.FILTER($C$9:EV117,$A$9:$A117&gt;EW$4)))),"")</f>
        <v/>
      </c>
      <c r="EX37" s="32" t="str" cm="1">
        <f t="array" ref="EX37">IF(AND(($A37&lt;&gt;"")*($A37&gt;EX$4)*($A37&lt;=EX$5)),IF(AND((SUMIFS($B$9:$B37,$A$9:$A37,"&lt;"&amp;$A37,$A$9:$A37,"&gt;="&amp;EX$4,$A$9:$A37,"&lt;="&amp;EX$5)&gt;SUM(_xlfn._xlws.FILTER(EX38:EX117,$A38:$A117&gt;EX$4),_xlfn._xlws.FILTER($C$9:EW117,$A$9:$A117&gt;EX$4))),(SUMIFS($B$9:$B37,$A$9:$A37,"&lt;"&amp;$A37,$A$9:$A37,"&gt;="&amp;EX$4,$A$9:$A37,"&lt;="&amp;EX$5)-SUM(_xlfn._xlws.FILTER(EX38:EX117,$A38:$A117&gt;EX$4),_xlfn._xlws.FILTER($C$9:EW117,$A$9:$A117&gt;EX$4))&gt;EX$6)),EX$6,MAX(0,SUMIFS($B$9:$B37,$A$9:$A37,"&lt;"&amp;$A37,$A$9:$A37,"&gt;="&amp;EX$4,$A$9:$A37,"&lt;="&amp;EX$5)-SUM(_xlfn._xlws.FILTER(EX38:EX117,$A38:$A117&gt;EX$4),_xlfn._xlws.FILTER($C$9:EW117,$A$9:$A117&gt;EX$4)))),"")</f>
        <v/>
      </c>
      <c r="EY37" s="32" t="str" cm="1">
        <f t="array" ref="EY37">IF(AND(($A37&lt;&gt;"")*($A37&gt;EY$4)*($A37&lt;=EY$5)),IF(AND((SUMIFS($B$9:$B37,$A$9:$A37,"&lt;"&amp;$A37,$A$9:$A37,"&gt;="&amp;EY$4,$A$9:$A37,"&lt;="&amp;EY$5)&gt;SUM(_xlfn._xlws.FILTER(EY38:EY117,$A38:$A117&gt;EY$4),_xlfn._xlws.FILTER($C$9:EX117,$A$9:$A117&gt;EY$4))),(SUMIFS($B$9:$B37,$A$9:$A37,"&lt;"&amp;$A37,$A$9:$A37,"&gt;="&amp;EY$4,$A$9:$A37,"&lt;="&amp;EY$5)-SUM(_xlfn._xlws.FILTER(EY38:EY117,$A38:$A117&gt;EY$4),_xlfn._xlws.FILTER($C$9:EX117,$A$9:$A117&gt;EY$4))&gt;EY$6)),EY$6,MAX(0,SUMIFS($B$9:$B37,$A$9:$A37,"&lt;"&amp;$A37,$A$9:$A37,"&gt;="&amp;EY$4,$A$9:$A37,"&lt;="&amp;EY$5)-SUM(_xlfn._xlws.FILTER(EY38:EY117,$A38:$A117&gt;EY$4),_xlfn._xlws.FILTER($C$9:EX117,$A$9:$A117&gt;EY$4)))),"")</f>
        <v/>
      </c>
      <c r="EZ37" s="32" t="str" cm="1">
        <f t="array" ref="EZ37">IF(AND(($A37&lt;&gt;"")*($A37&gt;EZ$4)*($A37&lt;=EZ$5)),IF(AND((SUMIFS($B$9:$B37,$A$9:$A37,"&lt;"&amp;$A37,$A$9:$A37,"&gt;="&amp;EZ$4,$A$9:$A37,"&lt;="&amp;EZ$5)&gt;SUM(_xlfn._xlws.FILTER(EZ38:EZ117,$A38:$A117&gt;EZ$4),_xlfn._xlws.FILTER($C$9:EY117,$A$9:$A117&gt;EZ$4))),(SUMIFS($B$9:$B37,$A$9:$A37,"&lt;"&amp;$A37,$A$9:$A37,"&gt;="&amp;EZ$4,$A$9:$A37,"&lt;="&amp;EZ$5)-SUM(_xlfn._xlws.FILTER(EZ38:EZ117,$A38:$A117&gt;EZ$4),_xlfn._xlws.FILTER($C$9:EY117,$A$9:$A117&gt;EZ$4))&gt;EZ$6)),EZ$6,MAX(0,SUMIFS($B$9:$B37,$A$9:$A37,"&lt;"&amp;$A37,$A$9:$A37,"&gt;="&amp;EZ$4,$A$9:$A37,"&lt;="&amp;EZ$5)-SUM(_xlfn._xlws.FILTER(EZ38:EZ117,$A38:$A117&gt;EZ$4),_xlfn._xlws.FILTER($C$9:EY117,$A$9:$A117&gt;EZ$4)))),"")</f>
        <v/>
      </c>
      <c r="FA37" s="32" t="str" cm="1">
        <f t="array" ref="FA37">IF(AND(($A37&lt;&gt;"")*($A37&gt;FA$4)*($A37&lt;=FA$5)),IF(AND((SUMIFS($B$9:$B37,$A$9:$A37,"&lt;"&amp;$A37,$A$9:$A37,"&gt;="&amp;FA$4,$A$9:$A37,"&lt;="&amp;FA$5)&gt;SUM(_xlfn._xlws.FILTER(FA38:FA117,$A38:$A117&gt;FA$4),_xlfn._xlws.FILTER($C$9:EZ117,$A$9:$A117&gt;FA$4))),(SUMIFS($B$9:$B37,$A$9:$A37,"&lt;"&amp;$A37,$A$9:$A37,"&gt;="&amp;FA$4,$A$9:$A37,"&lt;="&amp;FA$5)-SUM(_xlfn._xlws.FILTER(FA38:FA117,$A38:$A117&gt;FA$4),_xlfn._xlws.FILTER($C$9:EZ117,$A$9:$A117&gt;FA$4))&gt;FA$6)),FA$6,MAX(0,SUMIFS($B$9:$B37,$A$9:$A37,"&lt;"&amp;$A37,$A$9:$A37,"&gt;="&amp;FA$4,$A$9:$A37,"&lt;="&amp;FA$5)-SUM(_xlfn._xlws.FILTER(FA38:FA117,$A38:$A117&gt;FA$4),_xlfn._xlws.FILTER($C$9:EZ117,$A$9:$A117&gt;FA$4)))),"")</f>
        <v/>
      </c>
      <c r="FB37" s="32" t="str" cm="1">
        <f t="array" ref="FB37">IF(AND(($A37&lt;&gt;"")*($A37&gt;FB$4)*($A37&lt;=FB$5)),IF(AND((SUMIFS($B$9:$B37,$A$9:$A37,"&lt;"&amp;$A37,$A$9:$A37,"&gt;="&amp;FB$4,$A$9:$A37,"&lt;="&amp;FB$5)&gt;SUM(_xlfn._xlws.FILTER(FB38:FB117,$A38:$A117&gt;FB$4),_xlfn._xlws.FILTER($C$9:FA117,$A$9:$A117&gt;FB$4))),(SUMIFS($B$9:$B37,$A$9:$A37,"&lt;"&amp;$A37,$A$9:$A37,"&gt;="&amp;FB$4,$A$9:$A37,"&lt;="&amp;FB$5)-SUM(_xlfn._xlws.FILTER(FB38:FB117,$A38:$A117&gt;FB$4),_xlfn._xlws.FILTER($C$9:FA117,$A$9:$A117&gt;FB$4))&gt;FB$6)),FB$6,MAX(0,SUMIFS($B$9:$B37,$A$9:$A37,"&lt;"&amp;$A37,$A$9:$A37,"&gt;="&amp;FB$4,$A$9:$A37,"&lt;="&amp;FB$5)-SUM(_xlfn._xlws.FILTER(FB38:FB117,$A38:$A117&gt;FB$4),_xlfn._xlws.FILTER($C$9:FA117,$A$9:$A117&gt;FB$4)))),"")</f>
        <v/>
      </c>
      <c r="FC37" s="32" t="str" cm="1">
        <f t="array" ref="FC37">IF(AND(($A37&lt;&gt;"")*($A37&gt;FC$4)*($A37&lt;=FC$5)),IF(AND((SUMIFS($B$9:$B37,$A$9:$A37,"&lt;"&amp;$A37,$A$9:$A37,"&gt;="&amp;FC$4,$A$9:$A37,"&lt;="&amp;FC$5)&gt;SUM(_xlfn._xlws.FILTER(FC38:FC117,$A38:$A117&gt;FC$4),_xlfn._xlws.FILTER($C$9:FB117,$A$9:$A117&gt;FC$4))),(SUMIFS($B$9:$B37,$A$9:$A37,"&lt;"&amp;$A37,$A$9:$A37,"&gt;="&amp;FC$4,$A$9:$A37,"&lt;="&amp;FC$5)-SUM(_xlfn._xlws.FILTER(FC38:FC117,$A38:$A117&gt;FC$4),_xlfn._xlws.FILTER($C$9:FB117,$A$9:$A117&gt;FC$4))&gt;FC$6)),FC$6,MAX(0,SUMIFS($B$9:$B37,$A$9:$A37,"&lt;"&amp;$A37,$A$9:$A37,"&gt;="&amp;FC$4,$A$9:$A37,"&lt;="&amp;FC$5)-SUM(_xlfn._xlws.FILTER(FC38:FC117,$A38:$A117&gt;FC$4),_xlfn._xlws.FILTER($C$9:FB117,$A$9:$A117&gt;FC$4)))),"")</f>
        <v/>
      </c>
      <c r="FD37" s="32" t="str" cm="1">
        <f t="array" ref="FD37">IF(AND(($A37&lt;&gt;"")*($A37&gt;FD$4)*($A37&lt;=FD$5)),IF(AND((SUMIFS($B$9:$B37,$A$9:$A37,"&lt;"&amp;$A37,$A$9:$A37,"&gt;="&amp;FD$4,$A$9:$A37,"&lt;="&amp;FD$5)&gt;SUM(_xlfn._xlws.FILTER(FD38:FD117,$A38:$A117&gt;FD$4),_xlfn._xlws.FILTER($C$9:FC117,$A$9:$A117&gt;FD$4))),(SUMIFS($B$9:$B37,$A$9:$A37,"&lt;"&amp;$A37,$A$9:$A37,"&gt;="&amp;FD$4,$A$9:$A37,"&lt;="&amp;FD$5)-SUM(_xlfn._xlws.FILTER(FD38:FD117,$A38:$A117&gt;FD$4),_xlfn._xlws.FILTER($C$9:FC117,$A$9:$A117&gt;FD$4))&gt;FD$6)),FD$6,MAX(0,SUMIFS($B$9:$B37,$A$9:$A37,"&lt;"&amp;$A37,$A$9:$A37,"&gt;="&amp;FD$4,$A$9:$A37,"&lt;="&amp;FD$5)-SUM(_xlfn._xlws.FILTER(FD38:FD117,$A38:$A117&gt;FD$4),_xlfn._xlws.FILTER($C$9:FC117,$A$9:$A117&gt;FD$4)))),"")</f>
        <v/>
      </c>
      <c r="FE37" s="32" t="str" cm="1">
        <f t="array" ref="FE37">IF(AND(($A37&lt;&gt;"")*($A37&gt;FE$4)*($A37&lt;=FE$5)),IF(AND((SUMIFS($B$9:$B37,$A$9:$A37,"&lt;"&amp;$A37,$A$9:$A37,"&gt;="&amp;FE$4,$A$9:$A37,"&lt;="&amp;FE$5)&gt;SUM(_xlfn._xlws.FILTER(FE38:FE117,$A38:$A117&gt;FE$4),_xlfn._xlws.FILTER($C$9:FD117,$A$9:$A117&gt;FE$4))),(SUMIFS($B$9:$B37,$A$9:$A37,"&lt;"&amp;$A37,$A$9:$A37,"&gt;="&amp;FE$4,$A$9:$A37,"&lt;="&amp;FE$5)-SUM(_xlfn._xlws.FILTER(FE38:FE117,$A38:$A117&gt;FE$4),_xlfn._xlws.FILTER($C$9:FD117,$A$9:$A117&gt;FE$4))&gt;FE$6)),FE$6,MAX(0,SUMIFS($B$9:$B37,$A$9:$A37,"&lt;"&amp;$A37,$A$9:$A37,"&gt;="&amp;FE$4,$A$9:$A37,"&lt;="&amp;FE$5)-SUM(_xlfn._xlws.FILTER(FE38:FE117,$A38:$A117&gt;FE$4),_xlfn._xlws.FILTER($C$9:FD117,$A$9:$A117&gt;FE$4)))),"")</f>
        <v/>
      </c>
      <c r="FF37" s="32" t="str" cm="1">
        <f t="array" ref="FF37">IF(AND(($A37&lt;&gt;"")*($A37&gt;FF$4)*($A37&lt;=FF$5)),IF(AND((SUMIFS($B$9:$B37,$A$9:$A37,"&lt;"&amp;$A37,$A$9:$A37,"&gt;="&amp;FF$4,$A$9:$A37,"&lt;="&amp;FF$5)&gt;SUM(_xlfn._xlws.FILTER(FF38:FF117,$A38:$A117&gt;FF$4),_xlfn._xlws.FILTER($C$9:FE117,$A$9:$A117&gt;FF$4))),(SUMIFS($B$9:$B37,$A$9:$A37,"&lt;"&amp;$A37,$A$9:$A37,"&gt;="&amp;FF$4,$A$9:$A37,"&lt;="&amp;FF$5)-SUM(_xlfn._xlws.FILTER(FF38:FF117,$A38:$A117&gt;FF$4),_xlfn._xlws.FILTER($C$9:FE117,$A$9:$A117&gt;FF$4))&gt;FF$6)),FF$6,MAX(0,SUMIFS($B$9:$B37,$A$9:$A37,"&lt;"&amp;$A37,$A$9:$A37,"&gt;="&amp;FF$4,$A$9:$A37,"&lt;="&amp;FF$5)-SUM(_xlfn._xlws.FILTER(FF38:FF117,$A38:$A117&gt;FF$4),_xlfn._xlws.FILTER($C$9:FE117,$A$9:$A117&gt;FF$4)))),"")</f>
        <v/>
      </c>
      <c r="FG37" s="32" t="str" cm="1">
        <f t="array" ref="FG37">IF(AND(($A37&lt;&gt;"")*($A37&gt;FG$4)*($A37&lt;=FG$5)),IF(AND((SUMIFS($B$9:$B37,$A$9:$A37,"&lt;"&amp;$A37,$A$9:$A37,"&gt;="&amp;FG$4,$A$9:$A37,"&lt;="&amp;FG$5)&gt;SUM(_xlfn._xlws.FILTER(FG38:FG117,$A38:$A117&gt;FG$4),_xlfn._xlws.FILTER($C$9:FF117,$A$9:$A117&gt;FG$4))),(SUMIFS($B$9:$B37,$A$9:$A37,"&lt;"&amp;$A37,$A$9:$A37,"&gt;="&amp;FG$4,$A$9:$A37,"&lt;="&amp;FG$5)-SUM(_xlfn._xlws.FILTER(FG38:FG117,$A38:$A117&gt;FG$4),_xlfn._xlws.FILTER($C$9:FF117,$A$9:$A117&gt;FG$4))&gt;FG$6)),FG$6,MAX(0,SUMIFS($B$9:$B37,$A$9:$A37,"&lt;"&amp;$A37,$A$9:$A37,"&gt;="&amp;FG$4,$A$9:$A37,"&lt;="&amp;FG$5)-SUM(_xlfn._xlws.FILTER(FG38:FG117,$A38:$A117&gt;FG$4),_xlfn._xlws.FILTER($C$9:FF117,$A$9:$A117&gt;FG$4)))),"")</f>
        <v/>
      </c>
      <c r="FH37" s="32" t="str" cm="1">
        <f t="array" ref="FH37">IF(AND(($A37&lt;&gt;"")*($A37&gt;FH$4)*($A37&lt;=FH$5)),IF(AND((SUMIFS($B$9:$B37,$A$9:$A37,"&lt;"&amp;$A37,$A$9:$A37,"&gt;="&amp;FH$4,$A$9:$A37,"&lt;="&amp;FH$5)&gt;SUM(_xlfn._xlws.FILTER(FH38:FH117,$A38:$A117&gt;FH$4),_xlfn._xlws.FILTER($C$9:FG117,$A$9:$A117&gt;FH$4))),(SUMIFS($B$9:$B37,$A$9:$A37,"&lt;"&amp;$A37,$A$9:$A37,"&gt;="&amp;FH$4,$A$9:$A37,"&lt;="&amp;FH$5)-SUM(_xlfn._xlws.FILTER(FH38:FH117,$A38:$A117&gt;FH$4),_xlfn._xlws.FILTER($C$9:FG117,$A$9:$A117&gt;FH$4))&gt;FH$6)),FH$6,MAX(0,SUMIFS($B$9:$B37,$A$9:$A37,"&lt;"&amp;$A37,$A$9:$A37,"&gt;="&amp;FH$4,$A$9:$A37,"&lt;="&amp;FH$5)-SUM(_xlfn._xlws.FILTER(FH38:FH117,$A38:$A117&gt;FH$4),_xlfn._xlws.FILTER($C$9:FG117,$A$9:$A117&gt;FH$4)))),"")</f>
        <v/>
      </c>
      <c r="FI37" s="32" t="str" cm="1">
        <f t="array" ref="FI37">IF(AND(($A37&lt;&gt;"")*($A37&gt;FI$4)*($A37&lt;=FI$5)),IF(AND((SUMIFS($B$9:$B37,$A$9:$A37,"&lt;"&amp;$A37,$A$9:$A37,"&gt;="&amp;FI$4,$A$9:$A37,"&lt;="&amp;FI$5)&gt;SUM(_xlfn._xlws.FILTER(FI38:FI117,$A38:$A117&gt;FI$4),_xlfn._xlws.FILTER($C$9:FH117,$A$9:$A117&gt;FI$4))),(SUMIFS($B$9:$B37,$A$9:$A37,"&lt;"&amp;$A37,$A$9:$A37,"&gt;="&amp;FI$4,$A$9:$A37,"&lt;="&amp;FI$5)-SUM(_xlfn._xlws.FILTER(FI38:FI117,$A38:$A117&gt;FI$4),_xlfn._xlws.FILTER($C$9:FH117,$A$9:$A117&gt;FI$4))&gt;FI$6)),FI$6,MAX(0,SUMIFS($B$9:$B37,$A$9:$A37,"&lt;"&amp;$A37,$A$9:$A37,"&gt;="&amp;FI$4,$A$9:$A37,"&lt;="&amp;FI$5)-SUM(_xlfn._xlws.FILTER(FI38:FI117,$A38:$A117&gt;FI$4),_xlfn._xlws.FILTER($C$9:FH117,$A$9:$A117&gt;FI$4)))),"")</f>
        <v/>
      </c>
      <c r="FJ37" s="32" t="str" cm="1">
        <f t="array" ref="FJ37">IF(AND(($A37&lt;&gt;"")*($A37&gt;FJ$4)*($A37&lt;=FJ$5)),IF(AND((SUMIFS($B$9:$B37,$A$9:$A37,"&lt;"&amp;$A37,$A$9:$A37,"&gt;="&amp;FJ$4,$A$9:$A37,"&lt;="&amp;FJ$5)&gt;SUM(_xlfn._xlws.FILTER(FJ38:FJ117,$A38:$A117&gt;FJ$4),_xlfn._xlws.FILTER($C$9:FI117,$A$9:$A117&gt;FJ$4))),(SUMIFS($B$9:$B37,$A$9:$A37,"&lt;"&amp;$A37,$A$9:$A37,"&gt;="&amp;FJ$4,$A$9:$A37,"&lt;="&amp;FJ$5)-SUM(_xlfn._xlws.FILTER(FJ38:FJ117,$A38:$A117&gt;FJ$4),_xlfn._xlws.FILTER($C$9:FI117,$A$9:$A117&gt;FJ$4))&gt;FJ$6)),FJ$6,MAX(0,SUMIFS($B$9:$B37,$A$9:$A37,"&lt;"&amp;$A37,$A$9:$A37,"&gt;="&amp;FJ$4,$A$9:$A37,"&lt;="&amp;FJ$5)-SUM(_xlfn._xlws.FILTER(FJ38:FJ117,$A38:$A117&gt;FJ$4),_xlfn._xlws.FILTER($C$9:FI117,$A$9:$A117&gt;FJ$4)))),"")</f>
        <v/>
      </c>
      <c r="FK37" s="32" t="str" cm="1">
        <f t="array" ref="FK37">IF(AND(($A37&lt;&gt;"")*($A37&gt;FK$4)*($A37&lt;=FK$5)),IF(AND((SUMIFS($B$9:$B37,$A$9:$A37,"&lt;"&amp;$A37,$A$9:$A37,"&gt;="&amp;FK$4,$A$9:$A37,"&lt;="&amp;FK$5)&gt;SUM(_xlfn._xlws.FILTER(FK38:FK117,$A38:$A117&gt;FK$4),_xlfn._xlws.FILTER($C$9:FJ117,$A$9:$A117&gt;FK$4))),(SUMIFS($B$9:$B37,$A$9:$A37,"&lt;"&amp;$A37,$A$9:$A37,"&gt;="&amp;FK$4,$A$9:$A37,"&lt;="&amp;FK$5)-SUM(_xlfn._xlws.FILTER(FK38:FK117,$A38:$A117&gt;FK$4),_xlfn._xlws.FILTER($C$9:FJ117,$A$9:$A117&gt;FK$4))&gt;FK$6)),FK$6,MAX(0,SUMIFS($B$9:$B37,$A$9:$A37,"&lt;"&amp;$A37,$A$9:$A37,"&gt;="&amp;FK$4,$A$9:$A37,"&lt;="&amp;FK$5)-SUM(_xlfn._xlws.FILTER(FK38:FK117,$A38:$A117&gt;FK$4),_xlfn._xlws.FILTER($C$9:FJ117,$A$9:$A117&gt;FK$4)))),"")</f>
        <v/>
      </c>
      <c r="FL37" s="32" t="str" cm="1">
        <f t="array" ref="FL37">IF(AND(($A37&lt;&gt;"")*($A37&gt;FL$4)*($A37&lt;=FL$5)),IF(AND((SUMIFS($B$9:$B37,$A$9:$A37,"&lt;"&amp;$A37,$A$9:$A37,"&gt;="&amp;FL$4,$A$9:$A37,"&lt;="&amp;FL$5)&gt;SUM(_xlfn._xlws.FILTER(FL38:FL117,$A38:$A117&gt;FL$4),_xlfn._xlws.FILTER($C$9:FK117,$A$9:$A117&gt;FL$4))),(SUMIFS($B$9:$B37,$A$9:$A37,"&lt;"&amp;$A37,$A$9:$A37,"&gt;="&amp;FL$4,$A$9:$A37,"&lt;="&amp;FL$5)-SUM(_xlfn._xlws.FILTER(FL38:FL117,$A38:$A117&gt;FL$4),_xlfn._xlws.FILTER($C$9:FK117,$A$9:$A117&gt;FL$4))&gt;FL$6)),FL$6,MAX(0,SUMIFS($B$9:$B37,$A$9:$A37,"&lt;"&amp;$A37,$A$9:$A37,"&gt;="&amp;FL$4,$A$9:$A37,"&lt;="&amp;FL$5)-SUM(_xlfn._xlws.FILTER(FL38:FL117,$A38:$A117&gt;FL$4),_xlfn._xlws.FILTER($C$9:FK117,$A$9:$A117&gt;FL$4)))),"")</f>
        <v/>
      </c>
      <c r="FM37" s="32" t="str" cm="1">
        <f t="array" ref="FM37">IF(AND(($A37&lt;&gt;"")*($A37&gt;FM$4)*($A37&lt;=FM$5)),IF(AND((SUMIFS($B$9:$B37,$A$9:$A37,"&lt;"&amp;$A37,$A$9:$A37,"&gt;="&amp;FM$4,$A$9:$A37,"&lt;="&amp;FM$5)&gt;SUM(_xlfn._xlws.FILTER(FM38:FM117,$A38:$A117&gt;FM$4),_xlfn._xlws.FILTER($C$9:FL117,$A$9:$A117&gt;FM$4))),(SUMIFS($B$9:$B37,$A$9:$A37,"&lt;"&amp;$A37,$A$9:$A37,"&gt;="&amp;FM$4,$A$9:$A37,"&lt;="&amp;FM$5)-SUM(_xlfn._xlws.FILTER(FM38:FM117,$A38:$A117&gt;FM$4),_xlfn._xlws.FILTER($C$9:FL117,$A$9:$A117&gt;FM$4))&gt;FM$6)),FM$6,MAX(0,SUMIFS($B$9:$B37,$A$9:$A37,"&lt;"&amp;$A37,$A$9:$A37,"&gt;="&amp;FM$4,$A$9:$A37,"&lt;="&amp;FM$5)-SUM(_xlfn._xlws.FILTER(FM38:FM117,$A38:$A117&gt;FM$4),_xlfn._xlws.FILTER($C$9:FL117,$A$9:$A117&gt;FM$4)))),"")</f>
        <v/>
      </c>
      <c r="FN37" s="32" t="str" cm="1">
        <f t="array" ref="FN37">IF(AND(($A37&lt;&gt;"")*($A37&gt;FN$4)*($A37&lt;=FN$5)),IF(AND((SUMIFS($B$9:$B37,$A$9:$A37,"&lt;"&amp;$A37,$A$9:$A37,"&gt;="&amp;FN$4,$A$9:$A37,"&lt;="&amp;FN$5)&gt;SUM(_xlfn._xlws.FILTER(FN38:FN117,$A38:$A117&gt;FN$4),_xlfn._xlws.FILTER($C$9:FM117,$A$9:$A117&gt;FN$4))),(SUMIFS($B$9:$B37,$A$9:$A37,"&lt;"&amp;$A37,$A$9:$A37,"&gt;="&amp;FN$4,$A$9:$A37,"&lt;="&amp;FN$5)-SUM(_xlfn._xlws.FILTER(FN38:FN117,$A38:$A117&gt;FN$4),_xlfn._xlws.FILTER($C$9:FM117,$A$9:$A117&gt;FN$4))&gt;FN$6)),FN$6,MAX(0,SUMIFS($B$9:$B37,$A$9:$A37,"&lt;"&amp;$A37,$A$9:$A37,"&gt;="&amp;FN$4,$A$9:$A37,"&lt;="&amp;FN$5)-SUM(_xlfn._xlws.FILTER(FN38:FN117,$A38:$A117&gt;FN$4),_xlfn._xlws.FILTER($C$9:FM117,$A$9:$A117&gt;FN$4)))),"")</f>
        <v/>
      </c>
      <c r="FO37" s="32" t="str" cm="1">
        <f t="array" ref="FO37">IF(AND(($A37&lt;&gt;"")*($A37&gt;FO$4)*($A37&lt;=FO$5)),IF(AND((SUMIFS($B$9:$B37,$A$9:$A37,"&lt;"&amp;$A37,$A$9:$A37,"&gt;="&amp;FO$4,$A$9:$A37,"&lt;="&amp;FO$5)&gt;SUM(_xlfn._xlws.FILTER(FO38:FO117,$A38:$A117&gt;FO$4),_xlfn._xlws.FILTER($C$9:FN117,$A$9:$A117&gt;FO$4))),(SUMIFS($B$9:$B37,$A$9:$A37,"&lt;"&amp;$A37,$A$9:$A37,"&gt;="&amp;FO$4,$A$9:$A37,"&lt;="&amp;FO$5)-SUM(_xlfn._xlws.FILTER(FO38:FO117,$A38:$A117&gt;FO$4),_xlfn._xlws.FILTER($C$9:FN117,$A$9:$A117&gt;FO$4))&gt;FO$6)),FO$6,MAX(0,SUMIFS($B$9:$B37,$A$9:$A37,"&lt;"&amp;$A37,$A$9:$A37,"&gt;="&amp;FO$4,$A$9:$A37,"&lt;="&amp;FO$5)-SUM(_xlfn._xlws.FILTER(FO38:FO117,$A38:$A117&gt;FO$4),_xlfn._xlws.FILTER($C$9:FN117,$A$9:$A117&gt;FO$4)))),"")</f>
        <v/>
      </c>
      <c r="FP37" s="32" t="str" cm="1">
        <f t="array" ref="FP37">IF(AND(($A37&lt;&gt;"")*($A37&gt;FP$4)*($A37&lt;=FP$5)),IF(AND((SUMIFS($B$9:$B37,$A$9:$A37,"&lt;"&amp;$A37,$A$9:$A37,"&gt;="&amp;FP$4,$A$9:$A37,"&lt;="&amp;FP$5)&gt;SUM(_xlfn._xlws.FILTER(FP38:FP117,$A38:$A117&gt;FP$4),_xlfn._xlws.FILTER($C$9:FO117,$A$9:$A117&gt;FP$4))),(SUMIFS($B$9:$B37,$A$9:$A37,"&lt;"&amp;$A37,$A$9:$A37,"&gt;="&amp;FP$4,$A$9:$A37,"&lt;="&amp;FP$5)-SUM(_xlfn._xlws.FILTER(FP38:FP117,$A38:$A117&gt;FP$4),_xlfn._xlws.FILTER($C$9:FO117,$A$9:$A117&gt;FP$4))&gt;FP$6)),FP$6,MAX(0,SUMIFS($B$9:$B37,$A$9:$A37,"&lt;"&amp;$A37,$A$9:$A37,"&gt;="&amp;FP$4,$A$9:$A37,"&lt;="&amp;FP$5)-SUM(_xlfn._xlws.FILTER(FP38:FP117,$A38:$A117&gt;FP$4),_xlfn._xlws.FILTER($C$9:FO117,$A$9:$A117&gt;FP$4)))),"")</f>
        <v/>
      </c>
      <c r="FQ37" s="32" t="str" cm="1">
        <f t="array" ref="FQ37">IF(AND(($A37&lt;&gt;"")*($A37&gt;FQ$4)*($A37&lt;=FQ$5)),IF(AND((SUMIFS($B$9:$B37,$A$9:$A37,"&lt;"&amp;$A37,$A$9:$A37,"&gt;="&amp;FQ$4,$A$9:$A37,"&lt;="&amp;FQ$5)&gt;SUM(_xlfn._xlws.FILTER(FQ38:FQ117,$A38:$A117&gt;FQ$4),_xlfn._xlws.FILTER($C$9:FP117,$A$9:$A117&gt;FQ$4))),(SUMIFS($B$9:$B37,$A$9:$A37,"&lt;"&amp;$A37,$A$9:$A37,"&gt;="&amp;FQ$4,$A$9:$A37,"&lt;="&amp;FQ$5)-SUM(_xlfn._xlws.FILTER(FQ38:FQ117,$A38:$A117&gt;FQ$4),_xlfn._xlws.FILTER($C$9:FP117,$A$9:$A117&gt;FQ$4))&gt;FQ$6)),FQ$6,MAX(0,SUMIFS($B$9:$B37,$A$9:$A37,"&lt;"&amp;$A37,$A$9:$A37,"&gt;="&amp;FQ$4,$A$9:$A37,"&lt;="&amp;FQ$5)-SUM(_xlfn._xlws.FILTER(FQ38:FQ117,$A38:$A117&gt;FQ$4),_xlfn._xlws.FILTER($C$9:FP117,$A$9:$A117&gt;FQ$4)))),"")</f>
        <v/>
      </c>
      <c r="FR37" s="32" t="str" cm="1">
        <f t="array" ref="FR37">IF(AND(($A37&lt;&gt;"")*($A37&gt;FR$4)*($A37&lt;=FR$5)),IF(AND((SUMIFS($B$9:$B37,$A$9:$A37,"&lt;"&amp;$A37,$A$9:$A37,"&gt;="&amp;FR$4,$A$9:$A37,"&lt;="&amp;FR$5)&gt;SUM(_xlfn._xlws.FILTER(FR38:FR117,$A38:$A117&gt;FR$4),_xlfn._xlws.FILTER($C$9:FQ117,$A$9:$A117&gt;FR$4))),(SUMIFS($B$9:$B37,$A$9:$A37,"&lt;"&amp;$A37,$A$9:$A37,"&gt;="&amp;FR$4,$A$9:$A37,"&lt;="&amp;FR$5)-SUM(_xlfn._xlws.FILTER(FR38:FR117,$A38:$A117&gt;FR$4),_xlfn._xlws.FILTER($C$9:FQ117,$A$9:$A117&gt;FR$4))&gt;FR$6)),FR$6,MAX(0,SUMIFS($B$9:$B37,$A$9:$A37,"&lt;"&amp;$A37,$A$9:$A37,"&gt;="&amp;FR$4,$A$9:$A37,"&lt;="&amp;FR$5)-SUM(_xlfn._xlws.FILTER(FR38:FR117,$A38:$A117&gt;FR$4),_xlfn._xlws.FILTER($C$9:FQ117,$A$9:$A117&gt;FR$4)))),"")</f>
        <v/>
      </c>
      <c r="FS37" s="32" t="str" cm="1">
        <f t="array" ref="FS37">IF(AND(($A37&lt;&gt;"")*($A37&gt;FS$4)*($A37&lt;=FS$5)),IF(AND((SUMIFS($B$9:$B37,$A$9:$A37,"&lt;"&amp;$A37,$A$9:$A37,"&gt;="&amp;FS$4,$A$9:$A37,"&lt;="&amp;FS$5)&gt;SUM(_xlfn._xlws.FILTER(FS38:FS117,$A38:$A117&gt;FS$4),_xlfn._xlws.FILTER($C$9:FR117,$A$9:$A117&gt;FS$4))),(SUMIFS($B$9:$B37,$A$9:$A37,"&lt;"&amp;$A37,$A$9:$A37,"&gt;="&amp;FS$4,$A$9:$A37,"&lt;="&amp;FS$5)-SUM(_xlfn._xlws.FILTER(FS38:FS117,$A38:$A117&gt;FS$4),_xlfn._xlws.FILTER($C$9:FR117,$A$9:$A117&gt;FS$4))&gt;FS$6)),FS$6,MAX(0,SUMIFS($B$9:$B37,$A$9:$A37,"&lt;"&amp;$A37,$A$9:$A37,"&gt;="&amp;FS$4,$A$9:$A37,"&lt;="&amp;FS$5)-SUM(_xlfn._xlws.FILTER(FS38:FS117,$A38:$A117&gt;FS$4),_xlfn._xlws.FILTER($C$9:FR117,$A$9:$A117&gt;FS$4)))),"")</f>
        <v/>
      </c>
      <c r="FT37" s="32" t="str" cm="1">
        <f t="array" ref="FT37">IF(AND(($A37&lt;&gt;"")*($A37&gt;FT$4)*($A37&lt;=FT$5)),IF(AND((SUMIFS($B$9:$B37,$A$9:$A37,"&lt;"&amp;$A37,$A$9:$A37,"&gt;="&amp;FT$4,$A$9:$A37,"&lt;="&amp;FT$5)&gt;SUM(_xlfn._xlws.FILTER(FT38:FT117,$A38:$A117&gt;FT$4),_xlfn._xlws.FILTER($C$9:FS117,$A$9:$A117&gt;FT$4))),(SUMIFS($B$9:$B37,$A$9:$A37,"&lt;"&amp;$A37,$A$9:$A37,"&gt;="&amp;FT$4,$A$9:$A37,"&lt;="&amp;FT$5)-SUM(_xlfn._xlws.FILTER(FT38:FT117,$A38:$A117&gt;FT$4),_xlfn._xlws.FILTER($C$9:FS117,$A$9:$A117&gt;FT$4))&gt;FT$6)),FT$6,MAX(0,SUMIFS($B$9:$B37,$A$9:$A37,"&lt;"&amp;$A37,$A$9:$A37,"&gt;="&amp;FT$4,$A$9:$A37,"&lt;="&amp;FT$5)-SUM(_xlfn._xlws.FILTER(FT38:FT117,$A38:$A117&gt;FT$4),_xlfn._xlws.FILTER($C$9:FS117,$A$9:$A117&gt;FT$4)))),"")</f>
        <v/>
      </c>
      <c r="FU37" s="32" t="str" cm="1">
        <f t="array" ref="FU37">IF(AND(($A37&lt;&gt;"")*($A37&gt;FU$4)*($A37&lt;=FU$5)),IF(AND((SUMIFS($B$9:$B37,$A$9:$A37,"&lt;"&amp;$A37,$A$9:$A37,"&gt;="&amp;FU$4,$A$9:$A37,"&lt;="&amp;FU$5)&gt;SUM(_xlfn._xlws.FILTER(FU38:FU117,$A38:$A117&gt;FU$4),_xlfn._xlws.FILTER($C$9:FT117,$A$9:$A117&gt;FU$4))),(SUMIFS($B$9:$B37,$A$9:$A37,"&lt;"&amp;$A37,$A$9:$A37,"&gt;="&amp;FU$4,$A$9:$A37,"&lt;="&amp;FU$5)-SUM(_xlfn._xlws.FILTER(FU38:FU117,$A38:$A117&gt;FU$4),_xlfn._xlws.FILTER($C$9:FT117,$A$9:$A117&gt;FU$4))&gt;FU$6)),FU$6,MAX(0,SUMIFS($B$9:$B37,$A$9:$A37,"&lt;"&amp;$A37,$A$9:$A37,"&gt;="&amp;FU$4,$A$9:$A37,"&lt;="&amp;FU$5)-SUM(_xlfn._xlws.FILTER(FU38:FU117,$A38:$A117&gt;FU$4),_xlfn._xlws.FILTER($C$9:FT117,$A$9:$A117&gt;FU$4)))),"")</f>
        <v/>
      </c>
      <c r="FV37" s="32" t="str" cm="1">
        <f t="array" ref="FV37">IF(AND(($A37&lt;&gt;"")*($A37&gt;FV$4)*($A37&lt;=FV$5)),IF(AND((SUMIFS($B$9:$B37,$A$9:$A37,"&lt;"&amp;$A37,$A$9:$A37,"&gt;="&amp;FV$4,$A$9:$A37,"&lt;="&amp;FV$5)&gt;SUM(_xlfn._xlws.FILTER(FV38:FV117,$A38:$A117&gt;FV$4),_xlfn._xlws.FILTER($C$9:FU117,$A$9:$A117&gt;FV$4))),(SUMIFS($B$9:$B37,$A$9:$A37,"&lt;"&amp;$A37,$A$9:$A37,"&gt;="&amp;FV$4,$A$9:$A37,"&lt;="&amp;FV$5)-SUM(_xlfn._xlws.FILTER(FV38:FV117,$A38:$A117&gt;FV$4),_xlfn._xlws.FILTER($C$9:FU117,$A$9:$A117&gt;FV$4))&gt;FV$6)),FV$6,MAX(0,SUMIFS($B$9:$B37,$A$9:$A37,"&lt;"&amp;$A37,$A$9:$A37,"&gt;="&amp;FV$4,$A$9:$A37,"&lt;="&amp;FV$5)-SUM(_xlfn._xlws.FILTER(FV38:FV117,$A38:$A117&gt;FV$4),_xlfn._xlws.FILTER($C$9:FU117,$A$9:$A117&gt;FV$4)))),"")</f>
        <v/>
      </c>
      <c r="FW37" s="32" t="str" cm="1">
        <f t="array" ref="FW37">IF(AND(($A37&lt;&gt;"")*($A37&gt;FW$4)*($A37&lt;=FW$5)),IF(AND((SUMIFS($B$9:$B37,$A$9:$A37,"&lt;"&amp;$A37,$A$9:$A37,"&gt;="&amp;FW$4,$A$9:$A37,"&lt;="&amp;FW$5)&gt;SUM(_xlfn._xlws.FILTER(FW38:FW117,$A38:$A117&gt;FW$4),_xlfn._xlws.FILTER($C$9:FV117,$A$9:$A117&gt;FW$4))),(SUMIFS($B$9:$B37,$A$9:$A37,"&lt;"&amp;$A37,$A$9:$A37,"&gt;="&amp;FW$4,$A$9:$A37,"&lt;="&amp;FW$5)-SUM(_xlfn._xlws.FILTER(FW38:FW117,$A38:$A117&gt;FW$4),_xlfn._xlws.FILTER($C$9:FV117,$A$9:$A117&gt;FW$4))&gt;FW$6)),FW$6,MAX(0,SUMIFS($B$9:$B37,$A$9:$A37,"&lt;"&amp;$A37,$A$9:$A37,"&gt;="&amp;FW$4,$A$9:$A37,"&lt;="&amp;FW$5)-SUM(_xlfn._xlws.FILTER(FW38:FW117,$A38:$A117&gt;FW$4),_xlfn._xlws.FILTER($C$9:FV117,$A$9:$A117&gt;FW$4)))),"")</f>
        <v/>
      </c>
      <c r="FX37" s="32" t="str" cm="1">
        <f t="array" ref="FX37">IF(AND(($A37&lt;&gt;"")*($A37&gt;FX$4)*($A37&lt;=FX$5)),IF(AND((SUMIFS($B$9:$B37,$A$9:$A37,"&lt;"&amp;$A37,$A$9:$A37,"&gt;="&amp;FX$4,$A$9:$A37,"&lt;="&amp;FX$5)&gt;SUM(_xlfn._xlws.FILTER(FX38:FX117,$A38:$A117&gt;FX$4),_xlfn._xlws.FILTER($C$9:FW117,$A$9:$A117&gt;FX$4))),(SUMIFS($B$9:$B37,$A$9:$A37,"&lt;"&amp;$A37,$A$9:$A37,"&gt;="&amp;FX$4,$A$9:$A37,"&lt;="&amp;FX$5)-SUM(_xlfn._xlws.FILTER(FX38:FX117,$A38:$A117&gt;FX$4),_xlfn._xlws.FILTER($C$9:FW117,$A$9:$A117&gt;FX$4))&gt;FX$6)),FX$6,MAX(0,SUMIFS($B$9:$B37,$A$9:$A37,"&lt;"&amp;$A37,$A$9:$A37,"&gt;="&amp;FX$4,$A$9:$A37,"&lt;="&amp;FX$5)-SUM(_xlfn._xlws.FILTER(FX38:FX117,$A38:$A117&gt;FX$4),_xlfn._xlws.FILTER($C$9:FW117,$A$9:$A117&gt;FX$4)))),"")</f>
        <v/>
      </c>
      <c r="FY37" s="32" t="str" cm="1">
        <f t="array" ref="FY37">IF(AND(($A37&lt;&gt;"")*($A37&gt;FY$4)*($A37&lt;=FY$5)),IF(AND((SUMIFS($B$9:$B37,$A$9:$A37,"&lt;"&amp;$A37,$A$9:$A37,"&gt;="&amp;FY$4,$A$9:$A37,"&lt;="&amp;FY$5)&gt;SUM(_xlfn._xlws.FILTER(FY38:FY117,$A38:$A117&gt;FY$4),_xlfn._xlws.FILTER($C$9:FX117,$A$9:$A117&gt;FY$4))),(SUMIFS($B$9:$B37,$A$9:$A37,"&lt;"&amp;$A37,$A$9:$A37,"&gt;="&amp;FY$4,$A$9:$A37,"&lt;="&amp;FY$5)-SUM(_xlfn._xlws.FILTER(FY38:FY117,$A38:$A117&gt;FY$4),_xlfn._xlws.FILTER($C$9:FX117,$A$9:$A117&gt;FY$4))&gt;FY$6)),FY$6,MAX(0,SUMIFS($B$9:$B37,$A$9:$A37,"&lt;"&amp;$A37,$A$9:$A37,"&gt;="&amp;FY$4,$A$9:$A37,"&lt;="&amp;FY$5)-SUM(_xlfn._xlws.FILTER(FY38:FY117,$A38:$A117&gt;FY$4),_xlfn._xlws.FILTER($C$9:FX117,$A$9:$A117&gt;FY$4)))),"")</f>
        <v/>
      </c>
      <c r="FZ37" s="32" t="str" cm="1">
        <f t="array" ref="FZ37">IF(AND(($A37&lt;&gt;"")*($A37&gt;FZ$4)*($A37&lt;=FZ$5)),IF(AND((SUMIFS($B$9:$B37,$A$9:$A37,"&lt;"&amp;$A37,$A$9:$A37,"&gt;="&amp;FZ$4,$A$9:$A37,"&lt;="&amp;FZ$5)&gt;SUM(_xlfn._xlws.FILTER(FZ38:FZ117,$A38:$A117&gt;FZ$4),_xlfn._xlws.FILTER($C$9:FY117,$A$9:$A117&gt;FZ$4))),(SUMIFS($B$9:$B37,$A$9:$A37,"&lt;"&amp;$A37,$A$9:$A37,"&gt;="&amp;FZ$4,$A$9:$A37,"&lt;="&amp;FZ$5)-SUM(_xlfn._xlws.FILTER(FZ38:FZ117,$A38:$A117&gt;FZ$4),_xlfn._xlws.FILTER($C$9:FY117,$A$9:$A117&gt;FZ$4))&gt;FZ$6)),FZ$6,MAX(0,SUMIFS($B$9:$B37,$A$9:$A37,"&lt;"&amp;$A37,$A$9:$A37,"&gt;="&amp;FZ$4,$A$9:$A37,"&lt;="&amp;FZ$5)-SUM(_xlfn._xlws.FILTER(FZ38:FZ117,$A38:$A117&gt;FZ$4),_xlfn._xlws.FILTER($C$9:FY117,$A$9:$A117&gt;FZ$4)))),"")</f>
        <v/>
      </c>
      <c r="GA37" s="32" t="str" cm="1">
        <f t="array" ref="GA37">IF(AND(($A37&lt;&gt;"")*($A37&gt;GA$4)*($A37&lt;=GA$5)),IF(AND((SUMIFS($B$9:$B37,$A$9:$A37,"&lt;"&amp;$A37,$A$9:$A37,"&gt;="&amp;GA$4,$A$9:$A37,"&lt;="&amp;GA$5)&gt;SUM(_xlfn._xlws.FILTER(GA38:GA117,$A38:$A117&gt;GA$4),_xlfn._xlws.FILTER($C$9:FZ117,$A$9:$A117&gt;GA$4))),(SUMIFS($B$9:$B37,$A$9:$A37,"&lt;"&amp;$A37,$A$9:$A37,"&gt;="&amp;GA$4,$A$9:$A37,"&lt;="&amp;GA$5)-SUM(_xlfn._xlws.FILTER(GA38:GA117,$A38:$A117&gt;GA$4),_xlfn._xlws.FILTER($C$9:FZ117,$A$9:$A117&gt;GA$4))&gt;GA$6)),GA$6,MAX(0,SUMIFS($B$9:$B37,$A$9:$A37,"&lt;"&amp;$A37,$A$9:$A37,"&gt;="&amp;GA$4,$A$9:$A37,"&lt;="&amp;GA$5)-SUM(_xlfn._xlws.FILTER(GA38:GA117,$A38:$A117&gt;GA$4),_xlfn._xlws.FILTER($C$9:FZ117,$A$9:$A117&gt;GA$4)))),"")</f>
        <v/>
      </c>
      <c r="GB37" s="32" t="str" cm="1">
        <f t="array" ref="GB37">IF(AND(($A37&lt;&gt;"")*($A37&gt;GB$4)*($A37&lt;=GB$5)),IF(AND((SUMIFS($B$9:$B37,$A$9:$A37,"&lt;"&amp;$A37,$A$9:$A37,"&gt;="&amp;GB$4,$A$9:$A37,"&lt;="&amp;GB$5)&gt;SUM(_xlfn._xlws.FILTER(GB38:GB117,$A38:$A117&gt;GB$4),_xlfn._xlws.FILTER($C$9:GA117,$A$9:$A117&gt;GB$4))),(SUMIFS($B$9:$B37,$A$9:$A37,"&lt;"&amp;$A37,$A$9:$A37,"&gt;="&amp;GB$4,$A$9:$A37,"&lt;="&amp;GB$5)-SUM(_xlfn._xlws.FILTER(GB38:GB117,$A38:$A117&gt;GB$4),_xlfn._xlws.FILTER($C$9:GA117,$A$9:$A117&gt;GB$4))&gt;GB$6)),GB$6,MAX(0,SUMIFS($B$9:$B37,$A$9:$A37,"&lt;"&amp;$A37,$A$9:$A37,"&gt;="&amp;GB$4,$A$9:$A37,"&lt;="&amp;GB$5)-SUM(_xlfn._xlws.FILTER(GB38:GB117,$A38:$A117&gt;GB$4),_xlfn._xlws.FILTER($C$9:GA117,$A$9:$A117&gt;GB$4)))),"")</f>
        <v/>
      </c>
      <c r="GC37" s="32" t="str" cm="1">
        <f t="array" ref="GC37">IF(AND(($A37&lt;&gt;"")*($A37&gt;GC$4)*($A37&lt;=GC$5)),IF(AND((SUMIFS($B$9:$B37,$A$9:$A37,"&lt;"&amp;$A37,$A$9:$A37,"&gt;="&amp;GC$4,$A$9:$A37,"&lt;="&amp;GC$5)&gt;SUM(_xlfn._xlws.FILTER(GC38:GC117,$A38:$A117&gt;GC$4),_xlfn._xlws.FILTER($C$9:GB117,$A$9:$A117&gt;GC$4))),(SUMIFS($B$9:$B37,$A$9:$A37,"&lt;"&amp;$A37,$A$9:$A37,"&gt;="&amp;GC$4,$A$9:$A37,"&lt;="&amp;GC$5)-SUM(_xlfn._xlws.FILTER(GC38:GC117,$A38:$A117&gt;GC$4),_xlfn._xlws.FILTER($C$9:GB117,$A$9:$A117&gt;GC$4))&gt;GC$6)),GC$6,MAX(0,SUMIFS($B$9:$B37,$A$9:$A37,"&lt;"&amp;$A37,$A$9:$A37,"&gt;="&amp;GC$4,$A$9:$A37,"&lt;="&amp;GC$5)-SUM(_xlfn._xlws.FILTER(GC38:GC117,$A38:$A117&gt;GC$4),_xlfn._xlws.FILTER($C$9:GB117,$A$9:$A117&gt;GC$4)))),"")</f>
        <v/>
      </c>
      <c r="GD37" s="32" t="str" cm="1">
        <f t="array" ref="GD37">IF(AND(($A37&lt;&gt;"")*($A37&gt;GD$4)*($A37&lt;=GD$5)),IF(AND((SUMIFS($B$9:$B37,$A$9:$A37,"&lt;"&amp;$A37,$A$9:$A37,"&gt;="&amp;GD$4,$A$9:$A37,"&lt;="&amp;GD$5)&gt;SUM(_xlfn._xlws.FILTER(GD38:GD117,$A38:$A117&gt;GD$4),_xlfn._xlws.FILTER($C$9:GC117,$A$9:$A117&gt;GD$4))),(SUMIFS($B$9:$B37,$A$9:$A37,"&lt;"&amp;$A37,$A$9:$A37,"&gt;="&amp;GD$4,$A$9:$A37,"&lt;="&amp;GD$5)-SUM(_xlfn._xlws.FILTER(GD38:GD117,$A38:$A117&gt;GD$4),_xlfn._xlws.FILTER($C$9:GC117,$A$9:$A117&gt;GD$4))&gt;GD$6)),GD$6,MAX(0,SUMIFS($B$9:$B37,$A$9:$A37,"&lt;"&amp;$A37,$A$9:$A37,"&gt;="&amp;GD$4,$A$9:$A37,"&lt;="&amp;GD$5)-SUM(_xlfn._xlws.FILTER(GD38:GD117,$A38:$A117&gt;GD$4),_xlfn._xlws.FILTER($C$9:GC117,$A$9:$A117&gt;GD$4)))),"")</f>
        <v/>
      </c>
      <c r="GE37" s="32" t="str" cm="1">
        <f t="array" ref="GE37">IF(AND(($A37&lt;&gt;"")*($A37&gt;GE$4)*($A37&lt;=GE$5)),IF(AND((SUMIFS($B$9:$B37,$A$9:$A37,"&lt;"&amp;$A37,$A$9:$A37,"&gt;="&amp;GE$4,$A$9:$A37,"&lt;="&amp;GE$5)&gt;SUM(_xlfn._xlws.FILTER(GE38:GE117,$A38:$A117&gt;GE$4),_xlfn._xlws.FILTER($C$9:GD117,$A$9:$A117&gt;GE$4))),(SUMIFS($B$9:$B37,$A$9:$A37,"&lt;"&amp;$A37,$A$9:$A37,"&gt;="&amp;GE$4,$A$9:$A37,"&lt;="&amp;GE$5)-SUM(_xlfn._xlws.FILTER(GE38:GE117,$A38:$A117&gt;GE$4),_xlfn._xlws.FILTER($C$9:GD117,$A$9:$A117&gt;GE$4))&gt;GE$6)),GE$6,MAX(0,SUMIFS($B$9:$B37,$A$9:$A37,"&lt;"&amp;$A37,$A$9:$A37,"&gt;="&amp;GE$4,$A$9:$A37,"&lt;="&amp;GE$5)-SUM(_xlfn._xlws.FILTER(GE38:GE117,$A38:$A117&gt;GE$4),_xlfn._xlws.FILTER($C$9:GD117,$A$9:$A117&gt;GE$4)))),"")</f>
        <v/>
      </c>
      <c r="GF37" s="32" t="str" cm="1">
        <f t="array" ref="GF37">IF(AND(($A37&lt;&gt;"")*($A37&gt;GF$4)*($A37&lt;=GF$5)),IF(AND((SUMIFS($B$9:$B37,$A$9:$A37,"&lt;"&amp;$A37,$A$9:$A37,"&gt;="&amp;GF$4,$A$9:$A37,"&lt;="&amp;GF$5)&gt;SUM(_xlfn._xlws.FILTER(GF38:GF117,$A38:$A117&gt;GF$4),_xlfn._xlws.FILTER($C$9:GE117,$A$9:$A117&gt;GF$4))),(SUMIFS($B$9:$B37,$A$9:$A37,"&lt;"&amp;$A37,$A$9:$A37,"&gt;="&amp;GF$4,$A$9:$A37,"&lt;="&amp;GF$5)-SUM(_xlfn._xlws.FILTER(GF38:GF117,$A38:$A117&gt;GF$4),_xlfn._xlws.FILTER($C$9:GE117,$A$9:$A117&gt;GF$4))&gt;GF$6)),GF$6,MAX(0,SUMIFS($B$9:$B37,$A$9:$A37,"&lt;"&amp;$A37,$A$9:$A37,"&gt;="&amp;GF$4,$A$9:$A37,"&lt;="&amp;GF$5)-SUM(_xlfn._xlws.FILTER(GF38:GF117,$A38:$A117&gt;GF$4),_xlfn._xlws.FILTER($C$9:GE117,$A$9:$A117&gt;GF$4)))),"")</f>
        <v/>
      </c>
      <c r="GG37" s="32" t="str" cm="1">
        <f t="array" ref="GG37">IF(AND(($A37&lt;&gt;"")*($A37&gt;GG$4)*($A37&lt;=GG$5)),IF(AND((SUMIFS($B$9:$B37,$A$9:$A37,"&lt;"&amp;$A37,$A$9:$A37,"&gt;="&amp;GG$4,$A$9:$A37,"&lt;="&amp;GG$5)&gt;SUM(_xlfn._xlws.FILTER(GG38:GG117,$A38:$A117&gt;GG$4),_xlfn._xlws.FILTER($C$9:GF117,$A$9:$A117&gt;GG$4))),(SUMIFS($B$9:$B37,$A$9:$A37,"&lt;"&amp;$A37,$A$9:$A37,"&gt;="&amp;GG$4,$A$9:$A37,"&lt;="&amp;GG$5)-SUM(_xlfn._xlws.FILTER(GG38:GG117,$A38:$A117&gt;GG$4),_xlfn._xlws.FILTER($C$9:GF117,$A$9:$A117&gt;GG$4))&gt;GG$6)),GG$6,MAX(0,SUMIFS($B$9:$B37,$A$9:$A37,"&lt;"&amp;$A37,$A$9:$A37,"&gt;="&amp;GG$4,$A$9:$A37,"&lt;="&amp;GG$5)-SUM(_xlfn._xlws.FILTER(GG38:GG117,$A38:$A117&gt;GG$4),_xlfn._xlws.FILTER($C$9:GF117,$A$9:$A117&gt;GG$4)))),"")</f>
        <v/>
      </c>
      <c r="GH37" s="32" t="str" cm="1">
        <f t="array" ref="GH37">IF(AND(($A37&lt;&gt;"")*($A37&gt;GH$4)*($A37&lt;=GH$5)),IF(AND((SUMIFS($B$9:$B37,$A$9:$A37,"&lt;"&amp;$A37,$A$9:$A37,"&gt;="&amp;GH$4,$A$9:$A37,"&lt;="&amp;GH$5)&gt;SUM(_xlfn._xlws.FILTER(GH38:GH117,$A38:$A117&gt;GH$4),_xlfn._xlws.FILTER($C$9:GG117,$A$9:$A117&gt;GH$4))),(SUMIFS($B$9:$B37,$A$9:$A37,"&lt;"&amp;$A37,$A$9:$A37,"&gt;="&amp;GH$4,$A$9:$A37,"&lt;="&amp;GH$5)-SUM(_xlfn._xlws.FILTER(GH38:GH117,$A38:$A117&gt;GH$4),_xlfn._xlws.FILTER($C$9:GG117,$A$9:$A117&gt;GH$4))&gt;GH$6)),GH$6,MAX(0,SUMIFS($B$9:$B37,$A$9:$A37,"&lt;"&amp;$A37,$A$9:$A37,"&gt;="&amp;GH$4,$A$9:$A37,"&lt;="&amp;GH$5)-SUM(_xlfn._xlws.FILTER(GH38:GH117,$A38:$A117&gt;GH$4),_xlfn._xlws.FILTER($C$9:GG117,$A$9:$A117&gt;GH$4)))),"")</f>
        <v/>
      </c>
      <c r="GI37" s="32" t="str" cm="1">
        <f t="array" ref="GI37">IF(AND(($A37&lt;&gt;"")*($A37&gt;GI$4)*($A37&lt;=GI$5)),IF(AND((SUMIFS($B$9:$B37,$A$9:$A37,"&lt;"&amp;$A37,$A$9:$A37,"&gt;="&amp;GI$4,$A$9:$A37,"&lt;="&amp;GI$5)&gt;SUM(_xlfn._xlws.FILTER(GI38:GI117,$A38:$A117&gt;GI$4),_xlfn._xlws.FILTER($C$9:GH117,$A$9:$A117&gt;GI$4))),(SUMIFS($B$9:$B37,$A$9:$A37,"&lt;"&amp;$A37,$A$9:$A37,"&gt;="&amp;GI$4,$A$9:$A37,"&lt;="&amp;GI$5)-SUM(_xlfn._xlws.FILTER(GI38:GI117,$A38:$A117&gt;GI$4),_xlfn._xlws.FILTER($C$9:GH117,$A$9:$A117&gt;GI$4))&gt;GI$6)),GI$6,MAX(0,SUMIFS($B$9:$B37,$A$9:$A37,"&lt;"&amp;$A37,$A$9:$A37,"&gt;="&amp;GI$4,$A$9:$A37,"&lt;="&amp;GI$5)-SUM(_xlfn._xlws.FILTER(GI38:GI117,$A38:$A117&gt;GI$4),_xlfn._xlws.FILTER($C$9:GH117,$A$9:$A117&gt;GI$4)))),"")</f>
        <v/>
      </c>
      <c r="GJ37" s="32" t="str" cm="1">
        <f t="array" ref="GJ37">IF(AND(($A37&lt;&gt;"")*($A37&gt;GJ$4)*($A37&lt;=GJ$5)),IF(AND((SUMIFS($B$9:$B37,$A$9:$A37,"&lt;"&amp;$A37,$A$9:$A37,"&gt;="&amp;GJ$4,$A$9:$A37,"&lt;="&amp;GJ$5)&gt;SUM(_xlfn._xlws.FILTER(GJ38:GJ117,$A38:$A117&gt;GJ$4),_xlfn._xlws.FILTER($C$9:GI117,$A$9:$A117&gt;GJ$4))),(SUMIFS($B$9:$B37,$A$9:$A37,"&lt;"&amp;$A37,$A$9:$A37,"&gt;="&amp;GJ$4,$A$9:$A37,"&lt;="&amp;GJ$5)-SUM(_xlfn._xlws.FILTER(GJ38:GJ117,$A38:$A117&gt;GJ$4),_xlfn._xlws.FILTER($C$9:GI117,$A$9:$A117&gt;GJ$4))&gt;GJ$6)),GJ$6,MAX(0,SUMIFS($B$9:$B37,$A$9:$A37,"&lt;"&amp;$A37,$A$9:$A37,"&gt;="&amp;GJ$4,$A$9:$A37,"&lt;="&amp;GJ$5)-SUM(_xlfn._xlws.FILTER(GJ38:GJ117,$A38:$A117&gt;GJ$4),_xlfn._xlws.FILTER($C$9:GI117,$A$9:$A117&gt;GJ$4)))),"")</f>
        <v/>
      </c>
      <c r="GK37" s="32" t="str" cm="1">
        <f t="array" ref="GK37">IF(AND(($A37&lt;&gt;"")*($A37&gt;GK$4)*($A37&lt;=GK$5)),IF(AND((SUMIFS($B$9:$B37,$A$9:$A37,"&lt;"&amp;$A37,$A$9:$A37,"&gt;="&amp;GK$4,$A$9:$A37,"&lt;="&amp;GK$5)&gt;SUM(_xlfn._xlws.FILTER(GK38:GK117,$A38:$A117&gt;GK$4),_xlfn._xlws.FILTER($C$9:GJ117,$A$9:$A117&gt;GK$4))),(SUMIFS($B$9:$B37,$A$9:$A37,"&lt;"&amp;$A37,$A$9:$A37,"&gt;="&amp;GK$4,$A$9:$A37,"&lt;="&amp;GK$5)-SUM(_xlfn._xlws.FILTER(GK38:GK117,$A38:$A117&gt;GK$4),_xlfn._xlws.FILTER($C$9:GJ117,$A$9:$A117&gt;GK$4))&gt;GK$6)),GK$6,MAX(0,SUMIFS($B$9:$B37,$A$9:$A37,"&lt;"&amp;$A37,$A$9:$A37,"&gt;="&amp;GK$4,$A$9:$A37,"&lt;="&amp;GK$5)-SUM(_xlfn._xlws.FILTER(GK38:GK117,$A38:$A117&gt;GK$4),_xlfn._xlws.FILTER($C$9:GJ117,$A$9:$A117&gt;GK$4)))),"")</f>
        <v/>
      </c>
      <c r="GL37" s="32" t="str" cm="1">
        <f t="array" ref="GL37">IF(AND(($A37&lt;&gt;"")*($A37&gt;GL$4)*($A37&lt;=GL$5)),IF(AND((SUMIFS($B$9:$B37,$A$9:$A37,"&lt;"&amp;$A37,$A$9:$A37,"&gt;="&amp;GL$4,$A$9:$A37,"&lt;="&amp;GL$5)&gt;SUM(_xlfn._xlws.FILTER(GL38:GL117,$A38:$A117&gt;GL$4),_xlfn._xlws.FILTER($C$9:GK117,$A$9:$A117&gt;GL$4))),(SUMIFS($B$9:$B37,$A$9:$A37,"&lt;"&amp;$A37,$A$9:$A37,"&gt;="&amp;GL$4,$A$9:$A37,"&lt;="&amp;GL$5)-SUM(_xlfn._xlws.FILTER(GL38:GL117,$A38:$A117&gt;GL$4),_xlfn._xlws.FILTER($C$9:GK117,$A$9:$A117&gt;GL$4))&gt;GL$6)),GL$6,MAX(0,SUMIFS($B$9:$B37,$A$9:$A37,"&lt;"&amp;$A37,$A$9:$A37,"&gt;="&amp;GL$4,$A$9:$A37,"&lt;="&amp;GL$5)-SUM(_xlfn._xlws.FILTER(GL38:GL117,$A38:$A117&gt;GL$4),_xlfn._xlws.FILTER($C$9:GK117,$A$9:$A117&gt;GL$4)))),"")</f>
        <v/>
      </c>
      <c r="GM37" s="32" t="str" cm="1">
        <f t="array" ref="GM37">IF(AND(($A37&lt;&gt;"")*($A37&gt;GM$4)*($A37&lt;=GM$5)),IF(AND((SUMIFS($B$9:$B37,$A$9:$A37,"&lt;"&amp;$A37,$A$9:$A37,"&gt;="&amp;GM$4,$A$9:$A37,"&lt;="&amp;GM$5)&gt;SUM(_xlfn._xlws.FILTER(GM38:GM117,$A38:$A117&gt;GM$4),_xlfn._xlws.FILTER($C$9:GL117,$A$9:$A117&gt;GM$4))),(SUMIFS($B$9:$B37,$A$9:$A37,"&lt;"&amp;$A37,$A$9:$A37,"&gt;="&amp;GM$4,$A$9:$A37,"&lt;="&amp;GM$5)-SUM(_xlfn._xlws.FILTER(GM38:GM117,$A38:$A117&gt;GM$4),_xlfn._xlws.FILTER($C$9:GL117,$A$9:$A117&gt;GM$4))&gt;GM$6)),GM$6,MAX(0,SUMIFS($B$9:$B37,$A$9:$A37,"&lt;"&amp;$A37,$A$9:$A37,"&gt;="&amp;GM$4,$A$9:$A37,"&lt;="&amp;GM$5)-SUM(_xlfn._xlws.FILTER(GM38:GM117,$A38:$A117&gt;GM$4),_xlfn._xlws.FILTER($C$9:GL117,$A$9:$A117&gt;GM$4)))),"")</f>
        <v/>
      </c>
      <c r="GN37" s="32" t="str" cm="1">
        <f t="array" ref="GN37">IF(AND(($A37&lt;&gt;"")*($A37&gt;GN$4)*($A37&lt;=GN$5)),IF(AND((SUMIFS($B$9:$B37,$A$9:$A37,"&lt;"&amp;$A37,$A$9:$A37,"&gt;="&amp;GN$4,$A$9:$A37,"&lt;="&amp;GN$5)&gt;SUM(_xlfn._xlws.FILTER(GN38:GN117,$A38:$A117&gt;GN$4),_xlfn._xlws.FILTER($C$9:GM117,$A$9:$A117&gt;GN$4))),(SUMIFS($B$9:$B37,$A$9:$A37,"&lt;"&amp;$A37,$A$9:$A37,"&gt;="&amp;GN$4,$A$9:$A37,"&lt;="&amp;GN$5)-SUM(_xlfn._xlws.FILTER(GN38:GN117,$A38:$A117&gt;GN$4),_xlfn._xlws.FILTER($C$9:GM117,$A$9:$A117&gt;GN$4))&gt;GN$6)),GN$6,MAX(0,SUMIFS($B$9:$B37,$A$9:$A37,"&lt;"&amp;$A37,$A$9:$A37,"&gt;="&amp;GN$4,$A$9:$A37,"&lt;="&amp;GN$5)-SUM(_xlfn._xlws.FILTER(GN38:GN117,$A38:$A117&gt;GN$4),_xlfn._xlws.FILTER($C$9:GM117,$A$9:$A117&gt;GN$4)))),"")</f>
        <v/>
      </c>
      <c r="GO37" s="32" t="str" cm="1">
        <f t="array" ref="GO37">IF(AND(($A37&lt;&gt;"")*($A37&gt;GO$4)*($A37&lt;=GO$5)),IF(AND((SUMIFS($B$9:$B37,$A$9:$A37,"&lt;"&amp;$A37,$A$9:$A37,"&gt;="&amp;GO$4,$A$9:$A37,"&lt;="&amp;GO$5)&gt;SUM(_xlfn._xlws.FILTER(GO38:GO117,$A38:$A117&gt;GO$4),_xlfn._xlws.FILTER($C$9:GN117,$A$9:$A117&gt;GO$4))),(SUMIFS($B$9:$B37,$A$9:$A37,"&lt;"&amp;$A37,$A$9:$A37,"&gt;="&amp;GO$4,$A$9:$A37,"&lt;="&amp;GO$5)-SUM(_xlfn._xlws.FILTER(GO38:GO117,$A38:$A117&gt;GO$4),_xlfn._xlws.FILTER($C$9:GN117,$A$9:$A117&gt;GO$4))&gt;GO$6)),GO$6,MAX(0,SUMIFS($B$9:$B37,$A$9:$A37,"&lt;"&amp;$A37,$A$9:$A37,"&gt;="&amp;GO$4,$A$9:$A37,"&lt;="&amp;GO$5)-SUM(_xlfn._xlws.FILTER(GO38:GO117,$A38:$A117&gt;GO$4),_xlfn._xlws.FILTER($C$9:GN117,$A$9:$A117&gt;GO$4)))),"")</f>
        <v/>
      </c>
      <c r="GP37" s="32" t="str" cm="1">
        <f t="array" ref="GP37">IF(AND(($A37&lt;&gt;"")*($A37&gt;GP$4)*($A37&lt;=GP$5)),IF(AND((SUMIFS($B$9:$B37,$A$9:$A37,"&lt;"&amp;$A37,$A$9:$A37,"&gt;="&amp;GP$4,$A$9:$A37,"&lt;="&amp;GP$5)&gt;SUM(_xlfn._xlws.FILTER(GP38:GP117,$A38:$A117&gt;GP$4),_xlfn._xlws.FILTER($C$9:GO117,$A$9:$A117&gt;GP$4))),(SUMIFS($B$9:$B37,$A$9:$A37,"&lt;"&amp;$A37,$A$9:$A37,"&gt;="&amp;GP$4,$A$9:$A37,"&lt;="&amp;GP$5)-SUM(_xlfn._xlws.FILTER(GP38:GP117,$A38:$A117&gt;GP$4),_xlfn._xlws.FILTER($C$9:GO117,$A$9:$A117&gt;GP$4))&gt;GP$6)),GP$6,MAX(0,SUMIFS($B$9:$B37,$A$9:$A37,"&lt;"&amp;$A37,$A$9:$A37,"&gt;="&amp;GP$4,$A$9:$A37,"&lt;="&amp;GP$5)-SUM(_xlfn._xlws.FILTER(GP38:GP117,$A38:$A117&gt;GP$4),_xlfn._xlws.FILTER($C$9:GO117,$A$9:$A117&gt;GP$4)))),"")</f>
        <v/>
      </c>
      <c r="GQ37" s="32" t="str" cm="1">
        <f t="array" ref="GQ37">IF(AND(($A37&lt;&gt;"")*($A37&gt;GQ$4)*($A37&lt;=GQ$5)),IF(AND((SUMIFS($B$9:$B37,$A$9:$A37,"&lt;"&amp;$A37,$A$9:$A37,"&gt;="&amp;GQ$4,$A$9:$A37,"&lt;="&amp;GQ$5)&gt;SUM(_xlfn._xlws.FILTER(GQ38:GQ117,$A38:$A117&gt;GQ$4),_xlfn._xlws.FILTER($C$9:GP117,$A$9:$A117&gt;GQ$4))),(SUMIFS($B$9:$B37,$A$9:$A37,"&lt;"&amp;$A37,$A$9:$A37,"&gt;="&amp;GQ$4,$A$9:$A37,"&lt;="&amp;GQ$5)-SUM(_xlfn._xlws.FILTER(GQ38:GQ117,$A38:$A117&gt;GQ$4),_xlfn._xlws.FILTER($C$9:GP117,$A$9:$A117&gt;GQ$4))&gt;GQ$6)),GQ$6,MAX(0,SUMIFS($B$9:$B37,$A$9:$A37,"&lt;"&amp;$A37,$A$9:$A37,"&gt;="&amp;GQ$4,$A$9:$A37,"&lt;="&amp;GQ$5)-SUM(_xlfn._xlws.FILTER(GQ38:GQ117,$A38:$A117&gt;GQ$4),_xlfn._xlws.FILTER($C$9:GP117,$A$9:$A117&gt;GQ$4)))),"")</f>
        <v/>
      </c>
      <c r="GR37" s="32" t="str" cm="1">
        <f t="array" ref="GR37">IF(AND(($A37&lt;&gt;"")*($A37&gt;GR$4)*($A37&lt;=GR$5)),IF(AND((SUMIFS($B$9:$B37,$A$9:$A37,"&lt;"&amp;$A37,$A$9:$A37,"&gt;="&amp;GR$4,$A$9:$A37,"&lt;="&amp;GR$5)&gt;SUM(_xlfn._xlws.FILTER(GR38:GR117,$A38:$A117&gt;GR$4),_xlfn._xlws.FILTER($C$9:GQ117,$A$9:$A117&gt;GR$4))),(SUMIFS($B$9:$B37,$A$9:$A37,"&lt;"&amp;$A37,$A$9:$A37,"&gt;="&amp;GR$4,$A$9:$A37,"&lt;="&amp;GR$5)-SUM(_xlfn._xlws.FILTER(GR38:GR117,$A38:$A117&gt;GR$4),_xlfn._xlws.FILTER($C$9:GQ117,$A$9:$A117&gt;GR$4))&gt;GR$6)),GR$6,MAX(0,SUMIFS($B$9:$B37,$A$9:$A37,"&lt;"&amp;$A37,$A$9:$A37,"&gt;="&amp;GR$4,$A$9:$A37,"&lt;="&amp;GR$5)-SUM(_xlfn._xlws.FILTER(GR38:GR117,$A38:$A117&gt;GR$4),_xlfn._xlws.FILTER($C$9:GQ117,$A$9:$A117&gt;GR$4)))),"")</f>
        <v/>
      </c>
      <c r="GS37" s="32" t="str" cm="1">
        <f t="array" ref="GS37">IF(AND(($A37&lt;&gt;"")*($A37&gt;GS$4)*($A37&lt;=GS$5)),IF(AND((SUMIFS($B$9:$B37,$A$9:$A37,"&lt;"&amp;$A37,$A$9:$A37,"&gt;="&amp;GS$4,$A$9:$A37,"&lt;="&amp;GS$5)&gt;SUM(_xlfn._xlws.FILTER(GS38:GS117,$A38:$A117&gt;GS$4),_xlfn._xlws.FILTER($C$9:GR117,$A$9:$A117&gt;GS$4))),(SUMIFS($B$9:$B37,$A$9:$A37,"&lt;"&amp;$A37,$A$9:$A37,"&gt;="&amp;GS$4,$A$9:$A37,"&lt;="&amp;GS$5)-SUM(_xlfn._xlws.FILTER(GS38:GS117,$A38:$A117&gt;GS$4),_xlfn._xlws.FILTER($C$9:GR117,$A$9:$A117&gt;GS$4))&gt;GS$6)),GS$6,MAX(0,SUMIFS($B$9:$B37,$A$9:$A37,"&lt;"&amp;$A37,$A$9:$A37,"&gt;="&amp;GS$4,$A$9:$A37,"&lt;="&amp;GS$5)-SUM(_xlfn._xlws.FILTER(GS38:GS117,$A38:$A117&gt;GS$4),_xlfn._xlws.FILTER($C$9:GR117,$A$9:$A117&gt;GS$4)))),"")</f>
        <v/>
      </c>
      <c r="GT37" s="32" t="str" cm="1">
        <f t="array" ref="GT37">IF(AND(($A37&lt;&gt;"")*($A37&gt;GT$4)*($A37&lt;=GT$5)),IF(AND((SUMIFS($B$9:$B37,$A$9:$A37,"&lt;"&amp;$A37,$A$9:$A37,"&gt;="&amp;GT$4,$A$9:$A37,"&lt;="&amp;GT$5)&gt;SUM(_xlfn._xlws.FILTER(GT38:GT117,$A38:$A117&gt;GT$4),_xlfn._xlws.FILTER($C$9:GS117,$A$9:$A117&gt;GT$4))),(SUMIFS($B$9:$B37,$A$9:$A37,"&lt;"&amp;$A37,$A$9:$A37,"&gt;="&amp;GT$4,$A$9:$A37,"&lt;="&amp;GT$5)-SUM(_xlfn._xlws.FILTER(GT38:GT117,$A38:$A117&gt;GT$4),_xlfn._xlws.FILTER($C$9:GS117,$A$9:$A117&gt;GT$4))&gt;GT$6)),GT$6,MAX(0,SUMIFS($B$9:$B37,$A$9:$A37,"&lt;"&amp;$A37,$A$9:$A37,"&gt;="&amp;GT$4,$A$9:$A37,"&lt;="&amp;GT$5)-SUM(_xlfn._xlws.FILTER(GT38:GT117,$A38:$A117&gt;GT$4),_xlfn._xlws.FILTER($C$9:GS117,$A$9:$A117&gt;GT$4)))),"")</f>
        <v/>
      </c>
      <c r="GU37" s="32" t="str" cm="1">
        <f t="array" ref="GU37">IF(AND(($A37&lt;&gt;"")*($A37&gt;GU$4)*($A37&lt;=GU$5)),IF(AND((SUMIFS($B$9:$B37,$A$9:$A37,"&lt;"&amp;$A37,$A$9:$A37,"&gt;="&amp;GU$4,$A$9:$A37,"&lt;="&amp;GU$5)&gt;SUM(_xlfn._xlws.FILTER(GU38:GU117,$A38:$A117&gt;GU$4),_xlfn._xlws.FILTER($C$9:GT117,$A$9:$A117&gt;GU$4))),(SUMIFS($B$9:$B37,$A$9:$A37,"&lt;"&amp;$A37,$A$9:$A37,"&gt;="&amp;GU$4,$A$9:$A37,"&lt;="&amp;GU$5)-SUM(_xlfn._xlws.FILTER(GU38:GU117,$A38:$A117&gt;GU$4),_xlfn._xlws.FILTER($C$9:GT117,$A$9:$A117&gt;GU$4))&gt;GU$6)),GU$6,MAX(0,SUMIFS($B$9:$B37,$A$9:$A37,"&lt;"&amp;$A37,$A$9:$A37,"&gt;="&amp;GU$4,$A$9:$A37,"&lt;="&amp;GU$5)-SUM(_xlfn._xlws.FILTER(GU38:GU117,$A38:$A117&gt;GU$4),_xlfn._xlws.FILTER($C$9:GT117,$A$9:$A117&gt;GU$4)))),"")</f>
        <v/>
      </c>
      <c r="GV37" s="32" t="str" cm="1">
        <f t="array" ref="GV37">IF(AND(($A37&lt;&gt;"")*($A37&gt;GV$4)*($A37&lt;=GV$5)),IF(AND((SUMIFS($B$9:$B37,$A$9:$A37,"&lt;"&amp;$A37,$A$9:$A37,"&gt;="&amp;GV$4,$A$9:$A37,"&lt;="&amp;GV$5)&gt;SUM(_xlfn._xlws.FILTER(GV38:GV117,$A38:$A117&gt;GV$4),_xlfn._xlws.FILTER($C$9:GU117,$A$9:$A117&gt;GV$4))),(SUMIFS($B$9:$B37,$A$9:$A37,"&lt;"&amp;$A37,$A$9:$A37,"&gt;="&amp;GV$4,$A$9:$A37,"&lt;="&amp;GV$5)-SUM(_xlfn._xlws.FILTER(GV38:GV117,$A38:$A117&gt;GV$4),_xlfn._xlws.FILTER($C$9:GU117,$A$9:$A117&gt;GV$4))&gt;GV$6)),GV$6,MAX(0,SUMIFS($B$9:$B37,$A$9:$A37,"&lt;"&amp;$A37,$A$9:$A37,"&gt;="&amp;GV$4,$A$9:$A37,"&lt;="&amp;GV$5)-SUM(_xlfn._xlws.FILTER(GV38:GV117,$A38:$A117&gt;GV$4),_xlfn._xlws.FILTER($C$9:GU117,$A$9:$A117&gt;GV$4)))),"")</f>
        <v/>
      </c>
      <c r="GW37" s="32" t="str" cm="1">
        <f t="array" ref="GW37">IF(AND(($A37&lt;&gt;"")*($A37&gt;GW$4)*($A37&lt;=GW$5)),IF(AND((SUMIFS($B$9:$B37,$A$9:$A37,"&lt;"&amp;$A37,$A$9:$A37,"&gt;="&amp;GW$4,$A$9:$A37,"&lt;="&amp;GW$5)&gt;SUM(_xlfn._xlws.FILTER(GW38:GW117,$A38:$A117&gt;GW$4),_xlfn._xlws.FILTER($C$9:GV117,$A$9:$A117&gt;GW$4))),(SUMIFS($B$9:$B37,$A$9:$A37,"&lt;"&amp;$A37,$A$9:$A37,"&gt;="&amp;GW$4,$A$9:$A37,"&lt;="&amp;GW$5)-SUM(_xlfn._xlws.FILTER(GW38:GW117,$A38:$A117&gt;GW$4),_xlfn._xlws.FILTER($C$9:GV117,$A$9:$A117&gt;GW$4))&gt;GW$6)),GW$6,MAX(0,SUMIFS($B$9:$B37,$A$9:$A37,"&lt;"&amp;$A37,$A$9:$A37,"&gt;="&amp;GW$4,$A$9:$A37,"&lt;="&amp;GW$5)-SUM(_xlfn._xlws.FILTER(GW38:GW117,$A38:$A117&gt;GW$4),_xlfn._xlws.FILTER($C$9:GV117,$A$9:$A117&gt;GW$4)))),"")</f>
        <v/>
      </c>
      <c r="GX37" s="32" t="str" cm="1">
        <f t="array" ref="GX37">IF(AND(($A37&lt;&gt;"")*($A37&gt;GX$4)*($A37&lt;=GX$5)),IF(AND((SUMIFS($B$9:$B37,$A$9:$A37,"&lt;"&amp;$A37,$A$9:$A37,"&gt;="&amp;GX$4,$A$9:$A37,"&lt;="&amp;GX$5)&gt;SUM(_xlfn._xlws.FILTER(GX38:GX117,$A38:$A117&gt;GX$4),_xlfn._xlws.FILTER($C$9:GW117,$A$9:$A117&gt;GX$4))),(SUMIFS($B$9:$B37,$A$9:$A37,"&lt;"&amp;$A37,$A$9:$A37,"&gt;="&amp;GX$4,$A$9:$A37,"&lt;="&amp;GX$5)-SUM(_xlfn._xlws.FILTER(GX38:GX117,$A38:$A117&gt;GX$4),_xlfn._xlws.FILTER($C$9:GW117,$A$9:$A117&gt;GX$4))&gt;GX$6)),GX$6,MAX(0,SUMIFS($B$9:$B37,$A$9:$A37,"&lt;"&amp;$A37,$A$9:$A37,"&gt;="&amp;GX$4,$A$9:$A37,"&lt;="&amp;GX$5)-SUM(_xlfn._xlws.FILTER(GX38:GX117,$A38:$A117&gt;GX$4),_xlfn._xlws.FILTER($C$9:GW117,$A$9:$A117&gt;GX$4)))),"")</f>
        <v/>
      </c>
      <c r="GY37" s="32" t="str" cm="1">
        <f t="array" ref="GY37">IF(AND(($A37&lt;&gt;"")*($A37&gt;GY$4)*($A37&lt;=GY$5)),IF(AND((SUMIFS($B$9:$B37,$A$9:$A37,"&lt;"&amp;$A37,$A$9:$A37,"&gt;="&amp;GY$4,$A$9:$A37,"&lt;="&amp;GY$5)&gt;SUM(_xlfn._xlws.FILTER(GY38:GY117,$A38:$A117&gt;GY$4),_xlfn._xlws.FILTER($C$9:GX117,$A$9:$A117&gt;GY$4))),(SUMIFS($B$9:$B37,$A$9:$A37,"&lt;"&amp;$A37,$A$9:$A37,"&gt;="&amp;GY$4,$A$9:$A37,"&lt;="&amp;GY$5)-SUM(_xlfn._xlws.FILTER(GY38:GY117,$A38:$A117&gt;GY$4),_xlfn._xlws.FILTER($C$9:GX117,$A$9:$A117&gt;GY$4))&gt;GY$6)),GY$6,MAX(0,SUMIFS($B$9:$B37,$A$9:$A37,"&lt;"&amp;$A37,$A$9:$A37,"&gt;="&amp;GY$4,$A$9:$A37,"&lt;="&amp;GY$5)-SUM(_xlfn._xlws.FILTER(GY38:GY117,$A38:$A117&gt;GY$4),_xlfn._xlws.FILTER($C$9:GX117,$A$9:$A117&gt;GY$4)))),"")</f>
        <v/>
      </c>
      <c r="GZ37" s="32" t="str" cm="1">
        <f t="array" ref="GZ37">IF(AND(($A37&lt;&gt;"")*($A37&gt;GZ$4)*($A37&lt;=GZ$5)),IF(AND((SUMIFS($B$9:$B37,$A$9:$A37,"&lt;"&amp;$A37,$A$9:$A37,"&gt;="&amp;GZ$4,$A$9:$A37,"&lt;="&amp;GZ$5)&gt;SUM(_xlfn._xlws.FILTER(GZ38:GZ117,$A38:$A117&gt;GZ$4),_xlfn._xlws.FILTER($C$9:GY117,$A$9:$A117&gt;GZ$4))),(SUMIFS($B$9:$B37,$A$9:$A37,"&lt;"&amp;$A37,$A$9:$A37,"&gt;="&amp;GZ$4,$A$9:$A37,"&lt;="&amp;GZ$5)-SUM(_xlfn._xlws.FILTER(GZ38:GZ117,$A38:$A117&gt;GZ$4),_xlfn._xlws.FILTER($C$9:GY117,$A$9:$A117&gt;GZ$4))&gt;GZ$6)),GZ$6,MAX(0,SUMIFS($B$9:$B37,$A$9:$A37,"&lt;"&amp;$A37,$A$9:$A37,"&gt;="&amp;GZ$4,$A$9:$A37,"&lt;="&amp;GZ$5)-SUM(_xlfn._xlws.FILTER(GZ38:GZ117,$A38:$A117&gt;GZ$4),_xlfn._xlws.FILTER($C$9:GY117,$A$9:$A117&gt;GZ$4)))),"")</f>
        <v/>
      </c>
      <c r="HA37" s="32" t="str" cm="1">
        <f t="array" ref="HA37">IF(AND(($A37&lt;&gt;"")*($A37&gt;HA$4)*($A37&lt;=HA$5)),IF(AND((SUMIFS($B$9:$B37,$A$9:$A37,"&lt;"&amp;$A37,$A$9:$A37,"&gt;="&amp;HA$4,$A$9:$A37,"&lt;="&amp;HA$5)&gt;SUM(_xlfn._xlws.FILTER(HA38:HA117,$A38:$A117&gt;HA$4),_xlfn._xlws.FILTER($C$9:GZ117,$A$9:$A117&gt;HA$4))),(SUMIFS($B$9:$B37,$A$9:$A37,"&lt;"&amp;$A37,$A$9:$A37,"&gt;="&amp;HA$4,$A$9:$A37,"&lt;="&amp;HA$5)-SUM(_xlfn._xlws.FILTER(HA38:HA117,$A38:$A117&gt;HA$4),_xlfn._xlws.FILTER($C$9:GZ117,$A$9:$A117&gt;HA$4))&gt;HA$6)),HA$6,MAX(0,SUMIFS($B$9:$B37,$A$9:$A37,"&lt;"&amp;$A37,$A$9:$A37,"&gt;="&amp;HA$4,$A$9:$A37,"&lt;="&amp;HA$5)-SUM(_xlfn._xlws.FILTER(HA38:HA117,$A38:$A117&gt;HA$4),_xlfn._xlws.FILTER($C$9:GZ117,$A$9:$A117&gt;HA$4)))),"")</f>
        <v/>
      </c>
      <c r="HB37" s="32" t="str" cm="1">
        <f t="array" ref="HB37">IF(AND(($A37&lt;&gt;"")*($A37&gt;HB$4)*($A37&lt;=HB$5)),IF(AND((SUMIFS($B$9:$B37,$A$9:$A37,"&lt;"&amp;$A37,$A$9:$A37,"&gt;="&amp;HB$4,$A$9:$A37,"&lt;="&amp;HB$5)&gt;SUM(_xlfn._xlws.FILTER(HB38:HB117,$A38:$A117&gt;HB$4),_xlfn._xlws.FILTER($C$9:HA117,$A$9:$A117&gt;HB$4))),(SUMIFS($B$9:$B37,$A$9:$A37,"&lt;"&amp;$A37,$A$9:$A37,"&gt;="&amp;HB$4,$A$9:$A37,"&lt;="&amp;HB$5)-SUM(_xlfn._xlws.FILTER(HB38:HB117,$A38:$A117&gt;HB$4),_xlfn._xlws.FILTER($C$9:HA117,$A$9:$A117&gt;HB$4))&gt;HB$6)),HB$6,MAX(0,SUMIFS($B$9:$B37,$A$9:$A37,"&lt;"&amp;$A37,$A$9:$A37,"&gt;="&amp;HB$4,$A$9:$A37,"&lt;="&amp;HB$5)-SUM(_xlfn._xlws.FILTER(HB38:HB117,$A38:$A117&gt;HB$4),_xlfn._xlws.FILTER($C$9:HA117,$A$9:$A117&gt;HB$4)))),"")</f>
        <v/>
      </c>
      <c r="HC37" s="32" t="str" cm="1">
        <f t="array" ref="HC37">IF(AND(($A37&lt;&gt;"")*($A37&gt;HC$4)*($A37&lt;=HC$5)),IF(AND((SUMIFS($B$9:$B37,$A$9:$A37,"&lt;"&amp;$A37,$A$9:$A37,"&gt;="&amp;HC$4,$A$9:$A37,"&lt;="&amp;HC$5)&gt;SUM(_xlfn._xlws.FILTER(HC38:HC117,$A38:$A117&gt;HC$4),_xlfn._xlws.FILTER($C$9:HB117,$A$9:$A117&gt;HC$4))),(SUMIFS($B$9:$B37,$A$9:$A37,"&lt;"&amp;$A37,$A$9:$A37,"&gt;="&amp;HC$4,$A$9:$A37,"&lt;="&amp;HC$5)-SUM(_xlfn._xlws.FILTER(HC38:HC117,$A38:$A117&gt;HC$4),_xlfn._xlws.FILTER($C$9:HB117,$A$9:$A117&gt;HC$4))&gt;HC$6)),HC$6,MAX(0,SUMIFS($B$9:$B37,$A$9:$A37,"&lt;"&amp;$A37,$A$9:$A37,"&gt;="&amp;HC$4,$A$9:$A37,"&lt;="&amp;HC$5)-SUM(_xlfn._xlws.FILTER(HC38:HC117,$A38:$A117&gt;HC$4),_xlfn._xlws.FILTER($C$9:HB117,$A$9:$A117&gt;HC$4)))),"")</f>
        <v/>
      </c>
      <c r="HD37" s="32" t="str" cm="1">
        <f t="array" ref="HD37">IF(AND(($A37&lt;&gt;"")*($A37&gt;HD$4)*($A37&lt;=HD$5)),IF(AND((SUMIFS($B$9:$B37,$A$9:$A37,"&lt;"&amp;$A37,$A$9:$A37,"&gt;="&amp;HD$4,$A$9:$A37,"&lt;="&amp;HD$5)&gt;SUM(_xlfn._xlws.FILTER(HD38:HD117,$A38:$A117&gt;HD$4),_xlfn._xlws.FILTER($C$9:HC117,$A$9:$A117&gt;HD$4))),(SUMIFS($B$9:$B37,$A$9:$A37,"&lt;"&amp;$A37,$A$9:$A37,"&gt;="&amp;HD$4,$A$9:$A37,"&lt;="&amp;HD$5)-SUM(_xlfn._xlws.FILTER(HD38:HD117,$A38:$A117&gt;HD$4),_xlfn._xlws.FILTER($C$9:HC117,$A$9:$A117&gt;HD$4))&gt;HD$6)),HD$6,MAX(0,SUMIFS($B$9:$B37,$A$9:$A37,"&lt;"&amp;$A37,$A$9:$A37,"&gt;="&amp;HD$4,$A$9:$A37,"&lt;="&amp;HD$5)-SUM(_xlfn._xlws.FILTER(HD38:HD117,$A38:$A117&gt;HD$4),_xlfn._xlws.FILTER($C$9:HC117,$A$9:$A117&gt;HD$4)))),"")</f>
        <v/>
      </c>
      <c r="HE37" s="32" t="str" cm="1">
        <f t="array" ref="HE37">IF(AND(($A37&lt;&gt;"")*($A37&gt;HE$4)*($A37&lt;=HE$5)),IF(AND((SUMIFS($B$9:$B37,$A$9:$A37,"&lt;"&amp;$A37,$A$9:$A37,"&gt;="&amp;HE$4,$A$9:$A37,"&lt;="&amp;HE$5)&gt;SUM(_xlfn._xlws.FILTER(HE38:HE117,$A38:$A117&gt;HE$4),_xlfn._xlws.FILTER($C$9:HD117,$A$9:$A117&gt;HE$4))),(SUMIFS($B$9:$B37,$A$9:$A37,"&lt;"&amp;$A37,$A$9:$A37,"&gt;="&amp;HE$4,$A$9:$A37,"&lt;="&amp;HE$5)-SUM(_xlfn._xlws.FILTER(HE38:HE117,$A38:$A117&gt;HE$4),_xlfn._xlws.FILTER($C$9:HD117,$A$9:$A117&gt;HE$4))&gt;HE$6)),HE$6,MAX(0,SUMIFS($B$9:$B37,$A$9:$A37,"&lt;"&amp;$A37,$A$9:$A37,"&gt;="&amp;HE$4,$A$9:$A37,"&lt;="&amp;HE$5)-SUM(_xlfn._xlws.FILTER(HE38:HE117,$A38:$A117&gt;HE$4),_xlfn._xlws.FILTER($C$9:HD117,$A$9:$A117&gt;HE$4)))),"")</f>
        <v/>
      </c>
      <c r="HF37" s="32" t="str" cm="1">
        <f t="array" ref="HF37">IF(AND(($A37&lt;&gt;"")*($A37&gt;HF$4)*($A37&lt;=HF$5)),IF(AND((SUMIFS($B$9:$B37,$A$9:$A37,"&lt;"&amp;$A37,$A$9:$A37,"&gt;="&amp;HF$4,$A$9:$A37,"&lt;="&amp;HF$5)&gt;SUM(_xlfn._xlws.FILTER(HF38:HF117,$A38:$A117&gt;HF$4),_xlfn._xlws.FILTER($C$9:HE117,$A$9:$A117&gt;HF$4))),(SUMIFS($B$9:$B37,$A$9:$A37,"&lt;"&amp;$A37,$A$9:$A37,"&gt;="&amp;HF$4,$A$9:$A37,"&lt;="&amp;HF$5)-SUM(_xlfn._xlws.FILTER(HF38:HF117,$A38:$A117&gt;HF$4),_xlfn._xlws.FILTER($C$9:HE117,$A$9:$A117&gt;HF$4))&gt;HF$6)),HF$6,MAX(0,SUMIFS($B$9:$B37,$A$9:$A37,"&lt;"&amp;$A37,$A$9:$A37,"&gt;="&amp;HF$4,$A$9:$A37,"&lt;="&amp;HF$5)-SUM(_xlfn._xlws.FILTER(HF38:HF117,$A38:$A117&gt;HF$4),_xlfn._xlws.FILTER($C$9:HE117,$A$9:$A117&gt;HF$4)))),"")</f>
        <v/>
      </c>
      <c r="HG37" s="32" t="str" cm="1">
        <f t="array" ref="HG37">IF(AND(($A37&lt;&gt;"")*($A37&gt;HG$4)*($A37&lt;=HG$5)),IF(AND((SUMIFS($B$9:$B37,$A$9:$A37,"&lt;"&amp;$A37,$A$9:$A37,"&gt;="&amp;HG$4,$A$9:$A37,"&lt;="&amp;HG$5)&gt;SUM(_xlfn._xlws.FILTER(HG38:HG117,$A38:$A117&gt;HG$4),_xlfn._xlws.FILTER($C$9:HF117,$A$9:$A117&gt;HG$4))),(SUMIFS($B$9:$B37,$A$9:$A37,"&lt;"&amp;$A37,$A$9:$A37,"&gt;="&amp;HG$4,$A$9:$A37,"&lt;="&amp;HG$5)-SUM(_xlfn._xlws.FILTER(HG38:HG117,$A38:$A117&gt;HG$4),_xlfn._xlws.FILTER($C$9:HF117,$A$9:$A117&gt;HG$4))&gt;HG$6)),HG$6,MAX(0,SUMIFS($B$9:$B37,$A$9:$A37,"&lt;"&amp;$A37,$A$9:$A37,"&gt;="&amp;HG$4,$A$9:$A37,"&lt;="&amp;HG$5)-SUM(_xlfn._xlws.FILTER(HG38:HG117,$A38:$A117&gt;HG$4),_xlfn._xlws.FILTER($C$9:HF117,$A$9:$A117&gt;HG$4)))),"")</f>
        <v/>
      </c>
      <c r="HH37" s="32" t="str" cm="1">
        <f t="array" ref="HH37">IF(AND(($A37&lt;&gt;"")*($A37&gt;HH$4)*($A37&lt;=HH$5)),IF(AND((SUMIFS($B$9:$B37,$A$9:$A37,"&lt;"&amp;$A37,$A$9:$A37,"&gt;="&amp;HH$4,$A$9:$A37,"&lt;="&amp;HH$5)&gt;SUM(_xlfn._xlws.FILTER(HH38:HH117,$A38:$A117&gt;HH$4),_xlfn._xlws.FILTER($C$9:HG117,$A$9:$A117&gt;HH$4))),(SUMIFS($B$9:$B37,$A$9:$A37,"&lt;"&amp;$A37,$A$9:$A37,"&gt;="&amp;HH$4,$A$9:$A37,"&lt;="&amp;HH$5)-SUM(_xlfn._xlws.FILTER(HH38:HH117,$A38:$A117&gt;HH$4),_xlfn._xlws.FILTER($C$9:HG117,$A$9:$A117&gt;HH$4))&gt;HH$6)),HH$6,MAX(0,SUMIFS($B$9:$B37,$A$9:$A37,"&lt;"&amp;$A37,$A$9:$A37,"&gt;="&amp;HH$4,$A$9:$A37,"&lt;="&amp;HH$5)-SUM(_xlfn._xlws.FILTER(HH38:HH117,$A38:$A117&gt;HH$4),_xlfn._xlws.FILTER($C$9:HG117,$A$9:$A117&gt;HH$4)))),"")</f>
        <v/>
      </c>
      <c r="HI37" s="32" t="str" cm="1">
        <f t="array" ref="HI37">IF(AND(($A37&lt;&gt;"")*($A37&gt;HI$4)*($A37&lt;=HI$5)),IF(AND((SUMIFS($B$9:$B37,$A$9:$A37,"&lt;"&amp;$A37,$A$9:$A37,"&gt;="&amp;HI$4,$A$9:$A37,"&lt;="&amp;HI$5)&gt;SUM(_xlfn._xlws.FILTER(HI38:HI117,$A38:$A117&gt;HI$4),_xlfn._xlws.FILTER($C$9:HH117,$A$9:$A117&gt;HI$4))),(SUMIFS($B$9:$B37,$A$9:$A37,"&lt;"&amp;$A37,$A$9:$A37,"&gt;="&amp;HI$4,$A$9:$A37,"&lt;="&amp;HI$5)-SUM(_xlfn._xlws.FILTER(HI38:HI117,$A38:$A117&gt;HI$4),_xlfn._xlws.FILTER($C$9:HH117,$A$9:$A117&gt;HI$4))&gt;HI$6)),HI$6,MAX(0,SUMIFS($B$9:$B37,$A$9:$A37,"&lt;"&amp;$A37,$A$9:$A37,"&gt;="&amp;HI$4,$A$9:$A37,"&lt;="&amp;HI$5)-SUM(_xlfn._xlws.FILTER(HI38:HI117,$A38:$A117&gt;HI$4),_xlfn._xlws.FILTER($C$9:HH117,$A$9:$A117&gt;HI$4)))),"")</f>
        <v/>
      </c>
      <c r="HJ37" s="32" t="str" cm="1">
        <f t="array" ref="HJ37">IF(AND(($A37&lt;&gt;"")*($A37&gt;HJ$4)*($A37&lt;=HJ$5)),IF(AND((SUMIFS($B$9:$B37,$A$9:$A37,"&lt;"&amp;$A37,$A$9:$A37,"&gt;="&amp;HJ$4,$A$9:$A37,"&lt;="&amp;HJ$5)&gt;SUM(_xlfn._xlws.FILTER(HJ38:HJ117,$A38:$A117&gt;HJ$4),_xlfn._xlws.FILTER($C$9:HI117,$A$9:$A117&gt;HJ$4))),(SUMIFS($B$9:$B37,$A$9:$A37,"&lt;"&amp;$A37,$A$9:$A37,"&gt;="&amp;HJ$4,$A$9:$A37,"&lt;="&amp;HJ$5)-SUM(_xlfn._xlws.FILTER(HJ38:HJ117,$A38:$A117&gt;HJ$4),_xlfn._xlws.FILTER($C$9:HI117,$A$9:$A117&gt;HJ$4))&gt;HJ$6)),HJ$6,MAX(0,SUMIFS($B$9:$B37,$A$9:$A37,"&lt;"&amp;$A37,$A$9:$A37,"&gt;="&amp;HJ$4,$A$9:$A37,"&lt;="&amp;HJ$5)-SUM(_xlfn._xlws.FILTER(HJ38:HJ117,$A38:$A117&gt;HJ$4),_xlfn._xlws.FILTER($C$9:HI117,$A$9:$A117&gt;HJ$4)))),"")</f>
        <v/>
      </c>
      <c r="HK37" s="32" t="str" cm="1">
        <f t="array" ref="HK37">IF(AND(($A37&lt;&gt;"")*($A37&gt;HK$4)*($A37&lt;=HK$5)),IF(AND((SUMIFS($B$9:$B37,$A$9:$A37,"&lt;"&amp;$A37,$A$9:$A37,"&gt;="&amp;HK$4,$A$9:$A37,"&lt;="&amp;HK$5)&gt;SUM(_xlfn._xlws.FILTER(HK38:HK117,$A38:$A117&gt;HK$4),_xlfn._xlws.FILTER($C$9:HJ117,$A$9:$A117&gt;HK$4))),(SUMIFS($B$9:$B37,$A$9:$A37,"&lt;"&amp;$A37,$A$9:$A37,"&gt;="&amp;HK$4,$A$9:$A37,"&lt;="&amp;HK$5)-SUM(_xlfn._xlws.FILTER(HK38:HK117,$A38:$A117&gt;HK$4),_xlfn._xlws.FILTER($C$9:HJ117,$A$9:$A117&gt;HK$4))&gt;HK$6)),HK$6,MAX(0,SUMIFS($B$9:$B37,$A$9:$A37,"&lt;"&amp;$A37,$A$9:$A37,"&gt;="&amp;HK$4,$A$9:$A37,"&lt;="&amp;HK$5)-SUM(_xlfn._xlws.FILTER(HK38:HK117,$A38:$A117&gt;HK$4),_xlfn._xlws.FILTER($C$9:HJ117,$A$9:$A117&gt;HK$4)))),"")</f>
        <v/>
      </c>
      <c r="HL37" s="32" t="str" cm="1">
        <f t="array" ref="HL37">IF(AND(($A37&lt;&gt;"")*($A37&gt;HL$4)*($A37&lt;=HL$5)),IF(AND((SUMIFS($B$9:$B37,$A$9:$A37,"&lt;"&amp;$A37,$A$9:$A37,"&gt;="&amp;HL$4,$A$9:$A37,"&lt;="&amp;HL$5)&gt;SUM(_xlfn._xlws.FILTER(HL38:HL117,$A38:$A117&gt;HL$4),_xlfn._xlws.FILTER($C$9:HK117,$A$9:$A117&gt;HL$4))),(SUMIFS($B$9:$B37,$A$9:$A37,"&lt;"&amp;$A37,$A$9:$A37,"&gt;="&amp;HL$4,$A$9:$A37,"&lt;="&amp;HL$5)-SUM(_xlfn._xlws.FILTER(HL38:HL117,$A38:$A117&gt;HL$4),_xlfn._xlws.FILTER($C$9:HK117,$A$9:$A117&gt;HL$4))&gt;HL$6)),HL$6,MAX(0,SUMIFS($B$9:$B37,$A$9:$A37,"&lt;"&amp;$A37,$A$9:$A37,"&gt;="&amp;HL$4,$A$9:$A37,"&lt;="&amp;HL$5)-SUM(_xlfn._xlws.FILTER(HL38:HL117,$A38:$A117&gt;HL$4),_xlfn._xlws.FILTER($C$9:HK117,$A$9:$A117&gt;HL$4)))),"")</f>
        <v/>
      </c>
      <c r="HM37" s="32" t="str" cm="1">
        <f t="array" ref="HM37">IF(AND(($A37&lt;&gt;"")*($A37&gt;HM$4)*($A37&lt;=HM$5)),IF(AND((SUMIFS($B$9:$B37,$A$9:$A37,"&lt;"&amp;$A37,$A$9:$A37,"&gt;="&amp;HM$4,$A$9:$A37,"&lt;="&amp;HM$5)&gt;SUM(_xlfn._xlws.FILTER(HM38:HM117,$A38:$A117&gt;HM$4),_xlfn._xlws.FILTER($C$9:HL117,$A$9:$A117&gt;HM$4))),(SUMIFS($B$9:$B37,$A$9:$A37,"&lt;"&amp;$A37,$A$9:$A37,"&gt;="&amp;HM$4,$A$9:$A37,"&lt;="&amp;HM$5)-SUM(_xlfn._xlws.FILTER(HM38:HM117,$A38:$A117&gt;HM$4),_xlfn._xlws.FILTER($C$9:HL117,$A$9:$A117&gt;HM$4))&gt;HM$6)),HM$6,MAX(0,SUMIFS($B$9:$B37,$A$9:$A37,"&lt;"&amp;$A37,$A$9:$A37,"&gt;="&amp;HM$4,$A$9:$A37,"&lt;="&amp;HM$5)-SUM(_xlfn._xlws.FILTER(HM38:HM117,$A38:$A117&gt;HM$4),_xlfn._xlws.FILTER($C$9:HL117,$A$9:$A117&gt;HM$4)))),"")</f>
        <v/>
      </c>
      <c r="HN37" s="32" t="str" cm="1">
        <f t="array" ref="HN37">IF(AND(($A37&lt;&gt;"")*($A37&gt;HN$4)*($A37&lt;=HN$5)),IF(AND((SUMIFS($B$9:$B37,$A$9:$A37,"&lt;"&amp;$A37,$A$9:$A37,"&gt;="&amp;HN$4,$A$9:$A37,"&lt;="&amp;HN$5)&gt;SUM(_xlfn._xlws.FILTER(HN38:HN117,$A38:$A117&gt;HN$4),_xlfn._xlws.FILTER($C$9:HM117,$A$9:$A117&gt;HN$4))),(SUMIFS($B$9:$B37,$A$9:$A37,"&lt;"&amp;$A37,$A$9:$A37,"&gt;="&amp;HN$4,$A$9:$A37,"&lt;="&amp;HN$5)-SUM(_xlfn._xlws.FILTER(HN38:HN117,$A38:$A117&gt;HN$4),_xlfn._xlws.FILTER($C$9:HM117,$A$9:$A117&gt;HN$4))&gt;HN$6)),HN$6,MAX(0,SUMIFS($B$9:$B37,$A$9:$A37,"&lt;"&amp;$A37,$A$9:$A37,"&gt;="&amp;HN$4,$A$9:$A37,"&lt;="&amp;HN$5)-SUM(_xlfn._xlws.FILTER(HN38:HN117,$A38:$A117&gt;HN$4),_xlfn._xlws.FILTER($C$9:HM117,$A$9:$A117&gt;HN$4)))),"")</f>
        <v/>
      </c>
      <c r="HO37" s="32" t="str" cm="1">
        <f t="array" ref="HO37">IF(AND(($A37&lt;&gt;"")*($A37&gt;HO$4)*($A37&lt;=HO$5)),IF(AND((SUMIFS($B$9:$B37,$A$9:$A37,"&lt;"&amp;$A37,$A$9:$A37,"&gt;="&amp;HO$4,$A$9:$A37,"&lt;="&amp;HO$5)&gt;SUM(_xlfn._xlws.FILTER(HO38:HO117,$A38:$A117&gt;HO$4),_xlfn._xlws.FILTER($C$9:HN117,$A$9:$A117&gt;HO$4))),(SUMIFS($B$9:$B37,$A$9:$A37,"&lt;"&amp;$A37,$A$9:$A37,"&gt;="&amp;HO$4,$A$9:$A37,"&lt;="&amp;HO$5)-SUM(_xlfn._xlws.FILTER(HO38:HO117,$A38:$A117&gt;HO$4),_xlfn._xlws.FILTER($C$9:HN117,$A$9:$A117&gt;HO$4))&gt;HO$6)),HO$6,MAX(0,SUMIFS($B$9:$B37,$A$9:$A37,"&lt;"&amp;$A37,$A$9:$A37,"&gt;="&amp;HO$4,$A$9:$A37,"&lt;="&amp;HO$5)-SUM(_xlfn._xlws.FILTER(HO38:HO117,$A38:$A117&gt;HO$4),_xlfn._xlws.FILTER($C$9:HN117,$A$9:$A117&gt;HO$4)))),"")</f>
        <v/>
      </c>
      <c r="HP37" s="32" t="str" cm="1">
        <f t="array" ref="HP37">IF(AND(($A37&lt;&gt;"")*($A37&gt;HP$4)*($A37&lt;=HP$5)),IF(AND((SUMIFS($B$9:$B37,$A$9:$A37,"&lt;"&amp;$A37,$A$9:$A37,"&gt;="&amp;HP$4,$A$9:$A37,"&lt;="&amp;HP$5)&gt;SUM(_xlfn._xlws.FILTER(HP38:HP117,$A38:$A117&gt;HP$4),_xlfn._xlws.FILTER($C$9:HO117,$A$9:$A117&gt;HP$4))),(SUMIFS($B$9:$B37,$A$9:$A37,"&lt;"&amp;$A37,$A$9:$A37,"&gt;="&amp;HP$4,$A$9:$A37,"&lt;="&amp;HP$5)-SUM(_xlfn._xlws.FILTER(HP38:HP117,$A38:$A117&gt;HP$4),_xlfn._xlws.FILTER($C$9:HO117,$A$9:$A117&gt;HP$4))&gt;HP$6)),HP$6,MAX(0,SUMIFS($B$9:$B37,$A$9:$A37,"&lt;"&amp;$A37,$A$9:$A37,"&gt;="&amp;HP$4,$A$9:$A37,"&lt;="&amp;HP$5)-SUM(_xlfn._xlws.FILTER(HP38:HP117,$A38:$A117&gt;HP$4),_xlfn._xlws.FILTER($C$9:HO117,$A$9:$A117&gt;HP$4)))),"")</f>
        <v/>
      </c>
      <c r="HQ37" s="32" t="str" cm="1">
        <f t="array" ref="HQ37">IF(AND(($A37&lt;&gt;"")*($A37&gt;HQ$4)*($A37&lt;=HQ$5)),IF(AND((SUMIFS($B$9:$B37,$A$9:$A37,"&lt;"&amp;$A37,$A$9:$A37,"&gt;="&amp;HQ$4,$A$9:$A37,"&lt;="&amp;HQ$5)&gt;SUM(_xlfn._xlws.FILTER(HQ38:HQ117,$A38:$A117&gt;HQ$4),_xlfn._xlws.FILTER($C$9:HP117,$A$9:$A117&gt;HQ$4))),(SUMIFS($B$9:$B37,$A$9:$A37,"&lt;"&amp;$A37,$A$9:$A37,"&gt;="&amp;HQ$4,$A$9:$A37,"&lt;="&amp;HQ$5)-SUM(_xlfn._xlws.FILTER(HQ38:HQ117,$A38:$A117&gt;HQ$4),_xlfn._xlws.FILTER($C$9:HP117,$A$9:$A117&gt;HQ$4))&gt;HQ$6)),HQ$6,MAX(0,SUMIFS($B$9:$B37,$A$9:$A37,"&lt;"&amp;$A37,$A$9:$A37,"&gt;="&amp;HQ$4,$A$9:$A37,"&lt;="&amp;HQ$5)-SUM(_xlfn._xlws.FILTER(HQ38:HQ117,$A38:$A117&gt;HQ$4),_xlfn._xlws.FILTER($C$9:HP117,$A$9:$A117&gt;HQ$4)))),"")</f>
        <v/>
      </c>
      <c r="HR37" s="32" t="str" cm="1">
        <f t="array" ref="HR37">IF(AND(($A37&lt;&gt;"")*($A37&gt;HR$4)*($A37&lt;=HR$5)),IF(AND((SUMIFS($B$9:$B37,$A$9:$A37,"&lt;"&amp;$A37,$A$9:$A37,"&gt;="&amp;HR$4,$A$9:$A37,"&lt;="&amp;HR$5)&gt;SUM(_xlfn._xlws.FILTER(HR38:HR117,$A38:$A117&gt;HR$4),_xlfn._xlws.FILTER($C$9:HQ117,$A$9:$A117&gt;HR$4))),(SUMIFS($B$9:$B37,$A$9:$A37,"&lt;"&amp;$A37,$A$9:$A37,"&gt;="&amp;HR$4,$A$9:$A37,"&lt;="&amp;HR$5)-SUM(_xlfn._xlws.FILTER(HR38:HR117,$A38:$A117&gt;HR$4),_xlfn._xlws.FILTER($C$9:HQ117,$A$9:$A117&gt;HR$4))&gt;HR$6)),HR$6,MAX(0,SUMIFS($B$9:$B37,$A$9:$A37,"&lt;"&amp;$A37,$A$9:$A37,"&gt;="&amp;HR$4,$A$9:$A37,"&lt;="&amp;HR$5)-SUM(_xlfn._xlws.FILTER(HR38:HR117,$A38:$A117&gt;HR$4),_xlfn._xlws.FILTER($C$9:HQ117,$A$9:$A117&gt;HR$4)))),"")</f>
        <v/>
      </c>
      <c r="HS37" s="32" t="str" cm="1">
        <f t="array" ref="HS37">IF(AND(($A37&lt;&gt;"")*($A37&gt;HS$4)*($A37&lt;=HS$5)),IF(AND((SUMIFS($B$9:$B37,$A$9:$A37,"&lt;"&amp;$A37,$A$9:$A37,"&gt;="&amp;HS$4,$A$9:$A37,"&lt;="&amp;HS$5)&gt;SUM(_xlfn._xlws.FILTER(HS38:HS117,$A38:$A117&gt;HS$4),_xlfn._xlws.FILTER($C$9:HR117,$A$9:$A117&gt;HS$4))),(SUMIFS($B$9:$B37,$A$9:$A37,"&lt;"&amp;$A37,$A$9:$A37,"&gt;="&amp;HS$4,$A$9:$A37,"&lt;="&amp;HS$5)-SUM(_xlfn._xlws.FILTER(HS38:HS117,$A38:$A117&gt;HS$4),_xlfn._xlws.FILTER($C$9:HR117,$A$9:$A117&gt;HS$4))&gt;HS$6)),HS$6,MAX(0,SUMIFS($B$9:$B37,$A$9:$A37,"&lt;"&amp;$A37,$A$9:$A37,"&gt;="&amp;HS$4,$A$9:$A37,"&lt;="&amp;HS$5)-SUM(_xlfn._xlws.FILTER(HS38:HS117,$A38:$A117&gt;HS$4),_xlfn._xlws.FILTER($C$9:HR117,$A$9:$A117&gt;HS$4)))),"")</f>
        <v/>
      </c>
    </row>
    <row r="38" spans="1:227" x14ac:dyDescent="0.2">
      <c r="A38" s="63" t="str">
        <v/>
      </c>
      <c r="B38" s="32">
        <f>VLOOKUP(A38,Table5[],7,FALSE)</f>
        <v>0</v>
      </c>
      <c r="C38" s="32"/>
      <c r="D38" s="32" t="str" cm="1">
        <f t="array" ref="D38">IF(AND(($A38&lt;&gt;"")*($A38&gt;D$4)*($A38&lt;=D$5)),IF(AND((SUMIFS($B$9:$B38,$A$9:$A38,"&lt;"&amp;$A38,$A$9:$A38,"&gt;="&amp;D$4,$A$9:$A38,"&lt;="&amp;D$5)&gt;SUM(_xlfn._xlws.FILTER(D39:D118,$A39:$A118&gt;D$4),_xlfn._xlws.FILTER($C$9:C118,$A$9:$A118&gt;D$4))),(SUMIFS($B$9:$B38,$A$9:$A38,"&lt;"&amp;$A38,$A$9:$A38,"&gt;="&amp;D$4,$A$9:$A38,"&lt;="&amp;D$5)-SUM(_xlfn._xlws.FILTER(D39:D118,$A39:$A118&gt;D$4),_xlfn._xlws.FILTER($C$9:C118,$A$9:$A118&gt;D$4))&gt;D$6)),D$6,MAX(0,SUMIFS($B$9:$B38,$A$9:$A38,"&lt;"&amp;$A38,$A$9:$A38,"&gt;="&amp;D$4,$A$9:$A38,"&lt;="&amp;D$5)-SUM(_xlfn._xlws.FILTER(D39:D118,$A39:$A118&gt;D$4),_xlfn._xlws.FILTER($C$9:C118,$A$9:$A118&gt;D$4)))),"")</f>
        <v/>
      </c>
      <c r="E38" s="32" t="str" cm="1">
        <f t="array" ref="E38">IF(AND(($A38&lt;&gt;"")*($A38&gt;E$4)*($A38&lt;=E$5)),IF(AND((SUMIFS($B$9:$B38,$A$9:$A38,"&lt;"&amp;$A38,$A$9:$A38,"&gt;="&amp;E$4,$A$9:$A38,"&lt;="&amp;E$5)&gt;SUM(_xlfn._xlws.FILTER(E39:E118,$A39:$A118&gt;E$4),_xlfn._xlws.FILTER($C$9:D118,$A$9:$A118&gt;E$4))),(SUMIFS($B$9:$B38,$A$9:$A38,"&lt;"&amp;$A38,$A$9:$A38,"&gt;="&amp;E$4,$A$9:$A38,"&lt;="&amp;E$5)-SUM(_xlfn._xlws.FILTER(E39:E118,$A39:$A118&gt;E$4),_xlfn._xlws.FILTER($C$9:D118,$A$9:$A118&gt;E$4))&gt;E$6)),E$6,MAX(0,SUMIFS($B$9:$B38,$A$9:$A38,"&lt;"&amp;$A38,$A$9:$A38,"&gt;="&amp;E$4,$A$9:$A38,"&lt;="&amp;E$5)-SUM(_xlfn._xlws.FILTER(E39:E118,$A39:$A118&gt;E$4),_xlfn._xlws.FILTER($C$9:D118,$A$9:$A118&gt;E$4)))),"")</f>
        <v/>
      </c>
      <c r="F38" s="32" t="str" cm="1">
        <f t="array" ref="F38">IF(AND(($A38&lt;&gt;"")*($A38&gt;F$4)*($A38&lt;=F$5)),IF(AND((SUMIFS($B$9:$B38,$A$9:$A38,"&lt;"&amp;$A38,$A$9:$A38,"&gt;="&amp;F$4,$A$9:$A38,"&lt;="&amp;F$5)&gt;SUM(_xlfn._xlws.FILTER(F39:F118,$A39:$A118&gt;F$4),_xlfn._xlws.FILTER($C$9:E118,$A$9:$A118&gt;F$4))),(SUMIFS($B$9:$B38,$A$9:$A38,"&lt;"&amp;$A38,$A$9:$A38,"&gt;="&amp;F$4,$A$9:$A38,"&lt;="&amp;F$5)-SUM(_xlfn._xlws.FILTER(F39:F118,$A39:$A118&gt;F$4),_xlfn._xlws.FILTER($C$9:E118,$A$9:$A118&gt;F$4))&gt;F$6)),F$6,MAX(0,SUMIFS($B$9:$B38,$A$9:$A38,"&lt;"&amp;$A38,$A$9:$A38,"&gt;="&amp;F$4,$A$9:$A38,"&lt;="&amp;F$5)-SUM(_xlfn._xlws.FILTER(F39:F118,$A39:$A118&gt;F$4),_xlfn._xlws.FILTER($C$9:E118,$A$9:$A118&gt;F$4)))),"")</f>
        <v/>
      </c>
      <c r="G38" s="32" t="str" cm="1">
        <f t="array" ref="G38">IF(AND(($A38&lt;&gt;"")*($A38&gt;G$4)*($A38&lt;=G$5)),IF(AND((SUMIFS($B$9:$B38,$A$9:$A38,"&lt;"&amp;$A38,$A$9:$A38,"&gt;="&amp;G$4,$A$9:$A38,"&lt;="&amp;G$5)&gt;SUM(_xlfn._xlws.FILTER(G39:G118,$A39:$A118&gt;G$4),_xlfn._xlws.FILTER($C$9:F118,$A$9:$A118&gt;G$4))),(SUMIFS($B$9:$B38,$A$9:$A38,"&lt;"&amp;$A38,$A$9:$A38,"&gt;="&amp;G$4,$A$9:$A38,"&lt;="&amp;G$5)-SUM(_xlfn._xlws.FILTER(G39:G118,$A39:$A118&gt;G$4),_xlfn._xlws.FILTER($C$9:F118,$A$9:$A118&gt;G$4))&gt;G$6)),G$6,MAX(0,SUMIFS($B$9:$B38,$A$9:$A38,"&lt;"&amp;$A38,$A$9:$A38,"&gt;="&amp;G$4,$A$9:$A38,"&lt;="&amp;G$5)-SUM(_xlfn._xlws.FILTER(G39:G118,$A39:$A118&gt;G$4),_xlfn._xlws.FILTER($C$9:F118,$A$9:$A118&gt;G$4)))),"")</f>
        <v/>
      </c>
      <c r="H38" s="32" t="str" cm="1">
        <f t="array" ref="H38">IF(AND(($A38&lt;&gt;"")*($A38&gt;H$4)*($A38&lt;=H$5)),IF(AND((SUMIFS($B$9:$B38,$A$9:$A38,"&lt;"&amp;$A38,$A$9:$A38,"&gt;="&amp;H$4,$A$9:$A38,"&lt;="&amp;H$5)&gt;SUM(_xlfn._xlws.FILTER(H39:H118,$A39:$A118&gt;H$4),_xlfn._xlws.FILTER($C$9:G118,$A$9:$A118&gt;H$4))),(SUMIFS($B$9:$B38,$A$9:$A38,"&lt;"&amp;$A38,$A$9:$A38,"&gt;="&amp;H$4,$A$9:$A38,"&lt;="&amp;H$5)-SUM(_xlfn._xlws.FILTER(H39:H118,$A39:$A118&gt;H$4),_xlfn._xlws.FILTER($C$9:G118,$A$9:$A118&gt;H$4))&gt;H$6)),H$6,MAX(0,SUMIFS($B$9:$B38,$A$9:$A38,"&lt;"&amp;$A38,$A$9:$A38,"&gt;="&amp;H$4,$A$9:$A38,"&lt;="&amp;H$5)-SUM(_xlfn._xlws.FILTER(H39:H118,$A39:$A118&gt;H$4),_xlfn._xlws.FILTER($C$9:G118,$A$9:$A118&gt;H$4)))),"")</f>
        <v/>
      </c>
      <c r="I38" s="32" t="str" cm="1">
        <f t="array" ref="I38">IF(AND(($A38&lt;&gt;"")*($A38&gt;I$4)*($A38&lt;=I$5)),IF(AND((SUMIFS($B$9:$B38,$A$9:$A38,"&lt;"&amp;$A38,$A$9:$A38,"&gt;="&amp;I$4,$A$9:$A38,"&lt;="&amp;I$5)&gt;SUM(_xlfn._xlws.FILTER(I39:I118,$A39:$A118&gt;I$4),_xlfn._xlws.FILTER($C$9:H118,$A$9:$A118&gt;I$4))),(SUMIFS($B$9:$B38,$A$9:$A38,"&lt;"&amp;$A38,$A$9:$A38,"&gt;="&amp;I$4,$A$9:$A38,"&lt;="&amp;I$5)-SUM(_xlfn._xlws.FILTER(I39:I118,$A39:$A118&gt;I$4),_xlfn._xlws.FILTER($C$9:H118,$A$9:$A118&gt;I$4))&gt;I$6)),I$6,MAX(0,SUMIFS($B$9:$B38,$A$9:$A38,"&lt;"&amp;$A38,$A$9:$A38,"&gt;="&amp;I$4,$A$9:$A38,"&lt;="&amp;I$5)-SUM(_xlfn._xlws.FILTER(I39:I118,$A39:$A118&gt;I$4),_xlfn._xlws.FILTER($C$9:H118,$A$9:$A118&gt;I$4)))),"")</f>
        <v/>
      </c>
      <c r="J38" s="32" t="str" cm="1">
        <f t="array" ref="J38">IF(AND(($A38&lt;&gt;"")*($A38&gt;J$4)*($A38&lt;=J$5)),IF(AND((SUMIFS($B$9:$B38,$A$9:$A38,"&lt;"&amp;$A38,$A$9:$A38,"&gt;="&amp;J$4,$A$9:$A38,"&lt;="&amp;J$5)&gt;SUM(_xlfn._xlws.FILTER(J39:J118,$A39:$A118&gt;J$4),_xlfn._xlws.FILTER($C$9:I118,$A$9:$A118&gt;J$4))),(SUMIFS($B$9:$B38,$A$9:$A38,"&lt;"&amp;$A38,$A$9:$A38,"&gt;="&amp;J$4,$A$9:$A38,"&lt;="&amp;J$5)-SUM(_xlfn._xlws.FILTER(J39:J118,$A39:$A118&gt;J$4),_xlfn._xlws.FILTER($C$9:I118,$A$9:$A118&gt;J$4))&gt;J$6)),J$6,MAX(0,SUMIFS($B$9:$B38,$A$9:$A38,"&lt;"&amp;$A38,$A$9:$A38,"&gt;="&amp;J$4,$A$9:$A38,"&lt;="&amp;J$5)-SUM(_xlfn._xlws.FILTER(J39:J118,$A39:$A118&gt;J$4),_xlfn._xlws.FILTER($C$9:I118,$A$9:$A118&gt;J$4)))),"")</f>
        <v/>
      </c>
      <c r="K38" s="32" t="str" cm="1">
        <f t="array" ref="K38">IF(AND(($A38&lt;&gt;"")*($A38&gt;K$4)*($A38&lt;=K$5)),IF(AND((SUMIFS($B$9:$B38,$A$9:$A38,"&lt;"&amp;$A38,$A$9:$A38,"&gt;="&amp;K$4,$A$9:$A38,"&lt;="&amp;K$5)&gt;SUM(_xlfn._xlws.FILTER(K39:K118,$A39:$A118&gt;K$4),_xlfn._xlws.FILTER($C$9:J118,$A$9:$A118&gt;K$4))),(SUMIFS($B$9:$B38,$A$9:$A38,"&lt;"&amp;$A38,$A$9:$A38,"&gt;="&amp;K$4,$A$9:$A38,"&lt;="&amp;K$5)-SUM(_xlfn._xlws.FILTER(K39:K118,$A39:$A118&gt;K$4),_xlfn._xlws.FILTER($C$9:J118,$A$9:$A118&gt;K$4))&gt;K$6)),K$6,MAX(0,SUMIFS($B$9:$B38,$A$9:$A38,"&lt;"&amp;$A38,$A$9:$A38,"&gt;="&amp;K$4,$A$9:$A38,"&lt;="&amp;K$5)-SUM(_xlfn._xlws.FILTER(K39:K118,$A39:$A118&gt;K$4),_xlfn._xlws.FILTER($C$9:J118,$A$9:$A118&gt;K$4)))),"")</f>
        <v/>
      </c>
      <c r="L38" s="32" t="str" cm="1">
        <f t="array" ref="L38">IF(AND(($A38&lt;&gt;"")*($A38&gt;L$4)*($A38&lt;=L$5)),IF(AND((SUMIFS($B$9:$B38,$A$9:$A38,"&lt;"&amp;$A38,$A$9:$A38,"&gt;="&amp;L$4,$A$9:$A38,"&lt;="&amp;L$5)&gt;SUM(_xlfn._xlws.FILTER(L39:L118,$A39:$A118&gt;L$4),_xlfn._xlws.FILTER($C$9:K118,$A$9:$A118&gt;L$4))),(SUMIFS($B$9:$B38,$A$9:$A38,"&lt;"&amp;$A38,$A$9:$A38,"&gt;="&amp;L$4,$A$9:$A38,"&lt;="&amp;L$5)-SUM(_xlfn._xlws.FILTER(L39:L118,$A39:$A118&gt;L$4),_xlfn._xlws.FILTER($C$9:K118,$A$9:$A118&gt;L$4))&gt;L$6)),L$6,MAX(0,SUMIFS($B$9:$B38,$A$9:$A38,"&lt;"&amp;$A38,$A$9:$A38,"&gt;="&amp;L$4,$A$9:$A38,"&lt;="&amp;L$5)-SUM(_xlfn._xlws.FILTER(L39:L118,$A39:$A118&gt;L$4),_xlfn._xlws.FILTER($C$9:K118,$A$9:$A118&gt;L$4)))),"")</f>
        <v/>
      </c>
      <c r="M38" s="32" t="str" cm="1">
        <f t="array" ref="M38">IF(AND(($A38&lt;&gt;"")*($A38&gt;M$4)*($A38&lt;=M$5)),IF(AND((SUMIFS($B$9:$B38,$A$9:$A38,"&lt;"&amp;$A38,$A$9:$A38,"&gt;="&amp;M$4,$A$9:$A38,"&lt;="&amp;M$5)&gt;SUM(_xlfn._xlws.FILTER(M39:M118,$A39:$A118&gt;M$4),_xlfn._xlws.FILTER($C$9:L118,$A$9:$A118&gt;M$4))),(SUMIFS($B$9:$B38,$A$9:$A38,"&lt;"&amp;$A38,$A$9:$A38,"&gt;="&amp;M$4,$A$9:$A38,"&lt;="&amp;M$5)-SUM(_xlfn._xlws.FILTER(M39:M118,$A39:$A118&gt;M$4),_xlfn._xlws.FILTER($C$9:L118,$A$9:$A118&gt;M$4))&gt;M$6)),M$6,MAX(0,SUMIFS($B$9:$B38,$A$9:$A38,"&lt;"&amp;$A38,$A$9:$A38,"&gt;="&amp;M$4,$A$9:$A38,"&lt;="&amp;M$5)-SUM(_xlfn._xlws.FILTER(M39:M118,$A39:$A118&gt;M$4),_xlfn._xlws.FILTER($C$9:L118,$A$9:$A118&gt;M$4)))),"")</f>
        <v/>
      </c>
      <c r="N38" s="32" t="str" cm="1">
        <f t="array" ref="N38">IF(AND(($A38&lt;&gt;"")*($A38&gt;N$4)*($A38&lt;=N$5)),IF(AND((SUMIFS($B$9:$B38,$A$9:$A38,"&lt;"&amp;$A38,$A$9:$A38,"&gt;="&amp;N$4,$A$9:$A38,"&lt;="&amp;N$5)&gt;SUM(_xlfn._xlws.FILTER(N39:N118,$A39:$A118&gt;N$4),_xlfn._xlws.FILTER($C$9:M118,$A$9:$A118&gt;N$4))),(SUMIFS($B$9:$B38,$A$9:$A38,"&lt;"&amp;$A38,$A$9:$A38,"&gt;="&amp;N$4,$A$9:$A38,"&lt;="&amp;N$5)-SUM(_xlfn._xlws.FILTER(N39:N118,$A39:$A118&gt;N$4),_xlfn._xlws.FILTER($C$9:M118,$A$9:$A118&gt;N$4))&gt;N$6)),N$6,MAX(0,SUMIFS($B$9:$B38,$A$9:$A38,"&lt;"&amp;$A38,$A$9:$A38,"&gt;="&amp;N$4,$A$9:$A38,"&lt;="&amp;N$5)-SUM(_xlfn._xlws.FILTER(N39:N118,$A39:$A118&gt;N$4),_xlfn._xlws.FILTER($C$9:M118,$A$9:$A118&gt;N$4)))),"")</f>
        <v/>
      </c>
      <c r="O38" s="32" t="str" cm="1">
        <f t="array" ref="O38">IF(AND(($A38&lt;&gt;"")*($A38&gt;O$4)*($A38&lt;=O$5)),IF(AND((SUMIFS($B$9:$B38,$A$9:$A38,"&lt;"&amp;$A38,$A$9:$A38,"&gt;="&amp;O$4,$A$9:$A38,"&lt;="&amp;O$5)&gt;SUM(_xlfn._xlws.FILTER(O39:O118,$A39:$A118&gt;O$4),_xlfn._xlws.FILTER($C$9:N118,$A$9:$A118&gt;O$4))),(SUMIFS($B$9:$B38,$A$9:$A38,"&lt;"&amp;$A38,$A$9:$A38,"&gt;="&amp;O$4,$A$9:$A38,"&lt;="&amp;O$5)-SUM(_xlfn._xlws.FILTER(O39:O118,$A39:$A118&gt;O$4),_xlfn._xlws.FILTER($C$9:N118,$A$9:$A118&gt;O$4))&gt;O$6)),O$6,MAX(0,SUMIFS($B$9:$B38,$A$9:$A38,"&lt;"&amp;$A38,$A$9:$A38,"&gt;="&amp;O$4,$A$9:$A38,"&lt;="&amp;O$5)-SUM(_xlfn._xlws.FILTER(O39:O118,$A39:$A118&gt;O$4),_xlfn._xlws.FILTER($C$9:N118,$A$9:$A118&gt;O$4)))),"")</f>
        <v/>
      </c>
      <c r="P38" s="32" t="str" cm="1">
        <f t="array" ref="P38">IF(AND(($A38&lt;&gt;"")*($A38&gt;P$4)*($A38&lt;=P$5)),IF(AND((SUMIFS($B$9:$B38,$A$9:$A38,"&lt;"&amp;$A38,$A$9:$A38,"&gt;="&amp;P$4,$A$9:$A38,"&lt;="&amp;P$5)&gt;SUM(_xlfn._xlws.FILTER(P39:P118,$A39:$A118&gt;P$4),_xlfn._xlws.FILTER($C$9:O118,$A$9:$A118&gt;P$4))),(SUMIFS($B$9:$B38,$A$9:$A38,"&lt;"&amp;$A38,$A$9:$A38,"&gt;="&amp;P$4,$A$9:$A38,"&lt;="&amp;P$5)-SUM(_xlfn._xlws.FILTER(P39:P118,$A39:$A118&gt;P$4),_xlfn._xlws.FILTER($C$9:O118,$A$9:$A118&gt;P$4))&gt;P$6)),P$6,MAX(0,SUMIFS($B$9:$B38,$A$9:$A38,"&lt;"&amp;$A38,$A$9:$A38,"&gt;="&amp;P$4,$A$9:$A38,"&lt;="&amp;P$5)-SUM(_xlfn._xlws.FILTER(P39:P118,$A39:$A118&gt;P$4),_xlfn._xlws.FILTER($C$9:O118,$A$9:$A118&gt;P$4)))),"")</f>
        <v/>
      </c>
      <c r="Q38" s="32" t="str" cm="1">
        <f t="array" ref="Q38">IF(AND(($A38&lt;&gt;"")*($A38&gt;Q$4)*($A38&lt;=Q$5)),IF(AND((SUMIFS($B$9:$B38,$A$9:$A38,"&lt;"&amp;$A38,$A$9:$A38,"&gt;="&amp;Q$4,$A$9:$A38,"&lt;="&amp;Q$5)&gt;SUM(_xlfn._xlws.FILTER(Q39:Q118,$A39:$A118&gt;Q$4),_xlfn._xlws.FILTER($C$9:P118,$A$9:$A118&gt;Q$4))),(SUMIFS($B$9:$B38,$A$9:$A38,"&lt;"&amp;$A38,$A$9:$A38,"&gt;="&amp;Q$4,$A$9:$A38,"&lt;="&amp;Q$5)-SUM(_xlfn._xlws.FILTER(Q39:Q118,$A39:$A118&gt;Q$4),_xlfn._xlws.FILTER($C$9:P118,$A$9:$A118&gt;Q$4))&gt;Q$6)),Q$6,MAX(0,SUMIFS($B$9:$B38,$A$9:$A38,"&lt;"&amp;$A38,$A$9:$A38,"&gt;="&amp;Q$4,$A$9:$A38,"&lt;="&amp;Q$5)-SUM(_xlfn._xlws.FILTER(Q39:Q118,$A39:$A118&gt;Q$4),_xlfn._xlws.FILTER($C$9:P118,$A$9:$A118&gt;Q$4)))),"")</f>
        <v/>
      </c>
      <c r="R38" s="32" t="str" cm="1">
        <f t="array" ref="R38">IF(AND(($A38&lt;&gt;"")*($A38&gt;R$4)*($A38&lt;=R$5)),IF(AND((SUMIFS($B$9:$B38,$A$9:$A38,"&lt;"&amp;$A38,$A$9:$A38,"&gt;="&amp;R$4,$A$9:$A38,"&lt;="&amp;R$5)&gt;SUM(_xlfn._xlws.FILTER(R39:R118,$A39:$A118&gt;R$4),_xlfn._xlws.FILTER($C$9:Q118,$A$9:$A118&gt;R$4))),(SUMIFS($B$9:$B38,$A$9:$A38,"&lt;"&amp;$A38,$A$9:$A38,"&gt;="&amp;R$4,$A$9:$A38,"&lt;="&amp;R$5)-SUM(_xlfn._xlws.FILTER(R39:R118,$A39:$A118&gt;R$4),_xlfn._xlws.FILTER($C$9:Q118,$A$9:$A118&gt;R$4))&gt;R$6)),R$6,MAX(0,SUMIFS($B$9:$B38,$A$9:$A38,"&lt;"&amp;$A38,$A$9:$A38,"&gt;="&amp;R$4,$A$9:$A38,"&lt;="&amp;R$5)-SUM(_xlfn._xlws.FILTER(R39:R118,$A39:$A118&gt;R$4),_xlfn._xlws.FILTER($C$9:Q118,$A$9:$A118&gt;R$4)))),"")</f>
        <v/>
      </c>
      <c r="S38" s="32" t="str" cm="1">
        <f t="array" ref="S38">IF(AND(($A38&lt;&gt;"")*($A38&gt;S$4)*($A38&lt;=S$5)),IF(AND((SUMIFS($B$9:$B38,$A$9:$A38,"&lt;"&amp;$A38,$A$9:$A38,"&gt;="&amp;S$4,$A$9:$A38,"&lt;="&amp;S$5)&gt;SUM(_xlfn._xlws.FILTER(S39:S118,$A39:$A118&gt;S$4),_xlfn._xlws.FILTER($C$9:R118,$A$9:$A118&gt;S$4))),(SUMIFS($B$9:$B38,$A$9:$A38,"&lt;"&amp;$A38,$A$9:$A38,"&gt;="&amp;S$4,$A$9:$A38,"&lt;="&amp;S$5)-SUM(_xlfn._xlws.FILTER(S39:S118,$A39:$A118&gt;S$4),_xlfn._xlws.FILTER($C$9:R118,$A$9:$A118&gt;S$4))&gt;S$6)),S$6,MAX(0,SUMIFS($B$9:$B38,$A$9:$A38,"&lt;"&amp;$A38,$A$9:$A38,"&gt;="&amp;S$4,$A$9:$A38,"&lt;="&amp;S$5)-SUM(_xlfn._xlws.FILTER(S39:S118,$A39:$A118&gt;S$4),_xlfn._xlws.FILTER($C$9:R118,$A$9:$A118&gt;S$4)))),"")</f>
        <v/>
      </c>
      <c r="T38" s="32" t="str" cm="1">
        <f t="array" ref="T38">IF(AND(($A38&lt;&gt;"")*($A38&gt;T$4)*($A38&lt;=T$5)),IF(AND((SUMIFS($B$9:$B38,$A$9:$A38,"&lt;"&amp;$A38,$A$9:$A38,"&gt;="&amp;T$4,$A$9:$A38,"&lt;="&amp;T$5)&gt;SUM(_xlfn._xlws.FILTER(T39:T118,$A39:$A118&gt;T$4),_xlfn._xlws.FILTER($C$9:S118,$A$9:$A118&gt;T$4))),(SUMIFS($B$9:$B38,$A$9:$A38,"&lt;"&amp;$A38,$A$9:$A38,"&gt;="&amp;T$4,$A$9:$A38,"&lt;="&amp;T$5)-SUM(_xlfn._xlws.FILTER(T39:T118,$A39:$A118&gt;T$4),_xlfn._xlws.FILTER($C$9:S118,$A$9:$A118&gt;T$4))&gt;T$6)),T$6,MAX(0,SUMIFS($B$9:$B38,$A$9:$A38,"&lt;"&amp;$A38,$A$9:$A38,"&gt;="&amp;T$4,$A$9:$A38,"&lt;="&amp;T$5)-SUM(_xlfn._xlws.FILTER(T39:T118,$A39:$A118&gt;T$4),_xlfn._xlws.FILTER($C$9:S118,$A$9:$A118&gt;T$4)))),"")</f>
        <v/>
      </c>
      <c r="U38" s="32" t="str" cm="1">
        <f t="array" ref="U38">IF(AND(($A38&lt;&gt;"")*($A38&gt;U$4)*($A38&lt;=U$5)),IF(AND((SUMIFS($B$9:$B38,$A$9:$A38,"&lt;"&amp;$A38,$A$9:$A38,"&gt;="&amp;U$4,$A$9:$A38,"&lt;="&amp;U$5)&gt;SUM(_xlfn._xlws.FILTER(U39:U118,$A39:$A118&gt;U$4),_xlfn._xlws.FILTER($C$9:T118,$A$9:$A118&gt;U$4))),(SUMIFS($B$9:$B38,$A$9:$A38,"&lt;"&amp;$A38,$A$9:$A38,"&gt;="&amp;U$4,$A$9:$A38,"&lt;="&amp;U$5)-SUM(_xlfn._xlws.FILTER(U39:U118,$A39:$A118&gt;U$4),_xlfn._xlws.FILTER($C$9:T118,$A$9:$A118&gt;U$4))&gt;U$6)),U$6,MAX(0,SUMIFS($B$9:$B38,$A$9:$A38,"&lt;"&amp;$A38,$A$9:$A38,"&gt;="&amp;U$4,$A$9:$A38,"&lt;="&amp;U$5)-SUM(_xlfn._xlws.FILTER(U39:U118,$A39:$A118&gt;U$4),_xlfn._xlws.FILTER($C$9:T118,$A$9:$A118&gt;U$4)))),"")</f>
        <v/>
      </c>
      <c r="V38" s="32" t="str" cm="1">
        <f t="array" ref="V38">IF(AND(($A38&lt;&gt;"")*($A38&gt;V$4)*($A38&lt;=V$5)),IF(AND((SUMIFS($B$9:$B38,$A$9:$A38,"&lt;"&amp;$A38,$A$9:$A38,"&gt;="&amp;V$4,$A$9:$A38,"&lt;="&amp;V$5)&gt;SUM(_xlfn._xlws.FILTER(V39:V118,$A39:$A118&gt;V$4),_xlfn._xlws.FILTER($C$9:U118,$A$9:$A118&gt;V$4))),(SUMIFS($B$9:$B38,$A$9:$A38,"&lt;"&amp;$A38,$A$9:$A38,"&gt;="&amp;V$4,$A$9:$A38,"&lt;="&amp;V$5)-SUM(_xlfn._xlws.FILTER(V39:V118,$A39:$A118&gt;V$4),_xlfn._xlws.FILTER($C$9:U118,$A$9:$A118&gt;V$4))&gt;V$6)),V$6,MAX(0,SUMIFS($B$9:$B38,$A$9:$A38,"&lt;"&amp;$A38,$A$9:$A38,"&gt;="&amp;V$4,$A$9:$A38,"&lt;="&amp;V$5)-SUM(_xlfn._xlws.FILTER(V39:V118,$A39:$A118&gt;V$4),_xlfn._xlws.FILTER($C$9:U118,$A$9:$A118&gt;V$4)))),"")</f>
        <v/>
      </c>
      <c r="W38" s="32" t="str" cm="1">
        <f t="array" ref="W38">IF(AND(($A38&lt;&gt;"")*($A38&gt;W$4)*($A38&lt;=W$5)),IF(AND((SUMIFS($B$9:$B38,$A$9:$A38,"&lt;"&amp;$A38,$A$9:$A38,"&gt;="&amp;W$4,$A$9:$A38,"&lt;="&amp;W$5)&gt;SUM(_xlfn._xlws.FILTER(W39:W118,$A39:$A118&gt;W$4),_xlfn._xlws.FILTER($C$9:V118,$A$9:$A118&gt;W$4))),(SUMIFS($B$9:$B38,$A$9:$A38,"&lt;"&amp;$A38,$A$9:$A38,"&gt;="&amp;W$4,$A$9:$A38,"&lt;="&amp;W$5)-SUM(_xlfn._xlws.FILTER(W39:W118,$A39:$A118&gt;W$4),_xlfn._xlws.FILTER($C$9:V118,$A$9:$A118&gt;W$4))&gt;W$6)),W$6,MAX(0,SUMIFS($B$9:$B38,$A$9:$A38,"&lt;"&amp;$A38,$A$9:$A38,"&gt;="&amp;W$4,$A$9:$A38,"&lt;="&amp;W$5)-SUM(_xlfn._xlws.FILTER(W39:W118,$A39:$A118&gt;W$4),_xlfn._xlws.FILTER($C$9:V118,$A$9:$A118&gt;W$4)))),"")</f>
        <v/>
      </c>
      <c r="X38" s="32" t="str" cm="1">
        <f t="array" ref="X38">IF(AND(($A38&lt;&gt;"")*($A38&gt;X$4)*($A38&lt;=X$5)),IF(AND((SUMIFS($B$9:$B38,$A$9:$A38,"&lt;"&amp;$A38,$A$9:$A38,"&gt;="&amp;X$4,$A$9:$A38,"&lt;="&amp;X$5)&gt;SUM(_xlfn._xlws.FILTER(X39:X118,$A39:$A118&gt;X$4),_xlfn._xlws.FILTER($C$9:W118,$A$9:$A118&gt;X$4))),(SUMIFS($B$9:$B38,$A$9:$A38,"&lt;"&amp;$A38,$A$9:$A38,"&gt;="&amp;X$4,$A$9:$A38,"&lt;="&amp;X$5)-SUM(_xlfn._xlws.FILTER(X39:X118,$A39:$A118&gt;X$4),_xlfn._xlws.FILTER($C$9:W118,$A$9:$A118&gt;X$4))&gt;X$6)),X$6,MAX(0,SUMIFS($B$9:$B38,$A$9:$A38,"&lt;"&amp;$A38,$A$9:$A38,"&gt;="&amp;X$4,$A$9:$A38,"&lt;="&amp;X$5)-SUM(_xlfn._xlws.FILTER(X39:X118,$A39:$A118&gt;X$4),_xlfn._xlws.FILTER($C$9:W118,$A$9:$A118&gt;X$4)))),"")</f>
        <v/>
      </c>
      <c r="Y38" s="32" t="str" cm="1">
        <f t="array" ref="Y38">IF(AND(($A38&lt;&gt;"")*($A38&gt;Y$4)*($A38&lt;=Y$5)),IF(AND((SUMIFS($B$9:$B38,$A$9:$A38,"&lt;"&amp;$A38,$A$9:$A38,"&gt;="&amp;Y$4,$A$9:$A38,"&lt;="&amp;Y$5)&gt;SUM(_xlfn._xlws.FILTER(Y39:Y118,$A39:$A118&gt;Y$4),_xlfn._xlws.FILTER($C$9:X118,$A$9:$A118&gt;Y$4))),(SUMIFS($B$9:$B38,$A$9:$A38,"&lt;"&amp;$A38,$A$9:$A38,"&gt;="&amp;Y$4,$A$9:$A38,"&lt;="&amp;Y$5)-SUM(_xlfn._xlws.FILTER(Y39:Y118,$A39:$A118&gt;Y$4),_xlfn._xlws.FILTER($C$9:X118,$A$9:$A118&gt;Y$4))&gt;Y$6)),Y$6,MAX(0,SUMIFS($B$9:$B38,$A$9:$A38,"&lt;"&amp;$A38,$A$9:$A38,"&gt;="&amp;Y$4,$A$9:$A38,"&lt;="&amp;Y$5)-SUM(_xlfn._xlws.FILTER(Y39:Y118,$A39:$A118&gt;Y$4),_xlfn._xlws.FILTER($C$9:X118,$A$9:$A118&gt;Y$4)))),"")</f>
        <v/>
      </c>
      <c r="Z38" s="32" t="str" cm="1">
        <f t="array" ref="Z38">IF(AND(($A38&lt;&gt;"")*($A38&gt;Z$4)*($A38&lt;=Z$5)),IF(AND((SUMIFS($B$9:$B38,$A$9:$A38,"&lt;"&amp;$A38,$A$9:$A38,"&gt;="&amp;Z$4,$A$9:$A38,"&lt;="&amp;Z$5)&gt;SUM(_xlfn._xlws.FILTER(Z39:Z118,$A39:$A118&gt;Z$4),_xlfn._xlws.FILTER($C$9:Y118,$A$9:$A118&gt;Z$4))),(SUMIFS($B$9:$B38,$A$9:$A38,"&lt;"&amp;$A38,$A$9:$A38,"&gt;="&amp;Z$4,$A$9:$A38,"&lt;="&amp;Z$5)-SUM(_xlfn._xlws.FILTER(Z39:Z118,$A39:$A118&gt;Z$4),_xlfn._xlws.FILTER($C$9:Y118,$A$9:$A118&gt;Z$4))&gt;Z$6)),Z$6,MAX(0,SUMIFS($B$9:$B38,$A$9:$A38,"&lt;"&amp;$A38,$A$9:$A38,"&gt;="&amp;Z$4,$A$9:$A38,"&lt;="&amp;Z$5)-SUM(_xlfn._xlws.FILTER(Z39:Z118,$A39:$A118&gt;Z$4),_xlfn._xlws.FILTER($C$9:Y118,$A$9:$A118&gt;Z$4)))),"")</f>
        <v/>
      </c>
      <c r="AA38" s="32" t="str" cm="1">
        <f t="array" ref="AA38">IF(AND(($A38&lt;&gt;"")*($A38&gt;AA$4)*($A38&lt;=AA$5)),IF(AND((SUMIFS($B$9:$B38,$A$9:$A38,"&lt;"&amp;$A38,$A$9:$A38,"&gt;="&amp;AA$4,$A$9:$A38,"&lt;="&amp;AA$5)&gt;SUM(_xlfn._xlws.FILTER(AA39:AA118,$A39:$A118&gt;AA$4),_xlfn._xlws.FILTER($C$9:Z118,$A$9:$A118&gt;AA$4))),(SUMIFS($B$9:$B38,$A$9:$A38,"&lt;"&amp;$A38,$A$9:$A38,"&gt;="&amp;AA$4,$A$9:$A38,"&lt;="&amp;AA$5)-SUM(_xlfn._xlws.FILTER(AA39:AA118,$A39:$A118&gt;AA$4),_xlfn._xlws.FILTER($C$9:Z118,$A$9:$A118&gt;AA$4))&gt;AA$6)),AA$6,MAX(0,SUMIFS($B$9:$B38,$A$9:$A38,"&lt;"&amp;$A38,$A$9:$A38,"&gt;="&amp;AA$4,$A$9:$A38,"&lt;="&amp;AA$5)-SUM(_xlfn._xlws.FILTER(AA39:AA118,$A39:$A118&gt;AA$4),_xlfn._xlws.FILTER($C$9:Z118,$A$9:$A118&gt;AA$4)))),"")</f>
        <v/>
      </c>
      <c r="AB38" s="32" t="str" cm="1">
        <f t="array" ref="AB38">IF(AND(($A38&lt;&gt;"")*($A38&gt;AB$4)*($A38&lt;=AB$5)),IF(AND((SUMIFS($B$9:$B38,$A$9:$A38,"&lt;"&amp;$A38,$A$9:$A38,"&gt;="&amp;AB$4,$A$9:$A38,"&lt;="&amp;AB$5)&gt;SUM(_xlfn._xlws.FILTER(AB39:AB118,$A39:$A118&gt;AB$4),_xlfn._xlws.FILTER($C$9:AA118,$A$9:$A118&gt;AB$4))),(SUMIFS($B$9:$B38,$A$9:$A38,"&lt;"&amp;$A38,$A$9:$A38,"&gt;="&amp;AB$4,$A$9:$A38,"&lt;="&amp;AB$5)-SUM(_xlfn._xlws.FILTER(AB39:AB118,$A39:$A118&gt;AB$4),_xlfn._xlws.FILTER($C$9:AA118,$A$9:$A118&gt;AB$4))&gt;AB$6)),AB$6,MAX(0,SUMIFS($B$9:$B38,$A$9:$A38,"&lt;"&amp;$A38,$A$9:$A38,"&gt;="&amp;AB$4,$A$9:$A38,"&lt;="&amp;AB$5)-SUM(_xlfn._xlws.FILTER(AB39:AB118,$A39:$A118&gt;AB$4),_xlfn._xlws.FILTER($C$9:AA118,$A$9:$A118&gt;AB$4)))),"")</f>
        <v/>
      </c>
      <c r="AC38" s="32" t="str" cm="1">
        <f t="array" ref="AC38">IF(AND(($A38&lt;&gt;"")*($A38&gt;AC$4)*($A38&lt;=AC$5)),IF(AND((SUMIFS($B$9:$B38,$A$9:$A38,"&lt;"&amp;$A38,$A$9:$A38,"&gt;="&amp;AC$4,$A$9:$A38,"&lt;="&amp;AC$5)&gt;SUM(_xlfn._xlws.FILTER(AC39:AC118,$A39:$A118&gt;AC$4),_xlfn._xlws.FILTER($C$9:AB118,$A$9:$A118&gt;AC$4))),(SUMIFS($B$9:$B38,$A$9:$A38,"&lt;"&amp;$A38,$A$9:$A38,"&gt;="&amp;AC$4,$A$9:$A38,"&lt;="&amp;AC$5)-SUM(_xlfn._xlws.FILTER(AC39:AC118,$A39:$A118&gt;AC$4),_xlfn._xlws.FILTER($C$9:AB118,$A$9:$A118&gt;AC$4))&gt;AC$6)),AC$6,MAX(0,SUMIFS($B$9:$B38,$A$9:$A38,"&lt;"&amp;$A38,$A$9:$A38,"&gt;="&amp;AC$4,$A$9:$A38,"&lt;="&amp;AC$5)-SUM(_xlfn._xlws.FILTER(AC39:AC118,$A39:$A118&gt;AC$4),_xlfn._xlws.FILTER($C$9:AB118,$A$9:$A118&gt;AC$4)))),"")</f>
        <v/>
      </c>
      <c r="AD38" s="32" t="str" cm="1">
        <f t="array" ref="AD38">IF(AND(($A38&lt;&gt;"")*($A38&gt;AD$4)*($A38&lt;=AD$5)),IF(AND((SUMIFS($B$9:$B38,$A$9:$A38,"&lt;"&amp;$A38,$A$9:$A38,"&gt;="&amp;AD$4,$A$9:$A38,"&lt;="&amp;AD$5)&gt;SUM(_xlfn._xlws.FILTER(AD39:AD118,$A39:$A118&gt;AD$4),_xlfn._xlws.FILTER($C$9:AC118,$A$9:$A118&gt;AD$4))),(SUMIFS($B$9:$B38,$A$9:$A38,"&lt;"&amp;$A38,$A$9:$A38,"&gt;="&amp;AD$4,$A$9:$A38,"&lt;="&amp;AD$5)-SUM(_xlfn._xlws.FILTER(AD39:AD118,$A39:$A118&gt;AD$4),_xlfn._xlws.FILTER($C$9:AC118,$A$9:$A118&gt;AD$4))&gt;AD$6)),AD$6,MAX(0,SUMIFS($B$9:$B38,$A$9:$A38,"&lt;"&amp;$A38,$A$9:$A38,"&gt;="&amp;AD$4,$A$9:$A38,"&lt;="&amp;AD$5)-SUM(_xlfn._xlws.FILTER(AD39:AD118,$A39:$A118&gt;AD$4),_xlfn._xlws.FILTER($C$9:AC118,$A$9:$A118&gt;AD$4)))),"")</f>
        <v/>
      </c>
      <c r="AE38" s="32" t="str" cm="1">
        <f t="array" ref="AE38">IF(AND(($A38&lt;&gt;"")*($A38&gt;AE$4)*($A38&lt;=AE$5)),IF(AND((SUMIFS($B$9:$B38,$A$9:$A38,"&lt;"&amp;$A38,$A$9:$A38,"&gt;="&amp;AE$4,$A$9:$A38,"&lt;="&amp;AE$5)&gt;SUM(_xlfn._xlws.FILTER(AE39:AE118,$A39:$A118&gt;AE$4),_xlfn._xlws.FILTER($C$9:AD118,$A$9:$A118&gt;AE$4))),(SUMIFS($B$9:$B38,$A$9:$A38,"&lt;"&amp;$A38,$A$9:$A38,"&gt;="&amp;AE$4,$A$9:$A38,"&lt;="&amp;AE$5)-SUM(_xlfn._xlws.FILTER(AE39:AE118,$A39:$A118&gt;AE$4),_xlfn._xlws.FILTER($C$9:AD118,$A$9:$A118&gt;AE$4))&gt;AE$6)),AE$6,MAX(0,SUMIFS($B$9:$B38,$A$9:$A38,"&lt;"&amp;$A38,$A$9:$A38,"&gt;="&amp;AE$4,$A$9:$A38,"&lt;="&amp;AE$5)-SUM(_xlfn._xlws.FILTER(AE39:AE118,$A39:$A118&gt;AE$4),_xlfn._xlws.FILTER($C$9:AD118,$A$9:$A118&gt;AE$4)))),"")</f>
        <v/>
      </c>
      <c r="AF38" s="32" t="str" cm="1">
        <f t="array" ref="AF38">IF(AND(($A38&lt;&gt;"")*($A38&gt;AF$4)*($A38&lt;=AF$5)),IF(AND((SUMIFS($B$9:$B38,$A$9:$A38,"&lt;"&amp;$A38,$A$9:$A38,"&gt;="&amp;AF$4,$A$9:$A38,"&lt;="&amp;AF$5)&gt;SUM(_xlfn._xlws.FILTER(AF39:AF118,$A39:$A118&gt;AF$4),_xlfn._xlws.FILTER($C$9:AE118,$A$9:$A118&gt;AF$4))),(SUMIFS($B$9:$B38,$A$9:$A38,"&lt;"&amp;$A38,$A$9:$A38,"&gt;="&amp;AF$4,$A$9:$A38,"&lt;="&amp;AF$5)-SUM(_xlfn._xlws.FILTER(AF39:AF118,$A39:$A118&gt;AF$4),_xlfn._xlws.FILTER($C$9:AE118,$A$9:$A118&gt;AF$4))&gt;AF$6)),AF$6,MAX(0,SUMIFS($B$9:$B38,$A$9:$A38,"&lt;"&amp;$A38,$A$9:$A38,"&gt;="&amp;AF$4,$A$9:$A38,"&lt;="&amp;AF$5)-SUM(_xlfn._xlws.FILTER(AF39:AF118,$A39:$A118&gt;AF$4),_xlfn._xlws.FILTER($C$9:AE118,$A$9:$A118&gt;AF$4)))),"")</f>
        <v/>
      </c>
      <c r="AG38" s="32" t="str" cm="1">
        <f t="array" ref="AG38">IF(AND(($A38&lt;&gt;"")*($A38&gt;AG$4)*($A38&lt;=AG$5)),IF(AND((SUMIFS($B$9:$B38,$A$9:$A38,"&lt;"&amp;$A38,$A$9:$A38,"&gt;="&amp;AG$4,$A$9:$A38,"&lt;="&amp;AG$5)&gt;SUM(_xlfn._xlws.FILTER(AG39:AG118,$A39:$A118&gt;AG$4),_xlfn._xlws.FILTER($C$9:AF118,$A$9:$A118&gt;AG$4))),(SUMIFS($B$9:$B38,$A$9:$A38,"&lt;"&amp;$A38,$A$9:$A38,"&gt;="&amp;AG$4,$A$9:$A38,"&lt;="&amp;AG$5)-SUM(_xlfn._xlws.FILTER(AG39:AG118,$A39:$A118&gt;AG$4),_xlfn._xlws.FILTER($C$9:AF118,$A$9:$A118&gt;AG$4))&gt;AG$6)),AG$6,MAX(0,SUMIFS($B$9:$B38,$A$9:$A38,"&lt;"&amp;$A38,$A$9:$A38,"&gt;="&amp;AG$4,$A$9:$A38,"&lt;="&amp;AG$5)-SUM(_xlfn._xlws.FILTER(AG39:AG118,$A39:$A118&gt;AG$4),_xlfn._xlws.FILTER($C$9:AF118,$A$9:$A118&gt;AG$4)))),"")</f>
        <v/>
      </c>
      <c r="AH38" s="32" t="str" cm="1">
        <f t="array" ref="AH38">IF(AND(($A38&lt;&gt;"")*($A38&gt;AH$4)*($A38&lt;=AH$5)),IF(AND((SUMIFS($B$9:$B38,$A$9:$A38,"&lt;"&amp;$A38,$A$9:$A38,"&gt;="&amp;AH$4,$A$9:$A38,"&lt;="&amp;AH$5)&gt;SUM(_xlfn._xlws.FILTER(AH39:AH118,$A39:$A118&gt;AH$4),_xlfn._xlws.FILTER($C$9:AG118,$A$9:$A118&gt;AH$4))),(SUMIFS($B$9:$B38,$A$9:$A38,"&lt;"&amp;$A38,$A$9:$A38,"&gt;="&amp;AH$4,$A$9:$A38,"&lt;="&amp;AH$5)-SUM(_xlfn._xlws.FILTER(AH39:AH118,$A39:$A118&gt;AH$4),_xlfn._xlws.FILTER($C$9:AG118,$A$9:$A118&gt;AH$4))&gt;AH$6)),AH$6,MAX(0,SUMIFS($B$9:$B38,$A$9:$A38,"&lt;"&amp;$A38,$A$9:$A38,"&gt;="&amp;AH$4,$A$9:$A38,"&lt;="&amp;AH$5)-SUM(_xlfn._xlws.FILTER(AH39:AH118,$A39:$A118&gt;AH$4),_xlfn._xlws.FILTER($C$9:AG118,$A$9:$A118&gt;AH$4)))),"")</f>
        <v/>
      </c>
      <c r="AI38" s="32" t="str" cm="1">
        <f t="array" ref="AI38">IF(AND(($A38&lt;&gt;"")*($A38&gt;AI$4)*($A38&lt;=AI$5)),IF(AND((SUMIFS($B$9:$B38,$A$9:$A38,"&lt;"&amp;$A38,$A$9:$A38,"&gt;="&amp;AI$4,$A$9:$A38,"&lt;="&amp;AI$5)&gt;SUM(_xlfn._xlws.FILTER(AI39:AI118,$A39:$A118&gt;AI$4),_xlfn._xlws.FILTER($C$9:AH118,$A$9:$A118&gt;AI$4))),(SUMIFS($B$9:$B38,$A$9:$A38,"&lt;"&amp;$A38,$A$9:$A38,"&gt;="&amp;AI$4,$A$9:$A38,"&lt;="&amp;AI$5)-SUM(_xlfn._xlws.FILTER(AI39:AI118,$A39:$A118&gt;AI$4),_xlfn._xlws.FILTER($C$9:AH118,$A$9:$A118&gt;AI$4))&gt;AI$6)),AI$6,MAX(0,SUMIFS($B$9:$B38,$A$9:$A38,"&lt;"&amp;$A38,$A$9:$A38,"&gt;="&amp;AI$4,$A$9:$A38,"&lt;="&amp;AI$5)-SUM(_xlfn._xlws.FILTER(AI39:AI118,$A39:$A118&gt;AI$4),_xlfn._xlws.FILTER($C$9:AH118,$A$9:$A118&gt;AI$4)))),"")</f>
        <v/>
      </c>
      <c r="AJ38" s="32" t="str" cm="1">
        <f t="array" ref="AJ38">IF(AND(($A38&lt;&gt;"")*($A38&gt;AJ$4)*($A38&lt;=AJ$5)),IF(AND((SUMIFS($B$9:$B38,$A$9:$A38,"&lt;"&amp;$A38,$A$9:$A38,"&gt;="&amp;AJ$4,$A$9:$A38,"&lt;="&amp;AJ$5)&gt;SUM(_xlfn._xlws.FILTER(AJ39:AJ118,$A39:$A118&gt;AJ$4),_xlfn._xlws.FILTER($C$9:AI118,$A$9:$A118&gt;AJ$4))),(SUMIFS($B$9:$B38,$A$9:$A38,"&lt;"&amp;$A38,$A$9:$A38,"&gt;="&amp;AJ$4,$A$9:$A38,"&lt;="&amp;AJ$5)-SUM(_xlfn._xlws.FILTER(AJ39:AJ118,$A39:$A118&gt;AJ$4),_xlfn._xlws.FILTER($C$9:AI118,$A$9:$A118&gt;AJ$4))&gt;AJ$6)),AJ$6,MAX(0,SUMIFS($B$9:$B38,$A$9:$A38,"&lt;"&amp;$A38,$A$9:$A38,"&gt;="&amp;AJ$4,$A$9:$A38,"&lt;="&amp;AJ$5)-SUM(_xlfn._xlws.FILTER(AJ39:AJ118,$A39:$A118&gt;AJ$4),_xlfn._xlws.FILTER($C$9:AI118,$A$9:$A118&gt;AJ$4)))),"")</f>
        <v/>
      </c>
      <c r="AK38" s="32" t="str" cm="1">
        <f t="array" ref="AK38">IF(AND(($A38&lt;&gt;"")*($A38&gt;AK$4)*($A38&lt;=AK$5)),IF(AND((SUMIFS($B$9:$B38,$A$9:$A38,"&lt;"&amp;$A38,$A$9:$A38,"&gt;="&amp;AK$4,$A$9:$A38,"&lt;="&amp;AK$5)&gt;SUM(_xlfn._xlws.FILTER(AK39:AK118,$A39:$A118&gt;AK$4),_xlfn._xlws.FILTER($C$9:AJ118,$A$9:$A118&gt;AK$4))),(SUMIFS($B$9:$B38,$A$9:$A38,"&lt;"&amp;$A38,$A$9:$A38,"&gt;="&amp;AK$4,$A$9:$A38,"&lt;="&amp;AK$5)-SUM(_xlfn._xlws.FILTER(AK39:AK118,$A39:$A118&gt;AK$4),_xlfn._xlws.FILTER($C$9:AJ118,$A$9:$A118&gt;AK$4))&gt;AK$6)),AK$6,MAX(0,SUMIFS($B$9:$B38,$A$9:$A38,"&lt;"&amp;$A38,$A$9:$A38,"&gt;="&amp;AK$4,$A$9:$A38,"&lt;="&amp;AK$5)-SUM(_xlfn._xlws.FILTER(AK39:AK118,$A39:$A118&gt;AK$4),_xlfn._xlws.FILTER($C$9:AJ118,$A$9:$A118&gt;AK$4)))),"")</f>
        <v/>
      </c>
      <c r="AL38" s="32" t="str" cm="1">
        <f t="array" ref="AL38">IF(AND(($A38&lt;&gt;"")*($A38&gt;AL$4)*($A38&lt;=AL$5)),IF(AND((SUMIFS($B$9:$B38,$A$9:$A38,"&lt;"&amp;$A38,$A$9:$A38,"&gt;="&amp;AL$4,$A$9:$A38,"&lt;="&amp;AL$5)&gt;SUM(_xlfn._xlws.FILTER(AL39:AL118,$A39:$A118&gt;AL$4),_xlfn._xlws.FILTER($C$9:AK118,$A$9:$A118&gt;AL$4))),(SUMIFS($B$9:$B38,$A$9:$A38,"&lt;"&amp;$A38,$A$9:$A38,"&gt;="&amp;AL$4,$A$9:$A38,"&lt;="&amp;AL$5)-SUM(_xlfn._xlws.FILTER(AL39:AL118,$A39:$A118&gt;AL$4),_xlfn._xlws.FILTER($C$9:AK118,$A$9:$A118&gt;AL$4))&gt;AL$6)),AL$6,MAX(0,SUMIFS($B$9:$B38,$A$9:$A38,"&lt;"&amp;$A38,$A$9:$A38,"&gt;="&amp;AL$4,$A$9:$A38,"&lt;="&amp;AL$5)-SUM(_xlfn._xlws.FILTER(AL39:AL118,$A39:$A118&gt;AL$4),_xlfn._xlws.FILTER($C$9:AK118,$A$9:$A118&gt;AL$4)))),"")</f>
        <v/>
      </c>
      <c r="AM38" s="32" t="str" cm="1">
        <f t="array" ref="AM38">IF(AND(($A38&lt;&gt;"")*($A38&gt;AM$4)*($A38&lt;=AM$5)),IF(AND((SUMIFS($B$9:$B38,$A$9:$A38,"&lt;"&amp;$A38,$A$9:$A38,"&gt;="&amp;AM$4,$A$9:$A38,"&lt;="&amp;AM$5)&gt;SUM(_xlfn._xlws.FILTER(AM39:AM118,$A39:$A118&gt;AM$4),_xlfn._xlws.FILTER($C$9:AL118,$A$9:$A118&gt;AM$4))),(SUMIFS($B$9:$B38,$A$9:$A38,"&lt;"&amp;$A38,$A$9:$A38,"&gt;="&amp;AM$4,$A$9:$A38,"&lt;="&amp;AM$5)-SUM(_xlfn._xlws.FILTER(AM39:AM118,$A39:$A118&gt;AM$4),_xlfn._xlws.FILTER($C$9:AL118,$A$9:$A118&gt;AM$4))&gt;AM$6)),AM$6,MAX(0,SUMIFS($B$9:$B38,$A$9:$A38,"&lt;"&amp;$A38,$A$9:$A38,"&gt;="&amp;AM$4,$A$9:$A38,"&lt;="&amp;AM$5)-SUM(_xlfn._xlws.FILTER(AM39:AM118,$A39:$A118&gt;AM$4),_xlfn._xlws.FILTER($C$9:AL118,$A$9:$A118&gt;AM$4)))),"")</f>
        <v/>
      </c>
      <c r="AN38" s="32" t="str" cm="1">
        <f t="array" ref="AN38">IF(AND(($A38&lt;&gt;"")*($A38&gt;AN$4)*($A38&lt;=AN$5)),IF(AND((SUMIFS($B$9:$B38,$A$9:$A38,"&lt;"&amp;$A38,$A$9:$A38,"&gt;="&amp;AN$4,$A$9:$A38,"&lt;="&amp;AN$5)&gt;SUM(_xlfn._xlws.FILTER(AN39:AN118,$A39:$A118&gt;AN$4),_xlfn._xlws.FILTER($C$9:AM118,$A$9:$A118&gt;AN$4))),(SUMIFS($B$9:$B38,$A$9:$A38,"&lt;"&amp;$A38,$A$9:$A38,"&gt;="&amp;AN$4,$A$9:$A38,"&lt;="&amp;AN$5)-SUM(_xlfn._xlws.FILTER(AN39:AN118,$A39:$A118&gt;AN$4),_xlfn._xlws.FILTER($C$9:AM118,$A$9:$A118&gt;AN$4))&gt;AN$6)),AN$6,MAX(0,SUMIFS($B$9:$B38,$A$9:$A38,"&lt;"&amp;$A38,$A$9:$A38,"&gt;="&amp;AN$4,$A$9:$A38,"&lt;="&amp;AN$5)-SUM(_xlfn._xlws.FILTER(AN39:AN118,$A39:$A118&gt;AN$4),_xlfn._xlws.FILTER($C$9:AM118,$A$9:$A118&gt;AN$4)))),"")</f>
        <v/>
      </c>
      <c r="AO38" s="32" t="str" cm="1">
        <f t="array" ref="AO38">IF(AND(($A38&lt;&gt;"")*($A38&gt;AO$4)*($A38&lt;=AO$5)),IF(AND((SUMIFS($B$9:$B38,$A$9:$A38,"&lt;"&amp;$A38,$A$9:$A38,"&gt;="&amp;AO$4,$A$9:$A38,"&lt;="&amp;AO$5)&gt;SUM(_xlfn._xlws.FILTER(AO39:AO118,$A39:$A118&gt;AO$4),_xlfn._xlws.FILTER($C$9:AN118,$A$9:$A118&gt;AO$4))),(SUMIFS($B$9:$B38,$A$9:$A38,"&lt;"&amp;$A38,$A$9:$A38,"&gt;="&amp;AO$4,$A$9:$A38,"&lt;="&amp;AO$5)-SUM(_xlfn._xlws.FILTER(AO39:AO118,$A39:$A118&gt;AO$4),_xlfn._xlws.FILTER($C$9:AN118,$A$9:$A118&gt;AO$4))&gt;AO$6)),AO$6,MAX(0,SUMIFS($B$9:$B38,$A$9:$A38,"&lt;"&amp;$A38,$A$9:$A38,"&gt;="&amp;AO$4,$A$9:$A38,"&lt;="&amp;AO$5)-SUM(_xlfn._xlws.FILTER(AO39:AO118,$A39:$A118&gt;AO$4),_xlfn._xlws.FILTER($C$9:AN118,$A$9:$A118&gt;AO$4)))),"")</f>
        <v/>
      </c>
      <c r="AP38" s="32" t="str" cm="1">
        <f t="array" ref="AP38">IF(AND(($A38&lt;&gt;"")*($A38&gt;AP$4)*($A38&lt;=AP$5)),IF(AND((SUMIFS($B$9:$B38,$A$9:$A38,"&lt;"&amp;$A38,$A$9:$A38,"&gt;="&amp;AP$4,$A$9:$A38,"&lt;="&amp;AP$5)&gt;SUM(_xlfn._xlws.FILTER(AP39:AP118,$A39:$A118&gt;AP$4),_xlfn._xlws.FILTER($C$9:AO118,$A$9:$A118&gt;AP$4))),(SUMIFS($B$9:$B38,$A$9:$A38,"&lt;"&amp;$A38,$A$9:$A38,"&gt;="&amp;AP$4,$A$9:$A38,"&lt;="&amp;AP$5)-SUM(_xlfn._xlws.FILTER(AP39:AP118,$A39:$A118&gt;AP$4),_xlfn._xlws.FILTER($C$9:AO118,$A$9:$A118&gt;AP$4))&gt;AP$6)),AP$6,MAX(0,SUMIFS($B$9:$B38,$A$9:$A38,"&lt;"&amp;$A38,$A$9:$A38,"&gt;="&amp;AP$4,$A$9:$A38,"&lt;="&amp;AP$5)-SUM(_xlfn._xlws.FILTER(AP39:AP118,$A39:$A118&gt;AP$4),_xlfn._xlws.FILTER($C$9:AO118,$A$9:$A118&gt;AP$4)))),"")</f>
        <v/>
      </c>
      <c r="AQ38" s="32" t="str" cm="1">
        <f t="array" ref="AQ38">IF(AND(($A38&lt;&gt;"")*($A38&gt;AQ$4)*($A38&lt;=AQ$5)),IF(AND((SUMIFS($B$9:$B38,$A$9:$A38,"&lt;"&amp;$A38,$A$9:$A38,"&gt;="&amp;AQ$4,$A$9:$A38,"&lt;="&amp;AQ$5)&gt;SUM(_xlfn._xlws.FILTER(AQ39:AQ118,$A39:$A118&gt;AQ$4),_xlfn._xlws.FILTER($C$9:AP118,$A$9:$A118&gt;AQ$4))),(SUMIFS($B$9:$B38,$A$9:$A38,"&lt;"&amp;$A38,$A$9:$A38,"&gt;="&amp;AQ$4,$A$9:$A38,"&lt;="&amp;AQ$5)-SUM(_xlfn._xlws.FILTER(AQ39:AQ118,$A39:$A118&gt;AQ$4),_xlfn._xlws.FILTER($C$9:AP118,$A$9:$A118&gt;AQ$4))&gt;AQ$6)),AQ$6,MAX(0,SUMIFS($B$9:$B38,$A$9:$A38,"&lt;"&amp;$A38,$A$9:$A38,"&gt;="&amp;AQ$4,$A$9:$A38,"&lt;="&amp;AQ$5)-SUM(_xlfn._xlws.FILTER(AQ39:AQ118,$A39:$A118&gt;AQ$4),_xlfn._xlws.FILTER($C$9:AP118,$A$9:$A118&gt;AQ$4)))),"")</f>
        <v/>
      </c>
      <c r="AR38" s="32" t="str" cm="1">
        <f t="array" ref="AR38">IF(AND(($A38&lt;&gt;"")*($A38&gt;AR$4)*($A38&lt;=AR$5)),IF(AND((SUMIFS($B$9:$B38,$A$9:$A38,"&lt;"&amp;$A38,$A$9:$A38,"&gt;="&amp;AR$4,$A$9:$A38,"&lt;="&amp;AR$5)&gt;SUM(_xlfn._xlws.FILTER(AR39:AR118,$A39:$A118&gt;AR$4),_xlfn._xlws.FILTER($C$9:AQ118,$A$9:$A118&gt;AR$4))),(SUMIFS($B$9:$B38,$A$9:$A38,"&lt;"&amp;$A38,$A$9:$A38,"&gt;="&amp;AR$4,$A$9:$A38,"&lt;="&amp;AR$5)-SUM(_xlfn._xlws.FILTER(AR39:AR118,$A39:$A118&gt;AR$4),_xlfn._xlws.FILTER($C$9:AQ118,$A$9:$A118&gt;AR$4))&gt;AR$6)),AR$6,MAX(0,SUMIFS($B$9:$B38,$A$9:$A38,"&lt;"&amp;$A38,$A$9:$A38,"&gt;="&amp;AR$4,$A$9:$A38,"&lt;="&amp;AR$5)-SUM(_xlfn._xlws.FILTER(AR39:AR118,$A39:$A118&gt;AR$4),_xlfn._xlws.FILTER($C$9:AQ118,$A$9:$A118&gt;AR$4)))),"")</f>
        <v/>
      </c>
      <c r="AS38" s="32" t="str" cm="1">
        <f t="array" ref="AS38">IF(AND(($A38&lt;&gt;"")*($A38&gt;AS$4)*($A38&lt;=AS$5)),IF(AND((SUMIFS($B$9:$B38,$A$9:$A38,"&lt;"&amp;$A38,$A$9:$A38,"&gt;="&amp;AS$4,$A$9:$A38,"&lt;="&amp;AS$5)&gt;SUM(_xlfn._xlws.FILTER(AS39:AS118,$A39:$A118&gt;AS$4),_xlfn._xlws.FILTER($C$9:AR118,$A$9:$A118&gt;AS$4))),(SUMIFS($B$9:$B38,$A$9:$A38,"&lt;"&amp;$A38,$A$9:$A38,"&gt;="&amp;AS$4,$A$9:$A38,"&lt;="&amp;AS$5)-SUM(_xlfn._xlws.FILTER(AS39:AS118,$A39:$A118&gt;AS$4),_xlfn._xlws.FILTER($C$9:AR118,$A$9:$A118&gt;AS$4))&gt;AS$6)),AS$6,MAX(0,SUMIFS($B$9:$B38,$A$9:$A38,"&lt;"&amp;$A38,$A$9:$A38,"&gt;="&amp;AS$4,$A$9:$A38,"&lt;="&amp;AS$5)-SUM(_xlfn._xlws.FILTER(AS39:AS118,$A39:$A118&gt;AS$4),_xlfn._xlws.FILTER($C$9:AR118,$A$9:$A118&gt;AS$4)))),"")</f>
        <v/>
      </c>
      <c r="AT38" s="32" t="str" cm="1">
        <f t="array" ref="AT38">IF(AND(($A38&lt;&gt;"")*($A38&gt;AT$4)*($A38&lt;=AT$5)),IF(AND((SUMIFS($B$9:$B38,$A$9:$A38,"&lt;"&amp;$A38,$A$9:$A38,"&gt;="&amp;AT$4,$A$9:$A38,"&lt;="&amp;AT$5)&gt;SUM(_xlfn._xlws.FILTER(AT39:AT118,$A39:$A118&gt;AT$4),_xlfn._xlws.FILTER($C$9:AS118,$A$9:$A118&gt;AT$4))),(SUMIFS($B$9:$B38,$A$9:$A38,"&lt;"&amp;$A38,$A$9:$A38,"&gt;="&amp;AT$4,$A$9:$A38,"&lt;="&amp;AT$5)-SUM(_xlfn._xlws.FILTER(AT39:AT118,$A39:$A118&gt;AT$4),_xlfn._xlws.FILTER($C$9:AS118,$A$9:$A118&gt;AT$4))&gt;AT$6)),AT$6,MAX(0,SUMIFS($B$9:$B38,$A$9:$A38,"&lt;"&amp;$A38,$A$9:$A38,"&gt;="&amp;AT$4,$A$9:$A38,"&lt;="&amp;AT$5)-SUM(_xlfn._xlws.FILTER(AT39:AT118,$A39:$A118&gt;AT$4),_xlfn._xlws.FILTER($C$9:AS118,$A$9:$A118&gt;AT$4)))),"")</f>
        <v/>
      </c>
      <c r="AU38" s="32" t="str" cm="1">
        <f t="array" ref="AU38">IF(AND(($A38&lt;&gt;"")*($A38&gt;AU$4)*($A38&lt;=AU$5)),IF(AND((SUMIFS($B$9:$B38,$A$9:$A38,"&lt;"&amp;$A38,$A$9:$A38,"&gt;="&amp;AU$4,$A$9:$A38,"&lt;="&amp;AU$5)&gt;SUM(_xlfn._xlws.FILTER(AU39:AU118,$A39:$A118&gt;AU$4),_xlfn._xlws.FILTER($C$9:AT118,$A$9:$A118&gt;AU$4))),(SUMIFS($B$9:$B38,$A$9:$A38,"&lt;"&amp;$A38,$A$9:$A38,"&gt;="&amp;AU$4,$A$9:$A38,"&lt;="&amp;AU$5)-SUM(_xlfn._xlws.FILTER(AU39:AU118,$A39:$A118&gt;AU$4),_xlfn._xlws.FILTER($C$9:AT118,$A$9:$A118&gt;AU$4))&gt;AU$6)),AU$6,MAX(0,SUMIFS($B$9:$B38,$A$9:$A38,"&lt;"&amp;$A38,$A$9:$A38,"&gt;="&amp;AU$4,$A$9:$A38,"&lt;="&amp;AU$5)-SUM(_xlfn._xlws.FILTER(AU39:AU118,$A39:$A118&gt;AU$4),_xlfn._xlws.FILTER($C$9:AT118,$A$9:$A118&gt;AU$4)))),"")</f>
        <v/>
      </c>
      <c r="AV38" s="32" t="str" cm="1">
        <f t="array" ref="AV38">IF(AND(($A38&lt;&gt;"")*($A38&gt;AV$4)*($A38&lt;=AV$5)),IF(AND((SUMIFS($B$9:$B38,$A$9:$A38,"&lt;"&amp;$A38,$A$9:$A38,"&gt;="&amp;AV$4,$A$9:$A38,"&lt;="&amp;AV$5)&gt;SUM(_xlfn._xlws.FILTER(AV39:AV118,$A39:$A118&gt;AV$4),_xlfn._xlws.FILTER($C$9:AU118,$A$9:$A118&gt;AV$4))),(SUMIFS($B$9:$B38,$A$9:$A38,"&lt;"&amp;$A38,$A$9:$A38,"&gt;="&amp;AV$4,$A$9:$A38,"&lt;="&amp;AV$5)-SUM(_xlfn._xlws.FILTER(AV39:AV118,$A39:$A118&gt;AV$4),_xlfn._xlws.FILTER($C$9:AU118,$A$9:$A118&gt;AV$4))&gt;AV$6)),AV$6,MAX(0,SUMIFS($B$9:$B38,$A$9:$A38,"&lt;"&amp;$A38,$A$9:$A38,"&gt;="&amp;AV$4,$A$9:$A38,"&lt;="&amp;AV$5)-SUM(_xlfn._xlws.FILTER(AV39:AV118,$A39:$A118&gt;AV$4),_xlfn._xlws.FILTER($C$9:AU118,$A$9:$A118&gt;AV$4)))),"")</f>
        <v/>
      </c>
      <c r="AW38" s="32" t="str" cm="1">
        <f t="array" ref="AW38">IF(AND(($A38&lt;&gt;"")*($A38&gt;AW$4)*($A38&lt;=AW$5)),IF(AND((SUMIFS($B$9:$B38,$A$9:$A38,"&lt;"&amp;$A38,$A$9:$A38,"&gt;="&amp;AW$4,$A$9:$A38,"&lt;="&amp;AW$5)&gt;SUM(_xlfn._xlws.FILTER(AW39:AW118,$A39:$A118&gt;AW$4),_xlfn._xlws.FILTER($C$9:AV118,$A$9:$A118&gt;AW$4))),(SUMIFS($B$9:$B38,$A$9:$A38,"&lt;"&amp;$A38,$A$9:$A38,"&gt;="&amp;AW$4,$A$9:$A38,"&lt;="&amp;AW$5)-SUM(_xlfn._xlws.FILTER(AW39:AW118,$A39:$A118&gt;AW$4),_xlfn._xlws.FILTER($C$9:AV118,$A$9:$A118&gt;AW$4))&gt;AW$6)),AW$6,MAX(0,SUMIFS($B$9:$B38,$A$9:$A38,"&lt;"&amp;$A38,$A$9:$A38,"&gt;="&amp;AW$4,$A$9:$A38,"&lt;="&amp;AW$5)-SUM(_xlfn._xlws.FILTER(AW39:AW118,$A39:$A118&gt;AW$4),_xlfn._xlws.FILTER($C$9:AV118,$A$9:$A118&gt;AW$4)))),"")</f>
        <v/>
      </c>
      <c r="AX38" s="32" t="str" cm="1">
        <f t="array" ref="AX38">IF(AND(($A38&lt;&gt;"")*($A38&gt;AX$4)*($A38&lt;=AX$5)),IF(AND((SUMIFS($B$9:$B38,$A$9:$A38,"&lt;"&amp;$A38,$A$9:$A38,"&gt;="&amp;AX$4,$A$9:$A38,"&lt;="&amp;AX$5)&gt;SUM(_xlfn._xlws.FILTER(AX39:AX118,$A39:$A118&gt;AX$4),_xlfn._xlws.FILTER($C$9:AW118,$A$9:$A118&gt;AX$4))),(SUMIFS($B$9:$B38,$A$9:$A38,"&lt;"&amp;$A38,$A$9:$A38,"&gt;="&amp;AX$4,$A$9:$A38,"&lt;="&amp;AX$5)-SUM(_xlfn._xlws.FILTER(AX39:AX118,$A39:$A118&gt;AX$4),_xlfn._xlws.FILTER($C$9:AW118,$A$9:$A118&gt;AX$4))&gt;AX$6)),AX$6,MAX(0,SUMIFS($B$9:$B38,$A$9:$A38,"&lt;"&amp;$A38,$A$9:$A38,"&gt;="&amp;AX$4,$A$9:$A38,"&lt;="&amp;AX$5)-SUM(_xlfn._xlws.FILTER(AX39:AX118,$A39:$A118&gt;AX$4),_xlfn._xlws.FILTER($C$9:AW118,$A$9:$A118&gt;AX$4)))),"")</f>
        <v/>
      </c>
      <c r="AY38" s="32" t="str" cm="1">
        <f t="array" ref="AY38">IF(AND(($A38&lt;&gt;"")*($A38&gt;AY$4)*($A38&lt;=AY$5)),IF(AND((SUMIFS($B$9:$B38,$A$9:$A38,"&lt;"&amp;$A38,$A$9:$A38,"&gt;="&amp;AY$4,$A$9:$A38,"&lt;="&amp;AY$5)&gt;SUM(_xlfn._xlws.FILTER(AY39:AY118,$A39:$A118&gt;AY$4),_xlfn._xlws.FILTER($C$9:AX118,$A$9:$A118&gt;AY$4))),(SUMIFS($B$9:$B38,$A$9:$A38,"&lt;"&amp;$A38,$A$9:$A38,"&gt;="&amp;AY$4,$A$9:$A38,"&lt;="&amp;AY$5)-SUM(_xlfn._xlws.FILTER(AY39:AY118,$A39:$A118&gt;AY$4),_xlfn._xlws.FILTER($C$9:AX118,$A$9:$A118&gt;AY$4))&gt;AY$6)),AY$6,MAX(0,SUMIFS($B$9:$B38,$A$9:$A38,"&lt;"&amp;$A38,$A$9:$A38,"&gt;="&amp;AY$4,$A$9:$A38,"&lt;="&amp;AY$5)-SUM(_xlfn._xlws.FILTER(AY39:AY118,$A39:$A118&gt;AY$4),_xlfn._xlws.FILTER($C$9:AX118,$A$9:$A118&gt;AY$4)))),"")</f>
        <v/>
      </c>
      <c r="AZ38" s="32" t="str" cm="1">
        <f t="array" ref="AZ38">IF(AND(($A38&lt;&gt;"")*($A38&gt;AZ$4)*($A38&lt;=AZ$5)),IF(AND((SUMIFS($B$9:$B38,$A$9:$A38,"&lt;"&amp;$A38,$A$9:$A38,"&gt;="&amp;AZ$4,$A$9:$A38,"&lt;="&amp;AZ$5)&gt;SUM(_xlfn._xlws.FILTER(AZ39:AZ118,$A39:$A118&gt;AZ$4),_xlfn._xlws.FILTER($C$9:AY118,$A$9:$A118&gt;AZ$4))),(SUMIFS($B$9:$B38,$A$9:$A38,"&lt;"&amp;$A38,$A$9:$A38,"&gt;="&amp;AZ$4,$A$9:$A38,"&lt;="&amp;AZ$5)-SUM(_xlfn._xlws.FILTER(AZ39:AZ118,$A39:$A118&gt;AZ$4),_xlfn._xlws.FILTER($C$9:AY118,$A$9:$A118&gt;AZ$4))&gt;AZ$6)),AZ$6,MAX(0,SUMIFS($B$9:$B38,$A$9:$A38,"&lt;"&amp;$A38,$A$9:$A38,"&gt;="&amp;AZ$4,$A$9:$A38,"&lt;="&amp;AZ$5)-SUM(_xlfn._xlws.FILTER(AZ39:AZ118,$A39:$A118&gt;AZ$4),_xlfn._xlws.FILTER($C$9:AY118,$A$9:$A118&gt;AZ$4)))),"")</f>
        <v/>
      </c>
      <c r="BA38" s="32" t="str" cm="1">
        <f t="array" ref="BA38">IF(AND(($A38&lt;&gt;"")*($A38&gt;BA$4)*($A38&lt;=BA$5)),IF(AND((SUMIFS($B$9:$B38,$A$9:$A38,"&lt;"&amp;$A38,$A$9:$A38,"&gt;="&amp;BA$4,$A$9:$A38,"&lt;="&amp;BA$5)&gt;SUM(_xlfn._xlws.FILTER(BA39:BA118,$A39:$A118&gt;BA$4),_xlfn._xlws.FILTER($C$9:AZ118,$A$9:$A118&gt;BA$4))),(SUMIFS($B$9:$B38,$A$9:$A38,"&lt;"&amp;$A38,$A$9:$A38,"&gt;="&amp;BA$4,$A$9:$A38,"&lt;="&amp;BA$5)-SUM(_xlfn._xlws.FILTER(BA39:BA118,$A39:$A118&gt;BA$4),_xlfn._xlws.FILTER($C$9:AZ118,$A$9:$A118&gt;BA$4))&gt;BA$6)),BA$6,MAX(0,SUMIFS($B$9:$B38,$A$9:$A38,"&lt;"&amp;$A38,$A$9:$A38,"&gt;="&amp;BA$4,$A$9:$A38,"&lt;="&amp;BA$5)-SUM(_xlfn._xlws.FILTER(BA39:BA118,$A39:$A118&gt;BA$4),_xlfn._xlws.FILTER($C$9:AZ118,$A$9:$A118&gt;BA$4)))),"")</f>
        <v/>
      </c>
      <c r="BB38" s="32" t="str" cm="1">
        <f t="array" ref="BB38">IF(AND(($A38&lt;&gt;"")*($A38&gt;BB$4)*($A38&lt;=BB$5)),IF(AND((SUMIFS($B$9:$B38,$A$9:$A38,"&lt;"&amp;$A38,$A$9:$A38,"&gt;="&amp;BB$4,$A$9:$A38,"&lt;="&amp;BB$5)&gt;SUM(_xlfn._xlws.FILTER(BB39:BB118,$A39:$A118&gt;BB$4),_xlfn._xlws.FILTER($C$9:BA118,$A$9:$A118&gt;BB$4))),(SUMIFS($B$9:$B38,$A$9:$A38,"&lt;"&amp;$A38,$A$9:$A38,"&gt;="&amp;BB$4,$A$9:$A38,"&lt;="&amp;BB$5)-SUM(_xlfn._xlws.FILTER(BB39:BB118,$A39:$A118&gt;BB$4),_xlfn._xlws.FILTER($C$9:BA118,$A$9:$A118&gt;BB$4))&gt;BB$6)),BB$6,MAX(0,SUMIFS($B$9:$B38,$A$9:$A38,"&lt;"&amp;$A38,$A$9:$A38,"&gt;="&amp;BB$4,$A$9:$A38,"&lt;="&amp;BB$5)-SUM(_xlfn._xlws.FILTER(BB39:BB118,$A39:$A118&gt;BB$4),_xlfn._xlws.FILTER($C$9:BA118,$A$9:$A118&gt;BB$4)))),"")</f>
        <v/>
      </c>
      <c r="BC38" s="32" t="str" cm="1">
        <f t="array" ref="BC38">IF(AND(($A38&lt;&gt;"")*($A38&gt;BC$4)*($A38&lt;=BC$5)),IF(AND((SUMIFS($B$9:$B38,$A$9:$A38,"&lt;"&amp;$A38,$A$9:$A38,"&gt;="&amp;BC$4,$A$9:$A38,"&lt;="&amp;BC$5)&gt;SUM(_xlfn._xlws.FILTER(BC39:BC118,$A39:$A118&gt;BC$4),_xlfn._xlws.FILTER($C$9:BB118,$A$9:$A118&gt;BC$4))),(SUMIFS($B$9:$B38,$A$9:$A38,"&lt;"&amp;$A38,$A$9:$A38,"&gt;="&amp;BC$4,$A$9:$A38,"&lt;="&amp;BC$5)-SUM(_xlfn._xlws.FILTER(BC39:BC118,$A39:$A118&gt;BC$4),_xlfn._xlws.FILTER($C$9:BB118,$A$9:$A118&gt;BC$4))&gt;BC$6)),BC$6,MAX(0,SUMIFS($B$9:$B38,$A$9:$A38,"&lt;"&amp;$A38,$A$9:$A38,"&gt;="&amp;BC$4,$A$9:$A38,"&lt;="&amp;BC$5)-SUM(_xlfn._xlws.FILTER(BC39:BC118,$A39:$A118&gt;BC$4),_xlfn._xlws.FILTER($C$9:BB118,$A$9:$A118&gt;BC$4)))),"")</f>
        <v/>
      </c>
      <c r="BD38" s="32" t="str" cm="1">
        <f t="array" ref="BD38">IF(AND(($A38&lt;&gt;"")*($A38&gt;BD$4)*($A38&lt;=BD$5)),IF(AND((SUMIFS($B$9:$B38,$A$9:$A38,"&lt;"&amp;$A38,$A$9:$A38,"&gt;="&amp;BD$4,$A$9:$A38,"&lt;="&amp;BD$5)&gt;SUM(_xlfn._xlws.FILTER(BD39:BD118,$A39:$A118&gt;BD$4),_xlfn._xlws.FILTER($C$9:BC118,$A$9:$A118&gt;BD$4))),(SUMIFS($B$9:$B38,$A$9:$A38,"&lt;"&amp;$A38,$A$9:$A38,"&gt;="&amp;BD$4,$A$9:$A38,"&lt;="&amp;BD$5)-SUM(_xlfn._xlws.FILTER(BD39:BD118,$A39:$A118&gt;BD$4),_xlfn._xlws.FILTER($C$9:BC118,$A$9:$A118&gt;BD$4))&gt;BD$6)),BD$6,MAX(0,SUMIFS($B$9:$B38,$A$9:$A38,"&lt;"&amp;$A38,$A$9:$A38,"&gt;="&amp;BD$4,$A$9:$A38,"&lt;="&amp;BD$5)-SUM(_xlfn._xlws.FILTER(BD39:BD118,$A39:$A118&gt;BD$4),_xlfn._xlws.FILTER($C$9:BC118,$A$9:$A118&gt;BD$4)))),"")</f>
        <v/>
      </c>
      <c r="BE38" s="32" t="str" cm="1">
        <f t="array" ref="BE38">IF(AND(($A38&lt;&gt;"")*($A38&gt;BE$4)*($A38&lt;=BE$5)),IF(AND((SUMIFS($B$9:$B38,$A$9:$A38,"&lt;"&amp;$A38,$A$9:$A38,"&gt;="&amp;BE$4,$A$9:$A38,"&lt;="&amp;BE$5)&gt;SUM(_xlfn._xlws.FILTER(BE39:BE118,$A39:$A118&gt;BE$4),_xlfn._xlws.FILTER($C$9:BD118,$A$9:$A118&gt;BE$4))),(SUMIFS($B$9:$B38,$A$9:$A38,"&lt;"&amp;$A38,$A$9:$A38,"&gt;="&amp;BE$4,$A$9:$A38,"&lt;="&amp;BE$5)-SUM(_xlfn._xlws.FILTER(BE39:BE118,$A39:$A118&gt;BE$4),_xlfn._xlws.FILTER($C$9:BD118,$A$9:$A118&gt;BE$4))&gt;BE$6)),BE$6,MAX(0,SUMIFS($B$9:$B38,$A$9:$A38,"&lt;"&amp;$A38,$A$9:$A38,"&gt;="&amp;BE$4,$A$9:$A38,"&lt;="&amp;BE$5)-SUM(_xlfn._xlws.FILTER(BE39:BE118,$A39:$A118&gt;BE$4),_xlfn._xlws.FILTER($C$9:BD118,$A$9:$A118&gt;BE$4)))),"")</f>
        <v/>
      </c>
      <c r="BF38" s="32" t="str" cm="1">
        <f t="array" ref="BF38">IF(AND(($A38&lt;&gt;"")*($A38&gt;BF$4)*($A38&lt;=BF$5)),IF(AND((SUMIFS($B$9:$B38,$A$9:$A38,"&lt;"&amp;$A38,$A$9:$A38,"&gt;="&amp;BF$4,$A$9:$A38,"&lt;="&amp;BF$5)&gt;SUM(_xlfn._xlws.FILTER(BF39:BF118,$A39:$A118&gt;BF$4),_xlfn._xlws.FILTER($C$9:BE118,$A$9:$A118&gt;BF$4))),(SUMIFS($B$9:$B38,$A$9:$A38,"&lt;"&amp;$A38,$A$9:$A38,"&gt;="&amp;BF$4,$A$9:$A38,"&lt;="&amp;BF$5)-SUM(_xlfn._xlws.FILTER(BF39:BF118,$A39:$A118&gt;BF$4),_xlfn._xlws.FILTER($C$9:BE118,$A$9:$A118&gt;BF$4))&gt;BF$6)),BF$6,MAX(0,SUMIFS($B$9:$B38,$A$9:$A38,"&lt;"&amp;$A38,$A$9:$A38,"&gt;="&amp;BF$4,$A$9:$A38,"&lt;="&amp;BF$5)-SUM(_xlfn._xlws.FILTER(BF39:BF118,$A39:$A118&gt;BF$4),_xlfn._xlws.FILTER($C$9:BE118,$A$9:$A118&gt;BF$4)))),"")</f>
        <v/>
      </c>
      <c r="BG38" s="32" t="str" cm="1">
        <f t="array" ref="BG38">IF(AND(($A38&lt;&gt;"")*($A38&gt;BG$4)*($A38&lt;=BG$5)),IF(AND((SUMIFS($B$9:$B38,$A$9:$A38,"&lt;"&amp;$A38,$A$9:$A38,"&gt;="&amp;BG$4,$A$9:$A38,"&lt;="&amp;BG$5)&gt;SUM(_xlfn._xlws.FILTER(BG39:BG118,$A39:$A118&gt;BG$4),_xlfn._xlws.FILTER($C$9:BF118,$A$9:$A118&gt;BG$4))),(SUMIFS($B$9:$B38,$A$9:$A38,"&lt;"&amp;$A38,$A$9:$A38,"&gt;="&amp;BG$4,$A$9:$A38,"&lt;="&amp;BG$5)-SUM(_xlfn._xlws.FILTER(BG39:BG118,$A39:$A118&gt;BG$4),_xlfn._xlws.FILTER($C$9:BF118,$A$9:$A118&gt;BG$4))&gt;BG$6)),BG$6,MAX(0,SUMIFS($B$9:$B38,$A$9:$A38,"&lt;"&amp;$A38,$A$9:$A38,"&gt;="&amp;BG$4,$A$9:$A38,"&lt;="&amp;BG$5)-SUM(_xlfn._xlws.FILTER(BG39:BG118,$A39:$A118&gt;BG$4),_xlfn._xlws.FILTER($C$9:BF118,$A$9:$A118&gt;BG$4)))),"")</f>
        <v/>
      </c>
      <c r="BH38" s="32" t="str" cm="1">
        <f t="array" ref="BH38">IF(AND(($A38&lt;&gt;"")*($A38&gt;BH$4)*($A38&lt;=BH$5)),IF(AND((SUMIFS($B$9:$B38,$A$9:$A38,"&lt;"&amp;$A38,$A$9:$A38,"&gt;="&amp;BH$4,$A$9:$A38,"&lt;="&amp;BH$5)&gt;SUM(_xlfn._xlws.FILTER(BH39:BH118,$A39:$A118&gt;BH$4),_xlfn._xlws.FILTER($C$9:BG118,$A$9:$A118&gt;BH$4))),(SUMIFS($B$9:$B38,$A$9:$A38,"&lt;"&amp;$A38,$A$9:$A38,"&gt;="&amp;BH$4,$A$9:$A38,"&lt;="&amp;BH$5)-SUM(_xlfn._xlws.FILTER(BH39:BH118,$A39:$A118&gt;BH$4),_xlfn._xlws.FILTER($C$9:BG118,$A$9:$A118&gt;BH$4))&gt;BH$6)),BH$6,MAX(0,SUMIFS($B$9:$B38,$A$9:$A38,"&lt;"&amp;$A38,$A$9:$A38,"&gt;="&amp;BH$4,$A$9:$A38,"&lt;="&amp;BH$5)-SUM(_xlfn._xlws.FILTER(BH39:BH118,$A39:$A118&gt;BH$4),_xlfn._xlws.FILTER($C$9:BG118,$A$9:$A118&gt;BH$4)))),"")</f>
        <v/>
      </c>
      <c r="BI38" s="32" t="str" cm="1">
        <f t="array" ref="BI38">IF(AND(($A38&lt;&gt;"")*($A38&gt;BI$4)*($A38&lt;=BI$5)),IF(AND((SUMIFS($B$9:$B38,$A$9:$A38,"&lt;"&amp;$A38,$A$9:$A38,"&gt;="&amp;BI$4,$A$9:$A38,"&lt;="&amp;BI$5)&gt;SUM(_xlfn._xlws.FILTER(BI39:BI118,$A39:$A118&gt;BI$4),_xlfn._xlws.FILTER($C$9:BH118,$A$9:$A118&gt;BI$4))),(SUMIFS($B$9:$B38,$A$9:$A38,"&lt;"&amp;$A38,$A$9:$A38,"&gt;="&amp;BI$4,$A$9:$A38,"&lt;="&amp;BI$5)-SUM(_xlfn._xlws.FILTER(BI39:BI118,$A39:$A118&gt;BI$4),_xlfn._xlws.FILTER($C$9:BH118,$A$9:$A118&gt;BI$4))&gt;BI$6)),BI$6,MAX(0,SUMIFS($B$9:$B38,$A$9:$A38,"&lt;"&amp;$A38,$A$9:$A38,"&gt;="&amp;BI$4,$A$9:$A38,"&lt;="&amp;BI$5)-SUM(_xlfn._xlws.FILTER(BI39:BI118,$A39:$A118&gt;BI$4),_xlfn._xlws.FILTER($C$9:BH118,$A$9:$A118&gt;BI$4)))),"")</f>
        <v/>
      </c>
      <c r="BJ38" s="32" t="str" cm="1">
        <f t="array" ref="BJ38">IF(AND(($A38&lt;&gt;"")*($A38&gt;BJ$4)*($A38&lt;=BJ$5)),IF(AND((SUMIFS($B$9:$B38,$A$9:$A38,"&lt;"&amp;$A38,$A$9:$A38,"&gt;="&amp;BJ$4,$A$9:$A38,"&lt;="&amp;BJ$5)&gt;SUM(_xlfn._xlws.FILTER(BJ39:BJ118,$A39:$A118&gt;BJ$4),_xlfn._xlws.FILTER($C$9:BI118,$A$9:$A118&gt;BJ$4))),(SUMIFS($B$9:$B38,$A$9:$A38,"&lt;"&amp;$A38,$A$9:$A38,"&gt;="&amp;BJ$4,$A$9:$A38,"&lt;="&amp;BJ$5)-SUM(_xlfn._xlws.FILTER(BJ39:BJ118,$A39:$A118&gt;BJ$4),_xlfn._xlws.FILTER($C$9:BI118,$A$9:$A118&gt;BJ$4))&gt;BJ$6)),BJ$6,MAX(0,SUMIFS($B$9:$B38,$A$9:$A38,"&lt;"&amp;$A38,$A$9:$A38,"&gt;="&amp;BJ$4,$A$9:$A38,"&lt;="&amp;BJ$5)-SUM(_xlfn._xlws.FILTER(BJ39:BJ118,$A39:$A118&gt;BJ$4),_xlfn._xlws.FILTER($C$9:BI118,$A$9:$A118&gt;BJ$4)))),"")</f>
        <v/>
      </c>
      <c r="BK38" s="32" t="str" cm="1">
        <f t="array" ref="BK38">IF(AND(($A38&lt;&gt;"")*($A38&gt;BK$4)*($A38&lt;=BK$5)),IF(AND((SUMIFS($B$9:$B38,$A$9:$A38,"&lt;"&amp;$A38,$A$9:$A38,"&gt;="&amp;BK$4,$A$9:$A38,"&lt;="&amp;BK$5)&gt;SUM(_xlfn._xlws.FILTER(BK39:BK118,$A39:$A118&gt;BK$4),_xlfn._xlws.FILTER($C$9:BJ118,$A$9:$A118&gt;BK$4))),(SUMIFS($B$9:$B38,$A$9:$A38,"&lt;"&amp;$A38,$A$9:$A38,"&gt;="&amp;BK$4,$A$9:$A38,"&lt;="&amp;BK$5)-SUM(_xlfn._xlws.FILTER(BK39:BK118,$A39:$A118&gt;BK$4),_xlfn._xlws.FILTER($C$9:BJ118,$A$9:$A118&gt;BK$4))&gt;BK$6)),BK$6,MAX(0,SUMIFS($B$9:$B38,$A$9:$A38,"&lt;"&amp;$A38,$A$9:$A38,"&gt;="&amp;BK$4,$A$9:$A38,"&lt;="&amp;BK$5)-SUM(_xlfn._xlws.FILTER(BK39:BK118,$A39:$A118&gt;BK$4),_xlfn._xlws.FILTER($C$9:BJ118,$A$9:$A118&gt;BK$4)))),"")</f>
        <v/>
      </c>
      <c r="BL38" s="32" t="str" cm="1">
        <f t="array" ref="BL38">IF(AND(($A38&lt;&gt;"")*($A38&gt;BL$4)*($A38&lt;=BL$5)),IF(AND((SUMIFS($B$9:$B38,$A$9:$A38,"&lt;"&amp;$A38,$A$9:$A38,"&gt;="&amp;BL$4,$A$9:$A38,"&lt;="&amp;BL$5)&gt;SUM(_xlfn._xlws.FILTER(BL39:BL118,$A39:$A118&gt;BL$4),_xlfn._xlws.FILTER($C$9:BK118,$A$9:$A118&gt;BL$4))),(SUMIFS($B$9:$B38,$A$9:$A38,"&lt;"&amp;$A38,$A$9:$A38,"&gt;="&amp;BL$4,$A$9:$A38,"&lt;="&amp;BL$5)-SUM(_xlfn._xlws.FILTER(BL39:BL118,$A39:$A118&gt;BL$4),_xlfn._xlws.FILTER($C$9:BK118,$A$9:$A118&gt;BL$4))&gt;BL$6)),BL$6,MAX(0,SUMIFS($B$9:$B38,$A$9:$A38,"&lt;"&amp;$A38,$A$9:$A38,"&gt;="&amp;BL$4,$A$9:$A38,"&lt;="&amp;BL$5)-SUM(_xlfn._xlws.FILTER(BL39:BL118,$A39:$A118&gt;BL$4),_xlfn._xlws.FILTER($C$9:BK118,$A$9:$A118&gt;BL$4)))),"")</f>
        <v/>
      </c>
      <c r="BM38" s="32" t="str" cm="1">
        <f t="array" ref="BM38">IF(AND(($A38&lt;&gt;"")*($A38&gt;BM$4)*($A38&lt;=BM$5)),IF(AND((SUMIFS($B$9:$B38,$A$9:$A38,"&lt;"&amp;$A38,$A$9:$A38,"&gt;="&amp;BM$4,$A$9:$A38,"&lt;="&amp;BM$5)&gt;SUM(_xlfn._xlws.FILTER(BM39:BM118,$A39:$A118&gt;BM$4),_xlfn._xlws.FILTER($C$9:BL118,$A$9:$A118&gt;BM$4))),(SUMIFS($B$9:$B38,$A$9:$A38,"&lt;"&amp;$A38,$A$9:$A38,"&gt;="&amp;BM$4,$A$9:$A38,"&lt;="&amp;BM$5)-SUM(_xlfn._xlws.FILTER(BM39:BM118,$A39:$A118&gt;BM$4),_xlfn._xlws.FILTER($C$9:BL118,$A$9:$A118&gt;BM$4))&gt;BM$6)),BM$6,MAX(0,SUMIFS($B$9:$B38,$A$9:$A38,"&lt;"&amp;$A38,$A$9:$A38,"&gt;="&amp;BM$4,$A$9:$A38,"&lt;="&amp;BM$5)-SUM(_xlfn._xlws.FILTER(BM39:BM118,$A39:$A118&gt;BM$4),_xlfn._xlws.FILTER($C$9:BL118,$A$9:$A118&gt;BM$4)))),"")</f>
        <v/>
      </c>
      <c r="BN38" s="32" t="str" cm="1">
        <f t="array" ref="BN38">IF(AND(($A38&lt;&gt;"")*($A38&gt;BN$4)*($A38&lt;=BN$5)),IF(AND((SUMIFS($B$9:$B38,$A$9:$A38,"&lt;"&amp;$A38,$A$9:$A38,"&gt;="&amp;BN$4,$A$9:$A38,"&lt;="&amp;BN$5)&gt;SUM(_xlfn._xlws.FILTER(BN39:BN118,$A39:$A118&gt;BN$4),_xlfn._xlws.FILTER($C$9:BM118,$A$9:$A118&gt;BN$4))),(SUMIFS($B$9:$B38,$A$9:$A38,"&lt;"&amp;$A38,$A$9:$A38,"&gt;="&amp;BN$4,$A$9:$A38,"&lt;="&amp;BN$5)-SUM(_xlfn._xlws.FILTER(BN39:BN118,$A39:$A118&gt;BN$4),_xlfn._xlws.FILTER($C$9:BM118,$A$9:$A118&gt;BN$4))&gt;BN$6)),BN$6,MAX(0,SUMIFS($B$9:$B38,$A$9:$A38,"&lt;"&amp;$A38,$A$9:$A38,"&gt;="&amp;BN$4,$A$9:$A38,"&lt;="&amp;BN$5)-SUM(_xlfn._xlws.FILTER(BN39:BN118,$A39:$A118&gt;BN$4),_xlfn._xlws.FILTER($C$9:BM118,$A$9:$A118&gt;BN$4)))),"")</f>
        <v/>
      </c>
      <c r="BO38" s="32" t="str" cm="1">
        <f t="array" ref="BO38">IF(AND(($A38&lt;&gt;"")*($A38&gt;BO$4)*($A38&lt;=BO$5)),IF(AND((SUMIFS($B$9:$B38,$A$9:$A38,"&lt;"&amp;$A38,$A$9:$A38,"&gt;="&amp;BO$4,$A$9:$A38,"&lt;="&amp;BO$5)&gt;SUM(_xlfn._xlws.FILTER(BO39:BO118,$A39:$A118&gt;BO$4),_xlfn._xlws.FILTER($C$9:BN118,$A$9:$A118&gt;BO$4))),(SUMIFS($B$9:$B38,$A$9:$A38,"&lt;"&amp;$A38,$A$9:$A38,"&gt;="&amp;BO$4,$A$9:$A38,"&lt;="&amp;BO$5)-SUM(_xlfn._xlws.FILTER(BO39:BO118,$A39:$A118&gt;BO$4),_xlfn._xlws.FILTER($C$9:BN118,$A$9:$A118&gt;BO$4))&gt;BO$6)),BO$6,MAX(0,SUMIFS($B$9:$B38,$A$9:$A38,"&lt;"&amp;$A38,$A$9:$A38,"&gt;="&amp;BO$4,$A$9:$A38,"&lt;="&amp;BO$5)-SUM(_xlfn._xlws.FILTER(BO39:BO118,$A39:$A118&gt;BO$4),_xlfn._xlws.FILTER($C$9:BN118,$A$9:$A118&gt;BO$4)))),"")</f>
        <v/>
      </c>
      <c r="BP38" s="32" t="str" cm="1">
        <f t="array" ref="BP38">IF(AND(($A38&lt;&gt;"")*($A38&gt;BP$4)*($A38&lt;=BP$5)),IF(AND((SUMIFS($B$9:$B38,$A$9:$A38,"&lt;"&amp;$A38,$A$9:$A38,"&gt;="&amp;BP$4,$A$9:$A38,"&lt;="&amp;BP$5)&gt;SUM(_xlfn._xlws.FILTER(BP39:BP118,$A39:$A118&gt;BP$4),_xlfn._xlws.FILTER($C$9:BO118,$A$9:$A118&gt;BP$4))),(SUMIFS($B$9:$B38,$A$9:$A38,"&lt;"&amp;$A38,$A$9:$A38,"&gt;="&amp;BP$4,$A$9:$A38,"&lt;="&amp;BP$5)-SUM(_xlfn._xlws.FILTER(BP39:BP118,$A39:$A118&gt;BP$4),_xlfn._xlws.FILTER($C$9:BO118,$A$9:$A118&gt;BP$4))&gt;BP$6)),BP$6,MAX(0,SUMIFS($B$9:$B38,$A$9:$A38,"&lt;"&amp;$A38,$A$9:$A38,"&gt;="&amp;BP$4,$A$9:$A38,"&lt;="&amp;BP$5)-SUM(_xlfn._xlws.FILTER(BP39:BP118,$A39:$A118&gt;BP$4),_xlfn._xlws.FILTER($C$9:BO118,$A$9:$A118&gt;BP$4)))),"")</f>
        <v/>
      </c>
      <c r="BQ38" s="32" t="str" cm="1">
        <f t="array" ref="BQ38">IF(AND(($A38&lt;&gt;"")*($A38&gt;BQ$4)*($A38&lt;=BQ$5)),IF(AND((SUMIFS($B$9:$B38,$A$9:$A38,"&lt;"&amp;$A38,$A$9:$A38,"&gt;="&amp;BQ$4,$A$9:$A38,"&lt;="&amp;BQ$5)&gt;SUM(_xlfn._xlws.FILTER(BQ39:BQ118,$A39:$A118&gt;BQ$4),_xlfn._xlws.FILTER($C$9:BP118,$A$9:$A118&gt;BQ$4))),(SUMIFS($B$9:$B38,$A$9:$A38,"&lt;"&amp;$A38,$A$9:$A38,"&gt;="&amp;BQ$4,$A$9:$A38,"&lt;="&amp;BQ$5)-SUM(_xlfn._xlws.FILTER(BQ39:BQ118,$A39:$A118&gt;BQ$4),_xlfn._xlws.FILTER($C$9:BP118,$A$9:$A118&gt;BQ$4))&gt;BQ$6)),BQ$6,MAX(0,SUMIFS($B$9:$B38,$A$9:$A38,"&lt;"&amp;$A38,$A$9:$A38,"&gt;="&amp;BQ$4,$A$9:$A38,"&lt;="&amp;BQ$5)-SUM(_xlfn._xlws.FILTER(BQ39:BQ118,$A39:$A118&gt;BQ$4),_xlfn._xlws.FILTER($C$9:BP118,$A$9:$A118&gt;BQ$4)))),"")</f>
        <v/>
      </c>
      <c r="BR38" s="32" t="str" cm="1">
        <f t="array" ref="BR38">IF(AND(($A38&lt;&gt;"")*($A38&gt;BR$4)*($A38&lt;=BR$5)),IF(AND((SUMIFS($B$9:$B38,$A$9:$A38,"&lt;"&amp;$A38,$A$9:$A38,"&gt;="&amp;BR$4,$A$9:$A38,"&lt;="&amp;BR$5)&gt;SUM(_xlfn._xlws.FILTER(BR39:BR118,$A39:$A118&gt;BR$4),_xlfn._xlws.FILTER($C$9:BQ118,$A$9:$A118&gt;BR$4))),(SUMIFS($B$9:$B38,$A$9:$A38,"&lt;"&amp;$A38,$A$9:$A38,"&gt;="&amp;BR$4,$A$9:$A38,"&lt;="&amp;BR$5)-SUM(_xlfn._xlws.FILTER(BR39:BR118,$A39:$A118&gt;BR$4),_xlfn._xlws.FILTER($C$9:BQ118,$A$9:$A118&gt;BR$4))&gt;BR$6)),BR$6,MAX(0,SUMIFS($B$9:$B38,$A$9:$A38,"&lt;"&amp;$A38,$A$9:$A38,"&gt;="&amp;BR$4,$A$9:$A38,"&lt;="&amp;BR$5)-SUM(_xlfn._xlws.FILTER(BR39:BR118,$A39:$A118&gt;BR$4),_xlfn._xlws.FILTER($C$9:BQ118,$A$9:$A118&gt;BR$4)))),"")</f>
        <v/>
      </c>
      <c r="BS38" s="32" t="str" cm="1">
        <f t="array" ref="BS38">IF(AND(($A38&lt;&gt;"")*($A38&gt;BS$4)*($A38&lt;=BS$5)),IF(AND((SUMIFS($B$9:$B38,$A$9:$A38,"&lt;"&amp;$A38,$A$9:$A38,"&gt;="&amp;BS$4,$A$9:$A38,"&lt;="&amp;BS$5)&gt;SUM(_xlfn._xlws.FILTER(BS39:BS118,$A39:$A118&gt;BS$4),_xlfn._xlws.FILTER($C$9:BR118,$A$9:$A118&gt;BS$4))),(SUMIFS($B$9:$B38,$A$9:$A38,"&lt;"&amp;$A38,$A$9:$A38,"&gt;="&amp;BS$4,$A$9:$A38,"&lt;="&amp;BS$5)-SUM(_xlfn._xlws.FILTER(BS39:BS118,$A39:$A118&gt;BS$4),_xlfn._xlws.FILTER($C$9:BR118,$A$9:$A118&gt;BS$4))&gt;BS$6)),BS$6,MAX(0,SUMIFS($B$9:$B38,$A$9:$A38,"&lt;"&amp;$A38,$A$9:$A38,"&gt;="&amp;BS$4,$A$9:$A38,"&lt;="&amp;BS$5)-SUM(_xlfn._xlws.FILTER(BS39:BS118,$A39:$A118&gt;BS$4),_xlfn._xlws.FILTER($C$9:BR118,$A$9:$A118&gt;BS$4)))),"")</f>
        <v/>
      </c>
      <c r="BT38" s="32" t="str" cm="1">
        <f t="array" ref="BT38">IF(AND(($A38&lt;&gt;"")*($A38&gt;BT$4)*($A38&lt;=BT$5)),IF(AND((SUMIFS($B$9:$B38,$A$9:$A38,"&lt;"&amp;$A38,$A$9:$A38,"&gt;="&amp;BT$4,$A$9:$A38,"&lt;="&amp;BT$5)&gt;SUM(_xlfn._xlws.FILTER(BT39:BT118,$A39:$A118&gt;BT$4),_xlfn._xlws.FILTER($C$9:BS118,$A$9:$A118&gt;BT$4))),(SUMIFS($B$9:$B38,$A$9:$A38,"&lt;"&amp;$A38,$A$9:$A38,"&gt;="&amp;BT$4,$A$9:$A38,"&lt;="&amp;BT$5)-SUM(_xlfn._xlws.FILTER(BT39:BT118,$A39:$A118&gt;BT$4),_xlfn._xlws.FILTER($C$9:BS118,$A$9:$A118&gt;BT$4))&gt;BT$6)),BT$6,MAX(0,SUMIFS($B$9:$B38,$A$9:$A38,"&lt;"&amp;$A38,$A$9:$A38,"&gt;="&amp;BT$4,$A$9:$A38,"&lt;="&amp;BT$5)-SUM(_xlfn._xlws.FILTER(BT39:BT118,$A39:$A118&gt;BT$4),_xlfn._xlws.FILTER($C$9:BS118,$A$9:$A118&gt;BT$4)))),"")</f>
        <v/>
      </c>
      <c r="BU38" s="32" t="str" cm="1">
        <f t="array" ref="BU38">IF(AND(($A38&lt;&gt;"")*($A38&gt;BU$4)*($A38&lt;=BU$5)),IF(AND((SUMIFS($B$9:$B38,$A$9:$A38,"&lt;"&amp;$A38,$A$9:$A38,"&gt;="&amp;BU$4,$A$9:$A38,"&lt;="&amp;BU$5)&gt;SUM(_xlfn._xlws.FILTER(BU39:BU118,$A39:$A118&gt;BU$4),_xlfn._xlws.FILTER($C$9:BT118,$A$9:$A118&gt;BU$4))),(SUMIFS($B$9:$B38,$A$9:$A38,"&lt;"&amp;$A38,$A$9:$A38,"&gt;="&amp;BU$4,$A$9:$A38,"&lt;="&amp;BU$5)-SUM(_xlfn._xlws.FILTER(BU39:BU118,$A39:$A118&gt;BU$4),_xlfn._xlws.FILTER($C$9:BT118,$A$9:$A118&gt;BU$4))&gt;BU$6)),BU$6,MAX(0,SUMIFS($B$9:$B38,$A$9:$A38,"&lt;"&amp;$A38,$A$9:$A38,"&gt;="&amp;BU$4,$A$9:$A38,"&lt;="&amp;BU$5)-SUM(_xlfn._xlws.FILTER(BU39:BU118,$A39:$A118&gt;BU$4),_xlfn._xlws.FILTER($C$9:BT118,$A$9:$A118&gt;BU$4)))),"")</f>
        <v/>
      </c>
      <c r="BV38" s="32" t="str" cm="1">
        <f t="array" ref="BV38">IF(AND(($A38&lt;&gt;"")*($A38&gt;BV$4)*($A38&lt;=BV$5)),IF(AND((SUMIFS($B$9:$B38,$A$9:$A38,"&lt;"&amp;$A38,$A$9:$A38,"&gt;="&amp;BV$4,$A$9:$A38,"&lt;="&amp;BV$5)&gt;SUM(_xlfn._xlws.FILTER(BV39:BV118,$A39:$A118&gt;BV$4),_xlfn._xlws.FILTER($C$9:BU118,$A$9:$A118&gt;BV$4))),(SUMIFS($B$9:$B38,$A$9:$A38,"&lt;"&amp;$A38,$A$9:$A38,"&gt;="&amp;BV$4,$A$9:$A38,"&lt;="&amp;BV$5)-SUM(_xlfn._xlws.FILTER(BV39:BV118,$A39:$A118&gt;BV$4),_xlfn._xlws.FILTER($C$9:BU118,$A$9:$A118&gt;BV$4))&gt;BV$6)),BV$6,MAX(0,SUMIFS($B$9:$B38,$A$9:$A38,"&lt;"&amp;$A38,$A$9:$A38,"&gt;="&amp;BV$4,$A$9:$A38,"&lt;="&amp;BV$5)-SUM(_xlfn._xlws.FILTER(BV39:BV118,$A39:$A118&gt;BV$4),_xlfn._xlws.FILTER($C$9:BU118,$A$9:$A118&gt;BV$4)))),"")</f>
        <v/>
      </c>
      <c r="BW38" s="32" t="str" cm="1">
        <f t="array" ref="BW38">IF(AND(($A38&lt;&gt;"")*($A38&gt;BW$4)*($A38&lt;=BW$5)),IF(AND((SUMIFS($B$9:$B38,$A$9:$A38,"&lt;"&amp;$A38,$A$9:$A38,"&gt;="&amp;BW$4,$A$9:$A38,"&lt;="&amp;BW$5)&gt;SUM(_xlfn._xlws.FILTER(BW39:BW118,$A39:$A118&gt;BW$4),_xlfn._xlws.FILTER($C$9:BV118,$A$9:$A118&gt;BW$4))),(SUMIFS($B$9:$B38,$A$9:$A38,"&lt;"&amp;$A38,$A$9:$A38,"&gt;="&amp;BW$4,$A$9:$A38,"&lt;="&amp;BW$5)-SUM(_xlfn._xlws.FILTER(BW39:BW118,$A39:$A118&gt;BW$4),_xlfn._xlws.FILTER($C$9:BV118,$A$9:$A118&gt;BW$4))&gt;BW$6)),BW$6,MAX(0,SUMIFS($B$9:$B38,$A$9:$A38,"&lt;"&amp;$A38,$A$9:$A38,"&gt;="&amp;BW$4,$A$9:$A38,"&lt;="&amp;BW$5)-SUM(_xlfn._xlws.FILTER(BW39:BW118,$A39:$A118&gt;BW$4),_xlfn._xlws.FILTER($C$9:BV118,$A$9:$A118&gt;BW$4)))),"")</f>
        <v/>
      </c>
      <c r="BX38" s="32" t="str" cm="1">
        <f t="array" ref="BX38">IF(AND(($A38&lt;&gt;"")*($A38&gt;BX$4)*($A38&lt;=BX$5)),IF(AND((SUMIFS($B$9:$B38,$A$9:$A38,"&lt;"&amp;$A38,$A$9:$A38,"&gt;="&amp;BX$4,$A$9:$A38,"&lt;="&amp;BX$5)&gt;SUM(_xlfn._xlws.FILTER(BX39:BX118,$A39:$A118&gt;BX$4),_xlfn._xlws.FILTER($C$9:BW118,$A$9:$A118&gt;BX$4))),(SUMIFS($B$9:$B38,$A$9:$A38,"&lt;"&amp;$A38,$A$9:$A38,"&gt;="&amp;BX$4,$A$9:$A38,"&lt;="&amp;BX$5)-SUM(_xlfn._xlws.FILTER(BX39:BX118,$A39:$A118&gt;BX$4),_xlfn._xlws.FILTER($C$9:BW118,$A$9:$A118&gt;BX$4))&gt;BX$6)),BX$6,MAX(0,SUMIFS($B$9:$B38,$A$9:$A38,"&lt;"&amp;$A38,$A$9:$A38,"&gt;="&amp;BX$4,$A$9:$A38,"&lt;="&amp;BX$5)-SUM(_xlfn._xlws.FILTER(BX39:BX118,$A39:$A118&gt;BX$4),_xlfn._xlws.FILTER($C$9:BW118,$A$9:$A118&gt;BX$4)))),"")</f>
        <v/>
      </c>
      <c r="BY38" s="32" t="str" cm="1">
        <f t="array" ref="BY38">IF(AND(($A38&lt;&gt;"")*($A38&gt;BY$4)*($A38&lt;=BY$5)),IF(AND((SUMIFS($B$9:$B38,$A$9:$A38,"&lt;"&amp;$A38,$A$9:$A38,"&gt;="&amp;BY$4,$A$9:$A38,"&lt;="&amp;BY$5)&gt;SUM(_xlfn._xlws.FILTER(BY39:BY118,$A39:$A118&gt;BY$4),_xlfn._xlws.FILTER($C$9:BX118,$A$9:$A118&gt;BY$4))),(SUMIFS($B$9:$B38,$A$9:$A38,"&lt;"&amp;$A38,$A$9:$A38,"&gt;="&amp;BY$4,$A$9:$A38,"&lt;="&amp;BY$5)-SUM(_xlfn._xlws.FILTER(BY39:BY118,$A39:$A118&gt;BY$4),_xlfn._xlws.FILTER($C$9:BX118,$A$9:$A118&gt;BY$4))&gt;BY$6)),BY$6,MAX(0,SUMIFS($B$9:$B38,$A$9:$A38,"&lt;"&amp;$A38,$A$9:$A38,"&gt;="&amp;BY$4,$A$9:$A38,"&lt;="&amp;BY$5)-SUM(_xlfn._xlws.FILTER(BY39:BY118,$A39:$A118&gt;BY$4),_xlfn._xlws.FILTER($C$9:BX118,$A$9:$A118&gt;BY$4)))),"")</f>
        <v/>
      </c>
      <c r="BZ38" s="32" t="str" cm="1">
        <f t="array" ref="BZ38">IF(AND(($A38&lt;&gt;"")*($A38&gt;BZ$4)*($A38&lt;=BZ$5)),IF(AND((SUMIFS($B$9:$B38,$A$9:$A38,"&lt;"&amp;$A38,$A$9:$A38,"&gt;="&amp;BZ$4,$A$9:$A38,"&lt;="&amp;BZ$5)&gt;SUM(_xlfn._xlws.FILTER(BZ39:BZ118,$A39:$A118&gt;BZ$4),_xlfn._xlws.FILTER($C$9:BY118,$A$9:$A118&gt;BZ$4))),(SUMIFS($B$9:$B38,$A$9:$A38,"&lt;"&amp;$A38,$A$9:$A38,"&gt;="&amp;BZ$4,$A$9:$A38,"&lt;="&amp;BZ$5)-SUM(_xlfn._xlws.FILTER(BZ39:BZ118,$A39:$A118&gt;BZ$4),_xlfn._xlws.FILTER($C$9:BY118,$A$9:$A118&gt;BZ$4))&gt;BZ$6)),BZ$6,MAX(0,SUMIFS($B$9:$B38,$A$9:$A38,"&lt;"&amp;$A38,$A$9:$A38,"&gt;="&amp;BZ$4,$A$9:$A38,"&lt;="&amp;BZ$5)-SUM(_xlfn._xlws.FILTER(BZ39:BZ118,$A39:$A118&gt;BZ$4),_xlfn._xlws.FILTER($C$9:BY118,$A$9:$A118&gt;BZ$4)))),"")</f>
        <v/>
      </c>
      <c r="CA38" s="32" t="str" cm="1">
        <f t="array" ref="CA38">IF(AND(($A38&lt;&gt;"")*($A38&gt;CA$4)*($A38&lt;=CA$5)),IF(AND((SUMIFS($B$9:$B38,$A$9:$A38,"&lt;"&amp;$A38,$A$9:$A38,"&gt;="&amp;CA$4,$A$9:$A38,"&lt;="&amp;CA$5)&gt;SUM(_xlfn._xlws.FILTER(CA39:CA118,$A39:$A118&gt;CA$4),_xlfn._xlws.FILTER($C$9:BZ118,$A$9:$A118&gt;CA$4))),(SUMIFS($B$9:$B38,$A$9:$A38,"&lt;"&amp;$A38,$A$9:$A38,"&gt;="&amp;CA$4,$A$9:$A38,"&lt;="&amp;CA$5)-SUM(_xlfn._xlws.FILTER(CA39:CA118,$A39:$A118&gt;CA$4),_xlfn._xlws.FILTER($C$9:BZ118,$A$9:$A118&gt;CA$4))&gt;CA$6)),CA$6,MAX(0,SUMIFS($B$9:$B38,$A$9:$A38,"&lt;"&amp;$A38,$A$9:$A38,"&gt;="&amp;CA$4,$A$9:$A38,"&lt;="&amp;CA$5)-SUM(_xlfn._xlws.FILTER(CA39:CA118,$A39:$A118&gt;CA$4),_xlfn._xlws.FILTER($C$9:BZ118,$A$9:$A118&gt;CA$4)))),"")</f>
        <v/>
      </c>
      <c r="CB38" s="32" t="str" cm="1">
        <f t="array" ref="CB38">IF(AND(($A38&lt;&gt;"")*($A38&gt;CB$4)*($A38&lt;=CB$5)),IF(AND((SUMIFS($B$9:$B38,$A$9:$A38,"&lt;"&amp;$A38,$A$9:$A38,"&gt;="&amp;CB$4,$A$9:$A38,"&lt;="&amp;CB$5)&gt;SUM(_xlfn._xlws.FILTER(CB39:CB118,$A39:$A118&gt;CB$4),_xlfn._xlws.FILTER($C$9:CA118,$A$9:$A118&gt;CB$4))),(SUMIFS($B$9:$B38,$A$9:$A38,"&lt;"&amp;$A38,$A$9:$A38,"&gt;="&amp;CB$4,$A$9:$A38,"&lt;="&amp;CB$5)-SUM(_xlfn._xlws.FILTER(CB39:CB118,$A39:$A118&gt;CB$4),_xlfn._xlws.FILTER($C$9:CA118,$A$9:$A118&gt;CB$4))&gt;CB$6)),CB$6,MAX(0,SUMIFS($B$9:$B38,$A$9:$A38,"&lt;"&amp;$A38,$A$9:$A38,"&gt;="&amp;CB$4,$A$9:$A38,"&lt;="&amp;CB$5)-SUM(_xlfn._xlws.FILTER(CB39:CB118,$A39:$A118&gt;CB$4),_xlfn._xlws.FILTER($C$9:CA118,$A$9:$A118&gt;CB$4)))),"")</f>
        <v/>
      </c>
      <c r="CC38" s="32" t="str" cm="1">
        <f t="array" ref="CC38">IF(AND(($A38&lt;&gt;"")*($A38&gt;CC$4)*($A38&lt;=CC$5)),IF(AND((SUMIFS($B$9:$B38,$A$9:$A38,"&lt;"&amp;$A38,$A$9:$A38,"&gt;="&amp;CC$4,$A$9:$A38,"&lt;="&amp;CC$5)&gt;SUM(_xlfn._xlws.FILTER(CC39:CC118,$A39:$A118&gt;CC$4),_xlfn._xlws.FILTER($C$9:CB118,$A$9:$A118&gt;CC$4))),(SUMIFS($B$9:$B38,$A$9:$A38,"&lt;"&amp;$A38,$A$9:$A38,"&gt;="&amp;CC$4,$A$9:$A38,"&lt;="&amp;CC$5)-SUM(_xlfn._xlws.FILTER(CC39:CC118,$A39:$A118&gt;CC$4),_xlfn._xlws.FILTER($C$9:CB118,$A$9:$A118&gt;CC$4))&gt;CC$6)),CC$6,MAX(0,SUMIFS($B$9:$B38,$A$9:$A38,"&lt;"&amp;$A38,$A$9:$A38,"&gt;="&amp;CC$4,$A$9:$A38,"&lt;="&amp;CC$5)-SUM(_xlfn._xlws.FILTER(CC39:CC118,$A39:$A118&gt;CC$4),_xlfn._xlws.FILTER($C$9:CB118,$A$9:$A118&gt;CC$4)))),"")</f>
        <v/>
      </c>
      <c r="CD38" s="32" t="str" cm="1">
        <f t="array" ref="CD38">IF(AND(($A38&lt;&gt;"")*($A38&gt;CD$4)*($A38&lt;=CD$5)),IF(AND((SUMIFS($B$9:$B38,$A$9:$A38,"&lt;"&amp;$A38,$A$9:$A38,"&gt;="&amp;CD$4,$A$9:$A38,"&lt;="&amp;CD$5)&gt;SUM(_xlfn._xlws.FILTER(CD39:CD118,$A39:$A118&gt;CD$4),_xlfn._xlws.FILTER($C$9:CC118,$A$9:$A118&gt;CD$4))),(SUMIFS($B$9:$B38,$A$9:$A38,"&lt;"&amp;$A38,$A$9:$A38,"&gt;="&amp;CD$4,$A$9:$A38,"&lt;="&amp;CD$5)-SUM(_xlfn._xlws.FILTER(CD39:CD118,$A39:$A118&gt;CD$4),_xlfn._xlws.FILTER($C$9:CC118,$A$9:$A118&gt;CD$4))&gt;CD$6)),CD$6,MAX(0,SUMIFS($B$9:$B38,$A$9:$A38,"&lt;"&amp;$A38,$A$9:$A38,"&gt;="&amp;CD$4,$A$9:$A38,"&lt;="&amp;CD$5)-SUM(_xlfn._xlws.FILTER(CD39:CD118,$A39:$A118&gt;CD$4),_xlfn._xlws.FILTER($C$9:CC118,$A$9:$A118&gt;CD$4)))),"")</f>
        <v/>
      </c>
      <c r="CE38" s="32" t="str" cm="1">
        <f t="array" ref="CE38">IF(AND(($A38&lt;&gt;"")*($A38&gt;CE$4)*($A38&lt;=CE$5)),IF(AND((SUMIFS($B$9:$B38,$A$9:$A38,"&lt;"&amp;$A38,$A$9:$A38,"&gt;="&amp;CE$4,$A$9:$A38,"&lt;="&amp;CE$5)&gt;SUM(_xlfn._xlws.FILTER(CE39:CE118,$A39:$A118&gt;CE$4),_xlfn._xlws.FILTER($C$9:CD118,$A$9:$A118&gt;CE$4))),(SUMIFS($B$9:$B38,$A$9:$A38,"&lt;"&amp;$A38,$A$9:$A38,"&gt;="&amp;CE$4,$A$9:$A38,"&lt;="&amp;CE$5)-SUM(_xlfn._xlws.FILTER(CE39:CE118,$A39:$A118&gt;CE$4),_xlfn._xlws.FILTER($C$9:CD118,$A$9:$A118&gt;CE$4))&gt;CE$6)),CE$6,MAX(0,SUMIFS($B$9:$B38,$A$9:$A38,"&lt;"&amp;$A38,$A$9:$A38,"&gt;="&amp;CE$4,$A$9:$A38,"&lt;="&amp;CE$5)-SUM(_xlfn._xlws.FILTER(CE39:CE118,$A39:$A118&gt;CE$4),_xlfn._xlws.FILTER($C$9:CD118,$A$9:$A118&gt;CE$4)))),"")</f>
        <v/>
      </c>
      <c r="CF38" s="32" t="str" cm="1">
        <f t="array" ref="CF38">IF(AND(($A38&lt;&gt;"")*($A38&gt;CF$4)*($A38&lt;=CF$5)),IF(AND((SUMIFS($B$9:$B38,$A$9:$A38,"&lt;"&amp;$A38,$A$9:$A38,"&gt;="&amp;CF$4,$A$9:$A38,"&lt;="&amp;CF$5)&gt;SUM(_xlfn._xlws.FILTER(CF39:CF118,$A39:$A118&gt;CF$4),_xlfn._xlws.FILTER($C$9:CE118,$A$9:$A118&gt;CF$4))),(SUMIFS($B$9:$B38,$A$9:$A38,"&lt;"&amp;$A38,$A$9:$A38,"&gt;="&amp;CF$4,$A$9:$A38,"&lt;="&amp;CF$5)-SUM(_xlfn._xlws.FILTER(CF39:CF118,$A39:$A118&gt;CF$4),_xlfn._xlws.FILTER($C$9:CE118,$A$9:$A118&gt;CF$4))&gt;CF$6)),CF$6,MAX(0,SUMIFS($B$9:$B38,$A$9:$A38,"&lt;"&amp;$A38,$A$9:$A38,"&gt;="&amp;CF$4,$A$9:$A38,"&lt;="&amp;CF$5)-SUM(_xlfn._xlws.FILTER(CF39:CF118,$A39:$A118&gt;CF$4),_xlfn._xlws.FILTER($C$9:CE118,$A$9:$A118&gt;CF$4)))),"")</f>
        <v/>
      </c>
      <c r="CG38" s="32" t="str" cm="1">
        <f t="array" ref="CG38">IF(AND(($A38&lt;&gt;"")*($A38&gt;CG$4)*($A38&lt;=CG$5)),IF(AND((SUMIFS($B$9:$B38,$A$9:$A38,"&lt;"&amp;$A38,$A$9:$A38,"&gt;="&amp;CG$4,$A$9:$A38,"&lt;="&amp;CG$5)&gt;SUM(_xlfn._xlws.FILTER(CG39:CG118,$A39:$A118&gt;CG$4),_xlfn._xlws.FILTER($C$9:CF118,$A$9:$A118&gt;CG$4))),(SUMIFS($B$9:$B38,$A$9:$A38,"&lt;"&amp;$A38,$A$9:$A38,"&gt;="&amp;CG$4,$A$9:$A38,"&lt;="&amp;CG$5)-SUM(_xlfn._xlws.FILTER(CG39:CG118,$A39:$A118&gt;CG$4),_xlfn._xlws.FILTER($C$9:CF118,$A$9:$A118&gt;CG$4))&gt;CG$6)),CG$6,MAX(0,SUMIFS($B$9:$B38,$A$9:$A38,"&lt;"&amp;$A38,$A$9:$A38,"&gt;="&amp;CG$4,$A$9:$A38,"&lt;="&amp;CG$5)-SUM(_xlfn._xlws.FILTER(CG39:CG118,$A39:$A118&gt;CG$4),_xlfn._xlws.FILTER($C$9:CF118,$A$9:$A118&gt;CG$4)))),"")</f>
        <v/>
      </c>
      <c r="CH38" s="32" t="str" cm="1">
        <f t="array" ref="CH38">IF(AND(($A38&lt;&gt;"")*($A38&gt;CH$4)*($A38&lt;=CH$5)),IF(AND((SUMIFS($B$9:$B38,$A$9:$A38,"&lt;"&amp;$A38,$A$9:$A38,"&gt;="&amp;CH$4,$A$9:$A38,"&lt;="&amp;CH$5)&gt;SUM(_xlfn._xlws.FILTER(CH39:CH118,$A39:$A118&gt;CH$4),_xlfn._xlws.FILTER($C$9:CG118,$A$9:$A118&gt;CH$4))),(SUMIFS($B$9:$B38,$A$9:$A38,"&lt;"&amp;$A38,$A$9:$A38,"&gt;="&amp;CH$4,$A$9:$A38,"&lt;="&amp;CH$5)-SUM(_xlfn._xlws.FILTER(CH39:CH118,$A39:$A118&gt;CH$4),_xlfn._xlws.FILTER($C$9:CG118,$A$9:$A118&gt;CH$4))&gt;CH$6)),CH$6,MAX(0,SUMIFS($B$9:$B38,$A$9:$A38,"&lt;"&amp;$A38,$A$9:$A38,"&gt;="&amp;CH$4,$A$9:$A38,"&lt;="&amp;CH$5)-SUM(_xlfn._xlws.FILTER(CH39:CH118,$A39:$A118&gt;CH$4),_xlfn._xlws.FILTER($C$9:CG118,$A$9:$A118&gt;CH$4)))),"")</f>
        <v/>
      </c>
      <c r="CI38" s="32" t="str" cm="1">
        <f t="array" ref="CI38">IF(AND(($A38&lt;&gt;"")*($A38&gt;CI$4)*($A38&lt;=CI$5)),IF(AND((SUMIFS($B$9:$B38,$A$9:$A38,"&lt;"&amp;$A38,$A$9:$A38,"&gt;="&amp;CI$4,$A$9:$A38,"&lt;="&amp;CI$5)&gt;SUM(_xlfn._xlws.FILTER(CI39:CI118,$A39:$A118&gt;CI$4),_xlfn._xlws.FILTER($C$9:CH118,$A$9:$A118&gt;CI$4))),(SUMIFS($B$9:$B38,$A$9:$A38,"&lt;"&amp;$A38,$A$9:$A38,"&gt;="&amp;CI$4,$A$9:$A38,"&lt;="&amp;CI$5)-SUM(_xlfn._xlws.FILTER(CI39:CI118,$A39:$A118&gt;CI$4),_xlfn._xlws.FILTER($C$9:CH118,$A$9:$A118&gt;CI$4))&gt;CI$6)),CI$6,MAX(0,SUMIFS($B$9:$B38,$A$9:$A38,"&lt;"&amp;$A38,$A$9:$A38,"&gt;="&amp;CI$4,$A$9:$A38,"&lt;="&amp;CI$5)-SUM(_xlfn._xlws.FILTER(CI39:CI118,$A39:$A118&gt;CI$4),_xlfn._xlws.FILTER($C$9:CH118,$A$9:$A118&gt;CI$4)))),"")</f>
        <v/>
      </c>
      <c r="CJ38" s="32" t="str" cm="1">
        <f t="array" ref="CJ38">IF(AND(($A38&lt;&gt;"")*($A38&gt;CJ$4)*($A38&lt;=CJ$5)),IF(AND((SUMIFS($B$9:$B38,$A$9:$A38,"&lt;"&amp;$A38,$A$9:$A38,"&gt;="&amp;CJ$4,$A$9:$A38,"&lt;="&amp;CJ$5)&gt;SUM(_xlfn._xlws.FILTER(CJ39:CJ118,$A39:$A118&gt;CJ$4),_xlfn._xlws.FILTER($C$9:CI118,$A$9:$A118&gt;CJ$4))),(SUMIFS($B$9:$B38,$A$9:$A38,"&lt;"&amp;$A38,$A$9:$A38,"&gt;="&amp;CJ$4,$A$9:$A38,"&lt;="&amp;CJ$5)-SUM(_xlfn._xlws.FILTER(CJ39:CJ118,$A39:$A118&gt;CJ$4),_xlfn._xlws.FILTER($C$9:CI118,$A$9:$A118&gt;CJ$4))&gt;CJ$6)),CJ$6,MAX(0,SUMIFS($B$9:$B38,$A$9:$A38,"&lt;"&amp;$A38,$A$9:$A38,"&gt;="&amp;CJ$4,$A$9:$A38,"&lt;="&amp;CJ$5)-SUM(_xlfn._xlws.FILTER(CJ39:CJ118,$A39:$A118&gt;CJ$4),_xlfn._xlws.FILTER($C$9:CI118,$A$9:$A118&gt;CJ$4)))),"")</f>
        <v/>
      </c>
      <c r="CK38" s="32" t="str" cm="1">
        <f t="array" ref="CK38">IF(AND(($A38&lt;&gt;"")*($A38&gt;CK$4)*($A38&lt;=CK$5)),IF(AND((SUMIFS($B$9:$B38,$A$9:$A38,"&lt;"&amp;$A38,$A$9:$A38,"&gt;="&amp;CK$4,$A$9:$A38,"&lt;="&amp;CK$5)&gt;SUM(_xlfn._xlws.FILTER(CK39:CK118,$A39:$A118&gt;CK$4),_xlfn._xlws.FILTER($C$9:CJ118,$A$9:$A118&gt;CK$4))),(SUMIFS($B$9:$B38,$A$9:$A38,"&lt;"&amp;$A38,$A$9:$A38,"&gt;="&amp;CK$4,$A$9:$A38,"&lt;="&amp;CK$5)-SUM(_xlfn._xlws.FILTER(CK39:CK118,$A39:$A118&gt;CK$4),_xlfn._xlws.FILTER($C$9:CJ118,$A$9:$A118&gt;CK$4))&gt;CK$6)),CK$6,MAX(0,SUMIFS($B$9:$B38,$A$9:$A38,"&lt;"&amp;$A38,$A$9:$A38,"&gt;="&amp;CK$4,$A$9:$A38,"&lt;="&amp;CK$5)-SUM(_xlfn._xlws.FILTER(CK39:CK118,$A39:$A118&gt;CK$4),_xlfn._xlws.FILTER($C$9:CJ118,$A$9:$A118&gt;CK$4)))),"")</f>
        <v/>
      </c>
      <c r="CL38" s="32" t="str" cm="1">
        <f t="array" ref="CL38">IF(AND(($A38&lt;&gt;"")*($A38&gt;CL$4)*($A38&lt;=CL$5)),IF(AND((SUMIFS($B$9:$B38,$A$9:$A38,"&lt;"&amp;$A38,$A$9:$A38,"&gt;="&amp;CL$4,$A$9:$A38,"&lt;="&amp;CL$5)&gt;SUM(_xlfn._xlws.FILTER(CL39:CL118,$A39:$A118&gt;CL$4),_xlfn._xlws.FILTER($C$9:CK118,$A$9:$A118&gt;CL$4))),(SUMIFS($B$9:$B38,$A$9:$A38,"&lt;"&amp;$A38,$A$9:$A38,"&gt;="&amp;CL$4,$A$9:$A38,"&lt;="&amp;CL$5)-SUM(_xlfn._xlws.FILTER(CL39:CL118,$A39:$A118&gt;CL$4),_xlfn._xlws.FILTER($C$9:CK118,$A$9:$A118&gt;CL$4))&gt;CL$6)),CL$6,MAX(0,SUMIFS($B$9:$B38,$A$9:$A38,"&lt;"&amp;$A38,$A$9:$A38,"&gt;="&amp;CL$4,$A$9:$A38,"&lt;="&amp;CL$5)-SUM(_xlfn._xlws.FILTER(CL39:CL118,$A39:$A118&gt;CL$4),_xlfn._xlws.FILTER($C$9:CK118,$A$9:$A118&gt;CL$4)))),"")</f>
        <v/>
      </c>
      <c r="CM38" s="32" t="str" cm="1">
        <f t="array" ref="CM38">IF(AND(($A38&lt;&gt;"")*($A38&gt;CM$4)*($A38&lt;=CM$5)),IF(AND((SUMIFS($B$9:$B38,$A$9:$A38,"&lt;"&amp;$A38,$A$9:$A38,"&gt;="&amp;CM$4,$A$9:$A38,"&lt;="&amp;CM$5)&gt;SUM(_xlfn._xlws.FILTER(CM39:CM118,$A39:$A118&gt;CM$4),_xlfn._xlws.FILTER($C$9:CL118,$A$9:$A118&gt;CM$4))),(SUMIFS($B$9:$B38,$A$9:$A38,"&lt;"&amp;$A38,$A$9:$A38,"&gt;="&amp;CM$4,$A$9:$A38,"&lt;="&amp;CM$5)-SUM(_xlfn._xlws.FILTER(CM39:CM118,$A39:$A118&gt;CM$4),_xlfn._xlws.FILTER($C$9:CL118,$A$9:$A118&gt;CM$4))&gt;CM$6)),CM$6,MAX(0,SUMIFS($B$9:$B38,$A$9:$A38,"&lt;"&amp;$A38,$A$9:$A38,"&gt;="&amp;CM$4,$A$9:$A38,"&lt;="&amp;CM$5)-SUM(_xlfn._xlws.FILTER(CM39:CM118,$A39:$A118&gt;CM$4),_xlfn._xlws.FILTER($C$9:CL118,$A$9:$A118&gt;CM$4)))),"")</f>
        <v/>
      </c>
      <c r="CN38" s="32" t="str" cm="1">
        <f t="array" ref="CN38">IF(AND(($A38&lt;&gt;"")*($A38&gt;CN$4)*($A38&lt;=CN$5)),IF(AND((SUMIFS($B$9:$B38,$A$9:$A38,"&lt;"&amp;$A38,$A$9:$A38,"&gt;="&amp;CN$4,$A$9:$A38,"&lt;="&amp;CN$5)&gt;SUM(_xlfn._xlws.FILTER(CN39:CN118,$A39:$A118&gt;CN$4),_xlfn._xlws.FILTER($C$9:CM118,$A$9:$A118&gt;CN$4))),(SUMIFS($B$9:$B38,$A$9:$A38,"&lt;"&amp;$A38,$A$9:$A38,"&gt;="&amp;CN$4,$A$9:$A38,"&lt;="&amp;CN$5)-SUM(_xlfn._xlws.FILTER(CN39:CN118,$A39:$A118&gt;CN$4),_xlfn._xlws.FILTER($C$9:CM118,$A$9:$A118&gt;CN$4))&gt;CN$6)),CN$6,MAX(0,SUMIFS($B$9:$B38,$A$9:$A38,"&lt;"&amp;$A38,$A$9:$A38,"&gt;="&amp;CN$4,$A$9:$A38,"&lt;="&amp;CN$5)-SUM(_xlfn._xlws.FILTER(CN39:CN118,$A39:$A118&gt;CN$4),_xlfn._xlws.FILTER($C$9:CM118,$A$9:$A118&gt;CN$4)))),"")</f>
        <v/>
      </c>
      <c r="CO38" s="32" t="str" cm="1">
        <f t="array" ref="CO38">IF(AND(($A38&lt;&gt;"")*($A38&gt;CO$4)*($A38&lt;=CO$5)),IF(AND((SUMIFS($B$9:$B38,$A$9:$A38,"&lt;"&amp;$A38,$A$9:$A38,"&gt;="&amp;CO$4,$A$9:$A38,"&lt;="&amp;CO$5)&gt;SUM(_xlfn._xlws.FILTER(CO39:CO118,$A39:$A118&gt;CO$4),_xlfn._xlws.FILTER($C$9:CN118,$A$9:$A118&gt;CO$4))),(SUMIFS($B$9:$B38,$A$9:$A38,"&lt;"&amp;$A38,$A$9:$A38,"&gt;="&amp;CO$4,$A$9:$A38,"&lt;="&amp;CO$5)-SUM(_xlfn._xlws.FILTER(CO39:CO118,$A39:$A118&gt;CO$4),_xlfn._xlws.FILTER($C$9:CN118,$A$9:$A118&gt;CO$4))&gt;CO$6)),CO$6,MAX(0,SUMIFS($B$9:$B38,$A$9:$A38,"&lt;"&amp;$A38,$A$9:$A38,"&gt;="&amp;CO$4,$A$9:$A38,"&lt;="&amp;CO$5)-SUM(_xlfn._xlws.FILTER(CO39:CO118,$A39:$A118&gt;CO$4),_xlfn._xlws.FILTER($C$9:CN118,$A$9:$A118&gt;CO$4)))),"")</f>
        <v/>
      </c>
      <c r="CP38" s="32" t="str" cm="1">
        <f t="array" ref="CP38">IF(AND(($A38&lt;&gt;"")*($A38&gt;CP$4)*($A38&lt;=CP$5)),IF(AND((SUMIFS($B$9:$B38,$A$9:$A38,"&lt;"&amp;$A38,$A$9:$A38,"&gt;="&amp;CP$4,$A$9:$A38,"&lt;="&amp;CP$5)&gt;SUM(_xlfn._xlws.FILTER(CP39:CP118,$A39:$A118&gt;CP$4),_xlfn._xlws.FILTER($C$9:CO118,$A$9:$A118&gt;CP$4))),(SUMIFS($B$9:$B38,$A$9:$A38,"&lt;"&amp;$A38,$A$9:$A38,"&gt;="&amp;CP$4,$A$9:$A38,"&lt;="&amp;CP$5)-SUM(_xlfn._xlws.FILTER(CP39:CP118,$A39:$A118&gt;CP$4),_xlfn._xlws.FILTER($C$9:CO118,$A$9:$A118&gt;CP$4))&gt;CP$6)),CP$6,MAX(0,SUMIFS($B$9:$B38,$A$9:$A38,"&lt;"&amp;$A38,$A$9:$A38,"&gt;="&amp;CP$4,$A$9:$A38,"&lt;="&amp;CP$5)-SUM(_xlfn._xlws.FILTER(CP39:CP118,$A39:$A118&gt;CP$4),_xlfn._xlws.FILTER($C$9:CO118,$A$9:$A118&gt;CP$4)))),"")</f>
        <v/>
      </c>
      <c r="CQ38" s="32" t="str" cm="1">
        <f t="array" ref="CQ38">IF(AND(($A38&lt;&gt;"")*($A38&gt;CQ$4)*($A38&lt;=CQ$5)),IF(AND((SUMIFS($B$9:$B38,$A$9:$A38,"&lt;"&amp;$A38,$A$9:$A38,"&gt;="&amp;CQ$4,$A$9:$A38,"&lt;="&amp;CQ$5)&gt;SUM(_xlfn._xlws.FILTER(CQ39:CQ118,$A39:$A118&gt;CQ$4),_xlfn._xlws.FILTER($C$9:CP118,$A$9:$A118&gt;CQ$4))),(SUMIFS($B$9:$B38,$A$9:$A38,"&lt;"&amp;$A38,$A$9:$A38,"&gt;="&amp;CQ$4,$A$9:$A38,"&lt;="&amp;CQ$5)-SUM(_xlfn._xlws.FILTER(CQ39:CQ118,$A39:$A118&gt;CQ$4),_xlfn._xlws.FILTER($C$9:CP118,$A$9:$A118&gt;CQ$4))&gt;CQ$6)),CQ$6,MAX(0,SUMIFS($B$9:$B38,$A$9:$A38,"&lt;"&amp;$A38,$A$9:$A38,"&gt;="&amp;CQ$4,$A$9:$A38,"&lt;="&amp;CQ$5)-SUM(_xlfn._xlws.FILTER(CQ39:CQ118,$A39:$A118&gt;CQ$4),_xlfn._xlws.FILTER($C$9:CP118,$A$9:$A118&gt;CQ$4)))),"")</f>
        <v/>
      </c>
      <c r="CR38" s="32" t="str" cm="1">
        <f t="array" ref="CR38">IF(AND(($A38&lt;&gt;"")*($A38&gt;CR$4)*($A38&lt;=CR$5)),IF(AND((SUMIFS($B$9:$B38,$A$9:$A38,"&lt;"&amp;$A38,$A$9:$A38,"&gt;="&amp;CR$4,$A$9:$A38,"&lt;="&amp;CR$5)&gt;SUM(_xlfn._xlws.FILTER(CR39:CR118,$A39:$A118&gt;CR$4),_xlfn._xlws.FILTER($C$9:CQ118,$A$9:$A118&gt;CR$4))),(SUMIFS($B$9:$B38,$A$9:$A38,"&lt;"&amp;$A38,$A$9:$A38,"&gt;="&amp;CR$4,$A$9:$A38,"&lt;="&amp;CR$5)-SUM(_xlfn._xlws.FILTER(CR39:CR118,$A39:$A118&gt;CR$4),_xlfn._xlws.FILTER($C$9:CQ118,$A$9:$A118&gt;CR$4))&gt;CR$6)),CR$6,MAX(0,SUMIFS($B$9:$B38,$A$9:$A38,"&lt;"&amp;$A38,$A$9:$A38,"&gt;="&amp;CR$4,$A$9:$A38,"&lt;="&amp;CR$5)-SUM(_xlfn._xlws.FILTER(CR39:CR118,$A39:$A118&gt;CR$4),_xlfn._xlws.FILTER($C$9:CQ118,$A$9:$A118&gt;CR$4)))),"")</f>
        <v/>
      </c>
      <c r="CS38" s="32" t="str" cm="1">
        <f t="array" ref="CS38">IF(AND(($A38&lt;&gt;"")*($A38&gt;CS$4)*($A38&lt;=CS$5)),IF(AND((SUMIFS($B$9:$B38,$A$9:$A38,"&lt;"&amp;$A38,$A$9:$A38,"&gt;="&amp;CS$4,$A$9:$A38,"&lt;="&amp;CS$5)&gt;SUM(_xlfn._xlws.FILTER(CS39:CS118,$A39:$A118&gt;CS$4),_xlfn._xlws.FILTER($C$9:CR118,$A$9:$A118&gt;CS$4))),(SUMIFS($B$9:$B38,$A$9:$A38,"&lt;"&amp;$A38,$A$9:$A38,"&gt;="&amp;CS$4,$A$9:$A38,"&lt;="&amp;CS$5)-SUM(_xlfn._xlws.FILTER(CS39:CS118,$A39:$A118&gt;CS$4),_xlfn._xlws.FILTER($C$9:CR118,$A$9:$A118&gt;CS$4))&gt;CS$6)),CS$6,MAX(0,SUMIFS($B$9:$B38,$A$9:$A38,"&lt;"&amp;$A38,$A$9:$A38,"&gt;="&amp;CS$4,$A$9:$A38,"&lt;="&amp;CS$5)-SUM(_xlfn._xlws.FILTER(CS39:CS118,$A39:$A118&gt;CS$4),_xlfn._xlws.FILTER($C$9:CR118,$A$9:$A118&gt;CS$4)))),"")</f>
        <v/>
      </c>
      <c r="CT38" s="32" t="str" cm="1">
        <f t="array" ref="CT38">IF(AND(($A38&lt;&gt;"")*($A38&gt;CT$4)*($A38&lt;=CT$5)),IF(AND((SUMIFS($B$9:$B38,$A$9:$A38,"&lt;"&amp;$A38,$A$9:$A38,"&gt;="&amp;CT$4,$A$9:$A38,"&lt;="&amp;CT$5)&gt;SUM(_xlfn._xlws.FILTER(CT39:CT118,$A39:$A118&gt;CT$4),_xlfn._xlws.FILTER($C$9:CS118,$A$9:$A118&gt;CT$4))),(SUMIFS($B$9:$B38,$A$9:$A38,"&lt;"&amp;$A38,$A$9:$A38,"&gt;="&amp;CT$4,$A$9:$A38,"&lt;="&amp;CT$5)-SUM(_xlfn._xlws.FILTER(CT39:CT118,$A39:$A118&gt;CT$4),_xlfn._xlws.FILTER($C$9:CS118,$A$9:$A118&gt;CT$4))&gt;CT$6)),CT$6,MAX(0,SUMIFS($B$9:$B38,$A$9:$A38,"&lt;"&amp;$A38,$A$9:$A38,"&gt;="&amp;CT$4,$A$9:$A38,"&lt;="&amp;CT$5)-SUM(_xlfn._xlws.FILTER(CT39:CT118,$A39:$A118&gt;CT$4),_xlfn._xlws.FILTER($C$9:CS118,$A$9:$A118&gt;CT$4)))),"")</f>
        <v/>
      </c>
      <c r="CU38" s="32" t="str" cm="1">
        <f t="array" ref="CU38">IF(AND(($A38&lt;&gt;"")*($A38&gt;CU$4)*($A38&lt;=CU$5)),IF(AND((SUMIFS($B$9:$B38,$A$9:$A38,"&lt;"&amp;$A38,$A$9:$A38,"&gt;="&amp;CU$4,$A$9:$A38,"&lt;="&amp;CU$5)&gt;SUM(_xlfn._xlws.FILTER(CU39:CU118,$A39:$A118&gt;CU$4),_xlfn._xlws.FILTER($C$9:CT118,$A$9:$A118&gt;CU$4))),(SUMIFS($B$9:$B38,$A$9:$A38,"&lt;"&amp;$A38,$A$9:$A38,"&gt;="&amp;CU$4,$A$9:$A38,"&lt;="&amp;CU$5)-SUM(_xlfn._xlws.FILTER(CU39:CU118,$A39:$A118&gt;CU$4),_xlfn._xlws.FILTER($C$9:CT118,$A$9:$A118&gt;CU$4))&gt;CU$6)),CU$6,MAX(0,SUMIFS($B$9:$B38,$A$9:$A38,"&lt;"&amp;$A38,$A$9:$A38,"&gt;="&amp;CU$4,$A$9:$A38,"&lt;="&amp;CU$5)-SUM(_xlfn._xlws.FILTER(CU39:CU118,$A39:$A118&gt;CU$4),_xlfn._xlws.FILTER($C$9:CT118,$A$9:$A118&gt;CU$4)))),"")</f>
        <v/>
      </c>
      <c r="CV38" s="32" t="str" cm="1">
        <f t="array" ref="CV38">IF(AND(($A38&lt;&gt;"")*($A38&gt;CV$4)*($A38&lt;=CV$5)),IF(AND((SUMIFS($B$9:$B38,$A$9:$A38,"&lt;"&amp;$A38,$A$9:$A38,"&gt;="&amp;CV$4,$A$9:$A38,"&lt;="&amp;CV$5)&gt;SUM(_xlfn._xlws.FILTER(CV39:CV118,$A39:$A118&gt;CV$4),_xlfn._xlws.FILTER($C$9:CU118,$A$9:$A118&gt;CV$4))),(SUMIFS($B$9:$B38,$A$9:$A38,"&lt;"&amp;$A38,$A$9:$A38,"&gt;="&amp;CV$4,$A$9:$A38,"&lt;="&amp;CV$5)-SUM(_xlfn._xlws.FILTER(CV39:CV118,$A39:$A118&gt;CV$4),_xlfn._xlws.FILTER($C$9:CU118,$A$9:$A118&gt;CV$4))&gt;CV$6)),CV$6,MAX(0,SUMIFS($B$9:$B38,$A$9:$A38,"&lt;"&amp;$A38,$A$9:$A38,"&gt;="&amp;CV$4,$A$9:$A38,"&lt;="&amp;CV$5)-SUM(_xlfn._xlws.FILTER(CV39:CV118,$A39:$A118&gt;CV$4),_xlfn._xlws.FILTER($C$9:CU118,$A$9:$A118&gt;CV$4)))),"")</f>
        <v/>
      </c>
      <c r="CW38" s="32" t="str" cm="1">
        <f t="array" ref="CW38">IF(AND(($A38&lt;&gt;"")*($A38&gt;CW$4)*($A38&lt;=CW$5)),IF(AND((SUMIFS($B$9:$B38,$A$9:$A38,"&lt;"&amp;$A38,$A$9:$A38,"&gt;="&amp;CW$4,$A$9:$A38,"&lt;="&amp;CW$5)&gt;SUM(_xlfn._xlws.FILTER(CW39:CW118,$A39:$A118&gt;CW$4),_xlfn._xlws.FILTER($C$9:CV118,$A$9:$A118&gt;CW$4))),(SUMIFS($B$9:$B38,$A$9:$A38,"&lt;"&amp;$A38,$A$9:$A38,"&gt;="&amp;CW$4,$A$9:$A38,"&lt;="&amp;CW$5)-SUM(_xlfn._xlws.FILTER(CW39:CW118,$A39:$A118&gt;CW$4),_xlfn._xlws.FILTER($C$9:CV118,$A$9:$A118&gt;CW$4))&gt;CW$6)),CW$6,MAX(0,SUMIFS($B$9:$B38,$A$9:$A38,"&lt;"&amp;$A38,$A$9:$A38,"&gt;="&amp;CW$4,$A$9:$A38,"&lt;="&amp;CW$5)-SUM(_xlfn._xlws.FILTER(CW39:CW118,$A39:$A118&gt;CW$4),_xlfn._xlws.FILTER($C$9:CV118,$A$9:$A118&gt;CW$4)))),"")</f>
        <v/>
      </c>
      <c r="CX38" s="32" t="str" cm="1">
        <f t="array" ref="CX38">IF(AND(($A38&lt;&gt;"")*($A38&gt;CX$4)*($A38&lt;=CX$5)),IF(AND((SUMIFS($B$9:$B38,$A$9:$A38,"&lt;"&amp;$A38,$A$9:$A38,"&gt;="&amp;CX$4,$A$9:$A38,"&lt;="&amp;CX$5)&gt;SUM(_xlfn._xlws.FILTER(CX39:CX118,$A39:$A118&gt;CX$4),_xlfn._xlws.FILTER($C$9:CW118,$A$9:$A118&gt;CX$4))),(SUMIFS($B$9:$B38,$A$9:$A38,"&lt;"&amp;$A38,$A$9:$A38,"&gt;="&amp;CX$4,$A$9:$A38,"&lt;="&amp;CX$5)-SUM(_xlfn._xlws.FILTER(CX39:CX118,$A39:$A118&gt;CX$4),_xlfn._xlws.FILTER($C$9:CW118,$A$9:$A118&gt;CX$4))&gt;CX$6)),CX$6,MAX(0,SUMIFS($B$9:$B38,$A$9:$A38,"&lt;"&amp;$A38,$A$9:$A38,"&gt;="&amp;CX$4,$A$9:$A38,"&lt;="&amp;CX$5)-SUM(_xlfn._xlws.FILTER(CX39:CX118,$A39:$A118&gt;CX$4),_xlfn._xlws.FILTER($C$9:CW118,$A$9:$A118&gt;CX$4)))),"")</f>
        <v/>
      </c>
      <c r="CY38" s="32" t="str" cm="1">
        <f t="array" ref="CY38">IF(AND(($A38&lt;&gt;"")*($A38&gt;CY$4)*($A38&lt;=CY$5)),IF(AND((SUMIFS($B$9:$B38,$A$9:$A38,"&lt;"&amp;$A38,$A$9:$A38,"&gt;="&amp;CY$4,$A$9:$A38,"&lt;="&amp;CY$5)&gt;SUM(_xlfn._xlws.FILTER(CY39:CY118,$A39:$A118&gt;CY$4),_xlfn._xlws.FILTER($C$9:CX118,$A$9:$A118&gt;CY$4))),(SUMIFS($B$9:$B38,$A$9:$A38,"&lt;"&amp;$A38,$A$9:$A38,"&gt;="&amp;CY$4,$A$9:$A38,"&lt;="&amp;CY$5)-SUM(_xlfn._xlws.FILTER(CY39:CY118,$A39:$A118&gt;CY$4),_xlfn._xlws.FILTER($C$9:CX118,$A$9:$A118&gt;CY$4))&gt;CY$6)),CY$6,MAX(0,SUMIFS($B$9:$B38,$A$9:$A38,"&lt;"&amp;$A38,$A$9:$A38,"&gt;="&amp;CY$4,$A$9:$A38,"&lt;="&amp;CY$5)-SUM(_xlfn._xlws.FILTER(CY39:CY118,$A39:$A118&gt;CY$4),_xlfn._xlws.FILTER($C$9:CX118,$A$9:$A118&gt;CY$4)))),"")</f>
        <v/>
      </c>
      <c r="CZ38" s="32" t="str" cm="1">
        <f t="array" ref="CZ38">IF(AND(($A38&lt;&gt;"")*($A38&gt;CZ$4)*($A38&lt;=CZ$5)),IF(AND((SUMIFS($B$9:$B38,$A$9:$A38,"&lt;"&amp;$A38,$A$9:$A38,"&gt;="&amp;CZ$4,$A$9:$A38,"&lt;="&amp;CZ$5)&gt;SUM(_xlfn._xlws.FILTER(CZ39:CZ118,$A39:$A118&gt;CZ$4),_xlfn._xlws.FILTER($C$9:CY118,$A$9:$A118&gt;CZ$4))),(SUMIFS($B$9:$B38,$A$9:$A38,"&lt;"&amp;$A38,$A$9:$A38,"&gt;="&amp;CZ$4,$A$9:$A38,"&lt;="&amp;CZ$5)-SUM(_xlfn._xlws.FILTER(CZ39:CZ118,$A39:$A118&gt;CZ$4),_xlfn._xlws.FILTER($C$9:CY118,$A$9:$A118&gt;CZ$4))&gt;CZ$6)),CZ$6,MAX(0,SUMIFS($B$9:$B38,$A$9:$A38,"&lt;"&amp;$A38,$A$9:$A38,"&gt;="&amp;CZ$4,$A$9:$A38,"&lt;="&amp;CZ$5)-SUM(_xlfn._xlws.FILTER(CZ39:CZ118,$A39:$A118&gt;CZ$4),_xlfn._xlws.FILTER($C$9:CY118,$A$9:$A118&gt;CZ$4)))),"")</f>
        <v/>
      </c>
      <c r="DA38" s="32" t="str" cm="1">
        <f t="array" ref="DA38">IF(AND(($A38&lt;&gt;"")*($A38&gt;DA$4)*($A38&lt;=DA$5)),IF(AND((SUMIFS($B$9:$B38,$A$9:$A38,"&lt;"&amp;$A38,$A$9:$A38,"&gt;="&amp;DA$4,$A$9:$A38,"&lt;="&amp;DA$5)&gt;SUM(_xlfn._xlws.FILTER(DA39:DA118,$A39:$A118&gt;DA$4),_xlfn._xlws.FILTER($C$9:CZ118,$A$9:$A118&gt;DA$4))),(SUMIFS($B$9:$B38,$A$9:$A38,"&lt;"&amp;$A38,$A$9:$A38,"&gt;="&amp;DA$4,$A$9:$A38,"&lt;="&amp;DA$5)-SUM(_xlfn._xlws.FILTER(DA39:DA118,$A39:$A118&gt;DA$4),_xlfn._xlws.FILTER($C$9:CZ118,$A$9:$A118&gt;DA$4))&gt;DA$6)),DA$6,MAX(0,SUMIFS($B$9:$B38,$A$9:$A38,"&lt;"&amp;$A38,$A$9:$A38,"&gt;="&amp;DA$4,$A$9:$A38,"&lt;="&amp;DA$5)-SUM(_xlfn._xlws.FILTER(DA39:DA118,$A39:$A118&gt;DA$4),_xlfn._xlws.FILTER($C$9:CZ118,$A$9:$A118&gt;DA$4)))),"")</f>
        <v/>
      </c>
      <c r="DB38" s="32" t="str" cm="1">
        <f t="array" ref="DB38">IF(AND(($A38&lt;&gt;"")*($A38&gt;DB$4)*($A38&lt;=DB$5)),IF(AND((SUMIFS($B$9:$B38,$A$9:$A38,"&lt;"&amp;$A38,$A$9:$A38,"&gt;="&amp;DB$4,$A$9:$A38,"&lt;="&amp;DB$5)&gt;SUM(_xlfn._xlws.FILTER(DB39:DB118,$A39:$A118&gt;DB$4),_xlfn._xlws.FILTER($C$9:DA118,$A$9:$A118&gt;DB$4))),(SUMIFS($B$9:$B38,$A$9:$A38,"&lt;"&amp;$A38,$A$9:$A38,"&gt;="&amp;DB$4,$A$9:$A38,"&lt;="&amp;DB$5)-SUM(_xlfn._xlws.FILTER(DB39:DB118,$A39:$A118&gt;DB$4),_xlfn._xlws.FILTER($C$9:DA118,$A$9:$A118&gt;DB$4))&gt;DB$6)),DB$6,MAX(0,SUMIFS($B$9:$B38,$A$9:$A38,"&lt;"&amp;$A38,$A$9:$A38,"&gt;="&amp;DB$4,$A$9:$A38,"&lt;="&amp;DB$5)-SUM(_xlfn._xlws.FILTER(DB39:DB118,$A39:$A118&gt;DB$4),_xlfn._xlws.FILTER($C$9:DA118,$A$9:$A118&gt;DB$4)))),"")</f>
        <v/>
      </c>
      <c r="DC38" s="32" t="str" cm="1">
        <f t="array" ref="DC38">IF(AND(($A38&lt;&gt;"")*($A38&gt;DC$4)*($A38&lt;=DC$5)),IF(AND((SUMIFS($B$9:$B38,$A$9:$A38,"&lt;"&amp;$A38,$A$9:$A38,"&gt;="&amp;DC$4,$A$9:$A38,"&lt;="&amp;DC$5)&gt;SUM(_xlfn._xlws.FILTER(DC39:DC118,$A39:$A118&gt;DC$4),_xlfn._xlws.FILTER($C$9:DB118,$A$9:$A118&gt;DC$4))),(SUMIFS($B$9:$B38,$A$9:$A38,"&lt;"&amp;$A38,$A$9:$A38,"&gt;="&amp;DC$4,$A$9:$A38,"&lt;="&amp;DC$5)-SUM(_xlfn._xlws.FILTER(DC39:DC118,$A39:$A118&gt;DC$4),_xlfn._xlws.FILTER($C$9:DB118,$A$9:$A118&gt;DC$4))&gt;DC$6)),DC$6,MAX(0,SUMIFS($B$9:$B38,$A$9:$A38,"&lt;"&amp;$A38,$A$9:$A38,"&gt;="&amp;DC$4,$A$9:$A38,"&lt;="&amp;DC$5)-SUM(_xlfn._xlws.FILTER(DC39:DC118,$A39:$A118&gt;DC$4),_xlfn._xlws.FILTER($C$9:DB118,$A$9:$A118&gt;DC$4)))),"")</f>
        <v/>
      </c>
      <c r="DD38" s="32" t="str" cm="1">
        <f t="array" ref="DD38">IF(AND(($A38&lt;&gt;"")*($A38&gt;DD$4)*($A38&lt;=DD$5)),IF(AND((SUMIFS($B$9:$B38,$A$9:$A38,"&lt;"&amp;$A38,$A$9:$A38,"&gt;="&amp;DD$4,$A$9:$A38,"&lt;="&amp;DD$5)&gt;SUM(_xlfn._xlws.FILTER(DD39:DD118,$A39:$A118&gt;DD$4),_xlfn._xlws.FILTER($C$9:DC118,$A$9:$A118&gt;DD$4))),(SUMIFS($B$9:$B38,$A$9:$A38,"&lt;"&amp;$A38,$A$9:$A38,"&gt;="&amp;DD$4,$A$9:$A38,"&lt;="&amp;DD$5)-SUM(_xlfn._xlws.FILTER(DD39:DD118,$A39:$A118&gt;DD$4),_xlfn._xlws.FILTER($C$9:DC118,$A$9:$A118&gt;DD$4))&gt;DD$6)),DD$6,MAX(0,SUMIFS($B$9:$B38,$A$9:$A38,"&lt;"&amp;$A38,$A$9:$A38,"&gt;="&amp;DD$4,$A$9:$A38,"&lt;="&amp;DD$5)-SUM(_xlfn._xlws.FILTER(DD39:DD118,$A39:$A118&gt;DD$4),_xlfn._xlws.FILTER($C$9:DC118,$A$9:$A118&gt;DD$4)))),"")</f>
        <v/>
      </c>
      <c r="DE38" s="32" t="str" cm="1">
        <f t="array" ref="DE38">IF(AND(($A38&lt;&gt;"")*($A38&gt;DE$4)*($A38&lt;=DE$5)),IF(AND((SUMIFS($B$9:$B38,$A$9:$A38,"&lt;"&amp;$A38,$A$9:$A38,"&gt;="&amp;DE$4,$A$9:$A38,"&lt;="&amp;DE$5)&gt;SUM(_xlfn._xlws.FILTER(DE39:DE118,$A39:$A118&gt;DE$4),_xlfn._xlws.FILTER($C$9:DD118,$A$9:$A118&gt;DE$4))),(SUMIFS($B$9:$B38,$A$9:$A38,"&lt;"&amp;$A38,$A$9:$A38,"&gt;="&amp;DE$4,$A$9:$A38,"&lt;="&amp;DE$5)-SUM(_xlfn._xlws.FILTER(DE39:DE118,$A39:$A118&gt;DE$4),_xlfn._xlws.FILTER($C$9:DD118,$A$9:$A118&gt;DE$4))&gt;DE$6)),DE$6,MAX(0,SUMIFS($B$9:$B38,$A$9:$A38,"&lt;"&amp;$A38,$A$9:$A38,"&gt;="&amp;DE$4,$A$9:$A38,"&lt;="&amp;DE$5)-SUM(_xlfn._xlws.FILTER(DE39:DE118,$A39:$A118&gt;DE$4),_xlfn._xlws.FILTER($C$9:DD118,$A$9:$A118&gt;DE$4)))),"")</f>
        <v/>
      </c>
      <c r="DF38" s="32" t="str" cm="1">
        <f t="array" ref="DF38">IF(AND(($A38&lt;&gt;"")*($A38&gt;DF$4)*($A38&lt;=DF$5)),IF(AND((SUMIFS($B$9:$B38,$A$9:$A38,"&lt;"&amp;$A38,$A$9:$A38,"&gt;="&amp;DF$4,$A$9:$A38,"&lt;="&amp;DF$5)&gt;SUM(_xlfn._xlws.FILTER(DF39:DF118,$A39:$A118&gt;DF$4),_xlfn._xlws.FILTER($C$9:DE118,$A$9:$A118&gt;DF$4))),(SUMIFS($B$9:$B38,$A$9:$A38,"&lt;"&amp;$A38,$A$9:$A38,"&gt;="&amp;DF$4,$A$9:$A38,"&lt;="&amp;DF$5)-SUM(_xlfn._xlws.FILTER(DF39:DF118,$A39:$A118&gt;DF$4),_xlfn._xlws.FILTER($C$9:DE118,$A$9:$A118&gt;DF$4))&gt;DF$6)),DF$6,MAX(0,SUMIFS($B$9:$B38,$A$9:$A38,"&lt;"&amp;$A38,$A$9:$A38,"&gt;="&amp;DF$4,$A$9:$A38,"&lt;="&amp;DF$5)-SUM(_xlfn._xlws.FILTER(DF39:DF118,$A39:$A118&gt;DF$4),_xlfn._xlws.FILTER($C$9:DE118,$A$9:$A118&gt;DF$4)))),"")</f>
        <v/>
      </c>
      <c r="DG38" s="32" t="str" cm="1">
        <f t="array" ref="DG38">IF(AND(($A38&lt;&gt;"")*($A38&gt;DG$4)*($A38&lt;=DG$5)),IF(AND((SUMIFS($B$9:$B38,$A$9:$A38,"&lt;"&amp;$A38,$A$9:$A38,"&gt;="&amp;DG$4,$A$9:$A38,"&lt;="&amp;DG$5)&gt;SUM(_xlfn._xlws.FILTER(DG39:DG118,$A39:$A118&gt;DG$4),_xlfn._xlws.FILTER($C$9:DF118,$A$9:$A118&gt;DG$4))),(SUMIFS($B$9:$B38,$A$9:$A38,"&lt;"&amp;$A38,$A$9:$A38,"&gt;="&amp;DG$4,$A$9:$A38,"&lt;="&amp;DG$5)-SUM(_xlfn._xlws.FILTER(DG39:DG118,$A39:$A118&gt;DG$4),_xlfn._xlws.FILTER($C$9:DF118,$A$9:$A118&gt;DG$4))&gt;DG$6)),DG$6,MAX(0,SUMIFS($B$9:$B38,$A$9:$A38,"&lt;"&amp;$A38,$A$9:$A38,"&gt;="&amp;DG$4,$A$9:$A38,"&lt;="&amp;DG$5)-SUM(_xlfn._xlws.FILTER(DG39:DG118,$A39:$A118&gt;DG$4),_xlfn._xlws.FILTER($C$9:DF118,$A$9:$A118&gt;DG$4)))),"")</f>
        <v/>
      </c>
      <c r="DH38" s="32" t="str" cm="1">
        <f t="array" ref="DH38">IF(AND(($A38&lt;&gt;"")*($A38&gt;DH$4)*($A38&lt;=DH$5)),IF(AND((SUMIFS($B$9:$B38,$A$9:$A38,"&lt;"&amp;$A38,$A$9:$A38,"&gt;="&amp;DH$4,$A$9:$A38,"&lt;="&amp;DH$5)&gt;SUM(_xlfn._xlws.FILTER(DH39:DH118,$A39:$A118&gt;DH$4),_xlfn._xlws.FILTER($C$9:DG118,$A$9:$A118&gt;DH$4))),(SUMIFS($B$9:$B38,$A$9:$A38,"&lt;"&amp;$A38,$A$9:$A38,"&gt;="&amp;DH$4,$A$9:$A38,"&lt;="&amp;DH$5)-SUM(_xlfn._xlws.FILTER(DH39:DH118,$A39:$A118&gt;DH$4),_xlfn._xlws.FILTER($C$9:DG118,$A$9:$A118&gt;DH$4))&gt;DH$6)),DH$6,MAX(0,SUMIFS($B$9:$B38,$A$9:$A38,"&lt;"&amp;$A38,$A$9:$A38,"&gt;="&amp;DH$4,$A$9:$A38,"&lt;="&amp;DH$5)-SUM(_xlfn._xlws.FILTER(DH39:DH118,$A39:$A118&gt;DH$4),_xlfn._xlws.FILTER($C$9:DG118,$A$9:$A118&gt;DH$4)))),"")</f>
        <v/>
      </c>
      <c r="DI38" s="32" t="str" cm="1">
        <f t="array" ref="DI38">IF(AND(($A38&lt;&gt;"")*($A38&gt;DI$4)*($A38&lt;=DI$5)),IF(AND((SUMIFS($B$9:$B38,$A$9:$A38,"&lt;"&amp;$A38,$A$9:$A38,"&gt;="&amp;DI$4,$A$9:$A38,"&lt;="&amp;DI$5)&gt;SUM(_xlfn._xlws.FILTER(DI39:DI118,$A39:$A118&gt;DI$4),_xlfn._xlws.FILTER($C$9:DH118,$A$9:$A118&gt;DI$4))),(SUMIFS($B$9:$B38,$A$9:$A38,"&lt;"&amp;$A38,$A$9:$A38,"&gt;="&amp;DI$4,$A$9:$A38,"&lt;="&amp;DI$5)-SUM(_xlfn._xlws.FILTER(DI39:DI118,$A39:$A118&gt;DI$4),_xlfn._xlws.FILTER($C$9:DH118,$A$9:$A118&gt;DI$4))&gt;DI$6)),DI$6,MAX(0,SUMIFS($B$9:$B38,$A$9:$A38,"&lt;"&amp;$A38,$A$9:$A38,"&gt;="&amp;DI$4,$A$9:$A38,"&lt;="&amp;DI$5)-SUM(_xlfn._xlws.FILTER(DI39:DI118,$A39:$A118&gt;DI$4),_xlfn._xlws.FILTER($C$9:DH118,$A$9:$A118&gt;DI$4)))),"")</f>
        <v/>
      </c>
      <c r="DJ38" s="32" t="str" cm="1">
        <f t="array" ref="DJ38">IF(AND(($A38&lt;&gt;"")*($A38&gt;DJ$4)*($A38&lt;=DJ$5)),IF(AND((SUMIFS($B$9:$B38,$A$9:$A38,"&lt;"&amp;$A38,$A$9:$A38,"&gt;="&amp;DJ$4,$A$9:$A38,"&lt;="&amp;DJ$5)&gt;SUM(_xlfn._xlws.FILTER(DJ39:DJ118,$A39:$A118&gt;DJ$4),_xlfn._xlws.FILTER($C$9:DI118,$A$9:$A118&gt;DJ$4))),(SUMIFS($B$9:$B38,$A$9:$A38,"&lt;"&amp;$A38,$A$9:$A38,"&gt;="&amp;DJ$4,$A$9:$A38,"&lt;="&amp;DJ$5)-SUM(_xlfn._xlws.FILTER(DJ39:DJ118,$A39:$A118&gt;DJ$4),_xlfn._xlws.FILTER($C$9:DI118,$A$9:$A118&gt;DJ$4))&gt;DJ$6)),DJ$6,MAX(0,SUMIFS($B$9:$B38,$A$9:$A38,"&lt;"&amp;$A38,$A$9:$A38,"&gt;="&amp;DJ$4,$A$9:$A38,"&lt;="&amp;DJ$5)-SUM(_xlfn._xlws.FILTER(DJ39:DJ118,$A39:$A118&gt;DJ$4),_xlfn._xlws.FILTER($C$9:DI118,$A$9:$A118&gt;DJ$4)))),"")</f>
        <v/>
      </c>
      <c r="DK38" s="32" t="str" cm="1">
        <f t="array" ref="DK38">IF(AND(($A38&lt;&gt;"")*($A38&gt;DK$4)*($A38&lt;=DK$5)),IF(AND((SUMIFS($B$9:$B38,$A$9:$A38,"&lt;"&amp;$A38,$A$9:$A38,"&gt;="&amp;DK$4,$A$9:$A38,"&lt;="&amp;DK$5)&gt;SUM(_xlfn._xlws.FILTER(DK39:DK118,$A39:$A118&gt;DK$4),_xlfn._xlws.FILTER($C$9:DJ118,$A$9:$A118&gt;DK$4))),(SUMIFS($B$9:$B38,$A$9:$A38,"&lt;"&amp;$A38,$A$9:$A38,"&gt;="&amp;DK$4,$A$9:$A38,"&lt;="&amp;DK$5)-SUM(_xlfn._xlws.FILTER(DK39:DK118,$A39:$A118&gt;DK$4),_xlfn._xlws.FILTER($C$9:DJ118,$A$9:$A118&gt;DK$4))&gt;DK$6)),DK$6,MAX(0,SUMIFS($B$9:$B38,$A$9:$A38,"&lt;"&amp;$A38,$A$9:$A38,"&gt;="&amp;DK$4,$A$9:$A38,"&lt;="&amp;DK$5)-SUM(_xlfn._xlws.FILTER(DK39:DK118,$A39:$A118&gt;DK$4),_xlfn._xlws.FILTER($C$9:DJ118,$A$9:$A118&gt;DK$4)))),"")</f>
        <v/>
      </c>
      <c r="DL38" s="32" t="str" cm="1">
        <f t="array" ref="DL38">IF(AND(($A38&lt;&gt;"")*($A38&gt;DL$4)*($A38&lt;=DL$5)),IF(AND((SUMIFS($B$9:$B38,$A$9:$A38,"&lt;"&amp;$A38,$A$9:$A38,"&gt;="&amp;DL$4,$A$9:$A38,"&lt;="&amp;DL$5)&gt;SUM(_xlfn._xlws.FILTER(DL39:DL118,$A39:$A118&gt;DL$4),_xlfn._xlws.FILTER($C$9:DK118,$A$9:$A118&gt;DL$4))),(SUMIFS($B$9:$B38,$A$9:$A38,"&lt;"&amp;$A38,$A$9:$A38,"&gt;="&amp;DL$4,$A$9:$A38,"&lt;="&amp;DL$5)-SUM(_xlfn._xlws.FILTER(DL39:DL118,$A39:$A118&gt;DL$4),_xlfn._xlws.FILTER($C$9:DK118,$A$9:$A118&gt;DL$4))&gt;DL$6)),DL$6,MAX(0,SUMIFS($B$9:$B38,$A$9:$A38,"&lt;"&amp;$A38,$A$9:$A38,"&gt;="&amp;DL$4,$A$9:$A38,"&lt;="&amp;DL$5)-SUM(_xlfn._xlws.FILTER(DL39:DL118,$A39:$A118&gt;DL$4),_xlfn._xlws.FILTER($C$9:DK118,$A$9:$A118&gt;DL$4)))),"")</f>
        <v/>
      </c>
      <c r="DM38" s="32" t="str" cm="1">
        <f t="array" ref="DM38">IF(AND(($A38&lt;&gt;"")*($A38&gt;DM$4)*($A38&lt;=DM$5)),IF(AND((SUMIFS($B$9:$B38,$A$9:$A38,"&lt;"&amp;$A38,$A$9:$A38,"&gt;="&amp;DM$4,$A$9:$A38,"&lt;="&amp;DM$5)&gt;SUM(_xlfn._xlws.FILTER(DM39:DM118,$A39:$A118&gt;DM$4),_xlfn._xlws.FILTER($C$9:DL118,$A$9:$A118&gt;DM$4))),(SUMIFS($B$9:$B38,$A$9:$A38,"&lt;"&amp;$A38,$A$9:$A38,"&gt;="&amp;DM$4,$A$9:$A38,"&lt;="&amp;DM$5)-SUM(_xlfn._xlws.FILTER(DM39:DM118,$A39:$A118&gt;DM$4),_xlfn._xlws.FILTER($C$9:DL118,$A$9:$A118&gt;DM$4))&gt;DM$6)),DM$6,MAX(0,SUMIFS($B$9:$B38,$A$9:$A38,"&lt;"&amp;$A38,$A$9:$A38,"&gt;="&amp;DM$4,$A$9:$A38,"&lt;="&amp;DM$5)-SUM(_xlfn._xlws.FILTER(DM39:DM118,$A39:$A118&gt;DM$4),_xlfn._xlws.FILTER($C$9:DL118,$A$9:$A118&gt;DM$4)))),"")</f>
        <v/>
      </c>
      <c r="DN38" s="32" t="str" cm="1">
        <f t="array" ref="DN38">IF(AND(($A38&lt;&gt;"")*($A38&gt;DN$4)*($A38&lt;=DN$5)),IF(AND((SUMIFS($B$9:$B38,$A$9:$A38,"&lt;"&amp;$A38,$A$9:$A38,"&gt;="&amp;DN$4,$A$9:$A38,"&lt;="&amp;DN$5)&gt;SUM(_xlfn._xlws.FILTER(DN39:DN118,$A39:$A118&gt;DN$4),_xlfn._xlws.FILTER($C$9:DM118,$A$9:$A118&gt;DN$4))),(SUMIFS($B$9:$B38,$A$9:$A38,"&lt;"&amp;$A38,$A$9:$A38,"&gt;="&amp;DN$4,$A$9:$A38,"&lt;="&amp;DN$5)-SUM(_xlfn._xlws.FILTER(DN39:DN118,$A39:$A118&gt;DN$4),_xlfn._xlws.FILTER($C$9:DM118,$A$9:$A118&gt;DN$4))&gt;DN$6)),DN$6,MAX(0,SUMIFS($B$9:$B38,$A$9:$A38,"&lt;"&amp;$A38,$A$9:$A38,"&gt;="&amp;DN$4,$A$9:$A38,"&lt;="&amp;DN$5)-SUM(_xlfn._xlws.FILTER(DN39:DN118,$A39:$A118&gt;DN$4),_xlfn._xlws.FILTER($C$9:DM118,$A$9:$A118&gt;DN$4)))),"")</f>
        <v/>
      </c>
      <c r="DO38" s="32" t="str" cm="1">
        <f t="array" ref="DO38">IF(AND(($A38&lt;&gt;"")*($A38&gt;DO$4)*($A38&lt;=DO$5)),IF(AND((SUMIFS($B$9:$B38,$A$9:$A38,"&lt;"&amp;$A38,$A$9:$A38,"&gt;="&amp;DO$4,$A$9:$A38,"&lt;="&amp;DO$5)&gt;SUM(_xlfn._xlws.FILTER(DO39:DO118,$A39:$A118&gt;DO$4),_xlfn._xlws.FILTER($C$9:DN118,$A$9:$A118&gt;DO$4))),(SUMIFS($B$9:$B38,$A$9:$A38,"&lt;"&amp;$A38,$A$9:$A38,"&gt;="&amp;DO$4,$A$9:$A38,"&lt;="&amp;DO$5)-SUM(_xlfn._xlws.FILTER(DO39:DO118,$A39:$A118&gt;DO$4),_xlfn._xlws.FILTER($C$9:DN118,$A$9:$A118&gt;DO$4))&gt;DO$6)),DO$6,MAX(0,SUMIFS($B$9:$B38,$A$9:$A38,"&lt;"&amp;$A38,$A$9:$A38,"&gt;="&amp;DO$4,$A$9:$A38,"&lt;="&amp;DO$5)-SUM(_xlfn._xlws.FILTER(DO39:DO118,$A39:$A118&gt;DO$4),_xlfn._xlws.FILTER($C$9:DN118,$A$9:$A118&gt;DO$4)))),"")</f>
        <v/>
      </c>
      <c r="DP38" s="32" t="str" cm="1">
        <f t="array" ref="DP38">IF(AND(($A38&lt;&gt;"")*($A38&gt;DP$4)*($A38&lt;=DP$5)),IF(AND((SUMIFS($B$9:$B38,$A$9:$A38,"&lt;"&amp;$A38,$A$9:$A38,"&gt;="&amp;DP$4,$A$9:$A38,"&lt;="&amp;DP$5)&gt;SUM(_xlfn._xlws.FILTER(DP39:DP118,$A39:$A118&gt;DP$4),_xlfn._xlws.FILTER($C$9:DO118,$A$9:$A118&gt;DP$4))),(SUMIFS($B$9:$B38,$A$9:$A38,"&lt;"&amp;$A38,$A$9:$A38,"&gt;="&amp;DP$4,$A$9:$A38,"&lt;="&amp;DP$5)-SUM(_xlfn._xlws.FILTER(DP39:DP118,$A39:$A118&gt;DP$4),_xlfn._xlws.FILTER($C$9:DO118,$A$9:$A118&gt;DP$4))&gt;DP$6)),DP$6,MAX(0,SUMIFS($B$9:$B38,$A$9:$A38,"&lt;"&amp;$A38,$A$9:$A38,"&gt;="&amp;DP$4,$A$9:$A38,"&lt;="&amp;DP$5)-SUM(_xlfn._xlws.FILTER(DP39:DP118,$A39:$A118&gt;DP$4),_xlfn._xlws.FILTER($C$9:DO118,$A$9:$A118&gt;DP$4)))),"")</f>
        <v/>
      </c>
      <c r="DQ38" s="32" t="str" cm="1">
        <f t="array" ref="DQ38">IF(AND(($A38&lt;&gt;"")*($A38&gt;DQ$4)*($A38&lt;=DQ$5)),IF(AND((SUMIFS($B$9:$B38,$A$9:$A38,"&lt;"&amp;$A38,$A$9:$A38,"&gt;="&amp;DQ$4,$A$9:$A38,"&lt;="&amp;DQ$5)&gt;SUM(_xlfn._xlws.FILTER(DQ39:DQ118,$A39:$A118&gt;DQ$4),_xlfn._xlws.FILTER($C$9:DP118,$A$9:$A118&gt;DQ$4))),(SUMIFS($B$9:$B38,$A$9:$A38,"&lt;"&amp;$A38,$A$9:$A38,"&gt;="&amp;DQ$4,$A$9:$A38,"&lt;="&amp;DQ$5)-SUM(_xlfn._xlws.FILTER(DQ39:DQ118,$A39:$A118&gt;DQ$4),_xlfn._xlws.FILTER($C$9:DP118,$A$9:$A118&gt;DQ$4))&gt;DQ$6)),DQ$6,MAX(0,SUMIFS($B$9:$B38,$A$9:$A38,"&lt;"&amp;$A38,$A$9:$A38,"&gt;="&amp;DQ$4,$A$9:$A38,"&lt;="&amp;DQ$5)-SUM(_xlfn._xlws.FILTER(DQ39:DQ118,$A39:$A118&gt;DQ$4),_xlfn._xlws.FILTER($C$9:DP118,$A$9:$A118&gt;DQ$4)))),"")</f>
        <v/>
      </c>
      <c r="DR38" s="32" t="str" cm="1">
        <f t="array" ref="DR38">IF(AND(($A38&lt;&gt;"")*($A38&gt;DR$4)*($A38&lt;=DR$5)),IF(AND((SUMIFS($B$9:$B38,$A$9:$A38,"&lt;"&amp;$A38,$A$9:$A38,"&gt;="&amp;DR$4,$A$9:$A38,"&lt;="&amp;DR$5)&gt;SUM(_xlfn._xlws.FILTER(DR39:DR118,$A39:$A118&gt;DR$4),_xlfn._xlws.FILTER($C$9:DQ118,$A$9:$A118&gt;DR$4))),(SUMIFS($B$9:$B38,$A$9:$A38,"&lt;"&amp;$A38,$A$9:$A38,"&gt;="&amp;DR$4,$A$9:$A38,"&lt;="&amp;DR$5)-SUM(_xlfn._xlws.FILTER(DR39:DR118,$A39:$A118&gt;DR$4),_xlfn._xlws.FILTER($C$9:DQ118,$A$9:$A118&gt;DR$4))&gt;DR$6)),DR$6,MAX(0,SUMIFS($B$9:$B38,$A$9:$A38,"&lt;"&amp;$A38,$A$9:$A38,"&gt;="&amp;DR$4,$A$9:$A38,"&lt;="&amp;DR$5)-SUM(_xlfn._xlws.FILTER(DR39:DR118,$A39:$A118&gt;DR$4),_xlfn._xlws.FILTER($C$9:DQ118,$A$9:$A118&gt;DR$4)))),"")</f>
        <v/>
      </c>
      <c r="DS38" s="32" t="str" cm="1">
        <f t="array" ref="DS38">IF(AND(($A38&lt;&gt;"")*($A38&gt;DS$4)*($A38&lt;=DS$5)),IF(AND((SUMIFS($B$9:$B38,$A$9:$A38,"&lt;"&amp;$A38,$A$9:$A38,"&gt;="&amp;DS$4,$A$9:$A38,"&lt;="&amp;DS$5)&gt;SUM(_xlfn._xlws.FILTER(DS39:DS118,$A39:$A118&gt;DS$4),_xlfn._xlws.FILTER($C$9:DR118,$A$9:$A118&gt;DS$4))),(SUMIFS($B$9:$B38,$A$9:$A38,"&lt;"&amp;$A38,$A$9:$A38,"&gt;="&amp;DS$4,$A$9:$A38,"&lt;="&amp;DS$5)-SUM(_xlfn._xlws.FILTER(DS39:DS118,$A39:$A118&gt;DS$4),_xlfn._xlws.FILTER($C$9:DR118,$A$9:$A118&gt;DS$4))&gt;DS$6)),DS$6,MAX(0,SUMIFS($B$9:$B38,$A$9:$A38,"&lt;"&amp;$A38,$A$9:$A38,"&gt;="&amp;DS$4,$A$9:$A38,"&lt;="&amp;DS$5)-SUM(_xlfn._xlws.FILTER(DS39:DS118,$A39:$A118&gt;DS$4),_xlfn._xlws.FILTER($C$9:DR118,$A$9:$A118&gt;DS$4)))),"")</f>
        <v/>
      </c>
      <c r="DT38" s="32" t="str" cm="1">
        <f t="array" ref="DT38">IF(AND(($A38&lt;&gt;"")*($A38&gt;DT$4)*($A38&lt;=DT$5)),IF(AND((SUMIFS($B$9:$B38,$A$9:$A38,"&lt;"&amp;$A38,$A$9:$A38,"&gt;="&amp;DT$4,$A$9:$A38,"&lt;="&amp;DT$5)&gt;SUM(_xlfn._xlws.FILTER(DT39:DT118,$A39:$A118&gt;DT$4),_xlfn._xlws.FILTER($C$9:DS118,$A$9:$A118&gt;DT$4))),(SUMIFS($B$9:$B38,$A$9:$A38,"&lt;"&amp;$A38,$A$9:$A38,"&gt;="&amp;DT$4,$A$9:$A38,"&lt;="&amp;DT$5)-SUM(_xlfn._xlws.FILTER(DT39:DT118,$A39:$A118&gt;DT$4),_xlfn._xlws.FILTER($C$9:DS118,$A$9:$A118&gt;DT$4))&gt;DT$6)),DT$6,MAX(0,SUMIFS($B$9:$B38,$A$9:$A38,"&lt;"&amp;$A38,$A$9:$A38,"&gt;="&amp;DT$4,$A$9:$A38,"&lt;="&amp;DT$5)-SUM(_xlfn._xlws.FILTER(DT39:DT118,$A39:$A118&gt;DT$4),_xlfn._xlws.FILTER($C$9:DS118,$A$9:$A118&gt;DT$4)))),"")</f>
        <v/>
      </c>
      <c r="DU38" s="32" t="str" cm="1">
        <f t="array" ref="DU38">IF(AND(($A38&lt;&gt;"")*($A38&gt;DU$4)*($A38&lt;=DU$5)),IF(AND((SUMIFS($B$9:$B38,$A$9:$A38,"&lt;"&amp;$A38,$A$9:$A38,"&gt;="&amp;DU$4,$A$9:$A38,"&lt;="&amp;DU$5)&gt;SUM(_xlfn._xlws.FILTER(DU39:DU118,$A39:$A118&gt;DU$4),_xlfn._xlws.FILTER($C$9:DT118,$A$9:$A118&gt;DU$4))),(SUMIFS($B$9:$B38,$A$9:$A38,"&lt;"&amp;$A38,$A$9:$A38,"&gt;="&amp;DU$4,$A$9:$A38,"&lt;="&amp;DU$5)-SUM(_xlfn._xlws.FILTER(DU39:DU118,$A39:$A118&gt;DU$4),_xlfn._xlws.FILTER($C$9:DT118,$A$9:$A118&gt;DU$4))&gt;DU$6)),DU$6,MAX(0,SUMIFS($B$9:$B38,$A$9:$A38,"&lt;"&amp;$A38,$A$9:$A38,"&gt;="&amp;DU$4,$A$9:$A38,"&lt;="&amp;DU$5)-SUM(_xlfn._xlws.FILTER(DU39:DU118,$A39:$A118&gt;DU$4),_xlfn._xlws.FILTER($C$9:DT118,$A$9:$A118&gt;DU$4)))),"")</f>
        <v/>
      </c>
      <c r="DV38" s="32" t="str" cm="1">
        <f t="array" ref="DV38">IF(AND(($A38&lt;&gt;"")*($A38&gt;DV$4)*($A38&lt;=DV$5)),IF(AND((SUMIFS($B$9:$B38,$A$9:$A38,"&lt;"&amp;$A38,$A$9:$A38,"&gt;="&amp;DV$4,$A$9:$A38,"&lt;="&amp;DV$5)&gt;SUM(_xlfn._xlws.FILTER(DV39:DV118,$A39:$A118&gt;DV$4),_xlfn._xlws.FILTER($C$9:DU118,$A$9:$A118&gt;DV$4))),(SUMIFS($B$9:$B38,$A$9:$A38,"&lt;"&amp;$A38,$A$9:$A38,"&gt;="&amp;DV$4,$A$9:$A38,"&lt;="&amp;DV$5)-SUM(_xlfn._xlws.FILTER(DV39:DV118,$A39:$A118&gt;DV$4),_xlfn._xlws.FILTER($C$9:DU118,$A$9:$A118&gt;DV$4))&gt;DV$6)),DV$6,MAX(0,SUMIFS($B$9:$B38,$A$9:$A38,"&lt;"&amp;$A38,$A$9:$A38,"&gt;="&amp;DV$4,$A$9:$A38,"&lt;="&amp;DV$5)-SUM(_xlfn._xlws.FILTER(DV39:DV118,$A39:$A118&gt;DV$4),_xlfn._xlws.FILTER($C$9:DU118,$A$9:$A118&gt;DV$4)))),"")</f>
        <v/>
      </c>
      <c r="DW38" s="32" t="str" cm="1">
        <f t="array" ref="DW38">IF(AND(($A38&lt;&gt;"")*($A38&gt;DW$4)*($A38&lt;=DW$5)),IF(AND((SUMIFS($B$9:$B38,$A$9:$A38,"&lt;"&amp;$A38,$A$9:$A38,"&gt;="&amp;DW$4,$A$9:$A38,"&lt;="&amp;DW$5)&gt;SUM(_xlfn._xlws.FILTER(DW39:DW118,$A39:$A118&gt;DW$4),_xlfn._xlws.FILTER($C$9:DV118,$A$9:$A118&gt;DW$4))),(SUMIFS($B$9:$B38,$A$9:$A38,"&lt;"&amp;$A38,$A$9:$A38,"&gt;="&amp;DW$4,$A$9:$A38,"&lt;="&amp;DW$5)-SUM(_xlfn._xlws.FILTER(DW39:DW118,$A39:$A118&gt;DW$4),_xlfn._xlws.FILTER($C$9:DV118,$A$9:$A118&gt;DW$4))&gt;DW$6)),DW$6,MAX(0,SUMIFS($B$9:$B38,$A$9:$A38,"&lt;"&amp;$A38,$A$9:$A38,"&gt;="&amp;DW$4,$A$9:$A38,"&lt;="&amp;DW$5)-SUM(_xlfn._xlws.FILTER(DW39:DW118,$A39:$A118&gt;DW$4),_xlfn._xlws.FILTER($C$9:DV118,$A$9:$A118&gt;DW$4)))),"")</f>
        <v/>
      </c>
      <c r="DX38" s="32" t="str" cm="1">
        <f t="array" ref="DX38">IF(AND(($A38&lt;&gt;"")*($A38&gt;DX$4)*($A38&lt;=DX$5)),IF(AND((SUMIFS($B$9:$B38,$A$9:$A38,"&lt;"&amp;$A38,$A$9:$A38,"&gt;="&amp;DX$4,$A$9:$A38,"&lt;="&amp;DX$5)&gt;SUM(_xlfn._xlws.FILTER(DX39:DX118,$A39:$A118&gt;DX$4),_xlfn._xlws.FILTER($C$9:DW118,$A$9:$A118&gt;DX$4))),(SUMIFS($B$9:$B38,$A$9:$A38,"&lt;"&amp;$A38,$A$9:$A38,"&gt;="&amp;DX$4,$A$9:$A38,"&lt;="&amp;DX$5)-SUM(_xlfn._xlws.FILTER(DX39:DX118,$A39:$A118&gt;DX$4),_xlfn._xlws.FILTER($C$9:DW118,$A$9:$A118&gt;DX$4))&gt;DX$6)),DX$6,MAX(0,SUMIFS($B$9:$B38,$A$9:$A38,"&lt;"&amp;$A38,$A$9:$A38,"&gt;="&amp;DX$4,$A$9:$A38,"&lt;="&amp;DX$5)-SUM(_xlfn._xlws.FILTER(DX39:DX118,$A39:$A118&gt;DX$4),_xlfn._xlws.FILTER($C$9:DW118,$A$9:$A118&gt;DX$4)))),"")</f>
        <v/>
      </c>
      <c r="DY38" s="32" t="str" cm="1">
        <f t="array" ref="DY38">IF(AND(($A38&lt;&gt;"")*($A38&gt;DY$4)*($A38&lt;=DY$5)),IF(AND((SUMIFS($B$9:$B38,$A$9:$A38,"&lt;"&amp;$A38,$A$9:$A38,"&gt;="&amp;DY$4,$A$9:$A38,"&lt;="&amp;DY$5)&gt;SUM(_xlfn._xlws.FILTER(DY39:DY118,$A39:$A118&gt;DY$4),_xlfn._xlws.FILTER($C$9:DX118,$A$9:$A118&gt;DY$4))),(SUMIFS($B$9:$B38,$A$9:$A38,"&lt;"&amp;$A38,$A$9:$A38,"&gt;="&amp;DY$4,$A$9:$A38,"&lt;="&amp;DY$5)-SUM(_xlfn._xlws.FILTER(DY39:DY118,$A39:$A118&gt;DY$4),_xlfn._xlws.FILTER($C$9:DX118,$A$9:$A118&gt;DY$4))&gt;DY$6)),DY$6,MAX(0,SUMIFS($B$9:$B38,$A$9:$A38,"&lt;"&amp;$A38,$A$9:$A38,"&gt;="&amp;DY$4,$A$9:$A38,"&lt;="&amp;DY$5)-SUM(_xlfn._xlws.FILTER(DY39:DY118,$A39:$A118&gt;DY$4),_xlfn._xlws.FILTER($C$9:DX118,$A$9:$A118&gt;DY$4)))),"")</f>
        <v/>
      </c>
      <c r="DZ38" s="32" t="str" cm="1">
        <f t="array" ref="DZ38">IF(AND(($A38&lt;&gt;"")*($A38&gt;DZ$4)*($A38&lt;=DZ$5)),IF(AND((SUMIFS($B$9:$B38,$A$9:$A38,"&lt;"&amp;$A38,$A$9:$A38,"&gt;="&amp;DZ$4,$A$9:$A38,"&lt;="&amp;DZ$5)&gt;SUM(_xlfn._xlws.FILTER(DZ39:DZ118,$A39:$A118&gt;DZ$4),_xlfn._xlws.FILTER($C$9:DY118,$A$9:$A118&gt;DZ$4))),(SUMIFS($B$9:$B38,$A$9:$A38,"&lt;"&amp;$A38,$A$9:$A38,"&gt;="&amp;DZ$4,$A$9:$A38,"&lt;="&amp;DZ$5)-SUM(_xlfn._xlws.FILTER(DZ39:DZ118,$A39:$A118&gt;DZ$4),_xlfn._xlws.FILTER($C$9:DY118,$A$9:$A118&gt;DZ$4))&gt;DZ$6)),DZ$6,MAX(0,SUMIFS($B$9:$B38,$A$9:$A38,"&lt;"&amp;$A38,$A$9:$A38,"&gt;="&amp;DZ$4,$A$9:$A38,"&lt;="&amp;DZ$5)-SUM(_xlfn._xlws.FILTER(DZ39:DZ118,$A39:$A118&gt;DZ$4),_xlfn._xlws.FILTER($C$9:DY118,$A$9:$A118&gt;DZ$4)))),"")</f>
        <v/>
      </c>
      <c r="EA38" s="32" t="str" cm="1">
        <f t="array" ref="EA38">IF(AND(($A38&lt;&gt;"")*($A38&gt;EA$4)*($A38&lt;=EA$5)),IF(AND((SUMIFS($B$9:$B38,$A$9:$A38,"&lt;"&amp;$A38,$A$9:$A38,"&gt;="&amp;EA$4,$A$9:$A38,"&lt;="&amp;EA$5)&gt;SUM(_xlfn._xlws.FILTER(EA39:EA118,$A39:$A118&gt;EA$4),_xlfn._xlws.FILTER($C$9:DZ118,$A$9:$A118&gt;EA$4))),(SUMIFS($B$9:$B38,$A$9:$A38,"&lt;"&amp;$A38,$A$9:$A38,"&gt;="&amp;EA$4,$A$9:$A38,"&lt;="&amp;EA$5)-SUM(_xlfn._xlws.FILTER(EA39:EA118,$A39:$A118&gt;EA$4),_xlfn._xlws.FILTER($C$9:DZ118,$A$9:$A118&gt;EA$4))&gt;EA$6)),EA$6,MAX(0,SUMIFS($B$9:$B38,$A$9:$A38,"&lt;"&amp;$A38,$A$9:$A38,"&gt;="&amp;EA$4,$A$9:$A38,"&lt;="&amp;EA$5)-SUM(_xlfn._xlws.FILTER(EA39:EA118,$A39:$A118&gt;EA$4),_xlfn._xlws.FILTER($C$9:DZ118,$A$9:$A118&gt;EA$4)))),"")</f>
        <v/>
      </c>
      <c r="EB38" s="32" t="str" cm="1">
        <f t="array" ref="EB38">IF(AND(($A38&lt;&gt;"")*($A38&gt;EB$4)*($A38&lt;=EB$5)),IF(AND((SUMIFS($B$9:$B38,$A$9:$A38,"&lt;"&amp;$A38,$A$9:$A38,"&gt;="&amp;EB$4,$A$9:$A38,"&lt;="&amp;EB$5)&gt;SUM(_xlfn._xlws.FILTER(EB39:EB118,$A39:$A118&gt;EB$4),_xlfn._xlws.FILTER($C$9:EA118,$A$9:$A118&gt;EB$4))),(SUMIFS($B$9:$B38,$A$9:$A38,"&lt;"&amp;$A38,$A$9:$A38,"&gt;="&amp;EB$4,$A$9:$A38,"&lt;="&amp;EB$5)-SUM(_xlfn._xlws.FILTER(EB39:EB118,$A39:$A118&gt;EB$4),_xlfn._xlws.FILTER($C$9:EA118,$A$9:$A118&gt;EB$4))&gt;EB$6)),EB$6,MAX(0,SUMIFS($B$9:$B38,$A$9:$A38,"&lt;"&amp;$A38,$A$9:$A38,"&gt;="&amp;EB$4,$A$9:$A38,"&lt;="&amp;EB$5)-SUM(_xlfn._xlws.FILTER(EB39:EB118,$A39:$A118&gt;EB$4),_xlfn._xlws.FILTER($C$9:EA118,$A$9:$A118&gt;EB$4)))),"")</f>
        <v/>
      </c>
      <c r="EC38" s="32" t="str" cm="1">
        <f t="array" ref="EC38">IF(AND(($A38&lt;&gt;"")*($A38&gt;EC$4)*($A38&lt;=EC$5)),IF(AND((SUMIFS($B$9:$B38,$A$9:$A38,"&lt;"&amp;$A38,$A$9:$A38,"&gt;="&amp;EC$4,$A$9:$A38,"&lt;="&amp;EC$5)&gt;SUM(_xlfn._xlws.FILTER(EC39:EC118,$A39:$A118&gt;EC$4),_xlfn._xlws.FILTER($C$9:EB118,$A$9:$A118&gt;EC$4))),(SUMIFS($B$9:$B38,$A$9:$A38,"&lt;"&amp;$A38,$A$9:$A38,"&gt;="&amp;EC$4,$A$9:$A38,"&lt;="&amp;EC$5)-SUM(_xlfn._xlws.FILTER(EC39:EC118,$A39:$A118&gt;EC$4),_xlfn._xlws.FILTER($C$9:EB118,$A$9:$A118&gt;EC$4))&gt;EC$6)),EC$6,MAX(0,SUMIFS($B$9:$B38,$A$9:$A38,"&lt;"&amp;$A38,$A$9:$A38,"&gt;="&amp;EC$4,$A$9:$A38,"&lt;="&amp;EC$5)-SUM(_xlfn._xlws.FILTER(EC39:EC118,$A39:$A118&gt;EC$4),_xlfn._xlws.FILTER($C$9:EB118,$A$9:$A118&gt;EC$4)))),"")</f>
        <v/>
      </c>
      <c r="ED38" s="32" t="str" cm="1">
        <f t="array" ref="ED38">IF(AND(($A38&lt;&gt;"")*($A38&gt;ED$4)*($A38&lt;=ED$5)),IF(AND((SUMIFS($B$9:$B38,$A$9:$A38,"&lt;"&amp;$A38,$A$9:$A38,"&gt;="&amp;ED$4,$A$9:$A38,"&lt;="&amp;ED$5)&gt;SUM(_xlfn._xlws.FILTER(ED39:ED118,$A39:$A118&gt;ED$4),_xlfn._xlws.FILTER($C$9:EC118,$A$9:$A118&gt;ED$4))),(SUMIFS($B$9:$B38,$A$9:$A38,"&lt;"&amp;$A38,$A$9:$A38,"&gt;="&amp;ED$4,$A$9:$A38,"&lt;="&amp;ED$5)-SUM(_xlfn._xlws.FILTER(ED39:ED118,$A39:$A118&gt;ED$4),_xlfn._xlws.FILTER($C$9:EC118,$A$9:$A118&gt;ED$4))&gt;ED$6)),ED$6,MAX(0,SUMIFS($B$9:$B38,$A$9:$A38,"&lt;"&amp;$A38,$A$9:$A38,"&gt;="&amp;ED$4,$A$9:$A38,"&lt;="&amp;ED$5)-SUM(_xlfn._xlws.FILTER(ED39:ED118,$A39:$A118&gt;ED$4),_xlfn._xlws.FILTER($C$9:EC118,$A$9:$A118&gt;ED$4)))),"")</f>
        <v/>
      </c>
      <c r="EE38" s="32" t="str" cm="1">
        <f t="array" ref="EE38">IF(AND(($A38&lt;&gt;"")*($A38&gt;EE$4)*($A38&lt;=EE$5)),IF(AND((SUMIFS($B$9:$B38,$A$9:$A38,"&lt;"&amp;$A38,$A$9:$A38,"&gt;="&amp;EE$4,$A$9:$A38,"&lt;="&amp;EE$5)&gt;SUM(_xlfn._xlws.FILTER(EE39:EE118,$A39:$A118&gt;EE$4),_xlfn._xlws.FILTER($C$9:ED118,$A$9:$A118&gt;EE$4))),(SUMIFS($B$9:$B38,$A$9:$A38,"&lt;"&amp;$A38,$A$9:$A38,"&gt;="&amp;EE$4,$A$9:$A38,"&lt;="&amp;EE$5)-SUM(_xlfn._xlws.FILTER(EE39:EE118,$A39:$A118&gt;EE$4),_xlfn._xlws.FILTER($C$9:ED118,$A$9:$A118&gt;EE$4))&gt;EE$6)),EE$6,MAX(0,SUMIFS($B$9:$B38,$A$9:$A38,"&lt;"&amp;$A38,$A$9:$A38,"&gt;="&amp;EE$4,$A$9:$A38,"&lt;="&amp;EE$5)-SUM(_xlfn._xlws.FILTER(EE39:EE118,$A39:$A118&gt;EE$4),_xlfn._xlws.FILTER($C$9:ED118,$A$9:$A118&gt;EE$4)))),"")</f>
        <v/>
      </c>
      <c r="EF38" s="32" t="str" cm="1">
        <f t="array" ref="EF38">IF(AND(($A38&lt;&gt;"")*($A38&gt;EF$4)*($A38&lt;=EF$5)),IF(AND((SUMIFS($B$9:$B38,$A$9:$A38,"&lt;"&amp;$A38,$A$9:$A38,"&gt;="&amp;EF$4,$A$9:$A38,"&lt;="&amp;EF$5)&gt;SUM(_xlfn._xlws.FILTER(EF39:EF118,$A39:$A118&gt;EF$4),_xlfn._xlws.FILTER($C$9:EE118,$A$9:$A118&gt;EF$4))),(SUMIFS($B$9:$B38,$A$9:$A38,"&lt;"&amp;$A38,$A$9:$A38,"&gt;="&amp;EF$4,$A$9:$A38,"&lt;="&amp;EF$5)-SUM(_xlfn._xlws.FILTER(EF39:EF118,$A39:$A118&gt;EF$4),_xlfn._xlws.FILTER($C$9:EE118,$A$9:$A118&gt;EF$4))&gt;EF$6)),EF$6,MAX(0,SUMIFS($B$9:$B38,$A$9:$A38,"&lt;"&amp;$A38,$A$9:$A38,"&gt;="&amp;EF$4,$A$9:$A38,"&lt;="&amp;EF$5)-SUM(_xlfn._xlws.FILTER(EF39:EF118,$A39:$A118&gt;EF$4),_xlfn._xlws.FILTER($C$9:EE118,$A$9:$A118&gt;EF$4)))),"")</f>
        <v/>
      </c>
      <c r="EG38" s="32" t="str" cm="1">
        <f t="array" ref="EG38">IF(AND(($A38&lt;&gt;"")*($A38&gt;EG$4)*($A38&lt;=EG$5)),IF(AND((SUMIFS($B$9:$B38,$A$9:$A38,"&lt;"&amp;$A38,$A$9:$A38,"&gt;="&amp;EG$4,$A$9:$A38,"&lt;="&amp;EG$5)&gt;SUM(_xlfn._xlws.FILTER(EG39:EG118,$A39:$A118&gt;EG$4),_xlfn._xlws.FILTER($C$9:EF118,$A$9:$A118&gt;EG$4))),(SUMIFS($B$9:$B38,$A$9:$A38,"&lt;"&amp;$A38,$A$9:$A38,"&gt;="&amp;EG$4,$A$9:$A38,"&lt;="&amp;EG$5)-SUM(_xlfn._xlws.FILTER(EG39:EG118,$A39:$A118&gt;EG$4),_xlfn._xlws.FILTER($C$9:EF118,$A$9:$A118&gt;EG$4))&gt;EG$6)),EG$6,MAX(0,SUMIFS($B$9:$B38,$A$9:$A38,"&lt;"&amp;$A38,$A$9:$A38,"&gt;="&amp;EG$4,$A$9:$A38,"&lt;="&amp;EG$5)-SUM(_xlfn._xlws.FILTER(EG39:EG118,$A39:$A118&gt;EG$4),_xlfn._xlws.FILTER($C$9:EF118,$A$9:$A118&gt;EG$4)))),"")</f>
        <v/>
      </c>
      <c r="EH38" s="32" t="str" cm="1">
        <f t="array" ref="EH38">IF(AND(($A38&lt;&gt;"")*($A38&gt;EH$4)*($A38&lt;=EH$5)),IF(AND((SUMIFS($B$9:$B38,$A$9:$A38,"&lt;"&amp;$A38,$A$9:$A38,"&gt;="&amp;EH$4,$A$9:$A38,"&lt;="&amp;EH$5)&gt;SUM(_xlfn._xlws.FILTER(EH39:EH118,$A39:$A118&gt;EH$4),_xlfn._xlws.FILTER($C$9:EG118,$A$9:$A118&gt;EH$4))),(SUMIFS($B$9:$B38,$A$9:$A38,"&lt;"&amp;$A38,$A$9:$A38,"&gt;="&amp;EH$4,$A$9:$A38,"&lt;="&amp;EH$5)-SUM(_xlfn._xlws.FILTER(EH39:EH118,$A39:$A118&gt;EH$4),_xlfn._xlws.FILTER($C$9:EG118,$A$9:$A118&gt;EH$4))&gt;EH$6)),EH$6,MAX(0,SUMIFS($B$9:$B38,$A$9:$A38,"&lt;"&amp;$A38,$A$9:$A38,"&gt;="&amp;EH$4,$A$9:$A38,"&lt;="&amp;EH$5)-SUM(_xlfn._xlws.FILTER(EH39:EH118,$A39:$A118&gt;EH$4),_xlfn._xlws.FILTER($C$9:EG118,$A$9:$A118&gt;EH$4)))),"")</f>
        <v/>
      </c>
      <c r="EI38" s="32" t="str" cm="1">
        <f t="array" ref="EI38">IF(AND(($A38&lt;&gt;"")*($A38&gt;EI$4)*($A38&lt;=EI$5)),IF(AND((SUMIFS($B$9:$B38,$A$9:$A38,"&lt;"&amp;$A38,$A$9:$A38,"&gt;="&amp;EI$4,$A$9:$A38,"&lt;="&amp;EI$5)&gt;SUM(_xlfn._xlws.FILTER(EI39:EI118,$A39:$A118&gt;EI$4),_xlfn._xlws.FILTER($C$9:EH118,$A$9:$A118&gt;EI$4))),(SUMIFS($B$9:$B38,$A$9:$A38,"&lt;"&amp;$A38,$A$9:$A38,"&gt;="&amp;EI$4,$A$9:$A38,"&lt;="&amp;EI$5)-SUM(_xlfn._xlws.FILTER(EI39:EI118,$A39:$A118&gt;EI$4),_xlfn._xlws.FILTER($C$9:EH118,$A$9:$A118&gt;EI$4))&gt;EI$6)),EI$6,MAX(0,SUMIFS($B$9:$B38,$A$9:$A38,"&lt;"&amp;$A38,$A$9:$A38,"&gt;="&amp;EI$4,$A$9:$A38,"&lt;="&amp;EI$5)-SUM(_xlfn._xlws.FILTER(EI39:EI118,$A39:$A118&gt;EI$4),_xlfn._xlws.FILTER($C$9:EH118,$A$9:$A118&gt;EI$4)))),"")</f>
        <v/>
      </c>
      <c r="EJ38" s="32" t="str" cm="1">
        <f t="array" ref="EJ38">IF(AND(($A38&lt;&gt;"")*($A38&gt;EJ$4)*($A38&lt;=EJ$5)),IF(AND((SUMIFS($B$9:$B38,$A$9:$A38,"&lt;"&amp;$A38,$A$9:$A38,"&gt;="&amp;EJ$4,$A$9:$A38,"&lt;="&amp;EJ$5)&gt;SUM(_xlfn._xlws.FILTER(EJ39:EJ118,$A39:$A118&gt;EJ$4),_xlfn._xlws.FILTER($C$9:EI118,$A$9:$A118&gt;EJ$4))),(SUMIFS($B$9:$B38,$A$9:$A38,"&lt;"&amp;$A38,$A$9:$A38,"&gt;="&amp;EJ$4,$A$9:$A38,"&lt;="&amp;EJ$5)-SUM(_xlfn._xlws.FILTER(EJ39:EJ118,$A39:$A118&gt;EJ$4),_xlfn._xlws.FILTER($C$9:EI118,$A$9:$A118&gt;EJ$4))&gt;EJ$6)),EJ$6,MAX(0,SUMIFS($B$9:$B38,$A$9:$A38,"&lt;"&amp;$A38,$A$9:$A38,"&gt;="&amp;EJ$4,$A$9:$A38,"&lt;="&amp;EJ$5)-SUM(_xlfn._xlws.FILTER(EJ39:EJ118,$A39:$A118&gt;EJ$4),_xlfn._xlws.FILTER($C$9:EI118,$A$9:$A118&gt;EJ$4)))),"")</f>
        <v/>
      </c>
      <c r="EK38" s="32" t="str" cm="1">
        <f t="array" ref="EK38">IF(AND(($A38&lt;&gt;"")*($A38&gt;EK$4)*($A38&lt;=EK$5)),IF(AND((SUMIFS($B$9:$B38,$A$9:$A38,"&lt;"&amp;$A38,$A$9:$A38,"&gt;="&amp;EK$4,$A$9:$A38,"&lt;="&amp;EK$5)&gt;SUM(_xlfn._xlws.FILTER(EK39:EK118,$A39:$A118&gt;EK$4),_xlfn._xlws.FILTER($C$9:EJ118,$A$9:$A118&gt;EK$4))),(SUMIFS($B$9:$B38,$A$9:$A38,"&lt;"&amp;$A38,$A$9:$A38,"&gt;="&amp;EK$4,$A$9:$A38,"&lt;="&amp;EK$5)-SUM(_xlfn._xlws.FILTER(EK39:EK118,$A39:$A118&gt;EK$4),_xlfn._xlws.FILTER($C$9:EJ118,$A$9:$A118&gt;EK$4))&gt;EK$6)),EK$6,MAX(0,SUMIFS($B$9:$B38,$A$9:$A38,"&lt;"&amp;$A38,$A$9:$A38,"&gt;="&amp;EK$4,$A$9:$A38,"&lt;="&amp;EK$5)-SUM(_xlfn._xlws.FILTER(EK39:EK118,$A39:$A118&gt;EK$4),_xlfn._xlws.FILTER($C$9:EJ118,$A$9:$A118&gt;EK$4)))),"")</f>
        <v/>
      </c>
      <c r="EL38" s="32" t="str" cm="1">
        <f t="array" ref="EL38">IF(AND(($A38&lt;&gt;"")*($A38&gt;EL$4)*($A38&lt;=EL$5)),IF(AND((SUMIFS($B$9:$B38,$A$9:$A38,"&lt;"&amp;$A38,$A$9:$A38,"&gt;="&amp;EL$4,$A$9:$A38,"&lt;="&amp;EL$5)&gt;SUM(_xlfn._xlws.FILTER(EL39:EL118,$A39:$A118&gt;EL$4),_xlfn._xlws.FILTER($C$9:EK118,$A$9:$A118&gt;EL$4))),(SUMIFS($B$9:$B38,$A$9:$A38,"&lt;"&amp;$A38,$A$9:$A38,"&gt;="&amp;EL$4,$A$9:$A38,"&lt;="&amp;EL$5)-SUM(_xlfn._xlws.FILTER(EL39:EL118,$A39:$A118&gt;EL$4),_xlfn._xlws.FILTER($C$9:EK118,$A$9:$A118&gt;EL$4))&gt;EL$6)),EL$6,MAX(0,SUMIFS($B$9:$B38,$A$9:$A38,"&lt;"&amp;$A38,$A$9:$A38,"&gt;="&amp;EL$4,$A$9:$A38,"&lt;="&amp;EL$5)-SUM(_xlfn._xlws.FILTER(EL39:EL118,$A39:$A118&gt;EL$4),_xlfn._xlws.FILTER($C$9:EK118,$A$9:$A118&gt;EL$4)))),"")</f>
        <v/>
      </c>
      <c r="EM38" s="32" t="str" cm="1">
        <f t="array" ref="EM38">IF(AND(($A38&lt;&gt;"")*($A38&gt;EM$4)*($A38&lt;=EM$5)),IF(AND((SUMIFS($B$9:$B38,$A$9:$A38,"&lt;"&amp;$A38,$A$9:$A38,"&gt;="&amp;EM$4,$A$9:$A38,"&lt;="&amp;EM$5)&gt;SUM(_xlfn._xlws.FILTER(EM39:EM118,$A39:$A118&gt;EM$4),_xlfn._xlws.FILTER($C$9:EL118,$A$9:$A118&gt;EM$4))),(SUMIFS($B$9:$B38,$A$9:$A38,"&lt;"&amp;$A38,$A$9:$A38,"&gt;="&amp;EM$4,$A$9:$A38,"&lt;="&amp;EM$5)-SUM(_xlfn._xlws.FILTER(EM39:EM118,$A39:$A118&gt;EM$4),_xlfn._xlws.FILTER($C$9:EL118,$A$9:$A118&gt;EM$4))&gt;EM$6)),EM$6,MAX(0,SUMIFS($B$9:$B38,$A$9:$A38,"&lt;"&amp;$A38,$A$9:$A38,"&gt;="&amp;EM$4,$A$9:$A38,"&lt;="&amp;EM$5)-SUM(_xlfn._xlws.FILTER(EM39:EM118,$A39:$A118&gt;EM$4),_xlfn._xlws.FILTER($C$9:EL118,$A$9:$A118&gt;EM$4)))),"")</f>
        <v/>
      </c>
      <c r="EN38" s="32" t="str" cm="1">
        <f t="array" ref="EN38">IF(AND(($A38&lt;&gt;"")*($A38&gt;EN$4)*($A38&lt;=EN$5)),IF(AND((SUMIFS($B$9:$B38,$A$9:$A38,"&lt;"&amp;$A38,$A$9:$A38,"&gt;="&amp;EN$4,$A$9:$A38,"&lt;="&amp;EN$5)&gt;SUM(_xlfn._xlws.FILTER(EN39:EN118,$A39:$A118&gt;EN$4),_xlfn._xlws.FILTER($C$9:EM118,$A$9:$A118&gt;EN$4))),(SUMIFS($B$9:$B38,$A$9:$A38,"&lt;"&amp;$A38,$A$9:$A38,"&gt;="&amp;EN$4,$A$9:$A38,"&lt;="&amp;EN$5)-SUM(_xlfn._xlws.FILTER(EN39:EN118,$A39:$A118&gt;EN$4),_xlfn._xlws.FILTER($C$9:EM118,$A$9:$A118&gt;EN$4))&gt;EN$6)),EN$6,MAX(0,SUMIFS($B$9:$B38,$A$9:$A38,"&lt;"&amp;$A38,$A$9:$A38,"&gt;="&amp;EN$4,$A$9:$A38,"&lt;="&amp;EN$5)-SUM(_xlfn._xlws.FILTER(EN39:EN118,$A39:$A118&gt;EN$4),_xlfn._xlws.FILTER($C$9:EM118,$A$9:$A118&gt;EN$4)))),"")</f>
        <v/>
      </c>
      <c r="EO38" s="32" t="str" cm="1">
        <f t="array" ref="EO38">IF(AND(($A38&lt;&gt;"")*($A38&gt;EO$4)*($A38&lt;=EO$5)),IF(AND((SUMIFS($B$9:$B38,$A$9:$A38,"&lt;"&amp;$A38,$A$9:$A38,"&gt;="&amp;EO$4,$A$9:$A38,"&lt;="&amp;EO$5)&gt;SUM(_xlfn._xlws.FILTER(EO39:EO118,$A39:$A118&gt;EO$4),_xlfn._xlws.FILTER($C$9:EN118,$A$9:$A118&gt;EO$4))),(SUMIFS($B$9:$B38,$A$9:$A38,"&lt;"&amp;$A38,$A$9:$A38,"&gt;="&amp;EO$4,$A$9:$A38,"&lt;="&amp;EO$5)-SUM(_xlfn._xlws.FILTER(EO39:EO118,$A39:$A118&gt;EO$4),_xlfn._xlws.FILTER($C$9:EN118,$A$9:$A118&gt;EO$4))&gt;EO$6)),EO$6,MAX(0,SUMIFS($B$9:$B38,$A$9:$A38,"&lt;"&amp;$A38,$A$9:$A38,"&gt;="&amp;EO$4,$A$9:$A38,"&lt;="&amp;EO$5)-SUM(_xlfn._xlws.FILTER(EO39:EO118,$A39:$A118&gt;EO$4),_xlfn._xlws.FILTER($C$9:EN118,$A$9:$A118&gt;EO$4)))),"")</f>
        <v/>
      </c>
      <c r="EP38" s="32" t="str" cm="1">
        <f t="array" ref="EP38">IF(AND(($A38&lt;&gt;"")*($A38&gt;EP$4)*($A38&lt;=EP$5)),IF(AND((SUMIFS($B$9:$B38,$A$9:$A38,"&lt;"&amp;$A38,$A$9:$A38,"&gt;="&amp;EP$4,$A$9:$A38,"&lt;="&amp;EP$5)&gt;SUM(_xlfn._xlws.FILTER(EP39:EP118,$A39:$A118&gt;EP$4),_xlfn._xlws.FILTER($C$9:EO118,$A$9:$A118&gt;EP$4))),(SUMIFS($B$9:$B38,$A$9:$A38,"&lt;"&amp;$A38,$A$9:$A38,"&gt;="&amp;EP$4,$A$9:$A38,"&lt;="&amp;EP$5)-SUM(_xlfn._xlws.FILTER(EP39:EP118,$A39:$A118&gt;EP$4),_xlfn._xlws.FILTER($C$9:EO118,$A$9:$A118&gt;EP$4))&gt;EP$6)),EP$6,MAX(0,SUMIFS($B$9:$B38,$A$9:$A38,"&lt;"&amp;$A38,$A$9:$A38,"&gt;="&amp;EP$4,$A$9:$A38,"&lt;="&amp;EP$5)-SUM(_xlfn._xlws.FILTER(EP39:EP118,$A39:$A118&gt;EP$4),_xlfn._xlws.FILTER($C$9:EO118,$A$9:$A118&gt;EP$4)))),"")</f>
        <v/>
      </c>
      <c r="EQ38" s="32" t="str" cm="1">
        <f t="array" ref="EQ38">IF(AND(($A38&lt;&gt;"")*($A38&gt;EQ$4)*($A38&lt;=EQ$5)),IF(AND((SUMIFS($B$9:$B38,$A$9:$A38,"&lt;"&amp;$A38,$A$9:$A38,"&gt;="&amp;EQ$4,$A$9:$A38,"&lt;="&amp;EQ$5)&gt;SUM(_xlfn._xlws.FILTER(EQ39:EQ118,$A39:$A118&gt;EQ$4),_xlfn._xlws.FILTER($C$9:EP118,$A$9:$A118&gt;EQ$4))),(SUMIFS($B$9:$B38,$A$9:$A38,"&lt;"&amp;$A38,$A$9:$A38,"&gt;="&amp;EQ$4,$A$9:$A38,"&lt;="&amp;EQ$5)-SUM(_xlfn._xlws.FILTER(EQ39:EQ118,$A39:$A118&gt;EQ$4),_xlfn._xlws.FILTER($C$9:EP118,$A$9:$A118&gt;EQ$4))&gt;EQ$6)),EQ$6,MAX(0,SUMIFS($B$9:$B38,$A$9:$A38,"&lt;"&amp;$A38,$A$9:$A38,"&gt;="&amp;EQ$4,$A$9:$A38,"&lt;="&amp;EQ$5)-SUM(_xlfn._xlws.FILTER(EQ39:EQ118,$A39:$A118&gt;EQ$4),_xlfn._xlws.FILTER($C$9:EP118,$A$9:$A118&gt;EQ$4)))),"")</f>
        <v/>
      </c>
      <c r="ER38" s="32" t="str" cm="1">
        <f t="array" ref="ER38">IF(AND(($A38&lt;&gt;"")*($A38&gt;ER$4)*($A38&lt;=ER$5)),IF(AND((SUMIFS($B$9:$B38,$A$9:$A38,"&lt;"&amp;$A38,$A$9:$A38,"&gt;="&amp;ER$4,$A$9:$A38,"&lt;="&amp;ER$5)&gt;SUM(_xlfn._xlws.FILTER(ER39:ER118,$A39:$A118&gt;ER$4),_xlfn._xlws.FILTER($C$9:EQ118,$A$9:$A118&gt;ER$4))),(SUMIFS($B$9:$B38,$A$9:$A38,"&lt;"&amp;$A38,$A$9:$A38,"&gt;="&amp;ER$4,$A$9:$A38,"&lt;="&amp;ER$5)-SUM(_xlfn._xlws.FILTER(ER39:ER118,$A39:$A118&gt;ER$4),_xlfn._xlws.FILTER($C$9:EQ118,$A$9:$A118&gt;ER$4))&gt;ER$6)),ER$6,MAX(0,SUMIFS($B$9:$B38,$A$9:$A38,"&lt;"&amp;$A38,$A$9:$A38,"&gt;="&amp;ER$4,$A$9:$A38,"&lt;="&amp;ER$5)-SUM(_xlfn._xlws.FILTER(ER39:ER118,$A39:$A118&gt;ER$4),_xlfn._xlws.FILTER($C$9:EQ118,$A$9:$A118&gt;ER$4)))),"")</f>
        <v/>
      </c>
      <c r="ES38" s="32" t="str" cm="1">
        <f t="array" ref="ES38">IF(AND(($A38&lt;&gt;"")*($A38&gt;ES$4)*($A38&lt;=ES$5)),IF(AND((SUMIFS($B$9:$B38,$A$9:$A38,"&lt;"&amp;$A38,$A$9:$A38,"&gt;="&amp;ES$4,$A$9:$A38,"&lt;="&amp;ES$5)&gt;SUM(_xlfn._xlws.FILTER(ES39:ES118,$A39:$A118&gt;ES$4),_xlfn._xlws.FILTER($C$9:ER118,$A$9:$A118&gt;ES$4))),(SUMIFS($B$9:$B38,$A$9:$A38,"&lt;"&amp;$A38,$A$9:$A38,"&gt;="&amp;ES$4,$A$9:$A38,"&lt;="&amp;ES$5)-SUM(_xlfn._xlws.FILTER(ES39:ES118,$A39:$A118&gt;ES$4),_xlfn._xlws.FILTER($C$9:ER118,$A$9:$A118&gt;ES$4))&gt;ES$6)),ES$6,MAX(0,SUMIFS($B$9:$B38,$A$9:$A38,"&lt;"&amp;$A38,$A$9:$A38,"&gt;="&amp;ES$4,$A$9:$A38,"&lt;="&amp;ES$5)-SUM(_xlfn._xlws.FILTER(ES39:ES118,$A39:$A118&gt;ES$4),_xlfn._xlws.FILTER($C$9:ER118,$A$9:$A118&gt;ES$4)))),"")</f>
        <v/>
      </c>
      <c r="ET38" s="32" t="str" cm="1">
        <f t="array" ref="ET38">IF(AND(($A38&lt;&gt;"")*($A38&gt;ET$4)*($A38&lt;=ET$5)),IF(AND((SUMIFS($B$9:$B38,$A$9:$A38,"&lt;"&amp;$A38,$A$9:$A38,"&gt;="&amp;ET$4,$A$9:$A38,"&lt;="&amp;ET$5)&gt;SUM(_xlfn._xlws.FILTER(ET39:ET118,$A39:$A118&gt;ET$4),_xlfn._xlws.FILTER($C$9:ES118,$A$9:$A118&gt;ET$4))),(SUMIFS($B$9:$B38,$A$9:$A38,"&lt;"&amp;$A38,$A$9:$A38,"&gt;="&amp;ET$4,$A$9:$A38,"&lt;="&amp;ET$5)-SUM(_xlfn._xlws.FILTER(ET39:ET118,$A39:$A118&gt;ET$4),_xlfn._xlws.FILTER($C$9:ES118,$A$9:$A118&gt;ET$4))&gt;ET$6)),ET$6,MAX(0,SUMIFS($B$9:$B38,$A$9:$A38,"&lt;"&amp;$A38,$A$9:$A38,"&gt;="&amp;ET$4,$A$9:$A38,"&lt;="&amp;ET$5)-SUM(_xlfn._xlws.FILTER(ET39:ET118,$A39:$A118&gt;ET$4),_xlfn._xlws.FILTER($C$9:ES118,$A$9:$A118&gt;ET$4)))),"")</f>
        <v/>
      </c>
      <c r="EU38" s="32" t="str" cm="1">
        <f t="array" ref="EU38">IF(AND(($A38&lt;&gt;"")*($A38&gt;EU$4)*($A38&lt;=EU$5)),IF(AND((SUMIFS($B$9:$B38,$A$9:$A38,"&lt;"&amp;$A38,$A$9:$A38,"&gt;="&amp;EU$4,$A$9:$A38,"&lt;="&amp;EU$5)&gt;SUM(_xlfn._xlws.FILTER(EU39:EU118,$A39:$A118&gt;EU$4),_xlfn._xlws.FILTER($C$9:ET118,$A$9:$A118&gt;EU$4))),(SUMIFS($B$9:$B38,$A$9:$A38,"&lt;"&amp;$A38,$A$9:$A38,"&gt;="&amp;EU$4,$A$9:$A38,"&lt;="&amp;EU$5)-SUM(_xlfn._xlws.FILTER(EU39:EU118,$A39:$A118&gt;EU$4),_xlfn._xlws.FILTER($C$9:ET118,$A$9:$A118&gt;EU$4))&gt;EU$6)),EU$6,MAX(0,SUMIFS($B$9:$B38,$A$9:$A38,"&lt;"&amp;$A38,$A$9:$A38,"&gt;="&amp;EU$4,$A$9:$A38,"&lt;="&amp;EU$5)-SUM(_xlfn._xlws.FILTER(EU39:EU118,$A39:$A118&gt;EU$4),_xlfn._xlws.FILTER($C$9:ET118,$A$9:$A118&gt;EU$4)))),"")</f>
        <v/>
      </c>
      <c r="EV38" s="32" t="str" cm="1">
        <f t="array" ref="EV38">IF(AND(($A38&lt;&gt;"")*($A38&gt;EV$4)*($A38&lt;=EV$5)),IF(AND((SUMIFS($B$9:$B38,$A$9:$A38,"&lt;"&amp;$A38,$A$9:$A38,"&gt;="&amp;EV$4,$A$9:$A38,"&lt;="&amp;EV$5)&gt;SUM(_xlfn._xlws.FILTER(EV39:EV118,$A39:$A118&gt;EV$4),_xlfn._xlws.FILTER($C$9:EU118,$A$9:$A118&gt;EV$4))),(SUMIFS($B$9:$B38,$A$9:$A38,"&lt;"&amp;$A38,$A$9:$A38,"&gt;="&amp;EV$4,$A$9:$A38,"&lt;="&amp;EV$5)-SUM(_xlfn._xlws.FILTER(EV39:EV118,$A39:$A118&gt;EV$4),_xlfn._xlws.FILTER($C$9:EU118,$A$9:$A118&gt;EV$4))&gt;EV$6)),EV$6,MAX(0,SUMIFS($B$9:$B38,$A$9:$A38,"&lt;"&amp;$A38,$A$9:$A38,"&gt;="&amp;EV$4,$A$9:$A38,"&lt;="&amp;EV$5)-SUM(_xlfn._xlws.FILTER(EV39:EV118,$A39:$A118&gt;EV$4),_xlfn._xlws.FILTER($C$9:EU118,$A$9:$A118&gt;EV$4)))),"")</f>
        <v/>
      </c>
      <c r="EW38" s="32" t="str" cm="1">
        <f t="array" ref="EW38">IF(AND(($A38&lt;&gt;"")*($A38&gt;EW$4)*($A38&lt;=EW$5)),IF(AND((SUMIFS($B$9:$B38,$A$9:$A38,"&lt;"&amp;$A38,$A$9:$A38,"&gt;="&amp;EW$4,$A$9:$A38,"&lt;="&amp;EW$5)&gt;SUM(_xlfn._xlws.FILTER(EW39:EW118,$A39:$A118&gt;EW$4),_xlfn._xlws.FILTER($C$9:EV118,$A$9:$A118&gt;EW$4))),(SUMIFS($B$9:$B38,$A$9:$A38,"&lt;"&amp;$A38,$A$9:$A38,"&gt;="&amp;EW$4,$A$9:$A38,"&lt;="&amp;EW$5)-SUM(_xlfn._xlws.FILTER(EW39:EW118,$A39:$A118&gt;EW$4),_xlfn._xlws.FILTER($C$9:EV118,$A$9:$A118&gt;EW$4))&gt;EW$6)),EW$6,MAX(0,SUMIFS($B$9:$B38,$A$9:$A38,"&lt;"&amp;$A38,$A$9:$A38,"&gt;="&amp;EW$4,$A$9:$A38,"&lt;="&amp;EW$5)-SUM(_xlfn._xlws.FILTER(EW39:EW118,$A39:$A118&gt;EW$4),_xlfn._xlws.FILTER($C$9:EV118,$A$9:$A118&gt;EW$4)))),"")</f>
        <v/>
      </c>
      <c r="EX38" s="32" t="str" cm="1">
        <f t="array" ref="EX38">IF(AND(($A38&lt;&gt;"")*($A38&gt;EX$4)*($A38&lt;=EX$5)),IF(AND((SUMIFS($B$9:$B38,$A$9:$A38,"&lt;"&amp;$A38,$A$9:$A38,"&gt;="&amp;EX$4,$A$9:$A38,"&lt;="&amp;EX$5)&gt;SUM(_xlfn._xlws.FILTER(EX39:EX118,$A39:$A118&gt;EX$4),_xlfn._xlws.FILTER($C$9:EW118,$A$9:$A118&gt;EX$4))),(SUMIFS($B$9:$B38,$A$9:$A38,"&lt;"&amp;$A38,$A$9:$A38,"&gt;="&amp;EX$4,$A$9:$A38,"&lt;="&amp;EX$5)-SUM(_xlfn._xlws.FILTER(EX39:EX118,$A39:$A118&gt;EX$4),_xlfn._xlws.FILTER($C$9:EW118,$A$9:$A118&gt;EX$4))&gt;EX$6)),EX$6,MAX(0,SUMIFS($B$9:$B38,$A$9:$A38,"&lt;"&amp;$A38,$A$9:$A38,"&gt;="&amp;EX$4,$A$9:$A38,"&lt;="&amp;EX$5)-SUM(_xlfn._xlws.FILTER(EX39:EX118,$A39:$A118&gt;EX$4),_xlfn._xlws.FILTER($C$9:EW118,$A$9:$A118&gt;EX$4)))),"")</f>
        <v/>
      </c>
      <c r="EY38" s="32" t="str" cm="1">
        <f t="array" ref="EY38">IF(AND(($A38&lt;&gt;"")*($A38&gt;EY$4)*($A38&lt;=EY$5)),IF(AND((SUMIFS($B$9:$B38,$A$9:$A38,"&lt;"&amp;$A38,$A$9:$A38,"&gt;="&amp;EY$4,$A$9:$A38,"&lt;="&amp;EY$5)&gt;SUM(_xlfn._xlws.FILTER(EY39:EY118,$A39:$A118&gt;EY$4),_xlfn._xlws.FILTER($C$9:EX118,$A$9:$A118&gt;EY$4))),(SUMIFS($B$9:$B38,$A$9:$A38,"&lt;"&amp;$A38,$A$9:$A38,"&gt;="&amp;EY$4,$A$9:$A38,"&lt;="&amp;EY$5)-SUM(_xlfn._xlws.FILTER(EY39:EY118,$A39:$A118&gt;EY$4),_xlfn._xlws.FILTER($C$9:EX118,$A$9:$A118&gt;EY$4))&gt;EY$6)),EY$6,MAX(0,SUMIFS($B$9:$B38,$A$9:$A38,"&lt;"&amp;$A38,$A$9:$A38,"&gt;="&amp;EY$4,$A$9:$A38,"&lt;="&amp;EY$5)-SUM(_xlfn._xlws.FILTER(EY39:EY118,$A39:$A118&gt;EY$4),_xlfn._xlws.FILTER($C$9:EX118,$A$9:$A118&gt;EY$4)))),"")</f>
        <v/>
      </c>
      <c r="EZ38" s="32" t="str" cm="1">
        <f t="array" ref="EZ38">IF(AND(($A38&lt;&gt;"")*($A38&gt;EZ$4)*($A38&lt;=EZ$5)),IF(AND((SUMIFS($B$9:$B38,$A$9:$A38,"&lt;"&amp;$A38,$A$9:$A38,"&gt;="&amp;EZ$4,$A$9:$A38,"&lt;="&amp;EZ$5)&gt;SUM(_xlfn._xlws.FILTER(EZ39:EZ118,$A39:$A118&gt;EZ$4),_xlfn._xlws.FILTER($C$9:EY118,$A$9:$A118&gt;EZ$4))),(SUMIFS($B$9:$B38,$A$9:$A38,"&lt;"&amp;$A38,$A$9:$A38,"&gt;="&amp;EZ$4,$A$9:$A38,"&lt;="&amp;EZ$5)-SUM(_xlfn._xlws.FILTER(EZ39:EZ118,$A39:$A118&gt;EZ$4),_xlfn._xlws.FILTER($C$9:EY118,$A$9:$A118&gt;EZ$4))&gt;EZ$6)),EZ$6,MAX(0,SUMIFS($B$9:$B38,$A$9:$A38,"&lt;"&amp;$A38,$A$9:$A38,"&gt;="&amp;EZ$4,$A$9:$A38,"&lt;="&amp;EZ$5)-SUM(_xlfn._xlws.FILTER(EZ39:EZ118,$A39:$A118&gt;EZ$4),_xlfn._xlws.FILTER($C$9:EY118,$A$9:$A118&gt;EZ$4)))),"")</f>
        <v/>
      </c>
      <c r="FA38" s="32" t="str" cm="1">
        <f t="array" ref="FA38">IF(AND(($A38&lt;&gt;"")*($A38&gt;FA$4)*($A38&lt;=FA$5)),IF(AND((SUMIFS($B$9:$B38,$A$9:$A38,"&lt;"&amp;$A38,$A$9:$A38,"&gt;="&amp;FA$4,$A$9:$A38,"&lt;="&amp;FA$5)&gt;SUM(_xlfn._xlws.FILTER(FA39:FA118,$A39:$A118&gt;FA$4),_xlfn._xlws.FILTER($C$9:EZ118,$A$9:$A118&gt;FA$4))),(SUMIFS($B$9:$B38,$A$9:$A38,"&lt;"&amp;$A38,$A$9:$A38,"&gt;="&amp;FA$4,$A$9:$A38,"&lt;="&amp;FA$5)-SUM(_xlfn._xlws.FILTER(FA39:FA118,$A39:$A118&gt;FA$4),_xlfn._xlws.FILTER($C$9:EZ118,$A$9:$A118&gt;FA$4))&gt;FA$6)),FA$6,MAX(0,SUMIFS($B$9:$B38,$A$9:$A38,"&lt;"&amp;$A38,$A$9:$A38,"&gt;="&amp;FA$4,$A$9:$A38,"&lt;="&amp;FA$5)-SUM(_xlfn._xlws.FILTER(FA39:FA118,$A39:$A118&gt;FA$4),_xlfn._xlws.FILTER($C$9:EZ118,$A$9:$A118&gt;FA$4)))),"")</f>
        <v/>
      </c>
      <c r="FB38" s="32" t="str" cm="1">
        <f t="array" ref="FB38">IF(AND(($A38&lt;&gt;"")*($A38&gt;FB$4)*($A38&lt;=FB$5)),IF(AND((SUMIFS($B$9:$B38,$A$9:$A38,"&lt;"&amp;$A38,$A$9:$A38,"&gt;="&amp;FB$4,$A$9:$A38,"&lt;="&amp;FB$5)&gt;SUM(_xlfn._xlws.FILTER(FB39:FB118,$A39:$A118&gt;FB$4),_xlfn._xlws.FILTER($C$9:FA118,$A$9:$A118&gt;FB$4))),(SUMIFS($B$9:$B38,$A$9:$A38,"&lt;"&amp;$A38,$A$9:$A38,"&gt;="&amp;FB$4,$A$9:$A38,"&lt;="&amp;FB$5)-SUM(_xlfn._xlws.FILTER(FB39:FB118,$A39:$A118&gt;FB$4),_xlfn._xlws.FILTER($C$9:FA118,$A$9:$A118&gt;FB$4))&gt;FB$6)),FB$6,MAX(0,SUMIFS($B$9:$B38,$A$9:$A38,"&lt;"&amp;$A38,$A$9:$A38,"&gt;="&amp;FB$4,$A$9:$A38,"&lt;="&amp;FB$5)-SUM(_xlfn._xlws.FILTER(FB39:FB118,$A39:$A118&gt;FB$4),_xlfn._xlws.FILTER($C$9:FA118,$A$9:$A118&gt;FB$4)))),"")</f>
        <v/>
      </c>
      <c r="FC38" s="32" t="str" cm="1">
        <f t="array" ref="FC38">IF(AND(($A38&lt;&gt;"")*($A38&gt;FC$4)*($A38&lt;=FC$5)),IF(AND((SUMIFS($B$9:$B38,$A$9:$A38,"&lt;"&amp;$A38,$A$9:$A38,"&gt;="&amp;FC$4,$A$9:$A38,"&lt;="&amp;FC$5)&gt;SUM(_xlfn._xlws.FILTER(FC39:FC118,$A39:$A118&gt;FC$4),_xlfn._xlws.FILTER($C$9:FB118,$A$9:$A118&gt;FC$4))),(SUMIFS($B$9:$B38,$A$9:$A38,"&lt;"&amp;$A38,$A$9:$A38,"&gt;="&amp;FC$4,$A$9:$A38,"&lt;="&amp;FC$5)-SUM(_xlfn._xlws.FILTER(FC39:FC118,$A39:$A118&gt;FC$4),_xlfn._xlws.FILTER($C$9:FB118,$A$9:$A118&gt;FC$4))&gt;FC$6)),FC$6,MAX(0,SUMIFS($B$9:$B38,$A$9:$A38,"&lt;"&amp;$A38,$A$9:$A38,"&gt;="&amp;FC$4,$A$9:$A38,"&lt;="&amp;FC$5)-SUM(_xlfn._xlws.FILTER(FC39:FC118,$A39:$A118&gt;FC$4),_xlfn._xlws.FILTER($C$9:FB118,$A$9:$A118&gt;FC$4)))),"")</f>
        <v/>
      </c>
      <c r="FD38" s="32" t="str" cm="1">
        <f t="array" ref="FD38">IF(AND(($A38&lt;&gt;"")*($A38&gt;FD$4)*($A38&lt;=FD$5)),IF(AND((SUMIFS($B$9:$B38,$A$9:$A38,"&lt;"&amp;$A38,$A$9:$A38,"&gt;="&amp;FD$4,$A$9:$A38,"&lt;="&amp;FD$5)&gt;SUM(_xlfn._xlws.FILTER(FD39:FD118,$A39:$A118&gt;FD$4),_xlfn._xlws.FILTER($C$9:FC118,$A$9:$A118&gt;FD$4))),(SUMIFS($B$9:$B38,$A$9:$A38,"&lt;"&amp;$A38,$A$9:$A38,"&gt;="&amp;FD$4,$A$9:$A38,"&lt;="&amp;FD$5)-SUM(_xlfn._xlws.FILTER(FD39:FD118,$A39:$A118&gt;FD$4),_xlfn._xlws.FILTER($C$9:FC118,$A$9:$A118&gt;FD$4))&gt;FD$6)),FD$6,MAX(0,SUMIFS($B$9:$B38,$A$9:$A38,"&lt;"&amp;$A38,$A$9:$A38,"&gt;="&amp;FD$4,$A$9:$A38,"&lt;="&amp;FD$5)-SUM(_xlfn._xlws.FILTER(FD39:FD118,$A39:$A118&gt;FD$4),_xlfn._xlws.FILTER($C$9:FC118,$A$9:$A118&gt;FD$4)))),"")</f>
        <v/>
      </c>
      <c r="FE38" s="32" t="str" cm="1">
        <f t="array" ref="FE38">IF(AND(($A38&lt;&gt;"")*($A38&gt;FE$4)*($A38&lt;=FE$5)),IF(AND((SUMIFS($B$9:$B38,$A$9:$A38,"&lt;"&amp;$A38,$A$9:$A38,"&gt;="&amp;FE$4,$A$9:$A38,"&lt;="&amp;FE$5)&gt;SUM(_xlfn._xlws.FILTER(FE39:FE118,$A39:$A118&gt;FE$4),_xlfn._xlws.FILTER($C$9:FD118,$A$9:$A118&gt;FE$4))),(SUMIFS($B$9:$B38,$A$9:$A38,"&lt;"&amp;$A38,$A$9:$A38,"&gt;="&amp;FE$4,$A$9:$A38,"&lt;="&amp;FE$5)-SUM(_xlfn._xlws.FILTER(FE39:FE118,$A39:$A118&gt;FE$4),_xlfn._xlws.FILTER($C$9:FD118,$A$9:$A118&gt;FE$4))&gt;FE$6)),FE$6,MAX(0,SUMIFS($B$9:$B38,$A$9:$A38,"&lt;"&amp;$A38,$A$9:$A38,"&gt;="&amp;FE$4,$A$9:$A38,"&lt;="&amp;FE$5)-SUM(_xlfn._xlws.FILTER(FE39:FE118,$A39:$A118&gt;FE$4),_xlfn._xlws.FILTER($C$9:FD118,$A$9:$A118&gt;FE$4)))),"")</f>
        <v/>
      </c>
      <c r="FF38" s="32" t="str" cm="1">
        <f t="array" ref="FF38">IF(AND(($A38&lt;&gt;"")*($A38&gt;FF$4)*($A38&lt;=FF$5)),IF(AND((SUMIFS($B$9:$B38,$A$9:$A38,"&lt;"&amp;$A38,$A$9:$A38,"&gt;="&amp;FF$4,$A$9:$A38,"&lt;="&amp;FF$5)&gt;SUM(_xlfn._xlws.FILTER(FF39:FF118,$A39:$A118&gt;FF$4),_xlfn._xlws.FILTER($C$9:FE118,$A$9:$A118&gt;FF$4))),(SUMIFS($B$9:$B38,$A$9:$A38,"&lt;"&amp;$A38,$A$9:$A38,"&gt;="&amp;FF$4,$A$9:$A38,"&lt;="&amp;FF$5)-SUM(_xlfn._xlws.FILTER(FF39:FF118,$A39:$A118&gt;FF$4),_xlfn._xlws.FILTER($C$9:FE118,$A$9:$A118&gt;FF$4))&gt;FF$6)),FF$6,MAX(0,SUMIFS($B$9:$B38,$A$9:$A38,"&lt;"&amp;$A38,$A$9:$A38,"&gt;="&amp;FF$4,$A$9:$A38,"&lt;="&amp;FF$5)-SUM(_xlfn._xlws.FILTER(FF39:FF118,$A39:$A118&gt;FF$4),_xlfn._xlws.FILTER($C$9:FE118,$A$9:$A118&gt;FF$4)))),"")</f>
        <v/>
      </c>
      <c r="FG38" s="32" t="str" cm="1">
        <f t="array" ref="FG38">IF(AND(($A38&lt;&gt;"")*($A38&gt;FG$4)*($A38&lt;=FG$5)),IF(AND((SUMIFS($B$9:$B38,$A$9:$A38,"&lt;"&amp;$A38,$A$9:$A38,"&gt;="&amp;FG$4,$A$9:$A38,"&lt;="&amp;FG$5)&gt;SUM(_xlfn._xlws.FILTER(FG39:FG118,$A39:$A118&gt;FG$4),_xlfn._xlws.FILTER($C$9:FF118,$A$9:$A118&gt;FG$4))),(SUMIFS($B$9:$B38,$A$9:$A38,"&lt;"&amp;$A38,$A$9:$A38,"&gt;="&amp;FG$4,$A$9:$A38,"&lt;="&amp;FG$5)-SUM(_xlfn._xlws.FILTER(FG39:FG118,$A39:$A118&gt;FG$4),_xlfn._xlws.FILTER($C$9:FF118,$A$9:$A118&gt;FG$4))&gt;FG$6)),FG$6,MAX(0,SUMIFS($B$9:$B38,$A$9:$A38,"&lt;"&amp;$A38,$A$9:$A38,"&gt;="&amp;FG$4,$A$9:$A38,"&lt;="&amp;FG$5)-SUM(_xlfn._xlws.FILTER(FG39:FG118,$A39:$A118&gt;FG$4),_xlfn._xlws.FILTER($C$9:FF118,$A$9:$A118&gt;FG$4)))),"")</f>
        <v/>
      </c>
      <c r="FH38" s="32" t="str" cm="1">
        <f t="array" ref="FH38">IF(AND(($A38&lt;&gt;"")*($A38&gt;FH$4)*($A38&lt;=FH$5)),IF(AND((SUMIFS($B$9:$B38,$A$9:$A38,"&lt;"&amp;$A38,$A$9:$A38,"&gt;="&amp;FH$4,$A$9:$A38,"&lt;="&amp;FH$5)&gt;SUM(_xlfn._xlws.FILTER(FH39:FH118,$A39:$A118&gt;FH$4),_xlfn._xlws.FILTER($C$9:FG118,$A$9:$A118&gt;FH$4))),(SUMIFS($B$9:$B38,$A$9:$A38,"&lt;"&amp;$A38,$A$9:$A38,"&gt;="&amp;FH$4,$A$9:$A38,"&lt;="&amp;FH$5)-SUM(_xlfn._xlws.FILTER(FH39:FH118,$A39:$A118&gt;FH$4),_xlfn._xlws.FILTER($C$9:FG118,$A$9:$A118&gt;FH$4))&gt;FH$6)),FH$6,MAX(0,SUMIFS($B$9:$B38,$A$9:$A38,"&lt;"&amp;$A38,$A$9:$A38,"&gt;="&amp;FH$4,$A$9:$A38,"&lt;="&amp;FH$5)-SUM(_xlfn._xlws.FILTER(FH39:FH118,$A39:$A118&gt;FH$4),_xlfn._xlws.FILTER($C$9:FG118,$A$9:$A118&gt;FH$4)))),"")</f>
        <v/>
      </c>
      <c r="FI38" s="32" t="str" cm="1">
        <f t="array" ref="FI38">IF(AND(($A38&lt;&gt;"")*($A38&gt;FI$4)*($A38&lt;=FI$5)),IF(AND((SUMIFS($B$9:$B38,$A$9:$A38,"&lt;"&amp;$A38,$A$9:$A38,"&gt;="&amp;FI$4,$A$9:$A38,"&lt;="&amp;FI$5)&gt;SUM(_xlfn._xlws.FILTER(FI39:FI118,$A39:$A118&gt;FI$4),_xlfn._xlws.FILTER($C$9:FH118,$A$9:$A118&gt;FI$4))),(SUMIFS($B$9:$B38,$A$9:$A38,"&lt;"&amp;$A38,$A$9:$A38,"&gt;="&amp;FI$4,$A$9:$A38,"&lt;="&amp;FI$5)-SUM(_xlfn._xlws.FILTER(FI39:FI118,$A39:$A118&gt;FI$4),_xlfn._xlws.FILTER($C$9:FH118,$A$9:$A118&gt;FI$4))&gt;FI$6)),FI$6,MAX(0,SUMIFS($B$9:$B38,$A$9:$A38,"&lt;"&amp;$A38,$A$9:$A38,"&gt;="&amp;FI$4,$A$9:$A38,"&lt;="&amp;FI$5)-SUM(_xlfn._xlws.FILTER(FI39:FI118,$A39:$A118&gt;FI$4),_xlfn._xlws.FILTER($C$9:FH118,$A$9:$A118&gt;FI$4)))),"")</f>
        <v/>
      </c>
      <c r="FJ38" s="32" t="str" cm="1">
        <f t="array" ref="FJ38">IF(AND(($A38&lt;&gt;"")*($A38&gt;FJ$4)*($A38&lt;=FJ$5)),IF(AND((SUMIFS($B$9:$B38,$A$9:$A38,"&lt;"&amp;$A38,$A$9:$A38,"&gt;="&amp;FJ$4,$A$9:$A38,"&lt;="&amp;FJ$5)&gt;SUM(_xlfn._xlws.FILTER(FJ39:FJ118,$A39:$A118&gt;FJ$4),_xlfn._xlws.FILTER($C$9:FI118,$A$9:$A118&gt;FJ$4))),(SUMIFS($B$9:$B38,$A$9:$A38,"&lt;"&amp;$A38,$A$9:$A38,"&gt;="&amp;FJ$4,$A$9:$A38,"&lt;="&amp;FJ$5)-SUM(_xlfn._xlws.FILTER(FJ39:FJ118,$A39:$A118&gt;FJ$4),_xlfn._xlws.FILTER($C$9:FI118,$A$9:$A118&gt;FJ$4))&gt;FJ$6)),FJ$6,MAX(0,SUMIFS($B$9:$B38,$A$9:$A38,"&lt;"&amp;$A38,$A$9:$A38,"&gt;="&amp;FJ$4,$A$9:$A38,"&lt;="&amp;FJ$5)-SUM(_xlfn._xlws.FILTER(FJ39:FJ118,$A39:$A118&gt;FJ$4),_xlfn._xlws.FILTER($C$9:FI118,$A$9:$A118&gt;FJ$4)))),"")</f>
        <v/>
      </c>
      <c r="FK38" s="32" t="str" cm="1">
        <f t="array" ref="FK38">IF(AND(($A38&lt;&gt;"")*($A38&gt;FK$4)*($A38&lt;=FK$5)),IF(AND((SUMIFS($B$9:$B38,$A$9:$A38,"&lt;"&amp;$A38,$A$9:$A38,"&gt;="&amp;FK$4,$A$9:$A38,"&lt;="&amp;FK$5)&gt;SUM(_xlfn._xlws.FILTER(FK39:FK118,$A39:$A118&gt;FK$4),_xlfn._xlws.FILTER($C$9:FJ118,$A$9:$A118&gt;FK$4))),(SUMIFS($B$9:$B38,$A$9:$A38,"&lt;"&amp;$A38,$A$9:$A38,"&gt;="&amp;FK$4,$A$9:$A38,"&lt;="&amp;FK$5)-SUM(_xlfn._xlws.FILTER(FK39:FK118,$A39:$A118&gt;FK$4),_xlfn._xlws.FILTER($C$9:FJ118,$A$9:$A118&gt;FK$4))&gt;FK$6)),FK$6,MAX(0,SUMIFS($B$9:$B38,$A$9:$A38,"&lt;"&amp;$A38,$A$9:$A38,"&gt;="&amp;FK$4,$A$9:$A38,"&lt;="&amp;FK$5)-SUM(_xlfn._xlws.FILTER(FK39:FK118,$A39:$A118&gt;FK$4),_xlfn._xlws.FILTER($C$9:FJ118,$A$9:$A118&gt;FK$4)))),"")</f>
        <v/>
      </c>
      <c r="FL38" s="32" t="str" cm="1">
        <f t="array" ref="FL38">IF(AND(($A38&lt;&gt;"")*($A38&gt;FL$4)*($A38&lt;=FL$5)),IF(AND((SUMIFS($B$9:$B38,$A$9:$A38,"&lt;"&amp;$A38,$A$9:$A38,"&gt;="&amp;FL$4,$A$9:$A38,"&lt;="&amp;FL$5)&gt;SUM(_xlfn._xlws.FILTER(FL39:FL118,$A39:$A118&gt;FL$4),_xlfn._xlws.FILTER($C$9:FK118,$A$9:$A118&gt;FL$4))),(SUMIFS($B$9:$B38,$A$9:$A38,"&lt;"&amp;$A38,$A$9:$A38,"&gt;="&amp;FL$4,$A$9:$A38,"&lt;="&amp;FL$5)-SUM(_xlfn._xlws.FILTER(FL39:FL118,$A39:$A118&gt;FL$4),_xlfn._xlws.FILTER($C$9:FK118,$A$9:$A118&gt;FL$4))&gt;FL$6)),FL$6,MAX(0,SUMIFS($B$9:$B38,$A$9:$A38,"&lt;"&amp;$A38,$A$9:$A38,"&gt;="&amp;FL$4,$A$9:$A38,"&lt;="&amp;FL$5)-SUM(_xlfn._xlws.FILTER(FL39:FL118,$A39:$A118&gt;FL$4),_xlfn._xlws.FILTER($C$9:FK118,$A$9:$A118&gt;FL$4)))),"")</f>
        <v/>
      </c>
      <c r="FM38" s="32" t="str" cm="1">
        <f t="array" ref="FM38">IF(AND(($A38&lt;&gt;"")*($A38&gt;FM$4)*($A38&lt;=FM$5)),IF(AND((SUMIFS($B$9:$B38,$A$9:$A38,"&lt;"&amp;$A38,$A$9:$A38,"&gt;="&amp;FM$4,$A$9:$A38,"&lt;="&amp;FM$5)&gt;SUM(_xlfn._xlws.FILTER(FM39:FM118,$A39:$A118&gt;FM$4),_xlfn._xlws.FILTER($C$9:FL118,$A$9:$A118&gt;FM$4))),(SUMIFS($B$9:$B38,$A$9:$A38,"&lt;"&amp;$A38,$A$9:$A38,"&gt;="&amp;FM$4,$A$9:$A38,"&lt;="&amp;FM$5)-SUM(_xlfn._xlws.FILTER(FM39:FM118,$A39:$A118&gt;FM$4),_xlfn._xlws.FILTER($C$9:FL118,$A$9:$A118&gt;FM$4))&gt;FM$6)),FM$6,MAX(0,SUMIFS($B$9:$B38,$A$9:$A38,"&lt;"&amp;$A38,$A$9:$A38,"&gt;="&amp;FM$4,$A$9:$A38,"&lt;="&amp;FM$5)-SUM(_xlfn._xlws.FILTER(FM39:FM118,$A39:$A118&gt;FM$4),_xlfn._xlws.FILTER($C$9:FL118,$A$9:$A118&gt;FM$4)))),"")</f>
        <v/>
      </c>
      <c r="FN38" s="32" t="str" cm="1">
        <f t="array" ref="FN38">IF(AND(($A38&lt;&gt;"")*($A38&gt;FN$4)*($A38&lt;=FN$5)),IF(AND((SUMIFS($B$9:$B38,$A$9:$A38,"&lt;"&amp;$A38,$A$9:$A38,"&gt;="&amp;FN$4,$A$9:$A38,"&lt;="&amp;FN$5)&gt;SUM(_xlfn._xlws.FILTER(FN39:FN118,$A39:$A118&gt;FN$4),_xlfn._xlws.FILTER($C$9:FM118,$A$9:$A118&gt;FN$4))),(SUMIFS($B$9:$B38,$A$9:$A38,"&lt;"&amp;$A38,$A$9:$A38,"&gt;="&amp;FN$4,$A$9:$A38,"&lt;="&amp;FN$5)-SUM(_xlfn._xlws.FILTER(FN39:FN118,$A39:$A118&gt;FN$4),_xlfn._xlws.FILTER($C$9:FM118,$A$9:$A118&gt;FN$4))&gt;FN$6)),FN$6,MAX(0,SUMIFS($B$9:$B38,$A$9:$A38,"&lt;"&amp;$A38,$A$9:$A38,"&gt;="&amp;FN$4,$A$9:$A38,"&lt;="&amp;FN$5)-SUM(_xlfn._xlws.FILTER(FN39:FN118,$A39:$A118&gt;FN$4),_xlfn._xlws.FILTER($C$9:FM118,$A$9:$A118&gt;FN$4)))),"")</f>
        <v/>
      </c>
      <c r="FO38" s="32" t="str" cm="1">
        <f t="array" ref="FO38">IF(AND(($A38&lt;&gt;"")*($A38&gt;FO$4)*($A38&lt;=FO$5)),IF(AND((SUMIFS($B$9:$B38,$A$9:$A38,"&lt;"&amp;$A38,$A$9:$A38,"&gt;="&amp;FO$4,$A$9:$A38,"&lt;="&amp;FO$5)&gt;SUM(_xlfn._xlws.FILTER(FO39:FO118,$A39:$A118&gt;FO$4),_xlfn._xlws.FILTER($C$9:FN118,$A$9:$A118&gt;FO$4))),(SUMIFS($B$9:$B38,$A$9:$A38,"&lt;"&amp;$A38,$A$9:$A38,"&gt;="&amp;FO$4,$A$9:$A38,"&lt;="&amp;FO$5)-SUM(_xlfn._xlws.FILTER(FO39:FO118,$A39:$A118&gt;FO$4),_xlfn._xlws.FILTER($C$9:FN118,$A$9:$A118&gt;FO$4))&gt;FO$6)),FO$6,MAX(0,SUMIFS($B$9:$B38,$A$9:$A38,"&lt;"&amp;$A38,$A$9:$A38,"&gt;="&amp;FO$4,$A$9:$A38,"&lt;="&amp;FO$5)-SUM(_xlfn._xlws.FILTER(FO39:FO118,$A39:$A118&gt;FO$4),_xlfn._xlws.FILTER($C$9:FN118,$A$9:$A118&gt;FO$4)))),"")</f>
        <v/>
      </c>
      <c r="FP38" s="32" t="str" cm="1">
        <f t="array" ref="FP38">IF(AND(($A38&lt;&gt;"")*($A38&gt;FP$4)*($A38&lt;=FP$5)),IF(AND((SUMIFS($B$9:$B38,$A$9:$A38,"&lt;"&amp;$A38,$A$9:$A38,"&gt;="&amp;FP$4,$A$9:$A38,"&lt;="&amp;FP$5)&gt;SUM(_xlfn._xlws.FILTER(FP39:FP118,$A39:$A118&gt;FP$4),_xlfn._xlws.FILTER($C$9:FO118,$A$9:$A118&gt;FP$4))),(SUMIFS($B$9:$B38,$A$9:$A38,"&lt;"&amp;$A38,$A$9:$A38,"&gt;="&amp;FP$4,$A$9:$A38,"&lt;="&amp;FP$5)-SUM(_xlfn._xlws.FILTER(FP39:FP118,$A39:$A118&gt;FP$4),_xlfn._xlws.FILTER($C$9:FO118,$A$9:$A118&gt;FP$4))&gt;FP$6)),FP$6,MAX(0,SUMIFS($B$9:$B38,$A$9:$A38,"&lt;"&amp;$A38,$A$9:$A38,"&gt;="&amp;FP$4,$A$9:$A38,"&lt;="&amp;FP$5)-SUM(_xlfn._xlws.FILTER(FP39:FP118,$A39:$A118&gt;FP$4),_xlfn._xlws.FILTER($C$9:FO118,$A$9:$A118&gt;FP$4)))),"")</f>
        <v/>
      </c>
      <c r="FQ38" s="32" t="str" cm="1">
        <f t="array" ref="FQ38">IF(AND(($A38&lt;&gt;"")*($A38&gt;FQ$4)*($A38&lt;=FQ$5)),IF(AND((SUMIFS($B$9:$B38,$A$9:$A38,"&lt;"&amp;$A38,$A$9:$A38,"&gt;="&amp;FQ$4,$A$9:$A38,"&lt;="&amp;FQ$5)&gt;SUM(_xlfn._xlws.FILTER(FQ39:FQ118,$A39:$A118&gt;FQ$4),_xlfn._xlws.FILTER($C$9:FP118,$A$9:$A118&gt;FQ$4))),(SUMIFS($B$9:$B38,$A$9:$A38,"&lt;"&amp;$A38,$A$9:$A38,"&gt;="&amp;FQ$4,$A$9:$A38,"&lt;="&amp;FQ$5)-SUM(_xlfn._xlws.FILTER(FQ39:FQ118,$A39:$A118&gt;FQ$4),_xlfn._xlws.FILTER($C$9:FP118,$A$9:$A118&gt;FQ$4))&gt;FQ$6)),FQ$6,MAX(0,SUMIFS($B$9:$B38,$A$9:$A38,"&lt;"&amp;$A38,$A$9:$A38,"&gt;="&amp;FQ$4,$A$9:$A38,"&lt;="&amp;FQ$5)-SUM(_xlfn._xlws.FILTER(FQ39:FQ118,$A39:$A118&gt;FQ$4),_xlfn._xlws.FILTER($C$9:FP118,$A$9:$A118&gt;FQ$4)))),"")</f>
        <v/>
      </c>
      <c r="FR38" s="32" t="str" cm="1">
        <f t="array" ref="FR38">IF(AND(($A38&lt;&gt;"")*($A38&gt;FR$4)*($A38&lt;=FR$5)),IF(AND((SUMIFS($B$9:$B38,$A$9:$A38,"&lt;"&amp;$A38,$A$9:$A38,"&gt;="&amp;FR$4,$A$9:$A38,"&lt;="&amp;FR$5)&gt;SUM(_xlfn._xlws.FILTER(FR39:FR118,$A39:$A118&gt;FR$4),_xlfn._xlws.FILTER($C$9:FQ118,$A$9:$A118&gt;FR$4))),(SUMIFS($B$9:$B38,$A$9:$A38,"&lt;"&amp;$A38,$A$9:$A38,"&gt;="&amp;FR$4,$A$9:$A38,"&lt;="&amp;FR$5)-SUM(_xlfn._xlws.FILTER(FR39:FR118,$A39:$A118&gt;FR$4),_xlfn._xlws.FILTER($C$9:FQ118,$A$9:$A118&gt;FR$4))&gt;FR$6)),FR$6,MAX(0,SUMIFS($B$9:$B38,$A$9:$A38,"&lt;"&amp;$A38,$A$9:$A38,"&gt;="&amp;FR$4,$A$9:$A38,"&lt;="&amp;FR$5)-SUM(_xlfn._xlws.FILTER(FR39:FR118,$A39:$A118&gt;FR$4),_xlfn._xlws.FILTER($C$9:FQ118,$A$9:$A118&gt;FR$4)))),"")</f>
        <v/>
      </c>
      <c r="FS38" s="32" t="str" cm="1">
        <f t="array" ref="FS38">IF(AND(($A38&lt;&gt;"")*($A38&gt;FS$4)*($A38&lt;=FS$5)),IF(AND((SUMIFS($B$9:$B38,$A$9:$A38,"&lt;"&amp;$A38,$A$9:$A38,"&gt;="&amp;FS$4,$A$9:$A38,"&lt;="&amp;FS$5)&gt;SUM(_xlfn._xlws.FILTER(FS39:FS118,$A39:$A118&gt;FS$4),_xlfn._xlws.FILTER($C$9:FR118,$A$9:$A118&gt;FS$4))),(SUMIFS($B$9:$B38,$A$9:$A38,"&lt;"&amp;$A38,$A$9:$A38,"&gt;="&amp;FS$4,$A$9:$A38,"&lt;="&amp;FS$5)-SUM(_xlfn._xlws.FILTER(FS39:FS118,$A39:$A118&gt;FS$4),_xlfn._xlws.FILTER($C$9:FR118,$A$9:$A118&gt;FS$4))&gt;FS$6)),FS$6,MAX(0,SUMIFS($B$9:$B38,$A$9:$A38,"&lt;"&amp;$A38,$A$9:$A38,"&gt;="&amp;FS$4,$A$9:$A38,"&lt;="&amp;FS$5)-SUM(_xlfn._xlws.FILTER(FS39:FS118,$A39:$A118&gt;FS$4),_xlfn._xlws.FILTER($C$9:FR118,$A$9:$A118&gt;FS$4)))),"")</f>
        <v/>
      </c>
      <c r="FT38" s="32" t="str" cm="1">
        <f t="array" ref="FT38">IF(AND(($A38&lt;&gt;"")*($A38&gt;FT$4)*($A38&lt;=FT$5)),IF(AND((SUMIFS($B$9:$B38,$A$9:$A38,"&lt;"&amp;$A38,$A$9:$A38,"&gt;="&amp;FT$4,$A$9:$A38,"&lt;="&amp;FT$5)&gt;SUM(_xlfn._xlws.FILTER(FT39:FT118,$A39:$A118&gt;FT$4),_xlfn._xlws.FILTER($C$9:FS118,$A$9:$A118&gt;FT$4))),(SUMIFS($B$9:$B38,$A$9:$A38,"&lt;"&amp;$A38,$A$9:$A38,"&gt;="&amp;FT$4,$A$9:$A38,"&lt;="&amp;FT$5)-SUM(_xlfn._xlws.FILTER(FT39:FT118,$A39:$A118&gt;FT$4),_xlfn._xlws.FILTER($C$9:FS118,$A$9:$A118&gt;FT$4))&gt;FT$6)),FT$6,MAX(0,SUMIFS($B$9:$B38,$A$9:$A38,"&lt;"&amp;$A38,$A$9:$A38,"&gt;="&amp;FT$4,$A$9:$A38,"&lt;="&amp;FT$5)-SUM(_xlfn._xlws.FILTER(FT39:FT118,$A39:$A118&gt;FT$4),_xlfn._xlws.FILTER($C$9:FS118,$A$9:$A118&gt;FT$4)))),"")</f>
        <v/>
      </c>
      <c r="FU38" s="32" t="str" cm="1">
        <f t="array" ref="FU38">IF(AND(($A38&lt;&gt;"")*($A38&gt;FU$4)*($A38&lt;=FU$5)),IF(AND((SUMIFS($B$9:$B38,$A$9:$A38,"&lt;"&amp;$A38,$A$9:$A38,"&gt;="&amp;FU$4,$A$9:$A38,"&lt;="&amp;FU$5)&gt;SUM(_xlfn._xlws.FILTER(FU39:FU118,$A39:$A118&gt;FU$4),_xlfn._xlws.FILTER($C$9:FT118,$A$9:$A118&gt;FU$4))),(SUMIFS($B$9:$B38,$A$9:$A38,"&lt;"&amp;$A38,$A$9:$A38,"&gt;="&amp;FU$4,$A$9:$A38,"&lt;="&amp;FU$5)-SUM(_xlfn._xlws.FILTER(FU39:FU118,$A39:$A118&gt;FU$4),_xlfn._xlws.FILTER($C$9:FT118,$A$9:$A118&gt;FU$4))&gt;FU$6)),FU$6,MAX(0,SUMIFS($B$9:$B38,$A$9:$A38,"&lt;"&amp;$A38,$A$9:$A38,"&gt;="&amp;FU$4,$A$9:$A38,"&lt;="&amp;FU$5)-SUM(_xlfn._xlws.FILTER(FU39:FU118,$A39:$A118&gt;FU$4),_xlfn._xlws.FILTER($C$9:FT118,$A$9:$A118&gt;FU$4)))),"")</f>
        <v/>
      </c>
      <c r="FV38" s="32" t="str" cm="1">
        <f t="array" ref="FV38">IF(AND(($A38&lt;&gt;"")*($A38&gt;FV$4)*($A38&lt;=FV$5)),IF(AND((SUMIFS($B$9:$B38,$A$9:$A38,"&lt;"&amp;$A38,$A$9:$A38,"&gt;="&amp;FV$4,$A$9:$A38,"&lt;="&amp;FV$5)&gt;SUM(_xlfn._xlws.FILTER(FV39:FV118,$A39:$A118&gt;FV$4),_xlfn._xlws.FILTER($C$9:FU118,$A$9:$A118&gt;FV$4))),(SUMIFS($B$9:$B38,$A$9:$A38,"&lt;"&amp;$A38,$A$9:$A38,"&gt;="&amp;FV$4,$A$9:$A38,"&lt;="&amp;FV$5)-SUM(_xlfn._xlws.FILTER(FV39:FV118,$A39:$A118&gt;FV$4),_xlfn._xlws.FILTER($C$9:FU118,$A$9:$A118&gt;FV$4))&gt;FV$6)),FV$6,MAX(0,SUMIFS($B$9:$B38,$A$9:$A38,"&lt;"&amp;$A38,$A$9:$A38,"&gt;="&amp;FV$4,$A$9:$A38,"&lt;="&amp;FV$5)-SUM(_xlfn._xlws.FILTER(FV39:FV118,$A39:$A118&gt;FV$4),_xlfn._xlws.FILTER($C$9:FU118,$A$9:$A118&gt;FV$4)))),"")</f>
        <v/>
      </c>
      <c r="FW38" s="32" t="str" cm="1">
        <f t="array" ref="FW38">IF(AND(($A38&lt;&gt;"")*($A38&gt;FW$4)*($A38&lt;=FW$5)),IF(AND((SUMIFS($B$9:$B38,$A$9:$A38,"&lt;"&amp;$A38,$A$9:$A38,"&gt;="&amp;FW$4,$A$9:$A38,"&lt;="&amp;FW$5)&gt;SUM(_xlfn._xlws.FILTER(FW39:FW118,$A39:$A118&gt;FW$4),_xlfn._xlws.FILTER($C$9:FV118,$A$9:$A118&gt;FW$4))),(SUMIFS($B$9:$B38,$A$9:$A38,"&lt;"&amp;$A38,$A$9:$A38,"&gt;="&amp;FW$4,$A$9:$A38,"&lt;="&amp;FW$5)-SUM(_xlfn._xlws.FILTER(FW39:FW118,$A39:$A118&gt;FW$4),_xlfn._xlws.FILTER($C$9:FV118,$A$9:$A118&gt;FW$4))&gt;FW$6)),FW$6,MAX(0,SUMIFS($B$9:$B38,$A$9:$A38,"&lt;"&amp;$A38,$A$9:$A38,"&gt;="&amp;FW$4,$A$9:$A38,"&lt;="&amp;FW$5)-SUM(_xlfn._xlws.FILTER(FW39:FW118,$A39:$A118&gt;FW$4),_xlfn._xlws.FILTER($C$9:FV118,$A$9:$A118&gt;FW$4)))),"")</f>
        <v/>
      </c>
      <c r="FX38" s="32" t="str" cm="1">
        <f t="array" ref="FX38">IF(AND(($A38&lt;&gt;"")*($A38&gt;FX$4)*($A38&lt;=FX$5)),IF(AND((SUMIFS($B$9:$B38,$A$9:$A38,"&lt;"&amp;$A38,$A$9:$A38,"&gt;="&amp;FX$4,$A$9:$A38,"&lt;="&amp;FX$5)&gt;SUM(_xlfn._xlws.FILTER(FX39:FX118,$A39:$A118&gt;FX$4),_xlfn._xlws.FILTER($C$9:FW118,$A$9:$A118&gt;FX$4))),(SUMIFS($B$9:$B38,$A$9:$A38,"&lt;"&amp;$A38,$A$9:$A38,"&gt;="&amp;FX$4,$A$9:$A38,"&lt;="&amp;FX$5)-SUM(_xlfn._xlws.FILTER(FX39:FX118,$A39:$A118&gt;FX$4),_xlfn._xlws.FILTER($C$9:FW118,$A$9:$A118&gt;FX$4))&gt;FX$6)),FX$6,MAX(0,SUMIFS($B$9:$B38,$A$9:$A38,"&lt;"&amp;$A38,$A$9:$A38,"&gt;="&amp;FX$4,$A$9:$A38,"&lt;="&amp;FX$5)-SUM(_xlfn._xlws.FILTER(FX39:FX118,$A39:$A118&gt;FX$4),_xlfn._xlws.FILTER($C$9:FW118,$A$9:$A118&gt;FX$4)))),"")</f>
        <v/>
      </c>
      <c r="FY38" s="32" t="str" cm="1">
        <f t="array" ref="FY38">IF(AND(($A38&lt;&gt;"")*($A38&gt;FY$4)*($A38&lt;=FY$5)),IF(AND((SUMIFS($B$9:$B38,$A$9:$A38,"&lt;"&amp;$A38,$A$9:$A38,"&gt;="&amp;FY$4,$A$9:$A38,"&lt;="&amp;FY$5)&gt;SUM(_xlfn._xlws.FILTER(FY39:FY118,$A39:$A118&gt;FY$4),_xlfn._xlws.FILTER($C$9:FX118,$A$9:$A118&gt;FY$4))),(SUMIFS($B$9:$B38,$A$9:$A38,"&lt;"&amp;$A38,$A$9:$A38,"&gt;="&amp;FY$4,$A$9:$A38,"&lt;="&amp;FY$5)-SUM(_xlfn._xlws.FILTER(FY39:FY118,$A39:$A118&gt;FY$4),_xlfn._xlws.FILTER($C$9:FX118,$A$9:$A118&gt;FY$4))&gt;FY$6)),FY$6,MAX(0,SUMIFS($B$9:$B38,$A$9:$A38,"&lt;"&amp;$A38,$A$9:$A38,"&gt;="&amp;FY$4,$A$9:$A38,"&lt;="&amp;FY$5)-SUM(_xlfn._xlws.FILTER(FY39:FY118,$A39:$A118&gt;FY$4),_xlfn._xlws.FILTER($C$9:FX118,$A$9:$A118&gt;FY$4)))),"")</f>
        <v/>
      </c>
      <c r="FZ38" s="32" t="str" cm="1">
        <f t="array" ref="FZ38">IF(AND(($A38&lt;&gt;"")*($A38&gt;FZ$4)*($A38&lt;=FZ$5)),IF(AND((SUMIFS($B$9:$B38,$A$9:$A38,"&lt;"&amp;$A38,$A$9:$A38,"&gt;="&amp;FZ$4,$A$9:$A38,"&lt;="&amp;FZ$5)&gt;SUM(_xlfn._xlws.FILTER(FZ39:FZ118,$A39:$A118&gt;FZ$4),_xlfn._xlws.FILTER($C$9:FY118,$A$9:$A118&gt;FZ$4))),(SUMIFS($B$9:$B38,$A$9:$A38,"&lt;"&amp;$A38,$A$9:$A38,"&gt;="&amp;FZ$4,$A$9:$A38,"&lt;="&amp;FZ$5)-SUM(_xlfn._xlws.FILTER(FZ39:FZ118,$A39:$A118&gt;FZ$4),_xlfn._xlws.FILTER($C$9:FY118,$A$9:$A118&gt;FZ$4))&gt;FZ$6)),FZ$6,MAX(0,SUMIFS($B$9:$B38,$A$9:$A38,"&lt;"&amp;$A38,$A$9:$A38,"&gt;="&amp;FZ$4,$A$9:$A38,"&lt;="&amp;FZ$5)-SUM(_xlfn._xlws.FILTER(FZ39:FZ118,$A39:$A118&gt;FZ$4),_xlfn._xlws.FILTER($C$9:FY118,$A$9:$A118&gt;FZ$4)))),"")</f>
        <v/>
      </c>
      <c r="GA38" s="32" t="str" cm="1">
        <f t="array" ref="GA38">IF(AND(($A38&lt;&gt;"")*($A38&gt;GA$4)*($A38&lt;=GA$5)),IF(AND((SUMIFS($B$9:$B38,$A$9:$A38,"&lt;"&amp;$A38,$A$9:$A38,"&gt;="&amp;GA$4,$A$9:$A38,"&lt;="&amp;GA$5)&gt;SUM(_xlfn._xlws.FILTER(GA39:GA118,$A39:$A118&gt;GA$4),_xlfn._xlws.FILTER($C$9:FZ118,$A$9:$A118&gt;GA$4))),(SUMIFS($B$9:$B38,$A$9:$A38,"&lt;"&amp;$A38,$A$9:$A38,"&gt;="&amp;GA$4,$A$9:$A38,"&lt;="&amp;GA$5)-SUM(_xlfn._xlws.FILTER(GA39:GA118,$A39:$A118&gt;GA$4),_xlfn._xlws.FILTER($C$9:FZ118,$A$9:$A118&gt;GA$4))&gt;GA$6)),GA$6,MAX(0,SUMIFS($B$9:$B38,$A$9:$A38,"&lt;"&amp;$A38,$A$9:$A38,"&gt;="&amp;GA$4,$A$9:$A38,"&lt;="&amp;GA$5)-SUM(_xlfn._xlws.FILTER(GA39:GA118,$A39:$A118&gt;GA$4),_xlfn._xlws.FILTER($C$9:FZ118,$A$9:$A118&gt;GA$4)))),"")</f>
        <v/>
      </c>
      <c r="GB38" s="32" t="str" cm="1">
        <f t="array" ref="GB38">IF(AND(($A38&lt;&gt;"")*($A38&gt;GB$4)*($A38&lt;=GB$5)),IF(AND((SUMIFS($B$9:$B38,$A$9:$A38,"&lt;"&amp;$A38,$A$9:$A38,"&gt;="&amp;GB$4,$A$9:$A38,"&lt;="&amp;GB$5)&gt;SUM(_xlfn._xlws.FILTER(GB39:GB118,$A39:$A118&gt;GB$4),_xlfn._xlws.FILTER($C$9:GA118,$A$9:$A118&gt;GB$4))),(SUMIFS($B$9:$B38,$A$9:$A38,"&lt;"&amp;$A38,$A$9:$A38,"&gt;="&amp;GB$4,$A$9:$A38,"&lt;="&amp;GB$5)-SUM(_xlfn._xlws.FILTER(GB39:GB118,$A39:$A118&gt;GB$4),_xlfn._xlws.FILTER($C$9:GA118,$A$9:$A118&gt;GB$4))&gt;GB$6)),GB$6,MAX(0,SUMIFS($B$9:$B38,$A$9:$A38,"&lt;"&amp;$A38,$A$9:$A38,"&gt;="&amp;GB$4,$A$9:$A38,"&lt;="&amp;GB$5)-SUM(_xlfn._xlws.FILTER(GB39:GB118,$A39:$A118&gt;GB$4),_xlfn._xlws.FILTER($C$9:GA118,$A$9:$A118&gt;GB$4)))),"")</f>
        <v/>
      </c>
      <c r="GC38" s="32" t="str" cm="1">
        <f t="array" ref="GC38">IF(AND(($A38&lt;&gt;"")*($A38&gt;GC$4)*($A38&lt;=GC$5)),IF(AND((SUMIFS($B$9:$B38,$A$9:$A38,"&lt;"&amp;$A38,$A$9:$A38,"&gt;="&amp;GC$4,$A$9:$A38,"&lt;="&amp;GC$5)&gt;SUM(_xlfn._xlws.FILTER(GC39:GC118,$A39:$A118&gt;GC$4),_xlfn._xlws.FILTER($C$9:GB118,$A$9:$A118&gt;GC$4))),(SUMIFS($B$9:$B38,$A$9:$A38,"&lt;"&amp;$A38,$A$9:$A38,"&gt;="&amp;GC$4,$A$9:$A38,"&lt;="&amp;GC$5)-SUM(_xlfn._xlws.FILTER(GC39:GC118,$A39:$A118&gt;GC$4),_xlfn._xlws.FILTER($C$9:GB118,$A$9:$A118&gt;GC$4))&gt;GC$6)),GC$6,MAX(0,SUMIFS($B$9:$B38,$A$9:$A38,"&lt;"&amp;$A38,$A$9:$A38,"&gt;="&amp;GC$4,$A$9:$A38,"&lt;="&amp;GC$5)-SUM(_xlfn._xlws.FILTER(GC39:GC118,$A39:$A118&gt;GC$4),_xlfn._xlws.FILTER($C$9:GB118,$A$9:$A118&gt;GC$4)))),"")</f>
        <v/>
      </c>
      <c r="GD38" s="32" t="str" cm="1">
        <f t="array" ref="GD38">IF(AND(($A38&lt;&gt;"")*($A38&gt;GD$4)*($A38&lt;=GD$5)),IF(AND((SUMIFS($B$9:$B38,$A$9:$A38,"&lt;"&amp;$A38,$A$9:$A38,"&gt;="&amp;GD$4,$A$9:$A38,"&lt;="&amp;GD$5)&gt;SUM(_xlfn._xlws.FILTER(GD39:GD118,$A39:$A118&gt;GD$4),_xlfn._xlws.FILTER($C$9:GC118,$A$9:$A118&gt;GD$4))),(SUMIFS($B$9:$B38,$A$9:$A38,"&lt;"&amp;$A38,$A$9:$A38,"&gt;="&amp;GD$4,$A$9:$A38,"&lt;="&amp;GD$5)-SUM(_xlfn._xlws.FILTER(GD39:GD118,$A39:$A118&gt;GD$4),_xlfn._xlws.FILTER($C$9:GC118,$A$9:$A118&gt;GD$4))&gt;GD$6)),GD$6,MAX(0,SUMIFS($B$9:$B38,$A$9:$A38,"&lt;"&amp;$A38,$A$9:$A38,"&gt;="&amp;GD$4,$A$9:$A38,"&lt;="&amp;GD$5)-SUM(_xlfn._xlws.FILTER(GD39:GD118,$A39:$A118&gt;GD$4),_xlfn._xlws.FILTER($C$9:GC118,$A$9:$A118&gt;GD$4)))),"")</f>
        <v/>
      </c>
      <c r="GE38" s="32" t="str" cm="1">
        <f t="array" ref="GE38">IF(AND(($A38&lt;&gt;"")*($A38&gt;GE$4)*($A38&lt;=GE$5)),IF(AND((SUMIFS($B$9:$B38,$A$9:$A38,"&lt;"&amp;$A38,$A$9:$A38,"&gt;="&amp;GE$4,$A$9:$A38,"&lt;="&amp;GE$5)&gt;SUM(_xlfn._xlws.FILTER(GE39:GE118,$A39:$A118&gt;GE$4),_xlfn._xlws.FILTER($C$9:GD118,$A$9:$A118&gt;GE$4))),(SUMIFS($B$9:$B38,$A$9:$A38,"&lt;"&amp;$A38,$A$9:$A38,"&gt;="&amp;GE$4,$A$9:$A38,"&lt;="&amp;GE$5)-SUM(_xlfn._xlws.FILTER(GE39:GE118,$A39:$A118&gt;GE$4),_xlfn._xlws.FILTER($C$9:GD118,$A$9:$A118&gt;GE$4))&gt;GE$6)),GE$6,MAX(0,SUMIFS($B$9:$B38,$A$9:$A38,"&lt;"&amp;$A38,$A$9:$A38,"&gt;="&amp;GE$4,$A$9:$A38,"&lt;="&amp;GE$5)-SUM(_xlfn._xlws.FILTER(GE39:GE118,$A39:$A118&gt;GE$4),_xlfn._xlws.FILTER($C$9:GD118,$A$9:$A118&gt;GE$4)))),"")</f>
        <v/>
      </c>
      <c r="GF38" s="32" t="str" cm="1">
        <f t="array" ref="GF38">IF(AND(($A38&lt;&gt;"")*($A38&gt;GF$4)*($A38&lt;=GF$5)),IF(AND((SUMIFS($B$9:$B38,$A$9:$A38,"&lt;"&amp;$A38,$A$9:$A38,"&gt;="&amp;GF$4,$A$9:$A38,"&lt;="&amp;GF$5)&gt;SUM(_xlfn._xlws.FILTER(GF39:GF118,$A39:$A118&gt;GF$4),_xlfn._xlws.FILTER($C$9:GE118,$A$9:$A118&gt;GF$4))),(SUMIFS($B$9:$B38,$A$9:$A38,"&lt;"&amp;$A38,$A$9:$A38,"&gt;="&amp;GF$4,$A$9:$A38,"&lt;="&amp;GF$5)-SUM(_xlfn._xlws.FILTER(GF39:GF118,$A39:$A118&gt;GF$4),_xlfn._xlws.FILTER($C$9:GE118,$A$9:$A118&gt;GF$4))&gt;GF$6)),GF$6,MAX(0,SUMIFS($B$9:$B38,$A$9:$A38,"&lt;"&amp;$A38,$A$9:$A38,"&gt;="&amp;GF$4,$A$9:$A38,"&lt;="&amp;GF$5)-SUM(_xlfn._xlws.FILTER(GF39:GF118,$A39:$A118&gt;GF$4),_xlfn._xlws.FILTER($C$9:GE118,$A$9:$A118&gt;GF$4)))),"")</f>
        <v/>
      </c>
      <c r="GG38" s="32" t="str" cm="1">
        <f t="array" ref="GG38">IF(AND(($A38&lt;&gt;"")*($A38&gt;GG$4)*($A38&lt;=GG$5)),IF(AND((SUMIFS($B$9:$B38,$A$9:$A38,"&lt;"&amp;$A38,$A$9:$A38,"&gt;="&amp;GG$4,$A$9:$A38,"&lt;="&amp;GG$5)&gt;SUM(_xlfn._xlws.FILTER(GG39:GG118,$A39:$A118&gt;GG$4),_xlfn._xlws.FILTER($C$9:GF118,$A$9:$A118&gt;GG$4))),(SUMIFS($B$9:$B38,$A$9:$A38,"&lt;"&amp;$A38,$A$9:$A38,"&gt;="&amp;GG$4,$A$9:$A38,"&lt;="&amp;GG$5)-SUM(_xlfn._xlws.FILTER(GG39:GG118,$A39:$A118&gt;GG$4),_xlfn._xlws.FILTER($C$9:GF118,$A$9:$A118&gt;GG$4))&gt;GG$6)),GG$6,MAX(0,SUMIFS($B$9:$B38,$A$9:$A38,"&lt;"&amp;$A38,$A$9:$A38,"&gt;="&amp;GG$4,$A$9:$A38,"&lt;="&amp;GG$5)-SUM(_xlfn._xlws.FILTER(GG39:GG118,$A39:$A118&gt;GG$4),_xlfn._xlws.FILTER($C$9:GF118,$A$9:$A118&gt;GG$4)))),"")</f>
        <v/>
      </c>
      <c r="GH38" s="32" t="str" cm="1">
        <f t="array" ref="GH38">IF(AND(($A38&lt;&gt;"")*($A38&gt;GH$4)*($A38&lt;=GH$5)),IF(AND((SUMIFS($B$9:$B38,$A$9:$A38,"&lt;"&amp;$A38,$A$9:$A38,"&gt;="&amp;GH$4,$A$9:$A38,"&lt;="&amp;GH$5)&gt;SUM(_xlfn._xlws.FILTER(GH39:GH118,$A39:$A118&gt;GH$4),_xlfn._xlws.FILTER($C$9:GG118,$A$9:$A118&gt;GH$4))),(SUMIFS($B$9:$B38,$A$9:$A38,"&lt;"&amp;$A38,$A$9:$A38,"&gt;="&amp;GH$4,$A$9:$A38,"&lt;="&amp;GH$5)-SUM(_xlfn._xlws.FILTER(GH39:GH118,$A39:$A118&gt;GH$4),_xlfn._xlws.FILTER($C$9:GG118,$A$9:$A118&gt;GH$4))&gt;GH$6)),GH$6,MAX(0,SUMIFS($B$9:$B38,$A$9:$A38,"&lt;"&amp;$A38,$A$9:$A38,"&gt;="&amp;GH$4,$A$9:$A38,"&lt;="&amp;GH$5)-SUM(_xlfn._xlws.FILTER(GH39:GH118,$A39:$A118&gt;GH$4),_xlfn._xlws.FILTER($C$9:GG118,$A$9:$A118&gt;GH$4)))),"")</f>
        <v/>
      </c>
      <c r="GI38" s="32" t="str" cm="1">
        <f t="array" ref="GI38">IF(AND(($A38&lt;&gt;"")*($A38&gt;GI$4)*($A38&lt;=GI$5)),IF(AND((SUMIFS($B$9:$B38,$A$9:$A38,"&lt;"&amp;$A38,$A$9:$A38,"&gt;="&amp;GI$4,$A$9:$A38,"&lt;="&amp;GI$5)&gt;SUM(_xlfn._xlws.FILTER(GI39:GI118,$A39:$A118&gt;GI$4),_xlfn._xlws.FILTER($C$9:GH118,$A$9:$A118&gt;GI$4))),(SUMIFS($B$9:$B38,$A$9:$A38,"&lt;"&amp;$A38,$A$9:$A38,"&gt;="&amp;GI$4,$A$9:$A38,"&lt;="&amp;GI$5)-SUM(_xlfn._xlws.FILTER(GI39:GI118,$A39:$A118&gt;GI$4),_xlfn._xlws.FILTER($C$9:GH118,$A$9:$A118&gt;GI$4))&gt;GI$6)),GI$6,MAX(0,SUMIFS($B$9:$B38,$A$9:$A38,"&lt;"&amp;$A38,$A$9:$A38,"&gt;="&amp;GI$4,$A$9:$A38,"&lt;="&amp;GI$5)-SUM(_xlfn._xlws.FILTER(GI39:GI118,$A39:$A118&gt;GI$4),_xlfn._xlws.FILTER($C$9:GH118,$A$9:$A118&gt;GI$4)))),"")</f>
        <v/>
      </c>
      <c r="GJ38" s="32" t="str" cm="1">
        <f t="array" ref="GJ38">IF(AND(($A38&lt;&gt;"")*($A38&gt;GJ$4)*($A38&lt;=GJ$5)),IF(AND((SUMIFS($B$9:$B38,$A$9:$A38,"&lt;"&amp;$A38,$A$9:$A38,"&gt;="&amp;GJ$4,$A$9:$A38,"&lt;="&amp;GJ$5)&gt;SUM(_xlfn._xlws.FILTER(GJ39:GJ118,$A39:$A118&gt;GJ$4),_xlfn._xlws.FILTER($C$9:GI118,$A$9:$A118&gt;GJ$4))),(SUMIFS($B$9:$B38,$A$9:$A38,"&lt;"&amp;$A38,$A$9:$A38,"&gt;="&amp;GJ$4,$A$9:$A38,"&lt;="&amp;GJ$5)-SUM(_xlfn._xlws.FILTER(GJ39:GJ118,$A39:$A118&gt;GJ$4),_xlfn._xlws.FILTER($C$9:GI118,$A$9:$A118&gt;GJ$4))&gt;GJ$6)),GJ$6,MAX(0,SUMIFS($B$9:$B38,$A$9:$A38,"&lt;"&amp;$A38,$A$9:$A38,"&gt;="&amp;GJ$4,$A$9:$A38,"&lt;="&amp;GJ$5)-SUM(_xlfn._xlws.FILTER(GJ39:GJ118,$A39:$A118&gt;GJ$4),_xlfn._xlws.FILTER($C$9:GI118,$A$9:$A118&gt;GJ$4)))),"")</f>
        <v/>
      </c>
      <c r="GK38" s="32" t="str" cm="1">
        <f t="array" ref="GK38">IF(AND(($A38&lt;&gt;"")*($A38&gt;GK$4)*($A38&lt;=GK$5)),IF(AND((SUMIFS($B$9:$B38,$A$9:$A38,"&lt;"&amp;$A38,$A$9:$A38,"&gt;="&amp;GK$4,$A$9:$A38,"&lt;="&amp;GK$5)&gt;SUM(_xlfn._xlws.FILTER(GK39:GK118,$A39:$A118&gt;GK$4),_xlfn._xlws.FILTER($C$9:GJ118,$A$9:$A118&gt;GK$4))),(SUMIFS($B$9:$B38,$A$9:$A38,"&lt;"&amp;$A38,$A$9:$A38,"&gt;="&amp;GK$4,$A$9:$A38,"&lt;="&amp;GK$5)-SUM(_xlfn._xlws.FILTER(GK39:GK118,$A39:$A118&gt;GK$4),_xlfn._xlws.FILTER($C$9:GJ118,$A$9:$A118&gt;GK$4))&gt;GK$6)),GK$6,MAX(0,SUMIFS($B$9:$B38,$A$9:$A38,"&lt;"&amp;$A38,$A$9:$A38,"&gt;="&amp;GK$4,$A$9:$A38,"&lt;="&amp;GK$5)-SUM(_xlfn._xlws.FILTER(GK39:GK118,$A39:$A118&gt;GK$4),_xlfn._xlws.FILTER($C$9:GJ118,$A$9:$A118&gt;GK$4)))),"")</f>
        <v/>
      </c>
      <c r="GL38" s="32" t="str" cm="1">
        <f t="array" ref="GL38">IF(AND(($A38&lt;&gt;"")*($A38&gt;GL$4)*($A38&lt;=GL$5)),IF(AND((SUMIFS($B$9:$B38,$A$9:$A38,"&lt;"&amp;$A38,$A$9:$A38,"&gt;="&amp;GL$4,$A$9:$A38,"&lt;="&amp;GL$5)&gt;SUM(_xlfn._xlws.FILTER(GL39:GL118,$A39:$A118&gt;GL$4),_xlfn._xlws.FILTER($C$9:GK118,$A$9:$A118&gt;GL$4))),(SUMIFS($B$9:$B38,$A$9:$A38,"&lt;"&amp;$A38,$A$9:$A38,"&gt;="&amp;GL$4,$A$9:$A38,"&lt;="&amp;GL$5)-SUM(_xlfn._xlws.FILTER(GL39:GL118,$A39:$A118&gt;GL$4),_xlfn._xlws.FILTER($C$9:GK118,$A$9:$A118&gt;GL$4))&gt;GL$6)),GL$6,MAX(0,SUMIFS($B$9:$B38,$A$9:$A38,"&lt;"&amp;$A38,$A$9:$A38,"&gt;="&amp;GL$4,$A$9:$A38,"&lt;="&amp;GL$5)-SUM(_xlfn._xlws.FILTER(GL39:GL118,$A39:$A118&gt;GL$4),_xlfn._xlws.FILTER($C$9:GK118,$A$9:$A118&gt;GL$4)))),"")</f>
        <v/>
      </c>
      <c r="GM38" s="32" t="str" cm="1">
        <f t="array" ref="GM38">IF(AND(($A38&lt;&gt;"")*($A38&gt;GM$4)*($A38&lt;=GM$5)),IF(AND((SUMIFS($B$9:$B38,$A$9:$A38,"&lt;"&amp;$A38,$A$9:$A38,"&gt;="&amp;GM$4,$A$9:$A38,"&lt;="&amp;GM$5)&gt;SUM(_xlfn._xlws.FILTER(GM39:GM118,$A39:$A118&gt;GM$4),_xlfn._xlws.FILTER($C$9:GL118,$A$9:$A118&gt;GM$4))),(SUMIFS($B$9:$B38,$A$9:$A38,"&lt;"&amp;$A38,$A$9:$A38,"&gt;="&amp;GM$4,$A$9:$A38,"&lt;="&amp;GM$5)-SUM(_xlfn._xlws.FILTER(GM39:GM118,$A39:$A118&gt;GM$4),_xlfn._xlws.FILTER($C$9:GL118,$A$9:$A118&gt;GM$4))&gt;GM$6)),GM$6,MAX(0,SUMIFS($B$9:$B38,$A$9:$A38,"&lt;"&amp;$A38,$A$9:$A38,"&gt;="&amp;GM$4,$A$9:$A38,"&lt;="&amp;GM$5)-SUM(_xlfn._xlws.FILTER(GM39:GM118,$A39:$A118&gt;GM$4),_xlfn._xlws.FILTER($C$9:GL118,$A$9:$A118&gt;GM$4)))),"")</f>
        <v/>
      </c>
      <c r="GN38" s="32" t="str" cm="1">
        <f t="array" ref="GN38">IF(AND(($A38&lt;&gt;"")*($A38&gt;GN$4)*($A38&lt;=GN$5)),IF(AND((SUMIFS($B$9:$B38,$A$9:$A38,"&lt;"&amp;$A38,$A$9:$A38,"&gt;="&amp;GN$4,$A$9:$A38,"&lt;="&amp;GN$5)&gt;SUM(_xlfn._xlws.FILTER(GN39:GN118,$A39:$A118&gt;GN$4),_xlfn._xlws.FILTER($C$9:GM118,$A$9:$A118&gt;GN$4))),(SUMIFS($B$9:$B38,$A$9:$A38,"&lt;"&amp;$A38,$A$9:$A38,"&gt;="&amp;GN$4,$A$9:$A38,"&lt;="&amp;GN$5)-SUM(_xlfn._xlws.FILTER(GN39:GN118,$A39:$A118&gt;GN$4),_xlfn._xlws.FILTER($C$9:GM118,$A$9:$A118&gt;GN$4))&gt;GN$6)),GN$6,MAX(0,SUMIFS($B$9:$B38,$A$9:$A38,"&lt;"&amp;$A38,$A$9:$A38,"&gt;="&amp;GN$4,$A$9:$A38,"&lt;="&amp;GN$5)-SUM(_xlfn._xlws.FILTER(GN39:GN118,$A39:$A118&gt;GN$4),_xlfn._xlws.FILTER($C$9:GM118,$A$9:$A118&gt;GN$4)))),"")</f>
        <v/>
      </c>
      <c r="GO38" s="32" t="str" cm="1">
        <f t="array" ref="GO38">IF(AND(($A38&lt;&gt;"")*($A38&gt;GO$4)*($A38&lt;=GO$5)),IF(AND((SUMIFS($B$9:$B38,$A$9:$A38,"&lt;"&amp;$A38,$A$9:$A38,"&gt;="&amp;GO$4,$A$9:$A38,"&lt;="&amp;GO$5)&gt;SUM(_xlfn._xlws.FILTER(GO39:GO118,$A39:$A118&gt;GO$4),_xlfn._xlws.FILTER($C$9:GN118,$A$9:$A118&gt;GO$4))),(SUMIFS($B$9:$B38,$A$9:$A38,"&lt;"&amp;$A38,$A$9:$A38,"&gt;="&amp;GO$4,$A$9:$A38,"&lt;="&amp;GO$5)-SUM(_xlfn._xlws.FILTER(GO39:GO118,$A39:$A118&gt;GO$4),_xlfn._xlws.FILTER($C$9:GN118,$A$9:$A118&gt;GO$4))&gt;GO$6)),GO$6,MAX(0,SUMIFS($B$9:$B38,$A$9:$A38,"&lt;"&amp;$A38,$A$9:$A38,"&gt;="&amp;GO$4,$A$9:$A38,"&lt;="&amp;GO$5)-SUM(_xlfn._xlws.FILTER(GO39:GO118,$A39:$A118&gt;GO$4),_xlfn._xlws.FILTER($C$9:GN118,$A$9:$A118&gt;GO$4)))),"")</f>
        <v/>
      </c>
      <c r="GP38" s="32" t="str" cm="1">
        <f t="array" ref="GP38">IF(AND(($A38&lt;&gt;"")*($A38&gt;GP$4)*($A38&lt;=GP$5)),IF(AND((SUMIFS($B$9:$B38,$A$9:$A38,"&lt;"&amp;$A38,$A$9:$A38,"&gt;="&amp;GP$4,$A$9:$A38,"&lt;="&amp;GP$5)&gt;SUM(_xlfn._xlws.FILTER(GP39:GP118,$A39:$A118&gt;GP$4),_xlfn._xlws.FILTER($C$9:GO118,$A$9:$A118&gt;GP$4))),(SUMIFS($B$9:$B38,$A$9:$A38,"&lt;"&amp;$A38,$A$9:$A38,"&gt;="&amp;GP$4,$A$9:$A38,"&lt;="&amp;GP$5)-SUM(_xlfn._xlws.FILTER(GP39:GP118,$A39:$A118&gt;GP$4),_xlfn._xlws.FILTER($C$9:GO118,$A$9:$A118&gt;GP$4))&gt;GP$6)),GP$6,MAX(0,SUMIFS($B$9:$B38,$A$9:$A38,"&lt;"&amp;$A38,$A$9:$A38,"&gt;="&amp;GP$4,$A$9:$A38,"&lt;="&amp;GP$5)-SUM(_xlfn._xlws.FILTER(GP39:GP118,$A39:$A118&gt;GP$4),_xlfn._xlws.FILTER($C$9:GO118,$A$9:$A118&gt;GP$4)))),"")</f>
        <v/>
      </c>
      <c r="GQ38" s="32" t="str" cm="1">
        <f t="array" ref="GQ38">IF(AND(($A38&lt;&gt;"")*($A38&gt;GQ$4)*($A38&lt;=GQ$5)),IF(AND((SUMIFS($B$9:$B38,$A$9:$A38,"&lt;"&amp;$A38,$A$9:$A38,"&gt;="&amp;GQ$4,$A$9:$A38,"&lt;="&amp;GQ$5)&gt;SUM(_xlfn._xlws.FILTER(GQ39:GQ118,$A39:$A118&gt;GQ$4),_xlfn._xlws.FILTER($C$9:GP118,$A$9:$A118&gt;GQ$4))),(SUMIFS($B$9:$B38,$A$9:$A38,"&lt;"&amp;$A38,$A$9:$A38,"&gt;="&amp;GQ$4,$A$9:$A38,"&lt;="&amp;GQ$5)-SUM(_xlfn._xlws.FILTER(GQ39:GQ118,$A39:$A118&gt;GQ$4),_xlfn._xlws.FILTER($C$9:GP118,$A$9:$A118&gt;GQ$4))&gt;GQ$6)),GQ$6,MAX(0,SUMIFS($B$9:$B38,$A$9:$A38,"&lt;"&amp;$A38,$A$9:$A38,"&gt;="&amp;GQ$4,$A$9:$A38,"&lt;="&amp;GQ$5)-SUM(_xlfn._xlws.FILTER(GQ39:GQ118,$A39:$A118&gt;GQ$4),_xlfn._xlws.FILTER($C$9:GP118,$A$9:$A118&gt;GQ$4)))),"")</f>
        <v/>
      </c>
      <c r="GR38" s="32" t="str" cm="1">
        <f t="array" ref="GR38">IF(AND(($A38&lt;&gt;"")*($A38&gt;GR$4)*($A38&lt;=GR$5)),IF(AND((SUMIFS($B$9:$B38,$A$9:$A38,"&lt;"&amp;$A38,$A$9:$A38,"&gt;="&amp;GR$4,$A$9:$A38,"&lt;="&amp;GR$5)&gt;SUM(_xlfn._xlws.FILTER(GR39:GR118,$A39:$A118&gt;GR$4),_xlfn._xlws.FILTER($C$9:GQ118,$A$9:$A118&gt;GR$4))),(SUMIFS($B$9:$B38,$A$9:$A38,"&lt;"&amp;$A38,$A$9:$A38,"&gt;="&amp;GR$4,$A$9:$A38,"&lt;="&amp;GR$5)-SUM(_xlfn._xlws.FILTER(GR39:GR118,$A39:$A118&gt;GR$4),_xlfn._xlws.FILTER($C$9:GQ118,$A$9:$A118&gt;GR$4))&gt;GR$6)),GR$6,MAX(0,SUMIFS($B$9:$B38,$A$9:$A38,"&lt;"&amp;$A38,$A$9:$A38,"&gt;="&amp;GR$4,$A$9:$A38,"&lt;="&amp;GR$5)-SUM(_xlfn._xlws.FILTER(GR39:GR118,$A39:$A118&gt;GR$4),_xlfn._xlws.FILTER($C$9:GQ118,$A$9:$A118&gt;GR$4)))),"")</f>
        <v/>
      </c>
      <c r="GS38" s="32" t="str" cm="1">
        <f t="array" ref="GS38">IF(AND(($A38&lt;&gt;"")*($A38&gt;GS$4)*($A38&lt;=GS$5)),IF(AND((SUMIFS($B$9:$B38,$A$9:$A38,"&lt;"&amp;$A38,$A$9:$A38,"&gt;="&amp;GS$4,$A$9:$A38,"&lt;="&amp;GS$5)&gt;SUM(_xlfn._xlws.FILTER(GS39:GS118,$A39:$A118&gt;GS$4),_xlfn._xlws.FILTER($C$9:GR118,$A$9:$A118&gt;GS$4))),(SUMIFS($B$9:$B38,$A$9:$A38,"&lt;"&amp;$A38,$A$9:$A38,"&gt;="&amp;GS$4,$A$9:$A38,"&lt;="&amp;GS$5)-SUM(_xlfn._xlws.FILTER(GS39:GS118,$A39:$A118&gt;GS$4),_xlfn._xlws.FILTER($C$9:GR118,$A$9:$A118&gt;GS$4))&gt;GS$6)),GS$6,MAX(0,SUMIFS($B$9:$B38,$A$9:$A38,"&lt;"&amp;$A38,$A$9:$A38,"&gt;="&amp;GS$4,$A$9:$A38,"&lt;="&amp;GS$5)-SUM(_xlfn._xlws.FILTER(GS39:GS118,$A39:$A118&gt;GS$4),_xlfn._xlws.FILTER($C$9:GR118,$A$9:$A118&gt;GS$4)))),"")</f>
        <v/>
      </c>
      <c r="GT38" s="32" t="str" cm="1">
        <f t="array" ref="GT38">IF(AND(($A38&lt;&gt;"")*($A38&gt;GT$4)*($A38&lt;=GT$5)),IF(AND((SUMIFS($B$9:$B38,$A$9:$A38,"&lt;"&amp;$A38,$A$9:$A38,"&gt;="&amp;GT$4,$A$9:$A38,"&lt;="&amp;GT$5)&gt;SUM(_xlfn._xlws.FILTER(GT39:GT118,$A39:$A118&gt;GT$4),_xlfn._xlws.FILTER($C$9:GS118,$A$9:$A118&gt;GT$4))),(SUMIFS($B$9:$B38,$A$9:$A38,"&lt;"&amp;$A38,$A$9:$A38,"&gt;="&amp;GT$4,$A$9:$A38,"&lt;="&amp;GT$5)-SUM(_xlfn._xlws.FILTER(GT39:GT118,$A39:$A118&gt;GT$4),_xlfn._xlws.FILTER($C$9:GS118,$A$9:$A118&gt;GT$4))&gt;GT$6)),GT$6,MAX(0,SUMIFS($B$9:$B38,$A$9:$A38,"&lt;"&amp;$A38,$A$9:$A38,"&gt;="&amp;GT$4,$A$9:$A38,"&lt;="&amp;GT$5)-SUM(_xlfn._xlws.FILTER(GT39:GT118,$A39:$A118&gt;GT$4),_xlfn._xlws.FILTER($C$9:GS118,$A$9:$A118&gt;GT$4)))),"")</f>
        <v/>
      </c>
      <c r="GU38" s="32" t="str" cm="1">
        <f t="array" ref="GU38">IF(AND(($A38&lt;&gt;"")*($A38&gt;GU$4)*($A38&lt;=GU$5)),IF(AND((SUMIFS($B$9:$B38,$A$9:$A38,"&lt;"&amp;$A38,$A$9:$A38,"&gt;="&amp;GU$4,$A$9:$A38,"&lt;="&amp;GU$5)&gt;SUM(_xlfn._xlws.FILTER(GU39:GU118,$A39:$A118&gt;GU$4),_xlfn._xlws.FILTER($C$9:GT118,$A$9:$A118&gt;GU$4))),(SUMIFS($B$9:$B38,$A$9:$A38,"&lt;"&amp;$A38,$A$9:$A38,"&gt;="&amp;GU$4,$A$9:$A38,"&lt;="&amp;GU$5)-SUM(_xlfn._xlws.FILTER(GU39:GU118,$A39:$A118&gt;GU$4),_xlfn._xlws.FILTER($C$9:GT118,$A$9:$A118&gt;GU$4))&gt;GU$6)),GU$6,MAX(0,SUMIFS($B$9:$B38,$A$9:$A38,"&lt;"&amp;$A38,$A$9:$A38,"&gt;="&amp;GU$4,$A$9:$A38,"&lt;="&amp;GU$5)-SUM(_xlfn._xlws.FILTER(GU39:GU118,$A39:$A118&gt;GU$4),_xlfn._xlws.FILTER($C$9:GT118,$A$9:$A118&gt;GU$4)))),"")</f>
        <v/>
      </c>
      <c r="GV38" s="32" t="str" cm="1">
        <f t="array" ref="GV38">IF(AND(($A38&lt;&gt;"")*($A38&gt;GV$4)*($A38&lt;=GV$5)),IF(AND((SUMIFS($B$9:$B38,$A$9:$A38,"&lt;"&amp;$A38,$A$9:$A38,"&gt;="&amp;GV$4,$A$9:$A38,"&lt;="&amp;GV$5)&gt;SUM(_xlfn._xlws.FILTER(GV39:GV118,$A39:$A118&gt;GV$4),_xlfn._xlws.FILTER($C$9:GU118,$A$9:$A118&gt;GV$4))),(SUMIFS($B$9:$B38,$A$9:$A38,"&lt;"&amp;$A38,$A$9:$A38,"&gt;="&amp;GV$4,$A$9:$A38,"&lt;="&amp;GV$5)-SUM(_xlfn._xlws.FILTER(GV39:GV118,$A39:$A118&gt;GV$4),_xlfn._xlws.FILTER($C$9:GU118,$A$9:$A118&gt;GV$4))&gt;GV$6)),GV$6,MAX(0,SUMIFS($B$9:$B38,$A$9:$A38,"&lt;"&amp;$A38,$A$9:$A38,"&gt;="&amp;GV$4,$A$9:$A38,"&lt;="&amp;GV$5)-SUM(_xlfn._xlws.FILTER(GV39:GV118,$A39:$A118&gt;GV$4),_xlfn._xlws.FILTER($C$9:GU118,$A$9:$A118&gt;GV$4)))),"")</f>
        <v/>
      </c>
      <c r="GW38" s="32" t="str" cm="1">
        <f t="array" ref="GW38">IF(AND(($A38&lt;&gt;"")*($A38&gt;GW$4)*($A38&lt;=GW$5)),IF(AND((SUMIFS($B$9:$B38,$A$9:$A38,"&lt;"&amp;$A38,$A$9:$A38,"&gt;="&amp;GW$4,$A$9:$A38,"&lt;="&amp;GW$5)&gt;SUM(_xlfn._xlws.FILTER(GW39:GW118,$A39:$A118&gt;GW$4),_xlfn._xlws.FILTER($C$9:GV118,$A$9:$A118&gt;GW$4))),(SUMIFS($B$9:$B38,$A$9:$A38,"&lt;"&amp;$A38,$A$9:$A38,"&gt;="&amp;GW$4,$A$9:$A38,"&lt;="&amp;GW$5)-SUM(_xlfn._xlws.FILTER(GW39:GW118,$A39:$A118&gt;GW$4),_xlfn._xlws.FILTER($C$9:GV118,$A$9:$A118&gt;GW$4))&gt;GW$6)),GW$6,MAX(0,SUMIFS($B$9:$B38,$A$9:$A38,"&lt;"&amp;$A38,$A$9:$A38,"&gt;="&amp;GW$4,$A$9:$A38,"&lt;="&amp;GW$5)-SUM(_xlfn._xlws.FILTER(GW39:GW118,$A39:$A118&gt;GW$4),_xlfn._xlws.FILTER($C$9:GV118,$A$9:$A118&gt;GW$4)))),"")</f>
        <v/>
      </c>
      <c r="GX38" s="32" t="str" cm="1">
        <f t="array" ref="GX38">IF(AND(($A38&lt;&gt;"")*($A38&gt;GX$4)*($A38&lt;=GX$5)),IF(AND((SUMIFS($B$9:$B38,$A$9:$A38,"&lt;"&amp;$A38,$A$9:$A38,"&gt;="&amp;GX$4,$A$9:$A38,"&lt;="&amp;GX$5)&gt;SUM(_xlfn._xlws.FILTER(GX39:GX118,$A39:$A118&gt;GX$4),_xlfn._xlws.FILTER($C$9:GW118,$A$9:$A118&gt;GX$4))),(SUMIFS($B$9:$B38,$A$9:$A38,"&lt;"&amp;$A38,$A$9:$A38,"&gt;="&amp;GX$4,$A$9:$A38,"&lt;="&amp;GX$5)-SUM(_xlfn._xlws.FILTER(GX39:GX118,$A39:$A118&gt;GX$4),_xlfn._xlws.FILTER($C$9:GW118,$A$9:$A118&gt;GX$4))&gt;GX$6)),GX$6,MAX(0,SUMIFS($B$9:$B38,$A$9:$A38,"&lt;"&amp;$A38,$A$9:$A38,"&gt;="&amp;GX$4,$A$9:$A38,"&lt;="&amp;GX$5)-SUM(_xlfn._xlws.FILTER(GX39:GX118,$A39:$A118&gt;GX$4),_xlfn._xlws.FILTER($C$9:GW118,$A$9:$A118&gt;GX$4)))),"")</f>
        <v/>
      </c>
      <c r="GY38" s="32" t="str" cm="1">
        <f t="array" ref="GY38">IF(AND(($A38&lt;&gt;"")*($A38&gt;GY$4)*($A38&lt;=GY$5)),IF(AND((SUMIFS($B$9:$B38,$A$9:$A38,"&lt;"&amp;$A38,$A$9:$A38,"&gt;="&amp;GY$4,$A$9:$A38,"&lt;="&amp;GY$5)&gt;SUM(_xlfn._xlws.FILTER(GY39:GY118,$A39:$A118&gt;GY$4),_xlfn._xlws.FILTER($C$9:GX118,$A$9:$A118&gt;GY$4))),(SUMIFS($B$9:$B38,$A$9:$A38,"&lt;"&amp;$A38,$A$9:$A38,"&gt;="&amp;GY$4,$A$9:$A38,"&lt;="&amp;GY$5)-SUM(_xlfn._xlws.FILTER(GY39:GY118,$A39:$A118&gt;GY$4),_xlfn._xlws.FILTER($C$9:GX118,$A$9:$A118&gt;GY$4))&gt;GY$6)),GY$6,MAX(0,SUMIFS($B$9:$B38,$A$9:$A38,"&lt;"&amp;$A38,$A$9:$A38,"&gt;="&amp;GY$4,$A$9:$A38,"&lt;="&amp;GY$5)-SUM(_xlfn._xlws.FILTER(GY39:GY118,$A39:$A118&gt;GY$4),_xlfn._xlws.FILTER($C$9:GX118,$A$9:$A118&gt;GY$4)))),"")</f>
        <v/>
      </c>
      <c r="GZ38" s="32" t="str" cm="1">
        <f t="array" ref="GZ38">IF(AND(($A38&lt;&gt;"")*($A38&gt;GZ$4)*($A38&lt;=GZ$5)),IF(AND((SUMIFS($B$9:$B38,$A$9:$A38,"&lt;"&amp;$A38,$A$9:$A38,"&gt;="&amp;GZ$4,$A$9:$A38,"&lt;="&amp;GZ$5)&gt;SUM(_xlfn._xlws.FILTER(GZ39:GZ118,$A39:$A118&gt;GZ$4),_xlfn._xlws.FILTER($C$9:GY118,$A$9:$A118&gt;GZ$4))),(SUMIFS($B$9:$B38,$A$9:$A38,"&lt;"&amp;$A38,$A$9:$A38,"&gt;="&amp;GZ$4,$A$9:$A38,"&lt;="&amp;GZ$5)-SUM(_xlfn._xlws.FILTER(GZ39:GZ118,$A39:$A118&gt;GZ$4),_xlfn._xlws.FILTER($C$9:GY118,$A$9:$A118&gt;GZ$4))&gt;GZ$6)),GZ$6,MAX(0,SUMIFS($B$9:$B38,$A$9:$A38,"&lt;"&amp;$A38,$A$9:$A38,"&gt;="&amp;GZ$4,$A$9:$A38,"&lt;="&amp;GZ$5)-SUM(_xlfn._xlws.FILTER(GZ39:GZ118,$A39:$A118&gt;GZ$4),_xlfn._xlws.FILTER($C$9:GY118,$A$9:$A118&gt;GZ$4)))),"")</f>
        <v/>
      </c>
      <c r="HA38" s="32" t="str" cm="1">
        <f t="array" ref="HA38">IF(AND(($A38&lt;&gt;"")*($A38&gt;HA$4)*($A38&lt;=HA$5)),IF(AND((SUMIFS($B$9:$B38,$A$9:$A38,"&lt;"&amp;$A38,$A$9:$A38,"&gt;="&amp;HA$4,$A$9:$A38,"&lt;="&amp;HA$5)&gt;SUM(_xlfn._xlws.FILTER(HA39:HA118,$A39:$A118&gt;HA$4),_xlfn._xlws.FILTER($C$9:GZ118,$A$9:$A118&gt;HA$4))),(SUMIFS($B$9:$B38,$A$9:$A38,"&lt;"&amp;$A38,$A$9:$A38,"&gt;="&amp;HA$4,$A$9:$A38,"&lt;="&amp;HA$5)-SUM(_xlfn._xlws.FILTER(HA39:HA118,$A39:$A118&gt;HA$4),_xlfn._xlws.FILTER($C$9:GZ118,$A$9:$A118&gt;HA$4))&gt;HA$6)),HA$6,MAX(0,SUMIFS($B$9:$B38,$A$9:$A38,"&lt;"&amp;$A38,$A$9:$A38,"&gt;="&amp;HA$4,$A$9:$A38,"&lt;="&amp;HA$5)-SUM(_xlfn._xlws.FILTER(HA39:HA118,$A39:$A118&gt;HA$4),_xlfn._xlws.FILTER($C$9:GZ118,$A$9:$A118&gt;HA$4)))),"")</f>
        <v/>
      </c>
      <c r="HB38" s="32" t="str" cm="1">
        <f t="array" ref="HB38">IF(AND(($A38&lt;&gt;"")*($A38&gt;HB$4)*($A38&lt;=HB$5)),IF(AND((SUMIFS($B$9:$B38,$A$9:$A38,"&lt;"&amp;$A38,$A$9:$A38,"&gt;="&amp;HB$4,$A$9:$A38,"&lt;="&amp;HB$5)&gt;SUM(_xlfn._xlws.FILTER(HB39:HB118,$A39:$A118&gt;HB$4),_xlfn._xlws.FILTER($C$9:HA118,$A$9:$A118&gt;HB$4))),(SUMIFS($B$9:$B38,$A$9:$A38,"&lt;"&amp;$A38,$A$9:$A38,"&gt;="&amp;HB$4,$A$9:$A38,"&lt;="&amp;HB$5)-SUM(_xlfn._xlws.FILTER(HB39:HB118,$A39:$A118&gt;HB$4),_xlfn._xlws.FILTER($C$9:HA118,$A$9:$A118&gt;HB$4))&gt;HB$6)),HB$6,MAX(0,SUMIFS($B$9:$B38,$A$9:$A38,"&lt;"&amp;$A38,$A$9:$A38,"&gt;="&amp;HB$4,$A$9:$A38,"&lt;="&amp;HB$5)-SUM(_xlfn._xlws.FILTER(HB39:HB118,$A39:$A118&gt;HB$4),_xlfn._xlws.FILTER($C$9:HA118,$A$9:$A118&gt;HB$4)))),"")</f>
        <v/>
      </c>
      <c r="HC38" s="32" t="str" cm="1">
        <f t="array" ref="HC38">IF(AND(($A38&lt;&gt;"")*($A38&gt;HC$4)*($A38&lt;=HC$5)),IF(AND((SUMIFS($B$9:$B38,$A$9:$A38,"&lt;"&amp;$A38,$A$9:$A38,"&gt;="&amp;HC$4,$A$9:$A38,"&lt;="&amp;HC$5)&gt;SUM(_xlfn._xlws.FILTER(HC39:HC118,$A39:$A118&gt;HC$4),_xlfn._xlws.FILTER($C$9:HB118,$A$9:$A118&gt;HC$4))),(SUMIFS($B$9:$B38,$A$9:$A38,"&lt;"&amp;$A38,$A$9:$A38,"&gt;="&amp;HC$4,$A$9:$A38,"&lt;="&amp;HC$5)-SUM(_xlfn._xlws.FILTER(HC39:HC118,$A39:$A118&gt;HC$4),_xlfn._xlws.FILTER($C$9:HB118,$A$9:$A118&gt;HC$4))&gt;HC$6)),HC$6,MAX(0,SUMIFS($B$9:$B38,$A$9:$A38,"&lt;"&amp;$A38,$A$9:$A38,"&gt;="&amp;HC$4,$A$9:$A38,"&lt;="&amp;HC$5)-SUM(_xlfn._xlws.FILTER(HC39:HC118,$A39:$A118&gt;HC$4),_xlfn._xlws.FILTER($C$9:HB118,$A$9:$A118&gt;HC$4)))),"")</f>
        <v/>
      </c>
      <c r="HD38" s="32" t="str" cm="1">
        <f t="array" ref="HD38">IF(AND(($A38&lt;&gt;"")*($A38&gt;HD$4)*($A38&lt;=HD$5)),IF(AND((SUMIFS($B$9:$B38,$A$9:$A38,"&lt;"&amp;$A38,$A$9:$A38,"&gt;="&amp;HD$4,$A$9:$A38,"&lt;="&amp;HD$5)&gt;SUM(_xlfn._xlws.FILTER(HD39:HD118,$A39:$A118&gt;HD$4),_xlfn._xlws.FILTER($C$9:HC118,$A$9:$A118&gt;HD$4))),(SUMIFS($B$9:$B38,$A$9:$A38,"&lt;"&amp;$A38,$A$9:$A38,"&gt;="&amp;HD$4,$A$9:$A38,"&lt;="&amp;HD$5)-SUM(_xlfn._xlws.FILTER(HD39:HD118,$A39:$A118&gt;HD$4),_xlfn._xlws.FILTER($C$9:HC118,$A$9:$A118&gt;HD$4))&gt;HD$6)),HD$6,MAX(0,SUMIFS($B$9:$B38,$A$9:$A38,"&lt;"&amp;$A38,$A$9:$A38,"&gt;="&amp;HD$4,$A$9:$A38,"&lt;="&amp;HD$5)-SUM(_xlfn._xlws.FILTER(HD39:HD118,$A39:$A118&gt;HD$4),_xlfn._xlws.FILTER($C$9:HC118,$A$9:$A118&gt;HD$4)))),"")</f>
        <v/>
      </c>
      <c r="HE38" s="32" t="str" cm="1">
        <f t="array" ref="HE38">IF(AND(($A38&lt;&gt;"")*($A38&gt;HE$4)*($A38&lt;=HE$5)),IF(AND((SUMIFS($B$9:$B38,$A$9:$A38,"&lt;"&amp;$A38,$A$9:$A38,"&gt;="&amp;HE$4,$A$9:$A38,"&lt;="&amp;HE$5)&gt;SUM(_xlfn._xlws.FILTER(HE39:HE118,$A39:$A118&gt;HE$4),_xlfn._xlws.FILTER($C$9:HD118,$A$9:$A118&gt;HE$4))),(SUMIFS($B$9:$B38,$A$9:$A38,"&lt;"&amp;$A38,$A$9:$A38,"&gt;="&amp;HE$4,$A$9:$A38,"&lt;="&amp;HE$5)-SUM(_xlfn._xlws.FILTER(HE39:HE118,$A39:$A118&gt;HE$4),_xlfn._xlws.FILTER($C$9:HD118,$A$9:$A118&gt;HE$4))&gt;HE$6)),HE$6,MAX(0,SUMIFS($B$9:$B38,$A$9:$A38,"&lt;"&amp;$A38,$A$9:$A38,"&gt;="&amp;HE$4,$A$9:$A38,"&lt;="&amp;HE$5)-SUM(_xlfn._xlws.FILTER(HE39:HE118,$A39:$A118&gt;HE$4),_xlfn._xlws.FILTER($C$9:HD118,$A$9:$A118&gt;HE$4)))),"")</f>
        <v/>
      </c>
      <c r="HF38" s="32" t="str" cm="1">
        <f t="array" ref="HF38">IF(AND(($A38&lt;&gt;"")*($A38&gt;HF$4)*($A38&lt;=HF$5)),IF(AND((SUMIFS($B$9:$B38,$A$9:$A38,"&lt;"&amp;$A38,$A$9:$A38,"&gt;="&amp;HF$4,$A$9:$A38,"&lt;="&amp;HF$5)&gt;SUM(_xlfn._xlws.FILTER(HF39:HF118,$A39:$A118&gt;HF$4),_xlfn._xlws.FILTER($C$9:HE118,$A$9:$A118&gt;HF$4))),(SUMIFS($B$9:$B38,$A$9:$A38,"&lt;"&amp;$A38,$A$9:$A38,"&gt;="&amp;HF$4,$A$9:$A38,"&lt;="&amp;HF$5)-SUM(_xlfn._xlws.FILTER(HF39:HF118,$A39:$A118&gt;HF$4),_xlfn._xlws.FILTER($C$9:HE118,$A$9:$A118&gt;HF$4))&gt;HF$6)),HF$6,MAX(0,SUMIFS($B$9:$B38,$A$9:$A38,"&lt;"&amp;$A38,$A$9:$A38,"&gt;="&amp;HF$4,$A$9:$A38,"&lt;="&amp;HF$5)-SUM(_xlfn._xlws.FILTER(HF39:HF118,$A39:$A118&gt;HF$4),_xlfn._xlws.FILTER($C$9:HE118,$A$9:$A118&gt;HF$4)))),"")</f>
        <v/>
      </c>
      <c r="HG38" s="32" t="str" cm="1">
        <f t="array" ref="HG38">IF(AND(($A38&lt;&gt;"")*($A38&gt;HG$4)*($A38&lt;=HG$5)),IF(AND((SUMIFS($B$9:$B38,$A$9:$A38,"&lt;"&amp;$A38,$A$9:$A38,"&gt;="&amp;HG$4,$A$9:$A38,"&lt;="&amp;HG$5)&gt;SUM(_xlfn._xlws.FILTER(HG39:HG118,$A39:$A118&gt;HG$4),_xlfn._xlws.FILTER($C$9:HF118,$A$9:$A118&gt;HG$4))),(SUMIFS($B$9:$B38,$A$9:$A38,"&lt;"&amp;$A38,$A$9:$A38,"&gt;="&amp;HG$4,$A$9:$A38,"&lt;="&amp;HG$5)-SUM(_xlfn._xlws.FILTER(HG39:HG118,$A39:$A118&gt;HG$4),_xlfn._xlws.FILTER($C$9:HF118,$A$9:$A118&gt;HG$4))&gt;HG$6)),HG$6,MAX(0,SUMIFS($B$9:$B38,$A$9:$A38,"&lt;"&amp;$A38,$A$9:$A38,"&gt;="&amp;HG$4,$A$9:$A38,"&lt;="&amp;HG$5)-SUM(_xlfn._xlws.FILTER(HG39:HG118,$A39:$A118&gt;HG$4),_xlfn._xlws.FILTER($C$9:HF118,$A$9:$A118&gt;HG$4)))),"")</f>
        <v/>
      </c>
      <c r="HH38" s="32" t="str" cm="1">
        <f t="array" ref="HH38">IF(AND(($A38&lt;&gt;"")*($A38&gt;HH$4)*($A38&lt;=HH$5)),IF(AND((SUMIFS($B$9:$B38,$A$9:$A38,"&lt;"&amp;$A38,$A$9:$A38,"&gt;="&amp;HH$4,$A$9:$A38,"&lt;="&amp;HH$5)&gt;SUM(_xlfn._xlws.FILTER(HH39:HH118,$A39:$A118&gt;HH$4),_xlfn._xlws.FILTER($C$9:HG118,$A$9:$A118&gt;HH$4))),(SUMIFS($B$9:$B38,$A$9:$A38,"&lt;"&amp;$A38,$A$9:$A38,"&gt;="&amp;HH$4,$A$9:$A38,"&lt;="&amp;HH$5)-SUM(_xlfn._xlws.FILTER(HH39:HH118,$A39:$A118&gt;HH$4),_xlfn._xlws.FILTER($C$9:HG118,$A$9:$A118&gt;HH$4))&gt;HH$6)),HH$6,MAX(0,SUMIFS($B$9:$B38,$A$9:$A38,"&lt;"&amp;$A38,$A$9:$A38,"&gt;="&amp;HH$4,$A$9:$A38,"&lt;="&amp;HH$5)-SUM(_xlfn._xlws.FILTER(HH39:HH118,$A39:$A118&gt;HH$4),_xlfn._xlws.FILTER($C$9:HG118,$A$9:$A118&gt;HH$4)))),"")</f>
        <v/>
      </c>
      <c r="HI38" s="32" t="str" cm="1">
        <f t="array" ref="HI38">IF(AND(($A38&lt;&gt;"")*($A38&gt;HI$4)*($A38&lt;=HI$5)),IF(AND((SUMIFS($B$9:$B38,$A$9:$A38,"&lt;"&amp;$A38,$A$9:$A38,"&gt;="&amp;HI$4,$A$9:$A38,"&lt;="&amp;HI$5)&gt;SUM(_xlfn._xlws.FILTER(HI39:HI118,$A39:$A118&gt;HI$4),_xlfn._xlws.FILTER($C$9:HH118,$A$9:$A118&gt;HI$4))),(SUMIFS($B$9:$B38,$A$9:$A38,"&lt;"&amp;$A38,$A$9:$A38,"&gt;="&amp;HI$4,$A$9:$A38,"&lt;="&amp;HI$5)-SUM(_xlfn._xlws.FILTER(HI39:HI118,$A39:$A118&gt;HI$4),_xlfn._xlws.FILTER($C$9:HH118,$A$9:$A118&gt;HI$4))&gt;HI$6)),HI$6,MAX(0,SUMIFS($B$9:$B38,$A$9:$A38,"&lt;"&amp;$A38,$A$9:$A38,"&gt;="&amp;HI$4,$A$9:$A38,"&lt;="&amp;HI$5)-SUM(_xlfn._xlws.FILTER(HI39:HI118,$A39:$A118&gt;HI$4),_xlfn._xlws.FILTER($C$9:HH118,$A$9:$A118&gt;HI$4)))),"")</f>
        <v/>
      </c>
      <c r="HJ38" s="32" t="str" cm="1">
        <f t="array" ref="HJ38">IF(AND(($A38&lt;&gt;"")*($A38&gt;HJ$4)*($A38&lt;=HJ$5)),IF(AND((SUMIFS($B$9:$B38,$A$9:$A38,"&lt;"&amp;$A38,$A$9:$A38,"&gt;="&amp;HJ$4,$A$9:$A38,"&lt;="&amp;HJ$5)&gt;SUM(_xlfn._xlws.FILTER(HJ39:HJ118,$A39:$A118&gt;HJ$4),_xlfn._xlws.FILTER($C$9:HI118,$A$9:$A118&gt;HJ$4))),(SUMIFS($B$9:$B38,$A$9:$A38,"&lt;"&amp;$A38,$A$9:$A38,"&gt;="&amp;HJ$4,$A$9:$A38,"&lt;="&amp;HJ$5)-SUM(_xlfn._xlws.FILTER(HJ39:HJ118,$A39:$A118&gt;HJ$4),_xlfn._xlws.FILTER($C$9:HI118,$A$9:$A118&gt;HJ$4))&gt;HJ$6)),HJ$6,MAX(0,SUMIFS($B$9:$B38,$A$9:$A38,"&lt;"&amp;$A38,$A$9:$A38,"&gt;="&amp;HJ$4,$A$9:$A38,"&lt;="&amp;HJ$5)-SUM(_xlfn._xlws.FILTER(HJ39:HJ118,$A39:$A118&gt;HJ$4),_xlfn._xlws.FILTER($C$9:HI118,$A$9:$A118&gt;HJ$4)))),"")</f>
        <v/>
      </c>
      <c r="HK38" s="32" t="str" cm="1">
        <f t="array" ref="HK38">IF(AND(($A38&lt;&gt;"")*($A38&gt;HK$4)*($A38&lt;=HK$5)),IF(AND((SUMIFS($B$9:$B38,$A$9:$A38,"&lt;"&amp;$A38,$A$9:$A38,"&gt;="&amp;HK$4,$A$9:$A38,"&lt;="&amp;HK$5)&gt;SUM(_xlfn._xlws.FILTER(HK39:HK118,$A39:$A118&gt;HK$4),_xlfn._xlws.FILTER($C$9:HJ118,$A$9:$A118&gt;HK$4))),(SUMIFS($B$9:$B38,$A$9:$A38,"&lt;"&amp;$A38,$A$9:$A38,"&gt;="&amp;HK$4,$A$9:$A38,"&lt;="&amp;HK$5)-SUM(_xlfn._xlws.FILTER(HK39:HK118,$A39:$A118&gt;HK$4),_xlfn._xlws.FILTER($C$9:HJ118,$A$9:$A118&gt;HK$4))&gt;HK$6)),HK$6,MAX(0,SUMIFS($B$9:$B38,$A$9:$A38,"&lt;"&amp;$A38,$A$9:$A38,"&gt;="&amp;HK$4,$A$9:$A38,"&lt;="&amp;HK$5)-SUM(_xlfn._xlws.FILTER(HK39:HK118,$A39:$A118&gt;HK$4),_xlfn._xlws.FILTER($C$9:HJ118,$A$9:$A118&gt;HK$4)))),"")</f>
        <v/>
      </c>
      <c r="HL38" s="32" t="str" cm="1">
        <f t="array" ref="HL38">IF(AND(($A38&lt;&gt;"")*($A38&gt;HL$4)*($A38&lt;=HL$5)),IF(AND((SUMIFS($B$9:$B38,$A$9:$A38,"&lt;"&amp;$A38,$A$9:$A38,"&gt;="&amp;HL$4,$A$9:$A38,"&lt;="&amp;HL$5)&gt;SUM(_xlfn._xlws.FILTER(HL39:HL118,$A39:$A118&gt;HL$4),_xlfn._xlws.FILTER($C$9:HK118,$A$9:$A118&gt;HL$4))),(SUMIFS($B$9:$B38,$A$9:$A38,"&lt;"&amp;$A38,$A$9:$A38,"&gt;="&amp;HL$4,$A$9:$A38,"&lt;="&amp;HL$5)-SUM(_xlfn._xlws.FILTER(HL39:HL118,$A39:$A118&gt;HL$4),_xlfn._xlws.FILTER($C$9:HK118,$A$9:$A118&gt;HL$4))&gt;HL$6)),HL$6,MAX(0,SUMIFS($B$9:$B38,$A$9:$A38,"&lt;"&amp;$A38,$A$9:$A38,"&gt;="&amp;HL$4,$A$9:$A38,"&lt;="&amp;HL$5)-SUM(_xlfn._xlws.FILTER(HL39:HL118,$A39:$A118&gt;HL$4),_xlfn._xlws.FILTER($C$9:HK118,$A$9:$A118&gt;HL$4)))),"")</f>
        <v/>
      </c>
      <c r="HM38" s="32" t="str" cm="1">
        <f t="array" ref="HM38">IF(AND(($A38&lt;&gt;"")*($A38&gt;HM$4)*($A38&lt;=HM$5)),IF(AND((SUMIFS($B$9:$B38,$A$9:$A38,"&lt;"&amp;$A38,$A$9:$A38,"&gt;="&amp;HM$4,$A$9:$A38,"&lt;="&amp;HM$5)&gt;SUM(_xlfn._xlws.FILTER(HM39:HM118,$A39:$A118&gt;HM$4),_xlfn._xlws.FILTER($C$9:HL118,$A$9:$A118&gt;HM$4))),(SUMIFS($B$9:$B38,$A$9:$A38,"&lt;"&amp;$A38,$A$9:$A38,"&gt;="&amp;HM$4,$A$9:$A38,"&lt;="&amp;HM$5)-SUM(_xlfn._xlws.FILTER(HM39:HM118,$A39:$A118&gt;HM$4),_xlfn._xlws.FILTER($C$9:HL118,$A$9:$A118&gt;HM$4))&gt;HM$6)),HM$6,MAX(0,SUMIFS($B$9:$B38,$A$9:$A38,"&lt;"&amp;$A38,$A$9:$A38,"&gt;="&amp;HM$4,$A$9:$A38,"&lt;="&amp;HM$5)-SUM(_xlfn._xlws.FILTER(HM39:HM118,$A39:$A118&gt;HM$4),_xlfn._xlws.FILTER($C$9:HL118,$A$9:$A118&gt;HM$4)))),"")</f>
        <v/>
      </c>
      <c r="HN38" s="32" t="str" cm="1">
        <f t="array" ref="HN38">IF(AND(($A38&lt;&gt;"")*($A38&gt;HN$4)*($A38&lt;=HN$5)),IF(AND((SUMIFS($B$9:$B38,$A$9:$A38,"&lt;"&amp;$A38,$A$9:$A38,"&gt;="&amp;HN$4,$A$9:$A38,"&lt;="&amp;HN$5)&gt;SUM(_xlfn._xlws.FILTER(HN39:HN118,$A39:$A118&gt;HN$4),_xlfn._xlws.FILTER($C$9:HM118,$A$9:$A118&gt;HN$4))),(SUMIFS($B$9:$B38,$A$9:$A38,"&lt;"&amp;$A38,$A$9:$A38,"&gt;="&amp;HN$4,$A$9:$A38,"&lt;="&amp;HN$5)-SUM(_xlfn._xlws.FILTER(HN39:HN118,$A39:$A118&gt;HN$4),_xlfn._xlws.FILTER($C$9:HM118,$A$9:$A118&gt;HN$4))&gt;HN$6)),HN$6,MAX(0,SUMIFS($B$9:$B38,$A$9:$A38,"&lt;"&amp;$A38,$A$9:$A38,"&gt;="&amp;HN$4,$A$9:$A38,"&lt;="&amp;HN$5)-SUM(_xlfn._xlws.FILTER(HN39:HN118,$A39:$A118&gt;HN$4),_xlfn._xlws.FILTER($C$9:HM118,$A$9:$A118&gt;HN$4)))),"")</f>
        <v/>
      </c>
      <c r="HO38" s="32" t="str" cm="1">
        <f t="array" ref="HO38">IF(AND(($A38&lt;&gt;"")*($A38&gt;HO$4)*($A38&lt;=HO$5)),IF(AND((SUMIFS($B$9:$B38,$A$9:$A38,"&lt;"&amp;$A38,$A$9:$A38,"&gt;="&amp;HO$4,$A$9:$A38,"&lt;="&amp;HO$5)&gt;SUM(_xlfn._xlws.FILTER(HO39:HO118,$A39:$A118&gt;HO$4),_xlfn._xlws.FILTER($C$9:HN118,$A$9:$A118&gt;HO$4))),(SUMIFS($B$9:$B38,$A$9:$A38,"&lt;"&amp;$A38,$A$9:$A38,"&gt;="&amp;HO$4,$A$9:$A38,"&lt;="&amp;HO$5)-SUM(_xlfn._xlws.FILTER(HO39:HO118,$A39:$A118&gt;HO$4),_xlfn._xlws.FILTER($C$9:HN118,$A$9:$A118&gt;HO$4))&gt;HO$6)),HO$6,MAX(0,SUMIFS($B$9:$B38,$A$9:$A38,"&lt;"&amp;$A38,$A$9:$A38,"&gt;="&amp;HO$4,$A$9:$A38,"&lt;="&amp;HO$5)-SUM(_xlfn._xlws.FILTER(HO39:HO118,$A39:$A118&gt;HO$4),_xlfn._xlws.FILTER($C$9:HN118,$A$9:$A118&gt;HO$4)))),"")</f>
        <v/>
      </c>
      <c r="HP38" s="32" t="str" cm="1">
        <f t="array" ref="HP38">IF(AND(($A38&lt;&gt;"")*($A38&gt;HP$4)*($A38&lt;=HP$5)),IF(AND((SUMIFS($B$9:$B38,$A$9:$A38,"&lt;"&amp;$A38,$A$9:$A38,"&gt;="&amp;HP$4,$A$9:$A38,"&lt;="&amp;HP$5)&gt;SUM(_xlfn._xlws.FILTER(HP39:HP118,$A39:$A118&gt;HP$4),_xlfn._xlws.FILTER($C$9:HO118,$A$9:$A118&gt;HP$4))),(SUMIFS($B$9:$B38,$A$9:$A38,"&lt;"&amp;$A38,$A$9:$A38,"&gt;="&amp;HP$4,$A$9:$A38,"&lt;="&amp;HP$5)-SUM(_xlfn._xlws.FILTER(HP39:HP118,$A39:$A118&gt;HP$4),_xlfn._xlws.FILTER($C$9:HO118,$A$9:$A118&gt;HP$4))&gt;HP$6)),HP$6,MAX(0,SUMIFS($B$9:$B38,$A$9:$A38,"&lt;"&amp;$A38,$A$9:$A38,"&gt;="&amp;HP$4,$A$9:$A38,"&lt;="&amp;HP$5)-SUM(_xlfn._xlws.FILTER(HP39:HP118,$A39:$A118&gt;HP$4),_xlfn._xlws.FILTER($C$9:HO118,$A$9:$A118&gt;HP$4)))),"")</f>
        <v/>
      </c>
      <c r="HQ38" s="32" t="str" cm="1">
        <f t="array" ref="HQ38">IF(AND(($A38&lt;&gt;"")*($A38&gt;HQ$4)*($A38&lt;=HQ$5)),IF(AND((SUMIFS($B$9:$B38,$A$9:$A38,"&lt;"&amp;$A38,$A$9:$A38,"&gt;="&amp;HQ$4,$A$9:$A38,"&lt;="&amp;HQ$5)&gt;SUM(_xlfn._xlws.FILTER(HQ39:HQ118,$A39:$A118&gt;HQ$4),_xlfn._xlws.FILTER($C$9:HP118,$A$9:$A118&gt;HQ$4))),(SUMIFS($B$9:$B38,$A$9:$A38,"&lt;"&amp;$A38,$A$9:$A38,"&gt;="&amp;HQ$4,$A$9:$A38,"&lt;="&amp;HQ$5)-SUM(_xlfn._xlws.FILTER(HQ39:HQ118,$A39:$A118&gt;HQ$4),_xlfn._xlws.FILTER($C$9:HP118,$A$9:$A118&gt;HQ$4))&gt;HQ$6)),HQ$6,MAX(0,SUMIFS($B$9:$B38,$A$9:$A38,"&lt;"&amp;$A38,$A$9:$A38,"&gt;="&amp;HQ$4,$A$9:$A38,"&lt;="&amp;HQ$5)-SUM(_xlfn._xlws.FILTER(HQ39:HQ118,$A39:$A118&gt;HQ$4),_xlfn._xlws.FILTER($C$9:HP118,$A$9:$A118&gt;HQ$4)))),"")</f>
        <v/>
      </c>
      <c r="HR38" s="32" t="str" cm="1">
        <f t="array" ref="HR38">IF(AND(($A38&lt;&gt;"")*($A38&gt;HR$4)*($A38&lt;=HR$5)),IF(AND((SUMIFS($B$9:$B38,$A$9:$A38,"&lt;"&amp;$A38,$A$9:$A38,"&gt;="&amp;HR$4,$A$9:$A38,"&lt;="&amp;HR$5)&gt;SUM(_xlfn._xlws.FILTER(HR39:HR118,$A39:$A118&gt;HR$4),_xlfn._xlws.FILTER($C$9:HQ118,$A$9:$A118&gt;HR$4))),(SUMIFS($B$9:$B38,$A$9:$A38,"&lt;"&amp;$A38,$A$9:$A38,"&gt;="&amp;HR$4,$A$9:$A38,"&lt;="&amp;HR$5)-SUM(_xlfn._xlws.FILTER(HR39:HR118,$A39:$A118&gt;HR$4),_xlfn._xlws.FILTER($C$9:HQ118,$A$9:$A118&gt;HR$4))&gt;HR$6)),HR$6,MAX(0,SUMIFS($B$9:$B38,$A$9:$A38,"&lt;"&amp;$A38,$A$9:$A38,"&gt;="&amp;HR$4,$A$9:$A38,"&lt;="&amp;HR$5)-SUM(_xlfn._xlws.FILTER(HR39:HR118,$A39:$A118&gt;HR$4),_xlfn._xlws.FILTER($C$9:HQ118,$A$9:$A118&gt;HR$4)))),"")</f>
        <v/>
      </c>
      <c r="HS38" s="32" t="str" cm="1">
        <f t="array" ref="HS38">IF(AND(($A38&lt;&gt;"")*($A38&gt;HS$4)*($A38&lt;=HS$5)),IF(AND((SUMIFS($B$9:$B38,$A$9:$A38,"&lt;"&amp;$A38,$A$9:$A38,"&gt;="&amp;HS$4,$A$9:$A38,"&lt;="&amp;HS$5)&gt;SUM(_xlfn._xlws.FILTER(HS39:HS118,$A39:$A118&gt;HS$4),_xlfn._xlws.FILTER($C$9:HR118,$A$9:$A118&gt;HS$4))),(SUMIFS($B$9:$B38,$A$9:$A38,"&lt;"&amp;$A38,$A$9:$A38,"&gt;="&amp;HS$4,$A$9:$A38,"&lt;="&amp;HS$5)-SUM(_xlfn._xlws.FILTER(HS39:HS118,$A39:$A118&gt;HS$4),_xlfn._xlws.FILTER($C$9:HR118,$A$9:$A118&gt;HS$4))&gt;HS$6)),HS$6,MAX(0,SUMIFS($B$9:$B38,$A$9:$A38,"&lt;"&amp;$A38,$A$9:$A38,"&gt;="&amp;HS$4,$A$9:$A38,"&lt;="&amp;HS$5)-SUM(_xlfn._xlws.FILTER(HS39:HS118,$A39:$A118&gt;HS$4),_xlfn._xlws.FILTER($C$9:HR118,$A$9:$A118&gt;HS$4)))),"")</f>
        <v/>
      </c>
    </row>
    <row r="39" spans="1:227" x14ac:dyDescent="0.2">
      <c r="A39" s="63" t="str">
        <v/>
      </c>
      <c r="B39" s="32">
        <f>VLOOKUP(A39,Table5[],7,FALSE)</f>
        <v>0</v>
      </c>
      <c r="C39" s="32"/>
      <c r="D39" s="32" t="str" cm="1">
        <f t="array" ref="D39">IF(AND(($A39&lt;&gt;"")*($A39&gt;D$4)*($A39&lt;=D$5)),IF(AND((SUMIFS($B$9:$B39,$A$9:$A39,"&lt;"&amp;$A39,$A$9:$A39,"&gt;="&amp;D$4,$A$9:$A39,"&lt;="&amp;D$5)&gt;SUM(_xlfn._xlws.FILTER(D40:D119,$A40:$A119&gt;D$4),_xlfn._xlws.FILTER($C$9:C119,$A$9:$A119&gt;D$4))),(SUMIFS($B$9:$B39,$A$9:$A39,"&lt;"&amp;$A39,$A$9:$A39,"&gt;="&amp;D$4,$A$9:$A39,"&lt;="&amp;D$5)-SUM(_xlfn._xlws.FILTER(D40:D119,$A40:$A119&gt;D$4),_xlfn._xlws.FILTER($C$9:C119,$A$9:$A119&gt;D$4))&gt;D$6)),D$6,MAX(0,SUMIFS($B$9:$B39,$A$9:$A39,"&lt;"&amp;$A39,$A$9:$A39,"&gt;="&amp;D$4,$A$9:$A39,"&lt;="&amp;D$5)-SUM(_xlfn._xlws.FILTER(D40:D119,$A40:$A119&gt;D$4),_xlfn._xlws.FILTER($C$9:C119,$A$9:$A119&gt;D$4)))),"")</f>
        <v/>
      </c>
      <c r="E39" s="32" t="str" cm="1">
        <f t="array" ref="E39">IF(AND(($A39&lt;&gt;"")*($A39&gt;E$4)*($A39&lt;=E$5)),IF(AND((SUMIFS($B$9:$B39,$A$9:$A39,"&lt;"&amp;$A39,$A$9:$A39,"&gt;="&amp;E$4,$A$9:$A39,"&lt;="&amp;E$5)&gt;SUM(_xlfn._xlws.FILTER(E40:E119,$A40:$A119&gt;E$4),_xlfn._xlws.FILTER($C$9:D119,$A$9:$A119&gt;E$4))),(SUMIFS($B$9:$B39,$A$9:$A39,"&lt;"&amp;$A39,$A$9:$A39,"&gt;="&amp;E$4,$A$9:$A39,"&lt;="&amp;E$5)-SUM(_xlfn._xlws.FILTER(E40:E119,$A40:$A119&gt;E$4),_xlfn._xlws.FILTER($C$9:D119,$A$9:$A119&gt;E$4))&gt;E$6)),E$6,MAX(0,SUMIFS($B$9:$B39,$A$9:$A39,"&lt;"&amp;$A39,$A$9:$A39,"&gt;="&amp;E$4,$A$9:$A39,"&lt;="&amp;E$5)-SUM(_xlfn._xlws.FILTER(E40:E119,$A40:$A119&gt;E$4),_xlfn._xlws.FILTER($C$9:D119,$A$9:$A119&gt;E$4)))),"")</f>
        <v/>
      </c>
      <c r="F39" s="32" t="str" cm="1">
        <f t="array" ref="F39">IF(AND(($A39&lt;&gt;"")*($A39&gt;F$4)*($A39&lt;=F$5)),IF(AND((SUMIFS($B$9:$B39,$A$9:$A39,"&lt;"&amp;$A39,$A$9:$A39,"&gt;="&amp;F$4,$A$9:$A39,"&lt;="&amp;F$5)&gt;SUM(_xlfn._xlws.FILTER(F40:F119,$A40:$A119&gt;F$4),_xlfn._xlws.FILTER($C$9:E119,$A$9:$A119&gt;F$4))),(SUMIFS($B$9:$B39,$A$9:$A39,"&lt;"&amp;$A39,$A$9:$A39,"&gt;="&amp;F$4,$A$9:$A39,"&lt;="&amp;F$5)-SUM(_xlfn._xlws.FILTER(F40:F119,$A40:$A119&gt;F$4),_xlfn._xlws.FILTER($C$9:E119,$A$9:$A119&gt;F$4))&gt;F$6)),F$6,MAX(0,SUMIFS($B$9:$B39,$A$9:$A39,"&lt;"&amp;$A39,$A$9:$A39,"&gt;="&amp;F$4,$A$9:$A39,"&lt;="&amp;F$5)-SUM(_xlfn._xlws.FILTER(F40:F119,$A40:$A119&gt;F$4),_xlfn._xlws.FILTER($C$9:E119,$A$9:$A119&gt;F$4)))),"")</f>
        <v/>
      </c>
      <c r="G39" s="32" t="str" cm="1">
        <f t="array" ref="G39">IF(AND(($A39&lt;&gt;"")*($A39&gt;G$4)*($A39&lt;=G$5)),IF(AND((SUMIFS($B$9:$B39,$A$9:$A39,"&lt;"&amp;$A39,$A$9:$A39,"&gt;="&amp;G$4,$A$9:$A39,"&lt;="&amp;G$5)&gt;SUM(_xlfn._xlws.FILTER(G40:G119,$A40:$A119&gt;G$4),_xlfn._xlws.FILTER($C$9:F119,$A$9:$A119&gt;G$4))),(SUMIFS($B$9:$B39,$A$9:$A39,"&lt;"&amp;$A39,$A$9:$A39,"&gt;="&amp;G$4,$A$9:$A39,"&lt;="&amp;G$5)-SUM(_xlfn._xlws.FILTER(G40:G119,$A40:$A119&gt;G$4),_xlfn._xlws.FILTER($C$9:F119,$A$9:$A119&gt;G$4))&gt;G$6)),G$6,MAX(0,SUMIFS($B$9:$B39,$A$9:$A39,"&lt;"&amp;$A39,$A$9:$A39,"&gt;="&amp;G$4,$A$9:$A39,"&lt;="&amp;G$5)-SUM(_xlfn._xlws.FILTER(G40:G119,$A40:$A119&gt;G$4),_xlfn._xlws.FILTER($C$9:F119,$A$9:$A119&gt;G$4)))),"")</f>
        <v/>
      </c>
      <c r="H39" s="32" t="str" cm="1">
        <f t="array" ref="H39">IF(AND(($A39&lt;&gt;"")*($A39&gt;H$4)*($A39&lt;=H$5)),IF(AND((SUMIFS($B$9:$B39,$A$9:$A39,"&lt;"&amp;$A39,$A$9:$A39,"&gt;="&amp;H$4,$A$9:$A39,"&lt;="&amp;H$5)&gt;SUM(_xlfn._xlws.FILTER(H40:H119,$A40:$A119&gt;H$4),_xlfn._xlws.FILTER($C$9:G119,$A$9:$A119&gt;H$4))),(SUMIFS($B$9:$B39,$A$9:$A39,"&lt;"&amp;$A39,$A$9:$A39,"&gt;="&amp;H$4,$A$9:$A39,"&lt;="&amp;H$5)-SUM(_xlfn._xlws.FILTER(H40:H119,$A40:$A119&gt;H$4),_xlfn._xlws.FILTER($C$9:G119,$A$9:$A119&gt;H$4))&gt;H$6)),H$6,MAX(0,SUMIFS($B$9:$B39,$A$9:$A39,"&lt;"&amp;$A39,$A$9:$A39,"&gt;="&amp;H$4,$A$9:$A39,"&lt;="&amp;H$5)-SUM(_xlfn._xlws.FILTER(H40:H119,$A40:$A119&gt;H$4),_xlfn._xlws.FILTER($C$9:G119,$A$9:$A119&gt;H$4)))),"")</f>
        <v/>
      </c>
      <c r="I39" s="32" t="str" cm="1">
        <f t="array" ref="I39">IF(AND(($A39&lt;&gt;"")*($A39&gt;I$4)*($A39&lt;=I$5)),IF(AND((SUMIFS($B$9:$B39,$A$9:$A39,"&lt;"&amp;$A39,$A$9:$A39,"&gt;="&amp;I$4,$A$9:$A39,"&lt;="&amp;I$5)&gt;SUM(_xlfn._xlws.FILTER(I40:I119,$A40:$A119&gt;I$4),_xlfn._xlws.FILTER($C$9:H119,$A$9:$A119&gt;I$4))),(SUMIFS($B$9:$B39,$A$9:$A39,"&lt;"&amp;$A39,$A$9:$A39,"&gt;="&amp;I$4,$A$9:$A39,"&lt;="&amp;I$5)-SUM(_xlfn._xlws.FILTER(I40:I119,$A40:$A119&gt;I$4),_xlfn._xlws.FILTER($C$9:H119,$A$9:$A119&gt;I$4))&gt;I$6)),I$6,MAX(0,SUMIFS($B$9:$B39,$A$9:$A39,"&lt;"&amp;$A39,$A$9:$A39,"&gt;="&amp;I$4,$A$9:$A39,"&lt;="&amp;I$5)-SUM(_xlfn._xlws.FILTER(I40:I119,$A40:$A119&gt;I$4),_xlfn._xlws.FILTER($C$9:H119,$A$9:$A119&gt;I$4)))),"")</f>
        <v/>
      </c>
      <c r="J39" s="32" t="str" cm="1">
        <f t="array" ref="J39">IF(AND(($A39&lt;&gt;"")*($A39&gt;J$4)*($A39&lt;=J$5)),IF(AND((SUMIFS($B$9:$B39,$A$9:$A39,"&lt;"&amp;$A39,$A$9:$A39,"&gt;="&amp;J$4,$A$9:$A39,"&lt;="&amp;J$5)&gt;SUM(_xlfn._xlws.FILTER(J40:J119,$A40:$A119&gt;J$4),_xlfn._xlws.FILTER($C$9:I119,$A$9:$A119&gt;J$4))),(SUMIFS($B$9:$B39,$A$9:$A39,"&lt;"&amp;$A39,$A$9:$A39,"&gt;="&amp;J$4,$A$9:$A39,"&lt;="&amp;J$5)-SUM(_xlfn._xlws.FILTER(J40:J119,$A40:$A119&gt;J$4),_xlfn._xlws.FILTER($C$9:I119,$A$9:$A119&gt;J$4))&gt;J$6)),J$6,MAX(0,SUMIFS($B$9:$B39,$A$9:$A39,"&lt;"&amp;$A39,$A$9:$A39,"&gt;="&amp;J$4,$A$9:$A39,"&lt;="&amp;J$5)-SUM(_xlfn._xlws.FILTER(J40:J119,$A40:$A119&gt;J$4),_xlfn._xlws.FILTER($C$9:I119,$A$9:$A119&gt;J$4)))),"")</f>
        <v/>
      </c>
      <c r="K39" s="32" t="str" cm="1">
        <f t="array" ref="K39">IF(AND(($A39&lt;&gt;"")*($A39&gt;K$4)*($A39&lt;=K$5)),IF(AND((SUMIFS($B$9:$B39,$A$9:$A39,"&lt;"&amp;$A39,$A$9:$A39,"&gt;="&amp;K$4,$A$9:$A39,"&lt;="&amp;K$5)&gt;SUM(_xlfn._xlws.FILTER(K40:K119,$A40:$A119&gt;K$4),_xlfn._xlws.FILTER($C$9:J119,$A$9:$A119&gt;K$4))),(SUMIFS($B$9:$B39,$A$9:$A39,"&lt;"&amp;$A39,$A$9:$A39,"&gt;="&amp;K$4,$A$9:$A39,"&lt;="&amp;K$5)-SUM(_xlfn._xlws.FILTER(K40:K119,$A40:$A119&gt;K$4),_xlfn._xlws.FILTER($C$9:J119,$A$9:$A119&gt;K$4))&gt;K$6)),K$6,MAX(0,SUMIFS($B$9:$B39,$A$9:$A39,"&lt;"&amp;$A39,$A$9:$A39,"&gt;="&amp;K$4,$A$9:$A39,"&lt;="&amp;K$5)-SUM(_xlfn._xlws.FILTER(K40:K119,$A40:$A119&gt;K$4),_xlfn._xlws.FILTER($C$9:J119,$A$9:$A119&gt;K$4)))),"")</f>
        <v/>
      </c>
      <c r="L39" s="32" t="str" cm="1">
        <f t="array" ref="L39">IF(AND(($A39&lt;&gt;"")*($A39&gt;L$4)*($A39&lt;=L$5)),IF(AND((SUMIFS($B$9:$B39,$A$9:$A39,"&lt;"&amp;$A39,$A$9:$A39,"&gt;="&amp;L$4,$A$9:$A39,"&lt;="&amp;L$5)&gt;SUM(_xlfn._xlws.FILTER(L40:L119,$A40:$A119&gt;L$4),_xlfn._xlws.FILTER($C$9:K119,$A$9:$A119&gt;L$4))),(SUMIFS($B$9:$B39,$A$9:$A39,"&lt;"&amp;$A39,$A$9:$A39,"&gt;="&amp;L$4,$A$9:$A39,"&lt;="&amp;L$5)-SUM(_xlfn._xlws.FILTER(L40:L119,$A40:$A119&gt;L$4),_xlfn._xlws.FILTER($C$9:K119,$A$9:$A119&gt;L$4))&gt;L$6)),L$6,MAX(0,SUMIFS($B$9:$B39,$A$9:$A39,"&lt;"&amp;$A39,$A$9:$A39,"&gt;="&amp;L$4,$A$9:$A39,"&lt;="&amp;L$5)-SUM(_xlfn._xlws.FILTER(L40:L119,$A40:$A119&gt;L$4),_xlfn._xlws.FILTER($C$9:K119,$A$9:$A119&gt;L$4)))),"")</f>
        <v/>
      </c>
      <c r="M39" s="32" t="str" cm="1">
        <f t="array" ref="M39">IF(AND(($A39&lt;&gt;"")*($A39&gt;M$4)*($A39&lt;=M$5)),IF(AND((SUMIFS($B$9:$B39,$A$9:$A39,"&lt;"&amp;$A39,$A$9:$A39,"&gt;="&amp;M$4,$A$9:$A39,"&lt;="&amp;M$5)&gt;SUM(_xlfn._xlws.FILTER(M40:M119,$A40:$A119&gt;M$4),_xlfn._xlws.FILTER($C$9:L119,$A$9:$A119&gt;M$4))),(SUMIFS($B$9:$B39,$A$9:$A39,"&lt;"&amp;$A39,$A$9:$A39,"&gt;="&amp;M$4,$A$9:$A39,"&lt;="&amp;M$5)-SUM(_xlfn._xlws.FILTER(M40:M119,$A40:$A119&gt;M$4),_xlfn._xlws.FILTER($C$9:L119,$A$9:$A119&gt;M$4))&gt;M$6)),M$6,MAX(0,SUMIFS($B$9:$B39,$A$9:$A39,"&lt;"&amp;$A39,$A$9:$A39,"&gt;="&amp;M$4,$A$9:$A39,"&lt;="&amp;M$5)-SUM(_xlfn._xlws.FILTER(M40:M119,$A40:$A119&gt;M$4),_xlfn._xlws.FILTER($C$9:L119,$A$9:$A119&gt;M$4)))),"")</f>
        <v/>
      </c>
      <c r="N39" s="32" t="str" cm="1">
        <f t="array" ref="N39">IF(AND(($A39&lt;&gt;"")*($A39&gt;N$4)*($A39&lt;=N$5)),IF(AND((SUMIFS($B$9:$B39,$A$9:$A39,"&lt;"&amp;$A39,$A$9:$A39,"&gt;="&amp;N$4,$A$9:$A39,"&lt;="&amp;N$5)&gt;SUM(_xlfn._xlws.FILTER(N40:N119,$A40:$A119&gt;N$4),_xlfn._xlws.FILTER($C$9:M119,$A$9:$A119&gt;N$4))),(SUMIFS($B$9:$B39,$A$9:$A39,"&lt;"&amp;$A39,$A$9:$A39,"&gt;="&amp;N$4,$A$9:$A39,"&lt;="&amp;N$5)-SUM(_xlfn._xlws.FILTER(N40:N119,$A40:$A119&gt;N$4),_xlfn._xlws.FILTER($C$9:M119,$A$9:$A119&gt;N$4))&gt;N$6)),N$6,MAX(0,SUMIFS($B$9:$B39,$A$9:$A39,"&lt;"&amp;$A39,$A$9:$A39,"&gt;="&amp;N$4,$A$9:$A39,"&lt;="&amp;N$5)-SUM(_xlfn._xlws.FILTER(N40:N119,$A40:$A119&gt;N$4),_xlfn._xlws.FILTER($C$9:M119,$A$9:$A119&gt;N$4)))),"")</f>
        <v/>
      </c>
      <c r="O39" s="32" t="str" cm="1">
        <f t="array" ref="O39">IF(AND(($A39&lt;&gt;"")*($A39&gt;O$4)*($A39&lt;=O$5)),IF(AND((SUMIFS($B$9:$B39,$A$9:$A39,"&lt;"&amp;$A39,$A$9:$A39,"&gt;="&amp;O$4,$A$9:$A39,"&lt;="&amp;O$5)&gt;SUM(_xlfn._xlws.FILTER(O40:O119,$A40:$A119&gt;O$4),_xlfn._xlws.FILTER($C$9:N119,$A$9:$A119&gt;O$4))),(SUMIFS($B$9:$B39,$A$9:$A39,"&lt;"&amp;$A39,$A$9:$A39,"&gt;="&amp;O$4,$A$9:$A39,"&lt;="&amp;O$5)-SUM(_xlfn._xlws.FILTER(O40:O119,$A40:$A119&gt;O$4),_xlfn._xlws.FILTER($C$9:N119,$A$9:$A119&gt;O$4))&gt;O$6)),O$6,MAX(0,SUMIFS($B$9:$B39,$A$9:$A39,"&lt;"&amp;$A39,$A$9:$A39,"&gt;="&amp;O$4,$A$9:$A39,"&lt;="&amp;O$5)-SUM(_xlfn._xlws.FILTER(O40:O119,$A40:$A119&gt;O$4),_xlfn._xlws.FILTER($C$9:N119,$A$9:$A119&gt;O$4)))),"")</f>
        <v/>
      </c>
      <c r="P39" s="32" t="str" cm="1">
        <f t="array" ref="P39">IF(AND(($A39&lt;&gt;"")*($A39&gt;P$4)*($A39&lt;=P$5)),IF(AND((SUMIFS($B$9:$B39,$A$9:$A39,"&lt;"&amp;$A39,$A$9:$A39,"&gt;="&amp;P$4,$A$9:$A39,"&lt;="&amp;P$5)&gt;SUM(_xlfn._xlws.FILTER(P40:P119,$A40:$A119&gt;P$4),_xlfn._xlws.FILTER($C$9:O119,$A$9:$A119&gt;P$4))),(SUMIFS($B$9:$B39,$A$9:$A39,"&lt;"&amp;$A39,$A$9:$A39,"&gt;="&amp;P$4,$A$9:$A39,"&lt;="&amp;P$5)-SUM(_xlfn._xlws.FILTER(P40:P119,$A40:$A119&gt;P$4),_xlfn._xlws.FILTER($C$9:O119,$A$9:$A119&gt;P$4))&gt;P$6)),P$6,MAX(0,SUMIFS($B$9:$B39,$A$9:$A39,"&lt;"&amp;$A39,$A$9:$A39,"&gt;="&amp;P$4,$A$9:$A39,"&lt;="&amp;P$5)-SUM(_xlfn._xlws.FILTER(P40:P119,$A40:$A119&gt;P$4),_xlfn._xlws.FILTER($C$9:O119,$A$9:$A119&gt;P$4)))),"")</f>
        <v/>
      </c>
      <c r="Q39" s="32" t="str" cm="1">
        <f t="array" ref="Q39">IF(AND(($A39&lt;&gt;"")*($A39&gt;Q$4)*($A39&lt;=Q$5)),IF(AND((SUMIFS($B$9:$B39,$A$9:$A39,"&lt;"&amp;$A39,$A$9:$A39,"&gt;="&amp;Q$4,$A$9:$A39,"&lt;="&amp;Q$5)&gt;SUM(_xlfn._xlws.FILTER(Q40:Q119,$A40:$A119&gt;Q$4),_xlfn._xlws.FILTER($C$9:P119,$A$9:$A119&gt;Q$4))),(SUMIFS($B$9:$B39,$A$9:$A39,"&lt;"&amp;$A39,$A$9:$A39,"&gt;="&amp;Q$4,$A$9:$A39,"&lt;="&amp;Q$5)-SUM(_xlfn._xlws.FILTER(Q40:Q119,$A40:$A119&gt;Q$4),_xlfn._xlws.FILTER($C$9:P119,$A$9:$A119&gt;Q$4))&gt;Q$6)),Q$6,MAX(0,SUMIFS($B$9:$B39,$A$9:$A39,"&lt;"&amp;$A39,$A$9:$A39,"&gt;="&amp;Q$4,$A$9:$A39,"&lt;="&amp;Q$5)-SUM(_xlfn._xlws.FILTER(Q40:Q119,$A40:$A119&gt;Q$4),_xlfn._xlws.FILTER($C$9:P119,$A$9:$A119&gt;Q$4)))),"")</f>
        <v/>
      </c>
      <c r="R39" s="32" t="str" cm="1">
        <f t="array" ref="R39">IF(AND(($A39&lt;&gt;"")*($A39&gt;R$4)*($A39&lt;=R$5)),IF(AND((SUMIFS($B$9:$B39,$A$9:$A39,"&lt;"&amp;$A39,$A$9:$A39,"&gt;="&amp;R$4,$A$9:$A39,"&lt;="&amp;R$5)&gt;SUM(_xlfn._xlws.FILTER(R40:R119,$A40:$A119&gt;R$4),_xlfn._xlws.FILTER($C$9:Q119,$A$9:$A119&gt;R$4))),(SUMIFS($B$9:$B39,$A$9:$A39,"&lt;"&amp;$A39,$A$9:$A39,"&gt;="&amp;R$4,$A$9:$A39,"&lt;="&amp;R$5)-SUM(_xlfn._xlws.FILTER(R40:R119,$A40:$A119&gt;R$4),_xlfn._xlws.FILTER($C$9:Q119,$A$9:$A119&gt;R$4))&gt;R$6)),R$6,MAX(0,SUMIFS($B$9:$B39,$A$9:$A39,"&lt;"&amp;$A39,$A$9:$A39,"&gt;="&amp;R$4,$A$9:$A39,"&lt;="&amp;R$5)-SUM(_xlfn._xlws.FILTER(R40:R119,$A40:$A119&gt;R$4),_xlfn._xlws.FILTER($C$9:Q119,$A$9:$A119&gt;R$4)))),"")</f>
        <v/>
      </c>
      <c r="S39" s="32" t="str" cm="1">
        <f t="array" ref="S39">IF(AND(($A39&lt;&gt;"")*($A39&gt;S$4)*($A39&lt;=S$5)),IF(AND((SUMIFS($B$9:$B39,$A$9:$A39,"&lt;"&amp;$A39,$A$9:$A39,"&gt;="&amp;S$4,$A$9:$A39,"&lt;="&amp;S$5)&gt;SUM(_xlfn._xlws.FILTER(S40:S119,$A40:$A119&gt;S$4),_xlfn._xlws.FILTER($C$9:R119,$A$9:$A119&gt;S$4))),(SUMIFS($B$9:$B39,$A$9:$A39,"&lt;"&amp;$A39,$A$9:$A39,"&gt;="&amp;S$4,$A$9:$A39,"&lt;="&amp;S$5)-SUM(_xlfn._xlws.FILTER(S40:S119,$A40:$A119&gt;S$4),_xlfn._xlws.FILTER($C$9:R119,$A$9:$A119&gt;S$4))&gt;S$6)),S$6,MAX(0,SUMIFS($B$9:$B39,$A$9:$A39,"&lt;"&amp;$A39,$A$9:$A39,"&gt;="&amp;S$4,$A$9:$A39,"&lt;="&amp;S$5)-SUM(_xlfn._xlws.FILTER(S40:S119,$A40:$A119&gt;S$4),_xlfn._xlws.FILTER($C$9:R119,$A$9:$A119&gt;S$4)))),"")</f>
        <v/>
      </c>
      <c r="T39" s="32" t="str" cm="1">
        <f t="array" ref="T39">IF(AND(($A39&lt;&gt;"")*($A39&gt;T$4)*($A39&lt;=T$5)),IF(AND((SUMIFS($B$9:$B39,$A$9:$A39,"&lt;"&amp;$A39,$A$9:$A39,"&gt;="&amp;T$4,$A$9:$A39,"&lt;="&amp;T$5)&gt;SUM(_xlfn._xlws.FILTER(T40:T119,$A40:$A119&gt;T$4),_xlfn._xlws.FILTER($C$9:S119,$A$9:$A119&gt;T$4))),(SUMIFS($B$9:$B39,$A$9:$A39,"&lt;"&amp;$A39,$A$9:$A39,"&gt;="&amp;T$4,$A$9:$A39,"&lt;="&amp;T$5)-SUM(_xlfn._xlws.FILTER(T40:T119,$A40:$A119&gt;T$4),_xlfn._xlws.FILTER($C$9:S119,$A$9:$A119&gt;T$4))&gt;T$6)),T$6,MAX(0,SUMIFS($B$9:$B39,$A$9:$A39,"&lt;"&amp;$A39,$A$9:$A39,"&gt;="&amp;T$4,$A$9:$A39,"&lt;="&amp;T$5)-SUM(_xlfn._xlws.FILTER(T40:T119,$A40:$A119&gt;T$4),_xlfn._xlws.FILTER($C$9:S119,$A$9:$A119&gt;T$4)))),"")</f>
        <v/>
      </c>
      <c r="U39" s="32" t="str" cm="1">
        <f t="array" ref="U39">IF(AND(($A39&lt;&gt;"")*($A39&gt;U$4)*($A39&lt;=U$5)),IF(AND((SUMIFS($B$9:$B39,$A$9:$A39,"&lt;"&amp;$A39,$A$9:$A39,"&gt;="&amp;U$4,$A$9:$A39,"&lt;="&amp;U$5)&gt;SUM(_xlfn._xlws.FILTER(U40:U119,$A40:$A119&gt;U$4),_xlfn._xlws.FILTER($C$9:T119,$A$9:$A119&gt;U$4))),(SUMIFS($B$9:$B39,$A$9:$A39,"&lt;"&amp;$A39,$A$9:$A39,"&gt;="&amp;U$4,$A$9:$A39,"&lt;="&amp;U$5)-SUM(_xlfn._xlws.FILTER(U40:U119,$A40:$A119&gt;U$4),_xlfn._xlws.FILTER($C$9:T119,$A$9:$A119&gt;U$4))&gt;U$6)),U$6,MAX(0,SUMIFS($B$9:$B39,$A$9:$A39,"&lt;"&amp;$A39,$A$9:$A39,"&gt;="&amp;U$4,$A$9:$A39,"&lt;="&amp;U$5)-SUM(_xlfn._xlws.FILTER(U40:U119,$A40:$A119&gt;U$4),_xlfn._xlws.FILTER($C$9:T119,$A$9:$A119&gt;U$4)))),"")</f>
        <v/>
      </c>
      <c r="V39" s="32" t="str" cm="1">
        <f t="array" ref="V39">IF(AND(($A39&lt;&gt;"")*($A39&gt;V$4)*($A39&lt;=V$5)),IF(AND((SUMIFS($B$9:$B39,$A$9:$A39,"&lt;"&amp;$A39,$A$9:$A39,"&gt;="&amp;V$4,$A$9:$A39,"&lt;="&amp;V$5)&gt;SUM(_xlfn._xlws.FILTER(V40:V119,$A40:$A119&gt;V$4),_xlfn._xlws.FILTER($C$9:U119,$A$9:$A119&gt;V$4))),(SUMIFS($B$9:$B39,$A$9:$A39,"&lt;"&amp;$A39,$A$9:$A39,"&gt;="&amp;V$4,$A$9:$A39,"&lt;="&amp;V$5)-SUM(_xlfn._xlws.FILTER(V40:V119,$A40:$A119&gt;V$4),_xlfn._xlws.FILTER($C$9:U119,$A$9:$A119&gt;V$4))&gt;V$6)),V$6,MAX(0,SUMIFS($B$9:$B39,$A$9:$A39,"&lt;"&amp;$A39,$A$9:$A39,"&gt;="&amp;V$4,$A$9:$A39,"&lt;="&amp;V$5)-SUM(_xlfn._xlws.FILTER(V40:V119,$A40:$A119&gt;V$4),_xlfn._xlws.FILTER($C$9:U119,$A$9:$A119&gt;V$4)))),"")</f>
        <v/>
      </c>
      <c r="W39" s="32" t="str" cm="1">
        <f t="array" ref="W39">IF(AND(($A39&lt;&gt;"")*($A39&gt;W$4)*($A39&lt;=W$5)),IF(AND((SUMIFS($B$9:$B39,$A$9:$A39,"&lt;"&amp;$A39,$A$9:$A39,"&gt;="&amp;W$4,$A$9:$A39,"&lt;="&amp;W$5)&gt;SUM(_xlfn._xlws.FILTER(W40:W119,$A40:$A119&gt;W$4),_xlfn._xlws.FILTER($C$9:V119,$A$9:$A119&gt;W$4))),(SUMIFS($B$9:$B39,$A$9:$A39,"&lt;"&amp;$A39,$A$9:$A39,"&gt;="&amp;W$4,$A$9:$A39,"&lt;="&amp;W$5)-SUM(_xlfn._xlws.FILTER(W40:W119,$A40:$A119&gt;W$4),_xlfn._xlws.FILTER($C$9:V119,$A$9:$A119&gt;W$4))&gt;W$6)),W$6,MAX(0,SUMIFS($B$9:$B39,$A$9:$A39,"&lt;"&amp;$A39,$A$9:$A39,"&gt;="&amp;W$4,$A$9:$A39,"&lt;="&amp;W$5)-SUM(_xlfn._xlws.FILTER(W40:W119,$A40:$A119&gt;W$4),_xlfn._xlws.FILTER($C$9:V119,$A$9:$A119&gt;W$4)))),"")</f>
        <v/>
      </c>
      <c r="X39" s="32" t="str" cm="1">
        <f t="array" ref="X39">IF(AND(($A39&lt;&gt;"")*($A39&gt;X$4)*($A39&lt;=X$5)),IF(AND((SUMIFS($B$9:$B39,$A$9:$A39,"&lt;"&amp;$A39,$A$9:$A39,"&gt;="&amp;X$4,$A$9:$A39,"&lt;="&amp;X$5)&gt;SUM(_xlfn._xlws.FILTER(X40:X119,$A40:$A119&gt;X$4),_xlfn._xlws.FILTER($C$9:W119,$A$9:$A119&gt;X$4))),(SUMIFS($B$9:$B39,$A$9:$A39,"&lt;"&amp;$A39,$A$9:$A39,"&gt;="&amp;X$4,$A$9:$A39,"&lt;="&amp;X$5)-SUM(_xlfn._xlws.FILTER(X40:X119,$A40:$A119&gt;X$4),_xlfn._xlws.FILTER($C$9:W119,$A$9:$A119&gt;X$4))&gt;X$6)),X$6,MAX(0,SUMIFS($B$9:$B39,$A$9:$A39,"&lt;"&amp;$A39,$A$9:$A39,"&gt;="&amp;X$4,$A$9:$A39,"&lt;="&amp;X$5)-SUM(_xlfn._xlws.FILTER(X40:X119,$A40:$A119&gt;X$4),_xlfn._xlws.FILTER($C$9:W119,$A$9:$A119&gt;X$4)))),"")</f>
        <v/>
      </c>
      <c r="Y39" s="32" t="str" cm="1">
        <f t="array" ref="Y39">IF(AND(($A39&lt;&gt;"")*($A39&gt;Y$4)*($A39&lt;=Y$5)),IF(AND((SUMIFS($B$9:$B39,$A$9:$A39,"&lt;"&amp;$A39,$A$9:$A39,"&gt;="&amp;Y$4,$A$9:$A39,"&lt;="&amp;Y$5)&gt;SUM(_xlfn._xlws.FILTER(Y40:Y119,$A40:$A119&gt;Y$4),_xlfn._xlws.FILTER($C$9:X119,$A$9:$A119&gt;Y$4))),(SUMIFS($B$9:$B39,$A$9:$A39,"&lt;"&amp;$A39,$A$9:$A39,"&gt;="&amp;Y$4,$A$9:$A39,"&lt;="&amp;Y$5)-SUM(_xlfn._xlws.FILTER(Y40:Y119,$A40:$A119&gt;Y$4),_xlfn._xlws.FILTER($C$9:X119,$A$9:$A119&gt;Y$4))&gt;Y$6)),Y$6,MAX(0,SUMIFS($B$9:$B39,$A$9:$A39,"&lt;"&amp;$A39,$A$9:$A39,"&gt;="&amp;Y$4,$A$9:$A39,"&lt;="&amp;Y$5)-SUM(_xlfn._xlws.FILTER(Y40:Y119,$A40:$A119&gt;Y$4),_xlfn._xlws.FILTER($C$9:X119,$A$9:$A119&gt;Y$4)))),"")</f>
        <v/>
      </c>
      <c r="Z39" s="32" t="str" cm="1">
        <f t="array" ref="Z39">IF(AND(($A39&lt;&gt;"")*($A39&gt;Z$4)*($A39&lt;=Z$5)),IF(AND((SUMIFS($B$9:$B39,$A$9:$A39,"&lt;"&amp;$A39,$A$9:$A39,"&gt;="&amp;Z$4,$A$9:$A39,"&lt;="&amp;Z$5)&gt;SUM(_xlfn._xlws.FILTER(Z40:Z119,$A40:$A119&gt;Z$4),_xlfn._xlws.FILTER($C$9:Y119,$A$9:$A119&gt;Z$4))),(SUMIFS($B$9:$B39,$A$9:$A39,"&lt;"&amp;$A39,$A$9:$A39,"&gt;="&amp;Z$4,$A$9:$A39,"&lt;="&amp;Z$5)-SUM(_xlfn._xlws.FILTER(Z40:Z119,$A40:$A119&gt;Z$4),_xlfn._xlws.FILTER($C$9:Y119,$A$9:$A119&gt;Z$4))&gt;Z$6)),Z$6,MAX(0,SUMIFS($B$9:$B39,$A$9:$A39,"&lt;"&amp;$A39,$A$9:$A39,"&gt;="&amp;Z$4,$A$9:$A39,"&lt;="&amp;Z$5)-SUM(_xlfn._xlws.FILTER(Z40:Z119,$A40:$A119&gt;Z$4),_xlfn._xlws.FILTER($C$9:Y119,$A$9:$A119&gt;Z$4)))),"")</f>
        <v/>
      </c>
      <c r="AA39" s="32" t="str" cm="1">
        <f t="array" ref="AA39">IF(AND(($A39&lt;&gt;"")*($A39&gt;AA$4)*($A39&lt;=AA$5)),IF(AND((SUMIFS($B$9:$B39,$A$9:$A39,"&lt;"&amp;$A39,$A$9:$A39,"&gt;="&amp;AA$4,$A$9:$A39,"&lt;="&amp;AA$5)&gt;SUM(_xlfn._xlws.FILTER(AA40:AA119,$A40:$A119&gt;AA$4),_xlfn._xlws.FILTER($C$9:Z119,$A$9:$A119&gt;AA$4))),(SUMIFS($B$9:$B39,$A$9:$A39,"&lt;"&amp;$A39,$A$9:$A39,"&gt;="&amp;AA$4,$A$9:$A39,"&lt;="&amp;AA$5)-SUM(_xlfn._xlws.FILTER(AA40:AA119,$A40:$A119&gt;AA$4),_xlfn._xlws.FILTER($C$9:Z119,$A$9:$A119&gt;AA$4))&gt;AA$6)),AA$6,MAX(0,SUMIFS($B$9:$B39,$A$9:$A39,"&lt;"&amp;$A39,$A$9:$A39,"&gt;="&amp;AA$4,$A$9:$A39,"&lt;="&amp;AA$5)-SUM(_xlfn._xlws.FILTER(AA40:AA119,$A40:$A119&gt;AA$4),_xlfn._xlws.FILTER($C$9:Z119,$A$9:$A119&gt;AA$4)))),"")</f>
        <v/>
      </c>
      <c r="AB39" s="32" t="str" cm="1">
        <f t="array" ref="AB39">IF(AND(($A39&lt;&gt;"")*($A39&gt;AB$4)*($A39&lt;=AB$5)),IF(AND((SUMIFS($B$9:$B39,$A$9:$A39,"&lt;"&amp;$A39,$A$9:$A39,"&gt;="&amp;AB$4,$A$9:$A39,"&lt;="&amp;AB$5)&gt;SUM(_xlfn._xlws.FILTER(AB40:AB119,$A40:$A119&gt;AB$4),_xlfn._xlws.FILTER($C$9:AA119,$A$9:$A119&gt;AB$4))),(SUMIFS($B$9:$B39,$A$9:$A39,"&lt;"&amp;$A39,$A$9:$A39,"&gt;="&amp;AB$4,$A$9:$A39,"&lt;="&amp;AB$5)-SUM(_xlfn._xlws.FILTER(AB40:AB119,$A40:$A119&gt;AB$4),_xlfn._xlws.FILTER($C$9:AA119,$A$9:$A119&gt;AB$4))&gt;AB$6)),AB$6,MAX(0,SUMIFS($B$9:$B39,$A$9:$A39,"&lt;"&amp;$A39,$A$9:$A39,"&gt;="&amp;AB$4,$A$9:$A39,"&lt;="&amp;AB$5)-SUM(_xlfn._xlws.FILTER(AB40:AB119,$A40:$A119&gt;AB$4),_xlfn._xlws.FILTER($C$9:AA119,$A$9:$A119&gt;AB$4)))),"")</f>
        <v/>
      </c>
      <c r="AC39" s="32" t="str" cm="1">
        <f t="array" ref="AC39">IF(AND(($A39&lt;&gt;"")*($A39&gt;AC$4)*($A39&lt;=AC$5)),IF(AND((SUMIFS($B$9:$B39,$A$9:$A39,"&lt;"&amp;$A39,$A$9:$A39,"&gt;="&amp;AC$4,$A$9:$A39,"&lt;="&amp;AC$5)&gt;SUM(_xlfn._xlws.FILTER(AC40:AC119,$A40:$A119&gt;AC$4),_xlfn._xlws.FILTER($C$9:AB119,$A$9:$A119&gt;AC$4))),(SUMIFS($B$9:$B39,$A$9:$A39,"&lt;"&amp;$A39,$A$9:$A39,"&gt;="&amp;AC$4,$A$9:$A39,"&lt;="&amp;AC$5)-SUM(_xlfn._xlws.FILTER(AC40:AC119,$A40:$A119&gt;AC$4),_xlfn._xlws.FILTER($C$9:AB119,$A$9:$A119&gt;AC$4))&gt;AC$6)),AC$6,MAX(0,SUMIFS($B$9:$B39,$A$9:$A39,"&lt;"&amp;$A39,$A$9:$A39,"&gt;="&amp;AC$4,$A$9:$A39,"&lt;="&amp;AC$5)-SUM(_xlfn._xlws.FILTER(AC40:AC119,$A40:$A119&gt;AC$4),_xlfn._xlws.FILTER($C$9:AB119,$A$9:$A119&gt;AC$4)))),"")</f>
        <v/>
      </c>
      <c r="AD39" s="32" t="str" cm="1">
        <f t="array" ref="AD39">IF(AND(($A39&lt;&gt;"")*($A39&gt;AD$4)*($A39&lt;=AD$5)),IF(AND((SUMIFS($B$9:$B39,$A$9:$A39,"&lt;"&amp;$A39,$A$9:$A39,"&gt;="&amp;AD$4,$A$9:$A39,"&lt;="&amp;AD$5)&gt;SUM(_xlfn._xlws.FILTER(AD40:AD119,$A40:$A119&gt;AD$4),_xlfn._xlws.FILTER($C$9:AC119,$A$9:$A119&gt;AD$4))),(SUMIFS($B$9:$B39,$A$9:$A39,"&lt;"&amp;$A39,$A$9:$A39,"&gt;="&amp;AD$4,$A$9:$A39,"&lt;="&amp;AD$5)-SUM(_xlfn._xlws.FILTER(AD40:AD119,$A40:$A119&gt;AD$4),_xlfn._xlws.FILTER($C$9:AC119,$A$9:$A119&gt;AD$4))&gt;AD$6)),AD$6,MAX(0,SUMIFS($B$9:$B39,$A$9:$A39,"&lt;"&amp;$A39,$A$9:$A39,"&gt;="&amp;AD$4,$A$9:$A39,"&lt;="&amp;AD$5)-SUM(_xlfn._xlws.FILTER(AD40:AD119,$A40:$A119&gt;AD$4),_xlfn._xlws.FILTER($C$9:AC119,$A$9:$A119&gt;AD$4)))),"")</f>
        <v/>
      </c>
      <c r="AE39" s="32" t="str" cm="1">
        <f t="array" ref="AE39">IF(AND(($A39&lt;&gt;"")*($A39&gt;AE$4)*($A39&lt;=AE$5)),IF(AND((SUMIFS($B$9:$B39,$A$9:$A39,"&lt;"&amp;$A39,$A$9:$A39,"&gt;="&amp;AE$4,$A$9:$A39,"&lt;="&amp;AE$5)&gt;SUM(_xlfn._xlws.FILTER(AE40:AE119,$A40:$A119&gt;AE$4),_xlfn._xlws.FILTER($C$9:AD119,$A$9:$A119&gt;AE$4))),(SUMIFS($B$9:$B39,$A$9:$A39,"&lt;"&amp;$A39,$A$9:$A39,"&gt;="&amp;AE$4,$A$9:$A39,"&lt;="&amp;AE$5)-SUM(_xlfn._xlws.FILTER(AE40:AE119,$A40:$A119&gt;AE$4),_xlfn._xlws.FILTER($C$9:AD119,$A$9:$A119&gt;AE$4))&gt;AE$6)),AE$6,MAX(0,SUMIFS($B$9:$B39,$A$9:$A39,"&lt;"&amp;$A39,$A$9:$A39,"&gt;="&amp;AE$4,$A$9:$A39,"&lt;="&amp;AE$5)-SUM(_xlfn._xlws.FILTER(AE40:AE119,$A40:$A119&gt;AE$4),_xlfn._xlws.FILTER($C$9:AD119,$A$9:$A119&gt;AE$4)))),"")</f>
        <v/>
      </c>
      <c r="AF39" s="32" t="str" cm="1">
        <f t="array" ref="AF39">IF(AND(($A39&lt;&gt;"")*($A39&gt;AF$4)*($A39&lt;=AF$5)),IF(AND((SUMIFS($B$9:$B39,$A$9:$A39,"&lt;"&amp;$A39,$A$9:$A39,"&gt;="&amp;AF$4,$A$9:$A39,"&lt;="&amp;AF$5)&gt;SUM(_xlfn._xlws.FILTER(AF40:AF119,$A40:$A119&gt;AF$4),_xlfn._xlws.FILTER($C$9:AE119,$A$9:$A119&gt;AF$4))),(SUMIFS($B$9:$B39,$A$9:$A39,"&lt;"&amp;$A39,$A$9:$A39,"&gt;="&amp;AF$4,$A$9:$A39,"&lt;="&amp;AF$5)-SUM(_xlfn._xlws.FILTER(AF40:AF119,$A40:$A119&gt;AF$4),_xlfn._xlws.FILTER($C$9:AE119,$A$9:$A119&gt;AF$4))&gt;AF$6)),AF$6,MAX(0,SUMIFS($B$9:$B39,$A$9:$A39,"&lt;"&amp;$A39,$A$9:$A39,"&gt;="&amp;AF$4,$A$9:$A39,"&lt;="&amp;AF$5)-SUM(_xlfn._xlws.FILTER(AF40:AF119,$A40:$A119&gt;AF$4),_xlfn._xlws.FILTER($C$9:AE119,$A$9:$A119&gt;AF$4)))),"")</f>
        <v/>
      </c>
      <c r="AG39" s="32" t="str" cm="1">
        <f t="array" ref="AG39">IF(AND(($A39&lt;&gt;"")*($A39&gt;AG$4)*($A39&lt;=AG$5)),IF(AND((SUMIFS($B$9:$B39,$A$9:$A39,"&lt;"&amp;$A39,$A$9:$A39,"&gt;="&amp;AG$4,$A$9:$A39,"&lt;="&amp;AG$5)&gt;SUM(_xlfn._xlws.FILTER(AG40:AG119,$A40:$A119&gt;AG$4),_xlfn._xlws.FILTER($C$9:AF119,$A$9:$A119&gt;AG$4))),(SUMIFS($B$9:$B39,$A$9:$A39,"&lt;"&amp;$A39,$A$9:$A39,"&gt;="&amp;AG$4,$A$9:$A39,"&lt;="&amp;AG$5)-SUM(_xlfn._xlws.FILTER(AG40:AG119,$A40:$A119&gt;AG$4),_xlfn._xlws.FILTER($C$9:AF119,$A$9:$A119&gt;AG$4))&gt;AG$6)),AG$6,MAX(0,SUMIFS($B$9:$B39,$A$9:$A39,"&lt;"&amp;$A39,$A$9:$A39,"&gt;="&amp;AG$4,$A$9:$A39,"&lt;="&amp;AG$5)-SUM(_xlfn._xlws.FILTER(AG40:AG119,$A40:$A119&gt;AG$4),_xlfn._xlws.FILTER($C$9:AF119,$A$9:$A119&gt;AG$4)))),"")</f>
        <v/>
      </c>
      <c r="AH39" s="32" t="str" cm="1">
        <f t="array" ref="AH39">IF(AND(($A39&lt;&gt;"")*($A39&gt;AH$4)*($A39&lt;=AH$5)),IF(AND((SUMIFS($B$9:$B39,$A$9:$A39,"&lt;"&amp;$A39,$A$9:$A39,"&gt;="&amp;AH$4,$A$9:$A39,"&lt;="&amp;AH$5)&gt;SUM(_xlfn._xlws.FILTER(AH40:AH119,$A40:$A119&gt;AH$4),_xlfn._xlws.FILTER($C$9:AG119,$A$9:$A119&gt;AH$4))),(SUMIFS($B$9:$B39,$A$9:$A39,"&lt;"&amp;$A39,$A$9:$A39,"&gt;="&amp;AH$4,$A$9:$A39,"&lt;="&amp;AH$5)-SUM(_xlfn._xlws.FILTER(AH40:AH119,$A40:$A119&gt;AH$4),_xlfn._xlws.FILTER($C$9:AG119,$A$9:$A119&gt;AH$4))&gt;AH$6)),AH$6,MAX(0,SUMIFS($B$9:$B39,$A$9:$A39,"&lt;"&amp;$A39,$A$9:$A39,"&gt;="&amp;AH$4,$A$9:$A39,"&lt;="&amp;AH$5)-SUM(_xlfn._xlws.FILTER(AH40:AH119,$A40:$A119&gt;AH$4),_xlfn._xlws.FILTER($C$9:AG119,$A$9:$A119&gt;AH$4)))),"")</f>
        <v/>
      </c>
      <c r="AI39" s="32" t="str" cm="1">
        <f t="array" ref="AI39">IF(AND(($A39&lt;&gt;"")*($A39&gt;AI$4)*($A39&lt;=AI$5)),IF(AND((SUMIFS($B$9:$B39,$A$9:$A39,"&lt;"&amp;$A39,$A$9:$A39,"&gt;="&amp;AI$4,$A$9:$A39,"&lt;="&amp;AI$5)&gt;SUM(_xlfn._xlws.FILTER(AI40:AI119,$A40:$A119&gt;AI$4),_xlfn._xlws.FILTER($C$9:AH119,$A$9:$A119&gt;AI$4))),(SUMIFS($B$9:$B39,$A$9:$A39,"&lt;"&amp;$A39,$A$9:$A39,"&gt;="&amp;AI$4,$A$9:$A39,"&lt;="&amp;AI$5)-SUM(_xlfn._xlws.FILTER(AI40:AI119,$A40:$A119&gt;AI$4),_xlfn._xlws.FILTER($C$9:AH119,$A$9:$A119&gt;AI$4))&gt;AI$6)),AI$6,MAX(0,SUMIFS($B$9:$B39,$A$9:$A39,"&lt;"&amp;$A39,$A$9:$A39,"&gt;="&amp;AI$4,$A$9:$A39,"&lt;="&amp;AI$5)-SUM(_xlfn._xlws.FILTER(AI40:AI119,$A40:$A119&gt;AI$4),_xlfn._xlws.FILTER($C$9:AH119,$A$9:$A119&gt;AI$4)))),"")</f>
        <v/>
      </c>
      <c r="AJ39" s="32" t="str" cm="1">
        <f t="array" ref="AJ39">IF(AND(($A39&lt;&gt;"")*($A39&gt;AJ$4)*($A39&lt;=AJ$5)),IF(AND((SUMIFS($B$9:$B39,$A$9:$A39,"&lt;"&amp;$A39,$A$9:$A39,"&gt;="&amp;AJ$4,$A$9:$A39,"&lt;="&amp;AJ$5)&gt;SUM(_xlfn._xlws.FILTER(AJ40:AJ119,$A40:$A119&gt;AJ$4),_xlfn._xlws.FILTER($C$9:AI119,$A$9:$A119&gt;AJ$4))),(SUMIFS($B$9:$B39,$A$9:$A39,"&lt;"&amp;$A39,$A$9:$A39,"&gt;="&amp;AJ$4,$A$9:$A39,"&lt;="&amp;AJ$5)-SUM(_xlfn._xlws.FILTER(AJ40:AJ119,$A40:$A119&gt;AJ$4),_xlfn._xlws.FILTER($C$9:AI119,$A$9:$A119&gt;AJ$4))&gt;AJ$6)),AJ$6,MAX(0,SUMIFS($B$9:$B39,$A$9:$A39,"&lt;"&amp;$A39,$A$9:$A39,"&gt;="&amp;AJ$4,$A$9:$A39,"&lt;="&amp;AJ$5)-SUM(_xlfn._xlws.FILTER(AJ40:AJ119,$A40:$A119&gt;AJ$4),_xlfn._xlws.FILTER($C$9:AI119,$A$9:$A119&gt;AJ$4)))),"")</f>
        <v/>
      </c>
      <c r="AK39" s="32" t="str" cm="1">
        <f t="array" ref="AK39">IF(AND(($A39&lt;&gt;"")*($A39&gt;AK$4)*($A39&lt;=AK$5)),IF(AND((SUMIFS($B$9:$B39,$A$9:$A39,"&lt;"&amp;$A39,$A$9:$A39,"&gt;="&amp;AK$4,$A$9:$A39,"&lt;="&amp;AK$5)&gt;SUM(_xlfn._xlws.FILTER(AK40:AK119,$A40:$A119&gt;AK$4),_xlfn._xlws.FILTER($C$9:AJ119,$A$9:$A119&gt;AK$4))),(SUMIFS($B$9:$B39,$A$9:$A39,"&lt;"&amp;$A39,$A$9:$A39,"&gt;="&amp;AK$4,$A$9:$A39,"&lt;="&amp;AK$5)-SUM(_xlfn._xlws.FILTER(AK40:AK119,$A40:$A119&gt;AK$4),_xlfn._xlws.FILTER($C$9:AJ119,$A$9:$A119&gt;AK$4))&gt;AK$6)),AK$6,MAX(0,SUMIFS($B$9:$B39,$A$9:$A39,"&lt;"&amp;$A39,$A$9:$A39,"&gt;="&amp;AK$4,$A$9:$A39,"&lt;="&amp;AK$5)-SUM(_xlfn._xlws.FILTER(AK40:AK119,$A40:$A119&gt;AK$4),_xlfn._xlws.FILTER($C$9:AJ119,$A$9:$A119&gt;AK$4)))),"")</f>
        <v/>
      </c>
      <c r="AL39" s="32" t="str" cm="1">
        <f t="array" ref="AL39">IF(AND(($A39&lt;&gt;"")*($A39&gt;AL$4)*($A39&lt;=AL$5)),IF(AND((SUMIFS($B$9:$B39,$A$9:$A39,"&lt;"&amp;$A39,$A$9:$A39,"&gt;="&amp;AL$4,$A$9:$A39,"&lt;="&amp;AL$5)&gt;SUM(_xlfn._xlws.FILTER(AL40:AL119,$A40:$A119&gt;AL$4),_xlfn._xlws.FILTER($C$9:AK119,$A$9:$A119&gt;AL$4))),(SUMIFS($B$9:$B39,$A$9:$A39,"&lt;"&amp;$A39,$A$9:$A39,"&gt;="&amp;AL$4,$A$9:$A39,"&lt;="&amp;AL$5)-SUM(_xlfn._xlws.FILTER(AL40:AL119,$A40:$A119&gt;AL$4),_xlfn._xlws.FILTER($C$9:AK119,$A$9:$A119&gt;AL$4))&gt;AL$6)),AL$6,MAX(0,SUMIFS($B$9:$B39,$A$9:$A39,"&lt;"&amp;$A39,$A$9:$A39,"&gt;="&amp;AL$4,$A$9:$A39,"&lt;="&amp;AL$5)-SUM(_xlfn._xlws.FILTER(AL40:AL119,$A40:$A119&gt;AL$4),_xlfn._xlws.FILTER($C$9:AK119,$A$9:$A119&gt;AL$4)))),"")</f>
        <v/>
      </c>
      <c r="AM39" s="32" t="str" cm="1">
        <f t="array" ref="AM39">IF(AND(($A39&lt;&gt;"")*($A39&gt;AM$4)*($A39&lt;=AM$5)),IF(AND((SUMIFS($B$9:$B39,$A$9:$A39,"&lt;"&amp;$A39,$A$9:$A39,"&gt;="&amp;AM$4,$A$9:$A39,"&lt;="&amp;AM$5)&gt;SUM(_xlfn._xlws.FILTER(AM40:AM119,$A40:$A119&gt;AM$4),_xlfn._xlws.FILTER($C$9:AL119,$A$9:$A119&gt;AM$4))),(SUMIFS($B$9:$B39,$A$9:$A39,"&lt;"&amp;$A39,$A$9:$A39,"&gt;="&amp;AM$4,$A$9:$A39,"&lt;="&amp;AM$5)-SUM(_xlfn._xlws.FILTER(AM40:AM119,$A40:$A119&gt;AM$4),_xlfn._xlws.FILTER($C$9:AL119,$A$9:$A119&gt;AM$4))&gt;AM$6)),AM$6,MAX(0,SUMIFS($B$9:$B39,$A$9:$A39,"&lt;"&amp;$A39,$A$9:$A39,"&gt;="&amp;AM$4,$A$9:$A39,"&lt;="&amp;AM$5)-SUM(_xlfn._xlws.FILTER(AM40:AM119,$A40:$A119&gt;AM$4),_xlfn._xlws.FILTER($C$9:AL119,$A$9:$A119&gt;AM$4)))),"")</f>
        <v/>
      </c>
      <c r="AN39" s="32" t="str" cm="1">
        <f t="array" ref="AN39">IF(AND(($A39&lt;&gt;"")*($A39&gt;AN$4)*($A39&lt;=AN$5)),IF(AND((SUMIFS($B$9:$B39,$A$9:$A39,"&lt;"&amp;$A39,$A$9:$A39,"&gt;="&amp;AN$4,$A$9:$A39,"&lt;="&amp;AN$5)&gt;SUM(_xlfn._xlws.FILTER(AN40:AN119,$A40:$A119&gt;AN$4),_xlfn._xlws.FILTER($C$9:AM119,$A$9:$A119&gt;AN$4))),(SUMIFS($B$9:$B39,$A$9:$A39,"&lt;"&amp;$A39,$A$9:$A39,"&gt;="&amp;AN$4,$A$9:$A39,"&lt;="&amp;AN$5)-SUM(_xlfn._xlws.FILTER(AN40:AN119,$A40:$A119&gt;AN$4),_xlfn._xlws.FILTER($C$9:AM119,$A$9:$A119&gt;AN$4))&gt;AN$6)),AN$6,MAX(0,SUMIFS($B$9:$B39,$A$9:$A39,"&lt;"&amp;$A39,$A$9:$A39,"&gt;="&amp;AN$4,$A$9:$A39,"&lt;="&amp;AN$5)-SUM(_xlfn._xlws.FILTER(AN40:AN119,$A40:$A119&gt;AN$4),_xlfn._xlws.FILTER($C$9:AM119,$A$9:$A119&gt;AN$4)))),"")</f>
        <v/>
      </c>
      <c r="AO39" s="32" t="str" cm="1">
        <f t="array" ref="AO39">IF(AND(($A39&lt;&gt;"")*($A39&gt;AO$4)*($A39&lt;=AO$5)),IF(AND((SUMIFS($B$9:$B39,$A$9:$A39,"&lt;"&amp;$A39,$A$9:$A39,"&gt;="&amp;AO$4,$A$9:$A39,"&lt;="&amp;AO$5)&gt;SUM(_xlfn._xlws.FILTER(AO40:AO119,$A40:$A119&gt;AO$4),_xlfn._xlws.FILTER($C$9:AN119,$A$9:$A119&gt;AO$4))),(SUMIFS($B$9:$B39,$A$9:$A39,"&lt;"&amp;$A39,$A$9:$A39,"&gt;="&amp;AO$4,$A$9:$A39,"&lt;="&amp;AO$5)-SUM(_xlfn._xlws.FILTER(AO40:AO119,$A40:$A119&gt;AO$4),_xlfn._xlws.FILTER($C$9:AN119,$A$9:$A119&gt;AO$4))&gt;AO$6)),AO$6,MAX(0,SUMIFS($B$9:$B39,$A$9:$A39,"&lt;"&amp;$A39,$A$9:$A39,"&gt;="&amp;AO$4,$A$9:$A39,"&lt;="&amp;AO$5)-SUM(_xlfn._xlws.FILTER(AO40:AO119,$A40:$A119&gt;AO$4),_xlfn._xlws.FILTER($C$9:AN119,$A$9:$A119&gt;AO$4)))),"")</f>
        <v/>
      </c>
      <c r="AP39" s="32" t="str" cm="1">
        <f t="array" ref="AP39">IF(AND(($A39&lt;&gt;"")*($A39&gt;AP$4)*($A39&lt;=AP$5)),IF(AND((SUMIFS($B$9:$B39,$A$9:$A39,"&lt;"&amp;$A39,$A$9:$A39,"&gt;="&amp;AP$4,$A$9:$A39,"&lt;="&amp;AP$5)&gt;SUM(_xlfn._xlws.FILTER(AP40:AP119,$A40:$A119&gt;AP$4),_xlfn._xlws.FILTER($C$9:AO119,$A$9:$A119&gt;AP$4))),(SUMIFS($B$9:$B39,$A$9:$A39,"&lt;"&amp;$A39,$A$9:$A39,"&gt;="&amp;AP$4,$A$9:$A39,"&lt;="&amp;AP$5)-SUM(_xlfn._xlws.FILTER(AP40:AP119,$A40:$A119&gt;AP$4),_xlfn._xlws.FILTER($C$9:AO119,$A$9:$A119&gt;AP$4))&gt;AP$6)),AP$6,MAX(0,SUMIFS($B$9:$B39,$A$9:$A39,"&lt;"&amp;$A39,$A$9:$A39,"&gt;="&amp;AP$4,$A$9:$A39,"&lt;="&amp;AP$5)-SUM(_xlfn._xlws.FILTER(AP40:AP119,$A40:$A119&gt;AP$4),_xlfn._xlws.FILTER($C$9:AO119,$A$9:$A119&gt;AP$4)))),"")</f>
        <v/>
      </c>
      <c r="AQ39" s="32" t="str" cm="1">
        <f t="array" ref="AQ39">IF(AND(($A39&lt;&gt;"")*($A39&gt;AQ$4)*($A39&lt;=AQ$5)),IF(AND((SUMIFS($B$9:$B39,$A$9:$A39,"&lt;"&amp;$A39,$A$9:$A39,"&gt;="&amp;AQ$4,$A$9:$A39,"&lt;="&amp;AQ$5)&gt;SUM(_xlfn._xlws.FILTER(AQ40:AQ119,$A40:$A119&gt;AQ$4),_xlfn._xlws.FILTER($C$9:AP119,$A$9:$A119&gt;AQ$4))),(SUMIFS($B$9:$B39,$A$9:$A39,"&lt;"&amp;$A39,$A$9:$A39,"&gt;="&amp;AQ$4,$A$9:$A39,"&lt;="&amp;AQ$5)-SUM(_xlfn._xlws.FILTER(AQ40:AQ119,$A40:$A119&gt;AQ$4),_xlfn._xlws.FILTER($C$9:AP119,$A$9:$A119&gt;AQ$4))&gt;AQ$6)),AQ$6,MAX(0,SUMIFS($B$9:$B39,$A$9:$A39,"&lt;"&amp;$A39,$A$9:$A39,"&gt;="&amp;AQ$4,$A$9:$A39,"&lt;="&amp;AQ$5)-SUM(_xlfn._xlws.FILTER(AQ40:AQ119,$A40:$A119&gt;AQ$4),_xlfn._xlws.FILTER($C$9:AP119,$A$9:$A119&gt;AQ$4)))),"")</f>
        <v/>
      </c>
      <c r="AR39" s="32" t="str" cm="1">
        <f t="array" ref="AR39">IF(AND(($A39&lt;&gt;"")*($A39&gt;AR$4)*($A39&lt;=AR$5)),IF(AND((SUMIFS($B$9:$B39,$A$9:$A39,"&lt;"&amp;$A39,$A$9:$A39,"&gt;="&amp;AR$4,$A$9:$A39,"&lt;="&amp;AR$5)&gt;SUM(_xlfn._xlws.FILTER(AR40:AR119,$A40:$A119&gt;AR$4),_xlfn._xlws.FILTER($C$9:AQ119,$A$9:$A119&gt;AR$4))),(SUMIFS($B$9:$B39,$A$9:$A39,"&lt;"&amp;$A39,$A$9:$A39,"&gt;="&amp;AR$4,$A$9:$A39,"&lt;="&amp;AR$5)-SUM(_xlfn._xlws.FILTER(AR40:AR119,$A40:$A119&gt;AR$4),_xlfn._xlws.FILTER($C$9:AQ119,$A$9:$A119&gt;AR$4))&gt;AR$6)),AR$6,MAX(0,SUMIFS($B$9:$B39,$A$9:$A39,"&lt;"&amp;$A39,$A$9:$A39,"&gt;="&amp;AR$4,$A$9:$A39,"&lt;="&amp;AR$5)-SUM(_xlfn._xlws.FILTER(AR40:AR119,$A40:$A119&gt;AR$4),_xlfn._xlws.FILTER($C$9:AQ119,$A$9:$A119&gt;AR$4)))),"")</f>
        <v/>
      </c>
      <c r="AS39" s="32" t="str" cm="1">
        <f t="array" ref="AS39">IF(AND(($A39&lt;&gt;"")*($A39&gt;AS$4)*($A39&lt;=AS$5)),IF(AND((SUMIFS($B$9:$B39,$A$9:$A39,"&lt;"&amp;$A39,$A$9:$A39,"&gt;="&amp;AS$4,$A$9:$A39,"&lt;="&amp;AS$5)&gt;SUM(_xlfn._xlws.FILTER(AS40:AS119,$A40:$A119&gt;AS$4),_xlfn._xlws.FILTER($C$9:AR119,$A$9:$A119&gt;AS$4))),(SUMIFS($B$9:$B39,$A$9:$A39,"&lt;"&amp;$A39,$A$9:$A39,"&gt;="&amp;AS$4,$A$9:$A39,"&lt;="&amp;AS$5)-SUM(_xlfn._xlws.FILTER(AS40:AS119,$A40:$A119&gt;AS$4),_xlfn._xlws.FILTER($C$9:AR119,$A$9:$A119&gt;AS$4))&gt;AS$6)),AS$6,MAX(0,SUMIFS($B$9:$B39,$A$9:$A39,"&lt;"&amp;$A39,$A$9:$A39,"&gt;="&amp;AS$4,$A$9:$A39,"&lt;="&amp;AS$5)-SUM(_xlfn._xlws.FILTER(AS40:AS119,$A40:$A119&gt;AS$4),_xlfn._xlws.FILTER($C$9:AR119,$A$9:$A119&gt;AS$4)))),"")</f>
        <v/>
      </c>
      <c r="AT39" s="32" t="str" cm="1">
        <f t="array" ref="AT39">IF(AND(($A39&lt;&gt;"")*($A39&gt;AT$4)*($A39&lt;=AT$5)),IF(AND((SUMIFS($B$9:$B39,$A$9:$A39,"&lt;"&amp;$A39,$A$9:$A39,"&gt;="&amp;AT$4,$A$9:$A39,"&lt;="&amp;AT$5)&gt;SUM(_xlfn._xlws.FILTER(AT40:AT119,$A40:$A119&gt;AT$4),_xlfn._xlws.FILTER($C$9:AS119,$A$9:$A119&gt;AT$4))),(SUMIFS($B$9:$B39,$A$9:$A39,"&lt;"&amp;$A39,$A$9:$A39,"&gt;="&amp;AT$4,$A$9:$A39,"&lt;="&amp;AT$5)-SUM(_xlfn._xlws.FILTER(AT40:AT119,$A40:$A119&gt;AT$4),_xlfn._xlws.FILTER($C$9:AS119,$A$9:$A119&gt;AT$4))&gt;AT$6)),AT$6,MAX(0,SUMIFS($B$9:$B39,$A$9:$A39,"&lt;"&amp;$A39,$A$9:$A39,"&gt;="&amp;AT$4,$A$9:$A39,"&lt;="&amp;AT$5)-SUM(_xlfn._xlws.FILTER(AT40:AT119,$A40:$A119&gt;AT$4),_xlfn._xlws.FILTER($C$9:AS119,$A$9:$A119&gt;AT$4)))),"")</f>
        <v/>
      </c>
      <c r="AU39" s="32" t="str" cm="1">
        <f t="array" ref="AU39">IF(AND(($A39&lt;&gt;"")*($A39&gt;AU$4)*($A39&lt;=AU$5)),IF(AND((SUMIFS($B$9:$B39,$A$9:$A39,"&lt;"&amp;$A39,$A$9:$A39,"&gt;="&amp;AU$4,$A$9:$A39,"&lt;="&amp;AU$5)&gt;SUM(_xlfn._xlws.FILTER(AU40:AU119,$A40:$A119&gt;AU$4),_xlfn._xlws.FILTER($C$9:AT119,$A$9:$A119&gt;AU$4))),(SUMIFS($B$9:$B39,$A$9:$A39,"&lt;"&amp;$A39,$A$9:$A39,"&gt;="&amp;AU$4,$A$9:$A39,"&lt;="&amp;AU$5)-SUM(_xlfn._xlws.FILTER(AU40:AU119,$A40:$A119&gt;AU$4),_xlfn._xlws.FILTER($C$9:AT119,$A$9:$A119&gt;AU$4))&gt;AU$6)),AU$6,MAX(0,SUMIFS($B$9:$B39,$A$9:$A39,"&lt;"&amp;$A39,$A$9:$A39,"&gt;="&amp;AU$4,$A$9:$A39,"&lt;="&amp;AU$5)-SUM(_xlfn._xlws.FILTER(AU40:AU119,$A40:$A119&gt;AU$4),_xlfn._xlws.FILTER($C$9:AT119,$A$9:$A119&gt;AU$4)))),"")</f>
        <v/>
      </c>
      <c r="AV39" s="32" t="str" cm="1">
        <f t="array" ref="AV39">IF(AND(($A39&lt;&gt;"")*($A39&gt;AV$4)*($A39&lt;=AV$5)),IF(AND((SUMIFS($B$9:$B39,$A$9:$A39,"&lt;"&amp;$A39,$A$9:$A39,"&gt;="&amp;AV$4,$A$9:$A39,"&lt;="&amp;AV$5)&gt;SUM(_xlfn._xlws.FILTER(AV40:AV119,$A40:$A119&gt;AV$4),_xlfn._xlws.FILTER($C$9:AU119,$A$9:$A119&gt;AV$4))),(SUMIFS($B$9:$B39,$A$9:$A39,"&lt;"&amp;$A39,$A$9:$A39,"&gt;="&amp;AV$4,$A$9:$A39,"&lt;="&amp;AV$5)-SUM(_xlfn._xlws.FILTER(AV40:AV119,$A40:$A119&gt;AV$4),_xlfn._xlws.FILTER($C$9:AU119,$A$9:$A119&gt;AV$4))&gt;AV$6)),AV$6,MAX(0,SUMIFS($B$9:$B39,$A$9:$A39,"&lt;"&amp;$A39,$A$9:$A39,"&gt;="&amp;AV$4,$A$9:$A39,"&lt;="&amp;AV$5)-SUM(_xlfn._xlws.FILTER(AV40:AV119,$A40:$A119&gt;AV$4),_xlfn._xlws.FILTER($C$9:AU119,$A$9:$A119&gt;AV$4)))),"")</f>
        <v/>
      </c>
      <c r="AW39" s="32" t="str" cm="1">
        <f t="array" ref="AW39">IF(AND(($A39&lt;&gt;"")*($A39&gt;AW$4)*($A39&lt;=AW$5)),IF(AND((SUMIFS($B$9:$B39,$A$9:$A39,"&lt;"&amp;$A39,$A$9:$A39,"&gt;="&amp;AW$4,$A$9:$A39,"&lt;="&amp;AW$5)&gt;SUM(_xlfn._xlws.FILTER(AW40:AW119,$A40:$A119&gt;AW$4),_xlfn._xlws.FILTER($C$9:AV119,$A$9:$A119&gt;AW$4))),(SUMIFS($B$9:$B39,$A$9:$A39,"&lt;"&amp;$A39,$A$9:$A39,"&gt;="&amp;AW$4,$A$9:$A39,"&lt;="&amp;AW$5)-SUM(_xlfn._xlws.FILTER(AW40:AW119,$A40:$A119&gt;AW$4),_xlfn._xlws.FILTER($C$9:AV119,$A$9:$A119&gt;AW$4))&gt;AW$6)),AW$6,MAX(0,SUMIFS($B$9:$B39,$A$9:$A39,"&lt;"&amp;$A39,$A$9:$A39,"&gt;="&amp;AW$4,$A$9:$A39,"&lt;="&amp;AW$5)-SUM(_xlfn._xlws.FILTER(AW40:AW119,$A40:$A119&gt;AW$4),_xlfn._xlws.FILTER($C$9:AV119,$A$9:$A119&gt;AW$4)))),"")</f>
        <v/>
      </c>
      <c r="AX39" s="32" t="str" cm="1">
        <f t="array" ref="AX39">IF(AND(($A39&lt;&gt;"")*($A39&gt;AX$4)*($A39&lt;=AX$5)),IF(AND((SUMIFS($B$9:$B39,$A$9:$A39,"&lt;"&amp;$A39,$A$9:$A39,"&gt;="&amp;AX$4,$A$9:$A39,"&lt;="&amp;AX$5)&gt;SUM(_xlfn._xlws.FILTER(AX40:AX119,$A40:$A119&gt;AX$4),_xlfn._xlws.FILTER($C$9:AW119,$A$9:$A119&gt;AX$4))),(SUMIFS($B$9:$B39,$A$9:$A39,"&lt;"&amp;$A39,$A$9:$A39,"&gt;="&amp;AX$4,$A$9:$A39,"&lt;="&amp;AX$5)-SUM(_xlfn._xlws.FILTER(AX40:AX119,$A40:$A119&gt;AX$4),_xlfn._xlws.FILTER($C$9:AW119,$A$9:$A119&gt;AX$4))&gt;AX$6)),AX$6,MAX(0,SUMIFS($B$9:$B39,$A$9:$A39,"&lt;"&amp;$A39,$A$9:$A39,"&gt;="&amp;AX$4,$A$9:$A39,"&lt;="&amp;AX$5)-SUM(_xlfn._xlws.FILTER(AX40:AX119,$A40:$A119&gt;AX$4),_xlfn._xlws.FILTER($C$9:AW119,$A$9:$A119&gt;AX$4)))),"")</f>
        <v/>
      </c>
      <c r="AY39" s="32" t="str" cm="1">
        <f t="array" ref="AY39">IF(AND(($A39&lt;&gt;"")*($A39&gt;AY$4)*($A39&lt;=AY$5)),IF(AND((SUMIFS($B$9:$B39,$A$9:$A39,"&lt;"&amp;$A39,$A$9:$A39,"&gt;="&amp;AY$4,$A$9:$A39,"&lt;="&amp;AY$5)&gt;SUM(_xlfn._xlws.FILTER(AY40:AY119,$A40:$A119&gt;AY$4),_xlfn._xlws.FILTER($C$9:AX119,$A$9:$A119&gt;AY$4))),(SUMIFS($B$9:$B39,$A$9:$A39,"&lt;"&amp;$A39,$A$9:$A39,"&gt;="&amp;AY$4,$A$9:$A39,"&lt;="&amp;AY$5)-SUM(_xlfn._xlws.FILTER(AY40:AY119,$A40:$A119&gt;AY$4),_xlfn._xlws.FILTER($C$9:AX119,$A$9:$A119&gt;AY$4))&gt;AY$6)),AY$6,MAX(0,SUMIFS($B$9:$B39,$A$9:$A39,"&lt;"&amp;$A39,$A$9:$A39,"&gt;="&amp;AY$4,$A$9:$A39,"&lt;="&amp;AY$5)-SUM(_xlfn._xlws.FILTER(AY40:AY119,$A40:$A119&gt;AY$4),_xlfn._xlws.FILTER($C$9:AX119,$A$9:$A119&gt;AY$4)))),"")</f>
        <v/>
      </c>
      <c r="AZ39" s="32" t="str" cm="1">
        <f t="array" ref="AZ39">IF(AND(($A39&lt;&gt;"")*($A39&gt;AZ$4)*($A39&lt;=AZ$5)),IF(AND((SUMIFS($B$9:$B39,$A$9:$A39,"&lt;"&amp;$A39,$A$9:$A39,"&gt;="&amp;AZ$4,$A$9:$A39,"&lt;="&amp;AZ$5)&gt;SUM(_xlfn._xlws.FILTER(AZ40:AZ119,$A40:$A119&gt;AZ$4),_xlfn._xlws.FILTER($C$9:AY119,$A$9:$A119&gt;AZ$4))),(SUMIFS($B$9:$B39,$A$9:$A39,"&lt;"&amp;$A39,$A$9:$A39,"&gt;="&amp;AZ$4,$A$9:$A39,"&lt;="&amp;AZ$5)-SUM(_xlfn._xlws.FILTER(AZ40:AZ119,$A40:$A119&gt;AZ$4),_xlfn._xlws.FILTER($C$9:AY119,$A$9:$A119&gt;AZ$4))&gt;AZ$6)),AZ$6,MAX(0,SUMIFS($B$9:$B39,$A$9:$A39,"&lt;"&amp;$A39,$A$9:$A39,"&gt;="&amp;AZ$4,$A$9:$A39,"&lt;="&amp;AZ$5)-SUM(_xlfn._xlws.FILTER(AZ40:AZ119,$A40:$A119&gt;AZ$4),_xlfn._xlws.FILTER($C$9:AY119,$A$9:$A119&gt;AZ$4)))),"")</f>
        <v/>
      </c>
      <c r="BA39" s="32" t="str" cm="1">
        <f t="array" ref="BA39">IF(AND(($A39&lt;&gt;"")*($A39&gt;BA$4)*($A39&lt;=BA$5)),IF(AND((SUMIFS($B$9:$B39,$A$9:$A39,"&lt;"&amp;$A39,$A$9:$A39,"&gt;="&amp;BA$4,$A$9:$A39,"&lt;="&amp;BA$5)&gt;SUM(_xlfn._xlws.FILTER(BA40:BA119,$A40:$A119&gt;BA$4),_xlfn._xlws.FILTER($C$9:AZ119,$A$9:$A119&gt;BA$4))),(SUMIFS($B$9:$B39,$A$9:$A39,"&lt;"&amp;$A39,$A$9:$A39,"&gt;="&amp;BA$4,$A$9:$A39,"&lt;="&amp;BA$5)-SUM(_xlfn._xlws.FILTER(BA40:BA119,$A40:$A119&gt;BA$4),_xlfn._xlws.FILTER($C$9:AZ119,$A$9:$A119&gt;BA$4))&gt;BA$6)),BA$6,MAX(0,SUMIFS($B$9:$B39,$A$9:$A39,"&lt;"&amp;$A39,$A$9:$A39,"&gt;="&amp;BA$4,$A$9:$A39,"&lt;="&amp;BA$5)-SUM(_xlfn._xlws.FILTER(BA40:BA119,$A40:$A119&gt;BA$4),_xlfn._xlws.FILTER($C$9:AZ119,$A$9:$A119&gt;BA$4)))),"")</f>
        <v/>
      </c>
      <c r="BB39" s="32" t="str" cm="1">
        <f t="array" ref="BB39">IF(AND(($A39&lt;&gt;"")*($A39&gt;BB$4)*($A39&lt;=BB$5)),IF(AND((SUMIFS($B$9:$B39,$A$9:$A39,"&lt;"&amp;$A39,$A$9:$A39,"&gt;="&amp;BB$4,$A$9:$A39,"&lt;="&amp;BB$5)&gt;SUM(_xlfn._xlws.FILTER(BB40:BB119,$A40:$A119&gt;BB$4),_xlfn._xlws.FILTER($C$9:BA119,$A$9:$A119&gt;BB$4))),(SUMIFS($B$9:$B39,$A$9:$A39,"&lt;"&amp;$A39,$A$9:$A39,"&gt;="&amp;BB$4,$A$9:$A39,"&lt;="&amp;BB$5)-SUM(_xlfn._xlws.FILTER(BB40:BB119,$A40:$A119&gt;BB$4),_xlfn._xlws.FILTER($C$9:BA119,$A$9:$A119&gt;BB$4))&gt;BB$6)),BB$6,MAX(0,SUMIFS($B$9:$B39,$A$9:$A39,"&lt;"&amp;$A39,$A$9:$A39,"&gt;="&amp;BB$4,$A$9:$A39,"&lt;="&amp;BB$5)-SUM(_xlfn._xlws.FILTER(BB40:BB119,$A40:$A119&gt;BB$4),_xlfn._xlws.FILTER($C$9:BA119,$A$9:$A119&gt;BB$4)))),"")</f>
        <v/>
      </c>
      <c r="BC39" s="32" t="str" cm="1">
        <f t="array" ref="BC39">IF(AND(($A39&lt;&gt;"")*($A39&gt;BC$4)*($A39&lt;=BC$5)),IF(AND((SUMIFS($B$9:$B39,$A$9:$A39,"&lt;"&amp;$A39,$A$9:$A39,"&gt;="&amp;BC$4,$A$9:$A39,"&lt;="&amp;BC$5)&gt;SUM(_xlfn._xlws.FILTER(BC40:BC119,$A40:$A119&gt;BC$4),_xlfn._xlws.FILTER($C$9:BB119,$A$9:$A119&gt;BC$4))),(SUMIFS($B$9:$B39,$A$9:$A39,"&lt;"&amp;$A39,$A$9:$A39,"&gt;="&amp;BC$4,$A$9:$A39,"&lt;="&amp;BC$5)-SUM(_xlfn._xlws.FILTER(BC40:BC119,$A40:$A119&gt;BC$4),_xlfn._xlws.FILTER($C$9:BB119,$A$9:$A119&gt;BC$4))&gt;BC$6)),BC$6,MAX(0,SUMIFS($B$9:$B39,$A$9:$A39,"&lt;"&amp;$A39,$A$9:$A39,"&gt;="&amp;BC$4,$A$9:$A39,"&lt;="&amp;BC$5)-SUM(_xlfn._xlws.FILTER(BC40:BC119,$A40:$A119&gt;BC$4),_xlfn._xlws.FILTER($C$9:BB119,$A$9:$A119&gt;BC$4)))),"")</f>
        <v/>
      </c>
      <c r="BD39" s="32" t="str" cm="1">
        <f t="array" ref="BD39">IF(AND(($A39&lt;&gt;"")*($A39&gt;BD$4)*($A39&lt;=BD$5)),IF(AND((SUMIFS($B$9:$B39,$A$9:$A39,"&lt;"&amp;$A39,$A$9:$A39,"&gt;="&amp;BD$4,$A$9:$A39,"&lt;="&amp;BD$5)&gt;SUM(_xlfn._xlws.FILTER(BD40:BD119,$A40:$A119&gt;BD$4),_xlfn._xlws.FILTER($C$9:BC119,$A$9:$A119&gt;BD$4))),(SUMIFS($B$9:$B39,$A$9:$A39,"&lt;"&amp;$A39,$A$9:$A39,"&gt;="&amp;BD$4,$A$9:$A39,"&lt;="&amp;BD$5)-SUM(_xlfn._xlws.FILTER(BD40:BD119,$A40:$A119&gt;BD$4),_xlfn._xlws.FILTER($C$9:BC119,$A$9:$A119&gt;BD$4))&gt;BD$6)),BD$6,MAX(0,SUMIFS($B$9:$B39,$A$9:$A39,"&lt;"&amp;$A39,$A$9:$A39,"&gt;="&amp;BD$4,$A$9:$A39,"&lt;="&amp;BD$5)-SUM(_xlfn._xlws.FILTER(BD40:BD119,$A40:$A119&gt;BD$4),_xlfn._xlws.FILTER($C$9:BC119,$A$9:$A119&gt;BD$4)))),"")</f>
        <v/>
      </c>
      <c r="BE39" s="32" t="str" cm="1">
        <f t="array" ref="BE39">IF(AND(($A39&lt;&gt;"")*($A39&gt;BE$4)*($A39&lt;=BE$5)),IF(AND((SUMIFS($B$9:$B39,$A$9:$A39,"&lt;"&amp;$A39,$A$9:$A39,"&gt;="&amp;BE$4,$A$9:$A39,"&lt;="&amp;BE$5)&gt;SUM(_xlfn._xlws.FILTER(BE40:BE119,$A40:$A119&gt;BE$4),_xlfn._xlws.FILTER($C$9:BD119,$A$9:$A119&gt;BE$4))),(SUMIFS($B$9:$B39,$A$9:$A39,"&lt;"&amp;$A39,$A$9:$A39,"&gt;="&amp;BE$4,$A$9:$A39,"&lt;="&amp;BE$5)-SUM(_xlfn._xlws.FILTER(BE40:BE119,$A40:$A119&gt;BE$4),_xlfn._xlws.FILTER($C$9:BD119,$A$9:$A119&gt;BE$4))&gt;BE$6)),BE$6,MAX(0,SUMIFS($B$9:$B39,$A$9:$A39,"&lt;"&amp;$A39,$A$9:$A39,"&gt;="&amp;BE$4,$A$9:$A39,"&lt;="&amp;BE$5)-SUM(_xlfn._xlws.FILTER(BE40:BE119,$A40:$A119&gt;BE$4),_xlfn._xlws.FILTER($C$9:BD119,$A$9:$A119&gt;BE$4)))),"")</f>
        <v/>
      </c>
      <c r="BF39" s="32" t="str" cm="1">
        <f t="array" ref="BF39">IF(AND(($A39&lt;&gt;"")*($A39&gt;BF$4)*($A39&lt;=BF$5)),IF(AND((SUMIFS($B$9:$B39,$A$9:$A39,"&lt;"&amp;$A39,$A$9:$A39,"&gt;="&amp;BF$4,$A$9:$A39,"&lt;="&amp;BF$5)&gt;SUM(_xlfn._xlws.FILTER(BF40:BF119,$A40:$A119&gt;BF$4),_xlfn._xlws.FILTER($C$9:BE119,$A$9:$A119&gt;BF$4))),(SUMIFS($B$9:$B39,$A$9:$A39,"&lt;"&amp;$A39,$A$9:$A39,"&gt;="&amp;BF$4,$A$9:$A39,"&lt;="&amp;BF$5)-SUM(_xlfn._xlws.FILTER(BF40:BF119,$A40:$A119&gt;BF$4),_xlfn._xlws.FILTER($C$9:BE119,$A$9:$A119&gt;BF$4))&gt;BF$6)),BF$6,MAX(0,SUMIFS($B$9:$B39,$A$9:$A39,"&lt;"&amp;$A39,$A$9:$A39,"&gt;="&amp;BF$4,$A$9:$A39,"&lt;="&amp;BF$5)-SUM(_xlfn._xlws.FILTER(BF40:BF119,$A40:$A119&gt;BF$4),_xlfn._xlws.FILTER($C$9:BE119,$A$9:$A119&gt;BF$4)))),"")</f>
        <v/>
      </c>
      <c r="BG39" s="32" t="str" cm="1">
        <f t="array" ref="BG39">IF(AND(($A39&lt;&gt;"")*($A39&gt;BG$4)*($A39&lt;=BG$5)),IF(AND((SUMIFS($B$9:$B39,$A$9:$A39,"&lt;"&amp;$A39,$A$9:$A39,"&gt;="&amp;BG$4,$A$9:$A39,"&lt;="&amp;BG$5)&gt;SUM(_xlfn._xlws.FILTER(BG40:BG119,$A40:$A119&gt;BG$4),_xlfn._xlws.FILTER($C$9:BF119,$A$9:$A119&gt;BG$4))),(SUMIFS($B$9:$B39,$A$9:$A39,"&lt;"&amp;$A39,$A$9:$A39,"&gt;="&amp;BG$4,$A$9:$A39,"&lt;="&amp;BG$5)-SUM(_xlfn._xlws.FILTER(BG40:BG119,$A40:$A119&gt;BG$4),_xlfn._xlws.FILTER($C$9:BF119,$A$9:$A119&gt;BG$4))&gt;BG$6)),BG$6,MAX(0,SUMIFS($B$9:$B39,$A$9:$A39,"&lt;"&amp;$A39,$A$9:$A39,"&gt;="&amp;BG$4,$A$9:$A39,"&lt;="&amp;BG$5)-SUM(_xlfn._xlws.FILTER(BG40:BG119,$A40:$A119&gt;BG$4),_xlfn._xlws.FILTER($C$9:BF119,$A$9:$A119&gt;BG$4)))),"")</f>
        <v/>
      </c>
      <c r="BH39" s="32" t="str" cm="1">
        <f t="array" ref="BH39">IF(AND(($A39&lt;&gt;"")*($A39&gt;BH$4)*($A39&lt;=BH$5)),IF(AND((SUMIFS($B$9:$B39,$A$9:$A39,"&lt;"&amp;$A39,$A$9:$A39,"&gt;="&amp;BH$4,$A$9:$A39,"&lt;="&amp;BH$5)&gt;SUM(_xlfn._xlws.FILTER(BH40:BH119,$A40:$A119&gt;BH$4),_xlfn._xlws.FILTER($C$9:BG119,$A$9:$A119&gt;BH$4))),(SUMIFS($B$9:$B39,$A$9:$A39,"&lt;"&amp;$A39,$A$9:$A39,"&gt;="&amp;BH$4,$A$9:$A39,"&lt;="&amp;BH$5)-SUM(_xlfn._xlws.FILTER(BH40:BH119,$A40:$A119&gt;BH$4),_xlfn._xlws.FILTER($C$9:BG119,$A$9:$A119&gt;BH$4))&gt;BH$6)),BH$6,MAX(0,SUMIFS($B$9:$B39,$A$9:$A39,"&lt;"&amp;$A39,$A$9:$A39,"&gt;="&amp;BH$4,$A$9:$A39,"&lt;="&amp;BH$5)-SUM(_xlfn._xlws.FILTER(BH40:BH119,$A40:$A119&gt;BH$4),_xlfn._xlws.FILTER($C$9:BG119,$A$9:$A119&gt;BH$4)))),"")</f>
        <v/>
      </c>
      <c r="BI39" s="32" t="str" cm="1">
        <f t="array" ref="BI39">IF(AND(($A39&lt;&gt;"")*($A39&gt;BI$4)*($A39&lt;=BI$5)),IF(AND((SUMIFS($B$9:$B39,$A$9:$A39,"&lt;"&amp;$A39,$A$9:$A39,"&gt;="&amp;BI$4,$A$9:$A39,"&lt;="&amp;BI$5)&gt;SUM(_xlfn._xlws.FILTER(BI40:BI119,$A40:$A119&gt;BI$4),_xlfn._xlws.FILTER($C$9:BH119,$A$9:$A119&gt;BI$4))),(SUMIFS($B$9:$B39,$A$9:$A39,"&lt;"&amp;$A39,$A$9:$A39,"&gt;="&amp;BI$4,$A$9:$A39,"&lt;="&amp;BI$5)-SUM(_xlfn._xlws.FILTER(BI40:BI119,$A40:$A119&gt;BI$4),_xlfn._xlws.FILTER($C$9:BH119,$A$9:$A119&gt;BI$4))&gt;BI$6)),BI$6,MAX(0,SUMIFS($B$9:$B39,$A$9:$A39,"&lt;"&amp;$A39,$A$9:$A39,"&gt;="&amp;BI$4,$A$9:$A39,"&lt;="&amp;BI$5)-SUM(_xlfn._xlws.FILTER(BI40:BI119,$A40:$A119&gt;BI$4),_xlfn._xlws.FILTER($C$9:BH119,$A$9:$A119&gt;BI$4)))),"")</f>
        <v/>
      </c>
      <c r="BJ39" s="32" t="str" cm="1">
        <f t="array" ref="BJ39">IF(AND(($A39&lt;&gt;"")*($A39&gt;BJ$4)*($A39&lt;=BJ$5)),IF(AND((SUMIFS($B$9:$B39,$A$9:$A39,"&lt;"&amp;$A39,$A$9:$A39,"&gt;="&amp;BJ$4,$A$9:$A39,"&lt;="&amp;BJ$5)&gt;SUM(_xlfn._xlws.FILTER(BJ40:BJ119,$A40:$A119&gt;BJ$4),_xlfn._xlws.FILTER($C$9:BI119,$A$9:$A119&gt;BJ$4))),(SUMIFS($B$9:$B39,$A$9:$A39,"&lt;"&amp;$A39,$A$9:$A39,"&gt;="&amp;BJ$4,$A$9:$A39,"&lt;="&amp;BJ$5)-SUM(_xlfn._xlws.FILTER(BJ40:BJ119,$A40:$A119&gt;BJ$4),_xlfn._xlws.FILTER($C$9:BI119,$A$9:$A119&gt;BJ$4))&gt;BJ$6)),BJ$6,MAX(0,SUMIFS($B$9:$B39,$A$9:$A39,"&lt;"&amp;$A39,$A$9:$A39,"&gt;="&amp;BJ$4,$A$9:$A39,"&lt;="&amp;BJ$5)-SUM(_xlfn._xlws.FILTER(BJ40:BJ119,$A40:$A119&gt;BJ$4),_xlfn._xlws.FILTER($C$9:BI119,$A$9:$A119&gt;BJ$4)))),"")</f>
        <v/>
      </c>
      <c r="BK39" s="32" t="str" cm="1">
        <f t="array" ref="BK39">IF(AND(($A39&lt;&gt;"")*($A39&gt;BK$4)*($A39&lt;=BK$5)),IF(AND((SUMIFS($B$9:$B39,$A$9:$A39,"&lt;"&amp;$A39,$A$9:$A39,"&gt;="&amp;BK$4,$A$9:$A39,"&lt;="&amp;BK$5)&gt;SUM(_xlfn._xlws.FILTER(BK40:BK119,$A40:$A119&gt;BK$4),_xlfn._xlws.FILTER($C$9:BJ119,$A$9:$A119&gt;BK$4))),(SUMIFS($B$9:$B39,$A$9:$A39,"&lt;"&amp;$A39,$A$9:$A39,"&gt;="&amp;BK$4,$A$9:$A39,"&lt;="&amp;BK$5)-SUM(_xlfn._xlws.FILTER(BK40:BK119,$A40:$A119&gt;BK$4),_xlfn._xlws.FILTER($C$9:BJ119,$A$9:$A119&gt;BK$4))&gt;BK$6)),BK$6,MAX(0,SUMIFS($B$9:$B39,$A$9:$A39,"&lt;"&amp;$A39,$A$9:$A39,"&gt;="&amp;BK$4,$A$9:$A39,"&lt;="&amp;BK$5)-SUM(_xlfn._xlws.FILTER(BK40:BK119,$A40:$A119&gt;BK$4),_xlfn._xlws.FILTER($C$9:BJ119,$A$9:$A119&gt;BK$4)))),"")</f>
        <v/>
      </c>
      <c r="BL39" s="32" t="str" cm="1">
        <f t="array" ref="BL39">IF(AND(($A39&lt;&gt;"")*($A39&gt;BL$4)*($A39&lt;=BL$5)),IF(AND((SUMIFS($B$9:$B39,$A$9:$A39,"&lt;"&amp;$A39,$A$9:$A39,"&gt;="&amp;BL$4,$A$9:$A39,"&lt;="&amp;BL$5)&gt;SUM(_xlfn._xlws.FILTER(BL40:BL119,$A40:$A119&gt;BL$4),_xlfn._xlws.FILTER($C$9:BK119,$A$9:$A119&gt;BL$4))),(SUMIFS($B$9:$B39,$A$9:$A39,"&lt;"&amp;$A39,$A$9:$A39,"&gt;="&amp;BL$4,$A$9:$A39,"&lt;="&amp;BL$5)-SUM(_xlfn._xlws.FILTER(BL40:BL119,$A40:$A119&gt;BL$4),_xlfn._xlws.FILTER($C$9:BK119,$A$9:$A119&gt;BL$4))&gt;BL$6)),BL$6,MAX(0,SUMIFS($B$9:$B39,$A$9:$A39,"&lt;"&amp;$A39,$A$9:$A39,"&gt;="&amp;BL$4,$A$9:$A39,"&lt;="&amp;BL$5)-SUM(_xlfn._xlws.FILTER(BL40:BL119,$A40:$A119&gt;BL$4),_xlfn._xlws.FILTER($C$9:BK119,$A$9:$A119&gt;BL$4)))),"")</f>
        <v/>
      </c>
      <c r="BM39" s="32" t="str" cm="1">
        <f t="array" ref="BM39">IF(AND(($A39&lt;&gt;"")*($A39&gt;BM$4)*($A39&lt;=BM$5)),IF(AND((SUMIFS($B$9:$B39,$A$9:$A39,"&lt;"&amp;$A39,$A$9:$A39,"&gt;="&amp;BM$4,$A$9:$A39,"&lt;="&amp;BM$5)&gt;SUM(_xlfn._xlws.FILTER(BM40:BM119,$A40:$A119&gt;BM$4),_xlfn._xlws.FILTER($C$9:BL119,$A$9:$A119&gt;BM$4))),(SUMIFS($B$9:$B39,$A$9:$A39,"&lt;"&amp;$A39,$A$9:$A39,"&gt;="&amp;BM$4,$A$9:$A39,"&lt;="&amp;BM$5)-SUM(_xlfn._xlws.FILTER(BM40:BM119,$A40:$A119&gt;BM$4),_xlfn._xlws.FILTER($C$9:BL119,$A$9:$A119&gt;BM$4))&gt;BM$6)),BM$6,MAX(0,SUMIFS($B$9:$B39,$A$9:$A39,"&lt;"&amp;$A39,$A$9:$A39,"&gt;="&amp;BM$4,$A$9:$A39,"&lt;="&amp;BM$5)-SUM(_xlfn._xlws.FILTER(BM40:BM119,$A40:$A119&gt;BM$4),_xlfn._xlws.FILTER($C$9:BL119,$A$9:$A119&gt;BM$4)))),"")</f>
        <v/>
      </c>
      <c r="BN39" s="32" t="str" cm="1">
        <f t="array" ref="BN39">IF(AND(($A39&lt;&gt;"")*($A39&gt;BN$4)*($A39&lt;=BN$5)),IF(AND((SUMIFS($B$9:$B39,$A$9:$A39,"&lt;"&amp;$A39,$A$9:$A39,"&gt;="&amp;BN$4,$A$9:$A39,"&lt;="&amp;BN$5)&gt;SUM(_xlfn._xlws.FILTER(BN40:BN119,$A40:$A119&gt;BN$4),_xlfn._xlws.FILTER($C$9:BM119,$A$9:$A119&gt;BN$4))),(SUMIFS($B$9:$B39,$A$9:$A39,"&lt;"&amp;$A39,$A$9:$A39,"&gt;="&amp;BN$4,$A$9:$A39,"&lt;="&amp;BN$5)-SUM(_xlfn._xlws.FILTER(BN40:BN119,$A40:$A119&gt;BN$4),_xlfn._xlws.FILTER($C$9:BM119,$A$9:$A119&gt;BN$4))&gt;BN$6)),BN$6,MAX(0,SUMIFS($B$9:$B39,$A$9:$A39,"&lt;"&amp;$A39,$A$9:$A39,"&gt;="&amp;BN$4,$A$9:$A39,"&lt;="&amp;BN$5)-SUM(_xlfn._xlws.FILTER(BN40:BN119,$A40:$A119&gt;BN$4),_xlfn._xlws.FILTER($C$9:BM119,$A$9:$A119&gt;BN$4)))),"")</f>
        <v/>
      </c>
      <c r="BO39" s="32" t="str" cm="1">
        <f t="array" ref="BO39">IF(AND(($A39&lt;&gt;"")*($A39&gt;BO$4)*($A39&lt;=BO$5)),IF(AND((SUMIFS($B$9:$B39,$A$9:$A39,"&lt;"&amp;$A39,$A$9:$A39,"&gt;="&amp;BO$4,$A$9:$A39,"&lt;="&amp;BO$5)&gt;SUM(_xlfn._xlws.FILTER(BO40:BO119,$A40:$A119&gt;BO$4),_xlfn._xlws.FILTER($C$9:BN119,$A$9:$A119&gt;BO$4))),(SUMIFS($B$9:$B39,$A$9:$A39,"&lt;"&amp;$A39,$A$9:$A39,"&gt;="&amp;BO$4,$A$9:$A39,"&lt;="&amp;BO$5)-SUM(_xlfn._xlws.FILTER(BO40:BO119,$A40:$A119&gt;BO$4),_xlfn._xlws.FILTER($C$9:BN119,$A$9:$A119&gt;BO$4))&gt;BO$6)),BO$6,MAX(0,SUMIFS($B$9:$B39,$A$9:$A39,"&lt;"&amp;$A39,$A$9:$A39,"&gt;="&amp;BO$4,$A$9:$A39,"&lt;="&amp;BO$5)-SUM(_xlfn._xlws.FILTER(BO40:BO119,$A40:$A119&gt;BO$4),_xlfn._xlws.FILTER($C$9:BN119,$A$9:$A119&gt;BO$4)))),"")</f>
        <v/>
      </c>
      <c r="BP39" s="32" t="str" cm="1">
        <f t="array" ref="BP39">IF(AND(($A39&lt;&gt;"")*($A39&gt;BP$4)*($A39&lt;=BP$5)),IF(AND((SUMIFS($B$9:$B39,$A$9:$A39,"&lt;"&amp;$A39,$A$9:$A39,"&gt;="&amp;BP$4,$A$9:$A39,"&lt;="&amp;BP$5)&gt;SUM(_xlfn._xlws.FILTER(BP40:BP119,$A40:$A119&gt;BP$4),_xlfn._xlws.FILTER($C$9:BO119,$A$9:$A119&gt;BP$4))),(SUMIFS($B$9:$B39,$A$9:$A39,"&lt;"&amp;$A39,$A$9:$A39,"&gt;="&amp;BP$4,$A$9:$A39,"&lt;="&amp;BP$5)-SUM(_xlfn._xlws.FILTER(BP40:BP119,$A40:$A119&gt;BP$4),_xlfn._xlws.FILTER($C$9:BO119,$A$9:$A119&gt;BP$4))&gt;BP$6)),BP$6,MAX(0,SUMIFS($B$9:$B39,$A$9:$A39,"&lt;"&amp;$A39,$A$9:$A39,"&gt;="&amp;BP$4,$A$9:$A39,"&lt;="&amp;BP$5)-SUM(_xlfn._xlws.FILTER(BP40:BP119,$A40:$A119&gt;BP$4),_xlfn._xlws.FILTER($C$9:BO119,$A$9:$A119&gt;BP$4)))),"")</f>
        <v/>
      </c>
      <c r="BQ39" s="32" t="str" cm="1">
        <f t="array" ref="BQ39">IF(AND(($A39&lt;&gt;"")*($A39&gt;BQ$4)*($A39&lt;=BQ$5)),IF(AND((SUMIFS($B$9:$B39,$A$9:$A39,"&lt;"&amp;$A39,$A$9:$A39,"&gt;="&amp;BQ$4,$A$9:$A39,"&lt;="&amp;BQ$5)&gt;SUM(_xlfn._xlws.FILTER(BQ40:BQ119,$A40:$A119&gt;BQ$4),_xlfn._xlws.FILTER($C$9:BP119,$A$9:$A119&gt;BQ$4))),(SUMIFS($B$9:$B39,$A$9:$A39,"&lt;"&amp;$A39,$A$9:$A39,"&gt;="&amp;BQ$4,$A$9:$A39,"&lt;="&amp;BQ$5)-SUM(_xlfn._xlws.FILTER(BQ40:BQ119,$A40:$A119&gt;BQ$4),_xlfn._xlws.FILTER($C$9:BP119,$A$9:$A119&gt;BQ$4))&gt;BQ$6)),BQ$6,MAX(0,SUMIFS($B$9:$B39,$A$9:$A39,"&lt;"&amp;$A39,$A$9:$A39,"&gt;="&amp;BQ$4,$A$9:$A39,"&lt;="&amp;BQ$5)-SUM(_xlfn._xlws.FILTER(BQ40:BQ119,$A40:$A119&gt;BQ$4),_xlfn._xlws.FILTER($C$9:BP119,$A$9:$A119&gt;BQ$4)))),"")</f>
        <v/>
      </c>
      <c r="BR39" s="32" t="str" cm="1">
        <f t="array" ref="BR39">IF(AND(($A39&lt;&gt;"")*($A39&gt;BR$4)*($A39&lt;=BR$5)),IF(AND((SUMIFS($B$9:$B39,$A$9:$A39,"&lt;"&amp;$A39,$A$9:$A39,"&gt;="&amp;BR$4,$A$9:$A39,"&lt;="&amp;BR$5)&gt;SUM(_xlfn._xlws.FILTER(BR40:BR119,$A40:$A119&gt;BR$4),_xlfn._xlws.FILTER($C$9:BQ119,$A$9:$A119&gt;BR$4))),(SUMIFS($B$9:$B39,$A$9:$A39,"&lt;"&amp;$A39,$A$9:$A39,"&gt;="&amp;BR$4,$A$9:$A39,"&lt;="&amp;BR$5)-SUM(_xlfn._xlws.FILTER(BR40:BR119,$A40:$A119&gt;BR$4),_xlfn._xlws.FILTER($C$9:BQ119,$A$9:$A119&gt;BR$4))&gt;BR$6)),BR$6,MAX(0,SUMIFS($B$9:$B39,$A$9:$A39,"&lt;"&amp;$A39,$A$9:$A39,"&gt;="&amp;BR$4,$A$9:$A39,"&lt;="&amp;BR$5)-SUM(_xlfn._xlws.FILTER(BR40:BR119,$A40:$A119&gt;BR$4),_xlfn._xlws.FILTER($C$9:BQ119,$A$9:$A119&gt;BR$4)))),"")</f>
        <v/>
      </c>
      <c r="BS39" s="32" t="str" cm="1">
        <f t="array" ref="BS39">IF(AND(($A39&lt;&gt;"")*($A39&gt;BS$4)*($A39&lt;=BS$5)),IF(AND((SUMIFS($B$9:$B39,$A$9:$A39,"&lt;"&amp;$A39,$A$9:$A39,"&gt;="&amp;BS$4,$A$9:$A39,"&lt;="&amp;BS$5)&gt;SUM(_xlfn._xlws.FILTER(BS40:BS119,$A40:$A119&gt;BS$4),_xlfn._xlws.FILTER($C$9:BR119,$A$9:$A119&gt;BS$4))),(SUMIFS($B$9:$B39,$A$9:$A39,"&lt;"&amp;$A39,$A$9:$A39,"&gt;="&amp;BS$4,$A$9:$A39,"&lt;="&amp;BS$5)-SUM(_xlfn._xlws.FILTER(BS40:BS119,$A40:$A119&gt;BS$4),_xlfn._xlws.FILTER($C$9:BR119,$A$9:$A119&gt;BS$4))&gt;BS$6)),BS$6,MAX(0,SUMIFS($B$9:$B39,$A$9:$A39,"&lt;"&amp;$A39,$A$9:$A39,"&gt;="&amp;BS$4,$A$9:$A39,"&lt;="&amp;BS$5)-SUM(_xlfn._xlws.FILTER(BS40:BS119,$A40:$A119&gt;BS$4),_xlfn._xlws.FILTER($C$9:BR119,$A$9:$A119&gt;BS$4)))),"")</f>
        <v/>
      </c>
      <c r="BT39" s="32" t="str" cm="1">
        <f t="array" ref="BT39">IF(AND(($A39&lt;&gt;"")*($A39&gt;BT$4)*($A39&lt;=BT$5)),IF(AND((SUMIFS($B$9:$B39,$A$9:$A39,"&lt;"&amp;$A39,$A$9:$A39,"&gt;="&amp;BT$4,$A$9:$A39,"&lt;="&amp;BT$5)&gt;SUM(_xlfn._xlws.FILTER(BT40:BT119,$A40:$A119&gt;BT$4),_xlfn._xlws.FILTER($C$9:BS119,$A$9:$A119&gt;BT$4))),(SUMIFS($B$9:$B39,$A$9:$A39,"&lt;"&amp;$A39,$A$9:$A39,"&gt;="&amp;BT$4,$A$9:$A39,"&lt;="&amp;BT$5)-SUM(_xlfn._xlws.FILTER(BT40:BT119,$A40:$A119&gt;BT$4),_xlfn._xlws.FILTER($C$9:BS119,$A$9:$A119&gt;BT$4))&gt;BT$6)),BT$6,MAX(0,SUMIFS($B$9:$B39,$A$9:$A39,"&lt;"&amp;$A39,$A$9:$A39,"&gt;="&amp;BT$4,$A$9:$A39,"&lt;="&amp;BT$5)-SUM(_xlfn._xlws.FILTER(BT40:BT119,$A40:$A119&gt;BT$4),_xlfn._xlws.FILTER($C$9:BS119,$A$9:$A119&gt;BT$4)))),"")</f>
        <v/>
      </c>
      <c r="BU39" s="32" t="str" cm="1">
        <f t="array" ref="BU39">IF(AND(($A39&lt;&gt;"")*($A39&gt;BU$4)*($A39&lt;=BU$5)),IF(AND((SUMIFS($B$9:$B39,$A$9:$A39,"&lt;"&amp;$A39,$A$9:$A39,"&gt;="&amp;BU$4,$A$9:$A39,"&lt;="&amp;BU$5)&gt;SUM(_xlfn._xlws.FILTER(BU40:BU119,$A40:$A119&gt;BU$4),_xlfn._xlws.FILTER($C$9:BT119,$A$9:$A119&gt;BU$4))),(SUMIFS($B$9:$B39,$A$9:$A39,"&lt;"&amp;$A39,$A$9:$A39,"&gt;="&amp;BU$4,$A$9:$A39,"&lt;="&amp;BU$5)-SUM(_xlfn._xlws.FILTER(BU40:BU119,$A40:$A119&gt;BU$4),_xlfn._xlws.FILTER($C$9:BT119,$A$9:$A119&gt;BU$4))&gt;BU$6)),BU$6,MAX(0,SUMIFS($B$9:$B39,$A$9:$A39,"&lt;"&amp;$A39,$A$9:$A39,"&gt;="&amp;BU$4,$A$9:$A39,"&lt;="&amp;BU$5)-SUM(_xlfn._xlws.FILTER(BU40:BU119,$A40:$A119&gt;BU$4),_xlfn._xlws.FILTER($C$9:BT119,$A$9:$A119&gt;BU$4)))),"")</f>
        <v/>
      </c>
      <c r="BV39" s="32" t="str" cm="1">
        <f t="array" ref="BV39">IF(AND(($A39&lt;&gt;"")*($A39&gt;BV$4)*($A39&lt;=BV$5)),IF(AND((SUMIFS($B$9:$B39,$A$9:$A39,"&lt;"&amp;$A39,$A$9:$A39,"&gt;="&amp;BV$4,$A$9:$A39,"&lt;="&amp;BV$5)&gt;SUM(_xlfn._xlws.FILTER(BV40:BV119,$A40:$A119&gt;BV$4),_xlfn._xlws.FILTER($C$9:BU119,$A$9:$A119&gt;BV$4))),(SUMIFS($B$9:$B39,$A$9:$A39,"&lt;"&amp;$A39,$A$9:$A39,"&gt;="&amp;BV$4,$A$9:$A39,"&lt;="&amp;BV$5)-SUM(_xlfn._xlws.FILTER(BV40:BV119,$A40:$A119&gt;BV$4),_xlfn._xlws.FILTER($C$9:BU119,$A$9:$A119&gt;BV$4))&gt;BV$6)),BV$6,MAX(0,SUMIFS($B$9:$B39,$A$9:$A39,"&lt;"&amp;$A39,$A$9:$A39,"&gt;="&amp;BV$4,$A$9:$A39,"&lt;="&amp;BV$5)-SUM(_xlfn._xlws.FILTER(BV40:BV119,$A40:$A119&gt;BV$4),_xlfn._xlws.FILTER($C$9:BU119,$A$9:$A119&gt;BV$4)))),"")</f>
        <v/>
      </c>
      <c r="BW39" s="32" t="str" cm="1">
        <f t="array" ref="BW39">IF(AND(($A39&lt;&gt;"")*($A39&gt;BW$4)*($A39&lt;=BW$5)),IF(AND((SUMIFS($B$9:$B39,$A$9:$A39,"&lt;"&amp;$A39,$A$9:$A39,"&gt;="&amp;BW$4,$A$9:$A39,"&lt;="&amp;BW$5)&gt;SUM(_xlfn._xlws.FILTER(BW40:BW119,$A40:$A119&gt;BW$4),_xlfn._xlws.FILTER($C$9:BV119,$A$9:$A119&gt;BW$4))),(SUMIFS($B$9:$B39,$A$9:$A39,"&lt;"&amp;$A39,$A$9:$A39,"&gt;="&amp;BW$4,$A$9:$A39,"&lt;="&amp;BW$5)-SUM(_xlfn._xlws.FILTER(BW40:BW119,$A40:$A119&gt;BW$4),_xlfn._xlws.FILTER($C$9:BV119,$A$9:$A119&gt;BW$4))&gt;BW$6)),BW$6,MAX(0,SUMIFS($B$9:$B39,$A$9:$A39,"&lt;"&amp;$A39,$A$9:$A39,"&gt;="&amp;BW$4,$A$9:$A39,"&lt;="&amp;BW$5)-SUM(_xlfn._xlws.FILTER(BW40:BW119,$A40:$A119&gt;BW$4),_xlfn._xlws.FILTER($C$9:BV119,$A$9:$A119&gt;BW$4)))),"")</f>
        <v/>
      </c>
      <c r="BX39" s="32" t="str" cm="1">
        <f t="array" ref="BX39">IF(AND(($A39&lt;&gt;"")*($A39&gt;BX$4)*($A39&lt;=BX$5)),IF(AND((SUMIFS($B$9:$B39,$A$9:$A39,"&lt;"&amp;$A39,$A$9:$A39,"&gt;="&amp;BX$4,$A$9:$A39,"&lt;="&amp;BX$5)&gt;SUM(_xlfn._xlws.FILTER(BX40:BX119,$A40:$A119&gt;BX$4),_xlfn._xlws.FILTER($C$9:BW119,$A$9:$A119&gt;BX$4))),(SUMIFS($B$9:$B39,$A$9:$A39,"&lt;"&amp;$A39,$A$9:$A39,"&gt;="&amp;BX$4,$A$9:$A39,"&lt;="&amp;BX$5)-SUM(_xlfn._xlws.FILTER(BX40:BX119,$A40:$A119&gt;BX$4),_xlfn._xlws.FILTER($C$9:BW119,$A$9:$A119&gt;BX$4))&gt;BX$6)),BX$6,MAX(0,SUMIFS($B$9:$B39,$A$9:$A39,"&lt;"&amp;$A39,$A$9:$A39,"&gt;="&amp;BX$4,$A$9:$A39,"&lt;="&amp;BX$5)-SUM(_xlfn._xlws.FILTER(BX40:BX119,$A40:$A119&gt;BX$4),_xlfn._xlws.FILTER($C$9:BW119,$A$9:$A119&gt;BX$4)))),"")</f>
        <v/>
      </c>
      <c r="BY39" s="32" t="str" cm="1">
        <f t="array" ref="BY39">IF(AND(($A39&lt;&gt;"")*($A39&gt;BY$4)*($A39&lt;=BY$5)),IF(AND((SUMIFS($B$9:$B39,$A$9:$A39,"&lt;"&amp;$A39,$A$9:$A39,"&gt;="&amp;BY$4,$A$9:$A39,"&lt;="&amp;BY$5)&gt;SUM(_xlfn._xlws.FILTER(BY40:BY119,$A40:$A119&gt;BY$4),_xlfn._xlws.FILTER($C$9:BX119,$A$9:$A119&gt;BY$4))),(SUMIFS($B$9:$B39,$A$9:$A39,"&lt;"&amp;$A39,$A$9:$A39,"&gt;="&amp;BY$4,$A$9:$A39,"&lt;="&amp;BY$5)-SUM(_xlfn._xlws.FILTER(BY40:BY119,$A40:$A119&gt;BY$4),_xlfn._xlws.FILTER($C$9:BX119,$A$9:$A119&gt;BY$4))&gt;BY$6)),BY$6,MAX(0,SUMIFS($B$9:$B39,$A$9:$A39,"&lt;"&amp;$A39,$A$9:$A39,"&gt;="&amp;BY$4,$A$9:$A39,"&lt;="&amp;BY$5)-SUM(_xlfn._xlws.FILTER(BY40:BY119,$A40:$A119&gt;BY$4),_xlfn._xlws.FILTER($C$9:BX119,$A$9:$A119&gt;BY$4)))),"")</f>
        <v/>
      </c>
      <c r="BZ39" s="32" t="str" cm="1">
        <f t="array" ref="BZ39">IF(AND(($A39&lt;&gt;"")*($A39&gt;BZ$4)*($A39&lt;=BZ$5)),IF(AND((SUMIFS($B$9:$B39,$A$9:$A39,"&lt;"&amp;$A39,$A$9:$A39,"&gt;="&amp;BZ$4,$A$9:$A39,"&lt;="&amp;BZ$5)&gt;SUM(_xlfn._xlws.FILTER(BZ40:BZ119,$A40:$A119&gt;BZ$4),_xlfn._xlws.FILTER($C$9:BY119,$A$9:$A119&gt;BZ$4))),(SUMIFS($B$9:$B39,$A$9:$A39,"&lt;"&amp;$A39,$A$9:$A39,"&gt;="&amp;BZ$4,$A$9:$A39,"&lt;="&amp;BZ$5)-SUM(_xlfn._xlws.FILTER(BZ40:BZ119,$A40:$A119&gt;BZ$4),_xlfn._xlws.FILTER($C$9:BY119,$A$9:$A119&gt;BZ$4))&gt;BZ$6)),BZ$6,MAX(0,SUMIFS($B$9:$B39,$A$9:$A39,"&lt;"&amp;$A39,$A$9:$A39,"&gt;="&amp;BZ$4,$A$9:$A39,"&lt;="&amp;BZ$5)-SUM(_xlfn._xlws.FILTER(BZ40:BZ119,$A40:$A119&gt;BZ$4),_xlfn._xlws.FILTER($C$9:BY119,$A$9:$A119&gt;BZ$4)))),"")</f>
        <v/>
      </c>
      <c r="CA39" s="32" t="str" cm="1">
        <f t="array" ref="CA39">IF(AND(($A39&lt;&gt;"")*($A39&gt;CA$4)*($A39&lt;=CA$5)),IF(AND((SUMIFS($B$9:$B39,$A$9:$A39,"&lt;"&amp;$A39,$A$9:$A39,"&gt;="&amp;CA$4,$A$9:$A39,"&lt;="&amp;CA$5)&gt;SUM(_xlfn._xlws.FILTER(CA40:CA119,$A40:$A119&gt;CA$4),_xlfn._xlws.FILTER($C$9:BZ119,$A$9:$A119&gt;CA$4))),(SUMIFS($B$9:$B39,$A$9:$A39,"&lt;"&amp;$A39,$A$9:$A39,"&gt;="&amp;CA$4,$A$9:$A39,"&lt;="&amp;CA$5)-SUM(_xlfn._xlws.FILTER(CA40:CA119,$A40:$A119&gt;CA$4),_xlfn._xlws.FILTER($C$9:BZ119,$A$9:$A119&gt;CA$4))&gt;CA$6)),CA$6,MAX(0,SUMIFS($B$9:$B39,$A$9:$A39,"&lt;"&amp;$A39,$A$9:$A39,"&gt;="&amp;CA$4,$A$9:$A39,"&lt;="&amp;CA$5)-SUM(_xlfn._xlws.FILTER(CA40:CA119,$A40:$A119&gt;CA$4),_xlfn._xlws.FILTER($C$9:BZ119,$A$9:$A119&gt;CA$4)))),"")</f>
        <v/>
      </c>
      <c r="CB39" s="32" t="str" cm="1">
        <f t="array" ref="CB39">IF(AND(($A39&lt;&gt;"")*($A39&gt;CB$4)*($A39&lt;=CB$5)),IF(AND((SUMIFS($B$9:$B39,$A$9:$A39,"&lt;"&amp;$A39,$A$9:$A39,"&gt;="&amp;CB$4,$A$9:$A39,"&lt;="&amp;CB$5)&gt;SUM(_xlfn._xlws.FILTER(CB40:CB119,$A40:$A119&gt;CB$4),_xlfn._xlws.FILTER($C$9:CA119,$A$9:$A119&gt;CB$4))),(SUMIFS($B$9:$B39,$A$9:$A39,"&lt;"&amp;$A39,$A$9:$A39,"&gt;="&amp;CB$4,$A$9:$A39,"&lt;="&amp;CB$5)-SUM(_xlfn._xlws.FILTER(CB40:CB119,$A40:$A119&gt;CB$4),_xlfn._xlws.FILTER($C$9:CA119,$A$9:$A119&gt;CB$4))&gt;CB$6)),CB$6,MAX(0,SUMIFS($B$9:$B39,$A$9:$A39,"&lt;"&amp;$A39,$A$9:$A39,"&gt;="&amp;CB$4,$A$9:$A39,"&lt;="&amp;CB$5)-SUM(_xlfn._xlws.FILTER(CB40:CB119,$A40:$A119&gt;CB$4),_xlfn._xlws.FILTER($C$9:CA119,$A$9:$A119&gt;CB$4)))),"")</f>
        <v/>
      </c>
      <c r="CC39" s="32" t="str" cm="1">
        <f t="array" ref="CC39">IF(AND(($A39&lt;&gt;"")*($A39&gt;CC$4)*($A39&lt;=CC$5)),IF(AND((SUMIFS($B$9:$B39,$A$9:$A39,"&lt;"&amp;$A39,$A$9:$A39,"&gt;="&amp;CC$4,$A$9:$A39,"&lt;="&amp;CC$5)&gt;SUM(_xlfn._xlws.FILTER(CC40:CC119,$A40:$A119&gt;CC$4),_xlfn._xlws.FILTER($C$9:CB119,$A$9:$A119&gt;CC$4))),(SUMIFS($B$9:$B39,$A$9:$A39,"&lt;"&amp;$A39,$A$9:$A39,"&gt;="&amp;CC$4,$A$9:$A39,"&lt;="&amp;CC$5)-SUM(_xlfn._xlws.FILTER(CC40:CC119,$A40:$A119&gt;CC$4),_xlfn._xlws.FILTER($C$9:CB119,$A$9:$A119&gt;CC$4))&gt;CC$6)),CC$6,MAX(0,SUMIFS($B$9:$B39,$A$9:$A39,"&lt;"&amp;$A39,$A$9:$A39,"&gt;="&amp;CC$4,$A$9:$A39,"&lt;="&amp;CC$5)-SUM(_xlfn._xlws.FILTER(CC40:CC119,$A40:$A119&gt;CC$4),_xlfn._xlws.FILTER($C$9:CB119,$A$9:$A119&gt;CC$4)))),"")</f>
        <v/>
      </c>
      <c r="CD39" s="32" t="str" cm="1">
        <f t="array" ref="CD39">IF(AND(($A39&lt;&gt;"")*($A39&gt;CD$4)*($A39&lt;=CD$5)),IF(AND((SUMIFS($B$9:$B39,$A$9:$A39,"&lt;"&amp;$A39,$A$9:$A39,"&gt;="&amp;CD$4,$A$9:$A39,"&lt;="&amp;CD$5)&gt;SUM(_xlfn._xlws.FILTER(CD40:CD119,$A40:$A119&gt;CD$4),_xlfn._xlws.FILTER($C$9:CC119,$A$9:$A119&gt;CD$4))),(SUMIFS($B$9:$B39,$A$9:$A39,"&lt;"&amp;$A39,$A$9:$A39,"&gt;="&amp;CD$4,$A$9:$A39,"&lt;="&amp;CD$5)-SUM(_xlfn._xlws.FILTER(CD40:CD119,$A40:$A119&gt;CD$4),_xlfn._xlws.FILTER($C$9:CC119,$A$9:$A119&gt;CD$4))&gt;CD$6)),CD$6,MAX(0,SUMIFS($B$9:$B39,$A$9:$A39,"&lt;"&amp;$A39,$A$9:$A39,"&gt;="&amp;CD$4,$A$9:$A39,"&lt;="&amp;CD$5)-SUM(_xlfn._xlws.FILTER(CD40:CD119,$A40:$A119&gt;CD$4),_xlfn._xlws.FILTER($C$9:CC119,$A$9:$A119&gt;CD$4)))),"")</f>
        <v/>
      </c>
      <c r="CE39" s="32" t="str" cm="1">
        <f t="array" ref="CE39">IF(AND(($A39&lt;&gt;"")*($A39&gt;CE$4)*($A39&lt;=CE$5)),IF(AND((SUMIFS($B$9:$B39,$A$9:$A39,"&lt;"&amp;$A39,$A$9:$A39,"&gt;="&amp;CE$4,$A$9:$A39,"&lt;="&amp;CE$5)&gt;SUM(_xlfn._xlws.FILTER(CE40:CE119,$A40:$A119&gt;CE$4),_xlfn._xlws.FILTER($C$9:CD119,$A$9:$A119&gt;CE$4))),(SUMIFS($B$9:$B39,$A$9:$A39,"&lt;"&amp;$A39,$A$9:$A39,"&gt;="&amp;CE$4,$A$9:$A39,"&lt;="&amp;CE$5)-SUM(_xlfn._xlws.FILTER(CE40:CE119,$A40:$A119&gt;CE$4),_xlfn._xlws.FILTER($C$9:CD119,$A$9:$A119&gt;CE$4))&gt;CE$6)),CE$6,MAX(0,SUMIFS($B$9:$B39,$A$9:$A39,"&lt;"&amp;$A39,$A$9:$A39,"&gt;="&amp;CE$4,$A$9:$A39,"&lt;="&amp;CE$5)-SUM(_xlfn._xlws.FILTER(CE40:CE119,$A40:$A119&gt;CE$4),_xlfn._xlws.FILTER($C$9:CD119,$A$9:$A119&gt;CE$4)))),"")</f>
        <v/>
      </c>
      <c r="CF39" s="32" t="str" cm="1">
        <f t="array" ref="CF39">IF(AND(($A39&lt;&gt;"")*($A39&gt;CF$4)*($A39&lt;=CF$5)),IF(AND((SUMIFS($B$9:$B39,$A$9:$A39,"&lt;"&amp;$A39,$A$9:$A39,"&gt;="&amp;CF$4,$A$9:$A39,"&lt;="&amp;CF$5)&gt;SUM(_xlfn._xlws.FILTER(CF40:CF119,$A40:$A119&gt;CF$4),_xlfn._xlws.FILTER($C$9:CE119,$A$9:$A119&gt;CF$4))),(SUMIFS($B$9:$B39,$A$9:$A39,"&lt;"&amp;$A39,$A$9:$A39,"&gt;="&amp;CF$4,$A$9:$A39,"&lt;="&amp;CF$5)-SUM(_xlfn._xlws.FILTER(CF40:CF119,$A40:$A119&gt;CF$4),_xlfn._xlws.FILTER($C$9:CE119,$A$9:$A119&gt;CF$4))&gt;CF$6)),CF$6,MAX(0,SUMIFS($B$9:$B39,$A$9:$A39,"&lt;"&amp;$A39,$A$9:$A39,"&gt;="&amp;CF$4,$A$9:$A39,"&lt;="&amp;CF$5)-SUM(_xlfn._xlws.FILTER(CF40:CF119,$A40:$A119&gt;CF$4),_xlfn._xlws.FILTER($C$9:CE119,$A$9:$A119&gt;CF$4)))),"")</f>
        <v/>
      </c>
      <c r="CG39" s="32" t="str" cm="1">
        <f t="array" ref="CG39">IF(AND(($A39&lt;&gt;"")*($A39&gt;CG$4)*($A39&lt;=CG$5)),IF(AND((SUMIFS($B$9:$B39,$A$9:$A39,"&lt;"&amp;$A39,$A$9:$A39,"&gt;="&amp;CG$4,$A$9:$A39,"&lt;="&amp;CG$5)&gt;SUM(_xlfn._xlws.FILTER(CG40:CG119,$A40:$A119&gt;CG$4),_xlfn._xlws.FILTER($C$9:CF119,$A$9:$A119&gt;CG$4))),(SUMIFS($B$9:$B39,$A$9:$A39,"&lt;"&amp;$A39,$A$9:$A39,"&gt;="&amp;CG$4,$A$9:$A39,"&lt;="&amp;CG$5)-SUM(_xlfn._xlws.FILTER(CG40:CG119,$A40:$A119&gt;CG$4),_xlfn._xlws.FILTER($C$9:CF119,$A$9:$A119&gt;CG$4))&gt;CG$6)),CG$6,MAX(0,SUMIFS($B$9:$B39,$A$9:$A39,"&lt;"&amp;$A39,$A$9:$A39,"&gt;="&amp;CG$4,$A$9:$A39,"&lt;="&amp;CG$5)-SUM(_xlfn._xlws.FILTER(CG40:CG119,$A40:$A119&gt;CG$4),_xlfn._xlws.FILTER($C$9:CF119,$A$9:$A119&gt;CG$4)))),"")</f>
        <v/>
      </c>
      <c r="CH39" s="32" t="str" cm="1">
        <f t="array" ref="CH39">IF(AND(($A39&lt;&gt;"")*($A39&gt;CH$4)*($A39&lt;=CH$5)),IF(AND((SUMIFS($B$9:$B39,$A$9:$A39,"&lt;"&amp;$A39,$A$9:$A39,"&gt;="&amp;CH$4,$A$9:$A39,"&lt;="&amp;CH$5)&gt;SUM(_xlfn._xlws.FILTER(CH40:CH119,$A40:$A119&gt;CH$4),_xlfn._xlws.FILTER($C$9:CG119,$A$9:$A119&gt;CH$4))),(SUMIFS($B$9:$B39,$A$9:$A39,"&lt;"&amp;$A39,$A$9:$A39,"&gt;="&amp;CH$4,$A$9:$A39,"&lt;="&amp;CH$5)-SUM(_xlfn._xlws.FILTER(CH40:CH119,$A40:$A119&gt;CH$4),_xlfn._xlws.FILTER($C$9:CG119,$A$9:$A119&gt;CH$4))&gt;CH$6)),CH$6,MAX(0,SUMIFS($B$9:$B39,$A$9:$A39,"&lt;"&amp;$A39,$A$9:$A39,"&gt;="&amp;CH$4,$A$9:$A39,"&lt;="&amp;CH$5)-SUM(_xlfn._xlws.FILTER(CH40:CH119,$A40:$A119&gt;CH$4),_xlfn._xlws.FILTER($C$9:CG119,$A$9:$A119&gt;CH$4)))),"")</f>
        <v/>
      </c>
      <c r="CI39" s="32" t="str" cm="1">
        <f t="array" ref="CI39">IF(AND(($A39&lt;&gt;"")*($A39&gt;CI$4)*($A39&lt;=CI$5)),IF(AND((SUMIFS($B$9:$B39,$A$9:$A39,"&lt;"&amp;$A39,$A$9:$A39,"&gt;="&amp;CI$4,$A$9:$A39,"&lt;="&amp;CI$5)&gt;SUM(_xlfn._xlws.FILTER(CI40:CI119,$A40:$A119&gt;CI$4),_xlfn._xlws.FILTER($C$9:CH119,$A$9:$A119&gt;CI$4))),(SUMIFS($B$9:$B39,$A$9:$A39,"&lt;"&amp;$A39,$A$9:$A39,"&gt;="&amp;CI$4,$A$9:$A39,"&lt;="&amp;CI$5)-SUM(_xlfn._xlws.FILTER(CI40:CI119,$A40:$A119&gt;CI$4),_xlfn._xlws.FILTER($C$9:CH119,$A$9:$A119&gt;CI$4))&gt;CI$6)),CI$6,MAX(0,SUMIFS($B$9:$B39,$A$9:$A39,"&lt;"&amp;$A39,$A$9:$A39,"&gt;="&amp;CI$4,$A$9:$A39,"&lt;="&amp;CI$5)-SUM(_xlfn._xlws.FILTER(CI40:CI119,$A40:$A119&gt;CI$4),_xlfn._xlws.FILTER($C$9:CH119,$A$9:$A119&gt;CI$4)))),"")</f>
        <v/>
      </c>
      <c r="CJ39" s="32" t="str" cm="1">
        <f t="array" ref="CJ39">IF(AND(($A39&lt;&gt;"")*($A39&gt;CJ$4)*($A39&lt;=CJ$5)),IF(AND((SUMIFS($B$9:$B39,$A$9:$A39,"&lt;"&amp;$A39,$A$9:$A39,"&gt;="&amp;CJ$4,$A$9:$A39,"&lt;="&amp;CJ$5)&gt;SUM(_xlfn._xlws.FILTER(CJ40:CJ119,$A40:$A119&gt;CJ$4),_xlfn._xlws.FILTER($C$9:CI119,$A$9:$A119&gt;CJ$4))),(SUMIFS($B$9:$B39,$A$9:$A39,"&lt;"&amp;$A39,$A$9:$A39,"&gt;="&amp;CJ$4,$A$9:$A39,"&lt;="&amp;CJ$5)-SUM(_xlfn._xlws.FILTER(CJ40:CJ119,$A40:$A119&gt;CJ$4),_xlfn._xlws.FILTER($C$9:CI119,$A$9:$A119&gt;CJ$4))&gt;CJ$6)),CJ$6,MAX(0,SUMIFS($B$9:$B39,$A$9:$A39,"&lt;"&amp;$A39,$A$9:$A39,"&gt;="&amp;CJ$4,$A$9:$A39,"&lt;="&amp;CJ$5)-SUM(_xlfn._xlws.FILTER(CJ40:CJ119,$A40:$A119&gt;CJ$4),_xlfn._xlws.FILTER($C$9:CI119,$A$9:$A119&gt;CJ$4)))),"")</f>
        <v/>
      </c>
      <c r="CK39" s="32" t="str" cm="1">
        <f t="array" ref="CK39">IF(AND(($A39&lt;&gt;"")*($A39&gt;CK$4)*($A39&lt;=CK$5)),IF(AND((SUMIFS($B$9:$B39,$A$9:$A39,"&lt;"&amp;$A39,$A$9:$A39,"&gt;="&amp;CK$4,$A$9:$A39,"&lt;="&amp;CK$5)&gt;SUM(_xlfn._xlws.FILTER(CK40:CK119,$A40:$A119&gt;CK$4),_xlfn._xlws.FILTER($C$9:CJ119,$A$9:$A119&gt;CK$4))),(SUMIFS($B$9:$B39,$A$9:$A39,"&lt;"&amp;$A39,$A$9:$A39,"&gt;="&amp;CK$4,$A$9:$A39,"&lt;="&amp;CK$5)-SUM(_xlfn._xlws.FILTER(CK40:CK119,$A40:$A119&gt;CK$4),_xlfn._xlws.FILTER($C$9:CJ119,$A$9:$A119&gt;CK$4))&gt;CK$6)),CK$6,MAX(0,SUMIFS($B$9:$B39,$A$9:$A39,"&lt;"&amp;$A39,$A$9:$A39,"&gt;="&amp;CK$4,$A$9:$A39,"&lt;="&amp;CK$5)-SUM(_xlfn._xlws.FILTER(CK40:CK119,$A40:$A119&gt;CK$4),_xlfn._xlws.FILTER($C$9:CJ119,$A$9:$A119&gt;CK$4)))),"")</f>
        <v/>
      </c>
      <c r="CL39" s="32" t="str" cm="1">
        <f t="array" ref="CL39">IF(AND(($A39&lt;&gt;"")*($A39&gt;CL$4)*($A39&lt;=CL$5)),IF(AND((SUMIFS($B$9:$B39,$A$9:$A39,"&lt;"&amp;$A39,$A$9:$A39,"&gt;="&amp;CL$4,$A$9:$A39,"&lt;="&amp;CL$5)&gt;SUM(_xlfn._xlws.FILTER(CL40:CL119,$A40:$A119&gt;CL$4),_xlfn._xlws.FILTER($C$9:CK119,$A$9:$A119&gt;CL$4))),(SUMIFS($B$9:$B39,$A$9:$A39,"&lt;"&amp;$A39,$A$9:$A39,"&gt;="&amp;CL$4,$A$9:$A39,"&lt;="&amp;CL$5)-SUM(_xlfn._xlws.FILTER(CL40:CL119,$A40:$A119&gt;CL$4),_xlfn._xlws.FILTER($C$9:CK119,$A$9:$A119&gt;CL$4))&gt;CL$6)),CL$6,MAX(0,SUMIFS($B$9:$B39,$A$9:$A39,"&lt;"&amp;$A39,$A$9:$A39,"&gt;="&amp;CL$4,$A$9:$A39,"&lt;="&amp;CL$5)-SUM(_xlfn._xlws.FILTER(CL40:CL119,$A40:$A119&gt;CL$4),_xlfn._xlws.FILTER($C$9:CK119,$A$9:$A119&gt;CL$4)))),"")</f>
        <v/>
      </c>
      <c r="CM39" s="32" t="str" cm="1">
        <f t="array" ref="CM39">IF(AND(($A39&lt;&gt;"")*($A39&gt;CM$4)*($A39&lt;=CM$5)),IF(AND((SUMIFS($B$9:$B39,$A$9:$A39,"&lt;"&amp;$A39,$A$9:$A39,"&gt;="&amp;CM$4,$A$9:$A39,"&lt;="&amp;CM$5)&gt;SUM(_xlfn._xlws.FILTER(CM40:CM119,$A40:$A119&gt;CM$4),_xlfn._xlws.FILTER($C$9:CL119,$A$9:$A119&gt;CM$4))),(SUMIFS($B$9:$B39,$A$9:$A39,"&lt;"&amp;$A39,$A$9:$A39,"&gt;="&amp;CM$4,$A$9:$A39,"&lt;="&amp;CM$5)-SUM(_xlfn._xlws.FILTER(CM40:CM119,$A40:$A119&gt;CM$4),_xlfn._xlws.FILTER($C$9:CL119,$A$9:$A119&gt;CM$4))&gt;CM$6)),CM$6,MAX(0,SUMIFS($B$9:$B39,$A$9:$A39,"&lt;"&amp;$A39,$A$9:$A39,"&gt;="&amp;CM$4,$A$9:$A39,"&lt;="&amp;CM$5)-SUM(_xlfn._xlws.FILTER(CM40:CM119,$A40:$A119&gt;CM$4),_xlfn._xlws.FILTER($C$9:CL119,$A$9:$A119&gt;CM$4)))),"")</f>
        <v/>
      </c>
      <c r="CN39" s="32" t="str" cm="1">
        <f t="array" ref="CN39">IF(AND(($A39&lt;&gt;"")*($A39&gt;CN$4)*($A39&lt;=CN$5)),IF(AND((SUMIFS($B$9:$B39,$A$9:$A39,"&lt;"&amp;$A39,$A$9:$A39,"&gt;="&amp;CN$4,$A$9:$A39,"&lt;="&amp;CN$5)&gt;SUM(_xlfn._xlws.FILTER(CN40:CN119,$A40:$A119&gt;CN$4),_xlfn._xlws.FILTER($C$9:CM119,$A$9:$A119&gt;CN$4))),(SUMIFS($B$9:$B39,$A$9:$A39,"&lt;"&amp;$A39,$A$9:$A39,"&gt;="&amp;CN$4,$A$9:$A39,"&lt;="&amp;CN$5)-SUM(_xlfn._xlws.FILTER(CN40:CN119,$A40:$A119&gt;CN$4),_xlfn._xlws.FILTER($C$9:CM119,$A$9:$A119&gt;CN$4))&gt;CN$6)),CN$6,MAX(0,SUMIFS($B$9:$B39,$A$9:$A39,"&lt;"&amp;$A39,$A$9:$A39,"&gt;="&amp;CN$4,$A$9:$A39,"&lt;="&amp;CN$5)-SUM(_xlfn._xlws.FILTER(CN40:CN119,$A40:$A119&gt;CN$4),_xlfn._xlws.FILTER($C$9:CM119,$A$9:$A119&gt;CN$4)))),"")</f>
        <v/>
      </c>
      <c r="CO39" s="32" t="str" cm="1">
        <f t="array" ref="CO39">IF(AND(($A39&lt;&gt;"")*($A39&gt;CO$4)*($A39&lt;=CO$5)),IF(AND((SUMIFS($B$9:$B39,$A$9:$A39,"&lt;"&amp;$A39,$A$9:$A39,"&gt;="&amp;CO$4,$A$9:$A39,"&lt;="&amp;CO$5)&gt;SUM(_xlfn._xlws.FILTER(CO40:CO119,$A40:$A119&gt;CO$4),_xlfn._xlws.FILTER($C$9:CN119,$A$9:$A119&gt;CO$4))),(SUMIFS($B$9:$B39,$A$9:$A39,"&lt;"&amp;$A39,$A$9:$A39,"&gt;="&amp;CO$4,$A$9:$A39,"&lt;="&amp;CO$5)-SUM(_xlfn._xlws.FILTER(CO40:CO119,$A40:$A119&gt;CO$4),_xlfn._xlws.FILTER($C$9:CN119,$A$9:$A119&gt;CO$4))&gt;CO$6)),CO$6,MAX(0,SUMIFS($B$9:$B39,$A$9:$A39,"&lt;"&amp;$A39,$A$9:$A39,"&gt;="&amp;CO$4,$A$9:$A39,"&lt;="&amp;CO$5)-SUM(_xlfn._xlws.FILTER(CO40:CO119,$A40:$A119&gt;CO$4),_xlfn._xlws.FILTER($C$9:CN119,$A$9:$A119&gt;CO$4)))),"")</f>
        <v/>
      </c>
      <c r="CP39" s="32" t="str" cm="1">
        <f t="array" ref="CP39">IF(AND(($A39&lt;&gt;"")*($A39&gt;CP$4)*($A39&lt;=CP$5)),IF(AND((SUMIFS($B$9:$B39,$A$9:$A39,"&lt;"&amp;$A39,$A$9:$A39,"&gt;="&amp;CP$4,$A$9:$A39,"&lt;="&amp;CP$5)&gt;SUM(_xlfn._xlws.FILTER(CP40:CP119,$A40:$A119&gt;CP$4),_xlfn._xlws.FILTER($C$9:CO119,$A$9:$A119&gt;CP$4))),(SUMIFS($B$9:$B39,$A$9:$A39,"&lt;"&amp;$A39,$A$9:$A39,"&gt;="&amp;CP$4,$A$9:$A39,"&lt;="&amp;CP$5)-SUM(_xlfn._xlws.FILTER(CP40:CP119,$A40:$A119&gt;CP$4),_xlfn._xlws.FILTER($C$9:CO119,$A$9:$A119&gt;CP$4))&gt;CP$6)),CP$6,MAX(0,SUMIFS($B$9:$B39,$A$9:$A39,"&lt;"&amp;$A39,$A$9:$A39,"&gt;="&amp;CP$4,$A$9:$A39,"&lt;="&amp;CP$5)-SUM(_xlfn._xlws.FILTER(CP40:CP119,$A40:$A119&gt;CP$4),_xlfn._xlws.FILTER($C$9:CO119,$A$9:$A119&gt;CP$4)))),"")</f>
        <v/>
      </c>
      <c r="CQ39" s="32" t="str" cm="1">
        <f t="array" ref="CQ39">IF(AND(($A39&lt;&gt;"")*($A39&gt;CQ$4)*($A39&lt;=CQ$5)),IF(AND((SUMIFS($B$9:$B39,$A$9:$A39,"&lt;"&amp;$A39,$A$9:$A39,"&gt;="&amp;CQ$4,$A$9:$A39,"&lt;="&amp;CQ$5)&gt;SUM(_xlfn._xlws.FILTER(CQ40:CQ119,$A40:$A119&gt;CQ$4),_xlfn._xlws.FILTER($C$9:CP119,$A$9:$A119&gt;CQ$4))),(SUMIFS($B$9:$B39,$A$9:$A39,"&lt;"&amp;$A39,$A$9:$A39,"&gt;="&amp;CQ$4,$A$9:$A39,"&lt;="&amp;CQ$5)-SUM(_xlfn._xlws.FILTER(CQ40:CQ119,$A40:$A119&gt;CQ$4),_xlfn._xlws.FILTER($C$9:CP119,$A$9:$A119&gt;CQ$4))&gt;CQ$6)),CQ$6,MAX(0,SUMIFS($B$9:$B39,$A$9:$A39,"&lt;"&amp;$A39,$A$9:$A39,"&gt;="&amp;CQ$4,$A$9:$A39,"&lt;="&amp;CQ$5)-SUM(_xlfn._xlws.FILTER(CQ40:CQ119,$A40:$A119&gt;CQ$4),_xlfn._xlws.FILTER($C$9:CP119,$A$9:$A119&gt;CQ$4)))),"")</f>
        <v/>
      </c>
      <c r="CR39" s="32" t="str" cm="1">
        <f t="array" ref="CR39">IF(AND(($A39&lt;&gt;"")*($A39&gt;CR$4)*($A39&lt;=CR$5)),IF(AND((SUMIFS($B$9:$B39,$A$9:$A39,"&lt;"&amp;$A39,$A$9:$A39,"&gt;="&amp;CR$4,$A$9:$A39,"&lt;="&amp;CR$5)&gt;SUM(_xlfn._xlws.FILTER(CR40:CR119,$A40:$A119&gt;CR$4),_xlfn._xlws.FILTER($C$9:CQ119,$A$9:$A119&gt;CR$4))),(SUMIFS($B$9:$B39,$A$9:$A39,"&lt;"&amp;$A39,$A$9:$A39,"&gt;="&amp;CR$4,$A$9:$A39,"&lt;="&amp;CR$5)-SUM(_xlfn._xlws.FILTER(CR40:CR119,$A40:$A119&gt;CR$4),_xlfn._xlws.FILTER($C$9:CQ119,$A$9:$A119&gt;CR$4))&gt;CR$6)),CR$6,MAX(0,SUMIFS($B$9:$B39,$A$9:$A39,"&lt;"&amp;$A39,$A$9:$A39,"&gt;="&amp;CR$4,$A$9:$A39,"&lt;="&amp;CR$5)-SUM(_xlfn._xlws.FILTER(CR40:CR119,$A40:$A119&gt;CR$4),_xlfn._xlws.FILTER($C$9:CQ119,$A$9:$A119&gt;CR$4)))),"")</f>
        <v/>
      </c>
      <c r="CS39" s="32" t="str" cm="1">
        <f t="array" ref="CS39">IF(AND(($A39&lt;&gt;"")*($A39&gt;CS$4)*($A39&lt;=CS$5)),IF(AND((SUMIFS($B$9:$B39,$A$9:$A39,"&lt;"&amp;$A39,$A$9:$A39,"&gt;="&amp;CS$4,$A$9:$A39,"&lt;="&amp;CS$5)&gt;SUM(_xlfn._xlws.FILTER(CS40:CS119,$A40:$A119&gt;CS$4),_xlfn._xlws.FILTER($C$9:CR119,$A$9:$A119&gt;CS$4))),(SUMIFS($B$9:$B39,$A$9:$A39,"&lt;"&amp;$A39,$A$9:$A39,"&gt;="&amp;CS$4,$A$9:$A39,"&lt;="&amp;CS$5)-SUM(_xlfn._xlws.FILTER(CS40:CS119,$A40:$A119&gt;CS$4),_xlfn._xlws.FILTER($C$9:CR119,$A$9:$A119&gt;CS$4))&gt;CS$6)),CS$6,MAX(0,SUMIFS($B$9:$B39,$A$9:$A39,"&lt;"&amp;$A39,$A$9:$A39,"&gt;="&amp;CS$4,$A$9:$A39,"&lt;="&amp;CS$5)-SUM(_xlfn._xlws.FILTER(CS40:CS119,$A40:$A119&gt;CS$4),_xlfn._xlws.FILTER($C$9:CR119,$A$9:$A119&gt;CS$4)))),"")</f>
        <v/>
      </c>
      <c r="CT39" s="32" t="str" cm="1">
        <f t="array" ref="CT39">IF(AND(($A39&lt;&gt;"")*($A39&gt;CT$4)*($A39&lt;=CT$5)),IF(AND((SUMIFS($B$9:$B39,$A$9:$A39,"&lt;"&amp;$A39,$A$9:$A39,"&gt;="&amp;CT$4,$A$9:$A39,"&lt;="&amp;CT$5)&gt;SUM(_xlfn._xlws.FILTER(CT40:CT119,$A40:$A119&gt;CT$4),_xlfn._xlws.FILTER($C$9:CS119,$A$9:$A119&gt;CT$4))),(SUMIFS($B$9:$B39,$A$9:$A39,"&lt;"&amp;$A39,$A$9:$A39,"&gt;="&amp;CT$4,$A$9:$A39,"&lt;="&amp;CT$5)-SUM(_xlfn._xlws.FILTER(CT40:CT119,$A40:$A119&gt;CT$4),_xlfn._xlws.FILTER($C$9:CS119,$A$9:$A119&gt;CT$4))&gt;CT$6)),CT$6,MAX(0,SUMIFS($B$9:$B39,$A$9:$A39,"&lt;"&amp;$A39,$A$9:$A39,"&gt;="&amp;CT$4,$A$9:$A39,"&lt;="&amp;CT$5)-SUM(_xlfn._xlws.FILTER(CT40:CT119,$A40:$A119&gt;CT$4),_xlfn._xlws.FILTER($C$9:CS119,$A$9:$A119&gt;CT$4)))),"")</f>
        <v/>
      </c>
      <c r="CU39" s="32" t="str" cm="1">
        <f t="array" ref="CU39">IF(AND(($A39&lt;&gt;"")*($A39&gt;CU$4)*($A39&lt;=CU$5)),IF(AND((SUMIFS($B$9:$B39,$A$9:$A39,"&lt;"&amp;$A39,$A$9:$A39,"&gt;="&amp;CU$4,$A$9:$A39,"&lt;="&amp;CU$5)&gt;SUM(_xlfn._xlws.FILTER(CU40:CU119,$A40:$A119&gt;CU$4),_xlfn._xlws.FILTER($C$9:CT119,$A$9:$A119&gt;CU$4))),(SUMIFS($B$9:$B39,$A$9:$A39,"&lt;"&amp;$A39,$A$9:$A39,"&gt;="&amp;CU$4,$A$9:$A39,"&lt;="&amp;CU$5)-SUM(_xlfn._xlws.FILTER(CU40:CU119,$A40:$A119&gt;CU$4),_xlfn._xlws.FILTER($C$9:CT119,$A$9:$A119&gt;CU$4))&gt;CU$6)),CU$6,MAX(0,SUMIFS($B$9:$B39,$A$9:$A39,"&lt;"&amp;$A39,$A$9:$A39,"&gt;="&amp;CU$4,$A$9:$A39,"&lt;="&amp;CU$5)-SUM(_xlfn._xlws.FILTER(CU40:CU119,$A40:$A119&gt;CU$4),_xlfn._xlws.FILTER($C$9:CT119,$A$9:$A119&gt;CU$4)))),"")</f>
        <v/>
      </c>
      <c r="CV39" s="32" t="str" cm="1">
        <f t="array" ref="CV39">IF(AND(($A39&lt;&gt;"")*($A39&gt;CV$4)*($A39&lt;=CV$5)),IF(AND((SUMIFS($B$9:$B39,$A$9:$A39,"&lt;"&amp;$A39,$A$9:$A39,"&gt;="&amp;CV$4,$A$9:$A39,"&lt;="&amp;CV$5)&gt;SUM(_xlfn._xlws.FILTER(CV40:CV119,$A40:$A119&gt;CV$4),_xlfn._xlws.FILTER($C$9:CU119,$A$9:$A119&gt;CV$4))),(SUMIFS($B$9:$B39,$A$9:$A39,"&lt;"&amp;$A39,$A$9:$A39,"&gt;="&amp;CV$4,$A$9:$A39,"&lt;="&amp;CV$5)-SUM(_xlfn._xlws.FILTER(CV40:CV119,$A40:$A119&gt;CV$4),_xlfn._xlws.FILTER($C$9:CU119,$A$9:$A119&gt;CV$4))&gt;CV$6)),CV$6,MAX(0,SUMIFS($B$9:$B39,$A$9:$A39,"&lt;"&amp;$A39,$A$9:$A39,"&gt;="&amp;CV$4,$A$9:$A39,"&lt;="&amp;CV$5)-SUM(_xlfn._xlws.FILTER(CV40:CV119,$A40:$A119&gt;CV$4),_xlfn._xlws.FILTER($C$9:CU119,$A$9:$A119&gt;CV$4)))),"")</f>
        <v/>
      </c>
      <c r="CW39" s="32" t="str" cm="1">
        <f t="array" ref="CW39">IF(AND(($A39&lt;&gt;"")*($A39&gt;CW$4)*($A39&lt;=CW$5)),IF(AND((SUMIFS($B$9:$B39,$A$9:$A39,"&lt;"&amp;$A39,$A$9:$A39,"&gt;="&amp;CW$4,$A$9:$A39,"&lt;="&amp;CW$5)&gt;SUM(_xlfn._xlws.FILTER(CW40:CW119,$A40:$A119&gt;CW$4),_xlfn._xlws.FILTER($C$9:CV119,$A$9:$A119&gt;CW$4))),(SUMIFS($B$9:$B39,$A$9:$A39,"&lt;"&amp;$A39,$A$9:$A39,"&gt;="&amp;CW$4,$A$9:$A39,"&lt;="&amp;CW$5)-SUM(_xlfn._xlws.FILTER(CW40:CW119,$A40:$A119&gt;CW$4),_xlfn._xlws.FILTER($C$9:CV119,$A$9:$A119&gt;CW$4))&gt;CW$6)),CW$6,MAX(0,SUMIFS($B$9:$B39,$A$9:$A39,"&lt;"&amp;$A39,$A$9:$A39,"&gt;="&amp;CW$4,$A$9:$A39,"&lt;="&amp;CW$5)-SUM(_xlfn._xlws.FILTER(CW40:CW119,$A40:$A119&gt;CW$4),_xlfn._xlws.FILTER($C$9:CV119,$A$9:$A119&gt;CW$4)))),"")</f>
        <v/>
      </c>
      <c r="CX39" s="32" t="str" cm="1">
        <f t="array" ref="CX39">IF(AND(($A39&lt;&gt;"")*($A39&gt;CX$4)*($A39&lt;=CX$5)),IF(AND((SUMIFS($B$9:$B39,$A$9:$A39,"&lt;"&amp;$A39,$A$9:$A39,"&gt;="&amp;CX$4,$A$9:$A39,"&lt;="&amp;CX$5)&gt;SUM(_xlfn._xlws.FILTER(CX40:CX119,$A40:$A119&gt;CX$4),_xlfn._xlws.FILTER($C$9:CW119,$A$9:$A119&gt;CX$4))),(SUMIFS($B$9:$B39,$A$9:$A39,"&lt;"&amp;$A39,$A$9:$A39,"&gt;="&amp;CX$4,$A$9:$A39,"&lt;="&amp;CX$5)-SUM(_xlfn._xlws.FILTER(CX40:CX119,$A40:$A119&gt;CX$4),_xlfn._xlws.FILTER($C$9:CW119,$A$9:$A119&gt;CX$4))&gt;CX$6)),CX$6,MAX(0,SUMIFS($B$9:$B39,$A$9:$A39,"&lt;"&amp;$A39,$A$9:$A39,"&gt;="&amp;CX$4,$A$9:$A39,"&lt;="&amp;CX$5)-SUM(_xlfn._xlws.FILTER(CX40:CX119,$A40:$A119&gt;CX$4),_xlfn._xlws.FILTER($C$9:CW119,$A$9:$A119&gt;CX$4)))),"")</f>
        <v/>
      </c>
      <c r="CY39" s="32" t="str" cm="1">
        <f t="array" ref="CY39">IF(AND(($A39&lt;&gt;"")*($A39&gt;CY$4)*($A39&lt;=CY$5)),IF(AND((SUMIFS($B$9:$B39,$A$9:$A39,"&lt;"&amp;$A39,$A$9:$A39,"&gt;="&amp;CY$4,$A$9:$A39,"&lt;="&amp;CY$5)&gt;SUM(_xlfn._xlws.FILTER(CY40:CY119,$A40:$A119&gt;CY$4),_xlfn._xlws.FILTER($C$9:CX119,$A$9:$A119&gt;CY$4))),(SUMIFS($B$9:$B39,$A$9:$A39,"&lt;"&amp;$A39,$A$9:$A39,"&gt;="&amp;CY$4,$A$9:$A39,"&lt;="&amp;CY$5)-SUM(_xlfn._xlws.FILTER(CY40:CY119,$A40:$A119&gt;CY$4),_xlfn._xlws.FILTER($C$9:CX119,$A$9:$A119&gt;CY$4))&gt;CY$6)),CY$6,MAX(0,SUMIFS($B$9:$B39,$A$9:$A39,"&lt;"&amp;$A39,$A$9:$A39,"&gt;="&amp;CY$4,$A$9:$A39,"&lt;="&amp;CY$5)-SUM(_xlfn._xlws.FILTER(CY40:CY119,$A40:$A119&gt;CY$4),_xlfn._xlws.FILTER($C$9:CX119,$A$9:$A119&gt;CY$4)))),"")</f>
        <v/>
      </c>
      <c r="CZ39" s="32" t="str" cm="1">
        <f t="array" ref="CZ39">IF(AND(($A39&lt;&gt;"")*($A39&gt;CZ$4)*($A39&lt;=CZ$5)),IF(AND((SUMIFS($B$9:$B39,$A$9:$A39,"&lt;"&amp;$A39,$A$9:$A39,"&gt;="&amp;CZ$4,$A$9:$A39,"&lt;="&amp;CZ$5)&gt;SUM(_xlfn._xlws.FILTER(CZ40:CZ119,$A40:$A119&gt;CZ$4),_xlfn._xlws.FILTER($C$9:CY119,$A$9:$A119&gt;CZ$4))),(SUMIFS($B$9:$B39,$A$9:$A39,"&lt;"&amp;$A39,$A$9:$A39,"&gt;="&amp;CZ$4,$A$9:$A39,"&lt;="&amp;CZ$5)-SUM(_xlfn._xlws.FILTER(CZ40:CZ119,$A40:$A119&gt;CZ$4),_xlfn._xlws.FILTER($C$9:CY119,$A$9:$A119&gt;CZ$4))&gt;CZ$6)),CZ$6,MAX(0,SUMIFS($B$9:$B39,$A$9:$A39,"&lt;"&amp;$A39,$A$9:$A39,"&gt;="&amp;CZ$4,$A$9:$A39,"&lt;="&amp;CZ$5)-SUM(_xlfn._xlws.FILTER(CZ40:CZ119,$A40:$A119&gt;CZ$4),_xlfn._xlws.FILTER($C$9:CY119,$A$9:$A119&gt;CZ$4)))),"")</f>
        <v/>
      </c>
      <c r="DA39" s="32" t="str" cm="1">
        <f t="array" ref="DA39">IF(AND(($A39&lt;&gt;"")*($A39&gt;DA$4)*($A39&lt;=DA$5)),IF(AND((SUMIFS($B$9:$B39,$A$9:$A39,"&lt;"&amp;$A39,$A$9:$A39,"&gt;="&amp;DA$4,$A$9:$A39,"&lt;="&amp;DA$5)&gt;SUM(_xlfn._xlws.FILTER(DA40:DA119,$A40:$A119&gt;DA$4),_xlfn._xlws.FILTER($C$9:CZ119,$A$9:$A119&gt;DA$4))),(SUMIFS($B$9:$B39,$A$9:$A39,"&lt;"&amp;$A39,$A$9:$A39,"&gt;="&amp;DA$4,$A$9:$A39,"&lt;="&amp;DA$5)-SUM(_xlfn._xlws.FILTER(DA40:DA119,$A40:$A119&gt;DA$4),_xlfn._xlws.FILTER($C$9:CZ119,$A$9:$A119&gt;DA$4))&gt;DA$6)),DA$6,MAX(0,SUMIFS($B$9:$B39,$A$9:$A39,"&lt;"&amp;$A39,$A$9:$A39,"&gt;="&amp;DA$4,$A$9:$A39,"&lt;="&amp;DA$5)-SUM(_xlfn._xlws.FILTER(DA40:DA119,$A40:$A119&gt;DA$4),_xlfn._xlws.FILTER($C$9:CZ119,$A$9:$A119&gt;DA$4)))),"")</f>
        <v/>
      </c>
      <c r="DB39" s="32" t="str" cm="1">
        <f t="array" ref="DB39">IF(AND(($A39&lt;&gt;"")*($A39&gt;DB$4)*($A39&lt;=DB$5)),IF(AND((SUMIFS($B$9:$B39,$A$9:$A39,"&lt;"&amp;$A39,$A$9:$A39,"&gt;="&amp;DB$4,$A$9:$A39,"&lt;="&amp;DB$5)&gt;SUM(_xlfn._xlws.FILTER(DB40:DB119,$A40:$A119&gt;DB$4),_xlfn._xlws.FILTER($C$9:DA119,$A$9:$A119&gt;DB$4))),(SUMIFS($B$9:$B39,$A$9:$A39,"&lt;"&amp;$A39,$A$9:$A39,"&gt;="&amp;DB$4,$A$9:$A39,"&lt;="&amp;DB$5)-SUM(_xlfn._xlws.FILTER(DB40:DB119,$A40:$A119&gt;DB$4),_xlfn._xlws.FILTER($C$9:DA119,$A$9:$A119&gt;DB$4))&gt;DB$6)),DB$6,MAX(0,SUMIFS($B$9:$B39,$A$9:$A39,"&lt;"&amp;$A39,$A$9:$A39,"&gt;="&amp;DB$4,$A$9:$A39,"&lt;="&amp;DB$5)-SUM(_xlfn._xlws.FILTER(DB40:DB119,$A40:$A119&gt;DB$4),_xlfn._xlws.FILTER($C$9:DA119,$A$9:$A119&gt;DB$4)))),"")</f>
        <v/>
      </c>
      <c r="DC39" s="32" t="str" cm="1">
        <f t="array" ref="DC39">IF(AND(($A39&lt;&gt;"")*($A39&gt;DC$4)*($A39&lt;=DC$5)),IF(AND((SUMIFS($B$9:$B39,$A$9:$A39,"&lt;"&amp;$A39,$A$9:$A39,"&gt;="&amp;DC$4,$A$9:$A39,"&lt;="&amp;DC$5)&gt;SUM(_xlfn._xlws.FILTER(DC40:DC119,$A40:$A119&gt;DC$4),_xlfn._xlws.FILTER($C$9:DB119,$A$9:$A119&gt;DC$4))),(SUMIFS($B$9:$B39,$A$9:$A39,"&lt;"&amp;$A39,$A$9:$A39,"&gt;="&amp;DC$4,$A$9:$A39,"&lt;="&amp;DC$5)-SUM(_xlfn._xlws.FILTER(DC40:DC119,$A40:$A119&gt;DC$4),_xlfn._xlws.FILTER($C$9:DB119,$A$9:$A119&gt;DC$4))&gt;DC$6)),DC$6,MAX(0,SUMIFS($B$9:$B39,$A$9:$A39,"&lt;"&amp;$A39,$A$9:$A39,"&gt;="&amp;DC$4,$A$9:$A39,"&lt;="&amp;DC$5)-SUM(_xlfn._xlws.FILTER(DC40:DC119,$A40:$A119&gt;DC$4),_xlfn._xlws.FILTER($C$9:DB119,$A$9:$A119&gt;DC$4)))),"")</f>
        <v/>
      </c>
      <c r="DD39" s="32" t="str" cm="1">
        <f t="array" ref="DD39">IF(AND(($A39&lt;&gt;"")*($A39&gt;DD$4)*($A39&lt;=DD$5)),IF(AND((SUMIFS($B$9:$B39,$A$9:$A39,"&lt;"&amp;$A39,$A$9:$A39,"&gt;="&amp;DD$4,$A$9:$A39,"&lt;="&amp;DD$5)&gt;SUM(_xlfn._xlws.FILTER(DD40:DD119,$A40:$A119&gt;DD$4),_xlfn._xlws.FILTER($C$9:DC119,$A$9:$A119&gt;DD$4))),(SUMIFS($B$9:$B39,$A$9:$A39,"&lt;"&amp;$A39,$A$9:$A39,"&gt;="&amp;DD$4,$A$9:$A39,"&lt;="&amp;DD$5)-SUM(_xlfn._xlws.FILTER(DD40:DD119,$A40:$A119&gt;DD$4),_xlfn._xlws.FILTER($C$9:DC119,$A$9:$A119&gt;DD$4))&gt;DD$6)),DD$6,MAX(0,SUMIFS($B$9:$B39,$A$9:$A39,"&lt;"&amp;$A39,$A$9:$A39,"&gt;="&amp;DD$4,$A$9:$A39,"&lt;="&amp;DD$5)-SUM(_xlfn._xlws.FILTER(DD40:DD119,$A40:$A119&gt;DD$4),_xlfn._xlws.FILTER($C$9:DC119,$A$9:$A119&gt;DD$4)))),"")</f>
        <v/>
      </c>
      <c r="DE39" s="32" t="str" cm="1">
        <f t="array" ref="DE39">IF(AND(($A39&lt;&gt;"")*($A39&gt;DE$4)*($A39&lt;=DE$5)),IF(AND((SUMIFS($B$9:$B39,$A$9:$A39,"&lt;"&amp;$A39,$A$9:$A39,"&gt;="&amp;DE$4,$A$9:$A39,"&lt;="&amp;DE$5)&gt;SUM(_xlfn._xlws.FILTER(DE40:DE119,$A40:$A119&gt;DE$4),_xlfn._xlws.FILTER($C$9:DD119,$A$9:$A119&gt;DE$4))),(SUMIFS($B$9:$B39,$A$9:$A39,"&lt;"&amp;$A39,$A$9:$A39,"&gt;="&amp;DE$4,$A$9:$A39,"&lt;="&amp;DE$5)-SUM(_xlfn._xlws.FILTER(DE40:DE119,$A40:$A119&gt;DE$4),_xlfn._xlws.FILTER($C$9:DD119,$A$9:$A119&gt;DE$4))&gt;DE$6)),DE$6,MAX(0,SUMIFS($B$9:$B39,$A$9:$A39,"&lt;"&amp;$A39,$A$9:$A39,"&gt;="&amp;DE$4,$A$9:$A39,"&lt;="&amp;DE$5)-SUM(_xlfn._xlws.FILTER(DE40:DE119,$A40:$A119&gt;DE$4),_xlfn._xlws.FILTER($C$9:DD119,$A$9:$A119&gt;DE$4)))),"")</f>
        <v/>
      </c>
      <c r="DF39" s="32" t="str" cm="1">
        <f t="array" ref="DF39">IF(AND(($A39&lt;&gt;"")*($A39&gt;DF$4)*($A39&lt;=DF$5)),IF(AND((SUMIFS($B$9:$B39,$A$9:$A39,"&lt;"&amp;$A39,$A$9:$A39,"&gt;="&amp;DF$4,$A$9:$A39,"&lt;="&amp;DF$5)&gt;SUM(_xlfn._xlws.FILTER(DF40:DF119,$A40:$A119&gt;DF$4),_xlfn._xlws.FILTER($C$9:DE119,$A$9:$A119&gt;DF$4))),(SUMIFS($B$9:$B39,$A$9:$A39,"&lt;"&amp;$A39,$A$9:$A39,"&gt;="&amp;DF$4,$A$9:$A39,"&lt;="&amp;DF$5)-SUM(_xlfn._xlws.FILTER(DF40:DF119,$A40:$A119&gt;DF$4),_xlfn._xlws.FILTER($C$9:DE119,$A$9:$A119&gt;DF$4))&gt;DF$6)),DF$6,MAX(0,SUMIFS($B$9:$B39,$A$9:$A39,"&lt;"&amp;$A39,$A$9:$A39,"&gt;="&amp;DF$4,$A$9:$A39,"&lt;="&amp;DF$5)-SUM(_xlfn._xlws.FILTER(DF40:DF119,$A40:$A119&gt;DF$4),_xlfn._xlws.FILTER($C$9:DE119,$A$9:$A119&gt;DF$4)))),"")</f>
        <v/>
      </c>
      <c r="DG39" s="32" t="str" cm="1">
        <f t="array" ref="DG39">IF(AND(($A39&lt;&gt;"")*($A39&gt;DG$4)*($A39&lt;=DG$5)),IF(AND((SUMIFS($B$9:$B39,$A$9:$A39,"&lt;"&amp;$A39,$A$9:$A39,"&gt;="&amp;DG$4,$A$9:$A39,"&lt;="&amp;DG$5)&gt;SUM(_xlfn._xlws.FILTER(DG40:DG119,$A40:$A119&gt;DG$4),_xlfn._xlws.FILTER($C$9:DF119,$A$9:$A119&gt;DG$4))),(SUMIFS($B$9:$B39,$A$9:$A39,"&lt;"&amp;$A39,$A$9:$A39,"&gt;="&amp;DG$4,$A$9:$A39,"&lt;="&amp;DG$5)-SUM(_xlfn._xlws.FILTER(DG40:DG119,$A40:$A119&gt;DG$4),_xlfn._xlws.FILTER($C$9:DF119,$A$9:$A119&gt;DG$4))&gt;DG$6)),DG$6,MAX(0,SUMIFS($B$9:$B39,$A$9:$A39,"&lt;"&amp;$A39,$A$9:$A39,"&gt;="&amp;DG$4,$A$9:$A39,"&lt;="&amp;DG$5)-SUM(_xlfn._xlws.FILTER(DG40:DG119,$A40:$A119&gt;DG$4),_xlfn._xlws.FILTER($C$9:DF119,$A$9:$A119&gt;DG$4)))),"")</f>
        <v/>
      </c>
      <c r="DH39" s="32" t="str" cm="1">
        <f t="array" ref="DH39">IF(AND(($A39&lt;&gt;"")*($A39&gt;DH$4)*($A39&lt;=DH$5)),IF(AND((SUMIFS($B$9:$B39,$A$9:$A39,"&lt;"&amp;$A39,$A$9:$A39,"&gt;="&amp;DH$4,$A$9:$A39,"&lt;="&amp;DH$5)&gt;SUM(_xlfn._xlws.FILTER(DH40:DH119,$A40:$A119&gt;DH$4),_xlfn._xlws.FILTER($C$9:DG119,$A$9:$A119&gt;DH$4))),(SUMIFS($B$9:$B39,$A$9:$A39,"&lt;"&amp;$A39,$A$9:$A39,"&gt;="&amp;DH$4,$A$9:$A39,"&lt;="&amp;DH$5)-SUM(_xlfn._xlws.FILTER(DH40:DH119,$A40:$A119&gt;DH$4),_xlfn._xlws.FILTER($C$9:DG119,$A$9:$A119&gt;DH$4))&gt;DH$6)),DH$6,MAX(0,SUMIFS($B$9:$B39,$A$9:$A39,"&lt;"&amp;$A39,$A$9:$A39,"&gt;="&amp;DH$4,$A$9:$A39,"&lt;="&amp;DH$5)-SUM(_xlfn._xlws.FILTER(DH40:DH119,$A40:$A119&gt;DH$4),_xlfn._xlws.FILTER($C$9:DG119,$A$9:$A119&gt;DH$4)))),"")</f>
        <v/>
      </c>
      <c r="DI39" s="32" t="str" cm="1">
        <f t="array" ref="DI39">IF(AND(($A39&lt;&gt;"")*($A39&gt;DI$4)*($A39&lt;=DI$5)),IF(AND((SUMIFS($B$9:$B39,$A$9:$A39,"&lt;"&amp;$A39,$A$9:$A39,"&gt;="&amp;DI$4,$A$9:$A39,"&lt;="&amp;DI$5)&gt;SUM(_xlfn._xlws.FILTER(DI40:DI119,$A40:$A119&gt;DI$4),_xlfn._xlws.FILTER($C$9:DH119,$A$9:$A119&gt;DI$4))),(SUMIFS($B$9:$B39,$A$9:$A39,"&lt;"&amp;$A39,$A$9:$A39,"&gt;="&amp;DI$4,$A$9:$A39,"&lt;="&amp;DI$5)-SUM(_xlfn._xlws.FILTER(DI40:DI119,$A40:$A119&gt;DI$4),_xlfn._xlws.FILTER($C$9:DH119,$A$9:$A119&gt;DI$4))&gt;DI$6)),DI$6,MAX(0,SUMIFS($B$9:$B39,$A$9:$A39,"&lt;"&amp;$A39,$A$9:$A39,"&gt;="&amp;DI$4,$A$9:$A39,"&lt;="&amp;DI$5)-SUM(_xlfn._xlws.FILTER(DI40:DI119,$A40:$A119&gt;DI$4),_xlfn._xlws.FILTER($C$9:DH119,$A$9:$A119&gt;DI$4)))),"")</f>
        <v/>
      </c>
      <c r="DJ39" s="32" t="str" cm="1">
        <f t="array" ref="DJ39">IF(AND(($A39&lt;&gt;"")*($A39&gt;DJ$4)*($A39&lt;=DJ$5)),IF(AND((SUMIFS($B$9:$B39,$A$9:$A39,"&lt;"&amp;$A39,$A$9:$A39,"&gt;="&amp;DJ$4,$A$9:$A39,"&lt;="&amp;DJ$5)&gt;SUM(_xlfn._xlws.FILTER(DJ40:DJ119,$A40:$A119&gt;DJ$4),_xlfn._xlws.FILTER($C$9:DI119,$A$9:$A119&gt;DJ$4))),(SUMIFS($B$9:$B39,$A$9:$A39,"&lt;"&amp;$A39,$A$9:$A39,"&gt;="&amp;DJ$4,$A$9:$A39,"&lt;="&amp;DJ$5)-SUM(_xlfn._xlws.FILTER(DJ40:DJ119,$A40:$A119&gt;DJ$4),_xlfn._xlws.FILTER($C$9:DI119,$A$9:$A119&gt;DJ$4))&gt;DJ$6)),DJ$6,MAX(0,SUMIFS($B$9:$B39,$A$9:$A39,"&lt;"&amp;$A39,$A$9:$A39,"&gt;="&amp;DJ$4,$A$9:$A39,"&lt;="&amp;DJ$5)-SUM(_xlfn._xlws.FILTER(DJ40:DJ119,$A40:$A119&gt;DJ$4),_xlfn._xlws.FILTER($C$9:DI119,$A$9:$A119&gt;DJ$4)))),"")</f>
        <v/>
      </c>
      <c r="DK39" s="32" t="str" cm="1">
        <f t="array" ref="DK39">IF(AND(($A39&lt;&gt;"")*($A39&gt;DK$4)*($A39&lt;=DK$5)),IF(AND((SUMIFS($B$9:$B39,$A$9:$A39,"&lt;"&amp;$A39,$A$9:$A39,"&gt;="&amp;DK$4,$A$9:$A39,"&lt;="&amp;DK$5)&gt;SUM(_xlfn._xlws.FILTER(DK40:DK119,$A40:$A119&gt;DK$4),_xlfn._xlws.FILTER($C$9:DJ119,$A$9:$A119&gt;DK$4))),(SUMIFS($B$9:$B39,$A$9:$A39,"&lt;"&amp;$A39,$A$9:$A39,"&gt;="&amp;DK$4,$A$9:$A39,"&lt;="&amp;DK$5)-SUM(_xlfn._xlws.FILTER(DK40:DK119,$A40:$A119&gt;DK$4),_xlfn._xlws.FILTER($C$9:DJ119,$A$9:$A119&gt;DK$4))&gt;DK$6)),DK$6,MAX(0,SUMIFS($B$9:$B39,$A$9:$A39,"&lt;"&amp;$A39,$A$9:$A39,"&gt;="&amp;DK$4,$A$9:$A39,"&lt;="&amp;DK$5)-SUM(_xlfn._xlws.FILTER(DK40:DK119,$A40:$A119&gt;DK$4),_xlfn._xlws.FILTER($C$9:DJ119,$A$9:$A119&gt;DK$4)))),"")</f>
        <v/>
      </c>
      <c r="DL39" s="32" t="str" cm="1">
        <f t="array" ref="DL39">IF(AND(($A39&lt;&gt;"")*($A39&gt;DL$4)*($A39&lt;=DL$5)),IF(AND((SUMIFS($B$9:$B39,$A$9:$A39,"&lt;"&amp;$A39,$A$9:$A39,"&gt;="&amp;DL$4,$A$9:$A39,"&lt;="&amp;DL$5)&gt;SUM(_xlfn._xlws.FILTER(DL40:DL119,$A40:$A119&gt;DL$4),_xlfn._xlws.FILTER($C$9:DK119,$A$9:$A119&gt;DL$4))),(SUMIFS($B$9:$B39,$A$9:$A39,"&lt;"&amp;$A39,$A$9:$A39,"&gt;="&amp;DL$4,$A$9:$A39,"&lt;="&amp;DL$5)-SUM(_xlfn._xlws.FILTER(DL40:DL119,$A40:$A119&gt;DL$4),_xlfn._xlws.FILTER($C$9:DK119,$A$9:$A119&gt;DL$4))&gt;DL$6)),DL$6,MAX(0,SUMIFS($B$9:$B39,$A$9:$A39,"&lt;"&amp;$A39,$A$9:$A39,"&gt;="&amp;DL$4,$A$9:$A39,"&lt;="&amp;DL$5)-SUM(_xlfn._xlws.FILTER(DL40:DL119,$A40:$A119&gt;DL$4),_xlfn._xlws.FILTER($C$9:DK119,$A$9:$A119&gt;DL$4)))),"")</f>
        <v/>
      </c>
      <c r="DM39" s="32" t="str" cm="1">
        <f t="array" ref="DM39">IF(AND(($A39&lt;&gt;"")*($A39&gt;DM$4)*($A39&lt;=DM$5)),IF(AND((SUMIFS($B$9:$B39,$A$9:$A39,"&lt;"&amp;$A39,$A$9:$A39,"&gt;="&amp;DM$4,$A$9:$A39,"&lt;="&amp;DM$5)&gt;SUM(_xlfn._xlws.FILTER(DM40:DM119,$A40:$A119&gt;DM$4),_xlfn._xlws.FILTER($C$9:DL119,$A$9:$A119&gt;DM$4))),(SUMIFS($B$9:$B39,$A$9:$A39,"&lt;"&amp;$A39,$A$9:$A39,"&gt;="&amp;DM$4,$A$9:$A39,"&lt;="&amp;DM$5)-SUM(_xlfn._xlws.FILTER(DM40:DM119,$A40:$A119&gt;DM$4),_xlfn._xlws.FILTER($C$9:DL119,$A$9:$A119&gt;DM$4))&gt;DM$6)),DM$6,MAX(0,SUMIFS($B$9:$B39,$A$9:$A39,"&lt;"&amp;$A39,$A$9:$A39,"&gt;="&amp;DM$4,$A$9:$A39,"&lt;="&amp;DM$5)-SUM(_xlfn._xlws.FILTER(DM40:DM119,$A40:$A119&gt;DM$4),_xlfn._xlws.FILTER($C$9:DL119,$A$9:$A119&gt;DM$4)))),"")</f>
        <v/>
      </c>
      <c r="DN39" s="32" t="str" cm="1">
        <f t="array" ref="DN39">IF(AND(($A39&lt;&gt;"")*($A39&gt;DN$4)*($A39&lt;=DN$5)),IF(AND((SUMIFS($B$9:$B39,$A$9:$A39,"&lt;"&amp;$A39,$A$9:$A39,"&gt;="&amp;DN$4,$A$9:$A39,"&lt;="&amp;DN$5)&gt;SUM(_xlfn._xlws.FILTER(DN40:DN119,$A40:$A119&gt;DN$4),_xlfn._xlws.FILTER($C$9:DM119,$A$9:$A119&gt;DN$4))),(SUMIFS($B$9:$B39,$A$9:$A39,"&lt;"&amp;$A39,$A$9:$A39,"&gt;="&amp;DN$4,$A$9:$A39,"&lt;="&amp;DN$5)-SUM(_xlfn._xlws.FILTER(DN40:DN119,$A40:$A119&gt;DN$4),_xlfn._xlws.FILTER($C$9:DM119,$A$9:$A119&gt;DN$4))&gt;DN$6)),DN$6,MAX(0,SUMIFS($B$9:$B39,$A$9:$A39,"&lt;"&amp;$A39,$A$9:$A39,"&gt;="&amp;DN$4,$A$9:$A39,"&lt;="&amp;DN$5)-SUM(_xlfn._xlws.FILTER(DN40:DN119,$A40:$A119&gt;DN$4),_xlfn._xlws.FILTER($C$9:DM119,$A$9:$A119&gt;DN$4)))),"")</f>
        <v/>
      </c>
      <c r="DO39" s="32" t="str" cm="1">
        <f t="array" ref="DO39">IF(AND(($A39&lt;&gt;"")*($A39&gt;DO$4)*($A39&lt;=DO$5)),IF(AND((SUMIFS($B$9:$B39,$A$9:$A39,"&lt;"&amp;$A39,$A$9:$A39,"&gt;="&amp;DO$4,$A$9:$A39,"&lt;="&amp;DO$5)&gt;SUM(_xlfn._xlws.FILTER(DO40:DO119,$A40:$A119&gt;DO$4),_xlfn._xlws.FILTER($C$9:DN119,$A$9:$A119&gt;DO$4))),(SUMIFS($B$9:$B39,$A$9:$A39,"&lt;"&amp;$A39,$A$9:$A39,"&gt;="&amp;DO$4,$A$9:$A39,"&lt;="&amp;DO$5)-SUM(_xlfn._xlws.FILTER(DO40:DO119,$A40:$A119&gt;DO$4),_xlfn._xlws.FILTER($C$9:DN119,$A$9:$A119&gt;DO$4))&gt;DO$6)),DO$6,MAX(0,SUMIFS($B$9:$B39,$A$9:$A39,"&lt;"&amp;$A39,$A$9:$A39,"&gt;="&amp;DO$4,$A$9:$A39,"&lt;="&amp;DO$5)-SUM(_xlfn._xlws.FILTER(DO40:DO119,$A40:$A119&gt;DO$4),_xlfn._xlws.FILTER($C$9:DN119,$A$9:$A119&gt;DO$4)))),"")</f>
        <v/>
      </c>
      <c r="DP39" s="32" t="str" cm="1">
        <f t="array" ref="DP39">IF(AND(($A39&lt;&gt;"")*($A39&gt;DP$4)*($A39&lt;=DP$5)),IF(AND((SUMIFS($B$9:$B39,$A$9:$A39,"&lt;"&amp;$A39,$A$9:$A39,"&gt;="&amp;DP$4,$A$9:$A39,"&lt;="&amp;DP$5)&gt;SUM(_xlfn._xlws.FILTER(DP40:DP119,$A40:$A119&gt;DP$4),_xlfn._xlws.FILTER($C$9:DO119,$A$9:$A119&gt;DP$4))),(SUMIFS($B$9:$B39,$A$9:$A39,"&lt;"&amp;$A39,$A$9:$A39,"&gt;="&amp;DP$4,$A$9:$A39,"&lt;="&amp;DP$5)-SUM(_xlfn._xlws.FILTER(DP40:DP119,$A40:$A119&gt;DP$4),_xlfn._xlws.FILTER($C$9:DO119,$A$9:$A119&gt;DP$4))&gt;DP$6)),DP$6,MAX(0,SUMIFS($B$9:$B39,$A$9:$A39,"&lt;"&amp;$A39,$A$9:$A39,"&gt;="&amp;DP$4,$A$9:$A39,"&lt;="&amp;DP$5)-SUM(_xlfn._xlws.FILTER(DP40:DP119,$A40:$A119&gt;DP$4),_xlfn._xlws.FILTER($C$9:DO119,$A$9:$A119&gt;DP$4)))),"")</f>
        <v/>
      </c>
      <c r="DQ39" s="32" t="str" cm="1">
        <f t="array" ref="DQ39">IF(AND(($A39&lt;&gt;"")*($A39&gt;DQ$4)*($A39&lt;=DQ$5)),IF(AND((SUMIFS($B$9:$B39,$A$9:$A39,"&lt;"&amp;$A39,$A$9:$A39,"&gt;="&amp;DQ$4,$A$9:$A39,"&lt;="&amp;DQ$5)&gt;SUM(_xlfn._xlws.FILTER(DQ40:DQ119,$A40:$A119&gt;DQ$4),_xlfn._xlws.FILTER($C$9:DP119,$A$9:$A119&gt;DQ$4))),(SUMIFS($B$9:$B39,$A$9:$A39,"&lt;"&amp;$A39,$A$9:$A39,"&gt;="&amp;DQ$4,$A$9:$A39,"&lt;="&amp;DQ$5)-SUM(_xlfn._xlws.FILTER(DQ40:DQ119,$A40:$A119&gt;DQ$4),_xlfn._xlws.FILTER($C$9:DP119,$A$9:$A119&gt;DQ$4))&gt;DQ$6)),DQ$6,MAX(0,SUMIFS($B$9:$B39,$A$9:$A39,"&lt;"&amp;$A39,$A$9:$A39,"&gt;="&amp;DQ$4,$A$9:$A39,"&lt;="&amp;DQ$5)-SUM(_xlfn._xlws.FILTER(DQ40:DQ119,$A40:$A119&gt;DQ$4),_xlfn._xlws.FILTER($C$9:DP119,$A$9:$A119&gt;DQ$4)))),"")</f>
        <v/>
      </c>
      <c r="DR39" s="32" t="str" cm="1">
        <f t="array" ref="DR39">IF(AND(($A39&lt;&gt;"")*($A39&gt;DR$4)*($A39&lt;=DR$5)),IF(AND((SUMIFS($B$9:$B39,$A$9:$A39,"&lt;"&amp;$A39,$A$9:$A39,"&gt;="&amp;DR$4,$A$9:$A39,"&lt;="&amp;DR$5)&gt;SUM(_xlfn._xlws.FILTER(DR40:DR119,$A40:$A119&gt;DR$4),_xlfn._xlws.FILTER($C$9:DQ119,$A$9:$A119&gt;DR$4))),(SUMIFS($B$9:$B39,$A$9:$A39,"&lt;"&amp;$A39,$A$9:$A39,"&gt;="&amp;DR$4,$A$9:$A39,"&lt;="&amp;DR$5)-SUM(_xlfn._xlws.FILTER(DR40:DR119,$A40:$A119&gt;DR$4),_xlfn._xlws.FILTER($C$9:DQ119,$A$9:$A119&gt;DR$4))&gt;DR$6)),DR$6,MAX(0,SUMIFS($B$9:$B39,$A$9:$A39,"&lt;"&amp;$A39,$A$9:$A39,"&gt;="&amp;DR$4,$A$9:$A39,"&lt;="&amp;DR$5)-SUM(_xlfn._xlws.FILTER(DR40:DR119,$A40:$A119&gt;DR$4),_xlfn._xlws.FILTER($C$9:DQ119,$A$9:$A119&gt;DR$4)))),"")</f>
        <v/>
      </c>
      <c r="DS39" s="32" t="str" cm="1">
        <f t="array" ref="DS39">IF(AND(($A39&lt;&gt;"")*($A39&gt;DS$4)*($A39&lt;=DS$5)),IF(AND((SUMIFS($B$9:$B39,$A$9:$A39,"&lt;"&amp;$A39,$A$9:$A39,"&gt;="&amp;DS$4,$A$9:$A39,"&lt;="&amp;DS$5)&gt;SUM(_xlfn._xlws.FILTER(DS40:DS119,$A40:$A119&gt;DS$4),_xlfn._xlws.FILTER($C$9:DR119,$A$9:$A119&gt;DS$4))),(SUMIFS($B$9:$B39,$A$9:$A39,"&lt;"&amp;$A39,$A$9:$A39,"&gt;="&amp;DS$4,$A$9:$A39,"&lt;="&amp;DS$5)-SUM(_xlfn._xlws.FILTER(DS40:DS119,$A40:$A119&gt;DS$4),_xlfn._xlws.FILTER($C$9:DR119,$A$9:$A119&gt;DS$4))&gt;DS$6)),DS$6,MAX(0,SUMIFS($B$9:$B39,$A$9:$A39,"&lt;"&amp;$A39,$A$9:$A39,"&gt;="&amp;DS$4,$A$9:$A39,"&lt;="&amp;DS$5)-SUM(_xlfn._xlws.FILTER(DS40:DS119,$A40:$A119&gt;DS$4),_xlfn._xlws.FILTER($C$9:DR119,$A$9:$A119&gt;DS$4)))),"")</f>
        <v/>
      </c>
      <c r="DT39" s="32" t="str" cm="1">
        <f t="array" ref="DT39">IF(AND(($A39&lt;&gt;"")*($A39&gt;DT$4)*($A39&lt;=DT$5)),IF(AND((SUMIFS($B$9:$B39,$A$9:$A39,"&lt;"&amp;$A39,$A$9:$A39,"&gt;="&amp;DT$4,$A$9:$A39,"&lt;="&amp;DT$5)&gt;SUM(_xlfn._xlws.FILTER(DT40:DT119,$A40:$A119&gt;DT$4),_xlfn._xlws.FILTER($C$9:DS119,$A$9:$A119&gt;DT$4))),(SUMIFS($B$9:$B39,$A$9:$A39,"&lt;"&amp;$A39,$A$9:$A39,"&gt;="&amp;DT$4,$A$9:$A39,"&lt;="&amp;DT$5)-SUM(_xlfn._xlws.FILTER(DT40:DT119,$A40:$A119&gt;DT$4),_xlfn._xlws.FILTER($C$9:DS119,$A$9:$A119&gt;DT$4))&gt;DT$6)),DT$6,MAX(0,SUMIFS($B$9:$B39,$A$9:$A39,"&lt;"&amp;$A39,$A$9:$A39,"&gt;="&amp;DT$4,$A$9:$A39,"&lt;="&amp;DT$5)-SUM(_xlfn._xlws.FILTER(DT40:DT119,$A40:$A119&gt;DT$4),_xlfn._xlws.FILTER($C$9:DS119,$A$9:$A119&gt;DT$4)))),"")</f>
        <v/>
      </c>
      <c r="DU39" s="32" t="str" cm="1">
        <f t="array" ref="DU39">IF(AND(($A39&lt;&gt;"")*($A39&gt;DU$4)*($A39&lt;=DU$5)),IF(AND((SUMIFS($B$9:$B39,$A$9:$A39,"&lt;"&amp;$A39,$A$9:$A39,"&gt;="&amp;DU$4,$A$9:$A39,"&lt;="&amp;DU$5)&gt;SUM(_xlfn._xlws.FILTER(DU40:DU119,$A40:$A119&gt;DU$4),_xlfn._xlws.FILTER($C$9:DT119,$A$9:$A119&gt;DU$4))),(SUMIFS($B$9:$B39,$A$9:$A39,"&lt;"&amp;$A39,$A$9:$A39,"&gt;="&amp;DU$4,$A$9:$A39,"&lt;="&amp;DU$5)-SUM(_xlfn._xlws.FILTER(DU40:DU119,$A40:$A119&gt;DU$4),_xlfn._xlws.FILTER($C$9:DT119,$A$9:$A119&gt;DU$4))&gt;DU$6)),DU$6,MAX(0,SUMIFS($B$9:$B39,$A$9:$A39,"&lt;"&amp;$A39,$A$9:$A39,"&gt;="&amp;DU$4,$A$9:$A39,"&lt;="&amp;DU$5)-SUM(_xlfn._xlws.FILTER(DU40:DU119,$A40:$A119&gt;DU$4),_xlfn._xlws.FILTER($C$9:DT119,$A$9:$A119&gt;DU$4)))),"")</f>
        <v/>
      </c>
      <c r="DV39" s="32" t="str" cm="1">
        <f t="array" ref="DV39">IF(AND(($A39&lt;&gt;"")*($A39&gt;DV$4)*($A39&lt;=DV$5)),IF(AND((SUMIFS($B$9:$B39,$A$9:$A39,"&lt;"&amp;$A39,$A$9:$A39,"&gt;="&amp;DV$4,$A$9:$A39,"&lt;="&amp;DV$5)&gt;SUM(_xlfn._xlws.FILTER(DV40:DV119,$A40:$A119&gt;DV$4),_xlfn._xlws.FILTER($C$9:DU119,$A$9:$A119&gt;DV$4))),(SUMIFS($B$9:$B39,$A$9:$A39,"&lt;"&amp;$A39,$A$9:$A39,"&gt;="&amp;DV$4,$A$9:$A39,"&lt;="&amp;DV$5)-SUM(_xlfn._xlws.FILTER(DV40:DV119,$A40:$A119&gt;DV$4),_xlfn._xlws.FILTER($C$9:DU119,$A$9:$A119&gt;DV$4))&gt;DV$6)),DV$6,MAX(0,SUMIFS($B$9:$B39,$A$9:$A39,"&lt;"&amp;$A39,$A$9:$A39,"&gt;="&amp;DV$4,$A$9:$A39,"&lt;="&amp;DV$5)-SUM(_xlfn._xlws.FILTER(DV40:DV119,$A40:$A119&gt;DV$4),_xlfn._xlws.FILTER($C$9:DU119,$A$9:$A119&gt;DV$4)))),"")</f>
        <v/>
      </c>
      <c r="DW39" s="32" t="str" cm="1">
        <f t="array" ref="DW39">IF(AND(($A39&lt;&gt;"")*($A39&gt;DW$4)*($A39&lt;=DW$5)),IF(AND((SUMIFS($B$9:$B39,$A$9:$A39,"&lt;"&amp;$A39,$A$9:$A39,"&gt;="&amp;DW$4,$A$9:$A39,"&lt;="&amp;DW$5)&gt;SUM(_xlfn._xlws.FILTER(DW40:DW119,$A40:$A119&gt;DW$4),_xlfn._xlws.FILTER($C$9:DV119,$A$9:$A119&gt;DW$4))),(SUMIFS($B$9:$B39,$A$9:$A39,"&lt;"&amp;$A39,$A$9:$A39,"&gt;="&amp;DW$4,$A$9:$A39,"&lt;="&amp;DW$5)-SUM(_xlfn._xlws.FILTER(DW40:DW119,$A40:$A119&gt;DW$4),_xlfn._xlws.FILTER($C$9:DV119,$A$9:$A119&gt;DW$4))&gt;DW$6)),DW$6,MAX(0,SUMIFS($B$9:$B39,$A$9:$A39,"&lt;"&amp;$A39,$A$9:$A39,"&gt;="&amp;DW$4,$A$9:$A39,"&lt;="&amp;DW$5)-SUM(_xlfn._xlws.FILTER(DW40:DW119,$A40:$A119&gt;DW$4),_xlfn._xlws.FILTER($C$9:DV119,$A$9:$A119&gt;DW$4)))),"")</f>
        <v/>
      </c>
      <c r="DX39" s="32" t="str" cm="1">
        <f t="array" ref="DX39">IF(AND(($A39&lt;&gt;"")*($A39&gt;DX$4)*($A39&lt;=DX$5)),IF(AND((SUMIFS($B$9:$B39,$A$9:$A39,"&lt;"&amp;$A39,$A$9:$A39,"&gt;="&amp;DX$4,$A$9:$A39,"&lt;="&amp;DX$5)&gt;SUM(_xlfn._xlws.FILTER(DX40:DX119,$A40:$A119&gt;DX$4),_xlfn._xlws.FILTER($C$9:DW119,$A$9:$A119&gt;DX$4))),(SUMIFS($B$9:$B39,$A$9:$A39,"&lt;"&amp;$A39,$A$9:$A39,"&gt;="&amp;DX$4,$A$9:$A39,"&lt;="&amp;DX$5)-SUM(_xlfn._xlws.FILTER(DX40:DX119,$A40:$A119&gt;DX$4),_xlfn._xlws.FILTER($C$9:DW119,$A$9:$A119&gt;DX$4))&gt;DX$6)),DX$6,MAX(0,SUMIFS($B$9:$B39,$A$9:$A39,"&lt;"&amp;$A39,$A$9:$A39,"&gt;="&amp;DX$4,$A$9:$A39,"&lt;="&amp;DX$5)-SUM(_xlfn._xlws.FILTER(DX40:DX119,$A40:$A119&gt;DX$4),_xlfn._xlws.FILTER($C$9:DW119,$A$9:$A119&gt;DX$4)))),"")</f>
        <v/>
      </c>
      <c r="DY39" s="32" t="str" cm="1">
        <f t="array" ref="DY39">IF(AND(($A39&lt;&gt;"")*($A39&gt;DY$4)*($A39&lt;=DY$5)),IF(AND((SUMIFS($B$9:$B39,$A$9:$A39,"&lt;"&amp;$A39,$A$9:$A39,"&gt;="&amp;DY$4,$A$9:$A39,"&lt;="&amp;DY$5)&gt;SUM(_xlfn._xlws.FILTER(DY40:DY119,$A40:$A119&gt;DY$4),_xlfn._xlws.FILTER($C$9:DX119,$A$9:$A119&gt;DY$4))),(SUMIFS($B$9:$B39,$A$9:$A39,"&lt;"&amp;$A39,$A$9:$A39,"&gt;="&amp;DY$4,$A$9:$A39,"&lt;="&amp;DY$5)-SUM(_xlfn._xlws.FILTER(DY40:DY119,$A40:$A119&gt;DY$4),_xlfn._xlws.FILTER($C$9:DX119,$A$9:$A119&gt;DY$4))&gt;DY$6)),DY$6,MAX(0,SUMIFS($B$9:$B39,$A$9:$A39,"&lt;"&amp;$A39,$A$9:$A39,"&gt;="&amp;DY$4,$A$9:$A39,"&lt;="&amp;DY$5)-SUM(_xlfn._xlws.FILTER(DY40:DY119,$A40:$A119&gt;DY$4),_xlfn._xlws.FILTER($C$9:DX119,$A$9:$A119&gt;DY$4)))),"")</f>
        <v/>
      </c>
      <c r="DZ39" s="32" t="str" cm="1">
        <f t="array" ref="DZ39">IF(AND(($A39&lt;&gt;"")*($A39&gt;DZ$4)*($A39&lt;=DZ$5)),IF(AND((SUMIFS($B$9:$B39,$A$9:$A39,"&lt;"&amp;$A39,$A$9:$A39,"&gt;="&amp;DZ$4,$A$9:$A39,"&lt;="&amp;DZ$5)&gt;SUM(_xlfn._xlws.FILTER(DZ40:DZ119,$A40:$A119&gt;DZ$4),_xlfn._xlws.FILTER($C$9:DY119,$A$9:$A119&gt;DZ$4))),(SUMIFS($B$9:$B39,$A$9:$A39,"&lt;"&amp;$A39,$A$9:$A39,"&gt;="&amp;DZ$4,$A$9:$A39,"&lt;="&amp;DZ$5)-SUM(_xlfn._xlws.FILTER(DZ40:DZ119,$A40:$A119&gt;DZ$4),_xlfn._xlws.FILTER($C$9:DY119,$A$9:$A119&gt;DZ$4))&gt;DZ$6)),DZ$6,MAX(0,SUMIFS($B$9:$B39,$A$9:$A39,"&lt;"&amp;$A39,$A$9:$A39,"&gt;="&amp;DZ$4,$A$9:$A39,"&lt;="&amp;DZ$5)-SUM(_xlfn._xlws.FILTER(DZ40:DZ119,$A40:$A119&gt;DZ$4),_xlfn._xlws.FILTER($C$9:DY119,$A$9:$A119&gt;DZ$4)))),"")</f>
        <v/>
      </c>
      <c r="EA39" s="32" t="str" cm="1">
        <f t="array" ref="EA39">IF(AND(($A39&lt;&gt;"")*($A39&gt;EA$4)*($A39&lt;=EA$5)),IF(AND((SUMIFS($B$9:$B39,$A$9:$A39,"&lt;"&amp;$A39,$A$9:$A39,"&gt;="&amp;EA$4,$A$9:$A39,"&lt;="&amp;EA$5)&gt;SUM(_xlfn._xlws.FILTER(EA40:EA119,$A40:$A119&gt;EA$4),_xlfn._xlws.FILTER($C$9:DZ119,$A$9:$A119&gt;EA$4))),(SUMIFS($B$9:$B39,$A$9:$A39,"&lt;"&amp;$A39,$A$9:$A39,"&gt;="&amp;EA$4,$A$9:$A39,"&lt;="&amp;EA$5)-SUM(_xlfn._xlws.FILTER(EA40:EA119,$A40:$A119&gt;EA$4),_xlfn._xlws.FILTER($C$9:DZ119,$A$9:$A119&gt;EA$4))&gt;EA$6)),EA$6,MAX(0,SUMIFS($B$9:$B39,$A$9:$A39,"&lt;"&amp;$A39,$A$9:$A39,"&gt;="&amp;EA$4,$A$9:$A39,"&lt;="&amp;EA$5)-SUM(_xlfn._xlws.FILTER(EA40:EA119,$A40:$A119&gt;EA$4),_xlfn._xlws.FILTER($C$9:DZ119,$A$9:$A119&gt;EA$4)))),"")</f>
        <v/>
      </c>
      <c r="EB39" s="32" t="str" cm="1">
        <f t="array" ref="EB39">IF(AND(($A39&lt;&gt;"")*($A39&gt;EB$4)*($A39&lt;=EB$5)),IF(AND((SUMIFS($B$9:$B39,$A$9:$A39,"&lt;"&amp;$A39,$A$9:$A39,"&gt;="&amp;EB$4,$A$9:$A39,"&lt;="&amp;EB$5)&gt;SUM(_xlfn._xlws.FILTER(EB40:EB119,$A40:$A119&gt;EB$4),_xlfn._xlws.FILTER($C$9:EA119,$A$9:$A119&gt;EB$4))),(SUMIFS($B$9:$B39,$A$9:$A39,"&lt;"&amp;$A39,$A$9:$A39,"&gt;="&amp;EB$4,$A$9:$A39,"&lt;="&amp;EB$5)-SUM(_xlfn._xlws.FILTER(EB40:EB119,$A40:$A119&gt;EB$4),_xlfn._xlws.FILTER($C$9:EA119,$A$9:$A119&gt;EB$4))&gt;EB$6)),EB$6,MAX(0,SUMIFS($B$9:$B39,$A$9:$A39,"&lt;"&amp;$A39,$A$9:$A39,"&gt;="&amp;EB$4,$A$9:$A39,"&lt;="&amp;EB$5)-SUM(_xlfn._xlws.FILTER(EB40:EB119,$A40:$A119&gt;EB$4),_xlfn._xlws.FILTER($C$9:EA119,$A$9:$A119&gt;EB$4)))),"")</f>
        <v/>
      </c>
      <c r="EC39" s="32" t="str" cm="1">
        <f t="array" ref="EC39">IF(AND(($A39&lt;&gt;"")*($A39&gt;EC$4)*($A39&lt;=EC$5)),IF(AND((SUMIFS($B$9:$B39,$A$9:$A39,"&lt;"&amp;$A39,$A$9:$A39,"&gt;="&amp;EC$4,$A$9:$A39,"&lt;="&amp;EC$5)&gt;SUM(_xlfn._xlws.FILTER(EC40:EC119,$A40:$A119&gt;EC$4),_xlfn._xlws.FILTER($C$9:EB119,$A$9:$A119&gt;EC$4))),(SUMIFS($B$9:$B39,$A$9:$A39,"&lt;"&amp;$A39,$A$9:$A39,"&gt;="&amp;EC$4,$A$9:$A39,"&lt;="&amp;EC$5)-SUM(_xlfn._xlws.FILTER(EC40:EC119,$A40:$A119&gt;EC$4),_xlfn._xlws.FILTER($C$9:EB119,$A$9:$A119&gt;EC$4))&gt;EC$6)),EC$6,MAX(0,SUMIFS($B$9:$B39,$A$9:$A39,"&lt;"&amp;$A39,$A$9:$A39,"&gt;="&amp;EC$4,$A$9:$A39,"&lt;="&amp;EC$5)-SUM(_xlfn._xlws.FILTER(EC40:EC119,$A40:$A119&gt;EC$4),_xlfn._xlws.FILTER($C$9:EB119,$A$9:$A119&gt;EC$4)))),"")</f>
        <v/>
      </c>
      <c r="ED39" s="32" t="str" cm="1">
        <f t="array" ref="ED39">IF(AND(($A39&lt;&gt;"")*($A39&gt;ED$4)*($A39&lt;=ED$5)),IF(AND((SUMIFS($B$9:$B39,$A$9:$A39,"&lt;"&amp;$A39,$A$9:$A39,"&gt;="&amp;ED$4,$A$9:$A39,"&lt;="&amp;ED$5)&gt;SUM(_xlfn._xlws.FILTER(ED40:ED119,$A40:$A119&gt;ED$4),_xlfn._xlws.FILTER($C$9:EC119,$A$9:$A119&gt;ED$4))),(SUMIFS($B$9:$B39,$A$9:$A39,"&lt;"&amp;$A39,$A$9:$A39,"&gt;="&amp;ED$4,$A$9:$A39,"&lt;="&amp;ED$5)-SUM(_xlfn._xlws.FILTER(ED40:ED119,$A40:$A119&gt;ED$4),_xlfn._xlws.FILTER($C$9:EC119,$A$9:$A119&gt;ED$4))&gt;ED$6)),ED$6,MAX(0,SUMIFS($B$9:$B39,$A$9:$A39,"&lt;"&amp;$A39,$A$9:$A39,"&gt;="&amp;ED$4,$A$9:$A39,"&lt;="&amp;ED$5)-SUM(_xlfn._xlws.FILTER(ED40:ED119,$A40:$A119&gt;ED$4),_xlfn._xlws.FILTER($C$9:EC119,$A$9:$A119&gt;ED$4)))),"")</f>
        <v/>
      </c>
      <c r="EE39" s="32" t="str" cm="1">
        <f t="array" ref="EE39">IF(AND(($A39&lt;&gt;"")*($A39&gt;EE$4)*($A39&lt;=EE$5)),IF(AND((SUMIFS($B$9:$B39,$A$9:$A39,"&lt;"&amp;$A39,$A$9:$A39,"&gt;="&amp;EE$4,$A$9:$A39,"&lt;="&amp;EE$5)&gt;SUM(_xlfn._xlws.FILTER(EE40:EE119,$A40:$A119&gt;EE$4),_xlfn._xlws.FILTER($C$9:ED119,$A$9:$A119&gt;EE$4))),(SUMIFS($B$9:$B39,$A$9:$A39,"&lt;"&amp;$A39,$A$9:$A39,"&gt;="&amp;EE$4,$A$9:$A39,"&lt;="&amp;EE$5)-SUM(_xlfn._xlws.FILTER(EE40:EE119,$A40:$A119&gt;EE$4),_xlfn._xlws.FILTER($C$9:ED119,$A$9:$A119&gt;EE$4))&gt;EE$6)),EE$6,MAX(0,SUMIFS($B$9:$B39,$A$9:$A39,"&lt;"&amp;$A39,$A$9:$A39,"&gt;="&amp;EE$4,$A$9:$A39,"&lt;="&amp;EE$5)-SUM(_xlfn._xlws.FILTER(EE40:EE119,$A40:$A119&gt;EE$4),_xlfn._xlws.FILTER($C$9:ED119,$A$9:$A119&gt;EE$4)))),"")</f>
        <v/>
      </c>
      <c r="EF39" s="32" t="str" cm="1">
        <f t="array" ref="EF39">IF(AND(($A39&lt;&gt;"")*($A39&gt;EF$4)*($A39&lt;=EF$5)),IF(AND((SUMIFS($B$9:$B39,$A$9:$A39,"&lt;"&amp;$A39,$A$9:$A39,"&gt;="&amp;EF$4,$A$9:$A39,"&lt;="&amp;EF$5)&gt;SUM(_xlfn._xlws.FILTER(EF40:EF119,$A40:$A119&gt;EF$4),_xlfn._xlws.FILTER($C$9:EE119,$A$9:$A119&gt;EF$4))),(SUMIFS($B$9:$B39,$A$9:$A39,"&lt;"&amp;$A39,$A$9:$A39,"&gt;="&amp;EF$4,$A$9:$A39,"&lt;="&amp;EF$5)-SUM(_xlfn._xlws.FILTER(EF40:EF119,$A40:$A119&gt;EF$4),_xlfn._xlws.FILTER($C$9:EE119,$A$9:$A119&gt;EF$4))&gt;EF$6)),EF$6,MAX(0,SUMIFS($B$9:$B39,$A$9:$A39,"&lt;"&amp;$A39,$A$9:$A39,"&gt;="&amp;EF$4,$A$9:$A39,"&lt;="&amp;EF$5)-SUM(_xlfn._xlws.FILTER(EF40:EF119,$A40:$A119&gt;EF$4),_xlfn._xlws.FILTER($C$9:EE119,$A$9:$A119&gt;EF$4)))),"")</f>
        <v/>
      </c>
      <c r="EG39" s="32" t="str" cm="1">
        <f t="array" ref="EG39">IF(AND(($A39&lt;&gt;"")*($A39&gt;EG$4)*($A39&lt;=EG$5)),IF(AND((SUMIFS($B$9:$B39,$A$9:$A39,"&lt;"&amp;$A39,$A$9:$A39,"&gt;="&amp;EG$4,$A$9:$A39,"&lt;="&amp;EG$5)&gt;SUM(_xlfn._xlws.FILTER(EG40:EG119,$A40:$A119&gt;EG$4),_xlfn._xlws.FILTER($C$9:EF119,$A$9:$A119&gt;EG$4))),(SUMIFS($B$9:$B39,$A$9:$A39,"&lt;"&amp;$A39,$A$9:$A39,"&gt;="&amp;EG$4,$A$9:$A39,"&lt;="&amp;EG$5)-SUM(_xlfn._xlws.FILTER(EG40:EG119,$A40:$A119&gt;EG$4),_xlfn._xlws.FILTER($C$9:EF119,$A$9:$A119&gt;EG$4))&gt;EG$6)),EG$6,MAX(0,SUMIFS($B$9:$B39,$A$9:$A39,"&lt;"&amp;$A39,$A$9:$A39,"&gt;="&amp;EG$4,$A$9:$A39,"&lt;="&amp;EG$5)-SUM(_xlfn._xlws.FILTER(EG40:EG119,$A40:$A119&gt;EG$4),_xlfn._xlws.FILTER($C$9:EF119,$A$9:$A119&gt;EG$4)))),"")</f>
        <v/>
      </c>
      <c r="EH39" s="32" t="str" cm="1">
        <f t="array" ref="EH39">IF(AND(($A39&lt;&gt;"")*($A39&gt;EH$4)*($A39&lt;=EH$5)),IF(AND((SUMIFS($B$9:$B39,$A$9:$A39,"&lt;"&amp;$A39,$A$9:$A39,"&gt;="&amp;EH$4,$A$9:$A39,"&lt;="&amp;EH$5)&gt;SUM(_xlfn._xlws.FILTER(EH40:EH119,$A40:$A119&gt;EH$4),_xlfn._xlws.FILTER($C$9:EG119,$A$9:$A119&gt;EH$4))),(SUMIFS($B$9:$B39,$A$9:$A39,"&lt;"&amp;$A39,$A$9:$A39,"&gt;="&amp;EH$4,$A$9:$A39,"&lt;="&amp;EH$5)-SUM(_xlfn._xlws.FILTER(EH40:EH119,$A40:$A119&gt;EH$4),_xlfn._xlws.FILTER($C$9:EG119,$A$9:$A119&gt;EH$4))&gt;EH$6)),EH$6,MAX(0,SUMIFS($B$9:$B39,$A$9:$A39,"&lt;"&amp;$A39,$A$9:$A39,"&gt;="&amp;EH$4,$A$9:$A39,"&lt;="&amp;EH$5)-SUM(_xlfn._xlws.FILTER(EH40:EH119,$A40:$A119&gt;EH$4),_xlfn._xlws.FILTER($C$9:EG119,$A$9:$A119&gt;EH$4)))),"")</f>
        <v/>
      </c>
      <c r="EI39" s="32" t="str" cm="1">
        <f t="array" ref="EI39">IF(AND(($A39&lt;&gt;"")*($A39&gt;EI$4)*($A39&lt;=EI$5)),IF(AND((SUMIFS($B$9:$B39,$A$9:$A39,"&lt;"&amp;$A39,$A$9:$A39,"&gt;="&amp;EI$4,$A$9:$A39,"&lt;="&amp;EI$5)&gt;SUM(_xlfn._xlws.FILTER(EI40:EI119,$A40:$A119&gt;EI$4),_xlfn._xlws.FILTER($C$9:EH119,$A$9:$A119&gt;EI$4))),(SUMIFS($B$9:$B39,$A$9:$A39,"&lt;"&amp;$A39,$A$9:$A39,"&gt;="&amp;EI$4,$A$9:$A39,"&lt;="&amp;EI$5)-SUM(_xlfn._xlws.FILTER(EI40:EI119,$A40:$A119&gt;EI$4),_xlfn._xlws.FILTER($C$9:EH119,$A$9:$A119&gt;EI$4))&gt;EI$6)),EI$6,MAX(0,SUMIFS($B$9:$B39,$A$9:$A39,"&lt;"&amp;$A39,$A$9:$A39,"&gt;="&amp;EI$4,$A$9:$A39,"&lt;="&amp;EI$5)-SUM(_xlfn._xlws.FILTER(EI40:EI119,$A40:$A119&gt;EI$4),_xlfn._xlws.FILTER($C$9:EH119,$A$9:$A119&gt;EI$4)))),"")</f>
        <v/>
      </c>
      <c r="EJ39" s="32" t="str" cm="1">
        <f t="array" ref="EJ39">IF(AND(($A39&lt;&gt;"")*($A39&gt;EJ$4)*($A39&lt;=EJ$5)),IF(AND((SUMIFS($B$9:$B39,$A$9:$A39,"&lt;"&amp;$A39,$A$9:$A39,"&gt;="&amp;EJ$4,$A$9:$A39,"&lt;="&amp;EJ$5)&gt;SUM(_xlfn._xlws.FILTER(EJ40:EJ119,$A40:$A119&gt;EJ$4),_xlfn._xlws.FILTER($C$9:EI119,$A$9:$A119&gt;EJ$4))),(SUMIFS($B$9:$B39,$A$9:$A39,"&lt;"&amp;$A39,$A$9:$A39,"&gt;="&amp;EJ$4,$A$9:$A39,"&lt;="&amp;EJ$5)-SUM(_xlfn._xlws.FILTER(EJ40:EJ119,$A40:$A119&gt;EJ$4),_xlfn._xlws.FILTER($C$9:EI119,$A$9:$A119&gt;EJ$4))&gt;EJ$6)),EJ$6,MAX(0,SUMIFS($B$9:$B39,$A$9:$A39,"&lt;"&amp;$A39,$A$9:$A39,"&gt;="&amp;EJ$4,$A$9:$A39,"&lt;="&amp;EJ$5)-SUM(_xlfn._xlws.FILTER(EJ40:EJ119,$A40:$A119&gt;EJ$4),_xlfn._xlws.FILTER($C$9:EI119,$A$9:$A119&gt;EJ$4)))),"")</f>
        <v/>
      </c>
      <c r="EK39" s="32" t="str" cm="1">
        <f t="array" ref="EK39">IF(AND(($A39&lt;&gt;"")*($A39&gt;EK$4)*($A39&lt;=EK$5)),IF(AND((SUMIFS($B$9:$B39,$A$9:$A39,"&lt;"&amp;$A39,$A$9:$A39,"&gt;="&amp;EK$4,$A$9:$A39,"&lt;="&amp;EK$5)&gt;SUM(_xlfn._xlws.FILTER(EK40:EK119,$A40:$A119&gt;EK$4),_xlfn._xlws.FILTER($C$9:EJ119,$A$9:$A119&gt;EK$4))),(SUMIFS($B$9:$B39,$A$9:$A39,"&lt;"&amp;$A39,$A$9:$A39,"&gt;="&amp;EK$4,$A$9:$A39,"&lt;="&amp;EK$5)-SUM(_xlfn._xlws.FILTER(EK40:EK119,$A40:$A119&gt;EK$4),_xlfn._xlws.FILTER($C$9:EJ119,$A$9:$A119&gt;EK$4))&gt;EK$6)),EK$6,MAX(0,SUMIFS($B$9:$B39,$A$9:$A39,"&lt;"&amp;$A39,$A$9:$A39,"&gt;="&amp;EK$4,$A$9:$A39,"&lt;="&amp;EK$5)-SUM(_xlfn._xlws.FILTER(EK40:EK119,$A40:$A119&gt;EK$4),_xlfn._xlws.FILTER($C$9:EJ119,$A$9:$A119&gt;EK$4)))),"")</f>
        <v/>
      </c>
      <c r="EL39" s="32" t="str" cm="1">
        <f t="array" ref="EL39">IF(AND(($A39&lt;&gt;"")*($A39&gt;EL$4)*($A39&lt;=EL$5)),IF(AND((SUMIFS($B$9:$B39,$A$9:$A39,"&lt;"&amp;$A39,$A$9:$A39,"&gt;="&amp;EL$4,$A$9:$A39,"&lt;="&amp;EL$5)&gt;SUM(_xlfn._xlws.FILTER(EL40:EL119,$A40:$A119&gt;EL$4),_xlfn._xlws.FILTER($C$9:EK119,$A$9:$A119&gt;EL$4))),(SUMIFS($B$9:$B39,$A$9:$A39,"&lt;"&amp;$A39,$A$9:$A39,"&gt;="&amp;EL$4,$A$9:$A39,"&lt;="&amp;EL$5)-SUM(_xlfn._xlws.FILTER(EL40:EL119,$A40:$A119&gt;EL$4),_xlfn._xlws.FILTER($C$9:EK119,$A$9:$A119&gt;EL$4))&gt;EL$6)),EL$6,MAX(0,SUMIFS($B$9:$B39,$A$9:$A39,"&lt;"&amp;$A39,$A$9:$A39,"&gt;="&amp;EL$4,$A$9:$A39,"&lt;="&amp;EL$5)-SUM(_xlfn._xlws.FILTER(EL40:EL119,$A40:$A119&gt;EL$4),_xlfn._xlws.FILTER($C$9:EK119,$A$9:$A119&gt;EL$4)))),"")</f>
        <v/>
      </c>
      <c r="EM39" s="32" t="str" cm="1">
        <f t="array" ref="EM39">IF(AND(($A39&lt;&gt;"")*($A39&gt;EM$4)*($A39&lt;=EM$5)),IF(AND((SUMIFS($B$9:$B39,$A$9:$A39,"&lt;"&amp;$A39,$A$9:$A39,"&gt;="&amp;EM$4,$A$9:$A39,"&lt;="&amp;EM$5)&gt;SUM(_xlfn._xlws.FILTER(EM40:EM119,$A40:$A119&gt;EM$4),_xlfn._xlws.FILTER($C$9:EL119,$A$9:$A119&gt;EM$4))),(SUMIFS($B$9:$B39,$A$9:$A39,"&lt;"&amp;$A39,$A$9:$A39,"&gt;="&amp;EM$4,$A$9:$A39,"&lt;="&amp;EM$5)-SUM(_xlfn._xlws.FILTER(EM40:EM119,$A40:$A119&gt;EM$4),_xlfn._xlws.FILTER($C$9:EL119,$A$9:$A119&gt;EM$4))&gt;EM$6)),EM$6,MAX(0,SUMIFS($B$9:$B39,$A$9:$A39,"&lt;"&amp;$A39,$A$9:$A39,"&gt;="&amp;EM$4,$A$9:$A39,"&lt;="&amp;EM$5)-SUM(_xlfn._xlws.FILTER(EM40:EM119,$A40:$A119&gt;EM$4),_xlfn._xlws.FILTER($C$9:EL119,$A$9:$A119&gt;EM$4)))),"")</f>
        <v/>
      </c>
      <c r="EN39" s="32" t="str" cm="1">
        <f t="array" ref="EN39">IF(AND(($A39&lt;&gt;"")*($A39&gt;EN$4)*($A39&lt;=EN$5)),IF(AND((SUMIFS($B$9:$B39,$A$9:$A39,"&lt;"&amp;$A39,$A$9:$A39,"&gt;="&amp;EN$4,$A$9:$A39,"&lt;="&amp;EN$5)&gt;SUM(_xlfn._xlws.FILTER(EN40:EN119,$A40:$A119&gt;EN$4),_xlfn._xlws.FILTER($C$9:EM119,$A$9:$A119&gt;EN$4))),(SUMIFS($B$9:$B39,$A$9:$A39,"&lt;"&amp;$A39,$A$9:$A39,"&gt;="&amp;EN$4,$A$9:$A39,"&lt;="&amp;EN$5)-SUM(_xlfn._xlws.FILTER(EN40:EN119,$A40:$A119&gt;EN$4),_xlfn._xlws.FILTER($C$9:EM119,$A$9:$A119&gt;EN$4))&gt;EN$6)),EN$6,MAX(0,SUMIFS($B$9:$B39,$A$9:$A39,"&lt;"&amp;$A39,$A$9:$A39,"&gt;="&amp;EN$4,$A$9:$A39,"&lt;="&amp;EN$5)-SUM(_xlfn._xlws.FILTER(EN40:EN119,$A40:$A119&gt;EN$4),_xlfn._xlws.FILTER($C$9:EM119,$A$9:$A119&gt;EN$4)))),"")</f>
        <v/>
      </c>
      <c r="EO39" s="32" t="str" cm="1">
        <f t="array" ref="EO39">IF(AND(($A39&lt;&gt;"")*($A39&gt;EO$4)*($A39&lt;=EO$5)),IF(AND((SUMIFS($B$9:$B39,$A$9:$A39,"&lt;"&amp;$A39,$A$9:$A39,"&gt;="&amp;EO$4,$A$9:$A39,"&lt;="&amp;EO$5)&gt;SUM(_xlfn._xlws.FILTER(EO40:EO119,$A40:$A119&gt;EO$4),_xlfn._xlws.FILTER($C$9:EN119,$A$9:$A119&gt;EO$4))),(SUMIFS($B$9:$B39,$A$9:$A39,"&lt;"&amp;$A39,$A$9:$A39,"&gt;="&amp;EO$4,$A$9:$A39,"&lt;="&amp;EO$5)-SUM(_xlfn._xlws.FILTER(EO40:EO119,$A40:$A119&gt;EO$4),_xlfn._xlws.FILTER($C$9:EN119,$A$9:$A119&gt;EO$4))&gt;EO$6)),EO$6,MAX(0,SUMIFS($B$9:$B39,$A$9:$A39,"&lt;"&amp;$A39,$A$9:$A39,"&gt;="&amp;EO$4,$A$9:$A39,"&lt;="&amp;EO$5)-SUM(_xlfn._xlws.FILTER(EO40:EO119,$A40:$A119&gt;EO$4),_xlfn._xlws.FILTER($C$9:EN119,$A$9:$A119&gt;EO$4)))),"")</f>
        <v/>
      </c>
      <c r="EP39" s="32" t="str" cm="1">
        <f t="array" ref="EP39">IF(AND(($A39&lt;&gt;"")*($A39&gt;EP$4)*($A39&lt;=EP$5)),IF(AND((SUMIFS($B$9:$B39,$A$9:$A39,"&lt;"&amp;$A39,$A$9:$A39,"&gt;="&amp;EP$4,$A$9:$A39,"&lt;="&amp;EP$5)&gt;SUM(_xlfn._xlws.FILTER(EP40:EP119,$A40:$A119&gt;EP$4),_xlfn._xlws.FILTER($C$9:EO119,$A$9:$A119&gt;EP$4))),(SUMIFS($B$9:$B39,$A$9:$A39,"&lt;"&amp;$A39,$A$9:$A39,"&gt;="&amp;EP$4,$A$9:$A39,"&lt;="&amp;EP$5)-SUM(_xlfn._xlws.FILTER(EP40:EP119,$A40:$A119&gt;EP$4),_xlfn._xlws.FILTER($C$9:EO119,$A$9:$A119&gt;EP$4))&gt;EP$6)),EP$6,MAX(0,SUMIFS($B$9:$B39,$A$9:$A39,"&lt;"&amp;$A39,$A$9:$A39,"&gt;="&amp;EP$4,$A$9:$A39,"&lt;="&amp;EP$5)-SUM(_xlfn._xlws.FILTER(EP40:EP119,$A40:$A119&gt;EP$4),_xlfn._xlws.FILTER($C$9:EO119,$A$9:$A119&gt;EP$4)))),"")</f>
        <v/>
      </c>
      <c r="EQ39" s="32" t="str" cm="1">
        <f t="array" ref="EQ39">IF(AND(($A39&lt;&gt;"")*($A39&gt;EQ$4)*($A39&lt;=EQ$5)),IF(AND((SUMIFS($B$9:$B39,$A$9:$A39,"&lt;"&amp;$A39,$A$9:$A39,"&gt;="&amp;EQ$4,$A$9:$A39,"&lt;="&amp;EQ$5)&gt;SUM(_xlfn._xlws.FILTER(EQ40:EQ119,$A40:$A119&gt;EQ$4),_xlfn._xlws.FILTER($C$9:EP119,$A$9:$A119&gt;EQ$4))),(SUMIFS($B$9:$B39,$A$9:$A39,"&lt;"&amp;$A39,$A$9:$A39,"&gt;="&amp;EQ$4,$A$9:$A39,"&lt;="&amp;EQ$5)-SUM(_xlfn._xlws.FILTER(EQ40:EQ119,$A40:$A119&gt;EQ$4),_xlfn._xlws.FILTER($C$9:EP119,$A$9:$A119&gt;EQ$4))&gt;EQ$6)),EQ$6,MAX(0,SUMIFS($B$9:$B39,$A$9:$A39,"&lt;"&amp;$A39,$A$9:$A39,"&gt;="&amp;EQ$4,$A$9:$A39,"&lt;="&amp;EQ$5)-SUM(_xlfn._xlws.FILTER(EQ40:EQ119,$A40:$A119&gt;EQ$4),_xlfn._xlws.FILTER($C$9:EP119,$A$9:$A119&gt;EQ$4)))),"")</f>
        <v/>
      </c>
      <c r="ER39" s="32" t="str" cm="1">
        <f t="array" ref="ER39">IF(AND(($A39&lt;&gt;"")*($A39&gt;ER$4)*($A39&lt;=ER$5)),IF(AND((SUMIFS($B$9:$B39,$A$9:$A39,"&lt;"&amp;$A39,$A$9:$A39,"&gt;="&amp;ER$4,$A$9:$A39,"&lt;="&amp;ER$5)&gt;SUM(_xlfn._xlws.FILTER(ER40:ER119,$A40:$A119&gt;ER$4),_xlfn._xlws.FILTER($C$9:EQ119,$A$9:$A119&gt;ER$4))),(SUMIFS($B$9:$B39,$A$9:$A39,"&lt;"&amp;$A39,$A$9:$A39,"&gt;="&amp;ER$4,$A$9:$A39,"&lt;="&amp;ER$5)-SUM(_xlfn._xlws.FILTER(ER40:ER119,$A40:$A119&gt;ER$4),_xlfn._xlws.FILTER($C$9:EQ119,$A$9:$A119&gt;ER$4))&gt;ER$6)),ER$6,MAX(0,SUMIFS($B$9:$B39,$A$9:$A39,"&lt;"&amp;$A39,$A$9:$A39,"&gt;="&amp;ER$4,$A$9:$A39,"&lt;="&amp;ER$5)-SUM(_xlfn._xlws.FILTER(ER40:ER119,$A40:$A119&gt;ER$4),_xlfn._xlws.FILTER($C$9:EQ119,$A$9:$A119&gt;ER$4)))),"")</f>
        <v/>
      </c>
      <c r="ES39" s="32" t="str" cm="1">
        <f t="array" ref="ES39">IF(AND(($A39&lt;&gt;"")*($A39&gt;ES$4)*($A39&lt;=ES$5)),IF(AND((SUMIFS($B$9:$B39,$A$9:$A39,"&lt;"&amp;$A39,$A$9:$A39,"&gt;="&amp;ES$4,$A$9:$A39,"&lt;="&amp;ES$5)&gt;SUM(_xlfn._xlws.FILTER(ES40:ES119,$A40:$A119&gt;ES$4),_xlfn._xlws.FILTER($C$9:ER119,$A$9:$A119&gt;ES$4))),(SUMIFS($B$9:$B39,$A$9:$A39,"&lt;"&amp;$A39,$A$9:$A39,"&gt;="&amp;ES$4,$A$9:$A39,"&lt;="&amp;ES$5)-SUM(_xlfn._xlws.FILTER(ES40:ES119,$A40:$A119&gt;ES$4),_xlfn._xlws.FILTER($C$9:ER119,$A$9:$A119&gt;ES$4))&gt;ES$6)),ES$6,MAX(0,SUMIFS($B$9:$B39,$A$9:$A39,"&lt;"&amp;$A39,$A$9:$A39,"&gt;="&amp;ES$4,$A$9:$A39,"&lt;="&amp;ES$5)-SUM(_xlfn._xlws.FILTER(ES40:ES119,$A40:$A119&gt;ES$4),_xlfn._xlws.FILTER($C$9:ER119,$A$9:$A119&gt;ES$4)))),"")</f>
        <v/>
      </c>
      <c r="ET39" s="32" t="str" cm="1">
        <f t="array" ref="ET39">IF(AND(($A39&lt;&gt;"")*($A39&gt;ET$4)*($A39&lt;=ET$5)),IF(AND((SUMIFS($B$9:$B39,$A$9:$A39,"&lt;"&amp;$A39,$A$9:$A39,"&gt;="&amp;ET$4,$A$9:$A39,"&lt;="&amp;ET$5)&gt;SUM(_xlfn._xlws.FILTER(ET40:ET119,$A40:$A119&gt;ET$4),_xlfn._xlws.FILTER($C$9:ES119,$A$9:$A119&gt;ET$4))),(SUMIFS($B$9:$B39,$A$9:$A39,"&lt;"&amp;$A39,$A$9:$A39,"&gt;="&amp;ET$4,$A$9:$A39,"&lt;="&amp;ET$5)-SUM(_xlfn._xlws.FILTER(ET40:ET119,$A40:$A119&gt;ET$4),_xlfn._xlws.FILTER($C$9:ES119,$A$9:$A119&gt;ET$4))&gt;ET$6)),ET$6,MAX(0,SUMIFS($B$9:$B39,$A$9:$A39,"&lt;"&amp;$A39,$A$9:$A39,"&gt;="&amp;ET$4,$A$9:$A39,"&lt;="&amp;ET$5)-SUM(_xlfn._xlws.FILTER(ET40:ET119,$A40:$A119&gt;ET$4),_xlfn._xlws.FILTER($C$9:ES119,$A$9:$A119&gt;ET$4)))),"")</f>
        <v/>
      </c>
      <c r="EU39" s="32" t="str" cm="1">
        <f t="array" ref="EU39">IF(AND(($A39&lt;&gt;"")*($A39&gt;EU$4)*($A39&lt;=EU$5)),IF(AND((SUMIFS($B$9:$B39,$A$9:$A39,"&lt;"&amp;$A39,$A$9:$A39,"&gt;="&amp;EU$4,$A$9:$A39,"&lt;="&amp;EU$5)&gt;SUM(_xlfn._xlws.FILTER(EU40:EU119,$A40:$A119&gt;EU$4),_xlfn._xlws.FILTER($C$9:ET119,$A$9:$A119&gt;EU$4))),(SUMIFS($B$9:$B39,$A$9:$A39,"&lt;"&amp;$A39,$A$9:$A39,"&gt;="&amp;EU$4,$A$9:$A39,"&lt;="&amp;EU$5)-SUM(_xlfn._xlws.FILTER(EU40:EU119,$A40:$A119&gt;EU$4),_xlfn._xlws.FILTER($C$9:ET119,$A$9:$A119&gt;EU$4))&gt;EU$6)),EU$6,MAX(0,SUMIFS($B$9:$B39,$A$9:$A39,"&lt;"&amp;$A39,$A$9:$A39,"&gt;="&amp;EU$4,$A$9:$A39,"&lt;="&amp;EU$5)-SUM(_xlfn._xlws.FILTER(EU40:EU119,$A40:$A119&gt;EU$4),_xlfn._xlws.FILTER($C$9:ET119,$A$9:$A119&gt;EU$4)))),"")</f>
        <v/>
      </c>
      <c r="EV39" s="32" t="str" cm="1">
        <f t="array" ref="EV39">IF(AND(($A39&lt;&gt;"")*($A39&gt;EV$4)*($A39&lt;=EV$5)),IF(AND((SUMIFS($B$9:$B39,$A$9:$A39,"&lt;"&amp;$A39,$A$9:$A39,"&gt;="&amp;EV$4,$A$9:$A39,"&lt;="&amp;EV$5)&gt;SUM(_xlfn._xlws.FILTER(EV40:EV119,$A40:$A119&gt;EV$4),_xlfn._xlws.FILTER($C$9:EU119,$A$9:$A119&gt;EV$4))),(SUMIFS($B$9:$B39,$A$9:$A39,"&lt;"&amp;$A39,$A$9:$A39,"&gt;="&amp;EV$4,$A$9:$A39,"&lt;="&amp;EV$5)-SUM(_xlfn._xlws.FILTER(EV40:EV119,$A40:$A119&gt;EV$4),_xlfn._xlws.FILTER($C$9:EU119,$A$9:$A119&gt;EV$4))&gt;EV$6)),EV$6,MAX(0,SUMIFS($B$9:$B39,$A$9:$A39,"&lt;"&amp;$A39,$A$9:$A39,"&gt;="&amp;EV$4,$A$9:$A39,"&lt;="&amp;EV$5)-SUM(_xlfn._xlws.FILTER(EV40:EV119,$A40:$A119&gt;EV$4),_xlfn._xlws.FILTER($C$9:EU119,$A$9:$A119&gt;EV$4)))),"")</f>
        <v/>
      </c>
      <c r="EW39" s="32" t="str" cm="1">
        <f t="array" ref="EW39">IF(AND(($A39&lt;&gt;"")*($A39&gt;EW$4)*($A39&lt;=EW$5)),IF(AND((SUMIFS($B$9:$B39,$A$9:$A39,"&lt;"&amp;$A39,$A$9:$A39,"&gt;="&amp;EW$4,$A$9:$A39,"&lt;="&amp;EW$5)&gt;SUM(_xlfn._xlws.FILTER(EW40:EW119,$A40:$A119&gt;EW$4),_xlfn._xlws.FILTER($C$9:EV119,$A$9:$A119&gt;EW$4))),(SUMIFS($B$9:$B39,$A$9:$A39,"&lt;"&amp;$A39,$A$9:$A39,"&gt;="&amp;EW$4,$A$9:$A39,"&lt;="&amp;EW$5)-SUM(_xlfn._xlws.FILTER(EW40:EW119,$A40:$A119&gt;EW$4),_xlfn._xlws.FILTER($C$9:EV119,$A$9:$A119&gt;EW$4))&gt;EW$6)),EW$6,MAX(0,SUMIFS($B$9:$B39,$A$9:$A39,"&lt;"&amp;$A39,$A$9:$A39,"&gt;="&amp;EW$4,$A$9:$A39,"&lt;="&amp;EW$5)-SUM(_xlfn._xlws.FILTER(EW40:EW119,$A40:$A119&gt;EW$4),_xlfn._xlws.FILTER($C$9:EV119,$A$9:$A119&gt;EW$4)))),"")</f>
        <v/>
      </c>
      <c r="EX39" s="32" t="str" cm="1">
        <f t="array" ref="EX39">IF(AND(($A39&lt;&gt;"")*($A39&gt;EX$4)*($A39&lt;=EX$5)),IF(AND((SUMIFS($B$9:$B39,$A$9:$A39,"&lt;"&amp;$A39,$A$9:$A39,"&gt;="&amp;EX$4,$A$9:$A39,"&lt;="&amp;EX$5)&gt;SUM(_xlfn._xlws.FILTER(EX40:EX119,$A40:$A119&gt;EX$4),_xlfn._xlws.FILTER($C$9:EW119,$A$9:$A119&gt;EX$4))),(SUMIFS($B$9:$B39,$A$9:$A39,"&lt;"&amp;$A39,$A$9:$A39,"&gt;="&amp;EX$4,$A$9:$A39,"&lt;="&amp;EX$5)-SUM(_xlfn._xlws.FILTER(EX40:EX119,$A40:$A119&gt;EX$4),_xlfn._xlws.FILTER($C$9:EW119,$A$9:$A119&gt;EX$4))&gt;EX$6)),EX$6,MAX(0,SUMIFS($B$9:$B39,$A$9:$A39,"&lt;"&amp;$A39,$A$9:$A39,"&gt;="&amp;EX$4,$A$9:$A39,"&lt;="&amp;EX$5)-SUM(_xlfn._xlws.FILTER(EX40:EX119,$A40:$A119&gt;EX$4),_xlfn._xlws.FILTER($C$9:EW119,$A$9:$A119&gt;EX$4)))),"")</f>
        <v/>
      </c>
      <c r="EY39" s="32" t="str" cm="1">
        <f t="array" ref="EY39">IF(AND(($A39&lt;&gt;"")*($A39&gt;EY$4)*($A39&lt;=EY$5)),IF(AND((SUMIFS($B$9:$B39,$A$9:$A39,"&lt;"&amp;$A39,$A$9:$A39,"&gt;="&amp;EY$4,$A$9:$A39,"&lt;="&amp;EY$5)&gt;SUM(_xlfn._xlws.FILTER(EY40:EY119,$A40:$A119&gt;EY$4),_xlfn._xlws.FILTER($C$9:EX119,$A$9:$A119&gt;EY$4))),(SUMIFS($B$9:$B39,$A$9:$A39,"&lt;"&amp;$A39,$A$9:$A39,"&gt;="&amp;EY$4,$A$9:$A39,"&lt;="&amp;EY$5)-SUM(_xlfn._xlws.FILTER(EY40:EY119,$A40:$A119&gt;EY$4),_xlfn._xlws.FILTER($C$9:EX119,$A$9:$A119&gt;EY$4))&gt;EY$6)),EY$6,MAX(0,SUMIFS($B$9:$B39,$A$9:$A39,"&lt;"&amp;$A39,$A$9:$A39,"&gt;="&amp;EY$4,$A$9:$A39,"&lt;="&amp;EY$5)-SUM(_xlfn._xlws.FILTER(EY40:EY119,$A40:$A119&gt;EY$4),_xlfn._xlws.FILTER($C$9:EX119,$A$9:$A119&gt;EY$4)))),"")</f>
        <v/>
      </c>
      <c r="EZ39" s="32" t="str" cm="1">
        <f t="array" ref="EZ39">IF(AND(($A39&lt;&gt;"")*($A39&gt;EZ$4)*($A39&lt;=EZ$5)),IF(AND((SUMIFS($B$9:$B39,$A$9:$A39,"&lt;"&amp;$A39,$A$9:$A39,"&gt;="&amp;EZ$4,$A$9:$A39,"&lt;="&amp;EZ$5)&gt;SUM(_xlfn._xlws.FILTER(EZ40:EZ119,$A40:$A119&gt;EZ$4),_xlfn._xlws.FILTER($C$9:EY119,$A$9:$A119&gt;EZ$4))),(SUMIFS($B$9:$B39,$A$9:$A39,"&lt;"&amp;$A39,$A$9:$A39,"&gt;="&amp;EZ$4,$A$9:$A39,"&lt;="&amp;EZ$5)-SUM(_xlfn._xlws.FILTER(EZ40:EZ119,$A40:$A119&gt;EZ$4),_xlfn._xlws.FILTER($C$9:EY119,$A$9:$A119&gt;EZ$4))&gt;EZ$6)),EZ$6,MAX(0,SUMIFS($B$9:$B39,$A$9:$A39,"&lt;"&amp;$A39,$A$9:$A39,"&gt;="&amp;EZ$4,$A$9:$A39,"&lt;="&amp;EZ$5)-SUM(_xlfn._xlws.FILTER(EZ40:EZ119,$A40:$A119&gt;EZ$4),_xlfn._xlws.FILTER($C$9:EY119,$A$9:$A119&gt;EZ$4)))),"")</f>
        <v/>
      </c>
      <c r="FA39" s="32" t="str" cm="1">
        <f t="array" ref="FA39">IF(AND(($A39&lt;&gt;"")*($A39&gt;FA$4)*($A39&lt;=FA$5)),IF(AND((SUMIFS($B$9:$B39,$A$9:$A39,"&lt;"&amp;$A39,$A$9:$A39,"&gt;="&amp;FA$4,$A$9:$A39,"&lt;="&amp;FA$5)&gt;SUM(_xlfn._xlws.FILTER(FA40:FA119,$A40:$A119&gt;FA$4),_xlfn._xlws.FILTER($C$9:EZ119,$A$9:$A119&gt;FA$4))),(SUMIFS($B$9:$B39,$A$9:$A39,"&lt;"&amp;$A39,$A$9:$A39,"&gt;="&amp;FA$4,$A$9:$A39,"&lt;="&amp;FA$5)-SUM(_xlfn._xlws.FILTER(FA40:FA119,$A40:$A119&gt;FA$4),_xlfn._xlws.FILTER($C$9:EZ119,$A$9:$A119&gt;FA$4))&gt;FA$6)),FA$6,MAX(0,SUMIFS($B$9:$B39,$A$9:$A39,"&lt;"&amp;$A39,$A$9:$A39,"&gt;="&amp;FA$4,$A$9:$A39,"&lt;="&amp;FA$5)-SUM(_xlfn._xlws.FILTER(FA40:FA119,$A40:$A119&gt;FA$4),_xlfn._xlws.FILTER($C$9:EZ119,$A$9:$A119&gt;FA$4)))),"")</f>
        <v/>
      </c>
      <c r="FB39" s="32" t="str" cm="1">
        <f t="array" ref="FB39">IF(AND(($A39&lt;&gt;"")*($A39&gt;FB$4)*($A39&lt;=FB$5)),IF(AND((SUMIFS($B$9:$B39,$A$9:$A39,"&lt;"&amp;$A39,$A$9:$A39,"&gt;="&amp;FB$4,$A$9:$A39,"&lt;="&amp;FB$5)&gt;SUM(_xlfn._xlws.FILTER(FB40:FB119,$A40:$A119&gt;FB$4),_xlfn._xlws.FILTER($C$9:FA119,$A$9:$A119&gt;FB$4))),(SUMIFS($B$9:$B39,$A$9:$A39,"&lt;"&amp;$A39,$A$9:$A39,"&gt;="&amp;FB$4,$A$9:$A39,"&lt;="&amp;FB$5)-SUM(_xlfn._xlws.FILTER(FB40:FB119,$A40:$A119&gt;FB$4),_xlfn._xlws.FILTER($C$9:FA119,$A$9:$A119&gt;FB$4))&gt;FB$6)),FB$6,MAX(0,SUMIFS($B$9:$B39,$A$9:$A39,"&lt;"&amp;$A39,$A$9:$A39,"&gt;="&amp;FB$4,$A$9:$A39,"&lt;="&amp;FB$5)-SUM(_xlfn._xlws.FILTER(FB40:FB119,$A40:$A119&gt;FB$4),_xlfn._xlws.FILTER($C$9:FA119,$A$9:$A119&gt;FB$4)))),"")</f>
        <v/>
      </c>
      <c r="FC39" s="32" t="str" cm="1">
        <f t="array" ref="FC39">IF(AND(($A39&lt;&gt;"")*($A39&gt;FC$4)*($A39&lt;=FC$5)),IF(AND((SUMIFS($B$9:$B39,$A$9:$A39,"&lt;"&amp;$A39,$A$9:$A39,"&gt;="&amp;FC$4,$A$9:$A39,"&lt;="&amp;FC$5)&gt;SUM(_xlfn._xlws.FILTER(FC40:FC119,$A40:$A119&gt;FC$4),_xlfn._xlws.FILTER($C$9:FB119,$A$9:$A119&gt;FC$4))),(SUMIFS($B$9:$B39,$A$9:$A39,"&lt;"&amp;$A39,$A$9:$A39,"&gt;="&amp;FC$4,$A$9:$A39,"&lt;="&amp;FC$5)-SUM(_xlfn._xlws.FILTER(FC40:FC119,$A40:$A119&gt;FC$4),_xlfn._xlws.FILTER($C$9:FB119,$A$9:$A119&gt;FC$4))&gt;FC$6)),FC$6,MAX(0,SUMIFS($B$9:$B39,$A$9:$A39,"&lt;"&amp;$A39,$A$9:$A39,"&gt;="&amp;FC$4,$A$9:$A39,"&lt;="&amp;FC$5)-SUM(_xlfn._xlws.FILTER(FC40:FC119,$A40:$A119&gt;FC$4),_xlfn._xlws.FILTER($C$9:FB119,$A$9:$A119&gt;FC$4)))),"")</f>
        <v/>
      </c>
      <c r="FD39" s="32" t="str" cm="1">
        <f t="array" ref="FD39">IF(AND(($A39&lt;&gt;"")*($A39&gt;FD$4)*($A39&lt;=FD$5)),IF(AND((SUMIFS($B$9:$B39,$A$9:$A39,"&lt;"&amp;$A39,$A$9:$A39,"&gt;="&amp;FD$4,$A$9:$A39,"&lt;="&amp;FD$5)&gt;SUM(_xlfn._xlws.FILTER(FD40:FD119,$A40:$A119&gt;FD$4),_xlfn._xlws.FILTER($C$9:FC119,$A$9:$A119&gt;FD$4))),(SUMIFS($B$9:$B39,$A$9:$A39,"&lt;"&amp;$A39,$A$9:$A39,"&gt;="&amp;FD$4,$A$9:$A39,"&lt;="&amp;FD$5)-SUM(_xlfn._xlws.FILTER(FD40:FD119,$A40:$A119&gt;FD$4),_xlfn._xlws.FILTER($C$9:FC119,$A$9:$A119&gt;FD$4))&gt;FD$6)),FD$6,MAX(0,SUMIFS($B$9:$B39,$A$9:$A39,"&lt;"&amp;$A39,$A$9:$A39,"&gt;="&amp;FD$4,$A$9:$A39,"&lt;="&amp;FD$5)-SUM(_xlfn._xlws.FILTER(FD40:FD119,$A40:$A119&gt;FD$4),_xlfn._xlws.FILTER($C$9:FC119,$A$9:$A119&gt;FD$4)))),"")</f>
        <v/>
      </c>
      <c r="FE39" s="32" t="str" cm="1">
        <f t="array" ref="FE39">IF(AND(($A39&lt;&gt;"")*($A39&gt;FE$4)*($A39&lt;=FE$5)),IF(AND((SUMIFS($B$9:$B39,$A$9:$A39,"&lt;"&amp;$A39,$A$9:$A39,"&gt;="&amp;FE$4,$A$9:$A39,"&lt;="&amp;FE$5)&gt;SUM(_xlfn._xlws.FILTER(FE40:FE119,$A40:$A119&gt;FE$4),_xlfn._xlws.FILTER($C$9:FD119,$A$9:$A119&gt;FE$4))),(SUMIFS($B$9:$B39,$A$9:$A39,"&lt;"&amp;$A39,$A$9:$A39,"&gt;="&amp;FE$4,$A$9:$A39,"&lt;="&amp;FE$5)-SUM(_xlfn._xlws.FILTER(FE40:FE119,$A40:$A119&gt;FE$4),_xlfn._xlws.FILTER($C$9:FD119,$A$9:$A119&gt;FE$4))&gt;FE$6)),FE$6,MAX(0,SUMIFS($B$9:$B39,$A$9:$A39,"&lt;"&amp;$A39,$A$9:$A39,"&gt;="&amp;FE$4,$A$9:$A39,"&lt;="&amp;FE$5)-SUM(_xlfn._xlws.FILTER(FE40:FE119,$A40:$A119&gt;FE$4),_xlfn._xlws.FILTER($C$9:FD119,$A$9:$A119&gt;FE$4)))),"")</f>
        <v/>
      </c>
      <c r="FF39" s="32" t="str" cm="1">
        <f t="array" ref="FF39">IF(AND(($A39&lt;&gt;"")*($A39&gt;FF$4)*($A39&lt;=FF$5)),IF(AND((SUMIFS($B$9:$B39,$A$9:$A39,"&lt;"&amp;$A39,$A$9:$A39,"&gt;="&amp;FF$4,$A$9:$A39,"&lt;="&amp;FF$5)&gt;SUM(_xlfn._xlws.FILTER(FF40:FF119,$A40:$A119&gt;FF$4),_xlfn._xlws.FILTER($C$9:FE119,$A$9:$A119&gt;FF$4))),(SUMIFS($B$9:$B39,$A$9:$A39,"&lt;"&amp;$A39,$A$9:$A39,"&gt;="&amp;FF$4,$A$9:$A39,"&lt;="&amp;FF$5)-SUM(_xlfn._xlws.FILTER(FF40:FF119,$A40:$A119&gt;FF$4),_xlfn._xlws.FILTER($C$9:FE119,$A$9:$A119&gt;FF$4))&gt;FF$6)),FF$6,MAX(0,SUMIFS($B$9:$B39,$A$9:$A39,"&lt;"&amp;$A39,$A$9:$A39,"&gt;="&amp;FF$4,$A$9:$A39,"&lt;="&amp;FF$5)-SUM(_xlfn._xlws.FILTER(FF40:FF119,$A40:$A119&gt;FF$4),_xlfn._xlws.FILTER($C$9:FE119,$A$9:$A119&gt;FF$4)))),"")</f>
        <v/>
      </c>
      <c r="FG39" s="32" t="str" cm="1">
        <f t="array" ref="FG39">IF(AND(($A39&lt;&gt;"")*($A39&gt;FG$4)*($A39&lt;=FG$5)),IF(AND((SUMIFS($B$9:$B39,$A$9:$A39,"&lt;"&amp;$A39,$A$9:$A39,"&gt;="&amp;FG$4,$A$9:$A39,"&lt;="&amp;FG$5)&gt;SUM(_xlfn._xlws.FILTER(FG40:FG119,$A40:$A119&gt;FG$4),_xlfn._xlws.FILTER($C$9:FF119,$A$9:$A119&gt;FG$4))),(SUMIFS($B$9:$B39,$A$9:$A39,"&lt;"&amp;$A39,$A$9:$A39,"&gt;="&amp;FG$4,$A$9:$A39,"&lt;="&amp;FG$5)-SUM(_xlfn._xlws.FILTER(FG40:FG119,$A40:$A119&gt;FG$4),_xlfn._xlws.FILTER($C$9:FF119,$A$9:$A119&gt;FG$4))&gt;FG$6)),FG$6,MAX(0,SUMIFS($B$9:$B39,$A$9:$A39,"&lt;"&amp;$A39,$A$9:$A39,"&gt;="&amp;FG$4,$A$9:$A39,"&lt;="&amp;FG$5)-SUM(_xlfn._xlws.FILTER(FG40:FG119,$A40:$A119&gt;FG$4),_xlfn._xlws.FILTER($C$9:FF119,$A$9:$A119&gt;FG$4)))),"")</f>
        <v/>
      </c>
      <c r="FH39" s="32" t="str" cm="1">
        <f t="array" ref="FH39">IF(AND(($A39&lt;&gt;"")*($A39&gt;FH$4)*($A39&lt;=FH$5)),IF(AND((SUMIFS($B$9:$B39,$A$9:$A39,"&lt;"&amp;$A39,$A$9:$A39,"&gt;="&amp;FH$4,$A$9:$A39,"&lt;="&amp;FH$5)&gt;SUM(_xlfn._xlws.FILTER(FH40:FH119,$A40:$A119&gt;FH$4),_xlfn._xlws.FILTER($C$9:FG119,$A$9:$A119&gt;FH$4))),(SUMIFS($B$9:$B39,$A$9:$A39,"&lt;"&amp;$A39,$A$9:$A39,"&gt;="&amp;FH$4,$A$9:$A39,"&lt;="&amp;FH$5)-SUM(_xlfn._xlws.FILTER(FH40:FH119,$A40:$A119&gt;FH$4),_xlfn._xlws.FILTER($C$9:FG119,$A$9:$A119&gt;FH$4))&gt;FH$6)),FH$6,MAX(0,SUMIFS($B$9:$B39,$A$9:$A39,"&lt;"&amp;$A39,$A$9:$A39,"&gt;="&amp;FH$4,$A$9:$A39,"&lt;="&amp;FH$5)-SUM(_xlfn._xlws.FILTER(FH40:FH119,$A40:$A119&gt;FH$4),_xlfn._xlws.FILTER($C$9:FG119,$A$9:$A119&gt;FH$4)))),"")</f>
        <v/>
      </c>
      <c r="FI39" s="32" t="str" cm="1">
        <f t="array" ref="FI39">IF(AND(($A39&lt;&gt;"")*($A39&gt;FI$4)*($A39&lt;=FI$5)),IF(AND((SUMIFS($B$9:$B39,$A$9:$A39,"&lt;"&amp;$A39,$A$9:$A39,"&gt;="&amp;FI$4,$A$9:$A39,"&lt;="&amp;FI$5)&gt;SUM(_xlfn._xlws.FILTER(FI40:FI119,$A40:$A119&gt;FI$4),_xlfn._xlws.FILTER($C$9:FH119,$A$9:$A119&gt;FI$4))),(SUMIFS($B$9:$B39,$A$9:$A39,"&lt;"&amp;$A39,$A$9:$A39,"&gt;="&amp;FI$4,$A$9:$A39,"&lt;="&amp;FI$5)-SUM(_xlfn._xlws.FILTER(FI40:FI119,$A40:$A119&gt;FI$4),_xlfn._xlws.FILTER($C$9:FH119,$A$9:$A119&gt;FI$4))&gt;FI$6)),FI$6,MAX(0,SUMIFS($B$9:$B39,$A$9:$A39,"&lt;"&amp;$A39,$A$9:$A39,"&gt;="&amp;FI$4,$A$9:$A39,"&lt;="&amp;FI$5)-SUM(_xlfn._xlws.FILTER(FI40:FI119,$A40:$A119&gt;FI$4),_xlfn._xlws.FILTER($C$9:FH119,$A$9:$A119&gt;FI$4)))),"")</f>
        <v/>
      </c>
      <c r="FJ39" s="32" t="str" cm="1">
        <f t="array" ref="FJ39">IF(AND(($A39&lt;&gt;"")*($A39&gt;FJ$4)*($A39&lt;=FJ$5)),IF(AND((SUMIFS($B$9:$B39,$A$9:$A39,"&lt;"&amp;$A39,$A$9:$A39,"&gt;="&amp;FJ$4,$A$9:$A39,"&lt;="&amp;FJ$5)&gt;SUM(_xlfn._xlws.FILTER(FJ40:FJ119,$A40:$A119&gt;FJ$4),_xlfn._xlws.FILTER($C$9:FI119,$A$9:$A119&gt;FJ$4))),(SUMIFS($B$9:$B39,$A$9:$A39,"&lt;"&amp;$A39,$A$9:$A39,"&gt;="&amp;FJ$4,$A$9:$A39,"&lt;="&amp;FJ$5)-SUM(_xlfn._xlws.FILTER(FJ40:FJ119,$A40:$A119&gt;FJ$4),_xlfn._xlws.FILTER($C$9:FI119,$A$9:$A119&gt;FJ$4))&gt;FJ$6)),FJ$6,MAX(0,SUMIFS($B$9:$B39,$A$9:$A39,"&lt;"&amp;$A39,$A$9:$A39,"&gt;="&amp;FJ$4,$A$9:$A39,"&lt;="&amp;FJ$5)-SUM(_xlfn._xlws.FILTER(FJ40:FJ119,$A40:$A119&gt;FJ$4),_xlfn._xlws.FILTER($C$9:FI119,$A$9:$A119&gt;FJ$4)))),"")</f>
        <v/>
      </c>
      <c r="FK39" s="32" t="str" cm="1">
        <f t="array" ref="FK39">IF(AND(($A39&lt;&gt;"")*($A39&gt;FK$4)*($A39&lt;=FK$5)),IF(AND((SUMIFS($B$9:$B39,$A$9:$A39,"&lt;"&amp;$A39,$A$9:$A39,"&gt;="&amp;FK$4,$A$9:$A39,"&lt;="&amp;FK$5)&gt;SUM(_xlfn._xlws.FILTER(FK40:FK119,$A40:$A119&gt;FK$4),_xlfn._xlws.FILTER($C$9:FJ119,$A$9:$A119&gt;FK$4))),(SUMIFS($B$9:$B39,$A$9:$A39,"&lt;"&amp;$A39,$A$9:$A39,"&gt;="&amp;FK$4,$A$9:$A39,"&lt;="&amp;FK$5)-SUM(_xlfn._xlws.FILTER(FK40:FK119,$A40:$A119&gt;FK$4),_xlfn._xlws.FILTER($C$9:FJ119,$A$9:$A119&gt;FK$4))&gt;FK$6)),FK$6,MAX(0,SUMIFS($B$9:$B39,$A$9:$A39,"&lt;"&amp;$A39,$A$9:$A39,"&gt;="&amp;FK$4,$A$9:$A39,"&lt;="&amp;FK$5)-SUM(_xlfn._xlws.FILTER(FK40:FK119,$A40:$A119&gt;FK$4),_xlfn._xlws.FILTER($C$9:FJ119,$A$9:$A119&gt;FK$4)))),"")</f>
        <v/>
      </c>
      <c r="FL39" s="32" t="str" cm="1">
        <f t="array" ref="FL39">IF(AND(($A39&lt;&gt;"")*($A39&gt;FL$4)*($A39&lt;=FL$5)),IF(AND((SUMIFS($B$9:$B39,$A$9:$A39,"&lt;"&amp;$A39,$A$9:$A39,"&gt;="&amp;FL$4,$A$9:$A39,"&lt;="&amp;FL$5)&gt;SUM(_xlfn._xlws.FILTER(FL40:FL119,$A40:$A119&gt;FL$4),_xlfn._xlws.FILTER($C$9:FK119,$A$9:$A119&gt;FL$4))),(SUMIFS($B$9:$B39,$A$9:$A39,"&lt;"&amp;$A39,$A$9:$A39,"&gt;="&amp;FL$4,$A$9:$A39,"&lt;="&amp;FL$5)-SUM(_xlfn._xlws.FILTER(FL40:FL119,$A40:$A119&gt;FL$4),_xlfn._xlws.FILTER($C$9:FK119,$A$9:$A119&gt;FL$4))&gt;FL$6)),FL$6,MAX(0,SUMIFS($B$9:$B39,$A$9:$A39,"&lt;"&amp;$A39,$A$9:$A39,"&gt;="&amp;FL$4,$A$9:$A39,"&lt;="&amp;FL$5)-SUM(_xlfn._xlws.FILTER(FL40:FL119,$A40:$A119&gt;FL$4),_xlfn._xlws.FILTER($C$9:FK119,$A$9:$A119&gt;FL$4)))),"")</f>
        <v/>
      </c>
      <c r="FM39" s="32" t="str" cm="1">
        <f t="array" ref="FM39">IF(AND(($A39&lt;&gt;"")*($A39&gt;FM$4)*($A39&lt;=FM$5)),IF(AND((SUMIFS($B$9:$B39,$A$9:$A39,"&lt;"&amp;$A39,$A$9:$A39,"&gt;="&amp;FM$4,$A$9:$A39,"&lt;="&amp;FM$5)&gt;SUM(_xlfn._xlws.FILTER(FM40:FM119,$A40:$A119&gt;FM$4),_xlfn._xlws.FILTER($C$9:FL119,$A$9:$A119&gt;FM$4))),(SUMIFS($B$9:$B39,$A$9:$A39,"&lt;"&amp;$A39,$A$9:$A39,"&gt;="&amp;FM$4,$A$9:$A39,"&lt;="&amp;FM$5)-SUM(_xlfn._xlws.FILTER(FM40:FM119,$A40:$A119&gt;FM$4),_xlfn._xlws.FILTER($C$9:FL119,$A$9:$A119&gt;FM$4))&gt;FM$6)),FM$6,MAX(0,SUMIFS($B$9:$B39,$A$9:$A39,"&lt;"&amp;$A39,$A$9:$A39,"&gt;="&amp;FM$4,$A$9:$A39,"&lt;="&amp;FM$5)-SUM(_xlfn._xlws.FILTER(FM40:FM119,$A40:$A119&gt;FM$4),_xlfn._xlws.FILTER($C$9:FL119,$A$9:$A119&gt;FM$4)))),"")</f>
        <v/>
      </c>
      <c r="FN39" s="32" t="str" cm="1">
        <f t="array" ref="FN39">IF(AND(($A39&lt;&gt;"")*($A39&gt;FN$4)*($A39&lt;=FN$5)),IF(AND((SUMIFS($B$9:$B39,$A$9:$A39,"&lt;"&amp;$A39,$A$9:$A39,"&gt;="&amp;FN$4,$A$9:$A39,"&lt;="&amp;FN$5)&gt;SUM(_xlfn._xlws.FILTER(FN40:FN119,$A40:$A119&gt;FN$4),_xlfn._xlws.FILTER($C$9:FM119,$A$9:$A119&gt;FN$4))),(SUMIFS($B$9:$B39,$A$9:$A39,"&lt;"&amp;$A39,$A$9:$A39,"&gt;="&amp;FN$4,$A$9:$A39,"&lt;="&amp;FN$5)-SUM(_xlfn._xlws.FILTER(FN40:FN119,$A40:$A119&gt;FN$4),_xlfn._xlws.FILTER($C$9:FM119,$A$9:$A119&gt;FN$4))&gt;FN$6)),FN$6,MAX(0,SUMIFS($B$9:$B39,$A$9:$A39,"&lt;"&amp;$A39,$A$9:$A39,"&gt;="&amp;FN$4,$A$9:$A39,"&lt;="&amp;FN$5)-SUM(_xlfn._xlws.FILTER(FN40:FN119,$A40:$A119&gt;FN$4),_xlfn._xlws.FILTER($C$9:FM119,$A$9:$A119&gt;FN$4)))),"")</f>
        <v/>
      </c>
      <c r="FO39" s="32" t="str" cm="1">
        <f t="array" ref="FO39">IF(AND(($A39&lt;&gt;"")*($A39&gt;FO$4)*($A39&lt;=FO$5)),IF(AND((SUMIFS($B$9:$B39,$A$9:$A39,"&lt;"&amp;$A39,$A$9:$A39,"&gt;="&amp;FO$4,$A$9:$A39,"&lt;="&amp;FO$5)&gt;SUM(_xlfn._xlws.FILTER(FO40:FO119,$A40:$A119&gt;FO$4),_xlfn._xlws.FILTER($C$9:FN119,$A$9:$A119&gt;FO$4))),(SUMIFS($B$9:$B39,$A$9:$A39,"&lt;"&amp;$A39,$A$9:$A39,"&gt;="&amp;FO$4,$A$9:$A39,"&lt;="&amp;FO$5)-SUM(_xlfn._xlws.FILTER(FO40:FO119,$A40:$A119&gt;FO$4),_xlfn._xlws.FILTER($C$9:FN119,$A$9:$A119&gt;FO$4))&gt;FO$6)),FO$6,MAX(0,SUMIFS($B$9:$B39,$A$9:$A39,"&lt;"&amp;$A39,$A$9:$A39,"&gt;="&amp;FO$4,$A$9:$A39,"&lt;="&amp;FO$5)-SUM(_xlfn._xlws.FILTER(FO40:FO119,$A40:$A119&gt;FO$4),_xlfn._xlws.FILTER($C$9:FN119,$A$9:$A119&gt;FO$4)))),"")</f>
        <v/>
      </c>
      <c r="FP39" s="32" t="str" cm="1">
        <f t="array" ref="FP39">IF(AND(($A39&lt;&gt;"")*($A39&gt;FP$4)*($A39&lt;=FP$5)),IF(AND((SUMIFS($B$9:$B39,$A$9:$A39,"&lt;"&amp;$A39,$A$9:$A39,"&gt;="&amp;FP$4,$A$9:$A39,"&lt;="&amp;FP$5)&gt;SUM(_xlfn._xlws.FILTER(FP40:FP119,$A40:$A119&gt;FP$4),_xlfn._xlws.FILTER($C$9:FO119,$A$9:$A119&gt;FP$4))),(SUMIFS($B$9:$B39,$A$9:$A39,"&lt;"&amp;$A39,$A$9:$A39,"&gt;="&amp;FP$4,$A$9:$A39,"&lt;="&amp;FP$5)-SUM(_xlfn._xlws.FILTER(FP40:FP119,$A40:$A119&gt;FP$4),_xlfn._xlws.FILTER($C$9:FO119,$A$9:$A119&gt;FP$4))&gt;FP$6)),FP$6,MAX(0,SUMIFS($B$9:$B39,$A$9:$A39,"&lt;"&amp;$A39,$A$9:$A39,"&gt;="&amp;FP$4,$A$9:$A39,"&lt;="&amp;FP$5)-SUM(_xlfn._xlws.FILTER(FP40:FP119,$A40:$A119&gt;FP$4),_xlfn._xlws.FILTER($C$9:FO119,$A$9:$A119&gt;FP$4)))),"")</f>
        <v/>
      </c>
      <c r="FQ39" s="32" t="str" cm="1">
        <f t="array" ref="FQ39">IF(AND(($A39&lt;&gt;"")*($A39&gt;FQ$4)*($A39&lt;=FQ$5)),IF(AND((SUMIFS($B$9:$B39,$A$9:$A39,"&lt;"&amp;$A39,$A$9:$A39,"&gt;="&amp;FQ$4,$A$9:$A39,"&lt;="&amp;FQ$5)&gt;SUM(_xlfn._xlws.FILTER(FQ40:FQ119,$A40:$A119&gt;FQ$4),_xlfn._xlws.FILTER($C$9:FP119,$A$9:$A119&gt;FQ$4))),(SUMIFS($B$9:$B39,$A$9:$A39,"&lt;"&amp;$A39,$A$9:$A39,"&gt;="&amp;FQ$4,$A$9:$A39,"&lt;="&amp;FQ$5)-SUM(_xlfn._xlws.FILTER(FQ40:FQ119,$A40:$A119&gt;FQ$4),_xlfn._xlws.FILTER($C$9:FP119,$A$9:$A119&gt;FQ$4))&gt;FQ$6)),FQ$6,MAX(0,SUMIFS($B$9:$B39,$A$9:$A39,"&lt;"&amp;$A39,$A$9:$A39,"&gt;="&amp;FQ$4,$A$9:$A39,"&lt;="&amp;FQ$5)-SUM(_xlfn._xlws.FILTER(FQ40:FQ119,$A40:$A119&gt;FQ$4),_xlfn._xlws.FILTER($C$9:FP119,$A$9:$A119&gt;FQ$4)))),"")</f>
        <v/>
      </c>
      <c r="FR39" s="32" t="str" cm="1">
        <f t="array" ref="FR39">IF(AND(($A39&lt;&gt;"")*($A39&gt;FR$4)*($A39&lt;=FR$5)),IF(AND((SUMIFS($B$9:$B39,$A$9:$A39,"&lt;"&amp;$A39,$A$9:$A39,"&gt;="&amp;FR$4,$A$9:$A39,"&lt;="&amp;FR$5)&gt;SUM(_xlfn._xlws.FILTER(FR40:FR119,$A40:$A119&gt;FR$4),_xlfn._xlws.FILTER($C$9:FQ119,$A$9:$A119&gt;FR$4))),(SUMIFS($B$9:$B39,$A$9:$A39,"&lt;"&amp;$A39,$A$9:$A39,"&gt;="&amp;FR$4,$A$9:$A39,"&lt;="&amp;FR$5)-SUM(_xlfn._xlws.FILTER(FR40:FR119,$A40:$A119&gt;FR$4),_xlfn._xlws.FILTER($C$9:FQ119,$A$9:$A119&gt;FR$4))&gt;FR$6)),FR$6,MAX(0,SUMIFS($B$9:$B39,$A$9:$A39,"&lt;"&amp;$A39,$A$9:$A39,"&gt;="&amp;FR$4,$A$9:$A39,"&lt;="&amp;FR$5)-SUM(_xlfn._xlws.FILTER(FR40:FR119,$A40:$A119&gt;FR$4),_xlfn._xlws.FILTER($C$9:FQ119,$A$9:$A119&gt;FR$4)))),"")</f>
        <v/>
      </c>
      <c r="FS39" s="32" t="str" cm="1">
        <f t="array" ref="FS39">IF(AND(($A39&lt;&gt;"")*($A39&gt;FS$4)*($A39&lt;=FS$5)),IF(AND((SUMIFS($B$9:$B39,$A$9:$A39,"&lt;"&amp;$A39,$A$9:$A39,"&gt;="&amp;FS$4,$A$9:$A39,"&lt;="&amp;FS$5)&gt;SUM(_xlfn._xlws.FILTER(FS40:FS119,$A40:$A119&gt;FS$4),_xlfn._xlws.FILTER($C$9:FR119,$A$9:$A119&gt;FS$4))),(SUMIFS($B$9:$B39,$A$9:$A39,"&lt;"&amp;$A39,$A$9:$A39,"&gt;="&amp;FS$4,$A$9:$A39,"&lt;="&amp;FS$5)-SUM(_xlfn._xlws.FILTER(FS40:FS119,$A40:$A119&gt;FS$4),_xlfn._xlws.FILTER($C$9:FR119,$A$9:$A119&gt;FS$4))&gt;FS$6)),FS$6,MAX(0,SUMIFS($B$9:$B39,$A$9:$A39,"&lt;"&amp;$A39,$A$9:$A39,"&gt;="&amp;FS$4,$A$9:$A39,"&lt;="&amp;FS$5)-SUM(_xlfn._xlws.FILTER(FS40:FS119,$A40:$A119&gt;FS$4),_xlfn._xlws.FILTER($C$9:FR119,$A$9:$A119&gt;FS$4)))),"")</f>
        <v/>
      </c>
      <c r="FT39" s="32" t="str" cm="1">
        <f t="array" ref="FT39">IF(AND(($A39&lt;&gt;"")*($A39&gt;FT$4)*($A39&lt;=FT$5)),IF(AND((SUMIFS($B$9:$B39,$A$9:$A39,"&lt;"&amp;$A39,$A$9:$A39,"&gt;="&amp;FT$4,$A$9:$A39,"&lt;="&amp;FT$5)&gt;SUM(_xlfn._xlws.FILTER(FT40:FT119,$A40:$A119&gt;FT$4),_xlfn._xlws.FILTER($C$9:FS119,$A$9:$A119&gt;FT$4))),(SUMIFS($B$9:$B39,$A$9:$A39,"&lt;"&amp;$A39,$A$9:$A39,"&gt;="&amp;FT$4,$A$9:$A39,"&lt;="&amp;FT$5)-SUM(_xlfn._xlws.FILTER(FT40:FT119,$A40:$A119&gt;FT$4),_xlfn._xlws.FILTER($C$9:FS119,$A$9:$A119&gt;FT$4))&gt;FT$6)),FT$6,MAX(0,SUMIFS($B$9:$B39,$A$9:$A39,"&lt;"&amp;$A39,$A$9:$A39,"&gt;="&amp;FT$4,$A$9:$A39,"&lt;="&amp;FT$5)-SUM(_xlfn._xlws.FILTER(FT40:FT119,$A40:$A119&gt;FT$4),_xlfn._xlws.FILTER($C$9:FS119,$A$9:$A119&gt;FT$4)))),"")</f>
        <v/>
      </c>
      <c r="FU39" s="32" t="str" cm="1">
        <f t="array" ref="FU39">IF(AND(($A39&lt;&gt;"")*($A39&gt;FU$4)*($A39&lt;=FU$5)),IF(AND((SUMIFS($B$9:$B39,$A$9:$A39,"&lt;"&amp;$A39,$A$9:$A39,"&gt;="&amp;FU$4,$A$9:$A39,"&lt;="&amp;FU$5)&gt;SUM(_xlfn._xlws.FILTER(FU40:FU119,$A40:$A119&gt;FU$4),_xlfn._xlws.FILTER($C$9:FT119,$A$9:$A119&gt;FU$4))),(SUMIFS($B$9:$B39,$A$9:$A39,"&lt;"&amp;$A39,$A$9:$A39,"&gt;="&amp;FU$4,$A$9:$A39,"&lt;="&amp;FU$5)-SUM(_xlfn._xlws.FILTER(FU40:FU119,$A40:$A119&gt;FU$4),_xlfn._xlws.FILTER($C$9:FT119,$A$9:$A119&gt;FU$4))&gt;FU$6)),FU$6,MAX(0,SUMIFS($B$9:$B39,$A$9:$A39,"&lt;"&amp;$A39,$A$9:$A39,"&gt;="&amp;FU$4,$A$9:$A39,"&lt;="&amp;FU$5)-SUM(_xlfn._xlws.FILTER(FU40:FU119,$A40:$A119&gt;FU$4),_xlfn._xlws.FILTER($C$9:FT119,$A$9:$A119&gt;FU$4)))),"")</f>
        <v/>
      </c>
      <c r="FV39" s="32" t="str" cm="1">
        <f t="array" ref="FV39">IF(AND(($A39&lt;&gt;"")*($A39&gt;FV$4)*($A39&lt;=FV$5)),IF(AND((SUMIFS($B$9:$B39,$A$9:$A39,"&lt;"&amp;$A39,$A$9:$A39,"&gt;="&amp;FV$4,$A$9:$A39,"&lt;="&amp;FV$5)&gt;SUM(_xlfn._xlws.FILTER(FV40:FV119,$A40:$A119&gt;FV$4),_xlfn._xlws.FILTER($C$9:FU119,$A$9:$A119&gt;FV$4))),(SUMIFS($B$9:$B39,$A$9:$A39,"&lt;"&amp;$A39,$A$9:$A39,"&gt;="&amp;FV$4,$A$9:$A39,"&lt;="&amp;FV$5)-SUM(_xlfn._xlws.FILTER(FV40:FV119,$A40:$A119&gt;FV$4),_xlfn._xlws.FILTER($C$9:FU119,$A$9:$A119&gt;FV$4))&gt;FV$6)),FV$6,MAX(0,SUMIFS($B$9:$B39,$A$9:$A39,"&lt;"&amp;$A39,$A$9:$A39,"&gt;="&amp;FV$4,$A$9:$A39,"&lt;="&amp;FV$5)-SUM(_xlfn._xlws.FILTER(FV40:FV119,$A40:$A119&gt;FV$4),_xlfn._xlws.FILTER($C$9:FU119,$A$9:$A119&gt;FV$4)))),"")</f>
        <v/>
      </c>
      <c r="FW39" s="32" t="str" cm="1">
        <f t="array" ref="FW39">IF(AND(($A39&lt;&gt;"")*($A39&gt;FW$4)*($A39&lt;=FW$5)),IF(AND((SUMIFS($B$9:$B39,$A$9:$A39,"&lt;"&amp;$A39,$A$9:$A39,"&gt;="&amp;FW$4,$A$9:$A39,"&lt;="&amp;FW$5)&gt;SUM(_xlfn._xlws.FILTER(FW40:FW119,$A40:$A119&gt;FW$4),_xlfn._xlws.FILTER($C$9:FV119,$A$9:$A119&gt;FW$4))),(SUMIFS($B$9:$B39,$A$9:$A39,"&lt;"&amp;$A39,$A$9:$A39,"&gt;="&amp;FW$4,$A$9:$A39,"&lt;="&amp;FW$5)-SUM(_xlfn._xlws.FILTER(FW40:FW119,$A40:$A119&gt;FW$4),_xlfn._xlws.FILTER($C$9:FV119,$A$9:$A119&gt;FW$4))&gt;FW$6)),FW$6,MAX(0,SUMIFS($B$9:$B39,$A$9:$A39,"&lt;"&amp;$A39,$A$9:$A39,"&gt;="&amp;FW$4,$A$9:$A39,"&lt;="&amp;FW$5)-SUM(_xlfn._xlws.FILTER(FW40:FW119,$A40:$A119&gt;FW$4),_xlfn._xlws.FILTER($C$9:FV119,$A$9:$A119&gt;FW$4)))),"")</f>
        <v/>
      </c>
      <c r="FX39" s="32" t="str" cm="1">
        <f t="array" ref="FX39">IF(AND(($A39&lt;&gt;"")*($A39&gt;FX$4)*($A39&lt;=FX$5)),IF(AND((SUMIFS($B$9:$B39,$A$9:$A39,"&lt;"&amp;$A39,$A$9:$A39,"&gt;="&amp;FX$4,$A$9:$A39,"&lt;="&amp;FX$5)&gt;SUM(_xlfn._xlws.FILTER(FX40:FX119,$A40:$A119&gt;FX$4),_xlfn._xlws.FILTER($C$9:FW119,$A$9:$A119&gt;FX$4))),(SUMIFS($B$9:$B39,$A$9:$A39,"&lt;"&amp;$A39,$A$9:$A39,"&gt;="&amp;FX$4,$A$9:$A39,"&lt;="&amp;FX$5)-SUM(_xlfn._xlws.FILTER(FX40:FX119,$A40:$A119&gt;FX$4),_xlfn._xlws.FILTER($C$9:FW119,$A$9:$A119&gt;FX$4))&gt;FX$6)),FX$6,MAX(0,SUMIFS($B$9:$B39,$A$9:$A39,"&lt;"&amp;$A39,$A$9:$A39,"&gt;="&amp;FX$4,$A$9:$A39,"&lt;="&amp;FX$5)-SUM(_xlfn._xlws.FILTER(FX40:FX119,$A40:$A119&gt;FX$4),_xlfn._xlws.FILTER($C$9:FW119,$A$9:$A119&gt;FX$4)))),"")</f>
        <v/>
      </c>
      <c r="FY39" s="32" t="str" cm="1">
        <f t="array" ref="FY39">IF(AND(($A39&lt;&gt;"")*($A39&gt;FY$4)*($A39&lt;=FY$5)),IF(AND((SUMIFS($B$9:$B39,$A$9:$A39,"&lt;"&amp;$A39,$A$9:$A39,"&gt;="&amp;FY$4,$A$9:$A39,"&lt;="&amp;FY$5)&gt;SUM(_xlfn._xlws.FILTER(FY40:FY119,$A40:$A119&gt;FY$4),_xlfn._xlws.FILTER($C$9:FX119,$A$9:$A119&gt;FY$4))),(SUMIFS($B$9:$B39,$A$9:$A39,"&lt;"&amp;$A39,$A$9:$A39,"&gt;="&amp;FY$4,$A$9:$A39,"&lt;="&amp;FY$5)-SUM(_xlfn._xlws.FILTER(FY40:FY119,$A40:$A119&gt;FY$4),_xlfn._xlws.FILTER($C$9:FX119,$A$9:$A119&gt;FY$4))&gt;FY$6)),FY$6,MAX(0,SUMIFS($B$9:$B39,$A$9:$A39,"&lt;"&amp;$A39,$A$9:$A39,"&gt;="&amp;FY$4,$A$9:$A39,"&lt;="&amp;FY$5)-SUM(_xlfn._xlws.FILTER(FY40:FY119,$A40:$A119&gt;FY$4),_xlfn._xlws.FILTER($C$9:FX119,$A$9:$A119&gt;FY$4)))),"")</f>
        <v/>
      </c>
      <c r="FZ39" s="32" t="str" cm="1">
        <f t="array" ref="FZ39">IF(AND(($A39&lt;&gt;"")*($A39&gt;FZ$4)*($A39&lt;=FZ$5)),IF(AND((SUMIFS($B$9:$B39,$A$9:$A39,"&lt;"&amp;$A39,$A$9:$A39,"&gt;="&amp;FZ$4,$A$9:$A39,"&lt;="&amp;FZ$5)&gt;SUM(_xlfn._xlws.FILTER(FZ40:FZ119,$A40:$A119&gt;FZ$4),_xlfn._xlws.FILTER($C$9:FY119,$A$9:$A119&gt;FZ$4))),(SUMIFS($B$9:$B39,$A$9:$A39,"&lt;"&amp;$A39,$A$9:$A39,"&gt;="&amp;FZ$4,$A$9:$A39,"&lt;="&amp;FZ$5)-SUM(_xlfn._xlws.FILTER(FZ40:FZ119,$A40:$A119&gt;FZ$4),_xlfn._xlws.FILTER($C$9:FY119,$A$9:$A119&gt;FZ$4))&gt;FZ$6)),FZ$6,MAX(0,SUMIFS($B$9:$B39,$A$9:$A39,"&lt;"&amp;$A39,$A$9:$A39,"&gt;="&amp;FZ$4,$A$9:$A39,"&lt;="&amp;FZ$5)-SUM(_xlfn._xlws.FILTER(FZ40:FZ119,$A40:$A119&gt;FZ$4),_xlfn._xlws.FILTER($C$9:FY119,$A$9:$A119&gt;FZ$4)))),"")</f>
        <v/>
      </c>
      <c r="GA39" s="32" t="str" cm="1">
        <f t="array" ref="GA39">IF(AND(($A39&lt;&gt;"")*($A39&gt;GA$4)*($A39&lt;=GA$5)),IF(AND((SUMIFS($B$9:$B39,$A$9:$A39,"&lt;"&amp;$A39,$A$9:$A39,"&gt;="&amp;GA$4,$A$9:$A39,"&lt;="&amp;GA$5)&gt;SUM(_xlfn._xlws.FILTER(GA40:GA119,$A40:$A119&gt;GA$4),_xlfn._xlws.FILTER($C$9:FZ119,$A$9:$A119&gt;GA$4))),(SUMIFS($B$9:$B39,$A$9:$A39,"&lt;"&amp;$A39,$A$9:$A39,"&gt;="&amp;GA$4,$A$9:$A39,"&lt;="&amp;GA$5)-SUM(_xlfn._xlws.FILTER(GA40:GA119,$A40:$A119&gt;GA$4),_xlfn._xlws.FILTER($C$9:FZ119,$A$9:$A119&gt;GA$4))&gt;GA$6)),GA$6,MAX(0,SUMIFS($B$9:$B39,$A$9:$A39,"&lt;"&amp;$A39,$A$9:$A39,"&gt;="&amp;GA$4,$A$9:$A39,"&lt;="&amp;GA$5)-SUM(_xlfn._xlws.FILTER(GA40:GA119,$A40:$A119&gt;GA$4),_xlfn._xlws.FILTER($C$9:FZ119,$A$9:$A119&gt;GA$4)))),"")</f>
        <v/>
      </c>
      <c r="GB39" s="32" t="str" cm="1">
        <f t="array" ref="GB39">IF(AND(($A39&lt;&gt;"")*($A39&gt;GB$4)*($A39&lt;=GB$5)),IF(AND((SUMIFS($B$9:$B39,$A$9:$A39,"&lt;"&amp;$A39,$A$9:$A39,"&gt;="&amp;GB$4,$A$9:$A39,"&lt;="&amp;GB$5)&gt;SUM(_xlfn._xlws.FILTER(GB40:GB119,$A40:$A119&gt;GB$4),_xlfn._xlws.FILTER($C$9:GA119,$A$9:$A119&gt;GB$4))),(SUMIFS($B$9:$B39,$A$9:$A39,"&lt;"&amp;$A39,$A$9:$A39,"&gt;="&amp;GB$4,$A$9:$A39,"&lt;="&amp;GB$5)-SUM(_xlfn._xlws.FILTER(GB40:GB119,$A40:$A119&gt;GB$4),_xlfn._xlws.FILTER($C$9:GA119,$A$9:$A119&gt;GB$4))&gt;GB$6)),GB$6,MAX(0,SUMIFS($B$9:$B39,$A$9:$A39,"&lt;"&amp;$A39,$A$9:$A39,"&gt;="&amp;GB$4,$A$9:$A39,"&lt;="&amp;GB$5)-SUM(_xlfn._xlws.FILTER(GB40:GB119,$A40:$A119&gt;GB$4),_xlfn._xlws.FILTER($C$9:GA119,$A$9:$A119&gt;GB$4)))),"")</f>
        <v/>
      </c>
      <c r="GC39" s="32" t="str" cm="1">
        <f t="array" ref="GC39">IF(AND(($A39&lt;&gt;"")*($A39&gt;GC$4)*($A39&lt;=GC$5)),IF(AND((SUMIFS($B$9:$B39,$A$9:$A39,"&lt;"&amp;$A39,$A$9:$A39,"&gt;="&amp;GC$4,$A$9:$A39,"&lt;="&amp;GC$5)&gt;SUM(_xlfn._xlws.FILTER(GC40:GC119,$A40:$A119&gt;GC$4),_xlfn._xlws.FILTER($C$9:GB119,$A$9:$A119&gt;GC$4))),(SUMIFS($B$9:$B39,$A$9:$A39,"&lt;"&amp;$A39,$A$9:$A39,"&gt;="&amp;GC$4,$A$9:$A39,"&lt;="&amp;GC$5)-SUM(_xlfn._xlws.FILTER(GC40:GC119,$A40:$A119&gt;GC$4),_xlfn._xlws.FILTER($C$9:GB119,$A$9:$A119&gt;GC$4))&gt;GC$6)),GC$6,MAX(0,SUMIFS($B$9:$B39,$A$9:$A39,"&lt;"&amp;$A39,$A$9:$A39,"&gt;="&amp;GC$4,$A$9:$A39,"&lt;="&amp;GC$5)-SUM(_xlfn._xlws.FILTER(GC40:GC119,$A40:$A119&gt;GC$4),_xlfn._xlws.FILTER($C$9:GB119,$A$9:$A119&gt;GC$4)))),"")</f>
        <v/>
      </c>
      <c r="GD39" s="32" t="str" cm="1">
        <f t="array" ref="GD39">IF(AND(($A39&lt;&gt;"")*($A39&gt;GD$4)*($A39&lt;=GD$5)),IF(AND((SUMIFS($B$9:$B39,$A$9:$A39,"&lt;"&amp;$A39,$A$9:$A39,"&gt;="&amp;GD$4,$A$9:$A39,"&lt;="&amp;GD$5)&gt;SUM(_xlfn._xlws.FILTER(GD40:GD119,$A40:$A119&gt;GD$4),_xlfn._xlws.FILTER($C$9:GC119,$A$9:$A119&gt;GD$4))),(SUMIFS($B$9:$B39,$A$9:$A39,"&lt;"&amp;$A39,$A$9:$A39,"&gt;="&amp;GD$4,$A$9:$A39,"&lt;="&amp;GD$5)-SUM(_xlfn._xlws.FILTER(GD40:GD119,$A40:$A119&gt;GD$4),_xlfn._xlws.FILTER($C$9:GC119,$A$9:$A119&gt;GD$4))&gt;GD$6)),GD$6,MAX(0,SUMIFS($B$9:$B39,$A$9:$A39,"&lt;"&amp;$A39,$A$9:$A39,"&gt;="&amp;GD$4,$A$9:$A39,"&lt;="&amp;GD$5)-SUM(_xlfn._xlws.FILTER(GD40:GD119,$A40:$A119&gt;GD$4),_xlfn._xlws.FILTER($C$9:GC119,$A$9:$A119&gt;GD$4)))),"")</f>
        <v/>
      </c>
      <c r="GE39" s="32" t="str" cm="1">
        <f t="array" ref="GE39">IF(AND(($A39&lt;&gt;"")*($A39&gt;GE$4)*($A39&lt;=GE$5)),IF(AND((SUMIFS($B$9:$B39,$A$9:$A39,"&lt;"&amp;$A39,$A$9:$A39,"&gt;="&amp;GE$4,$A$9:$A39,"&lt;="&amp;GE$5)&gt;SUM(_xlfn._xlws.FILTER(GE40:GE119,$A40:$A119&gt;GE$4),_xlfn._xlws.FILTER($C$9:GD119,$A$9:$A119&gt;GE$4))),(SUMIFS($B$9:$B39,$A$9:$A39,"&lt;"&amp;$A39,$A$9:$A39,"&gt;="&amp;GE$4,$A$9:$A39,"&lt;="&amp;GE$5)-SUM(_xlfn._xlws.FILTER(GE40:GE119,$A40:$A119&gt;GE$4),_xlfn._xlws.FILTER($C$9:GD119,$A$9:$A119&gt;GE$4))&gt;GE$6)),GE$6,MAX(0,SUMIFS($B$9:$B39,$A$9:$A39,"&lt;"&amp;$A39,$A$9:$A39,"&gt;="&amp;GE$4,$A$9:$A39,"&lt;="&amp;GE$5)-SUM(_xlfn._xlws.FILTER(GE40:GE119,$A40:$A119&gt;GE$4),_xlfn._xlws.FILTER($C$9:GD119,$A$9:$A119&gt;GE$4)))),"")</f>
        <v/>
      </c>
      <c r="GF39" s="32" t="str" cm="1">
        <f t="array" ref="GF39">IF(AND(($A39&lt;&gt;"")*($A39&gt;GF$4)*($A39&lt;=GF$5)),IF(AND((SUMIFS($B$9:$B39,$A$9:$A39,"&lt;"&amp;$A39,$A$9:$A39,"&gt;="&amp;GF$4,$A$9:$A39,"&lt;="&amp;GF$5)&gt;SUM(_xlfn._xlws.FILTER(GF40:GF119,$A40:$A119&gt;GF$4),_xlfn._xlws.FILTER($C$9:GE119,$A$9:$A119&gt;GF$4))),(SUMIFS($B$9:$B39,$A$9:$A39,"&lt;"&amp;$A39,$A$9:$A39,"&gt;="&amp;GF$4,$A$9:$A39,"&lt;="&amp;GF$5)-SUM(_xlfn._xlws.FILTER(GF40:GF119,$A40:$A119&gt;GF$4),_xlfn._xlws.FILTER($C$9:GE119,$A$9:$A119&gt;GF$4))&gt;GF$6)),GF$6,MAX(0,SUMIFS($B$9:$B39,$A$9:$A39,"&lt;"&amp;$A39,$A$9:$A39,"&gt;="&amp;GF$4,$A$9:$A39,"&lt;="&amp;GF$5)-SUM(_xlfn._xlws.FILTER(GF40:GF119,$A40:$A119&gt;GF$4),_xlfn._xlws.FILTER($C$9:GE119,$A$9:$A119&gt;GF$4)))),"")</f>
        <v/>
      </c>
      <c r="GG39" s="32" t="str" cm="1">
        <f t="array" ref="GG39">IF(AND(($A39&lt;&gt;"")*($A39&gt;GG$4)*($A39&lt;=GG$5)),IF(AND((SUMIFS($B$9:$B39,$A$9:$A39,"&lt;"&amp;$A39,$A$9:$A39,"&gt;="&amp;GG$4,$A$9:$A39,"&lt;="&amp;GG$5)&gt;SUM(_xlfn._xlws.FILTER(GG40:GG119,$A40:$A119&gt;GG$4),_xlfn._xlws.FILTER($C$9:GF119,$A$9:$A119&gt;GG$4))),(SUMIFS($B$9:$B39,$A$9:$A39,"&lt;"&amp;$A39,$A$9:$A39,"&gt;="&amp;GG$4,$A$9:$A39,"&lt;="&amp;GG$5)-SUM(_xlfn._xlws.FILTER(GG40:GG119,$A40:$A119&gt;GG$4),_xlfn._xlws.FILTER($C$9:GF119,$A$9:$A119&gt;GG$4))&gt;GG$6)),GG$6,MAX(0,SUMIFS($B$9:$B39,$A$9:$A39,"&lt;"&amp;$A39,$A$9:$A39,"&gt;="&amp;GG$4,$A$9:$A39,"&lt;="&amp;GG$5)-SUM(_xlfn._xlws.FILTER(GG40:GG119,$A40:$A119&gt;GG$4),_xlfn._xlws.FILTER($C$9:GF119,$A$9:$A119&gt;GG$4)))),"")</f>
        <v/>
      </c>
      <c r="GH39" s="32" t="str" cm="1">
        <f t="array" ref="GH39">IF(AND(($A39&lt;&gt;"")*($A39&gt;GH$4)*($A39&lt;=GH$5)),IF(AND((SUMIFS($B$9:$B39,$A$9:$A39,"&lt;"&amp;$A39,$A$9:$A39,"&gt;="&amp;GH$4,$A$9:$A39,"&lt;="&amp;GH$5)&gt;SUM(_xlfn._xlws.FILTER(GH40:GH119,$A40:$A119&gt;GH$4),_xlfn._xlws.FILTER($C$9:GG119,$A$9:$A119&gt;GH$4))),(SUMIFS($B$9:$B39,$A$9:$A39,"&lt;"&amp;$A39,$A$9:$A39,"&gt;="&amp;GH$4,$A$9:$A39,"&lt;="&amp;GH$5)-SUM(_xlfn._xlws.FILTER(GH40:GH119,$A40:$A119&gt;GH$4),_xlfn._xlws.FILTER($C$9:GG119,$A$9:$A119&gt;GH$4))&gt;GH$6)),GH$6,MAX(0,SUMIFS($B$9:$B39,$A$9:$A39,"&lt;"&amp;$A39,$A$9:$A39,"&gt;="&amp;GH$4,$A$9:$A39,"&lt;="&amp;GH$5)-SUM(_xlfn._xlws.FILTER(GH40:GH119,$A40:$A119&gt;GH$4),_xlfn._xlws.FILTER($C$9:GG119,$A$9:$A119&gt;GH$4)))),"")</f>
        <v/>
      </c>
      <c r="GI39" s="32" t="str" cm="1">
        <f t="array" ref="GI39">IF(AND(($A39&lt;&gt;"")*($A39&gt;GI$4)*($A39&lt;=GI$5)),IF(AND((SUMIFS($B$9:$B39,$A$9:$A39,"&lt;"&amp;$A39,$A$9:$A39,"&gt;="&amp;GI$4,$A$9:$A39,"&lt;="&amp;GI$5)&gt;SUM(_xlfn._xlws.FILTER(GI40:GI119,$A40:$A119&gt;GI$4),_xlfn._xlws.FILTER($C$9:GH119,$A$9:$A119&gt;GI$4))),(SUMIFS($B$9:$B39,$A$9:$A39,"&lt;"&amp;$A39,$A$9:$A39,"&gt;="&amp;GI$4,$A$9:$A39,"&lt;="&amp;GI$5)-SUM(_xlfn._xlws.FILTER(GI40:GI119,$A40:$A119&gt;GI$4),_xlfn._xlws.FILTER($C$9:GH119,$A$9:$A119&gt;GI$4))&gt;GI$6)),GI$6,MAX(0,SUMIFS($B$9:$B39,$A$9:$A39,"&lt;"&amp;$A39,$A$9:$A39,"&gt;="&amp;GI$4,$A$9:$A39,"&lt;="&amp;GI$5)-SUM(_xlfn._xlws.FILTER(GI40:GI119,$A40:$A119&gt;GI$4),_xlfn._xlws.FILTER($C$9:GH119,$A$9:$A119&gt;GI$4)))),"")</f>
        <v/>
      </c>
      <c r="GJ39" s="32" t="str" cm="1">
        <f t="array" ref="GJ39">IF(AND(($A39&lt;&gt;"")*($A39&gt;GJ$4)*($A39&lt;=GJ$5)),IF(AND((SUMIFS($B$9:$B39,$A$9:$A39,"&lt;"&amp;$A39,$A$9:$A39,"&gt;="&amp;GJ$4,$A$9:$A39,"&lt;="&amp;GJ$5)&gt;SUM(_xlfn._xlws.FILTER(GJ40:GJ119,$A40:$A119&gt;GJ$4),_xlfn._xlws.FILTER($C$9:GI119,$A$9:$A119&gt;GJ$4))),(SUMIFS($B$9:$B39,$A$9:$A39,"&lt;"&amp;$A39,$A$9:$A39,"&gt;="&amp;GJ$4,$A$9:$A39,"&lt;="&amp;GJ$5)-SUM(_xlfn._xlws.FILTER(GJ40:GJ119,$A40:$A119&gt;GJ$4),_xlfn._xlws.FILTER($C$9:GI119,$A$9:$A119&gt;GJ$4))&gt;GJ$6)),GJ$6,MAX(0,SUMIFS($B$9:$B39,$A$9:$A39,"&lt;"&amp;$A39,$A$9:$A39,"&gt;="&amp;GJ$4,$A$9:$A39,"&lt;="&amp;GJ$5)-SUM(_xlfn._xlws.FILTER(GJ40:GJ119,$A40:$A119&gt;GJ$4),_xlfn._xlws.FILTER($C$9:GI119,$A$9:$A119&gt;GJ$4)))),"")</f>
        <v/>
      </c>
      <c r="GK39" s="32" t="str" cm="1">
        <f t="array" ref="GK39">IF(AND(($A39&lt;&gt;"")*($A39&gt;GK$4)*($A39&lt;=GK$5)),IF(AND((SUMIFS($B$9:$B39,$A$9:$A39,"&lt;"&amp;$A39,$A$9:$A39,"&gt;="&amp;GK$4,$A$9:$A39,"&lt;="&amp;GK$5)&gt;SUM(_xlfn._xlws.FILTER(GK40:GK119,$A40:$A119&gt;GK$4),_xlfn._xlws.FILTER($C$9:GJ119,$A$9:$A119&gt;GK$4))),(SUMIFS($B$9:$B39,$A$9:$A39,"&lt;"&amp;$A39,$A$9:$A39,"&gt;="&amp;GK$4,$A$9:$A39,"&lt;="&amp;GK$5)-SUM(_xlfn._xlws.FILTER(GK40:GK119,$A40:$A119&gt;GK$4),_xlfn._xlws.FILTER($C$9:GJ119,$A$9:$A119&gt;GK$4))&gt;GK$6)),GK$6,MAX(0,SUMIFS($B$9:$B39,$A$9:$A39,"&lt;"&amp;$A39,$A$9:$A39,"&gt;="&amp;GK$4,$A$9:$A39,"&lt;="&amp;GK$5)-SUM(_xlfn._xlws.FILTER(GK40:GK119,$A40:$A119&gt;GK$4),_xlfn._xlws.FILTER($C$9:GJ119,$A$9:$A119&gt;GK$4)))),"")</f>
        <v/>
      </c>
      <c r="GL39" s="32" t="str" cm="1">
        <f t="array" ref="GL39">IF(AND(($A39&lt;&gt;"")*($A39&gt;GL$4)*($A39&lt;=GL$5)),IF(AND((SUMIFS($B$9:$B39,$A$9:$A39,"&lt;"&amp;$A39,$A$9:$A39,"&gt;="&amp;GL$4,$A$9:$A39,"&lt;="&amp;GL$5)&gt;SUM(_xlfn._xlws.FILTER(GL40:GL119,$A40:$A119&gt;GL$4),_xlfn._xlws.FILTER($C$9:GK119,$A$9:$A119&gt;GL$4))),(SUMIFS($B$9:$B39,$A$9:$A39,"&lt;"&amp;$A39,$A$9:$A39,"&gt;="&amp;GL$4,$A$9:$A39,"&lt;="&amp;GL$5)-SUM(_xlfn._xlws.FILTER(GL40:GL119,$A40:$A119&gt;GL$4),_xlfn._xlws.FILTER($C$9:GK119,$A$9:$A119&gt;GL$4))&gt;GL$6)),GL$6,MAX(0,SUMIFS($B$9:$B39,$A$9:$A39,"&lt;"&amp;$A39,$A$9:$A39,"&gt;="&amp;GL$4,$A$9:$A39,"&lt;="&amp;GL$5)-SUM(_xlfn._xlws.FILTER(GL40:GL119,$A40:$A119&gt;GL$4),_xlfn._xlws.FILTER($C$9:GK119,$A$9:$A119&gt;GL$4)))),"")</f>
        <v/>
      </c>
      <c r="GM39" s="32" t="str" cm="1">
        <f t="array" ref="GM39">IF(AND(($A39&lt;&gt;"")*($A39&gt;GM$4)*($A39&lt;=GM$5)),IF(AND((SUMIFS($B$9:$B39,$A$9:$A39,"&lt;"&amp;$A39,$A$9:$A39,"&gt;="&amp;GM$4,$A$9:$A39,"&lt;="&amp;GM$5)&gt;SUM(_xlfn._xlws.FILTER(GM40:GM119,$A40:$A119&gt;GM$4),_xlfn._xlws.FILTER($C$9:GL119,$A$9:$A119&gt;GM$4))),(SUMIFS($B$9:$B39,$A$9:$A39,"&lt;"&amp;$A39,$A$9:$A39,"&gt;="&amp;GM$4,$A$9:$A39,"&lt;="&amp;GM$5)-SUM(_xlfn._xlws.FILTER(GM40:GM119,$A40:$A119&gt;GM$4),_xlfn._xlws.FILTER($C$9:GL119,$A$9:$A119&gt;GM$4))&gt;GM$6)),GM$6,MAX(0,SUMIFS($B$9:$B39,$A$9:$A39,"&lt;"&amp;$A39,$A$9:$A39,"&gt;="&amp;GM$4,$A$9:$A39,"&lt;="&amp;GM$5)-SUM(_xlfn._xlws.FILTER(GM40:GM119,$A40:$A119&gt;GM$4),_xlfn._xlws.FILTER($C$9:GL119,$A$9:$A119&gt;GM$4)))),"")</f>
        <v/>
      </c>
      <c r="GN39" s="32" t="str" cm="1">
        <f t="array" ref="GN39">IF(AND(($A39&lt;&gt;"")*($A39&gt;GN$4)*($A39&lt;=GN$5)),IF(AND((SUMIFS($B$9:$B39,$A$9:$A39,"&lt;"&amp;$A39,$A$9:$A39,"&gt;="&amp;GN$4,$A$9:$A39,"&lt;="&amp;GN$5)&gt;SUM(_xlfn._xlws.FILTER(GN40:GN119,$A40:$A119&gt;GN$4),_xlfn._xlws.FILTER($C$9:GM119,$A$9:$A119&gt;GN$4))),(SUMIFS($B$9:$B39,$A$9:$A39,"&lt;"&amp;$A39,$A$9:$A39,"&gt;="&amp;GN$4,$A$9:$A39,"&lt;="&amp;GN$5)-SUM(_xlfn._xlws.FILTER(GN40:GN119,$A40:$A119&gt;GN$4),_xlfn._xlws.FILTER($C$9:GM119,$A$9:$A119&gt;GN$4))&gt;GN$6)),GN$6,MAX(0,SUMIFS($B$9:$B39,$A$9:$A39,"&lt;"&amp;$A39,$A$9:$A39,"&gt;="&amp;GN$4,$A$9:$A39,"&lt;="&amp;GN$5)-SUM(_xlfn._xlws.FILTER(GN40:GN119,$A40:$A119&gt;GN$4),_xlfn._xlws.FILTER($C$9:GM119,$A$9:$A119&gt;GN$4)))),"")</f>
        <v/>
      </c>
      <c r="GO39" s="32" t="str" cm="1">
        <f t="array" ref="GO39">IF(AND(($A39&lt;&gt;"")*($A39&gt;GO$4)*($A39&lt;=GO$5)),IF(AND((SUMIFS($B$9:$B39,$A$9:$A39,"&lt;"&amp;$A39,$A$9:$A39,"&gt;="&amp;GO$4,$A$9:$A39,"&lt;="&amp;GO$5)&gt;SUM(_xlfn._xlws.FILTER(GO40:GO119,$A40:$A119&gt;GO$4),_xlfn._xlws.FILTER($C$9:GN119,$A$9:$A119&gt;GO$4))),(SUMIFS($B$9:$B39,$A$9:$A39,"&lt;"&amp;$A39,$A$9:$A39,"&gt;="&amp;GO$4,$A$9:$A39,"&lt;="&amp;GO$5)-SUM(_xlfn._xlws.FILTER(GO40:GO119,$A40:$A119&gt;GO$4),_xlfn._xlws.FILTER($C$9:GN119,$A$9:$A119&gt;GO$4))&gt;GO$6)),GO$6,MAX(0,SUMIFS($B$9:$B39,$A$9:$A39,"&lt;"&amp;$A39,$A$9:$A39,"&gt;="&amp;GO$4,$A$9:$A39,"&lt;="&amp;GO$5)-SUM(_xlfn._xlws.FILTER(GO40:GO119,$A40:$A119&gt;GO$4),_xlfn._xlws.FILTER($C$9:GN119,$A$9:$A119&gt;GO$4)))),"")</f>
        <v/>
      </c>
      <c r="GP39" s="32" t="str" cm="1">
        <f t="array" ref="GP39">IF(AND(($A39&lt;&gt;"")*($A39&gt;GP$4)*($A39&lt;=GP$5)),IF(AND((SUMIFS($B$9:$B39,$A$9:$A39,"&lt;"&amp;$A39,$A$9:$A39,"&gt;="&amp;GP$4,$A$9:$A39,"&lt;="&amp;GP$5)&gt;SUM(_xlfn._xlws.FILTER(GP40:GP119,$A40:$A119&gt;GP$4),_xlfn._xlws.FILTER($C$9:GO119,$A$9:$A119&gt;GP$4))),(SUMIFS($B$9:$B39,$A$9:$A39,"&lt;"&amp;$A39,$A$9:$A39,"&gt;="&amp;GP$4,$A$9:$A39,"&lt;="&amp;GP$5)-SUM(_xlfn._xlws.FILTER(GP40:GP119,$A40:$A119&gt;GP$4),_xlfn._xlws.FILTER($C$9:GO119,$A$9:$A119&gt;GP$4))&gt;GP$6)),GP$6,MAX(0,SUMIFS($B$9:$B39,$A$9:$A39,"&lt;"&amp;$A39,$A$9:$A39,"&gt;="&amp;GP$4,$A$9:$A39,"&lt;="&amp;GP$5)-SUM(_xlfn._xlws.FILTER(GP40:GP119,$A40:$A119&gt;GP$4),_xlfn._xlws.FILTER($C$9:GO119,$A$9:$A119&gt;GP$4)))),"")</f>
        <v/>
      </c>
      <c r="GQ39" s="32" t="str" cm="1">
        <f t="array" ref="GQ39">IF(AND(($A39&lt;&gt;"")*($A39&gt;GQ$4)*($A39&lt;=GQ$5)),IF(AND((SUMIFS($B$9:$B39,$A$9:$A39,"&lt;"&amp;$A39,$A$9:$A39,"&gt;="&amp;GQ$4,$A$9:$A39,"&lt;="&amp;GQ$5)&gt;SUM(_xlfn._xlws.FILTER(GQ40:GQ119,$A40:$A119&gt;GQ$4),_xlfn._xlws.FILTER($C$9:GP119,$A$9:$A119&gt;GQ$4))),(SUMIFS($B$9:$B39,$A$9:$A39,"&lt;"&amp;$A39,$A$9:$A39,"&gt;="&amp;GQ$4,$A$9:$A39,"&lt;="&amp;GQ$5)-SUM(_xlfn._xlws.FILTER(GQ40:GQ119,$A40:$A119&gt;GQ$4),_xlfn._xlws.FILTER($C$9:GP119,$A$9:$A119&gt;GQ$4))&gt;GQ$6)),GQ$6,MAX(0,SUMIFS($B$9:$B39,$A$9:$A39,"&lt;"&amp;$A39,$A$9:$A39,"&gt;="&amp;GQ$4,$A$9:$A39,"&lt;="&amp;GQ$5)-SUM(_xlfn._xlws.FILTER(GQ40:GQ119,$A40:$A119&gt;GQ$4),_xlfn._xlws.FILTER($C$9:GP119,$A$9:$A119&gt;GQ$4)))),"")</f>
        <v/>
      </c>
      <c r="GR39" s="32" t="str" cm="1">
        <f t="array" ref="GR39">IF(AND(($A39&lt;&gt;"")*($A39&gt;GR$4)*($A39&lt;=GR$5)),IF(AND((SUMIFS($B$9:$B39,$A$9:$A39,"&lt;"&amp;$A39,$A$9:$A39,"&gt;="&amp;GR$4,$A$9:$A39,"&lt;="&amp;GR$5)&gt;SUM(_xlfn._xlws.FILTER(GR40:GR119,$A40:$A119&gt;GR$4),_xlfn._xlws.FILTER($C$9:GQ119,$A$9:$A119&gt;GR$4))),(SUMIFS($B$9:$B39,$A$9:$A39,"&lt;"&amp;$A39,$A$9:$A39,"&gt;="&amp;GR$4,$A$9:$A39,"&lt;="&amp;GR$5)-SUM(_xlfn._xlws.FILTER(GR40:GR119,$A40:$A119&gt;GR$4),_xlfn._xlws.FILTER($C$9:GQ119,$A$9:$A119&gt;GR$4))&gt;GR$6)),GR$6,MAX(0,SUMIFS($B$9:$B39,$A$9:$A39,"&lt;"&amp;$A39,$A$9:$A39,"&gt;="&amp;GR$4,$A$9:$A39,"&lt;="&amp;GR$5)-SUM(_xlfn._xlws.FILTER(GR40:GR119,$A40:$A119&gt;GR$4),_xlfn._xlws.FILTER($C$9:GQ119,$A$9:$A119&gt;GR$4)))),"")</f>
        <v/>
      </c>
      <c r="GS39" s="32" t="str" cm="1">
        <f t="array" ref="GS39">IF(AND(($A39&lt;&gt;"")*($A39&gt;GS$4)*($A39&lt;=GS$5)),IF(AND((SUMIFS($B$9:$B39,$A$9:$A39,"&lt;"&amp;$A39,$A$9:$A39,"&gt;="&amp;GS$4,$A$9:$A39,"&lt;="&amp;GS$5)&gt;SUM(_xlfn._xlws.FILTER(GS40:GS119,$A40:$A119&gt;GS$4),_xlfn._xlws.FILTER($C$9:GR119,$A$9:$A119&gt;GS$4))),(SUMIFS($B$9:$B39,$A$9:$A39,"&lt;"&amp;$A39,$A$9:$A39,"&gt;="&amp;GS$4,$A$9:$A39,"&lt;="&amp;GS$5)-SUM(_xlfn._xlws.FILTER(GS40:GS119,$A40:$A119&gt;GS$4),_xlfn._xlws.FILTER($C$9:GR119,$A$9:$A119&gt;GS$4))&gt;GS$6)),GS$6,MAX(0,SUMIFS($B$9:$B39,$A$9:$A39,"&lt;"&amp;$A39,$A$9:$A39,"&gt;="&amp;GS$4,$A$9:$A39,"&lt;="&amp;GS$5)-SUM(_xlfn._xlws.FILTER(GS40:GS119,$A40:$A119&gt;GS$4),_xlfn._xlws.FILTER($C$9:GR119,$A$9:$A119&gt;GS$4)))),"")</f>
        <v/>
      </c>
      <c r="GT39" s="32" t="str" cm="1">
        <f t="array" ref="GT39">IF(AND(($A39&lt;&gt;"")*($A39&gt;GT$4)*($A39&lt;=GT$5)),IF(AND((SUMIFS($B$9:$B39,$A$9:$A39,"&lt;"&amp;$A39,$A$9:$A39,"&gt;="&amp;GT$4,$A$9:$A39,"&lt;="&amp;GT$5)&gt;SUM(_xlfn._xlws.FILTER(GT40:GT119,$A40:$A119&gt;GT$4),_xlfn._xlws.FILTER($C$9:GS119,$A$9:$A119&gt;GT$4))),(SUMIFS($B$9:$B39,$A$9:$A39,"&lt;"&amp;$A39,$A$9:$A39,"&gt;="&amp;GT$4,$A$9:$A39,"&lt;="&amp;GT$5)-SUM(_xlfn._xlws.FILTER(GT40:GT119,$A40:$A119&gt;GT$4),_xlfn._xlws.FILTER($C$9:GS119,$A$9:$A119&gt;GT$4))&gt;GT$6)),GT$6,MAX(0,SUMIFS($B$9:$B39,$A$9:$A39,"&lt;"&amp;$A39,$A$9:$A39,"&gt;="&amp;GT$4,$A$9:$A39,"&lt;="&amp;GT$5)-SUM(_xlfn._xlws.FILTER(GT40:GT119,$A40:$A119&gt;GT$4),_xlfn._xlws.FILTER($C$9:GS119,$A$9:$A119&gt;GT$4)))),"")</f>
        <v/>
      </c>
      <c r="GU39" s="32" t="str" cm="1">
        <f t="array" ref="GU39">IF(AND(($A39&lt;&gt;"")*($A39&gt;GU$4)*($A39&lt;=GU$5)),IF(AND((SUMIFS($B$9:$B39,$A$9:$A39,"&lt;"&amp;$A39,$A$9:$A39,"&gt;="&amp;GU$4,$A$9:$A39,"&lt;="&amp;GU$5)&gt;SUM(_xlfn._xlws.FILTER(GU40:GU119,$A40:$A119&gt;GU$4),_xlfn._xlws.FILTER($C$9:GT119,$A$9:$A119&gt;GU$4))),(SUMIFS($B$9:$B39,$A$9:$A39,"&lt;"&amp;$A39,$A$9:$A39,"&gt;="&amp;GU$4,$A$9:$A39,"&lt;="&amp;GU$5)-SUM(_xlfn._xlws.FILTER(GU40:GU119,$A40:$A119&gt;GU$4),_xlfn._xlws.FILTER($C$9:GT119,$A$9:$A119&gt;GU$4))&gt;GU$6)),GU$6,MAX(0,SUMIFS($B$9:$B39,$A$9:$A39,"&lt;"&amp;$A39,$A$9:$A39,"&gt;="&amp;GU$4,$A$9:$A39,"&lt;="&amp;GU$5)-SUM(_xlfn._xlws.FILTER(GU40:GU119,$A40:$A119&gt;GU$4),_xlfn._xlws.FILTER($C$9:GT119,$A$9:$A119&gt;GU$4)))),"")</f>
        <v/>
      </c>
      <c r="GV39" s="32" t="str" cm="1">
        <f t="array" ref="GV39">IF(AND(($A39&lt;&gt;"")*($A39&gt;GV$4)*($A39&lt;=GV$5)),IF(AND((SUMIFS($B$9:$B39,$A$9:$A39,"&lt;"&amp;$A39,$A$9:$A39,"&gt;="&amp;GV$4,$A$9:$A39,"&lt;="&amp;GV$5)&gt;SUM(_xlfn._xlws.FILTER(GV40:GV119,$A40:$A119&gt;GV$4),_xlfn._xlws.FILTER($C$9:GU119,$A$9:$A119&gt;GV$4))),(SUMIFS($B$9:$B39,$A$9:$A39,"&lt;"&amp;$A39,$A$9:$A39,"&gt;="&amp;GV$4,$A$9:$A39,"&lt;="&amp;GV$5)-SUM(_xlfn._xlws.FILTER(GV40:GV119,$A40:$A119&gt;GV$4),_xlfn._xlws.FILTER($C$9:GU119,$A$9:$A119&gt;GV$4))&gt;GV$6)),GV$6,MAX(0,SUMIFS($B$9:$B39,$A$9:$A39,"&lt;"&amp;$A39,$A$9:$A39,"&gt;="&amp;GV$4,$A$9:$A39,"&lt;="&amp;GV$5)-SUM(_xlfn._xlws.FILTER(GV40:GV119,$A40:$A119&gt;GV$4),_xlfn._xlws.FILTER($C$9:GU119,$A$9:$A119&gt;GV$4)))),"")</f>
        <v/>
      </c>
      <c r="GW39" s="32" t="str" cm="1">
        <f t="array" ref="GW39">IF(AND(($A39&lt;&gt;"")*($A39&gt;GW$4)*($A39&lt;=GW$5)),IF(AND((SUMIFS($B$9:$B39,$A$9:$A39,"&lt;"&amp;$A39,$A$9:$A39,"&gt;="&amp;GW$4,$A$9:$A39,"&lt;="&amp;GW$5)&gt;SUM(_xlfn._xlws.FILTER(GW40:GW119,$A40:$A119&gt;GW$4),_xlfn._xlws.FILTER($C$9:GV119,$A$9:$A119&gt;GW$4))),(SUMIFS($B$9:$B39,$A$9:$A39,"&lt;"&amp;$A39,$A$9:$A39,"&gt;="&amp;GW$4,$A$9:$A39,"&lt;="&amp;GW$5)-SUM(_xlfn._xlws.FILTER(GW40:GW119,$A40:$A119&gt;GW$4),_xlfn._xlws.FILTER($C$9:GV119,$A$9:$A119&gt;GW$4))&gt;GW$6)),GW$6,MAX(0,SUMIFS($B$9:$B39,$A$9:$A39,"&lt;"&amp;$A39,$A$9:$A39,"&gt;="&amp;GW$4,$A$9:$A39,"&lt;="&amp;GW$5)-SUM(_xlfn._xlws.FILTER(GW40:GW119,$A40:$A119&gt;GW$4),_xlfn._xlws.FILTER($C$9:GV119,$A$9:$A119&gt;GW$4)))),"")</f>
        <v/>
      </c>
      <c r="GX39" s="32" t="str" cm="1">
        <f t="array" ref="GX39">IF(AND(($A39&lt;&gt;"")*($A39&gt;GX$4)*($A39&lt;=GX$5)),IF(AND((SUMIFS($B$9:$B39,$A$9:$A39,"&lt;"&amp;$A39,$A$9:$A39,"&gt;="&amp;GX$4,$A$9:$A39,"&lt;="&amp;GX$5)&gt;SUM(_xlfn._xlws.FILTER(GX40:GX119,$A40:$A119&gt;GX$4),_xlfn._xlws.FILTER($C$9:GW119,$A$9:$A119&gt;GX$4))),(SUMIFS($B$9:$B39,$A$9:$A39,"&lt;"&amp;$A39,$A$9:$A39,"&gt;="&amp;GX$4,$A$9:$A39,"&lt;="&amp;GX$5)-SUM(_xlfn._xlws.FILTER(GX40:GX119,$A40:$A119&gt;GX$4),_xlfn._xlws.FILTER($C$9:GW119,$A$9:$A119&gt;GX$4))&gt;GX$6)),GX$6,MAX(0,SUMIFS($B$9:$B39,$A$9:$A39,"&lt;"&amp;$A39,$A$9:$A39,"&gt;="&amp;GX$4,$A$9:$A39,"&lt;="&amp;GX$5)-SUM(_xlfn._xlws.FILTER(GX40:GX119,$A40:$A119&gt;GX$4),_xlfn._xlws.FILTER($C$9:GW119,$A$9:$A119&gt;GX$4)))),"")</f>
        <v/>
      </c>
      <c r="GY39" s="32" t="str" cm="1">
        <f t="array" ref="GY39">IF(AND(($A39&lt;&gt;"")*($A39&gt;GY$4)*($A39&lt;=GY$5)),IF(AND((SUMIFS($B$9:$B39,$A$9:$A39,"&lt;"&amp;$A39,$A$9:$A39,"&gt;="&amp;GY$4,$A$9:$A39,"&lt;="&amp;GY$5)&gt;SUM(_xlfn._xlws.FILTER(GY40:GY119,$A40:$A119&gt;GY$4),_xlfn._xlws.FILTER($C$9:GX119,$A$9:$A119&gt;GY$4))),(SUMIFS($B$9:$B39,$A$9:$A39,"&lt;"&amp;$A39,$A$9:$A39,"&gt;="&amp;GY$4,$A$9:$A39,"&lt;="&amp;GY$5)-SUM(_xlfn._xlws.FILTER(GY40:GY119,$A40:$A119&gt;GY$4),_xlfn._xlws.FILTER($C$9:GX119,$A$9:$A119&gt;GY$4))&gt;GY$6)),GY$6,MAX(0,SUMIFS($B$9:$B39,$A$9:$A39,"&lt;"&amp;$A39,$A$9:$A39,"&gt;="&amp;GY$4,$A$9:$A39,"&lt;="&amp;GY$5)-SUM(_xlfn._xlws.FILTER(GY40:GY119,$A40:$A119&gt;GY$4),_xlfn._xlws.FILTER($C$9:GX119,$A$9:$A119&gt;GY$4)))),"")</f>
        <v/>
      </c>
      <c r="GZ39" s="32" t="str" cm="1">
        <f t="array" ref="GZ39">IF(AND(($A39&lt;&gt;"")*($A39&gt;GZ$4)*($A39&lt;=GZ$5)),IF(AND((SUMIFS($B$9:$B39,$A$9:$A39,"&lt;"&amp;$A39,$A$9:$A39,"&gt;="&amp;GZ$4,$A$9:$A39,"&lt;="&amp;GZ$5)&gt;SUM(_xlfn._xlws.FILTER(GZ40:GZ119,$A40:$A119&gt;GZ$4),_xlfn._xlws.FILTER($C$9:GY119,$A$9:$A119&gt;GZ$4))),(SUMIFS($B$9:$B39,$A$9:$A39,"&lt;"&amp;$A39,$A$9:$A39,"&gt;="&amp;GZ$4,$A$9:$A39,"&lt;="&amp;GZ$5)-SUM(_xlfn._xlws.FILTER(GZ40:GZ119,$A40:$A119&gt;GZ$4),_xlfn._xlws.FILTER($C$9:GY119,$A$9:$A119&gt;GZ$4))&gt;GZ$6)),GZ$6,MAX(0,SUMIFS($B$9:$B39,$A$9:$A39,"&lt;"&amp;$A39,$A$9:$A39,"&gt;="&amp;GZ$4,$A$9:$A39,"&lt;="&amp;GZ$5)-SUM(_xlfn._xlws.FILTER(GZ40:GZ119,$A40:$A119&gt;GZ$4),_xlfn._xlws.FILTER($C$9:GY119,$A$9:$A119&gt;GZ$4)))),"")</f>
        <v/>
      </c>
      <c r="HA39" s="32" t="str" cm="1">
        <f t="array" ref="HA39">IF(AND(($A39&lt;&gt;"")*($A39&gt;HA$4)*($A39&lt;=HA$5)),IF(AND((SUMIFS($B$9:$B39,$A$9:$A39,"&lt;"&amp;$A39,$A$9:$A39,"&gt;="&amp;HA$4,$A$9:$A39,"&lt;="&amp;HA$5)&gt;SUM(_xlfn._xlws.FILTER(HA40:HA119,$A40:$A119&gt;HA$4),_xlfn._xlws.FILTER($C$9:GZ119,$A$9:$A119&gt;HA$4))),(SUMIFS($B$9:$B39,$A$9:$A39,"&lt;"&amp;$A39,$A$9:$A39,"&gt;="&amp;HA$4,$A$9:$A39,"&lt;="&amp;HA$5)-SUM(_xlfn._xlws.FILTER(HA40:HA119,$A40:$A119&gt;HA$4),_xlfn._xlws.FILTER($C$9:GZ119,$A$9:$A119&gt;HA$4))&gt;HA$6)),HA$6,MAX(0,SUMIFS($B$9:$B39,$A$9:$A39,"&lt;"&amp;$A39,$A$9:$A39,"&gt;="&amp;HA$4,$A$9:$A39,"&lt;="&amp;HA$5)-SUM(_xlfn._xlws.FILTER(HA40:HA119,$A40:$A119&gt;HA$4),_xlfn._xlws.FILTER($C$9:GZ119,$A$9:$A119&gt;HA$4)))),"")</f>
        <v/>
      </c>
      <c r="HB39" s="32" t="str" cm="1">
        <f t="array" ref="HB39">IF(AND(($A39&lt;&gt;"")*($A39&gt;HB$4)*($A39&lt;=HB$5)),IF(AND((SUMIFS($B$9:$B39,$A$9:$A39,"&lt;"&amp;$A39,$A$9:$A39,"&gt;="&amp;HB$4,$A$9:$A39,"&lt;="&amp;HB$5)&gt;SUM(_xlfn._xlws.FILTER(HB40:HB119,$A40:$A119&gt;HB$4),_xlfn._xlws.FILTER($C$9:HA119,$A$9:$A119&gt;HB$4))),(SUMIFS($B$9:$B39,$A$9:$A39,"&lt;"&amp;$A39,$A$9:$A39,"&gt;="&amp;HB$4,$A$9:$A39,"&lt;="&amp;HB$5)-SUM(_xlfn._xlws.FILTER(HB40:HB119,$A40:$A119&gt;HB$4),_xlfn._xlws.FILTER($C$9:HA119,$A$9:$A119&gt;HB$4))&gt;HB$6)),HB$6,MAX(0,SUMIFS($B$9:$B39,$A$9:$A39,"&lt;"&amp;$A39,$A$9:$A39,"&gt;="&amp;HB$4,$A$9:$A39,"&lt;="&amp;HB$5)-SUM(_xlfn._xlws.FILTER(HB40:HB119,$A40:$A119&gt;HB$4),_xlfn._xlws.FILTER($C$9:HA119,$A$9:$A119&gt;HB$4)))),"")</f>
        <v/>
      </c>
      <c r="HC39" s="32" t="str" cm="1">
        <f t="array" ref="HC39">IF(AND(($A39&lt;&gt;"")*($A39&gt;HC$4)*($A39&lt;=HC$5)),IF(AND((SUMIFS($B$9:$B39,$A$9:$A39,"&lt;"&amp;$A39,$A$9:$A39,"&gt;="&amp;HC$4,$A$9:$A39,"&lt;="&amp;HC$5)&gt;SUM(_xlfn._xlws.FILTER(HC40:HC119,$A40:$A119&gt;HC$4),_xlfn._xlws.FILTER($C$9:HB119,$A$9:$A119&gt;HC$4))),(SUMIFS($B$9:$B39,$A$9:$A39,"&lt;"&amp;$A39,$A$9:$A39,"&gt;="&amp;HC$4,$A$9:$A39,"&lt;="&amp;HC$5)-SUM(_xlfn._xlws.FILTER(HC40:HC119,$A40:$A119&gt;HC$4),_xlfn._xlws.FILTER($C$9:HB119,$A$9:$A119&gt;HC$4))&gt;HC$6)),HC$6,MAX(0,SUMIFS($B$9:$B39,$A$9:$A39,"&lt;"&amp;$A39,$A$9:$A39,"&gt;="&amp;HC$4,$A$9:$A39,"&lt;="&amp;HC$5)-SUM(_xlfn._xlws.FILTER(HC40:HC119,$A40:$A119&gt;HC$4),_xlfn._xlws.FILTER($C$9:HB119,$A$9:$A119&gt;HC$4)))),"")</f>
        <v/>
      </c>
      <c r="HD39" s="32" t="str" cm="1">
        <f t="array" ref="HD39">IF(AND(($A39&lt;&gt;"")*($A39&gt;HD$4)*($A39&lt;=HD$5)),IF(AND((SUMIFS($B$9:$B39,$A$9:$A39,"&lt;"&amp;$A39,$A$9:$A39,"&gt;="&amp;HD$4,$A$9:$A39,"&lt;="&amp;HD$5)&gt;SUM(_xlfn._xlws.FILTER(HD40:HD119,$A40:$A119&gt;HD$4),_xlfn._xlws.FILTER($C$9:HC119,$A$9:$A119&gt;HD$4))),(SUMIFS($B$9:$B39,$A$9:$A39,"&lt;"&amp;$A39,$A$9:$A39,"&gt;="&amp;HD$4,$A$9:$A39,"&lt;="&amp;HD$5)-SUM(_xlfn._xlws.FILTER(HD40:HD119,$A40:$A119&gt;HD$4),_xlfn._xlws.FILTER($C$9:HC119,$A$9:$A119&gt;HD$4))&gt;HD$6)),HD$6,MAX(0,SUMIFS($B$9:$B39,$A$9:$A39,"&lt;"&amp;$A39,$A$9:$A39,"&gt;="&amp;HD$4,$A$9:$A39,"&lt;="&amp;HD$5)-SUM(_xlfn._xlws.FILTER(HD40:HD119,$A40:$A119&gt;HD$4),_xlfn._xlws.FILTER($C$9:HC119,$A$9:$A119&gt;HD$4)))),"")</f>
        <v/>
      </c>
      <c r="HE39" s="32" t="str" cm="1">
        <f t="array" ref="HE39">IF(AND(($A39&lt;&gt;"")*($A39&gt;HE$4)*($A39&lt;=HE$5)),IF(AND((SUMIFS($B$9:$B39,$A$9:$A39,"&lt;"&amp;$A39,$A$9:$A39,"&gt;="&amp;HE$4,$A$9:$A39,"&lt;="&amp;HE$5)&gt;SUM(_xlfn._xlws.FILTER(HE40:HE119,$A40:$A119&gt;HE$4),_xlfn._xlws.FILTER($C$9:HD119,$A$9:$A119&gt;HE$4))),(SUMIFS($B$9:$B39,$A$9:$A39,"&lt;"&amp;$A39,$A$9:$A39,"&gt;="&amp;HE$4,$A$9:$A39,"&lt;="&amp;HE$5)-SUM(_xlfn._xlws.FILTER(HE40:HE119,$A40:$A119&gt;HE$4),_xlfn._xlws.FILTER($C$9:HD119,$A$9:$A119&gt;HE$4))&gt;HE$6)),HE$6,MAX(0,SUMIFS($B$9:$B39,$A$9:$A39,"&lt;"&amp;$A39,$A$9:$A39,"&gt;="&amp;HE$4,$A$9:$A39,"&lt;="&amp;HE$5)-SUM(_xlfn._xlws.FILTER(HE40:HE119,$A40:$A119&gt;HE$4),_xlfn._xlws.FILTER($C$9:HD119,$A$9:$A119&gt;HE$4)))),"")</f>
        <v/>
      </c>
      <c r="HF39" s="32" t="str" cm="1">
        <f t="array" ref="HF39">IF(AND(($A39&lt;&gt;"")*($A39&gt;HF$4)*($A39&lt;=HF$5)),IF(AND((SUMIFS($B$9:$B39,$A$9:$A39,"&lt;"&amp;$A39,$A$9:$A39,"&gt;="&amp;HF$4,$A$9:$A39,"&lt;="&amp;HF$5)&gt;SUM(_xlfn._xlws.FILTER(HF40:HF119,$A40:$A119&gt;HF$4),_xlfn._xlws.FILTER($C$9:HE119,$A$9:$A119&gt;HF$4))),(SUMIFS($B$9:$B39,$A$9:$A39,"&lt;"&amp;$A39,$A$9:$A39,"&gt;="&amp;HF$4,$A$9:$A39,"&lt;="&amp;HF$5)-SUM(_xlfn._xlws.FILTER(HF40:HF119,$A40:$A119&gt;HF$4),_xlfn._xlws.FILTER($C$9:HE119,$A$9:$A119&gt;HF$4))&gt;HF$6)),HF$6,MAX(0,SUMIFS($B$9:$B39,$A$9:$A39,"&lt;"&amp;$A39,$A$9:$A39,"&gt;="&amp;HF$4,$A$9:$A39,"&lt;="&amp;HF$5)-SUM(_xlfn._xlws.FILTER(HF40:HF119,$A40:$A119&gt;HF$4),_xlfn._xlws.FILTER($C$9:HE119,$A$9:$A119&gt;HF$4)))),"")</f>
        <v/>
      </c>
      <c r="HG39" s="32" t="str" cm="1">
        <f t="array" ref="HG39">IF(AND(($A39&lt;&gt;"")*($A39&gt;HG$4)*($A39&lt;=HG$5)),IF(AND((SUMIFS($B$9:$B39,$A$9:$A39,"&lt;"&amp;$A39,$A$9:$A39,"&gt;="&amp;HG$4,$A$9:$A39,"&lt;="&amp;HG$5)&gt;SUM(_xlfn._xlws.FILTER(HG40:HG119,$A40:$A119&gt;HG$4),_xlfn._xlws.FILTER($C$9:HF119,$A$9:$A119&gt;HG$4))),(SUMIFS($B$9:$B39,$A$9:$A39,"&lt;"&amp;$A39,$A$9:$A39,"&gt;="&amp;HG$4,$A$9:$A39,"&lt;="&amp;HG$5)-SUM(_xlfn._xlws.FILTER(HG40:HG119,$A40:$A119&gt;HG$4),_xlfn._xlws.FILTER($C$9:HF119,$A$9:$A119&gt;HG$4))&gt;HG$6)),HG$6,MAX(0,SUMIFS($B$9:$B39,$A$9:$A39,"&lt;"&amp;$A39,$A$9:$A39,"&gt;="&amp;HG$4,$A$9:$A39,"&lt;="&amp;HG$5)-SUM(_xlfn._xlws.FILTER(HG40:HG119,$A40:$A119&gt;HG$4),_xlfn._xlws.FILTER($C$9:HF119,$A$9:$A119&gt;HG$4)))),"")</f>
        <v/>
      </c>
      <c r="HH39" s="32" t="str" cm="1">
        <f t="array" ref="HH39">IF(AND(($A39&lt;&gt;"")*($A39&gt;HH$4)*($A39&lt;=HH$5)),IF(AND((SUMIFS($B$9:$B39,$A$9:$A39,"&lt;"&amp;$A39,$A$9:$A39,"&gt;="&amp;HH$4,$A$9:$A39,"&lt;="&amp;HH$5)&gt;SUM(_xlfn._xlws.FILTER(HH40:HH119,$A40:$A119&gt;HH$4),_xlfn._xlws.FILTER($C$9:HG119,$A$9:$A119&gt;HH$4))),(SUMIFS($B$9:$B39,$A$9:$A39,"&lt;"&amp;$A39,$A$9:$A39,"&gt;="&amp;HH$4,$A$9:$A39,"&lt;="&amp;HH$5)-SUM(_xlfn._xlws.FILTER(HH40:HH119,$A40:$A119&gt;HH$4),_xlfn._xlws.FILTER($C$9:HG119,$A$9:$A119&gt;HH$4))&gt;HH$6)),HH$6,MAX(0,SUMIFS($B$9:$B39,$A$9:$A39,"&lt;"&amp;$A39,$A$9:$A39,"&gt;="&amp;HH$4,$A$9:$A39,"&lt;="&amp;HH$5)-SUM(_xlfn._xlws.FILTER(HH40:HH119,$A40:$A119&gt;HH$4),_xlfn._xlws.FILTER($C$9:HG119,$A$9:$A119&gt;HH$4)))),"")</f>
        <v/>
      </c>
      <c r="HI39" s="32" t="str" cm="1">
        <f t="array" ref="HI39">IF(AND(($A39&lt;&gt;"")*($A39&gt;HI$4)*($A39&lt;=HI$5)),IF(AND((SUMIFS($B$9:$B39,$A$9:$A39,"&lt;"&amp;$A39,$A$9:$A39,"&gt;="&amp;HI$4,$A$9:$A39,"&lt;="&amp;HI$5)&gt;SUM(_xlfn._xlws.FILTER(HI40:HI119,$A40:$A119&gt;HI$4),_xlfn._xlws.FILTER($C$9:HH119,$A$9:$A119&gt;HI$4))),(SUMIFS($B$9:$B39,$A$9:$A39,"&lt;"&amp;$A39,$A$9:$A39,"&gt;="&amp;HI$4,$A$9:$A39,"&lt;="&amp;HI$5)-SUM(_xlfn._xlws.FILTER(HI40:HI119,$A40:$A119&gt;HI$4),_xlfn._xlws.FILTER($C$9:HH119,$A$9:$A119&gt;HI$4))&gt;HI$6)),HI$6,MAX(0,SUMIFS($B$9:$B39,$A$9:$A39,"&lt;"&amp;$A39,$A$9:$A39,"&gt;="&amp;HI$4,$A$9:$A39,"&lt;="&amp;HI$5)-SUM(_xlfn._xlws.FILTER(HI40:HI119,$A40:$A119&gt;HI$4),_xlfn._xlws.FILTER($C$9:HH119,$A$9:$A119&gt;HI$4)))),"")</f>
        <v/>
      </c>
      <c r="HJ39" s="32" t="str" cm="1">
        <f t="array" ref="HJ39">IF(AND(($A39&lt;&gt;"")*($A39&gt;HJ$4)*($A39&lt;=HJ$5)),IF(AND((SUMIFS($B$9:$B39,$A$9:$A39,"&lt;"&amp;$A39,$A$9:$A39,"&gt;="&amp;HJ$4,$A$9:$A39,"&lt;="&amp;HJ$5)&gt;SUM(_xlfn._xlws.FILTER(HJ40:HJ119,$A40:$A119&gt;HJ$4),_xlfn._xlws.FILTER($C$9:HI119,$A$9:$A119&gt;HJ$4))),(SUMIFS($B$9:$B39,$A$9:$A39,"&lt;"&amp;$A39,$A$9:$A39,"&gt;="&amp;HJ$4,$A$9:$A39,"&lt;="&amp;HJ$5)-SUM(_xlfn._xlws.FILTER(HJ40:HJ119,$A40:$A119&gt;HJ$4),_xlfn._xlws.FILTER($C$9:HI119,$A$9:$A119&gt;HJ$4))&gt;HJ$6)),HJ$6,MAX(0,SUMIFS($B$9:$B39,$A$9:$A39,"&lt;"&amp;$A39,$A$9:$A39,"&gt;="&amp;HJ$4,$A$9:$A39,"&lt;="&amp;HJ$5)-SUM(_xlfn._xlws.FILTER(HJ40:HJ119,$A40:$A119&gt;HJ$4),_xlfn._xlws.FILTER($C$9:HI119,$A$9:$A119&gt;HJ$4)))),"")</f>
        <v/>
      </c>
      <c r="HK39" s="32" t="str" cm="1">
        <f t="array" ref="HK39">IF(AND(($A39&lt;&gt;"")*($A39&gt;HK$4)*($A39&lt;=HK$5)),IF(AND((SUMIFS($B$9:$B39,$A$9:$A39,"&lt;"&amp;$A39,$A$9:$A39,"&gt;="&amp;HK$4,$A$9:$A39,"&lt;="&amp;HK$5)&gt;SUM(_xlfn._xlws.FILTER(HK40:HK119,$A40:$A119&gt;HK$4),_xlfn._xlws.FILTER($C$9:HJ119,$A$9:$A119&gt;HK$4))),(SUMIFS($B$9:$B39,$A$9:$A39,"&lt;"&amp;$A39,$A$9:$A39,"&gt;="&amp;HK$4,$A$9:$A39,"&lt;="&amp;HK$5)-SUM(_xlfn._xlws.FILTER(HK40:HK119,$A40:$A119&gt;HK$4),_xlfn._xlws.FILTER($C$9:HJ119,$A$9:$A119&gt;HK$4))&gt;HK$6)),HK$6,MAX(0,SUMIFS($B$9:$B39,$A$9:$A39,"&lt;"&amp;$A39,$A$9:$A39,"&gt;="&amp;HK$4,$A$9:$A39,"&lt;="&amp;HK$5)-SUM(_xlfn._xlws.FILTER(HK40:HK119,$A40:$A119&gt;HK$4),_xlfn._xlws.FILTER($C$9:HJ119,$A$9:$A119&gt;HK$4)))),"")</f>
        <v/>
      </c>
      <c r="HL39" s="32" t="str" cm="1">
        <f t="array" ref="HL39">IF(AND(($A39&lt;&gt;"")*($A39&gt;HL$4)*($A39&lt;=HL$5)),IF(AND((SUMIFS($B$9:$B39,$A$9:$A39,"&lt;"&amp;$A39,$A$9:$A39,"&gt;="&amp;HL$4,$A$9:$A39,"&lt;="&amp;HL$5)&gt;SUM(_xlfn._xlws.FILTER(HL40:HL119,$A40:$A119&gt;HL$4),_xlfn._xlws.FILTER($C$9:HK119,$A$9:$A119&gt;HL$4))),(SUMIFS($B$9:$B39,$A$9:$A39,"&lt;"&amp;$A39,$A$9:$A39,"&gt;="&amp;HL$4,$A$9:$A39,"&lt;="&amp;HL$5)-SUM(_xlfn._xlws.FILTER(HL40:HL119,$A40:$A119&gt;HL$4),_xlfn._xlws.FILTER($C$9:HK119,$A$9:$A119&gt;HL$4))&gt;HL$6)),HL$6,MAX(0,SUMIFS($B$9:$B39,$A$9:$A39,"&lt;"&amp;$A39,$A$9:$A39,"&gt;="&amp;HL$4,$A$9:$A39,"&lt;="&amp;HL$5)-SUM(_xlfn._xlws.FILTER(HL40:HL119,$A40:$A119&gt;HL$4),_xlfn._xlws.FILTER($C$9:HK119,$A$9:$A119&gt;HL$4)))),"")</f>
        <v/>
      </c>
      <c r="HM39" s="32" t="str" cm="1">
        <f t="array" ref="HM39">IF(AND(($A39&lt;&gt;"")*($A39&gt;HM$4)*($A39&lt;=HM$5)),IF(AND((SUMIFS($B$9:$B39,$A$9:$A39,"&lt;"&amp;$A39,$A$9:$A39,"&gt;="&amp;HM$4,$A$9:$A39,"&lt;="&amp;HM$5)&gt;SUM(_xlfn._xlws.FILTER(HM40:HM119,$A40:$A119&gt;HM$4),_xlfn._xlws.FILTER($C$9:HL119,$A$9:$A119&gt;HM$4))),(SUMIFS($B$9:$B39,$A$9:$A39,"&lt;"&amp;$A39,$A$9:$A39,"&gt;="&amp;HM$4,$A$9:$A39,"&lt;="&amp;HM$5)-SUM(_xlfn._xlws.FILTER(HM40:HM119,$A40:$A119&gt;HM$4),_xlfn._xlws.FILTER($C$9:HL119,$A$9:$A119&gt;HM$4))&gt;HM$6)),HM$6,MAX(0,SUMIFS($B$9:$B39,$A$9:$A39,"&lt;"&amp;$A39,$A$9:$A39,"&gt;="&amp;HM$4,$A$9:$A39,"&lt;="&amp;HM$5)-SUM(_xlfn._xlws.FILTER(HM40:HM119,$A40:$A119&gt;HM$4),_xlfn._xlws.FILTER($C$9:HL119,$A$9:$A119&gt;HM$4)))),"")</f>
        <v/>
      </c>
      <c r="HN39" s="32" t="str" cm="1">
        <f t="array" ref="HN39">IF(AND(($A39&lt;&gt;"")*($A39&gt;HN$4)*($A39&lt;=HN$5)),IF(AND((SUMIFS($B$9:$B39,$A$9:$A39,"&lt;"&amp;$A39,$A$9:$A39,"&gt;="&amp;HN$4,$A$9:$A39,"&lt;="&amp;HN$5)&gt;SUM(_xlfn._xlws.FILTER(HN40:HN119,$A40:$A119&gt;HN$4),_xlfn._xlws.FILTER($C$9:HM119,$A$9:$A119&gt;HN$4))),(SUMIFS($B$9:$B39,$A$9:$A39,"&lt;"&amp;$A39,$A$9:$A39,"&gt;="&amp;HN$4,$A$9:$A39,"&lt;="&amp;HN$5)-SUM(_xlfn._xlws.FILTER(HN40:HN119,$A40:$A119&gt;HN$4),_xlfn._xlws.FILTER($C$9:HM119,$A$9:$A119&gt;HN$4))&gt;HN$6)),HN$6,MAX(0,SUMIFS($B$9:$B39,$A$9:$A39,"&lt;"&amp;$A39,$A$9:$A39,"&gt;="&amp;HN$4,$A$9:$A39,"&lt;="&amp;HN$5)-SUM(_xlfn._xlws.FILTER(HN40:HN119,$A40:$A119&gt;HN$4),_xlfn._xlws.FILTER($C$9:HM119,$A$9:$A119&gt;HN$4)))),"")</f>
        <v/>
      </c>
      <c r="HO39" s="32" t="str" cm="1">
        <f t="array" ref="HO39">IF(AND(($A39&lt;&gt;"")*($A39&gt;HO$4)*($A39&lt;=HO$5)),IF(AND((SUMIFS($B$9:$B39,$A$9:$A39,"&lt;"&amp;$A39,$A$9:$A39,"&gt;="&amp;HO$4,$A$9:$A39,"&lt;="&amp;HO$5)&gt;SUM(_xlfn._xlws.FILTER(HO40:HO119,$A40:$A119&gt;HO$4),_xlfn._xlws.FILTER($C$9:HN119,$A$9:$A119&gt;HO$4))),(SUMIFS($B$9:$B39,$A$9:$A39,"&lt;"&amp;$A39,$A$9:$A39,"&gt;="&amp;HO$4,$A$9:$A39,"&lt;="&amp;HO$5)-SUM(_xlfn._xlws.FILTER(HO40:HO119,$A40:$A119&gt;HO$4),_xlfn._xlws.FILTER($C$9:HN119,$A$9:$A119&gt;HO$4))&gt;HO$6)),HO$6,MAX(0,SUMIFS($B$9:$B39,$A$9:$A39,"&lt;"&amp;$A39,$A$9:$A39,"&gt;="&amp;HO$4,$A$9:$A39,"&lt;="&amp;HO$5)-SUM(_xlfn._xlws.FILTER(HO40:HO119,$A40:$A119&gt;HO$4),_xlfn._xlws.FILTER($C$9:HN119,$A$9:$A119&gt;HO$4)))),"")</f>
        <v/>
      </c>
      <c r="HP39" s="32" t="str" cm="1">
        <f t="array" ref="HP39">IF(AND(($A39&lt;&gt;"")*($A39&gt;HP$4)*($A39&lt;=HP$5)),IF(AND((SUMIFS($B$9:$B39,$A$9:$A39,"&lt;"&amp;$A39,$A$9:$A39,"&gt;="&amp;HP$4,$A$9:$A39,"&lt;="&amp;HP$5)&gt;SUM(_xlfn._xlws.FILTER(HP40:HP119,$A40:$A119&gt;HP$4),_xlfn._xlws.FILTER($C$9:HO119,$A$9:$A119&gt;HP$4))),(SUMIFS($B$9:$B39,$A$9:$A39,"&lt;"&amp;$A39,$A$9:$A39,"&gt;="&amp;HP$4,$A$9:$A39,"&lt;="&amp;HP$5)-SUM(_xlfn._xlws.FILTER(HP40:HP119,$A40:$A119&gt;HP$4),_xlfn._xlws.FILTER($C$9:HO119,$A$9:$A119&gt;HP$4))&gt;HP$6)),HP$6,MAX(0,SUMIFS($B$9:$B39,$A$9:$A39,"&lt;"&amp;$A39,$A$9:$A39,"&gt;="&amp;HP$4,$A$9:$A39,"&lt;="&amp;HP$5)-SUM(_xlfn._xlws.FILTER(HP40:HP119,$A40:$A119&gt;HP$4),_xlfn._xlws.FILTER($C$9:HO119,$A$9:$A119&gt;HP$4)))),"")</f>
        <v/>
      </c>
      <c r="HQ39" s="32" t="str" cm="1">
        <f t="array" ref="HQ39">IF(AND(($A39&lt;&gt;"")*($A39&gt;HQ$4)*($A39&lt;=HQ$5)),IF(AND((SUMIFS($B$9:$B39,$A$9:$A39,"&lt;"&amp;$A39,$A$9:$A39,"&gt;="&amp;HQ$4,$A$9:$A39,"&lt;="&amp;HQ$5)&gt;SUM(_xlfn._xlws.FILTER(HQ40:HQ119,$A40:$A119&gt;HQ$4),_xlfn._xlws.FILTER($C$9:HP119,$A$9:$A119&gt;HQ$4))),(SUMIFS($B$9:$B39,$A$9:$A39,"&lt;"&amp;$A39,$A$9:$A39,"&gt;="&amp;HQ$4,$A$9:$A39,"&lt;="&amp;HQ$5)-SUM(_xlfn._xlws.FILTER(HQ40:HQ119,$A40:$A119&gt;HQ$4),_xlfn._xlws.FILTER($C$9:HP119,$A$9:$A119&gt;HQ$4))&gt;HQ$6)),HQ$6,MAX(0,SUMIFS($B$9:$B39,$A$9:$A39,"&lt;"&amp;$A39,$A$9:$A39,"&gt;="&amp;HQ$4,$A$9:$A39,"&lt;="&amp;HQ$5)-SUM(_xlfn._xlws.FILTER(HQ40:HQ119,$A40:$A119&gt;HQ$4),_xlfn._xlws.FILTER($C$9:HP119,$A$9:$A119&gt;HQ$4)))),"")</f>
        <v/>
      </c>
      <c r="HR39" s="32" t="str" cm="1">
        <f t="array" ref="HR39">IF(AND(($A39&lt;&gt;"")*($A39&gt;HR$4)*($A39&lt;=HR$5)),IF(AND((SUMIFS($B$9:$B39,$A$9:$A39,"&lt;"&amp;$A39,$A$9:$A39,"&gt;="&amp;HR$4,$A$9:$A39,"&lt;="&amp;HR$5)&gt;SUM(_xlfn._xlws.FILTER(HR40:HR119,$A40:$A119&gt;HR$4),_xlfn._xlws.FILTER($C$9:HQ119,$A$9:$A119&gt;HR$4))),(SUMIFS($B$9:$B39,$A$9:$A39,"&lt;"&amp;$A39,$A$9:$A39,"&gt;="&amp;HR$4,$A$9:$A39,"&lt;="&amp;HR$5)-SUM(_xlfn._xlws.FILTER(HR40:HR119,$A40:$A119&gt;HR$4),_xlfn._xlws.FILTER($C$9:HQ119,$A$9:$A119&gt;HR$4))&gt;HR$6)),HR$6,MAX(0,SUMIFS($B$9:$B39,$A$9:$A39,"&lt;"&amp;$A39,$A$9:$A39,"&gt;="&amp;HR$4,$A$9:$A39,"&lt;="&amp;HR$5)-SUM(_xlfn._xlws.FILTER(HR40:HR119,$A40:$A119&gt;HR$4),_xlfn._xlws.FILTER($C$9:HQ119,$A$9:$A119&gt;HR$4)))),"")</f>
        <v/>
      </c>
      <c r="HS39" s="32" t="str" cm="1">
        <f t="array" ref="HS39">IF(AND(($A39&lt;&gt;"")*($A39&gt;HS$4)*($A39&lt;=HS$5)),IF(AND((SUMIFS($B$9:$B39,$A$9:$A39,"&lt;"&amp;$A39,$A$9:$A39,"&gt;="&amp;HS$4,$A$9:$A39,"&lt;="&amp;HS$5)&gt;SUM(_xlfn._xlws.FILTER(HS40:HS119,$A40:$A119&gt;HS$4),_xlfn._xlws.FILTER($C$9:HR119,$A$9:$A119&gt;HS$4))),(SUMIFS($B$9:$B39,$A$9:$A39,"&lt;"&amp;$A39,$A$9:$A39,"&gt;="&amp;HS$4,$A$9:$A39,"&lt;="&amp;HS$5)-SUM(_xlfn._xlws.FILTER(HS40:HS119,$A40:$A119&gt;HS$4),_xlfn._xlws.FILTER($C$9:HR119,$A$9:$A119&gt;HS$4))&gt;HS$6)),HS$6,MAX(0,SUMIFS($B$9:$B39,$A$9:$A39,"&lt;"&amp;$A39,$A$9:$A39,"&gt;="&amp;HS$4,$A$9:$A39,"&lt;="&amp;HS$5)-SUM(_xlfn._xlws.FILTER(HS40:HS119,$A40:$A119&gt;HS$4),_xlfn._xlws.FILTER($C$9:HR119,$A$9:$A119&gt;HS$4)))),"")</f>
        <v/>
      </c>
    </row>
    <row r="40" spans="1:227" x14ac:dyDescent="0.2">
      <c r="A40" s="63" t="str">
        <v/>
      </c>
      <c r="B40" s="32">
        <f>VLOOKUP(A40,Table5[],7,FALSE)</f>
        <v>0</v>
      </c>
      <c r="C40" s="32"/>
      <c r="D40" s="32" t="str" cm="1">
        <f t="array" ref="D40">IF(AND(($A40&lt;&gt;"")*($A40&gt;D$4)*($A40&lt;=D$5)),IF(AND((SUMIFS($B$9:$B40,$A$9:$A40,"&lt;"&amp;$A40,$A$9:$A40,"&gt;="&amp;D$4,$A$9:$A40,"&lt;="&amp;D$5)&gt;SUM(_xlfn._xlws.FILTER(D41:D120,$A41:$A120&gt;D$4),_xlfn._xlws.FILTER($C$9:C120,$A$9:$A120&gt;D$4))),(SUMIFS($B$9:$B40,$A$9:$A40,"&lt;"&amp;$A40,$A$9:$A40,"&gt;="&amp;D$4,$A$9:$A40,"&lt;="&amp;D$5)-SUM(_xlfn._xlws.FILTER(D41:D120,$A41:$A120&gt;D$4),_xlfn._xlws.FILTER($C$9:C120,$A$9:$A120&gt;D$4))&gt;D$6)),D$6,MAX(0,SUMIFS($B$9:$B40,$A$9:$A40,"&lt;"&amp;$A40,$A$9:$A40,"&gt;="&amp;D$4,$A$9:$A40,"&lt;="&amp;D$5)-SUM(_xlfn._xlws.FILTER(D41:D120,$A41:$A120&gt;D$4),_xlfn._xlws.FILTER($C$9:C120,$A$9:$A120&gt;D$4)))),"")</f>
        <v/>
      </c>
      <c r="E40" s="32" t="str" cm="1">
        <f t="array" ref="E40">IF(AND(($A40&lt;&gt;"")*($A40&gt;E$4)*($A40&lt;=E$5)),IF(AND((SUMIFS($B$9:$B40,$A$9:$A40,"&lt;"&amp;$A40,$A$9:$A40,"&gt;="&amp;E$4,$A$9:$A40,"&lt;="&amp;E$5)&gt;SUM(_xlfn._xlws.FILTER(E41:E120,$A41:$A120&gt;E$4),_xlfn._xlws.FILTER($C$9:D120,$A$9:$A120&gt;E$4))),(SUMIFS($B$9:$B40,$A$9:$A40,"&lt;"&amp;$A40,$A$9:$A40,"&gt;="&amp;E$4,$A$9:$A40,"&lt;="&amp;E$5)-SUM(_xlfn._xlws.FILTER(E41:E120,$A41:$A120&gt;E$4),_xlfn._xlws.FILTER($C$9:D120,$A$9:$A120&gt;E$4))&gt;E$6)),E$6,MAX(0,SUMIFS($B$9:$B40,$A$9:$A40,"&lt;"&amp;$A40,$A$9:$A40,"&gt;="&amp;E$4,$A$9:$A40,"&lt;="&amp;E$5)-SUM(_xlfn._xlws.FILTER(E41:E120,$A41:$A120&gt;E$4),_xlfn._xlws.FILTER($C$9:D120,$A$9:$A120&gt;E$4)))),"")</f>
        <v/>
      </c>
      <c r="F40" s="32" t="str" cm="1">
        <f t="array" ref="F40">IF(AND(($A40&lt;&gt;"")*($A40&gt;F$4)*($A40&lt;=F$5)),IF(AND((SUMIFS($B$9:$B40,$A$9:$A40,"&lt;"&amp;$A40,$A$9:$A40,"&gt;="&amp;F$4,$A$9:$A40,"&lt;="&amp;F$5)&gt;SUM(_xlfn._xlws.FILTER(F41:F120,$A41:$A120&gt;F$4),_xlfn._xlws.FILTER($C$9:E120,$A$9:$A120&gt;F$4))),(SUMIFS($B$9:$B40,$A$9:$A40,"&lt;"&amp;$A40,$A$9:$A40,"&gt;="&amp;F$4,$A$9:$A40,"&lt;="&amp;F$5)-SUM(_xlfn._xlws.FILTER(F41:F120,$A41:$A120&gt;F$4),_xlfn._xlws.FILTER($C$9:E120,$A$9:$A120&gt;F$4))&gt;F$6)),F$6,MAX(0,SUMIFS($B$9:$B40,$A$9:$A40,"&lt;"&amp;$A40,$A$9:$A40,"&gt;="&amp;F$4,$A$9:$A40,"&lt;="&amp;F$5)-SUM(_xlfn._xlws.FILTER(F41:F120,$A41:$A120&gt;F$4),_xlfn._xlws.FILTER($C$9:E120,$A$9:$A120&gt;F$4)))),"")</f>
        <v/>
      </c>
      <c r="G40" s="32" t="str" cm="1">
        <f t="array" ref="G40">IF(AND(($A40&lt;&gt;"")*($A40&gt;G$4)*($A40&lt;=G$5)),IF(AND((SUMIFS($B$9:$B40,$A$9:$A40,"&lt;"&amp;$A40,$A$9:$A40,"&gt;="&amp;G$4,$A$9:$A40,"&lt;="&amp;G$5)&gt;SUM(_xlfn._xlws.FILTER(G41:G120,$A41:$A120&gt;G$4),_xlfn._xlws.FILTER($C$9:F120,$A$9:$A120&gt;G$4))),(SUMIFS($B$9:$B40,$A$9:$A40,"&lt;"&amp;$A40,$A$9:$A40,"&gt;="&amp;G$4,$A$9:$A40,"&lt;="&amp;G$5)-SUM(_xlfn._xlws.FILTER(G41:G120,$A41:$A120&gt;G$4),_xlfn._xlws.FILTER($C$9:F120,$A$9:$A120&gt;G$4))&gt;G$6)),G$6,MAX(0,SUMIFS($B$9:$B40,$A$9:$A40,"&lt;"&amp;$A40,$A$9:$A40,"&gt;="&amp;G$4,$A$9:$A40,"&lt;="&amp;G$5)-SUM(_xlfn._xlws.FILTER(G41:G120,$A41:$A120&gt;G$4),_xlfn._xlws.FILTER($C$9:F120,$A$9:$A120&gt;G$4)))),"")</f>
        <v/>
      </c>
      <c r="H40" s="32" t="str" cm="1">
        <f t="array" ref="H40">IF(AND(($A40&lt;&gt;"")*($A40&gt;H$4)*($A40&lt;=H$5)),IF(AND((SUMIFS($B$9:$B40,$A$9:$A40,"&lt;"&amp;$A40,$A$9:$A40,"&gt;="&amp;H$4,$A$9:$A40,"&lt;="&amp;H$5)&gt;SUM(_xlfn._xlws.FILTER(H41:H120,$A41:$A120&gt;H$4),_xlfn._xlws.FILTER($C$9:G120,$A$9:$A120&gt;H$4))),(SUMIFS($B$9:$B40,$A$9:$A40,"&lt;"&amp;$A40,$A$9:$A40,"&gt;="&amp;H$4,$A$9:$A40,"&lt;="&amp;H$5)-SUM(_xlfn._xlws.FILTER(H41:H120,$A41:$A120&gt;H$4),_xlfn._xlws.FILTER($C$9:G120,$A$9:$A120&gt;H$4))&gt;H$6)),H$6,MAX(0,SUMIFS($B$9:$B40,$A$9:$A40,"&lt;"&amp;$A40,$A$9:$A40,"&gt;="&amp;H$4,$A$9:$A40,"&lt;="&amp;H$5)-SUM(_xlfn._xlws.FILTER(H41:H120,$A41:$A120&gt;H$4),_xlfn._xlws.FILTER($C$9:G120,$A$9:$A120&gt;H$4)))),"")</f>
        <v/>
      </c>
      <c r="I40" s="32" t="str" cm="1">
        <f t="array" ref="I40">IF(AND(($A40&lt;&gt;"")*($A40&gt;I$4)*($A40&lt;=I$5)),IF(AND((SUMIFS($B$9:$B40,$A$9:$A40,"&lt;"&amp;$A40,$A$9:$A40,"&gt;="&amp;I$4,$A$9:$A40,"&lt;="&amp;I$5)&gt;SUM(_xlfn._xlws.FILTER(I41:I120,$A41:$A120&gt;I$4),_xlfn._xlws.FILTER($C$9:H120,$A$9:$A120&gt;I$4))),(SUMIFS($B$9:$B40,$A$9:$A40,"&lt;"&amp;$A40,$A$9:$A40,"&gt;="&amp;I$4,$A$9:$A40,"&lt;="&amp;I$5)-SUM(_xlfn._xlws.FILTER(I41:I120,$A41:$A120&gt;I$4),_xlfn._xlws.FILTER($C$9:H120,$A$9:$A120&gt;I$4))&gt;I$6)),I$6,MAX(0,SUMIFS($B$9:$B40,$A$9:$A40,"&lt;"&amp;$A40,$A$9:$A40,"&gt;="&amp;I$4,$A$9:$A40,"&lt;="&amp;I$5)-SUM(_xlfn._xlws.FILTER(I41:I120,$A41:$A120&gt;I$4),_xlfn._xlws.FILTER($C$9:H120,$A$9:$A120&gt;I$4)))),"")</f>
        <v/>
      </c>
      <c r="J40" s="32" t="str" cm="1">
        <f t="array" ref="J40">IF(AND(($A40&lt;&gt;"")*($A40&gt;J$4)*($A40&lt;=J$5)),IF(AND((SUMIFS($B$9:$B40,$A$9:$A40,"&lt;"&amp;$A40,$A$9:$A40,"&gt;="&amp;J$4,$A$9:$A40,"&lt;="&amp;J$5)&gt;SUM(_xlfn._xlws.FILTER(J41:J120,$A41:$A120&gt;J$4),_xlfn._xlws.FILTER($C$9:I120,$A$9:$A120&gt;J$4))),(SUMIFS($B$9:$B40,$A$9:$A40,"&lt;"&amp;$A40,$A$9:$A40,"&gt;="&amp;J$4,$A$9:$A40,"&lt;="&amp;J$5)-SUM(_xlfn._xlws.FILTER(J41:J120,$A41:$A120&gt;J$4),_xlfn._xlws.FILTER($C$9:I120,$A$9:$A120&gt;J$4))&gt;J$6)),J$6,MAX(0,SUMIFS($B$9:$B40,$A$9:$A40,"&lt;"&amp;$A40,$A$9:$A40,"&gt;="&amp;J$4,$A$9:$A40,"&lt;="&amp;J$5)-SUM(_xlfn._xlws.FILTER(J41:J120,$A41:$A120&gt;J$4),_xlfn._xlws.FILTER($C$9:I120,$A$9:$A120&gt;J$4)))),"")</f>
        <v/>
      </c>
      <c r="K40" s="32" t="str" cm="1">
        <f t="array" ref="K40">IF(AND(($A40&lt;&gt;"")*($A40&gt;K$4)*($A40&lt;=K$5)),IF(AND((SUMIFS($B$9:$B40,$A$9:$A40,"&lt;"&amp;$A40,$A$9:$A40,"&gt;="&amp;K$4,$A$9:$A40,"&lt;="&amp;K$5)&gt;SUM(_xlfn._xlws.FILTER(K41:K120,$A41:$A120&gt;K$4),_xlfn._xlws.FILTER($C$9:J120,$A$9:$A120&gt;K$4))),(SUMIFS($B$9:$B40,$A$9:$A40,"&lt;"&amp;$A40,$A$9:$A40,"&gt;="&amp;K$4,$A$9:$A40,"&lt;="&amp;K$5)-SUM(_xlfn._xlws.FILTER(K41:K120,$A41:$A120&gt;K$4),_xlfn._xlws.FILTER($C$9:J120,$A$9:$A120&gt;K$4))&gt;K$6)),K$6,MAX(0,SUMIFS($B$9:$B40,$A$9:$A40,"&lt;"&amp;$A40,$A$9:$A40,"&gt;="&amp;K$4,$A$9:$A40,"&lt;="&amp;K$5)-SUM(_xlfn._xlws.FILTER(K41:K120,$A41:$A120&gt;K$4),_xlfn._xlws.FILTER($C$9:J120,$A$9:$A120&gt;K$4)))),"")</f>
        <v/>
      </c>
      <c r="L40" s="32" t="str" cm="1">
        <f t="array" ref="L40">IF(AND(($A40&lt;&gt;"")*($A40&gt;L$4)*($A40&lt;=L$5)),IF(AND((SUMIFS($B$9:$B40,$A$9:$A40,"&lt;"&amp;$A40,$A$9:$A40,"&gt;="&amp;L$4,$A$9:$A40,"&lt;="&amp;L$5)&gt;SUM(_xlfn._xlws.FILTER(L41:L120,$A41:$A120&gt;L$4),_xlfn._xlws.FILTER($C$9:K120,$A$9:$A120&gt;L$4))),(SUMIFS($B$9:$B40,$A$9:$A40,"&lt;"&amp;$A40,$A$9:$A40,"&gt;="&amp;L$4,$A$9:$A40,"&lt;="&amp;L$5)-SUM(_xlfn._xlws.FILTER(L41:L120,$A41:$A120&gt;L$4),_xlfn._xlws.FILTER($C$9:K120,$A$9:$A120&gt;L$4))&gt;L$6)),L$6,MAX(0,SUMIFS($B$9:$B40,$A$9:$A40,"&lt;"&amp;$A40,$A$9:$A40,"&gt;="&amp;L$4,$A$9:$A40,"&lt;="&amp;L$5)-SUM(_xlfn._xlws.FILTER(L41:L120,$A41:$A120&gt;L$4),_xlfn._xlws.FILTER($C$9:K120,$A$9:$A120&gt;L$4)))),"")</f>
        <v/>
      </c>
      <c r="M40" s="32" t="str" cm="1">
        <f t="array" ref="M40">IF(AND(($A40&lt;&gt;"")*($A40&gt;M$4)*($A40&lt;=M$5)),IF(AND((SUMIFS($B$9:$B40,$A$9:$A40,"&lt;"&amp;$A40,$A$9:$A40,"&gt;="&amp;M$4,$A$9:$A40,"&lt;="&amp;M$5)&gt;SUM(_xlfn._xlws.FILTER(M41:M120,$A41:$A120&gt;M$4),_xlfn._xlws.FILTER($C$9:L120,$A$9:$A120&gt;M$4))),(SUMIFS($B$9:$B40,$A$9:$A40,"&lt;"&amp;$A40,$A$9:$A40,"&gt;="&amp;M$4,$A$9:$A40,"&lt;="&amp;M$5)-SUM(_xlfn._xlws.FILTER(M41:M120,$A41:$A120&gt;M$4),_xlfn._xlws.FILTER($C$9:L120,$A$9:$A120&gt;M$4))&gt;M$6)),M$6,MAX(0,SUMIFS($B$9:$B40,$A$9:$A40,"&lt;"&amp;$A40,$A$9:$A40,"&gt;="&amp;M$4,$A$9:$A40,"&lt;="&amp;M$5)-SUM(_xlfn._xlws.FILTER(M41:M120,$A41:$A120&gt;M$4),_xlfn._xlws.FILTER($C$9:L120,$A$9:$A120&gt;M$4)))),"")</f>
        <v/>
      </c>
      <c r="N40" s="32" t="str" cm="1">
        <f t="array" ref="N40">IF(AND(($A40&lt;&gt;"")*($A40&gt;N$4)*($A40&lt;=N$5)),IF(AND((SUMIFS($B$9:$B40,$A$9:$A40,"&lt;"&amp;$A40,$A$9:$A40,"&gt;="&amp;N$4,$A$9:$A40,"&lt;="&amp;N$5)&gt;SUM(_xlfn._xlws.FILTER(N41:N120,$A41:$A120&gt;N$4),_xlfn._xlws.FILTER($C$9:M120,$A$9:$A120&gt;N$4))),(SUMIFS($B$9:$B40,$A$9:$A40,"&lt;"&amp;$A40,$A$9:$A40,"&gt;="&amp;N$4,$A$9:$A40,"&lt;="&amp;N$5)-SUM(_xlfn._xlws.FILTER(N41:N120,$A41:$A120&gt;N$4),_xlfn._xlws.FILTER($C$9:M120,$A$9:$A120&gt;N$4))&gt;N$6)),N$6,MAX(0,SUMIFS($B$9:$B40,$A$9:$A40,"&lt;"&amp;$A40,$A$9:$A40,"&gt;="&amp;N$4,$A$9:$A40,"&lt;="&amp;N$5)-SUM(_xlfn._xlws.FILTER(N41:N120,$A41:$A120&gt;N$4),_xlfn._xlws.FILTER($C$9:M120,$A$9:$A120&gt;N$4)))),"")</f>
        <v/>
      </c>
      <c r="O40" s="32" t="str" cm="1">
        <f t="array" ref="O40">IF(AND(($A40&lt;&gt;"")*($A40&gt;O$4)*($A40&lt;=O$5)),IF(AND((SUMIFS($B$9:$B40,$A$9:$A40,"&lt;"&amp;$A40,$A$9:$A40,"&gt;="&amp;O$4,$A$9:$A40,"&lt;="&amp;O$5)&gt;SUM(_xlfn._xlws.FILTER(O41:O120,$A41:$A120&gt;O$4),_xlfn._xlws.FILTER($C$9:N120,$A$9:$A120&gt;O$4))),(SUMIFS($B$9:$B40,$A$9:$A40,"&lt;"&amp;$A40,$A$9:$A40,"&gt;="&amp;O$4,$A$9:$A40,"&lt;="&amp;O$5)-SUM(_xlfn._xlws.FILTER(O41:O120,$A41:$A120&gt;O$4),_xlfn._xlws.FILTER($C$9:N120,$A$9:$A120&gt;O$4))&gt;O$6)),O$6,MAX(0,SUMIFS($B$9:$B40,$A$9:$A40,"&lt;"&amp;$A40,$A$9:$A40,"&gt;="&amp;O$4,$A$9:$A40,"&lt;="&amp;O$5)-SUM(_xlfn._xlws.FILTER(O41:O120,$A41:$A120&gt;O$4),_xlfn._xlws.FILTER($C$9:N120,$A$9:$A120&gt;O$4)))),"")</f>
        <v/>
      </c>
      <c r="P40" s="32" t="str" cm="1">
        <f t="array" ref="P40">IF(AND(($A40&lt;&gt;"")*($A40&gt;P$4)*($A40&lt;=P$5)),IF(AND((SUMIFS($B$9:$B40,$A$9:$A40,"&lt;"&amp;$A40,$A$9:$A40,"&gt;="&amp;P$4,$A$9:$A40,"&lt;="&amp;P$5)&gt;SUM(_xlfn._xlws.FILTER(P41:P120,$A41:$A120&gt;P$4),_xlfn._xlws.FILTER($C$9:O120,$A$9:$A120&gt;P$4))),(SUMIFS($B$9:$B40,$A$9:$A40,"&lt;"&amp;$A40,$A$9:$A40,"&gt;="&amp;P$4,$A$9:$A40,"&lt;="&amp;P$5)-SUM(_xlfn._xlws.FILTER(P41:P120,$A41:$A120&gt;P$4),_xlfn._xlws.FILTER($C$9:O120,$A$9:$A120&gt;P$4))&gt;P$6)),P$6,MAX(0,SUMIFS($B$9:$B40,$A$9:$A40,"&lt;"&amp;$A40,$A$9:$A40,"&gt;="&amp;P$4,$A$9:$A40,"&lt;="&amp;P$5)-SUM(_xlfn._xlws.FILTER(P41:P120,$A41:$A120&gt;P$4),_xlfn._xlws.FILTER($C$9:O120,$A$9:$A120&gt;P$4)))),"")</f>
        <v/>
      </c>
      <c r="Q40" s="32" t="str" cm="1">
        <f t="array" ref="Q40">IF(AND(($A40&lt;&gt;"")*($A40&gt;Q$4)*($A40&lt;=Q$5)),IF(AND((SUMIFS($B$9:$B40,$A$9:$A40,"&lt;"&amp;$A40,$A$9:$A40,"&gt;="&amp;Q$4,$A$9:$A40,"&lt;="&amp;Q$5)&gt;SUM(_xlfn._xlws.FILTER(Q41:Q120,$A41:$A120&gt;Q$4),_xlfn._xlws.FILTER($C$9:P120,$A$9:$A120&gt;Q$4))),(SUMIFS($B$9:$B40,$A$9:$A40,"&lt;"&amp;$A40,$A$9:$A40,"&gt;="&amp;Q$4,$A$9:$A40,"&lt;="&amp;Q$5)-SUM(_xlfn._xlws.FILTER(Q41:Q120,$A41:$A120&gt;Q$4),_xlfn._xlws.FILTER($C$9:P120,$A$9:$A120&gt;Q$4))&gt;Q$6)),Q$6,MAX(0,SUMIFS($B$9:$B40,$A$9:$A40,"&lt;"&amp;$A40,$A$9:$A40,"&gt;="&amp;Q$4,$A$9:$A40,"&lt;="&amp;Q$5)-SUM(_xlfn._xlws.FILTER(Q41:Q120,$A41:$A120&gt;Q$4),_xlfn._xlws.FILTER($C$9:P120,$A$9:$A120&gt;Q$4)))),"")</f>
        <v/>
      </c>
      <c r="R40" s="32" t="str" cm="1">
        <f t="array" ref="R40">IF(AND(($A40&lt;&gt;"")*($A40&gt;R$4)*($A40&lt;=R$5)),IF(AND((SUMIFS($B$9:$B40,$A$9:$A40,"&lt;"&amp;$A40,$A$9:$A40,"&gt;="&amp;R$4,$A$9:$A40,"&lt;="&amp;R$5)&gt;SUM(_xlfn._xlws.FILTER(R41:R120,$A41:$A120&gt;R$4),_xlfn._xlws.FILTER($C$9:Q120,$A$9:$A120&gt;R$4))),(SUMIFS($B$9:$B40,$A$9:$A40,"&lt;"&amp;$A40,$A$9:$A40,"&gt;="&amp;R$4,$A$9:$A40,"&lt;="&amp;R$5)-SUM(_xlfn._xlws.FILTER(R41:R120,$A41:$A120&gt;R$4),_xlfn._xlws.FILTER($C$9:Q120,$A$9:$A120&gt;R$4))&gt;R$6)),R$6,MAX(0,SUMIFS($B$9:$B40,$A$9:$A40,"&lt;"&amp;$A40,$A$9:$A40,"&gt;="&amp;R$4,$A$9:$A40,"&lt;="&amp;R$5)-SUM(_xlfn._xlws.FILTER(R41:R120,$A41:$A120&gt;R$4),_xlfn._xlws.FILTER($C$9:Q120,$A$9:$A120&gt;R$4)))),"")</f>
        <v/>
      </c>
      <c r="S40" s="32" t="str" cm="1">
        <f t="array" ref="S40">IF(AND(($A40&lt;&gt;"")*($A40&gt;S$4)*($A40&lt;=S$5)),IF(AND((SUMIFS($B$9:$B40,$A$9:$A40,"&lt;"&amp;$A40,$A$9:$A40,"&gt;="&amp;S$4,$A$9:$A40,"&lt;="&amp;S$5)&gt;SUM(_xlfn._xlws.FILTER(S41:S120,$A41:$A120&gt;S$4),_xlfn._xlws.FILTER($C$9:R120,$A$9:$A120&gt;S$4))),(SUMIFS($B$9:$B40,$A$9:$A40,"&lt;"&amp;$A40,$A$9:$A40,"&gt;="&amp;S$4,$A$9:$A40,"&lt;="&amp;S$5)-SUM(_xlfn._xlws.FILTER(S41:S120,$A41:$A120&gt;S$4),_xlfn._xlws.FILTER($C$9:R120,$A$9:$A120&gt;S$4))&gt;S$6)),S$6,MAX(0,SUMIFS($B$9:$B40,$A$9:$A40,"&lt;"&amp;$A40,$A$9:$A40,"&gt;="&amp;S$4,$A$9:$A40,"&lt;="&amp;S$5)-SUM(_xlfn._xlws.FILTER(S41:S120,$A41:$A120&gt;S$4),_xlfn._xlws.FILTER($C$9:R120,$A$9:$A120&gt;S$4)))),"")</f>
        <v/>
      </c>
      <c r="T40" s="32" t="str" cm="1">
        <f t="array" ref="T40">IF(AND(($A40&lt;&gt;"")*($A40&gt;T$4)*($A40&lt;=T$5)),IF(AND((SUMIFS($B$9:$B40,$A$9:$A40,"&lt;"&amp;$A40,$A$9:$A40,"&gt;="&amp;T$4,$A$9:$A40,"&lt;="&amp;T$5)&gt;SUM(_xlfn._xlws.FILTER(T41:T120,$A41:$A120&gt;T$4),_xlfn._xlws.FILTER($C$9:S120,$A$9:$A120&gt;T$4))),(SUMIFS($B$9:$B40,$A$9:$A40,"&lt;"&amp;$A40,$A$9:$A40,"&gt;="&amp;T$4,$A$9:$A40,"&lt;="&amp;T$5)-SUM(_xlfn._xlws.FILTER(T41:T120,$A41:$A120&gt;T$4),_xlfn._xlws.FILTER($C$9:S120,$A$9:$A120&gt;T$4))&gt;T$6)),T$6,MAX(0,SUMIFS($B$9:$B40,$A$9:$A40,"&lt;"&amp;$A40,$A$9:$A40,"&gt;="&amp;T$4,$A$9:$A40,"&lt;="&amp;T$5)-SUM(_xlfn._xlws.FILTER(T41:T120,$A41:$A120&gt;T$4),_xlfn._xlws.FILTER($C$9:S120,$A$9:$A120&gt;T$4)))),"")</f>
        <v/>
      </c>
      <c r="U40" s="32" t="str" cm="1">
        <f t="array" ref="U40">IF(AND(($A40&lt;&gt;"")*($A40&gt;U$4)*($A40&lt;=U$5)),IF(AND((SUMIFS($B$9:$B40,$A$9:$A40,"&lt;"&amp;$A40,$A$9:$A40,"&gt;="&amp;U$4,$A$9:$A40,"&lt;="&amp;U$5)&gt;SUM(_xlfn._xlws.FILTER(U41:U120,$A41:$A120&gt;U$4),_xlfn._xlws.FILTER($C$9:T120,$A$9:$A120&gt;U$4))),(SUMIFS($B$9:$B40,$A$9:$A40,"&lt;"&amp;$A40,$A$9:$A40,"&gt;="&amp;U$4,$A$9:$A40,"&lt;="&amp;U$5)-SUM(_xlfn._xlws.FILTER(U41:U120,$A41:$A120&gt;U$4),_xlfn._xlws.FILTER($C$9:T120,$A$9:$A120&gt;U$4))&gt;U$6)),U$6,MAX(0,SUMIFS($B$9:$B40,$A$9:$A40,"&lt;"&amp;$A40,$A$9:$A40,"&gt;="&amp;U$4,$A$9:$A40,"&lt;="&amp;U$5)-SUM(_xlfn._xlws.FILTER(U41:U120,$A41:$A120&gt;U$4),_xlfn._xlws.FILTER($C$9:T120,$A$9:$A120&gt;U$4)))),"")</f>
        <v/>
      </c>
      <c r="V40" s="32" t="str" cm="1">
        <f t="array" ref="V40">IF(AND(($A40&lt;&gt;"")*($A40&gt;V$4)*($A40&lt;=V$5)),IF(AND((SUMIFS($B$9:$B40,$A$9:$A40,"&lt;"&amp;$A40,$A$9:$A40,"&gt;="&amp;V$4,$A$9:$A40,"&lt;="&amp;V$5)&gt;SUM(_xlfn._xlws.FILTER(V41:V120,$A41:$A120&gt;V$4),_xlfn._xlws.FILTER($C$9:U120,$A$9:$A120&gt;V$4))),(SUMIFS($B$9:$B40,$A$9:$A40,"&lt;"&amp;$A40,$A$9:$A40,"&gt;="&amp;V$4,$A$9:$A40,"&lt;="&amp;V$5)-SUM(_xlfn._xlws.FILTER(V41:V120,$A41:$A120&gt;V$4),_xlfn._xlws.FILTER($C$9:U120,$A$9:$A120&gt;V$4))&gt;V$6)),V$6,MAX(0,SUMIFS($B$9:$B40,$A$9:$A40,"&lt;"&amp;$A40,$A$9:$A40,"&gt;="&amp;V$4,$A$9:$A40,"&lt;="&amp;V$5)-SUM(_xlfn._xlws.FILTER(V41:V120,$A41:$A120&gt;V$4),_xlfn._xlws.FILTER($C$9:U120,$A$9:$A120&gt;V$4)))),"")</f>
        <v/>
      </c>
      <c r="W40" s="32" t="str" cm="1">
        <f t="array" ref="W40">IF(AND(($A40&lt;&gt;"")*($A40&gt;W$4)*($A40&lt;=W$5)),IF(AND((SUMIFS($B$9:$B40,$A$9:$A40,"&lt;"&amp;$A40,$A$9:$A40,"&gt;="&amp;W$4,$A$9:$A40,"&lt;="&amp;W$5)&gt;SUM(_xlfn._xlws.FILTER(W41:W120,$A41:$A120&gt;W$4),_xlfn._xlws.FILTER($C$9:V120,$A$9:$A120&gt;W$4))),(SUMIFS($B$9:$B40,$A$9:$A40,"&lt;"&amp;$A40,$A$9:$A40,"&gt;="&amp;W$4,$A$9:$A40,"&lt;="&amp;W$5)-SUM(_xlfn._xlws.FILTER(W41:W120,$A41:$A120&gt;W$4),_xlfn._xlws.FILTER($C$9:V120,$A$9:$A120&gt;W$4))&gt;W$6)),W$6,MAX(0,SUMIFS($B$9:$B40,$A$9:$A40,"&lt;"&amp;$A40,$A$9:$A40,"&gt;="&amp;W$4,$A$9:$A40,"&lt;="&amp;W$5)-SUM(_xlfn._xlws.FILTER(W41:W120,$A41:$A120&gt;W$4),_xlfn._xlws.FILTER($C$9:V120,$A$9:$A120&gt;W$4)))),"")</f>
        <v/>
      </c>
      <c r="X40" s="32" t="str" cm="1">
        <f t="array" ref="X40">IF(AND(($A40&lt;&gt;"")*($A40&gt;X$4)*($A40&lt;=X$5)),IF(AND((SUMIFS($B$9:$B40,$A$9:$A40,"&lt;"&amp;$A40,$A$9:$A40,"&gt;="&amp;X$4,$A$9:$A40,"&lt;="&amp;X$5)&gt;SUM(_xlfn._xlws.FILTER(X41:X120,$A41:$A120&gt;X$4),_xlfn._xlws.FILTER($C$9:W120,$A$9:$A120&gt;X$4))),(SUMIFS($B$9:$B40,$A$9:$A40,"&lt;"&amp;$A40,$A$9:$A40,"&gt;="&amp;X$4,$A$9:$A40,"&lt;="&amp;X$5)-SUM(_xlfn._xlws.FILTER(X41:X120,$A41:$A120&gt;X$4),_xlfn._xlws.FILTER($C$9:W120,$A$9:$A120&gt;X$4))&gt;X$6)),X$6,MAX(0,SUMIFS($B$9:$B40,$A$9:$A40,"&lt;"&amp;$A40,$A$9:$A40,"&gt;="&amp;X$4,$A$9:$A40,"&lt;="&amp;X$5)-SUM(_xlfn._xlws.FILTER(X41:X120,$A41:$A120&gt;X$4),_xlfn._xlws.FILTER($C$9:W120,$A$9:$A120&gt;X$4)))),"")</f>
        <v/>
      </c>
      <c r="Y40" s="32" t="str" cm="1">
        <f t="array" ref="Y40">IF(AND(($A40&lt;&gt;"")*($A40&gt;Y$4)*($A40&lt;=Y$5)),IF(AND((SUMIFS($B$9:$B40,$A$9:$A40,"&lt;"&amp;$A40,$A$9:$A40,"&gt;="&amp;Y$4,$A$9:$A40,"&lt;="&amp;Y$5)&gt;SUM(_xlfn._xlws.FILTER(Y41:Y120,$A41:$A120&gt;Y$4),_xlfn._xlws.FILTER($C$9:X120,$A$9:$A120&gt;Y$4))),(SUMIFS($B$9:$B40,$A$9:$A40,"&lt;"&amp;$A40,$A$9:$A40,"&gt;="&amp;Y$4,$A$9:$A40,"&lt;="&amp;Y$5)-SUM(_xlfn._xlws.FILTER(Y41:Y120,$A41:$A120&gt;Y$4),_xlfn._xlws.FILTER($C$9:X120,$A$9:$A120&gt;Y$4))&gt;Y$6)),Y$6,MAX(0,SUMIFS($B$9:$B40,$A$9:$A40,"&lt;"&amp;$A40,$A$9:$A40,"&gt;="&amp;Y$4,$A$9:$A40,"&lt;="&amp;Y$5)-SUM(_xlfn._xlws.FILTER(Y41:Y120,$A41:$A120&gt;Y$4),_xlfn._xlws.FILTER($C$9:X120,$A$9:$A120&gt;Y$4)))),"")</f>
        <v/>
      </c>
      <c r="Z40" s="32" t="str" cm="1">
        <f t="array" ref="Z40">IF(AND(($A40&lt;&gt;"")*($A40&gt;Z$4)*($A40&lt;=Z$5)),IF(AND((SUMIFS($B$9:$B40,$A$9:$A40,"&lt;"&amp;$A40,$A$9:$A40,"&gt;="&amp;Z$4,$A$9:$A40,"&lt;="&amp;Z$5)&gt;SUM(_xlfn._xlws.FILTER(Z41:Z120,$A41:$A120&gt;Z$4),_xlfn._xlws.FILTER($C$9:Y120,$A$9:$A120&gt;Z$4))),(SUMIFS($B$9:$B40,$A$9:$A40,"&lt;"&amp;$A40,$A$9:$A40,"&gt;="&amp;Z$4,$A$9:$A40,"&lt;="&amp;Z$5)-SUM(_xlfn._xlws.FILTER(Z41:Z120,$A41:$A120&gt;Z$4),_xlfn._xlws.FILTER($C$9:Y120,$A$9:$A120&gt;Z$4))&gt;Z$6)),Z$6,MAX(0,SUMIFS($B$9:$B40,$A$9:$A40,"&lt;"&amp;$A40,$A$9:$A40,"&gt;="&amp;Z$4,$A$9:$A40,"&lt;="&amp;Z$5)-SUM(_xlfn._xlws.FILTER(Z41:Z120,$A41:$A120&gt;Z$4),_xlfn._xlws.FILTER($C$9:Y120,$A$9:$A120&gt;Z$4)))),"")</f>
        <v/>
      </c>
      <c r="AA40" s="32" t="str" cm="1">
        <f t="array" ref="AA40">IF(AND(($A40&lt;&gt;"")*($A40&gt;AA$4)*($A40&lt;=AA$5)),IF(AND((SUMIFS($B$9:$B40,$A$9:$A40,"&lt;"&amp;$A40,$A$9:$A40,"&gt;="&amp;AA$4,$A$9:$A40,"&lt;="&amp;AA$5)&gt;SUM(_xlfn._xlws.FILTER(AA41:AA120,$A41:$A120&gt;AA$4),_xlfn._xlws.FILTER($C$9:Z120,$A$9:$A120&gt;AA$4))),(SUMIFS($B$9:$B40,$A$9:$A40,"&lt;"&amp;$A40,$A$9:$A40,"&gt;="&amp;AA$4,$A$9:$A40,"&lt;="&amp;AA$5)-SUM(_xlfn._xlws.FILTER(AA41:AA120,$A41:$A120&gt;AA$4),_xlfn._xlws.FILTER($C$9:Z120,$A$9:$A120&gt;AA$4))&gt;AA$6)),AA$6,MAX(0,SUMIFS($B$9:$B40,$A$9:$A40,"&lt;"&amp;$A40,$A$9:$A40,"&gt;="&amp;AA$4,$A$9:$A40,"&lt;="&amp;AA$5)-SUM(_xlfn._xlws.FILTER(AA41:AA120,$A41:$A120&gt;AA$4),_xlfn._xlws.FILTER($C$9:Z120,$A$9:$A120&gt;AA$4)))),"")</f>
        <v/>
      </c>
      <c r="AB40" s="32" t="str" cm="1">
        <f t="array" ref="AB40">IF(AND(($A40&lt;&gt;"")*($A40&gt;AB$4)*($A40&lt;=AB$5)),IF(AND((SUMIFS($B$9:$B40,$A$9:$A40,"&lt;"&amp;$A40,$A$9:$A40,"&gt;="&amp;AB$4,$A$9:$A40,"&lt;="&amp;AB$5)&gt;SUM(_xlfn._xlws.FILTER(AB41:AB120,$A41:$A120&gt;AB$4),_xlfn._xlws.FILTER($C$9:AA120,$A$9:$A120&gt;AB$4))),(SUMIFS($B$9:$B40,$A$9:$A40,"&lt;"&amp;$A40,$A$9:$A40,"&gt;="&amp;AB$4,$A$9:$A40,"&lt;="&amp;AB$5)-SUM(_xlfn._xlws.FILTER(AB41:AB120,$A41:$A120&gt;AB$4),_xlfn._xlws.FILTER($C$9:AA120,$A$9:$A120&gt;AB$4))&gt;AB$6)),AB$6,MAX(0,SUMIFS($B$9:$B40,$A$9:$A40,"&lt;"&amp;$A40,$A$9:$A40,"&gt;="&amp;AB$4,$A$9:$A40,"&lt;="&amp;AB$5)-SUM(_xlfn._xlws.FILTER(AB41:AB120,$A41:$A120&gt;AB$4),_xlfn._xlws.FILTER($C$9:AA120,$A$9:$A120&gt;AB$4)))),"")</f>
        <v/>
      </c>
      <c r="AC40" s="32" t="str" cm="1">
        <f t="array" ref="AC40">IF(AND(($A40&lt;&gt;"")*($A40&gt;AC$4)*($A40&lt;=AC$5)),IF(AND((SUMIFS($B$9:$B40,$A$9:$A40,"&lt;"&amp;$A40,$A$9:$A40,"&gt;="&amp;AC$4,$A$9:$A40,"&lt;="&amp;AC$5)&gt;SUM(_xlfn._xlws.FILTER(AC41:AC120,$A41:$A120&gt;AC$4),_xlfn._xlws.FILTER($C$9:AB120,$A$9:$A120&gt;AC$4))),(SUMIFS($B$9:$B40,$A$9:$A40,"&lt;"&amp;$A40,$A$9:$A40,"&gt;="&amp;AC$4,$A$9:$A40,"&lt;="&amp;AC$5)-SUM(_xlfn._xlws.FILTER(AC41:AC120,$A41:$A120&gt;AC$4),_xlfn._xlws.FILTER($C$9:AB120,$A$9:$A120&gt;AC$4))&gt;AC$6)),AC$6,MAX(0,SUMIFS($B$9:$B40,$A$9:$A40,"&lt;"&amp;$A40,$A$9:$A40,"&gt;="&amp;AC$4,$A$9:$A40,"&lt;="&amp;AC$5)-SUM(_xlfn._xlws.FILTER(AC41:AC120,$A41:$A120&gt;AC$4),_xlfn._xlws.FILTER($C$9:AB120,$A$9:$A120&gt;AC$4)))),"")</f>
        <v/>
      </c>
      <c r="AD40" s="32" t="str" cm="1">
        <f t="array" ref="AD40">IF(AND(($A40&lt;&gt;"")*($A40&gt;AD$4)*($A40&lt;=AD$5)),IF(AND((SUMIFS($B$9:$B40,$A$9:$A40,"&lt;"&amp;$A40,$A$9:$A40,"&gt;="&amp;AD$4,$A$9:$A40,"&lt;="&amp;AD$5)&gt;SUM(_xlfn._xlws.FILTER(AD41:AD120,$A41:$A120&gt;AD$4),_xlfn._xlws.FILTER($C$9:AC120,$A$9:$A120&gt;AD$4))),(SUMIFS($B$9:$B40,$A$9:$A40,"&lt;"&amp;$A40,$A$9:$A40,"&gt;="&amp;AD$4,$A$9:$A40,"&lt;="&amp;AD$5)-SUM(_xlfn._xlws.FILTER(AD41:AD120,$A41:$A120&gt;AD$4),_xlfn._xlws.FILTER($C$9:AC120,$A$9:$A120&gt;AD$4))&gt;AD$6)),AD$6,MAX(0,SUMIFS($B$9:$B40,$A$9:$A40,"&lt;"&amp;$A40,$A$9:$A40,"&gt;="&amp;AD$4,$A$9:$A40,"&lt;="&amp;AD$5)-SUM(_xlfn._xlws.FILTER(AD41:AD120,$A41:$A120&gt;AD$4),_xlfn._xlws.FILTER($C$9:AC120,$A$9:$A120&gt;AD$4)))),"")</f>
        <v/>
      </c>
      <c r="AE40" s="32" t="str" cm="1">
        <f t="array" ref="AE40">IF(AND(($A40&lt;&gt;"")*($A40&gt;AE$4)*($A40&lt;=AE$5)),IF(AND((SUMIFS($B$9:$B40,$A$9:$A40,"&lt;"&amp;$A40,$A$9:$A40,"&gt;="&amp;AE$4,$A$9:$A40,"&lt;="&amp;AE$5)&gt;SUM(_xlfn._xlws.FILTER(AE41:AE120,$A41:$A120&gt;AE$4),_xlfn._xlws.FILTER($C$9:AD120,$A$9:$A120&gt;AE$4))),(SUMIFS($B$9:$B40,$A$9:$A40,"&lt;"&amp;$A40,$A$9:$A40,"&gt;="&amp;AE$4,$A$9:$A40,"&lt;="&amp;AE$5)-SUM(_xlfn._xlws.FILTER(AE41:AE120,$A41:$A120&gt;AE$4),_xlfn._xlws.FILTER($C$9:AD120,$A$9:$A120&gt;AE$4))&gt;AE$6)),AE$6,MAX(0,SUMIFS($B$9:$B40,$A$9:$A40,"&lt;"&amp;$A40,$A$9:$A40,"&gt;="&amp;AE$4,$A$9:$A40,"&lt;="&amp;AE$5)-SUM(_xlfn._xlws.FILTER(AE41:AE120,$A41:$A120&gt;AE$4),_xlfn._xlws.FILTER($C$9:AD120,$A$9:$A120&gt;AE$4)))),"")</f>
        <v/>
      </c>
      <c r="AF40" s="32" t="str" cm="1">
        <f t="array" ref="AF40">IF(AND(($A40&lt;&gt;"")*($A40&gt;AF$4)*($A40&lt;=AF$5)),IF(AND((SUMIFS($B$9:$B40,$A$9:$A40,"&lt;"&amp;$A40,$A$9:$A40,"&gt;="&amp;AF$4,$A$9:$A40,"&lt;="&amp;AF$5)&gt;SUM(_xlfn._xlws.FILTER(AF41:AF120,$A41:$A120&gt;AF$4),_xlfn._xlws.FILTER($C$9:AE120,$A$9:$A120&gt;AF$4))),(SUMIFS($B$9:$B40,$A$9:$A40,"&lt;"&amp;$A40,$A$9:$A40,"&gt;="&amp;AF$4,$A$9:$A40,"&lt;="&amp;AF$5)-SUM(_xlfn._xlws.FILTER(AF41:AF120,$A41:$A120&gt;AF$4),_xlfn._xlws.FILTER($C$9:AE120,$A$9:$A120&gt;AF$4))&gt;AF$6)),AF$6,MAX(0,SUMIFS($B$9:$B40,$A$9:$A40,"&lt;"&amp;$A40,$A$9:$A40,"&gt;="&amp;AF$4,$A$9:$A40,"&lt;="&amp;AF$5)-SUM(_xlfn._xlws.FILTER(AF41:AF120,$A41:$A120&gt;AF$4),_xlfn._xlws.FILTER($C$9:AE120,$A$9:$A120&gt;AF$4)))),"")</f>
        <v/>
      </c>
      <c r="AG40" s="32" t="str" cm="1">
        <f t="array" ref="AG40">IF(AND(($A40&lt;&gt;"")*($A40&gt;AG$4)*($A40&lt;=AG$5)),IF(AND((SUMIFS($B$9:$B40,$A$9:$A40,"&lt;"&amp;$A40,$A$9:$A40,"&gt;="&amp;AG$4,$A$9:$A40,"&lt;="&amp;AG$5)&gt;SUM(_xlfn._xlws.FILTER(AG41:AG120,$A41:$A120&gt;AG$4),_xlfn._xlws.FILTER($C$9:AF120,$A$9:$A120&gt;AG$4))),(SUMIFS($B$9:$B40,$A$9:$A40,"&lt;"&amp;$A40,$A$9:$A40,"&gt;="&amp;AG$4,$A$9:$A40,"&lt;="&amp;AG$5)-SUM(_xlfn._xlws.FILTER(AG41:AG120,$A41:$A120&gt;AG$4),_xlfn._xlws.FILTER($C$9:AF120,$A$9:$A120&gt;AG$4))&gt;AG$6)),AG$6,MAX(0,SUMIFS($B$9:$B40,$A$9:$A40,"&lt;"&amp;$A40,$A$9:$A40,"&gt;="&amp;AG$4,$A$9:$A40,"&lt;="&amp;AG$5)-SUM(_xlfn._xlws.FILTER(AG41:AG120,$A41:$A120&gt;AG$4),_xlfn._xlws.FILTER($C$9:AF120,$A$9:$A120&gt;AG$4)))),"")</f>
        <v/>
      </c>
      <c r="AH40" s="32" t="str" cm="1">
        <f t="array" ref="AH40">IF(AND(($A40&lt;&gt;"")*($A40&gt;AH$4)*($A40&lt;=AH$5)),IF(AND((SUMIFS($B$9:$B40,$A$9:$A40,"&lt;"&amp;$A40,$A$9:$A40,"&gt;="&amp;AH$4,$A$9:$A40,"&lt;="&amp;AH$5)&gt;SUM(_xlfn._xlws.FILTER(AH41:AH120,$A41:$A120&gt;AH$4),_xlfn._xlws.FILTER($C$9:AG120,$A$9:$A120&gt;AH$4))),(SUMIFS($B$9:$B40,$A$9:$A40,"&lt;"&amp;$A40,$A$9:$A40,"&gt;="&amp;AH$4,$A$9:$A40,"&lt;="&amp;AH$5)-SUM(_xlfn._xlws.FILTER(AH41:AH120,$A41:$A120&gt;AH$4),_xlfn._xlws.FILTER($C$9:AG120,$A$9:$A120&gt;AH$4))&gt;AH$6)),AH$6,MAX(0,SUMIFS($B$9:$B40,$A$9:$A40,"&lt;"&amp;$A40,$A$9:$A40,"&gt;="&amp;AH$4,$A$9:$A40,"&lt;="&amp;AH$5)-SUM(_xlfn._xlws.FILTER(AH41:AH120,$A41:$A120&gt;AH$4),_xlfn._xlws.FILTER($C$9:AG120,$A$9:$A120&gt;AH$4)))),"")</f>
        <v/>
      </c>
      <c r="AI40" s="32" t="str" cm="1">
        <f t="array" ref="AI40">IF(AND(($A40&lt;&gt;"")*($A40&gt;AI$4)*($A40&lt;=AI$5)),IF(AND((SUMIFS($B$9:$B40,$A$9:$A40,"&lt;"&amp;$A40,$A$9:$A40,"&gt;="&amp;AI$4,$A$9:$A40,"&lt;="&amp;AI$5)&gt;SUM(_xlfn._xlws.FILTER(AI41:AI120,$A41:$A120&gt;AI$4),_xlfn._xlws.FILTER($C$9:AH120,$A$9:$A120&gt;AI$4))),(SUMIFS($B$9:$B40,$A$9:$A40,"&lt;"&amp;$A40,$A$9:$A40,"&gt;="&amp;AI$4,$A$9:$A40,"&lt;="&amp;AI$5)-SUM(_xlfn._xlws.FILTER(AI41:AI120,$A41:$A120&gt;AI$4),_xlfn._xlws.FILTER($C$9:AH120,$A$9:$A120&gt;AI$4))&gt;AI$6)),AI$6,MAX(0,SUMIFS($B$9:$B40,$A$9:$A40,"&lt;"&amp;$A40,$A$9:$A40,"&gt;="&amp;AI$4,$A$9:$A40,"&lt;="&amp;AI$5)-SUM(_xlfn._xlws.FILTER(AI41:AI120,$A41:$A120&gt;AI$4),_xlfn._xlws.FILTER($C$9:AH120,$A$9:$A120&gt;AI$4)))),"")</f>
        <v/>
      </c>
      <c r="AJ40" s="32" t="str" cm="1">
        <f t="array" ref="AJ40">IF(AND(($A40&lt;&gt;"")*($A40&gt;AJ$4)*($A40&lt;=AJ$5)),IF(AND((SUMIFS($B$9:$B40,$A$9:$A40,"&lt;"&amp;$A40,$A$9:$A40,"&gt;="&amp;AJ$4,$A$9:$A40,"&lt;="&amp;AJ$5)&gt;SUM(_xlfn._xlws.FILTER(AJ41:AJ120,$A41:$A120&gt;AJ$4),_xlfn._xlws.FILTER($C$9:AI120,$A$9:$A120&gt;AJ$4))),(SUMIFS($B$9:$B40,$A$9:$A40,"&lt;"&amp;$A40,$A$9:$A40,"&gt;="&amp;AJ$4,$A$9:$A40,"&lt;="&amp;AJ$5)-SUM(_xlfn._xlws.FILTER(AJ41:AJ120,$A41:$A120&gt;AJ$4),_xlfn._xlws.FILTER($C$9:AI120,$A$9:$A120&gt;AJ$4))&gt;AJ$6)),AJ$6,MAX(0,SUMIFS($B$9:$B40,$A$9:$A40,"&lt;"&amp;$A40,$A$9:$A40,"&gt;="&amp;AJ$4,$A$9:$A40,"&lt;="&amp;AJ$5)-SUM(_xlfn._xlws.FILTER(AJ41:AJ120,$A41:$A120&gt;AJ$4),_xlfn._xlws.FILTER($C$9:AI120,$A$9:$A120&gt;AJ$4)))),"")</f>
        <v/>
      </c>
      <c r="AK40" s="32" t="str" cm="1">
        <f t="array" ref="AK40">IF(AND(($A40&lt;&gt;"")*($A40&gt;AK$4)*($A40&lt;=AK$5)),IF(AND((SUMIFS($B$9:$B40,$A$9:$A40,"&lt;"&amp;$A40,$A$9:$A40,"&gt;="&amp;AK$4,$A$9:$A40,"&lt;="&amp;AK$5)&gt;SUM(_xlfn._xlws.FILTER(AK41:AK120,$A41:$A120&gt;AK$4),_xlfn._xlws.FILTER($C$9:AJ120,$A$9:$A120&gt;AK$4))),(SUMIFS($B$9:$B40,$A$9:$A40,"&lt;"&amp;$A40,$A$9:$A40,"&gt;="&amp;AK$4,$A$9:$A40,"&lt;="&amp;AK$5)-SUM(_xlfn._xlws.FILTER(AK41:AK120,$A41:$A120&gt;AK$4),_xlfn._xlws.FILTER($C$9:AJ120,$A$9:$A120&gt;AK$4))&gt;AK$6)),AK$6,MAX(0,SUMIFS($B$9:$B40,$A$9:$A40,"&lt;"&amp;$A40,$A$9:$A40,"&gt;="&amp;AK$4,$A$9:$A40,"&lt;="&amp;AK$5)-SUM(_xlfn._xlws.FILTER(AK41:AK120,$A41:$A120&gt;AK$4),_xlfn._xlws.FILTER($C$9:AJ120,$A$9:$A120&gt;AK$4)))),"")</f>
        <v/>
      </c>
      <c r="AL40" s="32" t="str" cm="1">
        <f t="array" ref="AL40">IF(AND(($A40&lt;&gt;"")*($A40&gt;AL$4)*($A40&lt;=AL$5)),IF(AND((SUMIFS($B$9:$B40,$A$9:$A40,"&lt;"&amp;$A40,$A$9:$A40,"&gt;="&amp;AL$4,$A$9:$A40,"&lt;="&amp;AL$5)&gt;SUM(_xlfn._xlws.FILTER(AL41:AL120,$A41:$A120&gt;AL$4),_xlfn._xlws.FILTER($C$9:AK120,$A$9:$A120&gt;AL$4))),(SUMIFS($B$9:$B40,$A$9:$A40,"&lt;"&amp;$A40,$A$9:$A40,"&gt;="&amp;AL$4,$A$9:$A40,"&lt;="&amp;AL$5)-SUM(_xlfn._xlws.FILTER(AL41:AL120,$A41:$A120&gt;AL$4),_xlfn._xlws.FILTER($C$9:AK120,$A$9:$A120&gt;AL$4))&gt;AL$6)),AL$6,MAX(0,SUMIFS($B$9:$B40,$A$9:$A40,"&lt;"&amp;$A40,$A$9:$A40,"&gt;="&amp;AL$4,$A$9:$A40,"&lt;="&amp;AL$5)-SUM(_xlfn._xlws.FILTER(AL41:AL120,$A41:$A120&gt;AL$4),_xlfn._xlws.FILTER($C$9:AK120,$A$9:$A120&gt;AL$4)))),"")</f>
        <v/>
      </c>
      <c r="AM40" s="32" t="str" cm="1">
        <f t="array" ref="AM40">IF(AND(($A40&lt;&gt;"")*($A40&gt;AM$4)*($A40&lt;=AM$5)),IF(AND((SUMIFS($B$9:$B40,$A$9:$A40,"&lt;"&amp;$A40,$A$9:$A40,"&gt;="&amp;AM$4,$A$9:$A40,"&lt;="&amp;AM$5)&gt;SUM(_xlfn._xlws.FILTER(AM41:AM120,$A41:$A120&gt;AM$4),_xlfn._xlws.FILTER($C$9:AL120,$A$9:$A120&gt;AM$4))),(SUMIFS($B$9:$B40,$A$9:$A40,"&lt;"&amp;$A40,$A$9:$A40,"&gt;="&amp;AM$4,$A$9:$A40,"&lt;="&amp;AM$5)-SUM(_xlfn._xlws.FILTER(AM41:AM120,$A41:$A120&gt;AM$4),_xlfn._xlws.FILTER($C$9:AL120,$A$9:$A120&gt;AM$4))&gt;AM$6)),AM$6,MAX(0,SUMIFS($B$9:$B40,$A$9:$A40,"&lt;"&amp;$A40,$A$9:$A40,"&gt;="&amp;AM$4,$A$9:$A40,"&lt;="&amp;AM$5)-SUM(_xlfn._xlws.FILTER(AM41:AM120,$A41:$A120&gt;AM$4),_xlfn._xlws.FILTER($C$9:AL120,$A$9:$A120&gt;AM$4)))),"")</f>
        <v/>
      </c>
      <c r="AN40" s="32" t="str" cm="1">
        <f t="array" ref="AN40">IF(AND(($A40&lt;&gt;"")*($A40&gt;AN$4)*($A40&lt;=AN$5)),IF(AND((SUMIFS($B$9:$B40,$A$9:$A40,"&lt;"&amp;$A40,$A$9:$A40,"&gt;="&amp;AN$4,$A$9:$A40,"&lt;="&amp;AN$5)&gt;SUM(_xlfn._xlws.FILTER(AN41:AN120,$A41:$A120&gt;AN$4),_xlfn._xlws.FILTER($C$9:AM120,$A$9:$A120&gt;AN$4))),(SUMIFS($B$9:$B40,$A$9:$A40,"&lt;"&amp;$A40,$A$9:$A40,"&gt;="&amp;AN$4,$A$9:$A40,"&lt;="&amp;AN$5)-SUM(_xlfn._xlws.FILTER(AN41:AN120,$A41:$A120&gt;AN$4),_xlfn._xlws.FILTER($C$9:AM120,$A$9:$A120&gt;AN$4))&gt;AN$6)),AN$6,MAX(0,SUMIFS($B$9:$B40,$A$9:$A40,"&lt;"&amp;$A40,$A$9:$A40,"&gt;="&amp;AN$4,$A$9:$A40,"&lt;="&amp;AN$5)-SUM(_xlfn._xlws.FILTER(AN41:AN120,$A41:$A120&gt;AN$4),_xlfn._xlws.FILTER($C$9:AM120,$A$9:$A120&gt;AN$4)))),"")</f>
        <v/>
      </c>
      <c r="AO40" s="32" t="str" cm="1">
        <f t="array" ref="AO40">IF(AND(($A40&lt;&gt;"")*($A40&gt;AO$4)*($A40&lt;=AO$5)),IF(AND((SUMIFS($B$9:$B40,$A$9:$A40,"&lt;"&amp;$A40,$A$9:$A40,"&gt;="&amp;AO$4,$A$9:$A40,"&lt;="&amp;AO$5)&gt;SUM(_xlfn._xlws.FILTER(AO41:AO120,$A41:$A120&gt;AO$4),_xlfn._xlws.FILTER($C$9:AN120,$A$9:$A120&gt;AO$4))),(SUMIFS($B$9:$B40,$A$9:$A40,"&lt;"&amp;$A40,$A$9:$A40,"&gt;="&amp;AO$4,$A$9:$A40,"&lt;="&amp;AO$5)-SUM(_xlfn._xlws.FILTER(AO41:AO120,$A41:$A120&gt;AO$4),_xlfn._xlws.FILTER($C$9:AN120,$A$9:$A120&gt;AO$4))&gt;AO$6)),AO$6,MAX(0,SUMIFS($B$9:$B40,$A$9:$A40,"&lt;"&amp;$A40,$A$9:$A40,"&gt;="&amp;AO$4,$A$9:$A40,"&lt;="&amp;AO$5)-SUM(_xlfn._xlws.FILTER(AO41:AO120,$A41:$A120&gt;AO$4),_xlfn._xlws.FILTER($C$9:AN120,$A$9:$A120&gt;AO$4)))),"")</f>
        <v/>
      </c>
      <c r="AP40" s="32" t="str" cm="1">
        <f t="array" ref="AP40">IF(AND(($A40&lt;&gt;"")*($A40&gt;AP$4)*($A40&lt;=AP$5)),IF(AND((SUMIFS($B$9:$B40,$A$9:$A40,"&lt;"&amp;$A40,$A$9:$A40,"&gt;="&amp;AP$4,$A$9:$A40,"&lt;="&amp;AP$5)&gt;SUM(_xlfn._xlws.FILTER(AP41:AP120,$A41:$A120&gt;AP$4),_xlfn._xlws.FILTER($C$9:AO120,$A$9:$A120&gt;AP$4))),(SUMIFS($B$9:$B40,$A$9:$A40,"&lt;"&amp;$A40,$A$9:$A40,"&gt;="&amp;AP$4,$A$9:$A40,"&lt;="&amp;AP$5)-SUM(_xlfn._xlws.FILTER(AP41:AP120,$A41:$A120&gt;AP$4),_xlfn._xlws.FILTER($C$9:AO120,$A$9:$A120&gt;AP$4))&gt;AP$6)),AP$6,MAX(0,SUMIFS($B$9:$B40,$A$9:$A40,"&lt;"&amp;$A40,$A$9:$A40,"&gt;="&amp;AP$4,$A$9:$A40,"&lt;="&amp;AP$5)-SUM(_xlfn._xlws.FILTER(AP41:AP120,$A41:$A120&gt;AP$4),_xlfn._xlws.FILTER($C$9:AO120,$A$9:$A120&gt;AP$4)))),"")</f>
        <v/>
      </c>
      <c r="AQ40" s="32" t="str" cm="1">
        <f t="array" ref="AQ40">IF(AND(($A40&lt;&gt;"")*($A40&gt;AQ$4)*($A40&lt;=AQ$5)),IF(AND((SUMIFS($B$9:$B40,$A$9:$A40,"&lt;"&amp;$A40,$A$9:$A40,"&gt;="&amp;AQ$4,$A$9:$A40,"&lt;="&amp;AQ$5)&gt;SUM(_xlfn._xlws.FILTER(AQ41:AQ120,$A41:$A120&gt;AQ$4),_xlfn._xlws.FILTER($C$9:AP120,$A$9:$A120&gt;AQ$4))),(SUMIFS($B$9:$B40,$A$9:$A40,"&lt;"&amp;$A40,$A$9:$A40,"&gt;="&amp;AQ$4,$A$9:$A40,"&lt;="&amp;AQ$5)-SUM(_xlfn._xlws.FILTER(AQ41:AQ120,$A41:$A120&gt;AQ$4),_xlfn._xlws.FILTER($C$9:AP120,$A$9:$A120&gt;AQ$4))&gt;AQ$6)),AQ$6,MAX(0,SUMIFS($B$9:$B40,$A$9:$A40,"&lt;"&amp;$A40,$A$9:$A40,"&gt;="&amp;AQ$4,$A$9:$A40,"&lt;="&amp;AQ$5)-SUM(_xlfn._xlws.FILTER(AQ41:AQ120,$A41:$A120&gt;AQ$4),_xlfn._xlws.FILTER($C$9:AP120,$A$9:$A120&gt;AQ$4)))),"")</f>
        <v/>
      </c>
      <c r="AR40" s="32" t="str" cm="1">
        <f t="array" ref="AR40">IF(AND(($A40&lt;&gt;"")*($A40&gt;AR$4)*($A40&lt;=AR$5)),IF(AND((SUMIFS($B$9:$B40,$A$9:$A40,"&lt;"&amp;$A40,$A$9:$A40,"&gt;="&amp;AR$4,$A$9:$A40,"&lt;="&amp;AR$5)&gt;SUM(_xlfn._xlws.FILTER(AR41:AR120,$A41:$A120&gt;AR$4),_xlfn._xlws.FILTER($C$9:AQ120,$A$9:$A120&gt;AR$4))),(SUMIFS($B$9:$B40,$A$9:$A40,"&lt;"&amp;$A40,$A$9:$A40,"&gt;="&amp;AR$4,$A$9:$A40,"&lt;="&amp;AR$5)-SUM(_xlfn._xlws.FILTER(AR41:AR120,$A41:$A120&gt;AR$4),_xlfn._xlws.FILTER($C$9:AQ120,$A$9:$A120&gt;AR$4))&gt;AR$6)),AR$6,MAX(0,SUMIFS($B$9:$B40,$A$9:$A40,"&lt;"&amp;$A40,$A$9:$A40,"&gt;="&amp;AR$4,$A$9:$A40,"&lt;="&amp;AR$5)-SUM(_xlfn._xlws.FILTER(AR41:AR120,$A41:$A120&gt;AR$4),_xlfn._xlws.FILTER($C$9:AQ120,$A$9:$A120&gt;AR$4)))),"")</f>
        <v/>
      </c>
      <c r="AS40" s="32" t="str" cm="1">
        <f t="array" ref="AS40">IF(AND(($A40&lt;&gt;"")*($A40&gt;AS$4)*($A40&lt;=AS$5)),IF(AND((SUMIFS($B$9:$B40,$A$9:$A40,"&lt;"&amp;$A40,$A$9:$A40,"&gt;="&amp;AS$4,$A$9:$A40,"&lt;="&amp;AS$5)&gt;SUM(_xlfn._xlws.FILTER(AS41:AS120,$A41:$A120&gt;AS$4),_xlfn._xlws.FILTER($C$9:AR120,$A$9:$A120&gt;AS$4))),(SUMIFS($B$9:$B40,$A$9:$A40,"&lt;"&amp;$A40,$A$9:$A40,"&gt;="&amp;AS$4,$A$9:$A40,"&lt;="&amp;AS$5)-SUM(_xlfn._xlws.FILTER(AS41:AS120,$A41:$A120&gt;AS$4),_xlfn._xlws.FILTER($C$9:AR120,$A$9:$A120&gt;AS$4))&gt;AS$6)),AS$6,MAX(0,SUMIFS($B$9:$B40,$A$9:$A40,"&lt;"&amp;$A40,$A$9:$A40,"&gt;="&amp;AS$4,$A$9:$A40,"&lt;="&amp;AS$5)-SUM(_xlfn._xlws.FILTER(AS41:AS120,$A41:$A120&gt;AS$4),_xlfn._xlws.FILTER($C$9:AR120,$A$9:$A120&gt;AS$4)))),"")</f>
        <v/>
      </c>
      <c r="AT40" s="32" t="str" cm="1">
        <f t="array" ref="AT40">IF(AND(($A40&lt;&gt;"")*($A40&gt;AT$4)*($A40&lt;=AT$5)),IF(AND((SUMIFS($B$9:$B40,$A$9:$A40,"&lt;"&amp;$A40,$A$9:$A40,"&gt;="&amp;AT$4,$A$9:$A40,"&lt;="&amp;AT$5)&gt;SUM(_xlfn._xlws.FILTER(AT41:AT120,$A41:$A120&gt;AT$4),_xlfn._xlws.FILTER($C$9:AS120,$A$9:$A120&gt;AT$4))),(SUMIFS($B$9:$B40,$A$9:$A40,"&lt;"&amp;$A40,$A$9:$A40,"&gt;="&amp;AT$4,$A$9:$A40,"&lt;="&amp;AT$5)-SUM(_xlfn._xlws.FILTER(AT41:AT120,$A41:$A120&gt;AT$4),_xlfn._xlws.FILTER($C$9:AS120,$A$9:$A120&gt;AT$4))&gt;AT$6)),AT$6,MAX(0,SUMIFS($B$9:$B40,$A$9:$A40,"&lt;"&amp;$A40,$A$9:$A40,"&gt;="&amp;AT$4,$A$9:$A40,"&lt;="&amp;AT$5)-SUM(_xlfn._xlws.FILTER(AT41:AT120,$A41:$A120&gt;AT$4),_xlfn._xlws.FILTER($C$9:AS120,$A$9:$A120&gt;AT$4)))),"")</f>
        <v/>
      </c>
      <c r="AU40" s="32" t="str" cm="1">
        <f t="array" ref="AU40">IF(AND(($A40&lt;&gt;"")*($A40&gt;AU$4)*($A40&lt;=AU$5)),IF(AND((SUMIFS($B$9:$B40,$A$9:$A40,"&lt;"&amp;$A40,$A$9:$A40,"&gt;="&amp;AU$4,$A$9:$A40,"&lt;="&amp;AU$5)&gt;SUM(_xlfn._xlws.FILTER(AU41:AU120,$A41:$A120&gt;AU$4),_xlfn._xlws.FILTER($C$9:AT120,$A$9:$A120&gt;AU$4))),(SUMIFS($B$9:$B40,$A$9:$A40,"&lt;"&amp;$A40,$A$9:$A40,"&gt;="&amp;AU$4,$A$9:$A40,"&lt;="&amp;AU$5)-SUM(_xlfn._xlws.FILTER(AU41:AU120,$A41:$A120&gt;AU$4),_xlfn._xlws.FILTER($C$9:AT120,$A$9:$A120&gt;AU$4))&gt;AU$6)),AU$6,MAX(0,SUMIFS($B$9:$B40,$A$9:$A40,"&lt;"&amp;$A40,$A$9:$A40,"&gt;="&amp;AU$4,$A$9:$A40,"&lt;="&amp;AU$5)-SUM(_xlfn._xlws.FILTER(AU41:AU120,$A41:$A120&gt;AU$4),_xlfn._xlws.FILTER($C$9:AT120,$A$9:$A120&gt;AU$4)))),"")</f>
        <v/>
      </c>
      <c r="AV40" s="32" t="str" cm="1">
        <f t="array" ref="AV40">IF(AND(($A40&lt;&gt;"")*($A40&gt;AV$4)*($A40&lt;=AV$5)),IF(AND((SUMIFS($B$9:$B40,$A$9:$A40,"&lt;"&amp;$A40,$A$9:$A40,"&gt;="&amp;AV$4,$A$9:$A40,"&lt;="&amp;AV$5)&gt;SUM(_xlfn._xlws.FILTER(AV41:AV120,$A41:$A120&gt;AV$4),_xlfn._xlws.FILTER($C$9:AU120,$A$9:$A120&gt;AV$4))),(SUMIFS($B$9:$B40,$A$9:$A40,"&lt;"&amp;$A40,$A$9:$A40,"&gt;="&amp;AV$4,$A$9:$A40,"&lt;="&amp;AV$5)-SUM(_xlfn._xlws.FILTER(AV41:AV120,$A41:$A120&gt;AV$4),_xlfn._xlws.FILTER($C$9:AU120,$A$9:$A120&gt;AV$4))&gt;AV$6)),AV$6,MAX(0,SUMIFS($B$9:$B40,$A$9:$A40,"&lt;"&amp;$A40,$A$9:$A40,"&gt;="&amp;AV$4,$A$9:$A40,"&lt;="&amp;AV$5)-SUM(_xlfn._xlws.FILTER(AV41:AV120,$A41:$A120&gt;AV$4),_xlfn._xlws.FILTER($C$9:AU120,$A$9:$A120&gt;AV$4)))),"")</f>
        <v/>
      </c>
      <c r="AW40" s="32" t="str" cm="1">
        <f t="array" ref="AW40">IF(AND(($A40&lt;&gt;"")*($A40&gt;AW$4)*($A40&lt;=AW$5)),IF(AND((SUMIFS($B$9:$B40,$A$9:$A40,"&lt;"&amp;$A40,$A$9:$A40,"&gt;="&amp;AW$4,$A$9:$A40,"&lt;="&amp;AW$5)&gt;SUM(_xlfn._xlws.FILTER(AW41:AW120,$A41:$A120&gt;AW$4),_xlfn._xlws.FILTER($C$9:AV120,$A$9:$A120&gt;AW$4))),(SUMIFS($B$9:$B40,$A$9:$A40,"&lt;"&amp;$A40,$A$9:$A40,"&gt;="&amp;AW$4,$A$9:$A40,"&lt;="&amp;AW$5)-SUM(_xlfn._xlws.FILTER(AW41:AW120,$A41:$A120&gt;AW$4),_xlfn._xlws.FILTER($C$9:AV120,$A$9:$A120&gt;AW$4))&gt;AW$6)),AW$6,MAX(0,SUMIFS($B$9:$B40,$A$9:$A40,"&lt;"&amp;$A40,$A$9:$A40,"&gt;="&amp;AW$4,$A$9:$A40,"&lt;="&amp;AW$5)-SUM(_xlfn._xlws.FILTER(AW41:AW120,$A41:$A120&gt;AW$4),_xlfn._xlws.FILTER($C$9:AV120,$A$9:$A120&gt;AW$4)))),"")</f>
        <v/>
      </c>
      <c r="AX40" s="32" t="str" cm="1">
        <f t="array" ref="AX40">IF(AND(($A40&lt;&gt;"")*($A40&gt;AX$4)*($A40&lt;=AX$5)),IF(AND((SUMIFS($B$9:$B40,$A$9:$A40,"&lt;"&amp;$A40,$A$9:$A40,"&gt;="&amp;AX$4,$A$9:$A40,"&lt;="&amp;AX$5)&gt;SUM(_xlfn._xlws.FILTER(AX41:AX120,$A41:$A120&gt;AX$4),_xlfn._xlws.FILTER($C$9:AW120,$A$9:$A120&gt;AX$4))),(SUMIFS($B$9:$B40,$A$9:$A40,"&lt;"&amp;$A40,$A$9:$A40,"&gt;="&amp;AX$4,$A$9:$A40,"&lt;="&amp;AX$5)-SUM(_xlfn._xlws.FILTER(AX41:AX120,$A41:$A120&gt;AX$4),_xlfn._xlws.FILTER($C$9:AW120,$A$9:$A120&gt;AX$4))&gt;AX$6)),AX$6,MAX(0,SUMIFS($B$9:$B40,$A$9:$A40,"&lt;"&amp;$A40,$A$9:$A40,"&gt;="&amp;AX$4,$A$9:$A40,"&lt;="&amp;AX$5)-SUM(_xlfn._xlws.FILTER(AX41:AX120,$A41:$A120&gt;AX$4),_xlfn._xlws.FILTER($C$9:AW120,$A$9:$A120&gt;AX$4)))),"")</f>
        <v/>
      </c>
      <c r="AY40" s="32" t="str" cm="1">
        <f t="array" ref="AY40">IF(AND(($A40&lt;&gt;"")*($A40&gt;AY$4)*($A40&lt;=AY$5)),IF(AND((SUMIFS($B$9:$B40,$A$9:$A40,"&lt;"&amp;$A40,$A$9:$A40,"&gt;="&amp;AY$4,$A$9:$A40,"&lt;="&amp;AY$5)&gt;SUM(_xlfn._xlws.FILTER(AY41:AY120,$A41:$A120&gt;AY$4),_xlfn._xlws.FILTER($C$9:AX120,$A$9:$A120&gt;AY$4))),(SUMIFS($B$9:$B40,$A$9:$A40,"&lt;"&amp;$A40,$A$9:$A40,"&gt;="&amp;AY$4,$A$9:$A40,"&lt;="&amp;AY$5)-SUM(_xlfn._xlws.FILTER(AY41:AY120,$A41:$A120&gt;AY$4),_xlfn._xlws.FILTER($C$9:AX120,$A$9:$A120&gt;AY$4))&gt;AY$6)),AY$6,MAX(0,SUMIFS($B$9:$B40,$A$9:$A40,"&lt;"&amp;$A40,$A$9:$A40,"&gt;="&amp;AY$4,$A$9:$A40,"&lt;="&amp;AY$5)-SUM(_xlfn._xlws.FILTER(AY41:AY120,$A41:$A120&gt;AY$4),_xlfn._xlws.FILTER($C$9:AX120,$A$9:$A120&gt;AY$4)))),"")</f>
        <v/>
      </c>
      <c r="AZ40" s="32" t="str" cm="1">
        <f t="array" ref="AZ40">IF(AND(($A40&lt;&gt;"")*($A40&gt;AZ$4)*($A40&lt;=AZ$5)),IF(AND((SUMIFS($B$9:$B40,$A$9:$A40,"&lt;"&amp;$A40,$A$9:$A40,"&gt;="&amp;AZ$4,$A$9:$A40,"&lt;="&amp;AZ$5)&gt;SUM(_xlfn._xlws.FILTER(AZ41:AZ120,$A41:$A120&gt;AZ$4),_xlfn._xlws.FILTER($C$9:AY120,$A$9:$A120&gt;AZ$4))),(SUMIFS($B$9:$B40,$A$9:$A40,"&lt;"&amp;$A40,$A$9:$A40,"&gt;="&amp;AZ$4,$A$9:$A40,"&lt;="&amp;AZ$5)-SUM(_xlfn._xlws.FILTER(AZ41:AZ120,$A41:$A120&gt;AZ$4),_xlfn._xlws.FILTER($C$9:AY120,$A$9:$A120&gt;AZ$4))&gt;AZ$6)),AZ$6,MAX(0,SUMIFS($B$9:$B40,$A$9:$A40,"&lt;"&amp;$A40,$A$9:$A40,"&gt;="&amp;AZ$4,$A$9:$A40,"&lt;="&amp;AZ$5)-SUM(_xlfn._xlws.FILTER(AZ41:AZ120,$A41:$A120&gt;AZ$4),_xlfn._xlws.FILTER($C$9:AY120,$A$9:$A120&gt;AZ$4)))),"")</f>
        <v/>
      </c>
      <c r="BA40" s="32" t="str" cm="1">
        <f t="array" ref="BA40">IF(AND(($A40&lt;&gt;"")*($A40&gt;BA$4)*($A40&lt;=BA$5)),IF(AND((SUMIFS($B$9:$B40,$A$9:$A40,"&lt;"&amp;$A40,$A$9:$A40,"&gt;="&amp;BA$4,$A$9:$A40,"&lt;="&amp;BA$5)&gt;SUM(_xlfn._xlws.FILTER(BA41:BA120,$A41:$A120&gt;BA$4),_xlfn._xlws.FILTER($C$9:AZ120,$A$9:$A120&gt;BA$4))),(SUMIFS($B$9:$B40,$A$9:$A40,"&lt;"&amp;$A40,$A$9:$A40,"&gt;="&amp;BA$4,$A$9:$A40,"&lt;="&amp;BA$5)-SUM(_xlfn._xlws.FILTER(BA41:BA120,$A41:$A120&gt;BA$4),_xlfn._xlws.FILTER($C$9:AZ120,$A$9:$A120&gt;BA$4))&gt;BA$6)),BA$6,MAX(0,SUMIFS($B$9:$B40,$A$9:$A40,"&lt;"&amp;$A40,$A$9:$A40,"&gt;="&amp;BA$4,$A$9:$A40,"&lt;="&amp;BA$5)-SUM(_xlfn._xlws.FILTER(BA41:BA120,$A41:$A120&gt;BA$4),_xlfn._xlws.FILTER($C$9:AZ120,$A$9:$A120&gt;BA$4)))),"")</f>
        <v/>
      </c>
      <c r="BB40" s="32" t="str" cm="1">
        <f t="array" ref="BB40">IF(AND(($A40&lt;&gt;"")*($A40&gt;BB$4)*($A40&lt;=BB$5)),IF(AND((SUMIFS($B$9:$B40,$A$9:$A40,"&lt;"&amp;$A40,$A$9:$A40,"&gt;="&amp;BB$4,$A$9:$A40,"&lt;="&amp;BB$5)&gt;SUM(_xlfn._xlws.FILTER(BB41:BB120,$A41:$A120&gt;BB$4),_xlfn._xlws.FILTER($C$9:BA120,$A$9:$A120&gt;BB$4))),(SUMIFS($B$9:$B40,$A$9:$A40,"&lt;"&amp;$A40,$A$9:$A40,"&gt;="&amp;BB$4,$A$9:$A40,"&lt;="&amp;BB$5)-SUM(_xlfn._xlws.FILTER(BB41:BB120,$A41:$A120&gt;BB$4),_xlfn._xlws.FILTER($C$9:BA120,$A$9:$A120&gt;BB$4))&gt;BB$6)),BB$6,MAX(0,SUMIFS($B$9:$B40,$A$9:$A40,"&lt;"&amp;$A40,$A$9:$A40,"&gt;="&amp;BB$4,$A$9:$A40,"&lt;="&amp;BB$5)-SUM(_xlfn._xlws.FILTER(BB41:BB120,$A41:$A120&gt;BB$4),_xlfn._xlws.FILTER($C$9:BA120,$A$9:$A120&gt;BB$4)))),"")</f>
        <v/>
      </c>
      <c r="BC40" s="32" t="str" cm="1">
        <f t="array" ref="BC40">IF(AND(($A40&lt;&gt;"")*($A40&gt;BC$4)*($A40&lt;=BC$5)),IF(AND((SUMIFS($B$9:$B40,$A$9:$A40,"&lt;"&amp;$A40,$A$9:$A40,"&gt;="&amp;BC$4,$A$9:$A40,"&lt;="&amp;BC$5)&gt;SUM(_xlfn._xlws.FILTER(BC41:BC120,$A41:$A120&gt;BC$4),_xlfn._xlws.FILTER($C$9:BB120,$A$9:$A120&gt;BC$4))),(SUMIFS($B$9:$B40,$A$9:$A40,"&lt;"&amp;$A40,$A$9:$A40,"&gt;="&amp;BC$4,$A$9:$A40,"&lt;="&amp;BC$5)-SUM(_xlfn._xlws.FILTER(BC41:BC120,$A41:$A120&gt;BC$4),_xlfn._xlws.FILTER($C$9:BB120,$A$9:$A120&gt;BC$4))&gt;BC$6)),BC$6,MAX(0,SUMIFS($B$9:$B40,$A$9:$A40,"&lt;"&amp;$A40,$A$9:$A40,"&gt;="&amp;BC$4,$A$9:$A40,"&lt;="&amp;BC$5)-SUM(_xlfn._xlws.FILTER(BC41:BC120,$A41:$A120&gt;BC$4),_xlfn._xlws.FILTER($C$9:BB120,$A$9:$A120&gt;BC$4)))),"")</f>
        <v/>
      </c>
      <c r="BD40" s="32" t="str" cm="1">
        <f t="array" ref="BD40">IF(AND(($A40&lt;&gt;"")*($A40&gt;BD$4)*($A40&lt;=BD$5)),IF(AND((SUMIFS($B$9:$B40,$A$9:$A40,"&lt;"&amp;$A40,$A$9:$A40,"&gt;="&amp;BD$4,$A$9:$A40,"&lt;="&amp;BD$5)&gt;SUM(_xlfn._xlws.FILTER(BD41:BD120,$A41:$A120&gt;BD$4),_xlfn._xlws.FILTER($C$9:BC120,$A$9:$A120&gt;BD$4))),(SUMIFS($B$9:$B40,$A$9:$A40,"&lt;"&amp;$A40,$A$9:$A40,"&gt;="&amp;BD$4,$A$9:$A40,"&lt;="&amp;BD$5)-SUM(_xlfn._xlws.FILTER(BD41:BD120,$A41:$A120&gt;BD$4),_xlfn._xlws.FILTER($C$9:BC120,$A$9:$A120&gt;BD$4))&gt;BD$6)),BD$6,MAX(0,SUMIFS($B$9:$B40,$A$9:$A40,"&lt;"&amp;$A40,$A$9:$A40,"&gt;="&amp;BD$4,$A$9:$A40,"&lt;="&amp;BD$5)-SUM(_xlfn._xlws.FILTER(BD41:BD120,$A41:$A120&gt;BD$4),_xlfn._xlws.FILTER($C$9:BC120,$A$9:$A120&gt;BD$4)))),"")</f>
        <v/>
      </c>
      <c r="BE40" s="32" t="str" cm="1">
        <f t="array" ref="BE40">IF(AND(($A40&lt;&gt;"")*($A40&gt;BE$4)*($A40&lt;=BE$5)),IF(AND((SUMIFS($B$9:$B40,$A$9:$A40,"&lt;"&amp;$A40,$A$9:$A40,"&gt;="&amp;BE$4,$A$9:$A40,"&lt;="&amp;BE$5)&gt;SUM(_xlfn._xlws.FILTER(BE41:BE120,$A41:$A120&gt;BE$4),_xlfn._xlws.FILTER($C$9:BD120,$A$9:$A120&gt;BE$4))),(SUMIFS($B$9:$B40,$A$9:$A40,"&lt;"&amp;$A40,$A$9:$A40,"&gt;="&amp;BE$4,$A$9:$A40,"&lt;="&amp;BE$5)-SUM(_xlfn._xlws.FILTER(BE41:BE120,$A41:$A120&gt;BE$4),_xlfn._xlws.FILTER($C$9:BD120,$A$9:$A120&gt;BE$4))&gt;BE$6)),BE$6,MAX(0,SUMIFS($B$9:$B40,$A$9:$A40,"&lt;"&amp;$A40,$A$9:$A40,"&gt;="&amp;BE$4,$A$9:$A40,"&lt;="&amp;BE$5)-SUM(_xlfn._xlws.FILTER(BE41:BE120,$A41:$A120&gt;BE$4),_xlfn._xlws.FILTER($C$9:BD120,$A$9:$A120&gt;BE$4)))),"")</f>
        <v/>
      </c>
      <c r="BF40" s="32" t="str" cm="1">
        <f t="array" ref="BF40">IF(AND(($A40&lt;&gt;"")*($A40&gt;BF$4)*($A40&lt;=BF$5)),IF(AND((SUMIFS($B$9:$B40,$A$9:$A40,"&lt;"&amp;$A40,$A$9:$A40,"&gt;="&amp;BF$4,$A$9:$A40,"&lt;="&amp;BF$5)&gt;SUM(_xlfn._xlws.FILTER(BF41:BF120,$A41:$A120&gt;BF$4),_xlfn._xlws.FILTER($C$9:BE120,$A$9:$A120&gt;BF$4))),(SUMIFS($B$9:$B40,$A$9:$A40,"&lt;"&amp;$A40,$A$9:$A40,"&gt;="&amp;BF$4,$A$9:$A40,"&lt;="&amp;BF$5)-SUM(_xlfn._xlws.FILTER(BF41:BF120,$A41:$A120&gt;BF$4),_xlfn._xlws.FILTER($C$9:BE120,$A$9:$A120&gt;BF$4))&gt;BF$6)),BF$6,MAX(0,SUMIFS($B$9:$B40,$A$9:$A40,"&lt;"&amp;$A40,$A$9:$A40,"&gt;="&amp;BF$4,$A$9:$A40,"&lt;="&amp;BF$5)-SUM(_xlfn._xlws.FILTER(BF41:BF120,$A41:$A120&gt;BF$4),_xlfn._xlws.FILTER($C$9:BE120,$A$9:$A120&gt;BF$4)))),"")</f>
        <v/>
      </c>
      <c r="BG40" s="32" t="str" cm="1">
        <f t="array" ref="BG40">IF(AND(($A40&lt;&gt;"")*($A40&gt;BG$4)*($A40&lt;=BG$5)),IF(AND((SUMIFS($B$9:$B40,$A$9:$A40,"&lt;"&amp;$A40,$A$9:$A40,"&gt;="&amp;BG$4,$A$9:$A40,"&lt;="&amp;BG$5)&gt;SUM(_xlfn._xlws.FILTER(BG41:BG120,$A41:$A120&gt;BG$4),_xlfn._xlws.FILTER($C$9:BF120,$A$9:$A120&gt;BG$4))),(SUMIFS($B$9:$B40,$A$9:$A40,"&lt;"&amp;$A40,$A$9:$A40,"&gt;="&amp;BG$4,$A$9:$A40,"&lt;="&amp;BG$5)-SUM(_xlfn._xlws.FILTER(BG41:BG120,$A41:$A120&gt;BG$4),_xlfn._xlws.FILTER($C$9:BF120,$A$9:$A120&gt;BG$4))&gt;BG$6)),BG$6,MAX(0,SUMIFS($B$9:$B40,$A$9:$A40,"&lt;"&amp;$A40,$A$9:$A40,"&gt;="&amp;BG$4,$A$9:$A40,"&lt;="&amp;BG$5)-SUM(_xlfn._xlws.FILTER(BG41:BG120,$A41:$A120&gt;BG$4),_xlfn._xlws.FILTER($C$9:BF120,$A$9:$A120&gt;BG$4)))),"")</f>
        <v/>
      </c>
      <c r="BH40" s="32" t="str" cm="1">
        <f t="array" ref="BH40">IF(AND(($A40&lt;&gt;"")*($A40&gt;BH$4)*($A40&lt;=BH$5)),IF(AND((SUMIFS($B$9:$B40,$A$9:$A40,"&lt;"&amp;$A40,$A$9:$A40,"&gt;="&amp;BH$4,$A$9:$A40,"&lt;="&amp;BH$5)&gt;SUM(_xlfn._xlws.FILTER(BH41:BH120,$A41:$A120&gt;BH$4),_xlfn._xlws.FILTER($C$9:BG120,$A$9:$A120&gt;BH$4))),(SUMIFS($B$9:$B40,$A$9:$A40,"&lt;"&amp;$A40,$A$9:$A40,"&gt;="&amp;BH$4,$A$9:$A40,"&lt;="&amp;BH$5)-SUM(_xlfn._xlws.FILTER(BH41:BH120,$A41:$A120&gt;BH$4),_xlfn._xlws.FILTER($C$9:BG120,$A$9:$A120&gt;BH$4))&gt;BH$6)),BH$6,MAX(0,SUMIFS($B$9:$B40,$A$9:$A40,"&lt;"&amp;$A40,$A$9:$A40,"&gt;="&amp;BH$4,$A$9:$A40,"&lt;="&amp;BH$5)-SUM(_xlfn._xlws.FILTER(BH41:BH120,$A41:$A120&gt;BH$4),_xlfn._xlws.FILTER($C$9:BG120,$A$9:$A120&gt;BH$4)))),"")</f>
        <v/>
      </c>
      <c r="BI40" s="32" t="str" cm="1">
        <f t="array" ref="BI40">IF(AND(($A40&lt;&gt;"")*($A40&gt;BI$4)*($A40&lt;=BI$5)),IF(AND((SUMIFS($B$9:$B40,$A$9:$A40,"&lt;"&amp;$A40,$A$9:$A40,"&gt;="&amp;BI$4,$A$9:$A40,"&lt;="&amp;BI$5)&gt;SUM(_xlfn._xlws.FILTER(BI41:BI120,$A41:$A120&gt;BI$4),_xlfn._xlws.FILTER($C$9:BH120,$A$9:$A120&gt;BI$4))),(SUMIFS($B$9:$B40,$A$9:$A40,"&lt;"&amp;$A40,$A$9:$A40,"&gt;="&amp;BI$4,$A$9:$A40,"&lt;="&amp;BI$5)-SUM(_xlfn._xlws.FILTER(BI41:BI120,$A41:$A120&gt;BI$4),_xlfn._xlws.FILTER($C$9:BH120,$A$9:$A120&gt;BI$4))&gt;BI$6)),BI$6,MAX(0,SUMIFS($B$9:$B40,$A$9:$A40,"&lt;"&amp;$A40,$A$9:$A40,"&gt;="&amp;BI$4,$A$9:$A40,"&lt;="&amp;BI$5)-SUM(_xlfn._xlws.FILTER(BI41:BI120,$A41:$A120&gt;BI$4),_xlfn._xlws.FILTER($C$9:BH120,$A$9:$A120&gt;BI$4)))),"")</f>
        <v/>
      </c>
      <c r="BJ40" s="32" t="str" cm="1">
        <f t="array" ref="BJ40">IF(AND(($A40&lt;&gt;"")*($A40&gt;BJ$4)*($A40&lt;=BJ$5)),IF(AND((SUMIFS($B$9:$B40,$A$9:$A40,"&lt;"&amp;$A40,$A$9:$A40,"&gt;="&amp;BJ$4,$A$9:$A40,"&lt;="&amp;BJ$5)&gt;SUM(_xlfn._xlws.FILTER(BJ41:BJ120,$A41:$A120&gt;BJ$4),_xlfn._xlws.FILTER($C$9:BI120,$A$9:$A120&gt;BJ$4))),(SUMIFS($B$9:$B40,$A$9:$A40,"&lt;"&amp;$A40,$A$9:$A40,"&gt;="&amp;BJ$4,$A$9:$A40,"&lt;="&amp;BJ$5)-SUM(_xlfn._xlws.FILTER(BJ41:BJ120,$A41:$A120&gt;BJ$4),_xlfn._xlws.FILTER($C$9:BI120,$A$9:$A120&gt;BJ$4))&gt;BJ$6)),BJ$6,MAX(0,SUMIFS($B$9:$B40,$A$9:$A40,"&lt;"&amp;$A40,$A$9:$A40,"&gt;="&amp;BJ$4,$A$9:$A40,"&lt;="&amp;BJ$5)-SUM(_xlfn._xlws.FILTER(BJ41:BJ120,$A41:$A120&gt;BJ$4),_xlfn._xlws.FILTER($C$9:BI120,$A$9:$A120&gt;BJ$4)))),"")</f>
        <v/>
      </c>
      <c r="BK40" s="32" t="str" cm="1">
        <f t="array" ref="BK40">IF(AND(($A40&lt;&gt;"")*($A40&gt;BK$4)*($A40&lt;=BK$5)),IF(AND((SUMIFS($B$9:$B40,$A$9:$A40,"&lt;"&amp;$A40,$A$9:$A40,"&gt;="&amp;BK$4,$A$9:$A40,"&lt;="&amp;BK$5)&gt;SUM(_xlfn._xlws.FILTER(BK41:BK120,$A41:$A120&gt;BK$4),_xlfn._xlws.FILTER($C$9:BJ120,$A$9:$A120&gt;BK$4))),(SUMIFS($B$9:$B40,$A$9:$A40,"&lt;"&amp;$A40,$A$9:$A40,"&gt;="&amp;BK$4,$A$9:$A40,"&lt;="&amp;BK$5)-SUM(_xlfn._xlws.FILTER(BK41:BK120,$A41:$A120&gt;BK$4),_xlfn._xlws.FILTER($C$9:BJ120,$A$9:$A120&gt;BK$4))&gt;BK$6)),BK$6,MAX(0,SUMIFS($B$9:$B40,$A$9:$A40,"&lt;"&amp;$A40,$A$9:$A40,"&gt;="&amp;BK$4,$A$9:$A40,"&lt;="&amp;BK$5)-SUM(_xlfn._xlws.FILTER(BK41:BK120,$A41:$A120&gt;BK$4),_xlfn._xlws.FILTER($C$9:BJ120,$A$9:$A120&gt;BK$4)))),"")</f>
        <v/>
      </c>
      <c r="BL40" s="32" t="str" cm="1">
        <f t="array" ref="BL40">IF(AND(($A40&lt;&gt;"")*($A40&gt;BL$4)*($A40&lt;=BL$5)),IF(AND((SUMIFS($B$9:$B40,$A$9:$A40,"&lt;"&amp;$A40,$A$9:$A40,"&gt;="&amp;BL$4,$A$9:$A40,"&lt;="&amp;BL$5)&gt;SUM(_xlfn._xlws.FILTER(BL41:BL120,$A41:$A120&gt;BL$4),_xlfn._xlws.FILTER($C$9:BK120,$A$9:$A120&gt;BL$4))),(SUMIFS($B$9:$B40,$A$9:$A40,"&lt;"&amp;$A40,$A$9:$A40,"&gt;="&amp;BL$4,$A$9:$A40,"&lt;="&amp;BL$5)-SUM(_xlfn._xlws.FILTER(BL41:BL120,$A41:$A120&gt;BL$4),_xlfn._xlws.FILTER($C$9:BK120,$A$9:$A120&gt;BL$4))&gt;BL$6)),BL$6,MAX(0,SUMIFS($B$9:$B40,$A$9:$A40,"&lt;"&amp;$A40,$A$9:$A40,"&gt;="&amp;BL$4,$A$9:$A40,"&lt;="&amp;BL$5)-SUM(_xlfn._xlws.FILTER(BL41:BL120,$A41:$A120&gt;BL$4),_xlfn._xlws.FILTER($C$9:BK120,$A$9:$A120&gt;BL$4)))),"")</f>
        <v/>
      </c>
      <c r="BM40" s="32" t="str" cm="1">
        <f t="array" ref="BM40">IF(AND(($A40&lt;&gt;"")*($A40&gt;BM$4)*($A40&lt;=BM$5)),IF(AND((SUMIFS($B$9:$B40,$A$9:$A40,"&lt;"&amp;$A40,$A$9:$A40,"&gt;="&amp;BM$4,$A$9:$A40,"&lt;="&amp;BM$5)&gt;SUM(_xlfn._xlws.FILTER(BM41:BM120,$A41:$A120&gt;BM$4),_xlfn._xlws.FILTER($C$9:BL120,$A$9:$A120&gt;BM$4))),(SUMIFS($B$9:$B40,$A$9:$A40,"&lt;"&amp;$A40,$A$9:$A40,"&gt;="&amp;BM$4,$A$9:$A40,"&lt;="&amp;BM$5)-SUM(_xlfn._xlws.FILTER(BM41:BM120,$A41:$A120&gt;BM$4),_xlfn._xlws.FILTER($C$9:BL120,$A$9:$A120&gt;BM$4))&gt;BM$6)),BM$6,MAX(0,SUMIFS($B$9:$B40,$A$9:$A40,"&lt;"&amp;$A40,$A$9:$A40,"&gt;="&amp;BM$4,$A$9:$A40,"&lt;="&amp;BM$5)-SUM(_xlfn._xlws.FILTER(BM41:BM120,$A41:$A120&gt;BM$4),_xlfn._xlws.FILTER($C$9:BL120,$A$9:$A120&gt;BM$4)))),"")</f>
        <v/>
      </c>
      <c r="BN40" s="32" t="str" cm="1">
        <f t="array" ref="BN40">IF(AND(($A40&lt;&gt;"")*($A40&gt;BN$4)*($A40&lt;=BN$5)),IF(AND((SUMIFS($B$9:$B40,$A$9:$A40,"&lt;"&amp;$A40,$A$9:$A40,"&gt;="&amp;BN$4,$A$9:$A40,"&lt;="&amp;BN$5)&gt;SUM(_xlfn._xlws.FILTER(BN41:BN120,$A41:$A120&gt;BN$4),_xlfn._xlws.FILTER($C$9:BM120,$A$9:$A120&gt;BN$4))),(SUMIFS($B$9:$B40,$A$9:$A40,"&lt;"&amp;$A40,$A$9:$A40,"&gt;="&amp;BN$4,$A$9:$A40,"&lt;="&amp;BN$5)-SUM(_xlfn._xlws.FILTER(BN41:BN120,$A41:$A120&gt;BN$4),_xlfn._xlws.FILTER($C$9:BM120,$A$9:$A120&gt;BN$4))&gt;BN$6)),BN$6,MAX(0,SUMIFS($B$9:$B40,$A$9:$A40,"&lt;"&amp;$A40,$A$9:$A40,"&gt;="&amp;BN$4,$A$9:$A40,"&lt;="&amp;BN$5)-SUM(_xlfn._xlws.FILTER(BN41:BN120,$A41:$A120&gt;BN$4),_xlfn._xlws.FILTER($C$9:BM120,$A$9:$A120&gt;BN$4)))),"")</f>
        <v/>
      </c>
      <c r="BO40" s="32" t="str" cm="1">
        <f t="array" ref="BO40">IF(AND(($A40&lt;&gt;"")*($A40&gt;BO$4)*($A40&lt;=BO$5)),IF(AND((SUMIFS($B$9:$B40,$A$9:$A40,"&lt;"&amp;$A40,$A$9:$A40,"&gt;="&amp;BO$4,$A$9:$A40,"&lt;="&amp;BO$5)&gt;SUM(_xlfn._xlws.FILTER(BO41:BO120,$A41:$A120&gt;BO$4),_xlfn._xlws.FILTER($C$9:BN120,$A$9:$A120&gt;BO$4))),(SUMIFS($B$9:$B40,$A$9:$A40,"&lt;"&amp;$A40,$A$9:$A40,"&gt;="&amp;BO$4,$A$9:$A40,"&lt;="&amp;BO$5)-SUM(_xlfn._xlws.FILTER(BO41:BO120,$A41:$A120&gt;BO$4),_xlfn._xlws.FILTER($C$9:BN120,$A$9:$A120&gt;BO$4))&gt;BO$6)),BO$6,MAX(0,SUMIFS($B$9:$B40,$A$9:$A40,"&lt;"&amp;$A40,$A$9:$A40,"&gt;="&amp;BO$4,$A$9:$A40,"&lt;="&amp;BO$5)-SUM(_xlfn._xlws.FILTER(BO41:BO120,$A41:$A120&gt;BO$4),_xlfn._xlws.FILTER($C$9:BN120,$A$9:$A120&gt;BO$4)))),"")</f>
        <v/>
      </c>
      <c r="BP40" s="32" t="str" cm="1">
        <f t="array" ref="BP40">IF(AND(($A40&lt;&gt;"")*($A40&gt;BP$4)*($A40&lt;=BP$5)),IF(AND((SUMIFS($B$9:$B40,$A$9:$A40,"&lt;"&amp;$A40,$A$9:$A40,"&gt;="&amp;BP$4,$A$9:$A40,"&lt;="&amp;BP$5)&gt;SUM(_xlfn._xlws.FILTER(BP41:BP120,$A41:$A120&gt;BP$4),_xlfn._xlws.FILTER($C$9:BO120,$A$9:$A120&gt;BP$4))),(SUMIFS($B$9:$B40,$A$9:$A40,"&lt;"&amp;$A40,$A$9:$A40,"&gt;="&amp;BP$4,$A$9:$A40,"&lt;="&amp;BP$5)-SUM(_xlfn._xlws.FILTER(BP41:BP120,$A41:$A120&gt;BP$4),_xlfn._xlws.FILTER($C$9:BO120,$A$9:$A120&gt;BP$4))&gt;BP$6)),BP$6,MAX(0,SUMIFS($B$9:$B40,$A$9:$A40,"&lt;"&amp;$A40,$A$9:$A40,"&gt;="&amp;BP$4,$A$9:$A40,"&lt;="&amp;BP$5)-SUM(_xlfn._xlws.FILTER(BP41:BP120,$A41:$A120&gt;BP$4),_xlfn._xlws.FILTER($C$9:BO120,$A$9:$A120&gt;BP$4)))),"")</f>
        <v/>
      </c>
      <c r="BQ40" s="32" t="str" cm="1">
        <f t="array" ref="BQ40">IF(AND(($A40&lt;&gt;"")*($A40&gt;BQ$4)*($A40&lt;=BQ$5)),IF(AND((SUMIFS($B$9:$B40,$A$9:$A40,"&lt;"&amp;$A40,$A$9:$A40,"&gt;="&amp;BQ$4,$A$9:$A40,"&lt;="&amp;BQ$5)&gt;SUM(_xlfn._xlws.FILTER(BQ41:BQ120,$A41:$A120&gt;BQ$4),_xlfn._xlws.FILTER($C$9:BP120,$A$9:$A120&gt;BQ$4))),(SUMIFS($B$9:$B40,$A$9:$A40,"&lt;"&amp;$A40,$A$9:$A40,"&gt;="&amp;BQ$4,$A$9:$A40,"&lt;="&amp;BQ$5)-SUM(_xlfn._xlws.FILTER(BQ41:BQ120,$A41:$A120&gt;BQ$4),_xlfn._xlws.FILTER($C$9:BP120,$A$9:$A120&gt;BQ$4))&gt;BQ$6)),BQ$6,MAX(0,SUMIFS($B$9:$B40,$A$9:$A40,"&lt;"&amp;$A40,$A$9:$A40,"&gt;="&amp;BQ$4,$A$9:$A40,"&lt;="&amp;BQ$5)-SUM(_xlfn._xlws.FILTER(BQ41:BQ120,$A41:$A120&gt;BQ$4),_xlfn._xlws.FILTER($C$9:BP120,$A$9:$A120&gt;BQ$4)))),"")</f>
        <v/>
      </c>
      <c r="BR40" s="32" t="str" cm="1">
        <f t="array" ref="BR40">IF(AND(($A40&lt;&gt;"")*($A40&gt;BR$4)*($A40&lt;=BR$5)),IF(AND((SUMIFS($B$9:$B40,$A$9:$A40,"&lt;"&amp;$A40,$A$9:$A40,"&gt;="&amp;BR$4,$A$9:$A40,"&lt;="&amp;BR$5)&gt;SUM(_xlfn._xlws.FILTER(BR41:BR120,$A41:$A120&gt;BR$4),_xlfn._xlws.FILTER($C$9:BQ120,$A$9:$A120&gt;BR$4))),(SUMIFS($B$9:$B40,$A$9:$A40,"&lt;"&amp;$A40,$A$9:$A40,"&gt;="&amp;BR$4,$A$9:$A40,"&lt;="&amp;BR$5)-SUM(_xlfn._xlws.FILTER(BR41:BR120,$A41:$A120&gt;BR$4),_xlfn._xlws.FILTER($C$9:BQ120,$A$9:$A120&gt;BR$4))&gt;BR$6)),BR$6,MAX(0,SUMIFS($B$9:$B40,$A$9:$A40,"&lt;"&amp;$A40,$A$9:$A40,"&gt;="&amp;BR$4,$A$9:$A40,"&lt;="&amp;BR$5)-SUM(_xlfn._xlws.FILTER(BR41:BR120,$A41:$A120&gt;BR$4),_xlfn._xlws.FILTER($C$9:BQ120,$A$9:$A120&gt;BR$4)))),"")</f>
        <v/>
      </c>
      <c r="BS40" s="32" t="str" cm="1">
        <f t="array" ref="BS40">IF(AND(($A40&lt;&gt;"")*($A40&gt;BS$4)*($A40&lt;=BS$5)),IF(AND((SUMIFS($B$9:$B40,$A$9:$A40,"&lt;"&amp;$A40,$A$9:$A40,"&gt;="&amp;BS$4,$A$9:$A40,"&lt;="&amp;BS$5)&gt;SUM(_xlfn._xlws.FILTER(BS41:BS120,$A41:$A120&gt;BS$4),_xlfn._xlws.FILTER($C$9:BR120,$A$9:$A120&gt;BS$4))),(SUMIFS($B$9:$B40,$A$9:$A40,"&lt;"&amp;$A40,$A$9:$A40,"&gt;="&amp;BS$4,$A$9:$A40,"&lt;="&amp;BS$5)-SUM(_xlfn._xlws.FILTER(BS41:BS120,$A41:$A120&gt;BS$4),_xlfn._xlws.FILTER($C$9:BR120,$A$9:$A120&gt;BS$4))&gt;BS$6)),BS$6,MAX(0,SUMIFS($B$9:$B40,$A$9:$A40,"&lt;"&amp;$A40,$A$9:$A40,"&gt;="&amp;BS$4,$A$9:$A40,"&lt;="&amp;BS$5)-SUM(_xlfn._xlws.FILTER(BS41:BS120,$A41:$A120&gt;BS$4),_xlfn._xlws.FILTER($C$9:BR120,$A$9:$A120&gt;BS$4)))),"")</f>
        <v/>
      </c>
      <c r="BT40" s="32" t="str" cm="1">
        <f t="array" ref="BT40">IF(AND(($A40&lt;&gt;"")*($A40&gt;BT$4)*($A40&lt;=BT$5)),IF(AND((SUMIFS($B$9:$B40,$A$9:$A40,"&lt;"&amp;$A40,$A$9:$A40,"&gt;="&amp;BT$4,$A$9:$A40,"&lt;="&amp;BT$5)&gt;SUM(_xlfn._xlws.FILTER(BT41:BT120,$A41:$A120&gt;BT$4),_xlfn._xlws.FILTER($C$9:BS120,$A$9:$A120&gt;BT$4))),(SUMIFS($B$9:$B40,$A$9:$A40,"&lt;"&amp;$A40,$A$9:$A40,"&gt;="&amp;BT$4,$A$9:$A40,"&lt;="&amp;BT$5)-SUM(_xlfn._xlws.FILTER(BT41:BT120,$A41:$A120&gt;BT$4),_xlfn._xlws.FILTER($C$9:BS120,$A$9:$A120&gt;BT$4))&gt;BT$6)),BT$6,MAX(0,SUMIFS($B$9:$B40,$A$9:$A40,"&lt;"&amp;$A40,$A$9:$A40,"&gt;="&amp;BT$4,$A$9:$A40,"&lt;="&amp;BT$5)-SUM(_xlfn._xlws.FILTER(BT41:BT120,$A41:$A120&gt;BT$4),_xlfn._xlws.FILTER($C$9:BS120,$A$9:$A120&gt;BT$4)))),"")</f>
        <v/>
      </c>
      <c r="BU40" s="32" t="str" cm="1">
        <f t="array" ref="BU40">IF(AND(($A40&lt;&gt;"")*($A40&gt;BU$4)*($A40&lt;=BU$5)),IF(AND((SUMIFS($B$9:$B40,$A$9:$A40,"&lt;"&amp;$A40,$A$9:$A40,"&gt;="&amp;BU$4,$A$9:$A40,"&lt;="&amp;BU$5)&gt;SUM(_xlfn._xlws.FILTER(BU41:BU120,$A41:$A120&gt;BU$4),_xlfn._xlws.FILTER($C$9:BT120,$A$9:$A120&gt;BU$4))),(SUMIFS($B$9:$B40,$A$9:$A40,"&lt;"&amp;$A40,$A$9:$A40,"&gt;="&amp;BU$4,$A$9:$A40,"&lt;="&amp;BU$5)-SUM(_xlfn._xlws.FILTER(BU41:BU120,$A41:$A120&gt;BU$4),_xlfn._xlws.FILTER($C$9:BT120,$A$9:$A120&gt;BU$4))&gt;BU$6)),BU$6,MAX(0,SUMIFS($B$9:$B40,$A$9:$A40,"&lt;"&amp;$A40,$A$9:$A40,"&gt;="&amp;BU$4,$A$9:$A40,"&lt;="&amp;BU$5)-SUM(_xlfn._xlws.FILTER(BU41:BU120,$A41:$A120&gt;BU$4),_xlfn._xlws.FILTER($C$9:BT120,$A$9:$A120&gt;BU$4)))),"")</f>
        <v/>
      </c>
      <c r="BV40" s="32" t="str" cm="1">
        <f t="array" ref="BV40">IF(AND(($A40&lt;&gt;"")*($A40&gt;BV$4)*($A40&lt;=BV$5)),IF(AND((SUMIFS($B$9:$B40,$A$9:$A40,"&lt;"&amp;$A40,$A$9:$A40,"&gt;="&amp;BV$4,$A$9:$A40,"&lt;="&amp;BV$5)&gt;SUM(_xlfn._xlws.FILTER(BV41:BV120,$A41:$A120&gt;BV$4),_xlfn._xlws.FILTER($C$9:BU120,$A$9:$A120&gt;BV$4))),(SUMIFS($B$9:$B40,$A$9:$A40,"&lt;"&amp;$A40,$A$9:$A40,"&gt;="&amp;BV$4,$A$9:$A40,"&lt;="&amp;BV$5)-SUM(_xlfn._xlws.FILTER(BV41:BV120,$A41:$A120&gt;BV$4),_xlfn._xlws.FILTER($C$9:BU120,$A$9:$A120&gt;BV$4))&gt;BV$6)),BV$6,MAX(0,SUMIFS($B$9:$B40,$A$9:$A40,"&lt;"&amp;$A40,$A$9:$A40,"&gt;="&amp;BV$4,$A$9:$A40,"&lt;="&amp;BV$5)-SUM(_xlfn._xlws.FILTER(BV41:BV120,$A41:$A120&gt;BV$4),_xlfn._xlws.FILTER($C$9:BU120,$A$9:$A120&gt;BV$4)))),"")</f>
        <v/>
      </c>
      <c r="BW40" s="32" t="str" cm="1">
        <f t="array" ref="BW40">IF(AND(($A40&lt;&gt;"")*($A40&gt;BW$4)*($A40&lt;=BW$5)),IF(AND((SUMIFS($B$9:$B40,$A$9:$A40,"&lt;"&amp;$A40,$A$9:$A40,"&gt;="&amp;BW$4,$A$9:$A40,"&lt;="&amp;BW$5)&gt;SUM(_xlfn._xlws.FILTER(BW41:BW120,$A41:$A120&gt;BW$4),_xlfn._xlws.FILTER($C$9:BV120,$A$9:$A120&gt;BW$4))),(SUMIFS($B$9:$B40,$A$9:$A40,"&lt;"&amp;$A40,$A$9:$A40,"&gt;="&amp;BW$4,$A$9:$A40,"&lt;="&amp;BW$5)-SUM(_xlfn._xlws.FILTER(BW41:BW120,$A41:$A120&gt;BW$4),_xlfn._xlws.FILTER($C$9:BV120,$A$9:$A120&gt;BW$4))&gt;BW$6)),BW$6,MAX(0,SUMIFS($B$9:$B40,$A$9:$A40,"&lt;"&amp;$A40,$A$9:$A40,"&gt;="&amp;BW$4,$A$9:$A40,"&lt;="&amp;BW$5)-SUM(_xlfn._xlws.FILTER(BW41:BW120,$A41:$A120&gt;BW$4),_xlfn._xlws.FILTER($C$9:BV120,$A$9:$A120&gt;BW$4)))),"")</f>
        <v/>
      </c>
      <c r="BX40" s="32" t="str" cm="1">
        <f t="array" ref="BX40">IF(AND(($A40&lt;&gt;"")*($A40&gt;BX$4)*($A40&lt;=BX$5)),IF(AND((SUMIFS($B$9:$B40,$A$9:$A40,"&lt;"&amp;$A40,$A$9:$A40,"&gt;="&amp;BX$4,$A$9:$A40,"&lt;="&amp;BX$5)&gt;SUM(_xlfn._xlws.FILTER(BX41:BX120,$A41:$A120&gt;BX$4),_xlfn._xlws.FILTER($C$9:BW120,$A$9:$A120&gt;BX$4))),(SUMIFS($B$9:$B40,$A$9:$A40,"&lt;"&amp;$A40,$A$9:$A40,"&gt;="&amp;BX$4,$A$9:$A40,"&lt;="&amp;BX$5)-SUM(_xlfn._xlws.FILTER(BX41:BX120,$A41:$A120&gt;BX$4),_xlfn._xlws.FILTER($C$9:BW120,$A$9:$A120&gt;BX$4))&gt;BX$6)),BX$6,MAX(0,SUMIFS($B$9:$B40,$A$9:$A40,"&lt;"&amp;$A40,$A$9:$A40,"&gt;="&amp;BX$4,$A$9:$A40,"&lt;="&amp;BX$5)-SUM(_xlfn._xlws.FILTER(BX41:BX120,$A41:$A120&gt;BX$4),_xlfn._xlws.FILTER($C$9:BW120,$A$9:$A120&gt;BX$4)))),"")</f>
        <v/>
      </c>
      <c r="BY40" s="32" t="str" cm="1">
        <f t="array" ref="BY40">IF(AND(($A40&lt;&gt;"")*($A40&gt;BY$4)*($A40&lt;=BY$5)),IF(AND((SUMIFS($B$9:$B40,$A$9:$A40,"&lt;"&amp;$A40,$A$9:$A40,"&gt;="&amp;BY$4,$A$9:$A40,"&lt;="&amp;BY$5)&gt;SUM(_xlfn._xlws.FILTER(BY41:BY120,$A41:$A120&gt;BY$4),_xlfn._xlws.FILTER($C$9:BX120,$A$9:$A120&gt;BY$4))),(SUMIFS($B$9:$B40,$A$9:$A40,"&lt;"&amp;$A40,$A$9:$A40,"&gt;="&amp;BY$4,$A$9:$A40,"&lt;="&amp;BY$5)-SUM(_xlfn._xlws.FILTER(BY41:BY120,$A41:$A120&gt;BY$4),_xlfn._xlws.FILTER($C$9:BX120,$A$9:$A120&gt;BY$4))&gt;BY$6)),BY$6,MAX(0,SUMIFS($B$9:$B40,$A$9:$A40,"&lt;"&amp;$A40,$A$9:$A40,"&gt;="&amp;BY$4,$A$9:$A40,"&lt;="&amp;BY$5)-SUM(_xlfn._xlws.FILTER(BY41:BY120,$A41:$A120&gt;BY$4),_xlfn._xlws.FILTER($C$9:BX120,$A$9:$A120&gt;BY$4)))),"")</f>
        <v/>
      </c>
      <c r="BZ40" s="32" t="str" cm="1">
        <f t="array" ref="BZ40">IF(AND(($A40&lt;&gt;"")*($A40&gt;BZ$4)*($A40&lt;=BZ$5)),IF(AND((SUMIFS($B$9:$B40,$A$9:$A40,"&lt;"&amp;$A40,$A$9:$A40,"&gt;="&amp;BZ$4,$A$9:$A40,"&lt;="&amp;BZ$5)&gt;SUM(_xlfn._xlws.FILTER(BZ41:BZ120,$A41:$A120&gt;BZ$4),_xlfn._xlws.FILTER($C$9:BY120,$A$9:$A120&gt;BZ$4))),(SUMIFS($B$9:$B40,$A$9:$A40,"&lt;"&amp;$A40,$A$9:$A40,"&gt;="&amp;BZ$4,$A$9:$A40,"&lt;="&amp;BZ$5)-SUM(_xlfn._xlws.FILTER(BZ41:BZ120,$A41:$A120&gt;BZ$4),_xlfn._xlws.FILTER($C$9:BY120,$A$9:$A120&gt;BZ$4))&gt;BZ$6)),BZ$6,MAX(0,SUMIFS($B$9:$B40,$A$9:$A40,"&lt;"&amp;$A40,$A$9:$A40,"&gt;="&amp;BZ$4,$A$9:$A40,"&lt;="&amp;BZ$5)-SUM(_xlfn._xlws.FILTER(BZ41:BZ120,$A41:$A120&gt;BZ$4),_xlfn._xlws.FILTER($C$9:BY120,$A$9:$A120&gt;BZ$4)))),"")</f>
        <v/>
      </c>
      <c r="CA40" s="32" t="str" cm="1">
        <f t="array" ref="CA40">IF(AND(($A40&lt;&gt;"")*($A40&gt;CA$4)*($A40&lt;=CA$5)),IF(AND((SUMIFS($B$9:$B40,$A$9:$A40,"&lt;"&amp;$A40,$A$9:$A40,"&gt;="&amp;CA$4,$A$9:$A40,"&lt;="&amp;CA$5)&gt;SUM(_xlfn._xlws.FILTER(CA41:CA120,$A41:$A120&gt;CA$4),_xlfn._xlws.FILTER($C$9:BZ120,$A$9:$A120&gt;CA$4))),(SUMIFS($B$9:$B40,$A$9:$A40,"&lt;"&amp;$A40,$A$9:$A40,"&gt;="&amp;CA$4,$A$9:$A40,"&lt;="&amp;CA$5)-SUM(_xlfn._xlws.FILTER(CA41:CA120,$A41:$A120&gt;CA$4),_xlfn._xlws.FILTER($C$9:BZ120,$A$9:$A120&gt;CA$4))&gt;CA$6)),CA$6,MAX(0,SUMIFS($B$9:$B40,$A$9:$A40,"&lt;"&amp;$A40,$A$9:$A40,"&gt;="&amp;CA$4,$A$9:$A40,"&lt;="&amp;CA$5)-SUM(_xlfn._xlws.FILTER(CA41:CA120,$A41:$A120&gt;CA$4),_xlfn._xlws.FILTER($C$9:BZ120,$A$9:$A120&gt;CA$4)))),"")</f>
        <v/>
      </c>
      <c r="CB40" s="32" t="str" cm="1">
        <f t="array" ref="CB40">IF(AND(($A40&lt;&gt;"")*($A40&gt;CB$4)*($A40&lt;=CB$5)),IF(AND((SUMIFS($B$9:$B40,$A$9:$A40,"&lt;"&amp;$A40,$A$9:$A40,"&gt;="&amp;CB$4,$A$9:$A40,"&lt;="&amp;CB$5)&gt;SUM(_xlfn._xlws.FILTER(CB41:CB120,$A41:$A120&gt;CB$4),_xlfn._xlws.FILTER($C$9:CA120,$A$9:$A120&gt;CB$4))),(SUMIFS($B$9:$B40,$A$9:$A40,"&lt;"&amp;$A40,$A$9:$A40,"&gt;="&amp;CB$4,$A$9:$A40,"&lt;="&amp;CB$5)-SUM(_xlfn._xlws.FILTER(CB41:CB120,$A41:$A120&gt;CB$4),_xlfn._xlws.FILTER($C$9:CA120,$A$9:$A120&gt;CB$4))&gt;CB$6)),CB$6,MAX(0,SUMIFS($B$9:$B40,$A$9:$A40,"&lt;"&amp;$A40,$A$9:$A40,"&gt;="&amp;CB$4,$A$9:$A40,"&lt;="&amp;CB$5)-SUM(_xlfn._xlws.FILTER(CB41:CB120,$A41:$A120&gt;CB$4),_xlfn._xlws.FILTER($C$9:CA120,$A$9:$A120&gt;CB$4)))),"")</f>
        <v/>
      </c>
      <c r="CC40" s="32" t="str" cm="1">
        <f t="array" ref="CC40">IF(AND(($A40&lt;&gt;"")*($A40&gt;CC$4)*($A40&lt;=CC$5)),IF(AND((SUMIFS($B$9:$B40,$A$9:$A40,"&lt;"&amp;$A40,$A$9:$A40,"&gt;="&amp;CC$4,$A$9:$A40,"&lt;="&amp;CC$5)&gt;SUM(_xlfn._xlws.FILTER(CC41:CC120,$A41:$A120&gt;CC$4),_xlfn._xlws.FILTER($C$9:CB120,$A$9:$A120&gt;CC$4))),(SUMIFS($B$9:$B40,$A$9:$A40,"&lt;"&amp;$A40,$A$9:$A40,"&gt;="&amp;CC$4,$A$9:$A40,"&lt;="&amp;CC$5)-SUM(_xlfn._xlws.FILTER(CC41:CC120,$A41:$A120&gt;CC$4),_xlfn._xlws.FILTER($C$9:CB120,$A$9:$A120&gt;CC$4))&gt;CC$6)),CC$6,MAX(0,SUMIFS($B$9:$B40,$A$9:$A40,"&lt;"&amp;$A40,$A$9:$A40,"&gt;="&amp;CC$4,$A$9:$A40,"&lt;="&amp;CC$5)-SUM(_xlfn._xlws.FILTER(CC41:CC120,$A41:$A120&gt;CC$4),_xlfn._xlws.FILTER($C$9:CB120,$A$9:$A120&gt;CC$4)))),"")</f>
        <v/>
      </c>
      <c r="CD40" s="32" t="str" cm="1">
        <f t="array" ref="CD40">IF(AND(($A40&lt;&gt;"")*($A40&gt;CD$4)*($A40&lt;=CD$5)),IF(AND((SUMIFS($B$9:$B40,$A$9:$A40,"&lt;"&amp;$A40,$A$9:$A40,"&gt;="&amp;CD$4,$A$9:$A40,"&lt;="&amp;CD$5)&gt;SUM(_xlfn._xlws.FILTER(CD41:CD120,$A41:$A120&gt;CD$4),_xlfn._xlws.FILTER($C$9:CC120,$A$9:$A120&gt;CD$4))),(SUMIFS($B$9:$B40,$A$9:$A40,"&lt;"&amp;$A40,$A$9:$A40,"&gt;="&amp;CD$4,$A$9:$A40,"&lt;="&amp;CD$5)-SUM(_xlfn._xlws.FILTER(CD41:CD120,$A41:$A120&gt;CD$4),_xlfn._xlws.FILTER($C$9:CC120,$A$9:$A120&gt;CD$4))&gt;CD$6)),CD$6,MAX(0,SUMIFS($B$9:$B40,$A$9:$A40,"&lt;"&amp;$A40,$A$9:$A40,"&gt;="&amp;CD$4,$A$9:$A40,"&lt;="&amp;CD$5)-SUM(_xlfn._xlws.FILTER(CD41:CD120,$A41:$A120&gt;CD$4),_xlfn._xlws.FILTER($C$9:CC120,$A$9:$A120&gt;CD$4)))),"")</f>
        <v/>
      </c>
      <c r="CE40" s="32" t="str" cm="1">
        <f t="array" ref="CE40">IF(AND(($A40&lt;&gt;"")*($A40&gt;CE$4)*($A40&lt;=CE$5)),IF(AND((SUMIFS($B$9:$B40,$A$9:$A40,"&lt;"&amp;$A40,$A$9:$A40,"&gt;="&amp;CE$4,$A$9:$A40,"&lt;="&amp;CE$5)&gt;SUM(_xlfn._xlws.FILTER(CE41:CE120,$A41:$A120&gt;CE$4),_xlfn._xlws.FILTER($C$9:CD120,$A$9:$A120&gt;CE$4))),(SUMIFS($B$9:$B40,$A$9:$A40,"&lt;"&amp;$A40,$A$9:$A40,"&gt;="&amp;CE$4,$A$9:$A40,"&lt;="&amp;CE$5)-SUM(_xlfn._xlws.FILTER(CE41:CE120,$A41:$A120&gt;CE$4),_xlfn._xlws.FILTER($C$9:CD120,$A$9:$A120&gt;CE$4))&gt;CE$6)),CE$6,MAX(0,SUMIFS($B$9:$B40,$A$9:$A40,"&lt;"&amp;$A40,$A$9:$A40,"&gt;="&amp;CE$4,$A$9:$A40,"&lt;="&amp;CE$5)-SUM(_xlfn._xlws.FILTER(CE41:CE120,$A41:$A120&gt;CE$4),_xlfn._xlws.FILTER($C$9:CD120,$A$9:$A120&gt;CE$4)))),"")</f>
        <v/>
      </c>
      <c r="CF40" s="32" t="str" cm="1">
        <f t="array" ref="CF40">IF(AND(($A40&lt;&gt;"")*($A40&gt;CF$4)*($A40&lt;=CF$5)),IF(AND((SUMIFS($B$9:$B40,$A$9:$A40,"&lt;"&amp;$A40,$A$9:$A40,"&gt;="&amp;CF$4,$A$9:$A40,"&lt;="&amp;CF$5)&gt;SUM(_xlfn._xlws.FILTER(CF41:CF120,$A41:$A120&gt;CF$4),_xlfn._xlws.FILTER($C$9:CE120,$A$9:$A120&gt;CF$4))),(SUMIFS($B$9:$B40,$A$9:$A40,"&lt;"&amp;$A40,$A$9:$A40,"&gt;="&amp;CF$4,$A$9:$A40,"&lt;="&amp;CF$5)-SUM(_xlfn._xlws.FILTER(CF41:CF120,$A41:$A120&gt;CF$4),_xlfn._xlws.FILTER($C$9:CE120,$A$9:$A120&gt;CF$4))&gt;CF$6)),CF$6,MAX(0,SUMIFS($B$9:$B40,$A$9:$A40,"&lt;"&amp;$A40,$A$9:$A40,"&gt;="&amp;CF$4,$A$9:$A40,"&lt;="&amp;CF$5)-SUM(_xlfn._xlws.FILTER(CF41:CF120,$A41:$A120&gt;CF$4),_xlfn._xlws.FILTER($C$9:CE120,$A$9:$A120&gt;CF$4)))),"")</f>
        <v/>
      </c>
      <c r="CG40" s="32" t="str" cm="1">
        <f t="array" ref="CG40">IF(AND(($A40&lt;&gt;"")*($A40&gt;CG$4)*($A40&lt;=CG$5)),IF(AND((SUMIFS($B$9:$B40,$A$9:$A40,"&lt;"&amp;$A40,$A$9:$A40,"&gt;="&amp;CG$4,$A$9:$A40,"&lt;="&amp;CG$5)&gt;SUM(_xlfn._xlws.FILTER(CG41:CG120,$A41:$A120&gt;CG$4),_xlfn._xlws.FILTER($C$9:CF120,$A$9:$A120&gt;CG$4))),(SUMIFS($B$9:$B40,$A$9:$A40,"&lt;"&amp;$A40,$A$9:$A40,"&gt;="&amp;CG$4,$A$9:$A40,"&lt;="&amp;CG$5)-SUM(_xlfn._xlws.FILTER(CG41:CG120,$A41:$A120&gt;CG$4),_xlfn._xlws.FILTER($C$9:CF120,$A$9:$A120&gt;CG$4))&gt;CG$6)),CG$6,MAX(0,SUMIFS($B$9:$B40,$A$9:$A40,"&lt;"&amp;$A40,$A$9:$A40,"&gt;="&amp;CG$4,$A$9:$A40,"&lt;="&amp;CG$5)-SUM(_xlfn._xlws.FILTER(CG41:CG120,$A41:$A120&gt;CG$4),_xlfn._xlws.FILTER($C$9:CF120,$A$9:$A120&gt;CG$4)))),"")</f>
        <v/>
      </c>
      <c r="CH40" s="32" t="str" cm="1">
        <f t="array" ref="CH40">IF(AND(($A40&lt;&gt;"")*($A40&gt;CH$4)*($A40&lt;=CH$5)),IF(AND((SUMIFS($B$9:$B40,$A$9:$A40,"&lt;"&amp;$A40,$A$9:$A40,"&gt;="&amp;CH$4,$A$9:$A40,"&lt;="&amp;CH$5)&gt;SUM(_xlfn._xlws.FILTER(CH41:CH120,$A41:$A120&gt;CH$4),_xlfn._xlws.FILTER($C$9:CG120,$A$9:$A120&gt;CH$4))),(SUMIFS($B$9:$B40,$A$9:$A40,"&lt;"&amp;$A40,$A$9:$A40,"&gt;="&amp;CH$4,$A$9:$A40,"&lt;="&amp;CH$5)-SUM(_xlfn._xlws.FILTER(CH41:CH120,$A41:$A120&gt;CH$4),_xlfn._xlws.FILTER($C$9:CG120,$A$9:$A120&gt;CH$4))&gt;CH$6)),CH$6,MAX(0,SUMIFS($B$9:$B40,$A$9:$A40,"&lt;"&amp;$A40,$A$9:$A40,"&gt;="&amp;CH$4,$A$9:$A40,"&lt;="&amp;CH$5)-SUM(_xlfn._xlws.FILTER(CH41:CH120,$A41:$A120&gt;CH$4),_xlfn._xlws.FILTER($C$9:CG120,$A$9:$A120&gt;CH$4)))),"")</f>
        <v/>
      </c>
      <c r="CI40" s="32" t="str" cm="1">
        <f t="array" ref="CI40">IF(AND(($A40&lt;&gt;"")*($A40&gt;CI$4)*($A40&lt;=CI$5)),IF(AND((SUMIFS($B$9:$B40,$A$9:$A40,"&lt;"&amp;$A40,$A$9:$A40,"&gt;="&amp;CI$4,$A$9:$A40,"&lt;="&amp;CI$5)&gt;SUM(_xlfn._xlws.FILTER(CI41:CI120,$A41:$A120&gt;CI$4),_xlfn._xlws.FILTER($C$9:CH120,$A$9:$A120&gt;CI$4))),(SUMIFS($B$9:$B40,$A$9:$A40,"&lt;"&amp;$A40,$A$9:$A40,"&gt;="&amp;CI$4,$A$9:$A40,"&lt;="&amp;CI$5)-SUM(_xlfn._xlws.FILTER(CI41:CI120,$A41:$A120&gt;CI$4),_xlfn._xlws.FILTER($C$9:CH120,$A$9:$A120&gt;CI$4))&gt;CI$6)),CI$6,MAX(0,SUMIFS($B$9:$B40,$A$9:$A40,"&lt;"&amp;$A40,$A$9:$A40,"&gt;="&amp;CI$4,$A$9:$A40,"&lt;="&amp;CI$5)-SUM(_xlfn._xlws.FILTER(CI41:CI120,$A41:$A120&gt;CI$4),_xlfn._xlws.FILTER($C$9:CH120,$A$9:$A120&gt;CI$4)))),"")</f>
        <v/>
      </c>
      <c r="CJ40" s="32" t="str" cm="1">
        <f t="array" ref="CJ40">IF(AND(($A40&lt;&gt;"")*($A40&gt;CJ$4)*($A40&lt;=CJ$5)),IF(AND((SUMIFS($B$9:$B40,$A$9:$A40,"&lt;"&amp;$A40,$A$9:$A40,"&gt;="&amp;CJ$4,$A$9:$A40,"&lt;="&amp;CJ$5)&gt;SUM(_xlfn._xlws.FILTER(CJ41:CJ120,$A41:$A120&gt;CJ$4),_xlfn._xlws.FILTER($C$9:CI120,$A$9:$A120&gt;CJ$4))),(SUMIFS($B$9:$B40,$A$9:$A40,"&lt;"&amp;$A40,$A$9:$A40,"&gt;="&amp;CJ$4,$A$9:$A40,"&lt;="&amp;CJ$5)-SUM(_xlfn._xlws.FILTER(CJ41:CJ120,$A41:$A120&gt;CJ$4),_xlfn._xlws.FILTER($C$9:CI120,$A$9:$A120&gt;CJ$4))&gt;CJ$6)),CJ$6,MAX(0,SUMIFS($B$9:$B40,$A$9:$A40,"&lt;"&amp;$A40,$A$9:$A40,"&gt;="&amp;CJ$4,$A$9:$A40,"&lt;="&amp;CJ$5)-SUM(_xlfn._xlws.FILTER(CJ41:CJ120,$A41:$A120&gt;CJ$4),_xlfn._xlws.FILTER($C$9:CI120,$A$9:$A120&gt;CJ$4)))),"")</f>
        <v/>
      </c>
      <c r="CK40" s="32" t="str" cm="1">
        <f t="array" ref="CK40">IF(AND(($A40&lt;&gt;"")*($A40&gt;CK$4)*($A40&lt;=CK$5)),IF(AND((SUMIFS($B$9:$B40,$A$9:$A40,"&lt;"&amp;$A40,$A$9:$A40,"&gt;="&amp;CK$4,$A$9:$A40,"&lt;="&amp;CK$5)&gt;SUM(_xlfn._xlws.FILTER(CK41:CK120,$A41:$A120&gt;CK$4),_xlfn._xlws.FILTER($C$9:CJ120,$A$9:$A120&gt;CK$4))),(SUMIFS($B$9:$B40,$A$9:$A40,"&lt;"&amp;$A40,$A$9:$A40,"&gt;="&amp;CK$4,$A$9:$A40,"&lt;="&amp;CK$5)-SUM(_xlfn._xlws.FILTER(CK41:CK120,$A41:$A120&gt;CK$4),_xlfn._xlws.FILTER($C$9:CJ120,$A$9:$A120&gt;CK$4))&gt;CK$6)),CK$6,MAX(0,SUMIFS($B$9:$B40,$A$9:$A40,"&lt;"&amp;$A40,$A$9:$A40,"&gt;="&amp;CK$4,$A$9:$A40,"&lt;="&amp;CK$5)-SUM(_xlfn._xlws.FILTER(CK41:CK120,$A41:$A120&gt;CK$4),_xlfn._xlws.FILTER($C$9:CJ120,$A$9:$A120&gt;CK$4)))),"")</f>
        <v/>
      </c>
      <c r="CL40" s="32" t="str" cm="1">
        <f t="array" ref="CL40">IF(AND(($A40&lt;&gt;"")*($A40&gt;CL$4)*($A40&lt;=CL$5)),IF(AND((SUMIFS($B$9:$B40,$A$9:$A40,"&lt;"&amp;$A40,$A$9:$A40,"&gt;="&amp;CL$4,$A$9:$A40,"&lt;="&amp;CL$5)&gt;SUM(_xlfn._xlws.FILTER(CL41:CL120,$A41:$A120&gt;CL$4),_xlfn._xlws.FILTER($C$9:CK120,$A$9:$A120&gt;CL$4))),(SUMIFS($B$9:$B40,$A$9:$A40,"&lt;"&amp;$A40,$A$9:$A40,"&gt;="&amp;CL$4,$A$9:$A40,"&lt;="&amp;CL$5)-SUM(_xlfn._xlws.FILTER(CL41:CL120,$A41:$A120&gt;CL$4),_xlfn._xlws.FILTER($C$9:CK120,$A$9:$A120&gt;CL$4))&gt;CL$6)),CL$6,MAX(0,SUMIFS($B$9:$B40,$A$9:$A40,"&lt;"&amp;$A40,$A$9:$A40,"&gt;="&amp;CL$4,$A$9:$A40,"&lt;="&amp;CL$5)-SUM(_xlfn._xlws.FILTER(CL41:CL120,$A41:$A120&gt;CL$4),_xlfn._xlws.FILTER($C$9:CK120,$A$9:$A120&gt;CL$4)))),"")</f>
        <v/>
      </c>
      <c r="CM40" s="32" t="str" cm="1">
        <f t="array" ref="CM40">IF(AND(($A40&lt;&gt;"")*($A40&gt;CM$4)*($A40&lt;=CM$5)),IF(AND((SUMIFS($B$9:$B40,$A$9:$A40,"&lt;"&amp;$A40,$A$9:$A40,"&gt;="&amp;CM$4,$A$9:$A40,"&lt;="&amp;CM$5)&gt;SUM(_xlfn._xlws.FILTER(CM41:CM120,$A41:$A120&gt;CM$4),_xlfn._xlws.FILTER($C$9:CL120,$A$9:$A120&gt;CM$4))),(SUMIFS($B$9:$B40,$A$9:$A40,"&lt;"&amp;$A40,$A$9:$A40,"&gt;="&amp;CM$4,$A$9:$A40,"&lt;="&amp;CM$5)-SUM(_xlfn._xlws.FILTER(CM41:CM120,$A41:$A120&gt;CM$4),_xlfn._xlws.FILTER($C$9:CL120,$A$9:$A120&gt;CM$4))&gt;CM$6)),CM$6,MAX(0,SUMIFS($B$9:$B40,$A$9:$A40,"&lt;"&amp;$A40,$A$9:$A40,"&gt;="&amp;CM$4,$A$9:$A40,"&lt;="&amp;CM$5)-SUM(_xlfn._xlws.FILTER(CM41:CM120,$A41:$A120&gt;CM$4),_xlfn._xlws.FILTER($C$9:CL120,$A$9:$A120&gt;CM$4)))),"")</f>
        <v/>
      </c>
      <c r="CN40" s="32" t="str" cm="1">
        <f t="array" ref="CN40">IF(AND(($A40&lt;&gt;"")*($A40&gt;CN$4)*($A40&lt;=CN$5)),IF(AND((SUMIFS($B$9:$B40,$A$9:$A40,"&lt;"&amp;$A40,$A$9:$A40,"&gt;="&amp;CN$4,$A$9:$A40,"&lt;="&amp;CN$5)&gt;SUM(_xlfn._xlws.FILTER(CN41:CN120,$A41:$A120&gt;CN$4),_xlfn._xlws.FILTER($C$9:CM120,$A$9:$A120&gt;CN$4))),(SUMIFS($B$9:$B40,$A$9:$A40,"&lt;"&amp;$A40,$A$9:$A40,"&gt;="&amp;CN$4,$A$9:$A40,"&lt;="&amp;CN$5)-SUM(_xlfn._xlws.FILTER(CN41:CN120,$A41:$A120&gt;CN$4),_xlfn._xlws.FILTER($C$9:CM120,$A$9:$A120&gt;CN$4))&gt;CN$6)),CN$6,MAX(0,SUMIFS($B$9:$B40,$A$9:$A40,"&lt;"&amp;$A40,$A$9:$A40,"&gt;="&amp;CN$4,$A$9:$A40,"&lt;="&amp;CN$5)-SUM(_xlfn._xlws.FILTER(CN41:CN120,$A41:$A120&gt;CN$4),_xlfn._xlws.FILTER($C$9:CM120,$A$9:$A120&gt;CN$4)))),"")</f>
        <v/>
      </c>
      <c r="CO40" s="32" t="str" cm="1">
        <f t="array" ref="CO40">IF(AND(($A40&lt;&gt;"")*($A40&gt;CO$4)*($A40&lt;=CO$5)),IF(AND((SUMIFS($B$9:$B40,$A$9:$A40,"&lt;"&amp;$A40,$A$9:$A40,"&gt;="&amp;CO$4,$A$9:$A40,"&lt;="&amp;CO$5)&gt;SUM(_xlfn._xlws.FILTER(CO41:CO120,$A41:$A120&gt;CO$4),_xlfn._xlws.FILTER($C$9:CN120,$A$9:$A120&gt;CO$4))),(SUMIFS($B$9:$B40,$A$9:$A40,"&lt;"&amp;$A40,$A$9:$A40,"&gt;="&amp;CO$4,$A$9:$A40,"&lt;="&amp;CO$5)-SUM(_xlfn._xlws.FILTER(CO41:CO120,$A41:$A120&gt;CO$4),_xlfn._xlws.FILTER($C$9:CN120,$A$9:$A120&gt;CO$4))&gt;CO$6)),CO$6,MAX(0,SUMIFS($B$9:$B40,$A$9:$A40,"&lt;"&amp;$A40,$A$9:$A40,"&gt;="&amp;CO$4,$A$9:$A40,"&lt;="&amp;CO$5)-SUM(_xlfn._xlws.FILTER(CO41:CO120,$A41:$A120&gt;CO$4),_xlfn._xlws.FILTER($C$9:CN120,$A$9:$A120&gt;CO$4)))),"")</f>
        <v/>
      </c>
      <c r="CP40" s="32" t="str" cm="1">
        <f t="array" ref="CP40">IF(AND(($A40&lt;&gt;"")*($A40&gt;CP$4)*($A40&lt;=CP$5)),IF(AND((SUMIFS($B$9:$B40,$A$9:$A40,"&lt;"&amp;$A40,$A$9:$A40,"&gt;="&amp;CP$4,$A$9:$A40,"&lt;="&amp;CP$5)&gt;SUM(_xlfn._xlws.FILTER(CP41:CP120,$A41:$A120&gt;CP$4),_xlfn._xlws.FILTER($C$9:CO120,$A$9:$A120&gt;CP$4))),(SUMIFS($B$9:$B40,$A$9:$A40,"&lt;"&amp;$A40,$A$9:$A40,"&gt;="&amp;CP$4,$A$9:$A40,"&lt;="&amp;CP$5)-SUM(_xlfn._xlws.FILTER(CP41:CP120,$A41:$A120&gt;CP$4),_xlfn._xlws.FILTER($C$9:CO120,$A$9:$A120&gt;CP$4))&gt;CP$6)),CP$6,MAX(0,SUMIFS($B$9:$B40,$A$9:$A40,"&lt;"&amp;$A40,$A$9:$A40,"&gt;="&amp;CP$4,$A$9:$A40,"&lt;="&amp;CP$5)-SUM(_xlfn._xlws.FILTER(CP41:CP120,$A41:$A120&gt;CP$4),_xlfn._xlws.FILTER($C$9:CO120,$A$9:$A120&gt;CP$4)))),"")</f>
        <v/>
      </c>
      <c r="CQ40" s="32" t="str" cm="1">
        <f t="array" ref="CQ40">IF(AND(($A40&lt;&gt;"")*($A40&gt;CQ$4)*($A40&lt;=CQ$5)),IF(AND((SUMIFS($B$9:$B40,$A$9:$A40,"&lt;"&amp;$A40,$A$9:$A40,"&gt;="&amp;CQ$4,$A$9:$A40,"&lt;="&amp;CQ$5)&gt;SUM(_xlfn._xlws.FILTER(CQ41:CQ120,$A41:$A120&gt;CQ$4),_xlfn._xlws.FILTER($C$9:CP120,$A$9:$A120&gt;CQ$4))),(SUMIFS($B$9:$B40,$A$9:$A40,"&lt;"&amp;$A40,$A$9:$A40,"&gt;="&amp;CQ$4,$A$9:$A40,"&lt;="&amp;CQ$5)-SUM(_xlfn._xlws.FILTER(CQ41:CQ120,$A41:$A120&gt;CQ$4),_xlfn._xlws.FILTER($C$9:CP120,$A$9:$A120&gt;CQ$4))&gt;CQ$6)),CQ$6,MAX(0,SUMIFS($B$9:$B40,$A$9:$A40,"&lt;"&amp;$A40,$A$9:$A40,"&gt;="&amp;CQ$4,$A$9:$A40,"&lt;="&amp;CQ$5)-SUM(_xlfn._xlws.FILTER(CQ41:CQ120,$A41:$A120&gt;CQ$4),_xlfn._xlws.FILTER($C$9:CP120,$A$9:$A120&gt;CQ$4)))),"")</f>
        <v/>
      </c>
      <c r="CR40" s="32" t="str" cm="1">
        <f t="array" ref="CR40">IF(AND(($A40&lt;&gt;"")*($A40&gt;CR$4)*($A40&lt;=CR$5)),IF(AND((SUMIFS($B$9:$B40,$A$9:$A40,"&lt;"&amp;$A40,$A$9:$A40,"&gt;="&amp;CR$4,$A$9:$A40,"&lt;="&amp;CR$5)&gt;SUM(_xlfn._xlws.FILTER(CR41:CR120,$A41:$A120&gt;CR$4),_xlfn._xlws.FILTER($C$9:CQ120,$A$9:$A120&gt;CR$4))),(SUMIFS($B$9:$B40,$A$9:$A40,"&lt;"&amp;$A40,$A$9:$A40,"&gt;="&amp;CR$4,$A$9:$A40,"&lt;="&amp;CR$5)-SUM(_xlfn._xlws.FILTER(CR41:CR120,$A41:$A120&gt;CR$4),_xlfn._xlws.FILTER($C$9:CQ120,$A$9:$A120&gt;CR$4))&gt;CR$6)),CR$6,MAX(0,SUMIFS($B$9:$B40,$A$9:$A40,"&lt;"&amp;$A40,$A$9:$A40,"&gt;="&amp;CR$4,$A$9:$A40,"&lt;="&amp;CR$5)-SUM(_xlfn._xlws.FILTER(CR41:CR120,$A41:$A120&gt;CR$4),_xlfn._xlws.FILTER($C$9:CQ120,$A$9:$A120&gt;CR$4)))),"")</f>
        <v/>
      </c>
      <c r="CS40" s="32" t="str" cm="1">
        <f t="array" ref="CS40">IF(AND(($A40&lt;&gt;"")*($A40&gt;CS$4)*($A40&lt;=CS$5)),IF(AND((SUMIFS($B$9:$B40,$A$9:$A40,"&lt;"&amp;$A40,$A$9:$A40,"&gt;="&amp;CS$4,$A$9:$A40,"&lt;="&amp;CS$5)&gt;SUM(_xlfn._xlws.FILTER(CS41:CS120,$A41:$A120&gt;CS$4),_xlfn._xlws.FILTER($C$9:CR120,$A$9:$A120&gt;CS$4))),(SUMIFS($B$9:$B40,$A$9:$A40,"&lt;"&amp;$A40,$A$9:$A40,"&gt;="&amp;CS$4,$A$9:$A40,"&lt;="&amp;CS$5)-SUM(_xlfn._xlws.FILTER(CS41:CS120,$A41:$A120&gt;CS$4),_xlfn._xlws.FILTER($C$9:CR120,$A$9:$A120&gt;CS$4))&gt;CS$6)),CS$6,MAX(0,SUMIFS($B$9:$B40,$A$9:$A40,"&lt;"&amp;$A40,$A$9:$A40,"&gt;="&amp;CS$4,$A$9:$A40,"&lt;="&amp;CS$5)-SUM(_xlfn._xlws.FILTER(CS41:CS120,$A41:$A120&gt;CS$4),_xlfn._xlws.FILTER($C$9:CR120,$A$9:$A120&gt;CS$4)))),"")</f>
        <v/>
      </c>
      <c r="CT40" s="32" t="str" cm="1">
        <f t="array" ref="CT40">IF(AND(($A40&lt;&gt;"")*($A40&gt;CT$4)*($A40&lt;=CT$5)),IF(AND((SUMIFS($B$9:$B40,$A$9:$A40,"&lt;"&amp;$A40,$A$9:$A40,"&gt;="&amp;CT$4,$A$9:$A40,"&lt;="&amp;CT$5)&gt;SUM(_xlfn._xlws.FILTER(CT41:CT120,$A41:$A120&gt;CT$4),_xlfn._xlws.FILTER($C$9:CS120,$A$9:$A120&gt;CT$4))),(SUMIFS($B$9:$B40,$A$9:$A40,"&lt;"&amp;$A40,$A$9:$A40,"&gt;="&amp;CT$4,$A$9:$A40,"&lt;="&amp;CT$5)-SUM(_xlfn._xlws.FILTER(CT41:CT120,$A41:$A120&gt;CT$4),_xlfn._xlws.FILTER($C$9:CS120,$A$9:$A120&gt;CT$4))&gt;CT$6)),CT$6,MAX(0,SUMIFS($B$9:$B40,$A$9:$A40,"&lt;"&amp;$A40,$A$9:$A40,"&gt;="&amp;CT$4,$A$9:$A40,"&lt;="&amp;CT$5)-SUM(_xlfn._xlws.FILTER(CT41:CT120,$A41:$A120&gt;CT$4),_xlfn._xlws.FILTER($C$9:CS120,$A$9:$A120&gt;CT$4)))),"")</f>
        <v/>
      </c>
      <c r="CU40" s="32" t="str" cm="1">
        <f t="array" ref="CU40">IF(AND(($A40&lt;&gt;"")*($A40&gt;CU$4)*($A40&lt;=CU$5)),IF(AND((SUMIFS($B$9:$B40,$A$9:$A40,"&lt;"&amp;$A40,$A$9:$A40,"&gt;="&amp;CU$4,$A$9:$A40,"&lt;="&amp;CU$5)&gt;SUM(_xlfn._xlws.FILTER(CU41:CU120,$A41:$A120&gt;CU$4),_xlfn._xlws.FILTER($C$9:CT120,$A$9:$A120&gt;CU$4))),(SUMIFS($B$9:$B40,$A$9:$A40,"&lt;"&amp;$A40,$A$9:$A40,"&gt;="&amp;CU$4,$A$9:$A40,"&lt;="&amp;CU$5)-SUM(_xlfn._xlws.FILTER(CU41:CU120,$A41:$A120&gt;CU$4),_xlfn._xlws.FILTER($C$9:CT120,$A$9:$A120&gt;CU$4))&gt;CU$6)),CU$6,MAX(0,SUMIFS($B$9:$B40,$A$9:$A40,"&lt;"&amp;$A40,$A$9:$A40,"&gt;="&amp;CU$4,$A$9:$A40,"&lt;="&amp;CU$5)-SUM(_xlfn._xlws.FILTER(CU41:CU120,$A41:$A120&gt;CU$4),_xlfn._xlws.FILTER($C$9:CT120,$A$9:$A120&gt;CU$4)))),"")</f>
        <v/>
      </c>
      <c r="CV40" s="32" t="str" cm="1">
        <f t="array" ref="CV40">IF(AND(($A40&lt;&gt;"")*($A40&gt;CV$4)*($A40&lt;=CV$5)),IF(AND((SUMIFS($B$9:$B40,$A$9:$A40,"&lt;"&amp;$A40,$A$9:$A40,"&gt;="&amp;CV$4,$A$9:$A40,"&lt;="&amp;CV$5)&gt;SUM(_xlfn._xlws.FILTER(CV41:CV120,$A41:$A120&gt;CV$4),_xlfn._xlws.FILTER($C$9:CU120,$A$9:$A120&gt;CV$4))),(SUMIFS($B$9:$B40,$A$9:$A40,"&lt;"&amp;$A40,$A$9:$A40,"&gt;="&amp;CV$4,$A$9:$A40,"&lt;="&amp;CV$5)-SUM(_xlfn._xlws.FILTER(CV41:CV120,$A41:$A120&gt;CV$4),_xlfn._xlws.FILTER($C$9:CU120,$A$9:$A120&gt;CV$4))&gt;CV$6)),CV$6,MAX(0,SUMIFS($B$9:$B40,$A$9:$A40,"&lt;"&amp;$A40,$A$9:$A40,"&gt;="&amp;CV$4,$A$9:$A40,"&lt;="&amp;CV$5)-SUM(_xlfn._xlws.FILTER(CV41:CV120,$A41:$A120&gt;CV$4),_xlfn._xlws.FILTER($C$9:CU120,$A$9:$A120&gt;CV$4)))),"")</f>
        <v/>
      </c>
      <c r="CW40" s="32" t="str" cm="1">
        <f t="array" ref="CW40">IF(AND(($A40&lt;&gt;"")*($A40&gt;CW$4)*($A40&lt;=CW$5)),IF(AND((SUMIFS($B$9:$B40,$A$9:$A40,"&lt;"&amp;$A40,$A$9:$A40,"&gt;="&amp;CW$4,$A$9:$A40,"&lt;="&amp;CW$5)&gt;SUM(_xlfn._xlws.FILTER(CW41:CW120,$A41:$A120&gt;CW$4),_xlfn._xlws.FILTER($C$9:CV120,$A$9:$A120&gt;CW$4))),(SUMIFS($B$9:$B40,$A$9:$A40,"&lt;"&amp;$A40,$A$9:$A40,"&gt;="&amp;CW$4,$A$9:$A40,"&lt;="&amp;CW$5)-SUM(_xlfn._xlws.FILTER(CW41:CW120,$A41:$A120&gt;CW$4),_xlfn._xlws.FILTER($C$9:CV120,$A$9:$A120&gt;CW$4))&gt;CW$6)),CW$6,MAX(0,SUMIFS($B$9:$B40,$A$9:$A40,"&lt;"&amp;$A40,$A$9:$A40,"&gt;="&amp;CW$4,$A$9:$A40,"&lt;="&amp;CW$5)-SUM(_xlfn._xlws.FILTER(CW41:CW120,$A41:$A120&gt;CW$4),_xlfn._xlws.FILTER($C$9:CV120,$A$9:$A120&gt;CW$4)))),"")</f>
        <v/>
      </c>
      <c r="CX40" s="32" t="str" cm="1">
        <f t="array" ref="CX40">IF(AND(($A40&lt;&gt;"")*($A40&gt;CX$4)*($A40&lt;=CX$5)),IF(AND((SUMIFS($B$9:$B40,$A$9:$A40,"&lt;"&amp;$A40,$A$9:$A40,"&gt;="&amp;CX$4,$A$9:$A40,"&lt;="&amp;CX$5)&gt;SUM(_xlfn._xlws.FILTER(CX41:CX120,$A41:$A120&gt;CX$4),_xlfn._xlws.FILTER($C$9:CW120,$A$9:$A120&gt;CX$4))),(SUMIFS($B$9:$B40,$A$9:$A40,"&lt;"&amp;$A40,$A$9:$A40,"&gt;="&amp;CX$4,$A$9:$A40,"&lt;="&amp;CX$5)-SUM(_xlfn._xlws.FILTER(CX41:CX120,$A41:$A120&gt;CX$4),_xlfn._xlws.FILTER($C$9:CW120,$A$9:$A120&gt;CX$4))&gt;CX$6)),CX$6,MAX(0,SUMIFS($B$9:$B40,$A$9:$A40,"&lt;"&amp;$A40,$A$9:$A40,"&gt;="&amp;CX$4,$A$9:$A40,"&lt;="&amp;CX$5)-SUM(_xlfn._xlws.FILTER(CX41:CX120,$A41:$A120&gt;CX$4),_xlfn._xlws.FILTER($C$9:CW120,$A$9:$A120&gt;CX$4)))),"")</f>
        <v/>
      </c>
      <c r="CY40" s="32" t="str" cm="1">
        <f t="array" ref="CY40">IF(AND(($A40&lt;&gt;"")*($A40&gt;CY$4)*($A40&lt;=CY$5)),IF(AND((SUMIFS($B$9:$B40,$A$9:$A40,"&lt;"&amp;$A40,$A$9:$A40,"&gt;="&amp;CY$4,$A$9:$A40,"&lt;="&amp;CY$5)&gt;SUM(_xlfn._xlws.FILTER(CY41:CY120,$A41:$A120&gt;CY$4),_xlfn._xlws.FILTER($C$9:CX120,$A$9:$A120&gt;CY$4))),(SUMIFS($B$9:$B40,$A$9:$A40,"&lt;"&amp;$A40,$A$9:$A40,"&gt;="&amp;CY$4,$A$9:$A40,"&lt;="&amp;CY$5)-SUM(_xlfn._xlws.FILTER(CY41:CY120,$A41:$A120&gt;CY$4),_xlfn._xlws.FILTER($C$9:CX120,$A$9:$A120&gt;CY$4))&gt;CY$6)),CY$6,MAX(0,SUMIFS($B$9:$B40,$A$9:$A40,"&lt;"&amp;$A40,$A$9:$A40,"&gt;="&amp;CY$4,$A$9:$A40,"&lt;="&amp;CY$5)-SUM(_xlfn._xlws.FILTER(CY41:CY120,$A41:$A120&gt;CY$4),_xlfn._xlws.FILTER($C$9:CX120,$A$9:$A120&gt;CY$4)))),"")</f>
        <v/>
      </c>
      <c r="CZ40" s="32" t="str" cm="1">
        <f t="array" ref="CZ40">IF(AND(($A40&lt;&gt;"")*($A40&gt;CZ$4)*($A40&lt;=CZ$5)),IF(AND((SUMIFS($B$9:$B40,$A$9:$A40,"&lt;"&amp;$A40,$A$9:$A40,"&gt;="&amp;CZ$4,$A$9:$A40,"&lt;="&amp;CZ$5)&gt;SUM(_xlfn._xlws.FILTER(CZ41:CZ120,$A41:$A120&gt;CZ$4),_xlfn._xlws.FILTER($C$9:CY120,$A$9:$A120&gt;CZ$4))),(SUMIFS($B$9:$B40,$A$9:$A40,"&lt;"&amp;$A40,$A$9:$A40,"&gt;="&amp;CZ$4,$A$9:$A40,"&lt;="&amp;CZ$5)-SUM(_xlfn._xlws.FILTER(CZ41:CZ120,$A41:$A120&gt;CZ$4),_xlfn._xlws.FILTER($C$9:CY120,$A$9:$A120&gt;CZ$4))&gt;CZ$6)),CZ$6,MAX(0,SUMIFS($B$9:$B40,$A$9:$A40,"&lt;"&amp;$A40,$A$9:$A40,"&gt;="&amp;CZ$4,$A$9:$A40,"&lt;="&amp;CZ$5)-SUM(_xlfn._xlws.FILTER(CZ41:CZ120,$A41:$A120&gt;CZ$4),_xlfn._xlws.FILTER($C$9:CY120,$A$9:$A120&gt;CZ$4)))),"")</f>
        <v/>
      </c>
      <c r="DA40" s="32" t="str" cm="1">
        <f t="array" ref="DA40">IF(AND(($A40&lt;&gt;"")*($A40&gt;DA$4)*($A40&lt;=DA$5)),IF(AND((SUMIFS($B$9:$B40,$A$9:$A40,"&lt;"&amp;$A40,$A$9:$A40,"&gt;="&amp;DA$4,$A$9:$A40,"&lt;="&amp;DA$5)&gt;SUM(_xlfn._xlws.FILTER(DA41:DA120,$A41:$A120&gt;DA$4),_xlfn._xlws.FILTER($C$9:CZ120,$A$9:$A120&gt;DA$4))),(SUMIFS($B$9:$B40,$A$9:$A40,"&lt;"&amp;$A40,$A$9:$A40,"&gt;="&amp;DA$4,$A$9:$A40,"&lt;="&amp;DA$5)-SUM(_xlfn._xlws.FILTER(DA41:DA120,$A41:$A120&gt;DA$4),_xlfn._xlws.FILTER($C$9:CZ120,$A$9:$A120&gt;DA$4))&gt;DA$6)),DA$6,MAX(0,SUMIFS($B$9:$B40,$A$9:$A40,"&lt;"&amp;$A40,$A$9:$A40,"&gt;="&amp;DA$4,$A$9:$A40,"&lt;="&amp;DA$5)-SUM(_xlfn._xlws.FILTER(DA41:DA120,$A41:$A120&gt;DA$4),_xlfn._xlws.FILTER($C$9:CZ120,$A$9:$A120&gt;DA$4)))),"")</f>
        <v/>
      </c>
      <c r="DB40" s="32" t="str" cm="1">
        <f t="array" ref="DB40">IF(AND(($A40&lt;&gt;"")*($A40&gt;DB$4)*($A40&lt;=DB$5)),IF(AND((SUMIFS($B$9:$B40,$A$9:$A40,"&lt;"&amp;$A40,$A$9:$A40,"&gt;="&amp;DB$4,$A$9:$A40,"&lt;="&amp;DB$5)&gt;SUM(_xlfn._xlws.FILTER(DB41:DB120,$A41:$A120&gt;DB$4),_xlfn._xlws.FILTER($C$9:DA120,$A$9:$A120&gt;DB$4))),(SUMIFS($B$9:$B40,$A$9:$A40,"&lt;"&amp;$A40,$A$9:$A40,"&gt;="&amp;DB$4,$A$9:$A40,"&lt;="&amp;DB$5)-SUM(_xlfn._xlws.FILTER(DB41:DB120,$A41:$A120&gt;DB$4),_xlfn._xlws.FILTER($C$9:DA120,$A$9:$A120&gt;DB$4))&gt;DB$6)),DB$6,MAX(0,SUMIFS($B$9:$B40,$A$9:$A40,"&lt;"&amp;$A40,$A$9:$A40,"&gt;="&amp;DB$4,$A$9:$A40,"&lt;="&amp;DB$5)-SUM(_xlfn._xlws.FILTER(DB41:DB120,$A41:$A120&gt;DB$4),_xlfn._xlws.FILTER($C$9:DA120,$A$9:$A120&gt;DB$4)))),"")</f>
        <v/>
      </c>
      <c r="DC40" s="32" t="str" cm="1">
        <f t="array" ref="DC40">IF(AND(($A40&lt;&gt;"")*($A40&gt;DC$4)*($A40&lt;=DC$5)),IF(AND((SUMIFS($B$9:$B40,$A$9:$A40,"&lt;"&amp;$A40,$A$9:$A40,"&gt;="&amp;DC$4,$A$9:$A40,"&lt;="&amp;DC$5)&gt;SUM(_xlfn._xlws.FILTER(DC41:DC120,$A41:$A120&gt;DC$4),_xlfn._xlws.FILTER($C$9:DB120,$A$9:$A120&gt;DC$4))),(SUMIFS($B$9:$B40,$A$9:$A40,"&lt;"&amp;$A40,$A$9:$A40,"&gt;="&amp;DC$4,$A$9:$A40,"&lt;="&amp;DC$5)-SUM(_xlfn._xlws.FILTER(DC41:DC120,$A41:$A120&gt;DC$4),_xlfn._xlws.FILTER($C$9:DB120,$A$9:$A120&gt;DC$4))&gt;DC$6)),DC$6,MAX(0,SUMIFS($B$9:$B40,$A$9:$A40,"&lt;"&amp;$A40,$A$9:$A40,"&gt;="&amp;DC$4,$A$9:$A40,"&lt;="&amp;DC$5)-SUM(_xlfn._xlws.FILTER(DC41:DC120,$A41:$A120&gt;DC$4),_xlfn._xlws.FILTER($C$9:DB120,$A$9:$A120&gt;DC$4)))),"")</f>
        <v/>
      </c>
      <c r="DD40" s="32" t="str" cm="1">
        <f t="array" ref="DD40">IF(AND(($A40&lt;&gt;"")*($A40&gt;DD$4)*($A40&lt;=DD$5)),IF(AND((SUMIFS($B$9:$B40,$A$9:$A40,"&lt;"&amp;$A40,$A$9:$A40,"&gt;="&amp;DD$4,$A$9:$A40,"&lt;="&amp;DD$5)&gt;SUM(_xlfn._xlws.FILTER(DD41:DD120,$A41:$A120&gt;DD$4),_xlfn._xlws.FILTER($C$9:DC120,$A$9:$A120&gt;DD$4))),(SUMIFS($B$9:$B40,$A$9:$A40,"&lt;"&amp;$A40,$A$9:$A40,"&gt;="&amp;DD$4,$A$9:$A40,"&lt;="&amp;DD$5)-SUM(_xlfn._xlws.FILTER(DD41:DD120,$A41:$A120&gt;DD$4),_xlfn._xlws.FILTER($C$9:DC120,$A$9:$A120&gt;DD$4))&gt;DD$6)),DD$6,MAX(0,SUMIFS($B$9:$B40,$A$9:$A40,"&lt;"&amp;$A40,$A$9:$A40,"&gt;="&amp;DD$4,$A$9:$A40,"&lt;="&amp;DD$5)-SUM(_xlfn._xlws.FILTER(DD41:DD120,$A41:$A120&gt;DD$4),_xlfn._xlws.FILTER($C$9:DC120,$A$9:$A120&gt;DD$4)))),"")</f>
        <v/>
      </c>
      <c r="DE40" s="32" t="str" cm="1">
        <f t="array" ref="DE40">IF(AND(($A40&lt;&gt;"")*($A40&gt;DE$4)*($A40&lt;=DE$5)),IF(AND((SUMIFS($B$9:$B40,$A$9:$A40,"&lt;"&amp;$A40,$A$9:$A40,"&gt;="&amp;DE$4,$A$9:$A40,"&lt;="&amp;DE$5)&gt;SUM(_xlfn._xlws.FILTER(DE41:DE120,$A41:$A120&gt;DE$4),_xlfn._xlws.FILTER($C$9:DD120,$A$9:$A120&gt;DE$4))),(SUMIFS($B$9:$B40,$A$9:$A40,"&lt;"&amp;$A40,$A$9:$A40,"&gt;="&amp;DE$4,$A$9:$A40,"&lt;="&amp;DE$5)-SUM(_xlfn._xlws.FILTER(DE41:DE120,$A41:$A120&gt;DE$4),_xlfn._xlws.FILTER($C$9:DD120,$A$9:$A120&gt;DE$4))&gt;DE$6)),DE$6,MAX(0,SUMIFS($B$9:$B40,$A$9:$A40,"&lt;"&amp;$A40,$A$9:$A40,"&gt;="&amp;DE$4,$A$9:$A40,"&lt;="&amp;DE$5)-SUM(_xlfn._xlws.FILTER(DE41:DE120,$A41:$A120&gt;DE$4),_xlfn._xlws.FILTER($C$9:DD120,$A$9:$A120&gt;DE$4)))),"")</f>
        <v/>
      </c>
      <c r="DF40" s="32" t="str" cm="1">
        <f t="array" ref="DF40">IF(AND(($A40&lt;&gt;"")*($A40&gt;DF$4)*($A40&lt;=DF$5)),IF(AND((SUMIFS($B$9:$B40,$A$9:$A40,"&lt;"&amp;$A40,$A$9:$A40,"&gt;="&amp;DF$4,$A$9:$A40,"&lt;="&amp;DF$5)&gt;SUM(_xlfn._xlws.FILTER(DF41:DF120,$A41:$A120&gt;DF$4),_xlfn._xlws.FILTER($C$9:DE120,$A$9:$A120&gt;DF$4))),(SUMIFS($B$9:$B40,$A$9:$A40,"&lt;"&amp;$A40,$A$9:$A40,"&gt;="&amp;DF$4,$A$9:$A40,"&lt;="&amp;DF$5)-SUM(_xlfn._xlws.FILTER(DF41:DF120,$A41:$A120&gt;DF$4),_xlfn._xlws.FILTER($C$9:DE120,$A$9:$A120&gt;DF$4))&gt;DF$6)),DF$6,MAX(0,SUMIFS($B$9:$B40,$A$9:$A40,"&lt;"&amp;$A40,$A$9:$A40,"&gt;="&amp;DF$4,$A$9:$A40,"&lt;="&amp;DF$5)-SUM(_xlfn._xlws.FILTER(DF41:DF120,$A41:$A120&gt;DF$4),_xlfn._xlws.FILTER($C$9:DE120,$A$9:$A120&gt;DF$4)))),"")</f>
        <v/>
      </c>
      <c r="DG40" s="32" t="str" cm="1">
        <f t="array" ref="DG40">IF(AND(($A40&lt;&gt;"")*($A40&gt;DG$4)*($A40&lt;=DG$5)),IF(AND((SUMIFS($B$9:$B40,$A$9:$A40,"&lt;"&amp;$A40,$A$9:$A40,"&gt;="&amp;DG$4,$A$9:$A40,"&lt;="&amp;DG$5)&gt;SUM(_xlfn._xlws.FILTER(DG41:DG120,$A41:$A120&gt;DG$4),_xlfn._xlws.FILTER($C$9:DF120,$A$9:$A120&gt;DG$4))),(SUMIFS($B$9:$B40,$A$9:$A40,"&lt;"&amp;$A40,$A$9:$A40,"&gt;="&amp;DG$4,$A$9:$A40,"&lt;="&amp;DG$5)-SUM(_xlfn._xlws.FILTER(DG41:DG120,$A41:$A120&gt;DG$4),_xlfn._xlws.FILTER($C$9:DF120,$A$9:$A120&gt;DG$4))&gt;DG$6)),DG$6,MAX(0,SUMIFS($B$9:$B40,$A$9:$A40,"&lt;"&amp;$A40,$A$9:$A40,"&gt;="&amp;DG$4,$A$9:$A40,"&lt;="&amp;DG$5)-SUM(_xlfn._xlws.FILTER(DG41:DG120,$A41:$A120&gt;DG$4),_xlfn._xlws.FILTER($C$9:DF120,$A$9:$A120&gt;DG$4)))),"")</f>
        <v/>
      </c>
      <c r="DH40" s="32" t="str" cm="1">
        <f t="array" ref="DH40">IF(AND(($A40&lt;&gt;"")*($A40&gt;DH$4)*($A40&lt;=DH$5)),IF(AND((SUMIFS($B$9:$B40,$A$9:$A40,"&lt;"&amp;$A40,$A$9:$A40,"&gt;="&amp;DH$4,$A$9:$A40,"&lt;="&amp;DH$5)&gt;SUM(_xlfn._xlws.FILTER(DH41:DH120,$A41:$A120&gt;DH$4),_xlfn._xlws.FILTER($C$9:DG120,$A$9:$A120&gt;DH$4))),(SUMIFS($B$9:$B40,$A$9:$A40,"&lt;"&amp;$A40,$A$9:$A40,"&gt;="&amp;DH$4,$A$9:$A40,"&lt;="&amp;DH$5)-SUM(_xlfn._xlws.FILTER(DH41:DH120,$A41:$A120&gt;DH$4),_xlfn._xlws.FILTER($C$9:DG120,$A$9:$A120&gt;DH$4))&gt;DH$6)),DH$6,MAX(0,SUMIFS($B$9:$B40,$A$9:$A40,"&lt;"&amp;$A40,$A$9:$A40,"&gt;="&amp;DH$4,$A$9:$A40,"&lt;="&amp;DH$5)-SUM(_xlfn._xlws.FILTER(DH41:DH120,$A41:$A120&gt;DH$4),_xlfn._xlws.FILTER($C$9:DG120,$A$9:$A120&gt;DH$4)))),"")</f>
        <v/>
      </c>
      <c r="DI40" s="32" t="str" cm="1">
        <f t="array" ref="DI40">IF(AND(($A40&lt;&gt;"")*($A40&gt;DI$4)*($A40&lt;=DI$5)),IF(AND((SUMIFS($B$9:$B40,$A$9:$A40,"&lt;"&amp;$A40,$A$9:$A40,"&gt;="&amp;DI$4,$A$9:$A40,"&lt;="&amp;DI$5)&gt;SUM(_xlfn._xlws.FILTER(DI41:DI120,$A41:$A120&gt;DI$4),_xlfn._xlws.FILTER($C$9:DH120,$A$9:$A120&gt;DI$4))),(SUMIFS($B$9:$B40,$A$9:$A40,"&lt;"&amp;$A40,$A$9:$A40,"&gt;="&amp;DI$4,$A$9:$A40,"&lt;="&amp;DI$5)-SUM(_xlfn._xlws.FILTER(DI41:DI120,$A41:$A120&gt;DI$4),_xlfn._xlws.FILTER($C$9:DH120,$A$9:$A120&gt;DI$4))&gt;DI$6)),DI$6,MAX(0,SUMIFS($B$9:$B40,$A$9:$A40,"&lt;"&amp;$A40,$A$9:$A40,"&gt;="&amp;DI$4,$A$9:$A40,"&lt;="&amp;DI$5)-SUM(_xlfn._xlws.FILTER(DI41:DI120,$A41:$A120&gt;DI$4),_xlfn._xlws.FILTER($C$9:DH120,$A$9:$A120&gt;DI$4)))),"")</f>
        <v/>
      </c>
      <c r="DJ40" s="32" t="str" cm="1">
        <f t="array" ref="DJ40">IF(AND(($A40&lt;&gt;"")*($A40&gt;DJ$4)*($A40&lt;=DJ$5)),IF(AND((SUMIFS($B$9:$B40,$A$9:$A40,"&lt;"&amp;$A40,$A$9:$A40,"&gt;="&amp;DJ$4,$A$9:$A40,"&lt;="&amp;DJ$5)&gt;SUM(_xlfn._xlws.FILTER(DJ41:DJ120,$A41:$A120&gt;DJ$4),_xlfn._xlws.FILTER($C$9:DI120,$A$9:$A120&gt;DJ$4))),(SUMIFS($B$9:$B40,$A$9:$A40,"&lt;"&amp;$A40,$A$9:$A40,"&gt;="&amp;DJ$4,$A$9:$A40,"&lt;="&amp;DJ$5)-SUM(_xlfn._xlws.FILTER(DJ41:DJ120,$A41:$A120&gt;DJ$4),_xlfn._xlws.FILTER($C$9:DI120,$A$9:$A120&gt;DJ$4))&gt;DJ$6)),DJ$6,MAX(0,SUMIFS($B$9:$B40,$A$9:$A40,"&lt;"&amp;$A40,$A$9:$A40,"&gt;="&amp;DJ$4,$A$9:$A40,"&lt;="&amp;DJ$5)-SUM(_xlfn._xlws.FILTER(DJ41:DJ120,$A41:$A120&gt;DJ$4),_xlfn._xlws.FILTER($C$9:DI120,$A$9:$A120&gt;DJ$4)))),"")</f>
        <v/>
      </c>
      <c r="DK40" s="32" t="str" cm="1">
        <f t="array" ref="DK40">IF(AND(($A40&lt;&gt;"")*($A40&gt;DK$4)*($A40&lt;=DK$5)),IF(AND((SUMIFS($B$9:$B40,$A$9:$A40,"&lt;"&amp;$A40,$A$9:$A40,"&gt;="&amp;DK$4,$A$9:$A40,"&lt;="&amp;DK$5)&gt;SUM(_xlfn._xlws.FILTER(DK41:DK120,$A41:$A120&gt;DK$4),_xlfn._xlws.FILTER($C$9:DJ120,$A$9:$A120&gt;DK$4))),(SUMIFS($B$9:$B40,$A$9:$A40,"&lt;"&amp;$A40,$A$9:$A40,"&gt;="&amp;DK$4,$A$9:$A40,"&lt;="&amp;DK$5)-SUM(_xlfn._xlws.FILTER(DK41:DK120,$A41:$A120&gt;DK$4),_xlfn._xlws.FILTER($C$9:DJ120,$A$9:$A120&gt;DK$4))&gt;DK$6)),DK$6,MAX(0,SUMIFS($B$9:$B40,$A$9:$A40,"&lt;"&amp;$A40,$A$9:$A40,"&gt;="&amp;DK$4,$A$9:$A40,"&lt;="&amp;DK$5)-SUM(_xlfn._xlws.FILTER(DK41:DK120,$A41:$A120&gt;DK$4),_xlfn._xlws.FILTER($C$9:DJ120,$A$9:$A120&gt;DK$4)))),"")</f>
        <v/>
      </c>
      <c r="DL40" s="32" t="str" cm="1">
        <f t="array" ref="DL40">IF(AND(($A40&lt;&gt;"")*($A40&gt;DL$4)*($A40&lt;=DL$5)),IF(AND((SUMIFS($B$9:$B40,$A$9:$A40,"&lt;"&amp;$A40,$A$9:$A40,"&gt;="&amp;DL$4,$A$9:$A40,"&lt;="&amp;DL$5)&gt;SUM(_xlfn._xlws.FILTER(DL41:DL120,$A41:$A120&gt;DL$4),_xlfn._xlws.FILTER($C$9:DK120,$A$9:$A120&gt;DL$4))),(SUMIFS($B$9:$B40,$A$9:$A40,"&lt;"&amp;$A40,$A$9:$A40,"&gt;="&amp;DL$4,$A$9:$A40,"&lt;="&amp;DL$5)-SUM(_xlfn._xlws.FILTER(DL41:DL120,$A41:$A120&gt;DL$4),_xlfn._xlws.FILTER($C$9:DK120,$A$9:$A120&gt;DL$4))&gt;DL$6)),DL$6,MAX(0,SUMIFS($B$9:$B40,$A$9:$A40,"&lt;"&amp;$A40,$A$9:$A40,"&gt;="&amp;DL$4,$A$9:$A40,"&lt;="&amp;DL$5)-SUM(_xlfn._xlws.FILTER(DL41:DL120,$A41:$A120&gt;DL$4),_xlfn._xlws.FILTER($C$9:DK120,$A$9:$A120&gt;DL$4)))),"")</f>
        <v/>
      </c>
      <c r="DM40" s="32" t="str" cm="1">
        <f t="array" ref="DM40">IF(AND(($A40&lt;&gt;"")*($A40&gt;DM$4)*($A40&lt;=DM$5)),IF(AND((SUMIFS($B$9:$B40,$A$9:$A40,"&lt;"&amp;$A40,$A$9:$A40,"&gt;="&amp;DM$4,$A$9:$A40,"&lt;="&amp;DM$5)&gt;SUM(_xlfn._xlws.FILTER(DM41:DM120,$A41:$A120&gt;DM$4),_xlfn._xlws.FILTER($C$9:DL120,$A$9:$A120&gt;DM$4))),(SUMIFS($B$9:$B40,$A$9:$A40,"&lt;"&amp;$A40,$A$9:$A40,"&gt;="&amp;DM$4,$A$9:$A40,"&lt;="&amp;DM$5)-SUM(_xlfn._xlws.FILTER(DM41:DM120,$A41:$A120&gt;DM$4),_xlfn._xlws.FILTER($C$9:DL120,$A$9:$A120&gt;DM$4))&gt;DM$6)),DM$6,MAX(0,SUMIFS($B$9:$B40,$A$9:$A40,"&lt;"&amp;$A40,$A$9:$A40,"&gt;="&amp;DM$4,$A$9:$A40,"&lt;="&amp;DM$5)-SUM(_xlfn._xlws.FILTER(DM41:DM120,$A41:$A120&gt;DM$4),_xlfn._xlws.FILTER($C$9:DL120,$A$9:$A120&gt;DM$4)))),"")</f>
        <v/>
      </c>
      <c r="DN40" s="32" t="str" cm="1">
        <f t="array" ref="DN40">IF(AND(($A40&lt;&gt;"")*($A40&gt;DN$4)*($A40&lt;=DN$5)),IF(AND((SUMIFS($B$9:$B40,$A$9:$A40,"&lt;"&amp;$A40,$A$9:$A40,"&gt;="&amp;DN$4,$A$9:$A40,"&lt;="&amp;DN$5)&gt;SUM(_xlfn._xlws.FILTER(DN41:DN120,$A41:$A120&gt;DN$4),_xlfn._xlws.FILTER($C$9:DM120,$A$9:$A120&gt;DN$4))),(SUMIFS($B$9:$B40,$A$9:$A40,"&lt;"&amp;$A40,$A$9:$A40,"&gt;="&amp;DN$4,$A$9:$A40,"&lt;="&amp;DN$5)-SUM(_xlfn._xlws.FILTER(DN41:DN120,$A41:$A120&gt;DN$4),_xlfn._xlws.FILTER($C$9:DM120,$A$9:$A120&gt;DN$4))&gt;DN$6)),DN$6,MAX(0,SUMIFS($B$9:$B40,$A$9:$A40,"&lt;"&amp;$A40,$A$9:$A40,"&gt;="&amp;DN$4,$A$9:$A40,"&lt;="&amp;DN$5)-SUM(_xlfn._xlws.FILTER(DN41:DN120,$A41:$A120&gt;DN$4),_xlfn._xlws.FILTER($C$9:DM120,$A$9:$A120&gt;DN$4)))),"")</f>
        <v/>
      </c>
      <c r="DO40" s="32" t="str" cm="1">
        <f t="array" ref="DO40">IF(AND(($A40&lt;&gt;"")*($A40&gt;DO$4)*($A40&lt;=DO$5)),IF(AND((SUMIFS($B$9:$B40,$A$9:$A40,"&lt;"&amp;$A40,$A$9:$A40,"&gt;="&amp;DO$4,$A$9:$A40,"&lt;="&amp;DO$5)&gt;SUM(_xlfn._xlws.FILTER(DO41:DO120,$A41:$A120&gt;DO$4),_xlfn._xlws.FILTER($C$9:DN120,$A$9:$A120&gt;DO$4))),(SUMIFS($B$9:$B40,$A$9:$A40,"&lt;"&amp;$A40,$A$9:$A40,"&gt;="&amp;DO$4,$A$9:$A40,"&lt;="&amp;DO$5)-SUM(_xlfn._xlws.FILTER(DO41:DO120,$A41:$A120&gt;DO$4),_xlfn._xlws.FILTER($C$9:DN120,$A$9:$A120&gt;DO$4))&gt;DO$6)),DO$6,MAX(0,SUMIFS($B$9:$B40,$A$9:$A40,"&lt;"&amp;$A40,$A$9:$A40,"&gt;="&amp;DO$4,$A$9:$A40,"&lt;="&amp;DO$5)-SUM(_xlfn._xlws.FILTER(DO41:DO120,$A41:$A120&gt;DO$4),_xlfn._xlws.FILTER($C$9:DN120,$A$9:$A120&gt;DO$4)))),"")</f>
        <v/>
      </c>
      <c r="DP40" s="32" t="str" cm="1">
        <f t="array" ref="DP40">IF(AND(($A40&lt;&gt;"")*($A40&gt;DP$4)*($A40&lt;=DP$5)),IF(AND((SUMIFS($B$9:$B40,$A$9:$A40,"&lt;"&amp;$A40,$A$9:$A40,"&gt;="&amp;DP$4,$A$9:$A40,"&lt;="&amp;DP$5)&gt;SUM(_xlfn._xlws.FILTER(DP41:DP120,$A41:$A120&gt;DP$4),_xlfn._xlws.FILTER($C$9:DO120,$A$9:$A120&gt;DP$4))),(SUMIFS($B$9:$B40,$A$9:$A40,"&lt;"&amp;$A40,$A$9:$A40,"&gt;="&amp;DP$4,$A$9:$A40,"&lt;="&amp;DP$5)-SUM(_xlfn._xlws.FILTER(DP41:DP120,$A41:$A120&gt;DP$4),_xlfn._xlws.FILTER($C$9:DO120,$A$9:$A120&gt;DP$4))&gt;DP$6)),DP$6,MAX(0,SUMIFS($B$9:$B40,$A$9:$A40,"&lt;"&amp;$A40,$A$9:$A40,"&gt;="&amp;DP$4,$A$9:$A40,"&lt;="&amp;DP$5)-SUM(_xlfn._xlws.FILTER(DP41:DP120,$A41:$A120&gt;DP$4),_xlfn._xlws.FILTER($C$9:DO120,$A$9:$A120&gt;DP$4)))),"")</f>
        <v/>
      </c>
      <c r="DQ40" s="32" t="str" cm="1">
        <f t="array" ref="DQ40">IF(AND(($A40&lt;&gt;"")*($A40&gt;DQ$4)*($A40&lt;=DQ$5)),IF(AND((SUMIFS($B$9:$B40,$A$9:$A40,"&lt;"&amp;$A40,$A$9:$A40,"&gt;="&amp;DQ$4,$A$9:$A40,"&lt;="&amp;DQ$5)&gt;SUM(_xlfn._xlws.FILTER(DQ41:DQ120,$A41:$A120&gt;DQ$4),_xlfn._xlws.FILTER($C$9:DP120,$A$9:$A120&gt;DQ$4))),(SUMIFS($B$9:$B40,$A$9:$A40,"&lt;"&amp;$A40,$A$9:$A40,"&gt;="&amp;DQ$4,$A$9:$A40,"&lt;="&amp;DQ$5)-SUM(_xlfn._xlws.FILTER(DQ41:DQ120,$A41:$A120&gt;DQ$4),_xlfn._xlws.FILTER($C$9:DP120,$A$9:$A120&gt;DQ$4))&gt;DQ$6)),DQ$6,MAX(0,SUMIFS($B$9:$B40,$A$9:$A40,"&lt;"&amp;$A40,$A$9:$A40,"&gt;="&amp;DQ$4,$A$9:$A40,"&lt;="&amp;DQ$5)-SUM(_xlfn._xlws.FILTER(DQ41:DQ120,$A41:$A120&gt;DQ$4),_xlfn._xlws.FILTER($C$9:DP120,$A$9:$A120&gt;DQ$4)))),"")</f>
        <v/>
      </c>
      <c r="DR40" s="32" t="str" cm="1">
        <f t="array" ref="DR40">IF(AND(($A40&lt;&gt;"")*($A40&gt;DR$4)*($A40&lt;=DR$5)),IF(AND((SUMIFS($B$9:$B40,$A$9:$A40,"&lt;"&amp;$A40,$A$9:$A40,"&gt;="&amp;DR$4,$A$9:$A40,"&lt;="&amp;DR$5)&gt;SUM(_xlfn._xlws.FILTER(DR41:DR120,$A41:$A120&gt;DR$4),_xlfn._xlws.FILTER($C$9:DQ120,$A$9:$A120&gt;DR$4))),(SUMIFS($B$9:$B40,$A$9:$A40,"&lt;"&amp;$A40,$A$9:$A40,"&gt;="&amp;DR$4,$A$9:$A40,"&lt;="&amp;DR$5)-SUM(_xlfn._xlws.FILTER(DR41:DR120,$A41:$A120&gt;DR$4),_xlfn._xlws.FILTER($C$9:DQ120,$A$9:$A120&gt;DR$4))&gt;DR$6)),DR$6,MAX(0,SUMIFS($B$9:$B40,$A$9:$A40,"&lt;"&amp;$A40,$A$9:$A40,"&gt;="&amp;DR$4,$A$9:$A40,"&lt;="&amp;DR$5)-SUM(_xlfn._xlws.FILTER(DR41:DR120,$A41:$A120&gt;DR$4),_xlfn._xlws.FILTER($C$9:DQ120,$A$9:$A120&gt;DR$4)))),"")</f>
        <v/>
      </c>
      <c r="DS40" s="32" t="str" cm="1">
        <f t="array" ref="DS40">IF(AND(($A40&lt;&gt;"")*($A40&gt;DS$4)*($A40&lt;=DS$5)),IF(AND((SUMIFS($B$9:$B40,$A$9:$A40,"&lt;"&amp;$A40,$A$9:$A40,"&gt;="&amp;DS$4,$A$9:$A40,"&lt;="&amp;DS$5)&gt;SUM(_xlfn._xlws.FILTER(DS41:DS120,$A41:$A120&gt;DS$4),_xlfn._xlws.FILTER($C$9:DR120,$A$9:$A120&gt;DS$4))),(SUMIFS($B$9:$B40,$A$9:$A40,"&lt;"&amp;$A40,$A$9:$A40,"&gt;="&amp;DS$4,$A$9:$A40,"&lt;="&amp;DS$5)-SUM(_xlfn._xlws.FILTER(DS41:DS120,$A41:$A120&gt;DS$4),_xlfn._xlws.FILTER($C$9:DR120,$A$9:$A120&gt;DS$4))&gt;DS$6)),DS$6,MAX(0,SUMIFS($B$9:$B40,$A$9:$A40,"&lt;"&amp;$A40,$A$9:$A40,"&gt;="&amp;DS$4,$A$9:$A40,"&lt;="&amp;DS$5)-SUM(_xlfn._xlws.FILTER(DS41:DS120,$A41:$A120&gt;DS$4),_xlfn._xlws.FILTER($C$9:DR120,$A$9:$A120&gt;DS$4)))),"")</f>
        <v/>
      </c>
      <c r="DT40" s="32" t="str" cm="1">
        <f t="array" ref="DT40">IF(AND(($A40&lt;&gt;"")*($A40&gt;DT$4)*($A40&lt;=DT$5)),IF(AND((SUMIFS($B$9:$B40,$A$9:$A40,"&lt;"&amp;$A40,$A$9:$A40,"&gt;="&amp;DT$4,$A$9:$A40,"&lt;="&amp;DT$5)&gt;SUM(_xlfn._xlws.FILTER(DT41:DT120,$A41:$A120&gt;DT$4),_xlfn._xlws.FILTER($C$9:DS120,$A$9:$A120&gt;DT$4))),(SUMIFS($B$9:$B40,$A$9:$A40,"&lt;"&amp;$A40,$A$9:$A40,"&gt;="&amp;DT$4,$A$9:$A40,"&lt;="&amp;DT$5)-SUM(_xlfn._xlws.FILTER(DT41:DT120,$A41:$A120&gt;DT$4),_xlfn._xlws.FILTER($C$9:DS120,$A$9:$A120&gt;DT$4))&gt;DT$6)),DT$6,MAX(0,SUMIFS($B$9:$B40,$A$9:$A40,"&lt;"&amp;$A40,$A$9:$A40,"&gt;="&amp;DT$4,$A$9:$A40,"&lt;="&amp;DT$5)-SUM(_xlfn._xlws.FILTER(DT41:DT120,$A41:$A120&gt;DT$4),_xlfn._xlws.FILTER($C$9:DS120,$A$9:$A120&gt;DT$4)))),"")</f>
        <v/>
      </c>
      <c r="DU40" s="32" t="str" cm="1">
        <f t="array" ref="DU40">IF(AND(($A40&lt;&gt;"")*($A40&gt;DU$4)*($A40&lt;=DU$5)),IF(AND((SUMIFS($B$9:$B40,$A$9:$A40,"&lt;"&amp;$A40,$A$9:$A40,"&gt;="&amp;DU$4,$A$9:$A40,"&lt;="&amp;DU$5)&gt;SUM(_xlfn._xlws.FILTER(DU41:DU120,$A41:$A120&gt;DU$4),_xlfn._xlws.FILTER($C$9:DT120,$A$9:$A120&gt;DU$4))),(SUMIFS($B$9:$B40,$A$9:$A40,"&lt;"&amp;$A40,$A$9:$A40,"&gt;="&amp;DU$4,$A$9:$A40,"&lt;="&amp;DU$5)-SUM(_xlfn._xlws.FILTER(DU41:DU120,$A41:$A120&gt;DU$4),_xlfn._xlws.FILTER($C$9:DT120,$A$9:$A120&gt;DU$4))&gt;DU$6)),DU$6,MAX(0,SUMIFS($B$9:$B40,$A$9:$A40,"&lt;"&amp;$A40,$A$9:$A40,"&gt;="&amp;DU$4,$A$9:$A40,"&lt;="&amp;DU$5)-SUM(_xlfn._xlws.FILTER(DU41:DU120,$A41:$A120&gt;DU$4),_xlfn._xlws.FILTER($C$9:DT120,$A$9:$A120&gt;DU$4)))),"")</f>
        <v/>
      </c>
      <c r="DV40" s="32" t="str" cm="1">
        <f t="array" ref="DV40">IF(AND(($A40&lt;&gt;"")*($A40&gt;DV$4)*($A40&lt;=DV$5)),IF(AND((SUMIFS($B$9:$B40,$A$9:$A40,"&lt;"&amp;$A40,$A$9:$A40,"&gt;="&amp;DV$4,$A$9:$A40,"&lt;="&amp;DV$5)&gt;SUM(_xlfn._xlws.FILTER(DV41:DV120,$A41:$A120&gt;DV$4),_xlfn._xlws.FILTER($C$9:DU120,$A$9:$A120&gt;DV$4))),(SUMIFS($B$9:$B40,$A$9:$A40,"&lt;"&amp;$A40,$A$9:$A40,"&gt;="&amp;DV$4,$A$9:$A40,"&lt;="&amp;DV$5)-SUM(_xlfn._xlws.FILTER(DV41:DV120,$A41:$A120&gt;DV$4),_xlfn._xlws.FILTER($C$9:DU120,$A$9:$A120&gt;DV$4))&gt;DV$6)),DV$6,MAX(0,SUMIFS($B$9:$B40,$A$9:$A40,"&lt;"&amp;$A40,$A$9:$A40,"&gt;="&amp;DV$4,$A$9:$A40,"&lt;="&amp;DV$5)-SUM(_xlfn._xlws.FILTER(DV41:DV120,$A41:$A120&gt;DV$4),_xlfn._xlws.FILTER($C$9:DU120,$A$9:$A120&gt;DV$4)))),"")</f>
        <v/>
      </c>
      <c r="DW40" s="32" t="str" cm="1">
        <f t="array" ref="DW40">IF(AND(($A40&lt;&gt;"")*($A40&gt;DW$4)*($A40&lt;=DW$5)),IF(AND((SUMIFS($B$9:$B40,$A$9:$A40,"&lt;"&amp;$A40,$A$9:$A40,"&gt;="&amp;DW$4,$A$9:$A40,"&lt;="&amp;DW$5)&gt;SUM(_xlfn._xlws.FILTER(DW41:DW120,$A41:$A120&gt;DW$4),_xlfn._xlws.FILTER($C$9:DV120,$A$9:$A120&gt;DW$4))),(SUMIFS($B$9:$B40,$A$9:$A40,"&lt;"&amp;$A40,$A$9:$A40,"&gt;="&amp;DW$4,$A$9:$A40,"&lt;="&amp;DW$5)-SUM(_xlfn._xlws.FILTER(DW41:DW120,$A41:$A120&gt;DW$4),_xlfn._xlws.FILTER($C$9:DV120,$A$9:$A120&gt;DW$4))&gt;DW$6)),DW$6,MAX(0,SUMIFS($B$9:$B40,$A$9:$A40,"&lt;"&amp;$A40,$A$9:$A40,"&gt;="&amp;DW$4,$A$9:$A40,"&lt;="&amp;DW$5)-SUM(_xlfn._xlws.FILTER(DW41:DW120,$A41:$A120&gt;DW$4),_xlfn._xlws.FILTER($C$9:DV120,$A$9:$A120&gt;DW$4)))),"")</f>
        <v/>
      </c>
      <c r="DX40" s="32" t="str" cm="1">
        <f t="array" ref="DX40">IF(AND(($A40&lt;&gt;"")*($A40&gt;DX$4)*($A40&lt;=DX$5)),IF(AND((SUMIFS($B$9:$B40,$A$9:$A40,"&lt;"&amp;$A40,$A$9:$A40,"&gt;="&amp;DX$4,$A$9:$A40,"&lt;="&amp;DX$5)&gt;SUM(_xlfn._xlws.FILTER(DX41:DX120,$A41:$A120&gt;DX$4),_xlfn._xlws.FILTER($C$9:DW120,$A$9:$A120&gt;DX$4))),(SUMIFS($B$9:$B40,$A$9:$A40,"&lt;"&amp;$A40,$A$9:$A40,"&gt;="&amp;DX$4,$A$9:$A40,"&lt;="&amp;DX$5)-SUM(_xlfn._xlws.FILTER(DX41:DX120,$A41:$A120&gt;DX$4),_xlfn._xlws.FILTER($C$9:DW120,$A$9:$A120&gt;DX$4))&gt;DX$6)),DX$6,MAX(0,SUMIFS($B$9:$B40,$A$9:$A40,"&lt;"&amp;$A40,$A$9:$A40,"&gt;="&amp;DX$4,$A$9:$A40,"&lt;="&amp;DX$5)-SUM(_xlfn._xlws.FILTER(DX41:DX120,$A41:$A120&gt;DX$4),_xlfn._xlws.FILTER($C$9:DW120,$A$9:$A120&gt;DX$4)))),"")</f>
        <v/>
      </c>
      <c r="DY40" s="32" t="str" cm="1">
        <f t="array" ref="DY40">IF(AND(($A40&lt;&gt;"")*($A40&gt;DY$4)*($A40&lt;=DY$5)),IF(AND((SUMIFS($B$9:$B40,$A$9:$A40,"&lt;"&amp;$A40,$A$9:$A40,"&gt;="&amp;DY$4,$A$9:$A40,"&lt;="&amp;DY$5)&gt;SUM(_xlfn._xlws.FILTER(DY41:DY120,$A41:$A120&gt;DY$4),_xlfn._xlws.FILTER($C$9:DX120,$A$9:$A120&gt;DY$4))),(SUMIFS($B$9:$B40,$A$9:$A40,"&lt;"&amp;$A40,$A$9:$A40,"&gt;="&amp;DY$4,$A$9:$A40,"&lt;="&amp;DY$5)-SUM(_xlfn._xlws.FILTER(DY41:DY120,$A41:$A120&gt;DY$4),_xlfn._xlws.FILTER($C$9:DX120,$A$9:$A120&gt;DY$4))&gt;DY$6)),DY$6,MAX(0,SUMIFS($B$9:$B40,$A$9:$A40,"&lt;"&amp;$A40,$A$9:$A40,"&gt;="&amp;DY$4,$A$9:$A40,"&lt;="&amp;DY$5)-SUM(_xlfn._xlws.FILTER(DY41:DY120,$A41:$A120&gt;DY$4),_xlfn._xlws.FILTER($C$9:DX120,$A$9:$A120&gt;DY$4)))),"")</f>
        <v/>
      </c>
      <c r="DZ40" s="32" t="str" cm="1">
        <f t="array" ref="DZ40">IF(AND(($A40&lt;&gt;"")*($A40&gt;DZ$4)*($A40&lt;=DZ$5)),IF(AND((SUMIFS($B$9:$B40,$A$9:$A40,"&lt;"&amp;$A40,$A$9:$A40,"&gt;="&amp;DZ$4,$A$9:$A40,"&lt;="&amp;DZ$5)&gt;SUM(_xlfn._xlws.FILTER(DZ41:DZ120,$A41:$A120&gt;DZ$4),_xlfn._xlws.FILTER($C$9:DY120,$A$9:$A120&gt;DZ$4))),(SUMIFS($B$9:$B40,$A$9:$A40,"&lt;"&amp;$A40,$A$9:$A40,"&gt;="&amp;DZ$4,$A$9:$A40,"&lt;="&amp;DZ$5)-SUM(_xlfn._xlws.FILTER(DZ41:DZ120,$A41:$A120&gt;DZ$4),_xlfn._xlws.FILTER($C$9:DY120,$A$9:$A120&gt;DZ$4))&gt;DZ$6)),DZ$6,MAX(0,SUMIFS($B$9:$B40,$A$9:$A40,"&lt;"&amp;$A40,$A$9:$A40,"&gt;="&amp;DZ$4,$A$9:$A40,"&lt;="&amp;DZ$5)-SUM(_xlfn._xlws.FILTER(DZ41:DZ120,$A41:$A120&gt;DZ$4),_xlfn._xlws.FILTER($C$9:DY120,$A$9:$A120&gt;DZ$4)))),"")</f>
        <v/>
      </c>
      <c r="EA40" s="32" t="str" cm="1">
        <f t="array" ref="EA40">IF(AND(($A40&lt;&gt;"")*($A40&gt;EA$4)*($A40&lt;=EA$5)),IF(AND((SUMIFS($B$9:$B40,$A$9:$A40,"&lt;"&amp;$A40,$A$9:$A40,"&gt;="&amp;EA$4,$A$9:$A40,"&lt;="&amp;EA$5)&gt;SUM(_xlfn._xlws.FILTER(EA41:EA120,$A41:$A120&gt;EA$4),_xlfn._xlws.FILTER($C$9:DZ120,$A$9:$A120&gt;EA$4))),(SUMIFS($B$9:$B40,$A$9:$A40,"&lt;"&amp;$A40,$A$9:$A40,"&gt;="&amp;EA$4,$A$9:$A40,"&lt;="&amp;EA$5)-SUM(_xlfn._xlws.FILTER(EA41:EA120,$A41:$A120&gt;EA$4),_xlfn._xlws.FILTER($C$9:DZ120,$A$9:$A120&gt;EA$4))&gt;EA$6)),EA$6,MAX(0,SUMIFS($B$9:$B40,$A$9:$A40,"&lt;"&amp;$A40,$A$9:$A40,"&gt;="&amp;EA$4,$A$9:$A40,"&lt;="&amp;EA$5)-SUM(_xlfn._xlws.FILTER(EA41:EA120,$A41:$A120&gt;EA$4),_xlfn._xlws.FILTER($C$9:DZ120,$A$9:$A120&gt;EA$4)))),"")</f>
        <v/>
      </c>
      <c r="EB40" s="32" t="str" cm="1">
        <f t="array" ref="EB40">IF(AND(($A40&lt;&gt;"")*($A40&gt;EB$4)*($A40&lt;=EB$5)),IF(AND((SUMIFS($B$9:$B40,$A$9:$A40,"&lt;"&amp;$A40,$A$9:$A40,"&gt;="&amp;EB$4,$A$9:$A40,"&lt;="&amp;EB$5)&gt;SUM(_xlfn._xlws.FILTER(EB41:EB120,$A41:$A120&gt;EB$4),_xlfn._xlws.FILTER($C$9:EA120,$A$9:$A120&gt;EB$4))),(SUMIFS($B$9:$B40,$A$9:$A40,"&lt;"&amp;$A40,$A$9:$A40,"&gt;="&amp;EB$4,$A$9:$A40,"&lt;="&amp;EB$5)-SUM(_xlfn._xlws.FILTER(EB41:EB120,$A41:$A120&gt;EB$4),_xlfn._xlws.FILTER($C$9:EA120,$A$9:$A120&gt;EB$4))&gt;EB$6)),EB$6,MAX(0,SUMIFS($B$9:$B40,$A$9:$A40,"&lt;"&amp;$A40,$A$9:$A40,"&gt;="&amp;EB$4,$A$9:$A40,"&lt;="&amp;EB$5)-SUM(_xlfn._xlws.FILTER(EB41:EB120,$A41:$A120&gt;EB$4),_xlfn._xlws.FILTER($C$9:EA120,$A$9:$A120&gt;EB$4)))),"")</f>
        <v/>
      </c>
      <c r="EC40" s="32" t="str" cm="1">
        <f t="array" ref="EC40">IF(AND(($A40&lt;&gt;"")*($A40&gt;EC$4)*($A40&lt;=EC$5)),IF(AND((SUMIFS($B$9:$B40,$A$9:$A40,"&lt;"&amp;$A40,$A$9:$A40,"&gt;="&amp;EC$4,$A$9:$A40,"&lt;="&amp;EC$5)&gt;SUM(_xlfn._xlws.FILTER(EC41:EC120,$A41:$A120&gt;EC$4),_xlfn._xlws.FILTER($C$9:EB120,$A$9:$A120&gt;EC$4))),(SUMIFS($B$9:$B40,$A$9:$A40,"&lt;"&amp;$A40,$A$9:$A40,"&gt;="&amp;EC$4,$A$9:$A40,"&lt;="&amp;EC$5)-SUM(_xlfn._xlws.FILTER(EC41:EC120,$A41:$A120&gt;EC$4),_xlfn._xlws.FILTER($C$9:EB120,$A$9:$A120&gt;EC$4))&gt;EC$6)),EC$6,MAX(0,SUMIFS($B$9:$B40,$A$9:$A40,"&lt;"&amp;$A40,$A$9:$A40,"&gt;="&amp;EC$4,$A$9:$A40,"&lt;="&amp;EC$5)-SUM(_xlfn._xlws.FILTER(EC41:EC120,$A41:$A120&gt;EC$4),_xlfn._xlws.FILTER($C$9:EB120,$A$9:$A120&gt;EC$4)))),"")</f>
        <v/>
      </c>
      <c r="ED40" s="32" t="str" cm="1">
        <f t="array" ref="ED40">IF(AND(($A40&lt;&gt;"")*($A40&gt;ED$4)*($A40&lt;=ED$5)),IF(AND((SUMIFS($B$9:$B40,$A$9:$A40,"&lt;"&amp;$A40,$A$9:$A40,"&gt;="&amp;ED$4,$A$9:$A40,"&lt;="&amp;ED$5)&gt;SUM(_xlfn._xlws.FILTER(ED41:ED120,$A41:$A120&gt;ED$4),_xlfn._xlws.FILTER($C$9:EC120,$A$9:$A120&gt;ED$4))),(SUMIFS($B$9:$B40,$A$9:$A40,"&lt;"&amp;$A40,$A$9:$A40,"&gt;="&amp;ED$4,$A$9:$A40,"&lt;="&amp;ED$5)-SUM(_xlfn._xlws.FILTER(ED41:ED120,$A41:$A120&gt;ED$4),_xlfn._xlws.FILTER($C$9:EC120,$A$9:$A120&gt;ED$4))&gt;ED$6)),ED$6,MAX(0,SUMIFS($B$9:$B40,$A$9:$A40,"&lt;"&amp;$A40,$A$9:$A40,"&gt;="&amp;ED$4,$A$9:$A40,"&lt;="&amp;ED$5)-SUM(_xlfn._xlws.FILTER(ED41:ED120,$A41:$A120&gt;ED$4),_xlfn._xlws.FILTER($C$9:EC120,$A$9:$A120&gt;ED$4)))),"")</f>
        <v/>
      </c>
      <c r="EE40" s="32" t="str" cm="1">
        <f t="array" ref="EE40">IF(AND(($A40&lt;&gt;"")*($A40&gt;EE$4)*($A40&lt;=EE$5)),IF(AND((SUMIFS($B$9:$B40,$A$9:$A40,"&lt;"&amp;$A40,$A$9:$A40,"&gt;="&amp;EE$4,$A$9:$A40,"&lt;="&amp;EE$5)&gt;SUM(_xlfn._xlws.FILTER(EE41:EE120,$A41:$A120&gt;EE$4),_xlfn._xlws.FILTER($C$9:ED120,$A$9:$A120&gt;EE$4))),(SUMIFS($B$9:$B40,$A$9:$A40,"&lt;"&amp;$A40,$A$9:$A40,"&gt;="&amp;EE$4,$A$9:$A40,"&lt;="&amp;EE$5)-SUM(_xlfn._xlws.FILTER(EE41:EE120,$A41:$A120&gt;EE$4),_xlfn._xlws.FILTER($C$9:ED120,$A$9:$A120&gt;EE$4))&gt;EE$6)),EE$6,MAX(0,SUMIFS($B$9:$B40,$A$9:$A40,"&lt;"&amp;$A40,$A$9:$A40,"&gt;="&amp;EE$4,$A$9:$A40,"&lt;="&amp;EE$5)-SUM(_xlfn._xlws.FILTER(EE41:EE120,$A41:$A120&gt;EE$4),_xlfn._xlws.FILTER($C$9:ED120,$A$9:$A120&gt;EE$4)))),"")</f>
        <v/>
      </c>
      <c r="EF40" s="32" t="str" cm="1">
        <f t="array" ref="EF40">IF(AND(($A40&lt;&gt;"")*($A40&gt;EF$4)*($A40&lt;=EF$5)),IF(AND((SUMIFS($B$9:$B40,$A$9:$A40,"&lt;"&amp;$A40,$A$9:$A40,"&gt;="&amp;EF$4,$A$9:$A40,"&lt;="&amp;EF$5)&gt;SUM(_xlfn._xlws.FILTER(EF41:EF120,$A41:$A120&gt;EF$4),_xlfn._xlws.FILTER($C$9:EE120,$A$9:$A120&gt;EF$4))),(SUMIFS($B$9:$B40,$A$9:$A40,"&lt;"&amp;$A40,$A$9:$A40,"&gt;="&amp;EF$4,$A$9:$A40,"&lt;="&amp;EF$5)-SUM(_xlfn._xlws.FILTER(EF41:EF120,$A41:$A120&gt;EF$4),_xlfn._xlws.FILTER($C$9:EE120,$A$9:$A120&gt;EF$4))&gt;EF$6)),EF$6,MAX(0,SUMIFS($B$9:$B40,$A$9:$A40,"&lt;"&amp;$A40,$A$9:$A40,"&gt;="&amp;EF$4,$A$9:$A40,"&lt;="&amp;EF$5)-SUM(_xlfn._xlws.FILTER(EF41:EF120,$A41:$A120&gt;EF$4),_xlfn._xlws.FILTER($C$9:EE120,$A$9:$A120&gt;EF$4)))),"")</f>
        <v/>
      </c>
      <c r="EG40" s="32" t="str" cm="1">
        <f t="array" ref="EG40">IF(AND(($A40&lt;&gt;"")*($A40&gt;EG$4)*($A40&lt;=EG$5)),IF(AND((SUMIFS($B$9:$B40,$A$9:$A40,"&lt;"&amp;$A40,$A$9:$A40,"&gt;="&amp;EG$4,$A$9:$A40,"&lt;="&amp;EG$5)&gt;SUM(_xlfn._xlws.FILTER(EG41:EG120,$A41:$A120&gt;EG$4),_xlfn._xlws.FILTER($C$9:EF120,$A$9:$A120&gt;EG$4))),(SUMIFS($B$9:$B40,$A$9:$A40,"&lt;"&amp;$A40,$A$9:$A40,"&gt;="&amp;EG$4,$A$9:$A40,"&lt;="&amp;EG$5)-SUM(_xlfn._xlws.FILTER(EG41:EG120,$A41:$A120&gt;EG$4),_xlfn._xlws.FILTER($C$9:EF120,$A$9:$A120&gt;EG$4))&gt;EG$6)),EG$6,MAX(0,SUMIFS($B$9:$B40,$A$9:$A40,"&lt;"&amp;$A40,$A$9:$A40,"&gt;="&amp;EG$4,$A$9:$A40,"&lt;="&amp;EG$5)-SUM(_xlfn._xlws.FILTER(EG41:EG120,$A41:$A120&gt;EG$4),_xlfn._xlws.FILTER($C$9:EF120,$A$9:$A120&gt;EG$4)))),"")</f>
        <v/>
      </c>
      <c r="EH40" s="32" t="str" cm="1">
        <f t="array" ref="EH40">IF(AND(($A40&lt;&gt;"")*($A40&gt;EH$4)*($A40&lt;=EH$5)),IF(AND((SUMIFS($B$9:$B40,$A$9:$A40,"&lt;"&amp;$A40,$A$9:$A40,"&gt;="&amp;EH$4,$A$9:$A40,"&lt;="&amp;EH$5)&gt;SUM(_xlfn._xlws.FILTER(EH41:EH120,$A41:$A120&gt;EH$4),_xlfn._xlws.FILTER($C$9:EG120,$A$9:$A120&gt;EH$4))),(SUMIFS($B$9:$B40,$A$9:$A40,"&lt;"&amp;$A40,$A$9:$A40,"&gt;="&amp;EH$4,$A$9:$A40,"&lt;="&amp;EH$5)-SUM(_xlfn._xlws.FILTER(EH41:EH120,$A41:$A120&gt;EH$4),_xlfn._xlws.FILTER($C$9:EG120,$A$9:$A120&gt;EH$4))&gt;EH$6)),EH$6,MAX(0,SUMIFS($B$9:$B40,$A$9:$A40,"&lt;"&amp;$A40,$A$9:$A40,"&gt;="&amp;EH$4,$A$9:$A40,"&lt;="&amp;EH$5)-SUM(_xlfn._xlws.FILTER(EH41:EH120,$A41:$A120&gt;EH$4),_xlfn._xlws.FILTER($C$9:EG120,$A$9:$A120&gt;EH$4)))),"")</f>
        <v/>
      </c>
      <c r="EI40" s="32" t="str" cm="1">
        <f t="array" ref="EI40">IF(AND(($A40&lt;&gt;"")*($A40&gt;EI$4)*($A40&lt;=EI$5)),IF(AND((SUMIFS($B$9:$B40,$A$9:$A40,"&lt;"&amp;$A40,$A$9:$A40,"&gt;="&amp;EI$4,$A$9:$A40,"&lt;="&amp;EI$5)&gt;SUM(_xlfn._xlws.FILTER(EI41:EI120,$A41:$A120&gt;EI$4),_xlfn._xlws.FILTER($C$9:EH120,$A$9:$A120&gt;EI$4))),(SUMIFS($B$9:$B40,$A$9:$A40,"&lt;"&amp;$A40,$A$9:$A40,"&gt;="&amp;EI$4,$A$9:$A40,"&lt;="&amp;EI$5)-SUM(_xlfn._xlws.FILTER(EI41:EI120,$A41:$A120&gt;EI$4),_xlfn._xlws.FILTER($C$9:EH120,$A$9:$A120&gt;EI$4))&gt;EI$6)),EI$6,MAX(0,SUMIFS($B$9:$B40,$A$9:$A40,"&lt;"&amp;$A40,$A$9:$A40,"&gt;="&amp;EI$4,$A$9:$A40,"&lt;="&amp;EI$5)-SUM(_xlfn._xlws.FILTER(EI41:EI120,$A41:$A120&gt;EI$4),_xlfn._xlws.FILTER($C$9:EH120,$A$9:$A120&gt;EI$4)))),"")</f>
        <v/>
      </c>
      <c r="EJ40" s="32" t="str" cm="1">
        <f t="array" ref="EJ40">IF(AND(($A40&lt;&gt;"")*($A40&gt;EJ$4)*($A40&lt;=EJ$5)),IF(AND((SUMIFS($B$9:$B40,$A$9:$A40,"&lt;"&amp;$A40,$A$9:$A40,"&gt;="&amp;EJ$4,$A$9:$A40,"&lt;="&amp;EJ$5)&gt;SUM(_xlfn._xlws.FILTER(EJ41:EJ120,$A41:$A120&gt;EJ$4),_xlfn._xlws.FILTER($C$9:EI120,$A$9:$A120&gt;EJ$4))),(SUMIFS($B$9:$B40,$A$9:$A40,"&lt;"&amp;$A40,$A$9:$A40,"&gt;="&amp;EJ$4,$A$9:$A40,"&lt;="&amp;EJ$5)-SUM(_xlfn._xlws.FILTER(EJ41:EJ120,$A41:$A120&gt;EJ$4),_xlfn._xlws.FILTER($C$9:EI120,$A$9:$A120&gt;EJ$4))&gt;EJ$6)),EJ$6,MAX(0,SUMIFS($B$9:$B40,$A$9:$A40,"&lt;"&amp;$A40,$A$9:$A40,"&gt;="&amp;EJ$4,$A$9:$A40,"&lt;="&amp;EJ$5)-SUM(_xlfn._xlws.FILTER(EJ41:EJ120,$A41:$A120&gt;EJ$4),_xlfn._xlws.FILTER($C$9:EI120,$A$9:$A120&gt;EJ$4)))),"")</f>
        <v/>
      </c>
      <c r="EK40" s="32" t="str" cm="1">
        <f t="array" ref="EK40">IF(AND(($A40&lt;&gt;"")*($A40&gt;EK$4)*($A40&lt;=EK$5)),IF(AND((SUMIFS($B$9:$B40,$A$9:$A40,"&lt;"&amp;$A40,$A$9:$A40,"&gt;="&amp;EK$4,$A$9:$A40,"&lt;="&amp;EK$5)&gt;SUM(_xlfn._xlws.FILTER(EK41:EK120,$A41:$A120&gt;EK$4),_xlfn._xlws.FILTER($C$9:EJ120,$A$9:$A120&gt;EK$4))),(SUMIFS($B$9:$B40,$A$9:$A40,"&lt;"&amp;$A40,$A$9:$A40,"&gt;="&amp;EK$4,$A$9:$A40,"&lt;="&amp;EK$5)-SUM(_xlfn._xlws.FILTER(EK41:EK120,$A41:$A120&gt;EK$4),_xlfn._xlws.FILTER($C$9:EJ120,$A$9:$A120&gt;EK$4))&gt;EK$6)),EK$6,MAX(0,SUMIFS($B$9:$B40,$A$9:$A40,"&lt;"&amp;$A40,$A$9:$A40,"&gt;="&amp;EK$4,$A$9:$A40,"&lt;="&amp;EK$5)-SUM(_xlfn._xlws.FILTER(EK41:EK120,$A41:$A120&gt;EK$4),_xlfn._xlws.FILTER($C$9:EJ120,$A$9:$A120&gt;EK$4)))),"")</f>
        <v/>
      </c>
      <c r="EL40" s="32" t="str" cm="1">
        <f t="array" ref="EL40">IF(AND(($A40&lt;&gt;"")*($A40&gt;EL$4)*($A40&lt;=EL$5)),IF(AND((SUMIFS($B$9:$B40,$A$9:$A40,"&lt;"&amp;$A40,$A$9:$A40,"&gt;="&amp;EL$4,$A$9:$A40,"&lt;="&amp;EL$5)&gt;SUM(_xlfn._xlws.FILTER(EL41:EL120,$A41:$A120&gt;EL$4),_xlfn._xlws.FILTER($C$9:EK120,$A$9:$A120&gt;EL$4))),(SUMIFS($B$9:$B40,$A$9:$A40,"&lt;"&amp;$A40,$A$9:$A40,"&gt;="&amp;EL$4,$A$9:$A40,"&lt;="&amp;EL$5)-SUM(_xlfn._xlws.FILTER(EL41:EL120,$A41:$A120&gt;EL$4),_xlfn._xlws.FILTER($C$9:EK120,$A$9:$A120&gt;EL$4))&gt;EL$6)),EL$6,MAX(0,SUMIFS($B$9:$B40,$A$9:$A40,"&lt;"&amp;$A40,$A$9:$A40,"&gt;="&amp;EL$4,$A$9:$A40,"&lt;="&amp;EL$5)-SUM(_xlfn._xlws.FILTER(EL41:EL120,$A41:$A120&gt;EL$4),_xlfn._xlws.FILTER($C$9:EK120,$A$9:$A120&gt;EL$4)))),"")</f>
        <v/>
      </c>
      <c r="EM40" s="32" t="str" cm="1">
        <f t="array" ref="EM40">IF(AND(($A40&lt;&gt;"")*($A40&gt;EM$4)*($A40&lt;=EM$5)),IF(AND((SUMIFS($B$9:$B40,$A$9:$A40,"&lt;"&amp;$A40,$A$9:$A40,"&gt;="&amp;EM$4,$A$9:$A40,"&lt;="&amp;EM$5)&gt;SUM(_xlfn._xlws.FILTER(EM41:EM120,$A41:$A120&gt;EM$4),_xlfn._xlws.FILTER($C$9:EL120,$A$9:$A120&gt;EM$4))),(SUMIFS($B$9:$B40,$A$9:$A40,"&lt;"&amp;$A40,$A$9:$A40,"&gt;="&amp;EM$4,$A$9:$A40,"&lt;="&amp;EM$5)-SUM(_xlfn._xlws.FILTER(EM41:EM120,$A41:$A120&gt;EM$4),_xlfn._xlws.FILTER($C$9:EL120,$A$9:$A120&gt;EM$4))&gt;EM$6)),EM$6,MAX(0,SUMIFS($B$9:$B40,$A$9:$A40,"&lt;"&amp;$A40,$A$9:$A40,"&gt;="&amp;EM$4,$A$9:$A40,"&lt;="&amp;EM$5)-SUM(_xlfn._xlws.FILTER(EM41:EM120,$A41:$A120&gt;EM$4),_xlfn._xlws.FILTER($C$9:EL120,$A$9:$A120&gt;EM$4)))),"")</f>
        <v/>
      </c>
      <c r="EN40" s="32" t="str" cm="1">
        <f t="array" ref="EN40">IF(AND(($A40&lt;&gt;"")*($A40&gt;EN$4)*($A40&lt;=EN$5)),IF(AND((SUMIFS($B$9:$B40,$A$9:$A40,"&lt;"&amp;$A40,$A$9:$A40,"&gt;="&amp;EN$4,$A$9:$A40,"&lt;="&amp;EN$5)&gt;SUM(_xlfn._xlws.FILTER(EN41:EN120,$A41:$A120&gt;EN$4),_xlfn._xlws.FILTER($C$9:EM120,$A$9:$A120&gt;EN$4))),(SUMIFS($B$9:$B40,$A$9:$A40,"&lt;"&amp;$A40,$A$9:$A40,"&gt;="&amp;EN$4,$A$9:$A40,"&lt;="&amp;EN$5)-SUM(_xlfn._xlws.FILTER(EN41:EN120,$A41:$A120&gt;EN$4),_xlfn._xlws.FILTER($C$9:EM120,$A$9:$A120&gt;EN$4))&gt;EN$6)),EN$6,MAX(0,SUMIFS($B$9:$B40,$A$9:$A40,"&lt;"&amp;$A40,$A$9:$A40,"&gt;="&amp;EN$4,$A$9:$A40,"&lt;="&amp;EN$5)-SUM(_xlfn._xlws.FILTER(EN41:EN120,$A41:$A120&gt;EN$4),_xlfn._xlws.FILTER($C$9:EM120,$A$9:$A120&gt;EN$4)))),"")</f>
        <v/>
      </c>
      <c r="EO40" s="32" t="str" cm="1">
        <f t="array" ref="EO40">IF(AND(($A40&lt;&gt;"")*($A40&gt;EO$4)*($A40&lt;=EO$5)),IF(AND((SUMIFS($B$9:$B40,$A$9:$A40,"&lt;"&amp;$A40,$A$9:$A40,"&gt;="&amp;EO$4,$A$9:$A40,"&lt;="&amp;EO$5)&gt;SUM(_xlfn._xlws.FILTER(EO41:EO120,$A41:$A120&gt;EO$4),_xlfn._xlws.FILTER($C$9:EN120,$A$9:$A120&gt;EO$4))),(SUMIFS($B$9:$B40,$A$9:$A40,"&lt;"&amp;$A40,$A$9:$A40,"&gt;="&amp;EO$4,$A$9:$A40,"&lt;="&amp;EO$5)-SUM(_xlfn._xlws.FILTER(EO41:EO120,$A41:$A120&gt;EO$4),_xlfn._xlws.FILTER($C$9:EN120,$A$9:$A120&gt;EO$4))&gt;EO$6)),EO$6,MAX(0,SUMIFS($B$9:$B40,$A$9:$A40,"&lt;"&amp;$A40,$A$9:$A40,"&gt;="&amp;EO$4,$A$9:$A40,"&lt;="&amp;EO$5)-SUM(_xlfn._xlws.FILTER(EO41:EO120,$A41:$A120&gt;EO$4),_xlfn._xlws.FILTER($C$9:EN120,$A$9:$A120&gt;EO$4)))),"")</f>
        <v/>
      </c>
      <c r="EP40" s="32" t="str" cm="1">
        <f t="array" ref="EP40">IF(AND(($A40&lt;&gt;"")*($A40&gt;EP$4)*($A40&lt;=EP$5)),IF(AND((SUMIFS($B$9:$B40,$A$9:$A40,"&lt;"&amp;$A40,$A$9:$A40,"&gt;="&amp;EP$4,$A$9:$A40,"&lt;="&amp;EP$5)&gt;SUM(_xlfn._xlws.FILTER(EP41:EP120,$A41:$A120&gt;EP$4),_xlfn._xlws.FILTER($C$9:EO120,$A$9:$A120&gt;EP$4))),(SUMIFS($B$9:$B40,$A$9:$A40,"&lt;"&amp;$A40,$A$9:$A40,"&gt;="&amp;EP$4,$A$9:$A40,"&lt;="&amp;EP$5)-SUM(_xlfn._xlws.FILTER(EP41:EP120,$A41:$A120&gt;EP$4),_xlfn._xlws.FILTER($C$9:EO120,$A$9:$A120&gt;EP$4))&gt;EP$6)),EP$6,MAX(0,SUMIFS($B$9:$B40,$A$9:$A40,"&lt;"&amp;$A40,$A$9:$A40,"&gt;="&amp;EP$4,$A$9:$A40,"&lt;="&amp;EP$5)-SUM(_xlfn._xlws.FILTER(EP41:EP120,$A41:$A120&gt;EP$4),_xlfn._xlws.FILTER($C$9:EO120,$A$9:$A120&gt;EP$4)))),"")</f>
        <v/>
      </c>
      <c r="EQ40" s="32" t="str" cm="1">
        <f t="array" ref="EQ40">IF(AND(($A40&lt;&gt;"")*($A40&gt;EQ$4)*($A40&lt;=EQ$5)),IF(AND((SUMIFS($B$9:$B40,$A$9:$A40,"&lt;"&amp;$A40,$A$9:$A40,"&gt;="&amp;EQ$4,$A$9:$A40,"&lt;="&amp;EQ$5)&gt;SUM(_xlfn._xlws.FILTER(EQ41:EQ120,$A41:$A120&gt;EQ$4),_xlfn._xlws.FILTER($C$9:EP120,$A$9:$A120&gt;EQ$4))),(SUMIFS($B$9:$B40,$A$9:$A40,"&lt;"&amp;$A40,$A$9:$A40,"&gt;="&amp;EQ$4,$A$9:$A40,"&lt;="&amp;EQ$5)-SUM(_xlfn._xlws.FILTER(EQ41:EQ120,$A41:$A120&gt;EQ$4),_xlfn._xlws.FILTER($C$9:EP120,$A$9:$A120&gt;EQ$4))&gt;EQ$6)),EQ$6,MAX(0,SUMIFS($B$9:$B40,$A$9:$A40,"&lt;"&amp;$A40,$A$9:$A40,"&gt;="&amp;EQ$4,$A$9:$A40,"&lt;="&amp;EQ$5)-SUM(_xlfn._xlws.FILTER(EQ41:EQ120,$A41:$A120&gt;EQ$4),_xlfn._xlws.FILTER($C$9:EP120,$A$9:$A120&gt;EQ$4)))),"")</f>
        <v/>
      </c>
      <c r="ER40" s="32" t="str" cm="1">
        <f t="array" ref="ER40">IF(AND(($A40&lt;&gt;"")*($A40&gt;ER$4)*($A40&lt;=ER$5)),IF(AND((SUMIFS($B$9:$B40,$A$9:$A40,"&lt;"&amp;$A40,$A$9:$A40,"&gt;="&amp;ER$4,$A$9:$A40,"&lt;="&amp;ER$5)&gt;SUM(_xlfn._xlws.FILTER(ER41:ER120,$A41:$A120&gt;ER$4),_xlfn._xlws.FILTER($C$9:EQ120,$A$9:$A120&gt;ER$4))),(SUMIFS($B$9:$B40,$A$9:$A40,"&lt;"&amp;$A40,$A$9:$A40,"&gt;="&amp;ER$4,$A$9:$A40,"&lt;="&amp;ER$5)-SUM(_xlfn._xlws.FILTER(ER41:ER120,$A41:$A120&gt;ER$4),_xlfn._xlws.FILTER($C$9:EQ120,$A$9:$A120&gt;ER$4))&gt;ER$6)),ER$6,MAX(0,SUMIFS($B$9:$B40,$A$9:$A40,"&lt;"&amp;$A40,$A$9:$A40,"&gt;="&amp;ER$4,$A$9:$A40,"&lt;="&amp;ER$5)-SUM(_xlfn._xlws.FILTER(ER41:ER120,$A41:$A120&gt;ER$4),_xlfn._xlws.FILTER($C$9:EQ120,$A$9:$A120&gt;ER$4)))),"")</f>
        <v/>
      </c>
      <c r="ES40" s="32" t="str" cm="1">
        <f t="array" ref="ES40">IF(AND(($A40&lt;&gt;"")*($A40&gt;ES$4)*($A40&lt;=ES$5)),IF(AND((SUMIFS($B$9:$B40,$A$9:$A40,"&lt;"&amp;$A40,$A$9:$A40,"&gt;="&amp;ES$4,$A$9:$A40,"&lt;="&amp;ES$5)&gt;SUM(_xlfn._xlws.FILTER(ES41:ES120,$A41:$A120&gt;ES$4),_xlfn._xlws.FILTER($C$9:ER120,$A$9:$A120&gt;ES$4))),(SUMIFS($B$9:$B40,$A$9:$A40,"&lt;"&amp;$A40,$A$9:$A40,"&gt;="&amp;ES$4,$A$9:$A40,"&lt;="&amp;ES$5)-SUM(_xlfn._xlws.FILTER(ES41:ES120,$A41:$A120&gt;ES$4),_xlfn._xlws.FILTER($C$9:ER120,$A$9:$A120&gt;ES$4))&gt;ES$6)),ES$6,MAX(0,SUMIFS($B$9:$B40,$A$9:$A40,"&lt;"&amp;$A40,$A$9:$A40,"&gt;="&amp;ES$4,$A$9:$A40,"&lt;="&amp;ES$5)-SUM(_xlfn._xlws.FILTER(ES41:ES120,$A41:$A120&gt;ES$4),_xlfn._xlws.FILTER($C$9:ER120,$A$9:$A120&gt;ES$4)))),"")</f>
        <v/>
      </c>
      <c r="ET40" s="32" t="str" cm="1">
        <f t="array" ref="ET40">IF(AND(($A40&lt;&gt;"")*($A40&gt;ET$4)*($A40&lt;=ET$5)),IF(AND((SUMIFS($B$9:$B40,$A$9:$A40,"&lt;"&amp;$A40,$A$9:$A40,"&gt;="&amp;ET$4,$A$9:$A40,"&lt;="&amp;ET$5)&gt;SUM(_xlfn._xlws.FILTER(ET41:ET120,$A41:$A120&gt;ET$4),_xlfn._xlws.FILTER($C$9:ES120,$A$9:$A120&gt;ET$4))),(SUMIFS($B$9:$B40,$A$9:$A40,"&lt;"&amp;$A40,$A$9:$A40,"&gt;="&amp;ET$4,$A$9:$A40,"&lt;="&amp;ET$5)-SUM(_xlfn._xlws.FILTER(ET41:ET120,$A41:$A120&gt;ET$4),_xlfn._xlws.FILTER($C$9:ES120,$A$9:$A120&gt;ET$4))&gt;ET$6)),ET$6,MAX(0,SUMIFS($B$9:$B40,$A$9:$A40,"&lt;"&amp;$A40,$A$9:$A40,"&gt;="&amp;ET$4,$A$9:$A40,"&lt;="&amp;ET$5)-SUM(_xlfn._xlws.FILTER(ET41:ET120,$A41:$A120&gt;ET$4),_xlfn._xlws.FILTER($C$9:ES120,$A$9:$A120&gt;ET$4)))),"")</f>
        <v/>
      </c>
      <c r="EU40" s="32" t="str" cm="1">
        <f t="array" ref="EU40">IF(AND(($A40&lt;&gt;"")*($A40&gt;EU$4)*($A40&lt;=EU$5)),IF(AND((SUMIFS($B$9:$B40,$A$9:$A40,"&lt;"&amp;$A40,$A$9:$A40,"&gt;="&amp;EU$4,$A$9:$A40,"&lt;="&amp;EU$5)&gt;SUM(_xlfn._xlws.FILTER(EU41:EU120,$A41:$A120&gt;EU$4),_xlfn._xlws.FILTER($C$9:ET120,$A$9:$A120&gt;EU$4))),(SUMIFS($B$9:$B40,$A$9:$A40,"&lt;"&amp;$A40,$A$9:$A40,"&gt;="&amp;EU$4,$A$9:$A40,"&lt;="&amp;EU$5)-SUM(_xlfn._xlws.FILTER(EU41:EU120,$A41:$A120&gt;EU$4),_xlfn._xlws.FILTER($C$9:ET120,$A$9:$A120&gt;EU$4))&gt;EU$6)),EU$6,MAX(0,SUMIFS($B$9:$B40,$A$9:$A40,"&lt;"&amp;$A40,$A$9:$A40,"&gt;="&amp;EU$4,$A$9:$A40,"&lt;="&amp;EU$5)-SUM(_xlfn._xlws.FILTER(EU41:EU120,$A41:$A120&gt;EU$4),_xlfn._xlws.FILTER($C$9:ET120,$A$9:$A120&gt;EU$4)))),"")</f>
        <v/>
      </c>
      <c r="EV40" s="32" t="str" cm="1">
        <f t="array" ref="EV40">IF(AND(($A40&lt;&gt;"")*($A40&gt;EV$4)*($A40&lt;=EV$5)),IF(AND((SUMIFS($B$9:$B40,$A$9:$A40,"&lt;"&amp;$A40,$A$9:$A40,"&gt;="&amp;EV$4,$A$9:$A40,"&lt;="&amp;EV$5)&gt;SUM(_xlfn._xlws.FILTER(EV41:EV120,$A41:$A120&gt;EV$4),_xlfn._xlws.FILTER($C$9:EU120,$A$9:$A120&gt;EV$4))),(SUMIFS($B$9:$B40,$A$9:$A40,"&lt;"&amp;$A40,$A$9:$A40,"&gt;="&amp;EV$4,$A$9:$A40,"&lt;="&amp;EV$5)-SUM(_xlfn._xlws.FILTER(EV41:EV120,$A41:$A120&gt;EV$4),_xlfn._xlws.FILTER($C$9:EU120,$A$9:$A120&gt;EV$4))&gt;EV$6)),EV$6,MAX(0,SUMIFS($B$9:$B40,$A$9:$A40,"&lt;"&amp;$A40,$A$9:$A40,"&gt;="&amp;EV$4,$A$9:$A40,"&lt;="&amp;EV$5)-SUM(_xlfn._xlws.FILTER(EV41:EV120,$A41:$A120&gt;EV$4),_xlfn._xlws.FILTER($C$9:EU120,$A$9:$A120&gt;EV$4)))),"")</f>
        <v/>
      </c>
      <c r="EW40" s="32" t="str" cm="1">
        <f t="array" ref="EW40">IF(AND(($A40&lt;&gt;"")*($A40&gt;EW$4)*($A40&lt;=EW$5)),IF(AND((SUMIFS($B$9:$B40,$A$9:$A40,"&lt;"&amp;$A40,$A$9:$A40,"&gt;="&amp;EW$4,$A$9:$A40,"&lt;="&amp;EW$5)&gt;SUM(_xlfn._xlws.FILTER(EW41:EW120,$A41:$A120&gt;EW$4),_xlfn._xlws.FILTER($C$9:EV120,$A$9:$A120&gt;EW$4))),(SUMIFS($B$9:$B40,$A$9:$A40,"&lt;"&amp;$A40,$A$9:$A40,"&gt;="&amp;EW$4,$A$9:$A40,"&lt;="&amp;EW$5)-SUM(_xlfn._xlws.FILTER(EW41:EW120,$A41:$A120&gt;EW$4),_xlfn._xlws.FILTER($C$9:EV120,$A$9:$A120&gt;EW$4))&gt;EW$6)),EW$6,MAX(0,SUMIFS($B$9:$B40,$A$9:$A40,"&lt;"&amp;$A40,$A$9:$A40,"&gt;="&amp;EW$4,$A$9:$A40,"&lt;="&amp;EW$5)-SUM(_xlfn._xlws.FILTER(EW41:EW120,$A41:$A120&gt;EW$4),_xlfn._xlws.FILTER($C$9:EV120,$A$9:$A120&gt;EW$4)))),"")</f>
        <v/>
      </c>
      <c r="EX40" s="32" t="str" cm="1">
        <f t="array" ref="EX40">IF(AND(($A40&lt;&gt;"")*($A40&gt;EX$4)*($A40&lt;=EX$5)),IF(AND((SUMIFS($B$9:$B40,$A$9:$A40,"&lt;"&amp;$A40,$A$9:$A40,"&gt;="&amp;EX$4,$A$9:$A40,"&lt;="&amp;EX$5)&gt;SUM(_xlfn._xlws.FILTER(EX41:EX120,$A41:$A120&gt;EX$4),_xlfn._xlws.FILTER($C$9:EW120,$A$9:$A120&gt;EX$4))),(SUMIFS($B$9:$B40,$A$9:$A40,"&lt;"&amp;$A40,$A$9:$A40,"&gt;="&amp;EX$4,$A$9:$A40,"&lt;="&amp;EX$5)-SUM(_xlfn._xlws.FILTER(EX41:EX120,$A41:$A120&gt;EX$4),_xlfn._xlws.FILTER($C$9:EW120,$A$9:$A120&gt;EX$4))&gt;EX$6)),EX$6,MAX(0,SUMIFS($B$9:$B40,$A$9:$A40,"&lt;"&amp;$A40,$A$9:$A40,"&gt;="&amp;EX$4,$A$9:$A40,"&lt;="&amp;EX$5)-SUM(_xlfn._xlws.FILTER(EX41:EX120,$A41:$A120&gt;EX$4),_xlfn._xlws.FILTER($C$9:EW120,$A$9:$A120&gt;EX$4)))),"")</f>
        <v/>
      </c>
      <c r="EY40" s="32" t="str" cm="1">
        <f t="array" ref="EY40">IF(AND(($A40&lt;&gt;"")*($A40&gt;EY$4)*($A40&lt;=EY$5)),IF(AND((SUMIFS($B$9:$B40,$A$9:$A40,"&lt;"&amp;$A40,$A$9:$A40,"&gt;="&amp;EY$4,$A$9:$A40,"&lt;="&amp;EY$5)&gt;SUM(_xlfn._xlws.FILTER(EY41:EY120,$A41:$A120&gt;EY$4),_xlfn._xlws.FILTER($C$9:EX120,$A$9:$A120&gt;EY$4))),(SUMIFS($B$9:$B40,$A$9:$A40,"&lt;"&amp;$A40,$A$9:$A40,"&gt;="&amp;EY$4,$A$9:$A40,"&lt;="&amp;EY$5)-SUM(_xlfn._xlws.FILTER(EY41:EY120,$A41:$A120&gt;EY$4),_xlfn._xlws.FILTER($C$9:EX120,$A$9:$A120&gt;EY$4))&gt;EY$6)),EY$6,MAX(0,SUMIFS($B$9:$B40,$A$9:$A40,"&lt;"&amp;$A40,$A$9:$A40,"&gt;="&amp;EY$4,$A$9:$A40,"&lt;="&amp;EY$5)-SUM(_xlfn._xlws.FILTER(EY41:EY120,$A41:$A120&gt;EY$4),_xlfn._xlws.FILTER($C$9:EX120,$A$9:$A120&gt;EY$4)))),"")</f>
        <v/>
      </c>
      <c r="EZ40" s="32" t="str" cm="1">
        <f t="array" ref="EZ40">IF(AND(($A40&lt;&gt;"")*($A40&gt;EZ$4)*($A40&lt;=EZ$5)),IF(AND((SUMIFS($B$9:$B40,$A$9:$A40,"&lt;"&amp;$A40,$A$9:$A40,"&gt;="&amp;EZ$4,$A$9:$A40,"&lt;="&amp;EZ$5)&gt;SUM(_xlfn._xlws.FILTER(EZ41:EZ120,$A41:$A120&gt;EZ$4),_xlfn._xlws.FILTER($C$9:EY120,$A$9:$A120&gt;EZ$4))),(SUMIFS($B$9:$B40,$A$9:$A40,"&lt;"&amp;$A40,$A$9:$A40,"&gt;="&amp;EZ$4,$A$9:$A40,"&lt;="&amp;EZ$5)-SUM(_xlfn._xlws.FILTER(EZ41:EZ120,$A41:$A120&gt;EZ$4),_xlfn._xlws.FILTER($C$9:EY120,$A$9:$A120&gt;EZ$4))&gt;EZ$6)),EZ$6,MAX(0,SUMIFS($B$9:$B40,$A$9:$A40,"&lt;"&amp;$A40,$A$9:$A40,"&gt;="&amp;EZ$4,$A$9:$A40,"&lt;="&amp;EZ$5)-SUM(_xlfn._xlws.FILTER(EZ41:EZ120,$A41:$A120&gt;EZ$4),_xlfn._xlws.FILTER($C$9:EY120,$A$9:$A120&gt;EZ$4)))),"")</f>
        <v/>
      </c>
      <c r="FA40" s="32" t="str" cm="1">
        <f t="array" ref="FA40">IF(AND(($A40&lt;&gt;"")*($A40&gt;FA$4)*($A40&lt;=FA$5)),IF(AND((SUMIFS($B$9:$B40,$A$9:$A40,"&lt;"&amp;$A40,$A$9:$A40,"&gt;="&amp;FA$4,$A$9:$A40,"&lt;="&amp;FA$5)&gt;SUM(_xlfn._xlws.FILTER(FA41:FA120,$A41:$A120&gt;FA$4),_xlfn._xlws.FILTER($C$9:EZ120,$A$9:$A120&gt;FA$4))),(SUMIFS($B$9:$B40,$A$9:$A40,"&lt;"&amp;$A40,$A$9:$A40,"&gt;="&amp;FA$4,$A$9:$A40,"&lt;="&amp;FA$5)-SUM(_xlfn._xlws.FILTER(FA41:FA120,$A41:$A120&gt;FA$4),_xlfn._xlws.FILTER($C$9:EZ120,$A$9:$A120&gt;FA$4))&gt;FA$6)),FA$6,MAX(0,SUMIFS($B$9:$B40,$A$9:$A40,"&lt;"&amp;$A40,$A$9:$A40,"&gt;="&amp;FA$4,$A$9:$A40,"&lt;="&amp;FA$5)-SUM(_xlfn._xlws.FILTER(FA41:FA120,$A41:$A120&gt;FA$4),_xlfn._xlws.FILTER($C$9:EZ120,$A$9:$A120&gt;FA$4)))),"")</f>
        <v/>
      </c>
      <c r="FB40" s="32" t="str" cm="1">
        <f t="array" ref="FB40">IF(AND(($A40&lt;&gt;"")*($A40&gt;FB$4)*($A40&lt;=FB$5)),IF(AND((SUMIFS($B$9:$B40,$A$9:$A40,"&lt;"&amp;$A40,$A$9:$A40,"&gt;="&amp;FB$4,$A$9:$A40,"&lt;="&amp;FB$5)&gt;SUM(_xlfn._xlws.FILTER(FB41:FB120,$A41:$A120&gt;FB$4),_xlfn._xlws.FILTER($C$9:FA120,$A$9:$A120&gt;FB$4))),(SUMIFS($B$9:$B40,$A$9:$A40,"&lt;"&amp;$A40,$A$9:$A40,"&gt;="&amp;FB$4,$A$9:$A40,"&lt;="&amp;FB$5)-SUM(_xlfn._xlws.FILTER(FB41:FB120,$A41:$A120&gt;FB$4),_xlfn._xlws.FILTER($C$9:FA120,$A$9:$A120&gt;FB$4))&gt;FB$6)),FB$6,MAX(0,SUMIFS($B$9:$B40,$A$9:$A40,"&lt;"&amp;$A40,$A$9:$A40,"&gt;="&amp;FB$4,$A$9:$A40,"&lt;="&amp;FB$5)-SUM(_xlfn._xlws.FILTER(FB41:FB120,$A41:$A120&gt;FB$4),_xlfn._xlws.FILTER($C$9:FA120,$A$9:$A120&gt;FB$4)))),"")</f>
        <v/>
      </c>
      <c r="FC40" s="32" t="str" cm="1">
        <f t="array" ref="FC40">IF(AND(($A40&lt;&gt;"")*($A40&gt;FC$4)*($A40&lt;=FC$5)),IF(AND((SUMIFS($B$9:$B40,$A$9:$A40,"&lt;"&amp;$A40,$A$9:$A40,"&gt;="&amp;FC$4,$A$9:$A40,"&lt;="&amp;FC$5)&gt;SUM(_xlfn._xlws.FILTER(FC41:FC120,$A41:$A120&gt;FC$4),_xlfn._xlws.FILTER($C$9:FB120,$A$9:$A120&gt;FC$4))),(SUMIFS($B$9:$B40,$A$9:$A40,"&lt;"&amp;$A40,$A$9:$A40,"&gt;="&amp;FC$4,$A$9:$A40,"&lt;="&amp;FC$5)-SUM(_xlfn._xlws.FILTER(FC41:FC120,$A41:$A120&gt;FC$4),_xlfn._xlws.FILTER($C$9:FB120,$A$9:$A120&gt;FC$4))&gt;FC$6)),FC$6,MAX(0,SUMIFS($B$9:$B40,$A$9:$A40,"&lt;"&amp;$A40,$A$9:$A40,"&gt;="&amp;FC$4,$A$9:$A40,"&lt;="&amp;FC$5)-SUM(_xlfn._xlws.FILTER(FC41:FC120,$A41:$A120&gt;FC$4),_xlfn._xlws.FILTER($C$9:FB120,$A$9:$A120&gt;FC$4)))),"")</f>
        <v/>
      </c>
      <c r="FD40" s="32" t="str" cm="1">
        <f t="array" ref="FD40">IF(AND(($A40&lt;&gt;"")*($A40&gt;FD$4)*($A40&lt;=FD$5)),IF(AND((SUMIFS($B$9:$B40,$A$9:$A40,"&lt;"&amp;$A40,$A$9:$A40,"&gt;="&amp;FD$4,$A$9:$A40,"&lt;="&amp;FD$5)&gt;SUM(_xlfn._xlws.FILTER(FD41:FD120,$A41:$A120&gt;FD$4),_xlfn._xlws.FILTER($C$9:FC120,$A$9:$A120&gt;FD$4))),(SUMIFS($B$9:$B40,$A$9:$A40,"&lt;"&amp;$A40,$A$9:$A40,"&gt;="&amp;FD$4,$A$9:$A40,"&lt;="&amp;FD$5)-SUM(_xlfn._xlws.FILTER(FD41:FD120,$A41:$A120&gt;FD$4),_xlfn._xlws.FILTER($C$9:FC120,$A$9:$A120&gt;FD$4))&gt;FD$6)),FD$6,MAX(0,SUMIFS($B$9:$B40,$A$9:$A40,"&lt;"&amp;$A40,$A$9:$A40,"&gt;="&amp;FD$4,$A$9:$A40,"&lt;="&amp;FD$5)-SUM(_xlfn._xlws.FILTER(FD41:FD120,$A41:$A120&gt;FD$4),_xlfn._xlws.FILTER($C$9:FC120,$A$9:$A120&gt;FD$4)))),"")</f>
        <v/>
      </c>
      <c r="FE40" s="32" t="str" cm="1">
        <f t="array" ref="FE40">IF(AND(($A40&lt;&gt;"")*($A40&gt;FE$4)*($A40&lt;=FE$5)),IF(AND((SUMIFS($B$9:$B40,$A$9:$A40,"&lt;"&amp;$A40,$A$9:$A40,"&gt;="&amp;FE$4,$A$9:$A40,"&lt;="&amp;FE$5)&gt;SUM(_xlfn._xlws.FILTER(FE41:FE120,$A41:$A120&gt;FE$4),_xlfn._xlws.FILTER($C$9:FD120,$A$9:$A120&gt;FE$4))),(SUMIFS($B$9:$B40,$A$9:$A40,"&lt;"&amp;$A40,$A$9:$A40,"&gt;="&amp;FE$4,$A$9:$A40,"&lt;="&amp;FE$5)-SUM(_xlfn._xlws.FILTER(FE41:FE120,$A41:$A120&gt;FE$4),_xlfn._xlws.FILTER($C$9:FD120,$A$9:$A120&gt;FE$4))&gt;FE$6)),FE$6,MAX(0,SUMIFS($B$9:$B40,$A$9:$A40,"&lt;"&amp;$A40,$A$9:$A40,"&gt;="&amp;FE$4,$A$9:$A40,"&lt;="&amp;FE$5)-SUM(_xlfn._xlws.FILTER(FE41:FE120,$A41:$A120&gt;FE$4),_xlfn._xlws.FILTER($C$9:FD120,$A$9:$A120&gt;FE$4)))),"")</f>
        <v/>
      </c>
      <c r="FF40" s="32" t="str" cm="1">
        <f t="array" ref="FF40">IF(AND(($A40&lt;&gt;"")*($A40&gt;FF$4)*($A40&lt;=FF$5)),IF(AND((SUMIFS($B$9:$B40,$A$9:$A40,"&lt;"&amp;$A40,$A$9:$A40,"&gt;="&amp;FF$4,$A$9:$A40,"&lt;="&amp;FF$5)&gt;SUM(_xlfn._xlws.FILTER(FF41:FF120,$A41:$A120&gt;FF$4),_xlfn._xlws.FILTER($C$9:FE120,$A$9:$A120&gt;FF$4))),(SUMIFS($B$9:$B40,$A$9:$A40,"&lt;"&amp;$A40,$A$9:$A40,"&gt;="&amp;FF$4,$A$9:$A40,"&lt;="&amp;FF$5)-SUM(_xlfn._xlws.FILTER(FF41:FF120,$A41:$A120&gt;FF$4),_xlfn._xlws.FILTER($C$9:FE120,$A$9:$A120&gt;FF$4))&gt;FF$6)),FF$6,MAX(0,SUMIFS($B$9:$B40,$A$9:$A40,"&lt;"&amp;$A40,$A$9:$A40,"&gt;="&amp;FF$4,$A$9:$A40,"&lt;="&amp;FF$5)-SUM(_xlfn._xlws.FILTER(FF41:FF120,$A41:$A120&gt;FF$4),_xlfn._xlws.FILTER($C$9:FE120,$A$9:$A120&gt;FF$4)))),"")</f>
        <v/>
      </c>
      <c r="FG40" s="32" t="str" cm="1">
        <f t="array" ref="FG40">IF(AND(($A40&lt;&gt;"")*($A40&gt;FG$4)*($A40&lt;=FG$5)),IF(AND((SUMIFS($B$9:$B40,$A$9:$A40,"&lt;"&amp;$A40,$A$9:$A40,"&gt;="&amp;FG$4,$A$9:$A40,"&lt;="&amp;FG$5)&gt;SUM(_xlfn._xlws.FILTER(FG41:FG120,$A41:$A120&gt;FG$4),_xlfn._xlws.FILTER($C$9:FF120,$A$9:$A120&gt;FG$4))),(SUMIFS($B$9:$B40,$A$9:$A40,"&lt;"&amp;$A40,$A$9:$A40,"&gt;="&amp;FG$4,$A$9:$A40,"&lt;="&amp;FG$5)-SUM(_xlfn._xlws.FILTER(FG41:FG120,$A41:$A120&gt;FG$4),_xlfn._xlws.FILTER($C$9:FF120,$A$9:$A120&gt;FG$4))&gt;FG$6)),FG$6,MAX(0,SUMIFS($B$9:$B40,$A$9:$A40,"&lt;"&amp;$A40,$A$9:$A40,"&gt;="&amp;FG$4,$A$9:$A40,"&lt;="&amp;FG$5)-SUM(_xlfn._xlws.FILTER(FG41:FG120,$A41:$A120&gt;FG$4),_xlfn._xlws.FILTER($C$9:FF120,$A$9:$A120&gt;FG$4)))),"")</f>
        <v/>
      </c>
      <c r="FH40" s="32" t="str" cm="1">
        <f t="array" ref="FH40">IF(AND(($A40&lt;&gt;"")*($A40&gt;FH$4)*($A40&lt;=FH$5)),IF(AND((SUMIFS($B$9:$B40,$A$9:$A40,"&lt;"&amp;$A40,$A$9:$A40,"&gt;="&amp;FH$4,$A$9:$A40,"&lt;="&amp;FH$5)&gt;SUM(_xlfn._xlws.FILTER(FH41:FH120,$A41:$A120&gt;FH$4),_xlfn._xlws.FILTER($C$9:FG120,$A$9:$A120&gt;FH$4))),(SUMIFS($B$9:$B40,$A$9:$A40,"&lt;"&amp;$A40,$A$9:$A40,"&gt;="&amp;FH$4,$A$9:$A40,"&lt;="&amp;FH$5)-SUM(_xlfn._xlws.FILTER(FH41:FH120,$A41:$A120&gt;FH$4),_xlfn._xlws.FILTER($C$9:FG120,$A$9:$A120&gt;FH$4))&gt;FH$6)),FH$6,MAX(0,SUMIFS($B$9:$B40,$A$9:$A40,"&lt;"&amp;$A40,$A$9:$A40,"&gt;="&amp;FH$4,$A$9:$A40,"&lt;="&amp;FH$5)-SUM(_xlfn._xlws.FILTER(FH41:FH120,$A41:$A120&gt;FH$4),_xlfn._xlws.FILTER($C$9:FG120,$A$9:$A120&gt;FH$4)))),"")</f>
        <v/>
      </c>
      <c r="FI40" s="32" t="str" cm="1">
        <f t="array" ref="FI40">IF(AND(($A40&lt;&gt;"")*($A40&gt;FI$4)*($A40&lt;=FI$5)),IF(AND((SUMIFS($B$9:$B40,$A$9:$A40,"&lt;"&amp;$A40,$A$9:$A40,"&gt;="&amp;FI$4,$A$9:$A40,"&lt;="&amp;FI$5)&gt;SUM(_xlfn._xlws.FILTER(FI41:FI120,$A41:$A120&gt;FI$4),_xlfn._xlws.FILTER($C$9:FH120,$A$9:$A120&gt;FI$4))),(SUMIFS($B$9:$B40,$A$9:$A40,"&lt;"&amp;$A40,$A$9:$A40,"&gt;="&amp;FI$4,$A$9:$A40,"&lt;="&amp;FI$5)-SUM(_xlfn._xlws.FILTER(FI41:FI120,$A41:$A120&gt;FI$4),_xlfn._xlws.FILTER($C$9:FH120,$A$9:$A120&gt;FI$4))&gt;FI$6)),FI$6,MAX(0,SUMIFS($B$9:$B40,$A$9:$A40,"&lt;"&amp;$A40,$A$9:$A40,"&gt;="&amp;FI$4,$A$9:$A40,"&lt;="&amp;FI$5)-SUM(_xlfn._xlws.FILTER(FI41:FI120,$A41:$A120&gt;FI$4),_xlfn._xlws.FILTER($C$9:FH120,$A$9:$A120&gt;FI$4)))),"")</f>
        <v/>
      </c>
      <c r="FJ40" s="32" t="str" cm="1">
        <f t="array" ref="FJ40">IF(AND(($A40&lt;&gt;"")*($A40&gt;FJ$4)*($A40&lt;=FJ$5)),IF(AND((SUMIFS($B$9:$B40,$A$9:$A40,"&lt;"&amp;$A40,$A$9:$A40,"&gt;="&amp;FJ$4,$A$9:$A40,"&lt;="&amp;FJ$5)&gt;SUM(_xlfn._xlws.FILTER(FJ41:FJ120,$A41:$A120&gt;FJ$4),_xlfn._xlws.FILTER($C$9:FI120,$A$9:$A120&gt;FJ$4))),(SUMIFS($B$9:$B40,$A$9:$A40,"&lt;"&amp;$A40,$A$9:$A40,"&gt;="&amp;FJ$4,$A$9:$A40,"&lt;="&amp;FJ$5)-SUM(_xlfn._xlws.FILTER(FJ41:FJ120,$A41:$A120&gt;FJ$4),_xlfn._xlws.FILTER($C$9:FI120,$A$9:$A120&gt;FJ$4))&gt;FJ$6)),FJ$6,MAX(0,SUMIFS($B$9:$B40,$A$9:$A40,"&lt;"&amp;$A40,$A$9:$A40,"&gt;="&amp;FJ$4,$A$9:$A40,"&lt;="&amp;FJ$5)-SUM(_xlfn._xlws.FILTER(FJ41:FJ120,$A41:$A120&gt;FJ$4),_xlfn._xlws.FILTER($C$9:FI120,$A$9:$A120&gt;FJ$4)))),"")</f>
        <v/>
      </c>
      <c r="FK40" s="32" t="str" cm="1">
        <f t="array" ref="FK40">IF(AND(($A40&lt;&gt;"")*($A40&gt;FK$4)*($A40&lt;=FK$5)),IF(AND((SUMIFS($B$9:$B40,$A$9:$A40,"&lt;"&amp;$A40,$A$9:$A40,"&gt;="&amp;FK$4,$A$9:$A40,"&lt;="&amp;FK$5)&gt;SUM(_xlfn._xlws.FILTER(FK41:FK120,$A41:$A120&gt;FK$4),_xlfn._xlws.FILTER($C$9:FJ120,$A$9:$A120&gt;FK$4))),(SUMIFS($B$9:$B40,$A$9:$A40,"&lt;"&amp;$A40,$A$9:$A40,"&gt;="&amp;FK$4,$A$9:$A40,"&lt;="&amp;FK$5)-SUM(_xlfn._xlws.FILTER(FK41:FK120,$A41:$A120&gt;FK$4),_xlfn._xlws.FILTER($C$9:FJ120,$A$9:$A120&gt;FK$4))&gt;FK$6)),FK$6,MAX(0,SUMIFS($B$9:$B40,$A$9:$A40,"&lt;"&amp;$A40,$A$9:$A40,"&gt;="&amp;FK$4,$A$9:$A40,"&lt;="&amp;FK$5)-SUM(_xlfn._xlws.FILTER(FK41:FK120,$A41:$A120&gt;FK$4),_xlfn._xlws.FILTER($C$9:FJ120,$A$9:$A120&gt;FK$4)))),"")</f>
        <v/>
      </c>
      <c r="FL40" s="32" t="str" cm="1">
        <f t="array" ref="FL40">IF(AND(($A40&lt;&gt;"")*($A40&gt;FL$4)*($A40&lt;=FL$5)),IF(AND((SUMIFS($B$9:$B40,$A$9:$A40,"&lt;"&amp;$A40,$A$9:$A40,"&gt;="&amp;FL$4,$A$9:$A40,"&lt;="&amp;FL$5)&gt;SUM(_xlfn._xlws.FILTER(FL41:FL120,$A41:$A120&gt;FL$4),_xlfn._xlws.FILTER($C$9:FK120,$A$9:$A120&gt;FL$4))),(SUMIFS($B$9:$B40,$A$9:$A40,"&lt;"&amp;$A40,$A$9:$A40,"&gt;="&amp;FL$4,$A$9:$A40,"&lt;="&amp;FL$5)-SUM(_xlfn._xlws.FILTER(FL41:FL120,$A41:$A120&gt;FL$4),_xlfn._xlws.FILTER($C$9:FK120,$A$9:$A120&gt;FL$4))&gt;FL$6)),FL$6,MAX(0,SUMIFS($B$9:$B40,$A$9:$A40,"&lt;"&amp;$A40,$A$9:$A40,"&gt;="&amp;FL$4,$A$9:$A40,"&lt;="&amp;FL$5)-SUM(_xlfn._xlws.FILTER(FL41:FL120,$A41:$A120&gt;FL$4),_xlfn._xlws.FILTER($C$9:FK120,$A$9:$A120&gt;FL$4)))),"")</f>
        <v/>
      </c>
      <c r="FM40" s="32" t="str" cm="1">
        <f t="array" ref="FM40">IF(AND(($A40&lt;&gt;"")*($A40&gt;FM$4)*($A40&lt;=FM$5)),IF(AND((SUMIFS($B$9:$B40,$A$9:$A40,"&lt;"&amp;$A40,$A$9:$A40,"&gt;="&amp;FM$4,$A$9:$A40,"&lt;="&amp;FM$5)&gt;SUM(_xlfn._xlws.FILTER(FM41:FM120,$A41:$A120&gt;FM$4),_xlfn._xlws.FILTER($C$9:FL120,$A$9:$A120&gt;FM$4))),(SUMIFS($B$9:$B40,$A$9:$A40,"&lt;"&amp;$A40,$A$9:$A40,"&gt;="&amp;FM$4,$A$9:$A40,"&lt;="&amp;FM$5)-SUM(_xlfn._xlws.FILTER(FM41:FM120,$A41:$A120&gt;FM$4),_xlfn._xlws.FILTER($C$9:FL120,$A$9:$A120&gt;FM$4))&gt;FM$6)),FM$6,MAX(0,SUMIFS($B$9:$B40,$A$9:$A40,"&lt;"&amp;$A40,$A$9:$A40,"&gt;="&amp;FM$4,$A$9:$A40,"&lt;="&amp;FM$5)-SUM(_xlfn._xlws.FILTER(FM41:FM120,$A41:$A120&gt;FM$4),_xlfn._xlws.FILTER($C$9:FL120,$A$9:$A120&gt;FM$4)))),"")</f>
        <v/>
      </c>
      <c r="FN40" s="32" t="str" cm="1">
        <f t="array" ref="FN40">IF(AND(($A40&lt;&gt;"")*($A40&gt;FN$4)*($A40&lt;=FN$5)),IF(AND((SUMIFS($B$9:$B40,$A$9:$A40,"&lt;"&amp;$A40,$A$9:$A40,"&gt;="&amp;FN$4,$A$9:$A40,"&lt;="&amp;FN$5)&gt;SUM(_xlfn._xlws.FILTER(FN41:FN120,$A41:$A120&gt;FN$4),_xlfn._xlws.FILTER($C$9:FM120,$A$9:$A120&gt;FN$4))),(SUMIFS($B$9:$B40,$A$9:$A40,"&lt;"&amp;$A40,$A$9:$A40,"&gt;="&amp;FN$4,$A$9:$A40,"&lt;="&amp;FN$5)-SUM(_xlfn._xlws.FILTER(FN41:FN120,$A41:$A120&gt;FN$4),_xlfn._xlws.FILTER($C$9:FM120,$A$9:$A120&gt;FN$4))&gt;FN$6)),FN$6,MAX(0,SUMIFS($B$9:$B40,$A$9:$A40,"&lt;"&amp;$A40,$A$9:$A40,"&gt;="&amp;FN$4,$A$9:$A40,"&lt;="&amp;FN$5)-SUM(_xlfn._xlws.FILTER(FN41:FN120,$A41:$A120&gt;FN$4),_xlfn._xlws.FILTER($C$9:FM120,$A$9:$A120&gt;FN$4)))),"")</f>
        <v/>
      </c>
      <c r="FO40" s="32" t="str" cm="1">
        <f t="array" ref="FO40">IF(AND(($A40&lt;&gt;"")*($A40&gt;FO$4)*($A40&lt;=FO$5)),IF(AND((SUMIFS($B$9:$B40,$A$9:$A40,"&lt;"&amp;$A40,$A$9:$A40,"&gt;="&amp;FO$4,$A$9:$A40,"&lt;="&amp;FO$5)&gt;SUM(_xlfn._xlws.FILTER(FO41:FO120,$A41:$A120&gt;FO$4),_xlfn._xlws.FILTER($C$9:FN120,$A$9:$A120&gt;FO$4))),(SUMIFS($B$9:$B40,$A$9:$A40,"&lt;"&amp;$A40,$A$9:$A40,"&gt;="&amp;FO$4,$A$9:$A40,"&lt;="&amp;FO$5)-SUM(_xlfn._xlws.FILTER(FO41:FO120,$A41:$A120&gt;FO$4),_xlfn._xlws.FILTER($C$9:FN120,$A$9:$A120&gt;FO$4))&gt;FO$6)),FO$6,MAX(0,SUMIFS($B$9:$B40,$A$9:$A40,"&lt;"&amp;$A40,$A$9:$A40,"&gt;="&amp;FO$4,$A$9:$A40,"&lt;="&amp;FO$5)-SUM(_xlfn._xlws.FILTER(FO41:FO120,$A41:$A120&gt;FO$4),_xlfn._xlws.FILTER($C$9:FN120,$A$9:$A120&gt;FO$4)))),"")</f>
        <v/>
      </c>
      <c r="FP40" s="32" t="str" cm="1">
        <f t="array" ref="FP40">IF(AND(($A40&lt;&gt;"")*($A40&gt;FP$4)*($A40&lt;=FP$5)),IF(AND((SUMIFS($B$9:$B40,$A$9:$A40,"&lt;"&amp;$A40,$A$9:$A40,"&gt;="&amp;FP$4,$A$9:$A40,"&lt;="&amp;FP$5)&gt;SUM(_xlfn._xlws.FILTER(FP41:FP120,$A41:$A120&gt;FP$4),_xlfn._xlws.FILTER($C$9:FO120,$A$9:$A120&gt;FP$4))),(SUMIFS($B$9:$B40,$A$9:$A40,"&lt;"&amp;$A40,$A$9:$A40,"&gt;="&amp;FP$4,$A$9:$A40,"&lt;="&amp;FP$5)-SUM(_xlfn._xlws.FILTER(FP41:FP120,$A41:$A120&gt;FP$4),_xlfn._xlws.FILTER($C$9:FO120,$A$9:$A120&gt;FP$4))&gt;FP$6)),FP$6,MAX(0,SUMIFS($B$9:$B40,$A$9:$A40,"&lt;"&amp;$A40,$A$9:$A40,"&gt;="&amp;FP$4,$A$9:$A40,"&lt;="&amp;FP$5)-SUM(_xlfn._xlws.FILTER(FP41:FP120,$A41:$A120&gt;FP$4),_xlfn._xlws.FILTER($C$9:FO120,$A$9:$A120&gt;FP$4)))),"")</f>
        <v/>
      </c>
      <c r="FQ40" s="32" t="str" cm="1">
        <f t="array" ref="FQ40">IF(AND(($A40&lt;&gt;"")*($A40&gt;FQ$4)*($A40&lt;=FQ$5)),IF(AND((SUMIFS($B$9:$B40,$A$9:$A40,"&lt;"&amp;$A40,$A$9:$A40,"&gt;="&amp;FQ$4,$A$9:$A40,"&lt;="&amp;FQ$5)&gt;SUM(_xlfn._xlws.FILTER(FQ41:FQ120,$A41:$A120&gt;FQ$4),_xlfn._xlws.FILTER($C$9:FP120,$A$9:$A120&gt;FQ$4))),(SUMIFS($B$9:$B40,$A$9:$A40,"&lt;"&amp;$A40,$A$9:$A40,"&gt;="&amp;FQ$4,$A$9:$A40,"&lt;="&amp;FQ$5)-SUM(_xlfn._xlws.FILTER(FQ41:FQ120,$A41:$A120&gt;FQ$4),_xlfn._xlws.FILTER($C$9:FP120,$A$9:$A120&gt;FQ$4))&gt;FQ$6)),FQ$6,MAX(0,SUMIFS($B$9:$B40,$A$9:$A40,"&lt;"&amp;$A40,$A$9:$A40,"&gt;="&amp;FQ$4,$A$9:$A40,"&lt;="&amp;FQ$5)-SUM(_xlfn._xlws.FILTER(FQ41:FQ120,$A41:$A120&gt;FQ$4),_xlfn._xlws.FILTER($C$9:FP120,$A$9:$A120&gt;FQ$4)))),"")</f>
        <v/>
      </c>
      <c r="FR40" s="32" t="str" cm="1">
        <f t="array" ref="FR40">IF(AND(($A40&lt;&gt;"")*($A40&gt;FR$4)*($A40&lt;=FR$5)),IF(AND((SUMIFS($B$9:$B40,$A$9:$A40,"&lt;"&amp;$A40,$A$9:$A40,"&gt;="&amp;FR$4,$A$9:$A40,"&lt;="&amp;FR$5)&gt;SUM(_xlfn._xlws.FILTER(FR41:FR120,$A41:$A120&gt;FR$4),_xlfn._xlws.FILTER($C$9:FQ120,$A$9:$A120&gt;FR$4))),(SUMIFS($B$9:$B40,$A$9:$A40,"&lt;"&amp;$A40,$A$9:$A40,"&gt;="&amp;FR$4,$A$9:$A40,"&lt;="&amp;FR$5)-SUM(_xlfn._xlws.FILTER(FR41:FR120,$A41:$A120&gt;FR$4),_xlfn._xlws.FILTER($C$9:FQ120,$A$9:$A120&gt;FR$4))&gt;FR$6)),FR$6,MAX(0,SUMIFS($B$9:$B40,$A$9:$A40,"&lt;"&amp;$A40,$A$9:$A40,"&gt;="&amp;FR$4,$A$9:$A40,"&lt;="&amp;FR$5)-SUM(_xlfn._xlws.FILTER(FR41:FR120,$A41:$A120&gt;FR$4),_xlfn._xlws.FILTER($C$9:FQ120,$A$9:$A120&gt;FR$4)))),"")</f>
        <v/>
      </c>
      <c r="FS40" s="32" t="str" cm="1">
        <f t="array" ref="FS40">IF(AND(($A40&lt;&gt;"")*($A40&gt;FS$4)*($A40&lt;=FS$5)),IF(AND((SUMIFS($B$9:$B40,$A$9:$A40,"&lt;"&amp;$A40,$A$9:$A40,"&gt;="&amp;FS$4,$A$9:$A40,"&lt;="&amp;FS$5)&gt;SUM(_xlfn._xlws.FILTER(FS41:FS120,$A41:$A120&gt;FS$4),_xlfn._xlws.FILTER($C$9:FR120,$A$9:$A120&gt;FS$4))),(SUMIFS($B$9:$B40,$A$9:$A40,"&lt;"&amp;$A40,$A$9:$A40,"&gt;="&amp;FS$4,$A$9:$A40,"&lt;="&amp;FS$5)-SUM(_xlfn._xlws.FILTER(FS41:FS120,$A41:$A120&gt;FS$4),_xlfn._xlws.FILTER($C$9:FR120,$A$9:$A120&gt;FS$4))&gt;FS$6)),FS$6,MAX(0,SUMIFS($B$9:$B40,$A$9:$A40,"&lt;"&amp;$A40,$A$9:$A40,"&gt;="&amp;FS$4,$A$9:$A40,"&lt;="&amp;FS$5)-SUM(_xlfn._xlws.FILTER(FS41:FS120,$A41:$A120&gt;FS$4),_xlfn._xlws.FILTER($C$9:FR120,$A$9:$A120&gt;FS$4)))),"")</f>
        <v/>
      </c>
      <c r="FT40" s="32" t="str" cm="1">
        <f t="array" ref="FT40">IF(AND(($A40&lt;&gt;"")*($A40&gt;FT$4)*($A40&lt;=FT$5)),IF(AND((SUMIFS($B$9:$B40,$A$9:$A40,"&lt;"&amp;$A40,$A$9:$A40,"&gt;="&amp;FT$4,$A$9:$A40,"&lt;="&amp;FT$5)&gt;SUM(_xlfn._xlws.FILTER(FT41:FT120,$A41:$A120&gt;FT$4),_xlfn._xlws.FILTER($C$9:FS120,$A$9:$A120&gt;FT$4))),(SUMIFS($B$9:$B40,$A$9:$A40,"&lt;"&amp;$A40,$A$9:$A40,"&gt;="&amp;FT$4,$A$9:$A40,"&lt;="&amp;FT$5)-SUM(_xlfn._xlws.FILTER(FT41:FT120,$A41:$A120&gt;FT$4),_xlfn._xlws.FILTER($C$9:FS120,$A$9:$A120&gt;FT$4))&gt;FT$6)),FT$6,MAX(0,SUMIFS($B$9:$B40,$A$9:$A40,"&lt;"&amp;$A40,$A$9:$A40,"&gt;="&amp;FT$4,$A$9:$A40,"&lt;="&amp;FT$5)-SUM(_xlfn._xlws.FILTER(FT41:FT120,$A41:$A120&gt;FT$4),_xlfn._xlws.FILTER($C$9:FS120,$A$9:$A120&gt;FT$4)))),"")</f>
        <v/>
      </c>
      <c r="FU40" s="32" t="str" cm="1">
        <f t="array" ref="FU40">IF(AND(($A40&lt;&gt;"")*($A40&gt;FU$4)*($A40&lt;=FU$5)),IF(AND((SUMIFS($B$9:$B40,$A$9:$A40,"&lt;"&amp;$A40,$A$9:$A40,"&gt;="&amp;FU$4,$A$9:$A40,"&lt;="&amp;FU$5)&gt;SUM(_xlfn._xlws.FILTER(FU41:FU120,$A41:$A120&gt;FU$4),_xlfn._xlws.FILTER($C$9:FT120,$A$9:$A120&gt;FU$4))),(SUMIFS($B$9:$B40,$A$9:$A40,"&lt;"&amp;$A40,$A$9:$A40,"&gt;="&amp;FU$4,$A$9:$A40,"&lt;="&amp;FU$5)-SUM(_xlfn._xlws.FILTER(FU41:FU120,$A41:$A120&gt;FU$4),_xlfn._xlws.FILTER($C$9:FT120,$A$9:$A120&gt;FU$4))&gt;FU$6)),FU$6,MAX(0,SUMIFS($B$9:$B40,$A$9:$A40,"&lt;"&amp;$A40,$A$9:$A40,"&gt;="&amp;FU$4,$A$9:$A40,"&lt;="&amp;FU$5)-SUM(_xlfn._xlws.FILTER(FU41:FU120,$A41:$A120&gt;FU$4),_xlfn._xlws.FILTER($C$9:FT120,$A$9:$A120&gt;FU$4)))),"")</f>
        <v/>
      </c>
      <c r="FV40" s="32" t="str" cm="1">
        <f t="array" ref="FV40">IF(AND(($A40&lt;&gt;"")*($A40&gt;FV$4)*($A40&lt;=FV$5)),IF(AND((SUMIFS($B$9:$B40,$A$9:$A40,"&lt;"&amp;$A40,$A$9:$A40,"&gt;="&amp;FV$4,$A$9:$A40,"&lt;="&amp;FV$5)&gt;SUM(_xlfn._xlws.FILTER(FV41:FV120,$A41:$A120&gt;FV$4),_xlfn._xlws.FILTER($C$9:FU120,$A$9:$A120&gt;FV$4))),(SUMIFS($B$9:$B40,$A$9:$A40,"&lt;"&amp;$A40,$A$9:$A40,"&gt;="&amp;FV$4,$A$9:$A40,"&lt;="&amp;FV$5)-SUM(_xlfn._xlws.FILTER(FV41:FV120,$A41:$A120&gt;FV$4),_xlfn._xlws.FILTER($C$9:FU120,$A$9:$A120&gt;FV$4))&gt;FV$6)),FV$6,MAX(0,SUMIFS($B$9:$B40,$A$9:$A40,"&lt;"&amp;$A40,$A$9:$A40,"&gt;="&amp;FV$4,$A$9:$A40,"&lt;="&amp;FV$5)-SUM(_xlfn._xlws.FILTER(FV41:FV120,$A41:$A120&gt;FV$4),_xlfn._xlws.FILTER($C$9:FU120,$A$9:$A120&gt;FV$4)))),"")</f>
        <v/>
      </c>
      <c r="FW40" s="32" t="str" cm="1">
        <f t="array" ref="FW40">IF(AND(($A40&lt;&gt;"")*($A40&gt;FW$4)*($A40&lt;=FW$5)),IF(AND((SUMIFS($B$9:$B40,$A$9:$A40,"&lt;"&amp;$A40,$A$9:$A40,"&gt;="&amp;FW$4,$A$9:$A40,"&lt;="&amp;FW$5)&gt;SUM(_xlfn._xlws.FILTER(FW41:FW120,$A41:$A120&gt;FW$4),_xlfn._xlws.FILTER($C$9:FV120,$A$9:$A120&gt;FW$4))),(SUMIFS($B$9:$B40,$A$9:$A40,"&lt;"&amp;$A40,$A$9:$A40,"&gt;="&amp;FW$4,$A$9:$A40,"&lt;="&amp;FW$5)-SUM(_xlfn._xlws.FILTER(FW41:FW120,$A41:$A120&gt;FW$4),_xlfn._xlws.FILTER($C$9:FV120,$A$9:$A120&gt;FW$4))&gt;FW$6)),FW$6,MAX(0,SUMIFS($B$9:$B40,$A$9:$A40,"&lt;"&amp;$A40,$A$9:$A40,"&gt;="&amp;FW$4,$A$9:$A40,"&lt;="&amp;FW$5)-SUM(_xlfn._xlws.FILTER(FW41:FW120,$A41:$A120&gt;FW$4),_xlfn._xlws.FILTER($C$9:FV120,$A$9:$A120&gt;FW$4)))),"")</f>
        <v/>
      </c>
      <c r="FX40" s="32" t="str" cm="1">
        <f t="array" ref="FX40">IF(AND(($A40&lt;&gt;"")*($A40&gt;FX$4)*($A40&lt;=FX$5)),IF(AND((SUMIFS($B$9:$B40,$A$9:$A40,"&lt;"&amp;$A40,$A$9:$A40,"&gt;="&amp;FX$4,$A$9:$A40,"&lt;="&amp;FX$5)&gt;SUM(_xlfn._xlws.FILTER(FX41:FX120,$A41:$A120&gt;FX$4),_xlfn._xlws.FILTER($C$9:FW120,$A$9:$A120&gt;FX$4))),(SUMIFS($B$9:$B40,$A$9:$A40,"&lt;"&amp;$A40,$A$9:$A40,"&gt;="&amp;FX$4,$A$9:$A40,"&lt;="&amp;FX$5)-SUM(_xlfn._xlws.FILTER(FX41:FX120,$A41:$A120&gt;FX$4),_xlfn._xlws.FILTER($C$9:FW120,$A$9:$A120&gt;FX$4))&gt;FX$6)),FX$6,MAX(0,SUMIFS($B$9:$B40,$A$9:$A40,"&lt;"&amp;$A40,$A$9:$A40,"&gt;="&amp;FX$4,$A$9:$A40,"&lt;="&amp;FX$5)-SUM(_xlfn._xlws.FILTER(FX41:FX120,$A41:$A120&gt;FX$4),_xlfn._xlws.FILTER($C$9:FW120,$A$9:$A120&gt;FX$4)))),"")</f>
        <v/>
      </c>
      <c r="FY40" s="32" t="str" cm="1">
        <f t="array" ref="FY40">IF(AND(($A40&lt;&gt;"")*($A40&gt;FY$4)*($A40&lt;=FY$5)),IF(AND((SUMIFS($B$9:$B40,$A$9:$A40,"&lt;"&amp;$A40,$A$9:$A40,"&gt;="&amp;FY$4,$A$9:$A40,"&lt;="&amp;FY$5)&gt;SUM(_xlfn._xlws.FILTER(FY41:FY120,$A41:$A120&gt;FY$4),_xlfn._xlws.FILTER($C$9:FX120,$A$9:$A120&gt;FY$4))),(SUMIFS($B$9:$B40,$A$9:$A40,"&lt;"&amp;$A40,$A$9:$A40,"&gt;="&amp;FY$4,$A$9:$A40,"&lt;="&amp;FY$5)-SUM(_xlfn._xlws.FILTER(FY41:FY120,$A41:$A120&gt;FY$4),_xlfn._xlws.FILTER($C$9:FX120,$A$9:$A120&gt;FY$4))&gt;FY$6)),FY$6,MAX(0,SUMIFS($B$9:$B40,$A$9:$A40,"&lt;"&amp;$A40,$A$9:$A40,"&gt;="&amp;FY$4,$A$9:$A40,"&lt;="&amp;FY$5)-SUM(_xlfn._xlws.FILTER(FY41:FY120,$A41:$A120&gt;FY$4),_xlfn._xlws.FILTER($C$9:FX120,$A$9:$A120&gt;FY$4)))),"")</f>
        <v/>
      </c>
      <c r="FZ40" s="32" t="str" cm="1">
        <f t="array" ref="FZ40">IF(AND(($A40&lt;&gt;"")*($A40&gt;FZ$4)*($A40&lt;=FZ$5)),IF(AND((SUMIFS($B$9:$B40,$A$9:$A40,"&lt;"&amp;$A40,$A$9:$A40,"&gt;="&amp;FZ$4,$A$9:$A40,"&lt;="&amp;FZ$5)&gt;SUM(_xlfn._xlws.FILTER(FZ41:FZ120,$A41:$A120&gt;FZ$4),_xlfn._xlws.FILTER($C$9:FY120,$A$9:$A120&gt;FZ$4))),(SUMIFS($B$9:$B40,$A$9:$A40,"&lt;"&amp;$A40,$A$9:$A40,"&gt;="&amp;FZ$4,$A$9:$A40,"&lt;="&amp;FZ$5)-SUM(_xlfn._xlws.FILTER(FZ41:FZ120,$A41:$A120&gt;FZ$4),_xlfn._xlws.FILTER($C$9:FY120,$A$9:$A120&gt;FZ$4))&gt;FZ$6)),FZ$6,MAX(0,SUMIFS($B$9:$B40,$A$9:$A40,"&lt;"&amp;$A40,$A$9:$A40,"&gt;="&amp;FZ$4,$A$9:$A40,"&lt;="&amp;FZ$5)-SUM(_xlfn._xlws.FILTER(FZ41:FZ120,$A41:$A120&gt;FZ$4),_xlfn._xlws.FILTER($C$9:FY120,$A$9:$A120&gt;FZ$4)))),"")</f>
        <v/>
      </c>
      <c r="GA40" s="32" t="str" cm="1">
        <f t="array" ref="GA40">IF(AND(($A40&lt;&gt;"")*($A40&gt;GA$4)*($A40&lt;=GA$5)),IF(AND((SUMIFS($B$9:$B40,$A$9:$A40,"&lt;"&amp;$A40,$A$9:$A40,"&gt;="&amp;GA$4,$A$9:$A40,"&lt;="&amp;GA$5)&gt;SUM(_xlfn._xlws.FILTER(GA41:GA120,$A41:$A120&gt;GA$4),_xlfn._xlws.FILTER($C$9:FZ120,$A$9:$A120&gt;GA$4))),(SUMIFS($B$9:$B40,$A$9:$A40,"&lt;"&amp;$A40,$A$9:$A40,"&gt;="&amp;GA$4,$A$9:$A40,"&lt;="&amp;GA$5)-SUM(_xlfn._xlws.FILTER(GA41:GA120,$A41:$A120&gt;GA$4),_xlfn._xlws.FILTER($C$9:FZ120,$A$9:$A120&gt;GA$4))&gt;GA$6)),GA$6,MAX(0,SUMIFS($B$9:$B40,$A$9:$A40,"&lt;"&amp;$A40,$A$9:$A40,"&gt;="&amp;GA$4,$A$9:$A40,"&lt;="&amp;GA$5)-SUM(_xlfn._xlws.FILTER(GA41:GA120,$A41:$A120&gt;GA$4),_xlfn._xlws.FILTER($C$9:FZ120,$A$9:$A120&gt;GA$4)))),"")</f>
        <v/>
      </c>
      <c r="GB40" s="32" t="str" cm="1">
        <f t="array" ref="GB40">IF(AND(($A40&lt;&gt;"")*($A40&gt;GB$4)*($A40&lt;=GB$5)),IF(AND((SUMIFS($B$9:$B40,$A$9:$A40,"&lt;"&amp;$A40,$A$9:$A40,"&gt;="&amp;GB$4,$A$9:$A40,"&lt;="&amp;GB$5)&gt;SUM(_xlfn._xlws.FILTER(GB41:GB120,$A41:$A120&gt;GB$4),_xlfn._xlws.FILTER($C$9:GA120,$A$9:$A120&gt;GB$4))),(SUMIFS($B$9:$B40,$A$9:$A40,"&lt;"&amp;$A40,$A$9:$A40,"&gt;="&amp;GB$4,$A$9:$A40,"&lt;="&amp;GB$5)-SUM(_xlfn._xlws.FILTER(GB41:GB120,$A41:$A120&gt;GB$4),_xlfn._xlws.FILTER($C$9:GA120,$A$9:$A120&gt;GB$4))&gt;GB$6)),GB$6,MAX(0,SUMIFS($B$9:$B40,$A$9:$A40,"&lt;"&amp;$A40,$A$9:$A40,"&gt;="&amp;GB$4,$A$9:$A40,"&lt;="&amp;GB$5)-SUM(_xlfn._xlws.FILTER(GB41:GB120,$A41:$A120&gt;GB$4),_xlfn._xlws.FILTER($C$9:GA120,$A$9:$A120&gt;GB$4)))),"")</f>
        <v/>
      </c>
      <c r="GC40" s="32" t="str" cm="1">
        <f t="array" ref="GC40">IF(AND(($A40&lt;&gt;"")*($A40&gt;GC$4)*($A40&lt;=GC$5)),IF(AND((SUMIFS($B$9:$B40,$A$9:$A40,"&lt;"&amp;$A40,$A$9:$A40,"&gt;="&amp;GC$4,$A$9:$A40,"&lt;="&amp;GC$5)&gt;SUM(_xlfn._xlws.FILTER(GC41:GC120,$A41:$A120&gt;GC$4),_xlfn._xlws.FILTER($C$9:GB120,$A$9:$A120&gt;GC$4))),(SUMIFS($B$9:$B40,$A$9:$A40,"&lt;"&amp;$A40,$A$9:$A40,"&gt;="&amp;GC$4,$A$9:$A40,"&lt;="&amp;GC$5)-SUM(_xlfn._xlws.FILTER(GC41:GC120,$A41:$A120&gt;GC$4),_xlfn._xlws.FILTER($C$9:GB120,$A$9:$A120&gt;GC$4))&gt;GC$6)),GC$6,MAX(0,SUMIFS($B$9:$B40,$A$9:$A40,"&lt;"&amp;$A40,$A$9:$A40,"&gt;="&amp;GC$4,$A$9:$A40,"&lt;="&amp;GC$5)-SUM(_xlfn._xlws.FILTER(GC41:GC120,$A41:$A120&gt;GC$4),_xlfn._xlws.FILTER($C$9:GB120,$A$9:$A120&gt;GC$4)))),"")</f>
        <v/>
      </c>
      <c r="GD40" s="32" t="str" cm="1">
        <f t="array" ref="GD40">IF(AND(($A40&lt;&gt;"")*($A40&gt;GD$4)*($A40&lt;=GD$5)),IF(AND((SUMIFS($B$9:$B40,$A$9:$A40,"&lt;"&amp;$A40,$A$9:$A40,"&gt;="&amp;GD$4,$A$9:$A40,"&lt;="&amp;GD$5)&gt;SUM(_xlfn._xlws.FILTER(GD41:GD120,$A41:$A120&gt;GD$4),_xlfn._xlws.FILTER($C$9:GC120,$A$9:$A120&gt;GD$4))),(SUMIFS($B$9:$B40,$A$9:$A40,"&lt;"&amp;$A40,$A$9:$A40,"&gt;="&amp;GD$4,$A$9:$A40,"&lt;="&amp;GD$5)-SUM(_xlfn._xlws.FILTER(GD41:GD120,$A41:$A120&gt;GD$4),_xlfn._xlws.FILTER($C$9:GC120,$A$9:$A120&gt;GD$4))&gt;GD$6)),GD$6,MAX(0,SUMIFS($B$9:$B40,$A$9:$A40,"&lt;"&amp;$A40,$A$9:$A40,"&gt;="&amp;GD$4,$A$9:$A40,"&lt;="&amp;GD$5)-SUM(_xlfn._xlws.FILTER(GD41:GD120,$A41:$A120&gt;GD$4),_xlfn._xlws.FILTER($C$9:GC120,$A$9:$A120&gt;GD$4)))),"")</f>
        <v/>
      </c>
      <c r="GE40" s="32" t="str" cm="1">
        <f t="array" ref="GE40">IF(AND(($A40&lt;&gt;"")*($A40&gt;GE$4)*($A40&lt;=GE$5)),IF(AND((SUMIFS($B$9:$B40,$A$9:$A40,"&lt;"&amp;$A40,$A$9:$A40,"&gt;="&amp;GE$4,$A$9:$A40,"&lt;="&amp;GE$5)&gt;SUM(_xlfn._xlws.FILTER(GE41:GE120,$A41:$A120&gt;GE$4),_xlfn._xlws.FILTER($C$9:GD120,$A$9:$A120&gt;GE$4))),(SUMIFS($B$9:$B40,$A$9:$A40,"&lt;"&amp;$A40,$A$9:$A40,"&gt;="&amp;GE$4,$A$9:$A40,"&lt;="&amp;GE$5)-SUM(_xlfn._xlws.FILTER(GE41:GE120,$A41:$A120&gt;GE$4),_xlfn._xlws.FILTER($C$9:GD120,$A$9:$A120&gt;GE$4))&gt;GE$6)),GE$6,MAX(0,SUMIFS($B$9:$B40,$A$9:$A40,"&lt;"&amp;$A40,$A$9:$A40,"&gt;="&amp;GE$4,$A$9:$A40,"&lt;="&amp;GE$5)-SUM(_xlfn._xlws.FILTER(GE41:GE120,$A41:$A120&gt;GE$4),_xlfn._xlws.FILTER($C$9:GD120,$A$9:$A120&gt;GE$4)))),"")</f>
        <v/>
      </c>
      <c r="GF40" s="32" t="str" cm="1">
        <f t="array" ref="GF40">IF(AND(($A40&lt;&gt;"")*($A40&gt;GF$4)*($A40&lt;=GF$5)),IF(AND((SUMIFS($B$9:$B40,$A$9:$A40,"&lt;"&amp;$A40,$A$9:$A40,"&gt;="&amp;GF$4,$A$9:$A40,"&lt;="&amp;GF$5)&gt;SUM(_xlfn._xlws.FILTER(GF41:GF120,$A41:$A120&gt;GF$4),_xlfn._xlws.FILTER($C$9:GE120,$A$9:$A120&gt;GF$4))),(SUMIFS($B$9:$B40,$A$9:$A40,"&lt;"&amp;$A40,$A$9:$A40,"&gt;="&amp;GF$4,$A$9:$A40,"&lt;="&amp;GF$5)-SUM(_xlfn._xlws.FILTER(GF41:GF120,$A41:$A120&gt;GF$4),_xlfn._xlws.FILTER($C$9:GE120,$A$9:$A120&gt;GF$4))&gt;GF$6)),GF$6,MAX(0,SUMIFS($B$9:$B40,$A$9:$A40,"&lt;"&amp;$A40,$A$9:$A40,"&gt;="&amp;GF$4,$A$9:$A40,"&lt;="&amp;GF$5)-SUM(_xlfn._xlws.FILTER(GF41:GF120,$A41:$A120&gt;GF$4),_xlfn._xlws.FILTER($C$9:GE120,$A$9:$A120&gt;GF$4)))),"")</f>
        <v/>
      </c>
      <c r="GG40" s="32" t="str" cm="1">
        <f t="array" ref="GG40">IF(AND(($A40&lt;&gt;"")*($A40&gt;GG$4)*($A40&lt;=GG$5)),IF(AND((SUMIFS($B$9:$B40,$A$9:$A40,"&lt;"&amp;$A40,$A$9:$A40,"&gt;="&amp;GG$4,$A$9:$A40,"&lt;="&amp;GG$5)&gt;SUM(_xlfn._xlws.FILTER(GG41:GG120,$A41:$A120&gt;GG$4),_xlfn._xlws.FILTER($C$9:GF120,$A$9:$A120&gt;GG$4))),(SUMIFS($B$9:$B40,$A$9:$A40,"&lt;"&amp;$A40,$A$9:$A40,"&gt;="&amp;GG$4,$A$9:$A40,"&lt;="&amp;GG$5)-SUM(_xlfn._xlws.FILTER(GG41:GG120,$A41:$A120&gt;GG$4),_xlfn._xlws.FILTER($C$9:GF120,$A$9:$A120&gt;GG$4))&gt;GG$6)),GG$6,MAX(0,SUMIFS($B$9:$B40,$A$9:$A40,"&lt;"&amp;$A40,$A$9:$A40,"&gt;="&amp;GG$4,$A$9:$A40,"&lt;="&amp;GG$5)-SUM(_xlfn._xlws.FILTER(GG41:GG120,$A41:$A120&gt;GG$4),_xlfn._xlws.FILTER($C$9:GF120,$A$9:$A120&gt;GG$4)))),"")</f>
        <v/>
      </c>
      <c r="GH40" s="32" t="str" cm="1">
        <f t="array" ref="GH40">IF(AND(($A40&lt;&gt;"")*($A40&gt;GH$4)*($A40&lt;=GH$5)),IF(AND((SUMIFS($B$9:$B40,$A$9:$A40,"&lt;"&amp;$A40,$A$9:$A40,"&gt;="&amp;GH$4,$A$9:$A40,"&lt;="&amp;GH$5)&gt;SUM(_xlfn._xlws.FILTER(GH41:GH120,$A41:$A120&gt;GH$4),_xlfn._xlws.FILTER($C$9:GG120,$A$9:$A120&gt;GH$4))),(SUMIFS($B$9:$B40,$A$9:$A40,"&lt;"&amp;$A40,$A$9:$A40,"&gt;="&amp;GH$4,$A$9:$A40,"&lt;="&amp;GH$5)-SUM(_xlfn._xlws.FILTER(GH41:GH120,$A41:$A120&gt;GH$4),_xlfn._xlws.FILTER($C$9:GG120,$A$9:$A120&gt;GH$4))&gt;GH$6)),GH$6,MAX(0,SUMIFS($B$9:$B40,$A$9:$A40,"&lt;"&amp;$A40,$A$9:$A40,"&gt;="&amp;GH$4,$A$9:$A40,"&lt;="&amp;GH$5)-SUM(_xlfn._xlws.FILTER(GH41:GH120,$A41:$A120&gt;GH$4),_xlfn._xlws.FILTER($C$9:GG120,$A$9:$A120&gt;GH$4)))),"")</f>
        <v/>
      </c>
      <c r="GI40" s="32" t="str" cm="1">
        <f t="array" ref="GI40">IF(AND(($A40&lt;&gt;"")*($A40&gt;GI$4)*($A40&lt;=GI$5)),IF(AND((SUMIFS($B$9:$B40,$A$9:$A40,"&lt;"&amp;$A40,$A$9:$A40,"&gt;="&amp;GI$4,$A$9:$A40,"&lt;="&amp;GI$5)&gt;SUM(_xlfn._xlws.FILTER(GI41:GI120,$A41:$A120&gt;GI$4),_xlfn._xlws.FILTER($C$9:GH120,$A$9:$A120&gt;GI$4))),(SUMIFS($B$9:$B40,$A$9:$A40,"&lt;"&amp;$A40,$A$9:$A40,"&gt;="&amp;GI$4,$A$9:$A40,"&lt;="&amp;GI$5)-SUM(_xlfn._xlws.FILTER(GI41:GI120,$A41:$A120&gt;GI$4),_xlfn._xlws.FILTER($C$9:GH120,$A$9:$A120&gt;GI$4))&gt;GI$6)),GI$6,MAX(0,SUMIFS($B$9:$B40,$A$9:$A40,"&lt;"&amp;$A40,$A$9:$A40,"&gt;="&amp;GI$4,$A$9:$A40,"&lt;="&amp;GI$5)-SUM(_xlfn._xlws.FILTER(GI41:GI120,$A41:$A120&gt;GI$4),_xlfn._xlws.FILTER($C$9:GH120,$A$9:$A120&gt;GI$4)))),"")</f>
        <v/>
      </c>
      <c r="GJ40" s="32" t="str" cm="1">
        <f t="array" ref="GJ40">IF(AND(($A40&lt;&gt;"")*($A40&gt;GJ$4)*($A40&lt;=GJ$5)),IF(AND((SUMIFS($B$9:$B40,$A$9:$A40,"&lt;"&amp;$A40,$A$9:$A40,"&gt;="&amp;GJ$4,$A$9:$A40,"&lt;="&amp;GJ$5)&gt;SUM(_xlfn._xlws.FILTER(GJ41:GJ120,$A41:$A120&gt;GJ$4),_xlfn._xlws.FILTER($C$9:GI120,$A$9:$A120&gt;GJ$4))),(SUMIFS($B$9:$B40,$A$9:$A40,"&lt;"&amp;$A40,$A$9:$A40,"&gt;="&amp;GJ$4,$A$9:$A40,"&lt;="&amp;GJ$5)-SUM(_xlfn._xlws.FILTER(GJ41:GJ120,$A41:$A120&gt;GJ$4),_xlfn._xlws.FILTER($C$9:GI120,$A$9:$A120&gt;GJ$4))&gt;GJ$6)),GJ$6,MAX(0,SUMIFS($B$9:$B40,$A$9:$A40,"&lt;"&amp;$A40,$A$9:$A40,"&gt;="&amp;GJ$4,$A$9:$A40,"&lt;="&amp;GJ$5)-SUM(_xlfn._xlws.FILTER(GJ41:GJ120,$A41:$A120&gt;GJ$4),_xlfn._xlws.FILTER($C$9:GI120,$A$9:$A120&gt;GJ$4)))),"")</f>
        <v/>
      </c>
      <c r="GK40" s="32" t="str" cm="1">
        <f t="array" ref="GK40">IF(AND(($A40&lt;&gt;"")*($A40&gt;GK$4)*($A40&lt;=GK$5)),IF(AND((SUMIFS($B$9:$B40,$A$9:$A40,"&lt;"&amp;$A40,$A$9:$A40,"&gt;="&amp;GK$4,$A$9:$A40,"&lt;="&amp;GK$5)&gt;SUM(_xlfn._xlws.FILTER(GK41:GK120,$A41:$A120&gt;GK$4),_xlfn._xlws.FILTER($C$9:GJ120,$A$9:$A120&gt;GK$4))),(SUMIFS($B$9:$B40,$A$9:$A40,"&lt;"&amp;$A40,$A$9:$A40,"&gt;="&amp;GK$4,$A$9:$A40,"&lt;="&amp;GK$5)-SUM(_xlfn._xlws.FILTER(GK41:GK120,$A41:$A120&gt;GK$4),_xlfn._xlws.FILTER($C$9:GJ120,$A$9:$A120&gt;GK$4))&gt;GK$6)),GK$6,MAX(0,SUMIFS($B$9:$B40,$A$9:$A40,"&lt;"&amp;$A40,$A$9:$A40,"&gt;="&amp;GK$4,$A$9:$A40,"&lt;="&amp;GK$5)-SUM(_xlfn._xlws.FILTER(GK41:GK120,$A41:$A120&gt;GK$4),_xlfn._xlws.FILTER($C$9:GJ120,$A$9:$A120&gt;GK$4)))),"")</f>
        <v/>
      </c>
      <c r="GL40" s="32" t="str" cm="1">
        <f t="array" ref="GL40">IF(AND(($A40&lt;&gt;"")*($A40&gt;GL$4)*($A40&lt;=GL$5)),IF(AND((SUMIFS($B$9:$B40,$A$9:$A40,"&lt;"&amp;$A40,$A$9:$A40,"&gt;="&amp;GL$4,$A$9:$A40,"&lt;="&amp;GL$5)&gt;SUM(_xlfn._xlws.FILTER(GL41:GL120,$A41:$A120&gt;GL$4),_xlfn._xlws.FILTER($C$9:GK120,$A$9:$A120&gt;GL$4))),(SUMIFS($B$9:$B40,$A$9:$A40,"&lt;"&amp;$A40,$A$9:$A40,"&gt;="&amp;GL$4,$A$9:$A40,"&lt;="&amp;GL$5)-SUM(_xlfn._xlws.FILTER(GL41:GL120,$A41:$A120&gt;GL$4),_xlfn._xlws.FILTER($C$9:GK120,$A$9:$A120&gt;GL$4))&gt;GL$6)),GL$6,MAX(0,SUMIFS($B$9:$B40,$A$9:$A40,"&lt;"&amp;$A40,$A$9:$A40,"&gt;="&amp;GL$4,$A$9:$A40,"&lt;="&amp;GL$5)-SUM(_xlfn._xlws.FILTER(GL41:GL120,$A41:$A120&gt;GL$4),_xlfn._xlws.FILTER($C$9:GK120,$A$9:$A120&gt;GL$4)))),"")</f>
        <v/>
      </c>
      <c r="GM40" s="32" t="str" cm="1">
        <f t="array" ref="GM40">IF(AND(($A40&lt;&gt;"")*($A40&gt;GM$4)*($A40&lt;=GM$5)),IF(AND((SUMIFS($B$9:$B40,$A$9:$A40,"&lt;"&amp;$A40,$A$9:$A40,"&gt;="&amp;GM$4,$A$9:$A40,"&lt;="&amp;GM$5)&gt;SUM(_xlfn._xlws.FILTER(GM41:GM120,$A41:$A120&gt;GM$4),_xlfn._xlws.FILTER($C$9:GL120,$A$9:$A120&gt;GM$4))),(SUMIFS($B$9:$B40,$A$9:$A40,"&lt;"&amp;$A40,$A$9:$A40,"&gt;="&amp;GM$4,$A$9:$A40,"&lt;="&amp;GM$5)-SUM(_xlfn._xlws.FILTER(GM41:GM120,$A41:$A120&gt;GM$4),_xlfn._xlws.FILTER($C$9:GL120,$A$9:$A120&gt;GM$4))&gt;GM$6)),GM$6,MAX(0,SUMIFS($B$9:$B40,$A$9:$A40,"&lt;"&amp;$A40,$A$9:$A40,"&gt;="&amp;GM$4,$A$9:$A40,"&lt;="&amp;GM$5)-SUM(_xlfn._xlws.FILTER(GM41:GM120,$A41:$A120&gt;GM$4),_xlfn._xlws.FILTER($C$9:GL120,$A$9:$A120&gt;GM$4)))),"")</f>
        <v/>
      </c>
      <c r="GN40" s="32" t="str" cm="1">
        <f t="array" ref="GN40">IF(AND(($A40&lt;&gt;"")*($A40&gt;GN$4)*($A40&lt;=GN$5)),IF(AND((SUMIFS($B$9:$B40,$A$9:$A40,"&lt;"&amp;$A40,$A$9:$A40,"&gt;="&amp;GN$4,$A$9:$A40,"&lt;="&amp;GN$5)&gt;SUM(_xlfn._xlws.FILTER(GN41:GN120,$A41:$A120&gt;GN$4),_xlfn._xlws.FILTER($C$9:GM120,$A$9:$A120&gt;GN$4))),(SUMIFS($B$9:$B40,$A$9:$A40,"&lt;"&amp;$A40,$A$9:$A40,"&gt;="&amp;GN$4,$A$9:$A40,"&lt;="&amp;GN$5)-SUM(_xlfn._xlws.FILTER(GN41:GN120,$A41:$A120&gt;GN$4),_xlfn._xlws.FILTER($C$9:GM120,$A$9:$A120&gt;GN$4))&gt;GN$6)),GN$6,MAX(0,SUMIFS($B$9:$B40,$A$9:$A40,"&lt;"&amp;$A40,$A$9:$A40,"&gt;="&amp;GN$4,$A$9:$A40,"&lt;="&amp;GN$5)-SUM(_xlfn._xlws.FILTER(GN41:GN120,$A41:$A120&gt;GN$4),_xlfn._xlws.FILTER($C$9:GM120,$A$9:$A120&gt;GN$4)))),"")</f>
        <v/>
      </c>
      <c r="GO40" s="32" t="str" cm="1">
        <f t="array" ref="GO40">IF(AND(($A40&lt;&gt;"")*($A40&gt;GO$4)*($A40&lt;=GO$5)),IF(AND((SUMIFS($B$9:$B40,$A$9:$A40,"&lt;"&amp;$A40,$A$9:$A40,"&gt;="&amp;GO$4,$A$9:$A40,"&lt;="&amp;GO$5)&gt;SUM(_xlfn._xlws.FILTER(GO41:GO120,$A41:$A120&gt;GO$4),_xlfn._xlws.FILTER($C$9:GN120,$A$9:$A120&gt;GO$4))),(SUMIFS($B$9:$B40,$A$9:$A40,"&lt;"&amp;$A40,$A$9:$A40,"&gt;="&amp;GO$4,$A$9:$A40,"&lt;="&amp;GO$5)-SUM(_xlfn._xlws.FILTER(GO41:GO120,$A41:$A120&gt;GO$4),_xlfn._xlws.FILTER($C$9:GN120,$A$9:$A120&gt;GO$4))&gt;GO$6)),GO$6,MAX(0,SUMIFS($B$9:$B40,$A$9:$A40,"&lt;"&amp;$A40,$A$9:$A40,"&gt;="&amp;GO$4,$A$9:$A40,"&lt;="&amp;GO$5)-SUM(_xlfn._xlws.FILTER(GO41:GO120,$A41:$A120&gt;GO$4),_xlfn._xlws.FILTER($C$9:GN120,$A$9:$A120&gt;GO$4)))),"")</f>
        <v/>
      </c>
      <c r="GP40" s="32" t="str" cm="1">
        <f t="array" ref="GP40">IF(AND(($A40&lt;&gt;"")*($A40&gt;GP$4)*($A40&lt;=GP$5)),IF(AND((SUMIFS($B$9:$B40,$A$9:$A40,"&lt;"&amp;$A40,$A$9:$A40,"&gt;="&amp;GP$4,$A$9:$A40,"&lt;="&amp;GP$5)&gt;SUM(_xlfn._xlws.FILTER(GP41:GP120,$A41:$A120&gt;GP$4),_xlfn._xlws.FILTER($C$9:GO120,$A$9:$A120&gt;GP$4))),(SUMIFS($B$9:$B40,$A$9:$A40,"&lt;"&amp;$A40,$A$9:$A40,"&gt;="&amp;GP$4,$A$9:$A40,"&lt;="&amp;GP$5)-SUM(_xlfn._xlws.FILTER(GP41:GP120,$A41:$A120&gt;GP$4),_xlfn._xlws.FILTER($C$9:GO120,$A$9:$A120&gt;GP$4))&gt;GP$6)),GP$6,MAX(0,SUMIFS($B$9:$B40,$A$9:$A40,"&lt;"&amp;$A40,$A$9:$A40,"&gt;="&amp;GP$4,$A$9:$A40,"&lt;="&amp;GP$5)-SUM(_xlfn._xlws.FILTER(GP41:GP120,$A41:$A120&gt;GP$4),_xlfn._xlws.FILTER($C$9:GO120,$A$9:$A120&gt;GP$4)))),"")</f>
        <v/>
      </c>
      <c r="GQ40" s="32" t="str" cm="1">
        <f t="array" ref="GQ40">IF(AND(($A40&lt;&gt;"")*($A40&gt;GQ$4)*($A40&lt;=GQ$5)),IF(AND((SUMIFS($B$9:$B40,$A$9:$A40,"&lt;"&amp;$A40,$A$9:$A40,"&gt;="&amp;GQ$4,$A$9:$A40,"&lt;="&amp;GQ$5)&gt;SUM(_xlfn._xlws.FILTER(GQ41:GQ120,$A41:$A120&gt;GQ$4),_xlfn._xlws.FILTER($C$9:GP120,$A$9:$A120&gt;GQ$4))),(SUMIFS($B$9:$B40,$A$9:$A40,"&lt;"&amp;$A40,$A$9:$A40,"&gt;="&amp;GQ$4,$A$9:$A40,"&lt;="&amp;GQ$5)-SUM(_xlfn._xlws.FILTER(GQ41:GQ120,$A41:$A120&gt;GQ$4),_xlfn._xlws.FILTER($C$9:GP120,$A$9:$A120&gt;GQ$4))&gt;GQ$6)),GQ$6,MAX(0,SUMIFS($B$9:$B40,$A$9:$A40,"&lt;"&amp;$A40,$A$9:$A40,"&gt;="&amp;GQ$4,$A$9:$A40,"&lt;="&amp;GQ$5)-SUM(_xlfn._xlws.FILTER(GQ41:GQ120,$A41:$A120&gt;GQ$4),_xlfn._xlws.FILTER($C$9:GP120,$A$9:$A120&gt;GQ$4)))),"")</f>
        <v/>
      </c>
      <c r="GR40" s="32" t="str" cm="1">
        <f t="array" ref="GR40">IF(AND(($A40&lt;&gt;"")*($A40&gt;GR$4)*($A40&lt;=GR$5)),IF(AND((SUMIFS($B$9:$B40,$A$9:$A40,"&lt;"&amp;$A40,$A$9:$A40,"&gt;="&amp;GR$4,$A$9:$A40,"&lt;="&amp;GR$5)&gt;SUM(_xlfn._xlws.FILTER(GR41:GR120,$A41:$A120&gt;GR$4),_xlfn._xlws.FILTER($C$9:GQ120,$A$9:$A120&gt;GR$4))),(SUMIFS($B$9:$B40,$A$9:$A40,"&lt;"&amp;$A40,$A$9:$A40,"&gt;="&amp;GR$4,$A$9:$A40,"&lt;="&amp;GR$5)-SUM(_xlfn._xlws.FILTER(GR41:GR120,$A41:$A120&gt;GR$4),_xlfn._xlws.FILTER($C$9:GQ120,$A$9:$A120&gt;GR$4))&gt;GR$6)),GR$6,MAX(0,SUMIFS($B$9:$B40,$A$9:$A40,"&lt;"&amp;$A40,$A$9:$A40,"&gt;="&amp;GR$4,$A$9:$A40,"&lt;="&amp;GR$5)-SUM(_xlfn._xlws.FILTER(GR41:GR120,$A41:$A120&gt;GR$4),_xlfn._xlws.FILTER($C$9:GQ120,$A$9:$A120&gt;GR$4)))),"")</f>
        <v/>
      </c>
      <c r="GS40" s="32" t="str" cm="1">
        <f t="array" ref="GS40">IF(AND(($A40&lt;&gt;"")*($A40&gt;GS$4)*($A40&lt;=GS$5)),IF(AND((SUMIFS($B$9:$B40,$A$9:$A40,"&lt;"&amp;$A40,$A$9:$A40,"&gt;="&amp;GS$4,$A$9:$A40,"&lt;="&amp;GS$5)&gt;SUM(_xlfn._xlws.FILTER(GS41:GS120,$A41:$A120&gt;GS$4),_xlfn._xlws.FILTER($C$9:GR120,$A$9:$A120&gt;GS$4))),(SUMIFS($B$9:$B40,$A$9:$A40,"&lt;"&amp;$A40,$A$9:$A40,"&gt;="&amp;GS$4,$A$9:$A40,"&lt;="&amp;GS$5)-SUM(_xlfn._xlws.FILTER(GS41:GS120,$A41:$A120&gt;GS$4),_xlfn._xlws.FILTER($C$9:GR120,$A$9:$A120&gt;GS$4))&gt;GS$6)),GS$6,MAX(0,SUMIFS($B$9:$B40,$A$9:$A40,"&lt;"&amp;$A40,$A$9:$A40,"&gt;="&amp;GS$4,$A$9:$A40,"&lt;="&amp;GS$5)-SUM(_xlfn._xlws.FILTER(GS41:GS120,$A41:$A120&gt;GS$4),_xlfn._xlws.FILTER($C$9:GR120,$A$9:$A120&gt;GS$4)))),"")</f>
        <v/>
      </c>
      <c r="GT40" s="32" t="str" cm="1">
        <f t="array" ref="GT40">IF(AND(($A40&lt;&gt;"")*($A40&gt;GT$4)*($A40&lt;=GT$5)),IF(AND((SUMIFS($B$9:$B40,$A$9:$A40,"&lt;"&amp;$A40,$A$9:$A40,"&gt;="&amp;GT$4,$A$9:$A40,"&lt;="&amp;GT$5)&gt;SUM(_xlfn._xlws.FILTER(GT41:GT120,$A41:$A120&gt;GT$4),_xlfn._xlws.FILTER($C$9:GS120,$A$9:$A120&gt;GT$4))),(SUMIFS($B$9:$B40,$A$9:$A40,"&lt;"&amp;$A40,$A$9:$A40,"&gt;="&amp;GT$4,$A$9:$A40,"&lt;="&amp;GT$5)-SUM(_xlfn._xlws.FILTER(GT41:GT120,$A41:$A120&gt;GT$4),_xlfn._xlws.FILTER($C$9:GS120,$A$9:$A120&gt;GT$4))&gt;GT$6)),GT$6,MAX(0,SUMIFS($B$9:$B40,$A$9:$A40,"&lt;"&amp;$A40,$A$9:$A40,"&gt;="&amp;GT$4,$A$9:$A40,"&lt;="&amp;GT$5)-SUM(_xlfn._xlws.FILTER(GT41:GT120,$A41:$A120&gt;GT$4),_xlfn._xlws.FILTER($C$9:GS120,$A$9:$A120&gt;GT$4)))),"")</f>
        <v/>
      </c>
      <c r="GU40" s="32" t="str" cm="1">
        <f t="array" ref="GU40">IF(AND(($A40&lt;&gt;"")*($A40&gt;GU$4)*($A40&lt;=GU$5)),IF(AND((SUMIFS($B$9:$B40,$A$9:$A40,"&lt;"&amp;$A40,$A$9:$A40,"&gt;="&amp;GU$4,$A$9:$A40,"&lt;="&amp;GU$5)&gt;SUM(_xlfn._xlws.FILTER(GU41:GU120,$A41:$A120&gt;GU$4),_xlfn._xlws.FILTER($C$9:GT120,$A$9:$A120&gt;GU$4))),(SUMIFS($B$9:$B40,$A$9:$A40,"&lt;"&amp;$A40,$A$9:$A40,"&gt;="&amp;GU$4,$A$9:$A40,"&lt;="&amp;GU$5)-SUM(_xlfn._xlws.FILTER(GU41:GU120,$A41:$A120&gt;GU$4),_xlfn._xlws.FILTER($C$9:GT120,$A$9:$A120&gt;GU$4))&gt;GU$6)),GU$6,MAX(0,SUMIFS($B$9:$B40,$A$9:$A40,"&lt;"&amp;$A40,$A$9:$A40,"&gt;="&amp;GU$4,$A$9:$A40,"&lt;="&amp;GU$5)-SUM(_xlfn._xlws.FILTER(GU41:GU120,$A41:$A120&gt;GU$4),_xlfn._xlws.FILTER($C$9:GT120,$A$9:$A120&gt;GU$4)))),"")</f>
        <v/>
      </c>
      <c r="GV40" s="32" t="str" cm="1">
        <f t="array" ref="GV40">IF(AND(($A40&lt;&gt;"")*($A40&gt;GV$4)*($A40&lt;=GV$5)),IF(AND((SUMIFS($B$9:$B40,$A$9:$A40,"&lt;"&amp;$A40,$A$9:$A40,"&gt;="&amp;GV$4,$A$9:$A40,"&lt;="&amp;GV$5)&gt;SUM(_xlfn._xlws.FILTER(GV41:GV120,$A41:$A120&gt;GV$4),_xlfn._xlws.FILTER($C$9:GU120,$A$9:$A120&gt;GV$4))),(SUMIFS($B$9:$B40,$A$9:$A40,"&lt;"&amp;$A40,$A$9:$A40,"&gt;="&amp;GV$4,$A$9:$A40,"&lt;="&amp;GV$5)-SUM(_xlfn._xlws.FILTER(GV41:GV120,$A41:$A120&gt;GV$4),_xlfn._xlws.FILTER($C$9:GU120,$A$9:$A120&gt;GV$4))&gt;GV$6)),GV$6,MAX(0,SUMIFS($B$9:$B40,$A$9:$A40,"&lt;"&amp;$A40,$A$9:$A40,"&gt;="&amp;GV$4,$A$9:$A40,"&lt;="&amp;GV$5)-SUM(_xlfn._xlws.FILTER(GV41:GV120,$A41:$A120&gt;GV$4),_xlfn._xlws.FILTER($C$9:GU120,$A$9:$A120&gt;GV$4)))),"")</f>
        <v/>
      </c>
      <c r="GW40" s="32" t="str" cm="1">
        <f t="array" ref="GW40">IF(AND(($A40&lt;&gt;"")*($A40&gt;GW$4)*($A40&lt;=GW$5)),IF(AND((SUMIFS($B$9:$B40,$A$9:$A40,"&lt;"&amp;$A40,$A$9:$A40,"&gt;="&amp;GW$4,$A$9:$A40,"&lt;="&amp;GW$5)&gt;SUM(_xlfn._xlws.FILTER(GW41:GW120,$A41:$A120&gt;GW$4),_xlfn._xlws.FILTER($C$9:GV120,$A$9:$A120&gt;GW$4))),(SUMIFS($B$9:$B40,$A$9:$A40,"&lt;"&amp;$A40,$A$9:$A40,"&gt;="&amp;GW$4,$A$9:$A40,"&lt;="&amp;GW$5)-SUM(_xlfn._xlws.FILTER(GW41:GW120,$A41:$A120&gt;GW$4),_xlfn._xlws.FILTER($C$9:GV120,$A$9:$A120&gt;GW$4))&gt;GW$6)),GW$6,MAX(0,SUMIFS($B$9:$B40,$A$9:$A40,"&lt;"&amp;$A40,$A$9:$A40,"&gt;="&amp;GW$4,$A$9:$A40,"&lt;="&amp;GW$5)-SUM(_xlfn._xlws.FILTER(GW41:GW120,$A41:$A120&gt;GW$4),_xlfn._xlws.FILTER($C$9:GV120,$A$9:$A120&gt;GW$4)))),"")</f>
        <v/>
      </c>
      <c r="GX40" s="32" t="str" cm="1">
        <f t="array" ref="GX40">IF(AND(($A40&lt;&gt;"")*($A40&gt;GX$4)*($A40&lt;=GX$5)),IF(AND((SUMIFS($B$9:$B40,$A$9:$A40,"&lt;"&amp;$A40,$A$9:$A40,"&gt;="&amp;GX$4,$A$9:$A40,"&lt;="&amp;GX$5)&gt;SUM(_xlfn._xlws.FILTER(GX41:GX120,$A41:$A120&gt;GX$4),_xlfn._xlws.FILTER($C$9:GW120,$A$9:$A120&gt;GX$4))),(SUMIFS($B$9:$B40,$A$9:$A40,"&lt;"&amp;$A40,$A$9:$A40,"&gt;="&amp;GX$4,$A$9:$A40,"&lt;="&amp;GX$5)-SUM(_xlfn._xlws.FILTER(GX41:GX120,$A41:$A120&gt;GX$4),_xlfn._xlws.FILTER($C$9:GW120,$A$9:$A120&gt;GX$4))&gt;GX$6)),GX$6,MAX(0,SUMIFS($B$9:$B40,$A$9:$A40,"&lt;"&amp;$A40,$A$9:$A40,"&gt;="&amp;GX$4,$A$9:$A40,"&lt;="&amp;GX$5)-SUM(_xlfn._xlws.FILTER(GX41:GX120,$A41:$A120&gt;GX$4),_xlfn._xlws.FILTER($C$9:GW120,$A$9:$A120&gt;GX$4)))),"")</f>
        <v/>
      </c>
      <c r="GY40" s="32" t="str" cm="1">
        <f t="array" ref="GY40">IF(AND(($A40&lt;&gt;"")*($A40&gt;GY$4)*($A40&lt;=GY$5)),IF(AND((SUMIFS($B$9:$B40,$A$9:$A40,"&lt;"&amp;$A40,$A$9:$A40,"&gt;="&amp;GY$4,$A$9:$A40,"&lt;="&amp;GY$5)&gt;SUM(_xlfn._xlws.FILTER(GY41:GY120,$A41:$A120&gt;GY$4),_xlfn._xlws.FILTER($C$9:GX120,$A$9:$A120&gt;GY$4))),(SUMIFS($B$9:$B40,$A$9:$A40,"&lt;"&amp;$A40,$A$9:$A40,"&gt;="&amp;GY$4,$A$9:$A40,"&lt;="&amp;GY$5)-SUM(_xlfn._xlws.FILTER(GY41:GY120,$A41:$A120&gt;GY$4),_xlfn._xlws.FILTER($C$9:GX120,$A$9:$A120&gt;GY$4))&gt;GY$6)),GY$6,MAX(0,SUMIFS($B$9:$B40,$A$9:$A40,"&lt;"&amp;$A40,$A$9:$A40,"&gt;="&amp;GY$4,$A$9:$A40,"&lt;="&amp;GY$5)-SUM(_xlfn._xlws.FILTER(GY41:GY120,$A41:$A120&gt;GY$4),_xlfn._xlws.FILTER($C$9:GX120,$A$9:$A120&gt;GY$4)))),"")</f>
        <v/>
      </c>
      <c r="GZ40" s="32" t="str" cm="1">
        <f t="array" ref="GZ40">IF(AND(($A40&lt;&gt;"")*($A40&gt;GZ$4)*($A40&lt;=GZ$5)),IF(AND((SUMIFS($B$9:$B40,$A$9:$A40,"&lt;"&amp;$A40,$A$9:$A40,"&gt;="&amp;GZ$4,$A$9:$A40,"&lt;="&amp;GZ$5)&gt;SUM(_xlfn._xlws.FILTER(GZ41:GZ120,$A41:$A120&gt;GZ$4),_xlfn._xlws.FILTER($C$9:GY120,$A$9:$A120&gt;GZ$4))),(SUMIFS($B$9:$B40,$A$9:$A40,"&lt;"&amp;$A40,$A$9:$A40,"&gt;="&amp;GZ$4,$A$9:$A40,"&lt;="&amp;GZ$5)-SUM(_xlfn._xlws.FILTER(GZ41:GZ120,$A41:$A120&gt;GZ$4),_xlfn._xlws.FILTER($C$9:GY120,$A$9:$A120&gt;GZ$4))&gt;GZ$6)),GZ$6,MAX(0,SUMIFS($B$9:$B40,$A$9:$A40,"&lt;"&amp;$A40,$A$9:$A40,"&gt;="&amp;GZ$4,$A$9:$A40,"&lt;="&amp;GZ$5)-SUM(_xlfn._xlws.FILTER(GZ41:GZ120,$A41:$A120&gt;GZ$4),_xlfn._xlws.FILTER($C$9:GY120,$A$9:$A120&gt;GZ$4)))),"")</f>
        <v/>
      </c>
      <c r="HA40" s="32" t="str" cm="1">
        <f t="array" ref="HA40">IF(AND(($A40&lt;&gt;"")*($A40&gt;HA$4)*($A40&lt;=HA$5)),IF(AND((SUMIFS($B$9:$B40,$A$9:$A40,"&lt;"&amp;$A40,$A$9:$A40,"&gt;="&amp;HA$4,$A$9:$A40,"&lt;="&amp;HA$5)&gt;SUM(_xlfn._xlws.FILTER(HA41:HA120,$A41:$A120&gt;HA$4),_xlfn._xlws.FILTER($C$9:GZ120,$A$9:$A120&gt;HA$4))),(SUMIFS($B$9:$B40,$A$9:$A40,"&lt;"&amp;$A40,$A$9:$A40,"&gt;="&amp;HA$4,$A$9:$A40,"&lt;="&amp;HA$5)-SUM(_xlfn._xlws.FILTER(HA41:HA120,$A41:$A120&gt;HA$4),_xlfn._xlws.FILTER($C$9:GZ120,$A$9:$A120&gt;HA$4))&gt;HA$6)),HA$6,MAX(0,SUMIFS($B$9:$B40,$A$9:$A40,"&lt;"&amp;$A40,$A$9:$A40,"&gt;="&amp;HA$4,$A$9:$A40,"&lt;="&amp;HA$5)-SUM(_xlfn._xlws.FILTER(HA41:HA120,$A41:$A120&gt;HA$4),_xlfn._xlws.FILTER($C$9:GZ120,$A$9:$A120&gt;HA$4)))),"")</f>
        <v/>
      </c>
      <c r="HB40" s="32" t="str" cm="1">
        <f t="array" ref="HB40">IF(AND(($A40&lt;&gt;"")*($A40&gt;HB$4)*($A40&lt;=HB$5)),IF(AND((SUMIFS($B$9:$B40,$A$9:$A40,"&lt;"&amp;$A40,$A$9:$A40,"&gt;="&amp;HB$4,$A$9:$A40,"&lt;="&amp;HB$5)&gt;SUM(_xlfn._xlws.FILTER(HB41:HB120,$A41:$A120&gt;HB$4),_xlfn._xlws.FILTER($C$9:HA120,$A$9:$A120&gt;HB$4))),(SUMIFS($B$9:$B40,$A$9:$A40,"&lt;"&amp;$A40,$A$9:$A40,"&gt;="&amp;HB$4,$A$9:$A40,"&lt;="&amp;HB$5)-SUM(_xlfn._xlws.FILTER(HB41:HB120,$A41:$A120&gt;HB$4),_xlfn._xlws.FILTER($C$9:HA120,$A$9:$A120&gt;HB$4))&gt;HB$6)),HB$6,MAX(0,SUMIFS($B$9:$B40,$A$9:$A40,"&lt;"&amp;$A40,$A$9:$A40,"&gt;="&amp;HB$4,$A$9:$A40,"&lt;="&amp;HB$5)-SUM(_xlfn._xlws.FILTER(HB41:HB120,$A41:$A120&gt;HB$4),_xlfn._xlws.FILTER($C$9:HA120,$A$9:$A120&gt;HB$4)))),"")</f>
        <v/>
      </c>
      <c r="HC40" s="32" t="str" cm="1">
        <f t="array" ref="HC40">IF(AND(($A40&lt;&gt;"")*($A40&gt;HC$4)*($A40&lt;=HC$5)),IF(AND((SUMIFS($B$9:$B40,$A$9:$A40,"&lt;"&amp;$A40,$A$9:$A40,"&gt;="&amp;HC$4,$A$9:$A40,"&lt;="&amp;HC$5)&gt;SUM(_xlfn._xlws.FILTER(HC41:HC120,$A41:$A120&gt;HC$4),_xlfn._xlws.FILTER($C$9:HB120,$A$9:$A120&gt;HC$4))),(SUMIFS($B$9:$B40,$A$9:$A40,"&lt;"&amp;$A40,$A$9:$A40,"&gt;="&amp;HC$4,$A$9:$A40,"&lt;="&amp;HC$5)-SUM(_xlfn._xlws.FILTER(HC41:HC120,$A41:$A120&gt;HC$4),_xlfn._xlws.FILTER($C$9:HB120,$A$9:$A120&gt;HC$4))&gt;HC$6)),HC$6,MAX(0,SUMIFS($B$9:$B40,$A$9:$A40,"&lt;"&amp;$A40,$A$9:$A40,"&gt;="&amp;HC$4,$A$9:$A40,"&lt;="&amp;HC$5)-SUM(_xlfn._xlws.FILTER(HC41:HC120,$A41:$A120&gt;HC$4),_xlfn._xlws.FILTER($C$9:HB120,$A$9:$A120&gt;HC$4)))),"")</f>
        <v/>
      </c>
      <c r="HD40" s="32" t="str" cm="1">
        <f t="array" ref="HD40">IF(AND(($A40&lt;&gt;"")*($A40&gt;HD$4)*($A40&lt;=HD$5)),IF(AND((SUMIFS($B$9:$B40,$A$9:$A40,"&lt;"&amp;$A40,$A$9:$A40,"&gt;="&amp;HD$4,$A$9:$A40,"&lt;="&amp;HD$5)&gt;SUM(_xlfn._xlws.FILTER(HD41:HD120,$A41:$A120&gt;HD$4),_xlfn._xlws.FILTER($C$9:HC120,$A$9:$A120&gt;HD$4))),(SUMIFS($B$9:$B40,$A$9:$A40,"&lt;"&amp;$A40,$A$9:$A40,"&gt;="&amp;HD$4,$A$9:$A40,"&lt;="&amp;HD$5)-SUM(_xlfn._xlws.FILTER(HD41:HD120,$A41:$A120&gt;HD$4),_xlfn._xlws.FILTER($C$9:HC120,$A$9:$A120&gt;HD$4))&gt;HD$6)),HD$6,MAX(0,SUMIFS($B$9:$B40,$A$9:$A40,"&lt;"&amp;$A40,$A$9:$A40,"&gt;="&amp;HD$4,$A$9:$A40,"&lt;="&amp;HD$5)-SUM(_xlfn._xlws.FILTER(HD41:HD120,$A41:$A120&gt;HD$4),_xlfn._xlws.FILTER($C$9:HC120,$A$9:$A120&gt;HD$4)))),"")</f>
        <v/>
      </c>
      <c r="HE40" s="32" t="str" cm="1">
        <f t="array" ref="HE40">IF(AND(($A40&lt;&gt;"")*($A40&gt;HE$4)*($A40&lt;=HE$5)),IF(AND((SUMIFS($B$9:$B40,$A$9:$A40,"&lt;"&amp;$A40,$A$9:$A40,"&gt;="&amp;HE$4,$A$9:$A40,"&lt;="&amp;HE$5)&gt;SUM(_xlfn._xlws.FILTER(HE41:HE120,$A41:$A120&gt;HE$4),_xlfn._xlws.FILTER($C$9:HD120,$A$9:$A120&gt;HE$4))),(SUMIFS($B$9:$B40,$A$9:$A40,"&lt;"&amp;$A40,$A$9:$A40,"&gt;="&amp;HE$4,$A$9:$A40,"&lt;="&amp;HE$5)-SUM(_xlfn._xlws.FILTER(HE41:HE120,$A41:$A120&gt;HE$4),_xlfn._xlws.FILTER($C$9:HD120,$A$9:$A120&gt;HE$4))&gt;HE$6)),HE$6,MAX(0,SUMIFS($B$9:$B40,$A$9:$A40,"&lt;"&amp;$A40,$A$9:$A40,"&gt;="&amp;HE$4,$A$9:$A40,"&lt;="&amp;HE$5)-SUM(_xlfn._xlws.FILTER(HE41:HE120,$A41:$A120&gt;HE$4),_xlfn._xlws.FILTER($C$9:HD120,$A$9:$A120&gt;HE$4)))),"")</f>
        <v/>
      </c>
      <c r="HF40" s="32" t="str" cm="1">
        <f t="array" ref="HF40">IF(AND(($A40&lt;&gt;"")*($A40&gt;HF$4)*($A40&lt;=HF$5)),IF(AND((SUMIFS($B$9:$B40,$A$9:$A40,"&lt;"&amp;$A40,$A$9:$A40,"&gt;="&amp;HF$4,$A$9:$A40,"&lt;="&amp;HF$5)&gt;SUM(_xlfn._xlws.FILTER(HF41:HF120,$A41:$A120&gt;HF$4),_xlfn._xlws.FILTER($C$9:HE120,$A$9:$A120&gt;HF$4))),(SUMIFS($B$9:$B40,$A$9:$A40,"&lt;"&amp;$A40,$A$9:$A40,"&gt;="&amp;HF$4,$A$9:$A40,"&lt;="&amp;HF$5)-SUM(_xlfn._xlws.FILTER(HF41:HF120,$A41:$A120&gt;HF$4),_xlfn._xlws.FILTER($C$9:HE120,$A$9:$A120&gt;HF$4))&gt;HF$6)),HF$6,MAX(0,SUMIFS($B$9:$B40,$A$9:$A40,"&lt;"&amp;$A40,$A$9:$A40,"&gt;="&amp;HF$4,$A$9:$A40,"&lt;="&amp;HF$5)-SUM(_xlfn._xlws.FILTER(HF41:HF120,$A41:$A120&gt;HF$4),_xlfn._xlws.FILTER($C$9:HE120,$A$9:$A120&gt;HF$4)))),"")</f>
        <v/>
      </c>
      <c r="HG40" s="32" t="str" cm="1">
        <f t="array" ref="HG40">IF(AND(($A40&lt;&gt;"")*($A40&gt;HG$4)*($A40&lt;=HG$5)),IF(AND((SUMIFS($B$9:$B40,$A$9:$A40,"&lt;"&amp;$A40,$A$9:$A40,"&gt;="&amp;HG$4,$A$9:$A40,"&lt;="&amp;HG$5)&gt;SUM(_xlfn._xlws.FILTER(HG41:HG120,$A41:$A120&gt;HG$4),_xlfn._xlws.FILTER($C$9:HF120,$A$9:$A120&gt;HG$4))),(SUMIFS($B$9:$B40,$A$9:$A40,"&lt;"&amp;$A40,$A$9:$A40,"&gt;="&amp;HG$4,$A$9:$A40,"&lt;="&amp;HG$5)-SUM(_xlfn._xlws.FILTER(HG41:HG120,$A41:$A120&gt;HG$4),_xlfn._xlws.FILTER($C$9:HF120,$A$9:$A120&gt;HG$4))&gt;HG$6)),HG$6,MAX(0,SUMIFS($B$9:$B40,$A$9:$A40,"&lt;"&amp;$A40,$A$9:$A40,"&gt;="&amp;HG$4,$A$9:$A40,"&lt;="&amp;HG$5)-SUM(_xlfn._xlws.FILTER(HG41:HG120,$A41:$A120&gt;HG$4),_xlfn._xlws.FILTER($C$9:HF120,$A$9:$A120&gt;HG$4)))),"")</f>
        <v/>
      </c>
      <c r="HH40" s="32" t="str" cm="1">
        <f t="array" ref="HH40">IF(AND(($A40&lt;&gt;"")*($A40&gt;HH$4)*($A40&lt;=HH$5)),IF(AND((SUMIFS($B$9:$B40,$A$9:$A40,"&lt;"&amp;$A40,$A$9:$A40,"&gt;="&amp;HH$4,$A$9:$A40,"&lt;="&amp;HH$5)&gt;SUM(_xlfn._xlws.FILTER(HH41:HH120,$A41:$A120&gt;HH$4),_xlfn._xlws.FILTER($C$9:HG120,$A$9:$A120&gt;HH$4))),(SUMIFS($B$9:$B40,$A$9:$A40,"&lt;"&amp;$A40,$A$9:$A40,"&gt;="&amp;HH$4,$A$9:$A40,"&lt;="&amp;HH$5)-SUM(_xlfn._xlws.FILTER(HH41:HH120,$A41:$A120&gt;HH$4),_xlfn._xlws.FILTER($C$9:HG120,$A$9:$A120&gt;HH$4))&gt;HH$6)),HH$6,MAX(0,SUMIFS($B$9:$B40,$A$9:$A40,"&lt;"&amp;$A40,$A$9:$A40,"&gt;="&amp;HH$4,$A$9:$A40,"&lt;="&amp;HH$5)-SUM(_xlfn._xlws.FILTER(HH41:HH120,$A41:$A120&gt;HH$4),_xlfn._xlws.FILTER($C$9:HG120,$A$9:$A120&gt;HH$4)))),"")</f>
        <v/>
      </c>
      <c r="HI40" s="32" t="str" cm="1">
        <f t="array" ref="HI40">IF(AND(($A40&lt;&gt;"")*($A40&gt;HI$4)*($A40&lt;=HI$5)),IF(AND((SUMIFS($B$9:$B40,$A$9:$A40,"&lt;"&amp;$A40,$A$9:$A40,"&gt;="&amp;HI$4,$A$9:$A40,"&lt;="&amp;HI$5)&gt;SUM(_xlfn._xlws.FILTER(HI41:HI120,$A41:$A120&gt;HI$4),_xlfn._xlws.FILTER($C$9:HH120,$A$9:$A120&gt;HI$4))),(SUMIFS($B$9:$B40,$A$9:$A40,"&lt;"&amp;$A40,$A$9:$A40,"&gt;="&amp;HI$4,$A$9:$A40,"&lt;="&amp;HI$5)-SUM(_xlfn._xlws.FILTER(HI41:HI120,$A41:$A120&gt;HI$4),_xlfn._xlws.FILTER($C$9:HH120,$A$9:$A120&gt;HI$4))&gt;HI$6)),HI$6,MAX(0,SUMIFS($B$9:$B40,$A$9:$A40,"&lt;"&amp;$A40,$A$9:$A40,"&gt;="&amp;HI$4,$A$9:$A40,"&lt;="&amp;HI$5)-SUM(_xlfn._xlws.FILTER(HI41:HI120,$A41:$A120&gt;HI$4),_xlfn._xlws.FILTER($C$9:HH120,$A$9:$A120&gt;HI$4)))),"")</f>
        <v/>
      </c>
      <c r="HJ40" s="32" t="str" cm="1">
        <f t="array" ref="HJ40">IF(AND(($A40&lt;&gt;"")*($A40&gt;HJ$4)*($A40&lt;=HJ$5)),IF(AND((SUMIFS($B$9:$B40,$A$9:$A40,"&lt;"&amp;$A40,$A$9:$A40,"&gt;="&amp;HJ$4,$A$9:$A40,"&lt;="&amp;HJ$5)&gt;SUM(_xlfn._xlws.FILTER(HJ41:HJ120,$A41:$A120&gt;HJ$4),_xlfn._xlws.FILTER($C$9:HI120,$A$9:$A120&gt;HJ$4))),(SUMIFS($B$9:$B40,$A$9:$A40,"&lt;"&amp;$A40,$A$9:$A40,"&gt;="&amp;HJ$4,$A$9:$A40,"&lt;="&amp;HJ$5)-SUM(_xlfn._xlws.FILTER(HJ41:HJ120,$A41:$A120&gt;HJ$4),_xlfn._xlws.FILTER($C$9:HI120,$A$9:$A120&gt;HJ$4))&gt;HJ$6)),HJ$6,MAX(0,SUMIFS($B$9:$B40,$A$9:$A40,"&lt;"&amp;$A40,$A$9:$A40,"&gt;="&amp;HJ$4,$A$9:$A40,"&lt;="&amp;HJ$5)-SUM(_xlfn._xlws.FILTER(HJ41:HJ120,$A41:$A120&gt;HJ$4),_xlfn._xlws.FILTER($C$9:HI120,$A$9:$A120&gt;HJ$4)))),"")</f>
        <v/>
      </c>
      <c r="HK40" s="32" t="str" cm="1">
        <f t="array" ref="HK40">IF(AND(($A40&lt;&gt;"")*($A40&gt;HK$4)*($A40&lt;=HK$5)),IF(AND((SUMIFS($B$9:$B40,$A$9:$A40,"&lt;"&amp;$A40,$A$9:$A40,"&gt;="&amp;HK$4,$A$9:$A40,"&lt;="&amp;HK$5)&gt;SUM(_xlfn._xlws.FILTER(HK41:HK120,$A41:$A120&gt;HK$4),_xlfn._xlws.FILTER($C$9:HJ120,$A$9:$A120&gt;HK$4))),(SUMIFS($B$9:$B40,$A$9:$A40,"&lt;"&amp;$A40,$A$9:$A40,"&gt;="&amp;HK$4,$A$9:$A40,"&lt;="&amp;HK$5)-SUM(_xlfn._xlws.FILTER(HK41:HK120,$A41:$A120&gt;HK$4),_xlfn._xlws.FILTER($C$9:HJ120,$A$9:$A120&gt;HK$4))&gt;HK$6)),HK$6,MAX(0,SUMIFS($B$9:$B40,$A$9:$A40,"&lt;"&amp;$A40,$A$9:$A40,"&gt;="&amp;HK$4,$A$9:$A40,"&lt;="&amp;HK$5)-SUM(_xlfn._xlws.FILTER(HK41:HK120,$A41:$A120&gt;HK$4),_xlfn._xlws.FILTER($C$9:HJ120,$A$9:$A120&gt;HK$4)))),"")</f>
        <v/>
      </c>
      <c r="HL40" s="32" t="str" cm="1">
        <f t="array" ref="HL40">IF(AND(($A40&lt;&gt;"")*($A40&gt;HL$4)*($A40&lt;=HL$5)),IF(AND((SUMIFS($B$9:$B40,$A$9:$A40,"&lt;"&amp;$A40,$A$9:$A40,"&gt;="&amp;HL$4,$A$9:$A40,"&lt;="&amp;HL$5)&gt;SUM(_xlfn._xlws.FILTER(HL41:HL120,$A41:$A120&gt;HL$4),_xlfn._xlws.FILTER($C$9:HK120,$A$9:$A120&gt;HL$4))),(SUMIFS($B$9:$B40,$A$9:$A40,"&lt;"&amp;$A40,$A$9:$A40,"&gt;="&amp;HL$4,$A$9:$A40,"&lt;="&amp;HL$5)-SUM(_xlfn._xlws.FILTER(HL41:HL120,$A41:$A120&gt;HL$4),_xlfn._xlws.FILTER($C$9:HK120,$A$9:$A120&gt;HL$4))&gt;HL$6)),HL$6,MAX(0,SUMIFS($B$9:$B40,$A$9:$A40,"&lt;"&amp;$A40,$A$9:$A40,"&gt;="&amp;HL$4,$A$9:$A40,"&lt;="&amp;HL$5)-SUM(_xlfn._xlws.FILTER(HL41:HL120,$A41:$A120&gt;HL$4),_xlfn._xlws.FILTER($C$9:HK120,$A$9:$A120&gt;HL$4)))),"")</f>
        <v/>
      </c>
      <c r="HM40" s="32" t="str" cm="1">
        <f t="array" ref="HM40">IF(AND(($A40&lt;&gt;"")*($A40&gt;HM$4)*($A40&lt;=HM$5)),IF(AND((SUMIFS($B$9:$B40,$A$9:$A40,"&lt;"&amp;$A40,$A$9:$A40,"&gt;="&amp;HM$4,$A$9:$A40,"&lt;="&amp;HM$5)&gt;SUM(_xlfn._xlws.FILTER(HM41:HM120,$A41:$A120&gt;HM$4),_xlfn._xlws.FILTER($C$9:HL120,$A$9:$A120&gt;HM$4))),(SUMIFS($B$9:$B40,$A$9:$A40,"&lt;"&amp;$A40,$A$9:$A40,"&gt;="&amp;HM$4,$A$9:$A40,"&lt;="&amp;HM$5)-SUM(_xlfn._xlws.FILTER(HM41:HM120,$A41:$A120&gt;HM$4),_xlfn._xlws.FILTER($C$9:HL120,$A$9:$A120&gt;HM$4))&gt;HM$6)),HM$6,MAX(0,SUMIFS($B$9:$B40,$A$9:$A40,"&lt;"&amp;$A40,$A$9:$A40,"&gt;="&amp;HM$4,$A$9:$A40,"&lt;="&amp;HM$5)-SUM(_xlfn._xlws.FILTER(HM41:HM120,$A41:$A120&gt;HM$4),_xlfn._xlws.FILTER($C$9:HL120,$A$9:$A120&gt;HM$4)))),"")</f>
        <v/>
      </c>
      <c r="HN40" s="32" t="str" cm="1">
        <f t="array" ref="HN40">IF(AND(($A40&lt;&gt;"")*($A40&gt;HN$4)*($A40&lt;=HN$5)),IF(AND((SUMIFS($B$9:$B40,$A$9:$A40,"&lt;"&amp;$A40,$A$9:$A40,"&gt;="&amp;HN$4,$A$9:$A40,"&lt;="&amp;HN$5)&gt;SUM(_xlfn._xlws.FILTER(HN41:HN120,$A41:$A120&gt;HN$4),_xlfn._xlws.FILTER($C$9:HM120,$A$9:$A120&gt;HN$4))),(SUMIFS($B$9:$B40,$A$9:$A40,"&lt;"&amp;$A40,$A$9:$A40,"&gt;="&amp;HN$4,$A$9:$A40,"&lt;="&amp;HN$5)-SUM(_xlfn._xlws.FILTER(HN41:HN120,$A41:$A120&gt;HN$4),_xlfn._xlws.FILTER($C$9:HM120,$A$9:$A120&gt;HN$4))&gt;HN$6)),HN$6,MAX(0,SUMIFS($B$9:$B40,$A$9:$A40,"&lt;"&amp;$A40,$A$9:$A40,"&gt;="&amp;HN$4,$A$9:$A40,"&lt;="&amp;HN$5)-SUM(_xlfn._xlws.FILTER(HN41:HN120,$A41:$A120&gt;HN$4),_xlfn._xlws.FILTER($C$9:HM120,$A$9:$A120&gt;HN$4)))),"")</f>
        <v/>
      </c>
      <c r="HO40" s="32" t="str" cm="1">
        <f t="array" ref="HO40">IF(AND(($A40&lt;&gt;"")*($A40&gt;HO$4)*($A40&lt;=HO$5)),IF(AND((SUMIFS($B$9:$B40,$A$9:$A40,"&lt;"&amp;$A40,$A$9:$A40,"&gt;="&amp;HO$4,$A$9:$A40,"&lt;="&amp;HO$5)&gt;SUM(_xlfn._xlws.FILTER(HO41:HO120,$A41:$A120&gt;HO$4),_xlfn._xlws.FILTER($C$9:HN120,$A$9:$A120&gt;HO$4))),(SUMIFS($B$9:$B40,$A$9:$A40,"&lt;"&amp;$A40,$A$9:$A40,"&gt;="&amp;HO$4,$A$9:$A40,"&lt;="&amp;HO$5)-SUM(_xlfn._xlws.FILTER(HO41:HO120,$A41:$A120&gt;HO$4),_xlfn._xlws.FILTER($C$9:HN120,$A$9:$A120&gt;HO$4))&gt;HO$6)),HO$6,MAX(0,SUMIFS($B$9:$B40,$A$9:$A40,"&lt;"&amp;$A40,$A$9:$A40,"&gt;="&amp;HO$4,$A$9:$A40,"&lt;="&amp;HO$5)-SUM(_xlfn._xlws.FILTER(HO41:HO120,$A41:$A120&gt;HO$4),_xlfn._xlws.FILTER($C$9:HN120,$A$9:$A120&gt;HO$4)))),"")</f>
        <v/>
      </c>
      <c r="HP40" s="32" t="str" cm="1">
        <f t="array" ref="HP40">IF(AND(($A40&lt;&gt;"")*($A40&gt;HP$4)*($A40&lt;=HP$5)),IF(AND((SUMIFS($B$9:$B40,$A$9:$A40,"&lt;"&amp;$A40,$A$9:$A40,"&gt;="&amp;HP$4,$A$9:$A40,"&lt;="&amp;HP$5)&gt;SUM(_xlfn._xlws.FILTER(HP41:HP120,$A41:$A120&gt;HP$4),_xlfn._xlws.FILTER($C$9:HO120,$A$9:$A120&gt;HP$4))),(SUMIFS($B$9:$B40,$A$9:$A40,"&lt;"&amp;$A40,$A$9:$A40,"&gt;="&amp;HP$4,$A$9:$A40,"&lt;="&amp;HP$5)-SUM(_xlfn._xlws.FILTER(HP41:HP120,$A41:$A120&gt;HP$4),_xlfn._xlws.FILTER($C$9:HO120,$A$9:$A120&gt;HP$4))&gt;HP$6)),HP$6,MAX(0,SUMIFS($B$9:$B40,$A$9:$A40,"&lt;"&amp;$A40,$A$9:$A40,"&gt;="&amp;HP$4,$A$9:$A40,"&lt;="&amp;HP$5)-SUM(_xlfn._xlws.FILTER(HP41:HP120,$A41:$A120&gt;HP$4),_xlfn._xlws.FILTER($C$9:HO120,$A$9:$A120&gt;HP$4)))),"")</f>
        <v/>
      </c>
      <c r="HQ40" s="32" t="str" cm="1">
        <f t="array" ref="HQ40">IF(AND(($A40&lt;&gt;"")*($A40&gt;HQ$4)*($A40&lt;=HQ$5)),IF(AND((SUMIFS($B$9:$B40,$A$9:$A40,"&lt;"&amp;$A40,$A$9:$A40,"&gt;="&amp;HQ$4,$A$9:$A40,"&lt;="&amp;HQ$5)&gt;SUM(_xlfn._xlws.FILTER(HQ41:HQ120,$A41:$A120&gt;HQ$4),_xlfn._xlws.FILTER($C$9:HP120,$A$9:$A120&gt;HQ$4))),(SUMIFS($B$9:$B40,$A$9:$A40,"&lt;"&amp;$A40,$A$9:$A40,"&gt;="&amp;HQ$4,$A$9:$A40,"&lt;="&amp;HQ$5)-SUM(_xlfn._xlws.FILTER(HQ41:HQ120,$A41:$A120&gt;HQ$4),_xlfn._xlws.FILTER($C$9:HP120,$A$9:$A120&gt;HQ$4))&gt;HQ$6)),HQ$6,MAX(0,SUMIFS($B$9:$B40,$A$9:$A40,"&lt;"&amp;$A40,$A$9:$A40,"&gt;="&amp;HQ$4,$A$9:$A40,"&lt;="&amp;HQ$5)-SUM(_xlfn._xlws.FILTER(HQ41:HQ120,$A41:$A120&gt;HQ$4),_xlfn._xlws.FILTER($C$9:HP120,$A$9:$A120&gt;HQ$4)))),"")</f>
        <v/>
      </c>
      <c r="HR40" s="32" t="str" cm="1">
        <f t="array" ref="HR40">IF(AND(($A40&lt;&gt;"")*($A40&gt;HR$4)*($A40&lt;=HR$5)),IF(AND((SUMIFS($B$9:$B40,$A$9:$A40,"&lt;"&amp;$A40,$A$9:$A40,"&gt;="&amp;HR$4,$A$9:$A40,"&lt;="&amp;HR$5)&gt;SUM(_xlfn._xlws.FILTER(HR41:HR120,$A41:$A120&gt;HR$4),_xlfn._xlws.FILTER($C$9:HQ120,$A$9:$A120&gt;HR$4))),(SUMIFS($B$9:$B40,$A$9:$A40,"&lt;"&amp;$A40,$A$9:$A40,"&gt;="&amp;HR$4,$A$9:$A40,"&lt;="&amp;HR$5)-SUM(_xlfn._xlws.FILTER(HR41:HR120,$A41:$A120&gt;HR$4),_xlfn._xlws.FILTER($C$9:HQ120,$A$9:$A120&gt;HR$4))&gt;HR$6)),HR$6,MAX(0,SUMIFS($B$9:$B40,$A$9:$A40,"&lt;"&amp;$A40,$A$9:$A40,"&gt;="&amp;HR$4,$A$9:$A40,"&lt;="&amp;HR$5)-SUM(_xlfn._xlws.FILTER(HR41:HR120,$A41:$A120&gt;HR$4),_xlfn._xlws.FILTER($C$9:HQ120,$A$9:$A120&gt;HR$4)))),"")</f>
        <v/>
      </c>
      <c r="HS40" s="32" t="str" cm="1">
        <f t="array" ref="HS40">IF(AND(($A40&lt;&gt;"")*($A40&gt;HS$4)*($A40&lt;=HS$5)),IF(AND((SUMIFS($B$9:$B40,$A$9:$A40,"&lt;"&amp;$A40,$A$9:$A40,"&gt;="&amp;HS$4,$A$9:$A40,"&lt;="&amp;HS$5)&gt;SUM(_xlfn._xlws.FILTER(HS41:HS120,$A41:$A120&gt;HS$4),_xlfn._xlws.FILTER($C$9:HR120,$A$9:$A120&gt;HS$4))),(SUMIFS($B$9:$B40,$A$9:$A40,"&lt;"&amp;$A40,$A$9:$A40,"&gt;="&amp;HS$4,$A$9:$A40,"&lt;="&amp;HS$5)-SUM(_xlfn._xlws.FILTER(HS41:HS120,$A41:$A120&gt;HS$4),_xlfn._xlws.FILTER($C$9:HR120,$A$9:$A120&gt;HS$4))&gt;HS$6)),HS$6,MAX(0,SUMIFS($B$9:$B40,$A$9:$A40,"&lt;"&amp;$A40,$A$9:$A40,"&gt;="&amp;HS$4,$A$9:$A40,"&lt;="&amp;HS$5)-SUM(_xlfn._xlws.FILTER(HS41:HS120,$A41:$A120&gt;HS$4),_xlfn._xlws.FILTER($C$9:HR120,$A$9:$A120&gt;HS$4)))),"")</f>
        <v/>
      </c>
    </row>
    <row r="41" spans="1:227" x14ac:dyDescent="0.2">
      <c r="A41" s="63" t="str">
        <v/>
      </c>
      <c r="B41" s="32">
        <f>VLOOKUP(A41,Table5[],7,FALSE)</f>
        <v>0</v>
      </c>
      <c r="C41" s="32"/>
      <c r="D41" s="32" t="str" cm="1">
        <f t="array" ref="D41">IF(AND(($A41&lt;&gt;"")*($A41&gt;D$4)*($A41&lt;=D$5)),IF(AND((SUMIFS($B$9:$B41,$A$9:$A41,"&lt;"&amp;$A41,$A$9:$A41,"&gt;="&amp;D$4,$A$9:$A41,"&lt;="&amp;D$5)&gt;SUM(_xlfn._xlws.FILTER(D42:D121,$A42:$A121&gt;D$4),_xlfn._xlws.FILTER($C$9:C121,$A$9:$A121&gt;D$4))),(SUMIFS($B$9:$B41,$A$9:$A41,"&lt;"&amp;$A41,$A$9:$A41,"&gt;="&amp;D$4,$A$9:$A41,"&lt;="&amp;D$5)-SUM(_xlfn._xlws.FILTER(D42:D121,$A42:$A121&gt;D$4),_xlfn._xlws.FILTER($C$9:C121,$A$9:$A121&gt;D$4))&gt;D$6)),D$6,MAX(0,SUMIFS($B$9:$B41,$A$9:$A41,"&lt;"&amp;$A41,$A$9:$A41,"&gt;="&amp;D$4,$A$9:$A41,"&lt;="&amp;D$5)-SUM(_xlfn._xlws.FILTER(D42:D121,$A42:$A121&gt;D$4),_xlfn._xlws.FILTER($C$9:C121,$A$9:$A121&gt;D$4)))),"")</f>
        <v/>
      </c>
      <c r="E41" s="32" t="str" cm="1">
        <f t="array" ref="E41">IF(AND(($A41&lt;&gt;"")*($A41&gt;E$4)*($A41&lt;=E$5)),IF(AND((SUMIFS($B$9:$B41,$A$9:$A41,"&lt;"&amp;$A41,$A$9:$A41,"&gt;="&amp;E$4,$A$9:$A41,"&lt;="&amp;E$5)&gt;SUM(_xlfn._xlws.FILTER(E42:E121,$A42:$A121&gt;E$4),_xlfn._xlws.FILTER($C$9:D121,$A$9:$A121&gt;E$4))),(SUMIFS($B$9:$B41,$A$9:$A41,"&lt;"&amp;$A41,$A$9:$A41,"&gt;="&amp;E$4,$A$9:$A41,"&lt;="&amp;E$5)-SUM(_xlfn._xlws.FILTER(E42:E121,$A42:$A121&gt;E$4),_xlfn._xlws.FILTER($C$9:D121,$A$9:$A121&gt;E$4))&gt;E$6)),E$6,MAX(0,SUMIFS($B$9:$B41,$A$9:$A41,"&lt;"&amp;$A41,$A$9:$A41,"&gt;="&amp;E$4,$A$9:$A41,"&lt;="&amp;E$5)-SUM(_xlfn._xlws.FILTER(E42:E121,$A42:$A121&gt;E$4),_xlfn._xlws.FILTER($C$9:D121,$A$9:$A121&gt;E$4)))),"")</f>
        <v/>
      </c>
      <c r="F41" s="32" t="str" cm="1">
        <f t="array" ref="F41">IF(AND(($A41&lt;&gt;"")*($A41&gt;F$4)*($A41&lt;=F$5)),IF(AND((SUMIFS($B$9:$B41,$A$9:$A41,"&lt;"&amp;$A41,$A$9:$A41,"&gt;="&amp;F$4,$A$9:$A41,"&lt;="&amp;F$5)&gt;SUM(_xlfn._xlws.FILTER(F42:F121,$A42:$A121&gt;F$4),_xlfn._xlws.FILTER($C$9:E121,$A$9:$A121&gt;F$4))),(SUMIFS($B$9:$B41,$A$9:$A41,"&lt;"&amp;$A41,$A$9:$A41,"&gt;="&amp;F$4,$A$9:$A41,"&lt;="&amp;F$5)-SUM(_xlfn._xlws.FILTER(F42:F121,$A42:$A121&gt;F$4),_xlfn._xlws.FILTER($C$9:E121,$A$9:$A121&gt;F$4))&gt;F$6)),F$6,MAX(0,SUMIFS($B$9:$B41,$A$9:$A41,"&lt;"&amp;$A41,$A$9:$A41,"&gt;="&amp;F$4,$A$9:$A41,"&lt;="&amp;F$5)-SUM(_xlfn._xlws.FILTER(F42:F121,$A42:$A121&gt;F$4),_xlfn._xlws.FILTER($C$9:E121,$A$9:$A121&gt;F$4)))),"")</f>
        <v/>
      </c>
      <c r="G41" s="32" t="str" cm="1">
        <f t="array" ref="G41">IF(AND(($A41&lt;&gt;"")*($A41&gt;G$4)*($A41&lt;=G$5)),IF(AND((SUMIFS($B$9:$B41,$A$9:$A41,"&lt;"&amp;$A41,$A$9:$A41,"&gt;="&amp;G$4,$A$9:$A41,"&lt;="&amp;G$5)&gt;SUM(_xlfn._xlws.FILTER(G42:G121,$A42:$A121&gt;G$4),_xlfn._xlws.FILTER($C$9:F121,$A$9:$A121&gt;G$4))),(SUMIFS($B$9:$B41,$A$9:$A41,"&lt;"&amp;$A41,$A$9:$A41,"&gt;="&amp;G$4,$A$9:$A41,"&lt;="&amp;G$5)-SUM(_xlfn._xlws.FILTER(G42:G121,$A42:$A121&gt;G$4),_xlfn._xlws.FILTER($C$9:F121,$A$9:$A121&gt;G$4))&gt;G$6)),G$6,MAX(0,SUMIFS($B$9:$B41,$A$9:$A41,"&lt;"&amp;$A41,$A$9:$A41,"&gt;="&amp;G$4,$A$9:$A41,"&lt;="&amp;G$5)-SUM(_xlfn._xlws.FILTER(G42:G121,$A42:$A121&gt;G$4),_xlfn._xlws.FILTER($C$9:F121,$A$9:$A121&gt;G$4)))),"")</f>
        <v/>
      </c>
      <c r="H41" s="32" t="str" cm="1">
        <f t="array" ref="H41">IF(AND(($A41&lt;&gt;"")*($A41&gt;H$4)*($A41&lt;=H$5)),IF(AND((SUMIFS($B$9:$B41,$A$9:$A41,"&lt;"&amp;$A41,$A$9:$A41,"&gt;="&amp;H$4,$A$9:$A41,"&lt;="&amp;H$5)&gt;SUM(_xlfn._xlws.FILTER(H42:H121,$A42:$A121&gt;H$4),_xlfn._xlws.FILTER($C$9:G121,$A$9:$A121&gt;H$4))),(SUMIFS($B$9:$B41,$A$9:$A41,"&lt;"&amp;$A41,$A$9:$A41,"&gt;="&amp;H$4,$A$9:$A41,"&lt;="&amp;H$5)-SUM(_xlfn._xlws.FILTER(H42:H121,$A42:$A121&gt;H$4),_xlfn._xlws.FILTER($C$9:G121,$A$9:$A121&gt;H$4))&gt;H$6)),H$6,MAX(0,SUMIFS($B$9:$B41,$A$9:$A41,"&lt;"&amp;$A41,$A$9:$A41,"&gt;="&amp;H$4,$A$9:$A41,"&lt;="&amp;H$5)-SUM(_xlfn._xlws.FILTER(H42:H121,$A42:$A121&gt;H$4),_xlfn._xlws.FILTER($C$9:G121,$A$9:$A121&gt;H$4)))),"")</f>
        <v/>
      </c>
      <c r="I41" s="32" t="str" cm="1">
        <f t="array" ref="I41">IF(AND(($A41&lt;&gt;"")*($A41&gt;I$4)*($A41&lt;=I$5)),IF(AND((SUMIFS($B$9:$B41,$A$9:$A41,"&lt;"&amp;$A41,$A$9:$A41,"&gt;="&amp;I$4,$A$9:$A41,"&lt;="&amp;I$5)&gt;SUM(_xlfn._xlws.FILTER(I42:I121,$A42:$A121&gt;I$4),_xlfn._xlws.FILTER($C$9:H121,$A$9:$A121&gt;I$4))),(SUMIFS($B$9:$B41,$A$9:$A41,"&lt;"&amp;$A41,$A$9:$A41,"&gt;="&amp;I$4,$A$9:$A41,"&lt;="&amp;I$5)-SUM(_xlfn._xlws.FILTER(I42:I121,$A42:$A121&gt;I$4),_xlfn._xlws.FILTER($C$9:H121,$A$9:$A121&gt;I$4))&gt;I$6)),I$6,MAX(0,SUMIFS($B$9:$B41,$A$9:$A41,"&lt;"&amp;$A41,$A$9:$A41,"&gt;="&amp;I$4,$A$9:$A41,"&lt;="&amp;I$5)-SUM(_xlfn._xlws.FILTER(I42:I121,$A42:$A121&gt;I$4),_xlfn._xlws.FILTER($C$9:H121,$A$9:$A121&gt;I$4)))),"")</f>
        <v/>
      </c>
      <c r="J41" s="32" t="str" cm="1">
        <f t="array" ref="J41">IF(AND(($A41&lt;&gt;"")*($A41&gt;J$4)*($A41&lt;=J$5)),IF(AND((SUMIFS($B$9:$B41,$A$9:$A41,"&lt;"&amp;$A41,$A$9:$A41,"&gt;="&amp;J$4,$A$9:$A41,"&lt;="&amp;J$5)&gt;SUM(_xlfn._xlws.FILTER(J42:J121,$A42:$A121&gt;J$4),_xlfn._xlws.FILTER($C$9:I121,$A$9:$A121&gt;J$4))),(SUMIFS($B$9:$B41,$A$9:$A41,"&lt;"&amp;$A41,$A$9:$A41,"&gt;="&amp;J$4,$A$9:$A41,"&lt;="&amp;J$5)-SUM(_xlfn._xlws.FILTER(J42:J121,$A42:$A121&gt;J$4),_xlfn._xlws.FILTER($C$9:I121,$A$9:$A121&gt;J$4))&gt;J$6)),J$6,MAX(0,SUMIFS($B$9:$B41,$A$9:$A41,"&lt;"&amp;$A41,$A$9:$A41,"&gt;="&amp;J$4,$A$9:$A41,"&lt;="&amp;J$5)-SUM(_xlfn._xlws.FILTER(J42:J121,$A42:$A121&gt;J$4),_xlfn._xlws.FILTER($C$9:I121,$A$9:$A121&gt;J$4)))),"")</f>
        <v/>
      </c>
      <c r="K41" s="32" t="str" cm="1">
        <f t="array" ref="K41">IF(AND(($A41&lt;&gt;"")*($A41&gt;K$4)*($A41&lt;=K$5)),IF(AND((SUMIFS($B$9:$B41,$A$9:$A41,"&lt;"&amp;$A41,$A$9:$A41,"&gt;="&amp;K$4,$A$9:$A41,"&lt;="&amp;K$5)&gt;SUM(_xlfn._xlws.FILTER(K42:K121,$A42:$A121&gt;K$4),_xlfn._xlws.FILTER($C$9:J121,$A$9:$A121&gt;K$4))),(SUMIFS($B$9:$B41,$A$9:$A41,"&lt;"&amp;$A41,$A$9:$A41,"&gt;="&amp;K$4,$A$9:$A41,"&lt;="&amp;K$5)-SUM(_xlfn._xlws.FILTER(K42:K121,$A42:$A121&gt;K$4),_xlfn._xlws.FILTER($C$9:J121,$A$9:$A121&gt;K$4))&gt;K$6)),K$6,MAX(0,SUMIFS($B$9:$B41,$A$9:$A41,"&lt;"&amp;$A41,$A$9:$A41,"&gt;="&amp;K$4,$A$9:$A41,"&lt;="&amp;K$5)-SUM(_xlfn._xlws.FILTER(K42:K121,$A42:$A121&gt;K$4),_xlfn._xlws.FILTER($C$9:J121,$A$9:$A121&gt;K$4)))),"")</f>
        <v/>
      </c>
      <c r="L41" s="32" t="str" cm="1">
        <f t="array" ref="L41">IF(AND(($A41&lt;&gt;"")*($A41&gt;L$4)*($A41&lt;=L$5)),IF(AND((SUMIFS($B$9:$B41,$A$9:$A41,"&lt;"&amp;$A41,$A$9:$A41,"&gt;="&amp;L$4,$A$9:$A41,"&lt;="&amp;L$5)&gt;SUM(_xlfn._xlws.FILTER(L42:L121,$A42:$A121&gt;L$4),_xlfn._xlws.FILTER($C$9:K121,$A$9:$A121&gt;L$4))),(SUMIFS($B$9:$B41,$A$9:$A41,"&lt;"&amp;$A41,$A$9:$A41,"&gt;="&amp;L$4,$A$9:$A41,"&lt;="&amp;L$5)-SUM(_xlfn._xlws.FILTER(L42:L121,$A42:$A121&gt;L$4),_xlfn._xlws.FILTER($C$9:K121,$A$9:$A121&gt;L$4))&gt;L$6)),L$6,MAX(0,SUMIFS($B$9:$B41,$A$9:$A41,"&lt;"&amp;$A41,$A$9:$A41,"&gt;="&amp;L$4,$A$9:$A41,"&lt;="&amp;L$5)-SUM(_xlfn._xlws.FILTER(L42:L121,$A42:$A121&gt;L$4),_xlfn._xlws.FILTER($C$9:K121,$A$9:$A121&gt;L$4)))),"")</f>
        <v/>
      </c>
      <c r="M41" s="32" t="str" cm="1">
        <f t="array" ref="M41">IF(AND(($A41&lt;&gt;"")*($A41&gt;M$4)*($A41&lt;=M$5)),IF(AND((SUMIFS($B$9:$B41,$A$9:$A41,"&lt;"&amp;$A41,$A$9:$A41,"&gt;="&amp;M$4,$A$9:$A41,"&lt;="&amp;M$5)&gt;SUM(_xlfn._xlws.FILTER(M42:M121,$A42:$A121&gt;M$4),_xlfn._xlws.FILTER($C$9:L121,$A$9:$A121&gt;M$4))),(SUMIFS($B$9:$B41,$A$9:$A41,"&lt;"&amp;$A41,$A$9:$A41,"&gt;="&amp;M$4,$A$9:$A41,"&lt;="&amp;M$5)-SUM(_xlfn._xlws.FILTER(M42:M121,$A42:$A121&gt;M$4),_xlfn._xlws.FILTER($C$9:L121,$A$9:$A121&gt;M$4))&gt;M$6)),M$6,MAX(0,SUMIFS($B$9:$B41,$A$9:$A41,"&lt;"&amp;$A41,$A$9:$A41,"&gt;="&amp;M$4,$A$9:$A41,"&lt;="&amp;M$5)-SUM(_xlfn._xlws.FILTER(M42:M121,$A42:$A121&gt;M$4),_xlfn._xlws.FILTER($C$9:L121,$A$9:$A121&gt;M$4)))),"")</f>
        <v/>
      </c>
      <c r="N41" s="32" t="str" cm="1">
        <f t="array" ref="N41">IF(AND(($A41&lt;&gt;"")*($A41&gt;N$4)*($A41&lt;=N$5)),IF(AND((SUMIFS($B$9:$B41,$A$9:$A41,"&lt;"&amp;$A41,$A$9:$A41,"&gt;="&amp;N$4,$A$9:$A41,"&lt;="&amp;N$5)&gt;SUM(_xlfn._xlws.FILTER(N42:N121,$A42:$A121&gt;N$4),_xlfn._xlws.FILTER($C$9:M121,$A$9:$A121&gt;N$4))),(SUMIFS($B$9:$B41,$A$9:$A41,"&lt;"&amp;$A41,$A$9:$A41,"&gt;="&amp;N$4,$A$9:$A41,"&lt;="&amp;N$5)-SUM(_xlfn._xlws.FILTER(N42:N121,$A42:$A121&gt;N$4),_xlfn._xlws.FILTER($C$9:M121,$A$9:$A121&gt;N$4))&gt;N$6)),N$6,MAX(0,SUMIFS($B$9:$B41,$A$9:$A41,"&lt;"&amp;$A41,$A$9:$A41,"&gt;="&amp;N$4,$A$9:$A41,"&lt;="&amp;N$5)-SUM(_xlfn._xlws.FILTER(N42:N121,$A42:$A121&gt;N$4),_xlfn._xlws.FILTER($C$9:M121,$A$9:$A121&gt;N$4)))),"")</f>
        <v/>
      </c>
      <c r="O41" s="32" t="str" cm="1">
        <f t="array" ref="O41">IF(AND(($A41&lt;&gt;"")*($A41&gt;O$4)*($A41&lt;=O$5)),IF(AND((SUMIFS($B$9:$B41,$A$9:$A41,"&lt;"&amp;$A41,$A$9:$A41,"&gt;="&amp;O$4,$A$9:$A41,"&lt;="&amp;O$5)&gt;SUM(_xlfn._xlws.FILTER(O42:O121,$A42:$A121&gt;O$4),_xlfn._xlws.FILTER($C$9:N121,$A$9:$A121&gt;O$4))),(SUMIFS($B$9:$B41,$A$9:$A41,"&lt;"&amp;$A41,$A$9:$A41,"&gt;="&amp;O$4,$A$9:$A41,"&lt;="&amp;O$5)-SUM(_xlfn._xlws.FILTER(O42:O121,$A42:$A121&gt;O$4),_xlfn._xlws.FILTER($C$9:N121,$A$9:$A121&gt;O$4))&gt;O$6)),O$6,MAX(0,SUMIFS($B$9:$B41,$A$9:$A41,"&lt;"&amp;$A41,$A$9:$A41,"&gt;="&amp;O$4,$A$9:$A41,"&lt;="&amp;O$5)-SUM(_xlfn._xlws.FILTER(O42:O121,$A42:$A121&gt;O$4),_xlfn._xlws.FILTER($C$9:N121,$A$9:$A121&gt;O$4)))),"")</f>
        <v/>
      </c>
      <c r="P41" s="32" t="str" cm="1">
        <f t="array" ref="P41">IF(AND(($A41&lt;&gt;"")*($A41&gt;P$4)*($A41&lt;=P$5)),IF(AND((SUMIFS($B$9:$B41,$A$9:$A41,"&lt;"&amp;$A41,$A$9:$A41,"&gt;="&amp;P$4,$A$9:$A41,"&lt;="&amp;P$5)&gt;SUM(_xlfn._xlws.FILTER(P42:P121,$A42:$A121&gt;P$4),_xlfn._xlws.FILTER($C$9:O121,$A$9:$A121&gt;P$4))),(SUMIFS($B$9:$B41,$A$9:$A41,"&lt;"&amp;$A41,$A$9:$A41,"&gt;="&amp;P$4,$A$9:$A41,"&lt;="&amp;P$5)-SUM(_xlfn._xlws.FILTER(P42:P121,$A42:$A121&gt;P$4),_xlfn._xlws.FILTER($C$9:O121,$A$9:$A121&gt;P$4))&gt;P$6)),P$6,MAX(0,SUMIFS($B$9:$B41,$A$9:$A41,"&lt;"&amp;$A41,$A$9:$A41,"&gt;="&amp;P$4,$A$9:$A41,"&lt;="&amp;P$5)-SUM(_xlfn._xlws.FILTER(P42:P121,$A42:$A121&gt;P$4),_xlfn._xlws.FILTER($C$9:O121,$A$9:$A121&gt;P$4)))),"")</f>
        <v/>
      </c>
      <c r="Q41" s="32" t="str" cm="1">
        <f t="array" ref="Q41">IF(AND(($A41&lt;&gt;"")*($A41&gt;Q$4)*($A41&lt;=Q$5)),IF(AND((SUMIFS($B$9:$B41,$A$9:$A41,"&lt;"&amp;$A41,$A$9:$A41,"&gt;="&amp;Q$4,$A$9:$A41,"&lt;="&amp;Q$5)&gt;SUM(_xlfn._xlws.FILTER(Q42:Q121,$A42:$A121&gt;Q$4),_xlfn._xlws.FILTER($C$9:P121,$A$9:$A121&gt;Q$4))),(SUMIFS($B$9:$B41,$A$9:$A41,"&lt;"&amp;$A41,$A$9:$A41,"&gt;="&amp;Q$4,$A$9:$A41,"&lt;="&amp;Q$5)-SUM(_xlfn._xlws.FILTER(Q42:Q121,$A42:$A121&gt;Q$4),_xlfn._xlws.FILTER($C$9:P121,$A$9:$A121&gt;Q$4))&gt;Q$6)),Q$6,MAX(0,SUMIFS($B$9:$B41,$A$9:$A41,"&lt;"&amp;$A41,$A$9:$A41,"&gt;="&amp;Q$4,$A$9:$A41,"&lt;="&amp;Q$5)-SUM(_xlfn._xlws.FILTER(Q42:Q121,$A42:$A121&gt;Q$4),_xlfn._xlws.FILTER($C$9:P121,$A$9:$A121&gt;Q$4)))),"")</f>
        <v/>
      </c>
      <c r="R41" s="32" t="str" cm="1">
        <f t="array" ref="R41">IF(AND(($A41&lt;&gt;"")*($A41&gt;R$4)*($A41&lt;=R$5)),IF(AND((SUMIFS($B$9:$B41,$A$9:$A41,"&lt;"&amp;$A41,$A$9:$A41,"&gt;="&amp;R$4,$A$9:$A41,"&lt;="&amp;R$5)&gt;SUM(_xlfn._xlws.FILTER(R42:R121,$A42:$A121&gt;R$4),_xlfn._xlws.FILTER($C$9:Q121,$A$9:$A121&gt;R$4))),(SUMIFS($B$9:$B41,$A$9:$A41,"&lt;"&amp;$A41,$A$9:$A41,"&gt;="&amp;R$4,$A$9:$A41,"&lt;="&amp;R$5)-SUM(_xlfn._xlws.FILTER(R42:R121,$A42:$A121&gt;R$4),_xlfn._xlws.FILTER($C$9:Q121,$A$9:$A121&gt;R$4))&gt;R$6)),R$6,MAX(0,SUMIFS($B$9:$B41,$A$9:$A41,"&lt;"&amp;$A41,$A$9:$A41,"&gt;="&amp;R$4,$A$9:$A41,"&lt;="&amp;R$5)-SUM(_xlfn._xlws.FILTER(R42:R121,$A42:$A121&gt;R$4),_xlfn._xlws.FILTER($C$9:Q121,$A$9:$A121&gt;R$4)))),"")</f>
        <v/>
      </c>
      <c r="S41" s="32" t="str" cm="1">
        <f t="array" ref="S41">IF(AND(($A41&lt;&gt;"")*($A41&gt;S$4)*($A41&lt;=S$5)),IF(AND((SUMIFS($B$9:$B41,$A$9:$A41,"&lt;"&amp;$A41,$A$9:$A41,"&gt;="&amp;S$4,$A$9:$A41,"&lt;="&amp;S$5)&gt;SUM(_xlfn._xlws.FILTER(S42:S121,$A42:$A121&gt;S$4),_xlfn._xlws.FILTER($C$9:R121,$A$9:$A121&gt;S$4))),(SUMIFS($B$9:$B41,$A$9:$A41,"&lt;"&amp;$A41,$A$9:$A41,"&gt;="&amp;S$4,$A$9:$A41,"&lt;="&amp;S$5)-SUM(_xlfn._xlws.FILTER(S42:S121,$A42:$A121&gt;S$4),_xlfn._xlws.FILTER($C$9:R121,$A$9:$A121&gt;S$4))&gt;S$6)),S$6,MAX(0,SUMIFS($B$9:$B41,$A$9:$A41,"&lt;"&amp;$A41,$A$9:$A41,"&gt;="&amp;S$4,$A$9:$A41,"&lt;="&amp;S$5)-SUM(_xlfn._xlws.FILTER(S42:S121,$A42:$A121&gt;S$4),_xlfn._xlws.FILTER($C$9:R121,$A$9:$A121&gt;S$4)))),"")</f>
        <v/>
      </c>
      <c r="T41" s="32" t="str" cm="1">
        <f t="array" ref="T41">IF(AND(($A41&lt;&gt;"")*($A41&gt;T$4)*($A41&lt;=T$5)),IF(AND((SUMIFS($B$9:$B41,$A$9:$A41,"&lt;"&amp;$A41,$A$9:$A41,"&gt;="&amp;T$4,$A$9:$A41,"&lt;="&amp;T$5)&gt;SUM(_xlfn._xlws.FILTER(T42:T121,$A42:$A121&gt;T$4),_xlfn._xlws.FILTER($C$9:S121,$A$9:$A121&gt;T$4))),(SUMIFS($B$9:$B41,$A$9:$A41,"&lt;"&amp;$A41,$A$9:$A41,"&gt;="&amp;T$4,$A$9:$A41,"&lt;="&amp;T$5)-SUM(_xlfn._xlws.FILTER(T42:T121,$A42:$A121&gt;T$4),_xlfn._xlws.FILTER($C$9:S121,$A$9:$A121&gt;T$4))&gt;T$6)),T$6,MAX(0,SUMIFS($B$9:$B41,$A$9:$A41,"&lt;"&amp;$A41,$A$9:$A41,"&gt;="&amp;T$4,$A$9:$A41,"&lt;="&amp;T$5)-SUM(_xlfn._xlws.FILTER(T42:T121,$A42:$A121&gt;T$4),_xlfn._xlws.FILTER($C$9:S121,$A$9:$A121&gt;T$4)))),"")</f>
        <v/>
      </c>
      <c r="U41" s="32" t="str" cm="1">
        <f t="array" ref="U41">IF(AND(($A41&lt;&gt;"")*($A41&gt;U$4)*($A41&lt;=U$5)),IF(AND((SUMIFS($B$9:$B41,$A$9:$A41,"&lt;"&amp;$A41,$A$9:$A41,"&gt;="&amp;U$4,$A$9:$A41,"&lt;="&amp;U$5)&gt;SUM(_xlfn._xlws.FILTER(U42:U121,$A42:$A121&gt;U$4),_xlfn._xlws.FILTER($C$9:T121,$A$9:$A121&gt;U$4))),(SUMIFS($B$9:$B41,$A$9:$A41,"&lt;"&amp;$A41,$A$9:$A41,"&gt;="&amp;U$4,$A$9:$A41,"&lt;="&amp;U$5)-SUM(_xlfn._xlws.FILTER(U42:U121,$A42:$A121&gt;U$4),_xlfn._xlws.FILTER($C$9:T121,$A$9:$A121&gt;U$4))&gt;U$6)),U$6,MAX(0,SUMIFS($B$9:$B41,$A$9:$A41,"&lt;"&amp;$A41,$A$9:$A41,"&gt;="&amp;U$4,$A$9:$A41,"&lt;="&amp;U$5)-SUM(_xlfn._xlws.FILTER(U42:U121,$A42:$A121&gt;U$4),_xlfn._xlws.FILTER($C$9:T121,$A$9:$A121&gt;U$4)))),"")</f>
        <v/>
      </c>
      <c r="V41" s="32" t="str" cm="1">
        <f t="array" ref="V41">IF(AND(($A41&lt;&gt;"")*($A41&gt;V$4)*($A41&lt;=V$5)),IF(AND((SUMIFS($B$9:$B41,$A$9:$A41,"&lt;"&amp;$A41,$A$9:$A41,"&gt;="&amp;V$4,$A$9:$A41,"&lt;="&amp;V$5)&gt;SUM(_xlfn._xlws.FILTER(V42:V121,$A42:$A121&gt;V$4),_xlfn._xlws.FILTER($C$9:U121,$A$9:$A121&gt;V$4))),(SUMIFS($B$9:$B41,$A$9:$A41,"&lt;"&amp;$A41,$A$9:$A41,"&gt;="&amp;V$4,$A$9:$A41,"&lt;="&amp;V$5)-SUM(_xlfn._xlws.FILTER(V42:V121,$A42:$A121&gt;V$4),_xlfn._xlws.FILTER($C$9:U121,$A$9:$A121&gt;V$4))&gt;V$6)),V$6,MAX(0,SUMIFS($B$9:$B41,$A$9:$A41,"&lt;"&amp;$A41,$A$9:$A41,"&gt;="&amp;V$4,$A$9:$A41,"&lt;="&amp;V$5)-SUM(_xlfn._xlws.FILTER(V42:V121,$A42:$A121&gt;V$4),_xlfn._xlws.FILTER($C$9:U121,$A$9:$A121&gt;V$4)))),"")</f>
        <v/>
      </c>
      <c r="W41" s="32" t="str" cm="1">
        <f t="array" ref="W41">IF(AND(($A41&lt;&gt;"")*($A41&gt;W$4)*($A41&lt;=W$5)),IF(AND((SUMIFS($B$9:$B41,$A$9:$A41,"&lt;"&amp;$A41,$A$9:$A41,"&gt;="&amp;W$4,$A$9:$A41,"&lt;="&amp;W$5)&gt;SUM(_xlfn._xlws.FILTER(W42:W121,$A42:$A121&gt;W$4),_xlfn._xlws.FILTER($C$9:V121,$A$9:$A121&gt;W$4))),(SUMIFS($B$9:$B41,$A$9:$A41,"&lt;"&amp;$A41,$A$9:$A41,"&gt;="&amp;W$4,$A$9:$A41,"&lt;="&amp;W$5)-SUM(_xlfn._xlws.FILTER(W42:W121,$A42:$A121&gt;W$4),_xlfn._xlws.FILTER($C$9:V121,$A$9:$A121&gt;W$4))&gt;W$6)),W$6,MAX(0,SUMIFS($B$9:$B41,$A$9:$A41,"&lt;"&amp;$A41,$A$9:$A41,"&gt;="&amp;W$4,$A$9:$A41,"&lt;="&amp;W$5)-SUM(_xlfn._xlws.FILTER(W42:W121,$A42:$A121&gt;W$4),_xlfn._xlws.FILTER($C$9:V121,$A$9:$A121&gt;W$4)))),"")</f>
        <v/>
      </c>
      <c r="X41" s="32" t="str" cm="1">
        <f t="array" ref="X41">IF(AND(($A41&lt;&gt;"")*($A41&gt;X$4)*($A41&lt;=X$5)),IF(AND((SUMIFS($B$9:$B41,$A$9:$A41,"&lt;"&amp;$A41,$A$9:$A41,"&gt;="&amp;X$4,$A$9:$A41,"&lt;="&amp;X$5)&gt;SUM(_xlfn._xlws.FILTER(X42:X121,$A42:$A121&gt;X$4),_xlfn._xlws.FILTER($C$9:W121,$A$9:$A121&gt;X$4))),(SUMIFS($B$9:$B41,$A$9:$A41,"&lt;"&amp;$A41,$A$9:$A41,"&gt;="&amp;X$4,$A$9:$A41,"&lt;="&amp;X$5)-SUM(_xlfn._xlws.FILTER(X42:X121,$A42:$A121&gt;X$4),_xlfn._xlws.FILTER($C$9:W121,$A$9:$A121&gt;X$4))&gt;X$6)),X$6,MAX(0,SUMIFS($B$9:$B41,$A$9:$A41,"&lt;"&amp;$A41,$A$9:$A41,"&gt;="&amp;X$4,$A$9:$A41,"&lt;="&amp;X$5)-SUM(_xlfn._xlws.FILTER(X42:X121,$A42:$A121&gt;X$4),_xlfn._xlws.FILTER($C$9:W121,$A$9:$A121&gt;X$4)))),"")</f>
        <v/>
      </c>
      <c r="Y41" s="32" t="str" cm="1">
        <f t="array" ref="Y41">IF(AND(($A41&lt;&gt;"")*($A41&gt;Y$4)*($A41&lt;=Y$5)),IF(AND((SUMIFS($B$9:$B41,$A$9:$A41,"&lt;"&amp;$A41,$A$9:$A41,"&gt;="&amp;Y$4,$A$9:$A41,"&lt;="&amp;Y$5)&gt;SUM(_xlfn._xlws.FILTER(Y42:Y121,$A42:$A121&gt;Y$4),_xlfn._xlws.FILTER($C$9:X121,$A$9:$A121&gt;Y$4))),(SUMIFS($B$9:$B41,$A$9:$A41,"&lt;"&amp;$A41,$A$9:$A41,"&gt;="&amp;Y$4,$A$9:$A41,"&lt;="&amp;Y$5)-SUM(_xlfn._xlws.FILTER(Y42:Y121,$A42:$A121&gt;Y$4),_xlfn._xlws.FILTER($C$9:X121,$A$9:$A121&gt;Y$4))&gt;Y$6)),Y$6,MAX(0,SUMIFS($B$9:$B41,$A$9:$A41,"&lt;"&amp;$A41,$A$9:$A41,"&gt;="&amp;Y$4,$A$9:$A41,"&lt;="&amp;Y$5)-SUM(_xlfn._xlws.FILTER(Y42:Y121,$A42:$A121&gt;Y$4),_xlfn._xlws.FILTER($C$9:X121,$A$9:$A121&gt;Y$4)))),"")</f>
        <v/>
      </c>
      <c r="Z41" s="32" t="str" cm="1">
        <f t="array" ref="Z41">IF(AND(($A41&lt;&gt;"")*($A41&gt;Z$4)*($A41&lt;=Z$5)),IF(AND((SUMIFS($B$9:$B41,$A$9:$A41,"&lt;"&amp;$A41,$A$9:$A41,"&gt;="&amp;Z$4,$A$9:$A41,"&lt;="&amp;Z$5)&gt;SUM(_xlfn._xlws.FILTER(Z42:Z121,$A42:$A121&gt;Z$4),_xlfn._xlws.FILTER($C$9:Y121,$A$9:$A121&gt;Z$4))),(SUMIFS($B$9:$B41,$A$9:$A41,"&lt;"&amp;$A41,$A$9:$A41,"&gt;="&amp;Z$4,$A$9:$A41,"&lt;="&amp;Z$5)-SUM(_xlfn._xlws.FILTER(Z42:Z121,$A42:$A121&gt;Z$4),_xlfn._xlws.FILTER($C$9:Y121,$A$9:$A121&gt;Z$4))&gt;Z$6)),Z$6,MAX(0,SUMIFS($B$9:$B41,$A$9:$A41,"&lt;"&amp;$A41,$A$9:$A41,"&gt;="&amp;Z$4,$A$9:$A41,"&lt;="&amp;Z$5)-SUM(_xlfn._xlws.FILTER(Z42:Z121,$A42:$A121&gt;Z$4),_xlfn._xlws.FILTER($C$9:Y121,$A$9:$A121&gt;Z$4)))),"")</f>
        <v/>
      </c>
      <c r="AA41" s="32" t="str" cm="1">
        <f t="array" ref="AA41">IF(AND(($A41&lt;&gt;"")*($A41&gt;AA$4)*($A41&lt;=AA$5)),IF(AND((SUMIFS($B$9:$B41,$A$9:$A41,"&lt;"&amp;$A41,$A$9:$A41,"&gt;="&amp;AA$4,$A$9:$A41,"&lt;="&amp;AA$5)&gt;SUM(_xlfn._xlws.FILTER(AA42:AA121,$A42:$A121&gt;AA$4),_xlfn._xlws.FILTER($C$9:Z121,$A$9:$A121&gt;AA$4))),(SUMIFS($B$9:$B41,$A$9:$A41,"&lt;"&amp;$A41,$A$9:$A41,"&gt;="&amp;AA$4,$A$9:$A41,"&lt;="&amp;AA$5)-SUM(_xlfn._xlws.FILTER(AA42:AA121,$A42:$A121&gt;AA$4),_xlfn._xlws.FILTER($C$9:Z121,$A$9:$A121&gt;AA$4))&gt;AA$6)),AA$6,MAX(0,SUMIFS($B$9:$B41,$A$9:$A41,"&lt;"&amp;$A41,$A$9:$A41,"&gt;="&amp;AA$4,$A$9:$A41,"&lt;="&amp;AA$5)-SUM(_xlfn._xlws.FILTER(AA42:AA121,$A42:$A121&gt;AA$4),_xlfn._xlws.FILTER($C$9:Z121,$A$9:$A121&gt;AA$4)))),"")</f>
        <v/>
      </c>
      <c r="AB41" s="32" t="str" cm="1">
        <f t="array" ref="AB41">IF(AND(($A41&lt;&gt;"")*($A41&gt;AB$4)*($A41&lt;=AB$5)),IF(AND((SUMIFS($B$9:$B41,$A$9:$A41,"&lt;"&amp;$A41,$A$9:$A41,"&gt;="&amp;AB$4,$A$9:$A41,"&lt;="&amp;AB$5)&gt;SUM(_xlfn._xlws.FILTER(AB42:AB121,$A42:$A121&gt;AB$4),_xlfn._xlws.FILTER($C$9:AA121,$A$9:$A121&gt;AB$4))),(SUMIFS($B$9:$B41,$A$9:$A41,"&lt;"&amp;$A41,$A$9:$A41,"&gt;="&amp;AB$4,$A$9:$A41,"&lt;="&amp;AB$5)-SUM(_xlfn._xlws.FILTER(AB42:AB121,$A42:$A121&gt;AB$4),_xlfn._xlws.FILTER($C$9:AA121,$A$9:$A121&gt;AB$4))&gt;AB$6)),AB$6,MAX(0,SUMIFS($B$9:$B41,$A$9:$A41,"&lt;"&amp;$A41,$A$9:$A41,"&gt;="&amp;AB$4,$A$9:$A41,"&lt;="&amp;AB$5)-SUM(_xlfn._xlws.FILTER(AB42:AB121,$A42:$A121&gt;AB$4),_xlfn._xlws.FILTER($C$9:AA121,$A$9:$A121&gt;AB$4)))),"")</f>
        <v/>
      </c>
      <c r="AC41" s="32" t="str" cm="1">
        <f t="array" ref="AC41">IF(AND(($A41&lt;&gt;"")*($A41&gt;AC$4)*($A41&lt;=AC$5)),IF(AND((SUMIFS($B$9:$B41,$A$9:$A41,"&lt;"&amp;$A41,$A$9:$A41,"&gt;="&amp;AC$4,$A$9:$A41,"&lt;="&amp;AC$5)&gt;SUM(_xlfn._xlws.FILTER(AC42:AC121,$A42:$A121&gt;AC$4),_xlfn._xlws.FILTER($C$9:AB121,$A$9:$A121&gt;AC$4))),(SUMIFS($B$9:$B41,$A$9:$A41,"&lt;"&amp;$A41,$A$9:$A41,"&gt;="&amp;AC$4,$A$9:$A41,"&lt;="&amp;AC$5)-SUM(_xlfn._xlws.FILTER(AC42:AC121,$A42:$A121&gt;AC$4),_xlfn._xlws.FILTER($C$9:AB121,$A$9:$A121&gt;AC$4))&gt;AC$6)),AC$6,MAX(0,SUMIFS($B$9:$B41,$A$9:$A41,"&lt;"&amp;$A41,$A$9:$A41,"&gt;="&amp;AC$4,$A$9:$A41,"&lt;="&amp;AC$5)-SUM(_xlfn._xlws.FILTER(AC42:AC121,$A42:$A121&gt;AC$4),_xlfn._xlws.FILTER($C$9:AB121,$A$9:$A121&gt;AC$4)))),"")</f>
        <v/>
      </c>
      <c r="AD41" s="32" t="str" cm="1">
        <f t="array" ref="AD41">IF(AND(($A41&lt;&gt;"")*($A41&gt;AD$4)*($A41&lt;=AD$5)),IF(AND((SUMIFS($B$9:$B41,$A$9:$A41,"&lt;"&amp;$A41,$A$9:$A41,"&gt;="&amp;AD$4,$A$9:$A41,"&lt;="&amp;AD$5)&gt;SUM(_xlfn._xlws.FILTER(AD42:AD121,$A42:$A121&gt;AD$4),_xlfn._xlws.FILTER($C$9:AC121,$A$9:$A121&gt;AD$4))),(SUMIFS($B$9:$B41,$A$9:$A41,"&lt;"&amp;$A41,$A$9:$A41,"&gt;="&amp;AD$4,$A$9:$A41,"&lt;="&amp;AD$5)-SUM(_xlfn._xlws.FILTER(AD42:AD121,$A42:$A121&gt;AD$4),_xlfn._xlws.FILTER($C$9:AC121,$A$9:$A121&gt;AD$4))&gt;AD$6)),AD$6,MAX(0,SUMIFS($B$9:$B41,$A$9:$A41,"&lt;"&amp;$A41,$A$9:$A41,"&gt;="&amp;AD$4,$A$9:$A41,"&lt;="&amp;AD$5)-SUM(_xlfn._xlws.FILTER(AD42:AD121,$A42:$A121&gt;AD$4),_xlfn._xlws.FILTER($C$9:AC121,$A$9:$A121&gt;AD$4)))),"")</f>
        <v/>
      </c>
      <c r="AE41" s="32" t="str" cm="1">
        <f t="array" ref="AE41">IF(AND(($A41&lt;&gt;"")*($A41&gt;AE$4)*($A41&lt;=AE$5)),IF(AND((SUMIFS($B$9:$B41,$A$9:$A41,"&lt;"&amp;$A41,$A$9:$A41,"&gt;="&amp;AE$4,$A$9:$A41,"&lt;="&amp;AE$5)&gt;SUM(_xlfn._xlws.FILTER(AE42:AE121,$A42:$A121&gt;AE$4),_xlfn._xlws.FILTER($C$9:AD121,$A$9:$A121&gt;AE$4))),(SUMIFS($B$9:$B41,$A$9:$A41,"&lt;"&amp;$A41,$A$9:$A41,"&gt;="&amp;AE$4,$A$9:$A41,"&lt;="&amp;AE$5)-SUM(_xlfn._xlws.FILTER(AE42:AE121,$A42:$A121&gt;AE$4),_xlfn._xlws.FILTER($C$9:AD121,$A$9:$A121&gt;AE$4))&gt;AE$6)),AE$6,MAX(0,SUMIFS($B$9:$B41,$A$9:$A41,"&lt;"&amp;$A41,$A$9:$A41,"&gt;="&amp;AE$4,$A$9:$A41,"&lt;="&amp;AE$5)-SUM(_xlfn._xlws.FILTER(AE42:AE121,$A42:$A121&gt;AE$4),_xlfn._xlws.FILTER($C$9:AD121,$A$9:$A121&gt;AE$4)))),"")</f>
        <v/>
      </c>
      <c r="AF41" s="32" t="str" cm="1">
        <f t="array" ref="AF41">IF(AND(($A41&lt;&gt;"")*($A41&gt;AF$4)*($A41&lt;=AF$5)),IF(AND((SUMIFS($B$9:$B41,$A$9:$A41,"&lt;"&amp;$A41,$A$9:$A41,"&gt;="&amp;AF$4,$A$9:$A41,"&lt;="&amp;AF$5)&gt;SUM(_xlfn._xlws.FILTER(AF42:AF121,$A42:$A121&gt;AF$4),_xlfn._xlws.FILTER($C$9:AE121,$A$9:$A121&gt;AF$4))),(SUMIFS($B$9:$B41,$A$9:$A41,"&lt;"&amp;$A41,$A$9:$A41,"&gt;="&amp;AF$4,$A$9:$A41,"&lt;="&amp;AF$5)-SUM(_xlfn._xlws.FILTER(AF42:AF121,$A42:$A121&gt;AF$4),_xlfn._xlws.FILTER($C$9:AE121,$A$9:$A121&gt;AF$4))&gt;AF$6)),AF$6,MAX(0,SUMIFS($B$9:$B41,$A$9:$A41,"&lt;"&amp;$A41,$A$9:$A41,"&gt;="&amp;AF$4,$A$9:$A41,"&lt;="&amp;AF$5)-SUM(_xlfn._xlws.FILTER(AF42:AF121,$A42:$A121&gt;AF$4),_xlfn._xlws.FILTER($C$9:AE121,$A$9:$A121&gt;AF$4)))),"")</f>
        <v/>
      </c>
      <c r="AG41" s="32" t="str" cm="1">
        <f t="array" ref="AG41">IF(AND(($A41&lt;&gt;"")*($A41&gt;AG$4)*($A41&lt;=AG$5)),IF(AND((SUMIFS($B$9:$B41,$A$9:$A41,"&lt;"&amp;$A41,$A$9:$A41,"&gt;="&amp;AG$4,$A$9:$A41,"&lt;="&amp;AG$5)&gt;SUM(_xlfn._xlws.FILTER(AG42:AG121,$A42:$A121&gt;AG$4),_xlfn._xlws.FILTER($C$9:AF121,$A$9:$A121&gt;AG$4))),(SUMIFS($B$9:$B41,$A$9:$A41,"&lt;"&amp;$A41,$A$9:$A41,"&gt;="&amp;AG$4,$A$9:$A41,"&lt;="&amp;AG$5)-SUM(_xlfn._xlws.FILTER(AG42:AG121,$A42:$A121&gt;AG$4),_xlfn._xlws.FILTER($C$9:AF121,$A$9:$A121&gt;AG$4))&gt;AG$6)),AG$6,MAX(0,SUMIFS($B$9:$B41,$A$9:$A41,"&lt;"&amp;$A41,$A$9:$A41,"&gt;="&amp;AG$4,$A$9:$A41,"&lt;="&amp;AG$5)-SUM(_xlfn._xlws.FILTER(AG42:AG121,$A42:$A121&gt;AG$4),_xlfn._xlws.FILTER($C$9:AF121,$A$9:$A121&gt;AG$4)))),"")</f>
        <v/>
      </c>
      <c r="AH41" s="32" t="str" cm="1">
        <f t="array" ref="AH41">IF(AND(($A41&lt;&gt;"")*($A41&gt;AH$4)*($A41&lt;=AH$5)),IF(AND((SUMIFS($B$9:$B41,$A$9:$A41,"&lt;"&amp;$A41,$A$9:$A41,"&gt;="&amp;AH$4,$A$9:$A41,"&lt;="&amp;AH$5)&gt;SUM(_xlfn._xlws.FILTER(AH42:AH121,$A42:$A121&gt;AH$4),_xlfn._xlws.FILTER($C$9:AG121,$A$9:$A121&gt;AH$4))),(SUMIFS($B$9:$B41,$A$9:$A41,"&lt;"&amp;$A41,$A$9:$A41,"&gt;="&amp;AH$4,$A$9:$A41,"&lt;="&amp;AH$5)-SUM(_xlfn._xlws.FILTER(AH42:AH121,$A42:$A121&gt;AH$4),_xlfn._xlws.FILTER($C$9:AG121,$A$9:$A121&gt;AH$4))&gt;AH$6)),AH$6,MAX(0,SUMIFS($B$9:$B41,$A$9:$A41,"&lt;"&amp;$A41,$A$9:$A41,"&gt;="&amp;AH$4,$A$9:$A41,"&lt;="&amp;AH$5)-SUM(_xlfn._xlws.FILTER(AH42:AH121,$A42:$A121&gt;AH$4),_xlfn._xlws.FILTER($C$9:AG121,$A$9:$A121&gt;AH$4)))),"")</f>
        <v/>
      </c>
      <c r="AI41" s="32" t="str" cm="1">
        <f t="array" ref="AI41">IF(AND(($A41&lt;&gt;"")*($A41&gt;AI$4)*($A41&lt;=AI$5)),IF(AND((SUMIFS($B$9:$B41,$A$9:$A41,"&lt;"&amp;$A41,$A$9:$A41,"&gt;="&amp;AI$4,$A$9:$A41,"&lt;="&amp;AI$5)&gt;SUM(_xlfn._xlws.FILTER(AI42:AI121,$A42:$A121&gt;AI$4),_xlfn._xlws.FILTER($C$9:AH121,$A$9:$A121&gt;AI$4))),(SUMIFS($B$9:$B41,$A$9:$A41,"&lt;"&amp;$A41,$A$9:$A41,"&gt;="&amp;AI$4,$A$9:$A41,"&lt;="&amp;AI$5)-SUM(_xlfn._xlws.FILTER(AI42:AI121,$A42:$A121&gt;AI$4),_xlfn._xlws.FILTER($C$9:AH121,$A$9:$A121&gt;AI$4))&gt;AI$6)),AI$6,MAX(0,SUMIFS($B$9:$B41,$A$9:$A41,"&lt;"&amp;$A41,$A$9:$A41,"&gt;="&amp;AI$4,$A$9:$A41,"&lt;="&amp;AI$5)-SUM(_xlfn._xlws.FILTER(AI42:AI121,$A42:$A121&gt;AI$4),_xlfn._xlws.FILTER($C$9:AH121,$A$9:$A121&gt;AI$4)))),"")</f>
        <v/>
      </c>
      <c r="AJ41" s="32" t="str" cm="1">
        <f t="array" ref="AJ41">IF(AND(($A41&lt;&gt;"")*($A41&gt;AJ$4)*($A41&lt;=AJ$5)),IF(AND((SUMIFS($B$9:$B41,$A$9:$A41,"&lt;"&amp;$A41,$A$9:$A41,"&gt;="&amp;AJ$4,$A$9:$A41,"&lt;="&amp;AJ$5)&gt;SUM(_xlfn._xlws.FILTER(AJ42:AJ121,$A42:$A121&gt;AJ$4),_xlfn._xlws.FILTER($C$9:AI121,$A$9:$A121&gt;AJ$4))),(SUMIFS($B$9:$B41,$A$9:$A41,"&lt;"&amp;$A41,$A$9:$A41,"&gt;="&amp;AJ$4,$A$9:$A41,"&lt;="&amp;AJ$5)-SUM(_xlfn._xlws.FILTER(AJ42:AJ121,$A42:$A121&gt;AJ$4),_xlfn._xlws.FILTER($C$9:AI121,$A$9:$A121&gt;AJ$4))&gt;AJ$6)),AJ$6,MAX(0,SUMIFS($B$9:$B41,$A$9:$A41,"&lt;"&amp;$A41,$A$9:$A41,"&gt;="&amp;AJ$4,$A$9:$A41,"&lt;="&amp;AJ$5)-SUM(_xlfn._xlws.FILTER(AJ42:AJ121,$A42:$A121&gt;AJ$4),_xlfn._xlws.FILTER($C$9:AI121,$A$9:$A121&gt;AJ$4)))),"")</f>
        <v/>
      </c>
      <c r="AK41" s="32" t="str" cm="1">
        <f t="array" ref="AK41">IF(AND(($A41&lt;&gt;"")*($A41&gt;AK$4)*($A41&lt;=AK$5)),IF(AND((SUMIFS($B$9:$B41,$A$9:$A41,"&lt;"&amp;$A41,$A$9:$A41,"&gt;="&amp;AK$4,$A$9:$A41,"&lt;="&amp;AK$5)&gt;SUM(_xlfn._xlws.FILTER(AK42:AK121,$A42:$A121&gt;AK$4),_xlfn._xlws.FILTER($C$9:AJ121,$A$9:$A121&gt;AK$4))),(SUMIFS($B$9:$B41,$A$9:$A41,"&lt;"&amp;$A41,$A$9:$A41,"&gt;="&amp;AK$4,$A$9:$A41,"&lt;="&amp;AK$5)-SUM(_xlfn._xlws.FILTER(AK42:AK121,$A42:$A121&gt;AK$4),_xlfn._xlws.FILTER($C$9:AJ121,$A$9:$A121&gt;AK$4))&gt;AK$6)),AK$6,MAX(0,SUMIFS($B$9:$B41,$A$9:$A41,"&lt;"&amp;$A41,$A$9:$A41,"&gt;="&amp;AK$4,$A$9:$A41,"&lt;="&amp;AK$5)-SUM(_xlfn._xlws.FILTER(AK42:AK121,$A42:$A121&gt;AK$4),_xlfn._xlws.FILTER($C$9:AJ121,$A$9:$A121&gt;AK$4)))),"")</f>
        <v/>
      </c>
      <c r="AL41" s="32" t="str" cm="1">
        <f t="array" ref="AL41">IF(AND(($A41&lt;&gt;"")*($A41&gt;AL$4)*($A41&lt;=AL$5)),IF(AND((SUMIFS($B$9:$B41,$A$9:$A41,"&lt;"&amp;$A41,$A$9:$A41,"&gt;="&amp;AL$4,$A$9:$A41,"&lt;="&amp;AL$5)&gt;SUM(_xlfn._xlws.FILTER(AL42:AL121,$A42:$A121&gt;AL$4),_xlfn._xlws.FILTER($C$9:AK121,$A$9:$A121&gt;AL$4))),(SUMIFS($B$9:$B41,$A$9:$A41,"&lt;"&amp;$A41,$A$9:$A41,"&gt;="&amp;AL$4,$A$9:$A41,"&lt;="&amp;AL$5)-SUM(_xlfn._xlws.FILTER(AL42:AL121,$A42:$A121&gt;AL$4),_xlfn._xlws.FILTER($C$9:AK121,$A$9:$A121&gt;AL$4))&gt;AL$6)),AL$6,MAX(0,SUMIFS($B$9:$B41,$A$9:$A41,"&lt;"&amp;$A41,$A$9:$A41,"&gt;="&amp;AL$4,$A$9:$A41,"&lt;="&amp;AL$5)-SUM(_xlfn._xlws.FILTER(AL42:AL121,$A42:$A121&gt;AL$4),_xlfn._xlws.FILTER($C$9:AK121,$A$9:$A121&gt;AL$4)))),"")</f>
        <v/>
      </c>
      <c r="AM41" s="32" t="str" cm="1">
        <f t="array" ref="AM41">IF(AND(($A41&lt;&gt;"")*($A41&gt;AM$4)*($A41&lt;=AM$5)),IF(AND((SUMIFS($B$9:$B41,$A$9:$A41,"&lt;"&amp;$A41,$A$9:$A41,"&gt;="&amp;AM$4,$A$9:$A41,"&lt;="&amp;AM$5)&gt;SUM(_xlfn._xlws.FILTER(AM42:AM121,$A42:$A121&gt;AM$4),_xlfn._xlws.FILTER($C$9:AL121,$A$9:$A121&gt;AM$4))),(SUMIFS($B$9:$B41,$A$9:$A41,"&lt;"&amp;$A41,$A$9:$A41,"&gt;="&amp;AM$4,$A$9:$A41,"&lt;="&amp;AM$5)-SUM(_xlfn._xlws.FILTER(AM42:AM121,$A42:$A121&gt;AM$4),_xlfn._xlws.FILTER($C$9:AL121,$A$9:$A121&gt;AM$4))&gt;AM$6)),AM$6,MAX(0,SUMIFS($B$9:$B41,$A$9:$A41,"&lt;"&amp;$A41,$A$9:$A41,"&gt;="&amp;AM$4,$A$9:$A41,"&lt;="&amp;AM$5)-SUM(_xlfn._xlws.FILTER(AM42:AM121,$A42:$A121&gt;AM$4),_xlfn._xlws.FILTER($C$9:AL121,$A$9:$A121&gt;AM$4)))),"")</f>
        <v/>
      </c>
      <c r="AN41" s="32" t="str" cm="1">
        <f t="array" ref="AN41">IF(AND(($A41&lt;&gt;"")*($A41&gt;AN$4)*($A41&lt;=AN$5)),IF(AND((SUMIFS($B$9:$B41,$A$9:$A41,"&lt;"&amp;$A41,$A$9:$A41,"&gt;="&amp;AN$4,$A$9:$A41,"&lt;="&amp;AN$5)&gt;SUM(_xlfn._xlws.FILTER(AN42:AN121,$A42:$A121&gt;AN$4),_xlfn._xlws.FILTER($C$9:AM121,$A$9:$A121&gt;AN$4))),(SUMIFS($B$9:$B41,$A$9:$A41,"&lt;"&amp;$A41,$A$9:$A41,"&gt;="&amp;AN$4,$A$9:$A41,"&lt;="&amp;AN$5)-SUM(_xlfn._xlws.FILTER(AN42:AN121,$A42:$A121&gt;AN$4),_xlfn._xlws.FILTER($C$9:AM121,$A$9:$A121&gt;AN$4))&gt;AN$6)),AN$6,MAX(0,SUMIFS($B$9:$B41,$A$9:$A41,"&lt;"&amp;$A41,$A$9:$A41,"&gt;="&amp;AN$4,$A$9:$A41,"&lt;="&amp;AN$5)-SUM(_xlfn._xlws.FILTER(AN42:AN121,$A42:$A121&gt;AN$4),_xlfn._xlws.FILTER($C$9:AM121,$A$9:$A121&gt;AN$4)))),"")</f>
        <v/>
      </c>
      <c r="AO41" s="32" t="str" cm="1">
        <f t="array" ref="AO41">IF(AND(($A41&lt;&gt;"")*($A41&gt;AO$4)*($A41&lt;=AO$5)),IF(AND((SUMIFS($B$9:$B41,$A$9:$A41,"&lt;"&amp;$A41,$A$9:$A41,"&gt;="&amp;AO$4,$A$9:$A41,"&lt;="&amp;AO$5)&gt;SUM(_xlfn._xlws.FILTER(AO42:AO121,$A42:$A121&gt;AO$4),_xlfn._xlws.FILTER($C$9:AN121,$A$9:$A121&gt;AO$4))),(SUMIFS($B$9:$B41,$A$9:$A41,"&lt;"&amp;$A41,$A$9:$A41,"&gt;="&amp;AO$4,$A$9:$A41,"&lt;="&amp;AO$5)-SUM(_xlfn._xlws.FILTER(AO42:AO121,$A42:$A121&gt;AO$4),_xlfn._xlws.FILTER($C$9:AN121,$A$9:$A121&gt;AO$4))&gt;AO$6)),AO$6,MAX(0,SUMIFS($B$9:$B41,$A$9:$A41,"&lt;"&amp;$A41,$A$9:$A41,"&gt;="&amp;AO$4,$A$9:$A41,"&lt;="&amp;AO$5)-SUM(_xlfn._xlws.FILTER(AO42:AO121,$A42:$A121&gt;AO$4),_xlfn._xlws.FILTER($C$9:AN121,$A$9:$A121&gt;AO$4)))),"")</f>
        <v/>
      </c>
      <c r="AP41" s="32" t="str" cm="1">
        <f t="array" ref="AP41">IF(AND(($A41&lt;&gt;"")*($A41&gt;AP$4)*($A41&lt;=AP$5)),IF(AND((SUMIFS($B$9:$B41,$A$9:$A41,"&lt;"&amp;$A41,$A$9:$A41,"&gt;="&amp;AP$4,$A$9:$A41,"&lt;="&amp;AP$5)&gt;SUM(_xlfn._xlws.FILTER(AP42:AP121,$A42:$A121&gt;AP$4),_xlfn._xlws.FILTER($C$9:AO121,$A$9:$A121&gt;AP$4))),(SUMIFS($B$9:$B41,$A$9:$A41,"&lt;"&amp;$A41,$A$9:$A41,"&gt;="&amp;AP$4,$A$9:$A41,"&lt;="&amp;AP$5)-SUM(_xlfn._xlws.FILTER(AP42:AP121,$A42:$A121&gt;AP$4),_xlfn._xlws.FILTER($C$9:AO121,$A$9:$A121&gt;AP$4))&gt;AP$6)),AP$6,MAX(0,SUMIFS($B$9:$B41,$A$9:$A41,"&lt;"&amp;$A41,$A$9:$A41,"&gt;="&amp;AP$4,$A$9:$A41,"&lt;="&amp;AP$5)-SUM(_xlfn._xlws.FILTER(AP42:AP121,$A42:$A121&gt;AP$4),_xlfn._xlws.FILTER($C$9:AO121,$A$9:$A121&gt;AP$4)))),"")</f>
        <v/>
      </c>
      <c r="AQ41" s="32" t="str" cm="1">
        <f t="array" ref="AQ41">IF(AND(($A41&lt;&gt;"")*($A41&gt;AQ$4)*($A41&lt;=AQ$5)),IF(AND((SUMIFS($B$9:$B41,$A$9:$A41,"&lt;"&amp;$A41,$A$9:$A41,"&gt;="&amp;AQ$4,$A$9:$A41,"&lt;="&amp;AQ$5)&gt;SUM(_xlfn._xlws.FILTER(AQ42:AQ121,$A42:$A121&gt;AQ$4),_xlfn._xlws.FILTER($C$9:AP121,$A$9:$A121&gt;AQ$4))),(SUMIFS($B$9:$B41,$A$9:$A41,"&lt;"&amp;$A41,$A$9:$A41,"&gt;="&amp;AQ$4,$A$9:$A41,"&lt;="&amp;AQ$5)-SUM(_xlfn._xlws.FILTER(AQ42:AQ121,$A42:$A121&gt;AQ$4),_xlfn._xlws.FILTER($C$9:AP121,$A$9:$A121&gt;AQ$4))&gt;AQ$6)),AQ$6,MAX(0,SUMIFS($B$9:$B41,$A$9:$A41,"&lt;"&amp;$A41,$A$9:$A41,"&gt;="&amp;AQ$4,$A$9:$A41,"&lt;="&amp;AQ$5)-SUM(_xlfn._xlws.FILTER(AQ42:AQ121,$A42:$A121&gt;AQ$4),_xlfn._xlws.FILTER($C$9:AP121,$A$9:$A121&gt;AQ$4)))),"")</f>
        <v/>
      </c>
      <c r="AR41" s="32" t="str" cm="1">
        <f t="array" ref="AR41">IF(AND(($A41&lt;&gt;"")*($A41&gt;AR$4)*($A41&lt;=AR$5)),IF(AND((SUMIFS($B$9:$B41,$A$9:$A41,"&lt;"&amp;$A41,$A$9:$A41,"&gt;="&amp;AR$4,$A$9:$A41,"&lt;="&amp;AR$5)&gt;SUM(_xlfn._xlws.FILTER(AR42:AR121,$A42:$A121&gt;AR$4),_xlfn._xlws.FILTER($C$9:AQ121,$A$9:$A121&gt;AR$4))),(SUMIFS($B$9:$B41,$A$9:$A41,"&lt;"&amp;$A41,$A$9:$A41,"&gt;="&amp;AR$4,$A$9:$A41,"&lt;="&amp;AR$5)-SUM(_xlfn._xlws.FILTER(AR42:AR121,$A42:$A121&gt;AR$4),_xlfn._xlws.FILTER($C$9:AQ121,$A$9:$A121&gt;AR$4))&gt;AR$6)),AR$6,MAX(0,SUMIFS($B$9:$B41,$A$9:$A41,"&lt;"&amp;$A41,$A$9:$A41,"&gt;="&amp;AR$4,$A$9:$A41,"&lt;="&amp;AR$5)-SUM(_xlfn._xlws.FILTER(AR42:AR121,$A42:$A121&gt;AR$4),_xlfn._xlws.FILTER($C$9:AQ121,$A$9:$A121&gt;AR$4)))),"")</f>
        <v/>
      </c>
      <c r="AS41" s="32" t="str" cm="1">
        <f t="array" ref="AS41">IF(AND(($A41&lt;&gt;"")*($A41&gt;AS$4)*($A41&lt;=AS$5)),IF(AND((SUMIFS($B$9:$B41,$A$9:$A41,"&lt;"&amp;$A41,$A$9:$A41,"&gt;="&amp;AS$4,$A$9:$A41,"&lt;="&amp;AS$5)&gt;SUM(_xlfn._xlws.FILTER(AS42:AS121,$A42:$A121&gt;AS$4),_xlfn._xlws.FILTER($C$9:AR121,$A$9:$A121&gt;AS$4))),(SUMIFS($B$9:$B41,$A$9:$A41,"&lt;"&amp;$A41,$A$9:$A41,"&gt;="&amp;AS$4,$A$9:$A41,"&lt;="&amp;AS$5)-SUM(_xlfn._xlws.FILTER(AS42:AS121,$A42:$A121&gt;AS$4),_xlfn._xlws.FILTER($C$9:AR121,$A$9:$A121&gt;AS$4))&gt;AS$6)),AS$6,MAX(0,SUMIFS($B$9:$B41,$A$9:$A41,"&lt;"&amp;$A41,$A$9:$A41,"&gt;="&amp;AS$4,$A$9:$A41,"&lt;="&amp;AS$5)-SUM(_xlfn._xlws.FILTER(AS42:AS121,$A42:$A121&gt;AS$4),_xlfn._xlws.FILTER($C$9:AR121,$A$9:$A121&gt;AS$4)))),"")</f>
        <v/>
      </c>
      <c r="AT41" s="32" t="str" cm="1">
        <f t="array" ref="AT41">IF(AND(($A41&lt;&gt;"")*($A41&gt;AT$4)*($A41&lt;=AT$5)),IF(AND((SUMIFS($B$9:$B41,$A$9:$A41,"&lt;"&amp;$A41,$A$9:$A41,"&gt;="&amp;AT$4,$A$9:$A41,"&lt;="&amp;AT$5)&gt;SUM(_xlfn._xlws.FILTER(AT42:AT121,$A42:$A121&gt;AT$4),_xlfn._xlws.FILTER($C$9:AS121,$A$9:$A121&gt;AT$4))),(SUMIFS($B$9:$B41,$A$9:$A41,"&lt;"&amp;$A41,$A$9:$A41,"&gt;="&amp;AT$4,$A$9:$A41,"&lt;="&amp;AT$5)-SUM(_xlfn._xlws.FILTER(AT42:AT121,$A42:$A121&gt;AT$4),_xlfn._xlws.FILTER($C$9:AS121,$A$9:$A121&gt;AT$4))&gt;AT$6)),AT$6,MAX(0,SUMIFS($B$9:$B41,$A$9:$A41,"&lt;"&amp;$A41,$A$9:$A41,"&gt;="&amp;AT$4,$A$9:$A41,"&lt;="&amp;AT$5)-SUM(_xlfn._xlws.FILTER(AT42:AT121,$A42:$A121&gt;AT$4),_xlfn._xlws.FILTER($C$9:AS121,$A$9:$A121&gt;AT$4)))),"")</f>
        <v/>
      </c>
      <c r="AU41" s="32" t="str" cm="1">
        <f t="array" ref="AU41">IF(AND(($A41&lt;&gt;"")*($A41&gt;AU$4)*($A41&lt;=AU$5)),IF(AND((SUMIFS($B$9:$B41,$A$9:$A41,"&lt;"&amp;$A41,$A$9:$A41,"&gt;="&amp;AU$4,$A$9:$A41,"&lt;="&amp;AU$5)&gt;SUM(_xlfn._xlws.FILTER(AU42:AU121,$A42:$A121&gt;AU$4),_xlfn._xlws.FILTER($C$9:AT121,$A$9:$A121&gt;AU$4))),(SUMIFS($B$9:$B41,$A$9:$A41,"&lt;"&amp;$A41,$A$9:$A41,"&gt;="&amp;AU$4,$A$9:$A41,"&lt;="&amp;AU$5)-SUM(_xlfn._xlws.FILTER(AU42:AU121,$A42:$A121&gt;AU$4),_xlfn._xlws.FILTER($C$9:AT121,$A$9:$A121&gt;AU$4))&gt;AU$6)),AU$6,MAX(0,SUMIFS($B$9:$B41,$A$9:$A41,"&lt;"&amp;$A41,$A$9:$A41,"&gt;="&amp;AU$4,$A$9:$A41,"&lt;="&amp;AU$5)-SUM(_xlfn._xlws.FILTER(AU42:AU121,$A42:$A121&gt;AU$4),_xlfn._xlws.FILTER($C$9:AT121,$A$9:$A121&gt;AU$4)))),"")</f>
        <v/>
      </c>
      <c r="AV41" s="32" t="str" cm="1">
        <f t="array" ref="AV41">IF(AND(($A41&lt;&gt;"")*($A41&gt;AV$4)*($A41&lt;=AV$5)),IF(AND((SUMIFS($B$9:$B41,$A$9:$A41,"&lt;"&amp;$A41,$A$9:$A41,"&gt;="&amp;AV$4,$A$9:$A41,"&lt;="&amp;AV$5)&gt;SUM(_xlfn._xlws.FILTER(AV42:AV121,$A42:$A121&gt;AV$4),_xlfn._xlws.FILTER($C$9:AU121,$A$9:$A121&gt;AV$4))),(SUMIFS($B$9:$B41,$A$9:$A41,"&lt;"&amp;$A41,$A$9:$A41,"&gt;="&amp;AV$4,$A$9:$A41,"&lt;="&amp;AV$5)-SUM(_xlfn._xlws.FILTER(AV42:AV121,$A42:$A121&gt;AV$4),_xlfn._xlws.FILTER($C$9:AU121,$A$9:$A121&gt;AV$4))&gt;AV$6)),AV$6,MAX(0,SUMIFS($B$9:$B41,$A$9:$A41,"&lt;"&amp;$A41,$A$9:$A41,"&gt;="&amp;AV$4,$A$9:$A41,"&lt;="&amp;AV$5)-SUM(_xlfn._xlws.FILTER(AV42:AV121,$A42:$A121&gt;AV$4),_xlfn._xlws.FILTER($C$9:AU121,$A$9:$A121&gt;AV$4)))),"")</f>
        <v/>
      </c>
      <c r="AW41" s="32" t="str" cm="1">
        <f t="array" ref="AW41">IF(AND(($A41&lt;&gt;"")*($A41&gt;AW$4)*($A41&lt;=AW$5)),IF(AND((SUMIFS($B$9:$B41,$A$9:$A41,"&lt;"&amp;$A41,$A$9:$A41,"&gt;="&amp;AW$4,$A$9:$A41,"&lt;="&amp;AW$5)&gt;SUM(_xlfn._xlws.FILTER(AW42:AW121,$A42:$A121&gt;AW$4),_xlfn._xlws.FILTER($C$9:AV121,$A$9:$A121&gt;AW$4))),(SUMIFS($B$9:$B41,$A$9:$A41,"&lt;"&amp;$A41,$A$9:$A41,"&gt;="&amp;AW$4,$A$9:$A41,"&lt;="&amp;AW$5)-SUM(_xlfn._xlws.FILTER(AW42:AW121,$A42:$A121&gt;AW$4),_xlfn._xlws.FILTER($C$9:AV121,$A$9:$A121&gt;AW$4))&gt;AW$6)),AW$6,MAX(0,SUMIFS($B$9:$B41,$A$9:$A41,"&lt;"&amp;$A41,$A$9:$A41,"&gt;="&amp;AW$4,$A$9:$A41,"&lt;="&amp;AW$5)-SUM(_xlfn._xlws.FILTER(AW42:AW121,$A42:$A121&gt;AW$4),_xlfn._xlws.FILTER($C$9:AV121,$A$9:$A121&gt;AW$4)))),"")</f>
        <v/>
      </c>
      <c r="AX41" s="32" t="str" cm="1">
        <f t="array" ref="AX41">IF(AND(($A41&lt;&gt;"")*($A41&gt;AX$4)*($A41&lt;=AX$5)),IF(AND((SUMIFS($B$9:$B41,$A$9:$A41,"&lt;"&amp;$A41,$A$9:$A41,"&gt;="&amp;AX$4,$A$9:$A41,"&lt;="&amp;AX$5)&gt;SUM(_xlfn._xlws.FILTER(AX42:AX121,$A42:$A121&gt;AX$4),_xlfn._xlws.FILTER($C$9:AW121,$A$9:$A121&gt;AX$4))),(SUMIFS($B$9:$B41,$A$9:$A41,"&lt;"&amp;$A41,$A$9:$A41,"&gt;="&amp;AX$4,$A$9:$A41,"&lt;="&amp;AX$5)-SUM(_xlfn._xlws.FILTER(AX42:AX121,$A42:$A121&gt;AX$4),_xlfn._xlws.FILTER($C$9:AW121,$A$9:$A121&gt;AX$4))&gt;AX$6)),AX$6,MAX(0,SUMIFS($B$9:$B41,$A$9:$A41,"&lt;"&amp;$A41,$A$9:$A41,"&gt;="&amp;AX$4,$A$9:$A41,"&lt;="&amp;AX$5)-SUM(_xlfn._xlws.FILTER(AX42:AX121,$A42:$A121&gt;AX$4),_xlfn._xlws.FILTER($C$9:AW121,$A$9:$A121&gt;AX$4)))),"")</f>
        <v/>
      </c>
      <c r="AY41" s="32" t="str" cm="1">
        <f t="array" ref="AY41">IF(AND(($A41&lt;&gt;"")*($A41&gt;AY$4)*($A41&lt;=AY$5)),IF(AND((SUMIFS($B$9:$B41,$A$9:$A41,"&lt;"&amp;$A41,$A$9:$A41,"&gt;="&amp;AY$4,$A$9:$A41,"&lt;="&amp;AY$5)&gt;SUM(_xlfn._xlws.FILTER(AY42:AY121,$A42:$A121&gt;AY$4),_xlfn._xlws.FILTER($C$9:AX121,$A$9:$A121&gt;AY$4))),(SUMIFS($B$9:$B41,$A$9:$A41,"&lt;"&amp;$A41,$A$9:$A41,"&gt;="&amp;AY$4,$A$9:$A41,"&lt;="&amp;AY$5)-SUM(_xlfn._xlws.FILTER(AY42:AY121,$A42:$A121&gt;AY$4),_xlfn._xlws.FILTER($C$9:AX121,$A$9:$A121&gt;AY$4))&gt;AY$6)),AY$6,MAX(0,SUMIFS($B$9:$B41,$A$9:$A41,"&lt;"&amp;$A41,$A$9:$A41,"&gt;="&amp;AY$4,$A$9:$A41,"&lt;="&amp;AY$5)-SUM(_xlfn._xlws.FILTER(AY42:AY121,$A42:$A121&gt;AY$4),_xlfn._xlws.FILTER($C$9:AX121,$A$9:$A121&gt;AY$4)))),"")</f>
        <v/>
      </c>
      <c r="AZ41" s="32" t="str" cm="1">
        <f t="array" ref="AZ41">IF(AND(($A41&lt;&gt;"")*($A41&gt;AZ$4)*($A41&lt;=AZ$5)),IF(AND((SUMIFS($B$9:$B41,$A$9:$A41,"&lt;"&amp;$A41,$A$9:$A41,"&gt;="&amp;AZ$4,$A$9:$A41,"&lt;="&amp;AZ$5)&gt;SUM(_xlfn._xlws.FILTER(AZ42:AZ121,$A42:$A121&gt;AZ$4),_xlfn._xlws.FILTER($C$9:AY121,$A$9:$A121&gt;AZ$4))),(SUMIFS($B$9:$B41,$A$9:$A41,"&lt;"&amp;$A41,$A$9:$A41,"&gt;="&amp;AZ$4,$A$9:$A41,"&lt;="&amp;AZ$5)-SUM(_xlfn._xlws.FILTER(AZ42:AZ121,$A42:$A121&gt;AZ$4),_xlfn._xlws.FILTER($C$9:AY121,$A$9:$A121&gt;AZ$4))&gt;AZ$6)),AZ$6,MAX(0,SUMIFS($B$9:$B41,$A$9:$A41,"&lt;"&amp;$A41,$A$9:$A41,"&gt;="&amp;AZ$4,$A$9:$A41,"&lt;="&amp;AZ$5)-SUM(_xlfn._xlws.FILTER(AZ42:AZ121,$A42:$A121&gt;AZ$4),_xlfn._xlws.FILTER($C$9:AY121,$A$9:$A121&gt;AZ$4)))),"")</f>
        <v/>
      </c>
      <c r="BA41" s="32" t="str" cm="1">
        <f t="array" ref="BA41">IF(AND(($A41&lt;&gt;"")*($A41&gt;BA$4)*($A41&lt;=BA$5)),IF(AND((SUMIFS($B$9:$B41,$A$9:$A41,"&lt;"&amp;$A41,$A$9:$A41,"&gt;="&amp;BA$4,$A$9:$A41,"&lt;="&amp;BA$5)&gt;SUM(_xlfn._xlws.FILTER(BA42:BA121,$A42:$A121&gt;BA$4),_xlfn._xlws.FILTER($C$9:AZ121,$A$9:$A121&gt;BA$4))),(SUMIFS($B$9:$B41,$A$9:$A41,"&lt;"&amp;$A41,$A$9:$A41,"&gt;="&amp;BA$4,$A$9:$A41,"&lt;="&amp;BA$5)-SUM(_xlfn._xlws.FILTER(BA42:BA121,$A42:$A121&gt;BA$4),_xlfn._xlws.FILTER($C$9:AZ121,$A$9:$A121&gt;BA$4))&gt;BA$6)),BA$6,MAX(0,SUMIFS($B$9:$B41,$A$9:$A41,"&lt;"&amp;$A41,$A$9:$A41,"&gt;="&amp;BA$4,$A$9:$A41,"&lt;="&amp;BA$5)-SUM(_xlfn._xlws.FILTER(BA42:BA121,$A42:$A121&gt;BA$4),_xlfn._xlws.FILTER($C$9:AZ121,$A$9:$A121&gt;BA$4)))),"")</f>
        <v/>
      </c>
      <c r="BB41" s="32" t="str" cm="1">
        <f t="array" ref="BB41">IF(AND(($A41&lt;&gt;"")*($A41&gt;BB$4)*($A41&lt;=BB$5)),IF(AND((SUMIFS($B$9:$B41,$A$9:$A41,"&lt;"&amp;$A41,$A$9:$A41,"&gt;="&amp;BB$4,$A$9:$A41,"&lt;="&amp;BB$5)&gt;SUM(_xlfn._xlws.FILTER(BB42:BB121,$A42:$A121&gt;BB$4),_xlfn._xlws.FILTER($C$9:BA121,$A$9:$A121&gt;BB$4))),(SUMIFS($B$9:$B41,$A$9:$A41,"&lt;"&amp;$A41,$A$9:$A41,"&gt;="&amp;BB$4,$A$9:$A41,"&lt;="&amp;BB$5)-SUM(_xlfn._xlws.FILTER(BB42:BB121,$A42:$A121&gt;BB$4),_xlfn._xlws.FILTER($C$9:BA121,$A$9:$A121&gt;BB$4))&gt;BB$6)),BB$6,MAX(0,SUMIFS($B$9:$B41,$A$9:$A41,"&lt;"&amp;$A41,$A$9:$A41,"&gt;="&amp;BB$4,$A$9:$A41,"&lt;="&amp;BB$5)-SUM(_xlfn._xlws.FILTER(BB42:BB121,$A42:$A121&gt;BB$4),_xlfn._xlws.FILTER($C$9:BA121,$A$9:$A121&gt;BB$4)))),"")</f>
        <v/>
      </c>
      <c r="BC41" s="32" t="str" cm="1">
        <f t="array" ref="BC41">IF(AND(($A41&lt;&gt;"")*($A41&gt;BC$4)*($A41&lt;=BC$5)),IF(AND((SUMIFS($B$9:$B41,$A$9:$A41,"&lt;"&amp;$A41,$A$9:$A41,"&gt;="&amp;BC$4,$A$9:$A41,"&lt;="&amp;BC$5)&gt;SUM(_xlfn._xlws.FILTER(BC42:BC121,$A42:$A121&gt;BC$4),_xlfn._xlws.FILTER($C$9:BB121,$A$9:$A121&gt;BC$4))),(SUMIFS($B$9:$B41,$A$9:$A41,"&lt;"&amp;$A41,$A$9:$A41,"&gt;="&amp;BC$4,$A$9:$A41,"&lt;="&amp;BC$5)-SUM(_xlfn._xlws.FILTER(BC42:BC121,$A42:$A121&gt;BC$4),_xlfn._xlws.FILTER($C$9:BB121,$A$9:$A121&gt;BC$4))&gt;BC$6)),BC$6,MAX(0,SUMIFS($B$9:$B41,$A$9:$A41,"&lt;"&amp;$A41,$A$9:$A41,"&gt;="&amp;BC$4,$A$9:$A41,"&lt;="&amp;BC$5)-SUM(_xlfn._xlws.FILTER(BC42:BC121,$A42:$A121&gt;BC$4),_xlfn._xlws.FILTER($C$9:BB121,$A$9:$A121&gt;BC$4)))),"")</f>
        <v/>
      </c>
      <c r="BD41" s="32" t="str" cm="1">
        <f t="array" ref="BD41">IF(AND(($A41&lt;&gt;"")*($A41&gt;BD$4)*($A41&lt;=BD$5)),IF(AND((SUMIFS($B$9:$B41,$A$9:$A41,"&lt;"&amp;$A41,$A$9:$A41,"&gt;="&amp;BD$4,$A$9:$A41,"&lt;="&amp;BD$5)&gt;SUM(_xlfn._xlws.FILTER(BD42:BD121,$A42:$A121&gt;BD$4),_xlfn._xlws.FILTER($C$9:BC121,$A$9:$A121&gt;BD$4))),(SUMIFS($B$9:$B41,$A$9:$A41,"&lt;"&amp;$A41,$A$9:$A41,"&gt;="&amp;BD$4,$A$9:$A41,"&lt;="&amp;BD$5)-SUM(_xlfn._xlws.FILTER(BD42:BD121,$A42:$A121&gt;BD$4),_xlfn._xlws.FILTER($C$9:BC121,$A$9:$A121&gt;BD$4))&gt;BD$6)),BD$6,MAX(0,SUMIFS($B$9:$B41,$A$9:$A41,"&lt;"&amp;$A41,$A$9:$A41,"&gt;="&amp;BD$4,$A$9:$A41,"&lt;="&amp;BD$5)-SUM(_xlfn._xlws.FILTER(BD42:BD121,$A42:$A121&gt;BD$4),_xlfn._xlws.FILTER($C$9:BC121,$A$9:$A121&gt;BD$4)))),"")</f>
        <v/>
      </c>
      <c r="BE41" s="32" t="str" cm="1">
        <f t="array" ref="BE41">IF(AND(($A41&lt;&gt;"")*($A41&gt;BE$4)*($A41&lt;=BE$5)),IF(AND((SUMIFS($B$9:$B41,$A$9:$A41,"&lt;"&amp;$A41,$A$9:$A41,"&gt;="&amp;BE$4,$A$9:$A41,"&lt;="&amp;BE$5)&gt;SUM(_xlfn._xlws.FILTER(BE42:BE121,$A42:$A121&gt;BE$4),_xlfn._xlws.FILTER($C$9:BD121,$A$9:$A121&gt;BE$4))),(SUMIFS($B$9:$B41,$A$9:$A41,"&lt;"&amp;$A41,$A$9:$A41,"&gt;="&amp;BE$4,$A$9:$A41,"&lt;="&amp;BE$5)-SUM(_xlfn._xlws.FILTER(BE42:BE121,$A42:$A121&gt;BE$4),_xlfn._xlws.FILTER($C$9:BD121,$A$9:$A121&gt;BE$4))&gt;BE$6)),BE$6,MAX(0,SUMIFS($B$9:$B41,$A$9:$A41,"&lt;"&amp;$A41,$A$9:$A41,"&gt;="&amp;BE$4,$A$9:$A41,"&lt;="&amp;BE$5)-SUM(_xlfn._xlws.FILTER(BE42:BE121,$A42:$A121&gt;BE$4),_xlfn._xlws.FILTER($C$9:BD121,$A$9:$A121&gt;BE$4)))),"")</f>
        <v/>
      </c>
      <c r="BF41" s="32" t="str" cm="1">
        <f t="array" ref="BF41">IF(AND(($A41&lt;&gt;"")*($A41&gt;BF$4)*($A41&lt;=BF$5)),IF(AND((SUMIFS($B$9:$B41,$A$9:$A41,"&lt;"&amp;$A41,$A$9:$A41,"&gt;="&amp;BF$4,$A$9:$A41,"&lt;="&amp;BF$5)&gt;SUM(_xlfn._xlws.FILTER(BF42:BF121,$A42:$A121&gt;BF$4),_xlfn._xlws.FILTER($C$9:BE121,$A$9:$A121&gt;BF$4))),(SUMIFS($B$9:$B41,$A$9:$A41,"&lt;"&amp;$A41,$A$9:$A41,"&gt;="&amp;BF$4,$A$9:$A41,"&lt;="&amp;BF$5)-SUM(_xlfn._xlws.FILTER(BF42:BF121,$A42:$A121&gt;BF$4),_xlfn._xlws.FILTER($C$9:BE121,$A$9:$A121&gt;BF$4))&gt;BF$6)),BF$6,MAX(0,SUMIFS($B$9:$B41,$A$9:$A41,"&lt;"&amp;$A41,$A$9:$A41,"&gt;="&amp;BF$4,$A$9:$A41,"&lt;="&amp;BF$5)-SUM(_xlfn._xlws.FILTER(BF42:BF121,$A42:$A121&gt;BF$4),_xlfn._xlws.FILTER($C$9:BE121,$A$9:$A121&gt;BF$4)))),"")</f>
        <v/>
      </c>
      <c r="BG41" s="32" t="str" cm="1">
        <f t="array" ref="BG41">IF(AND(($A41&lt;&gt;"")*($A41&gt;BG$4)*($A41&lt;=BG$5)),IF(AND((SUMIFS($B$9:$B41,$A$9:$A41,"&lt;"&amp;$A41,$A$9:$A41,"&gt;="&amp;BG$4,$A$9:$A41,"&lt;="&amp;BG$5)&gt;SUM(_xlfn._xlws.FILTER(BG42:BG121,$A42:$A121&gt;BG$4),_xlfn._xlws.FILTER($C$9:BF121,$A$9:$A121&gt;BG$4))),(SUMIFS($B$9:$B41,$A$9:$A41,"&lt;"&amp;$A41,$A$9:$A41,"&gt;="&amp;BG$4,$A$9:$A41,"&lt;="&amp;BG$5)-SUM(_xlfn._xlws.FILTER(BG42:BG121,$A42:$A121&gt;BG$4),_xlfn._xlws.FILTER($C$9:BF121,$A$9:$A121&gt;BG$4))&gt;BG$6)),BG$6,MAX(0,SUMIFS($B$9:$B41,$A$9:$A41,"&lt;"&amp;$A41,$A$9:$A41,"&gt;="&amp;BG$4,$A$9:$A41,"&lt;="&amp;BG$5)-SUM(_xlfn._xlws.FILTER(BG42:BG121,$A42:$A121&gt;BG$4),_xlfn._xlws.FILTER($C$9:BF121,$A$9:$A121&gt;BG$4)))),"")</f>
        <v/>
      </c>
      <c r="BH41" s="32" t="str" cm="1">
        <f t="array" ref="BH41">IF(AND(($A41&lt;&gt;"")*($A41&gt;BH$4)*($A41&lt;=BH$5)),IF(AND((SUMIFS($B$9:$B41,$A$9:$A41,"&lt;"&amp;$A41,$A$9:$A41,"&gt;="&amp;BH$4,$A$9:$A41,"&lt;="&amp;BH$5)&gt;SUM(_xlfn._xlws.FILTER(BH42:BH121,$A42:$A121&gt;BH$4),_xlfn._xlws.FILTER($C$9:BG121,$A$9:$A121&gt;BH$4))),(SUMIFS($B$9:$B41,$A$9:$A41,"&lt;"&amp;$A41,$A$9:$A41,"&gt;="&amp;BH$4,$A$9:$A41,"&lt;="&amp;BH$5)-SUM(_xlfn._xlws.FILTER(BH42:BH121,$A42:$A121&gt;BH$4),_xlfn._xlws.FILTER($C$9:BG121,$A$9:$A121&gt;BH$4))&gt;BH$6)),BH$6,MAX(0,SUMIFS($B$9:$B41,$A$9:$A41,"&lt;"&amp;$A41,$A$9:$A41,"&gt;="&amp;BH$4,$A$9:$A41,"&lt;="&amp;BH$5)-SUM(_xlfn._xlws.FILTER(BH42:BH121,$A42:$A121&gt;BH$4),_xlfn._xlws.FILTER($C$9:BG121,$A$9:$A121&gt;BH$4)))),"")</f>
        <v/>
      </c>
      <c r="BI41" s="32" t="str" cm="1">
        <f t="array" ref="BI41">IF(AND(($A41&lt;&gt;"")*($A41&gt;BI$4)*($A41&lt;=BI$5)),IF(AND((SUMIFS($B$9:$B41,$A$9:$A41,"&lt;"&amp;$A41,$A$9:$A41,"&gt;="&amp;BI$4,$A$9:$A41,"&lt;="&amp;BI$5)&gt;SUM(_xlfn._xlws.FILTER(BI42:BI121,$A42:$A121&gt;BI$4),_xlfn._xlws.FILTER($C$9:BH121,$A$9:$A121&gt;BI$4))),(SUMIFS($B$9:$B41,$A$9:$A41,"&lt;"&amp;$A41,$A$9:$A41,"&gt;="&amp;BI$4,$A$9:$A41,"&lt;="&amp;BI$5)-SUM(_xlfn._xlws.FILTER(BI42:BI121,$A42:$A121&gt;BI$4),_xlfn._xlws.FILTER($C$9:BH121,$A$9:$A121&gt;BI$4))&gt;BI$6)),BI$6,MAX(0,SUMIFS($B$9:$B41,$A$9:$A41,"&lt;"&amp;$A41,$A$9:$A41,"&gt;="&amp;BI$4,$A$9:$A41,"&lt;="&amp;BI$5)-SUM(_xlfn._xlws.FILTER(BI42:BI121,$A42:$A121&gt;BI$4),_xlfn._xlws.FILTER($C$9:BH121,$A$9:$A121&gt;BI$4)))),"")</f>
        <v/>
      </c>
      <c r="BJ41" s="32" t="str" cm="1">
        <f t="array" ref="BJ41">IF(AND(($A41&lt;&gt;"")*($A41&gt;BJ$4)*($A41&lt;=BJ$5)),IF(AND((SUMIFS($B$9:$B41,$A$9:$A41,"&lt;"&amp;$A41,$A$9:$A41,"&gt;="&amp;BJ$4,$A$9:$A41,"&lt;="&amp;BJ$5)&gt;SUM(_xlfn._xlws.FILTER(BJ42:BJ121,$A42:$A121&gt;BJ$4),_xlfn._xlws.FILTER($C$9:BI121,$A$9:$A121&gt;BJ$4))),(SUMIFS($B$9:$B41,$A$9:$A41,"&lt;"&amp;$A41,$A$9:$A41,"&gt;="&amp;BJ$4,$A$9:$A41,"&lt;="&amp;BJ$5)-SUM(_xlfn._xlws.FILTER(BJ42:BJ121,$A42:$A121&gt;BJ$4),_xlfn._xlws.FILTER($C$9:BI121,$A$9:$A121&gt;BJ$4))&gt;BJ$6)),BJ$6,MAX(0,SUMIFS($B$9:$B41,$A$9:$A41,"&lt;"&amp;$A41,$A$9:$A41,"&gt;="&amp;BJ$4,$A$9:$A41,"&lt;="&amp;BJ$5)-SUM(_xlfn._xlws.FILTER(BJ42:BJ121,$A42:$A121&gt;BJ$4),_xlfn._xlws.FILTER($C$9:BI121,$A$9:$A121&gt;BJ$4)))),"")</f>
        <v/>
      </c>
      <c r="BK41" s="32" t="str" cm="1">
        <f t="array" ref="BK41">IF(AND(($A41&lt;&gt;"")*($A41&gt;BK$4)*($A41&lt;=BK$5)),IF(AND((SUMIFS($B$9:$B41,$A$9:$A41,"&lt;"&amp;$A41,$A$9:$A41,"&gt;="&amp;BK$4,$A$9:$A41,"&lt;="&amp;BK$5)&gt;SUM(_xlfn._xlws.FILTER(BK42:BK121,$A42:$A121&gt;BK$4),_xlfn._xlws.FILTER($C$9:BJ121,$A$9:$A121&gt;BK$4))),(SUMIFS($B$9:$B41,$A$9:$A41,"&lt;"&amp;$A41,$A$9:$A41,"&gt;="&amp;BK$4,$A$9:$A41,"&lt;="&amp;BK$5)-SUM(_xlfn._xlws.FILTER(BK42:BK121,$A42:$A121&gt;BK$4),_xlfn._xlws.FILTER($C$9:BJ121,$A$9:$A121&gt;BK$4))&gt;BK$6)),BK$6,MAX(0,SUMIFS($B$9:$B41,$A$9:$A41,"&lt;"&amp;$A41,$A$9:$A41,"&gt;="&amp;BK$4,$A$9:$A41,"&lt;="&amp;BK$5)-SUM(_xlfn._xlws.FILTER(BK42:BK121,$A42:$A121&gt;BK$4),_xlfn._xlws.FILTER($C$9:BJ121,$A$9:$A121&gt;BK$4)))),"")</f>
        <v/>
      </c>
      <c r="BL41" s="32" t="str" cm="1">
        <f t="array" ref="BL41">IF(AND(($A41&lt;&gt;"")*($A41&gt;BL$4)*($A41&lt;=BL$5)),IF(AND((SUMIFS($B$9:$B41,$A$9:$A41,"&lt;"&amp;$A41,$A$9:$A41,"&gt;="&amp;BL$4,$A$9:$A41,"&lt;="&amp;BL$5)&gt;SUM(_xlfn._xlws.FILTER(BL42:BL121,$A42:$A121&gt;BL$4),_xlfn._xlws.FILTER($C$9:BK121,$A$9:$A121&gt;BL$4))),(SUMIFS($B$9:$B41,$A$9:$A41,"&lt;"&amp;$A41,$A$9:$A41,"&gt;="&amp;BL$4,$A$9:$A41,"&lt;="&amp;BL$5)-SUM(_xlfn._xlws.FILTER(BL42:BL121,$A42:$A121&gt;BL$4),_xlfn._xlws.FILTER($C$9:BK121,$A$9:$A121&gt;BL$4))&gt;BL$6)),BL$6,MAX(0,SUMIFS($B$9:$B41,$A$9:$A41,"&lt;"&amp;$A41,$A$9:$A41,"&gt;="&amp;BL$4,$A$9:$A41,"&lt;="&amp;BL$5)-SUM(_xlfn._xlws.FILTER(BL42:BL121,$A42:$A121&gt;BL$4),_xlfn._xlws.FILTER($C$9:BK121,$A$9:$A121&gt;BL$4)))),"")</f>
        <v/>
      </c>
      <c r="BM41" s="32" t="str" cm="1">
        <f t="array" ref="BM41">IF(AND(($A41&lt;&gt;"")*($A41&gt;BM$4)*($A41&lt;=BM$5)),IF(AND((SUMIFS($B$9:$B41,$A$9:$A41,"&lt;"&amp;$A41,$A$9:$A41,"&gt;="&amp;BM$4,$A$9:$A41,"&lt;="&amp;BM$5)&gt;SUM(_xlfn._xlws.FILTER(BM42:BM121,$A42:$A121&gt;BM$4),_xlfn._xlws.FILTER($C$9:BL121,$A$9:$A121&gt;BM$4))),(SUMIFS($B$9:$B41,$A$9:$A41,"&lt;"&amp;$A41,$A$9:$A41,"&gt;="&amp;BM$4,$A$9:$A41,"&lt;="&amp;BM$5)-SUM(_xlfn._xlws.FILTER(BM42:BM121,$A42:$A121&gt;BM$4),_xlfn._xlws.FILTER($C$9:BL121,$A$9:$A121&gt;BM$4))&gt;BM$6)),BM$6,MAX(0,SUMIFS($B$9:$B41,$A$9:$A41,"&lt;"&amp;$A41,$A$9:$A41,"&gt;="&amp;BM$4,$A$9:$A41,"&lt;="&amp;BM$5)-SUM(_xlfn._xlws.FILTER(BM42:BM121,$A42:$A121&gt;BM$4),_xlfn._xlws.FILTER($C$9:BL121,$A$9:$A121&gt;BM$4)))),"")</f>
        <v/>
      </c>
      <c r="BN41" s="32" t="str" cm="1">
        <f t="array" ref="BN41">IF(AND(($A41&lt;&gt;"")*($A41&gt;BN$4)*($A41&lt;=BN$5)),IF(AND((SUMIFS($B$9:$B41,$A$9:$A41,"&lt;"&amp;$A41,$A$9:$A41,"&gt;="&amp;BN$4,$A$9:$A41,"&lt;="&amp;BN$5)&gt;SUM(_xlfn._xlws.FILTER(BN42:BN121,$A42:$A121&gt;BN$4),_xlfn._xlws.FILTER($C$9:BM121,$A$9:$A121&gt;BN$4))),(SUMIFS($B$9:$B41,$A$9:$A41,"&lt;"&amp;$A41,$A$9:$A41,"&gt;="&amp;BN$4,$A$9:$A41,"&lt;="&amp;BN$5)-SUM(_xlfn._xlws.FILTER(BN42:BN121,$A42:$A121&gt;BN$4),_xlfn._xlws.FILTER($C$9:BM121,$A$9:$A121&gt;BN$4))&gt;BN$6)),BN$6,MAX(0,SUMIFS($B$9:$B41,$A$9:$A41,"&lt;"&amp;$A41,$A$9:$A41,"&gt;="&amp;BN$4,$A$9:$A41,"&lt;="&amp;BN$5)-SUM(_xlfn._xlws.FILTER(BN42:BN121,$A42:$A121&gt;BN$4),_xlfn._xlws.FILTER($C$9:BM121,$A$9:$A121&gt;BN$4)))),"")</f>
        <v/>
      </c>
      <c r="BO41" s="32" t="str" cm="1">
        <f t="array" ref="BO41">IF(AND(($A41&lt;&gt;"")*($A41&gt;BO$4)*($A41&lt;=BO$5)),IF(AND((SUMIFS($B$9:$B41,$A$9:$A41,"&lt;"&amp;$A41,$A$9:$A41,"&gt;="&amp;BO$4,$A$9:$A41,"&lt;="&amp;BO$5)&gt;SUM(_xlfn._xlws.FILTER(BO42:BO121,$A42:$A121&gt;BO$4),_xlfn._xlws.FILTER($C$9:BN121,$A$9:$A121&gt;BO$4))),(SUMIFS($B$9:$B41,$A$9:$A41,"&lt;"&amp;$A41,$A$9:$A41,"&gt;="&amp;BO$4,$A$9:$A41,"&lt;="&amp;BO$5)-SUM(_xlfn._xlws.FILTER(BO42:BO121,$A42:$A121&gt;BO$4),_xlfn._xlws.FILTER($C$9:BN121,$A$9:$A121&gt;BO$4))&gt;BO$6)),BO$6,MAX(0,SUMIFS($B$9:$B41,$A$9:$A41,"&lt;"&amp;$A41,$A$9:$A41,"&gt;="&amp;BO$4,$A$9:$A41,"&lt;="&amp;BO$5)-SUM(_xlfn._xlws.FILTER(BO42:BO121,$A42:$A121&gt;BO$4),_xlfn._xlws.FILTER($C$9:BN121,$A$9:$A121&gt;BO$4)))),"")</f>
        <v/>
      </c>
      <c r="BP41" s="32" t="str" cm="1">
        <f t="array" ref="BP41">IF(AND(($A41&lt;&gt;"")*($A41&gt;BP$4)*($A41&lt;=BP$5)),IF(AND((SUMIFS($B$9:$B41,$A$9:$A41,"&lt;"&amp;$A41,$A$9:$A41,"&gt;="&amp;BP$4,$A$9:$A41,"&lt;="&amp;BP$5)&gt;SUM(_xlfn._xlws.FILTER(BP42:BP121,$A42:$A121&gt;BP$4),_xlfn._xlws.FILTER($C$9:BO121,$A$9:$A121&gt;BP$4))),(SUMIFS($B$9:$B41,$A$9:$A41,"&lt;"&amp;$A41,$A$9:$A41,"&gt;="&amp;BP$4,$A$9:$A41,"&lt;="&amp;BP$5)-SUM(_xlfn._xlws.FILTER(BP42:BP121,$A42:$A121&gt;BP$4),_xlfn._xlws.FILTER($C$9:BO121,$A$9:$A121&gt;BP$4))&gt;BP$6)),BP$6,MAX(0,SUMIFS($B$9:$B41,$A$9:$A41,"&lt;"&amp;$A41,$A$9:$A41,"&gt;="&amp;BP$4,$A$9:$A41,"&lt;="&amp;BP$5)-SUM(_xlfn._xlws.FILTER(BP42:BP121,$A42:$A121&gt;BP$4),_xlfn._xlws.FILTER($C$9:BO121,$A$9:$A121&gt;BP$4)))),"")</f>
        <v/>
      </c>
      <c r="BQ41" s="32" t="str" cm="1">
        <f t="array" ref="BQ41">IF(AND(($A41&lt;&gt;"")*($A41&gt;BQ$4)*($A41&lt;=BQ$5)),IF(AND((SUMIFS($B$9:$B41,$A$9:$A41,"&lt;"&amp;$A41,$A$9:$A41,"&gt;="&amp;BQ$4,$A$9:$A41,"&lt;="&amp;BQ$5)&gt;SUM(_xlfn._xlws.FILTER(BQ42:BQ121,$A42:$A121&gt;BQ$4),_xlfn._xlws.FILTER($C$9:BP121,$A$9:$A121&gt;BQ$4))),(SUMIFS($B$9:$B41,$A$9:$A41,"&lt;"&amp;$A41,$A$9:$A41,"&gt;="&amp;BQ$4,$A$9:$A41,"&lt;="&amp;BQ$5)-SUM(_xlfn._xlws.FILTER(BQ42:BQ121,$A42:$A121&gt;BQ$4),_xlfn._xlws.FILTER($C$9:BP121,$A$9:$A121&gt;BQ$4))&gt;BQ$6)),BQ$6,MAX(0,SUMIFS($B$9:$B41,$A$9:$A41,"&lt;"&amp;$A41,$A$9:$A41,"&gt;="&amp;BQ$4,$A$9:$A41,"&lt;="&amp;BQ$5)-SUM(_xlfn._xlws.FILTER(BQ42:BQ121,$A42:$A121&gt;BQ$4),_xlfn._xlws.FILTER($C$9:BP121,$A$9:$A121&gt;BQ$4)))),"")</f>
        <v/>
      </c>
      <c r="BR41" s="32" t="str" cm="1">
        <f t="array" ref="BR41">IF(AND(($A41&lt;&gt;"")*($A41&gt;BR$4)*($A41&lt;=BR$5)),IF(AND((SUMIFS($B$9:$B41,$A$9:$A41,"&lt;"&amp;$A41,$A$9:$A41,"&gt;="&amp;BR$4,$A$9:$A41,"&lt;="&amp;BR$5)&gt;SUM(_xlfn._xlws.FILTER(BR42:BR121,$A42:$A121&gt;BR$4),_xlfn._xlws.FILTER($C$9:BQ121,$A$9:$A121&gt;BR$4))),(SUMIFS($B$9:$B41,$A$9:$A41,"&lt;"&amp;$A41,$A$9:$A41,"&gt;="&amp;BR$4,$A$9:$A41,"&lt;="&amp;BR$5)-SUM(_xlfn._xlws.FILTER(BR42:BR121,$A42:$A121&gt;BR$4),_xlfn._xlws.FILTER($C$9:BQ121,$A$9:$A121&gt;BR$4))&gt;BR$6)),BR$6,MAX(0,SUMIFS($B$9:$B41,$A$9:$A41,"&lt;"&amp;$A41,$A$9:$A41,"&gt;="&amp;BR$4,$A$9:$A41,"&lt;="&amp;BR$5)-SUM(_xlfn._xlws.FILTER(BR42:BR121,$A42:$A121&gt;BR$4),_xlfn._xlws.FILTER($C$9:BQ121,$A$9:$A121&gt;BR$4)))),"")</f>
        <v/>
      </c>
      <c r="BS41" s="32" t="str" cm="1">
        <f t="array" ref="BS41">IF(AND(($A41&lt;&gt;"")*($A41&gt;BS$4)*($A41&lt;=BS$5)),IF(AND((SUMIFS($B$9:$B41,$A$9:$A41,"&lt;"&amp;$A41,$A$9:$A41,"&gt;="&amp;BS$4,$A$9:$A41,"&lt;="&amp;BS$5)&gt;SUM(_xlfn._xlws.FILTER(BS42:BS121,$A42:$A121&gt;BS$4),_xlfn._xlws.FILTER($C$9:BR121,$A$9:$A121&gt;BS$4))),(SUMIFS($B$9:$B41,$A$9:$A41,"&lt;"&amp;$A41,$A$9:$A41,"&gt;="&amp;BS$4,$A$9:$A41,"&lt;="&amp;BS$5)-SUM(_xlfn._xlws.FILTER(BS42:BS121,$A42:$A121&gt;BS$4),_xlfn._xlws.FILTER($C$9:BR121,$A$9:$A121&gt;BS$4))&gt;BS$6)),BS$6,MAX(0,SUMIFS($B$9:$B41,$A$9:$A41,"&lt;"&amp;$A41,$A$9:$A41,"&gt;="&amp;BS$4,$A$9:$A41,"&lt;="&amp;BS$5)-SUM(_xlfn._xlws.FILTER(BS42:BS121,$A42:$A121&gt;BS$4),_xlfn._xlws.FILTER($C$9:BR121,$A$9:$A121&gt;BS$4)))),"")</f>
        <v/>
      </c>
      <c r="BT41" s="32" t="str" cm="1">
        <f t="array" ref="BT41">IF(AND(($A41&lt;&gt;"")*($A41&gt;BT$4)*($A41&lt;=BT$5)),IF(AND((SUMIFS($B$9:$B41,$A$9:$A41,"&lt;"&amp;$A41,$A$9:$A41,"&gt;="&amp;BT$4,$A$9:$A41,"&lt;="&amp;BT$5)&gt;SUM(_xlfn._xlws.FILTER(BT42:BT121,$A42:$A121&gt;BT$4),_xlfn._xlws.FILTER($C$9:BS121,$A$9:$A121&gt;BT$4))),(SUMIFS($B$9:$B41,$A$9:$A41,"&lt;"&amp;$A41,$A$9:$A41,"&gt;="&amp;BT$4,$A$9:$A41,"&lt;="&amp;BT$5)-SUM(_xlfn._xlws.FILTER(BT42:BT121,$A42:$A121&gt;BT$4),_xlfn._xlws.FILTER($C$9:BS121,$A$9:$A121&gt;BT$4))&gt;BT$6)),BT$6,MAX(0,SUMIFS($B$9:$B41,$A$9:$A41,"&lt;"&amp;$A41,$A$9:$A41,"&gt;="&amp;BT$4,$A$9:$A41,"&lt;="&amp;BT$5)-SUM(_xlfn._xlws.FILTER(BT42:BT121,$A42:$A121&gt;BT$4),_xlfn._xlws.FILTER($C$9:BS121,$A$9:$A121&gt;BT$4)))),"")</f>
        <v/>
      </c>
      <c r="BU41" s="32" t="str" cm="1">
        <f t="array" ref="BU41">IF(AND(($A41&lt;&gt;"")*($A41&gt;BU$4)*($A41&lt;=BU$5)),IF(AND((SUMIFS($B$9:$B41,$A$9:$A41,"&lt;"&amp;$A41,$A$9:$A41,"&gt;="&amp;BU$4,$A$9:$A41,"&lt;="&amp;BU$5)&gt;SUM(_xlfn._xlws.FILTER(BU42:BU121,$A42:$A121&gt;BU$4),_xlfn._xlws.FILTER($C$9:BT121,$A$9:$A121&gt;BU$4))),(SUMIFS($B$9:$B41,$A$9:$A41,"&lt;"&amp;$A41,$A$9:$A41,"&gt;="&amp;BU$4,$A$9:$A41,"&lt;="&amp;BU$5)-SUM(_xlfn._xlws.FILTER(BU42:BU121,$A42:$A121&gt;BU$4),_xlfn._xlws.FILTER($C$9:BT121,$A$9:$A121&gt;BU$4))&gt;BU$6)),BU$6,MAX(0,SUMIFS($B$9:$B41,$A$9:$A41,"&lt;"&amp;$A41,$A$9:$A41,"&gt;="&amp;BU$4,$A$9:$A41,"&lt;="&amp;BU$5)-SUM(_xlfn._xlws.FILTER(BU42:BU121,$A42:$A121&gt;BU$4),_xlfn._xlws.FILTER($C$9:BT121,$A$9:$A121&gt;BU$4)))),"")</f>
        <v/>
      </c>
      <c r="BV41" s="32" t="str" cm="1">
        <f t="array" ref="BV41">IF(AND(($A41&lt;&gt;"")*($A41&gt;BV$4)*($A41&lt;=BV$5)),IF(AND((SUMIFS($B$9:$B41,$A$9:$A41,"&lt;"&amp;$A41,$A$9:$A41,"&gt;="&amp;BV$4,$A$9:$A41,"&lt;="&amp;BV$5)&gt;SUM(_xlfn._xlws.FILTER(BV42:BV121,$A42:$A121&gt;BV$4),_xlfn._xlws.FILTER($C$9:BU121,$A$9:$A121&gt;BV$4))),(SUMIFS($B$9:$B41,$A$9:$A41,"&lt;"&amp;$A41,$A$9:$A41,"&gt;="&amp;BV$4,$A$9:$A41,"&lt;="&amp;BV$5)-SUM(_xlfn._xlws.FILTER(BV42:BV121,$A42:$A121&gt;BV$4),_xlfn._xlws.FILTER($C$9:BU121,$A$9:$A121&gt;BV$4))&gt;BV$6)),BV$6,MAX(0,SUMIFS($B$9:$B41,$A$9:$A41,"&lt;"&amp;$A41,$A$9:$A41,"&gt;="&amp;BV$4,$A$9:$A41,"&lt;="&amp;BV$5)-SUM(_xlfn._xlws.FILTER(BV42:BV121,$A42:$A121&gt;BV$4),_xlfn._xlws.FILTER($C$9:BU121,$A$9:$A121&gt;BV$4)))),"")</f>
        <v/>
      </c>
      <c r="BW41" s="32" t="str" cm="1">
        <f t="array" ref="BW41">IF(AND(($A41&lt;&gt;"")*($A41&gt;BW$4)*($A41&lt;=BW$5)),IF(AND((SUMIFS($B$9:$B41,$A$9:$A41,"&lt;"&amp;$A41,$A$9:$A41,"&gt;="&amp;BW$4,$A$9:$A41,"&lt;="&amp;BW$5)&gt;SUM(_xlfn._xlws.FILTER(BW42:BW121,$A42:$A121&gt;BW$4),_xlfn._xlws.FILTER($C$9:BV121,$A$9:$A121&gt;BW$4))),(SUMIFS($B$9:$B41,$A$9:$A41,"&lt;"&amp;$A41,$A$9:$A41,"&gt;="&amp;BW$4,$A$9:$A41,"&lt;="&amp;BW$5)-SUM(_xlfn._xlws.FILTER(BW42:BW121,$A42:$A121&gt;BW$4),_xlfn._xlws.FILTER($C$9:BV121,$A$9:$A121&gt;BW$4))&gt;BW$6)),BW$6,MAX(0,SUMIFS($B$9:$B41,$A$9:$A41,"&lt;"&amp;$A41,$A$9:$A41,"&gt;="&amp;BW$4,$A$9:$A41,"&lt;="&amp;BW$5)-SUM(_xlfn._xlws.FILTER(BW42:BW121,$A42:$A121&gt;BW$4),_xlfn._xlws.FILTER($C$9:BV121,$A$9:$A121&gt;BW$4)))),"")</f>
        <v/>
      </c>
      <c r="BX41" s="32" t="str" cm="1">
        <f t="array" ref="BX41">IF(AND(($A41&lt;&gt;"")*($A41&gt;BX$4)*($A41&lt;=BX$5)),IF(AND((SUMIFS($B$9:$B41,$A$9:$A41,"&lt;"&amp;$A41,$A$9:$A41,"&gt;="&amp;BX$4,$A$9:$A41,"&lt;="&amp;BX$5)&gt;SUM(_xlfn._xlws.FILTER(BX42:BX121,$A42:$A121&gt;BX$4),_xlfn._xlws.FILTER($C$9:BW121,$A$9:$A121&gt;BX$4))),(SUMIFS($B$9:$B41,$A$9:$A41,"&lt;"&amp;$A41,$A$9:$A41,"&gt;="&amp;BX$4,$A$9:$A41,"&lt;="&amp;BX$5)-SUM(_xlfn._xlws.FILTER(BX42:BX121,$A42:$A121&gt;BX$4),_xlfn._xlws.FILTER($C$9:BW121,$A$9:$A121&gt;BX$4))&gt;BX$6)),BX$6,MAX(0,SUMIFS($B$9:$B41,$A$9:$A41,"&lt;"&amp;$A41,$A$9:$A41,"&gt;="&amp;BX$4,$A$9:$A41,"&lt;="&amp;BX$5)-SUM(_xlfn._xlws.FILTER(BX42:BX121,$A42:$A121&gt;BX$4),_xlfn._xlws.FILTER($C$9:BW121,$A$9:$A121&gt;BX$4)))),"")</f>
        <v/>
      </c>
      <c r="BY41" s="32" t="str" cm="1">
        <f t="array" ref="BY41">IF(AND(($A41&lt;&gt;"")*($A41&gt;BY$4)*($A41&lt;=BY$5)),IF(AND((SUMIFS($B$9:$B41,$A$9:$A41,"&lt;"&amp;$A41,$A$9:$A41,"&gt;="&amp;BY$4,$A$9:$A41,"&lt;="&amp;BY$5)&gt;SUM(_xlfn._xlws.FILTER(BY42:BY121,$A42:$A121&gt;BY$4),_xlfn._xlws.FILTER($C$9:BX121,$A$9:$A121&gt;BY$4))),(SUMIFS($B$9:$B41,$A$9:$A41,"&lt;"&amp;$A41,$A$9:$A41,"&gt;="&amp;BY$4,$A$9:$A41,"&lt;="&amp;BY$5)-SUM(_xlfn._xlws.FILTER(BY42:BY121,$A42:$A121&gt;BY$4),_xlfn._xlws.FILTER($C$9:BX121,$A$9:$A121&gt;BY$4))&gt;BY$6)),BY$6,MAX(0,SUMIFS($B$9:$B41,$A$9:$A41,"&lt;"&amp;$A41,$A$9:$A41,"&gt;="&amp;BY$4,$A$9:$A41,"&lt;="&amp;BY$5)-SUM(_xlfn._xlws.FILTER(BY42:BY121,$A42:$A121&gt;BY$4),_xlfn._xlws.FILTER($C$9:BX121,$A$9:$A121&gt;BY$4)))),"")</f>
        <v/>
      </c>
      <c r="BZ41" s="32" t="str" cm="1">
        <f t="array" ref="BZ41">IF(AND(($A41&lt;&gt;"")*($A41&gt;BZ$4)*($A41&lt;=BZ$5)),IF(AND((SUMIFS($B$9:$B41,$A$9:$A41,"&lt;"&amp;$A41,$A$9:$A41,"&gt;="&amp;BZ$4,$A$9:$A41,"&lt;="&amp;BZ$5)&gt;SUM(_xlfn._xlws.FILTER(BZ42:BZ121,$A42:$A121&gt;BZ$4),_xlfn._xlws.FILTER($C$9:BY121,$A$9:$A121&gt;BZ$4))),(SUMIFS($B$9:$B41,$A$9:$A41,"&lt;"&amp;$A41,$A$9:$A41,"&gt;="&amp;BZ$4,$A$9:$A41,"&lt;="&amp;BZ$5)-SUM(_xlfn._xlws.FILTER(BZ42:BZ121,$A42:$A121&gt;BZ$4),_xlfn._xlws.FILTER($C$9:BY121,$A$9:$A121&gt;BZ$4))&gt;BZ$6)),BZ$6,MAX(0,SUMIFS($B$9:$B41,$A$9:$A41,"&lt;"&amp;$A41,$A$9:$A41,"&gt;="&amp;BZ$4,$A$9:$A41,"&lt;="&amp;BZ$5)-SUM(_xlfn._xlws.FILTER(BZ42:BZ121,$A42:$A121&gt;BZ$4),_xlfn._xlws.FILTER($C$9:BY121,$A$9:$A121&gt;BZ$4)))),"")</f>
        <v/>
      </c>
      <c r="CA41" s="32" t="str" cm="1">
        <f t="array" ref="CA41">IF(AND(($A41&lt;&gt;"")*($A41&gt;CA$4)*($A41&lt;=CA$5)),IF(AND((SUMIFS($B$9:$B41,$A$9:$A41,"&lt;"&amp;$A41,$A$9:$A41,"&gt;="&amp;CA$4,$A$9:$A41,"&lt;="&amp;CA$5)&gt;SUM(_xlfn._xlws.FILTER(CA42:CA121,$A42:$A121&gt;CA$4),_xlfn._xlws.FILTER($C$9:BZ121,$A$9:$A121&gt;CA$4))),(SUMIFS($B$9:$B41,$A$9:$A41,"&lt;"&amp;$A41,$A$9:$A41,"&gt;="&amp;CA$4,$A$9:$A41,"&lt;="&amp;CA$5)-SUM(_xlfn._xlws.FILTER(CA42:CA121,$A42:$A121&gt;CA$4),_xlfn._xlws.FILTER($C$9:BZ121,$A$9:$A121&gt;CA$4))&gt;CA$6)),CA$6,MAX(0,SUMIFS($B$9:$B41,$A$9:$A41,"&lt;"&amp;$A41,$A$9:$A41,"&gt;="&amp;CA$4,$A$9:$A41,"&lt;="&amp;CA$5)-SUM(_xlfn._xlws.FILTER(CA42:CA121,$A42:$A121&gt;CA$4),_xlfn._xlws.FILTER($C$9:BZ121,$A$9:$A121&gt;CA$4)))),"")</f>
        <v/>
      </c>
      <c r="CB41" s="32" t="str" cm="1">
        <f t="array" ref="CB41">IF(AND(($A41&lt;&gt;"")*($A41&gt;CB$4)*($A41&lt;=CB$5)),IF(AND((SUMIFS($B$9:$B41,$A$9:$A41,"&lt;"&amp;$A41,$A$9:$A41,"&gt;="&amp;CB$4,$A$9:$A41,"&lt;="&amp;CB$5)&gt;SUM(_xlfn._xlws.FILTER(CB42:CB121,$A42:$A121&gt;CB$4),_xlfn._xlws.FILTER($C$9:CA121,$A$9:$A121&gt;CB$4))),(SUMIFS($B$9:$B41,$A$9:$A41,"&lt;"&amp;$A41,$A$9:$A41,"&gt;="&amp;CB$4,$A$9:$A41,"&lt;="&amp;CB$5)-SUM(_xlfn._xlws.FILTER(CB42:CB121,$A42:$A121&gt;CB$4),_xlfn._xlws.FILTER($C$9:CA121,$A$9:$A121&gt;CB$4))&gt;CB$6)),CB$6,MAX(0,SUMIFS($B$9:$B41,$A$9:$A41,"&lt;"&amp;$A41,$A$9:$A41,"&gt;="&amp;CB$4,$A$9:$A41,"&lt;="&amp;CB$5)-SUM(_xlfn._xlws.FILTER(CB42:CB121,$A42:$A121&gt;CB$4),_xlfn._xlws.FILTER($C$9:CA121,$A$9:$A121&gt;CB$4)))),"")</f>
        <v/>
      </c>
      <c r="CC41" s="32" t="str" cm="1">
        <f t="array" ref="CC41">IF(AND(($A41&lt;&gt;"")*($A41&gt;CC$4)*($A41&lt;=CC$5)),IF(AND((SUMIFS($B$9:$B41,$A$9:$A41,"&lt;"&amp;$A41,$A$9:$A41,"&gt;="&amp;CC$4,$A$9:$A41,"&lt;="&amp;CC$5)&gt;SUM(_xlfn._xlws.FILTER(CC42:CC121,$A42:$A121&gt;CC$4),_xlfn._xlws.FILTER($C$9:CB121,$A$9:$A121&gt;CC$4))),(SUMIFS($B$9:$B41,$A$9:$A41,"&lt;"&amp;$A41,$A$9:$A41,"&gt;="&amp;CC$4,$A$9:$A41,"&lt;="&amp;CC$5)-SUM(_xlfn._xlws.FILTER(CC42:CC121,$A42:$A121&gt;CC$4),_xlfn._xlws.FILTER($C$9:CB121,$A$9:$A121&gt;CC$4))&gt;CC$6)),CC$6,MAX(0,SUMIFS($B$9:$B41,$A$9:$A41,"&lt;"&amp;$A41,$A$9:$A41,"&gt;="&amp;CC$4,$A$9:$A41,"&lt;="&amp;CC$5)-SUM(_xlfn._xlws.FILTER(CC42:CC121,$A42:$A121&gt;CC$4),_xlfn._xlws.FILTER($C$9:CB121,$A$9:$A121&gt;CC$4)))),"")</f>
        <v/>
      </c>
      <c r="CD41" s="32" t="str" cm="1">
        <f t="array" ref="CD41">IF(AND(($A41&lt;&gt;"")*($A41&gt;CD$4)*($A41&lt;=CD$5)),IF(AND((SUMIFS($B$9:$B41,$A$9:$A41,"&lt;"&amp;$A41,$A$9:$A41,"&gt;="&amp;CD$4,$A$9:$A41,"&lt;="&amp;CD$5)&gt;SUM(_xlfn._xlws.FILTER(CD42:CD121,$A42:$A121&gt;CD$4),_xlfn._xlws.FILTER($C$9:CC121,$A$9:$A121&gt;CD$4))),(SUMIFS($B$9:$B41,$A$9:$A41,"&lt;"&amp;$A41,$A$9:$A41,"&gt;="&amp;CD$4,$A$9:$A41,"&lt;="&amp;CD$5)-SUM(_xlfn._xlws.FILTER(CD42:CD121,$A42:$A121&gt;CD$4),_xlfn._xlws.FILTER($C$9:CC121,$A$9:$A121&gt;CD$4))&gt;CD$6)),CD$6,MAX(0,SUMIFS($B$9:$B41,$A$9:$A41,"&lt;"&amp;$A41,$A$9:$A41,"&gt;="&amp;CD$4,$A$9:$A41,"&lt;="&amp;CD$5)-SUM(_xlfn._xlws.FILTER(CD42:CD121,$A42:$A121&gt;CD$4),_xlfn._xlws.FILTER($C$9:CC121,$A$9:$A121&gt;CD$4)))),"")</f>
        <v/>
      </c>
      <c r="CE41" s="32" t="str" cm="1">
        <f t="array" ref="CE41">IF(AND(($A41&lt;&gt;"")*($A41&gt;CE$4)*($A41&lt;=CE$5)),IF(AND((SUMIFS($B$9:$B41,$A$9:$A41,"&lt;"&amp;$A41,$A$9:$A41,"&gt;="&amp;CE$4,$A$9:$A41,"&lt;="&amp;CE$5)&gt;SUM(_xlfn._xlws.FILTER(CE42:CE121,$A42:$A121&gt;CE$4),_xlfn._xlws.FILTER($C$9:CD121,$A$9:$A121&gt;CE$4))),(SUMIFS($B$9:$B41,$A$9:$A41,"&lt;"&amp;$A41,$A$9:$A41,"&gt;="&amp;CE$4,$A$9:$A41,"&lt;="&amp;CE$5)-SUM(_xlfn._xlws.FILTER(CE42:CE121,$A42:$A121&gt;CE$4),_xlfn._xlws.FILTER($C$9:CD121,$A$9:$A121&gt;CE$4))&gt;CE$6)),CE$6,MAX(0,SUMIFS($B$9:$B41,$A$9:$A41,"&lt;"&amp;$A41,$A$9:$A41,"&gt;="&amp;CE$4,$A$9:$A41,"&lt;="&amp;CE$5)-SUM(_xlfn._xlws.FILTER(CE42:CE121,$A42:$A121&gt;CE$4),_xlfn._xlws.FILTER($C$9:CD121,$A$9:$A121&gt;CE$4)))),"")</f>
        <v/>
      </c>
      <c r="CF41" s="32" t="str" cm="1">
        <f t="array" ref="CF41">IF(AND(($A41&lt;&gt;"")*($A41&gt;CF$4)*($A41&lt;=CF$5)),IF(AND((SUMIFS($B$9:$B41,$A$9:$A41,"&lt;"&amp;$A41,$A$9:$A41,"&gt;="&amp;CF$4,$A$9:$A41,"&lt;="&amp;CF$5)&gt;SUM(_xlfn._xlws.FILTER(CF42:CF121,$A42:$A121&gt;CF$4),_xlfn._xlws.FILTER($C$9:CE121,$A$9:$A121&gt;CF$4))),(SUMIFS($B$9:$B41,$A$9:$A41,"&lt;"&amp;$A41,$A$9:$A41,"&gt;="&amp;CF$4,$A$9:$A41,"&lt;="&amp;CF$5)-SUM(_xlfn._xlws.FILTER(CF42:CF121,$A42:$A121&gt;CF$4),_xlfn._xlws.FILTER($C$9:CE121,$A$9:$A121&gt;CF$4))&gt;CF$6)),CF$6,MAX(0,SUMIFS($B$9:$B41,$A$9:$A41,"&lt;"&amp;$A41,$A$9:$A41,"&gt;="&amp;CF$4,$A$9:$A41,"&lt;="&amp;CF$5)-SUM(_xlfn._xlws.FILTER(CF42:CF121,$A42:$A121&gt;CF$4),_xlfn._xlws.FILTER($C$9:CE121,$A$9:$A121&gt;CF$4)))),"")</f>
        <v/>
      </c>
      <c r="CG41" s="32" t="str" cm="1">
        <f t="array" ref="CG41">IF(AND(($A41&lt;&gt;"")*($A41&gt;CG$4)*($A41&lt;=CG$5)),IF(AND((SUMIFS($B$9:$B41,$A$9:$A41,"&lt;"&amp;$A41,$A$9:$A41,"&gt;="&amp;CG$4,$A$9:$A41,"&lt;="&amp;CG$5)&gt;SUM(_xlfn._xlws.FILTER(CG42:CG121,$A42:$A121&gt;CG$4),_xlfn._xlws.FILTER($C$9:CF121,$A$9:$A121&gt;CG$4))),(SUMIFS($B$9:$B41,$A$9:$A41,"&lt;"&amp;$A41,$A$9:$A41,"&gt;="&amp;CG$4,$A$9:$A41,"&lt;="&amp;CG$5)-SUM(_xlfn._xlws.FILTER(CG42:CG121,$A42:$A121&gt;CG$4),_xlfn._xlws.FILTER($C$9:CF121,$A$9:$A121&gt;CG$4))&gt;CG$6)),CG$6,MAX(0,SUMIFS($B$9:$B41,$A$9:$A41,"&lt;"&amp;$A41,$A$9:$A41,"&gt;="&amp;CG$4,$A$9:$A41,"&lt;="&amp;CG$5)-SUM(_xlfn._xlws.FILTER(CG42:CG121,$A42:$A121&gt;CG$4),_xlfn._xlws.FILTER($C$9:CF121,$A$9:$A121&gt;CG$4)))),"")</f>
        <v/>
      </c>
      <c r="CH41" s="32" t="str" cm="1">
        <f t="array" ref="CH41">IF(AND(($A41&lt;&gt;"")*($A41&gt;CH$4)*($A41&lt;=CH$5)),IF(AND((SUMIFS($B$9:$B41,$A$9:$A41,"&lt;"&amp;$A41,$A$9:$A41,"&gt;="&amp;CH$4,$A$9:$A41,"&lt;="&amp;CH$5)&gt;SUM(_xlfn._xlws.FILTER(CH42:CH121,$A42:$A121&gt;CH$4),_xlfn._xlws.FILTER($C$9:CG121,$A$9:$A121&gt;CH$4))),(SUMIFS($B$9:$B41,$A$9:$A41,"&lt;"&amp;$A41,$A$9:$A41,"&gt;="&amp;CH$4,$A$9:$A41,"&lt;="&amp;CH$5)-SUM(_xlfn._xlws.FILTER(CH42:CH121,$A42:$A121&gt;CH$4),_xlfn._xlws.FILTER($C$9:CG121,$A$9:$A121&gt;CH$4))&gt;CH$6)),CH$6,MAX(0,SUMIFS($B$9:$B41,$A$9:$A41,"&lt;"&amp;$A41,$A$9:$A41,"&gt;="&amp;CH$4,$A$9:$A41,"&lt;="&amp;CH$5)-SUM(_xlfn._xlws.FILTER(CH42:CH121,$A42:$A121&gt;CH$4),_xlfn._xlws.FILTER($C$9:CG121,$A$9:$A121&gt;CH$4)))),"")</f>
        <v/>
      </c>
      <c r="CI41" s="32" t="str" cm="1">
        <f t="array" ref="CI41">IF(AND(($A41&lt;&gt;"")*($A41&gt;CI$4)*($A41&lt;=CI$5)),IF(AND((SUMIFS($B$9:$B41,$A$9:$A41,"&lt;"&amp;$A41,$A$9:$A41,"&gt;="&amp;CI$4,$A$9:$A41,"&lt;="&amp;CI$5)&gt;SUM(_xlfn._xlws.FILTER(CI42:CI121,$A42:$A121&gt;CI$4),_xlfn._xlws.FILTER($C$9:CH121,$A$9:$A121&gt;CI$4))),(SUMIFS($B$9:$B41,$A$9:$A41,"&lt;"&amp;$A41,$A$9:$A41,"&gt;="&amp;CI$4,$A$9:$A41,"&lt;="&amp;CI$5)-SUM(_xlfn._xlws.FILTER(CI42:CI121,$A42:$A121&gt;CI$4),_xlfn._xlws.FILTER($C$9:CH121,$A$9:$A121&gt;CI$4))&gt;CI$6)),CI$6,MAX(0,SUMIFS($B$9:$B41,$A$9:$A41,"&lt;"&amp;$A41,$A$9:$A41,"&gt;="&amp;CI$4,$A$9:$A41,"&lt;="&amp;CI$5)-SUM(_xlfn._xlws.FILTER(CI42:CI121,$A42:$A121&gt;CI$4),_xlfn._xlws.FILTER($C$9:CH121,$A$9:$A121&gt;CI$4)))),"")</f>
        <v/>
      </c>
      <c r="CJ41" s="32" t="str" cm="1">
        <f t="array" ref="CJ41">IF(AND(($A41&lt;&gt;"")*($A41&gt;CJ$4)*($A41&lt;=CJ$5)),IF(AND((SUMIFS($B$9:$B41,$A$9:$A41,"&lt;"&amp;$A41,$A$9:$A41,"&gt;="&amp;CJ$4,$A$9:$A41,"&lt;="&amp;CJ$5)&gt;SUM(_xlfn._xlws.FILTER(CJ42:CJ121,$A42:$A121&gt;CJ$4),_xlfn._xlws.FILTER($C$9:CI121,$A$9:$A121&gt;CJ$4))),(SUMIFS($B$9:$B41,$A$9:$A41,"&lt;"&amp;$A41,$A$9:$A41,"&gt;="&amp;CJ$4,$A$9:$A41,"&lt;="&amp;CJ$5)-SUM(_xlfn._xlws.FILTER(CJ42:CJ121,$A42:$A121&gt;CJ$4),_xlfn._xlws.FILTER($C$9:CI121,$A$9:$A121&gt;CJ$4))&gt;CJ$6)),CJ$6,MAX(0,SUMIFS($B$9:$B41,$A$9:$A41,"&lt;"&amp;$A41,$A$9:$A41,"&gt;="&amp;CJ$4,$A$9:$A41,"&lt;="&amp;CJ$5)-SUM(_xlfn._xlws.FILTER(CJ42:CJ121,$A42:$A121&gt;CJ$4),_xlfn._xlws.FILTER($C$9:CI121,$A$9:$A121&gt;CJ$4)))),"")</f>
        <v/>
      </c>
      <c r="CK41" s="32" t="str" cm="1">
        <f t="array" ref="CK41">IF(AND(($A41&lt;&gt;"")*($A41&gt;CK$4)*($A41&lt;=CK$5)),IF(AND((SUMIFS($B$9:$B41,$A$9:$A41,"&lt;"&amp;$A41,$A$9:$A41,"&gt;="&amp;CK$4,$A$9:$A41,"&lt;="&amp;CK$5)&gt;SUM(_xlfn._xlws.FILTER(CK42:CK121,$A42:$A121&gt;CK$4),_xlfn._xlws.FILTER($C$9:CJ121,$A$9:$A121&gt;CK$4))),(SUMIFS($B$9:$B41,$A$9:$A41,"&lt;"&amp;$A41,$A$9:$A41,"&gt;="&amp;CK$4,$A$9:$A41,"&lt;="&amp;CK$5)-SUM(_xlfn._xlws.FILTER(CK42:CK121,$A42:$A121&gt;CK$4),_xlfn._xlws.FILTER($C$9:CJ121,$A$9:$A121&gt;CK$4))&gt;CK$6)),CK$6,MAX(0,SUMIFS($B$9:$B41,$A$9:$A41,"&lt;"&amp;$A41,$A$9:$A41,"&gt;="&amp;CK$4,$A$9:$A41,"&lt;="&amp;CK$5)-SUM(_xlfn._xlws.FILTER(CK42:CK121,$A42:$A121&gt;CK$4),_xlfn._xlws.FILTER($C$9:CJ121,$A$9:$A121&gt;CK$4)))),"")</f>
        <v/>
      </c>
      <c r="CL41" s="32" t="str" cm="1">
        <f t="array" ref="CL41">IF(AND(($A41&lt;&gt;"")*($A41&gt;CL$4)*($A41&lt;=CL$5)),IF(AND((SUMIFS($B$9:$B41,$A$9:$A41,"&lt;"&amp;$A41,$A$9:$A41,"&gt;="&amp;CL$4,$A$9:$A41,"&lt;="&amp;CL$5)&gt;SUM(_xlfn._xlws.FILTER(CL42:CL121,$A42:$A121&gt;CL$4),_xlfn._xlws.FILTER($C$9:CK121,$A$9:$A121&gt;CL$4))),(SUMIFS($B$9:$B41,$A$9:$A41,"&lt;"&amp;$A41,$A$9:$A41,"&gt;="&amp;CL$4,$A$9:$A41,"&lt;="&amp;CL$5)-SUM(_xlfn._xlws.FILTER(CL42:CL121,$A42:$A121&gt;CL$4),_xlfn._xlws.FILTER($C$9:CK121,$A$9:$A121&gt;CL$4))&gt;CL$6)),CL$6,MAX(0,SUMIFS($B$9:$B41,$A$9:$A41,"&lt;"&amp;$A41,$A$9:$A41,"&gt;="&amp;CL$4,$A$9:$A41,"&lt;="&amp;CL$5)-SUM(_xlfn._xlws.FILTER(CL42:CL121,$A42:$A121&gt;CL$4),_xlfn._xlws.FILTER($C$9:CK121,$A$9:$A121&gt;CL$4)))),"")</f>
        <v/>
      </c>
      <c r="CM41" s="32" t="str" cm="1">
        <f t="array" ref="CM41">IF(AND(($A41&lt;&gt;"")*($A41&gt;CM$4)*($A41&lt;=CM$5)),IF(AND((SUMIFS($B$9:$B41,$A$9:$A41,"&lt;"&amp;$A41,$A$9:$A41,"&gt;="&amp;CM$4,$A$9:$A41,"&lt;="&amp;CM$5)&gt;SUM(_xlfn._xlws.FILTER(CM42:CM121,$A42:$A121&gt;CM$4),_xlfn._xlws.FILTER($C$9:CL121,$A$9:$A121&gt;CM$4))),(SUMIFS($B$9:$B41,$A$9:$A41,"&lt;"&amp;$A41,$A$9:$A41,"&gt;="&amp;CM$4,$A$9:$A41,"&lt;="&amp;CM$5)-SUM(_xlfn._xlws.FILTER(CM42:CM121,$A42:$A121&gt;CM$4),_xlfn._xlws.FILTER($C$9:CL121,$A$9:$A121&gt;CM$4))&gt;CM$6)),CM$6,MAX(0,SUMIFS($B$9:$B41,$A$9:$A41,"&lt;"&amp;$A41,$A$9:$A41,"&gt;="&amp;CM$4,$A$9:$A41,"&lt;="&amp;CM$5)-SUM(_xlfn._xlws.FILTER(CM42:CM121,$A42:$A121&gt;CM$4),_xlfn._xlws.FILTER($C$9:CL121,$A$9:$A121&gt;CM$4)))),"")</f>
        <v/>
      </c>
      <c r="CN41" s="32" t="str" cm="1">
        <f t="array" ref="CN41">IF(AND(($A41&lt;&gt;"")*($A41&gt;CN$4)*($A41&lt;=CN$5)),IF(AND((SUMIFS($B$9:$B41,$A$9:$A41,"&lt;"&amp;$A41,$A$9:$A41,"&gt;="&amp;CN$4,$A$9:$A41,"&lt;="&amp;CN$5)&gt;SUM(_xlfn._xlws.FILTER(CN42:CN121,$A42:$A121&gt;CN$4),_xlfn._xlws.FILTER($C$9:CM121,$A$9:$A121&gt;CN$4))),(SUMIFS($B$9:$B41,$A$9:$A41,"&lt;"&amp;$A41,$A$9:$A41,"&gt;="&amp;CN$4,$A$9:$A41,"&lt;="&amp;CN$5)-SUM(_xlfn._xlws.FILTER(CN42:CN121,$A42:$A121&gt;CN$4),_xlfn._xlws.FILTER($C$9:CM121,$A$9:$A121&gt;CN$4))&gt;CN$6)),CN$6,MAX(0,SUMIFS($B$9:$B41,$A$9:$A41,"&lt;"&amp;$A41,$A$9:$A41,"&gt;="&amp;CN$4,$A$9:$A41,"&lt;="&amp;CN$5)-SUM(_xlfn._xlws.FILTER(CN42:CN121,$A42:$A121&gt;CN$4),_xlfn._xlws.FILTER($C$9:CM121,$A$9:$A121&gt;CN$4)))),"")</f>
        <v/>
      </c>
      <c r="CO41" s="32" t="str" cm="1">
        <f t="array" ref="CO41">IF(AND(($A41&lt;&gt;"")*($A41&gt;CO$4)*($A41&lt;=CO$5)),IF(AND((SUMIFS($B$9:$B41,$A$9:$A41,"&lt;"&amp;$A41,$A$9:$A41,"&gt;="&amp;CO$4,$A$9:$A41,"&lt;="&amp;CO$5)&gt;SUM(_xlfn._xlws.FILTER(CO42:CO121,$A42:$A121&gt;CO$4),_xlfn._xlws.FILTER($C$9:CN121,$A$9:$A121&gt;CO$4))),(SUMIFS($B$9:$B41,$A$9:$A41,"&lt;"&amp;$A41,$A$9:$A41,"&gt;="&amp;CO$4,$A$9:$A41,"&lt;="&amp;CO$5)-SUM(_xlfn._xlws.FILTER(CO42:CO121,$A42:$A121&gt;CO$4),_xlfn._xlws.FILTER($C$9:CN121,$A$9:$A121&gt;CO$4))&gt;CO$6)),CO$6,MAX(0,SUMIFS($B$9:$B41,$A$9:$A41,"&lt;"&amp;$A41,$A$9:$A41,"&gt;="&amp;CO$4,$A$9:$A41,"&lt;="&amp;CO$5)-SUM(_xlfn._xlws.FILTER(CO42:CO121,$A42:$A121&gt;CO$4),_xlfn._xlws.FILTER($C$9:CN121,$A$9:$A121&gt;CO$4)))),"")</f>
        <v/>
      </c>
      <c r="CP41" s="32" t="str" cm="1">
        <f t="array" ref="CP41">IF(AND(($A41&lt;&gt;"")*($A41&gt;CP$4)*($A41&lt;=CP$5)),IF(AND((SUMIFS($B$9:$B41,$A$9:$A41,"&lt;"&amp;$A41,$A$9:$A41,"&gt;="&amp;CP$4,$A$9:$A41,"&lt;="&amp;CP$5)&gt;SUM(_xlfn._xlws.FILTER(CP42:CP121,$A42:$A121&gt;CP$4),_xlfn._xlws.FILTER($C$9:CO121,$A$9:$A121&gt;CP$4))),(SUMIFS($B$9:$B41,$A$9:$A41,"&lt;"&amp;$A41,$A$9:$A41,"&gt;="&amp;CP$4,$A$9:$A41,"&lt;="&amp;CP$5)-SUM(_xlfn._xlws.FILTER(CP42:CP121,$A42:$A121&gt;CP$4),_xlfn._xlws.FILTER($C$9:CO121,$A$9:$A121&gt;CP$4))&gt;CP$6)),CP$6,MAX(0,SUMIFS($B$9:$B41,$A$9:$A41,"&lt;"&amp;$A41,$A$9:$A41,"&gt;="&amp;CP$4,$A$9:$A41,"&lt;="&amp;CP$5)-SUM(_xlfn._xlws.FILTER(CP42:CP121,$A42:$A121&gt;CP$4),_xlfn._xlws.FILTER($C$9:CO121,$A$9:$A121&gt;CP$4)))),"")</f>
        <v/>
      </c>
      <c r="CQ41" s="32" t="str" cm="1">
        <f t="array" ref="CQ41">IF(AND(($A41&lt;&gt;"")*($A41&gt;CQ$4)*($A41&lt;=CQ$5)),IF(AND((SUMIFS($B$9:$B41,$A$9:$A41,"&lt;"&amp;$A41,$A$9:$A41,"&gt;="&amp;CQ$4,$A$9:$A41,"&lt;="&amp;CQ$5)&gt;SUM(_xlfn._xlws.FILTER(CQ42:CQ121,$A42:$A121&gt;CQ$4),_xlfn._xlws.FILTER($C$9:CP121,$A$9:$A121&gt;CQ$4))),(SUMIFS($B$9:$B41,$A$9:$A41,"&lt;"&amp;$A41,$A$9:$A41,"&gt;="&amp;CQ$4,$A$9:$A41,"&lt;="&amp;CQ$5)-SUM(_xlfn._xlws.FILTER(CQ42:CQ121,$A42:$A121&gt;CQ$4),_xlfn._xlws.FILTER($C$9:CP121,$A$9:$A121&gt;CQ$4))&gt;CQ$6)),CQ$6,MAX(0,SUMIFS($B$9:$B41,$A$9:$A41,"&lt;"&amp;$A41,$A$9:$A41,"&gt;="&amp;CQ$4,$A$9:$A41,"&lt;="&amp;CQ$5)-SUM(_xlfn._xlws.FILTER(CQ42:CQ121,$A42:$A121&gt;CQ$4),_xlfn._xlws.FILTER($C$9:CP121,$A$9:$A121&gt;CQ$4)))),"")</f>
        <v/>
      </c>
      <c r="CR41" s="32" t="str" cm="1">
        <f t="array" ref="CR41">IF(AND(($A41&lt;&gt;"")*($A41&gt;CR$4)*($A41&lt;=CR$5)),IF(AND((SUMIFS($B$9:$B41,$A$9:$A41,"&lt;"&amp;$A41,$A$9:$A41,"&gt;="&amp;CR$4,$A$9:$A41,"&lt;="&amp;CR$5)&gt;SUM(_xlfn._xlws.FILTER(CR42:CR121,$A42:$A121&gt;CR$4),_xlfn._xlws.FILTER($C$9:CQ121,$A$9:$A121&gt;CR$4))),(SUMIFS($B$9:$B41,$A$9:$A41,"&lt;"&amp;$A41,$A$9:$A41,"&gt;="&amp;CR$4,$A$9:$A41,"&lt;="&amp;CR$5)-SUM(_xlfn._xlws.FILTER(CR42:CR121,$A42:$A121&gt;CR$4),_xlfn._xlws.FILTER($C$9:CQ121,$A$9:$A121&gt;CR$4))&gt;CR$6)),CR$6,MAX(0,SUMIFS($B$9:$B41,$A$9:$A41,"&lt;"&amp;$A41,$A$9:$A41,"&gt;="&amp;CR$4,$A$9:$A41,"&lt;="&amp;CR$5)-SUM(_xlfn._xlws.FILTER(CR42:CR121,$A42:$A121&gt;CR$4),_xlfn._xlws.FILTER($C$9:CQ121,$A$9:$A121&gt;CR$4)))),"")</f>
        <v/>
      </c>
      <c r="CS41" s="32" t="str" cm="1">
        <f t="array" ref="CS41">IF(AND(($A41&lt;&gt;"")*($A41&gt;CS$4)*($A41&lt;=CS$5)),IF(AND((SUMIFS($B$9:$B41,$A$9:$A41,"&lt;"&amp;$A41,$A$9:$A41,"&gt;="&amp;CS$4,$A$9:$A41,"&lt;="&amp;CS$5)&gt;SUM(_xlfn._xlws.FILTER(CS42:CS121,$A42:$A121&gt;CS$4),_xlfn._xlws.FILTER($C$9:CR121,$A$9:$A121&gt;CS$4))),(SUMIFS($B$9:$B41,$A$9:$A41,"&lt;"&amp;$A41,$A$9:$A41,"&gt;="&amp;CS$4,$A$9:$A41,"&lt;="&amp;CS$5)-SUM(_xlfn._xlws.FILTER(CS42:CS121,$A42:$A121&gt;CS$4),_xlfn._xlws.FILTER($C$9:CR121,$A$9:$A121&gt;CS$4))&gt;CS$6)),CS$6,MAX(0,SUMIFS($B$9:$B41,$A$9:$A41,"&lt;"&amp;$A41,$A$9:$A41,"&gt;="&amp;CS$4,$A$9:$A41,"&lt;="&amp;CS$5)-SUM(_xlfn._xlws.FILTER(CS42:CS121,$A42:$A121&gt;CS$4),_xlfn._xlws.FILTER($C$9:CR121,$A$9:$A121&gt;CS$4)))),"")</f>
        <v/>
      </c>
      <c r="CT41" s="32" t="str" cm="1">
        <f t="array" ref="CT41">IF(AND(($A41&lt;&gt;"")*($A41&gt;CT$4)*($A41&lt;=CT$5)),IF(AND((SUMIFS($B$9:$B41,$A$9:$A41,"&lt;"&amp;$A41,$A$9:$A41,"&gt;="&amp;CT$4,$A$9:$A41,"&lt;="&amp;CT$5)&gt;SUM(_xlfn._xlws.FILTER(CT42:CT121,$A42:$A121&gt;CT$4),_xlfn._xlws.FILTER($C$9:CS121,$A$9:$A121&gt;CT$4))),(SUMIFS($B$9:$B41,$A$9:$A41,"&lt;"&amp;$A41,$A$9:$A41,"&gt;="&amp;CT$4,$A$9:$A41,"&lt;="&amp;CT$5)-SUM(_xlfn._xlws.FILTER(CT42:CT121,$A42:$A121&gt;CT$4),_xlfn._xlws.FILTER($C$9:CS121,$A$9:$A121&gt;CT$4))&gt;CT$6)),CT$6,MAX(0,SUMIFS($B$9:$B41,$A$9:$A41,"&lt;"&amp;$A41,$A$9:$A41,"&gt;="&amp;CT$4,$A$9:$A41,"&lt;="&amp;CT$5)-SUM(_xlfn._xlws.FILTER(CT42:CT121,$A42:$A121&gt;CT$4),_xlfn._xlws.FILTER($C$9:CS121,$A$9:$A121&gt;CT$4)))),"")</f>
        <v/>
      </c>
      <c r="CU41" s="32" t="str" cm="1">
        <f t="array" ref="CU41">IF(AND(($A41&lt;&gt;"")*($A41&gt;CU$4)*($A41&lt;=CU$5)),IF(AND((SUMIFS($B$9:$B41,$A$9:$A41,"&lt;"&amp;$A41,$A$9:$A41,"&gt;="&amp;CU$4,$A$9:$A41,"&lt;="&amp;CU$5)&gt;SUM(_xlfn._xlws.FILTER(CU42:CU121,$A42:$A121&gt;CU$4),_xlfn._xlws.FILTER($C$9:CT121,$A$9:$A121&gt;CU$4))),(SUMIFS($B$9:$B41,$A$9:$A41,"&lt;"&amp;$A41,$A$9:$A41,"&gt;="&amp;CU$4,$A$9:$A41,"&lt;="&amp;CU$5)-SUM(_xlfn._xlws.FILTER(CU42:CU121,$A42:$A121&gt;CU$4),_xlfn._xlws.FILTER($C$9:CT121,$A$9:$A121&gt;CU$4))&gt;CU$6)),CU$6,MAX(0,SUMIFS($B$9:$B41,$A$9:$A41,"&lt;"&amp;$A41,$A$9:$A41,"&gt;="&amp;CU$4,$A$9:$A41,"&lt;="&amp;CU$5)-SUM(_xlfn._xlws.FILTER(CU42:CU121,$A42:$A121&gt;CU$4),_xlfn._xlws.FILTER($C$9:CT121,$A$9:$A121&gt;CU$4)))),"")</f>
        <v/>
      </c>
      <c r="CV41" s="32" t="str" cm="1">
        <f t="array" ref="CV41">IF(AND(($A41&lt;&gt;"")*($A41&gt;CV$4)*($A41&lt;=CV$5)),IF(AND((SUMIFS($B$9:$B41,$A$9:$A41,"&lt;"&amp;$A41,$A$9:$A41,"&gt;="&amp;CV$4,$A$9:$A41,"&lt;="&amp;CV$5)&gt;SUM(_xlfn._xlws.FILTER(CV42:CV121,$A42:$A121&gt;CV$4),_xlfn._xlws.FILTER($C$9:CU121,$A$9:$A121&gt;CV$4))),(SUMIFS($B$9:$B41,$A$9:$A41,"&lt;"&amp;$A41,$A$9:$A41,"&gt;="&amp;CV$4,$A$9:$A41,"&lt;="&amp;CV$5)-SUM(_xlfn._xlws.FILTER(CV42:CV121,$A42:$A121&gt;CV$4),_xlfn._xlws.FILTER($C$9:CU121,$A$9:$A121&gt;CV$4))&gt;CV$6)),CV$6,MAX(0,SUMIFS($B$9:$B41,$A$9:$A41,"&lt;"&amp;$A41,$A$9:$A41,"&gt;="&amp;CV$4,$A$9:$A41,"&lt;="&amp;CV$5)-SUM(_xlfn._xlws.FILTER(CV42:CV121,$A42:$A121&gt;CV$4),_xlfn._xlws.FILTER($C$9:CU121,$A$9:$A121&gt;CV$4)))),"")</f>
        <v/>
      </c>
      <c r="CW41" s="32" t="str" cm="1">
        <f t="array" ref="CW41">IF(AND(($A41&lt;&gt;"")*($A41&gt;CW$4)*($A41&lt;=CW$5)),IF(AND((SUMIFS($B$9:$B41,$A$9:$A41,"&lt;"&amp;$A41,$A$9:$A41,"&gt;="&amp;CW$4,$A$9:$A41,"&lt;="&amp;CW$5)&gt;SUM(_xlfn._xlws.FILTER(CW42:CW121,$A42:$A121&gt;CW$4),_xlfn._xlws.FILTER($C$9:CV121,$A$9:$A121&gt;CW$4))),(SUMIFS($B$9:$B41,$A$9:$A41,"&lt;"&amp;$A41,$A$9:$A41,"&gt;="&amp;CW$4,$A$9:$A41,"&lt;="&amp;CW$5)-SUM(_xlfn._xlws.FILTER(CW42:CW121,$A42:$A121&gt;CW$4),_xlfn._xlws.FILTER($C$9:CV121,$A$9:$A121&gt;CW$4))&gt;CW$6)),CW$6,MAX(0,SUMIFS($B$9:$B41,$A$9:$A41,"&lt;"&amp;$A41,$A$9:$A41,"&gt;="&amp;CW$4,$A$9:$A41,"&lt;="&amp;CW$5)-SUM(_xlfn._xlws.FILTER(CW42:CW121,$A42:$A121&gt;CW$4),_xlfn._xlws.FILTER($C$9:CV121,$A$9:$A121&gt;CW$4)))),"")</f>
        <v/>
      </c>
      <c r="CX41" s="32" t="str" cm="1">
        <f t="array" ref="CX41">IF(AND(($A41&lt;&gt;"")*($A41&gt;CX$4)*($A41&lt;=CX$5)),IF(AND((SUMIFS($B$9:$B41,$A$9:$A41,"&lt;"&amp;$A41,$A$9:$A41,"&gt;="&amp;CX$4,$A$9:$A41,"&lt;="&amp;CX$5)&gt;SUM(_xlfn._xlws.FILTER(CX42:CX121,$A42:$A121&gt;CX$4),_xlfn._xlws.FILTER($C$9:CW121,$A$9:$A121&gt;CX$4))),(SUMIFS($B$9:$B41,$A$9:$A41,"&lt;"&amp;$A41,$A$9:$A41,"&gt;="&amp;CX$4,$A$9:$A41,"&lt;="&amp;CX$5)-SUM(_xlfn._xlws.FILTER(CX42:CX121,$A42:$A121&gt;CX$4),_xlfn._xlws.FILTER($C$9:CW121,$A$9:$A121&gt;CX$4))&gt;CX$6)),CX$6,MAX(0,SUMIFS($B$9:$B41,$A$9:$A41,"&lt;"&amp;$A41,$A$9:$A41,"&gt;="&amp;CX$4,$A$9:$A41,"&lt;="&amp;CX$5)-SUM(_xlfn._xlws.FILTER(CX42:CX121,$A42:$A121&gt;CX$4),_xlfn._xlws.FILTER($C$9:CW121,$A$9:$A121&gt;CX$4)))),"")</f>
        <v/>
      </c>
      <c r="CY41" s="32" t="str" cm="1">
        <f t="array" ref="CY41">IF(AND(($A41&lt;&gt;"")*($A41&gt;CY$4)*($A41&lt;=CY$5)),IF(AND((SUMIFS($B$9:$B41,$A$9:$A41,"&lt;"&amp;$A41,$A$9:$A41,"&gt;="&amp;CY$4,$A$9:$A41,"&lt;="&amp;CY$5)&gt;SUM(_xlfn._xlws.FILTER(CY42:CY121,$A42:$A121&gt;CY$4),_xlfn._xlws.FILTER($C$9:CX121,$A$9:$A121&gt;CY$4))),(SUMIFS($B$9:$B41,$A$9:$A41,"&lt;"&amp;$A41,$A$9:$A41,"&gt;="&amp;CY$4,$A$9:$A41,"&lt;="&amp;CY$5)-SUM(_xlfn._xlws.FILTER(CY42:CY121,$A42:$A121&gt;CY$4),_xlfn._xlws.FILTER($C$9:CX121,$A$9:$A121&gt;CY$4))&gt;CY$6)),CY$6,MAX(0,SUMIFS($B$9:$B41,$A$9:$A41,"&lt;"&amp;$A41,$A$9:$A41,"&gt;="&amp;CY$4,$A$9:$A41,"&lt;="&amp;CY$5)-SUM(_xlfn._xlws.FILTER(CY42:CY121,$A42:$A121&gt;CY$4),_xlfn._xlws.FILTER($C$9:CX121,$A$9:$A121&gt;CY$4)))),"")</f>
        <v/>
      </c>
      <c r="CZ41" s="32" t="str" cm="1">
        <f t="array" ref="CZ41">IF(AND(($A41&lt;&gt;"")*($A41&gt;CZ$4)*($A41&lt;=CZ$5)),IF(AND((SUMIFS($B$9:$B41,$A$9:$A41,"&lt;"&amp;$A41,$A$9:$A41,"&gt;="&amp;CZ$4,$A$9:$A41,"&lt;="&amp;CZ$5)&gt;SUM(_xlfn._xlws.FILTER(CZ42:CZ121,$A42:$A121&gt;CZ$4),_xlfn._xlws.FILTER($C$9:CY121,$A$9:$A121&gt;CZ$4))),(SUMIFS($B$9:$B41,$A$9:$A41,"&lt;"&amp;$A41,$A$9:$A41,"&gt;="&amp;CZ$4,$A$9:$A41,"&lt;="&amp;CZ$5)-SUM(_xlfn._xlws.FILTER(CZ42:CZ121,$A42:$A121&gt;CZ$4),_xlfn._xlws.FILTER($C$9:CY121,$A$9:$A121&gt;CZ$4))&gt;CZ$6)),CZ$6,MAX(0,SUMIFS($B$9:$B41,$A$9:$A41,"&lt;"&amp;$A41,$A$9:$A41,"&gt;="&amp;CZ$4,$A$9:$A41,"&lt;="&amp;CZ$5)-SUM(_xlfn._xlws.FILTER(CZ42:CZ121,$A42:$A121&gt;CZ$4),_xlfn._xlws.FILTER($C$9:CY121,$A$9:$A121&gt;CZ$4)))),"")</f>
        <v/>
      </c>
      <c r="DA41" s="32" t="str" cm="1">
        <f t="array" ref="DA41">IF(AND(($A41&lt;&gt;"")*($A41&gt;DA$4)*($A41&lt;=DA$5)),IF(AND((SUMIFS($B$9:$B41,$A$9:$A41,"&lt;"&amp;$A41,$A$9:$A41,"&gt;="&amp;DA$4,$A$9:$A41,"&lt;="&amp;DA$5)&gt;SUM(_xlfn._xlws.FILTER(DA42:DA121,$A42:$A121&gt;DA$4),_xlfn._xlws.FILTER($C$9:CZ121,$A$9:$A121&gt;DA$4))),(SUMIFS($B$9:$B41,$A$9:$A41,"&lt;"&amp;$A41,$A$9:$A41,"&gt;="&amp;DA$4,$A$9:$A41,"&lt;="&amp;DA$5)-SUM(_xlfn._xlws.FILTER(DA42:DA121,$A42:$A121&gt;DA$4),_xlfn._xlws.FILTER($C$9:CZ121,$A$9:$A121&gt;DA$4))&gt;DA$6)),DA$6,MAX(0,SUMIFS($B$9:$B41,$A$9:$A41,"&lt;"&amp;$A41,$A$9:$A41,"&gt;="&amp;DA$4,$A$9:$A41,"&lt;="&amp;DA$5)-SUM(_xlfn._xlws.FILTER(DA42:DA121,$A42:$A121&gt;DA$4),_xlfn._xlws.FILTER($C$9:CZ121,$A$9:$A121&gt;DA$4)))),"")</f>
        <v/>
      </c>
      <c r="DB41" s="32" t="str" cm="1">
        <f t="array" ref="DB41">IF(AND(($A41&lt;&gt;"")*($A41&gt;DB$4)*($A41&lt;=DB$5)),IF(AND((SUMIFS($B$9:$B41,$A$9:$A41,"&lt;"&amp;$A41,$A$9:$A41,"&gt;="&amp;DB$4,$A$9:$A41,"&lt;="&amp;DB$5)&gt;SUM(_xlfn._xlws.FILTER(DB42:DB121,$A42:$A121&gt;DB$4),_xlfn._xlws.FILTER($C$9:DA121,$A$9:$A121&gt;DB$4))),(SUMIFS($B$9:$B41,$A$9:$A41,"&lt;"&amp;$A41,$A$9:$A41,"&gt;="&amp;DB$4,$A$9:$A41,"&lt;="&amp;DB$5)-SUM(_xlfn._xlws.FILTER(DB42:DB121,$A42:$A121&gt;DB$4),_xlfn._xlws.FILTER($C$9:DA121,$A$9:$A121&gt;DB$4))&gt;DB$6)),DB$6,MAX(0,SUMIFS($B$9:$B41,$A$9:$A41,"&lt;"&amp;$A41,$A$9:$A41,"&gt;="&amp;DB$4,$A$9:$A41,"&lt;="&amp;DB$5)-SUM(_xlfn._xlws.FILTER(DB42:DB121,$A42:$A121&gt;DB$4),_xlfn._xlws.FILTER($C$9:DA121,$A$9:$A121&gt;DB$4)))),"")</f>
        <v/>
      </c>
      <c r="DC41" s="32" t="str" cm="1">
        <f t="array" ref="DC41">IF(AND(($A41&lt;&gt;"")*($A41&gt;DC$4)*($A41&lt;=DC$5)),IF(AND((SUMIFS($B$9:$B41,$A$9:$A41,"&lt;"&amp;$A41,$A$9:$A41,"&gt;="&amp;DC$4,$A$9:$A41,"&lt;="&amp;DC$5)&gt;SUM(_xlfn._xlws.FILTER(DC42:DC121,$A42:$A121&gt;DC$4),_xlfn._xlws.FILTER($C$9:DB121,$A$9:$A121&gt;DC$4))),(SUMIFS($B$9:$B41,$A$9:$A41,"&lt;"&amp;$A41,$A$9:$A41,"&gt;="&amp;DC$4,$A$9:$A41,"&lt;="&amp;DC$5)-SUM(_xlfn._xlws.FILTER(DC42:DC121,$A42:$A121&gt;DC$4),_xlfn._xlws.FILTER($C$9:DB121,$A$9:$A121&gt;DC$4))&gt;DC$6)),DC$6,MAX(0,SUMIFS($B$9:$B41,$A$9:$A41,"&lt;"&amp;$A41,$A$9:$A41,"&gt;="&amp;DC$4,$A$9:$A41,"&lt;="&amp;DC$5)-SUM(_xlfn._xlws.FILTER(DC42:DC121,$A42:$A121&gt;DC$4),_xlfn._xlws.FILTER($C$9:DB121,$A$9:$A121&gt;DC$4)))),"")</f>
        <v/>
      </c>
      <c r="DD41" s="32" t="str" cm="1">
        <f t="array" ref="DD41">IF(AND(($A41&lt;&gt;"")*($A41&gt;DD$4)*($A41&lt;=DD$5)),IF(AND((SUMIFS($B$9:$B41,$A$9:$A41,"&lt;"&amp;$A41,$A$9:$A41,"&gt;="&amp;DD$4,$A$9:$A41,"&lt;="&amp;DD$5)&gt;SUM(_xlfn._xlws.FILTER(DD42:DD121,$A42:$A121&gt;DD$4),_xlfn._xlws.FILTER($C$9:DC121,$A$9:$A121&gt;DD$4))),(SUMIFS($B$9:$B41,$A$9:$A41,"&lt;"&amp;$A41,$A$9:$A41,"&gt;="&amp;DD$4,$A$9:$A41,"&lt;="&amp;DD$5)-SUM(_xlfn._xlws.FILTER(DD42:DD121,$A42:$A121&gt;DD$4),_xlfn._xlws.FILTER($C$9:DC121,$A$9:$A121&gt;DD$4))&gt;DD$6)),DD$6,MAX(0,SUMIFS($B$9:$B41,$A$9:$A41,"&lt;"&amp;$A41,$A$9:$A41,"&gt;="&amp;DD$4,$A$9:$A41,"&lt;="&amp;DD$5)-SUM(_xlfn._xlws.FILTER(DD42:DD121,$A42:$A121&gt;DD$4),_xlfn._xlws.FILTER($C$9:DC121,$A$9:$A121&gt;DD$4)))),"")</f>
        <v/>
      </c>
      <c r="DE41" s="32" t="str" cm="1">
        <f t="array" ref="DE41">IF(AND(($A41&lt;&gt;"")*($A41&gt;DE$4)*($A41&lt;=DE$5)),IF(AND((SUMIFS($B$9:$B41,$A$9:$A41,"&lt;"&amp;$A41,$A$9:$A41,"&gt;="&amp;DE$4,$A$9:$A41,"&lt;="&amp;DE$5)&gt;SUM(_xlfn._xlws.FILTER(DE42:DE121,$A42:$A121&gt;DE$4),_xlfn._xlws.FILTER($C$9:DD121,$A$9:$A121&gt;DE$4))),(SUMIFS($B$9:$B41,$A$9:$A41,"&lt;"&amp;$A41,$A$9:$A41,"&gt;="&amp;DE$4,$A$9:$A41,"&lt;="&amp;DE$5)-SUM(_xlfn._xlws.FILTER(DE42:DE121,$A42:$A121&gt;DE$4),_xlfn._xlws.FILTER($C$9:DD121,$A$9:$A121&gt;DE$4))&gt;DE$6)),DE$6,MAX(0,SUMIFS($B$9:$B41,$A$9:$A41,"&lt;"&amp;$A41,$A$9:$A41,"&gt;="&amp;DE$4,$A$9:$A41,"&lt;="&amp;DE$5)-SUM(_xlfn._xlws.FILTER(DE42:DE121,$A42:$A121&gt;DE$4),_xlfn._xlws.FILTER($C$9:DD121,$A$9:$A121&gt;DE$4)))),"")</f>
        <v/>
      </c>
      <c r="DF41" s="32" t="str" cm="1">
        <f t="array" ref="DF41">IF(AND(($A41&lt;&gt;"")*($A41&gt;DF$4)*($A41&lt;=DF$5)),IF(AND((SUMIFS($B$9:$B41,$A$9:$A41,"&lt;"&amp;$A41,$A$9:$A41,"&gt;="&amp;DF$4,$A$9:$A41,"&lt;="&amp;DF$5)&gt;SUM(_xlfn._xlws.FILTER(DF42:DF121,$A42:$A121&gt;DF$4),_xlfn._xlws.FILTER($C$9:DE121,$A$9:$A121&gt;DF$4))),(SUMIFS($B$9:$B41,$A$9:$A41,"&lt;"&amp;$A41,$A$9:$A41,"&gt;="&amp;DF$4,$A$9:$A41,"&lt;="&amp;DF$5)-SUM(_xlfn._xlws.FILTER(DF42:DF121,$A42:$A121&gt;DF$4),_xlfn._xlws.FILTER($C$9:DE121,$A$9:$A121&gt;DF$4))&gt;DF$6)),DF$6,MAX(0,SUMIFS($B$9:$B41,$A$9:$A41,"&lt;"&amp;$A41,$A$9:$A41,"&gt;="&amp;DF$4,$A$9:$A41,"&lt;="&amp;DF$5)-SUM(_xlfn._xlws.FILTER(DF42:DF121,$A42:$A121&gt;DF$4),_xlfn._xlws.FILTER($C$9:DE121,$A$9:$A121&gt;DF$4)))),"")</f>
        <v/>
      </c>
      <c r="DG41" s="32" t="str" cm="1">
        <f t="array" ref="DG41">IF(AND(($A41&lt;&gt;"")*($A41&gt;DG$4)*($A41&lt;=DG$5)),IF(AND((SUMIFS($B$9:$B41,$A$9:$A41,"&lt;"&amp;$A41,$A$9:$A41,"&gt;="&amp;DG$4,$A$9:$A41,"&lt;="&amp;DG$5)&gt;SUM(_xlfn._xlws.FILTER(DG42:DG121,$A42:$A121&gt;DG$4),_xlfn._xlws.FILTER($C$9:DF121,$A$9:$A121&gt;DG$4))),(SUMIFS($B$9:$B41,$A$9:$A41,"&lt;"&amp;$A41,$A$9:$A41,"&gt;="&amp;DG$4,$A$9:$A41,"&lt;="&amp;DG$5)-SUM(_xlfn._xlws.FILTER(DG42:DG121,$A42:$A121&gt;DG$4),_xlfn._xlws.FILTER($C$9:DF121,$A$9:$A121&gt;DG$4))&gt;DG$6)),DG$6,MAX(0,SUMIFS($B$9:$B41,$A$9:$A41,"&lt;"&amp;$A41,$A$9:$A41,"&gt;="&amp;DG$4,$A$9:$A41,"&lt;="&amp;DG$5)-SUM(_xlfn._xlws.FILTER(DG42:DG121,$A42:$A121&gt;DG$4),_xlfn._xlws.FILTER($C$9:DF121,$A$9:$A121&gt;DG$4)))),"")</f>
        <v/>
      </c>
      <c r="DH41" s="32" t="str" cm="1">
        <f t="array" ref="DH41">IF(AND(($A41&lt;&gt;"")*($A41&gt;DH$4)*($A41&lt;=DH$5)),IF(AND((SUMIFS($B$9:$B41,$A$9:$A41,"&lt;"&amp;$A41,$A$9:$A41,"&gt;="&amp;DH$4,$A$9:$A41,"&lt;="&amp;DH$5)&gt;SUM(_xlfn._xlws.FILTER(DH42:DH121,$A42:$A121&gt;DH$4),_xlfn._xlws.FILTER($C$9:DG121,$A$9:$A121&gt;DH$4))),(SUMIFS($B$9:$B41,$A$9:$A41,"&lt;"&amp;$A41,$A$9:$A41,"&gt;="&amp;DH$4,$A$9:$A41,"&lt;="&amp;DH$5)-SUM(_xlfn._xlws.FILTER(DH42:DH121,$A42:$A121&gt;DH$4),_xlfn._xlws.FILTER($C$9:DG121,$A$9:$A121&gt;DH$4))&gt;DH$6)),DH$6,MAX(0,SUMIFS($B$9:$B41,$A$9:$A41,"&lt;"&amp;$A41,$A$9:$A41,"&gt;="&amp;DH$4,$A$9:$A41,"&lt;="&amp;DH$5)-SUM(_xlfn._xlws.FILTER(DH42:DH121,$A42:$A121&gt;DH$4),_xlfn._xlws.FILTER($C$9:DG121,$A$9:$A121&gt;DH$4)))),"")</f>
        <v/>
      </c>
      <c r="DI41" s="32" t="str" cm="1">
        <f t="array" ref="DI41">IF(AND(($A41&lt;&gt;"")*($A41&gt;DI$4)*($A41&lt;=DI$5)),IF(AND((SUMIFS($B$9:$B41,$A$9:$A41,"&lt;"&amp;$A41,$A$9:$A41,"&gt;="&amp;DI$4,$A$9:$A41,"&lt;="&amp;DI$5)&gt;SUM(_xlfn._xlws.FILTER(DI42:DI121,$A42:$A121&gt;DI$4),_xlfn._xlws.FILTER($C$9:DH121,$A$9:$A121&gt;DI$4))),(SUMIFS($B$9:$B41,$A$9:$A41,"&lt;"&amp;$A41,$A$9:$A41,"&gt;="&amp;DI$4,$A$9:$A41,"&lt;="&amp;DI$5)-SUM(_xlfn._xlws.FILTER(DI42:DI121,$A42:$A121&gt;DI$4),_xlfn._xlws.FILTER($C$9:DH121,$A$9:$A121&gt;DI$4))&gt;DI$6)),DI$6,MAX(0,SUMIFS($B$9:$B41,$A$9:$A41,"&lt;"&amp;$A41,$A$9:$A41,"&gt;="&amp;DI$4,$A$9:$A41,"&lt;="&amp;DI$5)-SUM(_xlfn._xlws.FILTER(DI42:DI121,$A42:$A121&gt;DI$4),_xlfn._xlws.FILTER($C$9:DH121,$A$9:$A121&gt;DI$4)))),"")</f>
        <v/>
      </c>
      <c r="DJ41" s="32" t="str" cm="1">
        <f t="array" ref="DJ41">IF(AND(($A41&lt;&gt;"")*($A41&gt;DJ$4)*($A41&lt;=DJ$5)),IF(AND((SUMIFS($B$9:$B41,$A$9:$A41,"&lt;"&amp;$A41,$A$9:$A41,"&gt;="&amp;DJ$4,$A$9:$A41,"&lt;="&amp;DJ$5)&gt;SUM(_xlfn._xlws.FILTER(DJ42:DJ121,$A42:$A121&gt;DJ$4),_xlfn._xlws.FILTER($C$9:DI121,$A$9:$A121&gt;DJ$4))),(SUMIFS($B$9:$B41,$A$9:$A41,"&lt;"&amp;$A41,$A$9:$A41,"&gt;="&amp;DJ$4,$A$9:$A41,"&lt;="&amp;DJ$5)-SUM(_xlfn._xlws.FILTER(DJ42:DJ121,$A42:$A121&gt;DJ$4),_xlfn._xlws.FILTER($C$9:DI121,$A$9:$A121&gt;DJ$4))&gt;DJ$6)),DJ$6,MAX(0,SUMIFS($B$9:$B41,$A$9:$A41,"&lt;"&amp;$A41,$A$9:$A41,"&gt;="&amp;DJ$4,$A$9:$A41,"&lt;="&amp;DJ$5)-SUM(_xlfn._xlws.FILTER(DJ42:DJ121,$A42:$A121&gt;DJ$4),_xlfn._xlws.FILTER($C$9:DI121,$A$9:$A121&gt;DJ$4)))),"")</f>
        <v/>
      </c>
      <c r="DK41" s="32" t="str" cm="1">
        <f t="array" ref="DK41">IF(AND(($A41&lt;&gt;"")*($A41&gt;DK$4)*($A41&lt;=DK$5)),IF(AND((SUMIFS($B$9:$B41,$A$9:$A41,"&lt;"&amp;$A41,$A$9:$A41,"&gt;="&amp;DK$4,$A$9:$A41,"&lt;="&amp;DK$5)&gt;SUM(_xlfn._xlws.FILTER(DK42:DK121,$A42:$A121&gt;DK$4),_xlfn._xlws.FILTER($C$9:DJ121,$A$9:$A121&gt;DK$4))),(SUMIFS($B$9:$B41,$A$9:$A41,"&lt;"&amp;$A41,$A$9:$A41,"&gt;="&amp;DK$4,$A$9:$A41,"&lt;="&amp;DK$5)-SUM(_xlfn._xlws.FILTER(DK42:DK121,$A42:$A121&gt;DK$4),_xlfn._xlws.FILTER($C$9:DJ121,$A$9:$A121&gt;DK$4))&gt;DK$6)),DK$6,MAX(0,SUMIFS($B$9:$B41,$A$9:$A41,"&lt;"&amp;$A41,$A$9:$A41,"&gt;="&amp;DK$4,$A$9:$A41,"&lt;="&amp;DK$5)-SUM(_xlfn._xlws.FILTER(DK42:DK121,$A42:$A121&gt;DK$4),_xlfn._xlws.FILTER($C$9:DJ121,$A$9:$A121&gt;DK$4)))),"")</f>
        <v/>
      </c>
      <c r="DL41" s="32" t="str" cm="1">
        <f t="array" ref="DL41">IF(AND(($A41&lt;&gt;"")*($A41&gt;DL$4)*($A41&lt;=DL$5)),IF(AND((SUMIFS($B$9:$B41,$A$9:$A41,"&lt;"&amp;$A41,$A$9:$A41,"&gt;="&amp;DL$4,$A$9:$A41,"&lt;="&amp;DL$5)&gt;SUM(_xlfn._xlws.FILTER(DL42:DL121,$A42:$A121&gt;DL$4),_xlfn._xlws.FILTER($C$9:DK121,$A$9:$A121&gt;DL$4))),(SUMIFS($B$9:$B41,$A$9:$A41,"&lt;"&amp;$A41,$A$9:$A41,"&gt;="&amp;DL$4,$A$9:$A41,"&lt;="&amp;DL$5)-SUM(_xlfn._xlws.FILTER(DL42:DL121,$A42:$A121&gt;DL$4),_xlfn._xlws.FILTER($C$9:DK121,$A$9:$A121&gt;DL$4))&gt;DL$6)),DL$6,MAX(0,SUMIFS($B$9:$B41,$A$9:$A41,"&lt;"&amp;$A41,$A$9:$A41,"&gt;="&amp;DL$4,$A$9:$A41,"&lt;="&amp;DL$5)-SUM(_xlfn._xlws.FILTER(DL42:DL121,$A42:$A121&gt;DL$4),_xlfn._xlws.FILTER($C$9:DK121,$A$9:$A121&gt;DL$4)))),"")</f>
        <v/>
      </c>
      <c r="DM41" s="32" t="str" cm="1">
        <f t="array" ref="DM41">IF(AND(($A41&lt;&gt;"")*($A41&gt;DM$4)*($A41&lt;=DM$5)),IF(AND((SUMIFS($B$9:$B41,$A$9:$A41,"&lt;"&amp;$A41,$A$9:$A41,"&gt;="&amp;DM$4,$A$9:$A41,"&lt;="&amp;DM$5)&gt;SUM(_xlfn._xlws.FILTER(DM42:DM121,$A42:$A121&gt;DM$4),_xlfn._xlws.FILTER($C$9:DL121,$A$9:$A121&gt;DM$4))),(SUMIFS($B$9:$B41,$A$9:$A41,"&lt;"&amp;$A41,$A$9:$A41,"&gt;="&amp;DM$4,$A$9:$A41,"&lt;="&amp;DM$5)-SUM(_xlfn._xlws.FILTER(DM42:DM121,$A42:$A121&gt;DM$4),_xlfn._xlws.FILTER($C$9:DL121,$A$9:$A121&gt;DM$4))&gt;DM$6)),DM$6,MAX(0,SUMIFS($B$9:$B41,$A$9:$A41,"&lt;"&amp;$A41,$A$9:$A41,"&gt;="&amp;DM$4,$A$9:$A41,"&lt;="&amp;DM$5)-SUM(_xlfn._xlws.FILTER(DM42:DM121,$A42:$A121&gt;DM$4),_xlfn._xlws.FILTER($C$9:DL121,$A$9:$A121&gt;DM$4)))),"")</f>
        <v/>
      </c>
      <c r="DN41" s="32" t="str" cm="1">
        <f t="array" ref="DN41">IF(AND(($A41&lt;&gt;"")*($A41&gt;DN$4)*($A41&lt;=DN$5)),IF(AND((SUMIFS($B$9:$B41,$A$9:$A41,"&lt;"&amp;$A41,$A$9:$A41,"&gt;="&amp;DN$4,$A$9:$A41,"&lt;="&amp;DN$5)&gt;SUM(_xlfn._xlws.FILTER(DN42:DN121,$A42:$A121&gt;DN$4),_xlfn._xlws.FILTER($C$9:DM121,$A$9:$A121&gt;DN$4))),(SUMIFS($B$9:$B41,$A$9:$A41,"&lt;"&amp;$A41,$A$9:$A41,"&gt;="&amp;DN$4,$A$9:$A41,"&lt;="&amp;DN$5)-SUM(_xlfn._xlws.FILTER(DN42:DN121,$A42:$A121&gt;DN$4),_xlfn._xlws.FILTER($C$9:DM121,$A$9:$A121&gt;DN$4))&gt;DN$6)),DN$6,MAX(0,SUMIFS($B$9:$B41,$A$9:$A41,"&lt;"&amp;$A41,$A$9:$A41,"&gt;="&amp;DN$4,$A$9:$A41,"&lt;="&amp;DN$5)-SUM(_xlfn._xlws.FILTER(DN42:DN121,$A42:$A121&gt;DN$4),_xlfn._xlws.FILTER($C$9:DM121,$A$9:$A121&gt;DN$4)))),"")</f>
        <v/>
      </c>
      <c r="DO41" s="32" t="str" cm="1">
        <f t="array" ref="DO41">IF(AND(($A41&lt;&gt;"")*($A41&gt;DO$4)*($A41&lt;=DO$5)),IF(AND((SUMIFS($B$9:$B41,$A$9:$A41,"&lt;"&amp;$A41,$A$9:$A41,"&gt;="&amp;DO$4,$A$9:$A41,"&lt;="&amp;DO$5)&gt;SUM(_xlfn._xlws.FILTER(DO42:DO121,$A42:$A121&gt;DO$4),_xlfn._xlws.FILTER($C$9:DN121,$A$9:$A121&gt;DO$4))),(SUMIFS($B$9:$B41,$A$9:$A41,"&lt;"&amp;$A41,$A$9:$A41,"&gt;="&amp;DO$4,$A$9:$A41,"&lt;="&amp;DO$5)-SUM(_xlfn._xlws.FILTER(DO42:DO121,$A42:$A121&gt;DO$4),_xlfn._xlws.FILTER($C$9:DN121,$A$9:$A121&gt;DO$4))&gt;DO$6)),DO$6,MAX(0,SUMIFS($B$9:$B41,$A$9:$A41,"&lt;"&amp;$A41,$A$9:$A41,"&gt;="&amp;DO$4,$A$9:$A41,"&lt;="&amp;DO$5)-SUM(_xlfn._xlws.FILTER(DO42:DO121,$A42:$A121&gt;DO$4),_xlfn._xlws.FILTER($C$9:DN121,$A$9:$A121&gt;DO$4)))),"")</f>
        <v/>
      </c>
      <c r="DP41" s="32" t="str" cm="1">
        <f t="array" ref="DP41">IF(AND(($A41&lt;&gt;"")*($A41&gt;DP$4)*($A41&lt;=DP$5)),IF(AND((SUMIFS($B$9:$B41,$A$9:$A41,"&lt;"&amp;$A41,$A$9:$A41,"&gt;="&amp;DP$4,$A$9:$A41,"&lt;="&amp;DP$5)&gt;SUM(_xlfn._xlws.FILTER(DP42:DP121,$A42:$A121&gt;DP$4),_xlfn._xlws.FILTER($C$9:DO121,$A$9:$A121&gt;DP$4))),(SUMIFS($B$9:$B41,$A$9:$A41,"&lt;"&amp;$A41,$A$9:$A41,"&gt;="&amp;DP$4,$A$9:$A41,"&lt;="&amp;DP$5)-SUM(_xlfn._xlws.FILTER(DP42:DP121,$A42:$A121&gt;DP$4),_xlfn._xlws.FILTER($C$9:DO121,$A$9:$A121&gt;DP$4))&gt;DP$6)),DP$6,MAX(0,SUMIFS($B$9:$B41,$A$9:$A41,"&lt;"&amp;$A41,$A$9:$A41,"&gt;="&amp;DP$4,$A$9:$A41,"&lt;="&amp;DP$5)-SUM(_xlfn._xlws.FILTER(DP42:DP121,$A42:$A121&gt;DP$4),_xlfn._xlws.FILTER($C$9:DO121,$A$9:$A121&gt;DP$4)))),"")</f>
        <v/>
      </c>
      <c r="DQ41" s="32" t="str" cm="1">
        <f t="array" ref="DQ41">IF(AND(($A41&lt;&gt;"")*($A41&gt;DQ$4)*($A41&lt;=DQ$5)),IF(AND((SUMIFS($B$9:$B41,$A$9:$A41,"&lt;"&amp;$A41,$A$9:$A41,"&gt;="&amp;DQ$4,$A$9:$A41,"&lt;="&amp;DQ$5)&gt;SUM(_xlfn._xlws.FILTER(DQ42:DQ121,$A42:$A121&gt;DQ$4),_xlfn._xlws.FILTER($C$9:DP121,$A$9:$A121&gt;DQ$4))),(SUMIFS($B$9:$B41,$A$9:$A41,"&lt;"&amp;$A41,$A$9:$A41,"&gt;="&amp;DQ$4,$A$9:$A41,"&lt;="&amp;DQ$5)-SUM(_xlfn._xlws.FILTER(DQ42:DQ121,$A42:$A121&gt;DQ$4),_xlfn._xlws.FILTER($C$9:DP121,$A$9:$A121&gt;DQ$4))&gt;DQ$6)),DQ$6,MAX(0,SUMIFS($B$9:$B41,$A$9:$A41,"&lt;"&amp;$A41,$A$9:$A41,"&gt;="&amp;DQ$4,$A$9:$A41,"&lt;="&amp;DQ$5)-SUM(_xlfn._xlws.FILTER(DQ42:DQ121,$A42:$A121&gt;DQ$4),_xlfn._xlws.FILTER($C$9:DP121,$A$9:$A121&gt;DQ$4)))),"")</f>
        <v/>
      </c>
      <c r="DR41" s="32" t="str" cm="1">
        <f t="array" ref="DR41">IF(AND(($A41&lt;&gt;"")*($A41&gt;DR$4)*($A41&lt;=DR$5)),IF(AND((SUMIFS($B$9:$B41,$A$9:$A41,"&lt;"&amp;$A41,$A$9:$A41,"&gt;="&amp;DR$4,$A$9:$A41,"&lt;="&amp;DR$5)&gt;SUM(_xlfn._xlws.FILTER(DR42:DR121,$A42:$A121&gt;DR$4),_xlfn._xlws.FILTER($C$9:DQ121,$A$9:$A121&gt;DR$4))),(SUMIFS($B$9:$B41,$A$9:$A41,"&lt;"&amp;$A41,$A$9:$A41,"&gt;="&amp;DR$4,$A$9:$A41,"&lt;="&amp;DR$5)-SUM(_xlfn._xlws.FILTER(DR42:DR121,$A42:$A121&gt;DR$4),_xlfn._xlws.FILTER($C$9:DQ121,$A$9:$A121&gt;DR$4))&gt;DR$6)),DR$6,MAX(0,SUMIFS($B$9:$B41,$A$9:$A41,"&lt;"&amp;$A41,$A$9:$A41,"&gt;="&amp;DR$4,$A$9:$A41,"&lt;="&amp;DR$5)-SUM(_xlfn._xlws.FILTER(DR42:DR121,$A42:$A121&gt;DR$4),_xlfn._xlws.FILTER($C$9:DQ121,$A$9:$A121&gt;DR$4)))),"")</f>
        <v/>
      </c>
      <c r="DS41" s="32" t="str" cm="1">
        <f t="array" ref="DS41">IF(AND(($A41&lt;&gt;"")*($A41&gt;DS$4)*($A41&lt;=DS$5)),IF(AND((SUMIFS($B$9:$B41,$A$9:$A41,"&lt;"&amp;$A41,$A$9:$A41,"&gt;="&amp;DS$4,$A$9:$A41,"&lt;="&amp;DS$5)&gt;SUM(_xlfn._xlws.FILTER(DS42:DS121,$A42:$A121&gt;DS$4),_xlfn._xlws.FILTER($C$9:DR121,$A$9:$A121&gt;DS$4))),(SUMIFS($B$9:$B41,$A$9:$A41,"&lt;"&amp;$A41,$A$9:$A41,"&gt;="&amp;DS$4,$A$9:$A41,"&lt;="&amp;DS$5)-SUM(_xlfn._xlws.FILTER(DS42:DS121,$A42:$A121&gt;DS$4),_xlfn._xlws.FILTER($C$9:DR121,$A$9:$A121&gt;DS$4))&gt;DS$6)),DS$6,MAX(0,SUMIFS($B$9:$B41,$A$9:$A41,"&lt;"&amp;$A41,$A$9:$A41,"&gt;="&amp;DS$4,$A$9:$A41,"&lt;="&amp;DS$5)-SUM(_xlfn._xlws.FILTER(DS42:DS121,$A42:$A121&gt;DS$4),_xlfn._xlws.FILTER($C$9:DR121,$A$9:$A121&gt;DS$4)))),"")</f>
        <v/>
      </c>
      <c r="DT41" s="32" t="str" cm="1">
        <f t="array" ref="DT41">IF(AND(($A41&lt;&gt;"")*($A41&gt;DT$4)*($A41&lt;=DT$5)),IF(AND((SUMIFS($B$9:$B41,$A$9:$A41,"&lt;"&amp;$A41,$A$9:$A41,"&gt;="&amp;DT$4,$A$9:$A41,"&lt;="&amp;DT$5)&gt;SUM(_xlfn._xlws.FILTER(DT42:DT121,$A42:$A121&gt;DT$4),_xlfn._xlws.FILTER($C$9:DS121,$A$9:$A121&gt;DT$4))),(SUMIFS($B$9:$B41,$A$9:$A41,"&lt;"&amp;$A41,$A$9:$A41,"&gt;="&amp;DT$4,$A$9:$A41,"&lt;="&amp;DT$5)-SUM(_xlfn._xlws.FILTER(DT42:DT121,$A42:$A121&gt;DT$4),_xlfn._xlws.FILTER($C$9:DS121,$A$9:$A121&gt;DT$4))&gt;DT$6)),DT$6,MAX(0,SUMIFS($B$9:$B41,$A$9:$A41,"&lt;"&amp;$A41,$A$9:$A41,"&gt;="&amp;DT$4,$A$9:$A41,"&lt;="&amp;DT$5)-SUM(_xlfn._xlws.FILTER(DT42:DT121,$A42:$A121&gt;DT$4),_xlfn._xlws.FILTER($C$9:DS121,$A$9:$A121&gt;DT$4)))),"")</f>
        <v/>
      </c>
      <c r="DU41" s="32" t="str" cm="1">
        <f t="array" ref="DU41">IF(AND(($A41&lt;&gt;"")*($A41&gt;DU$4)*($A41&lt;=DU$5)),IF(AND((SUMIFS($B$9:$B41,$A$9:$A41,"&lt;"&amp;$A41,$A$9:$A41,"&gt;="&amp;DU$4,$A$9:$A41,"&lt;="&amp;DU$5)&gt;SUM(_xlfn._xlws.FILTER(DU42:DU121,$A42:$A121&gt;DU$4),_xlfn._xlws.FILTER($C$9:DT121,$A$9:$A121&gt;DU$4))),(SUMIFS($B$9:$B41,$A$9:$A41,"&lt;"&amp;$A41,$A$9:$A41,"&gt;="&amp;DU$4,$A$9:$A41,"&lt;="&amp;DU$5)-SUM(_xlfn._xlws.FILTER(DU42:DU121,$A42:$A121&gt;DU$4),_xlfn._xlws.FILTER($C$9:DT121,$A$9:$A121&gt;DU$4))&gt;DU$6)),DU$6,MAX(0,SUMIFS($B$9:$B41,$A$9:$A41,"&lt;"&amp;$A41,$A$9:$A41,"&gt;="&amp;DU$4,$A$9:$A41,"&lt;="&amp;DU$5)-SUM(_xlfn._xlws.FILTER(DU42:DU121,$A42:$A121&gt;DU$4),_xlfn._xlws.FILTER($C$9:DT121,$A$9:$A121&gt;DU$4)))),"")</f>
        <v/>
      </c>
      <c r="DV41" s="32" t="str" cm="1">
        <f t="array" ref="DV41">IF(AND(($A41&lt;&gt;"")*($A41&gt;DV$4)*($A41&lt;=DV$5)),IF(AND((SUMIFS($B$9:$B41,$A$9:$A41,"&lt;"&amp;$A41,$A$9:$A41,"&gt;="&amp;DV$4,$A$9:$A41,"&lt;="&amp;DV$5)&gt;SUM(_xlfn._xlws.FILTER(DV42:DV121,$A42:$A121&gt;DV$4),_xlfn._xlws.FILTER($C$9:DU121,$A$9:$A121&gt;DV$4))),(SUMIFS($B$9:$B41,$A$9:$A41,"&lt;"&amp;$A41,$A$9:$A41,"&gt;="&amp;DV$4,$A$9:$A41,"&lt;="&amp;DV$5)-SUM(_xlfn._xlws.FILTER(DV42:DV121,$A42:$A121&gt;DV$4),_xlfn._xlws.FILTER($C$9:DU121,$A$9:$A121&gt;DV$4))&gt;DV$6)),DV$6,MAX(0,SUMIFS($B$9:$B41,$A$9:$A41,"&lt;"&amp;$A41,$A$9:$A41,"&gt;="&amp;DV$4,$A$9:$A41,"&lt;="&amp;DV$5)-SUM(_xlfn._xlws.FILTER(DV42:DV121,$A42:$A121&gt;DV$4),_xlfn._xlws.FILTER($C$9:DU121,$A$9:$A121&gt;DV$4)))),"")</f>
        <v/>
      </c>
      <c r="DW41" s="32" t="str" cm="1">
        <f t="array" ref="DW41">IF(AND(($A41&lt;&gt;"")*($A41&gt;DW$4)*($A41&lt;=DW$5)),IF(AND((SUMIFS($B$9:$B41,$A$9:$A41,"&lt;"&amp;$A41,$A$9:$A41,"&gt;="&amp;DW$4,$A$9:$A41,"&lt;="&amp;DW$5)&gt;SUM(_xlfn._xlws.FILTER(DW42:DW121,$A42:$A121&gt;DW$4),_xlfn._xlws.FILTER($C$9:DV121,$A$9:$A121&gt;DW$4))),(SUMIFS($B$9:$B41,$A$9:$A41,"&lt;"&amp;$A41,$A$9:$A41,"&gt;="&amp;DW$4,$A$9:$A41,"&lt;="&amp;DW$5)-SUM(_xlfn._xlws.FILTER(DW42:DW121,$A42:$A121&gt;DW$4),_xlfn._xlws.FILTER($C$9:DV121,$A$9:$A121&gt;DW$4))&gt;DW$6)),DW$6,MAX(0,SUMIFS($B$9:$B41,$A$9:$A41,"&lt;"&amp;$A41,$A$9:$A41,"&gt;="&amp;DW$4,$A$9:$A41,"&lt;="&amp;DW$5)-SUM(_xlfn._xlws.FILTER(DW42:DW121,$A42:$A121&gt;DW$4),_xlfn._xlws.FILTER($C$9:DV121,$A$9:$A121&gt;DW$4)))),"")</f>
        <v/>
      </c>
      <c r="DX41" s="32" t="str" cm="1">
        <f t="array" ref="DX41">IF(AND(($A41&lt;&gt;"")*($A41&gt;DX$4)*($A41&lt;=DX$5)),IF(AND((SUMIFS($B$9:$B41,$A$9:$A41,"&lt;"&amp;$A41,$A$9:$A41,"&gt;="&amp;DX$4,$A$9:$A41,"&lt;="&amp;DX$5)&gt;SUM(_xlfn._xlws.FILTER(DX42:DX121,$A42:$A121&gt;DX$4),_xlfn._xlws.FILTER($C$9:DW121,$A$9:$A121&gt;DX$4))),(SUMIFS($B$9:$B41,$A$9:$A41,"&lt;"&amp;$A41,$A$9:$A41,"&gt;="&amp;DX$4,$A$9:$A41,"&lt;="&amp;DX$5)-SUM(_xlfn._xlws.FILTER(DX42:DX121,$A42:$A121&gt;DX$4),_xlfn._xlws.FILTER($C$9:DW121,$A$9:$A121&gt;DX$4))&gt;DX$6)),DX$6,MAX(0,SUMIFS($B$9:$B41,$A$9:$A41,"&lt;"&amp;$A41,$A$9:$A41,"&gt;="&amp;DX$4,$A$9:$A41,"&lt;="&amp;DX$5)-SUM(_xlfn._xlws.FILTER(DX42:DX121,$A42:$A121&gt;DX$4),_xlfn._xlws.FILTER($C$9:DW121,$A$9:$A121&gt;DX$4)))),"")</f>
        <v/>
      </c>
      <c r="DY41" s="32" t="str" cm="1">
        <f t="array" ref="DY41">IF(AND(($A41&lt;&gt;"")*($A41&gt;DY$4)*($A41&lt;=DY$5)),IF(AND((SUMIFS($B$9:$B41,$A$9:$A41,"&lt;"&amp;$A41,$A$9:$A41,"&gt;="&amp;DY$4,$A$9:$A41,"&lt;="&amp;DY$5)&gt;SUM(_xlfn._xlws.FILTER(DY42:DY121,$A42:$A121&gt;DY$4),_xlfn._xlws.FILTER($C$9:DX121,$A$9:$A121&gt;DY$4))),(SUMIFS($B$9:$B41,$A$9:$A41,"&lt;"&amp;$A41,$A$9:$A41,"&gt;="&amp;DY$4,$A$9:$A41,"&lt;="&amp;DY$5)-SUM(_xlfn._xlws.FILTER(DY42:DY121,$A42:$A121&gt;DY$4),_xlfn._xlws.FILTER($C$9:DX121,$A$9:$A121&gt;DY$4))&gt;DY$6)),DY$6,MAX(0,SUMIFS($B$9:$B41,$A$9:$A41,"&lt;"&amp;$A41,$A$9:$A41,"&gt;="&amp;DY$4,$A$9:$A41,"&lt;="&amp;DY$5)-SUM(_xlfn._xlws.FILTER(DY42:DY121,$A42:$A121&gt;DY$4),_xlfn._xlws.FILTER($C$9:DX121,$A$9:$A121&gt;DY$4)))),"")</f>
        <v/>
      </c>
      <c r="DZ41" s="32" t="str" cm="1">
        <f t="array" ref="DZ41">IF(AND(($A41&lt;&gt;"")*($A41&gt;DZ$4)*($A41&lt;=DZ$5)),IF(AND((SUMIFS($B$9:$B41,$A$9:$A41,"&lt;"&amp;$A41,$A$9:$A41,"&gt;="&amp;DZ$4,$A$9:$A41,"&lt;="&amp;DZ$5)&gt;SUM(_xlfn._xlws.FILTER(DZ42:DZ121,$A42:$A121&gt;DZ$4),_xlfn._xlws.FILTER($C$9:DY121,$A$9:$A121&gt;DZ$4))),(SUMIFS($B$9:$B41,$A$9:$A41,"&lt;"&amp;$A41,$A$9:$A41,"&gt;="&amp;DZ$4,$A$9:$A41,"&lt;="&amp;DZ$5)-SUM(_xlfn._xlws.FILTER(DZ42:DZ121,$A42:$A121&gt;DZ$4),_xlfn._xlws.FILTER($C$9:DY121,$A$9:$A121&gt;DZ$4))&gt;DZ$6)),DZ$6,MAX(0,SUMIFS($B$9:$B41,$A$9:$A41,"&lt;"&amp;$A41,$A$9:$A41,"&gt;="&amp;DZ$4,$A$9:$A41,"&lt;="&amp;DZ$5)-SUM(_xlfn._xlws.FILTER(DZ42:DZ121,$A42:$A121&gt;DZ$4),_xlfn._xlws.FILTER($C$9:DY121,$A$9:$A121&gt;DZ$4)))),"")</f>
        <v/>
      </c>
      <c r="EA41" s="32" t="str" cm="1">
        <f t="array" ref="EA41">IF(AND(($A41&lt;&gt;"")*($A41&gt;EA$4)*($A41&lt;=EA$5)),IF(AND((SUMIFS($B$9:$B41,$A$9:$A41,"&lt;"&amp;$A41,$A$9:$A41,"&gt;="&amp;EA$4,$A$9:$A41,"&lt;="&amp;EA$5)&gt;SUM(_xlfn._xlws.FILTER(EA42:EA121,$A42:$A121&gt;EA$4),_xlfn._xlws.FILTER($C$9:DZ121,$A$9:$A121&gt;EA$4))),(SUMIFS($B$9:$B41,$A$9:$A41,"&lt;"&amp;$A41,$A$9:$A41,"&gt;="&amp;EA$4,$A$9:$A41,"&lt;="&amp;EA$5)-SUM(_xlfn._xlws.FILTER(EA42:EA121,$A42:$A121&gt;EA$4),_xlfn._xlws.FILTER($C$9:DZ121,$A$9:$A121&gt;EA$4))&gt;EA$6)),EA$6,MAX(0,SUMIFS($B$9:$B41,$A$9:$A41,"&lt;"&amp;$A41,$A$9:$A41,"&gt;="&amp;EA$4,$A$9:$A41,"&lt;="&amp;EA$5)-SUM(_xlfn._xlws.FILTER(EA42:EA121,$A42:$A121&gt;EA$4),_xlfn._xlws.FILTER($C$9:DZ121,$A$9:$A121&gt;EA$4)))),"")</f>
        <v/>
      </c>
      <c r="EB41" s="32" t="str" cm="1">
        <f t="array" ref="EB41">IF(AND(($A41&lt;&gt;"")*($A41&gt;EB$4)*($A41&lt;=EB$5)),IF(AND((SUMIFS($B$9:$B41,$A$9:$A41,"&lt;"&amp;$A41,$A$9:$A41,"&gt;="&amp;EB$4,$A$9:$A41,"&lt;="&amp;EB$5)&gt;SUM(_xlfn._xlws.FILTER(EB42:EB121,$A42:$A121&gt;EB$4),_xlfn._xlws.FILTER($C$9:EA121,$A$9:$A121&gt;EB$4))),(SUMIFS($B$9:$B41,$A$9:$A41,"&lt;"&amp;$A41,$A$9:$A41,"&gt;="&amp;EB$4,$A$9:$A41,"&lt;="&amp;EB$5)-SUM(_xlfn._xlws.FILTER(EB42:EB121,$A42:$A121&gt;EB$4),_xlfn._xlws.FILTER($C$9:EA121,$A$9:$A121&gt;EB$4))&gt;EB$6)),EB$6,MAX(0,SUMIFS($B$9:$B41,$A$9:$A41,"&lt;"&amp;$A41,$A$9:$A41,"&gt;="&amp;EB$4,$A$9:$A41,"&lt;="&amp;EB$5)-SUM(_xlfn._xlws.FILTER(EB42:EB121,$A42:$A121&gt;EB$4),_xlfn._xlws.FILTER($C$9:EA121,$A$9:$A121&gt;EB$4)))),"")</f>
        <v/>
      </c>
      <c r="EC41" s="32" t="str" cm="1">
        <f t="array" ref="EC41">IF(AND(($A41&lt;&gt;"")*($A41&gt;EC$4)*($A41&lt;=EC$5)),IF(AND((SUMIFS($B$9:$B41,$A$9:$A41,"&lt;"&amp;$A41,$A$9:$A41,"&gt;="&amp;EC$4,$A$9:$A41,"&lt;="&amp;EC$5)&gt;SUM(_xlfn._xlws.FILTER(EC42:EC121,$A42:$A121&gt;EC$4),_xlfn._xlws.FILTER($C$9:EB121,$A$9:$A121&gt;EC$4))),(SUMIFS($B$9:$B41,$A$9:$A41,"&lt;"&amp;$A41,$A$9:$A41,"&gt;="&amp;EC$4,$A$9:$A41,"&lt;="&amp;EC$5)-SUM(_xlfn._xlws.FILTER(EC42:EC121,$A42:$A121&gt;EC$4),_xlfn._xlws.FILTER($C$9:EB121,$A$9:$A121&gt;EC$4))&gt;EC$6)),EC$6,MAX(0,SUMIFS($B$9:$B41,$A$9:$A41,"&lt;"&amp;$A41,$A$9:$A41,"&gt;="&amp;EC$4,$A$9:$A41,"&lt;="&amp;EC$5)-SUM(_xlfn._xlws.FILTER(EC42:EC121,$A42:$A121&gt;EC$4),_xlfn._xlws.FILTER($C$9:EB121,$A$9:$A121&gt;EC$4)))),"")</f>
        <v/>
      </c>
      <c r="ED41" s="32" t="str" cm="1">
        <f t="array" ref="ED41">IF(AND(($A41&lt;&gt;"")*($A41&gt;ED$4)*($A41&lt;=ED$5)),IF(AND((SUMIFS($B$9:$B41,$A$9:$A41,"&lt;"&amp;$A41,$A$9:$A41,"&gt;="&amp;ED$4,$A$9:$A41,"&lt;="&amp;ED$5)&gt;SUM(_xlfn._xlws.FILTER(ED42:ED121,$A42:$A121&gt;ED$4),_xlfn._xlws.FILTER($C$9:EC121,$A$9:$A121&gt;ED$4))),(SUMIFS($B$9:$B41,$A$9:$A41,"&lt;"&amp;$A41,$A$9:$A41,"&gt;="&amp;ED$4,$A$9:$A41,"&lt;="&amp;ED$5)-SUM(_xlfn._xlws.FILTER(ED42:ED121,$A42:$A121&gt;ED$4),_xlfn._xlws.FILTER($C$9:EC121,$A$9:$A121&gt;ED$4))&gt;ED$6)),ED$6,MAX(0,SUMIFS($B$9:$B41,$A$9:$A41,"&lt;"&amp;$A41,$A$9:$A41,"&gt;="&amp;ED$4,$A$9:$A41,"&lt;="&amp;ED$5)-SUM(_xlfn._xlws.FILTER(ED42:ED121,$A42:$A121&gt;ED$4),_xlfn._xlws.FILTER($C$9:EC121,$A$9:$A121&gt;ED$4)))),"")</f>
        <v/>
      </c>
      <c r="EE41" s="32" t="str" cm="1">
        <f t="array" ref="EE41">IF(AND(($A41&lt;&gt;"")*($A41&gt;EE$4)*($A41&lt;=EE$5)),IF(AND((SUMIFS($B$9:$B41,$A$9:$A41,"&lt;"&amp;$A41,$A$9:$A41,"&gt;="&amp;EE$4,$A$9:$A41,"&lt;="&amp;EE$5)&gt;SUM(_xlfn._xlws.FILTER(EE42:EE121,$A42:$A121&gt;EE$4),_xlfn._xlws.FILTER($C$9:ED121,$A$9:$A121&gt;EE$4))),(SUMIFS($B$9:$B41,$A$9:$A41,"&lt;"&amp;$A41,$A$9:$A41,"&gt;="&amp;EE$4,$A$9:$A41,"&lt;="&amp;EE$5)-SUM(_xlfn._xlws.FILTER(EE42:EE121,$A42:$A121&gt;EE$4),_xlfn._xlws.FILTER($C$9:ED121,$A$9:$A121&gt;EE$4))&gt;EE$6)),EE$6,MAX(0,SUMIFS($B$9:$B41,$A$9:$A41,"&lt;"&amp;$A41,$A$9:$A41,"&gt;="&amp;EE$4,$A$9:$A41,"&lt;="&amp;EE$5)-SUM(_xlfn._xlws.FILTER(EE42:EE121,$A42:$A121&gt;EE$4),_xlfn._xlws.FILTER($C$9:ED121,$A$9:$A121&gt;EE$4)))),"")</f>
        <v/>
      </c>
      <c r="EF41" s="32" t="str" cm="1">
        <f t="array" ref="EF41">IF(AND(($A41&lt;&gt;"")*($A41&gt;EF$4)*($A41&lt;=EF$5)),IF(AND((SUMIFS($B$9:$B41,$A$9:$A41,"&lt;"&amp;$A41,$A$9:$A41,"&gt;="&amp;EF$4,$A$9:$A41,"&lt;="&amp;EF$5)&gt;SUM(_xlfn._xlws.FILTER(EF42:EF121,$A42:$A121&gt;EF$4),_xlfn._xlws.FILTER($C$9:EE121,$A$9:$A121&gt;EF$4))),(SUMIFS($B$9:$B41,$A$9:$A41,"&lt;"&amp;$A41,$A$9:$A41,"&gt;="&amp;EF$4,$A$9:$A41,"&lt;="&amp;EF$5)-SUM(_xlfn._xlws.FILTER(EF42:EF121,$A42:$A121&gt;EF$4),_xlfn._xlws.FILTER($C$9:EE121,$A$9:$A121&gt;EF$4))&gt;EF$6)),EF$6,MAX(0,SUMIFS($B$9:$B41,$A$9:$A41,"&lt;"&amp;$A41,$A$9:$A41,"&gt;="&amp;EF$4,$A$9:$A41,"&lt;="&amp;EF$5)-SUM(_xlfn._xlws.FILTER(EF42:EF121,$A42:$A121&gt;EF$4),_xlfn._xlws.FILTER($C$9:EE121,$A$9:$A121&gt;EF$4)))),"")</f>
        <v/>
      </c>
      <c r="EG41" s="32" t="str" cm="1">
        <f t="array" ref="EG41">IF(AND(($A41&lt;&gt;"")*($A41&gt;EG$4)*($A41&lt;=EG$5)),IF(AND((SUMIFS($B$9:$B41,$A$9:$A41,"&lt;"&amp;$A41,$A$9:$A41,"&gt;="&amp;EG$4,$A$9:$A41,"&lt;="&amp;EG$5)&gt;SUM(_xlfn._xlws.FILTER(EG42:EG121,$A42:$A121&gt;EG$4),_xlfn._xlws.FILTER($C$9:EF121,$A$9:$A121&gt;EG$4))),(SUMIFS($B$9:$B41,$A$9:$A41,"&lt;"&amp;$A41,$A$9:$A41,"&gt;="&amp;EG$4,$A$9:$A41,"&lt;="&amp;EG$5)-SUM(_xlfn._xlws.FILTER(EG42:EG121,$A42:$A121&gt;EG$4),_xlfn._xlws.FILTER($C$9:EF121,$A$9:$A121&gt;EG$4))&gt;EG$6)),EG$6,MAX(0,SUMIFS($B$9:$B41,$A$9:$A41,"&lt;"&amp;$A41,$A$9:$A41,"&gt;="&amp;EG$4,$A$9:$A41,"&lt;="&amp;EG$5)-SUM(_xlfn._xlws.FILTER(EG42:EG121,$A42:$A121&gt;EG$4),_xlfn._xlws.FILTER($C$9:EF121,$A$9:$A121&gt;EG$4)))),"")</f>
        <v/>
      </c>
      <c r="EH41" s="32" t="str" cm="1">
        <f t="array" ref="EH41">IF(AND(($A41&lt;&gt;"")*($A41&gt;EH$4)*($A41&lt;=EH$5)),IF(AND((SUMIFS($B$9:$B41,$A$9:$A41,"&lt;"&amp;$A41,$A$9:$A41,"&gt;="&amp;EH$4,$A$9:$A41,"&lt;="&amp;EH$5)&gt;SUM(_xlfn._xlws.FILTER(EH42:EH121,$A42:$A121&gt;EH$4),_xlfn._xlws.FILTER($C$9:EG121,$A$9:$A121&gt;EH$4))),(SUMIFS($B$9:$B41,$A$9:$A41,"&lt;"&amp;$A41,$A$9:$A41,"&gt;="&amp;EH$4,$A$9:$A41,"&lt;="&amp;EH$5)-SUM(_xlfn._xlws.FILTER(EH42:EH121,$A42:$A121&gt;EH$4),_xlfn._xlws.FILTER($C$9:EG121,$A$9:$A121&gt;EH$4))&gt;EH$6)),EH$6,MAX(0,SUMIFS($B$9:$B41,$A$9:$A41,"&lt;"&amp;$A41,$A$9:$A41,"&gt;="&amp;EH$4,$A$9:$A41,"&lt;="&amp;EH$5)-SUM(_xlfn._xlws.FILTER(EH42:EH121,$A42:$A121&gt;EH$4),_xlfn._xlws.FILTER($C$9:EG121,$A$9:$A121&gt;EH$4)))),"")</f>
        <v/>
      </c>
      <c r="EI41" s="32" t="str" cm="1">
        <f t="array" ref="EI41">IF(AND(($A41&lt;&gt;"")*($A41&gt;EI$4)*($A41&lt;=EI$5)),IF(AND((SUMIFS($B$9:$B41,$A$9:$A41,"&lt;"&amp;$A41,$A$9:$A41,"&gt;="&amp;EI$4,$A$9:$A41,"&lt;="&amp;EI$5)&gt;SUM(_xlfn._xlws.FILTER(EI42:EI121,$A42:$A121&gt;EI$4),_xlfn._xlws.FILTER($C$9:EH121,$A$9:$A121&gt;EI$4))),(SUMIFS($B$9:$B41,$A$9:$A41,"&lt;"&amp;$A41,$A$9:$A41,"&gt;="&amp;EI$4,$A$9:$A41,"&lt;="&amp;EI$5)-SUM(_xlfn._xlws.FILTER(EI42:EI121,$A42:$A121&gt;EI$4),_xlfn._xlws.FILTER($C$9:EH121,$A$9:$A121&gt;EI$4))&gt;EI$6)),EI$6,MAX(0,SUMIFS($B$9:$B41,$A$9:$A41,"&lt;"&amp;$A41,$A$9:$A41,"&gt;="&amp;EI$4,$A$9:$A41,"&lt;="&amp;EI$5)-SUM(_xlfn._xlws.FILTER(EI42:EI121,$A42:$A121&gt;EI$4),_xlfn._xlws.FILTER($C$9:EH121,$A$9:$A121&gt;EI$4)))),"")</f>
        <v/>
      </c>
      <c r="EJ41" s="32" t="str" cm="1">
        <f t="array" ref="EJ41">IF(AND(($A41&lt;&gt;"")*($A41&gt;EJ$4)*($A41&lt;=EJ$5)),IF(AND((SUMIFS($B$9:$B41,$A$9:$A41,"&lt;"&amp;$A41,$A$9:$A41,"&gt;="&amp;EJ$4,$A$9:$A41,"&lt;="&amp;EJ$5)&gt;SUM(_xlfn._xlws.FILTER(EJ42:EJ121,$A42:$A121&gt;EJ$4),_xlfn._xlws.FILTER($C$9:EI121,$A$9:$A121&gt;EJ$4))),(SUMIFS($B$9:$B41,$A$9:$A41,"&lt;"&amp;$A41,$A$9:$A41,"&gt;="&amp;EJ$4,$A$9:$A41,"&lt;="&amp;EJ$5)-SUM(_xlfn._xlws.FILTER(EJ42:EJ121,$A42:$A121&gt;EJ$4),_xlfn._xlws.FILTER($C$9:EI121,$A$9:$A121&gt;EJ$4))&gt;EJ$6)),EJ$6,MAX(0,SUMIFS($B$9:$B41,$A$9:$A41,"&lt;"&amp;$A41,$A$9:$A41,"&gt;="&amp;EJ$4,$A$9:$A41,"&lt;="&amp;EJ$5)-SUM(_xlfn._xlws.FILTER(EJ42:EJ121,$A42:$A121&gt;EJ$4),_xlfn._xlws.FILTER($C$9:EI121,$A$9:$A121&gt;EJ$4)))),"")</f>
        <v/>
      </c>
      <c r="EK41" s="32" t="str" cm="1">
        <f t="array" ref="EK41">IF(AND(($A41&lt;&gt;"")*($A41&gt;EK$4)*($A41&lt;=EK$5)),IF(AND((SUMIFS($B$9:$B41,$A$9:$A41,"&lt;"&amp;$A41,$A$9:$A41,"&gt;="&amp;EK$4,$A$9:$A41,"&lt;="&amp;EK$5)&gt;SUM(_xlfn._xlws.FILTER(EK42:EK121,$A42:$A121&gt;EK$4),_xlfn._xlws.FILTER($C$9:EJ121,$A$9:$A121&gt;EK$4))),(SUMIFS($B$9:$B41,$A$9:$A41,"&lt;"&amp;$A41,$A$9:$A41,"&gt;="&amp;EK$4,$A$9:$A41,"&lt;="&amp;EK$5)-SUM(_xlfn._xlws.FILTER(EK42:EK121,$A42:$A121&gt;EK$4),_xlfn._xlws.FILTER($C$9:EJ121,$A$9:$A121&gt;EK$4))&gt;EK$6)),EK$6,MAX(0,SUMIFS($B$9:$B41,$A$9:$A41,"&lt;"&amp;$A41,$A$9:$A41,"&gt;="&amp;EK$4,$A$9:$A41,"&lt;="&amp;EK$5)-SUM(_xlfn._xlws.FILTER(EK42:EK121,$A42:$A121&gt;EK$4),_xlfn._xlws.FILTER($C$9:EJ121,$A$9:$A121&gt;EK$4)))),"")</f>
        <v/>
      </c>
      <c r="EL41" s="32" t="str" cm="1">
        <f t="array" ref="EL41">IF(AND(($A41&lt;&gt;"")*($A41&gt;EL$4)*($A41&lt;=EL$5)),IF(AND((SUMIFS($B$9:$B41,$A$9:$A41,"&lt;"&amp;$A41,$A$9:$A41,"&gt;="&amp;EL$4,$A$9:$A41,"&lt;="&amp;EL$5)&gt;SUM(_xlfn._xlws.FILTER(EL42:EL121,$A42:$A121&gt;EL$4),_xlfn._xlws.FILTER($C$9:EK121,$A$9:$A121&gt;EL$4))),(SUMIFS($B$9:$B41,$A$9:$A41,"&lt;"&amp;$A41,$A$9:$A41,"&gt;="&amp;EL$4,$A$9:$A41,"&lt;="&amp;EL$5)-SUM(_xlfn._xlws.FILTER(EL42:EL121,$A42:$A121&gt;EL$4),_xlfn._xlws.FILTER($C$9:EK121,$A$9:$A121&gt;EL$4))&gt;EL$6)),EL$6,MAX(0,SUMIFS($B$9:$B41,$A$9:$A41,"&lt;"&amp;$A41,$A$9:$A41,"&gt;="&amp;EL$4,$A$9:$A41,"&lt;="&amp;EL$5)-SUM(_xlfn._xlws.FILTER(EL42:EL121,$A42:$A121&gt;EL$4),_xlfn._xlws.FILTER($C$9:EK121,$A$9:$A121&gt;EL$4)))),"")</f>
        <v/>
      </c>
      <c r="EM41" s="32" t="str" cm="1">
        <f t="array" ref="EM41">IF(AND(($A41&lt;&gt;"")*($A41&gt;EM$4)*($A41&lt;=EM$5)),IF(AND((SUMIFS($B$9:$B41,$A$9:$A41,"&lt;"&amp;$A41,$A$9:$A41,"&gt;="&amp;EM$4,$A$9:$A41,"&lt;="&amp;EM$5)&gt;SUM(_xlfn._xlws.FILTER(EM42:EM121,$A42:$A121&gt;EM$4),_xlfn._xlws.FILTER($C$9:EL121,$A$9:$A121&gt;EM$4))),(SUMIFS($B$9:$B41,$A$9:$A41,"&lt;"&amp;$A41,$A$9:$A41,"&gt;="&amp;EM$4,$A$9:$A41,"&lt;="&amp;EM$5)-SUM(_xlfn._xlws.FILTER(EM42:EM121,$A42:$A121&gt;EM$4),_xlfn._xlws.FILTER($C$9:EL121,$A$9:$A121&gt;EM$4))&gt;EM$6)),EM$6,MAX(0,SUMIFS($B$9:$B41,$A$9:$A41,"&lt;"&amp;$A41,$A$9:$A41,"&gt;="&amp;EM$4,$A$9:$A41,"&lt;="&amp;EM$5)-SUM(_xlfn._xlws.FILTER(EM42:EM121,$A42:$A121&gt;EM$4),_xlfn._xlws.FILTER($C$9:EL121,$A$9:$A121&gt;EM$4)))),"")</f>
        <v/>
      </c>
      <c r="EN41" s="32" t="str" cm="1">
        <f t="array" ref="EN41">IF(AND(($A41&lt;&gt;"")*($A41&gt;EN$4)*($A41&lt;=EN$5)),IF(AND((SUMIFS($B$9:$B41,$A$9:$A41,"&lt;"&amp;$A41,$A$9:$A41,"&gt;="&amp;EN$4,$A$9:$A41,"&lt;="&amp;EN$5)&gt;SUM(_xlfn._xlws.FILTER(EN42:EN121,$A42:$A121&gt;EN$4),_xlfn._xlws.FILTER($C$9:EM121,$A$9:$A121&gt;EN$4))),(SUMIFS($B$9:$B41,$A$9:$A41,"&lt;"&amp;$A41,$A$9:$A41,"&gt;="&amp;EN$4,$A$9:$A41,"&lt;="&amp;EN$5)-SUM(_xlfn._xlws.FILTER(EN42:EN121,$A42:$A121&gt;EN$4),_xlfn._xlws.FILTER($C$9:EM121,$A$9:$A121&gt;EN$4))&gt;EN$6)),EN$6,MAX(0,SUMIFS($B$9:$B41,$A$9:$A41,"&lt;"&amp;$A41,$A$9:$A41,"&gt;="&amp;EN$4,$A$9:$A41,"&lt;="&amp;EN$5)-SUM(_xlfn._xlws.FILTER(EN42:EN121,$A42:$A121&gt;EN$4),_xlfn._xlws.FILTER($C$9:EM121,$A$9:$A121&gt;EN$4)))),"")</f>
        <v/>
      </c>
      <c r="EO41" s="32" t="str" cm="1">
        <f t="array" ref="EO41">IF(AND(($A41&lt;&gt;"")*($A41&gt;EO$4)*($A41&lt;=EO$5)),IF(AND((SUMIFS($B$9:$B41,$A$9:$A41,"&lt;"&amp;$A41,$A$9:$A41,"&gt;="&amp;EO$4,$A$9:$A41,"&lt;="&amp;EO$5)&gt;SUM(_xlfn._xlws.FILTER(EO42:EO121,$A42:$A121&gt;EO$4),_xlfn._xlws.FILTER($C$9:EN121,$A$9:$A121&gt;EO$4))),(SUMIFS($B$9:$B41,$A$9:$A41,"&lt;"&amp;$A41,$A$9:$A41,"&gt;="&amp;EO$4,$A$9:$A41,"&lt;="&amp;EO$5)-SUM(_xlfn._xlws.FILTER(EO42:EO121,$A42:$A121&gt;EO$4),_xlfn._xlws.FILTER($C$9:EN121,$A$9:$A121&gt;EO$4))&gt;EO$6)),EO$6,MAX(0,SUMIFS($B$9:$B41,$A$9:$A41,"&lt;"&amp;$A41,$A$9:$A41,"&gt;="&amp;EO$4,$A$9:$A41,"&lt;="&amp;EO$5)-SUM(_xlfn._xlws.FILTER(EO42:EO121,$A42:$A121&gt;EO$4),_xlfn._xlws.FILTER($C$9:EN121,$A$9:$A121&gt;EO$4)))),"")</f>
        <v/>
      </c>
      <c r="EP41" s="32" t="str" cm="1">
        <f t="array" ref="EP41">IF(AND(($A41&lt;&gt;"")*($A41&gt;EP$4)*($A41&lt;=EP$5)),IF(AND((SUMIFS($B$9:$B41,$A$9:$A41,"&lt;"&amp;$A41,$A$9:$A41,"&gt;="&amp;EP$4,$A$9:$A41,"&lt;="&amp;EP$5)&gt;SUM(_xlfn._xlws.FILTER(EP42:EP121,$A42:$A121&gt;EP$4),_xlfn._xlws.FILTER($C$9:EO121,$A$9:$A121&gt;EP$4))),(SUMIFS($B$9:$B41,$A$9:$A41,"&lt;"&amp;$A41,$A$9:$A41,"&gt;="&amp;EP$4,$A$9:$A41,"&lt;="&amp;EP$5)-SUM(_xlfn._xlws.FILTER(EP42:EP121,$A42:$A121&gt;EP$4),_xlfn._xlws.FILTER($C$9:EO121,$A$9:$A121&gt;EP$4))&gt;EP$6)),EP$6,MAX(0,SUMIFS($B$9:$B41,$A$9:$A41,"&lt;"&amp;$A41,$A$9:$A41,"&gt;="&amp;EP$4,$A$9:$A41,"&lt;="&amp;EP$5)-SUM(_xlfn._xlws.FILTER(EP42:EP121,$A42:$A121&gt;EP$4),_xlfn._xlws.FILTER($C$9:EO121,$A$9:$A121&gt;EP$4)))),"")</f>
        <v/>
      </c>
      <c r="EQ41" s="32" t="str" cm="1">
        <f t="array" ref="EQ41">IF(AND(($A41&lt;&gt;"")*($A41&gt;EQ$4)*($A41&lt;=EQ$5)),IF(AND((SUMIFS($B$9:$B41,$A$9:$A41,"&lt;"&amp;$A41,$A$9:$A41,"&gt;="&amp;EQ$4,$A$9:$A41,"&lt;="&amp;EQ$5)&gt;SUM(_xlfn._xlws.FILTER(EQ42:EQ121,$A42:$A121&gt;EQ$4),_xlfn._xlws.FILTER($C$9:EP121,$A$9:$A121&gt;EQ$4))),(SUMIFS($B$9:$B41,$A$9:$A41,"&lt;"&amp;$A41,$A$9:$A41,"&gt;="&amp;EQ$4,$A$9:$A41,"&lt;="&amp;EQ$5)-SUM(_xlfn._xlws.FILTER(EQ42:EQ121,$A42:$A121&gt;EQ$4),_xlfn._xlws.FILTER($C$9:EP121,$A$9:$A121&gt;EQ$4))&gt;EQ$6)),EQ$6,MAX(0,SUMIFS($B$9:$B41,$A$9:$A41,"&lt;"&amp;$A41,$A$9:$A41,"&gt;="&amp;EQ$4,$A$9:$A41,"&lt;="&amp;EQ$5)-SUM(_xlfn._xlws.FILTER(EQ42:EQ121,$A42:$A121&gt;EQ$4),_xlfn._xlws.FILTER($C$9:EP121,$A$9:$A121&gt;EQ$4)))),"")</f>
        <v/>
      </c>
      <c r="ER41" s="32" t="str" cm="1">
        <f t="array" ref="ER41">IF(AND(($A41&lt;&gt;"")*($A41&gt;ER$4)*($A41&lt;=ER$5)),IF(AND((SUMIFS($B$9:$B41,$A$9:$A41,"&lt;"&amp;$A41,$A$9:$A41,"&gt;="&amp;ER$4,$A$9:$A41,"&lt;="&amp;ER$5)&gt;SUM(_xlfn._xlws.FILTER(ER42:ER121,$A42:$A121&gt;ER$4),_xlfn._xlws.FILTER($C$9:EQ121,$A$9:$A121&gt;ER$4))),(SUMIFS($B$9:$B41,$A$9:$A41,"&lt;"&amp;$A41,$A$9:$A41,"&gt;="&amp;ER$4,$A$9:$A41,"&lt;="&amp;ER$5)-SUM(_xlfn._xlws.FILTER(ER42:ER121,$A42:$A121&gt;ER$4),_xlfn._xlws.FILTER($C$9:EQ121,$A$9:$A121&gt;ER$4))&gt;ER$6)),ER$6,MAX(0,SUMIFS($B$9:$B41,$A$9:$A41,"&lt;"&amp;$A41,$A$9:$A41,"&gt;="&amp;ER$4,$A$9:$A41,"&lt;="&amp;ER$5)-SUM(_xlfn._xlws.FILTER(ER42:ER121,$A42:$A121&gt;ER$4),_xlfn._xlws.FILTER($C$9:EQ121,$A$9:$A121&gt;ER$4)))),"")</f>
        <v/>
      </c>
      <c r="ES41" s="32" t="str" cm="1">
        <f t="array" ref="ES41">IF(AND(($A41&lt;&gt;"")*($A41&gt;ES$4)*($A41&lt;=ES$5)),IF(AND((SUMIFS($B$9:$B41,$A$9:$A41,"&lt;"&amp;$A41,$A$9:$A41,"&gt;="&amp;ES$4,$A$9:$A41,"&lt;="&amp;ES$5)&gt;SUM(_xlfn._xlws.FILTER(ES42:ES121,$A42:$A121&gt;ES$4),_xlfn._xlws.FILTER($C$9:ER121,$A$9:$A121&gt;ES$4))),(SUMIFS($B$9:$B41,$A$9:$A41,"&lt;"&amp;$A41,$A$9:$A41,"&gt;="&amp;ES$4,$A$9:$A41,"&lt;="&amp;ES$5)-SUM(_xlfn._xlws.FILTER(ES42:ES121,$A42:$A121&gt;ES$4),_xlfn._xlws.FILTER($C$9:ER121,$A$9:$A121&gt;ES$4))&gt;ES$6)),ES$6,MAX(0,SUMIFS($B$9:$B41,$A$9:$A41,"&lt;"&amp;$A41,$A$9:$A41,"&gt;="&amp;ES$4,$A$9:$A41,"&lt;="&amp;ES$5)-SUM(_xlfn._xlws.FILTER(ES42:ES121,$A42:$A121&gt;ES$4),_xlfn._xlws.FILTER($C$9:ER121,$A$9:$A121&gt;ES$4)))),"")</f>
        <v/>
      </c>
      <c r="ET41" s="32" t="str" cm="1">
        <f t="array" ref="ET41">IF(AND(($A41&lt;&gt;"")*($A41&gt;ET$4)*($A41&lt;=ET$5)),IF(AND((SUMIFS($B$9:$B41,$A$9:$A41,"&lt;"&amp;$A41,$A$9:$A41,"&gt;="&amp;ET$4,$A$9:$A41,"&lt;="&amp;ET$5)&gt;SUM(_xlfn._xlws.FILTER(ET42:ET121,$A42:$A121&gt;ET$4),_xlfn._xlws.FILTER($C$9:ES121,$A$9:$A121&gt;ET$4))),(SUMIFS($B$9:$B41,$A$9:$A41,"&lt;"&amp;$A41,$A$9:$A41,"&gt;="&amp;ET$4,$A$9:$A41,"&lt;="&amp;ET$5)-SUM(_xlfn._xlws.FILTER(ET42:ET121,$A42:$A121&gt;ET$4),_xlfn._xlws.FILTER($C$9:ES121,$A$9:$A121&gt;ET$4))&gt;ET$6)),ET$6,MAX(0,SUMIFS($B$9:$B41,$A$9:$A41,"&lt;"&amp;$A41,$A$9:$A41,"&gt;="&amp;ET$4,$A$9:$A41,"&lt;="&amp;ET$5)-SUM(_xlfn._xlws.FILTER(ET42:ET121,$A42:$A121&gt;ET$4),_xlfn._xlws.FILTER($C$9:ES121,$A$9:$A121&gt;ET$4)))),"")</f>
        <v/>
      </c>
      <c r="EU41" s="32" t="str" cm="1">
        <f t="array" ref="EU41">IF(AND(($A41&lt;&gt;"")*($A41&gt;EU$4)*($A41&lt;=EU$5)),IF(AND((SUMIFS($B$9:$B41,$A$9:$A41,"&lt;"&amp;$A41,$A$9:$A41,"&gt;="&amp;EU$4,$A$9:$A41,"&lt;="&amp;EU$5)&gt;SUM(_xlfn._xlws.FILTER(EU42:EU121,$A42:$A121&gt;EU$4),_xlfn._xlws.FILTER($C$9:ET121,$A$9:$A121&gt;EU$4))),(SUMIFS($B$9:$B41,$A$9:$A41,"&lt;"&amp;$A41,$A$9:$A41,"&gt;="&amp;EU$4,$A$9:$A41,"&lt;="&amp;EU$5)-SUM(_xlfn._xlws.FILTER(EU42:EU121,$A42:$A121&gt;EU$4),_xlfn._xlws.FILTER($C$9:ET121,$A$9:$A121&gt;EU$4))&gt;EU$6)),EU$6,MAX(0,SUMIFS($B$9:$B41,$A$9:$A41,"&lt;"&amp;$A41,$A$9:$A41,"&gt;="&amp;EU$4,$A$9:$A41,"&lt;="&amp;EU$5)-SUM(_xlfn._xlws.FILTER(EU42:EU121,$A42:$A121&gt;EU$4),_xlfn._xlws.FILTER($C$9:ET121,$A$9:$A121&gt;EU$4)))),"")</f>
        <v/>
      </c>
      <c r="EV41" s="32" t="str" cm="1">
        <f t="array" ref="EV41">IF(AND(($A41&lt;&gt;"")*($A41&gt;EV$4)*($A41&lt;=EV$5)),IF(AND((SUMIFS($B$9:$B41,$A$9:$A41,"&lt;"&amp;$A41,$A$9:$A41,"&gt;="&amp;EV$4,$A$9:$A41,"&lt;="&amp;EV$5)&gt;SUM(_xlfn._xlws.FILTER(EV42:EV121,$A42:$A121&gt;EV$4),_xlfn._xlws.FILTER($C$9:EU121,$A$9:$A121&gt;EV$4))),(SUMIFS($B$9:$B41,$A$9:$A41,"&lt;"&amp;$A41,$A$9:$A41,"&gt;="&amp;EV$4,$A$9:$A41,"&lt;="&amp;EV$5)-SUM(_xlfn._xlws.FILTER(EV42:EV121,$A42:$A121&gt;EV$4),_xlfn._xlws.FILTER($C$9:EU121,$A$9:$A121&gt;EV$4))&gt;EV$6)),EV$6,MAX(0,SUMIFS($B$9:$B41,$A$9:$A41,"&lt;"&amp;$A41,$A$9:$A41,"&gt;="&amp;EV$4,$A$9:$A41,"&lt;="&amp;EV$5)-SUM(_xlfn._xlws.FILTER(EV42:EV121,$A42:$A121&gt;EV$4),_xlfn._xlws.FILTER($C$9:EU121,$A$9:$A121&gt;EV$4)))),"")</f>
        <v/>
      </c>
      <c r="EW41" s="32" t="str" cm="1">
        <f t="array" ref="EW41">IF(AND(($A41&lt;&gt;"")*($A41&gt;EW$4)*($A41&lt;=EW$5)),IF(AND((SUMIFS($B$9:$B41,$A$9:$A41,"&lt;"&amp;$A41,$A$9:$A41,"&gt;="&amp;EW$4,$A$9:$A41,"&lt;="&amp;EW$5)&gt;SUM(_xlfn._xlws.FILTER(EW42:EW121,$A42:$A121&gt;EW$4),_xlfn._xlws.FILTER($C$9:EV121,$A$9:$A121&gt;EW$4))),(SUMIFS($B$9:$B41,$A$9:$A41,"&lt;"&amp;$A41,$A$9:$A41,"&gt;="&amp;EW$4,$A$9:$A41,"&lt;="&amp;EW$5)-SUM(_xlfn._xlws.FILTER(EW42:EW121,$A42:$A121&gt;EW$4),_xlfn._xlws.FILTER($C$9:EV121,$A$9:$A121&gt;EW$4))&gt;EW$6)),EW$6,MAX(0,SUMIFS($B$9:$B41,$A$9:$A41,"&lt;"&amp;$A41,$A$9:$A41,"&gt;="&amp;EW$4,$A$9:$A41,"&lt;="&amp;EW$5)-SUM(_xlfn._xlws.FILTER(EW42:EW121,$A42:$A121&gt;EW$4),_xlfn._xlws.FILTER($C$9:EV121,$A$9:$A121&gt;EW$4)))),"")</f>
        <v/>
      </c>
      <c r="EX41" s="32" t="str" cm="1">
        <f t="array" ref="EX41">IF(AND(($A41&lt;&gt;"")*($A41&gt;EX$4)*($A41&lt;=EX$5)),IF(AND((SUMIFS($B$9:$B41,$A$9:$A41,"&lt;"&amp;$A41,$A$9:$A41,"&gt;="&amp;EX$4,$A$9:$A41,"&lt;="&amp;EX$5)&gt;SUM(_xlfn._xlws.FILTER(EX42:EX121,$A42:$A121&gt;EX$4),_xlfn._xlws.FILTER($C$9:EW121,$A$9:$A121&gt;EX$4))),(SUMIFS($B$9:$B41,$A$9:$A41,"&lt;"&amp;$A41,$A$9:$A41,"&gt;="&amp;EX$4,$A$9:$A41,"&lt;="&amp;EX$5)-SUM(_xlfn._xlws.FILTER(EX42:EX121,$A42:$A121&gt;EX$4),_xlfn._xlws.FILTER($C$9:EW121,$A$9:$A121&gt;EX$4))&gt;EX$6)),EX$6,MAX(0,SUMIFS($B$9:$B41,$A$9:$A41,"&lt;"&amp;$A41,$A$9:$A41,"&gt;="&amp;EX$4,$A$9:$A41,"&lt;="&amp;EX$5)-SUM(_xlfn._xlws.FILTER(EX42:EX121,$A42:$A121&gt;EX$4),_xlfn._xlws.FILTER($C$9:EW121,$A$9:$A121&gt;EX$4)))),"")</f>
        <v/>
      </c>
      <c r="EY41" s="32" t="str" cm="1">
        <f t="array" ref="EY41">IF(AND(($A41&lt;&gt;"")*($A41&gt;EY$4)*($A41&lt;=EY$5)),IF(AND((SUMIFS($B$9:$B41,$A$9:$A41,"&lt;"&amp;$A41,$A$9:$A41,"&gt;="&amp;EY$4,$A$9:$A41,"&lt;="&amp;EY$5)&gt;SUM(_xlfn._xlws.FILTER(EY42:EY121,$A42:$A121&gt;EY$4),_xlfn._xlws.FILTER($C$9:EX121,$A$9:$A121&gt;EY$4))),(SUMIFS($B$9:$B41,$A$9:$A41,"&lt;"&amp;$A41,$A$9:$A41,"&gt;="&amp;EY$4,$A$9:$A41,"&lt;="&amp;EY$5)-SUM(_xlfn._xlws.FILTER(EY42:EY121,$A42:$A121&gt;EY$4),_xlfn._xlws.FILTER($C$9:EX121,$A$9:$A121&gt;EY$4))&gt;EY$6)),EY$6,MAX(0,SUMIFS($B$9:$B41,$A$9:$A41,"&lt;"&amp;$A41,$A$9:$A41,"&gt;="&amp;EY$4,$A$9:$A41,"&lt;="&amp;EY$5)-SUM(_xlfn._xlws.FILTER(EY42:EY121,$A42:$A121&gt;EY$4),_xlfn._xlws.FILTER($C$9:EX121,$A$9:$A121&gt;EY$4)))),"")</f>
        <v/>
      </c>
      <c r="EZ41" s="32" t="str" cm="1">
        <f t="array" ref="EZ41">IF(AND(($A41&lt;&gt;"")*($A41&gt;EZ$4)*($A41&lt;=EZ$5)),IF(AND((SUMIFS($B$9:$B41,$A$9:$A41,"&lt;"&amp;$A41,$A$9:$A41,"&gt;="&amp;EZ$4,$A$9:$A41,"&lt;="&amp;EZ$5)&gt;SUM(_xlfn._xlws.FILTER(EZ42:EZ121,$A42:$A121&gt;EZ$4),_xlfn._xlws.FILTER($C$9:EY121,$A$9:$A121&gt;EZ$4))),(SUMIFS($B$9:$B41,$A$9:$A41,"&lt;"&amp;$A41,$A$9:$A41,"&gt;="&amp;EZ$4,$A$9:$A41,"&lt;="&amp;EZ$5)-SUM(_xlfn._xlws.FILTER(EZ42:EZ121,$A42:$A121&gt;EZ$4),_xlfn._xlws.FILTER($C$9:EY121,$A$9:$A121&gt;EZ$4))&gt;EZ$6)),EZ$6,MAX(0,SUMIFS($B$9:$B41,$A$9:$A41,"&lt;"&amp;$A41,$A$9:$A41,"&gt;="&amp;EZ$4,$A$9:$A41,"&lt;="&amp;EZ$5)-SUM(_xlfn._xlws.FILTER(EZ42:EZ121,$A42:$A121&gt;EZ$4),_xlfn._xlws.FILTER($C$9:EY121,$A$9:$A121&gt;EZ$4)))),"")</f>
        <v/>
      </c>
      <c r="FA41" s="32" t="str" cm="1">
        <f t="array" ref="FA41">IF(AND(($A41&lt;&gt;"")*($A41&gt;FA$4)*($A41&lt;=FA$5)),IF(AND((SUMIFS($B$9:$B41,$A$9:$A41,"&lt;"&amp;$A41,$A$9:$A41,"&gt;="&amp;FA$4,$A$9:$A41,"&lt;="&amp;FA$5)&gt;SUM(_xlfn._xlws.FILTER(FA42:FA121,$A42:$A121&gt;FA$4),_xlfn._xlws.FILTER($C$9:EZ121,$A$9:$A121&gt;FA$4))),(SUMIFS($B$9:$B41,$A$9:$A41,"&lt;"&amp;$A41,$A$9:$A41,"&gt;="&amp;FA$4,$A$9:$A41,"&lt;="&amp;FA$5)-SUM(_xlfn._xlws.FILTER(FA42:FA121,$A42:$A121&gt;FA$4),_xlfn._xlws.FILTER($C$9:EZ121,$A$9:$A121&gt;FA$4))&gt;FA$6)),FA$6,MAX(0,SUMIFS($B$9:$B41,$A$9:$A41,"&lt;"&amp;$A41,$A$9:$A41,"&gt;="&amp;FA$4,$A$9:$A41,"&lt;="&amp;FA$5)-SUM(_xlfn._xlws.FILTER(FA42:FA121,$A42:$A121&gt;FA$4),_xlfn._xlws.FILTER($C$9:EZ121,$A$9:$A121&gt;FA$4)))),"")</f>
        <v/>
      </c>
      <c r="FB41" s="32" t="str" cm="1">
        <f t="array" ref="FB41">IF(AND(($A41&lt;&gt;"")*($A41&gt;FB$4)*($A41&lt;=FB$5)),IF(AND((SUMIFS($B$9:$B41,$A$9:$A41,"&lt;"&amp;$A41,$A$9:$A41,"&gt;="&amp;FB$4,$A$9:$A41,"&lt;="&amp;FB$5)&gt;SUM(_xlfn._xlws.FILTER(FB42:FB121,$A42:$A121&gt;FB$4),_xlfn._xlws.FILTER($C$9:FA121,$A$9:$A121&gt;FB$4))),(SUMIFS($B$9:$B41,$A$9:$A41,"&lt;"&amp;$A41,$A$9:$A41,"&gt;="&amp;FB$4,$A$9:$A41,"&lt;="&amp;FB$5)-SUM(_xlfn._xlws.FILTER(FB42:FB121,$A42:$A121&gt;FB$4),_xlfn._xlws.FILTER($C$9:FA121,$A$9:$A121&gt;FB$4))&gt;FB$6)),FB$6,MAX(0,SUMIFS($B$9:$B41,$A$9:$A41,"&lt;"&amp;$A41,$A$9:$A41,"&gt;="&amp;FB$4,$A$9:$A41,"&lt;="&amp;FB$5)-SUM(_xlfn._xlws.FILTER(FB42:FB121,$A42:$A121&gt;FB$4),_xlfn._xlws.FILTER($C$9:FA121,$A$9:$A121&gt;FB$4)))),"")</f>
        <v/>
      </c>
      <c r="FC41" s="32" t="str" cm="1">
        <f t="array" ref="FC41">IF(AND(($A41&lt;&gt;"")*($A41&gt;FC$4)*($A41&lt;=FC$5)),IF(AND((SUMIFS($B$9:$B41,$A$9:$A41,"&lt;"&amp;$A41,$A$9:$A41,"&gt;="&amp;FC$4,$A$9:$A41,"&lt;="&amp;FC$5)&gt;SUM(_xlfn._xlws.FILTER(FC42:FC121,$A42:$A121&gt;FC$4),_xlfn._xlws.FILTER($C$9:FB121,$A$9:$A121&gt;FC$4))),(SUMIFS($B$9:$B41,$A$9:$A41,"&lt;"&amp;$A41,$A$9:$A41,"&gt;="&amp;FC$4,$A$9:$A41,"&lt;="&amp;FC$5)-SUM(_xlfn._xlws.FILTER(FC42:FC121,$A42:$A121&gt;FC$4),_xlfn._xlws.FILTER($C$9:FB121,$A$9:$A121&gt;FC$4))&gt;FC$6)),FC$6,MAX(0,SUMIFS($B$9:$B41,$A$9:$A41,"&lt;"&amp;$A41,$A$9:$A41,"&gt;="&amp;FC$4,$A$9:$A41,"&lt;="&amp;FC$5)-SUM(_xlfn._xlws.FILTER(FC42:FC121,$A42:$A121&gt;FC$4),_xlfn._xlws.FILTER($C$9:FB121,$A$9:$A121&gt;FC$4)))),"")</f>
        <v/>
      </c>
      <c r="FD41" s="32" t="str" cm="1">
        <f t="array" ref="FD41">IF(AND(($A41&lt;&gt;"")*($A41&gt;FD$4)*($A41&lt;=FD$5)),IF(AND((SUMIFS($B$9:$B41,$A$9:$A41,"&lt;"&amp;$A41,$A$9:$A41,"&gt;="&amp;FD$4,$A$9:$A41,"&lt;="&amp;FD$5)&gt;SUM(_xlfn._xlws.FILTER(FD42:FD121,$A42:$A121&gt;FD$4),_xlfn._xlws.FILTER($C$9:FC121,$A$9:$A121&gt;FD$4))),(SUMIFS($B$9:$B41,$A$9:$A41,"&lt;"&amp;$A41,$A$9:$A41,"&gt;="&amp;FD$4,$A$9:$A41,"&lt;="&amp;FD$5)-SUM(_xlfn._xlws.FILTER(FD42:FD121,$A42:$A121&gt;FD$4),_xlfn._xlws.FILTER($C$9:FC121,$A$9:$A121&gt;FD$4))&gt;FD$6)),FD$6,MAX(0,SUMIFS($B$9:$B41,$A$9:$A41,"&lt;"&amp;$A41,$A$9:$A41,"&gt;="&amp;FD$4,$A$9:$A41,"&lt;="&amp;FD$5)-SUM(_xlfn._xlws.FILTER(FD42:FD121,$A42:$A121&gt;FD$4),_xlfn._xlws.FILTER($C$9:FC121,$A$9:$A121&gt;FD$4)))),"")</f>
        <v/>
      </c>
      <c r="FE41" s="32" t="str" cm="1">
        <f t="array" ref="FE41">IF(AND(($A41&lt;&gt;"")*($A41&gt;FE$4)*($A41&lt;=FE$5)),IF(AND((SUMIFS($B$9:$B41,$A$9:$A41,"&lt;"&amp;$A41,$A$9:$A41,"&gt;="&amp;FE$4,$A$9:$A41,"&lt;="&amp;FE$5)&gt;SUM(_xlfn._xlws.FILTER(FE42:FE121,$A42:$A121&gt;FE$4),_xlfn._xlws.FILTER($C$9:FD121,$A$9:$A121&gt;FE$4))),(SUMIFS($B$9:$B41,$A$9:$A41,"&lt;"&amp;$A41,$A$9:$A41,"&gt;="&amp;FE$4,$A$9:$A41,"&lt;="&amp;FE$5)-SUM(_xlfn._xlws.FILTER(FE42:FE121,$A42:$A121&gt;FE$4),_xlfn._xlws.FILTER($C$9:FD121,$A$9:$A121&gt;FE$4))&gt;FE$6)),FE$6,MAX(0,SUMIFS($B$9:$B41,$A$9:$A41,"&lt;"&amp;$A41,$A$9:$A41,"&gt;="&amp;FE$4,$A$9:$A41,"&lt;="&amp;FE$5)-SUM(_xlfn._xlws.FILTER(FE42:FE121,$A42:$A121&gt;FE$4),_xlfn._xlws.FILTER($C$9:FD121,$A$9:$A121&gt;FE$4)))),"")</f>
        <v/>
      </c>
      <c r="FF41" s="32" t="str" cm="1">
        <f t="array" ref="FF41">IF(AND(($A41&lt;&gt;"")*($A41&gt;FF$4)*($A41&lt;=FF$5)),IF(AND((SUMIFS($B$9:$B41,$A$9:$A41,"&lt;"&amp;$A41,$A$9:$A41,"&gt;="&amp;FF$4,$A$9:$A41,"&lt;="&amp;FF$5)&gt;SUM(_xlfn._xlws.FILTER(FF42:FF121,$A42:$A121&gt;FF$4),_xlfn._xlws.FILTER($C$9:FE121,$A$9:$A121&gt;FF$4))),(SUMIFS($B$9:$B41,$A$9:$A41,"&lt;"&amp;$A41,$A$9:$A41,"&gt;="&amp;FF$4,$A$9:$A41,"&lt;="&amp;FF$5)-SUM(_xlfn._xlws.FILTER(FF42:FF121,$A42:$A121&gt;FF$4),_xlfn._xlws.FILTER($C$9:FE121,$A$9:$A121&gt;FF$4))&gt;FF$6)),FF$6,MAX(0,SUMIFS($B$9:$B41,$A$9:$A41,"&lt;"&amp;$A41,$A$9:$A41,"&gt;="&amp;FF$4,$A$9:$A41,"&lt;="&amp;FF$5)-SUM(_xlfn._xlws.FILTER(FF42:FF121,$A42:$A121&gt;FF$4),_xlfn._xlws.FILTER($C$9:FE121,$A$9:$A121&gt;FF$4)))),"")</f>
        <v/>
      </c>
      <c r="FG41" s="32" t="str" cm="1">
        <f t="array" ref="FG41">IF(AND(($A41&lt;&gt;"")*($A41&gt;FG$4)*($A41&lt;=FG$5)),IF(AND((SUMIFS($B$9:$B41,$A$9:$A41,"&lt;"&amp;$A41,$A$9:$A41,"&gt;="&amp;FG$4,$A$9:$A41,"&lt;="&amp;FG$5)&gt;SUM(_xlfn._xlws.FILTER(FG42:FG121,$A42:$A121&gt;FG$4),_xlfn._xlws.FILTER($C$9:FF121,$A$9:$A121&gt;FG$4))),(SUMIFS($B$9:$B41,$A$9:$A41,"&lt;"&amp;$A41,$A$9:$A41,"&gt;="&amp;FG$4,$A$9:$A41,"&lt;="&amp;FG$5)-SUM(_xlfn._xlws.FILTER(FG42:FG121,$A42:$A121&gt;FG$4),_xlfn._xlws.FILTER($C$9:FF121,$A$9:$A121&gt;FG$4))&gt;FG$6)),FG$6,MAX(0,SUMIFS($B$9:$B41,$A$9:$A41,"&lt;"&amp;$A41,$A$9:$A41,"&gt;="&amp;FG$4,$A$9:$A41,"&lt;="&amp;FG$5)-SUM(_xlfn._xlws.FILTER(FG42:FG121,$A42:$A121&gt;FG$4),_xlfn._xlws.FILTER($C$9:FF121,$A$9:$A121&gt;FG$4)))),"")</f>
        <v/>
      </c>
      <c r="FH41" s="32" t="str" cm="1">
        <f t="array" ref="FH41">IF(AND(($A41&lt;&gt;"")*($A41&gt;FH$4)*($A41&lt;=FH$5)),IF(AND((SUMIFS($B$9:$B41,$A$9:$A41,"&lt;"&amp;$A41,$A$9:$A41,"&gt;="&amp;FH$4,$A$9:$A41,"&lt;="&amp;FH$5)&gt;SUM(_xlfn._xlws.FILTER(FH42:FH121,$A42:$A121&gt;FH$4),_xlfn._xlws.FILTER($C$9:FG121,$A$9:$A121&gt;FH$4))),(SUMIFS($B$9:$B41,$A$9:$A41,"&lt;"&amp;$A41,$A$9:$A41,"&gt;="&amp;FH$4,$A$9:$A41,"&lt;="&amp;FH$5)-SUM(_xlfn._xlws.FILTER(FH42:FH121,$A42:$A121&gt;FH$4),_xlfn._xlws.FILTER($C$9:FG121,$A$9:$A121&gt;FH$4))&gt;FH$6)),FH$6,MAX(0,SUMIFS($B$9:$B41,$A$9:$A41,"&lt;"&amp;$A41,$A$9:$A41,"&gt;="&amp;FH$4,$A$9:$A41,"&lt;="&amp;FH$5)-SUM(_xlfn._xlws.FILTER(FH42:FH121,$A42:$A121&gt;FH$4),_xlfn._xlws.FILTER($C$9:FG121,$A$9:$A121&gt;FH$4)))),"")</f>
        <v/>
      </c>
      <c r="FI41" s="32" t="str" cm="1">
        <f t="array" ref="FI41">IF(AND(($A41&lt;&gt;"")*($A41&gt;FI$4)*($A41&lt;=FI$5)),IF(AND((SUMIFS($B$9:$B41,$A$9:$A41,"&lt;"&amp;$A41,$A$9:$A41,"&gt;="&amp;FI$4,$A$9:$A41,"&lt;="&amp;FI$5)&gt;SUM(_xlfn._xlws.FILTER(FI42:FI121,$A42:$A121&gt;FI$4),_xlfn._xlws.FILTER($C$9:FH121,$A$9:$A121&gt;FI$4))),(SUMIFS($B$9:$B41,$A$9:$A41,"&lt;"&amp;$A41,$A$9:$A41,"&gt;="&amp;FI$4,$A$9:$A41,"&lt;="&amp;FI$5)-SUM(_xlfn._xlws.FILTER(FI42:FI121,$A42:$A121&gt;FI$4),_xlfn._xlws.FILTER($C$9:FH121,$A$9:$A121&gt;FI$4))&gt;FI$6)),FI$6,MAX(0,SUMIFS($B$9:$B41,$A$9:$A41,"&lt;"&amp;$A41,$A$9:$A41,"&gt;="&amp;FI$4,$A$9:$A41,"&lt;="&amp;FI$5)-SUM(_xlfn._xlws.FILTER(FI42:FI121,$A42:$A121&gt;FI$4),_xlfn._xlws.FILTER($C$9:FH121,$A$9:$A121&gt;FI$4)))),"")</f>
        <v/>
      </c>
      <c r="FJ41" s="32" t="str" cm="1">
        <f t="array" ref="FJ41">IF(AND(($A41&lt;&gt;"")*($A41&gt;FJ$4)*($A41&lt;=FJ$5)),IF(AND((SUMIFS($B$9:$B41,$A$9:$A41,"&lt;"&amp;$A41,$A$9:$A41,"&gt;="&amp;FJ$4,$A$9:$A41,"&lt;="&amp;FJ$5)&gt;SUM(_xlfn._xlws.FILTER(FJ42:FJ121,$A42:$A121&gt;FJ$4),_xlfn._xlws.FILTER($C$9:FI121,$A$9:$A121&gt;FJ$4))),(SUMIFS($B$9:$B41,$A$9:$A41,"&lt;"&amp;$A41,$A$9:$A41,"&gt;="&amp;FJ$4,$A$9:$A41,"&lt;="&amp;FJ$5)-SUM(_xlfn._xlws.FILTER(FJ42:FJ121,$A42:$A121&gt;FJ$4),_xlfn._xlws.FILTER($C$9:FI121,$A$9:$A121&gt;FJ$4))&gt;FJ$6)),FJ$6,MAX(0,SUMIFS($B$9:$B41,$A$9:$A41,"&lt;"&amp;$A41,$A$9:$A41,"&gt;="&amp;FJ$4,$A$9:$A41,"&lt;="&amp;FJ$5)-SUM(_xlfn._xlws.FILTER(FJ42:FJ121,$A42:$A121&gt;FJ$4),_xlfn._xlws.FILTER($C$9:FI121,$A$9:$A121&gt;FJ$4)))),"")</f>
        <v/>
      </c>
      <c r="FK41" s="32" t="str" cm="1">
        <f t="array" ref="FK41">IF(AND(($A41&lt;&gt;"")*($A41&gt;FK$4)*($A41&lt;=FK$5)),IF(AND((SUMIFS($B$9:$B41,$A$9:$A41,"&lt;"&amp;$A41,$A$9:$A41,"&gt;="&amp;FK$4,$A$9:$A41,"&lt;="&amp;FK$5)&gt;SUM(_xlfn._xlws.FILTER(FK42:FK121,$A42:$A121&gt;FK$4),_xlfn._xlws.FILTER($C$9:FJ121,$A$9:$A121&gt;FK$4))),(SUMIFS($B$9:$B41,$A$9:$A41,"&lt;"&amp;$A41,$A$9:$A41,"&gt;="&amp;FK$4,$A$9:$A41,"&lt;="&amp;FK$5)-SUM(_xlfn._xlws.FILTER(FK42:FK121,$A42:$A121&gt;FK$4),_xlfn._xlws.FILTER($C$9:FJ121,$A$9:$A121&gt;FK$4))&gt;FK$6)),FK$6,MAX(0,SUMIFS($B$9:$B41,$A$9:$A41,"&lt;"&amp;$A41,$A$9:$A41,"&gt;="&amp;FK$4,$A$9:$A41,"&lt;="&amp;FK$5)-SUM(_xlfn._xlws.FILTER(FK42:FK121,$A42:$A121&gt;FK$4),_xlfn._xlws.FILTER($C$9:FJ121,$A$9:$A121&gt;FK$4)))),"")</f>
        <v/>
      </c>
      <c r="FL41" s="32" t="str" cm="1">
        <f t="array" ref="FL41">IF(AND(($A41&lt;&gt;"")*($A41&gt;FL$4)*($A41&lt;=FL$5)),IF(AND((SUMIFS($B$9:$B41,$A$9:$A41,"&lt;"&amp;$A41,$A$9:$A41,"&gt;="&amp;FL$4,$A$9:$A41,"&lt;="&amp;FL$5)&gt;SUM(_xlfn._xlws.FILTER(FL42:FL121,$A42:$A121&gt;FL$4),_xlfn._xlws.FILTER($C$9:FK121,$A$9:$A121&gt;FL$4))),(SUMIFS($B$9:$B41,$A$9:$A41,"&lt;"&amp;$A41,$A$9:$A41,"&gt;="&amp;FL$4,$A$9:$A41,"&lt;="&amp;FL$5)-SUM(_xlfn._xlws.FILTER(FL42:FL121,$A42:$A121&gt;FL$4),_xlfn._xlws.FILTER($C$9:FK121,$A$9:$A121&gt;FL$4))&gt;FL$6)),FL$6,MAX(0,SUMIFS($B$9:$B41,$A$9:$A41,"&lt;"&amp;$A41,$A$9:$A41,"&gt;="&amp;FL$4,$A$9:$A41,"&lt;="&amp;FL$5)-SUM(_xlfn._xlws.FILTER(FL42:FL121,$A42:$A121&gt;FL$4),_xlfn._xlws.FILTER($C$9:FK121,$A$9:$A121&gt;FL$4)))),"")</f>
        <v/>
      </c>
      <c r="FM41" s="32" t="str" cm="1">
        <f t="array" ref="FM41">IF(AND(($A41&lt;&gt;"")*($A41&gt;FM$4)*($A41&lt;=FM$5)),IF(AND((SUMIFS($B$9:$B41,$A$9:$A41,"&lt;"&amp;$A41,$A$9:$A41,"&gt;="&amp;FM$4,$A$9:$A41,"&lt;="&amp;FM$5)&gt;SUM(_xlfn._xlws.FILTER(FM42:FM121,$A42:$A121&gt;FM$4),_xlfn._xlws.FILTER($C$9:FL121,$A$9:$A121&gt;FM$4))),(SUMIFS($B$9:$B41,$A$9:$A41,"&lt;"&amp;$A41,$A$9:$A41,"&gt;="&amp;FM$4,$A$9:$A41,"&lt;="&amp;FM$5)-SUM(_xlfn._xlws.FILTER(FM42:FM121,$A42:$A121&gt;FM$4),_xlfn._xlws.FILTER($C$9:FL121,$A$9:$A121&gt;FM$4))&gt;FM$6)),FM$6,MAX(0,SUMIFS($B$9:$B41,$A$9:$A41,"&lt;"&amp;$A41,$A$9:$A41,"&gt;="&amp;FM$4,$A$9:$A41,"&lt;="&amp;FM$5)-SUM(_xlfn._xlws.FILTER(FM42:FM121,$A42:$A121&gt;FM$4),_xlfn._xlws.FILTER($C$9:FL121,$A$9:$A121&gt;FM$4)))),"")</f>
        <v/>
      </c>
      <c r="FN41" s="32" t="str" cm="1">
        <f t="array" ref="FN41">IF(AND(($A41&lt;&gt;"")*($A41&gt;FN$4)*($A41&lt;=FN$5)),IF(AND((SUMIFS($B$9:$B41,$A$9:$A41,"&lt;"&amp;$A41,$A$9:$A41,"&gt;="&amp;FN$4,$A$9:$A41,"&lt;="&amp;FN$5)&gt;SUM(_xlfn._xlws.FILTER(FN42:FN121,$A42:$A121&gt;FN$4),_xlfn._xlws.FILTER($C$9:FM121,$A$9:$A121&gt;FN$4))),(SUMIFS($B$9:$B41,$A$9:$A41,"&lt;"&amp;$A41,$A$9:$A41,"&gt;="&amp;FN$4,$A$9:$A41,"&lt;="&amp;FN$5)-SUM(_xlfn._xlws.FILTER(FN42:FN121,$A42:$A121&gt;FN$4),_xlfn._xlws.FILTER($C$9:FM121,$A$9:$A121&gt;FN$4))&gt;FN$6)),FN$6,MAX(0,SUMIFS($B$9:$B41,$A$9:$A41,"&lt;"&amp;$A41,$A$9:$A41,"&gt;="&amp;FN$4,$A$9:$A41,"&lt;="&amp;FN$5)-SUM(_xlfn._xlws.FILTER(FN42:FN121,$A42:$A121&gt;FN$4),_xlfn._xlws.FILTER($C$9:FM121,$A$9:$A121&gt;FN$4)))),"")</f>
        <v/>
      </c>
      <c r="FO41" s="32" t="str" cm="1">
        <f t="array" ref="FO41">IF(AND(($A41&lt;&gt;"")*($A41&gt;FO$4)*($A41&lt;=FO$5)),IF(AND((SUMIFS($B$9:$B41,$A$9:$A41,"&lt;"&amp;$A41,$A$9:$A41,"&gt;="&amp;FO$4,$A$9:$A41,"&lt;="&amp;FO$5)&gt;SUM(_xlfn._xlws.FILTER(FO42:FO121,$A42:$A121&gt;FO$4),_xlfn._xlws.FILTER($C$9:FN121,$A$9:$A121&gt;FO$4))),(SUMIFS($B$9:$B41,$A$9:$A41,"&lt;"&amp;$A41,$A$9:$A41,"&gt;="&amp;FO$4,$A$9:$A41,"&lt;="&amp;FO$5)-SUM(_xlfn._xlws.FILTER(FO42:FO121,$A42:$A121&gt;FO$4),_xlfn._xlws.FILTER($C$9:FN121,$A$9:$A121&gt;FO$4))&gt;FO$6)),FO$6,MAX(0,SUMIFS($B$9:$B41,$A$9:$A41,"&lt;"&amp;$A41,$A$9:$A41,"&gt;="&amp;FO$4,$A$9:$A41,"&lt;="&amp;FO$5)-SUM(_xlfn._xlws.FILTER(FO42:FO121,$A42:$A121&gt;FO$4),_xlfn._xlws.FILTER($C$9:FN121,$A$9:$A121&gt;FO$4)))),"")</f>
        <v/>
      </c>
      <c r="FP41" s="32" t="str" cm="1">
        <f t="array" ref="FP41">IF(AND(($A41&lt;&gt;"")*($A41&gt;FP$4)*($A41&lt;=FP$5)),IF(AND((SUMIFS($B$9:$B41,$A$9:$A41,"&lt;"&amp;$A41,$A$9:$A41,"&gt;="&amp;FP$4,$A$9:$A41,"&lt;="&amp;FP$5)&gt;SUM(_xlfn._xlws.FILTER(FP42:FP121,$A42:$A121&gt;FP$4),_xlfn._xlws.FILTER($C$9:FO121,$A$9:$A121&gt;FP$4))),(SUMIFS($B$9:$B41,$A$9:$A41,"&lt;"&amp;$A41,$A$9:$A41,"&gt;="&amp;FP$4,$A$9:$A41,"&lt;="&amp;FP$5)-SUM(_xlfn._xlws.FILTER(FP42:FP121,$A42:$A121&gt;FP$4),_xlfn._xlws.FILTER($C$9:FO121,$A$9:$A121&gt;FP$4))&gt;FP$6)),FP$6,MAX(0,SUMIFS($B$9:$B41,$A$9:$A41,"&lt;"&amp;$A41,$A$9:$A41,"&gt;="&amp;FP$4,$A$9:$A41,"&lt;="&amp;FP$5)-SUM(_xlfn._xlws.FILTER(FP42:FP121,$A42:$A121&gt;FP$4),_xlfn._xlws.FILTER($C$9:FO121,$A$9:$A121&gt;FP$4)))),"")</f>
        <v/>
      </c>
      <c r="FQ41" s="32" t="str" cm="1">
        <f t="array" ref="FQ41">IF(AND(($A41&lt;&gt;"")*($A41&gt;FQ$4)*($A41&lt;=FQ$5)),IF(AND((SUMIFS($B$9:$B41,$A$9:$A41,"&lt;"&amp;$A41,$A$9:$A41,"&gt;="&amp;FQ$4,$A$9:$A41,"&lt;="&amp;FQ$5)&gt;SUM(_xlfn._xlws.FILTER(FQ42:FQ121,$A42:$A121&gt;FQ$4),_xlfn._xlws.FILTER($C$9:FP121,$A$9:$A121&gt;FQ$4))),(SUMIFS($B$9:$B41,$A$9:$A41,"&lt;"&amp;$A41,$A$9:$A41,"&gt;="&amp;FQ$4,$A$9:$A41,"&lt;="&amp;FQ$5)-SUM(_xlfn._xlws.FILTER(FQ42:FQ121,$A42:$A121&gt;FQ$4),_xlfn._xlws.FILTER($C$9:FP121,$A$9:$A121&gt;FQ$4))&gt;FQ$6)),FQ$6,MAX(0,SUMIFS($B$9:$B41,$A$9:$A41,"&lt;"&amp;$A41,$A$9:$A41,"&gt;="&amp;FQ$4,$A$9:$A41,"&lt;="&amp;FQ$5)-SUM(_xlfn._xlws.FILTER(FQ42:FQ121,$A42:$A121&gt;FQ$4),_xlfn._xlws.FILTER($C$9:FP121,$A$9:$A121&gt;FQ$4)))),"")</f>
        <v/>
      </c>
      <c r="FR41" s="32" t="str" cm="1">
        <f t="array" ref="FR41">IF(AND(($A41&lt;&gt;"")*($A41&gt;FR$4)*($A41&lt;=FR$5)),IF(AND((SUMIFS($B$9:$B41,$A$9:$A41,"&lt;"&amp;$A41,$A$9:$A41,"&gt;="&amp;FR$4,$A$9:$A41,"&lt;="&amp;FR$5)&gt;SUM(_xlfn._xlws.FILTER(FR42:FR121,$A42:$A121&gt;FR$4),_xlfn._xlws.FILTER($C$9:FQ121,$A$9:$A121&gt;FR$4))),(SUMIFS($B$9:$B41,$A$9:$A41,"&lt;"&amp;$A41,$A$9:$A41,"&gt;="&amp;FR$4,$A$9:$A41,"&lt;="&amp;FR$5)-SUM(_xlfn._xlws.FILTER(FR42:FR121,$A42:$A121&gt;FR$4),_xlfn._xlws.FILTER($C$9:FQ121,$A$9:$A121&gt;FR$4))&gt;FR$6)),FR$6,MAX(0,SUMIFS($B$9:$B41,$A$9:$A41,"&lt;"&amp;$A41,$A$9:$A41,"&gt;="&amp;FR$4,$A$9:$A41,"&lt;="&amp;FR$5)-SUM(_xlfn._xlws.FILTER(FR42:FR121,$A42:$A121&gt;FR$4),_xlfn._xlws.FILTER($C$9:FQ121,$A$9:$A121&gt;FR$4)))),"")</f>
        <v/>
      </c>
      <c r="FS41" s="32" t="str" cm="1">
        <f t="array" ref="FS41">IF(AND(($A41&lt;&gt;"")*($A41&gt;FS$4)*($A41&lt;=FS$5)),IF(AND((SUMIFS($B$9:$B41,$A$9:$A41,"&lt;"&amp;$A41,$A$9:$A41,"&gt;="&amp;FS$4,$A$9:$A41,"&lt;="&amp;FS$5)&gt;SUM(_xlfn._xlws.FILTER(FS42:FS121,$A42:$A121&gt;FS$4),_xlfn._xlws.FILTER($C$9:FR121,$A$9:$A121&gt;FS$4))),(SUMIFS($B$9:$B41,$A$9:$A41,"&lt;"&amp;$A41,$A$9:$A41,"&gt;="&amp;FS$4,$A$9:$A41,"&lt;="&amp;FS$5)-SUM(_xlfn._xlws.FILTER(FS42:FS121,$A42:$A121&gt;FS$4),_xlfn._xlws.FILTER($C$9:FR121,$A$9:$A121&gt;FS$4))&gt;FS$6)),FS$6,MAX(0,SUMIFS($B$9:$B41,$A$9:$A41,"&lt;"&amp;$A41,$A$9:$A41,"&gt;="&amp;FS$4,$A$9:$A41,"&lt;="&amp;FS$5)-SUM(_xlfn._xlws.FILTER(FS42:FS121,$A42:$A121&gt;FS$4),_xlfn._xlws.FILTER($C$9:FR121,$A$9:$A121&gt;FS$4)))),"")</f>
        <v/>
      </c>
      <c r="FT41" s="32" t="str" cm="1">
        <f t="array" ref="FT41">IF(AND(($A41&lt;&gt;"")*($A41&gt;FT$4)*($A41&lt;=FT$5)),IF(AND((SUMIFS($B$9:$B41,$A$9:$A41,"&lt;"&amp;$A41,$A$9:$A41,"&gt;="&amp;FT$4,$A$9:$A41,"&lt;="&amp;FT$5)&gt;SUM(_xlfn._xlws.FILTER(FT42:FT121,$A42:$A121&gt;FT$4),_xlfn._xlws.FILTER($C$9:FS121,$A$9:$A121&gt;FT$4))),(SUMIFS($B$9:$B41,$A$9:$A41,"&lt;"&amp;$A41,$A$9:$A41,"&gt;="&amp;FT$4,$A$9:$A41,"&lt;="&amp;FT$5)-SUM(_xlfn._xlws.FILTER(FT42:FT121,$A42:$A121&gt;FT$4),_xlfn._xlws.FILTER($C$9:FS121,$A$9:$A121&gt;FT$4))&gt;FT$6)),FT$6,MAX(0,SUMIFS($B$9:$B41,$A$9:$A41,"&lt;"&amp;$A41,$A$9:$A41,"&gt;="&amp;FT$4,$A$9:$A41,"&lt;="&amp;FT$5)-SUM(_xlfn._xlws.FILTER(FT42:FT121,$A42:$A121&gt;FT$4),_xlfn._xlws.FILTER($C$9:FS121,$A$9:$A121&gt;FT$4)))),"")</f>
        <v/>
      </c>
      <c r="FU41" s="32" t="str" cm="1">
        <f t="array" ref="FU41">IF(AND(($A41&lt;&gt;"")*($A41&gt;FU$4)*($A41&lt;=FU$5)),IF(AND((SUMIFS($B$9:$B41,$A$9:$A41,"&lt;"&amp;$A41,$A$9:$A41,"&gt;="&amp;FU$4,$A$9:$A41,"&lt;="&amp;FU$5)&gt;SUM(_xlfn._xlws.FILTER(FU42:FU121,$A42:$A121&gt;FU$4),_xlfn._xlws.FILTER($C$9:FT121,$A$9:$A121&gt;FU$4))),(SUMIFS($B$9:$B41,$A$9:$A41,"&lt;"&amp;$A41,$A$9:$A41,"&gt;="&amp;FU$4,$A$9:$A41,"&lt;="&amp;FU$5)-SUM(_xlfn._xlws.FILTER(FU42:FU121,$A42:$A121&gt;FU$4),_xlfn._xlws.FILTER($C$9:FT121,$A$9:$A121&gt;FU$4))&gt;FU$6)),FU$6,MAX(0,SUMIFS($B$9:$B41,$A$9:$A41,"&lt;"&amp;$A41,$A$9:$A41,"&gt;="&amp;FU$4,$A$9:$A41,"&lt;="&amp;FU$5)-SUM(_xlfn._xlws.FILTER(FU42:FU121,$A42:$A121&gt;FU$4),_xlfn._xlws.FILTER($C$9:FT121,$A$9:$A121&gt;FU$4)))),"")</f>
        <v/>
      </c>
      <c r="FV41" s="32" t="str" cm="1">
        <f t="array" ref="FV41">IF(AND(($A41&lt;&gt;"")*($A41&gt;FV$4)*($A41&lt;=FV$5)),IF(AND((SUMIFS($B$9:$B41,$A$9:$A41,"&lt;"&amp;$A41,$A$9:$A41,"&gt;="&amp;FV$4,$A$9:$A41,"&lt;="&amp;FV$5)&gt;SUM(_xlfn._xlws.FILTER(FV42:FV121,$A42:$A121&gt;FV$4),_xlfn._xlws.FILTER($C$9:FU121,$A$9:$A121&gt;FV$4))),(SUMIFS($B$9:$B41,$A$9:$A41,"&lt;"&amp;$A41,$A$9:$A41,"&gt;="&amp;FV$4,$A$9:$A41,"&lt;="&amp;FV$5)-SUM(_xlfn._xlws.FILTER(FV42:FV121,$A42:$A121&gt;FV$4),_xlfn._xlws.FILTER($C$9:FU121,$A$9:$A121&gt;FV$4))&gt;FV$6)),FV$6,MAX(0,SUMIFS($B$9:$B41,$A$9:$A41,"&lt;"&amp;$A41,$A$9:$A41,"&gt;="&amp;FV$4,$A$9:$A41,"&lt;="&amp;FV$5)-SUM(_xlfn._xlws.FILTER(FV42:FV121,$A42:$A121&gt;FV$4),_xlfn._xlws.FILTER($C$9:FU121,$A$9:$A121&gt;FV$4)))),"")</f>
        <v/>
      </c>
      <c r="FW41" s="32" t="str" cm="1">
        <f t="array" ref="FW41">IF(AND(($A41&lt;&gt;"")*($A41&gt;FW$4)*($A41&lt;=FW$5)),IF(AND((SUMIFS($B$9:$B41,$A$9:$A41,"&lt;"&amp;$A41,$A$9:$A41,"&gt;="&amp;FW$4,$A$9:$A41,"&lt;="&amp;FW$5)&gt;SUM(_xlfn._xlws.FILTER(FW42:FW121,$A42:$A121&gt;FW$4),_xlfn._xlws.FILTER($C$9:FV121,$A$9:$A121&gt;FW$4))),(SUMIFS($B$9:$B41,$A$9:$A41,"&lt;"&amp;$A41,$A$9:$A41,"&gt;="&amp;FW$4,$A$9:$A41,"&lt;="&amp;FW$5)-SUM(_xlfn._xlws.FILTER(FW42:FW121,$A42:$A121&gt;FW$4),_xlfn._xlws.FILTER($C$9:FV121,$A$9:$A121&gt;FW$4))&gt;FW$6)),FW$6,MAX(0,SUMIFS($B$9:$B41,$A$9:$A41,"&lt;"&amp;$A41,$A$9:$A41,"&gt;="&amp;FW$4,$A$9:$A41,"&lt;="&amp;FW$5)-SUM(_xlfn._xlws.FILTER(FW42:FW121,$A42:$A121&gt;FW$4),_xlfn._xlws.FILTER($C$9:FV121,$A$9:$A121&gt;FW$4)))),"")</f>
        <v/>
      </c>
      <c r="FX41" s="32" t="str" cm="1">
        <f t="array" ref="FX41">IF(AND(($A41&lt;&gt;"")*($A41&gt;FX$4)*($A41&lt;=FX$5)),IF(AND((SUMIFS($B$9:$B41,$A$9:$A41,"&lt;"&amp;$A41,$A$9:$A41,"&gt;="&amp;FX$4,$A$9:$A41,"&lt;="&amp;FX$5)&gt;SUM(_xlfn._xlws.FILTER(FX42:FX121,$A42:$A121&gt;FX$4),_xlfn._xlws.FILTER($C$9:FW121,$A$9:$A121&gt;FX$4))),(SUMIFS($B$9:$B41,$A$9:$A41,"&lt;"&amp;$A41,$A$9:$A41,"&gt;="&amp;FX$4,$A$9:$A41,"&lt;="&amp;FX$5)-SUM(_xlfn._xlws.FILTER(FX42:FX121,$A42:$A121&gt;FX$4),_xlfn._xlws.FILTER($C$9:FW121,$A$9:$A121&gt;FX$4))&gt;FX$6)),FX$6,MAX(0,SUMIFS($B$9:$B41,$A$9:$A41,"&lt;"&amp;$A41,$A$9:$A41,"&gt;="&amp;FX$4,$A$9:$A41,"&lt;="&amp;FX$5)-SUM(_xlfn._xlws.FILTER(FX42:FX121,$A42:$A121&gt;FX$4),_xlfn._xlws.FILTER($C$9:FW121,$A$9:$A121&gt;FX$4)))),"")</f>
        <v/>
      </c>
      <c r="FY41" s="32" t="str" cm="1">
        <f t="array" ref="FY41">IF(AND(($A41&lt;&gt;"")*($A41&gt;FY$4)*($A41&lt;=FY$5)),IF(AND((SUMIFS($B$9:$B41,$A$9:$A41,"&lt;"&amp;$A41,$A$9:$A41,"&gt;="&amp;FY$4,$A$9:$A41,"&lt;="&amp;FY$5)&gt;SUM(_xlfn._xlws.FILTER(FY42:FY121,$A42:$A121&gt;FY$4),_xlfn._xlws.FILTER($C$9:FX121,$A$9:$A121&gt;FY$4))),(SUMIFS($B$9:$B41,$A$9:$A41,"&lt;"&amp;$A41,$A$9:$A41,"&gt;="&amp;FY$4,$A$9:$A41,"&lt;="&amp;FY$5)-SUM(_xlfn._xlws.FILTER(FY42:FY121,$A42:$A121&gt;FY$4),_xlfn._xlws.FILTER($C$9:FX121,$A$9:$A121&gt;FY$4))&gt;FY$6)),FY$6,MAX(0,SUMIFS($B$9:$B41,$A$9:$A41,"&lt;"&amp;$A41,$A$9:$A41,"&gt;="&amp;FY$4,$A$9:$A41,"&lt;="&amp;FY$5)-SUM(_xlfn._xlws.FILTER(FY42:FY121,$A42:$A121&gt;FY$4),_xlfn._xlws.FILTER($C$9:FX121,$A$9:$A121&gt;FY$4)))),"")</f>
        <v/>
      </c>
      <c r="FZ41" s="32" t="str" cm="1">
        <f t="array" ref="FZ41">IF(AND(($A41&lt;&gt;"")*($A41&gt;FZ$4)*($A41&lt;=FZ$5)),IF(AND((SUMIFS($B$9:$B41,$A$9:$A41,"&lt;"&amp;$A41,$A$9:$A41,"&gt;="&amp;FZ$4,$A$9:$A41,"&lt;="&amp;FZ$5)&gt;SUM(_xlfn._xlws.FILTER(FZ42:FZ121,$A42:$A121&gt;FZ$4),_xlfn._xlws.FILTER($C$9:FY121,$A$9:$A121&gt;FZ$4))),(SUMIFS($B$9:$B41,$A$9:$A41,"&lt;"&amp;$A41,$A$9:$A41,"&gt;="&amp;FZ$4,$A$9:$A41,"&lt;="&amp;FZ$5)-SUM(_xlfn._xlws.FILTER(FZ42:FZ121,$A42:$A121&gt;FZ$4),_xlfn._xlws.FILTER($C$9:FY121,$A$9:$A121&gt;FZ$4))&gt;FZ$6)),FZ$6,MAX(0,SUMIFS($B$9:$B41,$A$9:$A41,"&lt;"&amp;$A41,$A$9:$A41,"&gt;="&amp;FZ$4,$A$9:$A41,"&lt;="&amp;FZ$5)-SUM(_xlfn._xlws.FILTER(FZ42:FZ121,$A42:$A121&gt;FZ$4),_xlfn._xlws.FILTER($C$9:FY121,$A$9:$A121&gt;FZ$4)))),"")</f>
        <v/>
      </c>
      <c r="GA41" s="32" t="str" cm="1">
        <f t="array" ref="GA41">IF(AND(($A41&lt;&gt;"")*($A41&gt;GA$4)*($A41&lt;=GA$5)),IF(AND((SUMIFS($B$9:$B41,$A$9:$A41,"&lt;"&amp;$A41,$A$9:$A41,"&gt;="&amp;GA$4,$A$9:$A41,"&lt;="&amp;GA$5)&gt;SUM(_xlfn._xlws.FILTER(GA42:GA121,$A42:$A121&gt;GA$4),_xlfn._xlws.FILTER($C$9:FZ121,$A$9:$A121&gt;GA$4))),(SUMIFS($B$9:$B41,$A$9:$A41,"&lt;"&amp;$A41,$A$9:$A41,"&gt;="&amp;GA$4,$A$9:$A41,"&lt;="&amp;GA$5)-SUM(_xlfn._xlws.FILTER(GA42:GA121,$A42:$A121&gt;GA$4),_xlfn._xlws.FILTER($C$9:FZ121,$A$9:$A121&gt;GA$4))&gt;GA$6)),GA$6,MAX(0,SUMIFS($B$9:$B41,$A$9:$A41,"&lt;"&amp;$A41,$A$9:$A41,"&gt;="&amp;GA$4,$A$9:$A41,"&lt;="&amp;GA$5)-SUM(_xlfn._xlws.FILTER(GA42:GA121,$A42:$A121&gt;GA$4),_xlfn._xlws.FILTER($C$9:FZ121,$A$9:$A121&gt;GA$4)))),"")</f>
        <v/>
      </c>
      <c r="GB41" s="32" t="str" cm="1">
        <f t="array" ref="GB41">IF(AND(($A41&lt;&gt;"")*($A41&gt;GB$4)*($A41&lt;=GB$5)),IF(AND((SUMIFS($B$9:$B41,$A$9:$A41,"&lt;"&amp;$A41,$A$9:$A41,"&gt;="&amp;GB$4,$A$9:$A41,"&lt;="&amp;GB$5)&gt;SUM(_xlfn._xlws.FILTER(GB42:GB121,$A42:$A121&gt;GB$4),_xlfn._xlws.FILTER($C$9:GA121,$A$9:$A121&gt;GB$4))),(SUMIFS($B$9:$B41,$A$9:$A41,"&lt;"&amp;$A41,$A$9:$A41,"&gt;="&amp;GB$4,$A$9:$A41,"&lt;="&amp;GB$5)-SUM(_xlfn._xlws.FILTER(GB42:GB121,$A42:$A121&gt;GB$4),_xlfn._xlws.FILTER($C$9:GA121,$A$9:$A121&gt;GB$4))&gt;GB$6)),GB$6,MAX(0,SUMIFS($B$9:$B41,$A$9:$A41,"&lt;"&amp;$A41,$A$9:$A41,"&gt;="&amp;GB$4,$A$9:$A41,"&lt;="&amp;GB$5)-SUM(_xlfn._xlws.FILTER(GB42:GB121,$A42:$A121&gt;GB$4),_xlfn._xlws.FILTER($C$9:GA121,$A$9:$A121&gt;GB$4)))),"")</f>
        <v/>
      </c>
      <c r="GC41" s="32" t="str" cm="1">
        <f t="array" ref="GC41">IF(AND(($A41&lt;&gt;"")*($A41&gt;GC$4)*($A41&lt;=GC$5)),IF(AND((SUMIFS($B$9:$B41,$A$9:$A41,"&lt;"&amp;$A41,$A$9:$A41,"&gt;="&amp;GC$4,$A$9:$A41,"&lt;="&amp;GC$5)&gt;SUM(_xlfn._xlws.FILTER(GC42:GC121,$A42:$A121&gt;GC$4),_xlfn._xlws.FILTER($C$9:GB121,$A$9:$A121&gt;GC$4))),(SUMIFS($B$9:$B41,$A$9:$A41,"&lt;"&amp;$A41,$A$9:$A41,"&gt;="&amp;GC$4,$A$9:$A41,"&lt;="&amp;GC$5)-SUM(_xlfn._xlws.FILTER(GC42:GC121,$A42:$A121&gt;GC$4),_xlfn._xlws.FILTER($C$9:GB121,$A$9:$A121&gt;GC$4))&gt;GC$6)),GC$6,MAX(0,SUMIFS($B$9:$B41,$A$9:$A41,"&lt;"&amp;$A41,$A$9:$A41,"&gt;="&amp;GC$4,$A$9:$A41,"&lt;="&amp;GC$5)-SUM(_xlfn._xlws.FILTER(GC42:GC121,$A42:$A121&gt;GC$4),_xlfn._xlws.FILTER($C$9:GB121,$A$9:$A121&gt;GC$4)))),"")</f>
        <v/>
      </c>
      <c r="GD41" s="32" t="str" cm="1">
        <f t="array" ref="GD41">IF(AND(($A41&lt;&gt;"")*($A41&gt;GD$4)*($A41&lt;=GD$5)),IF(AND((SUMIFS($B$9:$B41,$A$9:$A41,"&lt;"&amp;$A41,$A$9:$A41,"&gt;="&amp;GD$4,$A$9:$A41,"&lt;="&amp;GD$5)&gt;SUM(_xlfn._xlws.FILTER(GD42:GD121,$A42:$A121&gt;GD$4),_xlfn._xlws.FILTER($C$9:GC121,$A$9:$A121&gt;GD$4))),(SUMIFS($B$9:$B41,$A$9:$A41,"&lt;"&amp;$A41,$A$9:$A41,"&gt;="&amp;GD$4,$A$9:$A41,"&lt;="&amp;GD$5)-SUM(_xlfn._xlws.FILTER(GD42:GD121,$A42:$A121&gt;GD$4),_xlfn._xlws.FILTER($C$9:GC121,$A$9:$A121&gt;GD$4))&gt;GD$6)),GD$6,MAX(0,SUMIFS($B$9:$B41,$A$9:$A41,"&lt;"&amp;$A41,$A$9:$A41,"&gt;="&amp;GD$4,$A$9:$A41,"&lt;="&amp;GD$5)-SUM(_xlfn._xlws.FILTER(GD42:GD121,$A42:$A121&gt;GD$4),_xlfn._xlws.FILTER($C$9:GC121,$A$9:$A121&gt;GD$4)))),"")</f>
        <v/>
      </c>
      <c r="GE41" s="32" t="str" cm="1">
        <f t="array" ref="GE41">IF(AND(($A41&lt;&gt;"")*($A41&gt;GE$4)*($A41&lt;=GE$5)),IF(AND((SUMIFS($B$9:$B41,$A$9:$A41,"&lt;"&amp;$A41,$A$9:$A41,"&gt;="&amp;GE$4,$A$9:$A41,"&lt;="&amp;GE$5)&gt;SUM(_xlfn._xlws.FILTER(GE42:GE121,$A42:$A121&gt;GE$4),_xlfn._xlws.FILTER($C$9:GD121,$A$9:$A121&gt;GE$4))),(SUMIFS($B$9:$B41,$A$9:$A41,"&lt;"&amp;$A41,$A$9:$A41,"&gt;="&amp;GE$4,$A$9:$A41,"&lt;="&amp;GE$5)-SUM(_xlfn._xlws.FILTER(GE42:GE121,$A42:$A121&gt;GE$4),_xlfn._xlws.FILTER($C$9:GD121,$A$9:$A121&gt;GE$4))&gt;GE$6)),GE$6,MAX(0,SUMIFS($B$9:$B41,$A$9:$A41,"&lt;"&amp;$A41,$A$9:$A41,"&gt;="&amp;GE$4,$A$9:$A41,"&lt;="&amp;GE$5)-SUM(_xlfn._xlws.FILTER(GE42:GE121,$A42:$A121&gt;GE$4),_xlfn._xlws.FILTER($C$9:GD121,$A$9:$A121&gt;GE$4)))),"")</f>
        <v/>
      </c>
      <c r="GF41" s="32" t="str" cm="1">
        <f t="array" ref="GF41">IF(AND(($A41&lt;&gt;"")*($A41&gt;GF$4)*($A41&lt;=GF$5)),IF(AND((SUMIFS($B$9:$B41,$A$9:$A41,"&lt;"&amp;$A41,$A$9:$A41,"&gt;="&amp;GF$4,$A$9:$A41,"&lt;="&amp;GF$5)&gt;SUM(_xlfn._xlws.FILTER(GF42:GF121,$A42:$A121&gt;GF$4),_xlfn._xlws.FILTER($C$9:GE121,$A$9:$A121&gt;GF$4))),(SUMIFS($B$9:$B41,$A$9:$A41,"&lt;"&amp;$A41,$A$9:$A41,"&gt;="&amp;GF$4,$A$9:$A41,"&lt;="&amp;GF$5)-SUM(_xlfn._xlws.FILTER(GF42:GF121,$A42:$A121&gt;GF$4),_xlfn._xlws.FILTER($C$9:GE121,$A$9:$A121&gt;GF$4))&gt;GF$6)),GF$6,MAX(0,SUMIFS($B$9:$B41,$A$9:$A41,"&lt;"&amp;$A41,$A$9:$A41,"&gt;="&amp;GF$4,$A$9:$A41,"&lt;="&amp;GF$5)-SUM(_xlfn._xlws.FILTER(GF42:GF121,$A42:$A121&gt;GF$4),_xlfn._xlws.FILTER($C$9:GE121,$A$9:$A121&gt;GF$4)))),"")</f>
        <v/>
      </c>
      <c r="GG41" s="32" t="str" cm="1">
        <f t="array" ref="GG41">IF(AND(($A41&lt;&gt;"")*($A41&gt;GG$4)*($A41&lt;=GG$5)),IF(AND((SUMIFS($B$9:$B41,$A$9:$A41,"&lt;"&amp;$A41,$A$9:$A41,"&gt;="&amp;GG$4,$A$9:$A41,"&lt;="&amp;GG$5)&gt;SUM(_xlfn._xlws.FILTER(GG42:GG121,$A42:$A121&gt;GG$4),_xlfn._xlws.FILTER($C$9:GF121,$A$9:$A121&gt;GG$4))),(SUMIFS($B$9:$B41,$A$9:$A41,"&lt;"&amp;$A41,$A$9:$A41,"&gt;="&amp;GG$4,$A$9:$A41,"&lt;="&amp;GG$5)-SUM(_xlfn._xlws.FILTER(GG42:GG121,$A42:$A121&gt;GG$4),_xlfn._xlws.FILTER($C$9:GF121,$A$9:$A121&gt;GG$4))&gt;GG$6)),GG$6,MAX(0,SUMIFS($B$9:$B41,$A$9:$A41,"&lt;"&amp;$A41,$A$9:$A41,"&gt;="&amp;GG$4,$A$9:$A41,"&lt;="&amp;GG$5)-SUM(_xlfn._xlws.FILTER(GG42:GG121,$A42:$A121&gt;GG$4),_xlfn._xlws.FILTER($C$9:GF121,$A$9:$A121&gt;GG$4)))),"")</f>
        <v/>
      </c>
      <c r="GH41" s="32" t="str" cm="1">
        <f t="array" ref="GH41">IF(AND(($A41&lt;&gt;"")*($A41&gt;GH$4)*($A41&lt;=GH$5)),IF(AND((SUMIFS($B$9:$B41,$A$9:$A41,"&lt;"&amp;$A41,$A$9:$A41,"&gt;="&amp;GH$4,$A$9:$A41,"&lt;="&amp;GH$5)&gt;SUM(_xlfn._xlws.FILTER(GH42:GH121,$A42:$A121&gt;GH$4),_xlfn._xlws.FILTER($C$9:GG121,$A$9:$A121&gt;GH$4))),(SUMIFS($B$9:$B41,$A$9:$A41,"&lt;"&amp;$A41,$A$9:$A41,"&gt;="&amp;GH$4,$A$9:$A41,"&lt;="&amp;GH$5)-SUM(_xlfn._xlws.FILTER(GH42:GH121,$A42:$A121&gt;GH$4),_xlfn._xlws.FILTER($C$9:GG121,$A$9:$A121&gt;GH$4))&gt;GH$6)),GH$6,MAX(0,SUMIFS($B$9:$B41,$A$9:$A41,"&lt;"&amp;$A41,$A$9:$A41,"&gt;="&amp;GH$4,$A$9:$A41,"&lt;="&amp;GH$5)-SUM(_xlfn._xlws.FILTER(GH42:GH121,$A42:$A121&gt;GH$4),_xlfn._xlws.FILTER($C$9:GG121,$A$9:$A121&gt;GH$4)))),"")</f>
        <v/>
      </c>
      <c r="GI41" s="32" t="str" cm="1">
        <f t="array" ref="GI41">IF(AND(($A41&lt;&gt;"")*($A41&gt;GI$4)*($A41&lt;=GI$5)),IF(AND((SUMIFS($B$9:$B41,$A$9:$A41,"&lt;"&amp;$A41,$A$9:$A41,"&gt;="&amp;GI$4,$A$9:$A41,"&lt;="&amp;GI$5)&gt;SUM(_xlfn._xlws.FILTER(GI42:GI121,$A42:$A121&gt;GI$4),_xlfn._xlws.FILTER($C$9:GH121,$A$9:$A121&gt;GI$4))),(SUMIFS($B$9:$B41,$A$9:$A41,"&lt;"&amp;$A41,$A$9:$A41,"&gt;="&amp;GI$4,$A$9:$A41,"&lt;="&amp;GI$5)-SUM(_xlfn._xlws.FILTER(GI42:GI121,$A42:$A121&gt;GI$4),_xlfn._xlws.FILTER($C$9:GH121,$A$9:$A121&gt;GI$4))&gt;GI$6)),GI$6,MAX(0,SUMIFS($B$9:$B41,$A$9:$A41,"&lt;"&amp;$A41,$A$9:$A41,"&gt;="&amp;GI$4,$A$9:$A41,"&lt;="&amp;GI$5)-SUM(_xlfn._xlws.FILTER(GI42:GI121,$A42:$A121&gt;GI$4),_xlfn._xlws.FILTER($C$9:GH121,$A$9:$A121&gt;GI$4)))),"")</f>
        <v/>
      </c>
      <c r="GJ41" s="32" t="str" cm="1">
        <f t="array" ref="GJ41">IF(AND(($A41&lt;&gt;"")*($A41&gt;GJ$4)*($A41&lt;=GJ$5)),IF(AND((SUMIFS($B$9:$B41,$A$9:$A41,"&lt;"&amp;$A41,$A$9:$A41,"&gt;="&amp;GJ$4,$A$9:$A41,"&lt;="&amp;GJ$5)&gt;SUM(_xlfn._xlws.FILTER(GJ42:GJ121,$A42:$A121&gt;GJ$4),_xlfn._xlws.FILTER($C$9:GI121,$A$9:$A121&gt;GJ$4))),(SUMIFS($B$9:$B41,$A$9:$A41,"&lt;"&amp;$A41,$A$9:$A41,"&gt;="&amp;GJ$4,$A$9:$A41,"&lt;="&amp;GJ$5)-SUM(_xlfn._xlws.FILTER(GJ42:GJ121,$A42:$A121&gt;GJ$4),_xlfn._xlws.FILTER($C$9:GI121,$A$9:$A121&gt;GJ$4))&gt;GJ$6)),GJ$6,MAX(0,SUMIFS($B$9:$B41,$A$9:$A41,"&lt;"&amp;$A41,$A$9:$A41,"&gt;="&amp;GJ$4,$A$9:$A41,"&lt;="&amp;GJ$5)-SUM(_xlfn._xlws.FILTER(GJ42:GJ121,$A42:$A121&gt;GJ$4),_xlfn._xlws.FILTER($C$9:GI121,$A$9:$A121&gt;GJ$4)))),"")</f>
        <v/>
      </c>
      <c r="GK41" s="32" t="str" cm="1">
        <f t="array" ref="GK41">IF(AND(($A41&lt;&gt;"")*($A41&gt;GK$4)*($A41&lt;=GK$5)),IF(AND((SUMIFS($B$9:$B41,$A$9:$A41,"&lt;"&amp;$A41,$A$9:$A41,"&gt;="&amp;GK$4,$A$9:$A41,"&lt;="&amp;GK$5)&gt;SUM(_xlfn._xlws.FILTER(GK42:GK121,$A42:$A121&gt;GK$4),_xlfn._xlws.FILTER($C$9:GJ121,$A$9:$A121&gt;GK$4))),(SUMIFS($B$9:$B41,$A$9:$A41,"&lt;"&amp;$A41,$A$9:$A41,"&gt;="&amp;GK$4,$A$9:$A41,"&lt;="&amp;GK$5)-SUM(_xlfn._xlws.FILTER(GK42:GK121,$A42:$A121&gt;GK$4),_xlfn._xlws.FILTER($C$9:GJ121,$A$9:$A121&gt;GK$4))&gt;GK$6)),GK$6,MAX(0,SUMIFS($B$9:$B41,$A$9:$A41,"&lt;"&amp;$A41,$A$9:$A41,"&gt;="&amp;GK$4,$A$9:$A41,"&lt;="&amp;GK$5)-SUM(_xlfn._xlws.FILTER(GK42:GK121,$A42:$A121&gt;GK$4),_xlfn._xlws.FILTER($C$9:GJ121,$A$9:$A121&gt;GK$4)))),"")</f>
        <v/>
      </c>
      <c r="GL41" s="32" t="str" cm="1">
        <f t="array" ref="GL41">IF(AND(($A41&lt;&gt;"")*($A41&gt;GL$4)*($A41&lt;=GL$5)),IF(AND((SUMIFS($B$9:$B41,$A$9:$A41,"&lt;"&amp;$A41,$A$9:$A41,"&gt;="&amp;GL$4,$A$9:$A41,"&lt;="&amp;GL$5)&gt;SUM(_xlfn._xlws.FILTER(GL42:GL121,$A42:$A121&gt;GL$4),_xlfn._xlws.FILTER($C$9:GK121,$A$9:$A121&gt;GL$4))),(SUMIFS($B$9:$B41,$A$9:$A41,"&lt;"&amp;$A41,$A$9:$A41,"&gt;="&amp;GL$4,$A$9:$A41,"&lt;="&amp;GL$5)-SUM(_xlfn._xlws.FILTER(GL42:GL121,$A42:$A121&gt;GL$4),_xlfn._xlws.FILTER($C$9:GK121,$A$9:$A121&gt;GL$4))&gt;GL$6)),GL$6,MAX(0,SUMIFS($B$9:$B41,$A$9:$A41,"&lt;"&amp;$A41,$A$9:$A41,"&gt;="&amp;GL$4,$A$9:$A41,"&lt;="&amp;GL$5)-SUM(_xlfn._xlws.FILTER(GL42:GL121,$A42:$A121&gt;GL$4),_xlfn._xlws.FILTER($C$9:GK121,$A$9:$A121&gt;GL$4)))),"")</f>
        <v/>
      </c>
      <c r="GM41" s="32" t="str" cm="1">
        <f t="array" ref="GM41">IF(AND(($A41&lt;&gt;"")*($A41&gt;GM$4)*($A41&lt;=GM$5)),IF(AND((SUMIFS($B$9:$B41,$A$9:$A41,"&lt;"&amp;$A41,$A$9:$A41,"&gt;="&amp;GM$4,$A$9:$A41,"&lt;="&amp;GM$5)&gt;SUM(_xlfn._xlws.FILTER(GM42:GM121,$A42:$A121&gt;GM$4),_xlfn._xlws.FILTER($C$9:GL121,$A$9:$A121&gt;GM$4))),(SUMIFS($B$9:$B41,$A$9:$A41,"&lt;"&amp;$A41,$A$9:$A41,"&gt;="&amp;GM$4,$A$9:$A41,"&lt;="&amp;GM$5)-SUM(_xlfn._xlws.FILTER(GM42:GM121,$A42:$A121&gt;GM$4),_xlfn._xlws.FILTER($C$9:GL121,$A$9:$A121&gt;GM$4))&gt;GM$6)),GM$6,MAX(0,SUMIFS($B$9:$B41,$A$9:$A41,"&lt;"&amp;$A41,$A$9:$A41,"&gt;="&amp;GM$4,$A$9:$A41,"&lt;="&amp;GM$5)-SUM(_xlfn._xlws.FILTER(GM42:GM121,$A42:$A121&gt;GM$4),_xlfn._xlws.FILTER($C$9:GL121,$A$9:$A121&gt;GM$4)))),"")</f>
        <v/>
      </c>
      <c r="GN41" s="32" t="str" cm="1">
        <f t="array" ref="GN41">IF(AND(($A41&lt;&gt;"")*($A41&gt;GN$4)*($A41&lt;=GN$5)),IF(AND((SUMIFS($B$9:$B41,$A$9:$A41,"&lt;"&amp;$A41,$A$9:$A41,"&gt;="&amp;GN$4,$A$9:$A41,"&lt;="&amp;GN$5)&gt;SUM(_xlfn._xlws.FILTER(GN42:GN121,$A42:$A121&gt;GN$4),_xlfn._xlws.FILTER($C$9:GM121,$A$9:$A121&gt;GN$4))),(SUMIFS($B$9:$B41,$A$9:$A41,"&lt;"&amp;$A41,$A$9:$A41,"&gt;="&amp;GN$4,$A$9:$A41,"&lt;="&amp;GN$5)-SUM(_xlfn._xlws.FILTER(GN42:GN121,$A42:$A121&gt;GN$4),_xlfn._xlws.FILTER($C$9:GM121,$A$9:$A121&gt;GN$4))&gt;GN$6)),GN$6,MAX(0,SUMIFS($B$9:$B41,$A$9:$A41,"&lt;"&amp;$A41,$A$9:$A41,"&gt;="&amp;GN$4,$A$9:$A41,"&lt;="&amp;GN$5)-SUM(_xlfn._xlws.FILTER(GN42:GN121,$A42:$A121&gt;GN$4),_xlfn._xlws.FILTER($C$9:GM121,$A$9:$A121&gt;GN$4)))),"")</f>
        <v/>
      </c>
      <c r="GO41" s="32" t="str" cm="1">
        <f t="array" ref="GO41">IF(AND(($A41&lt;&gt;"")*($A41&gt;GO$4)*($A41&lt;=GO$5)),IF(AND((SUMIFS($B$9:$B41,$A$9:$A41,"&lt;"&amp;$A41,$A$9:$A41,"&gt;="&amp;GO$4,$A$9:$A41,"&lt;="&amp;GO$5)&gt;SUM(_xlfn._xlws.FILTER(GO42:GO121,$A42:$A121&gt;GO$4),_xlfn._xlws.FILTER($C$9:GN121,$A$9:$A121&gt;GO$4))),(SUMIFS($B$9:$B41,$A$9:$A41,"&lt;"&amp;$A41,$A$9:$A41,"&gt;="&amp;GO$4,$A$9:$A41,"&lt;="&amp;GO$5)-SUM(_xlfn._xlws.FILTER(GO42:GO121,$A42:$A121&gt;GO$4),_xlfn._xlws.FILTER($C$9:GN121,$A$9:$A121&gt;GO$4))&gt;GO$6)),GO$6,MAX(0,SUMIFS($B$9:$B41,$A$9:$A41,"&lt;"&amp;$A41,$A$9:$A41,"&gt;="&amp;GO$4,$A$9:$A41,"&lt;="&amp;GO$5)-SUM(_xlfn._xlws.FILTER(GO42:GO121,$A42:$A121&gt;GO$4),_xlfn._xlws.FILTER($C$9:GN121,$A$9:$A121&gt;GO$4)))),"")</f>
        <v/>
      </c>
      <c r="GP41" s="32" t="str" cm="1">
        <f t="array" ref="GP41">IF(AND(($A41&lt;&gt;"")*($A41&gt;GP$4)*($A41&lt;=GP$5)),IF(AND((SUMIFS($B$9:$B41,$A$9:$A41,"&lt;"&amp;$A41,$A$9:$A41,"&gt;="&amp;GP$4,$A$9:$A41,"&lt;="&amp;GP$5)&gt;SUM(_xlfn._xlws.FILTER(GP42:GP121,$A42:$A121&gt;GP$4),_xlfn._xlws.FILTER($C$9:GO121,$A$9:$A121&gt;GP$4))),(SUMIFS($B$9:$B41,$A$9:$A41,"&lt;"&amp;$A41,$A$9:$A41,"&gt;="&amp;GP$4,$A$9:$A41,"&lt;="&amp;GP$5)-SUM(_xlfn._xlws.FILTER(GP42:GP121,$A42:$A121&gt;GP$4),_xlfn._xlws.FILTER($C$9:GO121,$A$9:$A121&gt;GP$4))&gt;GP$6)),GP$6,MAX(0,SUMIFS($B$9:$B41,$A$9:$A41,"&lt;"&amp;$A41,$A$9:$A41,"&gt;="&amp;GP$4,$A$9:$A41,"&lt;="&amp;GP$5)-SUM(_xlfn._xlws.FILTER(GP42:GP121,$A42:$A121&gt;GP$4),_xlfn._xlws.FILTER($C$9:GO121,$A$9:$A121&gt;GP$4)))),"")</f>
        <v/>
      </c>
      <c r="GQ41" s="32" t="str" cm="1">
        <f t="array" ref="GQ41">IF(AND(($A41&lt;&gt;"")*($A41&gt;GQ$4)*($A41&lt;=GQ$5)),IF(AND((SUMIFS($B$9:$B41,$A$9:$A41,"&lt;"&amp;$A41,$A$9:$A41,"&gt;="&amp;GQ$4,$A$9:$A41,"&lt;="&amp;GQ$5)&gt;SUM(_xlfn._xlws.FILTER(GQ42:GQ121,$A42:$A121&gt;GQ$4),_xlfn._xlws.FILTER($C$9:GP121,$A$9:$A121&gt;GQ$4))),(SUMIFS($B$9:$B41,$A$9:$A41,"&lt;"&amp;$A41,$A$9:$A41,"&gt;="&amp;GQ$4,$A$9:$A41,"&lt;="&amp;GQ$5)-SUM(_xlfn._xlws.FILTER(GQ42:GQ121,$A42:$A121&gt;GQ$4),_xlfn._xlws.FILTER($C$9:GP121,$A$9:$A121&gt;GQ$4))&gt;GQ$6)),GQ$6,MAX(0,SUMIFS($B$9:$B41,$A$9:$A41,"&lt;"&amp;$A41,$A$9:$A41,"&gt;="&amp;GQ$4,$A$9:$A41,"&lt;="&amp;GQ$5)-SUM(_xlfn._xlws.FILTER(GQ42:GQ121,$A42:$A121&gt;GQ$4),_xlfn._xlws.FILTER($C$9:GP121,$A$9:$A121&gt;GQ$4)))),"")</f>
        <v/>
      </c>
      <c r="GR41" s="32" t="str" cm="1">
        <f t="array" ref="GR41">IF(AND(($A41&lt;&gt;"")*($A41&gt;GR$4)*($A41&lt;=GR$5)),IF(AND((SUMIFS($B$9:$B41,$A$9:$A41,"&lt;"&amp;$A41,$A$9:$A41,"&gt;="&amp;GR$4,$A$9:$A41,"&lt;="&amp;GR$5)&gt;SUM(_xlfn._xlws.FILTER(GR42:GR121,$A42:$A121&gt;GR$4),_xlfn._xlws.FILTER($C$9:GQ121,$A$9:$A121&gt;GR$4))),(SUMIFS($B$9:$B41,$A$9:$A41,"&lt;"&amp;$A41,$A$9:$A41,"&gt;="&amp;GR$4,$A$9:$A41,"&lt;="&amp;GR$5)-SUM(_xlfn._xlws.FILTER(GR42:GR121,$A42:$A121&gt;GR$4),_xlfn._xlws.FILTER($C$9:GQ121,$A$9:$A121&gt;GR$4))&gt;GR$6)),GR$6,MAX(0,SUMIFS($B$9:$B41,$A$9:$A41,"&lt;"&amp;$A41,$A$9:$A41,"&gt;="&amp;GR$4,$A$9:$A41,"&lt;="&amp;GR$5)-SUM(_xlfn._xlws.FILTER(GR42:GR121,$A42:$A121&gt;GR$4),_xlfn._xlws.FILTER($C$9:GQ121,$A$9:$A121&gt;GR$4)))),"")</f>
        <v/>
      </c>
      <c r="GS41" s="32" t="str" cm="1">
        <f t="array" ref="GS41">IF(AND(($A41&lt;&gt;"")*($A41&gt;GS$4)*($A41&lt;=GS$5)),IF(AND((SUMIFS($B$9:$B41,$A$9:$A41,"&lt;"&amp;$A41,$A$9:$A41,"&gt;="&amp;GS$4,$A$9:$A41,"&lt;="&amp;GS$5)&gt;SUM(_xlfn._xlws.FILTER(GS42:GS121,$A42:$A121&gt;GS$4),_xlfn._xlws.FILTER($C$9:GR121,$A$9:$A121&gt;GS$4))),(SUMIFS($B$9:$B41,$A$9:$A41,"&lt;"&amp;$A41,$A$9:$A41,"&gt;="&amp;GS$4,$A$9:$A41,"&lt;="&amp;GS$5)-SUM(_xlfn._xlws.FILTER(GS42:GS121,$A42:$A121&gt;GS$4),_xlfn._xlws.FILTER($C$9:GR121,$A$9:$A121&gt;GS$4))&gt;GS$6)),GS$6,MAX(0,SUMIFS($B$9:$B41,$A$9:$A41,"&lt;"&amp;$A41,$A$9:$A41,"&gt;="&amp;GS$4,$A$9:$A41,"&lt;="&amp;GS$5)-SUM(_xlfn._xlws.FILTER(GS42:GS121,$A42:$A121&gt;GS$4),_xlfn._xlws.FILTER($C$9:GR121,$A$9:$A121&gt;GS$4)))),"")</f>
        <v/>
      </c>
      <c r="GT41" s="32" t="str" cm="1">
        <f t="array" ref="GT41">IF(AND(($A41&lt;&gt;"")*($A41&gt;GT$4)*($A41&lt;=GT$5)),IF(AND((SUMIFS($B$9:$B41,$A$9:$A41,"&lt;"&amp;$A41,$A$9:$A41,"&gt;="&amp;GT$4,$A$9:$A41,"&lt;="&amp;GT$5)&gt;SUM(_xlfn._xlws.FILTER(GT42:GT121,$A42:$A121&gt;GT$4),_xlfn._xlws.FILTER($C$9:GS121,$A$9:$A121&gt;GT$4))),(SUMIFS($B$9:$B41,$A$9:$A41,"&lt;"&amp;$A41,$A$9:$A41,"&gt;="&amp;GT$4,$A$9:$A41,"&lt;="&amp;GT$5)-SUM(_xlfn._xlws.FILTER(GT42:GT121,$A42:$A121&gt;GT$4),_xlfn._xlws.FILTER($C$9:GS121,$A$9:$A121&gt;GT$4))&gt;GT$6)),GT$6,MAX(0,SUMIFS($B$9:$B41,$A$9:$A41,"&lt;"&amp;$A41,$A$9:$A41,"&gt;="&amp;GT$4,$A$9:$A41,"&lt;="&amp;GT$5)-SUM(_xlfn._xlws.FILTER(GT42:GT121,$A42:$A121&gt;GT$4),_xlfn._xlws.FILTER($C$9:GS121,$A$9:$A121&gt;GT$4)))),"")</f>
        <v/>
      </c>
      <c r="GU41" s="32" t="str" cm="1">
        <f t="array" ref="GU41">IF(AND(($A41&lt;&gt;"")*($A41&gt;GU$4)*($A41&lt;=GU$5)),IF(AND((SUMIFS($B$9:$B41,$A$9:$A41,"&lt;"&amp;$A41,$A$9:$A41,"&gt;="&amp;GU$4,$A$9:$A41,"&lt;="&amp;GU$5)&gt;SUM(_xlfn._xlws.FILTER(GU42:GU121,$A42:$A121&gt;GU$4),_xlfn._xlws.FILTER($C$9:GT121,$A$9:$A121&gt;GU$4))),(SUMIFS($B$9:$B41,$A$9:$A41,"&lt;"&amp;$A41,$A$9:$A41,"&gt;="&amp;GU$4,$A$9:$A41,"&lt;="&amp;GU$5)-SUM(_xlfn._xlws.FILTER(GU42:GU121,$A42:$A121&gt;GU$4),_xlfn._xlws.FILTER($C$9:GT121,$A$9:$A121&gt;GU$4))&gt;GU$6)),GU$6,MAX(0,SUMIFS($B$9:$B41,$A$9:$A41,"&lt;"&amp;$A41,$A$9:$A41,"&gt;="&amp;GU$4,$A$9:$A41,"&lt;="&amp;GU$5)-SUM(_xlfn._xlws.FILTER(GU42:GU121,$A42:$A121&gt;GU$4),_xlfn._xlws.FILTER($C$9:GT121,$A$9:$A121&gt;GU$4)))),"")</f>
        <v/>
      </c>
      <c r="GV41" s="32" t="str" cm="1">
        <f t="array" ref="GV41">IF(AND(($A41&lt;&gt;"")*($A41&gt;GV$4)*($A41&lt;=GV$5)),IF(AND((SUMIFS($B$9:$B41,$A$9:$A41,"&lt;"&amp;$A41,$A$9:$A41,"&gt;="&amp;GV$4,$A$9:$A41,"&lt;="&amp;GV$5)&gt;SUM(_xlfn._xlws.FILTER(GV42:GV121,$A42:$A121&gt;GV$4),_xlfn._xlws.FILTER($C$9:GU121,$A$9:$A121&gt;GV$4))),(SUMIFS($B$9:$B41,$A$9:$A41,"&lt;"&amp;$A41,$A$9:$A41,"&gt;="&amp;GV$4,$A$9:$A41,"&lt;="&amp;GV$5)-SUM(_xlfn._xlws.FILTER(GV42:GV121,$A42:$A121&gt;GV$4),_xlfn._xlws.FILTER($C$9:GU121,$A$9:$A121&gt;GV$4))&gt;GV$6)),GV$6,MAX(0,SUMIFS($B$9:$B41,$A$9:$A41,"&lt;"&amp;$A41,$A$9:$A41,"&gt;="&amp;GV$4,$A$9:$A41,"&lt;="&amp;GV$5)-SUM(_xlfn._xlws.FILTER(GV42:GV121,$A42:$A121&gt;GV$4),_xlfn._xlws.FILTER($C$9:GU121,$A$9:$A121&gt;GV$4)))),"")</f>
        <v/>
      </c>
      <c r="GW41" s="32" t="str" cm="1">
        <f t="array" ref="GW41">IF(AND(($A41&lt;&gt;"")*($A41&gt;GW$4)*($A41&lt;=GW$5)),IF(AND((SUMIFS($B$9:$B41,$A$9:$A41,"&lt;"&amp;$A41,$A$9:$A41,"&gt;="&amp;GW$4,$A$9:$A41,"&lt;="&amp;GW$5)&gt;SUM(_xlfn._xlws.FILTER(GW42:GW121,$A42:$A121&gt;GW$4),_xlfn._xlws.FILTER($C$9:GV121,$A$9:$A121&gt;GW$4))),(SUMIFS($B$9:$B41,$A$9:$A41,"&lt;"&amp;$A41,$A$9:$A41,"&gt;="&amp;GW$4,$A$9:$A41,"&lt;="&amp;GW$5)-SUM(_xlfn._xlws.FILTER(GW42:GW121,$A42:$A121&gt;GW$4),_xlfn._xlws.FILTER($C$9:GV121,$A$9:$A121&gt;GW$4))&gt;GW$6)),GW$6,MAX(0,SUMIFS($B$9:$B41,$A$9:$A41,"&lt;"&amp;$A41,$A$9:$A41,"&gt;="&amp;GW$4,$A$9:$A41,"&lt;="&amp;GW$5)-SUM(_xlfn._xlws.FILTER(GW42:GW121,$A42:$A121&gt;GW$4),_xlfn._xlws.FILTER($C$9:GV121,$A$9:$A121&gt;GW$4)))),"")</f>
        <v/>
      </c>
      <c r="GX41" s="32" t="str" cm="1">
        <f t="array" ref="GX41">IF(AND(($A41&lt;&gt;"")*($A41&gt;GX$4)*($A41&lt;=GX$5)),IF(AND((SUMIFS($B$9:$B41,$A$9:$A41,"&lt;"&amp;$A41,$A$9:$A41,"&gt;="&amp;GX$4,$A$9:$A41,"&lt;="&amp;GX$5)&gt;SUM(_xlfn._xlws.FILTER(GX42:GX121,$A42:$A121&gt;GX$4),_xlfn._xlws.FILTER($C$9:GW121,$A$9:$A121&gt;GX$4))),(SUMIFS($B$9:$B41,$A$9:$A41,"&lt;"&amp;$A41,$A$9:$A41,"&gt;="&amp;GX$4,$A$9:$A41,"&lt;="&amp;GX$5)-SUM(_xlfn._xlws.FILTER(GX42:GX121,$A42:$A121&gt;GX$4),_xlfn._xlws.FILTER($C$9:GW121,$A$9:$A121&gt;GX$4))&gt;GX$6)),GX$6,MAX(0,SUMIFS($B$9:$B41,$A$9:$A41,"&lt;"&amp;$A41,$A$9:$A41,"&gt;="&amp;GX$4,$A$9:$A41,"&lt;="&amp;GX$5)-SUM(_xlfn._xlws.FILTER(GX42:GX121,$A42:$A121&gt;GX$4),_xlfn._xlws.FILTER($C$9:GW121,$A$9:$A121&gt;GX$4)))),"")</f>
        <v/>
      </c>
      <c r="GY41" s="32" t="str" cm="1">
        <f t="array" ref="GY41">IF(AND(($A41&lt;&gt;"")*($A41&gt;GY$4)*($A41&lt;=GY$5)),IF(AND((SUMIFS($B$9:$B41,$A$9:$A41,"&lt;"&amp;$A41,$A$9:$A41,"&gt;="&amp;GY$4,$A$9:$A41,"&lt;="&amp;GY$5)&gt;SUM(_xlfn._xlws.FILTER(GY42:GY121,$A42:$A121&gt;GY$4),_xlfn._xlws.FILTER($C$9:GX121,$A$9:$A121&gt;GY$4))),(SUMIFS($B$9:$B41,$A$9:$A41,"&lt;"&amp;$A41,$A$9:$A41,"&gt;="&amp;GY$4,$A$9:$A41,"&lt;="&amp;GY$5)-SUM(_xlfn._xlws.FILTER(GY42:GY121,$A42:$A121&gt;GY$4),_xlfn._xlws.FILTER($C$9:GX121,$A$9:$A121&gt;GY$4))&gt;GY$6)),GY$6,MAX(0,SUMIFS($B$9:$B41,$A$9:$A41,"&lt;"&amp;$A41,$A$9:$A41,"&gt;="&amp;GY$4,$A$9:$A41,"&lt;="&amp;GY$5)-SUM(_xlfn._xlws.FILTER(GY42:GY121,$A42:$A121&gt;GY$4),_xlfn._xlws.FILTER($C$9:GX121,$A$9:$A121&gt;GY$4)))),"")</f>
        <v/>
      </c>
      <c r="GZ41" s="32" t="str" cm="1">
        <f t="array" ref="GZ41">IF(AND(($A41&lt;&gt;"")*($A41&gt;GZ$4)*($A41&lt;=GZ$5)),IF(AND((SUMIFS($B$9:$B41,$A$9:$A41,"&lt;"&amp;$A41,$A$9:$A41,"&gt;="&amp;GZ$4,$A$9:$A41,"&lt;="&amp;GZ$5)&gt;SUM(_xlfn._xlws.FILTER(GZ42:GZ121,$A42:$A121&gt;GZ$4),_xlfn._xlws.FILTER($C$9:GY121,$A$9:$A121&gt;GZ$4))),(SUMIFS($B$9:$B41,$A$9:$A41,"&lt;"&amp;$A41,$A$9:$A41,"&gt;="&amp;GZ$4,$A$9:$A41,"&lt;="&amp;GZ$5)-SUM(_xlfn._xlws.FILTER(GZ42:GZ121,$A42:$A121&gt;GZ$4),_xlfn._xlws.FILTER($C$9:GY121,$A$9:$A121&gt;GZ$4))&gt;GZ$6)),GZ$6,MAX(0,SUMIFS($B$9:$B41,$A$9:$A41,"&lt;"&amp;$A41,$A$9:$A41,"&gt;="&amp;GZ$4,$A$9:$A41,"&lt;="&amp;GZ$5)-SUM(_xlfn._xlws.FILTER(GZ42:GZ121,$A42:$A121&gt;GZ$4),_xlfn._xlws.FILTER($C$9:GY121,$A$9:$A121&gt;GZ$4)))),"")</f>
        <v/>
      </c>
      <c r="HA41" s="32" t="str" cm="1">
        <f t="array" ref="HA41">IF(AND(($A41&lt;&gt;"")*($A41&gt;HA$4)*($A41&lt;=HA$5)),IF(AND((SUMIFS($B$9:$B41,$A$9:$A41,"&lt;"&amp;$A41,$A$9:$A41,"&gt;="&amp;HA$4,$A$9:$A41,"&lt;="&amp;HA$5)&gt;SUM(_xlfn._xlws.FILTER(HA42:HA121,$A42:$A121&gt;HA$4),_xlfn._xlws.FILTER($C$9:GZ121,$A$9:$A121&gt;HA$4))),(SUMIFS($B$9:$B41,$A$9:$A41,"&lt;"&amp;$A41,$A$9:$A41,"&gt;="&amp;HA$4,$A$9:$A41,"&lt;="&amp;HA$5)-SUM(_xlfn._xlws.FILTER(HA42:HA121,$A42:$A121&gt;HA$4),_xlfn._xlws.FILTER($C$9:GZ121,$A$9:$A121&gt;HA$4))&gt;HA$6)),HA$6,MAX(0,SUMIFS($B$9:$B41,$A$9:$A41,"&lt;"&amp;$A41,$A$9:$A41,"&gt;="&amp;HA$4,$A$9:$A41,"&lt;="&amp;HA$5)-SUM(_xlfn._xlws.FILTER(HA42:HA121,$A42:$A121&gt;HA$4),_xlfn._xlws.FILTER($C$9:GZ121,$A$9:$A121&gt;HA$4)))),"")</f>
        <v/>
      </c>
      <c r="HB41" s="32" t="str" cm="1">
        <f t="array" ref="HB41">IF(AND(($A41&lt;&gt;"")*($A41&gt;HB$4)*($A41&lt;=HB$5)),IF(AND((SUMIFS($B$9:$B41,$A$9:$A41,"&lt;"&amp;$A41,$A$9:$A41,"&gt;="&amp;HB$4,$A$9:$A41,"&lt;="&amp;HB$5)&gt;SUM(_xlfn._xlws.FILTER(HB42:HB121,$A42:$A121&gt;HB$4),_xlfn._xlws.FILTER($C$9:HA121,$A$9:$A121&gt;HB$4))),(SUMIFS($B$9:$B41,$A$9:$A41,"&lt;"&amp;$A41,$A$9:$A41,"&gt;="&amp;HB$4,$A$9:$A41,"&lt;="&amp;HB$5)-SUM(_xlfn._xlws.FILTER(HB42:HB121,$A42:$A121&gt;HB$4),_xlfn._xlws.FILTER($C$9:HA121,$A$9:$A121&gt;HB$4))&gt;HB$6)),HB$6,MAX(0,SUMIFS($B$9:$B41,$A$9:$A41,"&lt;"&amp;$A41,$A$9:$A41,"&gt;="&amp;HB$4,$A$9:$A41,"&lt;="&amp;HB$5)-SUM(_xlfn._xlws.FILTER(HB42:HB121,$A42:$A121&gt;HB$4),_xlfn._xlws.FILTER($C$9:HA121,$A$9:$A121&gt;HB$4)))),"")</f>
        <v/>
      </c>
      <c r="HC41" s="32" t="str" cm="1">
        <f t="array" ref="HC41">IF(AND(($A41&lt;&gt;"")*($A41&gt;HC$4)*($A41&lt;=HC$5)),IF(AND((SUMIFS($B$9:$B41,$A$9:$A41,"&lt;"&amp;$A41,$A$9:$A41,"&gt;="&amp;HC$4,$A$9:$A41,"&lt;="&amp;HC$5)&gt;SUM(_xlfn._xlws.FILTER(HC42:HC121,$A42:$A121&gt;HC$4),_xlfn._xlws.FILTER($C$9:HB121,$A$9:$A121&gt;HC$4))),(SUMIFS($B$9:$B41,$A$9:$A41,"&lt;"&amp;$A41,$A$9:$A41,"&gt;="&amp;HC$4,$A$9:$A41,"&lt;="&amp;HC$5)-SUM(_xlfn._xlws.FILTER(HC42:HC121,$A42:$A121&gt;HC$4),_xlfn._xlws.FILTER($C$9:HB121,$A$9:$A121&gt;HC$4))&gt;HC$6)),HC$6,MAX(0,SUMIFS($B$9:$B41,$A$9:$A41,"&lt;"&amp;$A41,$A$9:$A41,"&gt;="&amp;HC$4,$A$9:$A41,"&lt;="&amp;HC$5)-SUM(_xlfn._xlws.FILTER(HC42:HC121,$A42:$A121&gt;HC$4),_xlfn._xlws.FILTER($C$9:HB121,$A$9:$A121&gt;HC$4)))),"")</f>
        <v/>
      </c>
      <c r="HD41" s="32" t="str" cm="1">
        <f t="array" ref="HD41">IF(AND(($A41&lt;&gt;"")*($A41&gt;HD$4)*($A41&lt;=HD$5)),IF(AND((SUMIFS($B$9:$B41,$A$9:$A41,"&lt;"&amp;$A41,$A$9:$A41,"&gt;="&amp;HD$4,$A$9:$A41,"&lt;="&amp;HD$5)&gt;SUM(_xlfn._xlws.FILTER(HD42:HD121,$A42:$A121&gt;HD$4),_xlfn._xlws.FILTER($C$9:HC121,$A$9:$A121&gt;HD$4))),(SUMIFS($B$9:$B41,$A$9:$A41,"&lt;"&amp;$A41,$A$9:$A41,"&gt;="&amp;HD$4,$A$9:$A41,"&lt;="&amp;HD$5)-SUM(_xlfn._xlws.FILTER(HD42:HD121,$A42:$A121&gt;HD$4),_xlfn._xlws.FILTER($C$9:HC121,$A$9:$A121&gt;HD$4))&gt;HD$6)),HD$6,MAX(0,SUMIFS($B$9:$B41,$A$9:$A41,"&lt;"&amp;$A41,$A$9:$A41,"&gt;="&amp;HD$4,$A$9:$A41,"&lt;="&amp;HD$5)-SUM(_xlfn._xlws.FILTER(HD42:HD121,$A42:$A121&gt;HD$4),_xlfn._xlws.FILTER($C$9:HC121,$A$9:$A121&gt;HD$4)))),"")</f>
        <v/>
      </c>
      <c r="HE41" s="32" t="str" cm="1">
        <f t="array" ref="HE41">IF(AND(($A41&lt;&gt;"")*($A41&gt;HE$4)*($A41&lt;=HE$5)),IF(AND((SUMIFS($B$9:$B41,$A$9:$A41,"&lt;"&amp;$A41,$A$9:$A41,"&gt;="&amp;HE$4,$A$9:$A41,"&lt;="&amp;HE$5)&gt;SUM(_xlfn._xlws.FILTER(HE42:HE121,$A42:$A121&gt;HE$4),_xlfn._xlws.FILTER($C$9:HD121,$A$9:$A121&gt;HE$4))),(SUMIFS($B$9:$B41,$A$9:$A41,"&lt;"&amp;$A41,$A$9:$A41,"&gt;="&amp;HE$4,$A$9:$A41,"&lt;="&amp;HE$5)-SUM(_xlfn._xlws.FILTER(HE42:HE121,$A42:$A121&gt;HE$4),_xlfn._xlws.FILTER($C$9:HD121,$A$9:$A121&gt;HE$4))&gt;HE$6)),HE$6,MAX(0,SUMIFS($B$9:$B41,$A$9:$A41,"&lt;"&amp;$A41,$A$9:$A41,"&gt;="&amp;HE$4,$A$9:$A41,"&lt;="&amp;HE$5)-SUM(_xlfn._xlws.FILTER(HE42:HE121,$A42:$A121&gt;HE$4),_xlfn._xlws.FILTER($C$9:HD121,$A$9:$A121&gt;HE$4)))),"")</f>
        <v/>
      </c>
      <c r="HF41" s="32" t="str" cm="1">
        <f t="array" ref="HF41">IF(AND(($A41&lt;&gt;"")*($A41&gt;HF$4)*($A41&lt;=HF$5)),IF(AND((SUMIFS($B$9:$B41,$A$9:$A41,"&lt;"&amp;$A41,$A$9:$A41,"&gt;="&amp;HF$4,$A$9:$A41,"&lt;="&amp;HF$5)&gt;SUM(_xlfn._xlws.FILTER(HF42:HF121,$A42:$A121&gt;HF$4),_xlfn._xlws.FILTER($C$9:HE121,$A$9:$A121&gt;HF$4))),(SUMIFS($B$9:$B41,$A$9:$A41,"&lt;"&amp;$A41,$A$9:$A41,"&gt;="&amp;HF$4,$A$9:$A41,"&lt;="&amp;HF$5)-SUM(_xlfn._xlws.FILTER(HF42:HF121,$A42:$A121&gt;HF$4),_xlfn._xlws.FILTER($C$9:HE121,$A$9:$A121&gt;HF$4))&gt;HF$6)),HF$6,MAX(0,SUMIFS($B$9:$B41,$A$9:$A41,"&lt;"&amp;$A41,$A$9:$A41,"&gt;="&amp;HF$4,$A$9:$A41,"&lt;="&amp;HF$5)-SUM(_xlfn._xlws.FILTER(HF42:HF121,$A42:$A121&gt;HF$4),_xlfn._xlws.FILTER($C$9:HE121,$A$9:$A121&gt;HF$4)))),"")</f>
        <v/>
      </c>
      <c r="HG41" s="32" t="str" cm="1">
        <f t="array" ref="HG41">IF(AND(($A41&lt;&gt;"")*($A41&gt;HG$4)*($A41&lt;=HG$5)),IF(AND((SUMIFS($B$9:$B41,$A$9:$A41,"&lt;"&amp;$A41,$A$9:$A41,"&gt;="&amp;HG$4,$A$9:$A41,"&lt;="&amp;HG$5)&gt;SUM(_xlfn._xlws.FILTER(HG42:HG121,$A42:$A121&gt;HG$4),_xlfn._xlws.FILTER($C$9:HF121,$A$9:$A121&gt;HG$4))),(SUMIFS($B$9:$B41,$A$9:$A41,"&lt;"&amp;$A41,$A$9:$A41,"&gt;="&amp;HG$4,$A$9:$A41,"&lt;="&amp;HG$5)-SUM(_xlfn._xlws.FILTER(HG42:HG121,$A42:$A121&gt;HG$4),_xlfn._xlws.FILTER($C$9:HF121,$A$9:$A121&gt;HG$4))&gt;HG$6)),HG$6,MAX(0,SUMIFS($B$9:$B41,$A$9:$A41,"&lt;"&amp;$A41,$A$9:$A41,"&gt;="&amp;HG$4,$A$9:$A41,"&lt;="&amp;HG$5)-SUM(_xlfn._xlws.FILTER(HG42:HG121,$A42:$A121&gt;HG$4),_xlfn._xlws.FILTER($C$9:HF121,$A$9:$A121&gt;HG$4)))),"")</f>
        <v/>
      </c>
      <c r="HH41" s="32" t="str" cm="1">
        <f t="array" ref="HH41">IF(AND(($A41&lt;&gt;"")*($A41&gt;HH$4)*($A41&lt;=HH$5)),IF(AND((SUMIFS($B$9:$B41,$A$9:$A41,"&lt;"&amp;$A41,$A$9:$A41,"&gt;="&amp;HH$4,$A$9:$A41,"&lt;="&amp;HH$5)&gt;SUM(_xlfn._xlws.FILTER(HH42:HH121,$A42:$A121&gt;HH$4),_xlfn._xlws.FILTER($C$9:HG121,$A$9:$A121&gt;HH$4))),(SUMIFS($B$9:$B41,$A$9:$A41,"&lt;"&amp;$A41,$A$9:$A41,"&gt;="&amp;HH$4,$A$9:$A41,"&lt;="&amp;HH$5)-SUM(_xlfn._xlws.FILTER(HH42:HH121,$A42:$A121&gt;HH$4),_xlfn._xlws.FILTER($C$9:HG121,$A$9:$A121&gt;HH$4))&gt;HH$6)),HH$6,MAX(0,SUMIFS($B$9:$B41,$A$9:$A41,"&lt;"&amp;$A41,$A$9:$A41,"&gt;="&amp;HH$4,$A$9:$A41,"&lt;="&amp;HH$5)-SUM(_xlfn._xlws.FILTER(HH42:HH121,$A42:$A121&gt;HH$4),_xlfn._xlws.FILTER($C$9:HG121,$A$9:$A121&gt;HH$4)))),"")</f>
        <v/>
      </c>
      <c r="HI41" s="32" t="str" cm="1">
        <f t="array" ref="HI41">IF(AND(($A41&lt;&gt;"")*($A41&gt;HI$4)*($A41&lt;=HI$5)),IF(AND((SUMIFS($B$9:$B41,$A$9:$A41,"&lt;"&amp;$A41,$A$9:$A41,"&gt;="&amp;HI$4,$A$9:$A41,"&lt;="&amp;HI$5)&gt;SUM(_xlfn._xlws.FILTER(HI42:HI121,$A42:$A121&gt;HI$4),_xlfn._xlws.FILTER($C$9:HH121,$A$9:$A121&gt;HI$4))),(SUMIFS($B$9:$B41,$A$9:$A41,"&lt;"&amp;$A41,$A$9:$A41,"&gt;="&amp;HI$4,$A$9:$A41,"&lt;="&amp;HI$5)-SUM(_xlfn._xlws.FILTER(HI42:HI121,$A42:$A121&gt;HI$4),_xlfn._xlws.FILTER($C$9:HH121,$A$9:$A121&gt;HI$4))&gt;HI$6)),HI$6,MAX(0,SUMIFS($B$9:$B41,$A$9:$A41,"&lt;"&amp;$A41,$A$9:$A41,"&gt;="&amp;HI$4,$A$9:$A41,"&lt;="&amp;HI$5)-SUM(_xlfn._xlws.FILTER(HI42:HI121,$A42:$A121&gt;HI$4),_xlfn._xlws.FILTER($C$9:HH121,$A$9:$A121&gt;HI$4)))),"")</f>
        <v/>
      </c>
      <c r="HJ41" s="32" t="str" cm="1">
        <f t="array" ref="HJ41">IF(AND(($A41&lt;&gt;"")*($A41&gt;HJ$4)*($A41&lt;=HJ$5)),IF(AND((SUMIFS($B$9:$B41,$A$9:$A41,"&lt;"&amp;$A41,$A$9:$A41,"&gt;="&amp;HJ$4,$A$9:$A41,"&lt;="&amp;HJ$5)&gt;SUM(_xlfn._xlws.FILTER(HJ42:HJ121,$A42:$A121&gt;HJ$4),_xlfn._xlws.FILTER($C$9:HI121,$A$9:$A121&gt;HJ$4))),(SUMIFS($B$9:$B41,$A$9:$A41,"&lt;"&amp;$A41,$A$9:$A41,"&gt;="&amp;HJ$4,$A$9:$A41,"&lt;="&amp;HJ$5)-SUM(_xlfn._xlws.FILTER(HJ42:HJ121,$A42:$A121&gt;HJ$4),_xlfn._xlws.FILTER($C$9:HI121,$A$9:$A121&gt;HJ$4))&gt;HJ$6)),HJ$6,MAX(0,SUMIFS($B$9:$B41,$A$9:$A41,"&lt;"&amp;$A41,$A$9:$A41,"&gt;="&amp;HJ$4,$A$9:$A41,"&lt;="&amp;HJ$5)-SUM(_xlfn._xlws.FILTER(HJ42:HJ121,$A42:$A121&gt;HJ$4),_xlfn._xlws.FILTER($C$9:HI121,$A$9:$A121&gt;HJ$4)))),"")</f>
        <v/>
      </c>
      <c r="HK41" s="32" t="str" cm="1">
        <f t="array" ref="HK41">IF(AND(($A41&lt;&gt;"")*($A41&gt;HK$4)*($A41&lt;=HK$5)),IF(AND((SUMIFS($B$9:$B41,$A$9:$A41,"&lt;"&amp;$A41,$A$9:$A41,"&gt;="&amp;HK$4,$A$9:$A41,"&lt;="&amp;HK$5)&gt;SUM(_xlfn._xlws.FILTER(HK42:HK121,$A42:$A121&gt;HK$4),_xlfn._xlws.FILTER($C$9:HJ121,$A$9:$A121&gt;HK$4))),(SUMIFS($B$9:$B41,$A$9:$A41,"&lt;"&amp;$A41,$A$9:$A41,"&gt;="&amp;HK$4,$A$9:$A41,"&lt;="&amp;HK$5)-SUM(_xlfn._xlws.FILTER(HK42:HK121,$A42:$A121&gt;HK$4),_xlfn._xlws.FILTER($C$9:HJ121,$A$9:$A121&gt;HK$4))&gt;HK$6)),HK$6,MAX(0,SUMIFS($B$9:$B41,$A$9:$A41,"&lt;"&amp;$A41,$A$9:$A41,"&gt;="&amp;HK$4,$A$9:$A41,"&lt;="&amp;HK$5)-SUM(_xlfn._xlws.FILTER(HK42:HK121,$A42:$A121&gt;HK$4),_xlfn._xlws.FILTER($C$9:HJ121,$A$9:$A121&gt;HK$4)))),"")</f>
        <v/>
      </c>
      <c r="HL41" s="32" t="str" cm="1">
        <f t="array" ref="HL41">IF(AND(($A41&lt;&gt;"")*($A41&gt;HL$4)*($A41&lt;=HL$5)),IF(AND((SUMIFS($B$9:$B41,$A$9:$A41,"&lt;"&amp;$A41,$A$9:$A41,"&gt;="&amp;HL$4,$A$9:$A41,"&lt;="&amp;HL$5)&gt;SUM(_xlfn._xlws.FILTER(HL42:HL121,$A42:$A121&gt;HL$4),_xlfn._xlws.FILTER($C$9:HK121,$A$9:$A121&gt;HL$4))),(SUMIFS($B$9:$B41,$A$9:$A41,"&lt;"&amp;$A41,$A$9:$A41,"&gt;="&amp;HL$4,$A$9:$A41,"&lt;="&amp;HL$5)-SUM(_xlfn._xlws.FILTER(HL42:HL121,$A42:$A121&gt;HL$4),_xlfn._xlws.FILTER($C$9:HK121,$A$9:$A121&gt;HL$4))&gt;HL$6)),HL$6,MAX(0,SUMIFS($B$9:$B41,$A$9:$A41,"&lt;"&amp;$A41,$A$9:$A41,"&gt;="&amp;HL$4,$A$9:$A41,"&lt;="&amp;HL$5)-SUM(_xlfn._xlws.FILTER(HL42:HL121,$A42:$A121&gt;HL$4),_xlfn._xlws.FILTER($C$9:HK121,$A$9:$A121&gt;HL$4)))),"")</f>
        <v/>
      </c>
      <c r="HM41" s="32" t="str" cm="1">
        <f t="array" ref="HM41">IF(AND(($A41&lt;&gt;"")*($A41&gt;HM$4)*($A41&lt;=HM$5)),IF(AND((SUMIFS($B$9:$B41,$A$9:$A41,"&lt;"&amp;$A41,$A$9:$A41,"&gt;="&amp;HM$4,$A$9:$A41,"&lt;="&amp;HM$5)&gt;SUM(_xlfn._xlws.FILTER(HM42:HM121,$A42:$A121&gt;HM$4),_xlfn._xlws.FILTER($C$9:HL121,$A$9:$A121&gt;HM$4))),(SUMIFS($B$9:$B41,$A$9:$A41,"&lt;"&amp;$A41,$A$9:$A41,"&gt;="&amp;HM$4,$A$9:$A41,"&lt;="&amp;HM$5)-SUM(_xlfn._xlws.FILTER(HM42:HM121,$A42:$A121&gt;HM$4),_xlfn._xlws.FILTER($C$9:HL121,$A$9:$A121&gt;HM$4))&gt;HM$6)),HM$6,MAX(0,SUMIFS($B$9:$B41,$A$9:$A41,"&lt;"&amp;$A41,$A$9:$A41,"&gt;="&amp;HM$4,$A$9:$A41,"&lt;="&amp;HM$5)-SUM(_xlfn._xlws.FILTER(HM42:HM121,$A42:$A121&gt;HM$4),_xlfn._xlws.FILTER($C$9:HL121,$A$9:$A121&gt;HM$4)))),"")</f>
        <v/>
      </c>
      <c r="HN41" s="32" t="str" cm="1">
        <f t="array" ref="HN41">IF(AND(($A41&lt;&gt;"")*($A41&gt;HN$4)*($A41&lt;=HN$5)),IF(AND((SUMIFS($B$9:$B41,$A$9:$A41,"&lt;"&amp;$A41,$A$9:$A41,"&gt;="&amp;HN$4,$A$9:$A41,"&lt;="&amp;HN$5)&gt;SUM(_xlfn._xlws.FILTER(HN42:HN121,$A42:$A121&gt;HN$4),_xlfn._xlws.FILTER($C$9:HM121,$A$9:$A121&gt;HN$4))),(SUMIFS($B$9:$B41,$A$9:$A41,"&lt;"&amp;$A41,$A$9:$A41,"&gt;="&amp;HN$4,$A$9:$A41,"&lt;="&amp;HN$5)-SUM(_xlfn._xlws.FILTER(HN42:HN121,$A42:$A121&gt;HN$4),_xlfn._xlws.FILTER($C$9:HM121,$A$9:$A121&gt;HN$4))&gt;HN$6)),HN$6,MAX(0,SUMIFS($B$9:$B41,$A$9:$A41,"&lt;"&amp;$A41,$A$9:$A41,"&gt;="&amp;HN$4,$A$9:$A41,"&lt;="&amp;HN$5)-SUM(_xlfn._xlws.FILTER(HN42:HN121,$A42:$A121&gt;HN$4),_xlfn._xlws.FILTER($C$9:HM121,$A$9:$A121&gt;HN$4)))),"")</f>
        <v/>
      </c>
      <c r="HO41" s="32" t="str" cm="1">
        <f t="array" ref="HO41">IF(AND(($A41&lt;&gt;"")*($A41&gt;HO$4)*($A41&lt;=HO$5)),IF(AND((SUMIFS($B$9:$B41,$A$9:$A41,"&lt;"&amp;$A41,$A$9:$A41,"&gt;="&amp;HO$4,$A$9:$A41,"&lt;="&amp;HO$5)&gt;SUM(_xlfn._xlws.FILTER(HO42:HO121,$A42:$A121&gt;HO$4),_xlfn._xlws.FILTER($C$9:HN121,$A$9:$A121&gt;HO$4))),(SUMIFS($B$9:$B41,$A$9:$A41,"&lt;"&amp;$A41,$A$9:$A41,"&gt;="&amp;HO$4,$A$9:$A41,"&lt;="&amp;HO$5)-SUM(_xlfn._xlws.FILTER(HO42:HO121,$A42:$A121&gt;HO$4),_xlfn._xlws.FILTER($C$9:HN121,$A$9:$A121&gt;HO$4))&gt;HO$6)),HO$6,MAX(0,SUMIFS($B$9:$B41,$A$9:$A41,"&lt;"&amp;$A41,$A$9:$A41,"&gt;="&amp;HO$4,$A$9:$A41,"&lt;="&amp;HO$5)-SUM(_xlfn._xlws.FILTER(HO42:HO121,$A42:$A121&gt;HO$4),_xlfn._xlws.FILTER($C$9:HN121,$A$9:$A121&gt;HO$4)))),"")</f>
        <v/>
      </c>
      <c r="HP41" s="32" t="str" cm="1">
        <f t="array" ref="HP41">IF(AND(($A41&lt;&gt;"")*($A41&gt;HP$4)*($A41&lt;=HP$5)),IF(AND((SUMIFS($B$9:$B41,$A$9:$A41,"&lt;"&amp;$A41,$A$9:$A41,"&gt;="&amp;HP$4,$A$9:$A41,"&lt;="&amp;HP$5)&gt;SUM(_xlfn._xlws.FILTER(HP42:HP121,$A42:$A121&gt;HP$4),_xlfn._xlws.FILTER($C$9:HO121,$A$9:$A121&gt;HP$4))),(SUMIFS($B$9:$B41,$A$9:$A41,"&lt;"&amp;$A41,$A$9:$A41,"&gt;="&amp;HP$4,$A$9:$A41,"&lt;="&amp;HP$5)-SUM(_xlfn._xlws.FILTER(HP42:HP121,$A42:$A121&gt;HP$4),_xlfn._xlws.FILTER($C$9:HO121,$A$9:$A121&gt;HP$4))&gt;HP$6)),HP$6,MAX(0,SUMIFS($B$9:$B41,$A$9:$A41,"&lt;"&amp;$A41,$A$9:$A41,"&gt;="&amp;HP$4,$A$9:$A41,"&lt;="&amp;HP$5)-SUM(_xlfn._xlws.FILTER(HP42:HP121,$A42:$A121&gt;HP$4),_xlfn._xlws.FILTER($C$9:HO121,$A$9:$A121&gt;HP$4)))),"")</f>
        <v/>
      </c>
      <c r="HQ41" s="32" t="str" cm="1">
        <f t="array" ref="HQ41">IF(AND(($A41&lt;&gt;"")*($A41&gt;HQ$4)*($A41&lt;=HQ$5)),IF(AND((SUMIFS($B$9:$B41,$A$9:$A41,"&lt;"&amp;$A41,$A$9:$A41,"&gt;="&amp;HQ$4,$A$9:$A41,"&lt;="&amp;HQ$5)&gt;SUM(_xlfn._xlws.FILTER(HQ42:HQ121,$A42:$A121&gt;HQ$4),_xlfn._xlws.FILTER($C$9:HP121,$A$9:$A121&gt;HQ$4))),(SUMIFS($B$9:$B41,$A$9:$A41,"&lt;"&amp;$A41,$A$9:$A41,"&gt;="&amp;HQ$4,$A$9:$A41,"&lt;="&amp;HQ$5)-SUM(_xlfn._xlws.FILTER(HQ42:HQ121,$A42:$A121&gt;HQ$4),_xlfn._xlws.FILTER($C$9:HP121,$A$9:$A121&gt;HQ$4))&gt;HQ$6)),HQ$6,MAX(0,SUMIFS($B$9:$B41,$A$9:$A41,"&lt;"&amp;$A41,$A$9:$A41,"&gt;="&amp;HQ$4,$A$9:$A41,"&lt;="&amp;HQ$5)-SUM(_xlfn._xlws.FILTER(HQ42:HQ121,$A42:$A121&gt;HQ$4),_xlfn._xlws.FILTER($C$9:HP121,$A$9:$A121&gt;HQ$4)))),"")</f>
        <v/>
      </c>
      <c r="HR41" s="32" t="str" cm="1">
        <f t="array" ref="HR41">IF(AND(($A41&lt;&gt;"")*($A41&gt;HR$4)*($A41&lt;=HR$5)),IF(AND((SUMIFS($B$9:$B41,$A$9:$A41,"&lt;"&amp;$A41,$A$9:$A41,"&gt;="&amp;HR$4,$A$9:$A41,"&lt;="&amp;HR$5)&gt;SUM(_xlfn._xlws.FILTER(HR42:HR121,$A42:$A121&gt;HR$4),_xlfn._xlws.FILTER($C$9:HQ121,$A$9:$A121&gt;HR$4))),(SUMIFS($B$9:$B41,$A$9:$A41,"&lt;"&amp;$A41,$A$9:$A41,"&gt;="&amp;HR$4,$A$9:$A41,"&lt;="&amp;HR$5)-SUM(_xlfn._xlws.FILTER(HR42:HR121,$A42:$A121&gt;HR$4),_xlfn._xlws.FILTER($C$9:HQ121,$A$9:$A121&gt;HR$4))&gt;HR$6)),HR$6,MAX(0,SUMIFS($B$9:$B41,$A$9:$A41,"&lt;"&amp;$A41,$A$9:$A41,"&gt;="&amp;HR$4,$A$9:$A41,"&lt;="&amp;HR$5)-SUM(_xlfn._xlws.FILTER(HR42:HR121,$A42:$A121&gt;HR$4),_xlfn._xlws.FILTER($C$9:HQ121,$A$9:$A121&gt;HR$4)))),"")</f>
        <v/>
      </c>
      <c r="HS41" s="32" t="str" cm="1">
        <f t="array" ref="HS41">IF(AND(($A41&lt;&gt;"")*($A41&gt;HS$4)*($A41&lt;=HS$5)),IF(AND((SUMIFS($B$9:$B41,$A$9:$A41,"&lt;"&amp;$A41,$A$9:$A41,"&gt;="&amp;HS$4,$A$9:$A41,"&lt;="&amp;HS$5)&gt;SUM(_xlfn._xlws.FILTER(HS42:HS121,$A42:$A121&gt;HS$4),_xlfn._xlws.FILTER($C$9:HR121,$A$9:$A121&gt;HS$4))),(SUMIFS($B$9:$B41,$A$9:$A41,"&lt;"&amp;$A41,$A$9:$A41,"&gt;="&amp;HS$4,$A$9:$A41,"&lt;="&amp;HS$5)-SUM(_xlfn._xlws.FILTER(HS42:HS121,$A42:$A121&gt;HS$4),_xlfn._xlws.FILTER($C$9:HR121,$A$9:$A121&gt;HS$4))&gt;HS$6)),HS$6,MAX(0,SUMIFS($B$9:$B41,$A$9:$A41,"&lt;"&amp;$A41,$A$9:$A41,"&gt;="&amp;HS$4,$A$9:$A41,"&lt;="&amp;HS$5)-SUM(_xlfn._xlws.FILTER(HS42:HS121,$A42:$A121&gt;HS$4),_xlfn._xlws.FILTER($C$9:HR121,$A$9:$A121&gt;HS$4)))),"")</f>
        <v/>
      </c>
    </row>
    <row r="42" spans="1:227" x14ac:dyDescent="0.2">
      <c r="A42" s="63" t="str">
        <v/>
      </c>
      <c r="B42" s="32">
        <f>VLOOKUP(A42,Table5[],7,FALSE)</f>
        <v>0</v>
      </c>
      <c r="C42" s="32"/>
      <c r="D42" s="32" t="str" cm="1">
        <f t="array" ref="D42">IF(AND(($A42&lt;&gt;"")*($A42&gt;D$4)*($A42&lt;=D$5)),IF(AND((SUMIFS($B$9:$B42,$A$9:$A42,"&lt;"&amp;$A42,$A$9:$A42,"&gt;="&amp;D$4,$A$9:$A42,"&lt;="&amp;D$5)&gt;SUM(_xlfn._xlws.FILTER(D43:D122,$A43:$A122&gt;D$4),_xlfn._xlws.FILTER($C$9:C122,$A$9:$A122&gt;D$4))),(SUMIFS($B$9:$B42,$A$9:$A42,"&lt;"&amp;$A42,$A$9:$A42,"&gt;="&amp;D$4,$A$9:$A42,"&lt;="&amp;D$5)-SUM(_xlfn._xlws.FILTER(D43:D122,$A43:$A122&gt;D$4),_xlfn._xlws.FILTER($C$9:C122,$A$9:$A122&gt;D$4))&gt;D$6)),D$6,MAX(0,SUMIFS($B$9:$B42,$A$9:$A42,"&lt;"&amp;$A42,$A$9:$A42,"&gt;="&amp;D$4,$A$9:$A42,"&lt;="&amp;D$5)-SUM(_xlfn._xlws.FILTER(D43:D122,$A43:$A122&gt;D$4),_xlfn._xlws.FILTER($C$9:C122,$A$9:$A122&gt;D$4)))),"")</f>
        <v/>
      </c>
      <c r="E42" s="32" t="str" cm="1">
        <f t="array" ref="E42">IF(AND(($A42&lt;&gt;"")*($A42&gt;E$4)*($A42&lt;=E$5)),IF(AND((SUMIFS($B$9:$B42,$A$9:$A42,"&lt;"&amp;$A42,$A$9:$A42,"&gt;="&amp;E$4,$A$9:$A42,"&lt;="&amp;E$5)&gt;SUM(_xlfn._xlws.FILTER(E43:E122,$A43:$A122&gt;E$4),_xlfn._xlws.FILTER($C$9:D122,$A$9:$A122&gt;E$4))),(SUMIFS($B$9:$B42,$A$9:$A42,"&lt;"&amp;$A42,$A$9:$A42,"&gt;="&amp;E$4,$A$9:$A42,"&lt;="&amp;E$5)-SUM(_xlfn._xlws.FILTER(E43:E122,$A43:$A122&gt;E$4),_xlfn._xlws.FILTER($C$9:D122,$A$9:$A122&gt;E$4))&gt;E$6)),E$6,MAX(0,SUMIFS($B$9:$B42,$A$9:$A42,"&lt;"&amp;$A42,$A$9:$A42,"&gt;="&amp;E$4,$A$9:$A42,"&lt;="&amp;E$5)-SUM(_xlfn._xlws.FILTER(E43:E122,$A43:$A122&gt;E$4),_xlfn._xlws.FILTER($C$9:D122,$A$9:$A122&gt;E$4)))),"")</f>
        <v/>
      </c>
      <c r="F42" s="32" t="str" cm="1">
        <f t="array" ref="F42">IF(AND(($A42&lt;&gt;"")*($A42&gt;F$4)*($A42&lt;=F$5)),IF(AND((SUMIFS($B$9:$B42,$A$9:$A42,"&lt;"&amp;$A42,$A$9:$A42,"&gt;="&amp;F$4,$A$9:$A42,"&lt;="&amp;F$5)&gt;SUM(_xlfn._xlws.FILTER(F43:F122,$A43:$A122&gt;F$4),_xlfn._xlws.FILTER($C$9:E122,$A$9:$A122&gt;F$4))),(SUMIFS($B$9:$B42,$A$9:$A42,"&lt;"&amp;$A42,$A$9:$A42,"&gt;="&amp;F$4,$A$9:$A42,"&lt;="&amp;F$5)-SUM(_xlfn._xlws.FILTER(F43:F122,$A43:$A122&gt;F$4),_xlfn._xlws.FILTER($C$9:E122,$A$9:$A122&gt;F$4))&gt;F$6)),F$6,MAX(0,SUMIFS($B$9:$B42,$A$9:$A42,"&lt;"&amp;$A42,$A$9:$A42,"&gt;="&amp;F$4,$A$9:$A42,"&lt;="&amp;F$5)-SUM(_xlfn._xlws.FILTER(F43:F122,$A43:$A122&gt;F$4),_xlfn._xlws.FILTER($C$9:E122,$A$9:$A122&gt;F$4)))),"")</f>
        <v/>
      </c>
      <c r="G42" s="32" t="str" cm="1">
        <f t="array" ref="G42">IF(AND(($A42&lt;&gt;"")*($A42&gt;G$4)*($A42&lt;=G$5)),IF(AND((SUMIFS($B$9:$B42,$A$9:$A42,"&lt;"&amp;$A42,$A$9:$A42,"&gt;="&amp;G$4,$A$9:$A42,"&lt;="&amp;G$5)&gt;SUM(_xlfn._xlws.FILTER(G43:G122,$A43:$A122&gt;G$4),_xlfn._xlws.FILTER($C$9:F122,$A$9:$A122&gt;G$4))),(SUMIFS($B$9:$B42,$A$9:$A42,"&lt;"&amp;$A42,$A$9:$A42,"&gt;="&amp;G$4,$A$9:$A42,"&lt;="&amp;G$5)-SUM(_xlfn._xlws.FILTER(G43:G122,$A43:$A122&gt;G$4),_xlfn._xlws.FILTER($C$9:F122,$A$9:$A122&gt;G$4))&gt;G$6)),G$6,MAX(0,SUMIFS($B$9:$B42,$A$9:$A42,"&lt;"&amp;$A42,$A$9:$A42,"&gt;="&amp;G$4,$A$9:$A42,"&lt;="&amp;G$5)-SUM(_xlfn._xlws.FILTER(G43:G122,$A43:$A122&gt;G$4),_xlfn._xlws.FILTER($C$9:F122,$A$9:$A122&gt;G$4)))),"")</f>
        <v/>
      </c>
      <c r="H42" s="32" t="str" cm="1">
        <f t="array" ref="H42">IF(AND(($A42&lt;&gt;"")*($A42&gt;H$4)*($A42&lt;=H$5)),IF(AND((SUMIFS($B$9:$B42,$A$9:$A42,"&lt;"&amp;$A42,$A$9:$A42,"&gt;="&amp;H$4,$A$9:$A42,"&lt;="&amp;H$5)&gt;SUM(_xlfn._xlws.FILTER(H43:H122,$A43:$A122&gt;H$4),_xlfn._xlws.FILTER($C$9:G122,$A$9:$A122&gt;H$4))),(SUMIFS($B$9:$B42,$A$9:$A42,"&lt;"&amp;$A42,$A$9:$A42,"&gt;="&amp;H$4,$A$9:$A42,"&lt;="&amp;H$5)-SUM(_xlfn._xlws.FILTER(H43:H122,$A43:$A122&gt;H$4),_xlfn._xlws.FILTER($C$9:G122,$A$9:$A122&gt;H$4))&gt;H$6)),H$6,MAX(0,SUMIFS($B$9:$B42,$A$9:$A42,"&lt;"&amp;$A42,$A$9:$A42,"&gt;="&amp;H$4,$A$9:$A42,"&lt;="&amp;H$5)-SUM(_xlfn._xlws.FILTER(H43:H122,$A43:$A122&gt;H$4),_xlfn._xlws.FILTER($C$9:G122,$A$9:$A122&gt;H$4)))),"")</f>
        <v/>
      </c>
      <c r="I42" s="32" t="str" cm="1">
        <f t="array" ref="I42">IF(AND(($A42&lt;&gt;"")*($A42&gt;I$4)*($A42&lt;=I$5)),IF(AND((SUMIFS($B$9:$B42,$A$9:$A42,"&lt;"&amp;$A42,$A$9:$A42,"&gt;="&amp;I$4,$A$9:$A42,"&lt;="&amp;I$5)&gt;SUM(_xlfn._xlws.FILTER(I43:I122,$A43:$A122&gt;I$4),_xlfn._xlws.FILTER($C$9:H122,$A$9:$A122&gt;I$4))),(SUMIFS($B$9:$B42,$A$9:$A42,"&lt;"&amp;$A42,$A$9:$A42,"&gt;="&amp;I$4,$A$9:$A42,"&lt;="&amp;I$5)-SUM(_xlfn._xlws.FILTER(I43:I122,$A43:$A122&gt;I$4),_xlfn._xlws.FILTER($C$9:H122,$A$9:$A122&gt;I$4))&gt;I$6)),I$6,MAX(0,SUMIFS($B$9:$B42,$A$9:$A42,"&lt;"&amp;$A42,$A$9:$A42,"&gt;="&amp;I$4,$A$9:$A42,"&lt;="&amp;I$5)-SUM(_xlfn._xlws.FILTER(I43:I122,$A43:$A122&gt;I$4),_xlfn._xlws.FILTER($C$9:H122,$A$9:$A122&gt;I$4)))),"")</f>
        <v/>
      </c>
      <c r="J42" s="32" t="str" cm="1">
        <f t="array" ref="J42">IF(AND(($A42&lt;&gt;"")*($A42&gt;J$4)*($A42&lt;=J$5)),IF(AND((SUMIFS($B$9:$B42,$A$9:$A42,"&lt;"&amp;$A42,$A$9:$A42,"&gt;="&amp;J$4,$A$9:$A42,"&lt;="&amp;J$5)&gt;SUM(_xlfn._xlws.FILTER(J43:J122,$A43:$A122&gt;J$4),_xlfn._xlws.FILTER($C$9:I122,$A$9:$A122&gt;J$4))),(SUMIFS($B$9:$B42,$A$9:$A42,"&lt;"&amp;$A42,$A$9:$A42,"&gt;="&amp;J$4,$A$9:$A42,"&lt;="&amp;J$5)-SUM(_xlfn._xlws.FILTER(J43:J122,$A43:$A122&gt;J$4),_xlfn._xlws.FILTER($C$9:I122,$A$9:$A122&gt;J$4))&gt;J$6)),J$6,MAX(0,SUMIFS($B$9:$B42,$A$9:$A42,"&lt;"&amp;$A42,$A$9:$A42,"&gt;="&amp;J$4,$A$9:$A42,"&lt;="&amp;J$5)-SUM(_xlfn._xlws.FILTER(J43:J122,$A43:$A122&gt;J$4),_xlfn._xlws.FILTER($C$9:I122,$A$9:$A122&gt;J$4)))),"")</f>
        <v/>
      </c>
      <c r="K42" s="32" t="str" cm="1">
        <f t="array" ref="K42">IF(AND(($A42&lt;&gt;"")*($A42&gt;K$4)*($A42&lt;=K$5)),IF(AND((SUMIFS($B$9:$B42,$A$9:$A42,"&lt;"&amp;$A42,$A$9:$A42,"&gt;="&amp;K$4,$A$9:$A42,"&lt;="&amp;K$5)&gt;SUM(_xlfn._xlws.FILTER(K43:K122,$A43:$A122&gt;K$4),_xlfn._xlws.FILTER($C$9:J122,$A$9:$A122&gt;K$4))),(SUMIFS($B$9:$B42,$A$9:$A42,"&lt;"&amp;$A42,$A$9:$A42,"&gt;="&amp;K$4,$A$9:$A42,"&lt;="&amp;K$5)-SUM(_xlfn._xlws.FILTER(K43:K122,$A43:$A122&gt;K$4),_xlfn._xlws.FILTER($C$9:J122,$A$9:$A122&gt;K$4))&gt;K$6)),K$6,MAX(0,SUMIFS($B$9:$B42,$A$9:$A42,"&lt;"&amp;$A42,$A$9:$A42,"&gt;="&amp;K$4,$A$9:$A42,"&lt;="&amp;K$5)-SUM(_xlfn._xlws.FILTER(K43:K122,$A43:$A122&gt;K$4),_xlfn._xlws.FILTER($C$9:J122,$A$9:$A122&gt;K$4)))),"")</f>
        <v/>
      </c>
      <c r="L42" s="32" t="str" cm="1">
        <f t="array" ref="L42">IF(AND(($A42&lt;&gt;"")*($A42&gt;L$4)*($A42&lt;=L$5)),IF(AND((SUMIFS($B$9:$B42,$A$9:$A42,"&lt;"&amp;$A42,$A$9:$A42,"&gt;="&amp;L$4,$A$9:$A42,"&lt;="&amp;L$5)&gt;SUM(_xlfn._xlws.FILTER(L43:L122,$A43:$A122&gt;L$4),_xlfn._xlws.FILTER($C$9:K122,$A$9:$A122&gt;L$4))),(SUMIFS($B$9:$B42,$A$9:$A42,"&lt;"&amp;$A42,$A$9:$A42,"&gt;="&amp;L$4,$A$9:$A42,"&lt;="&amp;L$5)-SUM(_xlfn._xlws.FILTER(L43:L122,$A43:$A122&gt;L$4),_xlfn._xlws.FILTER($C$9:K122,$A$9:$A122&gt;L$4))&gt;L$6)),L$6,MAX(0,SUMIFS($B$9:$B42,$A$9:$A42,"&lt;"&amp;$A42,$A$9:$A42,"&gt;="&amp;L$4,$A$9:$A42,"&lt;="&amp;L$5)-SUM(_xlfn._xlws.FILTER(L43:L122,$A43:$A122&gt;L$4),_xlfn._xlws.FILTER($C$9:K122,$A$9:$A122&gt;L$4)))),"")</f>
        <v/>
      </c>
      <c r="M42" s="32" t="str" cm="1">
        <f t="array" ref="M42">IF(AND(($A42&lt;&gt;"")*($A42&gt;M$4)*($A42&lt;=M$5)),IF(AND((SUMIFS($B$9:$B42,$A$9:$A42,"&lt;"&amp;$A42,$A$9:$A42,"&gt;="&amp;M$4,$A$9:$A42,"&lt;="&amp;M$5)&gt;SUM(_xlfn._xlws.FILTER(M43:M122,$A43:$A122&gt;M$4),_xlfn._xlws.FILTER($C$9:L122,$A$9:$A122&gt;M$4))),(SUMIFS($B$9:$B42,$A$9:$A42,"&lt;"&amp;$A42,$A$9:$A42,"&gt;="&amp;M$4,$A$9:$A42,"&lt;="&amp;M$5)-SUM(_xlfn._xlws.FILTER(M43:M122,$A43:$A122&gt;M$4),_xlfn._xlws.FILTER($C$9:L122,$A$9:$A122&gt;M$4))&gt;M$6)),M$6,MAX(0,SUMIFS($B$9:$B42,$A$9:$A42,"&lt;"&amp;$A42,$A$9:$A42,"&gt;="&amp;M$4,$A$9:$A42,"&lt;="&amp;M$5)-SUM(_xlfn._xlws.FILTER(M43:M122,$A43:$A122&gt;M$4),_xlfn._xlws.FILTER($C$9:L122,$A$9:$A122&gt;M$4)))),"")</f>
        <v/>
      </c>
      <c r="N42" s="32" t="str" cm="1">
        <f t="array" ref="N42">IF(AND(($A42&lt;&gt;"")*($A42&gt;N$4)*($A42&lt;=N$5)),IF(AND((SUMIFS($B$9:$B42,$A$9:$A42,"&lt;"&amp;$A42,$A$9:$A42,"&gt;="&amp;N$4,$A$9:$A42,"&lt;="&amp;N$5)&gt;SUM(_xlfn._xlws.FILTER(N43:N122,$A43:$A122&gt;N$4),_xlfn._xlws.FILTER($C$9:M122,$A$9:$A122&gt;N$4))),(SUMIFS($B$9:$B42,$A$9:$A42,"&lt;"&amp;$A42,$A$9:$A42,"&gt;="&amp;N$4,$A$9:$A42,"&lt;="&amp;N$5)-SUM(_xlfn._xlws.FILTER(N43:N122,$A43:$A122&gt;N$4),_xlfn._xlws.FILTER($C$9:M122,$A$9:$A122&gt;N$4))&gt;N$6)),N$6,MAX(0,SUMIFS($B$9:$B42,$A$9:$A42,"&lt;"&amp;$A42,$A$9:$A42,"&gt;="&amp;N$4,$A$9:$A42,"&lt;="&amp;N$5)-SUM(_xlfn._xlws.FILTER(N43:N122,$A43:$A122&gt;N$4),_xlfn._xlws.FILTER($C$9:M122,$A$9:$A122&gt;N$4)))),"")</f>
        <v/>
      </c>
      <c r="O42" s="32" t="str" cm="1">
        <f t="array" ref="O42">IF(AND(($A42&lt;&gt;"")*($A42&gt;O$4)*($A42&lt;=O$5)),IF(AND((SUMIFS($B$9:$B42,$A$9:$A42,"&lt;"&amp;$A42,$A$9:$A42,"&gt;="&amp;O$4,$A$9:$A42,"&lt;="&amp;O$5)&gt;SUM(_xlfn._xlws.FILTER(O43:O122,$A43:$A122&gt;O$4),_xlfn._xlws.FILTER($C$9:N122,$A$9:$A122&gt;O$4))),(SUMIFS($B$9:$B42,$A$9:$A42,"&lt;"&amp;$A42,$A$9:$A42,"&gt;="&amp;O$4,$A$9:$A42,"&lt;="&amp;O$5)-SUM(_xlfn._xlws.FILTER(O43:O122,$A43:$A122&gt;O$4),_xlfn._xlws.FILTER($C$9:N122,$A$9:$A122&gt;O$4))&gt;O$6)),O$6,MAX(0,SUMIFS($B$9:$B42,$A$9:$A42,"&lt;"&amp;$A42,$A$9:$A42,"&gt;="&amp;O$4,$A$9:$A42,"&lt;="&amp;O$5)-SUM(_xlfn._xlws.FILTER(O43:O122,$A43:$A122&gt;O$4),_xlfn._xlws.FILTER($C$9:N122,$A$9:$A122&gt;O$4)))),"")</f>
        <v/>
      </c>
      <c r="P42" s="32" t="str" cm="1">
        <f t="array" ref="P42">IF(AND(($A42&lt;&gt;"")*($A42&gt;P$4)*($A42&lt;=P$5)),IF(AND((SUMIFS($B$9:$B42,$A$9:$A42,"&lt;"&amp;$A42,$A$9:$A42,"&gt;="&amp;P$4,$A$9:$A42,"&lt;="&amp;P$5)&gt;SUM(_xlfn._xlws.FILTER(P43:P122,$A43:$A122&gt;P$4),_xlfn._xlws.FILTER($C$9:O122,$A$9:$A122&gt;P$4))),(SUMIFS($B$9:$B42,$A$9:$A42,"&lt;"&amp;$A42,$A$9:$A42,"&gt;="&amp;P$4,$A$9:$A42,"&lt;="&amp;P$5)-SUM(_xlfn._xlws.FILTER(P43:P122,$A43:$A122&gt;P$4),_xlfn._xlws.FILTER($C$9:O122,$A$9:$A122&gt;P$4))&gt;P$6)),P$6,MAX(0,SUMIFS($B$9:$B42,$A$9:$A42,"&lt;"&amp;$A42,$A$9:$A42,"&gt;="&amp;P$4,$A$9:$A42,"&lt;="&amp;P$5)-SUM(_xlfn._xlws.FILTER(P43:P122,$A43:$A122&gt;P$4),_xlfn._xlws.FILTER($C$9:O122,$A$9:$A122&gt;P$4)))),"")</f>
        <v/>
      </c>
      <c r="Q42" s="32" t="str" cm="1">
        <f t="array" ref="Q42">IF(AND(($A42&lt;&gt;"")*($A42&gt;Q$4)*($A42&lt;=Q$5)),IF(AND((SUMIFS($B$9:$B42,$A$9:$A42,"&lt;"&amp;$A42,$A$9:$A42,"&gt;="&amp;Q$4,$A$9:$A42,"&lt;="&amp;Q$5)&gt;SUM(_xlfn._xlws.FILTER(Q43:Q122,$A43:$A122&gt;Q$4),_xlfn._xlws.FILTER($C$9:P122,$A$9:$A122&gt;Q$4))),(SUMIFS($B$9:$B42,$A$9:$A42,"&lt;"&amp;$A42,$A$9:$A42,"&gt;="&amp;Q$4,$A$9:$A42,"&lt;="&amp;Q$5)-SUM(_xlfn._xlws.FILTER(Q43:Q122,$A43:$A122&gt;Q$4),_xlfn._xlws.FILTER($C$9:P122,$A$9:$A122&gt;Q$4))&gt;Q$6)),Q$6,MAX(0,SUMIFS($B$9:$B42,$A$9:$A42,"&lt;"&amp;$A42,$A$9:$A42,"&gt;="&amp;Q$4,$A$9:$A42,"&lt;="&amp;Q$5)-SUM(_xlfn._xlws.FILTER(Q43:Q122,$A43:$A122&gt;Q$4),_xlfn._xlws.FILTER($C$9:P122,$A$9:$A122&gt;Q$4)))),"")</f>
        <v/>
      </c>
      <c r="R42" s="32" t="str" cm="1">
        <f t="array" ref="R42">IF(AND(($A42&lt;&gt;"")*($A42&gt;R$4)*($A42&lt;=R$5)),IF(AND((SUMIFS($B$9:$B42,$A$9:$A42,"&lt;"&amp;$A42,$A$9:$A42,"&gt;="&amp;R$4,$A$9:$A42,"&lt;="&amp;R$5)&gt;SUM(_xlfn._xlws.FILTER(R43:R122,$A43:$A122&gt;R$4),_xlfn._xlws.FILTER($C$9:Q122,$A$9:$A122&gt;R$4))),(SUMIFS($B$9:$B42,$A$9:$A42,"&lt;"&amp;$A42,$A$9:$A42,"&gt;="&amp;R$4,$A$9:$A42,"&lt;="&amp;R$5)-SUM(_xlfn._xlws.FILTER(R43:R122,$A43:$A122&gt;R$4),_xlfn._xlws.FILTER($C$9:Q122,$A$9:$A122&gt;R$4))&gt;R$6)),R$6,MAX(0,SUMIFS($B$9:$B42,$A$9:$A42,"&lt;"&amp;$A42,$A$9:$A42,"&gt;="&amp;R$4,$A$9:$A42,"&lt;="&amp;R$5)-SUM(_xlfn._xlws.FILTER(R43:R122,$A43:$A122&gt;R$4),_xlfn._xlws.FILTER($C$9:Q122,$A$9:$A122&gt;R$4)))),"")</f>
        <v/>
      </c>
      <c r="S42" s="32" t="str" cm="1">
        <f t="array" ref="S42">IF(AND(($A42&lt;&gt;"")*($A42&gt;S$4)*($A42&lt;=S$5)),IF(AND((SUMIFS($B$9:$B42,$A$9:$A42,"&lt;"&amp;$A42,$A$9:$A42,"&gt;="&amp;S$4,$A$9:$A42,"&lt;="&amp;S$5)&gt;SUM(_xlfn._xlws.FILTER(S43:S122,$A43:$A122&gt;S$4),_xlfn._xlws.FILTER($C$9:R122,$A$9:$A122&gt;S$4))),(SUMIFS($B$9:$B42,$A$9:$A42,"&lt;"&amp;$A42,$A$9:$A42,"&gt;="&amp;S$4,$A$9:$A42,"&lt;="&amp;S$5)-SUM(_xlfn._xlws.FILTER(S43:S122,$A43:$A122&gt;S$4),_xlfn._xlws.FILTER($C$9:R122,$A$9:$A122&gt;S$4))&gt;S$6)),S$6,MAX(0,SUMIFS($B$9:$B42,$A$9:$A42,"&lt;"&amp;$A42,$A$9:$A42,"&gt;="&amp;S$4,$A$9:$A42,"&lt;="&amp;S$5)-SUM(_xlfn._xlws.FILTER(S43:S122,$A43:$A122&gt;S$4),_xlfn._xlws.FILTER($C$9:R122,$A$9:$A122&gt;S$4)))),"")</f>
        <v/>
      </c>
      <c r="T42" s="32" t="str" cm="1">
        <f t="array" ref="T42">IF(AND(($A42&lt;&gt;"")*($A42&gt;T$4)*($A42&lt;=T$5)),IF(AND((SUMIFS($B$9:$B42,$A$9:$A42,"&lt;"&amp;$A42,$A$9:$A42,"&gt;="&amp;T$4,$A$9:$A42,"&lt;="&amp;T$5)&gt;SUM(_xlfn._xlws.FILTER(T43:T122,$A43:$A122&gt;T$4),_xlfn._xlws.FILTER($C$9:S122,$A$9:$A122&gt;T$4))),(SUMIFS($B$9:$B42,$A$9:$A42,"&lt;"&amp;$A42,$A$9:$A42,"&gt;="&amp;T$4,$A$9:$A42,"&lt;="&amp;T$5)-SUM(_xlfn._xlws.FILTER(T43:T122,$A43:$A122&gt;T$4),_xlfn._xlws.FILTER($C$9:S122,$A$9:$A122&gt;T$4))&gt;T$6)),T$6,MAX(0,SUMIFS($B$9:$B42,$A$9:$A42,"&lt;"&amp;$A42,$A$9:$A42,"&gt;="&amp;T$4,$A$9:$A42,"&lt;="&amp;T$5)-SUM(_xlfn._xlws.FILTER(T43:T122,$A43:$A122&gt;T$4),_xlfn._xlws.FILTER($C$9:S122,$A$9:$A122&gt;T$4)))),"")</f>
        <v/>
      </c>
      <c r="U42" s="32" t="str" cm="1">
        <f t="array" ref="U42">IF(AND(($A42&lt;&gt;"")*($A42&gt;U$4)*($A42&lt;=U$5)),IF(AND((SUMIFS($B$9:$B42,$A$9:$A42,"&lt;"&amp;$A42,$A$9:$A42,"&gt;="&amp;U$4,$A$9:$A42,"&lt;="&amp;U$5)&gt;SUM(_xlfn._xlws.FILTER(U43:U122,$A43:$A122&gt;U$4),_xlfn._xlws.FILTER($C$9:T122,$A$9:$A122&gt;U$4))),(SUMIFS($B$9:$B42,$A$9:$A42,"&lt;"&amp;$A42,$A$9:$A42,"&gt;="&amp;U$4,$A$9:$A42,"&lt;="&amp;U$5)-SUM(_xlfn._xlws.FILTER(U43:U122,$A43:$A122&gt;U$4),_xlfn._xlws.FILTER($C$9:T122,$A$9:$A122&gt;U$4))&gt;U$6)),U$6,MAX(0,SUMIFS($B$9:$B42,$A$9:$A42,"&lt;"&amp;$A42,$A$9:$A42,"&gt;="&amp;U$4,$A$9:$A42,"&lt;="&amp;U$5)-SUM(_xlfn._xlws.FILTER(U43:U122,$A43:$A122&gt;U$4),_xlfn._xlws.FILTER($C$9:T122,$A$9:$A122&gt;U$4)))),"")</f>
        <v/>
      </c>
      <c r="V42" s="32" t="str" cm="1">
        <f t="array" ref="V42">IF(AND(($A42&lt;&gt;"")*($A42&gt;V$4)*($A42&lt;=V$5)),IF(AND((SUMIFS($B$9:$B42,$A$9:$A42,"&lt;"&amp;$A42,$A$9:$A42,"&gt;="&amp;V$4,$A$9:$A42,"&lt;="&amp;V$5)&gt;SUM(_xlfn._xlws.FILTER(V43:V122,$A43:$A122&gt;V$4),_xlfn._xlws.FILTER($C$9:U122,$A$9:$A122&gt;V$4))),(SUMIFS($B$9:$B42,$A$9:$A42,"&lt;"&amp;$A42,$A$9:$A42,"&gt;="&amp;V$4,$A$9:$A42,"&lt;="&amp;V$5)-SUM(_xlfn._xlws.FILTER(V43:V122,$A43:$A122&gt;V$4),_xlfn._xlws.FILTER($C$9:U122,$A$9:$A122&gt;V$4))&gt;V$6)),V$6,MAX(0,SUMIFS($B$9:$B42,$A$9:$A42,"&lt;"&amp;$A42,$A$9:$A42,"&gt;="&amp;V$4,$A$9:$A42,"&lt;="&amp;V$5)-SUM(_xlfn._xlws.FILTER(V43:V122,$A43:$A122&gt;V$4),_xlfn._xlws.FILTER($C$9:U122,$A$9:$A122&gt;V$4)))),"")</f>
        <v/>
      </c>
      <c r="W42" s="32" t="str" cm="1">
        <f t="array" ref="W42">IF(AND(($A42&lt;&gt;"")*($A42&gt;W$4)*($A42&lt;=W$5)),IF(AND((SUMIFS($B$9:$B42,$A$9:$A42,"&lt;"&amp;$A42,$A$9:$A42,"&gt;="&amp;W$4,$A$9:$A42,"&lt;="&amp;W$5)&gt;SUM(_xlfn._xlws.FILTER(W43:W122,$A43:$A122&gt;W$4),_xlfn._xlws.FILTER($C$9:V122,$A$9:$A122&gt;W$4))),(SUMIFS($B$9:$B42,$A$9:$A42,"&lt;"&amp;$A42,$A$9:$A42,"&gt;="&amp;W$4,$A$9:$A42,"&lt;="&amp;W$5)-SUM(_xlfn._xlws.FILTER(W43:W122,$A43:$A122&gt;W$4),_xlfn._xlws.FILTER($C$9:V122,$A$9:$A122&gt;W$4))&gt;W$6)),W$6,MAX(0,SUMIFS($B$9:$B42,$A$9:$A42,"&lt;"&amp;$A42,$A$9:$A42,"&gt;="&amp;W$4,$A$9:$A42,"&lt;="&amp;W$5)-SUM(_xlfn._xlws.FILTER(W43:W122,$A43:$A122&gt;W$4),_xlfn._xlws.FILTER($C$9:V122,$A$9:$A122&gt;W$4)))),"")</f>
        <v/>
      </c>
      <c r="X42" s="32" t="str" cm="1">
        <f t="array" ref="X42">IF(AND(($A42&lt;&gt;"")*($A42&gt;X$4)*($A42&lt;=X$5)),IF(AND((SUMIFS($B$9:$B42,$A$9:$A42,"&lt;"&amp;$A42,$A$9:$A42,"&gt;="&amp;X$4,$A$9:$A42,"&lt;="&amp;X$5)&gt;SUM(_xlfn._xlws.FILTER(X43:X122,$A43:$A122&gt;X$4),_xlfn._xlws.FILTER($C$9:W122,$A$9:$A122&gt;X$4))),(SUMIFS($B$9:$B42,$A$9:$A42,"&lt;"&amp;$A42,$A$9:$A42,"&gt;="&amp;X$4,$A$9:$A42,"&lt;="&amp;X$5)-SUM(_xlfn._xlws.FILTER(X43:X122,$A43:$A122&gt;X$4),_xlfn._xlws.FILTER($C$9:W122,$A$9:$A122&gt;X$4))&gt;X$6)),X$6,MAX(0,SUMIFS($B$9:$B42,$A$9:$A42,"&lt;"&amp;$A42,$A$9:$A42,"&gt;="&amp;X$4,$A$9:$A42,"&lt;="&amp;X$5)-SUM(_xlfn._xlws.FILTER(X43:X122,$A43:$A122&gt;X$4),_xlfn._xlws.FILTER($C$9:W122,$A$9:$A122&gt;X$4)))),"")</f>
        <v/>
      </c>
      <c r="Y42" s="32" t="str" cm="1">
        <f t="array" ref="Y42">IF(AND(($A42&lt;&gt;"")*($A42&gt;Y$4)*($A42&lt;=Y$5)),IF(AND((SUMIFS($B$9:$B42,$A$9:$A42,"&lt;"&amp;$A42,$A$9:$A42,"&gt;="&amp;Y$4,$A$9:$A42,"&lt;="&amp;Y$5)&gt;SUM(_xlfn._xlws.FILTER(Y43:Y122,$A43:$A122&gt;Y$4),_xlfn._xlws.FILTER($C$9:X122,$A$9:$A122&gt;Y$4))),(SUMIFS($B$9:$B42,$A$9:$A42,"&lt;"&amp;$A42,$A$9:$A42,"&gt;="&amp;Y$4,$A$9:$A42,"&lt;="&amp;Y$5)-SUM(_xlfn._xlws.FILTER(Y43:Y122,$A43:$A122&gt;Y$4),_xlfn._xlws.FILTER($C$9:X122,$A$9:$A122&gt;Y$4))&gt;Y$6)),Y$6,MAX(0,SUMIFS($B$9:$B42,$A$9:$A42,"&lt;"&amp;$A42,$A$9:$A42,"&gt;="&amp;Y$4,$A$9:$A42,"&lt;="&amp;Y$5)-SUM(_xlfn._xlws.FILTER(Y43:Y122,$A43:$A122&gt;Y$4),_xlfn._xlws.FILTER($C$9:X122,$A$9:$A122&gt;Y$4)))),"")</f>
        <v/>
      </c>
      <c r="Z42" s="32" t="str" cm="1">
        <f t="array" ref="Z42">IF(AND(($A42&lt;&gt;"")*($A42&gt;Z$4)*($A42&lt;=Z$5)),IF(AND((SUMIFS($B$9:$B42,$A$9:$A42,"&lt;"&amp;$A42,$A$9:$A42,"&gt;="&amp;Z$4,$A$9:$A42,"&lt;="&amp;Z$5)&gt;SUM(_xlfn._xlws.FILTER(Z43:Z122,$A43:$A122&gt;Z$4),_xlfn._xlws.FILTER($C$9:Y122,$A$9:$A122&gt;Z$4))),(SUMIFS($B$9:$B42,$A$9:$A42,"&lt;"&amp;$A42,$A$9:$A42,"&gt;="&amp;Z$4,$A$9:$A42,"&lt;="&amp;Z$5)-SUM(_xlfn._xlws.FILTER(Z43:Z122,$A43:$A122&gt;Z$4),_xlfn._xlws.FILTER($C$9:Y122,$A$9:$A122&gt;Z$4))&gt;Z$6)),Z$6,MAX(0,SUMIFS($B$9:$B42,$A$9:$A42,"&lt;"&amp;$A42,$A$9:$A42,"&gt;="&amp;Z$4,$A$9:$A42,"&lt;="&amp;Z$5)-SUM(_xlfn._xlws.FILTER(Z43:Z122,$A43:$A122&gt;Z$4),_xlfn._xlws.FILTER($C$9:Y122,$A$9:$A122&gt;Z$4)))),"")</f>
        <v/>
      </c>
      <c r="AA42" s="32" t="str" cm="1">
        <f t="array" ref="AA42">IF(AND(($A42&lt;&gt;"")*($A42&gt;AA$4)*($A42&lt;=AA$5)),IF(AND((SUMIFS($B$9:$B42,$A$9:$A42,"&lt;"&amp;$A42,$A$9:$A42,"&gt;="&amp;AA$4,$A$9:$A42,"&lt;="&amp;AA$5)&gt;SUM(_xlfn._xlws.FILTER(AA43:AA122,$A43:$A122&gt;AA$4),_xlfn._xlws.FILTER($C$9:Z122,$A$9:$A122&gt;AA$4))),(SUMIFS($B$9:$B42,$A$9:$A42,"&lt;"&amp;$A42,$A$9:$A42,"&gt;="&amp;AA$4,$A$9:$A42,"&lt;="&amp;AA$5)-SUM(_xlfn._xlws.FILTER(AA43:AA122,$A43:$A122&gt;AA$4),_xlfn._xlws.FILTER($C$9:Z122,$A$9:$A122&gt;AA$4))&gt;AA$6)),AA$6,MAX(0,SUMIFS($B$9:$B42,$A$9:$A42,"&lt;"&amp;$A42,$A$9:$A42,"&gt;="&amp;AA$4,$A$9:$A42,"&lt;="&amp;AA$5)-SUM(_xlfn._xlws.FILTER(AA43:AA122,$A43:$A122&gt;AA$4),_xlfn._xlws.FILTER($C$9:Z122,$A$9:$A122&gt;AA$4)))),"")</f>
        <v/>
      </c>
      <c r="AB42" s="32" t="str" cm="1">
        <f t="array" ref="AB42">IF(AND(($A42&lt;&gt;"")*($A42&gt;AB$4)*($A42&lt;=AB$5)),IF(AND((SUMIFS($B$9:$B42,$A$9:$A42,"&lt;"&amp;$A42,$A$9:$A42,"&gt;="&amp;AB$4,$A$9:$A42,"&lt;="&amp;AB$5)&gt;SUM(_xlfn._xlws.FILTER(AB43:AB122,$A43:$A122&gt;AB$4),_xlfn._xlws.FILTER($C$9:AA122,$A$9:$A122&gt;AB$4))),(SUMIFS($B$9:$B42,$A$9:$A42,"&lt;"&amp;$A42,$A$9:$A42,"&gt;="&amp;AB$4,$A$9:$A42,"&lt;="&amp;AB$5)-SUM(_xlfn._xlws.FILTER(AB43:AB122,$A43:$A122&gt;AB$4),_xlfn._xlws.FILTER($C$9:AA122,$A$9:$A122&gt;AB$4))&gt;AB$6)),AB$6,MAX(0,SUMIFS($B$9:$B42,$A$9:$A42,"&lt;"&amp;$A42,$A$9:$A42,"&gt;="&amp;AB$4,$A$9:$A42,"&lt;="&amp;AB$5)-SUM(_xlfn._xlws.FILTER(AB43:AB122,$A43:$A122&gt;AB$4),_xlfn._xlws.FILTER($C$9:AA122,$A$9:$A122&gt;AB$4)))),"")</f>
        <v/>
      </c>
      <c r="AC42" s="32" t="str" cm="1">
        <f t="array" ref="AC42">IF(AND(($A42&lt;&gt;"")*($A42&gt;AC$4)*($A42&lt;=AC$5)),IF(AND((SUMIFS($B$9:$B42,$A$9:$A42,"&lt;"&amp;$A42,$A$9:$A42,"&gt;="&amp;AC$4,$A$9:$A42,"&lt;="&amp;AC$5)&gt;SUM(_xlfn._xlws.FILTER(AC43:AC122,$A43:$A122&gt;AC$4),_xlfn._xlws.FILTER($C$9:AB122,$A$9:$A122&gt;AC$4))),(SUMIFS($B$9:$B42,$A$9:$A42,"&lt;"&amp;$A42,$A$9:$A42,"&gt;="&amp;AC$4,$A$9:$A42,"&lt;="&amp;AC$5)-SUM(_xlfn._xlws.FILTER(AC43:AC122,$A43:$A122&gt;AC$4),_xlfn._xlws.FILTER($C$9:AB122,$A$9:$A122&gt;AC$4))&gt;AC$6)),AC$6,MAX(0,SUMIFS($B$9:$B42,$A$9:$A42,"&lt;"&amp;$A42,$A$9:$A42,"&gt;="&amp;AC$4,$A$9:$A42,"&lt;="&amp;AC$5)-SUM(_xlfn._xlws.FILTER(AC43:AC122,$A43:$A122&gt;AC$4),_xlfn._xlws.FILTER($C$9:AB122,$A$9:$A122&gt;AC$4)))),"")</f>
        <v/>
      </c>
      <c r="AD42" s="32" t="str" cm="1">
        <f t="array" ref="AD42">IF(AND(($A42&lt;&gt;"")*($A42&gt;AD$4)*($A42&lt;=AD$5)),IF(AND((SUMIFS($B$9:$B42,$A$9:$A42,"&lt;"&amp;$A42,$A$9:$A42,"&gt;="&amp;AD$4,$A$9:$A42,"&lt;="&amp;AD$5)&gt;SUM(_xlfn._xlws.FILTER(AD43:AD122,$A43:$A122&gt;AD$4),_xlfn._xlws.FILTER($C$9:AC122,$A$9:$A122&gt;AD$4))),(SUMIFS($B$9:$B42,$A$9:$A42,"&lt;"&amp;$A42,$A$9:$A42,"&gt;="&amp;AD$4,$A$9:$A42,"&lt;="&amp;AD$5)-SUM(_xlfn._xlws.FILTER(AD43:AD122,$A43:$A122&gt;AD$4),_xlfn._xlws.FILTER($C$9:AC122,$A$9:$A122&gt;AD$4))&gt;AD$6)),AD$6,MAX(0,SUMIFS($B$9:$B42,$A$9:$A42,"&lt;"&amp;$A42,$A$9:$A42,"&gt;="&amp;AD$4,$A$9:$A42,"&lt;="&amp;AD$5)-SUM(_xlfn._xlws.FILTER(AD43:AD122,$A43:$A122&gt;AD$4),_xlfn._xlws.FILTER($C$9:AC122,$A$9:$A122&gt;AD$4)))),"")</f>
        <v/>
      </c>
      <c r="AE42" s="32" t="str" cm="1">
        <f t="array" ref="AE42">IF(AND(($A42&lt;&gt;"")*($A42&gt;AE$4)*($A42&lt;=AE$5)),IF(AND((SUMIFS($B$9:$B42,$A$9:$A42,"&lt;"&amp;$A42,$A$9:$A42,"&gt;="&amp;AE$4,$A$9:$A42,"&lt;="&amp;AE$5)&gt;SUM(_xlfn._xlws.FILTER(AE43:AE122,$A43:$A122&gt;AE$4),_xlfn._xlws.FILTER($C$9:AD122,$A$9:$A122&gt;AE$4))),(SUMIFS($B$9:$B42,$A$9:$A42,"&lt;"&amp;$A42,$A$9:$A42,"&gt;="&amp;AE$4,$A$9:$A42,"&lt;="&amp;AE$5)-SUM(_xlfn._xlws.FILTER(AE43:AE122,$A43:$A122&gt;AE$4),_xlfn._xlws.FILTER($C$9:AD122,$A$9:$A122&gt;AE$4))&gt;AE$6)),AE$6,MAX(0,SUMIFS($B$9:$B42,$A$9:$A42,"&lt;"&amp;$A42,$A$9:$A42,"&gt;="&amp;AE$4,$A$9:$A42,"&lt;="&amp;AE$5)-SUM(_xlfn._xlws.FILTER(AE43:AE122,$A43:$A122&gt;AE$4),_xlfn._xlws.FILTER($C$9:AD122,$A$9:$A122&gt;AE$4)))),"")</f>
        <v/>
      </c>
      <c r="AF42" s="32" t="str" cm="1">
        <f t="array" ref="AF42">IF(AND(($A42&lt;&gt;"")*($A42&gt;AF$4)*($A42&lt;=AF$5)),IF(AND((SUMIFS($B$9:$B42,$A$9:$A42,"&lt;"&amp;$A42,$A$9:$A42,"&gt;="&amp;AF$4,$A$9:$A42,"&lt;="&amp;AF$5)&gt;SUM(_xlfn._xlws.FILTER(AF43:AF122,$A43:$A122&gt;AF$4),_xlfn._xlws.FILTER($C$9:AE122,$A$9:$A122&gt;AF$4))),(SUMIFS($B$9:$B42,$A$9:$A42,"&lt;"&amp;$A42,$A$9:$A42,"&gt;="&amp;AF$4,$A$9:$A42,"&lt;="&amp;AF$5)-SUM(_xlfn._xlws.FILTER(AF43:AF122,$A43:$A122&gt;AF$4),_xlfn._xlws.FILTER($C$9:AE122,$A$9:$A122&gt;AF$4))&gt;AF$6)),AF$6,MAX(0,SUMIFS($B$9:$B42,$A$9:$A42,"&lt;"&amp;$A42,$A$9:$A42,"&gt;="&amp;AF$4,$A$9:$A42,"&lt;="&amp;AF$5)-SUM(_xlfn._xlws.FILTER(AF43:AF122,$A43:$A122&gt;AF$4),_xlfn._xlws.FILTER($C$9:AE122,$A$9:$A122&gt;AF$4)))),"")</f>
        <v/>
      </c>
      <c r="AG42" s="32" t="str" cm="1">
        <f t="array" ref="AG42">IF(AND(($A42&lt;&gt;"")*($A42&gt;AG$4)*($A42&lt;=AG$5)),IF(AND((SUMIFS($B$9:$B42,$A$9:$A42,"&lt;"&amp;$A42,$A$9:$A42,"&gt;="&amp;AG$4,$A$9:$A42,"&lt;="&amp;AG$5)&gt;SUM(_xlfn._xlws.FILTER(AG43:AG122,$A43:$A122&gt;AG$4),_xlfn._xlws.FILTER($C$9:AF122,$A$9:$A122&gt;AG$4))),(SUMIFS($B$9:$B42,$A$9:$A42,"&lt;"&amp;$A42,$A$9:$A42,"&gt;="&amp;AG$4,$A$9:$A42,"&lt;="&amp;AG$5)-SUM(_xlfn._xlws.FILTER(AG43:AG122,$A43:$A122&gt;AG$4),_xlfn._xlws.FILTER($C$9:AF122,$A$9:$A122&gt;AG$4))&gt;AG$6)),AG$6,MAX(0,SUMIFS($B$9:$B42,$A$9:$A42,"&lt;"&amp;$A42,$A$9:$A42,"&gt;="&amp;AG$4,$A$9:$A42,"&lt;="&amp;AG$5)-SUM(_xlfn._xlws.FILTER(AG43:AG122,$A43:$A122&gt;AG$4),_xlfn._xlws.FILTER($C$9:AF122,$A$9:$A122&gt;AG$4)))),"")</f>
        <v/>
      </c>
      <c r="AH42" s="32" t="str" cm="1">
        <f t="array" ref="AH42">IF(AND(($A42&lt;&gt;"")*($A42&gt;AH$4)*($A42&lt;=AH$5)),IF(AND((SUMIFS($B$9:$B42,$A$9:$A42,"&lt;"&amp;$A42,$A$9:$A42,"&gt;="&amp;AH$4,$A$9:$A42,"&lt;="&amp;AH$5)&gt;SUM(_xlfn._xlws.FILTER(AH43:AH122,$A43:$A122&gt;AH$4),_xlfn._xlws.FILTER($C$9:AG122,$A$9:$A122&gt;AH$4))),(SUMIFS($B$9:$B42,$A$9:$A42,"&lt;"&amp;$A42,$A$9:$A42,"&gt;="&amp;AH$4,$A$9:$A42,"&lt;="&amp;AH$5)-SUM(_xlfn._xlws.FILTER(AH43:AH122,$A43:$A122&gt;AH$4),_xlfn._xlws.FILTER($C$9:AG122,$A$9:$A122&gt;AH$4))&gt;AH$6)),AH$6,MAX(0,SUMIFS($B$9:$B42,$A$9:$A42,"&lt;"&amp;$A42,$A$9:$A42,"&gt;="&amp;AH$4,$A$9:$A42,"&lt;="&amp;AH$5)-SUM(_xlfn._xlws.FILTER(AH43:AH122,$A43:$A122&gt;AH$4),_xlfn._xlws.FILTER($C$9:AG122,$A$9:$A122&gt;AH$4)))),"")</f>
        <v/>
      </c>
      <c r="AI42" s="32" t="str" cm="1">
        <f t="array" ref="AI42">IF(AND(($A42&lt;&gt;"")*($A42&gt;AI$4)*($A42&lt;=AI$5)),IF(AND((SUMIFS($B$9:$B42,$A$9:$A42,"&lt;"&amp;$A42,$A$9:$A42,"&gt;="&amp;AI$4,$A$9:$A42,"&lt;="&amp;AI$5)&gt;SUM(_xlfn._xlws.FILTER(AI43:AI122,$A43:$A122&gt;AI$4),_xlfn._xlws.FILTER($C$9:AH122,$A$9:$A122&gt;AI$4))),(SUMIFS($B$9:$B42,$A$9:$A42,"&lt;"&amp;$A42,$A$9:$A42,"&gt;="&amp;AI$4,$A$9:$A42,"&lt;="&amp;AI$5)-SUM(_xlfn._xlws.FILTER(AI43:AI122,$A43:$A122&gt;AI$4),_xlfn._xlws.FILTER($C$9:AH122,$A$9:$A122&gt;AI$4))&gt;AI$6)),AI$6,MAX(0,SUMIFS($B$9:$B42,$A$9:$A42,"&lt;"&amp;$A42,$A$9:$A42,"&gt;="&amp;AI$4,$A$9:$A42,"&lt;="&amp;AI$5)-SUM(_xlfn._xlws.FILTER(AI43:AI122,$A43:$A122&gt;AI$4),_xlfn._xlws.FILTER($C$9:AH122,$A$9:$A122&gt;AI$4)))),"")</f>
        <v/>
      </c>
      <c r="AJ42" s="32" t="str" cm="1">
        <f t="array" ref="AJ42">IF(AND(($A42&lt;&gt;"")*($A42&gt;AJ$4)*($A42&lt;=AJ$5)),IF(AND((SUMIFS($B$9:$B42,$A$9:$A42,"&lt;"&amp;$A42,$A$9:$A42,"&gt;="&amp;AJ$4,$A$9:$A42,"&lt;="&amp;AJ$5)&gt;SUM(_xlfn._xlws.FILTER(AJ43:AJ122,$A43:$A122&gt;AJ$4),_xlfn._xlws.FILTER($C$9:AI122,$A$9:$A122&gt;AJ$4))),(SUMIFS($B$9:$B42,$A$9:$A42,"&lt;"&amp;$A42,$A$9:$A42,"&gt;="&amp;AJ$4,$A$9:$A42,"&lt;="&amp;AJ$5)-SUM(_xlfn._xlws.FILTER(AJ43:AJ122,$A43:$A122&gt;AJ$4),_xlfn._xlws.FILTER($C$9:AI122,$A$9:$A122&gt;AJ$4))&gt;AJ$6)),AJ$6,MAX(0,SUMIFS($B$9:$B42,$A$9:$A42,"&lt;"&amp;$A42,$A$9:$A42,"&gt;="&amp;AJ$4,$A$9:$A42,"&lt;="&amp;AJ$5)-SUM(_xlfn._xlws.FILTER(AJ43:AJ122,$A43:$A122&gt;AJ$4),_xlfn._xlws.FILTER($C$9:AI122,$A$9:$A122&gt;AJ$4)))),"")</f>
        <v/>
      </c>
      <c r="AK42" s="32" t="str" cm="1">
        <f t="array" ref="AK42">IF(AND(($A42&lt;&gt;"")*($A42&gt;AK$4)*($A42&lt;=AK$5)),IF(AND((SUMIFS($B$9:$B42,$A$9:$A42,"&lt;"&amp;$A42,$A$9:$A42,"&gt;="&amp;AK$4,$A$9:$A42,"&lt;="&amp;AK$5)&gt;SUM(_xlfn._xlws.FILTER(AK43:AK122,$A43:$A122&gt;AK$4),_xlfn._xlws.FILTER($C$9:AJ122,$A$9:$A122&gt;AK$4))),(SUMIFS($B$9:$B42,$A$9:$A42,"&lt;"&amp;$A42,$A$9:$A42,"&gt;="&amp;AK$4,$A$9:$A42,"&lt;="&amp;AK$5)-SUM(_xlfn._xlws.FILTER(AK43:AK122,$A43:$A122&gt;AK$4),_xlfn._xlws.FILTER($C$9:AJ122,$A$9:$A122&gt;AK$4))&gt;AK$6)),AK$6,MAX(0,SUMIFS($B$9:$B42,$A$9:$A42,"&lt;"&amp;$A42,$A$9:$A42,"&gt;="&amp;AK$4,$A$9:$A42,"&lt;="&amp;AK$5)-SUM(_xlfn._xlws.FILTER(AK43:AK122,$A43:$A122&gt;AK$4),_xlfn._xlws.FILTER($C$9:AJ122,$A$9:$A122&gt;AK$4)))),"")</f>
        <v/>
      </c>
      <c r="AL42" s="32" t="str" cm="1">
        <f t="array" ref="AL42">IF(AND(($A42&lt;&gt;"")*($A42&gt;AL$4)*($A42&lt;=AL$5)),IF(AND((SUMIFS($B$9:$B42,$A$9:$A42,"&lt;"&amp;$A42,$A$9:$A42,"&gt;="&amp;AL$4,$A$9:$A42,"&lt;="&amp;AL$5)&gt;SUM(_xlfn._xlws.FILTER(AL43:AL122,$A43:$A122&gt;AL$4),_xlfn._xlws.FILTER($C$9:AK122,$A$9:$A122&gt;AL$4))),(SUMIFS($B$9:$B42,$A$9:$A42,"&lt;"&amp;$A42,$A$9:$A42,"&gt;="&amp;AL$4,$A$9:$A42,"&lt;="&amp;AL$5)-SUM(_xlfn._xlws.FILTER(AL43:AL122,$A43:$A122&gt;AL$4),_xlfn._xlws.FILTER($C$9:AK122,$A$9:$A122&gt;AL$4))&gt;AL$6)),AL$6,MAX(0,SUMIFS($B$9:$B42,$A$9:$A42,"&lt;"&amp;$A42,$A$9:$A42,"&gt;="&amp;AL$4,$A$9:$A42,"&lt;="&amp;AL$5)-SUM(_xlfn._xlws.FILTER(AL43:AL122,$A43:$A122&gt;AL$4),_xlfn._xlws.FILTER($C$9:AK122,$A$9:$A122&gt;AL$4)))),"")</f>
        <v/>
      </c>
      <c r="AM42" s="32" t="str" cm="1">
        <f t="array" ref="AM42">IF(AND(($A42&lt;&gt;"")*($A42&gt;AM$4)*($A42&lt;=AM$5)),IF(AND((SUMIFS($B$9:$B42,$A$9:$A42,"&lt;"&amp;$A42,$A$9:$A42,"&gt;="&amp;AM$4,$A$9:$A42,"&lt;="&amp;AM$5)&gt;SUM(_xlfn._xlws.FILTER(AM43:AM122,$A43:$A122&gt;AM$4),_xlfn._xlws.FILTER($C$9:AL122,$A$9:$A122&gt;AM$4))),(SUMIFS($B$9:$B42,$A$9:$A42,"&lt;"&amp;$A42,$A$9:$A42,"&gt;="&amp;AM$4,$A$9:$A42,"&lt;="&amp;AM$5)-SUM(_xlfn._xlws.FILTER(AM43:AM122,$A43:$A122&gt;AM$4),_xlfn._xlws.FILTER($C$9:AL122,$A$9:$A122&gt;AM$4))&gt;AM$6)),AM$6,MAX(0,SUMIFS($B$9:$B42,$A$9:$A42,"&lt;"&amp;$A42,$A$9:$A42,"&gt;="&amp;AM$4,$A$9:$A42,"&lt;="&amp;AM$5)-SUM(_xlfn._xlws.FILTER(AM43:AM122,$A43:$A122&gt;AM$4),_xlfn._xlws.FILTER($C$9:AL122,$A$9:$A122&gt;AM$4)))),"")</f>
        <v/>
      </c>
      <c r="AN42" s="32" t="str" cm="1">
        <f t="array" ref="AN42">IF(AND(($A42&lt;&gt;"")*($A42&gt;AN$4)*($A42&lt;=AN$5)),IF(AND((SUMIFS($B$9:$B42,$A$9:$A42,"&lt;"&amp;$A42,$A$9:$A42,"&gt;="&amp;AN$4,$A$9:$A42,"&lt;="&amp;AN$5)&gt;SUM(_xlfn._xlws.FILTER(AN43:AN122,$A43:$A122&gt;AN$4),_xlfn._xlws.FILTER($C$9:AM122,$A$9:$A122&gt;AN$4))),(SUMIFS($B$9:$B42,$A$9:$A42,"&lt;"&amp;$A42,$A$9:$A42,"&gt;="&amp;AN$4,$A$9:$A42,"&lt;="&amp;AN$5)-SUM(_xlfn._xlws.FILTER(AN43:AN122,$A43:$A122&gt;AN$4),_xlfn._xlws.FILTER($C$9:AM122,$A$9:$A122&gt;AN$4))&gt;AN$6)),AN$6,MAX(0,SUMIFS($B$9:$B42,$A$9:$A42,"&lt;"&amp;$A42,$A$9:$A42,"&gt;="&amp;AN$4,$A$9:$A42,"&lt;="&amp;AN$5)-SUM(_xlfn._xlws.FILTER(AN43:AN122,$A43:$A122&gt;AN$4),_xlfn._xlws.FILTER($C$9:AM122,$A$9:$A122&gt;AN$4)))),"")</f>
        <v/>
      </c>
      <c r="AO42" s="32" t="str" cm="1">
        <f t="array" ref="AO42">IF(AND(($A42&lt;&gt;"")*($A42&gt;AO$4)*($A42&lt;=AO$5)),IF(AND((SUMIFS($B$9:$B42,$A$9:$A42,"&lt;"&amp;$A42,$A$9:$A42,"&gt;="&amp;AO$4,$A$9:$A42,"&lt;="&amp;AO$5)&gt;SUM(_xlfn._xlws.FILTER(AO43:AO122,$A43:$A122&gt;AO$4),_xlfn._xlws.FILTER($C$9:AN122,$A$9:$A122&gt;AO$4))),(SUMIFS($B$9:$B42,$A$9:$A42,"&lt;"&amp;$A42,$A$9:$A42,"&gt;="&amp;AO$4,$A$9:$A42,"&lt;="&amp;AO$5)-SUM(_xlfn._xlws.FILTER(AO43:AO122,$A43:$A122&gt;AO$4),_xlfn._xlws.FILTER($C$9:AN122,$A$9:$A122&gt;AO$4))&gt;AO$6)),AO$6,MAX(0,SUMIFS($B$9:$B42,$A$9:$A42,"&lt;"&amp;$A42,$A$9:$A42,"&gt;="&amp;AO$4,$A$9:$A42,"&lt;="&amp;AO$5)-SUM(_xlfn._xlws.FILTER(AO43:AO122,$A43:$A122&gt;AO$4),_xlfn._xlws.FILTER($C$9:AN122,$A$9:$A122&gt;AO$4)))),"")</f>
        <v/>
      </c>
      <c r="AP42" s="32" t="str" cm="1">
        <f t="array" ref="AP42">IF(AND(($A42&lt;&gt;"")*($A42&gt;AP$4)*($A42&lt;=AP$5)),IF(AND((SUMIFS($B$9:$B42,$A$9:$A42,"&lt;"&amp;$A42,$A$9:$A42,"&gt;="&amp;AP$4,$A$9:$A42,"&lt;="&amp;AP$5)&gt;SUM(_xlfn._xlws.FILTER(AP43:AP122,$A43:$A122&gt;AP$4),_xlfn._xlws.FILTER($C$9:AO122,$A$9:$A122&gt;AP$4))),(SUMIFS($B$9:$B42,$A$9:$A42,"&lt;"&amp;$A42,$A$9:$A42,"&gt;="&amp;AP$4,$A$9:$A42,"&lt;="&amp;AP$5)-SUM(_xlfn._xlws.FILTER(AP43:AP122,$A43:$A122&gt;AP$4),_xlfn._xlws.FILTER($C$9:AO122,$A$9:$A122&gt;AP$4))&gt;AP$6)),AP$6,MAX(0,SUMIFS($B$9:$B42,$A$9:$A42,"&lt;"&amp;$A42,$A$9:$A42,"&gt;="&amp;AP$4,$A$9:$A42,"&lt;="&amp;AP$5)-SUM(_xlfn._xlws.FILTER(AP43:AP122,$A43:$A122&gt;AP$4),_xlfn._xlws.FILTER($C$9:AO122,$A$9:$A122&gt;AP$4)))),"")</f>
        <v/>
      </c>
      <c r="AQ42" s="32" t="str" cm="1">
        <f t="array" ref="AQ42">IF(AND(($A42&lt;&gt;"")*($A42&gt;AQ$4)*($A42&lt;=AQ$5)),IF(AND((SUMIFS($B$9:$B42,$A$9:$A42,"&lt;"&amp;$A42,$A$9:$A42,"&gt;="&amp;AQ$4,$A$9:$A42,"&lt;="&amp;AQ$5)&gt;SUM(_xlfn._xlws.FILTER(AQ43:AQ122,$A43:$A122&gt;AQ$4),_xlfn._xlws.FILTER($C$9:AP122,$A$9:$A122&gt;AQ$4))),(SUMIFS($B$9:$B42,$A$9:$A42,"&lt;"&amp;$A42,$A$9:$A42,"&gt;="&amp;AQ$4,$A$9:$A42,"&lt;="&amp;AQ$5)-SUM(_xlfn._xlws.FILTER(AQ43:AQ122,$A43:$A122&gt;AQ$4),_xlfn._xlws.FILTER($C$9:AP122,$A$9:$A122&gt;AQ$4))&gt;AQ$6)),AQ$6,MAX(0,SUMIFS($B$9:$B42,$A$9:$A42,"&lt;"&amp;$A42,$A$9:$A42,"&gt;="&amp;AQ$4,$A$9:$A42,"&lt;="&amp;AQ$5)-SUM(_xlfn._xlws.FILTER(AQ43:AQ122,$A43:$A122&gt;AQ$4),_xlfn._xlws.FILTER($C$9:AP122,$A$9:$A122&gt;AQ$4)))),"")</f>
        <v/>
      </c>
      <c r="AR42" s="32" t="str" cm="1">
        <f t="array" ref="AR42">IF(AND(($A42&lt;&gt;"")*($A42&gt;AR$4)*($A42&lt;=AR$5)),IF(AND((SUMIFS($B$9:$B42,$A$9:$A42,"&lt;"&amp;$A42,$A$9:$A42,"&gt;="&amp;AR$4,$A$9:$A42,"&lt;="&amp;AR$5)&gt;SUM(_xlfn._xlws.FILTER(AR43:AR122,$A43:$A122&gt;AR$4),_xlfn._xlws.FILTER($C$9:AQ122,$A$9:$A122&gt;AR$4))),(SUMIFS($B$9:$B42,$A$9:$A42,"&lt;"&amp;$A42,$A$9:$A42,"&gt;="&amp;AR$4,$A$9:$A42,"&lt;="&amp;AR$5)-SUM(_xlfn._xlws.FILTER(AR43:AR122,$A43:$A122&gt;AR$4),_xlfn._xlws.FILTER($C$9:AQ122,$A$9:$A122&gt;AR$4))&gt;AR$6)),AR$6,MAX(0,SUMIFS($B$9:$B42,$A$9:$A42,"&lt;"&amp;$A42,$A$9:$A42,"&gt;="&amp;AR$4,$A$9:$A42,"&lt;="&amp;AR$5)-SUM(_xlfn._xlws.FILTER(AR43:AR122,$A43:$A122&gt;AR$4),_xlfn._xlws.FILTER($C$9:AQ122,$A$9:$A122&gt;AR$4)))),"")</f>
        <v/>
      </c>
      <c r="AS42" s="32" t="str" cm="1">
        <f t="array" ref="AS42">IF(AND(($A42&lt;&gt;"")*($A42&gt;AS$4)*($A42&lt;=AS$5)),IF(AND((SUMIFS($B$9:$B42,$A$9:$A42,"&lt;"&amp;$A42,$A$9:$A42,"&gt;="&amp;AS$4,$A$9:$A42,"&lt;="&amp;AS$5)&gt;SUM(_xlfn._xlws.FILTER(AS43:AS122,$A43:$A122&gt;AS$4),_xlfn._xlws.FILTER($C$9:AR122,$A$9:$A122&gt;AS$4))),(SUMIFS($B$9:$B42,$A$9:$A42,"&lt;"&amp;$A42,$A$9:$A42,"&gt;="&amp;AS$4,$A$9:$A42,"&lt;="&amp;AS$5)-SUM(_xlfn._xlws.FILTER(AS43:AS122,$A43:$A122&gt;AS$4),_xlfn._xlws.FILTER($C$9:AR122,$A$9:$A122&gt;AS$4))&gt;AS$6)),AS$6,MAX(0,SUMIFS($B$9:$B42,$A$9:$A42,"&lt;"&amp;$A42,$A$9:$A42,"&gt;="&amp;AS$4,$A$9:$A42,"&lt;="&amp;AS$5)-SUM(_xlfn._xlws.FILTER(AS43:AS122,$A43:$A122&gt;AS$4),_xlfn._xlws.FILTER($C$9:AR122,$A$9:$A122&gt;AS$4)))),"")</f>
        <v/>
      </c>
      <c r="AT42" s="32" t="str" cm="1">
        <f t="array" ref="AT42">IF(AND(($A42&lt;&gt;"")*($A42&gt;AT$4)*($A42&lt;=AT$5)),IF(AND((SUMIFS($B$9:$B42,$A$9:$A42,"&lt;"&amp;$A42,$A$9:$A42,"&gt;="&amp;AT$4,$A$9:$A42,"&lt;="&amp;AT$5)&gt;SUM(_xlfn._xlws.FILTER(AT43:AT122,$A43:$A122&gt;AT$4),_xlfn._xlws.FILTER($C$9:AS122,$A$9:$A122&gt;AT$4))),(SUMIFS($B$9:$B42,$A$9:$A42,"&lt;"&amp;$A42,$A$9:$A42,"&gt;="&amp;AT$4,$A$9:$A42,"&lt;="&amp;AT$5)-SUM(_xlfn._xlws.FILTER(AT43:AT122,$A43:$A122&gt;AT$4),_xlfn._xlws.FILTER($C$9:AS122,$A$9:$A122&gt;AT$4))&gt;AT$6)),AT$6,MAX(0,SUMIFS($B$9:$B42,$A$9:$A42,"&lt;"&amp;$A42,$A$9:$A42,"&gt;="&amp;AT$4,$A$9:$A42,"&lt;="&amp;AT$5)-SUM(_xlfn._xlws.FILTER(AT43:AT122,$A43:$A122&gt;AT$4),_xlfn._xlws.FILTER($C$9:AS122,$A$9:$A122&gt;AT$4)))),"")</f>
        <v/>
      </c>
      <c r="AU42" s="32" t="str" cm="1">
        <f t="array" ref="AU42">IF(AND(($A42&lt;&gt;"")*($A42&gt;AU$4)*($A42&lt;=AU$5)),IF(AND((SUMIFS($B$9:$B42,$A$9:$A42,"&lt;"&amp;$A42,$A$9:$A42,"&gt;="&amp;AU$4,$A$9:$A42,"&lt;="&amp;AU$5)&gt;SUM(_xlfn._xlws.FILTER(AU43:AU122,$A43:$A122&gt;AU$4),_xlfn._xlws.FILTER($C$9:AT122,$A$9:$A122&gt;AU$4))),(SUMIFS($B$9:$B42,$A$9:$A42,"&lt;"&amp;$A42,$A$9:$A42,"&gt;="&amp;AU$4,$A$9:$A42,"&lt;="&amp;AU$5)-SUM(_xlfn._xlws.FILTER(AU43:AU122,$A43:$A122&gt;AU$4),_xlfn._xlws.FILTER($C$9:AT122,$A$9:$A122&gt;AU$4))&gt;AU$6)),AU$6,MAX(0,SUMIFS($B$9:$B42,$A$9:$A42,"&lt;"&amp;$A42,$A$9:$A42,"&gt;="&amp;AU$4,$A$9:$A42,"&lt;="&amp;AU$5)-SUM(_xlfn._xlws.FILTER(AU43:AU122,$A43:$A122&gt;AU$4),_xlfn._xlws.FILTER($C$9:AT122,$A$9:$A122&gt;AU$4)))),"")</f>
        <v/>
      </c>
      <c r="AV42" s="32" t="str" cm="1">
        <f t="array" ref="AV42">IF(AND(($A42&lt;&gt;"")*($A42&gt;AV$4)*($A42&lt;=AV$5)),IF(AND((SUMIFS($B$9:$B42,$A$9:$A42,"&lt;"&amp;$A42,$A$9:$A42,"&gt;="&amp;AV$4,$A$9:$A42,"&lt;="&amp;AV$5)&gt;SUM(_xlfn._xlws.FILTER(AV43:AV122,$A43:$A122&gt;AV$4),_xlfn._xlws.FILTER($C$9:AU122,$A$9:$A122&gt;AV$4))),(SUMIFS($B$9:$B42,$A$9:$A42,"&lt;"&amp;$A42,$A$9:$A42,"&gt;="&amp;AV$4,$A$9:$A42,"&lt;="&amp;AV$5)-SUM(_xlfn._xlws.FILTER(AV43:AV122,$A43:$A122&gt;AV$4),_xlfn._xlws.FILTER($C$9:AU122,$A$9:$A122&gt;AV$4))&gt;AV$6)),AV$6,MAX(0,SUMIFS($B$9:$B42,$A$9:$A42,"&lt;"&amp;$A42,$A$9:$A42,"&gt;="&amp;AV$4,$A$9:$A42,"&lt;="&amp;AV$5)-SUM(_xlfn._xlws.FILTER(AV43:AV122,$A43:$A122&gt;AV$4),_xlfn._xlws.FILTER($C$9:AU122,$A$9:$A122&gt;AV$4)))),"")</f>
        <v/>
      </c>
      <c r="AW42" s="32" t="str" cm="1">
        <f t="array" ref="AW42">IF(AND(($A42&lt;&gt;"")*($A42&gt;AW$4)*($A42&lt;=AW$5)),IF(AND((SUMIFS($B$9:$B42,$A$9:$A42,"&lt;"&amp;$A42,$A$9:$A42,"&gt;="&amp;AW$4,$A$9:$A42,"&lt;="&amp;AW$5)&gt;SUM(_xlfn._xlws.FILTER(AW43:AW122,$A43:$A122&gt;AW$4),_xlfn._xlws.FILTER($C$9:AV122,$A$9:$A122&gt;AW$4))),(SUMIFS($B$9:$B42,$A$9:$A42,"&lt;"&amp;$A42,$A$9:$A42,"&gt;="&amp;AW$4,$A$9:$A42,"&lt;="&amp;AW$5)-SUM(_xlfn._xlws.FILTER(AW43:AW122,$A43:$A122&gt;AW$4),_xlfn._xlws.FILTER($C$9:AV122,$A$9:$A122&gt;AW$4))&gt;AW$6)),AW$6,MAX(0,SUMIFS($B$9:$B42,$A$9:$A42,"&lt;"&amp;$A42,$A$9:$A42,"&gt;="&amp;AW$4,$A$9:$A42,"&lt;="&amp;AW$5)-SUM(_xlfn._xlws.FILTER(AW43:AW122,$A43:$A122&gt;AW$4),_xlfn._xlws.FILTER($C$9:AV122,$A$9:$A122&gt;AW$4)))),"")</f>
        <v/>
      </c>
      <c r="AX42" s="32" t="str" cm="1">
        <f t="array" ref="AX42">IF(AND(($A42&lt;&gt;"")*($A42&gt;AX$4)*($A42&lt;=AX$5)),IF(AND((SUMIFS($B$9:$B42,$A$9:$A42,"&lt;"&amp;$A42,$A$9:$A42,"&gt;="&amp;AX$4,$A$9:$A42,"&lt;="&amp;AX$5)&gt;SUM(_xlfn._xlws.FILTER(AX43:AX122,$A43:$A122&gt;AX$4),_xlfn._xlws.FILTER($C$9:AW122,$A$9:$A122&gt;AX$4))),(SUMIFS($B$9:$B42,$A$9:$A42,"&lt;"&amp;$A42,$A$9:$A42,"&gt;="&amp;AX$4,$A$9:$A42,"&lt;="&amp;AX$5)-SUM(_xlfn._xlws.FILTER(AX43:AX122,$A43:$A122&gt;AX$4),_xlfn._xlws.FILTER($C$9:AW122,$A$9:$A122&gt;AX$4))&gt;AX$6)),AX$6,MAX(0,SUMIFS($B$9:$B42,$A$9:$A42,"&lt;"&amp;$A42,$A$9:$A42,"&gt;="&amp;AX$4,$A$9:$A42,"&lt;="&amp;AX$5)-SUM(_xlfn._xlws.FILTER(AX43:AX122,$A43:$A122&gt;AX$4),_xlfn._xlws.FILTER($C$9:AW122,$A$9:$A122&gt;AX$4)))),"")</f>
        <v/>
      </c>
      <c r="AY42" s="32" t="str" cm="1">
        <f t="array" ref="AY42">IF(AND(($A42&lt;&gt;"")*($A42&gt;AY$4)*($A42&lt;=AY$5)),IF(AND((SUMIFS($B$9:$B42,$A$9:$A42,"&lt;"&amp;$A42,$A$9:$A42,"&gt;="&amp;AY$4,$A$9:$A42,"&lt;="&amp;AY$5)&gt;SUM(_xlfn._xlws.FILTER(AY43:AY122,$A43:$A122&gt;AY$4),_xlfn._xlws.FILTER($C$9:AX122,$A$9:$A122&gt;AY$4))),(SUMIFS($B$9:$B42,$A$9:$A42,"&lt;"&amp;$A42,$A$9:$A42,"&gt;="&amp;AY$4,$A$9:$A42,"&lt;="&amp;AY$5)-SUM(_xlfn._xlws.FILTER(AY43:AY122,$A43:$A122&gt;AY$4),_xlfn._xlws.FILTER($C$9:AX122,$A$9:$A122&gt;AY$4))&gt;AY$6)),AY$6,MAX(0,SUMIFS($B$9:$B42,$A$9:$A42,"&lt;"&amp;$A42,$A$9:$A42,"&gt;="&amp;AY$4,$A$9:$A42,"&lt;="&amp;AY$5)-SUM(_xlfn._xlws.FILTER(AY43:AY122,$A43:$A122&gt;AY$4),_xlfn._xlws.FILTER($C$9:AX122,$A$9:$A122&gt;AY$4)))),"")</f>
        <v/>
      </c>
      <c r="AZ42" s="32" t="str" cm="1">
        <f t="array" ref="AZ42">IF(AND(($A42&lt;&gt;"")*($A42&gt;AZ$4)*($A42&lt;=AZ$5)),IF(AND((SUMIFS($B$9:$B42,$A$9:$A42,"&lt;"&amp;$A42,$A$9:$A42,"&gt;="&amp;AZ$4,$A$9:$A42,"&lt;="&amp;AZ$5)&gt;SUM(_xlfn._xlws.FILTER(AZ43:AZ122,$A43:$A122&gt;AZ$4),_xlfn._xlws.FILTER($C$9:AY122,$A$9:$A122&gt;AZ$4))),(SUMIFS($B$9:$B42,$A$9:$A42,"&lt;"&amp;$A42,$A$9:$A42,"&gt;="&amp;AZ$4,$A$9:$A42,"&lt;="&amp;AZ$5)-SUM(_xlfn._xlws.FILTER(AZ43:AZ122,$A43:$A122&gt;AZ$4),_xlfn._xlws.FILTER($C$9:AY122,$A$9:$A122&gt;AZ$4))&gt;AZ$6)),AZ$6,MAX(0,SUMIFS($B$9:$B42,$A$9:$A42,"&lt;"&amp;$A42,$A$9:$A42,"&gt;="&amp;AZ$4,$A$9:$A42,"&lt;="&amp;AZ$5)-SUM(_xlfn._xlws.FILTER(AZ43:AZ122,$A43:$A122&gt;AZ$4),_xlfn._xlws.FILTER($C$9:AY122,$A$9:$A122&gt;AZ$4)))),"")</f>
        <v/>
      </c>
      <c r="BA42" s="32" t="str" cm="1">
        <f t="array" ref="BA42">IF(AND(($A42&lt;&gt;"")*($A42&gt;BA$4)*($A42&lt;=BA$5)),IF(AND((SUMIFS($B$9:$B42,$A$9:$A42,"&lt;"&amp;$A42,$A$9:$A42,"&gt;="&amp;BA$4,$A$9:$A42,"&lt;="&amp;BA$5)&gt;SUM(_xlfn._xlws.FILTER(BA43:BA122,$A43:$A122&gt;BA$4),_xlfn._xlws.FILTER($C$9:AZ122,$A$9:$A122&gt;BA$4))),(SUMIFS($B$9:$B42,$A$9:$A42,"&lt;"&amp;$A42,$A$9:$A42,"&gt;="&amp;BA$4,$A$9:$A42,"&lt;="&amp;BA$5)-SUM(_xlfn._xlws.FILTER(BA43:BA122,$A43:$A122&gt;BA$4),_xlfn._xlws.FILTER($C$9:AZ122,$A$9:$A122&gt;BA$4))&gt;BA$6)),BA$6,MAX(0,SUMIFS($B$9:$B42,$A$9:$A42,"&lt;"&amp;$A42,$A$9:$A42,"&gt;="&amp;BA$4,$A$9:$A42,"&lt;="&amp;BA$5)-SUM(_xlfn._xlws.FILTER(BA43:BA122,$A43:$A122&gt;BA$4),_xlfn._xlws.FILTER($C$9:AZ122,$A$9:$A122&gt;BA$4)))),"")</f>
        <v/>
      </c>
      <c r="BB42" s="32" t="str" cm="1">
        <f t="array" ref="BB42">IF(AND(($A42&lt;&gt;"")*($A42&gt;BB$4)*($A42&lt;=BB$5)),IF(AND((SUMIFS($B$9:$B42,$A$9:$A42,"&lt;"&amp;$A42,$A$9:$A42,"&gt;="&amp;BB$4,$A$9:$A42,"&lt;="&amp;BB$5)&gt;SUM(_xlfn._xlws.FILTER(BB43:BB122,$A43:$A122&gt;BB$4),_xlfn._xlws.FILTER($C$9:BA122,$A$9:$A122&gt;BB$4))),(SUMIFS($B$9:$B42,$A$9:$A42,"&lt;"&amp;$A42,$A$9:$A42,"&gt;="&amp;BB$4,$A$9:$A42,"&lt;="&amp;BB$5)-SUM(_xlfn._xlws.FILTER(BB43:BB122,$A43:$A122&gt;BB$4),_xlfn._xlws.FILTER($C$9:BA122,$A$9:$A122&gt;BB$4))&gt;BB$6)),BB$6,MAX(0,SUMIFS($B$9:$B42,$A$9:$A42,"&lt;"&amp;$A42,$A$9:$A42,"&gt;="&amp;BB$4,$A$9:$A42,"&lt;="&amp;BB$5)-SUM(_xlfn._xlws.FILTER(BB43:BB122,$A43:$A122&gt;BB$4),_xlfn._xlws.FILTER($C$9:BA122,$A$9:$A122&gt;BB$4)))),"")</f>
        <v/>
      </c>
      <c r="BC42" s="32" t="str" cm="1">
        <f t="array" ref="BC42">IF(AND(($A42&lt;&gt;"")*($A42&gt;BC$4)*($A42&lt;=BC$5)),IF(AND((SUMIFS($B$9:$B42,$A$9:$A42,"&lt;"&amp;$A42,$A$9:$A42,"&gt;="&amp;BC$4,$A$9:$A42,"&lt;="&amp;BC$5)&gt;SUM(_xlfn._xlws.FILTER(BC43:BC122,$A43:$A122&gt;BC$4),_xlfn._xlws.FILTER($C$9:BB122,$A$9:$A122&gt;BC$4))),(SUMIFS($B$9:$B42,$A$9:$A42,"&lt;"&amp;$A42,$A$9:$A42,"&gt;="&amp;BC$4,$A$9:$A42,"&lt;="&amp;BC$5)-SUM(_xlfn._xlws.FILTER(BC43:BC122,$A43:$A122&gt;BC$4),_xlfn._xlws.FILTER($C$9:BB122,$A$9:$A122&gt;BC$4))&gt;BC$6)),BC$6,MAX(0,SUMIFS($B$9:$B42,$A$9:$A42,"&lt;"&amp;$A42,$A$9:$A42,"&gt;="&amp;BC$4,$A$9:$A42,"&lt;="&amp;BC$5)-SUM(_xlfn._xlws.FILTER(BC43:BC122,$A43:$A122&gt;BC$4),_xlfn._xlws.FILTER($C$9:BB122,$A$9:$A122&gt;BC$4)))),"")</f>
        <v/>
      </c>
      <c r="BD42" s="32" t="str" cm="1">
        <f t="array" ref="BD42">IF(AND(($A42&lt;&gt;"")*($A42&gt;BD$4)*($A42&lt;=BD$5)),IF(AND((SUMIFS($B$9:$B42,$A$9:$A42,"&lt;"&amp;$A42,$A$9:$A42,"&gt;="&amp;BD$4,$A$9:$A42,"&lt;="&amp;BD$5)&gt;SUM(_xlfn._xlws.FILTER(BD43:BD122,$A43:$A122&gt;BD$4),_xlfn._xlws.FILTER($C$9:BC122,$A$9:$A122&gt;BD$4))),(SUMIFS($B$9:$B42,$A$9:$A42,"&lt;"&amp;$A42,$A$9:$A42,"&gt;="&amp;BD$4,$A$9:$A42,"&lt;="&amp;BD$5)-SUM(_xlfn._xlws.FILTER(BD43:BD122,$A43:$A122&gt;BD$4),_xlfn._xlws.FILTER($C$9:BC122,$A$9:$A122&gt;BD$4))&gt;BD$6)),BD$6,MAX(0,SUMIFS($B$9:$B42,$A$9:$A42,"&lt;"&amp;$A42,$A$9:$A42,"&gt;="&amp;BD$4,$A$9:$A42,"&lt;="&amp;BD$5)-SUM(_xlfn._xlws.FILTER(BD43:BD122,$A43:$A122&gt;BD$4),_xlfn._xlws.FILTER($C$9:BC122,$A$9:$A122&gt;BD$4)))),"")</f>
        <v/>
      </c>
      <c r="BE42" s="32" t="str" cm="1">
        <f t="array" ref="BE42">IF(AND(($A42&lt;&gt;"")*($A42&gt;BE$4)*($A42&lt;=BE$5)),IF(AND((SUMIFS($B$9:$B42,$A$9:$A42,"&lt;"&amp;$A42,$A$9:$A42,"&gt;="&amp;BE$4,$A$9:$A42,"&lt;="&amp;BE$5)&gt;SUM(_xlfn._xlws.FILTER(BE43:BE122,$A43:$A122&gt;BE$4),_xlfn._xlws.FILTER($C$9:BD122,$A$9:$A122&gt;BE$4))),(SUMIFS($B$9:$B42,$A$9:$A42,"&lt;"&amp;$A42,$A$9:$A42,"&gt;="&amp;BE$4,$A$9:$A42,"&lt;="&amp;BE$5)-SUM(_xlfn._xlws.FILTER(BE43:BE122,$A43:$A122&gt;BE$4),_xlfn._xlws.FILTER($C$9:BD122,$A$9:$A122&gt;BE$4))&gt;BE$6)),BE$6,MAX(0,SUMIFS($B$9:$B42,$A$9:$A42,"&lt;"&amp;$A42,$A$9:$A42,"&gt;="&amp;BE$4,$A$9:$A42,"&lt;="&amp;BE$5)-SUM(_xlfn._xlws.FILTER(BE43:BE122,$A43:$A122&gt;BE$4),_xlfn._xlws.FILTER($C$9:BD122,$A$9:$A122&gt;BE$4)))),"")</f>
        <v/>
      </c>
      <c r="BF42" s="32" t="str" cm="1">
        <f t="array" ref="BF42">IF(AND(($A42&lt;&gt;"")*($A42&gt;BF$4)*($A42&lt;=BF$5)),IF(AND((SUMIFS($B$9:$B42,$A$9:$A42,"&lt;"&amp;$A42,$A$9:$A42,"&gt;="&amp;BF$4,$A$9:$A42,"&lt;="&amp;BF$5)&gt;SUM(_xlfn._xlws.FILTER(BF43:BF122,$A43:$A122&gt;BF$4),_xlfn._xlws.FILTER($C$9:BE122,$A$9:$A122&gt;BF$4))),(SUMIFS($B$9:$B42,$A$9:$A42,"&lt;"&amp;$A42,$A$9:$A42,"&gt;="&amp;BF$4,$A$9:$A42,"&lt;="&amp;BF$5)-SUM(_xlfn._xlws.FILTER(BF43:BF122,$A43:$A122&gt;BF$4),_xlfn._xlws.FILTER($C$9:BE122,$A$9:$A122&gt;BF$4))&gt;BF$6)),BF$6,MAX(0,SUMIFS($B$9:$B42,$A$9:$A42,"&lt;"&amp;$A42,$A$9:$A42,"&gt;="&amp;BF$4,$A$9:$A42,"&lt;="&amp;BF$5)-SUM(_xlfn._xlws.FILTER(BF43:BF122,$A43:$A122&gt;BF$4),_xlfn._xlws.FILTER($C$9:BE122,$A$9:$A122&gt;BF$4)))),"")</f>
        <v/>
      </c>
      <c r="BG42" s="32" t="str" cm="1">
        <f t="array" ref="BG42">IF(AND(($A42&lt;&gt;"")*($A42&gt;BG$4)*($A42&lt;=BG$5)),IF(AND((SUMIFS($B$9:$B42,$A$9:$A42,"&lt;"&amp;$A42,$A$9:$A42,"&gt;="&amp;BG$4,$A$9:$A42,"&lt;="&amp;BG$5)&gt;SUM(_xlfn._xlws.FILTER(BG43:BG122,$A43:$A122&gt;BG$4),_xlfn._xlws.FILTER($C$9:BF122,$A$9:$A122&gt;BG$4))),(SUMIFS($B$9:$B42,$A$9:$A42,"&lt;"&amp;$A42,$A$9:$A42,"&gt;="&amp;BG$4,$A$9:$A42,"&lt;="&amp;BG$5)-SUM(_xlfn._xlws.FILTER(BG43:BG122,$A43:$A122&gt;BG$4),_xlfn._xlws.FILTER($C$9:BF122,$A$9:$A122&gt;BG$4))&gt;BG$6)),BG$6,MAX(0,SUMIFS($B$9:$B42,$A$9:$A42,"&lt;"&amp;$A42,$A$9:$A42,"&gt;="&amp;BG$4,$A$9:$A42,"&lt;="&amp;BG$5)-SUM(_xlfn._xlws.FILTER(BG43:BG122,$A43:$A122&gt;BG$4),_xlfn._xlws.FILTER($C$9:BF122,$A$9:$A122&gt;BG$4)))),"")</f>
        <v/>
      </c>
      <c r="BH42" s="32" t="str" cm="1">
        <f t="array" ref="BH42">IF(AND(($A42&lt;&gt;"")*($A42&gt;BH$4)*($A42&lt;=BH$5)),IF(AND((SUMIFS($B$9:$B42,$A$9:$A42,"&lt;"&amp;$A42,$A$9:$A42,"&gt;="&amp;BH$4,$A$9:$A42,"&lt;="&amp;BH$5)&gt;SUM(_xlfn._xlws.FILTER(BH43:BH122,$A43:$A122&gt;BH$4),_xlfn._xlws.FILTER($C$9:BG122,$A$9:$A122&gt;BH$4))),(SUMIFS($B$9:$B42,$A$9:$A42,"&lt;"&amp;$A42,$A$9:$A42,"&gt;="&amp;BH$4,$A$9:$A42,"&lt;="&amp;BH$5)-SUM(_xlfn._xlws.FILTER(BH43:BH122,$A43:$A122&gt;BH$4),_xlfn._xlws.FILTER($C$9:BG122,$A$9:$A122&gt;BH$4))&gt;BH$6)),BH$6,MAX(0,SUMIFS($B$9:$B42,$A$9:$A42,"&lt;"&amp;$A42,$A$9:$A42,"&gt;="&amp;BH$4,$A$9:$A42,"&lt;="&amp;BH$5)-SUM(_xlfn._xlws.FILTER(BH43:BH122,$A43:$A122&gt;BH$4),_xlfn._xlws.FILTER($C$9:BG122,$A$9:$A122&gt;BH$4)))),"")</f>
        <v/>
      </c>
      <c r="BI42" s="32" t="str" cm="1">
        <f t="array" ref="BI42">IF(AND(($A42&lt;&gt;"")*($A42&gt;BI$4)*($A42&lt;=BI$5)),IF(AND((SUMIFS($B$9:$B42,$A$9:$A42,"&lt;"&amp;$A42,$A$9:$A42,"&gt;="&amp;BI$4,$A$9:$A42,"&lt;="&amp;BI$5)&gt;SUM(_xlfn._xlws.FILTER(BI43:BI122,$A43:$A122&gt;BI$4),_xlfn._xlws.FILTER($C$9:BH122,$A$9:$A122&gt;BI$4))),(SUMIFS($B$9:$B42,$A$9:$A42,"&lt;"&amp;$A42,$A$9:$A42,"&gt;="&amp;BI$4,$A$9:$A42,"&lt;="&amp;BI$5)-SUM(_xlfn._xlws.FILTER(BI43:BI122,$A43:$A122&gt;BI$4),_xlfn._xlws.FILTER($C$9:BH122,$A$9:$A122&gt;BI$4))&gt;BI$6)),BI$6,MAX(0,SUMIFS($B$9:$B42,$A$9:$A42,"&lt;"&amp;$A42,$A$9:$A42,"&gt;="&amp;BI$4,$A$9:$A42,"&lt;="&amp;BI$5)-SUM(_xlfn._xlws.FILTER(BI43:BI122,$A43:$A122&gt;BI$4),_xlfn._xlws.FILTER($C$9:BH122,$A$9:$A122&gt;BI$4)))),"")</f>
        <v/>
      </c>
      <c r="BJ42" s="32" t="str" cm="1">
        <f t="array" ref="BJ42">IF(AND(($A42&lt;&gt;"")*($A42&gt;BJ$4)*($A42&lt;=BJ$5)),IF(AND((SUMIFS($B$9:$B42,$A$9:$A42,"&lt;"&amp;$A42,$A$9:$A42,"&gt;="&amp;BJ$4,$A$9:$A42,"&lt;="&amp;BJ$5)&gt;SUM(_xlfn._xlws.FILTER(BJ43:BJ122,$A43:$A122&gt;BJ$4),_xlfn._xlws.FILTER($C$9:BI122,$A$9:$A122&gt;BJ$4))),(SUMIFS($B$9:$B42,$A$9:$A42,"&lt;"&amp;$A42,$A$9:$A42,"&gt;="&amp;BJ$4,$A$9:$A42,"&lt;="&amp;BJ$5)-SUM(_xlfn._xlws.FILTER(BJ43:BJ122,$A43:$A122&gt;BJ$4),_xlfn._xlws.FILTER($C$9:BI122,$A$9:$A122&gt;BJ$4))&gt;BJ$6)),BJ$6,MAX(0,SUMIFS($B$9:$B42,$A$9:$A42,"&lt;"&amp;$A42,$A$9:$A42,"&gt;="&amp;BJ$4,$A$9:$A42,"&lt;="&amp;BJ$5)-SUM(_xlfn._xlws.FILTER(BJ43:BJ122,$A43:$A122&gt;BJ$4),_xlfn._xlws.FILTER($C$9:BI122,$A$9:$A122&gt;BJ$4)))),"")</f>
        <v/>
      </c>
      <c r="BK42" s="32" t="str" cm="1">
        <f t="array" ref="BK42">IF(AND(($A42&lt;&gt;"")*($A42&gt;BK$4)*($A42&lt;=BK$5)),IF(AND((SUMIFS($B$9:$B42,$A$9:$A42,"&lt;"&amp;$A42,$A$9:$A42,"&gt;="&amp;BK$4,$A$9:$A42,"&lt;="&amp;BK$5)&gt;SUM(_xlfn._xlws.FILTER(BK43:BK122,$A43:$A122&gt;BK$4),_xlfn._xlws.FILTER($C$9:BJ122,$A$9:$A122&gt;BK$4))),(SUMIFS($B$9:$B42,$A$9:$A42,"&lt;"&amp;$A42,$A$9:$A42,"&gt;="&amp;BK$4,$A$9:$A42,"&lt;="&amp;BK$5)-SUM(_xlfn._xlws.FILTER(BK43:BK122,$A43:$A122&gt;BK$4),_xlfn._xlws.FILTER($C$9:BJ122,$A$9:$A122&gt;BK$4))&gt;BK$6)),BK$6,MAX(0,SUMIFS($B$9:$B42,$A$9:$A42,"&lt;"&amp;$A42,$A$9:$A42,"&gt;="&amp;BK$4,$A$9:$A42,"&lt;="&amp;BK$5)-SUM(_xlfn._xlws.FILTER(BK43:BK122,$A43:$A122&gt;BK$4),_xlfn._xlws.FILTER($C$9:BJ122,$A$9:$A122&gt;BK$4)))),"")</f>
        <v/>
      </c>
      <c r="BL42" s="32" t="str" cm="1">
        <f t="array" ref="BL42">IF(AND(($A42&lt;&gt;"")*($A42&gt;BL$4)*($A42&lt;=BL$5)),IF(AND((SUMIFS($B$9:$B42,$A$9:$A42,"&lt;"&amp;$A42,$A$9:$A42,"&gt;="&amp;BL$4,$A$9:$A42,"&lt;="&amp;BL$5)&gt;SUM(_xlfn._xlws.FILTER(BL43:BL122,$A43:$A122&gt;BL$4),_xlfn._xlws.FILTER($C$9:BK122,$A$9:$A122&gt;BL$4))),(SUMIFS($B$9:$B42,$A$9:$A42,"&lt;"&amp;$A42,$A$9:$A42,"&gt;="&amp;BL$4,$A$9:$A42,"&lt;="&amp;BL$5)-SUM(_xlfn._xlws.FILTER(BL43:BL122,$A43:$A122&gt;BL$4),_xlfn._xlws.FILTER($C$9:BK122,$A$9:$A122&gt;BL$4))&gt;BL$6)),BL$6,MAX(0,SUMIFS($B$9:$B42,$A$9:$A42,"&lt;"&amp;$A42,$A$9:$A42,"&gt;="&amp;BL$4,$A$9:$A42,"&lt;="&amp;BL$5)-SUM(_xlfn._xlws.FILTER(BL43:BL122,$A43:$A122&gt;BL$4),_xlfn._xlws.FILTER($C$9:BK122,$A$9:$A122&gt;BL$4)))),"")</f>
        <v/>
      </c>
      <c r="BM42" s="32" t="str" cm="1">
        <f t="array" ref="BM42">IF(AND(($A42&lt;&gt;"")*($A42&gt;BM$4)*($A42&lt;=BM$5)),IF(AND((SUMIFS($B$9:$B42,$A$9:$A42,"&lt;"&amp;$A42,$A$9:$A42,"&gt;="&amp;BM$4,$A$9:$A42,"&lt;="&amp;BM$5)&gt;SUM(_xlfn._xlws.FILTER(BM43:BM122,$A43:$A122&gt;BM$4),_xlfn._xlws.FILTER($C$9:BL122,$A$9:$A122&gt;BM$4))),(SUMIFS($B$9:$B42,$A$9:$A42,"&lt;"&amp;$A42,$A$9:$A42,"&gt;="&amp;BM$4,$A$9:$A42,"&lt;="&amp;BM$5)-SUM(_xlfn._xlws.FILTER(BM43:BM122,$A43:$A122&gt;BM$4),_xlfn._xlws.FILTER($C$9:BL122,$A$9:$A122&gt;BM$4))&gt;BM$6)),BM$6,MAX(0,SUMIFS($B$9:$B42,$A$9:$A42,"&lt;"&amp;$A42,$A$9:$A42,"&gt;="&amp;BM$4,$A$9:$A42,"&lt;="&amp;BM$5)-SUM(_xlfn._xlws.FILTER(BM43:BM122,$A43:$A122&gt;BM$4),_xlfn._xlws.FILTER($C$9:BL122,$A$9:$A122&gt;BM$4)))),"")</f>
        <v/>
      </c>
      <c r="BN42" s="32" t="str" cm="1">
        <f t="array" ref="BN42">IF(AND(($A42&lt;&gt;"")*($A42&gt;BN$4)*($A42&lt;=BN$5)),IF(AND((SUMIFS($B$9:$B42,$A$9:$A42,"&lt;"&amp;$A42,$A$9:$A42,"&gt;="&amp;BN$4,$A$9:$A42,"&lt;="&amp;BN$5)&gt;SUM(_xlfn._xlws.FILTER(BN43:BN122,$A43:$A122&gt;BN$4),_xlfn._xlws.FILTER($C$9:BM122,$A$9:$A122&gt;BN$4))),(SUMIFS($B$9:$B42,$A$9:$A42,"&lt;"&amp;$A42,$A$9:$A42,"&gt;="&amp;BN$4,$A$9:$A42,"&lt;="&amp;BN$5)-SUM(_xlfn._xlws.FILTER(BN43:BN122,$A43:$A122&gt;BN$4),_xlfn._xlws.FILTER($C$9:BM122,$A$9:$A122&gt;BN$4))&gt;BN$6)),BN$6,MAX(0,SUMIFS($B$9:$B42,$A$9:$A42,"&lt;"&amp;$A42,$A$9:$A42,"&gt;="&amp;BN$4,$A$9:$A42,"&lt;="&amp;BN$5)-SUM(_xlfn._xlws.FILTER(BN43:BN122,$A43:$A122&gt;BN$4),_xlfn._xlws.FILTER($C$9:BM122,$A$9:$A122&gt;BN$4)))),"")</f>
        <v/>
      </c>
      <c r="BO42" s="32" t="str" cm="1">
        <f t="array" ref="BO42">IF(AND(($A42&lt;&gt;"")*($A42&gt;BO$4)*($A42&lt;=BO$5)),IF(AND((SUMIFS($B$9:$B42,$A$9:$A42,"&lt;"&amp;$A42,$A$9:$A42,"&gt;="&amp;BO$4,$A$9:$A42,"&lt;="&amp;BO$5)&gt;SUM(_xlfn._xlws.FILTER(BO43:BO122,$A43:$A122&gt;BO$4),_xlfn._xlws.FILTER($C$9:BN122,$A$9:$A122&gt;BO$4))),(SUMIFS($B$9:$B42,$A$9:$A42,"&lt;"&amp;$A42,$A$9:$A42,"&gt;="&amp;BO$4,$A$9:$A42,"&lt;="&amp;BO$5)-SUM(_xlfn._xlws.FILTER(BO43:BO122,$A43:$A122&gt;BO$4),_xlfn._xlws.FILTER($C$9:BN122,$A$9:$A122&gt;BO$4))&gt;BO$6)),BO$6,MAX(0,SUMIFS($B$9:$B42,$A$9:$A42,"&lt;"&amp;$A42,$A$9:$A42,"&gt;="&amp;BO$4,$A$9:$A42,"&lt;="&amp;BO$5)-SUM(_xlfn._xlws.FILTER(BO43:BO122,$A43:$A122&gt;BO$4),_xlfn._xlws.FILTER($C$9:BN122,$A$9:$A122&gt;BO$4)))),"")</f>
        <v/>
      </c>
      <c r="BP42" s="32" t="str" cm="1">
        <f t="array" ref="BP42">IF(AND(($A42&lt;&gt;"")*($A42&gt;BP$4)*($A42&lt;=BP$5)),IF(AND((SUMIFS($B$9:$B42,$A$9:$A42,"&lt;"&amp;$A42,$A$9:$A42,"&gt;="&amp;BP$4,$A$9:$A42,"&lt;="&amp;BP$5)&gt;SUM(_xlfn._xlws.FILTER(BP43:BP122,$A43:$A122&gt;BP$4),_xlfn._xlws.FILTER($C$9:BO122,$A$9:$A122&gt;BP$4))),(SUMIFS($B$9:$B42,$A$9:$A42,"&lt;"&amp;$A42,$A$9:$A42,"&gt;="&amp;BP$4,$A$9:$A42,"&lt;="&amp;BP$5)-SUM(_xlfn._xlws.FILTER(BP43:BP122,$A43:$A122&gt;BP$4),_xlfn._xlws.FILTER($C$9:BO122,$A$9:$A122&gt;BP$4))&gt;BP$6)),BP$6,MAX(0,SUMIFS($B$9:$B42,$A$9:$A42,"&lt;"&amp;$A42,$A$9:$A42,"&gt;="&amp;BP$4,$A$9:$A42,"&lt;="&amp;BP$5)-SUM(_xlfn._xlws.FILTER(BP43:BP122,$A43:$A122&gt;BP$4),_xlfn._xlws.FILTER($C$9:BO122,$A$9:$A122&gt;BP$4)))),"")</f>
        <v/>
      </c>
      <c r="BQ42" s="32" t="str" cm="1">
        <f t="array" ref="BQ42">IF(AND(($A42&lt;&gt;"")*($A42&gt;BQ$4)*($A42&lt;=BQ$5)),IF(AND((SUMIFS($B$9:$B42,$A$9:$A42,"&lt;"&amp;$A42,$A$9:$A42,"&gt;="&amp;BQ$4,$A$9:$A42,"&lt;="&amp;BQ$5)&gt;SUM(_xlfn._xlws.FILTER(BQ43:BQ122,$A43:$A122&gt;BQ$4),_xlfn._xlws.FILTER($C$9:BP122,$A$9:$A122&gt;BQ$4))),(SUMIFS($B$9:$B42,$A$9:$A42,"&lt;"&amp;$A42,$A$9:$A42,"&gt;="&amp;BQ$4,$A$9:$A42,"&lt;="&amp;BQ$5)-SUM(_xlfn._xlws.FILTER(BQ43:BQ122,$A43:$A122&gt;BQ$4),_xlfn._xlws.FILTER($C$9:BP122,$A$9:$A122&gt;BQ$4))&gt;BQ$6)),BQ$6,MAX(0,SUMIFS($B$9:$B42,$A$9:$A42,"&lt;"&amp;$A42,$A$9:$A42,"&gt;="&amp;BQ$4,$A$9:$A42,"&lt;="&amp;BQ$5)-SUM(_xlfn._xlws.FILTER(BQ43:BQ122,$A43:$A122&gt;BQ$4),_xlfn._xlws.FILTER($C$9:BP122,$A$9:$A122&gt;BQ$4)))),"")</f>
        <v/>
      </c>
      <c r="BR42" s="32" t="str" cm="1">
        <f t="array" ref="BR42">IF(AND(($A42&lt;&gt;"")*($A42&gt;BR$4)*($A42&lt;=BR$5)),IF(AND((SUMIFS($B$9:$B42,$A$9:$A42,"&lt;"&amp;$A42,$A$9:$A42,"&gt;="&amp;BR$4,$A$9:$A42,"&lt;="&amp;BR$5)&gt;SUM(_xlfn._xlws.FILTER(BR43:BR122,$A43:$A122&gt;BR$4),_xlfn._xlws.FILTER($C$9:BQ122,$A$9:$A122&gt;BR$4))),(SUMIFS($B$9:$B42,$A$9:$A42,"&lt;"&amp;$A42,$A$9:$A42,"&gt;="&amp;BR$4,$A$9:$A42,"&lt;="&amp;BR$5)-SUM(_xlfn._xlws.FILTER(BR43:BR122,$A43:$A122&gt;BR$4),_xlfn._xlws.FILTER($C$9:BQ122,$A$9:$A122&gt;BR$4))&gt;BR$6)),BR$6,MAX(0,SUMIFS($B$9:$B42,$A$9:$A42,"&lt;"&amp;$A42,$A$9:$A42,"&gt;="&amp;BR$4,$A$9:$A42,"&lt;="&amp;BR$5)-SUM(_xlfn._xlws.FILTER(BR43:BR122,$A43:$A122&gt;BR$4),_xlfn._xlws.FILTER($C$9:BQ122,$A$9:$A122&gt;BR$4)))),"")</f>
        <v/>
      </c>
      <c r="BS42" s="32" t="str" cm="1">
        <f t="array" ref="BS42">IF(AND(($A42&lt;&gt;"")*($A42&gt;BS$4)*($A42&lt;=BS$5)),IF(AND((SUMIFS($B$9:$B42,$A$9:$A42,"&lt;"&amp;$A42,$A$9:$A42,"&gt;="&amp;BS$4,$A$9:$A42,"&lt;="&amp;BS$5)&gt;SUM(_xlfn._xlws.FILTER(BS43:BS122,$A43:$A122&gt;BS$4),_xlfn._xlws.FILTER($C$9:BR122,$A$9:$A122&gt;BS$4))),(SUMIFS($B$9:$B42,$A$9:$A42,"&lt;"&amp;$A42,$A$9:$A42,"&gt;="&amp;BS$4,$A$9:$A42,"&lt;="&amp;BS$5)-SUM(_xlfn._xlws.FILTER(BS43:BS122,$A43:$A122&gt;BS$4),_xlfn._xlws.FILTER($C$9:BR122,$A$9:$A122&gt;BS$4))&gt;BS$6)),BS$6,MAX(0,SUMIFS($B$9:$B42,$A$9:$A42,"&lt;"&amp;$A42,$A$9:$A42,"&gt;="&amp;BS$4,$A$9:$A42,"&lt;="&amp;BS$5)-SUM(_xlfn._xlws.FILTER(BS43:BS122,$A43:$A122&gt;BS$4),_xlfn._xlws.FILTER($C$9:BR122,$A$9:$A122&gt;BS$4)))),"")</f>
        <v/>
      </c>
      <c r="BT42" s="32" t="str" cm="1">
        <f t="array" ref="BT42">IF(AND(($A42&lt;&gt;"")*($A42&gt;BT$4)*($A42&lt;=BT$5)),IF(AND((SUMIFS($B$9:$B42,$A$9:$A42,"&lt;"&amp;$A42,$A$9:$A42,"&gt;="&amp;BT$4,$A$9:$A42,"&lt;="&amp;BT$5)&gt;SUM(_xlfn._xlws.FILTER(BT43:BT122,$A43:$A122&gt;BT$4),_xlfn._xlws.FILTER($C$9:BS122,$A$9:$A122&gt;BT$4))),(SUMIFS($B$9:$B42,$A$9:$A42,"&lt;"&amp;$A42,$A$9:$A42,"&gt;="&amp;BT$4,$A$9:$A42,"&lt;="&amp;BT$5)-SUM(_xlfn._xlws.FILTER(BT43:BT122,$A43:$A122&gt;BT$4),_xlfn._xlws.FILTER($C$9:BS122,$A$9:$A122&gt;BT$4))&gt;BT$6)),BT$6,MAX(0,SUMIFS($B$9:$B42,$A$9:$A42,"&lt;"&amp;$A42,$A$9:$A42,"&gt;="&amp;BT$4,$A$9:$A42,"&lt;="&amp;BT$5)-SUM(_xlfn._xlws.FILTER(BT43:BT122,$A43:$A122&gt;BT$4),_xlfn._xlws.FILTER($C$9:BS122,$A$9:$A122&gt;BT$4)))),"")</f>
        <v/>
      </c>
      <c r="BU42" s="32" t="str" cm="1">
        <f t="array" ref="BU42">IF(AND(($A42&lt;&gt;"")*($A42&gt;BU$4)*($A42&lt;=BU$5)),IF(AND((SUMIFS($B$9:$B42,$A$9:$A42,"&lt;"&amp;$A42,$A$9:$A42,"&gt;="&amp;BU$4,$A$9:$A42,"&lt;="&amp;BU$5)&gt;SUM(_xlfn._xlws.FILTER(BU43:BU122,$A43:$A122&gt;BU$4),_xlfn._xlws.FILTER($C$9:BT122,$A$9:$A122&gt;BU$4))),(SUMIFS($B$9:$B42,$A$9:$A42,"&lt;"&amp;$A42,$A$9:$A42,"&gt;="&amp;BU$4,$A$9:$A42,"&lt;="&amp;BU$5)-SUM(_xlfn._xlws.FILTER(BU43:BU122,$A43:$A122&gt;BU$4),_xlfn._xlws.FILTER($C$9:BT122,$A$9:$A122&gt;BU$4))&gt;BU$6)),BU$6,MAX(0,SUMIFS($B$9:$B42,$A$9:$A42,"&lt;"&amp;$A42,$A$9:$A42,"&gt;="&amp;BU$4,$A$9:$A42,"&lt;="&amp;BU$5)-SUM(_xlfn._xlws.FILTER(BU43:BU122,$A43:$A122&gt;BU$4),_xlfn._xlws.FILTER($C$9:BT122,$A$9:$A122&gt;BU$4)))),"")</f>
        <v/>
      </c>
      <c r="BV42" s="32" t="str" cm="1">
        <f t="array" ref="BV42">IF(AND(($A42&lt;&gt;"")*($A42&gt;BV$4)*($A42&lt;=BV$5)),IF(AND((SUMIFS($B$9:$B42,$A$9:$A42,"&lt;"&amp;$A42,$A$9:$A42,"&gt;="&amp;BV$4,$A$9:$A42,"&lt;="&amp;BV$5)&gt;SUM(_xlfn._xlws.FILTER(BV43:BV122,$A43:$A122&gt;BV$4),_xlfn._xlws.FILTER($C$9:BU122,$A$9:$A122&gt;BV$4))),(SUMIFS($B$9:$B42,$A$9:$A42,"&lt;"&amp;$A42,$A$9:$A42,"&gt;="&amp;BV$4,$A$9:$A42,"&lt;="&amp;BV$5)-SUM(_xlfn._xlws.FILTER(BV43:BV122,$A43:$A122&gt;BV$4),_xlfn._xlws.FILTER($C$9:BU122,$A$9:$A122&gt;BV$4))&gt;BV$6)),BV$6,MAX(0,SUMIFS($B$9:$B42,$A$9:$A42,"&lt;"&amp;$A42,$A$9:$A42,"&gt;="&amp;BV$4,$A$9:$A42,"&lt;="&amp;BV$5)-SUM(_xlfn._xlws.FILTER(BV43:BV122,$A43:$A122&gt;BV$4),_xlfn._xlws.FILTER($C$9:BU122,$A$9:$A122&gt;BV$4)))),"")</f>
        <v/>
      </c>
      <c r="BW42" s="32" t="str" cm="1">
        <f t="array" ref="BW42">IF(AND(($A42&lt;&gt;"")*($A42&gt;BW$4)*($A42&lt;=BW$5)),IF(AND((SUMIFS($B$9:$B42,$A$9:$A42,"&lt;"&amp;$A42,$A$9:$A42,"&gt;="&amp;BW$4,$A$9:$A42,"&lt;="&amp;BW$5)&gt;SUM(_xlfn._xlws.FILTER(BW43:BW122,$A43:$A122&gt;BW$4),_xlfn._xlws.FILTER($C$9:BV122,$A$9:$A122&gt;BW$4))),(SUMIFS($B$9:$B42,$A$9:$A42,"&lt;"&amp;$A42,$A$9:$A42,"&gt;="&amp;BW$4,$A$9:$A42,"&lt;="&amp;BW$5)-SUM(_xlfn._xlws.FILTER(BW43:BW122,$A43:$A122&gt;BW$4),_xlfn._xlws.FILTER($C$9:BV122,$A$9:$A122&gt;BW$4))&gt;BW$6)),BW$6,MAX(0,SUMIFS($B$9:$B42,$A$9:$A42,"&lt;"&amp;$A42,$A$9:$A42,"&gt;="&amp;BW$4,$A$9:$A42,"&lt;="&amp;BW$5)-SUM(_xlfn._xlws.FILTER(BW43:BW122,$A43:$A122&gt;BW$4),_xlfn._xlws.FILTER($C$9:BV122,$A$9:$A122&gt;BW$4)))),"")</f>
        <v/>
      </c>
      <c r="BX42" s="32" t="str" cm="1">
        <f t="array" ref="BX42">IF(AND(($A42&lt;&gt;"")*($A42&gt;BX$4)*($A42&lt;=BX$5)),IF(AND((SUMIFS($B$9:$B42,$A$9:$A42,"&lt;"&amp;$A42,$A$9:$A42,"&gt;="&amp;BX$4,$A$9:$A42,"&lt;="&amp;BX$5)&gt;SUM(_xlfn._xlws.FILTER(BX43:BX122,$A43:$A122&gt;BX$4),_xlfn._xlws.FILTER($C$9:BW122,$A$9:$A122&gt;BX$4))),(SUMIFS($B$9:$B42,$A$9:$A42,"&lt;"&amp;$A42,$A$9:$A42,"&gt;="&amp;BX$4,$A$9:$A42,"&lt;="&amp;BX$5)-SUM(_xlfn._xlws.FILTER(BX43:BX122,$A43:$A122&gt;BX$4),_xlfn._xlws.FILTER($C$9:BW122,$A$9:$A122&gt;BX$4))&gt;BX$6)),BX$6,MAX(0,SUMIFS($B$9:$B42,$A$9:$A42,"&lt;"&amp;$A42,$A$9:$A42,"&gt;="&amp;BX$4,$A$9:$A42,"&lt;="&amp;BX$5)-SUM(_xlfn._xlws.FILTER(BX43:BX122,$A43:$A122&gt;BX$4),_xlfn._xlws.FILTER($C$9:BW122,$A$9:$A122&gt;BX$4)))),"")</f>
        <v/>
      </c>
      <c r="BY42" s="32" t="str" cm="1">
        <f t="array" ref="BY42">IF(AND(($A42&lt;&gt;"")*($A42&gt;BY$4)*($A42&lt;=BY$5)),IF(AND((SUMIFS($B$9:$B42,$A$9:$A42,"&lt;"&amp;$A42,$A$9:$A42,"&gt;="&amp;BY$4,$A$9:$A42,"&lt;="&amp;BY$5)&gt;SUM(_xlfn._xlws.FILTER(BY43:BY122,$A43:$A122&gt;BY$4),_xlfn._xlws.FILTER($C$9:BX122,$A$9:$A122&gt;BY$4))),(SUMIFS($B$9:$B42,$A$9:$A42,"&lt;"&amp;$A42,$A$9:$A42,"&gt;="&amp;BY$4,$A$9:$A42,"&lt;="&amp;BY$5)-SUM(_xlfn._xlws.FILTER(BY43:BY122,$A43:$A122&gt;BY$4),_xlfn._xlws.FILTER($C$9:BX122,$A$9:$A122&gt;BY$4))&gt;BY$6)),BY$6,MAX(0,SUMIFS($B$9:$B42,$A$9:$A42,"&lt;"&amp;$A42,$A$9:$A42,"&gt;="&amp;BY$4,$A$9:$A42,"&lt;="&amp;BY$5)-SUM(_xlfn._xlws.FILTER(BY43:BY122,$A43:$A122&gt;BY$4),_xlfn._xlws.FILTER($C$9:BX122,$A$9:$A122&gt;BY$4)))),"")</f>
        <v/>
      </c>
      <c r="BZ42" s="32" t="str" cm="1">
        <f t="array" ref="BZ42">IF(AND(($A42&lt;&gt;"")*($A42&gt;BZ$4)*($A42&lt;=BZ$5)),IF(AND((SUMIFS($B$9:$B42,$A$9:$A42,"&lt;"&amp;$A42,$A$9:$A42,"&gt;="&amp;BZ$4,$A$9:$A42,"&lt;="&amp;BZ$5)&gt;SUM(_xlfn._xlws.FILTER(BZ43:BZ122,$A43:$A122&gt;BZ$4),_xlfn._xlws.FILTER($C$9:BY122,$A$9:$A122&gt;BZ$4))),(SUMIFS($B$9:$B42,$A$9:$A42,"&lt;"&amp;$A42,$A$9:$A42,"&gt;="&amp;BZ$4,$A$9:$A42,"&lt;="&amp;BZ$5)-SUM(_xlfn._xlws.FILTER(BZ43:BZ122,$A43:$A122&gt;BZ$4),_xlfn._xlws.FILTER($C$9:BY122,$A$9:$A122&gt;BZ$4))&gt;BZ$6)),BZ$6,MAX(0,SUMIFS($B$9:$B42,$A$9:$A42,"&lt;"&amp;$A42,$A$9:$A42,"&gt;="&amp;BZ$4,$A$9:$A42,"&lt;="&amp;BZ$5)-SUM(_xlfn._xlws.FILTER(BZ43:BZ122,$A43:$A122&gt;BZ$4),_xlfn._xlws.FILTER($C$9:BY122,$A$9:$A122&gt;BZ$4)))),"")</f>
        <v/>
      </c>
      <c r="CA42" s="32" t="str" cm="1">
        <f t="array" ref="CA42">IF(AND(($A42&lt;&gt;"")*($A42&gt;CA$4)*($A42&lt;=CA$5)),IF(AND((SUMIFS($B$9:$B42,$A$9:$A42,"&lt;"&amp;$A42,$A$9:$A42,"&gt;="&amp;CA$4,$A$9:$A42,"&lt;="&amp;CA$5)&gt;SUM(_xlfn._xlws.FILTER(CA43:CA122,$A43:$A122&gt;CA$4),_xlfn._xlws.FILTER($C$9:BZ122,$A$9:$A122&gt;CA$4))),(SUMIFS($B$9:$B42,$A$9:$A42,"&lt;"&amp;$A42,$A$9:$A42,"&gt;="&amp;CA$4,$A$9:$A42,"&lt;="&amp;CA$5)-SUM(_xlfn._xlws.FILTER(CA43:CA122,$A43:$A122&gt;CA$4),_xlfn._xlws.FILTER($C$9:BZ122,$A$9:$A122&gt;CA$4))&gt;CA$6)),CA$6,MAX(0,SUMIFS($B$9:$B42,$A$9:$A42,"&lt;"&amp;$A42,$A$9:$A42,"&gt;="&amp;CA$4,$A$9:$A42,"&lt;="&amp;CA$5)-SUM(_xlfn._xlws.FILTER(CA43:CA122,$A43:$A122&gt;CA$4),_xlfn._xlws.FILTER($C$9:BZ122,$A$9:$A122&gt;CA$4)))),"")</f>
        <v/>
      </c>
      <c r="CB42" s="32" t="str" cm="1">
        <f t="array" ref="CB42">IF(AND(($A42&lt;&gt;"")*($A42&gt;CB$4)*($A42&lt;=CB$5)),IF(AND((SUMIFS($B$9:$B42,$A$9:$A42,"&lt;"&amp;$A42,$A$9:$A42,"&gt;="&amp;CB$4,$A$9:$A42,"&lt;="&amp;CB$5)&gt;SUM(_xlfn._xlws.FILTER(CB43:CB122,$A43:$A122&gt;CB$4),_xlfn._xlws.FILTER($C$9:CA122,$A$9:$A122&gt;CB$4))),(SUMIFS($B$9:$B42,$A$9:$A42,"&lt;"&amp;$A42,$A$9:$A42,"&gt;="&amp;CB$4,$A$9:$A42,"&lt;="&amp;CB$5)-SUM(_xlfn._xlws.FILTER(CB43:CB122,$A43:$A122&gt;CB$4),_xlfn._xlws.FILTER($C$9:CA122,$A$9:$A122&gt;CB$4))&gt;CB$6)),CB$6,MAX(0,SUMIFS($B$9:$B42,$A$9:$A42,"&lt;"&amp;$A42,$A$9:$A42,"&gt;="&amp;CB$4,$A$9:$A42,"&lt;="&amp;CB$5)-SUM(_xlfn._xlws.FILTER(CB43:CB122,$A43:$A122&gt;CB$4),_xlfn._xlws.FILTER($C$9:CA122,$A$9:$A122&gt;CB$4)))),"")</f>
        <v/>
      </c>
      <c r="CC42" s="32" t="str" cm="1">
        <f t="array" ref="CC42">IF(AND(($A42&lt;&gt;"")*($A42&gt;CC$4)*($A42&lt;=CC$5)),IF(AND((SUMIFS($B$9:$B42,$A$9:$A42,"&lt;"&amp;$A42,$A$9:$A42,"&gt;="&amp;CC$4,$A$9:$A42,"&lt;="&amp;CC$5)&gt;SUM(_xlfn._xlws.FILTER(CC43:CC122,$A43:$A122&gt;CC$4),_xlfn._xlws.FILTER($C$9:CB122,$A$9:$A122&gt;CC$4))),(SUMIFS($B$9:$B42,$A$9:$A42,"&lt;"&amp;$A42,$A$9:$A42,"&gt;="&amp;CC$4,$A$9:$A42,"&lt;="&amp;CC$5)-SUM(_xlfn._xlws.FILTER(CC43:CC122,$A43:$A122&gt;CC$4),_xlfn._xlws.FILTER($C$9:CB122,$A$9:$A122&gt;CC$4))&gt;CC$6)),CC$6,MAX(0,SUMIFS($B$9:$B42,$A$9:$A42,"&lt;"&amp;$A42,$A$9:$A42,"&gt;="&amp;CC$4,$A$9:$A42,"&lt;="&amp;CC$5)-SUM(_xlfn._xlws.FILTER(CC43:CC122,$A43:$A122&gt;CC$4),_xlfn._xlws.FILTER($C$9:CB122,$A$9:$A122&gt;CC$4)))),"")</f>
        <v/>
      </c>
      <c r="CD42" s="32" t="str" cm="1">
        <f t="array" ref="CD42">IF(AND(($A42&lt;&gt;"")*($A42&gt;CD$4)*($A42&lt;=CD$5)),IF(AND((SUMIFS($B$9:$B42,$A$9:$A42,"&lt;"&amp;$A42,$A$9:$A42,"&gt;="&amp;CD$4,$A$9:$A42,"&lt;="&amp;CD$5)&gt;SUM(_xlfn._xlws.FILTER(CD43:CD122,$A43:$A122&gt;CD$4),_xlfn._xlws.FILTER($C$9:CC122,$A$9:$A122&gt;CD$4))),(SUMIFS($B$9:$B42,$A$9:$A42,"&lt;"&amp;$A42,$A$9:$A42,"&gt;="&amp;CD$4,$A$9:$A42,"&lt;="&amp;CD$5)-SUM(_xlfn._xlws.FILTER(CD43:CD122,$A43:$A122&gt;CD$4),_xlfn._xlws.FILTER($C$9:CC122,$A$9:$A122&gt;CD$4))&gt;CD$6)),CD$6,MAX(0,SUMIFS($B$9:$B42,$A$9:$A42,"&lt;"&amp;$A42,$A$9:$A42,"&gt;="&amp;CD$4,$A$9:$A42,"&lt;="&amp;CD$5)-SUM(_xlfn._xlws.FILTER(CD43:CD122,$A43:$A122&gt;CD$4),_xlfn._xlws.FILTER($C$9:CC122,$A$9:$A122&gt;CD$4)))),"")</f>
        <v/>
      </c>
      <c r="CE42" s="32" t="str" cm="1">
        <f t="array" ref="CE42">IF(AND(($A42&lt;&gt;"")*($A42&gt;CE$4)*($A42&lt;=CE$5)),IF(AND((SUMIFS($B$9:$B42,$A$9:$A42,"&lt;"&amp;$A42,$A$9:$A42,"&gt;="&amp;CE$4,$A$9:$A42,"&lt;="&amp;CE$5)&gt;SUM(_xlfn._xlws.FILTER(CE43:CE122,$A43:$A122&gt;CE$4),_xlfn._xlws.FILTER($C$9:CD122,$A$9:$A122&gt;CE$4))),(SUMIFS($B$9:$B42,$A$9:$A42,"&lt;"&amp;$A42,$A$9:$A42,"&gt;="&amp;CE$4,$A$9:$A42,"&lt;="&amp;CE$5)-SUM(_xlfn._xlws.FILTER(CE43:CE122,$A43:$A122&gt;CE$4),_xlfn._xlws.FILTER($C$9:CD122,$A$9:$A122&gt;CE$4))&gt;CE$6)),CE$6,MAX(0,SUMIFS($B$9:$B42,$A$9:$A42,"&lt;"&amp;$A42,$A$9:$A42,"&gt;="&amp;CE$4,$A$9:$A42,"&lt;="&amp;CE$5)-SUM(_xlfn._xlws.FILTER(CE43:CE122,$A43:$A122&gt;CE$4),_xlfn._xlws.FILTER($C$9:CD122,$A$9:$A122&gt;CE$4)))),"")</f>
        <v/>
      </c>
      <c r="CF42" s="32" t="str" cm="1">
        <f t="array" ref="CF42">IF(AND(($A42&lt;&gt;"")*($A42&gt;CF$4)*($A42&lt;=CF$5)),IF(AND((SUMIFS($B$9:$B42,$A$9:$A42,"&lt;"&amp;$A42,$A$9:$A42,"&gt;="&amp;CF$4,$A$9:$A42,"&lt;="&amp;CF$5)&gt;SUM(_xlfn._xlws.FILTER(CF43:CF122,$A43:$A122&gt;CF$4),_xlfn._xlws.FILTER($C$9:CE122,$A$9:$A122&gt;CF$4))),(SUMIFS($B$9:$B42,$A$9:$A42,"&lt;"&amp;$A42,$A$9:$A42,"&gt;="&amp;CF$4,$A$9:$A42,"&lt;="&amp;CF$5)-SUM(_xlfn._xlws.FILTER(CF43:CF122,$A43:$A122&gt;CF$4),_xlfn._xlws.FILTER($C$9:CE122,$A$9:$A122&gt;CF$4))&gt;CF$6)),CF$6,MAX(0,SUMIFS($B$9:$B42,$A$9:$A42,"&lt;"&amp;$A42,$A$9:$A42,"&gt;="&amp;CF$4,$A$9:$A42,"&lt;="&amp;CF$5)-SUM(_xlfn._xlws.FILTER(CF43:CF122,$A43:$A122&gt;CF$4),_xlfn._xlws.FILTER($C$9:CE122,$A$9:$A122&gt;CF$4)))),"")</f>
        <v/>
      </c>
      <c r="CG42" s="32" t="str" cm="1">
        <f t="array" ref="CG42">IF(AND(($A42&lt;&gt;"")*($A42&gt;CG$4)*($A42&lt;=CG$5)),IF(AND((SUMIFS($B$9:$B42,$A$9:$A42,"&lt;"&amp;$A42,$A$9:$A42,"&gt;="&amp;CG$4,$A$9:$A42,"&lt;="&amp;CG$5)&gt;SUM(_xlfn._xlws.FILTER(CG43:CG122,$A43:$A122&gt;CG$4),_xlfn._xlws.FILTER($C$9:CF122,$A$9:$A122&gt;CG$4))),(SUMIFS($B$9:$B42,$A$9:$A42,"&lt;"&amp;$A42,$A$9:$A42,"&gt;="&amp;CG$4,$A$9:$A42,"&lt;="&amp;CG$5)-SUM(_xlfn._xlws.FILTER(CG43:CG122,$A43:$A122&gt;CG$4),_xlfn._xlws.FILTER($C$9:CF122,$A$9:$A122&gt;CG$4))&gt;CG$6)),CG$6,MAX(0,SUMIFS($B$9:$B42,$A$9:$A42,"&lt;"&amp;$A42,$A$9:$A42,"&gt;="&amp;CG$4,$A$9:$A42,"&lt;="&amp;CG$5)-SUM(_xlfn._xlws.FILTER(CG43:CG122,$A43:$A122&gt;CG$4),_xlfn._xlws.FILTER($C$9:CF122,$A$9:$A122&gt;CG$4)))),"")</f>
        <v/>
      </c>
      <c r="CH42" s="32" t="str" cm="1">
        <f t="array" ref="CH42">IF(AND(($A42&lt;&gt;"")*($A42&gt;CH$4)*($A42&lt;=CH$5)),IF(AND((SUMIFS($B$9:$B42,$A$9:$A42,"&lt;"&amp;$A42,$A$9:$A42,"&gt;="&amp;CH$4,$A$9:$A42,"&lt;="&amp;CH$5)&gt;SUM(_xlfn._xlws.FILTER(CH43:CH122,$A43:$A122&gt;CH$4),_xlfn._xlws.FILTER($C$9:CG122,$A$9:$A122&gt;CH$4))),(SUMIFS($B$9:$B42,$A$9:$A42,"&lt;"&amp;$A42,$A$9:$A42,"&gt;="&amp;CH$4,$A$9:$A42,"&lt;="&amp;CH$5)-SUM(_xlfn._xlws.FILTER(CH43:CH122,$A43:$A122&gt;CH$4),_xlfn._xlws.FILTER($C$9:CG122,$A$9:$A122&gt;CH$4))&gt;CH$6)),CH$6,MAX(0,SUMIFS($B$9:$B42,$A$9:$A42,"&lt;"&amp;$A42,$A$9:$A42,"&gt;="&amp;CH$4,$A$9:$A42,"&lt;="&amp;CH$5)-SUM(_xlfn._xlws.FILTER(CH43:CH122,$A43:$A122&gt;CH$4),_xlfn._xlws.FILTER($C$9:CG122,$A$9:$A122&gt;CH$4)))),"")</f>
        <v/>
      </c>
      <c r="CI42" s="32" t="str" cm="1">
        <f t="array" ref="CI42">IF(AND(($A42&lt;&gt;"")*($A42&gt;CI$4)*($A42&lt;=CI$5)),IF(AND((SUMIFS($B$9:$B42,$A$9:$A42,"&lt;"&amp;$A42,$A$9:$A42,"&gt;="&amp;CI$4,$A$9:$A42,"&lt;="&amp;CI$5)&gt;SUM(_xlfn._xlws.FILTER(CI43:CI122,$A43:$A122&gt;CI$4),_xlfn._xlws.FILTER($C$9:CH122,$A$9:$A122&gt;CI$4))),(SUMIFS($B$9:$B42,$A$9:$A42,"&lt;"&amp;$A42,$A$9:$A42,"&gt;="&amp;CI$4,$A$9:$A42,"&lt;="&amp;CI$5)-SUM(_xlfn._xlws.FILTER(CI43:CI122,$A43:$A122&gt;CI$4),_xlfn._xlws.FILTER($C$9:CH122,$A$9:$A122&gt;CI$4))&gt;CI$6)),CI$6,MAX(0,SUMIFS($B$9:$B42,$A$9:$A42,"&lt;"&amp;$A42,$A$9:$A42,"&gt;="&amp;CI$4,$A$9:$A42,"&lt;="&amp;CI$5)-SUM(_xlfn._xlws.FILTER(CI43:CI122,$A43:$A122&gt;CI$4),_xlfn._xlws.FILTER($C$9:CH122,$A$9:$A122&gt;CI$4)))),"")</f>
        <v/>
      </c>
      <c r="CJ42" s="32" t="str" cm="1">
        <f t="array" ref="CJ42">IF(AND(($A42&lt;&gt;"")*($A42&gt;CJ$4)*($A42&lt;=CJ$5)),IF(AND((SUMIFS($B$9:$B42,$A$9:$A42,"&lt;"&amp;$A42,$A$9:$A42,"&gt;="&amp;CJ$4,$A$9:$A42,"&lt;="&amp;CJ$5)&gt;SUM(_xlfn._xlws.FILTER(CJ43:CJ122,$A43:$A122&gt;CJ$4),_xlfn._xlws.FILTER($C$9:CI122,$A$9:$A122&gt;CJ$4))),(SUMIFS($B$9:$B42,$A$9:$A42,"&lt;"&amp;$A42,$A$9:$A42,"&gt;="&amp;CJ$4,$A$9:$A42,"&lt;="&amp;CJ$5)-SUM(_xlfn._xlws.FILTER(CJ43:CJ122,$A43:$A122&gt;CJ$4),_xlfn._xlws.FILTER($C$9:CI122,$A$9:$A122&gt;CJ$4))&gt;CJ$6)),CJ$6,MAX(0,SUMIFS($B$9:$B42,$A$9:$A42,"&lt;"&amp;$A42,$A$9:$A42,"&gt;="&amp;CJ$4,$A$9:$A42,"&lt;="&amp;CJ$5)-SUM(_xlfn._xlws.FILTER(CJ43:CJ122,$A43:$A122&gt;CJ$4),_xlfn._xlws.FILTER($C$9:CI122,$A$9:$A122&gt;CJ$4)))),"")</f>
        <v/>
      </c>
      <c r="CK42" s="32" t="str" cm="1">
        <f t="array" ref="CK42">IF(AND(($A42&lt;&gt;"")*($A42&gt;CK$4)*($A42&lt;=CK$5)),IF(AND((SUMIFS($B$9:$B42,$A$9:$A42,"&lt;"&amp;$A42,$A$9:$A42,"&gt;="&amp;CK$4,$A$9:$A42,"&lt;="&amp;CK$5)&gt;SUM(_xlfn._xlws.FILTER(CK43:CK122,$A43:$A122&gt;CK$4),_xlfn._xlws.FILTER($C$9:CJ122,$A$9:$A122&gt;CK$4))),(SUMIFS($B$9:$B42,$A$9:$A42,"&lt;"&amp;$A42,$A$9:$A42,"&gt;="&amp;CK$4,$A$9:$A42,"&lt;="&amp;CK$5)-SUM(_xlfn._xlws.FILTER(CK43:CK122,$A43:$A122&gt;CK$4),_xlfn._xlws.FILTER($C$9:CJ122,$A$9:$A122&gt;CK$4))&gt;CK$6)),CK$6,MAX(0,SUMIFS($B$9:$B42,$A$9:$A42,"&lt;"&amp;$A42,$A$9:$A42,"&gt;="&amp;CK$4,$A$9:$A42,"&lt;="&amp;CK$5)-SUM(_xlfn._xlws.FILTER(CK43:CK122,$A43:$A122&gt;CK$4),_xlfn._xlws.FILTER($C$9:CJ122,$A$9:$A122&gt;CK$4)))),"")</f>
        <v/>
      </c>
      <c r="CL42" s="32" t="str" cm="1">
        <f t="array" ref="CL42">IF(AND(($A42&lt;&gt;"")*($A42&gt;CL$4)*($A42&lt;=CL$5)),IF(AND((SUMIFS($B$9:$B42,$A$9:$A42,"&lt;"&amp;$A42,$A$9:$A42,"&gt;="&amp;CL$4,$A$9:$A42,"&lt;="&amp;CL$5)&gt;SUM(_xlfn._xlws.FILTER(CL43:CL122,$A43:$A122&gt;CL$4),_xlfn._xlws.FILTER($C$9:CK122,$A$9:$A122&gt;CL$4))),(SUMIFS($B$9:$B42,$A$9:$A42,"&lt;"&amp;$A42,$A$9:$A42,"&gt;="&amp;CL$4,$A$9:$A42,"&lt;="&amp;CL$5)-SUM(_xlfn._xlws.FILTER(CL43:CL122,$A43:$A122&gt;CL$4),_xlfn._xlws.FILTER($C$9:CK122,$A$9:$A122&gt;CL$4))&gt;CL$6)),CL$6,MAX(0,SUMIFS($B$9:$B42,$A$9:$A42,"&lt;"&amp;$A42,$A$9:$A42,"&gt;="&amp;CL$4,$A$9:$A42,"&lt;="&amp;CL$5)-SUM(_xlfn._xlws.FILTER(CL43:CL122,$A43:$A122&gt;CL$4),_xlfn._xlws.FILTER($C$9:CK122,$A$9:$A122&gt;CL$4)))),"")</f>
        <v/>
      </c>
      <c r="CM42" s="32" t="str" cm="1">
        <f t="array" ref="CM42">IF(AND(($A42&lt;&gt;"")*($A42&gt;CM$4)*($A42&lt;=CM$5)),IF(AND((SUMIFS($B$9:$B42,$A$9:$A42,"&lt;"&amp;$A42,$A$9:$A42,"&gt;="&amp;CM$4,$A$9:$A42,"&lt;="&amp;CM$5)&gt;SUM(_xlfn._xlws.FILTER(CM43:CM122,$A43:$A122&gt;CM$4),_xlfn._xlws.FILTER($C$9:CL122,$A$9:$A122&gt;CM$4))),(SUMIFS($B$9:$B42,$A$9:$A42,"&lt;"&amp;$A42,$A$9:$A42,"&gt;="&amp;CM$4,$A$9:$A42,"&lt;="&amp;CM$5)-SUM(_xlfn._xlws.FILTER(CM43:CM122,$A43:$A122&gt;CM$4),_xlfn._xlws.FILTER($C$9:CL122,$A$9:$A122&gt;CM$4))&gt;CM$6)),CM$6,MAX(0,SUMIFS($B$9:$B42,$A$9:$A42,"&lt;"&amp;$A42,$A$9:$A42,"&gt;="&amp;CM$4,$A$9:$A42,"&lt;="&amp;CM$5)-SUM(_xlfn._xlws.FILTER(CM43:CM122,$A43:$A122&gt;CM$4),_xlfn._xlws.FILTER($C$9:CL122,$A$9:$A122&gt;CM$4)))),"")</f>
        <v/>
      </c>
      <c r="CN42" s="32" t="str" cm="1">
        <f t="array" ref="CN42">IF(AND(($A42&lt;&gt;"")*($A42&gt;CN$4)*($A42&lt;=CN$5)),IF(AND((SUMIFS($B$9:$B42,$A$9:$A42,"&lt;"&amp;$A42,$A$9:$A42,"&gt;="&amp;CN$4,$A$9:$A42,"&lt;="&amp;CN$5)&gt;SUM(_xlfn._xlws.FILTER(CN43:CN122,$A43:$A122&gt;CN$4),_xlfn._xlws.FILTER($C$9:CM122,$A$9:$A122&gt;CN$4))),(SUMIFS($B$9:$B42,$A$9:$A42,"&lt;"&amp;$A42,$A$9:$A42,"&gt;="&amp;CN$4,$A$9:$A42,"&lt;="&amp;CN$5)-SUM(_xlfn._xlws.FILTER(CN43:CN122,$A43:$A122&gt;CN$4),_xlfn._xlws.FILTER($C$9:CM122,$A$9:$A122&gt;CN$4))&gt;CN$6)),CN$6,MAX(0,SUMIFS($B$9:$B42,$A$9:$A42,"&lt;"&amp;$A42,$A$9:$A42,"&gt;="&amp;CN$4,$A$9:$A42,"&lt;="&amp;CN$5)-SUM(_xlfn._xlws.FILTER(CN43:CN122,$A43:$A122&gt;CN$4),_xlfn._xlws.FILTER($C$9:CM122,$A$9:$A122&gt;CN$4)))),"")</f>
        <v/>
      </c>
      <c r="CO42" s="32" t="str" cm="1">
        <f t="array" ref="CO42">IF(AND(($A42&lt;&gt;"")*($A42&gt;CO$4)*($A42&lt;=CO$5)),IF(AND((SUMIFS($B$9:$B42,$A$9:$A42,"&lt;"&amp;$A42,$A$9:$A42,"&gt;="&amp;CO$4,$A$9:$A42,"&lt;="&amp;CO$5)&gt;SUM(_xlfn._xlws.FILTER(CO43:CO122,$A43:$A122&gt;CO$4),_xlfn._xlws.FILTER($C$9:CN122,$A$9:$A122&gt;CO$4))),(SUMIFS($B$9:$B42,$A$9:$A42,"&lt;"&amp;$A42,$A$9:$A42,"&gt;="&amp;CO$4,$A$9:$A42,"&lt;="&amp;CO$5)-SUM(_xlfn._xlws.FILTER(CO43:CO122,$A43:$A122&gt;CO$4),_xlfn._xlws.FILTER($C$9:CN122,$A$9:$A122&gt;CO$4))&gt;CO$6)),CO$6,MAX(0,SUMIFS($B$9:$B42,$A$9:$A42,"&lt;"&amp;$A42,$A$9:$A42,"&gt;="&amp;CO$4,$A$9:$A42,"&lt;="&amp;CO$5)-SUM(_xlfn._xlws.FILTER(CO43:CO122,$A43:$A122&gt;CO$4),_xlfn._xlws.FILTER($C$9:CN122,$A$9:$A122&gt;CO$4)))),"")</f>
        <v/>
      </c>
      <c r="CP42" s="32" t="str" cm="1">
        <f t="array" ref="CP42">IF(AND(($A42&lt;&gt;"")*($A42&gt;CP$4)*($A42&lt;=CP$5)),IF(AND((SUMIFS($B$9:$B42,$A$9:$A42,"&lt;"&amp;$A42,$A$9:$A42,"&gt;="&amp;CP$4,$A$9:$A42,"&lt;="&amp;CP$5)&gt;SUM(_xlfn._xlws.FILTER(CP43:CP122,$A43:$A122&gt;CP$4),_xlfn._xlws.FILTER($C$9:CO122,$A$9:$A122&gt;CP$4))),(SUMIFS($B$9:$B42,$A$9:$A42,"&lt;"&amp;$A42,$A$9:$A42,"&gt;="&amp;CP$4,$A$9:$A42,"&lt;="&amp;CP$5)-SUM(_xlfn._xlws.FILTER(CP43:CP122,$A43:$A122&gt;CP$4),_xlfn._xlws.FILTER($C$9:CO122,$A$9:$A122&gt;CP$4))&gt;CP$6)),CP$6,MAX(0,SUMIFS($B$9:$B42,$A$9:$A42,"&lt;"&amp;$A42,$A$9:$A42,"&gt;="&amp;CP$4,$A$9:$A42,"&lt;="&amp;CP$5)-SUM(_xlfn._xlws.FILTER(CP43:CP122,$A43:$A122&gt;CP$4),_xlfn._xlws.FILTER($C$9:CO122,$A$9:$A122&gt;CP$4)))),"")</f>
        <v/>
      </c>
      <c r="CQ42" s="32" t="str" cm="1">
        <f t="array" ref="CQ42">IF(AND(($A42&lt;&gt;"")*($A42&gt;CQ$4)*($A42&lt;=CQ$5)),IF(AND((SUMIFS($B$9:$B42,$A$9:$A42,"&lt;"&amp;$A42,$A$9:$A42,"&gt;="&amp;CQ$4,$A$9:$A42,"&lt;="&amp;CQ$5)&gt;SUM(_xlfn._xlws.FILTER(CQ43:CQ122,$A43:$A122&gt;CQ$4),_xlfn._xlws.FILTER($C$9:CP122,$A$9:$A122&gt;CQ$4))),(SUMIFS($B$9:$B42,$A$9:$A42,"&lt;"&amp;$A42,$A$9:$A42,"&gt;="&amp;CQ$4,$A$9:$A42,"&lt;="&amp;CQ$5)-SUM(_xlfn._xlws.FILTER(CQ43:CQ122,$A43:$A122&gt;CQ$4),_xlfn._xlws.FILTER($C$9:CP122,$A$9:$A122&gt;CQ$4))&gt;CQ$6)),CQ$6,MAX(0,SUMIFS($B$9:$B42,$A$9:$A42,"&lt;"&amp;$A42,$A$9:$A42,"&gt;="&amp;CQ$4,$A$9:$A42,"&lt;="&amp;CQ$5)-SUM(_xlfn._xlws.FILTER(CQ43:CQ122,$A43:$A122&gt;CQ$4),_xlfn._xlws.FILTER($C$9:CP122,$A$9:$A122&gt;CQ$4)))),"")</f>
        <v/>
      </c>
      <c r="CR42" s="32" t="str" cm="1">
        <f t="array" ref="CR42">IF(AND(($A42&lt;&gt;"")*($A42&gt;CR$4)*($A42&lt;=CR$5)),IF(AND((SUMIFS($B$9:$B42,$A$9:$A42,"&lt;"&amp;$A42,$A$9:$A42,"&gt;="&amp;CR$4,$A$9:$A42,"&lt;="&amp;CR$5)&gt;SUM(_xlfn._xlws.FILTER(CR43:CR122,$A43:$A122&gt;CR$4),_xlfn._xlws.FILTER($C$9:CQ122,$A$9:$A122&gt;CR$4))),(SUMIFS($B$9:$B42,$A$9:$A42,"&lt;"&amp;$A42,$A$9:$A42,"&gt;="&amp;CR$4,$A$9:$A42,"&lt;="&amp;CR$5)-SUM(_xlfn._xlws.FILTER(CR43:CR122,$A43:$A122&gt;CR$4),_xlfn._xlws.FILTER($C$9:CQ122,$A$9:$A122&gt;CR$4))&gt;CR$6)),CR$6,MAX(0,SUMIFS($B$9:$B42,$A$9:$A42,"&lt;"&amp;$A42,$A$9:$A42,"&gt;="&amp;CR$4,$A$9:$A42,"&lt;="&amp;CR$5)-SUM(_xlfn._xlws.FILTER(CR43:CR122,$A43:$A122&gt;CR$4),_xlfn._xlws.FILTER($C$9:CQ122,$A$9:$A122&gt;CR$4)))),"")</f>
        <v/>
      </c>
      <c r="CS42" s="32" t="str" cm="1">
        <f t="array" ref="CS42">IF(AND(($A42&lt;&gt;"")*($A42&gt;CS$4)*($A42&lt;=CS$5)),IF(AND((SUMIFS($B$9:$B42,$A$9:$A42,"&lt;"&amp;$A42,$A$9:$A42,"&gt;="&amp;CS$4,$A$9:$A42,"&lt;="&amp;CS$5)&gt;SUM(_xlfn._xlws.FILTER(CS43:CS122,$A43:$A122&gt;CS$4),_xlfn._xlws.FILTER($C$9:CR122,$A$9:$A122&gt;CS$4))),(SUMIFS($B$9:$B42,$A$9:$A42,"&lt;"&amp;$A42,$A$9:$A42,"&gt;="&amp;CS$4,$A$9:$A42,"&lt;="&amp;CS$5)-SUM(_xlfn._xlws.FILTER(CS43:CS122,$A43:$A122&gt;CS$4),_xlfn._xlws.FILTER($C$9:CR122,$A$9:$A122&gt;CS$4))&gt;CS$6)),CS$6,MAX(0,SUMIFS($B$9:$B42,$A$9:$A42,"&lt;"&amp;$A42,$A$9:$A42,"&gt;="&amp;CS$4,$A$9:$A42,"&lt;="&amp;CS$5)-SUM(_xlfn._xlws.FILTER(CS43:CS122,$A43:$A122&gt;CS$4),_xlfn._xlws.FILTER($C$9:CR122,$A$9:$A122&gt;CS$4)))),"")</f>
        <v/>
      </c>
      <c r="CT42" s="32" t="str" cm="1">
        <f t="array" ref="CT42">IF(AND(($A42&lt;&gt;"")*($A42&gt;CT$4)*($A42&lt;=CT$5)),IF(AND((SUMIFS($B$9:$B42,$A$9:$A42,"&lt;"&amp;$A42,$A$9:$A42,"&gt;="&amp;CT$4,$A$9:$A42,"&lt;="&amp;CT$5)&gt;SUM(_xlfn._xlws.FILTER(CT43:CT122,$A43:$A122&gt;CT$4),_xlfn._xlws.FILTER($C$9:CS122,$A$9:$A122&gt;CT$4))),(SUMIFS($B$9:$B42,$A$9:$A42,"&lt;"&amp;$A42,$A$9:$A42,"&gt;="&amp;CT$4,$A$9:$A42,"&lt;="&amp;CT$5)-SUM(_xlfn._xlws.FILTER(CT43:CT122,$A43:$A122&gt;CT$4),_xlfn._xlws.FILTER($C$9:CS122,$A$9:$A122&gt;CT$4))&gt;CT$6)),CT$6,MAX(0,SUMIFS($B$9:$B42,$A$9:$A42,"&lt;"&amp;$A42,$A$9:$A42,"&gt;="&amp;CT$4,$A$9:$A42,"&lt;="&amp;CT$5)-SUM(_xlfn._xlws.FILTER(CT43:CT122,$A43:$A122&gt;CT$4),_xlfn._xlws.FILTER($C$9:CS122,$A$9:$A122&gt;CT$4)))),"")</f>
        <v/>
      </c>
      <c r="CU42" s="32" t="str" cm="1">
        <f t="array" ref="CU42">IF(AND(($A42&lt;&gt;"")*($A42&gt;CU$4)*($A42&lt;=CU$5)),IF(AND((SUMIFS($B$9:$B42,$A$9:$A42,"&lt;"&amp;$A42,$A$9:$A42,"&gt;="&amp;CU$4,$A$9:$A42,"&lt;="&amp;CU$5)&gt;SUM(_xlfn._xlws.FILTER(CU43:CU122,$A43:$A122&gt;CU$4),_xlfn._xlws.FILTER($C$9:CT122,$A$9:$A122&gt;CU$4))),(SUMIFS($B$9:$B42,$A$9:$A42,"&lt;"&amp;$A42,$A$9:$A42,"&gt;="&amp;CU$4,$A$9:$A42,"&lt;="&amp;CU$5)-SUM(_xlfn._xlws.FILTER(CU43:CU122,$A43:$A122&gt;CU$4),_xlfn._xlws.FILTER($C$9:CT122,$A$9:$A122&gt;CU$4))&gt;CU$6)),CU$6,MAX(0,SUMIFS($B$9:$B42,$A$9:$A42,"&lt;"&amp;$A42,$A$9:$A42,"&gt;="&amp;CU$4,$A$9:$A42,"&lt;="&amp;CU$5)-SUM(_xlfn._xlws.FILTER(CU43:CU122,$A43:$A122&gt;CU$4),_xlfn._xlws.FILTER($C$9:CT122,$A$9:$A122&gt;CU$4)))),"")</f>
        <v/>
      </c>
      <c r="CV42" s="32" t="str" cm="1">
        <f t="array" ref="CV42">IF(AND(($A42&lt;&gt;"")*($A42&gt;CV$4)*($A42&lt;=CV$5)),IF(AND((SUMIFS($B$9:$B42,$A$9:$A42,"&lt;"&amp;$A42,$A$9:$A42,"&gt;="&amp;CV$4,$A$9:$A42,"&lt;="&amp;CV$5)&gt;SUM(_xlfn._xlws.FILTER(CV43:CV122,$A43:$A122&gt;CV$4),_xlfn._xlws.FILTER($C$9:CU122,$A$9:$A122&gt;CV$4))),(SUMIFS($B$9:$B42,$A$9:$A42,"&lt;"&amp;$A42,$A$9:$A42,"&gt;="&amp;CV$4,$A$9:$A42,"&lt;="&amp;CV$5)-SUM(_xlfn._xlws.FILTER(CV43:CV122,$A43:$A122&gt;CV$4),_xlfn._xlws.FILTER($C$9:CU122,$A$9:$A122&gt;CV$4))&gt;CV$6)),CV$6,MAX(0,SUMIFS($B$9:$B42,$A$9:$A42,"&lt;"&amp;$A42,$A$9:$A42,"&gt;="&amp;CV$4,$A$9:$A42,"&lt;="&amp;CV$5)-SUM(_xlfn._xlws.FILTER(CV43:CV122,$A43:$A122&gt;CV$4),_xlfn._xlws.FILTER($C$9:CU122,$A$9:$A122&gt;CV$4)))),"")</f>
        <v/>
      </c>
      <c r="CW42" s="32" t="str" cm="1">
        <f t="array" ref="CW42">IF(AND(($A42&lt;&gt;"")*($A42&gt;CW$4)*($A42&lt;=CW$5)),IF(AND((SUMIFS($B$9:$B42,$A$9:$A42,"&lt;"&amp;$A42,$A$9:$A42,"&gt;="&amp;CW$4,$A$9:$A42,"&lt;="&amp;CW$5)&gt;SUM(_xlfn._xlws.FILTER(CW43:CW122,$A43:$A122&gt;CW$4),_xlfn._xlws.FILTER($C$9:CV122,$A$9:$A122&gt;CW$4))),(SUMIFS($B$9:$B42,$A$9:$A42,"&lt;"&amp;$A42,$A$9:$A42,"&gt;="&amp;CW$4,$A$9:$A42,"&lt;="&amp;CW$5)-SUM(_xlfn._xlws.FILTER(CW43:CW122,$A43:$A122&gt;CW$4),_xlfn._xlws.FILTER($C$9:CV122,$A$9:$A122&gt;CW$4))&gt;CW$6)),CW$6,MAX(0,SUMIFS($B$9:$B42,$A$9:$A42,"&lt;"&amp;$A42,$A$9:$A42,"&gt;="&amp;CW$4,$A$9:$A42,"&lt;="&amp;CW$5)-SUM(_xlfn._xlws.FILTER(CW43:CW122,$A43:$A122&gt;CW$4),_xlfn._xlws.FILTER($C$9:CV122,$A$9:$A122&gt;CW$4)))),"")</f>
        <v/>
      </c>
      <c r="CX42" s="32" t="str" cm="1">
        <f t="array" ref="CX42">IF(AND(($A42&lt;&gt;"")*($A42&gt;CX$4)*($A42&lt;=CX$5)),IF(AND((SUMIFS($B$9:$B42,$A$9:$A42,"&lt;"&amp;$A42,$A$9:$A42,"&gt;="&amp;CX$4,$A$9:$A42,"&lt;="&amp;CX$5)&gt;SUM(_xlfn._xlws.FILTER(CX43:CX122,$A43:$A122&gt;CX$4),_xlfn._xlws.FILTER($C$9:CW122,$A$9:$A122&gt;CX$4))),(SUMIFS($B$9:$B42,$A$9:$A42,"&lt;"&amp;$A42,$A$9:$A42,"&gt;="&amp;CX$4,$A$9:$A42,"&lt;="&amp;CX$5)-SUM(_xlfn._xlws.FILTER(CX43:CX122,$A43:$A122&gt;CX$4),_xlfn._xlws.FILTER($C$9:CW122,$A$9:$A122&gt;CX$4))&gt;CX$6)),CX$6,MAX(0,SUMIFS($B$9:$B42,$A$9:$A42,"&lt;"&amp;$A42,$A$9:$A42,"&gt;="&amp;CX$4,$A$9:$A42,"&lt;="&amp;CX$5)-SUM(_xlfn._xlws.FILTER(CX43:CX122,$A43:$A122&gt;CX$4),_xlfn._xlws.FILTER($C$9:CW122,$A$9:$A122&gt;CX$4)))),"")</f>
        <v/>
      </c>
      <c r="CY42" s="32" t="str" cm="1">
        <f t="array" ref="CY42">IF(AND(($A42&lt;&gt;"")*($A42&gt;CY$4)*($A42&lt;=CY$5)),IF(AND((SUMIFS($B$9:$B42,$A$9:$A42,"&lt;"&amp;$A42,$A$9:$A42,"&gt;="&amp;CY$4,$A$9:$A42,"&lt;="&amp;CY$5)&gt;SUM(_xlfn._xlws.FILTER(CY43:CY122,$A43:$A122&gt;CY$4),_xlfn._xlws.FILTER($C$9:CX122,$A$9:$A122&gt;CY$4))),(SUMIFS($B$9:$B42,$A$9:$A42,"&lt;"&amp;$A42,$A$9:$A42,"&gt;="&amp;CY$4,$A$9:$A42,"&lt;="&amp;CY$5)-SUM(_xlfn._xlws.FILTER(CY43:CY122,$A43:$A122&gt;CY$4),_xlfn._xlws.FILTER($C$9:CX122,$A$9:$A122&gt;CY$4))&gt;CY$6)),CY$6,MAX(0,SUMIFS($B$9:$B42,$A$9:$A42,"&lt;"&amp;$A42,$A$9:$A42,"&gt;="&amp;CY$4,$A$9:$A42,"&lt;="&amp;CY$5)-SUM(_xlfn._xlws.FILTER(CY43:CY122,$A43:$A122&gt;CY$4),_xlfn._xlws.FILTER($C$9:CX122,$A$9:$A122&gt;CY$4)))),"")</f>
        <v/>
      </c>
      <c r="CZ42" s="32" t="str" cm="1">
        <f t="array" ref="CZ42">IF(AND(($A42&lt;&gt;"")*($A42&gt;CZ$4)*($A42&lt;=CZ$5)),IF(AND((SUMIFS($B$9:$B42,$A$9:$A42,"&lt;"&amp;$A42,$A$9:$A42,"&gt;="&amp;CZ$4,$A$9:$A42,"&lt;="&amp;CZ$5)&gt;SUM(_xlfn._xlws.FILTER(CZ43:CZ122,$A43:$A122&gt;CZ$4),_xlfn._xlws.FILTER($C$9:CY122,$A$9:$A122&gt;CZ$4))),(SUMIFS($B$9:$B42,$A$9:$A42,"&lt;"&amp;$A42,$A$9:$A42,"&gt;="&amp;CZ$4,$A$9:$A42,"&lt;="&amp;CZ$5)-SUM(_xlfn._xlws.FILTER(CZ43:CZ122,$A43:$A122&gt;CZ$4),_xlfn._xlws.FILTER($C$9:CY122,$A$9:$A122&gt;CZ$4))&gt;CZ$6)),CZ$6,MAX(0,SUMIFS($B$9:$B42,$A$9:$A42,"&lt;"&amp;$A42,$A$9:$A42,"&gt;="&amp;CZ$4,$A$9:$A42,"&lt;="&amp;CZ$5)-SUM(_xlfn._xlws.FILTER(CZ43:CZ122,$A43:$A122&gt;CZ$4),_xlfn._xlws.FILTER($C$9:CY122,$A$9:$A122&gt;CZ$4)))),"")</f>
        <v/>
      </c>
      <c r="DA42" s="32" t="str" cm="1">
        <f t="array" ref="DA42">IF(AND(($A42&lt;&gt;"")*($A42&gt;DA$4)*($A42&lt;=DA$5)),IF(AND((SUMIFS($B$9:$B42,$A$9:$A42,"&lt;"&amp;$A42,$A$9:$A42,"&gt;="&amp;DA$4,$A$9:$A42,"&lt;="&amp;DA$5)&gt;SUM(_xlfn._xlws.FILTER(DA43:DA122,$A43:$A122&gt;DA$4),_xlfn._xlws.FILTER($C$9:CZ122,$A$9:$A122&gt;DA$4))),(SUMIFS($B$9:$B42,$A$9:$A42,"&lt;"&amp;$A42,$A$9:$A42,"&gt;="&amp;DA$4,$A$9:$A42,"&lt;="&amp;DA$5)-SUM(_xlfn._xlws.FILTER(DA43:DA122,$A43:$A122&gt;DA$4),_xlfn._xlws.FILTER($C$9:CZ122,$A$9:$A122&gt;DA$4))&gt;DA$6)),DA$6,MAX(0,SUMIFS($B$9:$B42,$A$9:$A42,"&lt;"&amp;$A42,$A$9:$A42,"&gt;="&amp;DA$4,$A$9:$A42,"&lt;="&amp;DA$5)-SUM(_xlfn._xlws.FILTER(DA43:DA122,$A43:$A122&gt;DA$4),_xlfn._xlws.FILTER($C$9:CZ122,$A$9:$A122&gt;DA$4)))),"")</f>
        <v/>
      </c>
      <c r="DB42" s="32" t="str" cm="1">
        <f t="array" ref="DB42">IF(AND(($A42&lt;&gt;"")*($A42&gt;DB$4)*($A42&lt;=DB$5)),IF(AND((SUMIFS($B$9:$B42,$A$9:$A42,"&lt;"&amp;$A42,$A$9:$A42,"&gt;="&amp;DB$4,$A$9:$A42,"&lt;="&amp;DB$5)&gt;SUM(_xlfn._xlws.FILTER(DB43:DB122,$A43:$A122&gt;DB$4),_xlfn._xlws.FILTER($C$9:DA122,$A$9:$A122&gt;DB$4))),(SUMIFS($B$9:$B42,$A$9:$A42,"&lt;"&amp;$A42,$A$9:$A42,"&gt;="&amp;DB$4,$A$9:$A42,"&lt;="&amp;DB$5)-SUM(_xlfn._xlws.FILTER(DB43:DB122,$A43:$A122&gt;DB$4),_xlfn._xlws.FILTER($C$9:DA122,$A$9:$A122&gt;DB$4))&gt;DB$6)),DB$6,MAX(0,SUMIFS($B$9:$B42,$A$9:$A42,"&lt;"&amp;$A42,$A$9:$A42,"&gt;="&amp;DB$4,$A$9:$A42,"&lt;="&amp;DB$5)-SUM(_xlfn._xlws.FILTER(DB43:DB122,$A43:$A122&gt;DB$4),_xlfn._xlws.FILTER($C$9:DA122,$A$9:$A122&gt;DB$4)))),"")</f>
        <v/>
      </c>
      <c r="DC42" s="32" t="str" cm="1">
        <f t="array" ref="DC42">IF(AND(($A42&lt;&gt;"")*($A42&gt;DC$4)*($A42&lt;=DC$5)),IF(AND((SUMIFS($B$9:$B42,$A$9:$A42,"&lt;"&amp;$A42,$A$9:$A42,"&gt;="&amp;DC$4,$A$9:$A42,"&lt;="&amp;DC$5)&gt;SUM(_xlfn._xlws.FILTER(DC43:DC122,$A43:$A122&gt;DC$4),_xlfn._xlws.FILTER($C$9:DB122,$A$9:$A122&gt;DC$4))),(SUMIFS($B$9:$B42,$A$9:$A42,"&lt;"&amp;$A42,$A$9:$A42,"&gt;="&amp;DC$4,$A$9:$A42,"&lt;="&amp;DC$5)-SUM(_xlfn._xlws.FILTER(DC43:DC122,$A43:$A122&gt;DC$4),_xlfn._xlws.FILTER($C$9:DB122,$A$9:$A122&gt;DC$4))&gt;DC$6)),DC$6,MAX(0,SUMIFS($B$9:$B42,$A$9:$A42,"&lt;"&amp;$A42,$A$9:$A42,"&gt;="&amp;DC$4,$A$9:$A42,"&lt;="&amp;DC$5)-SUM(_xlfn._xlws.FILTER(DC43:DC122,$A43:$A122&gt;DC$4),_xlfn._xlws.FILTER($C$9:DB122,$A$9:$A122&gt;DC$4)))),"")</f>
        <v/>
      </c>
      <c r="DD42" s="32" t="str" cm="1">
        <f t="array" ref="DD42">IF(AND(($A42&lt;&gt;"")*($A42&gt;DD$4)*($A42&lt;=DD$5)),IF(AND((SUMIFS($B$9:$B42,$A$9:$A42,"&lt;"&amp;$A42,$A$9:$A42,"&gt;="&amp;DD$4,$A$9:$A42,"&lt;="&amp;DD$5)&gt;SUM(_xlfn._xlws.FILTER(DD43:DD122,$A43:$A122&gt;DD$4),_xlfn._xlws.FILTER($C$9:DC122,$A$9:$A122&gt;DD$4))),(SUMIFS($B$9:$B42,$A$9:$A42,"&lt;"&amp;$A42,$A$9:$A42,"&gt;="&amp;DD$4,$A$9:$A42,"&lt;="&amp;DD$5)-SUM(_xlfn._xlws.FILTER(DD43:DD122,$A43:$A122&gt;DD$4),_xlfn._xlws.FILTER($C$9:DC122,$A$9:$A122&gt;DD$4))&gt;DD$6)),DD$6,MAX(0,SUMIFS($B$9:$B42,$A$9:$A42,"&lt;"&amp;$A42,$A$9:$A42,"&gt;="&amp;DD$4,$A$9:$A42,"&lt;="&amp;DD$5)-SUM(_xlfn._xlws.FILTER(DD43:DD122,$A43:$A122&gt;DD$4),_xlfn._xlws.FILTER($C$9:DC122,$A$9:$A122&gt;DD$4)))),"")</f>
        <v/>
      </c>
      <c r="DE42" s="32" t="str" cm="1">
        <f t="array" ref="DE42">IF(AND(($A42&lt;&gt;"")*($A42&gt;DE$4)*($A42&lt;=DE$5)),IF(AND((SUMIFS($B$9:$B42,$A$9:$A42,"&lt;"&amp;$A42,$A$9:$A42,"&gt;="&amp;DE$4,$A$9:$A42,"&lt;="&amp;DE$5)&gt;SUM(_xlfn._xlws.FILTER(DE43:DE122,$A43:$A122&gt;DE$4),_xlfn._xlws.FILTER($C$9:DD122,$A$9:$A122&gt;DE$4))),(SUMIFS($B$9:$B42,$A$9:$A42,"&lt;"&amp;$A42,$A$9:$A42,"&gt;="&amp;DE$4,$A$9:$A42,"&lt;="&amp;DE$5)-SUM(_xlfn._xlws.FILTER(DE43:DE122,$A43:$A122&gt;DE$4),_xlfn._xlws.FILTER($C$9:DD122,$A$9:$A122&gt;DE$4))&gt;DE$6)),DE$6,MAX(0,SUMIFS($B$9:$B42,$A$9:$A42,"&lt;"&amp;$A42,$A$9:$A42,"&gt;="&amp;DE$4,$A$9:$A42,"&lt;="&amp;DE$5)-SUM(_xlfn._xlws.FILTER(DE43:DE122,$A43:$A122&gt;DE$4),_xlfn._xlws.FILTER($C$9:DD122,$A$9:$A122&gt;DE$4)))),"")</f>
        <v/>
      </c>
      <c r="DF42" s="32" t="str" cm="1">
        <f t="array" ref="DF42">IF(AND(($A42&lt;&gt;"")*($A42&gt;DF$4)*($A42&lt;=DF$5)),IF(AND((SUMIFS($B$9:$B42,$A$9:$A42,"&lt;"&amp;$A42,$A$9:$A42,"&gt;="&amp;DF$4,$A$9:$A42,"&lt;="&amp;DF$5)&gt;SUM(_xlfn._xlws.FILTER(DF43:DF122,$A43:$A122&gt;DF$4),_xlfn._xlws.FILTER($C$9:DE122,$A$9:$A122&gt;DF$4))),(SUMIFS($B$9:$B42,$A$9:$A42,"&lt;"&amp;$A42,$A$9:$A42,"&gt;="&amp;DF$4,$A$9:$A42,"&lt;="&amp;DF$5)-SUM(_xlfn._xlws.FILTER(DF43:DF122,$A43:$A122&gt;DF$4),_xlfn._xlws.FILTER($C$9:DE122,$A$9:$A122&gt;DF$4))&gt;DF$6)),DF$6,MAX(0,SUMIFS($B$9:$B42,$A$9:$A42,"&lt;"&amp;$A42,$A$9:$A42,"&gt;="&amp;DF$4,$A$9:$A42,"&lt;="&amp;DF$5)-SUM(_xlfn._xlws.FILTER(DF43:DF122,$A43:$A122&gt;DF$4),_xlfn._xlws.FILTER($C$9:DE122,$A$9:$A122&gt;DF$4)))),"")</f>
        <v/>
      </c>
      <c r="DG42" s="32" t="str" cm="1">
        <f t="array" ref="DG42">IF(AND(($A42&lt;&gt;"")*($A42&gt;DG$4)*($A42&lt;=DG$5)),IF(AND((SUMIFS($B$9:$B42,$A$9:$A42,"&lt;"&amp;$A42,$A$9:$A42,"&gt;="&amp;DG$4,$A$9:$A42,"&lt;="&amp;DG$5)&gt;SUM(_xlfn._xlws.FILTER(DG43:DG122,$A43:$A122&gt;DG$4),_xlfn._xlws.FILTER($C$9:DF122,$A$9:$A122&gt;DG$4))),(SUMIFS($B$9:$B42,$A$9:$A42,"&lt;"&amp;$A42,$A$9:$A42,"&gt;="&amp;DG$4,$A$9:$A42,"&lt;="&amp;DG$5)-SUM(_xlfn._xlws.FILTER(DG43:DG122,$A43:$A122&gt;DG$4),_xlfn._xlws.FILTER($C$9:DF122,$A$9:$A122&gt;DG$4))&gt;DG$6)),DG$6,MAX(0,SUMIFS($B$9:$B42,$A$9:$A42,"&lt;"&amp;$A42,$A$9:$A42,"&gt;="&amp;DG$4,$A$9:$A42,"&lt;="&amp;DG$5)-SUM(_xlfn._xlws.FILTER(DG43:DG122,$A43:$A122&gt;DG$4),_xlfn._xlws.FILTER($C$9:DF122,$A$9:$A122&gt;DG$4)))),"")</f>
        <v/>
      </c>
      <c r="DH42" s="32" t="str" cm="1">
        <f t="array" ref="DH42">IF(AND(($A42&lt;&gt;"")*($A42&gt;DH$4)*($A42&lt;=DH$5)),IF(AND((SUMIFS($B$9:$B42,$A$9:$A42,"&lt;"&amp;$A42,$A$9:$A42,"&gt;="&amp;DH$4,$A$9:$A42,"&lt;="&amp;DH$5)&gt;SUM(_xlfn._xlws.FILTER(DH43:DH122,$A43:$A122&gt;DH$4),_xlfn._xlws.FILTER($C$9:DG122,$A$9:$A122&gt;DH$4))),(SUMIFS($B$9:$B42,$A$9:$A42,"&lt;"&amp;$A42,$A$9:$A42,"&gt;="&amp;DH$4,$A$9:$A42,"&lt;="&amp;DH$5)-SUM(_xlfn._xlws.FILTER(DH43:DH122,$A43:$A122&gt;DH$4),_xlfn._xlws.FILTER($C$9:DG122,$A$9:$A122&gt;DH$4))&gt;DH$6)),DH$6,MAX(0,SUMIFS($B$9:$B42,$A$9:$A42,"&lt;"&amp;$A42,$A$9:$A42,"&gt;="&amp;DH$4,$A$9:$A42,"&lt;="&amp;DH$5)-SUM(_xlfn._xlws.FILTER(DH43:DH122,$A43:$A122&gt;DH$4),_xlfn._xlws.FILTER($C$9:DG122,$A$9:$A122&gt;DH$4)))),"")</f>
        <v/>
      </c>
      <c r="DI42" s="32" t="str" cm="1">
        <f t="array" ref="DI42">IF(AND(($A42&lt;&gt;"")*($A42&gt;DI$4)*($A42&lt;=DI$5)),IF(AND((SUMIFS($B$9:$B42,$A$9:$A42,"&lt;"&amp;$A42,$A$9:$A42,"&gt;="&amp;DI$4,$A$9:$A42,"&lt;="&amp;DI$5)&gt;SUM(_xlfn._xlws.FILTER(DI43:DI122,$A43:$A122&gt;DI$4),_xlfn._xlws.FILTER($C$9:DH122,$A$9:$A122&gt;DI$4))),(SUMIFS($B$9:$B42,$A$9:$A42,"&lt;"&amp;$A42,$A$9:$A42,"&gt;="&amp;DI$4,$A$9:$A42,"&lt;="&amp;DI$5)-SUM(_xlfn._xlws.FILTER(DI43:DI122,$A43:$A122&gt;DI$4),_xlfn._xlws.FILTER($C$9:DH122,$A$9:$A122&gt;DI$4))&gt;DI$6)),DI$6,MAX(0,SUMIFS($B$9:$B42,$A$9:$A42,"&lt;"&amp;$A42,$A$9:$A42,"&gt;="&amp;DI$4,$A$9:$A42,"&lt;="&amp;DI$5)-SUM(_xlfn._xlws.FILTER(DI43:DI122,$A43:$A122&gt;DI$4),_xlfn._xlws.FILTER($C$9:DH122,$A$9:$A122&gt;DI$4)))),"")</f>
        <v/>
      </c>
      <c r="DJ42" s="32" t="str" cm="1">
        <f t="array" ref="DJ42">IF(AND(($A42&lt;&gt;"")*($A42&gt;DJ$4)*($A42&lt;=DJ$5)),IF(AND((SUMIFS($B$9:$B42,$A$9:$A42,"&lt;"&amp;$A42,$A$9:$A42,"&gt;="&amp;DJ$4,$A$9:$A42,"&lt;="&amp;DJ$5)&gt;SUM(_xlfn._xlws.FILTER(DJ43:DJ122,$A43:$A122&gt;DJ$4),_xlfn._xlws.FILTER($C$9:DI122,$A$9:$A122&gt;DJ$4))),(SUMIFS($B$9:$B42,$A$9:$A42,"&lt;"&amp;$A42,$A$9:$A42,"&gt;="&amp;DJ$4,$A$9:$A42,"&lt;="&amp;DJ$5)-SUM(_xlfn._xlws.FILTER(DJ43:DJ122,$A43:$A122&gt;DJ$4),_xlfn._xlws.FILTER($C$9:DI122,$A$9:$A122&gt;DJ$4))&gt;DJ$6)),DJ$6,MAX(0,SUMIFS($B$9:$B42,$A$9:$A42,"&lt;"&amp;$A42,$A$9:$A42,"&gt;="&amp;DJ$4,$A$9:$A42,"&lt;="&amp;DJ$5)-SUM(_xlfn._xlws.FILTER(DJ43:DJ122,$A43:$A122&gt;DJ$4),_xlfn._xlws.FILTER($C$9:DI122,$A$9:$A122&gt;DJ$4)))),"")</f>
        <v/>
      </c>
      <c r="DK42" s="32" t="str" cm="1">
        <f t="array" ref="DK42">IF(AND(($A42&lt;&gt;"")*($A42&gt;DK$4)*($A42&lt;=DK$5)),IF(AND((SUMIFS($B$9:$B42,$A$9:$A42,"&lt;"&amp;$A42,$A$9:$A42,"&gt;="&amp;DK$4,$A$9:$A42,"&lt;="&amp;DK$5)&gt;SUM(_xlfn._xlws.FILTER(DK43:DK122,$A43:$A122&gt;DK$4),_xlfn._xlws.FILTER($C$9:DJ122,$A$9:$A122&gt;DK$4))),(SUMIFS($B$9:$B42,$A$9:$A42,"&lt;"&amp;$A42,$A$9:$A42,"&gt;="&amp;DK$4,$A$9:$A42,"&lt;="&amp;DK$5)-SUM(_xlfn._xlws.FILTER(DK43:DK122,$A43:$A122&gt;DK$4),_xlfn._xlws.FILTER($C$9:DJ122,$A$9:$A122&gt;DK$4))&gt;DK$6)),DK$6,MAX(0,SUMIFS($B$9:$B42,$A$9:$A42,"&lt;"&amp;$A42,$A$9:$A42,"&gt;="&amp;DK$4,$A$9:$A42,"&lt;="&amp;DK$5)-SUM(_xlfn._xlws.FILTER(DK43:DK122,$A43:$A122&gt;DK$4),_xlfn._xlws.FILTER($C$9:DJ122,$A$9:$A122&gt;DK$4)))),"")</f>
        <v/>
      </c>
      <c r="DL42" s="32" t="str" cm="1">
        <f t="array" ref="DL42">IF(AND(($A42&lt;&gt;"")*($A42&gt;DL$4)*($A42&lt;=DL$5)),IF(AND((SUMIFS($B$9:$B42,$A$9:$A42,"&lt;"&amp;$A42,$A$9:$A42,"&gt;="&amp;DL$4,$A$9:$A42,"&lt;="&amp;DL$5)&gt;SUM(_xlfn._xlws.FILTER(DL43:DL122,$A43:$A122&gt;DL$4),_xlfn._xlws.FILTER($C$9:DK122,$A$9:$A122&gt;DL$4))),(SUMIFS($B$9:$B42,$A$9:$A42,"&lt;"&amp;$A42,$A$9:$A42,"&gt;="&amp;DL$4,$A$9:$A42,"&lt;="&amp;DL$5)-SUM(_xlfn._xlws.FILTER(DL43:DL122,$A43:$A122&gt;DL$4),_xlfn._xlws.FILTER($C$9:DK122,$A$9:$A122&gt;DL$4))&gt;DL$6)),DL$6,MAX(0,SUMIFS($B$9:$B42,$A$9:$A42,"&lt;"&amp;$A42,$A$9:$A42,"&gt;="&amp;DL$4,$A$9:$A42,"&lt;="&amp;DL$5)-SUM(_xlfn._xlws.FILTER(DL43:DL122,$A43:$A122&gt;DL$4),_xlfn._xlws.FILTER($C$9:DK122,$A$9:$A122&gt;DL$4)))),"")</f>
        <v/>
      </c>
      <c r="DM42" s="32" t="str" cm="1">
        <f t="array" ref="DM42">IF(AND(($A42&lt;&gt;"")*($A42&gt;DM$4)*($A42&lt;=DM$5)),IF(AND((SUMIFS($B$9:$B42,$A$9:$A42,"&lt;"&amp;$A42,$A$9:$A42,"&gt;="&amp;DM$4,$A$9:$A42,"&lt;="&amp;DM$5)&gt;SUM(_xlfn._xlws.FILTER(DM43:DM122,$A43:$A122&gt;DM$4),_xlfn._xlws.FILTER($C$9:DL122,$A$9:$A122&gt;DM$4))),(SUMIFS($B$9:$B42,$A$9:$A42,"&lt;"&amp;$A42,$A$9:$A42,"&gt;="&amp;DM$4,$A$9:$A42,"&lt;="&amp;DM$5)-SUM(_xlfn._xlws.FILTER(DM43:DM122,$A43:$A122&gt;DM$4),_xlfn._xlws.FILTER($C$9:DL122,$A$9:$A122&gt;DM$4))&gt;DM$6)),DM$6,MAX(0,SUMIFS($B$9:$B42,$A$9:$A42,"&lt;"&amp;$A42,$A$9:$A42,"&gt;="&amp;DM$4,$A$9:$A42,"&lt;="&amp;DM$5)-SUM(_xlfn._xlws.FILTER(DM43:DM122,$A43:$A122&gt;DM$4),_xlfn._xlws.FILTER($C$9:DL122,$A$9:$A122&gt;DM$4)))),"")</f>
        <v/>
      </c>
      <c r="DN42" s="32" t="str" cm="1">
        <f t="array" ref="DN42">IF(AND(($A42&lt;&gt;"")*($A42&gt;DN$4)*($A42&lt;=DN$5)),IF(AND((SUMIFS($B$9:$B42,$A$9:$A42,"&lt;"&amp;$A42,$A$9:$A42,"&gt;="&amp;DN$4,$A$9:$A42,"&lt;="&amp;DN$5)&gt;SUM(_xlfn._xlws.FILTER(DN43:DN122,$A43:$A122&gt;DN$4),_xlfn._xlws.FILTER($C$9:DM122,$A$9:$A122&gt;DN$4))),(SUMIFS($B$9:$B42,$A$9:$A42,"&lt;"&amp;$A42,$A$9:$A42,"&gt;="&amp;DN$4,$A$9:$A42,"&lt;="&amp;DN$5)-SUM(_xlfn._xlws.FILTER(DN43:DN122,$A43:$A122&gt;DN$4),_xlfn._xlws.FILTER($C$9:DM122,$A$9:$A122&gt;DN$4))&gt;DN$6)),DN$6,MAX(0,SUMIFS($B$9:$B42,$A$9:$A42,"&lt;"&amp;$A42,$A$9:$A42,"&gt;="&amp;DN$4,$A$9:$A42,"&lt;="&amp;DN$5)-SUM(_xlfn._xlws.FILTER(DN43:DN122,$A43:$A122&gt;DN$4),_xlfn._xlws.FILTER($C$9:DM122,$A$9:$A122&gt;DN$4)))),"")</f>
        <v/>
      </c>
      <c r="DO42" s="32" t="str" cm="1">
        <f t="array" ref="DO42">IF(AND(($A42&lt;&gt;"")*($A42&gt;DO$4)*($A42&lt;=DO$5)),IF(AND((SUMIFS($B$9:$B42,$A$9:$A42,"&lt;"&amp;$A42,$A$9:$A42,"&gt;="&amp;DO$4,$A$9:$A42,"&lt;="&amp;DO$5)&gt;SUM(_xlfn._xlws.FILTER(DO43:DO122,$A43:$A122&gt;DO$4),_xlfn._xlws.FILTER($C$9:DN122,$A$9:$A122&gt;DO$4))),(SUMIFS($B$9:$B42,$A$9:$A42,"&lt;"&amp;$A42,$A$9:$A42,"&gt;="&amp;DO$4,$A$9:$A42,"&lt;="&amp;DO$5)-SUM(_xlfn._xlws.FILTER(DO43:DO122,$A43:$A122&gt;DO$4),_xlfn._xlws.FILTER($C$9:DN122,$A$9:$A122&gt;DO$4))&gt;DO$6)),DO$6,MAX(0,SUMIFS($B$9:$B42,$A$9:$A42,"&lt;"&amp;$A42,$A$9:$A42,"&gt;="&amp;DO$4,$A$9:$A42,"&lt;="&amp;DO$5)-SUM(_xlfn._xlws.FILTER(DO43:DO122,$A43:$A122&gt;DO$4),_xlfn._xlws.FILTER($C$9:DN122,$A$9:$A122&gt;DO$4)))),"")</f>
        <v/>
      </c>
      <c r="DP42" s="32" t="str" cm="1">
        <f t="array" ref="DP42">IF(AND(($A42&lt;&gt;"")*($A42&gt;DP$4)*($A42&lt;=DP$5)),IF(AND((SUMIFS($B$9:$B42,$A$9:$A42,"&lt;"&amp;$A42,$A$9:$A42,"&gt;="&amp;DP$4,$A$9:$A42,"&lt;="&amp;DP$5)&gt;SUM(_xlfn._xlws.FILTER(DP43:DP122,$A43:$A122&gt;DP$4),_xlfn._xlws.FILTER($C$9:DO122,$A$9:$A122&gt;DP$4))),(SUMIFS($B$9:$B42,$A$9:$A42,"&lt;"&amp;$A42,$A$9:$A42,"&gt;="&amp;DP$4,$A$9:$A42,"&lt;="&amp;DP$5)-SUM(_xlfn._xlws.FILTER(DP43:DP122,$A43:$A122&gt;DP$4),_xlfn._xlws.FILTER($C$9:DO122,$A$9:$A122&gt;DP$4))&gt;DP$6)),DP$6,MAX(0,SUMIFS($B$9:$B42,$A$9:$A42,"&lt;"&amp;$A42,$A$9:$A42,"&gt;="&amp;DP$4,$A$9:$A42,"&lt;="&amp;DP$5)-SUM(_xlfn._xlws.FILTER(DP43:DP122,$A43:$A122&gt;DP$4),_xlfn._xlws.FILTER($C$9:DO122,$A$9:$A122&gt;DP$4)))),"")</f>
        <v/>
      </c>
      <c r="DQ42" s="32" t="str" cm="1">
        <f t="array" ref="DQ42">IF(AND(($A42&lt;&gt;"")*($A42&gt;DQ$4)*($A42&lt;=DQ$5)),IF(AND((SUMIFS($B$9:$B42,$A$9:$A42,"&lt;"&amp;$A42,$A$9:$A42,"&gt;="&amp;DQ$4,$A$9:$A42,"&lt;="&amp;DQ$5)&gt;SUM(_xlfn._xlws.FILTER(DQ43:DQ122,$A43:$A122&gt;DQ$4),_xlfn._xlws.FILTER($C$9:DP122,$A$9:$A122&gt;DQ$4))),(SUMIFS($B$9:$B42,$A$9:$A42,"&lt;"&amp;$A42,$A$9:$A42,"&gt;="&amp;DQ$4,$A$9:$A42,"&lt;="&amp;DQ$5)-SUM(_xlfn._xlws.FILTER(DQ43:DQ122,$A43:$A122&gt;DQ$4),_xlfn._xlws.FILTER($C$9:DP122,$A$9:$A122&gt;DQ$4))&gt;DQ$6)),DQ$6,MAX(0,SUMIFS($B$9:$B42,$A$9:$A42,"&lt;"&amp;$A42,$A$9:$A42,"&gt;="&amp;DQ$4,$A$9:$A42,"&lt;="&amp;DQ$5)-SUM(_xlfn._xlws.FILTER(DQ43:DQ122,$A43:$A122&gt;DQ$4),_xlfn._xlws.FILTER($C$9:DP122,$A$9:$A122&gt;DQ$4)))),"")</f>
        <v/>
      </c>
      <c r="DR42" s="32" t="str" cm="1">
        <f t="array" ref="DR42">IF(AND(($A42&lt;&gt;"")*($A42&gt;DR$4)*($A42&lt;=DR$5)),IF(AND((SUMIFS($B$9:$B42,$A$9:$A42,"&lt;"&amp;$A42,$A$9:$A42,"&gt;="&amp;DR$4,$A$9:$A42,"&lt;="&amp;DR$5)&gt;SUM(_xlfn._xlws.FILTER(DR43:DR122,$A43:$A122&gt;DR$4),_xlfn._xlws.FILTER($C$9:DQ122,$A$9:$A122&gt;DR$4))),(SUMIFS($B$9:$B42,$A$9:$A42,"&lt;"&amp;$A42,$A$9:$A42,"&gt;="&amp;DR$4,$A$9:$A42,"&lt;="&amp;DR$5)-SUM(_xlfn._xlws.FILTER(DR43:DR122,$A43:$A122&gt;DR$4),_xlfn._xlws.FILTER($C$9:DQ122,$A$9:$A122&gt;DR$4))&gt;DR$6)),DR$6,MAX(0,SUMIFS($B$9:$B42,$A$9:$A42,"&lt;"&amp;$A42,$A$9:$A42,"&gt;="&amp;DR$4,$A$9:$A42,"&lt;="&amp;DR$5)-SUM(_xlfn._xlws.FILTER(DR43:DR122,$A43:$A122&gt;DR$4),_xlfn._xlws.FILTER($C$9:DQ122,$A$9:$A122&gt;DR$4)))),"")</f>
        <v/>
      </c>
      <c r="DS42" s="32" t="str" cm="1">
        <f t="array" ref="DS42">IF(AND(($A42&lt;&gt;"")*($A42&gt;DS$4)*($A42&lt;=DS$5)),IF(AND((SUMIFS($B$9:$B42,$A$9:$A42,"&lt;"&amp;$A42,$A$9:$A42,"&gt;="&amp;DS$4,$A$9:$A42,"&lt;="&amp;DS$5)&gt;SUM(_xlfn._xlws.FILTER(DS43:DS122,$A43:$A122&gt;DS$4),_xlfn._xlws.FILTER($C$9:DR122,$A$9:$A122&gt;DS$4))),(SUMIFS($B$9:$B42,$A$9:$A42,"&lt;"&amp;$A42,$A$9:$A42,"&gt;="&amp;DS$4,$A$9:$A42,"&lt;="&amp;DS$5)-SUM(_xlfn._xlws.FILTER(DS43:DS122,$A43:$A122&gt;DS$4),_xlfn._xlws.FILTER($C$9:DR122,$A$9:$A122&gt;DS$4))&gt;DS$6)),DS$6,MAX(0,SUMIFS($B$9:$B42,$A$9:$A42,"&lt;"&amp;$A42,$A$9:$A42,"&gt;="&amp;DS$4,$A$9:$A42,"&lt;="&amp;DS$5)-SUM(_xlfn._xlws.FILTER(DS43:DS122,$A43:$A122&gt;DS$4),_xlfn._xlws.FILTER($C$9:DR122,$A$9:$A122&gt;DS$4)))),"")</f>
        <v/>
      </c>
      <c r="DT42" s="32" t="str" cm="1">
        <f t="array" ref="DT42">IF(AND(($A42&lt;&gt;"")*($A42&gt;DT$4)*($A42&lt;=DT$5)),IF(AND((SUMIFS($B$9:$B42,$A$9:$A42,"&lt;"&amp;$A42,$A$9:$A42,"&gt;="&amp;DT$4,$A$9:$A42,"&lt;="&amp;DT$5)&gt;SUM(_xlfn._xlws.FILTER(DT43:DT122,$A43:$A122&gt;DT$4),_xlfn._xlws.FILTER($C$9:DS122,$A$9:$A122&gt;DT$4))),(SUMIFS($B$9:$B42,$A$9:$A42,"&lt;"&amp;$A42,$A$9:$A42,"&gt;="&amp;DT$4,$A$9:$A42,"&lt;="&amp;DT$5)-SUM(_xlfn._xlws.FILTER(DT43:DT122,$A43:$A122&gt;DT$4),_xlfn._xlws.FILTER($C$9:DS122,$A$9:$A122&gt;DT$4))&gt;DT$6)),DT$6,MAX(0,SUMIFS($B$9:$B42,$A$9:$A42,"&lt;"&amp;$A42,$A$9:$A42,"&gt;="&amp;DT$4,$A$9:$A42,"&lt;="&amp;DT$5)-SUM(_xlfn._xlws.FILTER(DT43:DT122,$A43:$A122&gt;DT$4),_xlfn._xlws.FILTER($C$9:DS122,$A$9:$A122&gt;DT$4)))),"")</f>
        <v/>
      </c>
      <c r="DU42" s="32" t="str" cm="1">
        <f t="array" ref="DU42">IF(AND(($A42&lt;&gt;"")*($A42&gt;DU$4)*($A42&lt;=DU$5)),IF(AND((SUMIFS($B$9:$B42,$A$9:$A42,"&lt;"&amp;$A42,$A$9:$A42,"&gt;="&amp;DU$4,$A$9:$A42,"&lt;="&amp;DU$5)&gt;SUM(_xlfn._xlws.FILTER(DU43:DU122,$A43:$A122&gt;DU$4),_xlfn._xlws.FILTER($C$9:DT122,$A$9:$A122&gt;DU$4))),(SUMIFS($B$9:$B42,$A$9:$A42,"&lt;"&amp;$A42,$A$9:$A42,"&gt;="&amp;DU$4,$A$9:$A42,"&lt;="&amp;DU$5)-SUM(_xlfn._xlws.FILTER(DU43:DU122,$A43:$A122&gt;DU$4),_xlfn._xlws.FILTER($C$9:DT122,$A$9:$A122&gt;DU$4))&gt;DU$6)),DU$6,MAX(0,SUMIFS($B$9:$B42,$A$9:$A42,"&lt;"&amp;$A42,$A$9:$A42,"&gt;="&amp;DU$4,$A$9:$A42,"&lt;="&amp;DU$5)-SUM(_xlfn._xlws.FILTER(DU43:DU122,$A43:$A122&gt;DU$4),_xlfn._xlws.FILTER($C$9:DT122,$A$9:$A122&gt;DU$4)))),"")</f>
        <v/>
      </c>
      <c r="DV42" s="32" t="str" cm="1">
        <f t="array" ref="DV42">IF(AND(($A42&lt;&gt;"")*($A42&gt;DV$4)*($A42&lt;=DV$5)),IF(AND((SUMIFS($B$9:$B42,$A$9:$A42,"&lt;"&amp;$A42,$A$9:$A42,"&gt;="&amp;DV$4,$A$9:$A42,"&lt;="&amp;DV$5)&gt;SUM(_xlfn._xlws.FILTER(DV43:DV122,$A43:$A122&gt;DV$4),_xlfn._xlws.FILTER($C$9:DU122,$A$9:$A122&gt;DV$4))),(SUMIFS($B$9:$B42,$A$9:$A42,"&lt;"&amp;$A42,$A$9:$A42,"&gt;="&amp;DV$4,$A$9:$A42,"&lt;="&amp;DV$5)-SUM(_xlfn._xlws.FILTER(DV43:DV122,$A43:$A122&gt;DV$4),_xlfn._xlws.FILTER($C$9:DU122,$A$9:$A122&gt;DV$4))&gt;DV$6)),DV$6,MAX(0,SUMIFS($B$9:$B42,$A$9:$A42,"&lt;"&amp;$A42,$A$9:$A42,"&gt;="&amp;DV$4,$A$9:$A42,"&lt;="&amp;DV$5)-SUM(_xlfn._xlws.FILTER(DV43:DV122,$A43:$A122&gt;DV$4),_xlfn._xlws.FILTER($C$9:DU122,$A$9:$A122&gt;DV$4)))),"")</f>
        <v/>
      </c>
      <c r="DW42" s="32" t="str" cm="1">
        <f t="array" ref="DW42">IF(AND(($A42&lt;&gt;"")*($A42&gt;DW$4)*($A42&lt;=DW$5)),IF(AND((SUMIFS($B$9:$B42,$A$9:$A42,"&lt;"&amp;$A42,$A$9:$A42,"&gt;="&amp;DW$4,$A$9:$A42,"&lt;="&amp;DW$5)&gt;SUM(_xlfn._xlws.FILTER(DW43:DW122,$A43:$A122&gt;DW$4),_xlfn._xlws.FILTER($C$9:DV122,$A$9:$A122&gt;DW$4))),(SUMIFS($B$9:$B42,$A$9:$A42,"&lt;"&amp;$A42,$A$9:$A42,"&gt;="&amp;DW$4,$A$9:$A42,"&lt;="&amp;DW$5)-SUM(_xlfn._xlws.FILTER(DW43:DW122,$A43:$A122&gt;DW$4),_xlfn._xlws.FILTER($C$9:DV122,$A$9:$A122&gt;DW$4))&gt;DW$6)),DW$6,MAX(0,SUMIFS($B$9:$B42,$A$9:$A42,"&lt;"&amp;$A42,$A$9:$A42,"&gt;="&amp;DW$4,$A$9:$A42,"&lt;="&amp;DW$5)-SUM(_xlfn._xlws.FILTER(DW43:DW122,$A43:$A122&gt;DW$4),_xlfn._xlws.FILTER($C$9:DV122,$A$9:$A122&gt;DW$4)))),"")</f>
        <v/>
      </c>
      <c r="DX42" s="32" t="str" cm="1">
        <f t="array" ref="DX42">IF(AND(($A42&lt;&gt;"")*($A42&gt;DX$4)*($A42&lt;=DX$5)),IF(AND((SUMIFS($B$9:$B42,$A$9:$A42,"&lt;"&amp;$A42,$A$9:$A42,"&gt;="&amp;DX$4,$A$9:$A42,"&lt;="&amp;DX$5)&gt;SUM(_xlfn._xlws.FILTER(DX43:DX122,$A43:$A122&gt;DX$4),_xlfn._xlws.FILTER($C$9:DW122,$A$9:$A122&gt;DX$4))),(SUMIFS($B$9:$B42,$A$9:$A42,"&lt;"&amp;$A42,$A$9:$A42,"&gt;="&amp;DX$4,$A$9:$A42,"&lt;="&amp;DX$5)-SUM(_xlfn._xlws.FILTER(DX43:DX122,$A43:$A122&gt;DX$4),_xlfn._xlws.FILTER($C$9:DW122,$A$9:$A122&gt;DX$4))&gt;DX$6)),DX$6,MAX(0,SUMIFS($B$9:$B42,$A$9:$A42,"&lt;"&amp;$A42,$A$9:$A42,"&gt;="&amp;DX$4,$A$9:$A42,"&lt;="&amp;DX$5)-SUM(_xlfn._xlws.FILTER(DX43:DX122,$A43:$A122&gt;DX$4),_xlfn._xlws.FILTER($C$9:DW122,$A$9:$A122&gt;DX$4)))),"")</f>
        <v/>
      </c>
      <c r="DY42" s="32" t="str" cm="1">
        <f t="array" ref="DY42">IF(AND(($A42&lt;&gt;"")*($A42&gt;DY$4)*($A42&lt;=DY$5)),IF(AND((SUMIFS($B$9:$B42,$A$9:$A42,"&lt;"&amp;$A42,$A$9:$A42,"&gt;="&amp;DY$4,$A$9:$A42,"&lt;="&amp;DY$5)&gt;SUM(_xlfn._xlws.FILTER(DY43:DY122,$A43:$A122&gt;DY$4),_xlfn._xlws.FILTER($C$9:DX122,$A$9:$A122&gt;DY$4))),(SUMIFS($B$9:$B42,$A$9:$A42,"&lt;"&amp;$A42,$A$9:$A42,"&gt;="&amp;DY$4,$A$9:$A42,"&lt;="&amp;DY$5)-SUM(_xlfn._xlws.FILTER(DY43:DY122,$A43:$A122&gt;DY$4),_xlfn._xlws.FILTER($C$9:DX122,$A$9:$A122&gt;DY$4))&gt;DY$6)),DY$6,MAX(0,SUMIFS($B$9:$B42,$A$9:$A42,"&lt;"&amp;$A42,$A$9:$A42,"&gt;="&amp;DY$4,$A$9:$A42,"&lt;="&amp;DY$5)-SUM(_xlfn._xlws.FILTER(DY43:DY122,$A43:$A122&gt;DY$4),_xlfn._xlws.FILTER($C$9:DX122,$A$9:$A122&gt;DY$4)))),"")</f>
        <v/>
      </c>
      <c r="DZ42" s="32" t="str" cm="1">
        <f t="array" ref="DZ42">IF(AND(($A42&lt;&gt;"")*($A42&gt;DZ$4)*($A42&lt;=DZ$5)),IF(AND((SUMIFS($B$9:$B42,$A$9:$A42,"&lt;"&amp;$A42,$A$9:$A42,"&gt;="&amp;DZ$4,$A$9:$A42,"&lt;="&amp;DZ$5)&gt;SUM(_xlfn._xlws.FILTER(DZ43:DZ122,$A43:$A122&gt;DZ$4),_xlfn._xlws.FILTER($C$9:DY122,$A$9:$A122&gt;DZ$4))),(SUMIFS($B$9:$B42,$A$9:$A42,"&lt;"&amp;$A42,$A$9:$A42,"&gt;="&amp;DZ$4,$A$9:$A42,"&lt;="&amp;DZ$5)-SUM(_xlfn._xlws.FILTER(DZ43:DZ122,$A43:$A122&gt;DZ$4),_xlfn._xlws.FILTER($C$9:DY122,$A$9:$A122&gt;DZ$4))&gt;DZ$6)),DZ$6,MAX(0,SUMIFS($B$9:$B42,$A$9:$A42,"&lt;"&amp;$A42,$A$9:$A42,"&gt;="&amp;DZ$4,$A$9:$A42,"&lt;="&amp;DZ$5)-SUM(_xlfn._xlws.FILTER(DZ43:DZ122,$A43:$A122&gt;DZ$4),_xlfn._xlws.FILTER($C$9:DY122,$A$9:$A122&gt;DZ$4)))),"")</f>
        <v/>
      </c>
      <c r="EA42" s="32" t="str" cm="1">
        <f t="array" ref="EA42">IF(AND(($A42&lt;&gt;"")*($A42&gt;EA$4)*($A42&lt;=EA$5)),IF(AND((SUMIFS($B$9:$B42,$A$9:$A42,"&lt;"&amp;$A42,$A$9:$A42,"&gt;="&amp;EA$4,$A$9:$A42,"&lt;="&amp;EA$5)&gt;SUM(_xlfn._xlws.FILTER(EA43:EA122,$A43:$A122&gt;EA$4),_xlfn._xlws.FILTER($C$9:DZ122,$A$9:$A122&gt;EA$4))),(SUMIFS($B$9:$B42,$A$9:$A42,"&lt;"&amp;$A42,$A$9:$A42,"&gt;="&amp;EA$4,$A$9:$A42,"&lt;="&amp;EA$5)-SUM(_xlfn._xlws.FILTER(EA43:EA122,$A43:$A122&gt;EA$4),_xlfn._xlws.FILTER($C$9:DZ122,$A$9:$A122&gt;EA$4))&gt;EA$6)),EA$6,MAX(0,SUMIFS($B$9:$B42,$A$9:$A42,"&lt;"&amp;$A42,$A$9:$A42,"&gt;="&amp;EA$4,$A$9:$A42,"&lt;="&amp;EA$5)-SUM(_xlfn._xlws.FILTER(EA43:EA122,$A43:$A122&gt;EA$4),_xlfn._xlws.FILTER($C$9:DZ122,$A$9:$A122&gt;EA$4)))),"")</f>
        <v/>
      </c>
      <c r="EB42" s="32" t="str" cm="1">
        <f t="array" ref="EB42">IF(AND(($A42&lt;&gt;"")*($A42&gt;EB$4)*($A42&lt;=EB$5)),IF(AND((SUMIFS($B$9:$B42,$A$9:$A42,"&lt;"&amp;$A42,$A$9:$A42,"&gt;="&amp;EB$4,$A$9:$A42,"&lt;="&amp;EB$5)&gt;SUM(_xlfn._xlws.FILTER(EB43:EB122,$A43:$A122&gt;EB$4),_xlfn._xlws.FILTER($C$9:EA122,$A$9:$A122&gt;EB$4))),(SUMIFS($B$9:$B42,$A$9:$A42,"&lt;"&amp;$A42,$A$9:$A42,"&gt;="&amp;EB$4,$A$9:$A42,"&lt;="&amp;EB$5)-SUM(_xlfn._xlws.FILTER(EB43:EB122,$A43:$A122&gt;EB$4),_xlfn._xlws.FILTER($C$9:EA122,$A$9:$A122&gt;EB$4))&gt;EB$6)),EB$6,MAX(0,SUMIFS($B$9:$B42,$A$9:$A42,"&lt;"&amp;$A42,$A$9:$A42,"&gt;="&amp;EB$4,$A$9:$A42,"&lt;="&amp;EB$5)-SUM(_xlfn._xlws.FILTER(EB43:EB122,$A43:$A122&gt;EB$4),_xlfn._xlws.FILTER($C$9:EA122,$A$9:$A122&gt;EB$4)))),"")</f>
        <v/>
      </c>
      <c r="EC42" s="32" t="str" cm="1">
        <f t="array" ref="EC42">IF(AND(($A42&lt;&gt;"")*($A42&gt;EC$4)*($A42&lt;=EC$5)),IF(AND((SUMIFS($B$9:$B42,$A$9:$A42,"&lt;"&amp;$A42,$A$9:$A42,"&gt;="&amp;EC$4,$A$9:$A42,"&lt;="&amp;EC$5)&gt;SUM(_xlfn._xlws.FILTER(EC43:EC122,$A43:$A122&gt;EC$4),_xlfn._xlws.FILTER($C$9:EB122,$A$9:$A122&gt;EC$4))),(SUMIFS($B$9:$B42,$A$9:$A42,"&lt;"&amp;$A42,$A$9:$A42,"&gt;="&amp;EC$4,$A$9:$A42,"&lt;="&amp;EC$5)-SUM(_xlfn._xlws.FILTER(EC43:EC122,$A43:$A122&gt;EC$4),_xlfn._xlws.FILTER($C$9:EB122,$A$9:$A122&gt;EC$4))&gt;EC$6)),EC$6,MAX(0,SUMIFS($B$9:$B42,$A$9:$A42,"&lt;"&amp;$A42,$A$9:$A42,"&gt;="&amp;EC$4,$A$9:$A42,"&lt;="&amp;EC$5)-SUM(_xlfn._xlws.FILTER(EC43:EC122,$A43:$A122&gt;EC$4),_xlfn._xlws.FILTER($C$9:EB122,$A$9:$A122&gt;EC$4)))),"")</f>
        <v/>
      </c>
      <c r="ED42" s="32" t="str" cm="1">
        <f t="array" ref="ED42">IF(AND(($A42&lt;&gt;"")*($A42&gt;ED$4)*($A42&lt;=ED$5)),IF(AND((SUMIFS($B$9:$B42,$A$9:$A42,"&lt;"&amp;$A42,$A$9:$A42,"&gt;="&amp;ED$4,$A$9:$A42,"&lt;="&amp;ED$5)&gt;SUM(_xlfn._xlws.FILTER(ED43:ED122,$A43:$A122&gt;ED$4),_xlfn._xlws.FILTER($C$9:EC122,$A$9:$A122&gt;ED$4))),(SUMIFS($B$9:$B42,$A$9:$A42,"&lt;"&amp;$A42,$A$9:$A42,"&gt;="&amp;ED$4,$A$9:$A42,"&lt;="&amp;ED$5)-SUM(_xlfn._xlws.FILTER(ED43:ED122,$A43:$A122&gt;ED$4),_xlfn._xlws.FILTER($C$9:EC122,$A$9:$A122&gt;ED$4))&gt;ED$6)),ED$6,MAX(0,SUMIFS($B$9:$B42,$A$9:$A42,"&lt;"&amp;$A42,$A$9:$A42,"&gt;="&amp;ED$4,$A$9:$A42,"&lt;="&amp;ED$5)-SUM(_xlfn._xlws.FILTER(ED43:ED122,$A43:$A122&gt;ED$4),_xlfn._xlws.FILTER($C$9:EC122,$A$9:$A122&gt;ED$4)))),"")</f>
        <v/>
      </c>
      <c r="EE42" s="32" t="str" cm="1">
        <f t="array" ref="EE42">IF(AND(($A42&lt;&gt;"")*($A42&gt;EE$4)*($A42&lt;=EE$5)),IF(AND((SUMIFS($B$9:$B42,$A$9:$A42,"&lt;"&amp;$A42,$A$9:$A42,"&gt;="&amp;EE$4,$A$9:$A42,"&lt;="&amp;EE$5)&gt;SUM(_xlfn._xlws.FILTER(EE43:EE122,$A43:$A122&gt;EE$4),_xlfn._xlws.FILTER($C$9:ED122,$A$9:$A122&gt;EE$4))),(SUMIFS($B$9:$B42,$A$9:$A42,"&lt;"&amp;$A42,$A$9:$A42,"&gt;="&amp;EE$4,$A$9:$A42,"&lt;="&amp;EE$5)-SUM(_xlfn._xlws.FILTER(EE43:EE122,$A43:$A122&gt;EE$4),_xlfn._xlws.FILTER($C$9:ED122,$A$9:$A122&gt;EE$4))&gt;EE$6)),EE$6,MAX(0,SUMIFS($B$9:$B42,$A$9:$A42,"&lt;"&amp;$A42,$A$9:$A42,"&gt;="&amp;EE$4,$A$9:$A42,"&lt;="&amp;EE$5)-SUM(_xlfn._xlws.FILTER(EE43:EE122,$A43:$A122&gt;EE$4),_xlfn._xlws.FILTER($C$9:ED122,$A$9:$A122&gt;EE$4)))),"")</f>
        <v/>
      </c>
      <c r="EF42" s="32" t="str" cm="1">
        <f t="array" ref="EF42">IF(AND(($A42&lt;&gt;"")*($A42&gt;EF$4)*($A42&lt;=EF$5)),IF(AND((SUMIFS($B$9:$B42,$A$9:$A42,"&lt;"&amp;$A42,$A$9:$A42,"&gt;="&amp;EF$4,$A$9:$A42,"&lt;="&amp;EF$5)&gt;SUM(_xlfn._xlws.FILTER(EF43:EF122,$A43:$A122&gt;EF$4),_xlfn._xlws.FILTER($C$9:EE122,$A$9:$A122&gt;EF$4))),(SUMIFS($B$9:$B42,$A$9:$A42,"&lt;"&amp;$A42,$A$9:$A42,"&gt;="&amp;EF$4,$A$9:$A42,"&lt;="&amp;EF$5)-SUM(_xlfn._xlws.FILTER(EF43:EF122,$A43:$A122&gt;EF$4),_xlfn._xlws.FILTER($C$9:EE122,$A$9:$A122&gt;EF$4))&gt;EF$6)),EF$6,MAX(0,SUMIFS($B$9:$B42,$A$9:$A42,"&lt;"&amp;$A42,$A$9:$A42,"&gt;="&amp;EF$4,$A$9:$A42,"&lt;="&amp;EF$5)-SUM(_xlfn._xlws.FILTER(EF43:EF122,$A43:$A122&gt;EF$4),_xlfn._xlws.FILTER($C$9:EE122,$A$9:$A122&gt;EF$4)))),"")</f>
        <v/>
      </c>
      <c r="EG42" s="32" t="str" cm="1">
        <f t="array" ref="EG42">IF(AND(($A42&lt;&gt;"")*($A42&gt;EG$4)*($A42&lt;=EG$5)),IF(AND((SUMIFS($B$9:$B42,$A$9:$A42,"&lt;"&amp;$A42,$A$9:$A42,"&gt;="&amp;EG$4,$A$9:$A42,"&lt;="&amp;EG$5)&gt;SUM(_xlfn._xlws.FILTER(EG43:EG122,$A43:$A122&gt;EG$4),_xlfn._xlws.FILTER($C$9:EF122,$A$9:$A122&gt;EG$4))),(SUMIFS($B$9:$B42,$A$9:$A42,"&lt;"&amp;$A42,$A$9:$A42,"&gt;="&amp;EG$4,$A$9:$A42,"&lt;="&amp;EG$5)-SUM(_xlfn._xlws.FILTER(EG43:EG122,$A43:$A122&gt;EG$4),_xlfn._xlws.FILTER($C$9:EF122,$A$9:$A122&gt;EG$4))&gt;EG$6)),EG$6,MAX(0,SUMIFS($B$9:$B42,$A$9:$A42,"&lt;"&amp;$A42,$A$9:$A42,"&gt;="&amp;EG$4,$A$9:$A42,"&lt;="&amp;EG$5)-SUM(_xlfn._xlws.FILTER(EG43:EG122,$A43:$A122&gt;EG$4),_xlfn._xlws.FILTER($C$9:EF122,$A$9:$A122&gt;EG$4)))),"")</f>
        <v/>
      </c>
      <c r="EH42" s="32" t="str" cm="1">
        <f t="array" ref="EH42">IF(AND(($A42&lt;&gt;"")*($A42&gt;EH$4)*($A42&lt;=EH$5)),IF(AND((SUMIFS($B$9:$B42,$A$9:$A42,"&lt;"&amp;$A42,$A$9:$A42,"&gt;="&amp;EH$4,$A$9:$A42,"&lt;="&amp;EH$5)&gt;SUM(_xlfn._xlws.FILTER(EH43:EH122,$A43:$A122&gt;EH$4),_xlfn._xlws.FILTER($C$9:EG122,$A$9:$A122&gt;EH$4))),(SUMIFS($B$9:$B42,$A$9:$A42,"&lt;"&amp;$A42,$A$9:$A42,"&gt;="&amp;EH$4,$A$9:$A42,"&lt;="&amp;EH$5)-SUM(_xlfn._xlws.FILTER(EH43:EH122,$A43:$A122&gt;EH$4),_xlfn._xlws.FILTER($C$9:EG122,$A$9:$A122&gt;EH$4))&gt;EH$6)),EH$6,MAX(0,SUMIFS($B$9:$B42,$A$9:$A42,"&lt;"&amp;$A42,$A$9:$A42,"&gt;="&amp;EH$4,$A$9:$A42,"&lt;="&amp;EH$5)-SUM(_xlfn._xlws.FILTER(EH43:EH122,$A43:$A122&gt;EH$4),_xlfn._xlws.FILTER($C$9:EG122,$A$9:$A122&gt;EH$4)))),"")</f>
        <v/>
      </c>
      <c r="EI42" s="32" t="str" cm="1">
        <f t="array" ref="EI42">IF(AND(($A42&lt;&gt;"")*($A42&gt;EI$4)*($A42&lt;=EI$5)),IF(AND((SUMIFS($B$9:$B42,$A$9:$A42,"&lt;"&amp;$A42,$A$9:$A42,"&gt;="&amp;EI$4,$A$9:$A42,"&lt;="&amp;EI$5)&gt;SUM(_xlfn._xlws.FILTER(EI43:EI122,$A43:$A122&gt;EI$4),_xlfn._xlws.FILTER($C$9:EH122,$A$9:$A122&gt;EI$4))),(SUMIFS($B$9:$B42,$A$9:$A42,"&lt;"&amp;$A42,$A$9:$A42,"&gt;="&amp;EI$4,$A$9:$A42,"&lt;="&amp;EI$5)-SUM(_xlfn._xlws.FILTER(EI43:EI122,$A43:$A122&gt;EI$4),_xlfn._xlws.FILTER($C$9:EH122,$A$9:$A122&gt;EI$4))&gt;EI$6)),EI$6,MAX(0,SUMIFS($B$9:$B42,$A$9:$A42,"&lt;"&amp;$A42,$A$9:$A42,"&gt;="&amp;EI$4,$A$9:$A42,"&lt;="&amp;EI$5)-SUM(_xlfn._xlws.FILTER(EI43:EI122,$A43:$A122&gt;EI$4),_xlfn._xlws.FILTER($C$9:EH122,$A$9:$A122&gt;EI$4)))),"")</f>
        <v/>
      </c>
      <c r="EJ42" s="32" t="str" cm="1">
        <f t="array" ref="EJ42">IF(AND(($A42&lt;&gt;"")*($A42&gt;EJ$4)*($A42&lt;=EJ$5)),IF(AND((SUMIFS($B$9:$B42,$A$9:$A42,"&lt;"&amp;$A42,$A$9:$A42,"&gt;="&amp;EJ$4,$A$9:$A42,"&lt;="&amp;EJ$5)&gt;SUM(_xlfn._xlws.FILTER(EJ43:EJ122,$A43:$A122&gt;EJ$4),_xlfn._xlws.FILTER($C$9:EI122,$A$9:$A122&gt;EJ$4))),(SUMIFS($B$9:$B42,$A$9:$A42,"&lt;"&amp;$A42,$A$9:$A42,"&gt;="&amp;EJ$4,$A$9:$A42,"&lt;="&amp;EJ$5)-SUM(_xlfn._xlws.FILTER(EJ43:EJ122,$A43:$A122&gt;EJ$4),_xlfn._xlws.FILTER($C$9:EI122,$A$9:$A122&gt;EJ$4))&gt;EJ$6)),EJ$6,MAX(0,SUMIFS($B$9:$B42,$A$9:$A42,"&lt;"&amp;$A42,$A$9:$A42,"&gt;="&amp;EJ$4,$A$9:$A42,"&lt;="&amp;EJ$5)-SUM(_xlfn._xlws.FILTER(EJ43:EJ122,$A43:$A122&gt;EJ$4),_xlfn._xlws.FILTER($C$9:EI122,$A$9:$A122&gt;EJ$4)))),"")</f>
        <v/>
      </c>
      <c r="EK42" s="32" t="str" cm="1">
        <f t="array" ref="EK42">IF(AND(($A42&lt;&gt;"")*($A42&gt;EK$4)*($A42&lt;=EK$5)),IF(AND((SUMIFS($B$9:$B42,$A$9:$A42,"&lt;"&amp;$A42,$A$9:$A42,"&gt;="&amp;EK$4,$A$9:$A42,"&lt;="&amp;EK$5)&gt;SUM(_xlfn._xlws.FILTER(EK43:EK122,$A43:$A122&gt;EK$4),_xlfn._xlws.FILTER($C$9:EJ122,$A$9:$A122&gt;EK$4))),(SUMIFS($B$9:$B42,$A$9:$A42,"&lt;"&amp;$A42,$A$9:$A42,"&gt;="&amp;EK$4,$A$9:$A42,"&lt;="&amp;EK$5)-SUM(_xlfn._xlws.FILTER(EK43:EK122,$A43:$A122&gt;EK$4),_xlfn._xlws.FILTER($C$9:EJ122,$A$9:$A122&gt;EK$4))&gt;EK$6)),EK$6,MAX(0,SUMIFS($B$9:$B42,$A$9:$A42,"&lt;"&amp;$A42,$A$9:$A42,"&gt;="&amp;EK$4,$A$9:$A42,"&lt;="&amp;EK$5)-SUM(_xlfn._xlws.FILTER(EK43:EK122,$A43:$A122&gt;EK$4),_xlfn._xlws.FILTER($C$9:EJ122,$A$9:$A122&gt;EK$4)))),"")</f>
        <v/>
      </c>
      <c r="EL42" s="32" t="str" cm="1">
        <f t="array" ref="EL42">IF(AND(($A42&lt;&gt;"")*($A42&gt;EL$4)*($A42&lt;=EL$5)),IF(AND((SUMIFS($B$9:$B42,$A$9:$A42,"&lt;"&amp;$A42,$A$9:$A42,"&gt;="&amp;EL$4,$A$9:$A42,"&lt;="&amp;EL$5)&gt;SUM(_xlfn._xlws.FILTER(EL43:EL122,$A43:$A122&gt;EL$4),_xlfn._xlws.FILTER($C$9:EK122,$A$9:$A122&gt;EL$4))),(SUMIFS($B$9:$B42,$A$9:$A42,"&lt;"&amp;$A42,$A$9:$A42,"&gt;="&amp;EL$4,$A$9:$A42,"&lt;="&amp;EL$5)-SUM(_xlfn._xlws.FILTER(EL43:EL122,$A43:$A122&gt;EL$4),_xlfn._xlws.FILTER($C$9:EK122,$A$9:$A122&gt;EL$4))&gt;EL$6)),EL$6,MAX(0,SUMIFS($B$9:$B42,$A$9:$A42,"&lt;"&amp;$A42,$A$9:$A42,"&gt;="&amp;EL$4,$A$9:$A42,"&lt;="&amp;EL$5)-SUM(_xlfn._xlws.FILTER(EL43:EL122,$A43:$A122&gt;EL$4),_xlfn._xlws.FILTER($C$9:EK122,$A$9:$A122&gt;EL$4)))),"")</f>
        <v/>
      </c>
      <c r="EM42" s="32" t="str" cm="1">
        <f t="array" ref="EM42">IF(AND(($A42&lt;&gt;"")*($A42&gt;EM$4)*($A42&lt;=EM$5)),IF(AND((SUMIFS($B$9:$B42,$A$9:$A42,"&lt;"&amp;$A42,$A$9:$A42,"&gt;="&amp;EM$4,$A$9:$A42,"&lt;="&amp;EM$5)&gt;SUM(_xlfn._xlws.FILTER(EM43:EM122,$A43:$A122&gt;EM$4),_xlfn._xlws.FILTER($C$9:EL122,$A$9:$A122&gt;EM$4))),(SUMIFS($B$9:$B42,$A$9:$A42,"&lt;"&amp;$A42,$A$9:$A42,"&gt;="&amp;EM$4,$A$9:$A42,"&lt;="&amp;EM$5)-SUM(_xlfn._xlws.FILTER(EM43:EM122,$A43:$A122&gt;EM$4),_xlfn._xlws.FILTER($C$9:EL122,$A$9:$A122&gt;EM$4))&gt;EM$6)),EM$6,MAX(0,SUMIFS($B$9:$B42,$A$9:$A42,"&lt;"&amp;$A42,$A$9:$A42,"&gt;="&amp;EM$4,$A$9:$A42,"&lt;="&amp;EM$5)-SUM(_xlfn._xlws.FILTER(EM43:EM122,$A43:$A122&gt;EM$4),_xlfn._xlws.FILTER($C$9:EL122,$A$9:$A122&gt;EM$4)))),"")</f>
        <v/>
      </c>
      <c r="EN42" s="32" t="str" cm="1">
        <f t="array" ref="EN42">IF(AND(($A42&lt;&gt;"")*($A42&gt;EN$4)*($A42&lt;=EN$5)),IF(AND((SUMIFS($B$9:$B42,$A$9:$A42,"&lt;"&amp;$A42,$A$9:$A42,"&gt;="&amp;EN$4,$A$9:$A42,"&lt;="&amp;EN$5)&gt;SUM(_xlfn._xlws.FILTER(EN43:EN122,$A43:$A122&gt;EN$4),_xlfn._xlws.FILTER($C$9:EM122,$A$9:$A122&gt;EN$4))),(SUMIFS($B$9:$B42,$A$9:$A42,"&lt;"&amp;$A42,$A$9:$A42,"&gt;="&amp;EN$4,$A$9:$A42,"&lt;="&amp;EN$5)-SUM(_xlfn._xlws.FILTER(EN43:EN122,$A43:$A122&gt;EN$4),_xlfn._xlws.FILTER($C$9:EM122,$A$9:$A122&gt;EN$4))&gt;EN$6)),EN$6,MAX(0,SUMIFS($B$9:$B42,$A$9:$A42,"&lt;"&amp;$A42,$A$9:$A42,"&gt;="&amp;EN$4,$A$9:$A42,"&lt;="&amp;EN$5)-SUM(_xlfn._xlws.FILTER(EN43:EN122,$A43:$A122&gt;EN$4),_xlfn._xlws.FILTER($C$9:EM122,$A$9:$A122&gt;EN$4)))),"")</f>
        <v/>
      </c>
      <c r="EO42" s="32" t="str" cm="1">
        <f t="array" ref="EO42">IF(AND(($A42&lt;&gt;"")*($A42&gt;EO$4)*($A42&lt;=EO$5)),IF(AND((SUMIFS($B$9:$B42,$A$9:$A42,"&lt;"&amp;$A42,$A$9:$A42,"&gt;="&amp;EO$4,$A$9:$A42,"&lt;="&amp;EO$5)&gt;SUM(_xlfn._xlws.FILTER(EO43:EO122,$A43:$A122&gt;EO$4),_xlfn._xlws.FILTER($C$9:EN122,$A$9:$A122&gt;EO$4))),(SUMIFS($B$9:$B42,$A$9:$A42,"&lt;"&amp;$A42,$A$9:$A42,"&gt;="&amp;EO$4,$A$9:$A42,"&lt;="&amp;EO$5)-SUM(_xlfn._xlws.FILTER(EO43:EO122,$A43:$A122&gt;EO$4),_xlfn._xlws.FILTER($C$9:EN122,$A$9:$A122&gt;EO$4))&gt;EO$6)),EO$6,MAX(0,SUMIFS($B$9:$B42,$A$9:$A42,"&lt;"&amp;$A42,$A$9:$A42,"&gt;="&amp;EO$4,$A$9:$A42,"&lt;="&amp;EO$5)-SUM(_xlfn._xlws.FILTER(EO43:EO122,$A43:$A122&gt;EO$4),_xlfn._xlws.FILTER($C$9:EN122,$A$9:$A122&gt;EO$4)))),"")</f>
        <v/>
      </c>
      <c r="EP42" s="32" t="str" cm="1">
        <f t="array" ref="EP42">IF(AND(($A42&lt;&gt;"")*($A42&gt;EP$4)*($A42&lt;=EP$5)),IF(AND((SUMIFS($B$9:$B42,$A$9:$A42,"&lt;"&amp;$A42,$A$9:$A42,"&gt;="&amp;EP$4,$A$9:$A42,"&lt;="&amp;EP$5)&gt;SUM(_xlfn._xlws.FILTER(EP43:EP122,$A43:$A122&gt;EP$4),_xlfn._xlws.FILTER($C$9:EO122,$A$9:$A122&gt;EP$4))),(SUMIFS($B$9:$B42,$A$9:$A42,"&lt;"&amp;$A42,$A$9:$A42,"&gt;="&amp;EP$4,$A$9:$A42,"&lt;="&amp;EP$5)-SUM(_xlfn._xlws.FILTER(EP43:EP122,$A43:$A122&gt;EP$4),_xlfn._xlws.FILTER($C$9:EO122,$A$9:$A122&gt;EP$4))&gt;EP$6)),EP$6,MAX(0,SUMIFS($B$9:$B42,$A$9:$A42,"&lt;"&amp;$A42,$A$9:$A42,"&gt;="&amp;EP$4,$A$9:$A42,"&lt;="&amp;EP$5)-SUM(_xlfn._xlws.FILTER(EP43:EP122,$A43:$A122&gt;EP$4),_xlfn._xlws.FILTER($C$9:EO122,$A$9:$A122&gt;EP$4)))),"")</f>
        <v/>
      </c>
      <c r="EQ42" s="32" t="str" cm="1">
        <f t="array" ref="EQ42">IF(AND(($A42&lt;&gt;"")*($A42&gt;EQ$4)*($A42&lt;=EQ$5)),IF(AND((SUMIFS($B$9:$B42,$A$9:$A42,"&lt;"&amp;$A42,$A$9:$A42,"&gt;="&amp;EQ$4,$A$9:$A42,"&lt;="&amp;EQ$5)&gt;SUM(_xlfn._xlws.FILTER(EQ43:EQ122,$A43:$A122&gt;EQ$4),_xlfn._xlws.FILTER($C$9:EP122,$A$9:$A122&gt;EQ$4))),(SUMIFS($B$9:$B42,$A$9:$A42,"&lt;"&amp;$A42,$A$9:$A42,"&gt;="&amp;EQ$4,$A$9:$A42,"&lt;="&amp;EQ$5)-SUM(_xlfn._xlws.FILTER(EQ43:EQ122,$A43:$A122&gt;EQ$4),_xlfn._xlws.FILTER($C$9:EP122,$A$9:$A122&gt;EQ$4))&gt;EQ$6)),EQ$6,MAX(0,SUMIFS($B$9:$B42,$A$9:$A42,"&lt;"&amp;$A42,$A$9:$A42,"&gt;="&amp;EQ$4,$A$9:$A42,"&lt;="&amp;EQ$5)-SUM(_xlfn._xlws.FILTER(EQ43:EQ122,$A43:$A122&gt;EQ$4),_xlfn._xlws.FILTER($C$9:EP122,$A$9:$A122&gt;EQ$4)))),"")</f>
        <v/>
      </c>
      <c r="ER42" s="32" t="str" cm="1">
        <f t="array" ref="ER42">IF(AND(($A42&lt;&gt;"")*($A42&gt;ER$4)*($A42&lt;=ER$5)),IF(AND((SUMIFS($B$9:$B42,$A$9:$A42,"&lt;"&amp;$A42,$A$9:$A42,"&gt;="&amp;ER$4,$A$9:$A42,"&lt;="&amp;ER$5)&gt;SUM(_xlfn._xlws.FILTER(ER43:ER122,$A43:$A122&gt;ER$4),_xlfn._xlws.FILTER($C$9:EQ122,$A$9:$A122&gt;ER$4))),(SUMIFS($B$9:$B42,$A$9:$A42,"&lt;"&amp;$A42,$A$9:$A42,"&gt;="&amp;ER$4,$A$9:$A42,"&lt;="&amp;ER$5)-SUM(_xlfn._xlws.FILTER(ER43:ER122,$A43:$A122&gt;ER$4),_xlfn._xlws.FILTER($C$9:EQ122,$A$9:$A122&gt;ER$4))&gt;ER$6)),ER$6,MAX(0,SUMIFS($B$9:$B42,$A$9:$A42,"&lt;"&amp;$A42,$A$9:$A42,"&gt;="&amp;ER$4,$A$9:$A42,"&lt;="&amp;ER$5)-SUM(_xlfn._xlws.FILTER(ER43:ER122,$A43:$A122&gt;ER$4),_xlfn._xlws.FILTER($C$9:EQ122,$A$9:$A122&gt;ER$4)))),"")</f>
        <v/>
      </c>
      <c r="ES42" s="32" t="str" cm="1">
        <f t="array" ref="ES42">IF(AND(($A42&lt;&gt;"")*($A42&gt;ES$4)*($A42&lt;=ES$5)),IF(AND((SUMIFS($B$9:$B42,$A$9:$A42,"&lt;"&amp;$A42,$A$9:$A42,"&gt;="&amp;ES$4,$A$9:$A42,"&lt;="&amp;ES$5)&gt;SUM(_xlfn._xlws.FILTER(ES43:ES122,$A43:$A122&gt;ES$4),_xlfn._xlws.FILTER($C$9:ER122,$A$9:$A122&gt;ES$4))),(SUMIFS($B$9:$B42,$A$9:$A42,"&lt;"&amp;$A42,$A$9:$A42,"&gt;="&amp;ES$4,$A$9:$A42,"&lt;="&amp;ES$5)-SUM(_xlfn._xlws.FILTER(ES43:ES122,$A43:$A122&gt;ES$4),_xlfn._xlws.FILTER($C$9:ER122,$A$9:$A122&gt;ES$4))&gt;ES$6)),ES$6,MAX(0,SUMIFS($B$9:$B42,$A$9:$A42,"&lt;"&amp;$A42,$A$9:$A42,"&gt;="&amp;ES$4,$A$9:$A42,"&lt;="&amp;ES$5)-SUM(_xlfn._xlws.FILTER(ES43:ES122,$A43:$A122&gt;ES$4),_xlfn._xlws.FILTER($C$9:ER122,$A$9:$A122&gt;ES$4)))),"")</f>
        <v/>
      </c>
      <c r="ET42" s="32" t="str" cm="1">
        <f t="array" ref="ET42">IF(AND(($A42&lt;&gt;"")*($A42&gt;ET$4)*($A42&lt;=ET$5)),IF(AND((SUMIFS($B$9:$B42,$A$9:$A42,"&lt;"&amp;$A42,$A$9:$A42,"&gt;="&amp;ET$4,$A$9:$A42,"&lt;="&amp;ET$5)&gt;SUM(_xlfn._xlws.FILTER(ET43:ET122,$A43:$A122&gt;ET$4),_xlfn._xlws.FILTER($C$9:ES122,$A$9:$A122&gt;ET$4))),(SUMIFS($B$9:$B42,$A$9:$A42,"&lt;"&amp;$A42,$A$9:$A42,"&gt;="&amp;ET$4,$A$9:$A42,"&lt;="&amp;ET$5)-SUM(_xlfn._xlws.FILTER(ET43:ET122,$A43:$A122&gt;ET$4),_xlfn._xlws.FILTER($C$9:ES122,$A$9:$A122&gt;ET$4))&gt;ET$6)),ET$6,MAX(0,SUMIFS($B$9:$B42,$A$9:$A42,"&lt;"&amp;$A42,$A$9:$A42,"&gt;="&amp;ET$4,$A$9:$A42,"&lt;="&amp;ET$5)-SUM(_xlfn._xlws.FILTER(ET43:ET122,$A43:$A122&gt;ET$4),_xlfn._xlws.FILTER($C$9:ES122,$A$9:$A122&gt;ET$4)))),"")</f>
        <v/>
      </c>
      <c r="EU42" s="32" t="str" cm="1">
        <f t="array" ref="EU42">IF(AND(($A42&lt;&gt;"")*($A42&gt;EU$4)*($A42&lt;=EU$5)),IF(AND((SUMIFS($B$9:$B42,$A$9:$A42,"&lt;"&amp;$A42,$A$9:$A42,"&gt;="&amp;EU$4,$A$9:$A42,"&lt;="&amp;EU$5)&gt;SUM(_xlfn._xlws.FILTER(EU43:EU122,$A43:$A122&gt;EU$4),_xlfn._xlws.FILTER($C$9:ET122,$A$9:$A122&gt;EU$4))),(SUMIFS($B$9:$B42,$A$9:$A42,"&lt;"&amp;$A42,$A$9:$A42,"&gt;="&amp;EU$4,$A$9:$A42,"&lt;="&amp;EU$5)-SUM(_xlfn._xlws.FILTER(EU43:EU122,$A43:$A122&gt;EU$4),_xlfn._xlws.FILTER($C$9:ET122,$A$9:$A122&gt;EU$4))&gt;EU$6)),EU$6,MAX(0,SUMIFS($B$9:$B42,$A$9:$A42,"&lt;"&amp;$A42,$A$9:$A42,"&gt;="&amp;EU$4,$A$9:$A42,"&lt;="&amp;EU$5)-SUM(_xlfn._xlws.FILTER(EU43:EU122,$A43:$A122&gt;EU$4),_xlfn._xlws.FILTER($C$9:ET122,$A$9:$A122&gt;EU$4)))),"")</f>
        <v/>
      </c>
      <c r="EV42" s="32" t="str" cm="1">
        <f t="array" ref="EV42">IF(AND(($A42&lt;&gt;"")*($A42&gt;EV$4)*($A42&lt;=EV$5)),IF(AND((SUMIFS($B$9:$B42,$A$9:$A42,"&lt;"&amp;$A42,$A$9:$A42,"&gt;="&amp;EV$4,$A$9:$A42,"&lt;="&amp;EV$5)&gt;SUM(_xlfn._xlws.FILTER(EV43:EV122,$A43:$A122&gt;EV$4),_xlfn._xlws.FILTER($C$9:EU122,$A$9:$A122&gt;EV$4))),(SUMIFS($B$9:$B42,$A$9:$A42,"&lt;"&amp;$A42,$A$9:$A42,"&gt;="&amp;EV$4,$A$9:$A42,"&lt;="&amp;EV$5)-SUM(_xlfn._xlws.FILTER(EV43:EV122,$A43:$A122&gt;EV$4),_xlfn._xlws.FILTER($C$9:EU122,$A$9:$A122&gt;EV$4))&gt;EV$6)),EV$6,MAX(0,SUMIFS($B$9:$B42,$A$9:$A42,"&lt;"&amp;$A42,$A$9:$A42,"&gt;="&amp;EV$4,$A$9:$A42,"&lt;="&amp;EV$5)-SUM(_xlfn._xlws.FILTER(EV43:EV122,$A43:$A122&gt;EV$4),_xlfn._xlws.FILTER($C$9:EU122,$A$9:$A122&gt;EV$4)))),"")</f>
        <v/>
      </c>
      <c r="EW42" s="32" t="str" cm="1">
        <f t="array" ref="EW42">IF(AND(($A42&lt;&gt;"")*($A42&gt;EW$4)*($A42&lt;=EW$5)),IF(AND((SUMIFS($B$9:$B42,$A$9:$A42,"&lt;"&amp;$A42,$A$9:$A42,"&gt;="&amp;EW$4,$A$9:$A42,"&lt;="&amp;EW$5)&gt;SUM(_xlfn._xlws.FILTER(EW43:EW122,$A43:$A122&gt;EW$4),_xlfn._xlws.FILTER($C$9:EV122,$A$9:$A122&gt;EW$4))),(SUMIFS($B$9:$B42,$A$9:$A42,"&lt;"&amp;$A42,$A$9:$A42,"&gt;="&amp;EW$4,$A$9:$A42,"&lt;="&amp;EW$5)-SUM(_xlfn._xlws.FILTER(EW43:EW122,$A43:$A122&gt;EW$4),_xlfn._xlws.FILTER($C$9:EV122,$A$9:$A122&gt;EW$4))&gt;EW$6)),EW$6,MAX(0,SUMIFS($B$9:$B42,$A$9:$A42,"&lt;"&amp;$A42,$A$9:$A42,"&gt;="&amp;EW$4,$A$9:$A42,"&lt;="&amp;EW$5)-SUM(_xlfn._xlws.FILTER(EW43:EW122,$A43:$A122&gt;EW$4),_xlfn._xlws.FILTER($C$9:EV122,$A$9:$A122&gt;EW$4)))),"")</f>
        <v/>
      </c>
      <c r="EX42" s="32" t="str" cm="1">
        <f t="array" ref="EX42">IF(AND(($A42&lt;&gt;"")*($A42&gt;EX$4)*($A42&lt;=EX$5)),IF(AND((SUMIFS($B$9:$B42,$A$9:$A42,"&lt;"&amp;$A42,$A$9:$A42,"&gt;="&amp;EX$4,$A$9:$A42,"&lt;="&amp;EX$5)&gt;SUM(_xlfn._xlws.FILTER(EX43:EX122,$A43:$A122&gt;EX$4),_xlfn._xlws.FILTER($C$9:EW122,$A$9:$A122&gt;EX$4))),(SUMIFS($B$9:$B42,$A$9:$A42,"&lt;"&amp;$A42,$A$9:$A42,"&gt;="&amp;EX$4,$A$9:$A42,"&lt;="&amp;EX$5)-SUM(_xlfn._xlws.FILTER(EX43:EX122,$A43:$A122&gt;EX$4),_xlfn._xlws.FILTER($C$9:EW122,$A$9:$A122&gt;EX$4))&gt;EX$6)),EX$6,MAX(0,SUMIFS($B$9:$B42,$A$9:$A42,"&lt;"&amp;$A42,$A$9:$A42,"&gt;="&amp;EX$4,$A$9:$A42,"&lt;="&amp;EX$5)-SUM(_xlfn._xlws.FILTER(EX43:EX122,$A43:$A122&gt;EX$4),_xlfn._xlws.FILTER($C$9:EW122,$A$9:$A122&gt;EX$4)))),"")</f>
        <v/>
      </c>
      <c r="EY42" s="32" t="str" cm="1">
        <f t="array" ref="EY42">IF(AND(($A42&lt;&gt;"")*($A42&gt;EY$4)*($A42&lt;=EY$5)),IF(AND((SUMIFS($B$9:$B42,$A$9:$A42,"&lt;"&amp;$A42,$A$9:$A42,"&gt;="&amp;EY$4,$A$9:$A42,"&lt;="&amp;EY$5)&gt;SUM(_xlfn._xlws.FILTER(EY43:EY122,$A43:$A122&gt;EY$4),_xlfn._xlws.FILTER($C$9:EX122,$A$9:$A122&gt;EY$4))),(SUMIFS($B$9:$B42,$A$9:$A42,"&lt;"&amp;$A42,$A$9:$A42,"&gt;="&amp;EY$4,$A$9:$A42,"&lt;="&amp;EY$5)-SUM(_xlfn._xlws.FILTER(EY43:EY122,$A43:$A122&gt;EY$4),_xlfn._xlws.FILTER($C$9:EX122,$A$9:$A122&gt;EY$4))&gt;EY$6)),EY$6,MAX(0,SUMIFS($B$9:$B42,$A$9:$A42,"&lt;"&amp;$A42,$A$9:$A42,"&gt;="&amp;EY$4,$A$9:$A42,"&lt;="&amp;EY$5)-SUM(_xlfn._xlws.FILTER(EY43:EY122,$A43:$A122&gt;EY$4),_xlfn._xlws.FILTER($C$9:EX122,$A$9:$A122&gt;EY$4)))),"")</f>
        <v/>
      </c>
      <c r="EZ42" s="32" t="str" cm="1">
        <f t="array" ref="EZ42">IF(AND(($A42&lt;&gt;"")*($A42&gt;EZ$4)*($A42&lt;=EZ$5)),IF(AND((SUMIFS($B$9:$B42,$A$9:$A42,"&lt;"&amp;$A42,$A$9:$A42,"&gt;="&amp;EZ$4,$A$9:$A42,"&lt;="&amp;EZ$5)&gt;SUM(_xlfn._xlws.FILTER(EZ43:EZ122,$A43:$A122&gt;EZ$4),_xlfn._xlws.FILTER($C$9:EY122,$A$9:$A122&gt;EZ$4))),(SUMIFS($B$9:$B42,$A$9:$A42,"&lt;"&amp;$A42,$A$9:$A42,"&gt;="&amp;EZ$4,$A$9:$A42,"&lt;="&amp;EZ$5)-SUM(_xlfn._xlws.FILTER(EZ43:EZ122,$A43:$A122&gt;EZ$4),_xlfn._xlws.FILTER($C$9:EY122,$A$9:$A122&gt;EZ$4))&gt;EZ$6)),EZ$6,MAX(0,SUMIFS($B$9:$B42,$A$9:$A42,"&lt;"&amp;$A42,$A$9:$A42,"&gt;="&amp;EZ$4,$A$9:$A42,"&lt;="&amp;EZ$5)-SUM(_xlfn._xlws.FILTER(EZ43:EZ122,$A43:$A122&gt;EZ$4),_xlfn._xlws.FILTER($C$9:EY122,$A$9:$A122&gt;EZ$4)))),"")</f>
        <v/>
      </c>
      <c r="FA42" s="32" t="str" cm="1">
        <f t="array" ref="FA42">IF(AND(($A42&lt;&gt;"")*($A42&gt;FA$4)*($A42&lt;=FA$5)),IF(AND((SUMIFS($B$9:$B42,$A$9:$A42,"&lt;"&amp;$A42,$A$9:$A42,"&gt;="&amp;FA$4,$A$9:$A42,"&lt;="&amp;FA$5)&gt;SUM(_xlfn._xlws.FILTER(FA43:FA122,$A43:$A122&gt;FA$4),_xlfn._xlws.FILTER($C$9:EZ122,$A$9:$A122&gt;FA$4))),(SUMIFS($B$9:$B42,$A$9:$A42,"&lt;"&amp;$A42,$A$9:$A42,"&gt;="&amp;FA$4,$A$9:$A42,"&lt;="&amp;FA$5)-SUM(_xlfn._xlws.FILTER(FA43:FA122,$A43:$A122&gt;FA$4),_xlfn._xlws.FILTER($C$9:EZ122,$A$9:$A122&gt;FA$4))&gt;FA$6)),FA$6,MAX(0,SUMIFS($B$9:$B42,$A$9:$A42,"&lt;"&amp;$A42,$A$9:$A42,"&gt;="&amp;FA$4,$A$9:$A42,"&lt;="&amp;FA$5)-SUM(_xlfn._xlws.FILTER(FA43:FA122,$A43:$A122&gt;FA$4),_xlfn._xlws.FILTER($C$9:EZ122,$A$9:$A122&gt;FA$4)))),"")</f>
        <v/>
      </c>
      <c r="FB42" s="32" t="str" cm="1">
        <f t="array" ref="FB42">IF(AND(($A42&lt;&gt;"")*($A42&gt;FB$4)*($A42&lt;=FB$5)),IF(AND((SUMIFS($B$9:$B42,$A$9:$A42,"&lt;"&amp;$A42,$A$9:$A42,"&gt;="&amp;FB$4,$A$9:$A42,"&lt;="&amp;FB$5)&gt;SUM(_xlfn._xlws.FILTER(FB43:FB122,$A43:$A122&gt;FB$4),_xlfn._xlws.FILTER($C$9:FA122,$A$9:$A122&gt;FB$4))),(SUMIFS($B$9:$B42,$A$9:$A42,"&lt;"&amp;$A42,$A$9:$A42,"&gt;="&amp;FB$4,$A$9:$A42,"&lt;="&amp;FB$5)-SUM(_xlfn._xlws.FILTER(FB43:FB122,$A43:$A122&gt;FB$4),_xlfn._xlws.FILTER($C$9:FA122,$A$9:$A122&gt;FB$4))&gt;FB$6)),FB$6,MAX(0,SUMIFS($B$9:$B42,$A$9:$A42,"&lt;"&amp;$A42,$A$9:$A42,"&gt;="&amp;FB$4,$A$9:$A42,"&lt;="&amp;FB$5)-SUM(_xlfn._xlws.FILTER(FB43:FB122,$A43:$A122&gt;FB$4),_xlfn._xlws.FILTER($C$9:FA122,$A$9:$A122&gt;FB$4)))),"")</f>
        <v/>
      </c>
      <c r="FC42" s="32" t="str" cm="1">
        <f t="array" ref="FC42">IF(AND(($A42&lt;&gt;"")*($A42&gt;FC$4)*($A42&lt;=FC$5)),IF(AND((SUMIFS($B$9:$B42,$A$9:$A42,"&lt;"&amp;$A42,$A$9:$A42,"&gt;="&amp;FC$4,$A$9:$A42,"&lt;="&amp;FC$5)&gt;SUM(_xlfn._xlws.FILTER(FC43:FC122,$A43:$A122&gt;FC$4),_xlfn._xlws.FILTER($C$9:FB122,$A$9:$A122&gt;FC$4))),(SUMIFS($B$9:$B42,$A$9:$A42,"&lt;"&amp;$A42,$A$9:$A42,"&gt;="&amp;FC$4,$A$9:$A42,"&lt;="&amp;FC$5)-SUM(_xlfn._xlws.FILTER(FC43:FC122,$A43:$A122&gt;FC$4),_xlfn._xlws.FILTER($C$9:FB122,$A$9:$A122&gt;FC$4))&gt;FC$6)),FC$6,MAX(0,SUMIFS($B$9:$B42,$A$9:$A42,"&lt;"&amp;$A42,$A$9:$A42,"&gt;="&amp;FC$4,$A$9:$A42,"&lt;="&amp;FC$5)-SUM(_xlfn._xlws.FILTER(FC43:FC122,$A43:$A122&gt;FC$4),_xlfn._xlws.FILTER($C$9:FB122,$A$9:$A122&gt;FC$4)))),"")</f>
        <v/>
      </c>
      <c r="FD42" s="32" t="str" cm="1">
        <f t="array" ref="FD42">IF(AND(($A42&lt;&gt;"")*($A42&gt;FD$4)*($A42&lt;=FD$5)),IF(AND((SUMIFS($B$9:$B42,$A$9:$A42,"&lt;"&amp;$A42,$A$9:$A42,"&gt;="&amp;FD$4,$A$9:$A42,"&lt;="&amp;FD$5)&gt;SUM(_xlfn._xlws.FILTER(FD43:FD122,$A43:$A122&gt;FD$4),_xlfn._xlws.FILTER($C$9:FC122,$A$9:$A122&gt;FD$4))),(SUMIFS($B$9:$B42,$A$9:$A42,"&lt;"&amp;$A42,$A$9:$A42,"&gt;="&amp;FD$4,$A$9:$A42,"&lt;="&amp;FD$5)-SUM(_xlfn._xlws.FILTER(FD43:FD122,$A43:$A122&gt;FD$4),_xlfn._xlws.FILTER($C$9:FC122,$A$9:$A122&gt;FD$4))&gt;FD$6)),FD$6,MAX(0,SUMIFS($B$9:$B42,$A$9:$A42,"&lt;"&amp;$A42,$A$9:$A42,"&gt;="&amp;FD$4,$A$9:$A42,"&lt;="&amp;FD$5)-SUM(_xlfn._xlws.FILTER(FD43:FD122,$A43:$A122&gt;FD$4),_xlfn._xlws.FILTER($C$9:FC122,$A$9:$A122&gt;FD$4)))),"")</f>
        <v/>
      </c>
      <c r="FE42" s="32" t="str" cm="1">
        <f t="array" ref="FE42">IF(AND(($A42&lt;&gt;"")*($A42&gt;FE$4)*($A42&lt;=FE$5)),IF(AND((SUMIFS($B$9:$B42,$A$9:$A42,"&lt;"&amp;$A42,$A$9:$A42,"&gt;="&amp;FE$4,$A$9:$A42,"&lt;="&amp;FE$5)&gt;SUM(_xlfn._xlws.FILTER(FE43:FE122,$A43:$A122&gt;FE$4),_xlfn._xlws.FILTER($C$9:FD122,$A$9:$A122&gt;FE$4))),(SUMIFS($B$9:$B42,$A$9:$A42,"&lt;"&amp;$A42,$A$9:$A42,"&gt;="&amp;FE$4,$A$9:$A42,"&lt;="&amp;FE$5)-SUM(_xlfn._xlws.FILTER(FE43:FE122,$A43:$A122&gt;FE$4),_xlfn._xlws.FILTER($C$9:FD122,$A$9:$A122&gt;FE$4))&gt;FE$6)),FE$6,MAX(0,SUMIFS($B$9:$B42,$A$9:$A42,"&lt;"&amp;$A42,$A$9:$A42,"&gt;="&amp;FE$4,$A$9:$A42,"&lt;="&amp;FE$5)-SUM(_xlfn._xlws.FILTER(FE43:FE122,$A43:$A122&gt;FE$4),_xlfn._xlws.FILTER($C$9:FD122,$A$9:$A122&gt;FE$4)))),"")</f>
        <v/>
      </c>
      <c r="FF42" s="32" t="str" cm="1">
        <f t="array" ref="FF42">IF(AND(($A42&lt;&gt;"")*($A42&gt;FF$4)*($A42&lt;=FF$5)),IF(AND((SUMIFS($B$9:$B42,$A$9:$A42,"&lt;"&amp;$A42,$A$9:$A42,"&gt;="&amp;FF$4,$A$9:$A42,"&lt;="&amp;FF$5)&gt;SUM(_xlfn._xlws.FILTER(FF43:FF122,$A43:$A122&gt;FF$4),_xlfn._xlws.FILTER($C$9:FE122,$A$9:$A122&gt;FF$4))),(SUMIFS($B$9:$B42,$A$9:$A42,"&lt;"&amp;$A42,$A$9:$A42,"&gt;="&amp;FF$4,$A$9:$A42,"&lt;="&amp;FF$5)-SUM(_xlfn._xlws.FILTER(FF43:FF122,$A43:$A122&gt;FF$4),_xlfn._xlws.FILTER($C$9:FE122,$A$9:$A122&gt;FF$4))&gt;FF$6)),FF$6,MAX(0,SUMIFS($B$9:$B42,$A$9:$A42,"&lt;"&amp;$A42,$A$9:$A42,"&gt;="&amp;FF$4,$A$9:$A42,"&lt;="&amp;FF$5)-SUM(_xlfn._xlws.FILTER(FF43:FF122,$A43:$A122&gt;FF$4),_xlfn._xlws.FILTER($C$9:FE122,$A$9:$A122&gt;FF$4)))),"")</f>
        <v/>
      </c>
      <c r="FG42" s="32" t="str" cm="1">
        <f t="array" ref="FG42">IF(AND(($A42&lt;&gt;"")*($A42&gt;FG$4)*($A42&lt;=FG$5)),IF(AND((SUMIFS($B$9:$B42,$A$9:$A42,"&lt;"&amp;$A42,$A$9:$A42,"&gt;="&amp;FG$4,$A$9:$A42,"&lt;="&amp;FG$5)&gt;SUM(_xlfn._xlws.FILTER(FG43:FG122,$A43:$A122&gt;FG$4),_xlfn._xlws.FILTER($C$9:FF122,$A$9:$A122&gt;FG$4))),(SUMIFS($B$9:$B42,$A$9:$A42,"&lt;"&amp;$A42,$A$9:$A42,"&gt;="&amp;FG$4,$A$9:$A42,"&lt;="&amp;FG$5)-SUM(_xlfn._xlws.FILTER(FG43:FG122,$A43:$A122&gt;FG$4),_xlfn._xlws.FILTER($C$9:FF122,$A$9:$A122&gt;FG$4))&gt;FG$6)),FG$6,MAX(0,SUMIFS($B$9:$B42,$A$9:$A42,"&lt;"&amp;$A42,$A$9:$A42,"&gt;="&amp;FG$4,$A$9:$A42,"&lt;="&amp;FG$5)-SUM(_xlfn._xlws.FILTER(FG43:FG122,$A43:$A122&gt;FG$4),_xlfn._xlws.FILTER($C$9:FF122,$A$9:$A122&gt;FG$4)))),"")</f>
        <v/>
      </c>
      <c r="FH42" s="32" t="str" cm="1">
        <f t="array" ref="FH42">IF(AND(($A42&lt;&gt;"")*($A42&gt;FH$4)*($A42&lt;=FH$5)),IF(AND((SUMIFS($B$9:$B42,$A$9:$A42,"&lt;"&amp;$A42,$A$9:$A42,"&gt;="&amp;FH$4,$A$9:$A42,"&lt;="&amp;FH$5)&gt;SUM(_xlfn._xlws.FILTER(FH43:FH122,$A43:$A122&gt;FH$4),_xlfn._xlws.FILTER($C$9:FG122,$A$9:$A122&gt;FH$4))),(SUMIFS($B$9:$B42,$A$9:$A42,"&lt;"&amp;$A42,$A$9:$A42,"&gt;="&amp;FH$4,$A$9:$A42,"&lt;="&amp;FH$5)-SUM(_xlfn._xlws.FILTER(FH43:FH122,$A43:$A122&gt;FH$4),_xlfn._xlws.FILTER($C$9:FG122,$A$9:$A122&gt;FH$4))&gt;FH$6)),FH$6,MAX(0,SUMIFS($B$9:$B42,$A$9:$A42,"&lt;"&amp;$A42,$A$9:$A42,"&gt;="&amp;FH$4,$A$9:$A42,"&lt;="&amp;FH$5)-SUM(_xlfn._xlws.FILTER(FH43:FH122,$A43:$A122&gt;FH$4),_xlfn._xlws.FILTER($C$9:FG122,$A$9:$A122&gt;FH$4)))),"")</f>
        <v/>
      </c>
      <c r="FI42" s="32" t="str" cm="1">
        <f t="array" ref="FI42">IF(AND(($A42&lt;&gt;"")*($A42&gt;FI$4)*($A42&lt;=FI$5)),IF(AND((SUMIFS($B$9:$B42,$A$9:$A42,"&lt;"&amp;$A42,$A$9:$A42,"&gt;="&amp;FI$4,$A$9:$A42,"&lt;="&amp;FI$5)&gt;SUM(_xlfn._xlws.FILTER(FI43:FI122,$A43:$A122&gt;FI$4),_xlfn._xlws.FILTER($C$9:FH122,$A$9:$A122&gt;FI$4))),(SUMIFS($B$9:$B42,$A$9:$A42,"&lt;"&amp;$A42,$A$9:$A42,"&gt;="&amp;FI$4,$A$9:$A42,"&lt;="&amp;FI$5)-SUM(_xlfn._xlws.FILTER(FI43:FI122,$A43:$A122&gt;FI$4),_xlfn._xlws.FILTER($C$9:FH122,$A$9:$A122&gt;FI$4))&gt;FI$6)),FI$6,MAX(0,SUMIFS($B$9:$B42,$A$9:$A42,"&lt;"&amp;$A42,$A$9:$A42,"&gt;="&amp;FI$4,$A$9:$A42,"&lt;="&amp;FI$5)-SUM(_xlfn._xlws.FILTER(FI43:FI122,$A43:$A122&gt;FI$4),_xlfn._xlws.FILTER($C$9:FH122,$A$9:$A122&gt;FI$4)))),"")</f>
        <v/>
      </c>
      <c r="FJ42" s="32" t="str" cm="1">
        <f t="array" ref="FJ42">IF(AND(($A42&lt;&gt;"")*($A42&gt;FJ$4)*($A42&lt;=FJ$5)),IF(AND((SUMIFS($B$9:$B42,$A$9:$A42,"&lt;"&amp;$A42,$A$9:$A42,"&gt;="&amp;FJ$4,$A$9:$A42,"&lt;="&amp;FJ$5)&gt;SUM(_xlfn._xlws.FILTER(FJ43:FJ122,$A43:$A122&gt;FJ$4),_xlfn._xlws.FILTER($C$9:FI122,$A$9:$A122&gt;FJ$4))),(SUMIFS($B$9:$B42,$A$9:$A42,"&lt;"&amp;$A42,$A$9:$A42,"&gt;="&amp;FJ$4,$A$9:$A42,"&lt;="&amp;FJ$5)-SUM(_xlfn._xlws.FILTER(FJ43:FJ122,$A43:$A122&gt;FJ$4),_xlfn._xlws.FILTER($C$9:FI122,$A$9:$A122&gt;FJ$4))&gt;FJ$6)),FJ$6,MAX(0,SUMIFS($B$9:$B42,$A$9:$A42,"&lt;"&amp;$A42,$A$9:$A42,"&gt;="&amp;FJ$4,$A$9:$A42,"&lt;="&amp;FJ$5)-SUM(_xlfn._xlws.FILTER(FJ43:FJ122,$A43:$A122&gt;FJ$4),_xlfn._xlws.FILTER($C$9:FI122,$A$9:$A122&gt;FJ$4)))),"")</f>
        <v/>
      </c>
      <c r="FK42" s="32" t="str" cm="1">
        <f t="array" ref="FK42">IF(AND(($A42&lt;&gt;"")*($A42&gt;FK$4)*($A42&lt;=FK$5)),IF(AND((SUMIFS($B$9:$B42,$A$9:$A42,"&lt;"&amp;$A42,$A$9:$A42,"&gt;="&amp;FK$4,$A$9:$A42,"&lt;="&amp;FK$5)&gt;SUM(_xlfn._xlws.FILTER(FK43:FK122,$A43:$A122&gt;FK$4),_xlfn._xlws.FILTER($C$9:FJ122,$A$9:$A122&gt;FK$4))),(SUMIFS($B$9:$B42,$A$9:$A42,"&lt;"&amp;$A42,$A$9:$A42,"&gt;="&amp;FK$4,$A$9:$A42,"&lt;="&amp;FK$5)-SUM(_xlfn._xlws.FILTER(FK43:FK122,$A43:$A122&gt;FK$4),_xlfn._xlws.FILTER($C$9:FJ122,$A$9:$A122&gt;FK$4))&gt;FK$6)),FK$6,MAX(0,SUMIFS($B$9:$B42,$A$9:$A42,"&lt;"&amp;$A42,$A$9:$A42,"&gt;="&amp;FK$4,$A$9:$A42,"&lt;="&amp;FK$5)-SUM(_xlfn._xlws.FILTER(FK43:FK122,$A43:$A122&gt;FK$4),_xlfn._xlws.FILTER($C$9:FJ122,$A$9:$A122&gt;FK$4)))),"")</f>
        <v/>
      </c>
      <c r="FL42" s="32" t="str" cm="1">
        <f t="array" ref="FL42">IF(AND(($A42&lt;&gt;"")*($A42&gt;FL$4)*($A42&lt;=FL$5)),IF(AND((SUMIFS($B$9:$B42,$A$9:$A42,"&lt;"&amp;$A42,$A$9:$A42,"&gt;="&amp;FL$4,$A$9:$A42,"&lt;="&amp;FL$5)&gt;SUM(_xlfn._xlws.FILTER(FL43:FL122,$A43:$A122&gt;FL$4),_xlfn._xlws.FILTER($C$9:FK122,$A$9:$A122&gt;FL$4))),(SUMIFS($B$9:$B42,$A$9:$A42,"&lt;"&amp;$A42,$A$9:$A42,"&gt;="&amp;FL$4,$A$9:$A42,"&lt;="&amp;FL$5)-SUM(_xlfn._xlws.FILTER(FL43:FL122,$A43:$A122&gt;FL$4),_xlfn._xlws.FILTER($C$9:FK122,$A$9:$A122&gt;FL$4))&gt;FL$6)),FL$6,MAX(0,SUMIFS($B$9:$B42,$A$9:$A42,"&lt;"&amp;$A42,$A$9:$A42,"&gt;="&amp;FL$4,$A$9:$A42,"&lt;="&amp;FL$5)-SUM(_xlfn._xlws.FILTER(FL43:FL122,$A43:$A122&gt;FL$4),_xlfn._xlws.FILTER($C$9:FK122,$A$9:$A122&gt;FL$4)))),"")</f>
        <v/>
      </c>
      <c r="FM42" s="32" t="str" cm="1">
        <f t="array" ref="FM42">IF(AND(($A42&lt;&gt;"")*($A42&gt;FM$4)*($A42&lt;=FM$5)),IF(AND((SUMIFS($B$9:$B42,$A$9:$A42,"&lt;"&amp;$A42,$A$9:$A42,"&gt;="&amp;FM$4,$A$9:$A42,"&lt;="&amp;FM$5)&gt;SUM(_xlfn._xlws.FILTER(FM43:FM122,$A43:$A122&gt;FM$4),_xlfn._xlws.FILTER($C$9:FL122,$A$9:$A122&gt;FM$4))),(SUMIFS($B$9:$B42,$A$9:$A42,"&lt;"&amp;$A42,$A$9:$A42,"&gt;="&amp;FM$4,$A$9:$A42,"&lt;="&amp;FM$5)-SUM(_xlfn._xlws.FILTER(FM43:FM122,$A43:$A122&gt;FM$4),_xlfn._xlws.FILTER($C$9:FL122,$A$9:$A122&gt;FM$4))&gt;FM$6)),FM$6,MAX(0,SUMIFS($B$9:$B42,$A$9:$A42,"&lt;"&amp;$A42,$A$9:$A42,"&gt;="&amp;FM$4,$A$9:$A42,"&lt;="&amp;FM$5)-SUM(_xlfn._xlws.FILTER(FM43:FM122,$A43:$A122&gt;FM$4),_xlfn._xlws.FILTER($C$9:FL122,$A$9:$A122&gt;FM$4)))),"")</f>
        <v/>
      </c>
      <c r="FN42" s="32" t="str" cm="1">
        <f t="array" ref="FN42">IF(AND(($A42&lt;&gt;"")*($A42&gt;FN$4)*($A42&lt;=FN$5)),IF(AND((SUMIFS($B$9:$B42,$A$9:$A42,"&lt;"&amp;$A42,$A$9:$A42,"&gt;="&amp;FN$4,$A$9:$A42,"&lt;="&amp;FN$5)&gt;SUM(_xlfn._xlws.FILTER(FN43:FN122,$A43:$A122&gt;FN$4),_xlfn._xlws.FILTER($C$9:FM122,$A$9:$A122&gt;FN$4))),(SUMIFS($B$9:$B42,$A$9:$A42,"&lt;"&amp;$A42,$A$9:$A42,"&gt;="&amp;FN$4,$A$9:$A42,"&lt;="&amp;FN$5)-SUM(_xlfn._xlws.FILTER(FN43:FN122,$A43:$A122&gt;FN$4),_xlfn._xlws.FILTER($C$9:FM122,$A$9:$A122&gt;FN$4))&gt;FN$6)),FN$6,MAX(0,SUMIFS($B$9:$B42,$A$9:$A42,"&lt;"&amp;$A42,$A$9:$A42,"&gt;="&amp;FN$4,$A$9:$A42,"&lt;="&amp;FN$5)-SUM(_xlfn._xlws.FILTER(FN43:FN122,$A43:$A122&gt;FN$4),_xlfn._xlws.FILTER($C$9:FM122,$A$9:$A122&gt;FN$4)))),"")</f>
        <v/>
      </c>
      <c r="FO42" s="32" t="str" cm="1">
        <f t="array" ref="FO42">IF(AND(($A42&lt;&gt;"")*($A42&gt;FO$4)*($A42&lt;=FO$5)),IF(AND((SUMIFS($B$9:$B42,$A$9:$A42,"&lt;"&amp;$A42,$A$9:$A42,"&gt;="&amp;FO$4,$A$9:$A42,"&lt;="&amp;FO$5)&gt;SUM(_xlfn._xlws.FILTER(FO43:FO122,$A43:$A122&gt;FO$4),_xlfn._xlws.FILTER($C$9:FN122,$A$9:$A122&gt;FO$4))),(SUMIFS($B$9:$B42,$A$9:$A42,"&lt;"&amp;$A42,$A$9:$A42,"&gt;="&amp;FO$4,$A$9:$A42,"&lt;="&amp;FO$5)-SUM(_xlfn._xlws.FILTER(FO43:FO122,$A43:$A122&gt;FO$4),_xlfn._xlws.FILTER($C$9:FN122,$A$9:$A122&gt;FO$4))&gt;FO$6)),FO$6,MAX(0,SUMIFS($B$9:$B42,$A$9:$A42,"&lt;"&amp;$A42,$A$9:$A42,"&gt;="&amp;FO$4,$A$9:$A42,"&lt;="&amp;FO$5)-SUM(_xlfn._xlws.FILTER(FO43:FO122,$A43:$A122&gt;FO$4),_xlfn._xlws.FILTER($C$9:FN122,$A$9:$A122&gt;FO$4)))),"")</f>
        <v/>
      </c>
      <c r="FP42" s="32" t="str" cm="1">
        <f t="array" ref="FP42">IF(AND(($A42&lt;&gt;"")*($A42&gt;FP$4)*($A42&lt;=FP$5)),IF(AND((SUMIFS($B$9:$B42,$A$9:$A42,"&lt;"&amp;$A42,$A$9:$A42,"&gt;="&amp;FP$4,$A$9:$A42,"&lt;="&amp;FP$5)&gt;SUM(_xlfn._xlws.FILTER(FP43:FP122,$A43:$A122&gt;FP$4),_xlfn._xlws.FILTER($C$9:FO122,$A$9:$A122&gt;FP$4))),(SUMIFS($B$9:$B42,$A$9:$A42,"&lt;"&amp;$A42,$A$9:$A42,"&gt;="&amp;FP$4,$A$9:$A42,"&lt;="&amp;FP$5)-SUM(_xlfn._xlws.FILTER(FP43:FP122,$A43:$A122&gt;FP$4),_xlfn._xlws.FILTER($C$9:FO122,$A$9:$A122&gt;FP$4))&gt;FP$6)),FP$6,MAX(0,SUMIFS($B$9:$B42,$A$9:$A42,"&lt;"&amp;$A42,$A$9:$A42,"&gt;="&amp;FP$4,$A$9:$A42,"&lt;="&amp;FP$5)-SUM(_xlfn._xlws.FILTER(FP43:FP122,$A43:$A122&gt;FP$4),_xlfn._xlws.FILTER($C$9:FO122,$A$9:$A122&gt;FP$4)))),"")</f>
        <v/>
      </c>
      <c r="FQ42" s="32" t="str" cm="1">
        <f t="array" ref="FQ42">IF(AND(($A42&lt;&gt;"")*($A42&gt;FQ$4)*($A42&lt;=FQ$5)),IF(AND((SUMIFS($B$9:$B42,$A$9:$A42,"&lt;"&amp;$A42,$A$9:$A42,"&gt;="&amp;FQ$4,$A$9:$A42,"&lt;="&amp;FQ$5)&gt;SUM(_xlfn._xlws.FILTER(FQ43:FQ122,$A43:$A122&gt;FQ$4),_xlfn._xlws.FILTER($C$9:FP122,$A$9:$A122&gt;FQ$4))),(SUMIFS($B$9:$B42,$A$9:$A42,"&lt;"&amp;$A42,$A$9:$A42,"&gt;="&amp;FQ$4,$A$9:$A42,"&lt;="&amp;FQ$5)-SUM(_xlfn._xlws.FILTER(FQ43:FQ122,$A43:$A122&gt;FQ$4),_xlfn._xlws.FILTER($C$9:FP122,$A$9:$A122&gt;FQ$4))&gt;FQ$6)),FQ$6,MAX(0,SUMIFS($B$9:$B42,$A$9:$A42,"&lt;"&amp;$A42,$A$9:$A42,"&gt;="&amp;FQ$4,$A$9:$A42,"&lt;="&amp;FQ$5)-SUM(_xlfn._xlws.FILTER(FQ43:FQ122,$A43:$A122&gt;FQ$4),_xlfn._xlws.FILTER($C$9:FP122,$A$9:$A122&gt;FQ$4)))),"")</f>
        <v/>
      </c>
      <c r="FR42" s="32" t="str" cm="1">
        <f t="array" ref="FR42">IF(AND(($A42&lt;&gt;"")*($A42&gt;FR$4)*($A42&lt;=FR$5)),IF(AND((SUMIFS($B$9:$B42,$A$9:$A42,"&lt;"&amp;$A42,$A$9:$A42,"&gt;="&amp;FR$4,$A$9:$A42,"&lt;="&amp;FR$5)&gt;SUM(_xlfn._xlws.FILTER(FR43:FR122,$A43:$A122&gt;FR$4),_xlfn._xlws.FILTER($C$9:FQ122,$A$9:$A122&gt;FR$4))),(SUMIFS($B$9:$B42,$A$9:$A42,"&lt;"&amp;$A42,$A$9:$A42,"&gt;="&amp;FR$4,$A$9:$A42,"&lt;="&amp;FR$5)-SUM(_xlfn._xlws.FILTER(FR43:FR122,$A43:$A122&gt;FR$4),_xlfn._xlws.FILTER($C$9:FQ122,$A$9:$A122&gt;FR$4))&gt;FR$6)),FR$6,MAX(0,SUMIFS($B$9:$B42,$A$9:$A42,"&lt;"&amp;$A42,$A$9:$A42,"&gt;="&amp;FR$4,$A$9:$A42,"&lt;="&amp;FR$5)-SUM(_xlfn._xlws.FILTER(FR43:FR122,$A43:$A122&gt;FR$4),_xlfn._xlws.FILTER($C$9:FQ122,$A$9:$A122&gt;FR$4)))),"")</f>
        <v/>
      </c>
      <c r="FS42" s="32" t="str" cm="1">
        <f t="array" ref="FS42">IF(AND(($A42&lt;&gt;"")*($A42&gt;FS$4)*($A42&lt;=FS$5)),IF(AND((SUMIFS($B$9:$B42,$A$9:$A42,"&lt;"&amp;$A42,$A$9:$A42,"&gt;="&amp;FS$4,$A$9:$A42,"&lt;="&amp;FS$5)&gt;SUM(_xlfn._xlws.FILTER(FS43:FS122,$A43:$A122&gt;FS$4),_xlfn._xlws.FILTER($C$9:FR122,$A$9:$A122&gt;FS$4))),(SUMIFS($B$9:$B42,$A$9:$A42,"&lt;"&amp;$A42,$A$9:$A42,"&gt;="&amp;FS$4,$A$9:$A42,"&lt;="&amp;FS$5)-SUM(_xlfn._xlws.FILTER(FS43:FS122,$A43:$A122&gt;FS$4),_xlfn._xlws.FILTER($C$9:FR122,$A$9:$A122&gt;FS$4))&gt;FS$6)),FS$6,MAX(0,SUMIFS($B$9:$B42,$A$9:$A42,"&lt;"&amp;$A42,$A$9:$A42,"&gt;="&amp;FS$4,$A$9:$A42,"&lt;="&amp;FS$5)-SUM(_xlfn._xlws.FILTER(FS43:FS122,$A43:$A122&gt;FS$4),_xlfn._xlws.FILTER($C$9:FR122,$A$9:$A122&gt;FS$4)))),"")</f>
        <v/>
      </c>
      <c r="FT42" s="32" t="str" cm="1">
        <f t="array" ref="FT42">IF(AND(($A42&lt;&gt;"")*($A42&gt;FT$4)*($A42&lt;=FT$5)),IF(AND((SUMIFS($B$9:$B42,$A$9:$A42,"&lt;"&amp;$A42,$A$9:$A42,"&gt;="&amp;FT$4,$A$9:$A42,"&lt;="&amp;FT$5)&gt;SUM(_xlfn._xlws.FILTER(FT43:FT122,$A43:$A122&gt;FT$4),_xlfn._xlws.FILTER($C$9:FS122,$A$9:$A122&gt;FT$4))),(SUMIFS($B$9:$B42,$A$9:$A42,"&lt;"&amp;$A42,$A$9:$A42,"&gt;="&amp;FT$4,$A$9:$A42,"&lt;="&amp;FT$5)-SUM(_xlfn._xlws.FILTER(FT43:FT122,$A43:$A122&gt;FT$4),_xlfn._xlws.FILTER($C$9:FS122,$A$9:$A122&gt;FT$4))&gt;FT$6)),FT$6,MAX(0,SUMIFS($B$9:$B42,$A$9:$A42,"&lt;"&amp;$A42,$A$9:$A42,"&gt;="&amp;FT$4,$A$9:$A42,"&lt;="&amp;FT$5)-SUM(_xlfn._xlws.FILTER(FT43:FT122,$A43:$A122&gt;FT$4),_xlfn._xlws.FILTER($C$9:FS122,$A$9:$A122&gt;FT$4)))),"")</f>
        <v/>
      </c>
      <c r="FU42" s="32" t="str" cm="1">
        <f t="array" ref="FU42">IF(AND(($A42&lt;&gt;"")*($A42&gt;FU$4)*($A42&lt;=FU$5)),IF(AND((SUMIFS($B$9:$B42,$A$9:$A42,"&lt;"&amp;$A42,$A$9:$A42,"&gt;="&amp;FU$4,$A$9:$A42,"&lt;="&amp;FU$5)&gt;SUM(_xlfn._xlws.FILTER(FU43:FU122,$A43:$A122&gt;FU$4),_xlfn._xlws.FILTER($C$9:FT122,$A$9:$A122&gt;FU$4))),(SUMIFS($B$9:$B42,$A$9:$A42,"&lt;"&amp;$A42,$A$9:$A42,"&gt;="&amp;FU$4,$A$9:$A42,"&lt;="&amp;FU$5)-SUM(_xlfn._xlws.FILTER(FU43:FU122,$A43:$A122&gt;FU$4),_xlfn._xlws.FILTER($C$9:FT122,$A$9:$A122&gt;FU$4))&gt;FU$6)),FU$6,MAX(0,SUMIFS($B$9:$B42,$A$9:$A42,"&lt;"&amp;$A42,$A$9:$A42,"&gt;="&amp;FU$4,$A$9:$A42,"&lt;="&amp;FU$5)-SUM(_xlfn._xlws.FILTER(FU43:FU122,$A43:$A122&gt;FU$4),_xlfn._xlws.FILTER($C$9:FT122,$A$9:$A122&gt;FU$4)))),"")</f>
        <v/>
      </c>
      <c r="FV42" s="32" t="str" cm="1">
        <f t="array" ref="FV42">IF(AND(($A42&lt;&gt;"")*($A42&gt;FV$4)*($A42&lt;=FV$5)),IF(AND((SUMIFS($B$9:$B42,$A$9:$A42,"&lt;"&amp;$A42,$A$9:$A42,"&gt;="&amp;FV$4,$A$9:$A42,"&lt;="&amp;FV$5)&gt;SUM(_xlfn._xlws.FILTER(FV43:FV122,$A43:$A122&gt;FV$4),_xlfn._xlws.FILTER($C$9:FU122,$A$9:$A122&gt;FV$4))),(SUMIFS($B$9:$B42,$A$9:$A42,"&lt;"&amp;$A42,$A$9:$A42,"&gt;="&amp;FV$4,$A$9:$A42,"&lt;="&amp;FV$5)-SUM(_xlfn._xlws.FILTER(FV43:FV122,$A43:$A122&gt;FV$4),_xlfn._xlws.FILTER($C$9:FU122,$A$9:$A122&gt;FV$4))&gt;FV$6)),FV$6,MAX(0,SUMIFS($B$9:$B42,$A$9:$A42,"&lt;"&amp;$A42,$A$9:$A42,"&gt;="&amp;FV$4,$A$9:$A42,"&lt;="&amp;FV$5)-SUM(_xlfn._xlws.FILTER(FV43:FV122,$A43:$A122&gt;FV$4),_xlfn._xlws.FILTER($C$9:FU122,$A$9:$A122&gt;FV$4)))),"")</f>
        <v/>
      </c>
      <c r="FW42" s="32" t="str" cm="1">
        <f t="array" ref="FW42">IF(AND(($A42&lt;&gt;"")*($A42&gt;FW$4)*($A42&lt;=FW$5)),IF(AND((SUMIFS($B$9:$B42,$A$9:$A42,"&lt;"&amp;$A42,$A$9:$A42,"&gt;="&amp;FW$4,$A$9:$A42,"&lt;="&amp;FW$5)&gt;SUM(_xlfn._xlws.FILTER(FW43:FW122,$A43:$A122&gt;FW$4),_xlfn._xlws.FILTER($C$9:FV122,$A$9:$A122&gt;FW$4))),(SUMIFS($B$9:$B42,$A$9:$A42,"&lt;"&amp;$A42,$A$9:$A42,"&gt;="&amp;FW$4,$A$9:$A42,"&lt;="&amp;FW$5)-SUM(_xlfn._xlws.FILTER(FW43:FW122,$A43:$A122&gt;FW$4),_xlfn._xlws.FILTER($C$9:FV122,$A$9:$A122&gt;FW$4))&gt;FW$6)),FW$6,MAX(0,SUMIFS($B$9:$B42,$A$9:$A42,"&lt;"&amp;$A42,$A$9:$A42,"&gt;="&amp;FW$4,$A$9:$A42,"&lt;="&amp;FW$5)-SUM(_xlfn._xlws.FILTER(FW43:FW122,$A43:$A122&gt;FW$4),_xlfn._xlws.FILTER($C$9:FV122,$A$9:$A122&gt;FW$4)))),"")</f>
        <v/>
      </c>
      <c r="FX42" s="32" t="str" cm="1">
        <f t="array" ref="FX42">IF(AND(($A42&lt;&gt;"")*($A42&gt;FX$4)*($A42&lt;=FX$5)),IF(AND((SUMIFS($B$9:$B42,$A$9:$A42,"&lt;"&amp;$A42,$A$9:$A42,"&gt;="&amp;FX$4,$A$9:$A42,"&lt;="&amp;FX$5)&gt;SUM(_xlfn._xlws.FILTER(FX43:FX122,$A43:$A122&gt;FX$4),_xlfn._xlws.FILTER($C$9:FW122,$A$9:$A122&gt;FX$4))),(SUMIFS($B$9:$B42,$A$9:$A42,"&lt;"&amp;$A42,$A$9:$A42,"&gt;="&amp;FX$4,$A$9:$A42,"&lt;="&amp;FX$5)-SUM(_xlfn._xlws.FILTER(FX43:FX122,$A43:$A122&gt;FX$4),_xlfn._xlws.FILTER($C$9:FW122,$A$9:$A122&gt;FX$4))&gt;FX$6)),FX$6,MAX(0,SUMIFS($B$9:$B42,$A$9:$A42,"&lt;"&amp;$A42,$A$9:$A42,"&gt;="&amp;FX$4,$A$9:$A42,"&lt;="&amp;FX$5)-SUM(_xlfn._xlws.FILTER(FX43:FX122,$A43:$A122&gt;FX$4),_xlfn._xlws.FILTER($C$9:FW122,$A$9:$A122&gt;FX$4)))),"")</f>
        <v/>
      </c>
      <c r="FY42" s="32" t="str" cm="1">
        <f t="array" ref="FY42">IF(AND(($A42&lt;&gt;"")*($A42&gt;FY$4)*($A42&lt;=FY$5)),IF(AND((SUMIFS($B$9:$B42,$A$9:$A42,"&lt;"&amp;$A42,$A$9:$A42,"&gt;="&amp;FY$4,$A$9:$A42,"&lt;="&amp;FY$5)&gt;SUM(_xlfn._xlws.FILTER(FY43:FY122,$A43:$A122&gt;FY$4),_xlfn._xlws.FILTER($C$9:FX122,$A$9:$A122&gt;FY$4))),(SUMIFS($B$9:$B42,$A$9:$A42,"&lt;"&amp;$A42,$A$9:$A42,"&gt;="&amp;FY$4,$A$9:$A42,"&lt;="&amp;FY$5)-SUM(_xlfn._xlws.FILTER(FY43:FY122,$A43:$A122&gt;FY$4),_xlfn._xlws.FILTER($C$9:FX122,$A$9:$A122&gt;FY$4))&gt;FY$6)),FY$6,MAX(0,SUMIFS($B$9:$B42,$A$9:$A42,"&lt;"&amp;$A42,$A$9:$A42,"&gt;="&amp;FY$4,$A$9:$A42,"&lt;="&amp;FY$5)-SUM(_xlfn._xlws.FILTER(FY43:FY122,$A43:$A122&gt;FY$4),_xlfn._xlws.FILTER($C$9:FX122,$A$9:$A122&gt;FY$4)))),"")</f>
        <v/>
      </c>
      <c r="FZ42" s="32" t="str" cm="1">
        <f t="array" ref="FZ42">IF(AND(($A42&lt;&gt;"")*($A42&gt;FZ$4)*($A42&lt;=FZ$5)),IF(AND((SUMIFS($B$9:$B42,$A$9:$A42,"&lt;"&amp;$A42,$A$9:$A42,"&gt;="&amp;FZ$4,$A$9:$A42,"&lt;="&amp;FZ$5)&gt;SUM(_xlfn._xlws.FILTER(FZ43:FZ122,$A43:$A122&gt;FZ$4),_xlfn._xlws.FILTER($C$9:FY122,$A$9:$A122&gt;FZ$4))),(SUMIFS($B$9:$B42,$A$9:$A42,"&lt;"&amp;$A42,$A$9:$A42,"&gt;="&amp;FZ$4,$A$9:$A42,"&lt;="&amp;FZ$5)-SUM(_xlfn._xlws.FILTER(FZ43:FZ122,$A43:$A122&gt;FZ$4),_xlfn._xlws.FILTER($C$9:FY122,$A$9:$A122&gt;FZ$4))&gt;FZ$6)),FZ$6,MAX(0,SUMIFS($B$9:$B42,$A$9:$A42,"&lt;"&amp;$A42,$A$9:$A42,"&gt;="&amp;FZ$4,$A$9:$A42,"&lt;="&amp;FZ$5)-SUM(_xlfn._xlws.FILTER(FZ43:FZ122,$A43:$A122&gt;FZ$4),_xlfn._xlws.FILTER($C$9:FY122,$A$9:$A122&gt;FZ$4)))),"")</f>
        <v/>
      </c>
      <c r="GA42" s="32" t="str" cm="1">
        <f t="array" ref="GA42">IF(AND(($A42&lt;&gt;"")*($A42&gt;GA$4)*($A42&lt;=GA$5)),IF(AND((SUMIFS($B$9:$B42,$A$9:$A42,"&lt;"&amp;$A42,$A$9:$A42,"&gt;="&amp;GA$4,$A$9:$A42,"&lt;="&amp;GA$5)&gt;SUM(_xlfn._xlws.FILTER(GA43:GA122,$A43:$A122&gt;GA$4),_xlfn._xlws.FILTER($C$9:FZ122,$A$9:$A122&gt;GA$4))),(SUMIFS($B$9:$B42,$A$9:$A42,"&lt;"&amp;$A42,$A$9:$A42,"&gt;="&amp;GA$4,$A$9:$A42,"&lt;="&amp;GA$5)-SUM(_xlfn._xlws.FILTER(GA43:GA122,$A43:$A122&gt;GA$4),_xlfn._xlws.FILTER($C$9:FZ122,$A$9:$A122&gt;GA$4))&gt;GA$6)),GA$6,MAX(0,SUMIFS($B$9:$B42,$A$9:$A42,"&lt;"&amp;$A42,$A$9:$A42,"&gt;="&amp;GA$4,$A$9:$A42,"&lt;="&amp;GA$5)-SUM(_xlfn._xlws.FILTER(GA43:GA122,$A43:$A122&gt;GA$4),_xlfn._xlws.FILTER($C$9:FZ122,$A$9:$A122&gt;GA$4)))),"")</f>
        <v/>
      </c>
      <c r="GB42" s="32" t="str" cm="1">
        <f t="array" ref="GB42">IF(AND(($A42&lt;&gt;"")*($A42&gt;GB$4)*($A42&lt;=GB$5)),IF(AND((SUMIFS($B$9:$B42,$A$9:$A42,"&lt;"&amp;$A42,$A$9:$A42,"&gt;="&amp;GB$4,$A$9:$A42,"&lt;="&amp;GB$5)&gt;SUM(_xlfn._xlws.FILTER(GB43:GB122,$A43:$A122&gt;GB$4),_xlfn._xlws.FILTER($C$9:GA122,$A$9:$A122&gt;GB$4))),(SUMIFS($B$9:$B42,$A$9:$A42,"&lt;"&amp;$A42,$A$9:$A42,"&gt;="&amp;GB$4,$A$9:$A42,"&lt;="&amp;GB$5)-SUM(_xlfn._xlws.FILTER(GB43:GB122,$A43:$A122&gt;GB$4),_xlfn._xlws.FILTER($C$9:GA122,$A$9:$A122&gt;GB$4))&gt;GB$6)),GB$6,MAX(0,SUMIFS($B$9:$B42,$A$9:$A42,"&lt;"&amp;$A42,$A$9:$A42,"&gt;="&amp;GB$4,$A$9:$A42,"&lt;="&amp;GB$5)-SUM(_xlfn._xlws.FILTER(GB43:GB122,$A43:$A122&gt;GB$4),_xlfn._xlws.FILTER($C$9:GA122,$A$9:$A122&gt;GB$4)))),"")</f>
        <v/>
      </c>
      <c r="GC42" s="32" t="str" cm="1">
        <f t="array" ref="GC42">IF(AND(($A42&lt;&gt;"")*($A42&gt;GC$4)*($A42&lt;=GC$5)),IF(AND((SUMIFS($B$9:$B42,$A$9:$A42,"&lt;"&amp;$A42,$A$9:$A42,"&gt;="&amp;GC$4,$A$9:$A42,"&lt;="&amp;GC$5)&gt;SUM(_xlfn._xlws.FILTER(GC43:GC122,$A43:$A122&gt;GC$4),_xlfn._xlws.FILTER($C$9:GB122,$A$9:$A122&gt;GC$4))),(SUMIFS($B$9:$B42,$A$9:$A42,"&lt;"&amp;$A42,$A$9:$A42,"&gt;="&amp;GC$4,$A$9:$A42,"&lt;="&amp;GC$5)-SUM(_xlfn._xlws.FILTER(GC43:GC122,$A43:$A122&gt;GC$4),_xlfn._xlws.FILTER($C$9:GB122,$A$9:$A122&gt;GC$4))&gt;GC$6)),GC$6,MAX(0,SUMIFS($B$9:$B42,$A$9:$A42,"&lt;"&amp;$A42,$A$9:$A42,"&gt;="&amp;GC$4,$A$9:$A42,"&lt;="&amp;GC$5)-SUM(_xlfn._xlws.FILTER(GC43:GC122,$A43:$A122&gt;GC$4),_xlfn._xlws.FILTER($C$9:GB122,$A$9:$A122&gt;GC$4)))),"")</f>
        <v/>
      </c>
      <c r="GD42" s="32" t="str" cm="1">
        <f t="array" ref="GD42">IF(AND(($A42&lt;&gt;"")*($A42&gt;GD$4)*($A42&lt;=GD$5)),IF(AND((SUMIFS($B$9:$B42,$A$9:$A42,"&lt;"&amp;$A42,$A$9:$A42,"&gt;="&amp;GD$4,$A$9:$A42,"&lt;="&amp;GD$5)&gt;SUM(_xlfn._xlws.FILTER(GD43:GD122,$A43:$A122&gt;GD$4),_xlfn._xlws.FILTER($C$9:GC122,$A$9:$A122&gt;GD$4))),(SUMIFS($B$9:$B42,$A$9:$A42,"&lt;"&amp;$A42,$A$9:$A42,"&gt;="&amp;GD$4,$A$9:$A42,"&lt;="&amp;GD$5)-SUM(_xlfn._xlws.FILTER(GD43:GD122,$A43:$A122&gt;GD$4),_xlfn._xlws.FILTER($C$9:GC122,$A$9:$A122&gt;GD$4))&gt;GD$6)),GD$6,MAX(0,SUMIFS($B$9:$B42,$A$9:$A42,"&lt;"&amp;$A42,$A$9:$A42,"&gt;="&amp;GD$4,$A$9:$A42,"&lt;="&amp;GD$5)-SUM(_xlfn._xlws.FILTER(GD43:GD122,$A43:$A122&gt;GD$4),_xlfn._xlws.FILTER($C$9:GC122,$A$9:$A122&gt;GD$4)))),"")</f>
        <v/>
      </c>
      <c r="GE42" s="32" t="str" cm="1">
        <f t="array" ref="GE42">IF(AND(($A42&lt;&gt;"")*($A42&gt;GE$4)*($A42&lt;=GE$5)),IF(AND((SUMIFS($B$9:$B42,$A$9:$A42,"&lt;"&amp;$A42,$A$9:$A42,"&gt;="&amp;GE$4,$A$9:$A42,"&lt;="&amp;GE$5)&gt;SUM(_xlfn._xlws.FILTER(GE43:GE122,$A43:$A122&gt;GE$4),_xlfn._xlws.FILTER($C$9:GD122,$A$9:$A122&gt;GE$4))),(SUMIFS($B$9:$B42,$A$9:$A42,"&lt;"&amp;$A42,$A$9:$A42,"&gt;="&amp;GE$4,$A$9:$A42,"&lt;="&amp;GE$5)-SUM(_xlfn._xlws.FILTER(GE43:GE122,$A43:$A122&gt;GE$4),_xlfn._xlws.FILTER($C$9:GD122,$A$9:$A122&gt;GE$4))&gt;GE$6)),GE$6,MAX(0,SUMIFS($B$9:$B42,$A$9:$A42,"&lt;"&amp;$A42,$A$9:$A42,"&gt;="&amp;GE$4,$A$9:$A42,"&lt;="&amp;GE$5)-SUM(_xlfn._xlws.FILTER(GE43:GE122,$A43:$A122&gt;GE$4),_xlfn._xlws.FILTER($C$9:GD122,$A$9:$A122&gt;GE$4)))),"")</f>
        <v/>
      </c>
      <c r="GF42" s="32" t="str" cm="1">
        <f t="array" ref="GF42">IF(AND(($A42&lt;&gt;"")*($A42&gt;GF$4)*($A42&lt;=GF$5)),IF(AND((SUMIFS($B$9:$B42,$A$9:$A42,"&lt;"&amp;$A42,$A$9:$A42,"&gt;="&amp;GF$4,$A$9:$A42,"&lt;="&amp;GF$5)&gt;SUM(_xlfn._xlws.FILTER(GF43:GF122,$A43:$A122&gt;GF$4),_xlfn._xlws.FILTER($C$9:GE122,$A$9:$A122&gt;GF$4))),(SUMIFS($B$9:$B42,$A$9:$A42,"&lt;"&amp;$A42,$A$9:$A42,"&gt;="&amp;GF$4,$A$9:$A42,"&lt;="&amp;GF$5)-SUM(_xlfn._xlws.FILTER(GF43:GF122,$A43:$A122&gt;GF$4),_xlfn._xlws.FILTER($C$9:GE122,$A$9:$A122&gt;GF$4))&gt;GF$6)),GF$6,MAX(0,SUMIFS($B$9:$B42,$A$9:$A42,"&lt;"&amp;$A42,$A$9:$A42,"&gt;="&amp;GF$4,$A$9:$A42,"&lt;="&amp;GF$5)-SUM(_xlfn._xlws.FILTER(GF43:GF122,$A43:$A122&gt;GF$4),_xlfn._xlws.FILTER($C$9:GE122,$A$9:$A122&gt;GF$4)))),"")</f>
        <v/>
      </c>
      <c r="GG42" s="32" t="str" cm="1">
        <f t="array" ref="GG42">IF(AND(($A42&lt;&gt;"")*($A42&gt;GG$4)*($A42&lt;=GG$5)),IF(AND((SUMIFS($B$9:$B42,$A$9:$A42,"&lt;"&amp;$A42,$A$9:$A42,"&gt;="&amp;GG$4,$A$9:$A42,"&lt;="&amp;GG$5)&gt;SUM(_xlfn._xlws.FILTER(GG43:GG122,$A43:$A122&gt;GG$4),_xlfn._xlws.FILTER($C$9:GF122,$A$9:$A122&gt;GG$4))),(SUMIFS($B$9:$B42,$A$9:$A42,"&lt;"&amp;$A42,$A$9:$A42,"&gt;="&amp;GG$4,$A$9:$A42,"&lt;="&amp;GG$5)-SUM(_xlfn._xlws.FILTER(GG43:GG122,$A43:$A122&gt;GG$4),_xlfn._xlws.FILTER($C$9:GF122,$A$9:$A122&gt;GG$4))&gt;GG$6)),GG$6,MAX(0,SUMIFS($B$9:$B42,$A$9:$A42,"&lt;"&amp;$A42,$A$9:$A42,"&gt;="&amp;GG$4,$A$9:$A42,"&lt;="&amp;GG$5)-SUM(_xlfn._xlws.FILTER(GG43:GG122,$A43:$A122&gt;GG$4),_xlfn._xlws.FILTER($C$9:GF122,$A$9:$A122&gt;GG$4)))),"")</f>
        <v/>
      </c>
      <c r="GH42" s="32" t="str" cm="1">
        <f t="array" ref="GH42">IF(AND(($A42&lt;&gt;"")*($A42&gt;GH$4)*($A42&lt;=GH$5)),IF(AND((SUMIFS($B$9:$B42,$A$9:$A42,"&lt;"&amp;$A42,$A$9:$A42,"&gt;="&amp;GH$4,$A$9:$A42,"&lt;="&amp;GH$5)&gt;SUM(_xlfn._xlws.FILTER(GH43:GH122,$A43:$A122&gt;GH$4),_xlfn._xlws.FILTER($C$9:GG122,$A$9:$A122&gt;GH$4))),(SUMIFS($B$9:$B42,$A$9:$A42,"&lt;"&amp;$A42,$A$9:$A42,"&gt;="&amp;GH$4,$A$9:$A42,"&lt;="&amp;GH$5)-SUM(_xlfn._xlws.FILTER(GH43:GH122,$A43:$A122&gt;GH$4),_xlfn._xlws.FILTER($C$9:GG122,$A$9:$A122&gt;GH$4))&gt;GH$6)),GH$6,MAX(0,SUMIFS($B$9:$B42,$A$9:$A42,"&lt;"&amp;$A42,$A$9:$A42,"&gt;="&amp;GH$4,$A$9:$A42,"&lt;="&amp;GH$5)-SUM(_xlfn._xlws.FILTER(GH43:GH122,$A43:$A122&gt;GH$4),_xlfn._xlws.FILTER($C$9:GG122,$A$9:$A122&gt;GH$4)))),"")</f>
        <v/>
      </c>
      <c r="GI42" s="32" t="str" cm="1">
        <f t="array" ref="GI42">IF(AND(($A42&lt;&gt;"")*($A42&gt;GI$4)*($A42&lt;=GI$5)),IF(AND((SUMIFS($B$9:$B42,$A$9:$A42,"&lt;"&amp;$A42,$A$9:$A42,"&gt;="&amp;GI$4,$A$9:$A42,"&lt;="&amp;GI$5)&gt;SUM(_xlfn._xlws.FILTER(GI43:GI122,$A43:$A122&gt;GI$4),_xlfn._xlws.FILTER($C$9:GH122,$A$9:$A122&gt;GI$4))),(SUMIFS($B$9:$B42,$A$9:$A42,"&lt;"&amp;$A42,$A$9:$A42,"&gt;="&amp;GI$4,$A$9:$A42,"&lt;="&amp;GI$5)-SUM(_xlfn._xlws.FILTER(GI43:GI122,$A43:$A122&gt;GI$4),_xlfn._xlws.FILTER($C$9:GH122,$A$9:$A122&gt;GI$4))&gt;GI$6)),GI$6,MAX(0,SUMIFS($B$9:$B42,$A$9:$A42,"&lt;"&amp;$A42,$A$9:$A42,"&gt;="&amp;GI$4,$A$9:$A42,"&lt;="&amp;GI$5)-SUM(_xlfn._xlws.FILTER(GI43:GI122,$A43:$A122&gt;GI$4),_xlfn._xlws.FILTER($C$9:GH122,$A$9:$A122&gt;GI$4)))),"")</f>
        <v/>
      </c>
      <c r="GJ42" s="32" t="str" cm="1">
        <f t="array" ref="GJ42">IF(AND(($A42&lt;&gt;"")*($A42&gt;GJ$4)*($A42&lt;=GJ$5)),IF(AND((SUMIFS($B$9:$B42,$A$9:$A42,"&lt;"&amp;$A42,$A$9:$A42,"&gt;="&amp;GJ$4,$A$9:$A42,"&lt;="&amp;GJ$5)&gt;SUM(_xlfn._xlws.FILTER(GJ43:GJ122,$A43:$A122&gt;GJ$4),_xlfn._xlws.FILTER($C$9:GI122,$A$9:$A122&gt;GJ$4))),(SUMIFS($B$9:$B42,$A$9:$A42,"&lt;"&amp;$A42,$A$9:$A42,"&gt;="&amp;GJ$4,$A$9:$A42,"&lt;="&amp;GJ$5)-SUM(_xlfn._xlws.FILTER(GJ43:GJ122,$A43:$A122&gt;GJ$4),_xlfn._xlws.FILTER($C$9:GI122,$A$9:$A122&gt;GJ$4))&gt;GJ$6)),GJ$6,MAX(0,SUMIFS($B$9:$B42,$A$9:$A42,"&lt;"&amp;$A42,$A$9:$A42,"&gt;="&amp;GJ$4,$A$9:$A42,"&lt;="&amp;GJ$5)-SUM(_xlfn._xlws.FILTER(GJ43:GJ122,$A43:$A122&gt;GJ$4),_xlfn._xlws.FILTER($C$9:GI122,$A$9:$A122&gt;GJ$4)))),"")</f>
        <v/>
      </c>
      <c r="GK42" s="32" t="str" cm="1">
        <f t="array" ref="GK42">IF(AND(($A42&lt;&gt;"")*($A42&gt;GK$4)*($A42&lt;=GK$5)),IF(AND((SUMIFS($B$9:$B42,$A$9:$A42,"&lt;"&amp;$A42,$A$9:$A42,"&gt;="&amp;GK$4,$A$9:$A42,"&lt;="&amp;GK$5)&gt;SUM(_xlfn._xlws.FILTER(GK43:GK122,$A43:$A122&gt;GK$4),_xlfn._xlws.FILTER($C$9:GJ122,$A$9:$A122&gt;GK$4))),(SUMIFS($B$9:$B42,$A$9:$A42,"&lt;"&amp;$A42,$A$9:$A42,"&gt;="&amp;GK$4,$A$9:$A42,"&lt;="&amp;GK$5)-SUM(_xlfn._xlws.FILTER(GK43:GK122,$A43:$A122&gt;GK$4),_xlfn._xlws.FILTER($C$9:GJ122,$A$9:$A122&gt;GK$4))&gt;GK$6)),GK$6,MAX(0,SUMIFS($B$9:$B42,$A$9:$A42,"&lt;"&amp;$A42,$A$9:$A42,"&gt;="&amp;GK$4,$A$9:$A42,"&lt;="&amp;GK$5)-SUM(_xlfn._xlws.FILTER(GK43:GK122,$A43:$A122&gt;GK$4),_xlfn._xlws.FILTER($C$9:GJ122,$A$9:$A122&gt;GK$4)))),"")</f>
        <v/>
      </c>
      <c r="GL42" s="32" t="str" cm="1">
        <f t="array" ref="GL42">IF(AND(($A42&lt;&gt;"")*($A42&gt;GL$4)*($A42&lt;=GL$5)),IF(AND((SUMIFS($B$9:$B42,$A$9:$A42,"&lt;"&amp;$A42,$A$9:$A42,"&gt;="&amp;GL$4,$A$9:$A42,"&lt;="&amp;GL$5)&gt;SUM(_xlfn._xlws.FILTER(GL43:GL122,$A43:$A122&gt;GL$4),_xlfn._xlws.FILTER($C$9:GK122,$A$9:$A122&gt;GL$4))),(SUMIFS($B$9:$B42,$A$9:$A42,"&lt;"&amp;$A42,$A$9:$A42,"&gt;="&amp;GL$4,$A$9:$A42,"&lt;="&amp;GL$5)-SUM(_xlfn._xlws.FILTER(GL43:GL122,$A43:$A122&gt;GL$4),_xlfn._xlws.FILTER($C$9:GK122,$A$9:$A122&gt;GL$4))&gt;GL$6)),GL$6,MAX(0,SUMIFS($B$9:$B42,$A$9:$A42,"&lt;"&amp;$A42,$A$9:$A42,"&gt;="&amp;GL$4,$A$9:$A42,"&lt;="&amp;GL$5)-SUM(_xlfn._xlws.FILTER(GL43:GL122,$A43:$A122&gt;GL$4),_xlfn._xlws.FILTER($C$9:GK122,$A$9:$A122&gt;GL$4)))),"")</f>
        <v/>
      </c>
      <c r="GM42" s="32" t="str" cm="1">
        <f t="array" ref="GM42">IF(AND(($A42&lt;&gt;"")*($A42&gt;GM$4)*($A42&lt;=GM$5)),IF(AND((SUMIFS($B$9:$B42,$A$9:$A42,"&lt;"&amp;$A42,$A$9:$A42,"&gt;="&amp;GM$4,$A$9:$A42,"&lt;="&amp;GM$5)&gt;SUM(_xlfn._xlws.FILTER(GM43:GM122,$A43:$A122&gt;GM$4),_xlfn._xlws.FILTER($C$9:GL122,$A$9:$A122&gt;GM$4))),(SUMIFS($B$9:$B42,$A$9:$A42,"&lt;"&amp;$A42,$A$9:$A42,"&gt;="&amp;GM$4,$A$9:$A42,"&lt;="&amp;GM$5)-SUM(_xlfn._xlws.FILTER(GM43:GM122,$A43:$A122&gt;GM$4),_xlfn._xlws.FILTER($C$9:GL122,$A$9:$A122&gt;GM$4))&gt;GM$6)),GM$6,MAX(0,SUMIFS($B$9:$B42,$A$9:$A42,"&lt;"&amp;$A42,$A$9:$A42,"&gt;="&amp;GM$4,$A$9:$A42,"&lt;="&amp;GM$5)-SUM(_xlfn._xlws.FILTER(GM43:GM122,$A43:$A122&gt;GM$4),_xlfn._xlws.FILTER($C$9:GL122,$A$9:$A122&gt;GM$4)))),"")</f>
        <v/>
      </c>
      <c r="GN42" s="32" t="str" cm="1">
        <f t="array" ref="GN42">IF(AND(($A42&lt;&gt;"")*($A42&gt;GN$4)*($A42&lt;=GN$5)),IF(AND((SUMIFS($B$9:$B42,$A$9:$A42,"&lt;"&amp;$A42,$A$9:$A42,"&gt;="&amp;GN$4,$A$9:$A42,"&lt;="&amp;GN$5)&gt;SUM(_xlfn._xlws.FILTER(GN43:GN122,$A43:$A122&gt;GN$4),_xlfn._xlws.FILTER($C$9:GM122,$A$9:$A122&gt;GN$4))),(SUMIFS($B$9:$B42,$A$9:$A42,"&lt;"&amp;$A42,$A$9:$A42,"&gt;="&amp;GN$4,$A$9:$A42,"&lt;="&amp;GN$5)-SUM(_xlfn._xlws.FILTER(GN43:GN122,$A43:$A122&gt;GN$4),_xlfn._xlws.FILTER($C$9:GM122,$A$9:$A122&gt;GN$4))&gt;GN$6)),GN$6,MAX(0,SUMIFS($B$9:$B42,$A$9:$A42,"&lt;"&amp;$A42,$A$9:$A42,"&gt;="&amp;GN$4,$A$9:$A42,"&lt;="&amp;GN$5)-SUM(_xlfn._xlws.FILTER(GN43:GN122,$A43:$A122&gt;GN$4),_xlfn._xlws.FILTER($C$9:GM122,$A$9:$A122&gt;GN$4)))),"")</f>
        <v/>
      </c>
      <c r="GO42" s="32" t="str" cm="1">
        <f t="array" ref="GO42">IF(AND(($A42&lt;&gt;"")*($A42&gt;GO$4)*($A42&lt;=GO$5)),IF(AND((SUMIFS($B$9:$B42,$A$9:$A42,"&lt;"&amp;$A42,$A$9:$A42,"&gt;="&amp;GO$4,$A$9:$A42,"&lt;="&amp;GO$5)&gt;SUM(_xlfn._xlws.FILTER(GO43:GO122,$A43:$A122&gt;GO$4),_xlfn._xlws.FILTER($C$9:GN122,$A$9:$A122&gt;GO$4))),(SUMIFS($B$9:$B42,$A$9:$A42,"&lt;"&amp;$A42,$A$9:$A42,"&gt;="&amp;GO$4,$A$9:$A42,"&lt;="&amp;GO$5)-SUM(_xlfn._xlws.FILTER(GO43:GO122,$A43:$A122&gt;GO$4),_xlfn._xlws.FILTER($C$9:GN122,$A$9:$A122&gt;GO$4))&gt;GO$6)),GO$6,MAX(0,SUMIFS($B$9:$B42,$A$9:$A42,"&lt;"&amp;$A42,$A$9:$A42,"&gt;="&amp;GO$4,$A$9:$A42,"&lt;="&amp;GO$5)-SUM(_xlfn._xlws.FILTER(GO43:GO122,$A43:$A122&gt;GO$4),_xlfn._xlws.FILTER($C$9:GN122,$A$9:$A122&gt;GO$4)))),"")</f>
        <v/>
      </c>
      <c r="GP42" s="32" t="str" cm="1">
        <f t="array" ref="GP42">IF(AND(($A42&lt;&gt;"")*($A42&gt;GP$4)*($A42&lt;=GP$5)),IF(AND((SUMIFS($B$9:$B42,$A$9:$A42,"&lt;"&amp;$A42,$A$9:$A42,"&gt;="&amp;GP$4,$A$9:$A42,"&lt;="&amp;GP$5)&gt;SUM(_xlfn._xlws.FILTER(GP43:GP122,$A43:$A122&gt;GP$4),_xlfn._xlws.FILTER($C$9:GO122,$A$9:$A122&gt;GP$4))),(SUMIFS($B$9:$B42,$A$9:$A42,"&lt;"&amp;$A42,$A$9:$A42,"&gt;="&amp;GP$4,$A$9:$A42,"&lt;="&amp;GP$5)-SUM(_xlfn._xlws.FILTER(GP43:GP122,$A43:$A122&gt;GP$4),_xlfn._xlws.FILTER($C$9:GO122,$A$9:$A122&gt;GP$4))&gt;GP$6)),GP$6,MAX(0,SUMIFS($B$9:$B42,$A$9:$A42,"&lt;"&amp;$A42,$A$9:$A42,"&gt;="&amp;GP$4,$A$9:$A42,"&lt;="&amp;GP$5)-SUM(_xlfn._xlws.FILTER(GP43:GP122,$A43:$A122&gt;GP$4),_xlfn._xlws.FILTER($C$9:GO122,$A$9:$A122&gt;GP$4)))),"")</f>
        <v/>
      </c>
      <c r="GQ42" s="32" t="str" cm="1">
        <f t="array" ref="GQ42">IF(AND(($A42&lt;&gt;"")*($A42&gt;GQ$4)*($A42&lt;=GQ$5)),IF(AND((SUMIFS($B$9:$B42,$A$9:$A42,"&lt;"&amp;$A42,$A$9:$A42,"&gt;="&amp;GQ$4,$A$9:$A42,"&lt;="&amp;GQ$5)&gt;SUM(_xlfn._xlws.FILTER(GQ43:GQ122,$A43:$A122&gt;GQ$4),_xlfn._xlws.FILTER($C$9:GP122,$A$9:$A122&gt;GQ$4))),(SUMIFS($B$9:$B42,$A$9:$A42,"&lt;"&amp;$A42,$A$9:$A42,"&gt;="&amp;GQ$4,$A$9:$A42,"&lt;="&amp;GQ$5)-SUM(_xlfn._xlws.FILTER(GQ43:GQ122,$A43:$A122&gt;GQ$4),_xlfn._xlws.FILTER($C$9:GP122,$A$9:$A122&gt;GQ$4))&gt;GQ$6)),GQ$6,MAX(0,SUMIFS($B$9:$B42,$A$9:$A42,"&lt;"&amp;$A42,$A$9:$A42,"&gt;="&amp;GQ$4,$A$9:$A42,"&lt;="&amp;GQ$5)-SUM(_xlfn._xlws.FILTER(GQ43:GQ122,$A43:$A122&gt;GQ$4),_xlfn._xlws.FILTER($C$9:GP122,$A$9:$A122&gt;GQ$4)))),"")</f>
        <v/>
      </c>
      <c r="GR42" s="32" t="str" cm="1">
        <f t="array" ref="GR42">IF(AND(($A42&lt;&gt;"")*($A42&gt;GR$4)*($A42&lt;=GR$5)),IF(AND((SUMIFS($B$9:$B42,$A$9:$A42,"&lt;"&amp;$A42,$A$9:$A42,"&gt;="&amp;GR$4,$A$9:$A42,"&lt;="&amp;GR$5)&gt;SUM(_xlfn._xlws.FILTER(GR43:GR122,$A43:$A122&gt;GR$4),_xlfn._xlws.FILTER($C$9:GQ122,$A$9:$A122&gt;GR$4))),(SUMIFS($B$9:$B42,$A$9:$A42,"&lt;"&amp;$A42,$A$9:$A42,"&gt;="&amp;GR$4,$A$9:$A42,"&lt;="&amp;GR$5)-SUM(_xlfn._xlws.FILTER(GR43:GR122,$A43:$A122&gt;GR$4),_xlfn._xlws.FILTER($C$9:GQ122,$A$9:$A122&gt;GR$4))&gt;GR$6)),GR$6,MAX(0,SUMIFS($B$9:$B42,$A$9:$A42,"&lt;"&amp;$A42,$A$9:$A42,"&gt;="&amp;GR$4,$A$9:$A42,"&lt;="&amp;GR$5)-SUM(_xlfn._xlws.FILTER(GR43:GR122,$A43:$A122&gt;GR$4),_xlfn._xlws.FILTER($C$9:GQ122,$A$9:$A122&gt;GR$4)))),"")</f>
        <v/>
      </c>
      <c r="GS42" s="32" t="str" cm="1">
        <f t="array" ref="GS42">IF(AND(($A42&lt;&gt;"")*($A42&gt;GS$4)*($A42&lt;=GS$5)),IF(AND((SUMIFS($B$9:$B42,$A$9:$A42,"&lt;"&amp;$A42,$A$9:$A42,"&gt;="&amp;GS$4,$A$9:$A42,"&lt;="&amp;GS$5)&gt;SUM(_xlfn._xlws.FILTER(GS43:GS122,$A43:$A122&gt;GS$4),_xlfn._xlws.FILTER($C$9:GR122,$A$9:$A122&gt;GS$4))),(SUMIFS($B$9:$B42,$A$9:$A42,"&lt;"&amp;$A42,$A$9:$A42,"&gt;="&amp;GS$4,$A$9:$A42,"&lt;="&amp;GS$5)-SUM(_xlfn._xlws.FILTER(GS43:GS122,$A43:$A122&gt;GS$4),_xlfn._xlws.FILTER($C$9:GR122,$A$9:$A122&gt;GS$4))&gt;GS$6)),GS$6,MAX(0,SUMIFS($B$9:$B42,$A$9:$A42,"&lt;"&amp;$A42,$A$9:$A42,"&gt;="&amp;GS$4,$A$9:$A42,"&lt;="&amp;GS$5)-SUM(_xlfn._xlws.FILTER(GS43:GS122,$A43:$A122&gt;GS$4),_xlfn._xlws.FILTER($C$9:GR122,$A$9:$A122&gt;GS$4)))),"")</f>
        <v/>
      </c>
      <c r="GT42" s="32" t="str" cm="1">
        <f t="array" ref="GT42">IF(AND(($A42&lt;&gt;"")*($A42&gt;GT$4)*($A42&lt;=GT$5)),IF(AND((SUMIFS($B$9:$B42,$A$9:$A42,"&lt;"&amp;$A42,$A$9:$A42,"&gt;="&amp;GT$4,$A$9:$A42,"&lt;="&amp;GT$5)&gt;SUM(_xlfn._xlws.FILTER(GT43:GT122,$A43:$A122&gt;GT$4),_xlfn._xlws.FILTER($C$9:GS122,$A$9:$A122&gt;GT$4))),(SUMIFS($B$9:$B42,$A$9:$A42,"&lt;"&amp;$A42,$A$9:$A42,"&gt;="&amp;GT$4,$A$9:$A42,"&lt;="&amp;GT$5)-SUM(_xlfn._xlws.FILTER(GT43:GT122,$A43:$A122&gt;GT$4),_xlfn._xlws.FILTER($C$9:GS122,$A$9:$A122&gt;GT$4))&gt;GT$6)),GT$6,MAX(0,SUMIFS($B$9:$B42,$A$9:$A42,"&lt;"&amp;$A42,$A$9:$A42,"&gt;="&amp;GT$4,$A$9:$A42,"&lt;="&amp;GT$5)-SUM(_xlfn._xlws.FILTER(GT43:GT122,$A43:$A122&gt;GT$4),_xlfn._xlws.FILTER($C$9:GS122,$A$9:$A122&gt;GT$4)))),"")</f>
        <v/>
      </c>
      <c r="GU42" s="32" t="str" cm="1">
        <f t="array" ref="GU42">IF(AND(($A42&lt;&gt;"")*($A42&gt;GU$4)*($A42&lt;=GU$5)),IF(AND((SUMIFS($B$9:$B42,$A$9:$A42,"&lt;"&amp;$A42,$A$9:$A42,"&gt;="&amp;GU$4,$A$9:$A42,"&lt;="&amp;GU$5)&gt;SUM(_xlfn._xlws.FILTER(GU43:GU122,$A43:$A122&gt;GU$4),_xlfn._xlws.FILTER($C$9:GT122,$A$9:$A122&gt;GU$4))),(SUMIFS($B$9:$B42,$A$9:$A42,"&lt;"&amp;$A42,$A$9:$A42,"&gt;="&amp;GU$4,$A$9:$A42,"&lt;="&amp;GU$5)-SUM(_xlfn._xlws.FILTER(GU43:GU122,$A43:$A122&gt;GU$4),_xlfn._xlws.FILTER($C$9:GT122,$A$9:$A122&gt;GU$4))&gt;GU$6)),GU$6,MAX(0,SUMIFS($B$9:$B42,$A$9:$A42,"&lt;"&amp;$A42,$A$9:$A42,"&gt;="&amp;GU$4,$A$9:$A42,"&lt;="&amp;GU$5)-SUM(_xlfn._xlws.FILTER(GU43:GU122,$A43:$A122&gt;GU$4),_xlfn._xlws.FILTER($C$9:GT122,$A$9:$A122&gt;GU$4)))),"")</f>
        <v/>
      </c>
      <c r="GV42" s="32" t="str" cm="1">
        <f t="array" ref="GV42">IF(AND(($A42&lt;&gt;"")*($A42&gt;GV$4)*($A42&lt;=GV$5)),IF(AND((SUMIFS($B$9:$B42,$A$9:$A42,"&lt;"&amp;$A42,$A$9:$A42,"&gt;="&amp;GV$4,$A$9:$A42,"&lt;="&amp;GV$5)&gt;SUM(_xlfn._xlws.FILTER(GV43:GV122,$A43:$A122&gt;GV$4),_xlfn._xlws.FILTER($C$9:GU122,$A$9:$A122&gt;GV$4))),(SUMIFS($B$9:$B42,$A$9:$A42,"&lt;"&amp;$A42,$A$9:$A42,"&gt;="&amp;GV$4,$A$9:$A42,"&lt;="&amp;GV$5)-SUM(_xlfn._xlws.FILTER(GV43:GV122,$A43:$A122&gt;GV$4),_xlfn._xlws.FILTER($C$9:GU122,$A$9:$A122&gt;GV$4))&gt;GV$6)),GV$6,MAX(0,SUMIFS($B$9:$B42,$A$9:$A42,"&lt;"&amp;$A42,$A$9:$A42,"&gt;="&amp;GV$4,$A$9:$A42,"&lt;="&amp;GV$5)-SUM(_xlfn._xlws.FILTER(GV43:GV122,$A43:$A122&gt;GV$4),_xlfn._xlws.FILTER($C$9:GU122,$A$9:$A122&gt;GV$4)))),"")</f>
        <v/>
      </c>
      <c r="GW42" s="32" t="str" cm="1">
        <f t="array" ref="GW42">IF(AND(($A42&lt;&gt;"")*($A42&gt;GW$4)*($A42&lt;=GW$5)),IF(AND((SUMIFS($B$9:$B42,$A$9:$A42,"&lt;"&amp;$A42,$A$9:$A42,"&gt;="&amp;GW$4,$A$9:$A42,"&lt;="&amp;GW$5)&gt;SUM(_xlfn._xlws.FILTER(GW43:GW122,$A43:$A122&gt;GW$4),_xlfn._xlws.FILTER($C$9:GV122,$A$9:$A122&gt;GW$4))),(SUMIFS($B$9:$B42,$A$9:$A42,"&lt;"&amp;$A42,$A$9:$A42,"&gt;="&amp;GW$4,$A$9:$A42,"&lt;="&amp;GW$5)-SUM(_xlfn._xlws.FILTER(GW43:GW122,$A43:$A122&gt;GW$4),_xlfn._xlws.FILTER($C$9:GV122,$A$9:$A122&gt;GW$4))&gt;GW$6)),GW$6,MAX(0,SUMIFS($B$9:$B42,$A$9:$A42,"&lt;"&amp;$A42,$A$9:$A42,"&gt;="&amp;GW$4,$A$9:$A42,"&lt;="&amp;GW$5)-SUM(_xlfn._xlws.FILTER(GW43:GW122,$A43:$A122&gt;GW$4),_xlfn._xlws.FILTER($C$9:GV122,$A$9:$A122&gt;GW$4)))),"")</f>
        <v/>
      </c>
      <c r="GX42" s="32" t="str" cm="1">
        <f t="array" ref="GX42">IF(AND(($A42&lt;&gt;"")*($A42&gt;GX$4)*($A42&lt;=GX$5)),IF(AND((SUMIFS($B$9:$B42,$A$9:$A42,"&lt;"&amp;$A42,$A$9:$A42,"&gt;="&amp;GX$4,$A$9:$A42,"&lt;="&amp;GX$5)&gt;SUM(_xlfn._xlws.FILTER(GX43:GX122,$A43:$A122&gt;GX$4),_xlfn._xlws.FILTER($C$9:GW122,$A$9:$A122&gt;GX$4))),(SUMIFS($B$9:$B42,$A$9:$A42,"&lt;"&amp;$A42,$A$9:$A42,"&gt;="&amp;GX$4,$A$9:$A42,"&lt;="&amp;GX$5)-SUM(_xlfn._xlws.FILTER(GX43:GX122,$A43:$A122&gt;GX$4),_xlfn._xlws.FILTER($C$9:GW122,$A$9:$A122&gt;GX$4))&gt;GX$6)),GX$6,MAX(0,SUMIFS($B$9:$B42,$A$9:$A42,"&lt;"&amp;$A42,$A$9:$A42,"&gt;="&amp;GX$4,$A$9:$A42,"&lt;="&amp;GX$5)-SUM(_xlfn._xlws.FILTER(GX43:GX122,$A43:$A122&gt;GX$4),_xlfn._xlws.FILTER($C$9:GW122,$A$9:$A122&gt;GX$4)))),"")</f>
        <v/>
      </c>
      <c r="GY42" s="32" t="str" cm="1">
        <f t="array" ref="GY42">IF(AND(($A42&lt;&gt;"")*($A42&gt;GY$4)*($A42&lt;=GY$5)),IF(AND((SUMIFS($B$9:$B42,$A$9:$A42,"&lt;"&amp;$A42,$A$9:$A42,"&gt;="&amp;GY$4,$A$9:$A42,"&lt;="&amp;GY$5)&gt;SUM(_xlfn._xlws.FILTER(GY43:GY122,$A43:$A122&gt;GY$4),_xlfn._xlws.FILTER($C$9:GX122,$A$9:$A122&gt;GY$4))),(SUMIFS($B$9:$B42,$A$9:$A42,"&lt;"&amp;$A42,$A$9:$A42,"&gt;="&amp;GY$4,$A$9:$A42,"&lt;="&amp;GY$5)-SUM(_xlfn._xlws.FILTER(GY43:GY122,$A43:$A122&gt;GY$4),_xlfn._xlws.FILTER($C$9:GX122,$A$9:$A122&gt;GY$4))&gt;GY$6)),GY$6,MAX(0,SUMIFS($B$9:$B42,$A$9:$A42,"&lt;"&amp;$A42,$A$9:$A42,"&gt;="&amp;GY$4,$A$9:$A42,"&lt;="&amp;GY$5)-SUM(_xlfn._xlws.FILTER(GY43:GY122,$A43:$A122&gt;GY$4),_xlfn._xlws.FILTER($C$9:GX122,$A$9:$A122&gt;GY$4)))),"")</f>
        <v/>
      </c>
      <c r="GZ42" s="32" t="str" cm="1">
        <f t="array" ref="GZ42">IF(AND(($A42&lt;&gt;"")*($A42&gt;GZ$4)*($A42&lt;=GZ$5)),IF(AND((SUMIFS($B$9:$B42,$A$9:$A42,"&lt;"&amp;$A42,$A$9:$A42,"&gt;="&amp;GZ$4,$A$9:$A42,"&lt;="&amp;GZ$5)&gt;SUM(_xlfn._xlws.FILTER(GZ43:GZ122,$A43:$A122&gt;GZ$4),_xlfn._xlws.FILTER($C$9:GY122,$A$9:$A122&gt;GZ$4))),(SUMIFS($B$9:$B42,$A$9:$A42,"&lt;"&amp;$A42,$A$9:$A42,"&gt;="&amp;GZ$4,$A$9:$A42,"&lt;="&amp;GZ$5)-SUM(_xlfn._xlws.FILTER(GZ43:GZ122,$A43:$A122&gt;GZ$4),_xlfn._xlws.FILTER($C$9:GY122,$A$9:$A122&gt;GZ$4))&gt;GZ$6)),GZ$6,MAX(0,SUMIFS($B$9:$B42,$A$9:$A42,"&lt;"&amp;$A42,$A$9:$A42,"&gt;="&amp;GZ$4,$A$9:$A42,"&lt;="&amp;GZ$5)-SUM(_xlfn._xlws.FILTER(GZ43:GZ122,$A43:$A122&gt;GZ$4),_xlfn._xlws.FILTER($C$9:GY122,$A$9:$A122&gt;GZ$4)))),"")</f>
        <v/>
      </c>
      <c r="HA42" s="32" t="str" cm="1">
        <f t="array" ref="HA42">IF(AND(($A42&lt;&gt;"")*($A42&gt;HA$4)*($A42&lt;=HA$5)),IF(AND((SUMIFS($B$9:$B42,$A$9:$A42,"&lt;"&amp;$A42,$A$9:$A42,"&gt;="&amp;HA$4,$A$9:$A42,"&lt;="&amp;HA$5)&gt;SUM(_xlfn._xlws.FILTER(HA43:HA122,$A43:$A122&gt;HA$4),_xlfn._xlws.FILTER($C$9:GZ122,$A$9:$A122&gt;HA$4))),(SUMIFS($B$9:$B42,$A$9:$A42,"&lt;"&amp;$A42,$A$9:$A42,"&gt;="&amp;HA$4,$A$9:$A42,"&lt;="&amp;HA$5)-SUM(_xlfn._xlws.FILTER(HA43:HA122,$A43:$A122&gt;HA$4),_xlfn._xlws.FILTER($C$9:GZ122,$A$9:$A122&gt;HA$4))&gt;HA$6)),HA$6,MAX(0,SUMIFS($B$9:$B42,$A$9:$A42,"&lt;"&amp;$A42,$A$9:$A42,"&gt;="&amp;HA$4,$A$9:$A42,"&lt;="&amp;HA$5)-SUM(_xlfn._xlws.FILTER(HA43:HA122,$A43:$A122&gt;HA$4),_xlfn._xlws.FILTER($C$9:GZ122,$A$9:$A122&gt;HA$4)))),"")</f>
        <v/>
      </c>
      <c r="HB42" s="32" t="str" cm="1">
        <f t="array" ref="HB42">IF(AND(($A42&lt;&gt;"")*($A42&gt;HB$4)*($A42&lt;=HB$5)),IF(AND((SUMIFS($B$9:$B42,$A$9:$A42,"&lt;"&amp;$A42,$A$9:$A42,"&gt;="&amp;HB$4,$A$9:$A42,"&lt;="&amp;HB$5)&gt;SUM(_xlfn._xlws.FILTER(HB43:HB122,$A43:$A122&gt;HB$4),_xlfn._xlws.FILTER($C$9:HA122,$A$9:$A122&gt;HB$4))),(SUMIFS($B$9:$B42,$A$9:$A42,"&lt;"&amp;$A42,$A$9:$A42,"&gt;="&amp;HB$4,$A$9:$A42,"&lt;="&amp;HB$5)-SUM(_xlfn._xlws.FILTER(HB43:HB122,$A43:$A122&gt;HB$4),_xlfn._xlws.FILTER($C$9:HA122,$A$9:$A122&gt;HB$4))&gt;HB$6)),HB$6,MAX(0,SUMIFS($B$9:$B42,$A$9:$A42,"&lt;"&amp;$A42,$A$9:$A42,"&gt;="&amp;HB$4,$A$9:$A42,"&lt;="&amp;HB$5)-SUM(_xlfn._xlws.FILTER(HB43:HB122,$A43:$A122&gt;HB$4),_xlfn._xlws.FILTER($C$9:HA122,$A$9:$A122&gt;HB$4)))),"")</f>
        <v/>
      </c>
      <c r="HC42" s="32" t="str" cm="1">
        <f t="array" ref="HC42">IF(AND(($A42&lt;&gt;"")*($A42&gt;HC$4)*($A42&lt;=HC$5)),IF(AND((SUMIFS($B$9:$B42,$A$9:$A42,"&lt;"&amp;$A42,$A$9:$A42,"&gt;="&amp;HC$4,$A$9:$A42,"&lt;="&amp;HC$5)&gt;SUM(_xlfn._xlws.FILTER(HC43:HC122,$A43:$A122&gt;HC$4),_xlfn._xlws.FILTER($C$9:HB122,$A$9:$A122&gt;HC$4))),(SUMIFS($B$9:$B42,$A$9:$A42,"&lt;"&amp;$A42,$A$9:$A42,"&gt;="&amp;HC$4,$A$9:$A42,"&lt;="&amp;HC$5)-SUM(_xlfn._xlws.FILTER(HC43:HC122,$A43:$A122&gt;HC$4),_xlfn._xlws.FILTER($C$9:HB122,$A$9:$A122&gt;HC$4))&gt;HC$6)),HC$6,MAX(0,SUMIFS($B$9:$B42,$A$9:$A42,"&lt;"&amp;$A42,$A$9:$A42,"&gt;="&amp;HC$4,$A$9:$A42,"&lt;="&amp;HC$5)-SUM(_xlfn._xlws.FILTER(HC43:HC122,$A43:$A122&gt;HC$4),_xlfn._xlws.FILTER($C$9:HB122,$A$9:$A122&gt;HC$4)))),"")</f>
        <v/>
      </c>
      <c r="HD42" s="32" t="str" cm="1">
        <f t="array" ref="HD42">IF(AND(($A42&lt;&gt;"")*($A42&gt;HD$4)*($A42&lt;=HD$5)),IF(AND((SUMIFS($B$9:$B42,$A$9:$A42,"&lt;"&amp;$A42,$A$9:$A42,"&gt;="&amp;HD$4,$A$9:$A42,"&lt;="&amp;HD$5)&gt;SUM(_xlfn._xlws.FILTER(HD43:HD122,$A43:$A122&gt;HD$4),_xlfn._xlws.FILTER($C$9:HC122,$A$9:$A122&gt;HD$4))),(SUMIFS($B$9:$B42,$A$9:$A42,"&lt;"&amp;$A42,$A$9:$A42,"&gt;="&amp;HD$4,$A$9:$A42,"&lt;="&amp;HD$5)-SUM(_xlfn._xlws.FILTER(HD43:HD122,$A43:$A122&gt;HD$4),_xlfn._xlws.FILTER($C$9:HC122,$A$9:$A122&gt;HD$4))&gt;HD$6)),HD$6,MAX(0,SUMIFS($B$9:$B42,$A$9:$A42,"&lt;"&amp;$A42,$A$9:$A42,"&gt;="&amp;HD$4,$A$9:$A42,"&lt;="&amp;HD$5)-SUM(_xlfn._xlws.FILTER(HD43:HD122,$A43:$A122&gt;HD$4),_xlfn._xlws.FILTER($C$9:HC122,$A$9:$A122&gt;HD$4)))),"")</f>
        <v/>
      </c>
      <c r="HE42" s="32" t="str" cm="1">
        <f t="array" ref="HE42">IF(AND(($A42&lt;&gt;"")*($A42&gt;HE$4)*($A42&lt;=HE$5)),IF(AND((SUMIFS($B$9:$B42,$A$9:$A42,"&lt;"&amp;$A42,$A$9:$A42,"&gt;="&amp;HE$4,$A$9:$A42,"&lt;="&amp;HE$5)&gt;SUM(_xlfn._xlws.FILTER(HE43:HE122,$A43:$A122&gt;HE$4),_xlfn._xlws.FILTER($C$9:HD122,$A$9:$A122&gt;HE$4))),(SUMIFS($B$9:$B42,$A$9:$A42,"&lt;"&amp;$A42,$A$9:$A42,"&gt;="&amp;HE$4,$A$9:$A42,"&lt;="&amp;HE$5)-SUM(_xlfn._xlws.FILTER(HE43:HE122,$A43:$A122&gt;HE$4),_xlfn._xlws.FILTER($C$9:HD122,$A$9:$A122&gt;HE$4))&gt;HE$6)),HE$6,MAX(0,SUMIFS($B$9:$B42,$A$9:$A42,"&lt;"&amp;$A42,$A$9:$A42,"&gt;="&amp;HE$4,$A$9:$A42,"&lt;="&amp;HE$5)-SUM(_xlfn._xlws.FILTER(HE43:HE122,$A43:$A122&gt;HE$4),_xlfn._xlws.FILTER($C$9:HD122,$A$9:$A122&gt;HE$4)))),"")</f>
        <v/>
      </c>
      <c r="HF42" s="32" t="str" cm="1">
        <f t="array" ref="HF42">IF(AND(($A42&lt;&gt;"")*($A42&gt;HF$4)*($A42&lt;=HF$5)),IF(AND((SUMIFS($B$9:$B42,$A$9:$A42,"&lt;"&amp;$A42,$A$9:$A42,"&gt;="&amp;HF$4,$A$9:$A42,"&lt;="&amp;HF$5)&gt;SUM(_xlfn._xlws.FILTER(HF43:HF122,$A43:$A122&gt;HF$4),_xlfn._xlws.FILTER($C$9:HE122,$A$9:$A122&gt;HF$4))),(SUMIFS($B$9:$B42,$A$9:$A42,"&lt;"&amp;$A42,$A$9:$A42,"&gt;="&amp;HF$4,$A$9:$A42,"&lt;="&amp;HF$5)-SUM(_xlfn._xlws.FILTER(HF43:HF122,$A43:$A122&gt;HF$4),_xlfn._xlws.FILTER($C$9:HE122,$A$9:$A122&gt;HF$4))&gt;HF$6)),HF$6,MAX(0,SUMIFS($B$9:$B42,$A$9:$A42,"&lt;"&amp;$A42,$A$9:$A42,"&gt;="&amp;HF$4,$A$9:$A42,"&lt;="&amp;HF$5)-SUM(_xlfn._xlws.FILTER(HF43:HF122,$A43:$A122&gt;HF$4),_xlfn._xlws.FILTER($C$9:HE122,$A$9:$A122&gt;HF$4)))),"")</f>
        <v/>
      </c>
      <c r="HG42" s="32" t="str" cm="1">
        <f t="array" ref="HG42">IF(AND(($A42&lt;&gt;"")*($A42&gt;HG$4)*($A42&lt;=HG$5)),IF(AND((SUMIFS($B$9:$B42,$A$9:$A42,"&lt;"&amp;$A42,$A$9:$A42,"&gt;="&amp;HG$4,$A$9:$A42,"&lt;="&amp;HG$5)&gt;SUM(_xlfn._xlws.FILTER(HG43:HG122,$A43:$A122&gt;HG$4),_xlfn._xlws.FILTER($C$9:HF122,$A$9:$A122&gt;HG$4))),(SUMIFS($B$9:$B42,$A$9:$A42,"&lt;"&amp;$A42,$A$9:$A42,"&gt;="&amp;HG$4,$A$9:$A42,"&lt;="&amp;HG$5)-SUM(_xlfn._xlws.FILTER(HG43:HG122,$A43:$A122&gt;HG$4),_xlfn._xlws.FILTER($C$9:HF122,$A$9:$A122&gt;HG$4))&gt;HG$6)),HG$6,MAX(0,SUMIFS($B$9:$B42,$A$9:$A42,"&lt;"&amp;$A42,$A$9:$A42,"&gt;="&amp;HG$4,$A$9:$A42,"&lt;="&amp;HG$5)-SUM(_xlfn._xlws.FILTER(HG43:HG122,$A43:$A122&gt;HG$4),_xlfn._xlws.FILTER($C$9:HF122,$A$9:$A122&gt;HG$4)))),"")</f>
        <v/>
      </c>
      <c r="HH42" s="32" t="str" cm="1">
        <f t="array" ref="HH42">IF(AND(($A42&lt;&gt;"")*($A42&gt;HH$4)*($A42&lt;=HH$5)),IF(AND((SUMIFS($B$9:$B42,$A$9:$A42,"&lt;"&amp;$A42,$A$9:$A42,"&gt;="&amp;HH$4,$A$9:$A42,"&lt;="&amp;HH$5)&gt;SUM(_xlfn._xlws.FILTER(HH43:HH122,$A43:$A122&gt;HH$4),_xlfn._xlws.FILTER($C$9:HG122,$A$9:$A122&gt;HH$4))),(SUMIFS($B$9:$B42,$A$9:$A42,"&lt;"&amp;$A42,$A$9:$A42,"&gt;="&amp;HH$4,$A$9:$A42,"&lt;="&amp;HH$5)-SUM(_xlfn._xlws.FILTER(HH43:HH122,$A43:$A122&gt;HH$4),_xlfn._xlws.FILTER($C$9:HG122,$A$9:$A122&gt;HH$4))&gt;HH$6)),HH$6,MAX(0,SUMIFS($B$9:$B42,$A$9:$A42,"&lt;"&amp;$A42,$A$9:$A42,"&gt;="&amp;HH$4,$A$9:$A42,"&lt;="&amp;HH$5)-SUM(_xlfn._xlws.FILTER(HH43:HH122,$A43:$A122&gt;HH$4),_xlfn._xlws.FILTER($C$9:HG122,$A$9:$A122&gt;HH$4)))),"")</f>
        <v/>
      </c>
      <c r="HI42" s="32" t="str" cm="1">
        <f t="array" ref="HI42">IF(AND(($A42&lt;&gt;"")*($A42&gt;HI$4)*($A42&lt;=HI$5)),IF(AND((SUMIFS($B$9:$B42,$A$9:$A42,"&lt;"&amp;$A42,$A$9:$A42,"&gt;="&amp;HI$4,$A$9:$A42,"&lt;="&amp;HI$5)&gt;SUM(_xlfn._xlws.FILTER(HI43:HI122,$A43:$A122&gt;HI$4),_xlfn._xlws.FILTER($C$9:HH122,$A$9:$A122&gt;HI$4))),(SUMIFS($B$9:$B42,$A$9:$A42,"&lt;"&amp;$A42,$A$9:$A42,"&gt;="&amp;HI$4,$A$9:$A42,"&lt;="&amp;HI$5)-SUM(_xlfn._xlws.FILTER(HI43:HI122,$A43:$A122&gt;HI$4),_xlfn._xlws.FILTER($C$9:HH122,$A$9:$A122&gt;HI$4))&gt;HI$6)),HI$6,MAX(0,SUMIFS($B$9:$B42,$A$9:$A42,"&lt;"&amp;$A42,$A$9:$A42,"&gt;="&amp;HI$4,$A$9:$A42,"&lt;="&amp;HI$5)-SUM(_xlfn._xlws.FILTER(HI43:HI122,$A43:$A122&gt;HI$4),_xlfn._xlws.FILTER($C$9:HH122,$A$9:$A122&gt;HI$4)))),"")</f>
        <v/>
      </c>
      <c r="HJ42" s="32" t="str" cm="1">
        <f t="array" ref="HJ42">IF(AND(($A42&lt;&gt;"")*($A42&gt;HJ$4)*($A42&lt;=HJ$5)),IF(AND((SUMIFS($B$9:$B42,$A$9:$A42,"&lt;"&amp;$A42,$A$9:$A42,"&gt;="&amp;HJ$4,$A$9:$A42,"&lt;="&amp;HJ$5)&gt;SUM(_xlfn._xlws.FILTER(HJ43:HJ122,$A43:$A122&gt;HJ$4),_xlfn._xlws.FILTER($C$9:HI122,$A$9:$A122&gt;HJ$4))),(SUMIFS($B$9:$B42,$A$9:$A42,"&lt;"&amp;$A42,$A$9:$A42,"&gt;="&amp;HJ$4,$A$9:$A42,"&lt;="&amp;HJ$5)-SUM(_xlfn._xlws.FILTER(HJ43:HJ122,$A43:$A122&gt;HJ$4),_xlfn._xlws.FILTER($C$9:HI122,$A$9:$A122&gt;HJ$4))&gt;HJ$6)),HJ$6,MAX(0,SUMIFS($B$9:$B42,$A$9:$A42,"&lt;"&amp;$A42,$A$9:$A42,"&gt;="&amp;HJ$4,$A$9:$A42,"&lt;="&amp;HJ$5)-SUM(_xlfn._xlws.FILTER(HJ43:HJ122,$A43:$A122&gt;HJ$4),_xlfn._xlws.FILTER($C$9:HI122,$A$9:$A122&gt;HJ$4)))),"")</f>
        <v/>
      </c>
      <c r="HK42" s="32" t="str" cm="1">
        <f t="array" ref="HK42">IF(AND(($A42&lt;&gt;"")*($A42&gt;HK$4)*($A42&lt;=HK$5)),IF(AND((SUMIFS($B$9:$B42,$A$9:$A42,"&lt;"&amp;$A42,$A$9:$A42,"&gt;="&amp;HK$4,$A$9:$A42,"&lt;="&amp;HK$5)&gt;SUM(_xlfn._xlws.FILTER(HK43:HK122,$A43:$A122&gt;HK$4),_xlfn._xlws.FILTER($C$9:HJ122,$A$9:$A122&gt;HK$4))),(SUMIFS($B$9:$B42,$A$9:$A42,"&lt;"&amp;$A42,$A$9:$A42,"&gt;="&amp;HK$4,$A$9:$A42,"&lt;="&amp;HK$5)-SUM(_xlfn._xlws.FILTER(HK43:HK122,$A43:$A122&gt;HK$4),_xlfn._xlws.FILTER($C$9:HJ122,$A$9:$A122&gt;HK$4))&gt;HK$6)),HK$6,MAX(0,SUMIFS($B$9:$B42,$A$9:$A42,"&lt;"&amp;$A42,$A$9:$A42,"&gt;="&amp;HK$4,$A$9:$A42,"&lt;="&amp;HK$5)-SUM(_xlfn._xlws.FILTER(HK43:HK122,$A43:$A122&gt;HK$4),_xlfn._xlws.FILTER($C$9:HJ122,$A$9:$A122&gt;HK$4)))),"")</f>
        <v/>
      </c>
      <c r="HL42" s="32" t="str" cm="1">
        <f t="array" ref="HL42">IF(AND(($A42&lt;&gt;"")*($A42&gt;HL$4)*($A42&lt;=HL$5)),IF(AND((SUMIFS($B$9:$B42,$A$9:$A42,"&lt;"&amp;$A42,$A$9:$A42,"&gt;="&amp;HL$4,$A$9:$A42,"&lt;="&amp;HL$5)&gt;SUM(_xlfn._xlws.FILTER(HL43:HL122,$A43:$A122&gt;HL$4),_xlfn._xlws.FILTER($C$9:HK122,$A$9:$A122&gt;HL$4))),(SUMIFS($B$9:$B42,$A$9:$A42,"&lt;"&amp;$A42,$A$9:$A42,"&gt;="&amp;HL$4,$A$9:$A42,"&lt;="&amp;HL$5)-SUM(_xlfn._xlws.FILTER(HL43:HL122,$A43:$A122&gt;HL$4),_xlfn._xlws.FILTER($C$9:HK122,$A$9:$A122&gt;HL$4))&gt;HL$6)),HL$6,MAX(0,SUMIFS($B$9:$B42,$A$9:$A42,"&lt;"&amp;$A42,$A$9:$A42,"&gt;="&amp;HL$4,$A$9:$A42,"&lt;="&amp;HL$5)-SUM(_xlfn._xlws.FILTER(HL43:HL122,$A43:$A122&gt;HL$4),_xlfn._xlws.FILTER($C$9:HK122,$A$9:$A122&gt;HL$4)))),"")</f>
        <v/>
      </c>
      <c r="HM42" s="32" t="str" cm="1">
        <f t="array" ref="HM42">IF(AND(($A42&lt;&gt;"")*($A42&gt;HM$4)*($A42&lt;=HM$5)),IF(AND((SUMIFS($B$9:$B42,$A$9:$A42,"&lt;"&amp;$A42,$A$9:$A42,"&gt;="&amp;HM$4,$A$9:$A42,"&lt;="&amp;HM$5)&gt;SUM(_xlfn._xlws.FILTER(HM43:HM122,$A43:$A122&gt;HM$4),_xlfn._xlws.FILTER($C$9:HL122,$A$9:$A122&gt;HM$4))),(SUMIFS($B$9:$B42,$A$9:$A42,"&lt;"&amp;$A42,$A$9:$A42,"&gt;="&amp;HM$4,$A$9:$A42,"&lt;="&amp;HM$5)-SUM(_xlfn._xlws.FILTER(HM43:HM122,$A43:$A122&gt;HM$4),_xlfn._xlws.FILTER($C$9:HL122,$A$9:$A122&gt;HM$4))&gt;HM$6)),HM$6,MAX(0,SUMIFS($B$9:$B42,$A$9:$A42,"&lt;"&amp;$A42,$A$9:$A42,"&gt;="&amp;HM$4,$A$9:$A42,"&lt;="&amp;HM$5)-SUM(_xlfn._xlws.FILTER(HM43:HM122,$A43:$A122&gt;HM$4),_xlfn._xlws.FILTER($C$9:HL122,$A$9:$A122&gt;HM$4)))),"")</f>
        <v/>
      </c>
      <c r="HN42" s="32" t="str" cm="1">
        <f t="array" ref="HN42">IF(AND(($A42&lt;&gt;"")*($A42&gt;HN$4)*($A42&lt;=HN$5)),IF(AND((SUMIFS($B$9:$B42,$A$9:$A42,"&lt;"&amp;$A42,$A$9:$A42,"&gt;="&amp;HN$4,$A$9:$A42,"&lt;="&amp;HN$5)&gt;SUM(_xlfn._xlws.FILTER(HN43:HN122,$A43:$A122&gt;HN$4),_xlfn._xlws.FILTER($C$9:HM122,$A$9:$A122&gt;HN$4))),(SUMIFS($B$9:$B42,$A$9:$A42,"&lt;"&amp;$A42,$A$9:$A42,"&gt;="&amp;HN$4,$A$9:$A42,"&lt;="&amp;HN$5)-SUM(_xlfn._xlws.FILTER(HN43:HN122,$A43:$A122&gt;HN$4),_xlfn._xlws.FILTER($C$9:HM122,$A$9:$A122&gt;HN$4))&gt;HN$6)),HN$6,MAX(0,SUMIFS($B$9:$B42,$A$9:$A42,"&lt;"&amp;$A42,$A$9:$A42,"&gt;="&amp;HN$4,$A$9:$A42,"&lt;="&amp;HN$5)-SUM(_xlfn._xlws.FILTER(HN43:HN122,$A43:$A122&gt;HN$4),_xlfn._xlws.FILTER($C$9:HM122,$A$9:$A122&gt;HN$4)))),"")</f>
        <v/>
      </c>
      <c r="HO42" s="32" t="str" cm="1">
        <f t="array" ref="HO42">IF(AND(($A42&lt;&gt;"")*($A42&gt;HO$4)*($A42&lt;=HO$5)),IF(AND((SUMIFS($B$9:$B42,$A$9:$A42,"&lt;"&amp;$A42,$A$9:$A42,"&gt;="&amp;HO$4,$A$9:$A42,"&lt;="&amp;HO$5)&gt;SUM(_xlfn._xlws.FILTER(HO43:HO122,$A43:$A122&gt;HO$4),_xlfn._xlws.FILTER($C$9:HN122,$A$9:$A122&gt;HO$4))),(SUMIFS($B$9:$B42,$A$9:$A42,"&lt;"&amp;$A42,$A$9:$A42,"&gt;="&amp;HO$4,$A$9:$A42,"&lt;="&amp;HO$5)-SUM(_xlfn._xlws.FILTER(HO43:HO122,$A43:$A122&gt;HO$4),_xlfn._xlws.FILTER($C$9:HN122,$A$9:$A122&gt;HO$4))&gt;HO$6)),HO$6,MAX(0,SUMIFS($B$9:$B42,$A$9:$A42,"&lt;"&amp;$A42,$A$9:$A42,"&gt;="&amp;HO$4,$A$9:$A42,"&lt;="&amp;HO$5)-SUM(_xlfn._xlws.FILTER(HO43:HO122,$A43:$A122&gt;HO$4),_xlfn._xlws.FILTER($C$9:HN122,$A$9:$A122&gt;HO$4)))),"")</f>
        <v/>
      </c>
      <c r="HP42" s="32" t="str" cm="1">
        <f t="array" ref="HP42">IF(AND(($A42&lt;&gt;"")*($A42&gt;HP$4)*($A42&lt;=HP$5)),IF(AND((SUMIFS($B$9:$B42,$A$9:$A42,"&lt;"&amp;$A42,$A$9:$A42,"&gt;="&amp;HP$4,$A$9:$A42,"&lt;="&amp;HP$5)&gt;SUM(_xlfn._xlws.FILTER(HP43:HP122,$A43:$A122&gt;HP$4),_xlfn._xlws.FILTER($C$9:HO122,$A$9:$A122&gt;HP$4))),(SUMIFS($B$9:$B42,$A$9:$A42,"&lt;"&amp;$A42,$A$9:$A42,"&gt;="&amp;HP$4,$A$9:$A42,"&lt;="&amp;HP$5)-SUM(_xlfn._xlws.FILTER(HP43:HP122,$A43:$A122&gt;HP$4),_xlfn._xlws.FILTER($C$9:HO122,$A$9:$A122&gt;HP$4))&gt;HP$6)),HP$6,MAX(0,SUMIFS($B$9:$B42,$A$9:$A42,"&lt;"&amp;$A42,$A$9:$A42,"&gt;="&amp;HP$4,$A$9:$A42,"&lt;="&amp;HP$5)-SUM(_xlfn._xlws.FILTER(HP43:HP122,$A43:$A122&gt;HP$4),_xlfn._xlws.FILTER($C$9:HO122,$A$9:$A122&gt;HP$4)))),"")</f>
        <v/>
      </c>
      <c r="HQ42" s="32" t="str" cm="1">
        <f t="array" ref="HQ42">IF(AND(($A42&lt;&gt;"")*($A42&gt;HQ$4)*($A42&lt;=HQ$5)),IF(AND((SUMIFS($B$9:$B42,$A$9:$A42,"&lt;"&amp;$A42,$A$9:$A42,"&gt;="&amp;HQ$4,$A$9:$A42,"&lt;="&amp;HQ$5)&gt;SUM(_xlfn._xlws.FILTER(HQ43:HQ122,$A43:$A122&gt;HQ$4),_xlfn._xlws.FILTER($C$9:HP122,$A$9:$A122&gt;HQ$4))),(SUMIFS($B$9:$B42,$A$9:$A42,"&lt;"&amp;$A42,$A$9:$A42,"&gt;="&amp;HQ$4,$A$9:$A42,"&lt;="&amp;HQ$5)-SUM(_xlfn._xlws.FILTER(HQ43:HQ122,$A43:$A122&gt;HQ$4),_xlfn._xlws.FILTER($C$9:HP122,$A$9:$A122&gt;HQ$4))&gt;HQ$6)),HQ$6,MAX(0,SUMIFS($B$9:$B42,$A$9:$A42,"&lt;"&amp;$A42,$A$9:$A42,"&gt;="&amp;HQ$4,$A$9:$A42,"&lt;="&amp;HQ$5)-SUM(_xlfn._xlws.FILTER(HQ43:HQ122,$A43:$A122&gt;HQ$4),_xlfn._xlws.FILTER($C$9:HP122,$A$9:$A122&gt;HQ$4)))),"")</f>
        <v/>
      </c>
      <c r="HR42" s="32" t="str" cm="1">
        <f t="array" ref="HR42">IF(AND(($A42&lt;&gt;"")*($A42&gt;HR$4)*($A42&lt;=HR$5)),IF(AND((SUMIFS($B$9:$B42,$A$9:$A42,"&lt;"&amp;$A42,$A$9:$A42,"&gt;="&amp;HR$4,$A$9:$A42,"&lt;="&amp;HR$5)&gt;SUM(_xlfn._xlws.FILTER(HR43:HR122,$A43:$A122&gt;HR$4),_xlfn._xlws.FILTER($C$9:HQ122,$A$9:$A122&gt;HR$4))),(SUMIFS($B$9:$B42,$A$9:$A42,"&lt;"&amp;$A42,$A$9:$A42,"&gt;="&amp;HR$4,$A$9:$A42,"&lt;="&amp;HR$5)-SUM(_xlfn._xlws.FILTER(HR43:HR122,$A43:$A122&gt;HR$4),_xlfn._xlws.FILTER($C$9:HQ122,$A$9:$A122&gt;HR$4))&gt;HR$6)),HR$6,MAX(0,SUMIFS($B$9:$B42,$A$9:$A42,"&lt;"&amp;$A42,$A$9:$A42,"&gt;="&amp;HR$4,$A$9:$A42,"&lt;="&amp;HR$5)-SUM(_xlfn._xlws.FILTER(HR43:HR122,$A43:$A122&gt;HR$4),_xlfn._xlws.FILTER($C$9:HQ122,$A$9:$A122&gt;HR$4)))),"")</f>
        <v/>
      </c>
      <c r="HS42" s="32" t="str" cm="1">
        <f t="array" ref="HS42">IF(AND(($A42&lt;&gt;"")*($A42&gt;HS$4)*($A42&lt;=HS$5)),IF(AND((SUMIFS($B$9:$B42,$A$9:$A42,"&lt;"&amp;$A42,$A$9:$A42,"&gt;="&amp;HS$4,$A$9:$A42,"&lt;="&amp;HS$5)&gt;SUM(_xlfn._xlws.FILTER(HS43:HS122,$A43:$A122&gt;HS$4),_xlfn._xlws.FILTER($C$9:HR122,$A$9:$A122&gt;HS$4))),(SUMIFS($B$9:$B42,$A$9:$A42,"&lt;"&amp;$A42,$A$9:$A42,"&gt;="&amp;HS$4,$A$9:$A42,"&lt;="&amp;HS$5)-SUM(_xlfn._xlws.FILTER(HS43:HS122,$A43:$A122&gt;HS$4),_xlfn._xlws.FILTER($C$9:HR122,$A$9:$A122&gt;HS$4))&gt;HS$6)),HS$6,MAX(0,SUMIFS($B$9:$B42,$A$9:$A42,"&lt;"&amp;$A42,$A$9:$A42,"&gt;="&amp;HS$4,$A$9:$A42,"&lt;="&amp;HS$5)-SUM(_xlfn._xlws.FILTER(HS43:HS122,$A43:$A122&gt;HS$4),_xlfn._xlws.FILTER($C$9:HR122,$A$9:$A122&gt;HS$4)))),"")</f>
        <v/>
      </c>
    </row>
    <row r="43" spans="1:227" x14ac:dyDescent="0.2">
      <c r="A43" s="63" t="str">
        <v/>
      </c>
      <c r="B43" s="32">
        <f>VLOOKUP(A43,Table5[],7,FALSE)</f>
        <v>0</v>
      </c>
      <c r="C43" s="32"/>
      <c r="D43" s="32" t="str" cm="1">
        <f t="array" ref="D43">IF(AND(($A43&lt;&gt;"")*($A43&gt;D$4)*($A43&lt;=D$5)),IF(AND((SUMIFS($B$9:$B43,$A$9:$A43,"&lt;"&amp;$A43,$A$9:$A43,"&gt;="&amp;D$4,$A$9:$A43,"&lt;="&amp;D$5)&gt;SUM(_xlfn._xlws.FILTER(D44:D123,$A44:$A123&gt;D$4),_xlfn._xlws.FILTER($C$9:C123,$A$9:$A123&gt;D$4))),(SUMIFS($B$9:$B43,$A$9:$A43,"&lt;"&amp;$A43,$A$9:$A43,"&gt;="&amp;D$4,$A$9:$A43,"&lt;="&amp;D$5)-SUM(_xlfn._xlws.FILTER(D44:D123,$A44:$A123&gt;D$4),_xlfn._xlws.FILTER($C$9:C123,$A$9:$A123&gt;D$4))&gt;D$6)),D$6,MAX(0,SUMIFS($B$9:$B43,$A$9:$A43,"&lt;"&amp;$A43,$A$9:$A43,"&gt;="&amp;D$4,$A$9:$A43,"&lt;="&amp;D$5)-SUM(_xlfn._xlws.FILTER(D44:D123,$A44:$A123&gt;D$4),_xlfn._xlws.FILTER($C$9:C123,$A$9:$A123&gt;D$4)))),"")</f>
        <v/>
      </c>
      <c r="E43" s="32" t="str" cm="1">
        <f t="array" ref="E43">IF(AND(($A43&lt;&gt;"")*($A43&gt;E$4)*($A43&lt;=E$5)),IF(AND((SUMIFS($B$9:$B43,$A$9:$A43,"&lt;"&amp;$A43,$A$9:$A43,"&gt;="&amp;E$4,$A$9:$A43,"&lt;="&amp;E$5)&gt;SUM(_xlfn._xlws.FILTER(E44:E123,$A44:$A123&gt;E$4),_xlfn._xlws.FILTER($C$9:D123,$A$9:$A123&gt;E$4))),(SUMIFS($B$9:$B43,$A$9:$A43,"&lt;"&amp;$A43,$A$9:$A43,"&gt;="&amp;E$4,$A$9:$A43,"&lt;="&amp;E$5)-SUM(_xlfn._xlws.FILTER(E44:E123,$A44:$A123&gt;E$4),_xlfn._xlws.FILTER($C$9:D123,$A$9:$A123&gt;E$4))&gt;E$6)),E$6,MAX(0,SUMIFS($B$9:$B43,$A$9:$A43,"&lt;"&amp;$A43,$A$9:$A43,"&gt;="&amp;E$4,$A$9:$A43,"&lt;="&amp;E$5)-SUM(_xlfn._xlws.FILTER(E44:E123,$A44:$A123&gt;E$4),_xlfn._xlws.FILTER($C$9:D123,$A$9:$A123&gt;E$4)))),"")</f>
        <v/>
      </c>
      <c r="F43" s="32" t="str" cm="1">
        <f t="array" ref="F43">IF(AND(($A43&lt;&gt;"")*($A43&gt;F$4)*($A43&lt;=F$5)),IF(AND((SUMIFS($B$9:$B43,$A$9:$A43,"&lt;"&amp;$A43,$A$9:$A43,"&gt;="&amp;F$4,$A$9:$A43,"&lt;="&amp;F$5)&gt;SUM(_xlfn._xlws.FILTER(F44:F123,$A44:$A123&gt;F$4),_xlfn._xlws.FILTER($C$9:E123,$A$9:$A123&gt;F$4))),(SUMIFS($B$9:$B43,$A$9:$A43,"&lt;"&amp;$A43,$A$9:$A43,"&gt;="&amp;F$4,$A$9:$A43,"&lt;="&amp;F$5)-SUM(_xlfn._xlws.FILTER(F44:F123,$A44:$A123&gt;F$4),_xlfn._xlws.FILTER($C$9:E123,$A$9:$A123&gt;F$4))&gt;F$6)),F$6,MAX(0,SUMIFS($B$9:$B43,$A$9:$A43,"&lt;"&amp;$A43,$A$9:$A43,"&gt;="&amp;F$4,$A$9:$A43,"&lt;="&amp;F$5)-SUM(_xlfn._xlws.FILTER(F44:F123,$A44:$A123&gt;F$4),_xlfn._xlws.FILTER($C$9:E123,$A$9:$A123&gt;F$4)))),"")</f>
        <v/>
      </c>
      <c r="G43" s="32" t="str" cm="1">
        <f t="array" ref="G43">IF(AND(($A43&lt;&gt;"")*($A43&gt;G$4)*($A43&lt;=G$5)),IF(AND((SUMIFS($B$9:$B43,$A$9:$A43,"&lt;"&amp;$A43,$A$9:$A43,"&gt;="&amp;G$4,$A$9:$A43,"&lt;="&amp;G$5)&gt;SUM(_xlfn._xlws.FILTER(G44:G123,$A44:$A123&gt;G$4),_xlfn._xlws.FILTER($C$9:F123,$A$9:$A123&gt;G$4))),(SUMIFS($B$9:$B43,$A$9:$A43,"&lt;"&amp;$A43,$A$9:$A43,"&gt;="&amp;G$4,$A$9:$A43,"&lt;="&amp;G$5)-SUM(_xlfn._xlws.FILTER(G44:G123,$A44:$A123&gt;G$4),_xlfn._xlws.FILTER($C$9:F123,$A$9:$A123&gt;G$4))&gt;G$6)),G$6,MAX(0,SUMIFS($B$9:$B43,$A$9:$A43,"&lt;"&amp;$A43,$A$9:$A43,"&gt;="&amp;G$4,$A$9:$A43,"&lt;="&amp;G$5)-SUM(_xlfn._xlws.FILTER(G44:G123,$A44:$A123&gt;G$4),_xlfn._xlws.FILTER($C$9:F123,$A$9:$A123&gt;G$4)))),"")</f>
        <v/>
      </c>
      <c r="H43" s="32" t="str" cm="1">
        <f t="array" ref="H43">IF(AND(($A43&lt;&gt;"")*($A43&gt;H$4)*($A43&lt;=H$5)),IF(AND((SUMIFS($B$9:$B43,$A$9:$A43,"&lt;"&amp;$A43,$A$9:$A43,"&gt;="&amp;H$4,$A$9:$A43,"&lt;="&amp;H$5)&gt;SUM(_xlfn._xlws.FILTER(H44:H123,$A44:$A123&gt;H$4),_xlfn._xlws.FILTER($C$9:G123,$A$9:$A123&gt;H$4))),(SUMIFS($B$9:$B43,$A$9:$A43,"&lt;"&amp;$A43,$A$9:$A43,"&gt;="&amp;H$4,$A$9:$A43,"&lt;="&amp;H$5)-SUM(_xlfn._xlws.FILTER(H44:H123,$A44:$A123&gt;H$4),_xlfn._xlws.FILTER($C$9:G123,$A$9:$A123&gt;H$4))&gt;H$6)),H$6,MAX(0,SUMIFS($B$9:$B43,$A$9:$A43,"&lt;"&amp;$A43,$A$9:$A43,"&gt;="&amp;H$4,$A$9:$A43,"&lt;="&amp;H$5)-SUM(_xlfn._xlws.FILTER(H44:H123,$A44:$A123&gt;H$4),_xlfn._xlws.FILTER($C$9:G123,$A$9:$A123&gt;H$4)))),"")</f>
        <v/>
      </c>
      <c r="I43" s="32" t="str" cm="1">
        <f t="array" ref="I43">IF(AND(($A43&lt;&gt;"")*($A43&gt;I$4)*($A43&lt;=I$5)),IF(AND((SUMIFS($B$9:$B43,$A$9:$A43,"&lt;"&amp;$A43,$A$9:$A43,"&gt;="&amp;I$4,$A$9:$A43,"&lt;="&amp;I$5)&gt;SUM(_xlfn._xlws.FILTER(I44:I123,$A44:$A123&gt;I$4),_xlfn._xlws.FILTER($C$9:H123,$A$9:$A123&gt;I$4))),(SUMIFS($B$9:$B43,$A$9:$A43,"&lt;"&amp;$A43,$A$9:$A43,"&gt;="&amp;I$4,$A$9:$A43,"&lt;="&amp;I$5)-SUM(_xlfn._xlws.FILTER(I44:I123,$A44:$A123&gt;I$4),_xlfn._xlws.FILTER($C$9:H123,$A$9:$A123&gt;I$4))&gt;I$6)),I$6,MAX(0,SUMIFS($B$9:$B43,$A$9:$A43,"&lt;"&amp;$A43,$A$9:$A43,"&gt;="&amp;I$4,$A$9:$A43,"&lt;="&amp;I$5)-SUM(_xlfn._xlws.FILTER(I44:I123,$A44:$A123&gt;I$4),_xlfn._xlws.FILTER($C$9:H123,$A$9:$A123&gt;I$4)))),"")</f>
        <v/>
      </c>
      <c r="J43" s="32" t="str" cm="1">
        <f t="array" ref="J43">IF(AND(($A43&lt;&gt;"")*($A43&gt;J$4)*($A43&lt;=J$5)),IF(AND((SUMIFS($B$9:$B43,$A$9:$A43,"&lt;"&amp;$A43,$A$9:$A43,"&gt;="&amp;J$4,$A$9:$A43,"&lt;="&amp;J$5)&gt;SUM(_xlfn._xlws.FILTER(J44:J123,$A44:$A123&gt;J$4),_xlfn._xlws.FILTER($C$9:I123,$A$9:$A123&gt;J$4))),(SUMIFS($B$9:$B43,$A$9:$A43,"&lt;"&amp;$A43,$A$9:$A43,"&gt;="&amp;J$4,$A$9:$A43,"&lt;="&amp;J$5)-SUM(_xlfn._xlws.FILTER(J44:J123,$A44:$A123&gt;J$4),_xlfn._xlws.FILTER($C$9:I123,$A$9:$A123&gt;J$4))&gt;J$6)),J$6,MAX(0,SUMIFS($B$9:$B43,$A$9:$A43,"&lt;"&amp;$A43,$A$9:$A43,"&gt;="&amp;J$4,$A$9:$A43,"&lt;="&amp;J$5)-SUM(_xlfn._xlws.FILTER(J44:J123,$A44:$A123&gt;J$4),_xlfn._xlws.FILTER($C$9:I123,$A$9:$A123&gt;J$4)))),"")</f>
        <v/>
      </c>
      <c r="K43" s="32" t="str" cm="1">
        <f t="array" ref="K43">IF(AND(($A43&lt;&gt;"")*($A43&gt;K$4)*($A43&lt;=K$5)),IF(AND((SUMIFS($B$9:$B43,$A$9:$A43,"&lt;"&amp;$A43,$A$9:$A43,"&gt;="&amp;K$4,$A$9:$A43,"&lt;="&amp;K$5)&gt;SUM(_xlfn._xlws.FILTER(K44:K123,$A44:$A123&gt;K$4),_xlfn._xlws.FILTER($C$9:J123,$A$9:$A123&gt;K$4))),(SUMIFS($B$9:$B43,$A$9:$A43,"&lt;"&amp;$A43,$A$9:$A43,"&gt;="&amp;K$4,$A$9:$A43,"&lt;="&amp;K$5)-SUM(_xlfn._xlws.FILTER(K44:K123,$A44:$A123&gt;K$4),_xlfn._xlws.FILTER($C$9:J123,$A$9:$A123&gt;K$4))&gt;K$6)),K$6,MAX(0,SUMIFS($B$9:$B43,$A$9:$A43,"&lt;"&amp;$A43,$A$9:$A43,"&gt;="&amp;K$4,$A$9:$A43,"&lt;="&amp;K$5)-SUM(_xlfn._xlws.FILTER(K44:K123,$A44:$A123&gt;K$4),_xlfn._xlws.FILTER($C$9:J123,$A$9:$A123&gt;K$4)))),"")</f>
        <v/>
      </c>
      <c r="L43" s="32" t="str" cm="1">
        <f t="array" ref="L43">IF(AND(($A43&lt;&gt;"")*($A43&gt;L$4)*($A43&lt;=L$5)),IF(AND((SUMIFS($B$9:$B43,$A$9:$A43,"&lt;"&amp;$A43,$A$9:$A43,"&gt;="&amp;L$4,$A$9:$A43,"&lt;="&amp;L$5)&gt;SUM(_xlfn._xlws.FILTER(L44:L123,$A44:$A123&gt;L$4),_xlfn._xlws.FILTER($C$9:K123,$A$9:$A123&gt;L$4))),(SUMIFS($B$9:$B43,$A$9:$A43,"&lt;"&amp;$A43,$A$9:$A43,"&gt;="&amp;L$4,$A$9:$A43,"&lt;="&amp;L$5)-SUM(_xlfn._xlws.FILTER(L44:L123,$A44:$A123&gt;L$4),_xlfn._xlws.FILTER($C$9:K123,$A$9:$A123&gt;L$4))&gt;L$6)),L$6,MAX(0,SUMIFS($B$9:$B43,$A$9:$A43,"&lt;"&amp;$A43,$A$9:$A43,"&gt;="&amp;L$4,$A$9:$A43,"&lt;="&amp;L$5)-SUM(_xlfn._xlws.FILTER(L44:L123,$A44:$A123&gt;L$4),_xlfn._xlws.FILTER($C$9:K123,$A$9:$A123&gt;L$4)))),"")</f>
        <v/>
      </c>
      <c r="M43" s="32" t="str" cm="1">
        <f t="array" ref="M43">IF(AND(($A43&lt;&gt;"")*($A43&gt;M$4)*($A43&lt;=M$5)),IF(AND((SUMIFS($B$9:$B43,$A$9:$A43,"&lt;"&amp;$A43,$A$9:$A43,"&gt;="&amp;M$4,$A$9:$A43,"&lt;="&amp;M$5)&gt;SUM(_xlfn._xlws.FILTER(M44:M123,$A44:$A123&gt;M$4),_xlfn._xlws.FILTER($C$9:L123,$A$9:$A123&gt;M$4))),(SUMIFS($B$9:$B43,$A$9:$A43,"&lt;"&amp;$A43,$A$9:$A43,"&gt;="&amp;M$4,$A$9:$A43,"&lt;="&amp;M$5)-SUM(_xlfn._xlws.FILTER(M44:M123,$A44:$A123&gt;M$4),_xlfn._xlws.FILTER($C$9:L123,$A$9:$A123&gt;M$4))&gt;M$6)),M$6,MAX(0,SUMIFS($B$9:$B43,$A$9:$A43,"&lt;"&amp;$A43,$A$9:$A43,"&gt;="&amp;M$4,$A$9:$A43,"&lt;="&amp;M$5)-SUM(_xlfn._xlws.FILTER(M44:M123,$A44:$A123&gt;M$4),_xlfn._xlws.FILTER($C$9:L123,$A$9:$A123&gt;M$4)))),"")</f>
        <v/>
      </c>
      <c r="N43" s="32" t="str" cm="1">
        <f t="array" ref="N43">IF(AND(($A43&lt;&gt;"")*($A43&gt;N$4)*($A43&lt;=N$5)),IF(AND((SUMIFS($B$9:$B43,$A$9:$A43,"&lt;"&amp;$A43,$A$9:$A43,"&gt;="&amp;N$4,$A$9:$A43,"&lt;="&amp;N$5)&gt;SUM(_xlfn._xlws.FILTER(N44:N123,$A44:$A123&gt;N$4),_xlfn._xlws.FILTER($C$9:M123,$A$9:$A123&gt;N$4))),(SUMIFS($B$9:$B43,$A$9:$A43,"&lt;"&amp;$A43,$A$9:$A43,"&gt;="&amp;N$4,$A$9:$A43,"&lt;="&amp;N$5)-SUM(_xlfn._xlws.FILTER(N44:N123,$A44:$A123&gt;N$4),_xlfn._xlws.FILTER($C$9:M123,$A$9:$A123&gt;N$4))&gt;N$6)),N$6,MAX(0,SUMIFS($B$9:$B43,$A$9:$A43,"&lt;"&amp;$A43,$A$9:$A43,"&gt;="&amp;N$4,$A$9:$A43,"&lt;="&amp;N$5)-SUM(_xlfn._xlws.FILTER(N44:N123,$A44:$A123&gt;N$4),_xlfn._xlws.FILTER($C$9:M123,$A$9:$A123&gt;N$4)))),"")</f>
        <v/>
      </c>
      <c r="O43" s="32" t="str" cm="1">
        <f t="array" ref="O43">IF(AND(($A43&lt;&gt;"")*($A43&gt;O$4)*($A43&lt;=O$5)),IF(AND((SUMIFS($B$9:$B43,$A$9:$A43,"&lt;"&amp;$A43,$A$9:$A43,"&gt;="&amp;O$4,$A$9:$A43,"&lt;="&amp;O$5)&gt;SUM(_xlfn._xlws.FILTER(O44:O123,$A44:$A123&gt;O$4),_xlfn._xlws.FILTER($C$9:N123,$A$9:$A123&gt;O$4))),(SUMIFS($B$9:$B43,$A$9:$A43,"&lt;"&amp;$A43,$A$9:$A43,"&gt;="&amp;O$4,$A$9:$A43,"&lt;="&amp;O$5)-SUM(_xlfn._xlws.FILTER(O44:O123,$A44:$A123&gt;O$4),_xlfn._xlws.FILTER($C$9:N123,$A$9:$A123&gt;O$4))&gt;O$6)),O$6,MAX(0,SUMIFS($B$9:$B43,$A$9:$A43,"&lt;"&amp;$A43,$A$9:$A43,"&gt;="&amp;O$4,$A$9:$A43,"&lt;="&amp;O$5)-SUM(_xlfn._xlws.FILTER(O44:O123,$A44:$A123&gt;O$4),_xlfn._xlws.FILTER($C$9:N123,$A$9:$A123&gt;O$4)))),"")</f>
        <v/>
      </c>
      <c r="P43" s="32" t="str" cm="1">
        <f t="array" ref="P43">IF(AND(($A43&lt;&gt;"")*($A43&gt;P$4)*($A43&lt;=P$5)),IF(AND((SUMIFS($B$9:$B43,$A$9:$A43,"&lt;"&amp;$A43,$A$9:$A43,"&gt;="&amp;P$4,$A$9:$A43,"&lt;="&amp;P$5)&gt;SUM(_xlfn._xlws.FILTER(P44:P123,$A44:$A123&gt;P$4),_xlfn._xlws.FILTER($C$9:O123,$A$9:$A123&gt;P$4))),(SUMIFS($B$9:$B43,$A$9:$A43,"&lt;"&amp;$A43,$A$9:$A43,"&gt;="&amp;P$4,$A$9:$A43,"&lt;="&amp;P$5)-SUM(_xlfn._xlws.FILTER(P44:P123,$A44:$A123&gt;P$4),_xlfn._xlws.FILTER($C$9:O123,$A$9:$A123&gt;P$4))&gt;P$6)),P$6,MAX(0,SUMIFS($B$9:$B43,$A$9:$A43,"&lt;"&amp;$A43,$A$9:$A43,"&gt;="&amp;P$4,$A$9:$A43,"&lt;="&amp;P$5)-SUM(_xlfn._xlws.FILTER(P44:P123,$A44:$A123&gt;P$4),_xlfn._xlws.FILTER($C$9:O123,$A$9:$A123&gt;P$4)))),"")</f>
        <v/>
      </c>
      <c r="Q43" s="32" t="str" cm="1">
        <f t="array" ref="Q43">IF(AND(($A43&lt;&gt;"")*($A43&gt;Q$4)*($A43&lt;=Q$5)),IF(AND((SUMIFS($B$9:$B43,$A$9:$A43,"&lt;"&amp;$A43,$A$9:$A43,"&gt;="&amp;Q$4,$A$9:$A43,"&lt;="&amp;Q$5)&gt;SUM(_xlfn._xlws.FILTER(Q44:Q123,$A44:$A123&gt;Q$4),_xlfn._xlws.FILTER($C$9:P123,$A$9:$A123&gt;Q$4))),(SUMIFS($B$9:$B43,$A$9:$A43,"&lt;"&amp;$A43,$A$9:$A43,"&gt;="&amp;Q$4,$A$9:$A43,"&lt;="&amp;Q$5)-SUM(_xlfn._xlws.FILTER(Q44:Q123,$A44:$A123&gt;Q$4),_xlfn._xlws.FILTER($C$9:P123,$A$9:$A123&gt;Q$4))&gt;Q$6)),Q$6,MAX(0,SUMIFS($B$9:$B43,$A$9:$A43,"&lt;"&amp;$A43,$A$9:$A43,"&gt;="&amp;Q$4,$A$9:$A43,"&lt;="&amp;Q$5)-SUM(_xlfn._xlws.FILTER(Q44:Q123,$A44:$A123&gt;Q$4),_xlfn._xlws.FILTER($C$9:P123,$A$9:$A123&gt;Q$4)))),"")</f>
        <v/>
      </c>
      <c r="R43" s="32" t="str" cm="1">
        <f t="array" ref="R43">IF(AND(($A43&lt;&gt;"")*($A43&gt;R$4)*($A43&lt;=R$5)),IF(AND((SUMIFS($B$9:$B43,$A$9:$A43,"&lt;"&amp;$A43,$A$9:$A43,"&gt;="&amp;R$4,$A$9:$A43,"&lt;="&amp;R$5)&gt;SUM(_xlfn._xlws.FILTER(R44:R123,$A44:$A123&gt;R$4),_xlfn._xlws.FILTER($C$9:Q123,$A$9:$A123&gt;R$4))),(SUMIFS($B$9:$B43,$A$9:$A43,"&lt;"&amp;$A43,$A$9:$A43,"&gt;="&amp;R$4,$A$9:$A43,"&lt;="&amp;R$5)-SUM(_xlfn._xlws.FILTER(R44:R123,$A44:$A123&gt;R$4),_xlfn._xlws.FILTER($C$9:Q123,$A$9:$A123&gt;R$4))&gt;R$6)),R$6,MAX(0,SUMIFS($B$9:$B43,$A$9:$A43,"&lt;"&amp;$A43,$A$9:$A43,"&gt;="&amp;R$4,$A$9:$A43,"&lt;="&amp;R$5)-SUM(_xlfn._xlws.FILTER(R44:R123,$A44:$A123&gt;R$4),_xlfn._xlws.FILTER($C$9:Q123,$A$9:$A123&gt;R$4)))),"")</f>
        <v/>
      </c>
      <c r="S43" s="32" t="str" cm="1">
        <f t="array" ref="S43">IF(AND(($A43&lt;&gt;"")*($A43&gt;S$4)*($A43&lt;=S$5)),IF(AND((SUMIFS($B$9:$B43,$A$9:$A43,"&lt;"&amp;$A43,$A$9:$A43,"&gt;="&amp;S$4,$A$9:$A43,"&lt;="&amp;S$5)&gt;SUM(_xlfn._xlws.FILTER(S44:S123,$A44:$A123&gt;S$4),_xlfn._xlws.FILTER($C$9:R123,$A$9:$A123&gt;S$4))),(SUMIFS($B$9:$B43,$A$9:$A43,"&lt;"&amp;$A43,$A$9:$A43,"&gt;="&amp;S$4,$A$9:$A43,"&lt;="&amp;S$5)-SUM(_xlfn._xlws.FILTER(S44:S123,$A44:$A123&gt;S$4),_xlfn._xlws.FILTER($C$9:R123,$A$9:$A123&gt;S$4))&gt;S$6)),S$6,MAX(0,SUMIFS($B$9:$B43,$A$9:$A43,"&lt;"&amp;$A43,$A$9:$A43,"&gt;="&amp;S$4,$A$9:$A43,"&lt;="&amp;S$5)-SUM(_xlfn._xlws.FILTER(S44:S123,$A44:$A123&gt;S$4),_xlfn._xlws.FILTER($C$9:R123,$A$9:$A123&gt;S$4)))),"")</f>
        <v/>
      </c>
      <c r="T43" s="32" t="str" cm="1">
        <f t="array" ref="T43">IF(AND(($A43&lt;&gt;"")*($A43&gt;T$4)*($A43&lt;=T$5)),IF(AND((SUMIFS($B$9:$B43,$A$9:$A43,"&lt;"&amp;$A43,$A$9:$A43,"&gt;="&amp;T$4,$A$9:$A43,"&lt;="&amp;T$5)&gt;SUM(_xlfn._xlws.FILTER(T44:T123,$A44:$A123&gt;T$4),_xlfn._xlws.FILTER($C$9:S123,$A$9:$A123&gt;T$4))),(SUMIFS($B$9:$B43,$A$9:$A43,"&lt;"&amp;$A43,$A$9:$A43,"&gt;="&amp;T$4,$A$9:$A43,"&lt;="&amp;T$5)-SUM(_xlfn._xlws.FILTER(T44:T123,$A44:$A123&gt;T$4),_xlfn._xlws.FILTER($C$9:S123,$A$9:$A123&gt;T$4))&gt;T$6)),T$6,MAX(0,SUMIFS($B$9:$B43,$A$9:$A43,"&lt;"&amp;$A43,$A$9:$A43,"&gt;="&amp;T$4,$A$9:$A43,"&lt;="&amp;T$5)-SUM(_xlfn._xlws.FILTER(T44:T123,$A44:$A123&gt;T$4),_xlfn._xlws.FILTER($C$9:S123,$A$9:$A123&gt;T$4)))),"")</f>
        <v/>
      </c>
      <c r="U43" s="32" t="str" cm="1">
        <f t="array" ref="U43">IF(AND(($A43&lt;&gt;"")*($A43&gt;U$4)*($A43&lt;=U$5)),IF(AND((SUMIFS($B$9:$B43,$A$9:$A43,"&lt;"&amp;$A43,$A$9:$A43,"&gt;="&amp;U$4,$A$9:$A43,"&lt;="&amp;U$5)&gt;SUM(_xlfn._xlws.FILTER(U44:U123,$A44:$A123&gt;U$4),_xlfn._xlws.FILTER($C$9:T123,$A$9:$A123&gt;U$4))),(SUMIFS($B$9:$B43,$A$9:$A43,"&lt;"&amp;$A43,$A$9:$A43,"&gt;="&amp;U$4,$A$9:$A43,"&lt;="&amp;U$5)-SUM(_xlfn._xlws.FILTER(U44:U123,$A44:$A123&gt;U$4),_xlfn._xlws.FILTER($C$9:T123,$A$9:$A123&gt;U$4))&gt;U$6)),U$6,MAX(0,SUMIFS($B$9:$B43,$A$9:$A43,"&lt;"&amp;$A43,$A$9:$A43,"&gt;="&amp;U$4,$A$9:$A43,"&lt;="&amp;U$5)-SUM(_xlfn._xlws.FILTER(U44:U123,$A44:$A123&gt;U$4),_xlfn._xlws.FILTER($C$9:T123,$A$9:$A123&gt;U$4)))),"")</f>
        <v/>
      </c>
      <c r="V43" s="32" t="str" cm="1">
        <f t="array" ref="V43">IF(AND(($A43&lt;&gt;"")*($A43&gt;V$4)*($A43&lt;=V$5)),IF(AND((SUMIFS($B$9:$B43,$A$9:$A43,"&lt;"&amp;$A43,$A$9:$A43,"&gt;="&amp;V$4,$A$9:$A43,"&lt;="&amp;V$5)&gt;SUM(_xlfn._xlws.FILTER(V44:V123,$A44:$A123&gt;V$4),_xlfn._xlws.FILTER($C$9:U123,$A$9:$A123&gt;V$4))),(SUMIFS($B$9:$B43,$A$9:$A43,"&lt;"&amp;$A43,$A$9:$A43,"&gt;="&amp;V$4,$A$9:$A43,"&lt;="&amp;V$5)-SUM(_xlfn._xlws.FILTER(V44:V123,$A44:$A123&gt;V$4),_xlfn._xlws.FILTER($C$9:U123,$A$9:$A123&gt;V$4))&gt;V$6)),V$6,MAX(0,SUMIFS($B$9:$B43,$A$9:$A43,"&lt;"&amp;$A43,$A$9:$A43,"&gt;="&amp;V$4,$A$9:$A43,"&lt;="&amp;V$5)-SUM(_xlfn._xlws.FILTER(V44:V123,$A44:$A123&gt;V$4),_xlfn._xlws.FILTER($C$9:U123,$A$9:$A123&gt;V$4)))),"")</f>
        <v/>
      </c>
      <c r="W43" s="32" t="str" cm="1">
        <f t="array" ref="W43">IF(AND(($A43&lt;&gt;"")*($A43&gt;W$4)*($A43&lt;=W$5)),IF(AND((SUMIFS($B$9:$B43,$A$9:$A43,"&lt;"&amp;$A43,$A$9:$A43,"&gt;="&amp;W$4,$A$9:$A43,"&lt;="&amp;W$5)&gt;SUM(_xlfn._xlws.FILTER(W44:W123,$A44:$A123&gt;W$4),_xlfn._xlws.FILTER($C$9:V123,$A$9:$A123&gt;W$4))),(SUMIFS($B$9:$B43,$A$9:$A43,"&lt;"&amp;$A43,$A$9:$A43,"&gt;="&amp;W$4,$A$9:$A43,"&lt;="&amp;W$5)-SUM(_xlfn._xlws.FILTER(W44:W123,$A44:$A123&gt;W$4),_xlfn._xlws.FILTER($C$9:V123,$A$9:$A123&gt;W$4))&gt;W$6)),W$6,MAX(0,SUMIFS($B$9:$B43,$A$9:$A43,"&lt;"&amp;$A43,$A$9:$A43,"&gt;="&amp;W$4,$A$9:$A43,"&lt;="&amp;W$5)-SUM(_xlfn._xlws.FILTER(W44:W123,$A44:$A123&gt;W$4),_xlfn._xlws.FILTER($C$9:V123,$A$9:$A123&gt;W$4)))),"")</f>
        <v/>
      </c>
      <c r="X43" s="32" t="str" cm="1">
        <f t="array" ref="X43">IF(AND(($A43&lt;&gt;"")*($A43&gt;X$4)*($A43&lt;=X$5)),IF(AND((SUMIFS($B$9:$B43,$A$9:$A43,"&lt;"&amp;$A43,$A$9:$A43,"&gt;="&amp;X$4,$A$9:$A43,"&lt;="&amp;X$5)&gt;SUM(_xlfn._xlws.FILTER(X44:X123,$A44:$A123&gt;X$4),_xlfn._xlws.FILTER($C$9:W123,$A$9:$A123&gt;X$4))),(SUMIFS($B$9:$B43,$A$9:$A43,"&lt;"&amp;$A43,$A$9:$A43,"&gt;="&amp;X$4,$A$9:$A43,"&lt;="&amp;X$5)-SUM(_xlfn._xlws.FILTER(X44:X123,$A44:$A123&gt;X$4),_xlfn._xlws.FILTER($C$9:W123,$A$9:$A123&gt;X$4))&gt;X$6)),X$6,MAX(0,SUMIFS($B$9:$B43,$A$9:$A43,"&lt;"&amp;$A43,$A$9:$A43,"&gt;="&amp;X$4,$A$9:$A43,"&lt;="&amp;X$5)-SUM(_xlfn._xlws.FILTER(X44:X123,$A44:$A123&gt;X$4),_xlfn._xlws.FILTER($C$9:W123,$A$9:$A123&gt;X$4)))),"")</f>
        <v/>
      </c>
      <c r="Y43" s="32" t="str" cm="1">
        <f t="array" ref="Y43">IF(AND(($A43&lt;&gt;"")*($A43&gt;Y$4)*($A43&lt;=Y$5)),IF(AND((SUMIFS($B$9:$B43,$A$9:$A43,"&lt;"&amp;$A43,$A$9:$A43,"&gt;="&amp;Y$4,$A$9:$A43,"&lt;="&amp;Y$5)&gt;SUM(_xlfn._xlws.FILTER(Y44:Y123,$A44:$A123&gt;Y$4),_xlfn._xlws.FILTER($C$9:X123,$A$9:$A123&gt;Y$4))),(SUMIFS($B$9:$B43,$A$9:$A43,"&lt;"&amp;$A43,$A$9:$A43,"&gt;="&amp;Y$4,$A$9:$A43,"&lt;="&amp;Y$5)-SUM(_xlfn._xlws.FILTER(Y44:Y123,$A44:$A123&gt;Y$4),_xlfn._xlws.FILTER($C$9:X123,$A$9:$A123&gt;Y$4))&gt;Y$6)),Y$6,MAX(0,SUMIFS($B$9:$B43,$A$9:$A43,"&lt;"&amp;$A43,$A$9:$A43,"&gt;="&amp;Y$4,$A$9:$A43,"&lt;="&amp;Y$5)-SUM(_xlfn._xlws.FILTER(Y44:Y123,$A44:$A123&gt;Y$4),_xlfn._xlws.FILTER($C$9:X123,$A$9:$A123&gt;Y$4)))),"")</f>
        <v/>
      </c>
      <c r="Z43" s="32" t="str" cm="1">
        <f t="array" ref="Z43">IF(AND(($A43&lt;&gt;"")*($A43&gt;Z$4)*($A43&lt;=Z$5)),IF(AND((SUMIFS($B$9:$B43,$A$9:$A43,"&lt;"&amp;$A43,$A$9:$A43,"&gt;="&amp;Z$4,$A$9:$A43,"&lt;="&amp;Z$5)&gt;SUM(_xlfn._xlws.FILTER(Z44:Z123,$A44:$A123&gt;Z$4),_xlfn._xlws.FILTER($C$9:Y123,$A$9:$A123&gt;Z$4))),(SUMIFS($B$9:$B43,$A$9:$A43,"&lt;"&amp;$A43,$A$9:$A43,"&gt;="&amp;Z$4,$A$9:$A43,"&lt;="&amp;Z$5)-SUM(_xlfn._xlws.FILTER(Z44:Z123,$A44:$A123&gt;Z$4),_xlfn._xlws.FILTER($C$9:Y123,$A$9:$A123&gt;Z$4))&gt;Z$6)),Z$6,MAX(0,SUMIFS($B$9:$B43,$A$9:$A43,"&lt;"&amp;$A43,$A$9:$A43,"&gt;="&amp;Z$4,$A$9:$A43,"&lt;="&amp;Z$5)-SUM(_xlfn._xlws.FILTER(Z44:Z123,$A44:$A123&gt;Z$4),_xlfn._xlws.FILTER($C$9:Y123,$A$9:$A123&gt;Z$4)))),"")</f>
        <v/>
      </c>
      <c r="AA43" s="32" t="str" cm="1">
        <f t="array" ref="AA43">IF(AND(($A43&lt;&gt;"")*($A43&gt;AA$4)*($A43&lt;=AA$5)),IF(AND((SUMIFS($B$9:$B43,$A$9:$A43,"&lt;"&amp;$A43,$A$9:$A43,"&gt;="&amp;AA$4,$A$9:$A43,"&lt;="&amp;AA$5)&gt;SUM(_xlfn._xlws.FILTER(AA44:AA123,$A44:$A123&gt;AA$4),_xlfn._xlws.FILTER($C$9:Z123,$A$9:$A123&gt;AA$4))),(SUMIFS($B$9:$B43,$A$9:$A43,"&lt;"&amp;$A43,$A$9:$A43,"&gt;="&amp;AA$4,$A$9:$A43,"&lt;="&amp;AA$5)-SUM(_xlfn._xlws.FILTER(AA44:AA123,$A44:$A123&gt;AA$4),_xlfn._xlws.FILTER($C$9:Z123,$A$9:$A123&gt;AA$4))&gt;AA$6)),AA$6,MAX(0,SUMIFS($B$9:$B43,$A$9:$A43,"&lt;"&amp;$A43,$A$9:$A43,"&gt;="&amp;AA$4,$A$9:$A43,"&lt;="&amp;AA$5)-SUM(_xlfn._xlws.FILTER(AA44:AA123,$A44:$A123&gt;AA$4),_xlfn._xlws.FILTER($C$9:Z123,$A$9:$A123&gt;AA$4)))),"")</f>
        <v/>
      </c>
      <c r="AB43" s="32" t="str" cm="1">
        <f t="array" ref="AB43">IF(AND(($A43&lt;&gt;"")*($A43&gt;AB$4)*($A43&lt;=AB$5)),IF(AND((SUMIFS($B$9:$B43,$A$9:$A43,"&lt;"&amp;$A43,$A$9:$A43,"&gt;="&amp;AB$4,$A$9:$A43,"&lt;="&amp;AB$5)&gt;SUM(_xlfn._xlws.FILTER(AB44:AB123,$A44:$A123&gt;AB$4),_xlfn._xlws.FILTER($C$9:AA123,$A$9:$A123&gt;AB$4))),(SUMIFS($B$9:$B43,$A$9:$A43,"&lt;"&amp;$A43,$A$9:$A43,"&gt;="&amp;AB$4,$A$9:$A43,"&lt;="&amp;AB$5)-SUM(_xlfn._xlws.FILTER(AB44:AB123,$A44:$A123&gt;AB$4),_xlfn._xlws.FILTER($C$9:AA123,$A$9:$A123&gt;AB$4))&gt;AB$6)),AB$6,MAX(0,SUMIFS($B$9:$B43,$A$9:$A43,"&lt;"&amp;$A43,$A$9:$A43,"&gt;="&amp;AB$4,$A$9:$A43,"&lt;="&amp;AB$5)-SUM(_xlfn._xlws.FILTER(AB44:AB123,$A44:$A123&gt;AB$4),_xlfn._xlws.FILTER($C$9:AA123,$A$9:$A123&gt;AB$4)))),"")</f>
        <v/>
      </c>
      <c r="AC43" s="32" t="str" cm="1">
        <f t="array" ref="AC43">IF(AND(($A43&lt;&gt;"")*($A43&gt;AC$4)*($A43&lt;=AC$5)),IF(AND((SUMIFS($B$9:$B43,$A$9:$A43,"&lt;"&amp;$A43,$A$9:$A43,"&gt;="&amp;AC$4,$A$9:$A43,"&lt;="&amp;AC$5)&gt;SUM(_xlfn._xlws.FILTER(AC44:AC123,$A44:$A123&gt;AC$4),_xlfn._xlws.FILTER($C$9:AB123,$A$9:$A123&gt;AC$4))),(SUMIFS($B$9:$B43,$A$9:$A43,"&lt;"&amp;$A43,$A$9:$A43,"&gt;="&amp;AC$4,$A$9:$A43,"&lt;="&amp;AC$5)-SUM(_xlfn._xlws.FILTER(AC44:AC123,$A44:$A123&gt;AC$4),_xlfn._xlws.FILTER($C$9:AB123,$A$9:$A123&gt;AC$4))&gt;AC$6)),AC$6,MAX(0,SUMIFS($B$9:$B43,$A$9:$A43,"&lt;"&amp;$A43,$A$9:$A43,"&gt;="&amp;AC$4,$A$9:$A43,"&lt;="&amp;AC$5)-SUM(_xlfn._xlws.FILTER(AC44:AC123,$A44:$A123&gt;AC$4),_xlfn._xlws.FILTER($C$9:AB123,$A$9:$A123&gt;AC$4)))),"")</f>
        <v/>
      </c>
      <c r="AD43" s="32" t="str" cm="1">
        <f t="array" ref="AD43">IF(AND(($A43&lt;&gt;"")*($A43&gt;AD$4)*($A43&lt;=AD$5)),IF(AND((SUMIFS($B$9:$B43,$A$9:$A43,"&lt;"&amp;$A43,$A$9:$A43,"&gt;="&amp;AD$4,$A$9:$A43,"&lt;="&amp;AD$5)&gt;SUM(_xlfn._xlws.FILTER(AD44:AD123,$A44:$A123&gt;AD$4),_xlfn._xlws.FILTER($C$9:AC123,$A$9:$A123&gt;AD$4))),(SUMIFS($B$9:$B43,$A$9:$A43,"&lt;"&amp;$A43,$A$9:$A43,"&gt;="&amp;AD$4,$A$9:$A43,"&lt;="&amp;AD$5)-SUM(_xlfn._xlws.FILTER(AD44:AD123,$A44:$A123&gt;AD$4),_xlfn._xlws.FILTER($C$9:AC123,$A$9:$A123&gt;AD$4))&gt;AD$6)),AD$6,MAX(0,SUMIFS($B$9:$B43,$A$9:$A43,"&lt;"&amp;$A43,$A$9:$A43,"&gt;="&amp;AD$4,$A$9:$A43,"&lt;="&amp;AD$5)-SUM(_xlfn._xlws.FILTER(AD44:AD123,$A44:$A123&gt;AD$4),_xlfn._xlws.FILTER($C$9:AC123,$A$9:$A123&gt;AD$4)))),"")</f>
        <v/>
      </c>
      <c r="AE43" s="32" t="str" cm="1">
        <f t="array" ref="AE43">IF(AND(($A43&lt;&gt;"")*($A43&gt;AE$4)*($A43&lt;=AE$5)),IF(AND((SUMIFS($B$9:$B43,$A$9:$A43,"&lt;"&amp;$A43,$A$9:$A43,"&gt;="&amp;AE$4,$A$9:$A43,"&lt;="&amp;AE$5)&gt;SUM(_xlfn._xlws.FILTER(AE44:AE123,$A44:$A123&gt;AE$4),_xlfn._xlws.FILTER($C$9:AD123,$A$9:$A123&gt;AE$4))),(SUMIFS($B$9:$B43,$A$9:$A43,"&lt;"&amp;$A43,$A$9:$A43,"&gt;="&amp;AE$4,$A$9:$A43,"&lt;="&amp;AE$5)-SUM(_xlfn._xlws.FILTER(AE44:AE123,$A44:$A123&gt;AE$4),_xlfn._xlws.FILTER($C$9:AD123,$A$9:$A123&gt;AE$4))&gt;AE$6)),AE$6,MAX(0,SUMIFS($B$9:$B43,$A$9:$A43,"&lt;"&amp;$A43,$A$9:$A43,"&gt;="&amp;AE$4,$A$9:$A43,"&lt;="&amp;AE$5)-SUM(_xlfn._xlws.FILTER(AE44:AE123,$A44:$A123&gt;AE$4),_xlfn._xlws.FILTER($C$9:AD123,$A$9:$A123&gt;AE$4)))),"")</f>
        <v/>
      </c>
      <c r="AF43" s="32" t="str" cm="1">
        <f t="array" ref="AF43">IF(AND(($A43&lt;&gt;"")*($A43&gt;AF$4)*($A43&lt;=AF$5)),IF(AND((SUMIFS($B$9:$B43,$A$9:$A43,"&lt;"&amp;$A43,$A$9:$A43,"&gt;="&amp;AF$4,$A$9:$A43,"&lt;="&amp;AF$5)&gt;SUM(_xlfn._xlws.FILTER(AF44:AF123,$A44:$A123&gt;AF$4),_xlfn._xlws.FILTER($C$9:AE123,$A$9:$A123&gt;AF$4))),(SUMIFS($B$9:$B43,$A$9:$A43,"&lt;"&amp;$A43,$A$9:$A43,"&gt;="&amp;AF$4,$A$9:$A43,"&lt;="&amp;AF$5)-SUM(_xlfn._xlws.FILTER(AF44:AF123,$A44:$A123&gt;AF$4),_xlfn._xlws.FILTER($C$9:AE123,$A$9:$A123&gt;AF$4))&gt;AF$6)),AF$6,MAX(0,SUMIFS($B$9:$B43,$A$9:$A43,"&lt;"&amp;$A43,$A$9:$A43,"&gt;="&amp;AF$4,$A$9:$A43,"&lt;="&amp;AF$5)-SUM(_xlfn._xlws.FILTER(AF44:AF123,$A44:$A123&gt;AF$4),_xlfn._xlws.FILTER($C$9:AE123,$A$9:$A123&gt;AF$4)))),"")</f>
        <v/>
      </c>
      <c r="AG43" s="32" t="str" cm="1">
        <f t="array" ref="AG43">IF(AND(($A43&lt;&gt;"")*($A43&gt;AG$4)*($A43&lt;=AG$5)),IF(AND((SUMIFS($B$9:$B43,$A$9:$A43,"&lt;"&amp;$A43,$A$9:$A43,"&gt;="&amp;AG$4,$A$9:$A43,"&lt;="&amp;AG$5)&gt;SUM(_xlfn._xlws.FILTER(AG44:AG123,$A44:$A123&gt;AG$4),_xlfn._xlws.FILTER($C$9:AF123,$A$9:$A123&gt;AG$4))),(SUMIFS($B$9:$B43,$A$9:$A43,"&lt;"&amp;$A43,$A$9:$A43,"&gt;="&amp;AG$4,$A$9:$A43,"&lt;="&amp;AG$5)-SUM(_xlfn._xlws.FILTER(AG44:AG123,$A44:$A123&gt;AG$4),_xlfn._xlws.FILTER($C$9:AF123,$A$9:$A123&gt;AG$4))&gt;AG$6)),AG$6,MAX(0,SUMIFS($B$9:$B43,$A$9:$A43,"&lt;"&amp;$A43,$A$9:$A43,"&gt;="&amp;AG$4,$A$9:$A43,"&lt;="&amp;AG$5)-SUM(_xlfn._xlws.FILTER(AG44:AG123,$A44:$A123&gt;AG$4),_xlfn._xlws.FILTER($C$9:AF123,$A$9:$A123&gt;AG$4)))),"")</f>
        <v/>
      </c>
      <c r="AH43" s="32" t="str" cm="1">
        <f t="array" ref="AH43">IF(AND(($A43&lt;&gt;"")*($A43&gt;AH$4)*($A43&lt;=AH$5)),IF(AND((SUMIFS($B$9:$B43,$A$9:$A43,"&lt;"&amp;$A43,$A$9:$A43,"&gt;="&amp;AH$4,$A$9:$A43,"&lt;="&amp;AH$5)&gt;SUM(_xlfn._xlws.FILTER(AH44:AH123,$A44:$A123&gt;AH$4),_xlfn._xlws.FILTER($C$9:AG123,$A$9:$A123&gt;AH$4))),(SUMIFS($B$9:$B43,$A$9:$A43,"&lt;"&amp;$A43,$A$9:$A43,"&gt;="&amp;AH$4,$A$9:$A43,"&lt;="&amp;AH$5)-SUM(_xlfn._xlws.FILTER(AH44:AH123,$A44:$A123&gt;AH$4),_xlfn._xlws.FILTER($C$9:AG123,$A$9:$A123&gt;AH$4))&gt;AH$6)),AH$6,MAX(0,SUMIFS($B$9:$B43,$A$9:$A43,"&lt;"&amp;$A43,$A$9:$A43,"&gt;="&amp;AH$4,$A$9:$A43,"&lt;="&amp;AH$5)-SUM(_xlfn._xlws.FILTER(AH44:AH123,$A44:$A123&gt;AH$4),_xlfn._xlws.FILTER($C$9:AG123,$A$9:$A123&gt;AH$4)))),"")</f>
        <v/>
      </c>
      <c r="AI43" s="32" t="str" cm="1">
        <f t="array" ref="AI43">IF(AND(($A43&lt;&gt;"")*($A43&gt;AI$4)*($A43&lt;=AI$5)),IF(AND((SUMIFS($B$9:$B43,$A$9:$A43,"&lt;"&amp;$A43,$A$9:$A43,"&gt;="&amp;AI$4,$A$9:$A43,"&lt;="&amp;AI$5)&gt;SUM(_xlfn._xlws.FILTER(AI44:AI123,$A44:$A123&gt;AI$4),_xlfn._xlws.FILTER($C$9:AH123,$A$9:$A123&gt;AI$4))),(SUMIFS($B$9:$B43,$A$9:$A43,"&lt;"&amp;$A43,$A$9:$A43,"&gt;="&amp;AI$4,$A$9:$A43,"&lt;="&amp;AI$5)-SUM(_xlfn._xlws.FILTER(AI44:AI123,$A44:$A123&gt;AI$4),_xlfn._xlws.FILTER($C$9:AH123,$A$9:$A123&gt;AI$4))&gt;AI$6)),AI$6,MAX(0,SUMIFS($B$9:$B43,$A$9:$A43,"&lt;"&amp;$A43,$A$9:$A43,"&gt;="&amp;AI$4,$A$9:$A43,"&lt;="&amp;AI$5)-SUM(_xlfn._xlws.FILTER(AI44:AI123,$A44:$A123&gt;AI$4),_xlfn._xlws.FILTER($C$9:AH123,$A$9:$A123&gt;AI$4)))),"")</f>
        <v/>
      </c>
      <c r="AJ43" s="32" t="str" cm="1">
        <f t="array" ref="AJ43">IF(AND(($A43&lt;&gt;"")*($A43&gt;AJ$4)*($A43&lt;=AJ$5)),IF(AND((SUMIFS($B$9:$B43,$A$9:$A43,"&lt;"&amp;$A43,$A$9:$A43,"&gt;="&amp;AJ$4,$A$9:$A43,"&lt;="&amp;AJ$5)&gt;SUM(_xlfn._xlws.FILTER(AJ44:AJ123,$A44:$A123&gt;AJ$4),_xlfn._xlws.FILTER($C$9:AI123,$A$9:$A123&gt;AJ$4))),(SUMIFS($B$9:$B43,$A$9:$A43,"&lt;"&amp;$A43,$A$9:$A43,"&gt;="&amp;AJ$4,$A$9:$A43,"&lt;="&amp;AJ$5)-SUM(_xlfn._xlws.FILTER(AJ44:AJ123,$A44:$A123&gt;AJ$4),_xlfn._xlws.FILTER($C$9:AI123,$A$9:$A123&gt;AJ$4))&gt;AJ$6)),AJ$6,MAX(0,SUMIFS($B$9:$B43,$A$9:$A43,"&lt;"&amp;$A43,$A$9:$A43,"&gt;="&amp;AJ$4,$A$9:$A43,"&lt;="&amp;AJ$5)-SUM(_xlfn._xlws.FILTER(AJ44:AJ123,$A44:$A123&gt;AJ$4),_xlfn._xlws.FILTER($C$9:AI123,$A$9:$A123&gt;AJ$4)))),"")</f>
        <v/>
      </c>
      <c r="AK43" s="32" t="str" cm="1">
        <f t="array" ref="AK43">IF(AND(($A43&lt;&gt;"")*($A43&gt;AK$4)*($A43&lt;=AK$5)),IF(AND((SUMIFS($B$9:$B43,$A$9:$A43,"&lt;"&amp;$A43,$A$9:$A43,"&gt;="&amp;AK$4,$A$9:$A43,"&lt;="&amp;AK$5)&gt;SUM(_xlfn._xlws.FILTER(AK44:AK123,$A44:$A123&gt;AK$4),_xlfn._xlws.FILTER($C$9:AJ123,$A$9:$A123&gt;AK$4))),(SUMIFS($B$9:$B43,$A$9:$A43,"&lt;"&amp;$A43,$A$9:$A43,"&gt;="&amp;AK$4,$A$9:$A43,"&lt;="&amp;AK$5)-SUM(_xlfn._xlws.FILTER(AK44:AK123,$A44:$A123&gt;AK$4),_xlfn._xlws.FILTER($C$9:AJ123,$A$9:$A123&gt;AK$4))&gt;AK$6)),AK$6,MAX(0,SUMIFS($B$9:$B43,$A$9:$A43,"&lt;"&amp;$A43,$A$9:$A43,"&gt;="&amp;AK$4,$A$9:$A43,"&lt;="&amp;AK$5)-SUM(_xlfn._xlws.FILTER(AK44:AK123,$A44:$A123&gt;AK$4),_xlfn._xlws.FILTER($C$9:AJ123,$A$9:$A123&gt;AK$4)))),"")</f>
        <v/>
      </c>
      <c r="AL43" s="32" t="str" cm="1">
        <f t="array" ref="AL43">IF(AND(($A43&lt;&gt;"")*($A43&gt;AL$4)*($A43&lt;=AL$5)),IF(AND((SUMIFS($B$9:$B43,$A$9:$A43,"&lt;"&amp;$A43,$A$9:$A43,"&gt;="&amp;AL$4,$A$9:$A43,"&lt;="&amp;AL$5)&gt;SUM(_xlfn._xlws.FILTER(AL44:AL123,$A44:$A123&gt;AL$4),_xlfn._xlws.FILTER($C$9:AK123,$A$9:$A123&gt;AL$4))),(SUMIFS($B$9:$B43,$A$9:$A43,"&lt;"&amp;$A43,$A$9:$A43,"&gt;="&amp;AL$4,$A$9:$A43,"&lt;="&amp;AL$5)-SUM(_xlfn._xlws.FILTER(AL44:AL123,$A44:$A123&gt;AL$4),_xlfn._xlws.FILTER($C$9:AK123,$A$9:$A123&gt;AL$4))&gt;AL$6)),AL$6,MAX(0,SUMIFS($B$9:$B43,$A$9:$A43,"&lt;"&amp;$A43,$A$9:$A43,"&gt;="&amp;AL$4,$A$9:$A43,"&lt;="&amp;AL$5)-SUM(_xlfn._xlws.FILTER(AL44:AL123,$A44:$A123&gt;AL$4),_xlfn._xlws.FILTER($C$9:AK123,$A$9:$A123&gt;AL$4)))),"")</f>
        <v/>
      </c>
      <c r="AM43" s="32" t="str" cm="1">
        <f t="array" ref="AM43">IF(AND(($A43&lt;&gt;"")*($A43&gt;AM$4)*($A43&lt;=AM$5)),IF(AND((SUMIFS($B$9:$B43,$A$9:$A43,"&lt;"&amp;$A43,$A$9:$A43,"&gt;="&amp;AM$4,$A$9:$A43,"&lt;="&amp;AM$5)&gt;SUM(_xlfn._xlws.FILTER(AM44:AM123,$A44:$A123&gt;AM$4),_xlfn._xlws.FILTER($C$9:AL123,$A$9:$A123&gt;AM$4))),(SUMIFS($B$9:$B43,$A$9:$A43,"&lt;"&amp;$A43,$A$9:$A43,"&gt;="&amp;AM$4,$A$9:$A43,"&lt;="&amp;AM$5)-SUM(_xlfn._xlws.FILTER(AM44:AM123,$A44:$A123&gt;AM$4),_xlfn._xlws.FILTER($C$9:AL123,$A$9:$A123&gt;AM$4))&gt;AM$6)),AM$6,MAX(0,SUMIFS($B$9:$B43,$A$9:$A43,"&lt;"&amp;$A43,$A$9:$A43,"&gt;="&amp;AM$4,$A$9:$A43,"&lt;="&amp;AM$5)-SUM(_xlfn._xlws.FILTER(AM44:AM123,$A44:$A123&gt;AM$4),_xlfn._xlws.FILTER($C$9:AL123,$A$9:$A123&gt;AM$4)))),"")</f>
        <v/>
      </c>
      <c r="AN43" s="32" t="str" cm="1">
        <f t="array" ref="AN43">IF(AND(($A43&lt;&gt;"")*($A43&gt;AN$4)*($A43&lt;=AN$5)),IF(AND((SUMIFS($B$9:$B43,$A$9:$A43,"&lt;"&amp;$A43,$A$9:$A43,"&gt;="&amp;AN$4,$A$9:$A43,"&lt;="&amp;AN$5)&gt;SUM(_xlfn._xlws.FILTER(AN44:AN123,$A44:$A123&gt;AN$4),_xlfn._xlws.FILTER($C$9:AM123,$A$9:$A123&gt;AN$4))),(SUMIFS($B$9:$B43,$A$9:$A43,"&lt;"&amp;$A43,$A$9:$A43,"&gt;="&amp;AN$4,$A$9:$A43,"&lt;="&amp;AN$5)-SUM(_xlfn._xlws.FILTER(AN44:AN123,$A44:$A123&gt;AN$4),_xlfn._xlws.FILTER($C$9:AM123,$A$9:$A123&gt;AN$4))&gt;AN$6)),AN$6,MAX(0,SUMIFS($B$9:$B43,$A$9:$A43,"&lt;"&amp;$A43,$A$9:$A43,"&gt;="&amp;AN$4,$A$9:$A43,"&lt;="&amp;AN$5)-SUM(_xlfn._xlws.FILTER(AN44:AN123,$A44:$A123&gt;AN$4),_xlfn._xlws.FILTER($C$9:AM123,$A$9:$A123&gt;AN$4)))),"")</f>
        <v/>
      </c>
      <c r="AO43" s="32" t="str" cm="1">
        <f t="array" ref="AO43">IF(AND(($A43&lt;&gt;"")*($A43&gt;AO$4)*($A43&lt;=AO$5)),IF(AND((SUMIFS($B$9:$B43,$A$9:$A43,"&lt;"&amp;$A43,$A$9:$A43,"&gt;="&amp;AO$4,$A$9:$A43,"&lt;="&amp;AO$5)&gt;SUM(_xlfn._xlws.FILTER(AO44:AO123,$A44:$A123&gt;AO$4),_xlfn._xlws.FILTER($C$9:AN123,$A$9:$A123&gt;AO$4))),(SUMIFS($B$9:$B43,$A$9:$A43,"&lt;"&amp;$A43,$A$9:$A43,"&gt;="&amp;AO$4,$A$9:$A43,"&lt;="&amp;AO$5)-SUM(_xlfn._xlws.FILTER(AO44:AO123,$A44:$A123&gt;AO$4),_xlfn._xlws.FILTER($C$9:AN123,$A$9:$A123&gt;AO$4))&gt;AO$6)),AO$6,MAX(0,SUMIFS($B$9:$B43,$A$9:$A43,"&lt;"&amp;$A43,$A$9:$A43,"&gt;="&amp;AO$4,$A$9:$A43,"&lt;="&amp;AO$5)-SUM(_xlfn._xlws.FILTER(AO44:AO123,$A44:$A123&gt;AO$4),_xlfn._xlws.FILTER($C$9:AN123,$A$9:$A123&gt;AO$4)))),"")</f>
        <v/>
      </c>
      <c r="AP43" s="32" t="str" cm="1">
        <f t="array" ref="AP43">IF(AND(($A43&lt;&gt;"")*($A43&gt;AP$4)*($A43&lt;=AP$5)),IF(AND((SUMIFS($B$9:$B43,$A$9:$A43,"&lt;"&amp;$A43,$A$9:$A43,"&gt;="&amp;AP$4,$A$9:$A43,"&lt;="&amp;AP$5)&gt;SUM(_xlfn._xlws.FILTER(AP44:AP123,$A44:$A123&gt;AP$4),_xlfn._xlws.FILTER($C$9:AO123,$A$9:$A123&gt;AP$4))),(SUMIFS($B$9:$B43,$A$9:$A43,"&lt;"&amp;$A43,$A$9:$A43,"&gt;="&amp;AP$4,$A$9:$A43,"&lt;="&amp;AP$5)-SUM(_xlfn._xlws.FILTER(AP44:AP123,$A44:$A123&gt;AP$4),_xlfn._xlws.FILTER($C$9:AO123,$A$9:$A123&gt;AP$4))&gt;AP$6)),AP$6,MAX(0,SUMIFS($B$9:$B43,$A$9:$A43,"&lt;"&amp;$A43,$A$9:$A43,"&gt;="&amp;AP$4,$A$9:$A43,"&lt;="&amp;AP$5)-SUM(_xlfn._xlws.FILTER(AP44:AP123,$A44:$A123&gt;AP$4),_xlfn._xlws.FILTER($C$9:AO123,$A$9:$A123&gt;AP$4)))),"")</f>
        <v/>
      </c>
      <c r="AQ43" s="32" t="str" cm="1">
        <f t="array" ref="AQ43">IF(AND(($A43&lt;&gt;"")*($A43&gt;AQ$4)*($A43&lt;=AQ$5)),IF(AND((SUMIFS($B$9:$B43,$A$9:$A43,"&lt;"&amp;$A43,$A$9:$A43,"&gt;="&amp;AQ$4,$A$9:$A43,"&lt;="&amp;AQ$5)&gt;SUM(_xlfn._xlws.FILTER(AQ44:AQ123,$A44:$A123&gt;AQ$4),_xlfn._xlws.FILTER($C$9:AP123,$A$9:$A123&gt;AQ$4))),(SUMIFS($B$9:$B43,$A$9:$A43,"&lt;"&amp;$A43,$A$9:$A43,"&gt;="&amp;AQ$4,$A$9:$A43,"&lt;="&amp;AQ$5)-SUM(_xlfn._xlws.FILTER(AQ44:AQ123,$A44:$A123&gt;AQ$4),_xlfn._xlws.FILTER($C$9:AP123,$A$9:$A123&gt;AQ$4))&gt;AQ$6)),AQ$6,MAX(0,SUMIFS($B$9:$B43,$A$9:$A43,"&lt;"&amp;$A43,$A$9:$A43,"&gt;="&amp;AQ$4,$A$9:$A43,"&lt;="&amp;AQ$5)-SUM(_xlfn._xlws.FILTER(AQ44:AQ123,$A44:$A123&gt;AQ$4),_xlfn._xlws.FILTER($C$9:AP123,$A$9:$A123&gt;AQ$4)))),"")</f>
        <v/>
      </c>
      <c r="AR43" s="32" t="str" cm="1">
        <f t="array" ref="AR43">IF(AND(($A43&lt;&gt;"")*($A43&gt;AR$4)*($A43&lt;=AR$5)),IF(AND((SUMIFS($B$9:$B43,$A$9:$A43,"&lt;"&amp;$A43,$A$9:$A43,"&gt;="&amp;AR$4,$A$9:$A43,"&lt;="&amp;AR$5)&gt;SUM(_xlfn._xlws.FILTER(AR44:AR123,$A44:$A123&gt;AR$4),_xlfn._xlws.FILTER($C$9:AQ123,$A$9:$A123&gt;AR$4))),(SUMIFS($B$9:$B43,$A$9:$A43,"&lt;"&amp;$A43,$A$9:$A43,"&gt;="&amp;AR$4,$A$9:$A43,"&lt;="&amp;AR$5)-SUM(_xlfn._xlws.FILTER(AR44:AR123,$A44:$A123&gt;AR$4),_xlfn._xlws.FILTER($C$9:AQ123,$A$9:$A123&gt;AR$4))&gt;AR$6)),AR$6,MAX(0,SUMIFS($B$9:$B43,$A$9:$A43,"&lt;"&amp;$A43,$A$9:$A43,"&gt;="&amp;AR$4,$A$9:$A43,"&lt;="&amp;AR$5)-SUM(_xlfn._xlws.FILTER(AR44:AR123,$A44:$A123&gt;AR$4),_xlfn._xlws.FILTER($C$9:AQ123,$A$9:$A123&gt;AR$4)))),"")</f>
        <v/>
      </c>
      <c r="AS43" s="32" t="str" cm="1">
        <f t="array" ref="AS43">IF(AND(($A43&lt;&gt;"")*($A43&gt;AS$4)*($A43&lt;=AS$5)),IF(AND((SUMIFS($B$9:$B43,$A$9:$A43,"&lt;"&amp;$A43,$A$9:$A43,"&gt;="&amp;AS$4,$A$9:$A43,"&lt;="&amp;AS$5)&gt;SUM(_xlfn._xlws.FILTER(AS44:AS123,$A44:$A123&gt;AS$4),_xlfn._xlws.FILTER($C$9:AR123,$A$9:$A123&gt;AS$4))),(SUMIFS($B$9:$B43,$A$9:$A43,"&lt;"&amp;$A43,$A$9:$A43,"&gt;="&amp;AS$4,$A$9:$A43,"&lt;="&amp;AS$5)-SUM(_xlfn._xlws.FILTER(AS44:AS123,$A44:$A123&gt;AS$4),_xlfn._xlws.FILTER($C$9:AR123,$A$9:$A123&gt;AS$4))&gt;AS$6)),AS$6,MAX(0,SUMIFS($B$9:$B43,$A$9:$A43,"&lt;"&amp;$A43,$A$9:$A43,"&gt;="&amp;AS$4,$A$9:$A43,"&lt;="&amp;AS$5)-SUM(_xlfn._xlws.FILTER(AS44:AS123,$A44:$A123&gt;AS$4),_xlfn._xlws.FILTER($C$9:AR123,$A$9:$A123&gt;AS$4)))),"")</f>
        <v/>
      </c>
      <c r="AT43" s="32" t="str" cm="1">
        <f t="array" ref="AT43">IF(AND(($A43&lt;&gt;"")*($A43&gt;AT$4)*($A43&lt;=AT$5)),IF(AND((SUMIFS($B$9:$B43,$A$9:$A43,"&lt;"&amp;$A43,$A$9:$A43,"&gt;="&amp;AT$4,$A$9:$A43,"&lt;="&amp;AT$5)&gt;SUM(_xlfn._xlws.FILTER(AT44:AT123,$A44:$A123&gt;AT$4),_xlfn._xlws.FILTER($C$9:AS123,$A$9:$A123&gt;AT$4))),(SUMIFS($B$9:$B43,$A$9:$A43,"&lt;"&amp;$A43,$A$9:$A43,"&gt;="&amp;AT$4,$A$9:$A43,"&lt;="&amp;AT$5)-SUM(_xlfn._xlws.FILTER(AT44:AT123,$A44:$A123&gt;AT$4),_xlfn._xlws.FILTER($C$9:AS123,$A$9:$A123&gt;AT$4))&gt;AT$6)),AT$6,MAX(0,SUMIFS($B$9:$B43,$A$9:$A43,"&lt;"&amp;$A43,$A$9:$A43,"&gt;="&amp;AT$4,$A$9:$A43,"&lt;="&amp;AT$5)-SUM(_xlfn._xlws.FILTER(AT44:AT123,$A44:$A123&gt;AT$4),_xlfn._xlws.FILTER($C$9:AS123,$A$9:$A123&gt;AT$4)))),"")</f>
        <v/>
      </c>
      <c r="AU43" s="32" t="str" cm="1">
        <f t="array" ref="AU43">IF(AND(($A43&lt;&gt;"")*($A43&gt;AU$4)*($A43&lt;=AU$5)),IF(AND((SUMIFS($B$9:$B43,$A$9:$A43,"&lt;"&amp;$A43,$A$9:$A43,"&gt;="&amp;AU$4,$A$9:$A43,"&lt;="&amp;AU$5)&gt;SUM(_xlfn._xlws.FILTER(AU44:AU123,$A44:$A123&gt;AU$4),_xlfn._xlws.FILTER($C$9:AT123,$A$9:$A123&gt;AU$4))),(SUMIFS($B$9:$B43,$A$9:$A43,"&lt;"&amp;$A43,$A$9:$A43,"&gt;="&amp;AU$4,$A$9:$A43,"&lt;="&amp;AU$5)-SUM(_xlfn._xlws.FILTER(AU44:AU123,$A44:$A123&gt;AU$4),_xlfn._xlws.FILTER($C$9:AT123,$A$9:$A123&gt;AU$4))&gt;AU$6)),AU$6,MAX(0,SUMIFS($B$9:$B43,$A$9:$A43,"&lt;"&amp;$A43,$A$9:$A43,"&gt;="&amp;AU$4,$A$9:$A43,"&lt;="&amp;AU$5)-SUM(_xlfn._xlws.FILTER(AU44:AU123,$A44:$A123&gt;AU$4),_xlfn._xlws.FILTER($C$9:AT123,$A$9:$A123&gt;AU$4)))),"")</f>
        <v/>
      </c>
      <c r="AV43" s="32" t="str" cm="1">
        <f t="array" ref="AV43">IF(AND(($A43&lt;&gt;"")*($A43&gt;AV$4)*($A43&lt;=AV$5)),IF(AND((SUMIFS($B$9:$B43,$A$9:$A43,"&lt;"&amp;$A43,$A$9:$A43,"&gt;="&amp;AV$4,$A$9:$A43,"&lt;="&amp;AV$5)&gt;SUM(_xlfn._xlws.FILTER(AV44:AV123,$A44:$A123&gt;AV$4),_xlfn._xlws.FILTER($C$9:AU123,$A$9:$A123&gt;AV$4))),(SUMIFS($B$9:$B43,$A$9:$A43,"&lt;"&amp;$A43,$A$9:$A43,"&gt;="&amp;AV$4,$A$9:$A43,"&lt;="&amp;AV$5)-SUM(_xlfn._xlws.FILTER(AV44:AV123,$A44:$A123&gt;AV$4),_xlfn._xlws.FILTER($C$9:AU123,$A$9:$A123&gt;AV$4))&gt;AV$6)),AV$6,MAX(0,SUMIFS($B$9:$B43,$A$9:$A43,"&lt;"&amp;$A43,$A$9:$A43,"&gt;="&amp;AV$4,$A$9:$A43,"&lt;="&amp;AV$5)-SUM(_xlfn._xlws.FILTER(AV44:AV123,$A44:$A123&gt;AV$4),_xlfn._xlws.FILTER($C$9:AU123,$A$9:$A123&gt;AV$4)))),"")</f>
        <v/>
      </c>
      <c r="AW43" s="32" t="str" cm="1">
        <f t="array" ref="AW43">IF(AND(($A43&lt;&gt;"")*($A43&gt;AW$4)*($A43&lt;=AW$5)),IF(AND((SUMIFS($B$9:$B43,$A$9:$A43,"&lt;"&amp;$A43,$A$9:$A43,"&gt;="&amp;AW$4,$A$9:$A43,"&lt;="&amp;AW$5)&gt;SUM(_xlfn._xlws.FILTER(AW44:AW123,$A44:$A123&gt;AW$4),_xlfn._xlws.FILTER($C$9:AV123,$A$9:$A123&gt;AW$4))),(SUMIFS($B$9:$B43,$A$9:$A43,"&lt;"&amp;$A43,$A$9:$A43,"&gt;="&amp;AW$4,$A$9:$A43,"&lt;="&amp;AW$5)-SUM(_xlfn._xlws.FILTER(AW44:AW123,$A44:$A123&gt;AW$4),_xlfn._xlws.FILTER($C$9:AV123,$A$9:$A123&gt;AW$4))&gt;AW$6)),AW$6,MAX(0,SUMIFS($B$9:$B43,$A$9:$A43,"&lt;"&amp;$A43,$A$9:$A43,"&gt;="&amp;AW$4,$A$9:$A43,"&lt;="&amp;AW$5)-SUM(_xlfn._xlws.FILTER(AW44:AW123,$A44:$A123&gt;AW$4),_xlfn._xlws.FILTER($C$9:AV123,$A$9:$A123&gt;AW$4)))),"")</f>
        <v/>
      </c>
      <c r="AX43" s="32" t="str" cm="1">
        <f t="array" ref="AX43">IF(AND(($A43&lt;&gt;"")*($A43&gt;AX$4)*($A43&lt;=AX$5)),IF(AND((SUMIFS($B$9:$B43,$A$9:$A43,"&lt;"&amp;$A43,$A$9:$A43,"&gt;="&amp;AX$4,$A$9:$A43,"&lt;="&amp;AX$5)&gt;SUM(_xlfn._xlws.FILTER(AX44:AX123,$A44:$A123&gt;AX$4),_xlfn._xlws.FILTER($C$9:AW123,$A$9:$A123&gt;AX$4))),(SUMIFS($B$9:$B43,$A$9:$A43,"&lt;"&amp;$A43,$A$9:$A43,"&gt;="&amp;AX$4,$A$9:$A43,"&lt;="&amp;AX$5)-SUM(_xlfn._xlws.FILTER(AX44:AX123,$A44:$A123&gt;AX$4),_xlfn._xlws.FILTER($C$9:AW123,$A$9:$A123&gt;AX$4))&gt;AX$6)),AX$6,MAX(0,SUMIFS($B$9:$B43,$A$9:$A43,"&lt;"&amp;$A43,$A$9:$A43,"&gt;="&amp;AX$4,$A$9:$A43,"&lt;="&amp;AX$5)-SUM(_xlfn._xlws.FILTER(AX44:AX123,$A44:$A123&gt;AX$4),_xlfn._xlws.FILTER($C$9:AW123,$A$9:$A123&gt;AX$4)))),"")</f>
        <v/>
      </c>
      <c r="AY43" s="32" t="str" cm="1">
        <f t="array" ref="AY43">IF(AND(($A43&lt;&gt;"")*($A43&gt;AY$4)*($A43&lt;=AY$5)),IF(AND((SUMIFS($B$9:$B43,$A$9:$A43,"&lt;"&amp;$A43,$A$9:$A43,"&gt;="&amp;AY$4,$A$9:$A43,"&lt;="&amp;AY$5)&gt;SUM(_xlfn._xlws.FILTER(AY44:AY123,$A44:$A123&gt;AY$4),_xlfn._xlws.FILTER($C$9:AX123,$A$9:$A123&gt;AY$4))),(SUMIFS($B$9:$B43,$A$9:$A43,"&lt;"&amp;$A43,$A$9:$A43,"&gt;="&amp;AY$4,$A$9:$A43,"&lt;="&amp;AY$5)-SUM(_xlfn._xlws.FILTER(AY44:AY123,$A44:$A123&gt;AY$4),_xlfn._xlws.FILTER($C$9:AX123,$A$9:$A123&gt;AY$4))&gt;AY$6)),AY$6,MAX(0,SUMIFS($B$9:$B43,$A$9:$A43,"&lt;"&amp;$A43,$A$9:$A43,"&gt;="&amp;AY$4,$A$9:$A43,"&lt;="&amp;AY$5)-SUM(_xlfn._xlws.FILTER(AY44:AY123,$A44:$A123&gt;AY$4),_xlfn._xlws.FILTER($C$9:AX123,$A$9:$A123&gt;AY$4)))),"")</f>
        <v/>
      </c>
      <c r="AZ43" s="32" t="str" cm="1">
        <f t="array" ref="AZ43">IF(AND(($A43&lt;&gt;"")*($A43&gt;AZ$4)*($A43&lt;=AZ$5)),IF(AND((SUMIFS($B$9:$B43,$A$9:$A43,"&lt;"&amp;$A43,$A$9:$A43,"&gt;="&amp;AZ$4,$A$9:$A43,"&lt;="&amp;AZ$5)&gt;SUM(_xlfn._xlws.FILTER(AZ44:AZ123,$A44:$A123&gt;AZ$4),_xlfn._xlws.FILTER($C$9:AY123,$A$9:$A123&gt;AZ$4))),(SUMIFS($B$9:$B43,$A$9:$A43,"&lt;"&amp;$A43,$A$9:$A43,"&gt;="&amp;AZ$4,$A$9:$A43,"&lt;="&amp;AZ$5)-SUM(_xlfn._xlws.FILTER(AZ44:AZ123,$A44:$A123&gt;AZ$4),_xlfn._xlws.FILTER($C$9:AY123,$A$9:$A123&gt;AZ$4))&gt;AZ$6)),AZ$6,MAX(0,SUMIFS($B$9:$B43,$A$9:$A43,"&lt;"&amp;$A43,$A$9:$A43,"&gt;="&amp;AZ$4,$A$9:$A43,"&lt;="&amp;AZ$5)-SUM(_xlfn._xlws.FILTER(AZ44:AZ123,$A44:$A123&gt;AZ$4),_xlfn._xlws.FILTER($C$9:AY123,$A$9:$A123&gt;AZ$4)))),"")</f>
        <v/>
      </c>
      <c r="BA43" s="32" t="str" cm="1">
        <f t="array" ref="BA43">IF(AND(($A43&lt;&gt;"")*($A43&gt;BA$4)*($A43&lt;=BA$5)),IF(AND((SUMIFS($B$9:$B43,$A$9:$A43,"&lt;"&amp;$A43,$A$9:$A43,"&gt;="&amp;BA$4,$A$9:$A43,"&lt;="&amp;BA$5)&gt;SUM(_xlfn._xlws.FILTER(BA44:BA123,$A44:$A123&gt;BA$4),_xlfn._xlws.FILTER($C$9:AZ123,$A$9:$A123&gt;BA$4))),(SUMIFS($B$9:$B43,$A$9:$A43,"&lt;"&amp;$A43,$A$9:$A43,"&gt;="&amp;BA$4,$A$9:$A43,"&lt;="&amp;BA$5)-SUM(_xlfn._xlws.FILTER(BA44:BA123,$A44:$A123&gt;BA$4),_xlfn._xlws.FILTER($C$9:AZ123,$A$9:$A123&gt;BA$4))&gt;BA$6)),BA$6,MAX(0,SUMIFS($B$9:$B43,$A$9:$A43,"&lt;"&amp;$A43,$A$9:$A43,"&gt;="&amp;BA$4,$A$9:$A43,"&lt;="&amp;BA$5)-SUM(_xlfn._xlws.FILTER(BA44:BA123,$A44:$A123&gt;BA$4),_xlfn._xlws.FILTER($C$9:AZ123,$A$9:$A123&gt;BA$4)))),"")</f>
        <v/>
      </c>
      <c r="BB43" s="32" t="str" cm="1">
        <f t="array" ref="BB43">IF(AND(($A43&lt;&gt;"")*($A43&gt;BB$4)*($A43&lt;=BB$5)),IF(AND((SUMIFS($B$9:$B43,$A$9:$A43,"&lt;"&amp;$A43,$A$9:$A43,"&gt;="&amp;BB$4,$A$9:$A43,"&lt;="&amp;BB$5)&gt;SUM(_xlfn._xlws.FILTER(BB44:BB123,$A44:$A123&gt;BB$4),_xlfn._xlws.FILTER($C$9:BA123,$A$9:$A123&gt;BB$4))),(SUMIFS($B$9:$B43,$A$9:$A43,"&lt;"&amp;$A43,$A$9:$A43,"&gt;="&amp;BB$4,$A$9:$A43,"&lt;="&amp;BB$5)-SUM(_xlfn._xlws.FILTER(BB44:BB123,$A44:$A123&gt;BB$4),_xlfn._xlws.FILTER($C$9:BA123,$A$9:$A123&gt;BB$4))&gt;BB$6)),BB$6,MAX(0,SUMIFS($B$9:$B43,$A$9:$A43,"&lt;"&amp;$A43,$A$9:$A43,"&gt;="&amp;BB$4,$A$9:$A43,"&lt;="&amp;BB$5)-SUM(_xlfn._xlws.FILTER(BB44:BB123,$A44:$A123&gt;BB$4),_xlfn._xlws.FILTER($C$9:BA123,$A$9:$A123&gt;BB$4)))),"")</f>
        <v/>
      </c>
      <c r="BC43" s="32" t="str" cm="1">
        <f t="array" ref="BC43">IF(AND(($A43&lt;&gt;"")*($A43&gt;BC$4)*($A43&lt;=BC$5)),IF(AND((SUMIFS($B$9:$B43,$A$9:$A43,"&lt;"&amp;$A43,$A$9:$A43,"&gt;="&amp;BC$4,$A$9:$A43,"&lt;="&amp;BC$5)&gt;SUM(_xlfn._xlws.FILTER(BC44:BC123,$A44:$A123&gt;BC$4),_xlfn._xlws.FILTER($C$9:BB123,$A$9:$A123&gt;BC$4))),(SUMIFS($B$9:$B43,$A$9:$A43,"&lt;"&amp;$A43,$A$9:$A43,"&gt;="&amp;BC$4,$A$9:$A43,"&lt;="&amp;BC$5)-SUM(_xlfn._xlws.FILTER(BC44:BC123,$A44:$A123&gt;BC$4),_xlfn._xlws.FILTER($C$9:BB123,$A$9:$A123&gt;BC$4))&gt;BC$6)),BC$6,MAX(0,SUMIFS($B$9:$B43,$A$9:$A43,"&lt;"&amp;$A43,$A$9:$A43,"&gt;="&amp;BC$4,$A$9:$A43,"&lt;="&amp;BC$5)-SUM(_xlfn._xlws.FILTER(BC44:BC123,$A44:$A123&gt;BC$4),_xlfn._xlws.FILTER($C$9:BB123,$A$9:$A123&gt;BC$4)))),"")</f>
        <v/>
      </c>
      <c r="BD43" s="32" t="str" cm="1">
        <f t="array" ref="BD43">IF(AND(($A43&lt;&gt;"")*($A43&gt;BD$4)*($A43&lt;=BD$5)),IF(AND((SUMIFS($B$9:$B43,$A$9:$A43,"&lt;"&amp;$A43,$A$9:$A43,"&gt;="&amp;BD$4,$A$9:$A43,"&lt;="&amp;BD$5)&gt;SUM(_xlfn._xlws.FILTER(BD44:BD123,$A44:$A123&gt;BD$4),_xlfn._xlws.FILTER($C$9:BC123,$A$9:$A123&gt;BD$4))),(SUMIFS($B$9:$B43,$A$9:$A43,"&lt;"&amp;$A43,$A$9:$A43,"&gt;="&amp;BD$4,$A$9:$A43,"&lt;="&amp;BD$5)-SUM(_xlfn._xlws.FILTER(BD44:BD123,$A44:$A123&gt;BD$4),_xlfn._xlws.FILTER($C$9:BC123,$A$9:$A123&gt;BD$4))&gt;BD$6)),BD$6,MAX(0,SUMIFS($B$9:$B43,$A$9:$A43,"&lt;"&amp;$A43,$A$9:$A43,"&gt;="&amp;BD$4,$A$9:$A43,"&lt;="&amp;BD$5)-SUM(_xlfn._xlws.FILTER(BD44:BD123,$A44:$A123&gt;BD$4),_xlfn._xlws.FILTER($C$9:BC123,$A$9:$A123&gt;BD$4)))),"")</f>
        <v/>
      </c>
      <c r="BE43" s="32" t="str" cm="1">
        <f t="array" ref="BE43">IF(AND(($A43&lt;&gt;"")*($A43&gt;BE$4)*($A43&lt;=BE$5)),IF(AND((SUMIFS($B$9:$B43,$A$9:$A43,"&lt;"&amp;$A43,$A$9:$A43,"&gt;="&amp;BE$4,$A$9:$A43,"&lt;="&amp;BE$5)&gt;SUM(_xlfn._xlws.FILTER(BE44:BE123,$A44:$A123&gt;BE$4),_xlfn._xlws.FILTER($C$9:BD123,$A$9:$A123&gt;BE$4))),(SUMIFS($B$9:$B43,$A$9:$A43,"&lt;"&amp;$A43,$A$9:$A43,"&gt;="&amp;BE$4,$A$9:$A43,"&lt;="&amp;BE$5)-SUM(_xlfn._xlws.FILTER(BE44:BE123,$A44:$A123&gt;BE$4),_xlfn._xlws.FILTER($C$9:BD123,$A$9:$A123&gt;BE$4))&gt;BE$6)),BE$6,MAX(0,SUMIFS($B$9:$B43,$A$9:$A43,"&lt;"&amp;$A43,$A$9:$A43,"&gt;="&amp;BE$4,$A$9:$A43,"&lt;="&amp;BE$5)-SUM(_xlfn._xlws.FILTER(BE44:BE123,$A44:$A123&gt;BE$4),_xlfn._xlws.FILTER($C$9:BD123,$A$9:$A123&gt;BE$4)))),"")</f>
        <v/>
      </c>
      <c r="BF43" s="32" t="str" cm="1">
        <f t="array" ref="BF43">IF(AND(($A43&lt;&gt;"")*($A43&gt;BF$4)*($A43&lt;=BF$5)),IF(AND((SUMIFS($B$9:$B43,$A$9:$A43,"&lt;"&amp;$A43,$A$9:$A43,"&gt;="&amp;BF$4,$A$9:$A43,"&lt;="&amp;BF$5)&gt;SUM(_xlfn._xlws.FILTER(BF44:BF123,$A44:$A123&gt;BF$4),_xlfn._xlws.FILTER($C$9:BE123,$A$9:$A123&gt;BF$4))),(SUMIFS($B$9:$B43,$A$9:$A43,"&lt;"&amp;$A43,$A$9:$A43,"&gt;="&amp;BF$4,$A$9:$A43,"&lt;="&amp;BF$5)-SUM(_xlfn._xlws.FILTER(BF44:BF123,$A44:$A123&gt;BF$4),_xlfn._xlws.FILTER($C$9:BE123,$A$9:$A123&gt;BF$4))&gt;BF$6)),BF$6,MAX(0,SUMIFS($B$9:$B43,$A$9:$A43,"&lt;"&amp;$A43,$A$9:$A43,"&gt;="&amp;BF$4,$A$9:$A43,"&lt;="&amp;BF$5)-SUM(_xlfn._xlws.FILTER(BF44:BF123,$A44:$A123&gt;BF$4),_xlfn._xlws.FILTER($C$9:BE123,$A$9:$A123&gt;BF$4)))),"")</f>
        <v/>
      </c>
      <c r="BG43" s="32" t="str" cm="1">
        <f t="array" ref="BG43">IF(AND(($A43&lt;&gt;"")*($A43&gt;BG$4)*($A43&lt;=BG$5)),IF(AND((SUMIFS($B$9:$B43,$A$9:$A43,"&lt;"&amp;$A43,$A$9:$A43,"&gt;="&amp;BG$4,$A$9:$A43,"&lt;="&amp;BG$5)&gt;SUM(_xlfn._xlws.FILTER(BG44:BG123,$A44:$A123&gt;BG$4),_xlfn._xlws.FILTER($C$9:BF123,$A$9:$A123&gt;BG$4))),(SUMIFS($B$9:$B43,$A$9:$A43,"&lt;"&amp;$A43,$A$9:$A43,"&gt;="&amp;BG$4,$A$9:$A43,"&lt;="&amp;BG$5)-SUM(_xlfn._xlws.FILTER(BG44:BG123,$A44:$A123&gt;BG$4),_xlfn._xlws.FILTER($C$9:BF123,$A$9:$A123&gt;BG$4))&gt;BG$6)),BG$6,MAX(0,SUMIFS($B$9:$B43,$A$9:$A43,"&lt;"&amp;$A43,$A$9:$A43,"&gt;="&amp;BG$4,$A$9:$A43,"&lt;="&amp;BG$5)-SUM(_xlfn._xlws.FILTER(BG44:BG123,$A44:$A123&gt;BG$4),_xlfn._xlws.FILTER($C$9:BF123,$A$9:$A123&gt;BG$4)))),"")</f>
        <v/>
      </c>
      <c r="BH43" s="32" t="str" cm="1">
        <f t="array" ref="BH43">IF(AND(($A43&lt;&gt;"")*($A43&gt;BH$4)*($A43&lt;=BH$5)),IF(AND((SUMIFS($B$9:$B43,$A$9:$A43,"&lt;"&amp;$A43,$A$9:$A43,"&gt;="&amp;BH$4,$A$9:$A43,"&lt;="&amp;BH$5)&gt;SUM(_xlfn._xlws.FILTER(BH44:BH123,$A44:$A123&gt;BH$4),_xlfn._xlws.FILTER($C$9:BG123,$A$9:$A123&gt;BH$4))),(SUMIFS($B$9:$B43,$A$9:$A43,"&lt;"&amp;$A43,$A$9:$A43,"&gt;="&amp;BH$4,$A$9:$A43,"&lt;="&amp;BH$5)-SUM(_xlfn._xlws.FILTER(BH44:BH123,$A44:$A123&gt;BH$4),_xlfn._xlws.FILTER($C$9:BG123,$A$9:$A123&gt;BH$4))&gt;BH$6)),BH$6,MAX(0,SUMIFS($B$9:$B43,$A$9:$A43,"&lt;"&amp;$A43,$A$9:$A43,"&gt;="&amp;BH$4,$A$9:$A43,"&lt;="&amp;BH$5)-SUM(_xlfn._xlws.FILTER(BH44:BH123,$A44:$A123&gt;BH$4),_xlfn._xlws.FILTER($C$9:BG123,$A$9:$A123&gt;BH$4)))),"")</f>
        <v/>
      </c>
      <c r="BI43" s="32" t="str" cm="1">
        <f t="array" ref="BI43">IF(AND(($A43&lt;&gt;"")*($A43&gt;BI$4)*($A43&lt;=BI$5)),IF(AND((SUMIFS($B$9:$B43,$A$9:$A43,"&lt;"&amp;$A43,$A$9:$A43,"&gt;="&amp;BI$4,$A$9:$A43,"&lt;="&amp;BI$5)&gt;SUM(_xlfn._xlws.FILTER(BI44:BI123,$A44:$A123&gt;BI$4),_xlfn._xlws.FILTER($C$9:BH123,$A$9:$A123&gt;BI$4))),(SUMIFS($B$9:$B43,$A$9:$A43,"&lt;"&amp;$A43,$A$9:$A43,"&gt;="&amp;BI$4,$A$9:$A43,"&lt;="&amp;BI$5)-SUM(_xlfn._xlws.FILTER(BI44:BI123,$A44:$A123&gt;BI$4),_xlfn._xlws.FILTER($C$9:BH123,$A$9:$A123&gt;BI$4))&gt;BI$6)),BI$6,MAX(0,SUMIFS($B$9:$B43,$A$9:$A43,"&lt;"&amp;$A43,$A$9:$A43,"&gt;="&amp;BI$4,$A$9:$A43,"&lt;="&amp;BI$5)-SUM(_xlfn._xlws.FILTER(BI44:BI123,$A44:$A123&gt;BI$4),_xlfn._xlws.FILTER($C$9:BH123,$A$9:$A123&gt;BI$4)))),"")</f>
        <v/>
      </c>
      <c r="BJ43" s="32" t="str" cm="1">
        <f t="array" ref="BJ43">IF(AND(($A43&lt;&gt;"")*($A43&gt;BJ$4)*($A43&lt;=BJ$5)),IF(AND((SUMIFS($B$9:$B43,$A$9:$A43,"&lt;"&amp;$A43,$A$9:$A43,"&gt;="&amp;BJ$4,$A$9:$A43,"&lt;="&amp;BJ$5)&gt;SUM(_xlfn._xlws.FILTER(BJ44:BJ123,$A44:$A123&gt;BJ$4),_xlfn._xlws.FILTER($C$9:BI123,$A$9:$A123&gt;BJ$4))),(SUMIFS($B$9:$B43,$A$9:$A43,"&lt;"&amp;$A43,$A$9:$A43,"&gt;="&amp;BJ$4,$A$9:$A43,"&lt;="&amp;BJ$5)-SUM(_xlfn._xlws.FILTER(BJ44:BJ123,$A44:$A123&gt;BJ$4),_xlfn._xlws.FILTER($C$9:BI123,$A$9:$A123&gt;BJ$4))&gt;BJ$6)),BJ$6,MAX(0,SUMIFS($B$9:$B43,$A$9:$A43,"&lt;"&amp;$A43,$A$9:$A43,"&gt;="&amp;BJ$4,$A$9:$A43,"&lt;="&amp;BJ$5)-SUM(_xlfn._xlws.FILTER(BJ44:BJ123,$A44:$A123&gt;BJ$4),_xlfn._xlws.FILTER($C$9:BI123,$A$9:$A123&gt;BJ$4)))),"")</f>
        <v/>
      </c>
      <c r="BK43" s="32" t="str" cm="1">
        <f t="array" ref="BK43">IF(AND(($A43&lt;&gt;"")*($A43&gt;BK$4)*($A43&lt;=BK$5)),IF(AND((SUMIFS($B$9:$B43,$A$9:$A43,"&lt;"&amp;$A43,$A$9:$A43,"&gt;="&amp;BK$4,$A$9:$A43,"&lt;="&amp;BK$5)&gt;SUM(_xlfn._xlws.FILTER(BK44:BK123,$A44:$A123&gt;BK$4),_xlfn._xlws.FILTER($C$9:BJ123,$A$9:$A123&gt;BK$4))),(SUMIFS($B$9:$B43,$A$9:$A43,"&lt;"&amp;$A43,$A$9:$A43,"&gt;="&amp;BK$4,$A$9:$A43,"&lt;="&amp;BK$5)-SUM(_xlfn._xlws.FILTER(BK44:BK123,$A44:$A123&gt;BK$4),_xlfn._xlws.FILTER($C$9:BJ123,$A$9:$A123&gt;BK$4))&gt;BK$6)),BK$6,MAX(0,SUMIFS($B$9:$B43,$A$9:$A43,"&lt;"&amp;$A43,$A$9:$A43,"&gt;="&amp;BK$4,$A$9:$A43,"&lt;="&amp;BK$5)-SUM(_xlfn._xlws.FILTER(BK44:BK123,$A44:$A123&gt;BK$4),_xlfn._xlws.FILTER($C$9:BJ123,$A$9:$A123&gt;BK$4)))),"")</f>
        <v/>
      </c>
      <c r="BL43" s="32" t="str" cm="1">
        <f t="array" ref="BL43">IF(AND(($A43&lt;&gt;"")*($A43&gt;BL$4)*($A43&lt;=BL$5)),IF(AND((SUMIFS($B$9:$B43,$A$9:$A43,"&lt;"&amp;$A43,$A$9:$A43,"&gt;="&amp;BL$4,$A$9:$A43,"&lt;="&amp;BL$5)&gt;SUM(_xlfn._xlws.FILTER(BL44:BL123,$A44:$A123&gt;BL$4),_xlfn._xlws.FILTER($C$9:BK123,$A$9:$A123&gt;BL$4))),(SUMIFS($B$9:$B43,$A$9:$A43,"&lt;"&amp;$A43,$A$9:$A43,"&gt;="&amp;BL$4,$A$9:$A43,"&lt;="&amp;BL$5)-SUM(_xlfn._xlws.FILTER(BL44:BL123,$A44:$A123&gt;BL$4),_xlfn._xlws.FILTER($C$9:BK123,$A$9:$A123&gt;BL$4))&gt;BL$6)),BL$6,MAX(0,SUMIFS($B$9:$B43,$A$9:$A43,"&lt;"&amp;$A43,$A$9:$A43,"&gt;="&amp;BL$4,$A$9:$A43,"&lt;="&amp;BL$5)-SUM(_xlfn._xlws.FILTER(BL44:BL123,$A44:$A123&gt;BL$4),_xlfn._xlws.FILTER($C$9:BK123,$A$9:$A123&gt;BL$4)))),"")</f>
        <v/>
      </c>
      <c r="BM43" s="32" t="str" cm="1">
        <f t="array" ref="BM43">IF(AND(($A43&lt;&gt;"")*($A43&gt;BM$4)*($A43&lt;=BM$5)),IF(AND((SUMIFS($B$9:$B43,$A$9:$A43,"&lt;"&amp;$A43,$A$9:$A43,"&gt;="&amp;BM$4,$A$9:$A43,"&lt;="&amp;BM$5)&gt;SUM(_xlfn._xlws.FILTER(BM44:BM123,$A44:$A123&gt;BM$4),_xlfn._xlws.FILTER($C$9:BL123,$A$9:$A123&gt;BM$4))),(SUMIFS($B$9:$B43,$A$9:$A43,"&lt;"&amp;$A43,$A$9:$A43,"&gt;="&amp;BM$4,$A$9:$A43,"&lt;="&amp;BM$5)-SUM(_xlfn._xlws.FILTER(BM44:BM123,$A44:$A123&gt;BM$4),_xlfn._xlws.FILTER($C$9:BL123,$A$9:$A123&gt;BM$4))&gt;BM$6)),BM$6,MAX(0,SUMIFS($B$9:$B43,$A$9:$A43,"&lt;"&amp;$A43,$A$9:$A43,"&gt;="&amp;BM$4,$A$9:$A43,"&lt;="&amp;BM$5)-SUM(_xlfn._xlws.FILTER(BM44:BM123,$A44:$A123&gt;BM$4),_xlfn._xlws.FILTER($C$9:BL123,$A$9:$A123&gt;BM$4)))),"")</f>
        <v/>
      </c>
      <c r="BN43" s="32" t="str" cm="1">
        <f t="array" ref="BN43">IF(AND(($A43&lt;&gt;"")*($A43&gt;BN$4)*($A43&lt;=BN$5)),IF(AND((SUMIFS($B$9:$B43,$A$9:$A43,"&lt;"&amp;$A43,$A$9:$A43,"&gt;="&amp;BN$4,$A$9:$A43,"&lt;="&amp;BN$5)&gt;SUM(_xlfn._xlws.FILTER(BN44:BN123,$A44:$A123&gt;BN$4),_xlfn._xlws.FILTER($C$9:BM123,$A$9:$A123&gt;BN$4))),(SUMIFS($B$9:$B43,$A$9:$A43,"&lt;"&amp;$A43,$A$9:$A43,"&gt;="&amp;BN$4,$A$9:$A43,"&lt;="&amp;BN$5)-SUM(_xlfn._xlws.FILTER(BN44:BN123,$A44:$A123&gt;BN$4),_xlfn._xlws.FILTER($C$9:BM123,$A$9:$A123&gt;BN$4))&gt;BN$6)),BN$6,MAX(0,SUMIFS($B$9:$B43,$A$9:$A43,"&lt;"&amp;$A43,$A$9:$A43,"&gt;="&amp;BN$4,$A$9:$A43,"&lt;="&amp;BN$5)-SUM(_xlfn._xlws.FILTER(BN44:BN123,$A44:$A123&gt;BN$4),_xlfn._xlws.FILTER($C$9:BM123,$A$9:$A123&gt;BN$4)))),"")</f>
        <v/>
      </c>
      <c r="BO43" s="32" t="str" cm="1">
        <f t="array" ref="BO43">IF(AND(($A43&lt;&gt;"")*($A43&gt;BO$4)*($A43&lt;=BO$5)),IF(AND((SUMIFS($B$9:$B43,$A$9:$A43,"&lt;"&amp;$A43,$A$9:$A43,"&gt;="&amp;BO$4,$A$9:$A43,"&lt;="&amp;BO$5)&gt;SUM(_xlfn._xlws.FILTER(BO44:BO123,$A44:$A123&gt;BO$4),_xlfn._xlws.FILTER($C$9:BN123,$A$9:$A123&gt;BO$4))),(SUMIFS($B$9:$B43,$A$9:$A43,"&lt;"&amp;$A43,$A$9:$A43,"&gt;="&amp;BO$4,$A$9:$A43,"&lt;="&amp;BO$5)-SUM(_xlfn._xlws.FILTER(BO44:BO123,$A44:$A123&gt;BO$4),_xlfn._xlws.FILTER($C$9:BN123,$A$9:$A123&gt;BO$4))&gt;BO$6)),BO$6,MAX(0,SUMIFS($B$9:$B43,$A$9:$A43,"&lt;"&amp;$A43,$A$9:$A43,"&gt;="&amp;BO$4,$A$9:$A43,"&lt;="&amp;BO$5)-SUM(_xlfn._xlws.FILTER(BO44:BO123,$A44:$A123&gt;BO$4),_xlfn._xlws.FILTER($C$9:BN123,$A$9:$A123&gt;BO$4)))),"")</f>
        <v/>
      </c>
      <c r="BP43" s="32" t="str" cm="1">
        <f t="array" ref="BP43">IF(AND(($A43&lt;&gt;"")*($A43&gt;BP$4)*($A43&lt;=BP$5)),IF(AND((SUMIFS($B$9:$B43,$A$9:$A43,"&lt;"&amp;$A43,$A$9:$A43,"&gt;="&amp;BP$4,$A$9:$A43,"&lt;="&amp;BP$5)&gt;SUM(_xlfn._xlws.FILTER(BP44:BP123,$A44:$A123&gt;BP$4),_xlfn._xlws.FILTER($C$9:BO123,$A$9:$A123&gt;BP$4))),(SUMIFS($B$9:$B43,$A$9:$A43,"&lt;"&amp;$A43,$A$9:$A43,"&gt;="&amp;BP$4,$A$9:$A43,"&lt;="&amp;BP$5)-SUM(_xlfn._xlws.FILTER(BP44:BP123,$A44:$A123&gt;BP$4),_xlfn._xlws.FILTER($C$9:BO123,$A$9:$A123&gt;BP$4))&gt;BP$6)),BP$6,MAX(0,SUMIFS($B$9:$B43,$A$9:$A43,"&lt;"&amp;$A43,$A$9:$A43,"&gt;="&amp;BP$4,$A$9:$A43,"&lt;="&amp;BP$5)-SUM(_xlfn._xlws.FILTER(BP44:BP123,$A44:$A123&gt;BP$4),_xlfn._xlws.FILTER($C$9:BO123,$A$9:$A123&gt;BP$4)))),"")</f>
        <v/>
      </c>
      <c r="BQ43" s="32" t="str" cm="1">
        <f t="array" ref="BQ43">IF(AND(($A43&lt;&gt;"")*($A43&gt;BQ$4)*($A43&lt;=BQ$5)),IF(AND((SUMIFS($B$9:$B43,$A$9:$A43,"&lt;"&amp;$A43,$A$9:$A43,"&gt;="&amp;BQ$4,$A$9:$A43,"&lt;="&amp;BQ$5)&gt;SUM(_xlfn._xlws.FILTER(BQ44:BQ123,$A44:$A123&gt;BQ$4),_xlfn._xlws.FILTER($C$9:BP123,$A$9:$A123&gt;BQ$4))),(SUMIFS($B$9:$B43,$A$9:$A43,"&lt;"&amp;$A43,$A$9:$A43,"&gt;="&amp;BQ$4,$A$9:$A43,"&lt;="&amp;BQ$5)-SUM(_xlfn._xlws.FILTER(BQ44:BQ123,$A44:$A123&gt;BQ$4),_xlfn._xlws.FILTER($C$9:BP123,$A$9:$A123&gt;BQ$4))&gt;BQ$6)),BQ$6,MAX(0,SUMIFS($B$9:$B43,$A$9:$A43,"&lt;"&amp;$A43,$A$9:$A43,"&gt;="&amp;BQ$4,$A$9:$A43,"&lt;="&amp;BQ$5)-SUM(_xlfn._xlws.FILTER(BQ44:BQ123,$A44:$A123&gt;BQ$4),_xlfn._xlws.FILTER($C$9:BP123,$A$9:$A123&gt;BQ$4)))),"")</f>
        <v/>
      </c>
      <c r="BR43" s="32" t="str" cm="1">
        <f t="array" ref="BR43">IF(AND(($A43&lt;&gt;"")*($A43&gt;BR$4)*($A43&lt;=BR$5)),IF(AND((SUMIFS($B$9:$B43,$A$9:$A43,"&lt;"&amp;$A43,$A$9:$A43,"&gt;="&amp;BR$4,$A$9:$A43,"&lt;="&amp;BR$5)&gt;SUM(_xlfn._xlws.FILTER(BR44:BR123,$A44:$A123&gt;BR$4),_xlfn._xlws.FILTER($C$9:BQ123,$A$9:$A123&gt;BR$4))),(SUMIFS($B$9:$B43,$A$9:$A43,"&lt;"&amp;$A43,$A$9:$A43,"&gt;="&amp;BR$4,$A$9:$A43,"&lt;="&amp;BR$5)-SUM(_xlfn._xlws.FILTER(BR44:BR123,$A44:$A123&gt;BR$4),_xlfn._xlws.FILTER($C$9:BQ123,$A$9:$A123&gt;BR$4))&gt;BR$6)),BR$6,MAX(0,SUMIFS($B$9:$B43,$A$9:$A43,"&lt;"&amp;$A43,$A$9:$A43,"&gt;="&amp;BR$4,$A$9:$A43,"&lt;="&amp;BR$5)-SUM(_xlfn._xlws.FILTER(BR44:BR123,$A44:$A123&gt;BR$4),_xlfn._xlws.FILTER($C$9:BQ123,$A$9:$A123&gt;BR$4)))),"")</f>
        <v/>
      </c>
      <c r="BS43" s="32" t="str" cm="1">
        <f t="array" ref="BS43">IF(AND(($A43&lt;&gt;"")*($A43&gt;BS$4)*($A43&lt;=BS$5)),IF(AND((SUMIFS($B$9:$B43,$A$9:$A43,"&lt;"&amp;$A43,$A$9:$A43,"&gt;="&amp;BS$4,$A$9:$A43,"&lt;="&amp;BS$5)&gt;SUM(_xlfn._xlws.FILTER(BS44:BS123,$A44:$A123&gt;BS$4),_xlfn._xlws.FILTER($C$9:BR123,$A$9:$A123&gt;BS$4))),(SUMIFS($B$9:$B43,$A$9:$A43,"&lt;"&amp;$A43,$A$9:$A43,"&gt;="&amp;BS$4,$A$9:$A43,"&lt;="&amp;BS$5)-SUM(_xlfn._xlws.FILTER(BS44:BS123,$A44:$A123&gt;BS$4),_xlfn._xlws.FILTER($C$9:BR123,$A$9:$A123&gt;BS$4))&gt;BS$6)),BS$6,MAX(0,SUMIFS($B$9:$B43,$A$9:$A43,"&lt;"&amp;$A43,$A$9:$A43,"&gt;="&amp;BS$4,$A$9:$A43,"&lt;="&amp;BS$5)-SUM(_xlfn._xlws.FILTER(BS44:BS123,$A44:$A123&gt;BS$4),_xlfn._xlws.FILTER($C$9:BR123,$A$9:$A123&gt;BS$4)))),"")</f>
        <v/>
      </c>
      <c r="BT43" s="32" t="str" cm="1">
        <f t="array" ref="BT43">IF(AND(($A43&lt;&gt;"")*($A43&gt;BT$4)*($A43&lt;=BT$5)),IF(AND((SUMIFS($B$9:$B43,$A$9:$A43,"&lt;"&amp;$A43,$A$9:$A43,"&gt;="&amp;BT$4,$A$9:$A43,"&lt;="&amp;BT$5)&gt;SUM(_xlfn._xlws.FILTER(BT44:BT123,$A44:$A123&gt;BT$4),_xlfn._xlws.FILTER($C$9:BS123,$A$9:$A123&gt;BT$4))),(SUMIFS($B$9:$B43,$A$9:$A43,"&lt;"&amp;$A43,$A$9:$A43,"&gt;="&amp;BT$4,$A$9:$A43,"&lt;="&amp;BT$5)-SUM(_xlfn._xlws.FILTER(BT44:BT123,$A44:$A123&gt;BT$4),_xlfn._xlws.FILTER($C$9:BS123,$A$9:$A123&gt;BT$4))&gt;BT$6)),BT$6,MAX(0,SUMIFS($B$9:$B43,$A$9:$A43,"&lt;"&amp;$A43,$A$9:$A43,"&gt;="&amp;BT$4,$A$9:$A43,"&lt;="&amp;BT$5)-SUM(_xlfn._xlws.FILTER(BT44:BT123,$A44:$A123&gt;BT$4),_xlfn._xlws.FILTER($C$9:BS123,$A$9:$A123&gt;BT$4)))),"")</f>
        <v/>
      </c>
      <c r="BU43" s="32" t="str" cm="1">
        <f t="array" ref="BU43">IF(AND(($A43&lt;&gt;"")*($A43&gt;BU$4)*($A43&lt;=BU$5)),IF(AND((SUMIFS($B$9:$B43,$A$9:$A43,"&lt;"&amp;$A43,$A$9:$A43,"&gt;="&amp;BU$4,$A$9:$A43,"&lt;="&amp;BU$5)&gt;SUM(_xlfn._xlws.FILTER(BU44:BU123,$A44:$A123&gt;BU$4),_xlfn._xlws.FILTER($C$9:BT123,$A$9:$A123&gt;BU$4))),(SUMIFS($B$9:$B43,$A$9:$A43,"&lt;"&amp;$A43,$A$9:$A43,"&gt;="&amp;BU$4,$A$9:$A43,"&lt;="&amp;BU$5)-SUM(_xlfn._xlws.FILTER(BU44:BU123,$A44:$A123&gt;BU$4),_xlfn._xlws.FILTER($C$9:BT123,$A$9:$A123&gt;BU$4))&gt;BU$6)),BU$6,MAX(0,SUMIFS($B$9:$B43,$A$9:$A43,"&lt;"&amp;$A43,$A$9:$A43,"&gt;="&amp;BU$4,$A$9:$A43,"&lt;="&amp;BU$5)-SUM(_xlfn._xlws.FILTER(BU44:BU123,$A44:$A123&gt;BU$4),_xlfn._xlws.FILTER($C$9:BT123,$A$9:$A123&gt;BU$4)))),"")</f>
        <v/>
      </c>
      <c r="BV43" s="32" t="str" cm="1">
        <f t="array" ref="BV43">IF(AND(($A43&lt;&gt;"")*($A43&gt;BV$4)*($A43&lt;=BV$5)),IF(AND((SUMIFS($B$9:$B43,$A$9:$A43,"&lt;"&amp;$A43,$A$9:$A43,"&gt;="&amp;BV$4,$A$9:$A43,"&lt;="&amp;BV$5)&gt;SUM(_xlfn._xlws.FILTER(BV44:BV123,$A44:$A123&gt;BV$4),_xlfn._xlws.FILTER($C$9:BU123,$A$9:$A123&gt;BV$4))),(SUMIFS($B$9:$B43,$A$9:$A43,"&lt;"&amp;$A43,$A$9:$A43,"&gt;="&amp;BV$4,$A$9:$A43,"&lt;="&amp;BV$5)-SUM(_xlfn._xlws.FILTER(BV44:BV123,$A44:$A123&gt;BV$4),_xlfn._xlws.FILTER($C$9:BU123,$A$9:$A123&gt;BV$4))&gt;BV$6)),BV$6,MAX(0,SUMIFS($B$9:$B43,$A$9:$A43,"&lt;"&amp;$A43,$A$9:$A43,"&gt;="&amp;BV$4,$A$9:$A43,"&lt;="&amp;BV$5)-SUM(_xlfn._xlws.FILTER(BV44:BV123,$A44:$A123&gt;BV$4),_xlfn._xlws.FILTER($C$9:BU123,$A$9:$A123&gt;BV$4)))),"")</f>
        <v/>
      </c>
      <c r="BW43" s="32" t="str" cm="1">
        <f t="array" ref="BW43">IF(AND(($A43&lt;&gt;"")*($A43&gt;BW$4)*($A43&lt;=BW$5)),IF(AND((SUMIFS($B$9:$B43,$A$9:$A43,"&lt;"&amp;$A43,$A$9:$A43,"&gt;="&amp;BW$4,$A$9:$A43,"&lt;="&amp;BW$5)&gt;SUM(_xlfn._xlws.FILTER(BW44:BW123,$A44:$A123&gt;BW$4),_xlfn._xlws.FILTER($C$9:BV123,$A$9:$A123&gt;BW$4))),(SUMIFS($B$9:$B43,$A$9:$A43,"&lt;"&amp;$A43,$A$9:$A43,"&gt;="&amp;BW$4,$A$9:$A43,"&lt;="&amp;BW$5)-SUM(_xlfn._xlws.FILTER(BW44:BW123,$A44:$A123&gt;BW$4),_xlfn._xlws.FILTER($C$9:BV123,$A$9:$A123&gt;BW$4))&gt;BW$6)),BW$6,MAX(0,SUMIFS($B$9:$B43,$A$9:$A43,"&lt;"&amp;$A43,$A$9:$A43,"&gt;="&amp;BW$4,$A$9:$A43,"&lt;="&amp;BW$5)-SUM(_xlfn._xlws.FILTER(BW44:BW123,$A44:$A123&gt;BW$4),_xlfn._xlws.FILTER($C$9:BV123,$A$9:$A123&gt;BW$4)))),"")</f>
        <v/>
      </c>
      <c r="BX43" s="32" t="str" cm="1">
        <f t="array" ref="BX43">IF(AND(($A43&lt;&gt;"")*($A43&gt;BX$4)*($A43&lt;=BX$5)),IF(AND((SUMIFS($B$9:$B43,$A$9:$A43,"&lt;"&amp;$A43,$A$9:$A43,"&gt;="&amp;BX$4,$A$9:$A43,"&lt;="&amp;BX$5)&gt;SUM(_xlfn._xlws.FILTER(BX44:BX123,$A44:$A123&gt;BX$4),_xlfn._xlws.FILTER($C$9:BW123,$A$9:$A123&gt;BX$4))),(SUMIFS($B$9:$B43,$A$9:$A43,"&lt;"&amp;$A43,$A$9:$A43,"&gt;="&amp;BX$4,$A$9:$A43,"&lt;="&amp;BX$5)-SUM(_xlfn._xlws.FILTER(BX44:BX123,$A44:$A123&gt;BX$4),_xlfn._xlws.FILTER($C$9:BW123,$A$9:$A123&gt;BX$4))&gt;BX$6)),BX$6,MAX(0,SUMIFS($B$9:$B43,$A$9:$A43,"&lt;"&amp;$A43,$A$9:$A43,"&gt;="&amp;BX$4,$A$9:$A43,"&lt;="&amp;BX$5)-SUM(_xlfn._xlws.FILTER(BX44:BX123,$A44:$A123&gt;BX$4),_xlfn._xlws.FILTER($C$9:BW123,$A$9:$A123&gt;BX$4)))),"")</f>
        <v/>
      </c>
      <c r="BY43" s="32" t="str" cm="1">
        <f t="array" ref="BY43">IF(AND(($A43&lt;&gt;"")*($A43&gt;BY$4)*($A43&lt;=BY$5)),IF(AND((SUMIFS($B$9:$B43,$A$9:$A43,"&lt;"&amp;$A43,$A$9:$A43,"&gt;="&amp;BY$4,$A$9:$A43,"&lt;="&amp;BY$5)&gt;SUM(_xlfn._xlws.FILTER(BY44:BY123,$A44:$A123&gt;BY$4),_xlfn._xlws.FILTER($C$9:BX123,$A$9:$A123&gt;BY$4))),(SUMIFS($B$9:$B43,$A$9:$A43,"&lt;"&amp;$A43,$A$9:$A43,"&gt;="&amp;BY$4,$A$9:$A43,"&lt;="&amp;BY$5)-SUM(_xlfn._xlws.FILTER(BY44:BY123,$A44:$A123&gt;BY$4),_xlfn._xlws.FILTER($C$9:BX123,$A$9:$A123&gt;BY$4))&gt;BY$6)),BY$6,MAX(0,SUMIFS($B$9:$B43,$A$9:$A43,"&lt;"&amp;$A43,$A$9:$A43,"&gt;="&amp;BY$4,$A$9:$A43,"&lt;="&amp;BY$5)-SUM(_xlfn._xlws.FILTER(BY44:BY123,$A44:$A123&gt;BY$4),_xlfn._xlws.FILTER($C$9:BX123,$A$9:$A123&gt;BY$4)))),"")</f>
        <v/>
      </c>
      <c r="BZ43" s="32" t="str" cm="1">
        <f t="array" ref="BZ43">IF(AND(($A43&lt;&gt;"")*($A43&gt;BZ$4)*($A43&lt;=BZ$5)),IF(AND((SUMIFS($B$9:$B43,$A$9:$A43,"&lt;"&amp;$A43,$A$9:$A43,"&gt;="&amp;BZ$4,$A$9:$A43,"&lt;="&amp;BZ$5)&gt;SUM(_xlfn._xlws.FILTER(BZ44:BZ123,$A44:$A123&gt;BZ$4),_xlfn._xlws.FILTER($C$9:BY123,$A$9:$A123&gt;BZ$4))),(SUMIFS($B$9:$B43,$A$9:$A43,"&lt;"&amp;$A43,$A$9:$A43,"&gt;="&amp;BZ$4,$A$9:$A43,"&lt;="&amp;BZ$5)-SUM(_xlfn._xlws.FILTER(BZ44:BZ123,$A44:$A123&gt;BZ$4),_xlfn._xlws.FILTER($C$9:BY123,$A$9:$A123&gt;BZ$4))&gt;BZ$6)),BZ$6,MAX(0,SUMIFS($B$9:$B43,$A$9:$A43,"&lt;"&amp;$A43,$A$9:$A43,"&gt;="&amp;BZ$4,$A$9:$A43,"&lt;="&amp;BZ$5)-SUM(_xlfn._xlws.FILTER(BZ44:BZ123,$A44:$A123&gt;BZ$4),_xlfn._xlws.FILTER($C$9:BY123,$A$9:$A123&gt;BZ$4)))),"")</f>
        <v/>
      </c>
      <c r="CA43" s="32" t="str" cm="1">
        <f t="array" ref="CA43">IF(AND(($A43&lt;&gt;"")*($A43&gt;CA$4)*($A43&lt;=CA$5)),IF(AND((SUMIFS($B$9:$B43,$A$9:$A43,"&lt;"&amp;$A43,$A$9:$A43,"&gt;="&amp;CA$4,$A$9:$A43,"&lt;="&amp;CA$5)&gt;SUM(_xlfn._xlws.FILTER(CA44:CA123,$A44:$A123&gt;CA$4),_xlfn._xlws.FILTER($C$9:BZ123,$A$9:$A123&gt;CA$4))),(SUMIFS($B$9:$B43,$A$9:$A43,"&lt;"&amp;$A43,$A$9:$A43,"&gt;="&amp;CA$4,$A$9:$A43,"&lt;="&amp;CA$5)-SUM(_xlfn._xlws.FILTER(CA44:CA123,$A44:$A123&gt;CA$4),_xlfn._xlws.FILTER($C$9:BZ123,$A$9:$A123&gt;CA$4))&gt;CA$6)),CA$6,MAX(0,SUMIFS($B$9:$B43,$A$9:$A43,"&lt;"&amp;$A43,$A$9:$A43,"&gt;="&amp;CA$4,$A$9:$A43,"&lt;="&amp;CA$5)-SUM(_xlfn._xlws.FILTER(CA44:CA123,$A44:$A123&gt;CA$4),_xlfn._xlws.FILTER($C$9:BZ123,$A$9:$A123&gt;CA$4)))),"")</f>
        <v/>
      </c>
      <c r="CB43" s="32" t="str" cm="1">
        <f t="array" ref="CB43">IF(AND(($A43&lt;&gt;"")*($A43&gt;CB$4)*($A43&lt;=CB$5)),IF(AND((SUMIFS($B$9:$B43,$A$9:$A43,"&lt;"&amp;$A43,$A$9:$A43,"&gt;="&amp;CB$4,$A$9:$A43,"&lt;="&amp;CB$5)&gt;SUM(_xlfn._xlws.FILTER(CB44:CB123,$A44:$A123&gt;CB$4),_xlfn._xlws.FILTER($C$9:CA123,$A$9:$A123&gt;CB$4))),(SUMIFS($B$9:$B43,$A$9:$A43,"&lt;"&amp;$A43,$A$9:$A43,"&gt;="&amp;CB$4,$A$9:$A43,"&lt;="&amp;CB$5)-SUM(_xlfn._xlws.FILTER(CB44:CB123,$A44:$A123&gt;CB$4),_xlfn._xlws.FILTER($C$9:CA123,$A$9:$A123&gt;CB$4))&gt;CB$6)),CB$6,MAX(0,SUMIFS($B$9:$B43,$A$9:$A43,"&lt;"&amp;$A43,$A$9:$A43,"&gt;="&amp;CB$4,$A$9:$A43,"&lt;="&amp;CB$5)-SUM(_xlfn._xlws.FILTER(CB44:CB123,$A44:$A123&gt;CB$4),_xlfn._xlws.FILTER($C$9:CA123,$A$9:$A123&gt;CB$4)))),"")</f>
        <v/>
      </c>
      <c r="CC43" s="32" t="str" cm="1">
        <f t="array" ref="CC43">IF(AND(($A43&lt;&gt;"")*($A43&gt;CC$4)*($A43&lt;=CC$5)),IF(AND((SUMIFS($B$9:$B43,$A$9:$A43,"&lt;"&amp;$A43,$A$9:$A43,"&gt;="&amp;CC$4,$A$9:$A43,"&lt;="&amp;CC$5)&gt;SUM(_xlfn._xlws.FILTER(CC44:CC123,$A44:$A123&gt;CC$4),_xlfn._xlws.FILTER($C$9:CB123,$A$9:$A123&gt;CC$4))),(SUMIFS($B$9:$B43,$A$9:$A43,"&lt;"&amp;$A43,$A$9:$A43,"&gt;="&amp;CC$4,$A$9:$A43,"&lt;="&amp;CC$5)-SUM(_xlfn._xlws.FILTER(CC44:CC123,$A44:$A123&gt;CC$4),_xlfn._xlws.FILTER($C$9:CB123,$A$9:$A123&gt;CC$4))&gt;CC$6)),CC$6,MAX(0,SUMIFS($B$9:$B43,$A$9:$A43,"&lt;"&amp;$A43,$A$9:$A43,"&gt;="&amp;CC$4,$A$9:$A43,"&lt;="&amp;CC$5)-SUM(_xlfn._xlws.FILTER(CC44:CC123,$A44:$A123&gt;CC$4),_xlfn._xlws.FILTER($C$9:CB123,$A$9:$A123&gt;CC$4)))),"")</f>
        <v/>
      </c>
      <c r="CD43" s="32" t="str" cm="1">
        <f t="array" ref="CD43">IF(AND(($A43&lt;&gt;"")*($A43&gt;CD$4)*($A43&lt;=CD$5)),IF(AND((SUMIFS($B$9:$B43,$A$9:$A43,"&lt;"&amp;$A43,$A$9:$A43,"&gt;="&amp;CD$4,$A$9:$A43,"&lt;="&amp;CD$5)&gt;SUM(_xlfn._xlws.FILTER(CD44:CD123,$A44:$A123&gt;CD$4),_xlfn._xlws.FILTER($C$9:CC123,$A$9:$A123&gt;CD$4))),(SUMIFS($B$9:$B43,$A$9:$A43,"&lt;"&amp;$A43,$A$9:$A43,"&gt;="&amp;CD$4,$A$9:$A43,"&lt;="&amp;CD$5)-SUM(_xlfn._xlws.FILTER(CD44:CD123,$A44:$A123&gt;CD$4),_xlfn._xlws.FILTER($C$9:CC123,$A$9:$A123&gt;CD$4))&gt;CD$6)),CD$6,MAX(0,SUMIFS($B$9:$B43,$A$9:$A43,"&lt;"&amp;$A43,$A$9:$A43,"&gt;="&amp;CD$4,$A$9:$A43,"&lt;="&amp;CD$5)-SUM(_xlfn._xlws.FILTER(CD44:CD123,$A44:$A123&gt;CD$4),_xlfn._xlws.FILTER($C$9:CC123,$A$9:$A123&gt;CD$4)))),"")</f>
        <v/>
      </c>
      <c r="CE43" s="32" t="str" cm="1">
        <f t="array" ref="CE43">IF(AND(($A43&lt;&gt;"")*($A43&gt;CE$4)*($A43&lt;=CE$5)),IF(AND((SUMIFS($B$9:$B43,$A$9:$A43,"&lt;"&amp;$A43,$A$9:$A43,"&gt;="&amp;CE$4,$A$9:$A43,"&lt;="&amp;CE$5)&gt;SUM(_xlfn._xlws.FILTER(CE44:CE123,$A44:$A123&gt;CE$4),_xlfn._xlws.FILTER($C$9:CD123,$A$9:$A123&gt;CE$4))),(SUMIFS($B$9:$B43,$A$9:$A43,"&lt;"&amp;$A43,$A$9:$A43,"&gt;="&amp;CE$4,$A$9:$A43,"&lt;="&amp;CE$5)-SUM(_xlfn._xlws.FILTER(CE44:CE123,$A44:$A123&gt;CE$4),_xlfn._xlws.FILTER($C$9:CD123,$A$9:$A123&gt;CE$4))&gt;CE$6)),CE$6,MAX(0,SUMIFS($B$9:$B43,$A$9:$A43,"&lt;"&amp;$A43,$A$9:$A43,"&gt;="&amp;CE$4,$A$9:$A43,"&lt;="&amp;CE$5)-SUM(_xlfn._xlws.FILTER(CE44:CE123,$A44:$A123&gt;CE$4),_xlfn._xlws.FILTER($C$9:CD123,$A$9:$A123&gt;CE$4)))),"")</f>
        <v/>
      </c>
      <c r="CF43" s="32" t="str" cm="1">
        <f t="array" ref="CF43">IF(AND(($A43&lt;&gt;"")*($A43&gt;CF$4)*($A43&lt;=CF$5)),IF(AND((SUMIFS($B$9:$B43,$A$9:$A43,"&lt;"&amp;$A43,$A$9:$A43,"&gt;="&amp;CF$4,$A$9:$A43,"&lt;="&amp;CF$5)&gt;SUM(_xlfn._xlws.FILTER(CF44:CF123,$A44:$A123&gt;CF$4),_xlfn._xlws.FILTER($C$9:CE123,$A$9:$A123&gt;CF$4))),(SUMIFS($B$9:$B43,$A$9:$A43,"&lt;"&amp;$A43,$A$9:$A43,"&gt;="&amp;CF$4,$A$9:$A43,"&lt;="&amp;CF$5)-SUM(_xlfn._xlws.FILTER(CF44:CF123,$A44:$A123&gt;CF$4),_xlfn._xlws.FILTER($C$9:CE123,$A$9:$A123&gt;CF$4))&gt;CF$6)),CF$6,MAX(0,SUMIFS($B$9:$B43,$A$9:$A43,"&lt;"&amp;$A43,$A$9:$A43,"&gt;="&amp;CF$4,$A$9:$A43,"&lt;="&amp;CF$5)-SUM(_xlfn._xlws.FILTER(CF44:CF123,$A44:$A123&gt;CF$4),_xlfn._xlws.FILTER($C$9:CE123,$A$9:$A123&gt;CF$4)))),"")</f>
        <v/>
      </c>
      <c r="CG43" s="32" t="str" cm="1">
        <f t="array" ref="CG43">IF(AND(($A43&lt;&gt;"")*($A43&gt;CG$4)*($A43&lt;=CG$5)),IF(AND((SUMIFS($B$9:$B43,$A$9:$A43,"&lt;"&amp;$A43,$A$9:$A43,"&gt;="&amp;CG$4,$A$9:$A43,"&lt;="&amp;CG$5)&gt;SUM(_xlfn._xlws.FILTER(CG44:CG123,$A44:$A123&gt;CG$4),_xlfn._xlws.FILTER($C$9:CF123,$A$9:$A123&gt;CG$4))),(SUMIFS($B$9:$B43,$A$9:$A43,"&lt;"&amp;$A43,$A$9:$A43,"&gt;="&amp;CG$4,$A$9:$A43,"&lt;="&amp;CG$5)-SUM(_xlfn._xlws.FILTER(CG44:CG123,$A44:$A123&gt;CG$4),_xlfn._xlws.FILTER($C$9:CF123,$A$9:$A123&gt;CG$4))&gt;CG$6)),CG$6,MAX(0,SUMIFS($B$9:$B43,$A$9:$A43,"&lt;"&amp;$A43,$A$9:$A43,"&gt;="&amp;CG$4,$A$9:$A43,"&lt;="&amp;CG$5)-SUM(_xlfn._xlws.FILTER(CG44:CG123,$A44:$A123&gt;CG$4),_xlfn._xlws.FILTER($C$9:CF123,$A$9:$A123&gt;CG$4)))),"")</f>
        <v/>
      </c>
      <c r="CH43" s="32" t="str" cm="1">
        <f t="array" ref="CH43">IF(AND(($A43&lt;&gt;"")*($A43&gt;CH$4)*($A43&lt;=CH$5)),IF(AND((SUMIFS($B$9:$B43,$A$9:$A43,"&lt;"&amp;$A43,$A$9:$A43,"&gt;="&amp;CH$4,$A$9:$A43,"&lt;="&amp;CH$5)&gt;SUM(_xlfn._xlws.FILTER(CH44:CH123,$A44:$A123&gt;CH$4),_xlfn._xlws.FILTER($C$9:CG123,$A$9:$A123&gt;CH$4))),(SUMIFS($B$9:$B43,$A$9:$A43,"&lt;"&amp;$A43,$A$9:$A43,"&gt;="&amp;CH$4,$A$9:$A43,"&lt;="&amp;CH$5)-SUM(_xlfn._xlws.FILTER(CH44:CH123,$A44:$A123&gt;CH$4),_xlfn._xlws.FILTER($C$9:CG123,$A$9:$A123&gt;CH$4))&gt;CH$6)),CH$6,MAX(0,SUMIFS($B$9:$B43,$A$9:$A43,"&lt;"&amp;$A43,$A$9:$A43,"&gt;="&amp;CH$4,$A$9:$A43,"&lt;="&amp;CH$5)-SUM(_xlfn._xlws.FILTER(CH44:CH123,$A44:$A123&gt;CH$4),_xlfn._xlws.FILTER($C$9:CG123,$A$9:$A123&gt;CH$4)))),"")</f>
        <v/>
      </c>
      <c r="CI43" s="32" t="str" cm="1">
        <f t="array" ref="CI43">IF(AND(($A43&lt;&gt;"")*($A43&gt;CI$4)*($A43&lt;=CI$5)),IF(AND((SUMIFS($B$9:$B43,$A$9:$A43,"&lt;"&amp;$A43,$A$9:$A43,"&gt;="&amp;CI$4,$A$9:$A43,"&lt;="&amp;CI$5)&gt;SUM(_xlfn._xlws.FILTER(CI44:CI123,$A44:$A123&gt;CI$4),_xlfn._xlws.FILTER($C$9:CH123,$A$9:$A123&gt;CI$4))),(SUMIFS($B$9:$B43,$A$9:$A43,"&lt;"&amp;$A43,$A$9:$A43,"&gt;="&amp;CI$4,$A$9:$A43,"&lt;="&amp;CI$5)-SUM(_xlfn._xlws.FILTER(CI44:CI123,$A44:$A123&gt;CI$4),_xlfn._xlws.FILTER($C$9:CH123,$A$9:$A123&gt;CI$4))&gt;CI$6)),CI$6,MAX(0,SUMIFS($B$9:$B43,$A$9:$A43,"&lt;"&amp;$A43,$A$9:$A43,"&gt;="&amp;CI$4,$A$9:$A43,"&lt;="&amp;CI$5)-SUM(_xlfn._xlws.FILTER(CI44:CI123,$A44:$A123&gt;CI$4),_xlfn._xlws.FILTER($C$9:CH123,$A$9:$A123&gt;CI$4)))),"")</f>
        <v/>
      </c>
      <c r="CJ43" s="32" t="str" cm="1">
        <f t="array" ref="CJ43">IF(AND(($A43&lt;&gt;"")*($A43&gt;CJ$4)*($A43&lt;=CJ$5)),IF(AND((SUMIFS($B$9:$B43,$A$9:$A43,"&lt;"&amp;$A43,$A$9:$A43,"&gt;="&amp;CJ$4,$A$9:$A43,"&lt;="&amp;CJ$5)&gt;SUM(_xlfn._xlws.FILTER(CJ44:CJ123,$A44:$A123&gt;CJ$4),_xlfn._xlws.FILTER($C$9:CI123,$A$9:$A123&gt;CJ$4))),(SUMIFS($B$9:$B43,$A$9:$A43,"&lt;"&amp;$A43,$A$9:$A43,"&gt;="&amp;CJ$4,$A$9:$A43,"&lt;="&amp;CJ$5)-SUM(_xlfn._xlws.FILTER(CJ44:CJ123,$A44:$A123&gt;CJ$4),_xlfn._xlws.FILTER($C$9:CI123,$A$9:$A123&gt;CJ$4))&gt;CJ$6)),CJ$6,MAX(0,SUMIFS($B$9:$B43,$A$9:$A43,"&lt;"&amp;$A43,$A$9:$A43,"&gt;="&amp;CJ$4,$A$9:$A43,"&lt;="&amp;CJ$5)-SUM(_xlfn._xlws.FILTER(CJ44:CJ123,$A44:$A123&gt;CJ$4),_xlfn._xlws.FILTER($C$9:CI123,$A$9:$A123&gt;CJ$4)))),"")</f>
        <v/>
      </c>
      <c r="CK43" s="32" t="str" cm="1">
        <f t="array" ref="CK43">IF(AND(($A43&lt;&gt;"")*($A43&gt;CK$4)*($A43&lt;=CK$5)),IF(AND((SUMIFS($B$9:$B43,$A$9:$A43,"&lt;"&amp;$A43,$A$9:$A43,"&gt;="&amp;CK$4,$A$9:$A43,"&lt;="&amp;CK$5)&gt;SUM(_xlfn._xlws.FILTER(CK44:CK123,$A44:$A123&gt;CK$4),_xlfn._xlws.FILTER($C$9:CJ123,$A$9:$A123&gt;CK$4))),(SUMIFS($B$9:$B43,$A$9:$A43,"&lt;"&amp;$A43,$A$9:$A43,"&gt;="&amp;CK$4,$A$9:$A43,"&lt;="&amp;CK$5)-SUM(_xlfn._xlws.FILTER(CK44:CK123,$A44:$A123&gt;CK$4),_xlfn._xlws.FILTER($C$9:CJ123,$A$9:$A123&gt;CK$4))&gt;CK$6)),CK$6,MAX(0,SUMIFS($B$9:$B43,$A$9:$A43,"&lt;"&amp;$A43,$A$9:$A43,"&gt;="&amp;CK$4,$A$9:$A43,"&lt;="&amp;CK$5)-SUM(_xlfn._xlws.FILTER(CK44:CK123,$A44:$A123&gt;CK$4),_xlfn._xlws.FILTER($C$9:CJ123,$A$9:$A123&gt;CK$4)))),"")</f>
        <v/>
      </c>
      <c r="CL43" s="32" t="str" cm="1">
        <f t="array" ref="CL43">IF(AND(($A43&lt;&gt;"")*($A43&gt;CL$4)*($A43&lt;=CL$5)),IF(AND((SUMIFS($B$9:$B43,$A$9:$A43,"&lt;"&amp;$A43,$A$9:$A43,"&gt;="&amp;CL$4,$A$9:$A43,"&lt;="&amp;CL$5)&gt;SUM(_xlfn._xlws.FILTER(CL44:CL123,$A44:$A123&gt;CL$4),_xlfn._xlws.FILTER($C$9:CK123,$A$9:$A123&gt;CL$4))),(SUMIFS($B$9:$B43,$A$9:$A43,"&lt;"&amp;$A43,$A$9:$A43,"&gt;="&amp;CL$4,$A$9:$A43,"&lt;="&amp;CL$5)-SUM(_xlfn._xlws.FILTER(CL44:CL123,$A44:$A123&gt;CL$4),_xlfn._xlws.FILTER($C$9:CK123,$A$9:$A123&gt;CL$4))&gt;CL$6)),CL$6,MAX(0,SUMIFS($B$9:$B43,$A$9:$A43,"&lt;"&amp;$A43,$A$9:$A43,"&gt;="&amp;CL$4,$A$9:$A43,"&lt;="&amp;CL$5)-SUM(_xlfn._xlws.FILTER(CL44:CL123,$A44:$A123&gt;CL$4),_xlfn._xlws.FILTER($C$9:CK123,$A$9:$A123&gt;CL$4)))),"")</f>
        <v/>
      </c>
      <c r="CM43" s="32" t="str" cm="1">
        <f t="array" ref="CM43">IF(AND(($A43&lt;&gt;"")*($A43&gt;CM$4)*($A43&lt;=CM$5)),IF(AND((SUMIFS($B$9:$B43,$A$9:$A43,"&lt;"&amp;$A43,$A$9:$A43,"&gt;="&amp;CM$4,$A$9:$A43,"&lt;="&amp;CM$5)&gt;SUM(_xlfn._xlws.FILTER(CM44:CM123,$A44:$A123&gt;CM$4),_xlfn._xlws.FILTER($C$9:CL123,$A$9:$A123&gt;CM$4))),(SUMIFS($B$9:$B43,$A$9:$A43,"&lt;"&amp;$A43,$A$9:$A43,"&gt;="&amp;CM$4,$A$9:$A43,"&lt;="&amp;CM$5)-SUM(_xlfn._xlws.FILTER(CM44:CM123,$A44:$A123&gt;CM$4),_xlfn._xlws.FILTER($C$9:CL123,$A$9:$A123&gt;CM$4))&gt;CM$6)),CM$6,MAX(0,SUMIFS($B$9:$B43,$A$9:$A43,"&lt;"&amp;$A43,$A$9:$A43,"&gt;="&amp;CM$4,$A$9:$A43,"&lt;="&amp;CM$5)-SUM(_xlfn._xlws.FILTER(CM44:CM123,$A44:$A123&gt;CM$4),_xlfn._xlws.FILTER($C$9:CL123,$A$9:$A123&gt;CM$4)))),"")</f>
        <v/>
      </c>
      <c r="CN43" s="32" t="str" cm="1">
        <f t="array" ref="CN43">IF(AND(($A43&lt;&gt;"")*($A43&gt;CN$4)*($A43&lt;=CN$5)),IF(AND((SUMIFS($B$9:$B43,$A$9:$A43,"&lt;"&amp;$A43,$A$9:$A43,"&gt;="&amp;CN$4,$A$9:$A43,"&lt;="&amp;CN$5)&gt;SUM(_xlfn._xlws.FILTER(CN44:CN123,$A44:$A123&gt;CN$4),_xlfn._xlws.FILTER($C$9:CM123,$A$9:$A123&gt;CN$4))),(SUMIFS($B$9:$B43,$A$9:$A43,"&lt;"&amp;$A43,$A$9:$A43,"&gt;="&amp;CN$4,$A$9:$A43,"&lt;="&amp;CN$5)-SUM(_xlfn._xlws.FILTER(CN44:CN123,$A44:$A123&gt;CN$4),_xlfn._xlws.FILTER($C$9:CM123,$A$9:$A123&gt;CN$4))&gt;CN$6)),CN$6,MAX(0,SUMIFS($B$9:$B43,$A$9:$A43,"&lt;"&amp;$A43,$A$9:$A43,"&gt;="&amp;CN$4,$A$9:$A43,"&lt;="&amp;CN$5)-SUM(_xlfn._xlws.FILTER(CN44:CN123,$A44:$A123&gt;CN$4),_xlfn._xlws.FILTER($C$9:CM123,$A$9:$A123&gt;CN$4)))),"")</f>
        <v/>
      </c>
      <c r="CO43" s="32" t="str" cm="1">
        <f t="array" ref="CO43">IF(AND(($A43&lt;&gt;"")*($A43&gt;CO$4)*($A43&lt;=CO$5)),IF(AND((SUMIFS($B$9:$B43,$A$9:$A43,"&lt;"&amp;$A43,$A$9:$A43,"&gt;="&amp;CO$4,$A$9:$A43,"&lt;="&amp;CO$5)&gt;SUM(_xlfn._xlws.FILTER(CO44:CO123,$A44:$A123&gt;CO$4),_xlfn._xlws.FILTER($C$9:CN123,$A$9:$A123&gt;CO$4))),(SUMIFS($B$9:$B43,$A$9:$A43,"&lt;"&amp;$A43,$A$9:$A43,"&gt;="&amp;CO$4,$A$9:$A43,"&lt;="&amp;CO$5)-SUM(_xlfn._xlws.FILTER(CO44:CO123,$A44:$A123&gt;CO$4),_xlfn._xlws.FILTER($C$9:CN123,$A$9:$A123&gt;CO$4))&gt;CO$6)),CO$6,MAX(0,SUMIFS($B$9:$B43,$A$9:$A43,"&lt;"&amp;$A43,$A$9:$A43,"&gt;="&amp;CO$4,$A$9:$A43,"&lt;="&amp;CO$5)-SUM(_xlfn._xlws.FILTER(CO44:CO123,$A44:$A123&gt;CO$4),_xlfn._xlws.FILTER($C$9:CN123,$A$9:$A123&gt;CO$4)))),"")</f>
        <v/>
      </c>
      <c r="CP43" s="32" t="str" cm="1">
        <f t="array" ref="CP43">IF(AND(($A43&lt;&gt;"")*($A43&gt;CP$4)*($A43&lt;=CP$5)),IF(AND((SUMIFS($B$9:$B43,$A$9:$A43,"&lt;"&amp;$A43,$A$9:$A43,"&gt;="&amp;CP$4,$A$9:$A43,"&lt;="&amp;CP$5)&gt;SUM(_xlfn._xlws.FILTER(CP44:CP123,$A44:$A123&gt;CP$4),_xlfn._xlws.FILTER($C$9:CO123,$A$9:$A123&gt;CP$4))),(SUMIFS($B$9:$B43,$A$9:$A43,"&lt;"&amp;$A43,$A$9:$A43,"&gt;="&amp;CP$4,$A$9:$A43,"&lt;="&amp;CP$5)-SUM(_xlfn._xlws.FILTER(CP44:CP123,$A44:$A123&gt;CP$4),_xlfn._xlws.FILTER($C$9:CO123,$A$9:$A123&gt;CP$4))&gt;CP$6)),CP$6,MAX(0,SUMIFS($B$9:$B43,$A$9:$A43,"&lt;"&amp;$A43,$A$9:$A43,"&gt;="&amp;CP$4,$A$9:$A43,"&lt;="&amp;CP$5)-SUM(_xlfn._xlws.FILTER(CP44:CP123,$A44:$A123&gt;CP$4),_xlfn._xlws.FILTER($C$9:CO123,$A$9:$A123&gt;CP$4)))),"")</f>
        <v/>
      </c>
      <c r="CQ43" s="32" t="str" cm="1">
        <f t="array" ref="CQ43">IF(AND(($A43&lt;&gt;"")*($A43&gt;CQ$4)*($A43&lt;=CQ$5)),IF(AND((SUMIFS($B$9:$B43,$A$9:$A43,"&lt;"&amp;$A43,$A$9:$A43,"&gt;="&amp;CQ$4,$A$9:$A43,"&lt;="&amp;CQ$5)&gt;SUM(_xlfn._xlws.FILTER(CQ44:CQ123,$A44:$A123&gt;CQ$4),_xlfn._xlws.FILTER($C$9:CP123,$A$9:$A123&gt;CQ$4))),(SUMIFS($B$9:$B43,$A$9:$A43,"&lt;"&amp;$A43,$A$9:$A43,"&gt;="&amp;CQ$4,$A$9:$A43,"&lt;="&amp;CQ$5)-SUM(_xlfn._xlws.FILTER(CQ44:CQ123,$A44:$A123&gt;CQ$4),_xlfn._xlws.FILTER($C$9:CP123,$A$9:$A123&gt;CQ$4))&gt;CQ$6)),CQ$6,MAX(0,SUMIFS($B$9:$B43,$A$9:$A43,"&lt;"&amp;$A43,$A$9:$A43,"&gt;="&amp;CQ$4,$A$9:$A43,"&lt;="&amp;CQ$5)-SUM(_xlfn._xlws.FILTER(CQ44:CQ123,$A44:$A123&gt;CQ$4),_xlfn._xlws.FILTER($C$9:CP123,$A$9:$A123&gt;CQ$4)))),"")</f>
        <v/>
      </c>
      <c r="CR43" s="32" t="str" cm="1">
        <f t="array" ref="CR43">IF(AND(($A43&lt;&gt;"")*($A43&gt;CR$4)*($A43&lt;=CR$5)),IF(AND((SUMIFS($B$9:$B43,$A$9:$A43,"&lt;"&amp;$A43,$A$9:$A43,"&gt;="&amp;CR$4,$A$9:$A43,"&lt;="&amp;CR$5)&gt;SUM(_xlfn._xlws.FILTER(CR44:CR123,$A44:$A123&gt;CR$4),_xlfn._xlws.FILTER($C$9:CQ123,$A$9:$A123&gt;CR$4))),(SUMIFS($B$9:$B43,$A$9:$A43,"&lt;"&amp;$A43,$A$9:$A43,"&gt;="&amp;CR$4,$A$9:$A43,"&lt;="&amp;CR$5)-SUM(_xlfn._xlws.FILTER(CR44:CR123,$A44:$A123&gt;CR$4),_xlfn._xlws.FILTER($C$9:CQ123,$A$9:$A123&gt;CR$4))&gt;CR$6)),CR$6,MAX(0,SUMIFS($B$9:$B43,$A$9:$A43,"&lt;"&amp;$A43,$A$9:$A43,"&gt;="&amp;CR$4,$A$9:$A43,"&lt;="&amp;CR$5)-SUM(_xlfn._xlws.FILTER(CR44:CR123,$A44:$A123&gt;CR$4),_xlfn._xlws.FILTER($C$9:CQ123,$A$9:$A123&gt;CR$4)))),"")</f>
        <v/>
      </c>
      <c r="CS43" s="32" t="str" cm="1">
        <f t="array" ref="CS43">IF(AND(($A43&lt;&gt;"")*($A43&gt;CS$4)*($A43&lt;=CS$5)),IF(AND((SUMIFS($B$9:$B43,$A$9:$A43,"&lt;"&amp;$A43,$A$9:$A43,"&gt;="&amp;CS$4,$A$9:$A43,"&lt;="&amp;CS$5)&gt;SUM(_xlfn._xlws.FILTER(CS44:CS123,$A44:$A123&gt;CS$4),_xlfn._xlws.FILTER($C$9:CR123,$A$9:$A123&gt;CS$4))),(SUMIFS($B$9:$B43,$A$9:$A43,"&lt;"&amp;$A43,$A$9:$A43,"&gt;="&amp;CS$4,$A$9:$A43,"&lt;="&amp;CS$5)-SUM(_xlfn._xlws.FILTER(CS44:CS123,$A44:$A123&gt;CS$4),_xlfn._xlws.FILTER($C$9:CR123,$A$9:$A123&gt;CS$4))&gt;CS$6)),CS$6,MAX(0,SUMIFS($B$9:$B43,$A$9:$A43,"&lt;"&amp;$A43,$A$9:$A43,"&gt;="&amp;CS$4,$A$9:$A43,"&lt;="&amp;CS$5)-SUM(_xlfn._xlws.FILTER(CS44:CS123,$A44:$A123&gt;CS$4),_xlfn._xlws.FILTER($C$9:CR123,$A$9:$A123&gt;CS$4)))),"")</f>
        <v/>
      </c>
      <c r="CT43" s="32" t="str" cm="1">
        <f t="array" ref="CT43">IF(AND(($A43&lt;&gt;"")*($A43&gt;CT$4)*($A43&lt;=CT$5)),IF(AND((SUMIFS($B$9:$B43,$A$9:$A43,"&lt;"&amp;$A43,$A$9:$A43,"&gt;="&amp;CT$4,$A$9:$A43,"&lt;="&amp;CT$5)&gt;SUM(_xlfn._xlws.FILTER(CT44:CT123,$A44:$A123&gt;CT$4),_xlfn._xlws.FILTER($C$9:CS123,$A$9:$A123&gt;CT$4))),(SUMIFS($B$9:$B43,$A$9:$A43,"&lt;"&amp;$A43,$A$9:$A43,"&gt;="&amp;CT$4,$A$9:$A43,"&lt;="&amp;CT$5)-SUM(_xlfn._xlws.FILTER(CT44:CT123,$A44:$A123&gt;CT$4),_xlfn._xlws.FILTER($C$9:CS123,$A$9:$A123&gt;CT$4))&gt;CT$6)),CT$6,MAX(0,SUMIFS($B$9:$B43,$A$9:$A43,"&lt;"&amp;$A43,$A$9:$A43,"&gt;="&amp;CT$4,$A$9:$A43,"&lt;="&amp;CT$5)-SUM(_xlfn._xlws.FILTER(CT44:CT123,$A44:$A123&gt;CT$4),_xlfn._xlws.FILTER($C$9:CS123,$A$9:$A123&gt;CT$4)))),"")</f>
        <v/>
      </c>
      <c r="CU43" s="32" t="str" cm="1">
        <f t="array" ref="CU43">IF(AND(($A43&lt;&gt;"")*($A43&gt;CU$4)*($A43&lt;=CU$5)),IF(AND((SUMIFS($B$9:$B43,$A$9:$A43,"&lt;"&amp;$A43,$A$9:$A43,"&gt;="&amp;CU$4,$A$9:$A43,"&lt;="&amp;CU$5)&gt;SUM(_xlfn._xlws.FILTER(CU44:CU123,$A44:$A123&gt;CU$4),_xlfn._xlws.FILTER($C$9:CT123,$A$9:$A123&gt;CU$4))),(SUMIFS($B$9:$B43,$A$9:$A43,"&lt;"&amp;$A43,$A$9:$A43,"&gt;="&amp;CU$4,$A$9:$A43,"&lt;="&amp;CU$5)-SUM(_xlfn._xlws.FILTER(CU44:CU123,$A44:$A123&gt;CU$4),_xlfn._xlws.FILTER($C$9:CT123,$A$9:$A123&gt;CU$4))&gt;CU$6)),CU$6,MAX(0,SUMIFS($B$9:$B43,$A$9:$A43,"&lt;"&amp;$A43,$A$9:$A43,"&gt;="&amp;CU$4,$A$9:$A43,"&lt;="&amp;CU$5)-SUM(_xlfn._xlws.FILTER(CU44:CU123,$A44:$A123&gt;CU$4),_xlfn._xlws.FILTER($C$9:CT123,$A$9:$A123&gt;CU$4)))),"")</f>
        <v/>
      </c>
      <c r="CV43" s="32" t="str" cm="1">
        <f t="array" ref="CV43">IF(AND(($A43&lt;&gt;"")*($A43&gt;CV$4)*($A43&lt;=CV$5)),IF(AND((SUMIFS($B$9:$B43,$A$9:$A43,"&lt;"&amp;$A43,$A$9:$A43,"&gt;="&amp;CV$4,$A$9:$A43,"&lt;="&amp;CV$5)&gt;SUM(_xlfn._xlws.FILTER(CV44:CV123,$A44:$A123&gt;CV$4),_xlfn._xlws.FILTER($C$9:CU123,$A$9:$A123&gt;CV$4))),(SUMIFS($B$9:$B43,$A$9:$A43,"&lt;"&amp;$A43,$A$9:$A43,"&gt;="&amp;CV$4,$A$9:$A43,"&lt;="&amp;CV$5)-SUM(_xlfn._xlws.FILTER(CV44:CV123,$A44:$A123&gt;CV$4),_xlfn._xlws.FILTER($C$9:CU123,$A$9:$A123&gt;CV$4))&gt;CV$6)),CV$6,MAX(0,SUMIFS($B$9:$B43,$A$9:$A43,"&lt;"&amp;$A43,$A$9:$A43,"&gt;="&amp;CV$4,$A$9:$A43,"&lt;="&amp;CV$5)-SUM(_xlfn._xlws.FILTER(CV44:CV123,$A44:$A123&gt;CV$4),_xlfn._xlws.FILTER($C$9:CU123,$A$9:$A123&gt;CV$4)))),"")</f>
        <v/>
      </c>
      <c r="CW43" s="32" t="str" cm="1">
        <f t="array" ref="CW43">IF(AND(($A43&lt;&gt;"")*($A43&gt;CW$4)*($A43&lt;=CW$5)),IF(AND((SUMIFS($B$9:$B43,$A$9:$A43,"&lt;"&amp;$A43,$A$9:$A43,"&gt;="&amp;CW$4,$A$9:$A43,"&lt;="&amp;CW$5)&gt;SUM(_xlfn._xlws.FILTER(CW44:CW123,$A44:$A123&gt;CW$4),_xlfn._xlws.FILTER($C$9:CV123,$A$9:$A123&gt;CW$4))),(SUMIFS($B$9:$B43,$A$9:$A43,"&lt;"&amp;$A43,$A$9:$A43,"&gt;="&amp;CW$4,$A$9:$A43,"&lt;="&amp;CW$5)-SUM(_xlfn._xlws.FILTER(CW44:CW123,$A44:$A123&gt;CW$4),_xlfn._xlws.FILTER($C$9:CV123,$A$9:$A123&gt;CW$4))&gt;CW$6)),CW$6,MAX(0,SUMIFS($B$9:$B43,$A$9:$A43,"&lt;"&amp;$A43,$A$9:$A43,"&gt;="&amp;CW$4,$A$9:$A43,"&lt;="&amp;CW$5)-SUM(_xlfn._xlws.FILTER(CW44:CW123,$A44:$A123&gt;CW$4),_xlfn._xlws.FILTER($C$9:CV123,$A$9:$A123&gt;CW$4)))),"")</f>
        <v/>
      </c>
      <c r="CX43" s="32" t="str" cm="1">
        <f t="array" ref="CX43">IF(AND(($A43&lt;&gt;"")*($A43&gt;CX$4)*($A43&lt;=CX$5)),IF(AND((SUMIFS($B$9:$B43,$A$9:$A43,"&lt;"&amp;$A43,$A$9:$A43,"&gt;="&amp;CX$4,$A$9:$A43,"&lt;="&amp;CX$5)&gt;SUM(_xlfn._xlws.FILTER(CX44:CX123,$A44:$A123&gt;CX$4),_xlfn._xlws.FILTER($C$9:CW123,$A$9:$A123&gt;CX$4))),(SUMIFS($B$9:$B43,$A$9:$A43,"&lt;"&amp;$A43,$A$9:$A43,"&gt;="&amp;CX$4,$A$9:$A43,"&lt;="&amp;CX$5)-SUM(_xlfn._xlws.FILTER(CX44:CX123,$A44:$A123&gt;CX$4),_xlfn._xlws.FILTER($C$9:CW123,$A$9:$A123&gt;CX$4))&gt;CX$6)),CX$6,MAX(0,SUMIFS($B$9:$B43,$A$9:$A43,"&lt;"&amp;$A43,$A$9:$A43,"&gt;="&amp;CX$4,$A$9:$A43,"&lt;="&amp;CX$5)-SUM(_xlfn._xlws.FILTER(CX44:CX123,$A44:$A123&gt;CX$4),_xlfn._xlws.FILTER($C$9:CW123,$A$9:$A123&gt;CX$4)))),"")</f>
        <v/>
      </c>
      <c r="CY43" s="32" t="str" cm="1">
        <f t="array" ref="CY43">IF(AND(($A43&lt;&gt;"")*($A43&gt;CY$4)*($A43&lt;=CY$5)),IF(AND((SUMIFS($B$9:$B43,$A$9:$A43,"&lt;"&amp;$A43,$A$9:$A43,"&gt;="&amp;CY$4,$A$9:$A43,"&lt;="&amp;CY$5)&gt;SUM(_xlfn._xlws.FILTER(CY44:CY123,$A44:$A123&gt;CY$4),_xlfn._xlws.FILTER($C$9:CX123,$A$9:$A123&gt;CY$4))),(SUMIFS($B$9:$B43,$A$9:$A43,"&lt;"&amp;$A43,$A$9:$A43,"&gt;="&amp;CY$4,$A$9:$A43,"&lt;="&amp;CY$5)-SUM(_xlfn._xlws.FILTER(CY44:CY123,$A44:$A123&gt;CY$4),_xlfn._xlws.FILTER($C$9:CX123,$A$9:$A123&gt;CY$4))&gt;CY$6)),CY$6,MAX(0,SUMIFS($B$9:$B43,$A$9:$A43,"&lt;"&amp;$A43,$A$9:$A43,"&gt;="&amp;CY$4,$A$9:$A43,"&lt;="&amp;CY$5)-SUM(_xlfn._xlws.FILTER(CY44:CY123,$A44:$A123&gt;CY$4),_xlfn._xlws.FILTER($C$9:CX123,$A$9:$A123&gt;CY$4)))),"")</f>
        <v/>
      </c>
      <c r="CZ43" s="32" t="str" cm="1">
        <f t="array" ref="CZ43">IF(AND(($A43&lt;&gt;"")*($A43&gt;CZ$4)*($A43&lt;=CZ$5)),IF(AND((SUMIFS($B$9:$B43,$A$9:$A43,"&lt;"&amp;$A43,$A$9:$A43,"&gt;="&amp;CZ$4,$A$9:$A43,"&lt;="&amp;CZ$5)&gt;SUM(_xlfn._xlws.FILTER(CZ44:CZ123,$A44:$A123&gt;CZ$4),_xlfn._xlws.FILTER($C$9:CY123,$A$9:$A123&gt;CZ$4))),(SUMIFS($B$9:$B43,$A$9:$A43,"&lt;"&amp;$A43,$A$9:$A43,"&gt;="&amp;CZ$4,$A$9:$A43,"&lt;="&amp;CZ$5)-SUM(_xlfn._xlws.FILTER(CZ44:CZ123,$A44:$A123&gt;CZ$4),_xlfn._xlws.FILTER($C$9:CY123,$A$9:$A123&gt;CZ$4))&gt;CZ$6)),CZ$6,MAX(0,SUMIFS($B$9:$B43,$A$9:$A43,"&lt;"&amp;$A43,$A$9:$A43,"&gt;="&amp;CZ$4,$A$9:$A43,"&lt;="&amp;CZ$5)-SUM(_xlfn._xlws.FILTER(CZ44:CZ123,$A44:$A123&gt;CZ$4),_xlfn._xlws.FILTER($C$9:CY123,$A$9:$A123&gt;CZ$4)))),"")</f>
        <v/>
      </c>
      <c r="DA43" s="32" t="str" cm="1">
        <f t="array" ref="DA43">IF(AND(($A43&lt;&gt;"")*($A43&gt;DA$4)*($A43&lt;=DA$5)),IF(AND((SUMIFS($B$9:$B43,$A$9:$A43,"&lt;"&amp;$A43,$A$9:$A43,"&gt;="&amp;DA$4,$A$9:$A43,"&lt;="&amp;DA$5)&gt;SUM(_xlfn._xlws.FILTER(DA44:DA123,$A44:$A123&gt;DA$4),_xlfn._xlws.FILTER($C$9:CZ123,$A$9:$A123&gt;DA$4))),(SUMIFS($B$9:$B43,$A$9:$A43,"&lt;"&amp;$A43,$A$9:$A43,"&gt;="&amp;DA$4,$A$9:$A43,"&lt;="&amp;DA$5)-SUM(_xlfn._xlws.FILTER(DA44:DA123,$A44:$A123&gt;DA$4),_xlfn._xlws.FILTER($C$9:CZ123,$A$9:$A123&gt;DA$4))&gt;DA$6)),DA$6,MAX(0,SUMIFS($B$9:$B43,$A$9:$A43,"&lt;"&amp;$A43,$A$9:$A43,"&gt;="&amp;DA$4,$A$9:$A43,"&lt;="&amp;DA$5)-SUM(_xlfn._xlws.FILTER(DA44:DA123,$A44:$A123&gt;DA$4),_xlfn._xlws.FILTER($C$9:CZ123,$A$9:$A123&gt;DA$4)))),"")</f>
        <v/>
      </c>
      <c r="DB43" s="32" t="str" cm="1">
        <f t="array" ref="DB43">IF(AND(($A43&lt;&gt;"")*($A43&gt;DB$4)*($A43&lt;=DB$5)),IF(AND((SUMIFS($B$9:$B43,$A$9:$A43,"&lt;"&amp;$A43,$A$9:$A43,"&gt;="&amp;DB$4,$A$9:$A43,"&lt;="&amp;DB$5)&gt;SUM(_xlfn._xlws.FILTER(DB44:DB123,$A44:$A123&gt;DB$4),_xlfn._xlws.FILTER($C$9:DA123,$A$9:$A123&gt;DB$4))),(SUMIFS($B$9:$B43,$A$9:$A43,"&lt;"&amp;$A43,$A$9:$A43,"&gt;="&amp;DB$4,$A$9:$A43,"&lt;="&amp;DB$5)-SUM(_xlfn._xlws.FILTER(DB44:DB123,$A44:$A123&gt;DB$4),_xlfn._xlws.FILTER($C$9:DA123,$A$9:$A123&gt;DB$4))&gt;DB$6)),DB$6,MAX(0,SUMIFS($B$9:$B43,$A$9:$A43,"&lt;"&amp;$A43,$A$9:$A43,"&gt;="&amp;DB$4,$A$9:$A43,"&lt;="&amp;DB$5)-SUM(_xlfn._xlws.FILTER(DB44:DB123,$A44:$A123&gt;DB$4),_xlfn._xlws.FILTER($C$9:DA123,$A$9:$A123&gt;DB$4)))),"")</f>
        <v/>
      </c>
      <c r="DC43" s="32" t="str" cm="1">
        <f t="array" ref="DC43">IF(AND(($A43&lt;&gt;"")*($A43&gt;DC$4)*($A43&lt;=DC$5)),IF(AND((SUMIFS($B$9:$B43,$A$9:$A43,"&lt;"&amp;$A43,$A$9:$A43,"&gt;="&amp;DC$4,$A$9:$A43,"&lt;="&amp;DC$5)&gt;SUM(_xlfn._xlws.FILTER(DC44:DC123,$A44:$A123&gt;DC$4),_xlfn._xlws.FILTER($C$9:DB123,$A$9:$A123&gt;DC$4))),(SUMIFS($B$9:$B43,$A$9:$A43,"&lt;"&amp;$A43,$A$9:$A43,"&gt;="&amp;DC$4,$A$9:$A43,"&lt;="&amp;DC$5)-SUM(_xlfn._xlws.FILTER(DC44:DC123,$A44:$A123&gt;DC$4),_xlfn._xlws.FILTER($C$9:DB123,$A$9:$A123&gt;DC$4))&gt;DC$6)),DC$6,MAX(0,SUMIFS($B$9:$B43,$A$9:$A43,"&lt;"&amp;$A43,$A$9:$A43,"&gt;="&amp;DC$4,$A$9:$A43,"&lt;="&amp;DC$5)-SUM(_xlfn._xlws.FILTER(DC44:DC123,$A44:$A123&gt;DC$4),_xlfn._xlws.FILTER($C$9:DB123,$A$9:$A123&gt;DC$4)))),"")</f>
        <v/>
      </c>
      <c r="DD43" s="32" t="str" cm="1">
        <f t="array" ref="DD43">IF(AND(($A43&lt;&gt;"")*($A43&gt;DD$4)*($A43&lt;=DD$5)),IF(AND((SUMIFS($B$9:$B43,$A$9:$A43,"&lt;"&amp;$A43,$A$9:$A43,"&gt;="&amp;DD$4,$A$9:$A43,"&lt;="&amp;DD$5)&gt;SUM(_xlfn._xlws.FILTER(DD44:DD123,$A44:$A123&gt;DD$4),_xlfn._xlws.FILTER($C$9:DC123,$A$9:$A123&gt;DD$4))),(SUMIFS($B$9:$B43,$A$9:$A43,"&lt;"&amp;$A43,$A$9:$A43,"&gt;="&amp;DD$4,$A$9:$A43,"&lt;="&amp;DD$5)-SUM(_xlfn._xlws.FILTER(DD44:DD123,$A44:$A123&gt;DD$4),_xlfn._xlws.FILTER($C$9:DC123,$A$9:$A123&gt;DD$4))&gt;DD$6)),DD$6,MAX(0,SUMIFS($B$9:$B43,$A$9:$A43,"&lt;"&amp;$A43,$A$9:$A43,"&gt;="&amp;DD$4,$A$9:$A43,"&lt;="&amp;DD$5)-SUM(_xlfn._xlws.FILTER(DD44:DD123,$A44:$A123&gt;DD$4),_xlfn._xlws.FILTER($C$9:DC123,$A$9:$A123&gt;DD$4)))),"")</f>
        <v/>
      </c>
      <c r="DE43" s="32" t="str" cm="1">
        <f t="array" ref="DE43">IF(AND(($A43&lt;&gt;"")*($A43&gt;DE$4)*($A43&lt;=DE$5)),IF(AND((SUMIFS($B$9:$B43,$A$9:$A43,"&lt;"&amp;$A43,$A$9:$A43,"&gt;="&amp;DE$4,$A$9:$A43,"&lt;="&amp;DE$5)&gt;SUM(_xlfn._xlws.FILTER(DE44:DE123,$A44:$A123&gt;DE$4),_xlfn._xlws.FILTER($C$9:DD123,$A$9:$A123&gt;DE$4))),(SUMIFS($B$9:$B43,$A$9:$A43,"&lt;"&amp;$A43,$A$9:$A43,"&gt;="&amp;DE$4,$A$9:$A43,"&lt;="&amp;DE$5)-SUM(_xlfn._xlws.FILTER(DE44:DE123,$A44:$A123&gt;DE$4),_xlfn._xlws.FILTER($C$9:DD123,$A$9:$A123&gt;DE$4))&gt;DE$6)),DE$6,MAX(0,SUMIFS($B$9:$B43,$A$9:$A43,"&lt;"&amp;$A43,$A$9:$A43,"&gt;="&amp;DE$4,$A$9:$A43,"&lt;="&amp;DE$5)-SUM(_xlfn._xlws.FILTER(DE44:DE123,$A44:$A123&gt;DE$4),_xlfn._xlws.FILTER($C$9:DD123,$A$9:$A123&gt;DE$4)))),"")</f>
        <v/>
      </c>
      <c r="DF43" s="32" t="str" cm="1">
        <f t="array" ref="DF43">IF(AND(($A43&lt;&gt;"")*($A43&gt;DF$4)*($A43&lt;=DF$5)),IF(AND((SUMIFS($B$9:$B43,$A$9:$A43,"&lt;"&amp;$A43,$A$9:$A43,"&gt;="&amp;DF$4,$A$9:$A43,"&lt;="&amp;DF$5)&gt;SUM(_xlfn._xlws.FILTER(DF44:DF123,$A44:$A123&gt;DF$4),_xlfn._xlws.FILTER($C$9:DE123,$A$9:$A123&gt;DF$4))),(SUMIFS($B$9:$B43,$A$9:$A43,"&lt;"&amp;$A43,$A$9:$A43,"&gt;="&amp;DF$4,$A$9:$A43,"&lt;="&amp;DF$5)-SUM(_xlfn._xlws.FILTER(DF44:DF123,$A44:$A123&gt;DF$4),_xlfn._xlws.FILTER($C$9:DE123,$A$9:$A123&gt;DF$4))&gt;DF$6)),DF$6,MAX(0,SUMIFS($B$9:$B43,$A$9:$A43,"&lt;"&amp;$A43,$A$9:$A43,"&gt;="&amp;DF$4,$A$9:$A43,"&lt;="&amp;DF$5)-SUM(_xlfn._xlws.FILTER(DF44:DF123,$A44:$A123&gt;DF$4),_xlfn._xlws.FILTER($C$9:DE123,$A$9:$A123&gt;DF$4)))),"")</f>
        <v/>
      </c>
      <c r="DG43" s="32" t="str" cm="1">
        <f t="array" ref="DG43">IF(AND(($A43&lt;&gt;"")*($A43&gt;DG$4)*($A43&lt;=DG$5)),IF(AND((SUMIFS($B$9:$B43,$A$9:$A43,"&lt;"&amp;$A43,$A$9:$A43,"&gt;="&amp;DG$4,$A$9:$A43,"&lt;="&amp;DG$5)&gt;SUM(_xlfn._xlws.FILTER(DG44:DG123,$A44:$A123&gt;DG$4),_xlfn._xlws.FILTER($C$9:DF123,$A$9:$A123&gt;DG$4))),(SUMIFS($B$9:$B43,$A$9:$A43,"&lt;"&amp;$A43,$A$9:$A43,"&gt;="&amp;DG$4,$A$9:$A43,"&lt;="&amp;DG$5)-SUM(_xlfn._xlws.FILTER(DG44:DG123,$A44:$A123&gt;DG$4),_xlfn._xlws.FILTER($C$9:DF123,$A$9:$A123&gt;DG$4))&gt;DG$6)),DG$6,MAX(0,SUMIFS($B$9:$B43,$A$9:$A43,"&lt;"&amp;$A43,$A$9:$A43,"&gt;="&amp;DG$4,$A$9:$A43,"&lt;="&amp;DG$5)-SUM(_xlfn._xlws.FILTER(DG44:DG123,$A44:$A123&gt;DG$4),_xlfn._xlws.FILTER($C$9:DF123,$A$9:$A123&gt;DG$4)))),"")</f>
        <v/>
      </c>
      <c r="DH43" s="32" t="str" cm="1">
        <f t="array" ref="DH43">IF(AND(($A43&lt;&gt;"")*($A43&gt;DH$4)*($A43&lt;=DH$5)),IF(AND((SUMIFS($B$9:$B43,$A$9:$A43,"&lt;"&amp;$A43,$A$9:$A43,"&gt;="&amp;DH$4,$A$9:$A43,"&lt;="&amp;DH$5)&gt;SUM(_xlfn._xlws.FILTER(DH44:DH123,$A44:$A123&gt;DH$4),_xlfn._xlws.FILTER($C$9:DG123,$A$9:$A123&gt;DH$4))),(SUMIFS($B$9:$B43,$A$9:$A43,"&lt;"&amp;$A43,$A$9:$A43,"&gt;="&amp;DH$4,$A$9:$A43,"&lt;="&amp;DH$5)-SUM(_xlfn._xlws.FILTER(DH44:DH123,$A44:$A123&gt;DH$4),_xlfn._xlws.FILTER($C$9:DG123,$A$9:$A123&gt;DH$4))&gt;DH$6)),DH$6,MAX(0,SUMIFS($B$9:$B43,$A$9:$A43,"&lt;"&amp;$A43,$A$9:$A43,"&gt;="&amp;DH$4,$A$9:$A43,"&lt;="&amp;DH$5)-SUM(_xlfn._xlws.FILTER(DH44:DH123,$A44:$A123&gt;DH$4),_xlfn._xlws.FILTER($C$9:DG123,$A$9:$A123&gt;DH$4)))),"")</f>
        <v/>
      </c>
      <c r="DI43" s="32" t="str" cm="1">
        <f t="array" ref="DI43">IF(AND(($A43&lt;&gt;"")*($A43&gt;DI$4)*($A43&lt;=DI$5)),IF(AND((SUMIFS($B$9:$B43,$A$9:$A43,"&lt;"&amp;$A43,$A$9:$A43,"&gt;="&amp;DI$4,$A$9:$A43,"&lt;="&amp;DI$5)&gt;SUM(_xlfn._xlws.FILTER(DI44:DI123,$A44:$A123&gt;DI$4),_xlfn._xlws.FILTER($C$9:DH123,$A$9:$A123&gt;DI$4))),(SUMIFS($B$9:$B43,$A$9:$A43,"&lt;"&amp;$A43,$A$9:$A43,"&gt;="&amp;DI$4,$A$9:$A43,"&lt;="&amp;DI$5)-SUM(_xlfn._xlws.FILTER(DI44:DI123,$A44:$A123&gt;DI$4),_xlfn._xlws.FILTER($C$9:DH123,$A$9:$A123&gt;DI$4))&gt;DI$6)),DI$6,MAX(0,SUMIFS($B$9:$B43,$A$9:$A43,"&lt;"&amp;$A43,$A$9:$A43,"&gt;="&amp;DI$4,$A$9:$A43,"&lt;="&amp;DI$5)-SUM(_xlfn._xlws.FILTER(DI44:DI123,$A44:$A123&gt;DI$4),_xlfn._xlws.FILTER($C$9:DH123,$A$9:$A123&gt;DI$4)))),"")</f>
        <v/>
      </c>
      <c r="DJ43" s="32" t="str" cm="1">
        <f t="array" ref="DJ43">IF(AND(($A43&lt;&gt;"")*($A43&gt;DJ$4)*($A43&lt;=DJ$5)),IF(AND((SUMIFS($B$9:$B43,$A$9:$A43,"&lt;"&amp;$A43,$A$9:$A43,"&gt;="&amp;DJ$4,$A$9:$A43,"&lt;="&amp;DJ$5)&gt;SUM(_xlfn._xlws.FILTER(DJ44:DJ123,$A44:$A123&gt;DJ$4),_xlfn._xlws.FILTER($C$9:DI123,$A$9:$A123&gt;DJ$4))),(SUMIFS($B$9:$B43,$A$9:$A43,"&lt;"&amp;$A43,$A$9:$A43,"&gt;="&amp;DJ$4,$A$9:$A43,"&lt;="&amp;DJ$5)-SUM(_xlfn._xlws.FILTER(DJ44:DJ123,$A44:$A123&gt;DJ$4),_xlfn._xlws.FILTER($C$9:DI123,$A$9:$A123&gt;DJ$4))&gt;DJ$6)),DJ$6,MAX(0,SUMIFS($B$9:$B43,$A$9:$A43,"&lt;"&amp;$A43,$A$9:$A43,"&gt;="&amp;DJ$4,$A$9:$A43,"&lt;="&amp;DJ$5)-SUM(_xlfn._xlws.FILTER(DJ44:DJ123,$A44:$A123&gt;DJ$4),_xlfn._xlws.FILTER($C$9:DI123,$A$9:$A123&gt;DJ$4)))),"")</f>
        <v/>
      </c>
      <c r="DK43" s="32" t="str" cm="1">
        <f t="array" ref="DK43">IF(AND(($A43&lt;&gt;"")*($A43&gt;DK$4)*($A43&lt;=DK$5)),IF(AND((SUMIFS($B$9:$B43,$A$9:$A43,"&lt;"&amp;$A43,$A$9:$A43,"&gt;="&amp;DK$4,$A$9:$A43,"&lt;="&amp;DK$5)&gt;SUM(_xlfn._xlws.FILTER(DK44:DK123,$A44:$A123&gt;DK$4),_xlfn._xlws.FILTER($C$9:DJ123,$A$9:$A123&gt;DK$4))),(SUMIFS($B$9:$B43,$A$9:$A43,"&lt;"&amp;$A43,$A$9:$A43,"&gt;="&amp;DK$4,$A$9:$A43,"&lt;="&amp;DK$5)-SUM(_xlfn._xlws.FILTER(DK44:DK123,$A44:$A123&gt;DK$4),_xlfn._xlws.FILTER($C$9:DJ123,$A$9:$A123&gt;DK$4))&gt;DK$6)),DK$6,MAX(0,SUMIFS($B$9:$B43,$A$9:$A43,"&lt;"&amp;$A43,$A$9:$A43,"&gt;="&amp;DK$4,$A$9:$A43,"&lt;="&amp;DK$5)-SUM(_xlfn._xlws.FILTER(DK44:DK123,$A44:$A123&gt;DK$4),_xlfn._xlws.FILTER($C$9:DJ123,$A$9:$A123&gt;DK$4)))),"")</f>
        <v/>
      </c>
      <c r="DL43" s="32" t="str" cm="1">
        <f t="array" ref="DL43">IF(AND(($A43&lt;&gt;"")*($A43&gt;DL$4)*($A43&lt;=DL$5)),IF(AND((SUMIFS($B$9:$B43,$A$9:$A43,"&lt;"&amp;$A43,$A$9:$A43,"&gt;="&amp;DL$4,$A$9:$A43,"&lt;="&amp;DL$5)&gt;SUM(_xlfn._xlws.FILTER(DL44:DL123,$A44:$A123&gt;DL$4),_xlfn._xlws.FILTER($C$9:DK123,$A$9:$A123&gt;DL$4))),(SUMIFS($B$9:$B43,$A$9:$A43,"&lt;"&amp;$A43,$A$9:$A43,"&gt;="&amp;DL$4,$A$9:$A43,"&lt;="&amp;DL$5)-SUM(_xlfn._xlws.FILTER(DL44:DL123,$A44:$A123&gt;DL$4),_xlfn._xlws.FILTER($C$9:DK123,$A$9:$A123&gt;DL$4))&gt;DL$6)),DL$6,MAX(0,SUMIFS($B$9:$B43,$A$9:$A43,"&lt;"&amp;$A43,$A$9:$A43,"&gt;="&amp;DL$4,$A$9:$A43,"&lt;="&amp;DL$5)-SUM(_xlfn._xlws.FILTER(DL44:DL123,$A44:$A123&gt;DL$4),_xlfn._xlws.FILTER($C$9:DK123,$A$9:$A123&gt;DL$4)))),"")</f>
        <v/>
      </c>
      <c r="DM43" s="32" t="str" cm="1">
        <f t="array" ref="DM43">IF(AND(($A43&lt;&gt;"")*($A43&gt;DM$4)*($A43&lt;=DM$5)),IF(AND((SUMIFS($B$9:$B43,$A$9:$A43,"&lt;"&amp;$A43,$A$9:$A43,"&gt;="&amp;DM$4,$A$9:$A43,"&lt;="&amp;DM$5)&gt;SUM(_xlfn._xlws.FILTER(DM44:DM123,$A44:$A123&gt;DM$4),_xlfn._xlws.FILTER($C$9:DL123,$A$9:$A123&gt;DM$4))),(SUMIFS($B$9:$B43,$A$9:$A43,"&lt;"&amp;$A43,$A$9:$A43,"&gt;="&amp;DM$4,$A$9:$A43,"&lt;="&amp;DM$5)-SUM(_xlfn._xlws.FILTER(DM44:DM123,$A44:$A123&gt;DM$4),_xlfn._xlws.FILTER($C$9:DL123,$A$9:$A123&gt;DM$4))&gt;DM$6)),DM$6,MAX(0,SUMIFS($B$9:$B43,$A$9:$A43,"&lt;"&amp;$A43,$A$9:$A43,"&gt;="&amp;DM$4,$A$9:$A43,"&lt;="&amp;DM$5)-SUM(_xlfn._xlws.FILTER(DM44:DM123,$A44:$A123&gt;DM$4),_xlfn._xlws.FILTER($C$9:DL123,$A$9:$A123&gt;DM$4)))),"")</f>
        <v/>
      </c>
      <c r="DN43" s="32" t="str" cm="1">
        <f t="array" ref="DN43">IF(AND(($A43&lt;&gt;"")*($A43&gt;DN$4)*($A43&lt;=DN$5)),IF(AND((SUMIFS($B$9:$B43,$A$9:$A43,"&lt;"&amp;$A43,$A$9:$A43,"&gt;="&amp;DN$4,$A$9:$A43,"&lt;="&amp;DN$5)&gt;SUM(_xlfn._xlws.FILTER(DN44:DN123,$A44:$A123&gt;DN$4),_xlfn._xlws.FILTER($C$9:DM123,$A$9:$A123&gt;DN$4))),(SUMIFS($B$9:$B43,$A$9:$A43,"&lt;"&amp;$A43,$A$9:$A43,"&gt;="&amp;DN$4,$A$9:$A43,"&lt;="&amp;DN$5)-SUM(_xlfn._xlws.FILTER(DN44:DN123,$A44:$A123&gt;DN$4),_xlfn._xlws.FILTER($C$9:DM123,$A$9:$A123&gt;DN$4))&gt;DN$6)),DN$6,MAX(0,SUMIFS($B$9:$B43,$A$9:$A43,"&lt;"&amp;$A43,$A$9:$A43,"&gt;="&amp;DN$4,$A$9:$A43,"&lt;="&amp;DN$5)-SUM(_xlfn._xlws.FILTER(DN44:DN123,$A44:$A123&gt;DN$4),_xlfn._xlws.FILTER($C$9:DM123,$A$9:$A123&gt;DN$4)))),"")</f>
        <v/>
      </c>
      <c r="DO43" s="32" t="str" cm="1">
        <f t="array" ref="DO43">IF(AND(($A43&lt;&gt;"")*($A43&gt;DO$4)*($A43&lt;=DO$5)),IF(AND((SUMIFS($B$9:$B43,$A$9:$A43,"&lt;"&amp;$A43,$A$9:$A43,"&gt;="&amp;DO$4,$A$9:$A43,"&lt;="&amp;DO$5)&gt;SUM(_xlfn._xlws.FILTER(DO44:DO123,$A44:$A123&gt;DO$4),_xlfn._xlws.FILTER($C$9:DN123,$A$9:$A123&gt;DO$4))),(SUMIFS($B$9:$B43,$A$9:$A43,"&lt;"&amp;$A43,$A$9:$A43,"&gt;="&amp;DO$4,$A$9:$A43,"&lt;="&amp;DO$5)-SUM(_xlfn._xlws.FILTER(DO44:DO123,$A44:$A123&gt;DO$4),_xlfn._xlws.FILTER($C$9:DN123,$A$9:$A123&gt;DO$4))&gt;DO$6)),DO$6,MAX(0,SUMIFS($B$9:$B43,$A$9:$A43,"&lt;"&amp;$A43,$A$9:$A43,"&gt;="&amp;DO$4,$A$9:$A43,"&lt;="&amp;DO$5)-SUM(_xlfn._xlws.FILTER(DO44:DO123,$A44:$A123&gt;DO$4),_xlfn._xlws.FILTER($C$9:DN123,$A$9:$A123&gt;DO$4)))),"")</f>
        <v/>
      </c>
      <c r="DP43" s="32" t="str" cm="1">
        <f t="array" ref="DP43">IF(AND(($A43&lt;&gt;"")*($A43&gt;DP$4)*($A43&lt;=DP$5)),IF(AND((SUMIFS($B$9:$B43,$A$9:$A43,"&lt;"&amp;$A43,$A$9:$A43,"&gt;="&amp;DP$4,$A$9:$A43,"&lt;="&amp;DP$5)&gt;SUM(_xlfn._xlws.FILTER(DP44:DP123,$A44:$A123&gt;DP$4),_xlfn._xlws.FILTER($C$9:DO123,$A$9:$A123&gt;DP$4))),(SUMIFS($B$9:$B43,$A$9:$A43,"&lt;"&amp;$A43,$A$9:$A43,"&gt;="&amp;DP$4,$A$9:$A43,"&lt;="&amp;DP$5)-SUM(_xlfn._xlws.FILTER(DP44:DP123,$A44:$A123&gt;DP$4),_xlfn._xlws.FILTER($C$9:DO123,$A$9:$A123&gt;DP$4))&gt;DP$6)),DP$6,MAX(0,SUMIFS($B$9:$B43,$A$9:$A43,"&lt;"&amp;$A43,$A$9:$A43,"&gt;="&amp;DP$4,$A$9:$A43,"&lt;="&amp;DP$5)-SUM(_xlfn._xlws.FILTER(DP44:DP123,$A44:$A123&gt;DP$4),_xlfn._xlws.FILTER($C$9:DO123,$A$9:$A123&gt;DP$4)))),"")</f>
        <v/>
      </c>
      <c r="DQ43" s="32" t="str" cm="1">
        <f t="array" ref="DQ43">IF(AND(($A43&lt;&gt;"")*($A43&gt;DQ$4)*($A43&lt;=DQ$5)),IF(AND((SUMIFS($B$9:$B43,$A$9:$A43,"&lt;"&amp;$A43,$A$9:$A43,"&gt;="&amp;DQ$4,$A$9:$A43,"&lt;="&amp;DQ$5)&gt;SUM(_xlfn._xlws.FILTER(DQ44:DQ123,$A44:$A123&gt;DQ$4),_xlfn._xlws.FILTER($C$9:DP123,$A$9:$A123&gt;DQ$4))),(SUMIFS($B$9:$B43,$A$9:$A43,"&lt;"&amp;$A43,$A$9:$A43,"&gt;="&amp;DQ$4,$A$9:$A43,"&lt;="&amp;DQ$5)-SUM(_xlfn._xlws.FILTER(DQ44:DQ123,$A44:$A123&gt;DQ$4),_xlfn._xlws.FILTER($C$9:DP123,$A$9:$A123&gt;DQ$4))&gt;DQ$6)),DQ$6,MAX(0,SUMIFS($B$9:$B43,$A$9:$A43,"&lt;"&amp;$A43,$A$9:$A43,"&gt;="&amp;DQ$4,$A$9:$A43,"&lt;="&amp;DQ$5)-SUM(_xlfn._xlws.FILTER(DQ44:DQ123,$A44:$A123&gt;DQ$4),_xlfn._xlws.FILTER($C$9:DP123,$A$9:$A123&gt;DQ$4)))),"")</f>
        <v/>
      </c>
      <c r="DR43" s="32" t="str" cm="1">
        <f t="array" ref="DR43">IF(AND(($A43&lt;&gt;"")*($A43&gt;DR$4)*($A43&lt;=DR$5)),IF(AND((SUMIFS($B$9:$B43,$A$9:$A43,"&lt;"&amp;$A43,$A$9:$A43,"&gt;="&amp;DR$4,$A$9:$A43,"&lt;="&amp;DR$5)&gt;SUM(_xlfn._xlws.FILTER(DR44:DR123,$A44:$A123&gt;DR$4),_xlfn._xlws.FILTER($C$9:DQ123,$A$9:$A123&gt;DR$4))),(SUMIFS($B$9:$B43,$A$9:$A43,"&lt;"&amp;$A43,$A$9:$A43,"&gt;="&amp;DR$4,$A$9:$A43,"&lt;="&amp;DR$5)-SUM(_xlfn._xlws.FILTER(DR44:DR123,$A44:$A123&gt;DR$4),_xlfn._xlws.FILTER($C$9:DQ123,$A$9:$A123&gt;DR$4))&gt;DR$6)),DR$6,MAX(0,SUMIFS($B$9:$B43,$A$9:$A43,"&lt;"&amp;$A43,$A$9:$A43,"&gt;="&amp;DR$4,$A$9:$A43,"&lt;="&amp;DR$5)-SUM(_xlfn._xlws.FILTER(DR44:DR123,$A44:$A123&gt;DR$4),_xlfn._xlws.FILTER($C$9:DQ123,$A$9:$A123&gt;DR$4)))),"")</f>
        <v/>
      </c>
      <c r="DS43" s="32" t="str" cm="1">
        <f t="array" ref="DS43">IF(AND(($A43&lt;&gt;"")*($A43&gt;DS$4)*($A43&lt;=DS$5)),IF(AND((SUMIFS($B$9:$B43,$A$9:$A43,"&lt;"&amp;$A43,$A$9:$A43,"&gt;="&amp;DS$4,$A$9:$A43,"&lt;="&amp;DS$5)&gt;SUM(_xlfn._xlws.FILTER(DS44:DS123,$A44:$A123&gt;DS$4),_xlfn._xlws.FILTER($C$9:DR123,$A$9:$A123&gt;DS$4))),(SUMIFS($B$9:$B43,$A$9:$A43,"&lt;"&amp;$A43,$A$9:$A43,"&gt;="&amp;DS$4,$A$9:$A43,"&lt;="&amp;DS$5)-SUM(_xlfn._xlws.FILTER(DS44:DS123,$A44:$A123&gt;DS$4),_xlfn._xlws.FILTER($C$9:DR123,$A$9:$A123&gt;DS$4))&gt;DS$6)),DS$6,MAX(0,SUMIFS($B$9:$B43,$A$9:$A43,"&lt;"&amp;$A43,$A$9:$A43,"&gt;="&amp;DS$4,$A$9:$A43,"&lt;="&amp;DS$5)-SUM(_xlfn._xlws.FILTER(DS44:DS123,$A44:$A123&gt;DS$4),_xlfn._xlws.FILTER($C$9:DR123,$A$9:$A123&gt;DS$4)))),"")</f>
        <v/>
      </c>
      <c r="DT43" s="32" t="str" cm="1">
        <f t="array" ref="DT43">IF(AND(($A43&lt;&gt;"")*($A43&gt;DT$4)*($A43&lt;=DT$5)),IF(AND((SUMIFS($B$9:$B43,$A$9:$A43,"&lt;"&amp;$A43,$A$9:$A43,"&gt;="&amp;DT$4,$A$9:$A43,"&lt;="&amp;DT$5)&gt;SUM(_xlfn._xlws.FILTER(DT44:DT123,$A44:$A123&gt;DT$4),_xlfn._xlws.FILTER($C$9:DS123,$A$9:$A123&gt;DT$4))),(SUMIFS($B$9:$B43,$A$9:$A43,"&lt;"&amp;$A43,$A$9:$A43,"&gt;="&amp;DT$4,$A$9:$A43,"&lt;="&amp;DT$5)-SUM(_xlfn._xlws.FILTER(DT44:DT123,$A44:$A123&gt;DT$4),_xlfn._xlws.FILTER($C$9:DS123,$A$9:$A123&gt;DT$4))&gt;DT$6)),DT$6,MAX(0,SUMIFS($B$9:$B43,$A$9:$A43,"&lt;"&amp;$A43,$A$9:$A43,"&gt;="&amp;DT$4,$A$9:$A43,"&lt;="&amp;DT$5)-SUM(_xlfn._xlws.FILTER(DT44:DT123,$A44:$A123&gt;DT$4),_xlfn._xlws.FILTER($C$9:DS123,$A$9:$A123&gt;DT$4)))),"")</f>
        <v/>
      </c>
      <c r="DU43" s="32" t="str" cm="1">
        <f t="array" ref="DU43">IF(AND(($A43&lt;&gt;"")*($A43&gt;DU$4)*($A43&lt;=DU$5)),IF(AND((SUMIFS($B$9:$B43,$A$9:$A43,"&lt;"&amp;$A43,$A$9:$A43,"&gt;="&amp;DU$4,$A$9:$A43,"&lt;="&amp;DU$5)&gt;SUM(_xlfn._xlws.FILTER(DU44:DU123,$A44:$A123&gt;DU$4),_xlfn._xlws.FILTER($C$9:DT123,$A$9:$A123&gt;DU$4))),(SUMIFS($B$9:$B43,$A$9:$A43,"&lt;"&amp;$A43,$A$9:$A43,"&gt;="&amp;DU$4,$A$9:$A43,"&lt;="&amp;DU$5)-SUM(_xlfn._xlws.FILTER(DU44:DU123,$A44:$A123&gt;DU$4),_xlfn._xlws.FILTER($C$9:DT123,$A$9:$A123&gt;DU$4))&gt;DU$6)),DU$6,MAX(0,SUMIFS($B$9:$B43,$A$9:$A43,"&lt;"&amp;$A43,$A$9:$A43,"&gt;="&amp;DU$4,$A$9:$A43,"&lt;="&amp;DU$5)-SUM(_xlfn._xlws.FILTER(DU44:DU123,$A44:$A123&gt;DU$4),_xlfn._xlws.FILTER($C$9:DT123,$A$9:$A123&gt;DU$4)))),"")</f>
        <v/>
      </c>
      <c r="DV43" s="32" t="str" cm="1">
        <f t="array" ref="DV43">IF(AND(($A43&lt;&gt;"")*($A43&gt;DV$4)*($A43&lt;=DV$5)),IF(AND((SUMIFS($B$9:$B43,$A$9:$A43,"&lt;"&amp;$A43,$A$9:$A43,"&gt;="&amp;DV$4,$A$9:$A43,"&lt;="&amp;DV$5)&gt;SUM(_xlfn._xlws.FILTER(DV44:DV123,$A44:$A123&gt;DV$4),_xlfn._xlws.FILTER($C$9:DU123,$A$9:$A123&gt;DV$4))),(SUMIFS($B$9:$B43,$A$9:$A43,"&lt;"&amp;$A43,$A$9:$A43,"&gt;="&amp;DV$4,$A$9:$A43,"&lt;="&amp;DV$5)-SUM(_xlfn._xlws.FILTER(DV44:DV123,$A44:$A123&gt;DV$4),_xlfn._xlws.FILTER($C$9:DU123,$A$9:$A123&gt;DV$4))&gt;DV$6)),DV$6,MAX(0,SUMIFS($B$9:$B43,$A$9:$A43,"&lt;"&amp;$A43,$A$9:$A43,"&gt;="&amp;DV$4,$A$9:$A43,"&lt;="&amp;DV$5)-SUM(_xlfn._xlws.FILTER(DV44:DV123,$A44:$A123&gt;DV$4),_xlfn._xlws.FILTER($C$9:DU123,$A$9:$A123&gt;DV$4)))),"")</f>
        <v/>
      </c>
      <c r="DW43" s="32" t="str" cm="1">
        <f t="array" ref="DW43">IF(AND(($A43&lt;&gt;"")*($A43&gt;DW$4)*($A43&lt;=DW$5)),IF(AND((SUMIFS($B$9:$B43,$A$9:$A43,"&lt;"&amp;$A43,$A$9:$A43,"&gt;="&amp;DW$4,$A$9:$A43,"&lt;="&amp;DW$5)&gt;SUM(_xlfn._xlws.FILTER(DW44:DW123,$A44:$A123&gt;DW$4),_xlfn._xlws.FILTER($C$9:DV123,$A$9:$A123&gt;DW$4))),(SUMIFS($B$9:$B43,$A$9:$A43,"&lt;"&amp;$A43,$A$9:$A43,"&gt;="&amp;DW$4,$A$9:$A43,"&lt;="&amp;DW$5)-SUM(_xlfn._xlws.FILTER(DW44:DW123,$A44:$A123&gt;DW$4),_xlfn._xlws.FILTER($C$9:DV123,$A$9:$A123&gt;DW$4))&gt;DW$6)),DW$6,MAX(0,SUMIFS($B$9:$B43,$A$9:$A43,"&lt;"&amp;$A43,$A$9:$A43,"&gt;="&amp;DW$4,$A$9:$A43,"&lt;="&amp;DW$5)-SUM(_xlfn._xlws.FILTER(DW44:DW123,$A44:$A123&gt;DW$4),_xlfn._xlws.FILTER($C$9:DV123,$A$9:$A123&gt;DW$4)))),"")</f>
        <v/>
      </c>
      <c r="DX43" s="32" t="str" cm="1">
        <f t="array" ref="DX43">IF(AND(($A43&lt;&gt;"")*($A43&gt;DX$4)*($A43&lt;=DX$5)),IF(AND((SUMIFS($B$9:$B43,$A$9:$A43,"&lt;"&amp;$A43,$A$9:$A43,"&gt;="&amp;DX$4,$A$9:$A43,"&lt;="&amp;DX$5)&gt;SUM(_xlfn._xlws.FILTER(DX44:DX123,$A44:$A123&gt;DX$4),_xlfn._xlws.FILTER($C$9:DW123,$A$9:$A123&gt;DX$4))),(SUMIFS($B$9:$B43,$A$9:$A43,"&lt;"&amp;$A43,$A$9:$A43,"&gt;="&amp;DX$4,$A$9:$A43,"&lt;="&amp;DX$5)-SUM(_xlfn._xlws.FILTER(DX44:DX123,$A44:$A123&gt;DX$4),_xlfn._xlws.FILTER($C$9:DW123,$A$9:$A123&gt;DX$4))&gt;DX$6)),DX$6,MAX(0,SUMIFS($B$9:$B43,$A$9:$A43,"&lt;"&amp;$A43,$A$9:$A43,"&gt;="&amp;DX$4,$A$9:$A43,"&lt;="&amp;DX$5)-SUM(_xlfn._xlws.FILTER(DX44:DX123,$A44:$A123&gt;DX$4),_xlfn._xlws.FILTER($C$9:DW123,$A$9:$A123&gt;DX$4)))),"")</f>
        <v/>
      </c>
      <c r="DY43" s="32" t="str" cm="1">
        <f t="array" ref="DY43">IF(AND(($A43&lt;&gt;"")*($A43&gt;DY$4)*($A43&lt;=DY$5)),IF(AND((SUMIFS($B$9:$B43,$A$9:$A43,"&lt;"&amp;$A43,$A$9:$A43,"&gt;="&amp;DY$4,$A$9:$A43,"&lt;="&amp;DY$5)&gt;SUM(_xlfn._xlws.FILTER(DY44:DY123,$A44:$A123&gt;DY$4),_xlfn._xlws.FILTER($C$9:DX123,$A$9:$A123&gt;DY$4))),(SUMIFS($B$9:$B43,$A$9:$A43,"&lt;"&amp;$A43,$A$9:$A43,"&gt;="&amp;DY$4,$A$9:$A43,"&lt;="&amp;DY$5)-SUM(_xlfn._xlws.FILTER(DY44:DY123,$A44:$A123&gt;DY$4),_xlfn._xlws.FILTER($C$9:DX123,$A$9:$A123&gt;DY$4))&gt;DY$6)),DY$6,MAX(0,SUMIFS($B$9:$B43,$A$9:$A43,"&lt;"&amp;$A43,$A$9:$A43,"&gt;="&amp;DY$4,$A$9:$A43,"&lt;="&amp;DY$5)-SUM(_xlfn._xlws.FILTER(DY44:DY123,$A44:$A123&gt;DY$4),_xlfn._xlws.FILTER($C$9:DX123,$A$9:$A123&gt;DY$4)))),"")</f>
        <v/>
      </c>
      <c r="DZ43" s="32" t="str" cm="1">
        <f t="array" ref="DZ43">IF(AND(($A43&lt;&gt;"")*($A43&gt;DZ$4)*($A43&lt;=DZ$5)),IF(AND((SUMIFS($B$9:$B43,$A$9:$A43,"&lt;"&amp;$A43,$A$9:$A43,"&gt;="&amp;DZ$4,$A$9:$A43,"&lt;="&amp;DZ$5)&gt;SUM(_xlfn._xlws.FILTER(DZ44:DZ123,$A44:$A123&gt;DZ$4),_xlfn._xlws.FILTER($C$9:DY123,$A$9:$A123&gt;DZ$4))),(SUMIFS($B$9:$B43,$A$9:$A43,"&lt;"&amp;$A43,$A$9:$A43,"&gt;="&amp;DZ$4,$A$9:$A43,"&lt;="&amp;DZ$5)-SUM(_xlfn._xlws.FILTER(DZ44:DZ123,$A44:$A123&gt;DZ$4),_xlfn._xlws.FILTER($C$9:DY123,$A$9:$A123&gt;DZ$4))&gt;DZ$6)),DZ$6,MAX(0,SUMIFS($B$9:$B43,$A$9:$A43,"&lt;"&amp;$A43,$A$9:$A43,"&gt;="&amp;DZ$4,$A$9:$A43,"&lt;="&amp;DZ$5)-SUM(_xlfn._xlws.FILTER(DZ44:DZ123,$A44:$A123&gt;DZ$4),_xlfn._xlws.FILTER($C$9:DY123,$A$9:$A123&gt;DZ$4)))),"")</f>
        <v/>
      </c>
      <c r="EA43" s="32" t="str" cm="1">
        <f t="array" ref="EA43">IF(AND(($A43&lt;&gt;"")*($A43&gt;EA$4)*($A43&lt;=EA$5)),IF(AND((SUMIFS($B$9:$B43,$A$9:$A43,"&lt;"&amp;$A43,$A$9:$A43,"&gt;="&amp;EA$4,$A$9:$A43,"&lt;="&amp;EA$5)&gt;SUM(_xlfn._xlws.FILTER(EA44:EA123,$A44:$A123&gt;EA$4),_xlfn._xlws.FILTER($C$9:DZ123,$A$9:$A123&gt;EA$4))),(SUMIFS($B$9:$B43,$A$9:$A43,"&lt;"&amp;$A43,$A$9:$A43,"&gt;="&amp;EA$4,$A$9:$A43,"&lt;="&amp;EA$5)-SUM(_xlfn._xlws.FILTER(EA44:EA123,$A44:$A123&gt;EA$4),_xlfn._xlws.FILTER($C$9:DZ123,$A$9:$A123&gt;EA$4))&gt;EA$6)),EA$6,MAX(0,SUMIFS($B$9:$B43,$A$9:$A43,"&lt;"&amp;$A43,$A$9:$A43,"&gt;="&amp;EA$4,$A$9:$A43,"&lt;="&amp;EA$5)-SUM(_xlfn._xlws.FILTER(EA44:EA123,$A44:$A123&gt;EA$4),_xlfn._xlws.FILTER($C$9:DZ123,$A$9:$A123&gt;EA$4)))),"")</f>
        <v/>
      </c>
      <c r="EB43" s="32" t="str" cm="1">
        <f t="array" ref="EB43">IF(AND(($A43&lt;&gt;"")*($A43&gt;EB$4)*($A43&lt;=EB$5)),IF(AND((SUMIFS($B$9:$B43,$A$9:$A43,"&lt;"&amp;$A43,$A$9:$A43,"&gt;="&amp;EB$4,$A$9:$A43,"&lt;="&amp;EB$5)&gt;SUM(_xlfn._xlws.FILTER(EB44:EB123,$A44:$A123&gt;EB$4),_xlfn._xlws.FILTER($C$9:EA123,$A$9:$A123&gt;EB$4))),(SUMIFS($B$9:$B43,$A$9:$A43,"&lt;"&amp;$A43,$A$9:$A43,"&gt;="&amp;EB$4,$A$9:$A43,"&lt;="&amp;EB$5)-SUM(_xlfn._xlws.FILTER(EB44:EB123,$A44:$A123&gt;EB$4),_xlfn._xlws.FILTER($C$9:EA123,$A$9:$A123&gt;EB$4))&gt;EB$6)),EB$6,MAX(0,SUMIFS($B$9:$B43,$A$9:$A43,"&lt;"&amp;$A43,$A$9:$A43,"&gt;="&amp;EB$4,$A$9:$A43,"&lt;="&amp;EB$5)-SUM(_xlfn._xlws.FILTER(EB44:EB123,$A44:$A123&gt;EB$4),_xlfn._xlws.FILTER($C$9:EA123,$A$9:$A123&gt;EB$4)))),"")</f>
        <v/>
      </c>
      <c r="EC43" s="32" t="str" cm="1">
        <f t="array" ref="EC43">IF(AND(($A43&lt;&gt;"")*($A43&gt;EC$4)*($A43&lt;=EC$5)),IF(AND((SUMIFS($B$9:$B43,$A$9:$A43,"&lt;"&amp;$A43,$A$9:$A43,"&gt;="&amp;EC$4,$A$9:$A43,"&lt;="&amp;EC$5)&gt;SUM(_xlfn._xlws.FILTER(EC44:EC123,$A44:$A123&gt;EC$4),_xlfn._xlws.FILTER($C$9:EB123,$A$9:$A123&gt;EC$4))),(SUMIFS($B$9:$B43,$A$9:$A43,"&lt;"&amp;$A43,$A$9:$A43,"&gt;="&amp;EC$4,$A$9:$A43,"&lt;="&amp;EC$5)-SUM(_xlfn._xlws.FILTER(EC44:EC123,$A44:$A123&gt;EC$4),_xlfn._xlws.FILTER($C$9:EB123,$A$9:$A123&gt;EC$4))&gt;EC$6)),EC$6,MAX(0,SUMIFS($B$9:$B43,$A$9:$A43,"&lt;"&amp;$A43,$A$9:$A43,"&gt;="&amp;EC$4,$A$9:$A43,"&lt;="&amp;EC$5)-SUM(_xlfn._xlws.FILTER(EC44:EC123,$A44:$A123&gt;EC$4),_xlfn._xlws.FILTER($C$9:EB123,$A$9:$A123&gt;EC$4)))),"")</f>
        <v/>
      </c>
      <c r="ED43" s="32" t="str" cm="1">
        <f t="array" ref="ED43">IF(AND(($A43&lt;&gt;"")*($A43&gt;ED$4)*($A43&lt;=ED$5)),IF(AND((SUMIFS($B$9:$B43,$A$9:$A43,"&lt;"&amp;$A43,$A$9:$A43,"&gt;="&amp;ED$4,$A$9:$A43,"&lt;="&amp;ED$5)&gt;SUM(_xlfn._xlws.FILTER(ED44:ED123,$A44:$A123&gt;ED$4),_xlfn._xlws.FILTER($C$9:EC123,$A$9:$A123&gt;ED$4))),(SUMIFS($B$9:$B43,$A$9:$A43,"&lt;"&amp;$A43,$A$9:$A43,"&gt;="&amp;ED$4,$A$9:$A43,"&lt;="&amp;ED$5)-SUM(_xlfn._xlws.FILTER(ED44:ED123,$A44:$A123&gt;ED$4),_xlfn._xlws.FILTER($C$9:EC123,$A$9:$A123&gt;ED$4))&gt;ED$6)),ED$6,MAX(0,SUMIFS($B$9:$B43,$A$9:$A43,"&lt;"&amp;$A43,$A$9:$A43,"&gt;="&amp;ED$4,$A$9:$A43,"&lt;="&amp;ED$5)-SUM(_xlfn._xlws.FILTER(ED44:ED123,$A44:$A123&gt;ED$4),_xlfn._xlws.FILTER($C$9:EC123,$A$9:$A123&gt;ED$4)))),"")</f>
        <v/>
      </c>
      <c r="EE43" s="32" t="str" cm="1">
        <f t="array" ref="EE43">IF(AND(($A43&lt;&gt;"")*($A43&gt;EE$4)*($A43&lt;=EE$5)),IF(AND((SUMIFS($B$9:$B43,$A$9:$A43,"&lt;"&amp;$A43,$A$9:$A43,"&gt;="&amp;EE$4,$A$9:$A43,"&lt;="&amp;EE$5)&gt;SUM(_xlfn._xlws.FILTER(EE44:EE123,$A44:$A123&gt;EE$4),_xlfn._xlws.FILTER($C$9:ED123,$A$9:$A123&gt;EE$4))),(SUMIFS($B$9:$B43,$A$9:$A43,"&lt;"&amp;$A43,$A$9:$A43,"&gt;="&amp;EE$4,$A$9:$A43,"&lt;="&amp;EE$5)-SUM(_xlfn._xlws.FILTER(EE44:EE123,$A44:$A123&gt;EE$4),_xlfn._xlws.FILTER($C$9:ED123,$A$9:$A123&gt;EE$4))&gt;EE$6)),EE$6,MAX(0,SUMIFS($B$9:$B43,$A$9:$A43,"&lt;"&amp;$A43,$A$9:$A43,"&gt;="&amp;EE$4,$A$9:$A43,"&lt;="&amp;EE$5)-SUM(_xlfn._xlws.FILTER(EE44:EE123,$A44:$A123&gt;EE$4),_xlfn._xlws.FILTER($C$9:ED123,$A$9:$A123&gt;EE$4)))),"")</f>
        <v/>
      </c>
      <c r="EF43" s="32" t="str" cm="1">
        <f t="array" ref="EF43">IF(AND(($A43&lt;&gt;"")*($A43&gt;EF$4)*($A43&lt;=EF$5)),IF(AND((SUMIFS($B$9:$B43,$A$9:$A43,"&lt;"&amp;$A43,$A$9:$A43,"&gt;="&amp;EF$4,$A$9:$A43,"&lt;="&amp;EF$5)&gt;SUM(_xlfn._xlws.FILTER(EF44:EF123,$A44:$A123&gt;EF$4),_xlfn._xlws.FILTER($C$9:EE123,$A$9:$A123&gt;EF$4))),(SUMIFS($B$9:$B43,$A$9:$A43,"&lt;"&amp;$A43,$A$9:$A43,"&gt;="&amp;EF$4,$A$9:$A43,"&lt;="&amp;EF$5)-SUM(_xlfn._xlws.FILTER(EF44:EF123,$A44:$A123&gt;EF$4),_xlfn._xlws.FILTER($C$9:EE123,$A$9:$A123&gt;EF$4))&gt;EF$6)),EF$6,MAX(0,SUMIFS($B$9:$B43,$A$9:$A43,"&lt;"&amp;$A43,$A$9:$A43,"&gt;="&amp;EF$4,$A$9:$A43,"&lt;="&amp;EF$5)-SUM(_xlfn._xlws.FILTER(EF44:EF123,$A44:$A123&gt;EF$4),_xlfn._xlws.FILTER($C$9:EE123,$A$9:$A123&gt;EF$4)))),"")</f>
        <v/>
      </c>
      <c r="EG43" s="32" t="str" cm="1">
        <f t="array" ref="EG43">IF(AND(($A43&lt;&gt;"")*($A43&gt;EG$4)*($A43&lt;=EG$5)),IF(AND((SUMIFS($B$9:$B43,$A$9:$A43,"&lt;"&amp;$A43,$A$9:$A43,"&gt;="&amp;EG$4,$A$9:$A43,"&lt;="&amp;EG$5)&gt;SUM(_xlfn._xlws.FILTER(EG44:EG123,$A44:$A123&gt;EG$4),_xlfn._xlws.FILTER($C$9:EF123,$A$9:$A123&gt;EG$4))),(SUMIFS($B$9:$B43,$A$9:$A43,"&lt;"&amp;$A43,$A$9:$A43,"&gt;="&amp;EG$4,$A$9:$A43,"&lt;="&amp;EG$5)-SUM(_xlfn._xlws.FILTER(EG44:EG123,$A44:$A123&gt;EG$4),_xlfn._xlws.FILTER($C$9:EF123,$A$9:$A123&gt;EG$4))&gt;EG$6)),EG$6,MAX(0,SUMIFS($B$9:$B43,$A$9:$A43,"&lt;"&amp;$A43,$A$9:$A43,"&gt;="&amp;EG$4,$A$9:$A43,"&lt;="&amp;EG$5)-SUM(_xlfn._xlws.FILTER(EG44:EG123,$A44:$A123&gt;EG$4),_xlfn._xlws.FILTER($C$9:EF123,$A$9:$A123&gt;EG$4)))),"")</f>
        <v/>
      </c>
      <c r="EH43" s="32" t="str" cm="1">
        <f t="array" ref="EH43">IF(AND(($A43&lt;&gt;"")*($A43&gt;EH$4)*($A43&lt;=EH$5)),IF(AND((SUMIFS($B$9:$B43,$A$9:$A43,"&lt;"&amp;$A43,$A$9:$A43,"&gt;="&amp;EH$4,$A$9:$A43,"&lt;="&amp;EH$5)&gt;SUM(_xlfn._xlws.FILTER(EH44:EH123,$A44:$A123&gt;EH$4),_xlfn._xlws.FILTER($C$9:EG123,$A$9:$A123&gt;EH$4))),(SUMIFS($B$9:$B43,$A$9:$A43,"&lt;"&amp;$A43,$A$9:$A43,"&gt;="&amp;EH$4,$A$9:$A43,"&lt;="&amp;EH$5)-SUM(_xlfn._xlws.FILTER(EH44:EH123,$A44:$A123&gt;EH$4),_xlfn._xlws.FILTER($C$9:EG123,$A$9:$A123&gt;EH$4))&gt;EH$6)),EH$6,MAX(0,SUMIFS($B$9:$B43,$A$9:$A43,"&lt;"&amp;$A43,$A$9:$A43,"&gt;="&amp;EH$4,$A$9:$A43,"&lt;="&amp;EH$5)-SUM(_xlfn._xlws.FILTER(EH44:EH123,$A44:$A123&gt;EH$4),_xlfn._xlws.FILTER($C$9:EG123,$A$9:$A123&gt;EH$4)))),"")</f>
        <v/>
      </c>
      <c r="EI43" s="32" t="str" cm="1">
        <f t="array" ref="EI43">IF(AND(($A43&lt;&gt;"")*($A43&gt;EI$4)*($A43&lt;=EI$5)),IF(AND((SUMIFS($B$9:$B43,$A$9:$A43,"&lt;"&amp;$A43,$A$9:$A43,"&gt;="&amp;EI$4,$A$9:$A43,"&lt;="&amp;EI$5)&gt;SUM(_xlfn._xlws.FILTER(EI44:EI123,$A44:$A123&gt;EI$4),_xlfn._xlws.FILTER($C$9:EH123,$A$9:$A123&gt;EI$4))),(SUMIFS($B$9:$B43,$A$9:$A43,"&lt;"&amp;$A43,$A$9:$A43,"&gt;="&amp;EI$4,$A$9:$A43,"&lt;="&amp;EI$5)-SUM(_xlfn._xlws.FILTER(EI44:EI123,$A44:$A123&gt;EI$4),_xlfn._xlws.FILTER($C$9:EH123,$A$9:$A123&gt;EI$4))&gt;EI$6)),EI$6,MAX(0,SUMIFS($B$9:$B43,$A$9:$A43,"&lt;"&amp;$A43,$A$9:$A43,"&gt;="&amp;EI$4,$A$9:$A43,"&lt;="&amp;EI$5)-SUM(_xlfn._xlws.FILTER(EI44:EI123,$A44:$A123&gt;EI$4),_xlfn._xlws.FILTER($C$9:EH123,$A$9:$A123&gt;EI$4)))),"")</f>
        <v/>
      </c>
      <c r="EJ43" s="32" t="str" cm="1">
        <f t="array" ref="EJ43">IF(AND(($A43&lt;&gt;"")*($A43&gt;EJ$4)*($A43&lt;=EJ$5)),IF(AND((SUMIFS($B$9:$B43,$A$9:$A43,"&lt;"&amp;$A43,$A$9:$A43,"&gt;="&amp;EJ$4,$A$9:$A43,"&lt;="&amp;EJ$5)&gt;SUM(_xlfn._xlws.FILTER(EJ44:EJ123,$A44:$A123&gt;EJ$4),_xlfn._xlws.FILTER($C$9:EI123,$A$9:$A123&gt;EJ$4))),(SUMIFS($B$9:$B43,$A$9:$A43,"&lt;"&amp;$A43,$A$9:$A43,"&gt;="&amp;EJ$4,$A$9:$A43,"&lt;="&amp;EJ$5)-SUM(_xlfn._xlws.FILTER(EJ44:EJ123,$A44:$A123&gt;EJ$4),_xlfn._xlws.FILTER($C$9:EI123,$A$9:$A123&gt;EJ$4))&gt;EJ$6)),EJ$6,MAX(0,SUMIFS($B$9:$B43,$A$9:$A43,"&lt;"&amp;$A43,$A$9:$A43,"&gt;="&amp;EJ$4,$A$9:$A43,"&lt;="&amp;EJ$5)-SUM(_xlfn._xlws.FILTER(EJ44:EJ123,$A44:$A123&gt;EJ$4),_xlfn._xlws.FILTER($C$9:EI123,$A$9:$A123&gt;EJ$4)))),"")</f>
        <v/>
      </c>
      <c r="EK43" s="32" t="str" cm="1">
        <f t="array" ref="EK43">IF(AND(($A43&lt;&gt;"")*($A43&gt;EK$4)*($A43&lt;=EK$5)),IF(AND((SUMIFS($B$9:$B43,$A$9:$A43,"&lt;"&amp;$A43,$A$9:$A43,"&gt;="&amp;EK$4,$A$9:$A43,"&lt;="&amp;EK$5)&gt;SUM(_xlfn._xlws.FILTER(EK44:EK123,$A44:$A123&gt;EK$4),_xlfn._xlws.FILTER($C$9:EJ123,$A$9:$A123&gt;EK$4))),(SUMIFS($B$9:$B43,$A$9:$A43,"&lt;"&amp;$A43,$A$9:$A43,"&gt;="&amp;EK$4,$A$9:$A43,"&lt;="&amp;EK$5)-SUM(_xlfn._xlws.FILTER(EK44:EK123,$A44:$A123&gt;EK$4),_xlfn._xlws.FILTER($C$9:EJ123,$A$9:$A123&gt;EK$4))&gt;EK$6)),EK$6,MAX(0,SUMIFS($B$9:$B43,$A$9:$A43,"&lt;"&amp;$A43,$A$9:$A43,"&gt;="&amp;EK$4,$A$9:$A43,"&lt;="&amp;EK$5)-SUM(_xlfn._xlws.FILTER(EK44:EK123,$A44:$A123&gt;EK$4),_xlfn._xlws.FILTER($C$9:EJ123,$A$9:$A123&gt;EK$4)))),"")</f>
        <v/>
      </c>
      <c r="EL43" s="32" t="str" cm="1">
        <f t="array" ref="EL43">IF(AND(($A43&lt;&gt;"")*($A43&gt;EL$4)*($A43&lt;=EL$5)),IF(AND((SUMIFS($B$9:$B43,$A$9:$A43,"&lt;"&amp;$A43,$A$9:$A43,"&gt;="&amp;EL$4,$A$9:$A43,"&lt;="&amp;EL$5)&gt;SUM(_xlfn._xlws.FILTER(EL44:EL123,$A44:$A123&gt;EL$4),_xlfn._xlws.FILTER($C$9:EK123,$A$9:$A123&gt;EL$4))),(SUMIFS($B$9:$B43,$A$9:$A43,"&lt;"&amp;$A43,$A$9:$A43,"&gt;="&amp;EL$4,$A$9:$A43,"&lt;="&amp;EL$5)-SUM(_xlfn._xlws.FILTER(EL44:EL123,$A44:$A123&gt;EL$4),_xlfn._xlws.FILTER($C$9:EK123,$A$9:$A123&gt;EL$4))&gt;EL$6)),EL$6,MAX(0,SUMIFS($B$9:$B43,$A$9:$A43,"&lt;"&amp;$A43,$A$9:$A43,"&gt;="&amp;EL$4,$A$9:$A43,"&lt;="&amp;EL$5)-SUM(_xlfn._xlws.FILTER(EL44:EL123,$A44:$A123&gt;EL$4),_xlfn._xlws.FILTER($C$9:EK123,$A$9:$A123&gt;EL$4)))),"")</f>
        <v/>
      </c>
      <c r="EM43" s="32" t="str" cm="1">
        <f t="array" ref="EM43">IF(AND(($A43&lt;&gt;"")*($A43&gt;EM$4)*($A43&lt;=EM$5)),IF(AND((SUMIFS($B$9:$B43,$A$9:$A43,"&lt;"&amp;$A43,$A$9:$A43,"&gt;="&amp;EM$4,$A$9:$A43,"&lt;="&amp;EM$5)&gt;SUM(_xlfn._xlws.FILTER(EM44:EM123,$A44:$A123&gt;EM$4),_xlfn._xlws.FILTER($C$9:EL123,$A$9:$A123&gt;EM$4))),(SUMIFS($B$9:$B43,$A$9:$A43,"&lt;"&amp;$A43,$A$9:$A43,"&gt;="&amp;EM$4,$A$9:$A43,"&lt;="&amp;EM$5)-SUM(_xlfn._xlws.FILTER(EM44:EM123,$A44:$A123&gt;EM$4),_xlfn._xlws.FILTER($C$9:EL123,$A$9:$A123&gt;EM$4))&gt;EM$6)),EM$6,MAX(0,SUMIFS($B$9:$B43,$A$9:$A43,"&lt;"&amp;$A43,$A$9:$A43,"&gt;="&amp;EM$4,$A$9:$A43,"&lt;="&amp;EM$5)-SUM(_xlfn._xlws.FILTER(EM44:EM123,$A44:$A123&gt;EM$4),_xlfn._xlws.FILTER($C$9:EL123,$A$9:$A123&gt;EM$4)))),"")</f>
        <v/>
      </c>
      <c r="EN43" s="32" t="str" cm="1">
        <f t="array" ref="EN43">IF(AND(($A43&lt;&gt;"")*($A43&gt;EN$4)*($A43&lt;=EN$5)),IF(AND((SUMIFS($B$9:$B43,$A$9:$A43,"&lt;"&amp;$A43,$A$9:$A43,"&gt;="&amp;EN$4,$A$9:$A43,"&lt;="&amp;EN$5)&gt;SUM(_xlfn._xlws.FILTER(EN44:EN123,$A44:$A123&gt;EN$4),_xlfn._xlws.FILTER($C$9:EM123,$A$9:$A123&gt;EN$4))),(SUMIFS($B$9:$B43,$A$9:$A43,"&lt;"&amp;$A43,$A$9:$A43,"&gt;="&amp;EN$4,$A$9:$A43,"&lt;="&amp;EN$5)-SUM(_xlfn._xlws.FILTER(EN44:EN123,$A44:$A123&gt;EN$4),_xlfn._xlws.FILTER($C$9:EM123,$A$9:$A123&gt;EN$4))&gt;EN$6)),EN$6,MAX(0,SUMIFS($B$9:$B43,$A$9:$A43,"&lt;"&amp;$A43,$A$9:$A43,"&gt;="&amp;EN$4,$A$9:$A43,"&lt;="&amp;EN$5)-SUM(_xlfn._xlws.FILTER(EN44:EN123,$A44:$A123&gt;EN$4),_xlfn._xlws.FILTER($C$9:EM123,$A$9:$A123&gt;EN$4)))),"")</f>
        <v/>
      </c>
      <c r="EO43" s="32" t="str" cm="1">
        <f t="array" ref="EO43">IF(AND(($A43&lt;&gt;"")*($A43&gt;EO$4)*($A43&lt;=EO$5)),IF(AND((SUMIFS($B$9:$B43,$A$9:$A43,"&lt;"&amp;$A43,$A$9:$A43,"&gt;="&amp;EO$4,$A$9:$A43,"&lt;="&amp;EO$5)&gt;SUM(_xlfn._xlws.FILTER(EO44:EO123,$A44:$A123&gt;EO$4),_xlfn._xlws.FILTER($C$9:EN123,$A$9:$A123&gt;EO$4))),(SUMIFS($B$9:$B43,$A$9:$A43,"&lt;"&amp;$A43,$A$9:$A43,"&gt;="&amp;EO$4,$A$9:$A43,"&lt;="&amp;EO$5)-SUM(_xlfn._xlws.FILTER(EO44:EO123,$A44:$A123&gt;EO$4),_xlfn._xlws.FILTER($C$9:EN123,$A$9:$A123&gt;EO$4))&gt;EO$6)),EO$6,MAX(0,SUMIFS($B$9:$B43,$A$9:$A43,"&lt;"&amp;$A43,$A$9:$A43,"&gt;="&amp;EO$4,$A$9:$A43,"&lt;="&amp;EO$5)-SUM(_xlfn._xlws.FILTER(EO44:EO123,$A44:$A123&gt;EO$4),_xlfn._xlws.FILTER($C$9:EN123,$A$9:$A123&gt;EO$4)))),"")</f>
        <v/>
      </c>
      <c r="EP43" s="32" t="str" cm="1">
        <f t="array" ref="EP43">IF(AND(($A43&lt;&gt;"")*($A43&gt;EP$4)*($A43&lt;=EP$5)),IF(AND((SUMIFS($B$9:$B43,$A$9:$A43,"&lt;"&amp;$A43,$A$9:$A43,"&gt;="&amp;EP$4,$A$9:$A43,"&lt;="&amp;EP$5)&gt;SUM(_xlfn._xlws.FILTER(EP44:EP123,$A44:$A123&gt;EP$4),_xlfn._xlws.FILTER($C$9:EO123,$A$9:$A123&gt;EP$4))),(SUMIFS($B$9:$B43,$A$9:$A43,"&lt;"&amp;$A43,$A$9:$A43,"&gt;="&amp;EP$4,$A$9:$A43,"&lt;="&amp;EP$5)-SUM(_xlfn._xlws.FILTER(EP44:EP123,$A44:$A123&gt;EP$4),_xlfn._xlws.FILTER($C$9:EO123,$A$9:$A123&gt;EP$4))&gt;EP$6)),EP$6,MAX(0,SUMIFS($B$9:$B43,$A$9:$A43,"&lt;"&amp;$A43,$A$9:$A43,"&gt;="&amp;EP$4,$A$9:$A43,"&lt;="&amp;EP$5)-SUM(_xlfn._xlws.FILTER(EP44:EP123,$A44:$A123&gt;EP$4),_xlfn._xlws.FILTER($C$9:EO123,$A$9:$A123&gt;EP$4)))),"")</f>
        <v/>
      </c>
      <c r="EQ43" s="32" t="str" cm="1">
        <f t="array" ref="EQ43">IF(AND(($A43&lt;&gt;"")*($A43&gt;EQ$4)*($A43&lt;=EQ$5)),IF(AND((SUMIFS($B$9:$B43,$A$9:$A43,"&lt;"&amp;$A43,$A$9:$A43,"&gt;="&amp;EQ$4,$A$9:$A43,"&lt;="&amp;EQ$5)&gt;SUM(_xlfn._xlws.FILTER(EQ44:EQ123,$A44:$A123&gt;EQ$4),_xlfn._xlws.FILTER($C$9:EP123,$A$9:$A123&gt;EQ$4))),(SUMIFS($B$9:$B43,$A$9:$A43,"&lt;"&amp;$A43,$A$9:$A43,"&gt;="&amp;EQ$4,$A$9:$A43,"&lt;="&amp;EQ$5)-SUM(_xlfn._xlws.FILTER(EQ44:EQ123,$A44:$A123&gt;EQ$4),_xlfn._xlws.FILTER($C$9:EP123,$A$9:$A123&gt;EQ$4))&gt;EQ$6)),EQ$6,MAX(0,SUMIFS($B$9:$B43,$A$9:$A43,"&lt;"&amp;$A43,$A$9:$A43,"&gt;="&amp;EQ$4,$A$9:$A43,"&lt;="&amp;EQ$5)-SUM(_xlfn._xlws.FILTER(EQ44:EQ123,$A44:$A123&gt;EQ$4),_xlfn._xlws.FILTER($C$9:EP123,$A$9:$A123&gt;EQ$4)))),"")</f>
        <v/>
      </c>
      <c r="ER43" s="32" t="str" cm="1">
        <f t="array" ref="ER43">IF(AND(($A43&lt;&gt;"")*($A43&gt;ER$4)*($A43&lt;=ER$5)),IF(AND((SUMIFS($B$9:$B43,$A$9:$A43,"&lt;"&amp;$A43,$A$9:$A43,"&gt;="&amp;ER$4,$A$9:$A43,"&lt;="&amp;ER$5)&gt;SUM(_xlfn._xlws.FILTER(ER44:ER123,$A44:$A123&gt;ER$4),_xlfn._xlws.FILTER($C$9:EQ123,$A$9:$A123&gt;ER$4))),(SUMIFS($B$9:$B43,$A$9:$A43,"&lt;"&amp;$A43,$A$9:$A43,"&gt;="&amp;ER$4,$A$9:$A43,"&lt;="&amp;ER$5)-SUM(_xlfn._xlws.FILTER(ER44:ER123,$A44:$A123&gt;ER$4),_xlfn._xlws.FILTER($C$9:EQ123,$A$9:$A123&gt;ER$4))&gt;ER$6)),ER$6,MAX(0,SUMIFS($B$9:$B43,$A$9:$A43,"&lt;"&amp;$A43,$A$9:$A43,"&gt;="&amp;ER$4,$A$9:$A43,"&lt;="&amp;ER$5)-SUM(_xlfn._xlws.FILTER(ER44:ER123,$A44:$A123&gt;ER$4),_xlfn._xlws.FILTER($C$9:EQ123,$A$9:$A123&gt;ER$4)))),"")</f>
        <v/>
      </c>
      <c r="ES43" s="32" t="str" cm="1">
        <f t="array" ref="ES43">IF(AND(($A43&lt;&gt;"")*($A43&gt;ES$4)*($A43&lt;=ES$5)),IF(AND((SUMIFS($B$9:$B43,$A$9:$A43,"&lt;"&amp;$A43,$A$9:$A43,"&gt;="&amp;ES$4,$A$9:$A43,"&lt;="&amp;ES$5)&gt;SUM(_xlfn._xlws.FILTER(ES44:ES123,$A44:$A123&gt;ES$4),_xlfn._xlws.FILTER($C$9:ER123,$A$9:$A123&gt;ES$4))),(SUMIFS($B$9:$B43,$A$9:$A43,"&lt;"&amp;$A43,$A$9:$A43,"&gt;="&amp;ES$4,$A$9:$A43,"&lt;="&amp;ES$5)-SUM(_xlfn._xlws.FILTER(ES44:ES123,$A44:$A123&gt;ES$4),_xlfn._xlws.FILTER($C$9:ER123,$A$9:$A123&gt;ES$4))&gt;ES$6)),ES$6,MAX(0,SUMIFS($B$9:$B43,$A$9:$A43,"&lt;"&amp;$A43,$A$9:$A43,"&gt;="&amp;ES$4,$A$9:$A43,"&lt;="&amp;ES$5)-SUM(_xlfn._xlws.FILTER(ES44:ES123,$A44:$A123&gt;ES$4),_xlfn._xlws.FILTER($C$9:ER123,$A$9:$A123&gt;ES$4)))),"")</f>
        <v/>
      </c>
      <c r="ET43" s="32" t="str" cm="1">
        <f t="array" ref="ET43">IF(AND(($A43&lt;&gt;"")*($A43&gt;ET$4)*($A43&lt;=ET$5)),IF(AND((SUMIFS($B$9:$B43,$A$9:$A43,"&lt;"&amp;$A43,$A$9:$A43,"&gt;="&amp;ET$4,$A$9:$A43,"&lt;="&amp;ET$5)&gt;SUM(_xlfn._xlws.FILTER(ET44:ET123,$A44:$A123&gt;ET$4),_xlfn._xlws.FILTER($C$9:ES123,$A$9:$A123&gt;ET$4))),(SUMIFS($B$9:$B43,$A$9:$A43,"&lt;"&amp;$A43,$A$9:$A43,"&gt;="&amp;ET$4,$A$9:$A43,"&lt;="&amp;ET$5)-SUM(_xlfn._xlws.FILTER(ET44:ET123,$A44:$A123&gt;ET$4),_xlfn._xlws.FILTER($C$9:ES123,$A$9:$A123&gt;ET$4))&gt;ET$6)),ET$6,MAX(0,SUMIFS($B$9:$B43,$A$9:$A43,"&lt;"&amp;$A43,$A$9:$A43,"&gt;="&amp;ET$4,$A$9:$A43,"&lt;="&amp;ET$5)-SUM(_xlfn._xlws.FILTER(ET44:ET123,$A44:$A123&gt;ET$4),_xlfn._xlws.FILTER($C$9:ES123,$A$9:$A123&gt;ET$4)))),"")</f>
        <v/>
      </c>
      <c r="EU43" s="32" t="str" cm="1">
        <f t="array" ref="EU43">IF(AND(($A43&lt;&gt;"")*($A43&gt;EU$4)*($A43&lt;=EU$5)),IF(AND((SUMIFS($B$9:$B43,$A$9:$A43,"&lt;"&amp;$A43,$A$9:$A43,"&gt;="&amp;EU$4,$A$9:$A43,"&lt;="&amp;EU$5)&gt;SUM(_xlfn._xlws.FILTER(EU44:EU123,$A44:$A123&gt;EU$4),_xlfn._xlws.FILTER($C$9:ET123,$A$9:$A123&gt;EU$4))),(SUMIFS($B$9:$B43,$A$9:$A43,"&lt;"&amp;$A43,$A$9:$A43,"&gt;="&amp;EU$4,$A$9:$A43,"&lt;="&amp;EU$5)-SUM(_xlfn._xlws.FILTER(EU44:EU123,$A44:$A123&gt;EU$4),_xlfn._xlws.FILTER($C$9:ET123,$A$9:$A123&gt;EU$4))&gt;EU$6)),EU$6,MAX(0,SUMIFS($B$9:$B43,$A$9:$A43,"&lt;"&amp;$A43,$A$9:$A43,"&gt;="&amp;EU$4,$A$9:$A43,"&lt;="&amp;EU$5)-SUM(_xlfn._xlws.FILTER(EU44:EU123,$A44:$A123&gt;EU$4),_xlfn._xlws.FILTER($C$9:ET123,$A$9:$A123&gt;EU$4)))),"")</f>
        <v/>
      </c>
      <c r="EV43" s="32" t="str" cm="1">
        <f t="array" ref="EV43">IF(AND(($A43&lt;&gt;"")*($A43&gt;EV$4)*($A43&lt;=EV$5)),IF(AND((SUMIFS($B$9:$B43,$A$9:$A43,"&lt;"&amp;$A43,$A$9:$A43,"&gt;="&amp;EV$4,$A$9:$A43,"&lt;="&amp;EV$5)&gt;SUM(_xlfn._xlws.FILTER(EV44:EV123,$A44:$A123&gt;EV$4),_xlfn._xlws.FILTER($C$9:EU123,$A$9:$A123&gt;EV$4))),(SUMIFS($B$9:$B43,$A$9:$A43,"&lt;"&amp;$A43,$A$9:$A43,"&gt;="&amp;EV$4,$A$9:$A43,"&lt;="&amp;EV$5)-SUM(_xlfn._xlws.FILTER(EV44:EV123,$A44:$A123&gt;EV$4),_xlfn._xlws.FILTER($C$9:EU123,$A$9:$A123&gt;EV$4))&gt;EV$6)),EV$6,MAX(0,SUMIFS($B$9:$B43,$A$9:$A43,"&lt;"&amp;$A43,$A$9:$A43,"&gt;="&amp;EV$4,$A$9:$A43,"&lt;="&amp;EV$5)-SUM(_xlfn._xlws.FILTER(EV44:EV123,$A44:$A123&gt;EV$4),_xlfn._xlws.FILTER($C$9:EU123,$A$9:$A123&gt;EV$4)))),"")</f>
        <v/>
      </c>
      <c r="EW43" s="32" t="str" cm="1">
        <f t="array" ref="EW43">IF(AND(($A43&lt;&gt;"")*($A43&gt;EW$4)*($A43&lt;=EW$5)),IF(AND((SUMIFS($B$9:$B43,$A$9:$A43,"&lt;"&amp;$A43,$A$9:$A43,"&gt;="&amp;EW$4,$A$9:$A43,"&lt;="&amp;EW$5)&gt;SUM(_xlfn._xlws.FILTER(EW44:EW123,$A44:$A123&gt;EW$4),_xlfn._xlws.FILTER($C$9:EV123,$A$9:$A123&gt;EW$4))),(SUMIFS($B$9:$B43,$A$9:$A43,"&lt;"&amp;$A43,$A$9:$A43,"&gt;="&amp;EW$4,$A$9:$A43,"&lt;="&amp;EW$5)-SUM(_xlfn._xlws.FILTER(EW44:EW123,$A44:$A123&gt;EW$4),_xlfn._xlws.FILTER($C$9:EV123,$A$9:$A123&gt;EW$4))&gt;EW$6)),EW$6,MAX(0,SUMIFS($B$9:$B43,$A$9:$A43,"&lt;"&amp;$A43,$A$9:$A43,"&gt;="&amp;EW$4,$A$9:$A43,"&lt;="&amp;EW$5)-SUM(_xlfn._xlws.FILTER(EW44:EW123,$A44:$A123&gt;EW$4),_xlfn._xlws.FILTER($C$9:EV123,$A$9:$A123&gt;EW$4)))),"")</f>
        <v/>
      </c>
      <c r="EX43" s="32" t="str" cm="1">
        <f t="array" ref="EX43">IF(AND(($A43&lt;&gt;"")*($A43&gt;EX$4)*($A43&lt;=EX$5)),IF(AND((SUMIFS($B$9:$B43,$A$9:$A43,"&lt;"&amp;$A43,$A$9:$A43,"&gt;="&amp;EX$4,$A$9:$A43,"&lt;="&amp;EX$5)&gt;SUM(_xlfn._xlws.FILTER(EX44:EX123,$A44:$A123&gt;EX$4),_xlfn._xlws.FILTER($C$9:EW123,$A$9:$A123&gt;EX$4))),(SUMIFS($B$9:$B43,$A$9:$A43,"&lt;"&amp;$A43,$A$9:$A43,"&gt;="&amp;EX$4,$A$9:$A43,"&lt;="&amp;EX$5)-SUM(_xlfn._xlws.FILTER(EX44:EX123,$A44:$A123&gt;EX$4),_xlfn._xlws.FILTER($C$9:EW123,$A$9:$A123&gt;EX$4))&gt;EX$6)),EX$6,MAX(0,SUMIFS($B$9:$B43,$A$9:$A43,"&lt;"&amp;$A43,$A$9:$A43,"&gt;="&amp;EX$4,$A$9:$A43,"&lt;="&amp;EX$5)-SUM(_xlfn._xlws.FILTER(EX44:EX123,$A44:$A123&gt;EX$4),_xlfn._xlws.FILTER($C$9:EW123,$A$9:$A123&gt;EX$4)))),"")</f>
        <v/>
      </c>
      <c r="EY43" s="32" t="str" cm="1">
        <f t="array" ref="EY43">IF(AND(($A43&lt;&gt;"")*($A43&gt;EY$4)*($A43&lt;=EY$5)),IF(AND((SUMIFS($B$9:$B43,$A$9:$A43,"&lt;"&amp;$A43,$A$9:$A43,"&gt;="&amp;EY$4,$A$9:$A43,"&lt;="&amp;EY$5)&gt;SUM(_xlfn._xlws.FILTER(EY44:EY123,$A44:$A123&gt;EY$4),_xlfn._xlws.FILTER($C$9:EX123,$A$9:$A123&gt;EY$4))),(SUMIFS($B$9:$B43,$A$9:$A43,"&lt;"&amp;$A43,$A$9:$A43,"&gt;="&amp;EY$4,$A$9:$A43,"&lt;="&amp;EY$5)-SUM(_xlfn._xlws.FILTER(EY44:EY123,$A44:$A123&gt;EY$4),_xlfn._xlws.FILTER($C$9:EX123,$A$9:$A123&gt;EY$4))&gt;EY$6)),EY$6,MAX(0,SUMIFS($B$9:$B43,$A$9:$A43,"&lt;"&amp;$A43,$A$9:$A43,"&gt;="&amp;EY$4,$A$9:$A43,"&lt;="&amp;EY$5)-SUM(_xlfn._xlws.FILTER(EY44:EY123,$A44:$A123&gt;EY$4),_xlfn._xlws.FILTER($C$9:EX123,$A$9:$A123&gt;EY$4)))),"")</f>
        <v/>
      </c>
      <c r="EZ43" s="32" t="str" cm="1">
        <f t="array" ref="EZ43">IF(AND(($A43&lt;&gt;"")*($A43&gt;EZ$4)*($A43&lt;=EZ$5)),IF(AND((SUMIFS($B$9:$B43,$A$9:$A43,"&lt;"&amp;$A43,$A$9:$A43,"&gt;="&amp;EZ$4,$A$9:$A43,"&lt;="&amp;EZ$5)&gt;SUM(_xlfn._xlws.FILTER(EZ44:EZ123,$A44:$A123&gt;EZ$4),_xlfn._xlws.FILTER($C$9:EY123,$A$9:$A123&gt;EZ$4))),(SUMIFS($B$9:$B43,$A$9:$A43,"&lt;"&amp;$A43,$A$9:$A43,"&gt;="&amp;EZ$4,$A$9:$A43,"&lt;="&amp;EZ$5)-SUM(_xlfn._xlws.FILTER(EZ44:EZ123,$A44:$A123&gt;EZ$4),_xlfn._xlws.FILTER($C$9:EY123,$A$9:$A123&gt;EZ$4))&gt;EZ$6)),EZ$6,MAX(0,SUMIFS($B$9:$B43,$A$9:$A43,"&lt;"&amp;$A43,$A$9:$A43,"&gt;="&amp;EZ$4,$A$9:$A43,"&lt;="&amp;EZ$5)-SUM(_xlfn._xlws.FILTER(EZ44:EZ123,$A44:$A123&gt;EZ$4),_xlfn._xlws.FILTER($C$9:EY123,$A$9:$A123&gt;EZ$4)))),"")</f>
        <v/>
      </c>
      <c r="FA43" s="32" t="str" cm="1">
        <f t="array" ref="FA43">IF(AND(($A43&lt;&gt;"")*($A43&gt;FA$4)*($A43&lt;=FA$5)),IF(AND((SUMIFS($B$9:$B43,$A$9:$A43,"&lt;"&amp;$A43,$A$9:$A43,"&gt;="&amp;FA$4,$A$9:$A43,"&lt;="&amp;FA$5)&gt;SUM(_xlfn._xlws.FILTER(FA44:FA123,$A44:$A123&gt;FA$4),_xlfn._xlws.FILTER($C$9:EZ123,$A$9:$A123&gt;FA$4))),(SUMIFS($B$9:$B43,$A$9:$A43,"&lt;"&amp;$A43,$A$9:$A43,"&gt;="&amp;FA$4,$A$9:$A43,"&lt;="&amp;FA$5)-SUM(_xlfn._xlws.FILTER(FA44:FA123,$A44:$A123&gt;FA$4),_xlfn._xlws.FILTER($C$9:EZ123,$A$9:$A123&gt;FA$4))&gt;FA$6)),FA$6,MAX(0,SUMIFS($B$9:$B43,$A$9:$A43,"&lt;"&amp;$A43,$A$9:$A43,"&gt;="&amp;FA$4,$A$9:$A43,"&lt;="&amp;FA$5)-SUM(_xlfn._xlws.FILTER(FA44:FA123,$A44:$A123&gt;FA$4),_xlfn._xlws.FILTER($C$9:EZ123,$A$9:$A123&gt;FA$4)))),"")</f>
        <v/>
      </c>
      <c r="FB43" s="32" t="str" cm="1">
        <f t="array" ref="FB43">IF(AND(($A43&lt;&gt;"")*($A43&gt;FB$4)*($A43&lt;=FB$5)),IF(AND((SUMIFS($B$9:$B43,$A$9:$A43,"&lt;"&amp;$A43,$A$9:$A43,"&gt;="&amp;FB$4,$A$9:$A43,"&lt;="&amp;FB$5)&gt;SUM(_xlfn._xlws.FILTER(FB44:FB123,$A44:$A123&gt;FB$4),_xlfn._xlws.FILTER($C$9:FA123,$A$9:$A123&gt;FB$4))),(SUMIFS($B$9:$B43,$A$9:$A43,"&lt;"&amp;$A43,$A$9:$A43,"&gt;="&amp;FB$4,$A$9:$A43,"&lt;="&amp;FB$5)-SUM(_xlfn._xlws.FILTER(FB44:FB123,$A44:$A123&gt;FB$4),_xlfn._xlws.FILTER($C$9:FA123,$A$9:$A123&gt;FB$4))&gt;FB$6)),FB$6,MAX(0,SUMIFS($B$9:$B43,$A$9:$A43,"&lt;"&amp;$A43,$A$9:$A43,"&gt;="&amp;FB$4,$A$9:$A43,"&lt;="&amp;FB$5)-SUM(_xlfn._xlws.FILTER(FB44:FB123,$A44:$A123&gt;FB$4),_xlfn._xlws.FILTER($C$9:FA123,$A$9:$A123&gt;FB$4)))),"")</f>
        <v/>
      </c>
      <c r="FC43" s="32" t="str" cm="1">
        <f t="array" ref="FC43">IF(AND(($A43&lt;&gt;"")*($A43&gt;FC$4)*($A43&lt;=FC$5)),IF(AND((SUMIFS($B$9:$B43,$A$9:$A43,"&lt;"&amp;$A43,$A$9:$A43,"&gt;="&amp;FC$4,$A$9:$A43,"&lt;="&amp;FC$5)&gt;SUM(_xlfn._xlws.FILTER(FC44:FC123,$A44:$A123&gt;FC$4),_xlfn._xlws.FILTER($C$9:FB123,$A$9:$A123&gt;FC$4))),(SUMIFS($B$9:$B43,$A$9:$A43,"&lt;"&amp;$A43,$A$9:$A43,"&gt;="&amp;FC$4,$A$9:$A43,"&lt;="&amp;FC$5)-SUM(_xlfn._xlws.FILTER(FC44:FC123,$A44:$A123&gt;FC$4),_xlfn._xlws.FILTER($C$9:FB123,$A$9:$A123&gt;FC$4))&gt;FC$6)),FC$6,MAX(0,SUMIFS($B$9:$B43,$A$9:$A43,"&lt;"&amp;$A43,$A$9:$A43,"&gt;="&amp;FC$4,$A$9:$A43,"&lt;="&amp;FC$5)-SUM(_xlfn._xlws.FILTER(FC44:FC123,$A44:$A123&gt;FC$4),_xlfn._xlws.FILTER($C$9:FB123,$A$9:$A123&gt;FC$4)))),"")</f>
        <v/>
      </c>
      <c r="FD43" s="32" t="str" cm="1">
        <f t="array" ref="FD43">IF(AND(($A43&lt;&gt;"")*($A43&gt;FD$4)*($A43&lt;=FD$5)),IF(AND((SUMIFS($B$9:$B43,$A$9:$A43,"&lt;"&amp;$A43,$A$9:$A43,"&gt;="&amp;FD$4,$A$9:$A43,"&lt;="&amp;FD$5)&gt;SUM(_xlfn._xlws.FILTER(FD44:FD123,$A44:$A123&gt;FD$4),_xlfn._xlws.FILTER($C$9:FC123,$A$9:$A123&gt;FD$4))),(SUMIFS($B$9:$B43,$A$9:$A43,"&lt;"&amp;$A43,$A$9:$A43,"&gt;="&amp;FD$4,$A$9:$A43,"&lt;="&amp;FD$5)-SUM(_xlfn._xlws.FILTER(FD44:FD123,$A44:$A123&gt;FD$4),_xlfn._xlws.FILTER($C$9:FC123,$A$9:$A123&gt;FD$4))&gt;FD$6)),FD$6,MAX(0,SUMIFS($B$9:$B43,$A$9:$A43,"&lt;"&amp;$A43,$A$9:$A43,"&gt;="&amp;FD$4,$A$9:$A43,"&lt;="&amp;FD$5)-SUM(_xlfn._xlws.FILTER(FD44:FD123,$A44:$A123&gt;FD$4),_xlfn._xlws.FILTER($C$9:FC123,$A$9:$A123&gt;FD$4)))),"")</f>
        <v/>
      </c>
      <c r="FE43" s="32" t="str" cm="1">
        <f t="array" ref="FE43">IF(AND(($A43&lt;&gt;"")*($A43&gt;FE$4)*($A43&lt;=FE$5)),IF(AND((SUMIFS($B$9:$B43,$A$9:$A43,"&lt;"&amp;$A43,$A$9:$A43,"&gt;="&amp;FE$4,$A$9:$A43,"&lt;="&amp;FE$5)&gt;SUM(_xlfn._xlws.FILTER(FE44:FE123,$A44:$A123&gt;FE$4),_xlfn._xlws.FILTER($C$9:FD123,$A$9:$A123&gt;FE$4))),(SUMIFS($B$9:$B43,$A$9:$A43,"&lt;"&amp;$A43,$A$9:$A43,"&gt;="&amp;FE$4,$A$9:$A43,"&lt;="&amp;FE$5)-SUM(_xlfn._xlws.FILTER(FE44:FE123,$A44:$A123&gt;FE$4),_xlfn._xlws.FILTER($C$9:FD123,$A$9:$A123&gt;FE$4))&gt;FE$6)),FE$6,MAX(0,SUMIFS($B$9:$B43,$A$9:$A43,"&lt;"&amp;$A43,$A$9:$A43,"&gt;="&amp;FE$4,$A$9:$A43,"&lt;="&amp;FE$5)-SUM(_xlfn._xlws.FILTER(FE44:FE123,$A44:$A123&gt;FE$4),_xlfn._xlws.FILTER($C$9:FD123,$A$9:$A123&gt;FE$4)))),"")</f>
        <v/>
      </c>
      <c r="FF43" s="32" t="str" cm="1">
        <f t="array" ref="FF43">IF(AND(($A43&lt;&gt;"")*($A43&gt;FF$4)*($A43&lt;=FF$5)),IF(AND((SUMIFS($B$9:$B43,$A$9:$A43,"&lt;"&amp;$A43,$A$9:$A43,"&gt;="&amp;FF$4,$A$9:$A43,"&lt;="&amp;FF$5)&gt;SUM(_xlfn._xlws.FILTER(FF44:FF123,$A44:$A123&gt;FF$4),_xlfn._xlws.FILTER($C$9:FE123,$A$9:$A123&gt;FF$4))),(SUMIFS($B$9:$B43,$A$9:$A43,"&lt;"&amp;$A43,$A$9:$A43,"&gt;="&amp;FF$4,$A$9:$A43,"&lt;="&amp;FF$5)-SUM(_xlfn._xlws.FILTER(FF44:FF123,$A44:$A123&gt;FF$4),_xlfn._xlws.FILTER($C$9:FE123,$A$9:$A123&gt;FF$4))&gt;FF$6)),FF$6,MAX(0,SUMIFS($B$9:$B43,$A$9:$A43,"&lt;"&amp;$A43,$A$9:$A43,"&gt;="&amp;FF$4,$A$9:$A43,"&lt;="&amp;FF$5)-SUM(_xlfn._xlws.FILTER(FF44:FF123,$A44:$A123&gt;FF$4),_xlfn._xlws.FILTER($C$9:FE123,$A$9:$A123&gt;FF$4)))),"")</f>
        <v/>
      </c>
      <c r="FG43" s="32" t="str" cm="1">
        <f t="array" ref="FG43">IF(AND(($A43&lt;&gt;"")*($A43&gt;FG$4)*($A43&lt;=FG$5)),IF(AND((SUMIFS($B$9:$B43,$A$9:$A43,"&lt;"&amp;$A43,$A$9:$A43,"&gt;="&amp;FG$4,$A$9:$A43,"&lt;="&amp;FG$5)&gt;SUM(_xlfn._xlws.FILTER(FG44:FG123,$A44:$A123&gt;FG$4),_xlfn._xlws.FILTER($C$9:FF123,$A$9:$A123&gt;FG$4))),(SUMIFS($B$9:$B43,$A$9:$A43,"&lt;"&amp;$A43,$A$9:$A43,"&gt;="&amp;FG$4,$A$9:$A43,"&lt;="&amp;FG$5)-SUM(_xlfn._xlws.FILTER(FG44:FG123,$A44:$A123&gt;FG$4),_xlfn._xlws.FILTER($C$9:FF123,$A$9:$A123&gt;FG$4))&gt;FG$6)),FG$6,MAX(0,SUMIFS($B$9:$B43,$A$9:$A43,"&lt;"&amp;$A43,$A$9:$A43,"&gt;="&amp;FG$4,$A$9:$A43,"&lt;="&amp;FG$5)-SUM(_xlfn._xlws.FILTER(FG44:FG123,$A44:$A123&gt;FG$4),_xlfn._xlws.FILTER($C$9:FF123,$A$9:$A123&gt;FG$4)))),"")</f>
        <v/>
      </c>
      <c r="FH43" s="32" t="str" cm="1">
        <f t="array" ref="FH43">IF(AND(($A43&lt;&gt;"")*($A43&gt;FH$4)*($A43&lt;=FH$5)),IF(AND((SUMIFS($B$9:$B43,$A$9:$A43,"&lt;"&amp;$A43,$A$9:$A43,"&gt;="&amp;FH$4,$A$9:$A43,"&lt;="&amp;FH$5)&gt;SUM(_xlfn._xlws.FILTER(FH44:FH123,$A44:$A123&gt;FH$4),_xlfn._xlws.FILTER($C$9:FG123,$A$9:$A123&gt;FH$4))),(SUMIFS($B$9:$B43,$A$9:$A43,"&lt;"&amp;$A43,$A$9:$A43,"&gt;="&amp;FH$4,$A$9:$A43,"&lt;="&amp;FH$5)-SUM(_xlfn._xlws.FILTER(FH44:FH123,$A44:$A123&gt;FH$4),_xlfn._xlws.FILTER($C$9:FG123,$A$9:$A123&gt;FH$4))&gt;FH$6)),FH$6,MAX(0,SUMIFS($B$9:$B43,$A$9:$A43,"&lt;"&amp;$A43,$A$9:$A43,"&gt;="&amp;FH$4,$A$9:$A43,"&lt;="&amp;FH$5)-SUM(_xlfn._xlws.FILTER(FH44:FH123,$A44:$A123&gt;FH$4),_xlfn._xlws.FILTER($C$9:FG123,$A$9:$A123&gt;FH$4)))),"")</f>
        <v/>
      </c>
      <c r="FI43" s="32" t="str" cm="1">
        <f t="array" ref="FI43">IF(AND(($A43&lt;&gt;"")*($A43&gt;FI$4)*($A43&lt;=FI$5)),IF(AND((SUMIFS($B$9:$B43,$A$9:$A43,"&lt;"&amp;$A43,$A$9:$A43,"&gt;="&amp;FI$4,$A$9:$A43,"&lt;="&amp;FI$5)&gt;SUM(_xlfn._xlws.FILTER(FI44:FI123,$A44:$A123&gt;FI$4),_xlfn._xlws.FILTER($C$9:FH123,$A$9:$A123&gt;FI$4))),(SUMIFS($B$9:$B43,$A$9:$A43,"&lt;"&amp;$A43,$A$9:$A43,"&gt;="&amp;FI$4,$A$9:$A43,"&lt;="&amp;FI$5)-SUM(_xlfn._xlws.FILTER(FI44:FI123,$A44:$A123&gt;FI$4),_xlfn._xlws.FILTER($C$9:FH123,$A$9:$A123&gt;FI$4))&gt;FI$6)),FI$6,MAX(0,SUMIFS($B$9:$B43,$A$9:$A43,"&lt;"&amp;$A43,$A$9:$A43,"&gt;="&amp;FI$4,$A$9:$A43,"&lt;="&amp;FI$5)-SUM(_xlfn._xlws.FILTER(FI44:FI123,$A44:$A123&gt;FI$4),_xlfn._xlws.FILTER($C$9:FH123,$A$9:$A123&gt;FI$4)))),"")</f>
        <v/>
      </c>
      <c r="FJ43" s="32" t="str" cm="1">
        <f t="array" ref="FJ43">IF(AND(($A43&lt;&gt;"")*($A43&gt;FJ$4)*($A43&lt;=FJ$5)),IF(AND((SUMIFS($B$9:$B43,$A$9:$A43,"&lt;"&amp;$A43,$A$9:$A43,"&gt;="&amp;FJ$4,$A$9:$A43,"&lt;="&amp;FJ$5)&gt;SUM(_xlfn._xlws.FILTER(FJ44:FJ123,$A44:$A123&gt;FJ$4),_xlfn._xlws.FILTER($C$9:FI123,$A$9:$A123&gt;FJ$4))),(SUMIFS($B$9:$B43,$A$9:$A43,"&lt;"&amp;$A43,$A$9:$A43,"&gt;="&amp;FJ$4,$A$9:$A43,"&lt;="&amp;FJ$5)-SUM(_xlfn._xlws.FILTER(FJ44:FJ123,$A44:$A123&gt;FJ$4),_xlfn._xlws.FILTER($C$9:FI123,$A$9:$A123&gt;FJ$4))&gt;FJ$6)),FJ$6,MAX(0,SUMIFS($B$9:$B43,$A$9:$A43,"&lt;"&amp;$A43,$A$9:$A43,"&gt;="&amp;FJ$4,$A$9:$A43,"&lt;="&amp;FJ$5)-SUM(_xlfn._xlws.FILTER(FJ44:FJ123,$A44:$A123&gt;FJ$4),_xlfn._xlws.FILTER($C$9:FI123,$A$9:$A123&gt;FJ$4)))),"")</f>
        <v/>
      </c>
      <c r="FK43" s="32" t="str" cm="1">
        <f t="array" ref="FK43">IF(AND(($A43&lt;&gt;"")*($A43&gt;FK$4)*($A43&lt;=FK$5)),IF(AND((SUMIFS($B$9:$B43,$A$9:$A43,"&lt;"&amp;$A43,$A$9:$A43,"&gt;="&amp;FK$4,$A$9:$A43,"&lt;="&amp;FK$5)&gt;SUM(_xlfn._xlws.FILTER(FK44:FK123,$A44:$A123&gt;FK$4),_xlfn._xlws.FILTER($C$9:FJ123,$A$9:$A123&gt;FK$4))),(SUMIFS($B$9:$B43,$A$9:$A43,"&lt;"&amp;$A43,$A$9:$A43,"&gt;="&amp;FK$4,$A$9:$A43,"&lt;="&amp;FK$5)-SUM(_xlfn._xlws.FILTER(FK44:FK123,$A44:$A123&gt;FK$4),_xlfn._xlws.FILTER($C$9:FJ123,$A$9:$A123&gt;FK$4))&gt;FK$6)),FK$6,MAX(0,SUMIFS($B$9:$B43,$A$9:$A43,"&lt;"&amp;$A43,$A$9:$A43,"&gt;="&amp;FK$4,$A$9:$A43,"&lt;="&amp;FK$5)-SUM(_xlfn._xlws.FILTER(FK44:FK123,$A44:$A123&gt;FK$4),_xlfn._xlws.FILTER($C$9:FJ123,$A$9:$A123&gt;FK$4)))),"")</f>
        <v/>
      </c>
      <c r="FL43" s="32" t="str" cm="1">
        <f t="array" ref="FL43">IF(AND(($A43&lt;&gt;"")*($A43&gt;FL$4)*($A43&lt;=FL$5)),IF(AND((SUMIFS($B$9:$B43,$A$9:$A43,"&lt;"&amp;$A43,$A$9:$A43,"&gt;="&amp;FL$4,$A$9:$A43,"&lt;="&amp;FL$5)&gt;SUM(_xlfn._xlws.FILTER(FL44:FL123,$A44:$A123&gt;FL$4),_xlfn._xlws.FILTER($C$9:FK123,$A$9:$A123&gt;FL$4))),(SUMIFS($B$9:$B43,$A$9:$A43,"&lt;"&amp;$A43,$A$9:$A43,"&gt;="&amp;FL$4,$A$9:$A43,"&lt;="&amp;FL$5)-SUM(_xlfn._xlws.FILTER(FL44:FL123,$A44:$A123&gt;FL$4),_xlfn._xlws.FILTER($C$9:FK123,$A$9:$A123&gt;FL$4))&gt;FL$6)),FL$6,MAX(0,SUMIFS($B$9:$B43,$A$9:$A43,"&lt;"&amp;$A43,$A$9:$A43,"&gt;="&amp;FL$4,$A$9:$A43,"&lt;="&amp;FL$5)-SUM(_xlfn._xlws.FILTER(FL44:FL123,$A44:$A123&gt;FL$4),_xlfn._xlws.FILTER($C$9:FK123,$A$9:$A123&gt;FL$4)))),"")</f>
        <v/>
      </c>
      <c r="FM43" s="32" t="str" cm="1">
        <f t="array" ref="FM43">IF(AND(($A43&lt;&gt;"")*($A43&gt;FM$4)*($A43&lt;=FM$5)),IF(AND((SUMIFS($B$9:$B43,$A$9:$A43,"&lt;"&amp;$A43,$A$9:$A43,"&gt;="&amp;FM$4,$A$9:$A43,"&lt;="&amp;FM$5)&gt;SUM(_xlfn._xlws.FILTER(FM44:FM123,$A44:$A123&gt;FM$4),_xlfn._xlws.FILTER($C$9:FL123,$A$9:$A123&gt;FM$4))),(SUMIFS($B$9:$B43,$A$9:$A43,"&lt;"&amp;$A43,$A$9:$A43,"&gt;="&amp;FM$4,$A$9:$A43,"&lt;="&amp;FM$5)-SUM(_xlfn._xlws.FILTER(FM44:FM123,$A44:$A123&gt;FM$4),_xlfn._xlws.FILTER($C$9:FL123,$A$9:$A123&gt;FM$4))&gt;FM$6)),FM$6,MAX(0,SUMIFS($B$9:$B43,$A$9:$A43,"&lt;"&amp;$A43,$A$9:$A43,"&gt;="&amp;FM$4,$A$9:$A43,"&lt;="&amp;FM$5)-SUM(_xlfn._xlws.FILTER(FM44:FM123,$A44:$A123&gt;FM$4),_xlfn._xlws.FILTER($C$9:FL123,$A$9:$A123&gt;FM$4)))),"")</f>
        <v/>
      </c>
      <c r="FN43" s="32" t="str" cm="1">
        <f t="array" ref="FN43">IF(AND(($A43&lt;&gt;"")*($A43&gt;FN$4)*($A43&lt;=FN$5)),IF(AND((SUMIFS($B$9:$B43,$A$9:$A43,"&lt;"&amp;$A43,$A$9:$A43,"&gt;="&amp;FN$4,$A$9:$A43,"&lt;="&amp;FN$5)&gt;SUM(_xlfn._xlws.FILTER(FN44:FN123,$A44:$A123&gt;FN$4),_xlfn._xlws.FILTER($C$9:FM123,$A$9:$A123&gt;FN$4))),(SUMIFS($B$9:$B43,$A$9:$A43,"&lt;"&amp;$A43,$A$9:$A43,"&gt;="&amp;FN$4,$A$9:$A43,"&lt;="&amp;FN$5)-SUM(_xlfn._xlws.FILTER(FN44:FN123,$A44:$A123&gt;FN$4),_xlfn._xlws.FILTER($C$9:FM123,$A$9:$A123&gt;FN$4))&gt;FN$6)),FN$6,MAX(0,SUMIFS($B$9:$B43,$A$9:$A43,"&lt;"&amp;$A43,$A$9:$A43,"&gt;="&amp;FN$4,$A$9:$A43,"&lt;="&amp;FN$5)-SUM(_xlfn._xlws.FILTER(FN44:FN123,$A44:$A123&gt;FN$4),_xlfn._xlws.FILTER($C$9:FM123,$A$9:$A123&gt;FN$4)))),"")</f>
        <v/>
      </c>
      <c r="FO43" s="32" t="str" cm="1">
        <f t="array" ref="FO43">IF(AND(($A43&lt;&gt;"")*($A43&gt;FO$4)*($A43&lt;=FO$5)),IF(AND((SUMIFS($B$9:$B43,$A$9:$A43,"&lt;"&amp;$A43,$A$9:$A43,"&gt;="&amp;FO$4,$A$9:$A43,"&lt;="&amp;FO$5)&gt;SUM(_xlfn._xlws.FILTER(FO44:FO123,$A44:$A123&gt;FO$4),_xlfn._xlws.FILTER($C$9:FN123,$A$9:$A123&gt;FO$4))),(SUMIFS($B$9:$B43,$A$9:$A43,"&lt;"&amp;$A43,$A$9:$A43,"&gt;="&amp;FO$4,$A$9:$A43,"&lt;="&amp;FO$5)-SUM(_xlfn._xlws.FILTER(FO44:FO123,$A44:$A123&gt;FO$4),_xlfn._xlws.FILTER($C$9:FN123,$A$9:$A123&gt;FO$4))&gt;FO$6)),FO$6,MAX(0,SUMIFS($B$9:$B43,$A$9:$A43,"&lt;"&amp;$A43,$A$9:$A43,"&gt;="&amp;FO$4,$A$9:$A43,"&lt;="&amp;FO$5)-SUM(_xlfn._xlws.FILTER(FO44:FO123,$A44:$A123&gt;FO$4),_xlfn._xlws.FILTER($C$9:FN123,$A$9:$A123&gt;FO$4)))),"")</f>
        <v/>
      </c>
      <c r="FP43" s="32" t="str" cm="1">
        <f t="array" ref="FP43">IF(AND(($A43&lt;&gt;"")*($A43&gt;FP$4)*($A43&lt;=FP$5)),IF(AND((SUMIFS($B$9:$B43,$A$9:$A43,"&lt;"&amp;$A43,$A$9:$A43,"&gt;="&amp;FP$4,$A$9:$A43,"&lt;="&amp;FP$5)&gt;SUM(_xlfn._xlws.FILTER(FP44:FP123,$A44:$A123&gt;FP$4),_xlfn._xlws.FILTER($C$9:FO123,$A$9:$A123&gt;FP$4))),(SUMIFS($B$9:$B43,$A$9:$A43,"&lt;"&amp;$A43,$A$9:$A43,"&gt;="&amp;FP$4,$A$9:$A43,"&lt;="&amp;FP$5)-SUM(_xlfn._xlws.FILTER(FP44:FP123,$A44:$A123&gt;FP$4),_xlfn._xlws.FILTER($C$9:FO123,$A$9:$A123&gt;FP$4))&gt;FP$6)),FP$6,MAX(0,SUMIFS($B$9:$B43,$A$9:$A43,"&lt;"&amp;$A43,$A$9:$A43,"&gt;="&amp;FP$4,$A$9:$A43,"&lt;="&amp;FP$5)-SUM(_xlfn._xlws.FILTER(FP44:FP123,$A44:$A123&gt;FP$4),_xlfn._xlws.FILTER($C$9:FO123,$A$9:$A123&gt;FP$4)))),"")</f>
        <v/>
      </c>
      <c r="FQ43" s="32" t="str" cm="1">
        <f t="array" ref="FQ43">IF(AND(($A43&lt;&gt;"")*($A43&gt;FQ$4)*($A43&lt;=FQ$5)),IF(AND((SUMIFS($B$9:$B43,$A$9:$A43,"&lt;"&amp;$A43,$A$9:$A43,"&gt;="&amp;FQ$4,$A$9:$A43,"&lt;="&amp;FQ$5)&gt;SUM(_xlfn._xlws.FILTER(FQ44:FQ123,$A44:$A123&gt;FQ$4),_xlfn._xlws.FILTER($C$9:FP123,$A$9:$A123&gt;FQ$4))),(SUMIFS($B$9:$B43,$A$9:$A43,"&lt;"&amp;$A43,$A$9:$A43,"&gt;="&amp;FQ$4,$A$9:$A43,"&lt;="&amp;FQ$5)-SUM(_xlfn._xlws.FILTER(FQ44:FQ123,$A44:$A123&gt;FQ$4),_xlfn._xlws.FILTER($C$9:FP123,$A$9:$A123&gt;FQ$4))&gt;FQ$6)),FQ$6,MAX(0,SUMIFS($B$9:$B43,$A$9:$A43,"&lt;"&amp;$A43,$A$9:$A43,"&gt;="&amp;FQ$4,$A$9:$A43,"&lt;="&amp;FQ$5)-SUM(_xlfn._xlws.FILTER(FQ44:FQ123,$A44:$A123&gt;FQ$4),_xlfn._xlws.FILTER($C$9:FP123,$A$9:$A123&gt;FQ$4)))),"")</f>
        <v/>
      </c>
      <c r="FR43" s="32" t="str" cm="1">
        <f t="array" ref="FR43">IF(AND(($A43&lt;&gt;"")*($A43&gt;FR$4)*($A43&lt;=FR$5)),IF(AND((SUMIFS($B$9:$B43,$A$9:$A43,"&lt;"&amp;$A43,$A$9:$A43,"&gt;="&amp;FR$4,$A$9:$A43,"&lt;="&amp;FR$5)&gt;SUM(_xlfn._xlws.FILTER(FR44:FR123,$A44:$A123&gt;FR$4),_xlfn._xlws.FILTER($C$9:FQ123,$A$9:$A123&gt;FR$4))),(SUMIFS($B$9:$B43,$A$9:$A43,"&lt;"&amp;$A43,$A$9:$A43,"&gt;="&amp;FR$4,$A$9:$A43,"&lt;="&amp;FR$5)-SUM(_xlfn._xlws.FILTER(FR44:FR123,$A44:$A123&gt;FR$4),_xlfn._xlws.FILTER($C$9:FQ123,$A$9:$A123&gt;FR$4))&gt;FR$6)),FR$6,MAX(0,SUMIFS($B$9:$B43,$A$9:$A43,"&lt;"&amp;$A43,$A$9:$A43,"&gt;="&amp;FR$4,$A$9:$A43,"&lt;="&amp;FR$5)-SUM(_xlfn._xlws.FILTER(FR44:FR123,$A44:$A123&gt;FR$4),_xlfn._xlws.FILTER($C$9:FQ123,$A$9:$A123&gt;FR$4)))),"")</f>
        <v/>
      </c>
      <c r="FS43" s="32" t="str" cm="1">
        <f t="array" ref="FS43">IF(AND(($A43&lt;&gt;"")*($A43&gt;FS$4)*($A43&lt;=FS$5)),IF(AND((SUMIFS($B$9:$B43,$A$9:$A43,"&lt;"&amp;$A43,$A$9:$A43,"&gt;="&amp;FS$4,$A$9:$A43,"&lt;="&amp;FS$5)&gt;SUM(_xlfn._xlws.FILTER(FS44:FS123,$A44:$A123&gt;FS$4),_xlfn._xlws.FILTER($C$9:FR123,$A$9:$A123&gt;FS$4))),(SUMIFS($B$9:$B43,$A$9:$A43,"&lt;"&amp;$A43,$A$9:$A43,"&gt;="&amp;FS$4,$A$9:$A43,"&lt;="&amp;FS$5)-SUM(_xlfn._xlws.FILTER(FS44:FS123,$A44:$A123&gt;FS$4),_xlfn._xlws.FILTER($C$9:FR123,$A$9:$A123&gt;FS$4))&gt;FS$6)),FS$6,MAX(0,SUMIFS($B$9:$B43,$A$9:$A43,"&lt;"&amp;$A43,$A$9:$A43,"&gt;="&amp;FS$4,$A$9:$A43,"&lt;="&amp;FS$5)-SUM(_xlfn._xlws.FILTER(FS44:FS123,$A44:$A123&gt;FS$4),_xlfn._xlws.FILTER($C$9:FR123,$A$9:$A123&gt;FS$4)))),"")</f>
        <v/>
      </c>
      <c r="FT43" s="32" t="str" cm="1">
        <f t="array" ref="FT43">IF(AND(($A43&lt;&gt;"")*($A43&gt;FT$4)*($A43&lt;=FT$5)),IF(AND((SUMIFS($B$9:$B43,$A$9:$A43,"&lt;"&amp;$A43,$A$9:$A43,"&gt;="&amp;FT$4,$A$9:$A43,"&lt;="&amp;FT$5)&gt;SUM(_xlfn._xlws.FILTER(FT44:FT123,$A44:$A123&gt;FT$4),_xlfn._xlws.FILTER($C$9:FS123,$A$9:$A123&gt;FT$4))),(SUMIFS($B$9:$B43,$A$9:$A43,"&lt;"&amp;$A43,$A$9:$A43,"&gt;="&amp;FT$4,$A$9:$A43,"&lt;="&amp;FT$5)-SUM(_xlfn._xlws.FILTER(FT44:FT123,$A44:$A123&gt;FT$4),_xlfn._xlws.FILTER($C$9:FS123,$A$9:$A123&gt;FT$4))&gt;FT$6)),FT$6,MAX(0,SUMIFS($B$9:$B43,$A$9:$A43,"&lt;"&amp;$A43,$A$9:$A43,"&gt;="&amp;FT$4,$A$9:$A43,"&lt;="&amp;FT$5)-SUM(_xlfn._xlws.FILTER(FT44:FT123,$A44:$A123&gt;FT$4),_xlfn._xlws.FILTER($C$9:FS123,$A$9:$A123&gt;FT$4)))),"")</f>
        <v/>
      </c>
      <c r="FU43" s="32" t="str" cm="1">
        <f t="array" ref="FU43">IF(AND(($A43&lt;&gt;"")*($A43&gt;FU$4)*($A43&lt;=FU$5)),IF(AND((SUMIFS($B$9:$B43,$A$9:$A43,"&lt;"&amp;$A43,$A$9:$A43,"&gt;="&amp;FU$4,$A$9:$A43,"&lt;="&amp;FU$5)&gt;SUM(_xlfn._xlws.FILTER(FU44:FU123,$A44:$A123&gt;FU$4),_xlfn._xlws.FILTER($C$9:FT123,$A$9:$A123&gt;FU$4))),(SUMIFS($B$9:$B43,$A$9:$A43,"&lt;"&amp;$A43,$A$9:$A43,"&gt;="&amp;FU$4,$A$9:$A43,"&lt;="&amp;FU$5)-SUM(_xlfn._xlws.FILTER(FU44:FU123,$A44:$A123&gt;FU$4),_xlfn._xlws.FILTER($C$9:FT123,$A$9:$A123&gt;FU$4))&gt;FU$6)),FU$6,MAX(0,SUMIFS($B$9:$B43,$A$9:$A43,"&lt;"&amp;$A43,$A$9:$A43,"&gt;="&amp;FU$4,$A$9:$A43,"&lt;="&amp;FU$5)-SUM(_xlfn._xlws.FILTER(FU44:FU123,$A44:$A123&gt;FU$4),_xlfn._xlws.FILTER($C$9:FT123,$A$9:$A123&gt;FU$4)))),"")</f>
        <v/>
      </c>
      <c r="FV43" s="32" t="str" cm="1">
        <f t="array" ref="FV43">IF(AND(($A43&lt;&gt;"")*($A43&gt;FV$4)*($A43&lt;=FV$5)),IF(AND((SUMIFS($B$9:$B43,$A$9:$A43,"&lt;"&amp;$A43,$A$9:$A43,"&gt;="&amp;FV$4,$A$9:$A43,"&lt;="&amp;FV$5)&gt;SUM(_xlfn._xlws.FILTER(FV44:FV123,$A44:$A123&gt;FV$4),_xlfn._xlws.FILTER($C$9:FU123,$A$9:$A123&gt;FV$4))),(SUMIFS($B$9:$B43,$A$9:$A43,"&lt;"&amp;$A43,$A$9:$A43,"&gt;="&amp;FV$4,$A$9:$A43,"&lt;="&amp;FV$5)-SUM(_xlfn._xlws.FILTER(FV44:FV123,$A44:$A123&gt;FV$4),_xlfn._xlws.FILTER($C$9:FU123,$A$9:$A123&gt;FV$4))&gt;FV$6)),FV$6,MAX(0,SUMIFS($B$9:$B43,$A$9:$A43,"&lt;"&amp;$A43,$A$9:$A43,"&gt;="&amp;FV$4,$A$9:$A43,"&lt;="&amp;FV$5)-SUM(_xlfn._xlws.FILTER(FV44:FV123,$A44:$A123&gt;FV$4),_xlfn._xlws.FILTER($C$9:FU123,$A$9:$A123&gt;FV$4)))),"")</f>
        <v/>
      </c>
      <c r="FW43" s="32" t="str" cm="1">
        <f t="array" ref="FW43">IF(AND(($A43&lt;&gt;"")*($A43&gt;FW$4)*($A43&lt;=FW$5)),IF(AND((SUMIFS($B$9:$B43,$A$9:$A43,"&lt;"&amp;$A43,$A$9:$A43,"&gt;="&amp;FW$4,$A$9:$A43,"&lt;="&amp;FW$5)&gt;SUM(_xlfn._xlws.FILTER(FW44:FW123,$A44:$A123&gt;FW$4),_xlfn._xlws.FILTER($C$9:FV123,$A$9:$A123&gt;FW$4))),(SUMIFS($B$9:$B43,$A$9:$A43,"&lt;"&amp;$A43,$A$9:$A43,"&gt;="&amp;FW$4,$A$9:$A43,"&lt;="&amp;FW$5)-SUM(_xlfn._xlws.FILTER(FW44:FW123,$A44:$A123&gt;FW$4),_xlfn._xlws.FILTER($C$9:FV123,$A$9:$A123&gt;FW$4))&gt;FW$6)),FW$6,MAX(0,SUMIFS($B$9:$B43,$A$9:$A43,"&lt;"&amp;$A43,$A$9:$A43,"&gt;="&amp;FW$4,$A$9:$A43,"&lt;="&amp;FW$5)-SUM(_xlfn._xlws.FILTER(FW44:FW123,$A44:$A123&gt;FW$4),_xlfn._xlws.FILTER($C$9:FV123,$A$9:$A123&gt;FW$4)))),"")</f>
        <v/>
      </c>
      <c r="FX43" s="32" t="str" cm="1">
        <f t="array" ref="FX43">IF(AND(($A43&lt;&gt;"")*($A43&gt;FX$4)*($A43&lt;=FX$5)),IF(AND((SUMIFS($B$9:$B43,$A$9:$A43,"&lt;"&amp;$A43,$A$9:$A43,"&gt;="&amp;FX$4,$A$9:$A43,"&lt;="&amp;FX$5)&gt;SUM(_xlfn._xlws.FILTER(FX44:FX123,$A44:$A123&gt;FX$4),_xlfn._xlws.FILTER($C$9:FW123,$A$9:$A123&gt;FX$4))),(SUMIFS($B$9:$B43,$A$9:$A43,"&lt;"&amp;$A43,$A$9:$A43,"&gt;="&amp;FX$4,$A$9:$A43,"&lt;="&amp;FX$5)-SUM(_xlfn._xlws.FILTER(FX44:FX123,$A44:$A123&gt;FX$4),_xlfn._xlws.FILTER($C$9:FW123,$A$9:$A123&gt;FX$4))&gt;FX$6)),FX$6,MAX(0,SUMIFS($B$9:$B43,$A$9:$A43,"&lt;"&amp;$A43,$A$9:$A43,"&gt;="&amp;FX$4,$A$9:$A43,"&lt;="&amp;FX$5)-SUM(_xlfn._xlws.FILTER(FX44:FX123,$A44:$A123&gt;FX$4),_xlfn._xlws.FILTER($C$9:FW123,$A$9:$A123&gt;FX$4)))),"")</f>
        <v/>
      </c>
      <c r="FY43" s="32" t="str" cm="1">
        <f t="array" ref="FY43">IF(AND(($A43&lt;&gt;"")*($A43&gt;FY$4)*($A43&lt;=FY$5)),IF(AND((SUMIFS($B$9:$B43,$A$9:$A43,"&lt;"&amp;$A43,$A$9:$A43,"&gt;="&amp;FY$4,$A$9:$A43,"&lt;="&amp;FY$5)&gt;SUM(_xlfn._xlws.FILTER(FY44:FY123,$A44:$A123&gt;FY$4),_xlfn._xlws.FILTER($C$9:FX123,$A$9:$A123&gt;FY$4))),(SUMIFS($B$9:$B43,$A$9:$A43,"&lt;"&amp;$A43,$A$9:$A43,"&gt;="&amp;FY$4,$A$9:$A43,"&lt;="&amp;FY$5)-SUM(_xlfn._xlws.FILTER(FY44:FY123,$A44:$A123&gt;FY$4),_xlfn._xlws.FILTER($C$9:FX123,$A$9:$A123&gt;FY$4))&gt;FY$6)),FY$6,MAX(0,SUMIFS($B$9:$B43,$A$9:$A43,"&lt;"&amp;$A43,$A$9:$A43,"&gt;="&amp;FY$4,$A$9:$A43,"&lt;="&amp;FY$5)-SUM(_xlfn._xlws.FILTER(FY44:FY123,$A44:$A123&gt;FY$4),_xlfn._xlws.FILTER($C$9:FX123,$A$9:$A123&gt;FY$4)))),"")</f>
        <v/>
      </c>
      <c r="FZ43" s="32" t="str" cm="1">
        <f t="array" ref="FZ43">IF(AND(($A43&lt;&gt;"")*($A43&gt;FZ$4)*($A43&lt;=FZ$5)),IF(AND((SUMIFS($B$9:$B43,$A$9:$A43,"&lt;"&amp;$A43,$A$9:$A43,"&gt;="&amp;FZ$4,$A$9:$A43,"&lt;="&amp;FZ$5)&gt;SUM(_xlfn._xlws.FILTER(FZ44:FZ123,$A44:$A123&gt;FZ$4),_xlfn._xlws.FILTER($C$9:FY123,$A$9:$A123&gt;FZ$4))),(SUMIFS($B$9:$B43,$A$9:$A43,"&lt;"&amp;$A43,$A$9:$A43,"&gt;="&amp;FZ$4,$A$9:$A43,"&lt;="&amp;FZ$5)-SUM(_xlfn._xlws.FILTER(FZ44:FZ123,$A44:$A123&gt;FZ$4),_xlfn._xlws.FILTER($C$9:FY123,$A$9:$A123&gt;FZ$4))&gt;FZ$6)),FZ$6,MAX(0,SUMIFS($B$9:$B43,$A$9:$A43,"&lt;"&amp;$A43,$A$9:$A43,"&gt;="&amp;FZ$4,$A$9:$A43,"&lt;="&amp;FZ$5)-SUM(_xlfn._xlws.FILTER(FZ44:FZ123,$A44:$A123&gt;FZ$4),_xlfn._xlws.FILTER($C$9:FY123,$A$9:$A123&gt;FZ$4)))),"")</f>
        <v/>
      </c>
      <c r="GA43" s="32" t="str" cm="1">
        <f t="array" ref="GA43">IF(AND(($A43&lt;&gt;"")*($A43&gt;GA$4)*($A43&lt;=GA$5)),IF(AND((SUMIFS($B$9:$B43,$A$9:$A43,"&lt;"&amp;$A43,$A$9:$A43,"&gt;="&amp;GA$4,$A$9:$A43,"&lt;="&amp;GA$5)&gt;SUM(_xlfn._xlws.FILTER(GA44:GA123,$A44:$A123&gt;GA$4),_xlfn._xlws.FILTER($C$9:FZ123,$A$9:$A123&gt;GA$4))),(SUMIFS($B$9:$B43,$A$9:$A43,"&lt;"&amp;$A43,$A$9:$A43,"&gt;="&amp;GA$4,$A$9:$A43,"&lt;="&amp;GA$5)-SUM(_xlfn._xlws.FILTER(GA44:GA123,$A44:$A123&gt;GA$4),_xlfn._xlws.FILTER($C$9:FZ123,$A$9:$A123&gt;GA$4))&gt;GA$6)),GA$6,MAX(0,SUMIFS($B$9:$B43,$A$9:$A43,"&lt;"&amp;$A43,$A$9:$A43,"&gt;="&amp;GA$4,$A$9:$A43,"&lt;="&amp;GA$5)-SUM(_xlfn._xlws.FILTER(GA44:GA123,$A44:$A123&gt;GA$4),_xlfn._xlws.FILTER($C$9:FZ123,$A$9:$A123&gt;GA$4)))),"")</f>
        <v/>
      </c>
      <c r="GB43" s="32" t="str" cm="1">
        <f t="array" ref="GB43">IF(AND(($A43&lt;&gt;"")*($A43&gt;GB$4)*($A43&lt;=GB$5)),IF(AND((SUMIFS($B$9:$B43,$A$9:$A43,"&lt;"&amp;$A43,$A$9:$A43,"&gt;="&amp;GB$4,$A$9:$A43,"&lt;="&amp;GB$5)&gt;SUM(_xlfn._xlws.FILTER(GB44:GB123,$A44:$A123&gt;GB$4),_xlfn._xlws.FILTER($C$9:GA123,$A$9:$A123&gt;GB$4))),(SUMIFS($B$9:$B43,$A$9:$A43,"&lt;"&amp;$A43,$A$9:$A43,"&gt;="&amp;GB$4,$A$9:$A43,"&lt;="&amp;GB$5)-SUM(_xlfn._xlws.FILTER(GB44:GB123,$A44:$A123&gt;GB$4),_xlfn._xlws.FILTER($C$9:GA123,$A$9:$A123&gt;GB$4))&gt;GB$6)),GB$6,MAX(0,SUMIFS($B$9:$B43,$A$9:$A43,"&lt;"&amp;$A43,$A$9:$A43,"&gt;="&amp;GB$4,$A$9:$A43,"&lt;="&amp;GB$5)-SUM(_xlfn._xlws.FILTER(GB44:GB123,$A44:$A123&gt;GB$4),_xlfn._xlws.FILTER($C$9:GA123,$A$9:$A123&gt;GB$4)))),"")</f>
        <v/>
      </c>
      <c r="GC43" s="32" t="str" cm="1">
        <f t="array" ref="GC43">IF(AND(($A43&lt;&gt;"")*($A43&gt;GC$4)*($A43&lt;=GC$5)),IF(AND((SUMIFS($B$9:$B43,$A$9:$A43,"&lt;"&amp;$A43,$A$9:$A43,"&gt;="&amp;GC$4,$A$9:$A43,"&lt;="&amp;GC$5)&gt;SUM(_xlfn._xlws.FILTER(GC44:GC123,$A44:$A123&gt;GC$4),_xlfn._xlws.FILTER($C$9:GB123,$A$9:$A123&gt;GC$4))),(SUMIFS($B$9:$B43,$A$9:$A43,"&lt;"&amp;$A43,$A$9:$A43,"&gt;="&amp;GC$4,$A$9:$A43,"&lt;="&amp;GC$5)-SUM(_xlfn._xlws.FILTER(GC44:GC123,$A44:$A123&gt;GC$4),_xlfn._xlws.FILTER($C$9:GB123,$A$9:$A123&gt;GC$4))&gt;GC$6)),GC$6,MAX(0,SUMIFS($B$9:$B43,$A$9:$A43,"&lt;"&amp;$A43,$A$9:$A43,"&gt;="&amp;GC$4,$A$9:$A43,"&lt;="&amp;GC$5)-SUM(_xlfn._xlws.FILTER(GC44:GC123,$A44:$A123&gt;GC$4),_xlfn._xlws.FILTER($C$9:GB123,$A$9:$A123&gt;GC$4)))),"")</f>
        <v/>
      </c>
      <c r="GD43" s="32" t="str" cm="1">
        <f t="array" ref="GD43">IF(AND(($A43&lt;&gt;"")*($A43&gt;GD$4)*($A43&lt;=GD$5)),IF(AND((SUMIFS($B$9:$B43,$A$9:$A43,"&lt;"&amp;$A43,$A$9:$A43,"&gt;="&amp;GD$4,$A$9:$A43,"&lt;="&amp;GD$5)&gt;SUM(_xlfn._xlws.FILTER(GD44:GD123,$A44:$A123&gt;GD$4),_xlfn._xlws.FILTER($C$9:GC123,$A$9:$A123&gt;GD$4))),(SUMIFS($B$9:$B43,$A$9:$A43,"&lt;"&amp;$A43,$A$9:$A43,"&gt;="&amp;GD$4,$A$9:$A43,"&lt;="&amp;GD$5)-SUM(_xlfn._xlws.FILTER(GD44:GD123,$A44:$A123&gt;GD$4),_xlfn._xlws.FILTER($C$9:GC123,$A$9:$A123&gt;GD$4))&gt;GD$6)),GD$6,MAX(0,SUMIFS($B$9:$B43,$A$9:$A43,"&lt;"&amp;$A43,$A$9:$A43,"&gt;="&amp;GD$4,$A$9:$A43,"&lt;="&amp;GD$5)-SUM(_xlfn._xlws.FILTER(GD44:GD123,$A44:$A123&gt;GD$4),_xlfn._xlws.FILTER($C$9:GC123,$A$9:$A123&gt;GD$4)))),"")</f>
        <v/>
      </c>
      <c r="GE43" s="32" t="str" cm="1">
        <f t="array" ref="GE43">IF(AND(($A43&lt;&gt;"")*($A43&gt;GE$4)*($A43&lt;=GE$5)),IF(AND((SUMIFS($B$9:$B43,$A$9:$A43,"&lt;"&amp;$A43,$A$9:$A43,"&gt;="&amp;GE$4,$A$9:$A43,"&lt;="&amp;GE$5)&gt;SUM(_xlfn._xlws.FILTER(GE44:GE123,$A44:$A123&gt;GE$4),_xlfn._xlws.FILTER($C$9:GD123,$A$9:$A123&gt;GE$4))),(SUMIFS($B$9:$B43,$A$9:$A43,"&lt;"&amp;$A43,$A$9:$A43,"&gt;="&amp;GE$4,$A$9:$A43,"&lt;="&amp;GE$5)-SUM(_xlfn._xlws.FILTER(GE44:GE123,$A44:$A123&gt;GE$4),_xlfn._xlws.FILTER($C$9:GD123,$A$9:$A123&gt;GE$4))&gt;GE$6)),GE$6,MAX(0,SUMIFS($B$9:$B43,$A$9:$A43,"&lt;"&amp;$A43,$A$9:$A43,"&gt;="&amp;GE$4,$A$9:$A43,"&lt;="&amp;GE$5)-SUM(_xlfn._xlws.FILTER(GE44:GE123,$A44:$A123&gt;GE$4),_xlfn._xlws.FILTER($C$9:GD123,$A$9:$A123&gt;GE$4)))),"")</f>
        <v/>
      </c>
      <c r="GF43" s="32" t="str" cm="1">
        <f t="array" ref="GF43">IF(AND(($A43&lt;&gt;"")*($A43&gt;GF$4)*($A43&lt;=GF$5)),IF(AND((SUMIFS($B$9:$B43,$A$9:$A43,"&lt;"&amp;$A43,$A$9:$A43,"&gt;="&amp;GF$4,$A$9:$A43,"&lt;="&amp;GF$5)&gt;SUM(_xlfn._xlws.FILTER(GF44:GF123,$A44:$A123&gt;GF$4),_xlfn._xlws.FILTER($C$9:GE123,$A$9:$A123&gt;GF$4))),(SUMIFS($B$9:$B43,$A$9:$A43,"&lt;"&amp;$A43,$A$9:$A43,"&gt;="&amp;GF$4,$A$9:$A43,"&lt;="&amp;GF$5)-SUM(_xlfn._xlws.FILTER(GF44:GF123,$A44:$A123&gt;GF$4),_xlfn._xlws.FILTER($C$9:GE123,$A$9:$A123&gt;GF$4))&gt;GF$6)),GF$6,MAX(0,SUMIFS($B$9:$B43,$A$9:$A43,"&lt;"&amp;$A43,$A$9:$A43,"&gt;="&amp;GF$4,$A$9:$A43,"&lt;="&amp;GF$5)-SUM(_xlfn._xlws.FILTER(GF44:GF123,$A44:$A123&gt;GF$4),_xlfn._xlws.FILTER($C$9:GE123,$A$9:$A123&gt;GF$4)))),"")</f>
        <v/>
      </c>
      <c r="GG43" s="32" t="str" cm="1">
        <f t="array" ref="GG43">IF(AND(($A43&lt;&gt;"")*($A43&gt;GG$4)*($A43&lt;=GG$5)),IF(AND((SUMIFS($B$9:$B43,$A$9:$A43,"&lt;"&amp;$A43,$A$9:$A43,"&gt;="&amp;GG$4,$A$9:$A43,"&lt;="&amp;GG$5)&gt;SUM(_xlfn._xlws.FILTER(GG44:GG123,$A44:$A123&gt;GG$4),_xlfn._xlws.FILTER($C$9:GF123,$A$9:$A123&gt;GG$4))),(SUMIFS($B$9:$B43,$A$9:$A43,"&lt;"&amp;$A43,$A$9:$A43,"&gt;="&amp;GG$4,$A$9:$A43,"&lt;="&amp;GG$5)-SUM(_xlfn._xlws.FILTER(GG44:GG123,$A44:$A123&gt;GG$4),_xlfn._xlws.FILTER($C$9:GF123,$A$9:$A123&gt;GG$4))&gt;GG$6)),GG$6,MAX(0,SUMIFS($B$9:$B43,$A$9:$A43,"&lt;"&amp;$A43,$A$9:$A43,"&gt;="&amp;GG$4,$A$9:$A43,"&lt;="&amp;GG$5)-SUM(_xlfn._xlws.FILTER(GG44:GG123,$A44:$A123&gt;GG$4),_xlfn._xlws.FILTER($C$9:GF123,$A$9:$A123&gt;GG$4)))),"")</f>
        <v/>
      </c>
      <c r="GH43" s="32" t="str" cm="1">
        <f t="array" ref="GH43">IF(AND(($A43&lt;&gt;"")*($A43&gt;GH$4)*($A43&lt;=GH$5)),IF(AND((SUMIFS($B$9:$B43,$A$9:$A43,"&lt;"&amp;$A43,$A$9:$A43,"&gt;="&amp;GH$4,$A$9:$A43,"&lt;="&amp;GH$5)&gt;SUM(_xlfn._xlws.FILTER(GH44:GH123,$A44:$A123&gt;GH$4),_xlfn._xlws.FILTER($C$9:GG123,$A$9:$A123&gt;GH$4))),(SUMIFS($B$9:$B43,$A$9:$A43,"&lt;"&amp;$A43,$A$9:$A43,"&gt;="&amp;GH$4,$A$9:$A43,"&lt;="&amp;GH$5)-SUM(_xlfn._xlws.FILTER(GH44:GH123,$A44:$A123&gt;GH$4),_xlfn._xlws.FILTER($C$9:GG123,$A$9:$A123&gt;GH$4))&gt;GH$6)),GH$6,MAX(0,SUMIFS($B$9:$B43,$A$9:$A43,"&lt;"&amp;$A43,$A$9:$A43,"&gt;="&amp;GH$4,$A$9:$A43,"&lt;="&amp;GH$5)-SUM(_xlfn._xlws.FILTER(GH44:GH123,$A44:$A123&gt;GH$4),_xlfn._xlws.FILTER($C$9:GG123,$A$9:$A123&gt;GH$4)))),"")</f>
        <v/>
      </c>
      <c r="GI43" s="32" t="str" cm="1">
        <f t="array" ref="GI43">IF(AND(($A43&lt;&gt;"")*($A43&gt;GI$4)*($A43&lt;=GI$5)),IF(AND((SUMIFS($B$9:$B43,$A$9:$A43,"&lt;"&amp;$A43,$A$9:$A43,"&gt;="&amp;GI$4,$A$9:$A43,"&lt;="&amp;GI$5)&gt;SUM(_xlfn._xlws.FILTER(GI44:GI123,$A44:$A123&gt;GI$4),_xlfn._xlws.FILTER($C$9:GH123,$A$9:$A123&gt;GI$4))),(SUMIFS($B$9:$B43,$A$9:$A43,"&lt;"&amp;$A43,$A$9:$A43,"&gt;="&amp;GI$4,$A$9:$A43,"&lt;="&amp;GI$5)-SUM(_xlfn._xlws.FILTER(GI44:GI123,$A44:$A123&gt;GI$4),_xlfn._xlws.FILTER($C$9:GH123,$A$9:$A123&gt;GI$4))&gt;GI$6)),GI$6,MAX(0,SUMIFS($B$9:$B43,$A$9:$A43,"&lt;"&amp;$A43,$A$9:$A43,"&gt;="&amp;GI$4,$A$9:$A43,"&lt;="&amp;GI$5)-SUM(_xlfn._xlws.FILTER(GI44:GI123,$A44:$A123&gt;GI$4),_xlfn._xlws.FILTER($C$9:GH123,$A$9:$A123&gt;GI$4)))),"")</f>
        <v/>
      </c>
      <c r="GJ43" s="32" t="str" cm="1">
        <f t="array" ref="GJ43">IF(AND(($A43&lt;&gt;"")*($A43&gt;GJ$4)*($A43&lt;=GJ$5)),IF(AND((SUMIFS($B$9:$B43,$A$9:$A43,"&lt;"&amp;$A43,$A$9:$A43,"&gt;="&amp;GJ$4,$A$9:$A43,"&lt;="&amp;GJ$5)&gt;SUM(_xlfn._xlws.FILTER(GJ44:GJ123,$A44:$A123&gt;GJ$4),_xlfn._xlws.FILTER($C$9:GI123,$A$9:$A123&gt;GJ$4))),(SUMIFS($B$9:$B43,$A$9:$A43,"&lt;"&amp;$A43,$A$9:$A43,"&gt;="&amp;GJ$4,$A$9:$A43,"&lt;="&amp;GJ$5)-SUM(_xlfn._xlws.FILTER(GJ44:GJ123,$A44:$A123&gt;GJ$4),_xlfn._xlws.FILTER($C$9:GI123,$A$9:$A123&gt;GJ$4))&gt;GJ$6)),GJ$6,MAX(0,SUMIFS($B$9:$B43,$A$9:$A43,"&lt;"&amp;$A43,$A$9:$A43,"&gt;="&amp;GJ$4,$A$9:$A43,"&lt;="&amp;GJ$5)-SUM(_xlfn._xlws.FILTER(GJ44:GJ123,$A44:$A123&gt;GJ$4),_xlfn._xlws.FILTER($C$9:GI123,$A$9:$A123&gt;GJ$4)))),"")</f>
        <v/>
      </c>
      <c r="GK43" s="32" t="str" cm="1">
        <f t="array" ref="GK43">IF(AND(($A43&lt;&gt;"")*($A43&gt;GK$4)*($A43&lt;=GK$5)),IF(AND((SUMIFS($B$9:$B43,$A$9:$A43,"&lt;"&amp;$A43,$A$9:$A43,"&gt;="&amp;GK$4,$A$9:$A43,"&lt;="&amp;GK$5)&gt;SUM(_xlfn._xlws.FILTER(GK44:GK123,$A44:$A123&gt;GK$4),_xlfn._xlws.FILTER($C$9:GJ123,$A$9:$A123&gt;GK$4))),(SUMIFS($B$9:$B43,$A$9:$A43,"&lt;"&amp;$A43,$A$9:$A43,"&gt;="&amp;GK$4,$A$9:$A43,"&lt;="&amp;GK$5)-SUM(_xlfn._xlws.FILTER(GK44:GK123,$A44:$A123&gt;GK$4),_xlfn._xlws.FILTER($C$9:GJ123,$A$9:$A123&gt;GK$4))&gt;GK$6)),GK$6,MAX(0,SUMIFS($B$9:$B43,$A$9:$A43,"&lt;"&amp;$A43,$A$9:$A43,"&gt;="&amp;GK$4,$A$9:$A43,"&lt;="&amp;GK$5)-SUM(_xlfn._xlws.FILTER(GK44:GK123,$A44:$A123&gt;GK$4),_xlfn._xlws.FILTER($C$9:GJ123,$A$9:$A123&gt;GK$4)))),"")</f>
        <v/>
      </c>
      <c r="GL43" s="32" t="str" cm="1">
        <f t="array" ref="GL43">IF(AND(($A43&lt;&gt;"")*($A43&gt;GL$4)*($A43&lt;=GL$5)),IF(AND((SUMIFS($B$9:$B43,$A$9:$A43,"&lt;"&amp;$A43,$A$9:$A43,"&gt;="&amp;GL$4,$A$9:$A43,"&lt;="&amp;GL$5)&gt;SUM(_xlfn._xlws.FILTER(GL44:GL123,$A44:$A123&gt;GL$4),_xlfn._xlws.FILTER($C$9:GK123,$A$9:$A123&gt;GL$4))),(SUMIFS($B$9:$B43,$A$9:$A43,"&lt;"&amp;$A43,$A$9:$A43,"&gt;="&amp;GL$4,$A$9:$A43,"&lt;="&amp;GL$5)-SUM(_xlfn._xlws.FILTER(GL44:GL123,$A44:$A123&gt;GL$4),_xlfn._xlws.FILTER($C$9:GK123,$A$9:$A123&gt;GL$4))&gt;GL$6)),GL$6,MAX(0,SUMIFS($B$9:$B43,$A$9:$A43,"&lt;"&amp;$A43,$A$9:$A43,"&gt;="&amp;GL$4,$A$9:$A43,"&lt;="&amp;GL$5)-SUM(_xlfn._xlws.FILTER(GL44:GL123,$A44:$A123&gt;GL$4),_xlfn._xlws.FILTER($C$9:GK123,$A$9:$A123&gt;GL$4)))),"")</f>
        <v/>
      </c>
      <c r="GM43" s="32" t="str" cm="1">
        <f t="array" ref="GM43">IF(AND(($A43&lt;&gt;"")*($A43&gt;GM$4)*($A43&lt;=GM$5)),IF(AND((SUMIFS($B$9:$B43,$A$9:$A43,"&lt;"&amp;$A43,$A$9:$A43,"&gt;="&amp;GM$4,$A$9:$A43,"&lt;="&amp;GM$5)&gt;SUM(_xlfn._xlws.FILTER(GM44:GM123,$A44:$A123&gt;GM$4),_xlfn._xlws.FILTER($C$9:GL123,$A$9:$A123&gt;GM$4))),(SUMIFS($B$9:$B43,$A$9:$A43,"&lt;"&amp;$A43,$A$9:$A43,"&gt;="&amp;GM$4,$A$9:$A43,"&lt;="&amp;GM$5)-SUM(_xlfn._xlws.FILTER(GM44:GM123,$A44:$A123&gt;GM$4),_xlfn._xlws.FILTER($C$9:GL123,$A$9:$A123&gt;GM$4))&gt;GM$6)),GM$6,MAX(0,SUMIFS($B$9:$B43,$A$9:$A43,"&lt;"&amp;$A43,$A$9:$A43,"&gt;="&amp;GM$4,$A$9:$A43,"&lt;="&amp;GM$5)-SUM(_xlfn._xlws.FILTER(GM44:GM123,$A44:$A123&gt;GM$4),_xlfn._xlws.FILTER($C$9:GL123,$A$9:$A123&gt;GM$4)))),"")</f>
        <v/>
      </c>
      <c r="GN43" s="32" t="str" cm="1">
        <f t="array" ref="GN43">IF(AND(($A43&lt;&gt;"")*($A43&gt;GN$4)*($A43&lt;=GN$5)),IF(AND((SUMIFS($B$9:$B43,$A$9:$A43,"&lt;"&amp;$A43,$A$9:$A43,"&gt;="&amp;GN$4,$A$9:$A43,"&lt;="&amp;GN$5)&gt;SUM(_xlfn._xlws.FILTER(GN44:GN123,$A44:$A123&gt;GN$4),_xlfn._xlws.FILTER($C$9:GM123,$A$9:$A123&gt;GN$4))),(SUMIFS($B$9:$B43,$A$9:$A43,"&lt;"&amp;$A43,$A$9:$A43,"&gt;="&amp;GN$4,$A$9:$A43,"&lt;="&amp;GN$5)-SUM(_xlfn._xlws.FILTER(GN44:GN123,$A44:$A123&gt;GN$4),_xlfn._xlws.FILTER($C$9:GM123,$A$9:$A123&gt;GN$4))&gt;GN$6)),GN$6,MAX(0,SUMIFS($B$9:$B43,$A$9:$A43,"&lt;"&amp;$A43,$A$9:$A43,"&gt;="&amp;GN$4,$A$9:$A43,"&lt;="&amp;GN$5)-SUM(_xlfn._xlws.FILTER(GN44:GN123,$A44:$A123&gt;GN$4),_xlfn._xlws.FILTER($C$9:GM123,$A$9:$A123&gt;GN$4)))),"")</f>
        <v/>
      </c>
      <c r="GO43" s="32" t="str" cm="1">
        <f t="array" ref="GO43">IF(AND(($A43&lt;&gt;"")*($A43&gt;GO$4)*($A43&lt;=GO$5)),IF(AND((SUMIFS($B$9:$B43,$A$9:$A43,"&lt;"&amp;$A43,$A$9:$A43,"&gt;="&amp;GO$4,$A$9:$A43,"&lt;="&amp;GO$5)&gt;SUM(_xlfn._xlws.FILTER(GO44:GO123,$A44:$A123&gt;GO$4),_xlfn._xlws.FILTER($C$9:GN123,$A$9:$A123&gt;GO$4))),(SUMIFS($B$9:$B43,$A$9:$A43,"&lt;"&amp;$A43,$A$9:$A43,"&gt;="&amp;GO$4,$A$9:$A43,"&lt;="&amp;GO$5)-SUM(_xlfn._xlws.FILTER(GO44:GO123,$A44:$A123&gt;GO$4),_xlfn._xlws.FILTER($C$9:GN123,$A$9:$A123&gt;GO$4))&gt;GO$6)),GO$6,MAX(0,SUMIFS($B$9:$B43,$A$9:$A43,"&lt;"&amp;$A43,$A$9:$A43,"&gt;="&amp;GO$4,$A$9:$A43,"&lt;="&amp;GO$5)-SUM(_xlfn._xlws.FILTER(GO44:GO123,$A44:$A123&gt;GO$4),_xlfn._xlws.FILTER($C$9:GN123,$A$9:$A123&gt;GO$4)))),"")</f>
        <v/>
      </c>
      <c r="GP43" s="32" t="str" cm="1">
        <f t="array" ref="GP43">IF(AND(($A43&lt;&gt;"")*($A43&gt;GP$4)*($A43&lt;=GP$5)),IF(AND((SUMIFS($B$9:$B43,$A$9:$A43,"&lt;"&amp;$A43,$A$9:$A43,"&gt;="&amp;GP$4,$A$9:$A43,"&lt;="&amp;GP$5)&gt;SUM(_xlfn._xlws.FILTER(GP44:GP123,$A44:$A123&gt;GP$4),_xlfn._xlws.FILTER($C$9:GO123,$A$9:$A123&gt;GP$4))),(SUMIFS($B$9:$B43,$A$9:$A43,"&lt;"&amp;$A43,$A$9:$A43,"&gt;="&amp;GP$4,$A$9:$A43,"&lt;="&amp;GP$5)-SUM(_xlfn._xlws.FILTER(GP44:GP123,$A44:$A123&gt;GP$4),_xlfn._xlws.FILTER($C$9:GO123,$A$9:$A123&gt;GP$4))&gt;GP$6)),GP$6,MAX(0,SUMIFS($B$9:$B43,$A$9:$A43,"&lt;"&amp;$A43,$A$9:$A43,"&gt;="&amp;GP$4,$A$9:$A43,"&lt;="&amp;GP$5)-SUM(_xlfn._xlws.FILTER(GP44:GP123,$A44:$A123&gt;GP$4),_xlfn._xlws.FILTER($C$9:GO123,$A$9:$A123&gt;GP$4)))),"")</f>
        <v/>
      </c>
      <c r="GQ43" s="32" t="str" cm="1">
        <f t="array" ref="GQ43">IF(AND(($A43&lt;&gt;"")*($A43&gt;GQ$4)*($A43&lt;=GQ$5)),IF(AND((SUMIFS($B$9:$B43,$A$9:$A43,"&lt;"&amp;$A43,$A$9:$A43,"&gt;="&amp;GQ$4,$A$9:$A43,"&lt;="&amp;GQ$5)&gt;SUM(_xlfn._xlws.FILTER(GQ44:GQ123,$A44:$A123&gt;GQ$4),_xlfn._xlws.FILTER($C$9:GP123,$A$9:$A123&gt;GQ$4))),(SUMIFS($B$9:$B43,$A$9:$A43,"&lt;"&amp;$A43,$A$9:$A43,"&gt;="&amp;GQ$4,$A$9:$A43,"&lt;="&amp;GQ$5)-SUM(_xlfn._xlws.FILTER(GQ44:GQ123,$A44:$A123&gt;GQ$4),_xlfn._xlws.FILTER($C$9:GP123,$A$9:$A123&gt;GQ$4))&gt;GQ$6)),GQ$6,MAX(0,SUMIFS($B$9:$B43,$A$9:$A43,"&lt;"&amp;$A43,$A$9:$A43,"&gt;="&amp;GQ$4,$A$9:$A43,"&lt;="&amp;GQ$5)-SUM(_xlfn._xlws.FILTER(GQ44:GQ123,$A44:$A123&gt;GQ$4),_xlfn._xlws.FILTER($C$9:GP123,$A$9:$A123&gt;GQ$4)))),"")</f>
        <v/>
      </c>
      <c r="GR43" s="32" t="str" cm="1">
        <f t="array" ref="GR43">IF(AND(($A43&lt;&gt;"")*($A43&gt;GR$4)*($A43&lt;=GR$5)),IF(AND((SUMIFS($B$9:$B43,$A$9:$A43,"&lt;"&amp;$A43,$A$9:$A43,"&gt;="&amp;GR$4,$A$9:$A43,"&lt;="&amp;GR$5)&gt;SUM(_xlfn._xlws.FILTER(GR44:GR123,$A44:$A123&gt;GR$4),_xlfn._xlws.FILTER($C$9:GQ123,$A$9:$A123&gt;GR$4))),(SUMIFS($B$9:$B43,$A$9:$A43,"&lt;"&amp;$A43,$A$9:$A43,"&gt;="&amp;GR$4,$A$9:$A43,"&lt;="&amp;GR$5)-SUM(_xlfn._xlws.FILTER(GR44:GR123,$A44:$A123&gt;GR$4),_xlfn._xlws.FILTER($C$9:GQ123,$A$9:$A123&gt;GR$4))&gt;GR$6)),GR$6,MAX(0,SUMIFS($B$9:$B43,$A$9:$A43,"&lt;"&amp;$A43,$A$9:$A43,"&gt;="&amp;GR$4,$A$9:$A43,"&lt;="&amp;GR$5)-SUM(_xlfn._xlws.FILTER(GR44:GR123,$A44:$A123&gt;GR$4),_xlfn._xlws.FILTER($C$9:GQ123,$A$9:$A123&gt;GR$4)))),"")</f>
        <v/>
      </c>
      <c r="GS43" s="32" t="str" cm="1">
        <f t="array" ref="GS43">IF(AND(($A43&lt;&gt;"")*($A43&gt;GS$4)*($A43&lt;=GS$5)),IF(AND((SUMIFS($B$9:$B43,$A$9:$A43,"&lt;"&amp;$A43,$A$9:$A43,"&gt;="&amp;GS$4,$A$9:$A43,"&lt;="&amp;GS$5)&gt;SUM(_xlfn._xlws.FILTER(GS44:GS123,$A44:$A123&gt;GS$4),_xlfn._xlws.FILTER($C$9:GR123,$A$9:$A123&gt;GS$4))),(SUMIFS($B$9:$B43,$A$9:$A43,"&lt;"&amp;$A43,$A$9:$A43,"&gt;="&amp;GS$4,$A$9:$A43,"&lt;="&amp;GS$5)-SUM(_xlfn._xlws.FILTER(GS44:GS123,$A44:$A123&gt;GS$4),_xlfn._xlws.FILTER($C$9:GR123,$A$9:$A123&gt;GS$4))&gt;GS$6)),GS$6,MAX(0,SUMIFS($B$9:$B43,$A$9:$A43,"&lt;"&amp;$A43,$A$9:$A43,"&gt;="&amp;GS$4,$A$9:$A43,"&lt;="&amp;GS$5)-SUM(_xlfn._xlws.FILTER(GS44:GS123,$A44:$A123&gt;GS$4),_xlfn._xlws.FILTER($C$9:GR123,$A$9:$A123&gt;GS$4)))),"")</f>
        <v/>
      </c>
      <c r="GT43" s="32" t="str" cm="1">
        <f t="array" ref="GT43">IF(AND(($A43&lt;&gt;"")*($A43&gt;GT$4)*($A43&lt;=GT$5)),IF(AND((SUMIFS($B$9:$B43,$A$9:$A43,"&lt;"&amp;$A43,$A$9:$A43,"&gt;="&amp;GT$4,$A$9:$A43,"&lt;="&amp;GT$5)&gt;SUM(_xlfn._xlws.FILTER(GT44:GT123,$A44:$A123&gt;GT$4),_xlfn._xlws.FILTER($C$9:GS123,$A$9:$A123&gt;GT$4))),(SUMIFS($B$9:$B43,$A$9:$A43,"&lt;"&amp;$A43,$A$9:$A43,"&gt;="&amp;GT$4,$A$9:$A43,"&lt;="&amp;GT$5)-SUM(_xlfn._xlws.FILTER(GT44:GT123,$A44:$A123&gt;GT$4),_xlfn._xlws.FILTER($C$9:GS123,$A$9:$A123&gt;GT$4))&gt;GT$6)),GT$6,MAX(0,SUMIFS($B$9:$B43,$A$9:$A43,"&lt;"&amp;$A43,$A$9:$A43,"&gt;="&amp;GT$4,$A$9:$A43,"&lt;="&amp;GT$5)-SUM(_xlfn._xlws.FILTER(GT44:GT123,$A44:$A123&gt;GT$4),_xlfn._xlws.FILTER($C$9:GS123,$A$9:$A123&gt;GT$4)))),"")</f>
        <v/>
      </c>
      <c r="GU43" s="32" t="str" cm="1">
        <f t="array" ref="GU43">IF(AND(($A43&lt;&gt;"")*($A43&gt;GU$4)*($A43&lt;=GU$5)),IF(AND((SUMIFS($B$9:$B43,$A$9:$A43,"&lt;"&amp;$A43,$A$9:$A43,"&gt;="&amp;GU$4,$A$9:$A43,"&lt;="&amp;GU$5)&gt;SUM(_xlfn._xlws.FILTER(GU44:GU123,$A44:$A123&gt;GU$4),_xlfn._xlws.FILTER($C$9:GT123,$A$9:$A123&gt;GU$4))),(SUMIFS($B$9:$B43,$A$9:$A43,"&lt;"&amp;$A43,$A$9:$A43,"&gt;="&amp;GU$4,$A$9:$A43,"&lt;="&amp;GU$5)-SUM(_xlfn._xlws.FILTER(GU44:GU123,$A44:$A123&gt;GU$4),_xlfn._xlws.FILTER($C$9:GT123,$A$9:$A123&gt;GU$4))&gt;GU$6)),GU$6,MAX(0,SUMIFS($B$9:$B43,$A$9:$A43,"&lt;"&amp;$A43,$A$9:$A43,"&gt;="&amp;GU$4,$A$9:$A43,"&lt;="&amp;GU$5)-SUM(_xlfn._xlws.FILTER(GU44:GU123,$A44:$A123&gt;GU$4),_xlfn._xlws.FILTER($C$9:GT123,$A$9:$A123&gt;GU$4)))),"")</f>
        <v/>
      </c>
      <c r="GV43" s="32" t="str" cm="1">
        <f t="array" ref="GV43">IF(AND(($A43&lt;&gt;"")*($A43&gt;GV$4)*($A43&lt;=GV$5)),IF(AND((SUMIFS($B$9:$B43,$A$9:$A43,"&lt;"&amp;$A43,$A$9:$A43,"&gt;="&amp;GV$4,$A$9:$A43,"&lt;="&amp;GV$5)&gt;SUM(_xlfn._xlws.FILTER(GV44:GV123,$A44:$A123&gt;GV$4),_xlfn._xlws.FILTER($C$9:GU123,$A$9:$A123&gt;GV$4))),(SUMIFS($B$9:$B43,$A$9:$A43,"&lt;"&amp;$A43,$A$9:$A43,"&gt;="&amp;GV$4,$A$9:$A43,"&lt;="&amp;GV$5)-SUM(_xlfn._xlws.FILTER(GV44:GV123,$A44:$A123&gt;GV$4),_xlfn._xlws.FILTER($C$9:GU123,$A$9:$A123&gt;GV$4))&gt;GV$6)),GV$6,MAX(0,SUMIFS($B$9:$B43,$A$9:$A43,"&lt;"&amp;$A43,$A$9:$A43,"&gt;="&amp;GV$4,$A$9:$A43,"&lt;="&amp;GV$5)-SUM(_xlfn._xlws.FILTER(GV44:GV123,$A44:$A123&gt;GV$4),_xlfn._xlws.FILTER($C$9:GU123,$A$9:$A123&gt;GV$4)))),"")</f>
        <v/>
      </c>
      <c r="GW43" s="32" t="str" cm="1">
        <f t="array" ref="GW43">IF(AND(($A43&lt;&gt;"")*($A43&gt;GW$4)*($A43&lt;=GW$5)),IF(AND((SUMIFS($B$9:$B43,$A$9:$A43,"&lt;"&amp;$A43,$A$9:$A43,"&gt;="&amp;GW$4,$A$9:$A43,"&lt;="&amp;GW$5)&gt;SUM(_xlfn._xlws.FILTER(GW44:GW123,$A44:$A123&gt;GW$4),_xlfn._xlws.FILTER($C$9:GV123,$A$9:$A123&gt;GW$4))),(SUMIFS($B$9:$B43,$A$9:$A43,"&lt;"&amp;$A43,$A$9:$A43,"&gt;="&amp;GW$4,$A$9:$A43,"&lt;="&amp;GW$5)-SUM(_xlfn._xlws.FILTER(GW44:GW123,$A44:$A123&gt;GW$4),_xlfn._xlws.FILTER($C$9:GV123,$A$9:$A123&gt;GW$4))&gt;GW$6)),GW$6,MAX(0,SUMIFS($B$9:$B43,$A$9:$A43,"&lt;"&amp;$A43,$A$9:$A43,"&gt;="&amp;GW$4,$A$9:$A43,"&lt;="&amp;GW$5)-SUM(_xlfn._xlws.FILTER(GW44:GW123,$A44:$A123&gt;GW$4),_xlfn._xlws.FILTER($C$9:GV123,$A$9:$A123&gt;GW$4)))),"")</f>
        <v/>
      </c>
      <c r="GX43" s="32" t="str" cm="1">
        <f t="array" ref="GX43">IF(AND(($A43&lt;&gt;"")*($A43&gt;GX$4)*($A43&lt;=GX$5)),IF(AND((SUMIFS($B$9:$B43,$A$9:$A43,"&lt;"&amp;$A43,$A$9:$A43,"&gt;="&amp;GX$4,$A$9:$A43,"&lt;="&amp;GX$5)&gt;SUM(_xlfn._xlws.FILTER(GX44:GX123,$A44:$A123&gt;GX$4),_xlfn._xlws.FILTER($C$9:GW123,$A$9:$A123&gt;GX$4))),(SUMIFS($B$9:$B43,$A$9:$A43,"&lt;"&amp;$A43,$A$9:$A43,"&gt;="&amp;GX$4,$A$9:$A43,"&lt;="&amp;GX$5)-SUM(_xlfn._xlws.FILTER(GX44:GX123,$A44:$A123&gt;GX$4),_xlfn._xlws.FILTER($C$9:GW123,$A$9:$A123&gt;GX$4))&gt;GX$6)),GX$6,MAX(0,SUMIFS($B$9:$B43,$A$9:$A43,"&lt;"&amp;$A43,$A$9:$A43,"&gt;="&amp;GX$4,$A$9:$A43,"&lt;="&amp;GX$5)-SUM(_xlfn._xlws.FILTER(GX44:GX123,$A44:$A123&gt;GX$4),_xlfn._xlws.FILTER($C$9:GW123,$A$9:$A123&gt;GX$4)))),"")</f>
        <v/>
      </c>
      <c r="GY43" s="32" t="str" cm="1">
        <f t="array" ref="GY43">IF(AND(($A43&lt;&gt;"")*($A43&gt;GY$4)*($A43&lt;=GY$5)),IF(AND((SUMIFS($B$9:$B43,$A$9:$A43,"&lt;"&amp;$A43,$A$9:$A43,"&gt;="&amp;GY$4,$A$9:$A43,"&lt;="&amp;GY$5)&gt;SUM(_xlfn._xlws.FILTER(GY44:GY123,$A44:$A123&gt;GY$4),_xlfn._xlws.FILTER($C$9:GX123,$A$9:$A123&gt;GY$4))),(SUMIFS($B$9:$B43,$A$9:$A43,"&lt;"&amp;$A43,$A$9:$A43,"&gt;="&amp;GY$4,$A$9:$A43,"&lt;="&amp;GY$5)-SUM(_xlfn._xlws.FILTER(GY44:GY123,$A44:$A123&gt;GY$4),_xlfn._xlws.FILTER($C$9:GX123,$A$9:$A123&gt;GY$4))&gt;GY$6)),GY$6,MAX(0,SUMIFS($B$9:$B43,$A$9:$A43,"&lt;"&amp;$A43,$A$9:$A43,"&gt;="&amp;GY$4,$A$9:$A43,"&lt;="&amp;GY$5)-SUM(_xlfn._xlws.FILTER(GY44:GY123,$A44:$A123&gt;GY$4),_xlfn._xlws.FILTER($C$9:GX123,$A$9:$A123&gt;GY$4)))),"")</f>
        <v/>
      </c>
      <c r="GZ43" s="32" t="str" cm="1">
        <f t="array" ref="GZ43">IF(AND(($A43&lt;&gt;"")*($A43&gt;GZ$4)*($A43&lt;=GZ$5)),IF(AND((SUMIFS($B$9:$B43,$A$9:$A43,"&lt;"&amp;$A43,$A$9:$A43,"&gt;="&amp;GZ$4,$A$9:$A43,"&lt;="&amp;GZ$5)&gt;SUM(_xlfn._xlws.FILTER(GZ44:GZ123,$A44:$A123&gt;GZ$4),_xlfn._xlws.FILTER($C$9:GY123,$A$9:$A123&gt;GZ$4))),(SUMIFS($B$9:$B43,$A$9:$A43,"&lt;"&amp;$A43,$A$9:$A43,"&gt;="&amp;GZ$4,$A$9:$A43,"&lt;="&amp;GZ$5)-SUM(_xlfn._xlws.FILTER(GZ44:GZ123,$A44:$A123&gt;GZ$4),_xlfn._xlws.FILTER($C$9:GY123,$A$9:$A123&gt;GZ$4))&gt;GZ$6)),GZ$6,MAX(0,SUMIFS($B$9:$B43,$A$9:$A43,"&lt;"&amp;$A43,$A$9:$A43,"&gt;="&amp;GZ$4,$A$9:$A43,"&lt;="&amp;GZ$5)-SUM(_xlfn._xlws.FILTER(GZ44:GZ123,$A44:$A123&gt;GZ$4),_xlfn._xlws.FILTER($C$9:GY123,$A$9:$A123&gt;GZ$4)))),"")</f>
        <v/>
      </c>
      <c r="HA43" s="32" t="str" cm="1">
        <f t="array" ref="HA43">IF(AND(($A43&lt;&gt;"")*($A43&gt;HA$4)*($A43&lt;=HA$5)),IF(AND((SUMIFS($B$9:$B43,$A$9:$A43,"&lt;"&amp;$A43,$A$9:$A43,"&gt;="&amp;HA$4,$A$9:$A43,"&lt;="&amp;HA$5)&gt;SUM(_xlfn._xlws.FILTER(HA44:HA123,$A44:$A123&gt;HA$4),_xlfn._xlws.FILTER($C$9:GZ123,$A$9:$A123&gt;HA$4))),(SUMIFS($B$9:$B43,$A$9:$A43,"&lt;"&amp;$A43,$A$9:$A43,"&gt;="&amp;HA$4,$A$9:$A43,"&lt;="&amp;HA$5)-SUM(_xlfn._xlws.FILTER(HA44:HA123,$A44:$A123&gt;HA$4),_xlfn._xlws.FILTER($C$9:GZ123,$A$9:$A123&gt;HA$4))&gt;HA$6)),HA$6,MAX(0,SUMIFS($B$9:$B43,$A$9:$A43,"&lt;"&amp;$A43,$A$9:$A43,"&gt;="&amp;HA$4,$A$9:$A43,"&lt;="&amp;HA$5)-SUM(_xlfn._xlws.FILTER(HA44:HA123,$A44:$A123&gt;HA$4),_xlfn._xlws.FILTER($C$9:GZ123,$A$9:$A123&gt;HA$4)))),"")</f>
        <v/>
      </c>
      <c r="HB43" s="32" t="str" cm="1">
        <f t="array" ref="HB43">IF(AND(($A43&lt;&gt;"")*($A43&gt;HB$4)*($A43&lt;=HB$5)),IF(AND((SUMIFS($B$9:$B43,$A$9:$A43,"&lt;"&amp;$A43,$A$9:$A43,"&gt;="&amp;HB$4,$A$9:$A43,"&lt;="&amp;HB$5)&gt;SUM(_xlfn._xlws.FILTER(HB44:HB123,$A44:$A123&gt;HB$4),_xlfn._xlws.FILTER($C$9:HA123,$A$9:$A123&gt;HB$4))),(SUMIFS($B$9:$B43,$A$9:$A43,"&lt;"&amp;$A43,$A$9:$A43,"&gt;="&amp;HB$4,$A$9:$A43,"&lt;="&amp;HB$5)-SUM(_xlfn._xlws.FILTER(HB44:HB123,$A44:$A123&gt;HB$4),_xlfn._xlws.FILTER($C$9:HA123,$A$9:$A123&gt;HB$4))&gt;HB$6)),HB$6,MAX(0,SUMIFS($B$9:$B43,$A$9:$A43,"&lt;"&amp;$A43,$A$9:$A43,"&gt;="&amp;HB$4,$A$9:$A43,"&lt;="&amp;HB$5)-SUM(_xlfn._xlws.FILTER(HB44:HB123,$A44:$A123&gt;HB$4),_xlfn._xlws.FILTER($C$9:HA123,$A$9:$A123&gt;HB$4)))),"")</f>
        <v/>
      </c>
      <c r="HC43" s="32" t="str" cm="1">
        <f t="array" ref="HC43">IF(AND(($A43&lt;&gt;"")*($A43&gt;HC$4)*($A43&lt;=HC$5)),IF(AND((SUMIFS($B$9:$B43,$A$9:$A43,"&lt;"&amp;$A43,$A$9:$A43,"&gt;="&amp;HC$4,$A$9:$A43,"&lt;="&amp;HC$5)&gt;SUM(_xlfn._xlws.FILTER(HC44:HC123,$A44:$A123&gt;HC$4),_xlfn._xlws.FILTER($C$9:HB123,$A$9:$A123&gt;HC$4))),(SUMIFS($B$9:$B43,$A$9:$A43,"&lt;"&amp;$A43,$A$9:$A43,"&gt;="&amp;HC$4,$A$9:$A43,"&lt;="&amp;HC$5)-SUM(_xlfn._xlws.FILTER(HC44:HC123,$A44:$A123&gt;HC$4),_xlfn._xlws.FILTER($C$9:HB123,$A$9:$A123&gt;HC$4))&gt;HC$6)),HC$6,MAX(0,SUMIFS($B$9:$B43,$A$9:$A43,"&lt;"&amp;$A43,$A$9:$A43,"&gt;="&amp;HC$4,$A$9:$A43,"&lt;="&amp;HC$5)-SUM(_xlfn._xlws.FILTER(HC44:HC123,$A44:$A123&gt;HC$4),_xlfn._xlws.FILTER($C$9:HB123,$A$9:$A123&gt;HC$4)))),"")</f>
        <v/>
      </c>
      <c r="HD43" s="32" t="str" cm="1">
        <f t="array" ref="HD43">IF(AND(($A43&lt;&gt;"")*($A43&gt;HD$4)*($A43&lt;=HD$5)),IF(AND((SUMIFS($B$9:$B43,$A$9:$A43,"&lt;"&amp;$A43,$A$9:$A43,"&gt;="&amp;HD$4,$A$9:$A43,"&lt;="&amp;HD$5)&gt;SUM(_xlfn._xlws.FILTER(HD44:HD123,$A44:$A123&gt;HD$4),_xlfn._xlws.FILTER($C$9:HC123,$A$9:$A123&gt;HD$4))),(SUMIFS($B$9:$B43,$A$9:$A43,"&lt;"&amp;$A43,$A$9:$A43,"&gt;="&amp;HD$4,$A$9:$A43,"&lt;="&amp;HD$5)-SUM(_xlfn._xlws.FILTER(HD44:HD123,$A44:$A123&gt;HD$4),_xlfn._xlws.FILTER($C$9:HC123,$A$9:$A123&gt;HD$4))&gt;HD$6)),HD$6,MAX(0,SUMIFS($B$9:$B43,$A$9:$A43,"&lt;"&amp;$A43,$A$9:$A43,"&gt;="&amp;HD$4,$A$9:$A43,"&lt;="&amp;HD$5)-SUM(_xlfn._xlws.FILTER(HD44:HD123,$A44:$A123&gt;HD$4),_xlfn._xlws.FILTER($C$9:HC123,$A$9:$A123&gt;HD$4)))),"")</f>
        <v/>
      </c>
      <c r="HE43" s="32" t="str" cm="1">
        <f t="array" ref="HE43">IF(AND(($A43&lt;&gt;"")*($A43&gt;HE$4)*($A43&lt;=HE$5)),IF(AND((SUMIFS($B$9:$B43,$A$9:$A43,"&lt;"&amp;$A43,$A$9:$A43,"&gt;="&amp;HE$4,$A$9:$A43,"&lt;="&amp;HE$5)&gt;SUM(_xlfn._xlws.FILTER(HE44:HE123,$A44:$A123&gt;HE$4),_xlfn._xlws.FILTER($C$9:HD123,$A$9:$A123&gt;HE$4))),(SUMIFS($B$9:$B43,$A$9:$A43,"&lt;"&amp;$A43,$A$9:$A43,"&gt;="&amp;HE$4,$A$9:$A43,"&lt;="&amp;HE$5)-SUM(_xlfn._xlws.FILTER(HE44:HE123,$A44:$A123&gt;HE$4),_xlfn._xlws.FILTER($C$9:HD123,$A$9:$A123&gt;HE$4))&gt;HE$6)),HE$6,MAX(0,SUMIFS($B$9:$B43,$A$9:$A43,"&lt;"&amp;$A43,$A$9:$A43,"&gt;="&amp;HE$4,$A$9:$A43,"&lt;="&amp;HE$5)-SUM(_xlfn._xlws.FILTER(HE44:HE123,$A44:$A123&gt;HE$4),_xlfn._xlws.FILTER($C$9:HD123,$A$9:$A123&gt;HE$4)))),"")</f>
        <v/>
      </c>
      <c r="HF43" s="32" t="str" cm="1">
        <f t="array" ref="HF43">IF(AND(($A43&lt;&gt;"")*($A43&gt;HF$4)*($A43&lt;=HF$5)),IF(AND((SUMIFS($B$9:$B43,$A$9:$A43,"&lt;"&amp;$A43,$A$9:$A43,"&gt;="&amp;HF$4,$A$9:$A43,"&lt;="&amp;HF$5)&gt;SUM(_xlfn._xlws.FILTER(HF44:HF123,$A44:$A123&gt;HF$4),_xlfn._xlws.FILTER($C$9:HE123,$A$9:$A123&gt;HF$4))),(SUMIFS($B$9:$B43,$A$9:$A43,"&lt;"&amp;$A43,$A$9:$A43,"&gt;="&amp;HF$4,$A$9:$A43,"&lt;="&amp;HF$5)-SUM(_xlfn._xlws.FILTER(HF44:HF123,$A44:$A123&gt;HF$4),_xlfn._xlws.FILTER($C$9:HE123,$A$9:$A123&gt;HF$4))&gt;HF$6)),HF$6,MAX(0,SUMIFS($B$9:$B43,$A$9:$A43,"&lt;"&amp;$A43,$A$9:$A43,"&gt;="&amp;HF$4,$A$9:$A43,"&lt;="&amp;HF$5)-SUM(_xlfn._xlws.FILTER(HF44:HF123,$A44:$A123&gt;HF$4),_xlfn._xlws.FILTER($C$9:HE123,$A$9:$A123&gt;HF$4)))),"")</f>
        <v/>
      </c>
      <c r="HG43" s="32" t="str" cm="1">
        <f t="array" ref="HG43">IF(AND(($A43&lt;&gt;"")*($A43&gt;HG$4)*($A43&lt;=HG$5)),IF(AND((SUMIFS($B$9:$B43,$A$9:$A43,"&lt;"&amp;$A43,$A$9:$A43,"&gt;="&amp;HG$4,$A$9:$A43,"&lt;="&amp;HG$5)&gt;SUM(_xlfn._xlws.FILTER(HG44:HG123,$A44:$A123&gt;HG$4),_xlfn._xlws.FILTER($C$9:HF123,$A$9:$A123&gt;HG$4))),(SUMIFS($B$9:$B43,$A$9:$A43,"&lt;"&amp;$A43,$A$9:$A43,"&gt;="&amp;HG$4,$A$9:$A43,"&lt;="&amp;HG$5)-SUM(_xlfn._xlws.FILTER(HG44:HG123,$A44:$A123&gt;HG$4),_xlfn._xlws.FILTER($C$9:HF123,$A$9:$A123&gt;HG$4))&gt;HG$6)),HG$6,MAX(0,SUMIFS($B$9:$B43,$A$9:$A43,"&lt;"&amp;$A43,$A$9:$A43,"&gt;="&amp;HG$4,$A$9:$A43,"&lt;="&amp;HG$5)-SUM(_xlfn._xlws.FILTER(HG44:HG123,$A44:$A123&gt;HG$4),_xlfn._xlws.FILTER($C$9:HF123,$A$9:$A123&gt;HG$4)))),"")</f>
        <v/>
      </c>
      <c r="HH43" s="32" t="str" cm="1">
        <f t="array" ref="HH43">IF(AND(($A43&lt;&gt;"")*($A43&gt;HH$4)*($A43&lt;=HH$5)),IF(AND((SUMIFS($B$9:$B43,$A$9:$A43,"&lt;"&amp;$A43,$A$9:$A43,"&gt;="&amp;HH$4,$A$9:$A43,"&lt;="&amp;HH$5)&gt;SUM(_xlfn._xlws.FILTER(HH44:HH123,$A44:$A123&gt;HH$4),_xlfn._xlws.FILTER($C$9:HG123,$A$9:$A123&gt;HH$4))),(SUMIFS($B$9:$B43,$A$9:$A43,"&lt;"&amp;$A43,$A$9:$A43,"&gt;="&amp;HH$4,$A$9:$A43,"&lt;="&amp;HH$5)-SUM(_xlfn._xlws.FILTER(HH44:HH123,$A44:$A123&gt;HH$4),_xlfn._xlws.FILTER($C$9:HG123,$A$9:$A123&gt;HH$4))&gt;HH$6)),HH$6,MAX(0,SUMIFS($B$9:$B43,$A$9:$A43,"&lt;"&amp;$A43,$A$9:$A43,"&gt;="&amp;HH$4,$A$9:$A43,"&lt;="&amp;HH$5)-SUM(_xlfn._xlws.FILTER(HH44:HH123,$A44:$A123&gt;HH$4),_xlfn._xlws.FILTER($C$9:HG123,$A$9:$A123&gt;HH$4)))),"")</f>
        <v/>
      </c>
      <c r="HI43" s="32" t="str" cm="1">
        <f t="array" ref="HI43">IF(AND(($A43&lt;&gt;"")*($A43&gt;HI$4)*($A43&lt;=HI$5)),IF(AND((SUMIFS($B$9:$B43,$A$9:$A43,"&lt;"&amp;$A43,$A$9:$A43,"&gt;="&amp;HI$4,$A$9:$A43,"&lt;="&amp;HI$5)&gt;SUM(_xlfn._xlws.FILTER(HI44:HI123,$A44:$A123&gt;HI$4),_xlfn._xlws.FILTER($C$9:HH123,$A$9:$A123&gt;HI$4))),(SUMIFS($B$9:$B43,$A$9:$A43,"&lt;"&amp;$A43,$A$9:$A43,"&gt;="&amp;HI$4,$A$9:$A43,"&lt;="&amp;HI$5)-SUM(_xlfn._xlws.FILTER(HI44:HI123,$A44:$A123&gt;HI$4),_xlfn._xlws.FILTER($C$9:HH123,$A$9:$A123&gt;HI$4))&gt;HI$6)),HI$6,MAX(0,SUMIFS($B$9:$B43,$A$9:$A43,"&lt;"&amp;$A43,$A$9:$A43,"&gt;="&amp;HI$4,$A$9:$A43,"&lt;="&amp;HI$5)-SUM(_xlfn._xlws.FILTER(HI44:HI123,$A44:$A123&gt;HI$4),_xlfn._xlws.FILTER($C$9:HH123,$A$9:$A123&gt;HI$4)))),"")</f>
        <v/>
      </c>
      <c r="HJ43" s="32" t="str" cm="1">
        <f t="array" ref="HJ43">IF(AND(($A43&lt;&gt;"")*($A43&gt;HJ$4)*($A43&lt;=HJ$5)),IF(AND((SUMIFS($B$9:$B43,$A$9:$A43,"&lt;"&amp;$A43,$A$9:$A43,"&gt;="&amp;HJ$4,$A$9:$A43,"&lt;="&amp;HJ$5)&gt;SUM(_xlfn._xlws.FILTER(HJ44:HJ123,$A44:$A123&gt;HJ$4),_xlfn._xlws.FILTER($C$9:HI123,$A$9:$A123&gt;HJ$4))),(SUMIFS($B$9:$B43,$A$9:$A43,"&lt;"&amp;$A43,$A$9:$A43,"&gt;="&amp;HJ$4,$A$9:$A43,"&lt;="&amp;HJ$5)-SUM(_xlfn._xlws.FILTER(HJ44:HJ123,$A44:$A123&gt;HJ$4),_xlfn._xlws.FILTER($C$9:HI123,$A$9:$A123&gt;HJ$4))&gt;HJ$6)),HJ$6,MAX(0,SUMIFS($B$9:$B43,$A$9:$A43,"&lt;"&amp;$A43,$A$9:$A43,"&gt;="&amp;HJ$4,$A$9:$A43,"&lt;="&amp;HJ$5)-SUM(_xlfn._xlws.FILTER(HJ44:HJ123,$A44:$A123&gt;HJ$4),_xlfn._xlws.FILTER($C$9:HI123,$A$9:$A123&gt;HJ$4)))),"")</f>
        <v/>
      </c>
      <c r="HK43" s="32" t="str" cm="1">
        <f t="array" ref="HK43">IF(AND(($A43&lt;&gt;"")*($A43&gt;HK$4)*($A43&lt;=HK$5)),IF(AND((SUMIFS($B$9:$B43,$A$9:$A43,"&lt;"&amp;$A43,$A$9:$A43,"&gt;="&amp;HK$4,$A$9:$A43,"&lt;="&amp;HK$5)&gt;SUM(_xlfn._xlws.FILTER(HK44:HK123,$A44:$A123&gt;HK$4),_xlfn._xlws.FILTER($C$9:HJ123,$A$9:$A123&gt;HK$4))),(SUMIFS($B$9:$B43,$A$9:$A43,"&lt;"&amp;$A43,$A$9:$A43,"&gt;="&amp;HK$4,$A$9:$A43,"&lt;="&amp;HK$5)-SUM(_xlfn._xlws.FILTER(HK44:HK123,$A44:$A123&gt;HK$4),_xlfn._xlws.FILTER($C$9:HJ123,$A$9:$A123&gt;HK$4))&gt;HK$6)),HK$6,MAX(0,SUMIFS($B$9:$B43,$A$9:$A43,"&lt;"&amp;$A43,$A$9:$A43,"&gt;="&amp;HK$4,$A$9:$A43,"&lt;="&amp;HK$5)-SUM(_xlfn._xlws.FILTER(HK44:HK123,$A44:$A123&gt;HK$4),_xlfn._xlws.FILTER($C$9:HJ123,$A$9:$A123&gt;HK$4)))),"")</f>
        <v/>
      </c>
      <c r="HL43" s="32" t="str" cm="1">
        <f t="array" ref="HL43">IF(AND(($A43&lt;&gt;"")*($A43&gt;HL$4)*($A43&lt;=HL$5)),IF(AND((SUMIFS($B$9:$B43,$A$9:$A43,"&lt;"&amp;$A43,$A$9:$A43,"&gt;="&amp;HL$4,$A$9:$A43,"&lt;="&amp;HL$5)&gt;SUM(_xlfn._xlws.FILTER(HL44:HL123,$A44:$A123&gt;HL$4),_xlfn._xlws.FILTER($C$9:HK123,$A$9:$A123&gt;HL$4))),(SUMIFS($B$9:$B43,$A$9:$A43,"&lt;"&amp;$A43,$A$9:$A43,"&gt;="&amp;HL$4,$A$9:$A43,"&lt;="&amp;HL$5)-SUM(_xlfn._xlws.FILTER(HL44:HL123,$A44:$A123&gt;HL$4),_xlfn._xlws.FILTER($C$9:HK123,$A$9:$A123&gt;HL$4))&gt;HL$6)),HL$6,MAX(0,SUMIFS($B$9:$B43,$A$9:$A43,"&lt;"&amp;$A43,$A$9:$A43,"&gt;="&amp;HL$4,$A$9:$A43,"&lt;="&amp;HL$5)-SUM(_xlfn._xlws.FILTER(HL44:HL123,$A44:$A123&gt;HL$4),_xlfn._xlws.FILTER($C$9:HK123,$A$9:$A123&gt;HL$4)))),"")</f>
        <v/>
      </c>
      <c r="HM43" s="32" t="str" cm="1">
        <f t="array" ref="HM43">IF(AND(($A43&lt;&gt;"")*($A43&gt;HM$4)*($A43&lt;=HM$5)),IF(AND((SUMIFS($B$9:$B43,$A$9:$A43,"&lt;"&amp;$A43,$A$9:$A43,"&gt;="&amp;HM$4,$A$9:$A43,"&lt;="&amp;HM$5)&gt;SUM(_xlfn._xlws.FILTER(HM44:HM123,$A44:$A123&gt;HM$4),_xlfn._xlws.FILTER($C$9:HL123,$A$9:$A123&gt;HM$4))),(SUMIFS($B$9:$B43,$A$9:$A43,"&lt;"&amp;$A43,$A$9:$A43,"&gt;="&amp;HM$4,$A$9:$A43,"&lt;="&amp;HM$5)-SUM(_xlfn._xlws.FILTER(HM44:HM123,$A44:$A123&gt;HM$4),_xlfn._xlws.FILTER($C$9:HL123,$A$9:$A123&gt;HM$4))&gt;HM$6)),HM$6,MAX(0,SUMIFS($B$9:$B43,$A$9:$A43,"&lt;"&amp;$A43,$A$9:$A43,"&gt;="&amp;HM$4,$A$9:$A43,"&lt;="&amp;HM$5)-SUM(_xlfn._xlws.FILTER(HM44:HM123,$A44:$A123&gt;HM$4),_xlfn._xlws.FILTER($C$9:HL123,$A$9:$A123&gt;HM$4)))),"")</f>
        <v/>
      </c>
      <c r="HN43" s="32" t="str" cm="1">
        <f t="array" ref="HN43">IF(AND(($A43&lt;&gt;"")*($A43&gt;HN$4)*($A43&lt;=HN$5)),IF(AND((SUMIFS($B$9:$B43,$A$9:$A43,"&lt;"&amp;$A43,$A$9:$A43,"&gt;="&amp;HN$4,$A$9:$A43,"&lt;="&amp;HN$5)&gt;SUM(_xlfn._xlws.FILTER(HN44:HN123,$A44:$A123&gt;HN$4),_xlfn._xlws.FILTER($C$9:HM123,$A$9:$A123&gt;HN$4))),(SUMIFS($B$9:$B43,$A$9:$A43,"&lt;"&amp;$A43,$A$9:$A43,"&gt;="&amp;HN$4,$A$9:$A43,"&lt;="&amp;HN$5)-SUM(_xlfn._xlws.FILTER(HN44:HN123,$A44:$A123&gt;HN$4),_xlfn._xlws.FILTER($C$9:HM123,$A$9:$A123&gt;HN$4))&gt;HN$6)),HN$6,MAX(0,SUMIFS($B$9:$B43,$A$9:$A43,"&lt;"&amp;$A43,$A$9:$A43,"&gt;="&amp;HN$4,$A$9:$A43,"&lt;="&amp;HN$5)-SUM(_xlfn._xlws.FILTER(HN44:HN123,$A44:$A123&gt;HN$4),_xlfn._xlws.FILTER($C$9:HM123,$A$9:$A123&gt;HN$4)))),"")</f>
        <v/>
      </c>
      <c r="HO43" s="32" t="str" cm="1">
        <f t="array" ref="HO43">IF(AND(($A43&lt;&gt;"")*($A43&gt;HO$4)*($A43&lt;=HO$5)),IF(AND((SUMIFS($B$9:$B43,$A$9:$A43,"&lt;"&amp;$A43,$A$9:$A43,"&gt;="&amp;HO$4,$A$9:$A43,"&lt;="&amp;HO$5)&gt;SUM(_xlfn._xlws.FILTER(HO44:HO123,$A44:$A123&gt;HO$4),_xlfn._xlws.FILTER($C$9:HN123,$A$9:$A123&gt;HO$4))),(SUMIFS($B$9:$B43,$A$9:$A43,"&lt;"&amp;$A43,$A$9:$A43,"&gt;="&amp;HO$4,$A$9:$A43,"&lt;="&amp;HO$5)-SUM(_xlfn._xlws.FILTER(HO44:HO123,$A44:$A123&gt;HO$4),_xlfn._xlws.FILTER($C$9:HN123,$A$9:$A123&gt;HO$4))&gt;HO$6)),HO$6,MAX(0,SUMIFS($B$9:$B43,$A$9:$A43,"&lt;"&amp;$A43,$A$9:$A43,"&gt;="&amp;HO$4,$A$9:$A43,"&lt;="&amp;HO$5)-SUM(_xlfn._xlws.FILTER(HO44:HO123,$A44:$A123&gt;HO$4),_xlfn._xlws.FILTER($C$9:HN123,$A$9:$A123&gt;HO$4)))),"")</f>
        <v/>
      </c>
      <c r="HP43" s="32" t="str" cm="1">
        <f t="array" ref="HP43">IF(AND(($A43&lt;&gt;"")*($A43&gt;HP$4)*($A43&lt;=HP$5)),IF(AND((SUMIFS($B$9:$B43,$A$9:$A43,"&lt;"&amp;$A43,$A$9:$A43,"&gt;="&amp;HP$4,$A$9:$A43,"&lt;="&amp;HP$5)&gt;SUM(_xlfn._xlws.FILTER(HP44:HP123,$A44:$A123&gt;HP$4),_xlfn._xlws.FILTER($C$9:HO123,$A$9:$A123&gt;HP$4))),(SUMIFS($B$9:$B43,$A$9:$A43,"&lt;"&amp;$A43,$A$9:$A43,"&gt;="&amp;HP$4,$A$9:$A43,"&lt;="&amp;HP$5)-SUM(_xlfn._xlws.FILTER(HP44:HP123,$A44:$A123&gt;HP$4),_xlfn._xlws.FILTER($C$9:HO123,$A$9:$A123&gt;HP$4))&gt;HP$6)),HP$6,MAX(0,SUMIFS($B$9:$B43,$A$9:$A43,"&lt;"&amp;$A43,$A$9:$A43,"&gt;="&amp;HP$4,$A$9:$A43,"&lt;="&amp;HP$5)-SUM(_xlfn._xlws.FILTER(HP44:HP123,$A44:$A123&gt;HP$4),_xlfn._xlws.FILTER($C$9:HO123,$A$9:$A123&gt;HP$4)))),"")</f>
        <v/>
      </c>
      <c r="HQ43" s="32" t="str" cm="1">
        <f t="array" ref="HQ43">IF(AND(($A43&lt;&gt;"")*($A43&gt;HQ$4)*($A43&lt;=HQ$5)),IF(AND((SUMIFS($B$9:$B43,$A$9:$A43,"&lt;"&amp;$A43,$A$9:$A43,"&gt;="&amp;HQ$4,$A$9:$A43,"&lt;="&amp;HQ$5)&gt;SUM(_xlfn._xlws.FILTER(HQ44:HQ123,$A44:$A123&gt;HQ$4),_xlfn._xlws.FILTER($C$9:HP123,$A$9:$A123&gt;HQ$4))),(SUMIFS($B$9:$B43,$A$9:$A43,"&lt;"&amp;$A43,$A$9:$A43,"&gt;="&amp;HQ$4,$A$9:$A43,"&lt;="&amp;HQ$5)-SUM(_xlfn._xlws.FILTER(HQ44:HQ123,$A44:$A123&gt;HQ$4),_xlfn._xlws.FILTER($C$9:HP123,$A$9:$A123&gt;HQ$4))&gt;HQ$6)),HQ$6,MAX(0,SUMIFS($B$9:$B43,$A$9:$A43,"&lt;"&amp;$A43,$A$9:$A43,"&gt;="&amp;HQ$4,$A$9:$A43,"&lt;="&amp;HQ$5)-SUM(_xlfn._xlws.FILTER(HQ44:HQ123,$A44:$A123&gt;HQ$4),_xlfn._xlws.FILTER($C$9:HP123,$A$9:$A123&gt;HQ$4)))),"")</f>
        <v/>
      </c>
      <c r="HR43" s="32" t="str" cm="1">
        <f t="array" ref="HR43">IF(AND(($A43&lt;&gt;"")*($A43&gt;HR$4)*($A43&lt;=HR$5)),IF(AND((SUMIFS($B$9:$B43,$A$9:$A43,"&lt;"&amp;$A43,$A$9:$A43,"&gt;="&amp;HR$4,$A$9:$A43,"&lt;="&amp;HR$5)&gt;SUM(_xlfn._xlws.FILTER(HR44:HR123,$A44:$A123&gt;HR$4),_xlfn._xlws.FILTER($C$9:HQ123,$A$9:$A123&gt;HR$4))),(SUMIFS($B$9:$B43,$A$9:$A43,"&lt;"&amp;$A43,$A$9:$A43,"&gt;="&amp;HR$4,$A$9:$A43,"&lt;="&amp;HR$5)-SUM(_xlfn._xlws.FILTER(HR44:HR123,$A44:$A123&gt;HR$4),_xlfn._xlws.FILTER($C$9:HQ123,$A$9:$A123&gt;HR$4))&gt;HR$6)),HR$6,MAX(0,SUMIFS($B$9:$B43,$A$9:$A43,"&lt;"&amp;$A43,$A$9:$A43,"&gt;="&amp;HR$4,$A$9:$A43,"&lt;="&amp;HR$5)-SUM(_xlfn._xlws.FILTER(HR44:HR123,$A44:$A123&gt;HR$4),_xlfn._xlws.FILTER($C$9:HQ123,$A$9:$A123&gt;HR$4)))),"")</f>
        <v/>
      </c>
      <c r="HS43" s="32" t="str" cm="1">
        <f t="array" ref="HS43">IF(AND(($A43&lt;&gt;"")*($A43&gt;HS$4)*($A43&lt;=HS$5)),IF(AND((SUMIFS($B$9:$B43,$A$9:$A43,"&lt;"&amp;$A43,$A$9:$A43,"&gt;="&amp;HS$4,$A$9:$A43,"&lt;="&amp;HS$5)&gt;SUM(_xlfn._xlws.FILTER(HS44:HS123,$A44:$A123&gt;HS$4),_xlfn._xlws.FILTER($C$9:HR123,$A$9:$A123&gt;HS$4))),(SUMIFS($B$9:$B43,$A$9:$A43,"&lt;"&amp;$A43,$A$9:$A43,"&gt;="&amp;HS$4,$A$9:$A43,"&lt;="&amp;HS$5)-SUM(_xlfn._xlws.FILTER(HS44:HS123,$A44:$A123&gt;HS$4),_xlfn._xlws.FILTER($C$9:HR123,$A$9:$A123&gt;HS$4))&gt;HS$6)),HS$6,MAX(0,SUMIFS($B$9:$B43,$A$9:$A43,"&lt;"&amp;$A43,$A$9:$A43,"&gt;="&amp;HS$4,$A$9:$A43,"&lt;="&amp;HS$5)-SUM(_xlfn._xlws.FILTER(HS44:HS123,$A44:$A123&gt;HS$4),_xlfn._xlws.FILTER($C$9:HR123,$A$9:$A123&gt;HS$4)))),"")</f>
        <v/>
      </c>
    </row>
    <row r="44" spans="1:227" x14ac:dyDescent="0.2">
      <c r="A44" s="63" t="str">
        <v/>
      </c>
      <c r="B44" s="32">
        <f>VLOOKUP(A44,Table5[],7,FALSE)</f>
        <v>0</v>
      </c>
      <c r="C44" s="32"/>
      <c r="D44" s="32" t="str" cm="1">
        <f t="array" ref="D44">IF(AND(($A44&lt;&gt;"")*($A44&gt;D$4)*($A44&lt;=D$5)),IF(AND((SUMIFS($B$9:$B44,$A$9:$A44,"&lt;"&amp;$A44,$A$9:$A44,"&gt;="&amp;D$4,$A$9:$A44,"&lt;="&amp;D$5)&gt;SUM(_xlfn._xlws.FILTER(D45:D124,$A45:$A124&gt;D$4),_xlfn._xlws.FILTER($C$9:C124,$A$9:$A124&gt;D$4))),(SUMIFS($B$9:$B44,$A$9:$A44,"&lt;"&amp;$A44,$A$9:$A44,"&gt;="&amp;D$4,$A$9:$A44,"&lt;="&amp;D$5)-SUM(_xlfn._xlws.FILTER(D45:D124,$A45:$A124&gt;D$4),_xlfn._xlws.FILTER($C$9:C124,$A$9:$A124&gt;D$4))&gt;D$6)),D$6,MAX(0,SUMIFS($B$9:$B44,$A$9:$A44,"&lt;"&amp;$A44,$A$9:$A44,"&gt;="&amp;D$4,$A$9:$A44,"&lt;="&amp;D$5)-SUM(_xlfn._xlws.FILTER(D45:D124,$A45:$A124&gt;D$4),_xlfn._xlws.FILTER($C$9:C124,$A$9:$A124&gt;D$4)))),"")</f>
        <v/>
      </c>
      <c r="E44" s="32" t="str" cm="1">
        <f t="array" ref="E44">IF(AND(($A44&lt;&gt;"")*($A44&gt;E$4)*($A44&lt;=E$5)),IF(AND((SUMIFS($B$9:$B44,$A$9:$A44,"&lt;"&amp;$A44,$A$9:$A44,"&gt;="&amp;E$4,$A$9:$A44,"&lt;="&amp;E$5)&gt;SUM(_xlfn._xlws.FILTER(E45:E124,$A45:$A124&gt;E$4),_xlfn._xlws.FILTER($C$9:D124,$A$9:$A124&gt;E$4))),(SUMIFS($B$9:$B44,$A$9:$A44,"&lt;"&amp;$A44,$A$9:$A44,"&gt;="&amp;E$4,$A$9:$A44,"&lt;="&amp;E$5)-SUM(_xlfn._xlws.FILTER(E45:E124,$A45:$A124&gt;E$4),_xlfn._xlws.FILTER($C$9:D124,$A$9:$A124&gt;E$4))&gt;E$6)),E$6,MAX(0,SUMIFS($B$9:$B44,$A$9:$A44,"&lt;"&amp;$A44,$A$9:$A44,"&gt;="&amp;E$4,$A$9:$A44,"&lt;="&amp;E$5)-SUM(_xlfn._xlws.FILTER(E45:E124,$A45:$A124&gt;E$4),_xlfn._xlws.FILTER($C$9:D124,$A$9:$A124&gt;E$4)))),"")</f>
        <v/>
      </c>
      <c r="F44" s="32" t="str" cm="1">
        <f t="array" ref="F44">IF(AND(($A44&lt;&gt;"")*($A44&gt;F$4)*($A44&lt;=F$5)),IF(AND((SUMIFS($B$9:$B44,$A$9:$A44,"&lt;"&amp;$A44,$A$9:$A44,"&gt;="&amp;F$4,$A$9:$A44,"&lt;="&amp;F$5)&gt;SUM(_xlfn._xlws.FILTER(F45:F124,$A45:$A124&gt;F$4),_xlfn._xlws.FILTER($C$9:E124,$A$9:$A124&gt;F$4))),(SUMIFS($B$9:$B44,$A$9:$A44,"&lt;"&amp;$A44,$A$9:$A44,"&gt;="&amp;F$4,$A$9:$A44,"&lt;="&amp;F$5)-SUM(_xlfn._xlws.FILTER(F45:F124,$A45:$A124&gt;F$4),_xlfn._xlws.FILTER($C$9:E124,$A$9:$A124&gt;F$4))&gt;F$6)),F$6,MAX(0,SUMIFS($B$9:$B44,$A$9:$A44,"&lt;"&amp;$A44,$A$9:$A44,"&gt;="&amp;F$4,$A$9:$A44,"&lt;="&amp;F$5)-SUM(_xlfn._xlws.FILTER(F45:F124,$A45:$A124&gt;F$4),_xlfn._xlws.FILTER($C$9:E124,$A$9:$A124&gt;F$4)))),"")</f>
        <v/>
      </c>
      <c r="G44" s="32" t="str" cm="1">
        <f t="array" ref="G44">IF(AND(($A44&lt;&gt;"")*($A44&gt;G$4)*($A44&lt;=G$5)),IF(AND((SUMIFS($B$9:$B44,$A$9:$A44,"&lt;"&amp;$A44,$A$9:$A44,"&gt;="&amp;G$4,$A$9:$A44,"&lt;="&amp;G$5)&gt;SUM(_xlfn._xlws.FILTER(G45:G124,$A45:$A124&gt;G$4),_xlfn._xlws.FILTER($C$9:F124,$A$9:$A124&gt;G$4))),(SUMIFS($B$9:$B44,$A$9:$A44,"&lt;"&amp;$A44,$A$9:$A44,"&gt;="&amp;G$4,$A$9:$A44,"&lt;="&amp;G$5)-SUM(_xlfn._xlws.FILTER(G45:G124,$A45:$A124&gt;G$4),_xlfn._xlws.FILTER($C$9:F124,$A$9:$A124&gt;G$4))&gt;G$6)),G$6,MAX(0,SUMIFS($B$9:$B44,$A$9:$A44,"&lt;"&amp;$A44,$A$9:$A44,"&gt;="&amp;G$4,$A$9:$A44,"&lt;="&amp;G$5)-SUM(_xlfn._xlws.FILTER(G45:G124,$A45:$A124&gt;G$4),_xlfn._xlws.FILTER($C$9:F124,$A$9:$A124&gt;G$4)))),"")</f>
        <v/>
      </c>
      <c r="H44" s="32" t="str" cm="1">
        <f t="array" ref="H44">IF(AND(($A44&lt;&gt;"")*($A44&gt;H$4)*($A44&lt;=H$5)),IF(AND((SUMIFS($B$9:$B44,$A$9:$A44,"&lt;"&amp;$A44,$A$9:$A44,"&gt;="&amp;H$4,$A$9:$A44,"&lt;="&amp;H$5)&gt;SUM(_xlfn._xlws.FILTER(H45:H124,$A45:$A124&gt;H$4),_xlfn._xlws.FILTER($C$9:G124,$A$9:$A124&gt;H$4))),(SUMIFS($B$9:$B44,$A$9:$A44,"&lt;"&amp;$A44,$A$9:$A44,"&gt;="&amp;H$4,$A$9:$A44,"&lt;="&amp;H$5)-SUM(_xlfn._xlws.FILTER(H45:H124,$A45:$A124&gt;H$4),_xlfn._xlws.FILTER($C$9:G124,$A$9:$A124&gt;H$4))&gt;H$6)),H$6,MAX(0,SUMIFS($B$9:$B44,$A$9:$A44,"&lt;"&amp;$A44,$A$9:$A44,"&gt;="&amp;H$4,$A$9:$A44,"&lt;="&amp;H$5)-SUM(_xlfn._xlws.FILTER(H45:H124,$A45:$A124&gt;H$4),_xlfn._xlws.FILTER($C$9:G124,$A$9:$A124&gt;H$4)))),"")</f>
        <v/>
      </c>
      <c r="I44" s="32" t="str" cm="1">
        <f t="array" ref="I44">IF(AND(($A44&lt;&gt;"")*($A44&gt;I$4)*($A44&lt;=I$5)),IF(AND((SUMIFS($B$9:$B44,$A$9:$A44,"&lt;"&amp;$A44,$A$9:$A44,"&gt;="&amp;I$4,$A$9:$A44,"&lt;="&amp;I$5)&gt;SUM(_xlfn._xlws.FILTER(I45:I124,$A45:$A124&gt;I$4),_xlfn._xlws.FILTER($C$9:H124,$A$9:$A124&gt;I$4))),(SUMIFS($B$9:$B44,$A$9:$A44,"&lt;"&amp;$A44,$A$9:$A44,"&gt;="&amp;I$4,$A$9:$A44,"&lt;="&amp;I$5)-SUM(_xlfn._xlws.FILTER(I45:I124,$A45:$A124&gt;I$4),_xlfn._xlws.FILTER($C$9:H124,$A$9:$A124&gt;I$4))&gt;I$6)),I$6,MAX(0,SUMIFS($B$9:$B44,$A$9:$A44,"&lt;"&amp;$A44,$A$9:$A44,"&gt;="&amp;I$4,$A$9:$A44,"&lt;="&amp;I$5)-SUM(_xlfn._xlws.FILTER(I45:I124,$A45:$A124&gt;I$4),_xlfn._xlws.FILTER($C$9:H124,$A$9:$A124&gt;I$4)))),"")</f>
        <v/>
      </c>
      <c r="J44" s="32" t="str" cm="1">
        <f t="array" ref="J44">IF(AND(($A44&lt;&gt;"")*($A44&gt;J$4)*($A44&lt;=J$5)),IF(AND((SUMIFS($B$9:$B44,$A$9:$A44,"&lt;"&amp;$A44,$A$9:$A44,"&gt;="&amp;J$4,$A$9:$A44,"&lt;="&amp;J$5)&gt;SUM(_xlfn._xlws.FILTER(J45:J124,$A45:$A124&gt;J$4),_xlfn._xlws.FILTER($C$9:I124,$A$9:$A124&gt;J$4))),(SUMIFS($B$9:$B44,$A$9:$A44,"&lt;"&amp;$A44,$A$9:$A44,"&gt;="&amp;J$4,$A$9:$A44,"&lt;="&amp;J$5)-SUM(_xlfn._xlws.FILTER(J45:J124,$A45:$A124&gt;J$4),_xlfn._xlws.FILTER($C$9:I124,$A$9:$A124&gt;J$4))&gt;J$6)),J$6,MAX(0,SUMIFS($B$9:$B44,$A$9:$A44,"&lt;"&amp;$A44,$A$9:$A44,"&gt;="&amp;J$4,$A$9:$A44,"&lt;="&amp;J$5)-SUM(_xlfn._xlws.FILTER(J45:J124,$A45:$A124&gt;J$4),_xlfn._xlws.FILTER($C$9:I124,$A$9:$A124&gt;J$4)))),"")</f>
        <v/>
      </c>
      <c r="K44" s="32" t="str" cm="1">
        <f t="array" ref="K44">IF(AND(($A44&lt;&gt;"")*($A44&gt;K$4)*($A44&lt;=K$5)),IF(AND((SUMIFS($B$9:$B44,$A$9:$A44,"&lt;"&amp;$A44,$A$9:$A44,"&gt;="&amp;K$4,$A$9:$A44,"&lt;="&amp;K$5)&gt;SUM(_xlfn._xlws.FILTER(K45:K124,$A45:$A124&gt;K$4),_xlfn._xlws.FILTER($C$9:J124,$A$9:$A124&gt;K$4))),(SUMIFS($B$9:$B44,$A$9:$A44,"&lt;"&amp;$A44,$A$9:$A44,"&gt;="&amp;K$4,$A$9:$A44,"&lt;="&amp;K$5)-SUM(_xlfn._xlws.FILTER(K45:K124,$A45:$A124&gt;K$4),_xlfn._xlws.FILTER($C$9:J124,$A$9:$A124&gt;K$4))&gt;K$6)),K$6,MAX(0,SUMIFS($B$9:$B44,$A$9:$A44,"&lt;"&amp;$A44,$A$9:$A44,"&gt;="&amp;K$4,$A$9:$A44,"&lt;="&amp;K$5)-SUM(_xlfn._xlws.FILTER(K45:K124,$A45:$A124&gt;K$4),_xlfn._xlws.FILTER($C$9:J124,$A$9:$A124&gt;K$4)))),"")</f>
        <v/>
      </c>
      <c r="L44" s="32" t="str" cm="1">
        <f t="array" ref="L44">IF(AND(($A44&lt;&gt;"")*($A44&gt;L$4)*($A44&lt;=L$5)),IF(AND((SUMIFS($B$9:$B44,$A$9:$A44,"&lt;"&amp;$A44,$A$9:$A44,"&gt;="&amp;L$4,$A$9:$A44,"&lt;="&amp;L$5)&gt;SUM(_xlfn._xlws.FILTER(L45:L124,$A45:$A124&gt;L$4),_xlfn._xlws.FILTER($C$9:K124,$A$9:$A124&gt;L$4))),(SUMIFS($B$9:$B44,$A$9:$A44,"&lt;"&amp;$A44,$A$9:$A44,"&gt;="&amp;L$4,$A$9:$A44,"&lt;="&amp;L$5)-SUM(_xlfn._xlws.FILTER(L45:L124,$A45:$A124&gt;L$4),_xlfn._xlws.FILTER($C$9:K124,$A$9:$A124&gt;L$4))&gt;L$6)),L$6,MAX(0,SUMIFS($B$9:$B44,$A$9:$A44,"&lt;"&amp;$A44,$A$9:$A44,"&gt;="&amp;L$4,$A$9:$A44,"&lt;="&amp;L$5)-SUM(_xlfn._xlws.FILTER(L45:L124,$A45:$A124&gt;L$4),_xlfn._xlws.FILTER($C$9:K124,$A$9:$A124&gt;L$4)))),"")</f>
        <v/>
      </c>
      <c r="M44" s="32" t="str" cm="1">
        <f t="array" ref="M44">IF(AND(($A44&lt;&gt;"")*($A44&gt;M$4)*($A44&lt;=M$5)),IF(AND((SUMIFS($B$9:$B44,$A$9:$A44,"&lt;"&amp;$A44,$A$9:$A44,"&gt;="&amp;M$4,$A$9:$A44,"&lt;="&amp;M$5)&gt;SUM(_xlfn._xlws.FILTER(M45:M124,$A45:$A124&gt;M$4),_xlfn._xlws.FILTER($C$9:L124,$A$9:$A124&gt;M$4))),(SUMIFS($B$9:$B44,$A$9:$A44,"&lt;"&amp;$A44,$A$9:$A44,"&gt;="&amp;M$4,$A$9:$A44,"&lt;="&amp;M$5)-SUM(_xlfn._xlws.FILTER(M45:M124,$A45:$A124&gt;M$4),_xlfn._xlws.FILTER($C$9:L124,$A$9:$A124&gt;M$4))&gt;M$6)),M$6,MAX(0,SUMIFS($B$9:$B44,$A$9:$A44,"&lt;"&amp;$A44,$A$9:$A44,"&gt;="&amp;M$4,$A$9:$A44,"&lt;="&amp;M$5)-SUM(_xlfn._xlws.FILTER(M45:M124,$A45:$A124&gt;M$4),_xlfn._xlws.FILTER($C$9:L124,$A$9:$A124&gt;M$4)))),"")</f>
        <v/>
      </c>
      <c r="N44" s="32" t="str" cm="1">
        <f t="array" ref="N44">IF(AND(($A44&lt;&gt;"")*($A44&gt;N$4)*($A44&lt;=N$5)),IF(AND((SUMIFS($B$9:$B44,$A$9:$A44,"&lt;"&amp;$A44,$A$9:$A44,"&gt;="&amp;N$4,$A$9:$A44,"&lt;="&amp;N$5)&gt;SUM(_xlfn._xlws.FILTER(N45:N124,$A45:$A124&gt;N$4),_xlfn._xlws.FILTER($C$9:M124,$A$9:$A124&gt;N$4))),(SUMIFS($B$9:$B44,$A$9:$A44,"&lt;"&amp;$A44,$A$9:$A44,"&gt;="&amp;N$4,$A$9:$A44,"&lt;="&amp;N$5)-SUM(_xlfn._xlws.FILTER(N45:N124,$A45:$A124&gt;N$4),_xlfn._xlws.FILTER($C$9:M124,$A$9:$A124&gt;N$4))&gt;N$6)),N$6,MAX(0,SUMIFS($B$9:$B44,$A$9:$A44,"&lt;"&amp;$A44,$A$9:$A44,"&gt;="&amp;N$4,$A$9:$A44,"&lt;="&amp;N$5)-SUM(_xlfn._xlws.FILTER(N45:N124,$A45:$A124&gt;N$4),_xlfn._xlws.FILTER($C$9:M124,$A$9:$A124&gt;N$4)))),"")</f>
        <v/>
      </c>
      <c r="O44" s="32" t="str" cm="1">
        <f t="array" ref="O44">IF(AND(($A44&lt;&gt;"")*($A44&gt;O$4)*($A44&lt;=O$5)),IF(AND((SUMIFS($B$9:$B44,$A$9:$A44,"&lt;"&amp;$A44,$A$9:$A44,"&gt;="&amp;O$4,$A$9:$A44,"&lt;="&amp;O$5)&gt;SUM(_xlfn._xlws.FILTER(O45:O124,$A45:$A124&gt;O$4),_xlfn._xlws.FILTER($C$9:N124,$A$9:$A124&gt;O$4))),(SUMIFS($B$9:$B44,$A$9:$A44,"&lt;"&amp;$A44,$A$9:$A44,"&gt;="&amp;O$4,$A$9:$A44,"&lt;="&amp;O$5)-SUM(_xlfn._xlws.FILTER(O45:O124,$A45:$A124&gt;O$4),_xlfn._xlws.FILTER($C$9:N124,$A$9:$A124&gt;O$4))&gt;O$6)),O$6,MAX(0,SUMIFS($B$9:$B44,$A$9:$A44,"&lt;"&amp;$A44,$A$9:$A44,"&gt;="&amp;O$4,$A$9:$A44,"&lt;="&amp;O$5)-SUM(_xlfn._xlws.FILTER(O45:O124,$A45:$A124&gt;O$4),_xlfn._xlws.FILTER($C$9:N124,$A$9:$A124&gt;O$4)))),"")</f>
        <v/>
      </c>
      <c r="P44" s="32" t="str" cm="1">
        <f t="array" ref="P44">IF(AND(($A44&lt;&gt;"")*($A44&gt;P$4)*($A44&lt;=P$5)),IF(AND((SUMIFS($B$9:$B44,$A$9:$A44,"&lt;"&amp;$A44,$A$9:$A44,"&gt;="&amp;P$4,$A$9:$A44,"&lt;="&amp;P$5)&gt;SUM(_xlfn._xlws.FILTER(P45:P124,$A45:$A124&gt;P$4),_xlfn._xlws.FILTER($C$9:O124,$A$9:$A124&gt;P$4))),(SUMIFS($B$9:$B44,$A$9:$A44,"&lt;"&amp;$A44,$A$9:$A44,"&gt;="&amp;P$4,$A$9:$A44,"&lt;="&amp;P$5)-SUM(_xlfn._xlws.FILTER(P45:P124,$A45:$A124&gt;P$4),_xlfn._xlws.FILTER($C$9:O124,$A$9:$A124&gt;P$4))&gt;P$6)),P$6,MAX(0,SUMIFS($B$9:$B44,$A$9:$A44,"&lt;"&amp;$A44,$A$9:$A44,"&gt;="&amp;P$4,$A$9:$A44,"&lt;="&amp;P$5)-SUM(_xlfn._xlws.FILTER(P45:P124,$A45:$A124&gt;P$4),_xlfn._xlws.FILTER($C$9:O124,$A$9:$A124&gt;P$4)))),"")</f>
        <v/>
      </c>
      <c r="Q44" s="32" t="str" cm="1">
        <f t="array" ref="Q44">IF(AND(($A44&lt;&gt;"")*($A44&gt;Q$4)*($A44&lt;=Q$5)),IF(AND((SUMIFS($B$9:$B44,$A$9:$A44,"&lt;"&amp;$A44,$A$9:$A44,"&gt;="&amp;Q$4,$A$9:$A44,"&lt;="&amp;Q$5)&gt;SUM(_xlfn._xlws.FILTER(Q45:Q124,$A45:$A124&gt;Q$4),_xlfn._xlws.FILTER($C$9:P124,$A$9:$A124&gt;Q$4))),(SUMIFS($B$9:$B44,$A$9:$A44,"&lt;"&amp;$A44,$A$9:$A44,"&gt;="&amp;Q$4,$A$9:$A44,"&lt;="&amp;Q$5)-SUM(_xlfn._xlws.FILTER(Q45:Q124,$A45:$A124&gt;Q$4),_xlfn._xlws.FILTER($C$9:P124,$A$9:$A124&gt;Q$4))&gt;Q$6)),Q$6,MAX(0,SUMIFS($B$9:$B44,$A$9:$A44,"&lt;"&amp;$A44,$A$9:$A44,"&gt;="&amp;Q$4,$A$9:$A44,"&lt;="&amp;Q$5)-SUM(_xlfn._xlws.FILTER(Q45:Q124,$A45:$A124&gt;Q$4),_xlfn._xlws.FILTER($C$9:P124,$A$9:$A124&gt;Q$4)))),"")</f>
        <v/>
      </c>
      <c r="R44" s="32" t="str" cm="1">
        <f t="array" ref="R44">IF(AND(($A44&lt;&gt;"")*($A44&gt;R$4)*($A44&lt;=R$5)),IF(AND((SUMIFS($B$9:$B44,$A$9:$A44,"&lt;"&amp;$A44,$A$9:$A44,"&gt;="&amp;R$4,$A$9:$A44,"&lt;="&amp;R$5)&gt;SUM(_xlfn._xlws.FILTER(R45:R124,$A45:$A124&gt;R$4),_xlfn._xlws.FILTER($C$9:Q124,$A$9:$A124&gt;R$4))),(SUMIFS($B$9:$B44,$A$9:$A44,"&lt;"&amp;$A44,$A$9:$A44,"&gt;="&amp;R$4,$A$9:$A44,"&lt;="&amp;R$5)-SUM(_xlfn._xlws.FILTER(R45:R124,$A45:$A124&gt;R$4),_xlfn._xlws.FILTER($C$9:Q124,$A$9:$A124&gt;R$4))&gt;R$6)),R$6,MAX(0,SUMIFS($B$9:$B44,$A$9:$A44,"&lt;"&amp;$A44,$A$9:$A44,"&gt;="&amp;R$4,$A$9:$A44,"&lt;="&amp;R$5)-SUM(_xlfn._xlws.FILTER(R45:R124,$A45:$A124&gt;R$4),_xlfn._xlws.FILTER($C$9:Q124,$A$9:$A124&gt;R$4)))),"")</f>
        <v/>
      </c>
      <c r="S44" s="32" t="str" cm="1">
        <f t="array" ref="S44">IF(AND(($A44&lt;&gt;"")*($A44&gt;S$4)*($A44&lt;=S$5)),IF(AND((SUMIFS($B$9:$B44,$A$9:$A44,"&lt;"&amp;$A44,$A$9:$A44,"&gt;="&amp;S$4,$A$9:$A44,"&lt;="&amp;S$5)&gt;SUM(_xlfn._xlws.FILTER(S45:S124,$A45:$A124&gt;S$4),_xlfn._xlws.FILTER($C$9:R124,$A$9:$A124&gt;S$4))),(SUMIFS($B$9:$B44,$A$9:$A44,"&lt;"&amp;$A44,$A$9:$A44,"&gt;="&amp;S$4,$A$9:$A44,"&lt;="&amp;S$5)-SUM(_xlfn._xlws.FILTER(S45:S124,$A45:$A124&gt;S$4),_xlfn._xlws.FILTER($C$9:R124,$A$9:$A124&gt;S$4))&gt;S$6)),S$6,MAX(0,SUMIFS($B$9:$B44,$A$9:$A44,"&lt;"&amp;$A44,$A$9:$A44,"&gt;="&amp;S$4,$A$9:$A44,"&lt;="&amp;S$5)-SUM(_xlfn._xlws.FILTER(S45:S124,$A45:$A124&gt;S$4),_xlfn._xlws.FILTER($C$9:R124,$A$9:$A124&gt;S$4)))),"")</f>
        <v/>
      </c>
      <c r="T44" s="32" t="str" cm="1">
        <f t="array" ref="T44">IF(AND(($A44&lt;&gt;"")*($A44&gt;T$4)*($A44&lt;=T$5)),IF(AND((SUMIFS($B$9:$B44,$A$9:$A44,"&lt;"&amp;$A44,$A$9:$A44,"&gt;="&amp;T$4,$A$9:$A44,"&lt;="&amp;T$5)&gt;SUM(_xlfn._xlws.FILTER(T45:T124,$A45:$A124&gt;T$4),_xlfn._xlws.FILTER($C$9:S124,$A$9:$A124&gt;T$4))),(SUMIFS($B$9:$B44,$A$9:$A44,"&lt;"&amp;$A44,$A$9:$A44,"&gt;="&amp;T$4,$A$9:$A44,"&lt;="&amp;T$5)-SUM(_xlfn._xlws.FILTER(T45:T124,$A45:$A124&gt;T$4),_xlfn._xlws.FILTER($C$9:S124,$A$9:$A124&gt;T$4))&gt;T$6)),T$6,MAX(0,SUMIFS($B$9:$B44,$A$9:$A44,"&lt;"&amp;$A44,$A$9:$A44,"&gt;="&amp;T$4,$A$9:$A44,"&lt;="&amp;T$5)-SUM(_xlfn._xlws.FILTER(T45:T124,$A45:$A124&gt;T$4),_xlfn._xlws.FILTER($C$9:S124,$A$9:$A124&gt;T$4)))),"")</f>
        <v/>
      </c>
      <c r="U44" s="32" t="str" cm="1">
        <f t="array" ref="U44">IF(AND(($A44&lt;&gt;"")*($A44&gt;U$4)*($A44&lt;=U$5)),IF(AND((SUMIFS($B$9:$B44,$A$9:$A44,"&lt;"&amp;$A44,$A$9:$A44,"&gt;="&amp;U$4,$A$9:$A44,"&lt;="&amp;U$5)&gt;SUM(_xlfn._xlws.FILTER(U45:U124,$A45:$A124&gt;U$4),_xlfn._xlws.FILTER($C$9:T124,$A$9:$A124&gt;U$4))),(SUMIFS($B$9:$B44,$A$9:$A44,"&lt;"&amp;$A44,$A$9:$A44,"&gt;="&amp;U$4,$A$9:$A44,"&lt;="&amp;U$5)-SUM(_xlfn._xlws.FILTER(U45:U124,$A45:$A124&gt;U$4),_xlfn._xlws.FILTER($C$9:T124,$A$9:$A124&gt;U$4))&gt;U$6)),U$6,MAX(0,SUMIFS($B$9:$B44,$A$9:$A44,"&lt;"&amp;$A44,$A$9:$A44,"&gt;="&amp;U$4,$A$9:$A44,"&lt;="&amp;U$5)-SUM(_xlfn._xlws.FILTER(U45:U124,$A45:$A124&gt;U$4),_xlfn._xlws.FILTER($C$9:T124,$A$9:$A124&gt;U$4)))),"")</f>
        <v/>
      </c>
      <c r="V44" s="32" t="str" cm="1">
        <f t="array" ref="V44">IF(AND(($A44&lt;&gt;"")*($A44&gt;V$4)*($A44&lt;=V$5)),IF(AND((SUMIFS($B$9:$B44,$A$9:$A44,"&lt;"&amp;$A44,$A$9:$A44,"&gt;="&amp;V$4,$A$9:$A44,"&lt;="&amp;V$5)&gt;SUM(_xlfn._xlws.FILTER(V45:V124,$A45:$A124&gt;V$4),_xlfn._xlws.FILTER($C$9:U124,$A$9:$A124&gt;V$4))),(SUMIFS($B$9:$B44,$A$9:$A44,"&lt;"&amp;$A44,$A$9:$A44,"&gt;="&amp;V$4,$A$9:$A44,"&lt;="&amp;V$5)-SUM(_xlfn._xlws.FILTER(V45:V124,$A45:$A124&gt;V$4),_xlfn._xlws.FILTER($C$9:U124,$A$9:$A124&gt;V$4))&gt;V$6)),V$6,MAX(0,SUMIFS($B$9:$B44,$A$9:$A44,"&lt;"&amp;$A44,$A$9:$A44,"&gt;="&amp;V$4,$A$9:$A44,"&lt;="&amp;V$5)-SUM(_xlfn._xlws.FILTER(V45:V124,$A45:$A124&gt;V$4),_xlfn._xlws.FILTER($C$9:U124,$A$9:$A124&gt;V$4)))),"")</f>
        <v/>
      </c>
      <c r="W44" s="32" t="str" cm="1">
        <f t="array" ref="W44">IF(AND(($A44&lt;&gt;"")*($A44&gt;W$4)*($A44&lt;=W$5)),IF(AND((SUMIFS($B$9:$B44,$A$9:$A44,"&lt;"&amp;$A44,$A$9:$A44,"&gt;="&amp;W$4,$A$9:$A44,"&lt;="&amp;W$5)&gt;SUM(_xlfn._xlws.FILTER(W45:W124,$A45:$A124&gt;W$4),_xlfn._xlws.FILTER($C$9:V124,$A$9:$A124&gt;W$4))),(SUMIFS($B$9:$B44,$A$9:$A44,"&lt;"&amp;$A44,$A$9:$A44,"&gt;="&amp;W$4,$A$9:$A44,"&lt;="&amp;W$5)-SUM(_xlfn._xlws.FILTER(W45:W124,$A45:$A124&gt;W$4),_xlfn._xlws.FILTER($C$9:V124,$A$9:$A124&gt;W$4))&gt;W$6)),W$6,MAX(0,SUMIFS($B$9:$B44,$A$9:$A44,"&lt;"&amp;$A44,$A$9:$A44,"&gt;="&amp;W$4,$A$9:$A44,"&lt;="&amp;W$5)-SUM(_xlfn._xlws.FILTER(W45:W124,$A45:$A124&gt;W$4),_xlfn._xlws.FILTER($C$9:V124,$A$9:$A124&gt;W$4)))),"")</f>
        <v/>
      </c>
      <c r="X44" s="32" t="str" cm="1">
        <f t="array" ref="X44">IF(AND(($A44&lt;&gt;"")*($A44&gt;X$4)*($A44&lt;=X$5)),IF(AND((SUMIFS($B$9:$B44,$A$9:$A44,"&lt;"&amp;$A44,$A$9:$A44,"&gt;="&amp;X$4,$A$9:$A44,"&lt;="&amp;X$5)&gt;SUM(_xlfn._xlws.FILTER(X45:X124,$A45:$A124&gt;X$4),_xlfn._xlws.FILTER($C$9:W124,$A$9:$A124&gt;X$4))),(SUMIFS($B$9:$B44,$A$9:$A44,"&lt;"&amp;$A44,$A$9:$A44,"&gt;="&amp;X$4,$A$9:$A44,"&lt;="&amp;X$5)-SUM(_xlfn._xlws.FILTER(X45:X124,$A45:$A124&gt;X$4),_xlfn._xlws.FILTER($C$9:W124,$A$9:$A124&gt;X$4))&gt;X$6)),X$6,MAX(0,SUMIFS($B$9:$B44,$A$9:$A44,"&lt;"&amp;$A44,$A$9:$A44,"&gt;="&amp;X$4,$A$9:$A44,"&lt;="&amp;X$5)-SUM(_xlfn._xlws.FILTER(X45:X124,$A45:$A124&gt;X$4),_xlfn._xlws.FILTER($C$9:W124,$A$9:$A124&gt;X$4)))),"")</f>
        <v/>
      </c>
      <c r="Y44" s="32" t="str" cm="1">
        <f t="array" ref="Y44">IF(AND(($A44&lt;&gt;"")*($A44&gt;Y$4)*($A44&lt;=Y$5)),IF(AND((SUMIFS($B$9:$B44,$A$9:$A44,"&lt;"&amp;$A44,$A$9:$A44,"&gt;="&amp;Y$4,$A$9:$A44,"&lt;="&amp;Y$5)&gt;SUM(_xlfn._xlws.FILTER(Y45:Y124,$A45:$A124&gt;Y$4),_xlfn._xlws.FILTER($C$9:X124,$A$9:$A124&gt;Y$4))),(SUMIFS($B$9:$B44,$A$9:$A44,"&lt;"&amp;$A44,$A$9:$A44,"&gt;="&amp;Y$4,$A$9:$A44,"&lt;="&amp;Y$5)-SUM(_xlfn._xlws.FILTER(Y45:Y124,$A45:$A124&gt;Y$4),_xlfn._xlws.FILTER($C$9:X124,$A$9:$A124&gt;Y$4))&gt;Y$6)),Y$6,MAX(0,SUMIFS($B$9:$B44,$A$9:$A44,"&lt;"&amp;$A44,$A$9:$A44,"&gt;="&amp;Y$4,$A$9:$A44,"&lt;="&amp;Y$5)-SUM(_xlfn._xlws.FILTER(Y45:Y124,$A45:$A124&gt;Y$4),_xlfn._xlws.FILTER($C$9:X124,$A$9:$A124&gt;Y$4)))),"")</f>
        <v/>
      </c>
      <c r="Z44" s="32" t="str" cm="1">
        <f t="array" ref="Z44">IF(AND(($A44&lt;&gt;"")*($A44&gt;Z$4)*($A44&lt;=Z$5)),IF(AND((SUMIFS($B$9:$B44,$A$9:$A44,"&lt;"&amp;$A44,$A$9:$A44,"&gt;="&amp;Z$4,$A$9:$A44,"&lt;="&amp;Z$5)&gt;SUM(_xlfn._xlws.FILTER(Z45:Z124,$A45:$A124&gt;Z$4),_xlfn._xlws.FILTER($C$9:Y124,$A$9:$A124&gt;Z$4))),(SUMIFS($B$9:$B44,$A$9:$A44,"&lt;"&amp;$A44,$A$9:$A44,"&gt;="&amp;Z$4,$A$9:$A44,"&lt;="&amp;Z$5)-SUM(_xlfn._xlws.FILTER(Z45:Z124,$A45:$A124&gt;Z$4),_xlfn._xlws.FILTER($C$9:Y124,$A$9:$A124&gt;Z$4))&gt;Z$6)),Z$6,MAX(0,SUMIFS($B$9:$B44,$A$9:$A44,"&lt;"&amp;$A44,$A$9:$A44,"&gt;="&amp;Z$4,$A$9:$A44,"&lt;="&amp;Z$5)-SUM(_xlfn._xlws.FILTER(Z45:Z124,$A45:$A124&gt;Z$4),_xlfn._xlws.FILTER($C$9:Y124,$A$9:$A124&gt;Z$4)))),"")</f>
        <v/>
      </c>
      <c r="AA44" s="32" t="str" cm="1">
        <f t="array" ref="AA44">IF(AND(($A44&lt;&gt;"")*($A44&gt;AA$4)*($A44&lt;=AA$5)),IF(AND((SUMIFS($B$9:$B44,$A$9:$A44,"&lt;"&amp;$A44,$A$9:$A44,"&gt;="&amp;AA$4,$A$9:$A44,"&lt;="&amp;AA$5)&gt;SUM(_xlfn._xlws.FILTER(AA45:AA124,$A45:$A124&gt;AA$4),_xlfn._xlws.FILTER($C$9:Z124,$A$9:$A124&gt;AA$4))),(SUMIFS($B$9:$B44,$A$9:$A44,"&lt;"&amp;$A44,$A$9:$A44,"&gt;="&amp;AA$4,$A$9:$A44,"&lt;="&amp;AA$5)-SUM(_xlfn._xlws.FILTER(AA45:AA124,$A45:$A124&gt;AA$4),_xlfn._xlws.FILTER($C$9:Z124,$A$9:$A124&gt;AA$4))&gt;AA$6)),AA$6,MAX(0,SUMIFS($B$9:$B44,$A$9:$A44,"&lt;"&amp;$A44,$A$9:$A44,"&gt;="&amp;AA$4,$A$9:$A44,"&lt;="&amp;AA$5)-SUM(_xlfn._xlws.FILTER(AA45:AA124,$A45:$A124&gt;AA$4),_xlfn._xlws.FILTER($C$9:Z124,$A$9:$A124&gt;AA$4)))),"")</f>
        <v/>
      </c>
      <c r="AB44" s="32" t="str" cm="1">
        <f t="array" ref="AB44">IF(AND(($A44&lt;&gt;"")*($A44&gt;AB$4)*($A44&lt;=AB$5)),IF(AND((SUMIFS($B$9:$B44,$A$9:$A44,"&lt;"&amp;$A44,$A$9:$A44,"&gt;="&amp;AB$4,$A$9:$A44,"&lt;="&amp;AB$5)&gt;SUM(_xlfn._xlws.FILTER(AB45:AB124,$A45:$A124&gt;AB$4),_xlfn._xlws.FILTER($C$9:AA124,$A$9:$A124&gt;AB$4))),(SUMIFS($B$9:$B44,$A$9:$A44,"&lt;"&amp;$A44,$A$9:$A44,"&gt;="&amp;AB$4,$A$9:$A44,"&lt;="&amp;AB$5)-SUM(_xlfn._xlws.FILTER(AB45:AB124,$A45:$A124&gt;AB$4),_xlfn._xlws.FILTER($C$9:AA124,$A$9:$A124&gt;AB$4))&gt;AB$6)),AB$6,MAX(0,SUMIFS($B$9:$B44,$A$9:$A44,"&lt;"&amp;$A44,$A$9:$A44,"&gt;="&amp;AB$4,$A$9:$A44,"&lt;="&amp;AB$5)-SUM(_xlfn._xlws.FILTER(AB45:AB124,$A45:$A124&gt;AB$4),_xlfn._xlws.FILTER($C$9:AA124,$A$9:$A124&gt;AB$4)))),"")</f>
        <v/>
      </c>
      <c r="AC44" s="32" t="str" cm="1">
        <f t="array" ref="AC44">IF(AND(($A44&lt;&gt;"")*($A44&gt;AC$4)*($A44&lt;=AC$5)),IF(AND((SUMIFS($B$9:$B44,$A$9:$A44,"&lt;"&amp;$A44,$A$9:$A44,"&gt;="&amp;AC$4,$A$9:$A44,"&lt;="&amp;AC$5)&gt;SUM(_xlfn._xlws.FILTER(AC45:AC124,$A45:$A124&gt;AC$4),_xlfn._xlws.FILTER($C$9:AB124,$A$9:$A124&gt;AC$4))),(SUMIFS($B$9:$B44,$A$9:$A44,"&lt;"&amp;$A44,$A$9:$A44,"&gt;="&amp;AC$4,$A$9:$A44,"&lt;="&amp;AC$5)-SUM(_xlfn._xlws.FILTER(AC45:AC124,$A45:$A124&gt;AC$4),_xlfn._xlws.FILTER($C$9:AB124,$A$9:$A124&gt;AC$4))&gt;AC$6)),AC$6,MAX(0,SUMIFS($B$9:$B44,$A$9:$A44,"&lt;"&amp;$A44,$A$9:$A44,"&gt;="&amp;AC$4,$A$9:$A44,"&lt;="&amp;AC$5)-SUM(_xlfn._xlws.FILTER(AC45:AC124,$A45:$A124&gt;AC$4),_xlfn._xlws.FILTER($C$9:AB124,$A$9:$A124&gt;AC$4)))),"")</f>
        <v/>
      </c>
      <c r="AD44" s="32" t="str" cm="1">
        <f t="array" ref="AD44">IF(AND(($A44&lt;&gt;"")*($A44&gt;AD$4)*($A44&lt;=AD$5)),IF(AND((SUMIFS($B$9:$B44,$A$9:$A44,"&lt;"&amp;$A44,$A$9:$A44,"&gt;="&amp;AD$4,$A$9:$A44,"&lt;="&amp;AD$5)&gt;SUM(_xlfn._xlws.FILTER(AD45:AD124,$A45:$A124&gt;AD$4),_xlfn._xlws.FILTER($C$9:AC124,$A$9:$A124&gt;AD$4))),(SUMIFS($B$9:$B44,$A$9:$A44,"&lt;"&amp;$A44,$A$9:$A44,"&gt;="&amp;AD$4,$A$9:$A44,"&lt;="&amp;AD$5)-SUM(_xlfn._xlws.FILTER(AD45:AD124,$A45:$A124&gt;AD$4),_xlfn._xlws.FILTER($C$9:AC124,$A$9:$A124&gt;AD$4))&gt;AD$6)),AD$6,MAX(0,SUMIFS($B$9:$B44,$A$9:$A44,"&lt;"&amp;$A44,$A$9:$A44,"&gt;="&amp;AD$4,$A$9:$A44,"&lt;="&amp;AD$5)-SUM(_xlfn._xlws.FILTER(AD45:AD124,$A45:$A124&gt;AD$4),_xlfn._xlws.FILTER($C$9:AC124,$A$9:$A124&gt;AD$4)))),"")</f>
        <v/>
      </c>
      <c r="AE44" s="32" t="str" cm="1">
        <f t="array" ref="AE44">IF(AND(($A44&lt;&gt;"")*($A44&gt;AE$4)*($A44&lt;=AE$5)),IF(AND((SUMIFS($B$9:$B44,$A$9:$A44,"&lt;"&amp;$A44,$A$9:$A44,"&gt;="&amp;AE$4,$A$9:$A44,"&lt;="&amp;AE$5)&gt;SUM(_xlfn._xlws.FILTER(AE45:AE124,$A45:$A124&gt;AE$4),_xlfn._xlws.FILTER($C$9:AD124,$A$9:$A124&gt;AE$4))),(SUMIFS($B$9:$B44,$A$9:$A44,"&lt;"&amp;$A44,$A$9:$A44,"&gt;="&amp;AE$4,$A$9:$A44,"&lt;="&amp;AE$5)-SUM(_xlfn._xlws.FILTER(AE45:AE124,$A45:$A124&gt;AE$4),_xlfn._xlws.FILTER($C$9:AD124,$A$9:$A124&gt;AE$4))&gt;AE$6)),AE$6,MAX(0,SUMIFS($B$9:$B44,$A$9:$A44,"&lt;"&amp;$A44,$A$9:$A44,"&gt;="&amp;AE$4,$A$9:$A44,"&lt;="&amp;AE$5)-SUM(_xlfn._xlws.FILTER(AE45:AE124,$A45:$A124&gt;AE$4),_xlfn._xlws.FILTER($C$9:AD124,$A$9:$A124&gt;AE$4)))),"")</f>
        <v/>
      </c>
      <c r="AF44" s="32" t="str" cm="1">
        <f t="array" ref="AF44">IF(AND(($A44&lt;&gt;"")*($A44&gt;AF$4)*($A44&lt;=AF$5)),IF(AND((SUMIFS($B$9:$B44,$A$9:$A44,"&lt;"&amp;$A44,$A$9:$A44,"&gt;="&amp;AF$4,$A$9:$A44,"&lt;="&amp;AF$5)&gt;SUM(_xlfn._xlws.FILTER(AF45:AF124,$A45:$A124&gt;AF$4),_xlfn._xlws.FILTER($C$9:AE124,$A$9:$A124&gt;AF$4))),(SUMIFS($B$9:$B44,$A$9:$A44,"&lt;"&amp;$A44,$A$9:$A44,"&gt;="&amp;AF$4,$A$9:$A44,"&lt;="&amp;AF$5)-SUM(_xlfn._xlws.FILTER(AF45:AF124,$A45:$A124&gt;AF$4),_xlfn._xlws.FILTER($C$9:AE124,$A$9:$A124&gt;AF$4))&gt;AF$6)),AF$6,MAX(0,SUMIFS($B$9:$B44,$A$9:$A44,"&lt;"&amp;$A44,$A$9:$A44,"&gt;="&amp;AF$4,$A$9:$A44,"&lt;="&amp;AF$5)-SUM(_xlfn._xlws.FILTER(AF45:AF124,$A45:$A124&gt;AF$4),_xlfn._xlws.FILTER($C$9:AE124,$A$9:$A124&gt;AF$4)))),"")</f>
        <v/>
      </c>
      <c r="AG44" s="32" t="str" cm="1">
        <f t="array" ref="AG44">IF(AND(($A44&lt;&gt;"")*($A44&gt;AG$4)*($A44&lt;=AG$5)),IF(AND((SUMIFS($B$9:$B44,$A$9:$A44,"&lt;"&amp;$A44,$A$9:$A44,"&gt;="&amp;AG$4,$A$9:$A44,"&lt;="&amp;AG$5)&gt;SUM(_xlfn._xlws.FILTER(AG45:AG124,$A45:$A124&gt;AG$4),_xlfn._xlws.FILTER($C$9:AF124,$A$9:$A124&gt;AG$4))),(SUMIFS($B$9:$B44,$A$9:$A44,"&lt;"&amp;$A44,$A$9:$A44,"&gt;="&amp;AG$4,$A$9:$A44,"&lt;="&amp;AG$5)-SUM(_xlfn._xlws.FILTER(AG45:AG124,$A45:$A124&gt;AG$4),_xlfn._xlws.FILTER($C$9:AF124,$A$9:$A124&gt;AG$4))&gt;AG$6)),AG$6,MAX(0,SUMIFS($B$9:$B44,$A$9:$A44,"&lt;"&amp;$A44,$A$9:$A44,"&gt;="&amp;AG$4,$A$9:$A44,"&lt;="&amp;AG$5)-SUM(_xlfn._xlws.FILTER(AG45:AG124,$A45:$A124&gt;AG$4),_xlfn._xlws.FILTER($C$9:AF124,$A$9:$A124&gt;AG$4)))),"")</f>
        <v/>
      </c>
      <c r="AH44" s="32" t="str" cm="1">
        <f t="array" ref="AH44">IF(AND(($A44&lt;&gt;"")*($A44&gt;AH$4)*($A44&lt;=AH$5)),IF(AND((SUMIFS($B$9:$B44,$A$9:$A44,"&lt;"&amp;$A44,$A$9:$A44,"&gt;="&amp;AH$4,$A$9:$A44,"&lt;="&amp;AH$5)&gt;SUM(_xlfn._xlws.FILTER(AH45:AH124,$A45:$A124&gt;AH$4),_xlfn._xlws.FILTER($C$9:AG124,$A$9:$A124&gt;AH$4))),(SUMIFS($B$9:$B44,$A$9:$A44,"&lt;"&amp;$A44,$A$9:$A44,"&gt;="&amp;AH$4,$A$9:$A44,"&lt;="&amp;AH$5)-SUM(_xlfn._xlws.FILTER(AH45:AH124,$A45:$A124&gt;AH$4),_xlfn._xlws.FILTER($C$9:AG124,$A$9:$A124&gt;AH$4))&gt;AH$6)),AH$6,MAX(0,SUMIFS($B$9:$B44,$A$9:$A44,"&lt;"&amp;$A44,$A$9:$A44,"&gt;="&amp;AH$4,$A$9:$A44,"&lt;="&amp;AH$5)-SUM(_xlfn._xlws.FILTER(AH45:AH124,$A45:$A124&gt;AH$4),_xlfn._xlws.FILTER($C$9:AG124,$A$9:$A124&gt;AH$4)))),"")</f>
        <v/>
      </c>
      <c r="AI44" s="32" t="str" cm="1">
        <f t="array" ref="AI44">IF(AND(($A44&lt;&gt;"")*($A44&gt;AI$4)*($A44&lt;=AI$5)),IF(AND((SUMIFS($B$9:$B44,$A$9:$A44,"&lt;"&amp;$A44,$A$9:$A44,"&gt;="&amp;AI$4,$A$9:$A44,"&lt;="&amp;AI$5)&gt;SUM(_xlfn._xlws.FILTER(AI45:AI124,$A45:$A124&gt;AI$4),_xlfn._xlws.FILTER($C$9:AH124,$A$9:$A124&gt;AI$4))),(SUMIFS($B$9:$B44,$A$9:$A44,"&lt;"&amp;$A44,$A$9:$A44,"&gt;="&amp;AI$4,$A$9:$A44,"&lt;="&amp;AI$5)-SUM(_xlfn._xlws.FILTER(AI45:AI124,$A45:$A124&gt;AI$4),_xlfn._xlws.FILTER($C$9:AH124,$A$9:$A124&gt;AI$4))&gt;AI$6)),AI$6,MAX(0,SUMIFS($B$9:$B44,$A$9:$A44,"&lt;"&amp;$A44,$A$9:$A44,"&gt;="&amp;AI$4,$A$9:$A44,"&lt;="&amp;AI$5)-SUM(_xlfn._xlws.FILTER(AI45:AI124,$A45:$A124&gt;AI$4),_xlfn._xlws.FILTER($C$9:AH124,$A$9:$A124&gt;AI$4)))),"")</f>
        <v/>
      </c>
      <c r="AJ44" s="32" t="str" cm="1">
        <f t="array" ref="AJ44">IF(AND(($A44&lt;&gt;"")*($A44&gt;AJ$4)*($A44&lt;=AJ$5)),IF(AND((SUMIFS($B$9:$B44,$A$9:$A44,"&lt;"&amp;$A44,$A$9:$A44,"&gt;="&amp;AJ$4,$A$9:$A44,"&lt;="&amp;AJ$5)&gt;SUM(_xlfn._xlws.FILTER(AJ45:AJ124,$A45:$A124&gt;AJ$4),_xlfn._xlws.FILTER($C$9:AI124,$A$9:$A124&gt;AJ$4))),(SUMIFS($B$9:$B44,$A$9:$A44,"&lt;"&amp;$A44,$A$9:$A44,"&gt;="&amp;AJ$4,$A$9:$A44,"&lt;="&amp;AJ$5)-SUM(_xlfn._xlws.FILTER(AJ45:AJ124,$A45:$A124&gt;AJ$4),_xlfn._xlws.FILTER($C$9:AI124,$A$9:$A124&gt;AJ$4))&gt;AJ$6)),AJ$6,MAX(0,SUMIFS($B$9:$B44,$A$9:$A44,"&lt;"&amp;$A44,$A$9:$A44,"&gt;="&amp;AJ$4,$A$9:$A44,"&lt;="&amp;AJ$5)-SUM(_xlfn._xlws.FILTER(AJ45:AJ124,$A45:$A124&gt;AJ$4),_xlfn._xlws.FILTER($C$9:AI124,$A$9:$A124&gt;AJ$4)))),"")</f>
        <v/>
      </c>
      <c r="AK44" s="32" t="str" cm="1">
        <f t="array" ref="AK44">IF(AND(($A44&lt;&gt;"")*($A44&gt;AK$4)*($A44&lt;=AK$5)),IF(AND((SUMIFS($B$9:$B44,$A$9:$A44,"&lt;"&amp;$A44,$A$9:$A44,"&gt;="&amp;AK$4,$A$9:$A44,"&lt;="&amp;AK$5)&gt;SUM(_xlfn._xlws.FILTER(AK45:AK124,$A45:$A124&gt;AK$4),_xlfn._xlws.FILTER($C$9:AJ124,$A$9:$A124&gt;AK$4))),(SUMIFS($B$9:$B44,$A$9:$A44,"&lt;"&amp;$A44,$A$9:$A44,"&gt;="&amp;AK$4,$A$9:$A44,"&lt;="&amp;AK$5)-SUM(_xlfn._xlws.FILTER(AK45:AK124,$A45:$A124&gt;AK$4),_xlfn._xlws.FILTER($C$9:AJ124,$A$9:$A124&gt;AK$4))&gt;AK$6)),AK$6,MAX(0,SUMIFS($B$9:$B44,$A$9:$A44,"&lt;"&amp;$A44,$A$9:$A44,"&gt;="&amp;AK$4,$A$9:$A44,"&lt;="&amp;AK$5)-SUM(_xlfn._xlws.FILTER(AK45:AK124,$A45:$A124&gt;AK$4),_xlfn._xlws.FILTER($C$9:AJ124,$A$9:$A124&gt;AK$4)))),"")</f>
        <v/>
      </c>
      <c r="AL44" s="32" t="str" cm="1">
        <f t="array" ref="AL44">IF(AND(($A44&lt;&gt;"")*($A44&gt;AL$4)*($A44&lt;=AL$5)),IF(AND((SUMIFS($B$9:$B44,$A$9:$A44,"&lt;"&amp;$A44,$A$9:$A44,"&gt;="&amp;AL$4,$A$9:$A44,"&lt;="&amp;AL$5)&gt;SUM(_xlfn._xlws.FILTER(AL45:AL124,$A45:$A124&gt;AL$4),_xlfn._xlws.FILTER($C$9:AK124,$A$9:$A124&gt;AL$4))),(SUMIFS($B$9:$B44,$A$9:$A44,"&lt;"&amp;$A44,$A$9:$A44,"&gt;="&amp;AL$4,$A$9:$A44,"&lt;="&amp;AL$5)-SUM(_xlfn._xlws.FILTER(AL45:AL124,$A45:$A124&gt;AL$4),_xlfn._xlws.FILTER($C$9:AK124,$A$9:$A124&gt;AL$4))&gt;AL$6)),AL$6,MAX(0,SUMIFS($B$9:$B44,$A$9:$A44,"&lt;"&amp;$A44,$A$9:$A44,"&gt;="&amp;AL$4,$A$9:$A44,"&lt;="&amp;AL$5)-SUM(_xlfn._xlws.FILTER(AL45:AL124,$A45:$A124&gt;AL$4),_xlfn._xlws.FILTER($C$9:AK124,$A$9:$A124&gt;AL$4)))),"")</f>
        <v/>
      </c>
      <c r="AM44" s="32" t="str" cm="1">
        <f t="array" ref="AM44">IF(AND(($A44&lt;&gt;"")*($A44&gt;AM$4)*($A44&lt;=AM$5)),IF(AND((SUMIFS($B$9:$B44,$A$9:$A44,"&lt;"&amp;$A44,$A$9:$A44,"&gt;="&amp;AM$4,$A$9:$A44,"&lt;="&amp;AM$5)&gt;SUM(_xlfn._xlws.FILTER(AM45:AM124,$A45:$A124&gt;AM$4),_xlfn._xlws.FILTER($C$9:AL124,$A$9:$A124&gt;AM$4))),(SUMIFS($B$9:$B44,$A$9:$A44,"&lt;"&amp;$A44,$A$9:$A44,"&gt;="&amp;AM$4,$A$9:$A44,"&lt;="&amp;AM$5)-SUM(_xlfn._xlws.FILTER(AM45:AM124,$A45:$A124&gt;AM$4),_xlfn._xlws.FILTER($C$9:AL124,$A$9:$A124&gt;AM$4))&gt;AM$6)),AM$6,MAX(0,SUMIFS($B$9:$B44,$A$9:$A44,"&lt;"&amp;$A44,$A$9:$A44,"&gt;="&amp;AM$4,$A$9:$A44,"&lt;="&amp;AM$5)-SUM(_xlfn._xlws.FILTER(AM45:AM124,$A45:$A124&gt;AM$4),_xlfn._xlws.FILTER($C$9:AL124,$A$9:$A124&gt;AM$4)))),"")</f>
        <v/>
      </c>
      <c r="AN44" s="32" t="str" cm="1">
        <f t="array" ref="AN44">IF(AND(($A44&lt;&gt;"")*($A44&gt;AN$4)*($A44&lt;=AN$5)),IF(AND((SUMIFS($B$9:$B44,$A$9:$A44,"&lt;"&amp;$A44,$A$9:$A44,"&gt;="&amp;AN$4,$A$9:$A44,"&lt;="&amp;AN$5)&gt;SUM(_xlfn._xlws.FILTER(AN45:AN124,$A45:$A124&gt;AN$4),_xlfn._xlws.FILTER($C$9:AM124,$A$9:$A124&gt;AN$4))),(SUMIFS($B$9:$B44,$A$9:$A44,"&lt;"&amp;$A44,$A$9:$A44,"&gt;="&amp;AN$4,$A$9:$A44,"&lt;="&amp;AN$5)-SUM(_xlfn._xlws.FILTER(AN45:AN124,$A45:$A124&gt;AN$4),_xlfn._xlws.FILTER($C$9:AM124,$A$9:$A124&gt;AN$4))&gt;AN$6)),AN$6,MAX(0,SUMIFS($B$9:$B44,$A$9:$A44,"&lt;"&amp;$A44,$A$9:$A44,"&gt;="&amp;AN$4,$A$9:$A44,"&lt;="&amp;AN$5)-SUM(_xlfn._xlws.FILTER(AN45:AN124,$A45:$A124&gt;AN$4),_xlfn._xlws.FILTER($C$9:AM124,$A$9:$A124&gt;AN$4)))),"")</f>
        <v/>
      </c>
      <c r="AO44" s="32" t="str" cm="1">
        <f t="array" ref="AO44">IF(AND(($A44&lt;&gt;"")*($A44&gt;AO$4)*($A44&lt;=AO$5)),IF(AND((SUMIFS($B$9:$B44,$A$9:$A44,"&lt;"&amp;$A44,$A$9:$A44,"&gt;="&amp;AO$4,$A$9:$A44,"&lt;="&amp;AO$5)&gt;SUM(_xlfn._xlws.FILTER(AO45:AO124,$A45:$A124&gt;AO$4),_xlfn._xlws.FILTER($C$9:AN124,$A$9:$A124&gt;AO$4))),(SUMIFS($B$9:$B44,$A$9:$A44,"&lt;"&amp;$A44,$A$9:$A44,"&gt;="&amp;AO$4,$A$9:$A44,"&lt;="&amp;AO$5)-SUM(_xlfn._xlws.FILTER(AO45:AO124,$A45:$A124&gt;AO$4),_xlfn._xlws.FILTER($C$9:AN124,$A$9:$A124&gt;AO$4))&gt;AO$6)),AO$6,MAX(0,SUMIFS($B$9:$B44,$A$9:$A44,"&lt;"&amp;$A44,$A$9:$A44,"&gt;="&amp;AO$4,$A$9:$A44,"&lt;="&amp;AO$5)-SUM(_xlfn._xlws.FILTER(AO45:AO124,$A45:$A124&gt;AO$4),_xlfn._xlws.FILTER($C$9:AN124,$A$9:$A124&gt;AO$4)))),"")</f>
        <v/>
      </c>
      <c r="AP44" s="32" t="str" cm="1">
        <f t="array" ref="AP44">IF(AND(($A44&lt;&gt;"")*($A44&gt;AP$4)*($A44&lt;=AP$5)),IF(AND((SUMIFS($B$9:$B44,$A$9:$A44,"&lt;"&amp;$A44,$A$9:$A44,"&gt;="&amp;AP$4,$A$9:$A44,"&lt;="&amp;AP$5)&gt;SUM(_xlfn._xlws.FILTER(AP45:AP124,$A45:$A124&gt;AP$4),_xlfn._xlws.FILTER($C$9:AO124,$A$9:$A124&gt;AP$4))),(SUMIFS($B$9:$B44,$A$9:$A44,"&lt;"&amp;$A44,$A$9:$A44,"&gt;="&amp;AP$4,$A$9:$A44,"&lt;="&amp;AP$5)-SUM(_xlfn._xlws.FILTER(AP45:AP124,$A45:$A124&gt;AP$4),_xlfn._xlws.FILTER($C$9:AO124,$A$9:$A124&gt;AP$4))&gt;AP$6)),AP$6,MAX(0,SUMIFS($B$9:$B44,$A$9:$A44,"&lt;"&amp;$A44,$A$9:$A44,"&gt;="&amp;AP$4,$A$9:$A44,"&lt;="&amp;AP$5)-SUM(_xlfn._xlws.FILTER(AP45:AP124,$A45:$A124&gt;AP$4),_xlfn._xlws.FILTER($C$9:AO124,$A$9:$A124&gt;AP$4)))),"")</f>
        <v/>
      </c>
      <c r="AQ44" s="32" t="str" cm="1">
        <f t="array" ref="AQ44">IF(AND(($A44&lt;&gt;"")*($A44&gt;AQ$4)*($A44&lt;=AQ$5)),IF(AND((SUMIFS($B$9:$B44,$A$9:$A44,"&lt;"&amp;$A44,$A$9:$A44,"&gt;="&amp;AQ$4,$A$9:$A44,"&lt;="&amp;AQ$5)&gt;SUM(_xlfn._xlws.FILTER(AQ45:AQ124,$A45:$A124&gt;AQ$4),_xlfn._xlws.FILTER($C$9:AP124,$A$9:$A124&gt;AQ$4))),(SUMIFS($B$9:$B44,$A$9:$A44,"&lt;"&amp;$A44,$A$9:$A44,"&gt;="&amp;AQ$4,$A$9:$A44,"&lt;="&amp;AQ$5)-SUM(_xlfn._xlws.FILTER(AQ45:AQ124,$A45:$A124&gt;AQ$4),_xlfn._xlws.FILTER($C$9:AP124,$A$9:$A124&gt;AQ$4))&gt;AQ$6)),AQ$6,MAX(0,SUMIFS($B$9:$B44,$A$9:$A44,"&lt;"&amp;$A44,$A$9:$A44,"&gt;="&amp;AQ$4,$A$9:$A44,"&lt;="&amp;AQ$5)-SUM(_xlfn._xlws.FILTER(AQ45:AQ124,$A45:$A124&gt;AQ$4),_xlfn._xlws.FILTER($C$9:AP124,$A$9:$A124&gt;AQ$4)))),"")</f>
        <v/>
      </c>
      <c r="AR44" s="32" t="str" cm="1">
        <f t="array" ref="AR44">IF(AND(($A44&lt;&gt;"")*($A44&gt;AR$4)*($A44&lt;=AR$5)),IF(AND((SUMIFS($B$9:$B44,$A$9:$A44,"&lt;"&amp;$A44,$A$9:$A44,"&gt;="&amp;AR$4,$A$9:$A44,"&lt;="&amp;AR$5)&gt;SUM(_xlfn._xlws.FILTER(AR45:AR124,$A45:$A124&gt;AR$4),_xlfn._xlws.FILTER($C$9:AQ124,$A$9:$A124&gt;AR$4))),(SUMIFS($B$9:$B44,$A$9:$A44,"&lt;"&amp;$A44,$A$9:$A44,"&gt;="&amp;AR$4,$A$9:$A44,"&lt;="&amp;AR$5)-SUM(_xlfn._xlws.FILTER(AR45:AR124,$A45:$A124&gt;AR$4),_xlfn._xlws.FILTER($C$9:AQ124,$A$9:$A124&gt;AR$4))&gt;AR$6)),AR$6,MAX(0,SUMIFS($B$9:$B44,$A$9:$A44,"&lt;"&amp;$A44,$A$9:$A44,"&gt;="&amp;AR$4,$A$9:$A44,"&lt;="&amp;AR$5)-SUM(_xlfn._xlws.FILTER(AR45:AR124,$A45:$A124&gt;AR$4),_xlfn._xlws.FILTER($C$9:AQ124,$A$9:$A124&gt;AR$4)))),"")</f>
        <v/>
      </c>
      <c r="AS44" s="32" t="str" cm="1">
        <f t="array" ref="AS44">IF(AND(($A44&lt;&gt;"")*($A44&gt;AS$4)*($A44&lt;=AS$5)),IF(AND((SUMIFS($B$9:$B44,$A$9:$A44,"&lt;"&amp;$A44,$A$9:$A44,"&gt;="&amp;AS$4,$A$9:$A44,"&lt;="&amp;AS$5)&gt;SUM(_xlfn._xlws.FILTER(AS45:AS124,$A45:$A124&gt;AS$4),_xlfn._xlws.FILTER($C$9:AR124,$A$9:$A124&gt;AS$4))),(SUMIFS($B$9:$B44,$A$9:$A44,"&lt;"&amp;$A44,$A$9:$A44,"&gt;="&amp;AS$4,$A$9:$A44,"&lt;="&amp;AS$5)-SUM(_xlfn._xlws.FILTER(AS45:AS124,$A45:$A124&gt;AS$4),_xlfn._xlws.FILTER($C$9:AR124,$A$9:$A124&gt;AS$4))&gt;AS$6)),AS$6,MAX(0,SUMIFS($B$9:$B44,$A$9:$A44,"&lt;"&amp;$A44,$A$9:$A44,"&gt;="&amp;AS$4,$A$9:$A44,"&lt;="&amp;AS$5)-SUM(_xlfn._xlws.FILTER(AS45:AS124,$A45:$A124&gt;AS$4),_xlfn._xlws.FILTER($C$9:AR124,$A$9:$A124&gt;AS$4)))),"")</f>
        <v/>
      </c>
      <c r="AT44" s="32" t="str" cm="1">
        <f t="array" ref="AT44">IF(AND(($A44&lt;&gt;"")*($A44&gt;AT$4)*($A44&lt;=AT$5)),IF(AND((SUMIFS($B$9:$B44,$A$9:$A44,"&lt;"&amp;$A44,$A$9:$A44,"&gt;="&amp;AT$4,$A$9:$A44,"&lt;="&amp;AT$5)&gt;SUM(_xlfn._xlws.FILTER(AT45:AT124,$A45:$A124&gt;AT$4),_xlfn._xlws.FILTER($C$9:AS124,$A$9:$A124&gt;AT$4))),(SUMIFS($B$9:$B44,$A$9:$A44,"&lt;"&amp;$A44,$A$9:$A44,"&gt;="&amp;AT$4,$A$9:$A44,"&lt;="&amp;AT$5)-SUM(_xlfn._xlws.FILTER(AT45:AT124,$A45:$A124&gt;AT$4),_xlfn._xlws.FILTER($C$9:AS124,$A$9:$A124&gt;AT$4))&gt;AT$6)),AT$6,MAX(0,SUMIFS($B$9:$B44,$A$9:$A44,"&lt;"&amp;$A44,$A$9:$A44,"&gt;="&amp;AT$4,$A$9:$A44,"&lt;="&amp;AT$5)-SUM(_xlfn._xlws.FILTER(AT45:AT124,$A45:$A124&gt;AT$4),_xlfn._xlws.FILTER($C$9:AS124,$A$9:$A124&gt;AT$4)))),"")</f>
        <v/>
      </c>
      <c r="AU44" s="32" t="str" cm="1">
        <f t="array" ref="AU44">IF(AND(($A44&lt;&gt;"")*($A44&gt;AU$4)*($A44&lt;=AU$5)),IF(AND((SUMIFS($B$9:$B44,$A$9:$A44,"&lt;"&amp;$A44,$A$9:$A44,"&gt;="&amp;AU$4,$A$9:$A44,"&lt;="&amp;AU$5)&gt;SUM(_xlfn._xlws.FILTER(AU45:AU124,$A45:$A124&gt;AU$4),_xlfn._xlws.FILTER($C$9:AT124,$A$9:$A124&gt;AU$4))),(SUMIFS($B$9:$B44,$A$9:$A44,"&lt;"&amp;$A44,$A$9:$A44,"&gt;="&amp;AU$4,$A$9:$A44,"&lt;="&amp;AU$5)-SUM(_xlfn._xlws.FILTER(AU45:AU124,$A45:$A124&gt;AU$4),_xlfn._xlws.FILTER($C$9:AT124,$A$9:$A124&gt;AU$4))&gt;AU$6)),AU$6,MAX(0,SUMIFS($B$9:$B44,$A$9:$A44,"&lt;"&amp;$A44,$A$9:$A44,"&gt;="&amp;AU$4,$A$9:$A44,"&lt;="&amp;AU$5)-SUM(_xlfn._xlws.FILTER(AU45:AU124,$A45:$A124&gt;AU$4),_xlfn._xlws.FILTER($C$9:AT124,$A$9:$A124&gt;AU$4)))),"")</f>
        <v/>
      </c>
      <c r="AV44" s="32" t="str" cm="1">
        <f t="array" ref="AV44">IF(AND(($A44&lt;&gt;"")*($A44&gt;AV$4)*($A44&lt;=AV$5)),IF(AND((SUMIFS($B$9:$B44,$A$9:$A44,"&lt;"&amp;$A44,$A$9:$A44,"&gt;="&amp;AV$4,$A$9:$A44,"&lt;="&amp;AV$5)&gt;SUM(_xlfn._xlws.FILTER(AV45:AV124,$A45:$A124&gt;AV$4),_xlfn._xlws.FILTER($C$9:AU124,$A$9:$A124&gt;AV$4))),(SUMIFS($B$9:$B44,$A$9:$A44,"&lt;"&amp;$A44,$A$9:$A44,"&gt;="&amp;AV$4,$A$9:$A44,"&lt;="&amp;AV$5)-SUM(_xlfn._xlws.FILTER(AV45:AV124,$A45:$A124&gt;AV$4),_xlfn._xlws.FILTER($C$9:AU124,$A$9:$A124&gt;AV$4))&gt;AV$6)),AV$6,MAX(0,SUMIFS($B$9:$B44,$A$9:$A44,"&lt;"&amp;$A44,$A$9:$A44,"&gt;="&amp;AV$4,$A$9:$A44,"&lt;="&amp;AV$5)-SUM(_xlfn._xlws.FILTER(AV45:AV124,$A45:$A124&gt;AV$4),_xlfn._xlws.FILTER($C$9:AU124,$A$9:$A124&gt;AV$4)))),"")</f>
        <v/>
      </c>
      <c r="AW44" s="32" t="str" cm="1">
        <f t="array" ref="AW44">IF(AND(($A44&lt;&gt;"")*($A44&gt;AW$4)*($A44&lt;=AW$5)),IF(AND((SUMIFS($B$9:$B44,$A$9:$A44,"&lt;"&amp;$A44,$A$9:$A44,"&gt;="&amp;AW$4,$A$9:$A44,"&lt;="&amp;AW$5)&gt;SUM(_xlfn._xlws.FILTER(AW45:AW124,$A45:$A124&gt;AW$4),_xlfn._xlws.FILTER($C$9:AV124,$A$9:$A124&gt;AW$4))),(SUMIFS($B$9:$B44,$A$9:$A44,"&lt;"&amp;$A44,$A$9:$A44,"&gt;="&amp;AW$4,$A$9:$A44,"&lt;="&amp;AW$5)-SUM(_xlfn._xlws.FILTER(AW45:AW124,$A45:$A124&gt;AW$4),_xlfn._xlws.FILTER($C$9:AV124,$A$9:$A124&gt;AW$4))&gt;AW$6)),AW$6,MAX(0,SUMIFS($B$9:$B44,$A$9:$A44,"&lt;"&amp;$A44,$A$9:$A44,"&gt;="&amp;AW$4,$A$9:$A44,"&lt;="&amp;AW$5)-SUM(_xlfn._xlws.FILTER(AW45:AW124,$A45:$A124&gt;AW$4),_xlfn._xlws.FILTER($C$9:AV124,$A$9:$A124&gt;AW$4)))),"")</f>
        <v/>
      </c>
      <c r="AX44" s="32" t="str" cm="1">
        <f t="array" ref="AX44">IF(AND(($A44&lt;&gt;"")*($A44&gt;AX$4)*($A44&lt;=AX$5)),IF(AND((SUMIFS($B$9:$B44,$A$9:$A44,"&lt;"&amp;$A44,$A$9:$A44,"&gt;="&amp;AX$4,$A$9:$A44,"&lt;="&amp;AX$5)&gt;SUM(_xlfn._xlws.FILTER(AX45:AX124,$A45:$A124&gt;AX$4),_xlfn._xlws.FILTER($C$9:AW124,$A$9:$A124&gt;AX$4))),(SUMIFS($B$9:$B44,$A$9:$A44,"&lt;"&amp;$A44,$A$9:$A44,"&gt;="&amp;AX$4,$A$9:$A44,"&lt;="&amp;AX$5)-SUM(_xlfn._xlws.FILTER(AX45:AX124,$A45:$A124&gt;AX$4),_xlfn._xlws.FILTER($C$9:AW124,$A$9:$A124&gt;AX$4))&gt;AX$6)),AX$6,MAX(0,SUMIFS($B$9:$B44,$A$9:$A44,"&lt;"&amp;$A44,$A$9:$A44,"&gt;="&amp;AX$4,$A$9:$A44,"&lt;="&amp;AX$5)-SUM(_xlfn._xlws.FILTER(AX45:AX124,$A45:$A124&gt;AX$4),_xlfn._xlws.FILTER($C$9:AW124,$A$9:$A124&gt;AX$4)))),"")</f>
        <v/>
      </c>
      <c r="AY44" s="32" t="str" cm="1">
        <f t="array" ref="AY44">IF(AND(($A44&lt;&gt;"")*($A44&gt;AY$4)*($A44&lt;=AY$5)),IF(AND((SUMIFS($B$9:$B44,$A$9:$A44,"&lt;"&amp;$A44,$A$9:$A44,"&gt;="&amp;AY$4,$A$9:$A44,"&lt;="&amp;AY$5)&gt;SUM(_xlfn._xlws.FILTER(AY45:AY124,$A45:$A124&gt;AY$4),_xlfn._xlws.FILTER($C$9:AX124,$A$9:$A124&gt;AY$4))),(SUMIFS($B$9:$B44,$A$9:$A44,"&lt;"&amp;$A44,$A$9:$A44,"&gt;="&amp;AY$4,$A$9:$A44,"&lt;="&amp;AY$5)-SUM(_xlfn._xlws.FILTER(AY45:AY124,$A45:$A124&gt;AY$4),_xlfn._xlws.FILTER($C$9:AX124,$A$9:$A124&gt;AY$4))&gt;AY$6)),AY$6,MAX(0,SUMIFS($B$9:$B44,$A$9:$A44,"&lt;"&amp;$A44,$A$9:$A44,"&gt;="&amp;AY$4,$A$9:$A44,"&lt;="&amp;AY$5)-SUM(_xlfn._xlws.FILTER(AY45:AY124,$A45:$A124&gt;AY$4),_xlfn._xlws.FILTER($C$9:AX124,$A$9:$A124&gt;AY$4)))),"")</f>
        <v/>
      </c>
      <c r="AZ44" s="32" t="str" cm="1">
        <f t="array" ref="AZ44">IF(AND(($A44&lt;&gt;"")*($A44&gt;AZ$4)*($A44&lt;=AZ$5)),IF(AND((SUMIFS($B$9:$B44,$A$9:$A44,"&lt;"&amp;$A44,$A$9:$A44,"&gt;="&amp;AZ$4,$A$9:$A44,"&lt;="&amp;AZ$5)&gt;SUM(_xlfn._xlws.FILTER(AZ45:AZ124,$A45:$A124&gt;AZ$4),_xlfn._xlws.FILTER($C$9:AY124,$A$9:$A124&gt;AZ$4))),(SUMIFS($B$9:$B44,$A$9:$A44,"&lt;"&amp;$A44,$A$9:$A44,"&gt;="&amp;AZ$4,$A$9:$A44,"&lt;="&amp;AZ$5)-SUM(_xlfn._xlws.FILTER(AZ45:AZ124,$A45:$A124&gt;AZ$4),_xlfn._xlws.FILTER($C$9:AY124,$A$9:$A124&gt;AZ$4))&gt;AZ$6)),AZ$6,MAX(0,SUMIFS($B$9:$B44,$A$9:$A44,"&lt;"&amp;$A44,$A$9:$A44,"&gt;="&amp;AZ$4,$A$9:$A44,"&lt;="&amp;AZ$5)-SUM(_xlfn._xlws.FILTER(AZ45:AZ124,$A45:$A124&gt;AZ$4),_xlfn._xlws.FILTER($C$9:AY124,$A$9:$A124&gt;AZ$4)))),"")</f>
        <v/>
      </c>
      <c r="BA44" s="32" t="str" cm="1">
        <f t="array" ref="BA44">IF(AND(($A44&lt;&gt;"")*($A44&gt;BA$4)*($A44&lt;=BA$5)),IF(AND((SUMIFS($B$9:$B44,$A$9:$A44,"&lt;"&amp;$A44,$A$9:$A44,"&gt;="&amp;BA$4,$A$9:$A44,"&lt;="&amp;BA$5)&gt;SUM(_xlfn._xlws.FILTER(BA45:BA124,$A45:$A124&gt;BA$4),_xlfn._xlws.FILTER($C$9:AZ124,$A$9:$A124&gt;BA$4))),(SUMIFS($B$9:$B44,$A$9:$A44,"&lt;"&amp;$A44,$A$9:$A44,"&gt;="&amp;BA$4,$A$9:$A44,"&lt;="&amp;BA$5)-SUM(_xlfn._xlws.FILTER(BA45:BA124,$A45:$A124&gt;BA$4),_xlfn._xlws.FILTER($C$9:AZ124,$A$9:$A124&gt;BA$4))&gt;BA$6)),BA$6,MAX(0,SUMIFS($B$9:$B44,$A$9:$A44,"&lt;"&amp;$A44,$A$9:$A44,"&gt;="&amp;BA$4,$A$9:$A44,"&lt;="&amp;BA$5)-SUM(_xlfn._xlws.FILTER(BA45:BA124,$A45:$A124&gt;BA$4),_xlfn._xlws.FILTER($C$9:AZ124,$A$9:$A124&gt;BA$4)))),"")</f>
        <v/>
      </c>
      <c r="BB44" s="32" t="str" cm="1">
        <f t="array" ref="BB44">IF(AND(($A44&lt;&gt;"")*($A44&gt;BB$4)*($A44&lt;=BB$5)),IF(AND((SUMIFS($B$9:$B44,$A$9:$A44,"&lt;"&amp;$A44,$A$9:$A44,"&gt;="&amp;BB$4,$A$9:$A44,"&lt;="&amp;BB$5)&gt;SUM(_xlfn._xlws.FILTER(BB45:BB124,$A45:$A124&gt;BB$4),_xlfn._xlws.FILTER($C$9:BA124,$A$9:$A124&gt;BB$4))),(SUMIFS($B$9:$B44,$A$9:$A44,"&lt;"&amp;$A44,$A$9:$A44,"&gt;="&amp;BB$4,$A$9:$A44,"&lt;="&amp;BB$5)-SUM(_xlfn._xlws.FILTER(BB45:BB124,$A45:$A124&gt;BB$4),_xlfn._xlws.FILTER($C$9:BA124,$A$9:$A124&gt;BB$4))&gt;BB$6)),BB$6,MAX(0,SUMIFS($B$9:$B44,$A$9:$A44,"&lt;"&amp;$A44,$A$9:$A44,"&gt;="&amp;BB$4,$A$9:$A44,"&lt;="&amp;BB$5)-SUM(_xlfn._xlws.FILTER(BB45:BB124,$A45:$A124&gt;BB$4),_xlfn._xlws.FILTER($C$9:BA124,$A$9:$A124&gt;BB$4)))),"")</f>
        <v/>
      </c>
      <c r="BC44" s="32" t="str" cm="1">
        <f t="array" ref="BC44">IF(AND(($A44&lt;&gt;"")*($A44&gt;BC$4)*($A44&lt;=BC$5)),IF(AND((SUMIFS($B$9:$B44,$A$9:$A44,"&lt;"&amp;$A44,$A$9:$A44,"&gt;="&amp;BC$4,$A$9:$A44,"&lt;="&amp;BC$5)&gt;SUM(_xlfn._xlws.FILTER(BC45:BC124,$A45:$A124&gt;BC$4),_xlfn._xlws.FILTER($C$9:BB124,$A$9:$A124&gt;BC$4))),(SUMIFS($B$9:$B44,$A$9:$A44,"&lt;"&amp;$A44,$A$9:$A44,"&gt;="&amp;BC$4,$A$9:$A44,"&lt;="&amp;BC$5)-SUM(_xlfn._xlws.FILTER(BC45:BC124,$A45:$A124&gt;BC$4),_xlfn._xlws.FILTER($C$9:BB124,$A$9:$A124&gt;BC$4))&gt;BC$6)),BC$6,MAX(0,SUMIFS($B$9:$B44,$A$9:$A44,"&lt;"&amp;$A44,$A$9:$A44,"&gt;="&amp;BC$4,$A$9:$A44,"&lt;="&amp;BC$5)-SUM(_xlfn._xlws.FILTER(BC45:BC124,$A45:$A124&gt;BC$4),_xlfn._xlws.FILTER($C$9:BB124,$A$9:$A124&gt;BC$4)))),"")</f>
        <v/>
      </c>
      <c r="BD44" s="32" t="str" cm="1">
        <f t="array" ref="BD44">IF(AND(($A44&lt;&gt;"")*($A44&gt;BD$4)*($A44&lt;=BD$5)),IF(AND((SUMIFS($B$9:$B44,$A$9:$A44,"&lt;"&amp;$A44,$A$9:$A44,"&gt;="&amp;BD$4,$A$9:$A44,"&lt;="&amp;BD$5)&gt;SUM(_xlfn._xlws.FILTER(BD45:BD124,$A45:$A124&gt;BD$4),_xlfn._xlws.FILTER($C$9:BC124,$A$9:$A124&gt;BD$4))),(SUMIFS($B$9:$B44,$A$9:$A44,"&lt;"&amp;$A44,$A$9:$A44,"&gt;="&amp;BD$4,$A$9:$A44,"&lt;="&amp;BD$5)-SUM(_xlfn._xlws.FILTER(BD45:BD124,$A45:$A124&gt;BD$4),_xlfn._xlws.FILTER($C$9:BC124,$A$9:$A124&gt;BD$4))&gt;BD$6)),BD$6,MAX(0,SUMIFS($B$9:$B44,$A$9:$A44,"&lt;"&amp;$A44,$A$9:$A44,"&gt;="&amp;BD$4,$A$9:$A44,"&lt;="&amp;BD$5)-SUM(_xlfn._xlws.FILTER(BD45:BD124,$A45:$A124&gt;BD$4),_xlfn._xlws.FILTER($C$9:BC124,$A$9:$A124&gt;BD$4)))),"")</f>
        <v/>
      </c>
      <c r="BE44" s="32" t="str" cm="1">
        <f t="array" ref="BE44">IF(AND(($A44&lt;&gt;"")*($A44&gt;BE$4)*($A44&lt;=BE$5)),IF(AND((SUMIFS($B$9:$B44,$A$9:$A44,"&lt;"&amp;$A44,$A$9:$A44,"&gt;="&amp;BE$4,$A$9:$A44,"&lt;="&amp;BE$5)&gt;SUM(_xlfn._xlws.FILTER(BE45:BE124,$A45:$A124&gt;BE$4),_xlfn._xlws.FILTER($C$9:BD124,$A$9:$A124&gt;BE$4))),(SUMIFS($B$9:$B44,$A$9:$A44,"&lt;"&amp;$A44,$A$9:$A44,"&gt;="&amp;BE$4,$A$9:$A44,"&lt;="&amp;BE$5)-SUM(_xlfn._xlws.FILTER(BE45:BE124,$A45:$A124&gt;BE$4),_xlfn._xlws.FILTER($C$9:BD124,$A$9:$A124&gt;BE$4))&gt;BE$6)),BE$6,MAX(0,SUMIFS($B$9:$B44,$A$9:$A44,"&lt;"&amp;$A44,$A$9:$A44,"&gt;="&amp;BE$4,$A$9:$A44,"&lt;="&amp;BE$5)-SUM(_xlfn._xlws.FILTER(BE45:BE124,$A45:$A124&gt;BE$4),_xlfn._xlws.FILTER($C$9:BD124,$A$9:$A124&gt;BE$4)))),"")</f>
        <v/>
      </c>
      <c r="BF44" s="32" t="str" cm="1">
        <f t="array" ref="BF44">IF(AND(($A44&lt;&gt;"")*($A44&gt;BF$4)*($A44&lt;=BF$5)),IF(AND((SUMIFS($B$9:$B44,$A$9:$A44,"&lt;"&amp;$A44,$A$9:$A44,"&gt;="&amp;BF$4,$A$9:$A44,"&lt;="&amp;BF$5)&gt;SUM(_xlfn._xlws.FILTER(BF45:BF124,$A45:$A124&gt;BF$4),_xlfn._xlws.FILTER($C$9:BE124,$A$9:$A124&gt;BF$4))),(SUMIFS($B$9:$B44,$A$9:$A44,"&lt;"&amp;$A44,$A$9:$A44,"&gt;="&amp;BF$4,$A$9:$A44,"&lt;="&amp;BF$5)-SUM(_xlfn._xlws.FILTER(BF45:BF124,$A45:$A124&gt;BF$4),_xlfn._xlws.FILTER($C$9:BE124,$A$9:$A124&gt;BF$4))&gt;BF$6)),BF$6,MAX(0,SUMIFS($B$9:$B44,$A$9:$A44,"&lt;"&amp;$A44,$A$9:$A44,"&gt;="&amp;BF$4,$A$9:$A44,"&lt;="&amp;BF$5)-SUM(_xlfn._xlws.FILTER(BF45:BF124,$A45:$A124&gt;BF$4),_xlfn._xlws.FILTER($C$9:BE124,$A$9:$A124&gt;BF$4)))),"")</f>
        <v/>
      </c>
      <c r="BG44" s="32" t="str" cm="1">
        <f t="array" ref="BG44">IF(AND(($A44&lt;&gt;"")*($A44&gt;BG$4)*($A44&lt;=BG$5)),IF(AND((SUMIFS($B$9:$B44,$A$9:$A44,"&lt;"&amp;$A44,$A$9:$A44,"&gt;="&amp;BG$4,$A$9:$A44,"&lt;="&amp;BG$5)&gt;SUM(_xlfn._xlws.FILTER(BG45:BG124,$A45:$A124&gt;BG$4),_xlfn._xlws.FILTER($C$9:BF124,$A$9:$A124&gt;BG$4))),(SUMIFS($B$9:$B44,$A$9:$A44,"&lt;"&amp;$A44,$A$9:$A44,"&gt;="&amp;BG$4,$A$9:$A44,"&lt;="&amp;BG$5)-SUM(_xlfn._xlws.FILTER(BG45:BG124,$A45:$A124&gt;BG$4),_xlfn._xlws.FILTER($C$9:BF124,$A$9:$A124&gt;BG$4))&gt;BG$6)),BG$6,MAX(0,SUMIFS($B$9:$B44,$A$9:$A44,"&lt;"&amp;$A44,$A$9:$A44,"&gt;="&amp;BG$4,$A$9:$A44,"&lt;="&amp;BG$5)-SUM(_xlfn._xlws.FILTER(BG45:BG124,$A45:$A124&gt;BG$4),_xlfn._xlws.FILTER($C$9:BF124,$A$9:$A124&gt;BG$4)))),"")</f>
        <v/>
      </c>
      <c r="BH44" s="32" t="str" cm="1">
        <f t="array" ref="BH44">IF(AND(($A44&lt;&gt;"")*($A44&gt;BH$4)*($A44&lt;=BH$5)),IF(AND((SUMIFS($B$9:$B44,$A$9:$A44,"&lt;"&amp;$A44,$A$9:$A44,"&gt;="&amp;BH$4,$A$9:$A44,"&lt;="&amp;BH$5)&gt;SUM(_xlfn._xlws.FILTER(BH45:BH124,$A45:$A124&gt;BH$4),_xlfn._xlws.FILTER($C$9:BG124,$A$9:$A124&gt;BH$4))),(SUMIFS($B$9:$B44,$A$9:$A44,"&lt;"&amp;$A44,$A$9:$A44,"&gt;="&amp;BH$4,$A$9:$A44,"&lt;="&amp;BH$5)-SUM(_xlfn._xlws.FILTER(BH45:BH124,$A45:$A124&gt;BH$4),_xlfn._xlws.FILTER($C$9:BG124,$A$9:$A124&gt;BH$4))&gt;BH$6)),BH$6,MAX(0,SUMIFS($B$9:$B44,$A$9:$A44,"&lt;"&amp;$A44,$A$9:$A44,"&gt;="&amp;BH$4,$A$9:$A44,"&lt;="&amp;BH$5)-SUM(_xlfn._xlws.FILTER(BH45:BH124,$A45:$A124&gt;BH$4),_xlfn._xlws.FILTER($C$9:BG124,$A$9:$A124&gt;BH$4)))),"")</f>
        <v/>
      </c>
      <c r="BI44" s="32" t="str" cm="1">
        <f t="array" ref="BI44">IF(AND(($A44&lt;&gt;"")*($A44&gt;BI$4)*($A44&lt;=BI$5)),IF(AND((SUMIFS($B$9:$B44,$A$9:$A44,"&lt;"&amp;$A44,$A$9:$A44,"&gt;="&amp;BI$4,$A$9:$A44,"&lt;="&amp;BI$5)&gt;SUM(_xlfn._xlws.FILTER(BI45:BI124,$A45:$A124&gt;BI$4),_xlfn._xlws.FILTER($C$9:BH124,$A$9:$A124&gt;BI$4))),(SUMIFS($B$9:$B44,$A$9:$A44,"&lt;"&amp;$A44,$A$9:$A44,"&gt;="&amp;BI$4,$A$9:$A44,"&lt;="&amp;BI$5)-SUM(_xlfn._xlws.FILTER(BI45:BI124,$A45:$A124&gt;BI$4),_xlfn._xlws.FILTER($C$9:BH124,$A$9:$A124&gt;BI$4))&gt;BI$6)),BI$6,MAX(0,SUMIFS($B$9:$B44,$A$9:$A44,"&lt;"&amp;$A44,$A$9:$A44,"&gt;="&amp;BI$4,$A$9:$A44,"&lt;="&amp;BI$5)-SUM(_xlfn._xlws.FILTER(BI45:BI124,$A45:$A124&gt;BI$4),_xlfn._xlws.FILTER($C$9:BH124,$A$9:$A124&gt;BI$4)))),"")</f>
        <v/>
      </c>
      <c r="BJ44" s="32" t="str" cm="1">
        <f t="array" ref="BJ44">IF(AND(($A44&lt;&gt;"")*($A44&gt;BJ$4)*($A44&lt;=BJ$5)),IF(AND((SUMIFS($B$9:$B44,$A$9:$A44,"&lt;"&amp;$A44,$A$9:$A44,"&gt;="&amp;BJ$4,$A$9:$A44,"&lt;="&amp;BJ$5)&gt;SUM(_xlfn._xlws.FILTER(BJ45:BJ124,$A45:$A124&gt;BJ$4),_xlfn._xlws.FILTER($C$9:BI124,$A$9:$A124&gt;BJ$4))),(SUMIFS($B$9:$B44,$A$9:$A44,"&lt;"&amp;$A44,$A$9:$A44,"&gt;="&amp;BJ$4,$A$9:$A44,"&lt;="&amp;BJ$5)-SUM(_xlfn._xlws.FILTER(BJ45:BJ124,$A45:$A124&gt;BJ$4),_xlfn._xlws.FILTER($C$9:BI124,$A$9:$A124&gt;BJ$4))&gt;BJ$6)),BJ$6,MAX(0,SUMIFS($B$9:$B44,$A$9:$A44,"&lt;"&amp;$A44,$A$9:$A44,"&gt;="&amp;BJ$4,$A$9:$A44,"&lt;="&amp;BJ$5)-SUM(_xlfn._xlws.FILTER(BJ45:BJ124,$A45:$A124&gt;BJ$4),_xlfn._xlws.FILTER($C$9:BI124,$A$9:$A124&gt;BJ$4)))),"")</f>
        <v/>
      </c>
      <c r="BK44" s="32" t="str" cm="1">
        <f t="array" ref="BK44">IF(AND(($A44&lt;&gt;"")*($A44&gt;BK$4)*($A44&lt;=BK$5)),IF(AND((SUMIFS($B$9:$B44,$A$9:$A44,"&lt;"&amp;$A44,$A$9:$A44,"&gt;="&amp;BK$4,$A$9:$A44,"&lt;="&amp;BK$5)&gt;SUM(_xlfn._xlws.FILTER(BK45:BK124,$A45:$A124&gt;BK$4),_xlfn._xlws.FILTER($C$9:BJ124,$A$9:$A124&gt;BK$4))),(SUMIFS($B$9:$B44,$A$9:$A44,"&lt;"&amp;$A44,$A$9:$A44,"&gt;="&amp;BK$4,$A$9:$A44,"&lt;="&amp;BK$5)-SUM(_xlfn._xlws.FILTER(BK45:BK124,$A45:$A124&gt;BK$4),_xlfn._xlws.FILTER($C$9:BJ124,$A$9:$A124&gt;BK$4))&gt;BK$6)),BK$6,MAX(0,SUMIFS($B$9:$B44,$A$9:$A44,"&lt;"&amp;$A44,$A$9:$A44,"&gt;="&amp;BK$4,$A$9:$A44,"&lt;="&amp;BK$5)-SUM(_xlfn._xlws.FILTER(BK45:BK124,$A45:$A124&gt;BK$4),_xlfn._xlws.FILTER($C$9:BJ124,$A$9:$A124&gt;BK$4)))),"")</f>
        <v/>
      </c>
      <c r="BL44" s="32" t="str" cm="1">
        <f t="array" ref="BL44">IF(AND(($A44&lt;&gt;"")*($A44&gt;BL$4)*($A44&lt;=BL$5)),IF(AND((SUMIFS($B$9:$B44,$A$9:$A44,"&lt;"&amp;$A44,$A$9:$A44,"&gt;="&amp;BL$4,$A$9:$A44,"&lt;="&amp;BL$5)&gt;SUM(_xlfn._xlws.FILTER(BL45:BL124,$A45:$A124&gt;BL$4),_xlfn._xlws.FILTER($C$9:BK124,$A$9:$A124&gt;BL$4))),(SUMIFS($B$9:$B44,$A$9:$A44,"&lt;"&amp;$A44,$A$9:$A44,"&gt;="&amp;BL$4,$A$9:$A44,"&lt;="&amp;BL$5)-SUM(_xlfn._xlws.FILTER(BL45:BL124,$A45:$A124&gt;BL$4),_xlfn._xlws.FILTER($C$9:BK124,$A$9:$A124&gt;BL$4))&gt;BL$6)),BL$6,MAX(0,SUMIFS($B$9:$B44,$A$9:$A44,"&lt;"&amp;$A44,$A$9:$A44,"&gt;="&amp;BL$4,$A$9:$A44,"&lt;="&amp;BL$5)-SUM(_xlfn._xlws.FILTER(BL45:BL124,$A45:$A124&gt;BL$4),_xlfn._xlws.FILTER($C$9:BK124,$A$9:$A124&gt;BL$4)))),"")</f>
        <v/>
      </c>
      <c r="BM44" s="32" t="str" cm="1">
        <f t="array" ref="BM44">IF(AND(($A44&lt;&gt;"")*($A44&gt;BM$4)*($A44&lt;=BM$5)),IF(AND((SUMIFS($B$9:$B44,$A$9:$A44,"&lt;"&amp;$A44,$A$9:$A44,"&gt;="&amp;BM$4,$A$9:$A44,"&lt;="&amp;BM$5)&gt;SUM(_xlfn._xlws.FILTER(BM45:BM124,$A45:$A124&gt;BM$4),_xlfn._xlws.FILTER($C$9:BL124,$A$9:$A124&gt;BM$4))),(SUMIFS($B$9:$B44,$A$9:$A44,"&lt;"&amp;$A44,$A$9:$A44,"&gt;="&amp;BM$4,$A$9:$A44,"&lt;="&amp;BM$5)-SUM(_xlfn._xlws.FILTER(BM45:BM124,$A45:$A124&gt;BM$4),_xlfn._xlws.FILTER($C$9:BL124,$A$9:$A124&gt;BM$4))&gt;BM$6)),BM$6,MAX(0,SUMIFS($B$9:$B44,$A$9:$A44,"&lt;"&amp;$A44,$A$9:$A44,"&gt;="&amp;BM$4,$A$9:$A44,"&lt;="&amp;BM$5)-SUM(_xlfn._xlws.FILTER(BM45:BM124,$A45:$A124&gt;BM$4),_xlfn._xlws.FILTER($C$9:BL124,$A$9:$A124&gt;BM$4)))),"")</f>
        <v/>
      </c>
      <c r="BN44" s="32" t="str" cm="1">
        <f t="array" ref="BN44">IF(AND(($A44&lt;&gt;"")*($A44&gt;BN$4)*($A44&lt;=BN$5)),IF(AND((SUMIFS($B$9:$B44,$A$9:$A44,"&lt;"&amp;$A44,$A$9:$A44,"&gt;="&amp;BN$4,$A$9:$A44,"&lt;="&amp;BN$5)&gt;SUM(_xlfn._xlws.FILTER(BN45:BN124,$A45:$A124&gt;BN$4),_xlfn._xlws.FILTER($C$9:BM124,$A$9:$A124&gt;BN$4))),(SUMIFS($B$9:$B44,$A$9:$A44,"&lt;"&amp;$A44,$A$9:$A44,"&gt;="&amp;BN$4,$A$9:$A44,"&lt;="&amp;BN$5)-SUM(_xlfn._xlws.FILTER(BN45:BN124,$A45:$A124&gt;BN$4),_xlfn._xlws.FILTER($C$9:BM124,$A$9:$A124&gt;BN$4))&gt;BN$6)),BN$6,MAX(0,SUMIFS($B$9:$B44,$A$9:$A44,"&lt;"&amp;$A44,$A$9:$A44,"&gt;="&amp;BN$4,$A$9:$A44,"&lt;="&amp;BN$5)-SUM(_xlfn._xlws.FILTER(BN45:BN124,$A45:$A124&gt;BN$4),_xlfn._xlws.FILTER($C$9:BM124,$A$9:$A124&gt;BN$4)))),"")</f>
        <v/>
      </c>
      <c r="BO44" s="32" t="str" cm="1">
        <f t="array" ref="BO44">IF(AND(($A44&lt;&gt;"")*($A44&gt;BO$4)*($A44&lt;=BO$5)),IF(AND((SUMIFS($B$9:$B44,$A$9:$A44,"&lt;"&amp;$A44,$A$9:$A44,"&gt;="&amp;BO$4,$A$9:$A44,"&lt;="&amp;BO$5)&gt;SUM(_xlfn._xlws.FILTER(BO45:BO124,$A45:$A124&gt;BO$4),_xlfn._xlws.FILTER($C$9:BN124,$A$9:$A124&gt;BO$4))),(SUMIFS($B$9:$B44,$A$9:$A44,"&lt;"&amp;$A44,$A$9:$A44,"&gt;="&amp;BO$4,$A$9:$A44,"&lt;="&amp;BO$5)-SUM(_xlfn._xlws.FILTER(BO45:BO124,$A45:$A124&gt;BO$4),_xlfn._xlws.FILTER($C$9:BN124,$A$9:$A124&gt;BO$4))&gt;BO$6)),BO$6,MAX(0,SUMIFS($B$9:$B44,$A$9:$A44,"&lt;"&amp;$A44,$A$9:$A44,"&gt;="&amp;BO$4,$A$9:$A44,"&lt;="&amp;BO$5)-SUM(_xlfn._xlws.FILTER(BO45:BO124,$A45:$A124&gt;BO$4),_xlfn._xlws.FILTER($C$9:BN124,$A$9:$A124&gt;BO$4)))),"")</f>
        <v/>
      </c>
      <c r="BP44" s="32" t="str" cm="1">
        <f t="array" ref="BP44">IF(AND(($A44&lt;&gt;"")*($A44&gt;BP$4)*($A44&lt;=BP$5)),IF(AND((SUMIFS($B$9:$B44,$A$9:$A44,"&lt;"&amp;$A44,$A$9:$A44,"&gt;="&amp;BP$4,$A$9:$A44,"&lt;="&amp;BP$5)&gt;SUM(_xlfn._xlws.FILTER(BP45:BP124,$A45:$A124&gt;BP$4),_xlfn._xlws.FILTER($C$9:BO124,$A$9:$A124&gt;BP$4))),(SUMIFS($B$9:$B44,$A$9:$A44,"&lt;"&amp;$A44,$A$9:$A44,"&gt;="&amp;BP$4,$A$9:$A44,"&lt;="&amp;BP$5)-SUM(_xlfn._xlws.FILTER(BP45:BP124,$A45:$A124&gt;BP$4),_xlfn._xlws.FILTER($C$9:BO124,$A$9:$A124&gt;BP$4))&gt;BP$6)),BP$6,MAX(0,SUMIFS($B$9:$B44,$A$9:$A44,"&lt;"&amp;$A44,$A$9:$A44,"&gt;="&amp;BP$4,$A$9:$A44,"&lt;="&amp;BP$5)-SUM(_xlfn._xlws.FILTER(BP45:BP124,$A45:$A124&gt;BP$4),_xlfn._xlws.FILTER($C$9:BO124,$A$9:$A124&gt;BP$4)))),"")</f>
        <v/>
      </c>
      <c r="BQ44" s="32" t="str" cm="1">
        <f t="array" ref="BQ44">IF(AND(($A44&lt;&gt;"")*($A44&gt;BQ$4)*($A44&lt;=BQ$5)),IF(AND((SUMIFS($B$9:$B44,$A$9:$A44,"&lt;"&amp;$A44,$A$9:$A44,"&gt;="&amp;BQ$4,$A$9:$A44,"&lt;="&amp;BQ$5)&gt;SUM(_xlfn._xlws.FILTER(BQ45:BQ124,$A45:$A124&gt;BQ$4),_xlfn._xlws.FILTER($C$9:BP124,$A$9:$A124&gt;BQ$4))),(SUMIFS($B$9:$B44,$A$9:$A44,"&lt;"&amp;$A44,$A$9:$A44,"&gt;="&amp;BQ$4,$A$9:$A44,"&lt;="&amp;BQ$5)-SUM(_xlfn._xlws.FILTER(BQ45:BQ124,$A45:$A124&gt;BQ$4),_xlfn._xlws.FILTER($C$9:BP124,$A$9:$A124&gt;BQ$4))&gt;BQ$6)),BQ$6,MAX(0,SUMIFS($B$9:$B44,$A$9:$A44,"&lt;"&amp;$A44,$A$9:$A44,"&gt;="&amp;BQ$4,$A$9:$A44,"&lt;="&amp;BQ$5)-SUM(_xlfn._xlws.FILTER(BQ45:BQ124,$A45:$A124&gt;BQ$4),_xlfn._xlws.FILTER($C$9:BP124,$A$9:$A124&gt;BQ$4)))),"")</f>
        <v/>
      </c>
      <c r="BR44" s="32" t="str" cm="1">
        <f t="array" ref="BR44">IF(AND(($A44&lt;&gt;"")*($A44&gt;BR$4)*($A44&lt;=BR$5)),IF(AND((SUMIFS($B$9:$B44,$A$9:$A44,"&lt;"&amp;$A44,$A$9:$A44,"&gt;="&amp;BR$4,$A$9:$A44,"&lt;="&amp;BR$5)&gt;SUM(_xlfn._xlws.FILTER(BR45:BR124,$A45:$A124&gt;BR$4),_xlfn._xlws.FILTER($C$9:BQ124,$A$9:$A124&gt;BR$4))),(SUMIFS($B$9:$B44,$A$9:$A44,"&lt;"&amp;$A44,$A$9:$A44,"&gt;="&amp;BR$4,$A$9:$A44,"&lt;="&amp;BR$5)-SUM(_xlfn._xlws.FILTER(BR45:BR124,$A45:$A124&gt;BR$4),_xlfn._xlws.FILTER($C$9:BQ124,$A$9:$A124&gt;BR$4))&gt;BR$6)),BR$6,MAX(0,SUMIFS($B$9:$B44,$A$9:$A44,"&lt;"&amp;$A44,$A$9:$A44,"&gt;="&amp;BR$4,$A$9:$A44,"&lt;="&amp;BR$5)-SUM(_xlfn._xlws.FILTER(BR45:BR124,$A45:$A124&gt;BR$4),_xlfn._xlws.FILTER($C$9:BQ124,$A$9:$A124&gt;BR$4)))),"")</f>
        <v/>
      </c>
      <c r="BS44" s="32" t="str" cm="1">
        <f t="array" ref="BS44">IF(AND(($A44&lt;&gt;"")*($A44&gt;BS$4)*($A44&lt;=BS$5)),IF(AND((SUMIFS($B$9:$B44,$A$9:$A44,"&lt;"&amp;$A44,$A$9:$A44,"&gt;="&amp;BS$4,$A$9:$A44,"&lt;="&amp;BS$5)&gt;SUM(_xlfn._xlws.FILTER(BS45:BS124,$A45:$A124&gt;BS$4),_xlfn._xlws.FILTER($C$9:BR124,$A$9:$A124&gt;BS$4))),(SUMIFS($B$9:$B44,$A$9:$A44,"&lt;"&amp;$A44,$A$9:$A44,"&gt;="&amp;BS$4,$A$9:$A44,"&lt;="&amp;BS$5)-SUM(_xlfn._xlws.FILTER(BS45:BS124,$A45:$A124&gt;BS$4),_xlfn._xlws.FILTER($C$9:BR124,$A$9:$A124&gt;BS$4))&gt;BS$6)),BS$6,MAX(0,SUMIFS($B$9:$B44,$A$9:$A44,"&lt;"&amp;$A44,$A$9:$A44,"&gt;="&amp;BS$4,$A$9:$A44,"&lt;="&amp;BS$5)-SUM(_xlfn._xlws.FILTER(BS45:BS124,$A45:$A124&gt;BS$4),_xlfn._xlws.FILTER($C$9:BR124,$A$9:$A124&gt;BS$4)))),"")</f>
        <v/>
      </c>
      <c r="BT44" s="32" t="str" cm="1">
        <f t="array" ref="BT44">IF(AND(($A44&lt;&gt;"")*($A44&gt;BT$4)*($A44&lt;=BT$5)),IF(AND((SUMIFS($B$9:$B44,$A$9:$A44,"&lt;"&amp;$A44,$A$9:$A44,"&gt;="&amp;BT$4,$A$9:$A44,"&lt;="&amp;BT$5)&gt;SUM(_xlfn._xlws.FILTER(BT45:BT124,$A45:$A124&gt;BT$4),_xlfn._xlws.FILTER($C$9:BS124,$A$9:$A124&gt;BT$4))),(SUMIFS($B$9:$B44,$A$9:$A44,"&lt;"&amp;$A44,$A$9:$A44,"&gt;="&amp;BT$4,$A$9:$A44,"&lt;="&amp;BT$5)-SUM(_xlfn._xlws.FILTER(BT45:BT124,$A45:$A124&gt;BT$4),_xlfn._xlws.FILTER($C$9:BS124,$A$9:$A124&gt;BT$4))&gt;BT$6)),BT$6,MAX(0,SUMIFS($B$9:$B44,$A$9:$A44,"&lt;"&amp;$A44,$A$9:$A44,"&gt;="&amp;BT$4,$A$9:$A44,"&lt;="&amp;BT$5)-SUM(_xlfn._xlws.FILTER(BT45:BT124,$A45:$A124&gt;BT$4),_xlfn._xlws.FILTER($C$9:BS124,$A$9:$A124&gt;BT$4)))),"")</f>
        <v/>
      </c>
      <c r="BU44" s="32" t="str" cm="1">
        <f t="array" ref="BU44">IF(AND(($A44&lt;&gt;"")*($A44&gt;BU$4)*($A44&lt;=BU$5)),IF(AND((SUMIFS($B$9:$B44,$A$9:$A44,"&lt;"&amp;$A44,$A$9:$A44,"&gt;="&amp;BU$4,$A$9:$A44,"&lt;="&amp;BU$5)&gt;SUM(_xlfn._xlws.FILTER(BU45:BU124,$A45:$A124&gt;BU$4),_xlfn._xlws.FILTER($C$9:BT124,$A$9:$A124&gt;BU$4))),(SUMIFS($B$9:$B44,$A$9:$A44,"&lt;"&amp;$A44,$A$9:$A44,"&gt;="&amp;BU$4,$A$9:$A44,"&lt;="&amp;BU$5)-SUM(_xlfn._xlws.FILTER(BU45:BU124,$A45:$A124&gt;BU$4),_xlfn._xlws.FILTER($C$9:BT124,$A$9:$A124&gt;BU$4))&gt;BU$6)),BU$6,MAX(0,SUMIFS($B$9:$B44,$A$9:$A44,"&lt;"&amp;$A44,$A$9:$A44,"&gt;="&amp;BU$4,$A$9:$A44,"&lt;="&amp;BU$5)-SUM(_xlfn._xlws.FILTER(BU45:BU124,$A45:$A124&gt;BU$4),_xlfn._xlws.FILTER($C$9:BT124,$A$9:$A124&gt;BU$4)))),"")</f>
        <v/>
      </c>
      <c r="BV44" s="32" t="str" cm="1">
        <f t="array" ref="BV44">IF(AND(($A44&lt;&gt;"")*($A44&gt;BV$4)*($A44&lt;=BV$5)),IF(AND((SUMIFS($B$9:$B44,$A$9:$A44,"&lt;"&amp;$A44,$A$9:$A44,"&gt;="&amp;BV$4,$A$9:$A44,"&lt;="&amp;BV$5)&gt;SUM(_xlfn._xlws.FILTER(BV45:BV124,$A45:$A124&gt;BV$4),_xlfn._xlws.FILTER($C$9:BU124,$A$9:$A124&gt;BV$4))),(SUMIFS($B$9:$B44,$A$9:$A44,"&lt;"&amp;$A44,$A$9:$A44,"&gt;="&amp;BV$4,$A$9:$A44,"&lt;="&amp;BV$5)-SUM(_xlfn._xlws.FILTER(BV45:BV124,$A45:$A124&gt;BV$4),_xlfn._xlws.FILTER($C$9:BU124,$A$9:$A124&gt;BV$4))&gt;BV$6)),BV$6,MAX(0,SUMIFS($B$9:$B44,$A$9:$A44,"&lt;"&amp;$A44,$A$9:$A44,"&gt;="&amp;BV$4,$A$9:$A44,"&lt;="&amp;BV$5)-SUM(_xlfn._xlws.FILTER(BV45:BV124,$A45:$A124&gt;BV$4),_xlfn._xlws.FILTER($C$9:BU124,$A$9:$A124&gt;BV$4)))),"")</f>
        <v/>
      </c>
      <c r="BW44" s="32" t="str" cm="1">
        <f t="array" ref="BW44">IF(AND(($A44&lt;&gt;"")*($A44&gt;BW$4)*($A44&lt;=BW$5)),IF(AND((SUMIFS($B$9:$B44,$A$9:$A44,"&lt;"&amp;$A44,$A$9:$A44,"&gt;="&amp;BW$4,$A$9:$A44,"&lt;="&amp;BW$5)&gt;SUM(_xlfn._xlws.FILTER(BW45:BW124,$A45:$A124&gt;BW$4),_xlfn._xlws.FILTER($C$9:BV124,$A$9:$A124&gt;BW$4))),(SUMIFS($B$9:$B44,$A$9:$A44,"&lt;"&amp;$A44,$A$9:$A44,"&gt;="&amp;BW$4,$A$9:$A44,"&lt;="&amp;BW$5)-SUM(_xlfn._xlws.FILTER(BW45:BW124,$A45:$A124&gt;BW$4),_xlfn._xlws.FILTER($C$9:BV124,$A$9:$A124&gt;BW$4))&gt;BW$6)),BW$6,MAX(0,SUMIFS($B$9:$B44,$A$9:$A44,"&lt;"&amp;$A44,$A$9:$A44,"&gt;="&amp;BW$4,$A$9:$A44,"&lt;="&amp;BW$5)-SUM(_xlfn._xlws.FILTER(BW45:BW124,$A45:$A124&gt;BW$4),_xlfn._xlws.FILTER($C$9:BV124,$A$9:$A124&gt;BW$4)))),"")</f>
        <v/>
      </c>
      <c r="BX44" s="32" t="str" cm="1">
        <f t="array" ref="BX44">IF(AND(($A44&lt;&gt;"")*($A44&gt;BX$4)*($A44&lt;=BX$5)),IF(AND((SUMIFS($B$9:$B44,$A$9:$A44,"&lt;"&amp;$A44,$A$9:$A44,"&gt;="&amp;BX$4,$A$9:$A44,"&lt;="&amp;BX$5)&gt;SUM(_xlfn._xlws.FILTER(BX45:BX124,$A45:$A124&gt;BX$4),_xlfn._xlws.FILTER($C$9:BW124,$A$9:$A124&gt;BX$4))),(SUMIFS($B$9:$B44,$A$9:$A44,"&lt;"&amp;$A44,$A$9:$A44,"&gt;="&amp;BX$4,$A$9:$A44,"&lt;="&amp;BX$5)-SUM(_xlfn._xlws.FILTER(BX45:BX124,$A45:$A124&gt;BX$4),_xlfn._xlws.FILTER($C$9:BW124,$A$9:$A124&gt;BX$4))&gt;BX$6)),BX$6,MAX(0,SUMIFS($B$9:$B44,$A$9:$A44,"&lt;"&amp;$A44,$A$9:$A44,"&gt;="&amp;BX$4,$A$9:$A44,"&lt;="&amp;BX$5)-SUM(_xlfn._xlws.FILTER(BX45:BX124,$A45:$A124&gt;BX$4),_xlfn._xlws.FILTER($C$9:BW124,$A$9:$A124&gt;BX$4)))),"")</f>
        <v/>
      </c>
      <c r="BY44" s="32" t="str" cm="1">
        <f t="array" ref="BY44">IF(AND(($A44&lt;&gt;"")*($A44&gt;BY$4)*($A44&lt;=BY$5)),IF(AND((SUMIFS($B$9:$B44,$A$9:$A44,"&lt;"&amp;$A44,$A$9:$A44,"&gt;="&amp;BY$4,$A$9:$A44,"&lt;="&amp;BY$5)&gt;SUM(_xlfn._xlws.FILTER(BY45:BY124,$A45:$A124&gt;BY$4),_xlfn._xlws.FILTER($C$9:BX124,$A$9:$A124&gt;BY$4))),(SUMIFS($B$9:$B44,$A$9:$A44,"&lt;"&amp;$A44,$A$9:$A44,"&gt;="&amp;BY$4,$A$9:$A44,"&lt;="&amp;BY$5)-SUM(_xlfn._xlws.FILTER(BY45:BY124,$A45:$A124&gt;BY$4),_xlfn._xlws.FILTER($C$9:BX124,$A$9:$A124&gt;BY$4))&gt;BY$6)),BY$6,MAX(0,SUMIFS($B$9:$B44,$A$9:$A44,"&lt;"&amp;$A44,$A$9:$A44,"&gt;="&amp;BY$4,$A$9:$A44,"&lt;="&amp;BY$5)-SUM(_xlfn._xlws.FILTER(BY45:BY124,$A45:$A124&gt;BY$4),_xlfn._xlws.FILTER($C$9:BX124,$A$9:$A124&gt;BY$4)))),"")</f>
        <v/>
      </c>
      <c r="BZ44" s="32" t="str" cm="1">
        <f t="array" ref="BZ44">IF(AND(($A44&lt;&gt;"")*($A44&gt;BZ$4)*($A44&lt;=BZ$5)),IF(AND((SUMIFS($B$9:$B44,$A$9:$A44,"&lt;"&amp;$A44,$A$9:$A44,"&gt;="&amp;BZ$4,$A$9:$A44,"&lt;="&amp;BZ$5)&gt;SUM(_xlfn._xlws.FILTER(BZ45:BZ124,$A45:$A124&gt;BZ$4),_xlfn._xlws.FILTER($C$9:BY124,$A$9:$A124&gt;BZ$4))),(SUMIFS($B$9:$B44,$A$9:$A44,"&lt;"&amp;$A44,$A$9:$A44,"&gt;="&amp;BZ$4,$A$9:$A44,"&lt;="&amp;BZ$5)-SUM(_xlfn._xlws.FILTER(BZ45:BZ124,$A45:$A124&gt;BZ$4),_xlfn._xlws.FILTER($C$9:BY124,$A$9:$A124&gt;BZ$4))&gt;BZ$6)),BZ$6,MAX(0,SUMIFS($B$9:$B44,$A$9:$A44,"&lt;"&amp;$A44,$A$9:$A44,"&gt;="&amp;BZ$4,$A$9:$A44,"&lt;="&amp;BZ$5)-SUM(_xlfn._xlws.FILTER(BZ45:BZ124,$A45:$A124&gt;BZ$4),_xlfn._xlws.FILTER($C$9:BY124,$A$9:$A124&gt;BZ$4)))),"")</f>
        <v/>
      </c>
      <c r="CA44" s="32" t="str" cm="1">
        <f t="array" ref="CA44">IF(AND(($A44&lt;&gt;"")*($A44&gt;CA$4)*($A44&lt;=CA$5)),IF(AND((SUMIFS($B$9:$B44,$A$9:$A44,"&lt;"&amp;$A44,$A$9:$A44,"&gt;="&amp;CA$4,$A$9:$A44,"&lt;="&amp;CA$5)&gt;SUM(_xlfn._xlws.FILTER(CA45:CA124,$A45:$A124&gt;CA$4),_xlfn._xlws.FILTER($C$9:BZ124,$A$9:$A124&gt;CA$4))),(SUMIFS($B$9:$B44,$A$9:$A44,"&lt;"&amp;$A44,$A$9:$A44,"&gt;="&amp;CA$4,$A$9:$A44,"&lt;="&amp;CA$5)-SUM(_xlfn._xlws.FILTER(CA45:CA124,$A45:$A124&gt;CA$4),_xlfn._xlws.FILTER($C$9:BZ124,$A$9:$A124&gt;CA$4))&gt;CA$6)),CA$6,MAX(0,SUMIFS($B$9:$B44,$A$9:$A44,"&lt;"&amp;$A44,$A$9:$A44,"&gt;="&amp;CA$4,$A$9:$A44,"&lt;="&amp;CA$5)-SUM(_xlfn._xlws.FILTER(CA45:CA124,$A45:$A124&gt;CA$4),_xlfn._xlws.FILTER($C$9:BZ124,$A$9:$A124&gt;CA$4)))),"")</f>
        <v/>
      </c>
      <c r="CB44" s="32" t="str" cm="1">
        <f t="array" ref="CB44">IF(AND(($A44&lt;&gt;"")*($A44&gt;CB$4)*($A44&lt;=CB$5)),IF(AND((SUMIFS($B$9:$B44,$A$9:$A44,"&lt;"&amp;$A44,$A$9:$A44,"&gt;="&amp;CB$4,$A$9:$A44,"&lt;="&amp;CB$5)&gt;SUM(_xlfn._xlws.FILTER(CB45:CB124,$A45:$A124&gt;CB$4),_xlfn._xlws.FILTER($C$9:CA124,$A$9:$A124&gt;CB$4))),(SUMIFS($B$9:$B44,$A$9:$A44,"&lt;"&amp;$A44,$A$9:$A44,"&gt;="&amp;CB$4,$A$9:$A44,"&lt;="&amp;CB$5)-SUM(_xlfn._xlws.FILTER(CB45:CB124,$A45:$A124&gt;CB$4),_xlfn._xlws.FILTER($C$9:CA124,$A$9:$A124&gt;CB$4))&gt;CB$6)),CB$6,MAX(0,SUMIFS($B$9:$B44,$A$9:$A44,"&lt;"&amp;$A44,$A$9:$A44,"&gt;="&amp;CB$4,$A$9:$A44,"&lt;="&amp;CB$5)-SUM(_xlfn._xlws.FILTER(CB45:CB124,$A45:$A124&gt;CB$4),_xlfn._xlws.FILTER($C$9:CA124,$A$9:$A124&gt;CB$4)))),"")</f>
        <v/>
      </c>
      <c r="CC44" s="32" t="str" cm="1">
        <f t="array" ref="CC44">IF(AND(($A44&lt;&gt;"")*($A44&gt;CC$4)*($A44&lt;=CC$5)),IF(AND((SUMIFS($B$9:$B44,$A$9:$A44,"&lt;"&amp;$A44,$A$9:$A44,"&gt;="&amp;CC$4,$A$9:$A44,"&lt;="&amp;CC$5)&gt;SUM(_xlfn._xlws.FILTER(CC45:CC124,$A45:$A124&gt;CC$4),_xlfn._xlws.FILTER($C$9:CB124,$A$9:$A124&gt;CC$4))),(SUMIFS($B$9:$B44,$A$9:$A44,"&lt;"&amp;$A44,$A$9:$A44,"&gt;="&amp;CC$4,$A$9:$A44,"&lt;="&amp;CC$5)-SUM(_xlfn._xlws.FILTER(CC45:CC124,$A45:$A124&gt;CC$4),_xlfn._xlws.FILTER($C$9:CB124,$A$9:$A124&gt;CC$4))&gt;CC$6)),CC$6,MAX(0,SUMIFS($B$9:$B44,$A$9:$A44,"&lt;"&amp;$A44,$A$9:$A44,"&gt;="&amp;CC$4,$A$9:$A44,"&lt;="&amp;CC$5)-SUM(_xlfn._xlws.FILTER(CC45:CC124,$A45:$A124&gt;CC$4),_xlfn._xlws.FILTER($C$9:CB124,$A$9:$A124&gt;CC$4)))),"")</f>
        <v/>
      </c>
      <c r="CD44" s="32" t="str" cm="1">
        <f t="array" ref="CD44">IF(AND(($A44&lt;&gt;"")*($A44&gt;CD$4)*($A44&lt;=CD$5)),IF(AND((SUMIFS($B$9:$B44,$A$9:$A44,"&lt;"&amp;$A44,$A$9:$A44,"&gt;="&amp;CD$4,$A$9:$A44,"&lt;="&amp;CD$5)&gt;SUM(_xlfn._xlws.FILTER(CD45:CD124,$A45:$A124&gt;CD$4),_xlfn._xlws.FILTER($C$9:CC124,$A$9:$A124&gt;CD$4))),(SUMIFS($B$9:$B44,$A$9:$A44,"&lt;"&amp;$A44,$A$9:$A44,"&gt;="&amp;CD$4,$A$9:$A44,"&lt;="&amp;CD$5)-SUM(_xlfn._xlws.FILTER(CD45:CD124,$A45:$A124&gt;CD$4),_xlfn._xlws.FILTER($C$9:CC124,$A$9:$A124&gt;CD$4))&gt;CD$6)),CD$6,MAX(0,SUMIFS($B$9:$B44,$A$9:$A44,"&lt;"&amp;$A44,$A$9:$A44,"&gt;="&amp;CD$4,$A$9:$A44,"&lt;="&amp;CD$5)-SUM(_xlfn._xlws.FILTER(CD45:CD124,$A45:$A124&gt;CD$4),_xlfn._xlws.FILTER($C$9:CC124,$A$9:$A124&gt;CD$4)))),"")</f>
        <v/>
      </c>
      <c r="CE44" s="32" t="str" cm="1">
        <f t="array" ref="CE44">IF(AND(($A44&lt;&gt;"")*($A44&gt;CE$4)*($A44&lt;=CE$5)),IF(AND((SUMIFS($B$9:$B44,$A$9:$A44,"&lt;"&amp;$A44,$A$9:$A44,"&gt;="&amp;CE$4,$A$9:$A44,"&lt;="&amp;CE$5)&gt;SUM(_xlfn._xlws.FILTER(CE45:CE124,$A45:$A124&gt;CE$4),_xlfn._xlws.FILTER($C$9:CD124,$A$9:$A124&gt;CE$4))),(SUMIFS($B$9:$B44,$A$9:$A44,"&lt;"&amp;$A44,$A$9:$A44,"&gt;="&amp;CE$4,$A$9:$A44,"&lt;="&amp;CE$5)-SUM(_xlfn._xlws.FILTER(CE45:CE124,$A45:$A124&gt;CE$4),_xlfn._xlws.FILTER($C$9:CD124,$A$9:$A124&gt;CE$4))&gt;CE$6)),CE$6,MAX(0,SUMIFS($B$9:$B44,$A$9:$A44,"&lt;"&amp;$A44,$A$9:$A44,"&gt;="&amp;CE$4,$A$9:$A44,"&lt;="&amp;CE$5)-SUM(_xlfn._xlws.FILTER(CE45:CE124,$A45:$A124&gt;CE$4),_xlfn._xlws.FILTER($C$9:CD124,$A$9:$A124&gt;CE$4)))),"")</f>
        <v/>
      </c>
      <c r="CF44" s="32" t="str" cm="1">
        <f t="array" ref="CF44">IF(AND(($A44&lt;&gt;"")*($A44&gt;CF$4)*($A44&lt;=CF$5)),IF(AND((SUMIFS($B$9:$B44,$A$9:$A44,"&lt;"&amp;$A44,$A$9:$A44,"&gt;="&amp;CF$4,$A$9:$A44,"&lt;="&amp;CF$5)&gt;SUM(_xlfn._xlws.FILTER(CF45:CF124,$A45:$A124&gt;CF$4),_xlfn._xlws.FILTER($C$9:CE124,$A$9:$A124&gt;CF$4))),(SUMIFS($B$9:$B44,$A$9:$A44,"&lt;"&amp;$A44,$A$9:$A44,"&gt;="&amp;CF$4,$A$9:$A44,"&lt;="&amp;CF$5)-SUM(_xlfn._xlws.FILTER(CF45:CF124,$A45:$A124&gt;CF$4),_xlfn._xlws.FILTER($C$9:CE124,$A$9:$A124&gt;CF$4))&gt;CF$6)),CF$6,MAX(0,SUMIFS($B$9:$B44,$A$9:$A44,"&lt;"&amp;$A44,$A$9:$A44,"&gt;="&amp;CF$4,$A$9:$A44,"&lt;="&amp;CF$5)-SUM(_xlfn._xlws.FILTER(CF45:CF124,$A45:$A124&gt;CF$4),_xlfn._xlws.FILTER($C$9:CE124,$A$9:$A124&gt;CF$4)))),"")</f>
        <v/>
      </c>
      <c r="CG44" s="32" t="str" cm="1">
        <f t="array" ref="CG44">IF(AND(($A44&lt;&gt;"")*($A44&gt;CG$4)*($A44&lt;=CG$5)),IF(AND((SUMIFS($B$9:$B44,$A$9:$A44,"&lt;"&amp;$A44,$A$9:$A44,"&gt;="&amp;CG$4,$A$9:$A44,"&lt;="&amp;CG$5)&gt;SUM(_xlfn._xlws.FILTER(CG45:CG124,$A45:$A124&gt;CG$4),_xlfn._xlws.FILTER($C$9:CF124,$A$9:$A124&gt;CG$4))),(SUMIFS($B$9:$B44,$A$9:$A44,"&lt;"&amp;$A44,$A$9:$A44,"&gt;="&amp;CG$4,$A$9:$A44,"&lt;="&amp;CG$5)-SUM(_xlfn._xlws.FILTER(CG45:CG124,$A45:$A124&gt;CG$4),_xlfn._xlws.FILTER($C$9:CF124,$A$9:$A124&gt;CG$4))&gt;CG$6)),CG$6,MAX(0,SUMIFS($B$9:$B44,$A$9:$A44,"&lt;"&amp;$A44,$A$9:$A44,"&gt;="&amp;CG$4,$A$9:$A44,"&lt;="&amp;CG$5)-SUM(_xlfn._xlws.FILTER(CG45:CG124,$A45:$A124&gt;CG$4),_xlfn._xlws.FILTER($C$9:CF124,$A$9:$A124&gt;CG$4)))),"")</f>
        <v/>
      </c>
      <c r="CH44" s="32" t="str" cm="1">
        <f t="array" ref="CH44">IF(AND(($A44&lt;&gt;"")*($A44&gt;CH$4)*($A44&lt;=CH$5)),IF(AND((SUMIFS($B$9:$B44,$A$9:$A44,"&lt;"&amp;$A44,$A$9:$A44,"&gt;="&amp;CH$4,$A$9:$A44,"&lt;="&amp;CH$5)&gt;SUM(_xlfn._xlws.FILTER(CH45:CH124,$A45:$A124&gt;CH$4),_xlfn._xlws.FILTER($C$9:CG124,$A$9:$A124&gt;CH$4))),(SUMIFS($B$9:$B44,$A$9:$A44,"&lt;"&amp;$A44,$A$9:$A44,"&gt;="&amp;CH$4,$A$9:$A44,"&lt;="&amp;CH$5)-SUM(_xlfn._xlws.FILTER(CH45:CH124,$A45:$A124&gt;CH$4),_xlfn._xlws.FILTER($C$9:CG124,$A$9:$A124&gt;CH$4))&gt;CH$6)),CH$6,MAX(0,SUMIFS($B$9:$B44,$A$9:$A44,"&lt;"&amp;$A44,$A$9:$A44,"&gt;="&amp;CH$4,$A$9:$A44,"&lt;="&amp;CH$5)-SUM(_xlfn._xlws.FILTER(CH45:CH124,$A45:$A124&gt;CH$4),_xlfn._xlws.FILTER($C$9:CG124,$A$9:$A124&gt;CH$4)))),"")</f>
        <v/>
      </c>
      <c r="CI44" s="32" t="str" cm="1">
        <f t="array" ref="CI44">IF(AND(($A44&lt;&gt;"")*($A44&gt;CI$4)*($A44&lt;=CI$5)),IF(AND((SUMIFS($B$9:$B44,$A$9:$A44,"&lt;"&amp;$A44,$A$9:$A44,"&gt;="&amp;CI$4,$A$9:$A44,"&lt;="&amp;CI$5)&gt;SUM(_xlfn._xlws.FILTER(CI45:CI124,$A45:$A124&gt;CI$4),_xlfn._xlws.FILTER($C$9:CH124,$A$9:$A124&gt;CI$4))),(SUMIFS($B$9:$B44,$A$9:$A44,"&lt;"&amp;$A44,$A$9:$A44,"&gt;="&amp;CI$4,$A$9:$A44,"&lt;="&amp;CI$5)-SUM(_xlfn._xlws.FILTER(CI45:CI124,$A45:$A124&gt;CI$4),_xlfn._xlws.FILTER($C$9:CH124,$A$9:$A124&gt;CI$4))&gt;CI$6)),CI$6,MAX(0,SUMIFS($B$9:$B44,$A$9:$A44,"&lt;"&amp;$A44,$A$9:$A44,"&gt;="&amp;CI$4,$A$9:$A44,"&lt;="&amp;CI$5)-SUM(_xlfn._xlws.FILTER(CI45:CI124,$A45:$A124&gt;CI$4),_xlfn._xlws.FILTER($C$9:CH124,$A$9:$A124&gt;CI$4)))),"")</f>
        <v/>
      </c>
      <c r="CJ44" s="32" t="str" cm="1">
        <f t="array" ref="CJ44">IF(AND(($A44&lt;&gt;"")*($A44&gt;CJ$4)*($A44&lt;=CJ$5)),IF(AND((SUMIFS($B$9:$B44,$A$9:$A44,"&lt;"&amp;$A44,$A$9:$A44,"&gt;="&amp;CJ$4,$A$9:$A44,"&lt;="&amp;CJ$5)&gt;SUM(_xlfn._xlws.FILTER(CJ45:CJ124,$A45:$A124&gt;CJ$4),_xlfn._xlws.FILTER($C$9:CI124,$A$9:$A124&gt;CJ$4))),(SUMIFS($B$9:$B44,$A$9:$A44,"&lt;"&amp;$A44,$A$9:$A44,"&gt;="&amp;CJ$4,$A$9:$A44,"&lt;="&amp;CJ$5)-SUM(_xlfn._xlws.FILTER(CJ45:CJ124,$A45:$A124&gt;CJ$4),_xlfn._xlws.FILTER($C$9:CI124,$A$9:$A124&gt;CJ$4))&gt;CJ$6)),CJ$6,MAX(0,SUMIFS($B$9:$B44,$A$9:$A44,"&lt;"&amp;$A44,$A$9:$A44,"&gt;="&amp;CJ$4,$A$9:$A44,"&lt;="&amp;CJ$5)-SUM(_xlfn._xlws.FILTER(CJ45:CJ124,$A45:$A124&gt;CJ$4),_xlfn._xlws.FILTER($C$9:CI124,$A$9:$A124&gt;CJ$4)))),"")</f>
        <v/>
      </c>
      <c r="CK44" s="32" t="str" cm="1">
        <f t="array" ref="CK44">IF(AND(($A44&lt;&gt;"")*($A44&gt;CK$4)*($A44&lt;=CK$5)),IF(AND((SUMIFS($B$9:$B44,$A$9:$A44,"&lt;"&amp;$A44,$A$9:$A44,"&gt;="&amp;CK$4,$A$9:$A44,"&lt;="&amp;CK$5)&gt;SUM(_xlfn._xlws.FILTER(CK45:CK124,$A45:$A124&gt;CK$4),_xlfn._xlws.FILTER($C$9:CJ124,$A$9:$A124&gt;CK$4))),(SUMIFS($B$9:$B44,$A$9:$A44,"&lt;"&amp;$A44,$A$9:$A44,"&gt;="&amp;CK$4,$A$9:$A44,"&lt;="&amp;CK$5)-SUM(_xlfn._xlws.FILTER(CK45:CK124,$A45:$A124&gt;CK$4),_xlfn._xlws.FILTER($C$9:CJ124,$A$9:$A124&gt;CK$4))&gt;CK$6)),CK$6,MAX(0,SUMIFS($B$9:$B44,$A$9:$A44,"&lt;"&amp;$A44,$A$9:$A44,"&gt;="&amp;CK$4,$A$9:$A44,"&lt;="&amp;CK$5)-SUM(_xlfn._xlws.FILTER(CK45:CK124,$A45:$A124&gt;CK$4),_xlfn._xlws.FILTER($C$9:CJ124,$A$9:$A124&gt;CK$4)))),"")</f>
        <v/>
      </c>
      <c r="CL44" s="32" t="str" cm="1">
        <f t="array" ref="CL44">IF(AND(($A44&lt;&gt;"")*($A44&gt;CL$4)*($A44&lt;=CL$5)),IF(AND((SUMIFS($B$9:$B44,$A$9:$A44,"&lt;"&amp;$A44,$A$9:$A44,"&gt;="&amp;CL$4,$A$9:$A44,"&lt;="&amp;CL$5)&gt;SUM(_xlfn._xlws.FILTER(CL45:CL124,$A45:$A124&gt;CL$4),_xlfn._xlws.FILTER($C$9:CK124,$A$9:$A124&gt;CL$4))),(SUMIFS($B$9:$B44,$A$9:$A44,"&lt;"&amp;$A44,$A$9:$A44,"&gt;="&amp;CL$4,$A$9:$A44,"&lt;="&amp;CL$5)-SUM(_xlfn._xlws.FILTER(CL45:CL124,$A45:$A124&gt;CL$4),_xlfn._xlws.FILTER($C$9:CK124,$A$9:$A124&gt;CL$4))&gt;CL$6)),CL$6,MAX(0,SUMIFS($B$9:$B44,$A$9:$A44,"&lt;"&amp;$A44,$A$9:$A44,"&gt;="&amp;CL$4,$A$9:$A44,"&lt;="&amp;CL$5)-SUM(_xlfn._xlws.FILTER(CL45:CL124,$A45:$A124&gt;CL$4),_xlfn._xlws.FILTER($C$9:CK124,$A$9:$A124&gt;CL$4)))),"")</f>
        <v/>
      </c>
      <c r="CM44" s="32" t="str" cm="1">
        <f t="array" ref="CM44">IF(AND(($A44&lt;&gt;"")*($A44&gt;CM$4)*($A44&lt;=CM$5)),IF(AND((SUMIFS($B$9:$B44,$A$9:$A44,"&lt;"&amp;$A44,$A$9:$A44,"&gt;="&amp;CM$4,$A$9:$A44,"&lt;="&amp;CM$5)&gt;SUM(_xlfn._xlws.FILTER(CM45:CM124,$A45:$A124&gt;CM$4),_xlfn._xlws.FILTER($C$9:CL124,$A$9:$A124&gt;CM$4))),(SUMIFS($B$9:$B44,$A$9:$A44,"&lt;"&amp;$A44,$A$9:$A44,"&gt;="&amp;CM$4,$A$9:$A44,"&lt;="&amp;CM$5)-SUM(_xlfn._xlws.FILTER(CM45:CM124,$A45:$A124&gt;CM$4),_xlfn._xlws.FILTER($C$9:CL124,$A$9:$A124&gt;CM$4))&gt;CM$6)),CM$6,MAX(0,SUMIFS($B$9:$B44,$A$9:$A44,"&lt;"&amp;$A44,$A$9:$A44,"&gt;="&amp;CM$4,$A$9:$A44,"&lt;="&amp;CM$5)-SUM(_xlfn._xlws.FILTER(CM45:CM124,$A45:$A124&gt;CM$4),_xlfn._xlws.FILTER($C$9:CL124,$A$9:$A124&gt;CM$4)))),"")</f>
        <v/>
      </c>
      <c r="CN44" s="32" t="str" cm="1">
        <f t="array" ref="CN44">IF(AND(($A44&lt;&gt;"")*($A44&gt;CN$4)*($A44&lt;=CN$5)),IF(AND((SUMIFS($B$9:$B44,$A$9:$A44,"&lt;"&amp;$A44,$A$9:$A44,"&gt;="&amp;CN$4,$A$9:$A44,"&lt;="&amp;CN$5)&gt;SUM(_xlfn._xlws.FILTER(CN45:CN124,$A45:$A124&gt;CN$4),_xlfn._xlws.FILTER($C$9:CM124,$A$9:$A124&gt;CN$4))),(SUMIFS($B$9:$B44,$A$9:$A44,"&lt;"&amp;$A44,$A$9:$A44,"&gt;="&amp;CN$4,$A$9:$A44,"&lt;="&amp;CN$5)-SUM(_xlfn._xlws.FILTER(CN45:CN124,$A45:$A124&gt;CN$4),_xlfn._xlws.FILTER($C$9:CM124,$A$9:$A124&gt;CN$4))&gt;CN$6)),CN$6,MAX(0,SUMIFS($B$9:$B44,$A$9:$A44,"&lt;"&amp;$A44,$A$9:$A44,"&gt;="&amp;CN$4,$A$9:$A44,"&lt;="&amp;CN$5)-SUM(_xlfn._xlws.FILTER(CN45:CN124,$A45:$A124&gt;CN$4),_xlfn._xlws.FILTER($C$9:CM124,$A$9:$A124&gt;CN$4)))),"")</f>
        <v/>
      </c>
      <c r="CO44" s="32" t="str" cm="1">
        <f t="array" ref="CO44">IF(AND(($A44&lt;&gt;"")*($A44&gt;CO$4)*($A44&lt;=CO$5)),IF(AND((SUMIFS($B$9:$B44,$A$9:$A44,"&lt;"&amp;$A44,$A$9:$A44,"&gt;="&amp;CO$4,$A$9:$A44,"&lt;="&amp;CO$5)&gt;SUM(_xlfn._xlws.FILTER(CO45:CO124,$A45:$A124&gt;CO$4),_xlfn._xlws.FILTER($C$9:CN124,$A$9:$A124&gt;CO$4))),(SUMIFS($B$9:$B44,$A$9:$A44,"&lt;"&amp;$A44,$A$9:$A44,"&gt;="&amp;CO$4,$A$9:$A44,"&lt;="&amp;CO$5)-SUM(_xlfn._xlws.FILTER(CO45:CO124,$A45:$A124&gt;CO$4),_xlfn._xlws.FILTER($C$9:CN124,$A$9:$A124&gt;CO$4))&gt;CO$6)),CO$6,MAX(0,SUMIFS($B$9:$B44,$A$9:$A44,"&lt;"&amp;$A44,$A$9:$A44,"&gt;="&amp;CO$4,$A$9:$A44,"&lt;="&amp;CO$5)-SUM(_xlfn._xlws.FILTER(CO45:CO124,$A45:$A124&gt;CO$4),_xlfn._xlws.FILTER($C$9:CN124,$A$9:$A124&gt;CO$4)))),"")</f>
        <v/>
      </c>
      <c r="CP44" s="32" t="str" cm="1">
        <f t="array" ref="CP44">IF(AND(($A44&lt;&gt;"")*($A44&gt;CP$4)*($A44&lt;=CP$5)),IF(AND((SUMIFS($B$9:$B44,$A$9:$A44,"&lt;"&amp;$A44,$A$9:$A44,"&gt;="&amp;CP$4,$A$9:$A44,"&lt;="&amp;CP$5)&gt;SUM(_xlfn._xlws.FILTER(CP45:CP124,$A45:$A124&gt;CP$4),_xlfn._xlws.FILTER($C$9:CO124,$A$9:$A124&gt;CP$4))),(SUMIFS($B$9:$B44,$A$9:$A44,"&lt;"&amp;$A44,$A$9:$A44,"&gt;="&amp;CP$4,$A$9:$A44,"&lt;="&amp;CP$5)-SUM(_xlfn._xlws.FILTER(CP45:CP124,$A45:$A124&gt;CP$4),_xlfn._xlws.FILTER($C$9:CO124,$A$9:$A124&gt;CP$4))&gt;CP$6)),CP$6,MAX(0,SUMIFS($B$9:$B44,$A$9:$A44,"&lt;"&amp;$A44,$A$9:$A44,"&gt;="&amp;CP$4,$A$9:$A44,"&lt;="&amp;CP$5)-SUM(_xlfn._xlws.FILTER(CP45:CP124,$A45:$A124&gt;CP$4),_xlfn._xlws.FILTER($C$9:CO124,$A$9:$A124&gt;CP$4)))),"")</f>
        <v/>
      </c>
      <c r="CQ44" s="32" t="str" cm="1">
        <f t="array" ref="CQ44">IF(AND(($A44&lt;&gt;"")*($A44&gt;CQ$4)*($A44&lt;=CQ$5)),IF(AND((SUMIFS($B$9:$B44,$A$9:$A44,"&lt;"&amp;$A44,$A$9:$A44,"&gt;="&amp;CQ$4,$A$9:$A44,"&lt;="&amp;CQ$5)&gt;SUM(_xlfn._xlws.FILTER(CQ45:CQ124,$A45:$A124&gt;CQ$4),_xlfn._xlws.FILTER($C$9:CP124,$A$9:$A124&gt;CQ$4))),(SUMIFS($B$9:$B44,$A$9:$A44,"&lt;"&amp;$A44,$A$9:$A44,"&gt;="&amp;CQ$4,$A$9:$A44,"&lt;="&amp;CQ$5)-SUM(_xlfn._xlws.FILTER(CQ45:CQ124,$A45:$A124&gt;CQ$4),_xlfn._xlws.FILTER($C$9:CP124,$A$9:$A124&gt;CQ$4))&gt;CQ$6)),CQ$6,MAX(0,SUMIFS($B$9:$B44,$A$9:$A44,"&lt;"&amp;$A44,$A$9:$A44,"&gt;="&amp;CQ$4,$A$9:$A44,"&lt;="&amp;CQ$5)-SUM(_xlfn._xlws.FILTER(CQ45:CQ124,$A45:$A124&gt;CQ$4),_xlfn._xlws.FILTER($C$9:CP124,$A$9:$A124&gt;CQ$4)))),"")</f>
        <v/>
      </c>
      <c r="CR44" s="32" t="str" cm="1">
        <f t="array" ref="CR44">IF(AND(($A44&lt;&gt;"")*($A44&gt;CR$4)*($A44&lt;=CR$5)),IF(AND((SUMIFS($B$9:$B44,$A$9:$A44,"&lt;"&amp;$A44,$A$9:$A44,"&gt;="&amp;CR$4,$A$9:$A44,"&lt;="&amp;CR$5)&gt;SUM(_xlfn._xlws.FILTER(CR45:CR124,$A45:$A124&gt;CR$4),_xlfn._xlws.FILTER($C$9:CQ124,$A$9:$A124&gt;CR$4))),(SUMIFS($B$9:$B44,$A$9:$A44,"&lt;"&amp;$A44,$A$9:$A44,"&gt;="&amp;CR$4,$A$9:$A44,"&lt;="&amp;CR$5)-SUM(_xlfn._xlws.FILTER(CR45:CR124,$A45:$A124&gt;CR$4),_xlfn._xlws.FILTER($C$9:CQ124,$A$9:$A124&gt;CR$4))&gt;CR$6)),CR$6,MAX(0,SUMIFS($B$9:$B44,$A$9:$A44,"&lt;"&amp;$A44,$A$9:$A44,"&gt;="&amp;CR$4,$A$9:$A44,"&lt;="&amp;CR$5)-SUM(_xlfn._xlws.FILTER(CR45:CR124,$A45:$A124&gt;CR$4),_xlfn._xlws.FILTER($C$9:CQ124,$A$9:$A124&gt;CR$4)))),"")</f>
        <v/>
      </c>
      <c r="CS44" s="32" t="str" cm="1">
        <f t="array" ref="CS44">IF(AND(($A44&lt;&gt;"")*($A44&gt;CS$4)*($A44&lt;=CS$5)),IF(AND((SUMIFS($B$9:$B44,$A$9:$A44,"&lt;"&amp;$A44,$A$9:$A44,"&gt;="&amp;CS$4,$A$9:$A44,"&lt;="&amp;CS$5)&gt;SUM(_xlfn._xlws.FILTER(CS45:CS124,$A45:$A124&gt;CS$4),_xlfn._xlws.FILTER($C$9:CR124,$A$9:$A124&gt;CS$4))),(SUMIFS($B$9:$B44,$A$9:$A44,"&lt;"&amp;$A44,$A$9:$A44,"&gt;="&amp;CS$4,$A$9:$A44,"&lt;="&amp;CS$5)-SUM(_xlfn._xlws.FILTER(CS45:CS124,$A45:$A124&gt;CS$4),_xlfn._xlws.FILTER($C$9:CR124,$A$9:$A124&gt;CS$4))&gt;CS$6)),CS$6,MAX(0,SUMIFS($B$9:$B44,$A$9:$A44,"&lt;"&amp;$A44,$A$9:$A44,"&gt;="&amp;CS$4,$A$9:$A44,"&lt;="&amp;CS$5)-SUM(_xlfn._xlws.FILTER(CS45:CS124,$A45:$A124&gt;CS$4),_xlfn._xlws.FILTER($C$9:CR124,$A$9:$A124&gt;CS$4)))),"")</f>
        <v/>
      </c>
      <c r="CT44" s="32" t="str" cm="1">
        <f t="array" ref="CT44">IF(AND(($A44&lt;&gt;"")*($A44&gt;CT$4)*($A44&lt;=CT$5)),IF(AND((SUMIFS($B$9:$B44,$A$9:$A44,"&lt;"&amp;$A44,$A$9:$A44,"&gt;="&amp;CT$4,$A$9:$A44,"&lt;="&amp;CT$5)&gt;SUM(_xlfn._xlws.FILTER(CT45:CT124,$A45:$A124&gt;CT$4),_xlfn._xlws.FILTER($C$9:CS124,$A$9:$A124&gt;CT$4))),(SUMIFS($B$9:$B44,$A$9:$A44,"&lt;"&amp;$A44,$A$9:$A44,"&gt;="&amp;CT$4,$A$9:$A44,"&lt;="&amp;CT$5)-SUM(_xlfn._xlws.FILTER(CT45:CT124,$A45:$A124&gt;CT$4),_xlfn._xlws.FILTER($C$9:CS124,$A$9:$A124&gt;CT$4))&gt;CT$6)),CT$6,MAX(0,SUMIFS($B$9:$B44,$A$9:$A44,"&lt;"&amp;$A44,$A$9:$A44,"&gt;="&amp;CT$4,$A$9:$A44,"&lt;="&amp;CT$5)-SUM(_xlfn._xlws.FILTER(CT45:CT124,$A45:$A124&gt;CT$4),_xlfn._xlws.FILTER($C$9:CS124,$A$9:$A124&gt;CT$4)))),"")</f>
        <v/>
      </c>
      <c r="CU44" s="32" t="str" cm="1">
        <f t="array" ref="CU44">IF(AND(($A44&lt;&gt;"")*($A44&gt;CU$4)*($A44&lt;=CU$5)),IF(AND((SUMIFS($B$9:$B44,$A$9:$A44,"&lt;"&amp;$A44,$A$9:$A44,"&gt;="&amp;CU$4,$A$9:$A44,"&lt;="&amp;CU$5)&gt;SUM(_xlfn._xlws.FILTER(CU45:CU124,$A45:$A124&gt;CU$4),_xlfn._xlws.FILTER($C$9:CT124,$A$9:$A124&gt;CU$4))),(SUMIFS($B$9:$B44,$A$9:$A44,"&lt;"&amp;$A44,$A$9:$A44,"&gt;="&amp;CU$4,$A$9:$A44,"&lt;="&amp;CU$5)-SUM(_xlfn._xlws.FILTER(CU45:CU124,$A45:$A124&gt;CU$4),_xlfn._xlws.FILTER($C$9:CT124,$A$9:$A124&gt;CU$4))&gt;CU$6)),CU$6,MAX(0,SUMIFS($B$9:$B44,$A$9:$A44,"&lt;"&amp;$A44,$A$9:$A44,"&gt;="&amp;CU$4,$A$9:$A44,"&lt;="&amp;CU$5)-SUM(_xlfn._xlws.FILTER(CU45:CU124,$A45:$A124&gt;CU$4),_xlfn._xlws.FILTER($C$9:CT124,$A$9:$A124&gt;CU$4)))),"")</f>
        <v/>
      </c>
      <c r="CV44" s="32" t="str" cm="1">
        <f t="array" ref="CV44">IF(AND(($A44&lt;&gt;"")*($A44&gt;CV$4)*($A44&lt;=CV$5)),IF(AND((SUMIFS($B$9:$B44,$A$9:$A44,"&lt;"&amp;$A44,$A$9:$A44,"&gt;="&amp;CV$4,$A$9:$A44,"&lt;="&amp;CV$5)&gt;SUM(_xlfn._xlws.FILTER(CV45:CV124,$A45:$A124&gt;CV$4),_xlfn._xlws.FILTER($C$9:CU124,$A$9:$A124&gt;CV$4))),(SUMIFS($B$9:$B44,$A$9:$A44,"&lt;"&amp;$A44,$A$9:$A44,"&gt;="&amp;CV$4,$A$9:$A44,"&lt;="&amp;CV$5)-SUM(_xlfn._xlws.FILTER(CV45:CV124,$A45:$A124&gt;CV$4),_xlfn._xlws.FILTER($C$9:CU124,$A$9:$A124&gt;CV$4))&gt;CV$6)),CV$6,MAX(0,SUMIFS($B$9:$B44,$A$9:$A44,"&lt;"&amp;$A44,$A$9:$A44,"&gt;="&amp;CV$4,$A$9:$A44,"&lt;="&amp;CV$5)-SUM(_xlfn._xlws.FILTER(CV45:CV124,$A45:$A124&gt;CV$4),_xlfn._xlws.FILTER($C$9:CU124,$A$9:$A124&gt;CV$4)))),"")</f>
        <v/>
      </c>
      <c r="CW44" s="32" t="str" cm="1">
        <f t="array" ref="CW44">IF(AND(($A44&lt;&gt;"")*($A44&gt;CW$4)*($A44&lt;=CW$5)),IF(AND((SUMIFS($B$9:$B44,$A$9:$A44,"&lt;"&amp;$A44,$A$9:$A44,"&gt;="&amp;CW$4,$A$9:$A44,"&lt;="&amp;CW$5)&gt;SUM(_xlfn._xlws.FILTER(CW45:CW124,$A45:$A124&gt;CW$4),_xlfn._xlws.FILTER($C$9:CV124,$A$9:$A124&gt;CW$4))),(SUMIFS($B$9:$B44,$A$9:$A44,"&lt;"&amp;$A44,$A$9:$A44,"&gt;="&amp;CW$4,$A$9:$A44,"&lt;="&amp;CW$5)-SUM(_xlfn._xlws.FILTER(CW45:CW124,$A45:$A124&gt;CW$4),_xlfn._xlws.FILTER($C$9:CV124,$A$9:$A124&gt;CW$4))&gt;CW$6)),CW$6,MAX(0,SUMIFS($B$9:$B44,$A$9:$A44,"&lt;"&amp;$A44,$A$9:$A44,"&gt;="&amp;CW$4,$A$9:$A44,"&lt;="&amp;CW$5)-SUM(_xlfn._xlws.FILTER(CW45:CW124,$A45:$A124&gt;CW$4),_xlfn._xlws.FILTER($C$9:CV124,$A$9:$A124&gt;CW$4)))),"")</f>
        <v/>
      </c>
      <c r="CX44" s="32" t="str" cm="1">
        <f t="array" ref="CX44">IF(AND(($A44&lt;&gt;"")*($A44&gt;CX$4)*($A44&lt;=CX$5)),IF(AND((SUMIFS($B$9:$B44,$A$9:$A44,"&lt;"&amp;$A44,$A$9:$A44,"&gt;="&amp;CX$4,$A$9:$A44,"&lt;="&amp;CX$5)&gt;SUM(_xlfn._xlws.FILTER(CX45:CX124,$A45:$A124&gt;CX$4),_xlfn._xlws.FILTER($C$9:CW124,$A$9:$A124&gt;CX$4))),(SUMIFS($B$9:$B44,$A$9:$A44,"&lt;"&amp;$A44,$A$9:$A44,"&gt;="&amp;CX$4,$A$9:$A44,"&lt;="&amp;CX$5)-SUM(_xlfn._xlws.FILTER(CX45:CX124,$A45:$A124&gt;CX$4),_xlfn._xlws.FILTER($C$9:CW124,$A$9:$A124&gt;CX$4))&gt;CX$6)),CX$6,MAX(0,SUMIFS($B$9:$B44,$A$9:$A44,"&lt;"&amp;$A44,$A$9:$A44,"&gt;="&amp;CX$4,$A$9:$A44,"&lt;="&amp;CX$5)-SUM(_xlfn._xlws.FILTER(CX45:CX124,$A45:$A124&gt;CX$4),_xlfn._xlws.FILTER($C$9:CW124,$A$9:$A124&gt;CX$4)))),"")</f>
        <v/>
      </c>
      <c r="CY44" s="32" t="str" cm="1">
        <f t="array" ref="CY44">IF(AND(($A44&lt;&gt;"")*($A44&gt;CY$4)*($A44&lt;=CY$5)),IF(AND((SUMIFS($B$9:$B44,$A$9:$A44,"&lt;"&amp;$A44,$A$9:$A44,"&gt;="&amp;CY$4,$A$9:$A44,"&lt;="&amp;CY$5)&gt;SUM(_xlfn._xlws.FILTER(CY45:CY124,$A45:$A124&gt;CY$4),_xlfn._xlws.FILTER($C$9:CX124,$A$9:$A124&gt;CY$4))),(SUMIFS($B$9:$B44,$A$9:$A44,"&lt;"&amp;$A44,$A$9:$A44,"&gt;="&amp;CY$4,$A$9:$A44,"&lt;="&amp;CY$5)-SUM(_xlfn._xlws.FILTER(CY45:CY124,$A45:$A124&gt;CY$4),_xlfn._xlws.FILTER($C$9:CX124,$A$9:$A124&gt;CY$4))&gt;CY$6)),CY$6,MAX(0,SUMIFS($B$9:$B44,$A$9:$A44,"&lt;"&amp;$A44,$A$9:$A44,"&gt;="&amp;CY$4,$A$9:$A44,"&lt;="&amp;CY$5)-SUM(_xlfn._xlws.FILTER(CY45:CY124,$A45:$A124&gt;CY$4),_xlfn._xlws.FILTER($C$9:CX124,$A$9:$A124&gt;CY$4)))),"")</f>
        <v/>
      </c>
      <c r="CZ44" s="32" t="str" cm="1">
        <f t="array" ref="CZ44">IF(AND(($A44&lt;&gt;"")*($A44&gt;CZ$4)*($A44&lt;=CZ$5)),IF(AND((SUMIFS($B$9:$B44,$A$9:$A44,"&lt;"&amp;$A44,$A$9:$A44,"&gt;="&amp;CZ$4,$A$9:$A44,"&lt;="&amp;CZ$5)&gt;SUM(_xlfn._xlws.FILTER(CZ45:CZ124,$A45:$A124&gt;CZ$4),_xlfn._xlws.FILTER($C$9:CY124,$A$9:$A124&gt;CZ$4))),(SUMIFS($B$9:$B44,$A$9:$A44,"&lt;"&amp;$A44,$A$9:$A44,"&gt;="&amp;CZ$4,$A$9:$A44,"&lt;="&amp;CZ$5)-SUM(_xlfn._xlws.FILTER(CZ45:CZ124,$A45:$A124&gt;CZ$4),_xlfn._xlws.FILTER($C$9:CY124,$A$9:$A124&gt;CZ$4))&gt;CZ$6)),CZ$6,MAX(0,SUMIFS($B$9:$B44,$A$9:$A44,"&lt;"&amp;$A44,$A$9:$A44,"&gt;="&amp;CZ$4,$A$9:$A44,"&lt;="&amp;CZ$5)-SUM(_xlfn._xlws.FILTER(CZ45:CZ124,$A45:$A124&gt;CZ$4),_xlfn._xlws.FILTER($C$9:CY124,$A$9:$A124&gt;CZ$4)))),"")</f>
        <v/>
      </c>
      <c r="DA44" s="32" t="str" cm="1">
        <f t="array" ref="DA44">IF(AND(($A44&lt;&gt;"")*($A44&gt;DA$4)*($A44&lt;=DA$5)),IF(AND((SUMIFS($B$9:$B44,$A$9:$A44,"&lt;"&amp;$A44,$A$9:$A44,"&gt;="&amp;DA$4,$A$9:$A44,"&lt;="&amp;DA$5)&gt;SUM(_xlfn._xlws.FILTER(DA45:DA124,$A45:$A124&gt;DA$4),_xlfn._xlws.FILTER($C$9:CZ124,$A$9:$A124&gt;DA$4))),(SUMIFS($B$9:$B44,$A$9:$A44,"&lt;"&amp;$A44,$A$9:$A44,"&gt;="&amp;DA$4,$A$9:$A44,"&lt;="&amp;DA$5)-SUM(_xlfn._xlws.FILTER(DA45:DA124,$A45:$A124&gt;DA$4),_xlfn._xlws.FILTER($C$9:CZ124,$A$9:$A124&gt;DA$4))&gt;DA$6)),DA$6,MAX(0,SUMIFS($B$9:$B44,$A$9:$A44,"&lt;"&amp;$A44,$A$9:$A44,"&gt;="&amp;DA$4,$A$9:$A44,"&lt;="&amp;DA$5)-SUM(_xlfn._xlws.FILTER(DA45:DA124,$A45:$A124&gt;DA$4),_xlfn._xlws.FILTER($C$9:CZ124,$A$9:$A124&gt;DA$4)))),"")</f>
        <v/>
      </c>
      <c r="DB44" s="32" t="str" cm="1">
        <f t="array" ref="DB44">IF(AND(($A44&lt;&gt;"")*($A44&gt;DB$4)*($A44&lt;=DB$5)),IF(AND((SUMIFS($B$9:$B44,$A$9:$A44,"&lt;"&amp;$A44,$A$9:$A44,"&gt;="&amp;DB$4,$A$9:$A44,"&lt;="&amp;DB$5)&gt;SUM(_xlfn._xlws.FILTER(DB45:DB124,$A45:$A124&gt;DB$4),_xlfn._xlws.FILTER($C$9:DA124,$A$9:$A124&gt;DB$4))),(SUMIFS($B$9:$B44,$A$9:$A44,"&lt;"&amp;$A44,$A$9:$A44,"&gt;="&amp;DB$4,$A$9:$A44,"&lt;="&amp;DB$5)-SUM(_xlfn._xlws.FILTER(DB45:DB124,$A45:$A124&gt;DB$4),_xlfn._xlws.FILTER($C$9:DA124,$A$9:$A124&gt;DB$4))&gt;DB$6)),DB$6,MAX(0,SUMIFS($B$9:$B44,$A$9:$A44,"&lt;"&amp;$A44,$A$9:$A44,"&gt;="&amp;DB$4,$A$9:$A44,"&lt;="&amp;DB$5)-SUM(_xlfn._xlws.FILTER(DB45:DB124,$A45:$A124&gt;DB$4),_xlfn._xlws.FILTER($C$9:DA124,$A$9:$A124&gt;DB$4)))),"")</f>
        <v/>
      </c>
      <c r="DC44" s="32" t="str" cm="1">
        <f t="array" ref="DC44">IF(AND(($A44&lt;&gt;"")*($A44&gt;DC$4)*($A44&lt;=DC$5)),IF(AND((SUMIFS($B$9:$B44,$A$9:$A44,"&lt;"&amp;$A44,$A$9:$A44,"&gt;="&amp;DC$4,$A$9:$A44,"&lt;="&amp;DC$5)&gt;SUM(_xlfn._xlws.FILTER(DC45:DC124,$A45:$A124&gt;DC$4),_xlfn._xlws.FILTER($C$9:DB124,$A$9:$A124&gt;DC$4))),(SUMIFS($B$9:$B44,$A$9:$A44,"&lt;"&amp;$A44,$A$9:$A44,"&gt;="&amp;DC$4,$A$9:$A44,"&lt;="&amp;DC$5)-SUM(_xlfn._xlws.FILTER(DC45:DC124,$A45:$A124&gt;DC$4),_xlfn._xlws.FILTER($C$9:DB124,$A$9:$A124&gt;DC$4))&gt;DC$6)),DC$6,MAX(0,SUMIFS($B$9:$B44,$A$9:$A44,"&lt;"&amp;$A44,$A$9:$A44,"&gt;="&amp;DC$4,$A$9:$A44,"&lt;="&amp;DC$5)-SUM(_xlfn._xlws.FILTER(DC45:DC124,$A45:$A124&gt;DC$4),_xlfn._xlws.FILTER($C$9:DB124,$A$9:$A124&gt;DC$4)))),"")</f>
        <v/>
      </c>
      <c r="DD44" s="32" t="str" cm="1">
        <f t="array" ref="DD44">IF(AND(($A44&lt;&gt;"")*($A44&gt;DD$4)*($A44&lt;=DD$5)),IF(AND((SUMIFS($B$9:$B44,$A$9:$A44,"&lt;"&amp;$A44,$A$9:$A44,"&gt;="&amp;DD$4,$A$9:$A44,"&lt;="&amp;DD$5)&gt;SUM(_xlfn._xlws.FILTER(DD45:DD124,$A45:$A124&gt;DD$4),_xlfn._xlws.FILTER($C$9:DC124,$A$9:$A124&gt;DD$4))),(SUMIFS($B$9:$B44,$A$9:$A44,"&lt;"&amp;$A44,$A$9:$A44,"&gt;="&amp;DD$4,$A$9:$A44,"&lt;="&amp;DD$5)-SUM(_xlfn._xlws.FILTER(DD45:DD124,$A45:$A124&gt;DD$4),_xlfn._xlws.FILTER($C$9:DC124,$A$9:$A124&gt;DD$4))&gt;DD$6)),DD$6,MAX(0,SUMIFS($B$9:$B44,$A$9:$A44,"&lt;"&amp;$A44,$A$9:$A44,"&gt;="&amp;DD$4,$A$9:$A44,"&lt;="&amp;DD$5)-SUM(_xlfn._xlws.FILTER(DD45:DD124,$A45:$A124&gt;DD$4),_xlfn._xlws.FILTER($C$9:DC124,$A$9:$A124&gt;DD$4)))),"")</f>
        <v/>
      </c>
      <c r="DE44" s="32" t="str" cm="1">
        <f t="array" ref="DE44">IF(AND(($A44&lt;&gt;"")*($A44&gt;DE$4)*($A44&lt;=DE$5)),IF(AND((SUMIFS($B$9:$B44,$A$9:$A44,"&lt;"&amp;$A44,$A$9:$A44,"&gt;="&amp;DE$4,$A$9:$A44,"&lt;="&amp;DE$5)&gt;SUM(_xlfn._xlws.FILTER(DE45:DE124,$A45:$A124&gt;DE$4),_xlfn._xlws.FILTER($C$9:DD124,$A$9:$A124&gt;DE$4))),(SUMIFS($B$9:$B44,$A$9:$A44,"&lt;"&amp;$A44,$A$9:$A44,"&gt;="&amp;DE$4,$A$9:$A44,"&lt;="&amp;DE$5)-SUM(_xlfn._xlws.FILTER(DE45:DE124,$A45:$A124&gt;DE$4),_xlfn._xlws.FILTER($C$9:DD124,$A$9:$A124&gt;DE$4))&gt;DE$6)),DE$6,MAX(0,SUMIFS($B$9:$B44,$A$9:$A44,"&lt;"&amp;$A44,$A$9:$A44,"&gt;="&amp;DE$4,$A$9:$A44,"&lt;="&amp;DE$5)-SUM(_xlfn._xlws.FILTER(DE45:DE124,$A45:$A124&gt;DE$4),_xlfn._xlws.FILTER($C$9:DD124,$A$9:$A124&gt;DE$4)))),"")</f>
        <v/>
      </c>
      <c r="DF44" s="32" t="str" cm="1">
        <f t="array" ref="DF44">IF(AND(($A44&lt;&gt;"")*($A44&gt;DF$4)*($A44&lt;=DF$5)),IF(AND((SUMIFS($B$9:$B44,$A$9:$A44,"&lt;"&amp;$A44,$A$9:$A44,"&gt;="&amp;DF$4,$A$9:$A44,"&lt;="&amp;DF$5)&gt;SUM(_xlfn._xlws.FILTER(DF45:DF124,$A45:$A124&gt;DF$4),_xlfn._xlws.FILTER($C$9:DE124,$A$9:$A124&gt;DF$4))),(SUMIFS($B$9:$B44,$A$9:$A44,"&lt;"&amp;$A44,$A$9:$A44,"&gt;="&amp;DF$4,$A$9:$A44,"&lt;="&amp;DF$5)-SUM(_xlfn._xlws.FILTER(DF45:DF124,$A45:$A124&gt;DF$4),_xlfn._xlws.FILTER($C$9:DE124,$A$9:$A124&gt;DF$4))&gt;DF$6)),DF$6,MAX(0,SUMIFS($B$9:$B44,$A$9:$A44,"&lt;"&amp;$A44,$A$9:$A44,"&gt;="&amp;DF$4,$A$9:$A44,"&lt;="&amp;DF$5)-SUM(_xlfn._xlws.FILTER(DF45:DF124,$A45:$A124&gt;DF$4),_xlfn._xlws.FILTER($C$9:DE124,$A$9:$A124&gt;DF$4)))),"")</f>
        <v/>
      </c>
      <c r="DG44" s="32" t="str" cm="1">
        <f t="array" ref="DG44">IF(AND(($A44&lt;&gt;"")*($A44&gt;DG$4)*($A44&lt;=DG$5)),IF(AND((SUMIFS($B$9:$B44,$A$9:$A44,"&lt;"&amp;$A44,$A$9:$A44,"&gt;="&amp;DG$4,$A$9:$A44,"&lt;="&amp;DG$5)&gt;SUM(_xlfn._xlws.FILTER(DG45:DG124,$A45:$A124&gt;DG$4),_xlfn._xlws.FILTER($C$9:DF124,$A$9:$A124&gt;DG$4))),(SUMIFS($B$9:$B44,$A$9:$A44,"&lt;"&amp;$A44,$A$9:$A44,"&gt;="&amp;DG$4,$A$9:$A44,"&lt;="&amp;DG$5)-SUM(_xlfn._xlws.FILTER(DG45:DG124,$A45:$A124&gt;DG$4),_xlfn._xlws.FILTER($C$9:DF124,$A$9:$A124&gt;DG$4))&gt;DG$6)),DG$6,MAX(0,SUMIFS($B$9:$B44,$A$9:$A44,"&lt;"&amp;$A44,$A$9:$A44,"&gt;="&amp;DG$4,$A$9:$A44,"&lt;="&amp;DG$5)-SUM(_xlfn._xlws.FILTER(DG45:DG124,$A45:$A124&gt;DG$4),_xlfn._xlws.FILTER($C$9:DF124,$A$9:$A124&gt;DG$4)))),"")</f>
        <v/>
      </c>
      <c r="DH44" s="32" t="str" cm="1">
        <f t="array" ref="DH44">IF(AND(($A44&lt;&gt;"")*($A44&gt;DH$4)*($A44&lt;=DH$5)),IF(AND((SUMIFS($B$9:$B44,$A$9:$A44,"&lt;"&amp;$A44,$A$9:$A44,"&gt;="&amp;DH$4,$A$9:$A44,"&lt;="&amp;DH$5)&gt;SUM(_xlfn._xlws.FILTER(DH45:DH124,$A45:$A124&gt;DH$4),_xlfn._xlws.FILTER($C$9:DG124,$A$9:$A124&gt;DH$4))),(SUMIFS($B$9:$B44,$A$9:$A44,"&lt;"&amp;$A44,$A$9:$A44,"&gt;="&amp;DH$4,$A$9:$A44,"&lt;="&amp;DH$5)-SUM(_xlfn._xlws.FILTER(DH45:DH124,$A45:$A124&gt;DH$4),_xlfn._xlws.FILTER($C$9:DG124,$A$9:$A124&gt;DH$4))&gt;DH$6)),DH$6,MAX(0,SUMIFS($B$9:$B44,$A$9:$A44,"&lt;"&amp;$A44,$A$9:$A44,"&gt;="&amp;DH$4,$A$9:$A44,"&lt;="&amp;DH$5)-SUM(_xlfn._xlws.FILTER(DH45:DH124,$A45:$A124&gt;DH$4),_xlfn._xlws.FILTER($C$9:DG124,$A$9:$A124&gt;DH$4)))),"")</f>
        <v/>
      </c>
      <c r="DI44" s="32" t="str" cm="1">
        <f t="array" ref="DI44">IF(AND(($A44&lt;&gt;"")*($A44&gt;DI$4)*($A44&lt;=DI$5)),IF(AND((SUMIFS($B$9:$B44,$A$9:$A44,"&lt;"&amp;$A44,$A$9:$A44,"&gt;="&amp;DI$4,$A$9:$A44,"&lt;="&amp;DI$5)&gt;SUM(_xlfn._xlws.FILTER(DI45:DI124,$A45:$A124&gt;DI$4),_xlfn._xlws.FILTER($C$9:DH124,$A$9:$A124&gt;DI$4))),(SUMIFS($B$9:$B44,$A$9:$A44,"&lt;"&amp;$A44,$A$9:$A44,"&gt;="&amp;DI$4,$A$9:$A44,"&lt;="&amp;DI$5)-SUM(_xlfn._xlws.FILTER(DI45:DI124,$A45:$A124&gt;DI$4),_xlfn._xlws.FILTER($C$9:DH124,$A$9:$A124&gt;DI$4))&gt;DI$6)),DI$6,MAX(0,SUMIFS($B$9:$B44,$A$9:$A44,"&lt;"&amp;$A44,$A$9:$A44,"&gt;="&amp;DI$4,$A$9:$A44,"&lt;="&amp;DI$5)-SUM(_xlfn._xlws.FILTER(DI45:DI124,$A45:$A124&gt;DI$4),_xlfn._xlws.FILTER($C$9:DH124,$A$9:$A124&gt;DI$4)))),"")</f>
        <v/>
      </c>
      <c r="DJ44" s="32" t="str" cm="1">
        <f t="array" ref="DJ44">IF(AND(($A44&lt;&gt;"")*($A44&gt;DJ$4)*($A44&lt;=DJ$5)),IF(AND((SUMIFS($B$9:$B44,$A$9:$A44,"&lt;"&amp;$A44,$A$9:$A44,"&gt;="&amp;DJ$4,$A$9:$A44,"&lt;="&amp;DJ$5)&gt;SUM(_xlfn._xlws.FILTER(DJ45:DJ124,$A45:$A124&gt;DJ$4),_xlfn._xlws.FILTER($C$9:DI124,$A$9:$A124&gt;DJ$4))),(SUMIFS($B$9:$B44,$A$9:$A44,"&lt;"&amp;$A44,$A$9:$A44,"&gt;="&amp;DJ$4,$A$9:$A44,"&lt;="&amp;DJ$5)-SUM(_xlfn._xlws.FILTER(DJ45:DJ124,$A45:$A124&gt;DJ$4),_xlfn._xlws.FILTER($C$9:DI124,$A$9:$A124&gt;DJ$4))&gt;DJ$6)),DJ$6,MAX(0,SUMIFS($B$9:$B44,$A$9:$A44,"&lt;"&amp;$A44,$A$9:$A44,"&gt;="&amp;DJ$4,$A$9:$A44,"&lt;="&amp;DJ$5)-SUM(_xlfn._xlws.FILTER(DJ45:DJ124,$A45:$A124&gt;DJ$4),_xlfn._xlws.FILTER($C$9:DI124,$A$9:$A124&gt;DJ$4)))),"")</f>
        <v/>
      </c>
      <c r="DK44" s="32" t="str" cm="1">
        <f t="array" ref="DK44">IF(AND(($A44&lt;&gt;"")*($A44&gt;DK$4)*($A44&lt;=DK$5)),IF(AND((SUMIFS($B$9:$B44,$A$9:$A44,"&lt;"&amp;$A44,$A$9:$A44,"&gt;="&amp;DK$4,$A$9:$A44,"&lt;="&amp;DK$5)&gt;SUM(_xlfn._xlws.FILTER(DK45:DK124,$A45:$A124&gt;DK$4),_xlfn._xlws.FILTER($C$9:DJ124,$A$9:$A124&gt;DK$4))),(SUMIFS($B$9:$B44,$A$9:$A44,"&lt;"&amp;$A44,$A$9:$A44,"&gt;="&amp;DK$4,$A$9:$A44,"&lt;="&amp;DK$5)-SUM(_xlfn._xlws.FILTER(DK45:DK124,$A45:$A124&gt;DK$4),_xlfn._xlws.FILTER($C$9:DJ124,$A$9:$A124&gt;DK$4))&gt;DK$6)),DK$6,MAX(0,SUMIFS($B$9:$B44,$A$9:$A44,"&lt;"&amp;$A44,$A$9:$A44,"&gt;="&amp;DK$4,$A$9:$A44,"&lt;="&amp;DK$5)-SUM(_xlfn._xlws.FILTER(DK45:DK124,$A45:$A124&gt;DK$4),_xlfn._xlws.FILTER($C$9:DJ124,$A$9:$A124&gt;DK$4)))),"")</f>
        <v/>
      </c>
      <c r="DL44" s="32" t="str" cm="1">
        <f t="array" ref="DL44">IF(AND(($A44&lt;&gt;"")*($A44&gt;DL$4)*($A44&lt;=DL$5)),IF(AND((SUMIFS($B$9:$B44,$A$9:$A44,"&lt;"&amp;$A44,$A$9:$A44,"&gt;="&amp;DL$4,$A$9:$A44,"&lt;="&amp;DL$5)&gt;SUM(_xlfn._xlws.FILTER(DL45:DL124,$A45:$A124&gt;DL$4),_xlfn._xlws.FILTER($C$9:DK124,$A$9:$A124&gt;DL$4))),(SUMIFS($B$9:$B44,$A$9:$A44,"&lt;"&amp;$A44,$A$9:$A44,"&gt;="&amp;DL$4,$A$9:$A44,"&lt;="&amp;DL$5)-SUM(_xlfn._xlws.FILTER(DL45:DL124,$A45:$A124&gt;DL$4),_xlfn._xlws.FILTER($C$9:DK124,$A$9:$A124&gt;DL$4))&gt;DL$6)),DL$6,MAX(0,SUMIFS($B$9:$B44,$A$9:$A44,"&lt;"&amp;$A44,$A$9:$A44,"&gt;="&amp;DL$4,$A$9:$A44,"&lt;="&amp;DL$5)-SUM(_xlfn._xlws.FILTER(DL45:DL124,$A45:$A124&gt;DL$4),_xlfn._xlws.FILTER($C$9:DK124,$A$9:$A124&gt;DL$4)))),"")</f>
        <v/>
      </c>
      <c r="DM44" s="32" t="str" cm="1">
        <f t="array" ref="DM44">IF(AND(($A44&lt;&gt;"")*($A44&gt;DM$4)*($A44&lt;=DM$5)),IF(AND((SUMIFS($B$9:$B44,$A$9:$A44,"&lt;"&amp;$A44,$A$9:$A44,"&gt;="&amp;DM$4,$A$9:$A44,"&lt;="&amp;DM$5)&gt;SUM(_xlfn._xlws.FILTER(DM45:DM124,$A45:$A124&gt;DM$4),_xlfn._xlws.FILTER($C$9:DL124,$A$9:$A124&gt;DM$4))),(SUMIFS($B$9:$B44,$A$9:$A44,"&lt;"&amp;$A44,$A$9:$A44,"&gt;="&amp;DM$4,$A$9:$A44,"&lt;="&amp;DM$5)-SUM(_xlfn._xlws.FILTER(DM45:DM124,$A45:$A124&gt;DM$4),_xlfn._xlws.FILTER($C$9:DL124,$A$9:$A124&gt;DM$4))&gt;DM$6)),DM$6,MAX(0,SUMIFS($B$9:$B44,$A$9:$A44,"&lt;"&amp;$A44,$A$9:$A44,"&gt;="&amp;DM$4,$A$9:$A44,"&lt;="&amp;DM$5)-SUM(_xlfn._xlws.FILTER(DM45:DM124,$A45:$A124&gt;DM$4),_xlfn._xlws.FILTER($C$9:DL124,$A$9:$A124&gt;DM$4)))),"")</f>
        <v/>
      </c>
      <c r="DN44" s="32" t="str" cm="1">
        <f t="array" ref="DN44">IF(AND(($A44&lt;&gt;"")*($A44&gt;DN$4)*($A44&lt;=DN$5)),IF(AND((SUMIFS($B$9:$B44,$A$9:$A44,"&lt;"&amp;$A44,$A$9:$A44,"&gt;="&amp;DN$4,$A$9:$A44,"&lt;="&amp;DN$5)&gt;SUM(_xlfn._xlws.FILTER(DN45:DN124,$A45:$A124&gt;DN$4),_xlfn._xlws.FILTER($C$9:DM124,$A$9:$A124&gt;DN$4))),(SUMIFS($B$9:$B44,$A$9:$A44,"&lt;"&amp;$A44,$A$9:$A44,"&gt;="&amp;DN$4,$A$9:$A44,"&lt;="&amp;DN$5)-SUM(_xlfn._xlws.FILTER(DN45:DN124,$A45:$A124&gt;DN$4),_xlfn._xlws.FILTER($C$9:DM124,$A$9:$A124&gt;DN$4))&gt;DN$6)),DN$6,MAX(0,SUMIFS($B$9:$B44,$A$9:$A44,"&lt;"&amp;$A44,$A$9:$A44,"&gt;="&amp;DN$4,$A$9:$A44,"&lt;="&amp;DN$5)-SUM(_xlfn._xlws.FILTER(DN45:DN124,$A45:$A124&gt;DN$4),_xlfn._xlws.FILTER($C$9:DM124,$A$9:$A124&gt;DN$4)))),"")</f>
        <v/>
      </c>
      <c r="DO44" s="32" t="str" cm="1">
        <f t="array" ref="DO44">IF(AND(($A44&lt;&gt;"")*($A44&gt;DO$4)*($A44&lt;=DO$5)),IF(AND((SUMIFS($B$9:$B44,$A$9:$A44,"&lt;"&amp;$A44,$A$9:$A44,"&gt;="&amp;DO$4,$A$9:$A44,"&lt;="&amp;DO$5)&gt;SUM(_xlfn._xlws.FILTER(DO45:DO124,$A45:$A124&gt;DO$4),_xlfn._xlws.FILTER($C$9:DN124,$A$9:$A124&gt;DO$4))),(SUMIFS($B$9:$B44,$A$9:$A44,"&lt;"&amp;$A44,$A$9:$A44,"&gt;="&amp;DO$4,$A$9:$A44,"&lt;="&amp;DO$5)-SUM(_xlfn._xlws.FILTER(DO45:DO124,$A45:$A124&gt;DO$4),_xlfn._xlws.FILTER($C$9:DN124,$A$9:$A124&gt;DO$4))&gt;DO$6)),DO$6,MAX(0,SUMIFS($B$9:$B44,$A$9:$A44,"&lt;"&amp;$A44,$A$9:$A44,"&gt;="&amp;DO$4,$A$9:$A44,"&lt;="&amp;DO$5)-SUM(_xlfn._xlws.FILTER(DO45:DO124,$A45:$A124&gt;DO$4),_xlfn._xlws.FILTER($C$9:DN124,$A$9:$A124&gt;DO$4)))),"")</f>
        <v/>
      </c>
      <c r="DP44" s="32" t="str" cm="1">
        <f t="array" ref="DP44">IF(AND(($A44&lt;&gt;"")*($A44&gt;DP$4)*($A44&lt;=DP$5)),IF(AND((SUMIFS($B$9:$B44,$A$9:$A44,"&lt;"&amp;$A44,$A$9:$A44,"&gt;="&amp;DP$4,$A$9:$A44,"&lt;="&amp;DP$5)&gt;SUM(_xlfn._xlws.FILTER(DP45:DP124,$A45:$A124&gt;DP$4),_xlfn._xlws.FILTER($C$9:DO124,$A$9:$A124&gt;DP$4))),(SUMIFS($B$9:$B44,$A$9:$A44,"&lt;"&amp;$A44,$A$9:$A44,"&gt;="&amp;DP$4,$A$9:$A44,"&lt;="&amp;DP$5)-SUM(_xlfn._xlws.FILTER(DP45:DP124,$A45:$A124&gt;DP$4),_xlfn._xlws.FILTER($C$9:DO124,$A$9:$A124&gt;DP$4))&gt;DP$6)),DP$6,MAX(0,SUMIFS($B$9:$B44,$A$9:$A44,"&lt;"&amp;$A44,$A$9:$A44,"&gt;="&amp;DP$4,$A$9:$A44,"&lt;="&amp;DP$5)-SUM(_xlfn._xlws.FILTER(DP45:DP124,$A45:$A124&gt;DP$4),_xlfn._xlws.FILTER($C$9:DO124,$A$9:$A124&gt;DP$4)))),"")</f>
        <v/>
      </c>
      <c r="DQ44" s="32" t="str" cm="1">
        <f t="array" ref="DQ44">IF(AND(($A44&lt;&gt;"")*($A44&gt;DQ$4)*($A44&lt;=DQ$5)),IF(AND((SUMIFS($B$9:$B44,$A$9:$A44,"&lt;"&amp;$A44,$A$9:$A44,"&gt;="&amp;DQ$4,$A$9:$A44,"&lt;="&amp;DQ$5)&gt;SUM(_xlfn._xlws.FILTER(DQ45:DQ124,$A45:$A124&gt;DQ$4),_xlfn._xlws.FILTER($C$9:DP124,$A$9:$A124&gt;DQ$4))),(SUMIFS($B$9:$B44,$A$9:$A44,"&lt;"&amp;$A44,$A$9:$A44,"&gt;="&amp;DQ$4,$A$9:$A44,"&lt;="&amp;DQ$5)-SUM(_xlfn._xlws.FILTER(DQ45:DQ124,$A45:$A124&gt;DQ$4),_xlfn._xlws.FILTER($C$9:DP124,$A$9:$A124&gt;DQ$4))&gt;DQ$6)),DQ$6,MAX(0,SUMIFS($B$9:$B44,$A$9:$A44,"&lt;"&amp;$A44,$A$9:$A44,"&gt;="&amp;DQ$4,$A$9:$A44,"&lt;="&amp;DQ$5)-SUM(_xlfn._xlws.FILTER(DQ45:DQ124,$A45:$A124&gt;DQ$4),_xlfn._xlws.FILTER($C$9:DP124,$A$9:$A124&gt;DQ$4)))),"")</f>
        <v/>
      </c>
      <c r="DR44" s="32" t="str" cm="1">
        <f t="array" ref="DR44">IF(AND(($A44&lt;&gt;"")*($A44&gt;DR$4)*($A44&lt;=DR$5)),IF(AND((SUMIFS($B$9:$B44,$A$9:$A44,"&lt;"&amp;$A44,$A$9:$A44,"&gt;="&amp;DR$4,$A$9:$A44,"&lt;="&amp;DR$5)&gt;SUM(_xlfn._xlws.FILTER(DR45:DR124,$A45:$A124&gt;DR$4),_xlfn._xlws.FILTER($C$9:DQ124,$A$9:$A124&gt;DR$4))),(SUMIFS($B$9:$B44,$A$9:$A44,"&lt;"&amp;$A44,$A$9:$A44,"&gt;="&amp;DR$4,$A$9:$A44,"&lt;="&amp;DR$5)-SUM(_xlfn._xlws.FILTER(DR45:DR124,$A45:$A124&gt;DR$4),_xlfn._xlws.FILTER($C$9:DQ124,$A$9:$A124&gt;DR$4))&gt;DR$6)),DR$6,MAX(0,SUMIFS($B$9:$B44,$A$9:$A44,"&lt;"&amp;$A44,$A$9:$A44,"&gt;="&amp;DR$4,$A$9:$A44,"&lt;="&amp;DR$5)-SUM(_xlfn._xlws.FILTER(DR45:DR124,$A45:$A124&gt;DR$4),_xlfn._xlws.FILTER($C$9:DQ124,$A$9:$A124&gt;DR$4)))),"")</f>
        <v/>
      </c>
      <c r="DS44" s="32" t="str" cm="1">
        <f t="array" ref="DS44">IF(AND(($A44&lt;&gt;"")*($A44&gt;DS$4)*($A44&lt;=DS$5)),IF(AND((SUMIFS($B$9:$B44,$A$9:$A44,"&lt;"&amp;$A44,$A$9:$A44,"&gt;="&amp;DS$4,$A$9:$A44,"&lt;="&amp;DS$5)&gt;SUM(_xlfn._xlws.FILTER(DS45:DS124,$A45:$A124&gt;DS$4),_xlfn._xlws.FILTER($C$9:DR124,$A$9:$A124&gt;DS$4))),(SUMIFS($B$9:$B44,$A$9:$A44,"&lt;"&amp;$A44,$A$9:$A44,"&gt;="&amp;DS$4,$A$9:$A44,"&lt;="&amp;DS$5)-SUM(_xlfn._xlws.FILTER(DS45:DS124,$A45:$A124&gt;DS$4),_xlfn._xlws.FILTER($C$9:DR124,$A$9:$A124&gt;DS$4))&gt;DS$6)),DS$6,MAX(0,SUMIFS($B$9:$B44,$A$9:$A44,"&lt;"&amp;$A44,$A$9:$A44,"&gt;="&amp;DS$4,$A$9:$A44,"&lt;="&amp;DS$5)-SUM(_xlfn._xlws.FILTER(DS45:DS124,$A45:$A124&gt;DS$4),_xlfn._xlws.FILTER($C$9:DR124,$A$9:$A124&gt;DS$4)))),"")</f>
        <v/>
      </c>
      <c r="DT44" s="32" t="str" cm="1">
        <f t="array" ref="DT44">IF(AND(($A44&lt;&gt;"")*($A44&gt;DT$4)*($A44&lt;=DT$5)),IF(AND((SUMIFS($B$9:$B44,$A$9:$A44,"&lt;"&amp;$A44,$A$9:$A44,"&gt;="&amp;DT$4,$A$9:$A44,"&lt;="&amp;DT$5)&gt;SUM(_xlfn._xlws.FILTER(DT45:DT124,$A45:$A124&gt;DT$4),_xlfn._xlws.FILTER($C$9:DS124,$A$9:$A124&gt;DT$4))),(SUMIFS($B$9:$B44,$A$9:$A44,"&lt;"&amp;$A44,$A$9:$A44,"&gt;="&amp;DT$4,$A$9:$A44,"&lt;="&amp;DT$5)-SUM(_xlfn._xlws.FILTER(DT45:DT124,$A45:$A124&gt;DT$4),_xlfn._xlws.FILTER($C$9:DS124,$A$9:$A124&gt;DT$4))&gt;DT$6)),DT$6,MAX(0,SUMIFS($B$9:$B44,$A$9:$A44,"&lt;"&amp;$A44,$A$9:$A44,"&gt;="&amp;DT$4,$A$9:$A44,"&lt;="&amp;DT$5)-SUM(_xlfn._xlws.FILTER(DT45:DT124,$A45:$A124&gt;DT$4),_xlfn._xlws.FILTER($C$9:DS124,$A$9:$A124&gt;DT$4)))),"")</f>
        <v/>
      </c>
      <c r="DU44" s="32" t="str" cm="1">
        <f t="array" ref="DU44">IF(AND(($A44&lt;&gt;"")*($A44&gt;DU$4)*($A44&lt;=DU$5)),IF(AND((SUMIFS($B$9:$B44,$A$9:$A44,"&lt;"&amp;$A44,$A$9:$A44,"&gt;="&amp;DU$4,$A$9:$A44,"&lt;="&amp;DU$5)&gt;SUM(_xlfn._xlws.FILTER(DU45:DU124,$A45:$A124&gt;DU$4),_xlfn._xlws.FILTER($C$9:DT124,$A$9:$A124&gt;DU$4))),(SUMIFS($B$9:$B44,$A$9:$A44,"&lt;"&amp;$A44,$A$9:$A44,"&gt;="&amp;DU$4,$A$9:$A44,"&lt;="&amp;DU$5)-SUM(_xlfn._xlws.FILTER(DU45:DU124,$A45:$A124&gt;DU$4),_xlfn._xlws.FILTER($C$9:DT124,$A$9:$A124&gt;DU$4))&gt;DU$6)),DU$6,MAX(0,SUMIFS($B$9:$B44,$A$9:$A44,"&lt;"&amp;$A44,$A$9:$A44,"&gt;="&amp;DU$4,$A$9:$A44,"&lt;="&amp;DU$5)-SUM(_xlfn._xlws.FILTER(DU45:DU124,$A45:$A124&gt;DU$4),_xlfn._xlws.FILTER($C$9:DT124,$A$9:$A124&gt;DU$4)))),"")</f>
        <v/>
      </c>
      <c r="DV44" s="32" t="str" cm="1">
        <f t="array" ref="DV44">IF(AND(($A44&lt;&gt;"")*($A44&gt;DV$4)*($A44&lt;=DV$5)),IF(AND((SUMIFS($B$9:$B44,$A$9:$A44,"&lt;"&amp;$A44,$A$9:$A44,"&gt;="&amp;DV$4,$A$9:$A44,"&lt;="&amp;DV$5)&gt;SUM(_xlfn._xlws.FILTER(DV45:DV124,$A45:$A124&gt;DV$4),_xlfn._xlws.FILTER($C$9:DU124,$A$9:$A124&gt;DV$4))),(SUMIFS($B$9:$B44,$A$9:$A44,"&lt;"&amp;$A44,$A$9:$A44,"&gt;="&amp;DV$4,$A$9:$A44,"&lt;="&amp;DV$5)-SUM(_xlfn._xlws.FILTER(DV45:DV124,$A45:$A124&gt;DV$4),_xlfn._xlws.FILTER($C$9:DU124,$A$9:$A124&gt;DV$4))&gt;DV$6)),DV$6,MAX(0,SUMIFS($B$9:$B44,$A$9:$A44,"&lt;"&amp;$A44,$A$9:$A44,"&gt;="&amp;DV$4,$A$9:$A44,"&lt;="&amp;DV$5)-SUM(_xlfn._xlws.FILTER(DV45:DV124,$A45:$A124&gt;DV$4),_xlfn._xlws.FILTER($C$9:DU124,$A$9:$A124&gt;DV$4)))),"")</f>
        <v/>
      </c>
      <c r="DW44" s="32" t="str" cm="1">
        <f t="array" ref="DW44">IF(AND(($A44&lt;&gt;"")*($A44&gt;DW$4)*($A44&lt;=DW$5)),IF(AND((SUMIFS($B$9:$B44,$A$9:$A44,"&lt;"&amp;$A44,$A$9:$A44,"&gt;="&amp;DW$4,$A$9:$A44,"&lt;="&amp;DW$5)&gt;SUM(_xlfn._xlws.FILTER(DW45:DW124,$A45:$A124&gt;DW$4),_xlfn._xlws.FILTER($C$9:DV124,$A$9:$A124&gt;DW$4))),(SUMIFS($B$9:$B44,$A$9:$A44,"&lt;"&amp;$A44,$A$9:$A44,"&gt;="&amp;DW$4,$A$9:$A44,"&lt;="&amp;DW$5)-SUM(_xlfn._xlws.FILTER(DW45:DW124,$A45:$A124&gt;DW$4),_xlfn._xlws.FILTER($C$9:DV124,$A$9:$A124&gt;DW$4))&gt;DW$6)),DW$6,MAX(0,SUMIFS($B$9:$B44,$A$9:$A44,"&lt;"&amp;$A44,$A$9:$A44,"&gt;="&amp;DW$4,$A$9:$A44,"&lt;="&amp;DW$5)-SUM(_xlfn._xlws.FILTER(DW45:DW124,$A45:$A124&gt;DW$4),_xlfn._xlws.FILTER($C$9:DV124,$A$9:$A124&gt;DW$4)))),"")</f>
        <v/>
      </c>
      <c r="DX44" s="32" t="str" cm="1">
        <f t="array" ref="DX44">IF(AND(($A44&lt;&gt;"")*($A44&gt;DX$4)*($A44&lt;=DX$5)),IF(AND((SUMIFS($B$9:$B44,$A$9:$A44,"&lt;"&amp;$A44,$A$9:$A44,"&gt;="&amp;DX$4,$A$9:$A44,"&lt;="&amp;DX$5)&gt;SUM(_xlfn._xlws.FILTER(DX45:DX124,$A45:$A124&gt;DX$4),_xlfn._xlws.FILTER($C$9:DW124,$A$9:$A124&gt;DX$4))),(SUMIFS($B$9:$B44,$A$9:$A44,"&lt;"&amp;$A44,$A$9:$A44,"&gt;="&amp;DX$4,$A$9:$A44,"&lt;="&amp;DX$5)-SUM(_xlfn._xlws.FILTER(DX45:DX124,$A45:$A124&gt;DX$4),_xlfn._xlws.FILTER($C$9:DW124,$A$9:$A124&gt;DX$4))&gt;DX$6)),DX$6,MAX(0,SUMIFS($B$9:$B44,$A$9:$A44,"&lt;"&amp;$A44,$A$9:$A44,"&gt;="&amp;DX$4,$A$9:$A44,"&lt;="&amp;DX$5)-SUM(_xlfn._xlws.FILTER(DX45:DX124,$A45:$A124&gt;DX$4),_xlfn._xlws.FILTER($C$9:DW124,$A$9:$A124&gt;DX$4)))),"")</f>
        <v/>
      </c>
      <c r="DY44" s="32" t="str" cm="1">
        <f t="array" ref="DY44">IF(AND(($A44&lt;&gt;"")*($A44&gt;DY$4)*($A44&lt;=DY$5)),IF(AND((SUMIFS($B$9:$B44,$A$9:$A44,"&lt;"&amp;$A44,$A$9:$A44,"&gt;="&amp;DY$4,$A$9:$A44,"&lt;="&amp;DY$5)&gt;SUM(_xlfn._xlws.FILTER(DY45:DY124,$A45:$A124&gt;DY$4),_xlfn._xlws.FILTER($C$9:DX124,$A$9:$A124&gt;DY$4))),(SUMIFS($B$9:$B44,$A$9:$A44,"&lt;"&amp;$A44,$A$9:$A44,"&gt;="&amp;DY$4,$A$9:$A44,"&lt;="&amp;DY$5)-SUM(_xlfn._xlws.FILTER(DY45:DY124,$A45:$A124&gt;DY$4),_xlfn._xlws.FILTER($C$9:DX124,$A$9:$A124&gt;DY$4))&gt;DY$6)),DY$6,MAX(0,SUMIFS($B$9:$B44,$A$9:$A44,"&lt;"&amp;$A44,$A$9:$A44,"&gt;="&amp;DY$4,$A$9:$A44,"&lt;="&amp;DY$5)-SUM(_xlfn._xlws.FILTER(DY45:DY124,$A45:$A124&gt;DY$4),_xlfn._xlws.FILTER($C$9:DX124,$A$9:$A124&gt;DY$4)))),"")</f>
        <v/>
      </c>
      <c r="DZ44" s="32" t="str" cm="1">
        <f t="array" ref="DZ44">IF(AND(($A44&lt;&gt;"")*($A44&gt;DZ$4)*($A44&lt;=DZ$5)),IF(AND((SUMIFS($B$9:$B44,$A$9:$A44,"&lt;"&amp;$A44,$A$9:$A44,"&gt;="&amp;DZ$4,$A$9:$A44,"&lt;="&amp;DZ$5)&gt;SUM(_xlfn._xlws.FILTER(DZ45:DZ124,$A45:$A124&gt;DZ$4),_xlfn._xlws.FILTER($C$9:DY124,$A$9:$A124&gt;DZ$4))),(SUMIFS($B$9:$B44,$A$9:$A44,"&lt;"&amp;$A44,$A$9:$A44,"&gt;="&amp;DZ$4,$A$9:$A44,"&lt;="&amp;DZ$5)-SUM(_xlfn._xlws.FILTER(DZ45:DZ124,$A45:$A124&gt;DZ$4),_xlfn._xlws.FILTER($C$9:DY124,$A$9:$A124&gt;DZ$4))&gt;DZ$6)),DZ$6,MAX(0,SUMIFS($B$9:$B44,$A$9:$A44,"&lt;"&amp;$A44,$A$9:$A44,"&gt;="&amp;DZ$4,$A$9:$A44,"&lt;="&amp;DZ$5)-SUM(_xlfn._xlws.FILTER(DZ45:DZ124,$A45:$A124&gt;DZ$4),_xlfn._xlws.FILTER($C$9:DY124,$A$9:$A124&gt;DZ$4)))),"")</f>
        <v/>
      </c>
      <c r="EA44" s="32" t="str" cm="1">
        <f t="array" ref="EA44">IF(AND(($A44&lt;&gt;"")*($A44&gt;EA$4)*($A44&lt;=EA$5)),IF(AND((SUMIFS($B$9:$B44,$A$9:$A44,"&lt;"&amp;$A44,$A$9:$A44,"&gt;="&amp;EA$4,$A$9:$A44,"&lt;="&amp;EA$5)&gt;SUM(_xlfn._xlws.FILTER(EA45:EA124,$A45:$A124&gt;EA$4),_xlfn._xlws.FILTER($C$9:DZ124,$A$9:$A124&gt;EA$4))),(SUMIFS($B$9:$B44,$A$9:$A44,"&lt;"&amp;$A44,$A$9:$A44,"&gt;="&amp;EA$4,$A$9:$A44,"&lt;="&amp;EA$5)-SUM(_xlfn._xlws.FILTER(EA45:EA124,$A45:$A124&gt;EA$4),_xlfn._xlws.FILTER($C$9:DZ124,$A$9:$A124&gt;EA$4))&gt;EA$6)),EA$6,MAX(0,SUMIFS($B$9:$B44,$A$9:$A44,"&lt;"&amp;$A44,$A$9:$A44,"&gt;="&amp;EA$4,$A$9:$A44,"&lt;="&amp;EA$5)-SUM(_xlfn._xlws.FILTER(EA45:EA124,$A45:$A124&gt;EA$4),_xlfn._xlws.FILTER($C$9:DZ124,$A$9:$A124&gt;EA$4)))),"")</f>
        <v/>
      </c>
      <c r="EB44" s="32" t="str" cm="1">
        <f t="array" ref="EB44">IF(AND(($A44&lt;&gt;"")*($A44&gt;EB$4)*($A44&lt;=EB$5)),IF(AND((SUMIFS($B$9:$B44,$A$9:$A44,"&lt;"&amp;$A44,$A$9:$A44,"&gt;="&amp;EB$4,$A$9:$A44,"&lt;="&amp;EB$5)&gt;SUM(_xlfn._xlws.FILTER(EB45:EB124,$A45:$A124&gt;EB$4),_xlfn._xlws.FILTER($C$9:EA124,$A$9:$A124&gt;EB$4))),(SUMIFS($B$9:$B44,$A$9:$A44,"&lt;"&amp;$A44,$A$9:$A44,"&gt;="&amp;EB$4,$A$9:$A44,"&lt;="&amp;EB$5)-SUM(_xlfn._xlws.FILTER(EB45:EB124,$A45:$A124&gt;EB$4),_xlfn._xlws.FILTER($C$9:EA124,$A$9:$A124&gt;EB$4))&gt;EB$6)),EB$6,MAX(0,SUMIFS($B$9:$B44,$A$9:$A44,"&lt;"&amp;$A44,$A$9:$A44,"&gt;="&amp;EB$4,$A$9:$A44,"&lt;="&amp;EB$5)-SUM(_xlfn._xlws.FILTER(EB45:EB124,$A45:$A124&gt;EB$4),_xlfn._xlws.FILTER($C$9:EA124,$A$9:$A124&gt;EB$4)))),"")</f>
        <v/>
      </c>
      <c r="EC44" s="32" t="str" cm="1">
        <f t="array" ref="EC44">IF(AND(($A44&lt;&gt;"")*($A44&gt;EC$4)*($A44&lt;=EC$5)),IF(AND((SUMIFS($B$9:$B44,$A$9:$A44,"&lt;"&amp;$A44,$A$9:$A44,"&gt;="&amp;EC$4,$A$9:$A44,"&lt;="&amp;EC$5)&gt;SUM(_xlfn._xlws.FILTER(EC45:EC124,$A45:$A124&gt;EC$4),_xlfn._xlws.FILTER($C$9:EB124,$A$9:$A124&gt;EC$4))),(SUMIFS($B$9:$B44,$A$9:$A44,"&lt;"&amp;$A44,$A$9:$A44,"&gt;="&amp;EC$4,$A$9:$A44,"&lt;="&amp;EC$5)-SUM(_xlfn._xlws.FILTER(EC45:EC124,$A45:$A124&gt;EC$4),_xlfn._xlws.FILTER($C$9:EB124,$A$9:$A124&gt;EC$4))&gt;EC$6)),EC$6,MAX(0,SUMIFS($B$9:$B44,$A$9:$A44,"&lt;"&amp;$A44,$A$9:$A44,"&gt;="&amp;EC$4,$A$9:$A44,"&lt;="&amp;EC$5)-SUM(_xlfn._xlws.FILTER(EC45:EC124,$A45:$A124&gt;EC$4),_xlfn._xlws.FILTER($C$9:EB124,$A$9:$A124&gt;EC$4)))),"")</f>
        <v/>
      </c>
      <c r="ED44" s="32" t="str" cm="1">
        <f t="array" ref="ED44">IF(AND(($A44&lt;&gt;"")*($A44&gt;ED$4)*($A44&lt;=ED$5)),IF(AND((SUMIFS($B$9:$B44,$A$9:$A44,"&lt;"&amp;$A44,$A$9:$A44,"&gt;="&amp;ED$4,$A$9:$A44,"&lt;="&amp;ED$5)&gt;SUM(_xlfn._xlws.FILTER(ED45:ED124,$A45:$A124&gt;ED$4),_xlfn._xlws.FILTER($C$9:EC124,$A$9:$A124&gt;ED$4))),(SUMIFS($B$9:$B44,$A$9:$A44,"&lt;"&amp;$A44,$A$9:$A44,"&gt;="&amp;ED$4,$A$9:$A44,"&lt;="&amp;ED$5)-SUM(_xlfn._xlws.FILTER(ED45:ED124,$A45:$A124&gt;ED$4),_xlfn._xlws.FILTER($C$9:EC124,$A$9:$A124&gt;ED$4))&gt;ED$6)),ED$6,MAX(0,SUMIFS($B$9:$B44,$A$9:$A44,"&lt;"&amp;$A44,$A$9:$A44,"&gt;="&amp;ED$4,$A$9:$A44,"&lt;="&amp;ED$5)-SUM(_xlfn._xlws.FILTER(ED45:ED124,$A45:$A124&gt;ED$4),_xlfn._xlws.FILTER($C$9:EC124,$A$9:$A124&gt;ED$4)))),"")</f>
        <v/>
      </c>
      <c r="EE44" s="32" t="str" cm="1">
        <f t="array" ref="EE44">IF(AND(($A44&lt;&gt;"")*($A44&gt;EE$4)*($A44&lt;=EE$5)),IF(AND((SUMIFS($B$9:$B44,$A$9:$A44,"&lt;"&amp;$A44,$A$9:$A44,"&gt;="&amp;EE$4,$A$9:$A44,"&lt;="&amp;EE$5)&gt;SUM(_xlfn._xlws.FILTER(EE45:EE124,$A45:$A124&gt;EE$4),_xlfn._xlws.FILTER($C$9:ED124,$A$9:$A124&gt;EE$4))),(SUMIFS($B$9:$B44,$A$9:$A44,"&lt;"&amp;$A44,$A$9:$A44,"&gt;="&amp;EE$4,$A$9:$A44,"&lt;="&amp;EE$5)-SUM(_xlfn._xlws.FILTER(EE45:EE124,$A45:$A124&gt;EE$4),_xlfn._xlws.FILTER($C$9:ED124,$A$9:$A124&gt;EE$4))&gt;EE$6)),EE$6,MAX(0,SUMIFS($B$9:$B44,$A$9:$A44,"&lt;"&amp;$A44,$A$9:$A44,"&gt;="&amp;EE$4,$A$9:$A44,"&lt;="&amp;EE$5)-SUM(_xlfn._xlws.FILTER(EE45:EE124,$A45:$A124&gt;EE$4),_xlfn._xlws.FILTER($C$9:ED124,$A$9:$A124&gt;EE$4)))),"")</f>
        <v/>
      </c>
      <c r="EF44" s="32" t="str" cm="1">
        <f t="array" ref="EF44">IF(AND(($A44&lt;&gt;"")*($A44&gt;EF$4)*($A44&lt;=EF$5)),IF(AND((SUMIFS($B$9:$B44,$A$9:$A44,"&lt;"&amp;$A44,$A$9:$A44,"&gt;="&amp;EF$4,$A$9:$A44,"&lt;="&amp;EF$5)&gt;SUM(_xlfn._xlws.FILTER(EF45:EF124,$A45:$A124&gt;EF$4),_xlfn._xlws.FILTER($C$9:EE124,$A$9:$A124&gt;EF$4))),(SUMIFS($B$9:$B44,$A$9:$A44,"&lt;"&amp;$A44,$A$9:$A44,"&gt;="&amp;EF$4,$A$9:$A44,"&lt;="&amp;EF$5)-SUM(_xlfn._xlws.FILTER(EF45:EF124,$A45:$A124&gt;EF$4),_xlfn._xlws.FILTER($C$9:EE124,$A$9:$A124&gt;EF$4))&gt;EF$6)),EF$6,MAX(0,SUMIFS($B$9:$B44,$A$9:$A44,"&lt;"&amp;$A44,$A$9:$A44,"&gt;="&amp;EF$4,$A$9:$A44,"&lt;="&amp;EF$5)-SUM(_xlfn._xlws.FILTER(EF45:EF124,$A45:$A124&gt;EF$4),_xlfn._xlws.FILTER($C$9:EE124,$A$9:$A124&gt;EF$4)))),"")</f>
        <v/>
      </c>
      <c r="EG44" s="32" t="str" cm="1">
        <f t="array" ref="EG44">IF(AND(($A44&lt;&gt;"")*($A44&gt;EG$4)*($A44&lt;=EG$5)),IF(AND((SUMIFS($B$9:$B44,$A$9:$A44,"&lt;"&amp;$A44,$A$9:$A44,"&gt;="&amp;EG$4,$A$9:$A44,"&lt;="&amp;EG$5)&gt;SUM(_xlfn._xlws.FILTER(EG45:EG124,$A45:$A124&gt;EG$4),_xlfn._xlws.FILTER($C$9:EF124,$A$9:$A124&gt;EG$4))),(SUMIFS($B$9:$B44,$A$9:$A44,"&lt;"&amp;$A44,$A$9:$A44,"&gt;="&amp;EG$4,$A$9:$A44,"&lt;="&amp;EG$5)-SUM(_xlfn._xlws.FILTER(EG45:EG124,$A45:$A124&gt;EG$4),_xlfn._xlws.FILTER($C$9:EF124,$A$9:$A124&gt;EG$4))&gt;EG$6)),EG$6,MAX(0,SUMIFS($B$9:$B44,$A$9:$A44,"&lt;"&amp;$A44,$A$9:$A44,"&gt;="&amp;EG$4,$A$9:$A44,"&lt;="&amp;EG$5)-SUM(_xlfn._xlws.FILTER(EG45:EG124,$A45:$A124&gt;EG$4),_xlfn._xlws.FILTER($C$9:EF124,$A$9:$A124&gt;EG$4)))),"")</f>
        <v/>
      </c>
      <c r="EH44" s="32" t="str" cm="1">
        <f t="array" ref="EH44">IF(AND(($A44&lt;&gt;"")*($A44&gt;EH$4)*($A44&lt;=EH$5)),IF(AND((SUMIFS($B$9:$B44,$A$9:$A44,"&lt;"&amp;$A44,$A$9:$A44,"&gt;="&amp;EH$4,$A$9:$A44,"&lt;="&amp;EH$5)&gt;SUM(_xlfn._xlws.FILTER(EH45:EH124,$A45:$A124&gt;EH$4),_xlfn._xlws.FILTER($C$9:EG124,$A$9:$A124&gt;EH$4))),(SUMIFS($B$9:$B44,$A$9:$A44,"&lt;"&amp;$A44,$A$9:$A44,"&gt;="&amp;EH$4,$A$9:$A44,"&lt;="&amp;EH$5)-SUM(_xlfn._xlws.FILTER(EH45:EH124,$A45:$A124&gt;EH$4),_xlfn._xlws.FILTER($C$9:EG124,$A$9:$A124&gt;EH$4))&gt;EH$6)),EH$6,MAX(0,SUMIFS($B$9:$B44,$A$9:$A44,"&lt;"&amp;$A44,$A$9:$A44,"&gt;="&amp;EH$4,$A$9:$A44,"&lt;="&amp;EH$5)-SUM(_xlfn._xlws.FILTER(EH45:EH124,$A45:$A124&gt;EH$4),_xlfn._xlws.FILTER($C$9:EG124,$A$9:$A124&gt;EH$4)))),"")</f>
        <v/>
      </c>
      <c r="EI44" s="32" t="str" cm="1">
        <f t="array" ref="EI44">IF(AND(($A44&lt;&gt;"")*($A44&gt;EI$4)*($A44&lt;=EI$5)),IF(AND((SUMIFS($B$9:$B44,$A$9:$A44,"&lt;"&amp;$A44,$A$9:$A44,"&gt;="&amp;EI$4,$A$9:$A44,"&lt;="&amp;EI$5)&gt;SUM(_xlfn._xlws.FILTER(EI45:EI124,$A45:$A124&gt;EI$4),_xlfn._xlws.FILTER($C$9:EH124,$A$9:$A124&gt;EI$4))),(SUMIFS($B$9:$B44,$A$9:$A44,"&lt;"&amp;$A44,$A$9:$A44,"&gt;="&amp;EI$4,$A$9:$A44,"&lt;="&amp;EI$5)-SUM(_xlfn._xlws.FILTER(EI45:EI124,$A45:$A124&gt;EI$4),_xlfn._xlws.FILTER($C$9:EH124,$A$9:$A124&gt;EI$4))&gt;EI$6)),EI$6,MAX(0,SUMIFS($B$9:$B44,$A$9:$A44,"&lt;"&amp;$A44,$A$9:$A44,"&gt;="&amp;EI$4,$A$9:$A44,"&lt;="&amp;EI$5)-SUM(_xlfn._xlws.FILTER(EI45:EI124,$A45:$A124&gt;EI$4),_xlfn._xlws.FILTER($C$9:EH124,$A$9:$A124&gt;EI$4)))),"")</f>
        <v/>
      </c>
      <c r="EJ44" s="32" t="str" cm="1">
        <f t="array" ref="EJ44">IF(AND(($A44&lt;&gt;"")*($A44&gt;EJ$4)*($A44&lt;=EJ$5)),IF(AND((SUMIFS($B$9:$B44,$A$9:$A44,"&lt;"&amp;$A44,$A$9:$A44,"&gt;="&amp;EJ$4,$A$9:$A44,"&lt;="&amp;EJ$5)&gt;SUM(_xlfn._xlws.FILTER(EJ45:EJ124,$A45:$A124&gt;EJ$4),_xlfn._xlws.FILTER($C$9:EI124,$A$9:$A124&gt;EJ$4))),(SUMIFS($B$9:$B44,$A$9:$A44,"&lt;"&amp;$A44,$A$9:$A44,"&gt;="&amp;EJ$4,$A$9:$A44,"&lt;="&amp;EJ$5)-SUM(_xlfn._xlws.FILTER(EJ45:EJ124,$A45:$A124&gt;EJ$4),_xlfn._xlws.FILTER($C$9:EI124,$A$9:$A124&gt;EJ$4))&gt;EJ$6)),EJ$6,MAX(0,SUMIFS($B$9:$B44,$A$9:$A44,"&lt;"&amp;$A44,$A$9:$A44,"&gt;="&amp;EJ$4,$A$9:$A44,"&lt;="&amp;EJ$5)-SUM(_xlfn._xlws.FILTER(EJ45:EJ124,$A45:$A124&gt;EJ$4),_xlfn._xlws.FILTER($C$9:EI124,$A$9:$A124&gt;EJ$4)))),"")</f>
        <v/>
      </c>
      <c r="EK44" s="32" t="str" cm="1">
        <f t="array" ref="EK44">IF(AND(($A44&lt;&gt;"")*($A44&gt;EK$4)*($A44&lt;=EK$5)),IF(AND((SUMIFS($B$9:$B44,$A$9:$A44,"&lt;"&amp;$A44,$A$9:$A44,"&gt;="&amp;EK$4,$A$9:$A44,"&lt;="&amp;EK$5)&gt;SUM(_xlfn._xlws.FILTER(EK45:EK124,$A45:$A124&gt;EK$4),_xlfn._xlws.FILTER($C$9:EJ124,$A$9:$A124&gt;EK$4))),(SUMIFS($B$9:$B44,$A$9:$A44,"&lt;"&amp;$A44,$A$9:$A44,"&gt;="&amp;EK$4,$A$9:$A44,"&lt;="&amp;EK$5)-SUM(_xlfn._xlws.FILTER(EK45:EK124,$A45:$A124&gt;EK$4),_xlfn._xlws.FILTER($C$9:EJ124,$A$9:$A124&gt;EK$4))&gt;EK$6)),EK$6,MAX(0,SUMIFS($B$9:$B44,$A$9:$A44,"&lt;"&amp;$A44,$A$9:$A44,"&gt;="&amp;EK$4,$A$9:$A44,"&lt;="&amp;EK$5)-SUM(_xlfn._xlws.FILTER(EK45:EK124,$A45:$A124&gt;EK$4),_xlfn._xlws.FILTER($C$9:EJ124,$A$9:$A124&gt;EK$4)))),"")</f>
        <v/>
      </c>
      <c r="EL44" s="32" t="str" cm="1">
        <f t="array" ref="EL44">IF(AND(($A44&lt;&gt;"")*($A44&gt;EL$4)*($A44&lt;=EL$5)),IF(AND((SUMIFS($B$9:$B44,$A$9:$A44,"&lt;"&amp;$A44,$A$9:$A44,"&gt;="&amp;EL$4,$A$9:$A44,"&lt;="&amp;EL$5)&gt;SUM(_xlfn._xlws.FILTER(EL45:EL124,$A45:$A124&gt;EL$4),_xlfn._xlws.FILTER($C$9:EK124,$A$9:$A124&gt;EL$4))),(SUMIFS($B$9:$B44,$A$9:$A44,"&lt;"&amp;$A44,$A$9:$A44,"&gt;="&amp;EL$4,$A$9:$A44,"&lt;="&amp;EL$5)-SUM(_xlfn._xlws.FILTER(EL45:EL124,$A45:$A124&gt;EL$4),_xlfn._xlws.FILTER($C$9:EK124,$A$9:$A124&gt;EL$4))&gt;EL$6)),EL$6,MAX(0,SUMIFS($B$9:$B44,$A$9:$A44,"&lt;"&amp;$A44,$A$9:$A44,"&gt;="&amp;EL$4,$A$9:$A44,"&lt;="&amp;EL$5)-SUM(_xlfn._xlws.FILTER(EL45:EL124,$A45:$A124&gt;EL$4),_xlfn._xlws.FILTER($C$9:EK124,$A$9:$A124&gt;EL$4)))),"")</f>
        <v/>
      </c>
      <c r="EM44" s="32" t="str" cm="1">
        <f t="array" ref="EM44">IF(AND(($A44&lt;&gt;"")*($A44&gt;EM$4)*($A44&lt;=EM$5)),IF(AND((SUMIFS($B$9:$B44,$A$9:$A44,"&lt;"&amp;$A44,$A$9:$A44,"&gt;="&amp;EM$4,$A$9:$A44,"&lt;="&amp;EM$5)&gt;SUM(_xlfn._xlws.FILTER(EM45:EM124,$A45:$A124&gt;EM$4),_xlfn._xlws.FILTER($C$9:EL124,$A$9:$A124&gt;EM$4))),(SUMIFS($B$9:$B44,$A$9:$A44,"&lt;"&amp;$A44,$A$9:$A44,"&gt;="&amp;EM$4,$A$9:$A44,"&lt;="&amp;EM$5)-SUM(_xlfn._xlws.FILTER(EM45:EM124,$A45:$A124&gt;EM$4),_xlfn._xlws.FILTER($C$9:EL124,$A$9:$A124&gt;EM$4))&gt;EM$6)),EM$6,MAX(0,SUMIFS($B$9:$B44,$A$9:$A44,"&lt;"&amp;$A44,$A$9:$A44,"&gt;="&amp;EM$4,$A$9:$A44,"&lt;="&amp;EM$5)-SUM(_xlfn._xlws.FILTER(EM45:EM124,$A45:$A124&gt;EM$4),_xlfn._xlws.FILTER($C$9:EL124,$A$9:$A124&gt;EM$4)))),"")</f>
        <v/>
      </c>
      <c r="EN44" s="32" t="str" cm="1">
        <f t="array" ref="EN44">IF(AND(($A44&lt;&gt;"")*($A44&gt;EN$4)*($A44&lt;=EN$5)),IF(AND((SUMIFS($B$9:$B44,$A$9:$A44,"&lt;"&amp;$A44,$A$9:$A44,"&gt;="&amp;EN$4,$A$9:$A44,"&lt;="&amp;EN$5)&gt;SUM(_xlfn._xlws.FILTER(EN45:EN124,$A45:$A124&gt;EN$4),_xlfn._xlws.FILTER($C$9:EM124,$A$9:$A124&gt;EN$4))),(SUMIFS($B$9:$B44,$A$9:$A44,"&lt;"&amp;$A44,$A$9:$A44,"&gt;="&amp;EN$4,$A$9:$A44,"&lt;="&amp;EN$5)-SUM(_xlfn._xlws.FILTER(EN45:EN124,$A45:$A124&gt;EN$4),_xlfn._xlws.FILTER($C$9:EM124,$A$9:$A124&gt;EN$4))&gt;EN$6)),EN$6,MAX(0,SUMIFS($B$9:$B44,$A$9:$A44,"&lt;"&amp;$A44,$A$9:$A44,"&gt;="&amp;EN$4,$A$9:$A44,"&lt;="&amp;EN$5)-SUM(_xlfn._xlws.FILTER(EN45:EN124,$A45:$A124&gt;EN$4),_xlfn._xlws.FILTER($C$9:EM124,$A$9:$A124&gt;EN$4)))),"")</f>
        <v/>
      </c>
      <c r="EO44" s="32" t="str" cm="1">
        <f t="array" ref="EO44">IF(AND(($A44&lt;&gt;"")*($A44&gt;EO$4)*($A44&lt;=EO$5)),IF(AND((SUMIFS($B$9:$B44,$A$9:$A44,"&lt;"&amp;$A44,$A$9:$A44,"&gt;="&amp;EO$4,$A$9:$A44,"&lt;="&amp;EO$5)&gt;SUM(_xlfn._xlws.FILTER(EO45:EO124,$A45:$A124&gt;EO$4),_xlfn._xlws.FILTER($C$9:EN124,$A$9:$A124&gt;EO$4))),(SUMIFS($B$9:$B44,$A$9:$A44,"&lt;"&amp;$A44,$A$9:$A44,"&gt;="&amp;EO$4,$A$9:$A44,"&lt;="&amp;EO$5)-SUM(_xlfn._xlws.FILTER(EO45:EO124,$A45:$A124&gt;EO$4),_xlfn._xlws.FILTER($C$9:EN124,$A$9:$A124&gt;EO$4))&gt;EO$6)),EO$6,MAX(0,SUMIFS($B$9:$B44,$A$9:$A44,"&lt;"&amp;$A44,$A$9:$A44,"&gt;="&amp;EO$4,$A$9:$A44,"&lt;="&amp;EO$5)-SUM(_xlfn._xlws.FILTER(EO45:EO124,$A45:$A124&gt;EO$4),_xlfn._xlws.FILTER($C$9:EN124,$A$9:$A124&gt;EO$4)))),"")</f>
        <v/>
      </c>
      <c r="EP44" s="32" t="str" cm="1">
        <f t="array" ref="EP44">IF(AND(($A44&lt;&gt;"")*($A44&gt;EP$4)*($A44&lt;=EP$5)),IF(AND((SUMIFS($B$9:$B44,$A$9:$A44,"&lt;"&amp;$A44,$A$9:$A44,"&gt;="&amp;EP$4,$A$9:$A44,"&lt;="&amp;EP$5)&gt;SUM(_xlfn._xlws.FILTER(EP45:EP124,$A45:$A124&gt;EP$4),_xlfn._xlws.FILTER($C$9:EO124,$A$9:$A124&gt;EP$4))),(SUMIFS($B$9:$B44,$A$9:$A44,"&lt;"&amp;$A44,$A$9:$A44,"&gt;="&amp;EP$4,$A$9:$A44,"&lt;="&amp;EP$5)-SUM(_xlfn._xlws.FILTER(EP45:EP124,$A45:$A124&gt;EP$4),_xlfn._xlws.FILTER($C$9:EO124,$A$9:$A124&gt;EP$4))&gt;EP$6)),EP$6,MAX(0,SUMIFS($B$9:$B44,$A$9:$A44,"&lt;"&amp;$A44,$A$9:$A44,"&gt;="&amp;EP$4,$A$9:$A44,"&lt;="&amp;EP$5)-SUM(_xlfn._xlws.FILTER(EP45:EP124,$A45:$A124&gt;EP$4),_xlfn._xlws.FILTER($C$9:EO124,$A$9:$A124&gt;EP$4)))),"")</f>
        <v/>
      </c>
      <c r="EQ44" s="32" t="str" cm="1">
        <f t="array" ref="EQ44">IF(AND(($A44&lt;&gt;"")*($A44&gt;EQ$4)*($A44&lt;=EQ$5)),IF(AND((SUMIFS($B$9:$B44,$A$9:$A44,"&lt;"&amp;$A44,$A$9:$A44,"&gt;="&amp;EQ$4,$A$9:$A44,"&lt;="&amp;EQ$5)&gt;SUM(_xlfn._xlws.FILTER(EQ45:EQ124,$A45:$A124&gt;EQ$4),_xlfn._xlws.FILTER($C$9:EP124,$A$9:$A124&gt;EQ$4))),(SUMIFS($B$9:$B44,$A$9:$A44,"&lt;"&amp;$A44,$A$9:$A44,"&gt;="&amp;EQ$4,$A$9:$A44,"&lt;="&amp;EQ$5)-SUM(_xlfn._xlws.FILTER(EQ45:EQ124,$A45:$A124&gt;EQ$4),_xlfn._xlws.FILTER($C$9:EP124,$A$9:$A124&gt;EQ$4))&gt;EQ$6)),EQ$6,MAX(0,SUMIFS($B$9:$B44,$A$9:$A44,"&lt;"&amp;$A44,$A$9:$A44,"&gt;="&amp;EQ$4,$A$9:$A44,"&lt;="&amp;EQ$5)-SUM(_xlfn._xlws.FILTER(EQ45:EQ124,$A45:$A124&gt;EQ$4),_xlfn._xlws.FILTER($C$9:EP124,$A$9:$A124&gt;EQ$4)))),"")</f>
        <v/>
      </c>
      <c r="ER44" s="32" t="str" cm="1">
        <f t="array" ref="ER44">IF(AND(($A44&lt;&gt;"")*($A44&gt;ER$4)*($A44&lt;=ER$5)),IF(AND((SUMIFS($B$9:$B44,$A$9:$A44,"&lt;"&amp;$A44,$A$9:$A44,"&gt;="&amp;ER$4,$A$9:$A44,"&lt;="&amp;ER$5)&gt;SUM(_xlfn._xlws.FILTER(ER45:ER124,$A45:$A124&gt;ER$4),_xlfn._xlws.FILTER($C$9:EQ124,$A$9:$A124&gt;ER$4))),(SUMIFS($B$9:$B44,$A$9:$A44,"&lt;"&amp;$A44,$A$9:$A44,"&gt;="&amp;ER$4,$A$9:$A44,"&lt;="&amp;ER$5)-SUM(_xlfn._xlws.FILTER(ER45:ER124,$A45:$A124&gt;ER$4),_xlfn._xlws.FILTER($C$9:EQ124,$A$9:$A124&gt;ER$4))&gt;ER$6)),ER$6,MAX(0,SUMIFS($B$9:$B44,$A$9:$A44,"&lt;"&amp;$A44,$A$9:$A44,"&gt;="&amp;ER$4,$A$9:$A44,"&lt;="&amp;ER$5)-SUM(_xlfn._xlws.FILTER(ER45:ER124,$A45:$A124&gt;ER$4),_xlfn._xlws.FILTER($C$9:EQ124,$A$9:$A124&gt;ER$4)))),"")</f>
        <v/>
      </c>
      <c r="ES44" s="32" t="str" cm="1">
        <f t="array" ref="ES44">IF(AND(($A44&lt;&gt;"")*($A44&gt;ES$4)*($A44&lt;=ES$5)),IF(AND((SUMIFS($B$9:$B44,$A$9:$A44,"&lt;"&amp;$A44,$A$9:$A44,"&gt;="&amp;ES$4,$A$9:$A44,"&lt;="&amp;ES$5)&gt;SUM(_xlfn._xlws.FILTER(ES45:ES124,$A45:$A124&gt;ES$4),_xlfn._xlws.FILTER($C$9:ER124,$A$9:$A124&gt;ES$4))),(SUMIFS($B$9:$B44,$A$9:$A44,"&lt;"&amp;$A44,$A$9:$A44,"&gt;="&amp;ES$4,$A$9:$A44,"&lt;="&amp;ES$5)-SUM(_xlfn._xlws.FILTER(ES45:ES124,$A45:$A124&gt;ES$4),_xlfn._xlws.FILTER($C$9:ER124,$A$9:$A124&gt;ES$4))&gt;ES$6)),ES$6,MAX(0,SUMIFS($B$9:$B44,$A$9:$A44,"&lt;"&amp;$A44,$A$9:$A44,"&gt;="&amp;ES$4,$A$9:$A44,"&lt;="&amp;ES$5)-SUM(_xlfn._xlws.FILTER(ES45:ES124,$A45:$A124&gt;ES$4),_xlfn._xlws.FILTER($C$9:ER124,$A$9:$A124&gt;ES$4)))),"")</f>
        <v/>
      </c>
      <c r="ET44" s="32" t="str" cm="1">
        <f t="array" ref="ET44">IF(AND(($A44&lt;&gt;"")*($A44&gt;ET$4)*($A44&lt;=ET$5)),IF(AND((SUMIFS($B$9:$B44,$A$9:$A44,"&lt;"&amp;$A44,$A$9:$A44,"&gt;="&amp;ET$4,$A$9:$A44,"&lt;="&amp;ET$5)&gt;SUM(_xlfn._xlws.FILTER(ET45:ET124,$A45:$A124&gt;ET$4),_xlfn._xlws.FILTER($C$9:ES124,$A$9:$A124&gt;ET$4))),(SUMIFS($B$9:$B44,$A$9:$A44,"&lt;"&amp;$A44,$A$9:$A44,"&gt;="&amp;ET$4,$A$9:$A44,"&lt;="&amp;ET$5)-SUM(_xlfn._xlws.FILTER(ET45:ET124,$A45:$A124&gt;ET$4),_xlfn._xlws.FILTER($C$9:ES124,$A$9:$A124&gt;ET$4))&gt;ET$6)),ET$6,MAX(0,SUMIFS($B$9:$B44,$A$9:$A44,"&lt;"&amp;$A44,$A$9:$A44,"&gt;="&amp;ET$4,$A$9:$A44,"&lt;="&amp;ET$5)-SUM(_xlfn._xlws.FILTER(ET45:ET124,$A45:$A124&gt;ET$4),_xlfn._xlws.FILTER($C$9:ES124,$A$9:$A124&gt;ET$4)))),"")</f>
        <v/>
      </c>
      <c r="EU44" s="32" t="str" cm="1">
        <f t="array" ref="EU44">IF(AND(($A44&lt;&gt;"")*($A44&gt;EU$4)*($A44&lt;=EU$5)),IF(AND((SUMIFS($B$9:$B44,$A$9:$A44,"&lt;"&amp;$A44,$A$9:$A44,"&gt;="&amp;EU$4,$A$9:$A44,"&lt;="&amp;EU$5)&gt;SUM(_xlfn._xlws.FILTER(EU45:EU124,$A45:$A124&gt;EU$4),_xlfn._xlws.FILTER($C$9:ET124,$A$9:$A124&gt;EU$4))),(SUMIFS($B$9:$B44,$A$9:$A44,"&lt;"&amp;$A44,$A$9:$A44,"&gt;="&amp;EU$4,$A$9:$A44,"&lt;="&amp;EU$5)-SUM(_xlfn._xlws.FILTER(EU45:EU124,$A45:$A124&gt;EU$4),_xlfn._xlws.FILTER($C$9:ET124,$A$9:$A124&gt;EU$4))&gt;EU$6)),EU$6,MAX(0,SUMIFS($B$9:$B44,$A$9:$A44,"&lt;"&amp;$A44,$A$9:$A44,"&gt;="&amp;EU$4,$A$9:$A44,"&lt;="&amp;EU$5)-SUM(_xlfn._xlws.FILTER(EU45:EU124,$A45:$A124&gt;EU$4),_xlfn._xlws.FILTER($C$9:ET124,$A$9:$A124&gt;EU$4)))),"")</f>
        <v/>
      </c>
      <c r="EV44" s="32" t="str" cm="1">
        <f t="array" ref="EV44">IF(AND(($A44&lt;&gt;"")*($A44&gt;EV$4)*($A44&lt;=EV$5)),IF(AND((SUMIFS($B$9:$B44,$A$9:$A44,"&lt;"&amp;$A44,$A$9:$A44,"&gt;="&amp;EV$4,$A$9:$A44,"&lt;="&amp;EV$5)&gt;SUM(_xlfn._xlws.FILTER(EV45:EV124,$A45:$A124&gt;EV$4),_xlfn._xlws.FILTER($C$9:EU124,$A$9:$A124&gt;EV$4))),(SUMIFS($B$9:$B44,$A$9:$A44,"&lt;"&amp;$A44,$A$9:$A44,"&gt;="&amp;EV$4,$A$9:$A44,"&lt;="&amp;EV$5)-SUM(_xlfn._xlws.FILTER(EV45:EV124,$A45:$A124&gt;EV$4),_xlfn._xlws.FILTER($C$9:EU124,$A$9:$A124&gt;EV$4))&gt;EV$6)),EV$6,MAX(0,SUMIFS($B$9:$B44,$A$9:$A44,"&lt;"&amp;$A44,$A$9:$A44,"&gt;="&amp;EV$4,$A$9:$A44,"&lt;="&amp;EV$5)-SUM(_xlfn._xlws.FILTER(EV45:EV124,$A45:$A124&gt;EV$4),_xlfn._xlws.FILTER($C$9:EU124,$A$9:$A124&gt;EV$4)))),"")</f>
        <v/>
      </c>
      <c r="EW44" s="32" t="str" cm="1">
        <f t="array" ref="EW44">IF(AND(($A44&lt;&gt;"")*($A44&gt;EW$4)*($A44&lt;=EW$5)),IF(AND((SUMIFS($B$9:$B44,$A$9:$A44,"&lt;"&amp;$A44,$A$9:$A44,"&gt;="&amp;EW$4,$A$9:$A44,"&lt;="&amp;EW$5)&gt;SUM(_xlfn._xlws.FILTER(EW45:EW124,$A45:$A124&gt;EW$4),_xlfn._xlws.FILTER($C$9:EV124,$A$9:$A124&gt;EW$4))),(SUMIFS($B$9:$B44,$A$9:$A44,"&lt;"&amp;$A44,$A$9:$A44,"&gt;="&amp;EW$4,$A$9:$A44,"&lt;="&amp;EW$5)-SUM(_xlfn._xlws.FILTER(EW45:EW124,$A45:$A124&gt;EW$4),_xlfn._xlws.FILTER($C$9:EV124,$A$9:$A124&gt;EW$4))&gt;EW$6)),EW$6,MAX(0,SUMIFS($B$9:$B44,$A$9:$A44,"&lt;"&amp;$A44,$A$9:$A44,"&gt;="&amp;EW$4,$A$9:$A44,"&lt;="&amp;EW$5)-SUM(_xlfn._xlws.FILTER(EW45:EW124,$A45:$A124&gt;EW$4),_xlfn._xlws.FILTER($C$9:EV124,$A$9:$A124&gt;EW$4)))),"")</f>
        <v/>
      </c>
      <c r="EX44" s="32" t="str" cm="1">
        <f t="array" ref="EX44">IF(AND(($A44&lt;&gt;"")*($A44&gt;EX$4)*($A44&lt;=EX$5)),IF(AND((SUMIFS($B$9:$B44,$A$9:$A44,"&lt;"&amp;$A44,$A$9:$A44,"&gt;="&amp;EX$4,$A$9:$A44,"&lt;="&amp;EX$5)&gt;SUM(_xlfn._xlws.FILTER(EX45:EX124,$A45:$A124&gt;EX$4),_xlfn._xlws.FILTER($C$9:EW124,$A$9:$A124&gt;EX$4))),(SUMIFS($B$9:$B44,$A$9:$A44,"&lt;"&amp;$A44,$A$9:$A44,"&gt;="&amp;EX$4,$A$9:$A44,"&lt;="&amp;EX$5)-SUM(_xlfn._xlws.FILTER(EX45:EX124,$A45:$A124&gt;EX$4),_xlfn._xlws.FILTER($C$9:EW124,$A$9:$A124&gt;EX$4))&gt;EX$6)),EX$6,MAX(0,SUMIFS($B$9:$B44,$A$9:$A44,"&lt;"&amp;$A44,$A$9:$A44,"&gt;="&amp;EX$4,$A$9:$A44,"&lt;="&amp;EX$5)-SUM(_xlfn._xlws.FILTER(EX45:EX124,$A45:$A124&gt;EX$4),_xlfn._xlws.FILTER($C$9:EW124,$A$9:$A124&gt;EX$4)))),"")</f>
        <v/>
      </c>
      <c r="EY44" s="32" t="str" cm="1">
        <f t="array" ref="EY44">IF(AND(($A44&lt;&gt;"")*($A44&gt;EY$4)*($A44&lt;=EY$5)),IF(AND((SUMIFS($B$9:$B44,$A$9:$A44,"&lt;"&amp;$A44,$A$9:$A44,"&gt;="&amp;EY$4,$A$9:$A44,"&lt;="&amp;EY$5)&gt;SUM(_xlfn._xlws.FILTER(EY45:EY124,$A45:$A124&gt;EY$4),_xlfn._xlws.FILTER($C$9:EX124,$A$9:$A124&gt;EY$4))),(SUMIFS($B$9:$B44,$A$9:$A44,"&lt;"&amp;$A44,$A$9:$A44,"&gt;="&amp;EY$4,$A$9:$A44,"&lt;="&amp;EY$5)-SUM(_xlfn._xlws.FILTER(EY45:EY124,$A45:$A124&gt;EY$4),_xlfn._xlws.FILTER($C$9:EX124,$A$9:$A124&gt;EY$4))&gt;EY$6)),EY$6,MAX(0,SUMIFS($B$9:$B44,$A$9:$A44,"&lt;"&amp;$A44,$A$9:$A44,"&gt;="&amp;EY$4,$A$9:$A44,"&lt;="&amp;EY$5)-SUM(_xlfn._xlws.FILTER(EY45:EY124,$A45:$A124&gt;EY$4),_xlfn._xlws.FILTER($C$9:EX124,$A$9:$A124&gt;EY$4)))),"")</f>
        <v/>
      </c>
      <c r="EZ44" s="32" t="str" cm="1">
        <f t="array" ref="EZ44">IF(AND(($A44&lt;&gt;"")*($A44&gt;EZ$4)*($A44&lt;=EZ$5)),IF(AND((SUMIFS($B$9:$B44,$A$9:$A44,"&lt;"&amp;$A44,$A$9:$A44,"&gt;="&amp;EZ$4,$A$9:$A44,"&lt;="&amp;EZ$5)&gt;SUM(_xlfn._xlws.FILTER(EZ45:EZ124,$A45:$A124&gt;EZ$4),_xlfn._xlws.FILTER($C$9:EY124,$A$9:$A124&gt;EZ$4))),(SUMIFS($B$9:$B44,$A$9:$A44,"&lt;"&amp;$A44,$A$9:$A44,"&gt;="&amp;EZ$4,$A$9:$A44,"&lt;="&amp;EZ$5)-SUM(_xlfn._xlws.FILTER(EZ45:EZ124,$A45:$A124&gt;EZ$4),_xlfn._xlws.FILTER($C$9:EY124,$A$9:$A124&gt;EZ$4))&gt;EZ$6)),EZ$6,MAX(0,SUMIFS($B$9:$B44,$A$9:$A44,"&lt;"&amp;$A44,$A$9:$A44,"&gt;="&amp;EZ$4,$A$9:$A44,"&lt;="&amp;EZ$5)-SUM(_xlfn._xlws.FILTER(EZ45:EZ124,$A45:$A124&gt;EZ$4),_xlfn._xlws.FILTER($C$9:EY124,$A$9:$A124&gt;EZ$4)))),"")</f>
        <v/>
      </c>
      <c r="FA44" s="32" t="str" cm="1">
        <f t="array" ref="FA44">IF(AND(($A44&lt;&gt;"")*($A44&gt;FA$4)*($A44&lt;=FA$5)),IF(AND((SUMIFS($B$9:$B44,$A$9:$A44,"&lt;"&amp;$A44,$A$9:$A44,"&gt;="&amp;FA$4,$A$9:$A44,"&lt;="&amp;FA$5)&gt;SUM(_xlfn._xlws.FILTER(FA45:FA124,$A45:$A124&gt;FA$4),_xlfn._xlws.FILTER($C$9:EZ124,$A$9:$A124&gt;FA$4))),(SUMIFS($B$9:$B44,$A$9:$A44,"&lt;"&amp;$A44,$A$9:$A44,"&gt;="&amp;FA$4,$A$9:$A44,"&lt;="&amp;FA$5)-SUM(_xlfn._xlws.FILTER(FA45:FA124,$A45:$A124&gt;FA$4),_xlfn._xlws.FILTER($C$9:EZ124,$A$9:$A124&gt;FA$4))&gt;FA$6)),FA$6,MAX(0,SUMIFS($B$9:$B44,$A$9:$A44,"&lt;"&amp;$A44,$A$9:$A44,"&gt;="&amp;FA$4,$A$9:$A44,"&lt;="&amp;FA$5)-SUM(_xlfn._xlws.FILTER(FA45:FA124,$A45:$A124&gt;FA$4),_xlfn._xlws.FILTER($C$9:EZ124,$A$9:$A124&gt;FA$4)))),"")</f>
        <v/>
      </c>
      <c r="FB44" s="32" t="str" cm="1">
        <f t="array" ref="FB44">IF(AND(($A44&lt;&gt;"")*($A44&gt;FB$4)*($A44&lt;=FB$5)),IF(AND((SUMIFS($B$9:$B44,$A$9:$A44,"&lt;"&amp;$A44,$A$9:$A44,"&gt;="&amp;FB$4,$A$9:$A44,"&lt;="&amp;FB$5)&gt;SUM(_xlfn._xlws.FILTER(FB45:FB124,$A45:$A124&gt;FB$4),_xlfn._xlws.FILTER($C$9:FA124,$A$9:$A124&gt;FB$4))),(SUMIFS($B$9:$B44,$A$9:$A44,"&lt;"&amp;$A44,$A$9:$A44,"&gt;="&amp;FB$4,$A$9:$A44,"&lt;="&amp;FB$5)-SUM(_xlfn._xlws.FILTER(FB45:FB124,$A45:$A124&gt;FB$4),_xlfn._xlws.FILTER($C$9:FA124,$A$9:$A124&gt;FB$4))&gt;FB$6)),FB$6,MAX(0,SUMIFS($B$9:$B44,$A$9:$A44,"&lt;"&amp;$A44,$A$9:$A44,"&gt;="&amp;FB$4,$A$9:$A44,"&lt;="&amp;FB$5)-SUM(_xlfn._xlws.FILTER(FB45:FB124,$A45:$A124&gt;FB$4),_xlfn._xlws.FILTER($C$9:FA124,$A$9:$A124&gt;FB$4)))),"")</f>
        <v/>
      </c>
      <c r="FC44" s="32" t="str" cm="1">
        <f t="array" ref="FC44">IF(AND(($A44&lt;&gt;"")*($A44&gt;FC$4)*($A44&lt;=FC$5)),IF(AND((SUMIFS($B$9:$B44,$A$9:$A44,"&lt;"&amp;$A44,$A$9:$A44,"&gt;="&amp;FC$4,$A$9:$A44,"&lt;="&amp;FC$5)&gt;SUM(_xlfn._xlws.FILTER(FC45:FC124,$A45:$A124&gt;FC$4),_xlfn._xlws.FILTER($C$9:FB124,$A$9:$A124&gt;FC$4))),(SUMIFS($B$9:$B44,$A$9:$A44,"&lt;"&amp;$A44,$A$9:$A44,"&gt;="&amp;FC$4,$A$9:$A44,"&lt;="&amp;FC$5)-SUM(_xlfn._xlws.FILTER(FC45:FC124,$A45:$A124&gt;FC$4),_xlfn._xlws.FILTER($C$9:FB124,$A$9:$A124&gt;FC$4))&gt;FC$6)),FC$6,MAX(0,SUMIFS($B$9:$B44,$A$9:$A44,"&lt;"&amp;$A44,$A$9:$A44,"&gt;="&amp;FC$4,$A$9:$A44,"&lt;="&amp;FC$5)-SUM(_xlfn._xlws.FILTER(FC45:FC124,$A45:$A124&gt;FC$4),_xlfn._xlws.FILTER($C$9:FB124,$A$9:$A124&gt;FC$4)))),"")</f>
        <v/>
      </c>
      <c r="FD44" s="32" t="str" cm="1">
        <f t="array" ref="FD44">IF(AND(($A44&lt;&gt;"")*($A44&gt;FD$4)*($A44&lt;=FD$5)),IF(AND((SUMIFS($B$9:$B44,$A$9:$A44,"&lt;"&amp;$A44,$A$9:$A44,"&gt;="&amp;FD$4,$A$9:$A44,"&lt;="&amp;FD$5)&gt;SUM(_xlfn._xlws.FILTER(FD45:FD124,$A45:$A124&gt;FD$4),_xlfn._xlws.FILTER($C$9:FC124,$A$9:$A124&gt;FD$4))),(SUMIFS($B$9:$B44,$A$9:$A44,"&lt;"&amp;$A44,$A$9:$A44,"&gt;="&amp;FD$4,$A$9:$A44,"&lt;="&amp;FD$5)-SUM(_xlfn._xlws.FILTER(FD45:FD124,$A45:$A124&gt;FD$4),_xlfn._xlws.FILTER($C$9:FC124,$A$9:$A124&gt;FD$4))&gt;FD$6)),FD$6,MAX(0,SUMIFS($B$9:$B44,$A$9:$A44,"&lt;"&amp;$A44,$A$9:$A44,"&gt;="&amp;FD$4,$A$9:$A44,"&lt;="&amp;FD$5)-SUM(_xlfn._xlws.FILTER(FD45:FD124,$A45:$A124&gt;FD$4),_xlfn._xlws.FILTER($C$9:FC124,$A$9:$A124&gt;FD$4)))),"")</f>
        <v/>
      </c>
      <c r="FE44" s="32" t="str" cm="1">
        <f t="array" ref="FE44">IF(AND(($A44&lt;&gt;"")*($A44&gt;FE$4)*($A44&lt;=FE$5)),IF(AND((SUMIFS($B$9:$B44,$A$9:$A44,"&lt;"&amp;$A44,$A$9:$A44,"&gt;="&amp;FE$4,$A$9:$A44,"&lt;="&amp;FE$5)&gt;SUM(_xlfn._xlws.FILTER(FE45:FE124,$A45:$A124&gt;FE$4),_xlfn._xlws.FILTER($C$9:FD124,$A$9:$A124&gt;FE$4))),(SUMIFS($B$9:$B44,$A$9:$A44,"&lt;"&amp;$A44,$A$9:$A44,"&gt;="&amp;FE$4,$A$9:$A44,"&lt;="&amp;FE$5)-SUM(_xlfn._xlws.FILTER(FE45:FE124,$A45:$A124&gt;FE$4),_xlfn._xlws.FILTER($C$9:FD124,$A$9:$A124&gt;FE$4))&gt;FE$6)),FE$6,MAX(0,SUMIFS($B$9:$B44,$A$9:$A44,"&lt;"&amp;$A44,$A$9:$A44,"&gt;="&amp;FE$4,$A$9:$A44,"&lt;="&amp;FE$5)-SUM(_xlfn._xlws.FILTER(FE45:FE124,$A45:$A124&gt;FE$4),_xlfn._xlws.FILTER($C$9:FD124,$A$9:$A124&gt;FE$4)))),"")</f>
        <v/>
      </c>
      <c r="FF44" s="32" t="str" cm="1">
        <f t="array" ref="FF44">IF(AND(($A44&lt;&gt;"")*($A44&gt;FF$4)*($A44&lt;=FF$5)),IF(AND((SUMIFS($B$9:$B44,$A$9:$A44,"&lt;"&amp;$A44,$A$9:$A44,"&gt;="&amp;FF$4,$A$9:$A44,"&lt;="&amp;FF$5)&gt;SUM(_xlfn._xlws.FILTER(FF45:FF124,$A45:$A124&gt;FF$4),_xlfn._xlws.FILTER($C$9:FE124,$A$9:$A124&gt;FF$4))),(SUMIFS($B$9:$B44,$A$9:$A44,"&lt;"&amp;$A44,$A$9:$A44,"&gt;="&amp;FF$4,$A$9:$A44,"&lt;="&amp;FF$5)-SUM(_xlfn._xlws.FILTER(FF45:FF124,$A45:$A124&gt;FF$4),_xlfn._xlws.FILTER($C$9:FE124,$A$9:$A124&gt;FF$4))&gt;FF$6)),FF$6,MAX(0,SUMIFS($B$9:$B44,$A$9:$A44,"&lt;"&amp;$A44,$A$9:$A44,"&gt;="&amp;FF$4,$A$9:$A44,"&lt;="&amp;FF$5)-SUM(_xlfn._xlws.FILTER(FF45:FF124,$A45:$A124&gt;FF$4),_xlfn._xlws.FILTER($C$9:FE124,$A$9:$A124&gt;FF$4)))),"")</f>
        <v/>
      </c>
      <c r="FG44" s="32" t="str" cm="1">
        <f t="array" ref="FG44">IF(AND(($A44&lt;&gt;"")*($A44&gt;FG$4)*($A44&lt;=FG$5)),IF(AND((SUMIFS($B$9:$B44,$A$9:$A44,"&lt;"&amp;$A44,$A$9:$A44,"&gt;="&amp;FG$4,$A$9:$A44,"&lt;="&amp;FG$5)&gt;SUM(_xlfn._xlws.FILTER(FG45:FG124,$A45:$A124&gt;FG$4),_xlfn._xlws.FILTER($C$9:FF124,$A$9:$A124&gt;FG$4))),(SUMIFS($B$9:$B44,$A$9:$A44,"&lt;"&amp;$A44,$A$9:$A44,"&gt;="&amp;FG$4,$A$9:$A44,"&lt;="&amp;FG$5)-SUM(_xlfn._xlws.FILTER(FG45:FG124,$A45:$A124&gt;FG$4),_xlfn._xlws.FILTER($C$9:FF124,$A$9:$A124&gt;FG$4))&gt;FG$6)),FG$6,MAX(0,SUMIFS($B$9:$B44,$A$9:$A44,"&lt;"&amp;$A44,$A$9:$A44,"&gt;="&amp;FG$4,$A$9:$A44,"&lt;="&amp;FG$5)-SUM(_xlfn._xlws.FILTER(FG45:FG124,$A45:$A124&gt;FG$4),_xlfn._xlws.FILTER($C$9:FF124,$A$9:$A124&gt;FG$4)))),"")</f>
        <v/>
      </c>
      <c r="FH44" s="32" t="str" cm="1">
        <f t="array" ref="FH44">IF(AND(($A44&lt;&gt;"")*($A44&gt;FH$4)*($A44&lt;=FH$5)),IF(AND((SUMIFS($B$9:$B44,$A$9:$A44,"&lt;"&amp;$A44,$A$9:$A44,"&gt;="&amp;FH$4,$A$9:$A44,"&lt;="&amp;FH$5)&gt;SUM(_xlfn._xlws.FILTER(FH45:FH124,$A45:$A124&gt;FH$4),_xlfn._xlws.FILTER($C$9:FG124,$A$9:$A124&gt;FH$4))),(SUMIFS($B$9:$B44,$A$9:$A44,"&lt;"&amp;$A44,$A$9:$A44,"&gt;="&amp;FH$4,$A$9:$A44,"&lt;="&amp;FH$5)-SUM(_xlfn._xlws.FILTER(FH45:FH124,$A45:$A124&gt;FH$4),_xlfn._xlws.FILTER($C$9:FG124,$A$9:$A124&gt;FH$4))&gt;FH$6)),FH$6,MAX(0,SUMIFS($B$9:$B44,$A$9:$A44,"&lt;"&amp;$A44,$A$9:$A44,"&gt;="&amp;FH$4,$A$9:$A44,"&lt;="&amp;FH$5)-SUM(_xlfn._xlws.FILTER(FH45:FH124,$A45:$A124&gt;FH$4),_xlfn._xlws.FILTER($C$9:FG124,$A$9:$A124&gt;FH$4)))),"")</f>
        <v/>
      </c>
      <c r="FI44" s="32" t="str" cm="1">
        <f t="array" ref="FI44">IF(AND(($A44&lt;&gt;"")*($A44&gt;FI$4)*($A44&lt;=FI$5)),IF(AND((SUMIFS($B$9:$B44,$A$9:$A44,"&lt;"&amp;$A44,$A$9:$A44,"&gt;="&amp;FI$4,$A$9:$A44,"&lt;="&amp;FI$5)&gt;SUM(_xlfn._xlws.FILTER(FI45:FI124,$A45:$A124&gt;FI$4),_xlfn._xlws.FILTER($C$9:FH124,$A$9:$A124&gt;FI$4))),(SUMIFS($B$9:$B44,$A$9:$A44,"&lt;"&amp;$A44,$A$9:$A44,"&gt;="&amp;FI$4,$A$9:$A44,"&lt;="&amp;FI$5)-SUM(_xlfn._xlws.FILTER(FI45:FI124,$A45:$A124&gt;FI$4),_xlfn._xlws.FILTER($C$9:FH124,$A$9:$A124&gt;FI$4))&gt;FI$6)),FI$6,MAX(0,SUMIFS($B$9:$B44,$A$9:$A44,"&lt;"&amp;$A44,$A$9:$A44,"&gt;="&amp;FI$4,$A$9:$A44,"&lt;="&amp;FI$5)-SUM(_xlfn._xlws.FILTER(FI45:FI124,$A45:$A124&gt;FI$4),_xlfn._xlws.FILTER($C$9:FH124,$A$9:$A124&gt;FI$4)))),"")</f>
        <v/>
      </c>
      <c r="FJ44" s="32" t="str" cm="1">
        <f t="array" ref="FJ44">IF(AND(($A44&lt;&gt;"")*($A44&gt;FJ$4)*($A44&lt;=FJ$5)),IF(AND((SUMIFS($B$9:$B44,$A$9:$A44,"&lt;"&amp;$A44,$A$9:$A44,"&gt;="&amp;FJ$4,$A$9:$A44,"&lt;="&amp;FJ$5)&gt;SUM(_xlfn._xlws.FILTER(FJ45:FJ124,$A45:$A124&gt;FJ$4),_xlfn._xlws.FILTER($C$9:FI124,$A$9:$A124&gt;FJ$4))),(SUMIFS($B$9:$B44,$A$9:$A44,"&lt;"&amp;$A44,$A$9:$A44,"&gt;="&amp;FJ$4,$A$9:$A44,"&lt;="&amp;FJ$5)-SUM(_xlfn._xlws.FILTER(FJ45:FJ124,$A45:$A124&gt;FJ$4),_xlfn._xlws.FILTER($C$9:FI124,$A$9:$A124&gt;FJ$4))&gt;FJ$6)),FJ$6,MAX(0,SUMIFS($B$9:$B44,$A$9:$A44,"&lt;"&amp;$A44,$A$9:$A44,"&gt;="&amp;FJ$4,$A$9:$A44,"&lt;="&amp;FJ$5)-SUM(_xlfn._xlws.FILTER(FJ45:FJ124,$A45:$A124&gt;FJ$4),_xlfn._xlws.FILTER($C$9:FI124,$A$9:$A124&gt;FJ$4)))),"")</f>
        <v/>
      </c>
      <c r="FK44" s="32" t="str" cm="1">
        <f t="array" ref="FK44">IF(AND(($A44&lt;&gt;"")*($A44&gt;FK$4)*($A44&lt;=FK$5)),IF(AND((SUMIFS($B$9:$B44,$A$9:$A44,"&lt;"&amp;$A44,$A$9:$A44,"&gt;="&amp;FK$4,$A$9:$A44,"&lt;="&amp;FK$5)&gt;SUM(_xlfn._xlws.FILTER(FK45:FK124,$A45:$A124&gt;FK$4),_xlfn._xlws.FILTER($C$9:FJ124,$A$9:$A124&gt;FK$4))),(SUMIFS($B$9:$B44,$A$9:$A44,"&lt;"&amp;$A44,$A$9:$A44,"&gt;="&amp;FK$4,$A$9:$A44,"&lt;="&amp;FK$5)-SUM(_xlfn._xlws.FILTER(FK45:FK124,$A45:$A124&gt;FK$4),_xlfn._xlws.FILTER($C$9:FJ124,$A$9:$A124&gt;FK$4))&gt;FK$6)),FK$6,MAX(0,SUMIFS($B$9:$B44,$A$9:$A44,"&lt;"&amp;$A44,$A$9:$A44,"&gt;="&amp;FK$4,$A$9:$A44,"&lt;="&amp;FK$5)-SUM(_xlfn._xlws.FILTER(FK45:FK124,$A45:$A124&gt;FK$4),_xlfn._xlws.FILTER($C$9:FJ124,$A$9:$A124&gt;FK$4)))),"")</f>
        <v/>
      </c>
      <c r="FL44" s="32" t="str" cm="1">
        <f t="array" ref="FL44">IF(AND(($A44&lt;&gt;"")*($A44&gt;FL$4)*($A44&lt;=FL$5)),IF(AND((SUMIFS($B$9:$B44,$A$9:$A44,"&lt;"&amp;$A44,$A$9:$A44,"&gt;="&amp;FL$4,$A$9:$A44,"&lt;="&amp;FL$5)&gt;SUM(_xlfn._xlws.FILTER(FL45:FL124,$A45:$A124&gt;FL$4),_xlfn._xlws.FILTER($C$9:FK124,$A$9:$A124&gt;FL$4))),(SUMIFS($B$9:$B44,$A$9:$A44,"&lt;"&amp;$A44,$A$9:$A44,"&gt;="&amp;FL$4,$A$9:$A44,"&lt;="&amp;FL$5)-SUM(_xlfn._xlws.FILTER(FL45:FL124,$A45:$A124&gt;FL$4),_xlfn._xlws.FILTER($C$9:FK124,$A$9:$A124&gt;FL$4))&gt;FL$6)),FL$6,MAX(0,SUMIFS($B$9:$B44,$A$9:$A44,"&lt;"&amp;$A44,$A$9:$A44,"&gt;="&amp;FL$4,$A$9:$A44,"&lt;="&amp;FL$5)-SUM(_xlfn._xlws.FILTER(FL45:FL124,$A45:$A124&gt;FL$4),_xlfn._xlws.FILTER($C$9:FK124,$A$9:$A124&gt;FL$4)))),"")</f>
        <v/>
      </c>
      <c r="FM44" s="32" t="str" cm="1">
        <f t="array" ref="FM44">IF(AND(($A44&lt;&gt;"")*($A44&gt;FM$4)*($A44&lt;=FM$5)),IF(AND((SUMIFS($B$9:$B44,$A$9:$A44,"&lt;"&amp;$A44,$A$9:$A44,"&gt;="&amp;FM$4,$A$9:$A44,"&lt;="&amp;FM$5)&gt;SUM(_xlfn._xlws.FILTER(FM45:FM124,$A45:$A124&gt;FM$4),_xlfn._xlws.FILTER($C$9:FL124,$A$9:$A124&gt;FM$4))),(SUMIFS($B$9:$B44,$A$9:$A44,"&lt;"&amp;$A44,$A$9:$A44,"&gt;="&amp;FM$4,$A$9:$A44,"&lt;="&amp;FM$5)-SUM(_xlfn._xlws.FILTER(FM45:FM124,$A45:$A124&gt;FM$4),_xlfn._xlws.FILTER($C$9:FL124,$A$9:$A124&gt;FM$4))&gt;FM$6)),FM$6,MAX(0,SUMIFS($B$9:$B44,$A$9:$A44,"&lt;"&amp;$A44,$A$9:$A44,"&gt;="&amp;FM$4,$A$9:$A44,"&lt;="&amp;FM$5)-SUM(_xlfn._xlws.FILTER(FM45:FM124,$A45:$A124&gt;FM$4),_xlfn._xlws.FILTER($C$9:FL124,$A$9:$A124&gt;FM$4)))),"")</f>
        <v/>
      </c>
      <c r="FN44" s="32" t="str" cm="1">
        <f t="array" ref="FN44">IF(AND(($A44&lt;&gt;"")*($A44&gt;FN$4)*($A44&lt;=FN$5)),IF(AND((SUMIFS($B$9:$B44,$A$9:$A44,"&lt;"&amp;$A44,$A$9:$A44,"&gt;="&amp;FN$4,$A$9:$A44,"&lt;="&amp;FN$5)&gt;SUM(_xlfn._xlws.FILTER(FN45:FN124,$A45:$A124&gt;FN$4),_xlfn._xlws.FILTER($C$9:FM124,$A$9:$A124&gt;FN$4))),(SUMIFS($B$9:$B44,$A$9:$A44,"&lt;"&amp;$A44,$A$9:$A44,"&gt;="&amp;FN$4,$A$9:$A44,"&lt;="&amp;FN$5)-SUM(_xlfn._xlws.FILTER(FN45:FN124,$A45:$A124&gt;FN$4),_xlfn._xlws.FILTER($C$9:FM124,$A$9:$A124&gt;FN$4))&gt;FN$6)),FN$6,MAX(0,SUMIFS($B$9:$B44,$A$9:$A44,"&lt;"&amp;$A44,$A$9:$A44,"&gt;="&amp;FN$4,$A$9:$A44,"&lt;="&amp;FN$5)-SUM(_xlfn._xlws.FILTER(FN45:FN124,$A45:$A124&gt;FN$4),_xlfn._xlws.FILTER($C$9:FM124,$A$9:$A124&gt;FN$4)))),"")</f>
        <v/>
      </c>
      <c r="FO44" s="32" t="str" cm="1">
        <f t="array" ref="FO44">IF(AND(($A44&lt;&gt;"")*($A44&gt;FO$4)*($A44&lt;=FO$5)),IF(AND((SUMIFS($B$9:$B44,$A$9:$A44,"&lt;"&amp;$A44,$A$9:$A44,"&gt;="&amp;FO$4,$A$9:$A44,"&lt;="&amp;FO$5)&gt;SUM(_xlfn._xlws.FILTER(FO45:FO124,$A45:$A124&gt;FO$4),_xlfn._xlws.FILTER($C$9:FN124,$A$9:$A124&gt;FO$4))),(SUMIFS($B$9:$B44,$A$9:$A44,"&lt;"&amp;$A44,$A$9:$A44,"&gt;="&amp;FO$4,$A$9:$A44,"&lt;="&amp;FO$5)-SUM(_xlfn._xlws.FILTER(FO45:FO124,$A45:$A124&gt;FO$4),_xlfn._xlws.FILTER($C$9:FN124,$A$9:$A124&gt;FO$4))&gt;FO$6)),FO$6,MAX(0,SUMIFS($B$9:$B44,$A$9:$A44,"&lt;"&amp;$A44,$A$9:$A44,"&gt;="&amp;FO$4,$A$9:$A44,"&lt;="&amp;FO$5)-SUM(_xlfn._xlws.FILTER(FO45:FO124,$A45:$A124&gt;FO$4),_xlfn._xlws.FILTER($C$9:FN124,$A$9:$A124&gt;FO$4)))),"")</f>
        <v/>
      </c>
      <c r="FP44" s="32" t="str" cm="1">
        <f t="array" ref="FP44">IF(AND(($A44&lt;&gt;"")*($A44&gt;FP$4)*($A44&lt;=FP$5)),IF(AND((SUMIFS($B$9:$B44,$A$9:$A44,"&lt;"&amp;$A44,$A$9:$A44,"&gt;="&amp;FP$4,$A$9:$A44,"&lt;="&amp;FP$5)&gt;SUM(_xlfn._xlws.FILTER(FP45:FP124,$A45:$A124&gt;FP$4),_xlfn._xlws.FILTER($C$9:FO124,$A$9:$A124&gt;FP$4))),(SUMIFS($B$9:$B44,$A$9:$A44,"&lt;"&amp;$A44,$A$9:$A44,"&gt;="&amp;FP$4,$A$9:$A44,"&lt;="&amp;FP$5)-SUM(_xlfn._xlws.FILTER(FP45:FP124,$A45:$A124&gt;FP$4),_xlfn._xlws.FILTER($C$9:FO124,$A$9:$A124&gt;FP$4))&gt;FP$6)),FP$6,MAX(0,SUMIFS($B$9:$B44,$A$9:$A44,"&lt;"&amp;$A44,$A$9:$A44,"&gt;="&amp;FP$4,$A$9:$A44,"&lt;="&amp;FP$5)-SUM(_xlfn._xlws.FILTER(FP45:FP124,$A45:$A124&gt;FP$4),_xlfn._xlws.FILTER($C$9:FO124,$A$9:$A124&gt;FP$4)))),"")</f>
        <v/>
      </c>
      <c r="FQ44" s="32" t="str" cm="1">
        <f t="array" ref="FQ44">IF(AND(($A44&lt;&gt;"")*($A44&gt;FQ$4)*($A44&lt;=FQ$5)),IF(AND((SUMIFS($B$9:$B44,$A$9:$A44,"&lt;"&amp;$A44,$A$9:$A44,"&gt;="&amp;FQ$4,$A$9:$A44,"&lt;="&amp;FQ$5)&gt;SUM(_xlfn._xlws.FILTER(FQ45:FQ124,$A45:$A124&gt;FQ$4),_xlfn._xlws.FILTER($C$9:FP124,$A$9:$A124&gt;FQ$4))),(SUMIFS($B$9:$B44,$A$9:$A44,"&lt;"&amp;$A44,$A$9:$A44,"&gt;="&amp;FQ$4,$A$9:$A44,"&lt;="&amp;FQ$5)-SUM(_xlfn._xlws.FILTER(FQ45:FQ124,$A45:$A124&gt;FQ$4),_xlfn._xlws.FILTER($C$9:FP124,$A$9:$A124&gt;FQ$4))&gt;FQ$6)),FQ$6,MAX(0,SUMIFS($B$9:$B44,$A$9:$A44,"&lt;"&amp;$A44,$A$9:$A44,"&gt;="&amp;FQ$4,$A$9:$A44,"&lt;="&amp;FQ$5)-SUM(_xlfn._xlws.FILTER(FQ45:FQ124,$A45:$A124&gt;FQ$4),_xlfn._xlws.FILTER($C$9:FP124,$A$9:$A124&gt;FQ$4)))),"")</f>
        <v/>
      </c>
      <c r="FR44" s="32" t="str" cm="1">
        <f t="array" ref="FR44">IF(AND(($A44&lt;&gt;"")*($A44&gt;FR$4)*($A44&lt;=FR$5)),IF(AND((SUMIFS($B$9:$B44,$A$9:$A44,"&lt;"&amp;$A44,$A$9:$A44,"&gt;="&amp;FR$4,$A$9:$A44,"&lt;="&amp;FR$5)&gt;SUM(_xlfn._xlws.FILTER(FR45:FR124,$A45:$A124&gt;FR$4),_xlfn._xlws.FILTER($C$9:FQ124,$A$9:$A124&gt;FR$4))),(SUMIFS($B$9:$B44,$A$9:$A44,"&lt;"&amp;$A44,$A$9:$A44,"&gt;="&amp;FR$4,$A$9:$A44,"&lt;="&amp;FR$5)-SUM(_xlfn._xlws.FILTER(FR45:FR124,$A45:$A124&gt;FR$4),_xlfn._xlws.FILTER($C$9:FQ124,$A$9:$A124&gt;FR$4))&gt;FR$6)),FR$6,MAX(0,SUMIFS($B$9:$B44,$A$9:$A44,"&lt;"&amp;$A44,$A$9:$A44,"&gt;="&amp;FR$4,$A$9:$A44,"&lt;="&amp;FR$5)-SUM(_xlfn._xlws.FILTER(FR45:FR124,$A45:$A124&gt;FR$4),_xlfn._xlws.FILTER($C$9:FQ124,$A$9:$A124&gt;FR$4)))),"")</f>
        <v/>
      </c>
      <c r="FS44" s="32" t="str" cm="1">
        <f t="array" ref="FS44">IF(AND(($A44&lt;&gt;"")*($A44&gt;FS$4)*($A44&lt;=FS$5)),IF(AND((SUMIFS($B$9:$B44,$A$9:$A44,"&lt;"&amp;$A44,$A$9:$A44,"&gt;="&amp;FS$4,$A$9:$A44,"&lt;="&amp;FS$5)&gt;SUM(_xlfn._xlws.FILTER(FS45:FS124,$A45:$A124&gt;FS$4),_xlfn._xlws.FILTER($C$9:FR124,$A$9:$A124&gt;FS$4))),(SUMIFS($B$9:$B44,$A$9:$A44,"&lt;"&amp;$A44,$A$9:$A44,"&gt;="&amp;FS$4,$A$9:$A44,"&lt;="&amp;FS$5)-SUM(_xlfn._xlws.FILTER(FS45:FS124,$A45:$A124&gt;FS$4),_xlfn._xlws.FILTER($C$9:FR124,$A$9:$A124&gt;FS$4))&gt;FS$6)),FS$6,MAX(0,SUMIFS($B$9:$B44,$A$9:$A44,"&lt;"&amp;$A44,$A$9:$A44,"&gt;="&amp;FS$4,$A$9:$A44,"&lt;="&amp;FS$5)-SUM(_xlfn._xlws.FILTER(FS45:FS124,$A45:$A124&gt;FS$4),_xlfn._xlws.FILTER($C$9:FR124,$A$9:$A124&gt;FS$4)))),"")</f>
        <v/>
      </c>
      <c r="FT44" s="32" t="str" cm="1">
        <f t="array" ref="FT44">IF(AND(($A44&lt;&gt;"")*($A44&gt;FT$4)*($A44&lt;=FT$5)),IF(AND((SUMIFS($B$9:$B44,$A$9:$A44,"&lt;"&amp;$A44,$A$9:$A44,"&gt;="&amp;FT$4,$A$9:$A44,"&lt;="&amp;FT$5)&gt;SUM(_xlfn._xlws.FILTER(FT45:FT124,$A45:$A124&gt;FT$4),_xlfn._xlws.FILTER($C$9:FS124,$A$9:$A124&gt;FT$4))),(SUMIFS($B$9:$B44,$A$9:$A44,"&lt;"&amp;$A44,$A$9:$A44,"&gt;="&amp;FT$4,$A$9:$A44,"&lt;="&amp;FT$5)-SUM(_xlfn._xlws.FILTER(FT45:FT124,$A45:$A124&gt;FT$4),_xlfn._xlws.FILTER($C$9:FS124,$A$9:$A124&gt;FT$4))&gt;FT$6)),FT$6,MAX(0,SUMIFS($B$9:$B44,$A$9:$A44,"&lt;"&amp;$A44,$A$9:$A44,"&gt;="&amp;FT$4,$A$9:$A44,"&lt;="&amp;FT$5)-SUM(_xlfn._xlws.FILTER(FT45:FT124,$A45:$A124&gt;FT$4),_xlfn._xlws.FILTER($C$9:FS124,$A$9:$A124&gt;FT$4)))),"")</f>
        <v/>
      </c>
      <c r="FU44" s="32" t="str" cm="1">
        <f t="array" ref="FU44">IF(AND(($A44&lt;&gt;"")*($A44&gt;FU$4)*($A44&lt;=FU$5)),IF(AND((SUMIFS($B$9:$B44,$A$9:$A44,"&lt;"&amp;$A44,$A$9:$A44,"&gt;="&amp;FU$4,$A$9:$A44,"&lt;="&amp;FU$5)&gt;SUM(_xlfn._xlws.FILTER(FU45:FU124,$A45:$A124&gt;FU$4),_xlfn._xlws.FILTER($C$9:FT124,$A$9:$A124&gt;FU$4))),(SUMIFS($B$9:$B44,$A$9:$A44,"&lt;"&amp;$A44,$A$9:$A44,"&gt;="&amp;FU$4,$A$9:$A44,"&lt;="&amp;FU$5)-SUM(_xlfn._xlws.FILTER(FU45:FU124,$A45:$A124&gt;FU$4),_xlfn._xlws.FILTER($C$9:FT124,$A$9:$A124&gt;FU$4))&gt;FU$6)),FU$6,MAX(0,SUMIFS($B$9:$B44,$A$9:$A44,"&lt;"&amp;$A44,$A$9:$A44,"&gt;="&amp;FU$4,$A$9:$A44,"&lt;="&amp;FU$5)-SUM(_xlfn._xlws.FILTER(FU45:FU124,$A45:$A124&gt;FU$4),_xlfn._xlws.FILTER($C$9:FT124,$A$9:$A124&gt;FU$4)))),"")</f>
        <v/>
      </c>
      <c r="FV44" s="32" t="str" cm="1">
        <f t="array" ref="FV44">IF(AND(($A44&lt;&gt;"")*($A44&gt;FV$4)*($A44&lt;=FV$5)),IF(AND((SUMIFS($B$9:$B44,$A$9:$A44,"&lt;"&amp;$A44,$A$9:$A44,"&gt;="&amp;FV$4,$A$9:$A44,"&lt;="&amp;FV$5)&gt;SUM(_xlfn._xlws.FILTER(FV45:FV124,$A45:$A124&gt;FV$4),_xlfn._xlws.FILTER($C$9:FU124,$A$9:$A124&gt;FV$4))),(SUMIFS($B$9:$B44,$A$9:$A44,"&lt;"&amp;$A44,$A$9:$A44,"&gt;="&amp;FV$4,$A$9:$A44,"&lt;="&amp;FV$5)-SUM(_xlfn._xlws.FILTER(FV45:FV124,$A45:$A124&gt;FV$4),_xlfn._xlws.FILTER($C$9:FU124,$A$9:$A124&gt;FV$4))&gt;FV$6)),FV$6,MAX(0,SUMIFS($B$9:$B44,$A$9:$A44,"&lt;"&amp;$A44,$A$9:$A44,"&gt;="&amp;FV$4,$A$9:$A44,"&lt;="&amp;FV$5)-SUM(_xlfn._xlws.FILTER(FV45:FV124,$A45:$A124&gt;FV$4),_xlfn._xlws.FILTER($C$9:FU124,$A$9:$A124&gt;FV$4)))),"")</f>
        <v/>
      </c>
      <c r="FW44" s="32" t="str" cm="1">
        <f t="array" ref="FW44">IF(AND(($A44&lt;&gt;"")*($A44&gt;FW$4)*($A44&lt;=FW$5)),IF(AND((SUMIFS($B$9:$B44,$A$9:$A44,"&lt;"&amp;$A44,$A$9:$A44,"&gt;="&amp;FW$4,$A$9:$A44,"&lt;="&amp;FW$5)&gt;SUM(_xlfn._xlws.FILTER(FW45:FW124,$A45:$A124&gt;FW$4),_xlfn._xlws.FILTER($C$9:FV124,$A$9:$A124&gt;FW$4))),(SUMIFS($B$9:$B44,$A$9:$A44,"&lt;"&amp;$A44,$A$9:$A44,"&gt;="&amp;FW$4,$A$9:$A44,"&lt;="&amp;FW$5)-SUM(_xlfn._xlws.FILTER(FW45:FW124,$A45:$A124&gt;FW$4),_xlfn._xlws.FILTER($C$9:FV124,$A$9:$A124&gt;FW$4))&gt;FW$6)),FW$6,MAX(0,SUMIFS($B$9:$B44,$A$9:$A44,"&lt;"&amp;$A44,$A$9:$A44,"&gt;="&amp;FW$4,$A$9:$A44,"&lt;="&amp;FW$5)-SUM(_xlfn._xlws.FILTER(FW45:FW124,$A45:$A124&gt;FW$4),_xlfn._xlws.FILTER($C$9:FV124,$A$9:$A124&gt;FW$4)))),"")</f>
        <v/>
      </c>
      <c r="FX44" s="32" t="str" cm="1">
        <f t="array" ref="FX44">IF(AND(($A44&lt;&gt;"")*($A44&gt;FX$4)*($A44&lt;=FX$5)),IF(AND((SUMIFS($B$9:$B44,$A$9:$A44,"&lt;"&amp;$A44,$A$9:$A44,"&gt;="&amp;FX$4,$A$9:$A44,"&lt;="&amp;FX$5)&gt;SUM(_xlfn._xlws.FILTER(FX45:FX124,$A45:$A124&gt;FX$4),_xlfn._xlws.FILTER($C$9:FW124,$A$9:$A124&gt;FX$4))),(SUMIFS($B$9:$B44,$A$9:$A44,"&lt;"&amp;$A44,$A$9:$A44,"&gt;="&amp;FX$4,$A$9:$A44,"&lt;="&amp;FX$5)-SUM(_xlfn._xlws.FILTER(FX45:FX124,$A45:$A124&gt;FX$4),_xlfn._xlws.FILTER($C$9:FW124,$A$9:$A124&gt;FX$4))&gt;FX$6)),FX$6,MAX(0,SUMIFS($B$9:$B44,$A$9:$A44,"&lt;"&amp;$A44,$A$9:$A44,"&gt;="&amp;FX$4,$A$9:$A44,"&lt;="&amp;FX$5)-SUM(_xlfn._xlws.FILTER(FX45:FX124,$A45:$A124&gt;FX$4),_xlfn._xlws.FILTER($C$9:FW124,$A$9:$A124&gt;FX$4)))),"")</f>
        <v/>
      </c>
      <c r="FY44" s="32" t="str" cm="1">
        <f t="array" ref="FY44">IF(AND(($A44&lt;&gt;"")*($A44&gt;FY$4)*($A44&lt;=FY$5)),IF(AND((SUMIFS($B$9:$B44,$A$9:$A44,"&lt;"&amp;$A44,$A$9:$A44,"&gt;="&amp;FY$4,$A$9:$A44,"&lt;="&amp;FY$5)&gt;SUM(_xlfn._xlws.FILTER(FY45:FY124,$A45:$A124&gt;FY$4),_xlfn._xlws.FILTER($C$9:FX124,$A$9:$A124&gt;FY$4))),(SUMIFS($B$9:$B44,$A$9:$A44,"&lt;"&amp;$A44,$A$9:$A44,"&gt;="&amp;FY$4,$A$9:$A44,"&lt;="&amp;FY$5)-SUM(_xlfn._xlws.FILTER(FY45:FY124,$A45:$A124&gt;FY$4),_xlfn._xlws.FILTER($C$9:FX124,$A$9:$A124&gt;FY$4))&gt;FY$6)),FY$6,MAX(0,SUMIFS($B$9:$B44,$A$9:$A44,"&lt;"&amp;$A44,$A$9:$A44,"&gt;="&amp;FY$4,$A$9:$A44,"&lt;="&amp;FY$5)-SUM(_xlfn._xlws.FILTER(FY45:FY124,$A45:$A124&gt;FY$4),_xlfn._xlws.FILTER($C$9:FX124,$A$9:$A124&gt;FY$4)))),"")</f>
        <v/>
      </c>
      <c r="FZ44" s="32" t="str" cm="1">
        <f t="array" ref="FZ44">IF(AND(($A44&lt;&gt;"")*($A44&gt;FZ$4)*($A44&lt;=FZ$5)),IF(AND((SUMIFS($B$9:$B44,$A$9:$A44,"&lt;"&amp;$A44,$A$9:$A44,"&gt;="&amp;FZ$4,$A$9:$A44,"&lt;="&amp;FZ$5)&gt;SUM(_xlfn._xlws.FILTER(FZ45:FZ124,$A45:$A124&gt;FZ$4),_xlfn._xlws.FILTER($C$9:FY124,$A$9:$A124&gt;FZ$4))),(SUMIFS($B$9:$B44,$A$9:$A44,"&lt;"&amp;$A44,$A$9:$A44,"&gt;="&amp;FZ$4,$A$9:$A44,"&lt;="&amp;FZ$5)-SUM(_xlfn._xlws.FILTER(FZ45:FZ124,$A45:$A124&gt;FZ$4),_xlfn._xlws.FILTER($C$9:FY124,$A$9:$A124&gt;FZ$4))&gt;FZ$6)),FZ$6,MAX(0,SUMIFS($B$9:$B44,$A$9:$A44,"&lt;"&amp;$A44,$A$9:$A44,"&gt;="&amp;FZ$4,$A$9:$A44,"&lt;="&amp;FZ$5)-SUM(_xlfn._xlws.FILTER(FZ45:FZ124,$A45:$A124&gt;FZ$4),_xlfn._xlws.FILTER($C$9:FY124,$A$9:$A124&gt;FZ$4)))),"")</f>
        <v/>
      </c>
      <c r="GA44" s="32" t="str" cm="1">
        <f t="array" ref="GA44">IF(AND(($A44&lt;&gt;"")*($A44&gt;GA$4)*($A44&lt;=GA$5)),IF(AND((SUMIFS($B$9:$B44,$A$9:$A44,"&lt;"&amp;$A44,$A$9:$A44,"&gt;="&amp;GA$4,$A$9:$A44,"&lt;="&amp;GA$5)&gt;SUM(_xlfn._xlws.FILTER(GA45:GA124,$A45:$A124&gt;GA$4),_xlfn._xlws.FILTER($C$9:FZ124,$A$9:$A124&gt;GA$4))),(SUMIFS($B$9:$B44,$A$9:$A44,"&lt;"&amp;$A44,$A$9:$A44,"&gt;="&amp;GA$4,$A$9:$A44,"&lt;="&amp;GA$5)-SUM(_xlfn._xlws.FILTER(GA45:GA124,$A45:$A124&gt;GA$4),_xlfn._xlws.FILTER($C$9:FZ124,$A$9:$A124&gt;GA$4))&gt;GA$6)),GA$6,MAX(0,SUMIFS($B$9:$B44,$A$9:$A44,"&lt;"&amp;$A44,$A$9:$A44,"&gt;="&amp;GA$4,$A$9:$A44,"&lt;="&amp;GA$5)-SUM(_xlfn._xlws.FILTER(GA45:GA124,$A45:$A124&gt;GA$4),_xlfn._xlws.FILTER($C$9:FZ124,$A$9:$A124&gt;GA$4)))),"")</f>
        <v/>
      </c>
      <c r="GB44" s="32" t="str" cm="1">
        <f t="array" ref="GB44">IF(AND(($A44&lt;&gt;"")*($A44&gt;GB$4)*($A44&lt;=GB$5)),IF(AND((SUMIFS($B$9:$B44,$A$9:$A44,"&lt;"&amp;$A44,$A$9:$A44,"&gt;="&amp;GB$4,$A$9:$A44,"&lt;="&amp;GB$5)&gt;SUM(_xlfn._xlws.FILTER(GB45:GB124,$A45:$A124&gt;GB$4),_xlfn._xlws.FILTER($C$9:GA124,$A$9:$A124&gt;GB$4))),(SUMIFS($B$9:$B44,$A$9:$A44,"&lt;"&amp;$A44,$A$9:$A44,"&gt;="&amp;GB$4,$A$9:$A44,"&lt;="&amp;GB$5)-SUM(_xlfn._xlws.FILTER(GB45:GB124,$A45:$A124&gt;GB$4),_xlfn._xlws.FILTER($C$9:GA124,$A$9:$A124&gt;GB$4))&gt;GB$6)),GB$6,MAX(0,SUMIFS($B$9:$B44,$A$9:$A44,"&lt;"&amp;$A44,$A$9:$A44,"&gt;="&amp;GB$4,$A$9:$A44,"&lt;="&amp;GB$5)-SUM(_xlfn._xlws.FILTER(GB45:GB124,$A45:$A124&gt;GB$4),_xlfn._xlws.FILTER($C$9:GA124,$A$9:$A124&gt;GB$4)))),"")</f>
        <v/>
      </c>
      <c r="GC44" s="32" t="str" cm="1">
        <f t="array" ref="GC44">IF(AND(($A44&lt;&gt;"")*($A44&gt;GC$4)*($A44&lt;=GC$5)),IF(AND((SUMIFS($B$9:$B44,$A$9:$A44,"&lt;"&amp;$A44,$A$9:$A44,"&gt;="&amp;GC$4,$A$9:$A44,"&lt;="&amp;GC$5)&gt;SUM(_xlfn._xlws.FILTER(GC45:GC124,$A45:$A124&gt;GC$4),_xlfn._xlws.FILTER($C$9:GB124,$A$9:$A124&gt;GC$4))),(SUMIFS($B$9:$B44,$A$9:$A44,"&lt;"&amp;$A44,$A$9:$A44,"&gt;="&amp;GC$4,$A$9:$A44,"&lt;="&amp;GC$5)-SUM(_xlfn._xlws.FILTER(GC45:GC124,$A45:$A124&gt;GC$4),_xlfn._xlws.FILTER($C$9:GB124,$A$9:$A124&gt;GC$4))&gt;GC$6)),GC$6,MAX(0,SUMIFS($B$9:$B44,$A$9:$A44,"&lt;"&amp;$A44,$A$9:$A44,"&gt;="&amp;GC$4,$A$9:$A44,"&lt;="&amp;GC$5)-SUM(_xlfn._xlws.FILTER(GC45:GC124,$A45:$A124&gt;GC$4),_xlfn._xlws.FILTER($C$9:GB124,$A$9:$A124&gt;GC$4)))),"")</f>
        <v/>
      </c>
      <c r="GD44" s="32" t="str" cm="1">
        <f t="array" ref="GD44">IF(AND(($A44&lt;&gt;"")*($A44&gt;GD$4)*($A44&lt;=GD$5)),IF(AND((SUMIFS($B$9:$B44,$A$9:$A44,"&lt;"&amp;$A44,$A$9:$A44,"&gt;="&amp;GD$4,$A$9:$A44,"&lt;="&amp;GD$5)&gt;SUM(_xlfn._xlws.FILTER(GD45:GD124,$A45:$A124&gt;GD$4),_xlfn._xlws.FILTER($C$9:GC124,$A$9:$A124&gt;GD$4))),(SUMIFS($B$9:$B44,$A$9:$A44,"&lt;"&amp;$A44,$A$9:$A44,"&gt;="&amp;GD$4,$A$9:$A44,"&lt;="&amp;GD$5)-SUM(_xlfn._xlws.FILTER(GD45:GD124,$A45:$A124&gt;GD$4),_xlfn._xlws.FILTER($C$9:GC124,$A$9:$A124&gt;GD$4))&gt;GD$6)),GD$6,MAX(0,SUMIFS($B$9:$B44,$A$9:$A44,"&lt;"&amp;$A44,$A$9:$A44,"&gt;="&amp;GD$4,$A$9:$A44,"&lt;="&amp;GD$5)-SUM(_xlfn._xlws.FILTER(GD45:GD124,$A45:$A124&gt;GD$4),_xlfn._xlws.FILTER($C$9:GC124,$A$9:$A124&gt;GD$4)))),"")</f>
        <v/>
      </c>
      <c r="GE44" s="32" t="str" cm="1">
        <f t="array" ref="GE44">IF(AND(($A44&lt;&gt;"")*($A44&gt;GE$4)*($A44&lt;=GE$5)),IF(AND((SUMIFS($B$9:$B44,$A$9:$A44,"&lt;"&amp;$A44,$A$9:$A44,"&gt;="&amp;GE$4,$A$9:$A44,"&lt;="&amp;GE$5)&gt;SUM(_xlfn._xlws.FILTER(GE45:GE124,$A45:$A124&gt;GE$4),_xlfn._xlws.FILTER($C$9:GD124,$A$9:$A124&gt;GE$4))),(SUMIFS($B$9:$B44,$A$9:$A44,"&lt;"&amp;$A44,$A$9:$A44,"&gt;="&amp;GE$4,$A$9:$A44,"&lt;="&amp;GE$5)-SUM(_xlfn._xlws.FILTER(GE45:GE124,$A45:$A124&gt;GE$4),_xlfn._xlws.FILTER($C$9:GD124,$A$9:$A124&gt;GE$4))&gt;GE$6)),GE$6,MAX(0,SUMIFS($B$9:$B44,$A$9:$A44,"&lt;"&amp;$A44,$A$9:$A44,"&gt;="&amp;GE$4,$A$9:$A44,"&lt;="&amp;GE$5)-SUM(_xlfn._xlws.FILTER(GE45:GE124,$A45:$A124&gt;GE$4),_xlfn._xlws.FILTER($C$9:GD124,$A$9:$A124&gt;GE$4)))),"")</f>
        <v/>
      </c>
      <c r="GF44" s="32" t="str" cm="1">
        <f t="array" ref="GF44">IF(AND(($A44&lt;&gt;"")*($A44&gt;GF$4)*($A44&lt;=GF$5)),IF(AND((SUMIFS($B$9:$B44,$A$9:$A44,"&lt;"&amp;$A44,$A$9:$A44,"&gt;="&amp;GF$4,$A$9:$A44,"&lt;="&amp;GF$5)&gt;SUM(_xlfn._xlws.FILTER(GF45:GF124,$A45:$A124&gt;GF$4),_xlfn._xlws.FILTER($C$9:GE124,$A$9:$A124&gt;GF$4))),(SUMIFS($B$9:$B44,$A$9:$A44,"&lt;"&amp;$A44,$A$9:$A44,"&gt;="&amp;GF$4,$A$9:$A44,"&lt;="&amp;GF$5)-SUM(_xlfn._xlws.FILTER(GF45:GF124,$A45:$A124&gt;GF$4),_xlfn._xlws.FILTER($C$9:GE124,$A$9:$A124&gt;GF$4))&gt;GF$6)),GF$6,MAX(0,SUMIFS($B$9:$B44,$A$9:$A44,"&lt;"&amp;$A44,$A$9:$A44,"&gt;="&amp;GF$4,$A$9:$A44,"&lt;="&amp;GF$5)-SUM(_xlfn._xlws.FILTER(GF45:GF124,$A45:$A124&gt;GF$4),_xlfn._xlws.FILTER($C$9:GE124,$A$9:$A124&gt;GF$4)))),"")</f>
        <v/>
      </c>
      <c r="GG44" s="32" t="str" cm="1">
        <f t="array" ref="GG44">IF(AND(($A44&lt;&gt;"")*($A44&gt;GG$4)*($A44&lt;=GG$5)),IF(AND((SUMIFS($B$9:$B44,$A$9:$A44,"&lt;"&amp;$A44,$A$9:$A44,"&gt;="&amp;GG$4,$A$9:$A44,"&lt;="&amp;GG$5)&gt;SUM(_xlfn._xlws.FILTER(GG45:GG124,$A45:$A124&gt;GG$4),_xlfn._xlws.FILTER($C$9:GF124,$A$9:$A124&gt;GG$4))),(SUMIFS($B$9:$B44,$A$9:$A44,"&lt;"&amp;$A44,$A$9:$A44,"&gt;="&amp;GG$4,$A$9:$A44,"&lt;="&amp;GG$5)-SUM(_xlfn._xlws.FILTER(GG45:GG124,$A45:$A124&gt;GG$4),_xlfn._xlws.FILTER($C$9:GF124,$A$9:$A124&gt;GG$4))&gt;GG$6)),GG$6,MAX(0,SUMIFS($B$9:$B44,$A$9:$A44,"&lt;"&amp;$A44,$A$9:$A44,"&gt;="&amp;GG$4,$A$9:$A44,"&lt;="&amp;GG$5)-SUM(_xlfn._xlws.FILTER(GG45:GG124,$A45:$A124&gt;GG$4),_xlfn._xlws.FILTER($C$9:GF124,$A$9:$A124&gt;GG$4)))),"")</f>
        <v/>
      </c>
      <c r="GH44" s="32" t="str" cm="1">
        <f t="array" ref="GH44">IF(AND(($A44&lt;&gt;"")*($A44&gt;GH$4)*($A44&lt;=GH$5)),IF(AND((SUMIFS($B$9:$B44,$A$9:$A44,"&lt;"&amp;$A44,$A$9:$A44,"&gt;="&amp;GH$4,$A$9:$A44,"&lt;="&amp;GH$5)&gt;SUM(_xlfn._xlws.FILTER(GH45:GH124,$A45:$A124&gt;GH$4),_xlfn._xlws.FILTER($C$9:GG124,$A$9:$A124&gt;GH$4))),(SUMIFS($B$9:$B44,$A$9:$A44,"&lt;"&amp;$A44,$A$9:$A44,"&gt;="&amp;GH$4,$A$9:$A44,"&lt;="&amp;GH$5)-SUM(_xlfn._xlws.FILTER(GH45:GH124,$A45:$A124&gt;GH$4),_xlfn._xlws.FILTER($C$9:GG124,$A$9:$A124&gt;GH$4))&gt;GH$6)),GH$6,MAX(0,SUMIFS($B$9:$B44,$A$9:$A44,"&lt;"&amp;$A44,$A$9:$A44,"&gt;="&amp;GH$4,$A$9:$A44,"&lt;="&amp;GH$5)-SUM(_xlfn._xlws.FILTER(GH45:GH124,$A45:$A124&gt;GH$4),_xlfn._xlws.FILTER($C$9:GG124,$A$9:$A124&gt;GH$4)))),"")</f>
        <v/>
      </c>
      <c r="GI44" s="32" t="str" cm="1">
        <f t="array" ref="GI44">IF(AND(($A44&lt;&gt;"")*($A44&gt;GI$4)*($A44&lt;=GI$5)),IF(AND((SUMIFS($B$9:$B44,$A$9:$A44,"&lt;"&amp;$A44,$A$9:$A44,"&gt;="&amp;GI$4,$A$9:$A44,"&lt;="&amp;GI$5)&gt;SUM(_xlfn._xlws.FILTER(GI45:GI124,$A45:$A124&gt;GI$4),_xlfn._xlws.FILTER($C$9:GH124,$A$9:$A124&gt;GI$4))),(SUMIFS($B$9:$B44,$A$9:$A44,"&lt;"&amp;$A44,$A$9:$A44,"&gt;="&amp;GI$4,$A$9:$A44,"&lt;="&amp;GI$5)-SUM(_xlfn._xlws.FILTER(GI45:GI124,$A45:$A124&gt;GI$4),_xlfn._xlws.FILTER($C$9:GH124,$A$9:$A124&gt;GI$4))&gt;GI$6)),GI$6,MAX(0,SUMIFS($B$9:$B44,$A$9:$A44,"&lt;"&amp;$A44,$A$9:$A44,"&gt;="&amp;GI$4,$A$9:$A44,"&lt;="&amp;GI$5)-SUM(_xlfn._xlws.FILTER(GI45:GI124,$A45:$A124&gt;GI$4),_xlfn._xlws.FILTER($C$9:GH124,$A$9:$A124&gt;GI$4)))),"")</f>
        <v/>
      </c>
      <c r="GJ44" s="32" t="str" cm="1">
        <f t="array" ref="GJ44">IF(AND(($A44&lt;&gt;"")*($A44&gt;GJ$4)*($A44&lt;=GJ$5)),IF(AND((SUMIFS($B$9:$B44,$A$9:$A44,"&lt;"&amp;$A44,$A$9:$A44,"&gt;="&amp;GJ$4,$A$9:$A44,"&lt;="&amp;GJ$5)&gt;SUM(_xlfn._xlws.FILTER(GJ45:GJ124,$A45:$A124&gt;GJ$4),_xlfn._xlws.FILTER($C$9:GI124,$A$9:$A124&gt;GJ$4))),(SUMIFS($B$9:$B44,$A$9:$A44,"&lt;"&amp;$A44,$A$9:$A44,"&gt;="&amp;GJ$4,$A$9:$A44,"&lt;="&amp;GJ$5)-SUM(_xlfn._xlws.FILTER(GJ45:GJ124,$A45:$A124&gt;GJ$4),_xlfn._xlws.FILTER($C$9:GI124,$A$9:$A124&gt;GJ$4))&gt;GJ$6)),GJ$6,MAX(0,SUMIFS($B$9:$B44,$A$9:$A44,"&lt;"&amp;$A44,$A$9:$A44,"&gt;="&amp;GJ$4,$A$9:$A44,"&lt;="&amp;GJ$5)-SUM(_xlfn._xlws.FILTER(GJ45:GJ124,$A45:$A124&gt;GJ$4),_xlfn._xlws.FILTER($C$9:GI124,$A$9:$A124&gt;GJ$4)))),"")</f>
        <v/>
      </c>
      <c r="GK44" s="32" t="str" cm="1">
        <f t="array" ref="GK44">IF(AND(($A44&lt;&gt;"")*($A44&gt;GK$4)*($A44&lt;=GK$5)),IF(AND((SUMIFS($B$9:$B44,$A$9:$A44,"&lt;"&amp;$A44,$A$9:$A44,"&gt;="&amp;GK$4,$A$9:$A44,"&lt;="&amp;GK$5)&gt;SUM(_xlfn._xlws.FILTER(GK45:GK124,$A45:$A124&gt;GK$4),_xlfn._xlws.FILTER($C$9:GJ124,$A$9:$A124&gt;GK$4))),(SUMIFS($B$9:$B44,$A$9:$A44,"&lt;"&amp;$A44,$A$9:$A44,"&gt;="&amp;GK$4,$A$9:$A44,"&lt;="&amp;GK$5)-SUM(_xlfn._xlws.FILTER(GK45:GK124,$A45:$A124&gt;GK$4),_xlfn._xlws.FILTER($C$9:GJ124,$A$9:$A124&gt;GK$4))&gt;GK$6)),GK$6,MAX(0,SUMIFS($B$9:$B44,$A$9:$A44,"&lt;"&amp;$A44,$A$9:$A44,"&gt;="&amp;GK$4,$A$9:$A44,"&lt;="&amp;GK$5)-SUM(_xlfn._xlws.FILTER(GK45:GK124,$A45:$A124&gt;GK$4),_xlfn._xlws.FILTER($C$9:GJ124,$A$9:$A124&gt;GK$4)))),"")</f>
        <v/>
      </c>
      <c r="GL44" s="32" t="str" cm="1">
        <f t="array" ref="GL44">IF(AND(($A44&lt;&gt;"")*($A44&gt;GL$4)*($A44&lt;=GL$5)),IF(AND((SUMIFS($B$9:$B44,$A$9:$A44,"&lt;"&amp;$A44,$A$9:$A44,"&gt;="&amp;GL$4,$A$9:$A44,"&lt;="&amp;GL$5)&gt;SUM(_xlfn._xlws.FILTER(GL45:GL124,$A45:$A124&gt;GL$4),_xlfn._xlws.FILTER($C$9:GK124,$A$9:$A124&gt;GL$4))),(SUMIFS($B$9:$B44,$A$9:$A44,"&lt;"&amp;$A44,$A$9:$A44,"&gt;="&amp;GL$4,$A$9:$A44,"&lt;="&amp;GL$5)-SUM(_xlfn._xlws.FILTER(GL45:GL124,$A45:$A124&gt;GL$4),_xlfn._xlws.FILTER($C$9:GK124,$A$9:$A124&gt;GL$4))&gt;GL$6)),GL$6,MAX(0,SUMIFS($B$9:$B44,$A$9:$A44,"&lt;"&amp;$A44,$A$9:$A44,"&gt;="&amp;GL$4,$A$9:$A44,"&lt;="&amp;GL$5)-SUM(_xlfn._xlws.FILTER(GL45:GL124,$A45:$A124&gt;GL$4),_xlfn._xlws.FILTER($C$9:GK124,$A$9:$A124&gt;GL$4)))),"")</f>
        <v/>
      </c>
      <c r="GM44" s="32" t="str" cm="1">
        <f t="array" ref="GM44">IF(AND(($A44&lt;&gt;"")*($A44&gt;GM$4)*($A44&lt;=GM$5)),IF(AND((SUMIFS($B$9:$B44,$A$9:$A44,"&lt;"&amp;$A44,$A$9:$A44,"&gt;="&amp;GM$4,$A$9:$A44,"&lt;="&amp;GM$5)&gt;SUM(_xlfn._xlws.FILTER(GM45:GM124,$A45:$A124&gt;GM$4),_xlfn._xlws.FILTER($C$9:GL124,$A$9:$A124&gt;GM$4))),(SUMIFS($B$9:$B44,$A$9:$A44,"&lt;"&amp;$A44,$A$9:$A44,"&gt;="&amp;GM$4,$A$9:$A44,"&lt;="&amp;GM$5)-SUM(_xlfn._xlws.FILTER(GM45:GM124,$A45:$A124&gt;GM$4),_xlfn._xlws.FILTER($C$9:GL124,$A$9:$A124&gt;GM$4))&gt;GM$6)),GM$6,MAX(0,SUMIFS($B$9:$B44,$A$9:$A44,"&lt;"&amp;$A44,$A$9:$A44,"&gt;="&amp;GM$4,$A$9:$A44,"&lt;="&amp;GM$5)-SUM(_xlfn._xlws.FILTER(GM45:GM124,$A45:$A124&gt;GM$4),_xlfn._xlws.FILTER($C$9:GL124,$A$9:$A124&gt;GM$4)))),"")</f>
        <v/>
      </c>
      <c r="GN44" s="32" t="str" cm="1">
        <f t="array" ref="GN44">IF(AND(($A44&lt;&gt;"")*($A44&gt;GN$4)*($A44&lt;=GN$5)),IF(AND((SUMIFS($B$9:$B44,$A$9:$A44,"&lt;"&amp;$A44,$A$9:$A44,"&gt;="&amp;GN$4,$A$9:$A44,"&lt;="&amp;GN$5)&gt;SUM(_xlfn._xlws.FILTER(GN45:GN124,$A45:$A124&gt;GN$4),_xlfn._xlws.FILTER($C$9:GM124,$A$9:$A124&gt;GN$4))),(SUMIFS($B$9:$B44,$A$9:$A44,"&lt;"&amp;$A44,$A$9:$A44,"&gt;="&amp;GN$4,$A$9:$A44,"&lt;="&amp;GN$5)-SUM(_xlfn._xlws.FILTER(GN45:GN124,$A45:$A124&gt;GN$4),_xlfn._xlws.FILTER($C$9:GM124,$A$9:$A124&gt;GN$4))&gt;GN$6)),GN$6,MAX(0,SUMIFS($B$9:$B44,$A$9:$A44,"&lt;"&amp;$A44,$A$9:$A44,"&gt;="&amp;GN$4,$A$9:$A44,"&lt;="&amp;GN$5)-SUM(_xlfn._xlws.FILTER(GN45:GN124,$A45:$A124&gt;GN$4),_xlfn._xlws.FILTER($C$9:GM124,$A$9:$A124&gt;GN$4)))),"")</f>
        <v/>
      </c>
      <c r="GO44" s="32" t="str" cm="1">
        <f t="array" ref="GO44">IF(AND(($A44&lt;&gt;"")*($A44&gt;GO$4)*($A44&lt;=GO$5)),IF(AND((SUMIFS($B$9:$B44,$A$9:$A44,"&lt;"&amp;$A44,$A$9:$A44,"&gt;="&amp;GO$4,$A$9:$A44,"&lt;="&amp;GO$5)&gt;SUM(_xlfn._xlws.FILTER(GO45:GO124,$A45:$A124&gt;GO$4),_xlfn._xlws.FILTER($C$9:GN124,$A$9:$A124&gt;GO$4))),(SUMIFS($B$9:$B44,$A$9:$A44,"&lt;"&amp;$A44,$A$9:$A44,"&gt;="&amp;GO$4,$A$9:$A44,"&lt;="&amp;GO$5)-SUM(_xlfn._xlws.FILTER(GO45:GO124,$A45:$A124&gt;GO$4),_xlfn._xlws.FILTER($C$9:GN124,$A$9:$A124&gt;GO$4))&gt;GO$6)),GO$6,MAX(0,SUMIFS($B$9:$B44,$A$9:$A44,"&lt;"&amp;$A44,$A$9:$A44,"&gt;="&amp;GO$4,$A$9:$A44,"&lt;="&amp;GO$5)-SUM(_xlfn._xlws.FILTER(GO45:GO124,$A45:$A124&gt;GO$4),_xlfn._xlws.FILTER($C$9:GN124,$A$9:$A124&gt;GO$4)))),"")</f>
        <v/>
      </c>
      <c r="GP44" s="32" t="str" cm="1">
        <f t="array" ref="GP44">IF(AND(($A44&lt;&gt;"")*($A44&gt;GP$4)*($A44&lt;=GP$5)),IF(AND((SUMIFS($B$9:$B44,$A$9:$A44,"&lt;"&amp;$A44,$A$9:$A44,"&gt;="&amp;GP$4,$A$9:$A44,"&lt;="&amp;GP$5)&gt;SUM(_xlfn._xlws.FILTER(GP45:GP124,$A45:$A124&gt;GP$4),_xlfn._xlws.FILTER($C$9:GO124,$A$9:$A124&gt;GP$4))),(SUMIFS($B$9:$B44,$A$9:$A44,"&lt;"&amp;$A44,$A$9:$A44,"&gt;="&amp;GP$4,$A$9:$A44,"&lt;="&amp;GP$5)-SUM(_xlfn._xlws.FILTER(GP45:GP124,$A45:$A124&gt;GP$4),_xlfn._xlws.FILTER($C$9:GO124,$A$9:$A124&gt;GP$4))&gt;GP$6)),GP$6,MAX(0,SUMIFS($B$9:$B44,$A$9:$A44,"&lt;"&amp;$A44,$A$9:$A44,"&gt;="&amp;GP$4,$A$9:$A44,"&lt;="&amp;GP$5)-SUM(_xlfn._xlws.FILTER(GP45:GP124,$A45:$A124&gt;GP$4),_xlfn._xlws.FILTER($C$9:GO124,$A$9:$A124&gt;GP$4)))),"")</f>
        <v/>
      </c>
      <c r="GQ44" s="32" t="str" cm="1">
        <f t="array" ref="GQ44">IF(AND(($A44&lt;&gt;"")*($A44&gt;GQ$4)*($A44&lt;=GQ$5)),IF(AND((SUMIFS($B$9:$B44,$A$9:$A44,"&lt;"&amp;$A44,$A$9:$A44,"&gt;="&amp;GQ$4,$A$9:$A44,"&lt;="&amp;GQ$5)&gt;SUM(_xlfn._xlws.FILTER(GQ45:GQ124,$A45:$A124&gt;GQ$4),_xlfn._xlws.FILTER($C$9:GP124,$A$9:$A124&gt;GQ$4))),(SUMIFS($B$9:$B44,$A$9:$A44,"&lt;"&amp;$A44,$A$9:$A44,"&gt;="&amp;GQ$4,$A$9:$A44,"&lt;="&amp;GQ$5)-SUM(_xlfn._xlws.FILTER(GQ45:GQ124,$A45:$A124&gt;GQ$4),_xlfn._xlws.FILTER($C$9:GP124,$A$9:$A124&gt;GQ$4))&gt;GQ$6)),GQ$6,MAX(0,SUMIFS($B$9:$B44,$A$9:$A44,"&lt;"&amp;$A44,$A$9:$A44,"&gt;="&amp;GQ$4,$A$9:$A44,"&lt;="&amp;GQ$5)-SUM(_xlfn._xlws.FILTER(GQ45:GQ124,$A45:$A124&gt;GQ$4),_xlfn._xlws.FILTER($C$9:GP124,$A$9:$A124&gt;GQ$4)))),"")</f>
        <v/>
      </c>
      <c r="GR44" s="32" t="str" cm="1">
        <f t="array" ref="GR44">IF(AND(($A44&lt;&gt;"")*($A44&gt;GR$4)*($A44&lt;=GR$5)),IF(AND((SUMIFS($B$9:$B44,$A$9:$A44,"&lt;"&amp;$A44,$A$9:$A44,"&gt;="&amp;GR$4,$A$9:$A44,"&lt;="&amp;GR$5)&gt;SUM(_xlfn._xlws.FILTER(GR45:GR124,$A45:$A124&gt;GR$4),_xlfn._xlws.FILTER($C$9:GQ124,$A$9:$A124&gt;GR$4))),(SUMIFS($B$9:$B44,$A$9:$A44,"&lt;"&amp;$A44,$A$9:$A44,"&gt;="&amp;GR$4,$A$9:$A44,"&lt;="&amp;GR$5)-SUM(_xlfn._xlws.FILTER(GR45:GR124,$A45:$A124&gt;GR$4),_xlfn._xlws.FILTER($C$9:GQ124,$A$9:$A124&gt;GR$4))&gt;GR$6)),GR$6,MAX(0,SUMIFS($B$9:$B44,$A$9:$A44,"&lt;"&amp;$A44,$A$9:$A44,"&gt;="&amp;GR$4,$A$9:$A44,"&lt;="&amp;GR$5)-SUM(_xlfn._xlws.FILTER(GR45:GR124,$A45:$A124&gt;GR$4),_xlfn._xlws.FILTER($C$9:GQ124,$A$9:$A124&gt;GR$4)))),"")</f>
        <v/>
      </c>
      <c r="GS44" s="32" t="str" cm="1">
        <f t="array" ref="GS44">IF(AND(($A44&lt;&gt;"")*($A44&gt;GS$4)*($A44&lt;=GS$5)),IF(AND((SUMIFS($B$9:$B44,$A$9:$A44,"&lt;"&amp;$A44,$A$9:$A44,"&gt;="&amp;GS$4,$A$9:$A44,"&lt;="&amp;GS$5)&gt;SUM(_xlfn._xlws.FILTER(GS45:GS124,$A45:$A124&gt;GS$4),_xlfn._xlws.FILTER($C$9:GR124,$A$9:$A124&gt;GS$4))),(SUMIFS($B$9:$B44,$A$9:$A44,"&lt;"&amp;$A44,$A$9:$A44,"&gt;="&amp;GS$4,$A$9:$A44,"&lt;="&amp;GS$5)-SUM(_xlfn._xlws.FILTER(GS45:GS124,$A45:$A124&gt;GS$4),_xlfn._xlws.FILTER($C$9:GR124,$A$9:$A124&gt;GS$4))&gt;GS$6)),GS$6,MAX(0,SUMIFS($B$9:$B44,$A$9:$A44,"&lt;"&amp;$A44,$A$9:$A44,"&gt;="&amp;GS$4,$A$9:$A44,"&lt;="&amp;GS$5)-SUM(_xlfn._xlws.FILTER(GS45:GS124,$A45:$A124&gt;GS$4),_xlfn._xlws.FILTER($C$9:GR124,$A$9:$A124&gt;GS$4)))),"")</f>
        <v/>
      </c>
      <c r="GT44" s="32" t="str" cm="1">
        <f t="array" ref="GT44">IF(AND(($A44&lt;&gt;"")*($A44&gt;GT$4)*($A44&lt;=GT$5)),IF(AND((SUMIFS($B$9:$B44,$A$9:$A44,"&lt;"&amp;$A44,$A$9:$A44,"&gt;="&amp;GT$4,$A$9:$A44,"&lt;="&amp;GT$5)&gt;SUM(_xlfn._xlws.FILTER(GT45:GT124,$A45:$A124&gt;GT$4),_xlfn._xlws.FILTER($C$9:GS124,$A$9:$A124&gt;GT$4))),(SUMIFS($B$9:$B44,$A$9:$A44,"&lt;"&amp;$A44,$A$9:$A44,"&gt;="&amp;GT$4,$A$9:$A44,"&lt;="&amp;GT$5)-SUM(_xlfn._xlws.FILTER(GT45:GT124,$A45:$A124&gt;GT$4),_xlfn._xlws.FILTER($C$9:GS124,$A$9:$A124&gt;GT$4))&gt;GT$6)),GT$6,MAX(0,SUMIFS($B$9:$B44,$A$9:$A44,"&lt;"&amp;$A44,$A$9:$A44,"&gt;="&amp;GT$4,$A$9:$A44,"&lt;="&amp;GT$5)-SUM(_xlfn._xlws.FILTER(GT45:GT124,$A45:$A124&gt;GT$4),_xlfn._xlws.FILTER($C$9:GS124,$A$9:$A124&gt;GT$4)))),"")</f>
        <v/>
      </c>
      <c r="GU44" s="32" t="str" cm="1">
        <f t="array" ref="GU44">IF(AND(($A44&lt;&gt;"")*($A44&gt;GU$4)*($A44&lt;=GU$5)),IF(AND((SUMIFS($B$9:$B44,$A$9:$A44,"&lt;"&amp;$A44,$A$9:$A44,"&gt;="&amp;GU$4,$A$9:$A44,"&lt;="&amp;GU$5)&gt;SUM(_xlfn._xlws.FILTER(GU45:GU124,$A45:$A124&gt;GU$4),_xlfn._xlws.FILTER($C$9:GT124,$A$9:$A124&gt;GU$4))),(SUMIFS($B$9:$B44,$A$9:$A44,"&lt;"&amp;$A44,$A$9:$A44,"&gt;="&amp;GU$4,$A$9:$A44,"&lt;="&amp;GU$5)-SUM(_xlfn._xlws.FILTER(GU45:GU124,$A45:$A124&gt;GU$4),_xlfn._xlws.FILTER($C$9:GT124,$A$9:$A124&gt;GU$4))&gt;GU$6)),GU$6,MAX(0,SUMIFS($B$9:$B44,$A$9:$A44,"&lt;"&amp;$A44,$A$9:$A44,"&gt;="&amp;GU$4,$A$9:$A44,"&lt;="&amp;GU$5)-SUM(_xlfn._xlws.FILTER(GU45:GU124,$A45:$A124&gt;GU$4),_xlfn._xlws.FILTER($C$9:GT124,$A$9:$A124&gt;GU$4)))),"")</f>
        <v/>
      </c>
      <c r="GV44" s="32" t="str" cm="1">
        <f t="array" ref="GV44">IF(AND(($A44&lt;&gt;"")*($A44&gt;GV$4)*($A44&lt;=GV$5)),IF(AND((SUMIFS($B$9:$B44,$A$9:$A44,"&lt;"&amp;$A44,$A$9:$A44,"&gt;="&amp;GV$4,$A$9:$A44,"&lt;="&amp;GV$5)&gt;SUM(_xlfn._xlws.FILTER(GV45:GV124,$A45:$A124&gt;GV$4),_xlfn._xlws.FILTER($C$9:GU124,$A$9:$A124&gt;GV$4))),(SUMIFS($B$9:$B44,$A$9:$A44,"&lt;"&amp;$A44,$A$9:$A44,"&gt;="&amp;GV$4,$A$9:$A44,"&lt;="&amp;GV$5)-SUM(_xlfn._xlws.FILTER(GV45:GV124,$A45:$A124&gt;GV$4),_xlfn._xlws.FILTER($C$9:GU124,$A$9:$A124&gt;GV$4))&gt;GV$6)),GV$6,MAX(0,SUMIFS($B$9:$B44,$A$9:$A44,"&lt;"&amp;$A44,$A$9:$A44,"&gt;="&amp;GV$4,$A$9:$A44,"&lt;="&amp;GV$5)-SUM(_xlfn._xlws.FILTER(GV45:GV124,$A45:$A124&gt;GV$4),_xlfn._xlws.FILTER($C$9:GU124,$A$9:$A124&gt;GV$4)))),"")</f>
        <v/>
      </c>
      <c r="GW44" s="32" t="str" cm="1">
        <f t="array" ref="GW44">IF(AND(($A44&lt;&gt;"")*($A44&gt;GW$4)*($A44&lt;=GW$5)),IF(AND((SUMIFS($B$9:$B44,$A$9:$A44,"&lt;"&amp;$A44,$A$9:$A44,"&gt;="&amp;GW$4,$A$9:$A44,"&lt;="&amp;GW$5)&gt;SUM(_xlfn._xlws.FILTER(GW45:GW124,$A45:$A124&gt;GW$4),_xlfn._xlws.FILTER($C$9:GV124,$A$9:$A124&gt;GW$4))),(SUMIFS($B$9:$B44,$A$9:$A44,"&lt;"&amp;$A44,$A$9:$A44,"&gt;="&amp;GW$4,$A$9:$A44,"&lt;="&amp;GW$5)-SUM(_xlfn._xlws.FILTER(GW45:GW124,$A45:$A124&gt;GW$4),_xlfn._xlws.FILTER($C$9:GV124,$A$9:$A124&gt;GW$4))&gt;GW$6)),GW$6,MAX(0,SUMIFS($B$9:$B44,$A$9:$A44,"&lt;"&amp;$A44,$A$9:$A44,"&gt;="&amp;GW$4,$A$9:$A44,"&lt;="&amp;GW$5)-SUM(_xlfn._xlws.FILTER(GW45:GW124,$A45:$A124&gt;GW$4),_xlfn._xlws.FILTER($C$9:GV124,$A$9:$A124&gt;GW$4)))),"")</f>
        <v/>
      </c>
      <c r="GX44" s="32" t="str" cm="1">
        <f t="array" ref="GX44">IF(AND(($A44&lt;&gt;"")*($A44&gt;GX$4)*($A44&lt;=GX$5)),IF(AND((SUMIFS($B$9:$B44,$A$9:$A44,"&lt;"&amp;$A44,$A$9:$A44,"&gt;="&amp;GX$4,$A$9:$A44,"&lt;="&amp;GX$5)&gt;SUM(_xlfn._xlws.FILTER(GX45:GX124,$A45:$A124&gt;GX$4),_xlfn._xlws.FILTER($C$9:GW124,$A$9:$A124&gt;GX$4))),(SUMIFS($B$9:$B44,$A$9:$A44,"&lt;"&amp;$A44,$A$9:$A44,"&gt;="&amp;GX$4,$A$9:$A44,"&lt;="&amp;GX$5)-SUM(_xlfn._xlws.FILTER(GX45:GX124,$A45:$A124&gt;GX$4),_xlfn._xlws.FILTER($C$9:GW124,$A$9:$A124&gt;GX$4))&gt;GX$6)),GX$6,MAX(0,SUMIFS($B$9:$B44,$A$9:$A44,"&lt;"&amp;$A44,$A$9:$A44,"&gt;="&amp;GX$4,$A$9:$A44,"&lt;="&amp;GX$5)-SUM(_xlfn._xlws.FILTER(GX45:GX124,$A45:$A124&gt;GX$4),_xlfn._xlws.FILTER($C$9:GW124,$A$9:$A124&gt;GX$4)))),"")</f>
        <v/>
      </c>
      <c r="GY44" s="32" t="str" cm="1">
        <f t="array" ref="GY44">IF(AND(($A44&lt;&gt;"")*($A44&gt;GY$4)*($A44&lt;=GY$5)),IF(AND((SUMIFS($B$9:$B44,$A$9:$A44,"&lt;"&amp;$A44,$A$9:$A44,"&gt;="&amp;GY$4,$A$9:$A44,"&lt;="&amp;GY$5)&gt;SUM(_xlfn._xlws.FILTER(GY45:GY124,$A45:$A124&gt;GY$4),_xlfn._xlws.FILTER($C$9:GX124,$A$9:$A124&gt;GY$4))),(SUMIFS($B$9:$B44,$A$9:$A44,"&lt;"&amp;$A44,$A$9:$A44,"&gt;="&amp;GY$4,$A$9:$A44,"&lt;="&amp;GY$5)-SUM(_xlfn._xlws.FILTER(GY45:GY124,$A45:$A124&gt;GY$4),_xlfn._xlws.FILTER($C$9:GX124,$A$9:$A124&gt;GY$4))&gt;GY$6)),GY$6,MAX(0,SUMIFS($B$9:$B44,$A$9:$A44,"&lt;"&amp;$A44,$A$9:$A44,"&gt;="&amp;GY$4,$A$9:$A44,"&lt;="&amp;GY$5)-SUM(_xlfn._xlws.FILTER(GY45:GY124,$A45:$A124&gt;GY$4),_xlfn._xlws.FILTER($C$9:GX124,$A$9:$A124&gt;GY$4)))),"")</f>
        <v/>
      </c>
      <c r="GZ44" s="32" t="str" cm="1">
        <f t="array" ref="GZ44">IF(AND(($A44&lt;&gt;"")*($A44&gt;GZ$4)*($A44&lt;=GZ$5)),IF(AND((SUMIFS($B$9:$B44,$A$9:$A44,"&lt;"&amp;$A44,$A$9:$A44,"&gt;="&amp;GZ$4,$A$9:$A44,"&lt;="&amp;GZ$5)&gt;SUM(_xlfn._xlws.FILTER(GZ45:GZ124,$A45:$A124&gt;GZ$4),_xlfn._xlws.FILTER($C$9:GY124,$A$9:$A124&gt;GZ$4))),(SUMIFS($B$9:$B44,$A$9:$A44,"&lt;"&amp;$A44,$A$9:$A44,"&gt;="&amp;GZ$4,$A$9:$A44,"&lt;="&amp;GZ$5)-SUM(_xlfn._xlws.FILTER(GZ45:GZ124,$A45:$A124&gt;GZ$4),_xlfn._xlws.FILTER($C$9:GY124,$A$9:$A124&gt;GZ$4))&gt;GZ$6)),GZ$6,MAX(0,SUMIFS($B$9:$B44,$A$9:$A44,"&lt;"&amp;$A44,$A$9:$A44,"&gt;="&amp;GZ$4,$A$9:$A44,"&lt;="&amp;GZ$5)-SUM(_xlfn._xlws.FILTER(GZ45:GZ124,$A45:$A124&gt;GZ$4),_xlfn._xlws.FILTER($C$9:GY124,$A$9:$A124&gt;GZ$4)))),"")</f>
        <v/>
      </c>
      <c r="HA44" s="32" t="str" cm="1">
        <f t="array" ref="HA44">IF(AND(($A44&lt;&gt;"")*($A44&gt;HA$4)*($A44&lt;=HA$5)),IF(AND((SUMIFS($B$9:$B44,$A$9:$A44,"&lt;"&amp;$A44,$A$9:$A44,"&gt;="&amp;HA$4,$A$9:$A44,"&lt;="&amp;HA$5)&gt;SUM(_xlfn._xlws.FILTER(HA45:HA124,$A45:$A124&gt;HA$4),_xlfn._xlws.FILTER($C$9:GZ124,$A$9:$A124&gt;HA$4))),(SUMIFS($B$9:$B44,$A$9:$A44,"&lt;"&amp;$A44,$A$9:$A44,"&gt;="&amp;HA$4,$A$9:$A44,"&lt;="&amp;HA$5)-SUM(_xlfn._xlws.FILTER(HA45:HA124,$A45:$A124&gt;HA$4),_xlfn._xlws.FILTER($C$9:GZ124,$A$9:$A124&gt;HA$4))&gt;HA$6)),HA$6,MAX(0,SUMIFS($B$9:$B44,$A$9:$A44,"&lt;"&amp;$A44,$A$9:$A44,"&gt;="&amp;HA$4,$A$9:$A44,"&lt;="&amp;HA$5)-SUM(_xlfn._xlws.FILTER(HA45:HA124,$A45:$A124&gt;HA$4),_xlfn._xlws.FILTER($C$9:GZ124,$A$9:$A124&gt;HA$4)))),"")</f>
        <v/>
      </c>
      <c r="HB44" s="32" t="str" cm="1">
        <f t="array" ref="HB44">IF(AND(($A44&lt;&gt;"")*($A44&gt;HB$4)*($A44&lt;=HB$5)),IF(AND((SUMIFS($B$9:$B44,$A$9:$A44,"&lt;"&amp;$A44,$A$9:$A44,"&gt;="&amp;HB$4,$A$9:$A44,"&lt;="&amp;HB$5)&gt;SUM(_xlfn._xlws.FILTER(HB45:HB124,$A45:$A124&gt;HB$4),_xlfn._xlws.FILTER($C$9:HA124,$A$9:$A124&gt;HB$4))),(SUMIFS($B$9:$B44,$A$9:$A44,"&lt;"&amp;$A44,$A$9:$A44,"&gt;="&amp;HB$4,$A$9:$A44,"&lt;="&amp;HB$5)-SUM(_xlfn._xlws.FILTER(HB45:HB124,$A45:$A124&gt;HB$4),_xlfn._xlws.FILTER($C$9:HA124,$A$9:$A124&gt;HB$4))&gt;HB$6)),HB$6,MAX(0,SUMIFS($B$9:$B44,$A$9:$A44,"&lt;"&amp;$A44,$A$9:$A44,"&gt;="&amp;HB$4,$A$9:$A44,"&lt;="&amp;HB$5)-SUM(_xlfn._xlws.FILTER(HB45:HB124,$A45:$A124&gt;HB$4),_xlfn._xlws.FILTER($C$9:HA124,$A$9:$A124&gt;HB$4)))),"")</f>
        <v/>
      </c>
      <c r="HC44" s="32" t="str" cm="1">
        <f t="array" ref="HC44">IF(AND(($A44&lt;&gt;"")*($A44&gt;HC$4)*($A44&lt;=HC$5)),IF(AND((SUMIFS($B$9:$B44,$A$9:$A44,"&lt;"&amp;$A44,$A$9:$A44,"&gt;="&amp;HC$4,$A$9:$A44,"&lt;="&amp;HC$5)&gt;SUM(_xlfn._xlws.FILTER(HC45:HC124,$A45:$A124&gt;HC$4),_xlfn._xlws.FILTER($C$9:HB124,$A$9:$A124&gt;HC$4))),(SUMIFS($B$9:$B44,$A$9:$A44,"&lt;"&amp;$A44,$A$9:$A44,"&gt;="&amp;HC$4,$A$9:$A44,"&lt;="&amp;HC$5)-SUM(_xlfn._xlws.FILTER(HC45:HC124,$A45:$A124&gt;HC$4),_xlfn._xlws.FILTER($C$9:HB124,$A$9:$A124&gt;HC$4))&gt;HC$6)),HC$6,MAX(0,SUMIFS($B$9:$B44,$A$9:$A44,"&lt;"&amp;$A44,$A$9:$A44,"&gt;="&amp;HC$4,$A$9:$A44,"&lt;="&amp;HC$5)-SUM(_xlfn._xlws.FILTER(HC45:HC124,$A45:$A124&gt;HC$4),_xlfn._xlws.FILTER($C$9:HB124,$A$9:$A124&gt;HC$4)))),"")</f>
        <v/>
      </c>
      <c r="HD44" s="32" t="str" cm="1">
        <f t="array" ref="HD44">IF(AND(($A44&lt;&gt;"")*($A44&gt;HD$4)*($A44&lt;=HD$5)),IF(AND((SUMIFS($B$9:$B44,$A$9:$A44,"&lt;"&amp;$A44,$A$9:$A44,"&gt;="&amp;HD$4,$A$9:$A44,"&lt;="&amp;HD$5)&gt;SUM(_xlfn._xlws.FILTER(HD45:HD124,$A45:$A124&gt;HD$4),_xlfn._xlws.FILTER($C$9:HC124,$A$9:$A124&gt;HD$4))),(SUMIFS($B$9:$B44,$A$9:$A44,"&lt;"&amp;$A44,$A$9:$A44,"&gt;="&amp;HD$4,$A$9:$A44,"&lt;="&amp;HD$5)-SUM(_xlfn._xlws.FILTER(HD45:HD124,$A45:$A124&gt;HD$4),_xlfn._xlws.FILTER($C$9:HC124,$A$9:$A124&gt;HD$4))&gt;HD$6)),HD$6,MAX(0,SUMIFS($B$9:$B44,$A$9:$A44,"&lt;"&amp;$A44,$A$9:$A44,"&gt;="&amp;HD$4,$A$9:$A44,"&lt;="&amp;HD$5)-SUM(_xlfn._xlws.FILTER(HD45:HD124,$A45:$A124&gt;HD$4),_xlfn._xlws.FILTER($C$9:HC124,$A$9:$A124&gt;HD$4)))),"")</f>
        <v/>
      </c>
      <c r="HE44" s="32" t="str" cm="1">
        <f t="array" ref="HE44">IF(AND(($A44&lt;&gt;"")*($A44&gt;HE$4)*($A44&lt;=HE$5)),IF(AND((SUMIFS($B$9:$B44,$A$9:$A44,"&lt;"&amp;$A44,$A$9:$A44,"&gt;="&amp;HE$4,$A$9:$A44,"&lt;="&amp;HE$5)&gt;SUM(_xlfn._xlws.FILTER(HE45:HE124,$A45:$A124&gt;HE$4),_xlfn._xlws.FILTER($C$9:HD124,$A$9:$A124&gt;HE$4))),(SUMIFS($B$9:$B44,$A$9:$A44,"&lt;"&amp;$A44,$A$9:$A44,"&gt;="&amp;HE$4,$A$9:$A44,"&lt;="&amp;HE$5)-SUM(_xlfn._xlws.FILTER(HE45:HE124,$A45:$A124&gt;HE$4),_xlfn._xlws.FILTER($C$9:HD124,$A$9:$A124&gt;HE$4))&gt;HE$6)),HE$6,MAX(0,SUMIFS($B$9:$B44,$A$9:$A44,"&lt;"&amp;$A44,$A$9:$A44,"&gt;="&amp;HE$4,$A$9:$A44,"&lt;="&amp;HE$5)-SUM(_xlfn._xlws.FILTER(HE45:HE124,$A45:$A124&gt;HE$4),_xlfn._xlws.FILTER($C$9:HD124,$A$9:$A124&gt;HE$4)))),"")</f>
        <v/>
      </c>
      <c r="HF44" s="32" t="str" cm="1">
        <f t="array" ref="HF44">IF(AND(($A44&lt;&gt;"")*($A44&gt;HF$4)*($A44&lt;=HF$5)),IF(AND((SUMIFS($B$9:$B44,$A$9:$A44,"&lt;"&amp;$A44,$A$9:$A44,"&gt;="&amp;HF$4,$A$9:$A44,"&lt;="&amp;HF$5)&gt;SUM(_xlfn._xlws.FILTER(HF45:HF124,$A45:$A124&gt;HF$4),_xlfn._xlws.FILTER($C$9:HE124,$A$9:$A124&gt;HF$4))),(SUMIFS($B$9:$B44,$A$9:$A44,"&lt;"&amp;$A44,$A$9:$A44,"&gt;="&amp;HF$4,$A$9:$A44,"&lt;="&amp;HF$5)-SUM(_xlfn._xlws.FILTER(HF45:HF124,$A45:$A124&gt;HF$4),_xlfn._xlws.FILTER($C$9:HE124,$A$9:$A124&gt;HF$4))&gt;HF$6)),HF$6,MAX(0,SUMIFS($B$9:$B44,$A$9:$A44,"&lt;"&amp;$A44,$A$9:$A44,"&gt;="&amp;HF$4,$A$9:$A44,"&lt;="&amp;HF$5)-SUM(_xlfn._xlws.FILTER(HF45:HF124,$A45:$A124&gt;HF$4),_xlfn._xlws.FILTER($C$9:HE124,$A$9:$A124&gt;HF$4)))),"")</f>
        <v/>
      </c>
      <c r="HG44" s="32" t="str" cm="1">
        <f t="array" ref="HG44">IF(AND(($A44&lt;&gt;"")*($A44&gt;HG$4)*($A44&lt;=HG$5)),IF(AND((SUMIFS($B$9:$B44,$A$9:$A44,"&lt;"&amp;$A44,$A$9:$A44,"&gt;="&amp;HG$4,$A$9:$A44,"&lt;="&amp;HG$5)&gt;SUM(_xlfn._xlws.FILTER(HG45:HG124,$A45:$A124&gt;HG$4),_xlfn._xlws.FILTER($C$9:HF124,$A$9:$A124&gt;HG$4))),(SUMIFS($B$9:$B44,$A$9:$A44,"&lt;"&amp;$A44,$A$9:$A44,"&gt;="&amp;HG$4,$A$9:$A44,"&lt;="&amp;HG$5)-SUM(_xlfn._xlws.FILTER(HG45:HG124,$A45:$A124&gt;HG$4),_xlfn._xlws.FILTER($C$9:HF124,$A$9:$A124&gt;HG$4))&gt;HG$6)),HG$6,MAX(0,SUMIFS($B$9:$B44,$A$9:$A44,"&lt;"&amp;$A44,$A$9:$A44,"&gt;="&amp;HG$4,$A$9:$A44,"&lt;="&amp;HG$5)-SUM(_xlfn._xlws.FILTER(HG45:HG124,$A45:$A124&gt;HG$4),_xlfn._xlws.FILTER($C$9:HF124,$A$9:$A124&gt;HG$4)))),"")</f>
        <v/>
      </c>
      <c r="HH44" s="32" t="str" cm="1">
        <f t="array" ref="HH44">IF(AND(($A44&lt;&gt;"")*($A44&gt;HH$4)*($A44&lt;=HH$5)),IF(AND((SUMIFS($B$9:$B44,$A$9:$A44,"&lt;"&amp;$A44,$A$9:$A44,"&gt;="&amp;HH$4,$A$9:$A44,"&lt;="&amp;HH$5)&gt;SUM(_xlfn._xlws.FILTER(HH45:HH124,$A45:$A124&gt;HH$4),_xlfn._xlws.FILTER($C$9:HG124,$A$9:$A124&gt;HH$4))),(SUMIFS($B$9:$B44,$A$9:$A44,"&lt;"&amp;$A44,$A$9:$A44,"&gt;="&amp;HH$4,$A$9:$A44,"&lt;="&amp;HH$5)-SUM(_xlfn._xlws.FILTER(HH45:HH124,$A45:$A124&gt;HH$4),_xlfn._xlws.FILTER($C$9:HG124,$A$9:$A124&gt;HH$4))&gt;HH$6)),HH$6,MAX(0,SUMIFS($B$9:$B44,$A$9:$A44,"&lt;"&amp;$A44,$A$9:$A44,"&gt;="&amp;HH$4,$A$9:$A44,"&lt;="&amp;HH$5)-SUM(_xlfn._xlws.FILTER(HH45:HH124,$A45:$A124&gt;HH$4),_xlfn._xlws.FILTER($C$9:HG124,$A$9:$A124&gt;HH$4)))),"")</f>
        <v/>
      </c>
      <c r="HI44" s="32" t="str" cm="1">
        <f t="array" ref="HI44">IF(AND(($A44&lt;&gt;"")*($A44&gt;HI$4)*($A44&lt;=HI$5)),IF(AND((SUMIFS($B$9:$B44,$A$9:$A44,"&lt;"&amp;$A44,$A$9:$A44,"&gt;="&amp;HI$4,$A$9:$A44,"&lt;="&amp;HI$5)&gt;SUM(_xlfn._xlws.FILTER(HI45:HI124,$A45:$A124&gt;HI$4),_xlfn._xlws.FILTER($C$9:HH124,$A$9:$A124&gt;HI$4))),(SUMIFS($B$9:$B44,$A$9:$A44,"&lt;"&amp;$A44,$A$9:$A44,"&gt;="&amp;HI$4,$A$9:$A44,"&lt;="&amp;HI$5)-SUM(_xlfn._xlws.FILTER(HI45:HI124,$A45:$A124&gt;HI$4),_xlfn._xlws.FILTER($C$9:HH124,$A$9:$A124&gt;HI$4))&gt;HI$6)),HI$6,MAX(0,SUMIFS($B$9:$B44,$A$9:$A44,"&lt;"&amp;$A44,$A$9:$A44,"&gt;="&amp;HI$4,$A$9:$A44,"&lt;="&amp;HI$5)-SUM(_xlfn._xlws.FILTER(HI45:HI124,$A45:$A124&gt;HI$4),_xlfn._xlws.FILTER($C$9:HH124,$A$9:$A124&gt;HI$4)))),"")</f>
        <v/>
      </c>
      <c r="HJ44" s="32" t="str" cm="1">
        <f t="array" ref="HJ44">IF(AND(($A44&lt;&gt;"")*($A44&gt;HJ$4)*($A44&lt;=HJ$5)),IF(AND((SUMIFS($B$9:$B44,$A$9:$A44,"&lt;"&amp;$A44,$A$9:$A44,"&gt;="&amp;HJ$4,$A$9:$A44,"&lt;="&amp;HJ$5)&gt;SUM(_xlfn._xlws.FILTER(HJ45:HJ124,$A45:$A124&gt;HJ$4),_xlfn._xlws.FILTER($C$9:HI124,$A$9:$A124&gt;HJ$4))),(SUMIFS($B$9:$B44,$A$9:$A44,"&lt;"&amp;$A44,$A$9:$A44,"&gt;="&amp;HJ$4,$A$9:$A44,"&lt;="&amp;HJ$5)-SUM(_xlfn._xlws.FILTER(HJ45:HJ124,$A45:$A124&gt;HJ$4),_xlfn._xlws.FILTER($C$9:HI124,$A$9:$A124&gt;HJ$4))&gt;HJ$6)),HJ$6,MAX(0,SUMIFS($B$9:$B44,$A$9:$A44,"&lt;"&amp;$A44,$A$9:$A44,"&gt;="&amp;HJ$4,$A$9:$A44,"&lt;="&amp;HJ$5)-SUM(_xlfn._xlws.FILTER(HJ45:HJ124,$A45:$A124&gt;HJ$4),_xlfn._xlws.FILTER($C$9:HI124,$A$9:$A124&gt;HJ$4)))),"")</f>
        <v/>
      </c>
      <c r="HK44" s="32" t="str" cm="1">
        <f t="array" ref="HK44">IF(AND(($A44&lt;&gt;"")*($A44&gt;HK$4)*($A44&lt;=HK$5)),IF(AND((SUMIFS($B$9:$B44,$A$9:$A44,"&lt;"&amp;$A44,$A$9:$A44,"&gt;="&amp;HK$4,$A$9:$A44,"&lt;="&amp;HK$5)&gt;SUM(_xlfn._xlws.FILTER(HK45:HK124,$A45:$A124&gt;HK$4),_xlfn._xlws.FILTER($C$9:HJ124,$A$9:$A124&gt;HK$4))),(SUMIFS($B$9:$B44,$A$9:$A44,"&lt;"&amp;$A44,$A$9:$A44,"&gt;="&amp;HK$4,$A$9:$A44,"&lt;="&amp;HK$5)-SUM(_xlfn._xlws.FILTER(HK45:HK124,$A45:$A124&gt;HK$4),_xlfn._xlws.FILTER($C$9:HJ124,$A$9:$A124&gt;HK$4))&gt;HK$6)),HK$6,MAX(0,SUMIFS($B$9:$B44,$A$9:$A44,"&lt;"&amp;$A44,$A$9:$A44,"&gt;="&amp;HK$4,$A$9:$A44,"&lt;="&amp;HK$5)-SUM(_xlfn._xlws.FILTER(HK45:HK124,$A45:$A124&gt;HK$4),_xlfn._xlws.FILTER($C$9:HJ124,$A$9:$A124&gt;HK$4)))),"")</f>
        <v/>
      </c>
      <c r="HL44" s="32" t="str" cm="1">
        <f t="array" ref="HL44">IF(AND(($A44&lt;&gt;"")*($A44&gt;HL$4)*($A44&lt;=HL$5)),IF(AND((SUMIFS($B$9:$B44,$A$9:$A44,"&lt;"&amp;$A44,$A$9:$A44,"&gt;="&amp;HL$4,$A$9:$A44,"&lt;="&amp;HL$5)&gt;SUM(_xlfn._xlws.FILTER(HL45:HL124,$A45:$A124&gt;HL$4),_xlfn._xlws.FILTER($C$9:HK124,$A$9:$A124&gt;HL$4))),(SUMIFS($B$9:$B44,$A$9:$A44,"&lt;"&amp;$A44,$A$9:$A44,"&gt;="&amp;HL$4,$A$9:$A44,"&lt;="&amp;HL$5)-SUM(_xlfn._xlws.FILTER(HL45:HL124,$A45:$A124&gt;HL$4),_xlfn._xlws.FILTER($C$9:HK124,$A$9:$A124&gt;HL$4))&gt;HL$6)),HL$6,MAX(0,SUMIFS($B$9:$B44,$A$9:$A44,"&lt;"&amp;$A44,$A$9:$A44,"&gt;="&amp;HL$4,$A$9:$A44,"&lt;="&amp;HL$5)-SUM(_xlfn._xlws.FILTER(HL45:HL124,$A45:$A124&gt;HL$4),_xlfn._xlws.FILTER($C$9:HK124,$A$9:$A124&gt;HL$4)))),"")</f>
        <v/>
      </c>
      <c r="HM44" s="32" t="str" cm="1">
        <f t="array" ref="HM44">IF(AND(($A44&lt;&gt;"")*($A44&gt;HM$4)*($A44&lt;=HM$5)),IF(AND((SUMIFS($B$9:$B44,$A$9:$A44,"&lt;"&amp;$A44,$A$9:$A44,"&gt;="&amp;HM$4,$A$9:$A44,"&lt;="&amp;HM$5)&gt;SUM(_xlfn._xlws.FILTER(HM45:HM124,$A45:$A124&gt;HM$4),_xlfn._xlws.FILTER($C$9:HL124,$A$9:$A124&gt;HM$4))),(SUMIFS($B$9:$B44,$A$9:$A44,"&lt;"&amp;$A44,$A$9:$A44,"&gt;="&amp;HM$4,$A$9:$A44,"&lt;="&amp;HM$5)-SUM(_xlfn._xlws.FILTER(HM45:HM124,$A45:$A124&gt;HM$4),_xlfn._xlws.FILTER($C$9:HL124,$A$9:$A124&gt;HM$4))&gt;HM$6)),HM$6,MAX(0,SUMIFS($B$9:$B44,$A$9:$A44,"&lt;"&amp;$A44,$A$9:$A44,"&gt;="&amp;HM$4,$A$9:$A44,"&lt;="&amp;HM$5)-SUM(_xlfn._xlws.FILTER(HM45:HM124,$A45:$A124&gt;HM$4),_xlfn._xlws.FILTER($C$9:HL124,$A$9:$A124&gt;HM$4)))),"")</f>
        <v/>
      </c>
      <c r="HN44" s="32" t="str" cm="1">
        <f t="array" ref="HN44">IF(AND(($A44&lt;&gt;"")*($A44&gt;HN$4)*($A44&lt;=HN$5)),IF(AND((SUMIFS($B$9:$B44,$A$9:$A44,"&lt;"&amp;$A44,$A$9:$A44,"&gt;="&amp;HN$4,$A$9:$A44,"&lt;="&amp;HN$5)&gt;SUM(_xlfn._xlws.FILTER(HN45:HN124,$A45:$A124&gt;HN$4),_xlfn._xlws.FILTER($C$9:HM124,$A$9:$A124&gt;HN$4))),(SUMIFS($B$9:$B44,$A$9:$A44,"&lt;"&amp;$A44,$A$9:$A44,"&gt;="&amp;HN$4,$A$9:$A44,"&lt;="&amp;HN$5)-SUM(_xlfn._xlws.FILTER(HN45:HN124,$A45:$A124&gt;HN$4),_xlfn._xlws.FILTER($C$9:HM124,$A$9:$A124&gt;HN$4))&gt;HN$6)),HN$6,MAX(0,SUMIFS($B$9:$B44,$A$9:$A44,"&lt;"&amp;$A44,$A$9:$A44,"&gt;="&amp;HN$4,$A$9:$A44,"&lt;="&amp;HN$5)-SUM(_xlfn._xlws.FILTER(HN45:HN124,$A45:$A124&gt;HN$4),_xlfn._xlws.FILTER($C$9:HM124,$A$9:$A124&gt;HN$4)))),"")</f>
        <v/>
      </c>
      <c r="HO44" s="32" t="str" cm="1">
        <f t="array" ref="HO44">IF(AND(($A44&lt;&gt;"")*($A44&gt;HO$4)*($A44&lt;=HO$5)),IF(AND((SUMIFS($B$9:$B44,$A$9:$A44,"&lt;"&amp;$A44,$A$9:$A44,"&gt;="&amp;HO$4,$A$9:$A44,"&lt;="&amp;HO$5)&gt;SUM(_xlfn._xlws.FILTER(HO45:HO124,$A45:$A124&gt;HO$4),_xlfn._xlws.FILTER($C$9:HN124,$A$9:$A124&gt;HO$4))),(SUMIFS($B$9:$B44,$A$9:$A44,"&lt;"&amp;$A44,$A$9:$A44,"&gt;="&amp;HO$4,$A$9:$A44,"&lt;="&amp;HO$5)-SUM(_xlfn._xlws.FILTER(HO45:HO124,$A45:$A124&gt;HO$4),_xlfn._xlws.FILTER($C$9:HN124,$A$9:$A124&gt;HO$4))&gt;HO$6)),HO$6,MAX(0,SUMIFS($B$9:$B44,$A$9:$A44,"&lt;"&amp;$A44,$A$9:$A44,"&gt;="&amp;HO$4,$A$9:$A44,"&lt;="&amp;HO$5)-SUM(_xlfn._xlws.FILTER(HO45:HO124,$A45:$A124&gt;HO$4),_xlfn._xlws.FILTER($C$9:HN124,$A$9:$A124&gt;HO$4)))),"")</f>
        <v/>
      </c>
      <c r="HP44" s="32" t="str" cm="1">
        <f t="array" ref="HP44">IF(AND(($A44&lt;&gt;"")*($A44&gt;HP$4)*($A44&lt;=HP$5)),IF(AND((SUMIFS($B$9:$B44,$A$9:$A44,"&lt;"&amp;$A44,$A$9:$A44,"&gt;="&amp;HP$4,$A$9:$A44,"&lt;="&amp;HP$5)&gt;SUM(_xlfn._xlws.FILTER(HP45:HP124,$A45:$A124&gt;HP$4),_xlfn._xlws.FILTER($C$9:HO124,$A$9:$A124&gt;HP$4))),(SUMIFS($B$9:$B44,$A$9:$A44,"&lt;"&amp;$A44,$A$9:$A44,"&gt;="&amp;HP$4,$A$9:$A44,"&lt;="&amp;HP$5)-SUM(_xlfn._xlws.FILTER(HP45:HP124,$A45:$A124&gt;HP$4),_xlfn._xlws.FILTER($C$9:HO124,$A$9:$A124&gt;HP$4))&gt;HP$6)),HP$6,MAX(0,SUMIFS($B$9:$B44,$A$9:$A44,"&lt;"&amp;$A44,$A$9:$A44,"&gt;="&amp;HP$4,$A$9:$A44,"&lt;="&amp;HP$5)-SUM(_xlfn._xlws.FILTER(HP45:HP124,$A45:$A124&gt;HP$4),_xlfn._xlws.FILTER($C$9:HO124,$A$9:$A124&gt;HP$4)))),"")</f>
        <v/>
      </c>
      <c r="HQ44" s="32" t="str" cm="1">
        <f t="array" ref="HQ44">IF(AND(($A44&lt;&gt;"")*($A44&gt;HQ$4)*($A44&lt;=HQ$5)),IF(AND((SUMIFS($B$9:$B44,$A$9:$A44,"&lt;"&amp;$A44,$A$9:$A44,"&gt;="&amp;HQ$4,$A$9:$A44,"&lt;="&amp;HQ$5)&gt;SUM(_xlfn._xlws.FILTER(HQ45:HQ124,$A45:$A124&gt;HQ$4),_xlfn._xlws.FILTER($C$9:HP124,$A$9:$A124&gt;HQ$4))),(SUMIFS($B$9:$B44,$A$9:$A44,"&lt;"&amp;$A44,$A$9:$A44,"&gt;="&amp;HQ$4,$A$9:$A44,"&lt;="&amp;HQ$5)-SUM(_xlfn._xlws.FILTER(HQ45:HQ124,$A45:$A124&gt;HQ$4),_xlfn._xlws.FILTER($C$9:HP124,$A$9:$A124&gt;HQ$4))&gt;HQ$6)),HQ$6,MAX(0,SUMIFS($B$9:$B44,$A$9:$A44,"&lt;"&amp;$A44,$A$9:$A44,"&gt;="&amp;HQ$4,$A$9:$A44,"&lt;="&amp;HQ$5)-SUM(_xlfn._xlws.FILTER(HQ45:HQ124,$A45:$A124&gt;HQ$4),_xlfn._xlws.FILTER($C$9:HP124,$A$9:$A124&gt;HQ$4)))),"")</f>
        <v/>
      </c>
      <c r="HR44" s="32" t="str" cm="1">
        <f t="array" ref="HR44">IF(AND(($A44&lt;&gt;"")*($A44&gt;HR$4)*($A44&lt;=HR$5)),IF(AND((SUMIFS($B$9:$B44,$A$9:$A44,"&lt;"&amp;$A44,$A$9:$A44,"&gt;="&amp;HR$4,$A$9:$A44,"&lt;="&amp;HR$5)&gt;SUM(_xlfn._xlws.FILTER(HR45:HR124,$A45:$A124&gt;HR$4),_xlfn._xlws.FILTER($C$9:HQ124,$A$9:$A124&gt;HR$4))),(SUMIFS($B$9:$B44,$A$9:$A44,"&lt;"&amp;$A44,$A$9:$A44,"&gt;="&amp;HR$4,$A$9:$A44,"&lt;="&amp;HR$5)-SUM(_xlfn._xlws.FILTER(HR45:HR124,$A45:$A124&gt;HR$4),_xlfn._xlws.FILTER($C$9:HQ124,$A$9:$A124&gt;HR$4))&gt;HR$6)),HR$6,MAX(0,SUMIFS($B$9:$B44,$A$9:$A44,"&lt;"&amp;$A44,$A$9:$A44,"&gt;="&amp;HR$4,$A$9:$A44,"&lt;="&amp;HR$5)-SUM(_xlfn._xlws.FILTER(HR45:HR124,$A45:$A124&gt;HR$4),_xlfn._xlws.FILTER($C$9:HQ124,$A$9:$A124&gt;HR$4)))),"")</f>
        <v/>
      </c>
      <c r="HS44" s="32" t="str" cm="1">
        <f t="array" ref="HS44">IF(AND(($A44&lt;&gt;"")*($A44&gt;HS$4)*($A44&lt;=HS$5)),IF(AND((SUMIFS($B$9:$B44,$A$9:$A44,"&lt;"&amp;$A44,$A$9:$A44,"&gt;="&amp;HS$4,$A$9:$A44,"&lt;="&amp;HS$5)&gt;SUM(_xlfn._xlws.FILTER(HS45:HS124,$A45:$A124&gt;HS$4),_xlfn._xlws.FILTER($C$9:HR124,$A$9:$A124&gt;HS$4))),(SUMIFS($B$9:$B44,$A$9:$A44,"&lt;"&amp;$A44,$A$9:$A44,"&gt;="&amp;HS$4,$A$9:$A44,"&lt;="&amp;HS$5)-SUM(_xlfn._xlws.FILTER(HS45:HS124,$A45:$A124&gt;HS$4),_xlfn._xlws.FILTER($C$9:HR124,$A$9:$A124&gt;HS$4))&gt;HS$6)),HS$6,MAX(0,SUMIFS($B$9:$B44,$A$9:$A44,"&lt;"&amp;$A44,$A$9:$A44,"&gt;="&amp;HS$4,$A$9:$A44,"&lt;="&amp;HS$5)-SUM(_xlfn._xlws.FILTER(HS45:HS124,$A45:$A124&gt;HS$4),_xlfn._xlws.FILTER($C$9:HR124,$A$9:$A124&gt;HS$4)))),"")</f>
        <v/>
      </c>
    </row>
    <row r="45" spans="1:227" x14ac:dyDescent="0.2">
      <c r="A45" s="63" t="str">
        <v/>
      </c>
      <c r="B45" s="32">
        <f>VLOOKUP(A45,Table5[],7,FALSE)</f>
        <v>0</v>
      </c>
      <c r="C45" s="32"/>
      <c r="D45" s="32" t="str" cm="1">
        <f t="array" ref="D45">IF(AND(($A45&lt;&gt;"")*($A45&gt;D$4)*($A45&lt;=D$5)),IF(AND((SUMIFS($B$9:$B45,$A$9:$A45,"&lt;"&amp;$A45,$A$9:$A45,"&gt;="&amp;D$4,$A$9:$A45,"&lt;="&amp;D$5)&gt;SUM(_xlfn._xlws.FILTER(D46:D125,$A46:$A125&gt;D$4),_xlfn._xlws.FILTER($C$9:C125,$A$9:$A125&gt;D$4))),(SUMIFS($B$9:$B45,$A$9:$A45,"&lt;"&amp;$A45,$A$9:$A45,"&gt;="&amp;D$4,$A$9:$A45,"&lt;="&amp;D$5)-SUM(_xlfn._xlws.FILTER(D46:D125,$A46:$A125&gt;D$4),_xlfn._xlws.FILTER($C$9:C125,$A$9:$A125&gt;D$4))&gt;D$6)),D$6,MAX(0,SUMIFS($B$9:$B45,$A$9:$A45,"&lt;"&amp;$A45,$A$9:$A45,"&gt;="&amp;D$4,$A$9:$A45,"&lt;="&amp;D$5)-SUM(_xlfn._xlws.FILTER(D46:D125,$A46:$A125&gt;D$4),_xlfn._xlws.FILTER($C$9:C125,$A$9:$A125&gt;D$4)))),"")</f>
        <v/>
      </c>
      <c r="E45" s="32" t="str" cm="1">
        <f t="array" ref="E45">IF(AND(($A45&lt;&gt;"")*($A45&gt;E$4)*($A45&lt;=E$5)),IF(AND((SUMIFS($B$9:$B45,$A$9:$A45,"&lt;"&amp;$A45,$A$9:$A45,"&gt;="&amp;E$4,$A$9:$A45,"&lt;="&amp;E$5)&gt;SUM(_xlfn._xlws.FILTER(E46:E125,$A46:$A125&gt;E$4),_xlfn._xlws.FILTER($C$9:D125,$A$9:$A125&gt;E$4))),(SUMIFS($B$9:$B45,$A$9:$A45,"&lt;"&amp;$A45,$A$9:$A45,"&gt;="&amp;E$4,$A$9:$A45,"&lt;="&amp;E$5)-SUM(_xlfn._xlws.FILTER(E46:E125,$A46:$A125&gt;E$4),_xlfn._xlws.FILTER($C$9:D125,$A$9:$A125&gt;E$4))&gt;E$6)),E$6,MAX(0,SUMIFS($B$9:$B45,$A$9:$A45,"&lt;"&amp;$A45,$A$9:$A45,"&gt;="&amp;E$4,$A$9:$A45,"&lt;="&amp;E$5)-SUM(_xlfn._xlws.FILTER(E46:E125,$A46:$A125&gt;E$4),_xlfn._xlws.FILTER($C$9:D125,$A$9:$A125&gt;E$4)))),"")</f>
        <v/>
      </c>
      <c r="F45" s="32" t="str" cm="1">
        <f t="array" ref="F45">IF(AND(($A45&lt;&gt;"")*($A45&gt;F$4)*($A45&lt;=F$5)),IF(AND((SUMIFS($B$9:$B45,$A$9:$A45,"&lt;"&amp;$A45,$A$9:$A45,"&gt;="&amp;F$4,$A$9:$A45,"&lt;="&amp;F$5)&gt;SUM(_xlfn._xlws.FILTER(F46:F125,$A46:$A125&gt;F$4),_xlfn._xlws.FILTER($C$9:E125,$A$9:$A125&gt;F$4))),(SUMIFS($B$9:$B45,$A$9:$A45,"&lt;"&amp;$A45,$A$9:$A45,"&gt;="&amp;F$4,$A$9:$A45,"&lt;="&amp;F$5)-SUM(_xlfn._xlws.FILTER(F46:F125,$A46:$A125&gt;F$4),_xlfn._xlws.FILTER($C$9:E125,$A$9:$A125&gt;F$4))&gt;F$6)),F$6,MAX(0,SUMIFS($B$9:$B45,$A$9:$A45,"&lt;"&amp;$A45,$A$9:$A45,"&gt;="&amp;F$4,$A$9:$A45,"&lt;="&amp;F$5)-SUM(_xlfn._xlws.FILTER(F46:F125,$A46:$A125&gt;F$4),_xlfn._xlws.FILTER($C$9:E125,$A$9:$A125&gt;F$4)))),"")</f>
        <v/>
      </c>
      <c r="G45" s="32" t="str" cm="1">
        <f t="array" ref="G45">IF(AND(($A45&lt;&gt;"")*($A45&gt;G$4)*($A45&lt;=G$5)),IF(AND((SUMIFS($B$9:$B45,$A$9:$A45,"&lt;"&amp;$A45,$A$9:$A45,"&gt;="&amp;G$4,$A$9:$A45,"&lt;="&amp;G$5)&gt;SUM(_xlfn._xlws.FILTER(G46:G125,$A46:$A125&gt;G$4),_xlfn._xlws.FILTER($C$9:F125,$A$9:$A125&gt;G$4))),(SUMIFS($B$9:$B45,$A$9:$A45,"&lt;"&amp;$A45,$A$9:$A45,"&gt;="&amp;G$4,$A$9:$A45,"&lt;="&amp;G$5)-SUM(_xlfn._xlws.FILTER(G46:G125,$A46:$A125&gt;G$4),_xlfn._xlws.FILTER($C$9:F125,$A$9:$A125&gt;G$4))&gt;G$6)),G$6,MAX(0,SUMIFS($B$9:$B45,$A$9:$A45,"&lt;"&amp;$A45,$A$9:$A45,"&gt;="&amp;G$4,$A$9:$A45,"&lt;="&amp;G$5)-SUM(_xlfn._xlws.FILTER(G46:G125,$A46:$A125&gt;G$4),_xlfn._xlws.FILTER($C$9:F125,$A$9:$A125&gt;G$4)))),"")</f>
        <v/>
      </c>
      <c r="H45" s="32" t="str" cm="1">
        <f t="array" ref="H45">IF(AND(($A45&lt;&gt;"")*($A45&gt;H$4)*($A45&lt;=H$5)),IF(AND((SUMIFS($B$9:$B45,$A$9:$A45,"&lt;"&amp;$A45,$A$9:$A45,"&gt;="&amp;H$4,$A$9:$A45,"&lt;="&amp;H$5)&gt;SUM(_xlfn._xlws.FILTER(H46:H125,$A46:$A125&gt;H$4),_xlfn._xlws.FILTER($C$9:G125,$A$9:$A125&gt;H$4))),(SUMIFS($B$9:$B45,$A$9:$A45,"&lt;"&amp;$A45,$A$9:$A45,"&gt;="&amp;H$4,$A$9:$A45,"&lt;="&amp;H$5)-SUM(_xlfn._xlws.FILTER(H46:H125,$A46:$A125&gt;H$4),_xlfn._xlws.FILTER($C$9:G125,$A$9:$A125&gt;H$4))&gt;H$6)),H$6,MAX(0,SUMIFS($B$9:$B45,$A$9:$A45,"&lt;"&amp;$A45,$A$9:$A45,"&gt;="&amp;H$4,$A$9:$A45,"&lt;="&amp;H$5)-SUM(_xlfn._xlws.FILTER(H46:H125,$A46:$A125&gt;H$4),_xlfn._xlws.FILTER($C$9:G125,$A$9:$A125&gt;H$4)))),"")</f>
        <v/>
      </c>
      <c r="I45" s="32" t="str" cm="1">
        <f t="array" ref="I45">IF(AND(($A45&lt;&gt;"")*($A45&gt;I$4)*($A45&lt;=I$5)),IF(AND((SUMIFS($B$9:$B45,$A$9:$A45,"&lt;"&amp;$A45,$A$9:$A45,"&gt;="&amp;I$4,$A$9:$A45,"&lt;="&amp;I$5)&gt;SUM(_xlfn._xlws.FILTER(I46:I125,$A46:$A125&gt;I$4),_xlfn._xlws.FILTER($C$9:H125,$A$9:$A125&gt;I$4))),(SUMIFS($B$9:$B45,$A$9:$A45,"&lt;"&amp;$A45,$A$9:$A45,"&gt;="&amp;I$4,$A$9:$A45,"&lt;="&amp;I$5)-SUM(_xlfn._xlws.FILTER(I46:I125,$A46:$A125&gt;I$4),_xlfn._xlws.FILTER($C$9:H125,$A$9:$A125&gt;I$4))&gt;I$6)),I$6,MAX(0,SUMIFS($B$9:$B45,$A$9:$A45,"&lt;"&amp;$A45,$A$9:$A45,"&gt;="&amp;I$4,$A$9:$A45,"&lt;="&amp;I$5)-SUM(_xlfn._xlws.FILTER(I46:I125,$A46:$A125&gt;I$4),_xlfn._xlws.FILTER($C$9:H125,$A$9:$A125&gt;I$4)))),"")</f>
        <v/>
      </c>
      <c r="J45" s="32" t="str" cm="1">
        <f t="array" ref="J45">IF(AND(($A45&lt;&gt;"")*($A45&gt;J$4)*($A45&lt;=J$5)),IF(AND((SUMIFS($B$9:$B45,$A$9:$A45,"&lt;"&amp;$A45,$A$9:$A45,"&gt;="&amp;J$4,$A$9:$A45,"&lt;="&amp;J$5)&gt;SUM(_xlfn._xlws.FILTER(J46:J125,$A46:$A125&gt;J$4),_xlfn._xlws.FILTER($C$9:I125,$A$9:$A125&gt;J$4))),(SUMIFS($B$9:$B45,$A$9:$A45,"&lt;"&amp;$A45,$A$9:$A45,"&gt;="&amp;J$4,$A$9:$A45,"&lt;="&amp;J$5)-SUM(_xlfn._xlws.FILTER(J46:J125,$A46:$A125&gt;J$4),_xlfn._xlws.FILTER($C$9:I125,$A$9:$A125&gt;J$4))&gt;J$6)),J$6,MAX(0,SUMIFS($B$9:$B45,$A$9:$A45,"&lt;"&amp;$A45,$A$9:$A45,"&gt;="&amp;J$4,$A$9:$A45,"&lt;="&amp;J$5)-SUM(_xlfn._xlws.FILTER(J46:J125,$A46:$A125&gt;J$4),_xlfn._xlws.FILTER($C$9:I125,$A$9:$A125&gt;J$4)))),"")</f>
        <v/>
      </c>
      <c r="K45" s="32" t="str" cm="1">
        <f t="array" ref="K45">IF(AND(($A45&lt;&gt;"")*($A45&gt;K$4)*($A45&lt;=K$5)),IF(AND((SUMIFS($B$9:$B45,$A$9:$A45,"&lt;"&amp;$A45,$A$9:$A45,"&gt;="&amp;K$4,$A$9:$A45,"&lt;="&amp;K$5)&gt;SUM(_xlfn._xlws.FILTER(K46:K125,$A46:$A125&gt;K$4),_xlfn._xlws.FILTER($C$9:J125,$A$9:$A125&gt;K$4))),(SUMIFS($B$9:$B45,$A$9:$A45,"&lt;"&amp;$A45,$A$9:$A45,"&gt;="&amp;K$4,$A$9:$A45,"&lt;="&amp;K$5)-SUM(_xlfn._xlws.FILTER(K46:K125,$A46:$A125&gt;K$4),_xlfn._xlws.FILTER($C$9:J125,$A$9:$A125&gt;K$4))&gt;K$6)),K$6,MAX(0,SUMIFS($B$9:$B45,$A$9:$A45,"&lt;"&amp;$A45,$A$9:$A45,"&gt;="&amp;K$4,$A$9:$A45,"&lt;="&amp;K$5)-SUM(_xlfn._xlws.FILTER(K46:K125,$A46:$A125&gt;K$4),_xlfn._xlws.FILTER($C$9:J125,$A$9:$A125&gt;K$4)))),"")</f>
        <v/>
      </c>
      <c r="L45" s="32" t="str" cm="1">
        <f t="array" ref="L45">IF(AND(($A45&lt;&gt;"")*($A45&gt;L$4)*($A45&lt;=L$5)),IF(AND((SUMIFS($B$9:$B45,$A$9:$A45,"&lt;"&amp;$A45,$A$9:$A45,"&gt;="&amp;L$4,$A$9:$A45,"&lt;="&amp;L$5)&gt;SUM(_xlfn._xlws.FILTER(L46:L125,$A46:$A125&gt;L$4),_xlfn._xlws.FILTER($C$9:K125,$A$9:$A125&gt;L$4))),(SUMIFS($B$9:$B45,$A$9:$A45,"&lt;"&amp;$A45,$A$9:$A45,"&gt;="&amp;L$4,$A$9:$A45,"&lt;="&amp;L$5)-SUM(_xlfn._xlws.FILTER(L46:L125,$A46:$A125&gt;L$4),_xlfn._xlws.FILTER($C$9:K125,$A$9:$A125&gt;L$4))&gt;L$6)),L$6,MAX(0,SUMIFS($B$9:$B45,$A$9:$A45,"&lt;"&amp;$A45,$A$9:$A45,"&gt;="&amp;L$4,$A$9:$A45,"&lt;="&amp;L$5)-SUM(_xlfn._xlws.FILTER(L46:L125,$A46:$A125&gt;L$4),_xlfn._xlws.FILTER($C$9:K125,$A$9:$A125&gt;L$4)))),"")</f>
        <v/>
      </c>
      <c r="M45" s="32" t="str" cm="1">
        <f t="array" ref="M45">IF(AND(($A45&lt;&gt;"")*($A45&gt;M$4)*($A45&lt;=M$5)),IF(AND((SUMIFS($B$9:$B45,$A$9:$A45,"&lt;"&amp;$A45,$A$9:$A45,"&gt;="&amp;M$4,$A$9:$A45,"&lt;="&amp;M$5)&gt;SUM(_xlfn._xlws.FILTER(M46:M125,$A46:$A125&gt;M$4),_xlfn._xlws.FILTER($C$9:L125,$A$9:$A125&gt;M$4))),(SUMIFS($B$9:$B45,$A$9:$A45,"&lt;"&amp;$A45,$A$9:$A45,"&gt;="&amp;M$4,$A$9:$A45,"&lt;="&amp;M$5)-SUM(_xlfn._xlws.FILTER(M46:M125,$A46:$A125&gt;M$4),_xlfn._xlws.FILTER($C$9:L125,$A$9:$A125&gt;M$4))&gt;M$6)),M$6,MAX(0,SUMIFS($B$9:$B45,$A$9:$A45,"&lt;"&amp;$A45,$A$9:$A45,"&gt;="&amp;M$4,$A$9:$A45,"&lt;="&amp;M$5)-SUM(_xlfn._xlws.FILTER(M46:M125,$A46:$A125&gt;M$4),_xlfn._xlws.FILTER($C$9:L125,$A$9:$A125&gt;M$4)))),"")</f>
        <v/>
      </c>
      <c r="N45" s="32" t="str" cm="1">
        <f t="array" ref="N45">IF(AND(($A45&lt;&gt;"")*($A45&gt;N$4)*($A45&lt;=N$5)),IF(AND((SUMIFS($B$9:$B45,$A$9:$A45,"&lt;"&amp;$A45,$A$9:$A45,"&gt;="&amp;N$4,$A$9:$A45,"&lt;="&amp;N$5)&gt;SUM(_xlfn._xlws.FILTER(N46:N125,$A46:$A125&gt;N$4),_xlfn._xlws.FILTER($C$9:M125,$A$9:$A125&gt;N$4))),(SUMIFS($B$9:$B45,$A$9:$A45,"&lt;"&amp;$A45,$A$9:$A45,"&gt;="&amp;N$4,$A$9:$A45,"&lt;="&amp;N$5)-SUM(_xlfn._xlws.FILTER(N46:N125,$A46:$A125&gt;N$4),_xlfn._xlws.FILTER($C$9:M125,$A$9:$A125&gt;N$4))&gt;N$6)),N$6,MAX(0,SUMIFS($B$9:$B45,$A$9:$A45,"&lt;"&amp;$A45,$A$9:$A45,"&gt;="&amp;N$4,$A$9:$A45,"&lt;="&amp;N$5)-SUM(_xlfn._xlws.FILTER(N46:N125,$A46:$A125&gt;N$4),_xlfn._xlws.FILTER($C$9:M125,$A$9:$A125&gt;N$4)))),"")</f>
        <v/>
      </c>
      <c r="O45" s="32" t="str" cm="1">
        <f t="array" ref="O45">IF(AND(($A45&lt;&gt;"")*($A45&gt;O$4)*($A45&lt;=O$5)),IF(AND((SUMIFS($B$9:$B45,$A$9:$A45,"&lt;"&amp;$A45,$A$9:$A45,"&gt;="&amp;O$4,$A$9:$A45,"&lt;="&amp;O$5)&gt;SUM(_xlfn._xlws.FILTER(O46:O125,$A46:$A125&gt;O$4),_xlfn._xlws.FILTER($C$9:N125,$A$9:$A125&gt;O$4))),(SUMIFS($B$9:$B45,$A$9:$A45,"&lt;"&amp;$A45,$A$9:$A45,"&gt;="&amp;O$4,$A$9:$A45,"&lt;="&amp;O$5)-SUM(_xlfn._xlws.FILTER(O46:O125,$A46:$A125&gt;O$4),_xlfn._xlws.FILTER($C$9:N125,$A$9:$A125&gt;O$4))&gt;O$6)),O$6,MAX(0,SUMIFS($B$9:$B45,$A$9:$A45,"&lt;"&amp;$A45,$A$9:$A45,"&gt;="&amp;O$4,$A$9:$A45,"&lt;="&amp;O$5)-SUM(_xlfn._xlws.FILTER(O46:O125,$A46:$A125&gt;O$4),_xlfn._xlws.FILTER($C$9:N125,$A$9:$A125&gt;O$4)))),"")</f>
        <v/>
      </c>
      <c r="P45" s="32" t="str" cm="1">
        <f t="array" ref="P45">IF(AND(($A45&lt;&gt;"")*($A45&gt;P$4)*($A45&lt;=P$5)),IF(AND((SUMIFS($B$9:$B45,$A$9:$A45,"&lt;"&amp;$A45,$A$9:$A45,"&gt;="&amp;P$4,$A$9:$A45,"&lt;="&amp;P$5)&gt;SUM(_xlfn._xlws.FILTER(P46:P125,$A46:$A125&gt;P$4),_xlfn._xlws.FILTER($C$9:O125,$A$9:$A125&gt;P$4))),(SUMIFS($B$9:$B45,$A$9:$A45,"&lt;"&amp;$A45,$A$9:$A45,"&gt;="&amp;P$4,$A$9:$A45,"&lt;="&amp;P$5)-SUM(_xlfn._xlws.FILTER(P46:P125,$A46:$A125&gt;P$4),_xlfn._xlws.FILTER($C$9:O125,$A$9:$A125&gt;P$4))&gt;P$6)),P$6,MAX(0,SUMIFS($B$9:$B45,$A$9:$A45,"&lt;"&amp;$A45,$A$9:$A45,"&gt;="&amp;P$4,$A$9:$A45,"&lt;="&amp;P$5)-SUM(_xlfn._xlws.FILTER(P46:P125,$A46:$A125&gt;P$4),_xlfn._xlws.FILTER($C$9:O125,$A$9:$A125&gt;P$4)))),"")</f>
        <v/>
      </c>
      <c r="Q45" s="32" t="str" cm="1">
        <f t="array" ref="Q45">IF(AND(($A45&lt;&gt;"")*($A45&gt;Q$4)*($A45&lt;=Q$5)),IF(AND((SUMIFS($B$9:$B45,$A$9:$A45,"&lt;"&amp;$A45,$A$9:$A45,"&gt;="&amp;Q$4,$A$9:$A45,"&lt;="&amp;Q$5)&gt;SUM(_xlfn._xlws.FILTER(Q46:Q125,$A46:$A125&gt;Q$4),_xlfn._xlws.FILTER($C$9:P125,$A$9:$A125&gt;Q$4))),(SUMIFS($B$9:$B45,$A$9:$A45,"&lt;"&amp;$A45,$A$9:$A45,"&gt;="&amp;Q$4,$A$9:$A45,"&lt;="&amp;Q$5)-SUM(_xlfn._xlws.FILTER(Q46:Q125,$A46:$A125&gt;Q$4),_xlfn._xlws.FILTER($C$9:P125,$A$9:$A125&gt;Q$4))&gt;Q$6)),Q$6,MAX(0,SUMIFS($B$9:$B45,$A$9:$A45,"&lt;"&amp;$A45,$A$9:$A45,"&gt;="&amp;Q$4,$A$9:$A45,"&lt;="&amp;Q$5)-SUM(_xlfn._xlws.FILTER(Q46:Q125,$A46:$A125&gt;Q$4),_xlfn._xlws.FILTER($C$9:P125,$A$9:$A125&gt;Q$4)))),"")</f>
        <v/>
      </c>
      <c r="R45" s="32" t="str" cm="1">
        <f t="array" ref="R45">IF(AND(($A45&lt;&gt;"")*($A45&gt;R$4)*($A45&lt;=R$5)),IF(AND((SUMIFS($B$9:$B45,$A$9:$A45,"&lt;"&amp;$A45,$A$9:$A45,"&gt;="&amp;R$4,$A$9:$A45,"&lt;="&amp;R$5)&gt;SUM(_xlfn._xlws.FILTER(R46:R125,$A46:$A125&gt;R$4),_xlfn._xlws.FILTER($C$9:Q125,$A$9:$A125&gt;R$4))),(SUMIFS($B$9:$B45,$A$9:$A45,"&lt;"&amp;$A45,$A$9:$A45,"&gt;="&amp;R$4,$A$9:$A45,"&lt;="&amp;R$5)-SUM(_xlfn._xlws.FILTER(R46:R125,$A46:$A125&gt;R$4),_xlfn._xlws.FILTER($C$9:Q125,$A$9:$A125&gt;R$4))&gt;R$6)),R$6,MAX(0,SUMIFS($B$9:$B45,$A$9:$A45,"&lt;"&amp;$A45,$A$9:$A45,"&gt;="&amp;R$4,$A$9:$A45,"&lt;="&amp;R$5)-SUM(_xlfn._xlws.FILTER(R46:R125,$A46:$A125&gt;R$4),_xlfn._xlws.FILTER($C$9:Q125,$A$9:$A125&gt;R$4)))),"")</f>
        <v/>
      </c>
      <c r="S45" s="32" t="str" cm="1">
        <f t="array" ref="S45">IF(AND(($A45&lt;&gt;"")*($A45&gt;S$4)*($A45&lt;=S$5)),IF(AND((SUMIFS($B$9:$B45,$A$9:$A45,"&lt;"&amp;$A45,$A$9:$A45,"&gt;="&amp;S$4,$A$9:$A45,"&lt;="&amp;S$5)&gt;SUM(_xlfn._xlws.FILTER(S46:S125,$A46:$A125&gt;S$4),_xlfn._xlws.FILTER($C$9:R125,$A$9:$A125&gt;S$4))),(SUMIFS($B$9:$B45,$A$9:$A45,"&lt;"&amp;$A45,$A$9:$A45,"&gt;="&amp;S$4,$A$9:$A45,"&lt;="&amp;S$5)-SUM(_xlfn._xlws.FILTER(S46:S125,$A46:$A125&gt;S$4),_xlfn._xlws.FILTER($C$9:R125,$A$9:$A125&gt;S$4))&gt;S$6)),S$6,MAX(0,SUMIFS($B$9:$B45,$A$9:$A45,"&lt;"&amp;$A45,$A$9:$A45,"&gt;="&amp;S$4,$A$9:$A45,"&lt;="&amp;S$5)-SUM(_xlfn._xlws.FILTER(S46:S125,$A46:$A125&gt;S$4),_xlfn._xlws.FILTER($C$9:R125,$A$9:$A125&gt;S$4)))),"")</f>
        <v/>
      </c>
      <c r="T45" s="32" t="str" cm="1">
        <f t="array" ref="T45">IF(AND(($A45&lt;&gt;"")*($A45&gt;T$4)*($A45&lt;=T$5)),IF(AND((SUMIFS($B$9:$B45,$A$9:$A45,"&lt;"&amp;$A45,$A$9:$A45,"&gt;="&amp;T$4,$A$9:$A45,"&lt;="&amp;T$5)&gt;SUM(_xlfn._xlws.FILTER(T46:T125,$A46:$A125&gt;T$4),_xlfn._xlws.FILTER($C$9:S125,$A$9:$A125&gt;T$4))),(SUMIFS($B$9:$B45,$A$9:$A45,"&lt;"&amp;$A45,$A$9:$A45,"&gt;="&amp;T$4,$A$9:$A45,"&lt;="&amp;T$5)-SUM(_xlfn._xlws.FILTER(T46:T125,$A46:$A125&gt;T$4),_xlfn._xlws.FILTER($C$9:S125,$A$9:$A125&gt;T$4))&gt;T$6)),T$6,MAX(0,SUMIFS($B$9:$B45,$A$9:$A45,"&lt;"&amp;$A45,$A$9:$A45,"&gt;="&amp;T$4,$A$9:$A45,"&lt;="&amp;T$5)-SUM(_xlfn._xlws.FILTER(T46:T125,$A46:$A125&gt;T$4),_xlfn._xlws.FILTER($C$9:S125,$A$9:$A125&gt;T$4)))),"")</f>
        <v/>
      </c>
      <c r="U45" s="32" t="str" cm="1">
        <f t="array" ref="U45">IF(AND(($A45&lt;&gt;"")*($A45&gt;U$4)*($A45&lt;=U$5)),IF(AND((SUMIFS($B$9:$B45,$A$9:$A45,"&lt;"&amp;$A45,$A$9:$A45,"&gt;="&amp;U$4,$A$9:$A45,"&lt;="&amp;U$5)&gt;SUM(_xlfn._xlws.FILTER(U46:U125,$A46:$A125&gt;U$4),_xlfn._xlws.FILTER($C$9:T125,$A$9:$A125&gt;U$4))),(SUMIFS($B$9:$B45,$A$9:$A45,"&lt;"&amp;$A45,$A$9:$A45,"&gt;="&amp;U$4,$A$9:$A45,"&lt;="&amp;U$5)-SUM(_xlfn._xlws.FILTER(U46:U125,$A46:$A125&gt;U$4),_xlfn._xlws.FILTER($C$9:T125,$A$9:$A125&gt;U$4))&gt;U$6)),U$6,MAX(0,SUMIFS($B$9:$B45,$A$9:$A45,"&lt;"&amp;$A45,$A$9:$A45,"&gt;="&amp;U$4,$A$9:$A45,"&lt;="&amp;U$5)-SUM(_xlfn._xlws.FILTER(U46:U125,$A46:$A125&gt;U$4),_xlfn._xlws.FILTER($C$9:T125,$A$9:$A125&gt;U$4)))),"")</f>
        <v/>
      </c>
      <c r="V45" s="32" t="str" cm="1">
        <f t="array" ref="V45">IF(AND(($A45&lt;&gt;"")*($A45&gt;V$4)*($A45&lt;=V$5)),IF(AND((SUMIFS($B$9:$B45,$A$9:$A45,"&lt;"&amp;$A45,$A$9:$A45,"&gt;="&amp;V$4,$A$9:$A45,"&lt;="&amp;V$5)&gt;SUM(_xlfn._xlws.FILTER(V46:V125,$A46:$A125&gt;V$4),_xlfn._xlws.FILTER($C$9:U125,$A$9:$A125&gt;V$4))),(SUMIFS($B$9:$B45,$A$9:$A45,"&lt;"&amp;$A45,$A$9:$A45,"&gt;="&amp;V$4,$A$9:$A45,"&lt;="&amp;V$5)-SUM(_xlfn._xlws.FILTER(V46:V125,$A46:$A125&gt;V$4),_xlfn._xlws.FILTER($C$9:U125,$A$9:$A125&gt;V$4))&gt;V$6)),V$6,MAX(0,SUMIFS($B$9:$B45,$A$9:$A45,"&lt;"&amp;$A45,$A$9:$A45,"&gt;="&amp;V$4,$A$9:$A45,"&lt;="&amp;V$5)-SUM(_xlfn._xlws.FILTER(V46:V125,$A46:$A125&gt;V$4),_xlfn._xlws.FILTER($C$9:U125,$A$9:$A125&gt;V$4)))),"")</f>
        <v/>
      </c>
      <c r="W45" s="32" t="str" cm="1">
        <f t="array" ref="W45">IF(AND(($A45&lt;&gt;"")*($A45&gt;W$4)*($A45&lt;=W$5)),IF(AND((SUMIFS($B$9:$B45,$A$9:$A45,"&lt;"&amp;$A45,$A$9:$A45,"&gt;="&amp;W$4,$A$9:$A45,"&lt;="&amp;W$5)&gt;SUM(_xlfn._xlws.FILTER(W46:W125,$A46:$A125&gt;W$4),_xlfn._xlws.FILTER($C$9:V125,$A$9:$A125&gt;W$4))),(SUMIFS($B$9:$B45,$A$9:$A45,"&lt;"&amp;$A45,$A$9:$A45,"&gt;="&amp;W$4,$A$9:$A45,"&lt;="&amp;W$5)-SUM(_xlfn._xlws.FILTER(W46:W125,$A46:$A125&gt;W$4),_xlfn._xlws.FILTER($C$9:V125,$A$9:$A125&gt;W$4))&gt;W$6)),W$6,MAX(0,SUMIFS($B$9:$B45,$A$9:$A45,"&lt;"&amp;$A45,$A$9:$A45,"&gt;="&amp;W$4,$A$9:$A45,"&lt;="&amp;W$5)-SUM(_xlfn._xlws.FILTER(W46:W125,$A46:$A125&gt;W$4),_xlfn._xlws.FILTER($C$9:V125,$A$9:$A125&gt;W$4)))),"")</f>
        <v/>
      </c>
      <c r="X45" s="32" t="str" cm="1">
        <f t="array" ref="X45">IF(AND(($A45&lt;&gt;"")*($A45&gt;X$4)*($A45&lt;=X$5)),IF(AND((SUMIFS($B$9:$B45,$A$9:$A45,"&lt;"&amp;$A45,$A$9:$A45,"&gt;="&amp;X$4,$A$9:$A45,"&lt;="&amp;X$5)&gt;SUM(_xlfn._xlws.FILTER(X46:X125,$A46:$A125&gt;X$4),_xlfn._xlws.FILTER($C$9:W125,$A$9:$A125&gt;X$4))),(SUMIFS($B$9:$B45,$A$9:$A45,"&lt;"&amp;$A45,$A$9:$A45,"&gt;="&amp;X$4,$A$9:$A45,"&lt;="&amp;X$5)-SUM(_xlfn._xlws.FILTER(X46:X125,$A46:$A125&gt;X$4),_xlfn._xlws.FILTER($C$9:W125,$A$9:$A125&gt;X$4))&gt;X$6)),X$6,MAX(0,SUMIFS($B$9:$B45,$A$9:$A45,"&lt;"&amp;$A45,$A$9:$A45,"&gt;="&amp;X$4,$A$9:$A45,"&lt;="&amp;X$5)-SUM(_xlfn._xlws.FILTER(X46:X125,$A46:$A125&gt;X$4),_xlfn._xlws.FILTER($C$9:W125,$A$9:$A125&gt;X$4)))),"")</f>
        <v/>
      </c>
      <c r="Y45" s="32" t="str" cm="1">
        <f t="array" ref="Y45">IF(AND(($A45&lt;&gt;"")*($A45&gt;Y$4)*($A45&lt;=Y$5)),IF(AND((SUMIFS($B$9:$B45,$A$9:$A45,"&lt;"&amp;$A45,$A$9:$A45,"&gt;="&amp;Y$4,$A$9:$A45,"&lt;="&amp;Y$5)&gt;SUM(_xlfn._xlws.FILTER(Y46:Y125,$A46:$A125&gt;Y$4),_xlfn._xlws.FILTER($C$9:X125,$A$9:$A125&gt;Y$4))),(SUMIFS($B$9:$B45,$A$9:$A45,"&lt;"&amp;$A45,$A$9:$A45,"&gt;="&amp;Y$4,$A$9:$A45,"&lt;="&amp;Y$5)-SUM(_xlfn._xlws.FILTER(Y46:Y125,$A46:$A125&gt;Y$4),_xlfn._xlws.FILTER($C$9:X125,$A$9:$A125&gt;Y$4))&gt;Y$6)),Y$6,MAX(0,SUMIFS($B$9:$B45,$A$9:$A45,"&lt;"&amp;$A45,$A$9:$A45,"&gt;="&amp;Y$4,$A$9:$A45,"&lt;="&amp;Y$5)-SUM(_xlfn._xlws.FILTER(Y46:Y125,$A46:$A125&gt;Y$4),_xlfn._xlws.FILTER($C$9:X125,$A$9:$A125&gt;Y$4)))),"")</f>
        <v/>
      </c>
      <c r="Z45" s="32" t="str" cm="1">
        <f t="array" ref="Z45">IF(AND(($A45&lt;&gt;"")*($A45&gt;Z$4)*($A45&lt;=Z$5)),IF(AND((SUMIFS($B$9:$B45,$A$9:$A45,"&lt;"&amp;$A45,$A$9:$A45,"&gt;="&amp;Z$4,$A$9:$A45,"&lt;="&amp;Z$5)&gt;SUM(_xlfn._xlws.FILTER(Z46:Z125,$A46:$A125&gt;Z$4),_xlfn._xlws.FILTER($C$9:Y125,$A$9:$A125&gt;Z$4))),(SUMIFS($B$9:$B45,$A$9:$A45,"&lt;"&amp;$A45,$A$9:$A45,"&gt;="&amp;Z$4,$A$9:$A45,"&lt;="&amp;Z$5)-SUM(_xlfn._xlws.FILTER(Z46:Z125,$A46:$A125&gt;Z$4),_xlfn._xlws.FILTER($C$9:Y125,$A$9:$A125&gt;Z$4))&gt;Z$6)),Z$6,MAX(0,SUMIFS($B$9:$B45,$A$9:$A45,"&lt;"&amp;$A45,$A$9:$A45,"&gt;="&amp;Z$4,$A$9:$A45,"&lt;="&amp;Z$5)-SUM(_xlfn._xlws.FILTER(Z46:Z125,$A46:$A125&gt;Z$4),_xlfn._xlws.FILTER($C$9:Y125,$A$9:$A125&gt;Z$4)))),"")</f>
        <v/>
      </c>
      <c r="AA45" s="32" t="str" cm="1">
        <f t="array" ref="AA45">IF(AND(($A45&lt;&gt;"")*($A45&gt;AA$4)*($A45&lt;=AA$5)),IF(AND((SUMIFS($B$9:$B45,$A$9:$A45,"&lt;"&amp;$A45,$A$9:$A45,"&gt;="&amp;AA$4,$A$9:$A45,"&lt;="&amp;AA$5)&gt;SUM(_xlfn._xlws.FILTER(AA46:AA125,$A46:$A125&gt;AA$4),_xlfn._xlws.FILTER($C$9:Z125,$A$9:$A125&gt;AA$4))),(SUMIFS($B$9:$B45,$A$9:$A45,"&lt;"&amp;$A45,$A$9:$A45,"&gt;="&amp;AA$4,$A$9:$A45,"&lt;="&amp;AA$5)-SUM(_xlfn._xlws.FILTER(AA46:AA125,$A46:$A125&gt;AA$4),_xlfn._xlws.FILTER($C$9:Z125,$A$9:$A125&gt;AA$4))&gt;AA$6)),AA$6,MAX(0,SUMIFS($B$9:$B45,$A$9:$A45,"&lt;"&amp;$A45,$A$9:$A45,"&gt;="&amp;AA$4,$A$9:$A45,"&lt;="&amp;AA$5)-SUM(_xlfn._xlws.FILTER(AA46:AA125,$A46:$A125&gt;AA$4),_xlfn._xlws.FILTER($C$9:Z125,$A$9:$A125&gt;AA$4)))),"")</f>
        <v/>
      </c>
      <c r="AB45" s="32" t="str" cm="1">
        <f t="array" ref="AB45">IF(AND(($A45&lt;&gt;"")*($A45&gt;AB$4)*($A45&lt;=AB$5)),IF(AND((SUMIFS($B$9:$B45,$A$9:$A45,"&lt;"&amp;$A45,$A$9:$A45,"&gt;="&amp;AB$4,$A$9:$A45,"&lt;="&amp;AB$5)&gt;SUM(_xlfn._xlws.FILTER(AB46:AB125,$A46:$A125&gt;AB$4),_xlfn._xlws.FILTER($C$9:AA125,$A$9:$A125&gt;AB$4))),(SUMIFS($B$9:$B45,$A$9:$A45,"&lt;"&amp;$A45,$A$9:$A45,"&gt;="&amp;AB$4,$A$9:$A45,"&lt;="&amp;AB$5)-SUM(_xlfn._xlws.FILTER(AB46:AB125,$A46:$A125&gt;AB$4),_xlfn._xlws.FILTER($C$9:AA125,$A$9:$A125&gt;AB$4))&gt;AB$6)),AB$6,MAX(0,SUMIFS($B$9:$B45,$A$9:$A45,"&lt;"&amp;$A45,$A$9:$A45,"&gt;="&amp;AB$4,$A$9:$A45,"&lt;="&amp;AB$5)-SUM(_xlfn._xlws.FILTER(AB46:AB125,$A46:$A125&gt;AB$4),_xlfn._xlws.FILTER($C$9:AA125,$A$9:$A125&gt;AB$4)))),"")</f>
        <v/>
      </c>
      <c r="AC45" s="32" t="str" cm="1">
        <f t="array" ref="AC45">IF(AND(($A45&lt;&gt;"")*($A45&gt;AC$4)*($A45&lt;=AC$5)),IF(AND((SUMIFS($B$9:$B45,$A$9:$A45,"&lt;"&amp;$A45,$A$9:$A45,"&gt;="&amp;AC$4,$A$9:$A45,"&lt;="&amp;AC$5)&gt;SUM(_xlfn._xlws.FILTER(AC46:AC125,$A46:$A125&gt;AC$4),_xlfn._xlws.FILTER($C$9:AB125,$A$9:$A125&gt;AC$4))),(SUMIFS($B$9:$B45,$A$9:$A45,"&lt;"&amp;$A45,$A$9:$A45,"&gt;="&amp;AC$4,$A$9:$A45,"&lt;="&amp;AC$5)-SUM(_xlfn._xlws.FILTER(AC46:AC125,$A46:$A125&gt;AC$4),_xlfn._xlws.FILTER($C$9:AB125,$A$9:$A125&gt;AC$4))&gt;AC$6)),AC$6,MAX(0,SUMIFS($B$9:$B45,$A$9:$A45,"&lt;"&amp;$A45,$A$9:$A45,"&gt;="&amp;AC$4,$A$9:$A45,"&lt;="&amp;AC$5)-SUM(_xlfn._xlws.FILTER(AC46:AC125,$A46:$A125&gt;AC$4),_xlfn._xlws.FILTER($C$9:AB125,$A$9:$A125&gt;AC$4)))),"")</f>
        <v/>
      </c>
      <c r="AD45" s="32" t="str" cm="1">
        <f t="array" ref="AD45">IF(AND(($A45&lt;&gt;"")*($A45&gt;AD$4)*($A45&lt;=AD$5)),IF(AND((SUMIFS($B$9:$B45,$A$9:$A45,"&lt;"&amp;$A45,$A$9:$A45,"&gt;="&amp;AD$4,$A$9:$A45,"&lt;="&amp;AD$5)&gt;SUM(_xlfn._xlws.FILTER(AD46:AD125,$A46:$A125&gt;AD$4),_xlfn._xlws.FILTER($C$9:AC125,$A$9:$A125&gt;AD$4))),(SUMIFS($B$9:$B45,$A$9:$A45,"&lt;"&amp;$A45,$A$9:$A45,"&gt;="&amp;AD$4,$A$9:$A45,"&lt;="&amp;AD$5)-SUM(_xlfn._xlws.FILTER(AD46:AD125,$A46:$A125&gt;AD$4),_xlfn._xlws.FILTER($C$9:AC125,$A$9:$A125&gt;AD$4))&gt;AD$6)),AD$6,MAX(0,SUMIFS($B$9:$B45,$A$9:$A45,"&lt;"&amp;$A45,$A$9:$A45,"&gt;="&amp;AD$4,$A$9:$A45,"&lt;="&amp;AD$5)-SUM(_xlfn._xlws.FILTER(AD46:AD125,$A46:$A125&gt;AD$4),_xlfn._xlws.FILTER($C$9:AC125,$A$9:$A125&gt;AD$4)))),"")</f>
        <v/>
      </c>
      <c r="AE45" s="32" t="str" cm="1">
        <f t="array" ref="AE45">IF(AND(($A45&lt;&gt;"")*($A45&gt;AE$4)*($A45&lt;=AE$5)),IF(AND((SUMIFS($B$9:$B45,$A$9:$A45,"&lt;"&amp;$A45,$A$9:$A45,"&gt;="&amp;AE$4,$A$9:$A45,"&lt;="&amp;AE$5)&gt;SUM(_xlfn._xlws.FILTER(AE46:AE125,$A46:$A125&gt;AE$4),_xlfn._xlws.FILTER($C$9:AD125,$A$9:$A125&gt;AE$4))),(SUMIFS($B$9:$B45,$A$9:$A45,"&lt;"&amp;$A45,$A$9:$A45,"&gt;="&amp;AE$4,$A$9:$A45,"&lt;="&amp;AE$5)-SUM(_xlfn._xlws.FILTER(AE46:AE125,$A46:$A125&gt;AE$4),_xlfn._xlws.FILTER($C$9:AD125,$A$9:$A125&gt;AE$4))&gt;AE$6)),AE$6,MAX(0,SUMIFS($B$9:$B45,$A$9:$A45,"&lt;"&amp;$A45,$A$9:$A45,"&gt;="&amp;AE$4,$A$9:$A45,"&lt;="&amp;AE$5)-SUM(_xlfn._xlws.FILTER(AE46:AE125,$A46:$A125&gt;AE$4),_xlfn._xlws.FILTER($C$9:AD125,$A$9:$A125&gt;AE$4)))),"")</f>
        <v/>
      </c>
      <c r="AF45" s="32" t="str" cm="1">
        <f t="array" ref="AF45">IF(AND(($A45&lt;&gt;"")*($A45&gt;AF$4)*($A45&lt;=AF$5)),IF(AND((SUMIFS($B$9:$B45,$A$9:$A45,"&lt;"&amp;$A45,$A$9:$A45,"&gt;="&amp;AF$4,$A$9:$A45,"&lt;="&amp;AF$5)&gt;SUM(_xlfn._xlws.FILTER(AF46:AF125,$A46:$A125&gt;AF$4),_xlfn._xlws.FILTER($C$9:AE125,$A$9:$A125&gt;AF$4))),(SUMIFS($B$9:$B45,$A$9:$A45,"&lt;"&amp;$A45,$A$9:$A45,"&gt;="&amp;AF$4,$A$9:$A45,"&lt;="&amp;AF$5)-SUM(_xlfn._xlws.FILTER(AF46:AF125,$A46:$A125&gt;AF$4),_xlfn._xlws.FILTER($C$9:AE125,$A$9:$A125&gt;AF$4))&gt;AF$6)),AF$6,MAX(0,SUMIFS($B$9:$B45,$A$9:$A45,"&lt;"&amp;$A45,$A$9:$A45,"&gt;="&amp;AF$4,$A$9:$A45,"&lt;="&amp;AF$5)-SUM(_xlfn._xlws.FILTER(AF46:AF125,$A46:$A125&gt;AF$4),_xlfn._xlws.FILTER($C$9:AE125,$A$9:$A125&gt;AF$4)))),"")</f>
        <v/>
      </c>
      <c r="AG45" s="32" t="str" cm="1">
        <f t="array" ref="AG45">IF(AND(($A45&lt;&gt;"")*($A45&gt;AG$4)*($A45&lt;=AG$5)),IF(AND((SUMIFS($B$9:$B45,$A$9:$A45,"&lt;"&amp;$A45,$A$9:$A45,"&gt;="&amp;AG$4,$A$9:$A45,"&lt;="&amp;AG$5)&gt;SUM(_xlfn._xlws.FILTER(AG46:AG125,$A46:$A125&gt;AG$4),_xlfn._xlws.FILTER($C$9:AF125,$A$9:$A125&gt;AG$4))),(SUMIFS($B$9:$B45,$A$9:$A45,"&lt;"&amp;$A45,$A$9:$A45,"&gt;="&amp;AG$4,$A$9:$A45,"&lt;="&amp;AG$5)-SUM(_xlfn._xlws.FILTER(AG46:AG125,$A46:$A125&gt;AG$4),_xlfn._xlws.FILTER($C$9:AF125,$A$9:$A125&gt;AG$4))&gt;AG$6)),AG$6,MAX(0,SUMIFS($B$9:$B45,$A$9:$A45,"&lt;"&amp;$A45,$A$9:$A45,"&gt;="&amp;AG$4,$A$9:$A45,"&lt;="&amp;AG$5)-SUM(_xlfn._xlws.FILTER(AG46:AG125,$A46:$A125&gt;AG$4),_xlfn._xlws.FILTER($C$9:AF125,$A$9:$A125&gt;AG$4)))),"")</f>
        <v/>
      </c>
      <c r="AH45" s="32" t="str" cm="1">
        <f t="array" ref="AH45">IF(AND(($A45&lt;&gt;"")*($A45&gt;AH$4)*($A45&lt;=AH$5)),IF(AND((SUMIFS($B$9:$B45,$A$9:$A45,"&lt;"&amp;$A45,$A$9:$A45,"&gt;="&amp;AH$4,$A$9:$A45,"&lt;="&amp;AH$5)&gt;SUM(_xlfn._xlws.FILTER(AH46:AH125,$A46:$A125&gt;AH$4),_xlfn._xlws.FILTER($C$9:AG125,$A$9:$A125&gt;AH$4))),(SUMIFS($B$9:$B45,$A$9:$A45,"&lt;"&amp;$A45,$A$9:$A45,"&gt;="&amp;AH$4,$A$9:$A45,"&lt;="&amp;AH$5)-SUM(_xlfn._xlws.FILTER(AH46:AH125,$A46:$A125&gt;AH$4),_xlfn._xlws.FILTER($C$9:AG125,$A$9:$A125&gt;AH$4))&gt;AH$6)),AH$6,MAX(0,SUMIFS($B$9:$B45,$A$9:$A45,"&lt;"&amp;$A45,$A$9:$A45,"&gt;="&amp;AH$4,$A$9:$A45,"&lt;="&amp;AH$5)-SUM(_xlfn._xlws.FILTER(AH46:AH125,$A46:$A125&gt;AH$4),_xlfn._xlws.FILTER($C$9:AG125,$A$9:$A125&gt;AH$4)))),"")</f>
        <v/>
      </c>
      <c r="AI45" s="32" t="str" cm="1">
        <f t="array" ref="AI45">IF(AND(($A45&lt;&gt;"")*($A45&gt;AI$4)*($A45&lt;=AI$5)),IF(AND((SUMIFS($B$9:$B45,$A$9:$A45,"&lt;"&amp;$A45,$A$9:$A45,"&gt;="&amp;AI$4,$A$9:$A45,"&lt;="&amp;AI$5)&gt;SUM(_xlfn._xlws.FILTER(AI46:AI125,$A46:$A125&gt;AI$4),_xlfn._xlws.FILTER($C$9:AH125,$A$9:$A125&gt;AI$4))),(SUMIFS($B$9:$B45,$A$9:$A45,"&lt;"&amp;$A45,$A$9:$A45,"&gt;="&amp;AI$4,$A$9:$A45,"&lt;="&amp;AI$5)-SUM(_xlfn._xlws.FILTER(AI46:AI125,$A46:$A125&gt;AI$4),_xlfn._xlws.FILTER($C$9:AH125,$A$9:$A125&gt;AI$4))&gt;AI$6)),AI$6,MAX(0,SUMIFS($B$9:$B45,$A$9:$A45,"&lt;"&amp;$A45,$A$9:$A45,"&gt;="&amp;AI$4,$A$9:$A45,"&lt;="&amp;AI$5)-SUM(_xlfn._xlws.FILTER(AI46:AI125,$A46:$A125&gt;AI$4),_xlfn._xlws.FILTER($C$9:AH125,$A$9:$A125&gt;AI$4)))),"")</f>
        <v/>
      </c>
      <c r="AJ45" s="32" t="str" cm="1">
        <f t="array" ref="AJ45">IF(AND(($A45&lt;&gt;"")*($A45&gt;AJ$4)*($A45&lt;=AJ$5)),IF(AND((SUMIFS($B$9:$B45,$A$9:$A45,"&lt;"&amp;$A45,$A$9:$A45,"&gt;="&amp;AJ$4,$A$9:$A45,"&lt;="&amp;AJ$5)&gt;SUM(_xlfn._xlws.FILTER(AJ46:AJ125,$A46:$A125&gt;AJ$4),_xlfn._xlws.FILTER($C$9:AI125,$A$9:$A125&gt;AJ$4))),(SUMIFS($B$9:$B45,$A$9:$A45,"&lt;"&amp;$A45,$A$9:$A45,"&gt;="&amp;AJ$4,$A$9:$A45,"&lt;="&amp;AJ$5)-SUM(_xlfn._xlws.FILTER(AJ46:AJ125,$A46:$A125&gt;AJ$4),_xlfn._xlws.FILTER($C$9:AI125,$A$9:$A125&gt;AJ$4))&gt;AJ$6)),AJ$6,MAX(0,SUMIFS($B$9:$B45,$A$9:$A45,"&lt;"&amp;$A45,$A$9:$A45,"&gt;="&amp;AJ$4,$A$9:$A45,"&lt;="&amp;AJ$5)-SUM(_xlfn._xlws.FILTER(AJ46:AJ125,$A46:$A125&gt;AJ$4),_xlfn._xlws.FILTER($C$9:AI125,$A$9:$A125&gt;AJ$4)))),"")</f>
        <v/>
      </c>
      <c r="AK45" s="32" t="str" cm="1">
        <f t="array" ref="AK45">IF(AND(($A45&lt;&gt;"")*($A45&gt;AK$4)*($A45&lt;=AK$5)),IF(AND((SUMIFS($B$9:$B45,$A$9:$A45,"&lt;"&amp;$A45,$A$9:$A45,"&gt;="&amp;AK$4,$A$9:$A45,"&lt;="&amp;AK$5)&gt;SUM(_xlfn._xlws.FILTER(AK46:AK125,$A46:$A125&gt;AK$4),_xlfn._xlws.FILTER($C$9:AJ125,$A$9:$A125&gt;AK$4))),(SUMIFS($B$9:$B45,$A$9:$A45,"&lt;"&amp;$A45,$A$9:$A45,"&gt;="&amp;AK$4,$A$9:$A45,"&lt;="&amp;AK$5)-SUM(_xlfn._xlws.FILTER(AK46:AK125,$A46:$A125&gt;AK$4),_xlfn._xlws.FILTER($C$9:AJ125,$A$9:$A125&gt;AK$4))&gt;AK$6)),AK$6,MAX(0,SUMIFS($B$9:$B45,$A$9:$A45,"&lt;"&amp;$A45,$A$9:$A45,"&gt;="&amp;AK$4,$A$9:$A45,"&lt;="&amp;AK$5)-SUM(_xlfn._xlws.FILTER(AK46:AK125,$A46:$A125&gt;AK$4),_xlfn._xlws.FILTER($C$9:AJ125,$A$9:$A125&gt;AK$4)))),"")</f>
        <v/>
      </c>
      <c r="AL45" s="32" t="str" cm="1">
        <f t="array" ref="AL45">IF(AND(($A45&lt;&gt;"")*($A45&gt;AL$4)*($A45&lt;=AL$5)),IF(AND((SUMIFS($B$9:$B45,$A$9:$A45,"&lt;"&amp;$A45,$A$9:$A45,"&gt;="&amp;AL$4,$A$9:$A45,"&lt;="&amp;AL$5)&gt;SUM(_xlfn._xlws.FILTER(AL46:AL125,$A46:$A125&gt;AL$4),_xlfn._xlws.FILTER($C$9:AK125,$A$9:$A125&gt;AL$4))),(SUMIFS($B$9:$B45,$A$9:$A45,"&lt;"&amp;$A45,$A$9:$A45,"&gt;="&amp;AL$4,$A$9:$A45,"&lt;="&amp;AL$5)-SUM(_xlfn._xlws.FILTER(AL46:AL125,$A46:$A125&gt;AL$4),_xlfn._xlws.FILTER($C$9:AK125,$A$9:$A125&gt;AL$4))&gt;AL$6)),AL$6,MAX(0,SUMIFS($B$9:$B45,$A$9:$A45,"&lt;"&amp;$A45,$A$9:$A45,"&gt;="&amp;AL$4,$A$9:$A45,"&lt;="&amp;AL$5)-SUM(_xlfn._xlws.FILTER(AL46:AL125,$A46:$A125&gt;AL$4),_xlfn._xlws.FILTER($C$9:AK125,$A$9:$A125&gt;AL$4)))),"")</f>
        <v/>
      </c>
      <c r="AM45" s="32" t="str" cm="1">
        <f t="array" ref="AM45">IF(AND(($A45&lt;&gt;"")*($A45&gt;AM$4)*($A45&lt;=AM$5)),IF(AND((SUMIFS($B$9:$B45,$A$9:$A45,"&lt;"&amp;$A45,$A$9:$A45,"&gt;="&amp;AM$4,$A$9:$A45,"&lt;="&amp;AM$5)&gt;SUM(_xlfn._xlws.FILTER(AM46:AM125,$A46:$A125&gt;AM$4),_xlfn._xlws.FILTER($C$9:AL125,$A$9:$A125&gt;AM$4))),(SUMIFS($B$9:$B45,$A$9:$A45,"&lt;"&amp;$A45,$A$9:$A45,"&gt;="&amp;AM$4,$A$9:$A45,"&lt;="&amp;AM$5)-SUM(_xlfn._xlws.FILTER(AM46:AM125,$A46:$A125&gt;AM$4),_xlfn._xlws.FILTER($C$9:AL125,$A$9:$A125&gt;AM$4))&gt;AM$6)),AM$6,MAX(0,SUMIFS($B$9:$B45,$A$9:$A45,"&lt;"&amp;$A45,$A$9:$A45,"&gt;="&amp;AM$4,$A$9:$A45,"&lt;="&amp;AM$5)-SUM(_xlfn._xlws.FILTER(AM46:AM125,$A46:$A125&gt;AM$4),_xlfn._xlws.FILTER($C$9:AL125,$A$9:$A125&gt;AM$4)))),"")</f>
        <v/>
      </c>
      <c r="AN45" s="32" t="str" cm="1">
        <f t="array" ref="AN45">IF(AND(($A45&lt;&gt;"")*($A45&gt;AN$4)*($A45&lt;=AN$5)),IF(AND((SUMIFS($B$9:$B45,$A$9:$A45,"&lt;"&amp;$A45,$A$9:$A45,"&gt;="&amp;AN$4,$A$9:$A45,"&lt;="&amp;AN$5)&gt;SUM(_xlfn._xlws.FILTER(AN46:AN125,$A46:$A125&gt;AN$4),_xlfn._xlws.FILTER($C$9:AM125,$A$9:$A125&gt;AN$4))),(SUMIFS($B$9:$B45,$A$9:$A45,"&lt;"&amp;$A45,$A$9:$A45,"&gt;="&amp;AN$4,$A$9:$A45,"&lt;="&amp;AN$5)-SUM(_xlfn._xlws.FILTER(AN46:AN125,$A46:$A125&gt;AN$4),_xlfn._xlws.FILTER($C$9:AM125,$A$9:$A125&gt;AN$4))&gt;AN$6)),AN$6,MAX(0,SUMIFS($B$9:$B45,$A$9:$A45,"&lt;"&amp;$A45,$A$9:$A45,"&gt;="&amp;AN$4,$A$9:$A45,"&lt;="&amp;AN$5)-SUM(_xlfn._xlws.FILTER(AN46:AN125,$A46:$A125&gt;AN$4),_xlfn._xlws.FILTER($C$9:AM125,$A$9:$A125&gt;AN$4)))),"")</f>
        <v/>
      </c>
      <c r="AO45" s="32" t="str" cm="1">
        <f t="array" ref="AO45">IF(AND(($A45&lt;&gt;"")*($A45&gt;AO$4)*($A45&lt;=AO$5)),IF(AND((SUMIFS($B$9:$B45,$A$9:$A45,"&lt;"&amp;$A45,$A$9:$A45,"&gt;="&amp;AO$4,$A$9:$A45,"&lt;="&amp;AO$5)&gt;SUM(_xlfn._xlws.FILTER(AO46:AO125,$A46:$A125&gt;AO$4),_xlfn._xlws.FILTER($C$9:AN125,$A$9:$A125&gt;AO$4))),(SUMIFS($B$9:$B45,$A$9:$A45,"&lt;"&amp;$A45,$A$9:$A45,"&gt;="&amp;AO$4,$A$9:$A45,"&lt;="&amp;AO$5)-SUM(_xlfn._xlws.FILTER(AO46:AO125,$A46:$A125&gt;AO$4),_xlfn._xlws.FILTER($C$9:AN125,$A$9:$A125&gt;AO$4))&gt;AO$6)),AO$6,MAX(0,SUMIFS($B$9:$B45,$A$9:$A45,"&lt;"&amp;$A45,$A$9:$A45,"&gt;="&amp;AO$4,$A$9:$A45,"&lt;="&amp;AO$5)-SUM(_xlfn._xlws.FILTER(AO46:AO125,$A46:$A125&gt;AO$4),_xlfn._xlws.FILTER($C$9:AN125,$A$9:$A125&gt;AO$4)))),"")</f>
        <v/>
      </c>
      <c r="AP45" s="32" t="str" cm="1">
        <f t="array" ref="AP45">IF(AND(($A45&lt;&gt;"")*($A45&gt;AP$4)*($A45&lt;=AP$5)),IF(AND((SUMIFS($B$9:$B45,$A$9:$A45,"&lt;"&amp;$A45,$A$9:$A45,"&gt;="&amp;AP$4,$A$9:$A45,"&lt;="&amp;AP$5)&gt;SUM(_xlfn._xlws.FILTER(AP46:AP125,$A46:$A125&gt;AP$4),_xlfn._xlws.FILTER($C$9:AO125,$A$9:$A125&gt;AP$4))),(SUMIFS($B$9:$B45,$A$9:$A45,"&lt;"&amp;$A45,$A$9:$A45,"&gt;="&amp;AP$4,$A$9:$A45,"&lt;="&amp;AP$5)-SUM(_xlfn._xlws.FILTER(AP46:AP125,$A46:$A125&gt;AP$4),_xlfn._xlws.FILTER($C$9:AO125,$A$9:$A125&gt;AP$4))&gt;AP$6)),AP$6,MAX(0,SUMIFS($B$9:$B45,$A$9:$A45,"&lt;"&amp;$A45,$A$9:$A45,"&gt;="&amp;AP$4,$A$9:$A45,"&lt;="&amp;AP$5)-SUM(_xlfn._xlws.FILTER(AP46:AP125,$A46:$A125&gt;AP$4),_xlfn._xlws.FILTER($C$9:AO125,$A$9:$A125&gt;AP$4)))),"")</f>
        <v/>
      </c>
      <c r="AQ45" s="32" t="str" cm="1">
        <f t="array" ref="AQ45">IF(AND(($A45&lt;&gt;"")*($A45&gt;AQ$4)*($A45&lt;=AQ$5)),IF(AND((SUMIFS($B$9:$B45,$A$9:$A45,"&lt;"&amp;$A45,$A$9:$A45,"&gt;="&amp;AQ$4,$A$9:$A45,"&lt;="&amp;AQ$5)&gt;SUM(_xlfn._xlws.FILTER(AQ46:AQ125,$A46:$A125&gt;AQ$4),_xlfn._xlws.FILTER($C$9:AP125,$A$9:$A125&gt;AQ$4))),(SUMIFS($B$9:$B45,$A$9:$A45,"&lt;"&amp;$A45,$A$9:$A45,"&gt;="&amp;AQ$4,$A$9:$A45,"&lt;="&amp;AQ$5)-SUM(_xlfn._xlws.FILTER(AQ46:AQ125,$A46:$A125&gt;AQ$4),_xlfn._xlws.FILTER($C$9:AP125,$A$9:$A125&gt;AQ$4))&gt;AQ$6)),AQ$6,MAX(0,SUMIFS($B$9:$B45,$A$9:$A45,"&lt;"&amp;$A45,$A$9:$A45,"&gt;="&amp;AQ$4,$A$9:$A45,"&lt;="&amp;AQ$5)-SUM(_xlfn._xlws.FILTER(AQ46:AQ125,$A46:$A125&gt;AQ$4),_xlfn._xlws.FILTER($C$9:AP125,$A$9:$A125&gt;AQ$4)))),"")</f>
        <v/>
      </c>
      <c r="AR45" s="32" t="str" cm="1">
        <f t="array" ref="AR45">IF(AND(($A45&lt;&gt;"")*($A45&gt;AR$4)*($A45&lt;=AR$5)),IF(AND((SUMIFS($B$9:$B45,$A$9:$A45,"&lt;"&amp;$A45,$A$9:$A45,"&gt;="&amp;AR$4,$A$9:$A45,"&lt;="&amp;AR$5)&gt;SUM(_xlfn._xlws.FILTER(AR46:AR125,$A46:$A125&gt;AR$4),_xlfn._xlws.FILTER($C$9:AQ125,$A$9:$A125&gt;AR$4))),(SUMIFS($B$9:$B45,$A$9:$A45,"&lt;"&amp;$A45,$A$9:$A45,"&gt;="&amp;AR$4,$A$9:$A45,"&lt;="&amp;AR$5)-SUM(_xlfn._xlws.FILTER(AR46:AR125,$A46:$A125&gt;AR$4),_xlfn._xlws.FILTER($C$9:AQ125,$A$9:$A125&gt;AR$4))&gt;AR$6)),AR$6,MAX(0,SUMIFS($B$9:$B45,$A$9:$A45,"&lt;"&amp;$A45,$A$9:$A45,"&gt;="&amp;AR$4,$A$9:$A45,"&lt;="&amp;AR$5)-SUM(_xlfn._xlws.FILTER(AR46:AR125,$A46:$A125&gt;AR$4),_xlfn._xlws.FILTER($C$9:AQ125,$A$9:$A125&gt;AR$4)))),"")</f>
        <v/>
      </c>
      <c r="AS45" s="32" t="str" cm="1">
        <f t="array" ref="AS45">IF(AND(($A45&lt;&gt;"")*($A45&gt;AS$4)*($A45&lt;=AS$5)),IF(AND((SUMIFS($B$9:$B45,$A$9:$A45,"&lt;"&amp;$A45,$A$9:$A45,"&gt;="&amp;AS$4,$A$9:$A45,"&lt;="&amp;AS$5)&gt;SUM(_xlfn._xlws.FILTER(AS46:AS125,$A46:$A125&gt;AS$4),_xlfn._xlws.FILTER($C$9:AR125,$A$9:$A125&gt;AS$4))),(SUMIFS($B$9:$B45,$A$9:$A45,"&lt;"&amp;$A45,$A$9:$A45,"&gt;="&amp;AS$4,$A$9:$A45,"&lt;="&amp;AS$5)-SUM(_xlfn._xlws.FILTER(AS46:AS125,$A46:$A125&gt;AS$4),_xlfn._xlws.FILTER($C$9:AR125,$A$9:$A125&gt;AS$4))&gt;AS$6)),AS$6,MAX(0,SUMIFS($B$9:$B45,$A$9:$A45,"&lt;"&amp;$A45,$A$9:$A45,"&gt;="&amp;AS$4,$A$9:$A45,"&lt;="&amp;AS$5)-SUM(_xlfn._xlws.FILTER(AS46:AS125,$A46:$A125&gt;AS$4),_xlfn._xlws.FILTER($C$9:AR125,$A$9:$A125&gt;AS$4)))),"")</f>
        <v/>
      </c>
      <c r="AT45" s="32" t="str" cm="1">
        <f t="array" ref="AT45">IF(AND(($A45&lt;&gt;"")*($A45&gt;AT$4)*($A45&lt;=AT$5)),IF(AND((SUMIFS($B$9:$B45,$A$9:$A45,"&lt;"&amp;$A45,$A$9:$A45,"&gt;="&amp;AT$4,$A$9:$A45,"&lt;="&amp;AT$5)&gt;SUM(_xlfn._xlws.FILTER(AT46:AT125,$A46:$A125&gt;AT$4),_xlfn._xlws.FILTER($C$9:AS125,$A$9:$A125&gt;AT$4))),(SUMIFS($B$9:$B45,$A$9:$A45,"&lt;"&amp;$A45,$A$9:$A45,"&gt;="&amp;AT$4,$A$9:$A45,"&lt;="&amp;AT$5)-SUM(_xlfn._xlws.FILTER(AT46:AT125,$A46:$A125&gt;AT$4),_xlfn._xlws.FILTER($C$9:AS125,$A$9:$A125&gt;AT$4))&gt;AT$6)),AT$6,MAX(0,SUMIFS($B$9:$B45,$A$9:$A45,"&lt;"&amp;$A45,$A$9:$A45,"&gt;="&amp;AT$4,$A$9:$A45,"&lt;="&amp;AT$5)-SUM(_xlfn._xlws.FILTER(AT46:AT125,$A46:$A125&gt;AT$4),_xlfn._xlws.FILTER($C$9:AS125,$A$9:$A125&gt;AT$4)))),"")</f>
        <v/>
      </c>
      <c r="AU45" s="32" t="str" cm="1">
        <f t="array" ref="AU45">IF(AND(($A45&lt;&gt;"")*($A45&gt;AU$4)*($A45&lt;=AU$5)),IF(AND((SUMIFS($B$9:$B45,$A$9:$A45,"&lt;"&amp;$A45,$A$9:$A45,"&gt;="&amp;AU$4,$A$9:$A45,"&lt;="&amp;AU$5)&gt;SUM(_xlfn._xlws.FILTER(AU46:AU125,$A46:$A125&gt;AU$4),_xlfn._xlws.FILTER($C$9:AT125,$A$9:$A125&gt;AU$4))),(SUMIFS($B$9:$B45,$A$9:$A45,"&lt;"&amp;$A45,$A$9:$A45,"&gt;="&amp;AU$4,$A$9:$A45,"&lt;="&amp;AU$5)-SUM(_xlfn._xlws.FILTER(AU46:AU125,$A46:$A125&gt;AU$4),_xlfn._xlws.FILTER($C$9:AT125,$A$9:$A125&gt;AU$4))&gt;AU$6)),AU$6,MAX(0,SUMIFS($B$9:$B45,$A$9:$A45,"&lt;"&amp;$A45,$A$9:$A45,"&gt;="&amp;AU$4,$A$9:$A45,"&lt;="&amp;AU$5)-SUM(_xlfn._xlws.FILTER(AU46:AU125,$A46:$A125&gt;AU$4),_xlfn._xlws.FILTER($C$9:AT125,$A$9:$A125&gt;AU$4)))),"")</f>
        <v/>
      </c>
      <c r="AV45" s="32" t="str" cm="1">
        <f t="array" ref="AV45">IF(AND(($A45&lt;&gt;"")*($A45&gt;AV$4)*($A45&lt;=AV$5)),IF(AND((SUMIFS($B$9:$B45,$A$9:$A45,"&lt;"&amp;$A45,$A$9:$A45,"&gt;="&amp;AV$4,$A$9:$A45,"&lt;="&amp;AV$5)&gt;SUM(_xlfn._xlws.FILTER(AV46:AV125,$A46:$A125&gt;AV$4),_xlfn._xlws.FILTER($C$9:AU125,$A$9:$A125&gt;AV$4))),(SUMIFS($B$9:$B45,$A$9:$A45,"&lt;"&amp;$A45,$A$9:$A45,"&gt;="&amp;AV$4,$A$9:$A45,"&lt;="&amp;AV$5)-SUM(_xlfn._xlws.FILTER(AV46:AV125,$A46:$A125&gt;AV$4),_xlfn._xlws.FILTER($C$9:AU125,$A$9:$A125&gt;AV$4))&gt;AV$6)),AV$6,MAX(0,SUMIFS($B$9:$B45,$A$9:$A45,"&lt;"&amp;$A45,$A$9:$A45,"&gt;="&amp;AV$4,$A$9:$A45,"&lt;="&amp;AV$5)-SUM(_xlfn._xlws.FILTER(AV46:AV125,$A46:$A125&gt;AV$4),_xlfn._xlws.FILTER($C$9:AU125,$A$9:$A125&gt;AV$4)))),"")</f>
        <v/>
      </c>
      <c r="AW45" s="32" t="str" cm="1">
        <f t="array" ref="AW45">IF(AND(($A45&lt;&gt;"")*($A45&gt;AW$4)*($A45&lt;=AW$5)),IF(AND((SUMIFS($B$9:$B45,$A$9:$A45,"&lt;"&amp;$A45,$A$9:$A45,"&gt;="&amp;AW$4,$A$9:$A45,"&lt;="&amp;AW$5)&gt;SUM(_xlfn._xlws.FILTER(AW46:AW125,$A46:$A125&gt;AW$4),_xlfn._xlws.FILTER($C$9:AV125,$A$9:$A125&gt;AW$4))),(SUMIFS($B$9:$B45,$A$9:$A45,"&lt;"&amp;$A45,$A$9:$A45,"&gt;="&amp;AW$4,$A$9:$A45,"&lt;="&amp;AW$5)-SUM(_xlfn._xlws.FILTER(AW46:AW125,$A46:$A125&gt;AW$4),_xlfn._xlws.FILTER($C$9:AV125,$A$9:$A125&gt;AW$4))&gt;AW$6)),AW$6,MAX(0,SUMIFS($B$9:$B45,$A$9:$A45,"&lt;"&amp;$A45,$A$9:$A45,"&gt;="&amp;AW$4,$A$9:$A45,"&lt;="&amp;AW$5)-SUM(_xlfn._xlws.FILTER(AW46:AW125,$A46:$A125&gt;AW$4),_xlfn._xlws.FILTER($C$9:AV125,$A$9:$A125&gt;AW$4)))),"")</f>
        <v/>
      </c>
      <c r="AX45" s="32" t="str" cm="1">
        <f t="array" ref="AX45">IF(AND(($A45&lt;&gt;"")*($A45&gt;AX$4)*($A45&lt;=AX$5)),IF(AND((SUMIFS($B$9:$B45,$A$9:$A45,"&lt;"&amp;$A45,$A$9:$A45,"&gt;="&amp;AX$4,$A$9:$A45,"&lt;="&amp;AX$5)&gt;SUM(_xlfn._xlws.FILTER(AX46:AX125,$A46:$A125&gt;AX$4),_xlfn._xlws.FILTER($C$9:AW125,$A$9:$A125&gt;AX$4))),(SUMIFS($B$9:$B45,$A$9:$A45,"&lt;"&amp;$A45,$A$9:$A45,"&gt;="&amp;AX$4,$A$9:$A45,"&lt;="&amp;AX$5)-SUM(_xlfn._xlws.FILTER(AX46:AX125,$A46:$A125&gt;AX$4),_xlfn._xlws.FILTER($C$9:AW125,$A$9:$A125&gt;AX$4))&gt;AX$6)),AX$6,MAX(0,SUMIFS($B$9:$B45,$A$9:$A45,"&lt;"&amp;$A45,$A$9:$A45,"&gt;="&amp;AX$4,$A$9:$A45,"&lt;="&amp;AX$5)-SUM(_xlfn._xlws.FILTER(AX46:AX125,$A46:$A125&gt;AX$4),_xlfn._xlws.FILTER($C$9:AW125,$A$9:$A125&gt;AX$4)))),"")</f>
        <v/>
      </c>
      <c r="AY45" s="32" t="str" cm="1">
        <f t="array" ref="AY45">IF(AND(($A45&lt;&gt;"")*($A45&gt;AY$4)*($A45&lt;=AY$5)),IF(AND((SUMIFS($B$9:$B45,$A$9:$A45,"&lt;"&amp;$A45,$A$9:$A45,"&gt;="&amp;AY$4,$A$9:$A45,"&lt;="&amp;AY$5)&gt;SUM(_xlfn._xlws.FILTER(AY46:AY125,$A46:$A125&gt;AY$4),_xlfn._xlws.FILTER($C$9:AX125,$A$9:$A125&gt;AY$4))),(SUMIFS($B$9:$B45,$A$9:$A45,"&lt;"&amp;$A45,$A$9:$A45,"&gt;="&amp;AY$4,$A$9:$A45,"&lt;="&amp;AY$5)-SUM(_xlfn._xlws.FILTER(AY46:AY125,$A46:$A125&gt;AY$4),_xlfn._xlws.FILTER($C$9:AX125,$A$9:$A125&gt;AY$4))&gt;AY$6)),AY$6,MAX(0,SUMIFS($B$9:$B45,$A$9:$A45,"&lt;"&amp;$A45,$A$9:$A45,"&gt;="&amp;AY$4,$A$9:$A45,"&lt;="&amp;AY$5)-SUM(_xlfn._xlws.FILTER(AY46:AY125,$A46:$A125&gt;AY$4),_xlfn._xlws.FILTER($C$9:AX125,$A$9:$A125&gt;AY$4)))),"")</f>
        <v/>
      </c>
      <c r="AZ45" s="32" t="str" cm="1">
        <f t="array" ref="AZ45">IF(AND(($A45&lt;&gt;"")*($A45&gt;AZ$4)*($A45&lt;=AZ$5)),IF(AND((SUMIFS($B$9:$B45,$A$9:$A45,"&lt;"&amp;$A45,$A$9:$A45,"&gt;="&amp;AZ$4,$A$9:$A45,"&lt;="&amp;AZ$5)&gt;SUM(_xlfn._xlws.FILTER(AZ46:AZ125,$A46:$A125&gt;AZ$4),_xlfn._xlws.FILTER($C$9:AY125,$A$9:$A125&gt;AZ$4))),(SUMIFS($B$9:$B45,$A$9:$A45,"&lt;"&amp;$A45,$A$9:$A45,"&gt;="&amp;AZ$4,$A$9:$A45,"&lt;="&amp;AZ$5)-SUM(_xlfn._xlws.FILTER(AZ46:AZ125,$A46:$A125&gt;AZ$4),_xlfn._xlws.FILTER($C$9:AY125,$A$9:$A125&gt;AZ$4))&gt;AZ$6)),AZ$6,MAX(0,SUMIFS($B$9:$B45,$A$9:$A45,"&lt;"&amp;$A45,$A$9:$A45,"&gt;="&amp;AZ$4,$A$9:$A45,"&lt;="&amp;AZ$5)-SUM(_xlfn._xlws.FILTER(AZ46:AZ125,$A46:$A125&gt;AZ$4),_xlfn._xlws.FILTER($C$9:AY125,$A$9:$A125&gt;AZ$4)))),"")</f>
        <v/>
      </c>
      <c r="BA45" s="32" t="str" cm="1">
        <f t="array" ref="BA45">IF(AND(($A45&lt;&gt;"")*($A45&gt;BA$4)*($A45&lt;=BA$5)),IF(AND((SUMIFS($B$9:$B45,$A$9:$A45,"&lt;"&amp;$A45,$A$9:$A45,"&gt;="&amp;BA$4,$A$9:$A45,"&lt;="&amp;BA$5)&gt;SUM(_xlfn._xlws.FILTER(BA46:BA125,$A46:$A125&gt;BA$4),_xlfn._xlws.FILTER($C$9:AZ125,$A$9:$A125&gt;BA$4))),(SUMIFS($B$9:$B45,$A$9:$A45,"&lt;"&amp;$A45,$A$9:$A45,"&gt;="&amp;BA$4,$A$9:$A45,"&lt;="&amp;BA$5)-SUM(_xlfn._xlws.FILTER(BA46:BA125,$A46:$A125&gt;BA$4),_xlfn._xlws.FILTER($C$9:AZ125,$A$9:$A125&gt;BA$4))&gt;BA$6)),BA$6,MAX(0,SUMIFS($B$9:$B45,$A$9:$A45,"&lt;"&amp;$A45,$A$9:$A45,"&gt;="&amp;BA$4,$A$9:$A45,"&lt;="&amp;BA$5)-SUM(_xlfn._xlws.FILTER(BA46:BA125,$A46:$A125&gt;BA$4),_xlfn._xlws.FILTER($C$9:AZ125,$A$9:$A125&gt;BA$4)))),"")</f>
        <v/>
      </c>
      <c r="BB45" s="32" t="str" cm="1">
        <f t="array" ref="BB45">IF(AND(($A45&lt;&gt;"")*($A45&gt;BB$4)*($A45&lt;=BB$5)),IF(AND((SUMIFS($B$9:$B45,$A$9:$A45,"&lt;"&amp;$A45,$A$9:$A45,"&gt;="&amp;BB$4,$A$9:$A45,"&lt;="&amp;BB$5)&gt;SUM(_xlfn._xlws.FILTER(BB46:BB125,$A46:$A125&gt;BB$4),_xlfn._xlws.FILTER($C$9:BA125,$A$9:$A125&gt;BB$4))),(SUMIFS($B$9:$B45,$A$9:$A45,"&lt;"&amp;$A45,$A$9:$A45,"&gt;="&amp;BB$4,$A$9:$A45,"&lt;="&amp;BB$5)-SUM(_xlfn._xlws.FILTER(BB46:BB125,$A46:$A125&gt;BB$4),_xlfn._xlws.FILTER($C$9:BA125,$A$9:$A125&gt;BB$4))&gt;BB$6)),BB$6,MAX(0,SUMIFS($B$9:$B45,$A$9:$A45,"&lt;"&amp;$A45,$A$9:$A45,"&gt;="&amp;BB$4,$A$9:$A45,"&lt;="&amp;BB$5)-SUM(_xlfn._xlws.FILTER(BB46:BB125,$A46:$A125&gt;BB$4),_xlfn._xlws.FILTER($C$9:BA125,$A$9:$A125&gt;BB$4)))),"")</f>
        <v/>
      </c>
      <c r="BC45" s="32" t="str" cm="1">
        <f t="array" ref="BC45">IF(AND(($A45&lt;&gt;"")*($A45&gt;BC$4)*($A45&lt;=BC$5)),IF(AND((SUMIFS($B$9:$B45,$A$9:$A45,"&lt;"&amp;$A45,$A$9:$A45,"&gt;="&amp;BC$4,$A$9:$A45,"&lt;="&amp;BC$5)&gt;SUM(_xlfn._xlws.FILTER(BC46:BC125,$A46:$A125&gt;BC$4),_xlfn._xlws.FILTER($C$9:BB125,$A$9:$A125&gt;BC$4))),(SUMIFS($B$9:$B45,$A$9:$A45,"&lt;"&amp;$A45,$A$9:$A45,"&gt;="&amp;BC$4,$A$9:$A45,"&lt;="&amp;BC$5)-SUM(_xlfn._xlws.FILTER(BC46:BC125,$A46:$A125&gt;BC$4),_xlfn._xlws.FILTER($C$9:BB125,$A$9:$A125&gt;BC$4))&gt;BC$6)),BC$6,MAX(0,SUMIFS($B$9:$B45,$A$9:$A45,"&lt;"&amp;$A45,$A$9:$A45,"&gt;="&amp;BC$4,$A$9:$A45,"&lt;="&amp;BC$5)-SUM(_xlfn._xlws.FILTER(BC46:BC125,$A46:$A125&gt;BC$4),_xlfn._xlws.FILTER($C$9:BB125,$A$9:$A125&gt;BC$4)))),"")</f>
        <v/>
      </c>
      <c r="BD45" s="32" t="str" cm="1">
        <f t="array" ref="BD45">IF(AND(($A45&lt;&gt;"")*($A45&gt;BD$4)*($A45&lt;=BD$5)),IF(AND((SUMIFS($B$9:$B45,$A$9:$A45,"&lt;"&amp;$A45,$A$9:$A45,"&gt;="&amp;BD$4,$A$9:$A45,"&lt;="&amp;BD$5)&gt;SUM(_xlfn._xlws.FILTER(BD46:BD125,$A46:$A125&gt;BD$4),_xlfn._xlws.FILTER($C$9:BC125,$A$9:$A125&gt;BD$4))),(SUMIFS($B$9:$B45,$A$9:$A45,"&lt;"&amp;$A45,$A$9:$A45,"&gt;="&amp;BD$4,$A$9:$A45,"&lt;="&amp;BD$5)-SUM(_xlfn._xlws.FILTER(BD46:BD125,$A46:$A125&gt;BD$4),_xlfn._xlws.FILTER($C$9:BC125,$A$9:$A125&gt;BD$4))&gt;BD$6)),BD$6,MAX(0,SUMIFS($B$9:$B45,$A$9:$A45,"&lt;"&amp;$A45,$A$9:$A45,"&gt;="&amp;BD$4,$A$9:$A45,"&lt;="&amp;BD$5)-SUM(_xlfn._xlws.FILTER(BD46:BD125,$A46:$A125&gt;BD$4),_xlfn._xlws.FILTER($C$9:BC125,$A$9:$A125&gt;BD$4)))),"")</f>
        <v/>
      </c>
      <c r="BE45" s="32" t="str" cm="1">
        <f t="array" ref="BE45">IF(AND(($A45&lt;&gt;"")*($A45&gt;BE$4)*($A45&lt;=BE$5)),IF(AND((SUMIFS($B$9:$B45,$A$9:$A45,"&lt;"&amp;$A45,$A$9:$A45,"&gt;="&amp;BE$4,$A$9:$A45,"&lt;="&amp;BE$5)&gt;SUM(_xlfn._xlws.FILTER(BE46:BE125,$A46:$A125&gt;BE$4),_xlfn._xlws.FILTER($C$9:BD125,$A$9:$A125&gt;BE$4))),(SUMIFS($B$9:$B45,$A$9:$A45,"&lt;"&amp;$A45,$A$9:$A45,"&gt;="&amp;BE$4,$A$9:$A45,"&lt;="&amp;BE$5)-SUM(_xlfn._xlws.FILTER(BE46:BE125,$A46:$A125&gt;BE$4),_xlfn._xlws.FILTER($C$9:BD125,$A$9:$A125&gt;BE$4))&gt;BE$6)),BE$6,MAX(0,SUMIFS($B$9:$B45,$A$9:$A45,"&lt;"&amp;$A45,$A$9:$A45,"&gt;="&amp;BE$4,$A$9:$A45,"&lt;="&amp;BE$5)-SUM(_xlfn._xlws.FILTER(BE46:BE125,$A46:$A125&gt;BE$4),_xlfn._xlws.FILTER($C$9:BD125,$A$9:$A125&gt;BE$4)))),"")</f>
        <v/>
      </c>
      <c r="BF45" s="32" t="str" cm="1">
        <f t="array" ref="BF45">IF(AND(($A45&lt;&gt;"")*($A45&gt;BF$4)*($A45&lt;=BF$5)),IF(AND((SUMIFS($B$9:$B45,$A$9:$A45,"&lt;"&amp;$A45,$A$9:$A45,"&gt;="&amp;BF$4,$A$9:$A45,"&lt;="&amp;BF$5)&gt;SUM(_xlfn._xlws.FILTER(BF46:BF125,$A46:$A125&gt;BF$4),_xlfn._xlws.FILTER($C$9:BE125,$A$9:$A125&gt;BF$4))),(SUMIFS($B$9:$B45,$A$9:$A45,"&lt;"&amp;$A45,$A$9:$A45,"&gt;="&amp;BF$4,$A$9:$A45,"&lt;="&amp;BF$5)-SUM(_xlfn._xlws.FILTER(BF46:BF125,$A46:$A125&gt;BF$4),_xlfn._xlws.FILTER($C$9:BE125,$A$9:$A125&gt;BF$4))&gt;BF$6)),BF$6,MAX(0,SUMIFS($B$9:$B45,$A$9:$A45,"&lt;"&amp;$A45,$A$9:$A45,"&gt;="&amp;BF$4,$A$9:$A45,"&lt;="&amp;BF$5)-SUM(_xlfn._xlws.FILTER(BF46:BF125,$A46:$A125&gt;BF$4),_xlfn._xlws.FILTER($C$9:BE125,$A$9:$A125&gt;BF$4)))),"")</f>
        <v/>
      </c>
      <c r="BG45" s="32" t="str" cm="1">
        <f t="array" ref="BG45">IF(AND(($A45&lt;&gt;"")*($A45&gt;BG$4)*($A45&lt;=BG$5)),IF(AND((SUMIFS($B$9:$B45,$A$9:$A45,"&lt;"&amp;$A45,$A$9:$A45,"&gt;="&amp;BG$4,$A$9:$A45,"&lt;="&amp;BG$5)&gt;SUM(_xlfn._xlws.FILTER(BG46:BG125,$A46:$A125&gt;BG$4),_xlfn._xlws.FILTER($C$9:BF125,$A$9:$A125&gt;BG$4))),(SUMIFS($B$9:$B45,$A$9:$A45,"&lt;"&amp;$A45,$A$9:$A45,"&gt;="&amp;BG$4,$A$9:$A45,"&lt;="&amp;BG$5)-SUM(_xlfn._xlws.FILTER(BG46:BG125,$A46:$A125&gt;BG$4),_xlfn._xlws.FILTER($C$9:BF125,$A$9:$A125&gt;BG$4))&gt;BG$6)),BG$6,MAX(0,SUMIFS($B$9:$B45,$A$9:$A45,"&lt;"&amp;$A45,$A$9:$A45,"&gt;="&amp;BG$4,$A$9:$A45,"&lt;="&amp;BG$5)-SUM(_xlfn._xlws.FILTER(BG46:BG125,$A46:$A125&gt;BG$4),_xlfn._xlws.FILTER($C$9:BF125,$A$9:$A125&gt;BG$4)))),"")</f>
        <v/>
      </c>
      <c r="BH45" s="32" t="str" cm="1">
        <f t="array" ref="BH45">IF(AND(($A45&lt;&gt;"")*($A45&gt;BH$4)*($A45&lt;=BH$5)),IF(AND((SUMIFS($B$9:$B45,$A$9:$A45,"&lt;"&amp;$A45,$A$9:$A45,"&gt;="&amp;BH$4,$A$9:$A45,"&lt;="&amp;BH$5)&gt;SUM(_xlfn._xlws.FILTER(BH46:BH125,$A46:$A125&gt;BH$4),_xlfn._xlws.FILTER($C$9:BG125,$A$9:$A125&gt;BH$4))),(SUMIFS($B$9:$B45,$A$9:$A45,"&lt;"&amp;$A45,$A$9:$A45,"&gt;="&amp;BH$4,$A$9:$A45,"&lt;="&amp;BH$5)-SUM(_xlfn._xlws.FILTER(BH46:BH125,$A46:$A125&gt;BH$4),_xlfn._xlws.FILTER($C$9:BG125,$A$9:$A125&gt;BH$4))&gt;BH$6)),BH$6,MAX(0,SUMIFS($B$9:$B45,$A$9:$A45,"&lt;"&amp;$A45,$A$9:$A45,"&gt;="&amp;BH$4,$A$9:$A45,"&lt;="&amp;BH$5)-SUM(_xlfn._xlws.FILTER(BH46:BH125,$A46:$A125&gt;BH$4),_xlfn._xlws.FILTER($C$9:BG125,$A$9:$A125&gt;BH$4)))),"")</f>
        <v/>
      </c>
      <c r="BI45" s="32" t="str" cm="1">
        <f t="array" ref="BI45">IF(AND(($A45&lt;&gt;"")*($A45&gt;BI$4)*($A45&lt;=BI$5)),IF(AND((SUMIFS($B$9:$B45,$A$9:$A45,"&lt;"&amp;$A45,$A$9:$A45,"&gt;="&amp;BI$4,$A$9:$A45,"&lt;="&amp;BI$5)&gt;SUM(_xlfn._xlws.FILTER(BI46:BI125,$A46:$A125&gt;BI$4),_xlfn._xlws.FILTER($C$9:BH125,$A$9:$A125&gt;BI$4))),(SUMIFS($B$9:$B45,$A$9:$A45,"&lt;"&amp;$A45,$A$9:$A45,"&gt;="&amp;BI$4,$A$9:$A45,"&lt;="&amp;BI$5)-SUM(_xlfn._xlws.FILTER(BI46:BI125,$A46:$A125&gt;BI$4),_xlfn._xlws.FILTER($C$9:BH125,$A$9:$A125&gt;BI$4))&gt;BI$6)),BI$6,MAX(0,SUMIFS($B$9:$B45,$A$9:$A45,"&lt;"&amp;$A45,$A$9:$A45,"&gt;="&amp;BI$4,$A$9:$A45,"&lt;="&amp;BI$5)-SUM(_xlfn._xlws.FILTER(BI46:BI125,$A46:$A125&gt;BI$4),_xlfn._xlws.FILTER($C$9:BH125,$A$9:$A125&gt;BI$4)))),"")</f>
        <v/>
      </c>
      <c r="BJ45" s="32" t="str" cm="1">
        <f t="array" ref="BJ45">IF(AND(($A45&lt;&gt;"")*($A45&gt;BJ$4)*($A45&lt;=BJ$5)),IF(AND((SUMIFS($B$9:$B45,$A$9:$A45,"&lt;"&amp;$A45,$A$9:$A45,"&gt;="&amp;BJ$4,$A$9:$A45,"&lt;="&amp;BJ$5)&gt;SUM(_xlfn._xlws.FILTER(BJ46:BJ125,$A46:$A125&gt;BJ$4),_xlfn._xlws.FILTER($C$9:BI125,$A$9:$A125&gt;BJ$4))),(SUMIFS($B$9:$B45,$A$9:$A45,"&lt;"&amp;$A45,$A$9:$A45,"&gt;="&amp;BJ$4,$A$9:$A45,"&lt;="&amp;BJ$5)-SUM(_xlfn._xlws.FILTER(BJ46:BJ125,$A46:$A125&gt;BJ$4),_xlfn._xlws.FILTER($C$9:BI125,$A$9:$A125&gt;BJ$4))&gt;BJ$6)),BJ$6,MAX(0,SUMIFS($B$9:$B45,$A$9:$A45,"&lt;"&amp;$A45,$A$9:$A45,"&gt;="&amp;BJ$4,$A$9:$A45,"&lt;="&amp;BJ$5)-SUM(_xlfn._xlws.FILTER(BJ46:BJ125,$A46:$A125&gt;BJ$4),_xlfn._xlws.FILTER($C$9:BI125,$A$9:$A125&gt;BJ$4)))),"")</f>
        <v/>
      </c>
      <c r="BK45" s="32" t="str" cm="1">
        <f t="array" ref="BK45">IF(AND(($A45&lt;&gt;"")*($A45&gt;BK$4)*($A45&lt;=BK$5)),IF(AND((SUMIFS($B$9:$B45,$A$9:$A45,"&lt;"&amp;$A45,$A$9:$A45,"&gt;="&amp;BK$4,$A$9:$A45,"&lt;="&amp;BK$5)&gt;SUM(_xlfn._xlws.FILTER(BK46:BK125,$A46:$A125&gt;BK$4),_xlfn._xlws.FILTER($C$9:BJ125,$A$9:$A125&gt;BK$4))),(SUMIFS($B$9:$B45,$A$9:$A45,"&lt;"&amp;$A45,$A$9:$A45,"&gt;="&amp;BK$4,$A$9:$A45,"&lt;="&amp;BK$5)-SUM(_xlfn._xlws.FILTER(BK46:BK125,$A46:$A125&gt;BK$4),_xlfn._xlws.FILTER($C$9:BJ125,$A$9:$A125&gt;BK$4))&gt;BK$6)),BK$6,MAX(0,SUMIFS($B$9:$B45,$A$9:$A45,"&lt;"&amp;$A45,$A$9:$A45,"&gt;="&amp;BK$4,$A$9:$A45,"&lt;="&amp;BK$5)-SUM(_xlfn._xlws.FILTER(BK46:BK125,$A46:$A125&gt;BK$4),_xlfn._xlws.FILTER($C$9:BJ125,$A$9:$A125&gt;BK$4)))),"")</f>
        <v/>
      </c>
      <c r="BL45" s="32" t="str" cm="1">
        <f t="array" ref="BL45">IF(AND(($A45&lt;&gt;"")*($A45&gt;BL$4)*($A45&lt;=BL$5)),IF(AND((SUMIFS($B$9:$B45,$A$9:$A45,"&lt;"&amp;$A45,$A$9:$A45,"&gt;="&amp;BL$4,$A$9:$A45,"&lt;="&amp;BL$5)&gt;SUM(_xlfn._xlws.FILTER(BL46:BL125,$A46:$A125&gt;BL$4),_xlfn._xlws.FILTER($C$9:BK125,$A$9:$A125&gt;BL$4))),(SUMIFS($B$9:$B45,$A$9:$A45,"&lt;"&amp;$A45,$A$9:$A45,"&gt;="&amp;BL$4,$A$9:$A45,"&lt;="&amp;BL$5)-SUM(_xlfn._xlws.FILTER(BL46:BL125,$A46:$A125&gt;BL$4),_xlfn._xlws.FILTER($C$9:BK125,$A$9:$A125&gt;BL$4))&gt;BL$6)),BL$6,MAX(0,SUMIFS($B$9:$B45,$A$9:$A45,"&lt;"&amp;$A45,$A$9:$A45,"&gt;="&amp;BL$4,$A$9:$A45,"&lt;="&amp;BL$5)-SUM(_xlfn._xlws.FILTER(BL46:BL125,$A46:$A125&gt;BL$4),_xlfn._xlws.FILTER($C$9:BK125,$A$9:$A125&gt;BL$4)))),"")</f>
        <v/>
      </c>
      <c r="BM45" s="32" t="str" cm="1">
        <f t="array" ref="BM45">IF(AND(($A45&lt;&gt;"")*($A45&gt;BM$4)*($A45&lt;=BM$5)),IF(AND((SUMIFS($B$9:$B45,$A$9:$A45,"&lt;"&amp;$A45,$A$9:$A45,"&gt;="&amp;BM$4,$A$9:$A45,"&lt;="&amp;BM$5)&gt;SUM(_xlfn._xlws.FILTER(BM46:BM125,$A46:$A125&gt;BM$4),_xlfn._xlws.FILTER($C$9:BL125,$A$9:$A125&gt;BM$4))),(SUMIFS($B$9:$B45,$A$9:$A45,"&lt;"&amp;$A45,$A$9:$A45,"&gt;="&amp;BM$4,$A$9:$A45,"&lt;="&amp;BM$5)-SUM(_xlfn._xlws.FILTER(BM46:BM125,$A46:$A125&gt;BM$4),_xlfn._xlws.FILTER($C$9:BL125,$A$9:$A125&gt;BM$4))&gt;BM$6)),BM$6,MAX(0,SUMIFS($B$9:$B45,$A$9:$A45,"&lt;"&amp;$A45,$A$9:$A45,"&gt;="&amp;BM$4,$A$9:$A45,"&lt;="&amp;BM$5)-SUM(_xlfn._xlws.FILTER(BM46:BM125,$A46:$A125&gt;BM$4),_xlfn._xlws.FILTER($C$9:BL125,$A$9:$A125&gt;BM$4)))),"")</f>
        <v/>
      </c>
      <c r="BN45" s="32" t="str" cm="1">
        <f t="array" ref="BN45">IF(AND(($A45&lt;&gt;"")*($A45&gt;BN$4)*($A45&lt;=BN$5)),IF(AND((SUMIFS($B$9:$B45,$A$9:$A45,"&lt;"&amp;$A45,$A$9:$A45,"&gt;="&amp;BN$4,$A$9:$A45,"&lt;="&amp;BN$5)&gt;SUM(_xlfn._xlws.FILTER(BN46:BN125,$A46:$A125&gt;BN$4),_xlfn._xlws.FILTER($C$9:BM125,$A$9:$A125&gt;BN$4))),(SUMIFS($B$9:$B45,$A$9:$A45,"&lt;"&amp;$A45,$A$9:$A45,"&gt;="&amp;BN$4,$A$9:$A45,"&lt;="&amp;BN$5)-SUM(_xlfn._xlws.FILTER(BN46:BN125,$A46:$A125&gt;BN$4),_xlfn._xlws.FILTER($C$9:BM125,$A$9:$A125&gt;BN$4))&gt;BN$6)),BN$6,MAX(0,SUMIFS($B$9:$B45,$A$9:$A45,"&lt;"&amp;$A45,$A$9:$A45,"&gt;="&amp;BN$4,$A$9:$A45,"&lt;="&amp;BN$5)-SUM(_xlfn._xlws.FILTER(BN46:BN125,$A46:$A125&gt;BN$4),_xlfn._xlws.FILTER($C$9:BM125,$A$9:$A125&gt;BN$4)))),"")</f>
        <v/>
      </c>
      <c r="BO45" s="32" t="str" cm="1">
        <f t="array" ref="BO45">IF(AND(($A45&lt;&gt;"")*($A45&gt;BO$4)*($A45&lt;=BO$5)),IF(AND((SUMIFS($B$9:$B45,$A$9:$A45,"&lt;"&amp;$A45,$A$9:$A45,"&gt;="&amp;BO$4,$A$9:$A45,"&lt;="&amp;BO$5)&gt;SUM(_xlfn._xlws.FILTER(BO46:BO125,$A46:$A125&gt;BO$4),_xlfn._xlws.FILTER($C$9:BN125,$A$9:$A125&gt;BO$4))),(SUMIFS($B$9:$B45,$A$9:$A45,"&lt;"&amp;$A45,$A$9:$A45,"&gt;="&amp;BO$4,$A$9:$A45,"&lt;="&amp;BO$5)-SUM(_xlfn._xlws.FILTER(BO46:BO125,$A46:$A125&gt;BO$4),_xlfn._xlws.FILTER($C$9:BN125,$A$9:$A125&gt;BO$4))&gt;BO$6)),BO$6,MAX(0,SUMIFS($B$9:$B45,$A$9:$A45,"&lt;"&amp;$A45,$A$9:$A45,"&gt;="&amp;BO$4,$A$9:$A45,"&lt;="&amp;BO$5)-SUM(_xlfn._xlws.FILTER(BO46:BO125,$A46:$A125&gt;BO$4),_xlfn._xlws.FILTER($C$9:BN125,$A$9:$A125&gt;BO$4)))),"")</f>
        <v/>
      </c>
      <c r="BP45" s="32" t="str" cm="1">
        <f t="array" ref="BP45">IF(AND(($A45&lt;&gt;"")*($A45&gt;BP$4)*($A45&lt;=BP$5)),IF(AND((SUMIFS($B$9:$B45,$A$9:$A45,"&lt;"&amp;$A45,$A$9:$A45,"&gt;="&amp;BP$4,$A$9:$A45,"&lt;="&amp;BP$5)&gt;SUM(_xlfn._xlws.FILTER(BP46:BP125,$A46:$A125&gt;BP$4),_xlfn._xlws.FILTER($C$9:BO125,$A$9:$A125&gt;BP$4))),(SUMIFS($B$9:$B45,$A$9:$A45,"&lt;"&amp;$A45,$A$9:$A45,"&gt;="&amp;BP$4,$A$9:$A45,"&lt;="&amp;BP$5)-SUM(_xlfn._xlws.FILTER(BP46:BP125,$A46:$A125&gt;BP$4),_xlfn._xlws.FILTER($C$9:BO125,$A$9:$A125&gt;BP$4))&gt;BP$6)),BP$6,MAX(0,SUMIFS($B$9:$B45,$A$9:$A45,"&lt;"&amp;$A45,$A$9:$A45,"&gt;="&amp;BP$4,$A$9:$A45,"&lt;="&amp;BP$5)-SUM(_xlfn._xlws.FILTER(BP46:BP125,$A46:$A125&gt;BP$4),_xlfn._xlws.FILTER($C$9:BO125,$A$9:$A125&gt;BP$4)))),"")</f>
        <v/>
      </c>
      <c r="BQ45" s="32" t="str" cm="1">
        <f t="array" ref="BQ45">IF(AND(($A45&lt;&gt;"")*($A45&gt;BQ$4)*($A45&lt;=BQ$5)),IF(AND((SUMIFS($B$9:$B45,$A$9:$A45,"&lt;"&amp;$A45,$A$9:$A45,"&gt;="&amp;BQ$4,$A$9:$A45,"&lt;="&amp;BQ$5)&gt;SUM(_xlfn._xlws.FILTER(BQ46:BQ125,$A46:$A125&gt;BQ$4),_xlfn._xlws.FILTER($C$9:BP125,$A$9:$A125&gt;BQ$4))),(SUMIFS($B$9:$B45,$A$9:$A45,"&lt;"&amp;$A45,$A$9:$A45,"&gt;="&amp;BQ$4,$A$9:$A45,"&lt;="&amp;BQ$5)-SUM(_xlfn._xlws.FILTER(BQ46:BQ125,$A46:$A125&gt;BQ$4),_xlfn._xlws.FILTER($C$9:BP125,$A$9:$A125&gt;BQ$4))&gt;BQ$6)),BQ$6,MAX(0,SUMIFS($B$9:$B45,$A$9:$A45,"&lt;"&amp;$A45,$A$9:$A45,"&gt;="&amp;BQ$4,$A$9:$A45,"&lt;="&amp;BQ$5)-SUM(_xlfn._xlws.FILTER(BQ46:BQ125,$A46:$A125&gt;BQ$4),_xlfn._xlws.FILTER($C$9:BP125,$A$9:$A125&gt;BQ$4)))),"")</f>
        <v/>
      </c>
      <c r="BR45" s="32" t="str" cm="1">
        <f t="array" ref="BR45">IF(AND(($A45&lt;&gt;"")*($A45&gt;BR$4)*($A45&lt;=BR$5)),IF(AND((SUMIFS($B$9:$B45,$A$9:$A45,"&lt;"&amp;$A45,$A$9:$A45,"&gt;="&amp;BR$4,$A$9:$A45,"&lt;="&amp;BR$5)&gt;SUM(_xlfn._xlws.FILTER(BR46:BR125,$A46:$A125&gt;BR$4),_xlfn._xlws.FILTER($C$9:BQ125,$A$9:$A125&gt;BR$4))),(SUMIFS($B$9:$B45,$A$9:$A45,"&lt;"&amp;$A45,$A$9:$A45,"&gt;="&amp;BR$4,$A$9:$A45,"&lt;="&amp;BR$5)-SUM(_xlfn._xlws.FILTER(BR46:BR125,$A46:$A125&gt;BR$4),_xlfn._xlws.FILTER($C$9:BQ125,$A$9:$A125&gt;BR$4))&gt;BR$6)),BR$6,MAX(0,SUMIFS($B$9:$B45,$A$9:$A45,"&lt;"&amp;$A45,$A$9:$A45,"&gt;="&amp;BR$4,$A$9:$A45,"&lt;="&amp;BR$5)-SUM(_xlfn._xlws.FILTER(BR46:BR125,$A46:$A125&gt;BR$4),_xlfn._xlws.FILTER($C$9:BQ125,$A$9:$A125&gt;BR$4)))),"")</f>
        <v/>
      </c>
      <c r="BS45" s="32" t="str" cm="1">
        <f t="array" ref="BS45">IF(AND(($A45&lt;&gt;"")*($A45&gt;BS$4)*($A45&lt;=BS$5)),IF(AND((SUMIFS($B$9:$B45,$A$9:$A45,"&lt;"&amp;$A45,$A$9:$A45,"&gt;="&amp;BS$4,$A$9:$A45,"&lt;="&amp;BS$5)&gt;SUM(_xlfn._xlws.FILTER(BS46:BS125,$A46:$A125&gt;BS$4),_xlfn._xlws.FILTER($C$9:BR125,$A$9:$A125&gt;BS$4))),(SUMIFS($B$9:$B45,$A$9:$A45,"&lt;"&amp;$A45,$A$9:$A45,"&gt;="&amp;BS$4,$A$9:$A45,"&lt;="&amp;BS$5)-SUM(_xlfn._xlws.FILTER(BS46:BS125,$A46:$A125&gt;BS$4),_xlfn._xlws.FILTER($C$9:BR125,$A$9:$A125&gt;BS$4))&gt;BS$6)),BS$6,MAX(0,SUMIFS($B$9:$B45,$A$9:$A45,"&lt;"&amp;$A45,$A$9:$A45,"&gt;="&amp;BS$4,$A$9:$A45,"&lt;="&amp;BS$5)-SUM(_xlfn._xlws.FILTER(BS46:BS125,$A46:$A125&gt;BS$4),_xlfn._xlws.FILTER($C$9:BR125,$A$9:$A125&gt;BS$4)))),"")</f>
        <v/>
      </c>
      <c r="BT45" s="32" t="str" cm="1">
        <f t="array" ref="BT45">IF(AND(($A45&lt;&gt;"")*($A45&gt;BT$4)*($A45&lt;=BT$5)),IF(AND((SUMIFS($B$9:$B45,$A$9:$A45,"&lt;"&amp;$A45,$A$9:$A45,"&gt;="&amp;BT$4,$A$9:$A45,"&lt;="&amp;BT$5)&gt;SUM(_xlfn._xlws.FILTER(BT46:BT125,$A46:$A125&gt;BT$4),_xlfn._xlws.FILTER($C$9:BS125,$A$9:$A125&gt;BT$4))),(SUMIFS($B$9:$B45,$A$9:$A45,"&lt;"&amp;$A45,$A$9:$A45,"&gt;="&amp;BT$4,$A$9:$A45,"&lt;="&amp;BT$5)-SUM(_xlfn._xlws.FILTER(BT46:BT125,$A46:$A125&gt;BT$4),_xlfn._xlws.FILTER($C$9:BS125,$A$9:$A125&gt;BT$4))&gt;BT$6)),BT$6,MAX(0,SUMIFS($B$9:$B45,$A$9:$A45,"&lt;"&amp;$A45,$A$9:$A45,"&gt;="&amp;BT$4,$A$9:$A45,"&lt;="&amp;BT$5)-SUM(_xlfn._xlws.FILTER(BT46:BT125,$A46:$A125&gt;BT$4),_xlfn._xlws.FILTER($C$9:BS125,$A$9:$A125&gt;BT$4)))),"")</f>
        <v/>
      </c>
      <c r="BU45" s="32" t="str" cm="1">
        <f t="array" ref="BU45">IF(AND(($A45&lt;&gt;"")*($A45&gt;BU$4)*($A45&lt;=BU$5)),IF(AND((SUMIFS($B$9:$B45,$A$9:$A45,"&lt;"&amp;$A45,$A$9:$A45,"&gt;="&amp;BU$4,$A$9:$A45,"&lt;="&amp;BU$5)&gt;SUM(_xlfn._xlws.FILTER(BU46:BU125,$A46:$A125&gt;BU$4),_xlfn._xlws.FILTER($C$9:BT125,$A$9:$A125&gt;BU$4))),(SUMIFS($B$9:$B45,$A$9:$A45,"&lt;"&amp;$A45,$A$9:$A45,"&gt;="&amp;BU$4,$A$9:$A45,"&lt;="&amp;BU$5)-SUM(_xlfn._xlws.FILTER(BU46:BU125,$A46:$A125&gt;BU$4),_xlfn._xlws.FILTER($C$9:BT125,$A$9:$A125&gt;BU$4))&gt;BU$6)),BU$6,MAX(0,SUMIFS($B$9:$B45,$A$9:$A45,"&lt;"&amp;$A45,$A$9:$A45,"&gt;="&amp;BU$4,$A$9:$A45,"&lt;="&amp;BU$5)-SUM(_xlfn._xlws.FILTER(BU46:BU125,$A46:$A125&gt;BU$4),_xlfn._xlws.FILTER($C$9:BT125,$A$9:$A125&gt;BU$4)))),"")</f>
        <v/>
      </c>
      <c r="BV45" s="32" t="str" cm="1">
        <f t="array" ref="BV45">IF(AND(($A45&lt;&gt;"")*($A45&gt;BV$4)*($A45&lt;=BV$5)),IF(AND((SUMIFS($B$9:$B45,$A$9:$A45,"&lt;"&amp;$A45,$A$9:$A45,"&gt;="&amp;BV$4,$A$9:$A45,"&lt;="&amp;BV$5)&gt;SUM(_xlfn._xlws.FILTER(BV46:BV125,$A46:$A125&gt;BV$4),_xlfn._xlws.FILTER($C$9:BU125,$A$9:$A125&gt;BV$4))),(SUMIFS($B$9:$B45,$A$9:$A45,"&lt;"&amp;$A45,$A$9:$A45,"&gt;="&amp;BV$4,$A$9:$A45,"&lt;="&amp;BV$5)-SUM(_xlfn._xlws.FILTER(BV46:BV125,$A46:$A125&gt;BV$4),_xlfn._xlws.FILTER($C$9:BU125,$A$9:$A125&gt;BV$4))&gt;BV$6)),BV$6,MAX(0,SUMIFS($B$9:$B45,$A$9:$A45,"&lt;"&amp;$A45,$A$9:$A45,"&gt;="&amp;BV$4,$A$9:$A45,"&lt;="&amp;BV$5)-SUM(_xlfn._xlws.FILTER(BV46:BV125,$A46:$A125&gt;BV$4),_xlfn._xlws.FILTER($C$9:BU125,$A$9:$A125&gt;BV$4)))),"")</f>
        <v/>
      </c>
      <c r="BW45" s="32" t="str" cm="1">
        <f t="array" ref="BW45">IF(AND(($A45&lt;&gt;"")*($A45&gt;BW$4)*($A45&lt;=BW$5)),IF(AND((SUMIFS($B$9:$B45,$A$9:$A45,"&lt;"&amp;$A45,$A$9:$A45,"&gt;="&amp;BW$4,$A$9:$A45,"&lt;="&amp;BW$5)&gt;SUM(_xlfn._xlws.FILTER(BW46:BW125,$A46:$A125&gt;BW$4),_xlfn._xlws.FILTER($C$9:BV125,$A$9:$A125&gt;BW$4))),(SUMIFS($B$9:$B45,$A$9:$A45,"&lt;"&amp;$A45,$A$9:$A45,"&gt;="&amp;BW$4,$A$9:$A45,"&lt;="&amp;BW$5)-SUM(_xlfn._xlws.FILTER(BW46:BW125,$A46:$A125&gt;BW$4),_xlfn._xlws.FILTER($C$9:BV125,$A$9:$A125&gt;BW$4))&gt;BW$6)),BW$6,MAX(0,SUMIFS($B$9:$B45,$A$9:$A45,"&lt;"&amp;$A45,$A$9:$A45,"&gt;="&amp;BW$4,$A$9:$A45,"&lt;="&amp;BW$5)-SUM(_xlfn._xlws.FILTER(BW46:BW125,$A46:$A125&gt;BW$4),_xlfn._xlws.FILTER($C$9:BV125,$A$9:$A125&gt;BW$4)))),"")</f>
        <v/>
      </c>
      <c r="BX45" s="32" t="str" cm="1">
        <f t="array" ref="BX45">IF(AND(($A45&lt;&gt;"")*($A45&gt;BX$4)*($A45&lt;=BX$5)),IF(AND((SUMIFS($B$9:$B45,$A$9:$A45,"&lt;"&amp;$A45,$A$9:$A45,"&gt;="&amp;BX$4,$A$9:$A45,"&lt;="&amp;BX$5)&gt;SUM(_xlfn._xlws.FILTER(BX46:BX125,$A46:$A125&gt;BX$4),_xlfn._xlws.FILTER($C$9:BW125,$A$9:$A125&gt;BX$4))),(SUMIFS($B$9:$B45,$A$9:$A45,"&lt;"&amp;$A45,$A$9:$A45,"&gt;="&amp;BX$4,$A$9:$A45,"&lt;="&amp;BX$5)-SUM(_xlfn._xlws.FILTER(BX46:BX125,$A46:$A125&gt;BX$4),_xlfn._xlws.FILTER($C$9:BW125,$A$9:$A125&gt;BX$4))&gt;BX$6)),BX$6,MAX(0,SUMIFS($B$9:$B45,$A$9:$A45,"&lt;"&amp;$A45,$A$9:$A45,"&gt;="&amp;BX$4,$A$9:$A45,"&lt;="&amp;BX$5)-SUM(_xlfn._xlws.FILTER(BX46:BX125,$A46:$A125&gt;BX$4),_xlfn._xlws.FILTER($C$9:BW125,$A$9:$A125&gt;BX$4)))),"")</f>
        <v/>
      </c>
      <c r="BY45" s="32" t="str" cm="1">
        <f t="array" ref="BY45">IF(AND(($A45&lt;&gt;"")*($A45&gt;BY$4)*($A45&lt;=BY$5)),IF(AND((SUMIFS($B$9:$B45,$A$9:$A45,"&lt;"&amp;$A45,$A$9:$A45,"&gt;="&amp;BY$4,$A$9:$A45,"&lt;="&amp;BY$5)&gt;SUM(_xlfn._xlws.FILTER(BY46:BY125,$A46:$A125&gt;BY$4),_xlfn._xlws.FILTER($C$9:BX125,$A$9:$A125&gt;BY$4))),(SUMIFS($B$9:$B45,$A$9:$A45,"&lt;"&amp;$A45,$A$9:$A45,"&gt;="&amp;BY$4,$A$9:$A45,"&lt;="&amp;BY$5)-SUM(_xlfn._xlws.FILTER(BY46:BY125,$A46:$A125&gt;BY$4),_xlfn._xlws.FILTER($C$9:BX125,$A$9:$A125&gt;BY$4))&gt;BY$6)),BY$6,MAX(0,SUMIFS($B$9:$B45,$A$9:$A45,"&lt;"&amp;$A45,$A$9:$A45,"&gt;="&amp;BY$4,$A$9:$A45,"&lt;="&amp;BY$5)-SUM(_xlfn._xlws.FILTER(BY46:BY125,$A46:$A125&gt;BY$4),_xlfn._xlws.FILTER($C$9:BX125,$A$9:$A125&gt;BY$4)))),"")</f>
        <v/>
      </c>
      <c r="BZ45" s="32" t="str" cm="1">
        <f t="array" ref="BZ45">IF(AND(($A45&lt;&gt;"")*($A45&gt;BZ$4)*($A45&lt;=BZ$5)),IF(AND((SUMIFS($B$9:$B45,$A$9:$A45,"&lt;"&amp;$A45,$A$9:$A45,"&gt;="&amp;BZ$4,$A$9:$A45,"&lt;="&amp;BZ$5)&gt;SUM(_xlfn._xlws.FILTER(BZ46:BZ125,$A46:$A125&gt;BZ$4),_xlfn._xlws.FILTER($C$9:BY125,$A$9:$A125&gt;BZ$4))),(SUMIFS($B$9:$B45,$A$9:$A45,"&lt;"&amp;$A45,$A$9:$A45,"&gt;="&amp;BZ$4,$A$9:$A45,"&lt;="&amp;BZ$5)-SUM(_xlfn._xlws.FILTER(BZ46:BZ125,$A46:$A125&gt;BZ$4),_xlfn._xlws.FILTER($C$9:BY125,$A$9:$A125&gt;BZ$4))&gt;BZ$6)),BZ$6,MAX(0,SUMIFS($B$9:$B45,$A$9:$A45,"&lt;"&amp;$A45,$A$9:$A45,"&gt;="&amp;BZ$4,$A$9:$A45,"&lt;="&amp;BZ$5)-SUM(_xlfn._xlws.FILTER(BZ46:BZ125,$A46:$A125&gt;BZ$4),_xlfn._xlws.FILTER($C$9:BY125,$A$9:$A125&gt;BZ$4)))),"")</f>
        <v/>
      </c>
      <c r="CA45" s="32" t="str" cm="1">
        <f t="array" ref="CA45">IF(AND(($A45&lt;&gt;"")*($A45&gt;CA$4)*($A45&lt;=CA$5)),IF(AND((SUMIFS($B$9:$B45,$A$9:$A45,"&lt;"&amp;$A45,$A$9:$A45,"&gt;="&amp;CA$4,$A$9:$A45,"&lt;="&amp;CA$5)&gt;SUM(_xlfn._xlws.FILTER(CA46:CA125,$A46:$A125&gt;CA$4),_xlfn._xlws.FILTER($C$9:BZ125,$A$9:$A125&gt;CA$4))),(SUMIFS($B$9:$B45,$A$9:$A45,"&lt;"&amp;$A45,$A$9:$A45,"&gt;="&amp;CA$4,$A$9:$A45,"&lt;="&amp;CA$5)-SUM(_xlfn._xlws.FILTER(CA46:CA125,$A46:$A125&gt;CA$4),_xlfn._xlws.FILTER($C$9:BZ125,$A$9:$A125&gt;CA$4))&gt;CA$6)),CA$6,MAX(0,SUMIFS($B$9:$B45,$A$9:$A45,"&lt;"&amp;$A45,$A$9:$A45,"&gt;="&amp;CA$4,$A$9:$A45,"&lt;="&amp;CA$5)-SUM(_xlfn._xlws.FILTER(CA46:CA125,$A46:$A125&gt;CA$4),_xlfn._xlws.FILTER($C$9:BZ125,$A$9:$A125&gt;CA$4)))),"")</f>
        <v/>
      </c>
      <c r="CB45" s="32" t="str" cm="1">
        <f t="array" ref="CB45">IF(AND(($A45&lt;&gt;"")*($A45&gt;CB$4)*($A45&lt;=CB$5)),IF(AND((SUMIFS($B$9:$B45,$A$9:$A45,"&lt;"&amp;$A45,$A$9:$A45,"&gt;="&amp;CB$4,$A$9:$A45,"&lt;="&amp;CB$5)&gt;SUM(_xlfn._xlws.FILTER(CB46:CB125,$A46:$A125&gt;CB$4),_xlfn._xlws.FILTER($C$9:CA125,$A$9:$A125&gt;CB$4))),(SUMIFS($B$9:$B45,$A$9:$A45,"&lt;"&amp;$A45,$A$9:$A45,"&gt;="&amp;CB$4,$A$9:$A45,"&lt;="&amp;CB$5)-SUM(_xlfn._xlws.FILTER(CB46:CB125,$A46:$A125&gt;CB$4),_xlfn._xlws.FILTER($C$9:CA125,$A$9:$A125&gt;CB$4))&gt;CB$6)),CB$6,MAX(0,SUMIFS($B$9:$B45,$A$9:$A45,"&lt;"&amp;$A45,$A$9:$A45,"&gt;="&amp;CB$4,$A$9:$A45,"&lt;="&amp;CB$5)-SUM(_xlfn._xlws.FILTER(CB46:CB125,$A46:$A125&gt;CB$4),_xlfn._xlws.FILTER($C$9:CA125,$A$9:$A125&gt;CB$4)))),"")</f>
        <v/>
      </c>
      <c r="CC45" s="32" t="str" cm="1">
        <f t="array" ref="CC45">IF(AND(($A45&lt;&gt;"")*($A45&gt;CC$4)*($A45&lt;=CC$5)),IF(AND((SUMIFS($B$9:$B45,$A$9:$A45,"&lt;"&amp;$A45,$A$9:$A45,"&gt;="&amp;CC$4,$A$9:$A45,"&lt;="&amp;CC$5)&gt;SUM(_xlfn._xlws.FILTER(CC46:CC125,$A46:$A125&gt;CC$4),_xlfn._xlws.FILTER($C$9:CB125,$A$9:$A125&gt;CC$4))),(SUMIFS($B$9:$B45,$A$9:$A45,"&lt;"&amp;$A45,$A$9:$A45,"&gt;="&amp;CC$4,$A$9:$A45,"&lt;="&amp;CC$5)-SUM(_xlfn._xlws.FILTER(CC46:CC125,$A46:$A125&gt;CC$4),_xlfn._xlws.FILTER($C$9:CB125,$A$9:$A125&gt;CC$4))&gt;CC$6)),CC$6,MAX(0,SUMIFS($B$9:$B45,$A$9:$A45,"&lt;"&amp;$A45,$A$9:$A45,"&gt;="&amp;CC$4,$A$9:$A45,"&lt;="&amp;CC$5)-SUM(_xlfn._xlws.FILTER(CC46:CC125,$A46:$A125&gt;CC$4),_xlfn._xlws.FILTER($C$9:CB125,$A$9:$A125&gt;CC$4)))),"")</f>
        <v/>
      </c>
      <c r="CD45" s="32" t="str" cm="1">
        <f t="array" ref="CD45">IF(AND(($A45&lt;&gt;"")*($A45&gt;CD$4)*($A45&lt;=CD$5)),IF(AND((SUMIFS($B$9:$B45,$A$9:$A45,"&lt;"&amp;$A45,$A$9:$A45,"&gt;="&amp;CD$4,$A$9:$A45,"&lt;="&amp;CD$5)&gt;SUM(_xlfn._xlws.FILTER(CD46:CD125,$A46:$A125&gt;CD$4),_xlfn._xlws.FILTER($C$9:CC125,$A$9:$A125&gt;CD$4))),(SUMIFS($B$9:$B45,$A$9:$A45,"&lt;"&amp;$A45,$A$9:$A45,"&gt;="&amp;CD$4,$A$9:$A45,"&lt;="&amp;CD$5)-SUM(_xlfn._xlws.FILTER(CD46:CD125,$A46:$A125&gt;CD$4),_xlfn._xlws.FILTER($C$9:CC125,$A$9:$A125&gt;CD$4))&gt;CD$6)),CD$6,MAX(0,SUMIFS($B$9:$B45,$A$9:$A45,"&lt;"&amp;$A45,$A$9:$A45,"&gt;="&amp;CD$4,$A$9:$A45,"&lt;="&amp;CD$5)-SUM(_xlfn._xlws.FILTER(CD46:CD125,$A46:$A125&gt;CD$4),_xlfn._xlws.FILTER($C$9:CC125,$A$9:$A125&gt;CD$4)))),"")</f>
        <v/>
      </c>
      <c r="CE45" s="32" t="str" cm="1">
        <f t="array" ref="CE45">IF(AND(($A45&lt;&gt;"")*($A45&gt;CE$4)*($A45&lt;=CE$5)),IF(AND((SUMIFS($B$9:$B45,$A$9:$A45,"&lt;"&amp;$A45,$A$9:$A45,"&gt;="&amp;CE$4,$A$9:$A45,"&lt;="&amp;CE$5)&gt;SUM(_xlfn._xlws.FILTER(CE46:CE125,$A46:$A125&gt;CE$4),_xlfn._xlws.FILTER($C$9:CD125,$A$9:$A125&gt;CE$4))),(SUMIFS($B$9:$B45,$A$9:$A45,"&lt;"&amp;$A45,$A$9:$A45,"&gt;="&amp;CE$4,$A$9:$A45,"&lt;="&amp;CE$5)-SUM(_xlfn._xlws.FILTER(CE46:CE125,$A46:$A125&gt;CE$4),_xlfn._xlws.FILTER($C$9:CD125,$A$9:$A125&gt;CE$4))&gt;CE$6)),CE$6,MAX(0,SUMIFS($B$9:$B45,$A$9:$A45,"&lt;"&amp;$A45,$A$9:$A45,"&gt;="&amp;CE$4,$A$9:$A45,"&lt;="&amp;CE$5)-SUM(_xlfn._xlws.FILTER(CE46:CE125,$A46:$A125&gt;CE$4),_xlfn._xlws.FILTER($C$9:CD125,$A$9:$A125&gt;CE$4)))),"")</f>
        <v/>
      </c>
      <c r="CF45" s="32" t="str" cm="1">
        <f t="array" ref="CF45">IF(AND(($A45&lt;&gt;"")*($A45&gt;CF$4)*($A45&lt;=CF$5)),IF(AND((SUMIFS($B$9:$B45,$A$9:$A45,"&lt;"&amp;$A45,$A$9:$A45,"&gt;="&amp;CF$4,$A$9:$A45,"&lt;="&amp;CF$5)&gt;SUM(_xlfn._xlws.FILTER(CF46:CF125,$A46:$A125&gt;CF$4),_xlfn._xlws.FILTER($C$9:CE125,$A$9:$A125&gt;CF$4))),(SUMIFS($B$9:$B45,$A$9:$A45,"&lt;"&amp;$A45,$A$9:$A45,"&gt;="&amp;CF$4,$A$9:$A45,"&lt;="&amp;CF$5)-SUM(_xlfn._xlws.FILTER(CF46:CF125,$A46:$A125&gt;CF$4),_xlfn._xlws.FILTER($C$9:CE125,$A$9:$A125&gt;CF$4))&gt;CF$6)),CF$6,MAX(0,SUMIFS($B$9:$B45,$A$9:$A45,"&lt;"&amp;$A45,$A$9:$A45,"&gt;="&amp;CF$4,$A$9:$A45,"&lt;="&amp;CF$5)-SUM(_xlfn._xlws.FILTER(CF46:CF125,$A46:$A125&gt;CF$4),_xlfn._xlws.FILTER($C$9:CE125,$A$9:$A125&gt;CF$4)))),"")</f>
        <v/>
      </c>
      <c r="CG45" s="32" t="str" cm="1">
        <f t="array" ref="CG45">IF(AND(($A45&lt;&gt;"")*($A45&gt;CG$4)*($A45&lt;=CG$5)),IF(AND((SUMIFS($B$9:$B45,$A$9:$A45,"&lt;"&amp;$A45,$A$9:$A45,"&gt;="&amp;CG$4,$A$9:$A45,"&lt;="&amp;CG$5)&gt;SUM(_xlfn._xlws.FILTER(CG46:CG125,$A46:$A125&gt;CG$4),_xlfn._xlws.FILTER($C$9:CF125,$A$9:$A125&gt;CG$4))),(SUMIFS($B$9:$B45,$A$9:$A45,"&lt;"&amp;$A45,$A$9:$A45,"&gt;="&amp;CG$4,$A$9:$A45,"&lt;="&amp;CG$5)-SUM(_xlfn._xlws.FILTER(CG46:CG125,$A46:$A125&gt;CG$4),_xlfn._xlws.FILTER($C$9:CF125,$A$9:$A125&gt;CG$4))&gt;CG$6)),CG$6,MAX(0,SUMIFS($B$9:$B45,$A$9:$A45,"&lt;"&amp;$A45,$A$9:$A45,"&gt;="&amp;CG$4,$A$9:$A45,"&lt;="&amp;CG$5)-SUM(_xlfn._xlws.FILTER(CG46:CG125,$A46:$A125&gt;CG$4),_xlfn._xlws.FILTER($C$9:CF125,$A$9:$A125&gt;CG$4)))),"")</f>
        <v/>
      </c>
      <c r="CH45" s="32" t="str" cm="1">
        <f t="array" ref="CH45">IF(AND(($A45&lt;&gt;"")*($A45&gt;CH$4)*($A45&lt;=CH$5)),IF(AND((SUMIFS($B$9:$B45,$A$9:$A45,"&lt;"&amp;$A45,$A$9:$A45,"&gt;="&amp;CH$4,$A$9:$A45,"&lt;="&amp;CH$5)&gt;SUM(_xlfn._xlws.FILTER(CH46:CH125,$A46:$A125&gt;CH$4),_xlfn._xlws.FILTER($C$9:CG125,$A$9:$A125&gt;CH$4))),(SUMIFS($B$9:$B45,$A$9:$A45,"&lt;"&amp;$A45,$A$9:$A45,"&gt;="&amp;CH$4,$A$9:$A45,"&lt;="&amp;CH$5)-SUM(_xlfn._xlws.FILTER(CH46:CH125,$A46:$A125&gt;CH$4),_xlfn._xlws.FILTER($C$9:CG125,$A$9:$A125&gt;CH$4))&gt;CH$6)),CH$6,MAX(0,SUMIFS($B$9:$B45,$A$9:$A45,"&lt;"&amp;$A45,$A$9:$A45,"&gt;="&amp;CH$4,$A$9:$A45,"&lt;="&amp;CH$5)-SUM(_xlfn._xlws.FILTER(CH46:CH125,$A46:$A125&gt;CH$4),_xlfn._xlws.FILTER($C$9:CG125,$A$9:$A125&gt;CH$4)))),"")</f>
        <v/>
      </c>
      <c r="CI45" s="32" t="str" cm="1">
        <f t="array" ref="CI45">IF(AND(($A45&lt;&gt;"")*($A45&gt;CI$4)*($A45&lt;=CI$5)),IF(AND((SUMIFS($B$9:$B45,$A$9:$A45,"&lt;"&amp;$A45,$A$9:$A45,"&gt;="&amp;CI$4,$A$9:$A45,"&lt;="&amp;CI$5)&gt;SUM(_xlfn._xlws.FILTER(CI46:CI125,$A46:$A125&gt;CI$4),_xlfn._xlws.FILTER($C$9:CH125,$A$9:$A125&gt;CI$4))),(SUMIFS($B$9:$B45,$A$9:$A45,"&lt;"&amp;$A45,$A$9:$A45,"&gt;="&amp;CI$4,$A$9:$A45,"&lt;="&amp;CI$5)-SUM(_xlfn._xlws.FILTER(CI46:CI125,$A46:$A125&gt;CI$4),_xlfn._xlws.FILTER($C$9:CH125,$A$9:$A125&gt;CI$4))&gt;CI$6)),CI$6,MAX(0,SUMIFS($B$9:$B45,$A$9:$A45,"&lt;"&amp;$A45,$A$9:$A45,"&gt;="&amp;CI$4,$A$9:$A45,"&lt;="&amp;CI$5)-SUM(_xlfn._xlws.FILTER(CI46:CI125,$A46:$A125&gt;CI$4),_xlfn._xlws.FILTER($C$9:CH125,$A$9:$A125&gt;CI$4)))),"")</f>
        <v/>
      </c>
      <c r="CJ45" s="32" t="str" cm="1">
        <f t="array" ref="CJ45">IF(AND(($A45&lt;&gt;"")*($A45&gt;CJ$4)*($A45&lt;=CJ$5)),IF(AND((SUMIFS($B$9:$B45,$A$9:$A45,"&lt;"&amp;$A45,$A$9:$A45,"&gt;="&amp;CJ$4,$A$9:$A45,"&lt;="&amp;CJ$5)&gt;SUM(_xlfn._xlws.FILTER(CJ46:CJ125,$A46:$A125&gt;CJ$4),_xlfn._xlws.FILTER($C$9:CI125,$A$9:$A125&gt;CJ$4))),(SUMIFS($B$9:$B45,$A$9:$A45,"&lt;"&amp;$A45,$A$9:$A45,"&gt;="&amp;CJ$4,$A$9:$A45,"&lt;="&amp;CJ$5)-SUM(_xlfn._xlws.FILTER(CJ46:CJ125,$A46:$A125&gt;CJ$4),_xlfn._xlws.FILTER($C$9:CI125,$A$9:$A125&gt;CJ$4))&gt;CJ$6)),CJ$6,MAX(0,SUMIFS($B$9:$B45,$A$9:$A45,"&lt;"&amp;$A45,$A$9:$A45,"&gt;="&amp;CJ$4,$A$9:$A45,"&lt;="&amp;CJ$5)-SUM(_xlfn._xlws.FILTER(CJ46:CJ125,$A46:$A125&gt;CJ$4),_xlfn._xlws.FILTER($C$9:CI125,$A$9:$A125&gt;CJ$4)))),"")</f>
        <v/>
      </c>
      <c r="CK45" s="32" t="str" cm="1">
        <f t="array" ref="CK45">IF(AND(($A45&lt;&gt;"")*($A45&gt;CK$4)*($A45&lt;=CK$5)),IF(AND((SUMIFS($B$9:$B45,$A$9:$A45,"&lt;"&amp;$A45,$A$9:$A45,"&gt;="&amp;CK$4,$A$9:$A45,"&lt;="&amp;CK$5)&gt;SUM(_xlfn._xlws.FILTER(CK46:CK125,$A46:$A125&gt;CK$4),_xlfn._xlws.FILTER($C$9:CJ125,$A$9:$A125&gt;CK$4))),(SUMIFS($B$9:$B45,$A$9:$A45,"&lt;"&amp;$A45,$A$9:$A45,"&gt;="&amp;CK$4,$A$9:$A45,"&lt;="&amp;CK$5)-SUM(_xlfn._xlws.FILTER(CK46:CK125,$A46:$A125&gt;CK$4),_xlfn._xlws.FILTER($C$9:CJ125,$A$9:$A125&gt;CK$4))&gt;CK$6)),CK$6,MAX(0,SUMIFS($B$9:$B45,$A$9:$A45,"&lt;"&amp;$A45,$A$9:$A45,"&gt;="&amp;CK$4,$A$9:$A45,"&lt;="&amp;CK$5)-SUM(_xlfn._xlws.FILTER(CK46:CK125,$A46:$A125&gt;CK$4),_xlfn._xlws.FILTER($C$9:CJ125,$A$9:$A125&gt;CK$4)))),"")</f>
        <v/>
      </c>
      <c r="CL45" s="32" t="str" cm="1">
        <f t="array" ref="CL45">IF(AND(($A45&lt;&gt;"")*($A45&gt;CL$4)*($A45&lt;=CL$5)),IF(AND((SUMIFS($B$9:$B45,$A$9:$A45,"&lt;"&amp;$A45,$A$9:$A45,"&gt;="&amp;CL$4,$A$9:$A45,"&lt;="&amp;CL$5)&gt;SUM(_xlfn._xlws.FILTER(CL46:CL125,$A46:$A125&gt;CL$4),_xlfn._xlws.FILTER($C$9:CK125,$A$9:$A125&gt;CL$4))),(SUMIFS($B$9:$B45,$A$9:$A45,"&lt;"&amp;$A45,$A$9:$A45,"&gt;="&amp;CL$4,$A$9:$A45,"&lt;="&amp;CL$5)-SUM(_xlfn._xlws.FILTER(CL46:CL125,$A46:$A125&gt;CL$4),_xlfn._xlws.FILTER($C$9:CK125,$A$9:$A125&gt;CL$4))&gt;CL$6)),CL$6,MAX(0,SUMIFS($B$9:$B45,$A$9:$A45,"&lt;"&amp;$A45,$A$9:$A45,"&gt;="&amp;CL$4,$A$9:$A45,"&lt;="&amp;CL$5)-SUM(_xlfn._xlws.FILTER(CL46:CL125,$A46:$A125&gt;CL$4),_xlfn._xlws.FILTER($C$9:CK125,$A$9:$A125&gt;CL$4)))),"")</f>
        <v/>
      </c>
      <c r="CM45" s="32" t="str" cm="1">
        <f t="array" ref="CM45">IF(AND(($A45&lt;&gt;"")*($A45&gt;CM$4)*($A45&lt;=CM$5)),IF(AND((SUMIFS($B$9:$B45,$A$9:$A45,"&lt;"&amp;$A45,$A$9:$A45,"&gt;="&amp;CM$4,$A$9:$A45,"&lt;="&amp;CM$5)&gt;SUM(_xlfn._xlws.FILTER(CM46:CM125,$A46:$A125&gt;CM$4),_xlfn._xlws.FILTER($C$9:CL125,$A$9:$A125&gt;CM$4))),(SUMIFS($B$9:$B45,$A$9:$A45,"&lt;"&amp;$A45,$A$9:$A45,"&gt;="&amp;CM$4,$A$9:$A45,"&lt;="&amp;CM$5)-SUM(_xlfn._xlws.FILTER(CM46:CM125,$A46:$A125&gt;CM$4),_xlfn._xlws.FILTER($C$9:CL125,$A$9:$A125&gt;CM$4))&gt;CM$6)),CM$6,MAX(0,SUMIFS($B$9:$B45,$A$9:$A45,"&lt;"&amp;$A45,$A$9:$A45,"&gt;="&amp;CM$4,$A$9:$A45,"&lt;="&amp;CM$5)-SUM(_xlfn._xlws.FILTER(CM46:CM125,$A46:$A125&gt;CM$4),_xlfn._xlws.FILTER($C$9:CL125,$A$9:$A125&gt;CM$4)))),"")</f>
        <v/>
      </c>
      <c r="CN45" s="32" t="str" cm="1">
        <f t="array" ref="CN45">IF(AND(($A45&lt;&gt;"")*($A45&gt;CN$4)*($A45&lt;=CN$5)),IF(AND((SUMIFS($B$9:$B45,$A$9:$A45,"&lt;"&amp;$A45,$A$9:$A45,"&gt;="&amp;CN$4,$A$9:$A45,"&lt;="&amp;CN$5)&gt;SUM(_xlfn._xlws.FILTER(CN46:CN125,$A46:$A125&gt;CN$4),_xlfn._xlws.FILTER($C$9:CM125,$A$9:$A125&gt;CN$4))),(SUMIFS($B$9:$B45,$A$9:$A45,"&lt;"&amp;$A45,$A$9:$A45,"&gt;="&amp;CN$4,$A$9:$A45,"&lt;="&amp;CN$5)-SUM(_xlfn._xlws.FILTER(CN46:CN125,$A46:$A125&gt;CN$4),_xlfn._xlws.FILTER($C$9:CM125,$A$9:$A125&gt;CN$4))&gt;CN$6)),CN$6,MAX(0,SUMIFS($B$9:$B45,$A$9:$A45,"&lt;"&amp;$A45,$A$9:$A45,"&gt;="&amp;CN$4,$A$9:$A45,"&lt;="&amp;CN$5)-SUM(_xlfn._xlws.FILTER(CN46:CN125,$A46:$A125&gt;CN$4),_xlfn._xlws.FILTER($C$9:CM125,$A$9:$A125&gt;CN$4)))),"")</f>
        <v/>
      </c>
      <c r="CO45" s="32" t="str" cm="1">
        <f t="array" ref="CO45">IF(AND(($A45&lt;&gt;"")*($A45&gt;CO$4)*($A45&lt;=CO$5)),IF(AND((SUMIFS($B$9:$B45,$A$9:$A45,"&lt;"&amp;$A45,$A$9:$A45,"&gt;="&amp;CO$4,$A$9:$A45,"&lt;="&amp;CO$5)&gt;SUM(_xlfn._xlws.FILTER(CO46:CO125,$A46:$A125&gt;CO$4),_xlfn._xlws.FILTER($C$9:CN125,$A$9:$A125&gt;CO$4))),(SUMIFS($B$9:$B45,$A$9:$A45,"&lt;"&amp;$A45,$A$9:$A45,"&gt;="&amp;CO$4,$A$9:$A45,"&lt;="&amp;CO$5)-SUM(_xlfn._xlws.FILTER(CO46:CO125,$A46:$A125&gt;CO$4),_xlfn._xlws.FILTER($C$9:CN125,$A$9:$A125&gt;CO$4))&gt;CO$6)),CO$6,MAX(0,SUMIFS($B$9:$B45,$A$9:$A45,"&lt;"&amp;$A45,$A$9:$A45,"&gt;="&amp;CO$4,$A$9:$A45,"&lt;="&amp;CO$5)-SUM(_xlfn._xlws.FILTER(CO46:CO125,$A46:$A125&gt;CO$4),_xlfn._xlws.FILTER($C$9:CN125,$A$9:$A125&gt;CO$4)))),"")</f>
        <v/>
      </c>
      <c r="CP45" s="32" t="str" cm="1">
        <f t="array" ref="CP45">IF(AND(($A45&lt;&gt;"")*($A45&gt;CP$4)*($A45&lt;=CP$5)),IF(AND((SUMIFS($B$9:$B45,$A$9:$A45,"&lt;"&amp;$A45,$A$9:$A45,"&gt;="&amp;CP$4,$A$9:$A45,"&lt;="&amp;CP$5)&gt;SUM(_xlfn._xlws.FILTER(CP46:CP125,$A46:$A125&gt;CP$4),_xlfn._xlws.FILTER($C$9:CO125,$A$9:$A125&gt;CP$4))),(SUMIFS($B$9:$B45,$A$9:$A45,"&lt;"&amp;$A45,$A$9:$A45,"&gt;="&amp;CP$4,$A$9:$A45,"&lt;="&amp;CP$5)-SUM(_xlfn._xlws.FILTER(CP46:CP125,$A46:$A125&gt;CP$4),_xlfn._xlws.FILTER($C$9:CO125,$A$9:$A125&gt;CP$4))&gt;CP$6)),CP$6,MAX(0,SUMIFS($B$9:$B45,$A$9:$A45,"&lt;"&amp;$A45,$A$9:$A45,"&gt;="&amp;CP$4,$A$9:$A45,"&lt;="&amp;CP$5)-SUM(_xlfn._xlws.FILTER(CP46:CP125,$A46:$A125&gt;CP$4),_xlfn._xlws.FILTER($C$9:CO125,$A$9:$A125&gt;CP$4)))),"")</f>
        <v/>
      </c>
      <c r="CQ45" s="32" t="str" cm="1">
        <f t="array" ref="CQ45">IF(AND(($A45&lt;&gt;"")*($A45&gt;CQ$4)*($A45&lt;=CQ$5)),IF(AND((SUMIFS($B$9:$B45,$A$9:$A45,"&lt;"&amp;$A45,$A$9:$A45,"&gt;="&amp;CQ$4,$A$9:$A45,"&lt;="&amp;CQ$5)&gt;SUM(_xlfn._xlws.FILTER(CQ46:CQ125,$A46:$A125&gt;CQ$4),_xlfn._xlws.FILTER($C$9:CP125,$A$9:$A125&gt;CQ$4))),(SUMIFS($B$9:$B45,$A$9:$A45,"&lt;"&amp;$A45,$A$9:$A45,"&gt;="&amp;CQ$4,$A$9:$A45,"&lt;="&amp;CQ$5)-SUM(_xlfn._xlws.FILTER(CQ46:CQ125,$A46:$A125&gt;CQ$4),_xlfn._xlws.FILTER($C$9:CP125,$A$9:$A125&gt;CQ$4))&gt;CQ$6)),CQ$6,MAX(0,SUMIFS($B$9:$B45,$A$9:$A45,"&lt;"&amp;$A45,$A$9:$A45,"&gt;="&amp;CQ$4,$A$9:$A45,"&lt;="&amp;CQ$5)-SUM(_xlfn._xlws.FILTER(CQ46:CQ125,$A46:$A125&gt;CQ$4),_xlfn._xlws.FILTER($C$9:CP125,$A$9:$A125&gt;CQ$4)))),"")</f>
        <v/>
      </c>
      <c r="CR45" s="32" t="str" cm="1">
        <f t="array" ref="CR45">IF(AND(($A45&lt;&gt;"")*($A45&gt;CR$4)*($A45&lt;=CR$5)),IF(AND((SUMIFS($B$9:$B45,$A$9:$A45,"&lt;"&amp;$A45,$A$9:$A45,"&gt;="&amp;CR$4,$A$9:$A45,"&lt;="&amp;CR$5)&gt;SUM(_xlfn._xlws.FILTER(CR46:CR125,$A46:$A125&gt;CR$4),_xlfn._xlws.FILTER($C$9:CQ125,$A$9:$A125&gt;CR$4))),(SUMIFS($B$9:$B45,$A$9:$A45,"&lt;"&amp;$A45,$A$9:$A45,"&gt;="&amp;CR$4,$A$9:$A45,"&lt;="&amp;CR$5)-SUM(_xlfn._xlws.FILTER(CR46:CR125,$A46:$A125&gt;CR$4),_xlfn._xlws.FILTER($C$9:CQ125,$A$9:$A125&gt;CR$4))&gt;CR$6)),CR$6,MAX(0,SUMIFS($B$9:$B45,$A$9:$A45,"&lt;"&amp;$A45,$A$9:$A45,"&gt;="&amp;CR$4,$A$9:$A45,"&lt;="&amp;CR$5)-SUM(_xlfn._xlws.FILTER(CR46:CR125,$A46:$A125&gt;CR$4),_xlfn._xlws.FILTER($C$9:CQ125,$A$9:$A125&gt;CR$4)))),"")</f>
        <v/>
      </c>
      <c r="CS45" s="32" t="str" cm="1">
        <f t="array" ref="CS45">IF(AND(($A45&lt;&gt;"")*($A45&gt;CS$4)*($A45&lt;=CS$5)),IF(AND((SUMIFS($B$9:$B45,$A$9:$A45,"&lt;"&amp;$A45,$A$9:$A45,"&gt;="&amp;CS$4,$A$9:$A45,"&lt;="&amp;CS$5)&gt;SUM(_xlfn._xlws.FILTER(CS46:CS125,$A46:$A125&gt;CS$4),_xlfn._xlws.FILTER($C$9:CR125,$A$9:$A125&gt;CS$4))),(SUMIFS($B$9:$B45,$A$9:$A45,"&lt;"&amp;$A45,$A$9:$A45,"&gt;="&amp;CS$4,$A$9:$A45,"&lt;="&amp;CS$5)-SUM(_xlfn._xlws.FILTER(CS46:CS125,$A46:$A125&gt;CS$4),_xlfn._xlws.FILTER($C$9:CR125,$A$9:$A125&gt;CS$4))&gt;CS$6)),CS$6,MAX(0,SUMIFS($B$9:$B45,$A$9:$A45,"&lt;"&amp;$A45,$A$9:$A45,"&gt;="&amp;CS$4,$A$9:$A45,"&lt;="&amp;CS$5)-SUM(_xlfn._xlws.FILTER(CS46:CS125,$A46:$A125&gt;CS$4),_xlfn._xlws.FILTER($C$9:CR125,$A$9:$A125&gt;CS$4)))),"")</f>
        <v/>
      </c>
      <c r="CT45" s="32" t="str" cm="1">
        <f t="array" ref="CT45">IF(AND(($A45&lt;&gt;"")*($A45&gt;CT$4)*($A45&lt;=CT$5)),IF(AND((SUMIFS($B$9:$B45,$A$9:$A45,"&lt;"&amp;$A45,$A$9:$A45,"&gt;="&amp;CT$4,$A$9:$A45,"&lt;="&amp;CT$5)&gt;SUM(_xlfn._xlws.FILTER(CT46:CT125,$A46:$A125&gt;CT$4),_xlfn._xlws.FILTER($C$9:CS125,$A$9:$A125&gt;CT$4))),(SUMIFS($B$9:$B45,$A$9:$A45,"&lt;"&amp;$A45,$A$9:$A45,"&gt;="&amp;CT$4,$A$9:$A45,"&lt;="&amp;CT$5)-SUM(_xlfn._xlws.FILTER(CT46:CT125,$A46:$A125&gt;CT$4),_xlfn._xlws.FILTER($C$9:CS125,$A$9:$A125&gt;CT$4))&gt;CT$6)),CT$6,MAX(0,SUMIFS($B$9:$B45,$A$9:$A45,"&lt;"&amp;$A45,$A$9:$A45,"&gt;="&amp;CT$4,$A$9:$A45,"&lt;="&amp;CT$5)-SUM(_xlfn._xlws.FILTER(CT46:CT125,$A46:$A125&gt;CT$4),_xlfn._xlws.FILTER($C$9:CS125,$A$9:$A125&gt;CT$4)))),"")</f>
        <v/>
      </c>
      <c r="CU45" s="32" t="str" cm="1">
        <f t="array" ref="CU45">IF(AND(($A45&lt;&gt;"")*($A45&gt;CU$4)*($A45&lt;=CU$5)),IF(AND((SUMIFS($B$9:$B45,$A$9:$A45,"&lt;"&amp;$A45,$A$9:$A45,"&gt;="&amp;CU$4,$A$9:$A45,"&lt;="&amp;CU$5)&gt;SUM(_xlfn._xlws.FILTER(CU46:CU125,$A46:$A125&gt;CU$4),_xlfn._xlws.FILTER($C$9:CT125,$A$9:$A125&gt;CU$4))),(SUMIFS($B$9:$B45,$A$9:$A45,"&lt;"&amp;$A45,$A$9:$A45,"&gt;="&amp;CU$4,$A$9:$A45,"&lt;="&amp;CU$5)-SUM(_xlfn._xlws.FILTER(CU46:CU125,$A46:$A125&gt;CU$4),_xlfn._xlws.FILTER($C$9:CT125,$A$9:$A125&gt;CU$4))&gt;CU$6)),CU$6,MAX(0,SUMIFS($B$9:$B45,$A$9:$A45,"&lt;"&amp;$A45,$A$9:$A45,"&gt;="&amp;CU$4,$A$9:$A45,"&lt;="&amp;CU$5)-SUM(_xlfn._xlws.FILTER(CU46:CU125,$A46:$A125&gt;CU$4),_xlfn._xlws.FILTER($C$9:CT125,$A$9:$A125&gt;CU$4)))),"")</f>
        <v/>
      </c>
      <c r="CV45" s="32" t="str" cm="1">
        <f t="array" ref="CV45">IF(AND(($A45&lt;&gt;"")*($A45&gt;CV$4)*($A45&lt;=CV$5)),IF(AND((SUMIFS($B$9:$B45,$A$9:$A45,"&lt;"&amp;$A45,$A$9:$A45,"&gt;="&amp;CV$4,$A$9:$A45,"&lt;="&amp;CV$5)&gt;SUM(_xlfn._xlws.FILTER(CV46:CV125,$A46:$A125&gt;CV$4),_xlfn._xlws.FILTER($C$9:CU125,$A$9:$A125&gt;CV$4))),(SUMIFS($B$9:$B45,$A$9:$A45,"&lt;"&amp;$A45,$A$9:$A45,"&gt;="&amp;CV$4,$A$9:$A45,"&lt;="&amp;CV$5)-SUM(_xlfn._xlws.FILTER(CV46:CV125,$A46:$A125&gt;CV$4),_xlfn._xlws.FILTER($C$9:CU125,$A$9:$A125&gt;CV$4))&gt;CV$6)),CV$6,MAX(0,SUMIFS($B$9:$B45,$A$9:$A45,"&lt;"&amp;$A45,$A$9:$A45,"&gt;="&amp;CV$4,$A$9:$A45,"&lt;="&amp;CV$5)-SUM(_xlfn._xlws.FILTER(CV46:CV125,$A46:$A125&gt;CV$4),_xlfn._xlws.FILTER($C$9:CU125,$A$9:$A125&gt;CV$4)))),"")</f>
        <v/>
      </c>
      <c r="CW45" s="32" t="str" cm="1">
        <f t="array" ref="CW45">IF(AND(($A45&lt;&gt;"")*($A45&gt;CW$4)*($A45&lt;=CW$5)),IF(AND((SUMIFS($B$9:$B45,$A$9:$A45,"&lt;"&amp;$A45,$A$9:$A45,"&gt;="&amp;CW$4,$A$9:$A45,"&lt;="&amp;CW$5)&gt;SUM(_xlfn._xlws.FILTER(CW46:CW125,$A46:$A125&gt;CW$4),_xlfn._xlws.FILTER($C$9:CV125,$A$9:$A125&gt;CW$4))),(SUMIFS($B$9:$B45,$A$9:$A45,"&lt;"&amp;$A45,$A$9:$A45,"&gt;="&amp;CW$4,$A$9:$A45,"&lt;="&amp;CW$5)-SUM(_xlfn._xlws.FILTER(CW46:CW125,$A46:$A125&gt;CW$4),_xlfn._xlws.FILTER($C$9:CV125,$A$9:$A125&gt;CW$4))&gt;CW$6)),CW$6,MAX(0,SUMIFS($B$9:$B45,$A$9:$A45,"&lt;"&amp;$A45,$A$9:$A45,"&gt;="&amp;CW$4,$A$9:$A45,"&lt;="&amp;CW$5)-SUM(_xlfn._xlws.FILTER(CW46:CW125,$A46:$A125&gt;CW$4),_xlfn._xlws.FILTER($C$9:CV125,$A$9:$A125&gt;CW$4)))),"")</f>
        <v/>
      </c>
      <c r="CX45" s="32" t="str" cm="1">
        <f t="array" ref="CX45">IF(AND(($A45&lt;&gt;"")*($A45&gt;CX$4)*($A45&lt;=CX$5)),IF(AND((SUMIFS($B$9:$B45,$A$9:$A45,"&lt;"&amp;$A45,$A$9:$A45,"&gt;="&amp;CX$4,$A$9:$A45,"&lt;="&amp;CX$5)&gt;SUM(_xlfn._xlws.FILTER(CX46:CX125,$A46:$A125&gt;CX$4),_xlfn._xlws.FILTER($C$9:CW125,$A$9:$A125&gt;CX$4))),(SUMIFS($B$9:$B45,$A$9:$A45,"&lt;"&amp;$A45,$A$9:$A45,"&gt;="&amp;CX$4,$A$9:$A45,"&lt;="&amp;CX$5)-SUM(_xlfn._xlws.FILTER(CX46:CX125,$A46:$A125&gt;CX$4),_xlfn._xlws.FILTER($C$9:CW125,$A$9:$A125&gt;CX$4))&gt;CX$6)),CX$6,MAX(0,SUMIFS($B$9:$B45,$A$9:$A45,"&lt;"&amp;$A45,$A$9:$A45,"&gt;="&amp;CX$4,$A$9:$A45,"&lt;="&amp;CX$5)-SUM(_xlfn._xlws.FILTER(CX46:CX125,$A46:$A125&gt;CX$4),_xlfn._xlws.FILTER($C$9:CW125,$A$9:$A125&gt;CX$4)))),"")</f>
        <v/>
      </c>
      <c r="CY45" s="32" t="str" cm="1">
        <f t="array" ref="CY45">IF(AND(($A45&lt;&gt;"")*($A45&gt;CY$4)*($A45&lt;=CY$5)),IF(AND((SUMIFS($B$9:$B45,$A$9:$A45,"&lt;"&amp;$A45,$A$9:$A45,"&gt;="&amp;CY$4,$A$9:$A45,"&lt;="&amp;CY$5)&gt;SUM(_xlfn._xlws.FILTER(CY46:CY125,$A46:$A125&gt;CY$4),_xlfn._xlws.FILTER($C$9:CX125,$A$9:$A125&gt;CY$4))),(SUMIFS($B$9:$B45,$A$9:$A45,"&lt;"&amp;$A45,$A$9:$A45,"&gt;="&amp;CY$4,$A$9:$A45,"&lt;="&amp;CY$5)-SUM(_xlfn._xlws.FILTER(CY46:CY125,$A46:$A125&gt;CY$4),_xlfn._xlws.FILTER($C$9:CX125,$A$9:$A125&gt;CY$4))&gt;CY$6)),CY$6,MAX(0,SUMIFS($B$9:$B45,$A$9:$A45,"&lt;"&amp;$A45,$A$9:$A45,"&gt;="&amp;CY$4,$A$9:$A45,"&lt;="&amp;CY$5)-SUM(_xlfn._xlws.FILTER(CY46:CY125,$A46:$A125&gt;CY$4),_xlfn._xlws.FILTER($C$9:CX125,$A$9:$A125&gt;CY$4)))),"")</f>
        <v/>
      </c>
      <c r="CZ45" s="32" t="str" cm="1">
        <f t="array" ref="CZ45">IF(AND(($A45&lt;&gt;"")*($A45&gt;CZ$4)*($A45&lt;=CZ$5)),IF(AND((SUMIFS($B$9:$B45,$A$9:$A45,"&lt;"&amp;$A45,$A$9:$A45,"&gt;="&amp;CZ$4,$A$9:$A45,"&lt;="&amp;CZ$5)&gt;SUM(_xlfn._xlws.FILTER(CZ46:CZ125,$A46:$A125&gt;CZ$4),_xlfn._xlws.FILTER($C$9:CY125,$A$9:$A125&gt;CZ$4))),(SUMIFS($B$9:$B45,$A$9:$A45,"&lt;"&amp;$A45,$A$9:$A45,"&gt;="&amp;CZ$4,$A$9:$A45,"&lt;="&amp;CZ$5)-SUM(_xlfn._xlws.FILTER(CZ46:CZ125,$A46:$A125&gt;CZ$4),_xlfn._xlws.FILTER($C$9:CY125,$A$9:$A125&gt;CZ$4))&gt;CZ$6)),CZ$6,MAX(0,SUMIFS($B$9:$B45,$A$9:$A45,"&lt;"&amp;$A45,$A$9:$A45,"&gt;="&amp;CZ$4,$A$9:$A45,"&lt;="&amp;CZ$5)-SUM(_xlfn._xlws.FILTER(CZ46:CZ125,$A46:$A125&gt;CZ$4),_xlfn._xlws.FILTER($C$9:CY125,$A$9:$A125&gt;CZ$4)))),"")</f>
        <v/>
      </c>
      <c r="DA45" s="32" t="str" cm="1">
        <f t="array" ref="DA45">IF(AND(($A45&lt;&gt;"")*($A45&gt;DA$4)*($A45&lt;=DA$5)),IF(AND((SUMIFS($B$9:$B45,$A$9:$A45,"&lt;"&amp;$A45,$A$9:$A45,"&gt;="&amp;DA$4,$A$9:$A45,"&lt;="&amp;DA$5)&gt;SUM(_xlfn._xlws.FILTER(DA46:DA125,$A46:$A125&gt;DA$4),_xlfn._xlws.FILTER($C$9:CZ125,$A$9:$A125&gt;DA$4))),(SUMIFS($B$9:$B45,$A$9:$A45,"&lt;"&amp;$A45,$A$9:$A45,"&gt;="&amp;DA$4,$A$9:$A45,"&lt;="&amp;DA$5)-SUM(_xlfn._xlws.FILTER(DA46:DA125,$A46:$A125&gt;DA$4),_xlfn._xlws.FILTER($C$9:CZ125,$A$9:$A125&gt;DA$4))&gt;DA$6)),DA$6,MAX(0,SUMIFS($B$9:$B45,$A$9:$A45,"&lt;"&amp;$A45,$A$9:$A45,"&gt;="&amp;DA$4,$A$9:$A45,"&lt;="&amp;DA$5)-SUM(_xlfn._xlws.FILTER(DA46:DA125,$A46:$A125&gt;DA$4),_xlfn._xlws.FILTER($C$9:CZ125,$A$9:$A125&gt;DA$4)))),"")</f>
        <v/>
      </c>
      <c r="DB45" s="32" t="str" cm="1">
        <f t="array" ref="DB45">IF(AND(($A45&lt;&gt;"")*($A45&gt;DB$4)*($A45&lt;=DB$5)),IF(AND((SUMIFS($B$9:$B45,$A$9:$A45,"&lt;"&amp;$A45,$A$9:$A45,"&gt;="&amp;DB$4,$A$9:$A45,"&lt;="&amp;DB$5)&gt;SUM(_xlfn._xlws.FILTER(DB46:DB125,$A46:$A125&gt;DB$4),_xlfn._xlws.FILTER($C$9:DA125,$A$9:$A125&gt;DB$4))),(SUMIFS($B$9:$B45,$A$9:$A45,"&lt;"&amp;$A45,$A$9:$A45,"&gt;="&amp;DB$4,$A$9:$A45,"&lt;="&amp;DB$5)-SUM(_xlfn._xlws.FILTER(DB46:DB125,$A46:$A125&gt;DB$4),_xlfn._xlws.FILTER($C$9:DA125,$A$9:$A125&gt;DB$4))&gt;DB$6)),DB$6,MAX(0,SUMIFS($B$9:$B45,$A$9:$A45,"&lt;"&amp;$A45,$A$9:$A45,"&gt;="&amp;DB$4,$A$9:$A45,"&lt;="&amp;DB$5)-SUM(_xlfn._xlws.FILTER(DB46:DB125,$A46:$A125&gt;DB$4),_xlfn._xlws.FILTER($C$9:DA125,$A$9:$A125&gt;DB$4)))),"")</f>
        <v/>
      </c>
      <c r="DC45" s="32" t="str" cm="1">
        <f t="array" ref="DC45">IF(AND(($A45&lt;&gt;"")*($A45&gt;DC$4)*($A45&lt;=DC$5)),IF(AND((SUMIFS($B$9:$B45,$A$9:$A45,"&lt;"&amp;$A45,$A$9:$A45,"&gt;="&amp;DC$4,$A$9:$A45,"&lt;="&amp;DC$5)&gt;SUM(_xlfn._xlws.FILTER(DC46:DC125,$A46:$A125&gt;DC$4),_xlfn._xlws.FILTER($C$9:DB125,$A$9:$A125&gt;DC$4))),(SUMIFS($B$9:$B45,$A$9:$A45,"&lt;"&amp;$A45,$A$9:$A45,"&gt;="&amp;DC$4,$A$9:$A45,"&lt;="&amp;DC$5)-SUM(_xlfn._xlws.FILTER(DC46:DC125,$A46:$A125&gt;DC$4),_xlfn._xlws.FILTER($C$9:DB125,$A$9:$A125&gt;DC$4))&gt;DC$6)),DC$6,MAX(0,SUMIFS($B$9:$B45,$A$9:$A45,"&lt;"&amp;$A45,$A$9:$A45,"&gt;="&amp;DC$4,$A$9:$A45,"&lt;="&amp;DC$5)-SUM(_xlfn._xlws.FILTER(DC46:DC125,$A46:$A125&gt;DC$4),_xlfn._xlws.FILTER($C$9:DB125,$A$9:$A125&gt;DC$4)))),"")</f>
        <v/>
      </c>
      <c r="DD45" s="32" t="str" cm="1">
        <f t="array" ref="DD45">IF(AND(($A45&lt;&gt;"")*($A45&gt;DD$4)*($A45&lt;=DD$5)),IF(AND((SUMIFS($B$9:$B45,$A$9:$A45,"&lt;"&amp;$A45,$A$9:$A45,"&gt;="&amp;DD$4,$A$9:$A45,"&lt;="&amp;DD$5)&gt;SUM(_xlfn._xlws.FILTER(DD46:DD125,$A46:$A125&gt;DD$4),_xlfn._xlws.FILTER($C$9:DC125,$A$9:$A125&gt;DD$4))),(SUMIFS($B$9:$B45,$A$9:$A45,"&lt;"&amp;$A45,$A$9:$A45,"&gt;="&amp;DD$4,$A$9:$A45,"&lt;="&amp;DD$5)-SUM(_xlfn._xlws.FILTER(DD46:DD125,$A46:$A125&gt;DD$4),_xlfn._xlws.FILTER($C$9:DC125,$A$9:$A125&gt;DD$4))&gt;DD$6)),DD$6,MAX(0,SUMIFS($B$9:$B45,$A$9:$A45,"&lt;"&amp;$A45,$A$9:$A45,"&gt;="&amp;DD$4,$A$9:$A45,"&lt;="&amp;DD$5)-SUM(_xlfn._xlws.FILTER(DD46:DD125,$A46:$A125&gt;DD$4),_xlfn._xlws.FILTER($C$9:DC125,$A$9:$A125&gt;DD$4)))),"")</f>
        <v/>
      </c>
      <c r="DE45" s="32" t="str" cm="1">
        <f t="array" ref="DE45">IF(AND(($A45&lt;&gt;"")*($A45&gt;DE$4)*($A45&lt;=DE$5)),IF(AND((SUMIFS($B$9:$B45,$A$9:$A45,"&lt;"&amp;$A45,$A$9:$A45,"&gt;="&amp;DE$4,$A$9:$A45,"&lt;="&amp;DE$5)&gt;SUM(_xlfn._xlws.FILTER(DE46:DE125,$A46:$A125&gt;DE$4),_xlfn._xlws.FILTER($C$9:DD125,$A$9:$A125&gt;DE$4))),(SUMIFS($B$9:$B45,$A$9:$A45,"&lt;"&amp;$A45,$A$9:$A45,"&gt;="&amp;DE$4,$A$9:$A45,"&lt;="&amp;DE$5)-SUM(_xlfn._xlws.FILTER(DE46:DE125,$A46:$A125&gt;DE$4),_xlfn._xlws.FILTER($C$9:DD125,$A$9:$A125&gt;DE$4))&gt;DE$6)),DE$6,MAX(0,SUMIFS($B$9:$B45,$A$9:$A45,"&lt;"&amp;$A45,$A$9:$A45,"&gt;="&amp;DE$4,$A$9:$A45,"&lt;="&amp;DE$5)-SUM(_xlfn._xlws.FILTER(DE46:DE125,$A46:$A125&gt;DE$4),_xlfn._xlws.FILTER($C$9:DD125,$A$9:$A125&gt;DE$4)))),"")</f>
        <v/>
      </c>
      <c r="DF45" s="32" t="str" cm="1">
        <f t="array" ref="DF45">IF(AND(($A45&lt;&gt;"")*($A45&gt;DF$4)*($A45&lt;=DF$5)),IF(AND((SUMIFS($B$9:$B45,$A$9:$A45,"&lt;"&amp;$A45,$A$9:$A45,"&gt;="&amp;DF$4,$A$9:$A45,"&lt;="&amp;DF$5)&gt;SUM(_xlfn._xlws.FILTER(DF46:DF125,$A46:$A125&gt;DF$4),_xlfn._xlws.FILTER($C$9:DE125,$A$9:$A125&gt;DF$4))),(SUMIFS($B$9:$B45,$A$9:$A45,"&lt;"&amp;$A45,$A$9:$A45,"&gt;="&amp;DF$4,$A$9:$A45,"&lt;="&amp;DF$5)-SUM(_xlfn._xlws.FILTER(DF46:DF125,$A46:$A125&gt;DF$4),_xlfn._xlws.FILTER($C$9:DE125,$A$9:$A125&gt;DF$4))&gt;DF$6)),DF$6,MAX(0,SUMIFS($B$9:$B45,$A$9:$A45,"&lt;"&amp;$A45,$A$9:$A45,"&gt;="&amp;DF$4,$A$9:$A45,"&lt;="&amp;DF$5)-SUM(_xlfn._xlws.FILTER(DF46:DF125,$A46:$A125&gt;DF$4),_xlfn._xlws.FILTER($C$9:DE125,$A$9:$A125&gt;DF$4)))),"")</f>
        <v/>
      </c>
      <c r="DG45" s="32" t="str" cm="1">
        <f t="array" ref="DG45">IF(AND(($A45&lt;&gt;"")*($A45&gt;DG$4)*($A45&lt;=DG$5)),IF(AND((SUMIFS($B$9:$B45,$A$9:$A45,"&lt;"&amp;$A45,$A$9:$A45,"&gt;="&amp;DG$4,$A$9:$A45,"&lt;="&amp;DG$5)&gt;SUM(_xlfn._xlws.FILTER(DG46:DG125,$A46:$A125&gt;DG$4),_xlfn._xlws.FILTER($C$9:DF125,$A$9:$A125&gt;DG$4))),(SUMIFS($B$9:$B45,$A$9:$A45,"&lt;"&amp;$A45,$A$9:$A45,"&gt;="&amp;DG$4,$A$9:$A45,"&lt;="&amp;DG$5)-SUM(_xlfn._xlws.FILTER(DG46:DG125,$A46:$A125&gt;DG$4),_xlfn._xlws.FILTER($C$9:DF125,$A$9:$A125&gt;DG$4))&gt;DG$6)),DG$6,MAX(0,SUMIFS($B$9:$B45,$A$9:$A45,"&lt;"&amp;$A45,$A$9:$A45,"&gt;="&amp;DG$4,$A$9:$A45,"&lt;="&amp;DG$5)-SUM(_xlfn._xlws.FILTER(DG46:DG125,$A46:$A125&gt;DG$4),_xlfn._xlws.FILTER($C$9:DF125,$A$9:$A125&gt;DG$4)))),"")</f>
        <v/>
      </c>
      <c r="DH45" s="32" t="str" cm="1">
        <f t="array" ref="DH45">IF(AND(($A45&lt;&gt;"")*($A45&gt;DH$4)*($A45&lt;=DH$5)),IF(AND((SUMIFS($B$9:$B45,$A$9:$A45,"&lt;"&amp;$A45,$A$9:$A45,"&gt;="&amp;DH$4,$A$9:$A45,"&lt;="&amp;DH$5)&gt;SUM(_xlfn._xlws.FILTER(DH46:DH125,$A46:$A125&gt;DH$4),_xlfn._xlws.FILTER($C$9:DG125,$A$9:$A125&gt;DH$4))),(SUMIFS($B$9:$B45,$A$9:$A45,"&lt;"&amp;$A45,$A$9:$A45,"&gt;="&amp;DH$4,$A$9:$A45,"&lt;="&amp;DH$5)-SUM(_xlfn._xlws.FILTER(DH46:DH125,$A46:$A125&gt;DH$4),_xlfn._xlws.FILTER($C$9:DG125,$A$9:$A125&gt;DH$4))&gt;DH$6)),DH$6,MAX(0,SUMIFS($B$9:$B45,$A$9:$A45,"&lt;"&amp;$A45,$A$9:$A45,"&gt;="&amp;DH$4,$A$9:$A45,"&lt;="&amp;DH$5)-SUM(_xlfn._xlws.FILTER(DH46:DH125,$A46:$A125&gt;DH$4),_xlfn._xlws.FILTER($C$9:DG125,$A$9:$A125&gt;DH$4)))),"")</f>
        <v/>
      </c>
      <c r="DI45" s="32" t="str" cm="1">
        <f t="array" ref="DI45">IF(AND(($A45&lt;&gt;"")*($A45&gt;DI$4)*($A45&lt;=DI$5)),IF(AND((SUMIFS($B$9:$B45,$A$9:$A45,"&lt;"&amp;$A45,$A$9:$A45,"&gt;="&amp;DI$4,$A$9:$A45,"&lt;="&amp;DI$5)&gt;SUM(_xlfn._xlws.FILTER(DI46:DI125,$A46:$A125&gt;DI$4),_xlfn._xlws.FILTER($C$9:DH125,$A$9:$A125&gt;DI$4))),(SUMIFS($B$9:$B45,$A$9:$A45,"&lt;"&amp;$A45,$A$9:$A45,"&gt;="&amp;DI$4,$A$9:$A45,"&lt;="&amp;DI$5)-SUM(_xlfn._xlws.FILTER(DI46:DI125,$A46:$A125&gt;DI$4),_xlfn._xlws.FILTER($C$9:DH125,$A$9:$A125&gt;DI$4))&gt;DI$6)),DI$6,MAX(0,SUMIFS($B$9:$B45,$A$9:$A45,"&lt;"&amp;$A45,$A$9:$A45,"&gt;="&amp;DI$4,$A$9:$A45,"&lt;="&amp;DI$5)-SUM(_xlfn._xlws.FILTER(DI46:DI125,$A46:$A125&gt;DI$4),_xlfn._xlws.FILTER($C$9:DH125,$A$9:$A125&gt;DI$4)))),"")</f>
        <v/>
      </c>
      <c r="DJ45" s="32" t="str" cm="1">
        <f t="array" ref="DJ45">IF(AND(($A45&lt;&gt;"")*($A45&gt;DJ$4)*($A45&lt;=DJ$5)),IF(AND((SUMIFS($B$9:$B45,$A$9:$A45,"&lt;"&amp;$A45,$A$9:$A45,"&gt;="&amp;DJ$4,$A$9:$A45,"&lt;="&amp;DJ$5)&gt;SUM(_xlfn._xlws.FILTER(DJ46:DJ125,$A46:$A125&gt;DJ$4),_xlfn._xlws.FILTER($C$9:DI125,$A$9:$A125&gt;DJ$4))),(SUMIFS($B$9:$B45,$A$9:$A45,"&lt;"&amp;$A45,$A$9:$A45,"&gt;="&amp;DJ$4,$A$9:$A45,"&lt;="&amp;DJ$5)-SUM(_xlfn._xlws.FILTER(DJ46:DJ125,$A46:$A125&gt;DJ$4),_xlfn._xlws.FILTER($C$9:DI125,$A$9:$A125&gt;DJ$4))&gt;DJ$6)),DJ$6,MAX(0,SUMIFS($B$9:$B45,$A$9:$A45,"&lt;"&amp;$A45,$A$9:$A45,"&gt;="&amp;DJ$4,$A$9:$A45,"&lt;="&amp;DJ$5)-SUM(_xlfn._xlws.FILTER(DJ46:DJ125,$A46:$A125&gt;DJ$4),_xlfn._xlws.FILTER($C$9:DI125,$A$9:$A125&gt;DJ$4)))),"")</f>
        <v/>
      </c>
      <c r="DK45" s="32" t="str" cm="1">
        <f t="array" ref="DK45">IF(AND(($A45&lt;&gt;"")*($A45&gt;DK$4)*($A45&lt;=DK$5)),IF(AND((SUMIFS($B$9:$B45,$A$9:$A45,"&lt;"&amp;$A45,$A$9:$A45,"&gt;="&amp;DK$4,$A$9:$A45,"&lt;="&amp;DK$5)&gt;SUM(_xlfn._xlws.FILTER(DK46:DK125,$A46:$A125&gt;DK$4),_xlfn._xlws.FILTER($C$9:DJ125,$A$9:$A125&gt;DK$4))),(SUMIFS($B$9:$B45,$A$9:$A45,"&lt;"&amp;$A45,$A$9:$A45,"&gt;="&amp;DK$4,$A$9:$A45,"&lt;="&amp;DK$5)-SUM(_xlfn._xlws.FILTER(DK46:DK125,$A46:$A125&gt;DK$4),_xlfn._xlws.FILTER($C$9:DJ125,$A$9:$A125&gt;DK$4))&gt;DK$6)),DK$6,MAX(0,SUMIFS($B$9:$B45,$A$9:$A45,"&lt;"&amp;$A45,$A$9:$A45,"&gt;="&amp;DK$4,$A$9:$A45,"&lt;="&amp;DK$5)-SUM(_xlfn._xlws.FILTER(DK46:DK125,$A46:$A125&gt;DK$4),_xlfn._xlws.FILTER($C$9:DJ125,$A$9:$A125&gt;DK$4)))),"")</f>
        <v/>
      </c>
      <c r="DL45" s="32" t="str" cm="1">
        <f t="array" ref="DL45">IF(AND(($A45&lt;&gt;"")*($A45&gt;DL$4)*($A45&lt;=DL$5)),IF(AND((SUMIFS($B$9:$B45,$A$9:$A45,"&lt;"&amp;$A45,$A$9:$A45,"&gt;="&amp;DL$4,$A$9:$A45,"&lt;="&amp;DL$5)&gt;SUM(_xlfn._xlws.FILTER(DL46:DL125,$A46:$A125&gt;DL$4),_xlfn._xlws.FILTER($C$9:DK125,$A$9:$A125&gt;DL$4))),(SUMIFS($B$9:$B45,$A$9:$A45,"&lt;"&amp;$A45,$A$9:$A45,"&gt;="&amp;DL$4,$A$9:$A45,"&lt;="&amp;DL$5)-SUM(_xlfn._xlws.FILTER(DL46:DL125,$A46:$A125&gt;DL$4),_xlfn._xlws.FILTER($C$9:DK125,$A$9:$A125&gt;DL$4))&gt;DL$6)),DL$6,MAX(0,SUMIFS($B$9:$B45,$A$9:$A45,"&lt;"&amp;$A45,$A$9:$A45,"&gt;="&amp;DL$4,$A$9:$A45,"&lt;="&amp;DL$5)-SUM(_xlfn._xlws.FILTER(DL46:DL125,$A46:$A125&gt;DL$4),_xlfn._xlws.FILTER($C$9:DK125,$A$9:$A125&gt;DL$4)))),"")</f>
        <v/>
      </c>
      <c r="DM45" s="32" t="str" cm="1">
        <f t="array" ref="DM45">IF(AND(($A45&lt;&gt;"")*($A45&gt;DM$4)*($A45&lt;=DM$5)),IF(AND((SUMIFS($B$9:$B45,$A$9:$A45,"&lt;"&amp;$A45,$A$9:$A45,"&gt;="&amp;DM$4,$A$9:$A45,"&lt;="&amp;DM$5)&gt;SUM(_xlfn._xlws.FILTER(DM46:DM125,$A46:$A125&gt;DM$4),_xlfn._xlws.FILTER($C$9:DL125,$A$9:$A125&gt;DM$4))),(SUMIFS($B$9:$B45,$A$9:$A45,"&lt;"&amp;$A45,$A$9:$A45,"&gt;="&amp;DM$4,$A$9:$A45,"&lt;="&amp;DM$5)-SUM(_xlfn._xlws.FILTER(DM46:DM125,$A46:$A125&gt;DM$4),_xlfn._xlws.FILTER($C$9:DL125,$A$9:$A125&gt;DM$4))&gt;DM$6)),DM$6,MAX(0,SUMIFS($B$9:$B45,$A$9:$A45,"&lt;"&amp;$A45,$A$9:$A45,"&gt;="&amp;DM$4,$A$9:$A45,"&lt;="&amp;DM$5)-SUM(_xlfn._xlws.FILTER(DM46:DM125,$A46:$A125&gt;DM$4),_xlfn._xlws.FILTER($C$9:DL125,$A$9:$A125&gt;DM$4)))),"")</f>
        <v/>
      </c>
      <c r="DN45" s="32" t="str" cm="1">
        <f t="array" ref="DN45">IF(AND(($A45&lt;&gt;"")*($A45&gt;DN$4)*($A45&lt;=DN$5)),IF(AND((SUMIFS($B$9:$B45,$A$9:$A45,"&lt;"&amp;$A45,$A$9:$A45,"&gt;="&amp;DN$4,$A$9:$A45,"&lt;="&amp;DN$5)&gt;SUM(_xlfn._xlws.FILTER(DN46:DN125,$A46:$A125&gt;DN$4),_xlfn._xlws.FILTER($C$9:DM125,$A$9:$A125&gt;DN$4))),(SUMIFS($B$9:$B45,$A$9:$A45,"&lt;"&amp;$A45,$A$9:$A45,"&gt;="&amp;DN$4,$A$9:$A45,"&lt;="&amp;DN$5)-SUM(_xlfn._xlws.FILTER(DN46:DN125,$A46:$A125&gt;DN$4),_xlfn._xlws.FILTER($C$9:DM125,$A$9:$A125&gt;DN$4))&gt;DN$6)),DN$6,MAX(0,SUMIFS($B$9:$B45,$A$9:$A45,"&lt;"&amp;$A45,$A$9:$A45,"&gt;="&amp;DN$4,$A$9:$A45,"&lt;="&amp;DN$5)-SUM(_xlfn._xlws.FILTER(DN46:DN125,$A46:$A125&gt;DN$4),_xlfn._xlws.FILTER($C$9:DM125,$A$9:$A125&gt;DN$4)))),"")</f>
        <v/>
      </c>
      <c r="DO45" s="32" t="str" cm="1">
        <f t="array" ref="DO45">IF(AND(($A45&lt;&gt;"")*($A45&gt;DO$4)*($A45&lt;=DO$5)),IF(AND((SUMIFS($B$9:$B45,$A$9:$A45,"&lt;"&amp;$A45,$A$9:$A45,"&gt;="&amp;DO$4,$A$9:$A45,"&lt;="&amp;DO$5)&gt;SUM(_xlfn._xlws.FILTER(DO46:DO125,$A46:$A125&gt;DO$4),_xlfn._xlws.FILTER($C$9:DN125,$A$9:$A125&gt;DO$4))),(SUMIFS($B$9:$B45,$A$9:$A45,"&lt;"&amp;$A45,$A$9:$A45,"&gt;="&amp;DO$4,$A$9:$A45,"&lt;="&amp;DO$5)-SUM(_xlfn._xlws.FILTER(DO46:DO125,$A46:$A125&gt;DO$4),_xlfn._xlws.FILTER($C$9:DN125,$A$9:$A125&gt;DO$4))&gt;DO$6)),DO$6,MAX(0,SUMIFS($B$9:$B45,$A$9:$A45,"&lt;"&amp;$A45,$A$9:$A45,"&gt;="&amp;DO$4,$A$9:$A45,"&lt;="&amp;DO$5)-SUM(_xlfn._xlws.FILTER(DO46:DO125,$A46:$A125&gt;DO$4),_xlfn._xlws.FILTER($C$9:DN125,$A$9:$A125&gt;DO$4)))),"")</f>
        <v/>
      </c>
      <c r="DP45" s="32" t="str" cm="1">
        <f t="array" ref="DP45">IF(AND(($A45&lt;&gt;"")*($A45&gt;DP$4)*($A45&lt;=DP$5)),IF(AND((SUMIFS($B$9:$B45,$A$9:$A45,"&lt;"&amp;$A45,$A$9:$A45,"&gt;="&amp;DP$4,$A$9:$A45,"&lt;="&amp;DP$5)&gt;SUM(_xlfn._xlws.FILTER(DP46:DP125,$A46:$A125&gt;DP$4),_xlfn._xlws.FILTER($C$9:DO125,$A$9:$A125&gt;DP$4))),(SUMIFS($B$9:$B45,$A$9:$A45,"&lt;"&amp;$A45,$A$9:$A45,"&gt;="&amp;DP$4,$A$9:$A45,"&lt;="&amp;DP$5)-SUM(_xlfn._xlws.FILTER(DP46:DP125,$A46:$A125&gt;DP$4),_xlfn._xlws.FILTER($C$9:DO125,$A$9:$A125&gt;DP$4))&gt;DP$6)),DP$6,MAX(0,SUMIFS($B$9:$B45,$A$9:$A45,"&lt;"&amp;$A45,$A$9:$A45,"&gt;="&amp;DP$4,$A$9:$A45,"&lt;="&amp;DP$5)-SUM(_xlfn._xlws.FILTER(DP46:DP125,$A46:$A125&gt;DP$4),_xlfn._xlws.FILTER($C$9:DO125,$A$9:$A125&gt;DP$4)))),"")</f>
        <v/>
      </c>
      <c r="DQ45" s="32" t="str" cm="1">
        <f t="array" ref="DQ45">IF(AND(($A45&lt;&gt;"")*($A45&gt;DQ$4)*($A45&lt;=DQ$5)),IF(AND((SUMIFS($B$9:$B45,$A$9:$A45,"&lt;"&amp;$A45,$A$9:$A45,"&gt;="&amp;DQ$4,$A$9:$A45,"&lt;="&amp;DQ$5)&gt;SUM(_xlfn._xlws.FILTER(DQ46:DQ125,$A46:$A125&gt;DQ$4),_xlfn._xlws.FILTER($C$9:DP125,$A$9:$A125&gt;DQ$4))),(SUMIFS($B$9:$B45,$A$9:$A45,"&lt;"&amp;$A45,$A$9:$A45,"&gt;="&amp;DQ$4,$A$9:$A45,"&lt;="&amp;DQ$5)-SUM(_xlfn._xlws.FILTER(DQ46:DQ125,$A46:$A125&gt;DQ$4),_xlfn._xlws.FILTER($C$9:DP125,$A$9:$A125&gt;DQ$4))&gt;DQ$6)),DQ$6,MAX(0,SUMIFS($B$9:$B45,$A$9:$A45,"&lt;"&amp;$A45,$A$9:$A45,"&gt;="&amp;DQ$4,$A$9:$A45,"&lt;="&amp;DQ$5)-SUM(_xlfn._xlws.FILTER(DQ46:DQ125,$A46:$A125&gt;DQ$4),_xlfn._xlws.FILTER($C$9:DP125,$A$9:$A125&gt;DQ$4)))),"")</f>
        <v/>
      </c>
      <c r="DR45" s="32" t="str" cm="1">
        <f t="array" ref="DR45">IF(AND(($A45&lt;&gt;"")*($A45&gt;DR$4)*($A45&lt;=DR$5)),IF(AND((SUMIFS($B$9:$B45,$A$9:$A45,"&lt;"&amp;$A45,$A$9:$A45,"&gt;="&amp;DR$4,$A$9:$A45,"&lt;="&amp;DR$5)&gt;SUM(_xlfn._xlws.FILTER(DR46:DR125,$A46:$A125&gt;DR$4),_xlfn._xlws.FILTER($C$9:DQ125,$A$9:$A125&gt;DR$4))),(SUMIFS($B$9:$B45,$A$9:$A45,"&lt;"&amp;$A45,$A$9:$A45,"&gt;="&amp;DR$4,$A$9:$A45,"&lt;="&amp;DR$5)-SUM(_xlfn._xlws.FILTER(DR46:DR125,$A46:$A125&gt;DR$4),_xlfn._xlws.FILTER($C$9:DQ125,$A$9:$A125&gt;DR$4))&gt;DR$6)),DR$6,MAX(0,SUMIFS($B$9:$B45,$A$9:$A45,"&lt;"&amp;$A45,$A$9:$A45,"&gt;="&amp;DR$4,$A$9:$A45,"&lt;="&amp;DR$5)-SUM(_xlfn._xlws.FILTER(DR46:DR125,$A46:$A125&gt;DR$4),_xlfn._xlws.FILTER($C$9:DQ125,$A$9:$A125&gt;DR$4)))),"")</f>
        <v/>
      </c>
      <c r="DS45" s="32" t="str" cm="1">
        <f t="array" ref="DS45">IF(AND(($A45&lt;&gt;"")*($A45&gt;DS$4)*($A45&lt;=DS$5)),IF(AND((SUMIFS($B$9:$B45,$A$9:$A45,"&lt;"&amp;$A45,$A$9:$A45,"&gt;="&amp;DS$4,$A$9:$A45,"&lt;="&amp;DS$5)&gt;SUM(_xlfn._xlws.FILTER(DS46:DS125,$A46:$A125&gt;DS$4),_xlfn._xlws.FILTER($C$9:DR125,$A$9:$A125&gt;DS$4))),(SUMIFS($B$9:$B45,$A$9:$A45,"&lt;"&amp;$A45,$A$9:$A45,"&gt;="&amp;DS$4,$A$9:$A45,"&lt;="&amp;DS$5)-SUM(_xlfn._xlws.FILTER(DS46:DS125,$A46:$A125&gt;DS$4),_xlfn._xlws.FILTER($C$9:DR125,$A$9:$A125&gt;DS$4))&gt;DS$6)),DS$6,MAX(0,SUMIFS($B$9:$B45,$A$9:$A45,"&lt;"&amp;$A45,$A$9:$A45,"&gt;="&amp;DS$4,$A$9:$A45,"&lt;="&amp;DS$5)-SUM(_xlfn._xlws.FILTER(DS46:DS125,$A46:$A125&gt;DS$4),_xlfn._xlws.FILTER($C$9:DR125,$A$9:$A125&gt;DS$4)))),"")</f>
        <v/>
      </c>
      <c r="DT45" s="32" t="str" cm="1">
        <f t="array" ref="DT45">IF(AND(($A45&lt;&gt;"")*($A45&gt;DT$4)*($A45&lt;=DT$5)),IF(AND((SUMIFS($B$9:$B45,$A$9:$A45,"&lt;"&amp;$A45,$A$9:$A45,"&gt;="&amp;DT$4,$A$9:$A45,"&lt;="&amp;DT$5)&gt;SUM(_xlfn._xlws.FILTER(DT46:DT125,$A46:$A125&gt;DT$4),_xlfn._xlws.FILTER($C$9:DS125,$A$9:$A125&gt;DT$4))),(SUMIFS($B$9:$B45,$A$9:$A45,"&lt;"&amp;$A45,$A$9:$A45,"&gt;="&amp;DT$4,$A$9:$A45,"&lt;="&amp;DT$5)-SUM(_xlfn._xlws.FILTER(DT46:DT125,$A46:$A125&gt;DT$4),_xlfn._xlws.FILTER($C$9:DS125,$A$9:$A125&gt;DT$4))&gt;DT$6)),DT$6,MAX(0,SUMIFS($B$9:$B45,$A$9:$A45,"&lt;"&amp;$A45,$A$9:$A45,"&gt;="&amp;DT$4,$A$9:$A45,"&lt;="&amp;DT$5)-SUM(_xlfn._xlws.FILTER(DT46:DT125,$A46:$A125&gt;DT$4),_xlfn._xlws.FILTER($C$9:DS125,$A$9:$A125&gt;DT$4)))),"")</f>
        <v/>
      </c>
      <c r="DU45" s="32" t="str" cm="1">
        <f t="array" ref="DU45">IF(AND(($A45&lt;&gt;"")*($A45&gt;DU$4)*($A45&lt;=DU$5)),IF(AND((SUMIFS($B$9:$B45,$A$9:$A45,"&lt;"&amp;$A45,$A$9:$A45,"&gt;="&amp;DU$4,$A$9:$A45,"&lt;="&amp;DU$5)&gt;SUM(_xlfn._xlws.FILTER(DU46:DU125,$A46:$A125&gt;DU$4),_xlfn._xlws.FILTER($C$9:DT125,$A$9:$A125&gt;DU$4))),(SUMIFS($B$9:$B45,$A$9:$A45,"&lt;"&amp;$A45,$A$9:$A45,"&gt;="&amp;DU$4,$A$9:$A45,"&lt;="&amp;DU$5)-SUM(_xlfn._xlws.FILTER(DU46:DU125,$A46:$A125&gt;DU$4),_xlfn._xlws.FILTER($C$9:DT125,$A$9:$A125&gt;DU$4))&gt;DU$6)),DU$6,MAX(0,SUMIFS($B$9:$B45,$A$9:$A45,"&lt;"&amp;$A45,$A$9:$A45,"&gt;="&amp;DU$4,$A$9:$A45,"&lt;="&amp;DU$5)-SUM(_xlfn._xlws.FILTER(DU46:DU125,$A46:$A125&gt;DU$4),_xlfn._xlws.FILTER($C$9:DT125,$A$9:$A125&gt;DU$4)))),"")</f>
        <v/>
      </c>
      <c r="DV45" s="32" t="str" cm="1">
        <f t="array" ref="DV45">IF(AND(($A45&lt;&gt;"")*($A45&gt;DV$4)*($A45&lt;=DV$5)),IF(AND((SUMIFS($B$9:$B45,$A$9:$A45,"&lt;"&amp;$A45,$A$9:$A45,"&gt;="&amp;DV$4,$A$9:$A45,"&lt;="&amp;DV$5)&gt;SUM(_xlfn._xlws.FILTER(DV46:DV125,$A46:$A125&gt;DV$4),_xlfn._xlws.FILTER($C$9:DU125,$A$9:$A125&gt;DV$4))),(SUMIFS($B$9:$B45,$A$9:$A45,"&lt;"&amp;$A45,$A$9:$A45,"&gt;="&amp;DV$4,$A$9:$A45,"&lt;="&amp;DV$5)-SUM(_xlfn._xlws.FILTER(DV46:DV125,$A46:$A125&gt;DV$4),_xlfn._xlws.FILTER($C$9:DU125,$A$9:$A125&gt;DV$4))&gt;DV$6)),DV$6,MAX(0,SUMIFS($B$9:$B45,$A$9:$A45,"&lt;"&amp;$A45,$A$9:$A45,"&gt;="&amp;DV$4,$A$9:$A45,"&lt;="&amp;DV$5)-SUM(_xlfn._xlws.FILTER(DV46:DV125,$A46:$A125&gt;DV$4),_xlfn._xlws.FILTER($C$9:DU125,$A$9:$A125&gt;DV$4)))),"")</f>
        <v/>
      </c>
      <c r="DW45" s="32" t="str" cm="1">
        <f t="array" ref="DW45">IF(AND(($A45&lt;&gt;"")*($A45&gt;DW$4)*($A45&lt;=DW$5)),IF(AND((SUMIFS($B$9:$B45,$A$9:$A45,"&lt;"&amp;$A45,$A$9:$A45,"&gt;="&amp;DW$4,$A$9:$A45,"&lt;="&amp;DW$5)&gt;SUM(_xlfn._xlws.FILTER(DW46:DW125,$A46:$A125&gt;DW$4),_xlfn._xlws.FILTER($C$9:DV125,$A$9:$A125&gt;DW$4))),(SUMIFS($B$9:$B45,$A$9:$A45,"&lt;"&amp;$A45,$A$9:$A45,"&gt;="&amp;DW$4,$A$9:$A45,"&lt;="&amp;DW$5)-SUM(_xlfn._xlws.FILTER(DW46:DW125,$A46:$A125&gt;DW$4),_xlfn._xlws.FILTER($C$9:DV125,$A$9:$A125&gt;DW$4))&gt;DW$6)),DW$6,MAX(0,SUMIFS($B$9:$B45,$A$9:$A45,"&lt;"&amp;$A45,$A$9:$A45,"&gt;="&amp;DW$4,$A$9:$A45,"&lt;="&amp;DW$5)-SUM(_xlfn._xlws.FILTER(DW46:DW125,$A46:$A125&gt;DW$4),_xlfn._xlws.FILTER($C$9:DV125,$A$9:$A125&gt;DW$4)))),"")</f>
        <v/>
      </c>
      <c r="DX45" s="32" t="str" cm="1">
        <f t="array" ref="DX45">IF(AND(($A45&lt;&gt;"")*($A45&gt;DX$4)*($A45&lt;=DX$5)),IF(AND((SUMIFS($B$9:$B45,$A$9:$A45,"&lt;"&amp;$A45,$A$9:$A45,"&gt;="&amp;DX$4,$A$9:$A45,"&lt;="&amp;DX$5)&gt;SUM(_xlfn._xlws.FILTER(DX46:DX125,$A46:$A125&gt;DX$4),_xlfn._xlws.FILTER($C$9:DW125,$A$9:$A125&gt;DX$4))),(SUMIFS($B$9:$B45,$A$9:$A45,"&lt;"&amp;$A45,$A$9:$A45,"&gt;="&amp;DX$4,$A$9:$A45,"&lt;="&amp;DX$5)-SUM(_xlfn._xlws.FILTER(DX46:DX125,$A46:$A125&gt;DX$4),_xlfn._xlws.FILTER($C$9:DW125,$A$9:$A125&gt;DX$4))&gt;DX$6)),DX$6,MAX(0,SUMIFS($B$9:$B45,$A$9:$A45,"&lt;"&amp;$A45,$A$9:$A45,"&gt;="&amp;DX$4,$A$9:$A45,"&lt;="&amp;DX$5)-SUM(_xlfn._xlws.FILTER(DX46:DX125,$A46:$A125&gt;DX$4),_xlfn._xlws.FILTER($C$9:DW125,$A$9:$A125&gt;DX$4)))),"")</f>
        <v/>
      </c>
      <c r="DY45" s="32" t="str" cm="1">
        <f t="array" ref="DY45">IF(AND(($A45&lt;&gt;"")*($A45&gt;DY$4)*($A45&lt;=DY$5)),IF(AND((SUMIFS($B$9:$B45,$A$9:$A45,"&lt;"&amp;$A45,$A$9:$A45,"&gt;="&amp;DY$4,$A$9:$A45,"&lt;="&amp;DY$5)&gt;SUM(_xlfn._xlws.FILTER(DY46:DY125,$A46:$A125&gt;DY$4),_xlfn._xlws.FILTER($C$9:DX125,$A$9:$A125&gt;DY$4))),(SUMIFS($B$9:$B45,$A$9:$A45,"&lt;"&amp;$A45,$A$9:$A45,"&gt;="&amp;DY$4,$A$9:$A45,"&lt;="&amp;DY$5)-SUM(_xlfn._xlws.FILTER(DY46:DY125,$A46:$A125&gt;DY$4),_xlfn._xlws.FILTER($C$9:DX125,$A$9:$A125&gt;DY$4))&gt;DY$6)),DY$6,MAX(0,SUMIFS($B$9:$B45,$A$9:$A45,"&lt;"&amp;$A45,$A$9:$A45,"&gt;="&amp;DY$4,$A$9:$A45,"&lt;="&amp;DY$5)-SUM(_xlfn._xlws.FILTER(DY46:DY125,$A46:$A125&gt;DY$4),_xlfn._xlws.FILTER($C$9:DX125,$A$9:$A125&gt;DY$4)))),"")</f>
        <v/>
      </c>
      <c r="DZ45" s="32" t="str" cm="1">
        <f t="array" ref="DZ45">IF(AND(($A45&lt;&gt;"")*($A45&gt;DZ$4)*($A45&lt;=DZ$5)),IF(AND((SUMIFS($B$9:$B45,$A$9:$A45,"&lt;"&amp;$A45,$A$9:$A45,"&gt;="&amp;DZ$4,$A$9:$A45,"&lt;="&amp;DZ$5)&gt;SUM(_xlfn._xlws.FILTER(DZ46:DZ125,$A46:$A125&gt;DZ$4),_xlfn._xlws.FILTER($C$9:DY125,$A$9:$A125&gt;DZ$4))),(SUMIFS($B$9:$B45,$A$9:$A45,"&lt;"&amp;$A45,$A$9:$A45,"&gt;="&amp;DZ$4,$A$9:$A45,"&lt;="&amp;DZ$5)-SUM(_xlfn._xlws.FILTER(DZ46:DZ125,$A46:$A125&gt;DZ$4),_xlfn._xlws.FILTER($C$9:DY125,$A$9:$A125&gt;DZ$4))&gt;DZ$6)),DZ$6,MAX(0,SUMIFS($B$9:$B45,$A$9:$A45,"&lt;"&amp;$A45,$A$9:$A45,"&gt;="&amp;DZ$4,$A$9:$A45,"&lt;="&amp;DZ$5)-SUM(_xlfn._xlws.FILTER(DZ46:DZ125,$A46:$A125&gt;DZ$4),_xlfn._xlws.FILTER($C$9:DY125,$A$9:$A125&gt;DZ$4)))),"")</f>
        <v/>
      </c>
      <c r="EA45" s="32" t="str" cm="1">
        <f t="array" ref="EA45">IF(AND(($A45&lt;&gt;"")*($A45&gt;EA$4)*($A45&lt;=EA$5)),IF(AND((SUMIFS($B$9:$B45,$A$9:$A45,"&lt;"&amp;$A45,$A$9:$A45,"&gt;="&amp;EA$4,$A$9:$A45,"&lt;="&amp;EA$5)&gt;SUM(_xlfn._xlws.FILTER(EA46:EA125,$A46:$A125&gt;EA$4),_xlfn._xlws.FILTER($C$9:DZ125,$A$9:$A125&gt;EA$4))),(SUMIFS($B$9:$B45,$A$9:$A45,"&lt;"&amp;$A45,$A$9:$A45,"&gt;="&amp;EA$4,$A$9:$A45,"&lt;="&amp;EA$5)-SUM(_xlfn._xlws.FILTER(EA46:EA125,$A46:$A125&gt;EA$4),_xlfn._xlws.FILTER($C$9:DZ125,$A$9:$A125&gt;EA$4))&gt;EA$6)),EA$6,MAX(0,SUMIFS($B$9:$B45,$A$9:$A45,"&lt;"&amp;$A45,$A$9:$A45,"&gt;="&amp;EA$4,$A$9:$A45,"&lt;="&amp;EA$5)-SUM(_xlfn._xlws.FILTER(EA46:EA125,$A46:$A125&gt;EA$4),_xlfn._xlws.FILTER($C$9:DZ125,$A$9:$A125&gt;EA$4)))),"")</f>
        <v/>
      </c>
      <c r="EB45" s="32" t="str" cm="1">
        <f t="array" ref="EB45">IF(AND(($A45&lt;&gt;"")*($A45&gt;EB$4)*($A45&lt;=EB$5)),IF(AND((SUMIFS($B$9:$B45,$A$9:$A45,"&lt;"&amp;$A45,$A$9:$A45,"&gt;="&amp;EB$4,$A$9:$A45,"&lt;="&amp;EB$5)&gt;SUM(_xlfn._xlws.FILTER(EB46:EB125,$A46:$A125&gt;EB$4),_xlfn._xlws.FILTER($C$9:EA125,$A$9:$A125&gt;EB$4))),(SUMIFS($B$9:$B45,$A$9:$A45,"&lt;"&amp;$A45,$A$9:$A45,"&gt;="&amp;EB$4,$A$9:$A45,"&lt;="&amp;EB$5)-SUM(_xlfn._xlws.FILTER(EB46:EB125,$A46:$A125&gt;EB$4),_xlfn._xlws.FILTER($C$9:EA125,$A$9:$A125&gt;EB$4))&gt;EB$6)),EB$6,MAX(0,SUMIFS($B$9:$B45,$A$9:$A45,"&lt;"&amp;$A45,$A$9:$A45,"&gt;="&amp;EB$4,$A$9:$A45,"&lt;="&amp;EB$5)-SUM(_xlfn._xlws.FILTER(EB46:EB125,$A46:$A125&gt;EB$4),_xlfn._xlws.FILTER($C$9:EA125,$A$9:$A125&gt;EB$4)))),"")</f>
        <v/>
      </c>
      <c r="EC45" s="32" t="str" cm="1">
        <f t="array" ref="EC45">IF(AND(($A45&lt;&gt;"")*($A45&gt;EC$4)*($A45&lt;=EC$5)),IF(AND((SUMIFS($B$9:$B45,$A$9:$A45,"&lt;"&amp;$A45,$A$9:$A45,"&gt;="&amp;EC$4,$A$9:$A45,"&lt;="&amp;EC$5)&gt;SUM(_xlfn._xlws.FILTER(EC46:EC125,$A46:$A125&gt;EC$4),_xlfn._xlws.FILTER($C$9:EB125,$A$9:$A125&gt;EC$4))),(SUMIFS($B$9:$B45,$A$9:$A45,"&lt;"&amp;$A45,$A$9:$A45,"&gt;="&amp;EC$4,$A$9:$A45,"&lt;="&amp;EC$5)-SUM(_xlfn._xlws.FILTER(EC46:EC125,$A46:$A125&gt;EC$4),_xlfn._xlws.FILTER($C$9:EB125,$A$9:$A125&gt;EC$4))&gt;EC$6)),EC$6,MAX(0,SUMIFS($B$9:$B45,$A$9:$A45,"&lt;"&amp;$A45,$A$9:$A45,"&gt;="&amp;EC$4,$A$9:$A45,"&lt;="&amp;EC$5)-SUM(_xlfn._xlws.FILTER(EC46:EC125,$A46:$A125&gt;EC$4),_xlfn._xlws.FILTER($C$9:EB125,$A$9:$A125&gt;EC$4)))),"")</f>
        <v/>
      </c>
      <c r="ED45" s="32" t="str" cm="1">
        <f t="array" ref="ED45">IF(AND(($A45&lt;&gt;"")*($A45&gt;ED$4)*($A45&lt;=ED$5)),IF(AND((SUMIFS($B$9:$B45,$A$9:$A45,"&lt;"&amp;$A45,$A$9:$A45,"&gt;="&amp;ED$4,$A$9:$A45,"&lt;="&amp;ED$5)&gt;SUM(_xlfn._xlws.FILTER(ED46:ED125,$A46:$A125&gt;ED$4),_xlfn._xlws.FILTER($C$9:EC125,$A$9:$A125&gt;ED$4))),(SUMIFS($B$9:$B45,$A$9:$A45,"&lt;"&amp;$A45,$A$9:$A45,"&gt;="&amp;ED$4,$A$9:$A45,"&lt;="&amp;ED$5)-SUM(_xlfn._xlws.FILTER(ED46:ED125,$A46:$A125&gt;ED$4),_xlfn._xlws.FILTER($C$9:EC125,$A$9:$A125&gt;ED$4))&gt;ED$6)),ED$6,MAX(0,SUMIFS($B$9:$B45,$A$9:$A45,"&lt;"&amp;$A45,$A$9:$A45,"&gt;="&amp;ED$4,$A$9:$A45,"&lt;="&amp;ED$5)-SUM(_xlfn._xlws.FILTER(ED46:ED125,$A46:$A125&gt;ED$4),_xlfn._xlws.FILTER($C$9:EC125,$A$9:$A125&gt;ED$4)))),"")</f>
        <v/>
      </c>
      <c r="EE45" s="32" t="str" cm="1">
        <f t="array" ref="EE45">IF(AND(($A45&lt;&gt;"")*($A45&gt;EE$4)*($A45&lt;=EE$5)),IF(AND((SUMIFS($B$9:$B45,$A$9:$A45,"&lt;"&amp;$A45,$A$9:$A45,"&gt;="&amp;EE$4,$A$9:$A45,"&lt;="&amp;EE$5)&gt;SUM(_xlfn._xlws.FILTER(EE46:EE125,$A46:$A125&gt;EE$4),_xlfn._xlws.FILTER($C$9:ED125,$A$9:$A125&gt;EE$4))),(SUMIFS($B$9:$B45,$A$9:$A45,"&lt;"&amp;$A45,$A$9:$A45,"&gt;="&amp;EE$4,$A$9:$A45,"&lt;="&amp;EE$5)-SUM(_xlfn._xlws.FILTER(EE46:EE125,$A46:$A125&gt;EE$4),_xlfn._xlws.FILTER($C$9:ED125,$A$9:$A125&gt;EE$4))&gt;EE$6)),EE$6,MAX(0,SUMIFS($B$9:$B45,$A$9:$A45,"&lt;"&amp;$A45,$A$9:$A45,"&gt;="&amp;EE$4,$A$9:$A45,"&lt;="&amp;EE$5)-SUM(_xlfn._xlws.FILTER(EE46:EE125,$A46:$A125&gt;EE$4),_xlfn._xlws.FILTER($C$9:ED125,$A$9:$A125&gt;EE$4)))),"")</f>
        <v/>
      </c>
      <c r="EF45" s="32" t="str" cm="1">
        <f t="array" ref="EF45">IF(AND(($A45&lt;&gt;"")*($A45&gt;EF$4)*($A45&lt;=EF$5)),IF(AND((SUMIFS($B$9:$B45,$A$9:$A45,"&lt;"&amp;$A45,$A$9:$A45,"&gt;="&amp;EF$4,$A$9:$A45,"&lt;="&amp;EF$5)&gt;SUM(_xlfn._xlws.FILTER(EF46:EF125,$A46:$A125&gt;EF$4),_xlfn._xlws.FILTER($C$9:EE125,$A$9:$A125&gt;EF$4))),(SUMIFS($B$9:$B45,$A$9:$A45,"&lt;"&amp;$A45,$A$9:$A45,"&gt;="&amp;EF$4,$A$9:$A45,"&lt;="&amp;EF$5)-SUM(_xlfn._xlws.FILTER(EF46:EF125,$A46:$A125&gt;EF$4),_xlfn._xlws.FILTER($C$9:EE125,$A$9:$A125&gt;EF$4))&gt;EF$6)),EF$6,MAX(0,SUMIFS($B$9:$B45,$A$9:$A45,"&lt;"&amp;$A45,$A$9:$A45,"&gt;="&amp;EF$4,$A$9:$A45,"&lt;="&amp;EF$5)-SUM(_xlfn._xlws.FILTER(EF46:EF125,$A46:$A125&gt;EF$4),_xlfn._xlws.FILTER($C$9:EE125,$A$9:$A125&gt;EF$4)))),"")</f>
        <v/>
      </c>
      <c r="EG45" s="32" t="str" cm="1">
        <f t="array" ref="EG45">IF(AND(($A45&lt;&gt;"")*($A45&gt;EG$4)*($A45&lt;=EG$5)),IF(AND((SUMIFS($B$9:$B45,$A$9:$A45,"&lt;"&amp;$A45,$A$9:$A45,"&gt;="&amp;EG$4,$A$9:$A45,"&lt;="&amp;EG$5)&gt;SUM(_xlfn._xlws.FILTER(EG46:EG125,$A46:$A125&gt;EG$4),_xlfn._xlws.FILTER($C$9:EF125,$A$9:$A125&gt;EG$4))),(SUMIFS($B$9:$B45,$A$9:$A45,"&lt;"&amp;$A45,$A$9:$A45,"&gt;="&amp;EG$4,$A$9:$A45,"&lt;="&amp;EG$5)-SUM(_xlfn._xlws.FILTER(EG46:EG125,$A46:$A125&gt;EG$4),_xlfn._xlws.FILTER($C$9:EF125,$A$9:$A125&gt;EG$4))&gt;EG$6)),EG$6,MAX(0,SUMIFS($B$9:$B45,$A$9:$A45,"&lt;"&amp;$A45,$A$9:$A45,"&gt;="&amp;EG$4,$A$9:$A45,"&lt;="&amp;EG$5)-SUM(_xlfn._xlws.FILTER(EG46:EG125,$A46:$A125&gt;EG$4),_xlfn._xlws.FILTER($C$9:EF125,$A$9:$A125&gt;EG$4)))),"")</f>
        <v/>
      </c>
      <c r="EH45" s="32" t="str" cm="1">
        <f t="array" ref="EH45">IF(AND(($A45&lt;&gt;"")*($A45&gt;EH$4)*($A45&lt;=EH$5)),IF(AND((SUMIFS($B$9:$B45,$A$9:$A45,"&lt;"&amp;$A45,$A$9:$A45,"&gt;="&amp;EH$4,$A$9:$A45,"&lt;="&amp;EH$5)&gt;SUM(_xlfn._xlws.FILTER(EH46:EH125,$A46:$A125&gt;EH$4),_xlfn._xlws.FILTER($C$9:EG125,$A$9:$A125&gt;EH$4))),(SUMIFS($B$9:$B45,$A$9:$A45,"&lt;"&amp;$A45,$A$9:$A45,"&gt;="&amp;EH$4,$A$9:$A45,"&lt;="&amp;EH$5)-SUM(_xlfn._xlws.FILTER(EH46:EH125,$A46:$A125&gt;EH$4),_xlfn._xlws.FILTER($C$9:EG125,$A$9:$A125&gt;EH$4))&gt;EH$6)),EH$6,MAX(0,SUMIFS($B$9:$B45,$A$9:$A45,"&lt;"&amp;$A45,$A$9:$A45,"&gt;="&amp;EH$4,$A$9:$A45,"&lt;="&amp;EH$5)-SUM(_xlfn._xlws.FILTER(EH46:EH125,$A46:$A125&gt;EH$4),_xlfn._xlws.FILTER($C$9:EG125,$A$9:$A125&gt;EH$4)))),"")</f>
        <v/>
      </c>
      <c r="EI45" s="32" t="str" cm="1">
        <f t="array" ref="EI45">IF(AND(($A45&lt;&gt;"")*($A45&gt;EI$4)*($A45&lt;=EI$5)),IF(AND((SUMIFS($B$9:$B45,$A$9:$A45,"&lt;"&amp;$A45,$A$9:$A45,"&gt;="&amp;EI$4,$A$9:$A45,"&lt;="&amp;EI$5)&gt;SUM(_xlfn._xlws.FILTER(EI46:EI125,$A46:$A125&gt;EI$4),_xlfn._xlws.FILTER($C$9:EH125,$A$9:$A125&gt;EI$4))),(SUMIFS($B$9:$B45,$A$9:$A45,"&lt;"&amp;$A45,$A$9:$A45,"&gt;="&amp;EI$4,$A$9:$A45,"&lt;="&amp;EI$5)-SUM(_xlfn._xlws.FILTER(EI46:EI125,$A46:$A125&gt;EI$4),_xlfn._xlws.FILTER($C$9:EH125,$A$9:$A125&gt;EI$4))&gt;EI$6)),EI$6,MAX(0,SUMIFS($B$9:$B45,$A$9:$A45,"&lt;"&amp;$A45,$A$9:$A45,"&gt;="&amp;EI$4,$A$9:$A45,"&lt;="&amp;EI$5)-SUM(_xlfn._xlws.FILTER(EI46:EI125,$A46:$A125&gt;EI$4),_xlfn._xlws.FILTER($C$9:EH125,$A$9:$A125&gt;EI$4)))),"")</f>
        <v/>
      </c>
      <c r="EJ45" s="32" t="str" cm="1">
        <f t="array" ref="EJ45">IF(AND(($A45&lt;&gt;"")*($A45&gt;EJ$4)*($A45&lt;=EJ$5)),IF(AND((SUMIFS($B$9:$B45,$A$9:$A45,"&lt;"&amp;$A45,$A$9:$A45,"&gt;="&amp;EJ$4,$A$9:$A45,"&lt;="&amp;EJ$5)&gt;SUM(_xlfn._xlws.FILTER(EJ46:EJ125,$A46:$A125&gt;EJ$4),_xlfn._xlws.FILTER($C$9:EI125,$A$9:$A125&gt;EJ$4))),(SUMIFS($B$9:$B45,$A$9:$A45,"&lt;"&amp;$A45,$A$9:$A45,"&gt;="&amp;EJ$4,$A$9:$A45,"&lt;="&amp;EJ$5)-SUM(_xlfn._xlws.FILTER(EJ46:EJ125,$A46:$A125&gt;EJ$4),_xlfn._xlws.FILTER($C$9:EI125,$A$9:$A125&gt;EJ$4))&gt;EJ$6)),EJ$6,MAX(0,SUMIFS($B$9:$B45,$A$9:$A45,"&lt;"&amp;$A45,$A$9:$A45,"&gt;="&amp;EJ$4,$A$9:$A45,"&lt;="&amp;EJ$5)-SUM(_xlfn._xlws.FILTER(EJ46:EJ125,$A46:$A125&gt;EJ$4),_xlfn._xlws.FILTER($C$9:EI125,$A$9:$A125&gt;EJ$4)))),"")</f>
        <v/>
      </c>
      <c r="EK45" s="32" t="str" cm="1">
        <f t="array" ref="EK45">IF(AND(($A45&lt;&gt;"")*($A45&gt;EK$4)*($A45&lt;=EK$5)),IF(AND((SUMIFS($B$9:$B45,$A$9:$A45,"&lt;"&amp;$A45,$A$9:$A45,"&gt;="&amp;EK$4,$A$9:$A45,"&lt;="&amp;EK$5)&gt;SUM(_xlfn._xlws.FILTER(EK46:EK125,$A46:$A125&gt;EK$4),_xlfn._xlws.FILTER($C$9:EJ125,$A$9:$A125&gt;EK$4))),(SUMIFS($B$9:$B45,$A$9:$A45,"&lt;"&amp;$A45,$A$9:$A45,"&gt;="&amp;EK$4,$A$9:$A45,"&lt;="&amp;EK$5)-SUM(_xlfn._xlws.FILTER(EK46:EK125,$A46:$A125&gt;EK$4),_xlfn._xlws.FILTER($C$9:EJ125,$A$9:$A125&gt;EK$4))&gt;EK$6)),EK$6,MAX(0,SUMIFS($B$9:$B45,$A$9:$A45,"&lt;"&amp;$A45,$A$9:$A45,"&gt;="&amp;EK$4,$A$9:$A45,"&lt;="&amp;EK$5)-SUM(_xlfn._xlws.FILTER(EK46:EK125,$A46:$A125&gt;EK$4),_xlfn._xlws.FILTER($C$9:EJ125,$A$9:$A125&gt;EK$4)))),"")</f>
        <v/>
      </c>
      <c r="EL45" s="32" t="str" cm="1">
        <f t="array" ref="EL45">IF(AND(($A45&lt;&gt;"")*($A45&gt;EL$4)*($A45&lt;=EL$5)),IF(AND((SUMIFS($B$9:$B45,$A$9:$A45,"&lt;"&amp;$A45,$A$9:$A45,"&gt;="&amp;EL$4,$A$9:$A45,"&lt;="&amp;EL$5)&gt;SUM(_xlfn._xlws.FILTER(EL46:EL125,$A46:$A125&gt;EL$4),_xlfn._xlws.FILTER($C$9:EK125,$A$9:$A125&gt;EL$4))),(SUMIFS($B$9:$B45,$A$9:$A45,"&lt;"&amp;$A45,$A$9:$A45,"&gt;="&amp;EL$4,$A$9:$A45,"&lt;="&amp;EL$5)-SUM(_xlfn._xlws.FILTER(EL46:EL125,$A46:$A125&gt;EL$4),_xlfn._xlws.FILTER($C$9:EK125,$A$9:$A125&gt;EL$4))&gt;EL$6)),EL$6,MAX(0,SUMIFS($B$9:$B45,$A$9:$A45,"&lt;"&amp;$A45,$A$9:$A45,"&gt;="&amp;EL$4,$A$9:$A45,"&lt;="&amp;EL$5)-SUM(_xlfn._xlws.FILTER(EL46:EL125,$A46:$A125&gt;EL$4),_xlfn._xlws.FILTER($C$9:EK125,$A$9:$A125&gt;EL$4)))),"")</f>
        <v/>
      </c>
      <c r="EM45" s="32" t="str" cm="1">
        <f t="array" ref="EM45">IF(AND(($A45&lt;&gt;"")*($A45&gt;EM$4)*($A45&lt;=EM$5)),IF(AND((SUMIFS($B$9:$B45,$A$9:$A45,"&lt;"&amp;$A45,$A$9:$A45,"&gt;="&amp;EM$4,$A$9:$A45,"&lt;="&amp;EM$5)&gt;SUM(_xlfn._xlws.FILTER(EM46:EM125,$A46:$A125&gt;EM$4),_xlfn._xlws.FILTER($C$9:EL125,$A$9:$A125&gt;EM$4))),(SUMIFS($B$9:$B45,$A$9:$A45,"&lt;"&amp;$A45,$A$9:$A45,"&gt;="&amp;EM$4,$A$9:$A45,"&lt;="&amp;EM$5)-SUM(_xlfn._xlws.FILTER(EM46:EM125,$A46:$A125&gt;EM$4),_xlfn._xlws.FILTER($C$9:EL125,$A$9:$A125&gt;EM$4))&gt;EM$6)),EM$6,MAX(0,SUMIFS($B$9:$B45,$A$9:$A45,"&lt;"&amp;$A45,$A$9:$A45,"&gt;="&amp;EM$4,$A$9:$A45,"&lt;="&amp;EM$5)-SUM(_xlfn._xlws.FILTER(EM46:EM125,$A46:$A125&gt;EM$4),_xlfn._xlws.FILTER($C$9:EL125,$A$9:$A125&gt;EM$4)))),"")</f>
        <v/>
      </c>
      <c r="EN45" s="32" t="str" cm="1">
        <f t="array" ref="EN45">IF(AND(($A45&lt;&gt;"")*($A45&gt;EN$4)*($A45&lt;=EN$5)),IF(AND((SUMIFS($B$9:$B45,$A$9:$A45,"&lt;"&amp;$A45,$A$9:$A45,"&gt;="&amp;EN$4,$A$9:$A45,"&lt;="&amp;EN$5)&gt;SUM(_xlfn._xlws.FILTER(EN46:EN125,$A46:$A125&gt;EN$4),_xlfn._xlws.FILTER($C$9:EM125,$A$9:$A125&gt;EN$4))),(SUMIFS($B$9:$B45,$A$9:$A45,"&lt;"&amp;$A45,$A$9:$A45,"&gt;="&amp;EN$4,$A$9:$A45,"&lt;="&amp;EN$5)-SUM(_xlfn._xlws.FILTER(EN46:EN125,$A46:$A125&gt;EN$4),_xlfn._xlws.FILTER($C$9:EM125,$A$9:$A125&gt;EN$4))&gt;EN$6)),EN$6,MAX(0,SUMIFS($B$9:$B45,$A$9:$A45,"&lt;"&amp;$A45,$A$9:$A45,"&gt;="&amp;EN$4,$A$9:$A45,"&lt;="&amp;EN$5)-SUM(_xlfn._xlws.FILTER(EN46:EN125,$A46:$A125&gt;EN$4),_xlfn._xlws.FILTER($C$9:EM125,$A$9:$A125&gt;EN$4)))),"")</f>
        <v/>
      </c>
      <c r="EO45" s="32" t="str" cm="1">
        <f t="array" ref="EO45">IF(AND(($A45&lt;&gt;"")*($A45&gt;EO$4)*($A45&lt;=EO$5)),IF(AND((SUMIFS($B$9:$B45,$A$9:$A45,"&lt;"&amp;$A45,$A$9:$A45,"&gt;="&amp;EO$4,$A$9:$A45,"&lt;="&amp;EO$5)&gt;SUM(_xlfn._xlws.FILTER(EO46:EO125,$A46:$A125&gt;EO$4),_xlfn._xlws.FILTER($C$9:EN125,$A$9:$A125&gt;EO$4))),(SUMIFS($B$9:$B45,$A$9:$A45,"&lt;"&amp;$A45,$A$9:$A45,"&gt;="&amp;EO$4,$A$9:$A45,"&lt;="&amp;EO$5)-SUM(_xlfn._xlws.FILTER(EO46:EO125,$A46:$A125&gt;EO$4),_xlfn._xlws.FILTER($C$9:EN125,$A$9:$A125&gt;EO$4))&gt;EO$6)),EO$6,MAX(0,SUMIFS($B$9:$B45,$A$9:$A45,"&lt;"&amp;$A45,$A$9:$A45,"&gt;="&amp;EO$4,$A$9:$A45,"&lt;="&amp;EO$5)-SUM(_xlfn._xlws.FILTER(EO46:EO125,$A46:$A125&gt;EO$4),_xlfn._xlws.FILTER($C$9:EN125,$A$9:$A125&gt;EO$4)))),"")</f>
        <v/>
      </c>
      <c r="EP45" s="32" t="str" cm="1">
        <f t="array" ref="EP45">IF(AND(($A45&lt;&gt;"")*($A45&gt;EP$4)*($A45&lt;=EP$5)),IF(AND((SUMIFS($B$9:$B45,$A$9:$A45,"&lt;"&amp;$A45,$A$9:$A45,"&gt;="&amp;EP$4,$A$9:$A45,"&lt;="&amp;EP$5)&gt;SUM(_xlfn._xlws.FILTER(EP46:EP125,$A46:$A125&gt;EP$4),_xlfn._xlws.FILTER($C$9:EO125,$A$9:$A125&gt;EP$4))),(SUMIFS($B$9:$B45,$A$9:$A45,"&lt;"&amp;$A45,$A$9:$A45,"&gt;="&amp;EP$4,$A$9:$A45,"&lt;="&amp;EP$5)-SUM(_xlfn._xlws.FILTER(EP46:EP125,$A46:$A125&gt;EP$4),_xlfn._xlws.FILTER($C$9:EO125,$A$9:$A125&gt;EP$4))&gt;EP$6)),EP$6,MAX(0,SUMIFS($B$9:$B45,$A$9:$A45,"&lt;"&amp;$A45,$A$9:$A45,"&gt;="&amp;EP$4,$A$9:$A45,"&lt;="&amp;EP$5)-SUM(_xlfn._xlws.FILTER(EP46:EP125,$A46:$A125&gt;EP$4),_xlfn._xlws.FILTER($C$9:EO125,$A$9:$A125&gt;EP$4)))),"")</f>
        <v/>
      </c>
      <c r="EQ45" s="32" t="str" cm="1">
        <f t="array" ref="EQ45">IF(AND(($A45&lt;&gt;"")*($A45&gt;EQ$4)*($A45&lt;=EQ$5)),IF(AND((SUMIFS($B$9:$B45,$A$9:$A45,"&lt;"&amp;$A45,$A$9:$A45,"&gt;="&amp;EQ$4,$A$9:$A45,"&lt;="&amp;EQ$5)&gt;SUM(_xlfn._xlws.FILTER(EQ46:EQ125,$A46:$A125&gt;EQ$4),_xlfn._xlws.FILTER($C$9:EP125,$A$9:$A125&gt;EQ$4))),(SUMIFS($B$9:$B45,$A$9:$A45,"&lt;"&amp;$A45,$A$9:$A45,"&gt;="&amp;EQ$4,$A$9:$A45,"&lt;="&amp;EQ$5)-SUM(_xlfn._xlws.FILTER(EQ46:EQ125,$A46:$A125&gt;EQ$4),_xlfn._xlws.FILTER($C$9:EP125,$A$9:$A125&gt;EQ$4))&gt;EQ$6)),EQ$6,MAX(0,SUMIFS($B$9:$B45,$A$9:$A45,"&lt;"&amp;$A45,$A$9:$A45,"&gt;="&amp;EQ$4,$A$9:$A45,"&lt;="&amp;EQ$5)-SUM(_xlfn._xlws.FILTER(EQ46:EQ125,$A46:$A125&gt;EQ$4),_xlfn._xlws.FILTER($C$9:EP125,$A$9:$A125&gt;EQ$4)))),"")</f>
        <v/>
      </c>
      <c r="ER45" s="32" t="str" cm="1">
        <f t="array" ref="ER45">IF(AND(($A45&lt;&gt;"")*($A45&gt;ER$4)*($A45&lt;=ER$5)),IF(AND((SUMIFS($B$9:$B45,$A$9:$A45,"&lt;"&amp;$A45,$A$9:$A45,"&gt;="&amp;ER$4,$A$9:$A45,"&lt;="&amp;ER$5)&gt;SUM(_xlfn._xlws.FILTER(ER46:ER125,$A46:$A125&gt;ER$4),_xlfn._xlws.FILTER($C$9:EQ125,$A$9:$A125&gt;ER$4))),(SUMIFS($B$9:$B45,$A$9:$A45,"&lt;"&amp;$A45,$A$9:$A45,"&gt;="&amp;ER$4,$A$9:$A45,"&lt;="&amp;ER$5)-SUM(_xlfn._xlws.FILTER(ER46:ER125,$A46:$A125&gt;ER$4),_xlfn._xlws.FILTER($C$9:EQ125,$A$9:$A125&gt;ER$4))&gt;ER$6)),ER$6,MAX(0,SUMIFS($B$9:$B45,$A$9:$A45,"&lt;"&amp;$A45,$A$9:$A45,"&gt;="&amp;ER$4,$A$9:$A45,"&lt;="&amp;ER$5)-SUM(_xlfn._xlws.FILTER(ER46:ER125,$A46:$A125&gt;ER$4),_xlfn._xlws.FILTER($C$9:EQ125,$A$9:$A125&gt;ER$4)))),"")</f>
        <v/>
      </c>
      <c r="ES45" s="32" t="str" cm="1">
        <f t="array" ref="ES45">IF(AND(($A45&lt;&gt;"")*($A45&gt;ES$4)*($A45&lt;=ES$5)),IF(AND((SUMIFS($B$9:$B45,$A$9:$A45,"&lt;"&amp;$A45,$A$9:$A45,"&gt;="&amp;ES$4,$A$9:$A45,"&lt;="&amp;ES$5)&gt;SUM(_xlfn._xlws.FILTER(ES46:ES125,$A46:$A125&gt;ES$4),_xlfn._xlws.FILTER($C$9:ER125,$A$9:$A125&gt;ES$4))),(SUMIFS($B$9:$B45,$A$9:$A45,"&lt;"&amp;$A45,$A$9:$A45,"&gt;="&amp;ES$4,$A$9:$A45,"&lt;="&amp;ES$5)-SUM(_xlfn._xlws.FILTER(ES46:ES125,$A46:$A125&gt;ES$4),_xlfn._xlws.FILTER($C$9:ER125,$A$9:$A125&gt;ES$4))&gt;ES$6)),ES$6,MAX(0,SUMIFS($B$9:$B45,$A$9:$A45,"&lt;"&amp;$A45,$A$9:$A45,"&gt;="&amp;ES$4,$A$9:$A45,"&lt;="&amp;ES$5)-SUM(_xlfn._xlws.FILTER(ES46:ES125,$A46:$A125&gt;ES$4),_xlfn._xlws.FILTER($C$9:ER125,$A$9:$A125&gt;ES$4)))),"")</f>
        <v/>
      </c>
      <c r="ET45" s="32" t="str" cm="1">
        <f t="array" ref="ET45">IF(AND(($A45&lt;&gt;"")*($A45&gt;ET$4)*($A45&lt;=ET$5)),IF(AND((SUMIFS($B$9:$B45,$A$9:$A45,"&lt;"&amp;$A45,$A$9:$A45,"&gt;="&amp;ET$4,$A$9:$A45,"&lt;="&amp;ET$5)&gt;SUM(_xlfn._xlws.FILTER(ET46:ET125,$A46:$A125&gt;ET$4),_xlfn._xlws.FILTER($C$9:ES125,$A$9:$A125&gt;ET$4))),(SUMIFS($B$9:$B45,$A$9:$A45,"&lt;"&amp;$A45,$A$9:$A45,"&gt;="&amp;ET$4,$A$9:$A45,"&lt;="&amp;ET$5)-SUM(_xlfn._xlws.FILTER(ET46:ET125,$A46:$A125&gt;ET$4),_xlfn._xlws.FILTER($C$9:ES125,$A$9:$A125&gt;ET$4))&gt;ET$6)),ET$6,MAX(0,SUMIFS($B$9:$B45,$A$9:$A45,"&lt;"&amp;$A45,$A$9:$A45,"&gt;="&amp;ET$4,$A$9:$A45,"&lt;="&amp;ET$5)-SUM(_xlfn._xlws.FILTER(ET46:ET125,$A46:$A125&gt;ET$4),_xlfn._xlws.FILTER($C$9:ES125,$A$9:$A125&gt;ET$4)))),"")</f>
        <v/>
      </c>
      <c r="EU45" s="32" t="str" cm="1">
        <f t="array" ref="EU45">IF(AND(($A45&lt;&gt;"")*($A45&gt;EU$4)*($A45&lt;=EU$5)),IF(AND((SUMIFS($B$9:$B45,$A$9:$A45,"&lt;"&amp;$A45,$A$9:$A45,"&gt;="&amp;EU$4,$A$9:$A45,"&lt;="&amp;EU$5)&gt;SUM(_xlfn._xlws.FILTER(EU46:EU125,$A46:$A125&gt;EU$4),_xlfn._xlws.FILTER($C$9:ET125,$A$9:$A125&gt;EU$4))),(SUMIFS($B$9:$B45,$A$9:$A45,"&lt;"&amp;$A45,$A$9:$A45,"&gt;="&amp;EU$4,$A$9:$A45,"&lt;="&amp;EU$5)-SUM(_xlfn._xlws.FILTER(EU46:EU125,$A46:$A125&gt;EU$4),_xlfn._xlws.FILTER($C$9:ET125,$A$9:$A125&gt;EU$4))&gt;EU$6)),EU$6,MAX(0,SUMIFS($B$9:$B45,$A$9:$A45,"&lt;"&amp;$A45,$A$9:$A45,"&gt;="&amp;EU$4,$A$9:$A45,"&lt;="&amp;EU$5)-SUM(_xlfn._xlws.FILTER(EU46:EU125,$A46:$A125&gt;EU$4),_xlfn._xlws.FILTER($C$9:ET125,$A$9:$A125&gt;EU$4)))),"")</f>
        <v/>
      </c>
      <c r="EV45" s="32" t="str" cm="1">
        <f t="array" ref="EV45">IF(AND(($A45&lt;&gt;"")*($A45&gt;EV$4)*($A45&lt;=EV$5)),IF(AND((SUMIFS($B$9:$B45,$A$9:$A45,"&lt;"&amp;$A45,$A$9:$A45,"&gt;="&amp;EV$4,$A$9:$A45,"&lt;="&amp;EV$5)&gt;SUM(_xlfn._xlws.FILTER(EV46:EV125,$A46:$A125&gt;EV$4),_xlfn._xlws.FILTER($C$9:EU125,$A$9:$A125&gt;EV$4))),(SUMIFS($B$9:$B45,$A$9:$A45,"&lt;"&amp;$A45,$A$9:$A45,"&gt;="&amp;EV$4,$A$9:$A45,"&lt;="&amp;EV$5)-SUM(_xlfn._xlws.FILTER(EV46:EV125,$A46:$A125&gt;EV$4),_xlfn._xlws.FILTER($C$9:EU125,$A$9:$A125&gt;EV$4))&gt;EV$6)),EV$6,MAX(0,SUMIFS($B$9:$B45,$A$9:$A45,"&lt;"&amp;$A45,$A$9:$A45,"&gt;="&amp;EV$4,$A$9:$A45,"&lt;="&amp;EV$5)-SUM(_xlfn._xlws.FILTER(EV46:EV125,$A46:$A125&gt;EV$4),_xlfn._xlws.FILTER($C$9:EU125,$A$9:$A125&gt;EV$4)))),"")</f>
        <v/>
      </c>
      <c r="EW45" s="32" t="str" cm="1">
        <f t="array" ref="EW45">IF(AND(($A45&lt;&gt;"")*($A45&gt;EW$4)*($A45&lt;=EW$5)),IF(AND((SUMIFS($B$9:$B45,$A$9:$A45,"&lt;"&amp;$A45,$A$9:$A45,"&gt;="&amp;EW$4,$A$9:$A45,"&lt;="&amp;EW$5)&gt;SUM(_xlfn._xlws.FILTER(EW46:EW125,$A46:$A125&gt;EW$4),_xlfn._xlws.FILTER($C$9:EV125,$A$9:$A125&gt;EW$4))),(SUMIFS($B$9:$B45,$A$9:$A45,"&lt;"&amp;$A45,$A$9:$A45,"&gt;="&amp;EW$4,$A$9:$A45,"&lt;="&amp;EW$5)-SUM(_xlfn._xlws.FILTER(EW46:EW125,$A46:$A125&gt;EW$4),_xlfn._xlws.FILTER($C$9:EV125,$A$9:$A125&gt;EW$4))&gt;EW$6)),EW$6,MAX(0,SUMIFS($B$9:$B45,$A$9:$A45,"&lt;"&amp;$A45,$A$9:$A45,"&gt;="&amp;EW$4,$A$9:$A45,"&lt;="&amp;EW$5)-SUM(_xlfn._xlws.FILTER(EW46:EW125,$A46:$A125&gt;EW$4),_xlfn._xlws.FILTER($C$9:EV125,$A$9:$A125&gt;EW$4)))),"")</f>
        <v/>
      </c>
      <c r="EX45" s="32" t="str" cm="1">
        <f t="array" ref="EX45">IF(AND(($A45&lt;&gt;"")*($A45&gt;EX$4)*($A45&lt;=EX$5)),IF(AND((SUMIFS($B$9:$B45,$A$9:$A45,"&lt;"&amp;$A45,$A$9:$A45,"&gt;="&amp;EX$4,$A$9:$A45,"&lt;="&amp;EX$5)&gt;SUM(_xlfn._xlws.FILTER(EX46:EX125,$A46:$A125&gt;EX$4),_xlfn._xlws.FILTER($C$9:EW125,$A$9:$A125&gt;EX$4))),(SUMIFS($B$9:$B45,$A$9:$A45,"&lt;"&amp;$A45,$A$9:$A45,"&gt;="&amp;EX$4,$A$9:$A45,"&lt;="&amp;EX$5)-SUM(_xlfn._xlws.FILTER(EX46:EX125,$A46:$A125&gt;EX$4),_xlfn._xlws.FILTER($C$9:EW125,$A$9:$A125&gt;EX$4))&gt;EX$6)),EX$6,MAX(0,SUMIFS($B$9:$B45,$A$9:$A45,"&lt;"&amp;$A45,$A$9:$A45,"&gt;="&amp;EX$4,$A$9:$A45,"&lt;="&amp;EX$5)-SUM(_xlfn._xlws.FILTER(EX46:EX125,$A46:$A125&gt;EX$4),_xlfn._xlws.FILTER($C$9:EW125,$A$9:$A125&gt;EX$4)))),"")</f>
        <v/>
      </c>
      <c r="EY45" s="32" t="str" cm="1">
        <f t="array" ref="EY45">IF(AND(($A45&lt;&gt;"")*($A45&gt;EY$4)*($A45&lt;=EY$5)),IF(AND((SUMIFS($B$9:$B45,$A$9:$A45,"&lt;"&amp;$A45,$A$9:$A45,"&gt;="&amp;EY$4,$A$9:$A45,"&lt;="&amp;EY$5)&gt;SUM(_xlfn._xlws.FILTER(EY46:EY125,$A46:$A125&gt;EY$4),_xlfn._xlws.FILTER($C$9:EX125,$A$9:$A125&gt;EY$4))),(SUMIFS($B$9:$B45,$A$9:$A45,"&lt;"&amp;$A45,$A$9:$A45,"&gt;="&amp;EY$4,$A$9:$A45,"&lt;="&amp;EY$5)-SUM(_xlfn._xlws.FILTER(EY46:EY125,$A46:$A125&gt;EY$4),_xlfn._xlws.FILTER($C$9:EX125,$A$9:$A125&gt;EY$4))&gt;EY$6)),EY$6,MAX(0,SUMIFS($B$9:$B45,$A$9:$A45,"&lt;"&amp;$A45,$A$9:$A45,"&gt;="&amp;EY$4,$A$9:$A45,"&lt;="&amp;EY$5)-SUM(_xlfn._xlws.FILTER(EY46:EY125,$A46:$A125&gt;EY$4),_xlfn._xlws.FILTER($C$9:EX125,$A$9:$A125&gt;EY$4)))),"")</f>
        <v/>
      </c>
      <c r="EZ45" s="32" t="str" cm="1">
        <f t="array" ref="EZ45">IF(AND(($A45&lt;&gt;"")*($A45&gt;EZ$4)*($A45&lt;=EZ$5)),IF(AND((SUMIFS($B$9:$B45,$A$9:$A45,"&lt;"&amp;$A45,$A$9:$A45,"&gt;="&amp;EZ$4,$A$9:$A45,"&lt;="&amp;EZ$5)&gt;SUM(_xlfn._xlws.FILTER(EZ46:EZ125,$A46:$A125&gt;EZ$4),_xlfn._xlws.FILTER($C$9:EY125,$A$9:$A125&gt;EZ$4))),(SUMIFS($B$9:$B45,$A$9:$A45,"&lt;"&amp;$A45,$A$9:$A45,"&gt;="&amp;EZ$4,$A$9:$A45,"&lt;="&amp;EZ$5)-SUM(_xlfn._xlws.FILTER(EZ46:EZ125,$A46:$A125&gt;EZ$4),_xlfn._xlws.FILTER($C$9:EY125,$A$9:$A125&gt;EZ$4))&gt;EZ$6)),EZ$6,MAX(0,SUMIFS($B$9:$B45,$A$9:$A45,"&lt;"&amp;$A45,$A$9:$A45,"&gt;="&amp;EZ$4,$A$9:$A45,"&lt;="&amp;EZ$5)-SUM(_xlfn._xlws.FILTER(EZ46:EZ125,$A46:$A125&gt;EZ$4),_xlfn._xlws.FILTER($C$9:EY125,$A$9:$A125&gt;EZ$4)))),"")</f>
        <v/>
      </c>
      <c r="FA45" s="32" t="str" cm="1">
        <f t="array" ref="FA45">IF(AND(($A45&lt;&gt;"")*($A45&gt;FA$4)*($A45&lt;=FA$5)),IF(AND((SUMIFS($B$9:$B45,$A$9:$A45,"&lt;"&amp;$A45,$A$9:$A45,"&gt;="&amp;FA$4,$A$9:$A45,"&lt;="&amp;FA$5)&gt;SUM(_xlfn._xlws.FILTER(FA46:FA125,$A46:$A125&gt;FA$4),_xlfn._xlws.FILTER($C$9:EZ125,$A$9:$A125&gt;FA$4))),(SUMIFS($B$9:$B45,$A$9:$A45,"&lt;"&amp;$A45,$A$9:$A45,"&gt;="&amp;FA$4,$A$9:$A45,"&lt;="&amp;FA$5)-SUM(_xlfn._xlws.FILTER(FA46:FA125,$A46:$A125&gt;FA$4),_xlfn._xlws.FILTER($C$9:EZ125,$A$9:$A125&gt;FA$4))&gt;FA$6)),FA$6,MAX(0,SUMIFS($B$9:$B45,$A$9:$A45,"&lt;"&amp;$A45,$A$9:$A45,"&gt;="&amp;FA$4,$A$9:$A45,"&lt;="&amp;FA$5)-SUM(_xlfn._xlws.FILTER(FA46:FA125,$A46:$A125&gt;FA$4),_xlfn._xlws.FILTER($C$9:EZ125,$A$9:$A125&gt;FA$4)))),"")</f>
        <v/>
      </c>
      <c r="FB45" s="32" t="str" cm="1">
        <f t="array" ref="FB45">IF(AND(($A45&lt;&gt;"")*($A45&gt;FB$4)*($A45&lt;=FB$5)),IF(AND((SUMIFS($B$9:$B45,$A$9:$A45,"&lt;"&amp;$A45,$A$9:$A45,"&gt;="&amp;FB$4,$A$9:$A45,"&lt;="&amp;FB$5)&gt;SUM(_xlfn._xlws.FILTER(FB46:FB125,$A46:$A125&gt;FB$4),_xlfn._xlws.FILTER($C$9:FA125,$A$9:$A125&gt;FB$4))),(SUMIFS($B$9:$B45,$A$9:$A45,"&lt;"&amp;$A45,$A$9:$A45,"&gt;="&amp;FB$4,$A$9:$A45,"&lt;="&amp;FB$5)-SUM(_xlfn._xlws.FILTER(FB46:FB125,$A46:$A125&gt;FB$4),_xlfn._xlws.FILTER($C$9:FA125,$A$9:$A125&gt;FB$4))&gt;FB$6)),FB$6,MAX(0,SUMIFS($B$9:$B45,$A$9:$A45,"&lt;"&amp;$A45,$A$9:$A45,"&gt;="&amp;FB$4,$A$9:$A45,"&lt;="&amp;FB$5)-SUM(_xlfn._xlws.FILTER(FB46:FB125,$A46:$A125&gt;FB$4),_xlfn._xlws.FILTER($C$9:FA125,$A$9:$A125&gt;FB$4)))),"")</f>
        <v/>
      </c>
      <c r="FC45" s="32" t="str" cm="1">
        <f t="array" ref="FC45">IF(AND(($A45&lt;&gt;"")*($A45&gt;FC$4)*($A45&lt;=FC$5)),IF(AND((SUMIFS($B$9:$B45,$A$9:$A45,"&lt;"&amp;$A45,$A$9:$A45,"&gt;="&amp;FC$4,$A$9:$A45,"&lt;="&amp;FC$5)&gt;SUM(_xlfn._xlws.FILTER(FC46:FC125,$A46:$A125&gt;FC$4),_xlfn._xlws.FILTER($C$9:FB125,$A$9:$A125&gt;FC$4))),(SUMIFS($B$9:$B45,$A$9:$A45,"&lt;"&amp;$A45,$A$9:$A45,"&gt;="&amp;FC$4,$A$9:$A45,"&lt;="&amp;FC$5)-SUM(_xlfn._xlws.FILTER(FC46:FC125,$A46:$A125&gt;FC$4),_xlfn._xlws.FILTER($C$9:FB125,$A$9:$A125&gt;FC$4))&gt;FC$6)),FC$6,MAX(0,SUMIFS($B$9:$B45,$A$9:$A45,"&lt;"&amp;$A45,$A$9:$A45,"&gt;="&amp;FC$4,$A$9:$A45,"&lt;="&amp;FC$5)-SUM(_xlfn._xlws.FILTER(FC46:FC125,$A46:$A125&gt;FC$4),_xlfn._xlws.FILTER($C$9:FB125,$A$9:$A125&gt;FC$4)))),"")</f>
        <v/>
      </c>
      <c r="FD45" s="32" t="str" cm="1">
        <f t="array" ref="FD45">IF(AND(($A45&lt;&gt;"")*($A45&gt;FD$4)*($A45&lt;=FD$5)),IF(AND((SUMIFS($B$9:$B45,$A$9:$A45,"&lt;"&amp;$A45,$A$9:$A45,"&gt;="&amp;FD$4,$A$9:$A45,"&lt;="&amp;FD$5)&gt;SUM(_xlfn._xlws.FILTER(FD46:FD125,$A46:$A125&gt;FD$4),_xlfn._xlws.FILTER($C$9:FC125,$A$9:$A125&gt;FD$4))),(SUMIFS($B$9:$B45,$A$9:$A45,"&lt;"&amp;$A45,$A$9:$A45,"&gt;="&amp;FD$4,$A$9:$A45,"&lt;="&amp;FD$5)-SUM(_xlfn._xlws.FILTER(FD46:FD125,$A46:$A125&gt;FD$4),_xlfn._xlws.FILTER($C$9:FC125,$A$9:$A125&gt;FD$4))&gt;FD$6)),FD$6,MAX(0,SUMIFS($B$9:$B45,$A$9:$A45,"&lt;"&amp;$A45,$A$9:$A45,"&gt;="&amp;FD$4,$A$9:$A45,"&lt;="&amp;FD$5)-SUM(_xlfn._xlws.FILTER(FD46:FD125,$A46:$A125&gt;FD$4),_xlfn._xlws.FILTER($C$9:FC125,$A$9:$A125&gt;FD$4)))),"")</f>
        <v/>
      </c>
      <c r="FE45" s="32" t="str" cm="1">
        <f t="array" ref="FE45">IF(AND(($A45&lt;&gt;"")*($A45&gt;FE$4)*($A45&lt;=FE$5)),IF(AND((SUMIFS($B$9:$B45,$A$9:$A45,"&lt;"&amp;$A45,$A$9:$A45,"&gt;="&amp;FE$4,$A$9:$A45,"&lt;="&amp;FE$5)&gt;SUM(_xlfn._xlws.FILTER(FE46:FE125,$A46:$A125&gt;FE$4),_xlfn._xlws.FILTER($C$9:FD125,$A$9:$A125&gt;FE$4))),(SUMIFS($B$9:$B45,$A$9:$A45,"&lt;"&amp;$A45,$A$9:$A45,"&gt;="&amp;FE$4,$A$9:$A45,"&lt;="&amp;FE$5)-SUM(_xlfn._xlws.FILTER(FE46:FE125,$A46:$A125&gt;FE$4),_xlfn._xlws.FILTER($C$9:FD125,$A$9:$A125&gt;FE$4))&gt;FE$6)),FE$6,MAX(0,SUMIFS($B$9:$B45,$A$9:$A45,"&lt;"&amp;$A45,$A$9:$A45,"&gt;="&amp;FE$4,$A$9:$A45,"&lt;="&amp;FE$5)-SUM(_xlfn._xlws.FILTER(FE46:FE125,$A46:$A125&gt;FE$4),_xlfn._xlws.FILTER($C$9:FD125,$A$9:$A125&gt;FE$4)))),"")</f>
        <v/>
      </c>
      <c r="FF45" s="32" t="str" cm="1">
        <f t="array" ref="FF45">IF(AND(($A45&lt;&gt;"")*($A45&gt;FF$4)*($A45&lt;=FF$5)),IF(AND((SUMIFS($B$9:$B45,$A$9:$A45,"&lt;"&amp;$A45,$A$9:$A45,"&gt;="&amp;FF$4,$A$9:$A45,"&lt;="&amp;FF$5)&gt;SUM(_xlfn._xlws.FILTER(FF46:FF125,$A46:$A125&gt;FF$4),_xlfn._xlws.FILTER($C$9:FE125,$A$9:$A125&gt;FF$4))),(SUMIFS($B$9:$B45,$A$9:$A45,"&lt;"&amp;$A45,$A$9:$A45,"&gt;="&amp;FF$4,$A$9:$A45,"&lt;="&amp;FF$5)-SUM(_xlfn._xlws.FILTER(FF46:FF125,$A46:$A125&gt;FF$4),_xlfn._xlws.FILTER($C$9:FE125,$A$9:$A125&gt;FF$4))&gt;FF$6)),FF$6,MAX(0,SUMIFS($B$9:$B45,$A$9:$A45,"&lt;"&amp;$A45,$A$9:$A45,"&gt;="&amp;FF$4,$A$9:$A45,"&lt;="&amp;FF$5)-SUM(_xlfn._xlws.FILTER(FF46:FF125,$A46:$A125&gt;FF$4),_xlfn._xlws.FILTER($C$9:FE125,$A$9:$A125&gt;FF$4)))),"")</f>
        <v/>
      </c>
      <c r="FG45" s="32" t="str" cm="1">
        <f t="array" ref="FG45">IF(AND(($A45&lt;&gt;"")*($A45&gt;FG$4)*($A45&lt;=FG$5)),IF(AND((SUMIFS($B$9:$B45,$A$9:$A45,"&lt;"&amp;$A45,$A$9:$A45,"&gt;="&amp;FG$4,$A$9:$A45,"&lt;="&amp;FG$5)&gt;SUM(_xlfn._xlws.FILTER(FG46:FG125,$A46:$A125&gt;FG$4),_xlfn._xlws.FILTER($C$9:FF125,$A$9:$A125&gt;FG$4))),(SUMIFS($B$9:$B45,$A$9:$A45,"&lt;"&amp;$A45,$A$9:$A45,"&gt;="&amp;FG$4,$A$9:$A45,"&lt;="&amp;FG$5)-SUM(_xlfn._xlws.FILTER(FG46:FG125,$A46:$A125&gt;FG$4),_xlfn._xlws.FILTER($C$9:FF125,$A$9:$A125&gt;FG$4))&gt;FG$6)),FG$6,MAX(0,SUMIFS($B$9:$B45,$A$9:$A45,"&lt;"&amp;$A45,$A$9:$A45,"&gt;="&amp;FG$4,$A$9:$A45,"&lt;="&amp;FG$5)-SUM(_xlfn._xlws.FILTER(FG46:FG125,$A46:$A125&gt;FG$4),_xlfn._xlws.FILTER($C$9:FF125,$A$9:$A125&gt;FG$4)))),"")</f>
        <v/>
      </c>
      <c r="FH45" s="32" t="str" cm="1">
        <f t="array" ref="FH45">IF(AND(($A45&lt;&gt;"")*($A45&gt;FH$4)*($A45&lt;=FH$5)),IF(AND((SUMIFS($B$9:$B45,$A$9:$A45,"&lt;"&amp;$A45,$A$9:$A45,"&gt;="&amp;FH$4,$A$9:$A45,"&lt;="&amp;FH$5)&gt;SUM(_xlfn._xlws.FILTER(FH46:FH125,$A46:$A125&gt;FH$4),_xlfn._xlws.FILTER($C$9:FG125,$A$9:$A125&gt;FH$4))),(SUMIFS($B$9:$B45,$A$9:$A45,"&lt;"&amp;$A45,$A$9:$A45,"&gt;="&amp;FH$4,$A$9:$A45,"&lt;="&amp;FH$5)-SUM(_xlfn._xlws.FILTER(FH46:FH125,$A46:$A125&gt;FH$4),_xlfn._xlws.FILTER($C$9:FG125,$A$9:$A125&gt;FH$4))&gt;FH$6)),FH$6,MAX(0,SUMIFS($B$9:$B45,$A$9:$A45,"&lt;"&amp;$A45,$A$9:$A45,"&gt;="&amp;FH$4,$A$9:$A45,"&lt;="&amp;FH$5)-SUM(_xlfn._xlws.FILTER(FH46:FH125,$A46:$A125&gt;FH$4),_xlfn._xlws.FILTER($C$9:FG125,$A$9:$A125&gt;FH$4)))),"")</f>
        <v/>
      </c>
      <c r="FI45" s="32" t="str" cm="1">
        <f t="array" ref="FI45">IF(AND(($A45&lt;&gt;"")*($A45&gt;FI$4)*($A45&lt;=FI$5)),IF(AND((SUMIFS($B$9:$B45,$A$9:$A45,"&lt;"&amp;$A45,$A$9:$A45,"&gt;="&amp;FI$4,$A$9:$A45,"&lt;="&amp;FI$5)&gt;SUM(_xlfn._xlws.FILTER(FI46:FI125,$A46:$A125&gt;FI$4),_xlfn._xlws.FILTER($C$9:FH125,$A$9:$A125&gt;FI$4))),(SUMIFS($B$9:$B45,$A$9:$A45,"&lt;"&amp;$A45,$A$9:$A45,"&gt;="&amp;FI$4,$A$9:$A45,"&lt;="&amp;FI$5)-SUM(_xlfn._xlws.FILTER(FI46:FI125,$A46:$A125&gt;FI$4),_xlfn._xlws.FILTER($C$9:FH125,$A$9:$A125&gt;FI$4))&gt;FI$6)),FI$6,MAX(0,SUMIFS($B$9:$B45,$A$9:$A45,"&lt;"&amp;$A45,$A$9:$A45,"&gt;="&amp;FI$4,$A$9:$A45,"&lt;="&amp;FI$5)-SUM(_xlfn._xlws.FILTER(FI46:FI125,$A46:$A125&gt;FI$4),_xlfn._xlws.FILTER($C$9:FH125,$A$9:$A125&gt;FI$4)))),"")</f>
        <v/>
      </c>
      <c r="FJ45" s="32" t="str" cm="1">
        <f t="array" ref="FJ45">IF(AND(($A45&lt;&gt;"")*($A45&gt;FJ$4)*($A45&lt;=FJ$5)),IF(AND((SUMIFS($B$9:$B45,$A$9:$A45,"&lt;"&amp;$A45,$A$9:$A45,"&gt;="&amp;FJ$4,$A$9:$A45,"&lt;="&amp;FJ$5)&gt;SUM(_xlfn._xlws.FILTER(FJ46:FJ125,$A46:$A125&gt;FJ$4),_xlfn._xlws.FILTER($C$9:FI125,$A$9:$A125&gt;FJ$4))),(SUMIFS($B$9:$B45,$A$9:$A45,"&lt;"&amp;$A45,$A$9:$A45,"&gt;="&amp;FJ$4,$A$9:$A45,"&lt;="&amp;FJ$5)-SUM(_xlfn._xlws.FILTER(FJ46:FJ125,$A46:$A125&gt;FJ$4),_xlfn._xlws.FILTER($C$9:FI125,$A$9:$A125&gt;FJ$4))&gt;FJ$6)),FJ$6,MAX(0,SUMIFS($B$9:$B45,$A$9:$A45,"&lt;"&amp;$A45,$A$9:$A45,"&gt;="&amp;FJ$4,$A$9:$A45,"&lt;="&amp;FJ$5)-SUM(_xlfn._xlws.FILTER(FJ46:FJ125,$A46:$A125&gt;FJ$4),_xlfn._xlws.FILTER($C$9:FI125,$A$9:$A125&gt;FJ$4)))),"")</f>
        <v/>
      </c>
      <c r="FK45" s="32" t="str" cm="1">
        <f t="array" ref="FK45">IF(AND(($A45&lt;&gt;"")*($A45&gt;FK$4)*($A45&lt;=FK$5)),IF(AND((SUMIFS($B$9:$B45,$A$9:$A45,"&lt;"&amp;$A45,$A$9:$A45,"&gt;="&amp;FK$4,$A$9:$A45,"&lt;="&amp;FK$5)&gt;SUM(_xlfn._xlws.FILTER(FK46:FK125,$A46:$A125&gt;FK$4),_xlfn._xlws.FILTER($C$9:FJ125,$A$9:$A125&gt;FK$4))),(SUMIFS($B$9:$B45,$A$9:$A45,"&lt;"&amp;$A45,$A$9:$A45,"&gt;="&amp;FK$4,$A$9:$A45,"&lt;="&amp;FK$5)-SUM(_xlfn._xlws.FILTER(FK46:FK125,$A46:$A125&gt;FK$4),_xlfn._xlws.FILTER($C$9:FJ125,$A$9:$A125&gt;FK$4))&gt;FK$6)),FK$6,MAX(0,SUMIFS($B$9:$B45,$A$9:$A45,"&lt;"&amp;$A45,$A$9:$A45,"&gt;="&amp;FK$4,$A$9:$A45,"&lt;="&amp;FK$5)-SUM(_xlfn._xlws.FILTER(FK46:FK125,$A46:$A125&gt;FK$4),_xlfn._xlws.FILTER($C$9:FJ125,$A$9:$A125&gt;FK$4)))),"")</f>
        <v/>
      </c>
      <c r="FL45" s="32" t="str" cm="1">
        <f t="array" ref="FL45">IF(AND(($A45&lt;&gt;"")*($A45&gt;FL$4)*($A45&lt;=FL$5)),IF(AND((SUMIFS($B$9:$B45,$A$9:$A45,"&lt;"&amp;$A45,$A$9:$A45,"&gt;="&amp;FL$4,$A$9:$A45,"&lt;="&amp;FL$5)&gt;SUM(_xlfn._xlws.FILTER(FL46:FL125,$A46:$A125&gt;FL$4),_xlfn._xlws.FILTER($C$9:FK125,$A$9:$A125&gt;FL$4))),(SUMIFS($B$9:$B45,$A$9:$A45,"&lt;"&amp;$A45,$A$9:$A45,"&gt;="&amp;FL$4,$A$9:$A45,"&lt;="&amp;FL$5)-SUM(_xlfn._xlws.FILTER(FL46:FL125,$A46:$A125&gt;FL$4),_xlfn._xlws.FILTER($C$9:FK125,$A$9:$A125&gt;FL$4))&gt;FL$6)),FL$6,MAX(0,SUMIFS($B$9:$B45,$A$9:$A45,"&lt;"&amp;$A45,$A$9:$A45,"&gt;="&amp;FL$4,$A$9:$A45,"&lt;="&amp;FL$5)-SUM(_xlfn._xlws.FILTER(FL46:FL125,$A46:$A125&gt;FL$4),_xlfn._xlws.FILTER($C$9:FK125,$A$9:$A125&gt;FL$4)))),"")</f>
        <v/>
      </c>
      <c r="FM45" s="32" t="str" cm="1">
        <f t="array" ref="FM45">IF(AND(($A45&lt;&gt;"")*($A45&gt;FM$4)*($A45&lt;=FM$5)),IF(AND((SUMIFS($B$9:$B45,$A$9:$A45,"&lt;"&amp;$A45,$A$9:$A45,"&gt;="&amp;FM$4,$A$9:$A45,"&lt;="&amp;FM$5)&gt;SUM(_xlfn._xlws.FILTER(FM46:FM125,$A46:$A125&gt;FM$4),_xlfn._xlws.FILTER($C$9:FL125,$A$9:$A125&gt;FM$4))),(SUMIFS($B$9:$B45,$A$9:$A45,"&lt;"&amp;$A45,$A$9:$A45,"&gt;="&amp;FM$4,$A$9:$A45,"&lt;="&amp;FM$5)-SUM(_xlfn._xlws.FILTER(FM46:FM125,$A46:$A125&gt;FM$4),_xlfn._xlws.FILTER($C$9:FL125,$A$9:$A125&gt;FM$4))&gt;FM$6)),FM$6,MAX(0,SUMIFS($B$9:$B45,$A$9:$A45,"&lt;"&amp;$A45,$A$9:$A45,"&gt;="&amp;FM$4,$A$9:$A45,"&lt;="&amp;FM$5)-SUM(_xlfn._xlws.FILTER(FM46:FM125,$A46:$A125&gt;FM$4),_xlfn._xlws.FILTER($C$9:FL125,$A$9:$A125&gt;FM$4)))),"")</f>
        <v/>
      </c>
      <c r="FN45" s="32" t="str" cm="1">
        <f t="array" ref="FN45">IF(AND(($A45&lt;&gt;"")*($A45&gt;FN$4)*($A45&lt;=FN$5)),IF(AND((SUMIFS($B$9:$B45,$A$9:$A45,"&lt;"&amp;$A45,$A$9:$A45,"&gt;="&amp;FN$4,$A$9:$A45,"&lt;="&amp;FN$5)&gt;SUM(_xlfn._xlws.FILTER(FN46:FN125,$A46:$A125&gt;FN$4),_xlfn._xlws.FILTER($C$9:FM125,$A$9:$A125&gt;FN$4))),(SUMIFS($B$9:$B45,$A$9:$A45,"&lt;"&amp;$A45,$A$9:$A45,"&gt;="&amp;FN$4,$A$9:$A45,"&lt;="&amp;FN$5)-SUM(_xlfn._xlws.FILTER(FN46:FN125,$A46:$A125&gt;FN$4),_xlfn._xlws.FILTER($C$9:FM125,$A$9:$A125&gt;FN$4))&gt;FN$6)),FN$6,MAX(0,SUMIFS($B$9:$B45,$A$9:$A45,"&lt;"&amp;$A45,$A$9:$A45,"&gt;="&amp;FN$4,$A$9:$A45,"&lt;="&amp;FN$5)-SUM(_xlfn._xlws.FILTER(FN46:FN125,$A46:$A125&gt;FN$4),_xlfn._xlws.FILTER($C$9:FM125,$A$9:$A125&gt;FN$4)))),"")</f>
        <v/>
      </c>
      <c r="FO45" s="32" t="str" cm="1">
        <f t="array" ref="FO45">IF(AND(($A45&lt;&gt;"")*($A45&gt;FO$4)*($A45&lt;=FO$5)),IF(AND((SUMIFS($B$9:$B45,$A$9:$A45,"&lt;"&amp;$A45,$A$9:$A45,"&gt;="&amp;FO$4,$A$9:$A45,"&lt;="&amp;FO$5)&gt;SUM(_xlfn._xlws.FILTER(FO46:FO125,$A46:$A125&gt;FO$4),_xlfn._xlws.FILTER($C$9:FN125,$A$9:$A125&gt;FO$4))),(SUMIFS($B$9:$B45,$A$9:$A45,"&lt;"&amp;$A45,$A$9:$A45,"&gt;="&amp;FO$4,$A$9:$A45,"&lt;="&amp;FO$5)-SUM(_xlfn._xlws.FILTER(FO46:FO125,$A46:$A125&gt;FO$4),_xlfn._xlws.FILTER($C$9:FN125,$A$9:$A125&gt;FO$4))&gt;FO$6)),FO$6,MAX(0,SUMIFS($B$9:$B45,$A$9:$A45,"&lt;"&amp;$A45,$A$9:$A45,"&gt;="&amp;FO$4,$A$9:$A45,"&lt;="&amp;FO$5)-SUM(_xlfn._xlws.FILTER(FO46:FO125,$A46:$A125&gt;FO$4),_xlfn._xlws.FILTER($C$9:FN125,$A$9:$A125&gt;FO$4)))),"")</f>
        <v/>
      </c>
      <c r="FP45" s="32" t="str" cm="1">
        <f t="array" ref="FP45">IF(AND(($A45&lt;&gt;"")*($A45&gt;FP$4)*($A45&lt;=FP$5)),IF(AND((SUMIFS($B$9:$B45,$A$9:$A45,"&lt;"&amp;$A45,$A$9:$A45,"&gt;="&amp;FP$4,$A$9:$A45,"&lt;="&amp;FP$5)&gt;SUM(_xlfn._xlws.FILTER(FP46:FP125,$A46:$A125&gt;FP$4),_xlfn._xlws.FILTER($C$9:FO125,$A$9:$A125&gt;FP$4))),(SUMIFS($B$9:$B45,$A$9:$A45,"&lt;"&amp;$A45,$A$9:$A45,"&gt;="&amp;FP$4,$A$9:$A45,"&lt;="&amp;FP$5)-SUM(_xlfn._xlws.FILTER(FP46:FP125,$A46:$A125&gt;FP$4),_xlfn._xlws.FILTER($C$9:FO125,$A$9:$A125&gt;FP$4))&gt;FP$6)),FP$6,MAX(0,SUMIFS($B$9:$B45,$A$9:$A45,"&lt;"&amp;$A45,$A$9:$A45,"&gt;="&amp;FP$4,$A$9:$A45,"&lt;="&amp;FP$5)-SUM(_xlfn._xlws.FILTER(FP46:FP125,$A46:$A125&gt;FP$4),_xlfn._xlws.FILTER($C$9:FO125,$A$9:$A125&gt;FP$4)))),"")</f>
        <v/>
      </c>
      <c r="FQ45" s="32" t="str" cm="1">
        <f t="array" ref="FQ45">IF(AND(($A45&lt;&gt;"")*($A45&gt;FQ$4)*($A45&lt;=FQ$5)),IF(AND((SUMIFS($B$9:$B45,$A$9:$A45,"&lt;"&amp;$A45,$A$9:$A45,"&gt;="&amp;FQ$4,$A$9:$A45,"&lt;="&amp;FQ$5)&gt;SUM(_xlfn._xlws.FILTER(FQ46:FQ125,$A46:$A125&gt;FQ$4),_xlfn._xlws.FILTER($C$9:FP125,$A$9:$A125&gt;FQ$4))),(SUMIFS($B$9:$B45,$A$9:$A45,"&lt;"&amp;$A45,$A$9:$A45,"&gt;="&amp;FQ$4,$A$9:$A45,"&lt;="&amp;FQ$5)-SUM(_xlfn._xlws.FILTER(FQ46:FQ125,$A46:$A125&gt;FQ$4),_xlfn._xlws.FILTER($C$9:FP125,$A$9:$A125&gt;FQ$4))&gt;FQ$6)),FQ$6,MAX(0,SUMIFS($B$9:$B45,$A$9:$A45,"&lt;"&amp;$A45,$A$9:$A45,"&gt;="&amp;FQ$4,$A$9:$A45,"&lt;="&amp;FQ$5)-SUM(_xlfn._xlws.FILTER(FQ46:FQ125,$A46:$A125&gt;FQ$4),_xlfn._xlws.FILTER($C$9:FP125,$A$9:$A125&gt;FQ$4)))),"")</f>
        <v/>
      </c>
      <c r="FR45" s="32" t="str" cm="1">
        <f t="array" ref="FR45">IF(AND(($A45&lt;&gt;"")*($A45&gt;FR$4)*($A45&lt;=FR$5)),IF(AND((SUMIFS($B$9:$B45,$A$9:$A45,"&lt;"&amp;$A45,$A$9:$A45,"&gt;="&amp;FR$4,$A$9:$A45,"&lt;="&amp;FR$5)&gt;SUM(_xlfn._xlws.FILTER(FR46:FR125,$A46:$A125&gt;FR$4),_xlfn._xlws.FILTER($C$9:FQ125,$A$9:$A125&gt;FR$4))),(SUMIFS($B$9:$B45,$A$9:$A45,"&lt;"&amp;$A45,$A$9:$A45,"&gt;="&amp;FR$4,$A$9:$A45,"&lt;="&amp;FR$5)-SUM(_xlfn._xlws.FILTER(FR46:FR125,$A46:$A125&gt;FR$4),_xlfn._xlws.FILTER($C$9:FQ125,$A$9:$A125&gt;FR$4))&gt;FR$6)),FR$6,MAX(0,SUMIFS($B$9:$B45,$A$9:$A45,"&lt;"&amp;$A45,$A$9:$A45,"&gt;="&amp;FR$4,$A$9:$A45,"&lt;="&amp;FR$5)-SUM(_xlfn._xlws.FILTER(FR46:FR125,$A46:$A125&gt;FR$4),_xlfn._xlws.FILTER($C$9:FQ125,$A$9:$A125&gt;FR$4)))),"")</f>
        <v/>
      </c>
      <c r="FS45" s="32" t="str" cm="1">
        <f t="array" ref="FS45">IF(AND(($A45&lt;&gt;"")*($A45&gt;FS$4)*($A45&lt;=FS$5)),IF(AND((SUMIFS($B$9:$B45,$A$9:$A45,"&lt;"&amp;$A45,$A$9:$A45,"&gt;="&amp;FS$4,$A$9:$A45,"&lt;="&amp;FS$5)&gt;SUM(_xlfn._xlws.FILTER(FS46:FS125,$A46:$A125&gt;FS$4),_xlfn._xlws.FILTER($C$9:FR125,$A$9:$A125&gt;FS$4))),(SUMIFS($B$9:$B45,$A$9:$A45,"&lt;"&amp;$A45,$A$9:$A45,"&gt;="&amp;FS$4,$A$9:$A45,"&lt;="&amp;FS$5)-SUM(_xlfn._xlws.FILTER(FS46:FS125,$A46:$A125&gt;FS$4),_xlfn._xlws.FILTER($C$9:FR125,$A$9:$A125&gt;FS$4))&gt;FS$6)),FS$6,MAX(0,SUMIFS($B$9:$B45,$A$9:$A45,"&lt;"&amp;$A45,$A$9:$A45,"&gt;="&amp;FS$4,$A$9:$A45,"&lt;="&amp;FS$5)-SUM(_xlfn._xlws.FILTER(FS46:FS125,$A46:$A125&gt;FS$4),_xlfn._xlws.FILTER($C$9:FR125,$A$9:$A125&gt;FS$4)))),"")</f>
        <v/>
      </c>
      <c r="FT45" s="32" t="str" cm="1">
        <f t="array" ref="FT45">IF(AND(($A45&lt;&gt;"")*($A45&gt;FT$4)*($A45&lt;=FT$5)),IF(AND((SUMIFS($B$9:$B45,$A$9:$A45,"&lt;"&amp;$A45,$A$9:$A45,"&gt;="&amp;FT$4,$A$9:$A45,"&lt;="&amp;FT$5)&gt;SUM(_xlfn._xlws.FILTER(FT46:FT125,$A46:$A125&gt;FT$4),_xlfn._xlws.FILTER($C$9:FS125,$A$9:$A125&gt;FT$4))),(SUMIFS($B$9:$B45,$A$9:$A45,"&lt;"&amp;$A45,$A$9:$A45,"&gt;="&amp;FT$4,$A$9:$A45,"&lt;="&amp;FT$5)-SUM(_xlfn._xlws.FILTER(FT46:FT125,$A46:$A125&gt;FT$4),_xlfn._xlws.FILTER($C$9:FS125,$A$9:$A125&gt;FT$4))&gt;FT$6)),FT$6,MAX(0,SUMIFS($B$9:$B45,$A$9:$A45,"&lt;"&amp;$A45,$A$9:$A45,"&gt;="&amp;FT$4,$A$9:$A45,"&lt;="&amp;FT$5)-SUM(_xlfn._xlws.FILTER(FT46:FT125,$A46:$A125&gt;FT$4),_xlfn._xlws.FILTER($C$9:FS125,$A$9:$A125&gt;FT$4)))),"")</f>
        <v/>
      </c>
      <c r="FU45" s="32" t="str" cm="1">
        <f t="array" ref="FU45">IF(AND(($A45&lt;&gt;"")*($A45&gt;FU$4)*($A45&lt;=FU$5)),IF(AND((SUMIFS($B$9:$B45,$A$9:$A45,"&lt;"&amp;$A45,$A$9:$A45,"&gt;="&amp;FU$4,$A$9:$A45,"&lt;="&amp;FU$5)&gt;SUM(_xlfn._xlws.FILTER(FU46:FU125,$A46:$A125&gt;FU$4),_xlfn._xlws.FILTER($C$9:FT125,$A$9:$A125&gt;FU$4))),(SUMIFS($B$9:$B45,$A$9:$A45,"&lt;"&amp;$A45,$A$9:$A45,"&gt;="&amp;FU$4,$A$9:$A45,"&lt;="&amp;FU$5)-SUM(_xlfn._xlws.FILTER(FU46:FU125,$A46:$A125&gt;FU$4),_xlfn._xlws.FILTER($C$9:FT125,$A$9:$A125&gt;FU$4))&gt;FU$6)),FU$6,MAX(0,SUMIFS($B$9:$B45,$A$9:$A45,"&lt;"&amp;$A45,$A$9:$A45,"&gt;="&amp;FU$4,$A$9:$A45,"&lt;="&amp;FU$5)-SUM(_xlfn._xlws.FILTER(FU46:FU125,$A46:$A125&gt;FU$4),_xlfn._xlws.FILTER($C$9:FT125,$A$9:$A125&gt;FU$4)))),"")</f>
        <v/>
      </c>
      <c r="FV45" s="32" t="str" cm="1">
        <f t="array" ref="FV45">IF(AND(($A45&lt;&gt;"")*($A45&gt;FV$4)*($A45&lt;=FV$5)),IF(AND((SUMIFS($B$9:$B45,$A$9:$A45,"&lt;"&amp;$A45,$A$9:$A45,"&gt;="&amp;FV$4,$A$9:$A45,"&lt;="&amp;FV$5)&gt;SUM(_xlfn._xlws.FILTER(FV46:FV125,$A46:$A125&gt;FV$4),_xlfn._xlws.FILTER($C$9:FU125,$A$9:$A125&gt;FV$4))),(SUMIFS($B$9:$B45,$A$9:$A45,"&lt;"&amp;$A45,$A$9:$A45,"&gt;="&amp;FV$4,$A$9:$A45,"&lt;="&amp;FV$5)-SUM(_xlfn._xlws.FILTER(FV46:FV125,$A46:$A125&gt;FV$4),_xlfn._xlws.FILTER($C$9:FU125,$A$9:$A125&gt;FV$4))&gt;FV$6)),FV$6,MAX(0,SUMIFS($B$9:$B45,$A$9:$A45,"&lt;"&amp;$A45,$A$9:$A45,"&gt;="&amp;FV$4,$A$9:$A45,"&lt;="&amp;FV$5)-SUM(_xlfn._xlws.FILTER(FV46:FV125,$A46:$A125&gt;FV$4),_xlfn._xlws.FILTER($C$9:FU125,$A$9:$A125&gt;FV$4)))),"")</f>
        <v/>
      </c>
      <c r="FW45" s="32" t="str" cm="1">
        <f t="array" ref="FW45">IF(AND(($A45&lt;&gt;"")*($A45&gt;FW$4)*($A45&lt;=FW$5)),IF(AND((SUMIFS($B$9:$B45,$A$9:$A45,"&lt;"&amp;$A45,$A$9:$A45,"&gt;="&amp;FW$4,$A$9:$A45,"&lt;="&amp;FW$5)&gt;SUM(_xlfn._xlws.FILTER(FW46:FW125,$A46:$A125&gt;FW$4),_xlfn._xlws.FILTER($C$9:FV125,$A$9:$A125&gt;FW$4))),(SUMIFS($B$9:$B45,$A$9:$A45,"&lt;"&amp;$A45,$A$9:$A45,"&gt;="&amp;FW$4,$A$9:$A45,"&lt;="&amp;FW$5)-SUM(_xlfn._xlws.FILTER(FW46:FW125,$A46:$A125&gt;FW$4),_xlfn._xlws.FILTER($C$9:FV125,$A$9:$A125&gt;FW$4))&gt;FW$6)),FW$6,MAX(0,SUMIFS($B$9:$B45,$A$9:$A45,"&lt;"&amp;$A45,$A$9:$A45,"&gt;="&amp;FW$4,$A$9:$A45,"&lt;="&amp;FW$5)-SUM(_xlfn._xlws.FILTER(FW46:FW125,$A46:$A125&gt;FW$4),_xlfn._xlws.FILTER($C$9:FV125,$A$9:$A125&gt;FW$4)))),"")</f>
        <v/>
      </c>
      <c r="FX45" s="32" t="str" cm="1">
        <f t="array" ref="FX45">IF(AND(($A45&lt;&gt;"")*($A45&gt;FX$4)*($A45&lt;=FX$5)),IF(AND((SUMIFS($B$9:$B45,$A$9:$A45,"&lt;"&amp;$A45,$A$9:$A45,"&gt;="&amp;FX$4,$A$9:$A45,"&lt;="&amp;FX$5)&gt;SUM(_xlfn._xlws.FILTER(FX46:FX125,$A46:$A125&gt;FX$4),_xlfn._xlws.FILTER($C$9:FW125,$A$9:$A125&gt;FX$4))),(SUMIFS($B$9:$B45,$A$9:$A45,"&lt;"&amp;$A45,$A$9:$A45,"&gt;="&amp;FX$4,$A$9:$A45,"&lt;="&amp;FX$5)-SUM(_xlfn._xlws.FILTER(FX46:FX125,$A46:$A125&gt;FX$4),_xlfn._xlws.FILTER($C$9:FW125,$A$9:$A125&gt;FX$4))&gt;FX$6)),FX$6,MAX(0,SUMIFS($B$9:$B45,$A$9:$A45,"&lt;"&amp;$A45,$A$9:$A45,"&gt;="&amp;FX$4,$A$9:$A45,"&lt;="&amp;FX$5)-SUM(_xlfn._xlws.FILTER(FX46:FX125,$A46:$A125&gt;FX$4),_xlfn._xlws.FILTER($C$9:FW125,$A$9:$A125&gt;FX$4)))),"")</f>
        <v/>
      </c>
      <c r="FY45" s="32" t="str" cm="1">
        <f t="array" ref="FY45">IF(AND(($A45&lt;&gt;"")*($A45&gt;FY$4)*($A45&lt;=FY$5)),IF(AND((SUMIFS($B$9:$B45,$A$9:$A45,"&lt;"&amp;$A45,$A$9:$A45,"&gt;="&amp;FY$4,$A$9:$A45,"&lt;="&amp;FY$5)&gt;SUM(_xlfn._xlws.FILTER(FY46:FY125,$A46:$A125&gt;FY$4),_xlfn._xlws.FILTER($C$9:FX125,$A$9:$A125&gt;FY$4))),(SUMIFS($B$9:$B45,$A$9:$A45,"&lt;"&amp;$A45,$A$9:$A45,"&gt;="&amp;FY$4,$A$9:$A45,"&lt;="&amp;FY$5)-SUM(_xlfn._xlws.FILTER(FY46:FY125,$A46:$A125&gt;FY$4),_xlfn._xlws.FILTER($C$9:FX125,$A$9:$A125&gt;FY$4))&gt;FY$6)),FY$6,MAX(0,SUMIFS($B$9:$B45,$A$9:$A45,"&lt;"&amp;$A45,$A$9:$A45,"&gt;="&amp;FY$4,$A$9:$A45,"&lt;="&amp;FY$5)-SUM(_xlfn._xlws.FILTER(FY46:FY125,$A46:$A125&gt;FY$4),_xlfn._xlws.FILTER($C$9:FX125,$A$9:$A125&gt;FY$4)))),"")</f>
        <v/>
      </c>
      <c r="FZ45" s="32" t="str" cm="1">
        <f t="array" ref="FZ45">IF(AND(($A45&lt;&gt;"")*($A45&gt;FZ$4)*($A45&lt;=FZ$5)),IF(AND((SUMIFS($B$9:$B45,$A$9:$A45,"&lt;"&amp;$A45,$A$9:$A45,"&gt;="&amp;FZ$4,$A$9:$A45,"&lt;="&amp;FZ$5)&gt;SUM(_xlfn._xlws.FILTER(FZ46:FZ125,$A46:$A125&gt;FZ$4),_xlfn._xlws.FILTER($C$9:FY125,$A$9:$A125&gt;FZ$4))),(SUMIFS($B$9:$B45,$A$9:$A45,"&lt;"&amp;$A45,$A$9:$A45,"&gt;="&amp;FZ$4,$A$9:$A45,"&lt;="&amp;FZ$5)-SUM(_xlfn._xlws.FILTER(FZ46:FZ125,$A46:$A125&gt;FZ$4),_xlfn._xlws.FILTER($C$9:FY125,$A$9:$A125&gt;FZ$4))&gt;FZ$6)),FZ$6,MAX(0,SUMIFS($B$9:$B45,$A$9:$A45,"&lt;"&amp;$A45,$A$9:$A45,"&gt;="&amp;FZ$4,$A$9:$A45,"&lt;="&amp;FZ$5)-SUM(_xlfn._xlws.FILTER(FZ46:FZ125,$A46:$A125&gt;FZ$4),_xlfn._xlws.FILTER($C$9:FY125,$A$9:$A125&gt;FZ$4)))),"")</f>
        <v/>
      </c>
      <c r="GA45" s="32" t="str" cm="1">
        <f t="array" ref="GA45">IF(AND(($A45&lt;&gt;"")*($A45&gt;GA$4)*($A45&lt;=GA$5)),IF(AND((SUMIFS($B$9:$B45,$A$9:$A45,"&lt;"&amp;$A45,$A$9:$A45,"&gt;="&amp;GA$4,$A$9:$A45,"&lt;="&amp;GA$5)&gt;SUM(_xlfn._xlws.FILTER(GA46:GA125,$A46:$A125&gt;GA$4),_xlfn._xlws.FILTER($C$9:FZ125,$A$9:$A125&gt;GA$4))),(SUMIFS($B$9:$B45,$A$9:$A45,"&lt;"&amp;$A45,$A$9:$A45,"&gt;="&amp;GA$4,$A$9:$A45,"&lt;="&amp;GA$5)-SUM(_xlfn._xlws.FILTER(GA46:GA125,$A46:$A125&gt;GA$4),_xlfn._xlws.FILTER($C$9:FZ125,$A$9:$A125&gt;GA$4))&gt;GA$6)),GA$6,MAX(0,SUMIFS($B$9:$B45,$A$9:$A45,"&lt;"&amp;$A45,$A$9:$A45,"&gt;="&amp;GA$4,$A$9:$A45,"&lt;="&amp;GA$5)-SUM(_xlfn._xlws.FILTER(GA46:GA125,$A46:$A125&gt;GA$4),_xlfn._xlws.FILTER($C$9:FZ125,$A$9:$A125&gt;GA$4)))),"")</f>
        <v/>
      </c>
      <c r="GB45" s="32" t="str" cm="1">
        <f t="array" ref="GB45">IF(AND(($A45&lt;&gt;"")*($A45&gt;GB$4)*($A45&lt;=GB$5)),IF(AND((SUMIFS($B$9:$B45,$A$9:$A45,"&lt;"&amp;$A45,$A$9:$A45,"&gt;="&amp;GB$4,$A$9:$A45,"&lt;="&amp;GB$5)&gt;SUM(_xlfn._xlws.FILTER(GB46:GB125,$A46:$A125&gt;GB$4),_xlfn._xlws.FILTER($C$9:GA125,$A$9:$A125&gt;GB$4))),(SUMIFS($B$9:$B45,$A$9:$A45,"&lt;"&amp;$A45,$A$9:$A45,"&gt;="&amp;GB$4,$A$9:$A45,"&lt;="&amp;GB$5)-SUM(_xlfn._xlws.FILTER(GB46:GB125,$A46:$A125&gt;GB$4),_xlfn._xlws.FILTER($C$9:GA125,$A$9:$A125&gt;GB$4))&gt;GB$6)),GB$6,MAX(0,SUMIFS($B$9:$B45,$A$9:$A45,"&lt;"&amp;$A45,$A$9:$A45,"&gt;="&amp;GB$4,$A$9:$A45,"&lt;="&amp;GB$5)-SUM(_xlfn._xlws.FILTER(GB46:GB125,$A46:$A125&gt;GB$4),_xlfn._xlws.FILTER($C$9:GA125,$A$9:$A125&gt;GB$4)))),"")</f>
        <v/>
      </c>
      <c r="GC45" s="32" t="str" cm="1">
        <f t="array" ref="GC45">IF(AND(($A45&lt;&gt;"")*($A45&gt;GC$4)*($A45&lt;=GC$5)),IF(AND((SUMIFS($B$9:$B45,$A$9:$A45,"&lt;"&amp;$A45,$A$9:$A45,"&gt;="&amp;GC$4,$A$9:$A45,"&lt;="&amp;GC$5)&gt;SUM(_xlfn._xlws.FILTER(GC46:GC125,$A46:$A125&gt;GC$4),_xlfn._xlws.FILTER($C$9:GB125,$A$9:$A125&gt;GC$4))),(SUMIFS($B$9:$B45,$A$9:$A45,"&lt;"&amp;$A45,$A$9:$A45,"&gt;="&amp;GC$4,$A$9:$A45,"&lt;="&amp;GC$5)-SUM(_xlfn._xlws.FILTER(GC46:GC125,$A46:$A125&gt;GC$4),_xlfn._xlws.FILTER($C$9:GB125,$A$9:$A125&gt;GC$4))&gt;GC$6)),GC$6,MAX(0,SUMIFS($B$9:$B45,$A$9:$A45,"&lt;"&amp;$A45,$A$9:$A45,"&gt;="&amp;GC$4,$A$9:$A45,"&lt;="&amp;GC$5)-SUM(_xlfn._xlws.FILTER(GC46:GC125,$A46:$A125&gt;GC$4),_xlfn._xlws.FILTER($C$9:GB125,$A$9:$A125&gt;GC$4)))),"")</f>
        <v/>
      </c>
      <c r="GD45" s="32" t="str" cm="1">
        <f t="array" ref="GD45">IF(AND(($A45&lt;&gt;"")*($A45&gt;GD$4)*($A45&lt;=GD$5)),IF(AND((SUMIFS($B$9:$B45,$A$9:$A45,"&lt;"&amp;$A45,$A$9:$A45,"&gt;="&amp;GD$4,$A$9:$A45,"&lt;="&amp;GD$5)&gt;SUM(_xlfn._xlws.FILTER(GD46:GD125,$A46:$A125&gt;GD$4),_xlfn._xlws.FILTER($C$9:GC125,$A$9:$A125&gt;GD$4))),(SUMIFS($B$9:$B45,$A$9:$A45,"&lt;"&amp;$A45,$A$9:$A45,"&gt;="&amp;GD$4,$A$9:$A45,"&lt;="&amp;GD$5)-SUM(_xlfn._xlws.FILTER(GD46:GD125,$A46:$A125&gt;GD$4),_xlfn._xlws.FILTER($C$9:GC125,$A$9:$A125&gt;GD$4))&gt;GD$6)),GD$6,MAX(0,SUMIFS($B$9:$B45,$A$9:$A45,"&lt;"&amp;$A45,$A$9:$A45,"&gt;="&amp;GD$4,$A$9:$A45,"&lt;="&amp;GD$5)-SUM(_xlfn._xlws.FILTER(GD46:GD125,$A46:$A125&gt;GD$4),_xlfn._xlws.FILTER($C$9:GC125,$A$9:$A125&gt;GD$4)))),"")</f>
        <v/>
      </c>
      <c r="GE45" s="32" t="str" cm="1">
        <f t="array" ref="GE45">IF(AND(($A45&lt;&gt;"")*($A45&gt;GE$4)*($A45&lt;=GE$5)),IF(AND((SUMIFS($B$9:$B45,$A$9:$A45,"&lt;"&amp;$A45,$A$9:$A45,"&gt;="&amp;GE$4,$A$9:$A45,"&lt;="&amp;GE$5)&gt;SUM(_xlfn._xlws.FILTER(GE46:GE125,$A46:$A125&gt;GE$4),_xlfn._xlws.FILTER($C$9:GD125,$A$9:$A125&gt;GE$4))),(SUMIFS($B$9:$B45,$A$9:$A45,"&lt;"&amp;$A45,$A$9:$A45,"&gt;="&amp;GE$4,$A$9:$A45,"&lt;="&amp;GE$5)-SUM(_xlfn._xlws.FILTER(GE46:GE125,$A46:$A125&gt;GE$4),_xlfn._xlws.FILTER($C$9:GD125,$A$9:$A125&gt;GE$4))&gt;GE$6)),GE$6,MAX(0,SUMIFS($B$9:$B45,$A$9:$A45,"&lt;"&amp;$A45,$A$9:$A45,"&gt;="&amp;GE$4,$A$9:$A45,"&lt;="&amp;GE$5)-SUM(_xlfn._xlws.FILTER(GE46:GE125,$A46:$A125&gt;GE$4),_xlfn._xlws.FILTER($C$9:GD125,$A$9:$A125&gt;GE$4)))),"")</f>
        <v/>
      </c>
      <c r="GF45" s="32" t="str" cm="1">
        <f t="array" ref="GF45">IF(AND(($A45&lt;&gt;"")*($A45&gt;GF$4)*($A45&lt;=GF$5)),IF(AND((SUMIFS($B$9:$B45,$A$9:$A45,"&lt;"&amp;$A45,$A$9:$A45,"&gt;="&amp;GF$4,$A$9:$A45,"&lt;="&amp;GF$5)&gt;SUM(_xlfn._xlws.FILTER(GF46:GF125,$A46:$A125&gt;GF$4),_xlfn._xlws.FILTER($C$9:GE125,$A$9:$A125&gt;GF$4))),(SUMIFS($B$9:$B45,$A$9:$A45,"&lt;"&amp;$A45,$A$9:$A45,"&gt;="&amp;GF$4,$A$9:$A45,"&lt;="&amp;GF$5)-SUM(_xlfn._xlws.FILTER(GF46:GF125,$A46:$A125&gt;GF$4),_xlfn._xlws.FILTER($C$9:GE125,$A$9:$A125&gt;GF$4))&gt;GF$6)),GF$6,MAX(0,SUMIFS($B$9:$B45,$A$9:$A45,"&lt;"&amp;$A45,$A$9:$A45,"&gt;="&amp;GF$4,$A$9:$A45,"&lt;="&amp;GF$5)-SUM(_xlfn._xlws.FILTER(GF46:GF125,$A46:$A125&gt;GF$4),_xlfn._xlws.FILTER($C$9:GE125,$A$9:$A125&gt;GF$4)))),"")</f>
        <v/>
      </c>
      <c r="GG45" s="32" t="str" cm="1">
        <f t="array" ref="GG45">IF(AND(($A45&lt;&gt;"")*($A45&gt;GG$4)*($A45&lt;=GG$5)),IF(AND((SUMIFS($B$9:$B45,$A$9:$A45,"&lt;"&amp;$A45,$A$9:$A45,"&gt;="&amp;GG$4,$A$9:$A45,"&lt;="&amp;GG$5)&gt;SUM(_xlfn._xlws.FILTER(GG46:GG125,$A46:$A125&gt;GG$4),_xlfn._xlws.FILTER($C$9:GF125,$A$9:$A125&gt;GG$4))),(SUMIFS($B$9:$B45,$A$9:$A45,"&lt;"&amp;$A45,$A$9:$A45,"&gt;="&amp;GG$4,$A$9:$A45,"&lt;="&amp;GG$5)-SUM(_xlfn._xlws.FILTER(GG46:GG125,$A46:$A125&gt;GG$4),_xlfn._xlws.FILTER($C$9:GF125,$A$9:$A125&gt;GG$4))&gt;GG$6)),GG$6,MAX(0,SUMIFS($B$9:$B45,$A$9:$A45,"&lt;"&amp;$A45,$A$9:$A45,"&gt;="&amp;GG$4,$A$9:$A45,"&lt;="&amp;GG$5)-SUM(_xlfn._xlws.FILTER(GG46:GG125,$A46:$A125&gt;GG$4),_xlfn._xlws.FILTER($C$9:GF125,$A$9:$A125&gt;GG$4)))),"")</f>
        <v/>
      </c>
      <c r="GH45" s="32" t="str" cm="1">
        <f t="array" ref="GH45">IF(AND(($A45&lt;&gt;"")*($A45&gt;GH$4)*($A45&lt;=GH$5)),IF(AND((SUMIFS($B$9:$B45,$A$9:$A45,"&lt;"&amp;$A45,$A$9:$A45,"&gt;="&amp;GH$4,$A$9:$A45,"&lt;="&amp;GH$5)&gt;SUM(_xlfn._xlws.FILTER(GH46:GH125,$A46:$A125&gt;GH$4),_xlfn._xlws.FILTER($C$9:GG125,$A$9:$A125&gt;GH$4))),(SUMIFS($B$9:$B45,$A$9:$A45,"&lt;"&amp;$A45,$A$9:$A45,"&gt;="&amp;GH$4,$A$9:$A45,"&lt;="&amp;GH$5)-SUM(_xlfn._xlws.FILTER(GH46:GH125,$A46:$A125&gt;GH$4),_xlfn._xlws.FILTER($C$9:GG125,$A$9:$A125&gt;GH$4))&gt;GH$6)),GH$6,MAX(0,SUMIFS($B$9:$B45,$A$9:$A45,"&lt;"&amp;$A45,$A$9:$A45,"&gt;="&amp;GH$4,$A$9:$A45,"&lt;="&amp;GH$5)-SUM(_xlfn._xlws.FILTER(GH46:GH125,$A46:$A125&gt;GH$4),_xlfn._xlws.FILTER($C$9:GG125,$A$9:$A125&gt;GH$4)))),"")</f>
        <v/>
      </c>
      <c r="GI45" s="32" t="str" cm="1">
        <f t="array" ref="GI45">IF(AND(($A45&lt;&gt;"")*($A45&gt;GI$4)*($A45&lt;=GI$5)),IF(AND((SUMIFS($B$9:$B45,$A$9:$A45,"&lt;"&amp;$A45,$A$9:$A45,"&gt;="&amp;GI$4,$A$9:$A45,"&lt;="&amp;GI$5)&gt;SUM(_xlfn._xlws.FILTER(GI46:GI125,$A46:$A125&gt;GI$4),_xlfn._xlws.FILTER($C$9:GH125,$A$9:$A125&gt;GI$4))),(SUMIFS($B$9:$B45,$A$9:$A45,"&lt;"&amp;$A45,$A$9:$A45,"&gt;="&amp;GI$4,$A$9:$A45,"&lt;="&amp;GI$5)-SUM(_xlfn._xlws.FILTER(GI46:GI125,$A46:$A125&gt;GI$4),_xlfn._xlws.FILTER($C$9:GH125,$A$9:$A125&gt;GI$4))&gt;GI$6)),GI$6,MAX(0,SUMIFS($B$9:$B45,$A$9:$A45,"&lt;"&amp;$A45,$A$9:$A45,"&gt;="&amp;GI$4,$A$9:$A45,"&lt;="&amp;GI$5)-SUM(_xlfn._xlws.FILTER(GI46:GI125,$A46:$A125&gt;GI$4),_xlfn._xlws.FILTER($C$9:GH125,$A$9:$A125&gt;GI$4)))),"")</f>
        <v/>
      </c>
      <c r="GJ45" s="32" t="str" cm="1">
        <f t="array" ref="GJ45">IF(AND(($A45&lt;&gt;"")*($A45&gt;GJ$4)*($A45&lt;=GJ$5)),IF(AND((SUMIFS($B$9:$B45,$A$9:$A45,"&lt;"&amp;$A45,$A$9:$A45,"&gt;="&amp;GJ$4,$A$9:$A45,"&lt;="&amp;GJ$5)&gt;SUM(_xlfn._xlws.FILTER(GJ46:GJ125,$A46:$A125&gt;GJ$4),_xlfn._xlws.FILTER($C$9:GI125,$A$9:$A125&gt;GJ$4))),(SUMIFS($B$9:$B45,$A$9:$A45,"&lt;"&amp;$A45,$A$9:$A45,"&gt;="&amp;GJ$4,$A$9:$A45,"&lt;="&amp;GJ$5)-SUM(_xlfn._xlws.FILTER(GJ46:GJ125,$A46:$A125&gt;GJ$4),_xlfn._xlws.FILTER($C$9:GI125,$A$9:$A125&gt;GJ$4))&gt;GJ$6)),GJ$6,MAX(0,SUMIFS($B$9:$B45,$A$9:$A45,"&lt;"&amp;$A45,$A$9:$A45,"&gt;="&amp;GJ$4,$A$9:$A45,"&lt;="&amp;GJ$5)-SUM(_xlfn._xlws.FILTER(GJ46:GJ125,$A46:$A125&gt;GJ$4),_xlfn._xlws.FILTER($C$9:GI125,$A$9:$A125&gt;GJ$4)))),"")</f>
        <v/>
      </c>
      <c r="GK45" s="32" t="str" cm="1">
        <f t="array" ref="GK45">IF(AND(($A45&lt;&gt;"")*($A45&gt;GK$4)*($A45&lt;=GK$5)),IF(AND((SUMIFS($B$9:$B45,$A$9:$A45,"&lt;"&amp;$A45,$A$9:$A45,"&gt;="&amp;GK$4,$A$9:$A45,"&lt;="&amp;GK$5)&gt;SUM(_xlfn._xlws.FILTER(GK46:GK125,$A46:$A125&gt;GK$4),_xlfn._xlws.FILTER($C$9:GJ125,$A$9:$A125&gt;GK$4))),(SUMIFS($B$9:$B45,$A$9:$A45,"&lt;"&amp;$A45,$A$9:$A45,"&gt;="&amp;GK$4,$A$9:$A45,"&lt;="&amp;GK$5)-SUM(_xlfn._xlws.FILTER(GK46:GK125,$A46:$A125&gt;GK$4),_xlfn._xlws.FILTER($C$9:GJ125,$A$9:$A125&gt;GK$4))&gt;GK$6)),GK$6,MAX(0,SUMIFS($B$9:$B45,$A$9:$A45,"&lt;"&amp;$A45,$A$9:$A45,"&gt;="&amp;GK$4,$A$9:$A45,"&lt;="&amp;GK$5)-SUM(_xlfn._xlws.FILTER(GK46:GK125,$A46:$A125&gt;GK$4),_xlfn._xlws.FILTER($C$9:GJ125,$A$9:$A125&gt;GK$4)))),"")</f>
        <v/>
      </c>
      <c r="GL45" s="32" t="str" cm="1">
        <f t="array" ref="GL45">IF(AND(($A45&lt;&gt;"")*($A45&gt;GL$4)*($A45&lt;=GL$5)),IF(AND((SUMIFS($B$9:$B45,$A$9:$A45,"&lt;"&amp;$A45,$A$9:$A45,"&gt;="&amp;GL$4,$A$9:$A45,"&lt;="&amp;GL$5)&gt;SUM(_xlfn._xlws.FILTER(GL46:GL125,$A46:$A125&gt;GL$4),_xlfn._xlws.FILTER($C$9:GK125,$A$9:$A125&gt;GL$4))),(SUMIFS($B$9:$B45,$A$9:$A45,"&lt;"&amp;$A45,$A$9:$A45,"&gt;="&amp;GL$4,$A$9:$A45,"&lt;="&amp;GL$5)-SUM(_xlfn._xlws.FILTER(GL46:GL125,$A46:$A125&gt;GL$4),_xlfn._xlws.FILTER($C$9:GK125,$A$9:$A125&gt;GL$4))&gt;GL$6)),GL$6,MAX(0,SUMIFS($B$9:$B45,$A$9:$A45,"&lt;"&amp;$A45,$A$9:$A45,"&gt;="&amp;GL$4,$A$9:$A45,"&lt;="&amp;GL$5)-SUM(_xlfn._xlws.FILTER(GL46:GL125,$A46:$A125&gt;GL$4),_xlfn._xlws.FILTER($C$9:GK125,$A$9:$A125&gt;GL$4)))),"")</f>
        <v/>
      </c>
      <c r="GM45" s="32" t="str" cm="1">
        <f t="array" ref="GM45">IF(AND(($A45&lt;&gt;"")*($A45&gt;GM$4)*($A45&lt;=GM$5)),IF(AND((SUMIFS($B$9:$B45,$A$9:$A45,"&lt;"&amp;$A45,$A$9:$A45,"&gt;="&amp;GM$4,$A$9:$A45,"&lt;="&amp;GM$5)&gt;SUM(_xlfn._xlws.FILTER(GM46:GM125,$A46:$A125&gt;GM$4),_xlfn._xlws.FILTER($C$9:GL125,$A$9:$A125&gt;GM$4))),(SUMIFS($B$9:$B45,$A$9:$A45,"&lt;"&amp;$A45,$A$9:$A45,"&gt;="&amp;GM$4,$A$9:$A45,"&lt;="&amp;GM$5)-SUM(_xlfn._xlws.FILTER(GM46:GM125,$A46:$A125&gt;GM$4),_xlfn._xlws.FILTER($C$9:GL125,$A$9:$A125&gt;GM$4))&gt;GM$6)),GM$6,MAX(0,SUMIFS($B$9:$B45,$A$9:$A45,"&lt;"&amp;$A45,$A$9:$A45,"&gt;="&amp;GM$4,$A$9:$A45,"&lt;="&amp;GM$5)-SUM(_xlfn._xlws.FILTER(GM46:GM125,$A46:$A125&gt;GM$4),_xlfn._xlws.FILTER($C$9:GL125,$A$9:$A125&gt;GM$4)))),"")</f>
        <v/>
      </c>
      <c r="GN45" s="32" t="str" cm="1">
        <f t="array" ref="GN45">IF(AND(($A45&lt;&gt;"")*($A45&gt;GN$4)*($A45&lt;=GN$5)),IF(AND((SUMIFS($B$9:$B45,$A$9:$A45,"&lt;"&amp;$A45,$A$9:$A45,"&gt;="&amp;GN$4,$A$9:$A45,"&lt;="&amp;GN$5)&gt;SUM(_xlfn._xlws.FILTER(GN46:GN125,$A46:$A125&gt;GN$4),_xlfn._xlws.FILTER($C$9:GM125,$A$9:$A125&gt;GN$4))),(SUMIFS($B$9:$B45,$A$9:$A45,"&lt;"&amp;$A45,$A$9:$A45,"&gt;="&amp;GN$4,$A$9:$A45,"&lt;="&amp;GN$5)-SUM(_xlfn._xlws.FILTER(GN46:GN125,$A46:$A125&gt;GN$4),_xlfn._xlws.FILTER($C$9:GM125,$A$9:$A125&gt;GN$4))&gt;GN$6)),GN$6,MAX(0,SUMIFS($B$9:$B45,$A$9:$A45,"&lt;"&amp;$A45,$A$9:$A45,"&gt;="&amp;GN$4,$A$9:$A45,"&lt;="&amp;GN$5)-SUM(_xlfn._xlws.FILTER(GN46:GN125,$A46:$A125&gt;GN$4),_xlfn._xlws.FILTER($C$9:GM125,$A$9:$A125&gt;GN$4)))),"")</f>
        <v/>
      </c>
      <c r="GO45" s="32" t="str" cm="1">
        <f t="array" ref="GO45">IF(AND(($A45&lt;&gt;"")*($A45&gt;GO$4)*($A45&lt;=GO$5)),IF(AND((SUMIFS($B$9:$B45,$A$9:$A45,"&lt;"&amp;$A45,$A$9:$A45,"&gt;="&amp;GO$4,$A$9:$A45,"&lt;="&amp;GO$5)&gt;SUM(_xlfn._xlws.FILTER(GO46:GO125,$A46:$A125&gt;GO$4),_xlfn._xlws.FILTER($C$9:GN125,$A$9:$A125&gt;GO$4))),(SUMIFS($B$9:$B45,$A$9:$A45,"&lt;"&amp;$A45,$A$9:$A45,"&gt;="&amp;GO$4,$A$9:$A45,"&lt;="&amp;GO$5)-SUM(_xlfn._xlws.FILTER(GO46:GO125,$A46:$A125&gt;GO$4),_xlfn._xlws.FILTER($C$9:GN125,$A$9:$A125&gt;GO$4))&gt;GO$6)),GO$6,MAX(0,SUMIFS($B$9:$B45,$A$9:$A45,"&lt;"&amp;$A45,$A$9:$A45,"&gt;="&amp;GO$4,$A$9:$A45,"&lt;="&amp;GO$5)-SUM(_xlfn._xlws.FILTER(GO46:GO125,$A46:$A125&gt;GO$4),_xlfn._xlws.FILTER($C$9:GN125,$A$9:$A125&gt;GO$4)))),"")</f>
        <v/>
      </c>
      <c r="GP45" s="32" t="str" cm="1">
        <f t="array" ref="GP45">IF(AND(($A45&lt;&gt;"")*($A45&gt;GP$4)*($A45&lt;=GP$5)),IF(AND((SUMIFS($B$9:$B45,$A$9:$A45,"&lt;"&amp;$A45,$A$9:$A45,"&gt;="&amp;GP$4,$A$9:$A45,"&lt;="&amp;GP$5)&gt;SUM(_xlfn._xlws.FILTER(GP46:GP125,$A46:$A125&gt;GP$4),_xlfn._xlws.FILTER($C$9:GO125,$A$9:$A125&gt;GP$4))),(SUMIFS($B$9:$B45,$A$9:$A45,"&lt;"&amp;$A45,$A$9:$A45,"&gt;="&amp;GP$4,$A$9:$A45,"&lt;="&amp;GP$5)-SUM(_xlfn._xlws.FILTER(GP46:GP125,$A46:$A125&gt;GP$4),_xlfn._xlws.FILTER($C$9:GO125,$A$9:$A125&gt;GP$4))&gt;GP$6)),GP$6,MAX(0,SUMIFS($B$9:$B45,$A$9:$A45,"&lt;"&amp;$A45,$A$9:$A45,"&gt;="&amp;GP$4,$A$9:$A45,"&lt;="&amp;GP$5)-SUM(_xlfn._xlws.FILTER(GP46:GP125,$A46:$A125&gt;GP$4),_xlfn._xlws.FILTER($C$9:GO125,$A$9:$A125&gt;GP$4)))),"")</f>
        <v/>
      </c>
      <c r="GQ45" s="32" t="str" cm="1">
        <f t="array" ref="GQ45">IF(AND(($A45&lt;&gt;"")*($A45&gt;GQ$4)*($A45&lt;=GQ$5)),IF(AND((SUMIFS($B$9:$B45,$A$9:$A45,"&lt;"&amp;$A45,$A$9:$A45,"&gt;="&amp;GQ$4,$A$9:$A45,"&lt;="&amp;GQ$5)&gt;SUM(_xlfn._xlws.FILTER(GQ46:GQ125,$A46:$A125&gt;GQ$4),_xlfn._xlws.FILTER($C$9:GP125,$A$9:$A125&gt;GQ$4))),(SUMIFS($B$9:$B45,$A$9:$A45,"&lt;"&amp;$A45,$A$9:$A45,"&gt;="&amp;GQ$4,$A$9:$A45,"&lt;="&amp;GQ$5)-SUM(_xlfn._xlws.FILTER(GQ46:GQ125,$A46:$A125&gt;GQ$4),_xlfn._xlws.FILTER($C$9:GP125,$A$9:$A125&gt;GQ$4))&gt;GQ$6)),GQ$6,MAX(0,SUMIFS($B$9:$B45,$A$9:$A45,"&lt;"&amp;$A45,$A$9:$A45,"&gt;="&amp;GQ$4,$A$9:$A45,"&lt;="&amp;GQ$5)-SUM(_xlfn._xlws.FILTER(GQ46:GQ125,$A46:$A125&gt;GQ$4),_xlfn._xlws.FILTER($C$9:GP125,$A$9:$A125&gt;GQ$4)))),"")</f>
        <v/>
      </c>
      <c r="GR45" s="32" t="str" cm="1">
        <f t="array" ref="GR45">IF(AND(($A45&lt;&gt;"")*($A45&gt;GR$4)*($A45&lt;=GR$5)),IF(AND((SUMIFS($B$9:$B45,$A$9:$A45,"&lt;"&amp;$A45,$A$9:$A45,"&gt;="&amp;GR$4,$A$9:$A45,"&lt;="&amp;GR$5)&gt;SUM(_xlfn._xlws.FILTER(GR46:GR125,$A46:$A125&gt;GR$4),_xlfn._xlws.FILTER($C$9:GQ125,$A$9:$A125&gt;GR$4))),(SUMIFS($B$9:$B45,$A$9:$A45,"&lt;"&amp;$A45,$A$9:$A45,"&gt;="&amp;GR$4,$A$9:$A45,"&lt;="&amp;GR$5)-SUM(_xlfn._xlws.FILTER(GR46:GR125,$A46:$A125&gt;GR$4),_xlfn._xlws.FILTER($C$9:GQ125,$A$9:$A125&gt;GR$4))&gt;GR$6)),GR$6,MAX(0,SUMIFS($B$9:$B45,$A$9:$A45,"&lt;"&amp;$A45,$A$9:$A45,"&gt;="&amp;GR$4,$A$9:$A45,"&lt;="&amp;GR$5)-SUM(_xlfn._xlws.FILTER(GR46:GR125,$A46:$A125&gt;GR$4),_xlfn._xlws.FILTER($C$9:GQ125,$A$9:$A125&gt;GR$4)))),"")</f>
        <v/>
      </c>
      <c r="GS45" s="32" t="str" cm="1">
        <f t="array" ref="GS45">IF(AND(($A45&lt;&gt;"")*($A45&gt;GS$4)*($A45&lt;=GS$5)),IF(AND((SUMIFS($B$9:$B45,$A$9:$A45,"&lt;"&amp;$A45,$A$9:$A45,"&gt;="&amp;GS$4,$A$9:$A45,"&lt;="&amp;GS$5)&gt;SUM(_xlfn._xlws.FILTER(GS46:GS125,$A46:$A125&gt;GS$4),_xlfn._xlws.FILTER($C$9:GR125,$A$9:$A125&gt;GS$4))),(SUMIFS($B$9:$B45,$A$9:$A45,"&lt;"&amp;$A45,$A$9:$A45,"&gt;="&amp;GS$4,$A$9:$A45,"&lt;="&amp;GS$5)-SUM(_xlfn._xlws.FILTER(GS46:GS125,$A46:$A125&gt;GS$4),_xlfn._xlws.FILTER($C$9:GR125,$A$9:$A125&gt;GS$4))&gt;GS$6)),GS$6,MAX(0,SUMIFS($B$9:$B45,$A$9:$A45,"&lt;"&amp;$A45,$A$9:$A45,"&gt;="&amp;GS$4,$A$9:$A45,"&lt;="&amp;GS$5)-SUM(_xlfn._xlws.FILTER(GS46:GS125,$A46:$A125&gt;GS$4),_xlfn._xlws.FILTER($C$9:GR125,$A$9:$A125&gt;GS$4)))),"")</f>
        <v/>
      </c>
      <c r="GT45" s="32" t="str" cm="1">
        <f t="array" ref="GT45">IF(AND(($A45&lt;&gt;"")*($A45&gt;GT$4)*($A45&lt;=GT$5)),IF(AND((SUMIFS($B$9:$B45,$A$9:$A45,"&lt;"&amp;$A45,$A$9:$A45,"&gt;="&amp;GT$4,$A$9:$A45,"&lt;="&amp;GT$5)&gt;SUM(_xlfn._xlws.FILTER(GT46:GT125,$A46:$A125&gt;GT$4),_xlfn._xlws.FILTER($C$9:GS125,$A$9:$A125&gt;GT$4))),(SUMIFS($B$9:$B45,$A$9:$A45,"&lt;"&amp;$A45,$A$9:$A45,"&gt;="&amp;GT$4,$A$9:$A45,"&lt;="&amp;GT$5)-SUM(_xlfn._xlws.FILTER(GT46:GT125,$A46:$A125&gt;GT$4),_xlfn._xlws.FILTER($C$9:GS125,$A$9:$A125&gt;GT$4))&gt;GT$6)),GT$6,MAX(0,SUMIFS($B$9:$B45,$A$9:$A45,"&lt;"&amp;$A45,$A$9:$A45,"&gt;="&amp;GT$4,$A$9:$A45,"&lt;="&amp;GT$5)-SUM(_xlfn._xlws.FILTER(GT46:GT125,$A46:$A125&gt;GT$4),_xlfn._xlws.FILTER($C$9:GS125,$A$9:$A125&gt;GT$4)))),"")</f>
        <v/>
      </c>
      <c r="GU45" s="32" t="str" cm="1">
        <f t="array" ref="GU45">IF(AND(($A45&lt;&gt;"")*($A45&gt;GU$4)*($A45&lt;=GU$5)),IF(AND((SUMIFS($B$9:$B45,$A$9:$A45,"&lt;"&amp;$A45,$A$9:$A45,"&gt;="&amp;GU$4,$A$9:$A45,"&lt;="&amp;GU$5)&gt;SUM(_xlfn._xlws.FILTER(GU46:GU125,$A46:$A125&gt;GU$4),_xlfn._xlws.FILTER($C$9:GT125,$A$9:$A125&gt;GU$4))),(SUMIFS($B$9:$B45,$A$9:$A45,"&lt;"&amp;$A45,$A$9:$A45,"&gt;="&amp;GU$4,$A$9:$A45,"&lt;="&amp;GU$5)-SUM(_xlfn._xlws.FILTER(GU46:GU125,$A46:$A125&gt;GU$4),_xlfn._xlws.FILTER($C$9:GT125,$A$9:$A125&gt;GU$4))&gt;GU$6)),GU$6,MAX(0,SUMIFS($B$9:$B45,$A$9:$A45,"&lt;"&amp;$A45,$A$9:$A45,"&gt;="&amp;GU$4,$A$9:$A45,"&lt;="&amp;GU$5)-SUM(_xlfn._xlws.FILTER(GU46:GU125,$A46:$A125&gt;GU$4),_xlfn._xlws.FILTER($C$9:GT125,$A$9:$A125&gt;GU$4)))),"")</f>
        <v/>
      </c>
      <c r="GV45" s="32" t="str" cm="1">
        <f t="array" ref="GV45">IF(AND(($A45&lt;&gt;"")*($A45&gt;GV$4)*($A45&lt;=GV$5)),IF(AND((SUMIFS($B$9:$B45,$A$9:$A45,"&lt;"&amp;$A45,$A$9:$A45,"&gt;="&amp;GV$4,$A$9:$A45,"&lt;="&amp;GV$5)&gt;SUM(_xlfn._xlws.FILTER(GV46:GV125,$A46:$A125&gt;GV$4),_xlfn._xlws.FILTER($C$9:GU125,$A$9:$A125&gt;GV$4))),(SUMIFS($B$9:$B45,$A$9:$A45,"&lt;"&amp;$A45,$A$9:$A45,"&gt;="&amp;GV$4,$A$9:$A45,"&lt;="&amp;GV$5)-SUM(_xlfn._xlws.FILTER(GV46:GV125,$A46:$A125&gt;GV$4),_xlfn._xlws.FILTER($C$9:GU125,$A$9:$A125&gt;GV$4))&gt;GV$6)),GV$6,MAX(0,SUMIFS($B$9:$B45,$A$9:$A45,"&lt;"&amp;$A45,$A$9:$A45,"&gt;="&amp;GV$4,$A$9:$A45,"&lt;="&amp;GV$5)-SUM(_xlfn._xlws.FILTER(GV46:GV125,$A46:$A125&gt;GV$4),_xlfn._xlws.FILTER($C$9:GU125,$A$9:$A125&gt;GV$4)))),"")</f>
        <v/>
      </c>
      <c r="GW45" s="32" t="str" cm="1">
        <f t="array" ref="GW45">IF(AND(($A45&lt;&gt;"")*($A45&gt;GW$4)*($A45&lt;=GW$5)),IF(AND((SUMIFS($B$9:$B45,$A$9:$A45,"&lt;"&amp;$A45,$A$9:$A45,"&gt;="&amp;GW$4,$A$9:$A45,"&lt;="&amp;GW$5)&gt;SUM(_xlfn._xlws.FILTER(GW46:GW125,$A46:$A125&gt;GW$4),_xlfn._xlws.FILTER($C$9:GV125,$A$9:$A125&gt;GW$4))),(SUMIFS($B$9:$B45,$A$9:$A45,"&lt;"&amp;$A45,$A$9:$A45,"&gt;="&amp;GW$4,$A$9:$A45,"&lt;="&amp;GW$5)-SUM(_xlfn._xlws.FILTER(GW46:GW125,$A46:$A125&gt;GW$4),_xlfn._xlws.FILTER($C$9:GV125,$A$9:$A125&gt;GW$4))&gt;GW$6)),GW$6,MAX(0,SUMIFS($B$9:$B45,$A$9:$A45,"&lt;"&amp;$A45,$A$9:$A45,"&gt;="&amp;GW$4,$A$9:$A45,"&lt;="&amp;GW$5)-SUM(_xlfn._xlws.FILTER(GW46:GW125,$A46:$A125&gt;GW$4),_xlfn._xlws.FILTER($C$9:GV125,$A$9:$A125&gt;GW$4)))),"")</f>
        <v/>
      </c>
      <c r="GX45" s="32" t="str" cm="1">
        <f t="array" ref="GX45">IF(AND(($A45&lt;&gt;"")*($A45&gt;GX$4)*($A45&lt;=GX$5)),IF(AND((SUMIFS($B$9:$B45,$A$9:$A45,"&lt;"&amp;$A45,$A$9:$A45,"&gt;="&amp;GX$4,$A$9:$A45,"&lt;="&amp;GX$5)&gt;SUM(_xlfn._xlws.FILTER(GX46:GX125,$A46:$A125&gt;GX$4),_xlfn._xlws.FILTER($C$9:GW125,$A$9:$A125&gt;GX$4))),(SUMIFS($B$9:$B45,$A$9:$A45,"&lt;"&amp;$A45,$A$9:$A45,"&gt;="&amp;GX$4,$A$9:$A45,"&lt;="&amp;GX$5)-SUM(_xlfn._xlws.FILTER(GX46:GX125,$A46:$A125&gt;GX$4),_xlfn._xlws.FILTER($C$9:GW125,$A$9:$A125&gt;GX$4))&gt;GX$6)),GX$6,MAX(0,SUMIFS($B$9:$B45,$A$9:$A45,"&lt;"&amp;$A45,$A$9:$A45,"&gt;="&amp;GX$4,$A$9:$A45,"&lt;="&amp;GX$5)-SUM(_xlfn._xlws.FILTER(GX46:GX125,$A46:$A125&gt;GX$4),_xlfn._xlws.FILTER($C$9:GW125,$A$9:$A125&gt;GX$4)))),"")</f>
        <v/>
      </c>
      <c r="GY45" s="32" t="str" cm="1">
        <f t="array" ref="GY45">IF(AND(($A45&lt;&gt;"")*($A45&gt;GY$4)*($A45&lt;=GY$5)),IF(AND((SUMIFS($B$9:$B45,$A$9:$A45,"&lt;"&amp;$A45,$A$9:$A45,"&gt;="&amp;GY$4,$A$9:$A45,"&lt;="&amp;GY$5)&gt;SUM(_xlfn._xlws.FILTER(GY46:GY125,$A46:$A125&gt;GY$4),_xlfn._xlws.FILTER($C$9:GX125,$A$9:$A125&gt;GY$4))),(SUMIFS($B$9:$B45,$A$9:$A45,"&lt;"&amp;$A45,$A$9:$A45,"&gt;="&amp;GY$4,$A$9:$A45,"&lt;="&amp;GY$5)-SUM(_xlfn._xlws.FILTER(GY46:GY125,$A46:$A125&gt;GY$4),_xlfn._xlws.FILTER($C$9:GX125,$A$9:$A125&gt;GY$4))&gt;GY$6)),GY$6,MAX(0,SUMIFS($B$9:$B45,$A$9:$A45,"&lt;"&amp;$A45,$A$9:$A45,"&gt;="&amp;GY$4,$A$9:$A45,"&lt;="&amp;GY$5)-SUM(_xlfn._xlws.FILTER(GY46:GY125,$A46:$A125&gt;GY$4),_xlfn._xlws.FILTER($C$9:GX125,$A$9:$A125&gt;GY$4)))),"")</f>
        <v/>
      </c>
      <c r="GZ45" s="32" t="str" cm="1">
        <f t="array" ref="GZ45">IF(AND(($A45&lt;&gt;"")*($A45&gt;GZ$4)*($A45&lt;=GZ$5)),IF(AND((SUMIFS($B$9:$B45,$A$9:$A45,"&lt;"&amp;$A45,$A$9:$A45,"&gt;="&amp;GZ$4,$A$9:$A45,"&lt;="&amp;GZ$5)&gt;SUM(_xlfn._xlws.FILTER(GZ46:GZ125,$A46:$A125&gt;GZ$4),_xlfn._xlws.FILTER($C$9:GY125,$A$9:$A125&gt;GZ$4))),(SUMIFS($B$9:$B45,$A$9:$A45,"&lt;"&amp;$A45,$A$9:$A45,"&gt;="&amp;GZ$4,$A$9:$A45,"&lt;="&amp;GZ$5)-SUM(_xlfn._xlws.FILTER(GZ46:GZ125,$A46:$A125&gt;GZ$4),_xlfn._xlws.FILTER($C$9:GY125,$A$9:$A125&gt;GZ$4))&gt;GZ$6)),GZ$6,MAX(0,SUMIFS($B$9:$B45,$A$9:$A45,"&lt;"&amp;$A45,$A$9:$A45,"&gt;="&amp;GZ$4,$A$9:$A45,"&lt;="&amp;GZ$5)-SUM(_xlfn._xlws.FILTER(GZ46:GZ125,$A46:$A125&gt;GZ$4),_xlfn._xlws.FILTER($C$9:GY125,$A$9:$A125&gt;GZ$4)))),"")</f>
        <v/>
      </c>
      <c r="HA45" s="32" t="str" cm="1">
        <f t="array" ref="HA45">IF(AND(($A45&lt;&gt;"")*($A45&gt;HA$4)*($A45&lt;=HA$5)),IF(AND((SUMIFS($B$9:$B45,$A$9:$A45,"&lt;"&amp;$A45,$A$9:$A45,"&gt;="&amp;HA$4,$A$9:$A45,"&lt;="&amp;HA$5)&gt;SUM(_xlfn._xlws.FILTER(HA46:HA125,$A46:$A125&gt;HA$4),_xlfn._xlws.FILTER($C$9:GZ125,$A$9:$A125&gt;HA$4))),(SUMIFS($B$9:$B45,$A$9:$A45,"&lt;"&amp;$A45,$A$9:$A45,"&gt;="&amp;HA$4,$A$9:$A45,"&lt;="&amp;HA$5)-SUM(_xlfn._xlws.FILTER(HA46:HA125,$A46:$A125&gt;HA$4),_xlfn._xlws.FILTER($C$9:GZ125,$A$9:$A125&gt;HA$4))&gt;HA$6)),HA$6,MAX(0,SUMIFS($B$9:$B45,$A$9:$A45,"&lt;"&amp;$A45,$A$9:$A45,"&gt;="&amp;HA$4,$A$9:$A45,"&lt;="&amp;HA$5)-SUM(_xlfn._xlws.FILTER(HA46:HA125,$A46:$A125&gt;HA$4),_xlfn._xlws.FILTER($C$9:GZ125,$A$9:$A125&gt;HA$4)))),"")</f>
        <v/>
      </c>
      <c r="HB45" s="32" t="str" cm="1">
        <f t="array" ref="HB45">IF(AND(($A45&lt;&gt;"")*($A45&gt;HB$4)*($A45&lt;=HB$5)),IF(AND((SUMIFS($B$9:$B45,$A$9:$A45,"&lt;"&amp;$A45,$A$9:$A45,"&gt;="&amp;HB$4,$A$9:$A45,"&lt;="&amp;HB$5)&gt;SUM(_xlfn._xlws.FILTER(HB46:HB125,$A46:$A125&gt;HB$4),_xlfn._xlws.FILTER($C$9:HA125,$A$9:$A125&gt;HB$4))),(SUMIFS($B$9:$B45,$A$9:$A45,"&lt;"&amp;$A45,$A$9:$A45,"&gt;="&amp;HB$4,$A$9:$A45,"&lt;="&amp;HB$5)-SUM(_xlfn._xlws.FILTER(HB46:HB125,$A46:$A125&gt;HB$4),_xlfn._xlws.FILTER($C$9:HA125,$A$9:$A125&gt;HB$4))&gt;HB$6)),HB$6,MAX(0,SUMIFS($B$9:$B45,$A$9:$A45,"&lt;"&amp;$A45,$A$9:$A45,"&gt;="&amp;HB$4,$A$9:$A45,"&lt;="&amp;HB$5)-SUM(_xlfn._xlws.FILTER(HB46:HB125,$A46:$A125&gt;HB$4),_xlfn._xlws.FILTER($C$9:HA125,$A$9:$A125&gt;HB$4)))),"")</f>
        <v/>
      </c>
      <c r="HC45" s="32" t="str" cm="1">
        <f t="array" ref="HC45">IF(AND(($A45&lt;&gt;"")*($A45&gt;HC$4)*($A45&lt;=HC$5)),IF(AND((SUMIFS($B$9:$B45,$A$9:$A45,"&lt;"&amp;$A45,$A$9:$A45,"&gt;="&amp;HC$4,$A$9:$A45,"&lt;="&amp;HC$5)&gt;SUM(_xlfn._xlws.FILTER(HC46:HC125,$A46:$A125&gt;HC$4),_xlfn._xlws.FILTER($C$9:HB125,$A$9:$A125&gt;HC$4))),(SUMIFS($B$9:$B45,$A$9:$A45,"&lt;"&amp;$A45,$A$9:$A45,"&gt;="&amp;HC$4,$A$9:$A45,"&lt;="&amp;HC$5)-SUM(_xlfn._xlws.FILTER(HC46:HC125,$A46:$A125&gt;HC$4),_xlfn._xlws.FILTER($C$9:HB125,$A$9:$A125&gt;HC$4))&gt;HC$6)),HC$6,MAX(0,SUMIFS($B$9:$B45,$A$9:$A45,"&lt;"&amp;$A45,$A$9:$A45,"&gt;="&amp;HC$4,$A$9:$A45,"&lt;="&amp;HC$5)-SUM(_xlfn._xlws.FILTER(HC46:HC125,$A46:$A125&gt;HC$4),_xlfn._xlws.FILTER($C$9:HB125,$A$9:$A125&gt;HC$4)))),"")</f>
        <v/>
      </c>
      <c r="HD45" s="32" t="str" cm="1">
        <f t="array" ref="HD45">IF(AND(($A45&lt;&gt;"")*($A45&gt;HD$4)*($A45&lt;=HD$5)),IF(AND((SUMIFS($B$9:$B45,$A$9:$A45,"&lt;"&amp;$A45,$A$9:$A45,"&gt;="&amp;HD$4,$A$9:$A45,"&lt;="&amp;HD$5)&gt;SUM(_xlfn._xlws.FILTER(HD46:HD125,$A46:$A125&gt;HD$4),_xlfn._xlws.FILTER($C$9:HC125,$A$9:$A125&gt;HD$4))),(SUMIFS($B$9:$B45,$A$9:$A45,"&lt;"&amp;$A45,$A$9:$A45,"&gt;="&amp;HD$4,$A$9:$A45,"&lt;="&amp;HD$5)-SUM(_xlfn._xlws.FILTER(HD46:HD125,$A46:$A125&gt;HD$4),_xlfn._xlws.FILTER($C$9:HC125,$A$9:$A125&gt;HD$4))&gt;HD$6)),HD$6,MAX(0,SUMIFS($B$9:$B45,$A$9:$A45,"&lt;"&amp;$A45,$A$9:$A45,"&gt;="&amp;HD$4,$A$9:$A45,"&lt;="&amp;HD$5)-SUM(_xlfn._xlws.FILTER(HD46:HD125,$A46:$A125&gt;HD$4),_xlfn._xlws.FILTER($C$9:HC125,$A$9:$A125&gt;HD$4)))),"")</f>
        <v/>
      </c>
      <c r="HE45" s="32" t="str" cm="1">
        <f t="array" ref="HE45">IF(AND(($A45&lt;&gt;"")*($A45&gt;HE$4)*($A45&lt;=HE$5)),IF(AND((SUMIFS($B$9:$B45,$A$9:$A45,"&lt;"&amp;$A45,$A$9:$A45,"&gt;="&amp;HE$4,$A$9:$A45,"&lt;="&amp;HE$5)&gt;SUM(_xlfn._xlws.FILTER(HE46:HE125,$A46:$A125&gt;HE$4),_xlfn._xlws.FILTER($C$9:HD125,$A$9:$A125&gt;HE$4))),(SUMIFS($B$9:$B45,$A$9:$A45,"&lt;"&amp;$A45,$A$9:$A45,"&gt;="&amp;HE$4,$A$9:$A45,"&lt;="&amp;HE$5)-SUM(_xlfn._xlws.FILTER(HE46:HE125,$A46:$A125&gt;HE$4),_xlfn._xlws.FILTER($C$9:HD125,$A$9:$A125&gt;HE$4))&gt;HE$6)),HE$6,MAX(0,SUMIFS($B$9:$B45,$A$9:$A45,"&lt;"&amp;$A45,$A$9:$A45,"&gt;="&amp;HE$4,$A$9:$A45,"&lt;="&amp;HE$5)-SUM(_xlfn._xlws.FILTER(HE46:HE125,$A46:$A125&gt;HE$4),_xlfn._xlws.FILTER($C$9:HD125,$A$9:$A125&gt;HE$4)))),"")</f>
        <v/>
      </c>
      <c r="HF45" s="32" t="str" cm="1">
        <f t="array" ref="HF45">IF(AND(($A45&lt;&gt;"")*($A45&gt;HF$4)*($A45&lt;=HF$5)),IF(AND((SUMIFS($B$9:$B45,$A$9:$A45,"&lt;"&amp;$A45,$A$9:$A45,"&gt;="&amp;HF$4,$A$9:$A45,"&lt;="&amp;HF$5)&gt;SUM(_xlfn._xlws.FILTER(HF46:HF125,$A46:$A125&gt;HF$4),_xlfn._xlws.FILTER($C$9:HE125,$A$9:$A125&gt;HF$4))),(SUMIFS($B$9:$B45,$A$9:$A45,"&lt;"&amp;$A45,$A$9:$A45,"&gt;="&amp;HF$4,$A$9:$A45,"&lt;="&amp;HF$5)-SUM(_xlfn._xlws.FILTER(HF46:HF125,$A46:$A125&gt;HF$4),_xlfn._xlws.FILTER($C$9:HE125,$A$9:$A125&gt;HF$4))&gt;HF$6)),HF$6,MAX(0,SUMIFS($B$9:$B45,$A$9:$A45,"&lt;"&amp;$A45,$A$9:$A45,"&gt;="&amp;HF$4,$A$9:$A45,"&lt;="&amp;HF$5)-SUM(_xlfn._xlws.FILTER(HF46:HF125,$A46:$A125&gt;HF$4),_xlfn._xlws.FILTER($C$9:HE125,$A$9:$A125&gt;HF$4)))),"")</f>
        <v/>
      </c>
      <c r="HG45" s="32" t="str" cm="1">
        <f t="array" ref="HG45">IF(AND(($A45&lt;&gt;"")*($A45&gt;HG$4)*($A45&lt;=HG$5)),IF(AND((SUMIFS($B$9:$B45,$A$9:$A45,"&lt;"&amp;$A45,$A$9:$A45,"&gt;="&amp;HG$4,$A$9:$A45,"&lt;="&amp;HG$5)&gt;SUM(_xlfn._xlws.FILTER(HG46:HG125,$A46:$A125&gt;HG$4),_xlfn._xlws.FILTER($C$9:HF125,$A$9:$A125&gt;HG$4))),(SUMIFS($B$9:$B45,$A$9:$A45,"&lt;"&amp;$A45,$A$9:$A45,"&gt;="&amp;HG$4,$A$9:$A45,"&lt;="&amp;HG$5)-SUM(_xlfn._xlws.FILTER(HG46:HG125,$A46:$A125&gt;HG$4),_xlfn._xlws.FILTER($C$9:HF125,$A$9:$A125&gt;HG$4))&gt;HG$6)),HG$6,MAX(0,SUMIFS($B$9:$B45,$A$9:$A45,"&lt;"&amp;$A45,$A$9:$A45,"&gt;="&amp;HG$4,$A$9:$A45,"&lt;="&amp;HG$5)-SUM(_xlfn._xlws.FILTER(HG46:HG125,$A46:$A125&gt;HG$4),_xlfn._xlws.FILTER($C$9:HF125,$A$9:$A125&gt;HG$4)))),"")</f>
        <v/>
      </c>
      <c r="HH45" s="32" t="str" cm="1">
        <f t="array" ref="HH45">IF(AND(($A45&lt;&gt;"")*($A45&gt;HH$4)*($A45&lt;=HH$5)),IF(AND((SUMIFS($B$9:$B45,$A$9:$A45,"&lt;"&amp;$A45,$A$9:$A45,"&gt;="&amp;HH$4,$A$9:$A45,"&lt;="&amp;HH$5)&gt;SUM(_xlfn._xlws.FILTER(HH46:HH125,$A46:$A125&gt;HH$4),_xlfn._xlws.FILTER($C$9:HG125,$A$9:$A125&gt;HH$4))),(SUMIFS($B$9:$B45,$A$9:$A45,"&lt;"&amp;$A45,$A$9:$A45,"&gt;="&amp;HH$4,$A$9:$A45,"&lt;="&amp;HH$5)-SUM(_xlfn._xlws.FILTER(HH46:HH125,$A46:$A125&gt;HH$4),_xlfn._xlws.FILTER($C$9:HG125,$A$9:$A125&gt;HH$4))&gt;HH$6)),HH$6,MAX(0,SUMIFS($B$9:$B45,$A$9:$A45,"&lt;"&amp;$A45,$A$9:$A45,"&gt;="&amp;HH$4,$A$9:$A45,"&lt;="&amp;HH$5)-SUM(_xlfn._xlws.FILTER(HH46:HH125,$A46:$A125&gt;HH$4),_xlfn._xlws.FILTER($C$9:HG125,$A$9:$A125&gt;HH$4)))),"")</f>
        <v/>
      </c>
      <c r="HI45" s="32" t="str" cm="1">
        <f t="array" ref="HI45">IF(AND(($A45&lt;&gt;"")*($A45&gt;HI$4)*($A45&lt;=HI$5)),IF(AND((SUMIFS($B$9:$B45,$A$9:$A45,"&lt;"&amp;$A45,$A$9:$A45,"&gt;="&amp;HI$4,$A$9:$A45,"&lt;="&amp;HI$5)&gt;SUM(_xlfn._xlws.FILTER(HI46:HI125,$A46:$A125&gt;HI$4),_xlfn._xlws.FILTER($C$9:HH125,$A$9:$A125&gt;HI$4))),(SUMIFS($B$9:$B45,$A$9:$A45,"&lt;"&amp;$A45,$A$9:$A45,"&gt;="&amp;HI$4,$A$9:$A45,"&lt;="&amp;HI$5)-SUM(_xlfn._xlws.FILTER(HI46:HI125,$A46:$A125&gt;HI$4),_xlfn._xlws.FILTER($C$9:HH125,$A$9:$A125&gt;HI$4))&gt;HI$6)),HI$6,MAX(0,SUMIFS($B$9:$B45,$A$9:$A45,"&lt;"&amp;$A45,$A$9:$A45,"&gt;="&amp;HI$4,$A$9:$A45,"&lt;="&amp;HI$5)-SUM(_xlfn._xlws.FILTER(HI46:HI125,$A46:$A125&gt;HI$4),_xlfn._xlws.FILTER($C$9:HH125,$A$9:$A125&gt;HI$4)))),"")</f>
        <v/>
      </c>
      <c r="HJ45" s="32" t="str" cm="1">
        <f t="array" ref="HJ45">IF(AND(($A45&lt;&gt;"")*($A45&gt;HJ$4)*($A45&lt;=HJ$5)),IF(AND((SUMIFS($B$9:$B45,$A$9:$A45,"&lt;"&amp;$A45,$A$9:$A45,"&gt;="&amp;HJ$4,$A$9:$A45,"&lt;="&amp;HJ$5)&gt;SUM(_xlfn._xlws.FILTER(HJ46:HJ125,$A46:$A125&gt;HJ$4),_xlfn._xlws.FILTER($C$9:HI125,$A$9:$A125&gt;HJ$4))),(SUMIFS($B$9:$B45,$A$9:$A45,"&lt;"&amp;$A45,$A$9:$A45,"&gt;="&amp;HJ$4,$A$9:$A45,"&lt;="&amp;HJ$5)-SUM(_xlfn._xlws.FILTER(HJ46:HJ125,$A46:$A125&gt;HJ$4),_xlfn._xlws.FILTER($C$9:HI125,$A$9:$A125&gt;HJ$4))&gt;HJ$6)),HJ$6,MAX(0,SUMIFS($B$9:$B45,$A$9:$A45,"&lt;"&amp;$A45,$A$9:$A45,"&gt;="&amp;HJ$4,$A$9:$A45,"&lt;="&amp;HJ$5)-SUM(_xlfn._xlws.FILTER(HJ46:HJ125,$A46:$A125&gt;HJ$4),_xlfn._xlws.FILTER($C$9:HI125,$A$9:$A125&gt;HJ$4)))),"")</f>
        <v/>
      </c>
      <c r="HK45" s="32" t="str" cm="1">
        <f t="array" ref="HK45">IF(AND(($A45&lt;&gt;"")*($A45&gt;HK$4)*($A45&lt;=HK$5)),IF(AND((SUMIFS($B$9:$B45,$A$9:$A45,"&lt;"&amp;$A45,$A$9:$A45,"&gt;="&amp;HK$4,$A$9:$A45,"&lt;="&amp;HK$5)&gt;SUM(_xlfn._xlws.FILTER(HK46:HK125,$A46:$A125&gt;HK$4),_xlfn._xlws.FILTER($C$9:HJ125,$A$9:$A125&gt;HK$4))),(SUMIFS($B$9:$B45,$A$9:$A45,"&lt;"&amp;$A45,$A$9:$A45,"&gt;="&amp;HK$4,$A$9:$A45,"&lt;="&amp;HK$5)-SUM(_xlfn._xlws.FILTER(HK46:HK125,$A46:$A125&gt;HK$4),_xlfn._xlws.FILTER($C$9:HJ125,$A$9:$A125&gt;HK$4))&gt;HK$6)),HK$6,MAX(0,SUMIFS($B$9:$B45,$A$9:$A45,"&lt;"&amp;$A45,$A$9:$A45,"&gt;="&amp;HK$4,$A$9:$A45,"&lt;="&amp;HK$5)-SUM(_xlfn._xlws.FILTER(HK46:HK125,$A46:$A125&gt;HK$4),_xlfn._xlws.FILTER($C$9:HJ125,$A$9:$A125&gt;HK$4)))),"")</f>
        <v/>
      </c>
      <c r="HL45" s="32" t="str" cm="1">
        <f t="array" ref="HL45">IF(AND(($A45&lt;&gt;"")*($A45&gt;HL$4)*($A45&lt;=HL$5)),IF(AND((SUMIFS($B$9:$B45,$A$9:$A45,"&lt;"&amp;$A45,$A$9:$A45,"&gt;="&amp;HL$4,$A$9:$A45,"&lt;="&amp;HL$5)&gt;SUM(_xlfn._xlws.FILTER(HL46:HL125,$A46:$A125&gt;HL$4),_xlfn._xlws.FILTER($C$9:HK125,$A$9:$A125&gt;HL$4))),(SUMIFS($B$9:$B45,$A$9:$A45,"&lt;"&amp;$A45,$A$9:$A45,"&gt;="&amp;HL$4,$A$9:$A45,"&lt;="&amp;HL$5)-SUM(_xlfn._xlws.FILTER(HL46:HL125,$A46:$A125&gt;HL$4),_xlfn._xlws.FILTER($C$9:HK125,$A$9:$A125&gt;HL$4))&gt;HL$6)),HL$6,MAX(0,SUMIFS($B$9:$B45,$A$9:$A45,"&lt;"&amp;$A45,$A$9:$A45,"&gt;="&amp;HL$4,$A$9:$A45,"&lt;="&amp;HL$5)-SUM(_xlfn._xlws.FILTER(HL46:HL125,$A46:$A125&gt;HL$4),_xlfn._xlws.FILTER($C$9:HK125,$A$9:$A125&gt;HL$4)))),"")</f>
        <v/>
      </c>
      <c r="HM45" s="32" t="str" cm="1">
        <f t="array" ref="HM45">IF(AND(($A45&lt;&gt;"")*($A45&gt;HM$4)*($A45&lt;=HM$5)),IF(AND((SUMIFS($B$9:$B45,$A$9:$A45,"&lt;"&amp;$A45,$A$9:$A45,"&gt;="&amp;HM$4,$A$9:$A45,"&lt;="&amp;HM$5)&gt;SUM(_xlfn._xlws.FILTER(HM46:HM125,$A46:$A125&gt;HM$4),_xlfn._xlws.FILTER($C$9:HL125,$A$9:$A125&gt;HM$4))),(SUMIFS($B$9:$B45,$A$9:$A45,"&lt;"&amp;$A45,$A$9:$A45,"&gt;="&amp;HM$4,$A$9:$A45,"&lt;="&amp;HM$5)-SUM(_xlfn._xlws.FILTER(HM46:HM125,$A46:$A125&gt;HM$4),_xlfn._xlws.FILTER($C$9:HL125,$A$9:$A125&gt;HM$4))&gt;HM$6)),HM$6,MAX(0,SUMIFS($B$9:$B45,$A$9:$A45,"&lt;"&amp;$A45,$A$9:$A45,"&gt;="&amp;HM$4,$A$9:$A45,"&lt;="&amp;HM$5)-SUM(_xlfn._xlws.FILTER(HM46:HM125,$A46:$A125&gt;HM$4),_xlfn._xlws.FILTER($C$9:HL125,$A$9:$A125&gt;HM$4)))),"")</f>
        <v/>
      </c>
      <c r="HN45" s="32" t="str" cm="1">
        <f t="array" ref="HN45">IF(AND(($A45&lt;&gt;"")*($A45&gt;HN$4)*($A45&lt;=HN$5)),IF(AND((SUMIFS($B$9:$B45,$A$9:$A45,"&lt;"&amp;$A45,$A$9:$A45,"&gt;="&amp;HN$4,$A$9:$A45,"&lt;="&amp;HN$5)&gt;SUM(_xlfn._xlws.FILTER(HN46:HN125,$A46:$A125&gt;HN$4),_xlfn._xlws.FILTER($C$9:HM125,$A$9:$A125&gt;HN$4))),(SUMIFS($B$9:$B45,$A$9:$A45,"&lt;"&amp;$A45,$A$9:$A45,"&gt;="&amp;HN$4,$A$9:$A45,"&lt;="&amp;HN$5)-SUM(_xlfn._xlws.FILTER(HN46:HN125,$A46:$A125&gt;HN$4),_xlfn._xlws.FILTER($C$9:HM125,$A$9:$A125&gt;HN$4))&gt;HN$6)),HN$6,MAX(0,SUMIFS($B$9:$B45,$A$9:$A45,"&lt;"&amp;$A45,$A$9:$A45,"&gt;="&amp;HN$4,$A$9:$A45,"&lt;="&amp;HN$5)-SUM(_xlfn._xlws.FILTER(HN46:HN125,$A46:$A125&gt;HN$4),_xlfn._xlws.FILTER($C$9:HM125,$A$9:$A125&gt;HN$4)))),"")</f>
        <v/>
      </c>
      <c r="HO45" s="32" t="str" cm="1">
        <f t="array" ref="HO45">IF(AND(($A45&lt;&gt;"")*($A45&gt;HO$4)*($A45&lt;=HO$5)),IF(AND((SUMIFS($B$9:$B45,$A$9:$A45,"&lt;"&amp;$A45,$A$9:$A45,"&gt;="&amp;HO$4,$A$9:$A45,"&lt;="&amp;HO$5)&gt;SUM(_xlfn._xlws.FILTER(HO46:HO125,$A46:$A125&gt;HO$4),_xlfn._xlws.FILTER($C$9:HN125,$A$9:$A125&gt;HO$4))),(SUMIFS($B$9:$B45,$A$9:$A45,"&lt;"&amp;$A45,$A$9:$A45,"&gt;="&amp;HO$4,$A$9:$A45,"&lt;="&amp;HO$5)-SUM(_xlfn._xlws.FILTER(HO46:HO125,$A46:$A125&gt;HO$4),_xlfn._xlws.FILTER($C$9:HN125,$A$9:$A125&gt;HO$4))&gt;HO$6)),HO$6,MAX(0,SUMIFS($B$9:$B45,$A$9:$A45,"&lt;"&amp;$A45,$A$9:$A45,"&gt;="&amp;HO$4,$A$9:$A45,"&lt;="&amp;HO$5)-SUM(_xlfn._xlws.FILTER(HO46:HO125,$A46:$A125&gt;HO$4),_xlfn._xlws.FILTER($C$9:HN125,$A$9:$A125&gt;HO$4)))),"")</f>
        <v/>
      </c>
      <c r="HP45" s="32" t="str" cm="1">
        <f t="array" ref="HP45">IF(AND(($A45&lt;&gt;"")*($A45&gt;HP$4)*($A45&lt;=HP$5)),IF(AND((SUMIFS($B$9:$B45,$A$9:$A45,"&lt;"&amp;$A45,$A$9:$A45,"&gt;="&amp;HP$4,$A$9:$A45,"&lt;="&amp;HP$5)&gt;SUM(_xlfn._xlws.FILTER(HP46:HP125,$A46:$A125&gt;HP$4),_xlfn._xlws.FILTER($C$9:HO125,$A$9:$A125&gt;HP$4))),(SUMIFS($B$9:$B45,$A$9:$A45,"&lt;"&amp;$A45,$A$9:$A45,"&gt;="&amp;HP$4,$A$9:$A45,"&lt;="&amp;HP$5)-SUM(_xlfn._xlws.FILTER(HP46:HP125,$A46:$A125&gt;HP$4),_xlfn._xlws.FILTER($C$9:HO125,$A$9:$A125&gt;HP$4))&gt;HP$6)),HP$6,MAX(0,SUMIFS($B$9:$B45,$A$9:$A45,"&lt;"&amp;$A45,$A$9:$A45,"&gt;="&amp;HP$4,$A$9:$A45,"&lt;="&amp;HP$5)-SUM(_xlfn._xlws.FILTER(HP46:HP125,$A46:$A125&gt;HP$4),_xlfn._xlws.FILTER($C$9:HO125,$A$9:$A125&gt;HP$4)))),"")</f>
        <v/>
      </c>
      <c r="HQ45" s="32" t="str" cm="1">
        <f t="array" ref="HQ45">IF(AND(($A45&lt;&gt;"")*($A45&gt;HQ$4)*($A45&lt;=HQ$5)),IF(AND((SUMIFS($B$9:$B45,$A$9:$A45,"&lt;"&amp;$A45,$A$9:$A45,"&gt;="&amp;HQ$4,$A$9:$A45,"&lt;="&amp;HQ$5)&gt;SUM(_xlfn._xlws.FILTER(HQ46:HQ125,$A46:$A125&gt;HQ$4),_xlfn._xlws.FILTER($C$9:HP125,$A$9:$A125&gt;HQ$4))),(SUMIFS($B$9:$B45,$A$9:$A45,"&lt;"&amp;$A45,$A$9:$A45,"&gt;="&amp;HQ$4,$A$9:$A45,"&lt;="&amp;HQ$5)-SUM(_xlfn._xlws.FILTER(HQ46:HQ125,$A46:$A125&gt;HQ$4),_xlfn._xlws.FILTER($C$9:HP125,$A$9:$A125&gt;HQ$4))&gt;HQ$6)),HQ$6,MAX(0,SUMIFS($B$9:$B45,$A$9:$A45,"&lt;"&amp;$A45,$A$9:$A45,"&gt;="&amp;HQ$4,$A$9:$A45,"&lt;="&amp;HQ$5)-SUM(_xlfn._xlws.FILTER(HQ46:HQ125,$A46:$A125&gt;HQ$4),_xlfn._xlws.FILTER($C$9:HP125,$A$9:$A125&gt;HQ$4)))),"")</f>
        <v/>
      </c>
      <c r="HR45" s="32" t="str" cm="1">
        <f t="array" ref="HR45">IF(AND(($A45&lt;&gt;"")*($A45&gt;HR$4)*($A45&lt;=HR$5)),IF(AND((SUMIFS($B$9:$B45,$A$9:$A45,"&lt;"&amp;$A45,$A$9:$A45,"&gt;="&amp;HR$4,$A$9:$A45,"&lt;="&amp;HR$5)&gt;SUM(_xlfn._xlws.FILTER(HR46:HR125,$A46:$A125&gt;HR$4),_xlfn._xlws.FILTER($C$9:HQ125,$A$9:$A125&gt;HR$4))),(SUMIFS($B$9:$B45,$A$9:$A45,"&lt;"&amp;$A45,$A$9:$A45,"&gt;="&amp;HR$4,$A$9:$A45,"&lt;="&amp;HR$5)-SUM(_xlfn._xlws.FILTER(HR46:HR125,$A46:$A125&gt;HR$4),_xlfn._xlws.FILTER($C$9:HQ125,$A$9:$A125&gt;HR$4))&gt;HR$6)),HR$6,MAX(0,SUMIFS($B$9:$B45,$A$9:$A45,"&lt;"&amp;$A45,$A$9:$A45,"&gt;="&amp;HR$4,$A$9:$A45,"&lt;="&amp;HR$5)-SUM(_xlfn._xlws.FILTER(HR46:HR125,$A46:$A125&gt;HR$4),_xlfn._xlws.FILTER($C$9:HQ125,$A$9:$A125&gt;HR$4)))),"")</f>
        <v/>
      </c>
      <c r="HS45" s="32" t="str" cm="1">
        <f t="array" ref="HS45">IF(AND(($A45&lt;&gt;"")*($A45&gt;HS$4)*($A45&lt;=HS$5)),IF(AND((SUMIFS($B$9:$B45,$A$9:$A45,"&lt;"&amp;$A45,$A$9:$A45,"&gt;="&amp;HS$4,$A$9:$A45,"&lt;="&amp;HS$5)&gt;SUM(_xlfn._xlws.FILTER(HS46:HS125,$A46:$A125&gt;HS$4),_xlfn._xlws.FILTER($C$9:HR125,$A$9:$A125&gt;HS$4))),(SUMIFS($B$9:$B45,$A$9:$A45,"&lt;"&amp;$A45,$A$9:$A45,"&gt;="&amp;HS$4,$A$9:$A45,"&lt;="&amp;HS$5)-SUM(_xlfn._xlws.FILTER(HS46:HS125,$A46:$A125&gt;HS$4),_xlfn._xlws.FILTER($C$9:HR125,$A$9:$A125&gt;HS$4))&gt;HS$6)),HS$6,MAX(0,SUMIFS($B$9:$B45,$A$9:$A45,"&lt;"&amp;$A45,$A$9:$A45,"&gt;="&amp;HS$4,$A$9:$A45,"&lt;="&amp;HS$5)-SUM(_xlfn._xlws.FILTER(HS46:HS125,$A46:$A125&gt;HS$4),_xlfn._xlws.FILTER($C$9:HR125,$A$9:$A125&gt;HS$4)))),"")</f>
        <v/>
      </c>
    </row>
    <row r="46" spans="1:227" x14ac:dyDescent="0.2">
      <c r="A46" s="63" t="str">
        <v/>
      </c>
      <c r="B46" s="32">
        <f>VLOOKUP(A46,Table5[],7,FALSE)</f>
        <v>0</v>
      </c>
      <c r="C46" s="32"/>
      <c r="D46" s="32" t="str" cm="1">
        <f t="array" ref="D46">IF(AND(($A46&lt;&gt;"")*($A46&gt;D$4)*($A46&lt;=D$5)),IF(AND((SUMIFS($B$9:$B46,$A$9:$A46,"&lt;"&amp;$A46,$A$9:$A46,"&gt;="&amp;D$4,$A$9:$A46,"&lt;="&amp;D$5)&gt;SUM(_xlfn._xlws.FILTER(D47:D126,$A47:$A126&gt;D$4),_xlfn._xlws.FILTER($C$9:C126,$A$9:$A126&gt;D$4))),(SUMIFS($B$9:$B46,$A$9:$A46,"&lt;"&amp;$A46,$A$9:$A46,"&gt;="&amp;D$4,$A$9:$A46,"&lt;="&amp;D$5)-SUM(_xlfn._xlws.FILTER(D47:D126,$A47:$A126&gt;D$4),_xlfn._xlws.FILTER($C$9:C126,$A$9:$A126&gt;D$4))&gt;D$6)),D$6,MAX(0,SUMIFS($B$9:$B46,$A$9:$A46,"&lt;"&amp;$A46,$A$9:$A46,"&gt;="&amp;D$4,$A$9:$A46,"&lt;="&amp;D$5)-SUM(_xlfn._xlws.FILTER(D47:D126,$A47:$A126&gt;D$4),_xlfn._xlws.FILTER($C$9:C126,$A$9:$A126&gt;D$4)))),"")</f>
        <v/>
      </c>
      <c r="E46" s="32" t="str" cm="1">
        <f t="array" ref="E46">IF(AND(($A46&lt;&gt;"")*($A46&gt;E$4)*($A46&lt;=E$5)),IF(AND((SUMIFS($B$9:$B46,$A$9:$A46,"&lt;"&amp;$A46,$A$9:$A46,"&gt;="&amp;E$4,$A$9:$A46,"&lt;="&amp;E$5)&gt;SUM(_xlfn._xlws.FILTER(E47:E126,$A47:$A126&gt;E$4),_xlfn._xlws.FILTER($C$9:D126,$A$9:$A126&gt;E$4))),(SUMIFS($B$9:$B46,$A$9:$A46,"&lt;"&amp;$A46,$A$9:$A46,"&gt;="&amp;E$4,$A$9:$A46,"&lt;="&amp;E$5)-SUM(_xlfn._xlws.FILTER(E47:E126,$A47:$A126&gt;E$4),_xlfn._xlws.FILTER($C$9:D126,$A$9:$A126&gt;E$4))&gt;E$6)),E$6,MAX(0,SUMIFS($B$9:$B46,$A$9:$A46,"&lt;"&amp;$A46,$A$9:$A46,"&gt;="&amp;E$4,$A$9:$A46,"&lt;="&amp;E$5)-SUM(_xlfn._xlws.FILTER(E47:E126,$A47:$A126&gt;E$4),_xlfn._xlws.FILTER($C$9:D126,$A$9:$A126&gt;E$4)))),"")</f>
        <v/>
      </c>
      <c r="F46" s="32" t="str" cm="1">
        <f t="array" ref="F46">IF(AND(($A46&lt;&gt;"")*($A46&gt;F$4)*($A46&lt;=F$5)),IF(AND((SUMIFS($B$9:$B46,$A$9:$A46,"&lt;"&amp;$A46,$A$9:$A46,"&gt;="&amp;F$4,$A$9:$A46,"&lt;="&amp;F$5)&gt;SUM(_xlfn._xlws.FILTER(F47:F126,$A47:$A126&gt;F$4),_xlfn._xlws.FILTER($C$9:E126,$A$9:$A126&gt;F$4))),(SUMIFS($B$9:$B46,$A$9:$A46,"&lt;"&amp;$A46,$A$9:$A46,"&gt;="&amp;F$4,$A$9:$A46,"&lt;="&amp;F$5)-SUM(_xlfn._xlws.FILTER(F47:F126,$A47:$A126&gt;F$4),_xlfn._xlws.FILTER($C$9:E126,$A$9:$A126&gt;F$4))&gt;F$6)),F$6,MAX(0,SUMIFS($B$9:$B46,$A$9:$A46,"&lt;"&amp;$A46,$A$9:$A46,"&gt;="&amp;F$4,$A$9:$A46,"&lt;="&amp;F$5)-SUM(_xlfn._xlws.FILTER(F47:F126,$A47:$A126&gt;F$4),_xlfn._xlws.FILTER($C$9:E126,$A$9:$A126&gt;F$4)))),"")</f>
        <v/>
      </c>
      <c r="G46" s="32" t="str" cm="1">
        <f t="array" ref="G46">IF(AND(($A46&lt;&gt;"")*($A46&gt;G$4)*($A46&lt;=G$5)),IF(AND((SUMIFS($B$9:$B46,$A$9:$A46,"&lt;"&amp;$A46,$A$9:$A46,"&gt;="&amp;G$4,$A$9:$A46,"&lt;="&amp;G$5)&gt;SUM(_xlfn._xlws.FILTER(G47:G126,$A47:$A126&gt;G$4),_xlfn._xlws.FILTER($C$9:F126,$A$9:$A126&gt;G$4))),(SUMIFS($B$9:$B46,$A$9:$A46,"&lt;"&amp;$A46,$A$9:$A46,"&gt;="&amp;G$4,$A$9:$A46,"&lt;="&amp;G$5)-SUM(_xlfn._xlws.FILTER(G47:G126,$A47:$A126&gt;G$4),_xlfn._xlws.FILTER($C$9:F126,$A$9:$A126&gt;G$4))&gt;G$6)),G$6,MAX(0,SUMIFS($B$9:$B46,$A$9:$A46,"&lt;"&amp;$A46,$A$9:$A46,"&gt;="&amp;G$4,$A$9:$A46,"&lt;="&amp;G$5)-SUM(_xlfn._xlws.FILTER(G47:G126,$A47:$A126&gt;G$4),_xlfn._xlws.FILTER($C$9:F126,$A$9:$A126&gt;G$4)))),"")</f>
        <v/>
      </c>
      <c r="H46" s="32" t="str" cm="1">
        <f t="array" ref="H46">IF(AND(($A46&lt;&gt;"")*($A46&gt;H$4)*($A46&lt;=H$5)),IF(AND((SUMIFS($B$9:$B46,$A$9:$A46,"&lt;"&amp;$A46,$A$9:$A46,"&gt;="&amp;H$4,$A$9:$A46,"&lt;="&amp;H$5)&gt;SUM(_xlfn._xlws.FILTER(H47:H126,$A47:$A126&gt;H$4),_xlfn._xlws.FILTER($C$9:G126,$A$9:$A126&gt;H$4))),(SUMIFS($B$9:$B46,$A$9:$A46,"&lt;"&amp;$A46,$A$9:$A46,"&gt;="&amp;H$4,$A$9:$A46,"&lt;="&amp;H$5)-SUM(_xlfn._xlws.FILTER(H47:H126,$A47:$A126&gt;H$4),_xlfn._xlws.FILTER($C$9:G126,$A$9:$A126&gt;H$4))&gt;H$6)),H$6,MAX(0,SUMIFS($B$9:$B46,$A$9:$A46,"&lt;"&amp;$A46,$A$9:$A46,"&gt;="&amp;H$4,$A$9:$A46,"&lt;="&amp;H$5)-SUM(_xlfn._xlws.FILTER(H47:H126,$A47:$A126&gt;H$4),_xlfn._xlws.FILTER($C$9:G126,$A$9:$A126&gt;H$4)))),"")</f>
        <v/>
      </c>
      <c r="I46" s="32" t="str" cm="1">
        <f t="array" ref="I46">IF(AND(($A46&lt;&gt;"")*($A46&gt;I$4)*($A46&lt;=I$5)),IF(AND((SUMIFS($B$9:$B46,$A$9:$A46,"&lt;"&amp;$A46,$A$9:$A46,"&gt;="&amp;I$4,$A$9:$A46,"&lt;="&amp;I$5)&gt;SUM(_xlfn._xlws.FILTER(I47:I126,$A47:$A126&gt;I$4),_xlfn._xlws.FILTER($C$9:H126,$A$9:$A126&gt;I$4))),(SUMIFS($B$9:$B46,$A$9:$A46,"&lt;"&amp;$A46,$A$9:$A46,"&gt;="&amp;I$4,$A$9:$A46,"&lt;="&amp;I$5)-SUM(_xlfn._xlws.FILTER(I47:I126,$A47:$A126&gt;I$4),_xlfn._xlws.FILTER($C$9:H126,$A$9:$A126&gt;I$4))&gt;I$6)),I$6,MAX(0,SUMIFS($B$9:$B46,$A$9:$A46,"&lt;"&amp;$A46,$A$9:$A46,"&gt;="&amp;I$4,$A$9:$A46,"&lt;="&amp;I$5)-SUM(_xlfn._xlws.FILTER(I47:I126,$A47:$A126&gt;I$4),_xlfn._xlws.FILTER($C$9:H126,$A$9:$A126&gt;I$4)))),"")</f>
        <v/>
      </c>
      <c r="J46" s="32" t="str" cm="1">
        <f t="array" ref="J46">IF(AND(($A46&lt;&gt;"")*($A46&gt;J$4)*($A46&lt;=J$5)),IF(AND((SUMIFS($B$9:$B46,$A$9:$A46,"&lt;"&amp;$A46,$A$9:$A46,"&gt;="&amp;J$4,$A$9:$A46,"&lt;="&amp;J$5)&gt;SUM(_xlfn._xlws.FILTER(J47:J126,$A47:$A126&gt;J$4),_xlfn._xlws.FILTER($C$9:I126,$A$9:$A126&gt;J$4))),(SUMIFS($B$9:$B46,$A$9:$A46,"&lt;"&amp;$A46,$A$9:$A46,"&gt;="&amp;J$4,$A$9:$A46,"&lt;="&amp;J$5)-SUM(_xlfn._xlws.FILTER(J47:J126,$A47:$A126&gt;J$4),_xlfn._xlws.FILTER($C$9:I126,$A$9:$A126&gt;J$4))&gt;J$6)),J$6,MAX(0,SUMIFS($B$9:$B46,$A$9:$A46,"&lt;"&amp;$A46,$A$9:$A46,"&gt;="&amp;J$4,$A$9:$A46,"&lt;="&amp;J$5)-SUM(_xlfn._xlws.FILTER(J47:J126,$A47:$A126&gt;J$4),_xlfn._xlws.FILTER($C$9:I126,$A$9:$A126&gt;J$4)))),"")</f>
        <v/>
      </c>
      <c r="K46" s="32" t="str" cm="1">
        <f t="array" ref="K46">IF(AND(($A46&lt;&gt;"")*($A46&gt;K$4)*($A46&lt;=K$5)),IF(AND((SUMIFS($B$9:$B46,$A$9:$A46,"&lt;"&amp;$A46,$A$9:$A46,"&gt;="&amp;K$4,$A$9:$A46,"&lt;="&amp;K$5)&gt;SUM(_xlfn._xlws.FILTER(K47:K126,$A47:$A126&gt;K$4),_xlfn._xlws.FILTER($C$9:J126,$A$9:$A126&gt;K$4))),(SUMIFS($B$9:$B46,$A$9:$A46,"&lt;"&amp;$A46,$A$9:$A46,"&gt;="&amp;K$4,$A$9:$A46,"&lt;="&amp;K$5)-SUM(_xlfn._xlws.FILTER(K47:K126,$A47:$A126&gt;K$4),_xlfn._xlws.FILTER($C$9:J126,$A$9:$A126&gt;K$4))&gt;K$6)),K$6,MAX(0,SUMIFS($B$9:$B46,$A$9:$A46,"&lt;"&amp;$A46,$A$9:$A46,"&gt;="&amp;K$4,$A$9:$A46,"&lt;="&amp;K$5)-SUM(_xlfn._xlws.FILTER(K47:K126,$A47:$A126&gt;K$4),_xlfn._xlws.FILTER($C$9:J126,$A$9:$A126&gt;K$4)))),"")</f>
        <v/>
      </c>
      <c r="L46" s="32" t="str" cm="1">
        <f t="array" ref="L46">IF(AND(($A46&lt;&gt;"")*($A46&gt;L$4)*($A46&lt;=L$5)),IF(AND((SUMIFS($B$9:$B46,$A$9:$A46,"&lt;"&amp;$A46,$A$9:$A46,"&gt;="&amp;L$4,$A$9:$A46,"&lt;="&amp;L$5)&gt;SUM(_xlfn._xlws.FILTER(L47:L126,$A47:$A126&gt;L$4),_xlfn._xlws.FILTER($C$9:K126,$A$9:$A126&gt;L$4))),(SUMIFS($B$9:$B46,$A$9:$A46,"&lt;"&amp;$A46,$A$9:$A46,"&gt;="&amp;L$4,$A$9:$A46,"&lt;="&amp;L$5)-SUM(_xlfn._xlws.FILTER(L47:L126,$A47:$A126&gt;L$4),_xlfn._xlws.FILTER($C$9:K126,$A$9:$A126&gt;L$4))&gt;L$6)),L$6,MAX(0,SUMIFS($B$9:$B46,$A$9:$A46,"&lt;"&amp;$A46,$A$9:$A46,"&gt;="&amp;L$4,$A$9:$A46,"&lt;="&amp;L$5)-SUM(_xlfn._xlws.FILTER(L47:L126,$A47:$A126&gt;L$4),_xlfn._xlws.FILTER($C$9:K126,$A$9:$A126&gt;L$4)))),"")</f>
        <v/>
      </c>
      <c r="M46" s="32" t="str" cm="1">
        <f t="array" ref="M46">IF(AND(($A46&lt;&gt;"")*($A46&gt;M$4)*($A46&lt;=M$5)),IF(AND((SUMIFS($B$9:$B46,$A$9:$A46,"&lt;"&amp;$A46,$A$9:$A46,"&gt;="&amp;M$4,$A$9:$A46,"&lt;="&amp;M$5)&gt;SUM(_xlfn._xlws.FILTER(M47:M126,$A47:$A126&gt;M$4),_xlfn._xlws.FILTER($C$9:L126,$A$9:$A126&gt;M$4))),(SUMIFS($B$9:$B46,$A$9:$A46,"&lt;"&amp;$A46,$A$9:$A46,"&gt;="&amp;M$4,$A$9:$A46,"&lt;="&amp;M$5)-SUM(_xlfn._xlws.FILTER(M47:M126,$A47:$A126&gt;M$4),_xlfn._xlws.FILTER($C$9:L126,$A$9:$A126&gt;M$4))&gt;M$6)),M$6,MAX(0,SUMIFS($B$9:$B46,$A$9:$A46,"&lt;"&amp;$A46,$A$9:$A46,"&gt;="&amp;M$4,$A$9:$A46,"&lt;="&amp;M$5)-SUM(_xlfn._xlws.FILTER(M47:M126,$A47:$A126&gt;M$4),_xlfn._xlws.FILTER($C$9:L126,$A$9:$A126&gt;M$4)))),"")</f>
        <v/>
      </c>
      <c r="N46" s="32" t="str" cm="1">
        <f t="array" ref="N46">IF(AND(($A46&lt;&gt;"")*($A46&gt;N$4)*($A46&lt;=N$5)),IF(AND((SUMIFS($B$9:$B46,$A$9:$A46,"&lt;"&amp;$A46,$A$9:$A46,"&gt;="&amp;N$4,$A$9:$A46,"&lt;="&amp;N$5)&gt;SUM(_xlfn._xlws.FILTER(N47:N126,$A47:$A126&gt;N$4),_xlfn._xlws.FILTER($C$9:M126,$A$9:$A126&gt;N$4))),(SUMIFS($B$9:$B46,$A$9:$A46,"&lt;"&amp;$A46,$A$9:$A46,"&gt;="&amp;N$4,$A$9:$A46,"&lt;="&amp;N$5)-SUM(_xlfn._xlws.FILTER(N47:N126,$A47:$A126&gt;N$4),_xlfn._xlws.FILTER($C$9:M126,$A$9:$A126&gt;N$4))&gt;N$6)),N$6,MAX(0,SUMIFS($B$9:$B46,$A$9:$A46,"&lt;"&amp;$A46,$A$9:$A46,"&gt;="&amp;N$4,$A$9:$A46,"&lt;="&amp;N$5)-SUM(_xlfn._xlws.FILTER(N47:N126,$A47:$A126&gt;N$4),_xlfn._xlws.FILTER($C$9:M126,$A$9:$A126&gt;N$4)))),"")</f>
        <v/>
      </c>
      <c r="O46" s="32" t="str" cm="1">
        <f t="array" ref="O46">IF(AND(($A46&lt;&gt;"")*($A46&gt;O$4)*($A46&lt;=O$5)),IF(AND((SUMIFS($B$9:$B46,$A$9:$A46,"&lt;"&amp;$A46,$A$9:$A46,"&gt;="&amp;O$4,$A$9:$A46,"&lt;="&amp;O$5)&gt;SUM(_xlfn._xlws.FILTER(O47:O126,$A47:$A126&gt;O$4),_xlfn._xlws.FILTER($C$9:N126,$A$9:$A126&gt;O$4))),(SUMIFS($B$9:$B46,$A$9:$A46,"&lt;"&amp;$A46,$A$9:$A46,"&gt;="&amp;O$4,$A$9:$A46,"&lt;="&amp;O$5)-SUM(_xlfn._xlws.FILTER(O47:O126,$A47:$A126&gt;O$4),_xlfn._xlws.FILTER($C$9:N126,$A$9:$A126&gt;O$4))&gt;O$6)),O$6,MAX(0,SUMIFS($B$9:$B46,$A$9:$A46,"&lt;"&amp;$A46,$A$9:$A46,"&gt;="&amp;O$4,$A$9:$A46,"&lt;="&amp;O$5)-SUM(_xlfn._xlws.FILTER(O47:O126,$A47:$A126&gt;O$4),_xlfn._xlws.FILTER($C$9:N126,$A$9:$A126&gt;O$4)))),"")</f>
        <v/>
      </c>
      <c r="P46" s="32" t="str" cm="1">
        <f t="array" ref="P46">IF(AND(($A46&lt;&gt;"")*($A46&gt;P$4)*($A46&lt;=P$5)),IF(AND((SUMIFS($B$9:$B46,$A$9:$A46,"&lt;"&amp;$A46,$A$9:$A46,"&gt;="&amp;P$4,$A$9:$A46,"&lt;="&amp;P$5)&gt;SUM(_xlfn._xlws.FILTER(P47:P126,$A47:$A126&gt;P$4),_xlfn._xlws.FILTER($C$9:O126,$A$9:$A126&gt;P$4))),(SUMIFS($B$9:$B46,$A$9:$A46,"&lt;"&amp;$A46,$A$9:$A46,"&gt;="&amp;P$4,$A$9:$A46,"&lt;="&amp;P$5)-SUM(_xlfn._xlws.FILTER(P47:P126,$A47:$A126&gt;P$4),_xlfn._xlws.FILTER($C$9:O126,$A$9:$A126&gt;P$4))&gt;P$6)),P$6,MAX(0,SUMIFS($B$9:$B46,$A$9:$A46,"&lt;"&amp;$A46,$A$9:$A46,"&gt;="&amp;P$4,$A$9:$A46,"&lt;="&amp;P$5)-SUM(_xlfn._xlws.FILTER(P47:P126,$A47:$A126&gt;P$4),_xlfn._xlws.FILTER($C$9:O126,$A$9:$A126&gt;P$4)))),"")</f>
        <v/>
      </c>
      <c r="Q46" s="32" t="str" cm="1">
        <f t="array" ref="Q46">IF(AND(($A46&lt;&gt;"")*($A46&gt;Q$4)*($A46&lt;=Q$5)),IF(AND((SUMIFS($B$9:$B46,$A$9:$A46,"&lt;"&amp;$A46,$A$9:$A46,"&gt;="&amp;Q$4,$A$9:$A46,"&lt;="&amp;Q$5)&gt;SUM(_xlfn._xlws.FILTER(Q47:Q126,$A47:$A126&gt;Q$4),_xlfn._xlws.FILTER($C$9:P126,$A$9:$A126&gt;Q$4))),(SUMIFS($B$9:$B46,$A$9:$A46,"&lt;"&amp;$A46,$A$9:$A46,"&gt;="&amp;Q$4,$A$9:$A46,"&lt;="&amp;Q$5)-SUM(_xlfn._xlws.FILTER(Q47:Q126,$A47:$A126&gt;Q$4),_xlfn._xlws.FILTER($C$9:P126,$A$9:$A126&gt;Q$4))&gt;Q$6)),Q$6,MAX(0,SUMIFS($B$9:$B46,$A$9:$A46,"&lt;"&amp;$A46,$A$9:$A46,"&gt;="&amp;Q$4,$A$9:$A46,"&lt;="&amp;Q$5)-SUM(_xlfn._xlws.FILTER(Q47:Q126,$A47:$A126&gt;Q$4),_xlfn._xlws.FILTER($C$9:P126,$A$9:$A126&gt;Q$4)))),"")</f>
        <v/>
      </c>
      <c r="R46" s="32" t="str" cm="1">
        <f t="array" ref="R46">IF(AND(($A46&lt;&gt;"")*($A46&gt;R$4)*($A46&lt;=R$5)),IF(AND((SUMIFS($B$9:$B46,$A$9:$A46,"&lt;"&amp;$A46,$A$9:$A46,"&gt;="&amp;R$4,$A$9:$A46,"&lt;="&amp;R$5)&gt;SUM(_xlfn._xlws.FILTER(R47:R126,$A47:$A126&gt;R$4),_xlfn._xlws.FILTER($C$9:Q126,$A$9:$A126&gt;R$4))),(SUMIFS($B$9:$B46,$A$9:$A46,"&lt;"&amp;$A46,$A$9:$A46,"&gt;="&amp;R$4,$A$9:$A46,"&lt;="&amp;R$5)-SUM(_xlfn._xlws.FILTER(R47:R126,$A47:$A126&gt;R$4),_xlfn._xlws.FILTER($C$9:Q126,$A$9:$A126&gt;R$4))&gt;R$6)),R$6,MAX(0,SUMIFS($B$9:$B46,$A$9:$A46,"&lt;"&amp;$A46,$A$9:$A46,"&gt;="&amp;R$4,$A$9:$A46,"&lt;="&amp;R$5)-SUM(_xlfn._xlws.FILTER(R47:R126,$A47:$A126&gt;R$4),_xlfn._xlws.FILTER($C$9:Q126,$A$9:$A126&gt;R$4)))),"")</f>
        <v/>
      </c>
      <c r="S46" s="32" t="str" cm="1">
        <f t="array" ref="S46">IF(AND(($A46&lt;&gt;"")*($A46&gt;S$4)*($A46&lt;=S$5)),IF(AND((SUMIFS($B$9:$B46,$A$9:$A46,"&lt;"&amp;$A46,$A$9:$A46,"&gt;="&amp;S$4,$A$9:$A46,"&lt;="&amp;S$5)&gt;SUM(_xlfn._xlws.FILTER(S47:S126,$A47:$A126&gt;S$4),_xlfn._xlws.FILTER($C$9:R126,$A$9:$A126&gt;S$4))),(SUMIFS($B$9:$B46,$A$9:$A46,"&lt;"&amp;$A46,$A$9:$A46,"&gt;="&amp;S$4,$A$9:$A46,"&lt;="&amp;S$5)-SUM(_xlfn._xlws.FILTER(S47:S126,$A47:$A126&gt;S$4),_xlfn._xlws.FILTER($C$9:R126,$A$9:$A126&gt;S$4))&gt;S$6)),S$6,MAX(0,SUMIFS($B$9:$B46,$A$9:$A46,"&lt;"&amp;$A46,$A$9:$A46,"&gt;="&amp;S$4,$A$9:$A46,"&lt;="&amp;S$5)-SUM(_xlfn._xlws.FILTER(S47:S126,$A47:$A126&gt;S$4),_xlfn._xlws.FILTER($C$9:R126,$A$9:$A126&gt;S$4)))),"")</f>
        <v/>
      </c>
      <c r="T46" s="32" t="str" cm="1">
        <f t="array" ref="T46">IF(AND(($A46&lt;&gt;"")*($A46&gt;T$4)*($A46&lt;=T$5)),IF(AND((SUMIFS($B$9:$B46,$A$9:$A46,"&lt;"&amp;$A46,$A$9:$A46,"&gt;="&amp;T$4,$A$9:$A46,"&lt;="&amp;T$5)&gt;SUM(_xlfn._xlws.FILTER(T47:T126,$A47:$A126&gt;T$4),_xlfn._xlws.FILTER($C$9:S126,$A$9:$A126&gt;T$4))),(SUMIFS($B$9:$B46,$A$9:$A46,"&lt;"&amp;$A46,$A$9:$A46,"&gt;="&amp;T$4,$A$9:$A46,"&lt;="&amp;T$5)-SUM(_xlfn._xlws.FILTER(T47:T126,$A47:$A126&gt;T$4),_xlfn._xlws.FILTER($C$9:S126,$A$9:$A126&gt;T$4))&gt;T$6)),T$6,MAX(0,SUMIFS($B$9:$B46,$A$9:$A46,"&lt;"&amp;$A46,$A$9:$A46,"&gt;="&amp;T$4,$A$9:$A46,"&lt;="&amp;T$5)-SUM(_xlfn._xlws.FILTER(T47:T126,$A47:$A126&gt;T$4),_xlfn._xlws.FILTER($C$9:S126,$A$9:$A126&gt;T$4)))),"")</f>
        <v/>
      </c>
      <c r="U46" s="32" t="str" cm="1">
        <f t="array" ref="U46">IF(AND(($A46&lt;&gt;"")*($A46&gt;U$4)*($A46&lt;=U$5)),IF(AND((SUMIFS($B$9:$B46,$A$9:$A46,"&lt;"&amp;$A46,$A$9:$A46,"&gt;="&amp;U$4,$A$9:$A46,"&lt;="&amp;U$5)&gt;SUM(_xlfn._xlws.FILTER(U47:U126,$A47:$A126&gt;U$4),_xlfn._xlws.FILTER($C$9:T126,$A$9:$A126&gt;U$4))),(SUMIFS($B$9:$B46,$A$9:$A46,"&lt;"&amp;$A46,$A$9:$A46,"&gt;="&amp;U$4,$A$9:$A46,"&lt;="&amp;U$5)-SUM(_xlfn._xlws.FILTER(U47:U126,$A47:$A126&gt;U$4),_xlfn._xlws.FILTER($C$9:T126,$A$9:$A126&gt;U$4))&gt;U$6)),U$6,MAX(0,SUMIFS($B$9:$B46,$A$9:$A46,"&lt;"&amp;$A46,$A$9:$A46,"&gt;="&amp;U$4,$A$9:$A46,"&lt;="&amp;U$5)-SUM(_xlfn._xlws.FILTER(U47:U126,$A47:$A126&gt;U$4),_xlfn._xlws.FILTER($C$9:T126,$A$9:$A126&gt;U$4)))),"")</f>
        <v/>
      </c>
      <c r="V46" s="32" t="str" cm="1">
        <f t="array" ref="V46">IF(AND(($A46&lt;&gt;"")*($A46&gt;V$4)*($A46&lt;=V$5)),IF(AND((SUMIFS($B$9:$B46,$A$9:$A46,"&lt;"&amp;$A46,$A$9:$A46,"&gt;="&amp;V$4,$A$9:$A46,"&lt;="&amp;V$5)&gt;SUM(_xlfn._xlws.FILTER(V47:V126,$A47:$A126&gt;V$4),_xlfn._xlws.FILTER($C$9:U126,$A$9:$A126&gt;V$4))),(SUMIFS($B$9:$B46,$A$9:$A46,"&lt;"&amp;$A46,$A$9:$A46,"&gt;="&amp;V$4,$A$9:$A46,"&lt;="&amp;V$5)-SUM(_xlfn._xlws.FILTER(V47:V126,$A47:$A126&gt;V$4),_xlfn._xlws.FILTER($C$9:U126,$A$9:$A126&gt;V$4))&gt;V$6)),V$6,MAX(0,SUMIFS($B$9:$B46,$A$9:$A46,"&lt;"&amp;$A46,$A$9:$A46,"&gt;="&amp;V$4,$A$9:$A46,"&lt;="&amp;V$5)-SUM(_xlfn._xlws.FILTER(V47:V126,$A47:$A126&gt;V$4),_xlfn._xlws.FILTER($C$9:U126,$A$9:$A126&gt;V$4)))),"")</f>
        <v/>
      </c>
      <c r="W46" s="32" t="str" cm="1">
        <f t="array" ref="W46">IF(AND(($A46&lt;&gt;"")*($A46&gt;W$4)*($A46&lt;=W$5)),IF(AND((SUMIFS($B$9:$B46,$A$9:$A46,"&lt;"&amp;$A46,$A$9:$A46,"&gt;="&amp;W$4,$A$9:$A46,"&lt;="&amp;W$5)&gt;SUM(_xlfn._xlws.FILTER(W47:W126,$A47:$A126&gt;W$4),_xlfn._xlws.FILTER($C$9:V126,$A$9:$A126&gt;W$4))),(SUMIFS($B$9:$B46,$A$9:$A46,"&lt;"&amp;$A46,$A$9:$A46,"&gt;="&amp;W$4,$A$9:$A46,"&lt;="&amp;W$5)-SUM(_xlfn._xlws.FILTER(W47:W126,$A47:$A126&gt;W$4),_xlfn._xlws.FILTER($C$9:V126,$A$9:$A126&gt;W$4))&gt;W$6)),W$6,MAX(0,SUMIFS($B$9:$B46,$A$9:$A46,"&lt;"&amp;$A46,$A$9:$A46,"&gt;="&amp;W$4,$A$9:$A46,"&lt;="&amp;W$5)-SUM(_xlfn._xlws.FILTER(W47:W126,$A47:$A126&gt;W$4),_xlfn._xlws.FILTER($C$9:V126,$A$9:$A126&gt;W$4)))),"")</f>
        <v/>
      </c>
      <c r="X46" s="32" t="str" cm="1">
        <f t="array" ref="X46">IF(AND(($A46&lt;&gt;"")*($A46&gt;X$4)*($A46&lt;=X$5)),IF(AND((SUMIFS($B$9:$B46,$A$9:$A46,"&lt;"&amp;$A46,$A$9:$A46,"&gt;="&amp;X$4,$A$9:$A46,"&lt;="&amp;X$5)&gt;SUM(_xlfn._xlws.FILTER(X47:X126,$A47:$A126&gt;X$4),_xlfn._xlws.FILTER($C$9:W126,$A$9:$A126&gt;X$4))),(SUMIFS($B$9:$B46,$A$9:$A46,"&lt;"&amp;$A46,$A$9:$A46,"&gt;="&amp;X$4,$A$9:$A46,"&lt;="&amp;X$5)-SUM(_xlfn._xlws.FILTER(X47:X126,$A47:$A126&gt;X$4),_xlfn._xlws.FILTER($C$9:W126,$A$9:$A126&gt;X$4))&gt;X$6)),X$6,MAX(0,SUMIFS($B$9:$B46,$A$9:$A46,"&lt;"&amp;$A46,$A$9:$A46,"&gt;="&amp;X$4,$A$9:$A46,"&lt;="&amp;X$5)-SUM(_xlfn._xlws.FILTER(X47:X126,$A47:$A126&gt;X$4),_xlfn._xlws.FILTER($C$9:W126,$A$9:$A126&gt;X$4)))),"")</f>
        <v/>
      </c>
      <c r="Y46" s="32" t="str" cm="1">
        <f t="array" ref="Y46">IF(AND(($A46&lt;&gt;"")*($A46&gt;Y$4)*($A46&lt;=Y$5)),IF(AND((SUMIFS($B$9:$B46,$A$9:$A46,"&lt;"&amp;$A46,$A$9:$A46,"&gt;="&amp;Y$4,$A$9:$A46,"&lt;="&amp;Y$5)&gt;SUM(_xlfn._xlws.FILTER(Y47:Y126,$A47:$A126&gt;Y$4),_xlfn._xlws.FILTER($C$9:X126,$A$9:$A126&gt;Y$4))),(SUMIFS($B$9:$B46,$A$9:$A46,"&lt;"&amp;$A46,$A$9:$A46,"&gt;="&amp;Y$4,$A$9:$A46,"&lt;="&amp;Y$5)-SUM(_xlfn._xlws.FILTER(Y47:Y126,$A47:$A126&gt;Y$4),_xlfn._xlws.FILTER($C$9:X126,$A$9:$A126&gt;Y$4))&gt;Y$6)),Y$6,MAX(0,SUMIFS($B$9:$B46,$A$9:$A46,"&lt;"&amp;$A46,$A$9:$A46,"&gt;="&amp;Y$4,$A$9:$A46,"&lt;="&amp;Y$5)-SUM(_xlfn._xlws.FILTER(Y47:Y126,$A47:$A126&gt;Y$4),_xlfn._xlws.FILTER($C$9:X126,$A$9:$A126&gt;Y$4)))),"")</f>
        <v/>
      </c>
      <c r="Z46" s="32" t="str" cm="1">
        <f t="array" ref="Z46">IF(AND(($A46&lt;&gt;"")*($A46&gt;Z$4)*($A46&lt;=Z$5)),IF(AND((SUMIFS($B$9:$B46,$A$9:$A46,"&lt;"&amp;$A46,$A$9:$A46,"&gt;="&amp;Z$4,$A$9:$A46,"&lt;="&amp;Z$5)&gt;SUM(_xlfn._xlws.FILTER(Z47:Z126,$A47:$A126&gt;Z$4),_xlfn._xlws.FILTER($C$9:Y126,$A$9:$A126&gt;Z$4))),(SUMIFS($B$9:$B46,$A$9:$A46,"&lt;"&amp;$A46,$A$9:$A46,"&gt;="&amp;Z$4,$A$9:$A46,"&lt;="&amp;Z$5)-SUM(_xlfn._xlws.FILTER(Z47:Z126,$A47:$A126&gt;Z$4),_xlfn._xlws.FILTER($C$9:Y126,$A$9:$A126&gt;Z$4))&gt;Z$6)),Z$6,MAX(0,SUMIFS($B$9:$B46,$A$9:$A46,"&lt;"&amp;$A46,$A$9:$A46,"&gt;="&amp;Z$4,$A$9:$A46,"&lt;="&amp;Z$5)-SUM(_xlfn._xlws.FILTER(Z47:Z126,$A47:$A126&gt;Z$4),_xlfn._xlws.FILTER($C$9:Y126,$A$9:$A126&gt;Z$4)))),"")</f>
        <v/>
      </c>
      <c r="AA46" s="32" t="str" cm="1">
        <f t="array" ref="AA46">IF(AND(($A46&lt;&gt;"")*($A46&gt;AA$4)*($A46&lt;=AA$5)),IF(AND((SUMIFS($B$9:$B46,$A$9:$A46,"&lt;"&amp;$A46,$A$9:$A46,"&gt;="&amp;AA$4,$A$9:$A46,"&lt;="&amp;AA$5)&gt;SUM(_xlfn._xlws.FILTER(AA47:AA126,$A47:$A126&gt;AA$4),_xlfn._xlws.FILTER($C$9:Z126,$A$9:$A126&gt;AA$4))),(SUMIFS($B$9:$B46,$A$9:$A46,"&lt;"&amp;$A46,$A$9:$A46,"&gt;="&amp;AA$4,$A$9:$A46,"&lt;="&amp;AA$5)-SUM(_xlfn._xlws.FILTER(AA47:AA126,$A47:$A126&gt;AA$4),_xlfn._xlws.FILTER($C$9:Z126,$A$9:$A126&gt;AA$4))&gt;AA$6)),AA$6,MAX(0,SUMIFS($B$9:$B46,$A$9:$A46,"&lt;"&amp;$A46,$A$9:$A46,"&gt;="&amp;AA$4,$A$9:$A46,"&lt;="&amp;AA$5)-SUM(_xlfn._xlws.FILTER(AA47:AA126,$A47:$A126&gt;AA$4),_xlfn._xlws.FILTER($C$9:Z126,$A$9:$A126&gt;AA$4)))),"")</f>
        <v/>
      </c>
      <c r="AB46" s="32" t="str" cm="1">
        <f t="array" ref="AB46">IF(AND(($A46&lt;&gt;"")*($A46&gt;AB$4)*($A46&lt;=AB$5)),IF(AND((SUMIFS($B$9:$B46,$A$9:$A46,"&lt;"&amp;$A46,$A$9:$A46,"&gt;="&amp;AB$4,$A$9:$A46,"&lt;="&amp;AB$5)&gt;SUM(_xlfn._xlws.FILTER(AB47:AB126,$A47:$A126&gt;AB$4),_xlfn._xlws.FILTER($C$9:AA126,$A$9:$A126&gt;AB$4))),(SUMIFS($B$9:$B46,$A$9:$A46,"&lt;"&amp;$A46,$A$9:$A46,"&gt;="&amp;AB$4,$A$9:$A46,"&lt;="&amp;AB$5)-SUM(_xlfn._xlws.FILTER(AB47:AB126,$A47:$A126&gt;AB$4),_xlfn._xlws.FILTER($C$9:AA126,$A$9:$A126&gt;AB$4))&gt;AB$6)),AB$6,MAX(0,SUMIFS($B$9:$B46,$A$9:$A46,"&lt;"&amp;$A46,$A$9:$A46,"&gt;="&amp;AB$4,$A$9:$A46,"&lt;="&amp;AB$5)-SUM(_xlfn._xlws.FILTER(AB47:AB126,$A47:$A126&gt;AB$4),_xlfn._xlws.FILTER($C$9:AA126,$A$9:$A126&gt;AB$4)))),"")</f>
        <v/>
      </c>
      <c r="AC46" s="32" t="str" cm="1">
        <f t="array" ref="AC46">IF(AND(($A46&lt;&gt;"")*($A46&gt;AC$4)*($A46&lt;=AC$5)),IF(AND((SUMIFS($B$9:$B46,$A$9:$A46,"&lt;"&amp;$A46,$A$9:$A46,"&gt;="&amp;AC$4,$A$9:$A46,"&lt;="&amp;AC$5)&gt;SUM(_xlfn._xlws.FILTER(AC47:AC126,$A47:$A126&gt;AC$4),_xlfn._xlws.FILTER($C$9:AB126,$A$9:$A126&gt;AC$4))),(SUMIFS($B$9:$B46,$A$9:$A46,"&lt;"&amp;$A46,$A$9:$A46,"&gt;="&amp;AC$4,$A$9:$A46,"&lt;="&amp;AC$5)-SUM(_xlfn._xlws.FILTER(AC47:AC126,$A47:$A126&gt;AC$4),_xlfn._xlws.FILTER($C$9:AB126,$A$9:$A126&gt;AC$4))&gt;AC$6)),AC$6,MAX(0,SUMIFS($B$9:$B46,$A$9:$A46,"&lt;"&amp;$A46,$A$9:$A46,"&gt;="&amp;AC$4,$A$9:$A46,"&lt;="&amp;AC$5)-SUM(_xlfn._xlws.FILTER(AC47:AC126,$A47:$A126&gt;AC$4),_xlfn._xlws.FILTER($C$9:AB126,$A$9:$A126&gt;AC$4)))),"")</f>
        <v/>
      </c>
      <c r="AD46" s="32" t="str" cm="1">
        <f t="array" ref="AD46">IF(AND(($A46&lt;&gt;"")*($A46&gt;AD$4)*($A46&lt;=AD$5)),IF(AND((SUMIFS($B$9:$B46,$A$9:$A46,"&lt;"&amp;$A46,$A$9:$A46,"&gt;="&amp;AD$4,$A$9:$A46,"&lt;="&amp;AD$5)&gt;SUM(_xlfn._xlws.FILTER(AD47:AD126,$A47:$A126&gt;AD$4),_xlfn._xlws.FILTER($C$9:AC126,$A$9:$A126&gt;AD$4))),(SUMIFS($B$9:$B46,$A$9:$A46,"&lt;"&amp;$A46,$A$9:$A46,"&gt;="&amp;AD$4,$A$9:$A46,"&lt;="&amp;AD$5)-SUM(_xlfn._xlws.FILTER(AD47:AD126,$A47:$A126&gt;AD$4),_xlfn._xlws.FILTER($C$9:AC126,$A$9:$A126&gt;AD$4))&gt;AD$6)),AD$6,MAX(0,SUMIFS($B$9:$B46,$A$9:$A46,"&lt;"&amp;$A46,$A$9:$A46,"&gt;="&amp;AD$4,$A$9:$A46,"&lt;="&amp;AD$5)-SUM(_xlfn._xlws.FILTER(AD47:AD126,$A47:$A126&gt;AD$4),_xlfn._xlws.FILTER($C$9:AC126,$A$9:$A126&gt;AD$4)))),"")</f>
        <v/>
      </c>
      <c r="AE46" s="32" t="str" cm="1">
        <f t="array" ref="AE46">IF(AND(($A46&lt;&gt;"")*($A46&gt;AE$4)*($A46&lt;=AE$5)),IF(AND((SUMIFS($B$9:$B46,$A$9:$A46,"&lt;"&amp;$A46,$A$9:$A46,"&gt;="&amp;AE$4,$A$9:$A46,"&lt;="&amp;AE$5)&gt;SUM(_xlfn._xlws.FILTER(AE47:AE126,$A47:$A126&gt;AE$4),_xlfn._xlws.FILTER($C$9:AD126,$A$9:$A126&gt;AE$4))),(SUMIFS($B$9:$B46,$A$9:$A46,"&lt;"&amp;$A46,$A$9:$A46,"&gt;="&amp;AE$4,$A$9:$A46,"&lt;="&amp;AE$5)-SUM(_xlfn._xlws.FILTER(AE47:AE126,$A47:$A126&gt;AE$4),_xlfn._xlws.FILTER($C$9:AD126,$A$9:$A126&gt;AE$4))&gt;AE$6)),AE$6,MAX(0,SUMIFS($B$9:$B46,$A$9:$A46,"&lt;"&amp;$A46,$A$9:$A46,"&gt;="&amp;AE$4,$A$9:$A46,"&lt;="&amp;AE$5)-SUM(_xlfn._xlws.FILTER(AE47:AE126,$A47:$A126&gt;AE$4),_xlfn._xlws.FILTER($C$9:AD126,$A$9:$A126&gt;AE$4)))),"")</f>
        <v/>
      </c>
      <c r="AF46" s="32" t="str" cm="1">
        <f t="array" ref="AF46">IF(AND(($A46&lt;&gt;"")*($A46&gt;AF$4)*($A46&lt;=AF$5)),IF(AND((SUMIFS($B$9:$B46,$A$9:$A46,"&lt;"&amp;$A46,$A$9:$A46,"&gt;="&amp;AF$4,$A$9:$A46,"&lt;="&amp;AF$5)&gt;SUM(_xlfn._xlws.FILTER(AF47:AF126,$A47:$A126&gt;AF$4),_xlfn._xlws.FILTER($C$9:AE126,$A$9:$A126&gt;AF$4))),(SUMIFS($B$9:$B46,$A$9:$A46,"&lt;"&amp;$A46,$A$9:$A46,"&gt;="&amp;AF$4,$A$9:$A46,"&lt;="&amp;AF$5)-SUM(_xlfn._xlws.FILTER(AF47:AF126,$A47:$A126&gt;AF$4),_xlfn._xlws.FILTER($C$9:AE126,$A$9:$A126&gt;AF$4))&gt;AF$6)),AF$6,MAX(0,SUMIFS($B$9:$B46,$A$9:$A46,"&lt;"&amp;$A46,$A$9:$A46,"&gt;="&amp;AF$4,$A$9:$A46,"&lt;="&amp;AF$5)-SUM(_xlfn._xlws.FILTER(AF47:AF126,$A47:$A126&gt;AF$4),_xlfn._xlws.FILTER($C$9:AE126,$A$9:$A126&gt;AF$4)))),"")</f>
        <v/>
      </c>
      <c r="AG46" s="32" t="str" cm="1">
        <f t="array" ref="AG46">IF(AND(($A46&lt;&gt;"")*($A46&gt;AG$4)*($A46&lt;=AG$5)),IF(AND((SUMIFS($B$9:$B46,$A$9:$A46,"&lt;"&amp;$A46,$A$9:$A46,"&gt;="&amp;AG$4,$A$9:$A46,"&lt;="&amp;AG$5)&gt;SUM(_xlfn._xlws.FILTER(AG47:AG126,$A47:$A126&gt;AG$4),_xlfn._xlws.FILTER($C$9:AF126,$A$9:$A126&gt;AG$4))),(SUMIFS($B$9:$B46,$A$9:$A46,"&lt;"&amp;$A46,$A$9:$A46,"&gt;="&amp;AG$4,$A$9:$A46,"&lt;="&amp;AG$5)-SUM(_xlfn._xlws.FILTER(AG47:AG126,$A47:$A126&gt;AG$4),_xlfn._xlws.FILTER($C$9:AF126,$A$9:$A126&gt;AG$4))&gt;AG$6)),AG$6,MAX(0,SUMIFS($B$9:$B46,$A$9:$A46,"&lt;"&amp;$A46,$A$9:$A46,"&gt;="&amp;AG$4,$A$9:$A46,"&lt;="&amp;AG$5)-SUM(_xlfn._xlws.FILTER(AG47:AG126,$A47:$A126&gt;AG$4),_xlfn._xlws.FILTER($C$9:AF126,$A$9:$A126&gt;AG$4)))),"")</f>
        <v/>
      </c>
      <c r="AH46" s="32" t="str" cm="1">
        <f t="array" ref="AH46">IF(AND(($A46&lt;&gt;"")*($A46&gt;AH$4)*($A46&lt;=AH$5)),IF(AND((SUMIFS($B$9:$B46,$A$9:$A46,"&lt;"&amp;$A46,$A$9:$A46,"&gt;="&amp;AH$4,$A$9:$A46,"&lt;="&amp;AH$5)&gt;SUM(_xlfn._xlws.FILTER(AH47:AH126,$A47:$A126&gt;AH$4),_xlfn._xlws.FILTER($C$9:AG126,$A$9:$A126&gt;AH$4))),(SUMIFS($B$9:$B46,$A$9:$A46,"&lt;"&amp;$A46,$A$9:$A46,"&gt;="&amp;AH$4,$A$9:$A46,"&lt;="&amp;AH$5)-SUM(_xlfn._xlws.FILTER(AH47:AH126,$A47:$A126&gt;AH$4),_xlfn._xlws.FILTER($C$9:AG126,$A$9:$A126&gt;AH$4))&gt;AH$6)),AH$6,MAX(0,SUMIFS($B$9:$B46,$A$9:$A46,"&lt;"&amp;$A46,$A$9:$A46,"&gt;="&amp;AH$4,$A$9:$A46,"&lt;="&amp;AH$5)-SUM(_xlfn._xlws.FILTER(AH47:AH126,$A47:$A126&gt;AH$4),_xlfn._xlws.FILTER($C$9:AG126,$A$9:$A126&gt;AH$4)))),"")</f>
        <v/>
      </c>
      <c r="AI46" s="32" t="str" cm="1">
        <f t="array" ref="AI46">IF(AND(($A46&lt;&gt;"")*($A46&gt;AI$4)*($A46&lt;=AI$5)),IF(AND((SUMIFS($B$9:$B46,$A$9:$A46,"&lt;"&amp;$A46,$A$9:$A46,"&gt;="&amp;AI$4,$A$9:$A46,"&lt;="&amp;AI$5)&gt;SUM(_xlfn._xlws.FILTER(AI47:AI126,$A47:$A126&gt;AI$4),_xlfn._xlws.FILTER($C$9:AH126,$A$9:$A126&gt;AI$4))),(SUMIFS($B$9:$B46,$A$9:$A46,"&lt;"&amp;$A46,$A$9:$A46,"&gt;="&amp;AI$4,$A$9:$A46,"&lt;="&amp;AI$5)-SUM(_xlfn._xlws.FILTER(AI47:AI126,$A47:$A126&gt;AI$4),_xlfn._xlws.FILTER($C$9:AH126,$A$9:$A126&gt;AI$4))&gt;AI$6)),AI$6,MAX(0,SUMIFS($B$9:$B46,$A$9:$A46,"&lt;"&amp;$A46,$A$9:$A46,"&gt;="&amp;AI$4,$A$9:$A46,"&lt;="&amp;AI$5)-SUM(_xlfn._xlws.FILTER(AI47:AI126,$A47:$A126&gt;AI$4),_xlfn._xlws.FILTER($C$9:AH126,$A$9:$A126&gt;AI$4)))),"")</f>
        <v/>
      </c>
      <c r="AJ46" s="32" t="str" cm="1">
        <f t="array" ref="AJ46">IF(AND(($A46&lt;&gt;"")*($A46&gt;AJ$4)*($A46&lt;=AJ$5)),IF(AND((SUMIFS($B$9:$B46,$A$9:$A46,"&lt;"&amp;$A46,$A$9:$A46,"&gt;="&amp;AJ$4,$A$9:$A46,"&lt;="&amp;AJ$5)&gt;SUM(_xlfn._xlws.FILTER(AJ47:AJ126,$A47:$A126&gt;AJ$4),_xlfn._xlws.FILTER($C$9:AI126,$A$9:$A126&gt;AJ$4))),(SUMIFS($B$9:$B46,$A$9:$A46,"&lt;"&amp;$A46,$A$9:$A46,"&gt;="&amp;AJ$4,$A$9:$A46,"&lt;="&amp;AJ$5)-SUM(_xlfn._xlws.FILTER(AJ47:AJ126,$A47:$A126&gt;AJ$4),_xlfn._xlws.FILTER($C$9:AI126,$A$9:$A126&gt;AJ$4))&gt;AJ$6)),AJ$6,MAX(0,SUMIFS($B$9:$B46,$A$9:$A46,"&lt;"&amp;$A46,$A$9:$A46,"&gt;="&amp;AJ$4,$A$9:$A46,"&lt;="&amp;AJ$5)-SUM(_xlfn._xlws.FILTER(AJ47:AJ126,$A47:$A126&gt;AJ$4),_xlfn._xlws.FILTER($C$9:AI126,$A$9:$A126&gt;AJ$4)))),"")</f>
        <v/>
      </c>
      <c r="AK46" s="32" t="str" cm="1">
        <f t="array" ref="AK46">IF(AND(($A46&lt;&gt;"")*($A46&gt;AK$4)*($A46&lt;=AK$5)),IF(AND((SUMIFS($B$9:$B46,$A$9:$A46,"&lt;"&amp;$A46,$A$9:$A46,"&gt;="&amp;AK$4,$A$9:$A46,"&lt;="&amp;AK$5)&gt;SUM(_xlfn._xlws.FILTER(AK47:AK126,$A47:$A126&gt;AK$4),_xlfn._xlws.FILTER($C$9:AJ126,$A$9:$A126&gt;AK$4))),(SUMIFS($B$9:$B46,$A$9:$A46,"&lt;"&amp;$A46,$A$9:$A46,"&gt;="&amp;AK$4,$A$9:$A46,"&lt;="&amp;AK$5)-SUM(_xlfn._xlws.FILTER(AK47:AK126,$A47:$A126&gt;AK$4),_xlfn._xlws.FILTER($C$9:AJ126,$A$9:$A126&gt;AK$4))&gt;AK$6)),AK$6,MAX(0,SUMIFS($B$9:$B46,$A$9:$A46,"&lt;"&amp;$A46,$A$9:$A46,"&gt;="&amp;AK$4,$A$9:$A46,"&lt;="&amp;AK$5)-SUM(_xlfn._xlws.FILTER(AK47:AK126,$A47:$A126&gt;AK$4),_xlfn._xlws.FILTER($C$9:AJ126,$A$9:$A126&gt;AK$4)))),"")</f>
        <v/>
      </c>
      <c r="AL46" s="32" t="str" cm="1">
        <f t="array" ref="AL46">IF(AND(($A46&lt;&gt;"")*($A46&gt;AL$4)*($A46&lt;=AL$5)),IF(AND((SUMIFS($B$9:$B46,$A$9:$A46,"&lt;"&amp;$A46,$A$9:$A46,"&gt;="&amp;AL$4,$A$9:$A46,"&lt;="&amp;AL$5)&gt;SUM(_xlfn._xlws.FILTER(AL47:AL126,$A47:$A126&gt;AL$4),_xlfn._xlws.FILTER($C$9:AK126,$A$9:$A126&gt;AL$4))),(SUMIFS($B$9:$B46,$A$9:$A46,"&lt;"&amp;$A46,$A$9:$A46,"&gt;="&amp;AL$4,$A$9:$A46,"&lt;="&amp;AL$5)-SUM(_xlfn._xlws.FILTER(AL47:AL126,$A47:$A126&gt;AL$4),_xlfn._xlws.FILTER($C$9:AK126,$A$9:$A126&gt;AL$4))&gt;AL$6)),AL$6,MAX(0,SUMIFS($B$9:$B46,$A$9:$A46,"&lt;"&amp;$A46,$A$9:$A46,"&gt;="&amp;AL$4,$A$9:$A46,"&lt;="&amp;AL$5)-SUM(_xlfn._xlws.FILTER(AL47:AL126,$A47:$A126&gt;AL$4),_xlfn._xlws.FILTER($C$9:AK126,$A$9:$A126&gt;AL$4)))),"")</f>
        <v/>
      </c>
      <c r="AM46" s="32" t="str" cm="1">
        <f t="array" ref="AM46">IF(AND(($A46&lt;&gt;"")*($A46&gt;AM$4)*($A46&lt;=AM$5)),IF(AND((SUMIFS($B$9:$B46,$A$9:$A46,"&lt;"&amp;$A46,$A$9:$A46,"&gt;="&amp;AM$4,$A$9:$A46,"&lt;="&amp;AM$5)&gt;SUM(_xlfn._xlws.FILTER(AM47:AM126,$A47:$A126&gt;AM$4),_xlfn._xlws.FILTER($C$9:AL126,$A$9:$A126&gt;AM$4))),(SUMIFS($B$9:$B46,$A$9:$A46,"&lt;"&amp;$A46,$A$9:$A46,"&gt;="&amp;AM$4,$A$9:$A46,"&lt;="&amp;AM$5)-SUM(_xlfn._xlws.FILTER(AM47:AM126,$A47:$A126&gt;AM$4),_xlfn._xlws.FILTER($C$9:AL126,$A$9:$A126&gt;AM$4))&gt;AM$6)),AM$6,MAX(0,SUMIFS($B$9:$B46,$A$9:$A46,"&lt;"&amp;$A46,$A$9:$A46,"&gt;="&amp;AM$4,$A$9:$A46,"&lt;="&amp;AM$5)-SUM(_xlfn._xlws.FILTER(AM47:AM126,$A47:$A126&gt;AM$4),_xlfn._xlws.FILTER($C$9:AL126,$A$9:$A126&gt;AM$4)))),"")</f>
        <v/>
      </c>
      <c r="AN46" s="32" t="str" cm="1">
        <f t="array" ref="AN46">IF(AND(($A46&lt;&gt;"")*($A46&gt;AN$4)*($A46&lt;=AN$5)),IF(AND((SUMIFS($B$9:$B46,$A$9:$A46,"&lt;"&amp;$A46,$A$9:$A46,"&gt;="&amp;AN$4,$A$9:$A46,"&lt;="&amp;AN$5)&gt;SUM(_xlfn._xlws.FILTER(AN47:AN126,$A47:$A126&gt;AN$4),_xlfn._xlws.FILTER($C$9:AM126,$A$9:$A126&gt;AN$4))),(SUMIFS($B$9:$B46,$A$9:$A46,"&lt;"&amp;$A46,$A$9:$A46,"&gt;="&amp;AN$4,$A$9:$A46,"&lt;="&amp;AN$5)-SUM(_xlfn._xlws.FILTER(AN47:AN126,$A47:$A126&gt;AN$4),_xlfn._xlws.FILTER($C$9:AM126,$A$9:$A126&gt;AN$4))&gt;AN$6)),AN$6,MAX(0,SUMIFS($B$9:$B46,$A$9:$A46,"&lt;"&amp;$A46,$A$9:$A46,"&gt;="&amp;AN$4,$A$9:$A46,"&lt;="&amp;AN$5)-SUM(_xlfn._xlws.FILTER(AN47:AN126,$A47:$A126&gt;AN$4),_xlfn._xlws.FILTER($C$9:AM126,$A$9:$A126&gt;AN$4)))),"")</f>
        <v/>
      </c>
      <c r="AO46" s="32" t="str" cm="1">
        <f t="array" ref="AO46">IF(AND(($A46&lt;&gt;"")*($A46&gt;AO$4)*($A46&lt;=AO$5)),IF(AND((SUMIFS($B$9:$B46,$A$9:$A46,"&lt;"&amp;$A46,$A$9:$A46,"&gt;="&amp;AO$4,$A$9:$A46,"&lt;="&amp;AO$5)&gt;SUM(_xlfn._xlws.FILTER(AO47:AO126,$A47:$A126&gt;AO$4),_xlfn._xlws.FILTER($C$9:AN126,$A$9:$A126&gt;AO$4))),(SUMIFS($B$9:$B46,$A$9:$A46,"&lt;"&amp;$A46,$A$9:$A46,"&gt;="&amp;AO$4,$A$9:$A46,"&lt;="&amp;AO$5)-SUM(_xlfn._xlws.FILTER(AO47:AO126,$A47:$A126&gt;AO$4),_xlfn._xlws.FILTER($C$9:AN126,$A$9:$A126&gt;AO$4))&gt;AO$6)),AO$6,MAX(0,SUMIFS($B$9:$B46,$A$9:$A46,"&lt;"&amp;$A46,$A$9:$A46,"&gt;="&amp;AO$4,$A$9:$A46,"&lt;="&amp;AO$5)-SUM(_xlfn._xlws.FILTER(AO47:AO126,$A47:$A126&gt;AO$4),_xlfn._xlws.FILTER($C$9:AN126,$A$9:$A126&gt;AO$4)))),"")</f>
        <v/>
      </c>
      <c r="AP46" s="32" t="str" cm="1">
        <f t="array" ref="AP46">IF(AND(($A46&lt;&gt;"")*($A46&gt;AP$4)*($A46&lt;=AP$5)),IF(AND((SUMIFS($B$9:$B46,$A$9:$A46,"&lt;"&amp;$A46,$A$9:$A46,"&gt;="&amp;AP$4,$A$9:$A46,"&lt;="&amp;AP$5)&gt;SUM(_xlfn._xlws.FILTER(AP47:AP126,$A47:$A126&gt;AP$4),_xlfn._xlws.FILTER($C$9:AO126,$A$9:$A126&gt;AP$4))),(SUMIFS($B$9:$B46,$A$9:$A46,"&lt;"&amp;$A46,$A$9:$A46,"&gt;="&amp;AP$4,$A$9:$A46,"&lt;="&amp;AP$5)-SUM(_xlfn._xlws.FILTER(AP47:AP126,$A47:$A126&gt;AP$4),_xlfn._xlws.FILTER($C$9:AO126,$A$9:$A126&gt;AP$4))&gt;AP$6)),AP$6,MAX(0,SUMIFS($B$9:$B46,$A$9:$A46,"&lt;"&amp;$A46,$A$9:$A46,"&gt;="&amp;AP$4,$A$9:$A46,"&lt;="&amp;AP$5)-SUM(_xlfn._xlws.FILTER(AP47:AP126,$A47:$A126&gt;AP$4),_xlfn._xlws.FILTER($C$9:AO126,$A$9:$A126&gt;AP$4)))),"")</f>
        <v/>
      </c>
      <c r="AQ46" s="32" t="str" cm="1">
        <f t="array" ref="AQ46">IF(AND(($A46&lt;&gt;"")*($A46&gt;AQ$4)*($A46&lt;=AQ$5)),IF(AND((SUMIFS($B$9:$B46,$A$9:$A46,"&lt;"&amp;$A46,$A$9:$A46,"&gt;="&amp;AQ$4,$A$9:$A46,"&lt;="&amp;AQ$5)&gt;SUM(_xlfn._xlws.FILTER(AQ47:AQ126,$A47:$A126&gt;AQ$4),_xlfn._xlws.FILTER($C$9:AP126,$A$9:$A126&gt;AQ$4))),(SUMIFS($B$9:$B46,$A$9:$A46,"&lt;"&amp;$A46,$A$9:$A46,"&gt;="&amp;AQ$4,$A$9:$A46,"&lt;="&amp;AQ$5)-SUM(_xlfn._xlws.FILTER(AQ47:AQ126,$A47:$A126&gt;AQ$4),_xlfn._xlws.FILTER($C$9:AP126,$A$9:$A126&gt;AQ$4))&gt;AQ$6)),AQ$6,MAX(0,SUMIFS($B$9:$B46,$A$9:$A46,"&lt;"&amp;$A46,$A$9:$A46,"&gt;="&amp;AQ$4,$A$9:$A46,"&lt;="&amp;AQ$5)-SUM(_xlfn._xlws.FILTER(AQ47:AQ126,$A47:$A126&gt;AQ$4),_xlfn._xlws.FILTER($C$9:AP126,$A$9:$A126&gt;AQ$4)))),"")</f>
        <v/>
      </c>
      <c r="AR46" s="32" t="str" cm="1">
        <f t="array" ref="AR46">IF(AND(($A46&lt;&gt;"")*($A46&gt;AR$4)*($A46&lt;=AR$5)),IF(AND((SUMIFS($B$9:$B46,$A$9:$A46,"&lt;"&amp;$A46,$A$9:$A46,"&gt;="&amp;AR$4,$A$9:$A46,"&lt;="&amp;AR$5)&gt;SUM(_xlfn._xlws.FILTER(AR47:AR126,$A47:$A126&gt;AR$4),_xlfn._xlws.FILTER($C$9:AQ126,$A$9:$A126&gt;AR$4))),(SUMIFS($B$9:$B46,$A$9:$A46,"&lt;"&amp;$A46,$A$9:$A46,"&gt;="&amp;AR$4,$A$9:$A46,"&lt;="&amp;AR$5)-SUM(_xlfn._xlws.FILTER(AR47:AR126,$A47:$A126&gt;AR$4),_xlfn._xlws.FILTER($C$9:AQ126,$A$9:$A126&gt;AR$4))&gt;AR$6)),AR$6,MAX(0,SUMIFS($B$9:$B46,$A$9:$A46,"&lt;"&amp;$A46,$A$9:$A46,"&gt;="&amp;AR$4,$A$9:$A46,"&lt;="&amp;AR$5)-SUM(_xlfn._xlws.FILTER(AR47:AR126,$A47:$A126&gt;AR$4),_xlfn._xlws.FILTER($C$9:AQ126,$A$9:$A126&gt;AR$4)))),"")</f>
        <v/>
      </c>
      <c r="AS46" s="32" t="str" cm="1">
        <f t="array" ref="AS46">IF(AND(($A46&lt;&gt;"")*($A46&gt;AS$4)*($A46&lt;=AS$5)),IF(AND((SUMIFS($B$9:$B46,$A$9:$A46,"&lt;"&amp;$A46,$A$9:$A46,"&gt;="&amp;AS$4,$A$9:$A46,"&lt;="&amp;AS$5)&gt;SUM(_xlfn._xlws.FILTER(AS47:AS126,$A47:$A126&gt;AS$4),_xlfn._xlws.FILTER($C$9:AR126,$A$9:$A126&gt;AS$4))),(SUMIFS($B$9:$B46,$A$9:$A46,"&lt;"&amp;$A46,$A$9:$A46,"&gt;="&amp;AS$4,$A$9:$A46,"&lt;="&amp;AS$5)-SUM(_xlfn._xlws.FILTER(AS47:AS126,$A47:$A126&gt;AS$4),_xlfn._xlws.FILTER($C$9:AR126,$A$9:$A126&gt;AS$4))&gt;AS$6)),AS$6,MAX(0,SUMIFS($B$9:$B46,$A$9:$A46,"&lt;"&amp;$A46,$A$9:$A46,"&gt;="&amp;AS$4,$A$9:$A46,"&lt;="&amp;AS$5)-SUM(_xlfn._xlws.FILTER(AS47:AS126,$A47:$A126&gt;AS$4),_xlfn._xlws.FILTER($C$9:AR126,$A$9:$A126&gt;AS$4)))),"")</f>
        <v/>
      </c>
      <c r="AT46" s="32" t="str" cm="1">
        <f t="array" ref="AT46">IF(AND(($A46&lt;&gt;"")*($A46&gt;AT$4)*($A46&lt;=AT$5)),IF(AND((SUMIFS($B$9:$B46,$A$9:$A46,"&lt;"&amp;$A46,$A$9:$A46,"&gt;="&amp;AT$4,$A$9:$A46,"&lt;="&amp;AT$5)&gt;SUM(_xlfn._xlws.FILTER(AT47:AT126,$A47:$A126&gt;AT$4),_xlfn._xlws.FILTER($C$9:AS126,$A$9:$A126&gt;AT$4))),(SUMIFS($B$9:$B46,$A$9:$A46,"&lt;"&amp;$A46,$A$9:$A46,"&gt;="&amp;AT$4,$A$9:$A46,"&lt;="&amp;AT$5)-SUM(_xlfn._xlws.FILTER(AT47:AT126,$A47:$A126&gt;AT$4),_xlfn._xlws.FILTER($C$9:AS126,$A$9:$A126&gt;AT$4))&gt;AT$6)),AT$6,MAX(0,SUMIFS($B$9:$B46,$A$9:$A46,"&lt;"&amp;$A46,$A$9:$A46,"&gt;="&amp;AT$4,$A$9:$A46,"&lt;="&amp;AT$5)-SUM(_xlfn._xlws.FILTER(AT47:AT126,$A47:$A126&gt;AT$4),_xlfn._xlws.FILTER($C$9:AS126,$A$9:$A126&gt;AT$4)))),"")</f>
        <v/>
      </c>
      <c r="AU46" s="32" t="str" cm="1">
        <f t="array" ref="AU46">IF(AND(($A46&lt;&gt;"")*($A46&gt;AU$4)*($A46&lt;=AU$5)),IF(AND((SUMIFS($B$9:$B46,$A$9:$A46,"&lt;"&amp;$A46,$A$9:$A46,"&gt;="&amp;AU$4,$A$9:$A46,"&lt;="&amp;AU$5)&gt;SUM(_xlfn._xlws.FILTER(AU47:AU126,$A47:$A126&gt;AU$4),_xlfn._xlws.FILTER($C$9:AT126,$A$9:$A126&gt;AU$4))),(SUMIFS($B$9:$B46,$A$9:$A46,"&lt;"&amp;$A46,$A$9:$A46,"&gt;="&amp;AU$4,$A$9:$A46,"&lt;="&amp;AU$5)-SUM(_xlfn._xlws.FILTER(AU47:AU126,$A47:$A126&gt;AU$4),_xlfn._xlws.FILTER($C$9:AT126,$A$9:$A126&gt;AU$4))&gt;AU$6)),AU$6,MAX(0,SUMIFS($B$9:$B46,$A$9:$A46,"&lt;"&amp;$A46,$A$9:$A46,"&gt;="&amp;AU$4,$A$9:$A46,"&lt;="&amp;AU$5)-SUM(_xlfn._xlws.FILTER(AU47:AU126,$A47:$A126&gt;AU$4),_xlfn._xlws.FILTER($C$9:AT126,$A$9:$A126&gt;AU$4)))),"")</f>
        <v/>
      </c>
      <c r="AV46" s="32" t="str" cm="1">
        <f t="array" ref="AV46">IF(AND(($A46&lt;&gt;"")*($A46&gt;AV$4)*($A46&lt;=AV$5)),IF(AND((SUMIFS($B$9:$B46,$A$9:$A46,"&lt;"&amp;$A46,$A$9:$A46,"&gt;="&amp;AV$4,$A$9:$A46,"&lt;="&amp;AV$5)&gt;SUM(_xlfn._xlws.FILTER(AV47:AV126,$A47:$A126&gt;AV$4),_xlfn._xlws.FILTER($C$9:AU126,$A$9:$A126&gt;AV$4))),(SUMIFS($B$9:$B46,$A$9:$A46,"&lt;"&amp;$A46,$A$9:$A46,"&gt;="&amp;AV$4,$A$9:$A46,"&lt;="&amp;AV$5)-SUM(_xlfn._xlws.FILTER(AV47:AV126,$A47:$A126&gt;AV$4),_xlfn._xlws.FILTER($C$9:AU126,$A$9:$A126&gt;AV$4))&gt;AV$6)),AV$6,MAX(0,SUMIFS($B$9:$B46,$A$9:$A46,"&lt;"&amp;$A46,$A$9:$A46,"&gt;="&amp;AV$4,$A$9:$A46,"&lt;="&amp;AV$5)-SUM(_xlfn._xlws.FILTER(AV47:AV126,$A47:$A126&gt;AV$4),_xlfn._xlws.FILTER($C$9:AU126,$A$9:$A126&gt;AV$4)))),"")</f>
        <v/>
      </c>
      <c r="AW46" s="32" t="str" cm="1">
        <f t="array" ref="AW46">IF(AND(($A46&lt;&gt;"")*($A46&gt;AW$4)*($A46&lt;=AW$5)),IF(AND((SUMIFS($B$9:$B46,$A$9:$A46,"&lt;"&amp;$A46,$A$9:$A46,"&gt;="&amp;AW$4,$A$9:$A46,"&lt;="&amp;AW$5)&gt;SUM(_xlfn._xlws.FILTER(AW47:AW126,$A47:$A126&gt;AW$4),_xlfn._xlws.FILTER($C$9:AV126,$A$9:$A126&gt;AW$4))),(SUMIFS($B$9:$B46,$A$9:$A46,"&lt;"&amp;$A46,$A$9:$A46,"&gt;="&amp;AW$4,$A$9:$A46,"&lt;="&amp;AW$5)-SUM(_xlfn._xlws.FILTER(AW47:AW126,$A47:$A126&gt;AW$4),_xlfn._xlws.FILTER($C$9:AV126,$A$9:$A126&gt;AW$4))&gt;AW$6)),AW$6,MAX(0,SUMIFS($B$9:$B46,$A$9:$A46,"&lt;"&amp;$A46,$A$9:$A46,"&gt;="&amp;AW$4,$A$9:$A46,"&lt;="&amp;AW$5)-SUM(_xlfn._xlws.FILTER(AW47:AW126,$A47:$A126&gt;AW$4),_xlfn._xlws.FILTER($C$9:AV126,$A$9:$A126&gt;AW$4)))),"")</f>
        <v/>
      </c>
      <c r="AX46" s="32" t="str" cm="1">
        <f t="array" ref="AX46">IF(AND(($A46&lt;&gt;"")*($A46&gt;AX$4)*($A46&lt;=AX$5)),IF(AND((SUMIFS($B$9:$B46,$A$9:$A46,"&lt;"&amp;$A46,$A$9:$A46,"&gt;="&amp;AX$4,$A$9:$A46,"&lt;="&amp;AX$5)&gt;SUM(_xlfn._xlws.FILTER(AX47:AX126,$A47:$A126&gt;AX$4),_xlfn._xlws.FILTER($C$9:AW126,$A$9:$A126&gt;AX$4))),(SUMIFS($B$9:$B46,$A$9:$A46,"&lt;"&amp;$A46,$A$9:$A46,"&gt;="&amp;AX$4,$A$9:$A46,"&lt;="&amp;AX$5)-SUM(_xlfn._xlws.FILTER(AX47:AX126,$A47:$A126&gt;AX$4),_xlfn._xlws.FILTER($C$9:AW126,$A$9:$A126&gt;AX$4))&gt;AX$6)),AX$6,MAX(0,SUMIFS($B$9:$B46,$A$9:$A46,"&lt;"&amp;$A46,$A$9:$A46,"&gt;="&amp;AX$4,$A$9:$A46,"&lt;="&amp;AX$5)-SUM(_xlfn._xlws.FILTER(AX47:AX126,$A47:$A126&gt;AX$4),_xlfn._xlws.FILTER($C$9:AW126,$A$9:$A126&gt;AX$4)))),"")</f>
        <v/>
      </c>
      <c r="AY46" s="32" t="str" cm="1">
        <f t="array" ref="AY46">IF(AND(($A46&lt;&gt;"")*($A46&gt;AY$4)*($A46&lt;=AY$5)),IF(AND((SUMIFS($B$9:$B46,$A$9:$A46,"&lt;"&amp;$A46,$A$9:$A46,"&gt;="&amp;AY$4,$A$9:$A46,"&lt;="&amp;AY$5)&gt;SUM(_xlfn._xlws.FILTER(AY47:AY126,$A47:$A126&gt;AY$4),_xlfn._xlws.FILTER($C$9:AX126,$A$9:$A126&gt;AY$4))),(SUMIFS($B$9:$B46,$A$9:$A46,"&lt;"&amp;$A46,$A$9:$A46,"&gt;="&amp;AY$4,$A$9:$A46,"&lt;="&amp;AY$5)-SUM(_xlfn._xlws.FILTER(AY47:AY126,$A47:$A126&gt;AY$4),_xlfn._xlws.FILTER($C$9:AX126,$A$9:$A126&gt;AY$4))&gt;AY$6)),AY$6,MAX(0,SUMIFS($B$9:$B46,$A$9:$A46,"&lt;"&amp;$A46,$A$9:$A46,"&gt;="&amp;AY$4,$A$9:$A46,"&lt;="&amp;AY$5)-SUM(_xlfn._xlws.FILTER(AY47:AY126,$A47:$A126&gt;AY$4),_xlfn._xlws.FILTER($C$9:AX126,$A$9:$A126&gt;AY$4)))),"")</f>
        <v/>
      </c>
      <c r="AZ46" s="32" t="str" cm="1">
        <f t="array" ref="AZ46">IF(AND(($A46&lt;&gt;"")*($A46&gt;AZ$4)*($A46&lt;=AZ$5)),IF(AND((SUMIFS($B$9:$B46,$A$9:$A46,"&lt;"&amp;$A46,$A$9:$A46,"&gt;="&amp;AZ$4,$A$9:$A46,"&lt;="&amp;AZ$5)&gt;SUM(_xlfn._xlws.FILTER(AZ47:AZ126,$A47:$A126&gt;AZ$4),_xlfn._xlws.FILTER($C$9:AY126,$A$9:$A126&gt;AZ$4))),(SUMIFS($B$9:$B46,$A$9:$A46,"&lt;"&amp;$A46,$A$9:$A46,"&gt;="&amp;AZ$4,$A$9:$A46,"&lt;="&amp;AZ$5)-SUM(_xlfn._xlws.FILTER(AZ47:AZ126,$A47:$A126&gt;AZ$4),_xlfn._xlws.FILTER($C$9:AY126,$A$9:$A126&gt;AZ$4))&gt;AZ$6)),AZ$6,MAX(0,SUMIFS($B$9:$B46,$A$9:$A46,"&lt;"&amp;$A46,$A$9:$A46,"&gt;="&amp;AZ$4,$A$9:$A46,"&lt;="&amp;AZ$5)-SUM(_xlfn._xlws.FILTER(AZ47:AZ126,$A47:$A126&gt;AZ$4),_xlfn._xlws.FILTER($C$9:AY126,$A$9:$A126&gt;AZ$4)))),"")</f>
        <v/>
      </c>
      <c r="BA46" s="32" t="str" cm="1">
        <f t="array" ref="BA46">IF(AND(($A46&lt;&gt;"")*($A46&gt;BA$4)*($A46&lt;=BA$5)),IF(AND((SUMIFS($B$9:$B46,$A$9:$A46,"&lt;"&amp;$A46,$A$9:$A46,"&gt;="&amp;BA$4,$A$9:$A46,"&lt;="&amp;BA$5)&gt;SUM(_xlfn._xlws.FILTER(BA47:BA126,$A47:$A126&gt;BA$4),_xlfn._xlws.FILTER($C$9:AZ126,$A$9:$A126&gt;BA$4))),(SUMIFS($B$9:$B46,$A$9:$A46,"&lt;"&amp;$A46,$A$9:$A46,"&gt;="&amp;BA$4,$A$9:$A46,"&lt;="&amp;BA$5)-SUM(_xlfn._xlws.FILTER(BA47:BA126,$A47:$A126&gt;BA$4),_xlfn._xlws.FILTER($C$9:AZ126,$A$9:$A126&gt;BA$4))&gt;BA$6)),BA$6,MAX(0,SUMIFS($B$9:$B46,$A$9:$A46,"&lt;"&amp;$A46,$A$9:$A46,"&gt;="&amp;BA$4,$A$9:$A46,"&lt;="&amp;BA$5)-SUM(_xlfn._xlws.FILTER(BA47:BA126,$A47:$A126&gt;BA$4),_xlfn._xlws.FILTER($C$9:AZ126,$A$9:$A126&gt;BA$4)))),"")</f>
        <v/>
      </c>
      <c r="BB46" s="32" t="str" cm="1">
        <f t="array" ref="BB46">IF(AND(($A46&lt;&gt;"")*($A46&gt;BB$4)*($A46&lt;=BB$5)),IF(AND((SUMIFS($B$9:$B46,$A$9:$A46,"&lt;"&amp;$A46,$A$9:$A46,"&gt;="&amp;BB$4,$A$9:$A46,"&lt;="&amp;BB$5)&gt;SUM(_xlfn._xlws.FILTER(BB47:BB126,$A47:$A126&gt;BB$4),_xlfn._xlws.FILTER($C$9:BA126,$A$9:$A126&gt;BB$4))),(SUMIFS($B$9:$B46,$A$9:$A46,"&lt;"&amp;$A46,$A$9:$A46,"&gt;="&amp;BB$4,$A$9:$A46,"&lt;="&amp;BB$5)-SUM(_xlfn._xlws.FILTER(BB47:BB126,$A47:$A126&gt;BB$4),_xlfn._xlws.FILTER($C$9:BA126,$A$9:$A126&gt;BB$4))&gt;BB$6)),BB$6,MAX(0,SUMIFS($B$9:$B46,$A$9:$A46,"&lt;"&amp;$A46,$A$9:$A46,"&gt;="&amp;BB$4,$A$9:$A46,"&lt;="&amp;BB$5)-SUM(_xlfn._xlws.FILTER(BB47:BB126,$A47:$A126&gt;BB$4),_xlfn._xlws.FILTER($C$9:BA126,$A$9:$A126&gt;BB$4)))),"")</f>
        <v/>
      </c>
      <c r="BC46" s="32" t="str" cm="1">
        <f t="array" ref="BC46">IF(AND(($A46&lt;&gt;"")*($A46&gt;BC$4)*($A46&lt;=BC$5)),IF(AND((SUMIFS($B$9:$B46,$A$9:$A46,"&lt;"&amp;$A46,$A$9:$A46,"&gt;="&amp;BC$4,$A$9:$A46,"&lt;="&amp;BC$5)&gt;SUM(_xlfn._xlws.FILTER(BC47:BC126,$A47:$A126&gt;BC$4),_xlfn._xlws.FILTER($C$9:BB126,$A$9:$A126&gt;BC$4))),(SUMIFS($B$9:$B46,$A$9:$A46,"&lt;"&amp;$A46,$A$9:$A46,"&gt;="&amp;BC$4,$A$9:$A46,"&lt;="&amp;BC$5)-SUM(_xlfn._xlws.FILTER(BC47:BC126,$A47:$A126&gt;BC$4),_xlfn._xlws.FILTER($C$9:BB126,$A$9:$A126&gt;BC$4))&gt;BC$6)),BC$6,MAX(0,SUMIFS($B$9:$B46,$A$9:$A46,"&lt;"&amp;$A46,$A$9:$A46,"&gt;="&amp;BC$4,$A$9:$A46,"&lt;="&amp;BC$5)-SUM(_xlfn._xlws.FILTER(BC47:BC126,$A47:$A126&gt;BC$4),_xlfn._xlws.FILTER($C$9:BB126,$A$9:$A126&gt;BC$4)))),"")</f>
        <v/>
      </c>
      <c r="BD46" s="32" t="str" cm="1">
        <f t="array" ref="BD46">IF(AND(($A46&lt;&gt;"")*($A46&gt;BD$4)*($A46&lt;=BD$5)),IF(AND((SUMIFS($B$9:$B46,$A$9:$A46,"&lt;"&amp;$A46,$A$9:$A46,"&gt;="&amp;BD$4,$A$9:$A46,"&lt;="&amp;BD$5)&gt;SUM(_xlfn._xlws.FILTER(BD47:BD126,$A47:$A126&gt;BD$4),_xlfn._xlws.FILTER($C$9:BC126,$A$9:$A126&gt;BD$4))),(SUMIFS($B$9:$B46,$A$9:$A46,"&lt;"&amp;$A46,$A$9:$A46,"&gt;="&amp;BD$4,$A$9:$A46,"&lt;="&amp;BD$5)-SUM(_xlfn._xlws.FILTER(BD47:BD126,$A47:$A126&gt;BD$4),_xlfn._xlws.FILTER($C$9:BC126,$A$9:$A126&gt;BD$4))&gt;BD$6)),BD$6,MAX(0,SUMIFS($B$9:$B46,$A$9:$A46,"&lt;"&amp;$A46,$A$9:$A46,"&gt;="&amp;BD$4,$A$9:$A46,"&lt;="&amp;BD$5)-SUM(_xlfn._xlws.FILTER(BD47:BD126,$A47:$A126&gt;BD$4),_xlfn._xlws.FILTER($C$9:BC126,$A$9:$A126&gt;BD$4)))),"")</f>
        <v/>
      </c>
      <c r="BE46" s="32" t="str" cm="1">
        <f t="array" ref="BE46">IF(AND(($A46&lt;&gt;"")*($A46&gt;BE$4)*($A46&lt;=BE$5)),IF(AND((SUMIFS($B$9:$B46,$A$9:$A46,"&lt;"&amp;$A46,$A$9:$A46,"&gt;="&amp;BE$4,$A$9:$A46,"&lt;="&amp;BE$5)&gt;SUM(_xlfn._xlws.FILTER(BE47:BE126,$A47:$A126&gt;BE$4),_xlfn._xlws.FILTER($C$9:BD126,$A$9:$A126&gt;BE$4))),(SUMIFS($B$9:$B46,$A$9:$A46,"&lt;"&amp;$A46,$A$9:$A46,"&gt;="&amp;BE$4,$A$9:$A46,"&lt;="&amp;BE$5)-SUM(_xlfn._xlws.FILTER(BE47:BE126,$A47:$A126&gt;BE$4),_xlfn._xlws.FILTER($C$9:BD126,$A$9:$A126&gt;BE$4))&gt;BE$6)),BE$6,MAX(0,SUMIFS($B$9:$B46,$A$9:$A46,"&lt;"&amp;$A46,$A$9:$A46,"&gt;="&amp;BE$4,$A$9:$A46,"&lt;="&amp;BE$5)-SUM(_xlfn._xlws.FILTER(BE47:BE126,$A47:$A126&gt;BE$4),_xlfn._xlws.FILTER($C$9:BD126,$A$9:$A126&gt;BE$4)))),"")</f>
        <v/>
      </c>
      <c r="BF46" s="32" t="str" cm="1">
        <f t="array" ref="BF46">IF(AND(($A46&lt;&gt;"")*($A46&gt;BF$4)*($A46&lt;=BF$5)),IF(AND((SUMIFS($B$9:$B46,$A$9:$A46,"&lt;"&amp;$A46,$A$9:$A46,"&gt;="&amp;BF$4,$A$9:$A46,"&lt;="&amp;BF$5)&gt;SUM(_xlfn._xlws.FILTER(BF47:BF126,$A47:$A126&gt;BF$4),_xlfn._xlws.FILTER($C$9:BE126,$A$9:$A126&gt;BF$4))),(SUMIFS($B$9:$B46,$A$9:$A46,"&lt;"&amp;$A46,$A$9:$A46,"&gt;="&amp;BF$4,$A$9:$A46,"&lt;="&amp;BF$5)-SUM(_xlfn._xlws.FILTER(BF47:BF126,$A47:$A126&gt;BF$4),_xlfn._xlws.FILTER($C$9:BE126,$A$9:$A126&gt;BF$4))&gt;BF$6)),BF$6,MAX(0,SUMIFS($B$9:$B46,$A$9:$A46,"&lt;"&amp;$A46,$A$9:$A46,"&gt;="&amp;BF$4,$A$9:$A46,"&lt;="&amp;BF$5)-SUM(_xlfn._xlws.FILTER(BF47:BF126,$A47:$A126&gt;BF$4),_xlfn._xlws.FILTER($C$9:BE126,$A$9:$A126&gt;BF$4)))),"")</f>
        <v/>
      </c>
      <c r="BG46" s="32" t="str" cm="1">
        <f t="array" ref="BG46">IF(AND(($A46&lt;&gt;"")*($A46&gt;BG$4)*($A46&lt;=BG$5)),IF(AND((SUMIFS($B$9:$B46,$A$9:$A46,"&lt;"&amp;$A46,$A$9:$A46,"&gt;="&amp;BG$4,$A$9:$A46,"&lt;="&amp;BG$5)&gt;SUM(_xlfn._xlws.FILTER(BG47:BG126,$A47:$A126&gt;BG$4),_xlfn._xlws.FILTER($C$9:BF126,$A$9:$A126&gt;BG$4))),(SUMIFS($B$9:$B46,$A$9:$A46,"&lt;"&amp;$A46,$A$9:$A46,"&gt;="&amp;BG$4,$A$9:$A46,"&lt;="&amp;BG$5)-SUM(_xlfn._xlws.FILTER(BG47:BG126,$A47:$A126&gt;BG$4),_xlfn._xlws.FILTER($C$9:BF126,$A$9:$A126&gt;BG$4))&gt;BG$6)),BG$6,MAX(0,SUMIFS($B$9:$B46,$A$9:$A46,"&lt;"&amp;$A46,$A$9:$A46,"&gt;="&amp;BG$4,$A$9:$A46,"&lt;="&amp;BG$5)-SUM(_xlfn._xlws.FILTER(BG47:BG126,$A47:$A126&gt;BG$4),_xlfn._xlws.FILTER($C$9:BF126,$A$9:$A126&gt;BG$4)))),"")</f>
        <v/>
      </c>
      <c r="BH46" s="32" t="str" cm="1">
        <f t="array" ref="BH46">IF(AND(($A46&lt;&gt;"")*($A46&gt;BH$4)*($A46&lt;=BH$5)),IF(AND((SUMIFS($B$9:$B46,$A$9:$A46,"&lt;"&amp;$A46,$A$9:$A46,"&gt;="&amp;BH$4,$A$9:$A46,"&lt;="&amp;BH$5)&gt;SUM(_xlfn._xlws.FILTER(BH47:BH126,$A47:$A126&gt;BH$4),_xlfn._xlws.FILTER($C$9:BG126,$A$9:$A126&gt;BH$4))),(SUMIFS($B$9:$B46,$A$9:$A46,"&lt;"&amp;$A46,$A$9:$A46,"&gt;="&amp;BH$4,$A$9:$A46,"&lt;="&amp;BH$5)-SUM(_xlfn._xlws.FILTER(BH47:BH126,$A47:$A126&gt;BH$4),_xlfn._xlws.FILTER($C$9:BG126,$A$9:$A126&gt;BH$4))&gt;BH$6)),BH$6,MAX(0,SUMIFS($B$9:$B46,$A$9:$A46,"&lt;"&amp;$A46,$A$9:$A46,"&gt;="&amp;BH$4,$A$9:$A46,"&lt;="&amp;BH$5)-SUM(_xlfn._xlws.FILTER(BH47:BH126,$A47:$A126&gt;BH$4),_xlfn._xlws.FILTER($C$9:BG126,$A$9:$A126&gt;BH$4)))),"")</f>
        <v/>
      </c>
      <c r="BI46" s="32" t="str" cm="1">
        <f t="array" ref="BI46">IF(AND(($A46&lt;&gt;"")*($A46&gt;BI$4)*($A46&lt;=BI$5)),IF(AND((SUMIFS($B$9:$B46,$A$9:$A46,"&lt;"&amp;$A46,$A$9:$A46,"&gt;="&amp;BI$4,$A$9:$A46,"&lt;="&amp;BI$5)&gt;SUM(_xlfn._xlws.FILTER(BI47:BI126,$A47:$A126&gt;BI$4),_xlfn._xlws.FILTER($C$9:BH126,$A$9:$A126&gt;BI$4))),(SUMIFS($B$9:$B46,$A$9:$A46,"&lt;"&amp;$A46,$A$9:$A46,"&gt;="&amp;BI$4,$A$9:$A46,"&lt;="&amp;BI$5)-SUM(_xlfn._xlws.FILTER(BI47:BI126,$A47:$A126&gt;BI$4),_xlfn._xlws.FILTER($C$9:BH126,$A$9:$A126&gt;BI$4))&gt;BI$6)),BI$6,MAX(0,SUMIFS($B$9:$B46,$A$9:$A46,"&lt;"&amp;$A46,$A$9:$A46,"&gt;="&amp;BI$4,$A$9:$A46,"&lt;="&amp;BI$5)-SUM(_xlfn._xlws.FILTER(BI47:BI126,$A47:$A126&gt;BI$4),_xlfn._xlws.FILTER($C$9:BH126,$A$9:$A126&gt;BI$4)))),"")</f>
        <v/>
      </c>
      <c r="BJ46" s="32" t="str" cm="1">
        <f t="array" ref="BJ46">IF(AND(($A46&lt;&gt;"")*($A46&gt;BJ$4)*($A46&lt;=BJ$5)),IF(AND((SUMIFS($B$9:$B46,$A$9:$A46,"&lt;"&amp;$A46,$A$9:$A46,"&gt;="&amp;BJ$4,$A$9:$A46,"&lt;="&amp;BJ$5)&gt;SUM(_xlfn._xlws.FILTER(BJ47:BJ126,$A47:$A126&gt;BJ$4),_xlfn._xlws.FILTER($C$9:BI126,$A$9:$A126&gt;BJ$4))),(SUMIFS($B$9:$B46,$A$9:$A46,"&lt;"&amp;$A46,$A$9:$A46,"&gt;="&amp;BJ$4,$A$9:$A46,"&lt;="&amp;BJ$5)-SUM(_xlfn._xlws.FILTER(BJ47:BJ126,$A47:$A126&gt;BJ$4),_xlfn._xlws.FILTER($C$9:BI126,$A$9:$A126&gt;BJ$4))&gt;BJ$6)),BJ$6,MAX(0,SUMIFS($B$9:$B46,$A$9:$A46,"&lt;"&amp;$A46,$A$9:$A46,"&gt;="&amp;BJ$4,$A$9:$A46,"&lt;="&amp;BJ$5)-SUM(_xlfn._xlws.FILTER(BJ47:BJ126,$A47:$A126&gt;BJ$4),_xlfn._xlws.FILTER($C$9:BI126,$A$9:$A126&gt;BJ$4)))),"")</f>
        <v/>
      </c>
      <c r="BK46" s="32" t="str" cm="1">
        <f t="array" ref="BK46">IF(AND(($A46&lt;&gt;"")*($A46&gt;BK$4)*($A46&lt;=BK$5)),IF(AND((SUMIFS($B$9:$B46,$A$9:$A46,"&lt;"&amp;$A46,$A$9:$A46,"&gt;="&amp;BK$4,$A$9:$A46,"&lt;="&amp;BK$5)&gt;SUM(_xlfn._xlws.FILTER(BK47:BK126,$A47:$A126&gt;BK$4),_xlfn._xlws.FILTER($C$9:BJ126,$A$9:$A126&gt;BK$4))),(SUMIFS($B$9:$B46,$A$9:$A46,"&lt;"&amp;$A46,$A$9:$A46,"&gt;="&amp;BK$4,$A$9:$A46,"&lt;="&amp;BK$5)-SUM(_xlfn._xlws.FILTER(BK47:BK126,$A47:$A126&gt;BK$4),_xlfn._xlws.FILTER($C$9:BJ126,$A$9:$A126&gt;BK$4))&gt;BK$6)),BK$6,MAX(0,SUMIFS($B$9:$B46,$A$9:$A46,"&lt;"&amp;$A46,$A$9:$A46,"&gt;="&amp;BK$4,$A$9:$A46,"&lt;="&amp;BK$5)-SUM(_xlfn._xlws.FILTER(BK47:BK126,$A47:$A126&gt;BK$4),_xlfn._xlws.FILTER($C$9:BJ126,$A$9:$A126&gt;BK$4)))),"")</f>
        <v/>
      </c>
      <c r="BL46" s="32" t="str" cm="1">
        <f t="array" ref="BL46">IF(AND(($A46&lt;&gt;"")*($A46&gt;BL$4)*($A46&lt;=BL$5)),IF(AND((SUMIFS($B$9:$B46,$A$9:$A46,"&lt;"&amp;$A46,$A$9:$A46,"&gt;="&amp;BL$4,$A$9:$A46,"&lt;="&amp;BL$5)&gt;SUM(_xlfn._xlws.FILTER(BL47:BL126,$A47:$A126&gt;BL$4),_xlfn._xlws.FILTER($C$9:BK126,$A$9:$A126&gt;BL$4))),(SUMIFS($B$9:$B46,$A$9:$A46,"&lt;"&amp;$A46,$A$9:$A46,"&gt;="&amp;BL$4,$A$9:$A46,"&lt;="&amp;BL$5)-SUM(_xlfn._xlws.FILTER(BL47:BL126,$A47:$A126&gt;BL$4),_xlfn._xlws.FILTER($C$9:BK126,$A$9:$A126&gt;BL$4))&gt;BL$6)),BL$6,MAX(0,SUMIFS($B$9:$B46,$A$9:$A46,"&lt;"&amp;$A46,$A$9:$A46,"&gt;="&amp;BL$4,$A$9:$A46,"&lt;="&amp;BL$5)-SUM(_xlfn._xlws.FILTER(BL47:BL126,$A47:$A126&gt;BL$4),_xlfn._xlws.FILTER($C$9:BK126,$A$9:$A126&gt;BL$4)))),"")</f>
        <v/>
      </c>
      <c r="BM46" s="32" t="str" cm="1">
        <f t="array" ref="BM46">IF(AND(($A46&lt;&gt;"")*($A46&gt;BM$4)*($A46&lt;=BM$5)),IF(AND((SUMIFS($B$9:$B46,$A$9:$A46,"&lt;"&amp;$A46,$A$9:$A46,"&gt;="&amp;BM$4,$A$9:$A46,"&lt;="&amp;BM$5)&gt;SUM(_xlfn._xlws.FILTER(BM47:BM126,$A47:$A126&gt;BM$4),_xlfn._xlws.FILTER($C$9:BL126,$A$9:$A126&gt;BM$4))),(SUMIFS($B$9:$B46,$A$9:$A46,"&lt;"&amp;$A46,$A$9:$A46,"&gt;="&amp;BM$4,$A$9:$A46,"&lt;="&amp;BM$5)-SUM(_xlfn._xlws.FILTER(BM47:BM126,$A47:$A126&gt;BM$4),_xlfn._xlws.FILTER($C$9:BL126,$A$9:$A126&gt;BM$4))&gt;BM$6)),BM$6,MAX(0,SUMIFS($B$9:$B46,$A$9:$A46,"&lt;"&amp;$A46,$A$9:$A46,"&gt;="&amp;BM$4,$A$9:$A46,"&lt;="&amp;BM$5)-SUM(_xlfn._xlws.FILTER(BM47:BM126,$A47:$A126&gt;BM$4),_xlfn._xlws.FILTER($C$9:BL126,$A$9:$A126&gt;BM$4)))),"")</f>
        <v/>
      </c>
      <c r="BN46" s="32" t="str" cm="1">
        <f t="array" ref="BN46">IF(AND(($A46&lt;&gt;"")*($A46&gt;BN$4)*($A46&lt;=BN$5)),IF(AND((SUMIFS($B$9:$B46,$A$9:$A46,"&lt;"&amp;$A46,$A$9:$A46,"&gt;="&amp;BN$4,$A$9:$A46,"&lt;="&amp;BN$5)&gt;SUM(_xlfn._xlws.FILTER(BN47:BN126,$A47:$A126&gt;BN$4),_xlfn._xlws.FILTER($C$9:BM126,$A$9:$A126&gt;BN$4))),(SUMIFS($B$9:$B46,$A$9:$A46,"&lt;"&amp;$A46,$A$9:$A46,"&gt;="&amp;BN$4,$A$9:$A46,"&lt;="&amp;BN$5)-SUM(_xlfn._xlws.FILTER(BN47:BN126,$A47:$A126&gt;BN$4),_xlfn._xlws.FILTER($C$9:BM126,$A$9:$A126&gt;BN$4))&gt;BN$6)),BN$6,MAX(0,SUMIFS($B$9:$B46,$A$9:$A46,"&lt;"&amp;$A46,$A$9:$A46,"&gt;="&amp;BN$4,$A$9:$A46,"&lt;="&amp;BN$5)-SUM(_xlfn._xlws.FILTER(BN47:BN126,$A47:$A126&gt;BN$4),_xlfn._xlws.FILTER($C$9:BM126,$A$9:$A126&gt;BN$4)))),"")</f>
        <v/>
      </c>
      <c r="BO46" s="32" t="str" cm="1">
        <f t="array" ref="BO46">IF(AND(($A46&lt;&gt;"")*($A46&gt;BO$4)*($A46&lt;=BO$5)),IF(AND((SUMIFS($B$9:$B46,$A$9:$A46,"&lt;"&amp;$A46,$A$9:$A46,"&gt;="&amp;BO$4,$A$9:$A46,"&lt;="&amp;BO$5)&gt;SUM(_xlfn._xlws.FILTER(BO47:BO126,$A47:$A126&gt;BO$4),_xlfn._xlws.FILTER($C$9:BN126,$A$9:$A126&gt;BO$4))),(SUMIFS($B$9:$B46,$A$9:$A46,"&lt;"&amp;$A46,$A$9:$A46,"&gt;="&amp;BO$4,$A$9:$A46,"&lt;="&amp;BO$5)-SUM(_xlfn._xlws.FILTER(BO47:BO126,$A47:$A126&gt;BO$4),_xlfn._xlws.FILTER($C$9:BN126,$A$9:$A126&gt;BO$4))&gt;BO$6)),BO$6,MAX(0,SUMIFS($B$9:$B46,$A$9:$A46,"&lt;"&amp;$A46,$A$9:$A46,"&gt;="&amp;BO$4,$A$9:$A46,"&lt;="&amp;BO$5)-SUM(_xlfn._xlws.FILTER(BO47:BO126,$A47:$A126&gt;BO$4),_xlfn._xlws.FILTER($C$9:BN126,$A$9:$A126&gt;BO$4)))),"")</f>
        <v/>
      </c>
      <c r="BP46" s="32" t="str" cm="1">
        <f t="array" ref="BP46">IF(AND(($A46&lt;&gt;"")*($A46&gt;BP$4)*($A46&lt;=BP$5)),IF(AND((SUMIFS($B$9:$B46,$A$9:$A46,"&lt;"&amp;$A46,$A$9:$A46,"&gt;="&amp;BP$4,$A$9:$A46,"&lt;="&amp;BP$5)&gt;SUM(_xlfn._xlws.FILTER(BP47:BP126,$A47:$A126&gt;BP$4),_xlfn._xlws.FILTER($C$9:BO126,$A$9:$A126&gt;BP$4))),(SUMIFS($B$9:$B46,$A$9:$A46,"&lt;"&amp;$A46,$A$9:$A46,"&gt;="&amp;BP$4,$A$9:$A46,"&lt;="&amp;BP$5)-SUM(_xlfn._xlws.FILTER(BP47:BP126,$A47:$A126&gt;BP$4),_xlfn._xlws.FILTER($C$9:BO126,$A$9:$A126&gt;BP$4))&gt;BP$6)),BP$6,MAX(0,SUMIFS($B$9:$B46,$A$9:$A46,"&lt;"&amp;$A46,$A$9:$A46,"&gt;="&amp;BP$4,$A$9:$A46,"&lt;="&amp;BP$5)-SUM(_xlfn._xlws.FILTER(BP47:BP126,$A47:$A126&gt;BP$4),_xlfn._xlws.FILTER($C$9:BO126,$A$9:$A126&gt;BP$4)))),"")</f>
        <v/>
      </c>
      <c r="BQ46" s="32" t="str" cm="1">
        <f t="array" ref="BQ46">IF(AND(($A46&lt;&gt;"")*($A46&gt;BQ$4)*($A46&lt;=BQ$5)),IF(AND((SUMIFS($B$9:$B46,$A$9:$A46,"&lt;"&amp;$A46,$A$9:$A46,"&gt;="&amp;BQ$4,$A$9:$A46,"&lt;="&amp;BQ$5)&gt;SUM(_xlfn._xlws.FILTER(BQ47:BQ126,$A47:$A126&gt;BQ$4),_xlfn._xlws.FILTER($C$9:BP126,$A$9:$A126&gt;BQ$4))),(SUMIFS($B$9:$B46,$A$9:$A46,"&lt;"&amp;$A46,$A$9:$A46,"&gt;="&amp;BQ$4,$A$9:$A46,"&lt;="&amp;BQ$5)-SUM(_xlfn._xlws.FILTER(BQ47:BQ126,$A47:$A126&gt;BQ$4),_xlfn._xlws.FILTER($C$9:BP126,$A$9:$A126&gt;BQ$4))&gt;BQ$6)),BQ$6,MAX(0,SUMIFS($B$9:$B46,$A$9:$A46,"&lt;"&amp;$A46,$A$9:$A46,"&gt;="&amp;BQ$4,$A$9:$A46,"&lt;="&amp;BQ$5)-SUM(_xlfn._xlws.FILTER(BQ47:BQ126,$A47:$A126&gt;BQ$4),_xlfn._xlws.FILTER($C$9:BP126,$A$9:$A126&gt;BQ$4)))),"")</f>
        <v/>
      </c>
      <c r="BR46" s="32" t="str" cm="1">
        <f t="array" ref="BR46">IF(AND(($A46&lt;&gt;"")*($A46&gt;BR$4)*($A46&lt;=BR$5)),IF(AND((SUMIFS($B$9:$B46,$A$9:$A46,"&lt;"&amp;$A46,$A$9:$A46,"&gt;="&amp;BR$4,$A$9:$A46,"&lt;="&amp;BR$5)&gt;SUM(_xlfn._xlws.FILTER(BR47:BR126,$A47:$A126&gt;BR$4),_xlfn._xlws.FILTER($C$9:BQ126,$A$9:$A126&gt;BR$4))),(SUMIFS($B$9:$B46,$A$9:$A46,"&lt;"&amp;$A46,$A$9:$A46,"&gt;="&amp;BR$4,$A$9:$A46,"&lt;="&amp;BR$5)-SUM(_xlfn._xlws.FILTER(BR47:BR126,$A47:$A126&gt;BR$4),_xlfn._xlws.FILTER($C$9:BQ126,$A$9:$A126&gt;BR$4))&gt;BR$6)),BR$6,MAX(0,SUMIFS($B$9:$B46,$A$9:$A46,"&lt;"&amp;$A46,$A$9:$A46,"&gt;="&amp;BR$4,$A$9:$A46,"&lt;="&amp;BR$5)-SUM(_xlfn._xlws.FILTER(BR47:BR126,$A47:$A126&gt;BR$4),_xlfn._xlws.FILTER($C$9:BQ126,$A$9:$A126&gt;BR$4)))),"")</f>
        <v/>
      </c>
      <c r="BS46" s="32" t="str" cm="1">
        <f t="array" ref="BS46">IF(AND(($A46&lt;&gt;"")*($A46&gt;BS$4)*($A46&lt;=BS$5)),IF(AND((SUMIFS($B$9:$B46,$A$9:$A46,"&lt;"&amp;$A46,$A$9:$A46,"&gt;="&amp;BS$4,$A$9:$A46,"&lt;="&amp;BS$5)&gt;SUM(_xlfn._xlws.FILTER(BS47:BS126,$A47:$A126&gt;BS$4),_xlfn._xlws.FILTER($C$9:BR126,$A$9:$A126&gt;BS$4))),(SUMIFS($B$9:$B46,$A$9:$A46,"&lt;"&amp;$A46,$A$9:$A46,"&gt;="&amp;BS$4,$A$9:$A46,"&lt;="&amp;BS$5)-SUM(_xlfn._xlws.FILTER(BS47:BS126,$A47:$A126&gt;BS$4),_xlfn._xlws.FILTER($C$9:BR126,$A$9:$A126&gt;BS$4))&gt;BS$6)),BS$6,MAX(0,SUMIFS($B$9:$B46,$A$9:$A46,"&lt;"&amp;$A46,$A$9:$A46,"&gt;="&amp;BS$4,$A$9:$A46,"&lt;="&amp;BS$5)-SUM(_xlfn._xlws.FILTER(BS47:BS126,$A47:$A126&gt;BS$4),_xlfn._xlws.FILTER($C$9:BR126,$A$9:$A126&gt;BS$4)))),"")</f>
        <v/>
      </c>
      <c r="BT46" s="32" t="str" cm="1">
        <f t="array" ref="BT46">IF(AND(($A46&lt;&gt;"")*($A46&gt;BT$4)*($A46&lt;=BT$5)),IF(AND((SUMIFS($B$9:$B46,$A$9:$A46,"&lt;"&amp;$A46,$A$9:$A46,"&gt;="&amp;BT$4,$A$9:$A46,"&lt;="&amp;BT$5)&gt;SUM(_xlfn._xlws.FILTER(BT47:BT126,$A47:$A126&gt;BT$4),_xlfn._xlws.FILTER($C$9:BS126,$A$9:$A126&gt;BT$4))),(SUMIFS($B$9:$B46,$A$9:$A46,"&lt;"&amp;$A46,$A$9:$A46,"&gt;="&amp;BT$4,$A$9:$A46,"&lt;="&amp;BT$5)-SUM(_xlfn._xlws.FILTER(BT47:BT126,$A47:$A126&gt;BT$4),_xlfn._xlws.FILTER($C$9:BS126,$A$9:$A126&gt;BT$4))&gt;BT$6)),BT$6,MAX(0,SUMIFS($B$9:$B46,$A$9:$A46,"&lt;"&amp;$A46,$A$9:$A46,"&gt;="&amp;BT$4,$A$9:$A46,"&lt;="&amp;BT$5)-SUM(_xlfn._xlws.FILTER(BT47:BT126,$A47:$A126&gt;BT$4),_xlfn._xlws.FILTER($C$9:BS126,$A$9:$A126&gt;BT$4)))),"")</f>
        <v/>
      </c>
      <c r="BU46" s="32" t="str" cm="1">
        <f t="array" ref="BU46">IF(AND(($A46&lt;&gt;"")*($A46&gt;BU$4)*($A46&lt;=BU$5)),IF(AND((SUMIFS($B$9:$B46,$A$9:$A46,"&lt;"&amp;$A46,$A$9:$A46,"&gt;="&amp;BU$4,$A$9:$A46,"&lt;="&amp;BU$5)&gt;SUM(_xlfn._xlws.FILTER(BU47:BU126,$A47:$A126&gt;BU$4),_xlfn._xlws.FILTER($C$9:BT126,$A$9:$A126&gt;BU$4))),(SUMIFS($B$9:$B46,$A$9:$A46,"&lt;"&amp;$A46,$A$9:$A46,"&gt;="&amp;BU$4,$A$9:$A46,"&lt;="&amp;BU$5)-SUM(_xlfn._xlws.FILTER(BU47:BU126,$A47:$A126&gt;BU$4),_xlfn._xlws.FILTER($C$9:BT126,$A$9:$A126&gt;BU$4))&gt;BU$6)),BU$6,MAX(0,SUMIFS($B$9:$B46,$A$9:$A46,"&lt;"&amp;$A46,$A$9:$A46,"&gt;="&amp;BU$4,$A$9:$A46,"&lt;="&amp;BU$5)-SUM(_xlfn._xlws.FILTER(BU47:BU126,$A47:$A126&gt;BU$4),_xlfn._xlws.FILTER($C$9:BT126,$A$9:$A126&gt;BU$4)))),"")</f>
        <v/>
      </c>
      <c r="BV46" s="32" t="str" cm="1">
        <f t="array" ref="BV46">IF(AND(($A46&lt;&gt;"")*($A46&gt;BV$4)*($A46&lt;=BV$5)),IF(AND((SUMIFS($B$9:$B46,$A$9:$A46,"&lt;"&amp;$A46,$A$9:$A46,"&gt;="&amp;BV$4,$A$9:$A46,"&lt;="&amp;BV$5)&gt;SUM(_xlfn._xlws.FILTER(BV47:BV126,$A47:$A126&gt;BV$4),_xlfn._xlws.FILTER($C$9:BU126,$A$9:$A126&gt;BV$4))),(SUMIFS($B$9:$B46,$A$9:$A46,"&lt;"&amp;$A46,$A$9:$A46,"&gt;="&amp;BV$4,$A$9:$A46,"&lt;="&amp;BV$5)-SUM(_xlfn._xlws.FILTER(BV47:BV126,$A47:$A126&gt;BV$4),_xlfn._xlws.FILTER($C$9:BU126,$A$9:$A126&gt;BV$4))&gt;BV$6)),BV$6,MAX(0,SUMIFS($B$9:$B46,$A$9:$A46,"&lt;"&amp;$A46,$A$9:$A46,"&gt;="&amp;BV$4,$A$9:$A46,"&lt;="&amp;BV$5)-SUM(_xlfn._xlws.FILTER(BV47:BV126,$A47:$A126&gt;BV$4),_xlfn._xlws.FILTER($C$9:BU126,$A$9:$A126&gt;BV$4)))),"")</f>
        <v/>
      </c>
      <c r="BW46" s="32" t="str" cm="1">
        <f t="array" ref="BW46">IF(AND(($A46&lt;&gt;"")*($A46&gt;BW$4)*($A46&lt;=BW$5)),IF(AND((SUMIFS($B$9:$B46,$A$9:$A46,"&lt;"&amp;$A46,$A$9:$A46,"&gt;="&amp;BW$4,$A$9:$A46,"&lt;="&amp;BW$5)&gt;SUM(_xlfn._xlws.FILTER(BW47:BW126,$A47:$A126&gt;BW$4),_xlfn._xlws.FILTER($C$9:BV126,$A$9:$A126&gt;BW$4))),(SUMIFS($B$9:$B46,$A$9:$A46,"&lt;"&amp;$A46,$A$9:$A46,"&gt;="&amp;BW$4,$A$9:$A46,"&lt;="&amp;BW$5)-SUM(_xlfn._xlws.FILTER(BW47:BW126,$A47:$A126&gt;BW$4),_xlfn._xlws.FILTER($C$9:BV126,$A$9:$A126&gt;BW$4))&gt;BW$6)),BW$6,MAX(0,SUMIFS($B$9:$B46,$A$9:$A46,"&lt;"&amp;$A46,$A$9:$A46,"&gt;="&amp;BW$4,$A$9:$A46,"&lt;="&amp;BW$5)-SUM(_xlfn._xlws.FILTER(BW47:BW126,$A47:$A126&gt;BW$4),_xlfn._xlws.FILTER($C$9:BV126,$A$9:$A126&gt;BW$4)))),"")</f>
        <v/>
      </c>
      <c r="BX46" s="32" t="str" cm="1">
        <f t="array" ref="BX46">IF(AND(($A46&lt;&gt;"")*($A46&gt;BX$4)*($A46&lt;=BX$5)),IF(AND((SUMIFS($B$9:$B46,$A$9:$A46,"&lt;"&amp;$A46,$A$9:$A46,"&gt;="&amp;BX$4,$A$9:$A46,"&lt;="&amp;BX$5)&gt;SUM(_xlfn._xlws.FILTER(BX47:BX126,$A47:$A126&gt;BX$4),_xlfn._xlws.FILTER($C$9:BW126,$A$9:$A126&gt;BX$4))),(SUMIFS($B$9:$B46,$A$9:$A46,"&lt;"&amp;$A46,$A$9:$A46,"&gt;="&amp;BX$4,$A$9:$A46,"&lt;="&amp;BX$5)-SUM(_xlfn._xlws.FILTER(BX47:BX126,$A47:$A126&gt;BX$4),_xlfn._xlws.FILTER($C$9:BW126,$A$9:$A126&gt;BX$4))&gt;BX$6)),BX$6,MAX(0,SUMIFS($B$9:$B46,$A$9:$A46,"&lt;"&amp;$A46,$A$9:$A46,"&gt;="&amp;BX$4,$A$9:$A46,"&lt;="&amp;BX$5)-SUM(_xlfn._xlws.FILTER(BX47:BX126,$A47:$A126&gt;BX$4),_xlfn._xlws.FILTER($C$9:BW126,$A$9:$A126&gt;BX$4)))),"")</f>
        <v/>
      </c>
      <c r="BY46" s="32" t="str" cm="1">
        <f t="array" ref="BY46">IF(AND(($A46&lt;&gt;"")*($A46&gt;BY$4)*($A46&lt;=BY$5)),IF(AND((SUMIFS($B$9:$B46,$A$9:$A46,"&lt;"&amp;$A46,$A$9:$A46,"&gt;="&amp;BY$4,$A$9:$A46,"&lt;="&amp;BY$5)&gt;SUM(_xlfn._xlws.FILTER(BY47:BY126,$A47:$A126&gt;BY$4),_xlfn._xlws.FILTER($C$9:BX126,$A$9:$A126&gt;BY$4))),(SUMIFS($B$9:$B46,$A$9:$A46,"&lt;"&amp;$A46,$A$9:$A46,"&gt;="&amp;BY$4,$A$9:$A46,"&lt;="&amp;BY$5)-SUM(_xlfn._xlws.FILTER(BY47:BY126,$A47:$A126&gt;BY$4),_xlfn._xlws.FILTER($C$9:BX126,$A$9:$A126&gt;BY$4))&gt;BY$6)),BY$6,MAX(0,SUMIFS($B$9:$B46,$A$9:$A46,"&lt;"&amp;$A46,$A$9:$A46,"&gt;="&amp;BY$4,$A$9:$A46,"&lt;="&amp;BY$5)-SUM(_xlfn._xlws.FILTER(BY47:BY126,$A47:$A126&gt;BY$4),_xlfn._xlws.FILTER($C$9:BX126,$A$9:$A126&gt;BY$4)))),"")</f>
        <v/>
      </c>
      <c r="BZ46" s="32" t="str" cm="1">
        <f t="array" ref="BZ46">IF(AND(($A46&lt;&gt;"")*($A46&gt;BZ$4)*($A46&lt;=BZ$5)),IF(AND((SUMIFS($B$9:$B46,$A$9:$A46,"&lt;"&amp;$A46,$A$9:$A46,"&gt;="&amp;BZ$4,$A$9:$A46,"&lt;="&amp;BZ$5)&gt;SUM(_xlfn._xlws.FILTER(BZ47:BZ126,$A47:$A126&gt;BZ$4),_xlfn._xlws.FILTER($C$9:BY126,$A$9:$A126&gt;BZ$4))),(SUMIFS($B$9:$B46,$A$9:$A46,"&lt;"&amp;$A46,$A$9:$A46,"&gt;="&amp;BZ$4,$A$9:$A46,"&lt;="&amp;BZ$5)-SUM(_xlfn._xlws.FILTER(BZ47:BZ126,$A47:$A126&gt;BZ$4),_xlfn._xlws.FILTER($C$9:BY126,$A$9:$A126&gt;BZ$4))&gt;BZ$6)),BZ$6,MAX(0,SUMIFS($B$9:$B46,$A$9:$A46,"&lt;"&amp;$A46,$A$9:$A46,"&gt;="&amp;BZ$4,$A$9:$A46,"&lt;="&amp;BZ$5)-SUM(_xlfn._xlws.FILTER(BZ47:BZ126,$A47:$A126&gt;BZ$4),_xlfn._xlws.FILTER($C$9:BY126,$A$9:$A126&gt;BZ$4)))),"")</f>
        <v/>
      </c>
      <c r="CA46" s="32" t="str" cm="1">
        <f t="array" ref="CA46">IF(AND(($A46&lt;&gt;"")*($A46&gt;CA$4)*($A46&lt;=CA$5)),IF(AND((SUMIFS($B$9:$B46,$A$9:$A46,"&lt;"&amp;$A46,$A$9:$A46,"&gt;="&amp;CA$4,$A$9:$A46,"&lt;="&amp;CA$5)&gt;SUM(_xlfn._xlws.FILTER(CA47:CA126,$A47:$A126&gt;CA$4),_xlfn._xlws.FILTER($C$9:BZ126,$A$9:$A126&gt;CA$4))),(SUMIFS($B$9:$B46,$A$9:$A46,"&lt;"&amp;$A46,$A$9:$A46,"&gt;="&amp;CA$4,$A$9:$A46,"&lt;="&amp;CA$5)-SUM(_xlfn._xlws.FILTER(CA47:CA126,$A47:$A126&gt;CA$4),_xlfn._xlws.FILTER($C$9:BZ126,$A$9:$A126&gt;CA$4))&gt;CA$6)),CA$6,MAX(0,SUMIFS($B$9:$B46,$A$9:$A46,"&lt;"&amp;$A46,$A$9:$A46,"&gt;="&amp;CA$4,$A$9:$A46,"&lt;="&amp;CA$5)-SUM(_xlfn._xlws.FILTER(CA47:CA126,$A47:$A126&gt;CA$4),_xlfn._xlws.FILTER($C$9:BZ126,$A$9:$A126&gt;CA$4)))),"")</f>
        <v/>
      </c>
      <c r="CB46" s="32" t="str" cm="1">
        <f t="array" ref="CB46">IF(AND(($A46&lt;&gt;"")*($A46&gt;CB$4)*($A46&lt;=CB$5)),IF(AND((SUMIFS($B$9:$B46,$A$9:$A46,"&lt;"&amp;$A46,$A$9:$A46,"&gt;="&amp;CB$4,$A$9:$A46,"&lt;="&amp;CB$5)&gt;SUM(_xlfn._xlws.FILTER(CB47:CB126,$A47:$A126&gt;CB$4),_xlfn._xlws.FILTER($C$9:CA126,$A$9:$A126&gt;CB$4))),(SUMIFS($B$9:$B46,$A$9:$A46,"&lt;"&amp;$A46,$A$9:$A46,"&gt;="&amp;CB$4,$A$9:$A46,"&lt;="&amp;CB$5)-SUM(_xlfn._xlws.FILTER(CB47:CB126,$A47:$A126&gt;CB$4),_xlfn._xlws.FILTER($C$9:CA126,$A$9:$A126&gt;CB$4))&gt;CB$6)),CB$6,MAX(0,SUMIFS($B$9:$B46,$A$9:$A46,"&lt;"&amp;$A46,$A$9:$A46,"&gt;="&amp;CB$4,$A$9:$A46,"&lt;="&amp;CB$5)-SUM(_xlfn._xlws.FILTER(CB47:CB126,$A47:$A126&gt;CB$4),_xlfn._xlws.FILTER($C$9:CA126,$A$9:$A126&gt;CB$4)))),"")</f>
        <v/>
      </c>
      <c r="CC46" s="32" t="str" cm="1">
        <f t="array" ref="CC46">IF(AND(($A46&lt;&gt;"")*($A46&gt;CC$4)*($A46&lt;=CC$5)),IF(AND((SUMIFS($B$9:$B46,$A$9:$A46,"&lt;"&amp;$A46,$A$9:$A46,"&gt;="&amp;CC$4,$A$9:$A46,"&lt;="&amp;CC$5)&gt;SUM(_xlfn._xlws.FILTER(CC47:CC126,$A47:$A126&gt;CC$4),_xlfn._xlws.FILTER($C$9:CB126,$A$9:$A126&gt;CC$4))),(SUMIFS($B$9:$B46,$A$9:$A46,"&lt;"&amp;$A46,$A$9:$A46,"&gt;="&amp;CC$4,$A$9:$A46,"&lt;="&amp;CC$5)-SUM(_xlfn._xlws.FILTER(CC47:CC126,$A47:$A126&gt;CC$4),_xlfn._xlws.FILTER($C$9:CB126,$A$9:$A126&gt;CC$4))&gt;CC$6)),CC$6,MAX(0,SUMIFS($B$9:$B46,$A$9:$A46,"&lt;"&amp;$A46,$A$9:$A46,"&gt;="&amp;CC$4,$A$9:$A46,"&lt;="&amp;CC$5)-SUM(_xlfn._xlws.FILTER(CC47:CC126,$A47:$A126&gt;CC$4),_xlfn._xlws.FILTER($C$9:CB126,$A$9:$A126&gt;CC$4)))),"")</f>
        <v/>
      </c>
      <c r="CD46" s="32" t="str" cm="1">
        <f t="array" ref="CD46">IF(AND(($A46&lt;&gt;"")*($A46&gt;CD$4)*($A46&lt;=CD$5)),IF(AND((SUMIFS($B$9:$B46,$A$9:$A46,"&lt;"&amp;$A46,$A$9:$A46,"&gt;="&amp;CD$4,$A$9:$A46,"&lt;="&amp;CD$5)&gt;SUM(_xlfn._xlws.FILTER(CD47:CD126,$A47:$A126&gt;CD$4),_xlfn._xlws.FILTER($C$9:CC126,$A$9:$A126&gt;CD$4))),(SUMIFS($B$9:$B46,$A$9:$A46,"&lt;"&amp;$A46,$A$9:$A46,"&gt;="&amp;CD$4,$A$9:$A46,"&lt;="&amp;CD$5)-SUM(_xlfn._xlws.FILTER(CD47:CD126,$A47:$A126&gt;CD$4),_xlfn._xlws.FILTER($C$9:CC126,$A$9:$A126&gt;CD$4))&gt;CD$6)),CD$6,MAX(0,SUMIFS($B$9:$B46,$A$9:$A46,"&lt;"&amp;$A46,$A$9:$A46,"&gt;="&amp;CD$4,$A$9:$A46,"&lt;="&amp;CD$5)-SUM(_xlfn._xlws.FILTER(CD47:CD126,$A47:$A126&gt;CD$4),_xlfn._xlws.FILTER($C$9:CC126,$A$9:$A126&gt;CD$4)))),"")</f>
        <v/>
      </c>
      <c r="CE46" s="32" t="str" cm="1">
        <f t="array" ref="CE46">IF(AND(($A46&lt;&gt;"")*($A46&gt;CE$4)*($A46&lt;=CE$5)),IF(AND((SUMIFS($B$9:$B46,$A$9:$A46,"&lt;"&amp;$A46,$A$9:$A46,"&gt;="&amp;CE$4,$A$9:$A46,"&lt;="&amp;CE$5)&gt;SUM(_xlfn._xlws.FILTER(CE47:CE126,$A47:$A126&gt;CE$4),_xlfn._xlws.FILTER($C$9:CD126,$A$9:$A126&gt;CE$4))),(SUMIFS($B$9:$B46,$A$9:$A46,"&lt;"&amp;$A46,$A$9:$A46,"&gt;="&amp;CE$4,$A$9:$A46,"&lt;="&amp;CE$5)-SUM(_xlfn._xlws.FILTER(CE47:CE126,$A47:$A126&gt;CE$4),_xlfn._xlws.FILTER($C$9:CD126,$A$9:$A126&gt;CE$4))&gt;CE$6)),CE$6,MAX(0,SUMIFS($B$9:$B46,$A$9:$A46,"&lt;"&amp;$A46,$A$9:$A46,"&gt;="&amp;CE$4,$A$9:$A46,"&lt;="&amp;CE$5)-SUM(_xlfn._xlws.FILTER(CE47:CE126,$A47:$A126&gt;CE$4),_xlfn._xlws.FILTER($C$9:CD126,$A$9:$A126&gt;CE$4)))),"")</f>
        <v/>
      </c>
      <c r="CF46" s="32" t="str" cm="1">
        <f t="array" ref="CF46">IF(AND(($A46&lt;&gt;"")*($A46&gt;CF$4)*($A46&lt;=CF$5)),IF(AND((SUMIFS($B$9:$B46,$A$9:$A46,"&lt;"&amp;$A46,$A$9:$A46,"&gt;="&amp;CF$4,$A$9:$A46,"&lt;="&amp;CF$5)&gt;SUM(_xlfn._xlws.FILTER(CF47:CF126,$A47:$A126&gt;CF$4),_xlfn._xlws.FILTER($C$9:CE126,$A$9:$A126&gt;CF$4))),(SUMIFS($B$9:$B46,$A$9:$A46,"&lt;"&amp;$A46,$A$9:$A46,"&gt;="&amp;CF$4,$A$9:$A46,"&lt;="&amp;CF$5)-SUM(_xlfn._xlws.FILTER(CF47:CF126,$A47:$A126&gt;CF$4),_xlfn._xlws.FILTER($C$9:CE126,$A$9:$A126&gt;CF$4))&gt;CF$6)),CF$6,MAX(0,SUMIFS($B$9:$B46,$A$9:$A46,"&lt;"&amp;$A46,$A$9:$A46,"&gt;="&amp;CF$4,$A$9:$A46,"&lt;="&amp;CF$5)-SUM(_xlfn._xlws.FILTER(CF47:CF126,$A47:$A126&gt;CF$4),_xlfn._xlws.FILTER($C$9:CE126,$A$9:$A126&gt;CF$4)))),"")</f>
        <v/>
      </c>
      <c r="CG46" s="32" t="str" cm="1">
        <f t="array" ref="CG46">IF(AND(($A46&lt;&gt;"")*($A46&gt;CG$4)*($A46&lt;=CG$5)),IF(AND((SUMIFS($B$9:$B46,$A$9:$A46,"&lt;"&amp;$A46,$A$9:$A46,"&gt;="&amp;CG$4,$A$9:$A46,"&lt;="&amp;CG$5)&gt;SUM(_xlfn._xlws.FILTER(CG47:CG126,$A47:$A126&gt;CG$4),_xlfn._xlws.FILTER($C$9:CF126,$A$9:$A126&gt;CG$4))),(SUMIFS($B$9:$B46,$A$9:$A46,"&lt;"&amp;$A46,$A$9:$A46,"&gt;="&amp;CG$4,$A$9:$A46,"&lt;="&amp;CG$5)-SUM(_xlfn._xlws.FILTER(CG47:CG126,$A47:$A126&gt;CG$4),_xlfn._xlws.FILTER($C$9:CF126,$A$9:$A126&gt;CG$4))&gt;CG$6)),CG$6,MAX(0,SUMIFS($B$9:$B46,$A$9:$A46,"&lt;"&amp;$A46,$A$9:$A46,"&gt;="&amp;CG$4,$A$9:$A46,"&lt;="&amp;CG$5)-SUM(_xlfn._xlws.FILTER(CG47:CG126,$A47:$A126&gt;CG$4),_xlfn._xlws.FILTER($C$9:CF126,$A$9:$A126&gt;CG$4)))),"")</f>
        <v/>
      </c>
      <c r="CH46" s="32" t="str" cm="1">
        <f t="array" ref="CH46">IF(AND(($A46&lt;&gt;"")*($A46&gt;CH$4)*($A46&lt;=CH$5)),IF(AND((SUMIFS($B$9:$B46,$A$9:$A46,"&lt;"&amp;$A46,$A$9:$A46,"&gt;="&amp;CH$4,$A$9:$A46,"&lt;="&amp;CH$5)&gt;SUM(_xlfn._xlws.FILTER(CH47:CH126,$A47:$A126&gt;CH$4),_xlfn._xlws.FILTER($C$9:CG126,$A$9:$A126&gt;CH$4))),(SUMIFS($B$9:$B46,$A$9:$A46,"&lt;"&amp;$A46,$A$9:$A46,"&gt;="&amp;CH$4,$A$9:$A46,"&lt;="&amp;CH$5)-SUM(_xlfn._xlws.FILTER(CH47:CH126,$A47:$A126&gt;CH$4),_xlfn._xlws.FILTER($C$9:CG126,$A$9:$A126&gt;CH$4))&gt;CH$6)),CH$6,MAX(0,SUMIFS($B$9:$B46,$A$9:$A46,"&lt;"&amp;$A46,$A$9:$A46,"&gt;="&amp;CH$4,$A$9:$A46,"&lt;="&amp;CH$5)-SUM(_xlfn._xlws.FILTER(CH47:CH126,$A47:$A126&gt;CH$4),_xlfn._xlws.FILTER($C$9:CG126,$A$9:$A126&gt;CH$4)))),"")</f>
        <v/>
      </c>
      <c r="CI46" s="32" t="str" cm="1">
        <f t="array" ref="CI46">IF(AND(($A46&lt;&gt;"")*($A46&gt;CI$4)*($A46&lt;=CI$5)),IF(AND((SUMIFS($B$9:$B46,$A$9:$A46,"&lt;"&amp;$A46,$A$9:$A46,"&gt;="&amp;CI$4,$A$9:$A46,"&lt;="&amp;CI$5)&gt;SUM(_xlfn._xlws.FILTER(CI47:CI126,$A47:$A126&gt;CI$4),_xlfn._xlws.FILTER($C$9:CH126,$A$9:$A126&gt;CI$4))),(SUMIFS($B$9:$B46,$A$9:$A46,"&lt;"&amp;$A46,$A$9:$A46,"&gt;="&amp;CI$4,$A$9:$A46,"&lt;="&amp;CI$5)-SUM(_xlfn._xlws.FILTER(CI47:CI126,$A47:$A126&gt;CI$4),_xlfn._xlws.FILTER($C$9:CH126,$A$9:$A126&gt;CI$4))&gt;CI$6)),CI$6,MAX(0,SUMIFS($B$9:$B46,$A$9:$A46,"&lt;"&amp;$A46,$A$9:$A46,"&gt;="&amp;CI$4,$A$9:$A46,"&lt;="&amp;CI$5)-SUM(_xlfn._xlws.FILTER(CI47:CI126,$A47:$A126&gt;CI$4),_xlfn._xlws.FILTER($C$9:CH126,$A$9:$A126&gt;CI$4)))),"")</f>
        <v/>
      </c>
      <c r="CJ46" s="32" t="str" cm="1">
        <f t="array" ref="CJ46">IF(AND(($A46&lt;&gt;"")*($A46&gt;CJ$4)*($A46&lt;=CJ$5)),IF(AND((SUMIFS($B$9:$B46,$A$9:$A46,"&lt;"&amp;$A46,$A$9:$A46,"&gt;="&amp;CJ$4,$A$9:$A46,"&lt;="&amp;CJ$5)&gt;SUM(_xlfn._xlws.FILTER(CJ47:CJ126,$A47:$A126&gt;CJ$4),_xlfn._xlws.FILTER($C$9:CI126,$A$9:$A126&gt;CJ$4))),(SUMIFS($B$9:$B46,$A$9:$A46,"&lt;"&amp;$A46,$A$9:$A46,"&gt;="&amp;CJ$4,$A$9:$A46,"&lt;="&amp;CJ$5)-SUM(_xlfn._xlws.FILTER(CJ47:CJ126,$A47:$A126&gt;CJ$4),_xlfn._xlws.FILTER($C$9:CI126,$A$9:$A126&gt;CJ$4))&gt;CJ$6)),CJ$6,MAX(0,SUMIFS($B$9:$B46,$A$9:$A46,"&lt;"&amp;$A46,$A$9:$A46,"&gt;="&amp;CJ$4,$A$9:$A46,"&lt;="&amp;CJ$5)-SUM(_xlfn._xlws.FILTER(CJ47:CJ126,$A47:$A126&gt;CJ$4),_xlfn._xlws.FILTER($C$9:CI126,$A$9:$A126&gt;CJ$4)))),"")</f>
        <v/>
      </c>
      <c r="CK46" s="32" t="str" cm="1">
        <f t="array" ref="CK46">IF(AND(($A46&lt;&gt;"")*($A46&gt;CK$4)*($A46&lt;=CK$5)),IF(AND((SUMIFS($B$9:$B46,$A$9:$A46,"&lt;"&amp;$A46,$A$9:$A46,"&gt;="&amp;CK$4,$A$9:$A46,"&lt;="&amp;CK$5)&gt;SUM(_xlfn._xlws.FILTER(CK47:CK126,$A47:$A126&gt;CK$4),_xlfn._xlws.FILTER($C$9:CJ126,$A$9:$A126&gt;CK$4))),(SUMIFS($B$9:$B46,$A$9:$A46,"&lt;"&amp;$A46,$A$9:$A46,"&gt;="&amp;CK$4,$A$9:$A46,"&lt;="&amp;CK$5)-SUM(_xlfn._xlws.FILTER(CK47:CK126,$A47:$A126&gt;CK$4),_xlfn._xlws.FILTER($C$9:CJ126,$A$9:$A126&gt;CK$4))&gt;CK$6)),CK$6,MAX(0,SUMIFS($B$9:$B46,$A$9:$A46,"&lt;"&amp;$A46,$A$9:$A46,"&gt;="&amp;CK$4,$A$9:$A46,"&lt;="&amp;CK$5)-SUM(_xlfn._xlws.FILTER(CK47:CK126,$A47:$A126&gt;CK$4),_xlfn._xlws.FILTER($C$9:CJ126,$A$9:$A126&gt;CK$4)))),"")</f>
        <v/>
      </c>
      <c r="CL46" s="32" t="str" cm="1">
        <f t="array" ref="CL46">IF(AND(($A46&lt;&gt;"")*($A46&gt;CL$4)*($A46&lt;=CL$5)),IF(AND((SUMIFS($B$9:$B46,$A$9:$A46,"&lt;"&amp;$A46,$A$9:$A46,"&gt;="&amp;CL$4,$A$9:$A46,"&lt;="&amp;CL$5)&gt;SUM(_xlfn._xlws.FILTER(CL47:CL126,$A47:$A126&gt;CL$4),_xlfn._xlws.FILTER($C$9:CK126,$A$9:$A126&gt;CL$4))),(SUMIFS($B$9:$B46,$A$9:$A46,"&lt;"&amp;$A46,$A$9:$A46,"&gt;="&amp;CL$4,$A$9:$A46,"&lt;="&amp;CL$5)-SUM(_xlfn._xlws.FILTER(CL47:CL126,$A47:$A126&gt;CL$4),_xlfn._xlws.FILTER($C$9:CK126,$A$9:$A126&gt;CL$4))&gt;CL$6)),CL$6,MAX(0,SUMIFS($B$9:$B46,$A$9:$A46,"&lt;"&amp;$A46,$A$9:$A46,"&gt;="&amp;CL$4,$A$9:$A46,"&lt;="&amp;CL$5)-SUM(_xlfn._xlws.FILTER(CL47:CL126,$A47:$A126&gt;CL$4),_xlfn._xlws.FILTER($C$9:CK126,$A$9:$A126&gt;CL$4)))),"")</f>
        <v/>
      </c>
      <c r="CM46" s="32" t="str" cm="1">
        <f t="array" ref="CM46">IF(AND(($A46&lt;&gt;"")*($A46&gt;CM$4)*($A46&lt;=CM$5)),IF(AND((SUMIFS($B$9:$B46,$A$9:$A46,"&lt;"&amp;$A46,$A$9:$A46,"&gt;="&amp;CM$4,$A$9:$A46,"&lt;="&amp;CM$5)&gt;SUM(_xlfn._xlws.FILTER(CM47:CM126,$A47:$A126&gt;CM$4),_xlfn._xlws.FILTER($C$9:CL126,$A$9:$A126&gt;CM$4))),(SUMIFS($B$9:$B46,$A$9:$A46,"&lt;"&amp;$A46,$A$9:$A46,"&gt;="&amp;CM$4,$A$9:$A46,"&lt;="&amp;CM$5)-SUM(_xlfn._xlws.FILTER(CM47:CM126,$A47:$A126&gt;CM$4),_xlfn._xlws.FILTER($C$9:CL126,$A$9:$A126&gt;CM$4))&gt;CM$6)),CM$6,MAX(0,SUMIFS($B$9:$B46,$A$9:$A46,"&lt;"&amp;$A46,$A$9:$A46,"&gt;="&amp;CM$4,$A$9:$A46,"&lt;="&amp;CM$5)-SUM(_xlfn._xlws.FILTER(CM47:CM126,$A47:$A126&gt;CM$4),_xlfn._xlws.FILTER($C$9:CL126,$A$9:$A126&gt;CM$4)))),"")</f>
        <v/>
      </c>
      <c r="CN46" s="32" t="str" cm="1">
        <f t="array" ref="CN46">IF(AND(($A46&lt;&gt;"")*($A46&gt;CN$4)*($A46&lt;=CN$5)),IF(AND((SUMIFS($B$9:$B46,$A$9:$A46,"&lt;"&amp;$A46,$A$9:$A46,"&gt;="&amp;CN$4,$A$9:$A46,"&lt;="&amp;CN$5)&gt;SUM(_xlfn._xlws.FILTER(CN47:CN126,$A47:$A126&gt;CN$4),_xlfn._xlws.FILTER($C$9:CM126,$A$9:$A126&gt;CN$4))),(SUMIFS($B$9:$B46,$A$9:$A46,"&lt;"&amp;$A46,$A$9:$A46,"&gt;="&amp;CN$4,$A$9:$A46,"&lt;="&amp;CN$5)-SUM(_xlfn._xlws.FILTER(CN47:CN126,$A47:$A126&gt;CN$4),_xlfn._xlws.FILTER($C$9:CM126,$A$9:$A126&gt;CN$4))&gt;CN$6)),CN$6,MAX(0,SUMIFS($B$9:$B46,$A$9:$A46,"&lt;"&amp;$A46,$A$9:$A46,"&gt;="&amp;CN$4,$A$9:$A46,"&lt;="&amp;CN$5)-SUM(_xlfn._xlws.FILTER(CN47:CN126,$A47:$A126&gt;CN$4),_xlfn._xlws.FILTER($C$9:CM126,$A$9:$A126&gt;CN$4)))),"")</f>
        <v/>
      </c>
      <c r="CO46" s="32" t="str" cm="1">
        <f t="array" ref="CO46">IF(AND(($A46&lt;&gt;"")*($A46&gt;CO$4)*($A46&lt;=CO$5)),IF(AND((SUMIFS($B$9:$B46,$A$9:$A46,"&lt;"&amp;$A46,$A$9:$A46,"&gt;="&amp;CO$4,$A$9:$A46,"&lt;="&amp;CO$5)&gt;SUM(_xlfn._xlws.FILTER(CO47:CO126,$A47:$A126&gt;CO$4),_xlfn._xlws.FILTER($C$9:CN126,$A$9:$A126&gt;CO$4))),(SUMIFS($B$9:$B46,$A$9:$A46,"&lt;"&amp;$A46,$A$9:$A46,"&gt;="&amp;CO$4,$A$9:$A46,"&lt;="&amp;CO$5)-SUM(_xlfn._xlws.FILTER(CO47:CO126,$A47:$A126&gt;CO$4),_xlfn._xlws.FILTER($C$9:CN126,$A$9:$A126&gt;CO$4))&gt;CO$6)),CO$6,MAX(0,SUMIFS($B$9:$B46,$A$9:$A46,"&lt;"&amp;$A46,$A$9:$A46,"&gt;="&amp;CO$4,$A$9:$A46,"&lt;="&amp;CO$5)-SUM(_xlfn._xlws.FILTER(CO47:CO126,$A47:$A126&gt;CO$4),_xlfn._xlws.FILTER($C$9:CN126,$A$9:$A126&gt;CO$4)))),"")</f>
        <v/>
      </c>
      <c r="CP46" s="32" t="str" cm="1">
        <f t="array" ref="CP46">IF(AND(($A46&lt;&gt;"")*($A46&gt;CP$4)*($A46&lt;=CP$5)),IF(AND((SUMIFS($B$9:$B46,$A$9:$A46,"&lt;"&amp;$A46,$A$9:$A46,"&gt;="&amp;CP$4,$A$9:$A46,"&lt;="&amp;CP$5)&gt;SUM(_xlfn._xlws.FILTER(CP47:CP126,$A47:$A126&gt;CP$4),_xlfn._xlws.FILTER($C$9:CO126,$A$9:$A126&gt;CP$4))),(SUMIFS($B$9:$B46,$A$9:$A46,"&lt;"&amp;$A46,$A$9:$A46,"&gt;="&amp;CP$4,$A$9:$A46,"&lt;="&amp;CP$5)-SUM(_xlfn._xlws.FILTER(CP47:CP126,$A47:$A126&gt;CP$4),_xlfn._xlws.FILTER($C$9:CO126,$A$9:$A126&gt;CP$4))&gt;CP$6)),CP$6,MAX(0,SUMIFS($B$9:$B46,$A$9:$A46,"&lt;"&amp;$A46,$A$9:$A46,"&gt;="&amp;CP$4,$A$9:$A46,"&lt;="&amp;CP$5)-SUM(_xlfn._xlws.FILTER(CP47:CP126,$A47:$A126&gt;CP$4),_xlfn._xlws.FILTER($C$9:CO126,$A$9:$A126&gt;CP$4)))),"")</f>
        <v/>
      </c>
      <c r="CQ46" s="32" t="str" cm="1">
        <f t="array" ref="CQ46">IF(AND(($A46&lt;&gt;"")*($A46&gt;CQ$4)*($A46&lt;=CQ$5)),IF(AND((SUMIFS($B$9:$B46,$A$9:$A46,"&lt;"&amp;$A46,$A$9:$A46,"&gt;="&amp;CQ$4,$A$9:$A46,"&lt;="&amp;CQ$5)&gt;SUM(_xlfn._xlws.FILTER(CQ47:CQ126,$A47:$A126&gt;CQ$4),_xlfn._xlws.FILTER($C$9:CP126,$A$9:$A126&gt;CQ$4))),(SUMIFS($B$9:$B46,$A$9:$A46,"&lt;"&amp;$A46,$A$9:$A46,"&gt;="&amp;CQ$4,$A$9:$A46,"&lt;="&amp;CQ$5)-SUM(_xlfn._xlws.FILTER(CQ47:CQ126,$A47:$A126&gt;CQ$4),_xlfn._xlws.FILTER($C$9:CP126,$A$9:$A126&gt;CQ$4))&gt;CQ$6)),CQ$6,MAX(0,SUMIFS($B$9:$B46,$A$9:$A46,"&lt;"&amp;$A46,$A$9:$A46,"&gt;="&amp;CQ$4,$A$9:$A46,"&lt;="&amp;CQ$5)-SUM(_xlfn._xlws.FILTER(CQ47:CQ126,$A47:$A126&gt;CQ$4),_xlfn._xlws.FILTER($C$9:CP126,$A$9:$A126&gt;CQ$4)))),"")</f>
        <v/>
      </c>
      <c r="CR46" s="32" t="str" cm="1">
        <f t="array" ref="CR46">IF(AND(($A46&lt;&gt;"")*($A46&gt;CR$4)*($A46&lt;=CR$5)),IF(AND((SUMIFS($B$9:$B46,$A$9:$A46,"&lt;"&amp;$A46,$A$9:$A46,"&gt;="&amp;CR$4,$A$9:$A46,"&lt;="&amp;CR$5)&gt;SUM(_xlfn._xlws.FILTER(CR47:CR126,$A47:$A126&gt;CR$4),_xlfn._xlws.FILTER($C$9:CQ126,$A$9:$A126&gt;CR$4))),(SUMIFS($B$9:$B46,$A$9:$A46,"&lt;"&amp;$A46,$A$9:$A46,"&gt;="&amp;CR$4,$A$9:$A46,"&lt;="&amp;CR$5)-SUM(_xlfn._xlws.FILTER(CR47:CR126,$A47:$A126&gt;CR$4),_xlfn._xlws.FILTER($C$9:CQ126,$A$9:$A126&gt;CR$4))&gt;CR$6)),CR$6,MAX(0,SUMIFS($B$9:$B46,$A$9:$A46,"&lt;"&amp;$A46,$A$9:$A46,"&gt;="&amp;CR$4,$A$9:$A46,"&lt;="&amp;CR$5)-SUM(_xlfn._xlws.FILTER(CR47:CR126,$A47:$A126&gt;CR$4),_xlfn._xlws.FILTER($C$9:CQ126,$A$9:$A126&gt;CR$4)))),"")</f>
        <v/>
      </c>
      <c r="CS46" s="32" t="str" cm="1">
        <f t="array" ref="CS46">IF(AND(($A46&lt;&gt;"")*($A46&gt;CS$4)*($A46&lt;=CS$5)),IF(AND((SUMIFS($B$9:$B46,$A$9:$A46,"&lt;"&amp;$A46,$A$9:$A46,"&gt;="&amp;CS$4,$A$9:$A46,"&lt;="&amp;CS$5)&gt;SUM(_xlfn._xlws.FILTER(CS47:CS126,$A47:$A126&gt;CS$4),_xlfn._xlws.FILTER($C$9:CR126,$A$9:$A126&gt;CS$4))),(SUMIFS($B$9:$B46,$A$9:$A46,"&lt;"&amp;$A46,$A$9:$A46,"&gt;="&amp;CS$4,$A$9:$A46,"&lt;="&amp;CS$5)-SUM(_xlfn._xlws.FILTER(CS47:CS126,$A47:$A126&gt;CS$4),_xlfn._xlws.FILTER($C$9:CR126,$A$9:$A126&gt;CS$4))&gt;CS$6)),CS$6,MAX(0,SUMIFS($B$9:$B46,$A$9:$A46,"&lt;"&amp;$A46,$A$9:$A46,"&gt;="&amp;CS$4,$A$9:$A46,"&lt;="&amp;CS$5)-SUM(_xlfn._xlws.FILTER(CS47:CS126,$A47:$A126&gt;CS$4),_xlfn._xlws.FILTER($C$9:CR126,$A$9:$A126&gt;CS$4)))),"")</f>
        <v/>
      </c>
      <c r="CT46" s="32" t="str" cm="1">
        <f t="array" ref="CT46">IF(AND(($A46&lt;&gt;"")*($A46&gt;CT$4)*($A46&lt;=CT$5)),IF(AND((SUMIFS($B$9:$B46,$A$9:$A46,"&lt;"&amp;$A46,$A$9:$A46,"&gt;="&amp;CT$4,$A$9:$A46,"&lt;="&amp;CT$5)&gt;SUM(_xlfn._xlws.FILTER(CT47:CT126,$A47:$A126&gt;CT$4),_xlfn._xlws.FILTER($C$9:CS126,$A$9:$A126&gt;CT$4))),(SUMIFS($B$9:$B46,$A$9:$A46,"&lt;"&amp;$A46,$A$9:$A46,"&gt;="&amp;CT$4,$A$9:$A46,"&lt;="&amp;CT$5)-SUM(_xlfn._xlws.FILTER(CT47:CT126,$A47:$A126&gt;CT$4),_xlfn._xlws.FILTER($C$9:CS126,$A$9:$A126&gt;CT$4))&gt;CT$6)),CT$6,MAX(0,SUMIFS($B$9:$B46,$A$9:$A46,"&lt;"&amp;$A46,$A$9:$A46,"&gt;="&amp;CT$4,$A$9:$A46,"&lt;="&amp;CT$5)-SUM(_xlfn._xlws.FILTER(CT47:CT126,$A47:$A126&gt;CT$4),_xlfn._xlws.FILTER($C$9:CS126,$A$9:$A126&gt;CT$4)))),"")</f>
        <v/>
      </c>
      <c r="CU46" s="32" t="str" cm="1">
        <f t="array" ref="CU46">IF(AND(($A46&lt;&gt;"")*($A46&gt;CU$4)*($A46&lt;=CU$5)),IF(AND((SUMIFS($B$9:$B46,$A$9:$A46,"&lt;"&amp;$A46,$A$9:$A46,"&gt;="&amp;CU$4,$A$9:$A46,"&lt;="&amp;CU$5)&gt;SUM(_xlfn._xlws.FILTER(CU47:CU126,$A47:$A126&gt;CU$4),_xlfn._xlws.FILTER($C$9:CT126,$A$9:$A126&gt;CU$4))),(SUMIFS($B$9:$B46,$A$9:$A46,"&lt;"&amp;$A46,$A$9:$A46,"&gt;="&amp;CU$4,$A$9:$A46,"&lt;="&amp;CU$5)-SUM(_xlfn._xlws.FILTER(CU47:CU126,$A47:$A126&gt;CU$4),_xlfn._xlws.FILTER($C$9:CT126,$A$9:$A126&gt;CU$4))&gt;CU$6)),CU$6,MAX(0,SUMIFS($B$9:$B46,$A$9:$A46,"&lt;"&amp;$A46,$A$9:$A46,"&gt;="&amp;CU$4,$A$9:$A46,"&lt;="&amp;CU$5)-SUM(_xlfn._xlws.FILTER(CU47:CU126,$A47:$A126&gt;CU$4),_xlfn._xlws.FILTER($C$9:CT126,$A$9:$A126&gt;CU$4)))),"")</f>
        <v/>
      </c>
      <c r="CV46" s="32" t="str" cm="1">
        <f t="array" ref="CV46">IF(AND(($A46&lt;&gt;"")*($A46&gt;CV$4)*($A46&lt;=CV$5)),IF(AND((SUMIFS($B$9:$B46,$A$9:$A46,"&lt;"&amp;$A46,$A$9:$A46,"&gt;="&amp;CV$4,$A$9:$A46,"&lt;="&amp;CV$5)&gt;SUM(_xlfn._xlws.FILTER(CV47:CV126,$A47:$A126&gt;CV$4),_xlfn._xlws.FILTER($C$9:CU126,$A$9:$A126&gt;CV$4))),(SUMIFS($B$9:$B46,$A$9:$A46,"&lt;"&amp;$A46,$A$9:$A46,"&gt;="&amp;CV$4,$A$9:$A46,"&lt;="&amp;CV$5)-SUM(_xlfn._xlws.FILTER(CV47:CV126,$A47:$A126&gt;CV$4),_xlfn._xlws.FILTER($C$9:CU126,$A$9:$A126&gt;CV$4))&gt;CV$6)),CV$6,MAX(0,SUMIFS($B$9:$B46,$A$9:$A46,"&lt;"&amp;$A46,$A$9:$A46,"&gt;="&amp;CV$4,$A$9:$A46,"&lt;="&amp;CV$5)-SUM(_xlfn._xlws.FILTER(CV47:CV126,$A47:$A126&gt;CV$4),_xlfn._xlws.FILTER($C$9:CU126,$A$9:$A126&gt;CV$4)))),"")</f>
        <v/>
      </c>
      <c r="CW46" s="32" t="str" cm="1">
        <f t="array" ref="CW46">IF(AND(($A46&lt;&gt;"")*($A46&gt;CW$4)*($A46&lt;=CW$5)),IF(AND((SUMIFS($B$9:$B46,$A$9:$A46,"&lt;"&amp;$A46,$A$9:$A46,"&gt;="&amp;CW$4,$A$9:$A46,"&lt;="&amp;CW$5)&gt;SUM(_xlfn._xlws.FILTER(CW47:CW126,$A47:$A126&gt;CW$4),_xlfn._xlws.FILTER($C$9:CV126,$A$9:$A126&gt;CW$4))),(SUMIFS($B$9:$B46,$A$9:$A46,"&lt;"&amp;$A46,$A$9:$A46,"&gt;="&amp;CW$4,$A$9:$A46,"&lt;="&amp;CW$5)-SUM(_xlfn._xlws.FILTER(CW47:CW126,$A47:$A126&gt;CW$4),_xlfn._xlws.FILTER($C$9:CV126,$A$9:$A126&gt;CW$4))&gt;CW$6)),CW$6,MAX(0,SUMIFS($B$9:$B46,$A$9:$A46,"&lt;"&amp;$A46,$A$9:$A46,"&gt;="&amp;CW$4,$A$9:$A46,"&lt;="&amp;CW$5)-SUM(_xlfn._xlws.FILTER(CW47:CW126,$A47:$A126&gt;CW$4),_xlfn._xlws.FILTER($C$9:CV126,$A$9:$A126&gt;CW$4)))),"")</f>
        <v/>
      </c>
      <c r="CX46" s="32" t="str" cm="1">
        <f t="array" ref="CX46">IF(AND(($A46&lt;&gt;"")*($A46&gt;CX$4)*($A46&lt;=CX$5)),IF(AND((SUMIFS($B$9:$B46,$A$9:$A46,"&lt;"&amp;$A46,$A$9:$A46,"&gt;="&amp;CX$4,$A$9:$A46,"&lt;="&amp;CX$5)&gt;SUM(_xlfn._xlws.FILTER(CX47:CX126,$A47:$A126&gt;CX$4),_xlfn._xlws.FILTER($C$9:CW126,$A$9:$A126&gt;CX$4))),(SUMIFS($B$9:$B46,$A$9:$A46,"&lt;"&amp;$A46,$A$9:$A46,"&gt;="&amp;CX$4,$A$9:$A46,"&lt;="&amp;CX$5)-SUM(_xlfn._xlws.FILTER(CX47:CX126,$A47:$A126&gt;CX$4),_xlfn._xlws.FILTER($C$9:CW126,$A$9:$A126&gt;CX$4))&gt;CX$6)),CX$6,MAX(0,SUMIFS($B$9:$B46,$A$9:$A46,"&lt;"&amp;$A46,$A$9:$A46,"&gt;="&amp;CX$4,$A$9:$A46,"&lt;="&amp;CX$5)-SUM(_xlfn._xlws.FILTER(CX47:CX126,$A47:$A126&gt;CX$4),_xlfn._xlws.FILTER($C$9:CW126,$A$9:$A126&gt;CX$4)))),"")</f>
        <v/>
      </c>
      <c r="CY46" s="32" t="str" cm="1">
        <f t="array" ref="CY46">IF(AND(($A46&lt;&gt;"")*($A46&gt;CY$4)*($A46&lt;=CY$5)),IF(AND((SUMIFS($B$9:$B46,$A$9:$A46,"&lt;"&amp;$A46,$A$9:$A46,"&gt;="&amp;CY$4,$A$9:$A46,"&lt;="&amp;CY$5)&gt;SUM(_xlfn._xlws.FILTER(CY47:CY126,$A47:$A126&gt;CY$4),_xlfn._xlws.FILTER($C$9:CX126,$A$9:$A126&gt;CY$4))),(SUMIFS($B$9:$B46,$A$9:$A46,"&lt;"&amp;$A46,$A$9:$A46,"&gt;="&amp;CY$4,$A$9:$A46,"&lt;="&amp;CY$5)-SUM(_xlfn._xlws.FILTER(CY47:CY126,$A47:$A126&gt;CY$4),_xlfn._xlws.FILTER($C$9:CX126,$A$9:$A126&gt;CY$4))&gt;CY$6)),CY$6,MAX(0,SUMIFS($B$9:$B46,$A$9:$A46,"&lt;"&amp;$A46,$A$9:$A46,"&gt;="&amp;CY$4,$A$9:$A46,"&lt;="&amp;CY$5)-SUM(_xlfn._xlws.FILTER(CY47:CY126,$A47:$A126&gt;CY$4),_xlfn._xlws.FILTER($C$9:CX126,$A$9:$A126&gt;CY$4)))),"")</f>
        <v/>
      </c>
      <c r="CZ46" s="32" t="str" cm="1">
        <f t="array" ref="CZ46">IF(AND(($A46&lt;&gt;"")*($A46&gt;CZ$4)*($A46&lt;=CZ$5)),IF(AND((SUMIFS($B$9:$B46,$A$9:$A46,"&lt;"&amp;$A46,$A$9:$A46,"&gt;="&amp;CZ$4,$A$9:$A46,"&lt;="&amp;CZ$5)&gt;SUM(_xlfn._xlws.FILTER(CZ47:CZ126,$A47:$A126&gt;CZ$4),_xlfn._xlws.FILTER($C$9:CY126,$A$9:$A126&gt;CZ$4))),(SUMIFS($B$9:$B46,$A$9:$A46,"&lt;"&amp;$A46,$A$9:$A46,"&gt;="&amp;CZ$4,$A$9:$A46,"&lt;="&amp;CZ$5)-SUM(_xlfn._xlws.FILTER(CZ47:CZ126,$A47:$A126&gt;CZ$4),_xlfn._xlws.FILTER($C$9:CY126,$A$9:$A126&gt;CZ$4))&gt;CZ$6)),CZ$6,MAX(0,SUMIFS($B$9:$B46,$A$9:$A46,"&lt;"&amp;$A46,$A$9:$A46,"&gt;="&amp;CZ$4,$A$9:$A46,"&lt;="&amp;CZ$5)-SUM(_xlfn._xlws.FILTER(CZ47:CZ126,$A47:$A126&gt;CZ$4),_xlfn._xlws.FILTER($C$9:CY126,$A$9:$A126&gt;CZ$4)))),"")</f>
        <v/>
      </c>
      <c r="DA46" s="32" t="str" cm="1">
        <f t="array" ref="DA46">IF(AND(($A46&lt;&gt;"")*($A46&gt;DA$4)*($A46&lt;=DA$5)),IF(AND((SUMIFS($B$9:$B46,$A$9:$A46,"&lt;"&amp;$A46,$A$9:$A46,"&gt;="&amp;DA$4,$A$9:$A46,"&lt;="&amp;DA$5)&gt;SUM(_xlfn._xlws.FILTER(DA47:DA126,$A47:$A126&gt;DA$4),_xlfn._xlws.FILTER($C$9:CZ126,$A$9:$A126&gt;DA$4))),(SUMIFS($B$9:$B46,$A$9:$A46,"&lt;"&amp;$A46,$A$9:$A46,"&gt;="&amp;DA$4,$A$9:$A46,"&lt;="&amp;DA$5)-SUM(_xlfn._xlws.FILTER(DA47:DA126,$A47:$A126&gt;DA$4),_xlfn._xlws.FILTER($C$9:CZ126,$A$9:$A126&gt;DA$4))&gt;DA$6)),DA$6,MAX(0,SUMIFS($B$9:$B46,$A$9:$A46,"&lt;"&amp;$A46,$A$9:$A46,"&gt;="&amp;DA$4,$A$9:$A46,"&lt;="&amp;DA$5)-SUM(_xlfn._xlws.FILTER(DA47:DA126,$A47:$A126&gt;DA$4),_xlfn._xlws.FILTER($C$9:CZ126,$A$9:$A126&gt;DA$4)))),"")</f>
        <v/>
      </c>
      <c r="DB46" s="32" t="str" cm="1">
        <f t="array" ref="DB46">IF(AND(($A46&lt;&gt;"")*($A46&gt;DB$4)*($A46&lt;=DB$5)),IF(AND((SUMIFS($B$9:$B46,$A$9:$A46,"&lt;"&amp;$A46,$A$9:$A46,"&gt;="&amp;DB$4,$A$9:$A46,"&lt;="&amp;DB$5)&gt;SUM(_xlfn._xlws.FILTER(DB47:DB126,$A47:$A126&gt;DB$4),_xlfn._xlws.FILTER($C$9:DA126,$A$9:$A126&gt;DB$4))),(SUMIFS($B$9:$B46,$A$9:$A46,"&lt;"&amp;$A46,$A$9:$A46,"&gt;="&amp;DB$4,$A$9:$A46,"&lt;="&amp;DB$5)-SUM(_xlfn._xlws.FILTER(DB47:DB126,$A47:$A126&gt;DB$4),_xlfn._xlws.FILTER($C$9:DA126,$A$9:$A126&gt;DB$4))&gt;DB$6)),DB$6,MAX(0,SUMIFS($B$9:$B46,$A$9:$A46,"&lt;"&amp;$A46,$A$9:$A46,"&gt;="&amp;DB$4,$A$9:$A46,"&lt;="&amp;DB$5)-SUM(_xlfn._xlws.FILTER(DB47:DB126,$A47:$A126&gt;DB$4),_xlfn._xlws.FILTER($C$9:DA126,$A$9:$A126&gt;DB$4)))),"")</f>
        <v/>
      </c>
      <c r="DC46" s="32" t="str" cm="1">
        <f t="array" ref="DC46">IF(AND(($A46&lt;&gt;"")*($A46&gt;DC$4)*($A46&lt;=DC$5)),IF(AND((SUMIFS($B$9:$B46,$A$9:$A46,"&lt;"&amp;$A46,$A$9:$A46,"&gt;="&amp;DC$4,$A$9:$A46,"&lt;="&amp;DC$5)&gt;SUM(_xlfn._xlws.FILTER(DC47:DC126,$A47:$A126&gt;DC$4),_xlfn._xlws.FILTER($C$9:DB126,$A$9:$A126&gt;DC$4))),(SUMIFS($B$9:$B46,$A$9:$A46,"&lt;"&amp;$A46,$A$9:$A46,"&gt;="&amp;DC$4,$A$9:$A46,"&lt;="&amp;DC$5)-SUM(_xlfn._xlws.FILTER(DC47:DC126,$A47:$A126&gt;DC$4),_xlfn._xlws.FILTER($C$9:DB126,$A$9:$A126&gt;DC$4))&gt;DC$6)),DC$6,MAX(0,SUMIFS($B$9:$B46,$A$9:$A46,"&lt;"&amp;$A46,$A$9:$A46,"&gt;="&amp;DC$4,$A$9:$A46,"&lt;="&amp;DC$5)-SUM(_xlfn._xlws.FILTER(DC47:DC126,$A47:$A126&gt;DC$4),_xlfn._xlws.FILTER($C$9:DB126,$A$9:$A126&gt;DC$4)))),"")</f>
        <v/>
      </c>
      <c r="DD46" s="32" t="str" cm="1">
        <f t="array" ref="DD46">IF(AND(($A46&lt;&gt;"")*($A46&gt;DD$4)*($A46&lt;=DD$5)),IF(AND((SUMIFS($B$9:$B46,$A$9:$A46,"&lt;"&amp;$A46,$A$9:$A46,"&gt;="&amp;DD$4,$A$9:$A46,"&lt;="&amp;DD$5)&gt;SUM(_xlfn._xlws.FILTER(DD47:DD126,$A47:$A126&gt;DD$4),_xlfn._xlws.FILTER($C$9:DC126,$A$9:$A126&gt;DD$4))),(SUMIFS($B$9:$B46,$A$9:$A46,"&lt;"&amp;$A46,$A$9:$A46,"&gt;="&amp;DD$4,$A$9:$A46,"&lt;="&amp;DD$5)-SUM(_xlfn._xlws.FILTER(DD47:DD126,$A47:$A126&gt;DD$4),_xlfn._xlws.FILTER($C$9:DC126,$A$9:$A126&gt;DD$4))&gt;DD$6)),DD$6,MAX(0,SUMIFS($B$9:$B46,$A$9:$A46,"&lt;"&amp;$A46,$A$9:$A46,"&gt;="&amp;DD$4,$A$9:$A46,"&lt;="&amp;DD$5)-SUM(_xlfn._xlws.FILTER(DD47:DD126,$A47:$A126&gt;DD$4),_xlfn._xlws.FILTER($C$9:DC126,$A$9:$A126&gt;DD$4)))),"")</f>
        <v/>
      </c>
      <c r="DE46" s="32" t="str" cm="1">
        <f t="array" ref="DE46">IF(AND(($A46&lt;&gt;"")*($A46&gt;DE$4)*($A46&lt;=DE$5)),IF(AND((SUMIFS($B$9:$B46,$A$9:$A46,"&lt;"&amp;$A46,$A$9:$A46,"&gt;="&amp;DE$4,$A$9:$A46,"&lt;="&amp;DE$5)&gt;SUM(_xlfn._xlws.FILTER(DE47:DE126,$A47:$A126&gt;DE$4),_xlfn._xlws.FILTER($C$9:DD126,$A$9:$A126&gt;DE$4))),(SUMIFS($B$9:$B46,$A$9:$A46,"&lt;"&amp;$A46,$A$9:$A46,"&gt;="&amp;DE$4,$A$9:$A46,"&lt;="&amp;DE$5)-SUM(_xlfn._xlws.FILTER(DE47:DE126,$A47:$A126&gt;DE$4),_xlfn._xlws.FILTER($C$9:DD126,$A$9:$A126&gt;DE$4))&gt;DE$6)),DE$6,MAX(0,SUMIFS($B$9:$B46,$A$9:$A46,"&lt;"&amp;$A46,$A$9:$A46,"&gt;="&amp;DE$4,$A$9:$A46,"&lt;="&amp;DE$5)-SUM(_xlfn._xlws.FILTER(DE47:DE126,$A47:$A126&gt;DE$4),_xlfn._xlws.FILTER($C$9:DD126,$A$9:$A126&gt;DE$4)))),"")</f>
        <v/>
      </c>
      <c r="DF46" s="32" t="str" cm="1">
        <f t="array" ref="DF46">IF(AND(($A46&lt;&gt;"")*($A46&gt;DF$4)*($A46&lt;=DF$5)),IF(AND((SUMIFS($B$9:$B46,$A$9:$A46,"&lt;"&amp;$A46,$A$9:$A46,"&gt;="&amp;DF$4,$A$9:$A46,"&lt;="&amp;DF$5)&gt;SUM(_xlfn._xlws.FILTER(DF47:DF126,$A47:$A126&gt;DF$4),_xlfn._xlws.FILTER($C$9:DE126,$A$9:$A126&gt;DF$4))),(SUMIFS($B$9:$B46,$A$9:$A46,"&lt;"&amp;$A46,$A$9:$A46,"&gt;="&amp;DF$4,$A$9:$A46,"&lt;="&amp;DF$5)-SUM(_xlfn._xlws.FILTER(DF47:DF126,$A47:$A126&gt;DF$4),_xlfn._xlws.FILTER($C$9:DE126,$A$9:$A126&gt;DF$4))&gt;DF$6)),DF$6,MAX(0,SUMIFS($B$9:$B46,$A$9:$A46,"&lt;"&amp;$A46,$A$9:$A46,"&gt;="&amp;DF$4,$A$9:$A46,"&lt;="&amp;DF$5)-SUM(_xlfn._xlws.FILTER(DF47:DF126,$A47:$A126&gt;DF$4),_xlfn._xlws.FILTER($C$9:DE126,$A$9:$A126&gt;DF$4)))),"")</f>
        <v/>
      </c>
      <c r="DG46" s="32" t="str" cm="1">
        <f t="array" ref="DG46">IF(AND(($A46&lt;&gt;"")*($A46&gt;DG$4)*($A46&lt;=DG$5)),IF(AND((SUMIFS($B$9:$B46,$A$9:$A46,"&lt;"&amp;$A46,$A$9:$A46,"&gt;="&amp;DG$4,$A$9:$A46,"&lt;="&amp;DG$5)&gt;SUM(_xlfn._xlws.FILTER(DG47:DG126,$A47:$A126&gt;DG$4),_xlfn._xlws.FILTER($C$9:DF126,$A$9:$A126&gt;DG$4))),(SUMIFS($B$9:$B46,$A$9:$A46,"&lt;"&amp;$A46,$A$9:$A46,"&gt;="&amp;DG$4,$A$9:$A46,"&lt;="&amp;DG$5)-SUM(_xlfn._xlws.FILTER(DG47:DG126,$A47:$A126&gt;DG$4),_xlfn._xlws.FILTER($C$9:DF126,$A$9:$A126&gt;DG$4))&gt;DG$6)),DG$6,MAX(0,SUMIFS($B$9:$B46,$A$9:$A46,"&lt;"&amp;$A46,$A$9:$A46,"&gt;="&amp;DG$4,$A$9:$A46,"&lt;="&amp;DG$5)-SUM(_xlfn._xlws.FILTER(DG47:DG126,$A47:$A126&gt;DG$4),_xlfn._xlws.FILTER($C$9:DF126,$A$9:$A126&gt;DG$4)))),"")</f>
        <v/>
      </c>
      <c r="DH46" s="32" t="str" cm="1">
        <f t="array" ref="DH46">IF(AND(($A46&lt;&gt;"")*($A46&gt;DH$4)*($A46&lt;=DH$5)),IF(AND((SUMIFS($B$9:$B46,$A$9:$A46,"&lt;"&amp;$A46,$A$9:$A46,"&gt;="&amp;DH$4,$A$9:$A46,"&lt;="&amp;DH$5)&gt;SUM(_xlfn._xlws.FILTER(DH47:DH126,$A47:$A126&gt;DH$4),_xlfn._xlws.FILTER($C$9:DG126,$A$9:$A126&gt;DH$4))),(SUMIFS($B$9:$B46,$A$9:$A46,"&lt;"&amp;$A46,$A$9:$A46,"&gt;="&amp;DH$4,$A$9:$A46,"&lt;="&amp;DH$5)-SUM(_xlfn._xlws.FILTER(DH47:DH126,$A47:$A126&gt;DH$4),_xlfn._xlws.FILTER($C$9:DG126,$A$9:$A126&gt;DH$4))&gt;DH$6)),DH$6,MAX(0,SUMIFS($B$9:$B46,$A$9:$A46,"&lt;"&amp;$A46,$A$9:$A46,"&gt;="&amp;DH$4,$A$9:$A46,"&lt;="&amp;DH$5)-SUM(_xlfn._xlws.FILTER(DH47:DH126,$A47:$A126&gt;DH$4),_xlfn._xlws.FILTER($C$9:DG126,$A$9:$A126&gt;DH$4)))),"")</f>
        <v/>
      </c>
      <c r="DI46" s="32" t="str" cm="1">
        <f t="array" ref="DI46">IF(AND(($A46&lt;&gt;"")*($A46&gt;DI$4)*($A46&lt;=DI$5)),IF(AND((SUMIFS($B$9:$B46,$A$9:$A46,"&lt;"&amp;$A46,$A$9:$A46,"&gt;="&amp;DI$4,$A$9:$A46,"&lt;="&amp;DI$5)&gt;SUM(_xlfn._xlws.FILTER(DI47:DI126,$A47:$A126&gt;DI$4),_xlfn._xlws.FILTER($C$9:DH126,$A$9:$A126&gt;DI$4))),(SUMIFS($B$9:$B46,$A$9:$A46,"&lt;"&amp;$A46,$A$9:$A46,"&gt;="&amp;DI$4,$A$9:$A46,"&lt;="&amp;DI$5)-SUM(_xlfn._xlws.FILTER(DI47:DI126,$A47:$A126&gt;DI$4),_xlfn._xlws.FILTER($C$9:DH126,$A$9:$A126&gt;DI$4))&gt;DI$6)),DI$6,MAX(0,SUMIFS($B$9:$B46,$A$9:$A46,"&lt;"&amp;$A46,$A$9:$A46,"&gt;="&amp;DI$4,$A$9:$A46,"&lt;="&amp;DI$5)-SUM(_xlfn._xlws.FILTER(DI47:DI126,$A47:$A126&gt;DI$4),_xlfn._xlws.FILTER($C$9:DH126,$A$9:$A126&gt;DI$4)))),"")</f>
        <v/>
      </c>
      <c r="DJ46" s="32" t="str" cm="1">
        <f t="array" ref="DJ46">IF(AND(($A46&lt;&gt;"")*($A46&gt;DJ$4)*($A46&lt;=DJ$5)),IF(AND((SUMIFS($B$9:$B46,$A$9:$A46,"&lt;"&amp;$A46,$A$9:$A46,"&gt;="&amp;DJ$4,$A$9:$A46,"&lt;="&amp;DJ$5)&gt;SUM(_xlfn._xlws.FILTER(DJ47:DJ126,$A47:$A126&gt;DJ$4),_xlfn._xlws.FILTER($C$9:DI126,$A$9:$A126&gt;DJ$4))),(SUMIFS($B$9:$B46,$A$9:$A46,"&lt;"&amp;$A46,$A$9:$A46,"&gt;="&amp;DJ$4,$A$9:$A46,"&lt;="&amp;DJ$5)-SUM(_xlfn._xlws.FILTER(DJ47:DJ126,$A47:$A126&gt;DJ$4),_xlfn._xlws.FILTER($C$9:DI126,$A$9:$A126&gt;DJ$4))&gt;DJ$6)),DJ$6,MAX(0,SUMIFS($B$9:$B46,$A$9:$A46,"&lt;"&amp;$A46,$A$9:$A46,"&gt;="&amp;DJ$4,$A$9:$A46,"&lt;="&amp;DJ$5)-SUM(_xlfn._xlws.FILTER(DJ47:DJ126,$A47:$A126&gt;DJ$4),_xlfn._xlws.FILTER($C$9:DI126,$A$9:$A126&gt;DJ$4)))),"")</f>
        <v/>
      </c>
      <c r="DK46" s="32" t="str" cm="1">
        <f t="array" ref="DK46">IF(AND(($A46&lt;&gt;"")*($A46&gt;DK$4)*($A46&lt;=DK$5)),IF(AND((SUMIFS($B$9:$B46,$A$9:$A46,"&lt;"&amp;$A46,$A$9:$A46,"&gt;="&amp;DK$4,$A$9:$A46,"&lt;="&amp;DK$5)&gt;SUM(_xlfn._xlws.FILTER(DK47:DK126,$A47:$A126&gt;DK$4),_xlfn._xlws.FILTER($C$9:DJ126,$A$9:$A126&gt;DK$4))),(SUMIFS($B$9:$B46,$A$9:$A46,"&lt;"&amp;$A46,$A$9:$A46,"&gt;="&amp;DK$4,$A$9:$A46,"&lt;="&amp;DK$5)-SUM(_xlfn._xlws.FILTER(DK47:DK126,$A47:$A126&gt;DK$4),_xlfn._xlws.FILTER($C$9:DJ126,$A$9:$A126&gt;DK$4))&gt;DK$6)),DK$6,MAX(0,SUMIFS($B$9:$B46,$A$9:$A46,"&lt;"&amp;$A46,$A$9:$A46,"&gt;="&amp;DK$4,$A$9:$A46,"&lt;="&amp;DK$5)-SUM(_xlfn._xlws.FILTER(DK47:DK126,$A47:$A126&gt;DK$4),_xlfn._xlws.FILTER($C$9:DJ126,$A$9:$A126&gt;DK$4)))),"")</f>
        <v/>
      </c>
      <c r="DL46" s="32" t="str" cm="1">
        <f t="array" ref="DL46">IF(AND(($A46&lt;&gt;"")*($A46&gt;DL$4)*($A46&lt;=DL$5)),IF(AND((SUMIFS($B$9:$B46,$A$9:$A46,"&lt;"&amp;$A46,$A$9:$A46,"&gt;="&amp;DL$4,$A$9:$A46,"&lt;="&amp;DL$5)&gt;SUM(_xlfn._xlws.FILTER(DL47:DL126,$A47:$A126&gt;DL$4),_xlfn._xlws.FILTER($C$9:DK126,$A$9:$A126&gt;DL$4))),(SUMIFS($B$9:$B46,$A$9:$A46,"&lt;"&amp;$A46,$A$9:$A46,"&gt;="&amp;DL$4,$A$9:$A46,"&lt;="&amp;DL$5)-SUM(_xlfn._xlws.FILTER(DL47:DL126,$A47:$A126&gt;DL$4),_xlfn._xlws.FILTER($C$9:DK126,$A$9:$A126&gt;DL$4))&gt;DL$6)),DL$6,MAX(0,SUMIFS($B$9:$B46,$A$9:$A46,"&lt;"&amp;$A46,$A$9:$A46,"&gt;="&amp;DL$4,$A$9:$A46,"&lt;="&amp;DL$5)-SUM(_xlfn._xlws.FILTER(DL47:DL126,$A47:$A126&gt;DL$4),_xlfn._xlws.FILTER($C$9:DK126,$A$9:$A126&gt;DL$4)))),"")</f>
        <v/>
      </c>
      <c r="DM46" s="32" t="str" cm="1">
        <f t="array" ref="DM46">IF(AND(($A46&lt;&gt;"")*($A46&gt;DM$4)*($A46&lt;=DM$5)),IF(AND((SUMIFS($B$9:$B46,$A$9:$A46,"&lt;"&amp;$A46,$A$9:$A46,"&gt;="&amp;DM$4,$A$9:$A46,"&lt;="&amp;DM$5)&gt;SUM(_xlfn._xlws.FILTER(DM47:DM126,$A47:$A126&gt;DM$4),_xlfn._xlws.FILTER($C$9:DL126,$A$9:$A126&gt;DM$4))),(SUMIFS($B$9:$B46,$A$9:$A46,"&lt;"&amp;$A46,$A$9:$A46,"&gt;="&amp;DM$4,$A$9:$A46,"&lt;="&amp;DM$5)-SUM(_xlfn._xlws.FILTER(DM47:DM126,$A47:$A126&gt;DM$4),_xlfn._xlws.FILTER($C$9:DL126,$A$9:$A126&gt;DM$4))&gt;DM$6)),DM$6,MAX(0,SUMIFS($B$9:$B46,$A$9:$A46,"&lt;"&amp;$A46,$A$9:$A46,"&gt;="&amp;DM$4,$A$9:$A46,"&lt;="&amp;DM$5)-SUM(_xlfn._xlws.FILTER(DM47:DM126,$A47:$A126&gt;DM$4),_xlfn._xlws.FILTER($C$9:DL126,$A$9:$A126&gt;DM$4)))),"")</f>
        <v/>
      </c>
      <c r="DN46" s="32" t="str" cm="1">
        <f t="array" ref="DN46">IF(AND(($A46&lt;&gt;"")*($A46&gt;DN$4)*($A46&lt;=DN$5)),IF(AND((SUMIFS($B$9:$B46,$A$9:$A46,"&lt;"&amp;$A46,$A$9:$A46,"&gt;="&amp;DN$4,$A$9:$A46,"&lt;="&amp;DN$5)&gt;SUM(_xlfn._xlws.FILTER(DN47:DN126,$A47:$A126&gt;DN$4),_xlfn._xlws.FILTER($C$9:DM126,$A$9:$A126&gt;DN$4))),(SUMIFS($B$9:$B46,$A$9:$A46,"&lt;"&amp;$A46,$A$9:$A46,"&gt;="&amp;DN$4,$A$9:$A46,"&lt;="&amp;DN$5)-SUM(_xlfn._xlws.FILTER(DN47:DN126,$A47:$A126&gt;DN$4),_xlfn._xlws.FILTER($C$9:DM126,$A$9:$A126&gt;DN$4))&gt;DN$6)),DN$6,MAX(0,SUMIFS($B$9:$B46,$A$9:$A46,"&lt;"&amp;$A46,$A$9:$A46,"&gt;="&amp;DN$4,$A$9:$A46,"&lt;="&amp;DN$5)-SUM(_xlfn._xlws.FILTER(DN47:DN126,$A47:$A126&gt;DN$4),_xlfn._xlws.FILTER($C$9:DM126,$A$9:$A126&gt;DN$4)))),"")</f>
        <v/>
      </c>
      <c r="DO46" s="32" t="str" cm="1">
        <f t="array" ref="DO46">IF(AND(($A46&lt;&gt;"")*($A46&gt;DO$4)*($A46&lt;=DO$5)),IF(AND((SUMIFS($B$9:$B46,$A$9:$A46,"&lt;"&amp;$A46,$A$9:$A46,"&gt;="&amp;DO$4,$A$9:$A46,"&lt;="&amp;DO$5)&gt;SUM(_xlfn._xlws.FILTER(DO47:DO126,$A47:$A126&gt;DO$4),_xlfn._xlws.FILTER($C$9:DN126,$A$9:$A126&gt;DO$4))),(SUMIFS($B$9:$B46,$A$9:$A46,"&lt;"&amp;$A46,$A$9:$A46,"&gt;="&amp;DO$4,$A$9:$A46,"&lt;="&amp;DO$5)-SUM(_xlfn._xlws.FILTER(DO47:DO126,$A47:$A126&gt;DO$4),_xlfn._xlws.FILTER($C$9:DN126,$A$9:$A126&gt;DO$4))&gt;DO$6)),DO$6,MAX(0,SUMIFS($B$9:$B46,$A$9:$A46,"&lt;"&amp;$A46,$A$9:$A46,"&gt;="&amp;DO$4,$A$9:$A46,"&lt;="&amp;DO$5)-SUM(_xlfn._xlws.FILTER(DO47:DO126,$A47:$A126&gt;DO$4),_xlfn._xlws.FILTER($C$9:DN126,$A$9:$A126&gt;DO$4)))),"")</f>
        <v/>
      </c>
      <c r="DP46" s="32" t="str" cm="1">
        <f t="array" ref="DP46">IF(AND(($A46&lt;&gt;"")*($A46&gt;DP$4)*($A46&lt;=DP$5)),IF(AND((SUMIFS($B$9:$B46,$A$9:$A46,"&lt;"&amp;$A46,$A$9:$A46,"&gt;="&amp;DP$4,$A$9:$A46,"&lt;="&amp;DP$5)&gt;SUM(_xlfn._xlws.FILTER(DP47:DP126,$A47:$A126&gt;DP$4),_xlfn._xlws.FILTER($C$9:DO126,$A$9:$A126&gt;DP$4))),(SUMIFS($B$9:$B46,$A$9:$A46,"&lt;"&amp;$A46,$A$9:$A46,"&gt;="&amp;DP$4,$A$9:$A46,"&lt;="&amp;DP$5)-SUM(_xlfn._xlws.FILTER(DP47:DP126,$A47:$A126&gt;DP$4),_xlfn._xlws.FILTER($C$9:DO126,$A$9:$A126&gt;DP$4))&gt;DP$6)),DP$6,MAX(0,SUMIFS($B$9:$B46,$A$9:$A46,"&lt;"&amp;$A46,$A$9:$A46,"&gt;="&amp;DP$4,$A$9:$A46,"&lt;="&amp;DP$5)-SUM(_xlfn._xlws.FILTER(DP47:DP126,$A47:$A126&gt;DP$4),_xlfn._xlws.FILTER($C$9:DO126,$A$9:$A126&gt;DP$4)))),"")</f>
        <v/>
      </c>
      <c r="DQ46" s="32" t="str" cm="1">
        <f t="array" ref="DQ46">IF(AND(($A46&lt;&gt;"")*($A46&gt;DQ$4)*($A46&lt;=DQ$5)),IF(AND((SUMIFS($B$9:$B46,$A$9:$A46,"&lt;"&amp;$A46,$A$9:$A46,"&gt;="&amp;DQ$4,$A$9:$A46,"&lt;="&amp;DQ$5)&gt;SUM(_xlfn._xlws.FILTER(DQ47:DQ126,$A47:$A126&gt;DQ$4),_xlfn._xlws.FILTER($C$9:DP126,$A$9:$A126&gt;DQ$4))),(SUMIFS($B$9:$B46,$A$9:$A46,"&lt;"&amp;$A46,$A$9:$A46,"&gt;="&amp;DQ$4,$A$9:$A46,"&lt;="&amp;DQ$5)-SUM(_xlfn._xlws.FILTER(DQ47:DQ126,$A47:$A126&gt;DQ$4),_xlfn._xlws.FILTER($C$9:DP126,$A$9:$A126&gt;DQ$4))&gt;DQ$6)),DQ$6,MAX(0,SUMIFS($B$9:$B46,$A$9:$A46,"&lt;"&amp;$A46,$A$9:$A46,"&gt;="&amp;DQ$4,$A$9:$A46,"&lt;="&amp;DQ$5)-SUM(_xlfn._xlws.FILTER(DQ47:DQ126,$A47:$A126&gt;DQ$4),_xlfn._xlws.FILTER($C$9:DP126,$A$9:$A126&gt;DQ$4)))),"")</f>
        <v/>
      </c>
      <c r="DR46" s="32" t="str" cm="1">
        <f t="array" ref="DR46">IF(AND(($A46&lt;&gt;"")*($A46&gt;DR$4)*($A46&lt;=DR$5)),IF(AND((SUMIFS($B$9:$B46,$A$9:$A46,"&lt;"&amp;$A46,$A$9:$A46,"&gt;="&amp;DR$4,$A$9:$A46,"&lt;="&amp;DR$5)&gt;SUM(_xlfn._xlws.FILTER(DR47:DR126,$A47:$A126&gt;DR$4),_xlfn._xlws.FILTER($C$9:DQ126,$A$9:$A126&gt;DR$4))),(SUMIFS($B$9:$B46,$A$9:$A46,"&lt;"&amp;$A46,$A$9:$A46,"&gt;="&amp;DR$4,$A$9:$A46,"&lt;="&amp;DR$5)-SUM(_xlfn._xlws.FILTER(DR47:DR126,$A47:$A126&gt;DR$4),_xlfn._xlws.FILTER($C$9:DQ126,$A$9:$A126&gt;DR$4))&gt;DR$6)),DR$6,MAX(0,SUMIFS($B$9:$B46,$A$9:$A46,"&lt;"&amp;$A46,$A$9:$A46,"&gt;="&amp;DR$4,$A$9:$A46,"&lt;="&amp;DR$5)-SUM(_xlfn._xlws.FILTER(DR47:DR126,$A47:$A126&gt;DR$4),_xlfn._xlws.FILTER($C$9:DQ126,$A$9:$A126&gt;DR$4)))),"")</f>
        <v/>
      </c>
      <c r="DS46" s="32" t="str" cm="1">
        <f t="array" ref="DS46">IF(AND(($A46&lt;&gt;"")*($A46&gt;DS$4)*($A46&lt;=DS$5)),IF(AND((SUMIFS($B$9:$B46,$A$9:$A46,"&lt;"&amp;$A46,$A$9:$A46,"&gt;="&amp;DS$4,$A$9:$A46,"&lt;="&amp;DS$5)&gt;SUM(_xlfn._xlws.FILTER(DS47:DS126,$A47:$A126&gt;DS$4),_xlfn._xlws.FILTER($C$9:DR126,$A$9:$A126&gt;DS$4))),(SUMIFS($B$9:$B46,$A$9:$A46,"&lt;"&amp;$A46,$A$9:$A46,"&gt;="&amp;DS$4,$A$9:$A46,"&lt;="&amp;DS$5)-SUM(_xlfn._xlws.FILTER(DS47:DS126,$A47:$A126&gt;DS$4),_xlfn._xlws.FILTER($C$9:DR126,$A$9:$A126&gt;DS$4))&gt;DS$6)),DS$6,MAX(0,SUMIFS($B$9:$B46,$A$9:$A46,"&lt;"&amp;$A46,$A$9:$A46,"&gt;="&amp;DS$4,$A$9:$A46,"&lt;="&amp;DS$5)-SUM(_xlfn._xlws.FILTER(DS47:DS126,$A47:$A126&gt;DS$4),_xlfn._xlws.FILTER($C$9:DR126,$A$9:$A126&gt;DS$4)))),"")</f>
        <v/>
      </c>
      <c r="DT46" s="32" t="str" cm="1">
        <f t="array" ref="DT46">IF(AND(($A46&lt;&gt;"")*($A46&gt;DT$4)*($A46&lt;=DT$5)),IF(AND((SUMIFS($B$9:$B46,$A$9:$A46,"&lt;"&amp;$A46,$A$9:$A46,"&gt;="&amp;DT$4,$A$9:$A46,"&lt;="&amp;DT$5)&gt;SUM(_xlfn._xlws.FILTER(DT47:DT126,$A47:$A126&gt;DT$4),_xlfn._xlws.FILTER($C$9:DS126,$A$9:$A126&gt;DT$4))),(SUMIFS($B$9:$B46,$A$9:$A46,"&lt;"&amp;$A46,$A$9:$A46,"&gt;="&amp;DT$4,$A$9:$A46,"&lt;="&amp;DT$5)-SUM(_xlfn._xlws.FILTER(DT47:DT126,$A47:$A126&gt;DT$4),_xlfn._xlws.FILTER($C$9:DS126,$A$9:$A126&gt;DT$4))&gt;DT$6)),DT$6,MAX(0,SUMIFS($B$9:$B46,$A$9:$A46,"&lt;"&amp;$A46,$A$9:$A46,"&gt;="&amp;DT$4,$A$9:$A46,"&lt;="&amp;DT$5)-SUM(_xlfn._xlws.FILTER(DT47:DT126,$A47:$A126&gt;DT$4),_xlfn._xlws.FILTER($C$9:DS126,$A$9:$A126&gt;DT$4)))),"")</f>
        <v/>
      </c>
      <c r="DU46" s="32" t="str" cm="1">
        <f t="array" ref="DU46">IF(AND(($A46&lt;&gt;"")*($A46&gt;DU$4)*($A46&lt;=DU$5)),IF(AND((SUMIFS($B$9:$B46,$A$9:$A46,"&lt;"&amp;$A46,$A$9:$A46,"&gt;="&amp;DU$4,$A$9:$A46,"&lt;="&amp;DU$5)&gt;SUM(_xlfn._xlws.FILTER(DU47:DU126,$A47:$A126&gt;DU$4),_xlfn._xlws.FILTER($C$9:DT126,$A$9:$A126&gt;DU$4))),(SUMIFS($B$9:$B46,$A$9:$A46,"&lt;"&amp;$A46,$A$9:$A46,"&gt;="&amp;DU$4,$A$9:$A46,"&lt;="&amp;DU$5)-SUM(_xlfn._xlws.FILTER(DU47:DU126,$A47:$A126&gt;DU$4),_xlfn._xlws.FILTER($C$9:DT126,$A$9:$A126&gt;DU$4))&gt;DU$6)),DU$6,MAX(0,SUMIFS($B$9:$B46,$A$9:$A46,"&lt;"&amp;$A46,$A$9:$A46,"&gt;="&amp;DU$4,$A$9:$A46,"&lt;="&amp;DU$5)-SUM(_xlfn._xlws.FILTER(DU47:DU126,$A47:$A126&gt;DU$4),_xlfn._xlws.FILTER($C$9:DT126,$A$9:$A126&gt;DU$4)))),"")</f>
        <v/>
      </c>
      <c r="DV46" s="32" t="str" cm="1">
        <f t="array" ref="DV46">IF(AND(($A46&lt;&gt;"")*($A46&gt;DV$4)*($A46&lt;=DV$5)),IF(AND((SUMIFS($B$9:$B46,$A$9:$A46,"&lt;"&amp;$A46,$A$9:$A46,"&gt;="&amp;DV$4,$A$9:$A46,"&lt;="&amp;DV$5)&gt;SUM(_xlfn._xlws.FILTER(DV47:DV126,$A47:$A126&gt;DV$4),_xlfn._xlws.FILTER($C$9:DU126,$A$9:$A126&gt;DV$4))),(SUMIFS($B$9:$B46,$A$9:$A46,"&lt;"&amp;$A46,$A$9:$A46,"&gt;="&amp;DV$4,$A$9:$A46,"&lt;="&amp;DV$5)-SUM(_xlfn._xlws.FILTER(DV47:DV126,$A47:$A126&gt;DV$4),_xlfn._xlws.FILTER($C$9:DU126,$A$9:$A126&gt;DV$4))&gt;DV$6)),DV$6,MAX(0,SUMIFS($B$9:$B46,$A$9:$A46,"&lt;"&amp;$A46,$A$9:$A46,"&gt;="&amp;DV$4,$A$9:$A46,"&lt;="&amp;DV$5)-SUM(_xlfn._xlws.FILTER(DV47:DV126,$A47:$A126&gt;DV$4),_xlfn._xlws.FILTER($C$9:DU126,$A$9:$A126&gt;DV$4)))),"")</f>
        <v/>
      </c>
      <c r="DW46" s="32" t="str" cm="1">
        <f t="array" ref="DW46">IF(AND(($A46&lt;&gt;"")*($A46&gt;DW$4)*($A46&lt;=DW$5)),IF(AND((SUMIFS($B$9:$B46,$A$9:$A46,"&lt;"&amp;$A46,$A$9:$A46,"&gt;="&amp;DW$4,$A$9:$A46,"&lt;="&amp;DW$5)&gt;SUM(_xlfn._xlws.FILTER(DW47:DW126,$A47:$A126&gt;DW$4),_xlfn._xlws.FILTER($C$9:DV126,$A$9:$A126&gt;DW$4))),(SUMIFS($B$9:$B46,$A$9:$A46,"&lt;"&amp;$A46,$A$9:$A46,"&gt;="&amp;DW$4,$A$9:$A46,"&lt;="&amp;DW$5)-SUM(_xlfn._xlws.FILTER(DW47:DW126,$A47:$A126&gt;DW$4),_xlfn._xlws.FILTER($C$9:DV126,$A$9:$A126&gt;DW$4))&gt;DW$6)),DW$6,MAX(0,SUMIFS($B$9:$B46,$A$9:$A46,"&lt;"&amp;$A46,$A$9:$A46,"&gt;="&amp;DW$4,$A$9:$A46,"&lt;="&amp;DW$5)-SUM(_xlfn._xlws.FILTER(DW47:DW126,$A47:$A126&gt;DW$4),_xlfn._xlws.FILTER($C$9:DV126,$A$9:$A126&gt;DW$4)))),"")</f>
        <v/>
      </c>
      <c r="DX46" s="32" t="str" cm="1">
        <f t="array" ref="DX46">IF(AND(($A46&lt;&gt;"")*($A46&gt;DX$4)*($A46&lt;=DX$5)),IF(AND((SUMIFS($B$9:$B46,$A$9:$A46,"&lt;"&amp;$A46,$A$9:$A46,"&gt;="&amp;DX$4,$A$9:$A46,"&lt;="&amp;DX$5)&gt;SUM(_xlfn._xlws.FILTER(DX47:DX126,$A47:$A126&gt;DX$4),_xlfn._xlws.FILTER($C$9:DW126,$A$9:$A126&gt;DX$4))),(SUMIFS($B$9:$B46,$A$9:$A46,"&lt;"&amp;$A46,$A$9:$A46,"&gt;="&amp;DX$4,$A$9:$A46,"&lt;="&amp;DX$5)-SUM(_xlfn._xlws.FILTER(DX47:DX126,$A47:$A126&gt;DX$4),_xlfn._xlws.FILTER($C$9:DW126,$A$9:$A126&gt;DX$4))&gt;DX$6)),DX$6,MAX(0,SUMIFS($B$9:$B46,$A$9:$A46,"&lt;"&amp;$A46,$A$9:$A46,"&gt;="&amp;DX$4,$A$9:$A46,"&lt;="&amp;DX$5)-SUM(_xlfn._xlws.FILTER(DX47:DX126,$A47:$A126&gt;DX$4),_xlfn._xlws.FILTER($C$9:DW126,$A$9:$A126&gt;DX$4)))),"")</f>
        <v/>
      </c>
      <c r="DY46" s="32" t="str" cm="1">
        <f t="array" ref="DY46">IF(AND(($A46&lt;&gt;"")*($A46&gt;DY$4)*($A46&lt;=DY$5)),IF(AND((SUMIFS($B$9:$B46,$A$9:$A46,"&lt;"&amp;$A46,$A$9:$A46,"&gt;="&amp;DY$4,$A$9:$A46,"&lt;="&amp;DY$5)&gt;SUM(_xlfn._xlws.FILTER(DY47:DY126,$A47:$A126&gt;DY$4),_xlfn._xlws.FILTER($C$9:DX126,$A$9:$A126&gt;DY$4))),(SUMIFS($B$9:$B46,$A$9:$A46,"&lt;"&amp;$A46,$A$9:$A46,"&gt;="&amp;DY$4,$A$9:$A46,"&lt;="&amp;DY$5)-SUM(_xlfn._xlws.FILTER(DY47:DY126,$A47:$A126&gt;DY$4),_xlfn._xlws.FILTER($C$9:DX126,$A$9:$A126&gt;DY$4))&gt;DY$6)),DY$6,MAX(0,SUMIFS($B$9:$B46,$A$9:$A46,"&lt;"&amp;$A46,$A$9:$A46,"&gt;="&amp;DY$4,$A$9:$A46,"&lt;="&amp;DY$5)-SUM(_xlfn._xlws.FILTER(DY47:DY126,$A47:$A126&gt;DY$4),_xlfn._xlws.FILTER($C$9:DX126,$A$9:$A126&gt;DY$4)))),"")</f>
        <v/>
      </c>
      <c r="DZ46" s="32" t="str" cm="1">
        <f t="array" ref="DZ46">IF(AND(($A46&lt;&gt;"")*($A46&gt;DZ$4)*($A46&lt;=DZ$5)),IF(AND((SUMIFS($B$9:$B46,$A$9:$A46,"&lt;"&amp;$A46,$A$9:$A46,"&gt;="&amp;DZ$4,$A$9:$A46,"&lt;="&amp;DZ$5)&gt;SUM(_xlfn._xlws.FILTER(DZ47:DZ126,$A47:$A126&gt;DZ$4),_xlfn._xlws.FILTER($C$9:DY126,$A$9:$A126&gt;DZ$4))),(SUMIFS($B$9:$B46,$A$9:$A46,"&lt;"&amp;$A46,$A$9:$A46,"&gt;="&amp;DZ$4,$A$9:$A46,"&lt;="&amp;DZ$5)-SUM(_xlfn._xlws.FILTER(DZ47:DZ126,$A47:$A126&gt;DZ$4),_xlfn._xlws.FILTER($C$9:DY126,$A$9:$A126&gt;DZ$4))&gt;DZ$6)),DZ$6,MAX(0,SUMIFS($B$9:$B46,$A$9:$A46,"&lt;"&amp;$A46,$A$9:$A46,"&gt;="&amp;DZ$4,$A$9:$A46,"&lt;="&amp;DZ$5)-SUM(_xlfn._xlws.FILTER(DZ47:DZ126,$A47:$A126&gt;DZ$4),_xlfn._xlws.FILTER($C$9:DY126,$A$9:$A126&gt;DZ$4)))),"")</f>
        <v/>
      </c>
      <c r="EA46" s="32" t="str" cm="1">
        <f t="array" ref="EA46">IF(AND(($A46&lt;&gt;"")*($A46&gt;EA$4)*($A46&lt;=EA$5)),IF(AND((SUMIFS($B$9:$B46,$A$9:$A46,"&lt;"&amp;$A46,$A$9:$A46,"&gt;="&amp;EA$4,$A$9:$A46,"&lt;="&amp;EA$5)&gt;SUM(_xlfn._xlws.FILTER(EA47:EA126,$A47:$A126&gt;EA$4),_xlfn._xlws.FILTER($C$9:DZ126,$A$9:$A126&gt;EA$4))),(SUMIFS($B$9:$B46,$A$9:$A46,"&lt;"&amp;$A46,$A$9:$A46,"&gt;="&amp;EA$4,$A$9:$A46,"&lt;="&amp;EA$5)-SUM(_xlfn._xlws.FILTER(EA47:EA126,$A47:$A126&gt;EA$4),_xlfn._xlws.FILTER($C$9:DZ126,$A$9:$A126&gt;EA$4))&gt;EA$6)),EA$6,MAX(0,SUMIFS($B$9:$B46,$A$9:$A46,"&lt;"&amp;$A46,$A$9:$A46,"&gt;="&amp;EA$4,$A$9:$A46,"&lt;="&amp;EA$5)-SUM(_xlfn._xlws.FILTER(EA47:EA126,$A47:$A126&gt;EA$4),_xlfn._xlws.FILTER($C$9:DZ126,$A$9:$A126&gt;EA$4)))),"")</f>
        <v/>
      </c>
      <c r="EB46" s="32" t="str" cm="1">
        <f t="array" ref="EB46">IF(AND(($A46&lt;&gt;"")*($A46&gt;EB$4)*($A46&lt;=EB$5)),IF(AND((SUMIFS($B$9:$B46,$A$9:$A46,"&lt;"&amp;$A46,$A$9:$A46,"&gt;="&amp;EB$4,$A$9:$A46,"&lt;="&amp;EB$5)&gt;SUM(_xlfn._xlws.FILTER(EB47:EB126,$A47:$A126&gt;EB$4),_xlfn._xlws.FILTER($C$9:EA126,$A$9:$A126&gt;EB$4))),(SUMIFS($B$9:$B46,$A$9:$A46,"&lt;"&amp;$A46,$A$9:$A46,"&gt;="&amp;EB$4,$A$9:$A46,"&lt;="&amp;EB$5)-SUM(_xlfn._xlws.FILTER(EB47:EB126,$A47:$A126&gt;EB$4),_xlfn._xlws.FILTER($C$9:EA126,$A$9:$A126&gt;EB$4))&gt;EB$6)),EB$6,MAX(0,SUMIFS($B$9:$B46,$A$9:$A46,"&lt;"&amp;$A46,$A$9:$A46,"&gt;="&amp;EB$4,$A$9:$A46,"&lt;="&amp;EB$5)-SUM(_xlfn._xlws.FILTER(EB47:EB126,$A47:$A126&gt;EB$4),_xlfn._xlws.FILTER($C$9:EA126,$A$9:$A126&gt;EB$4)))),"")</f>
        <v/>
      </c>
      <c r="EC46" s="32" t="str" cm="1">
        <f t="array" ref="EC46">IF(AND(($A46&lt;&gt;"")*($A46&gt;EC$4)*($A46&lt;=EC$5)),IF(AND((SUMIFS($B$9:$B46,$A$9:$A46,"&lt;"&amp;$A46,$A$9:$A46,"&gt;="&amp;EC$4,$A$9:$A46,"&lt;="&amp;EC$5)&gt;SUM(_xlfn._xlws.FILTER(EC47:EC126,$A47:$A126&gt;EC$4),_xlfn._xlws.FILTER($C$9:EB126,$A$9:$A126&gt;EC$4))),(SUMIFS($B$9:$B46,$A$9:$A46,"&lt;"&amp;$A46,$A$9:$A46,"&gt;="&amp;EC$4,$A$9:$A46,"&lt;="&amp;EC$5)-SUM(_xlfn._xlws.FILTER(EC47:EC126,$A47:$A126&gt;EC$4),_xlfn._xlws.FILTER($C$9:EB126,$A$9:$A126&gt;EC$4))&gt;EC$6)),EC$6,MAX(0,SUMIFS($B$9:$B46,$A$9:$A46,"&lt;"&amp;$A46,$A$9:$A46,"&gt;="&amp;EC$4,$A$9:$A46,"&lt;="&amp;EC$5)-SUM(_xlfn._xlws.FILTER(EC47:EC126,$A47:$A126&gt;EC$4),_xlfn._xlws.FILTER($C$9:EB126,$A$9:$A126&gt;EC$4)))),"")</f>
        <v/>
      </c>
      <c r="ED46" s="32" t="str" cm="1">
        <f t="array" ref="ED46">IF(AND(($A46&lt;&gt;"")*($A46&gt;ED$4)*($A46&lt;=ED$5)),IF(AND((SUMIFS($B$9:$B46,$A$9:$A46,"&lt;"&amp;$A46,$A$9:$A46,"&gt;="&amp;ED$4,$A$9:$A46,"&lt;="&amp;ED$5)&gt;SUM(_xlfn._xlws.FILTER(ED47:ED126,$A47:$A126&gt;ED$4),_xlfn._xlws.FILTER($C$9:EC126,$A$9:$A126&gt;ED$4))),(SUMIFS($B$9:$B46,$A$9:$A46,"&lt;"&amp;$A46,$A$9:$A46,"&gt;="&amp;ED$4,$A$9:$A46,"&lt;="&amp;ED$5)-SUM(_xlfn._xlws.FILTER(ED47:ED126,$A47:$A126&gt;ED$4),_xlfn._xlws.FILTER($C$9:EC126,$A$9:$A126&gt;ED$4))&gt;ED$6)),ED$6,MAX(0,SUMIFS($B$9:$B46,$A$9:$A46,"&lt;"&amp;$A46,$A$9:$A46,"&gt;="&amp;ED$4,$A$9:$A46,"&lt;="&amp;ED$5)-SUM(_xlfn._xlws.FILTER(ED47:ED126,$A47:$A126&gt;ED$4),_xlfn._xlws.FILTER($C$9:EC126,$A$9:$A126&gt;ED$4)))),"")</f>
        <v/>
      </c>
      <c r="EE46" s="32" t="str" cm="1">
        <f t="array" ref="EE46">IF(AND(($A46&lt;&gt;"")*($A46&gt;EE$4)*($A46&lt;=EE$5)),IF(AND((SUMIFS($B$9:$B46,$A$9:$A46,"&lt;"&amp;$A46,$A$9:$A46,"&gt;="&amp;EE$4,$A$9:$A46,"&lt;="&amp;EE$5)&gt;SUM(_xlfn._xlws.FILTER(EE47:EE126,$A47:$A126&gt;EE$4),_xlfn._xlws.FILTER($C$9:ED126,$A$9:$A126&gt;EE$4))),(SUMIFS($B$9:$B46,$A$9:$A46,"&lt;"&amp;$A46,$A$9:$A46,"&gt;="&amp;EE$4,$A$9:$A46,"&lt;="&amp;EE$5)-SUM(_xlfn._xlws.FILTER(EE47:EE126,$A47:$A126&gt;EE$4),_xlfn._xlws.FILTER($C$9:ED126,$A$9:$A126&gt;EE$4))&gt;EE$6)),EE$6,MAX(0,SUMIFS($B$9:$B46,$A$9:$A46,"&lt;"&amp;$A46,$A$9:$A46,"&gt;="&amp;EE$4,$A$9:$A46,"&lt;="&amp;EE$5)-SUM(_xlfn._xlws.FILTER(EE47:EE126,$A47:$A126&gt;EE$4),_xlfn._xlws.FILTER($C$9:ED126,$A$9:$A126&gt;EE$4)))),"")</f>
        <v/>
      </c>
      <c r="EF46" s="32" t="str" cm="1">
        <f t="array" ref="EF46">IF(AND(($A46&lt;&gt;"")*($A46&gt;EF$4)*($A46&lt;=EF$5)),IF(AND((SUMIFS($B$9:$B46,$A$9:$A46,"&lt;"&amp;$A46,$A$9:$A46,"&gt;="&amp;EF$4,$A$9:$A46,"&lt;="&amp;EF$5)&gt;SUM(_xlfn._xlws.FILTER(EF47:EF126,$A47:$A126&gt;EF$4),_xlfn._xlws.FILTER($C$9:EE126,$A$9:$A126&gt;EF$4))),(SUMIFS($B$9:$B46,$A$9:$A46,"&lt;"&amp;$A46,$A$9:$A46,"&gt;="&amp;EF$4,$A$9:$A46,"&lt;="&amp;EF$5)-SUM(_xlfn._xlws.FILTER(EF47:EF126,$A47:$A126&gt;EF$4),_xlfn._xlws.FILTER($C$9:EE126,$A$9:$A126&gt;EF$4))&gt;EF$6)),EF$6,MAX(0,SUMIFS($B$9:$B46,$A$9:$A46,"&lt;"&amp;$A46,$A$9:$A46,"&gt;="&amp;EF$4,$A$9:$A46,"&lt;="&amp;EF$5)-SUM(_xlfn._xlws.FILTER(EF47:EF126,$A47:$A126&gt;EF$4),_xlfn._xlws.FILTER($C$9:EE126,$A$9:$A126&gt;EF$4)))),"")</f>
        <v/>
      </c>
      <c r="EG46" s="32" t="str" cm="1">
        <f t="array" ref="EG46">IF(AND(($A46&lt;&gt;"")*($A46&gt;EG$4)*($A46&lt;=EG$5)),IF(AND((SUMIFS($B$9:$B46,$A$9:$A46,"&lt;"&amp;$A46,$A$9:$A46,"&gt;="&amp;EG$4,$A$9:$A46,"&lt;="&amp;EG$5)&gt;SUM(_xlfn._xlws.FILTER(EG47:EG126,$A47:$A126&gt;EG$4),_xlfn._xlws.FILTER($C$9:EF126,$A$9:$A126&gt;EG$4))),(SUMIFS($B$9:$B46,$A$9:$A46,"&lt;"&amp;$A46,$A$9:$A46,"&gt;="&amp;EG$4,$A$9:$A46,"&lt;="&amp;EG$5)-SUM(_xlfn._xlws.FILTER(EG47:EG126,$A47:$A126&gt;EG$4),_xlfn._xlws.FILTER($C$9:EF126,$A$9:$A126&gt;EG$4))&gt;EG$6)),EG$6,MAX(0,SUMIFS($B$9:$B46,$A$9:$A46,"&lt;"&amp;$A46,$A$9:$A46,"&gt;="&amp;EG$4,$A$9:$A46,"&lt;="&amp;EG$5)-SUM(_xlfn._xlws.FILTER(EG47:EG126,$A47:$A126&gt;EG$4),_xlfn._xlws.FILTER($C$9:EF126,$A$9:$A126&gt;EG$4)))),"")</f>
        <v/>
      </c>
      <c r="EH46" s="32" t="str" cm="1">
        <f t="array" ref="EH46">IF(AND(($A46&lt;&gt;"")*($A46&gt;EH$4)*($A46&lt;=EH$5)),IF(AND((SUMIFS($B$9:$B46,$A$9:$A46,"&lt;"&amp;$A46,$A$9:$A46,"&gt;="&amp;EH$4,$A$9:$A46,"&lt;="&amp;EH$5)&gt;SUM(_xlfn._xlws.FILTER(EH47:EH126,$A47:$A126&gt;EH$4),_xlfn._xlws.FILTER($C$9:EG126,$A$9:$A126&gt;EH$4))),(SUMIFS($B$9:$B46,$A$9:$A46,"&lt;"&amp;$A46,$A$9:$A46,"&gt;="&amp;EH$4,$A$9:$A46,"&lt;="&amp;EH$5)-SUM(_xlfn._xlws.FILTER(EH47:EH126,$A47:$A126&gt;EH$4),_xlfn._xlws.FILTER($C$9:EG126,$A$9:$A126&gt;EH$4))&gt;EH$6)),EH$6,MAX(0,SUMIFS($B$9:$B46,$A$9:$A46,"&lt;"&amp;$A46,$A$9:$A46,"&gt;="&amp;EH$4,$A$9:$A46,"&lt;="&amp;EH$5)-SUM(_xlfn._xlws.FILTER(EH47:EH126,$A47:$A126&gt;EH$4),_xlfn._xlws.FILTER($C$9:EG126,$A$9:$A126&gt;EH$4)))),"")</f>
        <v/>
      </c>
      <c r="EI46" s="32" t="str" cm="1">
        <f t="array" ref="EI46">IF(AND(($A46&lt;&gt;"")*($A46&gt;EI$4)*($A46&lt;=EI$5)),IF(AND((SUMIFS($B$9:$B46,$A$9:$A46,"&lt;"&amp;$A46,$A$9:$A46,"&gt;="&amp;EI$4,$A$9:$A46,"&lt;="&amp;EI$5)&gt;SUM(_xlfn._xlws.FILTER(EI47:EI126,$A47:$A126&gt;EI$4),_xlfn._xlws.FILTER($C$9:EH126,$A$9:$A126&gt;EI$4))),(SUMIFS($B$9:$B46,$A$9:$A46,"&lt;"&amp;$A46,$A$9:$A46,"&gt;="&amp;EI$4,$A$9:$A46,"&lt;="&amp;EI$5)-SUM(_xlfn._xlws.FILTER(EI47:EI126,$A47:$A126&gt;EI$4),_xlfn._xlws.FILTER($C$9:EH126,$A$9:$A126&gt;EI$4))&gt;EI$6)),EI$6,MAX(0,SUMIFS($B$9:$B46,$A$9:$A46,"&lt;"&amp;$A46,$A$9:$A46,"&gt;="&amp;EI$4,$A$9:$A46,"&lt;="&amp;EI$5)-SUM(_xlfn._xlws.FILTER(EI47:EI126,$A47:$A126&gt;EI$4),_xlfn._xlws.FILTER($C$9:EH126,$A$9:$A126&gt;EI$4)))),"")</f>
        <v/>
      </c>
      <c r="EJ46" s="32" t="str" cm="1">
        <f t="array" ref="EJ46">IF(AND(($A46&lt;&gt;"")*($A46&gt;EJ$4)*($A46&lt;=EJ$5)),IF(AND((SUMIFS($B$9:$B46,$A$9:$A46,"&lt;"&amp;$A46,$A$9:$A46,"&gt;="&amp;EJ$4,$A$9:$A46,"&lt;="&amp;EJ$5)&gt;SUM(_xlfn._xlws.FILTER(EJ47:EJ126,$A47:$A126&gt;EJ$4),_xlfn._xlws.FILTER($C$9:EI126,$A$9:$A126&gt;EJ$4))),(SUMIFS($B$9:$B46,$A$9:$A46,"&lt;"&amp;$A46,$A$9:$A46,"&gt;="&amp;EJ$4,$A$9:$A46,"&lt;="&amp;EJ$5)-SUM(_xlfn._xlws.FILTER(EJ47:EJ126,$A47:$A126&gt;EJ$4),_xlfn._xlws.FILTER($C$9:EI126,$A$9:$A126&gt;EJ$4))&gt;EJ$6)),EJ$6,MAX(0,SUMIFS($B$9:$B46,$A$9:$A46,"&lt;"&amp;$A46,$A$9:$A46,"&gt;="&amp;EJ$4,$A$9:$A46,"&lt;="&amp;EJ$5)-SUM(_xlfn._xlws.FILTER(EJ47:EJ126,$A47:$A126&gt;EJ$4),_xlfn._xlws.FILTER($C$9:EI126,$A$9:$A126&gt;EJ$4)))),"")</f>
        <v/>
      </c>
      <c r="EK46" s="32" t="str" cm="1">
        <f t="array" ref="EK46">IF(AND(($A46&lt;&gt;"")*($A46&gt;EK$4)*($A46&lt;=EK$5)),IF(AND((SUMIFS($B$9:$B46,$A$9:$A46,"&lt;"&amp;$A46,$A$9:$A46,"&gt;="&amp;EK$4,$A$9:$A46,"&lt;="&amp;EK$5)&gt;SUM(_xlfn._xlws.FILTER(EK47:EK126,$A47:$A126&gt;EK$4),_xlfn._xlws.FILTER($C$9:EJ126,$A$9:$A126&gt;EK$4))),(SUMIFS($B$9:$B46,$A$9:$A46,"&lt;"&amp;$A46,$A$9:$A46,"&gt;="&amp;EK$4,$A$9:$A46,"&lt;="&amp;EK$5)-SUM(_xlfn._xlws.FILTER(EK47:EK126,$A47:$A126&gt;EK$4),_xlfn._xlws.FILTER($C$9:EJ126,$A$9:$A126&gt;EK$4))&gt;EK$6)),EK$6,MAX(0,SUMIFS($B$9:$B46,$A$9:$A46,"&lt;"&amp;$A46,$A$9:$A46,"&gt;="&amp;EK$4,$A$9:$A46,"&lt;="&amp;EK$5)-SUM(_xlfn._xlws.FILTER(EK47:EK126,$A47:$A126&gt;EK$4),_xlfn._xlws.FILTER($C$9:EJ126,$A$9:$A126&gt;EK$4)))),"")</f>
        <v/>
      </c>
      <c r="EL46" s="32" t="str" cm="1">
        <f t="array" ref="EL46">IF(AND(($A46&lt;&gt;"")*($A46&gt;EL$4)*($A46&lt;=EL$5)),IF(AND((SUMIFS($B$9:$B46,$A$9:$A46,"&lt;"&amp;$A46,$A$9:$A46,"&gt;="&amp;EL$4,$A$9:$A46,"&lt;="&amp;EL$5)&gt;SUM(_xlfn._xlws.FILTER(EL47:EL126,$A47:$A126&gt;EL$4),_xlfn._xlws.FILTER($C$9:EK126,$A$9:$A126&gt;EL$4))),(SUMIFS($B$9:$B46,$A$9:$A46,"&lt;"&amp;$A46,$A$9:$A46,"&gt;="&amp;EL$4,$A$9:$A46,"&lt;="&amp;EL$5)-SUM(_xlfn._xlws.FILTER(EL47:EL126,$A47:$A126&gt;EL$4),_xlfn._xlws.FILTER($C$9:EK126,$A$9:$A126&gt;EL$4))&gt;EL$6)),EL$6,MAX(0,SUMIFS($B$9:$B46,$A$9:$A46,"&lt;"&amp;$A46,$A$9:$A46,"&gt;="&amp;EL$4,$A$9:$A46,"&lt;="&amp;EL$5)-SUM(_xlfn._xlws.FILTER(EL47:EL126,$A47:$A126&gt;EL$4),_xlfn._xlws.FILTER($C$9:EK126,$A$9:$A126&gt;EL$4)))),"")</f>
        <v/>
      </c>
      <c r="EM46" s="32" t="str" cm="1">
        <f t="array" ref="EM46">IF(AND(($A46&lt;&gt;"")*($A46&gt;EM$4)*($A46&lt;=EM$5)),IF(AND((SUMIFS($B$9:$B46,$A$9:$A46,"&lt;"&amp;$A46,$A$9:$A46,"&gt;="&amp;EM$4,$A$9:$A46,"&lt;="&amp;EM$5)&gt;SUM(_xlfn._xlws.FILTER(EM47:EM126,$A47:$A126&gt;EM$4),_xlfn._xlws.FILTER($C$9:EL126,$A$9:$A126&gt;EM$4))),(SUMIFS($B$9:$B46,$A$9:$A46,"&lt;"&amp;$A46,$A$9:$A46,"&gt;="&amp;EM$4,$A$9:$A46,"&lt;="&amp;EM$5)-SUM(_xlfn._xlws.FILTER(EM47:EM126,$A47:$A126&gt;EM$4),_xlfn._xlws.FILTER($C$9:EL126,$A$9:$A126&gt;EM$4))&gt;EM$6)),EM$6,MAX(0,SUMIFS($B$9:$B46,$A$9:$A46,"&lt;"&amp;$A46,$A$9:$A46,"&gt;="&amp;EM$4,$A$9:$A46,"&lt;="&amp;EM$5)-SUM(_xlfn._xlws.FILTER(EM47:EM126,$A47:$A126&gt;EM$4),_xlfn._xlws.FILTER($C$9:EL126,$A$9:$A126&gt;EM$4)))),"")</f>
        <v/>
      </c>
      <c r="EN46" s="32" t="str" cm="1">
        <f t="array" ref="EN46">IF(AND(($A46&lt;&gt;"")*($A46&gt;EN$4)*($A46&lt;=EN$5)),IF(AND((SUMIFS($B$9:$B46,$A$9:$A46,"&lt;"&amp;$A46,$A$9:$A46,"&gt;="&amp;EN$4,$A$9:$A46,"&lt;="&amp;EN$5)&gt;SUM(_xlfn._xlws.FILTER(EN47:EN126,$A47:$A126&gt;EN$4),_xlfn._xlws.FILTER($C$9:EM126,$A$9:$A126&gt;EN$4))),(SUMIFS($B$9:$B46,$A$9:$A46,"&lt;"&amp;$A46,$A$9:$A46,"&gt;="&amp;EN$4,$A$9:$A46,"&lt;="&amp;EN$5)-SUM(_xlfn._xlws.FILTER(EN47:EN126,$A47:$A126&gt;EN$4),_xlfn._xlws.FILTER($C$9:EM126,$A$9:$A126&gt;EN$4))&gt;EN$6)),EN$6,MAX(0,SUMIFS($B$9:$B46,$A$9:$A46,"&lt;"&amp;$A46,$A$9:$A46,"&gt;="&amp;EN$4,$A$9:$A46,"&lt;="&amp;EN$5)-SUM(_xlfn._xlws.FILTER(EN47:EN126,$A47:$A126&gt;EN$4),_xlfn._xlws.FILTER($C$9:EM126,$A$9:$A126&gt;EN$4)))),"")</f>
        <v/>
      </c>
      <c r="EO46" s="32" t="str" cm="1">
        <f t="array" ref="EO46">IF(AND(($A46&lt;&gt;"")*($A46&gt;EO$4)*($A46&lt;=EO$5)),IF(AND((SUMIFS($B$9:$B46,$A$9:$A46,"&lt;"&amp;$A46,$A$9:$A46,"&gt;="&amp;EO$4,$A$9:$A46,"&lt;="&amp;EO$5)&gt;SUM(_xlfn._xlws.FILTER(EO47:EO126,$A47:$A126&gt;EO$4),_xlfn._xlws.FILTER($C$9:EN126,$A$9:$A126&gt;EO$4))),(SUMIFS($B$9:$B46,$A$9:$A46,"&lt;"&amp;$A46,$A$9:$A46,"&gt;="&amp;EO$4,$A$9:$A46,"&lt;="&amp;EO$5)-SUM(_xlfn._xlws.FILTER(EO47:EO126,$A47:$A126&gt;EO$4),_xlfn._xlws.FILTER($C$9:EN126,$A$9:$A126&gt;EO$4))&gt;EO$6)),EO$6,MAX(0,SUMIFS($B$9:$B46,$A$9:$A46,"&lt;"&amp;$A46,$A$9:$A46,"&gt;="&amp;EO$4,$A$9:$A46,"&lt;="&amp;EO$5)-SUM(_xlfn._xlws.FILTER(EO47:EO126,$A47:$A126&gt;EO$4),_xlfn._xlws.FILTER($C$9:EN126,$A$9:$A126&gt;EO$4)))),"")</f>
        <v/>
      </c>
      <c r="EP46" s="32" t="str" cm="1">
        <f t="array" ref="EP46">IF(AND(($A46&lt;&gt;"")*($A46&gt;EP$4)*($A46&lt;=EP$5)),IF(AND((SUMIFS($B$9:$B46,$A$9:$A46,"&lt;"&amp;$A46,$A$9:$A46,"&gt;="&amp;EP$4,$A$9:$A46,"&lt;="&amp;EP$5)&gt;SUM(_xlfn._xlws.FILTER(EP47:EP126,$A47:$A126&gt;EP$4),_xlfn._xlws.FILTER($C$9:EO126,$A$9:$A126&gt;EP$4))),(SUMIFS($B$9:$B46,$A$9:$A46,"&lt;"&amp;$A46,$A$9:$A46,"&gt;="&amp;EP$4,$A$9:$A46,"&lt;="&amp;EP$5)-SUM(_xlfn._xlws.FILTER(EP47:EP126,$A47:$A126&gt;EP$4),_xlfn._xlws.FILTER($C$9:EO126,$A$9:$A126&gt;EP$4))&gt;EP$6)),EP$6,MAX(0,SUMIFS($B$9:$B46,$A$9:$A46,"&lt;"&amp;$A46,$A$9:$A46,"&gt;="&amp;EP$4,$A$9:$A46,"&lt;="&amp;EP$5)-SUM(_xlfn._xlws.FILTER(EP47:EP126,$A47:$A126&gt;EP$4),_xlfn._xlws.FILTER($C$9:EO126,$A$9:$A126&gt;EP$4)))),"")</f>
        <v/>
      </c>
      <c r="EQ46" s="32" t="str" cm="1">
        <f t="array" ref="EQ46">IF(AND(($A46&lt;&gt;"")*($A46&gt;EQ$4)*($A46&lt;=EQ$5)),IF(AND((SUMIFS($B$9:$B46,$A$9:$A46,"&lt;"&amp;$A46,$A$9:$A46,"&gt;="&amp;EQ$4,$A$9:$A46,"&lt;="&amp;EQ$5)&gt;SUM(_xlfn._xlws.FILTER(EQ47:EQ126,$A47:$A126&gt;EQ$4),_xlfn._xlws.FILTER($C$9:EP126,$A$9:$A126&gt;EQ$4))),(SUMIFS($B$9:$B46,$A$9:$A46,"&lt;"&amp;$A46,$A$9:$A46,"&gt;="&amp;EQ$4,$A$9:$A46,"&lt;="&amp;EQ$5)-SUM(_xlfn._xlws.FILTER(EQ47:EQ126,$A47:$A126&gt;EQ$4),_xlfn._xlws.FILTER($C$9:EP126,$A$9:$A126&gt;EQ$4))&gt;EQ$6)),EQ$6,MAX(0,SUMIFS($B$9:$B46,$A$9:$A46,"&lt;"&amp;$A46,$A$9:$A46,"&gt;="&amp;EQ$4,$A$9:$A46,"&lt;="&amp;EQ$5)-SUM(_xlfn._xlws.FILTER(EQ47:EQ126,$A47:$A126&gt;EQ$4),_xlfn._xlws.FILTER($C$9:EP126,$A$9:$A126&gt;EQ$4)))),"")</f>
        <v/>
      </c>
      <c r="ER46" s="32" t="str" cm="1">
        <f t="array" ref="ER46">IF(AND(($A46&lt;&gt;"")*($A46&gt;ER$4)*($A46&lt;=ER$5)),IF(AND((SUMIFS($B$9:$B46,$A$9:$A46,"&lt;"&amp;$A46,$A$9:$A46,"&gt;="&amp;ER$4,$A$9:$A46,"&lt;="&amp;ER$5)&gt;SUM(_xlfn._xlws.FILTER(ER47:ER126,$A47:$A126&gt;ER$4),_xlfn._xlws.FILTER($C$9:EQ126,$A$9:$A126&gt;ER$4))),(SUMIFS($B$9:$B46,$A$9:$A46,"&lt;"&amp;$A46,$A$9:$A46,"&gt;="&amp;ER$4,$A$9:$A46,"&lt;="&amp;ER$5)-SUM(_xlfn._xlws.FILTER(ER47:ER126,$A47:$A126&gt;ER$4),_xlfn._xlws.FILTER($C$9:EQ126,$A$9:$A126&gt;ER$4))&gt;ER$6)),ER$6,MAX(0,SUMIFS($B$9:$B46,$A$9:$A46,"&lt;"&amp;$A46,$A$9:$A46,"&gt;="&amp;ER$4,$A$9:$A46,"&lt;="&amp;ER$5)-SUM(_xlfn._xlws.FILTER(ER47:ER126,$A47:$A126&gt;ER$4),_xlfn._xlws.FILTER($C$9:EQ126,$A$9:$A126&gt;ER$4)))),"")</f>
        <v/>
      </c>
      <c r="ES46" s="32" t="str" cm="1">
        <f t="array" ref="ES46">IF(AND(($A46&lt;&gt;"")*($A46&gt;ES$4)*($A46&lt;=ES$5)),IF(AND((SUMIFS($B$9:$B46,$A$9:$A46,"&lt;"&amp;$A46,$A$9:$A46,"&gt;="&amp;ES$4,$A$9:$A46,"&lt;="&amp;ES$5)&gt;SUM(_xlfn._xlws.FILTER(ES47:ES126,$A47:$A126&gt;ES$4),_xlfn._xlws.FILTER($C$9:ER126,$A$9:$A126&gt;ES$4))),(SUMIFS($B$9:$B46,$A$9:$A46,"&lt;"&amp;$A46,$A$9:$A46,"&gt;="&amp;ES$4,$A$9:$A46,"&lt;="&amp;ES$5)-SUM(_xlfn._xlws.FILTER(ES47:ES126,$A47:$A126&gt;ES$4),_xlfn._xlws.FILTER($C$9:ER126,$A$9:$A126&gt;ES$4))&gt;ES$6)),ES$6,MAX(0,SUMIFS($B$9:$B46,$A$9:$A46,"&lt;"&amp;$A46,$A$9:$A46,"&gt;="&amp;ES$4,$A$9:$A46,"&lt;="&amp;ES$5)-SUM(_xlfn._xlws.FILTER(ES47:ES126,$A47:$A126&gt;ES$4),_xlfn._xlws.FILTER($C$9:ER126,$A$9:$A126&gt;ES$4)))),"")</f>
        <v/>
      </c>
      <c r="ET46" s="32" t="str" cm="1">
        <f t="array" ref="ET46">IF(AND(($A46&lt;&gt;"")*($A46&gt;ET$4)*($A46&lt;=ET$5)),IF(AND((SUMIFS($B$9:$B46,$A$9:$A46,"&lt;"&amp;$A46,$A$9:$A46,"&gt;="&amp;ET$4,$A$9:$A46,"&lt;="&amp;ET$5)&gt;SUM(_xlfn._xlws.FILTER(ET47:ET126,$A47:$A126&gt;ET$4),_xlfn._xlws.FILTER($C$9:ES126,$A$9:$A126&gt;ET$4))),(SUMIFS($B$9:$B46,$A$9:$A46,"&lt;"&amp;$A46,$A$9:$A46,"&gt;="&amp;ET$4,$A$9:$A46,"&lt;="&amp;ET$5)-SUM(_xlfn._xlws.FILTER(ET47:ET126,$A47:$A126&gt;ET$4),_xlfn._xlws.FILTER($C$9:ES126,$A$9:$A126&gt;ET$4))&gt;ET$6)),ET$6,MAX(0,SUMIFS($B$9:$B46,$A$9:$A46,"&lt;"&amp;$A46,$A$9:$A46,"&gt;="&amp;ET$4,$A$9:$A46,"&lt;="&amp;ET$5)-SUM(_xlfn._xlws.FILTER(ET47:ET126,$A47:$A126&gt;ET$4),_xlfn._xlws.FILTER($C$9:ES126,$A$9:$A126&gt;ET$4)))),"")</f>
        <v/>
      </c>
      <c r="EU46" s="32" t="str" cm="1">
        <f t="array" ref="EU46">IF(AND(($A46&lt;&gt;"")*($A46&gt;EU$4)*($A46&lt;=EU$5)),IF(AND((SUMIFS($B$9:$B46,$A$9:$A46,"&lt;"&amp;$A46,$A$9:$A46,"&gt;="&amp;EU$4,$A$9:$A46,"&lt;="&amp;EU$5)&gt;SUM(_xlfn._xlws.FILTER(EU47:EU126,$A47:$A126&gt;EU$4),_xlfn._xlws.FILTER($C$9:ET126,$A$9:$A126&gt;EU$4))),(SUMIFS($B$9:$B46,$A$9:$A46,"&lt;"&amp;$A46,$A$9:$A46,"&gt;="&amp;EU$4,$A$9:$A46,"&lt;="&amp;EU$5)-SUM(_xlfn._xlws.FILTER(EU47:EU126,$A47:$A126&gt;EU$4),_xlfn._xlws.FILTER($C$9:ET126,$A$9:$A126&gt;EU$4))&gt;EU$6)),EU$6,MAX(0,SUMIFS($B$9:$B46,$A$9:$A46,"&lt;"&amp;$A46,$A$9:$A46,"&gt;="&amp;EU$4,$A$9:$A46,"&lt;="&amp;EU$5)-SUM(_xlfn._xlws.FILTER(EU47:EU126,$A47:$A126&gt;EU$4),_xlfn._xlws.FILTER($C$9:ET126,$A$9:$A126&gt;EU$4)))),"")</f>
        <v/>
      </c>
      <c r="EV46" s="32" t="str" cm="1">
        <f t="array" ref="EV46">IF(AND(($A46&lt;&gt;"")*($A46&gt;EV$4)*($A46&lt;=EV$5)),IF(AND((SUMIFS($B$9:$B46,$A$9:$A46,"&lt;"&amp;$A46,$A$9:$A46,"&gt;="&amp;EV$4,$A$9:$A46,"&lt;="&amp;EV$5)&gt;SUM(_xlfn._xlws.FILTER(EV47:EV126,$A47:$A126&gt;EV$4),_xlfn._xlws.FILTER($C$9:EU126,$A$9:$A126&gt;EV$4))),(SUMIFS($B$9:$B46,$A$9:$A46,"&lt;"&amp;$A46,$A$9:$A46,"&gt;="&amp;EV$4,$A$9:$A46,"&lt;="&amp;EV$5)-SUM(_xlfn._xlws.FILTER(EV47:EV126,$A47:$A126&gt;EV$4),_xlfn._xlws.FILTER($C$9:EU126,$A$9:$A126&gt;EV$4))&gt;EV$6)),EV$6,MAX(0,SUMIFS($B$9:$B46,$A$9:$A46,"&lt;"&amp;$A46,$A$9:$A46,"&gt;="&amp;EV$4,$A$9:$A46,"&lt;="&amp;EV$5)-SUM(_xlfn._xlws.FILTER(EV47:EV126,$A47:$A126&gt;EV$4),_xlfn._xlws.FILTER($C$9:EU126,$A$9:$A126&gt;EV$4)))),"")</f>
        <v/>
      </c>
      <c r="EW46" s="32" t="str" cm="1">
        <f t="array" ref="EW46">IF(AND(($A46&lt;&gt;"")*($A46&gt;EW$4)*($A46&lt;=EW$5)),IF(AND((SUMIFS($B$9:$B46,$A$9:$A46,"&lt;"&amp;$A46,$A$9:$A46,"&gt;="&amp;EW$4,$A$9:$A46,"&lt;="&amp;EW$5)&gt;SUM(_xlfn._xlws.FILTER(EW47:EW126,$A47:$A126&gt;EW$4),_xlfn._xlws.FILTER($C$9:EV126,$A$9:$A126&gt;EW$4))),(SUMIFS($B$9:$B46,$A$9:$A46,"&lt;"&amp;$A46,$A$9:$A46,"&gt;="&amp;EW$4,$A$9:$A46,"&lt;="&amp;EW$5)-SUM(_xlfn._xlws.FILTER(EW47:EW126,$A47:$A126&gt;EW$4),_xlfn._xlws.FILTER($C$9:EV126,$A$9:$A126&gt;EW$4))&gt;EW$6)),EW$6,MAX(0,SUMIFS($B$9:$B46,$A$9:$A46,"&lt;"&amp;$A46,$A$9:$A46,"&gt;="&amp;EW$4,$A$9:$A46,"&lt;="&amp;EW$5)-SUM(_xlfn._xlws.FILTER(EW47:EW126,$A47:$A126&gt;EW$4),_xlfn._xlws.FILTER($C$9:EV126,$A$9:$A126&gt;EW$4)))),"")</f>
        <v/>
      </c>
      <c r="EX46" s="32" t="str" cm="1">
        <f t="array" ref="EX46">IF(AND(($A46&lt;&gt;"")*($A46&gt;EX$4)*($A46&lt;=EX$5)),IF(AND((SUMIFS($B$9:$B46,$A$9:$A46,"&lt;"&amp;$A46,$A$9:$A46,"&gt;="&amp;EX$4,$A$9:$A46,"&lt;="&amp;EX$5)&gt;SUM(_xlfn._xlws.FILTER(EX47:EX126,$A47:$A126&gt;EX$4),_xlfn._xlws.FILTER($C$9:EW126,$A$9:$A126&gt;EX$4))),(SUMIFS($B$9:$B46,$A$9:$A46,"&lt;"&amp;$A46,$A$9:$A46,"&gt;="&amp;EX$4,$A$9:$A46,"&lt;="&amp;EX$5)-SUM(_xlfn._xlws.FILTER(EX47:EX126,$A47:$A126&gt;EX$4),_xlfn._xlws.FILTER($C$9:EW126,$A$9:$A126&gt;EX$4))&gt;EX$6)),EX$6,MAX(0,SUMIFS($B$9:$B46,$A$9:$A46,"&lt;"&amp;$A46,$A$9:$A46,"&gt;="&amp;EX$4,$A$9:$A46,"&lt;="&amp;EX$5)-SUM(_xlfn._xlws.FILTER(EX47:EX126,$A47:$A126&gt;EX$4),_xlfn._xlws.FILTER($C$9:EW126,$A$9:$A126&gt;EX$4)))),"")</f>
        <v/>
      </c>
      <c r="EY46" s="32" t="str" cm="1">
        <f t="array" ref="EY46">IF(AND(($A46&lt;&gt;"")*($A46&gt;EY$4)*($A46&lt;=EY$5)),IF(AND((SUMIFS($B$9:$B46,$A$9:$A46,"&lt;"&amp;$A46,$A$9:$A46,"&gt;="&amp;EY$4,$A$9:$A46,"&lt;="&amp;EY$5)&gt;SUM(_xlfn._xlws.FILTER(EY47:EY126,$A47:$A126&gt;EY$4),_xlfn._xlws.FILTER($C$9:EX126,$A$9:$A126&gt;EY$4))),(SUMIFS($B$9:$B46,$A$9:$A46,"&lt;"&amp;$A46,$A$9:$A46,"&gt;="&amp;EY$4,$A$9:$A46,"&lt;="&amp;EY$5)-SUM(_xlfn._xlws.FILTER(EY47:EY126,$A47:$A126&gt;EY$4),_xlfn._xlws.FILTER($C$9:EX126,$A$9:$A126&gt;EY$4))&gt;EY$6)),EY$6,MAX(0,SUMIFS($B$9:$B46,$A$9:$A46,"&lt;"&amp;$A46,$A$9:$A46,"&gt;="&amp;EY$4,$A$9:$A46,"&lt;="&amp;EY$5)-SUM(_xlfn._xlws.FILTER(EY47:EY126,$A47:$A126&gt;EY$4),_xlfn._xlws.FILTER($C$9:EX126,$A$9:$A126&gt;EY$4)))),"")</f>
        <v/>
      </c>
      <c r="EZ46" s="32" t="str" cm="1">
        <f t="array" ref="EZ46">IF(AND(($A46&lt;&gt;"")*($A46&gt;EZ$4)*($A46&lt;=EZ$5)),IF(AND((SUMIFS($B$9:$B46,$A$9:$A46,"&lt;"&amp;$A46,$A$9:$A46,"&gt;="&amp;EZ$4,$A$9:$A46,"&lt;="&amp;EZ$5)&gt;SUM(_xlfn._xlws.FILTER(EZ47:EZ126,$A47:$A126&gt;EZ$4),_xlfn._xlws.FILTER($C$9:EY126,$A$9:$A126&gt;EZ$4))),(SUMIFS($B$9:$B46,$A$9:$A46,"&lt;"&amp;$A46,$A$9:$A46,"&gt;="&amp;EZ$4,$A$9:$A46,"&lt;="&amp;EZ$5)-SUM(_xlfn._xlws.FILTER(EZ47:EZ126,$A47:$A126&gt;EZ$4),_xlfn._xlws.FILTER($C$9:EY126,$A$9:$A126&gt;EZ$4))&gt;EZ$6)),EZ$6,MAX(0,SUMIFS($B$9:$B46,$A$9:$A46,"&lt;"&amp;$A46,$A$9:$A46,"&gt;="&amp;EZ$4,$A$9:$A46,"&lt;="&amp;EZ$5)-SUM(_xlfn._xlws.FILTER(EZ47:EZ126,$A47:$A126&gt;EZ$4),_xlfn._xlws.FILTER($C$9:EY126,$A$9:$A126&gt;EZ$4)))),"")</f>
        <v/>
      </c>
      <c r="FA46" s="32" t="str" cm="1">
        <f t="array" ref="FA46">IF(AND(($A46&lt;&gt;"")*($A46&gt;FA$4)*($A46&lt;=FA$5)),IF(AND((SUMIFS($B$9:$B46,$A$9:$A46,"&lt;"&amp;$A46,$A$9:$A46,"&gt;="&amp;FA$4,$A$9:$A46,"&lt;="&amp;FA$5)&gt;SUM(_xlfn._xlws.FILTER(FA47:FA126,$A47:$A126&gt;FA$4),_xlfn._xlws.FILTER($C$9:EZ126,$A$9:$A126&gt;FA$4))),(SUMIFS($B$9:$B46,$A$9:$A46,"&lt;"&amp;$A46,$A$9:$A46,"&gt;="&amp;FA$4,$A$9:$A46,"&lt;="&amp;FA$5)-SUM(_xlfn._xlws.FILTER(FA47:FA126,$A47:$A126&gt;FA$4),_xlfn._xlws.FILTER($C$9:EZ126,$A$9:$A126&gt;FA$4))&gt;FA$6)),FA$6,MAX(0,SUMIFS($B$9:$B46,$A$9:$A46,"&lt;"&amp;$A46,$A$9:$A46,"&gt;="&amp;FA$4,$A$9:$A46,"&lt;="&amp;FA$5)-SUM(_xlfn._xlws.FILTER(FA47:FA126,$A47:$A126&gt;FA$4),_xlfn._xlws.FILTER($C$9:EZ126,$A$9:$A126&gt;FA$4)))),"")</f>
        <v/>
      </c>
      <c r="FB46" s="32" t="str" cm="1">
        <f t="array" ref="FB46">IF(AND(($A46&lt;&gt;"")*($A46&gt;FB$4)*($A46&lt;=FB$5)),IF(AND((SUMIFS($B$9:$B46,$A$9:$A46,"&lt;"&amp;$A46,$A$9:$A46,"&gt;="&amp;FB$4,$A$9:$A46,"&lt;="&amp;FB$5)&gt;SUM(_xlfn._xlws.FILTER(FB47:FB126,$A47:$A126&gt;FB$4),_xlfn._xlws.FILTER($C$9:FA126,$A$9:$A126&gt;FB$4))),(SUMIFS($B$9:$B46,$A$9:$A46,"&lt;"&amp;$A46,$A$9:$A46,"&gt;="&amp;FB$4,$A$9:$A46,"&lt;="&amp;FB$5)-SUM(_xlfn._xlws.FILTER(FB47:FB126,$A47:$A126&gt;FB$4),_xlfn._xlws.FILTER($C$9:FA126,$A$9:$A126&gt;FB$4))&gt;FB$6)),FB$6,MAX(0,SUMIFS($B$9:$B46,$A$9:$A46,"&lt;"&amp;$A46,$A$9:$A46,"&gt;="&amp;FB$4,$A$9:$A46,"&lt;="&amp;FB$5)-SUM(_xlfn._xlws.FILTER(FB47:FB126,$A47:$A126&gt;FB$4),_xlfn._xlws.FILTER($C$9:FA126,$A$9:$A126&gt;FB$4)))),"")</f>
        <v/>
      </c>
      <c r="FC46" s="32" t="str" cm="1">
        <f t="array" ref="FC46">IF(AND(($A46&lt;&gt;"")*($A46&gt;FC$4)*($A46&lt;=FC$5)),IF(AND((SUMIFS($B$9:$B46,$A$9:$A46,"&lt;"&amp;$A46,$A$9:$A46,"&gt;="&amp;FC$4,$A$9:$A46,"&lt;="&amp;FC$5)&gt;SUM(_xlfn._xlws.FILTER(FC47:FC126,$A47:$A126&gt;FC$4),_xlfn._xlws.FILTER($C$9:FB126,$A$9:$A126&gt;FC$4))),(SUMIFS($B$9:$B46,$A$9:$A46,"&lt;"&amp;$A46,$A$9:$A46,"&gt;="&amp;FC$4,$A$9:$A46,"&lt;="&amp;FC$5)-SUM(_xlfn._xlws.FILTER(FC47:FC126,$A47:$A126&gt;FC$4),_xlfn._xlws.FILTER($C$9:FB126,$A$9:$A126&gt;FC$4))&gt;FC$6)),FC$6,MAX(0,SUMIFS($B$9:$B46,$A$9:$A46,"&lt;"&amp;$A46,$A$9:$A46,"&gt;="&amp;FC$4,$A$9:$A46,"&lt;="&amp;FC$5)-SUM(_xlfn._xlws.FILTER(FC47:FC126,$A47:$A126&gt;FC$4),_xlfn._xlws.FILTER($C$9:FB126,$A$9:$A126&gt;FC$4)))),"")</f>
        <v/>
      </c>
      <c r="FD46" s="32" t="str" cm="1">
        <f t="array" ref="FD46">IF(AND(($A46&lt;&gt;"")*($A46&gt;FD$4)*($A46&lt;=FD$5)),IF(AND((SUMIFS($B$9:$B46,$A$9:$A46,"&lt;"&amp;$A46,$A$9:$A46,"&gt;="&amp;FD$4,$A$9:$A46,"&lt;="&amp;FD$5)&gt;SUM(_xlfn._xlws.FILTER(FD47:FD126,$A47:$A126&gt;FD$4),_xlfn._xlws.FILTER($C$9:FC126,$A$9:$A126&gt;FD$4))),(SUMIFS($B$9:$B46,$A$9:$A46,"&lt;"&amp;$A46,$A$9:$A46,"&gt;="&amp;FD$4,$A$9:$A46,"&lt;="&amp;FD$5)-SUM(_xlfn._xlws.FILTER(FD47:FD126,$A47:$A126&gt;FD$4),_xlfn._xlws.FILTER($C$9:FC126,$A$9:$A126&gt;FD$4))&gt;FD$6)),FD$6,MAX(0,SUMIFS($B$9:$B46,$A$9:$A46,"&lt;"&amp;$A46,$A$9:$A46,"&gt;="&amp;FD$4,$A$9:$A46,"&lt;="&amp;FD$5)-SUM(_xlfn._xlws.FILTER(FD47:FD126,$A47:$A126&gt;FD$4),_xlfn._xlws.FILTER($C$9:FC126,$A$9:$A126&gt;FD$4)))),"")</f>
        <v/>
      </c>
      <c r="FE46" s="32" t="str" cm="1">
        <f t="array" ref="FE46">IF(AND(($A46&lt;&gt;"")*($A46&gt;FE$4)*($A46&lt;=FE$5)),IF(AND((SUMIFS($B$9:$B46,$A$9:$A46,"&lt;"&amp;$A46,$A$9:$A46,"&gt;="&amp;FE$4,$A$9:$A46,"&lt;="&amp;FE$5)&gt;SUM(_xlfn._xlws.FILTER(FE47:FE126,$A47:$A126&gt;FE$4),_xlfn._xlws.FILTER($C$9:FD126,$A$9:$A126&gt;FE$4))),(SUMIFS($B$9:$B46,$A$9:$A46,"&lt;"&amp;$A46,$A$9:$A46,"&gt;="&amp;FE$4,$A$9:$A46,"&lt;="&amp;FE$5)-SUM(_xlfn._xlws.FILTER(FE47:FE126,$A47:$A126&gt;FE$4),_xlfn._xlws.FILTER($C$9:FD126,$A$9:$A126&gt;FE$4))&gt;FE$6)),FE$6,MAX(0,SUMIFS($B$9:$B46,$A$9:$A46,"&lt;"&amp;$A46,$A$9:$A46,"&gt;="&amp;FE$4,$A$9:$A46,"&lt;="&amp;FE$5)-SUM(_xlfn._xlws.FILTER(FE47:FE126,$A47:$A126&gt;FE$4),_xlfn._xlws.FILTER($C$9:FD126,$A$9:$A126&gt;FE$4)))),"")</f>
        <v/>
      </c>
      <c r="FF46" s="32" t="str" cm="1">
        <f t="array" ref="FF46">IF(AND(($A46&lt;&gt;"")*($A46&gt;FF$4)*($A46&lt;=FF$5)),IF(AND((SUMIFS($B$9:$B46,$A$9:$A46,"&lt;"&amp;$A46,$A$9:$A46,"&gt;="&amp;FF$4,$A$9:$A46,"&lt;="&amp;FF$5)&gt;SUM(_xlfn._xlws.FILTER(FF47:FF126,$A47:$A126&gt;FF$4),_xlfn._xlws.FILTER($C$9:FE126,$A$9:$A126&gt;FF$4))),(SUMIFS($B$9:$B46,$A$9:$A46,"&lt;"&amp;$A46,$A$9:$A46,"&gt;="&amp;FF$4,$A$9:$A46,"&lt;="&amp;FF$5)-SUM(_xlfn._xlws.FILTER(FF47:FF126,$A47:$A126&gt;FF$4),_xlfn._xlws.FILTER($C$9:FE126,$A$9:$A126&gt;FF$4))&gt;FF$6)),FF$6,MAX(0,SUMIFS($B$9:$B46,$A$9:$A46,"&lt;"&amp;$A46,$A$9:$A46,"&gt;="&amp;FF$4,$A$9:$A46,"&lt;="&amp;FF$5)-SUM(_xlfn._xlws.FILTER(FF47:FF126,$A47:$A126&gt;FF$4),_xlfn._xlws.FILTER($C$9:FE126,$A$9:$A126&gt;FF$4)))),"")</f>
        <v/>
      </c>
      <c r="FG46" s="32" t="str" cm="1">
        <f t="array" ref="FG46">IF(AND(($A46&lt;&gt;"")*($A46&gt;FG$4)*($A46&lt;=FG$5)),IF(AND((SUMIFS($B$9:$B46,$A$9:$A46,"&lt;"&amp;$A46,$A$9:$A46,"&gt;="&amp;FG$4,$A$9:$A46,"&lt;="&amp;FG$5)&gt;SUM(_xlfn._xlws.FILTER(FG47:FG126,$A47:$A126&gt;FG$4),_xlfn._xlws.FILTER($C$9:FF126,$A$9:$A126&gt;FG$4))),(SUMIFS($B$9:$B46,$A$9:$A46,"&lt;"&amp;$A46,$A$9:$A46,"&gt;="&amp;FG$4,$A$9:$A46,"&lt;="&amp;FG$5)-SUM(_xlfn._xlws.FILTER(FG47:FG126,$A47:$A126&gt;FG$4),_xlfn._xlws.FILTER($C$9:FF126,$A$9:$A126&gt;FG$4))&gt;FG$6)),FG$6,MAX(0,SUMIFS($B$9:$B46,$A$9:$A46,"&lt;"&amp;$A46,$A$9:$A46,"&gt;="&amp;FG$4,$A$9:$A46,"&lt;="&amp;FG$5)-SUM(_xlfn._xlws.FILTER(FG47:FG126,$A47:$A126&gt;FG$4),_xlfn._xlws.FILTER($C$9:FF126,$A$9:$A126&gt;FG$4)))),"")</f>
        <v/>
      </c>
      <c r="FH46" s="32" t="str" cm="1">
        <f t="array" ref="FH46">IF(AND(($A46&lt;&gt;"")*($A46&gt;FH$4)*($A46&lt;=FH$5)),IF(AND((SUMIFS($B$9:$B46,$A$9:$A46,"&lt;"&amp;$A46,$A$9:$A46,"&gt;="&amp;FH$4,$A$9:$A46,"&lt;="&amp;FH$5)&gt;SUM(_xlfn._xlws.FILTER(FH47:FH126,$A47:$A126&gt;FH$4),_xlfn._xlws.FILTER($C$9:FG126,$A$9:$A126&gt;FH$4))),(SUMIFS($B$9:$B46,$A$9:$A46,"&lt;"&amp;$A46,$A$9:$A46,"&gt;="&amp;FH$4,$A$9:$A46,"&lt;="&amp;FH$5)-SUM(_xlfn._xlws.FILTER(FH47:FH126,$A47:$A126&gt;FH$4),_xlfn._xlws.FILTER($C$9:FG126,$A$9:$A126&gt;FH$4))&gt;FH$6)),FH$6,MAX(0,SUMIFS($B$9:$B46,$A$9:$A46,"&lt;"&amp;$A46,$A$9:$A46,"&gt;="&amp;FH$4,$A$9:$A46,"&lt;="&amp;FH$5)-SUM(_xlfn._xlws.FILTER(FH47:FH126,$A47:$A126&gt;FH$4),_xlfn._xlws.FILTER($C$9:FG126,$A$9:$A126&gt;FH$4)))),"")</f>
        <v/>
      </c>
      <c r="FI46" s="32" t="str" cm="1">
        <f t="array" ref="FI46">IF(AND(($A46&lt;&gt;"")*($A46&gt;FI$4)*($A46&lt;=FI$5)),IF(AND((SUMIFS($B$9:$B46,$A$9:$A46,"&lt;"&amp;$A46,$A$9:$A46,"&gt;="&amp;FI$4,$A$9:$A46,"&lt;="&amp;FI$5)&gt;SUM(_xlfn._xlws.FILTER(FI47:FI126,$A47:$A126&gt;FI$4),_xlfn._xlws.FILTER($C$9:FH126,$A$9:$A126&gt;FI$4))),(SUMIFS($B$9:$B46,$A$9:$A46,"&lt;"&amp;$A46,$A$9:$A46,"&gt;="&amp;FI$4,$A$9:$A46,"&lt;="&amp;FI$5)-SUM(_xlfn._xlws.FILTER(FI47:FI126,$A47:$A126&gt;FI$4),_xlfn._xlws.FILTER($C$9:FH126,$A$9:$A126&gt;FI$4))&gt;FI$6)),FI$6,MAX(0,SUMIFS($B$9:$B46,$A$9:$A46,"&lt;"&amp;$A46,$A$9:$A46,"&gt;="&amp;FI$4,$A$9:$A46,"&lt;="&amp;FI$5)-SUM(_xlfn._xlws.FILTER(FI47:FI126,$A47:$A126&gt;FI$4),_xlfn._xlws.FILTER($C$9:FH126,$A$9:$A126&gt;FI$4)))),"")</f>
        <v/>
      </c>
      <c r="FJ46" s="32" t="str" cm="1">
        <f t="array" ref="FJ46">IF(AND(($A46&lt;&gt;"")*($A46&gt;FJ$4)*($A46&lt;=FJ$5)),IF(AND((SUMIFS($B$9:$B46,$A$9:$A46,"&lt;"&amp;$A46,$A$9:$A46,"&gt;="&amp;FJ$4,$A$9:$A46,"&lt;="&amp;FJ$5)&gt;SUM(_xlfn._xlws.FILTER(FJ47:FJ126,$A47:$A126&gt;FJ$4),_xlfn._xlws.FILTER($C$9:FI126,$A$9:$A126&gt;FJ$4))),(SUMIFS($B$9:$B46,$A$9:$A46,"&lt;"&amp;$A46,$A$9:$A46,"&gt;="&amp;FJ$4,$A$9:$A46,"&lt;="&amp;FJ$5)-SUM(_xlfn._xlws.FILTER(FJ47:FJ126,$A47:$A126&gt;FJ$4),_xlfn._xlws.FILTER($C$9:FI126,$A$9:$A126&gt;FJ$4))&gt;FJ$6)),FJ$6,MAX(0,SUMIFS($B$9:$B46,$A$9:$A46,"&lt;"&amp;$A46,$A$9:$A46,"&gt;="&amp;FJ$4,$A$9:$A46,"&lt;="&amp;FJ$5)-SUM(_xlfn._xlws.FILTER(FJ47:FJ126,$A47:$A126&gt;FJ$4),_xlfn._xlws.FILTER($C$9:FI126,$A$9:$A126&gt;FJ$4)))),"")</f>
        <v/>
      </c>
      <c r="FK46" s="32" t="str" cm="1">
        <f t="array" ref="FK46">IF(AND(($A46&lt;&gt;"")*($A46&gt;FK$4)*($A46&lt;=FK$5)),IF(AND((SUMIFS($B$9:$B46,$A$9:$A46,"&lt;"&amp;$A46,$A$9:$A46,"&gt;="&amp;FK$4,$A$9:$A46,"&lt;="&amp;FK$5)&gt;SUM(_xlfn._xlws.FILTER(FK47:FK126,$A47:$A126&gt;FK$4),_xlfn._xlws.FILTER($C$9:FJ126,$A$9:$A126&gt;FK$4))),(SUMIFS($B$9:$B46,$A$9:$A46,"&lt;"&amp;$A46,$A$9:$A46,"&gt;="&amp;FK$4,$A$9:$A46,"&lt;="&amp;FK$5)-SUM(_xlfn._xlws.FILTER(FK47:FK126,$A47:$A126&gt;FK$4),_xlfn._xlws.FILTER($C$9:FJ126,$A$9:$A126&gt;FK$4))&gt;FK$6)),FK$6,MAX(0,SUMIFS($B$9:$B46,$A$9:$A46,"&lt;"&amp;$A46,$A$9:$A46,"&gt;="&amp;FK$4,$A$9:$A46,"&lt;="&amp;FK$5)-SUM(_xlfn._xlws.FILTER(FK47:FK126,$A47:$A126&gt;FK$4),_xlfn._xlws.FILTER($C$9:FJ126,$A$9:$A126&gt;FK$4)))),"")</f>
        <v/>
      </c>
      <c r="FL46" s="32" t="str" cm="1">
        <f t="array" ref="FL46">IF(AND(($A46&lt;&gt;"")*($A46&gt;FL$4)*($A46&lt;=FL$5)),IF(AND((SUMIFS($B$9:$B46,$A$9:$A46,"&lt;"&amp;$A46,$A$9:$A46,"&gt;="&amp;FL$4,$A$9:$A46,"&lt;="&amp;FL$5)&gt;SUM(_xlfn._xlws.FILTER(FL47:FL126,$A47:$A126&gt;FL$4),_xlfn._xlws.FILTER($C$9:FK126,$A$9:$A126&gt;FL$4))),(SUMIFS($B$9:$B46,$A$9:$A46,"&lt;"&amp;$A46,$A$9:$A46,"&gt;="&amp;FL$4,$A$9:$A46,"&lt;="&amp;FL$5)-SUM(_xlfn._xlws.FILTER(FL47:FL126,$A47:$A126&gt;FL$4),_xlfn._xlws.FILTER($C$9:FK126,$A$9:$A126&gt;FL$4))&gt;FL$6)),FL$6,MAX(0,SUMIFS($B$9:$B46,$A$9:$A46,"&lt;"&amp;$A46,$A$9:$A46,"&gt;="&amp;FL$4,$A$9:$A46,"&lt;="&amp;FL$5)-SUM(_xlfn._xlws.FILTER(FL47:FL126,$A47:$A126&gt;FL$4),_xlfn._xlws.FILTER($C$9:FK126,$A$9:$A126&gt;FL$4)))),"")</f>
        <v/>
      </c>
      <c r="FM46" s="32" t="str" cm="1">
        <f t="array" ref="FM46">IF(AND(($A46&lt;&gt;"")*($A46&gt;FM$4)*($A46&lt;=FM$5)),IF(AND((SUMIFS($B$9:$B46,$A$9:$A46,"&lt;"&amp;$A46,$A$9:$A46,"&gt;="&amp;FM$4,$A$9:$A46,"&lt;="&amp;FM$5)&gt;SUM(_xlfn._xlws.FILTER(FM47:FM126,$A47:$A126&gt;FM$4),_xlfn._xlws.FILTER($C$9:FL126,$A$9:$A126&gt;FM$4))),(SUMIFS($B$9:$B46,$A$9:$A46,"&lt;"&amp;$A46,$A$9:$A46,"&gt;="&amp;FM$4,$A$9:$A46,"&lt;="&amp;FM$5)-SUM(_xlfn._xlws.FILTER(FM47:FM126,$A47:$A126&gt;FM$4),_xlfn._xlws.FILTER($C$9:FL126,$A$9:$A126&gt;FM$4))&gt;FM$6)),FM$6,MAX(0,SUMIFS($B$9:$B46,$A$9:$A46,"&lt;"&amp;$A46,$A$9:$A46,"&gt;="&amp;FM$4,$A$9:$A46,"&lt;="&amp;FM$5)-SUM(_xlfn._xlws.FILTER(FM47:FM126,$A47:$A126&gt;FM$4),_xlfn._xlws.FILTER($C$9:FL126,$A$9:$A126&gt;FM$4)))),"")</f>
        <v/>
      </c>
      <c r="FN46" s="32" t="str" cm="1">
        <f t="array" ref="FN46">IF(AND(($A46&lt;&gt;"")*($A46&gt;FN$4)*($A46&lt;=FN$5)),IF(AND((SUMIFS($B$9:$B46,$A$9:$A46,"&lt;"&amp;$A46,$A$9:$A46,"&gt;="&amp;FN$4,$A$9:$A46,"&lt;="&amp;FN$5)&gt;SUM(_xlfn._xlws.FILTER(FN47:FN126,$A47:$A126&gt;FN$4),_xlfn._xlws.FILTER($C$9:FM126,$A$9:$A126&gt;FN$4))),(SUMIFS($B$9:$B46,$A$9:$A46,"&lt;"&amp;$A46,$A$9:$A46,"&gt;="&amp;FN$4,$A$9:$A46,"&lt;="&amp;FN$5)-SUM(_xlfn._xlws.FILTER(FN47:FN126,$A47:$A126&gt;FN$4),_xlfn._xlws.FILTER($C$9:FM126,$A$9:$A126&gt;FN$4))&gt;FN$6)),FN$6,MAX(0,SUMIFS($B$9:$B46,$A$9:$A46,"&lt;"&amp;$A46,$A$9:$A46,"&gt;="&amp;FN$4,$A$9:$A46,"&lt;="&amp;FN$5)-SUM(_xlfn._xlws.FILTER(FN47:FN126,$A47:$A126&gt;FN$4),_xlfn._xlws.FILTER($C$9:FM126,$A$9:$A126&gt;FN$4)))),"")</f>
        <v/>
      </c>
      <c r="FO46" s="32" t="str" cm="1">
        <f t="array" ref="FO46">IF(AND(($A46&lt;&gt;"")*($A46&gt;FO$4)*($A46&lt;=FO$5)),IF(AND((SUMIFS($B$9:$B46,$A$9:$A46,"&lt;"&amp;$A46,$A$9:$A46,"&gt;="&amp;FO$4,$A$9:$A46,"&lt;="&amp;FO$5)&gt;SUM(_xlfn._xlws.FILTER(FO47:FO126,$A47:$A126&gt;FO$4),_xlfn._xlws.FILTER($C$9:FN126,$A$9:$A126&gt;FO$4))),(SUMIFS($B$9:$B46,$A$9:$A46,"&lt;"&amp;$A46,$A$9:$A46,"&gt;="&amp;FO$4,$A$9:$A46,"&lt;="&amp;FO$5)-SUM(_xlfn._xlws.FILTER(FO47:FO126,$A47:$A126&gt;FO$4),_xlfn._xlws.FILTER($C$9:FN126,$A$9:$A126&gt;FO$4))&gt;FO$6)),FO$6,MAX(0,SUMIFS($B$9:$B46,$A$9:$A46,"&lt;"&amp;$A46,$A$9:$A46,"&gt;="&amp;FO$4,$A$9:$A46,"&lt;="&amp;FO$5)-SUM(_xlfn._xlws.FILTER(FO47:FO126,$A47:$A126&gt;FO$4),_xlfn._xlws.FILTER($C$9:FN126,$A$9:$A126&gt;FO$4)))),"")</f>
        <v/>
      </c>
      <c r="FP46" s="32" t="str" cm="1">
        <f t="array" ref="FP46">IF(AND(($A46&lt;&gt;"")*($A46&gt;FP$4)*($A46&lt;=FP$5)),IF(AND((SUMIFS($B$9:$B46,$A$9:$A46,"&lt;"&amp;$A46,$A$9:$A46,"&gt;="&amp;FP$4,$A$9:$A46,"&lt;="&amp;FP$5)&gt;SUM(_xlfn._xlws.FILTER(FP47:FP126,$A47:$A126&gt;FP$4),_xlfn._xlws.FILTER($C$9:FO126,$A$9:$A126&gt;FP$4))),(SUMIFS($B$9:$B46,$A$9:$A46,"&lt;"&amp;$A46,$A$9:$A46,"&gt;="&amp;FP$4,$A$9:$A46,"&lt;="&amp;FP$5)-SUM(_xlfn._xlws.FILTER(FP47:FP126,$A47:$A126&gt;FP$4),_xlfn._xlws.FILTER($C$9:FO126,$A$9:$A126&gt;FP$4))&gt;FP$6)),FP$6,MAX(0,SUMIFS($B$9:$B46,$A$9:$A46,"&lt;"&amp;$A46,$A$9:$A46,"&gt;="&amp;FP$4,$A$9:$A46,"&lt;="&amp;FP$5)-SUM(_xlfn._xlws.FILTER(FP47:FP126,$A47:$A126&gt;FP$4),_xlfn._xlws.FILTER($C$9:FO126,$A$9:$A126&gt;FP$4)))),"")</f>
        <v/>
      </c>
      <c r="FQ46" s="32" t="str" cm="1">
        <f t="array" ref="FQ46">IF(AND(($A46&lt;&gt;"")*($A46&gt;FQ$4)*($A46&lt;=FQ$5)),IF(AND((SUMIFS($B$9:$B46,$A$9:$A46,"&lt;"&amp;$A46,$A$9:$A46,"&gt;="&amp;FQ$4,$A$9:$A46,"&lt;="&amp;FQ$5)&gt;SUM(_xlfn._xlws.FILTER(FQ47:FQ126,$A47:$A126&gt;FQ$4),_xlfn._xlws.FILTER($C$9:FP126,$A$9:$A126&gt;FQ$4))),(SUMIFS($B$9:$B46,$A$9:$A46,"&lt;"&amp;$A46,$A$9:$A46,"&gt;="&amp;FQ$4,$A$9:$A46,"&lt;="&amp;FQ$5)-SUM(_xlfn._xlws.FILTER(FQ47:FQ126,$A47:$A126&gt;FQ$4),_xlfn._xlws.FILTER($C$9:FP126,$A$9:$A126&gt;FQ$4))&gt;FQ$6)),FQ$6,MAX(0,SUMIFS($B$9:$B46,$A$9:$A46,"&lt;"&amp;$A46,$A$9:$A46,"&gt;="&amp;FQ$4,$A$9:$A46,"&lt;="&amp;FQ$5)-SUM(_xlfn._xlws.FILTER(FQ47:FQ126,$A47:$A126&gt;FQ$4),_xlfn._xlws.FILTER($C$9:FP126,$A$9:$A126&gt;FQ$4)))),"")</f>
        <v/>
      </c>
      <c r="FR46" s="32" t="str" cm="1">
        <f t="array" ref="FR46">IF(AND(($A46&lt;&gt;"")*($A46&gt;FR$4)*($A46&lt;=FR$5)),IF(AND((SUMIFS($B$9:$B46,$A$9:$A46,"&lt;"&amp;$A46,$A$9:$A46,"&gt;="&amp;FR$4,$A$9:$A46,"&lt;="&amp;FR$5)&gt;SUM(_xlfn._xlws.FILTER(FR47:FR126,$A47:$A126&gt;FR$4),_xlfn._xlws.FILTER($C$9:FQ126,$A$9:$A126&gt;FR$4))),(SUMIFS($B$9:$B46,$A$9:$A46,"&lt;"&amp;$A46,$A$9:$A46,"&gt;="&amp;FR$4,$A$9:$A46,"&lt;="&amp;FR$5)-SUM(_xlfn._xlws.FILTER(FR47:FR126,$A47:$A126&gt;FR$4),_xlfn._xlws.FILTER($C$9:FQ126,$A$9:$A126&gt;FR$4))&gt;FR$6)),FR$6,MAX(0,SUMIFS($B$9:$B46,$A$9:$A46,"&lt;"&amp;$A46,$A$9:$A46,"&gt;="&amp;FR$4,$A$9:$A46,"&lt;="&amp;FR$5)-SUM(_xlfn._xlws.FILTER(FR47:FR126,$A47:$A126&gt;FR$4),_xlfn._xlws.FILTER($C$9:FQ126,$A$9:$A126&gt;FR$4)))),"")</f>
        <v/>
      </c>
      <c r="FS46" s="32" t="str" cm="1">
        <f t="array" ref="FS46">IF(AND(($A46&lt;&gt;"")*($A46&gt;FS$4)*($A46&lt;=FS$5)),IF(AND((SUMIFS($B$9:$B46,$A$9:$A46,"&lt;"&amp;$A46,$A$9:$A46,"&gt;="&amp;FS$4,$A$9:$A46,"&lt;="&amp;FS$5)&gt;SUM(_xlfn._xlws.FILTER(FS47:FS126,$A47:$A126&gt;FS$4),_xlfn._xlws.FILTER($C$9:FR126,$A$9:$A126&gt;FS$4))),(SUMIFS($B$9:$B46,$A$9:$A46,"&lt;"&amp;$A46,$A$9:$A46,"&gt;="&amp;FS$4,$A$9:$A46,"&lt;="&amp;FS$5)-SUM(_xlfn._xlws.FILTER(FS47:FS126,$A47:$A126&gt;FS$4),_xlfn._xlws.FILTER($C$9:FR126,$A$9:$A126&gt;FS$4))&gt;FS$6)),FS$6,MAX(0,SUMIFS($B$9:$B46,$A$9:$A46,"&lt;"&amp;$A46,$A$9:$A46,"&gt;="&amp;FS$4,$A$9:$A46,"&lt;="&amp;FS$5)-SUM(_xlfn._xlws.FILTER(FS47:FS126,$A47:$A126&gt;FS$4),_xlfn._xlws.FILTER($C$9:FR126,$A$9:$A126&gt;FS$4)))),"")</f>
        <v/>
      </c>
      <c r="FT46" s="32" t="str" cm="1">
        <f t="array" ref="FT46">IF(AND(($A46&lt;&gt;"")*($A46&gt;FT$4)*($A46&lt;=FT$5)),IF(AND((SUMIFS($B$9:$B46,$A$9:$A46,"&lt;"&amp;$A46,$A$9:$A46,"&gt;="&amp;FT$4,$A$9:$A46,"&lt;="&amp;FT$5)&gt;SUM(_xlfn._xlws.FILTER(FT47:FT126,$A47:$A126&gt;FT$4),_xlfn._xlws.FILTER($C$9:FS126,$A$9:$A126&gt;FT$4))),(SUMIFS($B$9:$B46,$A$9:$A46,"&lt;"&amp;$A46,$A$9:$A46,"&gt;="&amp;FT$4,$A$9:$A46,"&lt;="&amp;FT$5)-SUM(_xlfn._xlws.FILTER(FT47:FT126,$A47:$A126&gt;FT$4),_xlfn._xlws.FILTER($C$9:FS126,$A$9:$A126&gt;FT$4))&gt;FT$6)),FT$6,MAX(0,SUMIFS($B$9:$B46,$A$9:$A46,"&lt;"&amp;$A46,$A$9:$A46,"&gt;="&amp;FT$4,$A$9:$A46,"&lt;="&amp;FT$5)-SUM(_xlfn._xlws.FILTER(FT47:FT126,$A47:$A126&gt;FT$4),_xlfn._xlws.FILTER($C$9:FS126,$A$9:$A126&gt;FT$4)))),"")</f>
        <v/>
      </c>
      <c r="FU46" s="32" t="str" cm="1">
        <f t="array" ref="FU46">IF(AND(($A46&lt;&gt;"")*($A46&gt;FU$4)*($A46&lt;=FU$5)),IF(AND((SUMIFS($B$9:$B46,$A$9:$A46,"&lt;"&amp;$A46,$A$9:$A46,"&gt;="&amp;FU$4,$A$9:$A46,"&lt;="&amp;FU$5)&gt;SUM(_xlfn._xlws.FILTER(FU47:FU126,$A47:$A126&gt;FU$4),_xlfn._xlws.FILTER($C$9:FT126,$A$9:$A126&gt;FU$4))),(SUMIFS($B$9:$B46,$A$9:$A46,"&lt;"&amp;$A46,$A$9:$A46,"&gt;="&amp;FU$4,$A$9:$A46,"&lt;="&amp;FU$5)-SUM(_xlfn._xlws.FILTER(FU47:FU126,$A47:$A126&gt;FU$4),_xlfn._xlws.FILTER($C$9:FT126,$A$9:$A126&gt;FU$4))&gt;FU$6)),FU$6,MAX(0,SUMIFS($B$9:$B46,$A$9:$A46,"&lt;"&amp;$A46,$A$9:$A46,"&gt;="&amp;FU$4,$A$9:$A46,"&lt;="&amp;FU$5)-SUM(_xlfn._xlws.FILTER(FU47:FU126,$A47:$A126&gt;FU$4),_xlfn._xlws.FILTER($C$9:FT126,$A$9:$A126&gt;FU$4)))),"")</f>
        <v/>
      </c>
      <c r="FV46" s="32" t="str" cm="1">
        <f t="array" ref="FV46">IF(AND(($A46&lt;&gt;"")*($A46&gt;FV$4)*($A46&lt;=FV$5)),IF(AND((SUMIFS($B$9:$B46,$A$9:$A46,"&lt;"&amp;$A46,$A$9:$A46,"&gt;="&amp;FV$4,$A$9:$A46,"&lt;="&amp;FV$5)&gt;SUM(_xlfn._xlws.FILTER(FV47:FV126,$A47:$A126&gt;FV$4),_xlfn._xlws.FILTER($C$9:FU126,$A$9:$A126&gt;FV$4))),(SUMIFS($B$9:$B46,$A$9:$A46,"&lt;"&amp;$A46,$A$9:$A46,"&gt;="&amp;FV$4,$A$9:$A46,"&lt;="&amp;FV$5)-SUM(_xlfn._xlws.FILTER(FV47:FV126,$A47:$A126&gt;FV$4),_xlfn._xlws.FILTER($C$9:FU126,$A$9:$A126&gt;FV$4))&gt;FV$6)),FV$6,MAX(0,SUMIFS($B$9:$B46,$A$9:$A46,"&lt;"&amp;$A46,$A$9:$A46,"&gt;="&amp;FV$4,$A$9:$A46,"&lt;="&amp;FV$5)-SUM(_xlfn._xlws.FILTER(FV47:FV126,$A47:$A126&gt;FV$4),_xlfn._xlws.FILTER($C$9:FU126,$A$9:$A126&gt;FV$4)))),"")</f>
        <v/>
      </c>
      <c r="FW46" s="32" t="str" cm="1">
        <f t="array" ref="FW46">IF(AND(($A46&lt;&gt;"")*($A46&gt;FW$4)*($A46&lt;=FW$5)),IF(AND((SUMIFS($B$9:$B46,$A$9:$A46,"&lt;"&amp;$A46,$A$9:$A46,"&gt;="&amp;FW$4,$A$9:$A46,"&lt;="&amp;FW$5)&gt;SUM(_xlfn._xlws.FILTER(FW47:FW126,$A47:$A126&gt;FW$4),_xlfn._xlws.FILTER($C$9:FV126,$A$9:$A126&gt;FW$4))),(SUMIFS($B$9:$B46,$A$9:$A46,"&lt;"&amp;$A46,$A$9:$A46,"&gt;="&amp;FW$4,$A$9:$A46,"&lt;="&amp;FW$5)-SUM(_xlfn._xlws.FILTER(FW47:FW126,$A47:$A126&gt;FW$4),_xlfn._xlws.FILTER($C$9:FV126,$A$9:$A126&gt;FW$4))&gt;FW$6)),FW$6,MAX(0,SUMIFS($B$9:$B46,$A$9:$A46,"&lt;"&amp;$A46,$A$9:$A46,"&gt;="&amp;FW$4,$A$9:$A46,"&lt;="&amp;FW$5)-SUM(_xlfn._xlws.FILTER(FW47:FW126,$A47:$A126&gt;FW$4),_xlfn._xlws.FILTER($C$9:FV126,$A$9:$A126&gt;FW$4)))),"")</f>
        <v/>
      </c>
      <c r="FX46" s="32" t="str" cm="1">
        <f t="array" ref="FX46">IF(AND(($A46&lt;&gt;"")*($A46&gt;FX$4)*($A46&lt;=FX$5)),IF(AND((SUMIFS($B$9:$B46,$A$9:$A46,"&lt;"&amp;$A46,$A$9:$A46,"&gt;="&amp;FX$4,$A$9:$A46,"&lt;="&amp;FX$5)&gt;SUM(_xlfn._xlws.FILTER(FX47:FX126,$A47:$A126&gt;FX$4),_xlfn._xlws.FILTER($C$9:FW126,$A$9:$A126&gt;FX$4))),(SUMIFS($B$9:$B46,$A$9:$A46,"&lt;"&amp;$A46,$A$9:$A46,"&gt;="&amp;FX$4,$A$9:$A46,"&lt;="&amp;FX$5)-SUM(_xlfn._xlws.FILTER(FX47:FX126,$A47:$A126&gt;FX$4),_xlfn._xlws.FILTER($C$9:FW126,$A$9:$A126&gt;FX$4))&gt;FX$6)),FX$6,MAX(0,SUMIFS($B$9:$B46,$A$9:$A46,"&lt;"&amp;$A46,$A$9:$A46,"&gt;="&amp;FX$4,$A$9:$A46,"&lt;="&amp;FX$5)-SUM(_xlfn._xlws.FILTER(FX47:FX126,$A47:$A126&gt;FX$4),_xlfn._xlws.FILTER($C$9:FW126,$A$9:$A126&gt;FX$4)))),"")</f>
        <v/>
      </c>
      <c r="FY46" s="32" t="str" cm="1">
        <f t="array" ref="FY46">IF(AND(($A46&lt;&gt;"")*($A46&gt;FY$4)*($A46&lt;=FY$5)),IF(AND((SUMIFS($B$9:$B46,$A$9:$A46,"&lt;"&amp;$A46,$A$9:$A46,"&gt;="&amp;FY$4,$A$9:$A46,"&lt;="&amp;FY$5)&gt;SUM(_xlfn._xlws.FILTER(FY47:FY126,$A47:$A126&gt;FY$4),_xlfn._xlws.FILTER($C$9:FX126,$A$9:$A126&gt;FY$4))),(SUMIFS($B$9:$B46,$A$9:$A46,"&lt;"&amp;$A46,$A$9:$A46,"&gt;="&amp;FY$4,$A$9:$A46,"&lt;="&amp;FY$5)-SUM(_xlfn._xlws.FILTER(FY47:FY126,$A47:$A126&gt;FY$4),_xlfn._xlws.FILTER($C$9:FX126,$A$9:$A126&gt;FY$4))&gt;FY$6)),FY$6,MAX(0,SUMIFS($B$9:$B46,$A$9:$A46,"&lt;"&amp;$A46,$A$9:$A46,"&gt;="&amp;FY$4,$A$9:$A46,"&lt;="&amp;FY$5)-SUM(_xlfn._xlws.FILTER(FY47:FY126,$A47:$A126&gt;FY$4),_xlfn._xlws.FILTER($C$9:FX126,$A$9:$A126&gt;FY$4)))),"")</f>
        <v/>
      </c>
      <c r="FZ46" s="32" t="str" cm="1">
        <f t="array" ref="FZ46">IF(AND(($A46&lt;&gt;"")*($A46&gt;FZ$4)*($A46&lt;=FZ$5)),IF(AND((SUMIFS($B$9:$B46,$A$9:$A46,"&lt;"&amp;$A46,$A$9:$A46,"&gt;="&amp;FZ$4,$A$9:$A46,"&lt;="&amp;FZ$5)&gt;SUM(_xlfn._xlws.FILTER(FZ47:FZ126,$A47:$A126&gt;FZ$4),_xlfn._xlws.FILTER($C$9:FY126,$A$9:$A126&gt;FZ$4))),(SUMIFS($B$9:$B46,$A$9:$A46,"&lt;"&amp;$A46,$A$9:$A46,"&gt;="&amp;FZ$4,$A$9:$A46,"&lt;="&amp;FZ$5)-SUM(_xlfn._xlws.FILTER(FZ47:FZ126,$A47:$A126&gt;FZ$4),_xlfn._xlws.FILTER($C$9:FY126,$A$9:$A126&gt;FZ$4))&gt;FZ$6)),FZ$6,MAX(0,SUMIFS($B$9:$B46,$A$9:$A46,"&lt;"&amp;$A46,$A$9:$A46,"&gt;="&amp;FZ$4,$A$9:$A46,"&lt;="&amp;FZ$5)-SUM(_xlfn._xlws.FILTER(FZ47:FZ126,$A47:$A126&gt;FZ$4),_xlfn._xlws.FILTER($C$9:FY126,$A$9:$A126&gt;FZ$4)))),"")</f>
        <v/>
      </c>
      <c r="GA46" s="32" t="str" cm="1">
        <f t="array" ref="GA46">IF(AND(($A46&lt;&gt;"")*($A46&gt;GA$4)*($A46&lt;=GA$5)),IF(AND((SUMIFS($B$9:$B46,$A$9:$A46,"&lt;"&amp;$A46,$A$9:$A46,"&gt;="&amp;GA$4,$A$9:$A46,"&lt;="&amp;GA$5)&gt;SUM(_xlfn._xlws.FILTER(GA47:GA126,$A47:$A126&gt;GA$4),_xlfn._xlws.FILTER($C$9:FZ126,$A$9:$A126&gt;GA$4))),(SUMIFS($B$9:$B46,$A$9:$A46,"&lt;"&amp;$A46,$A$9:$A46,"&gt;="&amp;GA$4,$A$9:$A46,"&lt;="&amp;GA$5)-SUM(_xlfn._xlws.FILTER(GA47:GA126,$A47:$A126&gt;GA$4),_xlfn._xlws.FILTER($C$9:FZ126,$A$9:$A126&gt;GA$4))&gt;GA$6)),GA$6,MAX(0,SUMIFS($B$9:$B46,$A$9:$A46,"&lt;"&amp;$A46,$A$9:$A46,"&gt;="&amp;GA$4,$A$9:$A46,"&lt;="&amp;GA$5)-SUM(_xlfn._xlws.FILTER(GA47:GA126,$A47:$A126&gt;GA$4),_xlfn._xlws.FILTER($C$9:FZ126,$A$9:$A126&gt;GA$4)))),"")</f>
        <v/>
      </c>
      <c r="GB46" s="32" t="str" cm="1">
        <f t="array" ref="GB46">IF(AND(($A46&lt;&gt;"")*($A46&gt;GB$4)*($A46&lt;=GB$5)),IF(AND((SUMIFS($B$9:$B46,$A$9:$A46,"&lt;"&amp;$A46,$A$9:$A46,"&gt;="&amp;GB$4,$A$9:$A46,"&lt;="&amp;GB$5)&gt;SUM(_xlfn._xlws.FILTER(GB47:GB126,$A47:$A126&gt;GB$4),_xlfn._xlws.FILTER($C$9:GA126,$A$9:$A126&gt;GB$4))),(SUMIFS($B$9:$B46,$A$9:$A46,"&lt;"&amp;$A46,$A$9:$A46,"&gt;="&amp;GB$4,$A$9:$A46,"&lt;="&amp;GB$5)-SUM(_xlfn._xlws.FILTER(GB47:GB126,$A47:$A126&gt;GB$4),_xlfn._xlws.FILTER($C$9:GA126,$A$9:$A126&gt;GB$4))&gt;GB$6)),GB$6,MAX(0,SUMIFS($B$9:$B46,$A$9:$A46,"&lt;"&amp;$A46,$A$9:$A46,"&gt;="&amp;GB$4,$A$9:$A46,"&lt;="&amp;GB$5)-SUM(_xlfn._xlws.FILTER(GB47:GB126,$A47:$A126&gt;GB$4),_xlfn._xlws.FILTER($C$9:GA126,$A$9:$A126&gt;GB$4)))),"")</f>
        <v/>
      </c>
      <c r="GC46" s="32" t="str" cm="1">
        <f t="array" ref="GC46">IF(AND(($A46&lt;&gt;"")*($A46&gt;GC$4)*($A46&lt;=GC$5)),IF(AND((SUMIFS($B$9:$B46,$A$9:$A46,"&lt;"&amp;$A46,$A$9:$A46,"&gt;="&amp;GC$4,$A$9:$A46,"&lt;="&amp;GC$5)&gt;SUM(_xlfn._xlws.FILTER(GC47:GC126,$A47:$A126&gt;GC$4),_xlfn._xlws.FILTER($C$9:GB126,$A$9:$A126&gt;GC$4))),(SUMIFS($B$9:$B46,$A$9:$A46,"&lt;"&amp;$A46,$A$9:$A46,"&gt;="&amp;GC$4,$A$9:$A46,"&lt;="&amp;GC$5)-SUM(_xlfn._xlws.FILTER(GC47:GC126,$A47:$A126&gt;GC$4),_xlfn._xlws.FILTER($C$9:GB126,$A$9:$A126&gt;GC$4))&gt;GC$6)),GC$6,MAX(0,SUMIFS($B$9:$B46,$A$9:$A46,"&lt;"&amp;$A46,$A$9:$A46,"&gt;="&amp;GC$4,$A$9:$A46,"&lt;="&amp;GC$5)-SUM(_xlfn._xlws.FILTER(GC47:GC126,$A47:$A126&gt;GC$4),_xlfn._xlws.FILTER($C$9:GB126,$A$9:$A126&gt;GC$4)))),"")</f>
        <v/>
      </c>
      <c r="GD46" s="32" t="str" cm="1">
        <f t="array" ref="GD46">IF(AND(($A46&lt;&gt;"")*($A46&gt;GD$4)*($A46&lt;=GD$5)),IF(AND((SUMIFS($B$9:$B46,$A$9:$A46,"&lt;"&amp;$A46,$A$9:$A46,"&gt;="&amp;GD$4,$A$9:$A46,"&lt;="&amp;GD$5)&gt;SUM(_xlfn._xlws.FILTER(GD47:GD126,$A47:$A126&gt;GD$4),_xlfn._xlws.FILTER($C$9:GC126,$A$9:$A126&gt;GD$4))),(SUMIFS($B$9:$B46,$A$9:$A46,"&lt;"&amp;$A46,$A$9:$A46,"&gt;="&amp;GD$4,$A$9:$A46,"&lt;="&amp;GD$5)-SUM(_xlfn._xlws.FILTER(GD47:GD126,$A47:$A126&gt;GD$4),_xlfn._xlws.FILTER($C$9:GC126,$A$9:$A126&gt;GD$4))&gt;GD$6)),GD$6,MAX(0,SUMIFS($B$9:$B46,$A$9:$A46,"&lt;"&amp;$A46,$A$9:$A46,"&gt;="&amp;GD$4,$A$9:$A46,"&lt;="&amp;GD$5)-SUM(_xlfn._xlws.FILTER(GD47:GD126,$A47:$A126&gt;GD$4),_xlfn._xlws.FILTER($C$9:GC126,$A$9:$A126&gt;GD$4)))),"")</f>
        <v/>
      </c>
      <c r="GE46" s="32" t="str" cm="1">
        <f t="array" ref="GE46">IF(AND(($A46&lt;&gt;"")*($A46&gt;GE$4)*($A46&lt;=GE$5)),IF(AND((SUMIFS($B$9:$B46,$A$9:$A46,"&lt;"&amp;$A46,$A$9:$A46,"&gt;="&amp;GE$4,$A$9:$A46,"&lt;="&amp;GE$5)&gt;SUM(_xlfn._xlws.FILTER(GE47:GE126,$A47:$A126&gt;GE$4),_xlfn._xlws.FILTER($C$9:GD126,$A$9:$A126&gt;GE$4))),(SUMIFS($B$9:$B46,$A$9:$A46,"&lt;"&amp;$A46,$A$9:$A46,"&gt;="&amp;GE$4,$A$9:$A46,"&lt;="&amp;GE$5)-SUM(_xlfn._xlws.FILTER(GE47:GE126,$A47:$A126&gt;GE$4),_xlfn._xlws.FILTER($C$9:GD126,$A$9:$A126&gt;GE$4))&gt;GE$6)),GE$6,MAX(0,SUMIFS($B$9:$B46,$A$9:$A46,"&lt;"&amp;$A46,$A$9:$A46,"&gt;="&amp;GE$4,$A$9:$A46,"&lt;="&amp;GE$5)-SUM(_xlfn._xlws.FILTER(GE47:GE126,$A47:$A126&gt;GE$4),_xlfn._xlws.FILTER($C$9:GD126,$A$9:$A126&gt;GE$4)))),"")</f>
        <v/>
      </c>
      <c r="GF46" s="32" t="str" cm="1">
        <f t="array" ref="GF46">IF(AND(($A46&lt;&gt;"")*($A46&gt;GF$4)*($A46&lt;=GF$5)),IF(AND((SUMIFS($B$9:$B46,$A$9:$A46,"&lt;"&amp;$A46,$A$9:$A46,"&gt;="&amp;GF$4,$A$9:$A46,"&lt;="&amp;GF$5)&gt;SUM(_xlfn._xlws.FILTER(GF47:GF126,$A47:$A126&gt;GF$4),_xlfn._xlws.FILTER($C$9:GE126,$A$9:$A126&gt;GF$4))),(SUMIFS($B$9:$B46,$A$9:$A46,"&lt;"&amp;$A46,$A$9:$A46,"&gt;="&amp;GF$4,$A$9:$A46,"&lt;="&amp;GF$5)-SUM(_xlfn._xlws.FILTER(GF47:GF126,$A47:$A126&gt;GF$4),_xlfn._xlws.FILTER($C$9:GE126,$A$9:$A126&gt;GF$4))&gt;GF$6)),GF$6,MAX(0,SUMIFS($B$9:$B46,$A$9:$A46,"&lt;"&amp;$A46,$A$9:$A46,"&gt;="&amp;GF$4,$A$9:$A46,"&lt;="&amp;GF$5)-SUM(_xlfn._xlws.FILTER(GF47:GF126,$A47:$A126&gt;GF$4),_xlfn._xlws.FILTER($C$9:GE126,$A$9:$A126&gt;GF$4)))),"")</f>
        <v/>
      </c>
      <c r="GG46" s="32" t="str" cm="1">
        <f t="array" ref="GG46">IF(AND(($A46&lt;&gt;"")*($A46&gt;GG$4)*($A46&lt;=GG$5)),IF(AND((SUMIFS($B$9:$B46,$A$9:$A46,"&lt;"&amp;$A46,$A$9:$A46,"&gt;="&amp;GG$4,$A$9:$A46,"&lt;="&amp;GG$5)&gt;SUM(_xlfn._xlws.FILTER(GG47:GG126,$A47:$A126&gt;GG$4),_xlfn._xlws.FILTER($C$9:GF126,$A$9:$A126&gt;GG$4))),(SUMIFS($B$9:$B46,$A$9:$A46,"&lt;"&amp;$A46,$A$9:$A46,"&gt;="&amp;GG$4,$A$9:$A46,"&lt;="&amp;GG$5)-SUM(_xlfn._xlws.FILTER(GG47:GG126,$A47:$A126&gt;GG$4),_xlfn._xlws.FILTER($C$9:GF126,$A$9:$A126&gt;GG$4))&gt;GG$6)),GG$6,MAX(0,SUMIFS($B$9:$B46,$A$9:$A46,"&lt;"&amp;$A46,$A$9:$A46,"&gt;="&amp;GG$4,$A$9:$A46,"&lt;="&amp;GG$5)-SUM(_xlfn._xlws.FILTER(GG47:GG126,$A47:$A126&gt;GG$4),_xlfn._xlws.FILTER($C$9:GF126,$A$9:$A126&gt;GG$4)))),"")</f>
        <v/>
      </c>
      <c r="GH46" s="32" t="str" cm="1">
        <f t="array" ref="GH46">IF(AND(($A46&lt;&gt;"")*($A46&gt;GH$4)*($A46&lt;=GH$5)),IF(AND((SUMIFS($B$9:$B46,$A$9:$A46,"&lt;"&amp;$A46,$A$9:$A46,"&gt;="&amp;GH$4,$A$9:$A46,"&lt;="&amp;GH$5)&gt;SUM(_xlfn._xlws.FILTER(GH47:GH126,$A47:$A126&gt;GH$4),_xlfn._xlws.FILTER($C$9:GG126,$A$9:$A126&gt;GH$4))),(SUMIFS($B$9:$B46,$A$9:$A46,"&lt;"&amp;$A46,$A$9:$A46,"&gt;="&amp;GH$4,$A$9:$A46,"&lt;="&amp;GH$5)-SUM(_xlfn._xlws.FILTER(GH47:GH126,$A47:$A126&gt;GH$4),_xlfn._xlws.FILTER($C$9:GG126,$A$9:$A126&gt;GH$4))&gt;GH$6)),GH$6,MAX(0,SUMIFS($B$9:$B46,$A$9:$A46,"&lt;"&amp;$A46,$A$9:$A46,"&gt;="&amp;GH$4,$A$9:$A46,"&lt;="&amp;GH$5)-SUM(_xlfn._xlws.FILTER(GH47:GH126,$A47:$A126&gt;GH$4),_xlfn._xlws.FILTER($C$9:GG126,$A$9:$A126&gt;GH$4)))),"")</f>
        <v/>
      </c>
      <c r="GI46" s="32" t="str" cm="1">
        <f t="array" ref="GI46">IF(AND(($A46&lt;&gt;"")*($A46&gt;GI$4)*($A46&lt;=GI$5)),IF(AND((SUMIFS($B$9:$B46,$A$9:$A46,"&lt;"&amp;$A46,$A$9:$A46,"&gt;="&amp;GI$4,$A$9:$A46,"&lt;="&amp;GI$5)&gt;SUM(_xlfn._xlws.FILTER(GI47:GI126,$A47:$A126&gt;GI$4),_xlfn._xlws.FILTER($C$9:GH126,$A$9:$A126&gt;GI$4))),(SUMIFS($B$9:$B46,$A$9:$A46,"&lt;"&amp;$A46,$A$9:$A46,"&gt;="&amp;GI$4,$A$9:$A46,"&lt;="&amp;GI$5)-SUM(_xlfn._xlws.FILTER(GI47:GI126,$A47:$A126&gt;GI$4),_xlfn._xlws.FILTER($C$9:GH126,$A$9:$A126&gt;GI$4))&gt;GI$6)),GI$6,MAX(0,SUMIFS($B$9:$B46,$A$9:$A46,"&lt;"&amp;$A46,$A$9:$A46,"&gt;="&amp;GI$4,$A$9:$A46,"&lt;="&amp;GI$5)-SUM(_xlfn._xlws.FILTER(GI47:GI126,$A47:$A126&gt;GI$4),_xlfn._xlws.FILTER($C$9:GH126,$A$9:$A126&gt;GI$4)))),"")</f>
        <v/>
      </c>
      <c r="GJ46" s="32" t="str" cm="1">
        <f t="array" ref="GJ46">IF(AND(($A46&lt;&gt;"")*($A46&gt;GJ$4)*($A46&lt;=GJ$5)),IF(AND((SUMIFS($B$9:$B46,$A$9:$A46,"&lt;"&amp;$A46,$A$9:$A46,"&gt;="&amp;GJ$4,$A$9:$A46,"&lt;="&amp;GJ$5)&gt;SUM(_xlfn._xlws.FILTER(GJ47:GJ126,$A47:$A126&gt;GJ$4),_xlfn._xlws.FILTER($C$9:GI126,$A$9:$A126&gt;GJ$4))),(SUMIFS($B$9:$B46,$A$9:$A46,"&lt;"&amp;$A46,$A$9:$A46,"&gt;="&amp;GJ$4,$A$9:$A46,"&lt;="&amp;GJ$5)-SUM(_xlfn._xlws.FILTER(GJ47:GJ126,$A47:$A126&gt;GJ$4),_xlfn._xlws.FILTER($C$9:GI126,$A$9:$A126&gt;GJ$4))&gt;GJ$6)),GJ$6,MAX(0,SUMIFS($B$9:$B46,$A$9:$A46,"&lt;"&amp;$A46,$A$9:$A46,"&gt;="&amp;GJ$4,$A$9:$A46,"&lt;="&amp;GJ$5)-SUM(_xlfn._xlws.FILTER(GJ47:GJ126,$A47:$A126&gt;GJ$4),_xlfn._xlws.FILTER($C$9:GI126,$A$9:$A126&gt;GJ$4)))),"")</f>
        <v/>
      </c>
      <c r="GK46" s="32" t="str" cm="1">
        <f t="array" ref="GK46">IF(AND(($A46&lt;&gt;"")*($A46&gt;GK$4)*($A46&lt;=GK$5)),IF(AND((SUMIFS($B$9:$B46,$A$9:$A46,"&lt;"&amp;$A46,$A$9:$A46,"&gt;="&amp;GK$4,$A$9:$A46,"&lt;="&amp;GK$5)&gt;SUM(_xlfn._xlws.FILTER(GK47:GK126,$A47:$A126&gt;GK$4),_xlfn._xlws.FILTER($C$9:GJ126,$A$9:$A126&gt;GK$4))),(SUMIFS($B$9:$B46,$A$9:$A46,"&lt;"&amp;$A46,$A$9:$A46,"&gt;="&amp;GK$4,$A$9:$A46,"&lt;="&amp;GK$5)-SUM(_xlfn._xlws.FILTER(GK47:GK126,$A47:$A126&gt;GK$4),_xlfn._xlws.FILTER($C$9:GJ126,$A$9:$A126&gt;GK$4))&gt;GK$6)),GK$6,MAX(0,SUMIFS($B$9:$B46,$A$9:$A46,"&lt;"&amp;$A46,$A$9:$A46,"&gt;="&amp;GK$4,$A$9:$A46,"&lt;="&amp;GK$5)-SUM(_xlfn._xlws.FILTER(GK47:GK126,$A47:$A126&gt;GK$4),_xlfn._xlws.FILTER($C$9:GJ126,$A$9:$A126&gt;GK$4)))),"")</f>
        <v/>
      </c>
      <c r="GL46" s="32" t="str" cm="1">
        <f t="array" ref="GL46">IF(AND(($A46&lt;&gt;"")*($A46&gt;GL$4)*($A46&lt;=GL$5)),IF(AND((SUMIFS($B$9:$B46,$A$9:$A46,"&lt;"&amp;$A46,$A$9:$A46,"&gt;="&amp;GL$4,$A$9:$A46,"&lt;="&amp;GL$5)&gt;SUM(_xlfn._xlws.FILTER(GL47:GL126,$A47:$A126&gt;GL$4),_xlfn._xlws.FILTER($C$9:GK126,$A$9:$A126&gt;GL$4))),(SUMIFS($B$9:$B46,$A$9:$A46,"&lt;"&amp;$A46,$A$9:$A46,"&gt;="&amp;GL$4,$A$9:$A46,"&lt;="&amp;GL$5)-SUM(_xlfn._xlws.FILTER(GL47:GL126,$A47:$A126&gt;GL$4),_xlfn._xlws.FILTER($C$9:GK126,$A$9:$A126&gt;GL$4))&gt;GL$6)),GL$6,MAX(0,SUMIFS($B$9:$B46,$A$9:$A46,"&lt;"&amp;$A46,$A$9:$A46,"&gt;="&amp;GL$4,$A$9:$A46,"&lt;="&amp;GL$5)-SUM(_xlfn._xlws.FILTER(GL47:GL126,$A47:$A126&gt;GL$4),_xlfn._xlws.FILTER($C$9:GK126,$A$9:$A126&gt;GL$4)))),"")</f>
        <v/>
      </c>
      <c r="GM46" s="32" t="str" cm="1">
        <f t="array" ref="GM46">IF(AND(($A46&lt;&gt;"")*($A46&gt;GM$4)*($A46&lt;=GM$5)),IF(AND((SUMIFS($B$9:$B46,$A$9:$A46,"&lt;"&amp;$A46,$A$9:$A46,"&gt;="&amp;GM$4,$A$9:$A46,"&lt;="&amp;GM$5)&gt;SUM(_xlfn._xlws.FILTER(GM47:GM126,$A47:$A126&gt;GM$4),_xlfn._xlws.FILTER($C$9:GL126,$A$9:$A126&gt;GM$4))),(SUMIFS($B$9:$B46,$A$9:$A46,"&lt;"&amp;$A46,$A$9:$A46,"&gt;="&amp;GM$4,$A$9:$A46,"&lt;="&amp;GM$5)-SUM(_xlfn._xlws.FILTER(GM47:GM126,$A47:$A126&gt;GM$4),_xlfn._xlws.FILTER($C$9:GL126,$A$9:$A126&gt;GM$4))&gt;GM$6)),GM$6,MAX(0,SUMIFS($B$9:$B46,$A$9:$A46,"&lt;"&amp;$A46,$A$9:$A46,"&gt;="&amp;GM$4,$A$9:$A46,"&lt;="&amp;GM$5)-SUM(_xlfn._xlws.FILTER(GM47:GM126,$A47:$A126&gt;GM$4),_xlfn._xlws.FILTER($C$9:GL126,$A$9:$A126&gt;GM$4)))),"")</f>
        <v/>
      </c>
      <c r="GN46" s="32" t="str" cm="1">
        <f t="array" ref="GN46">IF(AND(($A46&lt;&gt;"")*($A46&gt;GN$4)*($A46&lt;=GN$5)),IF(AND((SUMIFS($B$9:$B46,$A$9:$A46,"&lt;"&amp;$A46,$A$9:$A46,"&gt;="&amp;GN$4,$A$9:$A46,"&lt;="&amp;GN$5)&gt;SUM(_xlfn._xlws.FILTER(GN47:GN126,$A47:$A126&gt;GN$4),_xlfn._xlws.FILTER($C$9:GM126,$A$9:$A126&gt;GN$4))),(SUMIFS($B$9:$B46,$A$9:$A46,"&lt;"&amp;$A46,$A$9:$A46,"&gt;="&amp;GN$4,$A$9:$A46,"&lt;="&amp;GN$5)-SUM(_xlfn._xlws.FILTER(GN47:GN126,$A47:$A126&gt;GN$4),_xlfn._xlws.FILTER($C$9:GM126,$A$9:$A126&gt;GN$4))&gt;GN$6)),GN$6,MAX(0,SUMIFS($B$9:$B46,$A$9:$A46,"&lt;"&amp;$A46,$A$9:$A46,"&gt;="&amp;GN$4,$A$9:$A46,"&lt;="&amp;GN$5)-SUM(_xlfn._xlws.FILTER(GN47:GN126,$A47:$A126&gt;GN$4),_xlfn._xlws.FILTER($C$9:GM126,$A$9:$A126&gt;GN$4)))),"")</f>
        <v/>
      </c>
      <c r="GO46" s="32" t="str" cm="1">
        <f t="array" ref="GO46">IF(AND(($A46&lt;&gt;"")*($A46&gt;GO$4)*($A46&lt;=GO$5)),IF(AND((SUMIFS($B$9:$B46,$A$9:$A46,"&lt;"&amp;$A46,$A$9:$A46,"&gt;="&amp;GO$4,$A$9:$A46,"&lt;="&amp;GO$5)&gt;SUM(_xlfn._xlws.FILTER(GO47:GO126,$A47:$A126&gt;GO$4),_xlfn._xlws.FILTER($C$9:GN126,$A$9:$A126&gt;GO$4))),(SUMIFS($B$9:$B46,$A$9:$A46,"&lt;"&amp;$A46,$A$9:$A46,"&gt;="&amp;GO$4,$A$9:$A46,"&lt;="&amp;GO$5)-SUM(_xlfn._xlws.FILTER(GO47:GO126,$A47:$A126&gt;GO$4),_xlfn._xlws.FILTER($C$9:GN126,$A$9:$A126&gt;GO$4))&gt;GO$6)),GO$6,MAX(0,SUMIFS($B$9:$B46,$A$9:$A46,"&lt;"&amp;$A46,$A$9:$A46,"&gt;="&amp;GO$4,$A$9:$A46,"&lt;="&amp;GO$5)-SUM(_xlfn._xlws.FILTER(GO47:GO126,$A47:$A126&gt;GO$4),_xlfn._xlws.FILTER($C$9:GN126,$A$9:$A126&gt;GO$4)))),"")</f>
        <v/>
      </c>
      <c r="GP46" s="32" t="str" cm="1">
        <f t="array" ref="GP46">IF(AND(($A46&lt;&gt;"")*($A46&gt;GP$4)*($A46&lt;=GP$5)),IF(AND((SUMIFS($B$9:$B46,$A$9:$A46,"&lt;"&amp;$A46,$A$9:$A46,"&gt;="&amp;GP$4,$A$9:$A46,"&lt;="&amp;GP$5)&gt;SUM(_xlfn._xlws.FILTER(GP47:GP126,$A47:$A126&gt;GP$4),_xlfn._xlws.FILTER($C$9:GO126,$A$9:$A126&gt;GP$4))),(SUMIFS($B$9:$B46,$A$9:$A46,"&lt;"&amp;$A46,$A$9:$A46,"&gt;="&amp;GP$4,$A$9:$A46,"&lt;="&amp;GP$5)-SUM(_xlfn._xlws.FILTER(GP47:GP126,$A47:$A126&gt;GP$4),_xlfn._xlws.FILTER($C$9:GO126,$A$9:$A126&gt;GP$4))&gt;GP$6)),GP$6,MAX(0,SUMIFS($B$9:$B46,$A$9:$A46,"&lt;"&amp;$A46,$A$9:$A46,"&gt;="&amp;GP$4,$A$9:$A46,"&lt;="&amp;GP$5)-SUM(_xlfn._xlws.FILTER(GP47:GP126,$A47:$A126&gt;GP$4),_xlfn._xlws.FILTER($C$9:GO126,$A$9:$A126&gt;GP$4)))),"")</f>
        <v/>
      </c>
      <c r="GQ46" s="32" t="str" cm="1">
        <f t="array" ref="GQ46">IF(AND(($A46&lt;&gt;"")*($A46&gt;GQ$4)*($A46&lt;=GQ$5)),IF(AND((SUMIFS($B$9:$B46,$A$9:$A46,"&lt;"&amp;$A46,$A$9:$A46,"&gt;="&amp;GQ$4,$A$9:$A46,"&lt;="&amp;GQ$5)&gt;SUM(_xlfn._xlws.FILTER(GQ47:GQ126,$A47:$A126&gt;GQ$4),_xlfn._xlws.FILTER($C$9:GP126,$A$9:$A126&gt;GQ$4))),(SUMIFS($B$9:$B46,$A$9:$A46,"&lt;"&amp;$A46,$A$9:$A46,"&gt;="&amp;GQ$4,$A$9:$A46,"&lt;="&amp;GQ$5)-SUM(_xlfn._xlws.FILTER(GQ47:GQ126,$A47:$A126&gt;GQ$4),_xlfn._xlws.FILTER($C$9:GP126,$A$9:$A126&gt;GQ$4))&gt;GQ$6)),GQ$6,MAX(0,SUMIFS($B$9:$B46,$A$9:$A46,"&lt;"&amp;$A46,$A$9:$A46,"&gt;="&amp;GQ$4,$A$9:$A46,"&lt;="&amp;GQ$5)-SUM(_xlfn._xlws.FILTER(GQ47:GQ126,$A47:$A126&gt;GQ$4),_xlfn._xlws.FILTER($C$9:GP126,$A$9:$A126&gt;GQ$4)))),"")</f>
        <v/>
      </c>
      <c r="GR46" s="32" t="str" cm="1">
        <f t="array" ref="GR46">IF(AND(($A46&lt;&gt;"")*($A46&gt;GR$4)*($A46&lt;=GR$5)),IF(AND((SUMIFS($B$9:$B46,$A$9:$A46,"&lt;"&amp;$A46,$A$9:$A46,"&gt;="&amp;GR$4,$A$9:$A46,"&lt;="&amp;GR$5)&gt;SUM(_xlfn._xlws.FILTER(GR47:GR126,$A47:$A126&gt;GR$4),_xlfn._xlws.FILTER($C$9:GQ126,$A$9:$A126&gt;GR$4))),(SUMIFS($B$9:$B46,$A$9:$A46,"&lt;"&amp;$A46,$A$9:$A46,"&gt;="&amp;GR$4,$A$9:$A46,"&lt;="&amp;GR$5)-SUM(_xlfn._xlws.FILTER(GR47:GR126,$A47:$A126&gt;GR$4),_xlfn._xlws.FILTER($C$9:GQ126,$A$9:$A126&gt;GR$4))&gt;GR$6)),GR$6,MAX(0,SUMIFS($B$9:$B46,$A$9:$A46,"&lt;"&amp;$A46,$A$9:$A46,"&gt;="&amp;GR$4,$A$9:$A46,"&lt;="&amp;GR$5)-SUM(_xlfn._xlws.FILTER(GR47:GR126,$A47:$A126&gt;GR$4),_xlfn._xlws.FILTER($C$9:GQ126,$A$9:$A126&gt;GR$4)))),"")</f>
        <v/>
      </c>
      <c r="GS46" s="32" t="str" cm="1">
        <f t="array" ref="GS46">IF(AND(($A46&lt;&gt;"")*($A46&gt;GS$4)*($A46&lt;=GS$5)),IF(AND((SUMIFS($B$9:$B46,$A$9:$A46,"&lt;"&amp;$A46,$A$9:$A46,"&gt;="&amp;GS$4,$A$9:$A46,"&lt;="&amp;GS$5)&gt;SUM(_xlfn._xlws.FILTER(GS47:GS126,$A47:$A126&gt;GS$4),_xlfn._xlws.FILTER($C$9:GR126,$A$9:$A126&gt;GS$4))),(SUMIFS($B$9:$B46,$A$9:$A46,"&lt;"&amp;$A46,$A$9:$A46,"&gt;="&amp;GS$4,$A$9:$A46,"&lt;="&amp;GS$5)-SUM(_xlfn._xlws.FILTER(GS47:GS126,$A47:$A126&gt;GS$4),_xlfn._xlws.FILTER($C$9:GR126,$A$9:$A126&gt;GS$4))&gt;GS$6)),GS$6,MAX(0,SUMIFS($B$9:$B46,$A$9:$A46,"&lt;"&amp;$A46,$A$9:$A46,"&gt;="&amp;GS$4,$A$9:$A46,"&lt;="&amp;GS$5)-SUM(_xlfn._xlws.FILTER(GS47:GS126,$A47:$A126&gt;GS$4),_xlfn._xlws.FILTER($C$9:GR126,$A$9:$A126&gt;GS$4)))),"")</f>
        <v/>
      </c>
      <c r="GT46" s="32" t="str" cm="1">
        <f t="array" ref="GT46">IF(AND(($A46&lt;&gt;"")*($A46&gt;GT$4)*($A46&lt;=GT$5)),IF(AND((SUMIFS($B$9:$B46,$A$9:$A46,"&lt;"&amp;$A46,$A$9:$A46,"&gt;="&amp;GT$4,$A$9:$A46,"&lt;="&amp;GT$5)&gt;SUM(_xlfn._xlws.FILTER(GT47:GT126,$A47:$A126&gt;GT$4),_xlfn._xlws.FILTER($C$9:GS126,$A$9:$A126&gt;GT$4))),(SUMIFS($B$9:$B46,$A$9:$A46,"&lt;"&amp;$A46,$A$9:$A46,"&gt;="&amp;GT$4,$A$9:$A46,"&lt;="&amp;GT$5)-SUM(_xlfn._xlws.FILTER(GT47:GT126,$A47:$A126&gt;GT$4),_xlfn._xlws.FILTER($C$9:GS126,$A$9:$A126&gt;GT$4))&gt;GT$6)),GT$6,MAX(0,SUMIFS($B$9:$B46,$A$9:$A46,"&lt;"&amp;$A46,$A$9:$A46,"&gt;="&amp;GT$4,$A$9:$A46,"&lt;="&amp;GT$5)-SUM(_xlfn._xlws.FILTER(GT47:GT126,$A47:$A126&gt;GT$4),_xlfn._xlws.FILTER($C$9:GS126,$A$9:$A126&gt;GT$4)))),"")</f>
        <v/>
      </c>
      <c r="GU46" s="32" t="str" cm="1">
        <f t="array" ref="GU46">IF(AND(($A46&lt;&gt;"")*($A46&gt;GU$4)*($A46&lt;=GU$5)),IF(AND((SUMIFS($B$9:$B46,$A$9:$A46,"&lt;"&amp;$A46,$A$9:$A46,"&gt;="&amp;GU$4,$A$9:$A46,"&lt;="&amp;GU$5)&gt;SUM(_xlfn._xlws.FILTER(GU47:GU126,$A47:$A126&gt;GU$4),_xlfn._xlws.FILTER($C$9:GT126,$A$9:$A126&gt;GU$4))),(SUMIFS($B$9:$B46,$A$9:$A46,"&lt;"&amp;$A46,$A$9:$A46,"&gt;="&amp;GU$4,$A$9:$A46,"&lt;="&amp;GU$5)-SUM(_xlfn._xlws.FILTER(GU47:GU126,$A47:$A126&gt;GU$4),_xlfn._xlws.FILTER($C$9:GT126,$A$9:$A126&gt;GU$4))&gt;GU$6)),GU$6,MAX(0,SUMIFS($B$9:$B46,$A$9:$A46,"&lt;"&amp;$A46,$A$9:$A46,"&gt;="&amp;GU$4,$A$9:$A46,"&lt;="&amp;GU$5)-SUM(_xlfn._xlws.FILTER(GU47:GU126,$A47:$A126&gt;GU$4),_xlfn._xlws.FILTER($C$9:GT126,$A$9:$A126&gt;GU$4)))),"")</f>
        <v/>
      </c>
      <c r="GV46" s="32" t="str" cm="1">
        <f t="array" ref="GV46">IF(AND(($A46&lt;&gt;"")*($A46&gt;GV$4)*($A46&lt;=GV$5)),IF(AND((SUMIFS($B$9:$B46,$A$9:$A46,"&lt;"&amp;$A46,$A$9:$A46,"&gt;="&amp;GV$4,$A$9:$A46,"&lt;="&amp;GV$5)&gt;SUM(_xlfn._xlws.FILTER(GV47:GV126,$A47:$A126&gt;GV$4),_xlfn._xlws.FILTER($C$9:GU126,$A$9:$A126&gt;GV$4))),(SUMIFS($B$9:$B46,$A$9:$A46,"&lt;"&amp;$A46,$A$9:$A46,"&gt;="&amp;GV$4,$A$9:$A46,"&lt;="&amp;GV$5)-SUM(_xlfn._xlws.FILTER(GV47:GV126,$A47:$A126&gt;GV$4),_xlfn._xlws.FILTER($C$9:GU126,$A$9:$A126&gt;GV$4))&gt;GV$6)),GV$6,MAX(0,SUMIFS($B$9:$B46,$A$9:$A46,"&lt;"&amp;$A46,$A$9:$A46,"&gt;="&amp;GV$4,$A$9:$A46,"&lt;="&amp;GV$5)-SUM(_xlfn._xlws.FILTER(GV47:GV126,$A47:$A126&gt;GV$4),_xlfn._xlws.FILTER($C$9:GU126,$A$9:$A126&gt;GV$4)))),"")</f>
        <v/>
      </c>
      <c r="GW46" s="32" t="str" cm="1">
        <f t="array" ref="GW46">IF(AND(($A46&lt;&gt;"")*($A46&gt;GW$4)*($A46&lt;=GW$5)),IF(AND((SUMIFS($B$9:$B46,$A$9:$A46,"&lt;"&amp;$A46,$A$9:$A46,"&gt;="&amp;GW$4,$A$9:$A46,"&lt;="&amp;GW$5)&gt;SUM(_xlfn._xlws.FILTER(GW47:GW126,$A47:$A126&gt;GW$4),_xlfn._xlws.FILTER($C$9:GV126,$A$9:$A126&gt;GW$4))),(SUMIFS($B$9:$B46,$A$9:$A46,"&lt;"&amp;$A46,$A$9:$A46,"&gt;="&amp;GW$4,$A$9:$A46,"&lt;="&amp;GW$5)-SUM(_xlfn._xlws.FILTER(GW47:GW126,$A47:$A126&gt;GW$4),_xlfn._xlws.FILTER($C$9:GV126,$A$9:$A126&gt;GW$4))&gt;GW$6)),GW$6,MAX(0,SUMIFS($B$9:$B46,$A$9:$A46,"&lt;"&amp;$A46,$A$9:$A46,"&gt;="&amp;GW$4,$A$9:$A46,"&lt;="&amp;GW$5)-SUM(_xlfn._xlws.FILTER(GW47:GW126,$A47:$A126&gt;GW$4),_xlfn._xlws.FILTER($C$9:GV126,$A$9:$A126&gt;GW$4)))),"")</f>
        <v/>
      </c>
      <c r="GX46" s="32" t="str" cm="1">
        <f t="array" ref="GX46">IF(AND(($A46&lt;&gt;"")*($A46&gt;GX$4)*($A46&lt;=GX$5)),IF(AND((SUMIFS($B$9:$B46,$A$9:$A46,"&lt;"&amp;$A46,$A$9:$A46,"&gt;="&amp;GX$4,$A$9:$A46,"&lt;="&amp;GX$5)&gt;SUM(_xlfn._xlws.FILTER(GX47:GX126,$A47:$A126&gt;GX$4),_xlfn._xlws.FILTER($C$9:GW126,$A$9:$A126&gt;GX$4))),(SUMIFS($B$9:$B46,$A$9:$A46,"&lt;"&amp;$A46,$A$9:$A46,"&gt;="&amp;GX$4,$A$9:$A46,"&lt;="&amp;GX$5)-SUM(_xlfn._xlws.FILTER(GX47:GX126,$A47:$A126&gt;GX$4),_xlfn._xlws.FILTER($C$9:GW126,$A$9:$A126&gt;GX$4))&gt;GX$6)),GX$6,MAX(0,SUMIFS($B$9:$B46,$A$9:$A46,"&lt;"&amp;$A46,$A$9:$A46,"&gt;="&amp;GX$4,$A$9:$A46,"&lt;="&amp;GX$5)-SUM(_xlfn._xlws.FILTER(GX47:GX126,$A47:$A126&gt;GX$4),_xlfn._xlws.FILTER($C$9:GW126,$A$9:$A126&gt;GX$4)))),"")</f>
        <v/>
      </c>
      <c r="GY46" s="32" t="str" cm="1">
        <f t="array" ref="GY46">IF(AND(($A46&lt;&gt;"")*($A46&gt;GY$4)*($A46&lt;=GY$5)),IF(AND((SUMIFS($B$9:$B46,$A$9:$A46,"&lt;"&amp;$A46,$A$9:$A46,"&gt;="&amp;GY$4,$A$9:$A46,"&lt;="&amp;GY$5)&gt;SUM(_xlfn._xlws.FILTER(GY47:GY126,$A47:$A126&gt;GY$4),_xlfn._xlws.FILTER($C$9:GX126,$A$9:$A126&gt;GY$4))),(SUMIFS($B$9:$B46,$A$9:$A46,"&lt;"&amp;$A46,$A$9:$A46,"&gt;="&amp;GY$4,$A$9:$A46,"&lt;="&amp;GY$5)-SUM(_xlfn._xlws.FILTER(GY47:GY126,$A47:$A126&gt;GY$4),_xlfn._xlws.FILTER($C$9:GX126,$A$9:$A126&gt;GY$4))&gt;GY$6)),GY$6,MAX(0,SUMIFS($B$9:$B46,$A$9:$A46,"&lt;"&amp;$A46,$A$9:$A46,"&gt;="&amp;GY$4,$A$9:$A46,"&lt;="&amp;GY$5)-SUM(_xlfn._xlws.FILTER(GY47:GY126,$A47:$A126&gt;GY$4),_xlfn._xlws.FILTER($C$9:GX126,$A$9:$A126&gt;GY$4)))),"")</f>
        <v/>
      </c>
      <c r="GZ46" s="32" t="str" cm="1">
        <f t="array" ref="GZ46">IF(AND(($A46&lt;&gt;"")*($A46&gt;GZ$4)*($A46&lt;=GZ$5)),IF(AND((SUMIFS($B$9:$B46,$A$9:$A46,"&lt;"&amp;$A46,$A$9:$A46,"&gt;="&amp;GZ$4,$A$9:$A46,"&lt;="&amp;GZ$5)&gt;SUM(_xlfn._xlws.FILTER(GZ47:GZ126,$A47:$A126&gt;GZ$4),_xlfn._xlws.FILTER($C$9:GY126,$A$9:$A126&gt;GZ$4))),(SUMIFS($B$9:$B46,$A$9:$A46,"&lt;"&amp;$A46,$A$9:$A46,"&gt;="&amp;GZ$4,$A$9:$A46,"&lt;="&amp;GZ$5)-SUM(_xlfn._xlws.FILTER(GZ47:GZ126,$A47:$A126&gt;GZ$4),_xlfn._xlws.FILTER($C$9:GY126,$A$9:$A126&gt;GZ$4))&gt;GZ$6)),GZ$6,MAX(0,SUMIFS($B$9:$B46,$A$9:$A46,"&lt;"&amp;$A46,$A$9:$A46,"&gt;="&amp;GZ$4,$A$9:$A46,"&lt;="&amp;GZ$5)-SUM(_xlfn._xlws.FILTER(GZ47:GZ126,$A47:$A126&gt;GZ$4),_xlfn._xlws.FILTER($C$9:GY126,$A$9:$A126&gt;GZ$4)))),"")</f>
        <v/>
      </c>
      <c r="HA46" s="32" t="str" cm="1">
        <f t="array" ref="HA46">IF(AND(($A46&lt;&gt;"")*($A46&gt;HA$4)*($A46&lt;=HA$5)),IF(AND((SUMIFS($B$9:$B46,$A$9:$A46,"&lt;"&amp;$A46,$A$9:$A46,"&gt;="&amp;HA$4,$A$9:$A46,"&lt;="&amp;HA$5)&gt;SUM(_xlfn._xlws.FILTER(HA47:HA126,$A47:$A126&gt;HA$4),_xlfn._xlws.FILTER($C$9:GZ126,$A$9:$A126&gt;HA$4))),(SUMIFS($B$9:$B46,$A$9:$A46,"&lt;"&amp;$A46,$A$9:$A46,"&gt;="&amp;HA$4,$A$9:$A46,"&lt;="&amp;HA$5)-SUM(_xlfn._xlws.FILTER(HA47:HA126,$A47:$A126&gt;HA$4),_xlfn._xlws.FILTER($C$9:GZ126,$A$9:$A126&gt;HA$4))&gt;HA$6)),HA$6,MAX(0,SUMIFS($B$9:$B46,$A$9:$A46,"&lt;"&amp;$A46,$A$9:$A46,"&gt;="&amp;HA$4,$A$9:$A46,"&lt;="&amp;HA$5)-SUM(_xlfn._xlws.FILTER(HA47:HA126,$A47:$A126&gt;HA$4),_xlfn._xlws.FILTER($C$9:GZ126,$A$9:$A126&gt;HA$4)))),"")</f>
        <v/>
      </c>
      <c r="HB46" s="32" t="str" cm="1">
        <f t="array" ref="HB46">IF(AND(($A46&lt;&gt;"")*($A46&gt;HB$4)*($A46&lt;=HB$5)),IF(AND((SUMIFS($B$9:$B46,$A$9:$A46,"&lt;"&amp;$A46,$A$9:$A46,"&gt;="&amp;HB$4,$A$9:$A46,"&lt;="&amp;HB$5)&gt;SUM(_xlfn._xlws.FILTER(HB47:HB126,$A47:$A126&gt;HB$4),_xlfn._xlws.FILTER($C$9:HA126,$A$9:$A126&gt;HB$4))),(SUMIFS($B$9:$B46,$A$9:$A46,"&lt;"&amp;$A46,$A$9:$A46,"&gt;="&amp;HB$4,$A$9:$A46,"&lt;="&amp;HB$5)-SUM(_xlfn._xlws.FILTER(HB47:HB126,$A47:$A126&gt;HB$4),_xlfn._xlws.FILTER($C$9:HA126,$A$9:$A126&gt;HB$4))&gt;HB$6)),HB$6,MAX(0,SUMIFS($B$9:$B46,$A$9:$A46,"&lt;"&amp;$A46,$A$9:$A46,"&gt;="&amp;HB$4,$A$9:$A46,"&lt;="&amp;HB$5)-SUM(_xlfn._xlws.FILTER(HB47:HB126,$A47:$A126&gt;HB$4),_xlfn._xlws.FILTER($C$9:HA126,$A$9:$A126&gt;HB$4)))),"")</f>
        <v/>
      </c>
      <c r="HC46" s="32" t="str" cm="1">
        <f t="array" ref="HC46">IF(AND(($A46&lt;&gt;"")*($A46&gt;HC$4)*($A46&lt;=HC$5)),IF(AND((SUMIFS($B$9:$B46,$A$9:$A46,"&lt;"&amp;$A46,$A$9:$A46,"&gt;="&amp;HC$4,$A$9:$A46,"&lt;="&amp;HC$5)&gt;SUM(_xlfn._xlws.FILTER(HC47:HC126,$A47:$A126&gt;HC$4),_xlfn._xlws.FILTER($C$9:HB126,$A$9:$A126&gt;HC$4))),(SUMIFS($B$9:$B46,$A$9:$A46,"&lt;"&amp;$A46,$A$9:$A46,"&gt;="&amp;HC$4,$A$9:$A46,"&lt;="&amp;HC$5)-SUM(_xlfn._xlws.FILTER(HC47:HC126,$A47:$A126&gt;HC$4),_xlfn._xlws.FILTER($C$9:HB126,$A$9:$A126&gt;HC$4))&gt;HC$6)),HC$6,MAX(0,SUMIFS($B$9:$B46,$A$9:$A46,"&lt;"&amp;$A46,$A$9:$A46,"&gt;="&amp;HC$4,$A$9:$A46,"&lt;="&amp;HC$5)-SUM(_xlfn._xlws.FILTER(HC47:HC126,$A47:$A126&gt;HC$4),_xlfn._xlws.FILTER($C$9:HB126,$A$9:$A126&gt;HC$4)))),"")</f>
        <v/>
      </c>
      <c r="HD46" s="32" t="str" cm="1">
        <f t="array" ref="HD46">IF(AND(($A46&lt;&gt;"")*($A46&gt;HD$4)*($A46&lt;=HD$5)),IF(AND((SUMIFS($B$9:$B46,$A$9:$A46,"&lt;"&amp;$A46,$A$9:$A46,"&gt;="&amp;HD$4,$A$9:$A46,"&lt;="&amp;HD$5)&gt;SUM(_xlfn._xlws.FILTER(HD47:HD126,$A47:$A126&gt;HD$4),_xlfn._xlws.FILTER($C$9:HC126,$A$9:$A126&gt;HD$4))),(SUMIFS($B$9:$B46,$A$9:$A46,"&lt;"&amp;$A46,$A$9:$A46,"&gt;="&amp;HD$4,$A$9:$A46,"&lt;="&amp;HD$5)-SUM(_xlfn._xlws.FILTER(HD47:HD126,$A47:$A126&gt;HD$4),_xlfn._xlws.FILTER($C$9:HC126,$A$9:$A126&gt;HD$4))&gt;HD$6)),HD$6,MAX(0,SUMIFS($B$9:$B46,$A$9:$A46,"&lt;"&amp;$A46,$A$9:$A46,"&gt;="&amp;HD$4,$A$9:$A46,"&lt;="&amp;HD$5)-SUM(_xlfn._xlws.FILTER(HD47:HD126,$A47:$A126&gt;HD$4),_xlfn._xlws.FILTER($C$9:HC126,$A$9:$A126&gt;HD$4)))),"")</f>
        <v/>
      </c>
      <c r="HE46" s="32" t="str" cm="1">
        <f t="array" ref="HE46">IF(AND(($A46&lt;&gt;"")*($A46&gt;HE$4)*($A46&lt;=HE$5)),IF(AND((SUMIFS($B$9:$B46,$A$9:$A46,"&lt;"&amp;$A46,$A$9:$A46,"&gt;="&amp;HE$4,$A$9:$A46,"&lt;="&amp;HE$5)&gt;SUM(_xlfn._xlws.FILTER(HE47:HE126,$A47:$A126&gt;HE$4),_xlfn._xlws.FILTER($C$9:HD126,$A$9:$A126&gt;HE$4))),(SUMIFS($B$9:$B46,$A$9:$A46,"&lt;"&amp;$A46,$A$9:$A46,"&gt;="&amp;HE$4,$A$9:$A46,"&lt;="&amp;HE$5)-SUM(_xlfn._xlws.FILTER(HE47:HE126,$A47:$A126&gt;HE$4),_xlfn._xlws.FILTER($C$9:HD126,$A$9:$A126&gt;HE$4))&gt;HE$6)),HE$6,MAX(0,SUMIFS($B$9:$B46,$A$9:$A46,"&lt;"&amp;$A46,$A$9:$A46,"&gt;="&amp;HE$4,$A$9:$A46,"&lt;="&amp;HE$5)-SUM(_xlfn._xlws.FILTER(HE47:HE126,$A47:$A126&gt;HE$4),_xlfn._xlws.FILTER($C$9:HD126,$A$9:$A126&gt;HE$4)))),"")</f>
        <v/>
      </c>
      <c r="HF46" s="32" t="str" cm="1">
        <f t="array" ref="HF46">IF(AND(($A46&lt;&gt;"")*($A46&gt;HF$4)*($A46&lt;=HF$5)),IF(AND((SUMIFS($B$9:$B46,$A$9:$A46,"&lt;"&amp;$A46,$A$9:$A46,"&gt;="&amp;HF$4,$A$9:$A46,"&lt;="&amp;HF$5)&gt;SUM(_xlfn._xlws.FILTER(HF47:HF126,$A47:$A126&gt;HF$4),_xlfn._xlws.FILTER($C$9:HE126,$A$9:$A126&gt;HF$4))),(SUMIFS($B$9:$B46,$A$9:$A46,"&lt;"&amp;$A46,$A$9:$A46,"&gt;="&amp;HF$4,$A$9:$A46,"&lt;="&amp;HF$5)-SUM(_xlfn._xlws.FILTER(HF47:HF126,$A47:$A126&gt;HF$4),_xlfn._xlws.FILTER($C$9:HE126,$A$9:$A126&gt;HF$4))&gt;HF$6)),HF$6,MAX(0,SUMIFS($B$9:$B46,$A$9:$A46,"&lt;"&amp;$A46,$A$9:$A46,"&gt;="&amp;HF$4,$A$9:$A46,"&lt;="&amp;HF$5)-SUM(_xlfn._xlws.FILTER(HF47:HF126,$A47:$A126&gt;HF$4),_xlfn._xlws.FILTER($C$9:HE126,$A$9:$A126&gt;HF$4)))),"")</f>
        <v/>
      </c>
      <c r="HG46" s="32" t="str" cm="1">
        <f t="array" ref="HG46">IF(AND(($A46&lt;&gt;"")*($A46&gt;HG$4)*($A46&lt;=HG$5)),IF(AND((SUMIFS($B$9:$B46,$A$9:$A46,"&lt;"&amp;$A46,$A$9:$A46,"&gt;="&amp;HG$4,$A$9:$A46,"&lt;="&amp;HG$5)&gt;SUM(_xlfn._xlws.FILTER(HG47:HG126,$A47:$A126&gt;HG$4),_xlfn._xlws.FILTER($C$9:HF126,$A$9:$A126&gt;HG$4))),(SUMIFS($B$9:$B46,$A$9:$A46,"&lt;"&amp;$A46,$A$9:$A46,"&gt;="&amp;HG$4,$A$9:$A46,"&lt;="&amp;HG$5)-SUM(_xlfn._xlws.FILTER(HG47:HG126,$A47:$A126&gt;HG$4),_xlfn._xlws.FILTER($C$9:HF126,$A$9:$A126&gt;HG$4))&gt;HG$6)),HG$6,MAX(0,SUMIFS($B$9:$B46,$A$9:$A46,"&lt;"&amp;$A46,$A$9:$A46,"&gt;="&amp;HG$4,$A$9:$A46,"&lt;="&amp;HG$5)-SUM(_xlfn._xlws.FILTER(HG47:HG126,$A47:$A126&gt;HG$4),_xlfn._xlws.FILTER($C$9:HF126,$A$9:$A126&gt;HG$4)))),"")</f>
        <v/>
      </c>
      <c r="HH46" s="32" t="str" cm="1">
        <f t="array" ref="HH46">IF(AND(($A46&lt;&gt;"")*($A46&gt;HH$4)*($A46&lt;=HH$5)),IF(AND((SUMIFS($B$9:$B46,$A$9:$A46,"&lt;"&amp;$A46,$A$9:$A46,"&gt;="&amp;HH$4,$A$9:$A46,"&lt;="&amp;HH$5)&gt;SUM(_xlfn._xlws.FILTER(HH47:HH126,$A47:$A126&gt;HH$4),_xlfn._xlws.FILTER($C$9:HG126,$A$9:$A126&gt;HH$4))),(SUMIFS($B$9:$B46,$A$9:$A46,"&lt;"&amp;$A46,$A$9:$A46,"&gt;="&amp;HH$4,$A$9:$A46,"&lt;="&amp;HH$5)-SUM(_xlfn._xlws.FILTER(HH47:HH126,$A47:$A126&gt;HH$4),_xlfn._xlws.FILTER($C$9:HG126,$A$9:$A126&gt;HH$4))&gt;HH$6)),HH$6,MAX(0,SUMIFS($B$9:$B46,$A$9:$A46,"&lt;"&amp;$A46,$A$9:$A46,"&gt;="&amp;HH$4,$A$9:$A46,"&lt;="&amp;HH$5)-SUM(_xlfn._xlws.FILTER(HH47:HH126,$A47:$A126&gt;HH$4),_xlfn._xlws.FILTER($C$9:HG126,$A$9:$A126&gt;HH$4)))),"")</f>
        <v/>
      </c>
      <c r="HI46" s="32" t="str" cm="1">
        <f t="array" ref="HI46">IF(AND(($A46&lt;&gt;"")*($A46&gt;HI$4)*($A46&lt;=HI$5)),IF(AND((SUMIFS($B$9:$B46,$A$9:$A46,"&lt;"&amp;$A46,$A$9:$A46,"&gt;="&amp;HI$4,$A$9:$A46,"&lt;="&amp;HI$5)&gt;SUM(_xlfn._xlws.FILTER(HI47:HI126,$A47:$A126&gt;HI$4),_xlfn._xlws.FILTER($C$9:HH126,$A$9:$A126&gt;HI$4))),(SUMIFS($B$9:$B46,$A$9:$A46,"&lt;"&amp;$A46,$A$9:$A46,"&gt;="&amp;HI$4,$A$9:$A46,"&lt;="&amp;HI$5)-SUM(_xlfn._xlws.FILTER(HI47:HI126,$A47:$A126&gt;HI$4),_xlfn._xlws.FILTER($C$9:HH126,$A$9:$A126&gt;HI$4))&gt;HI$6)),HI$6,MAX(0,SUMIFS($B$9:$B46,$A$9:$A46,"&lt;"&amp;$A46,$A$9:$A46,"&gt;="&amp;HI$4,$A$9:$A46,"&lt;="&amp;HI$5)-SUM(_xlfn._xlws.FILTER(HI47:HI126,$A47:$A126&gt;HI$4),_xlfn._xlws.FILTER($C$9:HH126,$A$9:$A126&gt;HI$4)))),"")</f>
        <v/>
      </c>
      <c r="HJ46" s="32" t="str" cm="1">
        <f t="array" ref="HJ46">IF(AND(($A46&lt;&gt;"")*($A46&gt;HJ$4)*($A46&lt;=HJ$5)),IF(AND((SUMIFS($B$9:$B46,$A$9:$A46,"&lt;"&amp;$A46,$A$9:$A46,"&gt;="&amp;HJ$4,$A$9:$A46,"&lt;="&amp;HJ$5)&gt;SUM(_xlfn._xlws.FILTER(HJ47:HJ126,$A47:$A126&gt;HJ$4),_xlfn._xlws.FILTER($C$9:HI126,$A$9:$A126&gt;HJ$4))),(SUMIFS($B$9:$B46,$A$9:$A46,"&lt;"&amp;$A46,$A$9:$A46,"&gt;="&amp;HJ$4,$A$9:$A46,"&lt;="&amp;HJ$5)-SUM(_xlfn._xlws.FILTER(HJ47:HJ126,$A47:$A126&gt;HJ$4),_xlfn._xlws.FILTER($C$9:HI126,$A$9:$A126&gt;HJ$4))&gt;HJ$6)),HJ$6,MAX(0,SUMIFS($B$9:$B46,$A$9:$A46,"&lt;"&amp;$A46,$A$9:$A46,"&gt;="&amp;HJ$4,$A$9:$A46,"&lt;="&amp;HJ$5)-SUM(_xlfn._xlws.FILTER(HJ47:HJ126,$A47:$A126&gt;HJ$4),_xlfn._xlws.FILTER($C$9:HI126,$A$9:$A126&gt;HJ$4)))),"")</f>
        <v/>
      </c>
      <c r="HK46" s="32" t="str" cm="1">
        <f t="array" ref="HK46">IF(AND(($A46&lt;&gt;"")*($A46&gt;HK$4)*($A46&lt;=HK$5)),IF(AND((SUMIFS($B$9:$B46,$A$9:$A46,"&lt;"&amp;$A46,$A$9:$A46,"&gt;="&amp;HK$4,$A$9:$A46,"&lt;="&amp;HK$5)&gt;SUM(_xlfn._xlws.FILTER(HK47:HK126,$A47:$A126&gt;HK$4),_xlfn._xlws.FILTER($C$9:HJ126,$A$9:$A126&gt;HK$4))),(SUMIFS($B$9:$B46,$A$9:$A46,"&lt;"&amp;$A46,$A$9:$A46,"&gt;="&amp;HK$4,$A$9:$A46,"&lt;="&amp;HK$5)-SUM(_xlfn._xlws.FILTER(HK47:HK126,$A47:$A126&gt;HK$4),_xlfn._xlws.FILTER($C$9:HJ126,$A$9:$A126&gt;HK$4))&gt;HK$6)),HK$6,MAX(0,SUMIFS($B$9:$B46,$A$9:$A46,"&lt;"&amp;$A46,$A$9:$A46,"&gt;="&amp;HK$4,$A$9:$A46,"&lt;="&amp;HK$5)-SUM(_xlfn._xlws.FILTER(HK47:HK126,$A47:$A126&gt;HK$4),_xlfn._xlws.FILTER($C$9:HJ126,$A$9:$A126&gt;HK$4)))),"")</f>
        <v/>
      </c>
      <c r="HL46" s="32" t="str" cm="1">
        <f t="array" ref="HL46">IF(AND(($A46&lt;&gt;"")*($A46&gt;HL$4)*($A46&lt;=HL$5)),IF(AND((SUMIFS($B$9:$B46,$A$9:$A46,"&lt;"&amp;$A46,$A$9:$A46,"&gt;="&amp;HL$4,$A$9:$A46,"&lt;="&amp;HL$5)&gt;SUM(_xlfn._xlws.FILTER(HL47:HL126,$A47:$A126&gt;HL$4),_xlfn._xlws.FILTER($C$9:HK126,$A$9:$A126&gt;HL$4))),(SUMIFS($B$9:$B46,$A$9:$A46,"&lt;"&amp;$A46,$A$9:$A46,"&gt;="&amp;HL$4,$A$9:$A46,"&lt;="&amp;HL$5)-SUM(_xlfn._xlws.FILTER(HL47:HL126,$A47:$A126&gt;HL$4),_xlfn._xlws.FILTER($C$9:HK126,$A$9:$A126&gt;HL$4))&gt;HL$6)),HL$6,MAX(0,SUMIFS($B$9:$B46,$A$9:$A46,"&lt;"&amp;$A46,$A$9:$A46,"&gt;="&amp;HL$4,$A$9:$A46,"&lt;="&amp;HL$5)-SUM(_xlfn._xlws.FILTER(HL47:HL126,$A47:$A126&gt;HL$4),_xlfn._xlws.FILTER($C$9:HK126,$A$9:$A126&gt;HL$4)))),"")</f>
        <v/>
      </c>
      <c r="HM46" s="32" t="str" cm="1">
        <f t="array" ref="HM46">IF(AND(($A46&lt;&gt;"")*($A46&gt;HM$4)*($A46&lt;=HM$5)),IF(AND((SUMIFS($B$9:$B46,$A$9:$A46,"&lt;"&amp;$A46,$A$9:$A46,"&gt;="&amp;HM$4,$A$9:$A46,"&lt;="&amp;HM$5)&gt;SUM(_xlfn._xlws.FILTER(HM47:HM126,$A47:$A126&gt;HM$4),_xlfn._xlws.FILTER($C$9:HL126,$A$9:$A126&gt;HM$4))),(SUMIFS($B$9:$B46,$A$9:$A46,"&lt;"&amp;$A46,$A$9:$A46,"&gt;="&amp;HM$4,$A$9:$A46,"&lt;="&amp;HM$5)-SUM(_xlfn._xlws.FILTER(HM47:HM126,$A47:$A126&gt;HM$4),_xlfn._xlws.FILTER($C$9:HL126,$A$9:$A126&gt;HM$4))&gt;HM$6)),HM$6,MAX(0,SUMIFS($B$9:$B46,$A$9:$A46,"&lt;"&amp;$A46,$A$9:$A46,"&gt;="&amp;HM$4,$A$9:$A46,"&lt;="&amp;HM$5)-SUM(_xlfn._xlws.FILTER(HM47:HM126,$A47:$A126&gt;HM$4),_xlfn._xlws.FILTER($C$9:HL126,$A$9:$A126&gt;HM$4)))),"")</f>
        <v/>
      </c>
      <c r="HN46" s="32" t="str" cm="1">
        <f t="array" ref="HN46">IF(AND(($A46&lt;&gt;"")*($A46&gt;HN$4)*($A46&lt;=HN$5)),IF(AND((SUMIFS($B$9:$B46,$A$9:$A46,"&lt;"&amp;$A46,$A$9:$A46,"&gt;="&amp;HN$4,$A$9:$A46,"&lt;="&amp;HN$5)&gt;SUM(_xlfn._xlws.FILTER(HN47:HN126,$A47:$A126&gt;HN$4),_xlfn._xlws.FILTER($C$9:HM126,$A$9:$A126&gt;HN$4))),(SUMIFS($B$9:$B46,$A$9:$A46,"&lt;"&amp;$A46,$A$9:$A46,"&gt;="&amp;HN$4,$A$9:$A46,"&lt;="&amp;HN$5)-SUM(_xlfn._xlws.FILTER(HN47:HN126,$A47:$A126&gt;HN$4),_xlfn._xlws.FILTER($C$9:HM126,$A$9:$A126&gt;HN$4))&gt;HN$6)),HN$6,MAX(0,SUMIFS($B$9:$B46,$A$9:$A46,"&lt;"&amp;$A46,$A$9:$A46,"&gt;="&amp;HN$4,$A$9:$A46,"&lt;="&amp;HN$5)-SUM(_xlfn._xlws.FILTER(HN47:HN126,$A47:$A126&gt;HN$4),_xlfn._xlws.FILTER($C$9:HM126,$A$9:$A126&gt;HN$4)))),"")</f>
        <v/>
      </c>
      <c r="HO46" s="32" t="str" cm="1">
        <f t="array" ref="HO46">IF(AND(($A46&lt;&gt;"")*($A46&gt;HO$4)*($A46&lt;=HO$5)),IF(AND((SUMIFS($B$9:$B46,$A$9:$A46,"&lt;"&amp;$A46,$A$9:$A46,"&gt;="&amp;HO$4,$A$9:$A46,"&lt;="&amp;HO$5)&gt;SUM(_xlfn._xlws.FILTER(HO47:HO126,$A47:$A126&gt;HO$4),_xlfn._xlws.FILTER($C$9:HN126,$A$9:$A126&gt;HO$4))),(SUMIFS($B$9:$B46,$A$9:$A46,"&lt;"&amp;$A46,$A$9:$A46,"&gt;="&amp;HO$4,$A$9:$A46,"&lt;="&amp;HO$5)-SUM(_xlfn._xlws.FILTER(HO47:HO126,$A47:$A126&gt;HO$4),_xlfn._xlws.FILTER($C$9:HN126,$A$9:$A126&gt;HO$4))&gt;HO$6)),HO$6,MAX(0,SUMIFS($B$9:$B46,$A$9:$A46,"&lt;"&amp;$A46,$A$9:$A46,"&gt;="&amp;HO$4,$A$9:$A46,"&lt;="&amp;HO$5)-SUM(_xlfn._xlws.FILTER(HO47:HO126,$A47:$A126&gt;HO$4),_xlfn._xlws.FILTER($C$9:HN126,$A$9:$A126&gt;HO$4)))),"")</f>
        <v/>
      </c>
      <c r="HP46" s="32" t="str" cm="1">
        <f t="array" ref="HP46">IF(AND(($A46&lt;&gt;"")*($A46&gt;HP$4)*($A46&lt;=HP$5)),IF(AND((SUMIFS($B$9:$B46,$A$9:$A46,"&lt;"&amp;$A46,$A$9:$A46,"&gt;="&amp;HP$4,$A$9:$A46,"&lt;="&amp;HP$5)&gt;SUM(_xlfn._xlws.FILTER(HP47:HP126,$A47:$A126&gt;HP$4),_xlfn._xlws.FILTER($C$9:HO126,$A$9:$A126&gt;HP$4))),(SUMIFS($B$9:$B46,$A$9:$A46,"&lt;"&amp;$A46,$A$9:$A46,"&gt;="&amp;HP$4,$A$9:$A46,"&lt;="&amp;HP$5)-SUM(_xlfn._xlws.FILTER(HP47:HP126,$A47:$A126&gt;HP$4),_xlfn._xlws.FILTER($C$9:HO126,$A$9:$A126&gt;HP$4))&gt;HP$6)),HP$6,MAX(0,SUMIFS($B$9:$B46,$A$9:$A46,"&lt;"&amp;$A46,$A$9:$A46,"&gt;="&amp;HP$4,$A$9:$A46,"&lt;="&amp;HP$5)-SUM(_xlfn._xlws.FILTER(HP47:HP126,$A47:$A126&gt;HP$4),_xlfn._xlws.FILTER($C$9:HO126,$A$9:$A126&gt;HP$4)))),"")</f>
        <v/>
      </c>
      <c r="HQ46" s="32" t="str" cm="1">
        <f t="array" ref="HQ46">IF(AND(($A46&lt;&gt;"")*($A46&gt;HQ$4)*($A46&lt;=HQ$5)),IF(AND((SUMIFS($B$9:$B46,$A$9:$A46,"&lt;"&amp;$A46,$A$9:$A46,"&gt;="&amp;HQ$4,$A$9:$A46,"&lt;="&amp;HQ$5)&gt;SUM(_xlfn._xlws.FILTER(HQ47:HQ126,$A47:$A126&gt;HQ$4),_xlfn._xlws.FILTER($C$9:HP126,$A$9:$A126&gt;HQ$4))),(SUMIFS($B$9:$B46,$A$9:$A46,"&lt;"&amp;$A46,$A$9:$A46,"&gt;="&amp;HQ$4,$A$9:$A46,"&lt;="&amp;HQ$5)-SUM(_xlfn._xlws.FILTER(HQ47:HQ126,$A47:$A126&gt;HQ$4),_xlfn._xlws.FILTER($C$9:HP126,$A$9:$A126&gt;HQ$4))&gt;HQ$6)),HQ$6,MAX(0,SUMIFS($B$9:$B46,$A$9:$A46,"&lt;"&amp;$A46,$A$9:$A46,"&gt;="&amp;HQ$4,$A$9:$A46,"&lt;="&amp;HQ$5)-SUM(_xlfn._xlws.FILTER(HQ47:HQ126,$A47:$A126&gt;HQ$4),_xlfn._xlws.FILTER($C$9:HP126,$A$9:$A126&gt;HQ$4)))),"")</f>
        <v/>
      </c>
      <c r="HR46" s="32" t="str" cm="1">
        <f t="array" ref="HR46">IF(AND(($A46&lt;&gt;"")*($A46&gt;HR$4)*($A46&lt;=HR$5)),IF(AND((SUMIFS($B$9:$B46,$A$9:$A46,"&lt;"&amp;$A46,$A$9:$A46,"&gt;="&amp;HR$4,$A$9:$A46,"&lt;="&amp;HR$5)&gt;SUM(_xlfn._xlws.FILTER(HR47:HR126,$A47:$A126&gt;HR$4),_xlfn._xlws.FILTER($C$9:HQ126,$A$9:$A126&gt;HR$4))),(SUMIFS($B$9:$B46,$A$9:$A46,"&lt;"&amp;$A46,$A$9:$A46,"&gt;="&amp;HR$4,$A$9:$A46,"&lt;="&amp;HR$5)-SUM(_xlfn._xlws.FILTER(HR47:HR126,$A47:$A126&gt;HR$4),_xlfn._xlws.FILTER($C$9:HQ126,$A$9:$A126&gt;HR$4))&gt;HR$6)),HR$6,MAX(0,SUMIFS($B$9:$B46,$A$9:$A46,"&lt;"&amp;$A46,$A$9:$A46,"&gt;="&amp;HR$4,$A$9:$A46,"&lt;="&amp;HR$5)-SUM(_xlfn._xlws.FILTER(HR47:HR126,$A47:$A126&gt;HR$4),_xlfn._xlws.FILTER($C$9:HQ126,$A$9:$A126&gt;HR$4)))),"")</f>
        <v/>
      </c>
      <c r="HS46" s="32" t="str" cm="1">
        <f t="array" ref="HS46">IF(AND(($A46&lt;&gt;"")*($A46&gt;HS$4)*($A46&lt;=HS$5)),IF(AND((SUMIFS($B$9:$B46,$A$9:$A46,"&lt;"&amp;$A46,$A$9:$A46,"&gt;="&amp;HS$4,$A$9:$A46,"&lt;="&amp;HS$5)&gt;SUM(_xlfn._xlws.FILTER(HS47:HS126,$A47:$A126&gt;HS$4),_xlfn._xlws.FILTER($C$9:HR126,$A$9:$A126&gt;HS$4))),(SUMIFS($B$9:$B46,$A$9:$A46,"&lt;"&amp;$A46,$A$9:$A46,"&gt;="&amp;HS$4,$A$9:$A46,"&lt;="&amp;HS$5)-SUM(_xlfn._xlws.FILTER(HS47:HS126,$A47:$A126&gt;HS$4),_xlfn._xlws.FILTER($C$9:HR126,$A$9:$A126&gt;HS$4))&gt;HS$6)),HS$6,MAX(0,SUMIFS($B$9:$B46,$A$9:$A46,"&lt;"&amp;$A46,$A$9:$A46,"&gt;="&amp;HS$4,$A$9:$A46,"&lt;="&amp;HS$5)-SUM(_xlfn._xlws.FILTER(HS47:HS126,$A47:$A126&gt;HS$4),_xlfn._xlws.FILTER($C$9:HR126,$A$9:$A126&gt;HS$4)))),"")</f>
        <v/>
      </c>
    </row>
    <row r="47" spans="1:227" x14ac:dyDescent="0.2">
      <c r="A47" s="63" t="str">
        <v/>
      </c>
      <c r="B47" s="32">
        <f>VLOOKUP(A47,Table5[],7,FALSE)</f>
        <v>0</v>
      </c>
      <c r="C47" s="32"/>
      <c r="D47" s="32" t="str" cm="1">
        <f t="array" ref="D47">IF(AND(($A47&lt;&gt;"")*($A47&gt;D$4)*($A47&lt;=D$5)),IF(AND((SUMIFS($B$9:$B47,$A$9:$A47,"&lt;"&amp;$A47,$A$9:$A47,"&gt;="&amp;D$4,$A$9:$A47,"&lt;="&amp;D$5)&gt;SUM(_xlfn._xlws.FILTER(D48:D127,$A48:$A127&gt;D$4),_xlfn._xlws.FILTER($C$9:C127,$A$9:$A127&gt;D$4))),(SUMIFS($B$9:$B47,$A$9:$A47,"&lt;"&amp;$A47,$A$9:$A47,"&gt;="&amp;D$4,$A$9:$A47,"&lt;="&amp;D$5)-SUM(_xlfn._xlws.FILTER(D48:D127,$A48:$A127&gt;D$4),_xlfn._xlws.FILTER($C$9:C127,$A$9:$A127&gt;D$4))&gt;D$6)),D$6,MAX(0,SUMIFS($B$9:$B47,$A$9:$A47,"&lt;"&amp;$A47,$A$9:$A47,"&gt;="&amp;D$4,$A$9:$A47,"&lt;="&amp;D$5)-SUM(_xlfn._xlws.FILTER(D48:D127,$A48:$A127&gt;D$4),_xlfn._xlws.FILTER($C$9:C127,$A$9:$A127&gt;D$4)))),"")</f>
        <v/>
      </c>
      <c r="E47" s="32" t="str" cm="1">
        <f t="array" ref="E47">IF(AND(($A47&lt;&gt;"")*($A47&gt;E$4)*($A47&lt;=E$5)),IF(AND((SUMIFS($B$9:$B47,$A$9:$A47,"&lt;"&amp;$A47,$A$9:$A47,"&gt;="&amp;E$4,$A$9:$A47,"&lt;="&amp;E$5)&gt;SUM(_xlfn._xlws.FILTER(E48:E127,$A48:$A127&gt;E$4),_xlfn._xlws.FILTER($C$9:D127,$A$9:$A127&gt;E$4))),(SUMIFS($B$9:$B47,$A$9:$A47,"&lt;"&amp;$A47,$A$9:$A47,"&gt;="&amp;E$4,$A$9:$A47,"&lt;="&amp;E$5)-SUM(_xlfn._xlws.FILTER(E48:E127,$A48:$A127&gt;E$4),_xlfn._xlws.FILTER($C$9:D127,$A$9:$A127&gt;E$4))&gt;E$6)),E$6,MAX(0,SUMIFS($B$9:$B47,$A$9:$A47,"&lt;"&amp;$A47,$A$9:$A47,"&gt;="&amp;E$4,$A$9:$A47,"&lt;="&amp;E$5)-SUM(_xlfn._xlws.FILTER(E48:E127,$A48:$A127&gt;E$4),_xlfn._xlws.FILTER($C$9:D127,$A$9:$A127&gt;E$4)))),"")</f>
        <v/>
      </c>
      <c r="F47" s="32" t="str" cm="1">
        <f t="array" ref="F47">IF(AND(($A47&lt;&gt;"")*($A47&gt;F$4)*($A47&lt;=F$5)),IF(AND((SUMIFS($B$9:$B47,$A$9:$A47,"&lt;"&amp;$A47,$A$9:$A47,"&gt;="&amp;F$4,$A$9:$A47,"&lt;="&amp;F$5)&gt;SUM(_xlfn._xlws.FILTER(F48:F127,$A48:$A127&gt;F$4),_xlfn._xlws.FILTER($C$9:E127,$A$9:$A127&gt;F$4))),(SUMIFS($B$9:$B47,$A$9:$A47,"&lt;"&amp;$A47,$A$9:$A47,"&gt;="&amp;F$4,$A$9:$A47,"&lt;="&amp;F$5)-SUM(_xlfn._xlws.FILTER(F48:F127,$A48:$A127&gt;F$4),_xlfn._xlws.FILTER($C$9:E127,$A$9:$A127&gt;F$4))&gt;F$6)),F$6,MAX(0,SUMIFS($B$9:$B47,$A$9:$A47,"&lt;"&amp;$A47,$A$9:$A47,"&gt;="&amp;F$4,$A$9:$A47,"&lt;="&amp;F$5)-SUM(_xlfn._xlws.FILTER(F48:F127,$A48:$A127&gt;F$4),_xlfn._xlws.FILTER($C$9:E127,$A$9:$A127&gt;F$4)))),"")</f>
        <v/>
      </c>
      <c r="G47" s="32" t="str" cm="1">
        <f t="array" ref="G47">IF(AND(($A47&lt;&gt;"")*($A47&gt;G$4)*($A47&lt;=G$5)),IF(AND((SUMIFS($B$9:$B47,$A$9:$A47,"&lt;"&amp;$A47,$A$9:$A47,"&gt;="&amp;G$4,$A$9:$A47,"&lt;="&amp;G$5)&gt;SUM(_xlfn._xlws.FILTER(G48:G127,$A48:$A127&gt;G$4),_xlfn._xlws.FILTER($C$9:F127,$A$9:$A127&gt;G$4))),(SUMIFS($B$9:$B47,$A$9:$A47,"&lt;"&amp;$A47,$A$9:$A47,"&gt;="&amp;G$4,$A$9:$A47,"&lt;="&amp;G$5)-SUM(_xlfn._xlws.FILTER(G48:G127,$A48:$A127&gt;G$4),_xlfn._xlws.FILTER($C$9:F127,$A$9:$A127&gt;G$4))&gt;G$6)),G$6,MAX(0,SUMIFS($B$9:$B47,$A$9:$A47,"&lt;"&amp;$A47,$A$9:$A47,"&gt;="&amp;G$4,$A$9:$A47,"&lt;="&amp;G$5)-SUM(_xlfn._xlws.FILTER(G48:G127,$A48:$A127&gt;G$4),_xlfn._xlws.FILTER($C$9:F127,$A$9:$A127&gt;G$4)))),"")</f>
        <v/>
      </c>
      <c r="H47" s="32" t="str" cm="1">
        <f t="array" ref="H47">IF(AND(($A47&lt;&gt;"")*($A47&gt;H$4)*($A47&lt;=H$5)),IF(AND((SUMIFS($B$9:$B47,$A$9:$A47,"&lt;"&amp;$A47,$A$9:$A47,"&gt;="&amp;H$4,$A$9:$A47,"&lt;="&amp;H$5)&gt;SUM(_xlfn._xlws.FILTER(H48:H127,$A48:$A127&gt;H$4),_xlfn._xlws.FILTER($C$9:G127,$A$9:$A127&gt;H$4))),(SUMIFS($B$9:$B47,$A$9:$A47,"&lt;"&amp;$A47,$A$9:$A47,"&gt;="&amp;H$4,$A$9:$A47,"&lt;="&amp;H$5)-SUM(_xlfn._xlws.FILTER(H48:H127,$A48:$A127&gt;H$4),_xlfn._xlws.FILTER($C$9:G127,$A$9:$A127&gt;H$4))&gt;H$6)),H$6,MAX(0,SUMIFS($B$9:$B47,$A$9:$A47,"&lt;"&amp;$A47,$A$9:$A47,"&gt;="&amp;H$4,$A$9:$A47,"&lt;="&amp;H$5)-SUM(_xlfn._xlws.FILTER(H48:H127,$A48:$A127&gt;H$4),_xlfn._xlws.FILTER($C$9:G127,$A$9:$A127&gt;H$4)))),"")</f>
        <v/>
      </c>
      <c r="I47" s="32" t="str" cm="1">
        <f t="array" ref="I47">IF(AND(($A47&lt;&gt;"")*($A47&gt;I$4)*($A47&lt;=I$5)),IF(AND((SUMIFS($B$9:$B47,$A$9:$A47,"&lt;"&amp;$A47,$A$9:$A47,"&gt;="&amp;I$4,$A$9:$A47,"&lt;="&amp;I$5)&gt;SUM(_xlfn._xlws.FILTER(I48:I127,$A48:$A127&gt;I$4),_xlfn._xlws.FILTER($C$9:H127,$A$9:$A127&gt;I$4))),(SUMIFS($B$9:$B47,$A$9:$A47,"&lt;"&amp;$A47,$A$9:$A47,"&gt;="&amp;I$4,$A$9:$A47,"&lt;="&amp;I$5)-SUM(_xlfn._xlws.FILTER(I48:I127,$A48:$A127&gt;I$4),_xlfn._xlws.FILTER($C$9:H127,$A$9:$A127&gt;I$4))&gt;I$6)),I$6,MAX(0,SUMIFS($B$9:$B47,$A$9:$A47,"&lt;"&amp;$A47,$A$9:$A47,"&gt;="&amp;I$4,$A$9:$A47,"&lt;="&amp;I$5)-SUM(_xlfn._xlws.FILTER(I48:I127,$A48:$A127&gt;I$4),_xlfn._xlws.FILTER($C$9:H127,$A$9:$A127&gt;I$4)))),"")</f>
        <v/>
      </c>
      <c r="J47" s="32" t="str" cm="1">
        <f t="array" ref="J47">IF(AND(($A47&lt;&gt;"")*($A47&gt;J$4)*($A47&lt;=J$5)),IF(AND((SUMIFS($B$9:$B47,$A$9:$A47,"&lt;"&amp;$A47,$A$9:$A47,"&gt;="&amp;J$4,$A$9:$A47,"&lt;="&amp;J$5)&gt;SUM(_xlfn._xlws.FILTER(J48:J127,$A48:$A127&gt;J$4),_xlfn._xlws.FILTER($C$9:I127,$A$9:$A127&gt;J$4))),(SUMIFS($B$9:$B47,$A$9:$A47,"&lt;"&amp;$A47,$A$9:$A47,"&gt;="&amp;J$4,$A$9:$A47,"&lt;="&amp;J$5)-SUM(_xlfn._xlws.FILTER(J48:J127,$A48:$A127&gt;J$4),_xlfn._xlws.FILTER($C$9:I127,$A$9:$A127&gt;J$4))&gt;J$6)),J$6,MAX(0,SUMIFS($B$9:$B47,$A$9:$A47,"&lt;"&amp;$A47,$A$9:$A47,"&gt;="&amp;J$4,$A$9:$A47,"&lt;="&amp;J$5)-SUM(_xlfn._xlws.FILTER(J48:J127,$A48:$A127&gt;J$4),_xlfn._xlws.FILTER($C$9:I127,$A$9:$A127&gt;J$4)))),"")</f>
        <v/>
      </c>
      <c r="K47" s="32" t="str" cm="1">
        <f t="array" ref="K47">IF(AND(($A47&lt;&gt;"")*($A47&gt;K$4)*($A47&lt;=K$5)),IF(AND((SUMIFS($B$9:$B47,$A$9:$A47,"&lt;"&amp;$A47,$A$9:$A47,"&gt;="&amp;K$4,$A$9:$A47,"&lt;="&amp;K$5)&gt;SUM(_xlfn._xlws.FILTER(K48:K127,$A48:$A127&gt;K$4),_xlfn._xlws.FILTER($C$9:J127,$A$9:$A127&gt;K$4))),(SUMIFS($B$9:$B47,$A$9:$A47,"&lt;"&amp;$A47,$A$9:$A47,"&gt;="&amp;K$4,$A$9:$A47,"&lt;="&amp;K$5)-SUM(_xlfn._xlws.FILTER(K48:K127,$A48:$A127&gt;K$4),_xlfn._xlws.FILTER($C$9:J127,$A$9:$A127&gt;K$4))&gt;K$6)),K$6,MAX(0,SUMIFS($B$9:$B47,$A$9:$A47,"&lt;"&amp;$A47,$A$9:$A47,"&gt;="&amp;K$4,$A$9:$A47,"&lt;="&amp;K$5)-SUM(_xlfn._xlws.FILTER(K48:K127,$A48:$A127&gt;K$4),_xlfn._xlws.FILTER($C$9:J127,$A$9:$A127&gt;K$4)))),"")</f>
        <v/>
      </c>
      <c r="L47" s="32" t="str" cm="1">
        <f t="array" ref="L47">IF(AND(($A47&lt;&gt;"")*($A47&gt;L$4)*($A47&lt;=L$5)),IF(AND((SUMIFS($B$9:$B47,$A$9:$A47,"&lt;"&amp;$A47,$A$9:$A47,"&gt;="&amp;L$4,$A$9:$A47,"&lt;="&amp;L$5)&gt;SUM(_xlfn._xlws.FILTER(L48:L127,$A48:$A127&gt;L$4),_xlfn._xlws.FILTER($C$9:K127,$A$9:$A127&gt;L$4))),(SUMIFS($B$9:$B47,$A$9:$A47,"&lt;"&amp;$A47,$A$9:$A47,"&gt;="&amp;L$4,$A$9:$A47,"&lt;="&amp;L$5)-SUM(_xlfn._xlws.FILTER(L48:L127,$A48:$A127&gt;L$4),_xlfn._xlws.FILTER($C$9:K127,$A$9:$A127&gt;L$4))&gt;L$6)),L$6,MAX(0,SUMIFS($B$9:$B47,$A$9:$A47,"&lt;"&amp;$A47,$A$9:$A47,"&gt;="&amp;L$4,$A$9:$A47,"&lt;="&amp;L$5)-SUM(_xlfn._xlws.FILTER(L48:L127,$A48:$A127&gt;L$4),_xlfn._xlws.FILTER($C$9:K127,$A$9:$A127&gt;L$4)))),"")</f>
        <v/>
      </c>
      <c r="M47" s="32" t="str" cm="1">
        <f t="array" ref="M47">IF(AND(($A47&lt;&gt;"")*($A47&gt;M$4)*($A47&lt;=M$5)),IF(AND((SUMIFS($B$9:$B47,$A$9:$A47,"&lt;"&amp;$A47,$A$9:$A47,"&gt;="&amp;M$4,$A$9:$A47,"&lt;="&amp;M$5)&gt;SUM(_xlfn._xlws.FILTER(M48:M127,$A48:$A127&gt;M$4),_xlfn._xlws.FILTER($C$9:L127,$A$9:$A127&gt;M$4))),(SUMIFS($B$9:$B47,$A$9:$A47,"&lt;"&amp;$A47,$A$9:$A47,"&gt;="&amp;M$4,$A$9:$A47,"&lt;="&amp;M$5)-SUM(_xlfn._xlws.FILTER(M48:M127,$A48:$A127&gt;M$4),_xlfn._xlws.FILTER($C$9:L127,$A$9:$A127&gt;M$4))&gt;M$6)),M$6,MAX(0,SUMIFS($B$9:$B47,$A$9:$A47,"&lt;"&amp;$A47,$A$9:$A47,"&gt;="&amp;M$4,$A$9:$A47,"&lt;="&amp;M$5)-SUM(_xlfn._xlws.FILTER(M48:M127,$A48:$A127&gt;M$4),_xlfn._xlws.FILTER($C$9:L127,$A$9:$A127&gt;M$4)))),"")</f>
        <v/>
      </c>
      <c r="N47" s="32" t="str" cm="1">
        <f t="array" ref="N47">IF(AND(($A47&lt;&gt;"")*($A47&gt;N$4)*($A47&lt;=N$5)),IF(AND((SUMIFS($B$9:$B47,$A$9:$A47,"&lt;"&amp;$A47,$A$9:$A47,"&gt;="&amp;N$4,$A$9:$A47,"&lt;="&amp;N$5)&gt;SUM(_xlfn._xlws.FILTER(N48:N127,$A48:$A127&gt;N$4),_xlfn._xlws.FILTER($C$9:M127,$A$9:$A127&gt;N$4))),(SUMIFS($B$9:$B47,$A$9:$A47,"&lt;"&amp;$A47,$A$9:$A47,"&gt;="&amp;N$4,$A$9:$A47,"&lt;="&amp;N$5)-SUM(_xlfn._xlws.FILTER(N48:N127,$A48:$A127&gt;N$4),_xlfn._xlws.FILTER($C$9:M127,$A$9:$A127&gt;N$4))&gt;N$6)),N$6,MAX(0,SUMIFS($B$9:$B47,$A$9:$A47,"&lt;"&amp;$A47,$A$9:$A47,"&gt;="&amp;N$4,$A$9:$A47,"&lt;="&amp;N$5)-SUM(_xlfn._xlws.FILTER(N48:N127,$A48:$A127&gt;N$4),_xlfn._xlws.FILTER($C$9:M127,$A$9:$A127&gt;N$4)))),"")</f>
        <v/>
      </c>
      <c r="O47" s="32" t="str" cm="1">
        <f t="array" ref="O47">IF(AND(($A47&lt;&gt;"")*($A47&gt;O$4)*($A47&lt;=O$5)),IF(AND((SUMIFS($B$9:$B47,$A$9:$A47,"&lt;"&amp;$A47,$A$9:$A47,"&gt;="&amp;O$4,$A$9:$A47,"&lt;="&amp;O$5)&gt;SUM(_xlfn._xlws.FILTER(O48:O127,$A48:$A127&gt;O$4),_xlfn._xlws.FILTER($C$9:N127,$A$9:$A127&gt;O$4))),(SUMIFS($B$9:$B47,$A$9:$A47,"&lt;"&amp;$A47,$A$9:$A47,"&gt;="&amp;O$4,$A$9:$A47,"&lt;="&amp;O$5)-SUM(_xlfn._xlws.FILTER(O48:O127,$A48:$A127&gt;O$4),_xlfn._xlws.FILTER($C$9:N127,$A$9:$A127&gt;O$4))&gt;O$6)),O$6,MAX(0,SUMIFS($B$9:$B47,$A$9:$A47,"&lt;"&amp;$A47,$A$9:$A47,"&gt;="&amp;O$4,$A$9:$A47,"&lt;="&amp;O$5)-SUM(_xlfn._xlws.FILTER(O48:O127,$A48:$A127&gt;O$4),_xlfn._xlws.FILTER($C$9:N127,$A$9:$A127&gt;O$4)))),"")</f>
        <v/>
      </c>
      <c r="P47" s="32" t="str" cm="1">
        <f t="array" ref="P47">IF(AND(($A47&lt;&gt;"")*($A47&gt;P$4)*($A47&lt;=P$5)),IF(AND((SUMIFS($B$9:$B47,$A$9:$A47,"&lt;"&amp;$A47,$A$9:$A47,"&gt;="&amp;P$4,$A$9:$A47,"&lt;="&amp;P$5)&gt;SUM(_xlfn._xlws.FILTER(P48:P127,$A48:$A127&gt;P$4),_xlfn._xlws.FILTER($C$9:O127,$A$9:$A127&gt;P$4))),(SUMIFS($B$9:$B47,$A$9:$A47,"&lt;"&amp;$A47,$A$9:$A47,"&gt;="&amp;P$4,$A$9:$A47,"&lt;="&amp;P$5)-SUM(_xlfn._xlws.FILTER(P48:P127,$A48:$A127&gt;P$4),_xlfn._xlws.FILTER($C$9:O127,$A$9:$A127&gt;P$4))&gt;P$6)),P$6,MAX(0,SUMIFS($B$9:$B47,$A$9:$A47,"&lt;"&amp;$A47,$A$9:$A47,"&gt;="&amp;P$4,$A$9:$A47,"&lt;="&amp;P$5)-SUM(_xlfn._xlws.FILTER(P48:P127,$A48:$A127&gt;P$4),_xlfn._xlws.FILTER($C$9:O127,$A$9:$A127&gt;P$4)))),"")</f>
        <v/>
      </c>
      <c r="Q47" s="32" t="str" cm="1">
        <f t="array" ref="Q47">IF(AND(($A47&lt;&gt;"")*($A47&gt;Q$4)*($A47&lt;=Q$5)),IF(AND((SUMIFS($B$9:$B47,$A$9:$A47,"&lt;"&amp;$A47,$A$9:$A47,"&gt;="&amp;Q$4,$A$9:$A47,"&lt;="&amp;Q$5)&gt;SUM(_xlfn._xlws.FILTER(Q48:Q127,$A48:$A127&gt;Q$4),_xlfn._xlws.FILTER($C$9:P127,$A$9:$A127&gt;Q$4))),(SUMIFS($B$9:$B47,$A$9:$A47,"&lt;"&amp;$A47,$A$9:$A47,"&gt;="&amp;Q$4,$A$9:$A47,"&lt;="&amp;Q$5)-SUM(_xlfn._xlws.FILTER(Q48:Q127,$A48:$A127&gt;Q$4),_xlfn._xlws.FILTER($C$9:P127,$A$9:$A127&gt;Q$4))&gt;Q$6)),Q$6,MAX(0,SUMIFS($B$9:$B47,$A$9:$A47,"&lt;"&amp;$A47,$A$9:$A47,"&gt;="&amp;Q$4,$A$9:$A47,"&lt;="&amp;Q$5)-SUM(_xlfn._xlws.FILTER(Q48:Q127,$A48:$A127&gt;Q$4),_xlfn._xlws.FILTER($C$9:P127,$A$9:$A127&gt;Q$4)))),"")</f>
        <v/>
      </c>
      <c r="R47" s="32" t="str" cm="1">
        <f t="array" ref="R47">IF(AND(($A47&lt;&gt;"")*($A47&gt;R$4)*($A47&lt;=R$5)),IF(AND((SUMIFS($B$9:$B47,$A$9:$A47,"&lt;"&amp;$A47,$A$9:$A47,"&gt;="&amp;R$4,$A$9:$A47,"&lt;="&amp;R$5)&gt;SUM(_xlfn._xlws.FILTER(R48:R127,$A48:$A127&gt;R$4),_xlfn._xlws.FILTER($C$9:Q127,$A$9:$A127&gt;R$4))),(SUMIFS($B$9:$B47,$A$9:$A47,"&lt;"&amp;$A47,$A$9:$A47,"&gt;="&amp;R$4,$A$9:$A47,"&lt;="&amp;R$5)-SUM(_xlfn._xlws.FILTER(R48:R127,$A48:$A127&gt;R$4),_xlfn._xlws.FILTER($C$9:Q127,$A$9:$A127&gt;R$4))&gt;R$6)),R$6,MAX(0,SUMIFS($B$9:$B47,$A$9:$A47,"&lt;"&amp;$A47,$A$9:$A47,"&gt;="&amp;R$4,$A$9:$A47,"&lt;="&amp;R$5)-SUM(_xlfn._xlws.FILTER(R48:R127,$A48:$A127&gt;R$4),_xlfn._xlws.FILTER($C$9:Q127,$A$9:$A127&gt;R$4)))),"")</f>
        <v/>
      </c>
      <c r="S47" s="32" t="str" cm="1">
        <f t="array" ref="S47">IF(AND(($A47&lt;&gt;"")*($A47&gt;S$4)*($A47&lt;=S$5)),IF(AND((SUMIFS($B$9:$B47,$A$9:$A47,"&lt;"&amp;$A47,$A$9:$A47,"&gt;="&amp;S$4,$A$9:$A47,"&lt;="&amp;S$5)&gt;SUM(_xlfn._xlws.FILTER(S48:S127,$A48:$A127&gt;S$4),_xlfn._xlws.FILTER($C$9:R127,$A$9:$A127&gt;S$4))),(SUMIFS($B$9:$B47,$A$9:$A47,"&lt;"&amp;$A47,$A$9:$A47,"&gt;="&amp;S$4,$A$9:$A47,"&lt;="&amp;S$5)-SUM(_xlfn._xlws.FILTER(S48:S127,$A48:$A127&gt;S$4),_xlfn._xlws.FILTER($C$9:R127,$A$9:$A127&gt;S$4))&gt;S$6)),S$6,MAX(0,SUMIFS($B$9:$B47,$A$9:$A47,"&lt;"&amp;$A47,$A$9:$A47,"&gt;="&amp;S$4,$A$9:$A47,"&lt;="&amp;S$5)-SUM(_xlfn._xlws.FILTER(S48:S127,$A48:$A127&gt;S$4),_xlfn._xlws.FILTER($C$9:R127,$A$9:$A127&gt;S$4)))),"")</f>
        <v/>
      </c>
      <c r="T47" s="32" t="str" cm="1">
        <f t="array" ref="T47">IF(AND(($A47&lt;&gt;"")*($A47&gt;T$4)*($A47&lt;=T$5)),IF(AND((SUMIFS($B$9:$B47,$A$9:$A47,"&lt;"&amp;$A47,$A$9:$A47,"&gt;="&amp;T$4,$A$9:$A47,"&lt;="&amp;T$5)&gt;SUM(_xlfn._xlws.FILTER(T48:T127,$A48:$A127&gt;T$4),_xlfn._xlws.FILTER($C$9:S127,$A$9:$A127&gt;T$4))),(SUMIFS($B$9:$B47,$A$9:$A47,"&lt;"&amp;$A47,$A$9:$A47,"&gt;="&amp;T$4,$A$9:$A47,"&lt;="&amp;T$5)-SUM(_xlfn._xlws.FILTER(T48:T127,$A48:$A127&gt;T$4),_xlfn._xlws.FILTER($C$9:S127,$A$9:$A127&gt;T$4))&gt;T$6)),T$6,MAX(0,SUMIFS($B$9:$B47,$A$9:$A47,"&lt;"&amp;$A47,$A$9:$A47,"&gt;="&amp;T$4,$A$9:$A47,"&lt;="&amp;T$5)-SUM(_xlfn._xlws.FILTER(T48:T127,$A48:$A127&gt;T$4),_xlfn._xlws.FILTER($C$9:S127,$A$9:$A127&gt;T$4)))),"")</f>
        <v/>
      </c>
      <c r="U47" s="32" t="str" cm="1">
        <f t="array" ref="U47">IF(AND(($A47&lt;&gt;"")*($A47&gt;U$4)*($A47&lt;=U$5)),IF(AND((SUMIFS($B$9:$B47,$A$9:$A47,"&lt;"&amp;$A47,$A$9:$A47,"&gt;="&amp;U$4,$A$9:$A47,"&lt;="&amp;U$5)&gt;SUM(_xlfn._xlws.FILTER(U48:U127,$A48:$A127&gt;U$4),_xlfn._xlws.FILTER($C$9:T127,$A$9:$A127&gt;U$4))),(SUMIFS($B$9:$B47,$A$9:$A47,"&lt;"&amp;$A47,$A$9:$A47,"&gt;="&amp;U$4,$A$9:$A47,"&lt;="&amp;U$5)-SUM(_xlfn._xlws.FILTER(U48:U127,$A48:$A127&gt;U$4),_xlfn._xlws.FILTER($C$9:T127,$A$9:$A127&gt;U$4))&gt;U$6)),U$6,MAX(0,SUMIFS($B$9:$B47,$A$9:$A47,"&lt;"&amp;$A47,$A$9:$A47,"&gt;="&amp;U$4,$A$9:$A47,"&lt;="&amp;U$5)-SUM(_xlfn._xlws.FILTER(U48:U127,$A48:$A127&gt;U$4),_xlfn._xlws.FILTER($C$9:T127,$A$9:$A127&gt;U$4)))),"")</f>
        <v/>
      </c>
      <c r="V47" s="32" t="str" cm="1">
        <f t="array" ref="V47">IF(AND(($A47&lt;&gt;"")*($A47&gt;V$4)*($A47&lt;=V$5)),IF(AND((SUMIFS($B$9:$B47,$A$9:$A47,"&lt;"&amp;$A47,$A$9:$A47,"&gt;="&amp;V$4,$A$9:$A47,"&lt;="&amp;V$5)&gt;SUM(_xlfn._xlws.FILTER(V48:V127,$A48:$A127&gt;V$4),_xlfn._xlws.FILTER($C$9:U127,$A$9:$A127&gt;V$4))),(SUMIFS($B$9:$B47,$A$9:$A47,"&lt;"&amp;$A47,$A$9:$A47,"&gt;="&amp;V$4,$A$9:$A47,"&lt;="&amp;V$5)-SUM(_xlfn._xlws.FILTER(V48:V127,$A48:$A127&gt;V$4),_xlfn._xlws.FILTER($C$9:U127,$A$9:$A127&gt;V$4))&gt;V$6)),V$6,MAX(0,SUMIFS($B$9:$B47,$A$9:$A47,"&lt;"&amp;$A47,$A$9:$A47,"&gt;="&amp;V$4,$A$9:$A47,"&lt;="&amp;V$5)-SUM(_xlfn._xlws.FILTER(V48:V127,$A48:$A127&gt;V$4),_xlfn._xlws.FILTER($C$9:U127,$A$9:$A127&gt;V$4)))),"")</f>
        <v/>
      </c>
      <c r="W47" s="32" t="str" cm="1">
        <f t="array" ref="W47">IF(AND(($A47&lt;&gt;"")*($A47&gt;W$4)*($A47&lt;=W$5)),IF(AND((SUMIFS($B$9:$B47,$A$9:$A47,"&lt;"&amp;$A47,$A$9:$A47,"&gt;="&amp;W$4,$A$9:$A47,"&lt;="&amp;W$5)&gt;SUM(_xlfn._xlws.FILTER(W48:W127,$A48:$A127&gt;W$4),_xlfn._xlws.FILTER($C$9:V127,$A$9:$A127&gt;W$4))),(SUMIFS($B$9:$B47,$A$9:$A47,"&lt;"&amp;$A47,$A$9:$A47,"&gt;="&amp;W$4,$A$9:$A47,"&lt;="&amp;W$5)-SUM(_xlfn._xlws.FILTER(W48:W127,$A48:$A127&gt;W$4),_xlfn._xlws.FILTER($C$9:V127,$A$9:$A127&gt;W$4))&gt;W$6)),W$6,MAX(0,SUMIFS($B$9:$B47,$A$9:$A47,"&lt;"&amp;$A47,$A$9:$A47,"&gt;="&amp;W$4,$A$9:$A47,"&lt;="&amp;W$5)-SUM(_xlfn._xlws.FILTER(W48:W127,$A48:$A127&gt;W$4),_xlfn._xlws.FILTER($C$9:V127,$A$9:$A127&gt;W$4)))),"")</f>
        <v/>
      </c>
      <c r="X47" s="32" t="str" cm="1">
        <f t="array" ref="X47">IF(AND(($A47&lt;&gt;"")*($A47&gt;X$4)*($A47&lt;=X$5)),IF(AND((SUMIFS($B$9:$B47,$A$9:$A47,"&lt;"&amp;$A47,$A$9:$A47,"&gt;="&amp;X$4,$A$9:$A47,"&lt;="&amp;X$5)&gt;SUM(_xlfn._xlws.FILTER(X48:X127,$A48:$A127&gt;X$4),_xlfn._xlws.FILTER($C$9:W127,$A$9:$A127&gt;X$4))),(SUMIFS($B$9:$B47,$A$9:$A47,"&lt;"&amp;$A47,$A$9:$A47,"&gt;="&amp;X$4,$A$9:$A47,"&lt;="&amp;X$5)-SUM(_xlfn._xlws.FILTER(X48:X127,$A48:$A127&gt;X$4),_xlfn._xlws.FILTER($C$9:W127,$A$9:$A127&gt;X$4))&gt;X$6)),X$6,MAX(0,SUMIFS($B$9:$B47,$A$9:$A47,"&lt;"&amp;$A47,$A$9:$A47,"&gt;="&amp;X$4,$A$9:$A47,"&lt;="&amp;X$5)-SUM(_xlfn._xlws.FILTER(X48:X127,$A48:$A127&gt;X$4),_xlfn._xlws.FILTER($C$9:W127,$A$9:$A127&gt;X$4)))),"")</f>
        <v/>
      </c>
      <c r="Y47" s="32" t="str" cm="1">
        <f t="array" ref="Y47">IF(AND(($A47&lt;&gt;"")*($A47&gt;Y$4)*($A47&lt;=Y$5)),IF(AND((SUMIFS($B$9:$B47,$A$9:$A47,"&lt;"&amp;$A47,$A$9:$A47,"&gt;="&amp;Y$4,$A$9:$A47,"&lt;="&amp;Y$5)&gt;SUM(_xlfn._xlws.FILTER(Y48:Y127,$A48:$A127&gt;Y$4),_xlfn._xlws.FILTER($C$9:X127,$A$9:$A127&gt;Y$4))),(SUMIFS($B$9:$B47,$A$9:$A47,"&lt;"&amp;$A47,$A$9:$A47,"&gt;="&amp;Y$4,$A$9:$A47,"&lt;="&amp;Y$5)-SUM(_xlfn._xlws.FILTER(Y48:Y127,$A48:$A127&gt;Y$4),_xlfn._xlws.FILTER($C$9:X127,$A$9:$A127&gt;Y$4))&gt;Y$6)),Y$6,MAX(0,SUMIFS($B$9:$B47,$A$9:$A47,"&lt;"&amp;$A47,$A$9:$A47,"&gt;="&amp;Y$4,$A$9:$A47,"&lt;="&amp;Y$5)-SUM(_xlfn._xlws.FILTER(Y48:Y127,$A48:$A127&gt;Y$4),_xlfn._xlws.FILTER($C$9:X127,$A$9:$A127&gt;Y$4)))),"")</f>
        <v/>
      </c>
      <c r="Z47" s="32" t="str" cm="1">
        <f t="array" ref="Z47">IF(AND(($A47&lt;&gt;"")*($A47&gt;Z$4)*($A47&lt;=Z$5)),IF(AND((SUMIFS($B$9:$B47,$A$9:$A47,"&lt;"&amp;$A47,$A$9:$A47,"&gt;="&amp;Z$4,$A$9:$A47,"&lt;="&amp;Z$5)&gt;SUM(_xlfn._xlws.FILTER(Z48:Z127,$A48:$A127&gt;Z$4),_xlfn._xlws.FILTER($C$9:Y127,$A$9:$A127&gt;Z$4))),(SUMIFS($B$9:$B47,$A$9:$A47,"&lt;"&amp;$A47,$A$9:$A47,"&gt;="&amp;Z$4,$A$9:$A47,"&lt;="&amp;Z$5)-SUM(_xlfn._xlws.FILTER(Z48:Z127,$A48:$A127&gt;Z$4),_xlfn._xlws.FILTER($C$9:Y127,$A$9:$A127&gt;Z$4))&gt;Z$6)),Z$6,MAX(0,SUMIFS($B$9:$B47,$A$9:$A47,"&lt;"&amp;$A47,$A$9:$A47,"&gt;="&amp;Z$4,$A$9:$A47,"&lt;="&amp;Z$5)-SUM(_xlfn._xlws.FILTER(Z48:Z127,$A48:$A127&gt;Z$4),_xlfn._xlws.FILTER($C$9:Y127,$A$9:$A127&gt;Z$4)))),"")</f>
        <v/>
      </c>
      <c r="AA47" s="32" t="str" cm="1">
        <f t="array" ref="AA47">IF(AND(($A47&lt;&gt;"")*($A47&gt;AA$4)*($A47&lt;=AA$5)),IF(AND((SUMIFS($B$9:$B47,$A$9:$A47,"&lt;"&amp;$A47,$A$9:$A47,"&gt;="&amp;AA$4,$A$9:$A47,"&lt;="&amp;AA$5)&gt;SUM(_xlfn._xlws.FILTER(AA48:AA127,$A48:$A127&gt;AA$4),_xlfn._xlws.FILTER($C$9:Z127,$A$9:$A127&gt;AA$4))),(SUMIFS($B$9:$B47,$A$9:$A47,"&lt;"&amp;$A47,$A$9:$A47,"&gt;="&amp;AA$4,$A$9:$A47,"&lt;="&amp;AA$5)-SUM(_xlfn._xlws.FILTER(AA48:AA127,$A48:$A127&gt;AA$4),_xlfn._xlws.FILTER($C$9:Z127,$A$9:$A127&gt;AA$4))&gt;AA$6)),AA$6,MAX(0,SUMIFS($B$9:$B47,$A$9:$A47,"&lt;"&amp;$A47,$A$9:$A47,"&gt;="&amp;AA$4,$A$9:$A47,"&lt;="&amp;AA$5)-SUM(_xlfn._xlws.FILTER(AA48:AA127,$A48:$A127&gt;AA$4),_xlfn._xlws.FILTER($C$9:Z127,$A$9:$A127&gt;AA$4)))),"")</f>
        <v/>
      </c>
      <c r="AB47" s="32" t="str" cm="1">
        <f t="array" ref="AB47">IF(AND(($A47&lt;&gt;"")*($A47&gt;AB$4)*($A47&lt;=AB$5)),IF(AND((SUMIFS($B$9:$B47,$A$9:$A47,"&lt;"&amp;$A47,$A$9:$A47,"&gt;="&amp;AB$4,$A$9:$A47,"&lt;="&amp;AB$5)&gt;SUM(_xlfn._xlws.FILTER(AB48:AB127,$A48:$A127&gt;AB$4),_xlfn._xlws.FILTER($C$9:AA127,$A$9:$A127&gt;AB$4))),(SUMIFS($B$9:$B47,$A$9:$A47,"&lt;"&amp;$A47,$A$9:$A47,"&gt;="&amp;AB$4,$A$9:$A47,"&lt;="&amp;AB$5)-SUM(_xlfn._xlws.FILTER(AB48:AB127,$A48:$A127&gt;AB$4),_xlfn._xlws.FILTER($C$9:AA127,$A$9:$A127&gt;AB$4))&gt;AB$6)),AB$6,MAX(0,SUMIFS($B$9:$B47,$A$9:$A47,"&lt;"&amp;$A47,$A$9:$A47,"&gt;="&amp;AB$4,$A$9:$A47,"&lt;="&amp;AB$5)-SUM(_xlfn._xlws.FILTER(AB48:AB127,$A48:$A127&gt;AB$4),_xlfn._xlws.FILTER($C$9:AA127,$A$9:$A127&gt;AB$4)))),"")</f>
        <v/>
      </c>
      <c r="AC47" s="32" t="str" cm="1">
        <f t="array" ref="AC47">IF(AND(($A47&lt;&gt;"")*($A47&gt;AC$4)*($A47&lt;=AC$5)),IF(AND((SUMIFS($B$9:$B47,$A$9:$A47,"&lt;"&amp;$A47,$A$9:$A47,"&gt;="&amp;AC$4,$A$9:$A47,"&lt;="&amp;AC$5)&gt;SUM(_xlfn._xlws.FILTER(AC48:AC127,$A48:$A127&gt;AC$4),_xlfn._xlws.FILTER($C$9:AB127,$A$9:$A127&gt;AC$4))),(SUMIFS($B$9:$B47,$A$9:$A47,"&lt;"&amp;$A47,$A$9:$A47,"&gt;="&amp;AC$4,$A$9:$A47,"&lt;="&amp;AC$5)-SUM(_xlfn._xlws.FILTER(AC48:AC127,$A48:$A127&gt;AC$4),_xlfn._xlws.FILTER($C$9:AB127,$A$9:$A127&gt;AC$4))&gt;AC$6)),AC$6,MAX(0,SUMIFS($B$9:$B47,$A$9:$A47,"&lt;"&amp;$A47,$A$9:$A47,"&gt;="&amp;AC$4,$A$9:$A47,"&lt;="&amp;AC$5)-SUM(_xlfn._xlws.FILTER(AC48:AC127,$A48:$A127&gt;AC$4),_xlfn._xlws.FILTER($C$9:AB127,$A$9:$A127&gt;AC$4)))),"")</f>
        <v/>
      </c>
      <c r="AD47" s="32" t="str" cm="1">
        <f t="array" ref="AD47">IF(AND(($A47&lt;&gt;"")*($A47&gt;AD$4)*($A47&lt;=AD$5)),IF(AND((SUMIFS($B$9:$B47,$A$9:$A47,"&lt;"&amp;$A47,$A$9:$A47,"&gt;="&amp;AD$4,$A$9:$A47,"&lt;="&amp;AD$5)&gt;SUM(_xlfn._xlws.FILTER(AD48:AD127,$A48:$A127&gt;AD$4),_xlfn._xlws.FILTER($C$9:AC127,$A$9:$A127&gt;AD$4))),(SUMIFS($B$9:$B47,$A$9:$A47,"&lt;"&amp;$A47,$A$9:$A47,"&gt;="&amp;AD$4,$A$9:$A47,"&lt;="&amp;AD$5)-SUM(_xlfn._xlws.FILTER(AD48:AD127,$A48:$A127&gt;AD$4),_xlfn._xlws.FILTER($C$9:AC127,$A$9:$A127&gt;AD$4))&gt;AD$6)),AD$6,MAX(0,SUMIFS($B$9:$B47,$A$9:$A47,"&lt;"&amp;$A47,$A$9:$A47,"&gt;="&amp;AD$4,$A$9:$A47,"&lt;="&amp;AD$5)-SUM(_xlfn._xlws.FILTER(AD48:AD127,$A48:$A127&gt;AD$4),_xlfn._xlws.FILTER($C$9:AC127,$A$9:$A127&gt;AD$4)))),"")</f>
        <v/>
      </c>
      <c r="AE47" s="32" t="str" cm="1">
        <f t="array" ref="AE47">IF(AND(($A47&lt;&gt;"")*($A47&gt;AE$4)*($A47&lt;=AE$5)),IF(AND((SUMIFS($B$9:$B47,$A$9:$A47,"&lt;"&amp;$A47,$A$9:$A47,"&gt;="&amp;AE$4,$A$9:$A47,"&lt;="&amp;AE$5)&gt;SUM(_xlfn._xlws.FILTER(AE48:AE127,$A48:$A127&gt;AE$4),_xlfn._xlws.FILTER($C$9:AD127,$A$9:$A127&gt;AE$4))),(SUMIFS($B$9:$B47,$A$9:$A47,"&lt;"&amp;$A47,$A$9:$A47,"&gt;="&amp;AE$4,$A$9:$A47,"&lt;="&amp;AE$5)-SUM(_xlfn._xlws.FILTER(AE48:AE127,$A48:$A127&gt;AE$4),_xlfn._xlws.FILTER($C$9:AD127,$A$9:$A127&gt;AE$4))&gt;AE$6)),AE$6,MAX(0,SUMIFS($B$9:$B47,$A$9:$A47,"&lt;"&amp;$A47,$A$9:$A47,"&gt;="&amp;AE$4,$A$9:$A47,"&lt;="&amp;AE$5)-SUM(_xlfn._xlws.FILTER(AE48:AE127,$A48:$A127&gt;AE$4),_xlfn._xlws.FILTER($C$9:AD127,$A$9:$A127&gt;AE$4)))),"")</f>
        <v/>
      </c>
      <c r="AF47" s="32" t="str" cm="1">
        <f t="array" ref="AF47">IF(AND(($A47&lt;&gt;"")*($A47&gt;AF$4)*($A47&lt;=AF$5)),IF(AND((SUMIFS($B$9:$B47,$A$9:$A47,"&lt;"&amp;$A47,$A$9:$A47,"&gt;="&amp;AF$4,$A$9:$A47,"&lt;="&amp;AF$5)&gt;SUM(_xlfn._xlws.FILTER(AF48:AF127,$A48:$A127&gt;AF$4),_xlfn._xlws.FILTER($C$9:AE127,$A$9:$A127&gt;AF$4))),(SUMIFS($B$9:$B47,$A$9:$A47,"&lt;"&amp;$A47,$A$9:$A47,"&gt;="&amp;AF$4,$A$9:$A47,"&lt;="&amp;AF$5)-SUM(_xlfn._xlws.FILTER(AF48:AF127,$A48:$A127&gt;AF$4),_xlfn._xlws.FILTER($C$9:AE127,$A$9:$A127&gt;AF$4))&gt;AF$6)),AF$6,MAX(0,SUMIFS($B$9:$B47,$A$9:$A47,"&lt;"&amp;$A47,$A$9:$A47,"&gt;="&amp;AF$4,$A$9:$A47,"&lt;="&amp;AF$5)-SUM(_xlfn._xlws.FILTER(AF48:AF127,$A48:$A127&gt;AF$4),_xlfn._xlws.FILTER($C$9:AE127,$A$9:$A127&gt;AF$4)))),"")</f>
        <v/>
      </c>
      <c r="AG47" s="32" t="str" cm="1">
        <f t="array" ref="AG47">IF(AND(($A47&lt;&gt;"")*($A47&gt;AG$4)*($A47&lt;=AG$5)),IF(AND((SUMIFS($B$9:$B47,$A$9:$A47,"&lt;"&amp;$A47,$A$9:$A47,"&gt;="&amp;AG$4,$A$9:$A47,"&lt;="&amp;AG$5)&gt;SUM(_xlfn._xlws.FILTER(AG48:AG127,$A48:$A127&gt;AG$4),_xlfn._xlws.FILTER($C$9:AF127,$A$9:$A127&gt;AG$4))),(SUMIFS($B$9:$B47,$A$9:$A47,"&lt;"&amp;$A47,$A$9:$A47,"&gt;="&amp;AG$4,$A$9:$A47,"&lt;="&amp;AG$5)-SUM(_xlfn._xlws.FILTER(AG48:AG127,$A48:$A127&gt;AG$4),_xlfn._xlws.FILTER($C$9:AF127,$A$9:$A127&gt;AG$4))&gt;AG$6)),AG$6,MAX(0,SUMIFS($B$9:$B47,$A$9:$A47,"&lt;"&amp;$A47,$A$9:$A47,"&gt;="&amp;AG$4,$A$9:$A47,"&lt;="&amp;AG$5)-SUM(_xlfn._xlws.FILTER(AG48:AG127,$A48:$A127&gt;AG$4),_xlfn._xlws.FILTER($C$9:AF127,$A$9:$A127&gt;AG$4)))),"")</f>
        <v/>
      </c>
      <c r="AH47" s="32" t="str" cm="1">
        <f t="array" ref="AH47">IF(AND(($A47&lt;&gt;"")*($A47&gt;AH$4)*($A47&lt;=AH$5)),IF(AND((SUMIFS($B$9:$B47,$A$9:$A47,"&lt;"&amp;$A47,$A$9:$A47,"&gt;="&amp;AH$4,$A$9:$A47,"&lt;="&amp;AH$5)&gt;SUM(_xlfn._xlws.FILTER(AH48:AH127,$A48:$A127&gt;AH$4),_xlfn._xlws.FILTER($C$9:AG127,$A$9:$A127&gt;AH$4))),(SUMIFS($B$9:$B47,$A$9:$A47,"&lt;"&amp;$A47,$A$9:$A47,"&gt;="&amp;AH$4,$A$9:$A47,"&lt;="&amp;AH$5)-SUM(_xlfn._xlws.FILTER(AH48:AH127,$A48:$A127&gt;AH$4),_xlfn._xlws.FILTER($C$9:AG127,$A$9:$A127&gt;AH$4))&gt;AH$6)),AH$6,MAX(0,SUMIFS($B$9:$B47,$A$9:$A47,"&lt;"&amp;$A47,$A$9:$A47,"&gt;="&amp;AH$4,$A$9:$A47,"&lt;="&amp;AH$5)-SUM(_xlfn._xlws.FILTER(AH48:AH127,$A48:$A127&gt;AH$4),_xlfn._xlws.FILTER($C$9:AG127,$A$9:$A127&gt;AH$4)))),"")</f>
        <v/>
      </c>
      <c r="AI47" s="32" t="str" cm="1">
        <f t="array" ref="AI47">IF(AND(($A47&lt;&gt;"")*($A47&gt;AI$4)*($A47&lt;=AI$5)),IF(AND((SUMIFS($B$9:$B47,$A$9:$A47,"&lt;"&amp;$A47,$A$9:$A47,"&gt;="&amp;AI$4,$A$9:$A47,"&lt;="&amp;AI$5)&gt;SUM(_xlfn._xlws.FILTER(AI48:AI127,$A48:$A127&gt;AI$4),_xlfn._xlws.FILTER($C$9:AH127,$A$9:$A127&gt;AI$4))),(SUMIFS($B$9:$B47,$A$9:$A47,"&lt;"&amp;$A47,$A$9:$A47,"&gt;="&amp;AI$4,$A$9:$A47,"&lt;="&amp;AI$5)-SUM(_xlfn._xlws.FILTER(AI48:AI127,$A48:$A127&gt;AI$4),_xlfn._xlws.FILTER($C$9:AH127,$A$9:$A127&gt;AI$4))&gt;AI$6)),AI$6,MAX(0,SUMIFS($B$9:$B47,$A$9:$A47,"&lt;"&amp;$A47,$A$9:$A47,"&gt;="&amp;AI$4,$A$9:$A47,"&lt;="&amp;AI$5)-SUM(_xlfn._xlws.FILTER(AI48:AI127,$A48:$A127&gt;AI$4),_xlfn._xlws.FILTER($C$9:AH127,$A$9:$A127&gt;AI$4)))),"")</f>
        <v/>
      </c>
      <c r="AJ47" s="32" t="str" cm="1">
        <f t="array" ref="AJ47">IF(AND(($A47&lt;&gt;"")*($A47&gt;AJ$4)*($A47&lt;=AJ$5)),IF(AND((SUMIFS($B$9:$B47,$A$9:$A47,"&lt;"&amp;$A47,$A$9:$A47,"&gt;="&amp;AJ$4,$A$9:$A47,"&lt;="&amp;AJ$5)&gt;SUM(_xlfn._xlws.FILTER(AJ48:AJ127,$A48:$A127&gt;AJ$4),_xlfn._xlws.FILTER($C$9:AI127,$A$9:$A127&gt;AJ$4))),(SUMIFS($B$9:$B47,$A$9:$A47,"&lt;"&amp;$A47,$A$9:$A47,"&gt;="&amp;AJ$4,$A$9:$A47,"&lt;="&amp;AJ$5)-SUM(_xlfn._xlws.FILTER(AJ48:AJ127,$A48:$A127&gt;AJ$4),_xlfn._xlws.FILTER($C$9:AI127,$A$9:$A127&gt;AJ$4))&gt;AJ$6)),AJ$6,MAX(0,SUMIFS($B$9:$B47,$A$9:$A47,"&lt;"&amp;$A47,$A$9:$A47,"&gt;="&amp;AJ$4,$A$9:$A47,"&lt;="&amp;AJ$5)-SUM(_xlfn._xlws.FILTER(AJ48:AJ127,$A48:$A127&gt;AJ$4),_xlfn._xlws.FILTER($C$9:AI127,$A$9:$A127&gt;AJ$4)))),"")</f>
        <v/>
      </c>
      <c r="AK47" s="32" t="str" cm="1">
        <f t="array" ref="AK47">IF(AND(($A47&lt;&gt;"")*($A47&gt;AK$4)*($A47&lt;=AK$5)),IF(AND((SUMIFS($B$9:$B47,$A$9:$A47,"&lt;"&amp;$A47,$A$9:$A47,"&gt;="&amp;AK$4,$A$9:$A47,"&lt;="&amp;AK$5)&gt;SUM(_xlfn._xlws.FILTER(AK48:AK127,$A48:$A127&gt;AK$4),_xlfn._xlws.FILTER($C$9:AJ127,$A$9:$A127&gt;AK$4))),(SUMIFS($B$9:$B47,$A$9:$A47,"&lt;"&amp;$A47,$A$9:$A47,"&gt;="&amp;AK$4,$A$9:$A47,"&lt;="&amp;AK$5)-SUM(_xlfn._xlws.FILTER(AK48:AK127,$A48:$A127&gt;AK$4),_xlfn._xlws.FILTER($C$9:AJ127,$A$9:$A127&gt;AK$4))&gt;AK$6)),AK$6,MAX(0,SUMIFS($B$9:$B47,$A$9:$A47,"&lt;"&amp;$A47,$A$9:$A47,"&gt;="&amp;AK$4,$A$9:$A47,"&lt;="&amp;AK$5)-SUM(_xlfn._xlws.FILTER(AK48:AK127,$A48:$A127&gt;AK$4),_xlfn._xlws.FILTER($C$9:AJ127,$A$9:$A127&gt;AK$4)))),"")</f>
        <v/>
      </c>
      <c r="AL47" s="32" t="str" cm="1">
        <f t="array" ref="AL47">IF(AND(($A47&lt;&gt;"")*($A47&gt;AL$4)*($A47&lt;=AL$5)),IF(AND((SUMIFS($B$9:$B47,$A$9:$A47,"&lt;"&amp;$A47,$A$9:$A47,"&gt;="&amp;AL$4,$A$9:$A47,"&lt;="&amp;AL$5)&gt;SUM(_xlfn._xlws.FILTER(AL48:AL127,$A48:$A127&gt;AL$4),_xlfn._xlws.FILTER($C$9:AK127,$A$9:$A127&gt;AL$4))),(SUMIFS($B$9:$B47,$A$9:$A47,"&lt;"&amp;$A47,$A$9:$A47,"&gt;="&amp;AL$4,$A$9:$A47,"&lt;="&amp;AL$5)-SUM(_xlfn._xlws.FILTER(AL48:AL127,$A48:$A127&gt;AL$4),_xlfn._xlws.FILTER($C$9:AK127,$A$9:$A127&gt;AL$4))&gt;AL$6)),AL$6,MAX(0,SUMIFS($B$9:$B47,$A$9:$A47,"&lt;"&amp;$A47,$A$9:$A47,"&gt;="&amp;AL$4,$A$9:$A47,"&lt;="&amp;AL$5)-SUM(_xlfn._xlws.FILTER(AL48:AL127,$A48:$A127&gt;AL$4),_xlfn._xlws.FILTER($C$9:AK127,$A$9:$A127&gt;AL$4)))),"")</f>
        <v/>
      </c>
      <c r="AM47" s="32" t="str" cm="1">
        <f t="array" ref="AM47">IF(AND(($A47&lt;&gt;"")*($A47&gt;AM$4)*($A47&lt;=AM$5)),IF(AND((SUMIFS($B$9:$B47,$A$9:$A47,"&lt;"&amp;$A47,$A$9:$A47,"&gt;="&amp;AM$4,$A$9:$A47,"&lt;="&amp;AM$5)&gt;SUM(_xlfn._xlws.FILTER(AM48:AM127,$A48:$A127&gt;AM$4),_xlfn._xlws.FILTER($C$9:AL127,$A$9:$A127&gt;AM$4))),(SUMIFS($B$9:$B47,$A$9:$A47,"&lt;"&amp;$A47,$A$9:$A47,"&gt;="&amp;AM$4,$A$9:$A47,"&lt;="&amp;AM$5)-SUM(_xlfn._xlws.FILTER(AM48:AM127,$A48:$A127&gt;AM$4),_xlfn._xlws.FILTER($C$9:AL127,$A$9:$A127&gt;AM$4))&gt;AM$6)),AM$6,MAX(0,SUMIFS($B$9:$B47,$A$9:$A47,"&lt;"&amp;$A47,$A$9:$A47,"&gt;="&amp;AM$4,$A$9:$A47,"&lt;="&amp;AM$5)-SUM(_xlfn._xlws.FILTER(AM48:AM127,$A48:$A127&gt;AM$4),_xlfn._xlws.FILTER($C$9:AL127,$A$9:$A127&gt;AM$4)))),"")</f>
        <v/>
      </c>
      <c r="AN47" s="32" t="str" cm="1">
        <f t="array" ref="AN47">IF(AND(($A47&lt;&gt;"")*($A47&gt;AN$4)*($A47&lt;=AN$5)),IF(AND((SUMIFS($B$9:$B47,$A$9:$A47,"&lt;"&amp;$A47,$A$9:$A47,"&gt;="&amp;AN$4,$A$9:$A47,"&lt;="&amp;AN$5)&gt;SUM(_xlfn._xlws.FILTER(AN48:AN127,$A48:$A127&gt;AN$4),_xlfn._xlws.FILTER($C$9:AM127,$A$9:$A127&gt;AN$4))),(SUMIFS($B$9:$B47,$A$9:$A47,"&lt;"&amp;$A47,$A$9:$A47,"&gt;="&amp;AN$4,$A$9:$A47,"&lt;="&amp;AN$5)-SUM(_xlfn._xlws.FILTER(AN48:AN127,$A48:$A127&gt;AN$4),_xlfn._xlws.FILTER($C$9:AM127,$A$9:$A127&gt;AN$4))&gt;AN$6)),AN$6,MAX(0,SUMIFS($B$9:$B47,$A$9:$A47,"&lt;"&amp;$A47,$A$9:$A47,"&gt;="&amp;AN$4,$A$9:$A47,"&lt;="&amp;AN$5)-SUM(_xlfn._xlws.FILTER(AN48:AN127,$A48:$A127&gt;AN$4),_xlfn._xlws.FILTER($C$9:AM127,$A$9:$A127&gt;AN$4)))),"")</f>
        <v/>
      </c>
      <c r="AO47" s="32" t="str" cm="1">
        <f t="array" ref="AO47">IF(AND(($A47&lt;&gt;"")*($A47&gt;AO$4)*($A47&lt;=AO$5)),IF(AND((SUMIFS($B$9:$B47,$A$9:$A47,"&lt;"&amp;$A47,$A$9:$A47,"&gt;="&amp;AO$4,$A$9:$A47,"&lt;="&amp;AO$5)&gt;SUM(_xlfn._xlws.FILTER(AO48:AO127,$A48:$A127&gt;AO$4),_xlfn._xlws.FILTER($C$9:AN127,$A$9:$A127&gt;AO$4))),(SUMIFS($B$9:$B47,$A$9:$A47,"&lt;"&amp;$A47,$A$9:$A47,"&gt;="&amp;AO$4,$A$9:$A47,"&lt;="&amp;AO$5)-SUM(_xlfn._xlws.FILTER(AO48:AO127,$A48:$A127&gt;AO$4),_xlfn._xlws.FILTER($C$9:AN127,$A$9:$A127&gt;AO$4))&gt;AO$6)),AO$6,MAX(0,SUMIFS($B$9:$B47,$A$9:$A47,"&lt;"&amp;$A47,$A$9:$A47,"&gt;="&amp;AO$4,$A$9:$A47,"&lt;="&amp;AO$5)-SUM(_xlfn._xlws.FILTER(AO48:AO127,$A48:$A127&gt;AO$4),_xlfn._xlws.FILTER($C$9:AN127,$A$9:$A127&gt;AO$4)))),"")</f>
        <v/>
      </c>
      <c r="AP47" s="32" t="str" cm="1">
        <f t="array" ref="AP47">IF(AND(($A47&lt;&gt;"")*($A47&gt;AP$4)*($A47&lt;=AP$5)),IF(AND((SUMIFS($B$9:$B47,$A$9:$A47,"&lt;"&amp;$A47,$A$9:$A47,"&gt;="&amp;AP$4,$A$9:$A47,"&lt;="&amp;AP$5)&gt;SUM(_xlfn._xlws.FILTER(AP48:AP127,$A48:$A127&gt;AP$4),_xlfn._xlws.FILTER($C$9:AO127,$A$9:$A127&gt;AP$4))),(SUMIFS($B$9:$B47,$A$9:$A47,"&lt;"&amp;$A47,$A$9:$A47,"&gt;="&amp;AP$4,$A$9:$A47,"&lt;="&amp;AP$5)-SUM(_xlfn._xlws.FILTER(AP48:AP127,$A48:$A127&gt;AP$4),_xlfn._xlws.FILTER($C$9:AO127,$A$9:$A127&gt;AP$4))&gt;AP$6)),AP$6,MAX(0,SUMIFS($B$9:$B47,$A$9:$A47,"&lt;"&amp;$A47,$A$9:$A47,"&gt;="&amp;AP$4,$A$9:$A47,"&lt;="&amp;AP$5)-SUM(_xlfn._xlws.FILTER(AP48:AP127,$A48:$A127&gt;AP$4),_xlfn._xlws.FILTER($C$9:AO127,$A$9:$A127&gt;AP$4)))),"")</f>
        <v/>
      </c>
      <c r="AQ47" s="32" t="str" cm="1">
        <f t="array" ref="AQ47">IF(AND(($A47&lt;&gt;"")*($A47&gt;AQ$4)*($A47&lt;=AQ$5)),IF(AND((SUMIFS($B$9:$B47,$A$9:$A47,"&lt;"&amp;$A47,$A$9:$A47,"&gt;="&amp;AQ$4,$A$9:$A47,"&lt;="&amp;AQ$5)&gt;SUM(_xlfn._xlws.FILTER(AQ48:AQ127,$A48:$A127&gt;AQ$4),_xlfn._xlws.FILTER($C$9:AP127,$A$9:$A127&gt;AQ$4))),(SUMIFS($B$9:$B47,$A$9:$A47,"&lt;"&amp;$A47,$A$9:$A47,"&gt;="&amp;AQ$4,$A$9:$A47,"&lt;="&amp;AQ$5)-SUM(_xlfn._xlws.FILTER(AQ48:AQ127,$A48:$A127&gt;AQ$4),_xlfn._xlws.FILTER($C$9:AP127,$A$9:$A127&gt;AQ$4))&gt;AQ$6)),AQ$6,MAX(0,SUMIFS($B$9:$B47,$A$9:$A47,"&lt;"&amp;$A47,$A$9:$A47,"&gt;="&amp;AQ$4,$A$9:$A47,"&lt;="&amp;AQ$5)-SUM(_xlfn._xlws.FILTER(AQ48:AQ127,$A48:$A127&gt;AQ$4),_xlfn._xlws.FILTER($C$9:AP127,$A$9:$A127&gt;AQ$4)))),"")</f>
        <v/>
      </c>
      <c r="AR47" s="32" t="str" cm="1">
        <f t="array" ref="AR47">IF(AND(($A47&lt;&gt;"")*($A47&gt;AR$4)*($A47&lt;=AR$5)),IF(AND((SUMIFS($B$9:$B47,$A$9:$A47,"&lt;"&amp;$A47,$A$9:$A47,"&gt;="&amp;AR$4,$A$9:$A47,"&lt;="&amp;AR$5)&gt;SUM(_xlfn._xlws.FILTER(AR48:AR127,$A48:$A127&gt;AR$4),_xlfn._xlws.FILTER($C$9:AQ127,$A$9:$A127&gt;AR$4))),(SUMIFS($B$9:$B47,$A$9:$A47,"&lt;"&amp;$A47,$A$9:$A47,"&gt;="&amp;AR$4,$A$9:$A47,"&lt;="&amp;AR$5)-SUM(_xlfn._xlws.FILTER(AR48:AR127,$A48:$A127&gt;AR$4),_xlfn._xlws.FILTER($C$9:AQ127,$A$9:$A127&gt;AR$4))&gt;AR$6)),AR$6,MAX(0,SUMIFS($B$9:$B47,$A$9:$A47,"&lt;"&amp;$A47,$A$9:$A47,"&gt;="&amp;AR$4,$A$9:$A47,"&lt;="&amp;AR$5)-SUM(_xlfn._xlws.FILTER(AR48:AR127,$A48:$A127&gt;AR$4),_xlfn._xlws.FILTER($C$9:AQ127,$A$9:$A127&gt;AR$4)))),"")</f>
        <v/>
      </c>
      <c r="AS47" s="32" t="str" cm="1">
        <f t="array" ref="AS47">IF(AND(($A47&lt;&gt;"")*($A47&gt;AS$4)*($A47&lt;=AS$5)),IF(AND((SUMIFS($B$9:$B47,$A$9:$A47,"&lt;"&amp;$A47,$A$9:$A47,"&gt;="&amp;AS$4,$A$9:$A47,"&lt;="&amp;AS$5)&gt;SUM(_xlfn._xlws.FILTER(AS48:AS127,$A48:$A127&gt;AS$4),_xlfn._xlws.FILTER($C$9:AR127,$A$9:$A127&gt;AS$4))),(SUMIFS($B$9:$B47,$A$9:$A47,"&lt;"&amp;$A47,$A$9:$A47,"&gt;="&amp;AS$4,$A$9:$A47,"&lt;="&amp;AS$5)-SUM(_xlfn._xlws.FILTER(AS48:AS127,$A48:$A127&gt;AS$4),_xlfn._xlws.FILTER($C$9:AR127,$A$9:$A127&gt;AS$4))&gt;AS$6)),AS$6,MAX(0,SUMIFS($B$9:$B47,$A$9:$A47,"&lt;"&amp;$A47,$A$9:$A47,"&gt;="&amp;AS$4,$A$9:$A47,"&lt;="&amp;AS$5)-SUM(_xlfn._xlws.FILTER(AS48:AS127,$A48:$A127&gt;AS$4),_xlfn._xlws.FILTER($C$9:AR127,$A$9:$A127&gt;AS$4)))),"")</f>
        <v/>
      </c>
      <c r="AT47" s="32" t="str" cm="1">
        <f t="array" ref="AT47">IF(AND(($A47&lt;&gt;"")*($A47&gt;AT$4)*($A47&lt;=AT$5)),IF(AND((SUMIFS($B$9:$B47,$A$9:$A47,"&lt;"&amp;$A47,$A$9:$A47,"&gt;="&amp;AT$4,$A$9:$A47,"&lt;="&amp;AT$5)&gt;SUM(_xlfn._xlws.FILTER(AT48:AT127,$A48:$A127&gt;AT$4),_xlfn._xlws.FILTER($C$9:AS127,$A$9:$A127&gt;AT$4))),(SUMIFS($B$9:$B47,$A$9:$A47,"&lt;"&amp;$A47,$A$9:$A47,"&gt;="&amp;AT$4,$A$9:$A47,"&lt;="&amp;AT$5)-SUM(_xlfn._xlws.FILTER(AT48:AT127,$A48:$A127&gt;AT$4),_xlfn._xlws.FILTER($C$9:AS127,$A$9:$A127&gt;AT$4))&gt;AT$6)),AT$6,MAX(0,SUMIFS($B$9:$B47,$A$9:$A47,"&lt;"&amp;$A47,$A$9:$A47,"&gt;="&amp;AT$4,$A$9:$A47,"&lt;="&amp;AT$5)-SUM(_xlfn._xlws.FILTER(AT48:AT127,$A48:$A127&gt;AT$4),_xlfn._xlws.FILTER($C$9:AS127,$A$9:$A127&gt;AT$4)))),"")</f>
        <v/>
      </c>
      <c r="AU47" s="32" t="str" cm="1">
        <f t="array" ref="AU47">IF(AND(($A47&lt;&gt;"")*($A47&gt;AU$4)*($A47&lt;=AU$5)),IF(AND((SUMIFS($B$9:$B47,$A$9:$A47,"&lt;"&amp;$A47,$A$9:$A47,"&gt;="&amp;AU$4,$A$9:$A47,"&lt;="&amp;AU$5)&gt;SUM(_xlfn._xlws.FILTER(AU48:AU127,$A48:$A127&gt;AU$4),_xlfn._xlws.FILTER($C$9:AT127,$A$9:$A127&gt;AU$4))),(SUMIFS($B$9:$B47,$A$9:$A47,"&lt;"&amp;$A47,$A$9:$A47,"&gt;="&amp;AU$4,$A$9:$A47,"&lt;="&amp;AU$5)-SUM(_xlfn._xlws.FILTER(AU48:AU127,$A48:$A127&gt;AU$4),_xlfn._xlws.FILTER($C$9:AT127,$A$9:$A127&gt;AU$4))&gt;AU$6)),AU$6,MAX(0,SUMIFS($B$9:$B47,$A$9:$A47,"&lt;"&amp;$A47,$A$9:$A47,"&gt;="&amp;AU$4,$A$9:$A47,"&lt;="&amp;AU$5)-SUM(_xlfn._xlws.FILTER(AU48:AU127,$A48:$A127&gt;AU$4),_xlfn._xlws.FILTER($C$9:AT127,$A$9:$A127&gt;AU$4)))),"")</f>
        <v/>
      </c>
      <c r="AV47" s="32" t="str" cm="1">
        <f t="array" ref="AV47">IF(AND(($A47&lt;&gt;"")*($A47&gt;AV$4)*($A47&lt;=AV$5)),IF(AND((SUMIFS($B$9:$B47,$A$9:$A47,"&lt;"&amp;$A47,$A$9:$A47,"&gt;="&amp;AV$4,$A$9:$A47,"&lt;="&amp;AV$5)&gt;SUM(_xlfn._xlws.FILTER(AV48:AV127,$A48:$A127&gt;AV$4),_xlfn._xlws.FILTER($C$9:AU127,$A$9:$A127&gt;AV$4))),(SUMIFS($B$9:$B47,$A$9:$A47,"&lt;"&amp;$A47,$A$9:$A47,"&gt;="&amp;AV$4,$A$9:$A47,"&lt;="&amp;AV$5)-SUM(_xlfn._xlws.FILTER(AV48:AV127,$A48:$A127&gt;AV$4),_xlfn._xlws.FILTER($C$9:AU127,$A$9:$A127&gt;AV$4))&gt;AV$6)),AV$6,MAX(0,SUMIFS($B$9:$B47,$A$9:$A47,"&lt;"&amp;$A47,$A$9:$A47,"&gt;="&amp;AV$4,$A$9:$A47,"&lt;="&amp;AV$5)-SUM(_xlfn._xlws.FILTER(AV48:AV127,$A48:$A127&gt;AV$4),_xlfn._xlws.FILTER($C$9:AU127,$A$9:$A127&gt;AV$4)))),"")</f>
        <v/>
      </c>
      <c r="AW47" s="32" t="str" cm="1">
        <f t="array" ref="AW47">IF(AND(($A47&lt;&gt;"")*($A47&gt;AW$4)*($A47&lt;=AW$5)),IF(AND((SUMIFS($B$9:$B47,$A$9:$A47,"&lt;"&amp;$A47,$A$9:$A47,"&gt;="&amp;AW$4,$A$9:$A47,"&lt;="&amp;AW$5)&gt;SUM(_xlfn._xlws.FILTER(AW48:AW127,$A48:$A127&gt;AW$4),_xlfn._xlws.FILTER($C$9:AV127,$A$9:$A127&gt;AW$4))),(SUMIFS($B$9:$B47,$A$9:$A47,"&lt;"&amp;$A47,$A$9:$A47,"&gt;="&amp;AW$4,$A$9:$A47,"&lt;="&amp;AW$5)-SUM(_xlfn._xlws.FILTER(AW48:AW127,$A48:$A127&gt;AW$4),_xlfn._xlws.FILTER($C$9:AV127,$A$9:$A127&gt;AW$4))&gt;AW$6)),AW$6,MAX(0,SUMIFS($B$9:$B47,$A$9:$A47,"&lt;"&amp;$A47,$A$9:$A47,"&gt;="&amp;AW$4,$A$9:$A47,"&lt;="&amp;AW$5)-SUM(_xlfn._xlws.FILTER(AW48:AW127,$A48:$A127&gt;AW$4),_xlfn._xlws.FILTER($C$9:AV127,$A$9:$A127&gt;AW$4)))),"")</f>
        <v/>
      </c>
      <c r="AX47" s="32" t="str" cm="1">
        <f t="array" ref="AX47">IF(AND(($A47&lt;&gt;"")*($A47&gt;AX$4)*($A47&lt;=AX$5)),IF(AND((SUMIFS($B$9:$B47,$A$9:$A47,"&lt;"&amp;$A47,$A$9:$A47,"&gt;="&amp;AX$4,$A$9:$A47,"&lt;="&amp;AX$5)&gt;SUM(_xlfn._xlws.FILTER(AX48:AX127,$A48:$A127&gt;AX$4),_xlfn._xlws.FILTER($C$9:AW127,$A$9:$A127&gt;AX$4))),(SUMIFS($B$9:$B47,$A$9:$A47,"&lt;"&amp;$A47,$A$9:$A47,"&gt;="&amp;AX$4,$A$9:$A47,"&lt;="&amp;AX$5)-SUM(_xlfn._xlws.FILTER(AX48:AX127,$A48:$A127&gt;AX$4),_xlfn._xlws.FILTER($C$9:AW127,$A$9:$A127&gt;AX$4))&gt;AX$6)),AX$6,MAX(0,SUMIFS($B$9:$B47,$A$9:$A47,"&lt;"&amp;$A47,$A$9:$A47,"&gt;="&amp;AX$4,$A$9:$A47,"&lt;="&amp;AX$5)-SUM(_xlfn._xlws.FILTER(AX48:AX127,$A48:$A127&gt;AX$4),_xlfn._xlws.FILTER($C$9:AW127,$A$9:$A127&gt;AX$4)))),"")</f>
        <v/>
      </c>
      <c r="AY47" s="32" t="str" cm="1">
        <f t="array" ref="AY47">IF(AND(($A47&lt;&gt;"")*($A47&gt;AY$4)*($A47&lt;=AY$5)),IF(AND((SUMIFS($B$9:$B47,$A$9:$A47,"&lt;"&amp;$A47,$A$9:$A47,"&gt;="&amp;AY$4,$A$9:$A47,"&lt;="&amp;AY$5)&gt;SUM(_xlfn._xlws.FILTER(AY48:AY127,$A48:$A127&gt;AY$4),_xlfn._xlws.FILTER($C$9:AX127,$A$9:$A127&gt;AY$4))),(SUMIFS($B$9:$B47,$A$9:$A47,"&lt;"&amp;$A47,$A$9:$A47,"&gt;="&amp;AY$4,$A$9:$A47,"&lt;="&amp;AY$5)-SUM(_xlfn._xlws.FILTER(AY48:AY127,$A48:$A127&gt;AY$4),_xlfn._xlws.FILTER($C$9:AX127,$A$9:$A127&gt;AY$4))&gt;AY$6)),AY$6,MAX(0,SUMIFS($B$9:$B47,$A$9:$A47,"&lt;"&amp;$A47,$A$9:$A47,"&gt;="&amp;AY$4,$A$9:$A47,"&lt;="&amp;AY$5)-SUM(_xlfn._xlws.FILTER(AY48:AY127,$A48:$A127&gt;AY$4),_xlfn._xlws.FILTER($C$9:AX127,$A$9:$A127&gt;AY$4)))),"")</f>
        <v/>
      </c>
      <c r="AZ47" s="32" t="str" cm="1">
        <f t="array" ref="AZ47">IF(AND(($A47&lt;&gt;"")*($A47&gt;AZ$4)*($A47&lt;=AZ$5)),IF(AND((SUMIFS($B$9:$B47,$A$9:$A47,"&lt;"&amp;$A47,$A$9:$A47,"&gt;="&amp;AZ$4,$A$9:$A47,"&lt;="&amp;AZ$5)&gt;SUM(_xlfn._xlws.FILTER(AZ48:AZ127,$A48:$A127&gt;AZ$4),_xlfn._xlws.FILTER($C$9:AY127,$A$9:$A127&gt;AZ$4))),(SUMIFS($B$9:$B47,$A$9:$A47,"&lt;"&amp;$A47,$A$9:$A47,"&gt;="&amp;AZ$4,$A$9:$A47,"&lt;="&amp;AZ$5)-SUM(_xlfn._xlws.FILTER(AZ48:AZ127,$A48:$A127&gt;AZ$4),_xlfn._xlws.FILTER($C$9:AY127,$A$9:$A127&gt;AZ$4))&gt;AZ$6)),AZ$6,MAX(0,SUMIFS($B$9:$B47,$A$9:$A47,"&lt;"&amp;$A47,$A$9:$A47,"&gt;="&amp;AZ$4,$A$9:$A47,"&lt;="&amp;AZ$5)-SUM(_xlfn._xlws.FILTER(AZ48:AZ127,$A48:$A127&gt;AZ$4),_xlfn._xlws.FILTER($C$9:AY127,$A$9:$A127&gt;AZ$4)))),"")</f>
        <v/>
      </c>
      <c r="BA47" s="32" t="str" cm="1">
        <f t="array" ref="BA47">IF(AND(($A47&lt;&gt;"")*($A47&gt;BA$4)*($A47&lt;=BA$5)),IF(AND((SUMIFS($B$9:$B47,$A$9:$A47,"&lt;"&amp;$A47,$A$9:$A47,"&gt;="&amp;BA$4,$A$9:$A47,"&lt;="&amp;BA$5)&gt;SUM(_xlfn._xlws.FILTER(BA48:BA127,$A48:$A127&gt;BA$4),_xlfn._xlws.FILTER($C$9:AZ127,$A$9:$A127&gt;BA$4))),(SUMIFS($B$9:$B47,$A$9:$A47,"&lt;"&amp;$A47,$A$9:$A47,"&gt;="&amp;BA$4,$A$9:$A47,"&lt;="&amp;BA$5)-SUM(_xlfn._xlws.FILTER(BA48:BA127,$A48:$A127&gt;BA$4),_xlfn._xlws.FILTER($C$9:AZ127,$A$9:$A127&gt;BA$4))&gt;BA$6)),BA$6,MAX(0,SUMIFS($B$9:$B47,$A$9:$A47,"&lt;"&amp;$A47,$A$9:$A47,"&gt;="&amp;BA$4,$A$9:$A47,"&lt;="&amp;BA$5)-SUM(_xlfn._xlws.FILTER(BA48:BA127,$A48:$A127&gt;BA$4),_xlfn._xlws.FILTER($C$9:AZ127,$A$9:$A127&gt;BA$4)))),"")</f>
        <v/>
      </c>
      <c r="BB47" s="32" t="str" cm="1">
        <f t="array" ref="BB47">IF(AND(($A47&lt;&gt;"")*($A47&gt;BB$4)*($A47&lt;=BB$5)),IF(AND((SUMIFS($B$9:$B47,$A$9:$A47,"&lt;"&amp;$A47,$A$9:$A47,"&gt;="&amp;BB$4,$A$9:$A47,"&lt;="&amp;BB$5)&gt;SUM(_xlfn._xlws.FILTER(BB48:BB127,$A48:$A127&gt;BB$4),_xlfn._xlws.FILTER($C$9:BA127,$A$9:$A127&gt;BB$4))),(SUMIFS($B$9:$B47,$A$9:$A47,"&lt;"&amp;$A47,$A$9:$A47,"&gt;="&amp;BB$4,$A$9:$A47,"&lt;="&amp;BB$5)-SUM(_xlfn._xlws.FILTER(BB48:BB127,$A48:$A127&gt;BB$4),_xlfn._xlws.FILTER($C$9:BA127,$A$9:$A127&gt;BB$4))&gt;BB$6)),BB$6,MAX(0,SUMIFS($B$9:$B47,$A$9:$A47,"&lt;"&amp;$A47,$A$9:$A47,"&gt;="&amp;BB$4,$A$9:$A47,"&lt;="&amp;BB$5)-SUM(_xlfn._xlws.FILTER(BB48:BB127,$A48:$A127&gt;BB$4),_xlfn._xlws.FILTER($C$9:BA127,$A$9:$A127&gt;BB$4)))),"")</f>
        <v/>
      </c>
      <c r="BC47" s="32" t="str" cm="1">
        <f t="array" ref="BC47">IF(AND(($A47&lt;&gt;"")*($A47&gt;BC$4)*($A47&lt;=BC$5)),IF(AND((SUMIFS($B$9:$B47,$A$9:$A47,"&lt;"&amp;$A47,$A$9:$A47,"&gt;="&amp;BC$4,$A$9:$A47,"&lt;="&amp;BC$5)&gt;SUM(_xlfn._xlws.FILTER(BC48:BC127,$A48:$A127&gt;BC$4),_xlfn._xlws.FILTER($C$9:BB127,$A$9:$A127&gt;BC$4))),(SUMIFS($B$9:$B47,$A$9:$A47,"&lt;"&amp;$A47,$A$9:$A47,"&gt;="&amp;BC$4,$A$9:$A47,"&lt;="&amp;BC$5)-SUM(_xlfn._xlws.FILTER(BC48:BC127,$A48:$A127&gt;BC$4),_xlfn._xlws.FILTER($C$9:BB127,$A$9:$A127&gt;BC$4))&gt;BC$6)),BC$6,MAX(0,SUMIFS($B$9:$B47,$A$9:$A47,"&lt;"&amp;$A47,$A$9:$A47,"&gt;="&amp;BC$4,$A$9:$A47,"&lt;="&amp;BC$5)-SUM(_xlfn._xlws.FILTER(BC48:BC127,$A48:$A127&gt;BC$4),_xlfn._xlws.FILTER($C$9:BB127,$A$9:$A127&gt;BC$4)))),"")</f>
        <v/>
      </c>
      <c r="BD47" s="32" t="str" cm="1">
        <f t="array" ref="BD47">IF(AND(($A47&lt;&gt;"")*($A47&gt;BD$4)*($A47&lt;=BD$5)),IF(AND((SUMIFS($B$9:$B47,$A$9:$A47,"&lt;"&amp;$A47,$A$9:$A47,"&gt;="&amp;BD$4,$A$9:$A47,"&lt;="&amp;BD$5)&gt;SUM(_xlfn._xlws.FILTER(BD48:BD127,$A48:$A127&gt;BD$4),_xlfn._xlws.FILTER($C$9:BC127,$A$9:$A127&gt;BD$4))),(SUMIFS($B$9:$B47,$A$9:$A47,"&lt;"&amp;$A47,$A$9:$A47,"&gt;="&amp;BD$4,$A$9:$A47,"&lt;="&amp;BD$5)-SUM(_xlfn._xlws.FILTER(BD48:BD127,$A48:$A127&gt;BD$4),_xlfn._xlws.FILTER($C$9:BC127,$A$9:$A127&gt;BD$4))&gt;BD$6)),BD$6,MAX(0,SUMIFS($B$9:$B47,$A$9:$A47,"&lt;"&amp;$A47,$A$9:$A47,"&gt;="&amp;BD$4,$A$9:$A47,"&lt;="&amp;BD$5)-SUM(_xlfn._xlws.FILTER(BD48:BD127,$A48:$A127&gt;BD$4),_xlfn._xlws.FILTER($C$9:BC127,$A$9:$A127&gt;BD$4)))),"")</f>
        <v/>
      </c>
      <c r="BE47" s="32" t="str" cm="1">
        <f t="array" ref="BE47">IF(AND(($A47&lt;&gt;"")*($A47&gt;BE$4)*($A47&lt;=BE$5)),IF(AND((SUMIFS($B$9:$B47,$A$9:$A47,"&lt;"&amp;$A47,$A$9:$A47,"&gt;="&amp;BE$4,$A$9:$A47,"&lt;="&amp;BE$5)&gt;SUM(_xlfn._xlws.FILTER(BE48:BE127,$A48:$A127&gt;BE$4),_xlfn._xlws.FILTER($C$9:BD127,$A$9:$A127&gt;BE$4))),(SUMIFS($B$9:$B47,$A$9:$A47,"&lt;"&amp;$A47,$A$9:$A47,"&gt;="&amp;BE$4,$A$9:$A47,"&lt;="&amp;BE$5)-SUM(_xlfn._xlws.FILTER(BE48:BE127,$A48:$A127&gt;BE$4),_xlfn._xlws.FILTER($C$9:BD127,$A$9:$A127&gt;BE$4))&gt;BE$6)),BE$6,MAX(0,SUMIFS($B$9:$B47,$A$9:$A47,"&lt;"&amp;$A47,$A$9:$A47,"&gt;="&amp;BE$4,$A$9:$A47,"&lt;="&amp;BE$5)-SUM(_xlfn._xlws.FILTER(BE48:BE127,$A48:$A127&gt;BE$4),_xlfn._xlws.FILTER($C$9:BD127,$A$9:$A127&gt;BE$4)))),"")</f>
        <v/>
      </c>
      <c r="BF47" s="32" t="str" cm="1">
        <f t="array" ref="BF47">IF(AND(($A47&lt;&gt;"")*($A47&gt;BF$4)*($A47&lt;=BF$5)),IF(AND((SUMIFS($B$9:$B47,$A$9:$A47,"&lt;"&amp;$A47,$A$9:$A47,"&gt;="&amp;BF$4,$A$9:$A47,"&lt;="&amp;BF$5)&gt;SUM(_xlfn._xlws.FILTER(BF48:BF127,$A48:$A127&gt;BF$4),_xlfn._xlws.FILTER($C$9:BE127,$A$9:$A127&gt;BF$4))),(SUMIFS($B$9:$B47,$A$9:$A47,"&lt;"&amp;$A47,$A$9:$A47,"&gt;="&amp;BF$4,$A$9:$A47,"&lt;="&amp;BF$5)-SUM(_xlfn._xlws.FILTER(BF48:BF127,$A48:$A127&gt;BF$4),_xlfn._xlws.FILTER($C$9:BE127,$A$9:$A127&gt;BF$4))&gt;BF$6)),BF$6,MAX(0,SUMIFS($B$9:$B47,$A$9:$A47,"&lt;"&amp;$A47,$A$9:$A47,"&gt;="&amp;BF$4,$A$9:$A47,"&lt;="&amp;BF$5)-SUM(_xlfn._xlws.FILTER(BF48:BF127,$A48:$A127&gt;BF$4),_xlfn._xlws.FILTER($C$9:BE127,$A$9:$A127&gt;BF$4)))),"")</f>
        <v/>
      </c>
      <c r="BG47" s="32" t="str" cm="1">
        <f t="array" ref="BG47">IF(AND(($A47&lt;&gt;"")*($A47&gt;BG$4)*($A47&lt;=BG$5)),IF(AND((SUMIFS($B$9:$B47,$A$9:$A47,"&lt;"&amp;$A47,$A$9:$A47,"&gt;="&amp;BG$4,$A$9:$A47,"&lt;="&amp;BG$5)&gt;SUM(_xlfn._xlws.FILTER(BG48:BG127,$A48:$A127&gt;BG$4),_xlfn._xlws.FILTER($C$9:BF127,$A$9:$A127&gt;BG$4))),(SUMIFS($B$9:$B47,$A$9:$A47,"&lt;"&amp;$A47,$A$9:$A47,"&gt;="&amp;BG$4,$A$9:$A47,"&lt;="&amp;BG$5)-SUM(_xlfn._xlws.FILTER(BG48:BG127,$A48:$A127&gt;BG$4),_xlfn._xlws.FILTER($C$9:BF127,$A$9:$A127&gt;BG$4))&gt;BG$6)),BG$6,MAX(0,SUMIFS($B$9:$B47,$A$9:$A47,"&lt;"&amp;$A47,$A$9:$A47,"&gt;="&amp;BG$4,$A$9:$A47,"&lt;="&amp;BG$5)-SUM(_xlfn._xlws.FILTER(BG48:BG127,$A48:$A127&gt;BG$4),_xlfn._xlws.FILTER($C$9:BF127,$A$9:$A127&gt;BG$4)))),"")</f>
        <v/>
      </c>
      <c r="BH47" s="32" t="str" cm="1">
        <f t="array" ref="BH47">IF(AND(($A47&lt;&gt;"")*($A47&gt;BH$4)*($A47&lt;=BH$5)),IF(AND((SUMIFS($B$9:$B47,$A$9:$A47,"&lt;"&amp;$A47,$A$9:$A47,"&gt;="&amp;BH$4,$A$9:$A47,"&lt;="&amp;BH$5)&gt;SUM(_xlfn._xlws.FILTER(BH48:BH127,$A48:$A127&gt;BH$4),_xlfn._xlws.FILTER($C$9:BG127,$A$9:$A127&gt;BH$4))),(SUMIFS($B$9:$B47,$A$9:$A47,"&lt;"&amp;$A47,$A$9:$A47,"&gt;="&amp;BH$4,$A$9:$A47,"&lt;="&amp;BH$5)-SUM(_xlfn._xlws.FILTER(BH48:BH127,$A48:$A127&gt;BH$4),_xlfn._xlws.FILTER($C$9:BG127,$A$9:$A127&gt;BH$4))&gt;BH$6)),BH$6,MAX(0,SUMIFS($B$9:$B47,$A$9:$A47,"&lt;"&amp;$A47,$A$9:$A47,"&gt;="&amp;BH$4,$A$9:$A47,"&lt;="&amp;BH$5)-SUM(_xlfn._xlws.FILTER(BH48:BH127,$A48:$A127&gt;BH$4),_xlfn._xlws.FILTER($C$9:BG127,$A$9:$A127&gt;BH$4)))),"")</f>
        <v/>
      </c>
      <c r="BI47" s="32" t="str" cm="1">
        <f t="array" ref="BI47">IF(AND(($A47&lt;&gt;"")*($A47&gt;BI$4)*($A47&lt;=BI$5)),IF(AND((SUMIFS($B$9:$B47,$A$9:$A47,"&lt;"&amp;$A47,$A$9:$A47,"&gt;="&amp;BI$4,$A$9:$A47,"&lt;="&amp;BI$5)&gt;SUM(_xlfn._xlws.FILTER(BI48:BI127,$A48:$A127&gt;BI$4),_xlfn._xlws.FILTER($C$9:BH127,$A$9:$A127&gt;BI$4))),(SUMIFS($B$9:$B47,$A$9:$A47,"&lt;"&amp;$A47,$A$9:$A47,"&gt;="&amp;BI$4,$A$9:$A47,"&lt;="&amp;BI$5)-SUM(_xlfn._xlws.FILTER(BI48:BI127,$A48:$A127&gt;BI$4),_xlfn._xlws.FILTER($C$9:BH127,$A$9:$A127&gt;BI$4))&gt;BI$6)),BI$6,MAX(0,SUMIFS($B$9:$B47,$A$9:$A47,"&lt;"&amp;$A47,$A$9:$A47,"&gt;="&amp;BI$4,$A$9:$A47,"&lt;="&amp;BI$5)-SUM(_xlfn._xlws.FILTER(BI48:BI127,$A48:$A127&gt;BI$4),_xlfn._xlws.FILTER($C$9:BH127,$A$9:$A127&gt;BI$4)))),"")</f>
        <v/>
      </c>
      <c r="BJ47" s="32" t="str" cm="1">
        <f t="array" ref="BJ47">IF(AND(($A47&lt;&gt;"")*($A47&gt;BJ$4)*($A47&lt;=BJ$5)),IF(AND((SUMIFS($B$9:$B47,$A$9:$A47,"&lt;"&amp;$A47,$A$9:$A47,"&gt;="&amp;BJ$4,$A$9:$A47,"&lt;="&amp;BJ$5)&gt;SUM(_xlfn._xlws.FILTER(BJ48:BJ127,$A48:$A127&gt;BJ$4),_xlfn._xlws.FILTER($C$9:BI127,$A$9:$A127&gt;BJ$4))),(SUMIFS($B$9:$B47,$A$9:$A47,"&lt;"&amp;$A47,$A$9:$A47,"&gt;="&amp;BJ$4,$A$9:$A47,"&lt;="&amp;BJ$5)-SUM(_xlfn._xlws.FILTER(BJ48:BJ127,$A48:$A127&gt;BJ$4),_xlfn._xlws.FILTER($C$9:BI127,$A$9:$A127&gt;BJ$4))&gt;BJ$6)),BJ$6,MAX(0,SUMIFS($B$9:$B47,$A$9:$A47,"&lt;"&amp;$A47,$A$9:$A47,"&gt;="&amp;BJ$4,$A$9:$A47,"&lt;="&amp;BJ$5)-SUM(_xlfn._xlws.FILTER(BJ48:BJ127,$A48:$A127&gt;BJ$4),_xlfn._xlws.FILTER($C$9:BI127,$A$9:$A127&gt;BJ$4)))),"")</f>
        <v/>
      </c>
      <c r="BK47" s="32" t="str" cm="1">
        <f t="array" ref="BK47">IF(AND(($A47&lt;&gt;"")*($A47&gt;BK$4)*($A47&lt;=BK$5)),IF(AND((SUMIFS($B$9:$B47,$A$9:$A47,"&lt;"&amp;$A47,$A$9:$A47,"&gt;="&amp;BK$4,$A$9:$A47,"&lt;="&amp;BK$5)&gt;SUM(_xlfn._xlws.FILTER(BK48:BK127,$A48:$A127&gt;BK$4),_xlfn._xlws.FILTER($C$9:BJ127,$A$9:$A127&gt;BK$4))),(SUMIFS($B$9:$B47,$A$9:$A47,"&lt;"&amp;$A47,$A$9:$A47,"&gt;="&amp;BK$4,$A$9:$A47,"&lt;="&amp;BK$5)-SUM(_xlfn._xlws.FILTER(BK48:BK127,$A48:$A127&gt;BK$4),_xlfn._xlws.FILTER($C$9:BJ127,$A$9:$A127&gt;BK$4))&gt;BK$6)),BK$6,MAX(0,SUMIFS($B$9:$B47,$A$9:$A47,"&lt;"&amp;$A47,$A$9:$A47,"&gt;="&amp;BK$4,$A$9:$A47,"&lt;="&amp;BK$5)-SUM(_xlfn._xlws.FILTER(BK48:BK127,$A48:$A127&gt;BK$4),_xlfn._xlws.FILTER($C$9:BJ127,$A$9:$A127&gt;BK$4)))),"")</f>
        <v/>
      </c>
      <c r="BL47" s="32" t="str" cm="1">
        <f t="array" ref="BL47">IF(AND(($A47&lt;&gt;"")*($A47&gt;BL$4)*($A47&lt;=BL$5)),IF(AND((SUMIFS($B$9:$B47,$A$9:$A47,"&lt;"&amp;$A47,$A$9:$A47,"&gt;="&amp;BL$4,$A$9:$A47,"&lt;="&amp;BL$5)&gt;SUM(_xlfn._xlws.FILTER(BL48:BL127,$A48:$A127&gt;BL$4),_xlfn._xlws.FILTER($C$9:BK127,$A$9:$A127&gt;BL$4))),(SUMIFS($B$9:$B47,$A$9:$A47,"&lt;"&amp;$A47,$A$9:$A47,"&gt;="&amp;BL$4,$A$9:$A47,"&lt;="&amp;BL$5)-SUM(_xlfn._xlws.FILTER(BL48:BL127,$A48:$A127&gt;BL$4),_xlfn._xlws.FILTER($C$9:BK127,$A$9:$A127&gt;BL$4))&gt;BL$6)),BL$6,MAX(0,SUMIFS($B$9:$B47,$A$9:$A47,"&lt;"&amp;$A47,$A$9:$A47,"&gt;="&amp;BL$4,$A$9:$A47,"&lt;="&amp;BL$5)-SUM(_xlfn._xlws.FILTER(BL48:BL127,$A48:$A127&gt;BL$4),_xlfn._xlws.FILTER($C$9:BK127,$A$9:$A127&gt;BL$4)))),"")</f>
        <v/>
      </c>
      <c r="BM47" s="32" t="str" cm="1">
        <f t="array" ref="BM47">IF(AND(($A47&lt;&gt;"")*($A47&gt;BM$4)*($A47&lt;=BM$5)),IF(AND((SUMIFS($B$9:$B47,$A$9:$A47,"&lt;"&amp;$A47,$A$9:$A47,"&gt;="&amp;BM$4,$A$9:$A47,"&lt;="&amp;BM$5)&gt;SUM(_xlfn._xlws.FILTER(BM48:BM127,$A48:$A127&gt;BM$4),_xlfn._xlws.FILTER($C$9:BL127,$A$9:$A127&gt;BM$4))),(SUMIFS($B$9:$B47,$A$9:$A47,"&lt;"&amp;$A47,$A$9:$A47,"&gt;="&amp;BM$4,$A$9:$A47,"&lt;="&amp;BM$5)-SUM(_xlfn._xlws.FILTER(BM48:BM127,$A48:$A127&gt;BM$4),_xlfn._xlws.FILTER($C$9:BL127,$A$9:$A127&gt;BM$4))&gt;BM$6)),BM$6,MAX(0,SUMIFS($B$9:$B47,$A$9:$A47,"&lt;"&amp;$A47,$A$9:$A47,"&gt;="&amp;BM$4,$A$9:$A47,"&lt;="&amp;BM$5)-SUM(_xlfn._xlws.FILTER(BM48:BM127,$A48:$A127&gt;BM$4),_xlfn._xlws.FILTER($C$9:BL127,$A$9:$A127&gt;BM$4)))),"")</f>
        <v/>
      </c>
      <c r="BN47" s="32" t="str" cm="1">
        <f t="array" ref="BN47">IF(AND(($A47&lt;&gt;"")*($A47&gt;BN$4)*($A47&lt;=BN$5)),IF(AND((SUMIFS($B$9:$B47,$A$9:$A47,"&lt;"&amp;$A47,$A$9:$A47,"&gt;="&amp;BN$4,$A$9:$A47,"&lt;="&amp;BN$5)&gt;SUM(_xlfn._xlws.FILTER(BN48:BN127,$A48:$A127&gt;BN$4),_xlfn._xlws.FILTER($C$9:BM127,$A$9:$A127&gt;BN$4))),(SUMIFS($B$9:$B47,$A$9:$A47,"&lt;"&amp;$A47,$A$9:$A47,"&gt;="&amp;BN$4,$A$9:$A47,"&lt;="&amp;BN$5)-SUM(_xlfn._xlws.FILTER(BN48:BN127,$A48:$A127&gt;BN$4),_xlfn._xlws.FILTER($C$9:BM127,$A$9:$A127&gt;BN$4))&gt;BN$6)),BN$6,MAX(0,SUMIFS($B$9:$B47,$A$9:$A47,"&lt;"&amp;$A47,$A$9:$A47,"&gt;="&amp;BN$4,$A$9:$A47,"&lt;="&amp;BN$5)-SUM(_xlfn._xlws.FILTER(BN48:BN127,$A48:$A127&gt;BN$4),_xlfn._xlws.FILTER($C$9:BM127,$A$9:$A127&gt;BN$4)))),"")</f>
        <v/>
      </c>
      <c r="BO47" s="32" t="str" cm="1">
        <f t="array" ref="BO47">IF(AND(($A47&lt;&gt;"")*($A47&gt;BO$4)*($A47&lt;=BO$5)),IF(AND((SUMIFS($B$9:$B47,$A$9:$A47,"&lt;"&amp;$A47,$A$9:$A47,"&gt;="&amp;BO$4,$A$9:$A47,"&lt;="&amp;BO$5)&gt;SUM(_xlfn._xlws.FILTER(BO48:BO127,$A48:$A127&gt;BO$4),_xlfn._xlws.FILTER($C$9:BN127,$A$9:$A127&gt;BO$4))),(SUMIFS($B$9:$B47,$A$9:$A47,"&lt;"&amp;$A47,$A$9:$A47,"&gt;="&amp;BO$4,$A$9:$A47,"&lt;="&amp;BO$5)-SUM(_xlfn._xlws.FILTER(BO48:BO127,$A48:$A127&gt;BO$4),_xlfn._xlws.FILTER($C$9:BN127,$A$9:$A127&gt;BO$4))&gt;BO$6)),BO$6,MAX(0,SUMIFS($B$9:$B47,$A$9:$A47,"&lt;"&amp;$A47,$A$9:$A47,"&gt;="&amp;BO$4,$A$9:$A47,"&lt;="&amp;BO$5)-SUM(_xlfn._xlws.FILTER(BO48:BO127,$A48:$A127&gt;BO$4),_xlfn._xlws.FILTER($C$9:BN127,$A$9:$A127&gt;BO$4)))),"")</f>
        <v/>
      </c>
      <c r="BP47" s="32" t="str" cm="1">
        <f t="array" ref="BP47">IF(AND(($A47&lt;&gt;"")*($A47&gt;BP$4)*($A47&lt;=BP$5)),IF(AND((SUMIFS($B$9:$B47,$A$9:$A47,"&lt;"&amp;$A47,$A$9:$A47,"&gt;="&amp;BP$4,$A$9:$A47,"&lt;="&amp;BP$5)&gt;SUM(_xlfn._xlws.FILTER(BP48:BP127,$A48:$A127&gt;BP$4),_xlfn._xlws.FILTER($C$9:BO127,$A$9:$A127&gt;BP$4))),(SUMIFS($B$9:$B47,$A$9:$A47,"&lt;"&amp;$A47,$A$9:$A47,"&gt;="&amp;BP$4,$A$9:$A47,"&lt;="&amp;BP$5)-SUM(_xlfn._xlws.FILTER(BP48:BP127,$A48:$A127&gt;BP$4),_xlfn._xlws.FILTER($C$9:BO127,$A$9:$A127&gt;BP$4))&gt;BP$6)),BP$6,MAX(0,SUMIFS($B$9:$B47,$A$9:$A47,"&lt;"&amp;$A47,$A$9:$A47,"&gt;="&amp;BP$4,$A$9:$A47,"&lt;="&amp;BP$5)-SUM(_xlfn._xlws.FILTER(BP48:BP127,$A48:$A127&gt;BP$4),_xlfn._xlws.FILTER($C$9:BO127,$A$9:$A127&gt;BP$4)))),"")</f>
        <v/>
      </c>
      <c r="BQ47" s="32" t="str" cm="1">
        <f t="array" ref="BQ47">IF(AND(($A47&lt;&gt;"")*($A47&gt;BQ$4)*($A47&lt;=BQ$5)),IF(AND((SUMIFS($B$9:$B47,$A$9:$A47,"&lt;"&amp;$A47,$A$9:$A47,"&gt;="&amp;BQ$4,$A$9:$A47,"&lt;="&amp;BQ$5)&gt;SUM(_xlfn._xlws.FILTER(BQ48:BQ127,$A48:$A127&gt;BQ$4),_xlfn._xlws.FILTER($C$9:BP127,$A$9:$A127&gt;BQ$4))),(SUMIFS($B$9:$B47,$A$9:$A47,"&lt;"&amp;$A47,$A$9:$A47,"&gt;="&amp;BQ$4,$A$9:$A47,"&lt;="&amp;BQ$5)-SUM(_xlfn._xlws.FILTER(BQ48:BQ127,$A48:$A127&gt;BQ$4),_xlfn._xlws.FILTER($C$9:BP127,$A$9:$A127&gt;BQ$4))&gt;BQ$6)),BQ$6,MAX(0,SUMIFS($B$9:$B47,$A$9:$A47,"&lt;"&amp;$A47,$A$9:$A47,"&gt;="&amp;BQ$4,$A$9:$A47,"&lt;="&amp;BQ$5)-SUM(_xlfn._xlws.FILTER(BQ48:BQ127,$A48:$A127&gt;BQ$4),_xlfn._xlws.FILTER($C$9:BP127,$A$9:$A127&gt;BQ$4)))),"")</f>
        <v/>
      </c>
      <c r="BR47" s="32" t="str" cm="1">
        <f t="array" ref="BR47">IF(AND(($A47&lt;&gt;"")*($A47&gt;BR$4)*($A47&lt;=BR$5)),IF(AND((SUMIFS($B$9:$B47,$A$9:$A47,"&lt;"&amp;$A47,$A$9:$A47,"&gt;="&amp;BR$4,$A$9:$A47,"&lt;="&amp;BR$5)&gt;SUM(_xlfn._xlws.FILTER(BR48:BR127,$A48:$A127&gt;BR$4),_xlfn._xlws.FILTER($C$9:BQ127,$A$9:$A127&gt;BR$4))),(SUMIFS($B$9:$B47,$A$9:$A47,"&lt;"&amp;$A47,$A$9:$A47,"&gt;="&amp;BR$4,$A$9:$A47,"&lt;="&amp;BR$5)-SUM(_xlfn._xlws.FILTER(BR48:BR127,$A48:$A127&gt;BR$4),_xlfn._xlws.FILTER($C$9:BQ127,$A$9:$A127&gt;BR$4))&gt;BR$6)),BR$6,MAX(0,SUMIFS($B$9:$B47,$A$9:$A47,"&lt;"&amp;$A47,$A$9:$A47,"&gt;="&amp;BR$4,$A$9:$A47,"&lt;="&amp;BR$5)-SUM(_xlfn._xlws.FILTER(BR48:BR127,$A48:$A127&gt;BR$4),_xlfn._xlws.FILTER($C$9:BQ127,$A$9:$A127&gt;BR$4)))),"")</f>
        <v/>
      </c>
      <c r="BS47" s="32" t="str" cm="1">
        <f t="array" ref="BS47">IF(AND(($A47&lt;&gt;"")*($A47&gt;BS$4)*($A47&lt;=BS$5)),IF(AND((SUMIFS($B$9:$B47,$A$9:$A47,"&lt;"&amp;$A47,$A$9:$A47,"&gt;="&amp;BS$4,$A$9:$A47,"&lt;="&amp;BS$5)&gt;SUM(_xlfn._xlws.FILTER(BS48:BS127,$A48:$A127&gt;BS$4),_xlfn._xlws.FILTER($C$9:BR127,$A$9:$A127&gt;BS$4))),(SUMIFS($B$9:$B47,$A$9:$A47,"&lt;"&amp;$A47,$A$9:$A47,"&gt;="&amp;BS$4,$A$9:$A47,"&lt;="&amp;BS$5)-SUM(_xlfn._xlws.FILTER(BS48:BS127,$A48:$A127&gt;BS$4),_xlfn._xlws.FILTER($C$9:BR127,$A$9:$A127&gt;BS$4))&gt;BS$6)),BS$6,MAX(0,SUMIFS($B$9:$B47,$A$9:$A47,"&lt;"&amp;$A47,$A$9:$A47,"&gt;="&amp;BS$4,$A$9:$A47,"&lt;="&amp;BS$5)-SUM(_xlfn._xlws.FILTER(BS48:BS127,$A48:$A127&gt;BS$4),_xlfn._xlws.FILTER($C$9:BR127,$A$9:$A127&gt;BS$4)))),"")</f>
        <v/>
      </c>
      <c r="BT47" s="32" t="str" cm="1">
        <f t="array" ref="BT47">IF(AND(($A47&lt;&gt;"")*($A47&gt;BT$4)*($A47&lt;=BT$5)),IF(AND((SUMIFS($B$9:$B47,$A$9:$A47,"&lt;"&amp;$A47,$A$9:$A47,"&gt;="&amp;BT$4,$A$9:$A47,"&lt;="&amp;BT$5)&gt;SUM(_xlfn._xlws.FILTER(BT48:BT127,$A48:$A127&gt;BT$4),_xlfn._xlws.FILTER($C$9:BS127,$A$9:$A127&gt;BT$4))),(SUMIFS($B$9:$B47,$A$9:$A47,"&lt;"&amp;$A47,$A$9:$A47,"&gt;="&amp;BT$4,$A$9:$A47,"&lt;="&amp;BT$5)-SUM(_xlfn._xlws.FILTER(BT48:BT127,$A48:$A127&gt;BT$4),_xlfn._xlws.FILTER($C$9:BS127,$A$9:$A127&gt;BT$4))&gt;BT$6)),BT$6,MAX(0,SUMIFS($B$9:$B47,$A$9:$A47,"&lt;"&amp;$A47,$A$9:$A47,"&gt;="&amp;BT$4,$A$9:$A47,"&lt;="&amp;BT$5)-SUM(_xlfn._xlws.FILTER(BT48:BT127,$A48:$A127&gt;BT$4),_xlfn._xlws.FILTER($C$9:BS127,$A$9:$A127&gt;BT$4)))),"")</f>
        <v/>
      </c>
      <c r="BU47" s="32" t="str" cm="1">
        <f t="array" ref="BU47">IF(AND(($A47&lt;&gt;"")*($A47&gt;BU$4)*($A47&lt;=BU$5)),IF(AND((SUMIFS($B$9:$B47,$A$9:$A47,"&lt;"&amp;$A47,$A$9:$A47,"&gt;="&amp;BU$4,$A$9:$A47,"&lt;="&amp;BU$5)&gt;SUM(_xlfn._xlws.FILTER(BU48:BU127,$A48:$A127&gt;BU$4),_xlfn._xlws.FILTER($C$9:BT127,$A$9:$A127&gt;BU$4))),(SUMIFS($B$9:$B47,$A$9:$A47,"&lt;"&amp;$A47,$A$9:$A47,"&gt;="&amp;BU$4,$A$9:$A47,"&lt;="&amp;BU$5)-SUM(_xlfn._xlws.FILTER(BU48:BU127,$A48:$A127&gt;BU$4),_xlfn._xlws.FILTER($C$9:BT127,$A$9:$A127&gt;BU$4))&gt;BU$6)),BU$6,MAX(0,SUMIFS($B$9:$B47,$A$9:$A47,"&lt;"&amp;$A47,$A$9:$A47,"&gt;="&amp;BU$4,$A$9:$A47,"&lt;="&amp;BU$5)-SUM(_xlfn._xlws.FILTER(BU48:BU127,$A48:$A127&gt;BU$4),_xlfn._xlws.FILTER($C$9:BT127,$A$9:$A127&gt;BU$4)))),"")</f>
        <v/>
      </c>
      <c r="BV47" s="32" t="str" cm="1">
        <f t="array" ref="BV47">IF(AND(($A47&lt;&gt;"")*($A47&gt;BV$4)*($A47&lt;=BV$5)),IF(AND((SUMIFS($B$9:$B47,$A$9:$A47,"&lt;"&amp;$A47,$A$9:$A47,"&gt;="&amp;BV$4,$A$9:$A47,"&lt;="&amp;BV$5)&gt;SUM(_xlfn._xlws.FILTER(BV48:BV127,$A48:$A127&gt;BV$4),_xlfn._xlws.FILTER($C$9:BU127,$A$9:$A127&gt;BV$4))),(SUMIFS($B$9:$B47,$A$9:$A47,"&lt;"&amp;$A47,$A$9:$A47,"&gt;="&amp;BV$4,$A$9:$A47,"&lt;="&amp;BV$5)-SUM(_xlfn._xlws.FILTER(BV48:BV127,$A48:$A127&gt;BV$4),_xlfn._xlws.FILTER($C$9:BU127,$A$9:$A127&gt;BV$4))&gt;BV$6)),BV$6,MAX(0,SUMIFS($B$9:$B47,$A$9:$A47,"&lt;"&amp;$A47,$A$9:$A47,"&gt;="&amp;BV$4,$A$9:$A47,"&lt;="&amp;BV$5)-SUM(_xlfn._xlws.FILTER(BV48:BV127,$A48:$A127&gt;BV$4),_xlfn._xlws.FILTER($C$9:BU127,$A$9:$A127&gt;BV$4)))),"")</f>
        <v/>
      </c>
      <c r="BW47" s="32" t="str" cm="1">
        <f t="array" ref="BW47">IF(AND(($A47&lt;&gt;"")*($A47&gt;BW$4)*($A47&lt;=BW$5)),IF(AND((SUMIFS($B$9:$B47,$A$9:$A47,"&lt;"&amp;$A47,$A$9:$A47,"&gt;="&amp;BW$4,$A$9:$A47,"&lt;="&amp;BW$5)&gt;SUM(_xlfn._xlws.FILTER(BW48:BW127,$A48:$A127&gt;BW$4),_xlfn._xlws.FILTER($C$9:BV127,$A$9:$A127&gt;BW$4))),(SUMIFS($B$9:$B47,$A$9:$A47,"&lt;"&amp;$A47,$A$9:$A47,"&gt;="&amp;BW$4,$A$9:$A47,"&lt;="&amp;BW$5)-SUM(_xlfn._xlws.FILTER(BW48:BW127,$A48:$A127&gt;BW$4),_xlfn._xlws.FILTER($C$9:BV127,$A$9:$A127&gt;BW$4))&gt;BW$6)),BW$6,MAX(0,SUMIFS($B$9:$B47,$A$9:$A47,"&lt;"&amp;$A47,$A$9:$A47,"&gt;="&amp;BW$4,$A$9:$A47,"&lt;="&amp;BW$5)-SUM(_xlfn._xlws.FILTER(BW48:BW127,$A48:$A127&gt;BW$4),_xlfn._xlws.FILTER($C$9:BV127,$A$9:$A127&gt;BW$4)))),"")</f>
        <v/>
      </c>
      <c r="BX47" s="32" t="str" cm="1">
        <f t="array" ref="BX47">IF(AND(($A47&lt;&gt;"")*($A47&gt;BX$4)*($A47&lt;=BX$5)),IF(AND((SUMIFS($B$9:$B47,$A$9:$A47,"&lt;"&amp;$A47,$A$9:$A47,"&gt;="&amp;BX$4,$A$9:$A47,"&lt;="&amp;BX$5)&gt;SUM(_xlfn._xlws.FILTER(BX48:BX127,$A48:$A127&gt;BX$4),_xlfn._xlws.FILTER($C$9:BW127,$A$9:$A127&gt;BX$4))),(SUMIFS($B$9:$B47,$A$9:$A47,"&lt;"&amp;$A47,$A$9:$A47,"&gt;="&amp;BX$4,$A$9:$A47,"&lt;="&amp;BX$5)-SUM(_xlfn._xlws.FILTER(BX48:BX127,$A48:$A127&gt;BX$4),_xlfn._xlws.FILTER($C$9:BW127,$A$9:$A127&gt;BX$4))&gt;BX$6)),BX$6,MAX(0,SUMIFS($B$9:$B47,$A$9:$A47,"&lt;"&amp;$A47,$A$9:$A47,"&gt;="&amp;BX$4,$A$9:$A47,"&lt;="&amp;BX$5)-SUM(_xlfn._xlws.FILTER(BX48:BX127,$A48:$A127&gt;BX$4),_xlfn._xlws.FILTER($C$9:BW127,$A$9:$A127&gt;BX$4)))),"")</f>
        <v/>
      </c>
      <c r="BY47" s="32" t="str" cm="1">
        <f t="array" ref="BY47">IF(AND(($A47&lt;&gt;"")*($A47&gt;BY$4)*($A47&lt;=BY$5)),IF(AND((SUMIFS($B$9:$B47,$A$9:$A47,"&lt;"&amp;$A47,$A$9:$A47,"&gt;="&amp;BY$4,$A$9:$A47,"&lt;="&amp;BY$5)&gt;SUM(_xlfn._xlws.FILTER(BY48:BY127,$A48:$A127&gt;BY$4),_xlfn._xlws.FILTER($C$9:BX127,$A$9:$A127&gt;BY$4))),(SUMIFS($B$9:$B47,$A$9:$A47,"&lt;"&amp;$A47,$A$9:$A47,"&gt;="&amp;BY$4,$A$9:$A47,"&lt;="&amp;BY$5)-SUM(_xlfn._xlws.FILTER(BY48:BY127,$A48:$A127&gt;BY$4),_xlfn._xlws.FILTER($C$9:BX127,$A$9:$A127&gt;BY$4))&gt;BY$6)),BY$6,MAX(0,SUMIFS($B$9:$B47,$A$9:$A47,"&lt;"&amp;$A47,$A$9:$A47,"&gt;="&amp;BY$4,$A$9:$A47,"&lt;="&amp;BY$5)-SUM(_xlfn._xlws.FILTER(BY48:BY127,$A48:$A127&gt;BY$4),_xlfn._xlws.FILTER($C$9:BX127,$A$9:$A127&gt;BY$4)))),"")</f>
        <v/>
      </c>
      <c r="BZ47" s="32" t="str" cm="1">
        <f t="array" ref="BZ47">IF(AND(($A47&lt;&gt;"")*($A47&gt;BZ$4)*($A47&lt;=BZ$5)),IF(AND((SUMIFS($B$9:$B47,$A$9:$A47,"&lt;"&amp;$A47,$A$9:$A47,"&gt;="&amp;BZ$4,$A$9:$A47,"&lt;="&amp;BZ$5)&gt;SUM(_xlfn._xlws.FILTER(BZ48:BZ127,$A48:$A127&gt;BZ$4),_xlfn._xlws.FILTER($C$9:BY127,$A$9:$A127&gt;BZ$4))),(SUMIFS($B$9:$B47,$A$9:$A47,"&lt;"&amp;$A47,$A$9:$A47,"&gt;="&amp;BZ$4,$A$9:$A47,"&lt;="&amp;BZ$5)-SUM(_xlfn._xlws.FILTER(BZ48:BZ127,$A48:$A127&gt;BZ$4),_xlfn._xlws.FILTER($C$9:BY127,$A$9:$A127&gt;BZ$4))&gt;BZ$6)),BZ$6,MAX(0,SUMIFS($B$9:$B47,$A$9:$A47,"&lt;"&amp;$A47,$A$9:$A47,"&gt;="&amp;BZ$4,$A$9:$A47,"&lt;="&amp;BZ$5)-SUM(_xlfn._xlws.FILTER(BZ48:BZ127,$A48:$A127&gt;BZ$4),_xlfn._xlws.FILTER($C$9:BY127,$A$9:$A127&gt;BZ$4)))),"")</f>
        <v/>
      </c>
      <c r="CA47" s="32" t="str" cm="1">
        <f t="array" ref="CA47">IF(AND(($A47&lt;&gt;"")*($A47&gt;CA$4)*($A47&lt;=CA$5)),IF(AND((SUMIFS($B$9:$B47,$A$9:$A47,"&lt;"&amp;$A47,$A$9:$A47,"&gt;="&amp;CA$4,$A$9:$A47,"&lt;="&amp;CA$5)&gt;SUM(_xlfn._xlws.FILTER(CA48:CA127,$A48:$A127&gt;CA$4),_xlfn._xlws.FILTER($C$9:BZ127,$A$9:$A127&gt;CA$4))),(SUMIFS($B$9:$B47,$A$9:$A47,"&lt;"&amp;$A47,$A$9:$A47,"&gt;="&amp;CA$4,$A$9:$A47,"&lt;="&amp;CA$5)-SUM(_xlfn._xlws.FILTER(CA48:CA127,$A48:$A127&gt;CA$4),_xlfn._xlws.FILTER($C$9:BZ127,$A$9:$A127&gt;CA$4))&gt;CA$6)),CA$6,MAX(0,SUMIFS($B$9:$B47,$A$9:$A47,"&lt;"&amp;$A47,$A$9:$A47,"&gt;="&amp;CA$4,$A$9:$A47,"&lt;="&amp;CA$5)-SUM(_xlfn._xlws.FILTER(CA48:CA127,$A48:$A127&gt;CA$4),_xlfn._xlws.FILTER($C$9:BZ127,$A$9:$A127&gt;CA$4)))),"")</f>
        <v/>
      </c>
      <c r="CB47" s="32" t="str" cm="1">
        <f t="array" ref="CB47">IF(AND(($A47&lt;&gt;"")*($A47&gt;CB$4)*($A47&lt;=CB$5)),IF(AND((SUMIFS($B$9:$B47,$A$9:$A47,"&lt;"&amp;$A47,$A$9:$A47,"&gt;="&amp;CB$4,$A$9:$A47,"&lt;="&amp;CB$5)&gt;SUM(_xlfn._xlws.FILTER(CB48:CB127,$A48:$A127&gt;CB$4),_xlfn._xlws.FILTER($C$9:CA127,$A$9:$A127&gt;CB$4))),(SUMIFS($B$9:$B47,$A$9:$A47,"&lt;"&amp;$A47,$A$9:$A47,"&gt;="&amp;CB$4,$A$9:$A47,"&lt;="&amp;CB$5)-SUM(_xlfn._xlws.FILTER(CB48:CB127,$A48:$A127&gt;CB$4),_xlfn._xlws.FILTER($C$9:CA127,$A$9:$A127&gt;CB$4))&gt;CB$6)),CB$6,MAX(0,SUMIFS($B$9:$B47,$A$9:$A47,"&lt;"&amp;$A47,$A$9:$A47,"&gt;="&amp;CB$4,$A$9:$A47,"&lt;="&amp;CB$5)-SUM(_xlfn._xlws.FILTER(CB48:CB127,$A48:$A127&gt;CB$4),_xlfn._xlws.FILTER($C$9:CA127,$A$9:$A127&gt;CB$4)))),"")</f>
        <v/>
      </c>
      <c r="CC47" s="32" t="str" cm="1">
        <f t="array" ref="CC47">IF(AND(($A47&lt;&gt;"")*($A47&gt;CC$4)*($A47&lt;=CC$5)),IF(AND((SUMIFS($B$9:$B47,$A$9:$A47,"&lt;"&amp;$A47,$A$9:$A47,"&gt;="&amp;CC$4,$A$9:$A47,"&lt;="&amp;CC$5)&gt;SUM(_xlfn._xlws.FILTER(CC48:CC127,$A48:$A127&gt;CC$4),_xlfn._xlws.FILTER($C$9:CB127,$A$9:$A127&gt;CC$4))),(SUMIFS($B$9:$B47,$A$9:$A47,"&lt;"&amp;$A47,$A$9:$A47,"&gt;="&amp;CC$4,$A$9:$A47,"&lt;="&amp;CC$5)-SUM(_xlfn._xlws.FILTER(CC48:CC127,$A48:$A127&gt;CC$4),_xlfn._xlws.FILTER($C$9:CB127,$A$9:$A127&gt;CC$4))&gt;CC$6)),CC$6,MAX(0,SUMIFS($B$9:$B47,$A$9:$A47,"&lt;"&amp;$A47,$A$9:$A47,"&gt;="&amp;CC$4,$A$9:$A47,"&lt;="&amp;CC$5)-SUM(_xlfn._xlws.FILTER(CC48:CC127,$A48:$A127&gt;CC$4),_xlfn._xlws.FILTER($C$9:CB127,$A$9:$A127&gt;CC$4)))),"")</f>
        <v/>
      </c>
      <c r="CD47" s="32" t="str" cm="1">
        <f t="array" ref="CD47">IF(AND(($A47&lt;&gt;"")*($A47&gt;CD$4)*($A47&lt;=CD$5)),IF(AND((SUMIFS($B$9:$B47,$A$9:$A47,"&lt;"&amp;$A47,$A$9:$A47,"&gt;="&amp;CD$4,$A$9:$A47,"&lt;="&amp;CD$5)&gt;SUM(_xlfn._xlws.FILTER(CD48:CD127,$A48:$A127&gt;CD$4),_xlfn._xlws.FILTER($C$9:CC127,$A$9:$A127&gt;CD$4))),(SUMIFS($B$9:$B47,$A$9:$A47,"&lt;"&amp;$A47,$A$9:$A47,"&gt;="&amp;CD$4,$A$9:$A47,"&lt;="&amp;CD$5)-SUM(_xlfn._xlws.FILTER(CD48:CD127,$A48:$A127&gt;CD$4),_xlfn._xlws.FILTER($C$9:CC127,$A$9:$A127&gt;CD$4))&gt;CD$6)),CD$6,MAX(0,SUMIFS($B$9:$B47,$A$9:$A47,"&lt;"&amp;$A47,$A$9:$A47,"&gt;="&amp;CD$4,$A$9:$A47,"&lt;="&amp;CD$5)-SUM(_xlfn._xlws.FILTER(CD48:CD127,$A48:$A127&gt;CD$4),_xlfn._xlws.FILTER($C$9:CC127,$A$9:$A127&gt;CD$4)))),"")</f>
        <v/>
      </c>
      <c r="CE47" s="32" t="str" cm="1">
        <f t="array" ref="CE47">IF(AND(($A47&lt;&gt;"")*($A47&gt;CE$4)*($A47&lt;=CE$5)),IF(AND((SUMIFS($B$9:$B47,$A$9:$A47,"&lt;"&amp;$A47,$A$9:$A47,"&gt;="&amp;CE$4,$A$9:$A47,"&lt;="&amp;CE$5)&gt;SUM(_xlfn._xlws.FILTER(CE48:CE127,$A48:$A127&gt;CE$4),_xlfn._xlws.FILTER($C$9:CD127,$A$9:$A127&gt;CE$4))),(SUMIFS($B$9:$B47,$A$9:$A47,"&lt;"&amp;$A47,$A$9:$A47,"&gt;="&amp;CE$4,$A$9:$A47,"&lt;="&amp;CE$5)-SUM(_xlfn._xlws.FILTER(CE48:CE127,$A48:$A127&gt;CE$4),_xlfn._xlws.FILTER($C$9:CD127,$A$9:$A127&gt;CE$4))&gt;CE$6)),CE$6,MAX(0,SUMIFS($B$9:$B47,$A$9:$A47,"&lt;"&amp;$A47,$A$9:$A47,"&gt;="&amp;CE$4,$A$9:$A47,"&lt;="&amp;CE$5)-SUM(_xlfn._xlws.FILTER(CE48:CE127,$A48:$A127&gt;CE$4),_xlfn._xlws.FILTER($C$9:CD127,$A$9:$A127&gt;CE$4)))),"")</f>
        <v/>
      </c>
      <c r="CF47" s="32" t="str" cm="1">
        <f t="array" ref="CF47">IF(AND(($A47&lt;&gt;"")*($A47&gt;CF$4)*($A47&lt;=CF$5)),IF(AND((SUMIFS($B$9:$B47,$A$9:$A47,"&lt;"&amp;$A47,$A$9:$A47,"&gt;="&amp;CF$4,$A$9:$A47,"&lt;="&amp;CF$5)&gt;SUM(_xlfn._xlws.FILTER(CF48:CF127,$A48:$A127&gt;CF$4),_xlfn._xlws.FILTER($C$9:CE127,$A$9:$A127&gt;CF$4))),(SUMIFS($B$9:$B47,$A$9:$A47,"&lt;"&amp;$A47,$A$9:$A47,"&gt;="&amp;CF$4,$A$9:$A47,"&lt;="&amp;CF$5)-SUM(_xlfn._xlws.FILTER(CF48:CF127,$A48:$A127&gt;CF$4),_xlfn._xlws.FILTER($C$9:CE127,$A$9:$A127&gt;CF$4))&gt;CF$6)),CF$6,MAX(0,SUMIFS($B$9:$B47,$A$9:$A47,"&lt;"&amp;$A47,$A$9:$A47,"&gt;="&amp;CF$4,$A$9:$A47,"&lt;="&amp;CF$5)-SUM(_xlfn._xlws.FILTER(CF48:CF127,$A48:$A127&gt;CF$4),_xlfn._xlws.FILTER($C$9:CE127,$A$9:$A127&gt;CF$4)))),"")</f>
        <v/>
      </c>
      <c r="CG47" s="32" t="str" cm="1">
        <f t="array" ref="CG47">IF(AND(($A47&lt;&gt;"")*($A47&gt;CG$4)*($A47&lt;=CG$5)),IF(AND((SUMIFS($B$9:$B47,$A$9:$A47,"&lt;"&amp;$A47,$A$9:$A47,"&gt;="&amp;CG$4,$A$9:$A47,"&lt;="&amp;CG$5)&gt;SUM(_xlfn._xlws.FILTER(CG48:CG127,$A48:$A127&gt;CG$4),_xlfn._xlws.FILTER($C$9:CF127,$A$9:$A127&gt;CG$4))),(SUMIFS($B$9:$B47,$A$9:$A47,"&lt;"&amp;$A47,$A$9:$A47,"&gt;="&amp;CG$4,$A$9:$A47,"&lt;="&amp;CG$5)-SUM(_xlfn._xlws.FILTER(CG48:CG127,$A48:$A127&gt;CG$4),_xlfn._xlws.FILTER($C$9:CF127,$A$9:$A127&gt;CG$4))&gt;CG$6)),CG$6,MAX(0,SUMIFS($B$9:$B47,$A$9:$A47,"&lt;"&amp;$A47,$A$9:$A47,"&gt;="&amp;CG$4,$A$9:$A47,"&lt;="&amp;CG$5)-SUM(_xlfn._xlws.FILTER(CG48:CG127,$A48:$A127&gt;CG$4),_xlfn._xlws.FILTER($C$9:CF127,$A$9:$A127&gt;CG$4)))),"")</f>
        <v/>
      </c>
      <c r="CH47" s="32" t="str" cm="1">
        <f t="array" ref="CH47">IF(AND(($A47&lt;&gt;"")*($A47&gt;CH$4)*($A47&lt;=CH$5)),IF(AND((SUMIFS($B$9:$B47,$A$9:$A47,"&lt;"&amp;$A47,$A$9:$A47,"&gt;="&amp;CH$4,$A$9:$A47,"&lt;="&amp;CH$5)&gt;SUM(_xlfn._xlws.FILTER(CH48:CH127,$A48:$A127&gt;CH$4),_xlfn._xlws.FILTER($C$9:CG127,$A$9:$A127&gt;CH$4))),(SUMIFS($B$9:$B47,$A$9:$A47,"&lt;"&amp;$A47,$A$9:$A47,"&gt;="&amp;CH$4,$A$9:$A47,"&lt;="&amp;CH$5)-SUM(_xlfn._xlws.FILTER(CH48:CH127,$A48:$A127&gt;CH$4),_xlfn._xlws.FILTER($C$9:CG127,$A$9:$A127&gt;CH$4))&gt;CH$6)),CH$6,MAX(0,SUMIFS($B$9:$B47,$A$9:$A47,"&lt;"&amp;$A47,$A$9:$A47,"&gt;="&amp;CH$4,$A$9:$A47,"&lt;="&amp;CH$5)-SUM(_xlfn._xlws.FILTER(CH48:CH127,$A48:$A127&gt;CH$4),_xlfn._xlws.FILTER($C$9:CG127,$A$9:$A127&gt;CH$4)))),"")</f>
        <v/>
      </c>
      <c r="CI47" s="32" t="str" cm="1">
        <f t="array" ref="CI47">IF(AND(($A47&lt;&gt;"")*($A47&gt;CI$4)*($A47&lt;=CI$5)),IF(AND((SUMIFS($B$9:$B47,$A$9:$A47,"&lt;"&amp;$A47,$A$9:$A47,"&gt;="&amp;CI$4,$A$9:$A47,"&lt;="&amp;CI$5)&gt;SUM(_xlfn._xlws.FILTER(CI48:CI127,$A48:$A127&gt;CI$4),_xlfn._xlws.FILTER($C$9:CH127,$A$9:$A127&gt;CI$4))),(SUMIFS($B$9:$B47,$A$9:$A47,"&lt;"&amp;$A47,$A$9:$A47,"&gt;="&amp;CI$4,$A$9:$A47,"&lt;="&amp;CI$5)-SUM(_xlfn._xlws.FILTER(CI48:CI127,$A48:$A127&gt;CI$4),_xlfn._xlws.FILTER($C$9:CH127,$A$9:$A127&gt;CI$4))&gt;CI$6)),CI$6,MAX(0,SUMIFS($B$9:$B47,$A$9:$A47,"&lt;"&amp;$A47,$A$9:$A47,"&gt;="&amp;CI$4,$A$9:$A47,"&lt;="&amp;CI$5)-SUM(_xlfn._xlws.FILTER(CI48:CI127,$A48:$A127&gt;CI$4),_xlfn._xlws.FILTER($C$9:CH127,$A$9:$A127&gt;CI$4)))),"")</f>
        <v/>
      </c>
      <c r="CJ47" s="32" t="str" cm="1">
        <f t="array" ref="CJ47">IF(AND(($A47&lt;&gt;"")*($A47&gt;CJ$4)*($A47&lt;=CJ$5)),IF(AND((SUMIFS($B$9:$B47,$A$9:$A47,"&lt;"&amp;$A47,$A$9:$A47,"&gt;="&amp;CJ$4,$A$9:$A47,"&lt;="&amp;CJ$5)&gt;SUM(_xlfn._xlws.FILTER(CJ48:CJ127,$A48:$A127&gt;CJ$4),_xlfn._xlws.FILTER($C$9:CI127,$A$9:$A127&gt;CJ$4))),(SUMIFS($B$9:$B47,$A$9:$A47,"&lt;"&amp;$A47,$A$9:$A47,"&gt;="&amp;CJ$4,$A$9:$A47,"&lt;="&amp;CJ$5)-SUM(_xlfn._xlws.FILTER(CJ48:CJ127,$A48:$A127&gt;CJ$4),_xlfn._xlws.FILTER($C$9:CI127,$A$9:$A127&gt;CJ$4))&gt;CJ$6)),CJ$6,MAX(0,SUMIFS($B$9:$B47,$A$9:$A47,"&lt;"&amp;$A47,$A$9:$A47,"&gt;="&amp;CJ$4,$A$9:$A47,"&lt;="&amp;CJ$5)-SUM(_xlfn._xlws.FILTER(CJ48:CJ127,$A48:$A127&gt;CJ$4),_xlfn._xlws.FILTER($C$9:CI127,$A$9:$A127&gt;CJ$4)))),"")</f>
        <v/>
      </c>
      <c r="CK47" s="32" t="str" cm="1">
        <f t="array" ref="CK47">IF(AND(($A47&lt;&gt;"")*($A47&gt;CK$4)*($A47&lt;=CK$5)),IF(AND((SUMIFS($B$9:$B47,$A$9:$A47,"&lt;"&amp;$A47,$A$9:$A47,"&gt;="&amp;CK$4,$A$9:$A47,"&lt;="&amp;CK$5)&gt;SUM(_xlfn._xlws.FILTER(CK48:CK127,$A48:$A127&gt;CK$4),_xlfn._xlws.FILTER($C$9:CJ127,$A$9:$A127&gt;CK$4))),(SUMIFS($B$9:$B47,$A$9:$A47,"&lt;"&amp;$A47,$A$9:$A47,"&gt;="&amp;CK$4,$A$9:$A47,"&lt;="&amp;CK$5)-SUM(_xlfn._xlws.FILTER(CK48:CK127,$A48:$A127&gt;CK$4),_xlfn._xlws.FILTER($C$9:CJ127,$A$9:$A127&gt;CK$4))&gt;CK$6)),CK$6,MAX(0,SUMIFS($B$9:$B47,$A$9:$A47,"&lt;"&amp;$A47,$A$9:$A47,"&gt;="&amp;CK$4,$A$9:$A47,"&lt;="&amp;CK$5)-SUM(_xlfn._xlws.FILTER(CK48:CK127,$A48:$A127&gt;CK$4),_xlfn._xlws.FILTER($C$9:CJ127,$A$9:$A127&gt;CK$4)))),"")</f>
        <v/>
      </c>
      <c r="CL47" s="32" t="str" cm="1">
        <f t="array" ref="CL47">IF(AND(($A47&lt;&gt;"")*($A47&gt;CL$4)*($A47&lt;=CL$5)),IF(AND((SUMIFS($B$9:$B47,$A$9:$A47,"&lt;"&amp;$A47,$A$9:$A47,"&gt;="&amp;CL$4,$A$9:$A47,"&lt;="&amp;CL$5)&gt;SUM(_xlfn._xlws.FILTER(CL48:CL127,$A48:$A127&gt;CL$4),_xlfn._xlws.FILTER($C$9:CK127,$A$9:$A127&gt;CL$4))),(SUMIFS($B$9:$B47,$A$9:$A47,"&lt;"&amp;$A47,$A$9:$A47,"&gt;="&amp;CL$4,$A$9:$A47,"&lt;="&amp;CL$5)-SUM(_xlfn._xlws.FILTER(CL48:CL127,$A48:$A127&gt;CL$4),_xlfn._xlws.FILTER($C$9:CK127,$A$9:$A127&gt;CL$4))&gt;CL$6)),CL$6,MAX(0,SUMIFS($B$9:$B47,$A$9:$A47,"&lt;"&amp;$A47,$A$9:$A47,"&gt;="&amp;CL$4,$A$9:$A47,"&lt;="&amp;CL$5)-SUM(_xlfn._xlws.FILTER(CL48:CL127,$A48:$A127&gt;CL$4),_xlfn._xlws.FILTER($C$9:CK127,$A$9:$A127&gt;CL$4)))),"")</f>
        <v/>
      </c>
      <c r="CM47" s="32" t="str" cm="1">
        <f t="array" ref="CM47">IF(AND(($A47&lt;&gt;"")*($A47&gt;CM$4)*($A47&lt;=CM$5)),IF(AND((SUMIFS($B$9:$B47,$A$9:$A47,"&lt;"&amp;$A47,$A$9:$A47,"&gt;="&amp;CM$4,$A$9:$A47,"&lt;="&amp;CM$5)&gt;SUM(_xlfn._xlws.FILTER(CM48:CM127,$A48:$A127&gt;CM$4),_xlfn._xlws.FILTER($C$9:CL127,$A$9:$A127&gt;CM$4))),(SUMIFS($B$9:$B47,$A$9:$A47,"&lt;"&amp;$A47,$A$9:$A47,"&gt;="&amp;CM$4,$A$9:$A47,"&lt;="&amp;CM$5)-SUM(_xlfn._xlws.FILTER(CM48:CM127,$A48:$A127&gt;CM$4),_xlfn._xlws.FILTER($C$9:CL127,$A$9:$A127&gt;CM$4))&gt;CM$6)),CM$6,MAX(0,SUMIFS($B$9:$B47,$A$9:$A47,"&lt;"&amp;$A47,$A$9:$A47,"&gt;="&amp;CM$4,$A$9:$A47,"&lt;="&amp;CM$5)-SUM(_xlfn._xlws.FILTER(CM48:CM127,$A48:$A127&gt;CM$4),_xlfn._xlws.FILTER($C$9:CL127,$A$9:$A127&gt;CM$4)))),"")</f>
        <v/>
      </c>
      <c r="CN47" s="32" t="str" cm="1">
        <f t="array" ref="CN47">IF(AND(($A47&lt;&gt;"")*($A47&gt;CN$4)*($A47&lt;=CN$5)),IF(AND((SUMIFS($B$9:$B47,$A$9:$A47,"&lt;"&amp;$A47,$A$9:$A47,"&gt;="&amp;CN$4,$A$9:$A47,"&lt;="&amp;CN$5)&gt;SUM(_xlfn._xlws.FILTER(CN48:CN127,$A48:$A127&gt;CN$4),_xlfn._xlws.FILTER($C$9:CM127,$A$9:$A127&gt;CN$4))),(SUMIFS($B$9:$B47,$A$9:$A47,"&lt;"&amp;$A47,$A$9:$A47,"&gt;="&amp;CN$4,$A$9:$A47,"&lt;="&amp;CN$5)-SUM(_xlfn._xlws.FILTER(CN48:CN127,$A48:$A127&gt;CN$4),_xlfn._xlws.FILTER($C$9:CM127,$A$9:$A127&gt;CN$4))&gt;CN$6)),CN$6,MAX(0,SUMIFS($B$9:$B47,$A$9:$A47,"&lt;"&amp;$A47,$A$9:$A47,"&gt;="&amp;CN$4,$A$9:$A47,"&lt;="&amp;CN$5)-SUM(_xlfn._xlws.FILTER(CN48:CN127,$A48:$A127&gt;CN$4),_xlfn._xlws.FILTER($C$9:CM127,$A$9:$A127&gt;CN$4)))),"")</f>
        <v/>
      </c>
      <c r="CO47" s="32" t="str" cm="1">
        <f t="array" ref="CO47">IF(AND(($A47&lt;&gt;"")*($A47&gt;CO$4)*($A47&lt;=CO$5)),IF(AND((SUMIFS($B$9:$B47,$A$9:$A47,"&lt;"&amp;$A47,$A$9:$A47,"&gt;="&amp;CO$4,$A$9:$A47,"&lt;="&amp;CO$5)&gt;SUM(_xlfn._xlws.FILTER(CO48:CO127,$A48:$A127&gt;CO$4),_xlfn._xlws.FILTER($C$9:CN127,$A$9:$A127&gt;CO$4))),(SUMIFS($B$9:$B47,$A$9:$A47,"&lt;"&amp;$A47,$A$9:$A47,"&gt;="&amp;CO$4,$A$9:$A47,"&lt;="&amp;CO$5)-SUM(_xlfn._xlws.FILTER(CO48:CO127,$A48:$A127&gt;CO$4),_xlfn._xlws.FILTER($C$9:CN127,$A$9:$A127&gt;CO$4))&gt;CO$6)),CO$6,MAX(0,SUMIFS($B$9:$B47,$A$9:$A47,"&lt;"&amp;$A47,$A$9:$A47,"&gt;="&amp;CO$4,$A$9:$A47,"&lt;="&amp;CO$5)-SUM(_xlfn._xlws.FILTER(CO48:CO127,$A48:$A127&gt;CO$4),_xlfn._xlws.FILTER($C$9:CN127,$A$9:$A127&gt;CO$4)))),"")</f>
        <v/>
      </c>
      <c r="CP47" s="32" t="str" cm="1">
        <f t="array" ref="CP47">IF(AND(($A47&lt;&gt;"")*($A47&gt;CP$4)*($A47&lt;=CP$5)),IF(AND((SUMIFS($B$9:$B47,$A$9:$A47,"&lt;"&amp;$A47,$A$9:$A47,"&gt;="&amp;CP$4,$A$9:$A47,"&lt;="&amp;CP$5)&gt;SUM(_xlfn._xlws.FILTER(CP48:CP127,$A48:$A127&gt;CP$4),_xlfn._xlws.FILTER($C$9:CO127,$A$9:$A127&gt;CP$4))),(SUMIFS($B$9:$B47,$A$9:$A47,"&lt;"&amp;$A47,$A$9:$A47,"&gt;="&amp;CP$4,$A$9:$A47,"&lt;="&amp;CP$5)-SUM(_xlfn._xlws.FILTER(CP48:CP127,$A48:$A127&gt;CP$4),_xlfn._xlws.FILTER($C$9:CO127,$A$9:$A127&gt;CP$4))&gt;CP$6)),CP$6,MAX(0,SUMIFS($B$9:$B47,$A$9:$A47,"&lt;"&amp;$A47,$A$9:$A47,"&gt;="&amp;CP$4,$A$9:$A47,"&lt;="&amp;CP$5)-SUM(_xlfn._xlws.FILTER(CP48:CP127,$A48:$A127&gt;CP$4),_xlfn._xlws.FILTER($C$9:CO127,$A$9:$A127&gt;CP$4)))),"")</f>
        <v/>
      </c>
      <c r="CQ47" s="32" t="str" cm="1">
        <f t="array" ref="CQ47">IF(AND(($A47&lt;&gt;"")*($A47&gt;CQ$4)*($A47&lt;=CQ$5)),IF(AND((SUMIFS($B$9:$B47,$A$9:$A47,"&lt;"&amp;$A47,$A$9:$A47,"&gt;="&amp;CQ$4,$A$9:$A47,"&lt;="&amp;CQ$5)&gt;SUM(_xlfn._xlws.FILTER(CQ48:CQ127,$A48:$A127&gt;CQ$4),_xlfn._xlws.FILTER($C$9:CP127,$A$9:$A127&gt;CQ$4))),(SUMIFS($B$9:$B47,$A$9:$A47,"&lt;"&amp;$A47,$A$9:$A47,"&gt;="&amp;CQ$4,$A$9:$A47,"&lt;="&amp;CQ$5)-SUM(_xlfn._xlws.FILTER(CQ48:CQ127,$A48:$A127&gt;CQ$4),_xlfn._xlws.FILTER($C$9:CP127,$A$9:$A127&gt;CQ$4))&gt;CQ$6)),CQ$6,MAX(0,SUMIFS($B$9:$B47,$A$9:$A47,"&lt;"&amp;$A47,$A$9:$A47,"&gt;="&amp;CQ$4,$A$9:$A47,"&lt;="&amp;CQ$5)-SUM(_xlfn._xlws.FILTER(CQ48:CQ127,$A48:$A127&gt;CQ$4),_xlfn._xlws.FILTER($C$9:CP127,$A$9:$A127&gt;CQ$4)))),"")</f>
        <v/>
      </c>
      <c r="CR47" s="32" t="str" cm="1">
        <f t="array" ref="CR47">IF(AND(($A47&lt;&gt;"")*($A47&gt;CR$4)*($A47&lt;=CR$5)),IF(AND((SUMIFS($B$9:$B47,$A$9:$A47,"&lt;"&amp;$A47,$A$9:$A47,"&gt;="&amp;CR$4,$A$9:$A47,"&lt;="&amp;CR$5)&gt;SUM(_xlfn._xlws.FILTER(CR48:CR127,$A48:$A127&gt;CR$4),_xlfn._xlws.FILTER($C$9:CQ127,$A$9:$A127&gt;CR$4))),(SUMIFS($B$9:$B47,$A$9:$A47,"&lt;"&amp;$A47,$A$9:$A47,"&gt;="&amp;CR$4,$A$9:$A47,"&lt;="&amp;CR$5)-SUM(_xlfn._xlws.FILTER(CR48:CR127,$A48:$A127&gt;CR$4),_xlfn._xlws.FILTER($C$9:CQ127,$A$9:$A127&gt;CR$4))&gt;CR$6)),CR$6,MAX(0,SUMIFS($B$9:$B47,$A$9:$A47,"&lt;"&amp;$A47,$A$9:$A47,"&gt;="&amp;CR$4,$A$9:$A47,"&lt;="&amp;CR$5)-SUM(_xlfn._xlws.FILTER(CR48:CR127,$A48:$A127&gt;CR$4),_xlfn._xlws.FILTER($C$9:CQ127,$A$9:$A127&gt;CR$4)))),"")</f>
        <v/>
      </c>
      <c r="CS47" s="32" t="str" cm="1">
        <f t="array" ref="CS47">IF(AND(($A47&lt;&gt;"")*($A47&gt;CS$4)*($A47&lt;=CS$5)),IF(AND((SUMIFS($B$9:$B47,$A$9:$A47,"&lt;"&amp;$A47,$A$9:$A47,"&gt;="&amp;CS$4,$A$9:$A47,"&lt;="&amp;CS$5)&gt;SUM(_xlfn._xlws.FILTER(CS48:CS127,$A48:$A127&gt;CS$4),_xlfn._xlws.FILTER($C$9:CR127,$A$9:$A127&gt;CS$4))),(SUMIFS($B$9:$B47,$A$9:$A47,"&lt;"&amp;$A47,$A$9:$A47,"&gt;="&amp;CS$4,$A$9:$A47,"&lt;="&amp;CS$5)-SUM(_xlfn._xlws.FILTER(CS48:CS127,$A48:$A127&gt;CS$4),_xlfn._xlws.FILTER($C$9:CR127,$A$9:$A127&gt;CS$4))&gt;CS$6)),CS$6,MAX(0,SUMIFS($B$9:$B47,$A$9:$A47,"&lt;"&amp;$A47,$A$9:$A47,"&gt;="&amp;CS$4,$A$9:$A47,"&lt;="&amp;CS$5)-SUM(_xlfn._xlws.FILTER(CS48:CS127,$A48:$A127&gt;CS$4),_xlfn._xlws.FILTER($C$9:CR127,$A$9:$A127&gt;CS$4)))),"")</f>
        <v/>
      </c>
      <c r="CT47" s="32" t="str" cm="1">
        <f t="array" ref="CT47">IF(AND(($A47&lt;&gt;"")*($A47&gt;CT$4)*($A47&lt;=CT$5)),IF(AND((SUMIFS($B$9:$B47,$A$9:$A47,"&lt;"&amp;$A47,$A$9:$A47,"&gt;="&amp;CT$4,$A$9:$A47,"&lt;="&amp;CT$5)&gt;SUM(_xlfn._xlws.FILTER(CT48:CT127,$A48:$A127&gt;CT$4),_xlfn._xlws.FILTER($C$9:CS127,$A$9:$A127&gt;CT$4))),(SUMIFS($B$9:$B47,$A$9:$A47,"&lt;"&amp;$A47,$A$9:$A47,"&gt;="&amp;CT$4,$A$9:$A47,"&lt;="&amp;CT$5)-SUM(_xlfn._xlws.FILTER(CT48:CT127,$A48:$A127&gt;CT$4),_xlfn._xlws.FILTER($C$9:CS127,$A$9:$A127&gt;CT$4))&gt;CT$6)),CT$6,MAX(0,SUMIFS($B$9:$B47,$A$9:$A47,"&lt;"&amp;$A47,$A$9:$A47,"&gt;="&amp;CT$4,$A$9:$A47,"&lt;="&amp;CT$5)-SUM(_xlfn._xlws.FILTER(CT48:CT127,$A48:$A127&gt;CT$4),_xlfn._xlws.FILTER($C$9:CS127,$A$9:$A127&gt;CT$4)))),"")</f>
        <v/>
      </c>
      <c r="CU47" s="32" t="str" cm="1">
        <f t="array" ref="CU47">IF(AND(($A47&lt;&gt;"")*($A47&gt;CU$4)*($A47&lt;=CU$5)),IF(AND((SUMIFS($B$9:$B47,$A$9:$A47,"&lt;"&amp;$A47,$A$9:$A47,"&gt;="&amp;CU$4,$A$9:$A47,"&lt;="&amp;CU$5)&gt;SUM(_xlfn._xlws.FILTER(CU48:CU127,$A48:$A127&gt;CU$4),_xlfn._xlws.FILTER($C$9:CT127,$A$9:$A127&gt;CU$4))),(SUMIFS($B$9:$B47,$A$9:$A47,"&lt;"&amp;$A47,$A$9:$A47,"&gt;="&amp;CU$4,$A$9:$A47,"&lt;="&amp;CU$5)-SUM(_xlfn._xlws.FILTER(CU48:CU127,$A48:$A127&gt;CU$4),_xlfn._xlws.FILTER($C$9:CT127,$A$9:$A127&gt;CU$4))&gt;CU$6)),CU$6,MAX(0,SUMIFS($B$9:$B47,$A$9:$A47,"&lt;"&amp;$A47,$A$9:$A47,"&gt;="&amp;CU$4,$A$9:$A47,"&lt;="&amp;CU$5)-SUM(_xlfn._xlws.FILTER(CU48:CU127,$A48:$A127&gt;CU$4),_xlfn._xlws.FILTER($C$9:CT127,$A$9:$A127&gt;CU$4)))),"")</f>
        <v/>
      </c>
      <c r="CV47" s="32" t="str" cm="1">
        <f t="array" ref="CV47">IF(AND(($A47&lt;&gt;"")*($A47&gt;CV$4)*($A47&lt;=CV$5)),IF(AND((SUMIFS($B$9:$B47,$A$9:$A47,"&lt;"&amp;$A47,$A$9:$A47,"&gt;="&amp;CV$4,$A$9:$A47,"&lt;="&amp;CV$5)&gt;SUM(_xlfn._xlws.FILTER(CV48:CV127,$A48:$A127&gt;CV$4),_xlfn._xlws.FILTER($C$9:CU127,$A$9:$A127&gt;CV$4))),(SUMIFS($B$9:$B47,$A$9:$A47,"&lt;"&amp;$A47,$A$9:$A47,"&gt;="&amp;CV$4,$A$9:$A47,"&lt;="&amp;CV$5)-SUM(_xlfn._xlws.FILTER(CV48:CV127,$A48:$A127&gt;CV$4),_xlfn._xlws.FILTER($C$9:CU127,$A$9:$A127&gt;CV$4))&gt;CV$6)),CV$6,MAX(0,SUMIFS($B$9:$B47,$A$9:$A47,"&lt;"&amp;$A47,$A$9:$A47,"&gt;="&amp;CV$4,$A$9:$A47,"&lt;="&amp;CV$5)-SUM(_xlfn._xlws.FILTER(CV48:CV127,$A48:$A127&gt;CV$4),_xlfn._xlws.FILTER($C$9:CU127,$A$9:$A127&gt;CV$4)))),"")</f>
        <v/>
      </c>
      <c r="CW47" s="32" t="str" cm="1">
        <f t="array" ref="CW47">IF(AND(($A47&lt;&gt;"")*($A47&gt;CW$4)*($A47&lt;=CW$5)),IF(AND((SUMIFS($B$9:$B47,$A$9:$A47,"&lt;"&amp;$A47,$A$9:$A47,"&gt;="&amp;CW$4,$A$9:$A47,"&lt;="&amp;CW$5)&gt;SUM(_xlfn._xlws.FILTER(CW48:CW127,$A48:$A127&gt;CW$4),_xlfn._xlws.FILTER($C$9:CV127,$A$9:$A127&gt;CW$4))),(SUMIFS($B$9:$B47,$A$9:$A47,"&lt;"&amp;$A47,$A$9:$A47,"&gt;="&amp;CW$4,$A$9:$A47,"&lt;="&amp;CW$5)-SUM(_xlfn._xlws.FILTER(CW48:CW127,$A48:$A127&gt;CW$4),_xlfn._xlws.FILTER($C$9:CV127,$A$9:$A127&gt;CW$4))&gt;CW$6)),CW$6,MAX(0,SUMIFS($B$9:$B47,$A$9:$A47,"&lt;"&amp;$A47,$A$9:$A47,"&gt;="&amp;CW$4,$A$9:$A47,"&lt;="&amp;CW$5)-SUM(_xlfn._xlws.FILTER(CW48:CW127,$A48:$A127&gt;CW$4),_xlfn._xlws.FILTER($C$9:CV127,$A$9:$A127&gt;CW$4)))),"")</f>
        <v/>
      </c>
      <c r="CX47" s="32" t="str" cm="1">
        <f t="array" ref="CX47">IF(AND(($A47&lt;&gt;"")*($A47&gt;CX$4)*($A47&lt;=CX$5)),IF(AND((SUMIFS($B$9:$B47,$A$9:$A47,"&lt;"&amp;$A47,$A$9:$A47,"&gt;="&amp;CX$4,$A$9:$A47,"&lt;="&amp;CX$5)&gt;SUM(_xlfn._xlws.FILTER(CX48:CX127,$A48:$A127&gt;CX$4),_xlfn._xlws.FILTER($C$9:CW127,$A$9:$A127&gt;CX$4))),(SUMIFS($B$9:$B47,$A$9:$A47,"&lt;"&amp;$A47,$A$9:$A47,"&gt;="&amp;CX$4,$A$9:$A47,"&lt;="&amp;CX$5)-SUM(_xlfn._xlws.FILTER(CX48:CX127,$A48:$A127&gt;CX$4),_xlfn._xlws.FILTER($C$9:CW127,$A$9:$A127&gt;CX$4))&gt;CX$6)),CX$6,MAX(0,SUMIFS($B$9:$B47,$A$9:$A47,"&lt;"&amp;$A47,$A$9:$A47,"&gt;="&amp;CX$4,$A$9:$A47,"&lt;="&amp;CX$5)-SUM(_xlfn._xlws.FILTER(CX48:CX127,$A48:$A127&gt;CX$4),_xlfn._xlws.FILTER($C$9:CW127,$A$9:$A127&gt;CX$4)))),"")</f>
        <v/>
      </c>
      <c r="CY47" s="32" t="str" cm="1">
        <f t="array" ref="CY47">IF(AND(($A47&lt;&gt;"")*($A47&gt;CY$4)*($A47&lt;=CY$5)),IF(AND((SUMIFS($B$9:$B47,$A$9:$A47,"&lt;"&amp;$A47,$A$9:$A47,"&gt;="&amp;CY$4,$A$9:$A47,"&lt;="&amp;CY$5)&gt;SUM(_xlfn._xlws.FILTER(CY48:CY127,$A48:$A127&gt;CY$4),_xlfn._xlws.FILTER($C$9:CX127,$A$9:$A127&gt;CY$4))),(SUMIFS($B$9:$B47,$A$9:$A47,"&lt;"&amp;$A47,$A$9:$A47,"&gt;="&amp;CY$4,$A$9:$A47,"&lt;="&amp;CY$5)-SUM(_xlfn._xlws.FILTER(CY48:CY127,$A48:$A127&gt;CY$4),_xlfn._xlws.FILTER($C$9:CX127,$A$9:$A127&gt;CY$4))&gt;CY$6)),CY$6,MAX(0,SUMIFS($B$9:$B47,$A$9:$A47,"&lt;"&amp;$A47,$A$9:$A47,"&gt;="&amp;CY$4,$A$9:$A47,"&lt;="&amp;CY$5)-SUM(_xlfn._xlws.FILTER(CY48:CY127,$A48:$A127&gt;CY$4),_xlfn._xlws.FILTER($C$9:CX127,$A$9:$A127&gt;CY$4)))),"")</f>
        <v/>
      </c>
      <c r="CZ47" s="32" t="str" cm="1">
        <f t="array" ref="CZ47">IF(AND(($A47&lt;&gt;"")*($A47&gt;CZ$4)*($A47&lt;=CZ$5)),IF(AND((SUMIFS($B$9:$B47,$A$9:$A47,"&lt;"&amp;$A47,$A$9:$A47,"&gt;="&amp;CZ$4,$A$9:$A47,"&lt;="&amp;CZ$5)&gt;SUM(_xlfn._xlws.FILTER(CZ48:CZ127,$A48:$A127&gt;CZ$4),_xlfn._xlws.FILTER($C$9:CY127,$A$9:$A127&gt;CZ$4))),(SUMIFS($B$9:$B47,$A$9:$A47,"&lt;"&amp;$A47,$A$9:$A47,"&gt;="&amp;CZ$4,$A$9:$A47,"&lt;="&amp;CZ$5)-SUM(_xlfn._xlws.FILTER(CZ48:CZ127,$A48:$A127&gt;CZ$4),_xlfn._xlws.FILTER($C$9:CY127,$A$9:$A127&gt;CZ$4))&gt;CZ$6)),CZ$6,MAX(0,SUMIFS($B$9:$B47,$A$9:$A47,"&lt;"&amp;$A47,$A$9:$A47,"&gt;="&amp;CZ$4,$A$9:$A47,"&lt;="&amp;CZ$5)-SUM(_xlfn._xlws.FILTER(CZ48:CZ127,$A48:$A127&gt;CZ$4),_xlfn._xlws.FILTER($C$9:CY127,$A$9:$A127&gt;CZ$4)))),"")</f>
        <v/>
      </c>
      <c r="DA47" s="32" t="str" cm="1">
        <f t="array" ref="DA47">IF(AND(($A47&lt;&gt;"")*($A47&gt;DA$4)*($A47&lt;=DA$5)),IF(AND((SUMIFS($B$9:$B47,$A$9:$A47,"&lt;"&amp;$A47,$A$9:$A47,"&gt;="&amp;DA$4,$A$9:$A47,"&lt;="&amp;DA$5)&gt;SUM(_xlfn._xlws.FILTER(DA48:DA127,$A48:$A127&gt;DA$4),_xlfn._xlws.FILTER($C$9:CZ127,$A$9:$A127&gt;DA$4))),(SUMIFS($B$9:$B47,$A$9:$A47,"&lt;"&amp;$A47,$A$9:$A47,"&gt;="&amp;DA$4,$A$9:$A47,"&lt;="&amp;DA$5)-SUM(_xlfn._xlws.FILTER(DA48:DA127,$A48:$A127&gt;DA$4),_xlfn._xlws.FILTER($C$9:CZ127,$A$9:$A127&gt;DA$4))&gt;DA$6)),DA$6,MAX(0,SUMIFS($B$9:$B47,$A$9:$A47,"&lt;"&amp;$A47,$A$9:$A47,"&gt;="&amp;DA$4,$A$9:$A47,"&lt;="&amp;DA$5)-SUM(_xlfn._xlws.FILTER(DA48:DA127,$A48:$A127&gt;DA$4),_xlfn._xlws.FILTER($C$9:CZ127,$A$9:$A127&gt;DA$4)))),"")</f>
        <v/>
      </c>
      <c r="DB47" s="32" t="str" cm="1">
        <f t="array" ref="DB47">IF(AND(($A47&lt;&gt;"")*($A47&gt;DB$4)*($A47&lt;=DB$5)),IF(AND((SUMIFS($B$9:$B47,$A$9:$A47,"&lt;"&amp;$A47,$A$9:$A47,"&gt;="&amp;DB$4,$A$9:$A47,"&lt;="&amp;DB$5)&gt;SUM(_xlfn._xlws.FILTER(DB48:DB127,$A48:$A127&gt;DB$4),_xlfn._xlws.FILTER($C$9:DA127,$A$9:$A127&gt;DB$4))),(SUMIFS($B$9:$B47,$A$9:$A47,"&lt;"&amp;$A47,$A$9:$A47,"&gt;="&amp;DB$4,$A$9:$A47,"&lt;="&amp;DB$5)-SUM(_xlfn._xlws.FILTER(DB48:DB127,$A48:$A127&gt;DB$4),_xlfn._xlws.FILTER($C$9:DA127,$A$9:$A127&gt;DB$4))&gt;DB$6)),DB$6,MAX(0,SUMIFS($B$9:$B47,$A$9:$A47,"&lt;"&amp;$A47,$A$9:$A47,"&gt;="&amp;DB$4,$A$9:$A47,"&lt;="&amp;DB$5)-SUM(_xlfn._xlws.FILTER(DB48:DB127,$A48:$A127&gt;DB$4),_xlfn._xlws.FILTER($C$9:DA127,$A$9:$A127&gt;DB$4)))),"")</f>
        <v/>
      </c>
      <c r="DC47" s="32" t="str" cm="1">
        <f t="array" ref="DC47">IF(AND(($A47&lt;&gt;"")*($A47&gt;DC$4)*($A47&lt;=DC$5)),IF(AND((SUMIFS($B$9:$B47,$A$9:$A47,"&lt;"&amp;$A47,$A$9:$A47,"&gt;="&amp;DC$4,$A$9:$A47,"&lt;="&amp;DC$5)&gt;SUM(_xlfn._xlws.FILTER(DC48:DC127,$A48:$A127&gt;DC$4),_xlfn._xlws.FILTER($C$9:DB127,$A$9:$A127&gt;DC$4))),(SUMIFS($B$9:$B47,$A$9:$A47,"&lt;"&amp;$A47,$A$9:$A47,"&gt;="&amp;DC$4,$A$9:$A47,"&lt;="&amp;DC$5)-SUM(_xlfn._xlws.FILTER(DC48:DC127,$A48:$A127&gt;DC$4),_xlfn._xlws.FILTER($C$9:DB127,$A$9:$A127&gt;DC$4))&gt;DC$6)),DC$6,MAX(0,SUMIFS($B$9:$B47,$A$9:$A47,"&lt;"&amp;$A47,$A$9:$A47,"&gt;="&amp;DC$4,$A$9:$A47,"&lt;="&amp;DC$5)-SUM(_xlfn._xlws.FILTER(DC48:DC127,$A48:$A127&gt;DC$4),_xlfn._xlws.FILTER($C$9:DB127,$A$9:$A127&gt;DC$4)))),"")</f>
        <v/>
      </c>
      <c r="DD47" s="32" t="str" cm="1">
        <f t="array" ref="DD47">IF(AND(($A47&lt;&gt;"")*($A47&gt;DD$4)*($A47&lt;=DD$5)),IF(AND((SUMIFS($B$9:$B47,$A$9:$A47,"&lt;"&amp;$A47,$A$9:$A47,"&gt;="&amp;DD$4,$A$9:$A47,"&lt;="&amp;DD$5)&gt;SUM(_xlfn._xlws.FILTER(DD48:DD127,$A48:$A127&gt;DD$4),_xlfn._xlws.FILTER($C$9:DC127,$A$9:$A127&gt;DD$4))),(SUMIFS($B$9:$B47,$A$9:$A47,"&lt;"&amp;$A47,$A$9:$A47,"&gt;="&amp;DD$4,$A$9:$A47,"&lt;="&amp;DD$5)-SUM(_xlfn._xlws.FILTER(DD48:DD127,$A48:$A127&gt;DD$4),_xlfn._xlws.FILTER($C$9:DC127,$A$9:$A127&gt;DD$4))&gt;DD$6)),DD$6,MAX(0,SUMIFS($B$9:$B47,$A$9:$A47,"&lt;"&amp;$A47,$A$9:$A47,"&gt;="&amp;DD$4,$A$9:$A47,"&lt;="&amp;DD$5)-SUM(_xlfn._xlws.FILTER(DD48:DD127,$A48:$A127&gt;DD$4),_xlfn._xlws.FILTER($C$9:DC127,$A$9:$A127&gt;DD$4)))),"")</f>
        <v/>
      </c>
      <c r="DE47" s="32" t="str" cm="1">
        <f t="array" ref="DE47">IF(AND(($A47&lt;&gt;"")*($A47&gt;DE$4)*($A47&lt;=DE$5)),IF(AND((SUMIFS($B$9:$B47,$A$9:$A47,"&lt;"&amp;$A47,$A$9:$A47,"&gt;="&amp;DE$4,$A$9:$A47,"&lt;="&amp;DE$5)&gt;SUM(_xlfn._xlws.FILTER(DE48:DE127,$A48:$A127&gt;DE$4),_xlfn._xlws.FILTER($C$9:DD127,$A$9:$A127&gt;DE$4))),(SUMIFS($B$9:$B47,$A$9:$A47,"&lt;"&amp;$A47,$A$9:$A47,"&gt;="&amp;DE$4,$A$9:$A47,"&lt;="&amp;DE$5)-SUM(_xlfn._xlws.FILTER(DE48:DE127,$A48:$A127&gt;DE$4),_xlfn._xlws.FILTER($C$9:DD127,$A$9:$A127&gt;DE$4))&gt;DE$6)),DE$6,MAX(0,SUMIFS($B$9:$B47,$A$9:$A47,"&lt;"&amp;$A47,$A$9:$A47,"&gt;="&amp;DE$4,$A$9:$A47,"&lt;="&amp;DE$5)-SUM(_xlfn._xlws.FILTER(DE48:DE127,$A48:$A127&gt;DE$4),_xlfn._xlws.FILTER($C$9:DD127,$A$9:$A127&gt;DE$4)))),"")</f>
        <v/>
      </c>
      <c r="DF47" s="32" t="str" cm="1">
        <f t="array" ref="DF47">IF(AND(($A47&lt;&gt;"")*($A47&gt;DF$4)*($A47&lt;=DF$5)),IF(AND((SUMIFS($B$9:$B47,$A$9:$A47,"&lt;"&amp;$A47,$A$9:$A47,"&gt;="&amp;DF$4,$A$9:$A47,"&lt;="&amp;DF$5)&gt;SUM(_xlfn._xlws.FILTER(DF48:DF127,$A48:$A127&gt;DF$4),_xlfn._xlws.FILTER($C$9:DE127,$A$9:$A127&gt;DF$4))),(SUMIFS($B$9:$B47,$A$9:$A47,"&lt;"&amp;$A47,$A$9:$A47,"&gt;="&amp;DF$4,$A$9:$A47,"&lt;="&amp;DF$5)-SUM(_xlfn._xlws.FILTER(DF48:DF127,$A48:$A127&gt;DF$4),_xlfn._xlws.FILTER($C$9:DE127,$A$9:$A127&gt;DF$4))&gt;DF$6)),DF$6,MAX(0,SUMIFS($B$9:$B47,$A$9:$A47,"&lt;"&amp;$A47,$A$9:$A47,"&gt;="&amp;DF$4,$A$9:$A47,"&lt;="&amp;DF$5)-SUM(_xlfn._xlws.FILTER(DF48:DF127,$A48:$A127&gt;DF$4),_xlfn._xlws.FILTER($C$9:DE127,$A$9:$A127&gt;DF$4)))),"")</f>
        <v/>
      </c>
      <c r="DG47" s="32" t="str" cm="1">
        <f t="array" ref="DG47">IF(AND(($A47&lt;&gt;"")*($A47&gt;DG$4)*($A47&lt;=DG$5)),IF(AND((SUMIFS($B$9:$B47,$A$9:$A47,"&lt;"&amp;$A47,$A$9:$A47,"&gt;="&amp;DG$4,$A$9:$A47,"&lt;="&amp;DG$5)&gt;SUM(_xlfn._xlws.FILTER(DG48:DG127,$A48:$A127&gt;DG$4),_xlfn._xlws.FILTER($C$9:DF127,$A$9:$A127&gt;DG$4))),(SUMIFS($B$9:$B47,$A$9:$A47,"&lt;"&amp;$A47,$A$9:$A47,"&gt;="&amp;DG$4,$A$9:$A47,"&lt;="&amp;DG$5)-SUM(_xlfn._xlws.FILTER(DG48:DG127,$A48:$A127&gt;DG$4),_xlfn._xlws.FILTER($C$9:DF127,$A$9:$A127&gt;DG$4))&gt;DG$6)),DG$6,MAX(0,SUMIFS($B$9:$B47,$A$9:$A47,"&lt;"&amp;$A47,$A$9:$A47,"&gt;="&amp;DG$4,$A$9:$A47,"&lt;="&amp;DG$5)-SUM(_xlfn._xlws.FILTER(DG48:DG127,$A48:$A127&gt;DG$4),_xlfn._xlws.FILTER($C$9:DF127,$A$9:$A127&gt;DG$4)))),"")</f>
        <v/>
      </c>
      <c r="DH47" s="32" t="str" cm="1">
        <f t="array" ref="DH47">IF(AND(($A47&lt;&gt;"")*($A47&gt;DH$4)*($A47&lt;=DH$5)),IF(AND((SUMIFS($B$9:$B47,$A$9:$A47,"&lt;"&amp;$A47,$A$9:$A47,"&gt;="&amp;DH$4,$A$9:$A47,"&lt;="&amp;DH$5)&gt;SUM(_xlfn._xlws.FILTER(DH48:DH127,$A48:$A127&gt;DH$4),_xlfn._xlws.FILTER($C$9:DG127,$A$9:$A127&gt;DH$4))),(SUMIFS($B$9:$B47,$A$9:$A47,"&lt;"&amp;$A47,$A$9:$A47,"&gt;="&amp;DH$4,$A$9:$A47,"&lt;="&amp;DH$5)-SUM(_xlfn._xlws.FILTER(DH48:DH127,$A48:$A127&gt;DH$4),_xlfn._xlws.FILTER($C$9:DG127,$A$9:$A127&gt;DH$4))&gt;DH$6)),DH$6,MAX(0,SUMIFS($B$9:$B47,$A$9:$A47,"&lt;"&amp;$A47,$A$9:$A47,"&gt;="&amp;DH$4,$A$9:$A47,"&lt;="&amp;DH$5)-SUM(_xlfn._xlws.FILTER(DH48:DH127,$A48:$A127&gt;DH$4),_xlfn._xlws.FILTER($C$9:DG127,$A$9:$A127&gt;DH$4)))),"")</f>
        <v/>
      </c>
      <c r="DI47" s="32" t="str" cm="1">
        <f t="array" ref="DI47">IF(AND(($A47&lt;&gt;"")*($A47&gt;DI$4)*($A47&lt;=DI$5)),IF(AND((SUMIFS($B$9:$B47,$A$9:$A47,"&lt;"&amp;$A47,$A$9:$A47,"&gt;="&amp;DI$4,$A$9:$A47,"&lt;="&amp;DI$5)&gt;SUM(_xlfn._xlws.FILTER(DI48:DI127,$A48:$A127&gt;DI$4),_xlfn._xlws.FILTER($C$9:DH127,$A$9:$A127&gt;DI$4))),(SUMIFS($B$9:$B47,$A$9:$A47,"&lt;"&amp;$A47,$A$9:$A47,"&gt;="&amp;DI$4,$A$9:$A47,"&lt;="&amp;DI$5)-SUM(_xlfn._xlws.FILTER(DI48:DI127,$A48:$A127&gt;DI$4),_xlfn._xlws.FILTER($C$9:DH127,$A$9:$A127&gt;DI$4))&gt;DI$6)),DI$6,MAX(0,SUMIFS($B$9:$B47,$A$9:$A47,"&lt;"&amp;$A47,$A$9:$A47,"&gt;="&amp;DI$4,$A$9:$A47,"&lt;="&amp;DI$5)-SUM(_xlfn._xlws.FILTER(DI48:DI127,$A48:$A127&gt;DI$4),_xlfn._xlws.FILTER($C$9:DH127,$A$9:$A127&gt;DI$4)))),"")</f>
        <v/>
      </c>
      <c r="DJ47" s="32" t="str" cm="1">
        <f t="array" ref="DJ47">IF(AND(($A47&lt;&gt;"")*($A47&gt;DJ$4)*($A47&lt;=DJ$5)),IF(AND((SUMIFS($B$9:$B47,$A$9:$A47,"&lt;"&amp;$A47,$A$9:$A47,"&gt;="&amp;DJ$4,$A$9:$A47,"&lt;="&amp;DJ$5)&gt;SUM(_xlfn._xlws.FILTER(DJ48:DJ127,$A48:$A127&gt;DJ$4),_xlfn._xlws.FILTER($C$9:DI127,$A$9:$A127&gt;DJ$4))),(SUMIFS($B$9:$B47,$A$9:$A47,"&lt;"&amp;$A47,$A$9:$A47,"&gt;="&amp;DJ$4,$A$9:$A47,"&lt;="&amp;DJ$5)-SUM(_xlfn._xlws.FILTER(DJ48:DJ127,$A48:$A127&gt;DJ$4),_xlfn._xlws.FILTER($C$9:DI127,$A$9:$A127&gt;DJ$4))&gt;DJ$6)),DJ$6,MAX(0,SUMIFS($B$9:$B47,$A$9:$A47,"&lt;"&amp;$A47,$A$9:$A47,"&gt;="&amp;DJ$4,$A$9:$A47,"&lt;="&amp;DJ$5)-SUM(_xlfn._xlws.FILTER(DJ48:DJ127,$A48:$A127&gt;DJ$4),_xlfn._xlws.FILTER($C$9:DI127,$A$9:$A127&gt;DJ$4)))),"")</f>
        <v/>
      </c>
      <c r="DK47" s="32" t="str" cm="1">
        <f t="array" ref="DK47">IF(AND(($A47&lt;&gt;"")*($A47&gt;DK$4)*($A47&lt;=DK$5)),IF(AND((SUMIFS($B$9:$B47,$A$9:$A47,"&lt;"&amp;$A47,$A$9:$A47,"&gt;="&amp;DK$4,$A$9:$A47,"&lt;="&amp;DK$5)&gt;SUM(_xlfn._xlws.FILTER(DK48:DK127,$A48:$A127&gt;DK$4),_xlfn._xlws.FILTER($C$9:DJ127,$A$9:$A127&gt;DK$4))),(SUMIFS($B$9:$B47,$A$9:$A47,"&lt;"&amp;$A47,$A$9:$A47,"&gt;="&amp;DK$4,$A$9:$A47,"&lt;="&amp;DK$5)-SUM(_xlfn._xlws.FILTER(DK48:DK127,$A48:$A127&gt;DK$4),_xlfn._xlws.FILTER($C$9:DJ127,$A$9:$A127&gt;DK$4))&gt;DK$6)),DK$6,MAX(0,SUMIFS($B$9:$B47,$A$9:$A47,"&lt;"&amp;$A47,$A$9:$A47,"&gt;="&amp;DK$4,$A$9:$A47,"&lt;="&amp;DK$5)-SUM(_xlfn._xlws.FILTER(DK48:DK127,$A48:$A127&gt;DK$4),_xlfn._xlws.FILTER($C$9:DJ127,$A$9:$A127&gt;DK$4)))),"")</f>
        <v/>
      </c>
      <c r="DL47" s="32" t="str" cm="1">
        <f t="array" ref="DL47">IF(AND(($A47&lt;&gt;"")*($A47&gt;DL$4)*($A47&lt;=DL$5)),IF(AND((SUMIFS($B$9:$B47,$A$9:$A47,"&lt;"&amp;$A47,$A$9:$A47,"&gt;="&amp;DL$4,$A$9:$A47,"&lt;="&amp;DL$5)&gt;SUM(_xlfn._xlws.FILTER(DL48:DL127,$A48:$A127&gt;DL$4),_xlfn._xlws.FILTER($C$9:DK127,$A$9:$A127&gt;DL$4))),(SUMIFS($B$9:$B47,$A$9:$A47,"&lt;"&amp;$A47,$A$9:$A47,"&gt;="&amp;DL$4,$A$9:$A47,"&lt;="&amp;DL$5)-SUM(_xlfn._xlws.FILTER(DL48:DL127,$A48:$A127&gt;DL$4),_xlfn._xlws.FILTER($C$9:DK127,$A$9:$A127&gt;DL$4))&gt;DL$6)),DL$6,MAX(0,SUMIFS($B$9:$B47,$A$9:$A47,"&lt;"&amp;$A47,$A$9:$A47,"&gt;="&amp;DL$4,$A$9:$A47,"&lt;="&amp;DL$5)-SUM(_xlfn._xlws.FILTER(DL48:DL127,$A48:$A127&gt;DL$4),_xlfn._xlws.FILTER($C$9:DK127,$A$9:$A127&gt;DL$4)))),"")</f>
        <v/>
      </c>
      <c r="DM47" s="32" t="str" cm="1">
        <f t="array" ref="DM47">IF(AND(($A47&lt;&gt;"")*($A47&gt;DM$4)*($A47&lt;=DM$5)),IF(AND((SUMIFS($B$9:$B47,$A$9:$A47,"&lt;"&amp;$A47,$A$9:$A47,"&gt;="&amp;DM$4,$A$9:$A47,"&lt;="&amp;DM$5)&gt;SUM(_xlfn._xlws.FILTER(DM48:DM127,$A48:$A127&gt;DM$4),_xlfn._xlws.FILTER($C$9:DL127,$A$9:$A127&gt;DM$4))),(SUMIFS($B$9:$B47,$A$9:$A47,"&lt;"&amp;$A47,$A$9:$A47,"&gt;="&amp;DM$4,$A$9:$A47,"&lt;="&amp;DM$5)-SUM(_xlfn._xlws.FILTER(DM48:DM127,$A48:$A127&gt;DM$4),_xlfn._xlws.FILTER($C$9:DL127,$A$9:$A127&gt;DM$4))&gt;DM$6)),DM$6,MAX(0,SUMIFS($B$9:$B47,$A$9:$A47,"&lt;"&amp;$A47,$A$9:$A47,"&gt;="&amp;DM$4,$A$9:$A47,"&lt;="&amp;DM$5)-SUM(_xlfn._xlws.FILTER(DM48:DM127,$A48:$A127&gt;DM$4),_xlfn._xlws.FILTER($C$9:DL127,$A$9:$A127&gt;DM$4)))),"")</f>
        <v/>
      </c>
      <c r="DN47" s="32" t="str" cm="1">
        <f t="array" ref="DN47">IF(AND(($A47&lt;&gt;"")*($A47&gt;DN$4)*($A47&lt;=DN$5)),IF(AND((SUMIFS($B$9:$B47,$A$9:$A47,"&lt;"&amp;$A47,$A$9:$A47,"&gt;="&amp;DN$4,$A$9:$A47,"&lt;="&amp;DN$5)&gt;SUM(_xlfn._xlws.FILTER(DN48:DN127,$A48:$A127&gt;DN$4),_xlfn._xlws.FILTER($C$9:DM127,$A$9:$A127&gt;DN$4))),(SUMIFS($B$9:$B47,$A$9:$A47,"&lt;"&amp;$A47,$A$9:$A47,"&gt;="&amp;DN$4,$A$9:$A47,"&lt;="&amp;DN$5)-SUM(_xlfn._xlws.FILTER(DN48:DN127,$A48:$A127&gt;DN$4),_xlfn._xlws.FILTER($C$9:DM127,$A$9:$A127&gt;DN$4))&gt;DN$6)),DN$6,MAX(0,SUMIFS($B$9:$B47,$A$9:$A47,"&lt;"&amp;$A47,$A$9:$A47,"&gt;="&amp;DN$4,$A$9:$A47,"&lt;="&amp;DN$5)-SUM(_xlfn._xlws.FILTER(DN48:DN127,$A48:$A127&gt;DN$4),_xlfn._xlws.FILTER($C$9:DM127,$A$9:$A127&gt;DN$4)))),"")</f>
        <v/>
      </c>
      <c r="DO47" s="32" t="str" cm="1">
        <f t="array" ref="DO47">IF(AND(($A47&lt;&gt;"")*($A47&gt;DO$4)*($A47&lt;=DO$5)),IF(AND((SUMIFS($B$9:$B47,$A$9:$A47,"&lt;"&amp;$A47,$A$9:$A47,"&gt;="&amp;DO$4,$A$9:$A47,"&lt;="&amp;DO$5)&gt;SUM(_xlfn._xlws.FILTER(DO48:DO127,$A48:$A127&gt;DO$4),_xlfn._xlws.FILTER($C$9:DN127,$A$9:$A127&gt;DO$4))),(SUMIFS($B$9:$B47,$A$9:$A47,"&lt;"&amp;$A47,$A$9:$A47,"&gt;="&amp;DO$4,$A$9:$A47,"&lt;="&amp;DO$5)-SUM(_xlfn._xlws.FILTER(DO48:DO127,$A48:$A127&gt;DO$4),_xlfn._xlws.FILTER($C$9:DN127,$A$9:$A127&gt;DO$4))&gt;DO$6)),DO$6,MAX(0,SUMIFS($B$9:$B47,$A$9:$A47,"&lt;"&amp;$A47,$A$9:$A47,"&gt;="&amp;DO$4,$A$9:$A47,"&lt;="&amp;DO$5)-SUM(_xlfn._xlws.FILTER(DO48:DO127,$A48:$A127&gt;DO$4),_xlfn._xlws.FILTER($C$9:DN127,$A$9:$A127&gt;DO$4)))),"")</f>
        <v/>
      </c>
      <c r="DP47" s="32" t="str" cm="1">
        <f t="array" ref="DP47">IF(AND(($A47&lt;&gt;"")*($A47&gt;DP$4)*($A47&lt;=DP$5)),IF(AND((SUMIFS($B$9:$B47,$A$9:$A47,"&lt;"&amp;$A47,$A$9:$A47,"&gt;="&amp;DP$4,$A$9:$A47,"&lt;="&amp;DP$5)&gt;SUM(_xlfn._xlws.FILTER(DP48:DP127,$A48:$A127&gt;DP$4),_xlfn._xlws.FILTER($C$9:DO127,$A$9:$A127&gt;DP$4))),(SUMIFS($B$9:$B47,$A$9:$A47,"&lt;"&amp;$A47,$A$9:$A47,"&gt;="&amp;DP$4,$A$9:$A47,"&lt;="&amp;DP$5)-SUM(_xlfn._xlws.FILTER(DP48:DP127,$A48:$A127&gt;DP$4),_xlfn._xlws.FILTER($C$9:DO127,$A$9:$A127&gt;DP$4))&gt;DP$6)),DP$6,MAX(0,SUMIFS($B$9:$B47,$A$9:$A47,"&lt;"&amp;$A47,$A$9:$A47,"&gt;="&amp;DP$4,$A$9:$A47,"&lt;="&amp;DP$5)-SUM(_xlfn._xlws.FILTER(DP48:DP127,$A48:$A127&gt;DP$4),_xlfn._xlws.FILTER($C$9:DO127,$A$9:$A127&gt;DP$4)))),"")</f>
        <v/>
      </c>
      <c r="DQ47" s="32" t="str" cm="1">
        <f t="array" ref="DQ47">IF(AND(($A47&lt;&gt;"")*($A47&gt;DQ$4)*($A47&lt;=DQ$5)),IF(AND((SUMIFS($B$9:$B47,$A$9:$A47,"&lt;"&amp;$A47,$A$9:$A47,"&gt;="&amp;DQ$4,$A$9:$A47,"&lt;="&amp;DQ$5)&gt;SUM(_xlfn._xlws.FILTER(DQ48:DQ127,$A48:$A127&gt;DQ$4),_xlfn._xlws.FILTER($C$9:DP127,$A$9:$A127&gt;DQ$4))),(SUMIFS($B$9:$B47,$A$9:$A47,"&lt;"&amp;$A47,$A$9:$A47,"&gt;="&amp;DQ$4,$A$9:$A47,"&lt;="&amp;DQ$5)-SUM(_xlfn._xlws.FILTER(DQ48:DQ127,$A48:$A127&gt;DQ$4),_xlfn._xlws.FILTER($C$9:DP127,$A$9:$A127&gt;DQ$4))&gt;DQ$6)),DQ$6,MAX(0,SUMIFS($B$9:$B47,$A$9:$A47,"&lt;"&amp;$A47,$A$9:$A47,"&gt;="&amp;DQ$4,$A$9:$A47,"&lt;="&amp;DQ$5)-SUM(_xlfn._xlws.FILTER(DQ48:DQ127,$A48:$A127&gt;DQ$4),_xlfn._xlws.FILTER($C$9:DP127,$A$9:$A127&gt;DQ$4)))),"")</f>
        <v/>
      </c>
      <c r="DR47" s="32" t="str" cm="1">
        <f t="array" ref="DR47">IF(AND(($A47&lt;&gt;"")*($A47&gt;DR$4)*($A47&lt;=DR$5)),IF(AND((SUMIFS($B$9:$B47,$A$9:$A47,"&lt;"&amp;$A47,$A$9:$A47,"&gt;="&amp;DR$4,$A$9:$A47,"&lt;="&amp;DR$5)&gt;SUM(_xlfn._xlws.FILTER(DR48:DR127,$A48:$A127&gt;DR$4),_xlfn._xlws.FILTER($C$9:DQ127,$A$9:$A127&gt;DR$4))),(SUMIFS($B$9:$B47,$A$9:$A47,"&lt;"&amp;$A47,$A$9:$A47,"&gt;="&amp;DR$4,$A$9:$A47,"&lt;="&amp;DR$5)-SUM(_xlfn._xlws.FILTER(DR48:DR127,$A48:$A127&gt;DR$4),_xlfn._xlws.FILTER($C$9:DQ127,$A$9:$A127&gt;DR$4))&gt;DR$6)),DR$6,MAX(0,SUMIFS($B$9:$B47,$A$9:$A47,"&lt;"&amp;$A47,$A$9:$A47,"&gt;="&amp;DR$4,$A$9:$A47,"&lt;="&amp;DR$5)-SUM(_xlfn._xlws.FILTER(DR48:DR127,$A48:$A127&gt;DR$4),_xlfn._xlws.FILTER($C$9:DQ127,$A$9:$A127&gt;DR$4)))),"")</f>
        <v/>
      </c>
      <c r="DS47" s="32" t="str" cm="1">
        <f t="array" ref="DS47">IF(AND(($A47&lt;&gt;"")*($A47&gt;DS$4)*($A47&lt;=DS$5)),IF(AND((SUMIFS($B$9:$B47,$A$9:$A47,"&lt;"&amp;$A47,$A$9:$A47,"&gt;="&amp;DS$4,$A$9:$A47,"&lt;="&amp;DS$5)&gt;SUM(_xlfn._xlws.FILTER(DS48:DS127,$A48:$A127&gt;DS$4),_xlfn._xlws.FILTER($C$9:DR127,$A$9:$A127&gt;DS$4))),(SUMIFS($B$9:$B47,$A$9:$A47,"&lt;"&amp;$A47,$A$9:$A47,"&gt;="&amp;DS$4,$A$9:$A47,"&lt;="&amp;DS$5)-SUM(_xlfn._xlws.FILTER(DS48:DS127,$A48:$A127&gt;DS$4),_xlfn._xlws.FILTER($C$9:DR127,$A$9:$A127&gt;DS$4))&gt;DS$6)),DS$6,MAX(0,SUMIFS($B$9:$B47,$A$9:$A47,"&lt;"&amp;$A47,$A$9:$A47,"&gt;="&amp;DS$4,$A$9:$A47,"&lt;="&amp;DS$5)-SUM(_xlfn._xlws.FILTER(DS48:DS127,$A48:$A127&gt;DS$4),_xlfn._xlws.FILTER($C$9:DR127,$A$9:$A127&gt;DS$4)))),"")</f>
        <v/>
      </c>
      <c r="DT47" s="32" t="str" cm="1">
        <f t="array" ref="DT47">IF(AND(($A47&lt;&gt;"")*($A47&gt;DT$4)*($A47&lt;=DT$5)),IF(AND((SUMIFS($B$9:$B47,$A$9:$A47,"&lt;"&amp;$A47,$A$9:$A47,"&gt;="&amp;DT$4,$A$9:$A47,"&lt;="&amp;DT$5)&gt;SUM(_xlfn._xlws.FILTER(DT48:DT127,$A48:$A127&gt;DT$4),_xlfn._xlws.FILTER($C$9:DS127,$A$9:$A127&gt;DT$4))),(SUMIFS($B$9:$B47,$A$9:$A47,"&lt;"&amp;$A47,$A$9:$A47,"&gt;="&amp;DT$4,$A$9:$A47,"&lt;="&amp;DT$5)-SUM(_xlfn._xlws.FILTER(DT48:DT127,$A48:$A127&gt;DT$4),_xlfn._xlws.FILTER($C$9:DS127,$A$9:$A127&gt;DT$4))&gt;DT$6)),DT$6,MAX(0,SUMIFS($B$9:$B47,$A$9:$A47,"&lt;"&amp;$A47,$A$9:$A47,"&gt;="&amp;DT$4,$A$9:$A47,"&lt;="&amp;DT$5)-SUM(_xlfn._xlws.FILTER(DT48:DT127,$A48:$A127&gt;DT$4),_xlfn._xlws.FILTER($C$9:DS127,$A$9:$A127&gt;DT$4)))),"")</f>
        <v/>
      </c>
      <c r="DU47" s="32" t="str" cm="1">
        <f t="array" ref="DU47">IF(AND(($A47&lt;&gt;"")*($A47&gt;DU$4)*($A47&lt;=DU$5)),IF(AND((SUMIFS($B$9:$B47,$A$9:$A47,"&lt;"&amp;$A47,$A$9:$A47,"&gt;="&amp;DU$4,$A$9:$A47,"&lt;="&amp;DU$5)&gt;SUM(_xlfn._xlws.FILTER(DU48:DU127,$A48:$A127&gt;DU$4),_xlfn._xlws.FILTER($C$9:DT127,$A$9:$A127&gt;DU$4))),(SUMIFS($B$9:$B47,$A$9:$A47,"&lt;"&amp;$A47,$A$9:$A47,"&gt;="&amp;DU$4,$A$9:$A47,"&lt;="&amp;DU$5)-SUM(_xlfn._xlws.FILTER(DU48:DU127,$A48:$A127&gt;DU$4),_xlfn._xlws.FILTER($C$9:DT127,$A$9:$A127&gt;DU$4))&gt;DU$6)),DU$6,MAX(0,SUMIFS($B$9:$B47,$A$9:$A47,"&lt;"&amp;$A47,$A$9:$A47,"&gt;="&amp;DU$4,$A$9:$A47,"&lt;="&amp;DU$5)-SUM(_xlfn._xlws.FILTER(DU48:DU127,$A48:$A127&gt;DU$4),_xlfn._xlws.FILTER($C$9:DT127,$A$9:$A127&gt;DU$4)))),"")</f>
        <v/>
      </c>
      <c r="DV47" s="32" t="str" cm="1">
        <f t="array" ref="DV47">IF(AND(($A47&lt;&gt;"")*($A47&gt;DV$4)*($A47&lt;=DV$5)),IF(AND((SUMIFS($B$9:$B47,$A$9:$A47,"&lt;"&amp;$A47,$A$9:$A47,"&gt;="&amp;DV$4,$A$9:$A47,"&lt;="&amp;DV$5)&gt;SUM(_xlfn._xlws.FILTER(DV48:DV127,$A48:$A127&gt;DV$4),_xlfn._xlws.FILTER($C$9:DU127,$A$9:$A127&gt;DV$4))),(SUMIFS($B$9:$B47,$A$9:$A47,"&lt;"&amp;$A47,$A$9:$A47,"&gt;="&amp;DV$4,$A$9:$A47,"&lt;="&amp;DV$5)-SUM(_xlfn._xlws.FILTER(DV48:DV127,$A48:$A127&gt;DV$4),_xlfn._xlws.FILTER($C$9:DU127,$A$9:$A127&gt;DV$4))&gt;DV$6)),DV$6,MAX(0,SUMIFS($B$9:$B47,$A$9:$A47,"&lt;"&amp;$A47,$A$9:$A47,"&gt;="&amp;DV$4,$A$9:$A47,"&lt;="&amp;DV$5)-SUM(_xlfn._xlws.FILTER(DV48:DV127,$A48:$A127&gt;DV$4),_xlfn._xlws.FILTER($C$9:DU127,$A$9:$A127&gt;DV$4)))),"")</f>
        <v/>
      </c>
      <c r="DW47" s="32" t="str" cm="1">
        <f t="array" ref="DW47">IF(AND(($A47&lt;&gt;"")*($A47&gt;DW$4)*($A47&lt;=DW$5)),IF(AND((SUMIFS($B$9:$B47,$A$9:$A47,"&lt;"&amp;$A47,$A$9:$A47,"&gt;="&amp;DW$4,$A$9:$A47,"&lt;="&amp;DW$5)&gt;SUM(_xlfn._xlws.FILTER(DW48:DW127,$A48:$A127&gt;DW$4),_xlfn._xlws.FILTER($C$9:DV127,$A$9:$A127&gt;DW$4))),(SUMIFS($B$9:$B47,$A$9:$A47,"&lt;"&amp;$A47,$A$9:$A47,"&gt;="&amp;DW$4,$A$9:$A47,"&lt;="&amp;DW$5)-SUM(_xlfn._xlws.FILTER(DW48:DW127,$A48:$A127&gt;DW$4),_xlfn._xlws.FILTER($C$9:DV127,$A$9:$A127&gt;DW$4))&gt;DW$6)),DW$6,MAX(0,SUMIFS($B$9:$B47,$A$9:$A47,"&lt;"&amp;$A47,$A$9:$A47,"&gt;="&amp;DW$4,$A$9:$A47,"&lt;="&amp;DW$5)-SUM(_xlfn._xlws.FILTER(DW48:DW127,$A48:$A127&gt;DW$4),_xlfn._xlws.FILTER($C$9:DV127,$A$9:$A127&gt;DW$4)))),"")</f>
        <v/>
      </c>
      <c r="DX47" s="32" t="str" cm="1">
        <f t="array" ref="DX47">IF(AND(($A47&lt;&gt;"")*($A47&gt;DX$4)*($A47&lt;=DX$5)),IF(AND((SUMIFS($B$9:$B47,$A$9:$A47,"&lt;"&amp;$A47,$A$9:$A47,"&gt;="&amp;DX$4,$A$9:$A47,"&lt;="&amp;DX$5)&gt;SUM(_xlfn._xlws.FILTER(DX48:DX127,$A48:$A127&gt;DX$4),_xlfn._xlws.FILTER($C$9:DW127,$A$9:$A127&gt;DX$4))),(SUMIFS($B$9:$B47,$A$9:$A47,"&lt;"&amp;$A47,$A$9:$A47,"&gt;="&amp;DX$4,$A$9:$A47,"&lt;="&amp;DX$5)-SUM(_xlfn._xlws.FILTER(DX48:DX127,$A48:$A127&gt;DX$4),_xlfn._xlws.FILTER($C$9:DW127,$A$9:$A127&gt;DX$4))&gt;DX$6)),DX$6,MAX(0,SUMIFS($B$9:$B47,$A$9:$A47,"&lt;"&amp;$A47,$A$9:$A47,"&gt;="&amp;DX$4,$A$9:$A47,"&lt;="&amp;DX$5)-SUM(_xlfn._xlws.FILTER(DX48:DX127,$A48:$A127&gt;DX$4),_xlfn._xlws.FILTER($C$9:DW127,$A$9:$A127&gt;DX$4)))),"")</f>
        <v/>
      </c>
      <c r="DY47" s="32" t="str" cm="1">
        <f t="array" ref="DY47">IF(AND(($A47&lt;&gt;"")*($A47&gt;DY$4)*($A47&lt;=DY$5)),IF(AND((SUMIFS($B$9:$B47,$A$9:$A47,"&lt;"&amp;$A47,$A$9:$A47,"&gt;="&amp;DY$4,$A$9:$A47,"&lt;="&amp;DY$5)&gt;SUM(_xlfn._xlws.FILTER(DY48:DY127,$A48:$A127&gt;DY$4),_xlfn._xlws.FILTER($C$9:DX127,$A$9:$A127&gt;DY$4))),(SUMIFS($B$9:$B47,$A$9:$A47,"&lt;"&amp;$A47,$A$9:$A47,"&gt;="&amp;DY$4,$A$9:$A47,"&lt;="&amp;DY$5)-SUM(_xlfn._xlws.FILTER(DY48:DY127,$A48:$A127&gt;DY$4),_xlfn._xlws.FILTER($C$9:DX127,$A$9:$A127&gt;DY$4))&gt;DY$6)),DY$6,MAX(0,SUMIFS($B$9:$B47,$A$9:$A47,"&lt;"&amp;$A47,$A$9:$A47,"&gt;="&amp;DY$4,$A$9:$A47,"&lt;="&amp;DY$5)-SUM(_xlfn._xlws.FILTER(DY48:DY127,$A48:$A127&gt;DY$4),_xlfn._xlws.FILTER($C$9:DX127,$A$9:$A127&gt;DY$4)))),"")</f>
        <v/>
      </c>
      <c r="DZ47" s="32" t="str" cm="1">
        <f t="array" ref="DZ47">IF(AND(($A47&lt;&gt;"")*($A47&gt;DZ$4)*($A47&lt;=DZ$5)),IF(AND((SUMIFS($B$9:$B47,$A$9:$A47,"&lt;"&amp;$A47,$A$9:$A47,"&gt;="&amp;DZ$4,$A$9:$A47,"&lt;="&amp;DZ$5)&gt;SUM(_xlfn._xlws.FILTER(DZ48:DZ127,$A48:$A127&gt;DZ$4),_xlfn._xlws.FILTER($C$9:DY127,$A$9:$A127&gt;DZ$4))),(SUMIFS($B$9:$B47,$A$9:$A47,"&lt;"&amp;$A47,$A$9:$A47,"&gt;="&amp;DZ$4,$A$9:$A47,"&lt;="&amp;DZ$5)-SUM(_xlfn._xlws.FILTER(DZ48:DZ127,$A48:$A127&gt;DZ$4),_xlfn._xlws.FILTER($C$9:DY127,$A$9:$A127&gt;DZ$4))&gt;DZ$6)),DZ$6,MAX(0,SUMIFS($B$9:$B47,$A$9:$A47,"&lt;"&amp;$A47,$A$9:$A47,"&gt;="&amp;DZ$4,$A$9:$A47,"&lt;="&amp;DZ$5)-SUM(_xlfn._xlws.FILTER(DZ48:DZ127,$A48:$A127&gt;DZ$4),_xlfn._xlws.FILTER($C$9:DY127,$A$9:$A127&gt;DZ$4)))),"")</f>
        <v/>
      </c>
      <c r="EA47" s="32" t="str" cm="1">
        <f t="array" ref="EA47">IF(AND(($A47&lt;&gt;"")*($A47&gt;EA$4)*($A47&lt;=EA$5)),IF(AND((SUMIFS($B$9:$B47,$A$9:$A47,"&lt;"&amp;$A47,$A$9:$A47,"&gt;="&amp;EA$4,$A$9:$A47,"&lt;="&amp;EA$5)&gt;SUM(_xlfn._xlws.FILTER(EA48:EA127,$A48:$A127&gt;EA$4),_xlfn._xlws.FILTER($C$9:DZ127,$A$9:$A127&gt;EA$4))),(SUMIFS($B$9:$B47,$A$9:$A47,"&lt;"&amp;$A47,$A$9:$A47,"&gt;="&amp;EA$4,$A$9:$A47,"&lt;="&amp;EA$5)-SUM(_xlfn._xlws.FILTER(EA48:EA127,$A48:$A127&gt;EA$4),_xlfn._xlws.FILTER($C$9:DZ127,$A$9:$A127&gt;EA$4))&gt;EA$6)),EA$6,MAX(0,SUMIFS($B$9:$B47,$A$9:$A47,"&lt;"&amp;$A47,$A$9:$A47,"&gt;="&amp;EA$4,$A$9:$A47,"&lt;="&amp;EA$5)-SUM(_xlfn._xlws.FILTER(EA48:EA127,$A48:$A127&gt;EA$4),_xlfn._xlws.FILTER($C$9:DZ127,$A$9:$A127&gt;EA$4)))),"")</f>
        <v/>
      </c>
      <c r="EB47" s="32" t="str" cm="1">
        <f t="array" ref="EB47">IF(AND(($A47&lt;&gt;"")*($A47&gt;EB$4)*($A47&lt;=EB$5)),IF(AND((SUMIFS($B$9:$B47,$A$9:$A47,"&lt;"&amp;$A47,$A$9:$A47,"&gt;="&amp;EB$4,$A$9:$A47,"&lt;="&amp;EB$5)&gt;SUM(_xlfn._xlws.FILTER(EB48:EB127,$A48:$A127&gt;EB$4),_xlfn._xlws.FILTER($C$9:EA127,$A$9:$A127&gt;EB$4))),(SUMIFS($B$9:$B47,$A$9:$A47,"&lt;"&amp;$A47,$A$9:$A47,"&gt;="&amp;EB$4,$A$9:$A47,"&lt;="&amp;EB$5)-SUM(_xlfn._xlws.FILTER(EB48:EB127,$A48:$A127&gt;EB$4),_xlfn._xlws.FILTER($C$9:EA127,$A$9:$A127&gt;EB$4))&gt;EB$6)),EB$6,MAX(0,SUMIFS($B$9:$B47,$A$9:$A47,"&lt;"&amp;$A47,$A$9:$A47,"&gt;="&amp;EB$4,$A$9:$A47,"&lt;="&amp;EB$5)-SUM(_xlfn._xlws.FILTER(EB48:EB127,$A48:$A127&gt;EB$4),_xlfn._xlws.FILTER($C$9:EA127,$A$9:$A127&gt;EB$4)))),"")</f>
        <v/>
      </c>
      <c r="EC47" s="32" t="str" cm="1">
        <f t="array" ref="EC47">IF(AND(($A47&lt;&gt;"")*($A47&gt;EC$4)*($A47&lt;=EC$5)),IF(AND((SUMIFS($B$9:$B47,$A$9:$A47,"&lt;"&amp;$A47,$A$9:$A47,"&gt;="&amp;EC$4,$A$9:$A47,"&lt;="&amp;EC$5)&gt;SUM(_xlfn._xlws.FILTER(EC48:EC127,$A48:$A127&gt;EC$4),_xlfn._xlws.FILTER($C$9:EB127,$A$9:$A127&gt;EC$4))),(SUMIFS($B$9:$B47,$A$9:$A47,"&lt;"&amp;$A47,$A$9:$A47,"&gt;="&amp;EC$4,$A$9:$A47,"&lt;="&amp;EC$5)-SUM(_xlfn._xlws.FILTER(EC48:EC127,$A48:$A127&gt;EC$4),_xlfn._xlws.FILTER($C$9:EB127,$A$9:$A127&gt;EC$4))&gt;EC$6)),EC$6,MAX(0,SUMIFS($B$9:$B47,$A$9:$A47,"&lt;"&amp;$A47,$A$9:$A47,"&gt;="&amp;EC$4,$A$9:$A47,"&lt;="&amp;EC$5)-SUM(_xlfn._xlws.FILTER(EC48:EC127,$A48:$A127&gt;EC$4),_xlfn._xlws.FILTER($C$9:EB127,$A$9:$A127&gt;EC$4)))),"")</f>
        <v/>
      </c>
      <c r="ED47" s="32" t="str" cm="1">
        <f t="array" ref="ED47">IF(AND(($A47&lt;&gt;"")*($A47&gt;ED$4)*($A47&lt;=ED$5)),IF(AND((SUMIFS($B$9:$B47,$A$9:$A47,"&lt;"&amp;$A47,$A$9:$A47,"&gt;="&amp;ED$4,$A$9:$A47,"&lt;="&amp;ED$5)&gt;SUM(_xlfn._xlws.FILTER(ED48:ED127,$A48:$A127&gt;ED$4),_xlfn._xlws.FILTER($C$9:EC127,$A$9:$A127&gt;ED$4))),(SUMIFS($B$9:$B47,$A$9:$A47,"&lt;"&amp;$A47,$A$9:$A47,"&gt;="&amp;ED$4,$A$9:$A47,"&lt;="&amp;ED$5)-SUM(_xlfn._xlws.FILTER(ED48:ED127,$A48:$A127&gt;ED$4),_xlfn._xlws.FILTER($C$9:EC127,$A$9:$A127&gt;ED$4))&gt;ED$6)),ED$6,MAX(0,SUMIFS($B$9:$B47,$A$9:$A47,"&lt;"&amp;$A47,$A$9:$A47,"&gt;="&amp;ED$4,$A$9:$A47,"&lt;="&amp;ED$5)-SUM(_xlfn._xlws.FILTER(ED48:ED127,$A48:$A127&gt;ED$4),_xlfn._xlws.FILTER($C$9:EC127,$A$9:$A127&gt;ED$4)))),"")</f>
        <v/>
      </c>
      <c r="EE47" s="32" t="str" cm="1">
        <f t="array" ref="EE47">IF(AND(($A47&lt;&gt;"")*($A47&gt;EE$4)*($A47&lt;=EE$5)),IF(AND((SUMIFS($B$9:$B47,$A$9:$A47,"&lt;"&amp;$A47,$A$9:$A47,"&gt;="&amp;EE$4,$A$9:$A47,"&lt;="&amp;EE$5)&gt;SUM(_xlfn._xlws.FILTER(EE48:EE127,$A48:$A127&gt;EE$4),_xlfn._xlws.FILTER($C$9:ED127,$A$9:$A127&gt;EE$4))),(SUMIFS($B$9:$B47,$A$9:$A47,"&lt;"&amp;$A47,$A$9:$A47,"&gt;="&amp;EE$4,$A$9:$A47,"&lt;="&amp;EE$5)-SUM(_xlfn._xlws.FILTER(EE48:EE127,$A48:$A127&gt;EE$4),_xlfn._xlws.FILTER($C$9:ED127,$A$9:$A127&gt;EE$4))&gt;EE$6)),EE$6,MAX(0,SUMIFS($B$9:$B47,$A$9:$A47,"&lt;"&amp;$A47,$A$9:$A47,"&gt;="&amp;EE$4,$A$9:$A47,"&lt;="&amp;EE$5)-SUM(_xlfn._xlws.FILTER(EE48:EE127,$A48:$A127&gt;EE$4),_xlfn._xlws.FILTER($C$9:ED127,$A$9:$A127&gt;EE$4)))),"")</f>
        <v/>
      </c>
      <c r="EF47" s="32" t="str" cm="1">
        <f t="array" ref="EF47">IF(AND(($A47&lt;&gt;"")*($A47&gt;EF$4)*($A47&lt;=EF$5)),IF(AND((SUMIFS($B$9:$B47,$A$9:$A47,"&lt;"&amp;$A47,$A$9:$A47,"&gt;="&amp;EF$4,$A$9:$A47,"&lt;="&amp;EF$5)&gt;SUM(_xlfn._xlws.FILTER(EF48:EF127,$A48:$A127&gt;EF$4),_xlfn._xlws.FILTER($C$9:EE127,$A$9:$A127&gt;EF$4))),(SUMIFS($B$9:$B47,$A$9:$A47,"&lt;"&amp;$A47,$A$9:$A47,"&gt;="&amp;EF$4,$A$9:$A47,"&lt;="&amp;EF$5)-SUM(_xlfn._xlws.FILTER(EF48:EF127,$A48:$A127&gt;EF$4),_xlfn._xlws.FILTER($C$9:EE127,$A$9:$A127&gt;EF$4))&gt;EF$6)),EF$6,MAX(0,SUMIFS($B$9:$B47,$A$9:$A47,"&lt;"&amp;$A47,$A$9:$A47,"&gt;="&amp;EF$4,$A$9:$A47,"&lt;="&amp;EF$5)-SUM(_xlfn._xlws.FILTER(EF48:EF127,$A48:$A127&gt;EF$4),_xlfn._xlws.FILTER($C$9:EE127,$A$9:$A127&gt;EF$4)))),"")</f>
        <v/>
      </c>
      <c r="EG47" s="32" t="str" cm="1">
        <f t="array" ref="EG47">IF(AND(($A47&lt;&gt;"")*($A47&gt;EG$4)*($A47&lt;=EG$5)),IF(AND((SUMIFS($B$9:$B47,$A$9:$A47,"&lt;"&amp;$A47,$A$9:$A47,"&gt;="&amp;EG$4,$A$9:$A47,"&lt;="&amp;EG$5)&gt;SUM(_xlfn._xlws.FILTER(EG48:EG127,$A48:$A127&gt;EG$4),_xlfn._xlws.FILTER($C$9:EF127,$A$9:$A127&gt;EG$4))),(SUMIFS($B$9:$B47,$A$9:$A47,"&lt;"&amp;$A47,$A$9:$A47,"&gt;="&amp;EG$4,$A$9:$A47,"&lt;="&amp;EG$5)-SUM(_xlfn._xlws.FILTER(EG48:EG127,$A48:$A127&gt;EG$4),_xlfn._xlws.FILTER($C$9:EF127,$A$9:$A127&gt;EG$4))&gt;EG$6)),EG$6,MAX(0,SUMIFS($B$9:$B47,$A$9:$A47,"&lt;"&amp;$A47,$A$9:$A47,"&gt;="&amp;EG$4,$A$9:$A47,"&lt;="&amp;EG$5)-SUM(_xlfn._xlws.FILTER(EG48:EG127,$A48:$A127&gt;EG$4),_xlfn._xlws.FILTER($C$9:EF127,$A$9:$A127&gt;EG$4)))),"")</f>
        <v/>
      </c>
      <c r="EH47" s="32" t="str" cm="1">
        <f t="array" ref="EH47">IF(AND(($A47&lt;&gt;"")*($A47&gt;EH$4)*($A47&lt;=EH$5)),IF(AND((SUMIFS($B$9:$B47,$A$9:$A47,"&lt;"&amp;$A47,$A$9:$A47,"&gt;="&amp;EH$4,$A$9:$A47,"&lt;="&amp;EH$5)&gt;SUM(_xlfn._xlws.FILTER(EH48:EH127,$A48:$A127&gt;EH$4),_xlfn._xlws.FILTER($C$9:EG127,$A$9:$A127&gt;EH$4))),(SUMIFS($B$9:$B47,$A$9:$A47,"&lt;"&amp;$A47,$A$9:$A47,"&gt;="&amp;EH$4,$A$9:$A47,"&lt;="&amp;EH$5)-SUM(_xlfn._xlws.FILTER(EH48:EH127,$A48:$A127&gt;EH$4),_xlfn._xlws.FILTER($C$9:EG127,$A$9:$A127&gt;EH$4))&gt;EH$6)),EH$6,MAX(0,SUMIFS($B$9:$B47,$A$9:$A47,"&lt;"&amp;$A47,$A$9:$A47,"&gt;="&amp;EH$4,$A$9:$A47,"&lt;="&amp;EH$5)-SUM(_xlfn._xlws.FILTER(EH48:EH127,$A48:$A127&gt;EH$4),_xlfn._xlws.FILTER($C$9:EG127,$A$9:$A127&gt;EH$4)))),"")</f>
        <v/>
      </c>
      <c r="EI47" s="32" t="str" cm="1">
        <f t="array" ref="EI47">IF(AND(($A47&lt;&gt;"")*($A47&gt;EI$4)*($A47&lt;=EI$5)),IF(AND((SUMIFS($B$9:$B47,$A$9:$A47,"&lt;"&amp;$A47,$A$9:$A47,"&gt;="&amp;EI$4,$A$9:$A47,"&lt;="&amp;EI$5)&gt;SUM(_xlfn._xlws.FILTER(EI48:EI127,$A48:$A127&gt;EI$4),_xlfn._xlws.FILTER($C$9:EH127,$A$9:$A127&gt;EI$4))),(SUMIFS($B$9:$B47,$A$9:$A47,"&lt;"&amp;$A47,$A$9:$A47,"&gt;="&amp;EI$4,$A$9:$A47,"&lt;="&amp;EI$5)-SUM(_xlfn._xlws.FILTER(EI48:EI127,$A48:$A127&gt;EI$4),_xlfn._xlws.FILTER($C$9:EH127,$A$9:$A127&gt;EI$4))&gt;EI$6)),EI$6,MAX(0,SUMIFS($B$9:$B47,$A$9:$A47,"&lt;"&amp;$A47,$A$9:$A47,"&gt;="&amp;EI$4,$A$9:$A47,"&lt;="&amp;EI$5)-SUM(_xlfn._xlws.FILTER(EI48:EI127,$A48:$A127&gt;EI$4),_xlfn._xlws.FILTER($C$9:EH127,$A$9:$A127&gt;EI$4)))),"")</f>
        <v/>
      </c>
      <c r="EJ47" s="32" t="str" cm="1">
        <f t="array" ref="EJ47">IF(AND(($A47&lt;&gt;"")*($A47&gt;EJ$4)*($A47&lt;=EJ$5)),IF(AND((SUMIFS($B$9:$B47,$A$9:$A47,"&lt;"&amp;$A47,$A$9:$A47,"&gt;="&amp;EJ$4,$A$9:$A47,"&lt;="&amp;EJ$5)&gt;SUM(_xlfn._xlws.FILTER(EJ48:EJ127,$A48:$A127&gt;EJ$4),_xlfn._xlws.FILTER($C$9:EI127,$A$9:$A127&gt;EJ$4))),(SUMIFS($B$9:$B47,$A$9:$A47,"&lt;"&amp;$A47,$A$9:$A47,"&gt;="&amp;EJ$4,$A$9:$A47,"&lt;="&amp;EJ$5)-SUM(_xlfn._xlws.FILTER(EJ48:EJ127,$A48:$A127&gt;EJ$4),_xlfn._xlws.FILTER($C$9:EI127,$A$9:$A127&gt;EJ$4))&gt;EJ$6)),EJ$6,MAX(0,SUMIFS($B$9:$B47,$A$9:$A47,"&lt;"&amp;$A47,$A$9:$A47,"&gt;="&amp;EJ$4,$A$9:$A47,"&lt;="&amp;EJ$5)-SUM(_xlfn._xlws.FILTER(EJ48:EJ127,$A48:$A127&gt;EJ$4),_xlfn._xlws.FILTER($C$9:EI127,$A$9:$A127&gt;EJ$4)))),"")</f>
        <v/>
      </c>
      <c r="EK47" s="32" t="str" cm="1">
        <f t="array" ref="EK47">IF(AND(($A47&lt;&gt;"")*($A47&gt;EK$4)*($A47&lt;=EK$5)),IF(AND((SUMIFS($B$9:$B47,$A$9:$A47,"&lt;"&amp;$A47,$A$9:$A47,"&gt;="&amp;EK$4,$A$9:$A47,"&lt;="&amp;EK$5)&gt;SUM(_xlfn._xlws.FILTER(EK48:EK127,$A48:$A127&gt;EK$4),_xlfn._xlws.FILTER($C$9:EJ127,$A$9:$A127&gt;EK$4))),(SUMIFS($B$9:$B47,$A$9:$A47,"&lt;"&amp;$A47,$A$9:$A47,"&gt;="&amp;EK$4,$A$9:$A47,"&lt;="&amp;EK$5)-SUM(_xlfn._xlws.FILTER(EK48:EK127,$A48:$A127&gt;EK$4),_xlfn._xlws.FILTER($C$9:EJ127,$A$9:$A127&gt;EK$4))&gt;EK$6)),EK$6,MAX(0,SUMIFS($B$9:$B47,$A$9:$A47,"&lt;"&amp;$A47,$A$9:$A47,"&gt;="&amp;EK$4,$A$9:$A47,"&lt;="&amp;EK$5)-SUM(_xlfn._xlws.FILTER(EK48:EK127,$A48:$A127&gt;EK$4),_xlfn._xlws.FILTER($C$9:EJ127,$A$9:$A127&gt;EK$4)))),"")</f>
        <v/>
      </c>
      <c r="EL47" s="32" t="str" cm="1">
        <f t="array" ref="EL47">IF(AND(($A47&lt;&gt;"")*($A47&gt;EL$4)*($A47&lt;=EL$5)),IF(AND((SUMIFS($B$9:$B47,$A$9:$A47,"&lt;"&amp;$A47,$A$9:$A47,"&gt;="&amp;EL$4,$A$9:$A47,"&lt;="&amp;EL$5)&gt;SUM(_xlfn._xlws.FILTER(EL48:EL127,$A48:$A127&gt;EL$4),_xlfn._xlws.FILTER($C$9:EK127,$A$9:$A127&gt;EL$4))),(SUMIFS($B$9:$B47,$A$9:$A47,"&lt;"&amp;$A47,$A$9:$A47,"&gt;="&amp;EL$4,$A$9:$A47,"&lt;="&amp;EL$5)-SUM(_xlfn._xlws.FILTER(EL48:EL127,$A48:$A127&gt;EL$4),_xlfn._xlws.FILTER($C$9:EK127,$A$9:$A127&gt;EL$4))&gt;EL$6)),EL$6,MAX(0,SUMIFS($B$9:$B47,$A$9:$A47,"&lt;"&amp;$A47,$A$9:$A47,"&gt;="&amp;EL$4,$A$9:$A47,"&lt;="&amp;EL$5)-SUM(_xlfn._xlws.FILTER(EL48:EL127,$A48:$A127&gt;EL$4),_xlfn._xlws.FILTER($C$9:EK127,$A$9:$A127&gt;EL$4)))),"")</f>
        <v/>
      </c>
      <c r="EM47" s="32" t="str" cm="1">
        <f t="array" ref="EM47">IF(AND(($A47&lt;&gt;"")*($A47&gt;EM$4)*($A47&lt;=EM$5)),IF(AND((SUMIFS($B$9:$B47,$A$9:$A47,"&lt;"&amp;$A47,$A$9:$A47,"&gt;="&amp;EM$4,$A$9:$A47,"&lt;="&amp;EM$5)&gt;SUM(_xlfn._xlws.FILTER(EM48:EM127,$A48:$A127&gt;EM$4),_xlfn._xlws.FILTER($C$9:EL127,$A$9:$A127&gt;EM$4))),(SUMIFS($B$9:$B47,$A$9:$A47,"&lt;"&amp;$A47,$A$9:$A47,"&gt;="&amp;EM$4,$A$9:$A47,"&lt;="&amp;EM$5)-SUM(_xlfn._xlws.FILTER(EM48:EM127,$A48:$A127&gt;EM$4),_xlfn._xlws.FILTER($C$9:EL127,$A$9:$A127&gt;EM$4))&gt;EM$6)),EM$6,MAX(0,SUMIFS($B$9:$B47,$A$9:$A47,"&lt;"&amp;$A47,$A$9:$A47,"&gt;="&amp;EM$4,$A$9:$A47,"&lt;="&amp;EM$5)-SUM(_xlfn._xlws.FILTER(EM48:EM127,$A48:$A127&gt;EM$4),_xlfn._xlws.FILTER($C$9:EL127,$A$9:$A127&gt;EM$4)))),"")</f>
        <v/>
      </c>
      <c r="EN47" s="32" t="str" cm="1">
        <f t="array" ref="EN47">IF(AND(($A47&lt;&gt;"")*($A47&gt;EN$4)*($A47&lt;=EN$5)),IF(AND((SUMIFS($B$9:$B47,$A$9:$A47,"&lt;"&amp;$A47,$A$9:$A47,"&gt;="&amp;EN$4,$A$9:$A47,"&lt;="&amp;EN$5)&gt;SUM(_xlfn._xlws.FILTER(EN48:EN127,$A48:$A127&gt;EN$4),_xlfn._xlws.FILTER($C$9:EM127,$A$9:$A127&gt;EN$4))),(SUMIFS($B$9:$B47,$A$9:$A47,"&lt;"&amp;$A47,$A$9:$A47,"&gt;="&amp;EN$4,$A$9:$A47,"&lt;="&amp;EN$5)-SUM(_xlfn._xlws.FILTER(EN48:EN127,$A48:$A127&gt;EN$4),_xlfn._xlws.FILTER($C$9:EM127,$A$9:$A127&gt;EN$4))&gt;EN$6)),EN$6,MAX(0,SUMIFS($B$9:$B47,$A$9:$A47,"&lt;"&amp;$A47,$A$9:$A47,"&gt;="&amp;EN$4,$A$9:$A47,"&lt;="&amp;EN$5)-SUM(_xlfn._xlws.FILTER(EN48:EN127,$A48:$A127&gt;EN$4),_xlfn._xlws.FILTER($C$9:EM127,$A$9:$A127&gt;EN$4)))),"")</f>
        <v/>
      </c>
      <c r="EO47" s="32" t="str" cm="1">
        <f t="array" ref="EO47">IF(AND(($A47&lt;&gt;"")*($A47&gt;EO$4)*($A47&lt;=EO$5)),IF(AND((SUMIFS($B$9:$B47,$A$9:$A47,"&lt;"&amp;$A47,$A$9:$A47,"&gt;="&amp;EO$4,$A$9:$A47,"&lt;="&amp;EO$5)&gt;SUM(_xlfn._xlws.FILTER(EO48:EO127,$A48:$A127&gt;EO$4),_xlfn._xlws.FILTER($C$9:EN127,$A$9:$A127&gt;EO$4))),(SUMIFS($B$9:$B47,$A$9:$A47,"&lt;"&amp;$A47,$A$9:$A47,"&gt;="&amp;EO$4,$A$9:$A47,"&lt;="&amp;EO$5)-SUM(_xlfn._xlws.FILTER(EO48:EO127,$A48:$A127&gt;EO$4),_xlfn._xlws.FILTER($C$9:EN127,$A$9:$A127&gt;EO$4))&gt;EO$6)),EO$6,MAX(0,SUMIFS($B$9:$B47,$A$9:$A47,"&lt;"&amp;$A47,$A$9:$A47,"&gt;="&amp;EO$4,$A$9:$A47,"&lt;="&amp;EO$5)-SUM(_xlfn._xlws.FILTER(EO48:EO127,$A48:$A127&gt;EO$4),_xlfn._xlws.FILTER($C$9:EN127,$A$9:$A127&gt;EO$4)))),"")</f>
        <v/>
      </c>
      <c r="EP47" s="32" t="str" cm="1">
        <f t="array" ref="EP47">IF(AND(($A47&lt;&gt;"")*($A47&gt;EP$4)*($A47&lt;=EP$5)),IF(AND((SUMIFS($B$9:$B47,$A$9:$A47,"&lt;"&amp;$A47,$A$9:$A47,"&gt;="&amp;EP$4,$A$9:$A47,"&lt;="&amp;EP$5)&gt;SUM(_xlfn._xlws.FILTER(EP48:EP127,$A48:$A127&gt;EP$4),_xlfn._xlws.FILTER($C$9:EO127,$A$9:$A127&gt;EP$4))),(SUMIFS($B$9:$B47,$A$9:$A47,"&lt;"&amp;$A47,$A$9:$A47,"&gt;="&amp;EP$4,$A$9:$A47,"&lt;="&amp;EP$5)-SUM(_xlfn._xlws.FILTER(EP48:EP127,$A48:$A127&gt;EP$4),_xlfn._xlws.FILTER($C$9:EO127,$A$9:$A127&gt;EP$4))&gt;EP$6)),EP$6,MAX(0,SUMIFS($B$9:$B47,$A$9:$A47,"&lt;"&amp;$A47,$A$9:$A47,"&gt;="&amp;EP$4,$A$9:$A47,"&lt;="&amp;EP$5)-SUM(_xlfn._xlws.FILTER(EP48:EP127,$A48:$A127&gt;EP$4),_xlfn._xlws.FILTER($C$9:EO127,$A$9:$A127&gt;EP$4)))),"")</f>
        <v/>
      </c>
      <c r="EQ47" s="32" t="str" cm="1">
        <f t="array" ref="EQ47">IF(AND(($A47&lt;&gt;"")*($A47&gt;EQ$4)*($A47&lt;=EQ$5)),IF(AND((SUMIFS($B$9:$B47,$A$9:$A47,"&lt;"&amp;$A47,$A$9:$A47,"&gt;="&amp;EQ$4,$A$9:$A47,"&lt;="&amp;EQ$5)&gt;SUM(_xlfn._xlws.FILTER(EQ48:EQ127,$A48:$A127&gt;EQ$4),_xlfn._xlws.FILTER($C$9:EP127,$A$9:$A127&gt;EQ$4))),(SUMIFS($B$9:$B47,$A$9:$A47,"&lt;"&amp;$A47,$A$9:$A47,"&gt;="&amp;EQ$4,$A$9:$A47,"&lt;="&amp;EQ$5)-SUM(_xlfn._xlws.FILTER(EQ48:EQ127,$A48:$A127&gt;EQ$4),_xlfn._xlws.FILTER($C$9:EP127,$A$9:$A127&gt;EQ$4))&gt;EQ$6)),EQ$6,MAX(0,SUMIFS($B$9:$B47,$A$9:$A47,"&lt;"&amp;$A47,$A$9:$A47,"&gt;="&amp;EQ$4,$A$9:$A47,"&lt;="&amp;EQ$5)-SUM(_xlfn._xlws.FILTER(EQ48:EQ127,$A48:$A127&gt;EQ$4),_xlfn._xlws.FILTER($C$9:EP127,$A$9:$A127&gt;EQ$4)))),"")</f>
        <v/>
      </c>
      <c r="ER47" s="32" t="str" cm="1">
        <f t="array" ref="ER47">IF(AND(($A47&lt;&gt;"")*($A47&gt;ER$4)*($A47&lt;=ER$5)),IF(AND((SUMIFS($B$9:$B47,$A$9:$A47,"&lt;"&amp;$A47,$A$9:$A47,"&gt;="&amp;ER$4,$A$9:$A47,"&lt;="&amp;ER$5)&gt;SUM(_xlfn._xlws.FILTER(ER48:ER127,$A48:$A127&gt;ER$4),_xlfn._xlws.FILTER($C$9:EQ127,$A$9:$A127&gt;ER$4))),(SUMIFS($B$9:$B47,$A$9:$A47,"&lt;"&amp;$A47,$A$9:$A47,"&gt;="&amp;ER$4,$A$9:$A47,"&lt;="&amp;ER$5)-SUM(_xlfn._xlws.FILTER(ER48:ER127,$A48:$A127&gt;ER$4),_xlfn._xlws.FILTER($C$9:EQ127,$A$9:$A127&gt;ER$4))&gt;ER$6)),ER$6,MAX(0,SUMIFS($B$9:$B47,$A$9:$A47,"&lt;"&amp;$A47,$A$9:$A47,"&gt;="&amp;ER$4,$A$9:$A47,"&lt;="&amp;ER$5)-SUM(_xlfn._xlws.FILTER(ER48:ER127,$A48:$A127&gt;ER$4),_xlfn._xlws.FILTER($C$9:EQ127,$A$9:$A127&gt;ER$4)))),"")</f>
        <v/>
      </c>
      <c r="ES47" s="32" t="str" cm="1">
        <f t="array" ref="ES47">IF(AND(($A47&lt;&gt;"")*($A47&gt;ES$4)*($A47&lt;=ES$5)),IF(AND((SUMIFS($B$9:$B47,$A$9:$A47,"&lt;"&amp;$A47,$A$9:$A47,"&gt;="&amp;ES$4,$A$9:$A47,"&lt;="&amp;ES$5)&gt;SUM(_xlfn._xlws.FILTER(ES48:ES127,$A48:$A127&gt;ES$4),_xlfn._xlws.FILTER($C$9:ER127,$A$9:$A127&gt;ES$4))),(SUMIFS($B$9:$B47,$A$9:$A47,"&lt;"&amp;$A47,$A$9:$A47,"&gt;="&amp;ES$4,$A$9:$A47,"&lt;="&amp;ES$5)-SUM(_xlfn._xlws.FILTER(ES48:ES127,$A48:$A127&gt;ES$4),_xlfn._xlws.FILTER($C$9:ER127,$A$9:$A127&gt;ES$4))&gt;ES$6)),ES$6,MAX(0,SUMIFS($B$9:$B47,$A$9:$A47,"&lt;"&amp;$A47,$A$9:$A47,"&gt;="&amp;ES$4,$A$9:$A47,"&lt;="&amp;ES$5)-SUM(_xlfn._xlws.FILTER(ES48:ES127,$A48:$A127&gt;ES$4),_xlfn._xlws.FILTER($C$9:ER127,$A$9:$A127&gt;ES$4)))),"")</f>
        <v/>
      </c>
      <c r="ET47" s="32" t="str" cm="1">
        <f t="array" ref="ET47">IF(AND(($A47&lt;&gt;"")*($A47&gt;ET$4)*($A47&lt;=ET$5)),IF(AND((SUMIFS($B$9:$B47,$A$9:$A47,"&lt;"&amp;$A47,$A$9:$A47,"&gt;="&amp;ET$4,$A$9:$A47,"&lt;="&amp;ET$5)&gt;SUM(_xlfn._xlws.FILTER(ET48:ET127,$A48:$A127&gt;ET$4),_xlfn._xlws.FILTER($C$9:ES127,$A$9:$A127&gt;ET$4))),(SUMIFS($B$9:$B47,$A$9:$A47,"&lt;"&amp;$A47,$A$9:$A47,"&gt;="&amp;ET$4,$A$9:$A47,"&lt;="&amp;ET$5)-SUM(_xlfn._xlws.FILTER(ET48:ET127,$A48:$A127&gt;ET$4),_xlfn._xlws.FILTER($C$9:ES127,$A$9:$A127&gt;ET$4))&gt;ET$6)),ET$6,MAX(0,SUMIFS($B$9:$B47,$A$9:$A47,"&lt;"&amp;$A47,$A$9:$A47,"&gt;="&amp;ET$4,$A$9:$A47,"&lt;="&amp;ET$5)-SUM(_xlfn._xlws.FILTER(ET48:ET127,$A48:$A127&gt;ET$4),_xlfn._xlws.FILTER($C$9:ES127,$A$9:$A127&gt;ET$4)))),"")</f>
        <v/>
      </c>
      <c r="EU47" s="32" t="str" cm="1">
        <f t="array" ref="EU47">IF(AND(($A47&lt;&gt;"")*($A47&gt;EU$4)*($A47&lt;=EU$5)),IF(AND((SUMIFS($B$9:$B47,$A$9:$A47,"&lt;"&amp;$A47,$A$9:$A47,"&gt;="&amp;EU$4,$A$9:$A47,"&lt;="&amp;EU$5)&gt;SUM(_xlfn._xlws.FILTER(EU48:EU127,$A48:$A127&gt;EU$4),_xlfn._xlws.FILTER($C$9:ET127,$A$9:$A127&gt;EU$4))),(SUMIFS($B$9:$B47,$A$9:$A47,"&lt;"&amp;$A47,$A$9:$A47,"&gt;="&amp;EU$4,$A$9:$A47,"&lt;="&amp;EU$5)-SUM(_xlfn._xlws.FILTER(EU48:EU127,$A48:$A127&gt;EU$4),_xlfn._xlws.FILTER($C$9:ET127,$A$9:$A127&gt;EU$4))&gt;EU$6)),EU$6,MAX(0,SUMIFS($B$9:$B47,$A$9:$A47,"&lt;"&amp;$A47,$A$9:$A47,"&gt;="&amp;EU$4,$A$9:$A47,"&lt;="&amp;EU$5)-SUM(_xlfn._xlws.FILTER(EU48:EU127,$A48:$A127&gt;EU$4),_xlfn._xlws.FILTER($C$9:ET127,$A$9:$A127&gt;EU$4)))),"")</f>
        <v/>
      </c>
      <c r="EV47" s="32" t="str" cm="1">
        <f t="array" ref="EV47">IF(AND(($A47&lt;&gt;"")*($A47&gt;EV$4)*($A47&lt;=EV$5)),IF(AND((SUMIFS($B$9:$B47,$A$9:$A47,"&lt;"&amp;$A47,$A$9:$A47,"&gt;="&amp;EV$4,$A$9:$A47,"&lt;="&amp;EV$5)&gt;SUM(_xlfn._xlws.FILTER(EV48:EV127,$A48:$A127&gt;EV$4),_xlfn._xlws.FILTER($C$9:EU127,$A$9:$A127&gt;EV$4))),(SUMIFS($B$9:$B47,$A$9:$A47,"&lt;"&amp;$A47,$A$9:$A47,"&gt;="&amp;EV$4,$A$9:$A47,"&lt;="&amp;EV$5)-SUM(_xlfn._xlws.FILTER(EV48:EV127,$A48:$A127&gt;EV$4),_xlfn._xlws.FILTER($C$9:EU127,$A$9:$A127&gt;EV$4))&gt;EV$6)),EV$6,MAX(0,SUMIFS($B$9:$B47,$A$9:$A47,"&lt;"&amp;$A47,$A$9:$A47,"&gt;="&amp;EV$4,$A$9:$A47,"&lt;="&amp;EV$5)-SUM(_xlfn._xlws.FILTER(EV48:EV127,$A48:$A127&gt;EV$4),_xlfn._xlws.FILTER($C$9:EU127,$A$9:$A127&gt;EV$4)))),"")</f>
        <v/>
      </c>
      <c r="EW47" s="32" t="str" cm="1">
        <f t="array" ref="EW47">IF(AND(($A47&lt;&gt;"")*($A47&gt;EW$4)*($A47&lt;=EW$5)),IF(AND((SUMIFS($B$9:$B47,$A$9:$A47,"&lt;"&amp;$A47,$A$9:$A47,"&gt;="&amp;EW$4,$A$9:$A47,"&lt;="&amp;EW$5)&gt;SUM(_xlfn._xlws.FILTER(EW48:EW127,$A48:$A127&gt;EW$4),_xlfn._xlws.FILTER($C$9:EV127,$A$9:$A127&gt;EW$4))),(SUMIFS($B$9:$B47,$A$9:$A47,"&lt;"&amp;$A47,$A$9:$A47,"&gt;="&amp;EW$4,$A$9:$A47,"&lt;="&amp;EW$5)-SUM(_xlfn._xlws.FILTER(EW48:EW127,$A48:$A127&gt;EW$4),_xlfn._xlws.FILTER($C$9:EV127,$A$9:$A127&gt;EW$4))&gt;EW$6)),EW$6,MAX(0,SUMIFS($B$9:$B47,$A$9:$A47,"&lt;"&amp;$A47,$A$9:$A47,"&gt;="&amp;EW$4,$A$9:$A47,"&lt;="&amp;EW$5)-SUM(_xlfn._xlws.FILTER(EW48:EW127,$A48:$A127&gt;EW$4),_xlfn._xlws.FILTER($C$9:EV127,$A$9:$A127&gt;EW$4)))),"")</f>
        <v/>
      </c>
      <c r="EX47" s="32" t="str" cm="1">
        <f t="array" ref="EX47">IF(AND(($A47&lt;&gt;"")*($A47&gt;EX$4)*($A47&lt;=EX$5)),IF(AND((SUMIFS($B$9:$B47,$A$9:$A47,"&lt;"&amp;$A47,$A$9:$A47,"&gt;="&amp;EX$4,$A$9:$A47,"&lt;="&amp;EX$5)&gt;SUM(_xlfn._xlws.FILTER(EX48:EX127,$A48:$A127&gt;EX$4),_xlfn._xlws.FILTER($C$9:EW127,$A$9:$A127&gt;EX$4))),(SUMIFS($B$9:$B47,$A$9:$A47,"&lt;"&amp;$A47,$A$9:$A47,"&gt;="&amp;EX$4,$A$9:$A47,"&lt;="&amp;EX$5)-SUM(_xlfn._xlws.FILTER(EX48:EX127,$A48:$A127&gt;EX$4),_xlfn._xlws.FILTER($C$9:EW127,$A$9:$A127&gt;EX$4))&gt;EX$6)),EX$6,MAX(0,SUMIFS($B$9:$B47,$A$9:$A47,"&lt;"&amp;$A47,$A$9:$A47,"&gt;="&amp;EX$4,$A$9:$A47,"&lt;="&amp;EX$5)-SUM(_xlfn._xlws.FILTER(EX48:EX127,$A48:$A127&gt;EX$4),_xlfn._xlws.FILTER($C$9:EW127,$A$9:$A127&gt;EX$4)))),"")</f>
        <v/>
      </c>
      <c r="EY47" s="32" t="str" cm="1">
        <f t="array" ref="EY47">IF(AND(($A47&lt;&gt;"")*($A47&gt;EY$4)*($A47&lt;=EY$5)),IF(AND((SUMIFS($B$9:$B47,$A$9:$A47,"&lt;"&amp;$A47,$A$9:$A47,"&gt;="&amp;EY$4,$A$9:$A47,"&lt;="&amp;EY$5)&gt;SUM(_xlfn._xlws.FILTER(EY48:EY127,$A48:$A127&gt;EY$4),_xlfn._xlws.FILTER($C$9:EX127,$A$9:$A127&gt;EY$4))),(SUMIFS($B$9:$B47,$A$9:$A47,"&lt;"&amp;$A47,$A$9:$A47,"&gt;="&amp;EY$4,$A$9:$A47,"&lt;="&amp;EY$5)-SUM(_xlfn._xlws.FILTER(EY48:EY127,$A48:$A127&gt;EY$4),_xlfn._xlws.FILTER($C$9:EX127,$A$9:$A127&gt;EY$4))&gt;EY$6)),EY$6,MAX(0,SUMIFS($B$9:$B47,$A$9:$A47,"&lt;"&amp;$A47,$A$9:$A47,"&gt;="&amp;EY$4,$A$9:$A47,"&lt;="&amp;EY$5)-SUM(_xlfn._xlws.FILTER(EY48:EY127,$A48:$A127&gt;EY$4),_xlfn._xlws.FILTER($C$9:EX127,$A$9:$A127&gt;EY$4)))),"")</f>
        <v/>
      </c>
      <c r="EZ47" s="32" t="str" cm="1">
        <f t="array" ref="EZ47">IF(AND(($A47&lt;&gt;"")*($A47&gt;EZ$4)*($A47&lt;=EZ$5)),IF(AND((SUMIFS($B$9:$B47,$A$9:$A47,"&lt;"&amp;$A47,$A$9:$A47,"&gt;="&amp;EZ$4,$A$9:$A47,"&lt;="&amp;EZ$5)&gt;SUM(_xlfn._xlws.FILTER(EZ48:EZ127,$A48:$A127&gt;EZ$4),_xlfn._xlws.FILTER($C$9:EY127,$A$9:$A127&gt;EZ$4))),(SUMIFS($B$9:$B47,$A$9:$A47,"&lt;"&amp;$A47,$A$9:$A47,"&gt;="&amp;EZ$4,$A$9:$A47,"&lt;="&amp;EZ$5)-SUM(_xlfn._xlws.FILTER(EZ48:EZ127,$A48:$A127&gt;EZ$4),_xlfn._xlws.FILTER($C$9:EY127,$A$9:$A127&gt;EZ$4))&gt;EZ$6)),EZ$6,MAX(0,SUMIFS($B$9:$B47,$A$9:$A47,"&lt;"&amp;$A47,$A$9:$A47,"&gt;="&amp;EZ$4,$A$9:$A47,"&lt;="&amp;EZ$5)-SUM(_xlfn._xlws.FILTER(EZ48:EZ127,$A48:$A127&gt;EZ$4),_xlfn._xlws.FILTER($C$9:EY127,$A$9:$A127&gt;EZ$4)))),"")</f>
        <v/>
      </c>
      <c r="FA47" s="32" t="str" cm="1">
        <f t="array" ref="FA47">IF(AND(($A47&lt;&gt;"")*($A47&gt;FA$4)*($A47&lt;=FA$5)),IF(AND((SUMIFS($B$9:$B47,$A$9:$A47,"&lt;"&amp;$A47,$A$9:$A47,"&gt;="&amp;FA$4,$A$9:$A47,"&lt;="&amp;FA$5)&gt;SUM(_xlfn._xlws.FILTER(FA48:FA127,$A48:$A127&gt;FA$4),_xlfn._xlws.FILTER($C$9:EZ127,$A$9:$A127&gt;FA$4))),(SUMIFS($B$9:$B47,$A$9:$A47,"&lt;"&amp;$A47,$A$9:$A47,"&gt;="&amp;FA$4,$A$9:$A47,"&lt;="&amp;FA$5)-SUM(_xlfn._xlws.FILTER(FA48:FA127,$A48:$A127&gt;FA$4),_xlfn._xlws.FILTER($C$9:EZ127,$A$9:$A127&gt;FA$4))&gt;FA$6)),FA$6,MAX(0,SUMIFS($B$9:$B47,$A$9:$A47,"&lt;"&amp;$A47,$A$9:$A47,"&gt;="&amp;FA$4,$A$9:$A47,"&lt;="&amp;FA$5)-SUM(_xlfn._xlws.FILTER(FA48:FA127,$A48:$A127&gt;FA$4),_xlfn._xlws.FILTER($C$9:EZ127,$A$9:$A127&gt;FA$4)))),"")</f>
        <v/>
      </c>
      <c r="FB47" s="32" t="str" cm="1">
        <f t="array" ref="FB47">IF(AND(($A47&lt;&gt;"")*($A47&gt;FB$4)*($A47&lt;=FB$5)),IF(AND((SUMIFS($B$9:$B47,$A$9:$A47,"&lt;"&amp;$A47,$A$9:$A47,"&gt;="&amp;FB$4,$A$9:$A47,"&lt;="&amp;FB$5)&gt;SUM(_xlfn._xlws.FILTER(FB48:FB127,$A48:$A127&gt;FB$4),_xlfn._xlws.FILTER($C$9:FA127,$A$9:$A127&gt;FB$4))),(SUMIFS($B$9:$B47,$A$9:$A47,"&lt;"&amp;$A47,$A$9:$A47,"&gt;="&amp;FB$4,$A$9:$A47,"&lt;="&amp;FB$5)-SUM(_xlfn._xlws.FILTER(FB48:FB127,$A48:$A127&gt;FB$4),_xlfn._xlws.FILTER($C$9:FA127,$A$9:$A127&gt;FB$4))&gt;FB$6)),FB$6,MAX(0,SUMIFS($B$9:$B47,$A$9:$A47,"&lt;"&amp;$A47,$A$9:$A47,"&gt;="&amp;FB$4,$A$9:$A47,"&lt;="&amp;FB$5)-SUM(_xlfn._xlws.FILTER(FB48:FB127,$A48:$A127&gt;FB$4),_xlfn._xlws.FILTER($C$9:FA127,$A$9:$A127&gt;FB$4)))),"")</f>
        <v/>
      </c>
      <c r="FC47" s="32" t="str" cm="1">
        <f t="array" ref="FC47">IF(AND(($A47&lt;&gt;"")*($A47&gt;FC$4)*($A47&lt;=FC$5)),IF(AND((SUMIFS($B$9:$B47,$A$9:$A47,"&lt;"&amp;$A47,$A$9:$A47,"&gt;="&amp;FC$4,$A$9:$A47,"&lt;="&amp;FC$5)&gt;SUM(_xlfn._xlws.FILTER(FC48:FC127,$A48:$A127&gt;FC$4),_xlfn._xlws.FILTER($C$9:FB127,$A$9:$A127&gt;FC$4))),(SUMIFS($B$9:$B47,$A$9:$A47,"&lt;"&amp;$A47,$A$9:$A47,"&gt;="&amp;FC$4,$A$9:$A47,"&lt;="&amp;FC$5)-SUM(_xlfn._xlws.FILTER(FC48:FC127,$A48:$A127&gt;FC$4),_xlfn._xlws.FILTER($C$9:FB127,$A$9:$A127&gt;FC$4))&gt;FC$6)),FC$6,MAX(0,SUMIFS($B$9:$B47,$A$9:$A47,"&lt;"&amp;$A47,$A$9:$A47,"&gt;="&amp;FC$4,$A$9:$A47,"&lt;="&amp;FC$5)-SUM(_xlfn._xlws.FILTER(FC48:FC127,$A48:$A127&gt;FC$4),_xlfn._xlws.FILTER($C$9:FB127,$A$9:$A127&gt;FC$4)))),"")</f>
        <v/>
      </c>
      <c r="FD47" s="32" t="str" cm="1">
        <f t="array" ref="FD47">IF(AND(($A47&lt;&gt;"")*($A47&gt;FD$4)*($A47&lt;=FD$5)),IF(AND((SUMIFS($B$9:$B47,$A$9:$A47,"&lt;"&amp;$A47,$A$9:$A47,"&gt;="&amp;FD$4,$A$9:$A47,"&lt;="&amp;FD$5)&gt;SUM(_xlfn._xlws.FILTER(FD48:FD127,$A48:$A127&gt;FD$4),_xlfn._xlws.FILTER($C$9:FC127,$A$9:$A127&gt;FD$4))),(SUMIFS($B$9:$B47,$A$9:$A47,"&lt;"&amp;$A47,$A$9:$A47,"&gt;="&amp;FD$4,$A$9:$A47,"&lt;="&amp;FD$5)-SUM(_xlfn._xlws.FILTER(FD48:FD127,$A48:$A127&gt;FD$4),_xlfn._xlws.FILTER($C$9:FC127,$A$9:$A127&gt;FD$4))&gt;FD$6)),FD$6,MAX(0,SUMIFS($B$9:$B47,$A$9:$A47,"&lt;"&amp;$A47,$A$9:$A47,"&gt;="&amp;FD$4,$A$9:$A47,"&lt;="&amp;FD$5)-SUM(_xlfn._xlws.FILTER(FD48:FD127,$A48:$A127&gt;FD$4),_xlfn._xlws.FILTER($C$9:FC127,$A$9:$A127&gt;FD$4)))),"")</f>
        <v/>
      </c>
      <c r="FE47" s="32" t="str" cm="1">
        <f t="array" ref="FE47">IF(AND(($A47&lt;&gt;"")*($A47&gt;FE$4)*($A47&lt;=FE$5)),IF(AND((SUMIFS($B$9:$B47,$A$9:$A47,"&lt;"&amp;$A47,$A$9:$A47,"&gt;="&amp;FE$4,$A$9:$A47,"&lt;="&amp;FE$5)&gt;SUM(_xlfn._xlws.FILTER(FE48:FE127,$A48:$A127&gt;FE$4),_xlfn._xlws.FILTER($C$9:FD127,$A$9:$A127&gt;FE$4))),(SUMIFS($B$9:$B47,$A$9:$A47,"&lt;"&amp;$A47,$A$9:$A47,"&gt;="&amp;FE$4,$A$9:$A47,"&lt;="&amp;FE$5)-SUM(_xlfn._xlws.FILTER(FE48:FE127,$A48:$A127&gt;FE$4),_xlfn._xlws.FILTER($C$9:FD127,$A$9:$A127&gt;FE$4))&gt;FE$6)),FE$6,MAX(0,SUMIFS($B$9:$B47,$A$9:$A47,"&lt;"&amp;$A47,$A$9:$A47,"&gt;="&amp;FE$4,$A$9:$A47,"&lt;="&amp;FE$5)-SUM(_xlfn._xlws.FILTER(FE48:FE127,$A48:$A127&gt;FE$4),_xlfn._xlws.FILTER($C$9:FD127,$A$9:$A127&gt;FE$4)))),"")</f>
        <v/>
      </c>
      <c r="FF47" s="32" t="str" cm="1">
        <f t="array" ref="FF47">IF(AND(($A47&lt;&gt;"")*($A47&gt;FF$4)*($A47&lt;=FF$5)),IF(AND((SUMIFS($B$9:$B47,$A$9:$A47,"&lt;"&amp;$A47,$A$9:$A47,"&gt;="&amp;FF$4,$A$9:$A47,"&lt;="&amp;FF$5)&gt;SUM(_xlfn._xlws.FILTER(FF48:FF127,$A48:$A127&gt;FF$4),_xlfn._xlws.FILTER($C$9:FE127,$A$9:$A127&gt;FF$4))),(SUMIFS($B$9:$B47,$A$9:$A47,"&lt;"&amp;$A47,$A$9:$A47,"&gt;="&amp;FF$4,$A$9:$A47,"&lt;="&amp;FF$5)-SUM(_xlfn._xlws.FILTER(FF48:FF127,$A48:$A127&gt;FF$4),_xlfn._xlws.FILTER($C$9:FE127,$A$9:$A127&gt;FF$4))&gt;FF$6)),FF$6,MAX(0,SUMIFS($B$9:$B47,$A$9:$A47,"&lt;"&amp;$A47,$A$9:$A47,"&gt;="&amp;FF$4,$A$9:$A47,"&lt;="&amp;FF$5)-SUM(_xlfn._xlws.FILTER(FF48:FF127,$A48:$A127&gt;FF$4),_xlfn._xlws.FILTER($C$9:FE127,$A$9:$A127&gt;FF$4)))),"")</f>
        <v/>
      </c>
      <c r="FG47" s="32" t="str" cm="1">
        <f t="array" ref="FG47">IF(AND(($A47&lt;&gt;"")*($A47&gt;FG$4)*($A47&lt;=FG$5)),IF(AND((SUMIFS($B$9:$B47,$A$9:$A47,"&lt;"&amp;$A47,$A$9:$A47,"&gt;="&amp;FG$4,$A$9:$A47,"&lt;="&amp;FG$5)&gt;SUM(_xlfn._xlws.FILTER(FG48:FG127,$A48:$A127&gt;FG$4),_xlfn._xlws.FILTER($C$9:FF127,$A$9:$A127&gt;FG$4))),(SUMIFS($B$9:$B47,$A$9:$A47,"&lt;"&amp;$A47,$A$9:$A47,"&gt;="&amp;FG$4,$A$9:$A47,"&lt;="&amp;FG$5)-SUM(_xlfn._xlws.FILTER(FG48:FG127,$A48:$A127&gt;FG$4),_xlfn._xlws.FILTER($C$9:FF127,$A$9:$A127&gt;FG$4))&gt;FG$6)),FG$6,MAX(0,SUMIFS($B$9:$B47,$A$9:$A47,"&lt;"&amp;$A47,$A$9:$A47,"&gt;="&amp;FG$4,$A$9:$A47,"&lt;="&amp;FG$5)-SUM(_xlfn._xlws.FILTER(FG48:FG127,$A48:$A127&gt;FG$4),_xlfn._xlws.FILTER($C$9:FF127,$A$9:$A127&gt;FG$4)))),"")</f>
        <v/>
      </c>
      <c r="FH47" s="32" t="str" cm="1">
        <f t="array" ref="FH47">IF(AND(($A47&lt;&gt;"")*($A47&gt;FH$4)*($A47&lt;=FH$5)),IF(AND((SUMIFS($B$9:$B47,$A$9:$A47,"&lt;"&amp;$A47,$A$9:$A47,"&gt;="&amp;FH$4,$A$9:$A47,"&lt;="&amp;FH$5)&gt;SUM(_xlfn._xlws.FILTER(FH48:FH127,$A48:$A127&gt;FH$4),_xlfn._xlws.FILTER($C$9:FG127,$A$9:$A127&gt;FH$4))),(SUMIFS($B$9:$B47,$A$9:$A47,"&lt;"&amp;$A47,$A$9:$A47,"&gt;="&amp;FH$4,$A$9:$A47,"&lt;="&amp;FH$5)-SUM(_xlfn._xlws.FILTER(FH48:FH127,$A48:$A127&gt;FH$4),_xlfn._xlws.FILTER($C$9:FG127,$A$9:$A127&gt;FH$4))&gt;FH$6)),FH$6,MAX(0,SUMIFS($B$9:$B47,$A$9:$A47,"&lt;"&amp;$A47,$A$9:$A47,"&gt;="&amp;FH$4,$A$9:$A47,"&lt;="&amp;FH$5)-SUM(_xlfn._xlws.FILTER(FH48:FH127,$A48:$A127&gt;FH$4),_xlfn._xlws.FILTER($C$9:FG127,$A$9:$A127&gt;FH$4)))),"")</f>
        <v/>
      </c>
      <c r="FI47" s="32" t="str" cm="1">
        <f t="array" ref="FI47">IF(AND(($A47&lt;&gt;"")*($A47&gt;FI$4)*($A47&lt;=FI$5)),IF(AND((SUMIFS($B$9:$B47,$A$9:$A47,"&lt;"&amp;$A47,$A$9:$A47,"&gt;="&amp;FI$4,$A$9:$A47,"&lt;="&amp;FI$5)&gt;SUM(_xlfn._xlws.FILTER(FI48:FI127,$A48:$A127&gt;FI$4),_xlfn._xlws.FILTER($C$9:FH127,$A$9:$A127&gt;FI$4))),(SUMIFS($B$9:$B47,$A$9:$A47,"&lt;"&amp;$A47,$A$9:$A47,"&gt;="&amp;FI$4,$A$9:$A47,"&lt;="&amp;FI$5)-SUM(_xlfn._xlws.FILTER(FI48:FI127,$A48:$A127&gt;FI$4),_xlfn._xlws.FILTER($C$9:FH127,$A$9:$A127&gt;FI$4))&gt;FI$6)),FI$6,MAX(0,SUMIFS($B$9:$B47,$A$9:$A47,"&lt;"&amp;$A47,$A$9:$A47,"&gt;="&amp;FI$4,$A$9:$A47,"&lt;="&amp;FI$5)-SUM(_xlfn._xlws.FILTER(FI48:FI127,$A48:$A127&gt;FI$4),_xlfn._xlws.FILTER($C$9:FH127,$A$9:$A127&gt;FI$4)))),"")</f>
        <v/>
      </c>
      <c r="FJ47" s="32" t="str" cm="1">
        <f t="array" ref="FJ47">IF(AND(($A47&lt;&gt;"")*($A47&gt;FJ$4)*($A47&lt;=FJ$5)),IF(AND((SUMIFS($B$9:$B47,$A$9:$A47,"&lt;"&amp;$A47,$A$9:$A47,"&gt;="&amp;FJ$4,$A$9:$A47,"&lt;="&amp;FJ$5)&gt;SUM(_xlfn._xlws.FILTER(FJ48:FJ127,$A48:$A127&gt;FJ$4),_xlfn._xlws.FILTER($C$9:FI127,$A$9:$A127&gt;FJ$4))),(SUMIFS($B$9:$B47,$A$9:$A47,"&lt;"&amp;$A47,$A$9:$A47,"&gt;="&amp;FJ$4,$A$9:$A47,"&lt;="&amp;FJ$5)-SUM(_xlfn._xlws.FILTER(FJ48:FJ127,$A48:$A127&gt;FJ$4),_xlfn._xlws.FILTER($C$9:FI127,$A$9:$A127&gt;FJ$4))&gt;FJ$6)),FJ$6,MAX(0,SUMIFS($B$9:$B47,$A$9:$A47,"&lt;"&amp;$A47,$A$9:$A47,"&gt;="&amp;FJ$4,$A$9:$A47,"&lt;="&amp;FJ$5)-SUM(_xlfn._xlws.FILTER(FJ48:FJ127,$A48:$A127&gt;FJ$4),_xlfn._xlws.FILTER($C$9:FI127,$A$9:$A127&gt;FJ$4)))),"")</f>
        <v/>
      </c>
      <c r="FK47" s="32" t="str" cm="1">
        <f t="array" ref="FK47">IF(AND(($A47&lt;&gt;"")*($A47&gt;FK$4)*($A47&lt;=FK$5)),IF(AND((SUMIFS($B$9:$B47,$A$9:$A47,"&lt;"&amp;$A47,$A$9:$A47,"&gt;="&amp;FK$4,$A$9:$A47,"&lt;="&amp;FK$5)&gt;SUM(_xlfn._xlws.FILTER(FK48:FK127,$A48:$A127&gt;FK$4),_xlfn._xlws.FILTER($C$9:FJ127,$A$9:$A127&gt;FK$4))),(SUMIFS($B$9:$B47,$A$9:$A47,"&lt;"&amp;$A47,$A$9:$A47,"&gt;="&amp;FK$4,$A$9:$A47,"&lt;="&amp;FK$5)-SUM(_xlfn._xlws.FILTER(FK48:FK127,$A48:$A127&gt;FK$4),_xlfn._xlws.FILTER($C$9:FJ127,$A$9:$A127&gt;FK$4))&gt;FK$6)),FK$6,MAX(0,SUMIFS($B$9:$B47,$A$9:$A47,"&lt;"&amp;$A47,$A$9:$A47,"&gt;="&amp;FK$4,$A$9:$A47,"&lt;="&amp;FK$5)-SUM(_xlfn._xlws.FILTER(FK48:FK127,$A48:$A127&gt;FK$4),_xlfn._xlws.FILTER($C$9:FJ127,$A$9:$A127&gt;FK$4)))),"")</f>
        <v/>
      </c>
      <c r="FL47" s="32" t="str" cm="1">
        <f t="array" ref="FL47">IF(AND(($A47&lt;&gt;"")*($A47&gt;FL$4)*($A47&lt;=FL$5)),IF(AND((SUMIFS($B$9:$B47,$A$9:$A47,"&lt;"&amp;$A47,$A$9:$A47,"&gt;="&amp;FL$4,$A$9:$A47,"&lt;="&amp;FL$5)&gt;SUM(_xlfn._xlws.FILTER(FL48:FL127,$A48:$A127&gt;FL$4),_xlfn._xlws.FILTER($C$9:FK127,$A$9:$A127&gt;FL$4))),(SUMIFS($B$9:$B47,$A$9:$A47,"&lt;"&amp;$A47,$A$9:$A47,"&gt;="&amp;FL$4,$A$9:$A47,"&lt;="&amp;FL$5)-SUM(_xlfn._xlws.FILTER(FL48:FL127,$A48:$A127&gt;FL$4),_xlfn._xlws.FILTER($C$9:FK127,$A$9:$A127&gt;FL$4))&gt;FL$6)),FL$6,MAX(0,SUMIFS($B$9:$B47,$A$9:$A47,"&lt;"&amp;$A47,$A$9:$A47,"&gt;="&amp;FL$4,$A$9:$A47,"&lt;="&amp;FL$5)-SUM(_xlfn._xlws.FILTER(FL48:FL127,$A48:$A127&gt;FL$4),_xlfn._xlws.FILTER($C$9:FK127,$A$9:$A127&gt;FL$4)))),"")</f>
        <v/>
      </c>
      <c r="FM47" s="32" t="str" cm="1">
        <f t="array" ref="FM47">IF(AND(($A47&lt;&gt;"")*($A47&gt;FM$4)*($A47&lt;=FM$5)),IF(AND((SUMIFS($B$9:$B47,$A$9:$A47,"&lt;"&amp;$A47,$A$9:$A47,"&gt;="&amp;FM$4,$A$9:$A47,"&lt;="&amp;FM$5)&gt;SUM(_xlfn._xlws.FILTER(FM48:FM127,$A48:$A127&gt;FM$4),_xlfn._xlws.FILTER($C$9:FL127,$A$9:$A127&gt;FM$4))),(SUMIFS($B$9:$B47,$A$9:$A47,"&lt;"&amp;$A47,$A$9:$A47,"&gt;="&amp;FM$4,$A$9:$A47,"&lt;="&amp;FM$5)-SUM(_xlfn._xlws.FILTER(FM48:FM127,$A48:$A127&gt;FM$4),_xlfn._xlws.FILTER($C$9:FL127,$A$9:$A127&gt;FM$4))&gt;FM$6)),FM$6,MAX(0,SUMIFS($B$9:$B47,$A$9:$A47,"&lt;"&amp;$A47,$A$9:$A47,"&gt;="&amp;FM$4,$A$9:$A47,"&lt;="&amp;FM$5)-SUM(_xlfn._xlws.FILTER(FM48:FM127,$A48:$A127&gt;FM$4),_xlfn._xlws.FILTER($C$9:FL127,$A$9:$A127&gt;FM$4)))),"")</f>
        <v/>
      </c>
      <c r="FN47" s="32" t="str" cm="1">
        <f t="array" ref="FN47">IF(AND(($A47&lt;&gt;"")*($A47&gt;FN$4)*($A47&lt;=FN$5)),IF(AND((SUMIFS($B$9:$B47,$A$9:$A47,"&lt;"&amp;$A47,$A$9:$A47,"&gt;="&amp;FN$4,$A$9:$A47,"&lt;="&amp;FN$5)&gt;SUM(_xlfn._xlws.FILTER(FN48:FN127,$A48:$A127&gt;FN$4),_xlfn._xlws.FILTER($C$9:FM127,$A$9:$A127&gt;FN$4))),(SUMIFS($B$9:$B47,$A$9:$A47,"&lt;"&amp;$A47,$A$9:$A47,"&gt;="&amp;FN$4,$A$9:$A47,"&lt;="&amp;FN$5)-SUM(_xlfn._xlws.FILTER(FN48:FN127,$A48:$A127&gt;FN$4),_xlfn._xlws.FILTER($C$9:FM127,$A$9:$A127&gt;FN$4))&gt;FN$6)),FN$6,MAX(0,SUMIFS($B$9:$B47,$A$9:$A47,"&lt;"&amp;$A47,$A$9:$A47,"&gt;="&amp;FN$4,$A$9:$A47,"&lt;="&amp;FN$5)-SUM(_xlfn._xlws.FILTER(FN48:FN127,$A48:$A127&gt;FN$4),_xlfn._xlws.FILTER($C$9:FM127,$A$9:$A127&gt;FN$4)))),"")</f>
        <v/>
      </c>
      <c r="FO47" s="32" t="str" cm="1">
        <f t="array" ref="FO47">IF(AND(($A47&lt;&gt;"")*($A47&gt;FO$4)*($A47&lt;=FO$5)),IF(AND((SUMIFS($B$9:$B47,$A$9:$A47,"&lt;"&amp;$A47,$A$9:$A47,"&gt;="&amp;FO$4,$A$9:$A47,"&lt;="&amp;FO$5)&gt;SUM(_xlfn._xlws.FILTER(FO48:FO127,$A48:$A127&gt;FO$4),_xlfn._xlws.FILTER($C$9:FN127,$A$9:$A127&gt;FO$4))),(SUMIFS($B$9:$B47,$A$9:$A47,"&lt;"&amp;$A47,$A$9:$A47,"&gt;="&amp;FO$4,$A$9:$A47,"&lt;="&amp;FO$5)-SUM(_xlfn._xlws.FILTER(FO48:FO127,$A48:$A127&gt;FO$4),_xlfn._xlws.FILTER($C$9:FN127,$A$9:$A127&gt;FO$4))&gt;FO$6)),FO$6,MAX(0,SUMIFS($B$9:$B47,$A$9:$A47,"&lt;"&amp;$A47,$A$9:$A47,"&gt;="&amp;FO$4,$A$9:$A47,"&lt;="&amp;FO$5)-SUM(_xlfn._xlws.FILTER(FO48:FO127,$A48:$A127&gt;FO$4),_xlfn._xlws.FILTER($C$9:FN127,$A$9:$A127&gt;FO$4)))),"")</f>
        <v/>
      </c>
      <c r="FP47" s="32" t="str" cm="1">
        <f t="array" ref="FP47">IF(AND(($A47&lt;&gt;"")*($A47&gt;FP$4)*($A47&lt;=FP$5)),IF(AND((SUMIFS($B$9:$B47,$A$9:$A47,"&lt;"&amp;$A47,$A$9:$A47,"&gt;="&amp;FP$4,$A$9:$A47,"&lt;="&amp;FP$5)&gt;SUM(_xlfn._xlws.FILTER(FP48:FP127,$A48:$A127&gt;FP$4),_xlfn._xlws.FILTER($C$9:FO127,$A$9:$A127&gt;FP$4))),(SUMIFS($B$9:$B47,$A$9:$A47,"&lt;"&amp;$A47,$A$9:$A47,"&gt;="&amp;FP$4,$A$9:$A47,"&lt;="&amp;FP$5)-SUM(_xlfn._xlws.FILTER(FP48:FP127,$A48:$A127&gt;FP$4),_xlfn._xlws.FILTER($C$9:FO127,$A$9:$A127&gt;FP$4))&gt;FP$6)),FP$6,MAX(0,SUMIFS($B$9:$B47,$A$9:$A47,"&lt;"&amp;$A47,$A$9:$A47,"&gt;="&amp;FP$4,$A$9:$A47,"&lt;="&amp;FP$5)-SUM(_xlfn._xlws.FILTER(FP48:FP127,$A48:$A127&gt;FP$4),_xlfn._xlws.FILTER($C$9:FO127,$A$9:$A127&gt;FP$4)))),"")</f>
        <v/>
      </c>
      <c r="FQ47" s="32" t="str" cm="1">
        <f t="array" ref="FQ47">IF(AND(($A47&lt;&gt;"")*($A47&gt;FQ$4)*($A47&lt;=FQ$5)),IF(AND((SUMIFS($B$9:$B47,$A$9:$A47,"&lt;"&amp;$A47,$A$9:$A47,"&gt;="&amp;FQ$4,$A$9:$A47,"&lt;="&amp;FQ$5)&gt;SUM(_xlfn._xlws.FILTER(FQ48:FQ127,$A48:$A127&gt;FQ$4),_xlfn._xlws.FILTER($C$9:FP127,$A$9:$A127&gt;FQ$4))),(SUMIFS($B$9:$B47,$A$9:$A47,"&lt;"&amp;$A47,$A$9:$A47,"&gt;="&amp;FQ$4,$A$9:$A47,"&lt;="&amp;FQ$5)-SUM(_xlfn._xlws.FILTER(FQ48:FQ127,$A48:$A127&gt;FQ$4),_xlfn._xlws.FILTER($C$9:FP127,$A$9:$A127&gt;FQ$4))&gt;FQ$6)),FQ$6,MAX(0,SUMIFS($B$9:$B47,$A$9:$A47,"&lt;"&amp;$A47,$A$9:$A47,"&gt;="&amp;FQ$4,$A$9:$A47,"&lt;="&amp;FQ$5)-SUM(_xlfn._xlws.FILTER(FQ48:FQ127,$A48:$A127&gt;FQ$4),_xlfn._xlws.FILTER($C$9:FP127,$A$9:$A127&gt;FQ$4)))),"")</f>
        <v/>
      </c>
      <c r="FR47" s="32" t="str" cm="1">
        <f t="array" ref="FR47">IF(AND(($A47&lt;&gt;"")*($A47&gt;FR$4)*($A47&lt;=FR$5)),IF(AND((SUMIFS($B$9:$B47,$A$9:$A47,"&lt;"&amp;$A47,$A$9:$A47,"&gt;="&amp;FR$4,$A$9:$A47,"&lt;="&amp;FR$5)&gt;SUM(_xlfn._xlws.FILTER(FR48:FR127,$A48:$A127&gt;FR$4),_xlfn._xlws.FILTER($C$9:FQ127,$A$9:$A127&gt;FR$4))),(SUMIFS($B$9:$B47,$A$9:$A47,"&lt;"&amp;$A47,$A$9:$A47,"&gt;="&amp;FR$4,$A$9:$A47,"&lt;="&amp;FR$5)-SUM(_xlfn._xlws.FILTER(FR48:FR127,$A48:$A127&gt;FR$4),_xlfn._xlws.FILTER($C$9:FQ127,$A$9:$A127&gt;FR$4))&gt;FR$6)),FR$6,MAX(0,SUMIFS($B$9:$B47,$A$9:$A47,"&lt;"&amp;$A47,$A$9:$A47,"&gt;="&amp;FR$4,$A$9:$A47,"&lt;="&amp;FR$5)-SUM(_xlfn._xlws.FILTER(FR48:FR127,$A48:$A127&gt;FR$4),_xlfn._xlws.FILTER($C$9:FQ127,$A$9:$A127&gt;FR$4)))),"")</f>
        <v/>
      </c>
      <c r="FS47" s="32" t="str" cm="1">
        <f t="array" ref="FS47">IF(AND(($A47&lt;&gt;"")*($A47&gt;FS$4)*($A47&lt;=FS$5)),IF(AND((SUMIFS($B$9:$B47,$A$9:$A47,"&lt;"&amp;$A47,$A$9:$A47,"&gt;="&amp;FS$4,$A$9:$A47,"&lt;="&amp;FS$5)&gt;SUM(_xlfn._xlws.FILTER(FS48:FS127,$A48:$A127&gt;FS$4),_xlfn._xlws.FILTER($C$9:FR127,$A$9:$A127&gt;FS$4))),(SUMIFS($B$9:$B47,$A$9:$A47,"&lt;"&amp;$A47,$A$9:$A47,"&gt;="&amp;FS$4,$A$9:$A47,"&lt;="&amp;FS$5)-SUM(_xlfn._xlws.FILTER(FS48:FS127,$A48:$A127&gt;FS$4),_xlfn._xlws.FILTER($C$9:FR127,$A$9:$A127&gt;FS$4))&gt;FS$6)),FS$6,MAX(0,SUMIFS($B$9:$B47,$A$9:$A47,"&lt;"&amp;$A47,$A$9:$A47,"&gt;="&amp;FS$4,$A$9:$A47,"&lt;="&amp;FS$5)-SUM(_xlfn._xlws.FILTER(FS48:FS127,$A48:$A127&gt;FS$4),_xlfn._xlws.FILTER($C$9:FR127,$A$9:$A127&gt;FS$4)))),"")</f>
        <v/>
      </c>
      <c r="FT47" s="32" t="str" cm="1">
        <f t="array" ref="FT47">IF(AND(($A47&lt;&gt;"")*($A47&gt;FT$4)*($A47&lt;=FT$5)),IF(AND((SUMIFS($B$9:$B47,$A$9:$A47,"&lt;"&amp;$A47,$A$9:$A47,"&gt;="&amp;FT$4,$A$9:$A47,"&lt;="&amp;FT$5)&gt;SUM(_xlfn._xlws.FILTER(FT48:FT127,$A48:$A127&gt;FT$4),_xlfn._xlws.FILTER($C$9:FS127,$A$9:$A127&gt;FT$4))),(SUMIFS($B$9:$B47,$A$9:$A47,"&lt;"&amp;$A47,$A$9:$A47,"&gt;="&amp;FT$4,$A$9:$A47,"&lt;="&amp;FT$5)-SUM(_xlfn._xlws.FILTER(FT48:FT127,$A48:$A127&gt;FT$4),_xlfn._xlws.FILTER($C$9:FS127,$A$9:$A127&gt;FT$4))&gt;FT$6)),FT$6,MAX(0,SUMIFS($B$9:$B47,$A$9:$A47,"&lt;"&amp;$A47,$A$9:$A47,"&gt;="&amp;FT$4,$A$9:$A47,"&lt;="&amp;FT$5)-SUM(_xlfn._xlws.FILTER(FT48:FT127,$A48:$A127&gt;FT$4),_xlfn._xlws.FILTER($C$9:FS127,$A$9:$A127&gt;FT$4)))),"")</f>
        <v/>
      </c>
      <c r="FU47" s="32" t="str" cm="1">
        <f t="array" ref="FU47">IF(AND(($A47&lt;&gt;"")*($A47&gt;FU$4)*($A47&lt;=FU$5)),IF(AND((SUMIFS($B$9:$B47,$A$9:$A47,"&lt;"&amp;$A47,$A$9:$A47,"&gt;="&amp;FU$4,$A$9:$A47,"&lt;="&amp;FU$5)&gt;SUM(_xlfn._xlws.FILTER(FU48:FU127,$A48:$A127&gt;FU$4),_xlfn._xlws.FILTER($C$9:FT127,$A$9:$A127&gt;FU$4))),(SUMIFS($B$9:$B47,$A$9:$A47,"&lt;"&amp;$A47,$A$9:$A47,"&gt;="&amp;FU$4,$A$9:$A47,"&lt;="&amp;FU$5)-SUM(_xlfn._xlws.FILTER(FU48:FU127,$A48:$A127&gt;FU$4),_xlfn._xlws.FILTER($C$9:FT127,$A$9:$A127&gt;FU$4))&gt;FU$6)),FU$6,MAX(0,SUMIFS($B$9:$B47,$A$9:$A47,"&lt;"&amp;$A47,$A$9:$A47,"&gt;="&amp;FU$4,$A$9:$A47,"&lt;="&amp;FU$5)-SUM(_xlfn._xlws.FILTER(FU48:FU127,$A48:$A127&gt;FU$4),_xlfn._xlws.FILTER($C$9:FT127,$A$9:$A127&gt;FU$4)))),"")</f>
        <v/>
      </c>
      <c r="FV47" s="32" t="str" cm="1">
        <f t="array" ref="FV47">IF(AND(($A47&lt;&gt;"")*($A47&gt;FV$4)*($A47&lt;=FV$5)),IF(AND((SUMIFS($B$9:$B47,$A$9:$A47,"&lt;"&amp;$A47,$A$9:$A47,"&gt;="&amp;FV$4,$A$9:$A47,"&lt;="&amp;FV$5)&gt;SUM(_xlfn._xlws.FILTER(FV48:FV127,$A48:$A127&gt;FV$4),_xlfn._xlws.FILTER($C$9:FU127,$A$9:$A127&gt;FV$4))),(SUMIFS($B$9:$B47,$A$9:$A47,"&lt;"&amp;$A47,$A$9:$A47,"&gt;="&amp;FV$4,$A$9:$A47,"&lt;="&amp;FV$5)-SUM(_xlfn._xlws.FILTER(FV48:FV127,$A48:$A127&gt;FV$4),_xlfn._xlws.FILTER($C$9:FU127,$A$9:$A127&gt;FV$4))&gt;FV$6)),FV$6,MAX(0,SUMIFS($B$9:$B47,$A$9:$A47,"&lt;"&amp;$A47,$A$9:$A47,"&gt;="&amp;FV$4,$A$9:$A47,"&lt;="&amp;FV$5)-SUM(_xlfn._xlws.FILTER(FV48:FV127,$A48:$A127&gt;FV$4),_xlfn._xlws.FILTER($C$9:FU127,$A$9:$A127&gt;FV$4)))),"")</f>
        <v/>
      </c>
      <c r="FW47" s="32" t="str" cm="1">
        <f t="array" ref="FW47">IF(AND(($A47&lt;&gt;"")*($A47&gt;FW$4)*($A47&lt;=FW$5)),IF(AND((SUMIFS($B$9:$B47,$A$9:$A47,"&lt;"&amp;$A47,$A$9:$A47,"&gt;="&amp;FW$4,$A$9:$A47,"&lt;="&amp;FW$5)&gt;SUM(_xlfn._xlws.FILTER(FW48:FW127,$A48:$A127&gt;FW$4),_xlfn._xlws.FILTER($C$9:FV127,$A$9:$A127&gt;FW$4))),(SUMIFS($B$9:$B47,$A$9:$A47,"&lt;"&amp;$A47,$A$9:$A47,"&gt;="&amp;FW$4,$A$9:$A47,"&lt;="&amp;FW$5)-SUM(_xlfn._xlws.FILTER(FW48:FW127,$A48:$A127&gt;FW$4),_xlfn._xlws.FILTER($C$9:FV127,$A$9:$A127&gt;FW$4))&gt;FW$6)),FW$6,MAX(0,SUMIFS($B$9:$B47,$A$9:$A47,"&lt;"&amp;$A47,$A$9:$A47,"&gt;="&amp;FW$4,$A$9:$A47,"&lt;="&amp;FW$5)-SUM(_xlfn._xlws.FILTER(FW48:FW127,$A48:$A127&gt;FW$4),_xlfn._xlws.FILTER($C$9:FV127,$A$9:$A127&gt;FW$4)))),"")</f>
        <v/>
      </c>
      <c r="FX47" s="32" t="str" cm="1">
        <f t="array" ref="FX47">IF(AND(($A47&lt;&gt;"")*($A47&gt;FX$4)*($A47&lt;=FX$5)),IF(AND((SUMIFS($B$9:$B47,$A$9:$A47,"&lt;"&amp;$A47,$A$9:$A47,"&gt;="&amp;FX$4,$A$9:$A47,"&lt;="&amp;FX$5)&gt;SUM(_xlfn._xlws.FILTER(FX48:FX127,$A48:$A127&gt;FX$4),_xlfn._xlws.FILTER($C$9:FW127,$A$9:$A127&gt;FX$4))),(SUMIFS($B$9:$B47,$A$9:$A47,"&lt;"&amp;$A47,$A$9:$A47,"&gt;="&amp;FX$4,$A$9:$A47,"&lt;="&amp;FX$5)-SUM(_xlfn._xlws.FILTER(FX48:FX127,$A48:$A127&gt;FX$4),_xlfn._xlws.FILTER($C$9:FW127,$A$9:$A127&gt;FX$4))&gt;FX$6)),FX$6,MAX(0,SUMIFS($B$9:$B47,$A$9:$A47,"&lt;"&amp;$A47,$A$9:$A47,"&gt;="&amp;FX$4,$A$9:$A47,"&lt;="&amp;FX$5)-SUM(_xlfn._xlws.FILTER(FX48:FX127,$A48:$A127&gt;FX$4),_xlfn._xlws.FILTER($C$9:FW127,$A$9:$A127&gt;FX$4)))),"")</f>
        <v/>
      </c>
      <c r="FY47" s="32" t="str" cm="1">
        <f t="array" ref="FY47">IF(AND(($A47&lt;&gt;"")*($A47&gt;FY$4)*($A47&lt;=FY$5)),IF(AND((SUMIFS($B$9:$B47,$A$9:$A47,"&lt;"&amp;$A47,$A$9:$A47,"&gt;="&amp;FY$4,$A$9:$A47,"&lt;="&amp;FY$5)&gt;SUM(_xlfn._xlws.FILTER(FY48:FY127,$A48:$A127&gt;FY$4),_xlfn._xlws.FILTER($C$9:FX127,$A$9:$A127&gt;FY$4))),(SUMIFS($B$9:$B47,$A$9:$A47,"&lt;"&amp;$A47,$A$9:$A47,"&gt;="&amp;FY$4,$A$9:$A47,"&lt;="&amp;FY$5)-SUM(_xlfn._xlws.FILTER(FY48:FY127,$A48:$A127&gt;FY$4),_xlfn._xlws.FILTER($C$9:FX127,$A$9:$A127&gt;FY$4))&gt;FY$6)),FY$6,MAX(0,SUMIFS($B$9:$B47,$A$9:$A47,"&lt;"&amp;$A47,$A$9:$A47,"&gt;="&amp;FY$4,$A$9:$A47,"&lt;="&amp;FY$5)-SUM(_xlfn._xlws.FILTER(FY48:FY127,$A48:$A127&gt;FY$4),_xlfn._xlws.FILTER($C$9:FX127,$A$9:$A127&gt;FY$4)))),"")</f>
        <v/>
      </c>
      <c r="FZ47" s="32" t="str" cm="1">
        <f t="array" ref="FZ47">IF(AND(($A47&lt;&gt;"")*($A47&gt;FZ$4)*($A47&lt;=FZ$5)),IF(AND((SUMIFS($B$9:$B47,$A$9:$A47,"&lt;"&amp;$A47,$A$9:$A47,"&gt;="&amp;FZ$4,$A$9:$A47,"&lt;="&amp;FZ$5)&gt;SUM(_xlfn._xlws.FILTER(FZ48:FZ127,$A48:$A127&gt;FZ$4),_xlfn._xlws.FILTER($C$9:FY127,$A$9:$A127&gt;FZ$4))),(SUMIFS($B$9:$B47,$A$9:$A47,"&lt;"&amp;$A47,$A$9:$A47,"&gt;="&amp;FZ$4,$A$9:$A47,"&lt;="&amp;FZ$5)-SUM(_xlfn._xlws.FILTER(FZ48:FZ127,$A48:$A127&gt;FZ$4),_xlfn._xlws.FILTER($C$9:FY127,$A$9:$A127&gt;FZ$4))&gt;FZ$6)),FZ$6,MAX(0,SUMIFS($B$9:$B47,$A$9:$A47,"&lt;"&amp;$A47,$A$9:$A47,"&gt;="&amp;FZ$4,$A$9:$A47,"&lt;="&amp;FZ$5)-SUM(_xlfn._xlws.FILTER(FZ48:FZ127,$A48:$A127&gt;FZ$4),_xlfn._xlws.FILTER($C$9:FY127,$A$9:$A127&gt;FZ$4)))),"")</f>
        <v/>
      </c>
      <c r="GA47" s="32" t="str" cm="1">
        <f t="array" ref="GA47">IF(AND(($A47&lt;&gt;"")*($A47&gt;GA$4)*($A47&lt;=GA$5)),IF(AND((SUMIFS($B$9:$B47,$A$9:$A47,"&lt;"&amp;$A47,$A$9:$A47,"&gt;="&amp;GA$4,$A$9:$A47,"&lt;="&amp;GA$5)&gt;SUM(_xlfn._xlws.FILTER(GA48:GA127,$A48:$A127&gt;GA$4),_xlfn._xlws.FILTER($C$9:FZ127,$A$9:$A127&gt;GA$4))),(SUMIFS($B$9:$B47,$A$9:$A47,"&lt;"&amp;$A47,$A$9:$A47,"&gt;="&amp;GA$4,$A$9:$A47,"&lt;="&amp;GA$5)-SUM(_xlfn._xlws.FILTER(GA48:GA127,$A48:$A127&gt;GA$4),_xlfn._xlws.FILTER($C$9:FZ127,$A$9:$A127&gt;GA$4))&gt;GA$6)),GA$6,MAX(0,SUMIFS($B$9:$B47,$A$9:$A47,"&lt;"&amp;$A47,$A$9:$A47,"&gt;="&amp;GA$4,$A$9:$A47,"&lt;="&amp;GA$5)-SUM(_xlfn._xlws.FILTER(GA48:GA127,$A48:$A127&gt;GA$4),_xlfn._xlws.FILTER($C$9:FZ127,$A$9:$A127&gt;GA$4)))),"")</f>
        <v/>
      </c>
      <c r="GB47" s="32" t="str" cm="1">
        <f t="array" ref="GB47">IF(AND(($A47&lt;&gt;"")*($A47&gt;GB$4)*($A47&lt;=GB$5)),IF(AND((SUMIFS($B$9:$B47,$A$9:$A47,"&lt;"&amp;$A47,$A$9:$A47,"&gt;="&amp;GB$4,$A$9:$A47,"&lt;="&amp;GB$5)&gt;SUM(_xlfn._xlws.FILTER(GB48:GB127,$A48:$A127&gt;GB$4),_xlfn._xlws.FILTER($C$9:GA127,$A$9:$A127&gt;GB$4))),(SUMIFS($B$9:$B47,$A$9:$A47,"&lt;"&amp;$A47,$A$9:$A47,"&gt;="&amp;GB$4,$A$9:$A47,"&lt;="&amp;GB$5)-SUM(_xlfn._xlws.FILTER(GB48:GB127,$A48:$A127&gt;GB$4),_xlfn._xlws.FILTER($C$9:GA127,$A$9:$A127&gt;GB$4))&gt;GB$6)),GB$6,MAX(0,SUMIFS($B$9:$B47,$A$9:$A47,"&lt;"&amp;$A47,$A$9:$A47,"&gt;="&amp;GB$4,$A$9:$A47,"&lt;="&amp;GB$5)-SUM(_xlfn._xlws.FILTER(GB48:GB127,$A48:$A127&gt;GB$4),_xlfn._xlws.FILTER($C$9:GA127,$A$9:$A127&gt;GB$4)))),"")</f>
        <v/>
      </c>
      <c r="GC47" s="32" t="str" cm="1">
        <f t="array" ref="GC47">IF(AND(($A47&lt;&gt;"")*($A47&gt;GC$4)*($A47&lt;=GC$5)),IF(AND((SUMIFS($B$9:$B47,$A$9:$A47,"&lt;"&amp;$A47,$A$9:$A47,"&gt;="&amp;GC$4,$A$9:$A47,"&lt;="&amp;GC$5)&gt;SUM(_xlfn._xlws.FILTER(GC48:GC127,$A48:$A127&gt;GC$4),_xlfn._xlws.FILTER($C$9:GB127,$A$9:$A127&gt;GC$4))),(SUMIFS($B$9:$B47,$A$9:$A47,"&lt;"&amp;$A47,$A$9:$A47,"&gt;="&amp;GC$4,$A$9:$A47,"&lt;="&amp;GC$5)-SUM(_xlfn._xlws.FILTER(GC48:GC127,$A48:$A127&gt;GC$4),_xlfn._xlws.FILTER($C$9:GB127,$A$9:$A127&gt;GC$4))&gt;GC$6)),GC$6,MAX(0,SUMIFS($B$9:$B47,$A$9:$A47,"&lt;"&amp;$A47,$A$9:$A47,"&gt;="&amp;GC$4,$A$9:$A47,"&lt;="&amp;GC$5)-SUM(_xlfn._xlws.FILTER(GC48:GC127,$A48:$A127&gt;GC$4),_xlfn._xlws.FILTER($C$9:GB127,$A$9:$A127&gt;GC$4)))),"")</f>
        <v/>
      </c>
      <c r="GD47" s="32" t="str" cm="1">
        <f t="array" ref="GD47">IF(AND(($A47&lt;&gt;"")*($A47&gt;GD$4)*($A47&lt;=GD$5)),IF(AND((SUMIFS($B$9:$B47,$A$9:$A47,"&lt;"&amp;$A47,$A$9:$A47,"&gt;="&amp;GD$4,$A$9:$A47,"&lt;="&amp;GD$5)&gt;SUM(_xlfn._xlws.FILTER(GD48:GD127,$A48:$A127&gt;GD$4),_xlfn._xlws.FILTER($C$9:GC127,$A$9:$A127&gt;GD$4))),(SUMIFS($B$9:$B47,$A$9:$A47,"&lt;"&amp;$A47,$A$9:$A47,"&gt;="&amp;GD$4,$A$9:$A47,"&lt;="&amp;GD$5)-SUM(_xlfn._xlws.FILTER(GD48:GD127,$A48:$A127&gt;GD$4),_xlfn._xlws.FILTER($C$9:GC127,$A$9:$A127&gt;GD$4))&gt;GD$6)),GD$6,MAX(0,SUMIFS($B$9:$B47,$A$9:$A47,"&lt;"&amp;$A47,$A$9:$A47,"&gt;="&amp;GD$4,$A$9:$A47,"&lt;="&amp;GD$5)-SUM(_xlfn._xlws.FILTER(GD48:GD127,$A48:$A127&gt;GD$4),_xlfn._xlws.FILTER($C$9:GC127,$A$9:$A127&gt;GD$4)))),"")</f>
        <v/>
      </c>
      <c r="GE47" s="32" t="str" cm="1">
        <f t="array" ref="GE47">IF(AND(($A47&lt;&gt;"")*($A47&gt;GE$4)*($A47&lt;=GE$5)),IF(AND((SUMIFS($B$9:$B47,$A$9:$A47,"&lt;"&amp;$A47,$A$9:$A47,"&gt;="&amp;GE$4,$A$9:$A47,"&lt;="&amp;GE$5)&gt;SUM(_xlfn._xlws.FILTER(GE48:GE127,$A48:$A127&gt;GE$4),_xlfn._xlws.FILTER($C$9:GD127,$A$9:$A127&gt;GE$4))),(SUMIFS($B$9:$B47,$A$9:$A47,"&lt;"&amp;$A47,$A$9:$A47,"&gt;="&amp;GE$4,$A$9:$A47,"&lt;="&amp;GE$5)-SUM(_xlfn._xlws.FILTER(GE48:GE127,$A48:$A127&gt;GE$4),_xlfn._xlws.FILTER($C$9:GD127,$A$9:$A127&gt;GE$4))&gt;GE$6)),GE$6,MAX(0,SUMIFS($B$9:$B47,$A$9:$A47,"&lt;"&amp;$A47,$A$9:$A47,"&gt;="&amp;GE$4,$A$9:$A47,"&lt;="&amp;GE$5)-SUM(_xlfn._xlws.FILTER(GE48:GE127,$A48:$A127&gt;GE$4),_xlfn._xlws.FILTER($C$9:GD127,$A$9:$A127&gt;GE$4)))),"")</f>
        <v/>
      </c>
      <c r="GF47" s="32" t="str" cm="1">
        <f t="array" ref="GF47">IF(AND(($A47&lt;&gt;"")*($A47&gt;GF$4)*($A47&lt;=GF$5)),IF(AND((SUMIFS($B$9:$B47,$A$9:$A47,"&lt;"&amp;$A47,$A$9:$A47,"&gt;="&amp;GF$4,$A$9:$A47,"&lt;="&amp;GF$5)&gt;SUM(_xlfn._xlws.FILTER(GF48:GF127,$A48:$A127&gt;GF$4),_xlfn._xlws.FILTER($C$9:GE127,$A$9:$A127&gt;GF$4))),(SUMIFS($B$9:$B47,$A$9:$A47,"&lt;"&amp;$A47,$A$9:$A47,"&gt;="&amp;GF$4,$A$9:$A47,"&lt;="&amp;GF$5)-SUM(_xlfn._xlws.FILTER(GF48:GF127,$A48:$A127&gt;GF$4),_xlfn._xlws.FILTER($C$9:GE127,$A$9:$A127&gt;GF$4))&gt;GF$6)),GF$6,MAX(0,SUMIFS($B$9:$B47,$A$9:$A47,"&lt;"&amp;$A47,$A$9:$A47,"&gt;="&amp;GF$4,$A$9:$A47,"&lt;="&amp;GF$5)-SUM(_xlfn._xlws.FILTER(GF48:GF127,$A48:$A127&gt;GF$4),_xlfn._xlws.FILTER($C$9:GE127,$A$9:$A127&gt;GF$4)))),"")</f>
        <v/>
      </c>
      <c r="GG47" s="32" t="str" cm="1">
        <f t="array" ref="GG47">IF(AND(($A47&lt;&gt;"")*($A47&gt;GG$4)*($A47&lt;=GG$5)),IF(AND((SUMIFS($B$9:$B47,$A$9:$A47,"&lt;"&amp;$A47,$A$9:$A47,"&gt;="&amp;GG$4,$A$9:$A47,"&lt;="&amp;GG$5)&gt;SUM(_xlfn._xlws.FILTER(GG48:GG127,$A48:$A127&gt;GG$4),_xlfn._xlws.FILTER($C$9:GF127,$A$9:$A127&gt;GG$4))),(SUMIFS($B$9:$B47,$A$9:$A47,"&lt;"&amp;$A47,$A$9:$A47,"&gt;="&amp;GG$4,$A$9:$A47,"&lt;="&amp;GG$5)-SUM(_xlfn._xlws.FILTER(GG48:GG127,$A48:$A127&gt;GG$4),_xlfn._xlws.FILTER($C$9:GF127,$A$9:$A127&gt;GG$4))&gt;GG$6)),GG$6,MAX(0,SUMIFS($B$9:$B47,$A$9:$A47,"&lt;"&amp;$A47,$A$9:$A47,"&gt;="&amp;GG$4,$A$9:$A47,"&lt;="&amp;GG$5)-SUM(_xlfn._xlws.FILTER(GG48:GG127,$A48:$A127&gt;GG$4),_xlfn._xlws.FILTER($C$9:GF127,$A$9:$A127&gt;GG$4)))),"")</f>
        <v/>
      </c>
      <c r="GH47" s="32" t="str" cm="1">
        <f t="array" ref="GH47">IF(AND(($A47&lt;&gt;"")*($A47&gt;GH$4)*($A47&lt;=GH$5)),IF(AND((SUMIFS($B$9:$B47,$A$9:$A47,"&lt;"&amp;$A47,$A$9:$A47,"&gt;="&amp;GH$4,$A$9:$A47,"&lt;="&amp;GH$5)&gt;SUM(_xlfn._xlws.FILTER(GH48:GH127,$A48:$A127&gt;GH$4),_xlfn._xlws.FILTER($C$9:GG127,$A$9:$A127&gt;GH$4))),(SUMIFS($B$9:$B47,$A$9:$A47,"&lt;"&amp;$A47,$A$9:$A47,"&gt;="&amp;GH$4,$A$9:$A47,"&lt;="&amp;GH$5)-SUM(_xlfn._xlws.FILTER(GH48:GH127,$A48:$A127&gt;GH$4),_xlfn._xlws.FILTER($C$9:GG127,$A$9:$A127&gt;GH$4))&gt;GH$6)),GH$6,MAX(0,SUMIFS($B$9:$B47,$A$9:$A47,"&lt;"&amp;$A47,$A$9:$A47,"&gt;="&amp;GH$4,$A$9:$A47,"&lt;="&amp;GH$5)-SUM(_xlfn._xlws.FILTER(GH48:GH127,$A48:$A127&gt;GH$4),_xlfn._xlws.FILTER($C$9:GG127,$A$9:$A127&gt;GH$4)))),"")</f>
        <v/>
      </c>
      <c r="GI47" s="32" t="str" cm="1">
        <f t="array" ref="GI47">IF(AND(($A47&lt;&gt;"")*($A47&gt;GI$4)*($A47&lt;=GI$5)),IF(AND((SUMIFS($B$9:$B47,$A$9:$A47,"&lt;"&amp;$A47,$A$9:$A47,"&gt;="&amp;GI$4,$A$9:$A47,"&lt;="&amp;GI$5)&gt;SUM(_xlfn._xlws.FILTER(GI48:GI127,$A48:$A127&gt;GI$4),_xlfn._xlws.FILTER($C$9:GH127,$A$9:$A127&gt;GI$4))),(SUMIFS($B$9:$B47,$A$9:$A47,"&lt;"&amp;$A47,$A$9:$A47,"&gt;="&amp;GI$4,$A$9:$A47,"&lt;="&amp;GI$5)-SUM(_xlfn._xlws.FILTER(GI48:GI127,$A48:$A127&gt;GI$4),_xlfn._xlws.FILTER($C$9:GH127,$A$9:$A127&gt;GI$4))&gt;GI$6)),GI$6,MAX(0,SUMIFS($B$9:$B47,$A$9:$A47,"&lt;"&amp;$A47,$A$9:$A47,"&gt;="&amp;GI$4,$A$9:$A47,"&lt;="&amp;GI$5)-SUM(_xlfn._xlws.FILTER(GI48:GI127,$A48:$A127&gt;GI$4),_xlfn._xlws.FILTER($C$9:GH127,$A$9:$A127&gt;GI$4)))),"")</f>
        <v/>
      </c>
      <c r="GJ47" s="32" t="str" cm="1">
        <f t="array" ref="GJ47">IF(AND(($A47&lt;&gt;"")*($A47&gt;GJ$4)*($A47&lt;=GJ$5)),IF(AND((SUMIFS($B$9:$B47,$A$9:$A47,"&lt;"&amp;$A47,$A$9:$A47,"&gt;="&amp;GJ$4,$A$9:$A47,"&lt;="&amp;GJ$5)&gt;SUM(_xlfn._xlws.FILTER(GJ48:GJ127,$A48:$A127&gt;GJ$4),_xlfn._xlws.FILTER($C$9:GI127,$A$9:$A127&gt;GJ$4))),(SUMIFS($B$9:$B47,$A$9:$A47,"&lt;"&amp;$A47,$A$9:$A47,"&gt;="&amp;GJ$4,$A$9:$A47,"&lt;="&amp;GJ$5)-SUM(_xlfn._xlws.FILTER(GJ48:GJ127,$A48:$A127&gt;GJ$4),_xlfn._xlws.FILTER($C$9:GI127,$A$9:$A127&gt;GJ$4))&gt;GJ$6)),GJ$6,MAX(0,SUMIFS($B$9:$B47,$A$9:$A47,"&lt;"&amp;$A47,$A$9:$A47,"&gt;="&amp;GJ$4,$A$9:$A47,"&lt;="&amp;GJ$5)-SUM(_xlfn._xlws.FILTER(GJ48:GJ127,$A48:$A127&gt;GJ$4),_xlfn._xlws.FILTER($C$9:GI127,$A$9:$A127&gt;GJ$4)))),"")</f>
        <v/>
      </c>
      <c r="GK47" s="32" t="str" cm="1">
        <f t="array" ref="GK47">IF(AND(($A47&lt;&gt;"")*($A47&gt;GK$4)*($A47&lt;=GK$5)),IF(AND((SUMIFS($B$9:$B47,$A$9:$A47,"&lt;"&amp;$A47,$A$9:$A47,"&gt;="&amp;GK$4,$A$9:$A47,"&lt;="&amp;GK$5)&gt;SUM(_xlfn._xlws.FILTER(GK48:GK127,$A48:$A127&gt;GK$4),_xlfn._xlws.FILTER($C$9:GJ127,$A$9:$A127&gt;GK$4))),(SUMIFS($B$9:$B47,$A$9:$A47,"&lt;"&amp;$A47,$A$9:$A47,"&gt;="&amp;GK$4,$A$9:$A47,"&lt;="&amp;GK$5)-SUM(_xlfn._xlws.FILTER(GK48:GK127,$A48:$A127&gt;GK$4),_xlfn._xlws.FILTER($C$9:GJ127,$A$9:$A127&gt;GK$4))&gt;GK$6)),GK$6,MAX(0,SUMIFS($B$9:$B47,$A$9:$A47,"&lt;"&amp;$A47,$A$9:$A47,"&gt;="&amp;GK$4,$A$9:$A47,"&lt;="&amp;GK$5)-SUM(_xlfn._xlws.FILTER(GK48:GK127,$A48:$A127&gt;GK$4),_xlfn._xlws.FILTER($C$9:GJ127,$A$9:$A127&gt;GK$4)))),"")</f>
        <v/>
      </c>
      <c r="GL47" s="32" t="str" cm="1">
        <f t="array" ref="GL47">IF(AND(($A47&lt;&gt;"")*($A47&gt;GL$4)*($A47&lt;=GL$5)),IF(AND((SUMIFS($B$9:$B47,$A$9:$A47,"&lt;"&amp;$A47,$A$9:$A47,"&gt;="&amp;GL$4,$A$9:$A47,"&lt;="&amp;GL$5)&gt;SUM(_xlfn._xlws.FILTER(GL48:GL127,$A48:$A127&gt;GL$4),_xlfn._xlws.FILTER($C$9:GK127,$A$9:$A127&gt;GL$4))),(SUMIFS($B$9:$B47,$A$9:$A47,"&lt;"&amp;$A47,$A$9:$A47,"&gt;="&amp;GL$4,$A$9:$A47,"&lt;="&amp;GL$5)-SUM(_xlfn._xlws.FILTER(GL48:GL127,$A48:$A127&gt;GL$4),_xlfn._xlws.FILTER($C$9:GK127,$A$9:$A127&gt;GL$4))&gt;GL$6)),GL$6,MAX(0,SUMIFS($B$9:$B47,$A$9:$A47,"&lt;"&amp;$A47,$A$9:$A47,"&gt;="&amp;GL$4,$A$9:$A47,"&lt;="&amp;GL$5)-SUM(_xlfn._xlws.FILTER(GL48:GL127,$A48:$A127&gt;GL$4),_xlfn._xlws.FILTER($C$9:GK127,$A$9:$A127&gt;GL$4)))),"")</f>
        <v/>
      </c>
      <c r="GM47" s="32" t="str" cm="1">
        <f t="array" ref="GM47">IF(AND(($A47&lt;&gt;"")*($A47&gt;GM$4)*($A47&lt;=GM$5)),IF(AND((SUMIFS($B$9:$B47,$A$9:$A47,"&lt;"&amp;$A47,$A$9:$A47,"&gt;="&amp;GM$4,$A$9:$A47,"&lt;="&amp;GM$5)&gt;SUM(_xlfn._xlws.FILTER(GM48:GM127,$A48:$A127&gt;GM$4),_xlfn._xlws.FILTER($C$9:GL127,$A$9:$A127&gt;GM$4))),(SUMIFS($B$9:$B47,$A$9:$A47,"&lt;"&amp;$A47,$A$9:$A47,"&gt;="&amp;GM$4,$A$9:$A47,"&lt;="&amp;GM$5)-SUM(_xlfn._xlws.FILTER(GM48:GM127,$A48:$A127&gt;GM$4),_xlfn._xlws.FILTER($C$9:GL127,$A$9:$A127&gt;GM$4))&gt;GM$6)),GM$6,MAX(0,SUMIFS($B$9:$B47,$A$9:$A47,"&lt;"&amp;$A47,$A$9:$A47,"&gt;="&amp;GM$4,$A$9:$A47,"&lt;="&amp;GM$5)-SUM(_xlfn._xlws.FILTER(GM48:GM127,$A48:$A127&gt;GM$4),_xlfn._xlws.FILTER($C$9:GL127,$A$9:$A127&gt;GM$4)))),"")</f>
        <v/>
      </c>
      <c r="GN47" s="32" t="str" cm="1">
        <f t="array" ref="GN47">IF(AND(($A47&lt;&gt;"")*($A47&gt;GN$4)*($A47&lt;=GN$5)),IF(AND((SUMIFS($B$9:$B47,$A$9:$A47,"&lt;"&amp;$A47,$A$9:$A47,"&gt;="&amp;GN$4,$A$9:$A47,"&lt;="&amp;GN$5)&gt;SUM(_xlfn._xlws.FILTER(GN48:GN127,$A48:$A127&gt;GN$4),_xlfn._xlws.FILTER($C$9:GM127,$A$9:$A127&gt;GN$4))),(SUMIFS($B$9:$B47,$A$9:$A47,"&lt;"&amp;$A47,$A$9:$A47,"&gt;="&amp;GN$4,$A$9:$A47,"&lt;="&amp;GN$5)-SUM(_xlfn._xlws.FILTER(GN48:GN127,$A48:$A127&gt;GN$4),_xlfn._xlws.FILTER($C$9:GM127,$A$9:$A127&gt;GN$4))&gt;GN$6)),GN$6,MAX(0,SUMIFS($B$9:$B47,$A$9:$A47,"&lt;"&amp;$A47,$A$9:$A47,"&gt;="&amp;GN$4,$A$9:$A47,"&lt;="&amp;GN$5)-SUM(_xlfn._xlws.FILTER(GN48:GN127,$A48:$A127&gt;GN$4),_xlfn._xlws.FILTER($C$9:GM127,$A$9:$A127&gt;GN$4)))),"")</f>
        <v/>
      </c>
      <c r="GO47" s="32" t="str" cm="1">
        <f t="array" ref="GO47">IF(AND(($A47&lt;&gt;"")*($A47&gt;GO$4)*($A47&lt;=GO$5)),IF(AND((SUMIFS($B$9:$B47,$A$9:$A47,"&lt;"&amp;$A47,$A$9:$A47,"&gt;="&amp;GO$4,$A$9:$A47,"&lt;="&amp;GO$5)&gt;SUM(_xlfn._xlws.FILTER(GO48:GO127,$A48:$A127&gt;GO$4),_xlfn._xlws.FILTER($C$9:GN127,$A$9:$A127&gt;GO$4))),(SUMIFS($B$9:$B47,$A$9:$A47,"&lt;"&amp;$A47,$A$9:$A47,"&gt;="&amp;GO$4,$A$9:$A47,"&lt;="&amp;GO$5)-SUM(_xlfn._xlws.FILTER(GO48:GO127,$A48:$A127&gt;GO$4),_xlfn._xlws.FILTER($C$9:GN127,$A$9:$A127&gt;GO$4))&gt;GO$6)),GO$6,MAX(0,SUMIFS($B$9:$B47,$A$9:$A47,"&lt;"&amp;$A47,$A$9:$A47,"&gt;="&amp;GO$4,$A$9:$A47,"&lt;="&amp;GO$5)-SUM(_xlfn._xlws.FILTER(GO48:GO127,$A48:$A127&gt;GO$4),_xlfn._xlws.FILTER($C$9:GN127,$A$9:$A127&gt;GO$4)))),"")</f>
        <v/>
      </c>
      <c r="GP47" s="32" t="str" cm="1">
        <f t="array" ref="GP47">IF(AND(($A47&lt;&gt;"")*($A47&gt;GP$4)*($A47&lt;=GP$5)),IF(AND((SUMIFS($B$9:$B47,$A$9:$A47,"&lt;"&amp;$A47,$A$9:$A47,"&gt;="&amp;GP$4,$A$9:$A47,"&lt;="&amp;GP$5)&gt;SUM(_xlfn._xlws.FILTER(GP48:GP127,$A48:$A127&gt;GP$4),_xlfn._xlws.FILTER($C$9:GO127,$A$9:$A127&gt;GP$4))),(SUMIFS($B$9:$B47,$A$9:$A47,"&lt;"&amp;$A47,$A$9:$A47,"&gt;="&amp;GP$4,$A$9:$A47,"&lt;="&amp;GP$5)-SUM(_xlfn._xlws.FILTER(GP48:GP127,$A48:$A127&gt;GP$4),_xlfn._xlws.FILTER($C$9:GO127,$A$9:$A127&gt;GP$4))&gt;GP$6)),GP$6,MAX(0,SUMIFS($B$9:$B47,$A$9:$A47,"&lt;"&amp;$A47,$A$9:$A47,"&gt;="&amp;GP$4,$A$9:$A47,"&lt;="&amp;GP$5)-SUM(_xlfn._xlws.FILTER(GP48:GP127,$A48:$A127&gt;GP$4),_xlfn._xlws.FILTER($C$9:GO127,$A$9:$A127&gt;GP$4)))),"")</f>
        <v/>
      </c>
      <c r="GQ47" s="32" t="str" cm="1">
        <f t="array" ref="GQ47">IF(AND(($A47&lt;&gt;"")*($A47&gt;GQ$4)*($A47&lt;=GQ$5)),IF(AND((SUMIFS($B$9:$B47,$A$9:$A47,"&lt;"&amp;$A47,$A$9:$A47,"&gt;="&amp;GQ$4,$A$9:$A47,"&lt;="&amp;GQ$5)&gt;SUM(_xlfn._xlws.FILTER(GQ48:GQ127,$A48:$A127&gt;GQ$4),_xlfn._xlws.FILTER($C$9:GP127,$A$9:$A127&gt;GQ$4))),(SUMIFS($B$9:$B47,$A$9:$A47,"&lt;"&amp;$A47,$A$9:$A47,"&gt;="&amp;GQ$4,$A$9:$A47,"&lt;="&amp;GQ$5)-SUM(_xlfn._xlws.FILTER(GQ48:GQ127,$A48:$A127&gt;GQ$4),_xlfn._xlws.FILTER($C$9:GP127,$A$9:$A127&gt;GQ$4))&gt;GQ$6)),GQ$6,MAX(0,SUMIFS($B$9:$B47,$A$9:$A47,"&lt;"&amp;$A47,$A$9:$A47,"&gt;="&amp;GQ$4,$A$9:$A47,"&lt;="&amp;GQ$5)-SUM(_xlfn._xlws.FILTER(GQ48:GQ127,$A48:$A127&gt;GQ$4),_xlfn._xlws.FILTER($C$9:GP127,$A$9:$A127&gt;GQ$4)))),"")</f>
        <v/>
      </c>
      <c r="GR47" s="32" t="str" cm="1">
        <f t="array" ref="GR47">IF(AND(($A47&lt;&gt;"")*($A47&gt;GR$4)*($A47&lt;=GR$5)),IF(AND((SUMIFS($B$9:$B47,$A$9:$A47,"&lt;"&amp;$A47,$A$9:$A47,"&gt;="&amp;GR$4,$A$9:$A47,"&lt;="&amp;GR$5)&gt;SUM(_xlfn._xlws.FILTER(GR48:GR127,$A48:$A127&gt;GR$4),_xlfn._xlws.FILTER($C$9:GQ127,$A$9:$A127&gt;GR$4))),(SUMIFS($B$9:$B47,$A$9:$A47,"&lt;"&amp;$A47,$A$9:$A47,"&gt;="&amp;GR$4,$A$9:$A47,"&lt;="&amp;GR$5)-SUM(_xlfn._xlws.FILTER(GR48:GR127,$A48:$A127&gt;GR$4),_xlfn._xlws.FILTER($C$9:GQ127,$A$9:$A127&gt;GR$4))&gt;GR$6)),GR$6,MAX(0,SUMIFS($B$9:$B47,$A$9:$A47,"&lt;"&amp;$A47,$A$9:$A47,"&gt;="&amp;GR$4,$A$9:$A47,"&lt;="&amp;GR$5)-SUM(_xlfn._xlws.FILTER(GR48:GR127,$A48:$A127&gt;GR$4),_xlfn._xlws.FILTER($C$9:GQ127,$A$9:$A127&gt;GR$4)))),"")</f>
        <v/>
      </c>
      <c r="GS47" s="32" t="str" cm="1">
        <f t="array" ref="GS47">IF(AND(($A47&lt;&gt;"")*($A47&gt;GS$4)*($A47&lt;=GS$5)),IF(AND((SUMIFS($B$9:$B47,$A$9:$A47,"&lt;"&amp;$A47,$A$9:$A47,"&gt;="&amp;GS$4,$A$9:$A47,"&lt;="&amp;GS$5)&gt;SUM(_xlfn._xlws.FILTER(GS48:GS127,$A48:$A127&gt;GS$4),_xlfn._xlws.FILTER($C$9:GR127,$A$9:$A127&gt;GS$4))),(SUMIFS($B$9:$B47,$A$9:$A47,"&lt;"&amp;$A47,$A$9:$A47,"&gt;="&amp;GS$4,$A$9:$A47,"&lt;="&amp;GS$5)-SUM(_xlfn._xlws.FILTER(GS48:GS127,$A48:$A127&gt;GS$4),_xlfn._xlws.FILTER($C$9:GR127,$A$9:$A127&gt;GS$4))&gt;GS$6)),GS$6,MAX(0,SUMIFS($B$9:$B47,$A$9:$A47,"&lt;"&amp;$A47,$A$9:$A47,"&gt;="&amp;GS$4,$A$9:$A47,"&lt;="&amp;GS$5)-SUM(_xlfn._xlws.FILTER(GS48:GS127,$A48:$A127&gt;GS$4),_xlfn._xlws.FILTER($C$9:GR127,$A$9:$A127&gt;GS$4)))),"")</f>
        <v/>
      </c>
      <c r="GT47" s="32" t="str" cm="1">
        <f t="array" ref="GT47">IF(AND(($A47&lt;&gt;"")*($A47&gt;GT$4)*($A47&lt;=GT$5)),IF(AND((SUMIFS($B$9:$B47,$A$9:$A47,"&lt;"&amp;$A47,$A$9:$A47,"&gt;="&amp;GT$4,$A$9:$A47,"&lt;="&amp;GT$5)&gt;SUM(_xlfn._xlws.FILTER(GT48:GT127,$A48:$A127&gt;GT$4),_xlfn._xlws.FILTER($C$9:GS127,$A$9:$A127&gt;GT$4))),(SUMIFS($B$9:$B47,$A$9:$A47,"&lt;"&amp;$A47,$A$9:$A47,"&gt;="&amp;GT$4,$A$9:$A47,"&lt;="&amp;GT$5)-SUM(_xlfn._xlws.FILTER(GT48:GT127,$A48:$A127&gt;GT$4),_xlfn._xlws.FILTER($C$9:GS127,$A$9:$A127&gt;GT$4))&gt;GT$6)),GT$6,MAX(0,SUMIFS($B$9:$B47,$A$9:$A47,"&lt;"&amp;$A47,$A$9:$A47,"&gt;="&amp;GT$4,$A$9:$A47,"&lt;="&amp;GT$5)-SUM(_xlfn._xlws.FILTER(GT48:GT127,$A48:$A127&gt;GT$4),_xlfn._xlws.FILTER($C$9:GS127,$A$9:$A127&gt;GT$4)))),"")</f>
        <v/>
      </c>
      <c r="GU47" s="32" t="str" cm="1">
        <f t="array" ref="GU47">IF(AND(($A47&lt;&gt;"")*($A47&gt;GU$4)*($A47&lt;=GU$5)),IF(AND((SUMIFS($B$9:$B47,$A$9:$A47,"&lt;"&amp;$A47,$A$9:$A47,"&gt;="&amp;GU$4,$A$9:$A47,"&lt;="&amp;GU$5)&gt;SUM(_xlfn._xlws.FILTER(GU48:GU127,$A48:$A127&gt;GU$4),_xlfn._xlws.FILTER($C$9:GT127,$A$9:$A127&gt;GU$4))),(SUMIFS($B$9:$B47,$A$9:$A47,"&lt;"&amp;$A47,$A$9:$A47,"&gt;="&amp;GU$4,$A$9:$A47,"&lt;="&amp;GU$5)-SUM(_xlfn._xlws.FILTER(GU48:GU127,$A48:$A127&gt;GU$4),_xlfn._xlws.FILTER($C$9:GT127,$A$9:$A127&gt;GU$4))&gt;GU$6)),GU$6,MAX(0,SUMIFS($B$9:$B47,$A$9:$A47,"&lt;"&amp;$A47,$A$9:$A47,"&gt;="&amp;GU$4,$A$9:$A47,"&lt;="&amp;GU$5)-SUM(_xlfn._xlws.FILTER(GU48:GU127,$A48:$A127&gt;GU$4),_xlfn._xlws.FILTER($C$9:GT127,$A$9:$A127&gt;GU$4)))),"")</f>
        <v/>
      </c>
      <c r="GV47" s="32" t="str" cm="1">
        <f t="array" ref="GV47">IF(AND(($A47&lt;&gt;"")*($A47&gt;GV$4)*($A47&lt;=GV$5)),IF(AND((SUMIFS($B$9:$B47,$A$9:$A47,"&lt;"&amp;$A47,$A$9:$A47,"&gt;="&amp;GV$4,$A$9:$A47,"&lt;="&amp;GV$5)&gt;SUM(_xlfn._xlws.FILTER(GV48:GV127,$A48:$A127&gt;GV$4),_xlfn._xlws.FILTER($C$9:GU127,$A$9:$A127&gt;GV$4))),(SUMIFS($B$9:$B47,$A$9:$A47,"&lt;"&amp;$A47,$A$9:$A47,"&gt;="&amp;GV$4,$A$9:$A47,"&lt;="&amp;GV$5)-SUM(_xlfn._xlws.FILTER(GV48:GV127,$A48:$A127&gt;GV$4),_xlfn._xlws.FILTER($C$9:GU127,$A$9:$A127&gt;GV$4))&gt;GV$6)),GV$6,MAX(0,SUMIFS($B$9:$B47,$A$9:$A47,"&lt;"&amp;$A47,$A$9:$A47,"&gt;="&amp;GV$4,$A$9:$A47,"&lt;="&amp;GV$5)-SUM(_xlfn._xlws.FILTER(GV48:GV127,$A48:$A127&gt;GV$4),_xlfn._xlws.FILTER($C$9:GU127,$A$9:$A127&gt;GV$4)))),"")</f>
        <v/>
      </c>
      <c r="GW47" s="32" t="str" cm="1">
        <f t="array" ref="GW47">IF(AND(($A47&lt;&gt;"")*($A47&gt;GW$4)*($A47&lt;=GW$5)),IF(AND((SUMIFS($B$9:$B47,$A$9:$A47,"&lt;"&amp;$A47,$A$9:$A47,"&gt;="&amp;GW$4,$A$9:$A47,"&lt;="&amp;GW$5)&gt;SUM(_xlfn._xlws.FILTER(GW48:GW127,$A48:$A127&gt;GW$4),_xlfn._xlws.FILTER($C$9:GV127,$A$9:$A127&gt;GW$4))),(SUMIFS($B$9:$B47,$A$9:$A47,"&lt;"&amp;$A47,$A$9:$A47,"&gt;="&amp;GW$4,$A$9:$A47,"&lt;="&amp;GW$5)-SUM(_xlfn._xlws.FILTER(GW48:GW127,$A48:$A127&gt;GW$4),_xlfn._xlws.FILTER($C$9:GV127,$A$9:$A127&gt;GW$4))&gt;GW$6)),GW$6,MAX(0,SUMIFS($B$9:$B47,$A$9:$A47,"&lt;"&amp;$A47,$A$9:$A47,"&gt;="&amp;GW$4,$A$9:$A47,"&lt;="&amp;GW$5)-SUM(_xlfn._xlws.FILTER(GW48:GW127,$A48:$A127&gt;GW$4),_xlfn._xlws.FILTER($C$9:GV127,$A$9:$A127&gt;GW$4)))),"")</f>
        <v/>
      </c>
      <c r="GX47" s="32" t="str" cm="1">
        <f t="array" ref="GX47">IF(AND(($A47&lt;&gt;"")*($A47&gt;GX$4)*($A47&lt;=GX$5)),IF(AND((SUMIFS($B$9:$B47,$A$9:$A47,"&lt;"&amp;$A47,$A$9:$A47,"&gt;="&amp;GX$4,$A$9:$A47,"&lt;="&amp;GX$5)&gt;SUM(_xlfn._xlws.FILTER(GX48:GX127,$A48:$A127&gt;GX$4),_xlfn._xlws.FILTER($C$9:GW127,$A$9:$A127&gt;GX$4))),(SUMIFS($B$9:$B47,$A$9:$A47,"&lt;"&amp;$A47,$A$9:$A47,"&gt;="&amp;GX$4,$A$9:$A47,"&lt;="&amp;GX$5)-SUM(_xlfn._xlws.FILTER(GX48:GX127,$A48:$A127&gt;GX$4),_xlfn._xlws.FILTER($C$9:GW127,$A$9:$A127&gt;GX$4))&gt;GX$6)),GX$6,MAX(0,SUMIFS($B$9:$B47,$A$9:$A47,"&lt;"&amp;$A47,$A$9:$A47,"&gt;="&amp;GX$4,$A$9:$A47,"&lt;="&amp;GX$5)-SUM(_xlfn._xlws.FILTER(GX48:GX127,$A48:$A127&gt;GX$4),_xlfn._xlws.FILTER($C$9:GW127,$A$9:$A127&gt;GX$4)))),"")</f>
        <v/>
      </c>
      <c r="GY47" s="32" t="str" cm="1">
        <f t="array" ref="GY47">IF(AND(($A47&lt;&gt;"")*($A47&gt;GY$4)*($A47&lt;=GY$5)),IF(AND((SUMIFS($B$9:$B47,$A$9:$A47,"&lt;"&amp;$A47,$A$9:$A47,"&gt;="&amp;GY$4,$A$9:$A47,"&lt;="&amp;GY$5)&gt;SUM(_xlfn._xlws.FILTER(GY48:GY127,$A48:$A127&gt;GY$4),_xlfn._xlws.FILTER($C$9:GX127,$A$9:$A127&gt;GY$4))),(SUMIFS($B$9:$B47,$A$9:$A47,"&lt;"&amp;$A47,$A$9:$A47,"&gt;="&amp;GY$4,$A$9:$A47,"&lt;="&amp;GY$5)-SUM(_xlfn._xlws.FILTER(GY48:GY127,$A48:$A127&gt;GY$4),_xlfn._xlws.FILTER($C$9:GX127,$A$9:$A127&gt;GY$4))&gt;GY$6)),GY$6,MAX(0,SUMIFS($B$9:$B47,$A$9:$A47,"&lt;"&amp;$A47,$A$9:$A47,"&gt;="&amp;GY$4,$A$9:$A47,"&lt;="&amp;GY$5)-SUM(_xlfn._xlws.FILTER(GY48:GY127,$A48:$A127&gt;GY$4),_xlfn._xlws.FILTER($C$9:GX127,$A$9:$A127&gt;GY$4)))),"")</f>
        <v/>
      </c>
      <c r="GZ47" s="32" t="str" cm="1">
        <f t="array" ref="GZ47">IF(AND(($A47&lt;&gt;"")*($A47&gt;GZ$4)*($A47&lt;=GZ$5)),IF(AND((SUMIFS($B$9:$B47,$A$9:$A47,"&lt;"&amp;$A47,$A$9:$A47,"&gt;="&amp;GZ$4,$A$9:$A47,"&lt;="&amp;GZ$5)&gt;SUM(_xlfn._xlws.FILTER(GZ48:GZ127,$A48:$A127&gt;GZ$4),_xlfn._xlws.FILTER($C$9:GY127,$A$9:$A127&gt;GZ$4))),(SUMIFS($B$9:$B47,$A$9:$A47,"&lt;"&amp;$A47,$A$9:$A47,"&gt;="&amp;GZ$4,$A$9:$A47,"&lt;="&amp;GZ$5)-SUM(_xlfn._xlws.FILTER(GZ48:GZ127,$A48:$A127&gt;GZ$4),_xlfn._xlws.FILTER($C$9:GY127,$A$9:$A127&gt;GZ$4))&gt;GZ$6)),GZ$6,MAX(0,SUMIFS($B$9:$B47,$A$9:$A47,"&lt;"&amp;$A47,$A$9:$A47,"&gt;="&amp;GZ$4,$A$9:$A47,"&lt;="&amp;GZ$5)-SUM(_xlfn._xlws.FILTER(GZ48:GZ127,$A48:$A127&gt;GZ$4),_xlfn._xlws.FILTER($C$9:GY127,$A$9:$A127&gt;GZ$4)))),"")</f>
        <v/>
      </c>
      <c r="HA47" s="32" t="str" cm="1">
        <f t="array" ref="HA47">IF(AND(($A47&lt;&gt;"")*($A47&gt;HA$4)*($A47&lt;=HA$5)),IF(AND((SUMIFS($B$9:$B47,$A$9:$A47,"&lt;"&amp;$A47,$A$9:$A47,"&gt;="&amp;HA$4,$A$9:$A47,"&lt;="&amp;HA$5)&gt;SUM(_xlfn._xlws.FILTER(HA48:HA127,$A48:$A127&gt;HA$4),_xlfn._xlws.FILTER($C$9:GZ127,$A$9:$A127&gt;HA$4))),(SUMIFS($B$9:$B47,$A$9:$A47,"&lt;"&amp;$A47,$A$9:$A47,"&gt;="&amp;HA$4,$A$9:$A47,"&lt;="&amp;HA$5)-SUM(_xlfn._xlws.FILTER(HA48:HA127,$A48:$A127&gt;HA$4),_xlfn._xlws.FILTER($C$9:GZ127,$A$9:$A127&gt;HA$4))&gt;HA$6)),HA$6,MAX(0,SUMIFS($B$9:$B47,$A$9:$A47,"&lt;"&amp;$A47,$A$9:$A47,"&gt;="&amp;HA$4,$A$9:$A47,"&lt;="&amp;HA$5)-SUM(_xlfn._xlws.FILTER(HA48:HA127,$A48:$A127&gt;HA$4),_xlfn._xlws.FILTER($C$9:GZ127,$A$9:$A127&gt;HA$4)))),"")</f>
        <v/>
      </c>
      <c r="HB47" s="32" t="str" cm="1">
        <f t="array" ref="HB47">IF(AND(($A47&lt;&gt;"")*($A47&gt;HB$4)*($A47&lt;=HB$5)),IF(AND((SUMIFS($B$9:$B47,$A$9:$A47,"&lt;"&amp;$A47,$A$9:$A47,"&gt;="&amp;HB$4,$A$9:$A47,"&lt;="&amp;HB$5)&gt;SUM(_xlfn._xlws.FILTER(HB48:HB127,$A48:$A127&gt;HB$4),_xlfn._xlws.FILTER($C$9:HA127,$A$9:$A127&gt;HB$4))),(SUMIFS($B$9:$B47,$A$9:$A47,"&lt;"&amp;$A47,$A$9:$A47,"&gt;="&amp;HB$4,$A$9:$A47,"&lt;="&amp;HB$5)-SUM(_xlfn._xlws.FILTER(HB48:HB127,$A48:$A127&gt;HB$4),_xlfn._xlws.FILTER($C$9:HA127,$A$9:$A127&gt;HB$4))&gt;HB$6)),HB$6,MAX(0,SUMIFS($B$9:$B47,$A$9:$A47,"&lt;"&amp;$A47,$A$9:$A47,"&gt;="&amp;HB$4,$A$9:$A47,"&lt;="&amp;HB$5)-SUM(_xlfn._xlws.FILTER(HB48:HB127,$A48:$A127&gt;HB$4),_xlfn._xlws.FILTER($C$9:HA127,$A$9:$A127&gt;HB$4)))),"")</f>
        <v/>
      </c>
      <c r="HC47" s="32" t="str" cm="1">
        <f t="array" ref="HC47">IF(AND(($A47&lt;&gt;"")*($A47&gt;HC$4)*($A47&lt;=HC$5)),IF(AND((SUMIFS($B$9:$B47,$A$9:$A47,"&lt;"&amp;$A47,$A$9:$A47,"&gt;="&amp;HC$4,$A$9:$A47,"&lt;="&amp;HC$5)&gt;SUM(_xlfn._xlws.FILTER(HC48:HC127,$A48:$A127&gt;HC$4),_xlfn._xlws.FILTER($C$9:HB127,$A$9:$A127&gt;HC$4))),(SUMIFS($B$9:$B47,$A$9:$A47,"&lt;"&amp;$A47,$A$9:$A47,"&gt;="&amp;HC$4,$A$9:$A47,"&lt;="&amp;HC$5)-SUM(_xlfn._xlws.FILTER(HC48:HC127,$A48:$A127&gt;HC$4),_xlfn._xlws.FILTER($C$9:HB127,$A$9:$A127&gt;HC$4))&gt;HC$6)),HC$6,MAX(0,SUMIFS($B$9:$B47,$A$9:$A47,"&lt;"&amp;$A47,$A$9:$A47,"&gt;="&amp;HC$4,$A$9:$A47,"&lt;="&amp;HC$5)-SUM(_xlfn._xlws.FILTER(HC48:HC127,$A48:$A127&gt;HC$4),_xlfn._xlws.FILTER($C$9:HB127,$A$9:$A127&gt;HC$4)))),"")</f>
        <v/>
      </c>
      <c r="HD47" s="32" t="str" cm="1">
        <f t="array" ref="HD47">IF(AND(($A47&lt;&gt;"")*($A47&gt;HD$4)*($A47&lt;=HD$5)),IF(AND((SUMIFS($B$9:$B47,$A$9:$A47,"&lt;"&amp;$A47,$A$9:$A47,"&gt;="&amp;HD$4,$A$9:$A47,"&lt;="&amp;HD$5)&gt;SUM(_xlfn._xlws.FILTER(HD48:HD127,$A48:$A127&gt;HD$4),_xlfn._xlws.FILTER($C$9:HC127,$A$9:$A127&gt;HD$4))),(SUMIFS($B$9:$B47,$A$9:$A47,"&lt;"&amp;$A47,$A$9:$A47,"&gt;="&amp;HD$4,$A$9:$A47,"&lt;="&amp;HD$5)-SUM(_xlfn._xlws.FILTER(HD48:HD127,$A48:$A127&gt;HD$4),_xlfn._xlws.FILTER($C$9:HC127,$A$9:$A127&gt;HD$4))&gt;HD$6)),HD$6,MAX(0,SUMIFS($B$9:$B47,$A$9:$A47,"&lt;"&amp;$A47,$A$9:$A47,"&gt;="&amp;HD$4,$A$9:$A47,"&lt;="&amp;HD$5)-SUM(_xlfn._xlws.FILTER(HD48:HD127,$A48:$A127&gt;HD$4),_xlfn._xlws.FILTER($C$9:HC127,$A$9:$A127&gt;HD$4)))),"")</f>
        <v/>
      </c>
      <c r="HE47" s="32" t="str" cm="1">
        <f t="array" ref="HE47">IF(AND(($A47&lt;&gt;"")*($A47&gt;HE$4)*($A47&lt;=HE$5)),IF(AND((SUMIFS($B$9:$B47,$A$9:$A47,"&lt;"&amp;$A47,$A$9:$A47,"&gt;="&amp;HE$4,$A$9:$A47,"&lt;="&amp;HE$5)&gt;SUM(_xlfn._xlws.FILTER(HE48:HE127,$A48:$A127&gt;HE$4),_xlfn._xlws.FILTER($C$9:HD127,$A$9:$A127&gt;HE$4))),(SUMIFS($B$9:$B47,$A$9:$A47,"&lt;"&amp;$A47,$A$9:$A47,"&gt;="&amp;HE$4,$A$9:$A47,"&lt;="&amp;HE$5)-SUM(_xlfn._xlws.FILTER(HE48:HE127,$A48:$A127&gt;HE$4),_xlfn._xlws.FILTER($C$9:HD127,$A$9:$A127&gt;HE$4))&gt;HE$6)),HE$6,MAX(0,SUMIFS($B$9:$B47,$A$9:$A47,"&lt;"&amp;$A47,$A$9:$A47,"&gt;="&amp;HE$4,$A$9:$A47,"&lt;="&amp;HE$5)-SUM(_xlfn._xlws.FILTER(HE48:HE127,$A48:$A127&gt;HE$4),_xlfn._xlws.FILTER($C$9:HD127,$A$9:$A127&gt;HE$4)))),"")</f>
        <v/>
      </c>
      <c r="HF47" s="32" t="str" cm="1">
        <f t="array" ref="HF47">IF(AND(($A47&lt;&gt;"")*($A47&gt;HF$4)*($A47&lt;=HF$5)),IF(AND((SUMIFS($B$9:$B47,$A$9:$A47,"&lt;"&amp;$A47,$A$9:$A47,"&gt;="&amp;HF$4,$A$9:$A47,"&lt;="&amp;HF$5)&gt;SUM(_xlfn._xlws.FILTER(HF48:HF127,$A48:$A127&gt;HF$4),_xlfn._xlws.FILTER($C$9:HE127,$A$9:$A127&gt;HF$4))),(SUMIFS($B$9:$B47,$A$9:$A47,"&lt;"&amp;$A47,$A$9:$A47,"&gt;="&amp;HF$4,$A$9:$A47,"&lt;="&amp;HF$5)-SUM(_xlfn._xlws.FILTER(HF48:HF127,$A48:$A127&gt;HF$4),_xlfn._xlws.FILTER($C$9:HE127,$A$9:$A127&gt;HF$4))&gt;HF$6)),HF$6,MAX(0,SUMIFS($B$9:$B47,$A$9:$A47,"&lt;"&amp;$A47,$A$9:$A47,"&gt;="&amp;HF$4,$A$9:$A47,"&lt;="&amp;HF$5)-SUM(_xlfn._xlws.FILTER(HF48:HF127,$A48:$A127&gt;HF$4),_xlfn._xlws.FILTER($C$9:HE127,$A$9:$A127&gt;HF$4)))),"")</f>
        <v/>
      </c>
      <c r="HG47" s="32" t="str" cm="1">
        <f t="array" ref="HG47">IF(AND(($A47&lt;&gt;"")*($A47&gt;HG$4)*($A47&lt;=HG$5)),IF(AND((SUMIFS($B$9:$B47,$A$9:$A47,"&lt;"&amp;$A47,$A$9:$A47,"&gt;="&amp;HG$4,$A$9:$A47,"&lt;="&amp;HG$5)&gt;SUM(_xlfn._xlws.FILTER(HG48:HG127,$A48:$A127&gt;HG$4),_xlfn._xlws.FILTER($C$9:HF127,$A$9:$A127&gt;HG$4))),(SUMIFS($B$9:$B47,$A$9:$A47,"&lt;"&amp;$A47,$A$9:$A47,"&gt;="&amp;HG$4,$A$9:$A47,"&lt;="&amp;HG$5)-SUM(_xlfn._xlws.FILTER(HG48:HG127,$A48:$A127&gt;HG$4),_xlfn._xlws.FILTER($C$9:HF127,$A$9:$A127&gt;HG$4))&gt;HG$6)),HG$6,MAX(0,SUMIFS($B$9:$B47,$A$9:$A47,"&lt;"&amp;$A47,$A$9:$A47,"&gt;="&amp;HG$4,$A$9:$A47,"&lt;="&amp;HG$5)-SUM(_xlfn._xlws.FILTER(HG48:HG127,$A48:$A127&gt;HG$4),_xlfn._xlws.FILTER($C$9:HF127,$A$9:$A127&gt;HG$4)))),"")</f>
        <v/>
      </c>
      <c r="HH47" s="32" t="str" cm="1">
        <f t="array" ref="HH47">IF(AND(($A47&lt;&gt;"")*($A47&gt;HH$4)*($A47&lt;=HH$5)),IF(AND((SUMIFS($B$9:$B47,$A$9:$A47,"&lt;"&amp;$A47,$A$9:$A47,"&gt;="&amp;HH$4,$A$9:$A47,"&lt;="&amp;HH$5)&gt;SUM(_xlfn._xlws.FILTER(HH48:HH127,$A48:$A127&gt;HH$4),_xlfn._xlws.FILTER($C$9:HG127,$A$9:$A127&gt;HH$4))),(SUMIFS($B$9:$B47,$A$9:$A47,"&lt;"&amp;$A47,$A$9:$A47,"&gt;="&amp;HH$4,$A$9:$A47,"&lt;="&amp;HH$5)-SUM(_xlfn._xlws.FILTER(HH48:HH127,$A48:$A127&gt;HH$4),_xlfn._xlws.FILTER($C$9:HG127,$A$9:$A127&gt;HH$4))&gt;HH$6)),HH$6,MAX(0,SUMIFS($B$9:$B47,$A$9:$A47,"&lt;"&amp;$A47,$A$9:$A47,"&gt;="&amp;HH$4,$A$9:$A47,"&lt;="&amp;HH$5)-SUM(_xlfn._xlws.FILTER(HH48:HH127,$A48:$A127&gt;HH$4),_xlfn._xlws.FILTER($C$9:HG127,$A$9:$A127&gt;HH$4)))),"")</f>
        <v/>
      </c>
      <c r="HI47" s="32" t="str" cm="1">
        <f t="array" ref="HI47">IF(AND(($A47&lt;&gt;"")*($A47&gt;HI$4)*($A47&lt;=HI$5)),IF(AND((SUMIFS($B$9:$B47,$A$9:$A47,"&lt;"&amp;$A47,$A$9:$A47,"&gt;="&amp;HI$4,$A$9:$A47,"&lt;="&amp;HI$5)&gt;SUM(_xlfn._xlws.FILTER(HI48:HI127,$A48:$A127&gt;HI$4),_xlfn._xlws.FILTER($C$9:HH127,$A$9:$A127&gt;HI$4))),(SUMIFS($B$9:$B47,$A$9:$A47,"&lt;"&amp;$A47,$A$9:$A47,"&gt;="&amp;HI$4,$A$9:$A47,"&lt;="&amp;HI$5)-SUM(_xlfn._xlws.FILTER(HI48:HI127,$A48:$A127&gt;HI$4),_xlfn._xlws.FILTER($C$9:HH127,$A$9:$A127&gt;HI$4))&gt;HI$6)),HI$6,MAX(0,SUMIFS($B$9:$B47,$A$9:$A47,"&lt;"&amp;$A47,$A$9:$A47,"&gt;="&amp;HI$4,$A$9:$A47,"&lt;="&amp;HI$5)-SUM(_xlfn._xlws.FILTER(HI48:HI127,$A48:$A127&gt;HI$4),_xlfn._xlws.FILTER($C$9:HH127,$A$9:$A127&gt;HI$4)))),"")</f>
        <v/>
      </c>
      <c r="HJ47" s="32" t="str" cm="1">
        <f t="array" ref="HJ47">IF(AND(($A47&lt;&gt;"")*($A47&gt;HJ$4)*($A47&lt;=HJ$5)),IF(AND((SUMIFS($B$9:$B47,$A$9:$A47,"&lt;"&amp;$A47,$A$9:$A47,"&gt;="&amp;HJ$4,$A$9:$A47,"&lt;="&amp;HJ$5)&gt;SUM(_xlfn._xlws.FILTER(HJ48:HJ127,$A48:$A127&gt;HJ$4),_xlfn._xlws.FILTER($C$9:HI127,$A$9:$A127&gt;HJ$4))),(SUMIFS($B$9:$B47,$A$9:$A47,"&lt;"&amp;$A47,$A$9:$A47,"&gt;="&amp;HJ$4,$A$9:$A47,"&lt;="&amp;HJ$5)-SUM(_xlfn._xlws.FILTER(HJ48:HJ127,$A48:$A127&gt;HJ$4),_xlfn._xlws.FILTER($C$9:HI127,$A$9:$A127&gt;HJ$4))&gt;HJ$6)),HJ$6,MAX(0,SUMIFS($B$9:$B47,$A$9:$A47,"&lt;"&amp;$A47,$A$9:$A47,"&gt;="&amp;HJ$4,$A$9:$A47,"&lt;="&amp;HJ$5)-SUM(_xlfn._xlws.FILTER(HJ48:HJ127,$A48:$A127&gt;HJ$4),_xlfn._xlws.FILTER($C$9:HI127,$A$9:$A127&gt;HJ$4)))),"")</f>
        <v/>
      </c>
      <c r="HK47" s="32" t="str" cm="1">
        <f t="array" ref="HK47">IF(AND(($A47&lt;&gt;"")*($A47&gt;HK$4)*($A47&lt;=HK$5)),IF(AND((SUMIFS($B$9:$B47,$A$9:$A47,"&lt;"&amp;$A47,$A$9:$A47,"&gt;="&amp;HK$4,$A$9:$A47,"&lt;="&amp;HK$5)&gt;SUM(_xlfn._xlws.FILTER(HK48:HK127,$A48:$A127&gt;HK$4),_xlfn._xlws.FILTER($C$9:HJ127,$A$9:$A127&gt;HK$4))),(SUMIFS($B$9:$B47,$A$9:$A47,"&lt;"&amp;$A47,$A$9:$A47,"&gt;="&amp;HK$4,$A$9:$A47,"&lt;="&amp;HK$5)-SUM(_xlfn._xlws.FILTER(HK48:HK127,$A48:$A127&gt;HK$4),_xlfn._xlws.FILTER($C$9:HJ127,$A$9:$A127&gt;HK$4))&gt;HK$6)),HK$6,MAX(0,SUMIFS($B$9:$B47,$A$9:$A47,"&lt;"&amp;$A47,$A$9:$A47,"&gt;="&amp;HK$4,$A$9:$A47,"&lt;="&amp;HK$5)-SUM(_xlfn._xlws.FILTER(HK48:HK127,$A48:$A127&gt;HK$4),_xlfn._xlws.FILTER($C$9:HJ127,$A$9:$A127&gt;HK$4)))),"")</f>
        <v/>
      </c>
      <c r="HL47" s="32" t="str" cm="1">
        <f t="array" ref="HL47">IF(AND(($A47&lt;&gt;"")*($A47&gt;HL$4)*($A47&lt;=HL$5)),IF(AND((SUMIFS($B$9:$B47,$A$9:$A47,"&lt;"&amp;$A47,$A$9:$A47,"&gt;="&amp;HL$4,$A$9:$A47,"&lt;="&amp;HL$5)&gt;SUM(_xlfn._xlws.FILTER(HL48:HL127,$A48:$A127&gt;HL$4),_xlfn._xlws.FILTER($C$9:HK127,$A$9:$A127&gt;HL$4))),(SUMIFS($B$9:$B47,$A$9:$A47,"&lt;"&amp;$A47,$A$9:$A47,"&gt;="&amp;HL$4,$A$9:$A47,"&lt;="&amp;HL$5)-SUM(_xlfn._xlws.FILTER(HL48:HL127,$A48:$A127&gt;HL$4),_xlfn._xlws.FILTER($C$9:HK127,$A$9:$A127&gt;HL$4))&gt;HL$6)),HL$6,MAX(0,SUMIFS($B$9:$B47,$A$9:$A47,"&lt;"&amp;$A47,$A$9:$A47,"&gt;="&amp;HL$4,$A$9:$A47,"&lt;="&amp;HL$5)-SUM(_xlfn._xlws.FILTER(HL48:HL127,$A48:$A127&gt;HL$4),_xlfn._xlws.FILTER($C$9:HK127,$A$9:$A127&gt;HL$4)))),"")</f>
        <v/>
      </c>
      <c r="HM47" s="32" t="str" cm="1">
        <f t="array" ref="HM47">IF(AND(($A47&lt;&gt;"")*($A47&gt;HM$4)*($A47&lt;=HM$5)),IF(AND((SUMIFS($B$9:$B47,$A$9:$A47,"&lt;"&amp;$A47,$A$9:$A47,"&gt;="&amp;HM$4,$A$9:$A47,"&lt;="&amp;HM$5)&gt;SUM(_xlfn._xlws.FILTER(HM48:HM127,$A48:$A127&gt;HM$4),_xlfn._xlws.FILTER($C$9:HL127,$A$9:$A127&gt;HM$4))),(SUMIFS($B$9:$B47,$A$9:$A47,"&lt;"&amp;$A47,$A$9:$A47,"&gt;="&amp;HM$4,$A$9:$A47,"&lt;="&amp;HM$5)-SUM(_xlfn._xlws.FILTER(HM48:HM127,$A48:$A127&gt;HM$4),_xlfn._xlws.FILTER($C$9:HL127,$A$9:$A127&gt;HM$4))&gt;HM$6)),HM$6,MAX(0,SUMIFS($B$9:$B47,$A$9:$A47,"&lt;"&amp;$A47,$A$9:$A47,"&gt;="&amp;HM$4,$A$9:$A47,"&lt;="&amp;HM$5)-SUM(_xlfn._xlws.FILTER(HM48:HM127,$A48:$A127&gt;HM$4),_xlfn._xlws.FILTER($C$9:HL127,$A$9:$A127&gt;HM$4)))),"")</f>
        <v/>
      </c>
      <c r="HN47" s="32" t="str" cm="1">
        <f t="array" ref="HN47">IF(AND(($A47&lt;&gt;"")*($A47&gt;HN$4)*($A47&lt;=HN$5)),IF(AND((SUMIFS($B$9:$B47,$A$9:$A47,"&lt;"&amp;$A47,$A$9:$A47,"&gt;="&amp;HN$4,$A$9:$A47,"&lt;="&amp;HN$5)&gt;SUM(_xlfn._xlws.FILTER(HN48:HN127,$A48:$A127&gt;HN$4),_xlfn._xlws.FILTER($C$9:HM127,$A$9:$A127&gt;HN$4))),(SUMIFS($B$9:$B47,$A$9:$A47,"&lt;"&amp;$A47,$A$9:$A47,"&gt;="&amp;HN$4,$A$9:$A47,"&lt;="&amp;HN$5)-SUM(_xlfn._xlws.FILTER(HN48:HN127,$A48:$A127&gt;HN$4),_xlfn._xlws.FILTER($C$9:HM127,$A$9:$A127&gt;HN$4))&gt;HN$6)),HN$6,MAX(0,SUMIFS($B$9:$B47,$A$9:$A47,"&lt;"&amp;$A47,$A$9:$A47,"&gt;="&amp;HN$4,$A$9:$A47,"&lt;="&amp;HN$5)-SUM(_xlfn._xlws.FILTER(HN48:HN127,$A48:$A127&gt;HN$4),_xlfn._xlws.FILTER($C$9:HM127,$A$9:$A127&gt;HN$4)))),"")</f>
        <v/>
      </c>
      <c r="HO47" s="32" t="str" cm="1">
        <f t="array" ref="HO47">IF(AND(($A47&lt;&gt;"")*($A47&gt;HO$4)*($A47&lt;=HO$5)),IF(AND((SUMIFS($B$9:$B47,$A$9:$A47,"&lt;"&amp;$A47,$A$9:$A47,"&gt;="&amp;HO$4,$A$9:$A47,"&lt;="&amp;HO$5)&gt;SUM(_xlfn._xlws.FILTER(HO48:HO127,$A48:$A127&gt;HO$4),_xlfn._xlws.FILTER($C$9:HN127,$A$9:$A127&gt;HO$4))),(SUMIFS($B$9:$B47,$A$9:$A47,"&lt;"&amp;$A47,$A$9:$A47,"&gt;="&amp;HO$4,$A$9:$A47,"&lt;="&amp;HO$5)-SUM(_xlfn._xlws.FILTER(HO48:HO127,$A48:$A127&gt;HO$4),_xlfn._xlws.FILTER($C$9:HN127,$A$9:$A127&gt;HO$4))&gt;HO$6)),HO$6,MAX(0,SUMIFS($B$9:$B47,$A$9:$A47,"&lt;"&amp;$A47,$A$9:$A47,"&gt;="&amp;HO$4,$A$9:$A47,"&lt;="&amp;HO$5)-SUM(_xlfn._xlws.FILTER(HO48:HO127,$A48:$A127&gt;HO$4),_xlfn._xlws.FILTER($C$9:HN127,$A$9:$A127&gt;HO$4)))),"")</f>
        <v/>
      </c>
      <c r="HP47" s="32" t="str" cm="1">
        <f t="array" ref="HP47">IF(AND(($A47&lt;&gt;"")*($A47&gt;HP$4)*($A47&lt;=HP$5)),IF(AND((SUMIFS($B$9:$B47,$A$9:$A47,"&lt;"&amp;$A47,$A$9:$A47,"&gt;="&amp;HP$4,$A$9:$A47,"&lt;="&amp;HP$5)&gt;SUM(_xlfn._xlws.FILTER(HP48:HP127,$A48:$A127&gt;HP$4),_xlfn._xlws.FILTER($C$9:HO127,$A$9:$A127&gt;HP$4))),(SUMIFS($B$9:$B47,$A$9:$A47,"&lt;"&amp;$A47,$A$9:$A47,"&gt;="&amp;HP$4,$A$9:$A47,"&lt;="&amp;HP$5)-SUM(_xlfn._xlws.FILTER(HP48:HP127,$A48:$A127&gt;HP$4),_xlfn._xlws.FILTER($C$9:HO127,$A$9:$A127&gt;HP$4))&gt;HP$6)),HP$6,MAX(0,SUMIFS($B$9:$B47,$A$9:$A47,"&lt;"&amp;$A47,$A$9:$A47,"&gt;="&amp;HP$4,$A$9:$A47,"&lt;="&amp;HP$5)-SUM(_xlfn._xlws.FILTER(HP48:HP127,$A48:$A127&gt;HP$4),_xlfn._xlws.FILTER($C$9:HO127,$A$9:$A127&gt;HP$4)))),"")</f>
        <v/>
      </c>
      <c r="HQ47" s="32" t="str" cm="1">
        <f t="array" ref="HQ47">IF(AND(($A47&lt;&gt;"")*($A47&gt;HQ$4)*($A47&lt;=HQ$5)),IF(AND((SUMIFS($B$9:$B47,$A$9:$A47,"&lt;"&amp;$A47,$A$9:$A47,"&gt;="&amp;HQ$4,$A$9:$A47,"&lt;="&amp;HQ$5)&gt;SUM(_xlfn._xlws.FILTER(HQ48:HQ127,$A48:$A127&gt;HQ$4),_xlfn._xlws.FILTER($C$9:HP127,$A$9:$A127&gt;HQ$4))),(SUMIFS($B$9:$B47,$A$9:$A47,"&lt;"&amp;$A47,$A$9:$A47,"&gt;="&amp;HQ$4,$A$9:$A47,"&lt;="&amp;HQ$5)-SUM(_xlfn._xlws.FILTER(HQ48:HQ127,$A48:$A127&gt;HQ$4),_xlfn._xlws.FILTER($C$9:HP127,$A$9:$A127&gt;HQ$4))&gt;HQ$6)),HQ$6,MAX(0,SUMIFS($B$9:$B47,$A$9:$A47,"&lt;"&amp;$A47,$A$9:$A47,"&gt;="&amp;HQ$4,$A$9:$A47,"&lt;="&amp;HQ$5)-SUM(_xlfn._xlws.FILTER(HQ48:HQ127,$A48:$A127&gt;HQ$4),_xlfn._xlws.FILTER($C$9:HP127,$A$9:$A127&gt;HQ$4)))),"")</f>
        <v/>
      </c>
      <c r="HR47" s="32" t="str" cm="1">
        <f t="array" ref="HR47">IF(AND(($A47&lt;&gt;"")*($A47&gt;HR$4)*($A47&lt;=HR$5)),IF(AND((SUMIFS($B$9:$B47,$A$9:$A47,"&lt;"&amp;$A47,$A$9:$A47,"&gt;="&amp;HR$4,$A$9:$A47,"&lt;="&amp;HR$5)&gt;SUM(_xlfn._xlws.FILTER(HR48:HR127,$A48:$A127&gt;HR$4),_xlfn._xlws.FILTER($C$9:HQ127,$A$9:$A127&gt;HR$4))),(SUMIFS($B$9:$B47,$A$9:$A47,"&lt;"&amp;$A47,$A$9:$A47,"&gt;="&amp;HR$4,$A$9:$A47,"&lt;="&amp;HR$5)-SUM(_xlfn._xlws.FILTER(HR48:HR127,$A48:$A127&gt;HR$4),_xlfn._xlws.FILTER($C$9:HQ127,$A$9:$A127&gt;HR$4))&gt;HR$6)),HR$6,MAX(0,SUMIFS($B$9:$B47,$A$9:$A47,"&lt;"&amp;$A47,$A$9:$A47,"&gt;="&amp;HR$4,$A$9:$A47,"&lt;="&amp;HR$5)-SUM(_xlfn._xlws.FILTER(HR48:HR127,$A48:$A127&gt;HR$4),_xlfn._xlws.FILTER($C$9:HQ127,$A$9:$A127&gt;HR$4)))),"")</f>
        <v/>
      </c>
      <c r="HS47" s="32" t="str" cm="1">
        <f t="array" ref="HS47">IF(AND(($A47&lt;&gt;"")*($A47&gt;HS$4)*($A47&lt;=HS$5)),IF(AND((SUMIFS($B$9:$B47,$A$9:$A47,"&lt;"&amp;$A47,$A$9:$A47,"&gt;="&amp;HS$4,$A$9:$A47,"&lt;="&amp;HS$5)&gt;SUM(_xlfn._xlws.FILTER(HS48:HS127,$A48:$A127&gt;HS$4),_xlfn._xlws.FILTER($C$9:HR127,$A$9:$A127&gt;HS$4))),(SUMIFS($B$9:$B47,$A$9:$A47,"&lt;"&amp;$A47,$A$9:$A47,"&gt;="&amp;HS$4,$A$9:$A47,"&lt;="&amp;HS$5)-SUM(_xlfn._xlws.FILTER(HS48:HS127,$A48:$A127&gt;HS$4),_xlfn._xlws.FILTER($C$9:HR127,$A$9:$A127&gt;HS$4))&gt;HS$6)),HS$6,MAX(0,SUMIFS($B$9:$B47,$A$9:$A47,"&lt;"&amp;$A47,$A$9:$A47,"&gt;="&amp;HS$4,$A$9:$A47,"&lt;="&amp;HS$5)-SUM(_xlfn._xlws.FILTER(HS48:HS127,$A48:$A127&gt;HS$4),_xlfn._xlws.FILTER($C$9:HR127,$A$9:$A127&gt;HS$4)))),"")</f>
        <v/>
      </c>
    </row>
    <row r="48" spans="1:227" x14ac:dyDescent="0.2">
      <c r="A48" s="63" t="str">
        <v/>
      </c>
      <c r="B48" s="32">
        <f>VLOOKUP(A48,Table5[],7,FALSE)</f>
        <v>0</v>
      </c>
      <c r="C48" s="32"/>
      <c r="D48" s="32" t="str" cm="1">
        <f t="array" ref="D48">IF(AND(($A48&lt;&gt;"")*($A48&gt;D$4)*($A48&lt;=D$5)),IF(AND((SUMIFS($B$9:$B48,$A$9:$A48,"&lt;"&amp;$A48,$A$9:$A48,"&gt;="&amp;D$4,$A$9:$A48,"&lt;="&amp;D$5)&gt;SUM(_xlfn._xlws.FILTER(D49:D128,$A49:$A128&gt;D$4),_xlfn._xlws.FILTER($C$9:C128,$A$9:$A128&gt;D$4))),(SUMIFS($B$9:$B48,$A$9:$A48,"&lt;"&amp;$A48,$A$9:$A48,"&gt;="&amp;D$4,$A$9:$A48,"&lt;="&amp;D$5)-SUM(_xlfn._xlws.FILTER(D49:D128,$A49:$A128&gt;D$4),_xlfn._xlws.FILTER($C$9:C128,$A$9:$A128&gt;D$4))&gt;D$6)),D$6,MAX(0,SUMIFS($B$9:$B48,$A$9:$A48,"&lt;"&amp;$A48,$A$9:$A48,"&gt;="&amp;D$4,$A$9:$A48,"&lt;="&amp;D$5)-SUM(_xlfn._xlws.FILTER(D49:D128,$A49:$A128&gt;D$4),_xlfn._xlws.FILTER($C$9:C128,$A$9:$A128&gt;D$4)))),"")</f>
        <v/>
      </c>
      <c r="E48" s="32" t="str" cm="1">
        <f t="array" ref="E48">IF(AND(($A48&lt;&gt;"")*($A48&gt;E$4)*($A48&lt;=E$5)),IF(AND((SUMIFS($B$9:$B48,$A$9:$A48,"&lt;"&amp;$A48,$A$9:$A48,"&gt;="&amp;E$4,$A$9:$A48,"&lt;="&amp;E$5)&gt;SUM(_xlfn._xlws.FILTER(E49:E128,$A49:$A128&gt;E$4),_xlfn._xlws.FILTER($C$9:D128,$A$9:$A128&gt;E$4))),(SUMIFS($B$9:$B48,$A$9:$A48,"&lt;"&amp;$A48,$A$9:$A48,"&gt;="&amp;E$4,$A$9:$A48,"&lt;="&amp;E$5)-SUM(_xlfn._xlws.FILTER(E49:E128,$A49:$A128&gt;E$4),_xlfn._xlws.FILTER($C$9:D128,$A$9:$A128&gt;E$4))&gt;E$6)),E$6,MAX(0,SUMIFS($B$9:$B48,$A$9:$A48,"&lt;"&amp;$A48,$A$9:$A48,"&gt;="&amp;E$4,$A$9:$A48,"&lt;="&amp;E$5)-SUM(_xlfn._xlws.FILTER(E49:E128,$A49:$A128&gt;E$4),_xlfn._xlws.FILTER($C$9:D128,$A$9:$A128&gt;E$4)))),"")</f>
        <v/>
      </c>
      <c r="F48" s="32" t="str" cm="1">
        <f t="array" ref="F48">IF(AND(($A48&lt;&gt;"")*($A48&gt;F$4)*($A48&lt;=F$5)),IF(AND((SUMIFS($B$9:$B48,$A$9:$A48,"&lt;"&amp;$A48,$A$9:$A48,"&gt;="&amp;F$4,$A$9:$A48,"&lt;="&amp;F$5)&gt;SUM(_xlfn._xlws.FILTER(F49:F128,$A49:$A128&gt;F$4),_xlfn._xlws.FILTER($C$9:E128,$A$9:$A128&gt;F$4))),(SUMIFS($B$9:$B48,$A$9:$A48,"&lt;"&amp;$A48,$A$9:$A48,"&gt;="&amp;F$4,$A$9:$A48,"&lt;="&amp;F$5)-SUM(_xlfn._xlws.FILTER(F49:F128,$A49:$A128&gt;F$4),_xlfn._xlws.FILTER($C$9:E128,$A$9:$A128&gt;F$4))&gt;F$6)),F$6,MAX(0,SUMIFS($B$9:$B48,$A$9:$A48,"&lt;"&amp;$A48,$A$9:$A48,"&gt;="&amp;F$4,$A$9:$A48,"&lt;="&amp;F$5)-SUM(_xlfn._xlws.FILTER(F49:F128,$A49:$A128&gt;F$4),_xlfn._xlws.FILTER($C$9:E128,$A$9:$A128&gt;F$4)))),"")</f>
        <v/>
      </c>
      <c r="G48" s="32" t="str" cm="1">
        <f t="array" ref="G48">IF(AND(($A48&lt;&gt;"")*($A48&gt;G$4)*($A48&lt;=G$5)),IF(AND((SUMIFS($B$9:$B48,$A$9:$A48,"&lt;"&amp;$A48,$A$9:$A48,"&gt;="&amp;G$4,$A$9:$A48,"&lt;="&amp;G$5)&gt;SUM(_xlfn._xlws.FILTER(G49:G128,$A49:$A128&gt;G$4),_xlfn._xlws.FILTER($C$9:F128,$A$9:$A128&gt;G$4))),(SUMIFS($B$9:$B48,$A$9:$A48,"&lt;"&amp;$A48,$A$9:$A48,"&gt;="&amp;G$4,$A$9:$A48,"&lt;="&amp;G$5)-SUM(_xlfn._xlws.FILTER(G49:G128,$A49:$A128&gt;G$4),_xlfn._xlws.FILTER($C$9:F128,$A$9:$A128&gt;G$4))&gt;G$6)),G$6,MAX(0,SUMIFS($B$9:$B48,$A$9:$A48,"&lt;"&amp;$A48,$A$9:$A48,"&gt;="&amp;G$4,$A$9:$A48,"&lt;="&amp;G$5)-SUM(_xlfn._xlws.FILTER(G49:G128,$A49:$A128&gt;G$4),_xlfn._xlws.FILTER($C$9:F128,$A$9:$A128&gt;G$4)))),"")</f>
        <v/>
      </c>
      <c r="H48" s="32" t="str" cm="1">
        <f t="array" ref="H48">IF(AND(($A48&lt;&gt;"")*($A48&gt;H$4)*($A48&lt;=H$5)),IF(AND((SUMIFS($B$9:$B48,$A$9:$A48,"&lt;"&amp;$A48,$A$9:$A48,"&gt;="&amp;H$4,$A$9:$A48,"&lt;="&amp;H$5)&gt;SUM(_xlfn._xlws.FILTER(H49:H128,$A49:$A128&gt;H$4),_xlfn._xlws.FILTER($C$9:G128,$A$9:$A128&gt;H$4))),(SUMIFS($B$9:$B48,$A$9:$A48,"&lt;"&amp;$A48,$A$9:$A48,"&gt;="&amp;H$4,$A$9:$A48,"&lt;="&amp;H$5)-SUM(_xlfn._xlws.FILTER(H49:H128,$A49:$A128&gt;H$4),_xlfn._xlws.FILTER($C$9:G128,$A$9:$A128&gt;H$4))&gt;H$6)),H$6,MAX(0,SUMIFS($B$9:$B48,$A$9:$A48,"&lt;"&amp;$A48,$A$9:$A48,"&gt;="&amp;H$4,$A$9:$A48,"&lt;="&amp;H$5)-SUM(_xlfn._xlws.FILTER(H49:H128,$A49:$A128&gt;H$4),_xlfn._xlws.FILTER($C$9:G128,$A$9:$A128&gt;H$4)))),"")</f>
        <v/>
      </c>
      <c r="I48" s="32" t="str" cm="1">
        <f t="array" ref="I48">IF(AND(($A48&lt;&gt;"")*($A48&gt;I$4)*($A48&lt;=I$5)),IF(AND((SUMIFS($B$9:$B48,$A$9:$A48,"&lt;"&amp;$A48,$A$9:$A48,"&gt;="&amp;I$4,$A$9:$A48,"&lt;="&amp;I$5)&gt;SUM(_xlfn._xlws.FILTER(I49:I128,$A49:$A128&gt;I$4),_xlfn._xlws.FILTER($C$9:H128,$A$9:$A128&gt;I$4))),(SUMIFS($B$9:$B48,$A$9:$A48,"&lt;"&amp;$A48,$A$9:$A48,"&gt;="&amp;I$4,$A$9:$A48,"&lt;="&amp;I$5)-SUM(_xlfn._xlws.FILTER(I49:I128,$A49:$A128&gt;I$4),_xlfn._xlws.FILTER($C$9:H128,$A$9:$A128&gt;I$4))&gt;I$6)),I$6,MAX(0,SUMIFS($B$9:$B48,$A$9:$A48,"&lt;"&amp;$A48,$A$9:$A48,"&gt;="&amp;I$4,$A$9:$A48,"&lt;="&amp;I$5)-SUM(_xlfn._xlws.FILTER(I49:I128,$A49:$A128&gt;I$4),_xlfn._xlws.FILTER($C$9:H128,$A$9:$A128&gt;I$4)))),"")</f>
        <v/>
      </c>
      <c r="J48" s="32" t="str" cm="1">
        <f t="array" ref="J48">IF(AND(($A48&lt;&gt;"")*($A48&gt;J$4)*($A48&lt;=J$5)),IF(AND((SUMIFS($B$9:$B48,$A$9:$A48,"&lt;"&amp;$A48,$A$9:$A48,"&gt;="&amp;J$4,$A$9:$A48,"&lt;="&amp;J$5)&gt;SUM(_xlfn._xlws.FILTER(J49:J128,$A49:$A128&gt;J$4),_xlfn._xlws.FILTER($C$9:I128,$A$9:$A128&gt;J$4))),(SUMIFS($B$9:$B48,$A$9:$A48,"&lt;"&amp;$A48,$A$9:$A48,"&gt;="&amp;J$4,$A$9:$A48,"&lt;="&amp;J$5)-SUM(_xlfn._xlws.FILTER(J49:J128,$A49:$A128&gt;J$4),_xlfn._xlws.FILTER($C$9:I128,$A$9:$A128&gt;J$4))&gt;J$6)),J$6,MAX(0,SUMIFS($B$9:$B48,$A$9:$A48,"&lt;"&amp;$A48,$A$9:$A48,"&gt;="&amp;J$4,$A$9:$A48,"&lt;="&amp;J$5)-SUM(_xlfn._xlws.FILTER(J49:J128,$A49:$A128&gt;J$4),_xlfn._xlws.FILTER($C$9:I128,$A$9:$A128&gt;J$4)))),"")</f>
        <v/>
      </c>
      <c r="K48" s="32" t="str" cm="1">
        <f t="array" ref="K48">IF(AND(($A48&lt;&gt;"")*($A48&gt;K$4)*($A48&lt;=K$5)),IF(AND((SUMIFS($B$9:$B48,$A$9:$A48,"&lt;"&amp;$A48,$A$9:$A48,"&gt;="&amp;K$4,$A$9:$A48,"&lt;="&amp;K$5)&gt;SUM(_xlfn._xlws.FILTER(K49:K128,$A49:$A128&gt;K$4),_xlfn._xlws.FILTER($C$9:J128,$A$9:$A128&gt;K$4))),(SUMIFS($B$9:$B48,$A$9:$A48,"&lt;"&amp;$A48,$A$9:$A48,"&gt;="&amp;K$4,$A$9:$A48,"&lt;="&amp;K$5)-SUM(_xlfn._xlws.FILTER(K49:K128,$A49:$A128&gt;K$4),_xlfn._xlws.FILTER($C$9:J128,$A$9:$A128&gt;K$4))&gt;K$6)),K$6,MAX(0,SUMIFS($B$9:$B48,$A$9:$A48,"&lt;"&amp;$A48,$A$9:$A48,"&gt;="&amp;K$4,$A$9:$A48,"&lt;="&amp;K$5)-SUM(_xlfn._xlws.FILTER(K49:K128,$A49:$A128&gt;K$4),_xlfn._xlws.FILTER($C$9:J128,$A$9:$A128&gt;K$4)))),"")</f>
        <v/>
      </c>
      <c r="L48" s="32" t="str" cm="1">
        <f t="array" ref="L48">IF(AND(($A48&lt;&gt;"")*($A48&gt;L$4)*($A48&lt;=L$5)),IF(AND((SUMIFS($B$9:$B48,$A$9:$A48,"&lt;"&amp;$A48,$A$9:$A48,"&gt;="&amp;L$4,$A$9:$A48,"&lt;="&amp;L$5)&gt;SUM(_xlfn._xlws.FILTER(L49:L128,$A49:$A128&gt;L$4),_xlfn._xlws.FILTER($C$9:K128,$A$9:$A128&gt;L$4))),(SUMIFS($B$9:$B48,$A$9:$A48,"&lt;"&amp;$A48,$A$9:$A48,"&gt;="&amp;L$4,$A$9:$A48,"&lt;="&amp;L$5)-SUM(_xlfn._xlws.FILTER(L49:L128,$A49:$A128&gt;L$4),_xlfn._xlws.FILTER($C$9:K128,$A$9:$A128&gt;L$4))&gt;L$6)),L$6,MAX(0,SUMIFS($B$9:$B48,$A$9:$A48,"&lt;"&amp;$A48,$A$9:$A48,"&gt;="&amp;L$4,$A$9:$A48,"&lt;="&amp;L$5)-SUM(_xlfn._xlws.FILTER(L49:L128,$A49:$A128&gt;L$4),_xlfn._xlws.FILTER($C$9:K128,$A$9:$A128&gt;L$4)))),"")</f>
        <v/>
      </c>
      <c r="M48" s="32" t="str" cm="1">
        <f t="array" ref="M48">IF(AND(($A48&lt;&gt;"")*($A48&gt;M$4)*($A48&lt;=M$5)),IF(AND((SUMIFS($B$9:$B48,$A$9:$A48,"&lt;"&amp;$A48,$A$9:$A48,"&gt;="&amp;M$4,$A$9:$A48,"&lt;="&amp;M$5)&gt;SUM(_xlfn._xlws.FILTER(M49:M128,$A49:$A128&gt;M$4),_xlfn._xlws.FILTER($C$9:L128,$A$9:$A128&gt;M$4))),(SUMIFS($B$9:$B48,$A$9:$A48,"&lt;"&amp;$A48,$A$9:$A48,"&gt;="&amp;M$4,$A$9:$A48,"&lt;="&amp;M$5)-SUM(_xlfn._xlws.FILTER(M49:M128,$A49:$A128&gt;M$4),_xlfn._xlws.FILTER($C$9:L128,$A$9:$A128&gt;M$4))&gt;M$6)),M$6,MAX(0,SUMIFS($B$9:$B48,$A$9:$A48,"&lt;"&amp;$A48,$A$9:$A48,"&gt;="&amp;M$4,$A$9:$A48,"&lt;="&amp;M$5)-SUM(_xlfn._xlws.FILTER(M49:M128,$A49:$A128&gt;M$4),_xlfn._xlws.FILTER($C$9:L128,$A$9:$A128&gt;M$4)))),"")</f>
        <v/>
      </c>
      <c r="N48" s="32" t="str" cm="1">
        <f t="array" ref="N48">IF(AND(($A48&lt;&gt;"")*($A48&gt;N$4)*($A48&lt;=N$5)),IF(AND((SUMIFS($B$9:$B48,$A$9:$A48,"&lt;"&amp;$A48,$A$9:$A48,"&gt;="&amp;N$4,$A$9:$A48,"&lt;="&amp;N$5)&gt;SUM(_xlfn._xlws.FILTER(N49:N128,$A49:$A128&gt;N$4),_xlfn._xlws.FILTER($C$9:M128,$A$9:$A128&gt;N$4))),(SUMIFS($B$9:$B48,$A$9:$A48,"&lt;"&amp;$A48,$A$9:$A48,"&gt;="&amp;N$4,$A$9:$A48,"&lt;="&amp;N$5)-SUM(_xlfn._xlws.FILTER(N49:N128,$A49:$A128&gt;N$4),_xlfn._xlws.FILTER($C$9:M128,$A$9:$A128&gt;N$4))&gt;N$6)),N$6,MAX(0,SUMIFS($B$9:$B48,$A$9:$A48,"&lt;"&amp;$A48,$A$9:$A48,"&gt;="&amp;N$4,$A$9:$A48,"&lt;="&amp;N$5)-SUM(_xlfn._xlws.FILTER(N49:N128,$A49:$A128&gt;N$4),_xlfn._xlws.FILTER($C$9:M128,$A$9:$A128&gt;N$4)))),"")</f>
        <v/>
      </c>
      <c r="O48" s="32" t="str" cm="1">
        <f t="array" ref="O48">IF(AND(($A48&lt;&gt;"")*($A48&gt;O$4)*($A48&lt;=O$5)),IF(AND((SUMIFS($B$9:$B48,$A$9:$A48,"&lt;"&amp;$A48,$A$9:$A48,"&gt;="&amp;O$4,$A$9:$A48,"&lt;="&amp;O$5)&gt;SUM(_xlfn._xlws.FILTER(O49:O128,$A49:$A128&gt;O$4),_xlfn._xlws.FILTER($C$9:N128,$A$9:$A128&gt;O$4))),(SUMIFS($B$9:$B48,$A$9:$A48,"&lt;"&amp;$A48,$A$9:$A48,"&gt;="&amp;O$4,$A$9:$A48,"&lt;="&amp;O$5)-SUM(_xlfn._xlws.FILTER(O49:O128,$A49:$A128&gt;O$4),_xlfn._xlws.FILTER($C$9:N128,$A$9:$A128&gt;O$4))&gt;O$6)),O$6,MAX(0,SUMIFS($B$9:$B48,$A$9:$A48,"&lt;"&amp;$A48,$A$9:$A48,"&gt;="&amp;O$4,$A$9:$A48,"&lt;="&amp;O$5)-SUM(_xlfn._xlws.FILTER(O49:O128,$A49:$A128&gt;O$4),_xlfn._xlws.FILTER($C$9:N128,$A$9:$A128&gt;O$4)))),"")</f>
        <v/>
      </c>
      <c r="P48" s="32" t="str" cm="1">
        <f t="array" ref="P48">IF(AND(($A48&lt;&gt;"")*($A48&gt;P$4)*($A48&lt;=P$5)),IF(AND((SUMIFS($B$9:$B48,$A$9:$A48,"&lt;"&amp;$A48,$A$9:$A48,"&gt;="&amp;P$4,$A$9:$A48,"&lt;="&amp;P$5)&gt;SUM(_xlfn._xlws.FILTER(P49:P128,$A49:$A128&gt;P$4),_xlfn._xlws.FILTER($C$9:O128,$A$9:$A128&gt;P$4))),(SUMIFS($B$9:$B48,$A$9:$A48,"&lt;"&amp;$A48,$A$9:$A48,"&gt;="&amp;P$4,$A$9:$A48,"&lt;="&amp;P$5)-SUM(_xlfn._xlws.FILTER(P49:P128,$A49:$A128&gt;P$4),_xlfn._xlws.FILTER($C$9:O128,$A$9:$A128&gt;P$4))&gt;P$6)),P$6,MAX(0,SUMIFS($B$9:$B48,$A$9:$A48,"&lt;"&amp;$A48,$A$9:$A48,"&gt;="&amp;P$4,$A$9:$A48,"&lt;="&amp;P$5)-SUM(_xlfn._xlws.FILTER(P49:P128,$A49:$A128&gt;P$4),_xlfn._xlws.FILTER($C$9:O128,$A$9:$A128&gt;P$4)))),"")</f>
        <v/>
      </c>
      <c r="Q48" s="32" t="str" cm="1">
        <f t="array" ref="Q48">IF(AND(($A48&lt;&gt;"")*($A48&gt;Q$4)*($A48&lt;=Q$5)),IF(AND((SUMIFS($B$9:$B48,$A$9:$A48,"&lt;"&amp;$A48,$A$9:$A48,"&gt;="&amp;Q$4,$A$9:$A48,"&lt;="&amp;Q$5)&gt;SUM(_xlfn._xlws.FILTER(Q49:Q128,$A49:$A128&gt;Q$4),_xlfn._xlws.FILTER($C$9:P128,$A$9:$A128&gt;Q$4))),(SUMIFS($B$9:$B48,$A$9:$A48,"&lt;"&amp;$A48,$A$9:$A48,"&gt;="&amp;Q$4,$A$9:$A48,"&lt;="&amp;Q$5)-SUM(_xlfn._xlws.FILTER(Q49:Q128,$A49:$A128&gt;Q$4),_xlfn._xlws.FILTER($C$9:P128,$A$9:$A128&gt;Q$4))&gt;Q$6)),Q$6,MAX(0,SUMIFS($B$9:$B48,$A$9:$A48,"&lt;"&amp;$A48,$A$9:$A48,"&gt;="&amp;Q$4,$A$9:$A48,"&lt;="&amp;Q$5)-SUM(_xlfn._xlws.FILTER(Q49:Q128,$A49:$A128&gt;Q$4),_xlfn._xlws.FILTER($C$9:P128,$A$9:$A128&gt;Q$4)))),"")</f>
        <v/>
      </c>
      <c r="R48" s="32" t="str" cm="1">
        <f t="array" ref="R48">IF(AND(($A48&lt;&gt;"")*($A48&gt;R$4)*($A48&lt;=R$5)),IF(AND((SUMIFS($B$9:$B48,$A$9:$A48,"&lt;"&amp;$A48,$A$9:$A48,"&gt;="&amp;R$4,$A$9:$A48,"&lt;="&amp;R$5)&gt;SUM(_xlfn._xlws.FILTER(R49:R128,$A49:$A128&gt;R$4),_xlfn._xlws.FILTER($C$9:Q128,$A$9:$A128&gt;R$4))),(SUMIFS($B$9:$B48,$A$9:$A48,"&lt;"&amp;$A48,$A$9:$A48,"&gt;="&amp;R$4,$A$9:$A48,"&lt;="&amp;R$5)-SUM(_xlfn._xlws.FILTER(R49:R128,$A49:$A128&gt;R$4),_xlfn._xlws.FILTER($C$9:Q128,$A$9:$A128&gt;R$4))&gt;R$6)),R$6,MAX(0,SUMIFS($B$9:$B48,$A$9:$A48,"&lt;"&amp;$A48,$A$9:$A48,"&gt;="&amp;R$4,$A$9:$A48,"&lt;="&amp;R$5)-SUM(_xlfn._xlws.FILTER(R49:R128,$A49:$A128&gt;R$4),_xlfn._xlws.FILTER($C$9:Q128,$A$9:$A128&gt;R$4)))),"")</f>
        <v/>
      </c>
      <c r="S48" s="32" t="str" cm="1">
        <f t="array" ref="S48">IF(AND(($A48&lt;&gt;"")*($A48&gt;S$4)*($A48&lt;=S$5)),IF(AND((SUMIFS($B$9:$B48,$A$9:$A48,"&lt;"&amp;$A48,$A$9:$A48,"&gt;="&amp;S$4,$A$9:$A48,"&lt;="&amp;S$5)&gt;SUM(_xlfn._xlws.FILTER(S49:S128,$A49:$A128&gt;S$4),_xlfn._xlws.FILTER($C$9:R128,$A$9:$A128&gt;S$4))),(SUMIFS($B$9:$B48,$A$9:$A48,"&lt;"&amp;$A48,$A$9:$A48,"&gt;="&amp;S$4,$A$9:$A48,"&lt;="&amp;S$5)-SUM(_xlfn._xlws.FILTER(S49:S128,$A49:$A128&gt;S$4),_xlfn._xlws.FILTER($C$9:R128,$A$9:$A128&gt;S$4))&gt;S$6)),S$6,MAX(0,SUMIFS($B$9:$B48,$A$9:$A48,"&lt;"&amp;$A48,$A$9:$A48,"&gt;="&amp;S$4,$A$9:$A48,"&lt;="&amp;S$5)-SUM(_xlfn._xlws.FILTER(S49:S128,$A49:$A128&gt;S$4),_xlfn._xlws.FILTER($C$9:R128,$A$9:$A128&gt;S$4)))),"")</f>
        <v/>
      </c>
      <c r="T48" s="32" t="str" cm="1">
        <f t="array" ref="T48">IF(AND(($A48&lt;&gt;"")*($A48&gt;T$4)*($A48&lt;=T$5)),IF(AND((SUMIFS($B$9:$B48,$A$9:$A48,"&lt;"&amp;$A48,$A$9:$A48,"&gt;="&amp;T$4,$A$9:$A48,"&lt;="&amp;T$5)&gt;SUM(_xlfn._xlws.FILTER(T49:T128,$A49:$A128&gt;T$4),_xlfn._xlws.FILTER($C$9:S128,$A$9:$A128&gt;T$4))),(SUMIFS($B$9:$B48,$A$9:$A48,"&lt;"&amp;$A48,$A$9:$A48,"&gt;="&amp;T$4,$A$9:$A48,"&lt;="&amp;T$5)-SUM(_xlfn._xlws.FILTER(T49:T128,$A49:$A128&gt;T$4),_xlfn._xlws.FILTER($C$9:S128,$A$9:$A128&gt;T$4))&gt;T$6)),T$6,MAX(0,SUMIFS($B$9:$B48,$A$9:$A48,"&lt;"&amp;$A48,$A$9:$A48,"&gt;="&amp;T$4,$A$9:$A48,"&lt;="&amp;T$5)-SUM(_xlfn._xlws.FILTER(T49:T128,$A49:$A128&gt;T$4),_xlfn._xlws.FILTER($C$9:S128,$A$9:$A128&gt;T$4)))),"")</f>
        <v/>
      </c>
      <c r="U48" s="32" t="str" cm="1">
        <f t="array" ref="U48">IF(AND(($A48&lt;&gt;"")*($A48&gt;U$4)*($A48&lt;=U$5)),IF(AND((SUMIFS($B$9:$B48,$A$9:$A48,"&lt;"&amp;$A48,$A$9:$A48,"&gt;="&amp;U$4,$A$9:$A48,"&lt;="&amp;U$5)&gt;SUM(_xlfn._xlws.FILTER(U49:U128,$A49:$A128&gt;U$4),_xlfn._xlws.FILTER($C$9:T128,$A$9:$A128&gt;U$4))),(SUMIFS($B$9:$B48,$A$9:$A48,"&lt;"&amp;$A48,$A$9:$A48,"&gt;="&amp;U$4,$A$9:$A48,"&lt;="&amp;U$5)-SUM(_xlfn._xlws.FILTER(U49:U128,$A49:$A128&gt;U$4),_xlfn._xlws.FILTER($C$9:T128,$A$9:$A128&gt;U$4))&gt;U$6)),U$6,MAX(0,SUMIFS($B$9:$B48,$A$9:$A48,"&lt;"&amp;$A48,$A$9:$A48,"&gt;="&amp;U$4,$A$9:$A48,"&lt;="&amp;U$5)-SUM(_xlfn._xlws.FILTER(U49:U128,$A49:$A128&gt;U$4),_xlfn._xlws.FILTER($C$9:T128,$A$9:$A128&gt;U$4)))),"")</f>
        <v/>
      </c>
      <c r="V48" s="32" t="str" cm="1">
        <f t="array" ref="V48">IF(AND(($A48&lt;&gt;"")*($A48&gt;V$4)*($A48&lt;=V$5)),IF(AND((SUMIFS($B$9:$B48,$A$9:$A48,"&lt;"&amp;$A48,$A$9:$A48,"&gt;="&amp;V$4,$A$9:$A48,"&lt;="&amp;V$5)&gt;SUM(_xlfn._xlws.FILTER(V49:V128,$A49:$A128&gt;V$4),_xlfn._xlws.FILTER($C$9:U128,$A$9:$A128&gt;V$4))),(SUMIFS($B$9:$B48,$A$9:$A48,"&lt;"&amp;$A48,$A$9:$A48,"&gt;="&amp;V$4,$A$9:$A48,"&lt;="&amp;V$5)-SUM(_xlfn._xlws.FILTER(V49:V128,$A49:$A128&gt;V$4),_xlfn._xlws.FILTER($C$9:U128,$A$9:$A128&gt;V$4))&gt;V$6)),V$6,MAX(0,SUMIFS($B$9:$B48,$A$9:$A48,"&lt;"&amp;$A48,$A$9:$A48,"&gt;="&amp;V$4,$A$9:$A48,"&lt;="&amp;V$5)-SUM(_xlfn._xlws.FILTER(V49:V128,$A49:$A128&gt;V$4),_xlfn._xlws.FILTER($C$9:U128,$A$9:$A128&gt;V$4)))),"")</f>
        <v/>
      </c>
      <c r="W48" s="32" t="str" cm="1">
        <f t="array" ref="W48">IF(AND(($A48&lt;&gt;"")*($A48&gt;W$4)*($A48&lt;=W$5)),IF(AND((SUMIFS($B$9:$B48,$A$9:$A48,"&lt;"&amp;$A48,$A$9:$A48,"&gt;="&amp;W$4,$A$9:$A48,"&lt;="&amp;W$5)&gt;SUM(_xlfn._xlws.FILTER(W49:W128,$A49:$A128&gt;W$4),_xlfn._xlws.FILTER($C$9:V128,$A$9:$A128&gt;W$4))),(SUMIFS($B$9:$B48,$A$9:$A48,"&lt;"&amp;$A48,$A$9:$A48,"&gt;="&amp;W$4,$A$9:$A48,"&lt;="&amp;W$5)-SUM(_xlfn._xlws.FILTER(W49:W128,$A49:$A128&gt;W$4),_xlfn._xlws.FILTER($C$9:V128,$A$9:$A128&gt;W$4))&gt;W$6)),W$6,MAX(0,SUMIFS($B$9:$B48,$A$9:$A48,"&lt;"&amp;$A48,$A$9:$A48,"&gt;="&amp;W$4,$A$9:$A48,"&lt;="&amp;W$5)-SUM(_xlfn._xlws.FILTER(W49:W128,$A49:$A128&gt;W$4),_xlfn._xlws.FILTER($C$9:V128,$A$9:$A128&gt;W$4)))),"")</f>
        <v/>
      </c>
      <c r="X48" s="32" t="str" cm="1">
        <f t="array" ref="X48">IF(AND(($A48&lt;&gt;"")*($A48&gt;X$4)*($A48&lt;=X$5)),IF(AND((SUMIFS($B$9:$B48,$A$9:$A48,"&lt;"&amp;$A48,$A$9:$A48,"&gt;="&amp;X$4,$A$9:$A48,"&lt;="&amp;X$5)&gt;SUM(_xlfn._xlws.FILTER(X49:X128,$A49:$A128&gt;X$4),_xlfn._xlws.FILTER($C$9:W128,$A$9:$A128&gt;X$4))),(SUMIFS($B$9:$B48,$A$9:$A48,"&lt;"&amp;$A48,$A$9:$A48,"&gt;="&amp;X$4,$A$9:$A48,"&lt;="&amp;X$5)-SUM(_xlfn._xlws.FILTER(X49:X128,$A49:$A128&gt;X$4),_xlfn._xlws.FILTER($C$9:W128,$A$9:$A128&gt;X$4))&gt;X$6)),X$6,MAX(0,SUMIFS($B$9:$B48,$A$9:$A48,"&lt;"&amp;$A48,$A$9:$A48,"&gt;="&amp;X$4,$A$9:$A48,"&lt;="&amp;X$5)-SUM(_xlfn._xlws.FILTER(X49:X128,$A49:$A128&gt;X$4),_xlfn._xlws.FILTER($C$9:W128,$A$9:$A128&gt;X$4)))),"")</f>
        <v/>
      </c>
      <c r="Y48" s="32" t="str" cm="1">
        <f t="array" ref="Y48">IF(AND(($A48&lt;&gt;"")*($A48&gt;Y$4)*($A48&lt;=Y$5)),IF(AND((SUMIFS($B$9:$B48,$A$9:$A48,"&lt;"&amp;$A48,$A$9:$A48,"&gt;="&amp;Y$4,$A$9:$A48,"&lt;="&amp;Y$5)&gt;SUM(_xlfn._xlws.FILTER(Y49:Y128,$A49:$A128&gt;Y$4),_xlfn._xlws.FILTER($C$9:X128,$A$9:$A128&gt;Y$4))),(SUMIFS($B$9:$B48,$A$9:$A48,"&lt;"&amp;$A48,$A$9:$A48,"&gt;="&amp;Y$4,$A$9:$A48,"&lt;="&amp;Y$5)-SUM(_xlfn._xlws.FILTER(Y49:Y128,$A49:$A128&gt;Y$4),_xlfn._xlws.FILTER($C$9:X128,$A$9:$A128&gt;Y$4))&gt;Y$6)),Y$6,MAX(0,SUMIFS($B$9:$B48,$A$9:$A48,"&lt;"&amp;$A48,$A$9:$A48,"&gt;="&amp;Y$4,$A$9:$A48,"&lt;="&amp;Y$5)-SUM(_xlfn._xlws.FILTER(Y49:Y128,$A49:$A128&gt;Y$4),_xlfn._xlws.FILTER($C$9:X128,$A$9:$A128&gt;Y$4)))),"")</f>
        <v/>
      </c>
      <c r="Z48" s="32" t="str" cm="1">
        <f t="array" ref="Z48">IF(AND(($A48&lt;&gt;"")*($A48&gt;Z$4)*($A48&lt;=Z$5)),IF(AND((SUMIFS($B$9:$B48,$A$9:$A48,"&lt;"&amp;$A48,$A$9:$A48,"&gt;="&amp;Z$4,$A$9:$A48,"&lt;="&amp;Z$5)&gt;SUM(_xlfn._xlws.FILTER(Z49:Z128,$A49:$A128&gt;Z$4),_xlfn._xlws.FILTER($C$9:Y128,$A$9:$A128&gt;Z$4))),(SUMIFS($B$9:$B48,$A$9:$A48,"&lt;"&amp;$A48,$A$9:$A48,"&gt;="&amp;Z$4,$A$9:$A48,"&lt;="&amp;Z$5)-SUM(_xlfn._xlws.FILTER(Z49:Z128,$A49:$A128&gt;Z$4),_xlfn._xlws.FILTER($C$9:Y128,$A$9:$A128&gt;Z$4))&gt;Z$6)),Z$6,MAX(0,SUMIFS($B$9:$B48,$A$9:$A48,"&lt;"&amp;$A48,$A$9:$A48,"&gt;="&amp;Z$4,$A$9:$A48,"&lt;="&amp;Z$5)-SUM(_xlfn._xlws.FILTER(Z49:Z128,$A49:$A128&gt;Z$4),_xlfn._xlws.FILTER($C$9:Y128,$A$9:$A128&gt;Z$4)))),"")</f>
        <v/>
      </c>
      <c r="AA48" s="32" t="str" cm="1">
        <f t="array" ref="AA48">IF(AND(($A48&lt;&gt;"")*($A48&gt;AA$4)*($A48&lt;=AA$5)),IF(AND((SUMIFS($B$9:$B48,$A$9:$A48,"&lt;"&amp;$A48,$A$9:$A48,"&gt;="&amp;AA$4,$A$9:$A48,"&lt;="&amp;AA$5)&gt;SUM(_xlfn._xlws.FILTER(AA49:AA128,$A49:$A128&gt;AA$4),_xlfn._xlws.FILTER($C$9:Z128,$A$9:$A128&gt;AA$4))),(SUMIFS($B$9:$B48,$A$9:$A48,"&lt;"&amp;$A48,$A$9:$A48,"&gt;="&amp;AA$4,$A$9:$A48,"&lt;="&amp;AA$5)-SUM(_xlfn._xlws.FILTER(AA49:AA128,$A49:$A128&gt;AA$4),_xlfn._xlws.FILTER($C$9:Z128,$A$9:$A128&gt;AA$4))&gt;AA$6)),AA$6,MAX(0,SUMIFS($B$9:$B48,$A$9:$A48,"&lt;"&amp;$A48,$A$9:$A48,"&gt;="&amp;AA$4,$A$9:$A48,"&lt;="&amp;AA$5)-SUM(_xlfn._xlws.FILTER(AA49:AA128,$A49:$A128&gt;AA$4),_xlfn._xlws.FILTER($C$9:Z128,$A$9:$A128&gt;AA$4)))),"")</f>
        <v/>
      </c>
      <c r="AB48" s="32" t="str" cm="1">
        <f t="array" ref="AB48">IF(AND(($A48&lt;&gt;"")*($A48&gt;AB$4)*($A48&lt;=AB$5)),IF(AND((SUMIFS($B$9:$B48,$A$9:$A48,"&lt;"&amp;$A48,$A$9:$A48,"&gt;="&amp;AB$4,$A$9:$A48,"&lt;="&amp;AB$5)&gt;SUM(_xlfn._xlws.FILTER(AB49:AB128,$A49:$A128&gt;AB$4),_xlfn._xlws.FILTER($C$9:AA128,$A$9:$A128&gt;AB$4))),(SUMIFS($B$9:$B48,$A$9:$A48,"&lt;"&amp;$A48,$A$9:$A48,"&gt;="&amp;AB$4,$A$9:$A48,"&lt;="&amp;AB$5)-SUM(_xlfn._xlws.FILTER(AB49:AB128,$A49:$A128&gt;AB$4),_xlfn._xlws.FILTER($C$9:AA128,$A$9:$A128&gt;AB$4))&gt;AB$6)),AB$6,MAX(0,SUMIFS($B$9:$B48,$A$9:$A48,"&lt;"&amp;$A48,$A$9:$A48,"&gt;="&amp;AB$4,$A$9:$A48,"&lt;="&amp;AB$5)-SUM(_xlfn._xlws.FILTER(AB49:AB128,$A49:$A128&gt;AB$4),_xlfn._xlws.FILTER($C$9:AA128,$A$9:$A128&gt;AB$4)))),"")</f>
        <v/>
      </c>
      <c r="AC48" s="32" t="str" cm="1">
        <f t="array" ref="AC48">IF(AND(($A48&lt;&gt;"")*($A48&gt;AC$4)*($A48&lt;=AC$5)),IF(AND((SUMIFS($B$9:$B48,$A$9:$A48,"&lt;"&amp;$A48,$A$9:$A48,"&gt;="&amp;AC$4,$A$9:$A48,"&lt;="&amp;AC$5)&gt;SUM(_xlfn._xlws.FILTER(AC49:AC128,$A49:$A128&gt;AC$4),_xlfn._xlws.FILTER($C$9:AB128,$A$9:$A128&gt;AC$4))),(SUMIFS($B$9:$B48,$A$9:$A48,"&lt;"&amp;$A48,$A$9:$A48,"&gt;="&amp;AC$4,$A$9:$A48,"&lt;="&amp;AC$5)-SUM(_xlfn._xlws.FILTER(AC49:AC128,$A49:$A128&gt;AC$4),_xlfn._xlws.FILTER($C$9:AB128,$A$9:$A128&gt;AC$4))&gt;AC$6)),AC$6,MAX(0,SUMIFS($B$9:$B48,$A$9:$A48,"&lt;"&amp;$A48,$A$9:$A48,"&gt;="&amp;AC$4,$A$9:$A48,"&lt;="&amp;AC$5)-SUM(_xlfn._xlws.FILTER(AC49:AC128,$A49:$A128&gt;AC$4),_xlfn._xlws.FILTER($C$9:AB128,$A$9:$A128&gt;AC$4)))),"")</f>
        <v/>
      </c>
      <c r="AD48" s="32" t="str" cm="1">
        <f t="array" ref="AD48">IF(AND(($A48&lt;&gt;"")*($A48&gt;AD$4)*($A48&lt;=AD$5)),IF(AND((SUMIFS($B$9:$B48,$A$9:$A48,"&lt;"&amp;$A48,$A$9:$A48,"&gt;="&amp;AD$4,$A$9:$A48,"&lt;="&amp;AD$5)&gt;SUM(_xlfn._xlws.FILTER(AD49:AD128,$A49:$A128&gt;AD$4),_xlfn._xlws.FILTER($C$9:AC128,$A$9:$A128&gt;AD$4))),(SUMIFS($B$9:$B48,$A$9:$A48,"&lt;"&amp;$A48,$A$9:$A48,"&gt;="&amp;AD$4,$A$9:$A48,"&lt;="&amp;AD$5)-SUM(_xlfn._xlws.FILTER(AD49:AD128,$A49:$A128&gt;AD$4),_xlfn._xlws.FILTER($C$9:AC128,$A$9:$A128&gt;AD$4))&gt;AD$6)),AD$6,MAX(0,SUMIFS($B$9:$B48,$A$9:$A48,"&lt;"&amp;$A48,$A$9:$A48,"&gt;="&amp;AD$4,$A$9:$A48,"&lt;="&amp;AD$5)-SUM(_xlfn._xlws.FILTER(AD49:AD128,$A49:$A128&gt;AD$4),_xlfn._xlws.FILTER($C$9:AC128,$A$9:$A128&gt;AD$4)))),"")</f>
        <v/>
      </c>
      <c r="AE48" s="32" t="str" cm="1">
        <f t="array" ref="AE48">IF(AND(($A48&lt;&gt;"")*($A48&gt;AE$4)*($A48&lt;=AE$5)),IF(AND((SUMIFS($B$9:$B48,$A$9:$A48,"&lt;"&amp;$A48,$A$9:$A48,"&gt;="&amp;AE$4,$A$9:$A48,"&lt;="&amp;AE$5)&gt;SUM(_xlfn._xlws.FILTER(AE49:AE128,$A49:$A128&gt;AE$4),_xlfn._xlws.FILTER($C$9:AD128,$A$9:$A128&gt;AE$4))),(SUMIFS($B$9:$B48,$A$9:$A48,"&lt;"&amp;$A48,$A$9:$A48,"&gt;="&amp;AE$4,$A$9:$A48,"&lt;="&amp;AE$5)-SUM(_xlfn._xlws.FILTER(AE49:AE128,$A49:$A128&gt;AE$4),_xlfn._xlws.FILTER($C$9:AD128,$A$9:$A128&gt;AE$4))&gt;AE$6)),AE$6,MAX(0,SUMIFS($B$9:$B48,$A$9:$A48,"&lt;"&amp;$A48,$A$9:$A48,"&gt;="&amp;AE$4,$A$9:$A48,"&lt;="&amp;AE$5)-SUM(_xlfn._xlws.FILTER(AE49:AE128,$A49:$A128&gt;AE$4),_xlfn._xlws.FILTER($C$9:AD128,$A$9:$A128&gt;AE$4)))),"")</f>
        <v/>
      </c>
      <c r="AF48" s="32" t="str" cm="1">
        <f t="array" ref="AF48">IF(AND(($A48&lt;&gt;"")*($A48&gt;AF$4)*($A48&lt;=AF$5)),IF(AND((SUMIFS($B$9:$B48,$A$9:$A48,"&lt;"&amp;$A48,$A$9:$A48,"&gt;="&amp;AF$4,$A$9:$A48,"&lt;="&amp;AF$5)&gt;SUM(_xlfn._xlws.FILTER(AF49:AF128,$A49:$A128&gt;AF$4),_xlfn._xlws.FILTER($C$9:AE128,$A$9:$A128&gt;AF$4))),(SUMIFS($B$9:$B48,$A$9:$A48,"&lt;"&amp;$A48,$A$9:$A48,"&gt;="&amp;AF$4,$A$9:$A48,"&lt;="&amp;AF$5)-SUM(_xlfn._xlws.FILTER(AF49:AF128,$A49:$A128&gt;AF$4),_xlfn._xlws.FILTER($C$9:AE128,$A$9:$A128&gt;AF$4))&gt;AF$6)),AF$6,MAX(0,SUMIFS($B$9:$B48,$A$9:$A48,"&lt;"&amp;$A48,$A$9:$A48,"&gt;="&amp;AF$4,$A$9:$A48,"&lt;="&amp;AF$5)-SUM(_xlfn._xlws.FILTER(AF49:AF128,$A49:$A128&gt;AF$4),_xlfn._xlws.FILTER($C$9:AE128,$A$9:$A128&gt;AF$4)))),"")</f>
        <v/>
      </c>
      <c r="AG48" s="32" t="str" cm="1">
        <f t="array" ref="AG48">IF(AND(($A48&lt;&gt;"")*($A48&gt;AG$4)*($A48&lt;=AG$5)),IF(AND((SUMIFS($B$9:$B48,$A$9:$A48,"&lt;"&amp;$A48,$A$9:$A48,"&gt;="&amp;AG$4,$A$9:$A48,"&lt;="&amp;AG$5)&gt;SUM(_xlfn._xlws.FILTER(AG49:AG128,$A49:$A128&gt;AG$4),_xlfn._xlws.FILTER($C$9:AF128,$A$9:$A128&gt;AG$4))),(SUMIFS($B$9:$B48,$A$9:$A48,"&lt;"&amp;$A48,$A$9:$A48,"&gt;="&amp;AG$4,$A$9:$A48,"&lt;="&amp;AG$5)-SUM(_xlfn._xlws.FILTER(AG49:AG128,$A49:$A128&gt;AG$4),_xlfn._xlws.FILTER($C$9:AF128,$A$9:$A128&gt;AG$4))&gt;AG$6)),AG$6,MAX(0,SUMIFS($B$9:$B48,$A$9:$A48,"&lt;"&amp;$A48,$A$9:$A48,"&gt;="&amp;AG$4,$A$9:$A48,"&lt;="&amp;AG$5)-SUM(_xlfn._xlws.FILTER(AG49:AG128,$A49:$A128&gt;AG$4),_xlfn._xlws.FILTER($C$9:AF128,$A$9:$A128&gt;AG$4)))),"")</f>
        <v/>
      </c>
      <c r="AH48" s="32" t="str" cm="1">
        <f t="array" ref="AH48">IF(AND(($A48&lt;&gt;"")*($A48&gt;AH$4)*($A48&lt;=AH$5)),IF(AND((SUMIFS($B$9:$B48,$A$9:$A48,"&lt;"&amp;$A48,$A$9:$A48,"&gt;="&amp;AH$4,$A$9:$A48,"&lt;="&amp;AH$5)&gt;SUM(_xlfn._xlws.FILTER(AH49:AH128,$A49:$A128&gt;AH$4),_xlfn._xlws.FILTER($C$9:AG128,$A$9:$A128&gt;AH$4))),(SUMIFS($B$9:$B48,$A$9:$A48,"&lt;"&amp;$A48,$A$9:$A48,"&gt;="&amp;AH$4,$A$9:$A48,"&lt;="&amp;AH$5)-SUM(_xlfn._xlws.FILTER(AH49:AH128,$A49:$A128&gt;AH$4),_xlfn._xlws.FILTER($C$9:AG128,$A$9:$A128&gt;AH$4))&gt;AH$6)),AH$6,MAX(0,SUMIFS($B$9:$B48,$A$9:$A48,"&lt;"&amp;$A48,$A$9:$A48,"&gt;="&amp;AH$4,$A$9:$A48,"&lt;="&amp;AH$5)-SUM(_xlfn._xlws.FILTER(AH49:AH128,$A49:$A128&gt;AH$4),_xlfn._xlws.FILTER($C$9:AG128,$A$9:$A128&gt;AH$4)))),"")</f>
        <v/>
      </c>
      <c r="AI48" s="32" t="str" cm="1">
        <f t="array" ref="AI48">IF(AND(($A48&lt;&gt;"")*($A48&gt;AI$4)*($A48&lt;=AI$5)),IF(AND((SUMIFS($B$9:$B48,$A$9:$A48,"&lt;"&amp;$A48,$A$9:$A48,"&gt;="&amp;AI$4,$A$9:$A48,"&lt;="&amp;AI$5)&gt;SUM(_xlfn._xlws.FILTER(AI49:AI128,$A49:$A128&gt;AI$4),_xlfn._xlws.FILTER($C$9:AH128,$A$9:$A128&gt;AI$4))),(SUMIFS($B$9:$B48,$A$9:$A48,"&lt;"&amp;$A48,$A$9:$A48,"&gt;="&amp;AI$4,$A$9:$A48,"&lt;="&amp;AI$5)-SUM(_xlfn._xlws.FILTER(AI49:AI128,$A49:$A128&gt;AI$4),_xlfn._xlws.FILTER($C$9:AH128,$A$9:$A128&gt;AI$4))&gt;AI$6)),AI$6,MAX(0,SUMIFS($B$9:$B48,$A$9:$A48,"&lt;"&amp;$A48,$A$9:$A48,"&gt;="&amp;AI$4,$A$9:$A48,"&lt;="&amp;AI$5)-SUM(_xlfn._xlws.FILTER(AI49:AI128,$A49:$A128&gt;AI$4),_xlfn._xlws.FILTER($C$9:AH128,$A$9:$A128&gt;AI$4)))),"")</f>
        <v/>
      </c>
      <c r="AJ48" s="32" t="str" cm="1">
        <f t="array" ref="AJ48">IF(AND(($A48&lt;&gt;"")*($A48&gt;AJ$4)*($A48&lt;=AJ$5)),IF(AND((SUMIFS($B$9:$B48,$A$9:$A48,"&lt;"&amp;$A48,$A$9:$A48,"&gt;="&amp;AJ$4,$A$9:$A48,"&lt;="&amp;AJ$5)&gt;SUM(_xlfn._xlws.FILTER(AJ49:AJ128,$A49:$A128&gt;AJ$4),_xlfn._xlws.FILTER($C$9:AI128,$A$9:$A128&gt;AJ$4))),(SUMIFS($B$9:$B48,$A$9:$A48,"&lt;"&amp;$A48,$A$9:$A48,"&gt;="&amp;AJ$4,$A$9:$A48,"&lt;="&amp;AJ$5)-SUM(_xlfn._xlws.FILTER(AJ49:AJ128,$A49:$A128&gt;AJ$4),_xlfn._xlws.FILTER($C$9:AI128,$A$9:$A128&gt;AJ$4))&gt;AJ$6)),AJ$6,MAX(0,SUMIFS($B$9:$B48,$A$9:$A48,"&lt;"&amp;$A48,$A$9:$A48,"&gt;="&amp;AJ$4,$A$9:$A48,"&lt;="&amp;AJ$5)-SUM(_xlfn._xlws.FILTER(AJ49:AJ128,$A49:$A128&gt;AJ$4),_xlfn._xlws.FILTER($C$9:AI128,$A$9:$A128&gt;AJ$4)))),"")</f>
        <v/>
      </c>
      <c r="AK48" s="32" t="str" cm="1">
        <f t="array" ref="AK48">IF(AND(($A48&lt;&gt;"")*($A48&gt;AK$4)*($A48&lt;=AK$5)),IF(AND((SUMIFS($B$9:$B48,$A$9:$A48,"&lt;"&amp;$A48,$A$9:$A48,"&gt;="&amp;AK$4,$A$9:$A48,"&lt;="&amp;AK$5)&gt;SUM(_xlfn._xlws.FILTER(AK49:AK128,$A49:$A128&gt;AK$4),_xlfn._xlws.FILTER($C$9:AJ128,$A$9:$A128&gt;AK$4))),(SUMIFS($B$9:$B48,$A$9:$A48,"&lt;"&amp;$A48,$A$9:$A48,"&gt;="&amp;AK$4,$A$9:$A48,"&lt;="&amp;AK$5)-SUM(_xlfn._xlws.FILTER(AK49:AK128,$A49:$A128&gt;AK$4),_xlfn._xlws.FILTER($C$9:AJ128,$A$9:$A128&gt;AK$4))&gt;AK$6)),AK$6,MAX(0,SUMIFS($B$9:$B48,$A$9:$A48,"&lt;"&amp;$A48,$A$9:$A48,"&gt;="&amp;AK$4,$A$9:$A48,"&lt;="&amp;AK$5)-SUM(_xlfn._xlws.FILTER(AK49:AK128,$A49:$A128&gt;AK$4),_xlfn._xlws.FILTER($C$9:AJ128,$A$9:$A128&gt;AK$4)))),"")</f>
        <v/>
      </c>
      <c r="AL48" s="32" t="str" cm="1">
        <f t="array" ref="AL48">IF(AND(($A48&lt;&gt;"")*($A48&gt;AL$4)*($A48&lt;=AL$5)),IF(AND((SUMIFS($B$9:$B48,$A$9:$A48,"&lt;"&amp;$A48,$A$9:$A48,"&gt;="&amp;AL$4,$A$9:$A48,"&lt;="&amp;AL$5)&gt;SUM(_xlfn._xlws.FILTER(AL49:AL128,$A49:$A128&gt;AL$4),_xlfn._xlws.FILTER($C$9:AK128,$A$9:$A128&gt;AL$4))),(SUMIFS($B$9:$B48,$A$9:$A48,"&lt;"&amp;$A48,$A$9:$A48,"&gt;="&amp;AL$4,$A$9:$A48,"&lt;="&amp;AL$5)-SUM(_xlfn._xlws.FILTER(AL49:AL128,$A49:$A128&gt;AL$4),_xlfn._xlws.FILTER($C$9:AK128,$A$9:$A128&gt;AL$4))&gt;AL$6)),AL$6,MAX(0,SUMIFS($B$9:$B48,$A$9:$A48,"&lt;"&amp;$A48,$A$9:$A48,"&gt;="&amp;AL$4,$A$9:$A48,"&lt;="&amp;AL$5)-SUM(_xlfn._xlws.FILTER(AL49:AL128,$A49:$A128&gt;AL$4),_xlfn._xlws.FILTER($C$9:AK128,$A$9:$A128&gt;AL$4)))),"")</f>
        <v/>
      </c>
      <c r="AM48" s="32" t="str" cm="1">
        <f t="array" ref="AM48">IF(AND(($A48&lt;&gt;"")*($A48&gt;AM$4)*($A48&lt;=AM$5)),IF(AND((SUMIFS($B$9:$B48,$A$9:$A48,"&lt;"&amp;$A48,$A$9:$A48,"&gt;="&amp;AM$4,$A$9:$A48,"&lt;="&amp;AM$5)&gt;SUM(_xlfn._xlws.FILTER(AM49:AM128,$A49:$A128&gt;AM$4),_xlfn._xlws.FILTER($C$9:AL128,$A$9:$A128&gt;AM$4))),(SUMIFS($B$9:$B48,$A$9:$A48,"&lt;"&amp;$A48,$A$9:$A48,"&gt;="&amp;AM$4,$A$9:$A48,"&lt;="&amp;AM$5)-SUM(_xlfn._xlws.FILTER(AM49:AM128,$A49:$A128&gt;AM$4),_xlfn._xlws.FILTER($C$9:AL128,$A$9:$A128&gt;AM$4))&gt;AM$6)),AM$6,MAX(0,SUMIFS($B$9:$B48,$A$9:$A48,"&lt;"&amp;$A48,$A$9:$A48,"&gt;="&amp;AM$4,$A$9:$A48,"&lt;="&amp;AM$5)-SUM(_xlfn._xlws.FILTER(AM49:AM128,$A49:$A128&gt;AM$4),_xlfn._xlws.FILTER($C$9:AL128,$A$9:$A128&gt;AM$4)))),"")</f>
        <v/>
      </c>
      <c r="AN48" s="32" t="str" cm="1">
        <f t="array" ref="AN48">IF(AND(($A48&lt;&gt;"")*($A48&gt;AN$4)*($A48&lt;=AN$5)),IF(AND((SUMIFS($B$9:$B48,$A$9:$A48,"&lt;"&amp;$A48,$A$9:$A48,"&gt;="&amp;AN$4,$A$9:$A48,"&lt;="&amp;AN$5)&gt;SUM(_xlfn._xlws.FILTER(AN49:AN128,$A49:$A128&gt;AN$4),_xlfn._xlws.FILTER($C$9:AM128,$A$9:$A128&gt;AN$4))),(SUMIFS($B$9:$B48,$A$9:$A48,"&lt;"&amp;$A48,$A$9:$A48,"&gt;="&amp;AN$4,$A$9:$A48,"&lt;="&amp;AN$5)-SUM(_xlfn._xlws.FILTER(AN49:AN128,$A49:$A128&gt;AN$4),_xlfn._xlws.FILTER($C$9:AM128,$A$9:$A128&gt;AN$4))&gt;AN$6)),AN$6,MAX(0,SUMIFS($B$9:$B48,$A$9:$A48,"&lt;"&amp;$A48,$A$9:$A48,"&gt;="&amp;AN$4,$A$9:$A48,"&lt;="&amp;AN$5)-SUM(_xlfn._xlws.FILTER(AN49:AN128,$A49:$A128&gt;AN$4),_xlfn._xlws.FILTER($C$9:AM128,$A$9:$A128&gt;AN$4)))),"")</f>
        <v/>
      </c>
      <c r="AO48" s="32" t="str" cm="1">
        <f t="array" ref="AO48">IF(AND(($A48&lt;&gt;"")*($A48&gt;AO$4)*($A48&lt;=AO$5)),IF(AND((SUMIFS($B$9:$B48,$A$9:$A48,"&lt;"&amp;$A48,$A$9:$A48,"&gt;="&amp;AO$4,$A$9:$A48,"&lt;="&amp;AO$5)&gt;SUM(_xlfn._xlws.FILTER(AO49:AO128,$A49:$A128&gt;AO$4),_xlfn._xlws.FILTER($C$9:AN128,$A$9:$A128&gt;AO$4))),(SUMIFS($B$9:$B48,$A$9:$A48,"&lt;"&amp;$A48,$A$9:$A48,"&gt;="&amp;AO$4,$A$9:$A48,"&lt;="&amp;AO$5)-SUM(_xlfn._xlws.FILTER(AO49:AO128,$A49:$A128&gt;AO$4),_xlfn._xlws.FILTER($C$9:AN128,$A$9:$A128&gt;AO$4))&gt;AO$6)),AO$6,MAX(0,SUMIFS($B$9:$B48,$A$9:$A48,"&lt;"&amp;$A48,$A$9:$A48,"&gt;="&amp;AO$4,$A$9:$A48,"&lt;="&amp;AO$5)-SUM(_xlfn._xlws.FILTER(AO49:AO128,$A49:$A128&gt;AO$4),_xlfn._xlws.FILTER($C$9:AN128,$A$9:$A128&gt;AO$4)))),"")</f>
        <v/>
      </c>
      <c r="AP48" s="32" t="str" cm="1">
        <f t="array" ref="AP48">IF(AND(($A48&lt;&gt;"")*($A48&gt;AP$4)*($A48&lt;=AP$5)),IF(AND((SUMIFS($B$9:$B48,$A$9:$A48,"&lt;"&amp;$A48,$A$9:$A48,"&gt;="&amp;AP$4,$A$9:$A48,"&lt;="&amp;AP$5)&gt;SUM(_xlfn._xlws.FILTER(AP49:AP128,$A49:$A128&gt;AP$4),_xlfn._xlws.FILTER($C$9:AO128,$A$9:$A128&gt;AP$4))),(SUMIFS($B$9:$B48,$A$9:$A48,"&lt;"&amp;$A48,$A$9:$A48,"&gt;="&amp;AP$4,$A$9:$A48,"&lt;="&amp;AP$5)-SUM(_xlfn._xlws.FILTER(AP49:AP128,$A49:$A128&gt;AP$4),_xlfn._xlws.FILTER($C$9:AO128,$A$9:$A128&gt;AP$4))&gt;AP$6)),AP$6,MAX(0,SUMIFS($B$9:$B48,$A$9:$A48,"&lt;"&amp;$A48,$A$9:$A48,"&gt;="&amp;AP$4,$A$9:$A48,"&lt;="&amp;AP$5)-SUM(_xlfn._xlws.FILTER(AP49:AP128,$A49:$A128&gt;AP$4),_xlfn._xlws.FILTER($C$9:AO128,$A$9:$A128&gt;AP$4)))),"")</f>
        <v/>
      </c>
      <c r="AQ48" s="32" t="str" cm="1">
        <f t="array" ref="AQ48">IF(AND(($A48&lt;&gt;"")*($A48&gt;AQ$4)*($A48&lt;=AQ$5)),IF(AND((SUMIFS($B$9:$B48,$A$9:$A48,"&lt;"&amp;$A48,$A$9:$A48,"&gt;="&amp;AQ$4,$A$9:$A48,"&lt;="&amp;AQ$5)&gt;SUM(_xlfn._xlws.FILTER(AQ49:AQ128,$A49:$A128&gt;AQ$4),_xlfn._xlws.FILTER($C$9:AP128,$A$9:$A128&gt;AQ$4))),(SUMIFS($B$9:$B48,$A$9:$A48,"&lt;"&amp;$A48,$A$9:$A48,"&gt;="&amp;AQ$4,$A$9:$A48,"&lt;="&amp;AQ$5)-SUM(_xlfn._xlws.FILTER(AQ49:AQ128,$A49:$A128&gt;AQ$4),_xlfn._xlws.FILTER($C$9:AP128,$A$9:$A128&gt;AQ$4))&gt;AQ$6)),AQ$6,MAX(0,SUMIFS($B$9:$B48,$A$9:$A48,"&lt;"&amp;$A48,$A$9:$A48,"&gt;="&amp;AQ$4,$A$9:$A48,"&lt;="&amp;AQ$5)-SUM(_xlfn._xlws.FILTER(AQ49:AQ128,$A49:$A128&gt;AQ$4),_xlfn._xlws.FILTER($C$9:AP128,$A$9:$A128&gt;AQ$4)))),"")</f>
        <v/>
      </c>
      <c r="AR48" s="32" t="str" cm="1">
        <f t="array" ref="AR48">IF(AND(($A48&lt;&gt;"")*($A48&gt;AR$4)*($A48&lt;=AR$5)),IF(AND((SUMIFS($B$9:$B48,$A$9:$A48,"&lt;"&amp;$A48,$A$9:$A48,"&gt;="&amp;AR$4,$A$9:$A48,"&lt;="&amp;AR$5)&gt;SUM(_xlfn._xlws.FILTER(AR49:AR128,$A49:$A128&gt;AR$4),_xlfn._xlws.FILTER($C$9:AQ128,$A$9:$A128&gt;AR$4))),(SUMIFS($B$9:$B48,$A$9:$A48,"&lt;"&amp;$A48,$A$9:$A48,"&gt;="&amp;AR$4,$A$9:$A48,"&lt;="&amp;AR$5)-SUM(_xlfn._xlws.FILTER(AR49:AR128,$A49:$A128&gt;AR$4),_xlfn._xlws.FILTER($C$9:AQ128,$A$9:$A128&gt;AR$4))&gt;AR$6)),AR$6,MAX(0,SUMIFS($B$9:$B48,$A$9:$A48,"&lt;"&amp;$A48,$A$9:$A48,"&gt;="&amp;AR$4,$A$9:$A48,"&lt;="&amp;AR$5)-SUM(_xlfn._xlws.FILTER(AR49:AR128,$A49:$A128&gt;AR$4),_xlfn._xlws.FILTER($C$9:AQ128,$A$9:$A128&gt;AR$4)))),"")</f>
        <v/>
      </c>
      <c r="AS48" s="32" t="str" cm="1">
        <f t="array" ref="AS48">IF(AND(($A48&lt;&gt;"")*($A48&gt;AS$4)*($A48&lt;=AS$5)),IF(AND((SUMIFS($B$9:$B48,$A$9:$A48,"&lt;"&amp;$A48,$A$9:$A48,"&gt;="&amp;AS$4,$A$9:$A48,"&lt;="&amp;AS$5)&gt;SUM(_xlfn._xlws.FILTER(AS49:AS128,$A49:$A128&gt;AS$4),_xlfn._xlws.FILTER($C$9:AR128,$A$9:$A128&gt;AS$4))),(SUMIFS($B$9:$B48,$A$9:$A48,"&lt;"&amp;$A48,$A$9:$A48,"&gt;="&amp;AS$4,$A$9:$A48,"&lt;="&amp;AS$5)-SUM(_xlfn._xlws.FILTER(AS49:AS128,$A49:$A128&gt;AS$4),_xlfn._xlws.FILTER($C$9:AR128,$A$9:$A128&gt;AS$4))&gt;AS$6)),AS$6,MAX(0,SUMIFS($B$9:$B48,$A$9:$A48,"&lt;"&amp;$A48,$A$9:$A48,"&gt;="&amp;AS$4,$A$9:$A48,"&lt;="&amp;AS$5)-SUM(_xlfn._xlws.FILTER(AS49:AS128,$A49:$A128&gt;AS$4),_xlfn._xlws.FILTER($C$9:AR128,$A$9:$A128&gt;AS$4)))),"")</f>
        <v/>
      </c>
      <c r="AT48" s="32" t="str" cm="1">
        <f t="array" ref="AT48">IF(AND(($A48&lt;&gt;"")*($A48&gt;AT$4)*($A48&lt;=AT$5)),IF(AND((SUMIFS($B$9:$B48,$A$9:$A48,"&lt;"&amp;$A48,$A$9:$A48,"&gt;="&amp;AT$4,$A$9:$A48,"&lt;="&amp;AT$5)&gt;SUM(_xlfn._xlws.FILTER(AT49:AT128,$A49:$A128&gt;AT$4),_xlfn._xlws.FILTER($C$9:AS128,$A$9:$A128&gt;AT$4))),(SUMIFS($B$9:$B48,$A$9:$A48,"&lt;"&amp;$A48,$A$9:$A48,"&gt;="&amp;AT$4,$A$9:$A48,"&lt;="&amp;AT$5)-SUM(_xlfn._xlws.FILTER(AT49:AT128,$A49:$A128&gt;AT$4),_xlfn._xlws.FILTER($C$9:AS128,$A$9:$A128&gt;AT$4))&gt;AT$6)),AT$6,MAX(0,SUMIFS($B$9:$B48,$A$9:$A48,"&lt;"&amp;$A48,$A$9:$A48,"&gt;="&amp;AT$4,$A$9:$A48,"&lt;="&amp;AT$5)-SUM(_xlfn._xlws.FILTER(AT49:AT128,$A49:$A128&gt;AT$4),_xlfn._xlws.FILTER($C$9:AS128,$A$9:$A128&gt;AT$4)))),"")</f>
        <v/>
      </c>
      <c r="AU48" s="32" t="str" cm="1">
        <f t="array" ref="AU48">IF(AND(($A48&lt;&gt;"")*($A48&gt;AU$4)*($A48&lt;=AU$5)),IF(AND((SUMIFS($B$9:$B48,$A$9:$A48,"&lt;"&amp;$A48,$A$9:$A48,"&gt;="&amp;AU$4,$A$9:$A48,"&lt;="&amp;AU$5)&gt;SUM(_xlfn._xlws.FILTER(AU49:AU128,$A49:$A128&gt;AU$4),_xlfn._xlws.FILTER($C$9:AT128,$A$9:$A128&gt;AU$4))),(SUMIFS($B$9:$B48,$A$9:$A48,"&lt;"&amp;$A48,$A$9:$A48,"&gt;="&amp;AU$4,$A$9:$A48,"&lt;="&amp;AU$5)-SUM(_xlfn._xlws.FILTER(AU49:AU128,$A49:$A128&gt;AU$4),_xlfn._xlws.FILTER($C$9:AT128,$A$9:$A128&gt;AU$4))&gt;AU$6)),AU$6,MAX(0,SUMIFS($B$9:$B48,$A$9:$A48,"&lt;"&amp;$A48,$A$9:$A48,"&gt;="&amp;AU$4,$A$9:$A48,"&lt;="&amp;AU$5)-SUM(_xlfn._xlws.FILTER(AU49:AU128,$A49:$A128&gt;AU$4),_xlfn._xlws.FILTER($C$9:AT128,$A$9:$A128&gt;AU$4)))),"")</f>
        <v/>
      </c>
      <c r="AV48" s="32" t="str" cm="1">
        <f t="array" ref="AV48">IF(AND(($A48&lt;&gt;"")*($A48&gt;AV$4)*($A48&lt;=AV$5)),IF(AND((SUMIFS($B$9:$B48,$A$9:$A48,"&lt;"&amp;$A48,$A$9:$A48,"&gt;="&amp;AV$4,$A$9:$A48,"&lt;="&amp;AV$5)&gt;SUM(_xlfn._xlws.FILTER(AV49:AV128,$A49:$A128&gt;AV$4),_xlfn._xlws.FILTER($C$9:AU128,$A$9:$A128&gt;AV$4))),(SUMIFS($B$9:$B48,$A$9:$A48,"&lt;"&amp;$A48,$A$9:$A48,"&gt;="&amp;AV$4,$A$9:$A48,"&lt;="&amp;AV$5)-SUM(_xlfn._xlws.FILTER(AV49:AV128,$A49:$A128&gt;AV$4),_xlfn._xlws.FILTER($C$9:AU128,$A$9:$A128&gt;AV$4))&gt;AV$6)),AV$6,MAX(0,SUMIFS($B$9:$B48,$A$9:$A48,"&lt;"&amp;$A48,$A$9:$A48,"&gt;="&amp;AV$4,$A$9:$A48,"&lt;="&amp;AV$5)-SUM(_xlfn._xlws.FILTER(AV49:AV128,$A49:$A128&gt;AV$4),_xlfn._xlws.FILTER($C$9:AU128,$A$9:$A128&gt;AV$4)))),"")</f>
        <v/>
      </c>
      <c r="AW48" s="32" t="str" cm="1">
        <f t="array" ref="AW48">IF(AND(($A48&lt;&gt;"")*($A48&gt;AW$4)*($A48&lt;=AW$5)),IF(AND((SUMIFS($B$9:$B48,$A$9:$A48,"&lt;"&amp;$A48,$A$9:$A48,"&gt;="&amp;AW$4,$A$9:$A48,"&lt;="&amp;AW$5)&gt;SUM(_xlfn._xlws.FILTER(AW49:AW128,$A49:$A128&gt;AW$4),_xlfn._xlws.FILTER($C$9:AV128,$A$9:$A128&gt;AW$4))),(SUMIFS($B$9:$B48,$A$9:$A48,"&lt;"&amp;$A48,$A$9:$A48,"&gt;="&amp;AW$4,$A$9:$A48,"&lt;="&amp;AW$5)-SUM(_xlfn._xlws.FILTER(AW49:AW128,$A49:$A128&gt;AW$4),_xlfn._xlws.FILTER($C$9:AV128,$A$9:$A128&gt;AW$4))&gt;AW$6)),AW$6,MAX(0,SUMIFS($B$9:$B48,$A$9:$A48,"&lt;"&amp;$A48,$A$9:$A48,"&gt;="&amp;AW$4,$A$9:$A48,"&lt;="&amp;AW$5)-SUM(_xlfn._xlws.FILTER(AW49:AW128,$A49:$A128&gt;AW$4),_xlfn._xlws.FILTER($C$9:AV128,$A$9:$A128&gt;AW$4)))),"")</f>
        <v/>
      </c>
      <c r="AX48" s="32" t="str" cm="1">
        <f t="array" ref="AX48">IF(AND(($A48&lt;&gt;"")*($A48&gt;AX$4)*($A48&lt;=AX$5)),IF(AND((SUMIFS($B$9:$B48,$A$9:$A48,"&lt;"&amp;$A48,$A$9:$A48,"&gt;="&amp;AX$4,$A$9:$A48,"&lt;="&amp;AX$5)&gt;SUM(_xlfn._xlws.FILTER(AX49:AX128,$A49:$A128&gt;AX$4),_xlfn._xlws.FILTER($C$9:AW128,$A$9:$A128&gt;AX$4))),(SUMIFS($B$9:$B48,$A$9:$A48,"&lt;"&amp;$A48,$A$9:$A48,"&gt;="&amp;AX$4,$A$9:$A48,"&lt;="&amp;AX$5)-SUM(_xlfn._xlws.FILTER(AX49:AX128,$A49:$A128&gt;AX$4),_xlfn._xlws.FILTER($C$9:AW128,$A$9:$A128&gt;AX$4))&gt;AX$6)),AX$6,MAX(0,SUMIFS($B$9:$B48,$A$9:$A48,"&lt;"&amp;$A48,$A$9:$A48,"&gt;="&amp;AX$4,$A$9:$A48,"&lt;="&amp;AX$5)-SUM(_xlfn._xlws.FILTER(AX49:AX128,$A49:$A128&gt;AX$4),_xlfn._xlws.FILTER($C$9:AW128,$A$9:$A128&gt;AX$4)))),"")</f>
        <v/>
      </c>
      <c r="AY48" s="32" t="str" cm="1">
        <f t="array" ref="AY48">IF(AND(($A48&lt;&gt;"")*($A48&gt;AY$4)*($A48&lt;=AY$5)),IF(AND((SUMIFS($B$9:$B48,$A$9:$A48,"&lt;"&amp;$A48,$A$9:$A48,"&gt;="&amp;AY$4,$A$9:$A48,"&lt;="&amp;AY$5)&gt;SUM(_xlfn._xlws.FILTER(AY49:AY128,$A49:$A128&gt;AY$4),_xlfn._xlws.FILTER($C$9:AX128,$A$9:$A128&gt;AY$4))),(SUMIFS($B$9:$B48,$A$9:$A48,"&lt;"&amp;$A48,$A$9:$A48,"&gt;="&amp;AY$4,$A$9:$A48,"&lt;="&amp;AY$5)-SUM(_xlfn._xlws.FILTER(AY49:AY128,$A49:$A128&gt;AY$4),_xlfn._xlws.FILTER($C$9:AX128,$A$9:$A128&gt;AY$4))&gt;AY$6)),AY$6,MAX(0,SUMIFS($B$9:$B48,$A$9:$A48,"&lt;"&amp;$A48,$A$9:$A48,"&gt;="&amp;AY$4,$A$9:$A48,"&lt;="&amp;AY$5)-SUM(_xlfn._xlws.FILTER(AY49:AY128,$A49:$A128&gt;AY$4),_xlfn._xlws.FILTER($C$9:AX128,$A$9:$A128&gt;AY$4)))),"")</f>
        <v/>
      </c>
      <c r="AZ48" s="32" t="str" cm="1">
        <f t="array" ref="AZ48">IF(AND(($A48&lt;&gt;"")*($A48&gt;AZ$4)*($A48&lt;=AZ$5)),IF(AND((SUMIFS($B$9:$B48,$A$9:$A48,"&lt;"&amp;$A48,$A$9:$A48,"&gt;="&amp;AZ$4,$A$9:$A48,"&lt;="&amp;AZ$5)&gt;SUM(_xlfn._xlws.FILTER(AZ49:AZ128,$A49:$A128&gt;AZ$4),_xlfn._xlws.FILTER($C$9:AY128,$A$9:$A128&gt;AZ$4))),(SUMIFS($B$9:$B48,$A$9:$A48,"&lt;"&amp;$A48,$A$9:$A48,"&gt;="&amp;AZ$4,$A$9:$A48,"&lt;="&amp;AZ$5)-SUM(_xlfn._xlws.FILTER(AZ49:AZ128,$A49:$A128&gt;AZ$4),_xlfn._xlws.FILTER($C$9:AY128,$A$9:$A128&gt;AZ$4))&gt;AZ$6)),AZ$6,MAX(0,SUMIFS($B$9:$B48,$A$9:$A48,"&lt;"&amp;$A48,$A$9:$A48,"&gt;="&amp;AZ$4,$A$9:$A48,"&lt;="&amp;AZ$5)-SUM(_xlfn._xlws.FILTER(AZ49:AZ128,$A49:$A128&gt;AZ$4),_xlfn._xlws.FILTER($C$9:AY128,$A$9:$A128&gt;AZ$4)))),"")</f>
        <v/>
      </c>
      <c r="BA48" s="32" t="str" cm="1">
        <f t="array" ref="BA48">IF(AND(($A48&lt;&gt;"")*($A48&gt;BA$4)*($A48&lt;=BA$5)),IF(AND((SUMIFS($B$9:$B48,$A$9:$A48,"&lt;"&amp;$A48,$A$9:$A48,"&gt;="&amp;BA$4,$A$9:$A48,"&lt;="&amp;BA$5)&gt;SUM(_xlfn._xlws.FILTER(BA49:BA128,$A49:$A128&gt;BA$4),_xlfn._xlws.FILTER($C$9:AZ128,$A$9:$A128&gt;BA$4))),(SUMIFS($B$9:$B48,$A$9:$A48,"&lt;"&amp;$A48,$A$9:$A48,"&gt;="&amp;BA$4,$A$9:$A48,"&lt;="&amp;BA$5)-SUM(_xlfn._xlws.FILTER(BA49:BA128,$A49:$A128&gt;BA$4),_xlfn._xlws.FILTER($C$9:AZ128,$A$9:$A128&gt;BA$4))&gt;BA$6)),BA$6,MAX(0,SUMIFS($B$9:$B48,$A$9:$A48,"&lt;"&amp;$A48,$A$9:$A48,"&gt;="&amp;BA$4,$A$9:$A48,"&lt;="&amp;BA$5)-SUM(_xlfn._xlws.FILTER(BA49:BA128,$A49:$A128&gt;BA$4),_xlfn._xlws.FILTER($C$9:AZ128,$A$9:$A128&gt;BA$4)))),"")</f>
        <v/>
      </c>
      <c r="BB48" s="32" t="str" cm="1">
        <f t="array" ref="BB48">IF(AND(($A48&lt;&gt;"")*($A48&gt;BB$4)*($A48&lt;=BB$5)),IF(AND((SUMIFS($B$9:$B48,$A$9:$A48,"&lt;"&amp;$A48,$A$9:$A48,"&gt;="&amp;BB$4,$A$9:$A48,"&lt;="&amp;BB$5)&gt;SUM(_xlfn._xlws.FILTER(BB49:BB128,$A49:$A128&gt;BB$4),_xlfn._xlws.FILTER($C$9:BA128,$A$9:$A128&gt;BB$4))),(SUMIFS($B$9:$B48,$A$9:$A48,"&lt;"&amp;$A48,$A$9:$A48,"&gt;="&amp;BB$4,$A$9:$A48,"&lt;="&amp;BB$5)-SUM(_xlfn._xlws.FILTER(BB49:BB128,$A49:$A128&gt;BB$4),_xlfn._xlws.FILTER($C$9:BA128,$A$9:$A128&gt;BB$4))&gt;BB$6)),BB$6,MAX(0,SUMIFS($B$9:$B48,$A$9:$A48,"&lt;"&amp;$A48,$A$9:$A48,"&gt;="&amp;BB$4,$A$9:$A48,"&lt;="&amp;BB$5)-SUM(_xlfn._xlws.FILTER(BB49:BB128,$A49:$A128&gt;BB$4),_xlfn._xlws.FILTER($C$9:BA128,$A$9:$A128&gt;BB$4)))),"")</f>
        <v/>
      </c>
      <c r="BC48" s="32" t="str" cm="1">
        <f t="array" ref="BC48">IF(AND(($A48&lt;&gt;"")*($A48&gt;BC$4)*($A48&lt;=BC$5)),IF(AND((SUMIFS($B$9:$B48,$A$9:$A48,"&lt;"&amp;$A48,$A$9:$A48,"&gt;="&amp;BC$4,$A$9:$A48,"&lt;="&amp;BC$5)&gt;SUM(_xlfn._xlws.FILTER(BC49:BC128,$A49:$A128&gt;BC$4),_xlfn._xlws.FILTER($C$9:BB128,$A$9:$A128&gt;BC$4))),(SUMIFS($B$9:$B48,$A$9:$A48,"&lt;"&amp;$A48,$A$9:$A48,"&gt;="&amp;BC$4,$A$9:$A48,"&lt;="&amp;BC$5)-SUM(_xlfn._xlws.FILTER(BC49:BC128,$A49:$A128&gt;BC$4),_xlfn._xlws.FILTER($C$9:BB128,$A$9:$A128&gt;BC$4))&gt;BC$6)),BC$6,MAX(0,SUMIFS($B$9:$B48,$A$9:$A48,"&lt;"&amp;$A48,$A$9:$A48,"&gt;="&amp;BC$4,$A$9:$A48,"&lt;="&amp;BC$5)-SUM(_xlfn._xlws.FILTER(BC49:BC128,$A49:$A128&gt;BC$4),_xlfn._xlws.FILTER($C$9:BB128,$A$9:$A128&gt;BC$4)))),"")</f>
        <v/>
      </c>
      <c r="BD48" s="32" t="str" cm="1">
        <f t="array" ref="BD48">IF(AND(($A48&lt;&gt;"")*($A48&gt;BD$4)*($A48&lt;=BD$5)),IF(AND((SUMIFS($B$9:$B48,$A$9:$A48,"&lt;"&amp;$A48,$A$9:$A48,"&gt;="&amp;BD$4,$A$9:$A48,"&lt;="&amp;BD$5)&gt;SUM(_xlfn._xlws.FILTER(BD49:BD128,$A49:$A128&gt;BD$4),_xlfn._xlws.FILTER($C$9:BC128,$A$9:$A128&gt;BD$4))),(SUMIFS($B$9:$B48,$A$9:$A48,"&lt;"&amp;$A48,$A$9:$A48,"&gt;="&amp;BD$4,$A$9:$A48,"&lt;="&amp;BD$5)-SUM(_xlfn._xlws.FILTER(BD49:BD128,$A49:$A128&gt;BD$4),_xlfn._xlws.FILTER($C$9:BC128,$A$9:$A128&gt;BD$4))&gt;BD$6)),BD$6,MAX(0,SUMIFS($B$9:$B48,$A$9:$A48,"&lt;"&amp;$A48,$A$9:$A48,"&gt;="&amp;BD$4,$A$9:$A48,"&lt;="&amp;BD$5)-SUM(_xlfn._xlws.FILTER(BD49:BD128,$A49:$A128&gt;BD$4),_xlfn._xlws.FILTER($C$9:BC128,$A$9:$A128&gt;BD$4)))),"")</f>
        <v/>
      </c>
      <c r="BE48" s="32" t="str" cm="1">
        <f t="array" ref="BE48">IF(AND(($A48&lt;&gt;"")*($A48&gt;BE$4)*($A48&lt;=BE$5)),IF(AND((SUMIFS($B$9:$B48,$A$9:$A48,"&lt;"&amp;$A48,$A$9:$A48,"&gt;="&amp;BE$4,$A$9:$A48,"&lt;="&amp;BE$5)&gt;SUM(_xlfn._xlws.FILTER(BE49:BE128,$A49:$A128&gt;BE$4),_xlfn._xlws.FILTER($C$9:BD128,$A$9:$A128&gt;BE$4))),(SUMIFS($B$9:$B48,$A$9:$A48,"&lt;"&amp;$A48,$A$9:$A48,"&gt;="&amp;BE$4,$A$9:$A48,"&lt;="&amp;BE$5)-SUM(_xlfn._xlws.FILTER(BE49:BE128,$A49:$A128&gt;BE$4),_xlfn._xlws.FILTER($C$9:BD128,$A$9:$A128&gt;BE$4))&gt;BE$6)),BE$6,MAX(0,SUMIFS($B$9:$B48,$A$9:$A48,"&lt;"&amp;$A48,$A$9:$A48,"&gt;="&amp;BE$4,$A$9:$A48,"&lt;="&amp;BE$5)-SUM(_xlfn._xlws.FILTER(BE49:BE128,$A49:$A128&gt;BE$4),_xlfn._xlws.FILTER($C$9:BD128,$A$9:$A128&gt;BE$4)))),"")</f>
        <v/>
      </c>
      <c r="BF48" s="32" t="str" cm="1">
        <f t="array" ref="BF48">IF(AND(($A48&lt;&gt;"")*($A48&gt;BF$4)*($A48&lt;=BF$5)),IF(AND((SUMIFS($B$9:$B48,$A$9:$A48,"&lt;"&amp;$A48,$A$9:$A48,"&gt;="&amp;BF$4,$A$9:$A48,"&lt;="&amp;BF$5)&gt;SUM(_xlfn._xlws.FILTER(BF49:BF128,$A49:$A128&gt;BF$4),_xlfn._xlws.FILTER($C$9:BE128,$A$9:$A128&gt;BF$4))),(SUMIFS($B$9:$B48,$A$9:$A48,"&lt;"&amp;$A48,$A$9:$A48,"&gt;="&amp;BF$4,$A$9:$A48,"&lt;="&amp;BF$5)-SUM(_xlfn._xlws.FILTER(BF49:BF128,$A49:$A128&gt;BF$4),_xlfn._xlws.FILTER($C$9:BE128,$A$9:$A128&gt;BF$4))&gt;BF$6)),BF$6,MAX(0,SUMIFS($B$9:$B48,$A$9:$A48,"&lt;"&amp;$A48,$A$9:$A48,"&gt;="&amp;BF$4,$A$9:$A48,"&lt;="&amp;BF$5)-SUM(_xlfn._xlws.FILTER(BF49:BF128,$A49:$A128&gt;BF$4),_xlfn._xlws.FILTER($C$9:BE128,$A$9:$A128&gt;BF$4)))),"")</f>
        <v/>
      </c>
      <c r="BG48" s="32" t="str" cm="1">
        <f t="array" ref="BG48">IF(AND(($A48&lt;&gt;"")*($A48&gt;BG$4)*($A48&lt;=BG$5)),IF(AND((SUMIFS($B$9:$B48,$A$9:$A48,"&lt;"&amp;$A48,$A$9:$A48,"&gt;="&amp;BG$4,$A$9:$A48,"&lt;="&amp;BG$5)&gt;SUM(_xlfn._xlws.FILTER(BG49:BG128,$A49:$A128&gt;BG$4),_xlfn._xlws.FILTER($C$9:BF128,$A$9:$A128&gt;BG$4))),(SUMIFS($B$9:$B48,$A$9:$A48,"&lt;"&amp;$A48,$A$9:$A48,"&gt;="&amp;BG$4,$A$9:$A48,"&lt;="&amp;BG$5)-SUM(_xlfn._xlws.FILTER(BG49:BG128,$A49:$A128&gt;BG$4),_xlfn._xlws.FILTER($C$9:BF128,$A$9:$A128&gt;BG$4))&gt;BG$6)),BG$6,MAX(0,SUMIFS($B$9:$B48,$A$9:$A48,"&lt;"&amp;$A48,$A$9:$A48,"&gt;="&amp;BG$4,$A$9:$A48,"&lt;="&amp;BG$5)-SUM(_xlfn._xlws.FILTER(BG49:BG128,$A49:$A128&gt;BG$4),_xlfn._xlws.FILTER($C$9:BF128,$A$9:$A128&gt;BG$4)))),"")</f>
        <v/>
      </c>
      <c r="BH48" s="32" t="str" cm="1">
        <f t="array" ref="BH48">IF(AND(($A48&lt;&gt;"")*($A48&gt;BH$4)*($A48&lt;=BH$5)),IF(AND((SUMIFS($B$9:$B48,$A$9:$A48,"&lt;"&amp;$A48,$A$9:$A48,"&gt;="&amp;BH$4,$A$9:$A48,"&lt;="&amp;BH$5)&gt;SUM(_xlfn._xlws.FILTER(BH49:BH128,$A49:$A128&gt;BH$4),_xlfn._xlws.FILTER($C$9:BG128,$A$9:$A128&gt;BH$4))),(SUMIFS($B$9:$B48,$A$9:$A48,"&lt;"&amp;$A48,$A$9:$A48,"&gt;="&amp;BH$4,$A$9:$A48,"&lt;="&amp;BH$5)-SUM(_xlfn._xlws.FILTER(BH49:BH128,$A49:$A128&gt;BH$4),_xlfn._xlws.FILTER($C$9:BG128,$A$9:$A128&gt;BH$4))&gt;BH$6)),BH$6,MAX(0,SUMIFS($B$9:$B48,$A$9:$A48,"&lt;"&amp;$A48,$A$9:$A48,"&gt;="&amp;BH$4,$A$9:$A48,"&lt;="&amp;BH$5)-SUM(_xlfn._xlws.FILTER(BH49:BH128,$A49:$A128&gt;BH$4),_xlfn._xlws.FILTER($C$9:BG128,$A$9:$A128&gt;BH$4)))),"")</f>
        <v/>
      </c>
      <c r="BI48" s="32" t="str" cm="1">
        <f t="array" ref="BI48">IF(AND(($A48&lt;&gt;"")*($A48&gt;BI$4)*($A48&lt;=BI$5)),IF(AND((SUMIFS($B$9:$B48,$A$9:$A48,"&lt;"&amp;$A48,$A$9:$A48,"&gt;="&amp;BI$4,$A$9:$A48,"&lt;="&amp;BI$5)&gt;SUM(_xlfn._xlws.FILTER(BI49:BI128,$A49:$A128&gt;BI$4),_xlfn._xlws.FILTER($C$9:BH128,$A$9:$A128&gt;BI$4))),(SUMIFS($B$9:$B48,$A$9:$A48,"&lt;"&amp;$A48,$A$9:$A48,"&gt;="&amp;BI$4,$A$9:$A48,"&lt;="&amp;BI$5)-SUM(_xlfn._xlws.FILTER(BI49:BI128,$A49:$A128&gt;BI$4),_xlfn._xlws.FILTER($C$9:BH128,$A$9:$A128&gt;BI$4))&gt;BI$6)),BI$6,MAX(0,SUMIFS($B$9:$B48,$A$9:$A48,"&lt;"&amp;$A48,$A$9:$A48,"&gt;="&amp;BI$4,$A$9:$A48,"&lt;="&amp;BI$5)-SUM(_xlfn._xlws.FILTER(BI49:BI128,$A49:$A128&gt;BI$4),_xlfn._xlws.FILTER($C$9:BH128,$A$9:$A128&gt;BI$4)))),"")</f>
        <v/>
      </c>
      <c r="BJ48" s="32" t="str" cm="1">
        <f t="array" ref="BJ48">IF(AND(($A48&lt;&gt;"")*($A48&gt;BJ$4)*($A48&lt;=BJ$5)),IF(AND((SUMIFS($B$9:$B48,$A$9:$A48,"&lt;"&amp;$A48,$A$9:$A48,"&gt;="&amp;BJ$4,$A$9:$A48,"&lt;="&amp;BJ$5)&gt;SUM(_xlfn._xlws.FILTER(BJ49:BJ128,$A49:$A128&gt;BJ$4),_xlfn._xlws.FILTER($C$9:BI128,$A$9:$A128&gt;BJ$4))),(SUMIFS($B$9:$B48,$A$9:$A48,"&lt;"&amp;$A48,$A$9:$A48,"&gt;="&amp;BJ$4,$A$9:$A48,"&lt;="&amp;BJ$5)-SUM(_xlfn._xlws.FILTER(BJ49:BJ128,$A49:$A128&gt;BJ$4),_xlfn._xlws.FILTER($C$9:BI128,$A$9:$A128&gt;BJ$4))&gt;BJ$6)),BJ$6,MAX(0,SUMIFS($B$9:$B48,$A$9:$A48,"&lt;"&amp;$A48,$A$9:$A48,"&gt;="&amp;BJ$4,$A$9:$A48,"&lt;="&amp;BJ$5)-SUM(_xlfn._xlws.FILTER(BJ49:BJ128,$A49:$A128&gt;BJ$4),_xlfn._xlws.FILTER($C$9:BI128,$A$9:$A128&gt;BJ$4)))),"")</f>
        <v/>
      </c>
      <c r="BK48" s="32" t="str" cm="1">
        <f t="array" ref="BK48">IF(AND(($A48&lt;&gt;"")*($A48&gt;BK$4)*($A48&lt;=BK$5)),IF(AND((SUMIFS($B$9:$B48,$A$9:$A48,"&lt;"&amp;$A48,$A$9:$A48,"&gt;="&amp;BK$4,$A$9:$A48,"&lt;="&amp;BK$5)&gt;SUM(_xlfn._xlws.FILTER(BK49:BK128,$A49:$A128&gt;BK$4),_xlfn._xlws.FILTER($C$9:BJ128,$A$9:$A128&gt;BK$4))),(SUMIFS($B$9:$B48,$A$9:$A48,"&lt;"&amp;$A48,$A$9:$A48,"&gt;="&amp;BK$4,$A$9:$A48,"&lt;="&amp;BK$5)-SUM(_xlfn._xlws.FILTER(BK49:BK128,$A49:$A128&gt;BK$4),_xlfn._xlws.FILTER($C$9:BJ128,$A$9:$A128&gt;BK$4))&gt;BK$6)),BK$6,MAX(0,SUMIFS($B$9:$B48,$A$9:$A48,"&lt;"&amp;$A48,$A$9:$A48,"&gt;="&amp;BK$4,$A$9:$A48,"&lt;="&amp;BK$5)-SUM(_xlfn._xlws.FILTER(BK49:BK128,$A49:$A128&gt;BK$4),_xlfn._xlws.FILTER($C$9:BJ128,$A$9:$A128&gt;BK$4)))),"")</f>
        <v/>
      </c>
      <c r="BL48" s="32" t="str" cm="1">
        <f t="array" ref="BL48">IF(AND(($A48&lt;&gt;"")*($A48&gt;BL$4)*($A48&lt;=BL$5)),IF(AND((SUMIFS($B$9:$B48,$A$9:$A48,"&lt;"&amp;$A48,$A$9:$A48,"&gt;="&amp;BL$4,$A$9:$A48,"&lt;="&amp;BL$5)&gt;SUM(_xlfn._xlws.FILTER(BL49:BL128,$A49:$A128&gt;BL$4),_xlfn._xlws.FILTER($C$9:BK128,$A$9:$A128&gt;BL$4))),(SUMIFS($B$9:$B48,$A$9:$A48,"&lt;"&amp;$A48,$A$9:$A48,"&gt;="&amp;BL$4,$A$9:$A48,"&lt;="&amp;BL$5)-SUM(_xlfn._xlws.FILTER(BL49:BL128,$A49:$A128&gt;BL$4),_xlfn._xlws.FILTER($C$9:BK128,$A$9:$A128&gt;BL$4))&gt;BL$6)),BL$6,MAX(0,SUMIFS($B$9:$B48,$A$9:$A48,"&lt;"&amp;$A48,$A$9:$A48,"&gt;="&amp;BL$4,$A$9:$A48,"&lt;="&amp;BL$5)-SUM(_xlfn._xlws.FILTER(BL49:BL128,$A49:$A128&gt;BL$4),_xlfn._xlws.FILTER($C$9:BK128,$A$9:$A128&gt;BL$4)))),"")</f>
        <v/>
      </c>
      <c r="BM48" s="32" t="str" cm="1">
        <f t="array" ref="BM48">IF(AND(($A48&lt;&gt;"")*($A48&gt;BM$4)*($A48&lt;=BM$5)),IF(AND((SUMIFS($B$9:$B48,$A$9:$A48,"&lt;"&amp;$A48,$A$9:$A48,"&gt;="&amp;BM$4,$A$9:$A48,"&lt;="&amp;BM$5)&gt;SUM(_xlfn._xlws.FILTER(BM49:BM128,$A49:$A128&gt;BM$4),_xlfn._xlws.FILTER($C$9:BL128,$A$9:$A128&gt;BM$4))),(SUMIFS($B$9:$B48,$A$9:$A48,"&lt;"&amp;$A48,$A$9:$A48,"&gt;="&amp;BM$4,$A$9:$A48,"&lt;="&amp;BM$5)-SUM(_xlfn._xlws.FILTER(BM49:BM128,$A49:$A128&gt;BM$4),_xlfn._xlws.FILTER($C$9:BL128,$A$9:$A128&gt;BM$4))&gt;BM$6)),BM$6,MAX(0,SUMIFS($B$9:$B48,$A$9:$A48,"&lt;"&amp;$A48,$A$9:$A48,"&gt;="&amp;BM$4,$A$9:$A48,"&lt;="&amp;BM$5)-SUM(_xlfn._xlws.FILTER(BM49:BM128,$A49:$A128&gt;BM$4),_xlfn._xlws.FILTER($C$9:BL128,$A$9:$A128&gt;BM$4)))),"")</f>
        <v/>
      </c>
      <c r="BN48" s="32" t="str" cm="1">
        <f t="array" ref="BN48">IF(AND(($A48&lt;&gt;"")*($A48&gt;BN$4)*($A48&lt;=BN$5)),IF(AND((SUMIFS($B$9:$B48,$A$9:$A48,"&lt;"&amp;$A48,$A$9:$A48,"&gt;="&amp;BN$4,$A$9:$A48,"&lt;="&amp;BN$5)&gt;SUM(_xlfn._xlws.FILTER(BN49:BN128,$A49:$A128&gt;BN$4),_xlfn._xlws.FILTER($C$9:BM128,$A$9:$A128&gt;BN$4))),(SUMIFS($B$9:$B48,$A$9:$A48,"&lt;"&amp;$A48,$A$9:$A48,"&gt;="&amp;BN$4,$A$9:$A48,"&lt;="&amp;BN$5)-SUM(_xlfn._xlws.FILTER(BN49:BN128,$A49:$A128&gt;BN$4),_xlfn._xlws.FILTER($C$9:BM128,$A$9:$A128&gt;BN$4))&gt;BN$6)),BN$6,MAX(0,SUMIFS($B$9:$B48,$A$9:$A48,"&lt;"&amp;$A48,$A$9:$A48,"&gt;="&amp;BN$4,$A$9:$A48,"&lt;="&amp;BN$5)-SUM(_xlfn._xlws.FILTER(BN49:BN128,$A49:$A128&gt;BN$4),_xlfn._xlws.FILTER($C$9:BM128,$A$9:$A128&gt;BN$4)))),"")</f>
        <v/>
      </c>
      <c r="BO48" s="32" t="str" cm="1">
        <f t="array" ref="BO48">IF(AND(($A48&lt;&gt;"")*($A48&gt;BO$4)*($A48&lt;=BO$5)),IF(AND((SUMIFS($B$9:$B48,$A$9:$A48,"&lt;"&amp;$A48,$A$9:$A48,"&gt;="&amp;BO$4,$A$9:$A48,"&lt;="&amp;BO$5)&gt;SUM(_xlfn._xlws.FILTER(BO49:BO128,$A49:$A128&gt;BO$4),_xlfn._xlws.FILTER($C$9:BN128,$A$9:$A128&gt;BO$4))),(SUMIFS($B$9:$B48,$A$9:$A48,"&lt;"&amp;$A48,$A$9:$A48,"&gt;="&amp;BO$4,$A$9:$A48,"&lt;="&amp;BO$5)-SUM(_xlfn._xlws.FILTER(BO49:BO128,$A49:$A128&gt;BO$4),_xlfn._xlws.FILTER($C$9:BN128,$A$9:$A128&gt;BO$4))&gt;BO$6)),BO$6,MAX(0,SUMIFS($B$9:$B48,$A$9:$A48,"&lt;"&amp;$A48,$A$9:$A48,"&gt;="&amp;BO$4,$A$9:$A48,"&lt;="&amp;BO$5)-SUM(_xlfn._xlws.FILTER(BO49:BO128,$A49:$A128&gt;BO$4),_xlfn._xlws.FILTER($C$9:BN128,$A$9:$A128&gt;BO$4)))),"")</f>
        <v/>
      </c>
      <c r="BP48" s="32" t="str" cm="1">
        <f t="array" ref="BP48">IF(AND(($A48&lt;&gt;"")*($A48&gt;BP$4)*($A48&lt;=BP$5)),IF(AND((SUMIFS($B$9:$B48,$A$9:$A48,"&lt;"&amp;$A48,$A$9:$A48,"&gt;="&amp;BP$4,$A$9:$A48,"&lt;="&amp;BP$5)&gt;SUM(_xlfn._xlws.FILTER(BP49:BP128,$A49:$A128&gt;BP$4),_xlfn._xlws.FILTER($C$9:BO128,$A$9:$A128&gt;BP$4))),(SUMIFS($B$9:$B48,$A$9:$A48,"&lt;"&amp;$A48,$A$9:$A48,"&gt;="&amp;BP$4,$A$9:$A48,"&lt;="&amp;BP$5)-SUM(_xlfn._xlws.FILTER(BP49:BP128,$A49:$A128&gt;BP$4),_xlfn._xlws.FILTER($C$9:BO128,$A$9:$A128&gt;BP$4))&gt;BP$6)),BP$6,MAX(0,SUMIFS($B$9:$B48,$A$9:$A48,"&lt;"&amp;$A48,$A$9:$A48,"&gt;="&amp;BP$4,$A$9:$A48,"&lt;="&amp;BP$5)-SUM(_xlfn._xlws.FILTER(BP49:BP128,$A49:$A128&gt;BP$4),_xlfn._xlws.FILTER($C$9:BO128,$A$9:$A128&gt;BP$4)))),"")</f>
        <v/>
      </c>
      <c r="BQ48" s="32" t="str" cm="1">
        <f t="array" ref="BQ48">IF(AND(($A48&lt;&gt;"")*($A48&gt;BQ$4)*($A48&lt;=BQ$5)),IF(AND((SUMIFS($B$9:$B48,$A$9:$A48,"&lt;"&amp;$A48,$A$9:$A48,"&gt;="&amp;BQ$4,$A$9:$A48,"&lt;="&amp;BQ$5)&gt;SUM(_xlfn._xlws.FILTER(BQ49:BQ128,$A49:$A128&gt;BQ$4),_xlfn._xlws.FILTER($C$9:BP128,$A$9:$A128&gt;BQ$4))),(SUMIFS($B$9:$B48,$A$9:$A48,"&lt;"&amp;$A48,$A$9:$A48,"&gt;="&amp;BQ$4,$A$9:$A48,"&lt;="&amp;BQ$5)-SUM(_xlfn._xlws.FILTER(BQ49:BQ128,$A49:$A128&gt;BQ$4),_xlfn._xlws.FILTER($C$9:BP128,$A$9:$A128&gt;BQ$4))&gt;BQ$6)),BQ$6,MAX(0,SUMIFS($B$9:$B48,$A$9:$A48,"&lt;"&amp;$A48,$A$9:$A48,"&gt;="&amp;BQ$4,$A$9:$A48,"&lt;="&amp;BQ$5)-SUM(_xlfn._xlws.FILTER(BQ49:BQ128,$A49:$A128&gt;BQ$4),_xlfn._xlws.FILTER($C$9:BP128,$A$9:$A128&gt;BQ$4)))),"")</f>
        <v/>
      </c>
      <c r="BR48" s="32" t="str" cm="1">
        <f t="array" ref="BR48">IF(AND(($A48&lt;&gt;"")*($A48&gt;BR$4)*($A48&lt;=BR$5)),IF(AND((SUMIFS($B$9:$B48,$A$9:$A48,"&lt;"&amp;$A48,$A$9:$A48,"&gt;="&amp;BR$4,$A$9:$A48,"&lt;="&amp;BR$5)&gt;SUM(_xlfn._xlws.FILTER(BR49:BR128,$A49:$A128&gt;BR$4),_xlfn._xlws.FILTER($C$9:BQ128,$A$9:$A128&gt;BR$4))),(SUMIFS($B$9:$B48,$A$9:$A48,"&lt;"&amp;$A48,$A$9:$A48,"&gt;="&amp;BR$4,$A$9:$A48,"&lt;="&amp;BR$5)-SUM(_xlfn._xlws.FILTER(BR49:BR128,$A49:$A128&gt;BR$4),_xlfn._xlws.FILTER($C$9:BQ128,$A$9:$A128&gt;BR$4))&gt;BR$6)),BR$6,MAX(0,SUMIFS($B$9:$B48,$A$9:$A48,"&lt;"&amp;$A48,$A$9:$A48,"&gt;="&amp;BR$4,$A$9:$A48,"&lt;="&amp;BR$5)-SUM(_xlfn._xlws.FILTER(BR49:BR128,$A49:$A128&gt;BR$4),_xlfn._xlws.FILTER($C$9:BQ128,$A$9:$A128&gt;BR$4)))),"")</f>
        <v/>
      </c>
      <c r="BS48" s="32" t="str" cm="1">
        <f t="array" ref="BS48">IF(AND(($A48&lt;&gt;"")*($A48&gt;BS$4)*($A48&lt;=BS$5)),IF(AND((SUMIFS($B$9:$B48,$A$9:$A48,"&lt;"&amp;$A48,$A$9:$A48,"&gt;="&amp;BS$4,$A$9:$A48,"&lt;="&amp;BS$5)&gt;SUM(_xlfn._xlws.FILTER(BS49:BS128,$A49:$A128&gt;BS$4),_xlfn._xlws.FILTER($C$9:BR128,$A$9:$A128&gt;BS$4))),(SUMIFS($B$9:$B48,$A$9:$A48,"&lt;"&amp;$A48,$A$9:$A48,"&gt;="&amp;BS$4,$A$9:$A48,"&lt;="&amp;BS$5)-SUM(_xlfn._xlws.FILTER(BS49:BS128,$A49:$A128&gt;BS$4),_xlfn._xlws.FILTER($C$9:BR128,$A$9:$A128&gt;BS$4))&gt;BS$6)),BS$6,MAX(0,SUMIFS($B$9:$B48,$A$9:$A48,"&lt;"&amp;$A48,$A$9:$A48,"&gt;="&amp;BS$4,$A$9:$A48,"&lt;="&amp;BS$5)-SUM(_xlfn._xlws.FILTER(BS49:BS128,$A49:$A128&gt;BS$4),_xlfn._xlws.FILTER($C$9:BR128,$A$9:$A128&gt;BS$4)))),"")</f>
        <v/>
      </c>
      <c r="BT48" s="32" t="str" cm="1">
        <f t="array" ref="BT48">IF(AND(($A48&lt;&gt;"")*($A48&gt;BT$4)*($A48&lt;=BT$5)),IF(AND((SUMIFS($B$9:$B48,$A$9:$A48,"&lt;"&amp;$A48,$A$9:$A48,"&gt;="&amp;BT$4,$A$9:$A48,"&lt;="&amp;BT$5)&gt;SUM(_xlfn._xlws.FILTER(BT49:BT128,$A49:$A128&gt;BT$4),_xlfn._xlws.FILTER($C$9:BS128,$A$9:$A128&gt;BT$4))),(SUMIFS($B$9:$B48,$A$9:$A48,"&lt;"&amp;$A48,$A$9:$A48,"&gt;="&amp;BT$4,$A$9:$A48,"&lt;="&amp;BT$5)-SUM(_xlfn._xlws.FILTER(BT49:BT128,$A49:$A128&gt;BT$4),_xlfn._xlws.FILTER($C$9:BS128,$A$9:$A128&gt;BT$4))&gt;BT$6)),BT$6,MAX(0,SUMIFS($B$9:$B48,$A$9:$A48,"&lt;"&amp;$A48,$A$9:$A48,"&gt;="&amp;BT$4,$A$9:$A48,"&lt;="&amp;BT$5)-SUM(_xlfn._xlws.FILTER(BT49:BT128,$A49:$A128&gt;BT$4),_xlfn._xlws.FILTER($C$9:BS128,$A$9:$A128&gt;BT$4)))),"")</f>
        <v/>
      </c>
      <c r="BU48" s="32" t="str" cm="1">
        <f t="array" ref="BU48">IF(AND(($A48&lt;&gt;"")*($A48&gt;BU$4)*($A48&lt;=BU$5)),IF(AND((SUMIFS($B$9:$B48,$A$9:$A48,"&lt;"&amp;$A48,$A$9:$A48,"&gt;="&amp;BU$4,$A$9:$A48,"&lt;="&amp;BU$5)&gt;SUM(_xlfn._xlws.FILTER(BU49:BU128,$A49:$A128&gt;BU$4),_xlfn._xlws.FILTER($C$9:BT128,$A$9:$A128&gt;BU$4))),(SUMIFS($B$9:$B48,$A$9:$A48,"&lt;"&amp;$A48,$A$9:$A48,"&gt;="&amp;BU$4,$A$9:$A48,"&lt;="&amp;BU$5)-SUM(_xlfn._xlws.FILTER(BU49:BU128,$A49:$A128&gt;BU$4),_xlfn._xlws.FILTER($C$9:BT128,$A$9:$A128&gt;BU$4))&gt;BU$6)),BU$6,MAX(0,SUMIFS($B$9:$B48,$A$9:$A48,"&lt;"&amp;$A48,$A$9:$A48,"&gt;="&amp;BU$4,$A$9:$A48,"&lt;="&amp;BU$5)-SUM(_xlfn._xlws.FILTER(BU49:BU128,$A49:$A128&gt;BU$4),_xlfn._xlws.FILTER($C$9:BT128,$A$9:$A128&gt;BU$4)))),"")</f>
        <v/>
      </c>
      <c r="BV48" s="32" t="str" cm="1">
        <f t="array" ref="BV48">IF(AND(($A48&lt;&gt;"")*($A48&gt;BV$4)*($A48&lt;=BV$5)),IF(AND((SUMIFS($B$9:$B48,$A$9:$A48,"&lt;"&amp;$A48,$A$9:$A48,"&gt;="&amp;BV$4,$A$9:$A48,"&lt;="&amp;BV$5)&gt;SUM(_xlfn._xlws.FILTER(BV49:BV128,$A49:$A128&gt;BV$4),_xlfn._xlws.FILTER($C$9:BU128,$A$9:$A128&gt;BV$4))),(SUMIFS($B$9:$B48,$A$9:$A48,"&lt;"&amp;$A48,$A$9:$A48,"&gt;="&amp;BV$4,$A$9:$A48,"&lt;="&amp;BV$5)-SUM(_xlfn._xlws.FILTER(BV49:BV128,$A49:$A128&gt;BV$4),_xlfn._xlws.FILTER($C$9:BU128,$A$9:$A128&gt;BV$4))&gt;BV$6)),BV$6,MAX(0,SUMIFS($B$9:$B48,$A$9:$A48,"&lt;"&amp;$A48,$A$9:$A48,"&gt;="&amp;BV$4,$A$9:$A48,"&lt;="&amp;BV$5)-SUM(_xlfn._xlws.FILTER(BV49:BV128,$A49:$A128&gt;BV$4),_xlfn._xlws.FILTER($C$9:BU128,$A$9:$A128&gt;BV$4)))),"")</f>
        <v/>
      </c>
      <c r="BW48" s="32" t="str" cm="1">
        <f t="array" ref="BW48">IF(AND(($A48&lt;&gt;"")*($A48&gt;BW$4)*($A48&lt;=BW$5)),IF(AND((SUMIFS($B$9:$B48,$A$9:$A48,"&lt;"&amp;$A48,$A$9:$A48,"&gt;="&amp;BW$4,$A$9:$A48,"&lt;="&amp;BW$5)&gt;SUM(_xlfn._xlws.FILTER(BW49:BW128,$A49:$A128&gt;BW$4),_xlfn._xlws.FILTER($C$9:BV128,$A$9:$A128&gt;BW$4))),(SUMIFS($B$9:$B48,$A$9:$A48,"&lt;"&amp;$A48,$A$9:$A48,"&gt;="&amp;BW$4,$A$9:$A48,"&lt;="&amp;BW$5)-SUM(_xlfn._xlws.FILTER(BW49:BW128,$A49:$A128&gt;BW$4),_xlfn._xlws.FILTER($C$9:BV128,$A$9:$A128&gt;BW$4))&gt;BW$6)),BW$6,MAX(0,SUMIFS($B$9:$B48,$A$9:$A48,"&lt;"&amp;$A48,$A$9:$A48,"&gt;="&amp;BW$4,$A$9:$A48,"&lt;="&amp;BW$5)-SUM(_xlfn._xlws.FILTER(BW49:BW128,$A49:$A128&gt;BW$4),_xlfn._xlws.FILTER($C$9:BV128,$A$9:$A128&gt;BW$4)))),"")</f>
        <v/>
      </c>
      <c r="BX48" s="32" t="str" cm="1">
        <f t="array" ref="BX48">IF(AND(($A48&lt;&gt;"")*($A48&gt;BX$4)*($A48&lt;=BX$5)),IF(AND((SUMIFS($B$9:$B48,$A$9:$A48,"&lt;"&amp;$A48,$A$9:$A48,"&gt;="&amp;BX$4,$A$9:$A48,"&lt;="&amp;BX$5)&gt;SUM(_xlfn._xlws.FILTER(BX49:BX128,$A49:$A128&gt;BX$4),_xlfn._xlws.FILTER($C$9:BW128,$A$9:$A128&gt;BX$4))),(SUMIFS($B$9:$B48,$A$9:$A48,"&lt;"&amp;$A48,$A$9:$A48,"&gt;="&amp;BX$4,$A$9:$A48,"&lt;="&amp;BX$5)-SUM(_xlfn._xlws.FILTER(BX49:BX128,$A49:$A128&gt;BX$4),_xlfn._xlws.FILTER($C$9:BW128,$A$9:$A128&gt;BX$4))&gt;BX$6)),BX$6,MAX(0,SUMIFS($B$9:$B48,$A$9:$A48,"&lt;"&amp;$A48,$A$9:$A48,"&gt;="&amp;BX$4,$A$9:$A48,"&lt;="&amp;BX$5)-SUM(_xlfn._xlws.FILTER(BX49:BX128,$A49:$A128&gt;BX$4),_xlfn._xlws.FILTER($C$9:BW128,$A$9:$A128&gt;BX$4)))),"")</f>
        <v/>
      </c>
      <c r="BY48" s="32" t="str" cm="1">
        <f t="array" ref="BY48">IF(AND(($A48&lt;&gt;"")*($A48&gt;BY$4)*($A48&lt;=BY$5)),IF(AND((SUMIFS($B$9:$B48,$A$9:$A48,"&lt;"&amp;$A48,$A$9:$A48,"&gt;="&amp;BY$4,$A$9:$A48,"&lt;="&amp;BY$5)&gt;SUM(_xlfn._xlws.FILTER(BY49:BY128,$A49:$A128&gt;BY$4),_xlfn._xlws.FILTER($C$9:BX128,$A$9:$A128&gt;BY$4))),(SUMIFS($B$9:$B48,$A$9:$A48,"&lt;"&amp;$A48,$A$9:$A48,"&gt;="&amp;BY$4,$A$9:$A48,"&lt;="&amp;BY$5)-SUM(_xlfn._xlws.FILTER(BY49:BY128,$A49:$A128&gt;BY$4),_xlfn._xlws.FILTER($C$9:BX128,$A$9:$A128&gt;BY$4))&gt;BY$6)),BY$6,MAX(0,SUMIFS($B$9:$B48,$A$9:$A48,"&lt;"&amp;$A48,$A$9:$A48,"&gt;="&amp;BY$4,$A$9:$A48,"&lt;="&amp;BY$5)-SUM(_xlfn._xlws.FILTER(BY49:BY128,$A49:$A128&gt;BY$4),_xlfn._xlws.FILTER($C$9:BX128,$A$9:$A128&gt;BY$4)))),"")</f>
        <v/>
      </c>
      <c r="BZ48" s="32" t="str" cm="1">
        <f t="array" ref="BZ48">IF(AND(($A48&lt;&gt;"")*($A48&gt;BZ$4)*($A48&lt;=BZ$5)),IF(AND((SUMIFS($B$9:$B48,$A$9:$A48,"&lt;"&amp;$A48,$A$9:$A48,"&gt;="&amp;BZ$4,$A$9:$A48,"&lt;="&amp;BZ$5)&gt;SUM(_xlfn._xlws.FILTER(BZ49:BZ128,$A49:$A128&gt;BZ$4),_xlfn._xlws.FILTER($C$9:BY128,$A$9:$A128&gt;BZ$4))),(SUMIFS($B$9:$B48,$A$9:$A48,"&lt;"&amp;$A48,$A$9:$A48,"&gt;="&amp;BZ$4,$A$9:$A48,"&lt;="&amp;BZ$5)-SUM(_xlfn._xlws.FILTER(BZ49:BZ128,$A49:$A128&gt;BZ$4),_xlfn._xlws.FILTER($C$9:BY128,$A$9:$A128&gt;BZ$4))&gt;BZ$6)),BZ$6,MAX(0,SUMIFS($B$9:$B48,$A$9:$A48,"&lt;"&amp;$A48,$A$9:$A48,"&gt;="&amp;BZ$4,$A$9:$A48,"&lt;="&amp;BZ$5)-SUM(_xlfn._xlws.FILTER(BZ49:BZ128,$A49:$A128&gt;BZ$4),_xlfn._xlws.FILTER($C$9:BY128,$A$9:$A128&gt;BZ$4)))),"")</f>
        <v/>
      </c>
      <c r="CA48" s="32" t="str" cm="1">
        <f t="array" ref="CA48">IF(AND(($A48&lt;&gt;"")*($A48&gt;CA$4)*($A48&lt;=CA$5)),IF(AND((SUMIFS($B$9:$B48,$A$9:$A48,"&lt;"&amp;$A48,$A$9:$A48,"&gt;="&amp;CA$4,$A$9:$A48,"&lt;="&amp;CA$5)&gt;SUM(_xlfn._xlws.FILTER(CA49:CA128,$A49:$A128&gt;CA$4),_xlfn._xlws.FILTER($C$9:BZ128,$A$9:$A128&gt;CA$4))),(SUMIFS($B$9:$B48,$A$9:$A48,"&lt;"&amp;$A48,$A$9:$A48,"&gt;="&amp;CA$4,$A$9:$A48,"&lt;="&amp;CA$5)-SUM(_xlfn._xlws.FILTER(CA49:CA128,$A49:$A128&gt;CA$4),_xlfn._xlws.FILTER($C$9:BZ128,$A$9:$A128&gt;CA$4))&gt;CA$6)),CA$6,MAX(0,SUMIFS($B$9:$B48,$A$9:$A48,"&lt;"&amp;$A48,$A$9:$A48,"&gt;="&amp;CA$4,$A$9:$A48,"&lt;="&amp;CA$5)-SUM(_xlfn._xlws.FILTER(CA49:CA128,$A49:$A128&gt;CA$4),_xlfn._xlws.FILTER($C$9:BZ128,$A$9:$A128&gt;CA$4)))),"")</f>
        <v/>
      </c>
      <c r="CB48" s="32" t="str" cm="1">
        <f t="array" ref="CB48">IF(AND(($A48&lt;&gt;"")*($A48&gt;CB$4)*($A48&lt;=CB$5)),IF(AND((SUMIFS($B$9:$B48,$A$9:$A48,"&lt;"&amp;$A48,$A$9:$A48,"&gt;="&amp;CB$4,$A$9:$A48,"&lt;="&amp;CB$5)&gt;SUM(_xlfn._xlws.FILTER(CB49:CB128,$A49:$A128&gt;CB$4),_xlfn._xlws.FILTER($C$9:CA128,$A$9:$A128&gt;CB$4))),(SUMIFS($B$9:$B48,$A$9:$A48,"&lt;"&amp;$A48,$A$9:$A48,"&gt;="&amp;CB$4,$A$9:$A48,"&lt;="&amp;CB$5)-SUM(_xlfn._xlws.FILTER(CB49:CB128,$A49:$A128&gt;CB$4),_xlfn._xlws.FILTER($C$9:CA128,$A$9:$A128&gt;CB$4))&gt;CB$6)),CB$6,MAX(0,SUMIFS($B$9:$B48,$A$9:$A48,"&lt;"&amp;$A48,$A$9:$A48,"&gt;="&amp;CB$4,$A$9:$A48,"&lt;="&amp;CB$5)-SUM(_xlfn._xlws.FILTER(CB49:CB128,$A49:$A128&gt;CB$4),_xlfn._xlws.FILTER($C$9:CA128,$A$9:$A128&gt;CB$4)))),"")</f>
        <v/>
      </c>
      <c r="CC48" s="32" t="str" cm="1">
        <f t="array" ref="CC48">IF(AND(($A48&lt;&gt;"")*($A48&gt;CC$4)*($A48&lt;=CC$5)),IF(AND((SUMIFS($B$9:$B48,$A$9:$A48,"&lt;"&amp;$A48,$A$9:$A48,"&gt;="&amp;CC$4,$A$9:$A48,"&lt;="&amp;CC$5)&gt;SUM(_xlfn._xlws.FILTER(CC49:CC128,$A49:$A128&gt;CC$4),_xlfn._xlws.FILTER($C$9:CB128,$A$9:$A128&gt;CC$4))),(SUMIFS($B$9:$B48,$A$9:$A48,"&lt;"&amp;$A48,$A$9:$A48,"&gt;="&amp;CC$4,$A$9:$A48,"&lt;="&amp;CC$5)-SUM(_xlfn._xlws.FILTER(CC49:CC128,$A49:$A128&gt;CC$4),_xlfn._xlws.FILTER($C$9:CB128,$A$9:$A128&gt;CC$4))&gt;CC$6)),CC$6,MAX(0,SUMIFS($B$9:$B48,$A$9:$A48,"&lt;"&amp;$A48,$A$9:$A48,"&gt;="&amp;CC$4,$A$9:$A48,"&lt;="&amp;CC$5)-SUM(_xlfn._xlws.FILTER(CC49:CC128,$A49:$A128&gt;CC$4),_xlfn._xlws.FILTER($C$9:CB128,$A$9:$A128&gt;CC$4)))),"")</f>
        <v/>
      </c>
      <c r="CD48" s="32" t="str" cm="1">
        <f t="array" ref="CD48">IF(AND(($A48&lt;&gt;"")*($A48&gt;CD$4)*($A48&lt;=CD$5)),IF(AND((SUMIFS($B$9:$B48,$A$9:$A48,"&lt;"&amp;$A48,$A$9:$A48,"&gt;="&amp;CD$4,$A$9:$A48,"&lt;="&amp;CD$5)&gt;SUM(_xlfn._xlws.FILTER(CD49:CD128,$A49:$A128&gt;CD$4),_xlfn._xlws.FILTER($C$9:CC128,$A$9:$A128&gt;CD$4))),(SUMIFS($B$9:$B48,$A$9:$A48,"&lt;"&amp;$A48,$A$9:$A48,"&gt;="&amp;CD$4,$A$9:$A48,"&lt;="&amp;CD$5)-SUM(_xlfn._xlws.FILTER(CD49:CD128,$A49:$A128&gt;CD$4),_xlfn._xlws.FILTER($C$9:CC128,$A$9:$A128&gt;CD$4))&gt;CD$6)),CD$6,MAX(0,SUMIFS($B$9:$B48,$A$9:$A48,"&lt;"&amp;$A48,$A$9:$A48,"&gt;="&amp;CD$4,$A$9:$A48,"&lt;="&amp;CD$5)-SUM(_xlfn._xlws.FILTER(CD49:CD128,$A49:$A128&gt;CD$4),_xlfn._xlws.FILTER($C$9:CC128,$A$9:$A128&gt;CD$4)))),"")</f>
        <v/>
      </c>
      <c r="CE48" s="32" t="str" cm="1">
        <f t="array" ref="CE48">IF(AND(($A48&lt;&gt;"")*($A48&gt;CE$4)*($A48&lt;=CE$5)),IF(AND((SUMIFS($B$9:$B48,$A$9:$A48,"&lt;"&amp;$A48,$A$9:$A48,"&gt;="&amp;CE$4,$A$9:$A48,"&lt;="&amp;CE$5)&gt;SUM(_xlfn._xlws.FILTER(CE49:CE128,$A49:$A128&gt;CE$4),_xlfn._xlws.FILTER($C$9:CD128,$A$9:$A128&gt;CE$4))),(SUMIFS($B$9:$B48,$A$9:$A48,"&lt;"&amp;$A48,$A$9:$A48,"&gt;="&amp;CE$4,$A$9:$A48,"&lt;="&amp;CE$5)-SUM(_xlfn._xlws.FILTER(CE49:CE128,$A49:$A128&gt;CE$4),_xlfn._xlws.FILTER($C$9:CD128,$A$9:$A128&gt;CE$4))&gt;CE$6)),CE$6,MAX(0,SUMIFS($B$9:$B48,$A$9:$A48,"&lt;"&amp;$A48,$A$9:$A48,"&gt;="&amp;CE$4,$A$9:$A48,"&lt;="&amp;CE$5)-SUM(_xlfn._xlws.FILTER(CE49:CE128,$A49:$A128&gt;CE$4),_xlfn._xlws.FILTER($C$9:CD128,$A$9:$A128&gt;CE$4)))),"")</f>
        <v/>
      </c>
      <c r="CF48" s="32" t="str" cm="1">
        <f t="array" ref="CF48">IF(AND(($A48&lt;&gt;"")*($A48&gt;CF$4)*($A48&lt;=CF$5)),IF(AND((SUMIFS($B$9:$B48,$A$9:$A48,"&lt;"&amp;$A48,$A$9:$A48,"&gt;="&amp;CF$4,$A$9:$A48,"&lt;="&amp;CF$5)&gt;SUM(_xlfn._xlws.FILTER(CF49:CF128,$A49:$A128&gt;CF$4),_xlfn._xlws.FILTER($C$9:CE128,$A$9:$A128&gt;CF$4))),(SUMIFS($B$9:$B48,$A$9:$A48,"&lt;"&amp;$A48,$A$9:$A48,"&gt;="&amp;CF$4,$A$9:$A48,"&lt;="&amp;CF$5)-SUM(_xlfn._xlws.FILTER(CF49:CF128,$A49:$A128&gt;CF$4),_xlfn._xlws.FILTER($C$9:CE128,$A$9:$A128&gt;CF$4))&gt;CF$6)),CF$6,MAX(0,SUMIFS($B$9:$B48,$A$9:$A48,"&lt;"&amp;$A48,$A$9:$A48,"&gt;="&amp;CF$4,$A$9:$A48,"&lt;="&amp;CF$5)-SUM(_xlfn._xlws.FILTER(CF49:CF128,$A49:$A128&gt;CF$4),_xlfn._xlws.FILTER($C$9:CE128,$A$9:$A128&gt;CF$4)))),"")</f>
        <v/>
      </c>
      <c r="CG48" s="32" t="str" cm="1">
        <f t="array" ref="CG48">IF(AND(($A48&lt;&gt;"")*($A48&gt;CG$4)*($A48&lt;=CG$5)),IF(AND((SUMIFS($B$9:$B48,$A$9:$A48,"&lt;"&amp;$A48,$A$9:$A48,"&gt;="&amp;CG$4,$A$9:$A48,"&lt;="&amp;CG$5)&gt;SUM(_xlfn._xlws.FILTER(CG49:CG128,$A49:$A128&gt;CG$4),_xlfn._xlws.FILTER($C$9:CF128,$A$9:$A128&gt;CG$4))),(SUMIFS($B$9:$B48,$A$9:$A48,"&lt;"&amp;$A48,$A$9:$A48,"&gt;="&amp;CG$4,$A$9:$A48,"&lt;="&amp;CG$5)-SUM(_xlfn._xlws.FILTER(CG49:CG128,$A49:$A128&gt;CG$4),_xlfn._xlws.FILTER($C$9:CF128,$A$9:$A128&gt;CG$4))&gt;CG$6)),CG$6,MAX(0,SUMIFS($B$9:$B48,$A$9:$A48,"&lt;"&amp;$A48,$A$9:$A48,"&gt;="&amp;CG$4,$A$9:$A48,"&lt;="&amp;CG$5)-SUM(_xlfn._xlws.FILTER(CG49:CG128,$A49:$A128&gt;CG$4),_xlfn._xlws.FILTER($C$9:CF128,$A$9:$A128&gt;CG$4)))),"")</f>
        <v/>
      </c>
      <c r="CH48" s="32" t="str" cm="1">
        <f t="array" ref="CH48">IF(AND(($A48&lt;&gt;"")*($A48&gt;CH$4)*($A48&lt;=CH$5)),IF(AND((SUMIFS($B$9:$B48,$A$9:$A48,"&lt;"&amp;$A48,$A$9:$A48,"&gt;="&amp;CH$4,$A$9:$A48,"&lt;="&amp;CH$5)&gt;SUM(_xlfn._xlws.FILTER(CH49:CH128,$A49:$A128&gt;CH$4),_xlfn._xlws.FILTER($C$9:CG128,$A$9:$A128&gt;CH$4))),(SUMIFS($B$9:$B48,$A$9:$A48,"&lt;"&amp;$A48,$A$9:$A48,"&gt;="&amp;CH$4,$A$9:$A48,"&lt;="&amp;CH$5)-SUM(_xlfn._xlws.FILTER(CH49:CH128,$A49:$A128&gt;CH$4),_xlfn._xlws.FILTER($C$9:CG128,$A$9:$A128&gt;CH$4))&gt;CH$6)),CH$6,MAX(0,SUMIFS($B$9:$B48,$A$9:$A48,"&lt;"&amp;$A48,$A$9:$A48,"&gt;="&amp;CH$4,$A$9:$A48,"&lt;="&amp;CH$5)-SUM(_xlfn._xlws.FILTER(CH49:CH128,$A49:$A128&gt;CH$4),_xlfn._xlws.FILTER($C$9:CG128,$A$9:$A128&gt;CH$4)))),"")</f>
        <v/>
      </c>
      <c r="CI48" s="32" t="str" cm="1">
        <f t="array" ref="CI48">IF(AND(($A48&lt;&gt;"")*($A48&gt;CI$4)*($A48&lt;=CI$5)),IF(AND((SUMIFS($B$9:$B48,$A$9:$A48,"&lt;"&amp;$A48,$A$9:$A48,"&gt;="&amp;CI$4,$A$9:$A48,"&lt;="&amp;CI$5)&gt;SUM(_xlfn._xlws.FILTER(CI49:CI128,$A49:$A128&gt;CI$4),_xlfn._xlws.FILTER($C$9:CH128,$A$9:$A128&gt;CI$4))),(SUMIFS($B$9:$B48,$A$9:$A48,"&lt;"&amp;$A48,$A$9:$A48,"&gt;="&amp;CI$4,$A$9:$A48,"&lt;="&amp;CI$5)-SUM(_xlfn._xlws.FILTER(CI49:CI128,$A49:$A128&gt;CI$4),_xlfn._xlws.FILTER($C$9:CH128,$A$9:$A128&gt;CI$4))&gt;CI$6)),CI$6,MAX(0,SUMIFS($B$9:$B48,$A$9:$A48,"&lt;"&amp;$A48,$A$9:$A48,"&gt;="&amp;CI$4,$A$9:$A48,"&lt;="&amp;CI$5)-SUM(_xlfn._xlws.FILTER(CI49:CI128,$A49:$A128&gt;CI$4),_xlfn._xlws.FILTER($C$9:CH128,$A$9:$A128&gt;CI$4)))),"")</f>
        <v/>
      </c>
      <c r="CJ48" s="32" t="str" cm="1">
        <f t="array" ref="CJ48">IF(AND(($A48&lt;&gt;"")*($A48&gt;CJ$4)*($A48&lt;=CJ$5)),IF(AND((SUMIFS($B$9:$B48,$A$9:$A48,"&lt;"&amp;$A48,$A$9:$A48,"&gt;="&amp;CJ$4,$A$9:$A48,"&lt;="&amp;CJ$5)&gt;SUM(_xlfn._xlws.FILTER(CJ49:CJ128,$A49:$A128&gt;CJ$4),_xlfn._xlws.FILTER($C$9:CI128,$A$9:$A128&gt;CJ$4))),(SUMIFS($B$9:$B48,$A$9:$A48,"&lt;"&amp;$A48,$A$9:$A48,"&gt;="&amp;CJ$4,$A$9:$A48,"&lt;="&amp;CJ$5)-SUM(_xlfn._xlws.FILTER(CJ49:CJ128,$A49:$A128&gt;CJ$4),_xlfn._xlws.FILTER($C$9:CI128,$A$9:$A128&gt;CJ$4))&gt;CJ$6)),CJ$6,MAX(0,SUMIFS($B$9:$B48,$A$9:$A48,"&lt;"&amp;$A48,$A$9:$A48,"&gt;="&amp;CJ$4,$A$9:$A48,"&lt;="&amp;CJ$5)-SUM(_xlfn._xlws.FILTER(CJ49:CJ128,$A49:$A128&gt;CJ$4),_xlfn._xlws.FILTER($C$9:CI128,$A$9:$A128&gt;CJ$4)))),"")</f>
        <v/>
      </c>
      <c r="CK48" s="32" t="str" cm="1">
        <f t="array" ref="CK48">IF(AND(($A48&lt;&gt;"")*($A48&gt;CK$4)*($A48&lt;=CK$5)),IF(AND((SUMIFS($B$9:$B48,$A$9:$A48,"&lt;"&amp;$A48,$A$9:$A48,"&gt;="&amp;CK$4,$A$9:$A48,"&lt;="&amp;CK$5)&gt;SUM(_xlfn._xlws.FILTER(CK49:CK128,$A49:$A128&gt;CK$4),_xlfn._xlws.FILTER($C$9:CJ128,$A$9:$A128&gt;CK$4))),(SUMIFS($B$9:$B48,$A$9:$A48,"&lt;"&amp;$A48,$A$9:$A48,"&gt;="&amp;CK$4,$A$9:$A48,"&lt;="&amp;CK$5)-SUM(_xlfn._xlws.FILTER(CK49:CK128,$A49:$A128&gt;CK$4),_xlfn._xlws.FILTER($C$9:CJ128,$A$9:$A128&gt;CK$4))&gt;CK$6)),CK$6,MAX(0,SUMIFS($B$9:$B48,$A$9:$A48,"&lt;"&amp;$A48,$A$9:$A48,"&gt;="&amp;CK$4,$A$9:$A48,"&lt;="&amp;CK$5)-SUM(_xlfn._xlws.FILTER(CK49:CK128,$A49:$A128&gt;CK$4),_xlfn._xlws.FILTER($C$9:CJ128,$A$9:$A128&gt;CK$4)))),"")</f>
        <v/>
      </c>
      <c r="CL48" s="32" t="str" cm="1">
        <f t="array" ref="CL48">IF(AND(($A48&lt;&gt;"")*($A48&gt;CL$4)*($A48&lt;=CL$5)),IF(AND((SUMIFS($B$9:$B48,$A$9:$A48,"&lt;"&amp;$A48,$A$9:$A48,"&gt;="&amp;CL$4,$A$9:$A48,"&lt;="&amp;CL$5)&gt;SUM(_xlfn._xlws.FILTER(CL49:CL128,$A49:$A128&gt;CL$4),_xlfn._xlws.FILTER($C$9:CK128,$A$9:$A128&gt;CL$4))),(SUMIFS($B$9:$B48,$A$9:$A48,"&lt;"&amp;$A48,$A$9:$A48,"&gt;="&amp;CL$4,$A$9:$A48,"&lt;="&amp;CL$5)-SUM(_xlfn._xlws.FILTER(CL49:CL128,$A49:$A128&gt;CL$4),_xlfn._xlws.FILTER($C$9:CK128,$A$9:$A128&gt;CL$4))&gt;CL$6)),CL$6,MAX(0,SUMIFS($B$9:$B48,$A$9:$A48,"&lt;"&amp;$A48,$A$9:$A48,"&gt;="&amp;CL$4,$A$9:$A48,"&lt;="&amp;CL$5)-SUM(_xlfn._xlws.FILTER(CL49:CL128,$A49:$A128&gt;CL$4),_xlfn._xlws.FILTER($C$9:CK128,$A$9:$A128&gt;CL$4)))),"")</f>
        <v/>
      </c>
      <c r="CM48" s="32" t="str" cm="1">
        <f t="array" ref="CM48">IF(AND(($A48&lt;&gt;"")*($A48&gt;CM$4)*($A48&lt;=CM$5)),IF(AND((SUMIFS($B$9:$B48,$A$9:$A48,"&lt;"&amp;$A48,$A$9:$A48,"&gt;="&amp;CM$4,$A$9:$A48,"&lt;="&amp;CM$5)&gt;SUM(_xlfn._xlws.FILTER(CM49:CM128,$A49:$A128&gt;CM$4),_xlfn._xlws.FILTER($C$9:CL128,$A$9:$A128&gt;CM$4))),(SUMIFS($B$9:$B48,$A$9:$A48,"&lt;"&amp;$A48,$A$9:$A48,"&gt;="&amp;CM$4,$A$9:$A48,"&lt;="&amp;CM$5)-SUM(_xlfn._xlws.FILTER(CM49:CM128,$A49:$A128&gt;CM$4),_xlfn._xlws.FILTER($C$9:CL128,$A$9:$A128&gt;CM$4))&gt;CM$6)),CM$6,MAX(0,SUMIFS($B$9:$B48,$A$9:$A48,"&lt;"&amp;$A48,$A$9:$A48,"&gt;="&amp;CM$4,$A$9:$A48,"&lt;="&amp;CM$5)-SUM(_xlfn._xlws.FILTER(CM49:CM128,$A49:$A128&gt;CM$4),_xlfn._xlws.FILTER($C$9:CL128,$A$9:$A128&gt;CM$4)))),"")</f>
        <v/>
      </c>
      <c r="CN48" s="32" t="str" cm="1">
        <f t="array" ref="CN48">IF(AND(($A48&lt;&gt;"")*($A48&gt;CN$4)*($A48&lt;=CN$5)),IF(AND((SUMIFS($B$9:$B48,$A$9:$A48,"&lt;"&amp;$A48,$A$9:$A48,"&gt;="&amp;CN$4,$A$9:$A48,"&lt;="&amp;CN$5)&gt;SUM(_xlfn._xlws.FILTER(CN49:CN128,$A49:$A128&gt;CN$4),_xlfn._xlws.FILTER($C$9:CM128,$A$9:$A128&gt;CN$4))),(SUMIFS($B$9:$B48,$A$9:$A48,"&lt;"&amp;$A48,$A$9:$A48,"&gt;="&amp;CN$4,$A$9:$A48,"&lt;="&amp;CN$5)-SUM(_xlfn._xlws.FILTER(CN49:CN128,$A49:$A128&gt;CN$4),_xlfn._xlws.FILTER($C$9:CM128,$A$9:$A128&gt;CN$4))&gt;CN$6)),CN$6,MAX(0,SUMIFS($B$9:$B48,$A$9:$A48,"&lt;"&amp;$A48,$A$9:$A48,"&gt;="&amp;CN$4,$A$9:$A48,"&lt;="&amp;CN$5)-SUM(_xlfn._xlws.FILTER(CN49:CN128,$A49:$A128&gt;CN$4),_xlfn._xlws.FILTER($C$9:CM128,$A$9:$A128&gt;CN$4)))),"")</f>
        <v/>
      </c>
      <c r="CO48" s="32" t="str" cm="1">
        <f t="array" ref="CO48">IF(AND(($A48&lt;&gt;"")*($A48&gt;CO$4)*($A48&lt;=CO$5)),IF(AND((SUMIFS($B$9:$B48,$A$9:$A48,"&lt;"&amp;$A48,$A$9:$A48,"&gt;="&amp;CO$4,$A$9:$A48,"&lt;="&amp;CO$5)&gt;SUM(_xlfn._xlws.FILTER(CO49:CO128,$A49:$A128&gt;CO$4),_xlfn._xlws.FILTER($C$9:CN128,$A$9:$A128&gt;CO$4))),(SUMIFS($B$9:$B48,$A$9:$A48,"&lt;"&amp;$A48,$A$9:$A48,"&gt;="&amp;CO$4,$A$9:$A48,"&lt;="&amp;CO$5)-SUM(_xlfn._xlws.FILTER(CO49:CO128,$A49:$A128&gt;CO$4),_xlfn._xlws.FILTER($C$9:CN128,$A$9:$A128&gt;CO$4))&gt;CO$6)),CO$6,MAX(0,SUMIFS($B$9:$B48,$A$9:$A48,"&lt;"&amp;$A48,$A$9:$A48,"&gt;="&amp;CO$4,$A$9:$A48,"&lt;="&amp;CO$5)-SUM(_xlfn._xlws.FILTER(CO49:CO128,$A49:$A128&gt;CO$4),_xlfn._xlws.FILTER($C$9:CN128,$A$9:$A128&gt;CO$4)))),"")</f>
        <v/>
      </c>
      <c r="CP48" s="32" t="str" cm="1">
        <f t="array" ref="CP48">IF(AND(($A48&lt;&gt;"")*($A48&gt;CP$4)*($A48&lt;=CP$5)),IF(AND((SUMIFS($B$9:$B48,$A$9:$A48,"&lt;"&amp;$A48,$A$9:$A48,"&gt;="&amp;CP$4,$A$9:$A48,"&lt;="&amp;CP$5)&gt;SUM(_xlfn._xlws.FILTER(CP49:CP128,$A49:$A128&gt;CP$4),_xlfn._xlws.FILTER($C$9:CO128,$A$9:$A128&gt;CP$4))),(SUMIFS($B$9:$B48,$A$9:$A48,"&lt;"&amp;$A48,$A$9:$A48,"&gt;="&amp;CP$4,$A$9:$A48,"&lt;="&amp;CP$5)-SUM(_xlfn._xlws.FILTER(CP49:CP128,$A49:$A128&gt;CP$4),_xlfn._xlws.FILTER($C$9:CO128,$A$9:$A128&gt;CP$4))&gt;CP$6)),CP$6,MAX(0,SUMIFS($B$9:$B48,$A$9:$A48,"&lt;"&amp;$A48,$A$9:$A48,"&gt;="&amp;CP$4,$A$9:$A48,"&lt;="&amp;CP$5)-SUM(_xlfn._xlws.FILTER(CP49:CP128,$A49:$A128&gt;CP$4),_xlfn._xlws.FILTER($C$9:CO128,$A$9:$A128&gt;CP$4)))),"")</f>
        <v/>
      </c>
      <c r="CQ48" s="32" t="str" cm="1">
        <f t="array" ref="CQ48">IF(AND(($A48&lt;&gt;"")*($A48&gt;CQ$4)*($A48&lt;=CQ$5)),IF(AND((SUMIFS($B$9:$B48,$A$9:$A48,"&lt;"&amp;$A48,$A$9:$A48,"&gt;="&amp;CQ$4,$A$9:$A48,"&lt;="&amp;CQ$5)&gt;SUM(_xlfn._xlws.FILTER(CQ49:CQ128,$A49:$A128&gt;CQ$4),_xlfn._xlws.FILTER($C$9:CP128,$A$9:$A128&gt;CQ$4))),(SUMIFS($B$9:$B48,$A$9:$A48,"&lt;"&amp;$A48,$A$9:$A48,"&gt;="&amp;CQ$4,$A$9:$A48,"&lt;="&amp;CQ$5)-SUM(_xlfn._xlws.FILTER(CQ49:CQ128,$A49:$A128&gt;CQ$4),_xlfn._xlws.FILTER($C$9:CP128,$A$9:$A128&gt;CQ$4))&gt;CQ$6)),CQ$6,MAX(0,SUMIFS($B$9:$B48,$A$9:$A48,"&lt;"&amp;$A48,$A$9:$A48,"&gt;="&amp;CQ$4,$A$9:$A48,"&lt;="&amp;CQ$5)-SUM(_xlfn._xlws.FILTER(CQ49:CQ128,$A49:$A128&gt;CQ$4),_xlfn._xlws.FILTER($C$9:CP128,$A$9:$A128&gt;CQ$4)))),"")</f>
        <v/>
      </c>
      <c r="CR48" s="32" t="str" cm="1">
        <f t="array" ref="CR48">IF(AND(($A48&lt;&gt;"")*($A48&gt;CR$4)*($A48&lt;=CR$5)),IF(AND((SUMIFS($B$9:$B48,$A$9:$A48,"&lt;"&amp;$A48,$A$9:$A48,"&gt;="&amp;CR$4,$A$9:$A48,"&lt;="&amp;CR$5)&gt;SUM(_xlfn._xlws.FILTER(CR49:CR128,$A49:$A128&gt;CR$4),_xlfn._xlws.FILTER($C$9:CQ128,$A$9:$A128&gt;CR$4))),(SUMIFS($B$9:$B48,$A$9:$A48,"&lt;"&amp;$A48,$A$9:$A48,"&gt;="&amp;CR$4,$A$9:$A48,"&lt;="&amp;CR$5)-SUM(_xlfn._xlws.FILTER(CR49:CR128,$A49:$A128&gt;CR$4),_xlfn._xlws.FILTER($C$9:CQ128,$A$9:$A128&gt;CR$4))&gt;CR$6)),CR$6,MAX(0,SUMIFS($B$9:$B48,$A$9:$A48,"&lt;"&amp;$A48,$A$9:$A48,"&gt;="&amp;CR$4,$A$9:$A48,"&lt;="&amp;CR$5)-SUM(_xlfn._xlws.FILTER(CR49:CR128,$A49:$A128&gt;CR$4),_xlfn._xlws.FILTER($C$9:CQ128,$A$9:$A128&gt;CR$4)))),"")</f>
        <v/>
      </c>
      <c r="CS48" s="32" t="str" cm="1">
        <f t="array" ref="CS48">IF(AND(($A48&lt;&gt;"")*($A48&gt;CS$4)*($A48&lt;=CS$5)),IF(AND((SUMIFS($B$9:$B48,$A$9:$A48,"&lt;"&amp;$A48,$A$9:$A48,"&gt;="&amp;CS$4,$A$9:$A48,"&lt;="&amp;CS$5)&gt;SUM(_xlfn._xlws.FILTER(CS49:CS128,$A49:$A128&gt;CS$4),_xlfn._xlws.FILTER($C$9:CR128,$A$9:$A128&gt;CS$4))),(SUMIFS($B$9:$B48,$A$9:$A48,"&lt;"&amp;$A48,$A$9:$A48,"&gt;="&amp;CS$4,$A$9:$A48,"&lt;="&amp;CS$5)-SUM(_xlfn._xlws.FILTER(CS49:CS128,$A49:$A128&gt;CS$4),_xlfn._xlws.FILTER($C$9:CR128,$A$9:$A128&gt;CS$4))&gt;CS$6)),CS$6,MAX(0,SUMIFS($B$9:$B48,$A$9:$A48,"&lt;"&amp;$A48,$A$9:$A48,"&gt;="&amp;CS$4,$A$9:$A48,"&lt;="&amp;CS$5)-SUM(_xlfn._xlws.FILTER(CS49:CS128,$A49:$A128&gt;CS$4),_xlfn._xlws.FILTER($C$9:CR128,$A$9:$A128&gt;CS$4)))),"")</f>
        <v/>
      </c>
      <c r="CT48" s="32" t="str" cm="1">
        <f t="array" ref="CT48">IF(AND(($A48&lt;&gt;"")*($A48&gt;CT$4)*($A48&lt;=CT$5)),IF(AND((SUMIFS($B$9:$B48,$A$9:$A48,"&lt;"&amp;$A48,$A$9:$A48,"&gt;="&amp;CT$4,$A$9:$A48,"&lt;="&amp;CT$5)&gt;SUM(_xlfn._xlws.FILTER(CT49:CT128,$A49:$A128&gt;CT$4),_xlfn._xlws.FILTER($C$9:CS128,$A$9:$A128&gt;CT$4))),(SUMIFS($B$9:$B48,$A$9:$A48,"&lt;"&amp;$A48,$A$9:$A48,"&gt;="&amp;CT$4,$A$9:$A48,"&lt;="&amp;CT$5)-SUM(_xlfn._xlws.FILTER(CT49:CT128,$A49:$A128&gt;CT$4),_xlfn._xlws.FILTER($C$9:CS128,$A$9:$A128&gt;CT$4))&gt;CT$6)),CT$6,MAX(0,SUMIFS($B$9:$B48,$A$9:$A48,"&lt;"&amp;$A48,$A$9:$A48,"&gt;="&amp;CT$4,$A$9:$A48,"&lt;="&amp;CT$5)-SUM(_xlfn._xlws.FILTER(CT49:CT128,$A49:$A128&gt;CT$4),_xlfn._xlws.FILTER($C$9:CS128,$A$9:$A128&gt;CT$4)))),"")</f>
        <v/>
      </c>
      <c r="CU48" s="32" t="str" cm="1">
        <f t="array" ref="CU48">IF(AND(($A48&lt;&gt;"")*($A48&gt;CU$4)*($A48&lt;=CU$5)),IF(AND((SUMIFS($B$9:$B48,$A$9:$A48,"&lt;"&amp;$A48,$A$9:$A48,"&gt;="&amp;CU$4,$A$9:$A48,"&lt;="&amp;CU$5)&gt;SUM(_xlfn._xlws.FILTER(CU49:CU128,$A49:$A128&gt;CU$4),_xlfn._xlws.FILTER($C$9:CT128,$A$9:$A128&gt;CU$4))),(SUMIFS($B$9:$B48,$A$9:$A48,"&lt;"&amp;$A48,$A$9:$A48,"&gt;="&amp;CU$4,$A$9:$A48,"&lt;="&amp;CU$5)-SUM(_xlfn._xlws.FILTER(CU49:CU128,$A49:$A128&gt;CU$4),_xlfn._xlws.FILTER($C$9:CT128,$A$9:$A128&gt;CU$4))&gt;CU$6)),CU$6,MAX(0,SUMIFS($B$9:$B48,$A$9:$A48,"&lt;"&amp;$A48,$A$9:$A48,"&gt;="&amp;CU$4,$A$9:$A48,"&lt;="&amp;CU$5)-SUM(_xlfn._xlws.FILTER(CU49:CU128,$A49:$A128&gt;CU$4),_xlfn._xlws.FILTER($C$9:CT128,$A$9:$A128&gt;CU$4)))),"")</f>
        <v/>
      </c>
      <c r="CV48" s="32" t="str" cm="1">
        <f t="array" ref="CV48">IF(AND(($A48&lt;&gt;"")*($A48&gt;CV$4)*($A48&lt;=CV$5)),IF(AND((SUMIFS($B$9:$B48,$A$9:$A48,"&lt;"&amp;$A48,$A$9:$A48,"&gt;="&amp;CV$4,$A$9:$A48,"&lt;="&amp;CV$5)&gt;SUM(_xlfn._xlws.FILTER(CV49:CV128,$A49:$A128&gt;CV$4),_xlfn._xlws.FILTER($C$9:CU128,$A$9:$A128&gt;CV$4))),(SUMIFS($B$9:$B48,$A$9:$A48,"&lt;"&amp;$A48,$A$9:$A48,"&gt;="&amp;CV$4,$A$9:$A48,"&lt;="&amp;CV$5)-SUM(_xlfn._xlws.FILTER(CV49:CV128,$A49:$A128&gt;CV$4),_xlfn._xlws.FILTER($C$9:CU128,$A$9:$A128&gt;CV$4))&gt;CV$6)),CV$6,MAX(0,SUMIFS($B$9:$B48,$A$9:$A48,"&lt;"&amp;$A48,$A$9:$A48,"&gt;="&amp;CV$4,$A$9:$A48,"&lt;="&amp;CV$5)-SUM(_xlfn._xlws.FILTER(CV49:CV128,$A49:$A128&gt;CV$4),_xlfn._xlws.FILTER($C$9:CU128,$A$9:$A128&gt;CV$4)))),"")</f>
        <v/>
      </c>
      <c r="CW48" s="32" t="str" cm="1">
        <f t="array" ref="CW48">IF(AND(($A48&lt;&gt;"")*($A48&gt;CW$4)*($A48&lt;=CW$5)),IF(AND((SUMIFS($B$9:$B48,$A$9:$A48,"&lt;"&amp;$A48,$A$9:$A48,"&gt;="&amp;CW$4,$A$9:$A48,"&lt;="&amp;CW$5)&gt;SUM(_xlfn._xlws.FILTER(CW49:CW128,$A49:$A128&gt;CW$4),_xlfn._xlws.FILTER($C$9:CV128,$A$9:$A128&gt;CW$4))),(SUMIFS($B$9:$B48,$A$9:$A48,"&lt;"&amp;$A48,$A$9:$A48,"&gt;="&amp;CW$4,$A$9:$A48,"&lt;="&amp;CW$5)-SUM(_xlfn._xlws.FILTER(CW49:CW128,$A49:$A128&gt;CW$4),_xlfn._xlws.FILTER($C$9:CV128,$A$9:$A128&gt;CW$4))&gt;CW$6)),CW$6,MAX(0,SUMIFS($B$9:$B48,$A$9:$A48,"&lt;"&amp;$A48,$A$9:$A48,"&gt;="&amp;CW$4,$A$9:$A48,"&lt;="&amp;CW$5)-SUM(_xlfn._xlws.FILTER(CW49:CW128,$A49:$A128&gt;CW$4),_xlfn._xlws.FILTER($C$9:CV128,$A$9:$A128&gt;CW$4)))),"")</f>
        <v/>
      </c>
      <c r="CX48" s="32" t="str" cm="1">
        <f t="array" ref="CX48">IF(AND(($A48&lt;&gt;"")*($A48&gt;CX$4)*($A48&lt;=CX$5)),IF(AND((SUMIFS($B$9:$B48,$A$9:$A48,"&lt;"&amp;$A48,$A$9:$A48,"&gt;="&amp;CX$4,$A$9:$A48,"&lt;="&amp;CX$5)&gt;SUM(_xlfn._xlws.FILTER(CX49:CX128,$A49:$A128&gt;CX$4),_xlfn._xlws.FILTER($C$9:CW128,$A$9:$A128&gt;CX$4))),(SUMIFS($B$9:$B48,$A$9:$A48,"&lt;"&amp;$A48,$A$9:$A48,"&gt;="&amp;CX$4,$A$9:$A48,"&lt;="&amp;CX$5)-SUM(_xlfn._xlws.FILTER(CX49:CX128,$A49:$A128&gt;CX$4),_xlfn._xlws.FILTER($C$9:CW128,$A$9:$A128&gt;CX$4))&gt;CX$6)),CX$6,MAX(0,SUMIFS($B$9:$B48,$A$9:$A48,"&lt;"&amp;$A48,$A$9:$A48,"&gt;="&amp;CX$4,$A$9:$A48,"&lt;="&amp;CX$5)-SUM(_xlfn._xlws.FILTER(CX49:CX128,$A49:$A128&gt;CX$4),_xlfn._xlws.FILTER($C$9:CW128,$A$9:$A128&gt;CX$4)))),"")</f>
        <v/>
      </c>
      <c r="CY48" s="32" t="str" cm="1">
        <f t="array" ref="CY48">IF(AND(($A48&lt;&gt;"")*($A48&gt;CY$4)*($A48&lt;=CY$5)),IF(AND((SUMIFS($B$9:$B48,$A$9:$A48,"&lt;"&amp;$A48,$A$9:$A48,"&gt;="&amp;CY$4,$A$9:$A48,"&lt;="&amp;CY$5)&gt;SUM(_xlfn._xlws.FILTER(CY49:CY128,$A49:$A128&gt;CY$4),_xlfn._xlws.FILTER($C$9:CX128,$A$9:$A128&gt;CY$4))),(SUMIFS($B$9:$B48,$A$9:$A48,"&lt;"&amp;$A48,$A$9:$A48,"&gt;="&amp;CY$4,$A$9:$A48,"&lt;="&amp;CY$5)-SUM(_xlfn._xlws.FILTER(CY49:CY128,$A49:$A128&gt;CY$4),_xlfn._xlws.FILTER($C$9:CX128,$A$9:$A128&gt;CY$4))&gt;CY$6)),CY$6,MAX(0,SUMIFS($B$9:$B48,$A$9:$A48,"&lt;"&amp;$A48,$A$9:$A48,"&gt;="&amp;CY$4,$A$9:$A48,"&lt;="&amp;CY$5)-SUM(_xlfn._xlws.FILTER(CY49:CY128,$A49:$A128&gt;CY$4),_xlfn._xlws.FILTER($C$9:CX128,$A$9:$A128&gt;CY$4)))),"")</f>
        <v/>
      </c>
      <c r="CZ48" s="32" t="str" cm="1">
        <f t="array" ref="CZ48">IF(AND(($A48&lt;&gt;"")*($A48&gt;CZ$4)*($A48&lt;=CZ$5)),IF(AND((SUMIFS($B$9:$B48,$A$9:$A48,"&lt;"&amp;$A48,$A$9:$A48,"&gt;="&amp;CZ$4,$A$9:$A48,"&lt;="&amp;CZ$5)&gt;SUM(_xlfn._xlws.FILTER(CZ49:CZ128,$A49:$A128&gt;CZ$4),_xlfn._xlws.FILTER($C$9:CY128,$A$9:$A128&gt;CZ$4))),(SUMIFS($B$9:$B48,$A$9:$A48,"&lt;"&amp;$A48,$A$9:$A48,"&gt;="&amp;CZ$4,$A$9:$A48,"&lt;="&amp;CZ$5)-SUM(_xlfn._xlws.FILTER(CZ49:CZ128,$A49:$A128&gt;CZ$4),_xlfn._xlws.FILTER($C$9:CY128,$A$9:$A128&gt;CZ$4))&gt;CZ$6)),CZ$6,MAX(0,SUMIFS($B$9:$B48,$A$9:$A48,"&lt;"&amp;$A48,$A$9:$A48,"&gt;="&amp;CZ$4,$A$9:$A48,"&lt;="&amp;CZ$5)-SUM(_xlfn._xlws.FILTER(CZ49:CZ128,$A49:$A128&gt;CZ$4),_xlfn._xlws.FILTER($C$9:CY128,$A$9:$A128&gt;CZ$4)))),"")</f>
        <v/>
      </c>
      <c r="DA48" s="32" t="str" cm="1">
        <f t="array" ref="DA48">IF(AND(($A48&lt;&gt;"")*($A48&gt;DA$4)*($A48&lt;=DA$5)),IF(AND((SUMIFS($B$9:$B48,$A$9:$A48,"&lt;"&amp;$A48,$A$9:$A48,"&gt;="&amp;DA$4,$A$9:$A48,"&lt;="&amp;DA$5)&gt;SUM(_xlfn._xlws.FILTER(DA49:DA128,$A49:$A128&gt;DA$4),_xlfn._xlws.FILTER($C$9:CZ128,$A$9:$A128&gt;DA$4))),(SUMIFS($B$9:$B48,$A$9:$A48,"&lt;"&amp;$A48,$A$9:$A48,"&gt;="&amp;DA$4,$A$9:$A48,"&lt;="&amp;DA$5)-SUM(_xlfn._xlws.FILTER(DA49:DA128,$A49:$A128&gt;DA$4),_xlfn._xlws.FILTER($C$9:CZ128,$A$9:$A128&gt;DA$4))&gt;DA$6)),DA$6,MAX(0,SUMIFS($B$9:$B48,$A$9:$A48,"&lt;"&amp;$A48,$A$9:$A48,"&gt;="&amp;DA$4,$A$9:$A48,"&lt;="&amp;DA$5)-SUM(_xlfn._xlws.FILTER(DA49:DA128,$A49:$A128&gt;DA$4),_xlfn._xlws.FILTER($C$9:CZ128,$A$9:$A128&gt;DA$4)))),"")</f>
        <v/>
      </c>
      <c r="DB48" s="32" t="str" cm="1">
        <f t="array" ref="DB48">IF(AND(($A48&lt;&gt;"")*($A48&gt;DB$4)*($A48&lt;=DB$5)),IF(AND((SUMIFS($B$9:$B48,$A$9:$A48,"&lt;"&amp;$A48,$A$9:$A48,"&gt;="&amp;DB$4,$A$9:$A48,"&lt;="&amp;DB$5)&gt;SUM(_xlfn._xlws.FILTER(DB49:DB128,$A49:$A128&gt;DB$4),_xlfn._xlws.FILTER($C$9:DA128,$A$9:$A128&gt;DB$4))),(SUMIFS($B$9:$B48,$A$9:$A48,"&lt;"&amp;$A48,$A$9:$A48,"&gt;="&amp;DB$4,$A$9:$A48,"&lt;="&amp;DB$5)-SUM(_xlfn._xlws.FILTER(DB49:DB128,$A49:$A128&gt;DB$4),_xlfn._xlws.FILTER($C$9:DA128,$A$9:$A128&gt;DB$4))&gt;DB$6)),DB$6,MAX(0,SUMIFS($B$9:$B48,$A$9:$A48,"&lt;"&amp;$A48,$A$9:$A48,"&gt;="&amp;DB$4,$A$9:$A48,"&lt;="&amp;DB$5)-SUM(_xlfn._xlws.FILTER(DB49:DB128,$A49:$A128&gt;DB$4),_xlfn._xlws.FILTER($C$9:DA128,$A$9:$A128&gt;DB$4)))),"")</f>
        <v/>
      </c>
      <c r="DC48" s="32" t="str" cm="1">
        <f t="array" ref="DC48">IF(AND(($A48&lt;&gt;"")*($A48&gt;DC$4)*($A48&lt;=DC$5)),IF(AND((SUMIFS($B$9:$B48,$A$9:$A48,"&lt;"&amp;$A48,$A$9:$A48,"&gt;="&amp;DC$4,$A$9:$A48,"&lt;="&amp;DC$5)&gt;SUM(_xlfn._xlws.FILTER(DC49:DC128,$A49:$A128&gt;DC$4),_xlfn._xlws.FILTER($C$9:DB128,$A$9:$A128&gt;DC$4))),(SUMIFS($B$9:$B48,$A$9:$A48,"&lt;"&amp;$A48,$A$9:$A48,"&gt;="&amp;DC$4,$A$9:$A48,"&lt;="&amp;DC$5)-SUM(_xlfn._xlws.FILTER(DC49:DC128,$A49:$A128&gt;DC$4),_xlfn._xlws.FILTER($C$9:DB128,$A$9:$A128&gt;DC$4))&gt;DC$6)),DC$6,MAX(0,SUMIFS($B$9:$B48,$A$9:$A48,"&lt;"&amp;$A48,$A$9:$A48,"&gt;="&amp;DC$4,$A$9:$A48,"&lt;="&amp;DC$5)-SUM(_xlfn._xlws.FILTER(DC49:DC128,$A49:$A128&gt;DC$4),_xlfn._xlws.FILTER($C$9:DB128,$A$9:$A128&gt;DC$4)))),"")</f>
        <v/>
      </c>
      <c r="DD48" s="32" t="str" cm="1">
        <f t="array" ref="DD48">IF(AND(($A48&lt;&gt;"")*($A48&gt;DD$4)*($A48&lt;=DD$5)),IF(AND((SUMIFS($B$9:$B48,$A$9:$A48,"&lt;"&amp;$A48,$A$9:$A48,"&gt;="&amp;DD$4,$A$9:$A48,"&lt;="&amp;DD$5)&gt;SUM(_xlfn._xlws.FILTER(DD49:DD128,$A49:$A128&gt;DD$4),_xlfn._xlws.FILTER($C$9:DC128,$A$9:$A128&gt;DD$4))),(SUMIFS($B$9:$B48,$A$9:$A48,"&lt;"&amp;$A48,$A$9:$A48,"&gt;="&amp;DD$4,$A$9:$A48,"&lt;="&amp;DD$5)-SUM(_xlfn._xlws.FILTER(DD49:DD128,$A49:$A128&gt;DD$4),_xlfn._xlws.FILTER($C$9:DC128,$A$9:$A128&gt;DD$4))&gt;DD$6)),DD$6,MAX(0,SUMIFS($B$9:$B48,$A$9:$A48,"&lt;"&amp;$A48,$A$9:$A48,"&gt;="&amp;DD$4,$A$9:$A48,"&lt;="&amp;DD$5)-SUM(_xlfn._xlws.FILTER(DD49:DD128,$A49:$A128&gt;DD$4),_xlfn._xlws.FILTER($C$9:DC128,$A$9:$A128&gt;DD$4)))),"")</f>
        <v/>
      </c>
      <c r="DE48" s="32" t="str" cm="1">
        <f t="array" ref="DE48">IF(AND(($A48&lt;&gt;"")*($A48&gt;DE$4)*($A48&lt;=DE$5)),IF(AND((SUMIFS($B$9:$B48,$A$9:$A48,"&lt;"&amp;$A48,$A$9:$A48,"&gt;="&amp;DE$4,$A$9:$A48,"&lt;="&amp;DE$5)&gt;SUM(_xlfn._xlws.FILTER(DE49:DE128,$A49:$A128&gt;DE$4),_xlfn._xlws.FILTER($C$9:DD128,$A$9:$A128&gt;DE$4))),(SUMIFS($B$9:$B48,$A$9:$A48,"&lt;"&amp;$A48,$A$9:$A48,"&gt;="&amp;DE$4,$A$9:$A48,"&lt;="&amp;DE$5)-SUM(_xlfn._xlws.FILTER(DE49:DE128,$A49:$A128&gt;DE$4),_xlfn._xlws.FILTER($C$9:DD128,$A$9:$A128&gt;DE$4))&gt;DE$6)),DE$6,MAX(0,SUMIFS($B$9:$B48,$A$9:$A48,"&lt;"&amp;$A48,$A$9:$A48,"&gt;="&amp;DE$4,$A$9:$A48,"&lt;="&amp;DE$5)-SUM(_xlfn._xlws.FILTER(DE49:DE128,$A49:$A128&gt;DE$4),_xlfn._xlws.FILTER($C$9:DD128,$A$9:$A128&gt;DE$4)))),"")</f>
        <v/>
      </c>
      <c r="DF48" s="32" t="str" cm="1">
        <f t="array" ref="DF48">IF(AND(($A48&lt;&gt;"")*($A48&gt;DF$4)*($A48&lt;=DF$5)),IF(AND((SUMIFS($B$9:$B48,$A$9:$A48,"&lt;"&amp;$A48,$A$9:$A48,"&gt;="&amp;DF$4,$A$9:$A48,"&lt;="&amp;DF$5)&gt;SUM(_xlfn._xlws.FILTER(DF49:DF128,$A49:$A128&gt;DF$4),_xlfn._xlws.FILTER($C$9:DE128,$A$9:$A128&gt;DF$4))),(SUMIFS($B$9:$B48,$A$9:$A48,"&lt;"&amp;$A48,$A$9:$A48,"&gt;="&amp;DF$4,$A$9:$A48,"&lt;="&amp;DF$5)-SUM(_xlfn._xlws.FILTER(DF49:DF128,$A49:$A128&gt;DF$4),_xlfn._xlws.FILTER($C$9:DE128,$A$9:$A128&gt;DF$4))&gt;DF$6)),DF$6,MAX(0,SUMIFS($B$9:$B48,$A$9:$A48,"&lt;"&amp;$A48,$A$9:$A48,"&gt;="&amp;DF$4,$A$9:$A48,"&lt;="&amp;DF$5)-SUM(_xlfn._xlws.FILTER(DF49:DF128,$A49:$A128&gt;DF$4),_xlfn._xlws.FILTER($C$9:DE128,$A$9:$A128&gt;DF$4)))),"")</f>
        <v/>
      </c>
      <c r="DG48" s="32" t="str" cm="1">
        <f t="array" ref="DG48">IF(AND(($A48&lt;&gt;"")*($A48&gt;DG$4)*($A48&lt;=DG$5)),IF(AND((SUMIFS($B$9:$B48,$A$9:$A48,"&lt;"&amp;$A48,$A$9:$A48,"&gt;="&amp;DG$4,$A$9:$A48,"&lt;="&amp;DG$5)&gt;SUM(_xlfn._xlws.FILTER(DG49:DG128,$A49:$A128&gt;DG$4),_xlfn._xlws.FILTER($C$9:DF128,$A$9:$A128&gt;DG$4))),(SUMIFS($B$9:$B48,$A$9:$A48,"&lt;"&amp;$A48,$A$9:$A48,"&gt;="&amp;DG$4,$A$9:$A48,"&lt;="&amp;DG$5)-SUM(_xlfn._xlws.FILTER(DG49:DG128,$A49:$A128&gt;DG$4),_xlfn._xlws.FILTER($C$9:DF128,$A$9:$A128&gt;DG$4))&gt;DG$6)),DG$6,MAX(0,SUMIFS($B$9:$B48,$A$9:$A48,"&lt;"&amp;$A48,$A$9:$A48,"&gt;="&amp;DG$4,$A$9:$A48,"&lt;="&amp;DG$5)-SUM(_xlfn._xlws.FILTER(DG49:DG128,$A49:$A128&gt;DG$4),_xlfn._xlws.FILTER($C$9:DF128,$A$9:$A128&gt;DG$4)))),"")</f>
        <v/>
      </c>
      <c r="DH48" s="32" t="str" cm="1">
        <f t="array" ref="DH48">IF(AND(($A48&lt;&gt;"")*($A48&gt;DH$4)*($A48&lt;=DH$5)),IF(AND((SUMIFS($B$9:$B48,$A$9:$A48,"&lt;"&amp;$A48,$A$9:$A48,"&gt;="&amp;DH$4,$A$9:$A48,"&lt;="&amp;DH$5)&gt;SUM(_xlfn._xlws.FILTER(DH49:DH128,$A49:$A128&gt;DH$4),_xlfn._xlws.FILTER($C$9:DG128,$A$9:$A128&gt;DH$4))),(SUMIFS($B$9:$B48,$A$9:$A48,"&lt;"&amp;$A48,$A$9:$A48,"&gt;="&amp;DH$4,$A$9:$A48,"&lt;="&amp;DH$5)-SUM(_xlfn._xlws.FILTER(DH49:DH128,$A49:$A128&gt;DH$4),_xlfn._xlws.FILTER($C$9:DG128,$A$9:$A128&gt;DH$4))&gt;DH$6)),DH$6,MAX(0,SUMIFS($B$9:$B48,$A$9:$A48,"&lt;"&amp;$A48,$A$9:$A48,"&gt;="&amp;DH$4,$A$9:$A48,"&lt;="&amp;DH$5)-SUM(_xlfn._xlws.FILTER(DH49:DH128,$A49:$A128&gt;DH$4),_xlfn._xlws.FILTER($C$9:DG128,$A$9:$A128&gt;DH$4)))),"")</f>
        <v/>
      </c>
      <c r="DI48" s="32" t="str" cm="1">
        <f t="array" ref="DI48">IF(AND(($A48&lt;&gt;"")*($A48&gt;DI$4)*($A48&lt;=DI$5)),IF(AND((SUMIFS($B$9:$B48,$A$9:$A48,"&lt;"&amp;$A48,$A$9:$A48,"&gt;="&amp;DI$4,$A$9:$A48,"&lt;="&amp;DI$5)&gt;SUM(_xlfn._xlws.FILTER(DI49:DI128,$A49:$A128&gt;DI$4),_xlfn._xlws.FILTER($C$9:DH128,$A$9:$A128&gt;DI$4))),(SUMIFS($B$9:$B48,$A$9:$A48,"&lt;"&amp;$A48,$A$9:$A48,"&gt;="&amp;DI$4,$A$9:$A48,"&lt;="&amp;DI$5)-SUM(_xlfn._xlws.FILTER(DI49:DI128,$A49:$A128&gt;DI$4),_xlfn._xlws.FILTER($C$9:DH128,$A$9:$A128&gt;DI$4))&gt;DI$6)),DI$6,MAX(0,SUMIFS($B$9:$B48,$A$9:$A48,"&lt;"&amp;$A48,$A$9:$A48,"&gt;="&amp;DI$4,$A$9:$A48,"&lt;="&amp;DI$5)-SUM(_xlfn._xlws.FILTER(DI49:DI128,$A49:$A128&gt;DI$4),_xlfn._xlws.FILTER($C$9:DH128,$A$9:$A128&gt;DI$4)))),"")</f>
        <v/>
      </c>
      <c r="DJ48" s="32" t="str" cm="1">
        <f t="array" ref="DJ48">IF(AND(($A48&lt;&gt;"")*($A48&gt;DJ$4)*($A48&lt;=DJ$5)),IF(AND((SUMIFS($B$9:$B48,$A$9:$A48,"&lt;"&amp;$A48,$A$9:$A48,"&gt;="&amp;DJ$4,$A$9:$A48,"&lt;="&amp;DJ$5)&gt;SUM(_xlfn._xlws.FILTER(DJ49:DJ128,$A49:$A128&gt;DJ$4),_xlfn._xlws.FILTER($C$9:DI128,$A$9:$A128&gt;DJ$4))),(SUMIFS($B$9:$B48,$A$9:$A48,"&lt;"&amp;$A48,$A$9:$A48,"&gt;="&amp;DJ$4,$A$9:$A48,"&lt;="&amp;DJ$5)-SUM(_xlfn._xlws.FILTER(DJ49:DJ128,$A49:$A128&gt;DJ$4),_xlfn._xlws.FILTER($C$9:DI128,$A$9:$A128&gt;DJ$4))&gt;DJ$6)),DJ$6,MAX(0,SUMIFS($B$9:$B48,$A$9:$A48,"&lt;"&amp;$A48,$A$9:$A48,"&gt;="&amp;DJ$4,$A$9:$A48,"&lt;="&amp;DJ$5)-SUM(_xlfn._xlws.FILTER(DJ49:DJ128,$A49:$A128&gt;DJ$4),_xlfn._xlws.FILTER($C$9:DI128,$A$9:$A128&gt;DJ$4)))),"")</f>
        <v/>
      </c>
      <c r="DK48" s="32" t="str" cm="1">
        <f t="array" ref="DK48">IF(AND(($A48&lt;&gt;"")*($A48&gt;DK$4)*($A48&lt;=DK$5)),IF(AND((SUMIFS($B$9:$B48,$A$9:$A48,"&lt;"&amp;$A48,$A$9:$A48,"&gt;="&amp;DK$4,$A$9:$A48,"&lt;="&amp;DK$5)&gt;SUM(_xlfn._xlws.FILTER(DK49:DK128,$A49:$A128&gt;DK$4),_xlfn._xlws.FILTER($C$9:DJ128,$A$9:$A128&gt;DK$4))),(SUMIFS($B$9:$B48,$A$9:$A48,"&lt;"&amp;$A48,$A$9:$A48,"&gt;="&amp;DK$4,$A$9:$A48,"&lt;="&amp;DK$5)-SUM(_xlfn._xlws.FILTER(DK49:DK128,$A49:$A128&gt;DK$4),_xlfn._xlws.FILTER($C$9:DJ128,$A$9:$A128&gt;DK$4))&gt;DK$6)),DK$6,MAX(0,SUMIFS($B$9:$B48,$A$9:$A48,"&lt;"&amp;$A48,$A$9:$A48,"&gt;="&amp;DK$4,$A$9:$A48,"&lt;="&amp;DK$5)-SUM(_xlfn._xlws.FILTER(DK49:DK128,$A49:$A128&gt;DK$4),_xlfn._xlws.FILTER($C$9:DJ128,$A$9:$A128&gt;DK$4)))),"")</f>
        <v/>
      </c>
      <c r="DL48" s="32" t="str" cm="1">
        <f t="array" ref="DL48">IF(AND(($A48&lt;&gt;"")*($A48&gt;DL$4)*($A48&lt;=DL$5)),IF(AND((SUMIFS($B$9:$B48,$A$9:$A48,"&lt;"&amp;$A48,$A$9:$A48,"&gt;="&amp;DL$4,$A$9:$A48,"&lt;="&amp;DL$5)&gt;SUM(_xlfn._xlws.FILTER(DL49:DL128,$A49:$A128&gt;DL$4),_xlfn._xlws.FILTER($C$9:DK128,$A$9:$A128&gt;DL$4))),(SUMIFS($B$9:$B48,$A$9:$A48,"&lt;"&amp;$A48,$A$9:$A48,"&gt;="&amp;DL$4,$A$9:$A48,"&lt;="&amp;DL$5)-SUM(_xlfn._xlws.FILTER(DL49:DL128,$A49:$A128&gt;DL$4),_xlfn._xlws.FILTER($C$9:DK128,$A$9:$A128&gt;DL$4))&gt;DL$6)),DL$6,MAX(0,SUMIFS($B$9:$B48,$A$9:$A48,"&lt;"&amp;$A48,$A$9:$A48,"&gt;="&amp;DL$4,$A$9:$A48,"&lt;="&amp;DL$5)-SUM(_xlfn._xlws.FILTER(DL49:DL128,$A49:$A128&gt;DL$4),_xlfn._xlws.FILTER($C$9:DK128,$A$9:$A128&gt;DL$4)))),"")</f>
        <v/>
      </c>
      <c r="DM48" s="32" t="str" cm="1">
        <f t="array" ref="DM48">IF(AND(($A48&lt;&gt;"")*($A48&gt;DM$4)*($A48&lt;=DM$5)),IF(AND((SUMIFS($B$9:$B48,$A$9:$A48,"&lt;"&amp;$A48,$A$9:$A48,"&gt;="&amp;DM$4,$A$9:$A48,"&lt;="&amp;DM$5)&gt;SUM(_xlfn._xlws.FILTER(DM49:DM128,$A49:$A128&gt;DM$4),_xlfn._xlws.FILTER($C$9:DL128,$A$9:$A128&gt;DM$4))),(SUMIFS($B$9:$B48,$A$9:$A48,"&lt;"&amp;$A48,$A$9:$A48,"&gt;="&amp;DM$4,$A$9:$A48,"&lt;="&amp;DM$5)-SUM(_xlfn._xlws.FILTER(DM49:DM128,$A49:$A128&gt;DM$4),_xlfn._xlws.FILTER($C$9:DL128,$A$9:$A128&gt;DM$4))&gt;DM$6)),DM$6,MAX(0,SUMIFS($B$9:$B48,$A$9:$A48,"&lt;"&amp;$A48,$A$9:$A48,"&gt;="&amp;DM$4,$A$9:$A48,"&lt;="&amp;DM$5)-SUM(_xlfn._xlws.FILTER(DM49:DM128,$A49:$A128&gt;DM$4),_xlfn._xlws.FILTER($C$9:DL128,$A$9:$A128&gt;DM$4)))),"")</f>
        <v/>
      </c>
      <c r="DN48" s="32" t="str" cm="1">
        <f t="array" ref="DN48">IF(AND(($A48&lt;&gt;"")*($A48&gt;DN$4)*($A48&lt;=DN$5)),IF(AND((SUMIFS($B$9:$B48,$A$9:$A48,"&lt;"&amp;$A48,$A$9:$A48,"&gt;="&amp;DN$4,$A$9:$A48,"&lt;="&amp;DN$5)&gt;SUM(_xlfn._xlws.FILTER(DN49:DN128,$A49:$A128&gt;DN$4),_xlfn._xlws.FILTER($C$9:DM128,$A$9:$A128&gt;DN$4))),(SUMIFS($B$9:$B48,$A$9:$A48,"&lt;"&amp;$A48,$A$9:$A48,"&gt;="&amp;DN$4,$A$9:$A48,"&lt;="&amp;DN$5)-SUM(_xlfn._xlws.FILTER(DN49:DN128,$A49:$A128&gt;DN$4),_xlfn._xlws.FILTER($C$9:DM128,$A$9:$A128&gt;DN$4))&gt;DN$6)),DN$6,MAX(0,SUMIFS($B$9:$B48,$A$9:$A48,"&lt;"&amp;$A48,$A$9:$A48,"&gt;="&amp;DN$4,$A$9:$A48,"&lt;="&amp;DN$5)-SUM(_xlfn._xlws.FILTER(DN49:DN128,$A49:$A128&gt;DN$4),_xlfn._xlws.FILTER($C$9:DM128,$A$9:$A128&gt;DN$4)))),"")</f>
        <v/>
      </c>
      <c r="DO48" s="32" t="str" cm="1">
        <f t="array" ref="DO48">IF(AND(($A48&lt;&gt;"")*($A48&gt;DO$4)*($A48&lt;=DO$5)),IF(AND((SUMIFS($B$9:$B48,$A$9:$A48,"&lt;"&amp;$A48,$A$9:$A48,"&gt;="&amp;DO$4,$A$9:$A48,"&lt;="&amp;DO$5)&gt;SUM(_xlfn._xlws.FILTER(DO49:DO128,$A49:$A128&gt;DO$4),_xlfn._xlws.FILTER($C$9:DN128,$A$9:$A128&gt;DO$4))),(SUMIFS($B$9:$B48,$A$9:$A48,"&lt;"&amp;$A48,$A$9:$A48,"&gt;="&amp;DO$4,$A$9:$A48,"&lt;="&amp;DO$5)-SUM(_xlfn._xlws.FILTER(DO49:DO128,$A49:$A128&gt;DO$4),_xlfn._xlws.FILTER($C$9:DN128,$A$9:$A128&gt;DO$4))&gt;DO$6)),DO$6,MAX(0,SUMIFS($B$9:$B48,$A$9:$A48,"&lt;"&amp;$A48,$A$9:$A48,"&gt;="&amp;DO$4,$A$9:$A48,"&lt;="&amp;DO$5)-SUM(_xlfn._xlws.FILTER(DO49:DO128,$A49:$A128&gt;DO$4),_xlfn._xlws.FILTER($C$9:DN128,$A$9:$A128&gt;DO$4)))),"")</f>
        <v/>
      </c>
      <c r="DP48" s="32" t="str" cm="1">
        <f t="array" ref="DP48">IF(AND(($A48&lt;&gt;"")*($A48&gt;DP$4)*($A48&lt;=DP$5)),IF(AND((SUMIFS($B$9:$B48,$A$9:$A48,"&lt;"&amp;$A48,$A$9:$A48,"&gt;="&amp;DP$4,$A$9:$A48,"&lt;="&amp;DP$5)&gt;SUM(_xlfn._xlws.FILTER(DP49:DP128,$A49:$A128&gt;DP$4),_xlfn._xlws.FILTER($C$9:DO128,$A$9:$A128&gt;DP$4))),(SUMIFS($B$9:$B48,$A$9:$A48,"&lt;"&amp;$A48,$A$9:$A48,"&gt;="&amp;DP$4,$A$9:$A48,"&lt;="&amp;DP$5)-SUM(_xlfn._xlws.FILTER(DP49:DP128,$A49:$A128&gt;DP$4),_xlfn._xlws.FILTER($C$9:DO128,$A$9:$A128&gt;DP$4))&gt;DP$6)),DP$6,MAX(0,SUMIFS($B$9:$B48,$A$9:$A48,"&lt;"&amp;$A48,$A$9:$A48,"&gt;="&amp;DP$4,$A$9:$A48,"&lt;="&amp;DP$5)-SUM(_xlfn._xlws.FILTER(DP49:DP128,$A49:$A128&gt;DP$4),_xlfn._xlws.FILTER($C$9:DO128,$A$9:$A128&gt;DP$4)))),"")</f>
        <v/>
      </c>
      <c r="DQ48" s="32" t="str" cm="1">
        <f t="array" ref="DQ48">IF(AND(($A48&lt;&gt;"")*($A48&gt;DQ$4)*($A48&lt;=DQ$5)),IF(AND((SUMIFS($B$9:$B48,$A$9:$A48,"&lt;"&amp;$A48,$A$9:$A48,"&gt;="&amp;DQ$4,$A$9:$A48,"&lt;="&amp;DQ$5)&gt;SUM(_xlfn._xlws.FILTER(DQ49:DQ128,$A49:$A128&gt;DQ$4),_xlfn._xlws.FILTER($C$9:DP128,$A$9:$A128&gt;DQ$4))),(SUMIFS($B$9:$B48,$A$9:$A48,"&lt;"&amp;$A48,$A$9:$A48,"&gt;="&amp;DQ$4,$A$9:$A48,"&lt;="&amp;DQ$5)-SUM(_xlfn._xlws.FILTER(DQ49:DQ128,$A49:$A128&gt;DQ$4),_xlfn._xlws.FILTER($C$9:DP128,$A$9:$A128&gt;DQ$4))&gt;DQ$6)),DQ$6,MAX(0,SUMIFS($B$9:$B48,$A$9:$A48,"&lt;"&amp;$A48,$A$9:$A48,"&gt;="&amp;DQ$4,$A$9:$A48,"&lt;="&amp;DQ$5)-SUM(_xlfn._xlws.FILTER(DQ49:DQ128,$A49:$A128&gt;DQ$4),_xlfn._xlws.FILTER($C$9:DP128,$A$9:$A128&gt;DQ$4)))),"")</f>
        <v/>
      </c>
      <c r="DR48" s="32" t="str" cm="1">
        <f t="array" ref="DR48">IF(AND(($A48&lt;&gt;"")*($A48&gt;DR$4)*($A48&lt;=DR$5)),IF(AND((SUMIFS($B$9:$B48,$A$9:$A48,"&lt;"&amp;$A48,$A$9:$A48,"&gt;="&amp;DR$4,$A$9:$A48,"&lt;="&amp;DR$5)&gt;SUM(_xlfn._xlws.FILTER(DR49:DR128,$A49:$A128&gt;DR$4),_xlfn._xlws.FILTER($C$9:DQ128,$A$9:$A128&gt;DR$4))),(SUMIFS($B$9:$B48,$A$9:$A48,"&lt;"&amp;$A48,$A$9:$A48,"&gt;="&amp;DR$4,$A$9:$A48,"&lt;="&amp;DR$5)-SUM(_xlfn._xlws.FILTER(DR49:DR128,$A49:$A128&gt;DR$4),_xlfn._xlws.FILTER($C$9:DQ128,$A$9:$A128&gt;DR$4))&gt;DR$6)),DR$6,MAX(0,SUMIFS($B$9:$B48,$A$9:$A48,"&lt;"&amp;$A48,$A$9:$A48,"&gt;="&amp;DR$4,$A$9:$A48,"&lt;="&amp;DR$5)-SUM(_xlfn._xlws.FILTER(DR49:DR128,$A49:$A128&gt;DR$4),_xlfn._xlws.FILTER($C$9:DQ128,$A$9:$A128&gt;DR$4)))),"")</f>
        <v/>
      </c>
      <c r="DS48" s="32" t="str" cm="1">
        <f t="array" ref="DS48">IF(AND(($A48&lt;&gt;"")*($A48&gt;DS$4)*($A48&lt;=DS$5)),IF(AND((SUMIFS($B$9:$B48,$A$9:$A48,"&lt;"&amp;$A48,$A$9:$A48,"&gt;="&amp;DS$4,$A$9:$A48,"&lt;="&amp;DS$5)&gt;SUM(_xlfn._xlws.FILTER(DS49:DS128,$A49:$A128&gt;DS$4),_xlfn._xlws.FILTER($C$9:DR128,$A$9:$A128&gt;DS$4))),(SUMIFS($B$9:$B48,$A$9:$A48,"&lt;"&amp;$A48,$A$9:$A48,"&gt;="&amp;DS$4,$A$9:$A48,"&lt;="&amp;DS$5)-SUM(_xlfn._xlws.FILTER(DS49:DS128,$A49:$A128&gt;DS$4),_xlfn._xlws.FILTER($C$9:DR128,$A$9:$A128&gt;DS$4))&gt;DS$6)),DS$6,MAX(0,SUMIFS($B$9:$B48,$A$9:$A48,"&lt;"&amp;$A48,$A$9:$A48,"&gt;="&amp;DS$4,$A$9:$A48,"&lt;="&amp;DS$5)-SUM(_xlfn._xlws.FILTER(DS49:DS128,$A49:$A128&gt;DS$4),_xlfn._xlws.FILTER($C$9:DR128,$A$9:$A128&gt;DS$4)))),"")</f>
        <v/>
      </c>
      <c r="DT48" s="32" t="str" cm="1">
        <f t="array" ref="DT48">IF(AND(($A48&lt;&gt;"")*($A48&gt;DT$4)*($A48&lt;=DT$5)),IF(AND((SUMIFS($B$9:$B48,$A$9:$A48,"&lt;"&amp;$A48,$A$9:$A48,"&gt;="&amp;DT$4,$A$9:$A48,"&lt;="&amp;DT$5)&gt;SUM(_xlfn._xlws.FILTER(DT49:DT128,$A49:$A128&gt;DT$4),_xlfn._xlws.FILTER($C$9:DS128,$A$9:$A128&gt;DT$4))),(SUMIFS($B$9:$B48,$A$9:$A48,"&lt;"&amp;$A48,$A$9:$A48,"&gt;="&amp;DT$4,$A$9:$A48,"&lt;="&amp;DT$5)-SUM(_xlfn._xlws.FILTER(DT49:DT128,$A49:$A128&gt;DT$4),_xlfn._xlws.FILTER($C$9:DS128,$A$9:$A128&gt;DT$4))&gt;DT$6)),DT$6,MAX(0,SUMIFS($B$9:$B48,$A$9:$A48,"&lt;"&amp;$A48,$A$9:$A48,"&gt;="&amp;DT$4,$A$9:$A48,"&lt;="&amp;DT$5)-SUM(_xlfn._xlws.FILTER(DT49:DT128,$A49:$A128&gt;DT$4),_xlfn._xlws.FILTER($C$9:DS128,$A$9:$A128&gt;DT$4)))),"")</f>
        <v/>
      </c>
      <c r="DU48" s="32" t="str" cm="1">
        <f t="array" ref="DU48">IF(AND(($A48&lt;&gt;"")*($A48&gt;DU$4)*($A48&lt;=DU$5)),IF(AND((SUMIFS($B$9:$B48,$A$9:$A48,"&lt;"&amp;$A48,$A$9:$A48,"&gt;="&amp;DU$4,$A$9:$A48,"&lt;="&amp;DU$5)&gt;SUM(_xlfn._xlws.FILTER(DU49:DU128,$A49:$A128&gt;DU$4),_xlfn._xlws.FILTER($C$9:DT128,$A$9:$A128&gt;DU$4))),(SUMIFS($B$9:$B48,$A$9:$A48,"&lt;"&amp;$A48,$A$9:$A48,"&gt;="&amp;DU$4,$A$9:$A48,"&lt;="&amp;DU$5)-SUM(_xlfn._xlws.FILTER(DU49:DU128,$A49:$A128&gt;DU$4),_xlfn._xlws.FILTER($C$9:DT128,$A$9:$A128&gt;DU$4))&gt;DU$6)),DU$6,MAX(0,SUMIFS($B$9:$B48,$A$9:$A48,"&lt;"&amp;$A48,$A$9:$A48,"&gt;="&amp;DU$4,$A$9:$A48,"&lt;="&amp;DU$5)-SUM(_xlfn._xlws.FILTER(DU49:DU128,$A49:$A128&gt;DU$4),_xlfn._xlws.FILTER($C$9:DT128,$A$9:$A128&gt;DU$4)))),"")</f>
        <v/>
      </c>
      <c r="DV48" s="32" t="str" cm="1">
        <f t="array" ref="DV48">IF(AND(($A48&lt;&gt;"")*($A48&gt;DV$4)*($A48&lt;=DV$5)),IF(AND((SUMIFS($B$9:$B48,$A$9:$A48,"&lt;"&amp;$A48,$A$9:$A48,"&gt;="&amp;DV$4,$A$9:$A48,"&lt;="&amp;DV$5)&gt;SUM(_xlfn._xlws.FILTER(DV49:DV128,$A49:$A128&gt;DV$4),_xlfn._xlws.FILTER($C$9:DU128,$A$9:$A128&gt;DV$4))),(SUMIFS($B$9:$B48,$A$9:$A48,"&lt;"&amp;$A48,$A$9:$A48,"&gt;="&amp;DV$4,$A$9:$A48,"&lt;="&amp;DV$5)-SUM(_xlfn._xlws.FILTER(DV49:DV128,$A49:$A128&gt;DV$4),_xlfn._xlws.FILTER($C$9:DU128,$A$9:$A128&gt;DV$4))&gt;DV$6)),DV$6,MAX(0,SUMIFS($B$9:$B48,$A$9:$A48,"&lt;"&amp;$A48,$A$9:$A48,"&gt;="&amp;DV$4,$A$9:$A48,"&lt;="&amp;DV$5)-SUM(_xlfn._xlws.FILTER(DV49:DV128,$A49:$A128&gt;DV$4),_xlfn._xlws.FILTER($C$9:DU128,$A$9:$A128&gt;DV$4)))),"")</f>
        <v/>
      </c>
      <c r="DW48" s="32" t="str" cm="1">
        <f t="array" ref="DW48">IF(AND(($A48&lt;&gt;"")*($A48&gt;DW$4)*($A48&lt;=DW$5)),IF(AND((SUMIFS($B$9:$B48,$A$9:$A48,"&lt;"&amp;$A48,$A$9:$A48,"&gt;="&amp;DW$4,$A$9:$A48,"&lt;="&amp;DW$5)&gt;SUM(_xlfn._xlws.FILTER(DW49:DW128,$A49:$A128&gt;DW$4),_xlfn._xlws.FILTER($C$9:DV128,$A$9:$A128&gt;DW$4))),(SUMIFS($B$9:$B48,$A$9:$A48,"&lt;"&amp;$A48,$A$9:$A48,"&gt;="&amp;DW$4,$A$9:$A48,"&lt;="&amp;DW$5)-SUM(_xlfn._xlws.FILTER(DW49:DW128,$A49:$A128&gt;DW$4),_xlfn._xlws.FILTER($C$9:DV128,$A$9:$A128&gt;DW$4))&gt;DW$6)),DW$6,MAX(0,SUMIFS($B$9:$B48,$A$9:$A48,"&lt;"&amp;$A48,$A$9:$A48,"&gt;="&amp;DW$4,$A$9:$A48,"&lt;="&amp;DW$5)-SUM(_xlfn._xlws.FILTER(DW49:DW128,$A49:$A128&gt;DW$4),_xlfn._xlws.FILTER($C$9:DV128,$A$9:$A128&gt;DW$4)))),"")</f>
        <v/>
      </c>
      <c r="DX48" s="32" t="str" cm="1">
        <f t="array" ref="DX48">IF(AND(($A48&lt;&gt;"")*($A48&gt;DX$4)*($A48&lt;=DX$5)),IF(AND((SUMIFS($B$9:$B48,$A$9:$A48,"&lt;"&amp;$A48,$A$9:$A48,"&gt;="&amp;DX$4,$A$9:$A48,"&lt;="&amp;DX$5)&gt;SUM(_xlfn._xlws.FILTER(DX49:DX128,$A49:$A128&gt;DX$4),_xlfn._xlws.FILTER($C$9:DW128,$A$9:$A128&gt;DX$4))),(SUMIFS($B$9:$B48,$A$9:$A48,"&lt;"&amp;$A48,$A$9:$A48,"&gt;="&amp;DX$4,$A$9:$A48,"&lt;="&amp;DX$5)-SUM(_xlfn._xlws.FILTER(DX49:DX128,$A49:$A128&gt;DX$4),_xlfn._xlws.FILTER($C$9:DW128,$A$9:$A128&gt;DX$4))&gt;DX$6)),DX$6,MAX(0,SUMIFS($B$9:$B48,$A$9:$A48,"&lt;"&amp;$A48,$A$9:$A48,"&gt;="&amp;DX$4,$A$9:$A48,"&lt;="&amp;DX$5)-SUM(_xlfn._xlws.FILTER(DX49:DX128,$A49:$A128&gt;DX$4),_xlfn._xlws.FILTER($C$9:DW128,$A$9:$A128&gt;DX$4)))),"")</f>
        <v/>
      </c>
      <c r="DY48" s="32" t="str" cm="1">
        <f t="array" ref="DY48">IF(AND(($A48&lt;&gt;"")*($A48&gt;DY$4)*($A48&lt;=DY$5)),IF(AND((SUMIFS($B$9:$B48,$A$9:$A48,"&lt;"&amp;$A48,$A$9:$A48,"&gt;="&amp;DY$4,$A$9:$A48,"&lt;="&amp;DY$5)&gt;SUM(_xlfn._xlws.FILTER(DY49:DY128,$A49:$A128&gt;DY$4),_xlfn._xlws.FILTER($C$9:DX128,$A$9:$A128&gt;DY$4))),(SUMIFS($B$9:$B48,$A$9:$A48,"&lt;"&amp;$A48,$A$9:$A48,"&gt;="&amp;DY$4,$A$9:$A48,"&lt;="&amp;DY$5)-SUM(_xlfn._xlws.FILTER(DY49:DY128,$A49:$A128&gt;DY$4),_xlfn._xlws.FILTER($C$9:DX128,$A$9:$A128&gt;DY$4))&gt;DY$6)),DY$6,MAX(0,SUMIFS($B$9:$B48,$A$9:$A48,"&lt;"&amp;$A48,$A$9:$A48,"&gt;="&amp;DY$4,$A$9:$A48,"&lt;="&amp;DY$5)-SUM(_xlfn._xlws.FILTER(DY49:DY128,$A49:$A128&gt;DY$4),_xlfn._xlws.FILTER($C$9:DX128,$A$9:$A128&gt;DY$4)))),"")</f>
        <v/>
      </c>
      <c r="DZ48" s="32" t="str" cm="1">
        <f t="array" ref="DZ48">IF(AND(($A48&lt;&gt;"")*($A48&gt;DZ$4)*($A48&lt;=DZ$5)),IF(AND((SUMIFS($B$9:$B48,$A$9:$A48,"&lt;"&amp;$A48,$A$9:$A48,"&gt;="&amp;DZ$4,$A$9:$A48,"&lt;="&amp;DZ$5)&gt;SUM(_xlfn._xlws.FILTER(DZ49:DZ128,$A49:$A128&gt;DZ$4),_xlfn._xlws.FILTER($C$9:DY128,$A$9:$A128&gt;DZ$4))),(SUMIFS($B$9:$B48,$A$9:$A48,"&lt;"&amp;$A48,$A$9:$A48,"&gt;="&amp;DZ$4,$A$9:$A48,"&lt;="&amp;DZ$5)-SUM(_xlfn._xlws.FILTER(DZ49:DZ128,$A49:$A128&gt;DZ$4),_xlfn._xlws.FILTER($C$9:DY128,$A$9:$A128&gt;DZ$4))&gt;DZ$6)),DZ$6,MAX(0,SUMIFS($B$9:$B48,$A$9:$A48,"&lt;"&amp;$A48,$A$9:$A48,"&gt;="&amp;DZ$4,$A$9:$A48,"&lt;="&amp;DZ$5)-SUM(_xlfn._xlws.FILTER(DZ49:DZ128,$A49:$A128&gt;DZ$4),_xlfn._xlws.FILTER($C$9:DY128,$A$9:$A128&gt;DZ$4)))),"")</f>
        <v/>
      </c>
      <c r="EA48" s="32" t="str" cm="1">
        <f t="array" ref="EA48">IF(AND(($A48&lt;&gt;"")*($A48&gt;EA$4)*($A48&lt;=EA$5)),IF(AND((SUMIFS($B$9:$B48,$A$9:$A48,"&lt;"&amp;$A48,$A$9:$A48,"&gt;="&amp;EA$4,$A$9:$A48,"&lt;="&amp;EA$5)&gt;SUM(_xlfn._xlws.FILTER(EA49:EA128,$A49:$A128&gt;EA$4),_xlfn._xlws.FILTER($C$9:DZ128,$A$9:$A128&gt;EA$4))),(SUMIFS($B$9:$B48,$A$9:$A48,"&lt;"&amp;$A48,$A$9:$A48,"&gt;="&amp;EA$4,$A$9:$A48,"&lt;="&amp;EA$5)-SUM(_xlfn._xlws.FILTER(EA49:EA128,$A49:$A128&gt;EA$4),_xlfn._xlws.FILTER($C$9:DZ128,$A$9:$A128&gt;EA$4))&gt;EA$6)),EA$6,MAX(0,SUMIFS($B$9:$B48,$A$9:$A48,"&lt;"&amp;$A48,$A$9:$A48,"&gt;="&amp;EA$4,$A$9:$A48,"&lt;="&amp;EA$5)-SUM(_xlfn._xlws.FILTER(EA49:EA128,$A49:$A128&gt;EA$4),_xlfn._xlws.FILTER($C$9:DZ128,$A$9:$A128&gt;EA$4)))),"")</f>
        <v/>
      </c>
      <c r="EB48" s="32" t="str" cm="1">
        <f t="array" ref="EB48">IF(AND(($A48&lt;&gt;"")*($A48&gt;EB$4)*($A48&lt;=EB$5)),IF(AND((SUMIFS($B$9:$B48,$A$9:$A48,"&lt;"&amp;$A48,$A$9:$A48,"&gt;="&amp;EB$4,$A$9:$A48,"&lt;="&amp;EB$5)&gt;SUM(_xlfn._xlws.FILTER(EB49:EB128,$A49:$A128&gt;EB$4),_xlfn._xlws.FILTER($C$9:EA128,$A$9:$A128&gt;EB$4))),(SUMIFS($B$9:$B48,$A$9:$A48,"&lt;"&amp;$A48,$A$9:$A48,"&gt;="&amp;EB$4,$A$9:$A48,"&lt;="&amp;EB$5)-SUM(_xlfn._xlws.FILTER(EB49:EB128,$A49:$A128&gt;EB$4),_xlfn._xlws.FILTER($C$9:EA128,$A$9:$A128&gt;EB$4))&gt;EB$6)),EB$6,MAX(0,SUMIFS($B$9:$B48,$A$9:$A48,"&lt;"&amp;$A48,$A$9:$A48,"&gt;="&amp;EB$4,$A$9:$A48,"&lt;="&amp;EB$5)-SUM(_xlfn._xlws.FILTER(EB49:EB128,$A49:$A128&gt;EB$4),_xlfn._xlws.FILTER($C$9:EA128,$A$9:$A128&gt;EB$4)))),"")</f>
        <v/>
      </c>
      <c r="EC48" s="32" t="str" cm="1">
        <f t="array" ref="EC48">IF(AND(($A48&lt;&gt;"")*($A48&gt;EC$4)*($A48&lt;=EC$5)),IF(AND((SUMIFS($B$9:$B48,$A$9:$A48,"&lt;"&amp;$A48,$A$9:$A48,"&gt;="&amp;EC$4,$A$9:$A48,"&lt;="&amp;EC$5)&gt;SUM(_xlfn._xlws.FILTER(EC49:EC128,$A49:$A128&gt;EC$4),_xlfn._xlws.FILTER($C$9:EB128,$A$9:$A128&gt;EC$4))),(SUMIFS($B$9:$B48,$A$9:$A48,"&lt;"&amp;$A48,$A$9:$A48,"&gt;="&amp;EC$4,$A$9:$A48,"&lt;="&amp;EC$5)-SUM(_xlfn._xlws.FILTER(EC49:EC128,$A49:$A128&gt;EC$4),_xlfn._xlws.FILTER($C$9:EB128,$A$9:$A128&gt;EC$4))&gt;EC$6)),EC$6,MAX(0,SUMIFS($B$9:$B48,$A$9:$A48,"&lt;"&amp;$A48,$A$9:$A48,"&gt;="&amp;EC$4,$A$9:$A48,"&lt;="&amp;EC$5)-SUM(_xlfn._xlws.FILTER(EC49:EC128,$A49:$A128&gt;EC$4),_xlfn._xlws.FILTER($C$9:EB128,$A$9:$A128&gt;EC$4)))),"")</f>
        <v/>
      </c>
      <c r="ED48" s="32" t="str" cm="1">
        <f t="array" ref="ED48">IF(AND(($A48&lt;&gt;"")*($A48&gt;ED$4)*($A48&lt;=ED$5)),IF(AND((SUMIFS($B$9:$B48,$A$9:$A48,"&lt;"&amp;$A48,$A$9:$A48,"&gt;="&amp;ED$4,$A$9:$A48,"&lt;="&amp;ED$5)&gt;SUM(_xlfn._xlws.FILTER(ED49:ED128,$A49:$A128&gt;ED$4),_xlfn._xlws.FILTER($C$9:EC128,$A$9:$A128&gt;ED$4))),(SUMIFS($B$9:$B48,$A$9:$A48,"&lt;"&amp;$A48,$A$9:$A48,"&gt;="&amp;ED$4,$A$9:$A48,"&lt;="&amp;ED$5)-SUM(_xlfn._xlws.FILTER(ED49:ED128,$A49:$A128&gt;ED$4),_xlfn._xlws.FILTER($C$9:EC128,$A$9:$A128&gt;ED$4))&gt;ED$6)),ED$6,MAX(0,SUMIFS($B$9:$B48,$A$9:$A48,"&lt;"&amp;$A48,$A$9:$A48,"&gt;="&amp;ED$4,$A$9:$A48,"&lt;="&amp;ED$5)-SUM(_xlfn._xlws.FILTER(ED49:ED128,$A49:$A128&gt;ED$4),_xlfn._xlws.FILTER($C$9:EC128,$A$9:$A128&gt;ED$4)))),"")</f>
        <v/>
      </c>
      <c r="EE48" s="32" t="str" cm="1">
        <f t="array" ref="EE48">IF(AND(($A48&lt;&gt;"")*($A48&gt;EE$4)*($A48&lt;=EE$5)),IF(AND((SUMIFS($B$9:$B48,$A$9:$A48,"&lt;"&amp;$A48,$A$9:$A48,"&gt;="&amp;EE$4,$A$9:$A48,"&lt;="&amp;EE$5)&gt;SUM(_xlfn._xlws.FILTER(EE49:EE128,$A49:$A128&gt;EE$4),_xlfn._xlws.FILTER($C$9:ED128,$A$9:$A128&gt;EE$4))),(SUMIFS($B$9:$B48,$A$9:$A48,"&lt;"&amp;$A48,$A$9:$A48,"&gt;="&amp;EE$4,$A$9:$A48,"&lt;="&amp;EE$5)-SUM(_xlfn._xlws.FILTER(EE49:EE128,$A49:$A128&gt;EE$4),_xlfn._xlws.FILTER($C$9:ED128,$A$9:$A128&gt;EE$4))&gt;EE$6)),EE$6,MAX(0,SUMIFS($B$9:$B48,$A$9:$A48,"&lt;"&amp;$A48,$A$9:$A48,"&gt;="&amp;EE$4,$A$9:$A48,"&lt;="&amp;EE$5)-SUM(_xlfn._xlws.FILTER(EE49:EE128,$A49:$A128&gt;EE$4),_xlfn._xlws.FILTER($C$9:ED128,$A$9:$A128&gt;EE$4)))),"")</f>
        <v/>
      </c>
      <c r="EF48" s="32" t="str" cm="1">
        <f t="array" ref="EF48">IF(AND(($A48&lt;&gt;"")*($A48&gt;EF$4)*($A48&lt;=EF$5)),IF(AND((SUMIFS($B$9:$B48,$A$9:$A48,"&lt;"&amp;$A48,$A$9:$A48,"&gt;="&amp;EF$4,$A$9:$A48,"&lt;="&amp;EF$5)&gt;SUM(_xlfn._xlws.FILTER(EF49:EF128,$A49:$A128&gt;EF$4),_xlfn._xlws.FILTER($C$9:EE128,$A$9:$A128&gt;EF$4))),(SUMIFS($B$9:$B48,$A$9:$A48,"&lt;"&amp;$A48,$A$9:$A48,"&gt;="&amp;EF$4,$A$9:$A48,"&lt;="&amp;EF$5)-SUM(_xlfn._xlws.FILTER(EF49:EF128,$A49:$A128&gt;EF$4),_xlfn._xlws.FILTER($C$9:EE128,$A$9:$A128&gt;EF$4))&gt;EF$6)),EF$6,MAX(0,SUMIFS($B$9:$B48,$A$9:$A48,"&lt;"&amp;$A48,$A$9:$A48,"&gt;="&amp;EF$4,$A$9:$A48,"&lt;="&amp;EF$5)-SUM(_xlfn._xlws.FILTER(EF49:EF128,$A49:$A128&gt;EF$4),_xlfn._xlws.FILTER($C$9:EE128,$A$9:$A128&gt;EF$4)))),"")</f>
        <v/>
      </c>
      <c r="EG48" s="32" t="str" cm="1">
        <f t="array" ref="EG48">IF(AND(($A48&lt;&gt;"")*($A48&gt;EG$4)*($A48&lt;=EG$5)),IF(AND((SUMIFS($B$9:$B48,$A$9:$A48,"&lt;"&amp;$A48,$A$9:$A48,"&gt;="&amp;EG$4,$A$9:$A48,"&lt;="&amp;EG$5)&gt;SUM(_xlfn._xlws.FILTER(EG49:EG128,$A49:$A128&gt;EG$4),_xlfn._xlws.FILTER($C$9:EF128,$A$9:$A128&gt;EG$4))),(SUMIFS($B$9:$B48,$A$9:$A48,"&lt;"&amp;$A48,$A$9:$A48,"&gt;="&amp;EG$4,$A$9:$A48,"&lt;="&amp;EG$5)-SUM(_xlfn._xlws.FILTER(EG49:EG128,$A49:$A128&gt;EG$4),_xlfn._xlws.FILTER($C$9:EF128,$A$9:$A128&gt;EG$4))&gt;EG$6)),EG$6,MAX(0,SUMIFS($B$9:$B48,$A$9:$A48,"&lt;"&amp;$A48,$A$9:$A48,"&gt;="&amp;EG$4,$A$9:$A48,"&lt;="&amp;EG$5)-SUM(_xlfn._xlws.FILTER(EG49:EG128,$A49:$A128&gt;EG$4),_xlfn._xlws.FILTER($C$9:EF128,$A$9:$A128&gt;EG$4)))),"")</f>
        <v/>
      </c>
      <c r="EH48" s="32" t="str" cm="1">
        <f t="array" ref="EH48">IF(AND(($A48&lt;&gt;"")*($A48&gt;EH$4)*($A48&lt;=EH$5)),IF(AND((SUMIFS($B$9:$B48,$A$9:$A48,"&lt;"&amp;$A48,$A$9:$A48,"&gt;="&amp;EH$4,$A$9:$A48,"&lt;="&amp;EH$5)&gt;SUM(_xlfn._xlws.FILTER(EH49:EH128,$A49:$A128&gt;EH$4),_xlfn._xlws.FILTER($C$9:EG128,$A$9:$A128&gt;EH$4))),(SUMIFS($B$9:$B48,$A$9:$A48,"&lt;"&amp;$A48,$A$9:$A48,"&gt;="&amp;EH$4,$A$9:$A48,"&lt;="&amp;EH$5)-SUM(_xlfn._xlws.FILTER(EH49:EH128,$A49:$A128&gt;EH$4),_xlfn._xlws.FILTER($C$9:EG128,$A$9:$A128&gt;EH$4))&gt;EH$6)),EH$6,MAX(0,SUMIFS($B$9:$B48,$A$9:$A48,"&lt;"&amp;$A48,$A$9:$A48,"&gt;="&amp;EH$4,$A$9:$A48,"&lt;="&amp;EH$5)-SUM(_xlfn._xlws.FILTER(EH49:EH128,$A49:$A128&gt;EH$4),_xlfn._xlws.FILTER($C$9:EG128,$A$9:$A128&gt;EH$4)))),"")</f>
        <v/>
      </c>
      <c r="EI48" s="32" t="str" cm="1">
        <f t="array" ref="EI48">IF(AND(($A48&lt;&gt;"")*($A48&gt;EI$4)*($A48&lt;=EI$5)),IF(AND((SUMIFS($B$9:$B48,$A$9:$A48,"&lt;"&amp;$A48,$A$9:$A48,"&gt;="&amp;EI$4,$A$9:$A48,"&lt;="&amp;EI$5)&gt;SUM(_xlfn._xlws.FILTER(EI49:EI128,$A49:$A128&gt;EI$4),_xlfn._xlws.FILTER($C$9:EH128,$A$9:$A128&gt;EI$4))),(SUMIFS($B$9:$B48,$A$9:$A48,"&lt;"&amp;$A48,$A$9:$A48,"&gt;="&amp;EI$4,$A$9:$A48,"&lt;="&amp;EI$5)-SUM(_xlfn._xlws.FILTER(EI49:EI128,$A49:$A128&gt;EI$4),_xlfn._xlws.FILTER($C$9:EH128,$A$9:$A128&gt;EI$4))&gt;EI$6)),EI$6,MAX(0,SUMIFS($B$9:$B48,$A$9:$A48,"&lt;"&amp;$A48,$A$9:$A48,"&gt;="&amp;EI$4,$A$9:$A48,"&lt;="&amp;EI$5)-SUM(_xlfn._xlws.FILTER(EI49:EI128,$A49:$A128&gt;EI$4),_xlfn._xlws.FILTER($C$9:EH128,$A$9:$A128&gt;EI$4)))),"")</f>
        <v/>
      </c>
      <c r="EJ48" s="32" t="str" cm="1">
        <f t="array" ref="EJ48">IF(AND(($A48&lt;&gt;"")*($A48&gt;EJ$4)*($A48&lt;=EJ$5)),IF(AND((SUMIFS($B$9:$B48,$A$9:$A48,"&lt;"&amp;$A48,$A$9:$A48,"&gt;="&amp;EJ$4,$A$9:$A48,"&lt;="&amp;EJ$5)&gt;SUM(_xlfn._xlws.FILTER(EJ49:EJ128,$A49:$A128&gt;EJ$4),_xlfn._xlws.FILTER($C$9:EI128,$A$9:$A128&gt;EJ$4))),(SUMIFS($B$9:$B48,$A$9:$A48,"&lt;"&amp;$A48,$A$9:$A48,"&gt;="&amp;EJ$4,$A$9:$A48,"&lt;="&amp;EJ$5)-SUM(_xlfn._xlws.FILTER(EJ49:EJ128,$A49:$A128&gt;EJ$4),_xlfn._xlws.FILTER($C$9:EI128,$A$9:$A128&gt;EJ$4))&gt;EJ$6)),EJ$6,MAX(0,SUMIFS($B$9:$B48,$A$9:$A48,"&lt;"&amp;$A48,$A$9:$A48,"&gt;="&amp;EJ$4,$A$9:$A48,"&lt;="&amp;EJ$5)-SUM(_xlfn._xlws.FILTER(EJ49:EJ128,$A49:$A128&gt;EJ$4),_xlfn._xlws.FILTER($C$9:EI128,$A$9:$A128&gt;EJ$4)))),"")</f>
        <v/>
      </c>
      <c r="EK48" s="32" t="str" cm="1">
        <f t="array" ref="EK48">IF(AND(($A48&lt;&gt;"")*($A48&gt;EK$4)*($A48&lt;=EK$5)),IF(AND((SUMIFS($B$9:$B48,$A$9:$A48,"&lt;"&amp;$A48,$A$9:$A48,"&gt;="&amp;EK$4,$A$9:$A48,"&lt;="&amp;EK$5)&gt;SUM(_xlfn._xlws.FILTER(EK49:EK128,$A49:$A128&gt;EK$4),_xlfn._xlws.FILTER($C$9:EJ128,$A$9:$A128&gt;EK$4))),(SUMIFS($B$9:$B48,$A$9:$A48,"&lt;"&amp;$A48,$A$9:$A48,"&gt;="&amp;EK$4,$A$9:$A48,"&lt;="&amp;EK$5)-SUM(_xlfn._xlws.FILTER(EK49:EK128,$A49:$A128&gt;EK$4),_xlfn._xlws.FILTER($C$9:EJ128,$A$9:$A128&gt;EK$4))&gt;EK$6)),EK$6,MAX(0,SUMIFS($B$9:$B48,$A$9:$A48,"&lt;"&amp;$A48,$A$9:$A48,"&gt;="&amp;EK$4,$A$9:$A48,"&lt;="&amp;EK$5)-SUM(_xlfn._xlws.FILTER(EK49:EK128,$A49:$A128&gt;EK$4),_xlfn._xlws.FILTER($C$9:EJ128,$A$9:$A128&gt;EK$4)))),"")</f>
        <v/>
      </c>
      <c r="EL48" s="32" t="str" cm="1">
        <f t="array" ref="EL48">IF(AND(($A48&lt;&gt;"")*($A48&gt;EL$4)*($A48&lt;=EL$5)),IF(AND((SUMIFS($B$9:$B48,$A$9:$A48,"&lt;"&amp;$A48,$A$9:$A48,"&gt;="&amp;EL$4,$A$9:$A48,"&lt;="&amp;EL$5)&gt;SUM(_xlfn._xlws.FILTER(EL49:EL128,$A49:$A128&gt;EL$4),_xlfn._xlws.FILTER($C$9:EK128,$A$9:$A128&gt;EL$4))),(SUMIFS($B$9:$B48,$A$9:$A48,"&lt;"&amp;$A48,$A$9:$A48,"&gt;="&amp;EL$4,$A$9:$A48,"&lt;="&amp;EL$5)-SUM(_xlfn._xlws.FILTER(EL49:EL128,$A49:$A128&gt;EL$4),_xlfn._xlws.FILTER($C$9:EK128,$A$9:$A128&gt;EL$4))&gt;EL$6)),EL$6,MAX(0,SUMIFS($B$9:$B48,$A$9:$A48,"&lt;"&amp;$A48,$A$9:$A48,"&gt;="&amp;EL$4,$A$9:$A48,"&lt;="&amp;EL$5)-SUM(_xlfn._xlws.FILTER(EL49:EL128,$A49:$A128&gt;EL$4),_xlfn._xlws.FILTER($C$9:EK128,$A$9:$A128&gt;EL$4)))),"")</f>
        <v/>
      </c>
      <c r="EM48" s="32" t="str" cm="1">
        <f t="array" ref="EM48">IF(AND(($A48&lt;&gt;"")*($A48&gt;EM$4)*($A48&lt;=EM$5)),IF(AND((SUMIFS($B$9:$B48,$A$9:$A48,"&lt;"&amp;$A48,$A$9:$A48,"&gt;="&amp;EM$4,$A$9:$A48,"&lt;="&amp;EM$5)&gt;SUM(_xlfn._xlws.FILTER(EM49:EM128,$A49:$A128&gt;EM$4),_xlfn._xlws.FILTER($C$9:EL128,$A$9:$A128&gt;EM$4))),(SUMIFS($B$9:$B48,$A$9:$A48,"&lt;"&amp;$A48,$A$9:$A48,"&gt;="&amp;EM$4,$A$9:$A48,"&lt;="&amp;EM$5)-SUM(_xlfn._xlws.FILTER(EM49:EM128,$A49:$A128&gt;EM$4),_xlfn._xlws.FILTER($C$9:EL128,$A$9:$A128&gt;EM$4))&gt;EM$6)),EM$6,MAX(0,SUMIFS($B$9:$B48,$A$9:$A48,"&lt;"&amp;$A48,$A$9:$A48,"&gt;="&amp;EM$4,$A$9:$A48,"&lt;="&amp;EM$5)-SUM(_xlfn._xlws.FILTER(EM49:EM128,$A49:$A128&gt;EM$4),_xlfn._xlws.FILTER($C$9:EL128,$A$9:$A128&gt;EM$4)))),"")</f>
        <v/>
      </c>
      <c r="EN48" s="32" t="str" cm="1">
        <f t="array" ref="EN48">IF(AND(($A48&lt;&gt;"")*($A48&gt;EN$4)*($A48&lt;=EN$5)),IF(AND((SUMIFS($B$9:$B48,$A$9:$A48,"&lt;"&amp;$A48,$A$9:$A48,"&gt;="&amp;EN$4,$A$9:$A48,"&lt;="&amp;EN$5)&gt;SUM(_xlfn._xlws.FILTER(EN49:EN128,$A49:$A128&gt;EN$4),_xlfn._xlws.FILTER($C$9:EM128,$A$9:$A128&gt;EN$4))),(SUMIFS($B$9:$B48,$A$9:$A48,"&lt;"&amp;$A48,$A$9:$A48,"&gt;="&amp;EN$4,$A$9:$A48,"&lt;="&amp;EN$5)-SUM(_xlfn._xlws.FILTER(EN49:EN128,$A49:$A128&gt;EN$4),_xlfn._xlws.FILTER($C$9:EM128,$A$9:$A128&gt;EN$4))&gt;EN$6)),EN$6,MAX(0,SUMIFS($B$9:$B48,$A$9:$A48,"&lt;"&amp;$A48,$A$9:$A48,"&gt;="&amp;EN$4,$A$9:$A48,"&lt;="&amp;EN$5)-SUM(_xlfn._xlws.FILTER(EN49:EN128,$A49:$A128&gt;EN$4),_xlfn._xlws.FILTER($C$9:EM128,$A$9:$A128&gt;EN$4)))),"")</f>
        <v/>
      </c>
      <c r="EO48" s="32" t="str" cm="1">
        <f t="array" ref="EO48">IF(AND(($A48&lt;&gt;"")*($A48&gt;EO$4)*($A48&lt;=EO$5)),IF(AND((SUMIFS($B$9:$B48,$A$9:$A48,"&lt;"&amp;$A48,$A$9:$A48,"&gt;="&amp;EO$4,$A$9:$A48,"&lt;="&amp;EO$5)&gt;SUM(_xlfn._xlws.FILTER(EO49:EO128,$A49:$A128&gt;EO$4),_xlfn._xlws.FILTER($C$9:EN128,$A$9:$A128&gt;EO$4))),(SUMIFS($B$9:$B48,$A$9:$A48,"&lt;"&amp;$A48,$A$9:$A48,"&gt;="&amp;EO$4,$A$9:$A48,"&lt;="&amp;EO$5)-SUM(_xlfn._xlws.FILTER(EO49:EO128,$A49:$A128&gt;EO$4),_xlfn._xlws.FILTER($C$9:EN128,$A$9:$A128&gt;EO$4))&gt;EO$6)),EO$6,MAX(0,SUMIFS($B$9:$B48,$A$9:$A48,"&lt;"&amp;$A48,$A$9:$A48,"&gt;="&amp;EO$4,$A$9:$A48,"&lt;="&amp;EO$5)-SUM(_xlfn._xlws.FILTER(EO49:EO128,$A49:$A128&gt;EO$4),_xlfn._xlws.FILTER($C$9:EN128,$A$9:$A128&gt;EO$4)))),"")</f>
        <v/>
      </c>
      <c r="EP48" s="32" t="str" cm="1">
        <f t="array" ref="EP48">IF(AND(($A48&lt;&gt;"")*($A48&gt;EP$4)*($A48&lt;=EP$5)),IF(AND((SUMIFS($B$9:$B48,$A$9:$A48,"&lt;"&amp;$A48,$A$9:$A48,"&gt;="&amp;EP$4,$A$9:$A48,"&lt;="&amp;EP$5)&gt;SUM(_xlfn._xlws.FILTER(EP49:EP128,$A49:$A128&gt;EP$4),_xlfn._xlws.FILTER($C$9:EO128,$A$9:$A128&gt;EP$4))),(SUMIFS($B$9:$B48,$A$9:$A48,"&lt;"&amp;$A48,$A$9:$A48,"&gt;="&amp;EP$4,$A$9:$A48,"&lt;="&amp;EP$5)-SUM(_xlfn._xlws.FILTER(EP49:EP128,$A49:$A128&gt;EP$4),_xlfn._xlws.FILTER($C$9:EO128,$A$9:$A128&gt;EP$4))&gt;EP$6)),EP$6,MAX(0,SUMIFS($B$9:$B48,$A$9:$A48,"&lt;"&amp;$A48,$A$9:$A48,"&gt;="&amp;EP$4,$A$9:$A48,"&lt;="&amp;EP$5)-SUM(_xlfn._xlws.FILTER(EP49:EP128,$A49:$A128&gt;EP$4),_xlfn._xlws.FILTER($C$9:EO128,$A$9:$A128&gt;EP$4)))),"")</f>
        <v/>
      </c>
      <c r="EQ48" s="32" t="str" cm="1">
        <f t="array" ref="EQ48">IF(AND(($A48&lt;&gt;"")*($A48&gt;EQ$4)*($A48&lt;=EQ$5)),IF(AND((SUMIFS($B$9:$B48,$A$9:$A48,"&lt;"&amp;$A48,$A$9:$A48,"&gt;="&amp;EQ$4,$A$9:$A48,"&lt;="&amp;EQ$5)&gt;SUM(_xlfn._xlws.FILTER(EQ49:EQ128,$A49:$A128&gt;EQ$4),_xlfn._xlws.FILTER($C$9:EP128,$A$9:$A128&gt;EQ$4))),(SUMIFS($B$9:$B48,$A$9:$A48,"&lt;"&amp;$A48,$A$9:$A48,"&gt;="&amp;EQ$4,$A$9:$A48,"&lt;="&amp;EQ$5)-SUM(_xlfn._xlws.FILTER(EQ49:EQ128,$A49:$A128&gt;EQ$4),_xlfn._xlws.FILTER($C$9:EP128,$A$9:$A128&gt;EQ$4))&gt;EQ$6)),EQ$6,MAX(0,SUMIFS($B$9:$B48,$A$9:$A48,"&lt;"&amp;$A48,$A$9:$A48,"&gt;="&amp;EQ$4,$A$9:$A48,"&lt;="&amp;EQ$5)-SUM(_xlfn._xlws.FILTER(EQ49:EQ128,$A49:$A128&gt;EQ$4),_xlfn._xlws.FILTER($C$9:EP128,$A$9:$A128&gt;EQ$4)))),"")</f>
        <v/>
      </c>
      <c r="ER48" s="32" t="str" cm="1">
        <f t="array" ref="ER48">IF(AND(($A48&lt;&gt;"")*($A48&gt;ER$4)*($A48&lt;=ER$5)),IF(AND((SUMIFS($B$9:$B48,$A$9:$A48,"&lt;"&amp;$A48,$A$9:$A48,"&gt;="&amp;ER$4,$A$9:$A48,"&lt;="&amp;ER$5)&gt;SUM(_xlfn._xlws.FILTER(ER49:ER128,$A49:$A128&gt;ER$4),_xlfn._xlws.FILTER($C$9:EQ128,$A$9:$A128&gt;ER$4))),(SUMIFS($B$9:$B48,$A$9:$A48,"&lt;"&amp;$A48,$A$9:$A48,"&gt;="&amp;ER$4,$A$9:$A48,"&lt;="&amp;ER$5)-SUM(_xlfn._xlws.FILTER(ER49:ER128,$A49:$A128&gt;ER$4),_xlfn._xlws.FILTER($C$9:EQ128,$A$9:$A128&gt;ER$4))&gt;ER$6)),ER$6,MAX(0,SUMIFS($B$9:$B48,$A$9:$A48,"&lt;"&amp;$A48,$A$9:$A48,"&gt;="&amp;ER$4,$A$9:$A48,"&lt;="&amp;ER$5)-SUM(_xlfn._xlws.FILTER(ER49:ER128,$A49:$A128&gt;ER$4),_xlfn._xlws.FILTER($C$9:EQ128,$A$9:$A128&gt;ER$4)))),"")</f>
        <v/>
      </c>
      <c r="ES48" s="32" t="str" cm="1">
        <f t="array" ref="ES48">IF(AND(($A48&lt;&gt;"")*($A48&gt;ES$4)*($A48&lt;=ES$5)),IF(AND((SUMIFS($B$9:$B48,$A$9:$A48,"&lt;"&amp;$A48,$A$9:$A48,"&gt;="&amp;ES$4,$A$9:$A48,"&lt;="&amp;ES$5)&gt;SUM(_xlfn._xlws.FILTER(ES49:ES128,$A49:$A128&gt;ES$4),_xlfn._xlws.FILTER($C$9:ER128,$A$9:$A128&gt;ES$4))),(SUMIFS($B$9:$B48,$A$9:$A48,"&lt;"&amp;$A48,$A$9:$A48,"&gt;="&amp;ES$4,$A$9:$A48,"&lt;="&amp;ES$5)-SUM(_xlfn._xlws.FILTER(ES49:ES128,$A49:$A128&gt;ES$4),_xlfn._xlws.FILTER($C$9:ER128,$A$9:$A128&gt;ES$4))&gt;ES$6)),ES$6,MAX(0,SUMIFS($B$9:$B48,$A$9:$A48,"&lt;"&amp;$A48,$A$9:$A48,"&gt;="&amp;ES$4,$A$9:$A48,"&lt;="&amp;ES$5)-SUM(_xlfn._xlws.FILTER(ES49:ES128,$A49:$A128&gt;ES$4),_xlfn._xlws.FILTER($C$9:ER128,$A$9:$A128&gt;ES$4)))),"")</f>
        <v/>
      </c>
      <c r="ET48" s="32" t="str" cm="1">
        <f t="array" ref="ET48">IF(AND(($A48&lt;&gt;"")*($A48&gt;ET$4)*($A48&lt;=ET$5)),IF(AND((SUMIFS($B$9:$B48,$A$9:$A48,"&lt;"&amp;$A48,$A$9:$A48,"&gt;="&amp;ET$4,$A$9:$A48,"&lt;="&amp;ET$5)&gt;SUM(_xlfn._xlws.FILTER(ET49:ET128,$A49:$A128&gt;ET$4),_xlfn._xlws.FILTER($C$9:ES128,$A$9:$A128&gt;ET$4))),(SUMIFS($B$9:$B48,$A$9:$A48,"&lt;"&amp;$A48,$A$9:$A48,"&gt;="&amp;ET$4,$A$9:$A48,"&lt;="&amp;ET$5)-SUM(_xlfn._xlws.FILTER(ET49:ET128,$A49:$A128&gt;ET$4),_xlfn._xlws.FILTER($C$9:ES128,$A$9:$A128&gt;ET$4))&gt;ET$6)),ET$6,MAX(0,SUMIFS($B$9:$B48,$A$9:$A48,"&lt;"&amp;$A48,$A$9:$A48,"&gt;="&amp;ET$4,$A$9:$A48,"&lt;="&amp;ET$5)-SUM(_xlfn._xlws.FILTER(ET49:ET128,$A49:$A128&gt;ET$4),_xlfn._xlws.FILTER($C$9:ES128,$A$9:$A128&gt;ET$4)))),"")</f>
        <v/>
      </c>
      <c r="EU48" s="32" t="str" cm="1">
        <f t="array" ref="EU48">IF(AND(($A48&lt;&gt;"")*($A48&gt;EU$4)*($A48&lt;=EU$5)),IF(AND((SUMIFS($B$9:$B48,$A$9:$A48,"&lt;"&amp;$A48,$A$9:$A48,"&gt;="&amp;EU$4,$A$9:$A48,"&lt;="&amp;EU$5)&gt;SUM(_xlfn._xlws.FILTER(EU49:EU128,$A49:$A128&gt;EU$4),_xlfn._xlws.FILTER($C$9:ET128,$A$9:$A128&gt;EU$4))),(SUMIFS($B$9:$B48,$A$9:$A48,"&lt;"&amp;$A48,$A$9:$A48,"&gt;="&amp;EU$4,$A$9:$A48,"&lt;="&amp;EU$5)-SUM(_xlfn._xlws.FILTER(EU49:EU128,$A49:$A128&gt;EU$4),_xlfn._xlws.FILTER($C$9:ET128,$A$9:$A128&gt;EU$4))&gt;EU$6)),EU$6,MAX(0,SUMIFS($B$9:$B48,$A$9:$A48,"&lt;"&amp;$A48,$A$9:$A48,"&gt;="&amp;EU$4,$A$9:$A48,"&lt;="&amp;EU$5)-SUM(_xlfn._xlws.FILTER(EU49:EU128,$A49:$A128&gt;EU$4),_xlfn._xlws.FILTER($C$9:ET128,$A$9:$A128&gt;EU$4)))),"")</f>
        <v/>
      </c>
      <c r="EV48" s="32" t="str" cm="1">
        <f t="array" ref="EV48">IF(AND(($A48&lt;&gt;"")*($A48&gt;EV$4)*($A48&lt;=EV$5)),IF(AND((SUMIFS($B$9:$B48,$A$9:$A48,"&lt;"&amp;$A48,$A$9:$A48,"&gt;="&amp;EV$4,$A$9:$A48,"&lt;="&amp;EV$5)&gt;SUM(_xlfn._xlws.FILTER(EV49:EV128,$A49:$A128&gt;EV$4),_xlfn._xlws.FILTER($C$9:EU128,$A$9:$A128&gt;EV$4))),(SUMIFS($B$9:$B48,$A$9:$A48,"&lt;"&amp;$A48,$A$9:$A48,"&gt;="&amp;EV$4,$A$9:$A48,"&lt;="&amp;EV$5)-SUM(_xlfn._xlws.FILTER(EV49:EV128,$A49:$A128&gt;EV$4),_xlfn._xlws.FILTER($C$9:EU128,$A$9:$A128&gt;EV$4))&gt;EV$6)),EV$6,MAX(0,SUMIFS($B$9:$B48,$A$9:$A48,"&lt;"&amp;$A48,$A$9:$A48,"&gt;="&amp;EV$4,$A$9:$A48,"&lt;="&amp;EV$5)-SUM(_xlfn._xlws.FILTER(EV49:EV128,$A49:$A128&gt;EV$4),_xlfn._xlws.FILTER($C$9:EU128,$A$9:$A128&gt;EV$4)))),"")</f>
        <v/>
      </c>
      <c r="EW48" s="32" t="str" cm="1">
        <f t="array" ref="EW48">IF(AND(($A48&lt;&gt;"")*($A48&gt;EW$4)*($A48&lt;=EW$5)),IF(AND((SUMIFS($B$9:$B48,$A$9:$A48,"&lt;"&amp;$A48,$A$9:$A48,"&gt;="&amp;EW$4,$A$9:$A48,"&lt;="&amp;EW$5)&gt;SUM(_xlfn._xlws.FILTER(EW49:EW128,$A49:$A128&gt;EW$4),_xlfn._xlws.FILTER($C$9:EV128,$A$9:$A128&gt;EW$4))),(SUMIFS($B$9:$B48,$A$9:$A48,"&lt;"&amp;$A48,$A$9:$A48,"&gt;="&amp;EW$4,$A$9:$A48,"&lt;="&amp;EW$5)-SUM(_xlfn._xlws.FILTER(EW49:EW128,$A49:$A128&gt;EW$4),_xlfn._xlws.FILTER($C$9:EV128,$A$9:$A128&gt;EW$4))&gt;EW$6)),EW$6,MAX(0,SUMIFS($B$9:$B48,$A$9:$A48,"&lt;"&amp;$A48,$A$9:$A48,"&gt;="&amp;EW$4,$A$9:$A48,"&lt;="&amp;EW$5)-SUM(_xlfn._xlws.FILTER(EW49:EW128,$A49:$A128&gt;EW$4),_xlfn._xlws.FILTER($C$9:EV128,$A$9:$A128&gt;EW$4)))),"")</f>
        <v/>
      </c>
      <c r="EX48" s="32" t="str" cm="1">
        <f t="array" ref="EX48">IF(AND(($A48&lt;&gt;"")*($A48&gt;EX$4)*($A48&lt;=EX$5)),IF(AND((SUMIFS($B$9:$B48,$A$9:$A48,"&lt;"&amp;$A48,$A$9:$A48,"&gt;="&amp;EX$4,$A$9:$A48,"&lt;="&amp;EX$5)&gt;SUM(_xlfn._xlws.FILTER(EX49:EX128,$A49:$A128&gt;EX$4),_xlfn._xlws.FILTER($C$9:EW128,$A$9:$A128&gt;EX$4))),(SUMIFS($B$9:$B48,$A$9:$A48,"&lt;"&amp;$A48,$A$9:$A48,"&gt;="&amp;EX$4,$A$9:$A48,"&lt;="&amp;EX$5)-SUM(_xlfn._xlws.FILTER(EX49:EX128,$A49:$A128&gt;EX$4),_xlfn._xlws.FILTER($C$9:EW128,$A$9:$A128&gt;EX$4))&gt;EX$6)),EX$6,MAX(0,SUMIFS($B$9:$B48,$A$9:$A48,"&lt;"&amp;$A48,$A$9:$A48,"&gt;="&amp;EX$4,$A$9:$A48,"&lt;="&amp;EX$5)-SUM(_xlfn._xlws.FILTER(EX49:EX128,$A49:$A128&gt;EX$4),_xlfn._xlws.FILTER($C$9:EW128,$A$9:$A128&gt;EX$4)))),"")</f>
        <v/>
      </c>
      <c r="EY48" s="32" t="str" cm="1">
        <f t="array" ref="EY48">IF(AND(($A48&lt;&gt;"")*($A48&gt;EY$4)*($A48&lt;=EY$5)),IF(AND((SUMIFS($B$9:$B48,$A$9:$A48,"&lt;"&amp;$A48,$A$9:$A48,"&gt;="&amp;EY$4,$A$9:$A48,"&lt;="&amp;EY$5)&gt;SUM(_xlfn._xlws.FILTER(EY49:EY128,$A49:$A128&gt;EY$4),_xlfn._xlws.FILTER($C$9:EX128,$A$9:$A128&gt;EY$4))),(SUMIFS($B$9:$B48,$A$9:$A48,"&lt;"&amp;$A48,$A$9:$A48,"&gt;="&amp;EY$4,$A$9:$A48,"&lt;="&amp;EY$5)-SUM(_xlfn._xlws.FILTER(EY49:EY128,$A49:$A128&gt;EY$4),_xlfn._xlws.FILTER($C$9:EX128,$A$9:$A128&gt;EY$4))&gt;EY$6)),EY$6,MAX(0,SUMIFS($B$9:$B48,$A$9:$A48,"&lt;"&amp;$A48,$A$9:$A48,"&gt;="&amp;EY$4,$A$9:$A48,"&lt;="&amp;EY$5)-SUM(_xlfn._xlws.FILTER(EY49:EY128,$A49:$A128&gt;EY$4),_xlfn._xlws.FILTER($C$9:EX128,$A$9:$A128&gt;EY$4)))),"")</f>
        <v/>
      </c>
      <c r="EZ48" s="32" t="str" cm="1">
        <f t="array" ref="EZ48">IF(AND(($A48&lt;&gt;"")*($A48&gt;EZ$4)*($A48&lt;=EZ$5)),IF(AND((SUMIFS($B$9:$B48,$A$9:$A48,"&lt;"&amp;$A48,$A$9:$A48,"&gt;="&amp;EZ$4,$A$9:$A48,"&lt;="&amp;EZ$5)&gt;SUM(_xlfn._xlws.FILTER(EZ49:EZ128,$A49:$A128&gt;EZ$4),_xlfn._xlws.FILTER($C$9:EY128,$A$9:$A128&gt;EZ$4))),(SUMIFS($B$9:$B48,$A$9:$A48,"&lt;"&amp;$A48,$A$9:$A48,"&gt;="&amp;EZ$4,$A$9:$A48,"&lt;="&amp;EZ$5)-SUM(_xlfn._xlws.FILTER(EZ49:EZ128,$A49:$A128&gt;EZ$4),_xlfn._xlws.FILTER($C$9:EY128,$A$9:$A128&gt;EZ$4))&gt;EZ$6)),EZ$6,MAX(0,SUMIFS($B$9:$B48,$A$9:$A48,"&lt;"&amp;$A48,$A$9:$A48,"&gt;="&amp;EZ$4,$A$9:$A48,"&lt;="&amp;EZ$5)-SUM(_xlfn._xlws.FILTER(EZ49:EZ128,$A49:$A128&gt;EZ$4),_xlfn._xlws.FILTER($C$9:EY128,$A$9:$A128&gt;EZ$4)))),"")</f>
        <v/>
      </c>
      <c r="FA48" s="32" t="str" cm="1">
        <f t="array" ref="FA48">IF(AND(($A48&lt;&gt;"")*($A48&gt;FA$4)*($A48&lt;=FA$5)),IF(AND((SUMIFS($B$9:$B48,$A$9:$A48,"&lt;"&amp;$A48,$A$9:$A48,"&gt;="&amp;FA$4,$A$9:$A48,"&lt;="&amp;FA$5)&gt;SUM(_xlfn._xlws.FILTER(FA49:FA128,$A49:$A128&gt;FA$4),_xlfn._xlws.FILTER($C$9:EZ128,$A$9:$A128&gt;FA$4))),(SUMIFS($B$9:$B48,$A$9:$A48,"&lt;"&amp;$A48,$A$9:$A48,"&gt;="&amp;FA$4,$A$9:$A48,"&lt;="&amp;FA$5)-SUM(_xlfn._xlws.FILTER(FA49:FA128,$A49:$A128&gt;FA$4),_xlfn._xlws.FILTER($C$9:EZ128,$A$9:$A128&gt;FA$4))&gt;FA$6)),FA$6,MAX(0,SUMIFS($B$9:$B48,$A$9:$A48,"&lt;"&amp;$A48,$A$9:$A48,"&gt;="&amp;FA$4,$A$9:$A48,"&lt;="&amp;FA$5)-SUM(_xlfn._xlws.FILTER(FA49:FA128,$A49:$A128&gt;FA$4),_xlfn._xlws.FILTER($C$9:EZ128,$A$9:$A128&gt;FA$4)))),"")</f>
        <v/>
      </c>
      <c r="FB48" s="32" t="str" cm="1">
        <f t="array" ref="FB48">IF(AND(($A48&lt;&gt;"")*($A48&gt;FB$4)*($A48&lt;=FB$5)),IF(AND((SUMIFS($B$9:$B48,$A$9:$A48,"&lt;"&amp;$A48,$A$9:$A48,"&gt;="&amp;FB$4,$A$9:$A48,"&lt;="&amp;FB$5)&gt;SUM(_xlfn._xlws.FILTER(FB49:FB128,$A49:$A128&gt;FB$4),_xlfn._xlws.FILTER($C$9:FA128,$A$9:$A128&gt;FB$4))),(SUMIFS($B$9:$B48,$A$9:$A48,"&lt;"&amp;$A48,$A$9:$A48,"&gt;="&amp;FB$4,$A$9:$A48,"&lt;="&amp;FB$5)-SUM(_xlfn._xlws.FILTER(FB49:FB128,$A49:$A128&gt;FB$4),_xlfn._xlws.FILTER($C$9:FA128,$A$9:$A128&gt;FB$4))&gt;FB$6)),FB$6,MAX(0,SUMIFS($B$9:$B48,$A$9:$A48,"&lt;"&amp;$A48,$A$9:$A48,"&gt;="&amp;FB$4,$A$9:$A48,"&lt;="&amp;FB$5)-SUM(_xlfn._xlws.FILTER(FB49:FB128,$A49:$A128&gt;FB$4),_xlfn._xlws.FILTER($C$9:FA128,$A$9:$A128&gt;FB$4)))),"")</f>
        <v/>
      </c>
      <c r="FC48" s="32" t="str" cm="1">
        <f t="array" ref="FC48">IF(AND(($A48&lt;&gt;"")*($A48&gt;FC$4)*($A48&lt;=FC$5)),IF(AND((SUMIFS($B$9:$B48,$A$9:$A48,"&lt;"&amp;$A48,$A$9:$A48,"&gt;="&amp;FC$4,$A$9:$A48,"&lt;="&amp;FC$5)&gt;SUM(_xlfn._xlws.FILTER(FC49:FC128,$A49:$A128&gt;FC$4),_xlfn._xlws.FILTER($C$9:FB128,$A$9:$A128&gt;FC$4))),(SUMIFS($B$9:$B48,$A$9:$A48,"&lt;"&amp;$A48,$A$9:$A48,"&gt;="&amp;FC$4,$A$9:$A48,"&lt;="&amp;FC$5)-SUM(_xlfn._xlws.FILTER(FC49:FC128,$A49:$A128&gt;FC$4),_xlfn._xlws.FILTER($C$9:FB128,$A$9:$A128&gt;FC$4))&gt;FC$6)),FC$6,MAX(0,SUMIFS($B$9:$B48,$A$9:$A48,"&lt;"&amp;$A48,$A$9:$A48,"&gt;="&amp;FC$4,$A$9:$A48,"&lt;="&amp;FC$5)-SUM(_xlfn._xlws.FILTER(FC49:FC128,$A49:$A128&gt;FC$4),_xlfn._xlws.FILTER($C$9:FB128,$A$9:$A128&gt;FC$4)))),"")</f>
        <v/>
      </c>
      <c r="FD48" s="32" t="str" cm="1">
        <f t="array" ref="FD48">IF(AND(($A48&lt;&gt;"")*($A48&gt;FD$4)*($A48&lt;=FD$5)),IF(AND((SUMIFS($B$9:$B48,$A$9:$A48,"&lt;"&amp;$A48,$A$9:$A48,"&gt;="&amp;FD$4,$A$9:$A48,"&lt;="&amp;FD$5)&gt;SUM(_xlfn._xlws.FILTER(FD49:FD128,$A49:$A128&gt;FD$4),_xlfn._xlws.FILTER($C$9:FC128,$A$9:$A128&gt;FD$4))),(SUMIFS($B$9:$B48,$A$9:$A48,"&lt;"&amp;$A48,$A$9:$A48,"&gt;="&amp;FD$4,$A$9:$A48,"&lt;="&amp;FD$5)-SUM(_xlfn._xlws.FILTER(FD49:FD128,$A49:$A128&gt;FD$4),_xlfn._xlws.FILTER($C$9:FC128,$A$9:$A128&gt;FD$4))&gt;FD$6)),FD$6,MAX(0,SUMIFS($B$9:$B48,$A$9:$A48,"&lt;"&amp;$A48,$A$9:$A48,"&gt;="&amp;FD$4,$A$9:$A48,"&lt;="&amp;FD$5)-SUM(_xlfn._xlws.FILTER(FD49:FD128,$A49:$A128&gt;FD$4),_xlfn._xlws.FILTER($C$9:FC128,$A$9:$A128&gt;FD$4)))),"")</f>
        <v/>
      </c>
      <c r="FE48" s="32" t="str" cm="1">
        <f t="array" ref="FE48">IF(AND(($A48&lt;&gt;"")*($A48&gt;FE$4)*($A48&lt;=FE$5)),IF(AND((SUMIFS($B$9:$B48,$A$9:$A48,"&lt;"&amp;$A48,$A$9:$A48,"&gt;="&amp;FE$4,$A$9:$A48,"&lt;="&amp;FE$5)&gt;SUM(_xlfn._xlws.FILTER(FE49:FE128,$A49:$A128&gt;FE$4),_xlfn._xlws.FILTER($C$9:FD128,$A$9:$A128&gt;FE$4))),(SUMIFS($B$9:$B48,$A$9:$A48,"&lt;"&amp;$A48,$A$9:$A48,"&gt;="&amp;FE$4,$A$9:$A48,"&lt;="&amp;FE$5)-SUM(_xlfn._xlws.FILTER(FE49:FE128,$A49:$A128&gt;FE$4),_xlfn._xlws.FILTER($C$9:FD128,$A$9:$A128&gt;FE$4))&gt;FE$6)),FE$6,MAX(0,SUMIFS($B$9:$B48,$A$9:$A48,"&lt;"&amp;$A48,$A$9:$A48,"&gt;="&amp;FE$4,$A$9:$A48,"&lt;="&amp;FE$5)-SUM(_xlfn._xlws.FILTER(FE49:FE128,$A49:$A128&gt;FE$4),_xlfn._xlws.FILTER($C$9:FD128,$A$9:$A128&gt;FE$4)))),"")</f>
        <v/>
      </c>
      <c r="FF48" s="32" t="str" cm="1">
        <f t="array" ref="FF48">IF(AND(($A48&lt;&gt;"")*($A48&gt;FF$4)*($A48&lt;=FF$5)),IF(AND((SUMIFS($B$9:$B48,$A$9:$A48,"&lt;"&amp;$A48,$A$9:$A48,"&gt;="&amp;FF$4,$A$9:$A48,"&lt;="&amp;FF$5)&gt;SUM(_xlfn._xlws.FILTER(FF49:FF128,$A49:$A128&gt;FF$4),_xlfn._xlws.FILTER($C$9:FE128,$A$9:$A128&gt;FF$4))),(SUMIFS($B$9:$B48,$A$9:$A48,"&lt;"&amp;$A48,$A$9:$A48,"&gt;="&amp;FF$4,$A$9:$A48,"&lt;="&amp;FF$5)-SUM(_xlfn._xlws.FILTER(FF49:FF128,$A49:$A128&gt;FF$4),_xlfn._xlws.FILTER($C$9:FE128,$A$9:$A128&gt;FF$4))&gt;FF$6)),FF$6,MAX(0,SUMIFS($B$9:$B48,$A$9:$A48,"&lt;"&amp;$A48,$A$9:$A48,"&gt;="&amp;FF$4,$A$9:$A48,"&lt;="&amp;FF$5)-SUM(_xlfn._xlws.FILTER(FF49:FF128,$A49:$A128&gt;FF$4),_xlfn._xlws.FILTER($C$9:FE128,$A$9:$A128&gt;FF$4)))),"")</f>
        <v/>
      </c>
      <c r="FG48" s="32" t="str" cm="1">
        <f t="array" ref="FG48">IF(AND(($A48&lt;&gt;"")*($A48&gt;FG$4)*($A48&lt;=FG$5)),IF(AND((SUMIFS($B$9:$B48,$A$9:$A48,"&lt;"&amp;$A48,$A$9:$A48,"&gt;="&amp;FG$4,$A$9:$A48,"&lt;="&amp;FG$5)&gt;SUM(_xlfn._xlws.FILTER(FG49:FG128,$A49:$A128&gt;FG$4),_xlfn._xlws.FILTER($C$9:FF128,$A$9:$A128&gt;FG$4))),(SUMIFS($B$9:$B48,$A$9:$A48,"&lt;"&amp;$A48,$A$9:$A48,"&gt;="&amp;FG$4,$A$9:$A48,"&lt;="&amp;FG$5)-SUM(_xlfn._xlws.FILTER(FG49:FG128,$A49:$A128&gt;FG$4),_xlfn._xlws.FILTER($C$9:FF128,$A$9:$A128&gt;FG$4))&gt;FG$6)),FG$6,MAX(0,SUMIFS($B$9:$B48,$A$9:$A48,"&lt;"&amp;$A48,$A$9:$A48,"&gt;="&amp;FG$4,$A$9:$A48,"&lt;="&amp;FG$5)-SUM(_xlfn._xlws.FILTER(FG49:FG128,$A49:$A128&gt;FG$4),_xlfn._xlws.FILTER($C$9:FF128,$A$9:$A128&gt;FG$4)))),"")</f>
        <v/>
      </c>
      <c r="FH48" s="32" t="str" cm="1">
        <f t="array" ref="FH48">IF(AND(($A48&lt;&gt;"")*($A48&gt;FH$4)*($A48&lt;=FH$5)),IF(AND((SUMIFS($B$9:$B48,$A$9:$A48,"&lt;"&amp;$A48,$A$9:$A48,"&gt;="&amp;FH$4,$A$9:$A48,"&lt;="&amp;FH$5)&gt;SUM(_xlfn._xlws.FILTER(FH49:FH128,$A49:$A128&gt;FH$4),_xlfn._xlws.FILTER($C$9:FG128,$A$9:$A128&gt;FH$4))),(SUMIFS($B$9:$B48,$A$9:$A48,"&lt;"&amp;$A48,$A$9:$A48,"&gt;="&amp;FH$4,$A$9:$A48,"&lt;="&amp;FH$5)-SUM(_xlfn._xlws.FILTER(FH49:FH128,$A49:$A128&gt;FH$4),_xlfn._xlws.FILTER($C$9:FG128,$A$9:$A128&gt;FH$4))&gt;FH$6)),FH$6,MAX(0,SUMIFS($B$9:$B48,$A$9:$A48,"&lt;"&amp;$A48,$A$9:$A48,"&gt;="&amp;FH$4,$A$9:$A48,"&lt;="&amp;FH$5)-SUM(_xlfn._xlws.FILTER(FH49:FH128,$A49:$A128&gt;FH$4),_xlfn._xlws.FILTER($C$9:FG128,$A$9:$A128&gt;FH$4)))),"")</f>
        <v/>
      </c>
      <c r="FI48" s="32" t="str" cm="1">
        <f t="array" ref="FI48">IF(AND(($A48&lt;&gt;"")*($A48&gt;FI$4)*($A48&lt;=FI$5)),IF(AND((SUMIFS($B$9:$B48,$A$9:$A48,"&lt;"&amp;$A48,$A$9:$A48,"&gt;="&amp;FI$4,$A$9:$A48,"&lt;="&amp;FI$5)&gt;SUM(_xlfn._xlws.FILTER(FI49:FI128,$A49:$A128&gt;FI$4),_xlfn._xlws.FILTER($C$9:FH128,$A$9:$A128&gt;FI$4))),(SUMIFS($B$9:$B48,$A$9:$A48,"&lt;"&amp;$A48,$A$9:$A48,"&gt;="&amp;FI$4,$A$9:$A48,"&lt;="&amp;FI$5)-SUM(_xlfn._xlws.FILTER(FI49:FI128,$A49:$A128&gt;FI$4),_xlfn._xlws.FILTER($C$9:FH128,$A$9:$A128&gt;FI$4))&gt;FI$6)),FI$6,MAX(0,SUMIFS($B$9:$B48,$A$9:$A48,"&lt;"&amp;$A48,$A$9:$A48,"&gt;="&amp;FI$4,$A$9:$A48,"&lt;="&amp;FI$5)-SUM(_xlfn._xlws.FILTER(FI49:FI128,$A49:$A128&gt;FI$4),_xlfn._xlws.FILTER($C$9:FH128,$A$9:$A128&gt;FI$4)))),"")</f>
        <v/>
      </c>
      <c r="FJ48" s="32" t="str" cm="1">
        <f t="array" ref="FJ48">IF(AND(($A48&lt;&gt;"")*($A48&gt;FJ$4)*($A48&lt;=FJ$5)),IF(AND((SUMIFS($B$9:$B48,$A$9:$A48,"&lt;"&amp;$A48,$A$9:$A48,"&gt;="&amp;FJ$4,$A$9:$A48,"&lt;="&amp;FJ$5)&gt;SUM(_xlfn._xlws.FILTER(FJ49:FJ128,$A49:$A128&gt;FJ$4),_xlfn._xlws.FILTER($C$9:FI128,$A$9:$A128&gt;FJ$4))),(SUMIFS($B$9:$B48,$A$9:$A48,"&lt;"&amp;$A48,$A$9:$A48,"&gt;="&amp;FJ$4,$A$9:$A48,"&lt;="&amp;FJ$5)-SUM(_xlfn._xlws.FILTER(FJ49:FJ128,$A49:$A128&gt;FJ$4),_xlfn._xlws.FILTER($C$9:FI128,$A$9:$A128&gt;FJ$4))&gt;FJ$6)),FJ$6,MAX(0,SUMIFS($B$9:$B48,$A$9:$A48,"&lt;"&amp;$A48,$A$9:$A48,"&gt;="&amp;FJ$4,$A$9:$A48,"&lt;="&amp;FJ$5)-SUM(_xlfn._xlws.FILTER(FJ49:FJ128,$A49:$A128&gt;FJ$4),_xlfn._xlws.FILTER($C$9:FI128,$A$9:$A128&gt;FJ$4)))),"")</f>
        <v/>
      </c>
      <c r="FK48" s="32" t="str" cm="1">
        <f t="array" ref="FK48">IF(AND(($A48&lt;&gt;"")*($A48&gt;FK$4)*($A48&lt;=FK$5)),IF(AND((SUMIFS($B$9:$B48,$A$9:$A48,"&lt;"&amp;$A48,$A$9:$A48,"&gt;="&amp;FK$4,$A$9:$A48,"&lt;="&amp;FK$5)&gt;SUM(_xlfn._xlws.FILTER(FK49:FK128,$A49:$A128&gt;FK$4),_xlfn._xlws.FILTER($C$9:FJ128,$A$9:$A128&gt;FK$4))),(SUMIFS($B$9:$B48,$A$9:$A48,"&lt;"&amp;$A48,$A$9:$A48,"&gt;="&amp;FK$4,$A$9:$A48,"&lt;="&amp;FK$5)-SUM(_xlfn._xlws.FILTER(FK49:FK128,$A49:$A128&gt;FK$4),_xlfn._xlws.FILTER($C$9:FJ128,$A$9:$A128&gt;FK$4))&gt;FK$6)),FK$6,MAX(0,SUMIFS($B$9:$B48,$A$9:$A48,"&lt;"&amp;$A48,$A$9:$A48,"&gt;="&amp;FK$4,$A$9:$A48,"&lt;="&amp;FK$5)-SUM(_xlfn._xlws.FILTER(FK49:FK128,$A49:$A128&gt;FK$4),_xlfn._xlws.FILTER($C$9:FJ128,$A$9:$A128&gt;FK$4)))),"")</f>
        <v/>
      </c>
      <c r="FL48" s="32" t="str" cm="1">
        <f t="array" ref="FL48">IF(AND(($A48&lt;&gt;"")*($A48&gt;FL$4)*($A48&lt;=FL$5)),IF(AND((SUMIFS($B$9:$B48,$A$9:$A48,"&lt;"&amp;$A48,$A$9:$A48,"&gt;="&amp;FL$4,$A$9:$A48,"&lt;="&amp;FL$5)&gt;SUM(_xlfn._xlws.FILTER(FL49:FL128,$A49:$A128&gt;FL$4),_xlfn._xlws.FILTER($C$9:FK128,$A$9:$A128&gt;FL$4))),(SUMIFS($B$9:$B48,$A$9:$A48,"&lt;"&amp;$A48,$A$9:$A48,"&gt;="&amp;FL$4,$A$9:$A48,"&lt;="&amp;FL$5)-SUM(_xlfn._xlws.FILTER(FL49:FL128,$A49:$A128&gt;FL$4),_xlfn._xlws.FILTER($C$9:FK128,$A$9:$A128&gt;FL$4))&gt;FL$6)),FL$6,MAX(0,SUMIFS($B$9:$B48,$A$9:$A48,"&lt;"&amp;$A48,$A$9:$A48,"&gt;="&amp;FL$4,$A$9:$A48,"&lt;="&amp;FL$5)-SUM(_xlfn._xlws.FILTER(FL49:FL128,$A49:$A128&gt;FL$4),_xlfn._xlws.FILTER($C$9:FK128,$A$9:$A128&gt;FL$4)))),"")</f>
        <v/>
      </c>
      <c r="FM48" s="32" t="str" cm="1">
        <f t="array" ref="FM48">IF(AND(($A48&lt;&gt;"")*($A48&gt;FM$4)*($A48&lt;=FM$5)),IF(AND((SUMIFS($B$9:$B48,$A$9:$A48,"&lt;"&amp;$A48,$A$9:$A48,"&gt;="&amp;FM$4,$A$9:$A48,"&lt;="&amp;FM$5)&gt;SUM(_xlfn._xlws.FILTER(FM49:FM128,$A49:$A128&gt;FM$4),_xlfn._xlws.FILTER($C$9:FL128,$A$9:$A128&gt;FM$4))),(SUMIFS($B$9:$B48,$A$9:$A48,"&lt;"&amp;$A48,$A$9:$A48,"&gt;="&amp;FM$4,$A$9:$A48,"&lt;="&amp;FM$5)-SUM(_xlfn._xlws.FILTER(FM49:FM128,$A49:$A128&gt;FM$4),_xlfn._xlws.FILTER($C$9:FL128,$A$9:$A128&gt;FM$4))&gt;FM$6)),FM$6,MAX(0,SUMIFS($B$9:$B48,$A$9:$A48,"&lt;"&amp;$A48,$A$9:$A48,"&gt;="&amp;FM$4,$A$9:$A48,"&lt;="&amp;FM$5)-SUM(_xlfn._xlws.FILTER(FM49:FM128,$A49:$A128&gt;FM$4),_xlfn._xlws.FILTER($C$9:FL128,$A$9:$A128&gt;FM$4)))),"")</f>
        <v/>
      </c>
      <c r="FN48" s="32" t="str" cm="1">
        <f t="array" ref="FN48">IF(AND(($A48&lt;&gt;"")*($A48&gt;FN$4)*($A48&lt;=FN$5)),IF(AND((SUMIFS($B$9:$B48,$A$9:$A48,"&lt;"&amp;$A48,$A$9:$A48,"&gt;="&amp;FN$4,$A$9:$A48,"&lt;="&amp;FN$5)&gt;SUM(_xlfn._xlws.FILTER(FN49:FN128,$A49:$A128&gt;FN$4),_xlfn._xlws.FILTER($C$9:FM128,$A$9:$A128&gt;FN$4))),(SUMIFS($B$9:$B48,$A$9:$A48,"&lt;"&amp;$A48,$A$9:$A48,"&gt;="&amp;FN$4,$A$9:$A48,"&lt;="&amp;FN$5)-SUM(_xlfn._xlws.FILTER(FN49:FN128,$A49:$A128&gt;FN$4),_xlfn._xlws.FILTER($C$9:FM128,$A$9:$A128&gt;FN$4))&gt;FN$6)),FN$6,MAX(0,SUMIFS($B$9:$B48,$A$9:$A48,"&lt;"&amp;$A48,$A$9:$A48,"&gt;="&amp;FN$4,$A$9:$A48,"&lt;="&amp;FN$5)-SUM(_xlfn._xlws.FILTER(FN49:FN128,$A49:$A128&gt;FN$4),_xlfn._xlws.FILTER($C$9:FM128,$A$9:$A128&gt;FN$4)))),"")</f>
        <v/>
      </c>
      <c r="FO48" s="32" t="str" cm="1">
        <f t="array" ref="FO48">IF(AND(($A48&lt;&gt;"")*($A48&gt;FO$4)*($A48&lt;=FO$5)),IF(AND((SUMIFS($B$9:$B48,$A$9:$A48,"&lt;"&amp;$A48,$A$9:$A48,"&gt;="&amp;FO$4,$A$9:$A48,"&lt;="&amp;FO$5)&gt;SUM(_xlfn._xlws.FILTER(FO49:FO128,$A49:$A128&gt;FO$4),_xlfn._xlws.FILTER($C$9:FN128,$A$9:$A128&gt;FO$4))),(SUMIFS($B$9:$B48,$A$9:$A48,"&lt;"&amp;$A48,$A$9:$A48,"&gt;="&amp;FO$4,$A$9:$A48,"&lt;="&amp;FO$5)-SUM(_xlfn._xlws.FILTER(FO49:FO128,$A49:$A128&gt;FO$4),_xlfn._xlws.FILTER($C$9:FN128,$A$9:$A128&gt;FO$4))&gt;FO$6)),FO$6,MAX(0,SUMIFS($B$9:$B48,$A$9:$A48,"&lt;"&amp;$A48,$A$9:$A48,"&gt;="&amp;FO$4,$A$9:$A48,"&lt;="&amp;FO$5)-SUM(_xlfn._xlws.FILTER(FO49:FO128,$A49:$A128&gt;FO$4),_xlfn._xlws.FILTER($C$9:FN128,$A$9:$A128&gt;FO$4)))),"")</f>
        <v/>
      </c>
      <c r="FP48" s="32" t="str" cm="1">
        <f t="array" ref="FP48">IF(AND(($A48&lt;&gt;"")*($A48&gt;FP$4)*($A48&lt;=FP$5)),IF(AND((SUMIFS($B$9:$B48,$A$9:$A48,"&lt;"&amp;$A48,$A$9:$A48,"&gt;="&amp;FP$4,$A$9:$A48,"&lt;="&amp;FP$5)&gt;SUM(_xlfn._xlws.FILTER(FP49:FP128,$A49:$A128&gt;FP$4),_xlfn._xlws.FILTER($C$9:FO128,$A$9:$A128&gt;FP$4))),(SUMIFS($B$9:$B48,$A$9:$A48,"&lt;"&amp;$A48,$A$9:$A48,"&gt;="&amp;FP$4,$A$9:$A48,"&lt;="&amp;FP$5)-SUM(_xlfn._xlws.FILTER(FP49:FP128,$A49:$A128&gt;FP$4),_xlfn._xlws.FILTER($C$9:FO128,$A$9:$A128&gt;FP$4))&gt;FP$6)),FP$6,MAX(0,SUMIFS($B$9:$B48,$A$9:$A48,"&lt;"&amp;$A48,$A$9:$A48,"&gt;="&amp;FP$4,$A$9:$A48,"&lt;="&amp;FP$5)-SUM(_xlfn._xlws.FILTER(FP49:FP128,$A49:$A128&gt;FP$4),_xlfn._xlws.FILTER($C$9:FO128,$A$9:$A128&gt;FP$4)))),"")</f>
        <v/>
      </c>
      <c r="FQ48" s="32" t="str" cm="1">
        <f t="array" ref="FQ48">IF(AND(($A48&lt;&gt;"")*($A48&gt;FQ$4)*($A48&lt;=FQ$5)),IF(AND((SUMIFS($B$9:$B48,$A$9:$A48,"&lt;"&amp;$A48,$A$9:$A48,"&gt;="&amp;FQ$4,$A$9:$A48,"&lt;="&amp;FQ$5)&gt;SUM(_xlfn._xlws.FILTER(FQ49:FQ128,$A49:$A128&gt;FQ$4),_xlfn._xlws.FILTER($C$9:FP128,$A$9:$A128&gt;FQ$4))),(SUMIFS($B$9:$B48,$A$9:$A48,"&lt;"&amp;$A48,$A$9:$A48,"&gt;="&amp;FQ$4,$A$9:$A48,"&lt;="&amp;FQ$5)-SUM(_xlfn._xlws.FILTER(FQ49:FQ128,$A49:$A128&gt;FQ$4),_xlfn._xlws.FILTER($C$9:FP128,$A$9:$A128&gt;FQ$4))&gt;FQ$6)),FQ$6,MAX(0,SUMIFS($B$9:$B48,$A$9:$A48,"&lt;"&amp;$A48,$A$9:$A48,"&gt;="&amp;FQ$4,$A$9:$A48,"&lt;="&amp;FQ$5)-SUM(_xlfn._xlws.FILTER(FQ49:FQ128,$A49:$A128&gt;FQ$4),_xlfn._xlws.FILTER($C$9:FP128,$A$9:$A128&gt;FQ$4)))),"")</f>
        <v/>
      </c>
      <c r="FR48" s="32" t="str" cm="1">
        <f t="array" ref="FR48">IF(AND(($A48&lt;&gt;"")*($A48&gt;FR$4)*($A48&lt;=FR$5)),IF(AND((SUMIFS($B$9:$B48,$A$9:$A48,"&lt;"&amp;$A48,$A$9:$A48,"&gt;="&amp;FR$4,$A$9:$A48,"&lt;="&amp;FR$5)&gt;SUM(_xlfn._xlws.FILTER(FR49:FR128,$A49:$A128&gt;FR$4),_xlfn._xlws.FILTER($C$9:FQ128,$A$9:$A128&gt;FR$4))),(SUMIFS($B$9:$B48,$A$9:$A48,"&lt;"&amp;$A48,$A$9:$A48,"&gt;="&amp;FR$4,$A$9:$A48,"&lt;="&amp;FR$5)-SUM(_xlfn._xlws.FILTER(FR49:FR128,$A49:$A128&gt;FR$4),_xlfn._xlws.FILTER($C$9:FQ128,$A$9:$A128&gt;FR$4))&gt;FR$6)),FR$6,MAX(0,SUMIFS($B$9:$B48,$A$9:$A48,"&lt;"&amp;$A48,$A$9:$A48,"&gt;="&amp;FR$4,$A$9:$A48,"&lt;="&amp;FR$5)-SUM(_xlfn._xlws.FILTER(FR49:FR128,$A49:$A128&gt;FR$4),_xlfn._xlws.FILTER($C$9:FQ128,$A$9:$A128&gt;FR$4)))),"")</f>
        <v/>
      </c>
      <c r="FS48" s="32" t="str" cm="1">
        <f t="array" ref="FS48">IF(AND(($A48&lt;&gt;"")*($A48&gt;FS$4)*($A48&lt;=FS$5)),IF(AND((SUMIFS($B$9:$B48,$A$9:$A48,"&lt;"&amp;$A48,$A$9:$A48,"&gt;="&amp;FS$4,$A$9:$A48,"&lt;="&amp;FS$5)&gt;SUM(_xlfn._xlws.FILTER(FS49:FS128,$A49:$A128&gt;FS$4),_xlfn._xlws.FILTER($C$9:FR128,$A$9:$A128&gt;FS$4))),(SUMIFS($B$9:$B48,$A$9:$A48,"&lt;"&amp;$A48,$A$9:$A48,"&gt;="&amp;FS$4,$A$9:$A48,"&lt;="&amp;FS$5)-SUM(_xlfn._xlws.FILTER(FS49:FS128,$A49:$A128&gt;FS$4),_xlfn._xlws.FILTER($C$9:FR128,$A$9:$A128&gt;FS$4))&gt;FS$6)),FS$6,MAX(0,SUMIFS($B$9:$B48,$A$9:$A48,"&lt;"&amp;$A48,$A$9:$A48,"&gt;="&amp;FS$4,$A$9:$A48,"&lt;="&amp;FS$5)-SUM(_xlfn._xlws.FILTER(FS49:FS128,$A49:$A128&gt;FS$4),_xlfn._xlws.FILTER($C$9:FR128,$A$9:$A128&gt;FS$4)))),"")</f>
        <v/>
      </c>
      <c r="FT48" s="32" t="str" cm="1">
        <f t="array" ref="FT48">IF(AND(($A48&lt;&gt;"")*($A48&gt;FT$4)*($A48&lt;=FT$5)),IF(AND((SUMIFS($B$9:$B48,$A$9:$A48,"&lt;"&amp;$A48,$A$9:$A48,"&gt;="&amp;FT$4,$A$9:$A48,"&lt;="&amp;FT$5)&gt;SUM(_xlfn._xlws.FILTER(FT49:FT128,$A49:$A128&gt;FT$4),_xlfn._xlws.FILTER($C$9:FS128,$A$9:$A128&gt;FT$4))),(SUMIFS($B$9:$B48,$A$9:$A48,"&lt;"&amp;$A48,$A$9:$A48,"&gt;="&amp;FT$4,$A$9:$A48,"&lt;="&amp;FT$5)-SUM(_xlfn._xlws.FILTER(FT49:FT128,$A49:$A128&gt;FT$4),_xlfn._xlws.FILTER($C$9:FS128,$A$9:$A128&gt;FT$4))&gt;FT$6)),FT$6,MAX(0,SUMIFS($B$9:$B48,$A$9:$A48,"&lt;"&amp;$A48,$A$9:$A48,"&gt;="&amp;FT$4,$A$9:$A48,"&lt;="&amp;FT$5)-SUM(_xlfn._xlws.FILTER(FT49:FT128,$A49:$A128&gt;FT$4),_xlfn._xlws.FILTER($C$9:FS128,$A$9:$A128&gt;FT$4)))),"")</f>
        <v/>
      </c>
      <c r="FU48" s="32" t="str" cm="1">
        <f t="array" ref="FU48">IF(AND(($A48&lt;&gt;"")*($A48&gt;FU$4)*($A48&lt;=FU$5)),IF(AND((SUMIFS($B$9:$B48,$A$9:$A48,"&lt;"&amp;$A48,$A$9:$A48,"&gt;="&amp;FU$4,$A$9:$A48,"&lt;="&amp;FU$5)&gt;SUM(_xlfn._xlws.FILTER(FU49:FU128,$A49:$A128&gt;FU$4),_xlfn._xlws.FILTER($C$9:FT128,$A$9:$A128&gt;FU$4))),(SUMIFS($B$9:$B48,$A$9:$A48,"&lt;"&amp;$A48,$A$9:$A48,"&gt;="&amp;FU$4,$A$9:$A48,"&lt;="&amp;FU$5)-SUM(_xlfn._xlws.FILTER(FU49:FU128,$A49:$A128&gt;FU$4),_xlfn._xlws.FILTER($C$9:FT128,$A$9:$A128&gt;FU$4))&gt;FU$6)),FU$6,MAX(0,SUMIFS($B$9:$B48,$A$9:$A48,"&lt;"&amp;$A48,$A$9:$A48,"&gt;="&amp;FU$4,$A$9:$A48,"&lt;="&amp;FU$5)-SUM(_xlfn._xlws.FILTER(FU49:FU128,$A49:$A128&gt;FU$4),_xlfn._xlws.FILTER($C$9:FT128,$A$9:$A128&gt;FU$4)))),"")</f>
        <v/>
      </c>
      <c r="FV48" s="32" t="str" cm="1">
        <f t="array" ref="FV48">IF(AND(($A48&lt;&gt;"")*($A48&gt;FV$4)*($A48&lt;=FV$5)),IF(AND((SUMIFS($B$9:$B48,$A$9:$A48,"&lt;"&amp;$A48,$A$9:$A48,"&gt;="&amp;FV$4,$A$9:$A48,"&lt;="&amp;FV$5)&gt;SUM(_xlfn._xlws.FILTER(FV49:FV128,$A49:$A128&gt;FV$4),_xlfn._xlws.FILTER($C$9:FU128,$A$9:$A128&gt;FV$4))),(SUMIFS($B$9:$B48,$A$9:$A48,"&lt;"&amp;$A48,$A$9:$A48,"&gt;="&amp;FV$4,$A$9:$A48,"&lt;="&amp;FV$5)-SUM(_xlfn._xlws.FILTER(FV49:FV128,$A49:$A128&gt;FV$4),_xlfn._xlws.FILTER($C$9:FU128,$A$9:$A128&gt;FV$4))&gt;FV$6)),FV$6,MAX(0,SUMIFS($B$9:$B48,$A$9:$A48,"&lt;"&amp;$A48,$A$9:$A48,"&gt;="&amp;FV$4,$A$9:$A48,"&lt;="&amp;FV$5)-SUM(_xlfn._xlws.FILTER(FV49:FV128,$A49:$A128&gt;FV$4),_xlfn._xlws.FILTER($C$9:FU128,$A$9:$A128&gt;FV$4)))),"")</f>
        <v/>
      </c>
      <c r="FW48" s="32" t="str" cm="1">
        <f t="array" ref="FW48">IF(AND(($A48&lt;&gt;"")*($A48&gt;FW$4)*($A48&lt;=FW$5)),IF(AND((SUMIFS($B$9:$B48,$A$9:$A48,"&lt;"&amp;$A48,$A$9:$A48,"&gt;="&amp;FW$4,$A$9:$A48,"&lt;="&amp;FW$5)&gt;SUM(_xlfn._xlws.FILTER(FW49:FW128,$A49:$A128&gt;FW$4),_xlfn._xlws.FILTER($C$9:FV128,$A$9:$A128&gt;FW$4))),(SUMIFS($B$9:$B48,$A$9:$A48,"&lt;"&amp;$A48,$A$9:$A48,"&gt;="&amp;FW$4,$A$9:$A48,"&lt;="&amp;FW$5)-SUM(_xlfn._xlws.FILTER(FW49:FW128,$A49:$A128&gt;FW$4),_xlfn._xlws.FILTER($C$9:FV128,$A$9:$A128&gt;FW$4))&gt;FW$6)),FW$6,MAX(0,SUMIFS($B$9:$B48,$A$9:$A48,"&lt;"&amp;$A48,$A$9:$A48,"&gt;="&amp;FW$4,$A$9:$A48,"&lt;="&amp;FW$5)-SUM(_xlfn._xlws.FILTER(FW49:FW128,$A49:$A128&gt;FW$4),_xlfn._xlws.FILTER($C$9:FV128,$A$9:$A128&gt;FW$4)))),"")</f>
        <v/>
      </c>
      <c r="FX48" s="32" t="str" cm="1">
        <f t="array" ref="FX48">IF(AND(($A48&lt;&gt;"")*($A48&gt;FX$4)*($A48&lt;=FX$5)),IF(AND((SUMIFS($B$9:$B48,$A$9:$A48,"&lt;"&amp;$A48,$A$9:$A48,"&gt;="&amp;FX$4,$A$9:$A48,"&lt;="&amp;FX$5)&gt;SUM(_xlfn._xlws.FILTER(FX49:FX128,$A49:$A128&gt;FX$4),_xlfn._xlws.FILTER($C$9:FW128,$A$9:$A128&gt;FX$4))),(SUMIFS($B$9:$B48,$A$9:$A48,"&lt;"&amp;$A48,$A$9:$A48,"&gt;="&amp;FX$4,$A$9:$A48,"&lt;="&amp;FX$5)-SUM(_xlfn._xlws.FILTER(FX49:FX128,$A49:$A128&gt;FX$4),_xlfn._xlws.FILTER($C$9:FW128,$A$9:$A128&gt;FX$4))&gt;FX$6)),FX$6,MAX(0,SUMIFS($B$9:$B48,$A$9:$A48,"&lt;"&amp;$A48,$A$9:$A48,"&gt;="&amp;FX$4,$A$9:$A48,"&lt;="&amp;FX$5)-SUM(_xlfn._xlws.FILTER(FX49:FX128,$A49:$A128&gt;FX$4),_xlfn._xlws.FILTER($C$9:FW128,$A$9:$A128&gt;FX$4)))),"")</f>
        <v/>
      </c>
      <c r="FY48" s="32" t="str" cm="1">
        <f t="array" ref="FY48">IF(AND(($A48&lt;&gt;"")*($A48&gt;FY$4)*($A48&lt;=FY$5)),IF(AND((SUMIFS($B$9:$B48,$A$9:$A48,"&lt;"&amp;$A48,$A$9:$A48,"&gt;="&amp;FY$4,$A$9:$A48,"&lt;="&amp;FY$5)&gt;SUM(_xlfn._xlws.FILTER(FY49:FY128,$A49:$A128&gt;FY$4),_xlfn._xlws.FILTER($C$9:FX128,$A$9:$A128&gt;FY$4))),(SUMIFS($B$9:$B48,$A$9:$A48,"&lt;"&amp;$A48,$A$9:$A48,"&gt;="&amp;FY$4,$A$9:$A48,"&lt;="&amp;FY$5)-SUM(_xlfn._xlws.FILTER(FY49:FY128,$A49:$A128&gt;FY$4),_xlfn._xlws.FILTER($C$9:FX128,$A$9:$A128&gt;FY$4))&gt;FY$6)),FY$6,MAX(0,SUMIFS($B$9:$B48,$A$9:$A48,"&lt;"&amp;$A48,$A$9:$A48,"&gt;="&amp;FY$4,$A$9:$A48,"&lt;="&amp;FY$5)-SUM(_xlfn._xlws.FILTER(FY49:FY128,$A49:$A128&gt;FY$4),_xlfn._xlws.FILTER($C$9:FX128,$A$9:$A128&gt;FY$4)))),"")</f>
        <v/>
      </c>
      <c r="FZ48" s="32" t="str" cm="1">
        <f t="array" ref="FZ48">IF(AND(($A48&lt;&gt;"")*($A48&gt;FZ$4)*($A48&lt;=FZ$5)),IF(AND((SUMIFS($B$9:$B48,$A$9:$A48,"&lt;"&amp;$A48,$A$9:$A48,"&gt;="&amp;FZ$4,$A$9:$A48,"&lt;="&amp;FZ$5)&gt;SUM(_xlfn._xlws.FILTER(FZ49:FZ128,$A49:$A128&gt;FZ$4),_xlfn._xlws.FILTER($C$9:FY128,$A$9:$A128&gt;FZ$4))),(SUMIFS($B$9:$B48,$A$9:$A48,"&lt;"&amp;$A48,$A$9:$A48,"&gt;="&amp;FZ$4,$A$9:$A48,"&lt;="&amp;FZ$5)-SUM(_xlfn._xlws.FILTER(FZ49:FZ128,$A49:$A128&gt;FZ$4),_xlfn._xlws.FILTER($C$9:FY128,$A$9:$A128&gt;FZ$4))&gt;FZ$6)),FZ$6,MAX(0,SUMIFS($B$9:$B48,$A$9:$A48,"&lt;"&amp;$A48,$A$9:$A48,"&gt;="&amp;FZ$4,$A$9:$A48,"&lt;="&amp;FZ$5)-SUM(_xlfn._xlws.FILTER(FZ49:FZ128,$A49:$A128&gt;FZ$4),_xlfn._xlws.FILTER($C$9:FY128,$A$9:$A128&gt;FZ$4)))),"")</f>
        <v/>
      </c>
      <c r="GA48" s="32" t="str" cm="1">
        <f t="array" ref="GA48">IF(AND(($A48&lt;&gt;"")*($A48&gt;GA$4)*($A48&lt;=GA$5)),IF(AND((SUMIFS($B$9:$B48,$A$9:$A48,"&lt;"&amp;$A48,$A$9:$A48,"&gt;="&amp;GA$4,$A$9:$A48,"&lt;="&amp;GA$5)&gt;SUM(_xlfn._xlws.FILTER(GA49:GA128,$A49:$A128&gt;GA$4),_xlfn._xlws.FILTER($C$9:FZ128,$A$9:$A128&gt;GA$4))),(SUMIFS($B$9:$B48,$A$9:$A48,"&lt;"&amp;$A48,$A$9:$A48,"&gt;="&amp;GA$4,$A$9:$A48,"&lt;="&amp;GA$5)-SUM(_xlfn._xlws.FILTER(GA49:GA128,$A49:$A128&gt;GA$4),_xlfn._xlws.FILTER($C$9:FZ128,$A$9:$A128&gt;GA$4))&gt;GA$6)),GA$6,MAX(0,SUMIFS($B$9:$B48,$A$9:$A48,"&lt;"&amp;$A48,$A$9:$A48,"&gt;="&amp;GA$4,$A$9:$A48,"&lt;="&amp;GA$5)-SUM(_xlfn._xlws.FILTER(GA49:GA128,$A49:$A128&gt;GA$4),_xlfn._xlws.FILTER($C$9:FZ128,$A$9:$A128&gt;GA$4)))),"")</f>
        <v/>
      </c>
      <c r="GB48" s="32" t="str" cm="1">
        <f t="array" ref="GB48">IF(AND(($A48&lt;&gt;"")*($A48&gt;GB$4)*($A48&lt;=GB$5)),IF(AND((SUMIFS($B$9:$B48,$A$9:$A48,"&lt;"&amp;$A48,$A$9:$A48,"&gt;="&amp;GB$4,$A$9:$A48,"&lt;="&amp;GB$5)&gt;SUM(_xlfn._xlws.FILTER(GB49:GB128,$A49:$A128&gt;GB$4),_xlfn._xlws.FILTER($C$9:GA128,$A$9:$A128&gt;GB$4))),(SUMIFS($B$9:$B48,$A$9:$A48,"&lt;"&amp;$A48,$A$9:$A48,"&gt;="&amp;GB$4,$A$9:$A48,"&lt;="&amp;GB$5)-SUM(_xlfn._xlws.FILTER(GB49:GB128,$A49:$A128&gt;GB$4),_xlfn._xlws.FILTER($C$9:GA128,$A$9:$A128&gt;GB$4))&gt;GB$6)),GB$6,MAX(0,SUMIFS($B$9:$B48,$A$9:$A48,"&lt;"&amp;$A48,$A$9:$A48,"&gt;="&amp;GB$4,$A$9:$A48,"&lt;="&amp;GB$5)-SUM(_xlfn._xlws.FILTER(GB49:GB128,$A49:$A128&gt;GB$4),_xlfn._xlws.FILTER($C$9:GA128,$A$9:$A128&gt;GB$4)))),"")</f>
        <v/>
      </c>
      <c r="GC48" s="32" t="str" cm="1">
        <f t="array" ref="GC48">IF(AND(($A48&lt;&gt;"")*($A48&gt;GC$4)*($A48&lt;=GC$5)),IF(AND((SUMIFS($B$9:$B48,$A$9:$A48,"&lt;"&amp;$A48,$A$9:$A48,"&gt;="&amp;GC$4,$A$9:$A48,"&lt;="&amp;GC$5)&gt;SUM(_xlfn._xlws.FILTER(GC49:GC128,$A49:$A128&gt;GC$4),_xlfn._xlws.FILTER($C$9:GB128,$A$9:$A128&gt;GC$4))),(SUMIFS($B$9:$B48,$A$9:$A48,"&lt;"&amp;$A48,$A$9:$A48,"&gt;="&amp;GC$4,$A$9:$A48,"&lt;="&amp;GC$5)-SUM(_xlfn._xlws.FILTER(GC49:GC128,$A49:$A128&gt;GC$4),_xlfn._xlws.FILTER($C$9:GB128,$A$9:$A128&gt;GC$4))&gt;GC$6)),GC$6,MAX(0,SUMIFS($B$9:$B48,$A$9:$A48,"&lt;"&amp;$A48,$A$9:$A48,"&gt;="&amp;GC$4,$A$9:$A48,"&lt;="&amp;GC$5)-SUM(_xlfn._xlws.FILTER(GC49:GC128,$A49:$A128&gt;GC$4),_xlfn._xlws.FILTER($C$9:GB128,$A$9:$A128&gt;GC$4)))),"")</f>
        <v/>
      </c>
      <c r="GD48" s="32" t="str" cm="1">
        <f t="array" ref="GD48">IF(AND(($A48&lt;&gt;"")*($A48&gt;GD$4)*($A48&lt;=GD$5)),IF(AND((SUMIFS($B$9:$B48,$A$9:$A48,"&lt;"&amp;$A48,$A$9:$A48,"&gt;="&amp;GD$4,$A$9:$A48,"&lt;="&amp;GD$5)&gt;SUM(_xlfn._xlws.FILTER(GD49:GD128,$A49:$A128&gt;GD$4),_xlfn._xlws.FILTER($C$9:GC128,$A$9:$A128&gt;GD$4))),(SUMIFS($B$9:$B48,$A$9:$A48,"&lt;"&amp;$A48,$A$9:$A48,"&gt;="&amp;GD$4,$A$9:$A48,"&lt;="&amp;GD$5)-SUM(_xlfn._xlws.FILTER(GD49:GD128,$A49:$A128&gt;GD$4),_xlfn._xlws.FILTER($C$9:GC128,$A$9:$A128&gt;GD$4))&gt;GD$6)),GD$6,MAX(0,SUMIFS($B$9:$B48,$A$9:$A48,"&lt;"&amp;$A48,$A$9:$A48,"&gt;="&amp;GD$4,$A$9:$A48,"&lt;="&amp;GD$5)-SUM(_xlfn._xlws.FILTER(GD49:GD128,$A49:$A128&gt;GD$4),_xlfn._xlws.FILTER($C$9:GC128,$A$9:$A128&gt;GD$4)))),"")</f>
        <v/>
      </c>
      <c r="GE48" s="32" t="str" cm="1">
        <f t="array" ref="GE48">IF(AND(($A48&lt;&gt;"")*($A48&gt;GE$4)*($A48&lt;=GE$5)),IF(AND((SUMIFS($B$9:$B48,$A$9:$A48,"&lt;"&amp;$A48,$A$9:$A48,"&gt;="&amp;GE$4,$A$9:$A48,"&lt;="&amp;GE$5)&gt;SUM(_xlfn._xlws.FILTER(GE49:GE128,$A49:$A128&gt;GE$4),_xlfn._xlws.FILTER($C$9:GD128,$A$9:$A128&gt;GE$4))),(SUMIFS($B$9:$B48,$A$9:$A48,"&lt;"&amp;$A48,$A$9:$A48,"&gt;="&amp;GE$4,$A$9:$A48,"&lt;="&amp;GE$5)-SUM(_xlfn._xlws.FILTER(GE49:GE128,$A49:$A128&gt;GE$4),_xlfn._xlws.FILTER($C$9:GD128,$A$9:$A128&gt;GE$4))&gt;GE$6)),GE$6,MAX(0,SUMIFS($B$9:$B48,$A$9:$A48,"&lt;"&amp;$A48,$A$9:$A48,"&gt;="&amp;GE$4,$A$9:$A48,"&lt;="&amp;GE$5)-SUM(_xlfn._xlws.FILTER(GE49:GE128,$A49:$A128&gt;GE$4),_xlfn._xlws.FILTER($C$9:GD128,$A$9:$A128&gt;GE$4)))),"")</f>
        <v/>
      </c>
      <c r="GF48" s="32" t="str" cm="1">
        <f t="array" ref="GF48">IF(AND(($A48&lt;&gt;"")*($A48&gt;GF$4)*($A48&lt;=GF$5)),IF(AND((SUMIFS($B$9:$B48,$A$9:$A48,"&lt;"&amp;$A48,$A$9:$A48,"&gt;="&amp;GF$4,$A$9:$A48,"&lt;="&amp;GF$5)&gt;SUM(_xlfn._xlws.FILTER(GF49:GF128,$A49:$A128&gt;GF$4),_xlfn._xlws.FILTER($C$9:GE128,$A$9:$A128&gt;GF$4))),(SUMIFS($B$9:$B48,$A$9:$A48,"&lt;"&amp;$A48,$A$9:$A48,"&gt;="&amp;GF$4,$A$9:$A48,"&lt;="&amp;GF$5)-SUM(_xlfn._xlws.FILTER(GF49:GF128,$A49:$A128&gt;GF$4),_xlfn._xlws.FILTER($C$9:GE128,$A$9:$A128&gt;GF$4))&gt;GF$6)),GF$6,MAX(0,SUMIFS($B$9:$B48,$A$9:$A48,"&lt;"&amp;$A48,$A$9:$A48,"&gt;="&amp;GF$4,$A$9:$A48,"&lt;="&amp;GF$5)-SUM(_xlfn._xlws.FILTER(GF49:GF128,$A49:$A128&gt;GF$4),_xlfn._xlws.FILTER($C$9:GE128,$A$9:$A128&gt;GF$4)))),"")</f>
        <v/>
      </c>
      <c r="GG48" s="32" t="str" cm="1">
        <f t="array" ref="GG48">IF(AND(($A48&lt;&gt;"")*($A48&gt;GG$4)*($A48&lt;=GG$5)),IF(AND((SUMIFS($B$9:$B48,$A$9:$A48,"&lt;"&amp;$A48,$A$9:$A48,"&gt;="&amp;GG$4,$A$9:$A48,"&lt;="&amp;GG$5)&gt;SUM(_xlfn._xlws.FILTER(GG49:GG128,$A49:$A128&gt;GG$4),_xlfn._xlws.FILTER($C$9:GF128,$A$9:$A128&gt;GG$4))),(SUMIFS($B$9:$B48,$A$9:$A48,"&lt;"&amp;$A48,$A$9:$A48,"&gt;="&amp;GG$4,$A$9:$A48,"&lt;="&amp;GG$5)-SUM(_xlfn._xlws.FILTER(GG49:GG128,$A49:$A128&gt;GG$4),_xlfn._xlws.FILTER($C$9:GF128,$A$9:$A128&gt;GG$4))&gt;GG$6)),GG$6,MAX(0,SUMIFS($B$9:$B48,$A$9:$A48,"&lt;"&amp;$A48,$A$9:$A48,"&gt;="&amp;GG$4,$A$9:$A48,"&lt;="&amp;GG$5)-SUM(_xlfn._xlws.FILTER(GG49:GG128,$A49:$A128&gt;GG$4),_xlfn._xlws.FILTER($C$9:GF128,$A$9:$A128&gt;GG$4)))),"")</f>
        <v/>
      </c>
      <c r="GH48" s="32" t="str" cm="1">
        <f t="array" ref="GH48">IF(AND(($A48&lt;&gt;"")*($A48&gt;GH$4)*($A48&lt;=GH$5)),IF(AND((SUMIFS($B$9:$B48,$A$9:$A48,"&lt;"&amp;$A48,$A$9:$A48,"&gt;="&amp;GH$4,$A$9:$A48,"&lt;="&amp;GH$5)&gt;SUM(_xlfn._xlws.FILTER(GH49:GH128,$A49:$A128&gt;GH$4),_xlfn._xlws.FILTER($C$9:GG128,$A$9:$A128&gt;GH$4))),(SUMIFS($B$9:$B48,$A$9:$A48,"&lt;"&amp;$A48,$A$9:$A48,"&gt;="&amp;GH$4,$A$9:$A48,"&lt;="&amp;GH$5)-SUM(_xlfn._xlws.FILTER(GH49:GH128,$A49:$A128&gt;GH$4),_xlfn._xlws.FILTER($C$9:GG128,$A$9:$A128&gt;GH$4))&gt;GH$6)),GH$6,MAX(0,SUMIFS($B$9:$B48,$A$9:$A48,"&lt;"&amp;$A48,$A$9:$A48,"&gt;="&amp;GH$4,$A$9:$A48,"&lt;="&amp;GH$5)-SUM(_xlfn._xlws.FILTER(GH49:GH128,$A49:$A128&gt;GH$4),_xlfn._xlws.FILTER($C$9:GG128,$A$9:$A128&gt;GH$4)))),"")</f>
        <v/>
      </c>
      <c r="GI48" s="32" t="str" cm="1">
        <f t="array" ref="GI48">IF(AND(($A48&lt;&gt;"")*($A48&gt;GI$4)*($A48&lt;=GI$5)),IF(AND((SUMIFS($B$9:$B48,$A$9:$A48,"&lt;"&amp;$A48,$A$9:$A48,"&gt;="&amp;GI$4,$A$9:$A48,"&lt;="&amp;GI$5)&gt;SUM(_xlfn._xlws.FILTER(GI49:GI128,$A49:$A128&gt;GI$4),_xlfn._xlws.FILTER($C$9:GH128,$A$9:$A128&gt;GI$4))),(SUMIFS($B$9:$B48,$A$9:$A48,"&lt;"&amp;$A48,$A$9:$A48,"&gt;="&amp;GI$4,$A$9:$A48,"&lt;="&amp;GI$5)-SUM(_xlfn._xlws.FILTER(GI49:GI128,$A49:$A128&gt;GI$4),_xlfn._xlws.FILTER($C$9:GH128,$A$9:$A128&gt;GI$4))&gt;GI$6)),GI$6,MAX(0,SUMIFS($B$9:$B48,$A$9:$A48,"&lt;"&amp;$A48,$A$9:$A48,"&gt;="&amp;GI$4,$A$9:$A48,"&lt;="&amp;GI$5)-SUM(_xlfn._xlws.FILTER(GI49:GI128,$A49:$A128&gt;GI$4),_xlfn._xlws.FILTER($C$9:GH128,$A$9:$A128&gt;GI$4)))),"")</f>
        <v/>
      </c>
      <c r="GJ48" s="32" t="str" cm="1">
        <f t="array" ref="GJ48">IF(AND(($A48&lt;&gt;"")*($A48&gt;GJ$4)*($A48&lt;=GJ$5)),IF(AND((SUMIFS($B$9:$B48,$A$9:$A48,"&lt;"&amp;$A48,$A$9:$A48,"&gt;="&amp;GJ$4,$A$9:$A48,"&lt;="&amp;GJ$5)&gt;SUM(_xlfn._xlws.FILTER(GJ49:GJ128,$A49:$A128&gt;GJ$4),_xlfn._xlws.FILTER($C$9:GI128,$A$9:$A128&gt;GJ$4))),(SUMIFS($B$9:$B48,$A$9:$A48,"&lt;"&amp;$A48,$A$9:$A48,"&gt;="&amp;GJ$4,$A$9:$A48,"&lt;="&amp;GJ$5)-SUM(_xlfn._xlws.FILTER(GJ49:GJ128,$A49:$A128&gt;GJ$4),_xlfn._xlws.FILTER($C$9:GI128,$A$9:$A128&gt;GJ$4))&gt;GJ$6)),GJ$6,MAX(0,SUMIFS($B$9:$B48,$A$9:$A48,"&lt;"&amp;$A48,$A$9:$A48,"&gt;="&amp;GJ$4,$A$9:$A48,"&lt;="&amp;GJ$5)-SUM(_xlfn._xlws.FILTER(GJ49:GJ128,$A49:$A128&gt;GJ$4),_xlfn._xlws.FILTER($C$9:GI128,$A$9:$A128&gt;GJ$4)))),"")</f>
        <v/>
      </c>
      <c r="GK48" s="32" t="str" cm="1">
        <f t="array" ref="GK48">IF(AND(($A48&lt;&gt;"")*($A48&gt;GK$4)*($A48&lt;=GK$5)),IF(AND((SUMIFS($B$9:$B48,$A$9:$A48,"&lt;"&amp;$A48,$A$9:$A48,"&gt;="&amp;GK$4,$A$9:$A48,"&lt;="&amp;GK$5)&gt;SUM(_xlfn._xlws.FILTER(GK49:GK128,$A49:$A128&gt;GK$4),_xlfn._xlws.FILTER($C$9:GJ128,$A$9:$A128&gt;GK$4))),(SUMIFS($B$9:$B48,$A$9:$A48,"&lt;"&amp;$A48,$A$9:$A48,"&gt;="&amp;GK$4,$A$9:$A48,"&lt;="&amp;GK$5)-SUM(_xlfn._xlws.FILTER(GK49:GK128,$A49:$A128&gt;GK$4),_xlfn._xlws.FILTER($C$9:GJ128,$A$9:$A128&gt;GK$4))&gt;GK$6)),GK$6,MAX(0,SUMIFS($B$9:$B48,$A$9:$A48,"&lt;"&amp;$A48,$A$9:$A48,"&gt;="&amp;GK$4,$A$9:$A48,"&lt;="&amp;GK$5)-SUM(_xlfn._xlws.FILTER(GK49:GK128,$A49:$A128&gt;GK$4),_xlfn._xlws.FILTER($C$9:GJ128,$A$9:$A128&gt;GK$4)))),"")</f>
        <v/>
      </c>
      <c r="GL48" s="32" t="str" cm="1">
        <f t="array" ref="GL48">IF(AND(($A48&lt;&gt;"")*($A48&gt;GL$4)*($A48&lt;=GL$5)),IF(AND((SUMIFS($B$9:$B48,$A$9:$A48,"&lt;"&amp;$A48,$A$9:$A48,"&gt;="&amp;GL$4,$A$9:$A48,"&lt;="&amp;GL$5)&gt;SUM(_xlfn._xlws.FILTER(GL49:GL128,$A49:$A128&gt;GL$4),_xlfn._xlws.FILTER($C$9:GK128,$A$9:$A128&gt;GL$4))),(SUMIFS($B$9:$B48,$A$9:$A48,"&lt;"&amp;$A48,$A$9:$A48,"&gt;="&amp;GL$4,$A$9:$A48,"&lt;="&amp;GL$5)-SUM(_xlfn._xlws.FILTER(GL49:GL128,$A49:$A128&gt;GL$4),_xlfn._xlws.FILTER($C$9:GK128,$A$9:$A128&gt;GL$4))&gt;GL$6)),GL$6,MAX(0,SUMIFS($B$9:$B48,$A$9:$A48,"&lt;"&amp;$A48,$A$9:$A48,"&gt;="&amp;GL$4,$A$9:$A48,"&lt;="&amp;GL$5)-SUM(_xlfn._xlws.FILTER(GL49:GL128,$A49:$A128&gt;GL$4),_xlfn._xlws.FILTER($C$9:GK128,$A$9:$A128&gt;GL$4)))),"")</f>
        <v/>
      </c>
      <c r="GM48" s="32" t="str" cm="1">
        <f t="array" ref="GM48">IF(AND(($A48&lt;&gt;"")*($A48&gt;GM$4)*($A48&lt;=GM$5)),IF(AND((SUMIFS($B$9:$B48,$A$9:$A48,"&lt;"&amp;$A48,$A$9:$A48,"&gt;="&amp;GM$4,$A$9:$A48,"&lt;="&amp;GM$5)&gt;SUM(_xlfn._xlws.FILTER(GM49:GM128,$A49:$A128&gt;GM$4),_xlfn._xlws.FILTER($C$9:GL128,$A$9:$A128&gt;GM$4))),(SUMIFS($B$9:$B48,$A$9:$A48,"&lt;"&amp;$A48,$A$9:$A48,"&gt;="&amp;GM$4,$A$9:$A48,"&lt;="&amp;GM$5)-SUM(_xlfn._xlws.FILTER(GM49:GM128,$A49:$A128&gt;GM$4),_xlfn._xlws.FILTER($C$9:GL128,$A$9:$A128&gt;GM$4))&gt;GM$6)),GM$6,MAX(0,SUMIFS($B$9:$B48,$A$9:$A48,"&lt;"&amp;$A48,$A$9:$A48,"&gt;="&amp;GM$4,$A$9:$A48,"&lt;="&amp;GM$5)-SUM(_xlfn._xlws.FILTER(GM49:GM128,$A49:$A128&gt;GM$4),_xlfn._xlws.FILTER($C$9:GL128,$A$9:$A128&gt;GM$4)))),"")</f>
        <v/>
      </c>
      <c r="GN48" s="32" t="str" cm="1">
        <f t="array" ref="GN48">IF(AND(($A48&lt;&gt;"")*($A48&gt;GN$4)*($A48&lt;=GN$5)),IF(AND((SUMIFS($B$9:$B48,$A$9:$A48,"&lt;"&amp;$A48,$A$9:$A48,"&gt;="&amp;GN$4,$A$9:$A48,"&lt;="&amp;GN$5)&gt;SUM(_xlfn._xlws.FILTER(GN49:GN128,$A49:$A128&gt;GN$4),_xlfn._xlws.FILTER($C$9:GM128,$A$9:$A128&gt;GN$4))),(SUMIFS($B$9:$B48,$A$9:$A48,"&lt;"&amp;$A48,$A$9:$A48,"&gt;="&amp;GN$4,$A$9:$A48,"&lt;="&amp;GN$5)-SUM(_xlfn._xlws.FILTER(GN49:GN128,$A49:$A128&gt;GN$4),_xlfn._xlws.FILTER($C$9:GM128,$A$9:$A128&gt;GN$4))&gt;GN$6)),GN$6,MAX(0,SUMIFS($B$9:$B48,$A$9:$A48,"&lt;"&amp;$A48,$A$9:$A48,"&gt;="&amp;GN$4,$A$9:$A48,"&lt;="&amp;GN$5)-SUM(_xlfn._xlws.FILTER(GN49:GN128,$A49:$A128&gt;GN$4),_xlfn._xlws.FILTER($C$9:GM128,$A$9:$A128&gt;GN$4)))),"")</f>
        <v/>
      </c>
      <c r="GO48" s="32" t="str" cm="1">
        <f t="array" ref="GO48">IF(AND(($A48&lt;&gt;"")*($A48&gt;GO$4)*($A48&lt;=GO$5)),IF(AND((SUMIFS($B$9:$B48,$A$9:$A48,"&lt;"&amp;$A48,$A$9:$A48,"&gt;="&amp;GO$4,$A$9:$A48,"&lt;="&amp;GO$5)&gt;SUM(_xlfn._xlws.FILTER(GO49:GO128,$A49:$A128&gt;GO$4),_xlfn._xlws.FILTER($C$9:GN128,$A$9:$A128&gt;GO$4))),(SUMIFS($B$9:$B48,$A$9:$A48,"&lt;"&amp;$A48,$A$9:$A48,"&gt;="&amp;GO$4,$A$9:$A48,"&lt;="&amp;GO$5)-SUM(_xlfn._xlws.FILTER(GO49:GO128,$A49:$A128&gt;GO$4),_xlfn._xlws.FILTER($C$9:GN128,$A$9:$A128&gt;GO$4))&gt;GO$6)),GO$6,MAX(0,SUMIFS($B$9:$B48,$A$9:$A48,"&lt;"&amp;$A48,$A$9:$A48,"&gt;="&amp;GO$4,$A$9:$A48,"&lt;="&amp;GO$5)-SUM(_xlfn._xlws.FILTER(GO49:GO128,$A49:$A128&gt;GO$4),_xlfn._xlws.FILTER($C$9:GN128,$A$9:$A128&gt;GO$4)))),"")</f>
        <v/>
      </c>
      <c r="GP48" s="32" t="str" cm="1">
        <f t="array" ref="GP48">IF(AND(($A48&lt;&gt;"")*($A48&gt;GP$4)*($A48&lt;=GP$5)),IF(AND((SUMIFS($B$9:$B48,$A$9:$A48,"&lt;"&amp;$A48,$A$9:$A48,"&gt;="&amp;GP$4,$A$9:$A48,"&lt;="&amp;GP$5)&gt;SUM(_xlfn._xlws.FILTER(GP49:GP128,$A49:$A128&gt;GP$4),_xlfn._xlws.FILTER($C$9:GO128,$A$9:$A128&gt;GP$4))),(SUMIFS($B$9:$B48,$A$9:$A48,"&lt;"&amp;$A48,$A$9:$A48,"&gt;="&amp;GP$4,$A$9:$A48,"&lt;="&amp;GP$5)-SUM(_xlfn._xlws.FILTER(GP49:GP128,$A49:$A128&gt;GP$4),_xlfn._xlws.FILTER($C$9:GO128,$A$9:$A128&gt;GP$4))&gt;GP$6)),GP$6,MAX(0,SUMIFS($B$9:$B48,$A$9:$A48,"&lt;"&amp;$A48,$A$9:$A48,"&gt;="&amp;GP$4,$A$9:$A48,"&lt;="&amp;GP$5)-SUM(_xlfn._xlws.FILTER(GP49:GP128,$A49:$A128&gt;GP$4),_xlfn._xlws.FILTER($C$9:GO128,$A$9:$A128&gt;GP$4)))),"")</f>
        <v/>
      </c>
      <c r="GQ48" s="32" t="str" cm="1">
        <f t="array" ref="GQ48">IF(AND(($A48&lt;&gt;"")*($A48&gt;GQ$4)*($A48&lt;=GQ$5)),IF(AND((SUMIFS($B$9:$B48,$A$9:$A48,"&lt;"&amp;$A48,$A$9:$A48,"&gt;="&amp;GQ$4,$A$9:$A48,"&lt;="&amp;GQ$5)&gt;SUM(_xlfn._xlws.FILTER(GQ49:GQ128,$A49:$A128&gt;GQ$4),_xlfn._xlws.FILTER($C$9:GP128,$A$9:$A128&gt;GQ$4))),(SUMIFS($B$9:$B48,$A$9:$A48,"&lt;"&amp;$A48,$A$9:$A48,"&gt;="&amp;GQ$4,$A$9:$A48,"&lt;="&amp;GQ$5)-SUM(_xlfn._xlws.FILTER(GQ49:GQ128,$A49:$A128&gt;GQ$4),_xlfn._xlws.FILTER($C$9:GP128,$A$9:$A128&gt;GQ$4))&gt;GQ$6)),GQ$6,MAX(0,SUMIFS($B$9:$B48,$A$9:$A48,"&lt;"&amp;$A48,$A$9:$A48,"&gt;="&amp;GQ$4,$A$9:$A48,"&lt;="&amp;GQ$5)-SUM(_xlfn._xlws.FILTER(GQ49:GQ128,$A49:$A128&gt;GQ$4),_xlfn._xlws.FILTER($C$9:GP128,$A$9:$A128&gt;GQ$4)))),"")</f>
        <v/>
      </c>
      <c r="GR48" s="32" t="str" cm="1">
        <f t="array" ref="GR48">IF(AND(($A48&lt;&gt;"")*($A48&gt;GR$4)*($A48&lt;=GR$5)),IF(AND((SUMIFS($B$9:$B48,$A$9:$A48,"&lt;"&amp;$A48,$A$9:$A48,"&gt;="&amp;GR$4,$A$9:$A48,"&lt;="&amp;GR$5)&gt;SUM(_xlfn._xlws.FILTER(GR49:GR128,$A49:$A128&gt;GR$4),_xlfn._xlws.FILTER($C$9:GQ128,$A$9:$A128&gt;GR$4))),(SUMIFS($B$9:$B48,$A$9:$A48,"&lt;"&amp;$A48,$A$9:$A48,"&gt;="&amp;GR$4,$A$9:$A48,"&lt;="&amp;GR$5)-SUM(_xlfn._xlws.FILTER(GR49:GR128,$A49:$A128&gt;GR$4),_xlfn._xlws.FILTER($C$9:GQ128,$A$9:$A128&gt;GR$4))&gt;GR$6)),GR$6,MAX(0,SUMIFS($B$9:$B48,$A$9:$A48,"&lt;"&amp;$A48,$A$9:$A48,"&gt;="&amp;GR$4,$A$9:$A48,"&lt;="&amp;GR$5)-SUM(_xlfn._xlws.FILTER(GR49:GR128,$A49:$A128&gt;GR$4),_xlfn._xlws.FILTER($C$9:GQ128,$A$9:$A128&gt;GR$4)))),"")</f>
        <v/>
      </c>
      <c r="GS48" s="32" t="str" cm="1">
        <f t="array" ref="GS48">IF(AND(($A48&lt;&gt;"")*($A48&gt;GS$4)*($A48&lt;=GS$5)),IF(AND((SUMIFS($B$9:$B48,$A$9:$A48,"&lt;"&amp;$A48,$A$9:$A48,"&gt;="&amp;GS$4,$A$9:$A48,"&lt;="&amp;GS$5)&gt;SUM(_xlfn._xlws.FILTER(GS49:GS128,$A49:$A128&gt;GS$4),_xlfn._xlws.FILTER($C$9:GR128,$A$9:$A128&gt;GS$4))),(SUMIFS($B$9:$B48,$A$9:$A48,"&lt;"&amp;$A48,$A$9:$A48,"&gt;="&amp;GS$4,$A$9:$A48,"&lt;="&amp;GS$5)-SUM(_xlfn._xlws.FILTER(GS49:GS128,$A49:$A128&gt;GS$4),_xlfn._xlws.FILTER($C$9:GR128,$A$9:$A128&gt;GS$4))&gt;GS$6)),GS$6,MAX(0,SUMIFS($B$9:$B48,$A$9:$A48,"&lt;"&amp;$A48,$A$9:$A48,"&gt;="&amp;GS$4,$A$9:$A48,"&lt;="&amp;GS$5)-SUM(_xlfn._xlws.FILTER(GS49:GS128,$A49:$A128&gt;GS$4),_xlfn._xlws.FILTER($C$9:GR128,$A$9:$A128&gt;GS$4)))),"")</f>
        <v/>
      </c>
      <c r="GT48" s="32" t="str" cm="1">
        <f t="array" ref="GT48">IF(AND(($A48&lt;&gt;"")*($A48&gt;GT$4)*($A48&lt;=GT$5)),IF(AND((SUMIFS($B$9:$B48,$A$9:$A48,"&lt;"&amp;$A48,$A$9:$A48,"&gt;="&amp;GT$4,$A$9:$A48,"&lt;="&amp;GT$5)&gt;SUM(_xlfn._xlws.FILTER(GT49:GT128,$A49:$A128&gt;GT$4),_xlfn._xlws.FILTER($C$9:GS128,$A$9:$A128&gt;GT$4))),(SUMIFS($B$9:$B48,$A$9:$A48,"&lt;"&amp;$A48,$A$9:$A48,"&gt;="&amp;GT$4,$A$9:$A48,"&lt;="&amp;GT$5)-SUM(_xlfn._xlws.FILTER(GT49:GT128,$A49:$A128&gt;GT$4),_xlfn._xlws.FILTER($C$9:GS128,$A$9:$A128&gt;GT$4))&gt;GT$6)),GT$6,MAX(0,SUMIFS($B$9:$B48,$A$9:$A48,"&lt;"&amp;$A48,$A$9:$A48,"&gt;="&amp;GT$4,$A$9:$A48,"&lt;="&amp;GT$5)-SUM(_xlfn._xlws.FILTER(GT49:GT128,$A49:$A128&gt;GT$4),_xlfn._xlws.FILTER($C$9:GS128,$A$9:$A128&gt;GT$4)))),"")</f>
        <v/>
      </c>
      <c r="GU48" s="32" t="str" cm="1">
        <f t="array" ref="GU48">IF(AND(($A48&lt;&gt;"")*($A48&gt;GU$4)*($A48&lt;=GU$5)),IF(AND((SUMIFS($B$9:$B48,$A$9:$A48,"&lt;"&amp;$A48,$A$9:$A48,"&gt;="&amp;GU$4,$A$9:$A48,"&lt;="&amp;GU$5)&gt;SUM(_xlfn._xlws.FILTER(GU49:GU128,$A49:$A128&gt;GU$4),_xlfn._xlws.FILTER($C$9:GT128,$A$9:$A128&gt;GU$4))),(SUMIFS($B$9:$B48,$A$9:$A48,"&lt;"&amp;$A48,$A$9:$A48,"&gt;="&amp;GU$4,$A$9:$A48,"&lt;="&amp;GU$5)-SUM(_xlfn._xlws.FILTER(GU49:GU128,$A49:$A128&gt;GU$4),_xlfn._xlws.FILTER($C$9:GT128,$A$9:$A128&gt;GU$4))&gt;GU$6)),GU$6,MAX(0,SUMIFS($B$9:$B48,$A$9:$A48,"&lt;"&amp;$A48,$A$9:$A48,"&gt;="&amp;GU$4,$A$9:$A48,"&lt;="&amp;GU$5)-SUM(_xlfn._xlws.FILTER(GU49:GU128,$A49:$A128&gt;GU$4),_xlfn._xlws.FILTER($C$9:GT128,$A$9:$A128&gt;GU$4)))),"")</f>
        <v/>
      </c>
      <c r="GV48" s="32" t="str" cm="1">
        <f t="array" ref="GV48">IF(AND(($A48&lt;&gt;"")*($A48&gt;GV$4)*($A48&lt;=GV$5)),IF(AND((SUMIFS($B$9:$B48,$A$9:$A48,"&lt;"&amp;$A48,$A$9:$A48,"&gt;="&amp;GV$4,$A$9:$A48,"&lt;="&amp;GV$5)&gt;SUM(_xlfn._xlws.FILTER(GV49:GV128,$A49:$A128&gt;GV$4),_xlfn._xlws.FILTER($C$9:GU128,$A$9:$A128&gt;GV$4))),(SUMIFS($B$9:$B48,$A$9:$A48,"&lt;"&amp;$A48,$A$9:$A48,"&gt;="&amp;GV$4,$A$9:$A48,"&lt;="&amp;GV$5)-SUM(_xlfn._xlws.FILTER(GV49:GV128,$A49:$A128&gt;GV$4),_xlfn._xlws.FILTER($C$9:GU128,$A$9:$A128&gt;GV$4))&gt;GV$6)),GV$6,MAX(0,SUMIFS($B$9:$B48,$A$9:$A48,"&lt;"&amp;$A48,$A$9:$A48,"&gt;="&amp;GV$4,$A$9:$A48,"&lt;="&amp;GV$5)-SUM(_xlfn._xlws.FILTER(GV49:GV128,$A49:$A128&gt;GV$4),_xlfn._xlws.FILTER($C$9:GU128,$A$9:$A128&gt;GV$4)))),"")</f>
        <v/>
      </c>
      <c r="GW48" s="32" t="str" cm="1">
        <f t="array" ref="GW48">IF(AND(($A48&lt;&gt;"")*($A48&gt;GW$4)*($A48&lt;=GW$5)),IF(AND((SUMIFS($B$9:$B48,$A$9:$A48,"&lt;"&amp;$A48,$A$9:$A48,"&gt;="&amp;GW$4,$A$9:$A48,"&lt;="&amp;GW$5)&gt;SUM(_xlfn._xlws.FILTER(GW49:GW128,$A49:$A128&gt;GW$4),_xlfn._xlws.FILTER($C$9:GV128,$A$9:$A128&gt;GW$4))),(SUMIFS($B$9:$B48,$A$9:$A48,"&lt;"&amp;$A48,$A$9:$A48,"&gt;="&amp;GW$4,$A$9:$A48,"&lt;="&amp;GW$5)-SUM(_xlfn._xlws.FILTER(GW49:GW128,$A49:$A128&gt;GW$4),_xlfn._xlws.FILTER($C$9:GV128,$A$9:$A128&gt;GW$4))&gt;GW$6)),GW$6,MAX(0,SUMIFS($B$9:$B48,$A$9:$A48,"&lt;"&amp;$A48,$A$9:$A48,"&gt;="&amp;GW$4,$A$9:$A48,"&lt;="&amp;GW$5)-SUM(_xlfn._xlws.FILTER(GW49:GW128,$A49:$A128&gt;GW$4),_xlfn._xlws.FILTER($C$9:GV128,$A$9:$A128&gt;GW$4)))),"")</f>
        <v/>
      </c>
      <c r="GX48" s="32" t="str" cm="1">
        <f t="array" ref="GX48">IF(AND(($A48&lt;&gt;"")*($A48&gt;GX$4)*($A48&lt;=GX$5)),IF(AND((SUMIFS($B$9:$B48,$A$9:$A48,"&lt;"&amp;$A48,$A$9:$A48,"&gt;="&amp;GX$4,$A$9:$A48,"&lt;="&amp;GX$5)&gt;SUM(_xlfn._xlws.FILTER(GX49:GX128,$A49:$A128&gt;GX$4),_xlfn._xlws.FILTER($C$9:GW128,$A$9:$A128&gt;GX$4))),(SUMIFS($B$9:$B48,$A$9:$A48,"&lt;"&amp;$A48,$A$9:$A48,"&gt;="&amp;GX$4,$A$9:$A48,"&lt;="&amp;GX$5)-SUM(_xlfn._xlws.FILTER(GX49:GX128,$A49:$A128&gt;GX$4),_xlfn._xlws.FILTER($C$9:GW128,$A$9:$A128&gt;GX$4))&gt;GX$6)),GX$6,MAX(0,SUMIFS($B$9:$B48,$A$9:$A48,"&lt;"&amp;$A48,$A$9:$A48,"&gt;="&amp;GX$4,$A$9:$A48,"&lt;="&amp;GX$5)-SUM(_xlfn._xlws.FILTER(GX49:GX128,$A49:$A128&gt;GX$4),_xlfn._xlws.FILTER($C$9:GW128,$A$9:$A128&gt;GX$4)))),"")</f>
        <v/>
      </c>
      <c r="GY48" s="32" t="str" cm="1">
        <f t="array" ref="GY48">IF(AND(($A48&lt;&gt;"")*($A48&gt;GY$4)*($A48&lt;=GY$5)),IF(AND((SUMIFS($B$9:$B48,$A$9:$A48,"&lt;"&amp;$A48,$A$9:$A48,"&gt;="&amp;GY$4,$A$9:$A48,"&lt;="&amp;GY$5)&gt;SUM(_xlfn._xlws.FILTER(GY49:GY128,$A49:$A128&gt;GY$4),_xlfn._xlws.FILTER($C$9:GX128,$A$9:$A128&gt;GY$4))),(SUMIFS($B$9:$B48,$A$9:$A48,"&lt;"&amp;$A48,$A$9:$A48,"&gt;="&amp;GY$4,$A$9:$A48,"&lt;="&amp;GY$5)-SUM(_xlfn._xlws.FILTER(GY49:GY128,$A49:$A128&gt;GY$4),_xlfn._xlws.FILTER($C$9:GX128,$A$9:$A128&gt;GY$4))&gt;GY$6)),GY$6,MAX(0,SUMIFS($B$9:$B48,$A$9:$A48,"&lt;"&amp;$A48,$A$9:$A48,"&gt;="&amp;GY$4,$A$9:$A48,"&lt;="&amp;GY$5)-SUM(_xlfn._xlws.FILTER(GY49:GY128,$A49:$A128&gt;GY$4),_xlfn._xlws.FILTER($C$9:GX128,$A$9:$A128&gt;GY$4)))),"")</f>
        <v/>
      </c>
      <c r="GZ48" s="32" t="str" cm="1">
        <f t="array" ref="GZ48">IF(AND(($A48&lt;&gt;"")*($A48&gt;GZ$4)*($A48&lt;=GZ$5)),IF(AND((SUMIFS($B$9:$B48,$A$9:$A48,"&lt;"&amp;$A48,$A$9:$A48,"&gt;="&amp;GZ$4,$A$9:$A48,"&lt;="&amp;GZ$5)&gt;SUM(_xlfn._xlws.FILTER(GZ49:GZ128,$A49:$A128&gt;GZ$4),_xlfn._xlws.FILTER($C$9:GY128,$A$9:$A128&gt;GZ$4))),(SUMIFS($B$9:$B48,$A$9:$A48,"&lt;"&amp;$A48,$A$9:$A48,"&gt;="&amp;GZ$4,$A$9:$A48,"&lt;="&amp;GZ$5)-SUM(_xlfn._xlws.FILTER(GZ49:GZ128,$A49:$A128&gt;GZ$4),_xlfn._xlws.FILTER($C$9:GY128,$A$9:$A128&gt;GZ$4))&gt;GZ$6)),GZ$6,MAX(0,SUMIFS($B$9:$B48,$A$9:$A48,"&lt;"&amp;$A48,$A$9:$A48,"&gt;="&amp;GZ$4,$A$9:$A48,"&lt;="&amp;GZ$5)-SUM(_xlfn._xlws.FILTER(GZ49:GZ128,$A49:$A128&gt;GZ$4),_xlfn._xlws.FILTER($C$9:GY128,$A$9:$A128&gt;GZ$4)))),"")</f>
        <v/>
      </c>
      <c r="HA48" s="32" t="str" cm="1">
        <f t="array" ref="HA48">IF(AND(($A48&lt;&gt;"")*($A48&gt;HA$4)*($A48&lt;=HA$5)),IF(AND((SUMIFS($B$9:$B48,$A$9:$A48,"&lt;"&amp;$A48,$A$9:$A48,"&gt;="&amp;HA$4,$A$9:$A48,"&lt;="&amp;HA$5)&gt;SUM(_xlfn._xlws.FILTER(HA49:HA128,$A49:$A128&gt;HA$4),_xlfn._xlws.FILTER($C$9:GZ128,$A$9:$A128&gt;HA$4))),(SUMIFS($B$9:$B48,$A$9:$A48,"&lt;"&amp;$A48,$A$9:$A48,"&gt;="&amp;HA$4,$A$9:$A48,"&lt;="&amp;HA$5)-SUM(_xlfn._xlws.FILTER(HA49:HA128,$A49:$A128&gt;HA$4),_xlfn._xlws.FILTER($C$9:GZ128,$A$9:$A128&gt;HA$4))&gt;HA$6)),HA$6,MAX(0,SUMIFS($B$9:$B48,$A$9:$A48,"&lt;"&amp;$A48,$A$9:$A48,"&gt;="&amp;HA$4,$A$9:$A48,"&lt;="&amp;HA$5)-SUM(_xlfn._xlws.FILTER(HA49:HA128,$A49:$A128&gt;HA$4),_xlfn._xlws.FILTER($C$9:GZ128,$A$9:$A128&gt;HA$4)))),"")</f>
        <v/>
      </c>
      <c r="HB48" s="32" t="str" cm="1">
        <f t="array" ref="HB48">IF(AND(($A48&lt;&gt;"")*($A48&gt;HB$4)*($A48&lt;=HB$5)),IF(AND((SUMIFS($B$9:$B48,$A$9:$A48,"&lt;"&amp;$A48,$A$9:$A48,"&gt;="&amp;HB$4,$A$9:$A48,"&lt;="&amp;HB$5)&gt;SUM(_xlfn._xlws.FILTER(HB49:HB128,$A49:$A128&gt;HB$4),_xlfn._xlws.FILTER($C$9:HA128,$A$9:$A128&gt;HB$4))),(SUMIFS($B$9:$B48,$A$9:$A48,"&lt;"&amp;$A48,$A$9:$A48,"&gt;="&amp;HB$4,$A$9:$A48,"&lt;="&amp;HB$5)-SUM(_xlfn._xlws.FILTER(HB49:HB128,$A49:$A128&gt;HB$4),_xlfn._xlws.FILTER($C$9:HA128,$A$9:$A128&gt;HB$4))&gt;HB$6)),HB$6,MAX(0,SUMIFS($B$9:$B48,$A$9:$A48,"&lt;"&amp;$A48,$A$9:$A48,"&gt;="&amp;HB$4,$A$9:$A48,"&lt;="&amp;HB$5)-SUM(_xlfn._xlws.FILTER(HB49:HB128,$A49:$A128&gt;HB$4),_xlfn._xlws.FILTER($C$9:HA128,$A$9:$A128&gt;HB$4)))),"")</f>
        <v/>
      </c>
      <c r="HC48" s="32" t="str" cm="1">
        <f t="array" ref="HC48">IF(AND(($A48&lt;&gt;"")*($A48&gt;HC$4)*($A48&lt;=HC$5)),IF(AND((SUMIFS($B$9:$B48,$A$9:$A48,"&lt;"&amp;$A48,$A$9:$A48,"&gt;="&amp;HC$4,$A$9:$A48,"&lt;="&amp;HC$5)&gt;SUM(_xlfn._xlws.FILTER(HC49:HC128,$A49:$A128&gt;HC$4),_xlfn._xlws.FILTER($C$9:HB128,$A$9:$A128&gt;HC$4))),(SUMIFS($B$9:$B48,$A$9:$A48,"&lt;"&amp;$A48,$A$9:$A48,"&gt;="&amp;HC$4,$A$9:$A48,"&lt;="&amp;HC$5)-SUM(_xlfn._xlws.FILTER(HC49:HC128,$A49:$A128&gt;HC$4),_xlfn._xlws.FILTER($C$9:HB128,$A$9:$A128&gt;HC$4))&gt;HC$6)),HC$6,MAX(0,SUMIFS($B$9:$B48,$A$9:$A48,"&lt;"&amp;$A48,$A$9:$A48,"&gt;="&amp;HC$4,$A$9:$A48,"&lt;="&amp;HC$5)-SUM(_xlfn._xlws.FILTER(HC49:HC128,$A49:$A128&gt;HC$4),_xlfn._xlws.FILTER($C$9:HB128,$A$9:$A128&gt;HC$4)))),"")</f>
        <v/>
      </c>
      <c r="HD48" s="32" t="str" cm="1">
        <f t="array" ref="HD48">IF(AND(($A48&lt;&gt;"")*($A48&gt;HD$4)*($A48&lt;=HD$5)),IF(AND((SUMIFS($B$9:$B48,$A$9:$A48,"&lt;"&amp;$A48,$A$9:$A48,"&gt;="&amp;HD$4,$A$9:$A48,"&lt;="&amp;HD$5)&gt;SUM(_xlfn._xlws.FILTER(HD49:HD128,$A49:$A128&gt;HD$4),_xlfn._xlws.FILTER($C$9:HC128,$A$9:$A128&gt;HD$4))),(SUMIFS($B$9:$B48,$A$9:$A48,"&lt;"&amp;$A48,$A$9:$A48,"&gt;="&amp;HD$4,$A$9:$A48,"&lt;="&amp;HD$5)-SUM(_xlfn._xlws.FILTER(HD49:HD128,$A49:$A128&gt;HD$4),_xlfn._xlws.FILTER($C$9:HC128,$A$9:$A128&gt;HD$4))&gt;HD$6)),HD$6,MAX(0,SUMIFS($B$9:$B48,$A$9:$A48,"&lt;"&amp;$A48,$A$9:$A48,"&gt;="&amp;HD$4,$A$9:$A48,"&lt;="&amp;HD$5)-SUM(_xlfn._xlws.FILTER(HD49:HD128,$A49:$A128&gt;HD$4),_xlfn._xlws.FILTER($C$9:HC128,$A$9:$A128&gt;HD$4)))),"")</f>
        <v/>
      </c>
      <c r="HE48" s="32" t="str" cm="1">
        <f t="array" ref="HE48">IF(AND(($A48&lt;&gt;"")*($A48&gt;HE$4)*($A48&lt;=HE$5)),IF(AND((SUMIFS($B$9:$B48,$A$9:$A48,"&lt;"&amp;$A48,$A$9:$A48,"&gt;="&amp;HE$4,$A$9:$A48,"&lt;="&amp;HE$5)&gt;SUM(_xlfn._xlws.FILTER(HE49:HE128,$A49:$A128&gt;HE$4),_xlfn._xlws.FILTER($C$9:HD128,$A$9:$A128&gt;HE$4))),(SUMIFS($B$9:$B48,$A$9:$A48,"&lt;"&amp;$A48,$A$9:$A48,"&gt;="&amp;HE$4,$A$9:$A48,"&lt;="&amp;HE$5)-SUM(_xlfn._xlws.FILTER(HE49:HE128,$A49:$A128&gt;HE$4),_xlfn._xlws.FILTER($C$9:HD128,$A$9:$A128&gt;HE$4))&gt;HE$6)),HE$6,MAX(0,SUMIFS($B$9:$B48,$A$9:$A48,"&lt;"&amp;$A48,$A$9:$A48,"&gt;="&amp;HE$4,$A$9:$A48,"&lt;="&amp;HE$5)-SUM(_xlfn._xlws.FILTER(HE49:HE128,$A49:$A128&gt;HE$4),_xlfn._xlws.FILTER($C$9:HD128,$A$9:$A128&gt;HE$4)))),"")</f>
        <v/>
      </c>
      <c r="HF48" s="32" t="str" cm="1">
        <f t="array" ref="HF48">IF(AND(($A48&lt;&gt;"")*($A48&gt;HF$4)*($A48&lt;=HF$5)),IF(AND((SUMIFS($B$9:$B48,$A$9:$A48,"&lt;"&amp;$A48,$A$9:$A48,"&gt;="&amp;HF$4,$A$9:$A48,"&lt;="&amp;HF$5)&gt;SUM(_xlfn._xlws.FILTER(HF49:HF128,$A49:$A128&gt;HF$4),_xlfn._xlws.FILTER($C$9:HE128,$A$9:$A128&gt;HF$4))),(SUMIFS($B$9:$B48,$A$9:$A48,"&lt;"&amp;$A48,$A$9:$A48,"&gt;="&amp;HF$4,$A$9:$A48,"&lt;="&amp;HF$5)-SUM(_xlfn._xlws.FILTER(HF49:HF128,$A49:$A128&gt;HF$4),_xlfn._xlws.FILTER($C$9:HE128,$A$9:$A128&gt;HF$4))&gt;HF$6)),HF$6,MAX(0,SUMIFS($B$9:$B48,$A$9:$A48,"&lt;"&amp;$A48,$A$9:$A48,"&gt;="&amp;HF$4,$A$9:$A48,"&lt;="&amp;HF$5)-SUM(_xlfn._xlws.FILTER(HF49:HF128,$A49:$A128&gt;HF$4),_xlfn._xlws.FILTER($C$9:HE128,$A$9:$A128&gt;HF$4)))),"")</f>
        <v/>
      </c>
      <c r="HG48" s="32" t="str" cm="1">
        <f t="array" ref="HG48">IF(AND(($A48&lt;&gt;"")*($A48&gt;HG$4)*($A48&lt;=HG$5)),IF(AND((SUMIFS($B$9:$B48,$A$9:$A48,"&lt;"&amp;$A48,$A$9:$A48,"&gt;="&amp;HG$4,$A$9:$A48,"&lt;="&amp;HG$5)&gt;SUM(_xlfn._xlws.FILTER(HG49:HG128,$A49:$A128&gt;HG$4),_xlfn._xlws.FILTER($C$9:HF128,$A$9:$A128&gt;HG$4))),(SUMIFS($B$9:$B48,$A$9:$A48,"&lt;"&amp;$A48,$A$9:$A48,"&gt;="&amp;HG$4,$A$9:$A48,"&lt;="&amp;HG$5)-SUM(_xlfn._xlws.FILTER(HG49:HG128,$A49:$A128&gt;HG$4),_xlfn._xlws.FILTER($C$9:HF128,$A$9:$A128&gt;HG$4))&gt;HG$6)),HG$6,MAX(0,SUMIFS($B$9:$B48,$A$9:$A48,"&lt;"&amp;$A48,$A$9:$A48,"&gt;="&amp;HG$4,$A$9:$A48,"&lt;="&amp;HG$5)-SUM(_xlfn._xlws.FILTER(HG49:HG128,$A49:$A128&gt;HG$4),_xlfn._xlws.FILTER($C$9:HF128,$A$9:$A128&gt;HG$4)))),"")</f>
        <v/>
      </c>
      <c r="HH48" s="32" t="str" cm="1">
        <f t="array" ref="HH48">IF(AND(($A48&lt;&gt;"")*($A48&gt;HH$4)*($A48&lt;=HH$5)),IF(AND((SUMIFS($B$9:$B48,$A$9:$A48,"&lt;"&amp;$A48,$A$9:$A48,"&gt;="&amp;HH$4,$A$9:$A48,"&lt;="&amp;HH$5)&gt;SUM(_xlfn._xlws.FILTER(HH49:HH128,$A49:$A128&gt;HH$4),_xlfn._xlws.FILTER($C$9:HG128,$A$9:$A128&gt;HH$4))),(SUMIFS($B$9:$B48,$A$9:$A48,"&lt;"&amp;$A48,$A$9:$A48,"&gt;="&amp;HH$4,$A$9:$A48,"&lt;="&amp;HH$5)-SUM(_xlfn._xlws.FILTER(HH49:HH128,$A49:$A128&gt;HH$4),_xlfn._xlws.FILTER($C$9:HG128,$A$9:$A128&gt;HH$4))&gt;HH$6)),HH$6,MAX(0,SUMIFS($B$9:$B48,$A$9:$A48,"&lt;"&amp;$A48,$A$9:$A48,"&gt;="&amp;HH$4,$A$9:$A48,"&lt;="&amp;HH$5)-SUM(_xlfn._xlws.FILTER(HH49:HH128,$A49:$A128&gt;HH$4),_xlfn._xlws.FILTER($C$9:HG128,$A$9:$A128&gt;HH$4)))),"")</f>
        <v/>
      </c>
      <c r="HI48" s="32" t="str" cm="1">
        <f t="array" ref="HI48">IF(AND(($A48&lt;&gt;"")*($A48&gt;HI$4)*($A48&lt;=HI$5)),IF(AND((SUMIFS($B$9:$B48,$A$9:$A48,"&lt;"&amp;$A48,$A$9:$A48,"&gt;="&amp;HI$4,$A$9:$A48,"&lt;="&amp;HI$5)&gt;SUM(_xlfn._xlws.FILTER(HI49:HI128,$A49:$A128&gt;HI$4),_xlfn._xlws.FILTER($C$9:HH128,$A$9:$A128&gt;HI$4))),(SUMIFS($B$9:$B48,$A$9:$A48,"&lt;"&amp;$A48,$A$9:$A48,"&gt;="&amp;HI$4,$A$9:$A48,"&lt;="&amp;HI$5)-SUM(_xlfn._xlws.FILTER(HI49:HI128,$A49:$A128&gt;HI$4),_xlfn._xlws.FILTER($C$9:HH128,$A$9:$A128&gt;HI$4))&gt;HI$6)),HI$6,MAX(0,SUMIFS($B$9:$B48,$A$9:$A48,"&lt;"&amp;$A48,$A$9:$A48,"&gt;="&amp;HI$4,$A$9:$A48,"&lt;="&amp;HI$5)-SUM(_xlfn._xlws.FILTER(HI49:HI128,$A49:$A128&gt;HI$4),_xlfn._xlws.FILTER($C$9:HH128,$A$9:$A128&gt;HI$4)))),"")</f>
        <v/>
      </c>
      <c r="HJ48" s="32" t="str" cm="1">
        <f t="array" ref="HJ48">IF(AND(($A48&lt;&gt;"")*($A48&gt;HJ$4)*($A48&lt;=HJ$5)),IF(AND((SUMIFS($B$9:$B48,$A$9:$A48,"&lt;"&amp;$A48,$A$9:$A48,"&gt;="&amp;HJ$4,$A$9:$A48,"&lt;="&amp;HJ$5)&gt;SUM(_xlfn._xlws.FILTER(HJ49:HJ128,$A49:$A128&gt;HJ$4),_xlfn._xlws.FILTER($C$9:HI128,$A$9:$A128&gt;HJ$4))),(SUMIFS($B$9:$B48,$A$9:$A48,"&lt;"&amp;$A48,$A$9:$A48,"&gt;="&amp;HJ$4,$A$9:$A48,"&lt;="&amp;HJ$5)-SUM(_xlfn._xlws.FILTER(HJ49:HJ128,$A49:$A128&gt;HJ$4),_xlfn._xlws.FILTER($C$9:HI128,$A$9:$A128&gt;HJ$4))&gt;HJ$6)),HJ$6,MAX(0,SUMIFS($B$9:$B48,$A$9:$A48,"&lt;"&amp;$A48,$A$9:$A48,"&gt;="&amp;HJ$4,$A$9:$A48,"&lt;="&amp;HJ$5)-SUM(_xlfn._xlws.FILTER(HJ49:HJ128,$A49:$A128&gt;HJ$4),_xlfn._xlws.FILTER($C$9:HI128,$A$9:$A128&gt;HJ$4)))),"")</f>
        <v/>
      </c>
      <c r="HK48" s="32" t="str" cm="1">
        <f t="array" ref="HK48">IF(AND(($A48&lt;&gt;"")*($A48&gt;HK$4)*($A48&lt;=HK$5)),IF(AND((SUMIFS($B$9:$B48,$A$9:$A48,"&lt;"&amp;$A48,$A$9:$A48,"&gt;="&amp;HK$4,$A$9:$A48,"&lt;="&amp;HK$5)&gt;SUM(_xlfn._xlws.FILTER(HK49:HK128,$A49:$A128&gt;HK$4),_xlfn._xlws.FILTER($C$9:HJ128,$A$9:$A128&gt;HK$4))),(SUMIFS($B$9:$B48,$A$9:$A48,"&lt;"&amp;$A48,$A$9:$A48,"&gt;="&amp;HK$4,$A$9:$A48,"&lt;="&amp;HK$5)-SUM(_xlfn._xlws.FILTER(HK49:HK128,$A49:$A128&gt;HK$4),_xlfn._xlws.FILTER($C$9:HJ128,$A$9:$A128&gt;HK$4))&gt;HK$6)),HK$6,MAX(0,SUMIFS($B$9:$B48,$A$9:$A48,"&lt;"&amp;$A48,$A$9:$A48,"&gt;="&amp;HK$4,$A$9:$A48,"&lt;="&amp;HK$5)-SUM(_xlfn._xlws.FILTER(HK49:HK128,$A49:$A128&gt;HK$4),_xlfn._xlws.FILTER($C$9:HJ128,$A$9:$A128&gt;HK$4)))),"")</f>
        <v/>
      </c>
      <c r="HL48" s="32" t="str" cm="1">
        <f t="array" ref="HL48">IF(AND(($A48&lt;&gt;"")*($A48&gt;HL$4)*($A48&lt;=HL$5)),IF(AND((SUMIFS($B$9:$B48,$A$9:$A48,"&lt;"&amp;$A48,$A$9:$A48,"&gt;="&amp;HL$4,$A$9:$A48,"&lt;="&amp;HL$5)&gt;SUM(_xlfn._xlws.FILTER(HL49:HL128,$A49:$A128&gt;HL$4),_xlfn._xlws.FILTER($C$9:HK128,$A$9:$A128&gt;HL$4))),(SUMIFS($B$9:$B48,$A$9:$A48,"&lt;"&amp;$A48,$A$9:$A48,"&gt;="&amp;HL$4,$A$9:$A48,"&lt;="&amp;HL$5)-SUM(_xlfn._xlws.FILTER(HL49:HL128,$A49:$A128&gt;HL$4),_xlfn._xlws.FILTER($C$9:HK128,$A$9:$A128&gt;HL$4))&gt;HL$6)),HL$6,MAX(0,SUMIFS($B$9:$B48,$A$9:$A48,"&lt;"&amp;$A48,$A$9:$A48,"&gt;="&amp;HL$4,$A$9:$A48,"&lt;="&amp;HL$5)-SUM(_xlfn._xlws.FILTER(HL49:HL128,$A49:$A128&gt;HL$4),_xlfn._xlws.FILTER($C$9:HK128,$A$9:$A128&gt;HL$4)))),"")</f>
        <v/>
      </c>
      <c r="HM48" s="32" t="str" cm="1">
        <f t="array" ref="HM48">IF(AND(($A48&lt;&gt;"")*($A48&gt;HM$4)*($A48&lt;=HM$5)),IF(AND((SUMIFS($B$9:$B48,$A$9:$A48,"&lt;"&amp;$A48,$A$9:$A48,"&gt;="&amp;HM$4,$A$9:$A48,"&lt;="&amp;HM$5)&gt;SUM(_xlfn._xlws.FILTER(HM49:HM128,$A49:$A128&gt;HM$4),_xlfn._xlws.FILTER($C$9:HL128,$A$9:$A128&gt;HM$4))),(SUMIFS($B$9:$B48,$A$9:$A48,"&lt;"&amp;$A48,$A$9:$A48,"&gt;="&amp;HM$4,$A$9:$A48,"&lt;="&amp;HM$5)-SUM(_xlfn._xlws.FILTER(HM49:HM128,$A49:$A128&gt;HM$4),_xlfn._xlws.FILTER($C$9:HL128,$A$9:$A128&gt;HM$4))&gt;HM$6)),HM$6,MAX(0,SUMIFS($B$9:$B48,$A$9:$A48,"&lt;"&amp;$A48,$A$9:$A48,"&gt;="&amp;HM$4,$A$9:$A48,"&lt;="&amp;HM$5)-SUM(_xlfn._xlws.FILTER(HM49:HM128,$A49:$A128&gt;HM$4),_xlfn._xlws.FILTER($C$9:HL128,$A$9:$A128&gt;HM$4)))),"")</f>
        <v/>
      </c>
      <c r="HN48" s="32" t="str" cm="1">
        <f t="array" ref="HN48">IF(AND(($A48&lt;&gt;"")*($A48&gt;HN$4)*($A48&lt;=HN$5)),IF(AND((SUMIFS($B$9:$B48,$A$9:$A48,"&lt;"&amp;$A48,$A$9:$A48,"&gt;="&amp;HN$4,$A$9:$A48,"&lt;="&amp;HN$5)&gt;SUM(_xlfn._xlws.FILTER(HN49:HN128,$A49:$A128&gt;HN$4),_xlfn._xlws.FILTER($C$9:HM128,$A$9:$A128&gt;HN$4))),(SUMIFS($B$9:$B48,$A$9:$A48,"&lt;"&amp;$A48,$A$9:$A48,"&gt;="&amp;HN$4,$A$9:$A48,"&lt;="&amp;HN$5)-SUM(_xlfn._xlws.FILTER(HN49:HN128,$A49:$A128&gt;HN$4),_xlfn._xlws.FILTER($C$9:HM128,$A$9:$A128&gt;HN$4))&gt;HN$6)),HN$6,MAX(0,SUMIFS($B$9:$B48,$A$9:$A48,"&lt;"&amp;$A48,$A$9:$A48,"&gt;="&amp;HN$4,$A$9:$A48,"&lt;="&amp;HN$5)-SUM(_xlfn._xlws.FILTER(HN49:HN128,$A49:$A128&gt;HN$4),_xlfn._xlws.FILTER($C$9:HM128,$A$9:$A128&gt;HN$4)))),"")</f>
        <v/>
      </c>
      <c r="HO48" s="32" t="str" cm="1">
        <f t="array" ref="HO48">IF(AND(($A48&lt;&gt;"")*($A48&gt;HO$4)*($A48&lt;=HO$5)),IF(AND((SUMIFS($B$9:$B48,$A$9:$A48,"&lt;"&amp;$A48,$A$9:$A48,"&gt;="&amp;HO$4,$A$9:$A48,"&lt;="&amp;HO$5)&gt;SUM(_xlfn._xlws.FILTER(HO49:HO128,$A49:$A128&gt;HO$4),_xlfn._xlws.FILTER($C$9:HN128,$A$9:$A128&gt;HO$4))),(SUMIFS($B$9:$B48,$A$9:$A48,"&lt;"&amp;$A48,$A$9:$A48,"&gt;="&amp;HO$4,$A$9:$A48,"&lt;="&amp;HO$5)-SUM(_xlfn._xlws.FILTER(HO49:HO128,$A49:$A128&gt;HO$4),_xlfn._xlws.FILTER($C$9:HN128,$A$9:$A128&gt;HO$4))&gt;HO$6)),HO$6,MAX(0,SUMIFS($B$9:$B48,$A$9:$A48,"&lt;"&amp;$A48,$A$9:$A48,"&gt;="&amp;HO$4,$A$9:$A48,"&lt;="&amp;HO$5)-SUM(_xlfn._xlws.FILTER(HO49:HO128,$A49:$A128&gt;HO$4),_xlfn._xlws.FILTER($C$9:HN128,$A$9:$A128&gt;HO$4)))),"")</f>
        <v/>
      </c>
      <c r="HP48" s="32" t="str" cm="1">
        <f t="array" ref="HP48">IF(AND(($A48&lt;&gt;"")*($A48&gt;HP$4)*($A48&lt;=HP$5)),IF(AND((SUMIFS($B$9:$B48,$A$9:$A48,"&lt;"&amp;$A48,$A$9:$A48,"&gt;="&amp;HP$4,$A$9:$A48,"&lt;="&amp;HP$5)&gt;SUM(_xlfn._xlws.FILTER(HP49:HP128,$A49:$A128&gt;HP$4),_xlfn._xlws.FILTER($C$9:HO128,$A$9:$A128&gt;HP$4))),(SUMIFS($B$9:$B48,$A$9:$A48,"&lt;"&amp;$A48,$A$9:$A48,"&gt;="&amp;HP$4,$A$9:$A48,"&lt;="&amp;HP$5)-SUM(_xlfn._xlws.FILTER(HP49:HP128,$A49:$A128&gt;HP$4),_xlfn._xlws.FILTER($C$9:HO128,$A$9:$A128&gt;HP$4))&gt;HP$6)),HP$6,MAX(0,SUMIFS($B$9:$B48,$A$9:$A48,"&lt;"&amp;$A48,$A$9:$A48,"&gt;="&amp;HP$4,$A$9:$A48,"&lt;="&amp;HP$5)-SUM(_xlfn._xlws.FILTER(HP49:HP128,$A49:$A128&gt;HP$4),_xlfn._xlws.FILTER($C$9:HO128,$A$9:$A128&gt;HP$4)))),"")</f>
        <v/>
      </c>
      <c r="HQ48" s="32" t="str" cm="1">
        <f t="array" ref="HQ48">IF(AND(($A48&lt;&gt;"")*($A48&gt;HQ$4)*($A48&lt;=HQ$5)),IF(AND((SUMIFS($B$9:$B48,$A$9:$A48,"&lt;"&amp;$A48,$A$9:$A48,"&gt;="&amp;HQ$4,$A$9:$A48,"&lt;="&amp;HQ$5)&gt;SUM(_xlfn._xlws.FILTER(HQ49:HQ128,$A49:$A128&gt;HQ$4),_xlfn._xlws.FILTER($C$9:HP128,$A$9:$A128&gt;HQ$4))),(SUMIFS($B$9:$B48,$A$9:$A48,"&lt;"&amp;$A48,$A$9:$A48,"&gt;="&amp;HQ$4,$A$9:$A48,"&lt;="&amp;HQ$5)-SUM(_xlfn._xlws.FILTER(HQ49:HQ128,$A49:$A128&gt;HQ$4),_xlfn._xlws.FILTER($C$9:HP128,$A$9:$A128&gt;HQ$4))&gt;HQ$6)),HQ$6,MAX(0,SUMIFS($B$9:$B48,$A$9:$A48,"&lt;"&amp;$A48,$A$9:$A48,"&gt;="&amp;HQ$4,$A$9:$A48,"&lt;="&amp;HQ$5)-SUM(_xlfn._xlws.FILTER(HQ49:HQ128,$A49:$A128&gt;HQ$4),_xlfn._xlws.FILTER($C$9:HP128,$A$9:$A128&gt;HQ$4)))),"")</f>
        <v/>
      </c>
      <c r="HR48" s="32" t="str" cm="1">
        <f t="array" ref="HR48">IF(AND(($A48&lt;&gt;"")*($A48&gt;HR$4)*($A48&lt;=HR$5)),IF(AND((SUMIFS($B$9:$B48,$A$9:$A48,"&lt;"&amp;$A48,$A$9:$A48,"&gt;="&amp;HR$4,$A$9:$A48,"&lt;="&amp;HR$5)&gt;SUM(_xlfn._xlws.FILTER(HR49:HR128,$A49:$A128&gt;HR$4),_xlfn._xlws.FILTER($C$9:HQ128,$A$9:$A128&gt;HR$4))),(SUMIFS($B$9:$B48,$A$9:$A48,"&lt;"&amp;$A48,$A$9:$A48,"&gt;="&amp;HR$4,$A$9:$A48,"&lt;="&amp;HR$5)-SUM(_xlfn._xlws.FILTER(HR49:HR128,$A49:$A128&gt;HR$4),_xlfn._xlws.FILTER($C$9:HQ128,$A$9:$A128&gt;HR$4))&gt;HR$6)),HR$6,MAX(0,SUMIFS($B$9:$B48,$A$9:$A48,"&lt;"&amp;$A48,$A$9:$A48,"&gt;="&amp;HR$4,$A$9:$A48,"&lt;="&amp;HR$5)-SUM(_xlfn._xlws.FILTER(HR49:HR128,$A49:$A128&gt;HR$4),_xlfn._xlws.FILTER($C$9:HQ128,$A$9:$A128&gt;HR$4)))),"")</f>
        <v/>
      </c>
      <c r="HS48" s="32" t="str" cm="1">
        <f t="array" ref="HS48">IF(AND(($A48&lt;&gt;"")*($A48&gt;HS$4)*($A48&lt;=HS$5)),IF(AND((SUMIFS($B$9:$B48,$A$9:$A48,"&lt;"&amp;$A48,$A$9:$A48,"&gt;="&amp;HS$4,$A$9:$A48,"&lt;="&amp;HS$5)&gt;SUM(_xlfn._xlws.FILTER(HS49:HS128,$A49:$A128&gt;HS$4),_xlfn._xlws.FILTER($C$9:HR128,$A$9:$A128&gt;HS$4))),(SUMIFS($B$9:$B48,$A$9:$A48,"&lt;"&amp;$A48,$A$9:$A48,"&gt;="&amp;HS$4,$A$9:$A48,"&lt;="&amp;HS$5)-SUM(_xlfn._xlws.FILTER(HS49:HS128,$A49:$A128&gt;HS$4),_xlfn._xlws.FILTER($C$9:HR128,$A$9:$A128&gt;HS$4))&gt;HS$6)),HS$6,MAX(0,SUMIFS($B$9:$B48,$A$9:$A48,"&lt;"&amp;$A48,$A$9:$A48,"&gt;="&amp;HS$4,$A$9:$A48,"&lt;="&amp;HS$5)-SUM(_xlfn._xlws.FILTER(HS49:HS128,$A49:$A128&gt;HS$4),_xlfn._xlws.FILTER($C$9:HR128,$A$9:$A128&gt;HS$4)))),"")</f>
        <v/>
      </c>
    </row>
    <row r="49" spans="1:227" x14ac:dyDescent="0.2">
      <c r="A49" s="63" t="str">
        <v/>
      </c>
      <c r="B49" s="32">
        <f>VLOOKUP(A49,Table5[],7,FALSE)</f>
        <v>0</v>
      </c>
      <c r="C49" s="32"/>
      <c r="D49" s="32" t="str" cm="1">
        <f t="array" ref="D49">IF(AND(($A49&lt;&gt;"")*($A49&gt;D$4)*($A49&lt;=D$5)),IF(AND((SUMIFS($B$9:$B49,$A$9:$A49,"&lt;"&amp;$A49,$A$9:$A49,"&gt;="&amp;D$4,$A$9:$A49,"&lt;="&amp;D$5)&gt;SUM(_xlfn._xlws.FILTER(D50:D129,$A50:$A129&gt;D$4),_xlfn._xlws.FILTER($C$9:C129,$A$9:$A129&gt;D$4))),(SUMIFS($B$9:$B49,$A$9:$A49,"&lt;"&amp;$A49,$A$9:$A49,"&gt;="&amp;D$4,$A$9:$A49,"&lt;="&amp;D$5)-SUM(_xlfn._xlws.FILTER(D50:D129,$A50:$A129&gt;D$4),_xlfn._xlws.FILTER($C$9:C129,$A$9:$A129&gt;D$4))&gt;D$6)),D$6,MAX(0,SUMIFS($B$9:$B49,$A$9:$A49,"&lt;"&amp;$A49,$A$9:$A49,"&gt;="&amp;D$4,$A$9:$A49,"&lt;="&amp;D$5)-SUM(_xlfn._xlws.FILTER(D50:D129,$A50:$A129&gt;D$4),_xlfn._xlws.FILTER($C$9:C129,$A$9:$A129&gt;D$4)))),"")</f>
        <v/>
      </c>
      <c r="E49" s="32" t="str" cm="1">
        <f t="array" ref="E49">IF(AND(($A49&lt;&gt;"")*($A49&gt;E$4)*($A49&lt;=E$5)),IF(AND((SUMIFS($B$9:$B49,$A$9:$A49,"&lt;"&amp;$A49,$A$9:$A49,"&gt;="&amp;E$4,$A$9:$A49,"&lt;="&amp;E$5)&gt;SUM(_xlfn._xlws.FILTER(E50:E129,$A50:$A129&gt;E$4),_xlfn._xlws.FILTER($C$9:D129,$A$9:$A129&gt;E$4))),(SUMIFS($B$9:$B49,$A$9:$A49,"&lt;"&amp;$A49,$A$9:$A49,"&gt;="&amp;E$4,$A$9:$A49,"&lt;="&amp;E$5)-SUM(_xlfn._xlws.FILTER(E50:E129,$A50:$A129&gt;E$4),_xlfn._xlws.FILTER($C$9:D129,$A$9:$A129&gt;E$4))&gt;E$6)),E$6,MAX(0,SUMIFS($B$9:$B49,$A$9:$A49,"&lt;"&amp;$A49,$A$9:$A49,"&gt;="&amp;E$4,$A$9:$A49,"&lt;="&amp;E$5)-SUM(_xlfn._xlws.FILTER(E50:E129,$A50:$A129&gt;E$4),_xlfn._xlws.FILTER($C$9:D129,$A$9:$A129&gt;E$4)))),"")</f>
        <v/>
      </c>
      <c r="F49" s="32" t="str" cm="1">
        <f t="array" ref="F49">IF(AND(($A49&lt;&gt;"")*($A49&gt;F$4)*($A49&lt;=F$5)),IF(AND((SUMIFS($B$9:$B49,$A$9:$A49,"&lt;"&amp;$A49,$A$9:$A49,"&gt;="&amp;F$4,$A$9:$A49,"&lt;="&amp;F$5)&gt;SUM(_xlfn._xlws.FILTER(F50:F129,$A50:$A129&gt;F$4),_xlfn._xlws.FILTER($C$9:E129,$A$9:$A129&gt;F$4))),(SUMIFS($B$9:$B49,$A$9:$A49,"&lt;"&amp;$A49,$A$9:$A49,"&gt;="&amp;F$4,$A$9:$A49,"&lt;="&amp;F$5)-SUM(_xlfn._xlws.FILTER(F50:F129,$A50:$A129&gt;F$4),_xlfn._xlws.FILTER($C$9:E129,$A$9:$A129&gt;F$4))&gt;F$6)),F$6,MAX(0,SUMIFS($B$9:$B49,$A$9:$A49,"&lt;"&amp;$A49,$A$9:$A49,"&gt;="&amp;F$4,$A$9:$A49,"&lt;="&amp;F$5)-SUM(_xlfn._xlws.FILTER(F50:F129,$A50:$A129&gt;F$4),_xlfn._xlws.FILTER($C$9:E129,$A$9:$A129&gt;F$4)))),"")</f>
        <v/>
      </c>
      <c r="G49" s="32" t="str" cm="1">
        <f t="array" ref="G49">IF(AND(($A49&lt;&gt;"")*($A49&gt;G$4)*($A49&lt;=G$5)),IF(AND((SUMIFS($B$9:$B49,$A$9:$A49,"&lt;"&amp;$A49,$A$9:$A49,"&gt;="&amp;G$4,$A$9:$A49,"&lt;="&amp;G$5)&gt;SUM(_xlfn._xlws.FILTER(G50:G129,$A50:$A129&gt;G$4),_xlfn._xlws.FILTER($C$9:F129,$A$9:$A129&gt;G$4))),(SUMIFS($B$9:$B49,$A$9:$A49,"&lt;"&amp;$A49,$A$9:$A49,"&gt;="&amp;G$4,$A$9:$A49,"&lt;="&amp;G$5)-SUM(_xlfn._xlws.FILTER(G50:G129,$A50:$A129&gt;G$4),_xlfn._xlws.FILTER($C$9:F129,$A$9:$A129&gt;G$4))&gt;G$6)),G$6,MAX(0,SUMIFS($B$9:$B49,$A$9:$A49,"&lt;"&amp;$A49,$A$9:$A49,"&gt;="&amp;G$4,$A$9:$A49,"&lt;="&amp;G$5)-SUM(_xlfn._xlws.FILTER(G50:G129,$A50:$A129&gt;G$4),_xlfn._xlws.FILTER($C$9:F129,$A$9:$A129&gt;G$4)))),"")</f>
        <v/>
      </c>
      <c r="H49" s="32" t="str" cm="1">
        <f t="array" ref="H49">IF(AND(($A49&lt;&gt;"")*($A49&gt;H$4)*($A49&lt;=H$5)),IF(AND((SUMIFS($B$9:$B49,$A$9:$A49,"&lt;"&amp;$A49,$A$9:$A49,"&gt;="&amp;H$4,$A$9:$A49,"&lt;="&amp;H$5)&gt;SUM(_xlfn._xlws.FILTER(H50:H129,$A50:$A129&gt;H$4),_xlfn._xlws.FILTER($C$9:G129,$A$9:$A129&gt;H$4))),(SUMIFS($B$9:$B49,$A$9:$A49,"&lt;"&amp;$A49,$A$9:$A49,"&gt;="&amp;H$4,$A$9:$A49,"&lt;="&amp;H$5)-SUM(_xlfn._xlws.FILTER(H50:H129,$A50:$A129&gt;H$4),_xlfn._xlws.FILTER($C$9:G129,$A$9:$A129&gt;H$4))&gt;H$6)),H$6,MAX(0,SUMIFS($B$9:$B49,$A$9:$A49,"&lt;"&amp;$A49,$A$9:$A49,"&gt;="&amp;H$4,$A$9:$A49,"&lt;="&amp;H$5)-SUM(_xlfn._xlws.FILTER(H50:H129,$A50:$A129&gt;H$4),_xlfn._xlws.FILTER($C$9:G129,$A$9:$A129&gt;H$4)))),"")</f>
        <v/>
      </c>
      <c r="I49" s="32" t="str" cm="1">
        <f t="array" ref="I49">IF(AND(($A49&lt;&gt;"")*($A49&gt;I$4)*($A49&lt;=I$5)),IF(AND((SUMIFS($B$9:$B49,$A$9:$A49,"&lt;"&amp;$A49,$A$9:$A49,"&gt;="&amp;I$4,$A$9:$A49,"&lt;="&amp;I$5)&gt;SUM(_xlfn._xlws.FILTER(I50:I129,$A50:$A129&gt;I$4),_xlfn._xlws.FILTER($C$9:H129,$A$9:$A129&gt;I$4))),(SUMIFS($B$9:$B49,$A$9:$A49,"&lt;"&amp;$A49,$A$9:$A49,"&gt;="&amp;I$4,$A$9:$A49,"&lt;="&amp;I$5)-SUM(_xlfn._xlws.FILTER(I50:I129,$A50:$A129&gt;I$4),_xlfn._xlws.FILTER($C$9:H129,$A$9:$A129&gt;I$4))&gt;I$6)),I$6,MAX(0,SUMIFS($B$9:$B49,$A$9:$A49,"&lt;"&amp;$A49,$A$9:$A49,"&gt;="&amp;I$4,$A$9:$A49,"&lt;="&amp;I$5)-SUM(_xlfn._xlws.FILTER(I50:I129,$A50:$A129&gt;I$4),_xlfn._xlws.FILTER($C$9:H129,$A$9:$A129&gt;I$4)))),"")</f>
        <v/>
      </c>
      <c r="J49" s="32" t="str" cm="1">
        <f t="array" ref="J49">IF(AND(($A49&lt;&gt;"")*($A49&gt;J$4)*($A49&lt;=J$5)),IF(AND((SUMIFS($B$9:$B49,$A$9:$A49,"&lt;"&amp;$A49,$A$9:$A49,"&gt;="&amp;J$4,$A$9:$A49,"&lt;="&amp;J$5)&gt;SUM(_xlfn._xlws.FILTER(J50:J129,$A50:$A129&gt;J$4),_xlfn._xlws.FILTER($C$9:I129,$A$9:$A129&gt;J$4))),(SUMIFS($B$9:$B49,$A$9:$A49,"&lt;"&amp;$A49,$A$9:$A49,"&gt;="&amp;J$4,$A$9:$A49,"&lt;="&amp;J$5)-SUM(_xlfn._xlws.FILTER(J50:J129,$A50:$A129&gt;J$4),_xlfn._xlws.FILTER($C$9:I129,$A$9:$A129&gt;J$4))&gt;J$6)),J$6,MAX(0,SUMIFS($B$9:$B49,$A$9:$A49,"&lt;"&amp;$A49,$A$9:$A49,"&gt;="&amp;J$4,$A$9:$A49,"&lt;="&amp;J$5)-SUM(_xlfn._xlws.FILTER(J50:J129,$A50:$A129&gt;J$4),_xlfn._xlws.FILTER($C$9:I129,$A$9:$A129&gt;J$4)))),"")</f>
        <v/>
      </c>
      <c r="K49" s="32" t="str" cm="1">
        <f t="array" ref="K49">IF(AND(($A49&lt;&gt;"")*($A49&gt;K$4)*($A49&lt;=K$5)),IF(AND((SUMIFS($B$9:$B49,$A$9:$A49,"&lt;"&amp;$A49,$A$9:$A49,"&gt;="&amp;K$4,$A$9:$A49,"&lt;="&amp;K$5)&gt;SUM(_xlfn._xlws.FILTER(K50:K129,$A50:$A129&gt;K$4),_xlfn._xlws.FILTER($C$9:J129,$A$9:$A129&gt;K$4))),(SUMIFS($B$9:$B49,$A$9:$A49,"&lt;"&amp;$A49,$A$9:$A49,"&gt;="&amp;K$4,$A$9:$A49,"&lt;="&amp;K$5)-SUM(_xlfn._xlws.FILTER(K50:K129,$A50:$A129&gt;K$4),_xlfn._xlws.FILTER($C$9:J129,$A$9:$A129&gt;K$4))&gt;K$6)),K$6,MAX(0,SUMIFS($B$9:$B49,$A$9:$A49,"&lt;"&amp;$A49,$A$9:$A49,"&gt;="&amp;K$4,$A$9:$A49,"&lt;="&amp;K$5)-SUM(_xlfn._xlws.FILTER(K50:K129,$A50:$A129&gt;K$4),_xlfn._xlws.FILTER($C$9:J129,$A$9:$A129&gt;K$4)))),"")</f>
        <v/>
      </c>
      <c r="L49" s="32" t="str" cm="1">
        <f t="array" ref="L49">IF(AND(($A49&lt;&gt;"")*($A49&gt;L$4)*($A49&lt;=L$5)),IF(AND((SUMIFS($B$9:$B49,$A$9:$A49,"&lt;"&amp;$A49,$A$9:$A49,"&gt;="&amp;L$4,$A$9:$A49,"&lt;="&amp;L$5)&gt;SUM(_xlfn._xlws.FILTER(L50:L129,$A50:$A129&gt;L$4),_xlfn._xlws.FILTER($C$9:K129,$A$9:$A129&gt;L$4))),(SUMIFS($B$9:$B49,$A$9:$A49,"&lt;"&amp;$A49,$A$9:$A49,"&gt;="&amp;L$4,$A$9:$A49,"&lt;="&amp;L$5)-SUM(_xlfn._xlws.FILTER(L50:L129,$A50:$A129&gt;L$4),_xlfn._xlws.FILTER($C$9:K129,$A$9:$A129&gt;L$4))&gt;L$6)),L$6,MAX(0,SUMIFS($B$9:$B49,$A$9:$A49,"&lt;"&amp;$A49,$A$9:$A49,"&gt;="&amp;L$4,$A$9:$A49,"&lt;="&amp;L$5)-SUM(_xlfn._xlws.FILTER(L50:L129,$A50:$A129&gt;L$4),_xlfn._xlws.FILTER($C$9:K129,$A$9:$A129&gt;L$4)))),"")</f>
        <v/>
      </c>
      <c r="M49" s="32" t="str" cm="1">
        <f t="array" ref="M49">IF(AND(($A49&lt;&gt;"")*($A49&gt;M$4)*($A49&lt;=M$5)),IF(AND((SUMIFS($B$9:$B49,$A$9:$A49,"&lt;"&amp;$A49,$A$9:$A49,"&gt;="&amp;M$4,$A$9:$A49,"&lt;="&amp;M$5)&gt;SUM(_xlfn._xlws.FILTER(M50:M129,$A50:$A129&gt;M$4),_xlfn._xlws.FILTER($C$9:L129,$A$9:$A129&gt;M$4))),(SUMIFS($B$9:$B49,$A$9:$A49,"&lt;"&amp;$A49,$A$9:$A49,"&gt;="&amp;M$4,$A$9:$A49,"&lt;="&amp;M$5)-SUM(_xlfn._xlws.FILTER(M50:M129,$A50:$A129&gt;M$4),_xlfn._xlws.FILTER($C$9:L129,$A$9:$A129&gt;M$4))&gt;M$6)),M$6,MAX(0,SUMIFS($B$9:$B49,$A$9:$A49,"&lt;"&amp;$A49,$A$9:$A49,"&gt;="&amp;M$4,$A$9:$A49,"&lt;="&amp;M$5)-SUM(_xlfn._xlws.FILTER(M50:M129,$A50:$A129&gt;M$4),_xlfn._xlws.FILTER($C$9:L129,$A$9:$A129&gt;M$4)))),"")</f>
        <v/>
      </c>
      <c r="N49" s="32" t="str" cm="1">
        <f t="array" ref="N49">IF(AND(($A49&lt;&gt;"")*($A49&gt;N$4)*($A49&lt;=N$5)),IF(AND((SUMIFS($B$9:$B49,$A$9:$A49,"&lt;"&amp;$A49,$A$9:$A49,"&gt;="&amp;N$4,$A$9:$A49,"&lt;="&amp;N$5)&gt;SUM(_xlfn._xlws.FILTER(N50:N129,$A50:$A129&gt;N$4),_xlfn._xlws.FILTER($C$9:M129,$A$9:$A129&gt;N$4))),(SUMIFS($B$9:$B49,$A$9:$A49,"&lt;"&amp;$A49,$A$9:$A49,"&gt;="&amp;N$4,$A$9:$A49,"&lt;="&amp;N$5)-SUM(_xlfn._xlws.FILTER(N50:N129,$A50:$A129&gt;N$4),_xlfn._xlws.FILTER($C$9:M129,$A$9:$A129&gt;N$4))&gt;N$6)),N$6,MAX(0,SUMIFS($B$9:$B49,$A$9:$A49,"&lt;"&amp;$A49,$A$9:$A49,"&gt;="&amp;N$4,$A$9:$A49,"&lt;="&amp;N$5)-SUM(_xlfn._xlws.FILTER(N50:N129,$A50:$A129&gt;N$4),_xlfn._xlws.FILTER($C$9:M129,$A$9:$A129&gt;N$4)))),"")</f>
        <v/>
      </c>
      <c r="O49" s="32" t="str" cm="1">
        <f t="array" ref="O49">IF(AND(($A49&lt;&gt;"")*($A49&gt;O$4)*($A49&lt;=O$5)),IF(AND((SUMIFS($B$9:$B49,$A$9:$A49,"&lt;"&amp;$A49,$A$9:$A49,"&gt;="&amp;O$4,$A$9:$A49,"&lt;="&amp;O$5)&gt;SUM(_xlfn._xlws.FILTER(O50:O129,$A50:$A129&gt;O$4),_xlfn._xlws.FILTER($C$9:N129,$A$9:$A129&gt;O$4))),(SUMIFS($B$9:$B49,$A$9:$A49,"&lt;"&amp;$A49,$A$9:$A49,"&gt;="&amp;O$4,$A$9:$A49,"&lt;="&amp;O$5)-SUM(_xlfn._xlws.FILTER(O50:O129,$A50:$A129&gt;O$4),_xlfn._xlws.FILTER($C$9:N129,$A$9:$A129&gt;O$4))&gt;O$6)),O$6,MAX(0,SUMIFS($B$9:$B49,$A$9:$A49,"&lt;"&amp;$A49,$A$9:$A49,"&gt;="&amp;O$4,$A$9:$A49,"&lt;="&amp;O$5)-SUM(_xlfn._xlws.FILTER(O50:O129,$A50:$A129&gt;O$4),_xlfn._xlws.FILTER($C$9:N129,$A$9:$A129&gt;O$4)))),"")</f>
        <v/>
      </c>
      <c r="P49" s="32" t="str" cm="1">
        <f t="array" ref="P49">IF(AND(($A49&lt;&gt;"")*($A49&gt;P$4)*($A49&lt;=P$5)),IF(AND((SUMIFS($B$9:$B49,$A$9:$A49,"&lt;"&amp;$A49,$A$9:$A49,"&gt;="&amp;P$4,$A$9:$A49,"&lt;="&amp;P$5)&gt;SUM(_xlfn._xlws.FILTER(P50:P129,$A50:$A129&gt;P$4),_xlfn._xlws.FILTER($C$9:O129,$A$9:$A129&gt;P$4))),(SUMIFS($B$9:$B49,$A$9:$A49,"&lt;"&amp;$A49,$A$9:$A49,"&gt;="&amp;P$4,$A$9:$A49,"&lt;="&amp;P$5)-SUM(_xlfn._xlws.FILTER(P50:P129,$A50:$A129&gt;P$4),_xlfn._xlws.FILTER($C$9:O129,$A$9:$A129&gt;P$4))&gt;P$6)),P$6,MAX(0,SUMIFS($B$9:$B49,$A$9:$A49,"&lt;"&amp;$A49,$A$9:$A49,"&gt;="&amp;P$4,$A$9:$A49,"&lt;="&amp;P$5)-SUM(_xlfn._xlws.FILTER(P50:P129,$A50:$A129&gt;P$4),_xlfn._xlws.FILTER($C$9:O129,$A$9:$A129&gt;P$4)))),"")</f>
        <v/>
      </c>
      <c r="Q49" s="32" t="str" cm="1">
        <f t="array" ref="Q49">IF(AND(($A49&lt;&gt;"")*($A49&gt;Q$4)*($A49&lt;=Q$5)),IF(AND((SUMIFS($B$9:$B49,$A$9:$A49,"&lt;"&amp;$A49,$A$9:$A49,"&gt;="&amp;Q$4,$A$9:$A49,"&lt;="&amp;Q$5)&gt;SUM(_xlfn._xlws.FILTER(Q50:Q129,$A50:$A129&gt;Q$4),_xlfn._xlws.FILTER($C$9:P129,$A$9:$A129&gt;Q$4))),(SUMIFS($B$9:$B49,$A$9:$A49,"&lt;"&amp;$A49,$A$9:$A49,"&gt;="&amp;Q$4,$A$9:$A49,"&lt;="&amp;Q$5)-SUM(_xlfn._xlws.FILTER(Q50:Q129,$A50:$A129&gt;Q$4),_xlfn._xlws.FILTER($C$9:P129,$A$9:$A129&gt;Q$4))&gt;Q$6)),Q$6,MAX(0,SUMIFS($B$9:$B49,$A$9:$A49,"&lt;"&amp;$A49,$A$9:$A49,"&gt;="&amp;Q$4,$A$9:$A49,"&lt;="&amp;Q$5)-SUM(_xlfn._xlws.FILTER(Q50:Q129,$A50:$A129&gt;Q$4),_xlfn._xlws.FILTER($C$9:P129,$A$9:$A129&gt;Q$4)))),"")</f>
        <v/>
      </c>
      <c r="R49" s="32" t="str" cm="1">
        <f t="array" ref="R49">IF(AND(($A49&lt;&gt;"")*($A49&gt;R$4)*($A49&lt;=R$5)),IF(AND((SUMIFS($B$9:$B49,$A$9:$A49,"&lt;"&amp;$A49,$A$9:$A49,"&gt;="&amp;R$4,$A$9:$A49,"&lt;="&amp;R$5)&gt;SUM(_xlfn._xlws.FILTER(R50:R129,$A50:$A129&gt;R$4),_xlfn._xlws.FILTER($C$9:Q129,$A$9:$A129&gt;R$4))),(SUMIFS($B$9:$B49,$A$9:$A49,"&lt;"&amp;$A49,$A$9:$A49,"&gt;="&amp;R$4,$A$9:$A49,"&lt;="&amp;R$5)-SUM(_xlfn._xlws.FILTER(R50:R129,$A50:$A129&gt;R$4),_xlfn._xlws.FILTER($C$9:Q129,$A$9:$A129&gt;R$4))&gt;R$6)),R$6,MAX(0,SUMIFS($B$9:$B49,$A$9:$A49,"&lt;"&amp;$A49,$A$9:$A49,"&gt;="&amp;R$4,$A$9:$A49,"&lt;="&amp;R$5)-SUM(_xlfn._xlws.FILTER(R50:R129,$A50:$A129&gt;R$4),_xlfn._xlws.FILTER($C$9:Q129,$A$9:$A129&gt;R$4)))),"")</f>
        <v/>
      </c>
      <c r="S49" s="32" t="str" cm="1">
        <f t="array" ref="S49">IF(AND(($A49&lt;&gt;"")*($A49&gt;S$4)*($A49&lt;=S$5)),IF(AND((SUMIFS($B$9:$B49,$A$9:$A49,"&lt;"&amp;$A49,$A$9:$A49,"&gt;="&amp;S$4,$A$9:$A49,"&lt;="&amp;S$5)&gt;SUM(_xlfn._xlws.FILTER(S50:S129,$A50:$A129&gt;S$4),_xlfn._xlws.FILTER($C$9:R129,$A$9:$A129&gt;S$4))),(SUMIFS($B$9:$B49,$A$9:$A49,"&lt;"&amp;$A49,$A$9:$A49,"&gt;="&amp;S$4,$A$9:$A49,"&lt;="&amp;S$5)-SUM(_xlfn._xlws.FILTER(S50:S129,$A50:$A129&gt;S$4),_xlfn._xlws.FILTER($C$9:R129,$A$9:$A129&gt;S$4))&gt;S$6)),S$6,MAX(0,SUMIFS($B$9:$B49,$A$9:$A49,"&lt;"&amp;$A49,$A$9:$A49,"&gt;="&amp;S$4,$A$9:$A49,"&lt;="&amp;S$5)-SUM(_xlfn._xlws.FILTER(S50:S129,$A50:$A129&gt;S$4),_xlfn._xlws.FILTER($C$9:R129,$A$9:$A129&gt;S$4)))),"")</f>
        <v/>
      </c>
      <c r="T49" s="32" t="str" cm="1">
        <f t="array" ref="T49">IF(AND(($A49&lt;&gt;"")*($A49&gt;T$4)*($A49&lt;=T$5)),IF(AND((SUMIFS($B$9:$B49,$A$9:$A49,"&lt;"&amp;$A49,$A$9:$A49,"&gt;="&amp;T$4,$A$9:$A49,"&lt;="&amp;T$5)&gt;SUM(_xlfn._xlws.FILTER(T50:T129,$A50:$A129&gt;T$4),_xlfn._xlws.FILTER($C$9:S129,$A$9:$A129&gt;T$4))),(SUMIFS($B$9:$B49,$A$9:$A49,"&lt;"&amp;$A49,$A$9:$A49,"&gt;="&amp;T$4,$A$9:$A49,"&lt;="&amp;T$5)-SUM(_xlfn._xlws.FILTER(T50:T129,$A50:$A129&gt;T$4),_xlfn._xlws.FILTER($C$9:S129,$A$9:$A129&gt;T$4))&gt;T$6)),T$6,MAX(0,SUMIFS($B$9:$B49,$A$9:$A49,"&lt;"&amp;$A49,$A$9:$A49,"&gt;="&amp;T$4,$A$9:$A49,"&lt;="&amp;T$5)-SUM(_xlfn._xlws.FILTER(T50:T129,$A50:$A129&gt;T$4),_xlfn._xlws.FILTER($C$9:S129,$A$9:$A129&gt;T$4)))),"")</f>
        <v/>
      </c>
      <c r="U49" s="32" t="str" cm="1">
        <f t="array" ref="U49">IF(AND(($A49&lt;&gt;"")*($A49&gt;U$4)*($A49&lt;=U$5)),IF(AND((SUMIFS($B$9:$B49,$A$9:$A49,"&lt;"&amp;$A49,$A$9:$A49,"&gt;="&amp;U$4,$A$9:$A49,"&lt;="&amp;U$5)&gt;SUM(_xlfn._xlws.FILTER(U50:U129,$A50:$A129&gt;U$4),_xlfn._xlws.FILTER($C$9:T129,$A$9:$A129&gt;U$4))),(SUMIFS($B$9:$B49,$A$9:$A49,"&lt;"&amp;$A49,$A$9:$A49,"&gt;="&amp;U$4,$A$9:$A49,"&lt;="&amp;U$5)-SUM(_xlfn._xlws.FILTER(U50:U129,$A50:$A129&gt;U$4),_xlfn._xlws.FILTER($C$9:T129,$A$9:$A129&gt;U$4))&gt;U$6)),U$6,MAX(0,SUMIFS($B$9:$B49,$A$9:$A49,"&lt;"&amp;$A49,$A$9:$A49,"&gt;="&amp;U$4,$A$9:$A49,"&lt;="&amp;U$5)-SUM(_xlfn._xlws.FILTER(U50:U129,$A50:$A129&gt;U$4),_xlfn._xlws.FILTER($C$9:T129,$A$9:$A129&gt;U$4)))),"")</f>
        <v/>
      </c>
      <c r="V49" s="32" t="str" cm="1">
        <f t="array" ref="V49">IF(AND(($A49&lt;&gt;"")*($A49&gt;V$4)*($A49&lt;=V$5)),IF(AND((SUMIFS($B$9:$B49,$A$9:$A49,"&lt;"&amp;$A49,$A$9:$A49,"&gt;="&amp;V$4,$A$9:$A49,"&lt;="&amp;V$5)&gt;SUM(_xlfn._xlws.FILTER(V50:V129,$A50:$A129&gt;V$4),_xlfn._xlws.FILTER($C$9:U129,$A$9:$A129&gt;V$4))),(SUMIFS($B$9:$B49,$A$9:$A49,"&lt;"&amp;$A49,$A$9:$A49,"&gt;="&amp;V$4,$A$9:$A49,"&lt;="&amp;V$5)-SUM(_xlfn._xlws.FILTER(V50:V129,$A50:$A129&gt;V$4),_xlfn._xlws.FILTER($C$9:U129,$A$9:$A129&gt;V$4))&gt;V$6)),V$6,MAX(0,SUMIFS($B$9:$B49,$A$9:$A49,"&lt;"&amp;$A49,$A$9:$A49,"&gt;="&amp;V$4,$A$9:$A49,"&lt;="&amp;V$5)-SUM(_xlfn._xlws.FILTER(V50:V129,$A50:$A129&gt;V$4),_xlfn._xlws.FILTER($C$9:U129,$A$9:$A129&gt;V$4)))),"")</f>
        <v/>
      </c>
      <c r="W49" s="32" t="str" cm="1">
        <f t="array" ref="W49">IF(AND(($A49&lt;&gt;"")*($A49&gt;W$4)*($A49&lt;=W$5)),IF(AND((SUMIFS($B$9:$B49,$A$9:$A49,"&lt;"&amp;$A49,$A$9:$A49,"&gt;="&amp;W$4,$A$9:$A49,"&lt;="&amp;W$5)&gt;SUM(_xlfn._xlws.FILTER(W50:W129,$A50:$A129&gt;W$4),_xlfn._xlws.FILTER($C$9:V129,$A$9:$A129&gt;W$4))),(SUMIFS($B$9:$B49,$A$9:$A49,"&lt;"&amp;$A49,$A$9:$A49,"&gt;="&amp;W$4,$A$9:$A49,"&lt;="&amp;W$5)-SUM(_xlfn._xlws.FILTER(W50:W129,$A50:$A129&gt;W$4),_xlfn._xlws.FILTER($C$9:V129,$A$9:$A129&gt;W$4))&gt;W$6)),W$6,MAX(0,SUMIFS($B$9:$B49,$A$9:$A49,"&lt;"&amp;$A49,$A$9:$A49,"&gt;="&amp;W$4,$A$9:$A49,"&lt;="&amp;W$5)-SUM(_xlfn._xlws.FILTER(W50:W129,$A50:$A129&gt;W$4),_xlfn._xlws.FILTER($C$9:V129,$A$9:$A129&gt;W$4)))),"")</f>
        <v/>
      </c>
      <c r="X49" s="32" t="str" cm="1">
        <f t="array" ref="X49">IF(AND(($A49&lt;&gt;"")*($A49&gt;X$4)*($A49&lt;=X$5)),IF(AND((SUMIFS($B$9:$B49,$A$9:$A49,"&lt;"&amp;$A49,$A$9:$A49,"&gt;="&amp;X$4,$A$9:$A49,"&lt;="&amp;X$5)&gt;SUM(_xlfn._xlws.FILTER(X50:X129,$A50:$A129&gt;X$4),_xlfn._xlws.FILTER($C$9:W129,$A$9:$A129&gt;X$4))),(SUMIFS($B$9:$B49,$A$9:$A49,"&lt;"&amp;$A49,$A$9:$A49,"&gt;="&amp;X$4,$A$9:$A49,"&lt;="&amp;X$5)-SUM(_xlfn._xlws.FILTER(X50:X129,$A50:$A129&gt;X$4),_xlfn._xlws.FILTER($C$9:W129,$A$9:$A129&gt;X$4))&gt;X$6)),X$6,MAX(0,SUMIFS($B$9:$B49,$A$9:$A49,"&lt;"&amp;$A49,$A$9:$A49,"&gt;="&amp;X$4,$A$9:$A49,"&lt;="&amp;X$5)-SUM(_xlfn._xlws.FILTER(X50:X129,$A50:$A129&gt;X$4),_xlfn._xlws.FILTER($C$9:W129,$A$9:$A129&gt;X$4)))),"")</f>
        <v/>
      </c>
      <c r="Y49" s="32" t="str" cm="1">
        <f t="array" ref="Y49">IF(AND(($A49&lt;&gt;"")*($A49&gt;Y$4)*($A49&lt;=Y$5)),IF(AND((SUMIFS($B$9:$B49,$A$9:$A49,"&lt;"&amp;$A49,$A$9:$A49,"&gt;="&amp;Y$4,$A$9:$A49,"&lt;="&amp;Y$5)&gt;SUM(_xlfn._xlws.FILTER(Y50:Y129,$A50:$A129&gt;Y$4),_xlfn._xlws.FILTER($C$9:X129,$A$9:$A129&gt;Y$4))),(SUMIFS($B$9:$B49,$A$9:$A49,"&lt;"&amp;$A49,$A$9:$A49,"&gt;="&amp;Y$4,$A$9:$A49,"&lt;="&amp;Y$5)-SUM(_xlfn._xlws.FILTER(Y50:Y129,$A50:$A129&gt;Y$4),_xlfn._xlws.FILTER($C$9:X129,$A$9:$A129&gt;Y$4))&gt;Y$6)),Y$6,MAX(0,SUMIFS($B$9:$B49,$A$9:$A49,"&lt;"&amp;$A49,$A$9:$A49,"&gt;="&amp;Y$4,$A$9:$A49,"&lt;="&amp;Y$5)-SUM(_xlfn._xlws.FILTER(Y50:Y129,$A50:$A129&gt;Y$4),_xlfn._xlws.FILTER($C$9:X129,$A$9:$A129&gt;Y$4)))),"")</f>
        <v/>
      </c>
      <c r="Z49" s="32" t="str" cm="1">
        <f t="array" ref="Z49">IF(AND(($A49&lt;&gt;"")*($A49&gt;Z$4)*($A49&lt;=Z$5)),IF(AND((SUMIFS($B$9:$B49,$A$9:$A49,"&lt;"&amp;$A49,$A$9:$A49,"&gt;="&amp;Z$4,$A$9:$A49,"&lt;="&amp;Z$5)&gt;SUM(_xlfn._xlws.FILTER(Z50:Z129,$A50:$A129&gt;Z$4),_xlfn._xlws.FILTER($C$9:Y129,$A$9:$A129&gt;Z$4))),(SUMIFS($B$9:$B49,$A$9:$A49,"&lt;"&amp;$A49,$A$9:$A49,"&gt;="&amp;Z$4,$A$9:$A49,"&lt;="&amp;Z$5)-SUM(_xlfn._xlws.FILTER(Z50:Z129,$A50:$A129&gt;Z$4),_xlfn._xlws.FILTER($C$9:Y129,$A$9:$A129&gt;Z$4))&gt;Z$6)),Z$6,MAX(0,SUMIFS($B$9:$B49,$A$9:$A49,"&lt;"&amp;$A49,$A$9:$A49,"&gt;="&amp;Z$4,$A$9:$A49,"&lt;="&amp;Z$5)-SUM(_xlfn._xlws.FILTER(Z50:Z129,$A50:$A129&gt;Z$4),_xlfn._xlws.FILTER($C$9:Y129,$A$9:$A129&gt;Z$4)))),"")</f>
        <v/>
      </c>
      <c r="AA49" s="32" t="str" cm="1">
        <f t="array" ref="AA49">IF(AND(($A49&lt;&gt;"")*($A49&gt;AA$4)*($A49&lt;=AA$5)),IF(AND((SUMIFS($B$9:$B49,$A$9:$A49,"&lt;"&amp;$A49,$A$9:$A49,"&gt;="&amp;AA$4,$A$9:$A49,"&lt;="&amp;AA$5)&gt;SUM(_xlfn._xlws.FILTER(AA50:AA129,$A50:$A129&gt;AA$4),_xlfn._xlws.FILTER($C$9:Z129,$A$9:$A129&gt;AA$4))),(SUMIFS($B$9:$B49,$A$9:$A49,"&lt;"&amp;$A49,$A$9:$A49,"&gt;="&amp;AA$4,$A$9:$A49,"&lt;="&amp;AA$5)-SUM(_xlfn._xlws.FILTER(AA50:AA129,$A50:$A129&gt;AA$4),_xlfn._xlws.FILTER($C$9:Z129,$A$9:$A129&gt;AA$4))&gt;AA$6)),AA$6,MAX(0,SUMIFS($B$9:$B49,$A$9:$A49,"&lt;"&amp;$A49,$A$9:$A49,"&gt;="&amp;AA$4,$A$9:$A49,"&lt;="&amp;AA$5)-SUM(_xlfn._xlws.FILTER(AA50:AA129,$A50:$A129&gt;AA$4),_xlfn._xlws.FILTER($C$9:Z129,$A$9:$A129&gt;AA$4)))),"")</f>
        <v/>
      </c>
      <c r="AB49" s="32" t="str" cm="1">
        <f t="array" ref="AB49">IF(AND(($A49&lt;&gt;"")*($A49&gt;AB$4)*($A49&lt;=AB$5)),IF(AND((SUMIFS($B$9:$B49,$A$9:$A49,"&lt;"&amp;$A49,$A$9:$A49,"&gt;="&amp;AB$4,$A$9:$A49,"&lt;="&amp;AB$5)&gt;SUM(_xlfn._xlws.FILTER(AB50:AB129,$A50:$A129&gt;AB$4),_xlfn._xlws.FILTER($C$9:AA129,$A$9:$A129&gt;AB$4))),(SUMIFS($B$9:$B49,$A$9:$A49,"&lt;"&amp;$A49,$A$9:$A49,"&gt;="&amp;AB$4,$A$9:$A49,"&lt;="&amp;AB$5)-SUM(_xlfn._xlws.FILTER(AB50:AB129,$A50:$A129&gt;AB$4),_xlfn._xlws.FILTER($C$9:AA129,$A$9:$A129&gt;AB$4))&gt;AB$6)),AB$6,MAX(0,SUMIFS($B$9:$B49,$A$9:$A49,"&lt;"&amp;$A49,$A$9:$A49,"&gt;="&amp;AB$4,$A$9:$A49,"&lt;="&amp;AB$5)-SUM(_xlfn._xlws.FILTER(AB50:AB129,$A50:$A129&gt;AB$4),_xlfn._xlws.FILTER($C$9:AA129,$A$9:$A129&gt;AB$4)))),"")</f>
        <v/>
      </c>
      <c r="AC49" s="32" t="str" cm="1">
        <f t="array" ref="AC49">IF(AND(($A49&lt;&gt;"")*($A49&gt;AC$4)*($A49&lt;=AC$5)),IF(AND((SUMIFS($B$9:$B49,$A$9:$A49,"&lt;"&amp;$A49,$A$9:$A49,"&gt;="&amp;AC$4,$A$9:$A49,"&lt;="&amp;AC$5)&gt;SUM(_xlfn._xlws.FILTER(AC50:AC129,$A50:$A129&gt;AC$4),_xlfn._xlws.FILTER($C$9:AB129,$A$9:$A129&gt;AC$4))),(SUMIFS($B$9:$B49,$A$9:$A49,"&lt;"&amp;$A49,$A$9:$A49,"&gt;="&amp;AC$4,$A$9:$A49,"&lt;="&amp;AC$5)-SUM(_xlfn._xlws.FILTER(AC50:AC129,$A50:$A129&gt;AC$4),_xlfn._xlws.FILTER($C$9:AB129,$A$9:$A129&gt;AC$4))&gt;AC$6)),AC$6,MAX(0,SUMIFS($B$9:$B49,$A$9:$A49,"&lt;"&amp;$A49,$A$9:$A49,"&gt;="&amp;AC$4,$A$9:$A49,"&lt;="&amp;AC$5)-SUM(_xlfn._xlws.FILTER(AC50:AC129,$A50:$A129&gt;AC$4),_xlfn._xlws.FILTER($C$9:AB129,$A$9:$A129&gt;AC$4)))),"")</f>
        <v/>
      </c>
      <c r="AD49" s="32" t="str" cm="1">
        <f t="array" ref="AD49">IF(AND(($A49&lt;&gt;"")*($A49&gt;AD$4)*($A49&lt;=AD$5)),IF(AND((SUMIFS($B$9:$B49,$A$9:$A49,"&lt;"&amp;$A49,$A$9:$A49,"&gt;="&amp;AD$4,$A$9:$A49,"&lt;="&amp;AD$5)&gt;SUM(_xlfn._xlws.FILTER(AD50:AD129,$A50:$A129&gt;AD$4),_xlfn._xlws.FILTER($C$9:AC129,$A$9:$A129&gt;AD$4))),(SUMIFS($B$9:$B49,$A$9:$A49,"&lt;"&amp;$A49,$A$9:$A49,"&gt;="&amp;AD$4,$A$9:$A49,"&lt;="&amp;AD$5)-SUM(_xlfn._xlws.FILTER(AD50:AD129,$A50:$A129&gt;AD$4),_xlfn._xlws.FILTER($C$9:AC129,$A$9:$A129&gt;AD$4))&gt;AD$6)),AD$6,MAX(0,SUMIFS($B$9:$B49,$A$9:$A49,"&lt;"&amp;$A49,$A$9:$A49,"&gt;="&amp;AD$4,$A$9:$A49,"&lt;="&amp;AD$5)-SUM(_xlfn._xlws.FILTER(AD50:AD129,$A50:$A129&gt;AD$4),_xlfn._xlws.FILTER($C$9:AC129,$A$9:$A129&gt;AD$4)))),"")</f>
        <v/>
      </c>
      <c r="AE49" s="32" t="str" cm="1">
        <f t="array" ref="AE49">IF(AND(($A49&lt;&gt;"")*($A49&gt;AE$4)*($A49&lt;=AE$5)),IF(AND((SUMIFS($B$9:$B49,$A$9:$A49,"&lt;"&amp;$A49,$A$9:$A49,"&gt;="&amp;AE$4,$A$9:$A49,"&lt;="&amp;AE$5)&gt;SUM(_xlfn._xlws.FILTER(AE50:AE129,$A50:$A129&gt;AE$4),_xlfn._xlws.FILTER($C$9:AD129,$A$9:$A129&gt;AE$4))),(SUMIFS($B$9:$B49,$A$9:$A49,"&lt;"&amp;$A49,$A$9:$A49,"&gt;="&amp;AE$4,$A$9:$A49,"&lt;="&amp;AE$5)-SUM(_xlfn._xlws.FILTER(AE50:AE129,$A50:$A129&gt;AE$4),_xlfn._xlws.FILTER($C$9:AD129,$A$9:$A129&gt;AE$4))&gt;AE$6)),AE$6,MAX(0,SUMIFS($B$9:$B49,$A$9:$A49,"&lt;"&amp;$A49,$A$9:$A49,"&gt;="&amp;AE$4,$A$9:$A49,"&lt;="&amp;AE$5)-SUM(_xlfn._xlws.FILTER(AE50:AE129,$A50:$A129&gt;AE$4),_xlfn._xlws.FILTER($C$9:AD129,$A$9:$A129&gt;AE$4)))),"")</f>
        <v/>
      </c>
      <c r="AF49" s="32" t="str" cm="1">
        <f t="array" ref="AF49">IF(AND(($A49&lt;&gt;"")*($A49&gt;AF$4)*($A49&lt;=AF$5)),IF(AND((SUMIFS($B$9:$B49,$A$9:$A49,"&lt;"&amp;$A49,$A$9:$A49,"&gt;="&amp;AF$4,$A$9:$A49,"&lt;="&amp;AF$5)&gt;SUM(_xlfn._xlws.FILTER(AF50:AF129,$A50:$A129&gt;AF$4),_xlfn._xlws.FILTER($C$9:AE129,$A$9:$A129&gt;AF$4))),(SUMIFS($B$9:$B49,$A$9:$A49,"&lt;"&amp;$A49,$A$9:$A49,"&gt;="&amp;AF$4,$A$9:$A49,"&lt;="&amp;AF$5)-SUM(_xlfn._xlws.FILTER(AF50:AF129,$A50:$A129&gt;AF$4),_xlfn._xlws.FILTER($C$9:AE129,$A$9:$A129&gt;AF$4))&gt;AF$6)),AF$6,MAX(0,SUMIFS($B$9:$B49,$A$9:$A49,"&lt;"&amp;$A49,$A$9:$A49,"&gt;="&amp;AF$4,$A$9:$A49,"&lt;="&amp;AF$5)-SUM(_xlfn._xlws.FILTER(AF50:AF129,$A50:$A129&gt;AF$4),_xlfn._xlws.FILTER($C$9:AE129,$A$9:$A129&gt;AF$4)))),"")</f>
        <v/>
      </c>
      <c r="AG49" s="32" t="str" cm="1">
        <f t="array" ref="AG49">IF(AND(($A49&lt;&gt;"")*($A49&gt;AG$4)*($A49&lt;=AG$5)),IF(AND((SUMIFS($B$9:$B49,$A$9:$A49,"&lt;"&amp;$A49,$A$9:$A49,"&gt;="&amp;AG$4,$A$9:$A49,"&lt;="&amp;AG$5)&gt;SUM(_xlfn._xlws.FILTER(AG50:AG129,$A50:$A129&gt;AG$4),_xlfn._xlws.FILTER($C$9:AF129,$A$9:$A129&gt;AG$4))),(SUMIFS($B$9:$B49,$A$9:$A49,"&lt;"&amp;$A49,$A$9:$A49,"&gt;="&amp;AG$4,$A$9:$A49,"&lt;="&amp;AG$5)-SUM(_xlfn._xlws.FILTER(AG50:AG129,$A50:$A129&gt;AG$4),_xlfn._xlws.FILTER($C$9:AF129,$A$9:$A129&gt;AG$4))&gt;AG$6)),AG$6,MAX(0,SUMIFS($B$9:$B49,$A$9:$A49,"&lt;"&amp;$A49,$A$9:$A49,"&gt;="&amp;AG$4,$A$9:$A49,"&lt;="&amp;AG$5)-SUM(_xlfn._xlws.FILTER(AG50:AG129,$A50:$A129&gt;AG$4),_xlfn._xlws.FILTER($C$9:AF129,$A$9:$A129&gt;AG$4)))),"")</f>
        <v/>
      </c>
      <c r="AH49" s="32" t="str" cm="1">
        <f t="array" ref="AH49">IF(AND(($A49&lt;&gt;"")*($A49&gt;AH$4)*($A49&lt;=AH$5)),IF(AND((SUMIFS($B$9:$B49,$A$9:$A49,"&lt;"&amp;$A49,$A$9:$A49,"&gt;="&amp;AH$4,$A$9:$A49,"&lt;="&amp;AH$5)&gt;SUM(_xlfn._xlws.FILTER(AH50:AH129,$A50:$A129&gt;AH$4),_xlfn._xlws.FILTER($C$9:AG129,$A$9:$A129&gt;AH$4))),(SUMIFS($B$9:$B49,$A$9:$A49,"&lt;"&amp;$A49,$A$9:$A49,"&gt;="&amp;AH$4,$A$9:$A49,"&lt;="&amp;AH$5)-SUM(_xlfn._xlws.FILTER(AH50:AH129,$A50:$A129&gt;AH$4),_xlfn._xlws.FILTER($C$9:AG129,$A$9:$A129&gt;AH$4))&gt;AH$6)),AH$6,MAX(0,SUMIFS($B$9:$B49,$A$9:$A49,"&lt;"&amp;$A49,$A$9:$A49,"&gt;="&amp;AH$4,$A$9:$A49,"&lt;="&amp;AH$5)-SUM(_xlfn._xlws.FILTER(AH50:AH129,$A50:$A129&gt;AH$4),_xlfn._xlws.FILTER($C$9:AG129,$A$9:$A129&gt;AH$4)))),"")</f>
        <v/>
      </c>
      <c r="AI49" s="32" t="str" cm="1">
        <f t="array" ref="AI49">IF(AND(($A49&lt;&gt;"")*($A49&gt;AI$4)*($A49&lt;=AI$5)),IF(AND((SUMIFS($B$9:$B49,$A$9:$A49,"&lt;"&amp;$A49,$A$9:$A49,"&gt;="&amp;AI$4,$A$9:$A49,"&lt;="&amp;AI$5)&gt;SUM(_xlfn._xlws.FILTER(AI50:AI129,$A50:$A129&gt;AI$4),_xlfn._xlws.FILTER($C$9:AH129,$A$9:$A129&gt;AI$4))),(SUMIFS($B$9:$B49,$A$9:$A49,"&lt;"&amp;$A49,$A$9:$A49,"&gt;="&amp;AI$4,$A$9:$A49,"&lt;="&amp;AI$5)-SUM(_xlfn._xlws.FILTER(AI50:AI129,$A50:$A129&gt;AI$4),_xlfn._xlws.FILTER($C$9:AH129,$A$9:$A129&gt;AI$4))&gt;AI$6)),AI$6,MAX(0,SUMIFS($B$9:$B49,$A$9:$A49,"&lt;"&amp;$A49,$A$9:$A49,"&gt;="&amp;AI$4,$A$9:$A49,"&lt;="&amp;AI$5)-SUM(_xlfn._xlws.FILTER(AI50:AI129,$A50:$A129&gt;AI$4),_xlfn._xlws.FILTER($C$9:AH129,$A$9:$A129&gt;AI$4)))),"")</f>
        <v/>
      </c>
      <c r="AJ49" s="32" t="str" cm="1">
        <f t="array" ref="AJ49">IF(AND(($A49&lt;&gt;"")*($A49&gt;AJ$4)*($A49&lt;=AJ$5)),IF(AND((SUMIFS($B$9:$B49,$A$9:$A49,"&lt;"&amp;$A49,$A$9:$A49,"&gt;="&amp;AJ$4,$A$9:$A49,"&lt;="&amp;AJ$5)&gt;SUM(_xlfn._xlws.FILTER(AJ50:AJ129,$A50:$A129&gt;AJ$4),_xlfn._xlws.FILTER($C$9:AI129,$A$9:$A129&gt;AJ$4))),(SUMIFS($B$9:$B49,$A$9:$A49,"&lt;"&amp;$A49,$A$9:$A49,"&gt;="&amp;AJ$4,$A$9:$A49,"&lt;="&amp;AJ$5)-SUM(_xlfn._xlws.FILTER(AJ50:AJ129,$A50:$A129&gt;AJ$4),_xlfn._xlws.FILTER($C$9:AI129,$A$9:$A129&gt;AJ$4))&gt;AJ$6)),AJ$6,MAX(0,SUMIFS($B$9:$B49,$A$9:$A49,"&lt;"&amp;$A49,$A$9:$A49,"&gt;="&amp;AJ$4,$A$9:$A49,"&lt;="&amp;AJ$5)-SUM(_xlfn._xlws.FILTER(AJ50:AJ129,$A50:$A129&gt;AJ$4),_xlfn._xlws.FILTER($C$9:AI129,$A$9:$A129&gt;AJ$4)))),"")</f>
        <v/>
      </c>
      <c r="AK49" s="32" t="str" cm="1">
        <f t="array" ref="AK49">IF(AND(($A49&lt;&gt;"")*($A49&gt;AK$4)*($A49&lt;=AK$5)),IF(AND((SUMIFS($B$9:$B49,$A$9:$A49,"&lt;"&amp;$A49,$A$9:$A49,"&gt;="&amp;AK$4,$A$9:$A49,"&lt;="&amp;AK$5)&gt;SUM(_xlfn._xlws.FILTER(AK50:AK129,$A50:$A129&gt;AK$4),_xlfn._xlws.FILTER($C$9:AJ129,$A$9:$A129&gt;AK$4))),(SUMIFS($B$9:$B49,$A$9:$A49,"&lt;"&amp;$A49,$A$9:$A49,"&gt;="&amp;AK$4,$A$9:$A49,"&lt;="&amp;AK$5)-SUM(_xlfn._xlws.FILTER(AK50:AK129,$A50:$A129&gt;AK$4),_xlfn._xlws.FILTER($C$9:AJ129,$A$9:$A129&gt;AK$4))&gt;AK$6)),AK$6,MAX(0,SUMIFS($B$9:$B49,$A$9:$A49,"&lt;"&amp;$A49,$A$9:$A49,"&gt;="&amp;AK$4,$A$9:$A49,"&lt;="&amp;AK$5)-SUM(_xlfn._xlws.FILTER(AK50:AK129,$A50:$A129&gt;AK$4),_xlfn._xlws.FILTER($C$9:AJ129,$A$9:$A129&gt;AK$4)))),"")</f>
        <v/>
      </c>
      <c r="AL49" s="32" t="str" cm="1">
        <f t="array" ref="AL49">IF(AND(($A49&lt;&gt;"")*($A49&gt;AL$4)*($A49&lt;=AL$5)),IF(AND((SUMIFS($B$9:$B49,$A$9:$A49,"&lt;"&amp;$A49,$A$9:$A49,"&gt;="&amp;AL$4,$A$9:$A49,"&lt;="&amp;AL$5)&gt;SUM(_xlfn._xlws.FILTER(AL50:AL129,$A50:$A129&gt;AL$4),_xlfn._xlws.FILTER($C$9:AK129,$A$9:$A129&gt;AL$4))),(SUMIFS($B$9:$B49,$A$9:$A49,"&lt;"&amp;$A49,$A$9:$A49,"&gt;="&amp;AL$4,$A$9:$A49,"&lt;="&amp;AL$5)-SUM(_xlfn._xlws.FILTER(AL50:AL129,$A50:$A129&gt;AL$4),_xlfn._xlws.FILTER($C$9:AK129,$A$9:$A129&gt;AL$4))&gt;AL$6)),AL$6,MAX(0,SUMIFS($B$9:$B49,$A$9:$A49,"&lt;"&amp;$A49,$A$9:$A49,"&gt;="&amp;AL$4,$A$9:$A49,"&lt;="&amp;AL$5)-SUM(_xlfn._xlws.FILTER(AL50:AL129,$A50:$A129&gt;AL$4),_xlfn._xlws.FILTER($C$9:AK129,$A$9:$A129&gt;AL$4)))),"")</f>
        <v/>
      </c>
      <c r="AM49" s="32" t="str" cm="1">
        <f t="array" ref="AM49">IF(AND(($A49&lt;&gt;"")*($A49&gt;AM$4)*($A49&lt;=AM$5)),IF(AND((SUMIFS($B$9:$B49,$A$9:$A49,"&lt;"&amp;$A49,$A$9:$A49,"&gt;="&amp;AM$4,$A$9:$A49,"&lt;="&amp;AM$5)&gt;SUM(_xlfn._xlws.FILTER(AM50:AM129,$A50:$A129&gt;AM$4),_xlfn._xlws.FILTER($C$9:AL129,$A$9:$A129&gt;AM$4))),(SUMIFS($B$9:$B49,$A$9:$A49,"&lt;"&amp;$A49,$A$9:$A49,"&gt;="&amp;AM$4,$A$9:$A49,"&lt;="&amp;AM$5)-SUM(_xlfn._xlws.FILTER(AM50:AM129,$A50:$A129&gt;AM$4),_xlfn._xlws.FILTER($C$9:AL129,$A$9:$A129&gt;AM$4))&gt;AM$6)),AM$6,MAX(0,SUMIFS($B$9:$B49,$A$9:$A49,"&lt;"&amp;$A49,$A$9:$A49,"&gt;="&amp;AM$4,$A$9:$A49,"&lt;="&amp;AM$5)-SUM(_xlfn._xlws.FILTER(AM50:AM129,$A50:$A129&gt;AM$4),_xlfn._xlws.FILTER($C$9:AL129,$A$9:$A129&gt;AM$4)))),"")</f>
        <v/>
      </c>
      <c r="AN49" s="32" t="str" cm="1">
        <f t="array" ref="AN49">IF(AND(($A49&lt;&gt;"")*($A49&gt;AN$4)*($A49&lt;=AN$5)),IF(AND((SUMIFS($B$9:$B49,$A$9:$A49,"&lt;"&amp;$A49,$A$9:$A49,"&gt;="&amp;AN$4,$A$9:$A49,"&lt;="&amp;AN$5)&gt;SUM(_xlfn._xlws.FILTER(AN50:AN129,$A50:$A129&gt;AN$4),_xlfn._xlws.FILTER($C$9:AM129,$A$9:$A129&gt;AN$4))),(SUMIFS($B$9:$B49,$A$9:$A49,"&lt;"&amp;$A49,$A$9:$A49,"&gt;="&amp;AN$4,$A$9:$A49,"&lt;="&amp;AN$5)-SUM(_xlfn._xlws.FILTER(AN50:AN129,$A50:$A129&gt;AN$4),_xlfn._xlws.FILTER($C$9:AM129,$A$9:$A129&gt;AN$4))&gt;AN$6)),AN$6,MAX(0,SUMIFS($B$9:$B49,$A$9:$A49,"&lt;"&amp;$A49,$A$9:$A49,"&gt;="&amp;AN$4,$A$9:$A49,"&lt;="&amp;AN$5)-SUM(_xlfn._xlws.FILTER(AN50:AN129,$A50:$A129&gt;AN$4),_xlfn._xlws.FILTER($C$9:AM129,$A$9:$A129&gt;AN$4)))),"")</f>
        <v/>
      </c>
      <c r="AO49" s="32" t="str" cm="1">
        <f t="array" ref="AO49">IF(AND(($A49&lt;&gt;"")*($A49&gt;AO$4)*($A49&lt;=AO$5)),IF(AND((SUMIFS($B$9:$B49,$A$9:$A49,"&lt;"&amp;$A49,$A$9:$A49,"&gt;="&amp;AO$4,$A$9:$A49,"&lt;="&amp;AO$5)&gt;SUM(_xlfn._xlws.FILTER(AO50:AO129,$A50:$A129&gt;AO$4),_xlfn._xlws.FILTER($C$9:AN129,$A$9:$A129&gt;AO$4))),(SUMIFS($B$9:$B49,$A$9:$A49,"&lt;"&amp;$A49,$A$9:$A49,"&gt;="&amp;AO$4,$A$9:$A49,"&lt;="&amp;AO$5)-SUM(_xlfn._xlws.FILTER(AO50:AO129,$A50:$A129&gt;AO$4),_xlfn._xlws.FILTER($C$9:AN129,$A$9:$A129&gt;AO$4))&gt;AO$6)),AO$6,MAX(0,SUMIFS($B$9:$B49,$A$9:$A49,"&lt;"&amp;$A49,$A$9:$A49,"&gt;="&amp;AO$4,$A$9:$A49,"&lt;="&amp;AO$5)-SUM(_xlfn._xlws.FILTER(AO50:AO129,$A50:$A129&gt;AO$4),_xlfn._xlws.FILTER($C$9:AN129,$A$9:$A129&gt;AO$4)))),"")</f>
        <v/>
      </c>
      <c r="AP49" s="32" t="str" cm="1">
        <f t="array" ref="AP49">IF(AND(($A49&lt;&gt;"")*($A49&gt;AP$4)*($A49&lt;=AP$5)),IF(AND((SUMIFS($B$9:$B49,$A$9:$A49,"&lt;"&amp;$A49,$A$9:$A49,"&gt;="&amp;AP$4,$A$9:$A49,"&lt;="&amp;AP$5)&gt;SUM(_xlfn._xlws.FILTER(AP50:AP129,$A50:$A129&gt;AP$4),_xlfn._xlws.FILTER($C$9:AO129,$A$9:$A129&gt;AP$4))),(SUMIFS($B$9:$B49,$A$9:$A49,"&lt;"&amp;$A49,$A$9:$A49,"&gt;="&amp;AP$4,$A$9:$A49,"&lt;="&amp;AP$5)-SUM(_xlfn._xlws.FILTER(AP50:AP129,$A50:$A129&gt;AP$4),_xlfn._xlws.FILTER($C$9:AO129,$A$9:$A129&gt;AP$4))&gt;AP$6)),AP$6,MAX(0,SUMIFS($B$9:$B49,$A$9:$A49,"&lt;"&amp;$A49,$A$9:$A49,"&gt;="&amp;AP$4,$A$9:$A49,"&lt;="&amp;AP$5)-SUM(_xlfn._xlws.FILTER(AP50:AP129,$A50:$A129&gt;AP$4),_xlfn._xlws.FILTER($C$9:AO129,$A$9:$A129&gt;AP$4)))),"")</f>
        <v/>
      </c>
      <c r="AQ49" s="32" t="str" cm="1">
        <f t="array" ref="AQ49">IF(AND(($A49&lt;&gt;"")*($A49&gt;AQ$4)*($A49&lt;=AQ$5)),IF(AND((SUMIFS($B$9:$B49,$A$9:$A49,"&lt;"&amp;$A49,$A$9:$A49,"&gt;="&amp;AQ$4,$A$9:$A49,"&lt;="&amp;AQ$5)&gt;SUM(_xlfn._xlws.FILTER(AQ50:AQ129,$A50:$A129&gt;AQ$4),_xlfn._xlws.FILTER($C$9:AP129,$A$9:$A129&gt;AQ$4))),(SUMIFS($B$9:$B49,$A$9:$A49,"&lt;"&amp;$A49,$A$9:$A49,"&gt;="&amp;AQ$4,$A$9:$A49,"&lt;="&amp;AQ$5)-SUM(_xlfn._xlws.FILTER(AQ50:AQ129,$A50:$A129&gt;AQ$4),_xlfn._xlws.FILTER($C$9:AP129,$A$9:$A129&gt;AQ$4))&gt;AQ$6)),AQ$6,MAX(0,SUMIFS($B$9:$B49,$A$9:$A49,"&lt;"&amp;$A49,$A$9:$A49,"&gt;="&amp;AQ$4,$A$9:$A49,"&lt;="&amp;AQ$5)-SUM(_xlfn._xlws.FILTER(AQ50:AQ129,$A50:$A129&gt;AQ$4),_xlfn._xlws.FILTER($C$9:AP129,$A$9:$A129&gt;AQ$4)))),"")</f>
        <v/>
      </c>
      <c r="AR49" s="32" t="str" cm="1">
        <f t="array" ref="AR49">IF(AND(($A49&lt;&gt;"")*($A49&gt;AR$4)*($A49&lt;=AR$5)),IF(AND((SUMIFS($B$9:$B49,$A$9:$A49,"&lt;"&amp;$A49,$A$9:$A49,"&gt;="&amp;AR$4,$A$9:$A49,"&lt;="&amp;AR$5)&gt;SUM(_xlfn._xlws.FILTER(AR50:AR129,$A50:$A129&gt;AR$4),_xlfn._xlws.FILTER($C$9:AQ129,$A$9:$A129&gt;AR$4))),(SUMIFS($B$9:$B49,$A$9:$A49,"&lt;"&amp;$A49,$A$9:$A49,"&gt;="&amp;AR$4,$A$9:$A49,"&lt;="&amp;AR$5)-SUM(_xlfn._xlws.FILTER(AR50:AR129,$A50:$A129&gt;AR$4),_xlfn._xlws.FILTER($C$9:AQ129,$A$9:$A129&gt;AR$4))&gt;AR$6)),AR$6,MAX(0,SUMIFS($B$9:$B49,$A$9:$A49,"&lt;"&amp;$A49,$A$9:$A49,"&gt;="&amp;AR$4,$A$9:$A49,"&lt;="&amp;AR$5)-SUM(_xlfn._xlws.FILTER(AR50:AR129,$A50:$A129&gt;AR$4),_xlfn._xlws.FILTER($C$9:AQ129,$A$9:$A129&gt;AR$4)))),"")</f>
        <v/>
      </c>
      <c r="AS49" s="32" t="str" cm="1">
        <f t="array" ref="AS49">IF(AND(($A49&lt;&gt;"")*($A49&gt;AS$4)*($A49&lt;=AS$5)),IF(AND((SUMIFS($B$9:$B49,$A$9:$A49,"&lt;"&amp;$A49,$A$9:$A49,"&gt;="&amp;AS$4,$A$9:$A49,"&lt;="&amp;AS$5)&gt;SUM(_xlfn._xlws.FILTER(AS50:AS129,$A50:$A129&gt;AS$4),_xlfn._xlws.FILTER($C$9:AR129,$A$9:$A129&gt;AS$4))),(SUMIFS($B$9:$B49,$A$9:$A49,"&lt;"&amp;$A49,$A$9:$A49,"&gt;="&amp;AS$4,$A$9:$A49,"&lt;="&amp;AS$5)-SUM(_xlfn._xlws.FILTER(AS50:AS129,$A50:$A129&gt;AS$4),_xlfn._xlws.FILTER($C$9:AR129,$A$9:$A129&gt;AS$4))&gt;AS$6)),AS$6,MAX(0,SUMIFS($B$9:$B49,$A$9:$A49,"&lt;"&amp;$A49,$A$9:$A49,"&gt;="&amp;AS$4,$A$9:$A49,"&lt;="&amp;AS$5)-SUM(_xlfn._xlws.FILTER(AS50:AS129,$A50:$A129&gt;AS$4),_xlfn._xlws.FILTER($C$9:AR129,$A$9:$A129&gt;AS$4)))),"")</f>
        <v/>
      </c>
      <c r="AT49" s="32" t="str" cm="1">
        <f t="array" ref="AT49">IF(AND(($A49&lt;&gt;"")*($A49&gt;AT$4)*($A49&lt;=AT$5)),IF(AND((SUMIFS($B$9:$B49,$A$9:$A49,"&lt;"&amp;$A49,$A$9:$A49,"&gt;="&amp;AT$4,$A$9:$A49,"&lt;="&amp;AT$5)&gt;SUM(_xlfn._xlws.FILTER(AT50:AT129,$A50:$A129&gt;AT$4),_xlfn._xlws.FILTER($C$9:AS129,$A$9:$A129&gt;AT$4))),(SUMIFS($B$9:$B49,$A$9:$A49,"&lt;"&amp;$A49,$A$9:$A49,"&gt;="&amp;AT$4,$A$9:$A49,"&lt;="&amp;AT$5)-SUM(_xlfn._xlws.FILTER(AT50:AT129,$A50:$A129&gt;AT$4),_xlfn._xlws.FILTER($C$9:AS129,$A$9:$A129&gt;AT$4))&gt;AT$6)),AT$6,MAX(0,SUMIFS($B$9:$B49,$A$9:$A49,"&lt;"&amp;$A49,$A$9:$A49,"&gt;="&amp;AT$4,$A$9:$A49,"&lt;="&amp;AT$5)-SUM(_xlfn._xlws.FILTER(AT50:AT129,$A50:$A129&gt;AT$4),_xlfn._xlws.FILTER($C$9:AS129,$A$9:$A129&gt;AT$4)))),"")</f>
        <v/>
      </c>
      <c r="AU49" s="32" t="str" cm="1">
        <f t="array" ref="AU49">IF(AND(($A49&lt;&gt;"")*($A49&gt;AU$4)*($A49&lt;=AU$5)),IF(AND((SUMIFS($B$9:$B49,$A$9:$A49,"&lt;"&amp;$A49,$A$9:$A49,"&gt;="&amp;AU$4,$A$9:$A49,"&lt;="&amp;AU$5)&gt;SUM(_xlfn._xlws.FILTER(AU50:AU129,$A50:$A129&gt;AU$4),_xlfn._xlws.FILTER($C$9:AT129,$A$9:$A129&gt;AU$4))),(SUMIFS($B$9:$B49,$A$9:$A49,"&lt;"&amp;$A49,$A$9:$A49,"&gt;="&amp;AU$4,$A$9:$A49,"&lt;="&amp;AU$5)-SUM(_xlfn._xlws.FILTER(AU50:AU129,$A50:$A129&gt;AU$4),_xlfn._xlws.FILTER($C$9:AT129,$A$9:$A129&gt;AU$4))&gt;AU$6)),AU$6,MAX(0,SUMIFS($B$9:$B49,$A$9:$A49,"&lt;"&amp;$A49,$A$9:$A49,"&gt;="&amp;AU$4,$A$9:$A49,"&lt;="&amp;AU$5)-SUM(_xlfn._xlws.FILTER(AU50:AU129,$A50:$A129&gt;AU$4),_xlfn._xlws.FILTER($C$9:AT129,$A$9:$A129&gt;AU$4)))),"")</f>
        <v/>
      </c>
      <c r="AV49" s="32" t="str" cm="1">
        <f t="array" ref="AV49">IF(AND(($A49&lt;&gt;"")*($A49&gt;AV$4)*($A49&lt;=AV$5)),IF(AND((SUMIFS($B$9:$B49,$A$9:$A49,"&lt;"&amp;$A49,$A$9:$A49,"&gt;="&amp;AV$4,$A$9:$A49,"&lt;="&amp;AV$5)&gt;SUM(_xlfn._xlws.FILTER(AV50:AV129,$A50:$A129&gt;AV$4),_xlfn._xlws.FILTER($C$9:AU129,$A$9:$A129&gt;AV$4))),(SUMIFS($B$9:$B49,$A$9:$A49,"&lt;"&amp;$A49,$A$9:$A49,"&gt;="&amp;AV$4,$A$9:$A49,"&lt;="&amp;AV$5)-SUM(_xlfn._xlws.FILTER(AV50:AV129,$A50:$A129&gt;AV$4),_xlfn._xlws.FILTER($C$9:AU129,$A$9:$A129&gt;AV$4))&gt;AV$6)),AV$6,MAX(0,SUMIFS($B$9:$B49,$A$9:$A49,"&lt;"&amp;$A49,$A$9:$A49,"&gt;="&amp;AV$4,$A$9:$A49,"&lt;="&amp;AV$5)-SUM(_xlfn._xlws.FILTER(AV50:AV129,$A50:$A129&gt;AV$4),_xlfn._xlws.FILTER($C$9:AU129,$A$9:$A129&gt;AV$4)))),"")</f>
        <v/>
      </c>
      <c r="AW49" s="32" t="str" cm="1">
        <f t="array" ref="AW49">IF(AND(($A49&lt;&gt;"")*($A49&gt;AW$4)*($A49&lt;=AW$5)),IF(AND((SUMIFS($B$9:$B49,$A$9:$A49,"&lt;"&amp;$A49,$A$9:$A49,"&gt;="&amp;AW$4,$A$9:$A49,"&lt;="&amp;AW$5)&gt;SUM(_xlfn._xlws.FILTER(AW50:AW129,$A50:$A129&gt;AW$4),_xlfn._xlws.FILTER($C$9:AV129,$A$9:$A129&gt;AW$4))),(SUMIFS($B$9:$B49,$A$9:$A49,"&lt;"&amp;$A49,$A$9:$A49,"&gt;="&amp;AW$4,$A$9:$A49,"&lt;="&amp;AW$5)-SUM(_xlfn._xlws.FILTER(AW50:AW129,$A50:$A129&gt;AW$4),_xlfn._xlws.FILTER($C$9:AV129,$A$9:$A129&gt;AW$4))&gt;AW$6)),AW$6,MAX(0,SUMIFS($B$9:$B49,$A$9:$A49,"&lt;"&amp;$A49,$A$9:$A49,"&gt;="&amp;AW$4,$A$9:$A49,"&lt;="&amp;AW$5)-SUM(_xlfn._xlws.FILTER(AW50:AW129,$A50:$A129&gt;AW$4),_xlfn._xlws.FILTER($C$9:AV129,$A$9:$A129&gt;AW$4)))),"")</f>
        <v/>
      </c>
      <c r="AX49" s="32" t="str" cm="1">
        <f t="array" ref="AX49">IF(AND(($A49&lt;&gt;"")*($A49&gt;AX$4)*($A49&lt;=AX$5)),IF(AND((SUMIFS($B$9:$B49,$A$9:$A49,"&lt;"&amp;$A49,$A$9:$A49,"&gt;="&amp;AX$4,$A$9:$A49,"&lt;="&amp;AX$5)&gt;SUM(_xlfn._xlws.FILTER(AX50:AX129,$A50:$A129&gt;AX$4),_xlfn._xlws.FILTER($C$9:AW129,$A$9:$A129&gt;AX$4))),(SUMIFS($B$9:$B49,$A$9:$A49,"&lt;"&amp;$A49,$A$9:$A49,"&gt;="&amp;AX$4,$A$9:$A49,"&lt;="&amp;AX$5)-SUM(_xlfn._xlws.FILTER(AX50:AX129,$A50:$A129&gt;AX$4),_xlfn._xlws.FILTER($C$9:AW129,$A$9:$A129&gt;AX$4))&gt;AX$6)),AX$6,MAX(0,SUMIFS($B$9:$B49,$A$9:$A49,"&lt;"&amp;$A49,$A$9:$A49,"&gt;="&amp;AX$4,$A$9:$A49,"&lt;="&amp;AX$5)-SUM(_xlfn._xlws.FILTER(AX50:AX129,$A50:$A129&gt;AX$4),_xlfn._xlws.FILTER($C$9:AW129,$A$9:$A129&gt;AX$4)))),"")</f>
        <v/>
      </c>
      <c r="AY49" s="32" t="str" cm="1">
        <f t="array" ref="AY49">IF(AND(($A49&lt;&gt;"")*($A49&gt;AY$4)*($A49&lt;=AY$5)),IF(AND((SUMIFS($B$9:$B49,$A$9:$A49,"&lt;"&amp;$A49,$A$9:$A49,"&gt;="&amp;AY$4,$A$9:$A49,"&lt;="&amp;AY$5)&gt;SUM(_xlfn._xlws.FILTER(AY50:AY129,$A50:$A129&gt;AY$4),_xlfn._xlws.FILTER($C$9:AX129,$A$9:$A129&gt;AY$4))),(SUMIFS($B$9:$B49,$A$9:$A49,"&lt;"&amp;$A49,$A$9:$A49,"&gt;="&amp;AY$4,$A$9:$A49,"&lt;="&amp;AY$5)-SUM(_xlfn._xlws.FILTER(AY50:AY129,$A50:$A129&gt;AY$4),_xlfn._xlws.FILTER($C$9:AX129,$A$9:$A129&gt;AY$4))&gt;AY$6)),AY$6,MAX(0,SUMIFS($B$9:$B49,$A$9:$A49,"&lt;"&amp;$A49,$A$9:$A49,"&gt;="&amp;AY$4,$A$9:$A49,"&lt;="&amp;AY$5)-SUM(_xlfn._xlws.FILTER(AY50:AY129,$A50:$A129&gt;AY$4),_xlfn._xlws.FILTER($C$9:AX129,$A$9:$A129&gt;AY$4)))),"")</f>
        <v/>
      </c>
      <c r="AZ49" s="32" t="str" cm="1">
        <f t="array" ref="AZ49">IF(AND(($A49&lt;&gt;"")*($A49&gt;AZ$4)*($A49&lt;=AZ$5)),IF(AND((SUMIFS($B$9:$B49,$A$9:$A49,"&lt;"&amp;$A49,$A$9:$A49,"&gt;="&amp;AZ$4,$A$9:$A49,"&lt;="&amp;AZ$5)&gt;SUM(_xlfn._xlws.FILTER(AZ50:AZ129,$A50:$A129&gt;AZ$4),_xlfn._xlws.FILTER($C$9:AY129,$A$9:$A129&gt;AZ$4))),(SUMIFS($B$9:$B49,$A$9:$A49,"&lt;"&amp;$A49,$A$9:$A49,"&gt;="&amp;AZ$4,$A$9:$A49,"&lt;="&amp;AZ$5)-SUM(_xlfn._xlws.FILTER(AZ50:AZ129,$A50:$A129&gt;AZ$4),_xlfn._xlws.FILTER($C$9:AY129,$A$9:$A129&gt;AZ$4))&gt;AZ$6)),AZ$6,MAX(0,SUMIFS($B$9:$B49,$A$9:$A49,"&lt;"&amp;$A49,$A$9:$A49,"&gt;="&amp;AZ$4,$A$9:$A49,"&lt;="&amp;AZ$5)-SUM(_xlfn._xlws.FILTER(AZ50:AZ129,$A50:$A129&gt;AZ$4),_xlfn._xlws.FILTER($C$9:AY129,$A$9:$A129&gt;AZ$4)))),"")</f>
        <v/>
      </c>
      <c r="BA49" s="32" t="str" cm="1">
        <f t="array" ref="BA49">IF(AND(($A49&lt;&gt;"")*($A49&gt;BA$4)*($A49&lt;=BA$5)),IF(AND((SUMIFS($B$9:$B49,$A$9:$A49,"&lt;"&amp;$A49,$A$9:$A49,"&gt;="&amp;BA$4,$A$9:$A49,"&lt;="&amp;BA$5)&gt;SUM(_xlfn._xlws.FILTER(BA50:BA129,$A50:$A129&gt;BA$4),_xlfn._xlws.FILTER($C$9:AZ129,$A$9:$A129&gt;BA$4))),(SUMIFS($B$9:$B49,$A$9:$A49,"&lt;"&amp;$A49,$A$9:$A49,"&gt;="&amp;BA$4,$A$9:$A49,"&lt;="&amp;BA$5)-SUM(_xlfn._xlws.FILTER(BA50:BA129,$A50:$A129&gt;BA$4),_xlfn._xlws.FILTER($C$9:AZ129,$A$9:$A129&gt;BA$4))&gt;BA$6)),BA$6,MAX(0,SUMIFS($B$9:$B49,$A$9:$A49,"&lt;"&amp;$A49,$A$9:$A49,"&gt;="&amp;BA$4,$A$9:$A49,"&lt;="&amp;BA$5)-SUM(_xlfn._xlws.FILTER(BA50:BA129,$A50:$A129&gt;BA$4),_xlfn._xlws.FILTER($C$9:AZ129,$A$9:$A129&gt;BA$4)))),"")</f>
        <v/>
      </c>
      <c r="BB49" s="32" t="str" cm="1">
        <f t="array" ref="BB49">IF(AND(($A49&lt;&gt;"")*($A49&gt;BB$4)*($A49&lt;=BB$5)),IF(AND((SUMIFS($B$9:$B49,$A$9:$A49,"&lt;"&amp;$A49,$A$9:$A49,"&gt;="&amp;BB$4,$A$9:$A49,"&lt;="&amp;BB$5)&gt;SUM(_xlfn._xlws.FILTER(BB50:BB129,$A50:$A129&gt;BB$4),_xlfn._xlws.FILTER($C$9:BA129,$A$9:$A129&gt;BB$4))),(SUMIFS($B$9:$B49,$A$9:$A49,"&lt;"&amp;$A49,$A$9:$A49,"&gt;="&amp;BB$4,$A$9:$A49,"&lt;="&amp;BB$5)-SUM(_xlfn._xlws.FILTER(BB50:BB129,$A50:$A129&gt;BB$4),_xlfn._xlws.FILTER($C$9:BA129,$A$9:$A129&gt;BB$4))&gt;BB$6)),BB$6,MAX(0,SUMIFS($B$9:$B49,$A$9:$A49,"&lt;"&amp;$A49,$A$9:$A49,"&gt;="&amp;BB$4,$A$9:$A49,"&lt;="&amp;BB$5)-SUM(_xlfn._xlws.FILTER(BB50:BB129,$A50:$A129&gt;BB$4),_xlfn._xlws.FILTER($C$9:BA129,$A$9:$A129&gt;BB$4)))),"")</f>
        <v/>
      </c>
      <c r="BC49" s="32" t="str" cm="1">
        <f t="array" ref="BC49">IF(AND(($A49&lt;&gt;"")*($A49&gt;BC$4)*($A49&lt;=BC$5)),IF(AND((SUMIFS($B$9:$B49,$A$9:$A49,"&lt;"&amp;$A49,$A$9:$A49,"&gt;="&amp;BC$4,$A$9:$A49,"&lt;="&amp;BC$5)&gt;SUM(_xlfn._xlws.FILTER(BC50:BC129,$A50:$A129&gt;BC$4),_xlfn._xlws.FILTER($C$9:BB129,$A$9:$A129&gt;BC$4))),(SUMIFS($B$9:$B49,$A$9:$A49,"&lt;"&amp;$A49,$A$9:$A49,"&gt;="&amp;BC$4,$A$9:$A49,"&lt;="&amp;BC$5)-SUM(_xlfn._xlws.FILTER(BC50:BC129,$A50:$A129&gt;BC$4),_xlfn._xlws.FILTER($C$9:BB129,$A$9:$A129&gt;BC$4))&gt;BC$6)),BC$6,MAX(0,SUMIFS($B$9:$B49,$A$9:$A49,"&lt;"&amp;$A49,$A$9:$A49,"&gt;="&amp;BC$4,$A$9:$A49,"&lt;="&amp;BC$5)-SUM(_xlfn._xlws.FILTER(BC50:BC129,$A50:$A129&gt;BC$4),_xlfn._xlws.FILTER($C$9:BB129,$A$9:$A129&gt;BC$4)))),"")</f>
        <v/>
      </c>
      <c r="BD49" s="32" t="str" cm="1">
        <f t="array" ref="BD49">IF(AND(($A49&lt;&gt;"")*($A49&gt;BD$4)*($A49&lt;=BD$5)),IF(AND((SUMIFS($B$9:$B49,$A$9:$A49,"&lt;"&amp;$A49,$A$9:$A49,"&gt;="&amp;BD$4,$A$9:$A49,"&lt;="&amp;BD$5)&gt;SUM(_xlfn._xlws.FILTER(BD50:BD129,$A50:$A129&gt;BD$4),_xlfn._xlws.FILTER($C$9:BC129,$A$9:$A129&gt;BD$4))),(SUMIFS($B$9:$B49,$A$9:$A49,"&lt;"&amp;$A49,$A$9:$A49,"&gt;="&amp;BD$4,$A$9:$A49,"&lt;="&amp;BD$5)-SUM(_xlfn._xlws.FILTER(BD50:BD129,$A50:$A129&gt;BD$4),_xlfn._xlws.FILTER($C$9:BC129,$A$9:$A129&gt;BD$4))&gt;BD$6)),BD$6,MAX(0,SUMIFS($B$9:$B49,$A$9:$A49,"&lt;"&amp;$A49,$A$9:$A49,"&gt;="&amp;BD$4,$A$9:$A49,"&lt;="&amp;BD$5)-SUM(_xlfn._xlws.FILTER(BD50:BD129,$A50:$A129&gt;BD$4),_xlfn._xlws.FILTER($C$9:BC129,$A$9:$A129&gt;BD$4)))),"")</f>
        <v/>
      </c>
      <c r="BE49" s="32" t="str" cm="1">
        <f t="array" ref="BE49">IF(AND(($A49&lt;&gt;"")*($A49&gt;BE$4)*($A49&lt;=BE$5)),IF(AND((SUMIFS($B$9:$B49,$A$9:$A49,"&lt;"&amp;$A49,$A$9:$A49,"&gt;="&amp;BE$4,$A$9:$A49,"&lt;="&amp;BE$5)&gt;SUM(_xlfn._xlws.FILTER(BE50:BE129,$A50:$A129&gt;BE$4),_xlfn._xlws.FILTER($C$9:BD129,$A$9:$A129&gt;BE$4))),(SUMIFS($B$9:$B49,$A$9:$A49,"&lt;"&amp;$A49,$A$9:$A49,"&gt;="&amp;BE$4,$A$9:$A49,"&lt;="&amp;BE$5)-SUM(_xlfn._xlws.FILTER(BE50:BE129,$A50:$A129&gt;BE$4),_xlfn._xlws.FILTER($C$9:BD129,$A$9:$A129&gt;BE$4))&gt;BE$6)),BE$6,MAX(0,SUMIFS($B$9:$B49,$A$9:$A49,"&lt;"&amp;$A49,$A$9:$A49,"&gt;="&amp;BE$4,$A$9:$A49,"&lt;="&amp;BE$5)-SUM(_xlfn._xlws.FILTER(BE50:BE129,$A50:$A129&gt;BE$4),_xlfn._xlws.FILTER($C$9:BD129,$A$9:$A129&gt;BE$4)))),"")</f>
        <v/>
      </c>
      <c r="BF49" s="32" t="str" cm="1">
        <f t="array" ref="BF49">IF(AND(($A49&lt;&gt;"")*($A49&gt;BF$4)*($A49&lt;=BF$5)),IF(AND((SUMIFS($B$9:$B49,$A$9:$A49,"&lt;"&amp;$A49,$A$9:$A49,"&gt;="&amp;BF$4,$A$9:$A49,"&lt;="&amp;BF$5)&gt;SUM(_xlfn._xlws.FILTER(BF50:BF129,$A50:$A129&gt;BF$4),_xlfn._xlws.FILTER($C$9:BE129,$A$9:$A129&gt;BF$4))),(SUMIFS($B$9:$B49,$A$9:$A49,"&lt;"&amp;$A49,$A$9:$A49,"&gt;="&amp;BF$4,$A$9:$A49,"&lt;="&amp;BF$5)-SUM(_xlfn._xlws.FILTER(BF50:BF129,$A50:$A129&gt;BF$4),_xlfn._xlws.FILTER($C$9:BE129,$A$9:$A129&gt;BF$4))&gt;BF$6)),BF$6,MAX(0,SUMIFS($B$9:$B49,$A$9:$A49,"&lt;"&amp;$A49,$A$9:$A49,"&gt;="&amp;BF$4,$A$9:$A49,"&lt;="&amp;BF$5)-SUM(_xlfn._xlws.FILTER(BF50:BF129,$A50:$A129&gt;BF$4),_xlfn._xlws.FILTER($C$9:BE129,$A$9:$A129&gt;BF$4)))),"")</f>
        <v/>
      </c>
      <c r="BG49" s="32" t="str" cm="1">
        <f t="array" ref="BG49">IF(AND(($A49&lt;&gt;"")*($A49&gt;BG$4)*($A49&lt;=BG$5)),IF(AND((SUMIFS($B$9:$B49,$A$9:$A49,"&lt;"&amp;$A49,$A$9:$A49,"&gt;="&amp;BG$4,$A$9:$A49,"&lt;="&amp;BG$5)&gt;SUM(_xlfn._xlws.FILTER(BG50:BG129,$A50:$A129&gt;BG$4),_xlfn._xlws.FILTER($C$9:BF129,$A$9:$A129&gt;BG$4))),(SUMIFS($B$9:$B49,$A$9:$A49,"&lt;"&amp;$A49,$A$9:$A49,"&gt;="&amp;BG$4,$A$9:$A49,"&lt;="&amp;BG$5)-SUM(_xlfn._xlws.FILTER(BG50:BG129,$A50:$A129&gt;BG$4),_xlfn._xlws.FILTER($C$9:BF129,$A$9:$A129&gt;BG$4))&gt;BG$6)),BG$6,MAX(0,SUMIFS($B$9:$B49,$A$9:$A49,"&lt;"&amp;$A49,$A$9:$A49,"&gt;="&amp;BG$4,$A$9:$A49,"&lt;="&amp;BG$5)-SUM(_xlfn._xlws.FILTER(BG50:BG129,$A50:$A129&gt;BG$4),_xlfn._xlws.FILTER($C$9:BF129,$A$9:$A129&gt;BG$4)))),"")</f>
        <v/>
      </c>
      <c r="BH49" s="32" t="str" cm="1">
        <f t="array" ref="BH49">IF(AND(($A49&lt;&gt;"")*($A49&gt;BH$4)*($A49&lt;=BH$5)),IF(AND((SUMIFS($B$9:$B49,$A$9:$A49,"&lt;"&amp;$A49,$A$9:$A49,"&gt;="&amp;BH$4,$A$9:$A49,"&lt;="&amp;BH$5)&gt;SUM(_xlfn._xlws.FILTER(BH50:BH129,$A50:$A129&gt;BH$4),_xlfn._xlws.FILTER($C$9:BG129,$A$9:$A129&gt;BH$4))),(SUMIFS($B$9:$B49,$A$9:$A49,"&lt;"&amp;$A49,$A$9:$A49,"&gt;="&amp;BH$4,$A$9:$A49,"&lt;="&amp;BH$5)-SUM(_xlfn._xlws.FILTER(BH50:BH129,$A50:$A129&gt;BH$4),_xlfn._xlws.FILTER($C$9:BG129,$A$9:$A129&gt;BH$4))&gt;BH$6)),BH$6,MAX(0,SUMIFS($B$9:$B49,$A$9:$A49,"&lt;"&amp;$A49,$A$9:$A49,"&gt;="&amp;BH$4,$A$9:$A49,"&lt;="&amp;BH$5)-SUM(_xlfn._xlws.FILTER(BH50:BH129,$A50:$A129&gt;BH$4),_xlfn._xlws.FILTER($C$9:BG129,$A$9:$A129&gt;BH$4)))),"")</f>
        <v/>
      </c>
      <c r="BI49" s="32" t="str" cm="1">
        <f t="array" ref="BI49">IF(AND(($A49&lt;&gt;"")*($A49&gt;BI$4)*($A49&lt;=BI$5)),IF(AND((SUMIFS($B$9:$B49,$A$9:$A49,"&lt;"&amp;$A49,$A$9:$A49,"&gt;="&amp;BI$4,$A$9:$A49,"&lt;="&amp;BI$5)&gt;SUM(_xlfn._xlws.FILTER(BI50:BI129,$A50:$A129&gt;BI$4),_xlfn._xlws.FILTER($C$9:BH129,$A$9:$A129&gt;BI$4))),(SUMIFS($B$9:$B49,$A$9:$A49,"&lt;"&amp;$A49,$A$9:$A49,"&gt;="&amp;BI$4,$A$9:$A49,"&lt;="&amp;BI$5)-SUM(_xlfn._xlws.FILTER(BI50:BI129,$A50:$A129&gt;BI$4),_xlfn._xlws.FILTER($C$9:BH129,$A$9:$A129&gt;BI$4))&gt;BI$6)),BI$6,MAX(0,SUMIFS($B$9:$B49,$A$9:$A49,"&lt;"&amp;$A49,$A$9:$A49,"&gt;="&amp;BI$4,$A$9:$A49,"&lt;="&amp;BI$5)-SUM(_xlfn._xlws.FILTER(BI50:BI129,$A50:$A129&gt;BI$4),_xlfn._xlws.FILTER($C$9:BH129,$A$9:$A129&gt;BI$4)))),"")</f>
        <v/>
      </c>
      <c r="BJ49" s="32" t="str" cm="1">
        <f t="array" ref="BJ49">IF(AND(($A49&lt;&gt;"")*($A49&gt;BJ$4)*($A49&lt;=BJ$5)),IF(AND((SUMIFS($B$9:$B49,$A$9:$A49,"&lt;"&amp;$A49,$A$9:$A49,"&gt;="&amp;BJ$4,$A$9:$A49,"&lt;="&amp;BJ$5)&gt;SUM(_xlfn._xlws.FILTER(BJ50:BJ129,$A50:$A129&gt;BJ$4),_xlfn._xlws.FILTER($C$9:BI129,$A$9:$A129&gt;BJ$4))),(SUMIFS($B$9:$B49,$A$9:$A49,"&lt;"&amp;$A49,$A$9:$A49,"&gt;="&amp;BJ$4,$A$9:$A49,"&lt;="&amp;BJ$5)-SUM(_xlfn._xlws.FILTER(BJ50:BJ129,$A50:$A129&gt;BJ$4),_xlfn._xlws.FILTER($C$9:BI129,$A$9:$A129&gt;BJ$4))&gt;BJ$6)),BJ$6,MAX(0,SUMIFS($B$9:$B49,$A$9:$A49,"&lt;"&amp;$A49,$A$9:$A49,"&gt;="&amp;BJ$4,$A$9:$A49,"&lt;="&amp;BJ$5)-SUM(_xlfn._xlws.FILTER(BJ50:BJ129,$A50:$A129&gt;BJ$4),_xlfn._xlws.FILTER($C$9:BI129,$A$9:$A129&gt;BJ$4)))),"")</f>
        <v/>
      </c>
      <c r="BK49" s="32" t="str" cm="1">
        <f t="array" ref="BK49">IF(AND(($A49&lt;&gt;"")*($A49&gt;BK$4)*($A49&lt;=BK$5)),IF(AND((SUMIFS($B$9:$B49,$A$9:$A49,"&lt;"&amp;$A49,$A$9:$A49,"&gt;="&amp;BK$4,$A$9:$A49,"&lt;="&amp;BK$5)&gt;SUM(_xlfn._xlws.FILTER(BK50:BK129,$A50:$A129&gt;BK$4),_xlfn._xlws.FILTER($C$9:BJ129,$A$9:$A129&gt;BK$4))),(SUMIFS($B$9:$B49,$A$9:$A49,"&lt;"&amp;$A49,$A$9:$A49,"&gt;="&amp;BK$4,$A$9:$A49,"&lt;="&amp;BK$5)-SUM(_xlfn._xlws.FILTER(BK50:BK129,$A50:$A129&gt;BK$4),_xlfn._xlws.FILTER($C$9:BJ129,$A$9:$A129&gt;BK$4))&gt;BK$6)),BK$6,MAX(0,SUMIFS($B$9:$B49,$A$9:$A49,"&lt;"&amp;$A49,$A$9:$A49,"&gt;="&amp;BK$4,$A$9:$A49,"&lt;="&amp;BK$5)-SUM(_xlfn._xlws.FILTER(BK50:BK129,$A50:$A129&gt;BK$4),_xlfn._xlws.FILTER($C$9:BJ129,$A$9:$A129&gt;BK$4)))),"")</f>
        <v/>
      </c>
      <c r="BL49" s="32" t="str" cm="1">
        <f t="array" ref="BL49">IF(AND(($A49&lt;&gt;"")*($A49&gt;BL$4)*($A49&lt;=BL$5)),IF(AND((SUMIFS($B$9:$B49,$A$9:$A49,"&lt;"&amp;$A49,$A$9:$A49,"&gt;="&amp;BL$4,$A$9:$A49,"&lt;="&amp;BL$5)&gt;SUM(_xlfn._xlws.FILTER(BL50:BL129,$A50:$A129&gt;BL$4),_xlfn._xlws.FILTER($C$9:BK129,$A$9:$A129&gt;BL$4))),(SUMIFS($B$9:$B49,$A$9:$A49,"&lt;"&amp;$A49,$A$9:$A49,"&gt;="&amp;BL$4,$A$9:$A49,"&lt;="&amp;BL$5)-SUM(_xlfn._xlws.FILTER(BL50:BL129,$A50:$A129&gt;BL$4),_xlfn._xlws.FILTER($C$9:BK129,$A$9:$A129&gt;BL$4))&gt;BL$6)),BL$6,MAX(0,SUMIFS($B$9:$B49,$A$9:$A49,"&lt;"&amp;$A49,$A$9:$A49,"&gt;="&amp;BL$4,$A$9:$A49,"&lt;="&amp;BL$5)-SUM(_xlfn._xlws.FILTER(BL50:BL129,$A50:$A129&gt;BL$4),_xlfn._xlws.FILTER($C$9:BK129,$A$9:$A129&gt;BL$4)))),"")</f>
        <v/>
      </c>
      <c r="BM49" s="32" t="str" cm="1">
        <f t="array" ref="BM49">IF(AND(($A49&lt;&gt;"")*($A49&gt;BM$4)*($A49&lt;=BM$5)),IF(AND((SUMIFS($B$9:$B49,$A$9:$A49,"&lt;"&amp;$A49,$A$9:$A49,"&gt;="&amp;BM$4,$A$9:$A49,"&lt;="&amp;BM$5)&gt;SUM(_xlfn._xlws.FILTER(BM50:BM129,$A50:$A129&gt;BM$4),_xlfn._xlws.FILTER($C$9:BL129,$A$9:$A129&gt;BM$4))),(SUMIFS($B$9:$B49,$A$9:$A49,"&lt;"&amp;$A49,$A$9:$A49,"&gt;="&amp;BM$4,$A$9:$A49,"&lt;="&amp;BM$5)-SUM(_xlfn._xlws.FILTER(BM50:BM129,$A50:$A129&gt;BM$4),_xlfn._xlws.FILTER($C$9:BL129,$A$9:$A129&gt;BM$4))&gt;BM$6)),BM$6,MAX(0,SUMIFS($B$9:$B49,$A$9:$A49,"&lt;"&amp;$A49,$A$9:$A49,"&gt;="&amp;BM$4,$A$9:$A49,"&lt;="&amp;BM$5)-SUM(_xlfn._xlws.FILTER(BM50:BM129,$A50:$A129&gt;BM$4),_xlfn._xlws.FILTER($C$9:BL129,$A$9:$A129&gt;BM$4)))),"")</f>
        <v/>
      </c>
      <c r="BN49" s="32" t="str" cm="1">
        <f t="array" ref="BN49">IF(AND(($A49&lt;&gt;"")*($A49&gt;BN$4)*($A49&lt;=BN$5)),IF(AND((SUMIFS($B$9:$B49,$A$9:$A49,"&lt;"&amp;$A49,$A$9:$A49,"&gt;="&amp;BN$4,$A$9:$A49,"&lt;="&amp;BN$5)&gt;SUM(_xlfn._xlws.FILTER(BN50:BN129,$A50:$A129&gt;BN$4),_xlfn._xlws.FILTER($C$9:BM129,$A$9:$A129&gt;BN$4))),(SUMIFS($B$9:$B49,$A$9:$A49,"&lt;"&amp;$A49,$A$9:$A49,"&gt;="&amp;BN$4,$A$9:$A49,"&lt;="&amp;BN$5)-SUM(_xlfn._xlws.FILTER(BN50:BN129,$A50:$A129&gt;BN$4),_xlfn._xlws.FILTER($C$9:BM129,$A$9:$A129&gt;BN$4))&gt;BN$6)),BN$6,MAX(0,SUMIFS($B$9:$B49,$A$9:$A49,"&lt;"&amp;$A49,$A$9:$A49,"&gt;="&amp;BN$4,$A$9:$A49,"&lt;="&amp;BN$5)-SUM(_xlfn._xlws.FILTER(BN50:BN129,$A50:$A129&gt;BN$4),_xlfn._xlws.FILTER($C$9:BM129,$A$9:$A129&gt;BN$4)))),"")</f>
        <v/>
      </c>
      <c r="BO49" s="32" t="str" cm="1">
        <f t="array" ref="BO49">IF(AND(($A49&lt;&gt;"")*($A49&gt;BO$4)*($A49&lt;=BO$5)),IF(AND((SUMIFS($B$9:$B49,$A$9:$A49,"&lt;"&amp;$A49,$A$9:$A49,"&gt;="&amp;BO$4,$A$9:$A49,"&lt;="&amp;BO$5)&gt;SUM(_xlfn._xlws.FILTER(BO50:BO129,$A50:$A129&gt;BO$4),_xlfn._xlws.FILTER($C$9:BN129,$A$9:$A129&gt;BO$4))),(SUMIFS($B$9:$B49,$A$9:$A49,"&lt;"&amp;$A49,$A$9:$A49,"&gt;="&amp;BO$4,$A$9:$A49,"&lt;="&amp;BO$5)-SUM(_xlfn._xlws.FILTER(BO50:BO129,$A50:$A129&gt;BO$4),_xlfn._xlws.FILTER($C$9:BN129,$A$9:$A129&gt;BO$4))&gt;BO$6)),BO$6,MAX(0,SUMIFS($B$9:$B49,$A$9:$A49,"&lt;"&amp;$A49,$A$9:$A49,"&gt;="&amp;BO$4,$A$9:$A49,"&lt;="&amp;BO$5)-SUM(_xlfn._xlws.FILTER(BO50:BO129,$A50:$A129&gt;BO$4),_xlfn._xlws.FILTER($C$9:BN129,$A$9:$A129&gt;BO$4)))),"")</f>
        <v/>
      </c>
      <c r="BP49" s="32" t="str" cm="1">
        <f t="array" ref="BP49">IF(AND(($A49&lt;&gt;"")*($A49&gt;BP$4)*($A49&lt;=BP$5)),IF(AND((SUMIFS($B$9:$B49,$A$9:$A49,"&lt;"&amp;$A49,$A$9:$A49,"&gt;="&amp;BP$4,$A$9:$A49,"&lt;="&amp;BP$5)&gt;SUM(_xlfn._xlws.FILTER(BP50:BP129,$A50:$A129&gt;BP$4),_xlfn._xlws.FILTER($C$9:BO129,$A$9:$A129&gt;BP$4))),(SUMIFS($B$9:$B49,$A$9:$A49,"&lt;"&amp;$A49,$A$9:$A49,"&gt;="&amp;BP$4,$A$9:$A49,"&lt;="&amp;BP$5)-SUM(_xlfn._xlws.FILTER(BP50:BP129,$A50:$A129&gt;BP$4),_xlfn._xlws.FILTER($C$9:BO129,$A$9:$A129&gt;BP$4))&gt;BP$6)),BP$6,MAX(0,SUMIFS($B$9:$B49,$A$9:$A49,"&lt;"&amp;$A49,$A$9:$A49,"&gt;="&amp;BP$4,$A$9:$A49,"&lt;="&amp;BP$5)-SUM(_xlfn._xlws.FILTER(BP50:BP129,$A50:$A129&gt;BP$4),_xlfn._xlws.FILTER($C$9:BO129,$A$9:$A129&gt;BP$4)))),"")</f>
        <v/>
      </c>
      <c r="BQ49" s="32" t="str" cm="1">
        <f t="array" ref="BQ49">IF(AND(($A49&lt;&gt;"")*($A49&gt;BQ$4)*($A49&lt;=BQ$5)),IF(AND((SUMIFS($B$9:$B49,$A$9:$A49,"&lt;"&amp;$A49,$A$9:$A49,"&gt;="&amp;BQ$4,$A$9:$A49,"&lt;="&amp;BQ$5)&gt;SUM(_xlfn._xlws.FILTER(BQ50:BQ129,$A50:$A129&gt;BQ$4),_xlfn._xlws.FILTER($C$9:BP129,$A$9:$A129&gt;BQ$4))),(SUMIFS($B$9:$B49,$A$9:$A49,"&lt;"&amp;$A49,$A$9:$A49,"&gt;="&amp;BQ$4,$A$9:$A49,"&lt;="&amp;BQ$5)-SUM(_xlfn._xlws.FILTER(BQ50:BQ129,$A50:$A129&gt;BQ$4),_xlfn._xlws.FILTER($C$9:BP129,$A$9:$A129&gt;BQ$4))&gt;BQ$6)),BQ$6,MAX(0,SUMIFS($B$9:$B49,$A$9:$A49,"&lt;"&amp;$A49,$A$9:$A49,"&gt;="&amp;BQ$4,$A$9:$A49,"&lt;="&amp;BQ$5)-SUM(_xlfn._xlws.FILTER(BQ50:BQ129,$A50:$A129&gt;BQ$4),_xlfn._xlws.FILTER($C$9:BP129,$A$9:$A129&gt;BQ$4)))),"")</f>
        <v/>
      </c>
      <c r="BR49" s="32" t="str" cm="1">
        <f t="array" ref="BR49">IF(AND(($A49&lt;&gt;"")*($A49&gt;BR$4)*($A49&lt;=BR$5)),IF(AND((SUMIFS($B$9:$B49,$A$9:$A49,"&lt;"&amp;$A49,$A$9:$A49,"&gt;="&amp;BR$4,$A$9:$A49,"&lt;="&amp;BR$5)&gt;SUM(_xlfn._xlws.FILTER(BR50:BR129,$A50:$A129&gt;BR$4),_xlfn._xlws.FILTER($C$9:BQ129,$A$9:$A129&gt;BR$4))),(SUMIFS($B$9:$B49,$A$9:$A49,"&lt;"&amp;$A49,$A$9:$A49,"&gt;="&amp;BR$4,$A$9:$A49,"&lt;="&amp;BR$5)-SUM(_xlfn._xlws.FILTER(BR50:BR129,$A50:$A129&gt;BR$4),_xlfn._xlws.FILTER($C$9:BQ129,$A$9:$A129&gt;BR$4))&gt;BR$6)),BR$6,MAX(0,SUMIFS($B$9:$B49,$A$9:$A49,"&lt;"&amp;$A49,$A$9:$A49,"&gt;="&amp;BR$4,$A$9:$A49,"&lt;="&amp;BR$5)-SUM(_xlfn._xlws.FILTER(BR50:BR129,$A50:$A129&gt;BR$4),_xlfn._xlws.FILTER($C$9:BQ129,$A$9:$A129&gt;BR$4)))),"")</f>
        <v/>
      </c>
      <c r="BS49" s="32" t="str" cm="1">
        <f t="array" ref="BS49">IF(AND(($A49&lt;&gt;"")*($A49&gt;BS$4)*($A49&lt;=BS$5)),IF(AND((SUMIFS($B$9:$B49,$A$9:$A49,"&lt;"&amp;$A49,$A$9:$A49,"&gt;="&amp;BS$4,$A$9:$A49,"&lt;="&amp;BS$5)&gt;SUM(_xlfn._xlws.FILTER(BS50:BS129,$A50:$A129&gt;BS$4),_xlfn._xlws.FILTER($C$9:BR129,$A$9:$A129&gt;BS$4))),(SUMIFS($B$9:$B49,$A$9:$A49,"&lt;"&amp;$A49,$A$9:$A49,"&gt;="&amp;BS$4,$A$9:$A49,"&lt;="&amp;BS$5)-SUM(_xlfn._xlws.FILTER(BS50:BS129,$A50:$A129&gt;BS$4),_xlfn._xlws.FILTER($C$9:BR129,$A$9:$A129&gt;BS$4))&gt;BS$6)),BS$6,MAX(0,SUMIFS($B$9:$B49,$A$9:$A49,"&lt;"&amp;$A49,$A$9:$A49,"&gt;="&amp;BS$4,$A$9:$A49,"&lt;="&amp;BS$5)-SUM(_xlfn._xlws.FILTER(BS50:BS129,$A50:$A129&gt;BS$4),_xlfn._xlws.FILTER($C$9:BR129,$A$9:$A129&gt;BS$4)))),"")</f>
        <v/>
      </c>
      <c r="BT49" s="32" t="str" cm="1">
        <f t="array" ref="BT49">IF(AND(($A49&lt;&gt;"")*($A49&gt;BT$4)*($A49&lt;=BT$5)),IF(AND((SUMIFS($B$9:$B49,$A$9:$A49,"&lt;"&amp;$A49,$A$9:$A49,"&gt;="&amp;BT$4,$A$9:$A49,"&lt;="&amp;BT$5)&gt;SUM(_xlfn._xlws.FILTER(BT50:BT129,$A50:$A129&gt;BT$4),_xlfn._xlws.FILTER($C$9:BS129,$A$9:$A129&gt;BT$4))),(SUMIFS($B$9:$B49,$A$9:$A49,"&lt;"&amp;$A49,$A$9:$A49,"&gt;="&amp;BT$4,$A$9:$A49,"&lt;="&amp;BT$5)-SUM(_xlfn._xlws.FILTER(BT50:BT129,$A50:$A129&gt;BT$4),_xlfn._xlws.FILTER($C$9:BS129,$A$9:$A129&gt;BT$4))&gt;BT$6)),BT$6,MAX(0,SUMIFS($B$9:$B49,$A$9:$A49,"&lt;"&amp;$A49,$A$9:$A49,"&gt;="&amp;BT$4,$A$9:$A49,"&lt;="&amp;BT$5)-SUM(_xlfn._xlws.FILTER(BT50:BT129,$A50:$A129&gt;BT$4),_xlfn._xlws.FILTER($C$9:BS129,$A$9:$A129&gt;BT$4)))),"")</f>
        <v/>
      </c>
      <c r="BU49" s="32" t="str" cm="1">
        <f t="array" ref="BU49">IF(AND(($A49&lt;&gt;"")*($A49&gt;BU$4)*($A49&lt;=BU$5)),IF(AND((SUMIFS($B$9:$B49,$A$9:$A49,"&lt;"&amp;$A49,$A$9:$A49,"&gt;="&amp;BU$4,$A$9:$A49,"&lt;="&amp;BU$5)&gt;SUM(_xlfn._xlws.FILTER(BU50:BU129,$A50:$A129&gt;BU$4),_xlfn._xlws.FILTER($C$9:BT129,$A$9:$A129&gt;BU$4))),(SUMIFS($B$9:$B49,$A$9:$A49,"&lt;"&amp;$A49,$A$9:$A49,"&gt;="&amp;BU$4,$A$9:$A49,"&lt;="&amp;BU$5)-SUM(_xlfn._xlws.FILTER(BU50:BU129,$A50:$A129&gt;BU$4),_xlfn._xlws.FILTER($C$9:BT129,$A$9:$A129&gt;BU$4))&gt;BU$6)),BU$6,MAX(0,SUMIFS($B$9:$B49,$A$9:$A49,"&lt;"&amp;$A49,$A$9:$A49,"&gt;="&amp;BU$4,$A$9:$A49,"&lt;="&amp;BU$5)-SUM(_xlfn._xlws.FILTER(BU50:BU129,$A50:$A129&gt;BU$4),_xlfn._xlws.FILTER($C$9:BT129,$A$9:$A129&gt;BU$4)))),"")</f>
        <v/>
      </c>
      <c r="BV49" s="32" t="str" cm="1">
        <f t="array" ref="BV49">IF(AND(($A49&lt;&gt;"")*($A49&gt;BV$4)*($A49&lt;=BV$5)),IF(AND((SUMIFS($B$9:$B49,$A$9:$A49,"&lt;"&amp;$A49,$A$9:$A49,"&gt;="&amp;BV$4,$A$9:$A49,"&lt;="&amp;BV$5)&gt;SUM(_xlfn._xlws.FILTER(BV50:BV129,$A50:$A129&gt;BV$4),_xlfn._xlws.FILTER($C$9:BU129,$A$9:$A129&gt;BV$4))),(SUMIFS($B$9:$B49,$A$9:$A49,"&lt;"&amp;$A49,$A$9:$A49,"&gt;="&amp;BV$4,$A$9:$A49,"&lt;="&amp;BV$5)-SUM(_xlfn._xlws.FILTER(BV50:BV129,$A50:$A129&gt;BV$4),_xlfn._xlws.FILTER($C$9:BU129,$A$9:$A129&gt;BV$4))&gt;BV$6)),BV$6,MAX(0,SUMIFS($B$9:$B49,$A$9:$A49,"&lt;"&amp;$A49,$A$9:$A49,"&gt;="&amp;BV$4,$A$9:$A49,"&lt;="&amp;BV$5)-SUM(_xlfn._xlws.FILTER(BV50:BV129,$A50:$A129&gt;BV$4),_xlfn._xlws.FILTER($C$9:BU129,$A$9:$A129&gt;BV$4)))),"")</f>
        <v/>
      </c>
      <c r="BW49" s="32" t="str" cm="1">
        <f t="array" ref="BW49">IF(AND(($A49&lt;&gt;"")*($A49&gt;BW$4)*($A49&lt;=BW$5)),IF(AND((SUMIFS($B$9:$B49,$A$9:$A49,"&lt;"&amp;$A49,$A$9:$A49,"&gt;="&amp;BW$4,$A$9:$A49,"&lt;="&amp;BW$5)&gt;SUM(_xlfn._xlws.FILTER(BW50:BW129,$A50:$A129&gt;BW$4),_xlfn._xlws.FILTER($C$9:BV129,$A$9:$A129&gt;BW$4))),(SUMIFS($B$9:$B49,$A$9:$A49,"&lt;"&amp;$A49,$A$9:$A49,"&gt;="&amp;BW$4,$A$9:$A49,"&lt;="&amp;BW$5)-SUM(_xlfn._xlws.FILTER(BW50:BW129,$A50:$A129&gt;BW$4),_xlfn._xlws.FILTER($C$9:BV129,$A$9:$A129&gt;BW$4))&gt;BW$6)),BW$6,MAX(0,SUMIFS($B$9:$B49,$A$9:$A49,"&lt;"&amp;$A49,$A$9:$A49,"&gt;="&amp;BW$4,$A$9:$A49,"&lt;="&amp;BW$5)-SUM(_xlfn._xlws.FILTER(BW50:BW129,$A50:$A129&gt;BW$4),_xlfn._xlws.FILTER($C$9:BV129,$A$9:$A129&gt;BW$4)))),"")</f>
        <v/>
      </c>
      <c r="BX49" s="32" t="str" cm="1">
        <f t="array" ref="BX49">IF(AND(($A49&lt;&gt;"")*($A49&gt;BX$4)*($A49&lt;=BX$5)),IF(AND((SUMIFS($B$9:$B49,$A$9:$A49,"&lt;"&amp;$A49,$A$9:$A49,"&gt;="&amp;BX$4,$A$9:$A49,"&lt;="&amp;BX$5)&gt;SUM(_xlfn._xlws.FILTER(BX50:BX129,$A50:$A129&gt;BX$4),_xlfn._xlws.FILTER($C$9:BW129,$A$9:$A129&gt;BX$4))),(SUMIFS($B$9:$B49,$A$9:$A49,"&lt;"&amp;$A49,$A$9:$A49,"&gt;="&amp;BX$4,$A$9:$A49,"&lt;="&amp;BX$5)-SUM(_xlfn._xlws.FILTER(BX50:BX129,$A50:$A129&gt;BX$4),_xlfn._xlws.FILTER($C$9:BW129,$A$9:$A129&gt;BX$4))&gt;BX$6)),BX$6,MAX(0,SUMIFS($B$9:$B49,$A$9:$A49,"&lt;"&amp;$A49,$A$9:$A49,"&gt;="&amp;BX$4,$A$9:$A49,"&lt;="&amp;BX$5)-SUM(_xlfn._xlws.FILTER(BX50:BX129,$A50:$A129&gt;BX$4),_xlfn._xlws.FILTER($C$9:BW129,$A$9:$A129&gt;BX$4)))),"")</f>
        <v/>
      </c>
      <c r="BY49" s="32" t="str" cm="1">
        <f t="array" ref="BY49">IF(AND(($A49&lt;&gt;"")*($A49&gt;BY$4)*($A49&lt;=BY$5)),IF(AND((SUMIFS($B$9:$B49,$A$9:$A49,"&lt;"&amp;$A49,$A$9:$A49,"&gt;="&amp;BY$4,$A$9:$A49,"&lt;="&amp;BY$5)&gt;SUM(_xlfn._xlws.FILTER(BY50:BY129,$A50:$A129&gt;BY$4),_xlfn._xlws.FILTER($C$9:BX129,$A$9:$A129&gt;BY$4))),(SUMIFS($B$9:$B49,$A$9:$A49,"&lt;"&amp;$A49,$A$9:$A49,"&gt;="&amp;BY$4,$A$9:$A49,"&lt;="&amp;BY$5)-SUM(_xlfn._xlws.FILTER(BY50:BY129,$A50:$A129&gt;BY$4),_xlfn._xlws.FILTER($C$9:BX129,$A$9:$A129&gt;BY$4))&gt;BY$6)),BY$6,MAX(0,SUMIFS($B$9:$B49,$A$9:$A49,"&lt;"&amp;$A49,$A$9:$A49,"&gt;="&amp;BY$4,$A$9:$A49,"&lt;="&amp;BY$5)-SUM(_xlfn._xlws.FILTER(BY50:BY129,$A50:$A129&gt;BY$4),_xlfn._xlws.FILTER($C$9:BX129,$A$9:$A129&gt;BY$4)))),"")</f>
        <v/>
      </c>
      <c r="BZ49" s="32" t="str" cm="1">
        <f t="array" ref="BZ49">IF(AND(($A49&lt;&gt;"")*($A49&gt;BZ$4)*($A49&lt;=BZ$5)),IF(AND((SUMIFS($B$9:$B49,$A$9:$A49,"&lt;"&amp;$A49,$A$9:$A49,"&gt;="&amp;BZ$4,$A$9:$A49,"&lt;="&amp;BZ$5)&gt;SUM(_xlfn._xlws.FILTER(BZ50:BZ129,$A50:$A129&gt;BZ$4),_xlfn._xlws.FILTER($C$9:BY129,$A$9:$A129&gt;BZ$4))),(SUMIFS($B$9:$B49,$A$9:$A49,"&lt;"&amp;$A49,$A$9:$A49,"&gt;="&amp;BZ$4,$A$9:$A49,"&lt;="&amp;BZ$5)-SUM(_xlfn._xlws.FILTER(BZ50:BZ129,$A50:$A129&gt;BZ$4),_xlfn._xlws.FILTER($C$9:BY129,$A$9:$A129&gt;BZ$4))&gt;BZ$6)),BZ$6,MAX(0,SUMIFS($B$9:$B49,$A$9:$A49,"&lt;"&amp;$A49,$A$9:$A49,"&gt;="&amp;BZ$4,$A$9:$A49,"&lt;="&amp;BZ$5)-SUM(_xlfn._xlws.FILTER(BZ50:BZ129,$A50:$A129&gt;BZ$4),_xlfn._xlws.FILTER($C$9:BY129,$A$9:$A129&gt;BZ$4)))),"")</f>
        <v/>
      </c>
      <c r="CA49" s="32" t="str" cm="1">
        <f t="array" ref="CA49">IF(AND(($A49&lt;&gt;"")*($A49&gt;CA$4)*($A49&lt;=CA$5)),IF(AND((SUMIFS($B$9:$B49,$A$9:$A49,"&lt;"&amp;$A49,$A$9:$A49,"&gt;="&amp;CA$4,$A$9:$A49,"&lt;="&amp;CA$5)&gt;SUM(_xlfn._xlws.FILTER(CA50:CA129,$A50:$A129&gt;CA$4),_xlfn._xlws.FILTER($C$9:BZ129,$A$9:$A129&gt;CA$4))),(SUMIFS($B$9:$B49,$A$9:$A49,"&lt;"&amp;$A49,$A$9:$A49,"&gt;="&amp;CA$4,$A$9:$A49,"&lt;="&amp;CA$5)-SUM(_xlfn._xlws.FILTER(CA50:CA129,$A50:$A129&gt;CA$4),_xlfn._xlws.FILTER($C$9:BZ129,$A$9:$A129&gt;CA$4))&gt;CA$6)),CA$6,MAX(0,SUMIFS($B$9:$B49,$A$9:$A49,"&lt;"&amp;$A49,$A$9:$A49,"&gt;="&amp;CA$4,$A$9:$A49,"&lt;="&amp;CA$5)-SUM(_xlfn._xlws.FILTER(CA50:CA129,$A50:$A129&gt;CA$4),_xlfn._xlws.FILTER($C$9:BZ129,$A$9:$A129&gt;CA$4)))),"")</f>
        <v/>
      </c>
      <c r="CB49" s="32" t="str" cm="1">
        <f t="array" ref="CB49">IF(AND(($A49&lt;&gt;"")*($A49&gt;CB$4)*($A49&lt;=CB$5)),IF(AND((SUMIFS($B$9:$B49,$A$9:$A49,"&lt;"&amp;$A49,$A$9:$A49,"&gt;="&amp;CB$4,$A$9:$A49,"&lt;="&amp;CB$5)&gt;SUM(_xlfn._xlws.FILTER(CB50:CB129,$A50:$A129&gt;CB$4),_xlfn._xlws.FILTER($C$9:CA129,$A$9:$A129&gt;CB$4))),(SUMIFS($B$9:$B49,$A$9:$A49,"&lt;"&amp;$A49,$A$9:$A49,"&gt;="&amp;CB$4,$A$9:$A49,"&lt;="&amp;CB$5)-SUM(_xlfn._xlws.FILTER(CB50:CB129,$A50:$A129&gt;CB$4),_xlfn._xlws.FILTER($C$9:CA129,$A$9:$A129&gt;CB$4))&gt;CB$6)),CB$6,MAX(0,SUMIFS($B$9:$B49,$A$9:$A49,"&lt;"&amp;$A49,$A$9:$A49,"&gt;="&amp;CB$4,$A$9:$A49,"&lt;="&amp;CB$5)-SUM(_xlfn._xlws.FILTER(CB50:CB129,$A50:$A129&gt;CB$4),_xlfn._xlws.FILTER($C$9:CA129,$A$9:$A129&gt;CB$4)))),"")</f>
        <v/>
      </c>
      <c r="CC49" s="32" t="str" cm="1">
        <f t="array" ref="CC49">IF(AND(($A49&lt;&gt;"")*($A49&gt;CC$4)*($A49&lt;=CC$5)),IF(AND((SUMIFS($B$9:$B49,$A$9:$A49,"&lt;"&amp;$A49,$A$9:$A49,"&gt;="&amp;CC$4,$A$9:$A49,"&lt;="&amp;CC$5)&gt;SUM(_xlfn._xlws.FILTER(CC50:CC129,$A50:$A129&gt;CC$4),_xlfn._xlws.FILTER($C$9:CB129,$A$9:$A129&gt;CC$4))),(SUMIFS($B$9:$B49,$A$9:$A49,"&lt;"&amp;$A49,$A$9:$A49,"&gt;="&amp;CC$4,$A$9:$A49,"&lt;="&amp;CC$5)-SUM(_xlfn._xlws.FILTER(CC50:CC129,$A50:$A129&gt;CC$4),_xlfn._xlws.FILTER($C$9:CB129,$A$9:$A129&gt;CC$4))&gt;CC$6)),CC$6,MAX(0,SUMIFS($B$9:$B49,$A$9:$A49,"&lt;"&amp;$A49,$A$9:$A49,"&gt;="&amp;CC$4,$A$9:$A49,"&lt;="&amp;CC$5)-SUM(_xlfn._xlws.FILTER(CC50:CC129,$A50:$A129&gt;CC$4),_xlfn._xlws.FILTER($C$9:CB129,$A$9:$A129&gt;CC$4)))),"")</f>
        <v/>
      </c>
      <c r="CD49" s="32" t="str" cm="1">
        <f t="array" ref="CD49">IF(AND(($A49&lt;&gt;"")*($A49&gt;CD$4)*($A49&lt;=CD$5)),IF(AND((SUMIFS($B$9:$B49,$A$9:$A49,"&lt;"&amp;$A49,$A$9:$A49,"&gt;="&amp;CD$4,$A$9:$A49,"&lt;="&amp;CD$5)&gt;SUM(_xlfn._xlws.FILTER(CD50:CD129,$A50:$A129&gt;CD$4),_xlfn._xlws.FILTER($C$9:CC129,$A$9:$A129&gt;CD$4))),(SUMIFS($B$9:$B49,$A$9:$A49,"&lt;"&amp;$A49,$A$9:$A49,"&gt;="&amp;CD$4,$A$9:$A49,"&lt;="&amp;CD$5)-SUM(_xlfn._xlws.FILTER(CD50:CD129,$A50:$A129&gt;CD$4),_xlfn._xlws.FILTER($C$9:CC129,$A$9:$A129&gt;CD$4))&gt;CD$6)),CD$6,MAX(0,SUMIFS($B$9:$B49,$A$9:$A49,"&lt;"&amp;$A49,$A$9:$A49,"&gt;="&amp;CD$4,$A$9:$A49,"&lt;="&amp;CD$5)-SUM(_xlfn._xlws.FILTER(CD50:CD129,$A50:$A129&gt;CD$4),_xlfn._xlws.FILTER($C$9:CC129,$A$9:$A129&gt;CD$4)))),"")</f>
        <v/>
      </c>
      <c r="CE49" s="32" t="str" cm="1">
        <f t="array" ref="CE49">IF(AND(($A49&lt;&gt;"")*($A49&gt;CE$4)*($A49&lt;=CE$5)),IF(AND((SUMIFS($B$9:$B49,$A$9:$A49,"&lt;"&amp;$A49,$A$9:$A49,"&gt;="&amp;CE$4,$A$9:$A49,"&lt;="&amp;CE$5)&gt;SUM(_xlfn._xlws.FILTER(CE50:CE129,$A50:$A129&gt;CE$4),_xlfn._xlws.FILTER($C$9:CD129,$A$9:$A129&gt;CE$4))),(SUMIFS($B$9:$B49,$A$9:$A49,"&lt;"&amp;$A49,$A$9:$A49,"&gt;="&amp;CE$4,$A$9:$A49,"&lt;="&amp;CE$5)-SUM(_xlfn._xlws.FILTER(CE50:CE129,$A50:$A129&gt;CE$4),_xlfn._xlws.FILTER($C$9:CD129,$A$9:$A129&gt;CE$4))&gt;CE$6)),CE$6,MAX(0,SUMIFS($B$9:$B49,$A$9:$A49,"&lt;"&amp;$A49,$A$9:$A49,"&gt;="&amp;CE$4,$A$9:$A49,"&lt;="&amp;CE$5)-SUM(_xlfn._xlws.FILTER(CE50:CE129,$A50:$A129&gt;CE$4),_xlfn._xlws.FILTER($C$9:CD129,$A$9:$A129&gt;CE$4)))),"")</f>
        <v/>
      </c>
      <c r="CF49" s="32" t="str" cm="1">
        <f t="array" ref="CF49">IF(AND(($A49&lt;&gt;"")*($A49&gt;CF$4)*($A49&lt;=CF$5)),IF(AND((SUMIFS($B$9:$B49,$A$9:$A49,"&lt;"&amp;$A49,$A$9:$A49,"&gt;="&amp;CF$4,$A$9:$A49,"&lt;="&amp;CF$5)&gt;SUM(_xlfn._xlws.FILTER(CF50:CF129,$A50:$A129&gt;CF$4),_xlfn._xlws.FILTER($C$9:CE129,$A$9:$A129&gt;CF$4))),(SUMIFS($B$9:$B49,$A$9:$A49,"&lt;"&amp;$A49,$A$9:$A49,"&gt;="&amp;CF$4,$A$9:$A49,"&lt;="&amp;CF$5)-SUM(_xlfn._xlws.FILTER(CF50:CF129,$A50:$A129&gt;CF$4),_xlfn._xlws.FILTER($C$9:CE129,$A$9:$A129&gt;CF$4))&gt;CF$6)),CF$6,MAX(0,SUMIFS($B$9:$B49,$A$9:$A49,"&lt;"&amp;$A49,$A$9:$A49,"&gt;="&amp;CF$4,$A$9:$A49,"&lt;="&amp;CF$5)-SUM(_xlfn._xlws.FILTER(CF50:CF129,$A50:$A129&gt;CF$4),_xlfn._xlws.FILTER($C$9:CE129,$A$9:$A129&gt;CF$4)))),"")</f>
        <v/>
      </c>
      <c r="CG49" s="32" t="str" cm="1">
        <f t="array" ref="CG49">IF(AND(($A49&lt;&gt;"")*($A49&gt;CG$4)*($A49&lt;=CG$5)),IF(AND((SUMIFS($B$9:$B49,$A$9:$A49,"&lt;"&amp;$A49,$A$9:$A49,"&gt;="&amp;CG$4,$A$9:$A49,"&lt;="&amp;CG$5)&gt;SUM(_xlfn._xlws.FILTER(CG50:CG129,$A50:$A129&gt;CG$4),_xlfn._xlws.FILTER($C$9:CF129,$A$9:$A129&gt;CG$4))),(SUMIFS($B$9:$B49,$A$9:$A49,"&lt;"&amp;$A49,$A$9:$A49,"&gt;="&amp;CG$4,$A$9:$A49,"&lt;="&amp;CG$5)-SUM(_xlfn._xlws.FILTER(CG50:CG129,$A50:$A129&gt;CG$4),_xlfn._xlws.FILTER($C$9:CF129,$A$9:$A129&gt;CG$4))&gt;CG$6)),CG$6,MAX(0,SUMIFS($B$9:$B49,$A$9:$A49,"&lt;"&amp;$A49,$A$9:$A49,"&gt;="&amp;CG$4,$A$9:$A49,"&lt;="&amp;CG$5)-SUM(_xlfn._xlws.FILTER(CG50:CG129,$A50:$A129&gt;CG$4),_xlfn._xlws.FILTER($C$9:CF129,$A$9:$A129&gt;CG$4)))),"")</f>
        <v/>
      </c>
      <c r="CH49" s="32" t="str" cm="1">
        <f t="array" ref="CH49">IF(AND(($A49&lt;&gt;"")*($A49&gt;CH$4)*($A49&lt;=CH$5)),IF(AND((SUMIFS($B$9:$B49,$A$9:$A49,"&lt;"&amp;$A49,$A$9:$A49,"&gt;="&amp;CH$4,$A$9:$A49,"&lt;="&amp;CH$5)&gt;SUM(_xlfn._xlws.FILTER(CH50:CH129,$A50:$A129&gt;CH$4),_xlfn._xlws.FILTER($C$9:CG129,$A$9:$A129&gt;CH$4))),(SUMIFS($B$9:$B49,$A$9:$A49,"&lt;"&amp;$A49,$A$9:$A49,"&gt;="&amp;CH$4,$A$9:$A49,"&lt;="&amp;CH$5)-SUM(_xlfn._xlws.FILTER(CH50:CH129,$A50:$A129&gt;CH$4),_xlfn._xlws.FILTER($C$9:CG129,$A$9:$A129&gt;CH$4))&gt;CH$6)),CH$6,MAX(0,SUMIFS($B$9:$B49,$A$9:$A49,"&lt;"&amp;$A49,$A$9:$A49,"&gt;="&amp;CH$4,$A$9:$A49,"&lt;="&amp;CH$5)-SUM(_xlfn._xlws.FILTER(CH50:CH129,$A50:$A129&gt;CH$4),_xlfn._xlws.FILTER($C$9:CG129,$A$9:$A129&gt;CH$4)))),"")</f>
        <v/>
      </c>
      <c r="CI49" s="32" t="str" cm="1">
        <f t="array" ref="CI49">IF(AND(($A49&lt;&gt;"")*($A49&gt;CI$4)*($A49&lt;=CI$5)),IF(AND((SUMIFS($B$9:$B49,$A$9:$A49,"&lt;"&amp;$A49,$A$9:$A49,"&gt;="&amp;CI$4,$A$9:$A49,"&lt;="&amp;CI$5)&gt;SUM(_xlfn._xlws.FILTER(CI50:CI129,$A50:$A129&gt;CI$4),_xlfn._xlws.FILTER($C$9:CH129,$A$9:$A129&gt;CI$4))),(SUMIFS($B$9:$B49,$A$9:$A49,"&lt;"&amp;$A49,$A$9:$A49,"&gt;="&amp;CI$4,$A$9:$A49,"&lt;="&amp;CI$5)-SUM(_xlfn._xlws.FILTER(CI50:CI129,$A50:$A129&gt;CI$4),_xlfn._xlws.FILTER($C$9:CH129,$A$9:$A129&gt;CI$4))&gt;CI$6)),CI$6,MAX(0,SUMIFS($B$9:$B49,$A$9:$A49,"&lt;"&amp;$A49,$A$9:$A49,"&gt;="&amp;CI$4,$A$9:$A49,"&lt;="&amp;CI$5)-SUM(_xlfn._xlws.FILTER(CI50:CI129,$A50:$A129&gt;CI$4),_xlfn._xlws.FILTER($C$9:CH129,$A$9:$A129&gt;CI$4)))),"")</f>
        <v/>
      </c>
      <c r="CJ49" s="32" t="str" cm="1">
        <f t="array" ref="CJ49">IF(AND(($A49&lt;&gt;"")*($A49&gt;CJ$4)*($A49&lt;=CJ$5)),IF(AND((SUMIFS($B$9:$B49,$A$9:$A49,"&lt;"&amp;$A49,$A$9:$A49,"&gt;="&amp;CJ$4,$A$9:$A49,"&lt;="&amp;CJ$5)&gt;SUM(_xlfn._xlws.FILTER(CJ50:CJ129,$A50:$A129&gt;CJ$4),_xlfn._xlws.FILTER($C$9:CI129,$A$9:$A129&gt;CJ$4))),(SUMIFS($B$9:$B49,$A$9:$A49,"&lt;"&amp;$A49,$A$9:$A49,"&gt;="&amp;CJ$4,$A$9:$A49,"&lt;="&amp;CJ$5)-SUM(_xlfn._xlws.FILTER(CJ50:CJ129,$A50:$A129&gt;CJ$4),_xlfn._xlws.FILTER($C$9:CI129,$A$9:$A129&gt;CJ$4))&gt;CJ$6)),CJ$6,MAX(0,SUMIFS($B$9:$B49,$A$9:$A49,"&lt;"&amp;$A49,$A$9:$A49,"&gt;="&amp;CJ$4,$A$9:$A49,"&lt;="&amp;CJ$5)-SUM(_xlfn._xlws.FILTER(CJ50:CJ129,$A50:$A129&gt;CJ$4),_xlfn._xlws.FILTER($C$9:CI129,$A$9:$A129&gt;CJ$4)))),"")</f>
        <v/>
      </c>
      <c r="CK49" s="32" t="str" cm="1">
        <f t="array" ref="CK49">IF(AND(($A49&lt;&gt;"")*($A49&gt;CK$4)*($A49&lt;=CK$5)),IF(AND((SUMIFS($B$9:$B49,$A$9:$A49,"&lt;"&amp;$A49,$A$9:$A49,"&gt;="&amp;CK$4,$A$9:$A49,"&lt;="&amp;CK$5)&gt;SUM(_xlfn._xlws.FILTER(CK50:CK129,$A50:$A129&gt;CK$4),_xlfn._xlws.FILTER($C$9:CJ129,$A$9:$A129&gt;CK$4))),(SUMIFS($B$9:$B49,$A$9:$A49,"&lt;"&amp;$A49,$A$9:$A49,"&gt;="&amp;CK$4,$A$9:$A49,"&lt;="&amp;CK$5)-SUM(_xlfn._xlws.FILTER(CK50:CK129,$A50:$A129&gt;CK$4),_xlfn._xlws.FILTER($C$9:CJ129,$A$9:$A129&gt;CK$4))&gt;CK$6)),CK$6,MAX(0,SUMIFS($B$9:$B49,$A$9:$A49,"&lt;"&amp;$A49,$A$9:$A49,"&gt;="&amp;CK$4,$A$9:$A49,"&lt;="&amp;CK$5)-SUM(_xlfn._xlws.FILTER(CK50:CK129,$A50:$A129&gt;CK$4),_xlfn._xlws.FILTER($C$9:CJ129,$A$9:$A129&gt;CK$4)))),"")</f>
        <v/>
      </c>
      <c r="CL49" s="32" t="str" cm="1">
        <f t="array" ref="CL49">IF(AND(($A49&lt;&gt;"")*($A49&gt;CL$4)*($A49&lt;=CL$5)),IF(AND((SUMIFS($B$9:$B49,$A$9:$A49,"&lt;"&amp;$A49,$A$9:$A49,"&gt;="&amp;CL$4,$A$9:$A49,"&lt;="&amp;CL$5)&gt;SUM(_xlfn._xlws.FILTER(CL50:CL129,$A50:$A129&gt;CL$4),_xlfn._xlws.FILTER($C$9:CK129,$A$9:$A129&gt;CL$4))),(SUMIFS($B$9:$B49,$A$9:$A49,"&lt;"&amp;$A49,$A$9:$A49,"&gt;="&amp;CL$4,$A$9:$A49,"&lt;="&amp;CL$5)-SUM(_xlfn._xlws.FILTER(CL50:CL129,$A50:$A129&gt;CL$4),_xlfn._xlws.FILTER($C$9:CK129,$A$9:$A129&gt;CL$4))&gt;CL$6)),CL$6,MAX(0,SUMIFS($B$9:$B49,$A$9:$A49,"&lt;"&amp;$A49,$A$9:$A49,"&gt;="&amp;CL$4,$A$9:$A49,"&lt;="&amp;CL$5)-SUM(_xlfn._xlws.FILTER(CL50:CL129,$A50:$A129&gt;CL$4),_xlfn._xlws.FILTER($C$9:CK129,$A$9:$A129&gt;CL$4)))),"")</f>
        <v/>
      </c>
      <c r="CM49" s="32" t="str" cm="1">
        <f t="array" ref="CM49">IF(AND(($A49&lt;&gt;"")*($A49&gt;CM$4)*($A49&lt;=CM$5)),IF(AND((SUMIFS($B$9:$B49,$A$9:$A49,"&lt;"&amp;$A49,$A$9:$A49,"&gt;="&amp;CM$4,$A$9:$A49,"&lt;="&amp;CM$5)&gt;SUM(_xlfn._xlws.FILTER(CM50:CM129,$A50:$A129&gt;CM$4),_xlfn._xlws.FILTER($C$9:CL129,$A$9:$A129&gt;CM$4))),(SUMIFS($B$9:$B49,$A$9:$A49,"&lt;"&amp;$A49,$A$9:$A49,"&gt;="&amp;CM$4,$A$9:$A49,"&lt;="&amp;CM$5)-SUM(_xlfn._xlws.FILTER(CM50:CM129,$A50:$A129&gt;CM$4),_xlfn._xlws.FILTER($C$9:CL129,$A$9:$A129&gt;CM$4))&gt;CM$6)),CM$6,MAX(0,SUMIFS($B$9:$B49,$A$9:$A49,"&lt;"&amp;$A49,$A$9:$A49,"&gt;="&amp;CM$4,$A$9:$A49,"&lt;="&amp;CM$5)-SUM(_xlfn._xlws.FILTER(CM50:CM129,$A50:$A129&gt;CM$4),_xlfn._xlws.FILTER($C$9:CL129,$A$9:$A129&gt;CM$4)))),"")</f>
        <v/>
      </c>
      <c r="CN49" s="32" t="str" cm="1">
        <f t="array" ref="CN49">IF(AND(($A49&lt;&gt;"")*($A49&gt;CN$4)*($A49&lt;=CN$5)),IF(AND((SUMIFS($B$9:$B49,$A$9:$A49,"&lt;"&amp;$A49,$A$9:$A49,"&gt;="&amp;CN$4,$A$9:$A49,"&lt;="&amp;CN$5)&gt;SUM(_xlfn._xlws.FILTER(CN50:CN129,$A50:$A129&gt;CN$4),_xlfn._xlws.FILTER($C$9:CM129,$A$9:$A129&gt;CN$4))),(SUMIFS($B$9:$B49,$A$9:$A49,"&lt;"&amp;$A49,$A$9:$A49,"&gt;="&amp;CN$4,$A$9:$A49,"&lt;="&amp;CN$5)-SUM(_xlfn._xlws.FILTER(CN50:CN129,$A50:$A129&gt;CN$4),_xlfn._xlws.FILTER($C$9:CM129,$A$9:$A129&gt;CN$4))&gt;CN$6)),CN$6,MAX(0,SUMIFS($B$9:$B49,$A$9:$A49,"&lt;"&amp;$A49,$A$9:$A49,"&gt;="&amp;CN$4,$A$9:$A49,"&lt;="&amp;CN$5)-SUM(_xlfn._xlws.FILTER(CN50:CN129,$A50:$A129&gt;CN$4),_xlfn._xlws.FILTER($C$9:CM129,$A$9:$A129&gt;CN$4)))),"")</f>
        <v/>
      </c>
      <c r="CO49" s="32" t="str" cm="1">
        <f t="array" ref="CO49">IF(AND(($A49&lt;&gt;"")*($A49&gt;CO$4)*($A49&lt;=CO$5)),IF(AND((SUMIFS($B$9:$B49,$A$9:$A49,"&lt;"&amp;$A49,$A$9:$A49,"&gt;="&amp;CO$4,$A$9:$A49,"&lt;="&amp;CO$5)&gt;SUM(_xlfn._xlws.FILTER(CO50:CO129,$A50:$A129&gt;CO$4),_xlfn._xlws.FILTER($C$9:CN129,$A$9:$A129&gt;CO$4))),(SUMIFS($B$9:$B49,$A$9:$A49,"&lt;"&amp;$A49,$A$9:$A49,"&gt;="&amp;CO$4,$A$9:$A49,"&lt;="&amp;CO$5)-SUM(_xlfn._xlws.FILTER(CO50:CO129,$A50:$A129&gt;CO$4),_xlfn._xlws.FILTER($C$9:CN129,$A$9:$A129&gt;CO$4))&gt;CO$6)),CO$6,MAX(0,SUMIFS($B$9:$B49,$A$9:$A49,"&lt;"&amp;$A49,$A$9:$A49,"&gt;="&amp;CO$4,$A$9:$A49,"&lt;="&amp;CO$5)-SUM(_xlfn._xlws.FILTER(CO50:CO129,$A50:$A129&gt;CO$4),_xlfn._xlws.FILTER($C$9:CN129,$A$9:$A129&gt;CO$4)))),"")</f>
        <v/>
      </c>
      <c r="CP49" s="32" t="str" cm="1">
        <f t="array" ref="CP49">IF(AND(($A49&lt;&gt;"")*($A49&gt;CP$4)*($A49&lt;=CP$5)),IF(AND((SUMIFS($B$9:$B49,$A$9:$A49,"&lt;"&amp;$A49,$A$9:$A49,"&gt;="&amp;CP$4,$A$9:$A49,"&lt;="&amp;CP$5)&gt;SUM(_xlfn._xlws.FILTER(CP50:CP129,$A50:$A129&gt;CP$4),_xlfn._xlws.FILTER($C$9:CO129,$A$9:$A129&gt;CP$4))),(SUMIFS($B$9:$B49,$A$9:$A49,"&lt;"&amp;$A49,$A$9:$A49,"&gt;="&amp;CP$4,$A$9:$A49,"&lt;="&amp;CP$5)-SUM(_xlfn._xlws.FILTER(CP50:CP129,$A50:$A129&gt;CP$4),_xlfn._xlws.FILTER($C$9:CO129,$A$9:$A129&gt;CP$4))&gt;CP$6)),CP$6,MAX(0,SUMIFS($B$9:$B49,$A$9:$A49,"&lt;"&amp;$A49,$A$9:$A49,"&gt;="&amp;CP$4,$A$9:$A49,"&lt;="&amp;CP$5)-SUM(_xlfn._xlws.FILTER(CP50:CP129,$A50:$A129&gt;CP$4),_xlfn._xlws.FILTER($C$9:CO129,$A$9:$A129&gt;CP$4)))),"")</f>
        <v/>
      </c>
      <c r="CQ49" s="32" t="str" cm="1">
        <f t="array" ref="CQ49">IF(AND(($A49&lt;&gt;"")*($A49&gt;CQ$4)*($A49&lt;=CQ$5)),IF(AND((SUMIFS($B$9:$B49,$A$9:$A49,"&lt;"&amp;$A49,$A$9:$A49,"&gt;="&amp;CQ$4,$A$9:$A49,"&lt;="&amp;CQ$5)&gt;SUM(_xlfn._xlws.FILTER(CQ50:CQ129,$A50:$A129&gt;CQ$4),_xlfn._xlws.FILTER($C$9:CP129,$A$9:$A129&gt;CQ$4))),(SUMIFS($B$9:$B49,$A$9:$A49,"&lt;"&amp;$A49,$A$9:$A49,"&gt;="&amp;CQ$4,$A$9:$A49,"&lt;="&amp;CQ$5)-SUM(_xlfn._xlws.FILTER(CQ50:CQ129,$A50:$A129&gt;CQ$4),_xlfn._xlws.FILTER($C$9:CP129,$A$9:$A129&gt;CQ$4))&gt;CQ$6)),CQ$6,MAX(0,SUMIFS($B$9:$B49,$A$9:$A49,"&lt;"&amp;$A49,$A$9:$A49,"&gt;="&amp;CQ$4,$A$9:$A49,"&lt;="&amp;CQ$5)-SUM(_xlfn._xlws.FILTER(CQ50:CQ129,$A50:$A129&gt;CQ$4),_xlfn._xlws.FILTER($C$9:CP129,$A$9:$A129&gt;CQ$4)))),"")</f>
        <v/>
      </c>
      <c r="CR49" s="32" t="str" cm="1">
        <f t="array" ref="CR49">IF(AND(($A49&lt;&gt;"")*($A49&gt;CR$4)*($A49&lt;=CR$5)),IF(AND((SUMIFS($B$9:$B49,$A$9:$A49,"&lt;"&amp;$A49,$A$9:$A49,"&gt;="&amp;CR$4,$A$9:$A49,"&lt;="&amp;CR$5)&gt;SUM(_xlfn._xlws.FILTER(CR50:CR129,$A50:$A129&gt;CR$4),_xlfn._xlws.FILTER($C$9:CQ129,$A$9:$A129&gt;CR$4))),(SUMIFS($B$9:$B49,$A$9:$A49,"&lt;"&amp;$A49,$A$9:$A49,"&gt;="&amp;CR$4,$A$9:$A49,"&lt;="&amp;CR$5)-SUM(_xlfn._xlws.FILTER(CR50:CR129,$A50:$A129&gt;CR$4),_xlfn._xlws.FILTER($C$9:CQ129,$A$9:$A129&gt;CR$4))&gt;CR$6)),CR$6,MAX(0,SUMIFS($B$9:$B49,$A$9:$A49,"&lt;"&amp;$A49,$A$9:$A49,"&gt;="&amp;CR$4,$A$9:$A49,"&lt;="&amp;CR$5)-SUM(_xlfn._xlws.FILTER(CR50:CR129,$A50:$A129&gt;CR$4),_xlfn._xlws.FILTER($C$9:CQ129,$A$9:$A129&gt;CR$4)))),"")</f>
        <v/>
      </c>
      <c r="CS49" s="32" t="str" cm="1">
        <f t="array" ref="CS49">IF(AND(($A49&lt;&gt;"")*($A49&gt;CS$4)*($A49&lt;=CS$5)),IF(AND((SUMIFS($B$9:$B49,$A$9:$A49,"&lt;"&amp;$A49,$A$9:$A49,"&gt;="&amp;CS$4,$A$9:$A49,"&lt;="&amp;CS$5)&gt;SUM(_xlfn._xlws.FILTER(CS50:CS129,$A50:$A129&gt;CS$4),_xlfn._xlws.FILTER($C$9:CR129,$A$9:$A129&gt;CS$4))),(SUMIFS($B$9:$B49,$A$9:$A49,"&lt;"&amp;$A49,$A$9:$A49,"&gt;="&amp;CS$4,$A$9:$A49,"&lt;="&amp;CS$5)-SUM(_xlfn._xlws.FILTER(CS50:CS129,$A50:$A129&gt;CS$4),_xlfn._xlws.FILTER($C$9:CR129,$A$9:$A129&gt;CS$4))&gt;CS$6)),CS$6,MAX(0,SUMIFS($B$9:$B49,$A$9:$A49,"&lt;"&amp;$A49,$A$9:$A49,"&gt;="&amp;CS$4,$A$9:$A49,"&lt;="&amp;CS$5)-SUM(_xlfn._xlws.FILTER(CS50:CS129,$A50:$A129&gt;CS$4),_xlfn._xlws.FILTER($C$9:CR129,$A$9:$A129&gt;CS$4)))),"")</f>
        <v/>
      </c>
      <c r="CT49" s="32" t="str" cm="1">
        <f t="array" ref="CT49">IF(AND(($A49&lt;&gt;"")*($A49&gt;CT$4)*($A49&lt;=CT$5)),IF(AND((SUMIFS($B$9:$B49,$A$9:$A49,"&lt;"&amp;$A49,$A$9:$A49,"&gt;="&amp;CT$4,$A$9:$A49,"&lt;="&amp;CT$5)&gt;SUM(_xlfn._xlws.FILTER(CT50:CT129,$A50:$A129&gt;CT$4),_xlfn._xlws.FILTER($C$9:CS129,$A$9:$A129&gt;CT$4))),(SUMIFS($B$9:$B49,$A$9:$A49,"&lt;"&amp;$A49,$A$9:$A49,"&gt;="&amp;CT$4,$A$9:$A49,"&lt;="&amp;CT$5)-SUM(_xlfn._xlws.FILTER(CT50:CT129,$A50:$A129&gt;CT$4),_xlfn._xlws.FILTER($C$9:CS129,$A$9:$A129&gt;CT$4))&gt;CT$6)),CT$6,MAX(0,SUMIFS($B$9:$B49,$A$9:$A49,"&lt;"&amp;$A49,$A$9:$A49,"&gt;="&amp;CT$4,$A$9:$A49,"&lt;="&amp;CT$5)-SUM(_xlfn._xlws.FILTER(CT50:CT129,$A50:$A129&gt;CT$4),_xlfn._xlws.FILTER($C$9:CS129,$A$9:$A129&gt;CT$4)))),"")</f>
        <v/>
      </c>
      <c r="CU49" s="32" t="str" cm="1">
        <f t="array" ref="CU49">IF(AND(($A49&lt;&gt;"")*($A49&gt;CU$4)*($A49&lt;=CU$5)),IF(AND((SUMIFS($B$9:$B49,$A$9:$A49,"&lt;"&amp;$A49,$A$9:$A49,"&gt;="&amp;CU$4,$A$9:$A49,"&lt;="&amp;CU$5)&gt;SUM(_xlfn._xlws.FILTER(CU50:CU129,$A50:$A129&gt;CU$4),_xlfn._xlws.FILTER($C$9:CT129,$A$9:$A129&gt;CU$4))),(SUMIFS($B$9:$B49,$A$9:$A49,"&lt;"&amp;$A49,$A$9:$A49,"&gt;="&amp;CU$4,$A$9:$A49,"&lt;="&amp;CU$5)-SUM(_xlfn._xlws.FILTER(CU50:CU129,$A50:$A129&gt;CU$4),_xlfn._xlws.FILTER($C$9:CT129,$A$9:$A129&gt;CU$4))&gt;CU$6)),CU$6,MAX(0,SUMIFS($B$9:$B49,$A$9:$A49,"&lt;"&amp;$A49,$A$9:$A49,"&gt;="&amp;CU$4,$A$9:$A49,"&lt;="&amp;CU$5)-SUM(_xlfn._xlws.FILTER(CU50:CU129,$A50:$A129&gt;CU$4),_xlfn._xlws.FILTER($C$9:CT129,$A$9:$A129&gt;CU$4)))),"")</f>
        <v/>
      </c>
      <c r="CV49" s="32" t="str" cm="1">
        <f t="array" ref="CV49">IF(AND(($A49&lt;&gt;"")*($A49&gt;CV$4)*($A49&lt;=CV$5)),IF(AND((SUMIFS($B$9:$B49,$A$9:$A49,"&lt;"&amp;$A49,$A$9:$A49,"&gt;="&amp;CV$4,$A$9:$A49,"&lt;="&amp;CV$5)&gt;SUM(_xlfn._xlws.FILTER(CV50:CV129,$A50:$A129&gt;CV$4),_xlfn._xlws.FILTER($C$9:CU129,$A$9:$A129&gt;CV$4))),(SUMIFS($B$9:$B49,$A$9:$A49,"&lt;"&amp;$A49,$A$9:$A49,"&gt;="&amp;CV$4,$A$9:$A49,"&lt;="&amp;CV$5)-SUM(_xlfn._xlws.FILTER(CV50:CV129,$A50:$A129&gt;CV$4),_xlfn._xlws.FILTER($C$9:CU129,$A$9:$A129&gt;CV$4))&gt;CV$6)),CV$6,MAX(0,SUMIFS($B$9:$B49,$A$9:$A49,"&lt;"&amp;$A49,$A$9:$A49,"&gt;="&amp;CV$4,$A$9:$A49,"&lt;="&amp;CV$5)-SUM(_xlfn._xlws.FILTER(CV50:CV129,$A50:$A129&gt;CV$4),_xlfn._xlws.FILTER($C$9:CU129,$A$9:$A129&gt;CV$4)))),"")</f>
        <v/>
      </c>
      <c r="CW49" s="32" t="str" cm="1">
        <f t="array" ref="CW49">IF(AND(($A49&lt;&gt;"")*($A49&gt;CW$4)*($A49&lt;=CW$5)),IF(AND((SUMIFS($B$9:$B49,$A$9:$A49,"&lt;"&amp;$A49,$A$9:$A49,"&gt;="&amp;CW$4,$A$9:$A49,"&lt;="&amp;CW$5)&gt;SUM(_xlfn._xlws.FILTER(CW50:CW129,$A50:$A129&gt;CW$4),_xlfn._xlws.FILTER($C$9:CV129,$A$9:$A129&gt;CW$4))),(SUMIFS($B$9:$B49,$A$9:$A49,"&lt;"&amp;$A49,$A$9:$A49,"&gt;="&amp;CW$4,$A$9:$A49,"&lt;="&amp;CW$5)-SUM(_xlfn._xlws.FILTER(CW50:CW129,$A50:$A129&gt;CW$4),_xlfn._xlws.FILTER($C$9:CV129,$A$9:$A129&gt;CW$4))&gt;CW$6)),CW$6,MAX(0,SUMIFS($B$9:$B49,$A$9:$A49,"&lt;"&amp;$A49,$A$9:$A49,"&gt;="&amp;CW$4,$A$9:$A49,"&lt;="&amp;CW$5)-SUM(_xlfn._xlws.FILTER(CW50:CW129,$A50:$A129&gt;CW$4),_xlfn._xlws.FILTER($C$9:CV129,$A$9:$A129&gt;CW$4)))),"")</f>
        <v/>
      </c>
      <c r="CX49" s="32" t="str" cm="1">
        <f t="array" ref="CX49">IF(AND(($A49&lt;&gt;"")*($A49&gt;CX$4)*($A49&lt;=CX$5)),IF(AND((SUMIFS($B$9:$B49,$A$9:$A49,"&lt;"&amp;$A49,$A$9:$A49,"&gt;="&amp;CX$4,$A$9:$A49,"&lt;="&amp;CX$5)&gt;SUM(_xlfn._xlws.FILTER(CX50:CX129,$A50:$A129&gt;CX$4),_xlfn._xlws.FILTER($C$9:CW129,$A$9:$A129&gt;CX$4))),(SUMIFS($B$9:$B49,$A$9:$A49,"&lt;"&amp;$A49,$A$9:$A49,"&gt;="&amp;CX$4,$A$9:$A49,"&lt;="&amp;CX$5)-SUM(_xlfn._xlws.FILTER(CX50:CX129,$A50:$A129&gt;CX$4),_xlfn._xlws.FILTER($C$9:CW129,$A$9:$A129&gt;CX$4))&gt;CX$6)),CX$6,MAX(0,SUMIFS($B$9:$B49,$A$9:$A49,"&lt;"&amp;$A49,$A$9:$A49,"&gt;="&amp;CX$4,$A$9:$A49,"&lt;="&amp;CX$5)-SUM(_xlfn._xlws.FILTER(CX50:CX129,$A50:$A129&gt;CX$4),_xlfn._xlws.FILTER($C$9:CW129,$A$9:$A129&gt;CX$4)))),"")</f>
        <v/>
      </c>
      <c r="CY49" s="32" t="str" cm="1">
        <f t="array" ref="CY49">IF(AND(($A49&lt;&gt;"")*($A49&gt;CY$4)*($A49&lt;=CY$5)),IF(AND((SUMIFS($B$9:$B49,$A$9:$A49,"&lt;"&amp;$A49,$A$9:$A49,"&gt;="&amp;CY$4,$A$9:$A49,"&lt;="&amp;CY$5)&gt;SUM(_xlfn._xlws.FILTER(CY50:CY129,$A50:$A129&gt;CY$4),_xlfn._xlws.FILTER($C$9:CX129,$A$9:$A129&gt;CY$4))),(SUMIFS($B$9:$B49,$A$9:$A49,"&lt;"&amp;$A49,$A$9:$A49,"&gt;="&amp;CY$4,$A$9:$A49,"&lt;="&amp;CY$5)-SUM(_xlfn._xlws.FILTER(CY50:CY129,$A50:$A129&gt;CY$4),_xlfn._xlws.FILTER($C$9:CX129,$A$9:$A129&gt;CY$4))&gt;CY$6)),CY$6,MAX(0,SUMIFS($B$9:$B49,$A$9:$A49,"&lt;"&amp;$A49,$A$9:$A49,"&gt;="&amp;CY$4,$A$9:$A49,"&lt;="&amp;CY$5)-SUM(_xlfn._xlws.FILTER(CY50:CY129,$A50:$A129&gt;CY$4),_xlfn._xlws.FILTER($C$9:CX129,$A$9:$A129&gt;CY$4)))),"")</f>
        <v/>
      </c>
      <c r="CZ49" s="32" t="str" cm="1">
        <f t="array" ref="CZ49">IF(AND(($A49&lt;&gt;"")*($A49&gt;CZ$4)*($A49&lt;=CZ$5)),IF(AND((SUMIFS($B$9:$B49,$A$9:$A49,"&lt;"&amp;$A49,$A$9:$A49,"&gt;="&amp;CZ$4,$A$9:$A49,"&lt;="&amp;CZ$5)&gt;SUM(_xlfn._xlws.FILTER(CZ50:CZ129,$A50:$A129&gt;CZ$4),_xlfn._xlws.FILTER($C$9:CY129,$A$9:$A129&gt;CZ$4))),(SUMIFS($B$9:$B49,$A$9:$A49,"&lt;"&amp;$A49,$A$9:$A49,"&gt;="&amp;CZ$4,$A$9:$A49,"&lt;="&amp;CZ$5)-SUM(_xlfn._xlws.FILTER(CZ50:CZ129,$A50:$A129&gt;CZ$4),_xlfn._xlws.FILTER($C$9:CY129,$A$9:$A129&gt;CZ$4))&gt;CZ$6)),CZ$6,MAX(0,SUMIFS($B$9:$B49,$A$9:$A49,"&lt;"&amp;$A49,$A$9:$A49,"&gt;="&amp;CZ$4,$A$9:$A49,"&lt;="&amp;CZ$5)-SUM(_xlfn._xlws.FILTER(CZ50:CZ129,$A50:$A129&gt;CZ$4),_xlfn._xlws.FILTER($C$9:CY129,$A$9:$A129&gt;CZ$4)))),"")</f>
        <v/>
      </c>
      <c r="DA49" s="32" t="str" cm="1">
        <f t="array" ref="DA49">IF(AND(($A49&lt;&gt;"")*($A49&gt;DA$4)*($A49&lt;=DA$5)),IF(AND((SUMIFS($B$9:$B49,$A$9:$A49,"&lt;"&amp;$A49,$A$9:$A49,"&gt;="&amp;DA$4,$A$9:$A49,"&lt;="&amp;DA$5)&gt;SUM(_xlfn._xlws.FILTER(DA50:DA129,$A50:$A129&gt;DA$4),_xlfn._xlws.FILTER($C$9:CZ129,$A$9:$A129&gt;DA$4))),(SUMIFS($B$9:$B49,$A$9:$A49,"&lt;"&amp;$A49,$A$9:$A49,"&gt;="&amp;DA$4,$A$9:$A49,"&lt;="&amp;DA$5)-SUM(_xlfn._xlws.FILTER(DA50:DA129,$A50:$A129&gt;DA$4),_xlfn._xlws.FILTER($C$9:CZ129,$A$9:$A129&gt;DA$4))&gt;DA$6)),DA$6,MAX(0,SUMIFS($B$9:$B49,$A$9:$A49,"&lt;"&amp;$A49,$A$9:$A49,"&gt;="&amp;DA$4,$A$9:$A49,"&lt;="&amp;DA$5)-SUM(_xlfn._xlws.FILTER(DA50:DA129,$A50:$A129&gt;DA$4),_xlfn._xlws.FILTER($C$9:CZ129,$A$9:$A129&gt;DA$4)))),"")</f>
        <v/>
      </c>
      <c r="DB49" s="32" t="str" cm="1">
        <f t="array" ref="DB49">IF(AND(($A49&lt;&gt;"")*($A49&gt;DB$4)*($A49&lt;=DB$5)),IF(AND((SUMIFS($B$9:$B49,$A$9:$A49,"&lt;"&amp;$A49,$A$9:$A49,"&gt;="&amp;DB$4,$A$9:$A49,"&lt;="&amp;DB$5)&gt;SUM(_xlfn._xlws.FILTER(DB50:DB129,$A50:$A129&gt;DB$4),_xlfn._xlws.FILTER($C$9:DA129,$A$9:$A129&gt;DB$4))),(SUMIFS($B$9:$B49,$A$9:$A49,"&lt;"&amp;$A49,$A$9:$A49,"&gt;="&amp;DB$4,$A$9:$A49,"&lt;="&amp;DB$5)-SUM(_xlfn._xlws.FILTER(DB50:DB129,$A50:$A129&gt;DB$4),_xlfn._xlws.FILTER($C$9:DA129,$A$9:$A129&gt;DB$4))&gt;DB$6)),DB$6,MAX(0,SUMIFS($B$9:$B49,$A$9:$A49,"&lt;"&amp;$A49,$A$9:$A49,"&gt;="&amp;DB$4,$A$9:$A49,"&lt;="&amp;DB$5)-SUM(_xlfn._xlws.FILTER(DB50:DB129,$A50:$A129&gt;DB$4),_xlfn._xlws.FILTER($C$9:DA129,$A$9:$A129&gt;DB$4)))),"")</f>
        <v/>
      </c>
      <c r="DC49" s="32" t="str" cm="1">
        <f t="array" ref="DC49">IF(AND(($A49&lt;&gt;"")*($A49&gt;DC$4)*($A49&lt;=DC$5)),IF(AND((SUMIFS($B$9:$B49,$A$9:$A49,"&lt;"&amp;$A49,$A$9:$A49,"&gt;="&amp;DC$4,$A$9:$A49,"&lt;="&amp;DC$5)&gt;SUM(_xlfn._xlws.FILTER(DC50:DC129,$A50:$A129&gt;DC$4),_xlfn._xlws.FILTER($C$9:DB129,$A$9:$A129&gt;DC$4))),(SUMIFS($B$9:$B49,$A$9:$A49,"&lt;"&amp;$A49,$A$9:$A49,"&gt;="&amp;DC$4,$A$9:$A49,"&lt;="&amp;DC$5)-SUM(_xlfn._xlws.FILTER(DC50:DC129,$A50:$A129&gt;DC$4),_xlfn._xlws.FILTER($C$9:DB129,$A$9:$A129&gt;DC$4))&gt;DC$6)),DC$6,MAX(0,SUMIFS($B$9:$B49,$A$9:$A49,"&lt;"&amp;$A49,$A$9:$A49,"&gt;="&amp;DC$4,$A$9:$A49,"&lt;="&amp;DC$5)-SUM(_xlfn._xlws.FILTER(DC50:DC129,$A50:$A129&gt;DC$4),_xlfn._xlws.FILTER($C$9:DB129,$A$9:$A129&gt;DC$4)))),"")</f>
        <v/>
      </c>
      <c r="DD49" s="32" t="str" cm="1">
        <f t="array" ref="DD49">IF(AND(($A49&lt;&gt;"")*($A49&gt;DD$4)*($A49&lt;=DD$5)),IF(AND((SUMIFS($B$9:$B49,$A$9:$A49,"&lt;"&amp;$A49,$A$9:$A49,"&gt;="&amp;DD$4,$A$9:$A49,"&lt;="&amp;DD$5)&gt;SUM(_xlfn._xlws.FILTER(DD50:DD129,$A50:$A129&gt;DD$4),_xlfn._xlws.FILTER($C$9:DC129,$A$9:$A129&gt;DD$4))),(SUMIFS($B$9:$B49,$A$9:$A49,"&lt;"&amp;$A49,$A$9:$A49,"&gt;="&amp;DD$4,$A$9:$A49,"&lt;="&amp;DD$5)-SUM(_xlfn._xlws.FILTER(DD50:DD129,$A50:$A129&gt;DD$4),_xlfn._xlws.FILTER($C$9:DC129,$A$9:$A129&gt;DD$4))&gt;DD$6)),DD$6,MAX(0,SUMIFS($B$9:$B49,$A$9:$A49,"&lt;"&amp;$A49,$A$9:$A49,"&gt;="&amp;DD$4,$A$9:$A49,"&lt;="&amp;DD$5)-SUM(_xlfn._xlws.FILTER(DD50:DD129,$A50:$A129&gt;DD$4),_xlfn._xlws.FILTER($C$9:DC129,$A$9:$A129&gt;DD$4)))),"")</f>
        <v/>
      </c>
      <c r="DE49" s="32" t="str" cm="1">
        <f t="array" ref="DE49">IF(AND(($A49&lt;&gt;"")*($A49&gt;DE$4)*($A49&lt;=DE$5)),IF(AND((SUMIFS($B$9:$B49,$A$9:$A49,"&lt;"&amp;$A49,$A$9:$A49,"&gt;="&amp;DE$4,$A$9:$A49,"&lt;="&amp;DE$5)&gt;SUM(_xlfn._xlws.FILTER(DE50:DE129,$A50:$A129&gt;DE$4),_xlfn._xlws.FILTER($C$9:DD129,$A$9:$A129&gt;DE$4))),(SUMIFS($B$9:$B49,$A$9:$A49,"&lt;"&amp;$A49,$A$9:$A49,"&gt;="&amp;DE$4,$A$9:$A49,"&lt;="&amp;DE$5)-SUM(_xlfn._xlws.FILTER(DE50:DE129,$A50:$A129&gt;DE$4),_xlfn._xlws.FILTER($C$9:DD129,$A$9:$A129&gt;DE$4))&gt;DE$6)),DE$6,MAX(0,SUMIFS($B$9:$B49,$A$9:$A49,"&lt;"&amp;$A49,$A$9:$A49,"&gt;="&amp;DE$4,$A$9:$A49,"&lt;="&amp;DE$5)-SUM(_xlfn._xlws.FILTER(DE50:DE129,$A50:$A129&gt;DE$4),_xlfn._xlws.FILTER($C$9:DD129,$A$9:$A129&gt;DE$4)))),"")</f>
        <v/>
      </c>
      <c r="DF49" s="32" t="str" cm="1">
        <f t="array" ref="DF49">IF(AND(($A49&lt;&gt;"")*($A49&gt;DF$4)*($A49&lt;=DF$5)),IF(AND((SUMIFS($B$9:$B49,$A$9:$A49,"&lt;"&amp;$A49,$A$9:$A49,"&gt;="&amp;DF$4,$A$9:$A49,"&lt;="&amp;DF$5)&gt;SUM(_xlfn._xlws.FILTER(DF50:DF129,$A50:$A129&gt;DF$4),_xlfn._xlws.FILTER($C$9:DE129,$A$9:$A129&gt;DF$4))),(SUMIFS($B$9:$B49,$A$9:$A49,"&lt;"&amp;$A49,$A$9:$A49,"&gt;="&amp;DF$4,$A$9:$A49,"&lt;="&amp;DF$5)-SUM(_xlfn._xlws.FILTER(DF50:DF129,$A50:$A129&gt;DF$4),_xlfn._xlws.FILTER($C$9:DE129,$A$9:$A129&gt;DF$4))&gt;DF$6)),DF$6,MAX(0,SUMIFS($B$9:$B49,$A$9:$A49,"&lt;"&amp;$A49,$A$9:$A49,"&gt;="&amp;DF$4,$A$9:$A49,"&lt;="&amp;DF$5)-SUM(_xlfn._xlws.FILTER(DF50:DF129,$A50:$A129&gt;DF$4),_xlfn._xlws.FILTER($C$9:DE129,$A$9:$A129&gt;DF$4)))),"")</f>
        <v/>
      </c>
      <c r="DG49" s="32" t="str" cm="1">
        <f t="array" ref="DG49">IF(AND(($A49&lt;&gt;"")*($A49&gt;DG$4)*($A49&lt;=DG$5)),IF(AND((SUMIFS($B$9:$B49,$A$9:$A49,"&lt;"&amp;$A49,$A$9:$A49,"&gt;="&amp;DG$4,$A$9:$A49,"&lt;="&amp;DG$5)&gt;SUM(_xlfn._xlws.FILTER(DG50:DG129,$A50:$A129&gt;DG$4),_xlfn._xlws.FILTER($C$9:DF129,$A$9:$A129&gt;DG$4))),(SUMIFS($B$9:$B49,$A$9:$A49,"&lt;"&amp;$A49,$A$9:$A49,"&gt;="&amp;DG$4,$A$9:$A49,"&lt;="&amp;DG$5)-SUM(_xlfn._xlws.FILTER(DG50:DG129,$A50:$A129&gt;DG$4),_xlfn._xlws.FILTER($C$9:DF129,$A$9:$A129&gt;DG$4))&gt;DG$6)),DG$6,MAX(0,SUMIFS($B$9:$B49,$A$9:$A49,"&lt;"&amp;$A49,$A$9:$A49,"&gt;="&amp;DG$4,$A$9:$A49,"&lt;="&amp;DG$5)-SUM(_xlfn._xlws.FILTER(DG50:DG129,$A50:$A129&gt;DG$4),_xlfn._xlws.FILTER($C$9:DF129,$A$9:$A129&gt;DG$4)))),"")</f>
        <v/>
      </c>
      <c r="DH49" s="32" t="str" cm="1">
        <f t="array" ref="DH49">IF(AND(($A49&lt;&gt;"")*($A49&gt;DH$4)*($A49&lt;=DH$5)),IF(AND((SUMIFS($B$9:$B49,$A$9:$A49,"&lt;"&amp;$A49,$A$9:$A49,"&gt;="&amp;DH$4,$A$9:$A49,"&lt;="&amp;DH$5)&gt;SUM(_xlfn._xlws.FILTER(DH50:DH129,$A50:$A129&gt;DH$4),_xlfn._xlws.FILTER($C$9:DG129,$A$9:$A129&gt;DH$4))),(SUMIFS($B$9:$B49,$A$9:$A49,"&lt;"&amp;$A49,$A$9:$A49,"&gt;="&amp;DH$4,$A$9:$A49,"&lt;="&amp;DH$5)-SUM(_xlfn._xlws.FILTER(DH50:DH129,$A50:$A129&gt;DH$4),_xlfn._xlws.FILTER($C$9:DG129,$A$9:$A129&gt;DH$4))&gt;DH$6)),DH$6,MAX(0,SUMIFS($B$9:$B49,$A$9:$A49,"&lt;"&amp;$A49,$A$9:$A49,"&gt;="&amp;DH$4,$A$9:$A49,"&lt;="&amp;DH$5)-SUM(_xlfn._xlws.FILTER(DH50:DH129,$A50:$A129&gt;DH$4),_xlfn._xlws.FILTER($C$9:DG129,$A$9:$A129&gt;DH$4)))),"")</f>
        <v/>
      </c>
      <c r="DI49" s="32" t="str" cm="1">
        <f t="array" ref="DI49">IF(AND(($A49&lt;&gt;"")*($A49&gt;DI$4)*($A49&lt;=DI$5)),IF(AND((SUMIFS($B$9:$B49,$A$9:$A49,"&lt;"&amp;$A49,$A$9:$A49,"&gt;="&amp;DI$4,$A$9:$A49,"&lt;="&amp;DI$5)&gt;SUM(_xlfn._xlws.FILTER(DI50:DI129,$A50:$A129&gt;DI$4),_xlfn._xlws.FILTER($C$9:DH129,$A$9:$A129&gt;DI$4))),(SUMIFS($B$9:$B49,$A$9:$A49,"&lt;"&amp;$A49,$A$9:$A49,"&gt;="&amp;DI$4,$A$9:$A49,"&lt;="&amp;DI$5)-SUM(_xlfn._xlws.FILTER(DI50:DI129,$A50:$A129&gt;DI$4),_xlfn._xlws.FILTER($C$9:DH129,$A$9:$A129&gt;DI$4))&gt;DI$6)),DI$6,MAX(0,SUMIFS($B$9:$B49,$A$9:$A49,"&lt;"&amp;$A49,$A$9:$A49,"&gt;="&amp;DI$4,$A$9:$A49,"&lt;="&amp;DI$5)-SUM(_xlfn._xlws.FILTER(DI50:DI129,$A50:$A129&gt;DI$4),_xlfn._xlws.FILTER($C$9:DH129,$A$9:$A129&gt;DI$4)))),"")</f>
        <v/>
      </c>
      <c r="DJ49" s="32" t="str" cm="1">
        <f t="array" ref="DJ49">IF(AND(($A49&lt;&gt;"")*($A49&gt;DJ$4)*($A49&lt;=DJ$5)),IF(AND((SUMIFS($B$9:$B49,$A$9:$A49,"&lt;"&amp;$A49,$A$9:$A49,"&gt;="&amp;DJ$4,$A$9:$A49,"&lt;="&amp;DJ$5)&gt;SUM(_xlfn._xlws.FILTER(DJ50:DJ129,$A50:$A129&gt;DJ$4),_xlfn._xlws.FILTER($C$9:DI129,$A$9:$A129&gt;DJ$4))),(SUMIFS($B$9:$B49,$A$9:$A49,"&lt;"&amp;$A49,$A$9:$A49,"&gt;="&amp;DJ$4,$A$9:$A49,"&lt;="&amp;DJ$5)-SUM(_xlfn._xlws.FILTER(DJ50:DJ129,$A50:$A129&gt;DJ$4),_xlfn._xlws.FILTER($C$9:DI129,$A$9:$A129&gt;DJ$4))&gt;DJ$6)),DJ$6,MAX(0,SUMIFS($B$9:$B49,$A$9:$A49,"&lt;"&amp;$A49,$A$9:$A49,"&gt;="&amp;DJ$4,$A$9:$A49,"&lt;="&amp;DJ$5)-SUM(_xlfn._xlws.FILTER(DJ50:DJ129,$A50:$A129&gt;DJ$4),_xlfn._xlws.FILTER($C$9:DI129,$A$9:$A129&gt;DJ$4)))),"")</f>
        <v/>
      </c>
      <c r="DK49" s="32" t="str" cm="1">
        <f t="array" ref="DK49">IF(AND(($A49&lt;&gt;"")*($A49&gt;DK$4)*($A49&lt;=DK$5)),IF(AND((SUMIFS($B$9:$B49,$A$9:$A49,"&lt;"&amp;$A49,$A$9:$A49,"&gt;="&amp;DK$4,$A$9:$A49,"&lt;="&amp;DK$5)&gt;SUM(_xlfn._xlws.FILTER(DK50:DK129,$A50:$A129&gt;DK$4),_xlfn._xlws.FILTER($C$9:DJ129,$A$9:$A129&gt;DK$4))),(SUMIFS($B$9:$B49,$A$9:$A49,"&lt;"&amp;$A49,$A$9:$A49,"&gt;="&amp;DK$4,$A$9:$A49,"&lt;="&amp;DK$5)-SUM(_xlfn._xlws.FILTER(DK50:DK129,$A50:$A129&gt;DK$4),_xlfn._xlws.FILTER($C$9:DJ129,$A$9:$A129&gt;DK$4))&gt;DK$6)),DK$6,MAX(0,SUMIFS($B$9:$B49,$A$9:$A49,"&lt;"&amp;$A49,$A$9:$A49,"&gt;="&amp;DK$4,$A$9:$A49,"&lt;="&amp;DK$5)-SUM(_xlfn._xlws.FILTER(DK50:DK129,$A50:$A129&gt;DK$4),_xlfn._xlws.FILTER($C$9:DJ129,$A$9:$A129&gt;DK$4)))),"")</f>
        <v/>
      </c>
      <c r="DL49" s="32" t="str" cm="1">
        <f t="array" ref="DL49">IF(AND(($A49&lt;&gt;"")*($A49&gt;DL$4)*($A49&lt;=DL$5)),IF(AND((SUMIFS($B$9:$B49,$A$9:$A49,"&lt;"&amp;$A49,$A$9:$A49,"&gt;="&amp;DL$4,$A$9:$A49,"&lt;="&amp;DL$5)&gt;SUM(_xlfn._xlws.FILTER(DL50:DL129,$A50:$A129&gt;DL$4),_xlfn._xlws.FILTER($C$9:DK129,$A$9:$A129&gt;DL$4))),(SUMIFS($B$9:$B49,$A$9:$A49,"&lt;"&amp;$A49,$A$9:$A49,"&gt;="&amp;DL$4,$A$9:$A49,"&lt;="&amp;DL$5)-SUM(_xlfn._xlws.FILTER(DL50:DL129,$A50:$A129&gt;DL$4),_xlfn._xlws.FILTER($C$9:DK129,$A$9:$A129&gt;DL$4))&gt;DL$6)),DL$6,MAX(0,SUMIFS($B$9:$B49,$A$9:$A49,"&lt;"&amp;$A49,$A$9:$A49,"&gt;="&amp;DL$4,$A$9:$A49,"&lt;="&amp;DL$5)-SUM(_xlfn._xlws.FILTER(DL50:DL129,$A50:$A129&gt;DL$4),_xlfn._xlws.FILTER($C$9:DK129,$A$9:$A129&gt;DL$4)))),"")</f>
        <v/>
      </c>
      <c r="DM49" s="32" t="str" cm="1">
        <f t="array" ref="DM49">IF(AND(($A49&lt;&gt;"")*($A49&gt;DM$4)*($A49&lt;=DM$5)),IF(AND((SUMIFS($B$9:$B49,$A$9:$A49,"&lt;"&amp;$A49,$A$9:$A49,"&gt;="&amp;DM$4,$A$9:$A49,"&lt;="&amp;DM$5)&gt;SUM(_xlfn._xlws.FILTER(DM50:DM129,$A50:$A129&gt;DM$4),_xlfn._xlws.FILTER($C$9:DL129,$A$9:$A129&gt;DM$4))),(SUMIFS($B$9:$B49,$A$9:$A49,"&lt;"&amp;$A49,$A$9:$A49,"&gt;="&amp;DM$4,$A$9:$A49,"&lt;="&amp;DM$5)-SUM(_xlfn._xlws.FILTER(DM50:DM129,$A50:$A129&gt;DM$4),_xlfn._xlws.FILTER($C$9:DL129,$A$9:$A129&gt;DM$4))&gt;DM$6)),DM$6,MAX(0,SUMIFS($B$9:$B49,$A$9:$A49,"&lt;"&amp;$A49,$A$9:$A49,"&gt;="&amp;DM$4,$A$9:$A49,"&lt;="&amp;DM$5)-SUM(_xlfn._xlws.FILTER(DM50:DM129,$A50:$A129&gt;DM$4),_xlfn._xlws.FILTER($C$9:DL129,$A$9:$A129&gt;DM$4)))),"")</f>
        <v/>
      </c>
      <c r="DN49" s="32" t="str" cm="1">
        <f t="array" ref="DN49">IF(AND(($A49&lt;&gt;"")*($A49&gt;DN$4)*($A49&lt;=DN$5)),IF(AND((SUMIFS($B$9:$B49,$A$9:$A49,"&lt;"&amp;$A49,$A$9:$A49,"&gt;="&amp;DN$4,$A$9:$A49,"&lt;="&amp;DN$5)&gt;SUM(_xlfn._xlws.FILTER(DN50:DN129,$A50:$A129&gt;DN$4),_xlfn._xlws.FILTER($C$9:DM129,$A$9:$A129&gt;DN$4))),(SUMIFS($B$9:$B49,$A$9:$A49,"&lt;"&amp;$A49,$A$9:$A49,"&gt;="&amp;DN$4,$A$9:$A49,"&lt;="&amp;DN$5)-SUM(_xlfn._xlws.FILTER(DN50:DN129,$A50:$A129&gt;DN$4),_xlfn._xlws.FILTER($C$9:DM129,$A$9:$A129&gt;DN$4))&gt;DN$6)),DN$6,MAX(0,SUMIFS($B$9:$B49,$A$9:$A49,"&lt;"&amp;$A49,$A$9:$A49,"&gt;="&amp;DN$4,$A$9:$A49,"&lt;="&amp;DN$5)-SUM(_xlfn._xlws.FILTER(DN50:DN129,$A50:$A129&gt;DN$4),_xlfn._xlws.FILTER($C$9:DM129,$A$9:$A129&gt;DN$4)))),"")</f>
        <v/>
      </c>
      <c r="DO49" s="32" t="str" cm="1">
        <f t="array" ref="DO49">IF(AND(($A49&lt;&gt;"")*($A49&gt;DO$4)*($A49&lt;=DO$5)),IF(AND((SUMIFS($B$9:$B49,$A$9:$A49,"&lt;"&amp;$A49,$A$9:$A49,"&gt;="&amp;DO$4,$A$9:$A49,"&lt;="&amp;DO$5)&gt;SUM(_xlfn._xlws.FILTER(DO50:DO129,$A50:$A129&gt;DO$4),_xlfn._xlws.FILTER($C$9:DN129,$A$9:$A129&gt;DO$4))),(SUMIFS($B$9:$B49,$A$9:$A49,"&lt;"&amp;$A49,$A$9:$A49,"&gt;="&amp;DO$4,$A$9:$A49,"&lt;="&amp;DO$5)-SUM(_xlfn._xlws.FILTER(DO50:DO129,$A50:$A129&gt;DO$4),_xlfn._xlws.FILTER($C$9:DN129,$A$9:$A129&gt;DO$4))&gt;DO$6)),DO$6,MAX(0,SUMIFS($B$9:$B49,$A$9:$A49,"&lt;"&amp;$A49,$A$9:$A49,"&gt;="&amp;DO$4,$A$9:$A49,"&lt;="&amp;DO$5)-SUM(_xlfn._xlws.FILTER(DO50:DO129,$A50:$A129&gt;DO$4),_xlfn._xlws.FILTER($C$9:DN129,$A$9:$A129&gt;DO$4)))),"")</f>
        <v/>
      </c>
      <c r="DP49" s="32" t="str" cm="1">
        <f t="array" ref="DP49">IF(AND(($A49&lt;&gt;"")*($A49&gt;DP$4)*($A49&lt;=DP$5)),IF(AND((SUMIFS($B$9:$B49,$A$9:$A49,"&lt;"&amp;$A49,$A$9:$A49,"&gt;="&amp;DP$4,$A$9:$A49,"&lt;="&amp;DP$5)&gt;SUM(_xlfn._xlws.FILTER(DP50:DP129,$A50:$A129&gt;DP$4),_xlfn._xlws.FILTER($C$9:DO129,$A$9:$A129&gt;DP$4))),(SUMIFS($B$9:$B49,$A$9:$A49,"&lt;"&amp;$A49,$A$9:$A49,"&gt;="&amp;DP$4,$A$9:$A49,"&lt;="&amp;DP$5)-SUM(_xlfn._xlws.FILTER(DP50:DP129,$A50:$A129&gt;DP$4),_xlfn._xlws.FILTER($C$9:DO129,$A$9:$A129&gt;DP$4))&gt;DP$6)),DP$6,MAX(0,SUMIFS($B$9:$B49,$A$9:$A49,"&lt;"&amp;$A49,$A$9:$A49,"&gt;="&amp;DP$4,$A$9:$A49,"&lt;="&amp;DP$5)-SUM(_xlfn._xlws.FILTER(DP50:DP129,$A50:$A129&gt;DP$4),_xlfn._xlws.FILTER($C$9:DO129,$A$9:$A129&gt;DP$4)))),"")</f>
        <v/>
      </c>
      <c r="DQ49" s="32" t="str" cm="1">
        <f t="array" ref="DQ49">IF(AND(($A49&lt;&gt;"")*($A49&gt;DQ$4)*($A49&lt;=DQ$5)),IF(AND((SUMIFS($B$9:$B49,$A$9:$A49,"&lt;"&amp;$A49,$A$9:$A49,"&gt;="&amp;DQ$4,$A$9:$A49,"&lt;="&amp;DQ$5)&gt;SUM(_xlfn._xlws.FILTER(DQ50:DQ129,$A50:$A129&gt;DQ$4),_xlfn._xlws.FILTER($C$9:DP129,$A$9:$A129&gt;DQ$4))),(SUMIFS($B$9:$B49,$A$9:$A49,"&lt;"&amp;$A49,$A$9:$A49,"&gt;="&amp;DQ$4,$A$9:$A49,"&lt;="&amp;DQ$5)-SUM(_xlfn._xlws.FILTER(DQ50:DQ129,$A50:$A129&gt;DQ$4),_xlfn._xlws.FILTER($C$9:DP129,$A$9:$A129&gt;DQ$4))&gt;DQ$6)),DQ$6,MAX(0,SUMIFS($B$9:$B49,$A$9:$A49,"&lt;"&amp;$A49,$A$9:$A49,"&gt;="&amp;DQ$4,$A$9:$A49,"&lt;="&amp;DQ$5)-SUM(_xlfn._xlws.FILTER(DQ50:DQ129,$A50:$A129&gt;DQ$4),_xlfn._xlws.FILTER($C$9:DP129,$A$9:$A129&gt;DQ$4)))),"")</f>
        <v/>
      </c>
      <c r="DR49" s="32" t="str" cm="1">
        <f t="array" ref="DR49">IF(AND(($A49&lt;&gt;"")*($A49&gt;DR$4)*($A49&lt;=DR$5)),IF(AND((SUMIFS($B$9:$B49,$A$9:$A49,"&lt;"&amp;$A49,$A$9:$A49,"&gt;="&amp;DR$4,$A$9:$A49,"&lt;="&amp;DR$5)&gt;SUM(_xlfn._xlws.FILTER(DR50:DR129,$A50:$A129&gt;DR$4),_xlfn._xlws.FILTER($C$9:DQ129,$A$9:$A129&gt;DR$4))),(SUMIFS($B$9:$B49,$A$9:$A49,"&lt;"&amp;$A49,$A$9:$A49,"&gt;="&amp;DR$4,$A$9:$A49,"&lt;="&amp;DR$5)-SUM(_xlfn._xlws.FILTER(DR50:DR129,$A50:$A129&gt;DR$4),_xlfn._xlws.FILTER($C$9:DQ129,$A$9:$A129&gt;DR$4))&gt;DR$6)),DR$6,MAX(0,SUMIFS($B$9:$B49,$A$9:$A49,"&lt;"&amp;$A49,$A$9:$A49,"&gt;="&amp;DR$4,$A$9:$A49,"&lt;="&amp;DR$5)-SUM(_xlfn._xlws.FILTER(DR50:DR129,$A50:$A129&gt;DR$4),_xlfn._xlws.FILTER($C$9:DQ129,$A$9:$A129&gt;DR$4)))),"")</f>
        <v/>
      </c>
      <c r="DS49" s="32" t="str" cm="1">
        <f t="array" ref="DS49">IF(AND(($A49&lt;&gt;"")*($A49&gt;DS$4)*($A49&lt;=DS$5)),IF(AND((SUMIFS($B$9:$B49,$A$9:$A49,"&lt;"&amp;$A49,$A$9:$A49,"&gt;="&amp;DS$4,$A$9:$A49,"&lt;="&amp;DS$5)&gt;SUM(_xlfn._xlws.FILTER(DS50:DS129,$A50:$A129&gt;DS$4),_xlfn._xlws.FILTER($C$9:DR129,$A$9:$A129&gt;DS$4))),(SUMIFS($B$9:$B49,$A$9:$A49,"&lt;"&amp;$A49,$A$9:$A49,"&gt;="&amp;DS$4,$A$9:$A49,"&lt;="&amp;DS$5)-SUM(_xlfn._xlws.FILTER(DS50:DS129,$A50:$A129&gt;DS$4),_xlfn._xlws.FILTER($C$9:DR129,$A$9:$A129&gt;DS$4))&gt;DS$6)),DS$6,MAX(0,SUMIFS($B$9:$B49,$A$9:$A49,"&lt;"&amp;$A49,$A$9:$A49,"&gt;="&amp;DS$4,$A$9:$A49,"&lt;="&amp;DS$5)-SUM(_xlfn._xlws.FILTER(DS50:DS129,$A50:$A129&gt;DS$4),_xlfn._xlws.FILTER($C$9:DR129,$A$9:$A129&gt;DS$4)))),"")</f>
        <v/>
      </c>
      <c r="DT49" s="32" t="str" cm="1">
        <f t="array" ref="DT49">IF(AND(($A49&lt;&gt;"")*($A49&gt;DT$4)*($A49&lt;=DT$5)),IF(AND((SUMIFS($B$9:$B49,$A$9:$A49,"&lt;"&amp;$A49,$A$9:$A49,"&gt;="&amp;DT$4,$A$9:$A49,"&lt;="&amp;DT$5)&gt;SUM(_xlfn._xlws.FILTER(DT50:DT129,$A50:$A129&gt;DT$4),_xlfn._xlws.FILTER($C$9:DS129,$A$9:$A129&gt;DT$4))),(SUMIFS($B$9:$B49,$A$9:$A49,"&lt;"&amp;$A49,$A$9:$A49,"&gt;="&amp;DT$4,$A$9:$A49,"&lt;="&amp;DT$5)-SUM(_xlfn._xlws.FILTER(DT50:DT129,$A50:$A129&gt;DT$4),_xlfn._xlws.FILTER($C$9:DS129,$A$9:$A129&gt;DT$4))&gt;DT$6)),DT$6,MAX(0,SUMIFS($B$9:$B49,$A$9:$A49,"&lt;"&amp;$A49,$A$9:$A49,"&gt;="&amp;DT$4,$A$9:$A49,"&lt;="&amp;DT$5)-SUM(_xlfn._xlws.FILTER(DT50:DT129,$A50:$A129&gt;DT$4),_xlfn._xlws.FILTER($C$9:DS129,$A$9:$A129&gt;DT$4)))),"")</f>
        <v/>
      </c>
      <c r="DU49" s="32" t="str" cm="1">
        <f t="array" ref="DU49">IF(AND(($A49&lt;&gt;"")*($A49&gt;DU$4)*($A49&lt;=DU$5)),IF(AND((SUMIFS($B$9:$B49,$A$9:$A49,"&lt;"&amp;$A49,$A$9:$A49,"&gt;="&amp;DU$4,$A$9:$A49,"&lt;="&amp;DU$5)&gt;SUM(_xlfn._xlws.FILTER(DU50:DU129,$A50:$A129&gt;DU$4),_xlfn._xlws.FILTER($C$9:DT129,$A$9:$A129&gt;DU$4))),(SUMIFS($B$9:$B49,$A$9:$A49,"&lt;"&amp;$A49,$A$9:$A49,"&gt;="&amp;DU$4,$A$9:$A49,"&lt;="&amp;DU$5)-SUM(_xlfn._xlws.FILTER(DU50:DU129,$A50:$A129&gt;DU$4),_xlfn._xlws.FILTER($C$9:DT129,$A$9:$A129&gt;DU$4))&gt;DU$6)),DU$6,MAX(0,SUMIFS($B$9:$B49,$A$9:$A49,"&lt;"&amp;$A49,$A$9:$A49,"&gt;="&amp;DU$4,$A$9:$A49,"&lt;="&amp;DU$5)-SUM(_xlfn._xlws.FILTER(DU50:DU129,$A50:$A129&gt;DU$4),_xlfn._xlws.FILTER($C$9:DT129,$A$9:$A129&gt;DU$4)))),"")</f>
        <v/>
      </c>
      <c r="DV49" s="32" t="str" cm="1">
        <f t="array" ref="DV49">IF(AND(($A49&lt;&gt;"")*($A49&gt;DV$4)*($A49&lt;=DV$5)),IF(AND((SUMIFS($B$9:$B49,$A$9:$A49,"&lt;"&amp;$A49,$A$9:$A49,"&gt;="&amp;DV$4,$A$9:$A49,"&lt;="&amp;DV$5)&gt;SUM(_xlfn._xlws.FILTER(DV50:DV129,$A50:$A129&gt;DV$4),_xlfn._xlws.FILTER($C$9:DU129,$A$9:$A129&gt;DV$4))),(SUMIFS($B$9:$B49,$A$9:$A49,"&lt;"&amp;$A49,$A$9:$A49,"&gt;="&amp;DV$4,$A$9:$A49,"&lt;="&amp;DV$5)-SUM(_xlfn._xlws.FILTER(DV50:DV129,$A50:$A129&gt;DV$4),_xlfn._xlws.FILTER($C$9:DU129,$A$9:$A129&gt;DV$4))&gt;DV$6)),DV$6,MAX(0,SUMIFS($B$9:$B49,$A$9:$A49,"&lt;"&amp;$A49,$A$9:$A49,"&gt;="&amp;DV$4,$A$9:$A49,"&lt;="&amp;DV$5)-SUM(_xlfn._xlws.FILTER(DV50:DV129,$A50:$A129&gt;DV$4),_xlfn._xlws.FILTER($C$9:DU129,$A$9:$A129&gt;DV$4)))),"")</f>
        <v/>
      </c>
      <c r="DW49" s="32" t="str" cm="1">
        <f t="array" ref="DW49">IF(AND(($A49&lt;&gt;"")*($A49&gt;DW$4)*($A49&lt;=DW$5)),IF(AND((SUMIFS($B$9:$B49,$A$9:$A49,"&lt;"&amp;$A49,$A$9:$A49,"&gt;="&amp;DW$4,$A$9:$A49,"&lt;="&amp;DW$5)&gt;SUM(_xlfn._xlws.FILTER(DW50:DW129,$A50:$A129&gt;DW$4),_xlfn._xlws.FILTER($C$9:DV129,$A$9:$A129&gt;DW$4))),(SUMIFS($B$9:$B49,$A$9:$A49,"&lt;"&amp;$A49,$A$9:$A49,"&gt;="&amp;DW$4,$A$9:$A49,"&lt;="&amp;DW$5)-SUM(_xlfn._xlws.FILTER(DW50:DW129,$A50:$A129&gt;DW$4),_xlfn._xlws.FILTER($C$9:DV129,$A$9:$A129&gt;DW$4))&gt;DW$6)),DW$6,MAX(0,SUMIFS($B$9:$B49,$A$9:$A49,"&lt;"&amp;$A49,$A$9:$A49,"&gt;="&amp;DW$4,$A$9:$A49,"&lt;="&amp;DW$5)-SUM(_xlfn._xlws.FILTER(DW50:DW129,$A50:$A129&gt;DW$4),_xlfn._xlws.FILTER($C$9:DV129,$A$9:$A129&gt;DW$4)))),"")</f>
        <v/>
      </c>
      <c r="DX49" s="32" t="str" cm="1">
        <f t="array" ref="DX49">IF(AND(($A49&lt;&gt;"")*($A49&gt;DX$4)*($A49&lt;=DX$5)),IF(AND((SUMIFS($B$9:$B49,$A$9:$A49,"&lt;"&amp;$A49,$A$9:$A49,"&gt;="&amp;DX$4,$A$9:$A49,"&lt;="&amp;DX$5)&gt;SUM(_xlfn._xlws.FILTER(DX50:DX129,$A50:$A129&gt;DX$4),_xlfn._xlws.FILTER($C$9:DW129,$A$9:$A129&gt;DX$4))),(SUMIFS($B$9:$B49,$A$9:$A49,"&lt;"&amp;$A49,$A$9:$A49,"&gt;="&amp;DX$4,$A$9:$A49,"&lt;="&amp;DX$5)-SUM(_xlfn._xlws.FILTER(DX50:DX129,$A50:$A129&gt;DX$4),_xlfn._xlws.FILTER($C$9:DW129,$A$9:$A129&gt;DX$4))&gt;DX$6)),DX$6,MAX(0,SUMIFS($B$9:$B49,$A$9:$A49,"&lt;"&amp;$A49,$A$9:$A49,"&gt;="&amp;DX$4,$A$9:$A49,"&lt;="&amp;DX$5)-SUM(_xlfn._xlws.FILTER(DX50:DX129,$A50:$A129&gt;DX$4),_xlfn._xlws.FILTER($C$9:DW129,$A$9:$A129&gt;DX$4)))),"")</f>
        <v/>
      </c>
      <c r="DY49" s="32" t="str" cm="1">
        <f t="array" ref="DY49">IF(AND(($A49&lt;&gt;"")*($A49&gt;DY$4)*($A49&lt;=DY$5)),IF(AND((SUMIFS($B$9:$B49,$A$9:$A49,"&lt;"&amp;$A49,$A$9:$A49,"&gt;="&amp;DY$4,$A$9:$A49,"&lt;="&amp;DY$5)&gt;SUM(_xlfn._xlws.FILTER(DY50:DY129,$A50:$A129&gt;DY$4),_xlfn._xlws.FILTER($C$9:DX129,$A$9:$A129&gt;DY$4))),(SUMIFS($B$9:$B49,$A$9:$A49,"&lt;"&amp;$A49,$A$9:$A49,"&gt;="&amp;DY$4,$A$9:$A49,"&lt;="&amp;DY$5)-SUM(_xlfn._xlws.FILTER(DY50:DY129,$A50:$A129&gt;DY$4),_xlfn._xlws.FILTER($C$9:DX129,$A$9:$A129&gt;DY$4))&gt;DY$6)),DY$6,MAX(0,SUMIFS($B$9:$B49,$A$9:$A49,"&lt;"&amp;$A49,$A$9:$A49,"&gt;="&amp;DY$4,$A$9:$A49,"&lt;="&amp;DY$5)-SUM(_xlfn._xlws.FILTER(DY50:DY129,$A50:$A129&gt;DY$4),_xlfn._xlws.FILTER($C$9:DX129,$A$9:$A129&gt;DY$4)))),"")</f>
        <v/>
      </c>
      <c r="DZ49" s="32" t="str" cm="1">
        <f t="array" ref="DZ49">IF(AND(($A49&lt;&gt;"")*($A49&gt;DZ$4)*($A49&lt;=DZ$5)),IF(AND((SUMIFS($B$9:$B49,$A$9:$A49,"&lt;"&amp;$A49,$A$9:$A49,"&gt;="&amp;DZ$4,$A$9:$A49,"&lt;="&amp;DZ$5)&gt;SUM(_xlfn._xlws.FILTER(DZ50:DZ129,$A50:$A129&gt;DZ$4),_xlfn._xlws.FILTER($C$9:DY129,$A$9:$A129&gt;DZ$4))),(SUMIFS($B$9:$B49,$A$9:$A49,"&lt;"&amp;$A49,$A$9:$A49,"&gt;="&amp;DZ$4,$A$9:$A49,"&lt;="&amp;DZ$5)-SUM(_xlfn._xlws.FILTER(DZ50:DZ129,$A50:$A129&gt;DZ$4),_xlfn._xlws.FILTER($C$9:DY129,$A$9:$A129&gt;DZ$4))&gt;DZ$6)),DZ$6,MAX(0,SUMIFS($B$9:$B49,$A$9:$A49,"&lt;"&amp;$A49,$A$9:$A49,"&gt;="&amp;DZ$4,$A$9:$A49,"&lt;="&amp;DZ$5)-SUM(_xlfn._xlws.FILTER(DZ50:DZ129,$A50:$A129&gt;DZ$4),_xlfn._xlws.FILTER($C$9:DY129,$A$9:$A129&gt;DZ$4)))),"")</f>
        <v/>
      </c>
      <c r="EA49" s="32" t="str" cm="1">
        <f t="array" ref="EA49">IF(AND(($A49&lt;&gt;"")*($A49&gt;EA$4)*($A49&lt;=EA$5)),IF(AND((SUMIFS($B$9:$B49,$A$9:$A49,"&lt;"&amp;$A49,$A$9:$A49,"&gt;="&amp;EA$4,$A$9:$A49,"&lt;="&amp;EA$5)&gt;SUM(_xlfn._xlws.FILTER(EA50:EA129,$A50:$A129&gt;EA$4),_xlfn._xlws.FILTER($C$9:DZ129,$A$9:$A129&gt;EA$4))),(SUMIFS($B$9:$B49,$A$9:$A49,"&lt;"&amp;$A49,$A$9:$A49,"&gt;="&amp;EA$4,$A$9:$A49,"&lt;="&amp;EA$5)-SUM(_xlfn._xlws.FILTER(EA50:EA129,$A50:$A129&gt;EA$4),_xlfn._xlws.FILTER($C$9:DZ129,$A$9:$A129&gt;EA$4))&gt;EA$6)),EA$6,MAX(0,SUMIFS($B$9:$B49,$A$9:$A49,"&lt;"&amp;$A49,$A$9:$A49,"&gt;="&amp;EA$4,$A$9:$A49,"&lt;="&amp;EA$5)-SUM(_xlfn._xlws.FILTER(EA50:EA129,$A50:$A129&gt;EA$4),_xlfn._xlws.FILTER($C$9:DZ129,$A$9:$A129&gt;EA$4)))),"")</f>
        <v/>
      </c>
      <c r="EB49" s="32" t="str" cm="1">
        <f t="array" ref="EB49">IF(AND(($A49&lt;&gt;"")*($A49&gt;EB$4)*($A49&lt;=EB$5)),IF(AND((SUMIFS($B$9:$B49,$A$9:$A49,"&lt;"&amp;$A49,$A$9:$A49,"&gt;="&amp;EB$4,$A$9:$A49,"&lt;="&amp;EB$5)&gt;SUM(_xlfn._xlws.FILTER(EB50:EB129,$A50:$A129&gt;EB$4),_xlfn._xlws.FILTER($C$9:EA129,$A$9:$A129&gt;EB$4))),(SUMIFS($B$9:$B49,$A$9:$A49,"&lt;"&amp;$A49,$A$9:$A49,"&gt;="&amp;EB$4,$A$9:$A49,"&lt;="&amp;EB$5)-SUM(_xlfn._xlws.FILTER(EB50:EB129,$A50:$A129&gt;EB$4),_xlfn._xlws.FILTER($C$9:EA129,$A$9:$A129&gt;EB$4))&gt;EB$6)),EB$6,MAX(0,SUMIFS($B$9:$B49,$A$9:$A49,"&lt;"&amp;$A49,$A$9:$A49,"&gt;="&amp;EB$4,$A$9:$A49,"&lt;="&amp;EB$5)-SUM(_xlfn._xlws.FILTER(EB50:EB129,$A50:$A129&gt;EB$4),_xlfn._xlws.FILTER($C$9:EA129,$A$9:$A129&gt;EB$4)))),"")</f>
        <v/>
      </c>
      <c r="EC49" s="32" t="str" cm="1">
        <f t="array" ref="EC49">IF(AND(($A49&lt;&gt;"")*($A49&gt;EC$4)*($A49&lt;=EC$5)),IF(AND((SUMIFS($B$9:$B49,$A$9:$A49,"&lt;"&amp;$A49,$A$9:$A49,"&gt;="&amp;EC$4,$A$9:$A49,"&lt;="&amp;EC$5)&gt;SUM(_xlfn._xlws.FILTER(EC50:EC129,$A50:$A129&gt;EC$4),_xlfn._xlws.FILTER($C$9:EB129,$A$9:$A129&gt;EC$4))),(SUMIFS($B$9:$B49,$A$9:$A49,"&lt;"&amp;$A49,$A$9:$A49,"&gt;="&amp;EC$4,$A$9:$A49,"&lt;="&amp;EC$5)-SUM(_xlfn._xlws.FILTER(EC50:EC129,$A50:$A129&gt;EC$4),_xlfn._xlws.FILTER($C$9:EB129,$A$9:$A129&gt;EC$4))&gt;EC$6)),EC$6,MAX(0,SUMIFS($B$9:$B49,$A$9:$A49,"&lt;"&amp;$A49,$A$9:$A49,"&gt;="&amp;EC$4,$A$9:$A49,"&lt;="&amp;EC$5)-SUM(_xlfn._xlws.FILTER(EC50:EC129,$A50:$A129&gt;EC$4),_xlfn._xlws.FILTER($C$9:EB129,$A$9:$A129&gt;EC$4)))),"")</f>
        <v/>
      </c>
      <c r="ED49" s="32" t="str" cm="1">
        <f t="array" ref="ED49">IF(AND(($A49&lt;&gt;"")*($A49&gt;ED$4)*($A49&lt;=ED$5)),IF(AND((SUMIFS($B$9:$B49,$A$9:$A49,"&lt;"&amp;$A49,$A$9:$A49,"&gt;="&amp;ED$4,$A$9:$A49,"&lt;="&amp;ED$5)&gt;SUM(_xlfn._xlws.FILTER(ED50:ED129,$A50:$A129&gt;ED$4),_xlfn._xlws.FILTER($C$9:EC129,$A$9:$A129&gt;ED$4))),(SUMIFS($B$9:$B49,$A$9:$A49,"&lt;"&amp;$A49,$A$9:$A49,"&gt;="&amp;ED$4,$A$9:$A49,"&lt;="&amp;ED$5)-SUM(_xlfn._xlws.FILTER(ED50:ED129,$A50:$A129&gt;ED$4),_xlfn._xlws.FILTER($C$9:EC129,$A$9:$A129&gt;ED$4))&gt;ED$6)),ED$6,MAX(0,SUMIFS($B$9:$B49,$A$9:$A49,"&lt;"&amp;$A49,$A$9:$A49,"&gt;="&amp;ED$4,$A$9:$A49,"&lt;="&amp;ED$5)-SUM(_xlfn._xlws.FILTER(ED50:ED129,$A50:$A129&gt;ED$4),_xlfn._xlws.FILTER($C$9:EC129,$A$9:$A129&gt;ED$4)))),"")</f>
        <v/>
      </c>
      <c r="EE49" s="32" t="str" cm="1">
        <f t="array" ref="EE49">IF(AND(($A49&lt;&gt;"")*($A49&gt;EE$4)*($A49&lt;=EE$5)),IF(AND((SUMIFS($B$9:$B49,$A$9:$A49,"&lt;"&amp;$A49,$A$9:$A49,"&gt;="&amp;EE$4,$A$9:$A49,"&lt;="&amp;EE$5)&gt;SUM(_xlfn._xlws.FILTER(EE50:EE129,$A50:$A129&gt;EE$4),_xlfn._xlws.FILTER($C$9:ED129,$A$9:$A129&gt;EE$4))),(SUMIFS($B$9:$B49,$A$9:$A49,"&lt;"&amp;$A49,$A$9:$A49,"&gt;="&amp;EE$4,$A$9:$A49,"&lt;="&amp;EE$5)-SUM(_xlfn._xlws.FILTER(EE50:EE129,$A50:$A129&gt;EE$4),_xlfn._xlws.FILTER($C$9:ED129,$A$9:$A129&gt;EE$4))&gt;EE$6)),EE$6,MAX(0,SUMIFS($B$9:$B49,$A$9:$A49,"&lt;"&amp;$A49,$A$9:$A49,"&gt;="&amp;EE$4,$A$9:$A49,"&lt;="&amp;EE$5)-SUM(_xlfn._xlws.FILTER(EE50:EE129,$A50:$A129&gt;EE$4),_xlfn._xlws.FILTER($C$9:ED129,$A$9:$A129&gt;EE$4)))),"")</f>
        <v/>
      </c>
      <c r="EF49" s="32" t="str" cm="1">
        <f t="array" ref="EF49">IF(AND(($A49&lt;&gt;"")*($A49&gt;EF$4)*($A49&lt;=EF$5)),IF(AND((SUMIFS($B$9:$B49,$A$9:$A49,"&lt;"&amp;$A49,$A$9:$A49,"&gt;="&amp;EF$4,$A$9:$A49,"&lt;="&amp;EF$5)&gt;SUM(_xlfn._xlws.FILTER(EF50:EF129,$A50:$A129&gt;EF$4),_xlfn._xlws.FILTER($C$9:EE129,$A$9:$A129&gt;EF$4))),(SUMIFS($B$9:$B49,$A$9:$A49,"&lt;"&amp;$A49,$A$9:$A49,"&gt;="&amp;EF$4,$A$9:$A49,"&lt;="&amp;EF$5)-SUM(_xlfn._xlws.FILTER(EF50:EF129,$A50:$A129&gt;EF$4),_xlfn._xlws.FILTER($C$9:EE129,$A$9:$A129&gt;EF$4))&gt;EF$6)),EF$6,MAX(0,SUMIFS($B$9:$B49,$A$9:$A49,"&lt;"&amp;$A49,$A$9:$A49,"&gt;="&amp;EF$4,$A$9:$A49,"&lt;="&amp;EF$5)-SUM(_xlfn._xlws.FILTER(EF50:EF129,$A50:$A129&gt;EF$4),_xlfn._xlws.FILTER($C$9:EE129,$A$9:$A129&gt;EF$4)))),"")</f>
        <v/>
      </c>
      <c r="EG49" s="32" t="str" cm="1">
        <f t="array" ref="EG49">IF(AND(($A49&lt;&gt;"")*($A49&gt;EG$4)*($A49&lt;=EG$5)),IF(AND((SUMIFS($B$9:$B49,$A$9:$A49,"&lt;"&amp;$A49,$A$9:$A49,"&gt;="&amp;EG$4,$A$9:$A49,"&lt;="&amp;EG$5)&gt;SUM(_xlfn._xlws.FILTER(EG50:EG129,$A50:$A129&gt;EG$4),_xlfn._xlws.FILTER($C$9:EF129,$A$9:$A129&gt;EG$4))),(SUMIFS($B$9:$B49,$A$9:$A49,"&lt;"&amp;$A49,$A$9:$A49,"&gt;="&amp;EG$4,$A$9:$A49,"&lt;="&amp;EG$5)-SUM(_xlfn._xlws.FILTER(EG50:EG129,$A50:$A129&gt;EG$4),_xlfn._xlws.FILTER($C$9:EF129,$A$9:$A129&gt;EG$4))&gt;EG$6)),EG$6,MAX(0,SUMIFS($B$9:$B49,$A$9:$A49,"&lt;"&amp;$A49,$A$9:$A49,"&gt;="&amp;EG$4,$A$9:$A49,"&lt;="&amp;EG$5)-SUM(_xlfn._xlws.FILTER(EG50:EG129,$A50:$A129&gt;EG$4),_xlfn._xlws.FILTER($C$9:EF129,$A$9:$A129&gt;EG$4)))),"")</f>
        <v/>
      </c>
      <c r="EH49" s="32" t="str" cm="1">
        <f t="array" ref="EH49">IF(AND(($A49&lt;&gt;"")*($A49&gt;EH$4)*($A49&lt;=EH$5)),IF(AND((SUMIFS($B$9:$B49,$A$9:$A49,"&lt;"&amp;$A49,$A$9:$A49,"&gt;="&amp;EH$4,$A$9:$A49,"&lt;="&amp;EH$5)&gt;SUM(_xlfn._xlws.FILTER(EH50:EH129,$A50:$A129&gt;EH$4),_xlfn._xlws.FILTER($C$9:EG129,$A$9:$A129&gt;EH$4))),(SUMIFS($B$9:$B49,$A$9:$A49,"&lt;"&amp;$A49,$A$9:$A49,"&gt;="&amp;EH$4,$A$9:$A49,"&lt;="&amp;EH$5)-SUM(_xlfn._xlws.FILTER(EH50:EH129,$A50:$A129&gt;EH$4),_xlfn._xlws.FILTER($C$9:EG129,$A$9:$A129&gt;EH$4))&gt;EH$6)),EH$6,MAX(0,SUMIFS($B$9:$B49,$A$9:$A49,"&lt;"&amp;$A49,$A$9:$A49,"&gt;="&amp;EH$4,$A$9:$A49,"&lt;="&amp;EH$5)-SUM(_xlfn._xlws.FILTER(EH50:EH129,$A50:$A129&gt;EH$4),_xlfn._xlws.FILTER($C$9:EG129,$A$9:$A129&gt;EH$4)))),"")</f>
        <v/>
      </c>
      <c r="EI49" s="32" t="str" cm="1">
        <f t="array" ref="EI49">IF(AND(($A49&lt;&gt;"")*($A49&gt;EI$4)*($A49&lt;=EI$5)),IF(AND((SUMIFS($B$9:$B49,$A$9:$A49,"&lt;"&amp;$A49,$A$9:$A49,"&gt;="&amp;EI$4,$A$9:$A49,"&lt;="&amp;EI$5)&gt;SUM(_xlfn._xlws.FILTER(EI50:EI129,$A50:$A129&gt;EI$4),_xlfn._xlws.FILTER($C$9:EH129,$A$9:$A129&gt;EI$4))),(SUMIFS($B$9:$B49,$A$9:$A49,"&lt;"&amp;$A49,$A$9:$A49,"&gt;="&amp;EI$4,$A$9:$A49,"&lt;="&amp;EI$5)-SUM(_xlfn._xlws.FILTER(EI50:EI129,$A50:$A129&gt;EI$4),_xlfn._xlws.FILTER($C$9:EH129,$A$9:$A129&gt;EI$4))&gt;EI$6)),EI$6,MAX(0,SUMIFS($B$9:$B49,$A$9:$A49,"&lt;"&amp;$A49,$A$9:$A49,"&gt;="&amp;EI$4,$A$9:$A49,"&lt;="&amp;EI$5)-SUM(_xlfn._xlws.FILTER(EI50:EI129,$A50:$A129&gt;EI$4),_xlfn._xlws.FILTER($C$9:EH129,$A$9:$A129&gt;EI$4)))),"")</f>
        <v/>
      </c>
      <c r="EJ49" s="32" t="str" cm="1">
        <f t="array" ref="EJ49">IF(AND(($A49&lt;&gt;"")*($A49&gt;EJ$4)*($A49&lt;=EJ$5)),IF(AND((SUMIFS($B$9:$B49,$A$9:$A49,"&lt;"&amp;$A49,$A$9:$A49,"&gt;="&amp;EJ$4,$A$9:$A49,"&lt;="&amp;EJ$5)&gt;SUM(_xlfn._xlws.FILTER(EJ50:EJ129,$A50:$A129&gt;EJ$4),_xlfn._xlws.FILTER($C$9:EI129,$A$9:$A129&gt;EJ$4))),(SUMIFS($B$9:$B49,$A$9:$A49,"&lt;"&amp;$A49,$A$9:$A49,"&gt;="&amp;EJ$4,$A$9:$A49,"&lt;="&amp;EJ$5)-SUM(_xlfn._xlws.FILTER(EJ50:EJ129,$A50:$A129&gt;EJ$4),_xlfn._xlws.FILTER($C$9:EI129,$A$9:$A129&gt;EJ$4))&gt;EJ$6)),EJ$6,MAX(0,SUMIFS($B$9:$B49,$A$9:$A49,"&lt;"&amp;$A49,$A$9:$A49,"&gt;="&amp;EJ$4,$A$9:$A49,"&lt;="&amp;EJ$5)-SUM(_xlfn._xlws.FILTER(EJ50:EJ129,$A50:$A129&gt;EJ$4),_xlfn._xlws.FILTER($C$9:EI129,$A$9:$A129&gt;EJ$4)))),"")</f>
        <v/>
      </c>
      <c r="EK49" s="32" t="str" cm="1">
        <f t="array" ref="EK49">IF(AND(($A49&lt;&gt;"")*($A49&gt;EK$4)*($A49&lt;=EK$5)),IF(AND((SUMIFS($B$9:$B49,$A$9:$A49,"&lt;"&amp;$A49,$A$9:$A49,"&gt;="&amp;EK$4,$A$9:$A49,"&lt;="&amp;EK$5)&gt;SUM(_xlfn._xlws.FILTER(EK50:EK129,$A50:$A129&gt;EK$4),_xlfn._xlws.FILTER($C$9:EJ129,$A$9:$A129&gt;EK$4))),(SUMIFS($B$9:$B49,$A$9:$A49,"&lt;"&amp;$A49,$A$9:$A49,"&gt;="&amp;EK$4,$A$9:$A49,"&lt;="&amp;EK$5)-SUM(_xlfn._xlws.FILTER(EK50:EK129,$A50:$A129&gt;EK$4),_xlfn._xlws.FILTER($C$9:EJ129,$A$9:$A129&gt;EK$4))&gt;EK$6)),EK$6,MAX(0,SUMIFS($B$9:$B49,$A$9:$A49,"&lt;"&amp;$A49,$A$9:$A49,"&gt;="&amp;EK$4,$A$9:$A49,"&lt;="&amp;EK$5)-SUM(_xlfn._xlws.FILTER(EK50:EK129,$A50:$A129&gt;EK$4),_xlfn._xlws.FILTER($C$9:EJ129,$A$9:$A129&gt;EK$4)))),"")</f>
        <v/>
      </c>
      <c r="EL49" s="32" t="str" cm="1">
        <f t="array" ref="EL49">IF(AND(($A49&lt;&gt;"")*($A49&gt;EL$4)*($A49&lt;=EL$5)),IF(AND((SUMIFS($B$9:$B49,$A$9:$A49,"&lt;"&amp;$A49,$A$9:$A49,"&gt;="&amp;EL$4,$A$9:$A49,"&lt;="&amp;EL$5)&gt;SUM(_xlfn._xlws.FILTER(EL50:EL129,$A50:$A129&gt;EL$4),_xlfn._xlws.FILTER($C$9:EK129,$A$9:$A129&gt;EL$4))),(SUMIFS($B$9:$B49,$A$9:$A49,"&lt;"&amp;$A49,$A$9:$A49,"&gt;="&amp;EL$4,$A$9:$A49,"&lt;="&amp;EL$5)-SUM(_xlfn._xlws.FILTER(EL50:EL129,$A50:$A129&gt;EL$4),_xlfn._xlws.FILTER($C$9:EK129,$A$9:$A129&gt;EL$4))&gt;EL$6)),EL$6,MAX(0,SUMIFS($B$9:$B49,$A$9:$A49,"&lt;"&amp;$A49,$A$9:$A49,"&gt;="&amp;EL$4,$A$9:$A49,"&lt;="&amp;EL$5)-SUM(_xlfn._xlws.FILTER(EL50:EL129,$A50:$A129&gt;EL$4),_xlfn._xlws.FILTER($C$9:EK129,$A$9:$A129&gt;EL$4)))),"")</f>
        <v/>
      </c>
      <c r="EM49" s="32" t="str" cm="1">
        <f t="array" ref="EM49">IF(AND(($A49&lt;&gt;"")*($A49&gt;EM$4)*($A49&lt;=EM$5)),IF(AND((SUMIFS($B$9:$B49,$A$9:$A49,"&lt;"&amp;$A49,$A$9:$A49,"&gt;="&amp;EM$4,$A$9:$A49,"&lt;="&amp;EM$5)&gt;SUM(_xlfn._xlws.FILTER(EM50:EM129,$A50:$A129&gt;EM$4),_xlfn._xlws.FILTER($C$9:EL129,$A$9:$A129&gt;EM$4))),(SUMIFS($B$9:$B49,$A$9:$A49,"&lt;"&amp;$A49,$A$9:$A49,"&gt;="&amp;EM$4,$A$9:$A49,"&lt;="&amp;EM$5)-SUM(_xlfn._xlws.FILTER(EM50:EM129,$A50:$A129&gt;EM$4),_xlfn._xlws.FILTER($C$9:EL129,$A$9:$A129&gt;EM$4))&gt;EM$6)),EM$6,MAX(0,SUMIFS($B$9:$B49,$A$9:$A49,"&lt;"&amp;$A49,$A$9:$A49,"&gt;="&amp;EM$4,$A$9:$A49,"&lt;="&amp;EM$5)-SUM(_xlfn._xlws.FILTER(EM50:EM129,$A50:$A129&gt;EM$4),_xlfn._xlws.FILTER($C$9:EL129,$A$9:$A129&gt;EM$4)))),"")</f>
        <v/>
      </c>
      <c r="EN49" s="32" t="str" cm="1">
        <f t="array" ref="EN49">IF(AND(($A49&lt;&gt;"")*($A49&gt;EN$4)*($A49&lt;=EN$5)),IF(AND((SUMIFS($B$9:$B49,$A$9:$A49,"&lt;"&amp;$A49,$A$9:$A49,"&gt;="&amp;EN$4,$A$9:$A49,"&lt;="&amp;EN$5)&gt;SUM(_xlfn._xlws.FILTER(EN50:EN129,$A50:$A129&gt;EN$4),_xlfn._xlws.FILTER($C$9:EM129,$A$9:$A129&gt;EN$4))),(SUMIFS($B$9:$B49,$A$9:$A49,"&lt;"&amp;$A49,$A$9:$A49,"&gt;="&amp;EN$4,$A$9:$A49,"&lt;="&amp;EN$5)-SUM(_xlfn._xlws.FILTER(EN50:EN129,$A50:$A129&gt;EN$4),_xlfn._xlws.FILTER($C$9:EM129,$A$9:$A129&gt;EN$4))&gt;EN$6)),EN$6,MAX(0,SUMIFS($B$9:$B49,$A$9:$A49,"&lt;"&amp;$A49,$A$9:$A49,"&gt;="&amp;EN$4,$A$9:$A49,"&lt;="&amp;EN$5)-SUM(_xlfn._xlws.FILTER(EN50:EN129,$A50:$A129&gt;EN$4),_xlfn._xlws.FILTER($C$9:EM129,$A$9:$A129&gt;EN$4)))),"")</f>
        <v/>
      </c>
      <c r="EO49" s="32" t="str" cm="1">
        <f t="array" ref="EO49">IF(AND(($A49&lt;&gt;"")*($A49&gt;EO$4)*($A49&lt;=EO$5)),IF(AND((SUMIFS($B$9:$B49,$A$9:$A49,"&lt;"&amp;$A49,$A$9:$A49,"&gt;="&amp;EO$4,$A$9:$A49,"&lt;="&amp;EO$5)&gt;SUM(_xlfn._xlws.FILTER(EO50:EO129,$A50:$A129&gt;EO$4),_xlfn._xlws.FILTER($C$9:EN129,$A$9:$A129&gt;EO$4))),(SUMIFS($B$9:$B49,$A$9:$A49,"&lt;"&amp;$A49,$A$9:$A49,"&gt;="&amp;EO$4,$A$9:$A49,"&lt;="&amp;EO$5)-SUM(_xlfn._xlws.FILTER(EO50:EO129,$A50:$A129&gt;EO$4),_xlfn._xlws.FILTER($C$9:EN129,$A$9:$A129&gt;EO$4))&gt;EO$6)),EO$6,MAX(0,SUMIFS($B$9:$B49,$A$9:$A49,"&lt;"&amp;$A49,$A$9:$A49,"&gt;="&amp;EO$4,$A$9:$A49,"&lt;="&amp;EO$5)-SUM(_xlfn._xlws.FILTER(EO50:EO129,$A50:$A129&gt;EO$4),_xlfn._xlws.FILTER($C$9:EN129,$A$9:$A129&gt;EO$4)))),"")</f>
        <v/>
      </c>
      <c r="EP49" s="32" t="str" cm="1">
        <f t="array" ref="EP49">IF(AND(($A49&lt;&gt;"")*($A49&gt;EP$4)*($A49&lt;=EP$5)),IF(AND((SUMIFS($B$9:$B49,$A$9:$A49,"&lt;"&amp;$A49,$A$9:$A49,"&gt;="&amp;EP$4,$A$9:$A49,"&lt;="&amp;EP$5)&gt;SUM(_xlfn._xlws.FILTER(EP50:EP129,$A50:$A129&gt;EP$4),_xlfn._xlws.FILTER($C$9:EO129,$A$9:$A129&gt;EP$4))),(SUMIFS($B$9:$B49,$A$9:$A49,"&lt;"&amp;$A49,$A$9:$A49,"&gt;="&amp;EP$4,$A$9:$A49,"&lt;="&amp;EP$5)-SUM(_xlfn._xlws.FILTER(EP50:EP129,$A50:$A129&gt;EP$4),_xlfn._xlws.FILTER($C$9:EO129,$A$9:$A129&gt;EP$4))&gt;EP$6)),EP$6,MAX(0,SUMIFS($B$9:$B49,$A$9:$A49,"&lt;"&amp;$A49,$A$9:$A49,"&gt;="&amp;EP$4,$A$9:$A49,"&lt;="&amp;EP$5)-SUM(_xlfn._xlws.FILTER(EP50:EP129,$A50:$A129&gt;EP$4),_xlfn._xlws.FILTER($C$9:EO129,$A$9:$A129&gt;EP$4)))),"")</f>
        <v/>
      </c>
      <c r="EQ49" s="32" t="str" cm="1">
        <f t="array" ref="EQ49">IF(AND(($A49&lt;&gt;"")*($A49&gt;EQ$4)*($A49&lt;=EQ$5)),IF(AND((SUMIFS($B$9:$B49,$A$9:$A49,"&lt;"&amp;$A49,$A$9:$A49,"&gt;="&amp;EQ$4,$A$9:$A49,"&lt;="&amp;EQ$5)&gt;SUM(_xlfn._xlws.FILTER(EQ50:EQ129,$A50:$A129&gt;EQ$4),_xlfn._xlws.FILTER($C$9:EP129,$A$9:$A129&gt;EQ$4))),(SUMIFS($B$9:$B49,$A$9:$A49,"&lt;"&amp;$A49,$A$9:$A49,"&gt;="&amp;EQ$4,$A$9:$A49,"&lt;="&amp;EQ$5)-SUM(_xlfn._xlws.FILTER(EQ50:EQ129,$A50:$A129&gt;EQ$4),_xlfn._xlws.FILTER($C$9:EP129,$A$9:$A129&gt;EQ$4))&gt;EQ$6)),EQ$6,MAX(0,SUMIFS($B$9:$B49,$A$9:$A49,"&lt;"&amp;$A49,$A$9:$A49,"&gt;="&amp;EQ$4,$A$9:$A49,"&lt;="&amp;EQ$5)-SUM(_xlfn._xlws.FILTER(EQ50:EQ129,$A50:$A129&gt;EQ$4),_xlfn._xlws.FILTER($C$9:EP129,$A$9:$A129&gt;EQ$4)))),"")</f>
        <v/>
      </c>
      <c r="ER49" s="32" t="str" cm="1">
        <f t="array" ref="ER49">IF(AND(($A49&lt;&gt;"")*($A49&gt;ER$4)*($A49&lt;=ER$5)),IF(AND((SUMIFS($B$9:$B49,$A$9:$A49,"&lt;"&amp;$A49,$A$9:$A49,"&gt;="&amp;ER$4,$A$9:$A49,"&lt;="&amp;ER$5)&gt;SUM(_xlfn._xlws.FILTER(ER50:ER129,$A50:$A129&gt;ER$4),_xlfn._xlws.FILTER($C$9:EQ129,$A$9:$A129&gt;ER$4))),(SUMIFS($B$9:$B49,$A$9:$A49,"&lt;"&amp;$A49,$A$9:$A49,"&gt;="&amp;ER$4,$A$9:$A49,"&lt;="&amp;ER$5)-SUM(_xlfn._xlws.FILTER(ER50:ER129,$A50:$A129&gt;ER$4),_xlfn._xlws.FILTER($C$9:EQ129,$A$9:$A129&gt;ER$4))&gt;ER$6)),ER$6,MAX(0,SUMIFS($B$9:$B49,$A$9:$A49,"&lt;"&amp;$A49,$A$9:$A49,"&gt;="&amp;ER$4,$A$9:$A49,"&lt;="&amp;ER$5)-SUM(_xlfn._xlws.FILTER(ER50:ER129,$A50:$A129&gt;ER$4),_xlfn._xlws.FILTER($C$9:EQ129,$A$9:$A129&gt;ER$4)))),"")</f>
        <v/>
      </c>
      <c r="ES49" s="32" t="str" cm="1">
        <f t="array" ref="ES49">IF(AND(($A49&lt;&gt;"")*($A49&gt;ES$4)*($A49&lt;=ES$5)),IF(AND((SUMIFS($B$9:$B49,$A$9:$A49,"&lt;"&amp;$A49,$A$9:$A49,"&gt;="&amp;ES$4,$A$9:$A49,"&lt;="&amp;ES$5)&gt;SUM(_xlfn._xlws.FILTER(ES50:ES129,$A50:$A129&gt;ES$4),_xlfn._xlws.FILTER($C$9:ER129,$A$9:$A129&gt;ES$4))),(SUMIFS($B$9:$B49,$A$9:$A49,"&lt;"&amp;$A49,$A$9:$A49,"&gt;="&amp;ES$4,$A$9:$A49,"&lt;="&amp;ES$5)-SUM(_xlfn._xlws.FILTER(ES50:ES129,$A50:$A129&gt;ES$4),_xlfn._xlws.FILTER($C$9:ER129,$A$9:$A129&gt;ES$4))&gt;ES$6)),ES$6,MAX(0,SUMIFS($B$9:$B49,$A$9:$A49,"&lt;"&amp;$A49,$A$9:$A49,"&gt;="&amp;ES$4,$A$9:$A49,"&lt;="&amp;ES$5)-SUM(_xlfn._xlws.FILTER(ES50:ES129,$A50:$A129&gt;ES$4),_xlfn._xlws.FILTER($C$9:ER129,$A$9:$A129&gt;ES$4)))),"")</f>
        <v/>
      </c>
      <c r="ET49" s="32" t="str" cm="1">
        <f t="array" ref="ET49">IF(AND(($A49&lt;&gt;"")*($A49&gt;ET$4)*($A49&lt;=ET$5)),IF(AND((SUMIFS($B$9:$B49,$A$9:$A49,"&lt;"&amp;$A49,$A$9:$A49,"&gt;="&amp;ET$4,$A$9:$A49,"&lt;="&amp;ET$5)&gt;SUM(_xlfn._xlws.FILTER(ET50:ET129,$A50:$A129&gt;ET$4),_xlfn._xlws.FILTER($C$9:ES129,$A$9:$A129&gt;ET$4))),(SUMIFS($B$9:$B49,$A$9:$A49,"&lt;"&amp;$A49,$A$9:$A49,"&gt;="&amp;ET$4,$A$9:$A49,"&lt;="&amp;ET$5)-SUM(_xlfn._xlws.FILTER(ET50:ET129,$A50:$A129&gt;ET$4),_xlfn._xlws.FILTER($C$9:ES129,$A$9:$A129&gt;ET$4))&gt;ET$6)),ET$6,MAX(0,SUMIFS($B$9:$B49,$A$9:$A49,"&lt;"&amp;$A49,$A$9:$A49,"&gt;="&amp;ET$4,$A$9:$A49,"&lt;="&amp;ET$5)-SUM(_xlfn._xlws.FILTER(ET50:ET129,$A50:$A129&gt;ET$4),_xlfn._xlws.FILTER($C$9:ES129,$A$9:$A129&gt;ET$4)))),"")</f>
        <v/>
      </c>
      <c r="EU49" s="32" t="str" cm="1">
        <f t="array" ref="EU49">IF(AND(($A49&lt;&gt;"")*($A49&gt;EU$4)*($A49&lt;=EU$5)),IF(AND((SUMIFS($B$9:$B49,$A$9:$A49,"&lt;"&amp;$A49,$A$9:$A49,"&gt;="&amp;EU$4,$A$9:$A49,"&lt;="&amp;EU$5)&gt;SUM(_xlfn._xlws.FILTER(EU50:EU129,$A50:$A129&gt;EU$4),_xlfn._xlws.FILTER($C$9:ET129,$A$9:$A129&gt;EU$4))),(SUMIFS($B$9:$B49,$A$9:$A49,"&lt;"&amp;$A49,$A$9:$A49,"&gt;="&amp;EU$4,$A$9:$A49,"&lt;="&amp;EU$5)-SUM(_xlfn._xlws.FILTER(EU50:EU129,$A50:$A129&gt;EU$4),_xlfn._xlws.FILTER($C$9:ET129,$A$9:$A129&gt;EU$4))&gt;EU$6)),EU$6,MAX(0,SUMIFS($B$9:$B49,$A$9:$A49,"&lt;"&amp;$A49,$A$9:$A49,"&gt;="&amp;EU$4,$A$9:$A49,"&lt;="&amp;EU$5)-SUM(_xlfn._xlws.FILTER(EU50:EU129,$A50:$A129&gt;EU$4),_xlfn._xlws.FILTER($C$9:ET129,$A$9:$A129&gt;EU$4)))),"")</f>
        <v/>
      </c>
      <c r="EV49" s="32" t="str" cm="1">
        <f t="array" ref="EV49">IF(AND(($A49&lt;&gt;"")*($A49&gt;EV$4)*($A49&lt;=EV$5)),IF(AND((SUMIFS($B$9:$B49,$A$9:$A49,"&lt;"&amp;$A49,$A$9:$A49,"&gt;="&amp;EV$4,$A$9:$A49,"&lt;="&amp;EV$5)&gt;SUM(_xlfn._xlws.FILTER(EV50:EV129,$A50:$A129&gt;EV$4),_xlfn._xlws.FILTER($C$9:EU129,$A$9:$A129&gt;EV$4))),(SUMIFS($B$9:$B49,$A$9:$A49,"&lt;"&amp;$A49,$A$9:$A49,"&gt;="&amp;EV$4,$A$9:$A49,"&lt;="&amp;EV$5)-SUM(_xlfn._xlws.FILTER(EV50:EV129,$A50:$A129&gt;EV$4),_xlfn._xlws.FILTER($C$9:EU129,$A$9:$A129&gt;EV$4))&gt;EV$6)),EV$6,MAX(0,SUMIFS($B$9:$B49,$A$9:$A49,"&lt;"&amp;$A49,$A$9:$A49,"&gt;="&amp;EV$4,$A$9:$A49,"&lt;="&amp;EV$5)-SUM(_xlfn._xlws.FILTER(EV50:EV129,$A50:$A129&gt;EV$4),_xlfn._xlws.FILTER($C$9:EU129,$A$9:$A129&gt;EV$4)))),"")</f>
        <v/>
      </c>
      <c r="EW49" s="32" t="str" cm="1">
        <f t="array" ref="EW49">IF(AND(($A49&lt;&gt;"")*($A49&gt;EW$4)*($A49&lt;=EW$5)),IF(AND((SUMIFS($B$9:$B49,$A$9:$A49,"&lt;"&amp;$A49,$A$9:$A49,"&gt;="&amp;EW$4,$A$9:$A49,"&lt;="&amp;EW$5)&gt;SUM(_xlfn._xlws.FILTER(EW50:EW129,$A50:$A129&gt;EW$4),_xlfn._xlws.FILTER($C$9:EV129,$A$9:$A129&gt;EW$4))),(SUMIFS($B$9:$B49,$A$9:$A49,"&lt;"&amp;$A49,$A$9:$A49,"&gt;="&amp;EW$4,$A$9:$A49,"&lt;="&amp;EW$5)-SUM(_xlfn._xlws.FILTER(EW50:EW129,$A50:$A129&gt;EW$4),_xlfn._xlws.FILTER($C$9:EV129,$A$9:$A129&gt;EW$4))&gt;EW$6)),EW$6,MAX(0,SUMIFS($B$9:$B49,$A$9:$A49,"&lt;"&amp;$A49,$A$9:$A49,"&gt;="&amp;EW$4,$A$9:$A49,"&lt;="&amp;EW$5)-SUM(_xlfn._xlws.FILTER(EW50:EW129,$A50:$A129&gt;EW$4),_xlfn._xlws.FILTER($C$9:EV129,$A$9:$A129&gt;EW$4)))),"")</f>
        <v/>
      </c>
      <c r="EX49" s="32" t="str" cm="1">
        <f t="array" ref="EX49">IF(AND(($A49&lt;&gt;"")*($A49&gt;EX$4)*($A49&lt;=EX$5)),IF(AND((SUMIFS($B$9:$B49,$A$9:$A49,"&lt;"&amp;$A49,$A$9:$A49,"&gt;="&amp;EX$4,$A$9:$A49,"&lt;="&amp;EX$5)&gt;SUM(_xlfn._xlws.FILTER(EX50:EX129,$A50:$A129&gt;EX$4),_xlfn._xlws.FILTER($C$9:EW129,$A$9:$A129&gt;EX$4))),(SUMIFS($B$9:$B49,$A$9:$A49,"&lt;"&amp;$A49,$A$9:$A49,"&gt;="&amp;EX$4,$A$9:$A49,"&lt;="&amp;EX$5)-SUM(_xlfn._xlws.FILTER(EX50:EX129,$A50:$A129&gt;EX$4),_xlfn._xlws.FILTER($C$9:EW129,$A$9:$A129&gt;EX$4))&gt;EX$6)),EX$6,MAX(0,SUMIFS($B$9:$B49,$A$9:$A49,"&lt;"&amp;$A49,$A$9:$A49,"&gt;="&amp;EX$4,$A$9:$A49,"&lt;="&amp;EX$5)-SUM(_xlfn._xlws.FILTER(EX50:EX129,$A50:$A129&gt;EX$4),_xlfn._xlws.FILTER($C$9:EW129,$A$9:$A129&gt;EX$4)))),"")</f>
        <v/>
      </c>
      <c r="EY49" s="32" t="str" cm="1">
        <f t="array" ref="EY49">IF(AND(($A49&lt;&gt;"")*($A49&gt;EY$4)*($A49&lt;=EY$5)),IF(AND((SUMIFS($B$9:$B49,$A$9:$A49,"&lt;"&amp;$A49,$A$9:$A49,"&gt;="&amp;EY$4,$A$9:$A49,"&lt;="&amp;EY$5)&gt;SUM(_xlfn._xlws.FILTER(EY50:EY129,$A50:$A129&gt;EY$4),_xlfn._xlws.FILTER($C$9:EX129,$A$9:$A129&gt;EY$4))),(SUMIFS($B$9:$B49,$A$9:$A49,"&lt;"&amp;$A49,$A$9:$A49,"&gt;="&amp;EY$4,$A$9:$A49,"&lt;="&amp;EY$5)-SUM(_xlfn._xlws.FILTER(EY50:EY129,$A50:$A129&gt;EY$4),_xlfn._xlws.FILTER($C$9:EX129,$A$9:$A129&gt;EY$4))&gt;EY$6)),EY$6,MAX(0,SUMIFS($B$9:$B49,$A$9:$A49,"&lt;"&amp;$A49,$A$9:$A49,"&gt;="&amp;EY$4,$A$9:$A49,"&lt;="&amp;EY$5)-SUM(_xlfn._xlws.FILTER(EY50:EY129,$A50:$A129&gt;EY$4),_xlfn._xlws.FILTER($C$9:EX129,$A$9:$A129&gt;EY$4)))),"")</f>
        <v/>
      </c>
      <c r="EZ49" s="32" t="str" cm="1">
        <f t="array" ref="EZ49">IF(AND(($A49&lt;&gt;"")*($A49&gt;EZ$4)*($A49&lt;=EZ$5)),IF(AND((SUMIFS($B$9:$B49,$A$9:$A49,"&lt;"&amp;$A49,$A$9:$A49,"&gt;="&amp;EZ$4,$A$9:$A49,"&lt;="&amp;EZ$5)&gt;SUM(_xlfn._xlws.FILTER(EZ50:EZ129,$A50:$A129&gt;EZ$4),_xlfn._xlws.FILTER($C$9:EY129,$A$9:$A129&gt;EZ$4))),(SUMIFS($B$9:$B49,$A$9:$A49,"&lt;"&amp;$A49,$A$9:$A49,"&gt;="&amp;EZ$4,$A$9:$A49,"&lt;="&amp;EZ$5)-SUM(_xlfn._xlws.FILTER(EZ50:EZ129,$A50:$A129&gt;EZ$4),_xlfn._xlws.FILTER($C$9:EY129,$A$9:$A129&gt;EZ$4))&gt;EZ$6)),EZ$6,MAX(0,SUMIFS($B$9:$B49,$A$9:$A49,"&lt;"&amp;$A49,$A$9:$A49,"&gt;="&amp;EZ$4,$A$9:$A49,"&lt;="&amp;EZ$5)-SUM(_xlfn._xlws.FILTER(EZ50:EZ129,$A50:$A129&gt;EZ$4),_xlfn._xlws.FILTER($C$9:EY129,$A$9:$A129&gt;EZ$4)))),"")</f>
        <v/>
      </c>
      <c r="FA49" s="32" t="str" cm="1">
        <f t="array" ref="FA49">IF(AND(($A49&lt;&gt;"")*($A49&gt;FA$4)*($A49&lt;=FA$5)),IF(AND((SUMIFS($B$9:$B49,$A$9:$A49,"&lt;"&amp;$A49,$A$9:$A49,"&gt;="&amp;FA$4,$A$9:$A49,"&lt;="&amp;FA$5)&gt;SUM(_xlfn._xlws.FILTER(FA50:FA129,$A50:$A129&gt;FA$4),_xlfn._xlws.FILTER($C$9:EZ129,$A$9:$A129&gt;FA$4))),(SUMIFS($B$9:$B49,$A$9:$A49,"&lt;"&amp;$A49,$A$9:$A49,"&gt;="&amp;FA$4,$A$9:$A49,"&lt;="&amp;FA$5)-SUM(_xlfn._xlws.FILTER(FA50:FA129,$A50:$A129&gt;FA$4),_xlfn._xlws.FILTER($C$9:EZ129,$A$9:$A129&gt;FA$4))&gt;FA$6)),FA$6,MAX(0,SUMIFS($B$9:$B49,$A$9:$A49,"&lt;"&amp;$A49,$A$9:$A49,"&gt;="&amp;FA$4,$A$9:$A49,"&lt;="&amp;FA$5)-SUM(_xlfn._xlws.FILTER(FA50:FA129,$A50:$A129&gt;FA$4),_xlfn._xlws.FILTER($C$9:EZ129,$A$9:$A129&gt;FA$4)))),"")</f>
        <v/>
      </c>
      <c r="FB49" s="32" t="str" cm="1">
        <f t="array" ref="FB49">IF(AND(($A49&lt;&gt;"")*($A49&gt;FB$4)*($A49&lt;=FB$5)),IF(AND((SUMIFS($B$9:$B49,$A$9:$A49,"&lt;"&amp;$A49,$A$9:$A49,"&gt;="&amp;FB$4,$A$9:$A49,"&lt;="&amp;FB$5)&gt;SUM(_xlfn._xlws.FILTER(FB50:FB129,$A50:$A129&gt;FB$4),_xlfn._xlws.FILTER($C$9:FA129,$A$9:$A129&gt;FB$4))),(SUMIFS($B$9:$B49,$A$9:$A49,"&lt;"&amp;$A49,$A$9:$A49,"&gt;="&amp;FB$4,$A$9:$A49,"&lt;="&amp;FB$5)-SUM(_xlfn._xlws.FILTER(FB50:FB129,$A50:$A129&gt;FB$4),_xlfn._xlws.FILTER($C$9:FA129,$A$9:$A129&gt;FB$4))&gt;FB$6)),FB$6,MAX(0,SUMIFS($B$9:$B49,$A$9:$A49,"&lt;"&amp;$A49,$A$9:$A49,"&gt;="&amp;FB$4,$A$9:$A49,"&lt;="&amp;FB$5)-SUM(_xlfn._xlws.FILTER(FB50:FB129,$A50:$A129&gt;FB$4),_xlfn._xlws.FILTER($C$9:FA129,$A$9:$A129&gt;FB$4)))),"")</f>
        <v/>
      </c>
      <c r="FC49" s="32" t="str" cm="1">
        <f t="array" ref="FC49">IF(AND(($A49&lt;&gt;"")*($A49&gt;FC$4)*($A49&lt;=FC$5)),IF(AND((SUMIFS($B$9:$B49,$A$9:$A49,"&lt;"&amp;$A49,$A$9:$A49,"&gt;="&amp;FC$4,$A$9:$A49,"&lt;="&amp;FC$5)&gt;SUM(_xlfn._xlws.FILTER(FC50:FC129,$A50:$A129&gt;FC$4),_xlfn._xlws.FILTER($C$9:FB129,$A$9:$A129&gt;FC$4))),(SUMIFS($B$9:$B49,$A$9:$A49,"&lt;"&amp;$A49,$A$9:$A49,"&gt;="&amp;FC$4,$A$9:$A49,"&lt;="&amp;FC$5)-SUM(_xlfn._xlws.FILTER(FC50:FC129,$A50:$A129&gt;FC$4),_xlfn._xlws.FILTER($C$9:FB129,$A$9:$A129&gt;FC$4))&gt;FC$6)),FC$6,MAX(0,SUMIFS($B$9:$B49,$A$9:$A49,"&lt;"&amp;$A49,$A$9:$A49,"&gt;="&amp;FC$4,$A$9:$A49,"&lt;="&amp;FC$5)-SUM(_xlfn._xlws.FILTER(FC50:FC129,$A50:$A129&gt;FC$4),_xlfn._xlws.FILTER($C$9:FB129,$A$9:$A129&gt;FC$4)))),"")</f>
        <v/>
      </c>
      <c r="FD49" s="32" t="str" cm="1">
        <f t="array" ref="FD49">IF(AND(($A49&lt;&gt;"")*($A49&gt;FD$4)*($A49&lt;=FD$5)),IF(AND((SUMIFS($B$9:$B49,$A$9:$A49,"&lt;"&amp;$A49,$A$9:$A49,"&gt;="&amp;FD$4,$A$9:$A49,"&lt;="&amp;FD$5)&gt;SUM(_xlfn._xlws.FILTER(FD50:FD129,$A50:$A129&gt;FD$4),_xlfn._xlws.FILTER($C$9:FC129,$A$9:$A129&gt;FD$4))),(SUMIFS($B$9:$B49,$A$9:$A49,"&lt;"&amp;$A49,$A$9:$A49,"&gt;="&amp;FD$4,$A$9:$A49,"&lt;="&amp;FD$5)-SUM(_xlfn._xlws.FILTER(FD50:FD129,$A50:$A129&gt;FD$4),_xlfn._xlws.FILTER($C$9:FC129,$A$9:$A129&gt;FD$4))&gt;FD$6)),FD$6,MAX(0,SUMIFS($B$9:$B49,$A$9:$A49,"&lt;"&amp;$A49,$A$9:$A49,"&gt;="&amp;FD$4,$A$9:$A49,"&lt;="&amp;FD$5)-SUM(_xlfn._xlws.FILTER(FD50:FD129,$A50:$A129&gt;FD$4),_xlfn._xlws.FILTER($C$9:FC129,$A$9:$A129&gt;FD$4)))),"")</f>
        <v/>
      </c>
      <c r="FE49" s="32" t="str" cm="1">
        <f t="array" ref="FE49">IF(AND(($A49&lt;&gt;"")*($A49&gt;FE$4)*($A49&lt;=FE$5)),IF(AND((SUMIFS($B$9:$B49,$A$9:$A49,"&lt;"&amp;$A49,$A$9:$A49,"&gt;="&amp;FE$4,$A$9:$A49,"&lt;="&amp;FE$5)&gt;SUM(_xlfn._xlws.FILTER(FE50:FE129,$A50:$A129&gt;FE$4),_xlfn._xlws.FILTER($C$9:FD129,$A$9:$A129&gt;FE$4))),(SUMIFS($B$9:$B49,$A$9:$A49,"&lt;"&amp;$A49,$A$9:$A49,"&gt;="&amp;FE$4,$A$9:$A49,"&lt;="&amp;FE$5)-SUM(_xlfn._xlws.FILTER(FE50:FE129,$A50:$A129&gt;FE$4),_xlfn._xlws.FILTER($C$9:FD129,$A$9:$A129&gt;FE$4))&gt;FE$6)),FE$6,MAX(0,SUMIFS($B$9:$B49,$A$9:$A49,"&lt;"&amp;$A49,$A$9:$A49,"&gt;="&amp;FE$4,$A$9:$A49,"&lt;="&amp;FE$5)-SUM(_xlfn._xlws.FILTER(FE50:FE129,$A50:$A129&gt;FE$4),_xlfn._xlws.FILTER($C$9:FD129,$A$9:$A129&gt;FE$4)))),"")</f>
        <v/>
      </c>
      <c r="FF49" s="32" t="str" cm="1">
        <f t="array" ref="FF49">IF(AND(($A49&lt;&gt;"")*($A49&gt;FF$4)*($A49&lt;=FF$5)),IF(AND((SUMIFS($B$9:$B49,$A$9:$A49,"&lt;"&amp;$A49,$A$9:$A49,"&gt;="&amp;FF$4,$A$9:$A49,"&lt;="&amp;FF$5)&gt;SUM(_xlfn._xlws.FILTER(FF50:FF129,$A50:$A129&gt;FF$4),_xlfn._xlws.FILTER($C$9:FE129,$A$9:$A129&gt;FF$4))),(SUMIFS($B$9:$B49,$A$9:$A49,"&lt;"&amp;$A49,$A$9:$A49,"&gt;="&amp;FF$4,$A$9:$A49,"&lt;="&amp;FF$5)-SUM(_xlfn._xlws.FILTER(FF50:FF129,$A50:$A129&gt;FF$4),_xlfn._xlws.FILTER($C$9:FE129,$A$9:$A129&gt;FF$4))&gt;FF$6)),FF$6,MAX(0,SUMIFS($B$9:$B49,$A$9:$A49,"&lt;"&amp;$A49,$A$9:$A49,"&gt;="&amp;FF$4,$A$9:$A49,"&lt;="&amp;FF$5)-SUM(_xlfn._xlws.FILTER(FF50:FF129,$A50:$A129&gt;FF$4),_xlfn._xlws.FILTER($C$9:FE129,$A$9:$A129&gt;FF$4)))),"")</f>
        <v/>
      </c>
      <c r="FG49" s="32" t="str" cm="1">
        <f t="array" ref="FG49">IF(AND(($A49&lt;&gt;"")*($A49&gt;FG$4)*($A49&lt;=FG$5)),IF(AND((SUMIFS($B$9:$B49,$A$9:$A49,"&lt;"&amp;$A49,$A$9:$A49,"&gt;="&amp;FG$4,$A$9:$A49,"&lt;="&amp;FG$5)&gt;SUM(_xlfn._xlws.FILTER(FG50:FG129,$A50:$A129&gt;FG$4),_xlfn._xlws.FILTER($C$9:FF129,$A$9:$A129&gt;FG$4))),(SUMIFS($B$9:$B49,$A$9:$A49,"&lt;"&amp;$A49,$A$9:$A49,"&gt;="&amp;FG$4,$A$9:$A49,"&lt;="&amp;FG$5)-SUM(_xlfn._xlws.FILTER(FG50:FG129,$A50:$A129&gt;FG$4),_xlfn._xlws.FILTER($C$9:FF129,$A$9:$A129&gt;FG$4))&gt;FG$6)),FG$6,MAX(0,SUMIFS($B$9:$B49,$A$9:$A49,"&lt;"&amp;$A49,$A$9:$A49,"&gt;="&amp;FG$4,$A$9:$A49,"&lt;="&amp;FG$5)-SUM(_xlfn._xlws.FILTER(FG50:FG129,$A50:$A129&gt;FG$4),_xlfn._xlws.FILTER($C$9:FF129,$A$9:$A129&gt;FG$4)))),"")</f>
        <v/>
      </c>
      <c r="FH49" s="32" t="str" cm="1">
        <f t="array" ref="FH49">IF(AND(($A49&lt;&gt;"")*($A49&gt;FH$4)*($A49&lt;=FH$5)),IF(AND((SUMIFS($B$9:$B49,$A$9:$A49,"&lt;"&amp;$A49,$A$9:$A49,"&gt;="&amp;FH$4,$A$9:$A49,"&lt;="&amp;FH$5)&gt;SUM(_xlfn._xlws.FILTER(FH50:FH129,$A50:$A129&gt;FH$4),_xlfn._xlws.FILTER($C$9:FG129,$A$9:$A129&gt;FH$4))),(SUMIFS($B$9:$B49,$A$9:$A49,"&lt;"&amp;$A49,$A$9:$A49,"&gt;="&amp;FH$4,$A$9:$A49,"&lt;="&amp;FH$5)-SUM(_xlfn._xlws.FILTER(FH50:FH129,$A50:$A129&gt;FH$4),_xlfn._xlws.FILTER($C$9:FG129,$A$9:$A129&gt;FH$4))&gt;FH$6)),FH$6,MAX(0,SUMIFS($B$9:$B49,$A$9:$A49,"&lt;"&amp;$A49,$A$9:$A49,"&gt;="&amp;FH$4,$A$9:$A49,"&lt;="&amp;FH$5)-SUM(_xlfn._xlws.FILTER(FH50:FH129,$A50:$A129&gt;FH$4),_xlfn._xlws.FILTER($C$9:FG129,$A$9:$A129&gt;FH$4)))),"")</f>
        <v/>
      </c>
      <c r="FI49" s="32" t="str" cm="1">
        <f t="array" ref="FI49">IF(AND(($A49&lt;&gt;"")*($A49&gt;FI$4)*($A49&lt;=FI$5)),IF(AND((SUMIFS($B$9:$B49,$A$9:$A49,"&lt;"&amp;$A49,$A$9:$A49,"&gt;="&amp;FI$4,$A$9:$A49,"&lt;="&amp;FI$5)&gt;SUM(_xlfn._xlws.FILTER(FI50:FI129,$A50:$A129&gt;FI$4),_xlfn._xlws.FILTER($C$9:FH129,$A$9:$A129&gt;FI$4))),(SUMIFS($B$9:$B49,$A$9:$A49,"&lt;"&amp;$A49,$A$9:$A49,"&gt;="&amp;FI$4,$A$9:$A49,"&lt;="&amp;FI$5)-SUM(_xlfn._xlws.FILTER(FI50:FI129,$A50:$A129&gt;FI$4),_xlfn._xlws.FILTER($C$9:FH129,$A$9:$A129&gt;FI$4))&gt;FI$6)),FI$6,MAX(0,SUMIFS($B$9:$B49,$A$9:$A49,"&lt;"&amp;$A49,$A$9:$A49,"&gt;="&amp;FI$4,$A$9:$A49,"&lt;="&amp;FI$5)-SUM(_xlfn._xlws.FILTER(FI50:FI129,$A50:$A129&gt;FI$4),_xlfn._xlws.FILTER($C$9:FH129,$A$9:$A129&gt;FI$4)))),"")</f>
        <v/>
      </c>
      <c r="FJ49" s="32" t="str" cm="1">
        <f t="array" ref="FJ49">IF(AND(($A49&lt;&gt;"")*($A49&gt;FJ$4)*($A49&lt;=FJ$5)),IF(AND((SUMIFS($B$9:$B49,$A$9:$A49,"&lt;"&amp;$A49,$A$9:$A49,"&gt;="&amp;FJ$4,$A$9:$A49,"&lt;="&amp;FJ$5)&gt;SUM(_xlfn._xlws.FILTER(FJ50:FJ129,$A50:$A129&gt;FJ$4),_xlfn._xlws.FILTER($C$9:FI129,$A$9:$A129&gt;FJ$4))),(SUMIFS($B$9:$B49,$A$9:$A49,"&lt;"&amp;$A49,$A$9:$A49,"&gt;="&amp;FJ$4,$A$9:$A49,"&lt;="&amp;FJ$5)-SUM(_xlfn._xlws.FILTER(FJ50:FJ129,$A50:$A129&gt;FJ$4),_xlfn._xlws.FILTER($C$9:FI129,$A$9:$A129&gt;FJ$4))&gt;FJ$6)),FJ$6,MAX(0,SUMIFS($B$9:$B49,$A$9:$A49,"&lt;"&amp;$A49,$A$9:$A49,"&gt;="&amp;FJ$4,$A$9:$A49,"&lt;="&amp;FJ$5)-SUM(_xlfn._xlws.FILTER(FJ50:FJ129,$A50:$A129&gt;FJ$4),_xlfn._xlws.FILTER($C$9:FI129,$A$9:$A129&gt;FJ$4)))),"")</f>
        <v/>
      </c>
      <c r="FK49" s="32" t="str" cm="1">
        <f t="array" ref="FK49">IF(AND(($A49&lt;&gt;"")*($A49&gt;FK$4)*($A49&lt;=FK$5)),IF(AND((SUMIFS($B$9:$B49,$A$9:$A49,"&lt;"&amp;$A49,$A$9:$A49,"&gt;="&amp;FK$4,$A$9:$A49,"&lt;="&amp;FK$5)&gt;SUM(_xlfn._xlws.FILTER(FK50:FK129,$A50:$A129&gt;FK$4),_xlfn._xlws.FILTER($C$9:FJ129,$A$9:$A129&gt;FK$4))),(SUMIFS($B$9:$B49,$A$9:$A49,"&lt;"&amp;$A49,$A$9:$A49,"&gt;="&amp;FK$4,$A$9:$A49,"&lt;="&amp;FK$5)-SUM(_xlfn._xlws.FILTER(FK50:FK129,$A50:$A129&gt;FK$4),_xlfn._xlws.FILTER($C$9:FJ129,$A$9:$A129&gt;FK$4))&gt;FK$6)),FK$6,MAX(0,SUMIFS($B$9:$B49,$A$9:$A49,"&lt;"&amp;$A49,$A$9:$A49,"&gt;="&amp;FK$4,$A$9:$A49,"&lt;="&amp;FK$5)-SUM(_xlfn._xlws.FILTER(FK50:FK129,$A50:$A129&gt;FK$4),_xlfn._xlws.FILTER($C$9:FJ129,$A$9:$A129&gt;FK$4)))),"")</f>
        <v/>
      </c>
      <c r="FL49" s="32" t="str" cm="1">
        <f t="array" ref="FL49">IF(AND(($A49&lt;&gt;"")*($A49&gt;FL$4)*($A49&lt;=FL$5)),IF(AND((SUMIFS($B$9:$B49,$A$9:$A49,"&lt;"&amp;$A49,$A$9:$A49,"&gt;="&amp;FL$4,$A$9:$A49,"&lt;="&amp;FL$5)&gt;SUM(_xlfn._xlws.FILTER(FL50:FL129,$A50:$A129&gt;FL$4),_xlfn._xlws.FILTER($C$9:FK129,$A$9:$A129&gt;FL$4))),(SUMIFS($B$9:$B49,$A$9:$A49,"&lt;"&amp;$A49,$A$9:$A49,"&gt;="&amp;FL$4,$A$9:$A49,"&lt;="&amp;FL$5)-SUM(_xlfn._xlws.FILTER(FL50:FL129,$A50:$A129&gt;FL$4),_xlfn._xlws.FILTER($C$9:FK129,$A$9:$A129&gt;FL$4))&gt;FL$6)),FL$6,MAX(0,SUMIFS($B$9:$B49,$A$9:$A49,"&lt;"&amp;$A49,$A$9:$A49,"&gt;="&amp;FL$4,$A$9:$A49,"&lt;="&amp;FL$5)-SUM(_xlfn._xlws.FILTER(FL50:FL129,$A50:$A129&gt;FL$4),_xlfn._xlws.FILTER($C$9:FK129,$A$9:$A129&gt;FL$4)))),"")</f>
        <v/>
      </c>
      <c r="FM49" s="32" t="str" cm="1">
        <f t="array" ref="FM49">IF(AND(($A49&lt;&gt;"")*($A49&gt;FM$4)*($A49&lt;=FM$5)),IF(AND((SUMIFS($B$9:$B49,$A$9:$A49,"&lt;"&amp;$A49,$A$9:$A49,"&gt;="&amp;FM$4,$A$9:$A49,"&lt;="&amp;FM$5)&gt;SUM(_xlfn._xlws.FILTER(FM50:FM129,$A50:$A129&gt;FM$4),_xlfn._xlws.FILTER($C$9:FL129,$A$9:$A129&gt;FM$4))),(SUMIFS($B$9:$B49,$A$9:$A49,"&lt;"&amp;$A49,$A$9:$A49,"&gt;="&amp;FM$4,$A$9:$A49,"&lt;="&amp;FM$5)-SUM(_xlfn._xlws.FILTER(FM50:FM129,$A50:$A129&gt;FM$4),_xlfn._xlws.FILTER($C$9:FL129,$A$9:$A129&gt;FM$4))&gt;FM$6)),FM$6,MAX(0,SUMIFS($B$9:$B49,$A$9:$A49,"&lt;"&amp;$A49,$A$9:$A49,"&gt;="&amp;FM$4,$A$9:$A49,"&lt;="&amp;FM$5)-SUM(_xlfn._xlws.FILTER(FM50:FM129,$A50:$A129&gt;FM$4),_xlfn._xlws.FILTER($C$9:FL129,$A$9:$A129&gt;FM$4)))),"")</f>
        <v/>
      </c>
      <c r="FN49" s="32" t="str" cm="1">
        <f t="array" ref="FN49">IF(AND(($A49&lt;&gt;"")*($A49&gt;FN$4)*($A49&lt;=FN$5)),IF(AND((SUMIFS($B$9:$B49,$A$9:$A49,"&lt;"&amp;$A49,$A$9:$A49,"&gt;="&amp;FN$4,$A$9:$A49,"&lt;="&amp;FN$5)&gt;SUM(_xlfn._xlws.FILTER(FN50:FN129,$A50:$A129&gt;FN$4),_xlfn._xlws.FILTER($C$9:FM129,$A$9:$A129&gt;FN$4))),(SUMIFS($B$9:$B49,$A$9:$A49,"&lt;"&amp;$A49,$A$9:$A49,"&gt;="&amp;FN$4,$A$9:$A49,"&lt;="&amp;FN$5)-SUM(_xlfn._xlws.FILTER(FN50:FN129,$A50:$A129&gt;FN$4),_xlfn._xlws.FILTER($C$9:FM129,$A$9:$A129&gt;FN$4))&gt;FN$6)),FN$6,MAX(0,SUMIFS($B$9:$B49,$A$9:$A49,"&lt;"&amp;$A49,$A$9:$A49,"&gt;="&amp;FN$4,$A$9:$A49,"&lt;="&amp;FN$5)-SUM(_xlfn._xlws.FILTER(FN50:FN129,$A50:$A129&gt;FN$4),_xlfn._xlws.FILTER($C$9:FM129,$A$9:$A129&gt;FN$4)))),"")</f>
        <v/>
      </c>
      <c r="FO49" s="32" t="str" cm="1">
        <f t="array" ref="FO49">IF(AND(($A49&lt;&gt;"")*($A49&gt;FO$4)*($A49&lt;=FO$5)),IF(AND((SUMIFS($B$9:$B49,$A$9:$A49,"&lt;"&amp;$A49,$A$9:$A49,"&gt;="&amp;FO$4,$A$9:$A49,"&lt;="&amp;FO$5)&gt;SUM(_xlfn._xlws.FILTER(FO50:FO129,$A50:$A129&gt;FO$4),_xlfn._xlws.FILTER($C$9:FN129,$A$9:$A129&gt;FO$4))),(SUMIFS($B$9:$B49,$A$9:$A49,"&lt;"&amp;$A49,$A$9:$A49,"&gt;="&amp;FO$4,$A$9:$A49,"&lt;="&amp;FO$5)-SUM(_xlfn._xlws.FILTER(FO50:FO129,$A50:$A129&gt;FO$4),_xlfn._xlws.FILTER($C$9:FN129,$A$9:$A129&gt;FO$4))&gt;FO$6)),FO$6,MAX(0,SUMIFS($B$9:$B49,$A$9:$A49,"&lt;"&amp;$A49,$A$9:$A49,"&gt;="&amp;FO$4,$A$9:$A49,"&lt;="&amp;FO$5)-SUM(_xlfn._xlws.FILTER(FO50:FO129,$A50:$A129&gt;FO$4),_xlfn._xlws.FILTER($C$9:FN129,$A$9:$A129&gt;FO$4)))),"")</f>
        <v/>
      </c>
      <c r="FP49" s="32" t="str" cm="1">
        <f t="array" ref="FP49">IF(AND(($A49&lt;&gt;"")*($A49&gt;FP$4)*($A49&lt;=FP$5)),IF(AND((SUMIFS($B$9:$B49,$A$9:$A49,"&lt;"&amp;$A49,$A$9:$A49,"&gt;="&amp;FP$4,$A$9:$A49,"&lt;="&amp;FP$5)&gt;SUM(_xlfn._xlws.FILTER(FP50:FP129,$A50:$A129&gt;FP$4),_xlfn._xlws.FILTER($C$9:FO129,$A$9:$A129&gt;FP$4))),(SUMIFS($B$9:$B49,$A$9:$A49,"&lt;"&amp;$A49,$A$9:$A49,"&gt;="&amp;FP$4,$A$9:$A49,"&lt;="&amp;FP$5)-SUM(_xlfn._xlws.FILTER(FP50:FP129,$A50:$A129&gt;FP$4),_xlfn._xlws.FILTER($C$9:FO129,$A$9:$A129&gt;FP$4))&gt;FP$6)),FP$6,MAX(0,SUMIFS($B$9:$B49,$A$9:$A49,"&lt;"&amp;$A49,$A$9:$A49,"&gt;="&amp;FP$4,$A$9:$A49,"&lt;="&amp;FP$5)-SUM(_xlfn._xlws.FILTER(FP50:FP129,$A50:$A129&gt;FP$4),_xlfn._xlws.FILTER($C$9:FO129,$A$9:$A129&gt;FP$4)))),"")</f>
        <v/>
      </c>
      <c r="FQ49" s="32" t="str" cm="1">
        <f t="array" ref="FQ49">IF(AND(($A49&lt;&gt;"")*($A49&gt;FQ$4)*($A49&lt;=FQ$5)),IF(AND((SUMIFS($B$9:$B49,$A$9:$A49,"&lt;"&amp;$A49,$A$9:$A49,"&gt;="&amp;FQ$4,$A$9:$A49,"&lt;="&amp;FQ$5)&gt;SUM(_xlfn._xlws.FILTER(FQ50:FQ129,$A50:$A129&gt;FQ$4),_xlfn._xlws.FILTER($C$9:FP129,$A$9:$A129&gt;FQ$4))),(SUMIFS($B$9:$B49,$A$9:$A49,"&lt;"&amp;$A49,$A$9:$A49,"&gt;="&amp;FQ$4,$A$9:$A49,"&lt;="&amp;FQ$5)-SUM(_xlfn._xlws.FILTER(FQ50:FQ129,$A50:$A129&gt;FQ$4),_xlfn._xlws.FILTER($C$9:FP129,$A$9:$A129&gt;FQ$4))&gt;FQ$6)),FQ$6,MAX(0,SUMIFS($B$9:$B49,$A$9:$A49,"&lt;"&amp;$A49,$A$9:$A49,"&gt;="&amp;FQ$4,$A$9:$A49,"&lt;="&amp;FQ$5)-SUM(_xlfn._xlws.FILTER(FQ50:FQ129,$A50:$A129&gt;FQ$4),_xlfn._xlws.FILTER($C$9:FP129,$A$9:$A129&gt;FQ$4)))),"")</f>
        <v/>
      </c>
      <c r="FR49" s="32" t="str" cm="1">
        <f t="array" ref="FR49">IF(AND(($A49&lt;&gt;"")*($A49&gt;FR$4)*($A49&lt;=FR$5)),IF(AND((SUMIFS($B$9:$B49,$A$9:$A49,"&lt;"&amp;$A49,$A$9:$A49,"&gt;="&amp;FR$4,$A$9:$A49,"&lt;="&amp;FR$5)&gt;SUM(_xlfn._xlws.FILTER(FR50:FR129,$A50:$A129&gt;FR$4),_xlfn._xlws.FILTER($C$9:FQ129,$A$9:$A129&gt;FR$4))),(SUMIFS($B$9:$B49,$A$9:$A49,"&lt;"&amp;$A49,$A$9:$A49,"&gt;="&amp;FR$4,$A$9:$A49,"&lt;="&amp;FR$5)-SUM(_xlfn._xlws.FILTER(FR50:FR129,$A50:$A129&gt;FR$4),_xlfn._xlws.FILTER($C$9:FQ129,$A$9:$A129&gt;FR$4))&gt;FR$6)),FR$6,MAX(0,SUMIFS($B$9:$B49,$A$9:$A49,"&lt;"&amp;$A49,$A$9:$A49,"&gt;="&amp;FR$4,$A$9:$A49,"&lt;="&amp;FR$5)-SUM(_xlfn._xlws.FILTER(FR50:FR129,$A50:$A129&gt;FR$4),_xlfn._xlws.FILTER($C$9:FQ129,$A$9:$A129&gt;FR$4)))),"")</f>
        <v/>
      </c>
      <c r="FS49" s="32" t="str" cm="1">
        <f t="array" ref="FS49">IF(AND(($A49&lt;&gt;"")*($A49&gt;FS$4)*($A49&lt;=FS$5)),IF(AND((SUMIFS($B$9:$B49,$A$9:$A49,"&lt;"&amp;$A49,$A$9:$A49,"&gt;="&amp;FS$4,$A$9:$A49,"&lt;="&amp;FS$5)&gt;SUM(_xlfn._xlws.FILTER(FS50:FS129,$A50:$A129&gt;FS$4),_xlfn._xlws.FILTER($C$9:FR129,$A$9:$A129&gt;FS$4))),(SUMIFS($B$9:$B49,$A$9:$A49,"&lt;"&amp;$A49,$A$9:$A49,"&gt;="&amp;FS$4,$A$9:$A49,"&lt;="&amp;FS$5)-SUM(_xlfn._xlws.FILTER(FS50:FS129,$A50:$A129&gt;FS$4),_xlfn._xlws.FILTER($C$9:FR129,$A$9:$A129&gt;FS$4))&gt;FS$6)),FS$6,MAX(0,SUMIFS($B$9:$B49,$A$9:$A49,"&lt;"&amp;$A49,$A$9:$A49,"&gt;="&amp;FS$4,$A$9:$A49,"&lt;="&amp;FS$5)-SUM(_xlfn._xlws.FILTER(FS50:FS129,$A50:$A129&gt;FS$4),_xlfn._xlws.FILTER($C$9:FR129,$A$9:$A129&gt;FS$4)))),"")</f>
        <v/>
      </c>
      <c r="FT49" s="32" t="str" cm="1">
        <f t="array" ref="FT49">IF(AND(($A49&lt;&gt;"")*($A49&gt;FT$4)*($A49&lt;=FT$5)),IF(AND((SUMIFS($B$9:$B49,$A$9:$A49,"&lt;"&amp;$A49,$A$9:$A49,"&gt;="&amp;FT$4,$A$9:$A49,"&lt;="&amp;FT$5)&gt;SUM(_xlfn._xlws.FILTER(FT50:FT129,$A50:$A129&gt;FT$4),_xlfn._xlws.FILTER($C$9:FS129,$A$9:$A129&gt;FT$4))),(SUMIFS($B$9:$B49,$A$9:$A49,"&lt;"&amp;$A49,$A$9:$A49,"&gt;="&amp;FT$4,$A$9:$A49,"&lt;="&amp;FT$5)-SUM(_xlfn._xlws.FILTER(FT50:FT129,$A50:$A129&gt;FT$4),_xlfn._xlws.FILTER($C$9:FS129,$A$9:$A129&gt;FT$4))&gt;FT$6)),FT$6,MAX(0,SUMIFS($B$9:$B49,$A$9:$A49,"&lt;"&amp;$A49,$A$9:$A49,"&gt;="&amp;FT$4,$A$9:$A49,"&lt;="&amp;FT$5)-SUM(_xlfn._xlws.FILTER(FT50:FT129,$A50:$A129&gt;FT$4),_xlfn._xlws.FILTER($C$9:FS129,$A$9:$A129&gt;FT$4)))),"")</f>
        <v/>
      </c>
      <c r="FU49" s="32" t="str" cm="1">
        <f t="array" ref="FU49">IF(AND(($A49&lt;&gt;"")*($A49&gt;FU$4)*($A49&lt;=FU$5)),IF(AND((SUMIFS($B$9:$B49,$A$9:$A49,"&lt;"&amp;$A49,$A$9:$A49,"&gt;="&amp;FU$4,$A$9:$A49,"&lt;="&amp;FU$5)&gt;SUM(_xlfn._xlws.FILTER(FU50:FU129,$A50:$A129&gt;FU$4),_xlfn._xlws.FILTER($C$9:FT129,$A$9:$A129&gt;FU$4))),(SUMIFS($B$9:$B49,$A$9:$A49,"&lt;"&amp;$A49,$A$9:$A49,"&gt;="&amp;FU$4,$A$9:$A49,"&lt;="&amp;FU$5)-SUM(_xlfn._xlws.FILTER(FU50:FU129,$A50:$A129&gt;FU$4),_xlfn._xlws.FILTER($C$9:FT129,$A$9:$A129&gt;FU$4))&gt;FU$6)),FU$6,MAX(0,SUMIFS($B$9:$B49,$A$9:$A49,"&lt;"&amp;$A49,$A$9:$A49,"&gt;="&amp;FU$4,$A$9:$A49,"&lt;="&amp;FU$5)-SUM(_xlfn._xlws.FILTER(FU50:FU129,$A50:$A129&gt;FU$4),_xlfn._xlws.FILTER($C$9:FT129,$A$9:$A129&gt;FU$4)))),"")</f>
        <v/>
      </c>
      <c r="FV49" s="32" t="str" cm="1">
        <f t="array" ref="FV49">IF(AND(($A49&lt;&gt;"")*($A49&gt;FV$4)*($A49&lt;=FV$5)),IF(AND((SUMIFS($B$9:$B49,$A$9:$A49,"&lt;"&amp;$A49,$A$9:$A49,"&gt;="&amp;FV$4,$A$9:$A49,"&lt;="&amp;FV$5)&gt;SUM(_xlfn._xlws.FILTER(FV50:FV129,$A50:$A129&gt;FV$4),_xlfn._xlws.FILTER($C$9:FU129,$A$9:$A129&gt;FV$4))),(SUMIFS($B$9:$B49,$A$9:$A49,"&lt;"&amp;$A49,$A$9:$A49,"&gt;="&amp;FV$4,$A$9:$A49,"&lt;="&amp;FV$5)-SUM(_xlfn._xlws.FILTER(FV50:FV129,$A50:$A129&gt;FV$4),_xlfn._xlws.FILTER($C$9:FU129,$A$9:$A129&gt;FV$4))&gt;FV$6)),FV$6,MAX(0,SUMIFS($B$9:$B49,$A$9:$A49,"&lt;"&amp;$A49,$A$9:$A49,"&gt;="&amp;FV$4,$A$9:$A49,"&lt;="&amp;FV$5)-SUM(_xlfn._xlws.FILTER(FV50:FV129,$A50:$A129&gt;FV$4),_xlfn._xlws.FILTER($C$9:FU129,$A$9:$A129&gt;FV$4)))),"")</f>
        <v/>
      </c>
      <c r="FW49" s="32" t="str" cm="1">
        <f t="array" ref="FW49">IF(AND(($A49&lt;&gt;"")*($A49&gt;FW$4)*($A49&lt;=FW$5)),IF(AND((SUMIFS($B$9:$B49,$A$9:$A49,"&lt;"&amp;$A49,$A$9:$A49,"&gt;="&amp;FW$4,$A$9:$A49,"&lt;="&amp;FW$5)&gt;SUM(_xlfn._xlws.FILTER(FW50:FW129,$A50:$A129&gt;FW$4),_xlfn._xlws.FILTER($C$9:FV129,$A$9:$A129&gt;FW$4))),(SUMIFS($B$9:$B49,$A$9:$A49,"&lt;"&amp;$A49,$A$9:$A49,"&gt;="&amp;FW$4,$A$9:$A49,"&lt;="&amp;FW$5)-SUM(_xlfn._xlws.FILTER(FW50:FW129,$A50:$A129&gt;FW$4),_xlfn._xlws.FILTER($C$9:FV129,$A$9:$A129&gt;FW$4))&gt;FW$6)),FW$6,MAX(0,SUMIFS($B$9:$B49,$A$9:$A49,"&lt;"&amp;$A49,$A$9:$A49,"&gt;="&amp;FW$4,$A$9:$A49,"&lt;="&amp;FW$5)-SUM(_xlfn._xlws.FILTER(FW50:FW129,$A50:$A129&gt;FW$4),_xlfn._xlws.FILTER($C$9:FV129,$A$9:$A129&gt;FW$4)))),"")</f>
        <v/>
      </c>
      <c r="FX49" s="32" t="str" cm="1">
        <f t="array" ref="FX49">IF(AND(($A49&lt;&gt;"")*($A49&gt;FX$4)*($A49&lt;=FX$5)),IF(AND((SUMIFS($B$9:$B49,$A$9:$A49,"&lt;"&amp;$A49,$A$9:$A49,"&gt;="&amp;FX$4,$A$9:$A49,"&lt;="&amp;FX$5)&gt;SUM(_xlfn._xlws.FILTER(FX50:FX129,$A50:$A129&gt;FX$4),_xlfn._xlws.FILTER($C$9:FW129,$A$9:$A129&gt;FX$4))),(SUMIFS($B$9:$B49,$A$9:$A49,"&lt;"&amp;$A49,$A$9:$A49,"&gt;="&amp;FX$4,$A$9:$A49,"&lt;="&amp;FX$5)-SUM(_xlfn._xlws.FILTER(FX50:FX129,$A50:$A129&gt;FX$4),_xlfn._xlws.FILTER($C$9:FW129,$A$9:$A129&gt;FX$4))&gt;FX$6)),FX$6,MAX(0,SUMIFS($B$9:$B49,$A$9:$A49,"&lt;"&amp;$A49,$A$9:$A49,"&gt;="&amp;FX$4,$A$9:$A49,"&lt;="&amp;FX$5)-SUM(_xlfn._xlws.FILTER(FX50:FX129,$A50:$A129&gt;FX$4),_xlfn._xlws.FILTER($C$9:FW129,$A$9:$A129&gt;FX$4)))),"")</f>
        <v/>
      </c>
      <c r="FY49" s="32" t="str" cm="1">
        <f t="array" ref="FY49">IF(AND(($A49&lt;&gt;"")*($A49&gt;FY$4)*($A49&lt;=FY$5)),IF(AND((SUMIFS($B$9:$B49,$A$9:$A49,"&lt;"&amp;$A49,$A$9:$A49,"&gt;="&amp;FY$4,$A$9:$A49,"&lt;="&amp;FY$5)&gt;SUM(_xlfn._xlws.FILTER(FY50:FY129,$A50:$A129&gt;FY$4),_xlfn._xlws.FILTER($C$9:FX129,$A$9:$A129&gt;FY$4))),(SUMIFS($B$9:$B49,$A$9:$A49,"&lt;"&amp;$A49,$A$9:$A49,"&gt;="&amp;FY$4,$A$9:$A49,"&lt;="&amp;FY$5)-SUM(_xlfn._xlws.FILTER(FY50:FY129,$A50:$A129&gt;FY$4),_xlfn._xlws.FILTER($C$9:FX129,$A$9:$A129&gt;FY$4))&gt;FY$6)),FY$6,MAX(0,SUMIFS($B$9:$B49,$A$9:$A49,"&lt;"&amp;$A49,$A$9:$A49,"&gt;="&amp;FY$4,$A$9:$A49,"&lt;="&amp;FY$5)-SUM(_xlfn._xlws.FILTER(FY50:FY129,$A50:$A129&gt;FY$4),_xlfn._xlws.FILTER($C$9:FX129,$A$9:$A129&gt;FY$4)))),"")</f>
        <v/>
      </c>
      <c r="FZ49" s="32" t="str" cm="1">
        <f t="array" ref="FZ49">IF(AND(($A49&lt;&gt;"")*($A49&gt;FZ$4)*($A49&lt;=FZ$5)),IF(AND((SUMIFS($B$9:$B49,$A$9:$A49,"&lt;"&amp;$A49,$A$9:$A49,"&gt;="&amp;FZ$4,$A$9:$A49,"&lt;="&amp;FZ$5)&gt;SUM(_xlfn._xlws.FILTER(FZ50:FZ129,$A50:$A129&gt;FZ$4),_xlfn._xlws.FILTER($C$9:FY129,$A$9:$A129&gt;FZ$4))),(SUMIFS($B$9:$B49,$A$9:$A49,"&lt;"&amp;$A49,$A$9:$A49,"&gt;="&amp;FZ$4,$A$9:$A49,"&lt;="&amp;FZ$5)-SUM(_xlfn._xlws.FILTER(FZ50:FZ129,$A50:$A129&gt;FZ$4),_xlfn._xlws.FILTER($C$9:FY129,$A$9:$A129&gt;FZ$4))&gt;FZ$6)),FZ$6,MAX(0,SUMIFS($B$9:$B49,$A$9:$A49,"&lt;"&amp;$A49,$A$9:$A49,"&gt;="&amp;FZ$4,$A$9:$A49,"&lt;="&amp;FZ$5)-SUM(_xlfn._xlws.FILTER(FZ50:FZ129,$A50:$A129&gt;FZ$4),_xlfn._xlws.FILTER($C$9:FY129,$A$9:$A129&gt;FZ$4)))),"")</f>
        <v/>
      </c>
      <c r="GA49" s="32" t="str" cm="1">
        <f t="array" ref="GA49">IF(AND(($A49&lt;&gt;"")*($A49&gt;GA$4)*($A49&lt;=GA$5)),IF(AND((SUMIFS($B$9:$B49,$A$9:$A49,"&lt;"&amp;$A49,$A$9:$A49,"&gt;="&amp;GA$4,$A$9:$A49,"&lt;="&amp;GA$5)&gt;SUM(_xlfn._xlws.FILTER(GA50:GA129,$A50:$A129&gt;GA$4),_xlfn._xlws.FILTER($C$9:FZ129,$A$9:$A129&gt;GA$4))),(SUMIFS($B$9:$B49,$A$9:$A49,"&lt;"&amp;$A49,$A$9:$A49,"&gt;="&amp;GA$4,$A$9:$A49,"&lt;="&amp;GA$5)-SUM(_xlfn._xlws.FILTER(GA50:GA129,$A50:$A129&gt;GA$4),_xlfn._xlws.FILTER($C$9:FZ129,$A$9:$A129&gt;GA$4))&gt;GA$6)),GA$6,MAX(0,SUMIFS($B$9:$B49,$A$9:$A49,"&lt;"&amp;$A49,$A$9:$A49,"&gt;="&amp;GA$4,$A$9:$A49,"&lt;="&amp;GA$5)-SUM(_xlfn._xlws.FILTER(GA50:GA129,$A50:$A129&gt;GA$4),_xlfn._xlws.FILTER($C$9:FZ129,$A$9:$A129&gt;GA$4)))),"")</f>
        <v/>
      </c>
      <c r="GB49" s="32" t="str" cm="1">
        <f t="array" ref="GB49">IF(AND(($A49&lt;&gt;"")*($A49&gt;GB$4)*($A49&lt;=GB$5)),IF(AND((SUMIFS($B$9:$B49,$A$9:$A49,"&lt;"&amp;$A49,$A$9:$A49,"&gt;="&amp;GB$4,$A$9:$A49,"&lt;="&amp;GB$5)&gt;SUM(_xlfn._xlws.FILTER(GB50:GB129,$A50:$A129&gt;GB$4),_xlfn._xlws.FILTER($C$9:GA129,$A$9:$A129&gt;GB$4))),(SUMIFS($B$9:$B49,$A$9:$A49,"&lt;"&amp;$A49,$A$9:$A49,"&gt;="&amp;GB$4,$A$9:$A49,"&lt;="&amp;GB$5)-SUM(_xlfn._xlws.FILTER(GB50:GB129,$A50:$A129&gt;GB$4),_xlfn._xlws.FILTER($C$9:GA129,$A$9:$A129&gt;GB$4))&gt;GB$6)),GB$6,MAX(0,SUMIFS($B$9:$B49,$A$9:$A49,"&lt;"&amp;$A49,$A$9:$A49,"&gt;="&amp;GB$4,$A$9:$A49,"&lt;="&amp;GB$5)-SUM(_xlfn._xlws.FILTER(GB50:GB129,$A50:$A129&gt;GB$4),_xlfn._xlws.FILTER($C$9:GA129,$A$9:$A129&gt;GB$4)))),"")</f>
        <v/>
      </c>
      <c r="GC49" s="32" t="str" cm="1">
        <f t="array" ref="GC49">IF(AND(($A49&lt;&gt;"")*($A49&gt;GC$4)*($A49&lt;=GC$5)),IF(AND((SUMIFS($B$9:$B49,$A$9:$A49,"&lt;"&amp;$A49,$A$9:$A49,"&gt;="&amp;GC$4,$A$9:$A49,"&lt;="&amp;GC$5)&gt;SUM(_xlfn._xlws.FILTER(GC50:GC129,$A50:$A129&gt;GC$4),_xlfn._xlws.FILTER($C$9:GB129,$A$9:$A129&gt;GC$4))),(SUMIFS($B$9:$B49,$A$9:$A49,"&lt;"&amp;$A49,$A$9:$A49,"&gt;="&amp;GC$4,$A$9:$A49,"&lt;="&amp;GC$5)-SUM(_xlfn._xlws.FILTER(GC50:GC129,$A50:$A129&gt;GC$4),_xlfn._xlws.FILTER($C$9:GB129,$A$9:$A129&gt;GC$4))&gt;GC$6)),GC$6,MAX(0,SUMIFS($B$9:$B49,$A$9:$A49,"&lt;"&amp;$A49,$A$9:$A49,"&gt;="&amp;GC$4,$A$9:$A49,"&lt;="&amp;GC$5)-SUM(_xlfn._xlws.FILTER(GC50:GC129,$A50:$A129&gt;GC$4),_xlfn._xlws.FILTER($C$9:GB129,$A$9:$A129&gt;GC$4)))),"")</f>
        <v/>
      </c>
      <c r="GD49" s="32" t="str" cm="1">
        <f t="array" ref="GD49">IF(AND(($A49&lt;&gt;"")*($A49&gt;GD$4)*($A49&lt;=GD$5)),IF(AND((SUMIFS($B$9:$B49,$A$9:$A49,"&lt;"&amp;$A49,$A$9:$A49,"&gt;="&amp;GD$4,$A$9:$A49,"&lt;="&amp;GD$5)&gt;SUM(_xlfn._xlws.FILTER(GD50:GD129,$A50:$A129&gt;GD$4),_xlfn._xlws.FILTER($C$9:GC129,$A$9:$A129&gt;GD$4))),(SUMIFS($B$9:$B49,$A$9:$A49,"&lt;"&amp;$A49,$A$9:$A49,"&gt;="&amp;GD$4,$A$9:$A49,"&lt;="&amp;GD$5)-SUM(_xlfn._xlws.FILTER(GD50:GD129,$A50:$A129&gt;GD$4),_xlfn._xlws.FILTER($C$9:GC129,$A$9:$A129&gt;GD$4))&gt;GD$6)),GD$6,MAX(0,SUMIFS($B$9:$B49,$A$9:$A49,"&lt;"&amp;$A49,$A$9:$A49,"&gt;="&amp;GD$4,$A$9:$A49,"&lt;="&amp;GD$5)-SUM(_xlfn._xlws.FILTER(GD50:GD129,$A50:$A129&gt;GD$4),_xlfn._xlws.FILTER($C$9:GC129,$A$9:$A129&gt;GD$4)))),"")</f>
        <v/>
      </c>
      <c r="GE49" s="32" t="str" cm="1">
        <f t="array" ref="GE49">IF(AND(($A49&lt;&gt;"")*($A49&gt;GE$4)*($A49&lt;=GE$5)),IF(AND((SUMIFS($B$9:$B49,$A$9:$A49,"&lt;"&amp;$A49,$A$9:$A49,"&gt;="&amp;GE$4,$A$9:$A49,"&lt;="&amp;GE$5)&gt;SUM(_xlfn._xlws.FILTER(GE50:GE129,$A50:$A129&gt;GE$4),_xlfn._xlws.FILTER($C$9:GD129,$A$9:$A129&gt;GE$4))),(SUMIFS($B$9:$B49,$A$9:$A49,"&lt;"&amp;$A49,$A$9:$A49,"&gt;="&amp;GE$4,$A$9:$A49,"&lt;="&amp;GE$5)-SUM(_xlfn._xlws.FILTER(GE50:GE129,$A50:$A129&gt;GE$4),_xlfn._xlws.FILTER($C$9:GD129,$A$9:$A129&gt;GE$4))&gt;GE$6)),GE$6,MAX(0,SUMIFS($B$9:$B49,$A$9:$A49,"&lt;"&amp;$A49,$A$9:$A49,"&gt;="&amp;GE$4,$A$9:$A49,"&lt;="&amp;GE$5)-SUM(_xlfn._xlws.FILTER(GE50:GE129,$A50:$A129&gt;GE$4),_xlfn._xlws.FILTER($C$9:GD129,$A$9:$A129&gt;GE$4)))),"")</f>
        <v/>
      </c>
      <c r="GF49" s="32" t="str" cm="1">
        <f t="array" ref="GF49">IF(AND(($A49&lt;&gt;"")*($A49&gt;GF$4)*($A49&lt;=GF$5)),IF(AND((SUMIFS($B$9:$B49,$A$9:$A49,"&lt;"&amp;$A49,$A$9:$A49,"&gt;="&amp;GF$4,$A$9:$A49,"&lt;="&amp;GF$5)&gt;SUM(_xlfn._xlws.FILTER(GF50:GF129,$A50:$A129&gt;GF$4),_xlfn._xlws.FILTER($C$9:GE129,$A$9:$A129&gt;GF$4))),(SUMIFS($B$9:$B49,$A$9:$A49,"&lt;"&amp;$A49,$A$9:$A49,"&gt;="&amp;GF$4,$A$9:$A49,"&lt;="&amp;GF$5)-SUM(_xlfn._xlws.FILTER(GF50:GF129,$A50:$A129&gt;GF$4),_xlfn._xlws.FILTER($C$9:GE129,$A$9:$A129&gt;GF$4))&gt;GF$6)),GF$6,MAX(0,SUMIFS($B$9:$B49,$A$9:$A49,"&lt;"&amp;$A49,$A$9:$A49,"&gt;="&amp;GF$4,$A$9:$A49,"&lt;="&amp;GF$5)-SUM(_xlfn._xlws.FILTER(GF50:GF129,$A50:$A129&gt;GF$4),_xlfn._xlws.FILTER($C$9:GE129,$A$9:$A129&gt;GF$4)))),"")</f>
        <v/>
      </c>
      <c r="GG49" s="32" t="str" cm="1">
        <f t="array" ref="GG49">IF(AND(($A49&lt;&gt;"")*($A49&gt;GG$4)*($A49&lt;=GG$5)),IF(AND((SUMIFS($B$9:$B49,$A$9:$A49,"&lt;"&amp;$A49,$A$9:$A49,"&gt;="&amp;GG$4,$A$9:$A49,"&lt;="&amp;GG$5)&gt;SUM(_xlfn._xlws.FILTER(GG50:GG129,$A50:$A129&gt;GG$4),_xlfn._xlws.FILTER($C$9:GF129,$A$9:$A129&gt;GG$4))),(SUMIFS($B$9:$B49,$A$9:$A49,"&lt;"&amp;$A49,$A$9:$A49,"&gt;="&amp;GG$4,$A$9:$A49,"&lt;="&amp;GG$5)-SUM(_xlfn._xlws.FILTER(GG50:GG129,$A50:$A129&gt;GG$4),_xlfn._xlws.FILTER($C$9:GF129,$A$9:$A129&gt;GG$4))&gt;GG$6)),GG$6,MAX(0,SUMIFS($B$9:$B49,$A$9:$A49,"&lt;"&amp;$A49,$A$9:$A49,"&gt;="&amp;GG$4,$A$9:$A49,"&lt;="&amp;GG$5)-SUM(_xlfn._xlws.FILTER(GG50:GG129,$A50:$A129&gt;GG$4),_xlfn._xlws.FILTER($C$9:GF129,$A$9:$A129&gt;GG$4)))),"")</f>
        <v/>
      </c>
      <c r="GH49" s="32" t="str" cm="1">
        <f t="array" ref="GH49">IF(AND(($A49&lt;&gt;"")*($A49&gt;GH$4)*($A49&lt;=GH$5)),IF(AND((SUMIFS($B$9:$B49,$A$9:$A49,"&lt;"&amp;$A49,$A$9:$A49,"&gt;="&amp;GH$4,$A$9:$A49,"&lt;="&amp;GH$5)&gt;SUM(_xlfn._xlws.FILTER(GH50:GH129,$A50:$A129&gt;GH$4),_xlfn._xlws.FILTER($C$9:GG129,$A$9:$A129&gt;GH$4))),(SUMIFS($B$9:$B49,$A$9:$A49,"&lt;"&amp;$A49,$A$9:$A49,"&gt;="&amp;GH$4,$A$9:$A49,"&lt;="&amp;GH$5)-SUM(_xlfn._xlws.FILTER(GH50:GH129,$A50:$A129&gt;GH$4),_xlfn._xlws.FILTER($C$9:GG129,$A$9:$A129&gt;GH$4))&gt;GH$6)),GH$6,MAX(0,SUMIFS($B$9:$B49,$A$9:$A49,"&lt;"&amp;$A49,$A$9:$A49,"&gt;="&amp;GH$4,$A$9:$A49,"&lt;="&amp;GH$5)-SUM(_xlfn._xlws.FILTER(GH50:GH129,$A50:$A129&gt;GH$4),_xlfn._xlws.FILTER($C$9:GG129,$A$9:$A129&gt;GH$4)))),"")</f>
        <v/>
      </c>
      <c r="GI49" s="32" t="str" cm="1">
        <f t="array" ref="GI49">IF(AND(($A49&lt;&gt;"")*($A49&gt;GI$4)*($A49&lt;=GI$5)),IF(AND((SUMIFS($B$9:$B49,$A$9:$A49,"&lt;"&amp;$A49,$A$9:$A49,"&gt;="&amp;GI$4,$A$9:$A49,"&lt;="&amp;GI$5)&gt;SUM(_xlfn._xlws.FILTER(GI50:GI129,$A50:$A129&gt;GI$4),_xlfn._xlws.FILTER($C$9:GH129,$A$9:$A129&gt;GI$4))),(SUMIFS($B$9:$B49,$A$9:$A49,"&lt;"&amp;$A49,$A$9:$A49,"&gt;="&amp;GI$4,$A$9:$A49,"&lt;="&amp;GI$5)-SUM(_xlfn._xlws.FILTER(GI50:GI129,$A50:$A129&gt;GI$4),_xlfn._xlws.FILTER($C$9:GH129,$A$9:$A129&gt;GI$4))&gt;GI$6)),GI$6,MAX(0,SUMIFS($B$9:$B49,$A$9:$A49,"&lt;"&amp;$A49,$A$9:$A49,"&gt;="&amp;GI$4,$A$9:$A49,"&lt;="&amp;GI$5)-SUM(_xlfn._xlws.FILTER(GI50:GI129,$A50:$A129&gt;GI$4),_xlfn._xlws.FILTER($C$9:GH129,$A$9:$A129&gt;GI$4)))),"")</f>
        <v/>
      </c>
      <c r="GJ49" s="32" t="str" cm="1">
        <f t="array" ref="GJ49">IF(AND(($A49&lt;&gt;"")*($A49&gt;GJ$4)*($A49&lt;=GJ$5)),IF(AND((SUMIFS($B$9:$B49,$A$9:$A49,"&lt;"&amp;$A49,$A$9:$A49,"&gt;="&amp;GJ$4,$A$9:$A49,"&lt;="&amp;GJ$5)&gt;SUM(_xlfn._xlws.FILTER(GJ50:GJ129,$A50:$A129&gt;GJ$4),_xlfn._xlws.FILTER($C$9:GI129,$A$9:$A129&gt;GJ$4))),(SUMIFS($B$9:$B49,$A$9:$A49,"&lt;"&amp;$A49,$A$9:$A49,"&gt;="&amp;GJ$4,$A$9:$A49,"&lt;="&amp;GJ$5)-SUM(_xlfn._xlws.FILTER(GJ50:GJ129,$A50:$A129&gt;GJ$4),_xlfn._xlws.FILTER($C$9:GI129,$A$9:$A129&gt;GJ$4))&gt;GJ$6)),GJ$6,MAX(0,SUMIFS($B$9:$B49,$A$9:$A49,"&lt;"&amp;$A49,$A$9:$A49,"&gt;="&amp;GJ$4,$A$9:$A49,"&lt;="&amp;GJ$5)-SUM(_xlfn._xlws.FILTER(GJ50:GJ129,$A50:$A129&gt;GJ$4),_xlfn._xlws.FILTER($C$9:GI129,$A$9:$A129&gt;GJ$4)))),"")</f>
        <v/>
      </c>
      <c r="GK49" s="32" t="str" cm="1">
        <f t="array" ref="GK49">IF(AND(($A49&lt;&gt;"")*($A49&gt;GK$4)*($A49&lt;=GK$5)),IF(AND((SUMIFS($B$9:$B49,$A$9:$A49,"&lt;"&amp;$A49,$A$9:$A49,"&gt;="&amp;GK$4,$A$9:$A49,"&lt;="&amp;GK$5)&gt;SUM(_xlfn._xlws.FILTER(GK50:GK129,$A50:$A129&gt;GK$4),_xlfn._xlws.FILTER($C$9:GJ129,$A$9:$A129&gt;GK$4))),(SUMIFS($B$9:$B49,$A$9:$A49,"&lt;"&amp;$A49,$A$9:$A49,"&gt;="&amp;GK$4,$A$9:$A49,"&lt;="&amp;GK$5)-SUM(_xlfn._xlws.FILTER(GK50:GK129,$A50:$A129&gt;GK$4),_xlfn._xlws.FILTER($C$9:GJ129,$A$9:$A129&gt;GK$4))&gt;GK$6)),GK$6,MAX(0,SUMIFS($B$9:$B49,$A$9:$A49,"&lt;"&amp;$A49,$A$9:$A49,"&gt;="&amp;GK$4,$A$9:$A49,"&lt;="&amp;GK$5)-SUM(_xlfn._xlws.FILTER(GK50:GK129,$A50:$A129&gt;GK$4),_xlfn._xlws.FILTER($C$9:GJ129,$A$9:$A129&gt;GK$4)))),"")</f>
        <v/>
      </c>
      <c r="GL49" s="32" t="str" cm="1">
        <f t="array" ref="GL49">IF(AND(($A49&lt;&gt;"")*($A49&gt;GL$4)*($A49&lt;=GL$5)),IF(AND((SUMIFS($B$9:$B49,$A$9:$A49,"&lt;"&amp;$A49,$A$9:$A49,"&gt;="&amp;GL$4,$A$9:$A49,"&lt;="&amp;GL$5)&gt;SUM(_xlfn._xlws.FILTER(GL50:GL129,$A50:$A129&gt;GL$4),_xlfn._xlws.FILTER($C$9:GK129,$A$9:$A129&gt;GL$4))),(SUMIFS($B$9:$B49,$A$9:$A49,"&lt;"&amp;$A49,$A$9:$A49,"&gt;="&amp;GL$4,$A$9:$A49,"&lt;="&amp;GL$5)-SUM(_xlfn._xlws.FILTER(GL50:GL129,$A50:$A129&gt;GL$4),_xlfn._xlws.FILTER($C$9:GK129,$A$9:$A129&gt;GL$4))&gt;GL$6)),GL$6,MAX(0,SUMIFS($B$9:$B49,$A$9:$A49,"&lt;"&amp;$A49,$A$9:$A49,"&gt;="&amp;GL$4,$A$9:$A49,"&lt;="&amp;GL$5)-SUM(_xlfn._xlws.FILTER(GL50:GL129,$A50:$A129&gt;GL$4),_xlfn._xlws.FILTER($C$9:GK129,$A$9:$A129&gt;GL$4)))),"")</f>
        <v/>
      </c>
      <c r="GM49" s="32" t="str" cm="1">
        <f t="array" ref="GM49">IF(AND(($A49&lt;&gt;"")*($A49&gt;GM$4)*($A49&lt;=GM$5)),IF(AND((SUMIFS($B$9:$B49,$A$9:$A49,"&lt;"&amp;$A49,$A$9:$A49,"&gt;="&amp;GM$4,$A$9:$A49,"&lt;="&amp;GM$5)&gt;SUM(_xlfn._xlws.FILTER(GM50:GM129,$A50:$A129&gt;GM$4),_xlfn._xlws.FILTER($C$9:GL129,$A$9:$A129&gt;GM$4))),(SUMIFS($B$9:$B49,$A$9:$A49,"&lt;"&amp;$A49,$A$9:$A49,"&gt;="&amp;GM$4,$A$9:$A49,"&lt;="&amp;GM$5)-SUM(_xlfn._xlws.FILTER(GM50:GM129,$A50:$A129&gt;GM$4),_xlfn._xlws.FILTER($C$9:GL129,$A$9:$A129&gt;GM$4))&gt;GM$6)),GM$6,MAX(0,SUMIFS($B$9:$B49,$A$9:$A49,"&lt;"&amp;$A49,$A$9:$A49,"&gt;="&amp;GM$4,$A$9:$A49,"&lt;="&amp;GM$5)-SUM(_xlfn._xlws.FILTER(GM50:GM129,$A50:$A129&gt;GM$4),_xlfn._xlws.FILTER($C$9:GL129,$A$9:$A129&gt;GM$4)))),"")</f>
        <v/>
      </c>
      <c r="GN49" s="32" t="str" cm="1">
        <f t="array" ref="GN49">IF(AND(($A49&lt;&gt;"")*($A49&gt;GN$4)*($A49&lt;=GN$5)),IF(AND((SUMIFS($B$9:$B49,$A$9:$A49,"&lt;"&amp;$A49,$A$9:$A49,"&gt;="&amp;GN$4,$A$9:$A49,"&lt;="&amp;GN$5)&gt;SUM(_xlfn._xlws.FILTER(GN50:GN129,$A50:$A129&gt;GN$4),_xlfn._xlws.FILTER($C$9:GM129,$A$9:$A129&gt;GN$4))),(SUMIFS($B$9:$B49,$A$9:$A49,"&lt;"&amp;$A49,$A$9:$A49,"&gt;="&amp;GN$4,$A$9:$A49,"&lt;="&amp;GN$5)-SUM(_xlfn._xlws.FILTER(GN50:GN129,$A50:$A129&gt;GN$4),_xlfn._xlws.FILTER($C$9:GM129,$A$9:$A129&gt;GN$4))&gt;GN$6)),GN$6,MAX(0,SUMIFS($B$9:$B49,$A$9:$A49,"&lt;"&amp;$A49,$A$9:$A49,"&gt;="&amp;GN$4,$A$9:$A49,"&lt;="&amp;GN$5)-SUM(_xlfn._xlws.FILTER(GN50:GN129,$A50:$A129&gt;GN$4),_xlfn._xlws.FILTER($C$9:GM129,$A$9:$A129&gt;GN$4)))),"")</f>
        <v/>
      </c>
      <c r="GO49" s="32" t="str" cm="1">
        <f t="array" ref="GO49">IF(AND(($A49&lt;&gt;"")*($A49&gt;GO$4)*($A49&lt;=GO$5)),IF(AND((SUMIFS($B$9:$B49,$A$9:$A49,"&lt;"&amp;$A49,$A$9:$A49,"&gt;="&amp;GO$4,$A$9:$A49,"&lt;="&amp;GO$5)&gt;SUM(_xlfn._xlws.FILTER(GO50:GO129,$A50:$A129&gt;GO$4),_xlfn._xlws.FILTER($C$9:GN129,$A$9:$A129&gt;GO$4))),(SUMIFS($B$9:$B49,$A$9:$A49,"&lt;"&amp;$A49,$A$9:$A49,"&gt;="&amp;GO$4,$A$9:$A49,"&lt;="&amp;GO$5)-SUM(_xlfn._xlws.FILTER(GO50:GO129,$A50:$A129&gt;GO$4),_xlfn._xlws.FILTER($C$9:GN129,$A$9:$A129&gt;GO$4))&gt;GO$6)),GO$6,MAX(0,SUMIFS($B$9:$B49,$A$9:$A49,"&lt;"&amp;$A49,$A$9:$A49,"&gt;="&amp;GO$4,$A$9:$A49,"&lt;="&amp;GO$5)-SUM(_xlfn._xlws.FILTER(GO50:GO129,$A50:$A129&gt;GO$4),_xlfn._xlws.FILTER($C$9:GN129,$A$9:$A129&gt;GO$4)))),"")</f>
        <v/>
      </c>
      <c r="GP49" s="32" t="str" cm="1">
        <f t="array" ref="GP49">IF(AND(($A49&lt;&gt;"")*($A49&gt;GP$4)*($A49&lt;=GP$5)),IF(AND((SUMIFS($B$9:$B49,$A$9:$A49,"&lt;"&amp;$A49,$A$9:$A49,"&gt;="&amp;GP$4,$A$9:$A49,"&lt;="&amp;GP$5)&gt;SUM(_xlfn._xlws.FILTER(GP50:GP129,$A50:$A129&gt;GP$4),_xlfn._xlws.FILTER($C$9:GO129,$A$9:$A129&gt;GP$4))),(SUMIFS($B$9:$B49,$A$9:$A49,"&lt;"&amp;$A49,$A$9:$A49,"&gt;="&amp;GP$4,$A$9:$A49,"&lt;="&amp;GP$5)-SUM(_xlfn._xlws.FILTER(GP50:GP129,$A50:$A129&gt;GP$4),_xlfn._xlws.FILTER($C$9:GO129,$A$9:$A129&gt;GP$4))&gt;GP$6)),GP$6,MAX(0,SUMIFS($B$9:$B49,$A$9:$A49,"&lt;"&amp;$A49,$A$9:$A49,"&gt;="&amp;GP$4,$A$9:$A49,"&lt;="&amp;GP$5)-SUM(_xlfn._xlws.FILTER(GP50:GP129,$A50:$A129&gt;GP$4),_xlfn._xlws.FILTER($C$9:GO129,$A$9:$A129&gt;GP$4)))),"")</f>
        <v/>
      </c>
      <c r="GQ49" s="32" t="str" cm="1">
        <f t="array" ref="GQ49">IF(AND(($A49&lt;&gt;"")*($A49&gt;GQ$4)*($A49&lt;=GQ$5)),IF(AND((SUMIFS($B$9:$B49,$A$9:$A49,"&lt;"&amp;$A49,$A$9:$A49,"&gt;="&amp;GQ$4,$A$9:$A49,"&lt;="&amp;GQ$5)&gt;SUM(_xlfn._xlws.FILTER(GQ50:GQ129,$A50:$A129&gt;GQ$4),_xlfn._xlws.FILTER($C$9:GP129,$A$9:$A129&gt;GQ$4))),(SUMIFS($B$9:$B49,$A$9:$A49,"&lt;"&amp;$A49,$A$9:$A49,"&gt;="&amp;GQ$4,$A$9:$A49,"&lt;="&amp;GQ$5)-SUM(_xlfn._xlws.FILTER(GQ50:GQ129,$A50:$A129&gt;GQ$4),_xlfn._xlws.FILTER($C$9:GP129,$A$9:$A129&gt;GQ$4))&gt;GQ$6)),GQ$6,MAX(0,SUMIFS($B$9:$B49,$A$9:$A49,"&lt;"&amp;$A49,$A$9:$A49,"&gt;="&amp;GQ$4,$A$9:$A49,"&lt;="&amp;GQ$5)-SUM(_xlfn._xlws.FILTER(GQ50:GQ129,$A50:$A129&gt;GQ$4),_xlfn._xlws.FILTER($C$9:GP129,$A$9:$A129&gt;GQ$4)))),"")</f>
        <v/>
      </c>
      <c r="GR49" s="32" t="str" cm="1">
        <f t="array" ref="GR49">IF(AND(($A49&lt;&gt;"")*($A49&gt;GR$4)*($A49&lt;=GR$5)),IF(AND((SUMIFS($B$9:$B49,$A$9:$A49,"&lt;"&amp;$A49,$A$9:$A49,"&gt;="&amp;GR$4,$A$9:$A49,"&lt;="&amp;GR$5)&gt;SUM(_xlfn._xlws.FILTER(GR50:GR129,$A50:$A129&gt;GR$4),_xlfn._xlws.FILTER($C$9:GQ129,$A$9:$A129&gt;GR$4))),(SUMIFS($B$9:$B49,$A$9:$A49,"&lt;"&amp;$A49,$A$9:$A49,"&gt;="&amp;GR$4,$A$9:$A49,"&lt;="&amp;GR$5)-SUM(_xlfn._xlws.FILTER(GR50:GR129,$A50:$A129&gt;GR$4),_xlfn._xlws.FILTER($C$9:GQ129,$A$9:$A129&gt;GR$4))&gt;GR$6)),GR$6,MAX(0,SUMIFS($B$9:$B49,$A$9:$A49,"&lt;"&amp;$A49,$A$9:$A49,"&gt;="&amp;GR$4,$A$9:$A49,"&lt;="&amp;GR$5)-SUM(_xlfn._xlws.FILTER(GR50:GR129,$A50:$A129&gt;GR$4),_xlfn._xlws.FILTER($C$9:GQ129,$A$9:$A129&gt;GR$4)))),"")</f>
        <v/>
      </c>
      <c r="GS49" s="32" t="str" cm="1">
        <f t="array" ref="GS49">IF(AND(($A49&lt;&gt;"")*($A49&gt;GS$4)*($A49&lt;=GS$5)),IF(AND((SUMIFS($B$9:$B49,$A$9:$A49,"&lt;"&amp;$A49,$A$9:$A49,"&gt;="&amp;GS$4,$A$9:$A49,"&lt;="&amp;GS$5)&gt;SUM(_xlfn._xlws.FILTER(GS50:GS129,$A50:$A129&gt;GS$4),_xlfn._xlws.FILTER($C$9:GR129,$A$9:$A129&gt;GS$4))),(SUMIFS($B$9:$B49,$A$9:$A49,"&lt;"&amp;$A49,$A$9:$A49,"&gt;="&amp;GS$4,$A$9:$A49,"&lt;="&amp;GS$5)-SUM(_xlfn._xlws.FILTER(GS50:GS129,$A50:$A129&gt;GS$4),_xlfn._xlws.FILTER($C$9:GR129,$A$9:$A129&gt;GS$4))&gt;GS$6)),GS$6,MAX(0,SUMIFS($B$9:$B49,$A$9:$A49,"&lt;"&amp;$A49,$A$9:$A49,"&gt;="&amp;GS$4,$A$9:$A49,"&lt;="&amp;GS$5)-SUM(_xlfn._xlws.FILTER(GS50:GS129,$A50:$A129&gt;GS$4),_xlfn._xlws.FILTER($C$9:GR129,$A$9:$A129&gt;GS$4)))),"")</f>
        <v/>
      </c>
      <c r="GT49" s="32" t="str" cm="1">
        <f t="array" ref="GT49">IF(AND(($A49&lt;&gt;"")*($A49&gt;GT$4)*($A49&lt;=GT$5)),IF(AND((SUMIFS($B$9:$B49,$A$9:$A49,"&lt;"&amp;$A49,$A$9:$A49,"&gt;="&amp;GT$4,$A$9:$A49,"&lt;="&amp;GT$5)&gt;SUM(_xlfn._xlws.FILTER(GT50:GT129,$A50:$A129&gt;GT$4),_xlfn._xlws.FILTER($C$9:GS129,$A$9:$A129&gt;GT$4))),(SUMIFS($B$9:$B49,$A$9:$A49,"&lt;"&amp;$A49,$A$9:$A49,"&gt;="&amp;GT$4,$A$9:$A49,"&lt;="&amp;GT$5)-SUM(_xlfn._xlws.FILTER(GT50:GT129,$A50:$A129&gt;GT$4),_xlfn._xlws.FILTER($C$9:GS129,$A$9:$A129&gt;GT$4))&gt;GT$6)),GT$6,MAX(0,SUMIFS($B$9:$B49,$A$9:$A49,"&lt;"&amp;$A49,$A$9:$A49,"&gt;="&amp;GT$4,$A$9:$A49,"&lt;="&amp;GT$5)-SUM(_xlfn._xlws.FILTER(GT50:GT129,$A50:$A129&gt;GT$4),_xlfn._xlws.FILTER($C$9:GS129,$A$9:$A129&gt;GT$4)))),"")</f>
        <v/>
      </c>
      <c r="GU49" s="32" t="str" cm="1">
        <f t="array" ref="GU49">IF(AND(($A49&lt;&gt;"")*($A49&gt;GU$4)*($A49&lt;=GU$5)),IF(AND((SUMIFS($B$9:$B49,$A$9:$A49,"&lt;"&amp;$A49,$A$9:$A49,"&gt;="&amp;GU$4,$A$9:$A49,"&lt;="&amp;GU$5)&gt;SUM(_xlfn._xlws.FILTER(GU50:GU129,$A50:$A129&gt;GU$4),_xlfn._xlws.FILTER($C$9:GT129,$A$9:$A129&gt;GU$4))),(SUMIFS($B$9:$B49,$A$9:$A49,"&lt;"&amp;$A49,$A$9:$A49,"&gt;="&amp;GU$4,$A$9:$A49,"&lt;="&amp;GU$5)-SUM(_xlfn._xlws.FILTER(GU50:GU129,$A50:$A129&gt;GU$4),_xlfn._xlws.FILTER($C$9:GT129,$A$9:$A129&gt;GU$4))&gt;GU$6)),GU$6,MAX(0,SUMIFS($B$9:$B49,$A$9:$A49,"&lt;"&amp;$A49,$A$9:$A49,"&gt;="&amp;GU$4,$A$9:$A49,"&lt;="&amp;GU$5)-SUM(_xlfn._xlws.FILTER(GU50:GU129,$A50:$A129&gt;GU$4),_xlfn._xlws.FILTER($C$9:GT129,$A$9:$A129&gt;GU$4)))),"")</f>
        <v/>
      </c>
      <c r="GV49" s="32" t="str" cm="1">
        <f t="array" ref="GV49">IF(AND(($A49&lt;&gt;"")*($A49&gt;GV$4)*($A49&lt;=GV$5)),IF(AND((SUMIFS($B$9:$B49,$A$9:$A49,"&lt;"&amp;$A49,$A$9:$A49,"&gt;="&amp;GV$4,$A$9:$A49,"&lt;="&amp;GV$5)&gt;SUM(_xlfn._xlws.FILTER(GV50:GV129,$A50:$A129&gt;GV$4),_xlfn._xlws.FILTER($C$9:GU129,$A$9:$A129&gt;GV$4))),(SUMIFS($B$9:$B49,$A$9:$A49,"&lt;"&amp;$A49,$A$9:$A49,"&gt;="&amp;GV$4,$A$9:$A49,"&lt;="&amp;GV$5)-SUM(_xlfn._xlws.FILTER(GV50:GV129,$A50:$A129&gt;GV$4),_xlfn._xlws.FILTER($C$9:GU129,$A$9:$A129&gt;GV$4))&gt;GV$6)),GV$6,MAX(0,SUMIFS($B$9:$B49,$A$9:$A49,"&lt;"&amp;$A49,$A$9:$A49,"&gt;="&amp;GV$4,$A$9:$A49,"&lt;="&amp;GV$5)-SUM(_xlfn._xlws.FILTER(GV50:GV129,$A50:$A129&gt;GV$4),_xlfn._xlws.FILTER($C$9:GU129,$A$9:$A129&gt;GV$4)))),"")</f>
        <v/>
      </c>
      <c r="GW49" s="32" t="str" cm="1">
        <f t="array" ref="GW49">IF(AND(($A49&lt;&gt;"")*($A49&gt;GW$4)*($A49&lt;=GW$5)),IF(AND((SUMIFS($B$9:$B49,$A$9:$A49,"&lt;"&amp;$A49,$A$9:$A49,"&gt;="&amp;GW$4,$A$9:$A49,"&lt;="&amp;GW$5)&gt;SUM(_xlfn._xlws.FILTER(GW50:GW129,$A50:$A129&gt;GW$4),_xlfn._xlws.FILTER($C$9:GV129,$A$9:$A129&gt;GW$4))),(SUMIFS($B$9:$B49,$A$9:$A49,"&lt;"&amp;$A49,$A$9:$A49,"&gt;="&amp;GW$4,$A$9:$A49,"&lt;="&amp;GW$5)-SUM(_xlfn._xlws.FILTER(GW50:GW129,$A50:$A129&gt;GW$4),_xlfn._xlws.FILTER($C$9:GV129,$A$9:$A129&gt;GW$4))&gt;GW$6)),GW$6,MAX(0,SUMIFS($B$9:$B49,$A$9:$A49,"&lt;"&amp;$A49,$A$9:$A49,"&gt;="&amp;GW$4,$A$9:$A49,"&lt;="&amp;GW$5)-SUM(_xlfn._xlws.FILTER(GW50:GW129,$A50:$A129&gt;GW$4),_xlfn._xlws.FILTER($C$9:GV129,$A$9:$A129&gt;GW$4)))),"")</f>
        <v/>
      </c>
      <c r="GX49" s="32" t="str" cm="1">
        <f t="array" ref="GX49">IF(AND(($A49&lt;&gt;"")*($A49&gt;GX$4)*($A49&lt;=GX$5)),IF(AND((SUMIFS($B$9:$B49,$A$9:$A49,"&lt;"&amp;$A49,$A$9:$A49,"&gt;="&amp;GX$4,$A$9:$A49,"&lt;="&amp;GX$5)&gt;SUM(_xlfn._xlws.FILTER(GX50:GX129,$A50:$A129&gt;GX$4),_xlfn._xlws.FILTER($C$9:GW129,$A$9:$A129&gt;GX$4))),(SUMIFS($B$9:$B49,$A$9:$A49,"&lt;"&amp;$A49,$A$9:$A49,"&gt;="&amp;GX$4,$A$9:$A49,"&lt;="&amp;GX$5)-SUM(_xlfn._xlws.FILTER(GX50:GX129,$A50:$A129&gt;GX$4),_xlfn._xlws.FILTER($C$9:GW129,$A$9:$A129&gt;GX$4))&gt;GX$6)),GX$6,MAX(0,SUMIFS($B$9:$B49,$A$9:$A49,"&lt;"&amp;$A49,$A$9:$A49,"&gt;="&amp;GX$4,$A$9:$A49,"&lt;="&amp;GX$5)-SUM(_xlfn._xlws.FILTER(GX50:GX129,$A50:$A129&gt;GX$4),_xlfn._xlws.FILTER($C$9:GW129,$A$9:$A129&gt;GX$4)))),"")</f>
        <v/>
      </c>
      <c r="GY49" s="32" t="str" cm="1">
        <f t="array" ref="GY49">IF(AND(($A49&lt;&gt;"")*($A49&gt;GY$4)*($A49&lt;=GY$5)),IF(AND((SUMIFS($B$9:$B49,$A$9:$A49,"&lt;"&amp;$A49,$A$9:$A49,"&gt;="&amp;GY$4,$A$9:$A49,"&lt;="&amp;GY$5)&gt;SUM(_xlfn._xlws.FILTER(GY50:GY129,$A50:$A129&gt;GY$4),_xlfn._xlws.FILTER($C$9:GX129,$A$9:$A129&gt;GY$4))),(SUMIFS($B$9:$B49,$A$9:$A49,"&lt;"&amp;$A49,$A$9:$A49,"&gt;="&amp;GY$4,$A$9:$A49,"&lt;="&amp;GY$5)-SUM(_xlfn._xlws.FILTER(GY50:GY129,$A50:$A129&gt;GY$4),_xlfn._xlws.FILTER($C$9:GX129,$A$9:$A129&gt;GY$4))&gt;GY$6)),GY$6,MAX(0,SUMIFS($B$9:$B49,$A$9:$A49,"&lt;"&amp;$A49,$A$9:$A49,"&gt;="&amp;GY$4,$A$9:$A49,"&lt;="&amp;GY$5)-SUM(_xlfn._xlws.FILTER(GY50:GY129,$A50:$A129&gt;GY$4),_xlfn._xlws.FILTER($C$9:GX129,$A$9:$A129&gt;GY$4)))),"")</f>
        <v/>
      </c>
      <c r="GZ49" s="32" t="str" cm="1">
        <f t="array" ref="GZ49">IF(AND(($A49&lt;&gt;"")*($A49&gt;GZ$4)*($A49&lt;=GZ$5)),IF(AND((SUMIFS($B$9:$B49,$A$9:$A49,"&lt;"&amp;$A49,$A$9:$A49,"&gt;="&amp;GZ$4,$A$9:$A49,"&lt;="&amp;GZ$5)&gt;SUM(_xlfn._xlws.FILTER(GZ50:GZ129,$A50:$A129&gt;GZ$4),_xlfn._xlws.FILTER($C$9:GY129,$A$9:$A129&gt;GZ$4))),(SUMIFS($B$9:$B49,$A$9:$A49,"&lt;"&amp;$A49,$A$9:$A49,"&gt;="&amp;GZ$4,$A$9:$A49,"&lt;="&amp;GZ$5)-SUM(_xlfn._xlws.FILTER(GZ50:GZ129,$A50:$A129&gt;GZ$4),_xlfn._xlws.FILTER($C$9:GY129,$A$9:$A129&gt;GZ$4))&gt;GZ$6)),GZ$6,MAX(0,SUMIFS($B$9:$B49,$A$9:$A49,"&lt;"&amp;$A49,$A$9:$A49,"&gt;="&amp;GZ$4,$A$9:$A49,"&lt;="&amp;GZ$5)-SUM(_xlfn._xlws.FILTER(GZ50:GZ129,$A50:$A129&gt;GZ$4),_xlfn._xlws.FILTER($C$9:GY129,$A$9:$A129&gt;GZ$4)))),"")</f>
        <v/>
      </c>
      <c r="HA49" s="32" t="str" cm="1">
        <f t="array" ref="HA49">IF(AND(($A49&lt;&gt;"")*($A49&gt;HA$4)*($A49&lt;=HA$5)),IF(AND((SUMIFS($B$9:$B49,$A$9:$A49,"&lt;"&amp;$A49,$A$9:$A49,"&gt;="&amp;HA$4,$A$9:$A49,"&lt;="&amp;HA$5)&gt;SUM(_xlfn._xlws.FILTER(HA50:HA129,$A50:$A129&gt;HA$4),_xlfn._xlws.FILTER($C$9:GZ129,$A$9:$A129&gt;HA$4))),(SUMIFS($B$9:$B49,$A$9:$A49,"&lt;"&amp;$A49,$A$9:$A49,"&gt;="&amp;HA$4,$A$9:$A49,"&lt;="&amp;HA$5)-SUM(_xlfn._xlws.FILTER(HA50:HA129,$A50:$A129&gt;HA$4),_xlfn._xlws.FILTER($C$9:GZ129,$A$9:$A129&gt;HA$4))&gt;HA$6)),HA$6,MAX(0,SUMIFS($B$9:$B49,$A$9:$A49,"&lt;"&amp;$A49,$A$9:$A49,"&gt;="&amp;HA$4,$A$9:$A49,"&lt;="&amp;HA$5)-SUM(_xlfn._xlws.FILTER(HA50:HA129,$A50:$A129&gt;HA$4),_xlfn._xlws.FILTER($C$9:GZ129,$A$9:$A129&gt;HA$4)))),"")</f>
        <v/>
      </c>
      <c r="HB49" s="32" t="str" cm="1">
        <f t="array" ref="HB49">IF(AND(($A49&lt;&gt;"")*($A49&gt;HB$4)*($A49&lt;=HB$5)),IF(AND((SUMIFS($B$9:$B49,$A$9:$A49,"&lt;"&amp;$A49,$A$9:$A49,"&gt;="&amp;HB$4,$A$9:$A49,"&lt;="&amp;HB$5)&gt;SUM(_xlfn._xlws.FILTER(HB50:HB129,$A50:$A129&gt;HB$4),_xlfn._xlws.FILTER($C$9:HA129,$A$9:$A129&gt;HB$4))),(SUMIFS($B$9:$B49,$A$9:$A49,"&lt;"&amp;$A49,$A$9:$A49,"&gt;="&amp;HB$4,$A$9:$A49,"&lt;="&amp;HB$5)-SUM(_xlfn._xlws.FILTER(HB50:HB129,$A50:$A129&gt;HB$4),_xlfn._xlws.FILTER($C$9:HA129,$A$9:$A129&gt;HB$4))&gt;HB$6)),HB$6,MAX(0,SUMIFS($B$9:$B49,$A$9:$A49,"&lt;"&amp;$A49,$A$9:$A49,"&gt;="&amp;HB$4,$A$9:$A49,"&lt;="&amp;HB$5)-SUM(_xlfn._xlws.FILTER(HB50:HB129,$A50:$A129&gt;HB$4),_xlfn._xlws.FILTER($C$9:HA129,$A$9:$A129&gt;HB$4)))),"")</f>
        <v/>
      </c>
      <c r="HC49" s="32" t="str" cm="1">
        <f t="array" ref="HC49">IF(AND(($A49&lt;&gt;"")*($A49&gt;HC$4)*($A49&lt;=HC$5)),IF(AND((SUMIFS($B$9:$B49,$A$9:$A49,"&lt;"&amp;$A49,$A$9:$A49,"&gt;="&amp;HC$4,$A$9:$A49,"&lt;="&amp;HC$5)&gt;SUM(_xlfn._xlws.FILTER(HC50:HC129,$A50:$A129&gt;HC$4),_xlfn._xlws.FILTER($C$9:HB129,$A$9:$A129&gt;HC$4))),(SUMIFS($B$9:$B49,$A$9:$A49,"&lt;"&amp;$A49,$A$9:$A49,"&gt;="&amp;HC$4,$A$9:$A49,"&lt;="&amp;HC$5)-SUM(_xlfn._xlws.FILTER(HC50:HC129,$A50:$A129&gt;HC$4),_xlfn._xlws.FILTER($C$9:HB129,$A$9:$A129&gt;HC$4))&gt;HC$6)),HC$6,MAX(0,SUMIFS($B$9:$B49,$A$9:$A49,"&lt;"&amp;$A49,$A$9:$A49,"&gt;="&amp;HC$4,$A$9:$A49,"&lt;="&amp;HC$5)-SUM(_xlfn._xlws.FILTER(HC50:HC129,$A50:$A129&gt;HC$4),_xlfn._xlws.FILTER($C$9:HB129,$A$9:$A129&gt;HC$4)))),"")</f>
        <v/>
      </c>
      <c r="HD49" s="32" t="str" cm="1">
        <f t="array" ref="HD49">IF(AND(($A49&lt;&gt;"")*($A49&gt;HD$4)*($A49&lt;=HD$5)),IF(AND((SUMIFS($B$9:$B49,$A$9:$A49,"&lt;"&amp;$A49,$A$9:$A49,"&gt;="&amp;HD$4,$A$9:$A49,"&lt;="&amp;HD$5)&gt;SUM(_xlfn._xlws.FILTER(HD50:HD129,$A50:$A129&gt;HD$4),_xlfn._xlws.FILTER($C$9:HC129,$A$9:$A129&gt;HD$4))),(SUMIFS($B$9:$B49,$A$9:$A49,"&lt;"&amp;$A49,$A$9:$A49,"&gt;="&amp;HD$4,$A$9:$A49,"&lt;="&amp;HD$5)-SUM(_xlfn._xlws.FILTER(HD50:HD129,$A50:$A129&gt;HD$4),_xlfn._xlws.FILTER($C$9:HC129,$A$9:$A129&gt;HD$4))&gt;HD$6)),HD$6,MAX(0,SUMIFS($B$9:$B49,$A$9:$A49,"&lt;"&amp;$A49,$A$9:$A49,"&gt;="&amp;HD$4,$A$9:$A49,"&lt;="&amp;HD$5)-SUM(_xlfn._xlws.FILTER(HD50:HD129,$A50:$A129&gt;HD$4),_xlfn._xlws.FILTER($C$9:HC129,$A$9:$A129&gt;HD$4)))),"")</f>
        <v/>
      </c>
      <c r="HE49" s="32" t="str" cm="1">
        <f t="array" ref="HE49">IF(AND(($A49&lt;&gt;"")*($A49&gt;HE$4)*($A49&lt;=HE$5)),IF(AND((SUMIFS($B$9:$B49,$A$9:$A49,"&lt;"&amp;$A49,$A$9:$A49,"&gt;="&amp;HE$4,$A$9:$A49,"&lt;="&amp;HE$5)&gt;SUM(_xlfn._xlws.FILTER(HE50:HE129,$A50:$A129&gt;HE$4),_xlfn._xlws.FILTER($C$9:HD129,$A$9:$A129&gt;HE$4))),(SUMIFS($B$9:$B49,$A$9:$A49,"&lt;"&amp;$A49,$A$9:$A49,"&gt;="&amp;HE$4,$A$9:$A49,"&lt;="&amp;HE$5)-SUM(_xlfn._xlws.FILTER(HE50:HE129,$A50:$A129&gt;HE$4),_xlfn._xlws.FILTER($C$9:HD129,$A$9:$A129&gt;HE$4))&gt;HE$6)),HE$6,MAX(0,SUMIFS($B$9:$B49,$A$9:$A49,"&lt;"&amp;$A49,$A$9:$A49,"&gt;="&amp;HE$4,$A$9:$A49,"&lt;="&amp;HE$5)-SUM(_xlfn._xlws.FILTER(HE50:HE129,$A50:$A129&gt;HE$4),_xlfn._xlws.FILTER($C$9:HD129,$A$9:$A129&gt;HE$4)))),"")</f>
        <v/>
      </c>
      <c r="HF49" s="32" t="str" cm="1">
        <f t="array" ref="HF49">IF(AND(($A49&lt;&gt;"")*($A49&gt;HF$4)*($A49&lt;=HF$5)),IF(AND((SUMIFS($B$9:$B49,$A$9:$A49,"&lt;"&amp;$A49,$A$9:$A49,"&gt;="&amp;HF$4,$A$9:$A49,"&lt;="&amp;HF$5)&gt;SUM(_xlfn._xlws.FILTER(HF50:HF129,$A50:$A129&gt;HF$4),_xlfn._xlws.FILTER($C$9:HE129,$A$9:$A129&gt;HF$4))),(SUMIFS($B$9:$B49,$A$9:$A49,"&lt;"&amp;$A49,$A$9:$A49,"&gt;="&amp;HF$4,$A$9:$A49,"&lt;="&amp;HF$5)-SUM(_xlfn._xlws.FILTER(HF50:HF129,$A50:$A129&gt;HF$4),_xlfn._xlws.FILTER($C$9:HE129,$A$9:$A129&gt;HF$4))&gt;HF$6)),HF$6,MAX(0,SUMIFS($B$9:$B49,$A$9:$A49,"&lt;"&amp;$A49,$A$9:$A49,"&gt;="&amp;HF$4,$A$9:$A49,"&lt;="&amp;HF$5)-SUM(_xlfn._xlws.FILTER(HF50:HF129,$A50:$A129&gt;HF$4),_xlfn._xlws.FILTER($C$9:HE129,$A$9:$A129&gt;HF$4)))),"")</f>
        <v/>
      </c>
      <c r="HG49" s="32" t="str" cm="1">
        <f t="array" ref="HG49">IF(AND(($A49&lt;&gt;"")*($A49&gt;HG$4)*($A49&lt;=HG$5)),IF(AND((SUMIFS($B$9:$B49,$A$9:$A49,"&lt;"&amp;$A49,$A$9:$A49,"&gt;="&amp;HG$4,$A$9:$A49,"&lt;="&amp;HG$5)&gt;SUM(_xlfn._xlws.FILTER(HG50:HG129,$A50:$A129&gt;HG$4),_xlfn._xlws.FILTER($C$9:HF129,$A$9:$A129&gt;HG$4))),(SUMIFS($B$9:$B49,$A$9:$A49,"&lt;"&amp;$A49,$A$9:$A49,"&gt;="&amp;HG$4,$A$9:$A49,"&lt;="&amp;HG$5)-SUM(_xlfn._xlws.FILTER(HG50:HG129,$A50:$A129&gt;HG$4),_xlfn._xlws.FILTER($C$9:HF129,$A$9:$A129&gt;HG$4))&gt;HG$6)),HG$6,MAX(0,SUMIFS($B$9:$B49,$A$9:$A49,"&lt;"&amp;$A49,$A$9:$A49,"&gt;="&amp;HG$4,$A$9:$A49,"&lt;="&amp;HG$5)-SUM(_xlfn._xlws.FILTER(HG50:HG129,$A50:$A129&gt;HG$4),_xlfn._xlws.FILTER($C$9:HF129,$A$9:$A129&gt;HG$4)))),"")</f>
        <v/>
      </c>
      <c r="HH49" s="32" t="str" cm="1">
        <f t="array" ref="HH49">IF(AND(($A49&lt;&gt;"")*($A49&gt;HH$4)*($A49&lt;=HH$5)),IF(AND((SUMIFS($B$9:$B49,$A$9:$A49,"&lt;"&amp;$A49,$A$9:$A49,"&gt;="&amp;HH$4,$A$9:$A49,"&lt;="&amp;HH$5)&gt;SUM(_xlfn._xlws.FILTER(HH50:HH129,$A50:$A129&gt;HH$4),_xlfn._xlws.FILTER($C$9:HG129,$A$9:$A129&gt;HH$4))),(SUMIFS($B$9:$B49,$A$9:$A49,"&lt;"&amp;$A49,$A$9:$A49,"&gt;="&amp;HH$4,$A$9:$A49,"&lt;="&amp;HH$5)-SUM(_xlfn._xlws.FILTER(HH50:HH129,$A50:$A129&gt;HH$4),_xlfn._xlws.FILTER($C$9:HG129,$A$9:$A129&gt;HH$4))&gt;HH$6)),HH$6,MAX(0,SUMIFS($B$9:$B49,$A$9:$A49,"&lt;"&amp;$A49,$A$9:$A49,"&gt;="&amp;HH$4,$A$9:$A49,"&lt;="&amp;HH$5)-SUM(_xlfn._xlws.FILTER(HH50:HH129,$A50:$A129&gt;HH$4),_xlfn._xlws.FILTER($C$9:HG129,$A$9:$A129&gt;HH$4)))),"")</f>
        <v/>
      </c>
      <c r="HI49" s="32" t="str" cm="1">
        <f t="array" ref="HI49">IF(AND(($A49&lt;&gt;"")*($A49&gt;HI$4)*($A49&lt;=HI$5)),IF(AND((SUMIFS($B$9:$B49,$A$9:$A49,"&lt;"&amp;$A49,$A$9:$A49,"&gt;="&amp;HI$4,$A$9:$A49,"&lt;="&amp;HI$5)&gt;SUM(_xlfn._xlws.FILTER(HI50:HI129,$A50:$A129&gt;HI$4),_xlfn._xlws.FILTER($C$9:HH129,$A$9:$A129&gt;HI$4))),(SUMIFS($B$9:$B49,$A$9:$A49,"&lt;"&amp;$A49,$A$9:$A49,"&gt;="&amp;HI$4,$A$9:$A49,"&lt;="&amp;HI$5)-SUM(_xlfn._xlws.FILTER(HI50:HI129,$A50:$A129&gt;HI$4),_xlfn._xlws.FILTER($C$9:HH129,$A$9:$A129&gt;HI$4))&gt;HI$6)),HI$6,MAX(0,SUMIFS($B$9:$B49,$A$9:$A49,"&lt;"&amp;$A49,$A$9:$A49,"&gt;="&amp;HI$4,$A$9:$A49,"&lt;="&amp;HI$5)-SUM(_xlfn._xlws.FILTER(HI50:HI129,$A50:$A129&gt;HI$4),_xlfn._xlws.FILTER($C$9:HH129,$A$9:$A129&gt;HI$4)))),"")</f>
        <v/>
      </c>
      <c r="HJ49" s="32" t="str" cm="1">
        <f t="array" ref="HJ49">IF(AND(($A49&lt;&gt;"")*($A49&gt;HJ$4)*($A49&lt;=HJ$5)),IF(AND((SUMIFS($B$9:$B49,$A$9:$A49,"&lt;"&amp;$A49,$A$9:$A49,"&gt;="&amp;HJ$4,$A$9:$A49,"&lt;="&amp;HJ$5)&gt;SUM(_xlfn._xlws.FILTER(HJ50:HJ129,$A50:$A129&gt;HJ$4),_xlfn._xlws.FILTER($C$9:HI129,$A$9:$A129&gt;HJ$4))),(SUMIFS($B$9:$B49,$A$9:$A49,"&lt;"&amp;$A49,$A$9:$A49,"&gt;="&amp;HJ$4,$A$9:$A49,"&lt;="&amp;HJ$5)-SUM(_xlfn._xlws.FILTER(HJ50:HJ129,$A50:$A129&gt;HJ$4),_xlfn._xlws.FILTER($C$9:HI129,$A$9:$A129&gt;HJ$4))&gt;HJ$6)),HJ$6,MAX(0,SUMIFS($B$9:$B49,$A$9:$A49,"&lt;"&amp;$A49,$A$9:$A49,"&gt;="&amp;HJ$4,$A$9:$A49,"&lt;="&amp;HJ$5)-SUM(_xlfn._xlws.FILTER(HJ50:HJ129,$A50:$A129&gt;HJ$4),_xlfn._xlws.FILTER($C$9:HI129,$A$9:$A129&gt;HJ$4)))),"")</f>
        <v/>
      </c>
      <c r="HK49" s="32" t="str" cm="1">
        <f t="array" ref="HK49">IF(AND(($A49&lt;&gt;"")*($A49&gt;HK$4)*($A49&lt;=HK$5)),IF(AND((SUMIFS($B$9:$B49,$A$9:$A49,"&lt;"&amp;$A49,$A$9:$A49,"&gt;="&amp;HK$4,$A$9:$A49,"&lt;="&amp;HK$5)&gt;SUM(_xlfn._xlws.FILTER(HK50:HK129,$A50:$A129&gt;HK$4),_xlfn._xlws.FILTER($C$9:HJ129,$A$9:$A129&gt;HK$4))),(SUMIFS($B$9:$B49,$A$9:$A49,"&lt;"&amp;$A49,$A$9:$A49,"&gt;="&amp;HK$4,$A$9:$A49,"&lt;="&amp;HK$5)-SUM(_xlfn._xlws.FILTER(HK50:HK129,$A50:$A129&gt;HK$4),_xlfn._xlws.FILTER($C$9:HJ129,$A$9:$A129&gt;HK$4))&gt;HK$6)),HK$6,MAX(0,SUMIFS($B$9:$B49,$A$9:$A49,"&lt;"&amp;$A49,$A$9:$A49,"&gt;="&amp;HK$4,$A$9:$A49,"&lt;="&amp;HK$5)-SUM(_xlfn._xlws.FILTER(HK50:HK129,$A50:$A129&gt;HK$4),_xlfn._xlws.FILTER($C$9:HJ129,$A$9:$A129&gt;HK$4)))),"")</f>
        <v/>
      </c>
      <c r="HL49" s="32" t="str" cm="1">
        <f t="array" ref="HL49">IF(AND(($A49&lt;&gt;"")*($A49&gt;HL$4)*($A49&lt;=HL$5)),IF(AND((SUMIFS($B$9:$B49,$A$9:$A49,"&lt;"&amp;$A49,$A$9:$A49,"&gt;="&amp;HL$4,$A$9:$A49,"&lt;="&amp;HL$5)&gt;SUM(_xlfn._xlws.FILTER(HL50:HL129,$A50:$A129&gt;HL$4),_xlfn._xlws.FILTER($C$9:HK129,$A$9:$A129&gt;HL$4))),(SUMIFS($B$9:$B49,$A$9:$A49,"&lt;"&amp;$A49,$A$9:$A49,"&gt;="&amp;HL$4,$A$9:$A49,"&lt;="&amp;HL$5)-SUM(_xlfn._xlws.FILTER(HL50:HL129,$A50:$A129&gt;HL$4),_xlfn._xlws.FILTER($C$9:HK129,$A$9:$A129&gt;HL$4))&gt;HL$6)),HL$6,MAX(0,SUMIFS($B$9:$B49,$A$9:$A49,"&lt;"&amp;$A49,$A$9:$A49,"&gt;="&amp;HL$4,$A$9:$A49,"&lt;="&amp;HL$5)-SUM(_xlfn._xlws.FILTER(HL50:HL129,$A50:$A129&gt;HL$4),_xlfn._xlws.FILTER($C$9:HK129,$A$9:$A129&gt;HL$4)))),"")</f>
        <v/>
      </c>
      <c r="HM49" s="32" t="str" cm="1">
        <f t="array" ref="HM49">IF(AND(($A49&lt;&gt;"")*($A49&gt;HM$4)*($A49&lt;=HM$5)),IF(AND((SUMIFS($B$9:$B49,$A$9:$A49,"&lt;"&amp;$A49,$A$9:$A49,"&gt;="&amp;HM$4,$A$9:$A49,"&lt;="&amp;HM$5)&gt;SUM(_xlfn._xlws.FILTER(HM50:HM129,$A50:$A129&gt;HM$4),_xlfn._xlws.FILTER($C$9:HL129,$A$9:$A129&gt;HM$4))),(SUMIFS($B$9:$B49,$A$9:$A49,"&lt;"&amp;$A49,$A$9:$A49,"&gt;="&amp;HM$4,$A$9:$A49,"&lt;="&amp;HM$5)-SUM(_xlfn._xlws.FILTER(HM50:HM129,$A50:$A129&gt;HM$4),_xlfn._xlws.FILTER($C$9:HL129,$A$9:$A129&gt;HM$4))&gt;HM$6)),HM$6,MAX(0,SUMIFS($B$9:$B49,$A$9:$A49,"&lt;"&amp;$A49,$A$9:$A49,"&gt;="&amp;HM$4,$A$9:$A49,"&lt;="&amp;HM$5)-SUM(_xlfn._xlws.FILTER(HM50:HM129,$A50:$A129&gt;HM$4),_xlfn._xlws.FILTER($C$9:HL129,$A$9:$A129&gt;HM$4)))),"")</f>
        <v/>
      </c>
      <c r="HN49" s="32" t="str" cm="1">
        <f t="array" ref="HN49">IF(AND(($A49&lt;&gt;"")*($A49&gt;HN$4)*($A49&lt;=HN$5)),IF(AND((SUMIFS($B$9:$B49,$A$9:$A49,"&lt;"&amp;$A49,$A$9:$A49,"&gt;="&amp;HN$4,$A$9:$A49,"&lt;="&amp;HN$5)&gt;SUM(_xlfn._xlws.FILTER(HN50:HN129,$A50:$A129&gt;HN$4),_xlfn._xlws.FILTER($C$9:HM129,$A$9:$A129&gt;HN$4))),(SUMIFS($B$9:$B49,$A$9:$A49,"&lt;"&amp;$A49,$A$9:$A49,"&gt;="&amp;HN$4,$A$9:$A49,"&lt;="&amp;HN$5)-SUM(_xlfn._xlws.FILTER(HN50:HN129,$A50:$A129&gt;HN$4),_xlfn._xlws.FILTER($C$9:HM129,$A$9:$A129&gt;HN$4))&gt;HN$6)),HN$6,MAX(0,SUMIFS($B$9:$B49,$A$9:$A49,"&lt;"&amp;$A49,$A$9:$A49,"&gt;="&amp;HN$4,$A$9:$A49,"&lt;="&amp;HN$5)-SUM(_xlfn._xlws.FILTER(HN50:HN129,$A50:$A129&gt;HN$4),_xlfn._xlws.FILTER($C$9:HM129,$A$9:$A129&gt;HN$4)))),"")</f>
        <v/>
      </c>
      <c r="HO49" s="32" t="str" cm="1">
        <f t="array" ref="HO49">IF(AND(($A49&lt;&gt;"")*($A49&gt;HO$4)*($A49&lt;=HO$5)),IF(AND((SUMIFS($B$9:$B49,$A$9:$A49,"&lt;"&amp;$A49,$A$9:$A49,"&gt;="&amp;HO$4,$A$9:$A49,"&lt;="&amp;HO$5)&gt;SUM(_xlfn._xlws.FILTER(HO50:HO129,$A50:$A129&gt;HO$4),_xlfn._xlws.FILTER($C$9:HN129,$A$9:$A129&gt;HO$4))),(SUMIFS($B$9:$B49,$A$9:$A49,"&lt;"&amp;$A49,$A$9:$A49,"&gt;="&amp;HO$4,$A$9:$A49,"&lt;="&amp;HO$5)-SUM(_xlfn._xlws.FILTER(HO50:HO129,$A50:$A129&gt;HO$4),_xlfn._xlws.FILTER($C$9:HN129,$A$9:$A129&gt;HO$4))&gt;HO$6)),HO$6,MAX(0,SUMIFS($B$9:$B49,$A$9:$A49,"&lt;"&amp;$A49,$A$9:$A49,"&gt;="&amp;HO$4,$A$9:$A49,"&lt;="&amp;HO$5)-SUM(_xlfn._xlws.FILTER(HO50:HO129,$A50:$A129&gt;HO$4),_xlfn._xlws.FILTER($C$9:HN129,$A$9:$A129&gt;HO$4)))),"")</f>
        <v/>
      </c>
      <c r="HP49" s="32" t="str" cm="1">
        <f t="array" ref="HP49">IF(AND(($A49&lt;&gt;"")*($A49&gt;HP$4)*($A49&lt;=HP$5)),IF(AND((SUMIFS($B$9:$B49,$A$9:$A49,"&lt;"&amp;$A49,$A$9:$A49,"&gt;="&amp;HP$4,$A$9:$A49,"&lt;="&amp;HP$5)&gt;SUM(_xlfn._xlws.FILTER(HP50:HP129,$A50:$A129&gt;HP$4),_xlfn._xlws.FILTER($C$9:HO129,$A$9:$A129&gt;HP$4))),(SUMIFS($B$9:$B49,$A$9:$A49,"&lt;"&amp;$A49,$A$9:$A49,"&gt;="&amp;HP$4,$A$9:$A49,"&lt;="&amp;HP$5)-SUM(_xlfn._xlws.FILTER(HP50:HP129,$A50:$A129&gt;HP$4),_xlfn._xlws.FILTER($C$9:HO129,$A$9:$A129&gt;HP$4))&gt;HP$6)),HP$6,MAX(0,SUMIFS($B$9:$B49,$A$9:$A49,"&lt;"&amp;$A49,$A$9:$A49,"&gt;="&amp;HP$4,$A$9:$A49,"&lt;="&amp;HP$5)-SUM(_xlfn._xlws.FILTER(HP50:HP129,$A50:$A129&gt;HP$4),_xlfn._xlws.FILTER($C$9:HO129,$A$9:$A129&gt;HP$4)))),"")</f>
        <v/>
      </c>
      <c r="HQ49" s="32" t="str" cm="1">
        <f t="array" ref="HQ49">IF(AND(($A49&lt;&gt;"")*($A49&gt;HQ$4)*($A49&lt;=HQ$5)),IF(AND((SUMIFS($B$9:$B49,$A$9:$A49,"&lt;"&amp;$A49,$A$9:$A49,"&gt;="&amp;HQ$4,$A$9:$A49,"&lt;="&amp;HQ$5)&gt;SUM(_xlfn._xlws.FILTER(HQ50:HQ129,$A50:$A129&gt;HQ$4),_xlfn._xlws.FILTER($C$9:HP129,$A$9:$A129&gt;HQ$4))),(SUMIFS($B$9:$B49,$A$9:$A49,"&lt;"&amp;$A49,$A$9:$A49,"&gt;="&amp;HQ$4,$A$9:$A49,"&lt;="&amp;HQ$5)-SUM(_xlfn._xlws.FILTER(HQ50:HQ129,$A50:$A129&gt;HQ$4),_xlfn._xlws.FILTER($C$9:HP129,$A$9:$A129&gt;HQ$4))&gt;HQ$6)),HQ$6,MAX(0,SUMIFS($B$9:$B49,$A$9:$A49,"&lt;"&amp;$A49,$A$9:$A49,"&gt;="&amp;HQ$4,$A$9:$A49,"&lt;="&amp;HQ$5)-SUM(_xlfn._xlws.FILTER(HQ50:HQ129,$A50:$A129&gt;HQ$4),_xlfn._xlws.FILTER($C$9:HP129,$A$9:$A129&gt;HQ$4)))),"")</f>
        <v/>
      </c>
      <c r="HR49" s="32" t="str" cm="1">
        <f t="array" ref="HR49">IF(AND(($A49&lt;&gt;"")*($A49&gt;HR$4)*($A49&lt;=HR$5)),IF(AND((SUMIFS($B$9:$B49,$A$9:$A49,"&lt;"&amp;$A49,$A$9:$A49,"&gt;="&amp;HR$4,$A$9:$A49,"&lt;="&amp;HR$5)&gt;SUM(_xlfn._xlws.FILTER(HR50:HR129,$A50:$A129&gt;HR$4),_xlfn._xlws.FILTER($C$9:HQ129,$A$9:$A129&gt;HR$4))),(SUMIFS($B$9:$B49,$A$9:$A49,"&lt;"&amp;$A49,$A$9:$A49,"&gt;="&amp;HR$4,$A$9:$A49,"&lt;="&amp;HR$5)-SUM(_xlfn._xlws.FILTER(HR50:HR129,$A50:$A129&gt;HR$4),_xlfn._xlws.FILTER($C$9:HQ129,$A$9:$A129&gt;HR$4))&gt;HR$6)),HR$6,MAX(0,SUMIFS($B$9:$B49,$A$9:$A49,"&lt;"&amp;$A49,$A$9:$A49,"&gt;="&amp;HR$4,$A$9:$A49,"&lt;="&amp;HR$5)-SUM(_xlfn._xlws.FILTER(HR50:HR129,$A50:$A129&gt;HR$4),_xlfn._xlws.FILTER($C$9:HQ129,$A$9:$A129&gt;HR$4)))),"")</f>
        <v/>
      </c>
      <c r="HS49" s="32" t="str" cm="1">
        <f t="array" ref="HS49">IF(AND(($A49&lt;&gt;"")*($A49&gt;HS$4)*($A49&lt;=HS$5)),IF(AND((SUMIFS($B$9:$B49,$A$9:$A49,"&lt;"&amp;$A49,$A$9:$A49,"&gt;="&amp;HS$4,$A$9:$A49,"&lt;="&amp;HS$5)&gt;SUM(_xlfn._xlws.FILTER(HS50:HS129,$A50:$A129&gt;HS$4),_xlfn._xlws.FILTER($C$9:HR129,$A$9:$A129&gt;HS$4))),(SUMIFS($B$9:$B49,$A$9:$A49,"&lt;"&amp;$A49,$A$9:$A49,"&gt;="&amp;HS$4,$A$9:$A49,"&lt;="&amp;HS$5)-SUM(_xlfn._xlws.FILTER(HS50:HS129,$A50:$A129&gt;HS$4),_xlfn._xlws.FILTER($C$9:HR129,$A$9:$A129&gt;HS$4))&gt;HS$6)),HS$6,MAX(0,SUMIFS($B$9:$B49,$A$9:$A49,"&lt;"&amp;$A49,$A$9:$A49,"&gt;="&amp;HS$4,$A$9:$A49,"&lt;="&amp;HS$5)-SUM(_xlfn._xlws.FILTER(HS50:HS129,$A50:$A129&gt;HS$4),_xlfn._xlws.FILTER($C$9:HR129,$A$9:$A129&gt;HS$4)))),"")</f>
        <v/>
      </c>
    </row>
    <row r="50" spans="1:227" x14ac:dyDescent="0.2">
      <c r="A50" s="63" t="str">
        <v/>
      </c>
      <c r="B50" s="32">
        <f>VLOOKUP(A50,Table5[],7,FALSE)</f>
        <v>0</v>
      </c>
      <c r="C50" s="32"/>
      <c r="D50" s="32" t="str" cm="1">
        <f t="array" ref="D50">IF(AND(($A50&lt;&gt;"")*($A50&gt;D$4)*($A50&lt;=D$5)),IF(AND((SUMIFS($B$9:$B50,$A$9:$A50,"&lt;"&amp;$A50,$A$9:$A50,"&gt;="&amp;D$4,$A$9:$A50,"&lt;="&amp;D$5)&gt;SUM(_xlfn._xlws.FILTER(D51:D130,$A51:$A130&gt;D$4),_xlfn._xlws.FILTER($C$9:C130,$A$9:$A130&gt;D$4))),(SUMIFS($B$9:$B50,$A$9:$A50,"&lt;"&amp;$A50,$A$9:$A50,"&gt;="&amp;D$4,$A$9:$A50,"&lt;="&amp;D$5)-SUM(_xlfn._xlws.FILTER(D51:D130,$A51:$A130&gt;D$4),_xlfn._xlws.FILTER($C$9:C130,$A$9:$A130&gt;D$4))&gt;D$6)),D$6,MAX(0,SUMIFS($B$9:$B50,$A$9:$A50,"&lt;"&amp;$A50,$A$9:$A50,"&gt;="&amp;D$4,$A$9:$A50,"&lt;="&amp;D$5)-SUM(_xlfn._xlws.FILTER(D51:D130,$A51:$A130&gt;D$4),_xlfn._xlws.FILTER($C$9:C130,$A$9:$A130&gt;D$4)))),"")</f>
        <v/>
      </c>
      <c r="E50" s="32" t="str" cm="1">
        <f t="array" ref="E50">IF(AND(($A50&lt;&gt;"")*($A50&gt;E$4)*($A50&lt;=E$5)),IF(AND((SUMIFS($B$9:$B50,$A$9:$A50,"&lt;"&amp;$A50,$A$9:$A50,"&gt;="&amp;E$4,$A$9:$A50,"&lt;="&amp;E$5)&gt;SUM(_xlfn._xlws.FILTER(E51:E130,$A51:$A130&gt;E$4),_xlfn._xlws.FILTER($C$9:D130,$A$9:$A130&gt;E$4))),(SUMIFS($B$9:$B50,$A$9:$A50,"&lt;"&amp;$A50,$A$9:$A50,"&gt;="&amp;E$4,$A$9:$A50,"&lt;="&amp;E$5)-SUM(_xlfn._xlws.FILTER(E51:E130,$A51:$A130&gt;E$4),_xlfn._xlws.FILTER($C$9:D130,$A$9:$A130&gt;E$4))&gt;E$6)),E$6,MAX(0,SUMIFS($B$9:$B50,$A$9:$A50,"&lt;"&amp;$A50,$A$9:$A50,"&gt;="&amp;E$4,$A$9:$A50,"&lt;="&amp;E$5)-SUM(_xlfn._xlws.FILTER(E51:E130,$A51:$A130&gt;E$4),_xlfn._xlws.FILTER($C$9:D130,$A$9:$A130&gt;E$4)))),"")</f>
        <v/>
      </c>
      <c r="F50" s="32" t="str" cm="1">
        <f t="array" ref="F50">IF(AND(($A50&lt;&gt;"")*($A50&gt;F$4)*($A50&lt;=F$5)),IF(AND((SUMIFS($B$9:$B50,$A$9:$A50,"&lt;"&amp;$A50,$A$9:$A50,"&gt;="&amp;F$4,$A$9:$A50,"&lt;="&amp;F$5)&gt;SUM(_xlfn._xlws.FILTER(F51:F130,$A51:$A130&gt;F$4),_xlfn._xlws.FILTER($C$9:E130,$A$9:$A130&gt;F$4))),(SUMIFS($B$9:$B50,$A$9:$A50,"&lt;"&amp;$A50,$A$9:$A50,"&gt;="&amp;F$4,$A$9:$A50,"&lt;="&amp;F$5)-SUM(_xlfn._xlws.FILTER(F51:F130,$A51:$A130&gt;F$4),_xlfn._xlws.FILTER($C$9:E130,$A$9:$A130&gt;F$4))&gt;F$6)),F$6,MAX(0,SUMIFS($B$9:$B50,$A$9:$A50,"&lt;"&amp;$A50,$A$9:$A50,"&gt;="&amp;F$4,$A$9:$A50,"&lt;="&amp;F$5)-SUM(_xlfn._xlws.FILTER(F51:F130,$A51:$A130&gt;F$4),_xlfn._xlws.FILTER($C$9:E130,$A$9:$A130&gt;F$4)))),"")</f>
        <v/>
      </c>
      <c r="G50" s="32" t="str" cm="1">
        <f t="array" ref="G50">IF(AND(($A50&lt;&gt;"")*($A50&gt;G$4)*($A50&lt;=G$5)),IF(AND((SUMIFS($B$9:$B50,$A$9:$A50,"&lt;"&amp;$A50,$A$9:$A50,"&gt;="&amp;G$4,$A$9:$A50,"&lt;="&amp;G$5)&gt;SUM(_xlfn._xlws.FILTER(G51:G130,$A51:$A130&gt;G$4),_xlfn._xlws.FILTER($C$9:F130,$A$9:$A130&gt;G$4))),(SUMIFS($B$9:$B50,$A$9:$A50,"&lt;"&amp;$A50,$A$9:$A50,"&gt;="&amp;G$4,$A$9:$A50,"&lt;="&amp;G$5)-SUM(_xlfn._xlws.FILTER(G51:G130,$A51:$A130&gt;G$4),_xlfn._xlws.FILTER($C$9:F130,$A$9:$A130&gt;G$4))&gt;G$6)),G$6,MAX(0,SUMIFS($B$9:$B50,$A$9:$A50,"&lt;"&amp;$A50,$A$9:$A50,"&gt;="&amp;G$4,$A$9:$A50,"&lt;="&amp;G$5)-SUM(_xlfn._xlws.FILTER(G51:G130,$A51:$A130&gt;G$4),_xlfn._xlws.FILTER($C$9:F130,$A$9:$A130&gt;G$4)))),"")</f>
        <v/>
      </c>
      <c r="H50" s="32" t="str" cm="1">
        <f t="array" ref="H50">IF(AND(($A50&lt;&gt;"")*($A50&gt;H$4)*($A50&lt;=H$5)),IF(AND((SUMIFS($B$9:$B50,$A$9:$A50,"&lt;"&amp;$A50,$A$9:$A50,"&gt;="&amp;H$4,$A$9:$A50,"&lt;="&amp;H$5)&gt;SUM(_xlfn._xlws.FILTER(H51:H130,$A51:$A130&gt;H$4),_xlfn._xlws.FILTER($C$9:G130,$A$9:$A130&gt;H$4))),(SUMIFS($B$9:$B50,$A$9:$A50,"&lt;"&amp;$A50,$A$9:$A50,"&gt;="&amp;H$4,$A$9:$A50,"&lt;="&amp;H$5)-SUM(_xlfn._xlws.FILTER(H51:H130,$A51:$A130&gt;H$4),_xlfn._xlws.FILTER($C$9:G130,$A$9:$A130&gt;H$4))&gt;H$6)),H$6,MAX(0,SUMIFS($B$9:$B50,$A$9:$A50,"&lt;"&amp;$A50,$A$9:$A50,"&gt;="&amp;H$4,$A$9:$A50,"&lt;="&amp;H$5)-SUM(_xlfn._xlws.FILTER(H51:H130,$A51:$A130&gt;H$4),_xlfn._xlws.FILTER($C$9:G130,$A$9:$A130&gt;H$4)))),"")</f>
        <v/>
      </c>
      <c r="I50" s="32" t="str" cm="1">
        <f t="array" ref="I50">IF(AND(($A50&lt;&gt;"")*($A50&gt;I$4)*($A50&lt;=I$5)),IF(AND((SUMIFS($B$9:$B50,$A$9:$A50,"&lt;"&amp;$A50,$A$9:$A50,"&gt;="&amp;I$4,$A$9:$A50,"&lt;="&amp;I$5)&gt;SUM(_xlfn._xlws.FILTER(I51:I130,$A51:$A130&gt;I$4),_xlfn._xlws.FILTER($C$9:H130,$A$9:$A130&gt;I$4))),(SUMIFS($B$9:$B50,$A$9:$A50,"&lt;"&amp;$A50,$A$9:$A50,"&gt;="&amp;I$4,$A$9:$A50,"&lt;="&amp;I$5)-SUM(_xlfn._xlws.FILTER(I51:I130,$A51:$A130&gt;I$4),_xlfn._xlws.FILTER($C$9:H130,$A$9:$A130&gt;I$4))&gt;I$6)),I$6,MAX(0,SUMIFS($B$9:$B50,$A$9:$A50,"&lt;"&amp;$A50,$A$9:$A50,"&gt;="&amp;I$4,$A$9:$A50,"&lt;="&amp;I$5)-SUM(_xlfn._xlws.FILTER(I51:I130,$A51:$A130&gt;I$4),_xlfn._xlws.FILTER($C$9:H130,$A$9:$A130&gt;I$4)))),"")</f>
        <v/>
      </c>
      <c r="J50" s="32" t="str" cm="1">
        <f t="array" ref="J50">IF(AND(($A50&lt;&gt;"")*($A50&gt;J$4)*($A50&lt;=J$5)),IF(AND((SUMIFS($B$9:$B50,$A$9:$A50,"&lt;"&amp;$A50,$A$9:$A50,"&gt;="&amp;J$4,$A$9:$A50,"&lt;="&amp;J$5)&gt;SUM(_xlfn._xlws.FILTER(J51:J130,$A51:$A130&gt;J$4),_xlfn._xlws.FILTER($C$9:I130,$A$9:$A130&gt;J$4))),(SUMIFS($B$9:$B50,$A$9:$A50,"&lt;"&amp;$A50,$A$9:$A50,"&gt;="&amp;J$4,$A$9:$A50,"&lt;="&amp;J$5)-SUM(_xlfn._xlws.FILTER(J51:J130,$A51:$A130&gt;J$4),_xlfn._xlws.FILTER($C$9:I130,$A$9:$A130&gt;J$4))&gt;J$6)),J$6,MAX(0,SUMIFS($B$9:$B50,$A$9:$A50,"&lt;"&amp;$A50,$A$9:$A50,"&gt;="&amp;J$4,$A$9:$A50,"&lt;="&amp;J$5)-SUM(_xlfn._xlws.FILTER(J51:J130,$A51:$A130&gt;J$4),_xlfn._xlws.FILTER($C$9:I130,$A$9:$A130&gt;J$4)))),"")</f>
        <v/>
      </c>
      <c r="K50" s="32" t="str" cm="1">
        <f t="array" ref="K50">IF(AND(($A50&lt;&gt;"")*($A50&gt;K$4)*($A50&lt;=K$5)),IF(AND((SUMIFS($B$9:$B50,$A$9:$A50,"&lt;"&amp;$A50,$A$9:$A50,"&gt;="&amp;K$4,$A$9:$A50,"&lt;="&amp;K$5)&gt;SUM(_xlfn._xlws.FILTER(K51:K130,$A51:$A130&gt;K$4),_xlfn._xlws.FILTER($C$9:J130,$A$9:$A130&gt;K$4))),(SUMIFS($B$9:$B50,$A$9:$A50,"&lt;"&amp;$A50,$A$9:$A50,"&gt;="&amp;K$4,$A$9:$A50,"&lt;="&amp;K$5)-SUM(_xlfn._xlws.FILTER(K51:K130,$A51:$A130&gt;K$4),_xlfn._xlws.FILTER($C$9:J130,$A$9:$A130&gt;K$4))&gt;K$6)),K$6,MAX(0,SUMIFS($B$9:$B50,$A$9:$A50,"&lt;"&amp;$A50,$A$9:$A50,"&gt;="&amp;K$4,$A$9:$A50,"&lt;="&amp;K$5)-SUM(_xlfn._xlws.FILTER(K51:K130,$A51:$A130&gt;K$4),_xlfn._xlws.FILTER($C$9:J130,$A$9:$A130&gt;K$4)))),"")</f>
        <v/>
      </c>
      <c r="L50" s="32" t="str" cm="1">
        <f t="array" ref="L50">IF(AND(($A50&lt;&gt;"")*($A50&gt;L$4)*($A50&lt;=L$5)),IF(AND((SUMIFS($B$9:$B50,$A$9:$A50,"&lt;"&amp;$A50,$A$9:$A50,"&gt;="&amp;L$4,$A$9:$A50,"&lt;="&amp;L$5)&gt;SUM(_xlfn._xlws.FILTER(L51:L130,$A51:$A130&gt;L$4),_xlfn._xlws.FILTER($C$9:K130,$A$9:$A130&gt;L$4))),(SUMIFS($B$9:$B50,$A$9:$A50,"&lt;"&amp;$A50,$A$9:$A50,"&gt;="&amp;L$4,$A$9:$A50,"&lt;="&amp;L$5)-SUM(_xlfn._xlws.FILTER(L51:L130,$A51:$A130&gt;L$4),_xlfn._xlws.FILTER($C$9:K130,$A$9:$A130&gt;L$4))&gt;L$6)),L$6,MAX(0,SUMIFS($B$9:$B50,$A$9:$A50,"&lt;"&amp;$A50,$A$9:$A50,"&gt;="&amp;L$4,$A$9:$A50,"&lt;="&amp;L$5)-SUM(_xlfn._xlws.FILTER(L51:L130,$A51:$A130&gt;L$4),_xlfn._xlws.FILTER($C$9:K130,$A$9:$A130&gt;L$4)))),"")</f>
        <v/>
      </c>
      <c r="M50" s="32" t="str" cm="1">
        <f t="array" ref="M50">IF(AND(($A50&lt;&gt;"")*($A50&gt;M$4)*($A50&lt;=M$5)),IF(AND((SUMIFS($B$9:$B50,$A$9:$A50,"&lt;"&amp;$A50,$A$9:$A50,"&gt;="&amp;M$4,$A$9:$A50,"&lt;="&amp;M$5)&gt;SUM(_xlfn._xlws.FILTER(M51:M130,$A51:$A130&gt;M$4),_xlfn._xlws.FILTER($C$9:L130,$A$9:$A130&gt;M$4))),(SUMIFS($B$9:$B50,$A$9:$A50,"&lt;"&amp;$A50,$A$9:$A50,"&gt;="&amp;M$4,$A$9:$A50,"&lt;="&amp;M$5)-SUM(_xlfn._xlws.FILTER(M51:M130,$A51:$A130&gt;M$4),_xlfn._xlws.FILTER($C$9:L130,$A$9:$A130&gt;M$4))&gt;M$6)),M$6,MAX(0,SUMIFS($B$9:$B50,$A$9:$A50,"&lt;"&amp;$A50,$A$9:$A50,"&gt;="&amp;M$4,$A$9:$A50,"&lt;="&amp;M$5)-SUM(_xlfn._xlws.FILTER(M51:M130,$A51:$A130&gt;M$4),_xlfn._xlws.FILTER($C$9:L130,$A$9:$A130&gt;M$4)))),"")</f>
        <v/>
      </c>
      <c r="N50" s="32" t="str" cm="1">
        <f t="array" ref="N50">IF(AND(($A50&lt;&gt;"")*($A50&gt;N$4)*($A50&lt;=N$5)),IF(AND((SUMIFS($B$9:$B50,$A$9:$A50,"&lt;"&amp;$A50,$A$9:$A50,"&gt;="&amp;N$4,$A$9:$A50,"&lt;="&amp;N$5)&gt;SUM(_xlfn._xlws.FILTER(N51:N130,$A51:$A130&gt;N$4),_xlfn._xlws.FILTER($C$9:M130,$A$9:$A130&gt;N$4))),(SUMIFS($B$9:$B50,$A$9:$A50,"&lt;"&amp;$A50,$A$9:$A50,"&gt;="&amp;N$4,$A$9:$A50,"&lt;="&amp;N$5)-SUM(_xlfn._xlws.FILTER(N51:N130,$A51:$A130&gt;N$4),_xlfn._xlws.FILTER($C$9:M130,$A$9:$A130&gt;N$4))&gt;N$6)),N$6,MAX(0,SUMIFS($B$9:$B50,$A$9:$A50,"&lt;"&amp;$A50,$A$9:$A50,"&gt;="&amp;N$4,$A$9:$A50,"&lt;="&amp;N$5)-SUM(_xlfn._xlws.FILTER(N51:N130,$A51:$A130&gt;N$4),_xlfn._xlws.FILTER($C$9:M130,$A$9:$A130&gt;N$4)))),"")</f>
        <v/>
      </c>
      <c r="O50" s="32" t="str" cm="1">
        <f t="array" ref="O50">IF(AND(($A50&lt;&gt;"")*($A50&gt;O$4)*($A50&lt;=O$5)),IF(AND((SUMIFS($B$9:$B50,$A$9:$A50,"&lt;"&amp;$A50,$A$9:$A50,"&gt;="&amp;O$4,$A$9:$A50,"&lt;="&amp;O$5)&gt;SUM(_xlfn._xlws.FILTER(O51:O130,$A51:$A130&gt;O$4),_xlfn._xlws.FILTER($C$9:N130,$A$9:$A130&gt;O$4))),(SUMIFS($B$9:$B50,$A$9:$A50,"&lt;"&amp;$A50,$A$9:$A50,"&gt;="&amp;O$4,$A$9:$A50,"&lt;="&amp;O$5)-SUM(_xlfn._xlws.FILTER(O51:O130,$A51:$A130&gt;O$4),_xlfn._xlws.FILTER($C$9:N130,$A$9:$A130&gt;O$4))&gt;O$6)),O$6,MAX(0,SUMIFS($B$9:$B50,$A$9:$A50,"&lt;"&amp;$A50,$A$9:$A50,"&gt;="&amp;O$4,$A$9:$A50,"&lt;="&amp;O$5)-SUM(_xlfn._xlws.FILTER(O51:O130,$A51:$A130&gt;O$4),_xlfn._xlws.FILTER($C$9:N130,$A$9:$A130&gt;O$4)))),"")</f>
        <v/>
      </c>
      <c r="P50" s="32" t="str" cm="1">
        <f t="array" ref="P50">IF(AND(($A50&lt;&gt;"")*($A50&gt;P$4)*($A50&lt;=P$5)),IF(AND((SUMIFS($B$9:$B50,$A$9:$A50,"&lt;"&amp;$A50,$A$9:$A50,"&gt;="&amp;P$4,$A$9:$A50,"&lt;="&amp;P$5)&gt;SUM(_xlfn._xlws.FILTER(P51:P130,$A51:$A130&gt;P$4),_xlfn._xlws.FILTER($C$9:O130,$A$9:$A130&gt;P$4))),(SUMIFS($B$9:$B50,$A$9:$A50,"&lt;"&amp;$A50,$A$9:$A50,"&gt;="&amp;P$4,$A$9:$A50,"&lt;="&amp;P$5)-SUM(_xlfn._xlws.FILTER(P51:P130,$A51:$A130&gt;P$4),_xlfn._xlws.FILTER($C$9:O130,$A$9:$A130&gt;P$4))&gt;P$6)),P$6,MAX(0,SUMIFS($B$9:$B50,$A$9:$A50,"&lt;"&amp;$A50,$A$9:$A50,"&gt;="&amp;P$4,$A$9:$A50,"&lt;="&amp;P$5)-SUM(_xlfn._xlws.FILTER(P51:P130,$A51:$A130&gt;P$4),_xlfn._xlws.FILTER($C$9:O130,$A$9:$A130&gt;P$4)))),"")</f>
        <v/>
      </c>
      <c r="Q50" s="32" t="str" cm="1">
        <f t="array" ref="Q50">IF(AND(($A50&lt;&gt;"")*($A50&gt;Q$4)*($A50&lt;=Q$5)),IF(AND((SUMIFS($B$9:$B50,$A$9:$A50,"&lt;"&amp;$A50,$A$9:$A50,"&gt;="&amp;Q$4,$A$9:$A50,"&lt;="&amp;Q$5)&gt;SUM(_xlfn._xlws.FILTER(Q51:Q130,$A51:$A130&gt;Q$4),_xlfn._xlws.FILTER($C$9:P130,$A$9:$A130&gt;Q$4))),(SUMIFS($B$9:$B50,$A$9:$A50,"&lt;"&amp;$A50,$A$9:$A50,"&gt;="&amp;Q$4,$A$9:$A50,"&lt;="&amp;Q$5)-SUM(_xlfn._xlws.FILTER(Q51:Q130,$A51:$A130&gt;Q$4),_xlfn._xlws.FILTER($C$9:P130,$A$9:$A130&gt;Q$4))&gt;Q$6)),Q$6,MAX(0,SUMIFS($B$9:$B50,$A$9:$A50,"&lt;"&amp;$A50,$A$9:$A50,"&gt;="&amp;Q$4,$A$9:$A50,"&lt;="&amp;Q$5)-SUM(_xlfn._xlws.FILTER(Q51:Q130,$A51:$A130&gt;Q$4),_xlfn._xlws.FILTER($C$9:P130,$A$9:$A130&gt;Q$4)))),"")</f>
        <v/>
      </c>
      <c r="R50" s="32" t="str" cm="1">
        <f t="array" ref="R50">IF(AND(($A50&lt;&gt;"")*($A50&gt;R$4)*($A50&lt;=R$5)),IF(AND((SUMIFS($B$9:$B50,$A$9:$A50,"&lt;"&amp;$A50,$A$9:$A50,"&gt;="&amp;R$4,$A$9:$A50,"&lt;="&amp;R$5)&gt;SUM(_xlfn._xlws.FILTER(R51:R130,$A51:$A130&gt;R$4),_xlfn._xlws.FILTER($C$9:Q130,$A$9:$A130&gt;R$4))),(SUMIFS($B$9:$B50,$A$9:$A50,"&lt;"&amp;$A50,$A$9:$A50,"&gt;="&amp;R$4,$A$9:$A50,"&lt;="&amp;R$5)-SUM(_xlfn._xlws.FILTER(R51:R130,$A51:$A130&gt;R$4),_xlfn._xlws.FILTER($C$9:Q130,$A$9:$A130&gt;R$4))&gt;R$6)),R$6,MAX(0,SUMIFS($B$9:$B50,$A$9:$A50,"&lt;"&amp;$A50,$A$9:$A50,"&gt;="&amp;R$4,$A$9:$A50,"&lt;="&amp;R$5)-SUM(_xlfn._xlws.FILTER(R51:R130,$A51:$A130&gt;R$4),_xlfn._xlws.FILTER($C$9:Q130,$A$9:$A130&gt;R$4)))),"")</f>
        <v/>
      </c>
      <c r="S50" s="32" t="str" cm="1">
        <f t="array" ref="S50">IF(AND(($A50&lt;&gt;"")*($A50&gt;S$4)*($A50&lt;=S$5)),IF(AND((SUMIFS($B$9:$B50,$A$9:$A50,"&lt;"&amp;$A50,$A$9:$A50,"&gt;="&amp;S$4,$A$9:$A50,"&lt;="&amp;S$5)&gt;SUM(_xlfn._xlws.FILTER(S51:S130,$A51:$A130&gt;S$4),_xlfn._xlws.FILTER($C$9:R130,$A$9:$A130&gt;S$4))),(SUMIFS($B$9:$B50,$A$9:$A50,"&lt;"&amp;$A50,$A$9:$A50,"&gt;="&amp;S$4,$A$9:$A50,"&lt;="&amp;S$5)-SUM(_xlfn._xlws.FILTER(S51:S130,$A51:$A130&gt;S$4),_xlfn._xlws.FILTER($C$9:R130,$A$9:$A130&gt;S$4))&gt;S$6)),S$6,MAX(0,SUMIFS($B$9:$B50,$A$9:$A50,"&lt;"&amp;$A50,$A$9:$A50,"&gt;="&amp;S$4,$A$9:$A50,"&lt;="&amp;S$5)-SUM(_xlfn._xlws.FILTER(S51:S130,$A51:$A130&gt;S$4),_xlfn._xlws.FILTER($C$9:R130,$A$9:$A130&gt;S$4)))),"")</f>
        <v/>
      </c>
      <c r="T50" s="32" t="str" cm="1">
        <f t="array" ref="T50">IF(AND(($A50&lt;&gt;"")*($A50&gt;T$4)*($A50&lt;=T$5)),IF(AND((SUMIFS($B$9:$B50,$A$9:$A50,"&lt;"&amp;$A50,$A$9:$A50,"&gt;="&amp;T$4,$A$9:$A50,"&lt;="&amp;T$5)&gt;SUM(_xlfn._xlws.FILTER(T51:T130,$A51:$A130&gt;T$4),_xlfn._xlws.FILTER($C$9:S130,$A$9:$A130&gt;T$4))),(SUMIFS($B$9:$B50,$A$9:$A50,"&lt;"&amp;$A50,$A$9:$A50,"&gt;="&amp;T$4,$A$9:$A50,"&lt;="&amp;T$5)-SUM(_xlfn._xlws.FILTER(T51:T130,$A51:$A130&gt;T$4),_xlfn._xlws.FILTER($C$9:S130,$A$9:$A130&gt;T$4))&gt;T$6)),T$6,MAX(0,SUMIFS($B$9:$B50,$A$9:$A50,"&lt;"&amp;$A50,$A$9:$A50,"&gt;="&amp;T$4,$A$9:$A50,"&lt;="&amp;T$5)-SUM(_xlfn._xlws.FILTER(T51:T130,$A51:$A130&gt;T$4),_xlfn._xlws.FILTER($C$9:S130,$A$9:$A130&gt;T$4)))),"")</f>
        <v/>
      </c>
      <c r="U50" s="32" t="str" cm="1">
        <f t="array" ref="U50">IF(AND(($A50&lt;&gt;"")*($A50&gt;U$4)*($A50&lt;=U$5)),IF(AND((SUMIFS($B$9:$B50,$A$9:$A50,"&lt;"&amp;$A50,$A$9:$A50,"&gt;="&amp;U$4,$A$9:$A50,"&lt;="&amp;U$5)&gt;SUM(_xlfn._xlws.FILTER(U51:U130,$A51:$A130&gt;U$4),_xlfn._xlws.FILTER($C$9:T130,$A$9:$A130&gt;U$4))),(SUMIFS($B$9:$B50,$A$9:$A50,"&lt;"&amp;$A50,$A$9:$A50,"&gt;="&amp;U$4,$A$9:$A50,"&lt;="&amp;U$5)-SUM(_xlfn._xlws.FILTER(U51:U130,$A51:$A130&gt;U$4),_xlfn._xlws.FILTER($C$9:T130,$A$9:$A130&gt;U$4))&gt;U$6)),U$6,MAX(0,SUMIFS($B$9:$B50,$A$9:$A50,"&lt;"&amp;$A50,$A$9:$A50,"&gt;="&amp;U$4,$A$9:$A50,"&lt;="&amp;U$5)-SUM(_xlfn._xlws.FILTER(U51:U130,$A51:$A130&gt;U$4),_xlfn._xlws.FILTER($C$9:T130,$A$9:$A130&gt;U$4)))),"")</f>
        <v/>
      </c>
      <c r="V50" s="32" t="str" cm="1">
        <f t="array" ref="V50">IF(AND(($A50&lt;&gt;"")*($A50&gt;V$4)*($A50&lt;=V$5)),IF(AND((SUMIFS($B$9:$B50,$A$9:$A50,"&lt;"&amp;$A50,$A$9:$A50,"&gt;="&amp;V$4,$A$9:$A50,"&lt;="&amp;V$5)&gt;SUM(_xlfn._xlws.FILTER(V51:V130,$A51:$A130&gt;V$4),_xlfn._xlws.FILTER($C$9:U130,$A$9:$A130&gt;V$4))),(SUMIFS($B$9:$B50,$A$9:$A50,"&lt;"&amp;$A50,$A$9:$A50,"&gt;="&amp;V$4,$A$9:$A50,"&lt;="&amp;V$5)-SUM(_xlfn._xlws.FILTER(V51:V130,$A51:$A130&gt;V$4),_xlfn._xlws.FILTER($C$9:U130,$A$9:$A130&gt;V$4))&gt;V$6)),V$6,MAX(0,SUMIFS($B$9:$B50,$A$9:$A50,"&lt;"&amp;$A50,$A$9:$A50,"&gt;="&amp;V$4,$A$9:$A50,"&lt;="&amp;V$5)-SUM(_xlfn._xlws.FILTER(V51:V130,$A51:$A130&gt;V$4),_xlfn._xlws.FILTER($C$9:U130,$A$9:$A130&gt;V$4)))),"")</f>
        <v/>
      </c>
      <c r="W50" s="32" t="str" cm="1">
        <f t="array" ref="W50">IF(AND(($A50&lt;&gt;"")*($A50&gt;W$4)*($A50&lt;=W$5)),IF(AND((SUMIFS($B$9:$B50,$A$9:$A50,"&lt;"&amp;$A50,$A$9:$A50,"&gt;="&amp;W$4,$A$9:$A50,"&lt;="&amp;W$5)&gt;SUM(_xlfn._xlws.FILTER(W51:W130,$A51:$A130&gt;W$4),_xlfn._xlws.FILTER($C$9:V130,$A$9:$A130&gt;W$4))),(SUMIFS($B$9:$B50,$A$9:$A50,"&lt;"&amp;$A50,$A$9:$A50,"&gt;="&amp;W$4,$A$9:$A50,"&lt;="&amp;W$5)-SUM(_xlfn._xlws.FILTER(W51:W130,$A51:$A130&gt;W$4),_xlfn._xlws.FILTER($C$9:V130,$A$9:$A130&gt;W$4))&gt;W$6)),W$6,MAX(0,SUMIFS($B$9:$B50,$A$9:$A50,"&lt;"&amp;$A50,$A$9:$A50,"&gt;="&amp;W$4,$A$9:$A50,"&lt;="&amp;W$5)-SUM(_xlfn._xlws.FILTER(W51:W130,$A51:$A130&gt;W$4),_xlfn._xlws.FILTER($C$9:V130,$A$9:$A130&gt;W$4)))),"")</f>
        <v/>
      </c>
      <c r="X50" s="32" t="str" cm="1">
        <f t="array" ref="X50">IF(AND(($A50&lt;&gt;"")*($A50&gt;X$4)*($A50&lt;=X$5)),IF(AND((SUMIFS($B$9:$B50,$A$9:$A50,"&lt;"&amp;$A50,$A$9:$A50,"&gt;="&amp;X$4,$A$9:$A50,"&lt;="&amp;X$5)&gt;SUM(_xlfn._xlws.FILTER(X51:X130,$A51:$A130&gt;X$4),_xlfn._xlws.FILTER($C$9:W130,$A$9:$A130&gt;X$4))),(SUMIFS($B$9:$B50,$A$9:$A50,"&lt;"&amp;$A50,$A$9:$A50,"&gt;="&amp;X$4,$A$9:$A50,"&lt;="&amp;X$5)-SUM(_xlfn._xlws.FILTER(X51:X130,$A51:$A130&gt;X$4),_xlfn._xlws.FILTER($C$9:W130,$A$9:$A130&gt;X$4))&gt;X$6)),X$6,MAX(0,SUMIFS($B$9:$B50,$A$9:$A50,"&lt;"&amp;$A50,$A$9:$A50,"&gt;="&amp;X$4,$A$9:$A50,"&lt;="&amp;X$5)-SUM(_xlfn._xlws.FILTER(X51:X130,$A51:$A130&gt;X$4),_xlfn._xlws.FILTER($C$9:W130,$A$9:$A130&gt;X$4)))),"")</f>
        <v/>
      </c>
      <c r="Y50" s="32" t="str" cm="1">
        <f t="array" ref="Y50">IF(AND(($A50&lt;&gt;"")*($A50&gt;Y$4)*($A50&lt;=Y$5)),IF(AND((SUMIFS($B$9:$B50,$A$9:$A50,"&lt;"&amp;$A50,$A$9:$A50,"&gt;="&amp;Y$4,$A$9:$A50,"&lt;="&amp;Y$5)&gt;SUM(_xlfn._xlws.FILTER(Y51:Y130,$A51:$A130&gt;Y$4),_xlfn._xlws.FILTER($C$9:X130,$A$9:$A130&gt;Y$4))),(SUMIFS($B$9:$B50,$A$9:$A50,"&lt;"&amp;$A50,$A$9:$A50,"&gt;="&amp;Y$4,$A$9:$A50,"&lt;="&amp;Y$5)-SUM(_xlfn._xlws.FILTER(Y51:Y130,$A51:$A130&gt;Y$4),_xlfn._xlws.FILTER($C$9:X130,$A$9:$A130&gt;Y$4))&gt;Y$6)),Y$6,MAX(0,SUMIFS($B$9:$B50,$A$9:$A50,"&lt;"&amp;$A50,$A$9:$A50,"&gt;="&amp;Y$4,$A$9:$A50,"&lt;="&amp;Y$5)-SUM(_xlfn._xlws.FILTER(Y51:Y130,$A51:$A130&gt;Y$4),_xlfn._xlws.FILTER($C$9:X130,$A$9:$A130&gt;Y$4)))),"")</f>
        <v/>
      </c>
      <c r="Z50" s="32" t="str" cm="1">
        <f t="array" ref="Z50">IF(AND(($A50&lt;&gt;"")*($A50&gt;Z$4)*($A50&lt;=Z$5)),IF(AND((SUMIFS($B$9:$B50,$A$9:$A50,"&lt;"&amp;$A50,$A$9:$A50,"&gt;="&amp;Z$4,$A$9:$A50,"&lt;="&amp;Z$5)&gt;SUM(_xlfn._xlws.FILTER(Z51:Z130,$A51:$A130&gt;Z$4),_xlfn._xlws.FILTER($C$9:Y130,$A$9:$A130&gt;Z$4))),(SUMIFS($B$9:$B50,$A$9:$A50,"&lt;"&amp;$A50,$A$9:$A50,"&gt;="&amp;Z$4,$A$9:$A50,"&lt;="&amp;Z$5)-SUM(_xlfn._xlws.FILTER(Z51:Z130,$A51:$A130&gt;Z$4),_xlfn._xlws.FILTER($C$9:Y130,$A$9:$A130&gt;Z$4))&gt;Z$6)),Z$6,MAX(0,SUMIFS($B$9:$B50,$A$9:$A50,"&lt;"&amp;$A50,$A$9:$A50,"&gt;="&amp;Z$4,$A$9:$A50,"&lt;="&amp;Z$5)-SUM(_xlfn._xlws.FILTER(Z51:Z130,$A51:$A130&gt;Z$4),_xlfn._xlws.FILTER($C$9:Y130,$A$9:$A130&gt;Z$4)))),"")</f>
        <v/>
      </c>
      <c r="AA50" s="32" t="str" cm="1">
        <f t="array" ref="AA50">IF(AND(($A50&lt;&gt;"")*($A50&gt;AA$4)*($A50&lt;=AA$5)),IF(AND((SUMIFS($B$9:$B50,$A$9:$A50,"&lt;"&amp;$A50,$A$9:$A50,"&gt;="&amp;AA$4,$A$9:$A50,"&lt;="&amp;AA$5)&gt;SUM(_xlfn._xlws.FILTER(AA51:AA130,$A51:$A130&gt;AA$4),_xlfn._xlws.FILTER($C$9:Z130,$A$9:$A130&gt;AA$4))),(SUMIFS($B$9:$B50,$A$9:$A50,"&lt;"&amp;$A50,$A$9:$A50,"&gt;="&amp;AA$4,$A$9:$A50,"&lt;="&amp;AA$5)-SUM(_xlfn._xlws.FILTER(AA51:AA130,$A51:$A130&gt;AA$4),_xlfn._xlws.FILTER($C$9:Z130,$A$9:$A130&gt;AA$4))&gt;AA$6)),AA$6,MAX(0,SUMIFS($B$9:$B50,$A$9:$A50,"&lt;"&amp;$A50,$A$9:$A50,"&gt;="&amp;AA$4,$A$9:$A50,"&lt;="&amp;AA$5)-SUM(_xlfn._xlws.FILTER(AA51:AA130,$A51:$A130&gt;AA$4),_xlfn._xlws.FILTER($C$9:Z130,$A$9:$A130&gt;AA$4)))),"")</f>
        <v/>
      </c>
      <c r="AB50" s="32" t="str" cm="1">
        <f t="array" ref="AB50">IF(AND(($A50&lt;&gt;"")*($A50&gt;AB$4)*($A50&lt;=AB$5)),IF(AND((SUMIFS($B$9:$B50,$A$9:$A50,"&lt;"&amp;$A50,$A$9:$A50,"&gt;="&amp;AB$4,$A$9:$A50,"&lt;="&amp;AB$5)&gt;SUM(_xlfn._xlws.FILTER(AB51:AB130,$A51:$A130&gt;AB$4),_xlfn._xlws.FILTER($C$9:AA130,$A$9:$A130&gt;AB$4))),(SUMIFS($B$9:$B50,$A$9:$A50,"&lt;"&amp;$A50,$A$9:$A50,"&gt;="&amp;AB$4,$A$9:$A50,"&lt;="&amp;AB$5)-SUM(_xlfn._xlws.FILTER(AB51:AB130,$A51:$A130&gt;AB$4),_xlfn._xlws.FILTER($C$9:AA130,$A$9:$A130&gt;AB$4))&gt;AB$6)),AB$6,MAX(0,SUMIFS($B$9:$B50,$A$9:$A50,"&lt;"&amp;$A50,$A$9:$A50,"&gt;="&amp;AB$4,$A$9:$A50,"&lt;="&amp;AB$5)-SUM(_xlfn._xlws.FILTER(AB51:AB130,$A51:$A130&gt;AB$4),_xlfn._xlws.FILTER($C$9:AA130,$A$9:$A130&gt;AB$4)))),"")</f>
        <v/>
      </c>
      <c r="AC50" s="32" t="str" cm="1">
        <f t="array" ref="AC50">IF(AND(($A50&lt;&gt;"")*($A50&gt;AC$4)*($A50&lt;=AC$5)),IF(AND((SUMIFS($B$9:$B50,$A$9:$A50,"&lt;"&amp;$A50,$A$9:$A50,"&gt;="&amp;AC$4,$A$9:$A50,"&lt;="&amp;AC$5)&gt;SUM(_xlfn._xlws.FILTER(AC51:AC130,$A51:$A130&gt;AC$4),_xlfn._xlws.FILTER($C$9:AB130,$A$9:$A130&gt;AC$4))),(SUMIFS($B$9:$B50,$A$9:$A50,"&lt;"&amp;$A50,$A$9:$A50,"&gt;="&amp;AC$4,$A$9:$A50,"&lt;="&amp;AC$5)-SUM(_xlfn._xlws.FILTER(AC51:AC130,$A51:$A130&gt;AC$4),_xlfn._xlws.FILTER($C$9:AB130,$A$9:$A130&gt;AC$4))&gt;AC$6)),AC$6,MAX(0,SUMIFS($B$9:$B50,$A$9:$A50,"&lt;"&amp;$A50,$A$9:$A50,"&gt;="&amp;AC$4,$A$9:$A50,"&lt;="&amp;AC$5)-SUM(_xlfn._xlws.FILTER(AC51:AC130,$A51:$A130&gt;AC$4),_xlfn._xlws.FILTER($C$9:AB130,$A$9:$A130&gt;AC$4)))),"")</f>
        <v/>
      </c>
      <c r="AD50" s="32" t="str" cm="1">
        <f t="array" ref="AD50">IF(AND(($A50&lt;&gt;"")*($A50&gt;AD$4)*($A50&lt;=AD$5)),IF(AND((SUMIFS($B$9:$B50,$A$9:$A50,"&lt;"&amp;$A50,$A$9:$A50,"&gt;="&amp;AD$4,$A$9:$A50,"&lt;="&amp;AD$5)&gt;SUM(_xlfn._xlws.FILTER(AD51:AD130,$A51:$A130&gt;AD$4),_xlfn._xlws.FILTER($C$9:AC130,$A$9:$A130&gt;AD$4))),(SUMIFS($B$9:$B50,$A$9:$A50,"&lt;"&amp;$A50,$A$9:$A50,"&gt;="&amp;AD$4,$A$9:$A50,"&lt;="&amp;AD$5)-SUM(_xlfn._xlws.FILTER(AD51:AD130,$A51:$A130&gt;AD$4),_xlfn._xlws.FILTER($C$9:AC130,$A$9:$A130&gt;AD$4))&gt;AD$6)),AD$6,MAX(0,SUMIFS($B$9:$B50,$A$9:$A50,"&lt;"&amp;$A50,$A$9:$A50,"&gt;="&amp;AD$4,$A$9:$A50,"&lt;="&amp;AD$5)-SUM(_xlfn._xlws.FILTER(AD51:AD130,$A51:$A130&gt;AD$4),_xlfn._xlws.FILTER($C$9:AC130,$A$9:$A130&gt;AD$4)))),"")</f>
        <v/>
      </c>
      <c r="AE50" s="32" t="str" cm="1">
        <f t="array" ref="AE50">IF(AND(($A50&lt;&gt;"")*($A50&gt;AE$4)*($A50&lt;=AE$5)),IF(AND((SUMIFS($B$9:$B50,$A$9:$A50,"&lt;"&amp;$A50,$A$9:$A50,"&gt;="&amp;AE$4,$A$9:$A50,"&lt;="&amp;AE$5)&gt;SUM(_xlfn._xlws.FILTER(AE51:AE130,$A51:$A130&gt;AE$4),_xlfn._xlws.FILTER($C$9:AD130,$A$9:$A130&gt;AE$4))),(SUMIFS($B$9:$B50,$A$9:$A50,"&lt;"&amp;$A50,$A$9:$A50,"&gt;="&amp;AE$4,$A$9:$A50,"&lt;="&amp;AE$5)-SUM(_xlfn._xlws.FILTER(AE51:AE130,$A51:$A130&gt;AE$4),_xlfn._xlws.FILTER($C$9:AD130,$A$9:$A130&gt;AE$4))&gt;AE$6)),AE$6,MAX(0,SUMIFS($B$9:$B50,$A$9:$A50,"&lt;"&amp;$A50,$A$9:$A50,"&gt;="&amp;AE$4,$A$9:$A50,"&lt;="&amp;AE$5)-SUM(_xlfn._xlws.FILTER(AE51:AE130,$A51:$A130&gt;AE$4),_xlfn._xlws.FILTER($C$9:AD130,$A$9:$A130&gt;AE$4)))),"")</f>
        <v/>
      </c>
      <c r="AF50" s="32" t="str" cm="1">
        <f t="array" ref="AF50">IF(AND(($A50&lt;&gt;"")*($A50&gt;AF$4)*($A50&lt;=AF$5)),IF(AND((SUMIFS($B$9:$B50,$A$9:$A50,"&lt;"&amp;$A50,$A$9:$A50,"&gt;="&amp;AF$4,$A$9:$A50,"&lt;="&amp;AF$5)&gt;SUM(_xlfn._xlws.FILTER(AF51:AF130,$A51:$A130&gt;AF$4),_xlfn._xlws.FILTER($C$9:AE130,$A$9:$A130&gt;AF$4))),(SUMIFS($B$9:$B50,$A$9:$A50,"&lt;"&amp;$A50,$A$9:$A50,"&gt;="&amp;AF$4,$A$9:$A50,"&lt;="&amp;AF$5)-SUM(_xlfn._xlws.FILTER(AF51:AF130,$A51:$A130&gt;AF$4),_xlfn._xlws.FILTER($C$9:AE130,$A$9:$A130&gt;AF$4))&gt;AF$6)),AF$6,MAX(0,SUMIFS($B$9:$B50,$A$9:$A50,"&lt;"&amp;$A50,$A$9:$A50,"&gt;="&amp;AF$4,$A$9:$A50,"&lt;="&amp;AF$5)-SUM(_xlfn._xlws.FILTER(AF51:AF130,$A51:$A130&gt;AF$4),_xlfn._xlws.FILTER($C$9:AE130,$A$9:$A130&gt;AF$4)))),"")</f>
        <v/>
      </c>
      <c r="AG50" s="32" t="str" cm="1">
        <f t="array" ref="AG50">IF(AND(($A50&lt;&gt;"")*($A50&gt;AG$4)*($A50&lt;=AG$5)),IF(AND((SUMIFS($B$9:$B50,$A$9:$A50,"&lt;"&amp;$A50,$A$9:$A50,"&gt;="&amp;AG$4,$A$9:$A50,"&lt;="&amp;AG$5)&gt;SUM(_xlfn._xlws.FILTER(AG51:AG130,$A51:$A130&gt;AG$4),_xlfn._xlws.FILTER($C$9:AF130,$A$9:$A130&gt;AG$4))),(SUMIFS($B$9:$B50,$A$9:$A50,"&lt;"&amp;$A50,$A$9:$A50,"&gt;="&amp;AG$4,$A$9:$A50,"&lt;="&amp;AG$5)-SUM(_xlfn._xlws.FILTER(AG51:AG130,$A51:$A130&gt;AG$4),_xlfn._xlws.FILTER($C$9:AF130,$A$9:$A130&gt;AG$4))&gt;AG$6)),AG$6,MAX(0,SUMIFS($B$9:$B50,$A$9:$A50,"&lt;"&amp;$A50,$A$9:$A50,"&gt;="&amp;AG$4,$A$9:$A50,"&lt;="&amp;AG$5)-SUM(_xlfn._xlws.FILTER(AG51:AG130,$A51:$A130&gt;AG$4),_xlfn._xlws.FILTER($C$9:AF130,$A$9:$A130&gt;AG$4)))),"")</f>
        <v/>
      </c>
      <c r="AH50" s="32" t="str" cm="1">
        <f t="array" ref="AH50">IF(AND(($A50&lt;&gt;"")*($A50&gt;AH$4)*($A50&lt;=AH$5)),IF(AND((SUMIFS($B$9:$B50,$A$9:$A50,"&lt;"&amp;$A50,$A$9:$A50,"&gt;="&amp;AH$4,$A$9:$A50,"&lt;="&amp;AH$5)&gt;SUM(_xlfn._xlws.FILTER(AH51:AH130,$A51:$A130&gt;AH$4),_xlfn._xlws.FILTER($C$9:AG130,$A$9:$A130&gt;AH$4))),(SUMIFS($B$9:$B50,$A$9:$A50,"&lt;"&amp;$A50,$A$9:$A50,"&gt;="&amp;AH$4,$A$9:$A50,"&lt;="&amp;AH$5)-SUM(_xlfn._xlws.FILTER(AH51:AH130,$A51:$A130&gt;AH$4),_xlfn._xlws.FILTER($C$9:AG130,$A$9:$A130&gt;AH$4))&gt;AH$6)),AH$6,MAX(0,SUMIFS($B$9:$B50,$A$9:$A50,"&lt;"&amp;$A50,$A$9:$A50,"&gt;="&amp;AH$4,$A$9:$A50,"&lt;="&amp;AH$5)-SUM(_xlfn._xlws.FILTER(AH51:AH130,$A51:$A130&gt;AH$4),_xlfn._xlws.FILTER($C$9:AG130,$A$9:$A130&gt;AH$4)))),"")</f>
        <v/>
      </c>
      <c r="AI50" s="32" t="str" cm="1">
        <f t="array" ref="AI50">IF(AND(($A50&lt;&gt;"")*($A50&gt;AI$4)*($A50&lt;=AI$5)),IF(AND((SUMIFS($B$9:$B50,$A$9:$A50,"&lt;"&amp;$A50,$A$9:$A50,"&gt;="&amp;AI$4,$A$9:$A50,"&lt;="&amp;AI$5)&gt;SUM(_xlfn._xlws.FILTER(AI51:AI130,$A51:$A130&gt;AI$4),_xlfn._xlws.FILTER($C$9:AH130,$A$9:$A130&gt;AI$4))),(SUMIFS($B$9:$B50,$A$9:$A50,"&lt;"&amp;$A50,$A$9:$A50,"&gt;="&amp;AI$4,$A$9:$A50,"&lt;="&amp;AI$5)-SUM(_xlfn._xlws.FILTER(AI51:AI130,$A51:$A130&gt;AI$4),_xlfn._xlws.FILTER($C$9:AH130,$A$9:$A130&gt;AI$4))&gt;AI$6)),AI$6,MAX(0,SUMIFS($B$9:$B50,$A$9:$A50,"&lt;"&amp;$A50,$A$9:$A50,"&gt;="&amp;AI$4,$A$9:$A50,"&lt;="&amp;AI$5)-SUM(_xlfn._xlws.FILTER(AI51:AI130,$A51:$A130&gt;AI$4),_xlfn._xlws.FILTER($C$9:AH130,$A$9:$A130&gt;AI$4)))),"")</f>
        <v/>
      </c>
      <c r="AJ50" s="32" t="str" cm="1">
        <f t="array" ref="AJ50">IF(AND(($A50&lt;&gt;"")*($A50&gt;AJ$4)*($A50&lt;=AJ$5)),IF(AND((SUMIFS($B$9:$B50,$A$9:$A50,"&lt;"&amp;$A50,$A$9:$A50,"&gt;="&amp;AJ$4,$A$9:$A50,"&lt;="&amp;AJ$5)&gt;SUM(_xlfn._xlws.FILTER(AJ51:AJ130,$A51:$A130&gt;AJ$4),_xlfn._xlws.FILTER($C$9:AI130,$A$9:$A130&gt;AJ$4))),(SUMIFS($B$9:$B50,$A$9:$A50,"&lt;"&amp;$A50,$A$9:$A50,"&gt;="&amp;AJ$4,$A$9:$A50,"&lt;="&amp;AJ$5)-SUM(_xlfn._xlws.FILTER(AJ51:AJ130,$A51:$A130&gt;AJ$4),_xlfn._xlws.FILTER($C$9:AI130,$A$9:$A130&gt;AJ$4))&gt;AJ$6)),AJ$6,MAX(0,SUMIFS($B$9:$B50,$A$9:$A50,"&lt;"&amp;$A50,$A$9:$A50,"&gt;="&amp;AJ$4,$A$9:$A50,"&lt;="&amp;AJ$5)-SUM(_xlfn._xlws.FILTER(AJ51:AJ130,$A51:$A130&gt;AJ$4),_xlfn._xlws.FILTER($C$9:AI130,$A$9:$A130&gt;AJ$4)))),"")</f>
        <v/>
      </c>
      <c r="AK50" s="32" t="str" cm="1">
        <f t="array" ref="AK50">IF(AND(($A50&lt;&gt;"")*($A50&gt;AK$4)*($A50&lt;=AK$5)),IF(AND((SUMIFS($B$9:$B50,$A$9:$A50,"&lt;"&amp;$A50,$A$9:$A50,"&gt;="&amp;AK$4,$A$9:$A50,"&lt;="&amp;AK$5)&gt;SUM(_xlfn._xlws.FILTER(AK51:AK130,$A51:$A130&gt;AK$4),_xlfn._xlws.FILTER($C$9:AJ130,$A$9:$A130&gt;AK$4))),(SUMIFS($B$9:$B50,$A$9:$A50,"&lt;"&amp;$A50,$A$9:$A50,"&gt;="&amp;AK$4,$A$9:$A50,"&lt;="&amp;AK$5)-SUM(_xlfn._xlws.FILTER(AK51:AK130,$A51:$A130&gt;AK$4),_xlfn._xlws.FILTER($C$9:AJ130,$A$9:$A130&gt;AK$4))&gt;AK$6)),AK$6,MAX(0,SUMIFS($B$9:$B50,$A$9:$A50,"&lt;"&amp;$A50,$A$9:$A50,"&gt;="&amp;AK$4,$A$9:$A50,"&lt;="&amp;AK$5)-SUM(_xlfn._xlws.FILTER(AK51:AK130,$A51:$A130&gt;AK$4),_xlfn._xlws.FILTER($C$9:AJ130,$A$9:$A130&gt;AK$4)))),"")</f>
        <v/>
      </c>
      <c r="AL50" s="32" t="str" cm="1">
        <f t="array" ref="AL50">IF(AND(($A50&lt;&gt;"")*($A50&gt;AL$4)*($A50&lt;=AL$5)),IF(AND((SUMIFS($B$9:$B50,$A$9:$A50,"&lt;"&amp;$A50,$A$9:$A50,"&gt;="&amp;AL$4,$A$9:$A50,"&lt;="&amp;AL$5)&gt;SUM(_xlfn._xlws.FILTER(AL51:AL130,$A51:$A130&gt;AL$4),_xlfn._xlws.FILTER($C$9:AK130,$A$9:$A130&gt;AL$4))),(SUMIFS($B$9:$B50,$A$9:$A50,"&lt;"&amp;$A50,$A$9:$A50,"&gt;="&amp;AL$4,$A$9:$A50,"&lt;="&amp;AL$5)-SUM(_xlfn._xlws.FILTER(AL51:AL130,$A51:$A130&gt;AL$4),_xlfn._xlws.FILTER($C$9:AK130,$A$9:$A130&gt;AL$4))&gt;AL$6)),AL$6,MAX(0,SUMIFS($B$9:$B50,$A$9:$A50,"&lt;"&amp;$A50,$A$9:$A50,"&gt;="&amp;AL$4,$A$9:$A50,"&lt;="&amp;AL$5)-SUM(_xlfn._xlws.FILTER(AL51:AL130,$A51:$A130&gt;AL$4),_xlfn._xlws.FILTER($C$9:AK130,$A$9:$A130&gt;AL$4)))),"")</f>
        <v/>
      </c>
      <c r="AM50" s="32" t="str" cm="1">
        <f t="array" ref="AM50">IF(AND(($A50&lt;&gt;"")*($A50&gt;AM$4)*($A50&lt;=AM$5)),IF(AND((SUMIFS($B$9:$B50,$A$9:$A50,"&lt;"&amp;$A50,$A$9:$A50,"&gt;="&amp;AM$4,$A$9:$A50,"&lt;="&amp;AM$5)&gt;SUM(_xlfn._xlws.FILTER(AM51:AM130,$A51:$A130&gt;AM$4),_xlfn._xlws.FILTER($C$9:AL130,$A$9:$A130&gt;AM$4))),(SUMIFS($B$9:$B50,$A$9:$A50,"&lt;"&amp;$A50,$A$9:$A50,"&gt;="&amp;AM$4,$A$9:$A50,"&lt;="&amp;AM$5)-SUM(_xlfn._xlws.FILTER(AM51:AM130,$A51:$A130&gt;AM$4),_xlfn._xlws.FILTER($C$9:AL130,$A$9:$A130&gt;AM$4))&gt;AM$6)),AM$6,MAX(0,SUMIFS($B$9:$B50,$A$9:$A50,"&lt;"&amp;$A50,$A$9:$A50,"&gt;="&amp;AM$4,$A$9:$A50,"&lt;="&amp;AM$5)-SUM(_xlfn._xlws.FILTER(AM51:AM130,$A51:$A130&gt;AM$4),_xlfn._xlws.FILTER($C$9:AL130,$A$9:$A130&gt;AM$4)))),"")</f>
        <v/>
      </c>
      <c r="AN50" s="32" t="str" cm="1">
        <f t="array" ref="AN50">IF(AND(($A50&lt;&gt;"")*($A50&gt;AN$4)*($A50&lt;=AN$5)),IF(AND((SUMIFS($B$9:$B50,$A$9:$A50,"&lt;"&amp;$A50,$A$9:$A50,"&gt;="&amp;AN$4,$A$9:$A50,"&lt;="&amp;AN$5)&gt;SUM(_xlfn._xlws.FILTER(AN51:AN130,$A51:$A130&gt;AN$4),_xlfn._xlws.FILTER($C$9:AM130,$A$9:$A130&gt;AN$4))),(SUMIFS($B$9:$B50,$A$9:$A50,"&lt;"&amp;$A50,$A$9:$A50,"&gt;="&amp;AN$4,$A$9:$A50,"&lt;="&amp;AN$5)-SUM(_xlfn._xlws.FILTER(AN51:AN130,$A51:$A130&gt;AN$4),_xlfn._xlws.FILTER($C$9:AM130,$A$9:$A130&gt;AN$4))&gt;AN$6)),AN$6,MAX(0,SUMIFS($B$9:$B50,$A$9:$A50,"&lt;"&amp;$A50,$A$9:$A50,"&gt;="&amp;AN$4,$A$9:$A50,"&lt;="&amp;AN$5)-SUM(_xlfn._xlws.FILTER(AN51:AN130,$A51:$A130&gt;AN$4),_xlfn._xlws.FILTER($C$9:AM130,$A$9:$A130&gt;AN$4)))),"")</f>
        <v/>
      </c>
      <c r="AO50" s="32" t="str" cm="1">
        <f t="array" ref="AO50">IF(AND(($A50&lt;&gt;"")*($A50&gt;AO$4)*($A50&lt;=AO$5)),IF(AND((SUMIFS($B$9:$B50,$A$9:$A50,"&lt;"&amp;$A50,$A$9:$A50,"&gt;="&amp;AO$4,$A$9:$A50,"&lt;="&amp;AO$5)&gt;SUM(_xlfn._xlws.FILTER(AO51:AO130,$A51:$A130&gt;AO$4),_xlfn._xlws.FILTER($C$9:AN130,$A$9:$A130&gt;AO$4))),(SUMIFS($B$9:$B50,$A$9:$A50,"&lt;"&amp;$A50,$A$9:$A50,"&gt;="&amp;AO$4,$A$9:$A50,"&lt;="&amp;AO$5)-SUM(_xlfn._xlws.FILTER(AO51:AO130,$A51:$A130&gt;AO$4),_xlfn._xlws.FILTER($C$9:AN130,$A$9:$A130&gt;AO$4))&gt;AO$6)),AO$6,MAX(0,SUMIFS($B$9:$B50,$A$9:$A50,"&lt;"&amp;$A50,$A$9:$A50,"&gt;="&amp;AO$4,$A$9:$A50,"&lt;="&amp;AO$5)-SUM(_xlfn._xlws.FILTER(AO51:AO130,$A51:$A130&gt;AO$4),_xlfn._xlws.FILTER($C$9:AN130,$A$9:$A130&gt;AO$4)))),"")</f>
        <v/>
      </c>
      <c r="AP50" s="32" t="str" cm="1">
        <f t="array" ref="AP50">IF(AND(($A50&lt;&gt;"")*($A50&gt;AP$4)*($A50&lt;=AP$5)),IF(AND((SUMIFS($B$9:$B50,$A$9:$A50,"&lt;"&amp;$A50,$A$9:$A50,"&gt;="&amp;AP$4,$A$9:$A50,"&lt;="&amp;AP$5)&gt;SUM(_xlfn._xlws.FILTER(AP51:AP130,$A51:$A130&gt;AP$4),_xlfn._xlws.FILTER($C$9:AO130,$A$9:$A130&gt;AP$4))),(SUMIFS($B$9:$B50,$A$9:$A50,"&lt;"&amp;$A50,$A$9:$A50,"&gt;="&amp;AP$4,$A$9:$A50,"&lt;="&amp;AP$5)-SUM(_xlfn._xlws.FILTER(AP51:AP130,$A51:$A130&gt;AP$4),_xlfn._xlws.FILTER($C$9:AO130,$A$9:$A130&gt;AP$4))&gt;AP$6)),AP$6,MAX(0,SUMIFS($B$9:$B50,$A$9:$A50,"&lt;"&amp;$A50,$A$9:$A50,"&gt;="&amp;AP$4,$A$9:$A50,"&lt;="&amp;AP$5)-SUM(_xlfn._xlws.FILTER(AP51:AP130,$A51:$A130&gt;AP$4),_xlfn._xlws.FILTER($C$9:AO130,$A$9:$A130&gt;AP$4)))),"")</f>
        <v/>
      </c>
      <c r="AQ50" s="32" t="str" cm="1">
        <f t="array" ref="AQ50">IF(AND(($A50&lt;&gt;"")*($A50&gt;AQ$4)*($A50&lt;=AQ$5)),IF(AND((SUMIFS($B$9:$B50,$A$9:$A50,"&lt;"&amp;$A50,$A$9:$A50,"&gt;="&amp;AQ$4,$A$9:$A50,"&lt;="&amp;AQ$5)&gt;SUM(_xlfn._xlws.FILTER(AQ51:AQ130,$A51:$A130&gt;AQ$4),_xlfn._xlws.FILTER($C$9:AP130,$A$9:$A130&gt;AQ$4))),(SUMIFS($B$9:$B50,$A$9:$A50,"&lt;"&amp;$A50,$A$9:$A50,"&gt;="&amp;AQ$4,$A$9:$A50,"&lt;="&amp;AQ$5)-SUM(_xlfn._xlws.FILTER(AQ51:AQ130,$A51:$A130&gt;AQ$4),_xlfn._xlws.FILTER($C$9:AP130,$A$9:$A130&gt;AQ$4))&gt;AQ$6)),AQ$6,MAX(0,SUMIFS($B$9:$B50,$A$9:$A50,"&lt;"&amp;$A50,$A$9:$A50,"&gt;="&amp;AQ$4,$A$9:$A50,"&lt;="&amp;AQ$5)-SUM(_xlfn._xlws.FILTER(AQ51:AQ130,$A51:$A130&gt;AQ$4),_xlfn._xlws.FILTER($C$9:AP130,$A$9:$A130&gt;AQ$4)))),"")</f>
        <v/>
      </c>
      <c r="AR50" s="32" t="str" cm="1">
        <f t="array" ref="AR50">IF(AND(($A50&lt;&gt;"")*($A50&gt;AR$4)*($A50&lt;=AR$5)),IF(AND((SUMIFS($B$9:$B50,$A$9:$A50,"&lt;"&amp;$A50,$A$9:$A50,"&gt;="&amp;AR$4,$A$9:$A50,"&lt;="&amp;AR$5)&gt;SUM(_xlfn._xlws.FILTER(AR51:AR130,$A51:$A130&gt;AR$4),_xlfn._xlws.FILTER($C$9:AQ130,$A$9:$A130&gt;AR$4))),(SUMIFS($B$9:$B50,$A$9:$A50,"&lt;"&amp;$A50,$A$9:$A50,"&gt;="&amp;AR$4,$A$9:$A50,"&lt;="&amp;AR$5)-SUM(_xlfn._xlws.FILTER(AR51:AR130,$A51:$A130&gt;AR$4),_xlfn._xlws.FILTER($C$9:AQ130,$A$9:$A130&gt;AR$4))&gt;AR$6)),AR$6,MAX(0,SUMIFS($B$9:$B50,$A$9:$A50,"&lt;"&amp;$A50,$A$9:$A50,"&gt;="&amp;AR$4,$A$9:$A50,"&lt;="&amp;AR$5)-SUM(_xlfn._xlws.FILTER(AR51:AR130,$A51:$A130&gt;AR$4),_xlfn._xlws.FILTER($C$9:AQ130,$A$9:$A130&gt;AR$4)))),"")</f>
        <v/>
      </c>
      <c r="AS50" s="32" t="str" cm="1">
        <f t="array" ref="AS50">IF(AND(($A50&lt;&gt;"")*($A50&gt;AS$4)*($A50&lt;=AS$5)),IF(AND((SUMIFS($B$9:$B50,$A$9:$A50,"&lt;"&amp;$A50,$A$9:$A50,"&gt;="&amp;AS$4,$A$9:$A50,"&lt;="&amp;AS$5)&gt;SUM(_xlfn._xlws.FILTER(AS51:AS130,$A51:$A130&gt;AS$4),_xlfn._xlws.FILTER($C$9:AR130,$A$9:$A130&gt;AS$4))),(SUMIFS($B$9:$B50,$A$9:$A50,"&lt;"&amp;$A50,$A$9:$A50,"&gt;="&amp;AS$4,$A$9:$A50,"&lt;="&amp;AS$5)-SUM(_xlfn._xlws.FILTER(AS51:AS130,$A51:$A130&gt;AS$4),_xlfn._xlws.FILTER($C$9:AR130,$A$9:$A130&gt;AS$4))&gt;AS$6)),AS$6,MAX(0,SUMIFS($B$9:$B50,$A$9:$A50,"&lt;"&amp;$A50,$A$9:$A50,"&gt;="&amp;AS$4,$A$9:$A50,"&lt;="&amp;AS$5)-SUM(_xlfn._xlws.FILTER(AS51:AS130,$A51:$A130&gt;AS$4),_xlfn._xlws.FILTER($C$9:AR130,$A$9:$A130&gt;AS$4)))),"")</f>
        <v/>
      </c>
      <c r="AT50" s="32" t="str" cm="1">
        <f t="array" ref="AT50">IF(AND(($A50&lt;&gt;"")*($A50&gt;AT$4)*($A50&lt;=AT$5)),IF(AND((SUMIFS($B$9:$B50,$A$9:$A50,"&lt;"&amp;$A50,$A$9:$A50,"&gt;="&amp;AT$4,$A$9:$A50,"&lt;="&amp;AT$5)&gt;SUM(_xlfn._xlws.FILTER(AT51:AT130,$A51:$A130&gt;AT$4),_xlfn._xlws.FILTER($C$9:AS130,$A$9:$A130&gt;AT$4))),(SUMIFS($B$9:$B50,$A$9:$A50,"&lt;"&amp;$A50,$A$9:$A50,"&gt;="&amp;AT$4,$A$9:$A50,"&lt;="&amp;AT$5)-SUM(_xlfn._xlws.FILTER(AT51:AT130,$A51:$A130&gt;AT$4),_xlfn._xlws.FILTER($C$9:AS130,$A$9:$A130&gt;AT$4))&gt;AT$6)),AT$6,MAX(0,SUMIFS($B$9:$B50,$A$9:$A50,"&lt;"&amp;$A50,$A$9:$A50,"&gt;="&amp;AT$4,$A$9:$A50,"&lt;="&amp;AT$5)-SUM(_xlfn._xlws.FILTER(AT51:AT130,$A51:$A130&gt;AT$4),_xlfn._xlws.FILTER($C$9:AS130,$A$9:$A130&gt;AT$4)))),"")</f>
        <v/>
      </c>
      <c r="AU50" s="32" t="str" cm="1">
        <f t="array" ref="AU50">IF(AND(($A50&lt;&gt;"")*($A50&gt;AU$4)*($A50&lt;=AU$5)),IF(AND((SUMIFS($B$9:$B50,$A$9:$A50,"&lt;"&amp;$A50,$A$9:$A50,"&gt;="&amp;AU$4,$A$9:$A50,"&lt;="&amp;AU$5)&gt;SUM(_xlfn._xlws.FILTER(AU51:AU130,$A51:$A130&gt;AU$4),_xlfn._xlws.FILTER($C$9:AT130,$A$9:$A130&gt;AU$4))),(SUMIFS($B$9:$B50,$A$9:$A50,"&lt;"&amp;$A50,$A$9:$A50,"&gt;="&amp;AU$4,$A$9:$A50,"&lt;="&amp;AU$5)-SUM(_xlfn._xlws.FILTER(AU51:AU130,$A51:$A130&gt;AU$4),_xlfn._xlws.FILTER($C$9:AT130,$A$9:$A130&gt;AU$4))&gt;AU$6)),AU$6,MAX(0,SUMIFS($B$9:$B50,$A$9:$A50,"&lt;"&amp;$A50,$A$9:$A50,"&gt;="&amp;AU$4,$A$9:$A50,"&lt;="&amp;AU$5)-SUM(_xlfn._xlws.FILTER(AU51:AU130,$A51:$A130&gt;AU$4),_xlfn._xlws.FILTER($C$9:AT130,$A$9:$A130&gt;AU$4)))),"")</f>
        <v/>
      </c>
      <c r="AV50" s="32" t="str" cm="1">
        <f t="array" ref="AV50">IF(AND(($A50&lt;&gt;"")*($A50&gt;AV$4)*($A50&lt;=AV$5)),IF(AND((SUMIFS($B$9:$B50,$A$9:$A50,"&lt;"&amp;$A50,$A$9:$A50,"&gt;="&amp;AV$4,$A$9:$A50,"&lt;="&amp;AV$5)&gt;SUM(_xlfn._xlws.FILTER(AV51:AV130,$A51:$A130&gt;AV$4),_xlfn._xlws.FILTER($C$9:AU130,$A$9:$A130&gt;AV$4))),(SUMIFS($B$9:$B50,$A$9:$A50,"&lt;"&amp;$A50,$A$9:$A50,"&gt;="&amp;AV$4,$A$9:$A50,"&lt;="&amp;AV$5)-SUM(_xlfn._xlws.FILTER(AV51:AV130,$A51:$A130&gt;AV$4),_xlfn._xlws.FILTER($C$9:AU130,$A$9:$A130&gt;AV$4))&gt;AV$6)),AV$6,MAX(0,SUMIFS($B$9:$B50,$A$9:$A50,"&lt;"&amp;$A50,$A$9:$A50,"&gt;="&amp;AV$4,$A$9:$A50,"&lt;="&amp;AV$5)-SUM(_xlfn._xlws.FILTER(AV51:AV130,$A51:$A130&gt;AV$4),_xlfn._xlws.FILTER($C$9:AU130,$A$9:$A130&gt;AV$4)))),"")</f>
        <v/>
      </c>
      <c r="AW50" s="32" t="str" cm="1">
        <f t="array" ref="AW50">IF(AND(($A50&lt;&gt;"")*($A50&gt;AW$4)*($A50&lt;=AW$5)),IF(AND((SUMIFS($B$9:$B50,$A$9:$A50,"&lt;"&amp;$A50,$A$9:$A50,"&gt;="&amp;AW$4,$A$9:$A50,"&lt;="&amp;AW$5)&gt;SUM(_xlfn._xlws.FILTER(AW51:AW130,$A51:$A130&gt;AW$4),_xlfn._xlws.FILTER($C$9:AV130,$A$9:$A130&gt;AW$4))),(SUMIFS($B$9:$B50,$A$9:$A50,"&lt;"&amp;$A50,$A$9:$A50,"&gt;="&amp;AW$4,$A$9:$A50,"&lt;="&amp;AW$5)-SUM(_xlfn._xlws.FILTER(AW51:AW130,$A51:$A130&gt;AW$4),_xlfn._xlws.FILTER($C$9:AV130,$A$9:$A130&gt;AW$4))&gt;AW$6)),AW$6,MAX(0,SUMIFS($B$9:$B50,$A$9:$A50,"&lt;"&amp;$A50,$A$9:$A50,"&gt;="&amp;AW$4,$A$9:$A50,"&lt;="&amp;AW$5)-SUM(_xlfn._xlws.FILTER(AW51:AW130,$A51:$A130&gt;AW$4),_xlfn._xlws.FILTER($C$9:AV130,$A$9:$A130&gt;AW$4)))),"")</f>
        <v/>
      </c>
      <c r="AX50" s="32" t="str" cm="1">
        <f t="array" ref="AX50">IF(AND(($A50&lt;&gt;"")*($A50&gt;AX$4)*($A50&lt;=AX$5)),IF(AND((SUMIFS($B$9:$B50,$A$9:$A50,"&lt;"&amp;$A50,$A$9:$A50,"&gt;="&amp;AX$4,$A$9:$A50,"&lt;="&amp;AX$5)&gt;SUM(_xlfn._xlws.FILTER(AX51:AX130,$A51:$A130&gt;AX$4),_xlfn._xlws.FILTER($C$9:AW130,$A$9:$A130&gt;AX$4))),(SUMIFS($B$9:$B50,$A$9:$A50,"&lt;"&amp;$A50,$A$9:$A50,"&gt;="&amp;AX$4,$A$9:$A50,"&lt;="&amp;AX$5)-SUM(_xlfn._xlws.FILTER(AX51:AX130,$A51:$A130&gt;AX$4),_xlfn._xlws.FILTER($C$9:AW130,$A$9:$A130&gt;AX$4))&gt;AX$6)),AX$6,MAX(0,SUMIFS($B$9:$B50,$A$9:$A50,"&lt;"&amp;$A50,$A$9:$A50,"&gt;="&amp;AX$4,$A$9:$A50,"&lt;="&amp;AX$5)-SUM(_xlfn._xlws.FILTER(AX51:AX130,$A51:$A130&gt;AX$4),_xlfn._xlws.FILTER($C$9:AW130,$A$9:$A130&gt;AX$4)))),"")</f>
        <v/>
      </c>
      <c r="AY50" s="32" t="str" cm="1">
        <f t="array" ref="AY50">IF(AND(($A50&lt;&gt;"")*($A50&gt;AY$4)*($A50&lt;=AY$5)),IF(AND((SUMIFS($B$9:$B50,$A$9:$A50,"&lt;"&amp;$A50,$A$9:$A50,"&gt;="&amp;AY$4,$A$9:$A50,"&lt;="&amp;AY$5)&gt;SUM(_xlfn._xlws.FILTER(AY51:AY130,$A51:$A130&gt;AY$4),_xlfn._xlws.FILTER($C$9:AX130,$A$9:$A130&gt;AY$4))),(SUMIFS($B$9:$B50,$A$9:$A50,"&lt;"&amp;$A50,$A$9:$A50,"&gt;="&amp;AY$4,$A$9:$A50,"&lt;="&amp;AY$5)-SUM(_xlfn._xlws.FILTER(AY51:AY130,$A51:$A130&gt;AY$4),_xlfn._xlws.FILTER($C$9:AX130,$A$9:$A130&gt;AY$4))&gt;AY$6)),AY$6,MAX(0,SUMIFS($B$9:$B50,$A$9:$A50,"&lt;"&amp;$A50,$A$9:$A50,"&gt;="&amp;AY$4,$A$9:$A50,"&lt;="&amp;AY$5)-SUM(_xlfn._xlws.FILTER(AY51:AY130,$A51:$A130&gt;AY$4),_xlfn._xlws.FILTER($C$9:AX130,$A$9:$A130&gt;AY$4)))),"")</f>
        <v/>
      </c>
      <c r="AZ50" s="32" t="str" cm="1">
        <f t="array" ref="AZ50">IF(AND(($A50&lt;&gt;"")*($A50&gt;AZ$4)*($A50&lt;=AZ$5)),IF(AND((SUMIFS($B$9:$B50,$A$9:$A50,"&lt;"&amp;$A50,$A$9:$A50,"&gt;="&amp;AZ$4,$A$9:$A50,"&lt;="&amp;AZ$5)&gt;SUM(_xlfn._xlws.FILTER(AZ51:AZ130,$A51:$A130&gt;AZ$4),_xlfn._xlws.FILTER($C$9:AY130,$A$9:$A130&gt;AZ$4))),(SUMIFS($B$9:$B50,$A$9:$A50,"&lt;"&amp;$A50,$A$9:$A50,"&gt;="&amp;AZ$4,$A$9:$A50,"&lt;="&amp;AZ$5)-SUM(_xlfn._xlws.FILTER(AZ51:AZ130,$A51:$A130&gt;AZ$4),_xlfn._xlws.FILTER($C$9:AY130,$A$9:$A130&gt;AZ$4))&gt;AZ$6)),AZ$6,MAX(0,SUMIFS($B$9:$B50,$A$9:$A50,"&lt;"&amp;$A50,$A$9:$A50,"&gt;="&amp;AZ$4,$A$9:$A50,"&lt;="&amp;AZ$5)-SUM(_xlfn._xlws.FILTER(AZ51:AZ130,$A51:$A130&gt;AZ$4),_xlfn._xlws.FILTER($C$9:AY130,$A$9:$A130&gt;AZ$4)))),"")</f>
        <v/>
      </c>
      <c r="BA50" s="32" t="str" cm="1">
        <f t="array" ref="BA50">IF(AND(($A50&lt;&gt;"")*($A50&gt;BA$4)*($A50&lt;=BA$5)),IF(AND((SUMIFS($B$9:$B50,$A$9:$A50,"&lt;"&amp;$A50,$A$9:$A50,"&gt;="&amp;BA$4,$A$9:$A50,"&lt;="&amp;BA$5)&gt;SUM(_xlfn._xlws.FILTER(BA51:BA130,$A51:$A130&gt;BA$4),_xlfn._xlws.FILTER($C$9:AZ130,$A$9:$A130&gt;BA$4))),(SUMIFS($B$9:$B50,$A$9:$A50,"&lt;"&amp;$A50,$A$9:$A50,"&gt;="&amp;BA$4,$A$9:$A50,"&lt;="&amp;BA$5)-SUM(_xlfn._xlws.FILTER(BA51:BA130,$A51:$A130&gt;BA$4),_xlfn._xlws.FILTER($C$9:AZ130,$A$9:$A130&gt;BA$4))&gt;BA$6)),BA$6,MAX(0,SUMIFS($B$9:$B50,$A$9:$A50,"&lt;"&amp;$A50,$A$9:$A50,"&gt;="&amp;BA$4,$A$9:$A50,"&lt;="&amp;BA$5)-SUM(_xlfn._xlws.FILTER(BA51:BA130,$A51:$A130&gt;BA$4),_xlfn._xlws.FILTER($C$9:AZ130,$A$9:$A130&gt;BA$4)))),"")</f>
        <v/>
      </c>
      <c r="BB50" s="32" t="str" cm="1">
        <f t="array" ref="BB50">IF(AND(($A50&lt;&gt;"")*($A50&gt;BB$4)*($A50&lt;=BB$5)),IF(AND((SUMIFS($B$9:$B50,$A$9:$A50,"&lt;"&amp;$A50,$A$9:$A50,"&gt;="&amp;BB$4,$A$9:$A50,"&lt;="&amp;BB$5)&gt;SUM(_xlfn._xlws.FILTER(BB51:BB130,$A51:$A130&gt;BB$4),_xlfn._xlws.FILTER($C$9:BA130,$A$9:$A130&gt;BB$4))),(SUMIFS($B$9:$B50,$A$9:$A50,"&lt;"&amp;$A50,$A$9:$A50,"&gt;="&amp;BB$4,$A$9:$A50,"&lt;="&amp;BB$5)-SUM(_xlfn._xlws.FILTER(BB51:BB130,$A51:$A130&gt;BB$4),_xlfn._xlws.FILTER($C$9:BA130,$A$9:$A130&gt;BB$4))&gt;BB$6)),BB$6,MAX(0,SUMIFS($B$9:$B50,$A$9:$A50,"&lt;"&amp;$A50,$A$9:$A50,"&gt;="&amp;BB$4,$A$9:$A50,"&lt;="&amp;BB$5)-SUM(_xlfn._xlws.FILTER(BB51:BB130,$A51:$A130&gt;BB$4),_xlfn._xlws.FILTER($C$9:BA130,$A$9:$A130&gt;BB$4)))),"")</f>
        <v/>
      </c>
      <c r="BC50" s="32" t="str" cm="1">
        <f t="array" ref="BC50">IF(AND(($A50&lt;&gt;"")*($A50&gt;BC$4)*($A50&lt;=BC$5)),IF(AND((SUMIFS($B$9:$B50,$A$9:$A50,"&lt;"&amp;$A50,$A$9:$A50,"&gt;="&amp;BC$4,$A$9:$A50,"&lt;="&amp;BC$5)&gt;SUM(_xlfn._xlws.FILTER(BC51:BC130,$A51:$A130&gt;BC$4),_xlfn._xlws.FILTER($C$9:BB130,$A$9:$A130&gt;BC$4))),(SUMIFS($B$9:$B50,$A$9:$A50,"&lt;"&amp;$A50,$A$9:$A50,"&gt;="&amp;BC$4,$A$9:$A50,"&lt;="&amp;BC$5)-SUM(_xlfn._xlws.FILTER(BC51:BC130,$A51:$A130&gt;BC$4),_xlfn._xlws.FILTER($C$9:BB130,$A$9:$A130&gt;BC$4))&gt;BC$6)),BC$6,MAX(0,SUMIFS($B$9:$B50,$A$9:$A50,"&lt;"&amp;$A50,$A$9:$A50,"&gt;="&amp;BC$4,$A$9:$A50,"&lt;="&amp;BC$5)-SUM(_xlfn._xlws.FILTER(BC51:BC130,$A51:$A130&gt;BC$4),_xlfn._xlws.FILTER($C$9:BB130,$A$9:$A130&gt;BC$4)))),"")</f>
        <v/>
      </c>
      <c r="BD50" s="32" t="str" cm="1">
        <f t="array" ref="BD50">IF(AND(($A50&lt;&gt;"")*($A50&gt;BD$4)*($A50&lt;=BD$5)),IF(AND((SUMIFS($B$9:$B50,$A$9:$A50,"&lt;"&amp;$A50,$A$9:$A50,"&gt;="&amp;BD$4,$A$9:$A50,"&lt;="&amp;BD$5)&gt;SUM(_xlfn._xlws.FILTER(BD51:BD130,$A51:$A130&gt;BD$4),_xlfn._xlws.FILTER($C$9:BC130,$A$9:$A130&gt;BD$4))),(SUMIFS($B$9:$B50,$A$9:$A50,"&lt;"&amp;$A50,$A$9:$A50,"&gt;="&amp;BD$4,$A$9:$A50,"&lt;="&amp;BD$5)-SUM(_xlfn._xlws.FILTER(BD51:BD130,$A51:$A130&gt;BD$4),_xlfn._xlws.FILTER($C$9:BC130,$A$9:$A130&gt;BD$4))&gt;BD$6)),BD$6,MAX(0,SUMIFS($B$9:$B50,$A$9:$A50,"&lt;"&amp;$A50,$A$9:$A50,"&gt;="&amp;BD$4,$A$9:$A50,"&lt;="&amp;BD$5)-SUM(_xlfn._xlws.FILTER(BD51:BD130,$A51:$A130&gt;BD$4),_xlfn._xlws.FILTER($C$9:BC130,$A$9:$A130&gt;BD$4)))),"")</f>
        <v/>
      </c>
      <c r="BE50" s="32" t="str" cm="1">
        <f t="array" ref="BE50">IF(AND(($A50&lt;&gt;"")*($A50&gt;BE$4)*($A50&lt;=BE$5)),IF(AND((SUMIFS($B$9:$B50,$A$9:$A50,"&lt;"&amp;$A50,$A$9:$A50,"&gt;="&amp;BE$4,$A$9:$A50,"&lt;="&amp;BE$5)&gt;SUM(_xlfn._xlws.FILTER(BE51:BE130,$A51:$A130&gt;BE$4),_xlfn._xlws.FILTER($C$9:BD130,$A$9:$A130&gt;BE$4))),(SUMIFS($B$9:$B50,$A$9:$A50,"&lt;"&amp;$A50,$A$9:$A50,"&gt;="&amp;BE$4,$A$9:$A50,"&lt;="&amp;BE$5)-SUM(_xlfn._xlws.FILTER(BE51:BE130,$A51:$A130&gt;BE$4),_xlfn._xlws.FILTER($C$9:BD130,$A$9:$A130&gt;BE$4))&gt;BE$6)),BE$6,MAX(0,SUMIFS($B$9:$B50,$A$9:$A50,"&lt;"&amp;$A50,$A$9:$A50,"&gt;="&amp;BE$4,$A$9:$A50,"&lt;="&amp;BE$5)-SUM(_xlfn._xlws.FILTER(BE51:BE130,$A51:$A130&gt;BE$4),_xlfn._xlws.FILTER($C$9:BD130,$A$9:$A130&gt;BE$4)))),"")</f>
        <v/>
      </c>
      <c r="BF50" s="32" t="str" cm="1">
        <f t="array" ref="BF50">IF(AND(($A50&lt;&gt;"")*($A50&gt;BF$4)*($A50&lt;=BF$5)),IF(AND((SUMIFS($B$9:$B50,$A$9:$A50,"&lt;"&amp;$A50,$A$9:$A50,"&gt;="&amp;BF$4,$A$9:$A50,"&lt;="&amp;BF$5)&gt;SUM(_xlfn._xlws.FILTER(BF51:BF130,$A51:$A130&gt;BF$4),_xlfn._xlws.FILTER($C$9:BE130,$A$9:$A130&gt;BF$4))),(SUMIFS($B$9:$B50,$A$9:$A50,"&lt;"&amp;$A50,$A$9:$A50,"&gt;="&amp;BF$4,$A$9:$A50,"&lt;="&amp;BF$5)-SUM(_xlfn._xlws.FILTER(BF51:BF130,$A51:$A130&gt;BF$4),_xlfn._xlws.FILTER($C$9:BE130,$A$9:$A130&gt;BF$4))&gt;BF$6)),BF$6,MAX(0,SUMIFS($B$9:$B50,$A$9:$A50,"&lt;"&amp;$A50,$A$9:$A50,"&gt;="&amp;BF$4,$A$9:$A50,"&lt;="&amp;BF$5)-SUM(_xlfn._xlws.FILTER(BF51:BF130,$A51:$A130&gt;BF$4),_xlfn._xlws.FILTER($C$9:BE130,$A$9:$A130&gt;BF$4)))),"")</f>
        <v/>
      </c>
      <c r="BG50" s="32" t="str" cm="1">
        <f t="array" ref="BG50">IF(AND(($A50&lt;&gt;"")*($A50&gt;BG$4)*($A50&lt;=BG$5)),IF(AND((SUMIFS($B$9:$B50,$A$9:$A50,"&lt;"&amp;$A50,$A$9:$A50,"&gt;="&amp;BG$4,$A$9:$A50,"&lt;="&amp;BG$5)&gt;SUM(_xlfn._xlws.FILTER(BG51:BG130,$A51:$A130&gt;BG$4),_xlfn._xlws.FILTER($C$9:BF130,$A$9:$A130&gt;BG$4))),(SUMIFS($B$9:$B50,$A$9:$A50,"&lt;"&amp;$A50,$A$9:$A50,"&gt;="&amp;BG$4,$A$9:$A50,"&lt;="&amp;BG$5)-SUM(_xlfn._xlws.FILTER(BG51:BG130,$A51:$A130&gt;BG$4),_xlfn._xlws.FILTER($C$9:BF130,$A$9:$A130&gt;BG$4))&gt;BG$6)),BG$6,MAX(0,SUMIFS($B$9:$B50,$A$9:$A50,"&lt;"&amp;$A50,$A$9:$A50,"&gt;="&amp;BG$4,$A$9:$A50,"&lt;="&amp;BG$5)-SUM(_xlfn._xlws.FILTER(BG51:BG130,$A51:$A130&gt;BG$4),_xlfn._xlws.FILTER($C$9:BF130,$A$9:$A130&gt;BG$4)))),"")</f>
        <v/>
      </c>
      <c r="BH50" s="32" t="str" cm="1">
        <f t="array" ref="BH50">IF(AND(($A50&lt;&gt;"")*($A50&gt;BH$4)*($A50&lt;=BH$5)),IF(AND((SUMIFS($B$9:$B50,$A$9:$A50,"&lt;"&amp;$A50,$A$9:$A50,"&gt;="&amp;BH$4,$A$9:$A50,"&lt;="&amp;BH$5)&gt;SUM(_xlfn._xlws.FILTER(BH51:BH130,$A51:$A130&gt;BH$4),_xlfn._xlws.FILTER($C$9:BG130,$A$9:$A130&gt;BH$4))),(SUMIFS($B$9:$B50,$A$9:$A50,"&lt;"&amp;$A50,$A$9:$A50,"&gt;="&amp;BH$4,$A$9:$A50,"&lt;="&amp;BH$5)-SUM(_xlfn._xlws.FILTER(BH51:BH130,$A51:$A130&gt;BH$4),_xlfn._xlws.FILTER($C$9:BG130,$A$9:$A130&gt;BH$4))&gt;BH$6)),BH$6,MAX(0,SUMIFS($B$9:$B50,$A$9:$A50,"&lt;"&amp;$A50,$A$9:$A50,"&gt;="&amp;BH$4,$A$9:$A50,"&lt;="&amp;BH$5)-SUM(_xlfn._xlws.FILTER(BH51:BH130,$A51:$A130&gt;BH$4),_xlfn._xlws.FILTER($C$9:BG130,$A$9:$A130&gt;BH$4)))),"")</f>
        <v/>
      </c>
      <c r="BI50" s="32" t="str" cm="1">
        <f t="array" ref="BI50">IF(AND(($A50&lt;&gt;"")*($A50&gt;BI$4)*($A50&lt;=BI$5)),IF(AND((SUMIFS($B$9:$B50,$A$9:$A50,"&lt;"&amp;$A50,$A$9:$A50,"&gt;="&amp;BI$4,$A$9:$A50,"&lt;="&amp;BI$5)&gt;SUM(_xlfn._xlws.FILTER(BI51:BI130,$A51:$A130&gt;BI$4),_xlfn._xlws.FILTER($C$9:BH130,$A$9:$A130&gt;BI$4))),(SUMIFS($B$9:$B50,$A$9:$A50,"&lt;"&amp;$A50,$A$9:$A50,"&gt;="&amp;BI$4,$A$9:$A50,"&lt;="&amp;BI$5)-SUM(_xlfn._xlws.FILTER(BI51:BI130,$A51:$A130&gt;BI$4),_xlfn._xlws.FILTER($C$9:BH130,$A$9:$A130&gt;BI$4))&gt;BI$6)),BI$6,MAX(0,SUMIFS($B$9:$B50,$A$9:$A50,"&lt;"&amp;$A50,$A$9:$A50,"&gt;="&amp;BI$4,$A$9:$A50,"&lt;="&amp;BI$5)-SUM(_xlfn._xlws.FILTER(BI51:BI130,$A51:$A130&gt;BI$4),_xlfn._xlws.FILTER($C$9:BH130,$A$9:$A130&gt;BI$4)))),"")</f>
        <v/>
      </c>
      <c r="BJ50" s="32" t="str" cm="1">
        <f t="array" ref="BJ50">IF(AND(($A50&lt;&gt;"")*($A50&gt;BJ$4)*($A50&lt;=BJ$5)),IF(AND((SUMIFS($B$9:$B50,$A$9:$A50,"&lt;"&amp;$A50,$A$9:$A50,"&gt;="&amp;BJ$4,$A$9:$A50,"&lt;="&amp;BJ$5)&gt;SUM(_xlfn._xlws.FILTER(BJ51:BJ130,$A51:$A130&gt;BJ$4),_xlfn._xlws.FILTER($C$9:BI130,$A$9:$A130&gt;BJ$4))),(SUMIFS($B$9:$B50,$A$9:$A50,"&lt;"&amp;$A50,$A$9:$A50,"&gt;="&amp;BJ$4,$A$9:$A50,"&lt;="&amp;BJ$5)-SUM(_xlfn._xlws.FILTER(BJ51:BJ130,$A51:$A130&gt;BJ$4),_xlfn._xlws.FILTER($C$9:BI130,$A$9:$A130&gt;BJ$4))&gt;BJ$6)),BJ$6,MAX(0,SUMIFS($B$9:$B50,$A$9:$A50,"&lt;"&amp;$A50,$A$9:$A50,"&gt;="&amp;BJ$4,$A$9:$A50,"&lt;="&amp;BJ$5)-SUM(_xlfn._xlws.FILTER(BJ51:BJ130,$A51:$A130&gt;BJ$4),_xlfn._xlws.FILTER($C$9:BI130,$A$9:$A130&gt;BJ$4)))),"")</f>
        <v/>
      </c>
      <c r="BK50" s="32" t="str" cm="1">
        <f t="array" ref="BK50">IF(AND(($A50&lt;&gt;"")*($A50&gt;BK$4)*($A50&lt;=BK$5)),IF(AND((SUMIFS($B$9:$B50,$A$9:$A50,"&lt;"&amp;$A50,$A$9:$A50,"&gt;="&amp;BK$4,$A$9:$A50,"&lt;="&amp;BK$5)&gt;SUM(_xlfn._xlws.FILTER(BK51:BK130,$A51:$A130&gt;BK$4),_xlfn._xlws.FILTER($C$9:BJ130,$A$9:$A130&gt;BK$4))),(SUMIFS($B$9:$B50,$A$9:$A50,"&lt;"&amp;$A50,$A$9:$A50,"&gt;="&amp;BK$4,$A$9:$A50,"&lt;="&amp;BK$5)-SUM(_xlfn._xlws.FILTER(BK51:BK130,$A51:$A130&gt;BK$4),_xlfn._xlws.FILTER($C$9:BJ130,$A$9:$A130&gt;BK$4))&gt;BK$6)),BK$6,MAX(0,SUMIFS($B$9:$B50,$A$9:$A50,"&lt;"&amp;$A50,$A$9:$A50,"&gt;="&amp;BK$4,$A$9:$A50,"&lt;="&amp;BK$5)-SUM(_xlfn._xlws.FILTER(BK51:BK130,$A51:$A130&gt;BK$4),_xlfn._xlws.FILTER($C$9:BJ130,$A$9:$A130&gt;BK$4)))),"")</f>
        <v/>
      </c>
      <c r="BL50" s="32" t="str" cm="1">
        <f t="array" ref="BL50">IF(AND(($A50&lt;&gt;"")*($A50&gt;BL$4)*($A50&lt;=BL$5)),IF(AND((SUMIFS($B$9:$B50,$A$9:$A50,"&lt;"&amp;$A50,$A$9:$A50,"&gt;="&amp;BL$4,$A$9:$A50,"&lt;="&amp;BL$5)&gt;SUM(_xlfn._xlws.FILTER(BL51:BL130,$A51:$A130&gt;BL$4),_xlfn._xlws.FILTER($C$9:BK130,$A$9:$A130&gt;BL$4))),(SUMIFS($B$9:$B50,$A$9:$A50,"&lt;"&amp;$A50,$A$9:$A50,"&gt;="&amp;BL$4,$A$9:$A50,"&lt;="&amp;BL$5)-SUM(_xlfn._xlws.FILTER(BL51:BL130,$A51:$A130&gt;BL$4),_xlfn._xlws.FILTER($C$9:BK130,$A$9:$A130&gt;BL$4))&gt;BL$6)),BL$6,MAX(0,SUMIFS($B$9:$B50,$A$9:$A50,"&lt;"&amp;$A50,$A$9:$A50,"&gt;="&amp;BL$4,$A$9:$A50,"&lt;="&amp;BL$5)-SUM(_xlfn._xlws.FILTER(BL51:BL130,$A51:$A130&gt;BL$4),_xlfn._xlws.FILTER($C$9:BK130,$A$9:$A130&gt;BL$4)))),"")</f>
        <v/>
      </c>
      <c r="BM50" s="32" t="str" cm="1">
        <f t="array" ref="BM50">IF(AND(($A50&lt;&gt;"")*($A50&gt;BM$4)*($A50&lt;=BM$5)),IF(AND((SUMIFS($B$9:$B50,$A$9:$A50,"&lt;"&amp;$A50,$A$9:$A50,"&gt;="&amp;BM$4,$A$9:$A50,"&lt;="&amp;BM$5)&gt;SUM(_xlfn._xlws.FILTER(BM51:BM130,$A51:$A130&gt;BM$4),_xlfn._xlws.FILTER($C$9:BL130,$A$9:$A130&gt;BM$4))),(SUMIFS($B$9:$B50,$A$9:$A50,"&lt;"&amp;$A50,$A$9:$A50,"&gt;="&amp;BM$4,$A$9:$A50,"&lt;="&amp;BM$5)-SUM(_xlfn._xlws.FILTER(BM51:BM130,$A51:$A130&gt;BM$4),_xlfn._xlws.FILTER($C$9:BL130,$A$9:$A130&gt;BM$4))&gt;BM$6)),BM$6,MAX(0,SUMIFS($B$9:$B50,$A$9:$A50,"&lt;"&amp;$A50,$A$9:$A50,"&gt;="&amp;BM$4,$A$9:$A50,"&lt;="&amp;BM$5)-SUM(_xlfn._xlws.FILTER(BM51:BM130,$A51:$A130&gt;BM$4),_xlfn._xlws.FILTER($C$9:BL130,$A$9:$A130&gt;BM$4)))),"")</f>
        <v/>
      </c>
      <c r="BN50" s="32" t="str" cm="1">
        <f t="array" ref="BN50">IF(AND(($A50&lt;&gt;"")*($A50&gt;BN$4)*($A50&lt;=BN$5)),IF(AND((SUMIFS($B$9:$B50,$A$9:$A50,"&lt;"&amp;$A50,$A$9:$A50,"&gt;="&amp;BN$4,$A$9:$A50,"&lt;="&amp;BN$5)&gt;SUM(_xlfn._xlws.FILTER(BN51:BN130,$A51:$A130&gt;BN$4),_xlfn._xlws.FILTER($C$9:BM130,$A$9:$A130&gt;BN$4))),(SUMIFS($B$9:$B50,$A$9:$A50,"&lt;"&amp;$A50,$A$9:$A50,"&gt;="&amp;BN$4,$A$9:$A50,"&lt;="&amp;BN$5)-SUM(_xlfn._xlws.FILTER(BN51:BN130,$A51:$A130&gt;BN$4),_xlfn._xlws.FILTER($C$9:BM130,$A$9:$A130&gt;BN$4))&gt;BN$6)),BN$6,MAX(0,SUMIFS($B$9:$B50,$A$9:$A50,"&lt;"&amp;$A50,$A$9:$A50,"&gt;="&amp;BN$4,$A$9:$A50,"&lt;="&amp;BN$5)-SUM(_xlfn._xlws.FILTER(BN51:BN130,$A51:$A130&gt;BN$4),_xlfn._xlws.FILTER($C$9:BM130,$A$9:$A130&gt;BN$4)))),"")</f>
        <v/>
      </c>
      <c r="BO50" s="32" t="str" cm="1">
        <f t="array" ref="BO50">IF(AND(($A50&lt;&gt;"")*($A50&gt;BO$4)*($A50&lt;=BO$5)),IF(AND((SUMIFS($B$9:$B50,$A$9:$A50,"&lt;"&amp;$A50,$A$9:$A50,"&gt;="&amp;BO$4,$A$9:$A50,"&lt;="&amp;BO$5)&gt;SUM(_xlfn._xlws.FILTER(BO51:BO130,$A51:$A130&gt;BO$4),_xlfn._xlws.FILTER($C$9:BN130,$A$9:$A130&gt;BO$4))),(SUMIFS($B$9:$B50,$A$9:$A50,"&lt;"&amp;$A50,$A$9:$A50,"&gt;="&amp;BO$4,$A$9:$A50,"&lt;="&amp;BO$5)-SUM(_xlfn._xlws.FILTER(BO51:BO130,$A51:$A130&gt;BO$4),_xlfn._xlws.FILTER($C$9:BN130,$A$9:$A130&gt;BO$4))&gt;BO$6)),BO$6,MAX(0,SUMIFS($B$9:$B50,$A$9:$A50,"&lt;"&amp;$A50,$A$9:$A50,"&gt;="&amp;BO$4,$A$9:$A50,"&lt;="&amp;BO$5)-SUM(_xlfn._xlws.FILTER(BO51:BO130,$A51:$A130&gt;BO$4),_xlfn._xlws.FILTER($C$9:BN130,$A$9:$A130&gt;BO$4)))),"")</f>
        <v/>
      </c>
      <c r="BP50" s="32" t="str" cm="1">
        <f t="array" ref="BP50">IF(AND(($A50&lt;&gt;"")*($A50&gt;BP$4)*($A50&lt;=BP$5)),IF(AND((SUMIFS($B$9:$B50,$A$9:$A50,"&lt;"&amp;$A50,$A$9:$A50,"&gt;="&amp;BP$4,$A$9:$A50,"&lt;="&amp;BP$5)&gt;SUM(_xlfn._xlws.FILTER(BP51:BP130,$A51:$A130&gt;BP$4),_xlfn._xlws.FILTER($C$9:BO130,$A$9:$A130&gt;BP$4))),(SUMIFS($B$9:$B50,$A$9:$A50,"&lt;"&amp;$A50,$A$9:$A50,"&gt;="&amp;BP$4,$A$9:$A50,"&lt;="&amp;BP$5)-SUM(_xlfn._xlws.FILTER(BP51:BP130,$A51:$A130&gt;BP$4),_xlfn._xlws.FILTER($C$9:BO130,$A$9:$A130&gt;BP$4))&gt;BP$6)),BP$6,MAX(0,SUMIFS($B$9:$B50,$A$9:$A50,"&lt;"&amp;$A50,$A$9:$A50,"&gt;="&amp;BP$4,$A$9:$A50,"&lt;="&amp;BP$5)-SUM(_xlfn._xlws.FILTER(BP51:BP130,$A51:$A130&gt;BP$4),_xlfn._xlws.FILTER($C$9:BO130,$A$9:$A130&gt;BP$4)))),"")</f>
        <v/>
      </c>
      <c r="BQ50" s="32" t="str" cm="1">
        <f t="array" ref="BQ50">IF(AND(($A50&lt;&gt;"")*($A50&gt;BQ$4)*($A50&lt;=BQ$5)),IF(AND((SUMIFS($B$9:$B50,$A$9:$A50,"&lt;"&amp;$A50,$A$9:$A50,"&gt;="&amp;BQ$4,$A$9:$A50,"&lt;="&amp;BQ$5)&gt;SUM(_xlfn._xlws.FILTER(BQ51:BQ130,$A51:$A130&gt;BQ$4),_xlfn._xlws.FILTER($C$9:BP130,$A$9:$A130&gt;BQ$4))),(SUMIFS($B$9:$B50,$A$9:$A50,"&lt;"&amp;$A50,$A$9:$A50,"&gt;="&amp;BQ$4,$A$9:$A50,"&lt;="&amp;BQ$5)-SUM(_xlfn._xlws.FILTER(BQ51:BQ130,$A51:$A130&gt;BQ$4),_xlfn._xlws.FILTER($C$9:BP130,$A$9:$A130&gt;BQ$4))&gt;BQ$6)),BQ$6,MAX(0,SUMIFS($B$9:$B50,$A$9:$A50,"&lt;"&amp;$A50,$A$9:$A50,"&gt;="&amp;BQ$4,$A$9:$A50,"&lt;="&amp;BQ$5)-SUM(_xlfn._xlws.FILTER(BQ51:BQ130,$A51:$A130&gt;BQ$4),_xlfn._xlws.FILTER($C$9:BP130,$A$9:$A130&gt;BQ$4)))),"")</f>
        <v/>
      </c>
      <c r="BR50" s="32" t="str" cm="1">
        <f t="array" ref="BR50">IF(AND(($A50&lt;&gt;"")*($A50&gt;BR$4)*($A50&lt;=BR$5)),IF(AND((SUMIFS($B$9:$B50,$A$9:$A50,"&lt;"&amp;$A50,$A$9:$A50,"&gt;="&amp;BR$4,$A$9:$A50,"&lt;="&amp;BR$5)&gt;SUM(_xlfn._xlws.FILTER(BR51:BR130,$A51:$A130&gt;BR$4),_xlfn._xlws.FILTER($C$9:BQ130,$A$9:$A130&gt;BR$4))),(SUMIFS($B$9:$B50,$A$9:$A50,"&lt;"&amp;$A50,$A$9:$A50,"&gt;="&amp;BR$4,$A$9:$A50,"&lt;="&amp;BR$5)-SUM(_xlfn._xlws.FILTER(BR51:BR130,$A51:$A130&gt;BR$4),_xlfn._xlws.FILTER($C$9:BQ130,$A$9:$A130&gt;BR$4))&gt;BR$6)),BR$6,MAX(0,SUMIFS($B$9:$B50,$A$9:$A50,"&lt;"&amp;$A50,$A$9:$A50,"&gt;="&amp;BR$4,$A$9:$A50,"&lt;="&amp;BR$5)-SUM(_xlfn._xlws.FILTER(BR51:BR130,$A51:$A130&gt;BR$4),_xlfn._xlws.FILTER($C$9:BQ130,$A$9:$A130&gt;BR$4)))),"")</f>
        <v/>
      </c>
      <c r="BS50" s="32" t="str" cm="1">
        <f t="array" ref="BS50">IF(AND(($A50&lt;&gt;"")*($A50&gt;BS$4)*($A50&lt;=BS$5)),IF(AND((SUMIFS($B$9:$B50,$A$9:$A50,"&lt;"&amp;$A50,$A$9:$A50,"&gt;="&amp;BS$4,$A$9:$A50,"&lt;="&amp;BS$5)&gt;SUM(_xlfn._xlws.FILTER(BS51:BS130,$A51:$A130&gt;BS$4),_xlfn._xlws.FILTER($C$9:BR130,$A$9:$A130&gt;BS$4))),(SUMIFS($B$9:$B50,$A$9:$A50,"&lt;"&amp;$A50,$A$9:$A50,"&gt;="&amp;BS$4,$A$9:$A50,"&lt;="&amp;BS$5)-SUM(_xlfn._xlws.FILTER(BS51:BS130,$A51:$A130&gt;BS$4),_xlfn._xlws.FILTER($C$9:BR130,$A$9:$A130&gt;BS$4))&gt;BS$6)),BS$6,MAX(0,SUMIFS($B$9:$B50,$A$9:$A50,"&lt;"&amp;$A50,$A$9:$A50,"&gt;="&amp;BS$4,$A$9:$A50,"&lt;="&amp;BS$5)-SUM(_xlfn._xlws.FILTER(BS51:BS130,$A51:$A130&gt;BS$4),_xlfn._xlws.FILTER($C$9:BR130,$A$9:$A130&gt;BS$4)))),"")</f>
        <v/>
      </c>
      <c r="BT50" s="32" t="str" cm="1">
        <f t="array" ref="BT50">IF(AND(($A50&lt;&gt;"")*($A50&gt;BT$4)*($A50&lt;=BT$5)),IF(AND((SUMIFS($B$9:$B50,$A$9:$A50,"&lt;"&amp;$A50,$A$9:$A50,"&gt;="&amp;BT$4,$A$9:$A50,"&lt;="&amp;BT$5)&gt;SUM(_xlfn._xlws.FILTER(BT51:BT130,$A51:$A130&gt;BT$4),_xlfn._xlws.FILTER($C$9:BS130,$A$9:$A130&gt;BT$4))),(SUMIFS($B$9:$B50,$A$9:$A50,"&lt;"&amp;$A50,$A$9:$A50,"&gt;="&amp;BT$4,$A$9:$A50,"&lt;="&amp;BT$5)-SUM(_xlfn._xlws.FILTER(BT51:BT130,$A51:$A130&gt;BT$4),_xlfn._xlws.FILTER($C$9:BS130,$A$9:$A130&gt;BT$4))&gt;BT$6)),BT$6,MAX(0,SUMIFS($B$9:$B50,$A$9:$A50,"&lt;"&amp;$A50,$A$9:$A50,"&gt;="&amp;BT$4,$A$9:$A50,"&lt;="&amp;BT$5)-SUM(_xlfn._xlws.FILTER(BT51:BT130,$A51:$A130&gt;BT$4),_xlfn._xlws.FILTER($C$9:BS130,$A$9:$A130&gt;BT$4)))),"")</f>
        <v/>
      </c>
      <c r="BU50" s="32" t="str" cm="1">
        <f t="array" ref="BU50">IF(AND(($A50&lt;&gt;"")*($A50&gt;BU$4)*($A50&lt;=BU$5)),IF(AND((SUMIFS($B$9:$B50,$A$9:$A50,"&lt;"&amp;$A50,$A$9:$A50,"&gt;="&amp;BU$4,$A$9:$A50,"&lt;="&amp;BU$5)&gt;SUM(_xlfn._xlws.FILTER(BU51:BU130,$A51:$A130&gt;BU$4),_xlfn._xlws.FILTER($C$9:BT130,$A$9:$A130&gt;BU$4))),(SUMIFS($B$9:$B50,$A$9:$A50,"&lt;"&amp;$A50,$A$9:$A50,"&gt;="&amp;BU$4,$A$9:$A50,"&lt;="&amp;BU$5)-SUM(_xlfn._xlws.FILTER(BU51:BU130,$A51:$A130&gt;BU$4),_xlfn._xlws.FILTER($C$9:BT130,$A$9:$A130&gt;BU$4))&gt;BU$6)),BU$6,MAX(0,SUMIFS($B$9:$B50,$A$9:$A50,"&lt;"&amp;$A50,$A$9:$A50,"&gt;="&amp;BU$4,$A$9:$A50,"&lt;="&amp;BU$5)-SUM(_xlfn._xlws.FILTER(BU51:BU130,$A51:$A130&gt;BU$4),_xlfn._xlws.FILTER($C$9:BT130,$A$9:$A130&gt;BU$4)))),"")</f>
        <v/>
      </c>
      <c r="BV50" s="32" t="str" cm="1">
        <f t="array" ref="BV50">IF(AND(($A50&lt;&gt;"")*($A50&gt;BV$4)*($A50&lt;=BV$5)),IF(AND((SUMIFS($B$9:$B50,$A$9:$A50,"&lt;"&amp;$A50,$A$9:$A50,"&gt;="&amp;BV$4,$A$9:$A50,"&lt;="&amp;BV$5)&gt;SUM(_xlfn._xlws.FILTER(BV51:BV130,$A51:$A130&gt;BV$4),_xlfn._xlws.FILTER($C$9:BU130,$A$9:$A130&gt;BV$4))),(SUMIFS($B$9:$B50,$A$9:$A50,"&lt;"&amp;$A50,$A$9:$A50,"&gt;="&amp;BV$4,$A$9:$A50,"&lt;="&amp;BV$5)-SUM(_xlfn._xlws.FILTER(BV51:BV130,$A51:$A130&gt;BV$4),_xlfn._xlws.FILTER($C$9:BU130,$A$9:$A130&gt;BV$4))&gt;BV$6)),BV$6,MAX(0,SUMIFS($B$9:$B50,$A$9:$A50,"&lt;"&amp;$A50,$A$9:$A50,"&gt;="&amp;BV$4,$A$9:$A50,"&lt;="&amp;BV$5)-SUM(_xlfn._xlws.FILTER(BV51:BV130,$A51:$A130&gt;BV$4),_xlfn._xlws.FILTER($C$9:BU130,$A$9:$A130&gt;BV$4)))),"")</f>
        <v/>
      </c>
      <c r="BW50" s="32" t="str" cm="1">
        <f t="array" ref="BW50">IF(AND(($A50&lt;&gt;"")*($A50&gt;BW$4)*($A50&lt;=BW$5)),IF(AND((SUMIFS($B$9:$B50,$A$9:$A50,"&lt;"&amp;$A50,$A$9:$A50,"&gt;="&amp;BW$4,$A$9:$A50,"&lt;="&amp;BW$5)&gt;SUM(_xlfn._xlws.FILTER(BW51:BW130,$A51:$A130&gt;BW$4),_xlfn._xlws.FILTER($C$9:BV130,$A$9:$A130&gt;BW$4))),(SUMIFS($B$9:$B50,$A$9:$A50,"&lt;"&amp;$A50,$A$9:$A50,"&gt;="&amp;BW$4,$A$9:$A50,"&lt;="&amp;BW$5)-SUM(_xlfn._xlws.FILTER(BW51:BW130,$A51:$A130&gt;BW$4),_xlfn._xlws.FILTER($C$9:BV130,$A$9:$A130&gt;BW$4))&gt;BW$6)),BW$6,MAX(0,SUMIFS($B$9:$B50,$A$9:$A50,"&lt;"&amp;$A50,$A$9:$A50,"&gt;="&amp;BW$4,$A$9:$A50,"&lt;="&amp;BW$5)-SUM(_xlfn._xlws.FILTER(BW51:BW130,$A51:$A130&gt;BW$4),_xlfn._xlws.FILTER($C$9:BV130,$A$9:$A130&gt;BW$4)))),"")</f>
        <v/>
      </c>
      <c r="BX50" s="32" t="str" cm="1">
        <f t="array" ref="BX50">IF(AND(($A50&lt;&gt;"")*($A50&gt;BX$4)*($A50&lt;=BX$5)),IF(AND((SUMIFS($B$9:$B50,$A$9:$A50,"&lt;"&amp;$A50,$A$9:$A50,"&gt;="&amp;BX$4,$A$9:$A50,"&lt;="&amp;BX$5)&gt;SUM(_xlfn._xlws.FILTER(BX51:BX130,$A51:$A130&gt;BX$4),_xlfn._xlws.FILTER($C$9:BW130,$A$9:$A130&gt;BX$4))),(SUMIFS($B$9:$B50,$A$9:$A50,"&lt;"&amp;$A50,$A$9:$A50,"&gt;="&amp;BX$4,$A$9:$A50,"&lt;="&amp;BX$5)-SUM(_xlfn._xlws.FILTER(BX51:BX130,$A51:$A130&gt;BX$4),_xlfn._xlws.FILTER($C$9:BW130,$A$9:$A130&gt;BX$4))&gt;BX$6)),BX$6,MAX(0,SUMIFS($B$9:$B50,$A$9:$A50,"&lt;"&amp;$A50,$A$9:$A50,"&gt;="&amp;BX$4,$A$9:$A50,"&lt;="&amp;BX$5)-SUM(_xlfn._xlws.FILTER(BX51:BX130,$A51:$A130&gt;BX$4),_xlfn._xlws.FILTER($C$9:BW130,$A$9:$A130&gt;BX$4)))),"")</f>
        <v/>
      </c>
      <c r="BY50" s="32" t="str" cm="1">
        <f t="array" ref="BY50">IF(AND(($A50&lt;&gt;"")*($A50&gt;BY$4)*($A50&lt;=BY$5)),IF(AND((SUMIFS($B$9:$B50,$A$9:$A50,"&lt;"&amp;$A50,$A$9:$A50,"&gt;="&amp;BY$4,$A$9:$A50,"&lt;="&amp;BY$5)&gt;SUM(_xlfn._xlws.FILTER(BY51:BY130,$A51:$A130&gt;BY$4),_xlfn._xlws.FILTER($C$9:BX130,$A$9:$A130&gt;BY$4))),(SUMIFS($B$9:$B50,$A$9:$A50,"&lt;"&amp;$A50,$A$9:$A50,"&gt;="&amp;BY$4,$A$9:$A50,"&lt;="&amp;BY$5)-SUM(_xlfn._xlws.FILTER(BY51:BY130,$A51:$A130&gt;BY$4),_xlfn._xlws.FILTER($C$9:BX130,$A$9:$A130&gt;BY$4))&gt;BY$6)),BY$6,MAX(0,SUMIFS($B$9:$B50,$A$9:$A50,"&lt;"&amp;$A50,$A$9:$A50,"&gt;="&amp;BY$4,$A$9:$A50,"&lt;="&amp;BY$5)-SUM(_xlfn._xlws.FILTER(BY51:BY130,$A51:$A130&gt;BY$4),_xlfn._xlws.FILTER($C$9:BX130,$A$9:$A130&gt;BY$4)))),"")</f>
        <v/>
      </c>
      <c r="BZ50" s="32" t="str" cm="1">
        <f t="array" ref="BZ50">IF(AND(($A50&lt;&gt;"")*($A50&gt;BZ$4)*($A50&lt;=BZ$5)),IF(AND((SUMIFS($B$9:$B50,$A$9:$A50,"&lt;"&amp;$A50,$A$9:$A50,"&gt;="&amp;BZ$4,$A$9:$A50,"&lt;="&amp;BZ$5)&gt;SUM(_xlfn._xlws.FILTER(BZ51:BZ130,$A51:$A130&gt;BZ$4),_xlfn._xlws.FILTER($C$9:BY130,$A$9:$A130&gt;BZ$4))),(SUMIFS($B$9:$B50,$A$9:$A50,"&lt;"&amp;$A50,$A$9:$A50,"&gt;="&amp;BZ$4,$A$9:$A50,"&lt;="&amp;BZ$5)-SUM(_xlfn._xlws.FILTER(BZ51:BZ130,$A51:$A130&gt;BZ$4),_xlfn._xlws.FILTER($C$9:BY130,$A$9:$A130&gt;BZ$4))&gt;BZ$6)),BZ$6,MAX(0,SUMIFS($B$9:$B50,$A$9:$A50,"&lt;"&amp;$A50,$A$9:$A50,"&gt;="&amp;BZ$4,$A$9:$A50,"&lt;="&amp;BZ$5)-SUM(_xlfn._xlws.FILTER(BZ51:BZ130,$A51:$A130&gt;BZ$4),_xlfn._xlws.FILTER($C$9:BY130,$A$9:$A130&gt;BZ$4)))),"")</f>
        <v/>
      </c>
      <c r="CA50" s="32" t="str" cm="1">
        <f t="array" ref="CA50">IF(AND(($A50&lt;&gt;"")*($A50&gt;CA$4)*($A50&lt;=CA$5)),IF(AND((SUMIFS($B$9:$B50,$A$9:$A50,"&lt;"&amp;$A50,$A$9:$A50,"&gt;="&amp;CA$4,$A$9:$A50,"&lt;="&amp;CA$5)&gt;SUM(_xlfn._xlws.FILTER(CA51:CA130,$A51:$A130&gt;CA$4),_xlfn._xlws.FILTER($C$9:BZ130,$A$9:$A130&gt;CA$4))),(SUMIFS($B$9:$B50,$A$9:$A50,"&lt;"&amp;$A50,$A$9:$A50,"&gt;="&amp;CA$4,$A$9:$A50,"&lt;="&amp;CA$5)-SUM(_xlfn._xlws.FILTER(CA51:CA130,$A51:$A130&gt;CA$4),_xlfn._xlws.FILTER($C$9:BZ130,$A$9:$A130&gt;CA$4))&gt;CA$6)),CA$6,MAX(0,SUMIFS($B$9:$B50,$A$9:$A50,"&lt;"&amp;$A50,$A$9:$A50,"&gt;="&amp;CA$4,$A$9:$A50,"&lt;="&amp;CA$5)-SUM(_xlfn._xlws.FILTER(CA51:CA130,$A51:$A130&gt;CA$4),_xlfn._xlws.FILTER($C$9:BZ130,$A$9:$A130&gt;CA$4)))),"")</f>
        <v/>
      </c>
      <c r="CB50" s="32" t="str" cm="1">
        <f t="array" ref="CB50">IF(AND(($A50&lt;&gt;"")*($A50&gt;CB$4)*($A50&lt;=CB$5)),IF(AND((SUMIFS($B$9:$B50,$A$9:$A50,"&lt;"&amp;$A50,$A$9:$A50,"&gt;="&amp;CB$4,$A$9:$A50,"&lt;="&amp;CB$5)&gt;SUM(_xlfn._xlws.FILTER(CB51:CB130,$A51:$A130&gt;CB$4),_xlfn._xlws.FILTER($C$9:CA130,$A$9:$A130&gt;CB$4))),(SUMIFS($B$9:$B50,$A$9:$A50,"&lt;"&amp;$A50,$A$9:$A50,"&gt;="&amp;CB$4,$A$9:$A50,"&lt;="&amp;CB$5)-SUM(_xlfn._xlws.FILTER(CB51:CB130,$A51:$A130&gt;CB$4),_xlfn._xlws.FILTER($C$9:CA130,$A$9:$A130&gt;CB$4))&gt;CB$6)),CB$6,MAX(0,SUMIFS($B$9:$B50,$A$9:$A50,"&lt;"&amp;$A50,$A$9:$A50,"&gt;="&amp;CB$4,$A$9:$A50,"&lt;="&amp;CB$5)-SUM(_xlfn._xlws.FILTER(CB51:CB130,$A51:$A130&gt;CB$4),_xlfn._xlws.FILTER($C$9:CA130,$A$9:$A130&gt;CB$4)))),"")</f>
        <v/>
      </c>
      <c r="CC50" s="32" t="str" cm="1">
        <f t="array" ref="CC50">IF(AND(($A50&lt;&gt;"")*($A50&gt;CC$4)*($A50&lt;=CC$5)),IF(AND((SUMIFS($B$9:$B50,$A$9:$A50,"&lt;"&amp;$A50,$A$9:$A50,"&gt;="&amp;CC$4,$A$9:$A50,"&lt;="&amp;CC$5)&gt;SUM(_xlfn._xlws.FILTER(CC51:CC130,$A51:$A130&gt;CC$4),_xlfn._xlws.FILTER($C$9:CB130,$A$9:$A130&gt;CC$4))),(SUMIFS($B$9:$B50,$A$9:$A50,"&lt;"&amp;$A50,$A$9:$A50,"&gt;="&amp;CC$4,$A$9:$A50,"&lt;="&amp;CC$5)-SUM(_xlfn._xlws.FILTER(CC51:CC130,$A51:$A130&gt;CC$4),_xlfn._xlws.FILTER($C$9:CB130,$A$9:$A130&gt;CC$4))&gt;CC$6)),CC$6,MAX(0,SUMIFS($B$9:$B50,$A$9:$A50,"&lt;"&amp;$A50,$A$9:$A50,"&gt;="&amp;CC$4,$A$9:$A50,"&lt;="&amp;CC$5)-SUM(_xlfn._xlws.FILTER(CC51:CC130,$A51:$A130&gt;CC$4),_xlfn._xlws.FILTER($C$9:CB130,$A$9:$A130&gt;CC$4)))),"")</f>
        <v/>
      </c>
      <c r="CD50" s="32" t="str" cm="1">
        <f t="array" ref="CD50">IF(AND(($A50&lt;&gt;"")*($A50&gt;CD$4)*($A50&lt;=CD$5)),IF(AND((SUMIFS($B$9:$B50,$A$9:$A50,"&lt;"&amp;$A50,$A$9:$A50,"&gt;="&amp;CD$4,$A$9:$A50,"&lt;="&amp;CD$5)&gt;SUM(_xlfn._xlws.FILTER(CD51:CD130,$A51:$A130&gt;CD$4),_xlfn._xlws.FILTER($C$9:CC130,$A$9:$A130&gt;CD$4))),(SUMIFS($B$9:$B50,$A$9:$A50,"&lt;"&amp;$A50,$A$9:$A50,"&gt;="&amp;CD$4,$A$9:$A50,"&lt;="&amp;CD$5)-SUM(_xlfn._xlws.FILTER(CD51:CD130,$A51:$A130&gt;CD$4),_xlfn._xlws.FILTER($C$9:CC130,$A$9:$A130&gt;CD$4))&gt;CD$6)),CD$6,MAX(0,SUMIFS($B$9:$B50,$A$9:$A50,"&lt;"&amp;$A50,$A$9:$A50,"&gt;="&amp;CD$4,$A$9:$A50,"&lt;="&amp;CD$5)-SUM(_xlfn._xlws.FILTER(CD51:CD130,$A51:$A130&gt;CD$4),_xlfn._xlws.FILTER($C$9:CC130,$A$9:$A130&gt;CD$4)))),"")</f>
        <v/>
      </c>
      <c r="CE50" s="32" t="str" cm="1">
        <f t="array" ref="CE50">IF(AND(($A50&lt;&gt;"")*($A50&gt;CE$4)*($A50&lt;=CE$5)),IF(AND((SUMIFS($B$9:$B50,$A$9:$A50,"&lt;"&amp;$A50,$A$9:$A50,"&gt;="&amp;CE$4,$A$9:$A50,"&lt;="&amp;CE$5)&gt;SUM(_xlfn._xlws.FILTER(CE51:CE130,$A51:$A130&gt;CE$4),_xlfn._xlws.FILTER($C$9:CD130,$A$9:$A130&gt;CE$4))),(SUMIFS($B$9:$B50,$A$9:$A50,"&lt;"&amp;$A50,$A$9:$A50,"&gt;="&amp;CE$4,$A$9:$A50,"&lt;="&amp;CE$5)-SUM(_xlfn._xlws.FILTER(CE51:CE130,$A51:$A130&gt;CE$4),_xlfn._xlws.FILTER($C$9:CD130,$A$9:$A130&gt;CE$4))&gt;CE$6)),CE$6,MAX(0,SUMIFS($B$9:$B50,$A$9:$A50,"&lt;"&amp;$A50,$A$9:$A50,"&gt;="&amp;CE$4,$A$9:$A50,"&lt;="&amp;CE$5)-SUM(_xlfn._xlws.FILTER(CE51:CE130,$A51:$A130&gt;CE$4),_xlfn._xlws.FILTER($C$9:CD130,$A$9:$A130&gt;CE$4)))),"")</f>
        <v/>
      </c>
      <c r="CF50" s="32" t="str" cm="1">
        <f t="array" ref="CF50">IF(AND(($A50&lt;&gt;"")*($A50&gt;CF$4)*($A50&lt;=CF$5)),IF(AND((SUMIFS($B$9:$B50,$A$9:$A50,"&lt;"&amp;$A50,$A$9:$A50,"&gt;="&amp;CF$4,$A$9:$A50,"&lt;="&amp;CF$5)&gt;SUM(_xlfn._xlws.FILTER(CF51:CF130,$A51:$A130&gt;CF$4),_xlfn._xlws.FILTER($C$9:CE130,$A$9:$A130&gt;CF$4))),(SUMIFS($B$9:$B50,$A$9:$A50,"&lt;"&amp;$A50,$A$9:$A50,"&gt;="&amp;CF$4,$A$9:$A50,"&lt;="&amp;CF$5)-SUM(_xlfn._xlws.FILTER(CF51:CF130,$A51:$A130&gt;CF$4),_xlfn._xlws.FILTER($C$9:CE130,$A$9:$A130&gt;CF$4))&gt;CF$6)),CF$6,MAX(0,SUMIFS($B$9:$B50,$A$9:$A50,"&lt;"&amp;$A50,$A$9:$A50,"&gt;="&amp;CF$4,$A$9:$A50,"&lt;="&amp;CF$5)-SUM(_xlfn._xlws.FILTER(CF51:CF130,$A51:$A130&gt;CF$4),_xlfn._xlws.FILTER($C$9:CE130,$A$9:$A130&gt;CF$4)))),"")</f>
        <v/>
      </c>
      <c r="CG50" s="32" t="str" cm="1">
        <f t="array" ref="CG50">IF(AND(($A50&lt;&gt;"")*($A50&gt;CG$4)*($A50&lt;=CG$5)),IF(AND((SUMIFS($B$9:$B50,$A$9:$A50,"&lt;"&amp;$A50,$A$9:$A50,"&gt;="&amp;CG$4,$A$9:$A50,"&lt;="&amp;CG$5)&gt;SUM(_xlfn._xlws.FILTER(CG51:CG130,$A51:$A130&gt;CG$4),_xlfn._xlws.FILTER($C$9:CF130,$A$9:$A130&gt;CG$4))),(SUMIFS($B$9:$B50,$A$9:$A50,"&lt;"&amp;$A50,$A$9:$A50,"&gt;="&amp;CG$4,$A$9:$A50,"&lt;="&amp;CG$5)-SUM(_xlfn._xlws.FILTER(CG51:CG130,$A51:$A130&gt;CG$4),_xlfn._xlws.FILTER($C$9:CF130,$A$9:$A130&gt;CG$4))&gt;CG$6)),CG$6,MAX(0,SUMIFS($B$9:$B50,$A$9:$A50,"&lt;"&amp;$A50,$A$9:$A50,"&gt;="&amp;CG$4,$A$9:$A50,"&lt;="&amp;CG$5)-SUM(_xlfn._xlws.FILTER(CG51:CG130,$A51:$A130&gt;CG$4),_xlfn._xlws.FILTER($C$9:CF130,$A$9:$A130&gt;CG$4)))),"")</f>
        <v/>
      </c>
      <c r="CH50" s="32" t="str" cm="1">
        <f t="array" ref="CH50">IF(AND(($A50&lt;&gt;"")*($A50&gt;CH$4)*($A50&lt;=CH$5)),IF(AND((SUMIFS($B$9:$B50,$A$9:$A50,"&lt;"&amp;$A50,$A$9:$A50,"&gt;="&amp;CH$4,$A$9:$A50,"&lt;="&amp;CH$5)&gt;SUM(_xlfn._xlws.FILTER(CH51:CH130,$A51:$A130&gt;CH$4),_xlfn._xlws.FILTER($C$9:CG130,$A$9:$A130&gt;CH$4))),(SUMIFS($B$9:$B50,$A$9:$A50,"&lt;"&amp;$A50,$A$9:$A50,"&gt;="&amp;CH$4,$A$9:$A50,"&lt;="&amp;CH$5)-SUM(_xlfn._xlws.FILTER(CH51:CH130,$A51:$A130&gt;CH$4),_xlfn._xlws.FILTER($C$9:CG130,$A$9:$A130&gt;CH$4))&gt;CH$6)),CH$6,MAX(0,SUMIFS($B$9:$B50,$A$9:$A50,"&lt;"&amp;$A50,$A$9:$A50,"&gt;="&amp;CH$4,$A$9:$A50,"&lt;="&amp;CH$5)-SUM(_xlfn._xlws.FILTER(CH51:CH130,$A51:$A130&gt;CH$4),_xlfn._xlws.FILTER($C$9:CG130,$A$9:$A130&gt;CH$4)))),"")</f>
        <v/>
      </c>
      <c r="CI50" s="32" t="str" cm="1">
        <f t="array" ref="CI50">IF(AND(($A50&lt;&gt;"")*($A50&gt;CI$4)*($A50&lt;=CI$5)),IF(AND((SUMIFS($B$9:$B50,$A$9:$A50,"&lt;"&amp;$A50,$A$9:$A50,"&gt;="&amp;CI$4,$A$9:$A50,"&lt;="&amp;CI$5)&gt;SUM(_xlfn._xlws.FILTER(CI51:CI130,$A51:$A130&gt;CI$4),_xlfn._xlws.FILTER($C$9:CH130,$A$9:$A130&gt;CI$4))),(SUMIFS($B$9:$B50,$A$9:$A50,"&lt;"&amp;$A50,$A$9:$A50,"&gt;="&amp;CI$4,$A$9:$A50,"&lt;="&amp;CI$5)-SUM(_xlfn._xlws.FILTER(CI51:CI130,$A51:$A130&gt;CI$4),_xlfn._xlws.FILTER($C$9:CH130,$A$9:$A130&gt;CI$4))&gt;CI$6)),CI$6,MAX(0,SUMIFS($B$9:$B50,$A$9:$A50,"&lt;"&amp;$A50,$A$9:$A50,"&gt;="&amp;CI$4,$A$9:$A50,"&lt;="&amp;CI$5)-SUM(_xlfn._xlws.FILTER(CI51:CI130,$A51:$A130&gt;CI$4),_xlfn._xlws.FILTER($C$9:CH130,$A$9:$A130&gt;CI$4)))),"")</f>
        <v/>
      </c>
      <c r="CJ50" s="32" t="str" cm="1">
        <f t="array" ref="CJ50">IF(AND(($A50&lt;&gt;"")*($A50&gt;CJ$4)*($A50&lt;=CJ$5)),IF(AND((SUMIFS($B$9:$B50,$A$9:$A50,"&lt;"&amp;$A50,$A$9:$A50,"&gt;="&amp;CJ$4,$A$9:$A50,"&lt;="&amp;CJ$5)&gt;SUM(_xlfn._xlws.FILTER(CJ51:CJ130,$A51:$A130&gt;CJ$4),_xlfn._xlws.FILTER($C$9:CI130,$A$9:$A130&gt;CJ$4))),(SUMIFS($B$9:$B50,$A$9:$A50,"&lt;"&amp;$A50,$A$9:$A50,"&gt;="&amp;CJ$4,$A$9:$A50,"&lt;="&amp;CJ$5)-SUM(_xlfn._xlws.FILTER(CJ51:CJ130,$A51:$A130&gt;CJ$4),_xlfn._xlws.FILTER($C$9:CI130,$A$9:$A130&gt;CJ$4))&gt;CJ$6)),CJ$6,MAX(0,SUMIFS($B$9:$B50,$A$9:$A50,"&lt;"&amp;$A50,$A$9:$A50,"&gt;="&amp;CJ$4,$A$9:$A50,"&lt;="&amp;CJ$5)-SUM(_xlfn._xlws.FILTER(CJ51:CJ130,$A51:$A130&gt;CJ$4),_xlfn._xlws.FILTER($C$9:CI130,$A$9:$A130&gt;CJ$4)))),"")</f>
        <v/>
      </c>
      <c r="CK50" s="32" t="str" cm="1">
        <f t="array" ref="CK50">IF(AND(($A50&lt;&gt;"")*($A50&gt;CK$4)*($A50&lt;=CK$5)),IF(AND((SUMIFS($B$9:$B50,$A$9:$A50,"&lt;"&amp;$A50,$A$9:$A50,"&gt;="&amp;CK$4,$A$9:$A50,"&lt;="&amp;CK$5)&gt;SUM(_xlfn._xlws.FILTER(CK51:CK130,$A51:$A130&gt;CK$4),_xlfn._xlws.FILTER($C$9:CJ130,$A$9:$A130&gt;CK$4))),(SUMIFS($B$9:$B50,$A$9:$A50,"&lt;"&amp;$A50,$A$9:$A50,"&gt;="&amp;CK$4,$A$9:$A50,"&lt;="&amp;CK$5)-SUM(_xlfn._xlws.FILTER(CK51:CK130,$A51:$A130&gt;CK$4),_xlfn._xlws.FILTER($C$9:CJ130,$A$9:$A130&gt;CK$4))&gt;CK$6)),CK$6,MAX(0,SUMIFS($B$9:$B50,$A$9:$A50,"&lt;"&amp;$A50,$A$9:$A50,"&gt;="&amp;CK$4,$A$9:$A50,"&lt;="&amp;CK$5)-SUM(_xlfn._xlws.FILTER(CK51:CK130,$A51:$A130&gt;CK$4),_xlfn._xlws.FILTER($C$9:CJ130,$A$9:$A130&gt;CK$4)))),"")</f>
        <v/>
      </c>
      <c r="CL50" s="32" t="str" cm="1">
        <f t="array" ref="CL50">IF(AND(($A50&lt;&gt;"")*($A50&gt;CL$4)*($A50&lt;=CL$5)),IF(AND((SUMIFS($B$9:$B50,$A$9:$A50,"&lt;"&amp;$A50,$A$9:$A50,"&gt;="&amp;CL$4,$A$9:$A50,"&lt;="&amp;CL$5)&gt;SUM(_xlfn._xlws.FILTER(CL51:CL130,$A51:$A130&gt;CL$4),_xlfn._xlws.FILTER($C$9:CK130,$A$9:$A130&gt;CL$4))),(SUMIFS($B$9:$B50,$A$9:$A50,"&lt;"&amp;$A50,$A$9:$A50,"&gt;="&amp;CL$4,$A$9:$A50,"&lt;="&amp;CL$5)-SUM(_xlfn._xlws.FILTER(CL51:CL130,$A51:$A130&gt;CL$4),_xlfn._xlws.FILTER($C$9:CK130,$A$9:$A130&gt;CL$4))&gt;CL$6)),CL$6,MAX(0,SUMIFS($B$9:$B50,$A$9:$A50,"&lt;"&amp;$A50,$A$9:$A50,"&gt;="&amp;CL$4,$A$9:$A50,"&lt;="&amp;CL$5)-SUM(_xlfn._xlws.FILTER(CL51:CL130,$A51:$A130&gt;CL$4),_xlfn._xlws.FILTER($C$9:CK130,$A$9:$A130&gt;CL$4)))),"")</f>
        <v/>
      </c>
      <c r="CM50" s="32" t="str" cm="1">
        <f t="array" ref="CM50">IF(AND(($A50&lt;&gt;"")*($A50&gt;CM$4)*($A50&lt;=CM$5)),IF(AND((SUMIFS($B$9:$B50,$A$9:$A50,"&lt;"&amp;$A50,$A$9:$A50,"&gt;="&amp;CM$4,$A$9:$A50,"&lt;="&amp;CM$5)&gt;SUM(_xlfn._xlws.FILTER(CM51:CM130,$A51:$A130&gt;CM$4),_xlfn._xlws.FILTER($C$9:CL130,$A$9:$A130&gt;CM$4))),(SUMIFS($B$9:$B50,$A$9:$A50,"&lt;"&amp;$A50,$A$9:$A50,"&gt;="&amp;CM$4,$A$9:$A50,"&lt;="&amp;CM$5)-SUM(_xlfn._xlws.FILTER(CM51:CM130,$A51:$A130&gt;CM$4),_xlfn._xlws.FILTER($C$9:CL130,$A$9:$A130&gt;CM$4))&gt;CM$6)),CM$6,MAX(0,SUMIFS($B$9:$B50,$A$9:$A50,"&lt;"&amp;$A50,$A$9:$A50,"&gt;="&amp;CM$4,$A$9:$A50,"&lt;="&amp;CM$5)-SUM(_xlfn._xlws.FILTER(CM51:CM130,$A51:$A130&gt;CM$4),_xlfn._xlws.FILTER($C$9:CL130,$A$9:$A130&gt;CM$4)))),"")</f>
        <v/>
      </c>
      <c r="CN50" s="32" t="str" cm="1">
        <f t="array" ref="CN50">IF(AND(($A50&lt;&gt;"")*($A50&gt;CN$4)*($A50&lt;=CN$5)),IF(AND((SUMIFS($B$9:$B50,$A$9:$A50,"&lt;"&amp;$A50,$A$9:$A50,"&gt;="&amp;CN$4,$A$9:$A50,"&lt;="&amp;CN$5)&gt;SUM(_xlfn._xlws.FILTER(CN51:CN130,$A51:$A130&gt;CN$4),_xlfn._xlws.FILTER($C$9:CM130,$A$9:$A130&gt;CN$4))),(SUMIFS($B$9:$B50,$A$9:$A50,"&lt;"&amp;$A50,$A$9:$A50,"&gt;="&amp;CN$4,$A$9:$A50,"&lt;="&amp;CN$5)-SUM(_xlfn._xlws.FILTER(CN51:CN130,$A51:$A130&gt;CN$4),_xlfn._xlws.FILTER($C$9:CM130,$A$9:$A130&gt;CN$4))&gt;CN$6)),CN$6,MAX(0,SUMIFS($B$9:$B50,$A$9:$A50,"&lt;"&amp;$A50,$A$9:$A50,"&gt;="&amp;CN$4,$A$9:$A50,"&lt;="&amp;CN$5)-SUM(_xlfn._xlws.FILTER(CN51:CN130,$A51:$A130&gt;CN$4),_xlfn._xlws.FILTER($C$9:CM130,$A$9:$A130&gt;CN$4)))),"")</f>
        <v/>
      </c>
      <c r="CO50" s="32" t="str" cm="1">
        <f t="array" ref="CO50">IF(AND(($A50&lt;&gt;"")*($A50&gt;CO$4)*($A50&lt;=CO$5)),IF(AND((SUMIFS($B$9:$B50,$A$9:$A50,"&lt;"&amp;$A50,$A$9:$A50,"&gt;="&amp;CO$4,$A$9:$A50,"&lt;="&amp;CO$5)&gt;SUM(_xlfn._xlws.FILTER(CO51:CO130,$A51:$A130&gt;CO$4),_xlfn._xlws.FILTER($C$9:CN130,$A$9:$A130&gt;CO$4))),(SUMIFS($B$9:$B50,$A$9:$A50,"&lt;"&amp;$A50,$A$9:$A50,"&gt;="&amp;CO$4,$A$9:$A50,"&lt;="&amp;CO$5)-SUM(_xlfn._xlws.FILTER(CO51:CO130,$A51:$A130&gt;CO$4),_xlfn._xlws.FILTER($C$9:CN130,$A$9:$A130&gt;CO$4))&gt;CO$6)),CO$6,MAX(0,SUMIFS($B$9:$B50,$A$9:$A50,"&lt;"&amp;$A50,$A$9:$A50,"&gt;="&amp;CO$4,$A$9:$A50,"&lt;="&amp;CO$5)-SUM(_xlfn._xlws.FILTER(CO51:CO130,$A51:$A130&gt;CO$4),_xlfn._xlws.FILTER($C$9:CN130,$A$9:$A130&gt;CO$4)))),"")</f>
        <v/>
      </c>
      <c r="CP50" s="32" t="str" cm="1">
        <f t="array" ref="CP50">IF(AND(($A50&lt;&gt;"")*($A50&gt;CP$4)*($A50&lt;=CP$5)),IF(AND((SUMIFS($B$9:$B50,$A$9:$A50,"&lt;"&amp;$A50,$A$9:$A50,"&gt;="&amp;CP$4,$A$9:$A50,"&lt;="&amp;CP$5)&gt;SUM(_xlfn._xlws.FILTER(CP51:CP130,$A51:$A130&gt;CP$4),_xlfn._xlws.FILTER($C$9:CO130,$A$9:$A130&gt;CP$4))),(SUMIFS($B$9:$B50,$A$9:$A50,"&lt;"&amp;$A50,$A$9:$A50,"&gt;="&amp;CP$4,$A$9:$A50,"&lt;="&amp;CP$5)-SUM(_xlfn._xlws.FILTER(CP51:CP130,$A51:$A130&gt;CP$4),_xlfn._xlws.FILTER($C$9:CO130,$A$9:$A130&gt;CP$4))&gt;CP$6)),CP$6,MAX(0,SUMIFS($B$9:$B50,$A$9:$A50,"&lt;"&amp;$A50,$A$9:$A50,"&gt;="&amp;CP$4,$A$9:$A50,"&lt;="&amp;CP$5)-SUM(_xlfn._xlws.FILTER(CP51:CP130,$A51:$A130&gt;CP$4),_xlfn._xlws.FILTER($C$9:CO130,$A$9:$A130&gt;CP$4)))),"")</f>
        <v/>
      </c>
      <c r="CQ50" s="32" t="str" cm="1">
        <f t="array" ref="CQ50">IF(AND(($A50&lt;&gt;"")*($A50&gt;CQ$4)*($A50&lt;=CQ$5)),IF(AND((SUMIFS($B$9:$B50,$A$9:$A50,"&lt;"&amp;$A50,$A$9:$A50,"&gt;="&amp;CQ$4,$A$9:$A50,"&lt;="&amp;CQ$5)&gt;SUM(_xlfn._xlws.FILTER(CQ51:CQ130,$A51:$A130&gt;CQ$4),_xlfn._xlws.FILTER($C$9:CP130,$A$9:$A130&gt;CQ$4))),(SUMIFS($B$9:$B50,$A$9:$A50,"&lt;"&amp;$A50,$A$9:$A50,"&gt;="&amp;CQ$4,$A$9:$A50,"&lt;="&amp;CQ$5)-SUM(_xlfn._xlws.FILTER(CQ51:CQ130,$A51:$A130&gt;CQ$4),_xlfn._xlws.FILTER($C$9:CP130,$A$9:$A130&gt;CQ$4))&gt;CQ$6)),CQ$6,MAX(0,SUMIFS($B$9:$B50,$A$9:$A50,"&lt;"&amp;$A50,$A$9:$A50,"&gt;="&amp;CQ$4,$A$9:$A50,"&lt;="&amp;CQ$5)-SUM(_xlfn._xlws.FILTER(CQ51:CQ130,$A51:$A130&gt;CQ$4),_xlfn._xlws.FILTER($C$9:CP130,$A$9:$A130&gt;CQ$4)))),"")</f>
        <v/>
      </c>
      <c r="CR50" s="32" t="str" cm="1">
        <f t="array" ref="CR50">IF(AND(($A50&lt;&gt;"")*($A50&gt;CR$4)*($A50&lt;=CR$5)),IF(AND((SUMIFS($B$9:$B50,$A$9:$A50,"&lt;"&amp;$A50,$A$9:$A50,"&gt;="&amp;CR$4,$A$9:$A50,"&lt;="&amp;CR$5)&gt;SUM(_xlfn._xlws.FILTER(CR51:CR130,$A51:$A130&gt;CR$4),_xlfn._xlws.FILTER($C$9:CQ130,$A$9:$A130&gt;CR$4))),(SUMIFS($B$9:$B50,$A$9:$A50,"&lt;"&amp;$A50,$A$9:$A50,"&gt;="&amp;CR$4,$A$9:$A50,"&lt;="&amp;CR$5)-SUM(_xlfn._xlws.FILTER(CR51:CR130,$A51:$A130&gt;CR$4),_xlfn._xlws.FILTER($C$9:CQ130,$A$9:$A130&gt;CR$4))&gt;CR$6)),CR$6,MAX(0,SUMIFS($B$9:$B50,$A$9:$A50,"&lt;"&amp;$A50,$A$9:$A50,"&gt;="&amp;CR$4,$A$9:$A50,"&lt;="&amp;CR$5)-SUM(_xlfn._xlws.FILTER(CR51:CR130,$A51:$A130&gt;CR$4),_xlfn._xlws.FILTER($C$9:CQ130,$A$9:$A130&gt;CR$4)))),"")</f>
        <v/>
      </c>
      <c r="CS50" s="32" t="str" cm="1">
        <f t="array" ref="CS50">IF(AND(($A50&lt;&gt;"")*($A50&gt;CS$4)*($A50&lt;=CS$5)),IF(AND((SUMIFS($B$9:$B50,$A$9:$A50,"&lt;"&amp;$A50,$A$9:$A50,"&gt;="&amp;CS$4,$A$9:$A50,"&lt;="&amp;CS$5)&gt;SUM(_xlfn._xlws.FILTER(CS51:CS130,$A51:$A130&gt;CS$4),_xlfn._xlws.FILTER($C$9:CR130,$A$9:$A130&gt;CS$4))),(SUMIFS($B$9:$B50,$A$9:$A50,"&lt;"&amp;$A50,$A$9:$A50,"&gt;="&amp;CS$4,$A$9:$A50,"&lt;="&amp;CS$5)-SUM(_xlfn._xlws.FILTER(CS51:CS130,$A51:$A130&gt;CS$4),_xlfn._xlws.FILTER($C$9:CR130,$A$9:$A130&gt;CS$4))&gt;CS$6)),CS$6,MAX(0,SUMIFS($B$9:$B50,$A$9:$A50,"&lt;"&amp;$A50,$A$9:$A50,"&gt;="&amp;CS$4,$A$9:$A50,"&lt;="&amp;CS$5)-SUM(_xlfn._xlws.FILTER(CS51:CS130,$A51:$A130&gt;CS$4),_xlfn._xlws.FILTER($C$9:CR130,$A$9:$A130&gt;CS$4)))),"")</f>
        <v/>
      </c>
      <c r="CT50" s="32" t="str" cm="1">
        <f t="array" ref="CT50">IF(AND(($A50&lt;&gt;"")*($A50&gt;CT$4)*($A50&lt;=CT$5)),IF(AND((SUMIFS($B$9:$B50,$A$9:$A50,"&lt;"&amp;$A50,$A$9:$A50,"&gt;="&amp;CT$4,$A$9:$A50,"&lt;="&amp;CT$5)&gt;SUM(_xlfn._xlws.FILTER(CT51:CT130,$A51:$A130&gt;CT$4),_xlfn._xlws.FILTER($C$9:CS130,$A$9:$A130&gt;CT$4))),(SUMIFS($B$9:$B50,$A$9:$A50,"&lt;"&amp;$A50,$A$9:$A50,"&gt;="&amp;CT$4,$A$9:$A50,"&lt;="&amp;CT$5)-SUM(_xlfn._xlws.FILTER(CT51:CT130,$A51:$A130&gt;CT$4),_xlfn._xlws.FILTER($C$9:CS130,$A$9:$A130&gt;CT$4))&gt;CT$6)),CT$6,MAX(0,SUMIFS($B$9:$B50,$A$9:$A50,"&lt;"&amp;$A50,$A$9:$A50,"&gt;="&amp;CT$4,$A$9:$A50,"&lt;="&amp;CT$5)-SUM(_xlfn._xlws.FILTER(CT51:CT130,$A51:$A130&gt;CT$4),_xlfn._xlws.FILTER($C$9:CS130,$A$9:$A130&gt;CT$4)))),"")</f>
        <v/>
      </c>
      <c r="CU50" s="32" t="str" cm="1">
        <f t="array" ref="CU50">IF(AND(($A50&lt;&gt;"")*($A50&gt;CU$4)*($A50&lt;=CU$5)),IF(AND((SUMIFS($B$9:$B50,$A$9:$A50,"&lt;"&amp;$A50,$A$9:$A50,"&gt;="&amp;CU$4,$A$9:$A50,"&lt;="&amp;CU$5)&gt;SUM(_xlfn._xlws.FILTER(CU51:CU130,$A51:$A130&gt;CU$4),_xlfn._xlws.FILTER($C$9:CT130,$A$9:$A130&gt;CU$4))),(SUMIFS($B$9:$B50,$A$9:$A50,"&lt;"&amp;$A50,$A$9:$A50,"&gt;="&amp;CU$4,$A$9:$A50,"&lt;="&amp;CU$5)-SUM(_xlfn._xlws.FILTER(CU51:CU130,$A51:$A130&gt;CU$4),_xlfn._xlws.FILTER($C$9:CT130,$A$9:$A130&gt;CU$4))&gt;CU$6)),CU$6,MAX(0,SUMIFS($B$9:$B50,$A$9:$A50,"&lt;"&amp;$A50,$A$9:$A50,"&gt;="&amp;CU$4,$A$9:$A50,"&lt;="&amp;CU$5)-SUM(_xlfn._xlws.FILTER(CU51:CU130,$A51:$A130&gt;CU$4),_xlfn._xlws.FILTER($C$9:CT130,$A$9:$A130&gt;CU$4)))),"")</f>
        <v/>
      </c>
      <c r="CV50" s="32" t="str" cm="1">
        <f t="array" ref="CV50">IF(AND(($A50&lt;&gt;"")*($A50&gt;CV$4)*($A50&lt;=CV$5)),IF(AND((SUMIFS($B$9:$B50,$A$9:$A50,"&lt;"&amp;$A50,$A$9:$A50,"&gt;="&amp;CV$4,$A$9:$A50,"&lt;="&amp;CV$5)&gt;SUM(_xlfn._xlws.FILTER(CV51:CV130,$A51:$A130&gt;CV$4),_xlfn._xlws.FILTER($C$9:CU130,$A$9:$A130&gt;CV$4))),(SUMIFS($B$9:$B50,$A$9:$A50,"&lt;"&amp;$A50,$A$9:$A50,"&gt;="&amp;CV$4,$A$9:$A50,"&lt;="&amp;CV$5)-SUM(_xlfn._xlws.FILTER(CV51:CV130,$A51:$A130&gt;CV$4),_xlfn._xlws.FILTER($C$9:CU130,$A$9:$A130&gt;CV$4))&gt;CV$6)),CV$6,MAX(0,SUMIFS($B$9:$B50,$A$9:$A50,"&lt;"&amp;$A50,$A$9:$A50,"&gt;="&amp;CV$4,$A$9:$A50,"&lt;="&amp;CV$5)-SUM(_xlfn._xlws.FILTER(CV51:CV130,$A51:$A130&gt;CV$4),_xlfn._xlws.FILTER($C$9:CU130,$A$9:$A130&gt;CV$4)))),"")</f>
        <v/>
      </c>
      <c r="CW50" s="32" t="str" cm="1">
        <f t="array" ref="CW50">IF(AND(($A50&lt;&gt;"")*($A50&gt;CW$4)*($A50&lt;=CW$5)),IF(AND((SUMIFS($B$9:$B50,$A$9:$A50,"&lt;"&amp;$A50,$A$9:$A50,"&gt;="&amp;CW$4,$A$9:$A50,"&lt;="&amp;CW$5)&gt;SUM(_xlfn._xlws.FILTER(CW51:CW130,$A51:$A130&gt;CW$4),_xlfn._xlws.FILTER($C$9:CV130,$A$9:$A130&gt;CW$4))),(SUMIFS($B$9:$B50,$A$9:$A50,"&lt;"&amp;$A50,$A$9:$A50,"&gt;="&amp;CW$4,$A$9:$A50,"&lt;="&amp;CW$5)-SUM(_xlfn._xlws.FILTER(CW51:CW130,$A51:$A130&gt;CW$4),_xlfn._xlws.FILTER($C$9:CV130,$A$9:$A130&gt;CW$4))&gt;CW$6)),CW$6,MAX(0,SUMIFS($B$9:$B50,$A$9:$A50,"&lt;"&amp;$A50,$A$9:$A50,"&gt;="&amp;CW$4,$A$9:$A50,"&lt;="&amp;CW$5)-SUM(_xlfn._xlws.FILTER(CW51:CW130,$A51:$A130&gt;CW$4),_xlfn._xlws.FILTER($C$9:CV130,$A$9:$A130&gt;CW$4)))),"")</f>
        <v/>
      </c>
      <c r="CX50" s="32" t="str" cm="1">
        <f t="array" ref="CX50">IF(AND(($A50&lt;&gt;"")*($A50&gt;CX$4)*($A50&lt;=CX$5)),IF(AND((SUMIFS($B$9:$B50,$A$9:$A50,"&lt;"&amp;$A50,$A$9:$A50,"&gt;="&amp;CX$4,$A$9:$A50,"&lt;="&amp;CX$5)&gt;SUM(_xlfn._xlws.FILTER(CX51:CX130,$A51:$A130&gt;CX$4),_xlfn._xlws.FILTER($C$9:CW130,$A$9:$A130&gt;CX$4))),(SUMIFS($B$9:$B50,$A$9:$A50,"&lt;"&amp;$A50,$A$9:$A50,"&gt;="&amp;CX$4,$A$9:$A50,"&lt;="&amp;CX$5)-SUM(_xlfn._xlws.FILTER(CX51:CX130,$A51:$A130&gt;CX$4),_xlfn._xlws.FILTER($C$9:CW130,$A$9:$A130&gt;CX$4))&gt;CX$6)),CX$6,MAX(0,SUMIFS($B$9:$B50,$A$9:$A50,"&lt;"&amp;$A50,$A$9:$A50,"&gt;="&amp;CX$4,$A$9:$A50,"&lt;="&amp;CX$5)-SUM(_xlfn._xlws.FILTER(CX51:CX130,$A51:$A130&gt;CX$4),_xlfn._xlws.FILTER($C$9:CW130,$A$9:$A130&gt;CX$4)))),"")</f>
        <v/>
      </c>
      <c r="CY50" s="32" t="str" cm="1">
        <f t="array" ref="CY50">IF(AND(($A50&lt;&gt;"")*($A50&gt;CY$4)*($A50&lt;=CY$5)),IF(AND((SUMIFS($B$9:$B50,$A$9:$A50,"&lt;"&amp;$A50,$A$9:$A50,"&gt;="&amp;CY$4,$A$9:$A50,"&lt;="&amp;CY$5)&gt;SUM(_xlfn._xlws.FILTER(CY51:CY130,$A51:$A130&gt;CY$4),_xlfn._xlws.FILTER($C$9:CX130,$A$9:$A130&gt;CY$4))),(SUMIFS($B$9:$B50,$A$9:$A50,"&lt;"&amp;$A50,$A$9:$A50,"&gt;="&amp;CY$4,$A$9:$A50,"&lt;="&amp;CY$5)-SUM(_xlfn._xlws.FILTER(CY51:CY130,$A51:$A130&gt;CY$4),_xlfn._xlws.FILTER($C$9:CX130,$A$9:$A130&gt;CY$4))&gt;CY$6)),CY$6,MAX(0,SUMIFS($B$9:$B50,$A$9:$A50,"&lt;"&amp;$A50,$A$9:$A50,"&gt;="&amp;CY$4,$A$9:$A50,"&lt;="&amp;CY$5)-SUM(_xlfn._xlws.FILTER(CY51:CY130,$A51:$A130&gt;CY$4),_xlfn._xlws.FILTER($C$9:CX130,$A$9:$A130&gt;CY$4)))),"")</f>
        <v/>
      </c>
      <c r="CZ50" s="32" t="str" cm="1">
        <f t="array" ref="CZ50">IF(AND(($A50&lt;&gt;"")*($A50&gt;CZ$4)*($A50&lt;=CZ$5)),IF(AND((SUMIFS($B$9:$B50,$A$9:$A50,"&lt;"&amp;$A50,$A$9:$A50,"&gt;="&amp;CZ$4,$A$9:$A50,"&lt;="&amp;CZ$5)&gt;SUM(_xlfn._xlws.FILTER(CZ51:CZ130,$A51:$A130&gt;CZ$4),_xlfn._xlws.FILTER($C$9:CY130,$A$9:$A130&gt;CZ$4))),(SUMIFS($B$9:$B50,$A$9:$A50,"&lt;"&amp;$A50,$A$9:$A50,"&gt;="&amp;CZ$4,$A$9:$A50,"&lt;="&amp;CZ$5)-SUM(_xlfn._xlws.FILTER(CZ51:CZ130,$A51:$A130&gt;CZ$4),_xlfn._xlws.FILTER($C$9:CY130,$A$9:$A130&gt;CZ$4))&gt;CZ$6)),CZ$6,MAX(0,SUMIFS($B$9:$B50,$A$9:$A50,"&lt;"&amp;$A50,$A$9:$A50,"&gt;="&amp;CZ$4,$A$9:$A50,"&lt;="&amp;CZ$5)-SUM(_xlfn._xlws.FILTER(CZ51:CZ130,$A51:$A130&gt;CZ$4),_xlfn._xlws.FILTER($C$9:CY130,$A$9:$A130&gt;CZ$4)))),"")</f>
        <v/>
      </c>
      <c r="DA50" s="32" t="str" cm="1">
        <f t="array" ref="DA50">IF(AND(($A50&lt;&gt;"")*($A50&gt;DA$4)*($A50&lt;=DA$5)),IF(AND((SUMIFS($B$9:$B50,$A$9:$A50,"&lt;"&amp;$A50,$A$9:$A50,"&gt;="&amp;DA$4,$A$9:$A50,"&lt;="&amp;DA$5)&gt;SUM(_xlfn._xlws.FILTER(DA51:DA130,$A51:$A130&gt;DA$4),_xlfn._xlws.FILTER($C$9:CZ130,$A$9:$A130&gt;DA$4))),(SUMIFS($B$9:$B50,$A$9:$A50,"&lt;"&amp;$A50,$A$9:$A50,"&gt;="&amp;DA$4,$A$9:$A50,"&lt;="&amp;DA$5)-SUM(_xlfn._xlws.FILTER(DA51:DA130,$A51:$A130&gt;DA$4),_xlfn._xlws.FILTER($C$9:CZ130,$A$9:$A130&gt;DA$4))&gt;DA$6)),DA$6,MAX(0,SUMIFS($B$9:$B50,$A$9:$A50,"&lt;"&amp;$A50,$A$9:$A50,"&gt;="&amp;DA$4,$A$9:$A50,"&lt;="&amp;DA$5)-SUM(_xlfn._xlws.FILTER(DA51:DA130,$A51:$A130&gt;DA$4),_xlfn._xlws.FILTER($C$9:CZ130,$A$9:$A130&gt;DA$4)))),"")</f>
        <v/>
      </c>
      <c r="DB50" s="32" t="str" cm="1">
        <f t="array" ref="DB50">IF(AND(($A50&lt;&gt;"")*($A50&gt;DB$4)*($A50&lt;=DB$5)),IF(AND((SUMIFS($B$9:$B50,$A$9:$A50,"&lt;"&amp;$A50,$A$9:$A50,"&gt;="&amp;DB$4,$A$9:$A50,"&lt;="&amp;DB$5)&gt;SUM(_xlfn._xlws.FILTER(DB51:DB130,$A51:$A130&gt;DB$4),_xlfn._xlws.FILTER($C$9:DA130,$A$9:$A130&gt;DB$4))),(SUMIFS($B$9:$B50,$A$9:$A50,"&lt;"&amp;$A50,$A$9:$A50,"&gt;="&amp;DB$4,$A$9:$A50,"&lt;="&amp;DB$5)-SUM(_xlfn._xlws.FILTER(DB51:DB130,$A51:$A130&gt;DB$4),_xlfn._xlws.FILTER($C$9:DA130,$A$9:$A130&gt;DB$4))&gt;DB$6)),DB$6,MAX(0,SUMIFS($B$9:$B50,$A$9:$A50,"&lt;"&amp;$A50,$A$9:$A50,"&gt;="&amp;DB$4,$A$9:$A50,"&lt;="&amp;DB$5)-SUM(_xlfn._xlws.FILTER(DB51:DB130,$A51:$A130&gt;DB$4),_xlfn._xlws.FILTER($C$9:DA130,$A$9:$A130&gt;DB$4)))),"")</f>
        <v/>
      </c>
      <c r="DC50" s="32" t="str" cm="1">
        <f t="array" ref="DC50">IF(AND(($A50&lt;&gt;"")*($A50&gt;DC$4)*($A50&lt;=DC$5)),IF(AND((SUMIFS($B$9:$B50,$A$9:$A50,"&lt;"&amp;$A50,$A$9:$A50,"&gt;="&amp;DC$4,$A$9:$A50,"&lt;="&amp;DC$5)&gt;SUM(_xlfn._xlws.FILTER(DC51:DC130,$A51:$A130&gt;DC$4),_xlfn._xlws.FILTER($C$9:DB130,$A$9:$A130&gt;DC$4))),(SUMIFS($B$9:$B50,$A$9:$A50,"&lt;"&amp;$A50,$A$9:$A50,"&gt;="&amp;DC$4,$A$9:$A50,"&lt;="&amp;DC$5)-SUM(_xlfn._xlws.FILTER(DC51:DC130,$A51:$A130&gt;DC$4),_xlfn._xlws.FILTER($C$9:DB130,$A$9:$A130&gt;DC$4))&gt;DC$6)),DC$6,MAX(0,SUMIFS($B$9:$B50,$A$9:$A50,"&lt;"&amp;$A50,$A$9:$A50,"&gt;="&amp;DC$4,$A$9:$A50,"&lt;="&amp;DC$5)-SUM(_xlfn._xlws.FILTER(DC51:DC130,$A51:$A130&gt;DC$4),_xlfn._xlws.FILTER($C$9:DB130,$A$9:$A130&gt;DC$4)))),"")</f>
        <v/>
      </c>
      <c r="DD50" s="32" t="str" cm="1">
        <f t="array" ref="DD50">IF(AND(($A50&lt;&gt;"")*($A50&gt;DD$4)*($A50&lt;=DD$5)),IF(AND((SUMIFS($B$9:$B50,$A$9:$A50,"&lt;"&amp;$A50,$A$9:$A50,"&gt;="&amp;DD$4,$A$9:$A50,"&lt;="&amp;DD$5)&gt;SUM(_xlfn._xlws.FILTER(DD51:DD130,$A51:$A130&gt;DD$4),_xlfn._xlws.FILTER($C$9:DC130,$A$9:$A130&gt;DD$4))),(SUMIFS($B$9:$B50,$A$9:$A50,"&lt;"&amp;$A50,$A$9:$A50,"&gt;="&amp;DD$4,$A$9:$A50,"&lt;="&amp;DD$5)-SUM(_xlfn._xlws.FILTER(DD51:DD130,$A51:$A130&gt;DD$4),_xlfn._xlws.FILTER($C$9:DC130,$A$9:$A130&gt;DD$4))&gt;DD$6)),DD$6,MAX(0,SUMIFS($B$9:$B50,$A$9:$A50,"&lt;"&amp;$A50,$A$9:$A50,"&gt;="&amp;DD$4,$A$9:$A50,"&lt;="&amp;DD$5)-SUM(_xlfn._xlws.FILTER(DD51:DD130,$A51:$A130&gt;DD$4),_xlfn._xlws.FILTER($C$9:DC130,$A$9:$A130&gt;DD$4)))),"")</f>
        <v/>
      </c>
      <c r="DE50" s="32" t="str" cm="1">
        <f t="array" ref="DE50">IF(AND(($A50&lt;&gt;"")*($A50&gt;DE$4)*($A50&lt;=DE$5)),IF(AND((SUMIFS($B$9:$B50,$A$9:$A50,"&lt;"&amp;$A50,$A$9:$A50,"&gt;="&amp;DE$4,$A$9:$A50,"&lt;="&amp;DE$5)&gt;SUM(_xlfn._xlws.FILTER(DE51:DE130,$A51:$A130&gt;DE$4),_xlfn._xlws.FILTER($C$9:DD130,$A$9:$A130&gt;DE$4))),(SUMIFS($B$9:$B50,$A$9:$A50,"&lt;"&amp;$A50,$A$9:$A50,"&gt;="&amp;DE$4,$A$9:$A50,"&lt;="&amp;DE$5)-SUM(_xlfn._xlws.FILTER(DE51:DE130,$A51:$A130&gt;DE$4),_xlfn._xlws.FILTER($C$9:DD130,$A$9:$A130&gt;DE$4))&gt;DE$6)),DE$6,MAX(0,SUMIFS($B$9:$B50,$A$9:$A50,"&lt;"&amp;$A50,$A$9:$A50,"&gt;="&amp;DE$4,$A$9:$A50,"&lt;="&amp;DE$5)-SUM(_xlfn._xlws.FILTER(DE51:DE130,$A51:$A130&gt;DE$4),_xlfn._xlws.FILTER($C$9:DD130,$A$9:$A130&gt;DE$4)))),"")</f>
        <v/>
      </c>
      <c r="DF50" s="32" t="str" cm="1">
        <f t="array" ref="DF50">IF(AND(($A50&lt;&gt;"")*($A50&gt;DF$4)*($A50&lt;=DF$5)),IF(AND((SUMIFS($B$9:$B50,$A$9:$A50,"&lt;"&amp;$A50,$A$9:$A50,"&gt;="&amp;DF$4,$A$9:$A50,"&lt;="&amp;DF$5)&gt;SUM(_xlfn._xlws.FILTER(DF51:DF130,$A51:$A130&gt;DF$4),_xlfn._xlws.FILTER($C$9:DE130,$A$9:$A130&gt;DF$4))),(SUMIFS($B$9:$B50,$A$9:$A50,"&lt;"&amp;$A50,$A$9:$A50,"&gt;="&amp;DF$4,$A$9:$A50,"&lt;="&amp;DF$5)-SUM(_xlfn._xlws.FILTER(DF51:DF130,$A51:$A130&gt;DF$4),_xlfn._xlws.FILTER($C$9:DE130,$A$9:$A130&gt;DF$4))&gt;DF$6)),DF$6,MAX(0,SUMIFS($B$9:$B50,$A$9:$A50,"&lt;"&amp;$A50,$A$9:$A50,"&gt;="&amp;DF$4,$A$9:$A50,"&lt;="&amp;DF$5)-SUM(_xlfn._xlws.FILTER(DF51:DF130,$A51:$A130&gt;DF$4),_xlfn._xlws.FILTER($C$9:DE130,$A$9:$A130&gt;DF$4)))),"")</f>
        <v/>
      </c>
      <c r="DG50" s="32" t="str" cm="1">
        <f t="array" ref="DG50">IF(AND(($A50&lt;&gt;"")*($A50&gt;DG$4)*($A50&lt;=DG$5)),IF(AND((SUMIFS($B$9:$B50,$A$9:$A50,"&lt;"&amp;$A50,$A$9:$A50,"&gt;="&amp;DG$4,$A$9:$A50,"&lt;="&amp;DG$5)&gt;SUM(_xlfn._xlws.FILTER(DG51:DG130,$A51:$A130&gt;DG$4),_xlfn._xlws.FILTER($C$9:DF130,$A$9:$A130&gt;DG$4))),(SUMIFS($B$9:$B50,$A$9:$A50,"&lt;"&amp;$A50,$A$9:$A50,"&gt;="&amp;DG$4,$A$9:$A50,"&lt;="&amp;DG$5)-SUM(_xlfn._xlws.FILTER(DG51:DG130,$A51:$A130&gt;DG$4),_xlfn._xlws.FILTER($C$9:DF130,$A$9:$A130&gt;DG$4))&gt;DG$6)),DG$6,MAX(0,SUMIFS($B$9:$B50,$A$9:$A50,"&lt;"&amp;$A50,$A$9:$A50,"&gt;="&amp;DG$4,$A$9:$A50,"&lt;="&amp;DG$5)-SUM(_xlfn._xlws.FILTER(DG51:DG130,$A51:$A130&gt;DG$4),_xlfn._xlws.FILTER($C$9:DF130,$A$9:$A130&gt;DG$4)))),"")</f>
        <v/>
      </c>
      <c r="DH50" s="32" t="str" cm="1">
        <f t="array" ref="DH50">IF(AND(($A50&lt;&gt;"")*($A50&gt;DH$4)*($A50&lt;=DH$5)),IF(AND((SUMIFS($B$9:$B50,$A$9:$A50,"&lt;"&amp;$A50,$A$9:$A50,"&gt;="&amp;DH$4,$A$9:$A50,"&lt;="&amp;DH$5)&gt;SUM(_xlfn._xlws.FILTER(DH51:DH130,$A51:$A130&gt;DH$4),_xlfn._xlws.FILTER($C$9:DG130,$A$9:$A130&gt;DH$4))),(SUMIFS($B$9:$B50,$A$9:$A50,"&lt;"&amp;$A50,$A$9:$A50,"&gt;="&amp;DH$4,$A$9:$A50,"&lt;="&amp;DH$5)-SUM(_xlfn._xlws.FILTER(DH51:DH130,$A51:$A130&gt;DH$4),_xlfn._xlws.FILTER($C$9:DG130,$A$9:$A130&gt;DH$4))&gt;DH$6)),DH$6,MAX(0,SUMIFS($B$9:$B50,$A$9:$A50,"&lt;"&amp;$A50,$A$9:$A50,"&gt;="&amp;DH$4,$A$9:$A50,"&lt;="&amp;DH$5)-SUM(_xlfn._xlws.FILTER(DH51:DH130,$A51:$A130&gt;DH$4),_xlfn._xlws.FILTER($C$9:DG130,$A$9:$A130&gt;DH$4)))),"")</f>
        <v/>
      </c>
      <c r="DI50" s="32" t="str" cm="1">
        <f t="array" ref="DI50">IF(AND(($A50&lt;&gt;"")*($A50&gt;DI$4)*($A50&lt;=DI$5)),IF(AND((SUMIFS($B$9:$B50,$A$9:$A50,"&lt;"&amp;$A50,$A$9:$A50,"&gt;="&amp;DI$4,$A$9:$A50,"&lt;="&amp;DI$5)&gt;SUM(_xlfn._xlws.FILTER(DI51:DI130,$A51:$A130&gt;DI$4),_xlfn._xlws.FILTER($C$9:DH130,$A$9:$A130&gt;DI$4))),(SUMIFS($B$9:$B50,$A$9:$A50,"&lt;"&amp;$A50,$A$9:$A50,"&gt;="&amp;DI$4,$A$9:$A50,"&lt;="&amp;DI$5)-SUM(_xlfn._xlws.FILTER(DI51:DI130,$A51:$A130&gt;DI$4),_xlfn._xlws.FILTER($C$9:DH130,$A$9:$A130&gt;DI$4))&gt;DI$6)),DI$6,MAX(0,SUMIFS($B$9:$B50,$A$9:$A50,"&lt;"&amp;$A50,$A$9:$A50,"&gt;="&amp;DI$4,$A$9:$A50,"&lt;="&amp;DI$5)-SUM(_xlfn._xlws.FILTER(DI51:DI130,$A51:$A130&gt;DI$4),_xlfn._xlws.FILTER($C$9:DH130,$A$9:$A130&gt;DI$4)))),"")</f>
        <v/>
      </c>
      <c r="DJ50" s="32" t="str" cm="1">
        <f t="array" ref="DJ50">IF(AND(($A50&lt;&gt;"")*($A50&gt;DJ$4)*($A50&lt;=DJ$5)),IF(AND((SUMIFS($B$9:$B50,$A$9:$A50,"&lt;"&amp;$A50,$A$9:$A50,"&gt;="&amp;DJ$4,$A$9:$A50,"&lt;="&amp;DJ$5)&gt;SUM(_xlfn._xlws.FILTER(DJ51:DJ130,$A51:$A130&gt;DJ$4),_xlfn._xlws.FILTER($C$9:DI130,$A$9:$A130&gt;DJ$4))),(SUMIFS($B$9:$B50,$A$9:$A50,"&lt;"&amp;$A50,$A$9:$A50,"&gt;="&amp;DJ$4,$A$9:$A50,"&lt;="&amp;DJ$5)-SUM(_xlfn._xlws.FILTER(DJ51:DJ130,$A51:$A130&gt;DJ$4),_xlfn._xlws.FILTER($C$9:DI130,$A$9:$A130&gt;DJ$4))&gt;DJ$6)),DJ$6,MAX(0,SUMIFS($B$9:$B50,$A$9:$A50,"&lt;"&amp;$A50,$A$9:$A50,"&gt;="&amp;DJ$4,$A$9:$A50,"&lt;="&amp;DJ$5)-SUM(_xlfn._xlws.FILTER(DJ51:DJ130,$A51:$A130&gt;DJ$4),_xlfn._xlws.FILTER($C$9:DI130,$A$9:$A130&gt;DJ$4)))),"")</f>
        <v/>
      </c>
      <c r="DK50" s="32" t="str" cm="1">
        <f t="array" ref="DK50">IF(AND(($A50&lt;&gt;"")*($A50&gt;DK$4)*($A50&lt;=DK$5)),IF(AND((SUMIFS($B$9:$B50,$A$9:$A50,"&lt;"&amp;$A50,$A$9:$A50,"&gt;="&amp;DK$4,$A$9:$A50,"&lt;="&amp;DK$5)&gt;SUM(_xlfn._xlws.FILTER(DK51:DK130,$A51:$A130&gt;DK$4),_xlfn._xlws.FILTER($C$9:DJ130,$A$9:$A130&gt;DK$4))),(SUMIFS($B$9:$B50,$A$9:$A50,"&lt;"&amp;$A50,$A$9:$A50,"&gt;="&amp;DK$4,$A$9:$A50,"&lt;="&amp;DK$5)-SUM(_xlfn._xlws.FILTER(DK51:DK130,$A51:$A130&gt;DK$4),_xlfn._xlws.FILTER($C$9:DJ130,$A$9:$A130&gt;DK$4))&gt;DK$6)),DK$6,MAX(0,SUMIFS($B$9:$B50,$A$9:$A50,"&lt;"&amp;$A50,$A$9:$A50,"&gt;="&amp;DK$4,$A$9:$A50,"&lt;="&amp;DK$5)-SUM(_xlfn._xlws.FILTER(DK51:DK130,$A51:$A130&gt;DK$4),_xlfn._xlws.FILTER($C$9:DJ130,$A$9:$A130&gt;DK$4)))),"")</f>
        <v/>
      </c>
      <c r="DL50" s="32" t="str" cm="1">
        <f t="array" ref="DL50">IF(AND(($A50&lt;&gt;"")*($A50&gt;DL$4)*($A50&lt;=DL$5)),IF(AND((SUMIFS($B$9:$B50,$A$9:$A50,"&lt;"&amp;$A50,$A$9:$A50,"&gt;="&amp;DL$4,$A$9:$A50,"&lt;="&amp;DL$5)&gt;SUM(_xlfn._xlws.FILTER(DL51:DL130,$A51:$A130&gt;DL$4),_xlfn._xlws.FILTER($C$9:DK130,$A$9:$A130&gt;DL$4))),(SUMIFS($B$9:$B50,$A$9:$A50,"&lt;"&amp;$A50,$A$9:$A50,"&gt;="&amp;DL$4,$A$9:$A50,"&lt;="&amp;DL$5)-SUM(_xlfn._xlws.FILTER(DL51:DL130,$A51:$A130&gt;DL$4),_xlfn._xlws.FILTER($C$9:DK130,$A$9:$A130&gt;DL$4))&gt;DL$6)),DL$6,MAX(0,SUMIFS($B$9:$B50,$A$9:$A50,"&lt;"&amp;$A50,$A$9:$A50,"&gt;="&amp;DL$4,$A$9:$A50,"&lt;="&amp;DL$5)-SUM(_xlfn._xlws.FILTER(DL51:DL130,$A51:$A130&gt;DL$4),_xlfn._xlws.FILTER($C$9:DK130,$A$9:$A130&gt;DL$4)))),"")</f>
        <v/>
      </c>
      <c r="DM50" s="32" t="str" cm="1">
        <f t="array" ref="DM50">IF(AND(($A50&lt;&gt;"")*($A50&gt;DM$4)*($A50&lt;=DM$5)),IF(AND((SUMIFS($B$9:$B50,$A$9:$A50,"&lt;"&amp;$A50,$A$9:$A50,"&gt;="&amp;DM$4,$A$9:$A50,"&lt;="&amp;DM$5)&gt;SUM(_xlfn._xlws.FILTER(DM51:DM130,$A51:$A130&gt;DM$4),_xlfn._xlws.FILTER($C$9:DL130,$A$9:$A130&gt;DM$4))),(SUMIFS($B$9:$B50,$A$9:$A50,"&lt;"&amp;$A50,$A$9:$A50,"&gt;="&amp;DM$4,$A$9:$A50,"&lt;="&amp;DM$5)-SUM(_xlfn._xlws.FILTER(DM51:DM130,$A51:$A130&gt;DM$4),_xlfn._xlws.FILTER($C$9:DL130,$A$9:$A130&gt;DM$4))&gt;DM$6)),DM$6,MAX(0,SUMIFS($B$9:$B50,$A$9:$A50,"&lt;"&amp;$A50,$A$9:$A50,"&gt;="&amp;DM$4,$A$9:$A50,"&lt;="&amp;DM$5)-SUM(_xlfn._xlws.FILTER(DM51:DM130,$A51:$A130&gt;DM$4),_xlfn._xlws.FILTER($C$9:DL130,$A$9:$A130&gt;DM$4)))),"")</f>
        <v/>
      </c>
      <c r="DN50" s="32" t="str" cm="1">
        <f t="array" ref="DN50">IF(AND(($A50&lt;&gt;"")*($A50&gt;DN$4)*($A50&lt;=DN$5)),IF(AND((SUMIFS($B$9:$B50,$A$9:$A50,"&lt;"&amp;$A50,$A$9:$A50,"&gt;="&amp;DN$4,$A$9:$A50,"&lt;="&amp;DN$5)&gt;SUM(_xlfn._xlws.FILTER(DN51:DN130,$A51:$A130&gt;DN$4),_xlfn._xlws.FILTER($C$9:DM130,$A$9:$A130&gt;DN$4))),(SUMIFS($B$9:$B50,$A$9:$A50,"&lt;"&amp;$A50,$A$9:$A50,"&gt;="&amp;DN$4,$A$9:$A50,"&lt;="&amp;DN$5)-SUM(_xlfn._xlws.FILTER(DN51:DN130,$A51:$A130&gt;DN$4),_xlfn._xlws.FILTER($C$9:DM130,$A$9:$A130&gt;DN$4))&gt;DN$6)),DN$6,MAX(0,SUMIFS($B$9:$B50,$A$9:$A50,"&lt;"&amp;$A50,$A$9:$A50,"&gt;="&amp;DN$4,$A$9:$A50,"&lt;="&amp;DN$5)-SUM(_xlfn._xlws.FILTER(DN51:DN130,$A51:$A130&gt;DN$4),_xlfn._xlws.FILTER($C$9:DM130,$A$9:$A130&gt;DN$4)))),"")</f>
        <v/>
      </c>
      <c r="DO50" s="32" t="str" cm="1">
        <f t="array" ref="DO50">IF(AND(($A50&lt;&gt;"")*($A50&gt;DO$4)*($A50&lt;=DO$5)),IF(AND((SUMIFS($B$9:$B50,$A$9:$A50,"&lt;"&amp;$A50,$A$9:$A50,"&gt;="&amp;DO$4,$A$9:$A50,"&lt;="&amp;DO$5)&gt;SUM(_xlfn._xlws.FILTER(DO51:DO130,$A51:$A130&gt;DO$4),_xlfn._xlws.FILTER($C$9:DN130,$A$9:$A130&gt;DO$4))),(SUMIFS($B$9:$B50,$A$9:$A50,"&lt;"&amp;$A50,$A$9:$A50,"&gt;="&amp;DO$4,$A$9:$A50,"&lt;="&amp;DO$5)-SUM(_xlfn._xlws.FILTER(DO51:DO130,$A51:$A130&gt;DO$4),_xlfn._xlws.FILTER($C$9:DN130,$A$9:$A130&gt;DO$4))&gt;DO$6)),DO$6,MAX(0,SUMIFS($B$9:$B50,$A$9:$A50,"&lt;"&amp;$A50,$A$9:$A50,"&gt;="&amp;DO$4,$A$9:$A50,"&lt;="&amp;DO$5)-SUM(_xlfn._xlws.FILTER(DO51:DO130,$A51:$A130&gt;DO$4),_xlfn._xlws.FILTER($C$9:DN130,$A$9:$A130&gt;DO$4)))),"")</f>
        <v/>
      </c>
      <c r="DP50" s="32" t="str" cm="1">
        <f t="array" ref="DP50">IF(AND(($A50&lt;&gt;"")*($A50&gt;DP$4)*($A50&lt;=DP$5)),IF(AND((SUMIFS($B$9:$B50,$A$9:$A50,"&lt;"&amp;$A50,$A$9:$A50,"&gt;="&amp;DP$4,$A$9:$A50,"&lt;="&amp;DP$5)&gt;SUM(_xlfn._xlws.FILTER(DP51:DP130,$A51:$A130&gt;DP$4),_xlfn._xlws.FILTER($C$9:DO130,$A$9:$A130&gt;DP$4))),(SUMIFS($B$9:$B50,$A$9:$A50,"&lt;"&amp;$A50,$A$9:$A50,"&gt;="&amp;DP$4,$A$9:$A50,"&lt;="&amp;DP$5)-SUM(_xlfn._xlws.FILTER(DP51:DP130,$A51:$A130&gt;DP$4),_xlfn._xlws.FILTER($C$9:DO130,$A$9:$A130&gt;DP$4))&gt;DP$6)),DP$6,MAX(0,SUMIFS($B$9:$B50,$A$9:$A50,"&lt;"&amp;$A50,$A$9:$A50,"&gt;="&amp;DP$4,$A$9:$A50,"&lt;="&amp;DP$5)-SUM(_xlfn._xlws.FILTER(DP51:DP130,$A51:$A130&gt;DP$4),_xlfn._xlws.FILTER($C$9:DO130,$A$9:$A130&gt;DP$4)))),"")</f>
        <v/>
      </c>
      <c r="DQ50" s="32" t="str" cm="1">
        <f t="array" ref="DQ50">IF(AND(($A50&lt;&gt;"")*($A50&gt;DQ$4)*($A50&lt;=DQ$5)),IF(AND((SUMIFS($B$9:$B50,$A$9:$A50,"&lt;"&amp;$A50,$A$9:$A50,"&gt;="&amp;DQ$4,$A$9:$A50,"&lt;="&amp;DQ$5)&gt;SUM(_xlfn._xlws.FILTER(DQ51:DQ130,$A51:$A130&gt;DQ$4),_xlfn._xlws.FILTER($C$9:DP130,$A$9:$A130&gt;DQ$4))),(SUMIFS($B$9:$B50,$A$9:$A50,"&lt;"&amp;$A50,$A$9:$A50,"&gt;="&amp;DQ$4,$A$9:$A50,"&lt;="&amp;DQ$5)-SUM(_xlfn._xlws.FILTER(DQ51:DQ130,$A51:$A130&gt;DQ$4),_xlfn._xlws.FILTER($C$9:DP130,$A$9:$A130&gt;DQ$4))&gt;DQ$6)),DQ$6,MAX(0,SUMIFS($B$9:$B50,$A$9:$A50,"&lt;"&amp;$A50,$A$9:$A50,"&gt;="&amp;DQ$4,$A$9:$A50,"&lt;="&amp;DQ$5)-SUM(_xlfn._xlws.FILTER(DQ51:DQ130,$A51:$A130&gt;DQ$4),_xlfn._xlws.FILTER($C$9:DP130,$A$9:$A130&gt;DQ$4)))),"")</f>
        <v/>
      </c>
      <c r="DR50" s="32" t="str" cm="1">
        <f t="array" ref="DR50">IF(AND(($A50&lt;&gt;"")*($A50&gt;DR$4)*($A50&lt;=DR$5)),IF(AND((SUMIFS($B$9:$B50,$A$9:$A50,"&lt;"&amp;$A50,$A$9:$A50,"&gt;="&amp;DR$4,$A$9:$A50,"&lt;="&amp;DR$5)&gt;SUM(_xlfn._xlws.FILTER(DR51:DR130,$A51:$A130&gt;DR$4),_xlfn._xlws.FILTER($C$9:DQ130,$A$9:$A130&gt;DR$4))),(SUMIFS($B$9:$B50,$A$9:$A50,"&lt;"&amp;$A50,$A$9:$A50,"&gt;="&amp;DR$4,$A$9:$A50,"&lt;="&amp;DR$5)-SUM(_xlfn._xlws.FILTER(DR51:DR130,$A51:$A130&gt;DR$4),_xlfn._xlws.FILTER($C$9:DQ130,$A$9:$A130&gt;DR$4))&gt;DR$6)),DR$6,MAX(0,SUMIFS($B$9:$B50,$A$9:$A50,"&lt;"&amp;$A50,$A$9:$A50,"&gt;="&amp;DR$4,$A$9:$A50,"&lt;="&amp;DR$5)-SUM(_xlfn._xlws.FILTER(DR51:DR130,$A51:$A130&gt;DR$4),_xlfn._xlws.FILTER($C$9:DQ130,$A$9:$A130&gt;DR$4)))),"")</f>
        <v/>
      </c>
      <c r="DS50" s="32" t="str" cm="1">
        <f t="array" ref="DS50">IF(AND(($A50&lt;&gt;"")*($A50&gt;DS$4)*($A50&lt;=DS$5)),IF(AND((SUMIFS($B$9:$B50,$A$9:$A50,"&lt;"&amp;$A50,$A$9:$A50,"&gt;="&amp;DS$4,$A$9:$A50,"&lt;="&amp;DS$5)&gt;SUM(_xlfn._xlws.FILTER(DS51:DS130,$A51:$A130&gt;DS$4),_xlfn._xlws.FILTER($C$9:DR130,$A$9:$A130&gt;DS$4))),(SUMIFS($B$9:$B50,$A$9:$A50,"&lt;"&amp;$A50,$A$9:$A50,"&gt;="&amp;DS$4,$A$9:$A50,"&lt;="&amp;DS$5)-SUM(_xlfn._xlws.FILTER(DS51:DS130,$A51:$A130&gt;DS$4),_xlfn._xlws.FILTER($C$9:DR130,$A$9:$A130&gt;DS$4))&gt;DS$6)),DS$6,MAX(0,SUMIFS($B$9:$B50,$A$9:$A50,"&lt;"&amp;$A50,$A$9:$A50,"&gt;="&amp;DS$4,$A$9:$A50,"&lt;="&amp;DS$5)-SUM(_xlfn._xlws.FILTER(DS51:DS130,$A51:$A130&gt;DS$4),_xlfn._xlws.FILTER($C$9:DR130,$A$9:$A130&gt;DS$4)))),"")</f>
        <v/>
      </c>
      <c r="DT50" s="32" t="str" cm="1">
        <f t="array" ref="DT50">IF(AND(($A50&lt;&gt;"")*($A50&gt;DT$4)*($A50&lt;=DT$5)),IF(AND((SUMIFS($B$9:$B50,$A$9:$A50,"&lt;"&amp;$A50,$A$9:$A50,"&gt;="&amp;DT$4,$A$9:$A50,"&lt;="&amp;DT$5)&gt;SUM(_xlfn._xlws.FILTER(DT51:DT130,$A51:$A130&gt;DT$4),_xlfn._xlws.FILTER($C$9:DS130,$A$9:$A130&gt;DT$4))),(SUMIFS($B$9:$B50,$A$9:$A50,"&lt;"&amp;$A50,$A$9:$A50,"&gt;="&amp;DT$4,$A$9:$A50,"&lt;="&amp;DT$5)-SUM(_xlfn._xlws.FILTER(DT51:DT130,$A51:$A130&gt;DT$4),_xlfn._xlws.FILTER($C$9:DS130,$A$9:$A130&gt;DT$4))&gt;DT$6)),DT$6,MAX(0,SUMIFS($B$9:$B50,$A$9:$A50,"&lt;"&amp;$A50,$A$9:$A50,"&gt;="&amp;DT$4,$A$9:$A50,"&lt;="&amp;DT$5)-SUM(_xlfn._xlws.FILTER(DT51:DT130,$A51:$A130&gt;DT$4),_xlfn._xlws.FILTER($C$9:DS130,$A$9:$A130&gt;DT$4)))),"")</f>
        <v/>
      </c>
      <c r="DU50" s="32" t="str" cm="1">
        <f t="array" ref="DU50">IF(AND(($A50&lt;&gt;"")*($A50&gt;DU$4)*($A50&lt;=DU$5)),IF(AND((SUMIFS($B$9:$B50,$A$9:$A50,"&lt;"&amp;$A50,$A$9:$A50,"&gt;="&amp;DU$4,$A$9:$A50,"&lt;="&amp;DU$5)&gt;SUM(_xlfn._xlws.FILTER(DU51:DU130,$A51:$A130&gt;DU$4),_xlfn._xlws.FILTER($C$9:DT130,$A$9:$A130&gt;DU$4))),(SUMIFS($B$9:$B50,$A$9:$A50,"&lt;"&amp;$A50,$A$9:$A50,"&gt;="&amp;DU$4,$A$9:$A50,"&lt;="&amp;DU$5)-SUM(_xlfn._xlws.FILTER(DU51:DU130,$A51:$A130&gt;DU$4),_xlfn._xlws.FILTER($C$9:DT130,$A$9:$A130&gt;DU$4))&gt;DU$6)),DU$6,MAX(0,SUMIFS($B$9:$B50,$A$9:$A50,"&lt;"&amp;$A50,$A$9:$A50,"&gt;="&amp;DU$4,$A$9:$A50,"&lt;="&amp;DU$5)-SUM(_xlfn._xlws.FILTER(DU51:DU130,$A51:$A130&gt;DU$4),_xlfn._xlws.FILTER($C$9:DT130,$A$9:$A130&gt;DU$4)))),"")</f>
        <v/>
      </c>
      <c r="DV50" s="32" t="str" cm="1">
        <f t="array" ref="DV50">IF(AND(($A50&lt;&gt;"")*($A50&gt;DV$4)*($A50&lt;=DV$5)),IF(AND((SUMIFS($B$9:$B50,$A$9:$A50,"&lt;"&amp;$A50,$A$9:$A50,"&gt;="&amp;DV$4,$A$9:$A50,"&lt;="&amp;DV$5)&gt;SUM(_xlfn._xlws.FILTER(DV51:DV130,$A51:$A130&gt;DV$4),_xlfn._xlws.FILTER($C$9:DU130,$A$9:$A130&gt;DV$4))),(SUMIFS($B$9:$B50,$A$9:$A50,"&lt;"&amp;$A50,$A$9:$A50,"&gt;="&amp;DV$4,$A$9:$A50,"&lt;="&amp;DV$5)-SUM(_xlfn._xlws.FILTER(DV51:DV130,$A51:$A130&gt;DV$4),_xlfn._xlws.FILTER($C$9:DU130,$A$9:$A130&gt;DV$4))&gt;DV$6)),DV$6,MAX(0,SUMIFS($B$9:$B50,$A$9:$A50,"&lt;"&amp;$A50,$A$9:$A50,"&gt;="&amp;DV$4,$A$9:$A50,"&lt;="&amp;DV$5)-SUM(_xlfn._xlws.FILTER(DV51:DV130,$A51:$A130&gt;DV$4),_xlfn._xlws.FILTER($C$9:DU130,$A$9:$A130&gt;DV$4)))),"")</f>
        <v/>
      </c>
      <c r="DW50" s="32" t="str" cm="1">
        <f t="array" ref="DW50">IF(AND(($A50&lt;&gt;"")*($A50&gt;DW$4)*($A50&lt;=DW$5)),IF(AND((SUMIFS($B$9:$B50,$A$9:$A50,"&lt;"&amp;$A50,$A$9:$A50,"&gt;="&amp;DW$4,$A$9:$A50,"&lt;="&amp;DW$5)&gt;SUM(_xlfn._xlws.FILTER(DW51:DW130,$A51:$A130&gt;DW$4),_xlfn._xlws.FILTER($C$9:DV130,$A$9:$A130&gt;DW$4))),(SUMIFS($B$9:$B50,$A$9:$A50,"&lt;"&amp;$A50,$A$9:$A50,"&gt;="&amp;DW$4,$A$9:$A50,"&lt;="&amp;DW$5)-SUM(_xlfn._xlws.FILTER(DW51:DW130,$A51:$A130&gt;DW$4),_xlfn._xlws.FILTER($C$9:DV130,$A$9:$A130&gt;DW$4))&gt;DW$6)),DW$6,MAX(0,SUMIFS($B$9:$B50,$A$9:$A50,"&lt;"&amp;$A50,$A$9:$A50,"&gt;="&amp;DW$4,$A$9:$A50,"&lt;="&amp;DW$5)-SUM(_xlfn._xlws.FILTER(DW51:DW130,$A51:$A130&gt;DW$4),_xlfn._xlws.FILTER($C$9:DV130,$A$9:$A130&gt;DW$4)))),"")</f>
        <v/>
      </c>
      <c r="DX50" s="32" t="str" cm="1">
        <f t="array" ref="DX50">IF(AND(($A50&lt;&gt;"")*($A50&gt;DX$4)*($A50&lt;=DX$5)),IF(AND((SUMIFS($B$9:$B50,$A$9:$A50,"&lt;"&amp;$A50,$A$9:$A50,"&gt;="&amp;DX$4,$A$9:$A50,"&lt;="&amp;DX$5)&gt;SUM(_xlfn._xlws.FILTER(DX51:DX130,$A51:$A130&gt;DX$4),_xlfn._xlws.FILTER($C$9:DW130,$A$9:$A130&gt;DX$4))),(SUMIFS($B$9:$B50,$A$9:$A50,"&lt;"&amp;$A50,$A$9:$A50,"&gt;="&amp;DX$4,$A$9:$A50,"&lt;="&amp;DX$5)-SUM(_xlfn._xlws.FILTER(DX51:DX130,$A51:$A130&gt;DX$4),_xlfn._xlws.FILTER($C$9:DW130,$A$9:$A130&gt;DX$4))&gt;DX$6)),DX$6,MAX(0,SUMIFS($B$9:$B50,$A$9:$A50,"&lt;"&amp;$A50,$A$9:$A50,"&gt;="&amp;DX$4,$A$9:$A50,"&lt;="&amp;DX$5)-SUM(_xlfn._xlws.FILTER(DX51:DX130,$A51:$A130&gt;DX$4),_xlfn._xlws.FILTER($C$9:DW130,$A$9:$A130&gt;DX$4)))),"")</f>
        <v/>
      </c>
      <c r="DY50" s="32" t="str" cm="1">
        <f t="array" ref="DY50">IF(AND(($A50&lt;&gt;"")*($A50&gt;DY$4)*($A50&lt;=DY$5)),IF(AND((SUMIFS($B$9:$B50,$A$9:$A50,"&lt;"&amp;$A50,$A$9:$A50,"&gt;="&amp;DY$4,$A$9:$A50,"&lt;="&amp;DY$5)&gt;SUM(_xlfn._xlws.FILTER(DY51:DY130,$A51:$A130&gt;DY$4),_xlfn._xlws.FILTER($C$9:DX130,$A$9:$A130&gt;DY$4))),(SUMIFS($B$9:$B50,$A$9:$A50,"&lt;"&amp;$A50,$A$9:$A50,"&gt;="&amp;DY$4,$A$9:$A50,"&lt;="&amp;DY$5)-SUM(_xlfn._xlws.FILTER(DY51:DY130,$A51:$A130&gt;DY$4),_xlfn._xlws.FILTER($C$9:DX130,$A$9:$A130&gt;DY$4))&gt;DY$6)),DY$6,MAX(0,SUMIFS($B$9:$B50,$A$9:$A50,"&lt;"&amp;$A50,$A$9:$A50,"&gt;="&amp;DY$4,$A$9:$A50,"&lt;="&amp;DY$5)-SUM(_xlfn._xlws.FILTER(DY51:DY130,$A51:$A130&gt;DY$4),_xlfn._xlws.FILTER($C$9:DX130,$A$9:$A130&gt;DY$4)))),"")</f>
        <v/>
      </c>
      <c r="DZ50" s="32" t="str" cm="1">
        <f t="array" ref="DZ50">IF(AND(($A50&lt;&gt;"")*($A50&gt;DZ$4)*($A50&lt;=DZ$5)),IF(AND((SUMIFS($B$9:$B50,$A$9:$A50,"&lt;"&amp;$A50,$A$9:$A50,"&gt;="&amp;DZ$4,$A$9:$A50,"&lt;="&amp;DZ$5)&gt;SUM(_xlfn._xlws.FILTER(DZ51:DZ130,$A51:$A130&gt;DZ$4),_xlfn._xlws.FILTER($C$9:DY130,$A$9:$A130&gt;DZ$4))),(SUMIFS($B$9:$B50,$A$9:$A50,"&lt;"&amp;$A50,$A$9:$A50,"&gt;="&amp;DZ$4,$A$9:$A50,"&lt;="&amp;DZ$5)-SUM(_xlfn._xlws.FILTER(DZ51:DZ130,$A51:$A130&gt;DZ$4),_xlfn._xlws.FILTER($C$9:DY130,$A$9:$A130&gt;DZ$4))&gt;DZ$6)),DZ$6,MAX(0,SUMIFS($B$9:$B50,$A$9:$A50,"&lt;"&amp;$A50,$A$9:$A50,"&gt;="&amp;DZ$4,$A$9:$A50,"&lt;="&amp;DZ$5)-SUM(_xlfn._xlws.FILTER(DZ51:DZ130,$A51:$A130&gt;DZ$4),_xlfn._xlws.FILTER($C$9:DY130,$A$9:$A130&gt;DZ$4)))),"")</f>
        <v/>
      </c>
      <c r="EA50" s="32" t="str" cm="1">
        <f t="array" ref="EA50">IF(AND(($A50&lt;&gt;"")*($A50&gt;EA$4)*($A50&lt;=EA$5)),IF(AND((SUMIFS($B$9:$B50,$A$9:$A50,"&lt;"&amp;$A50,$A$9:$A50,"&gt;="&amp;EA$4,$A$9:$A50,"&lt;="&amp;EA$5)&gt;SUM(_xlfn._xlws.FILTER(EA51:EA130,$A51:$A130&gt;EA$4),_xlfn._xlws.FILTER($C$9:DZ130,$A$9:$A130&gt;EA$4))),(SUMIFS($B$9:$B50,$A$9:$A50,"&lt;"&amp;$A50,$A$9:$A50,"&gt;="&amp;EA$4,$A$9:$A50,"&lt;="&amp;EA$5)-SUM(_xlfn._xlws.FILTER(EA51:EA130,$A51:$A130&gt;EA$4),_xlfn._xlws.FILTER($C$9:DZ130,$A$9:$A130&gt;EA$4))&gt;EA$6)),EA$6,MAX(0,SUMIFS($B$9:$B50,$A$9:$A50,"&lt;"&amp;$A50,$A$9:$A50,"&gt;="&amp;EA$4,$A$9:$A50,"&lt;="&amp;EA$5)-SUM(_xlfn._xlws.FILTER(EA51:EA130,$A51:$A130&gt;EA$4),_xlfn._xlws.FILTER($C$9:DZ130,$A$9:$A130&gt;EA$4)))),"")</f>
        <v/>
      </c>
      <c r="EB50" s="32" t="str" cm="1">
        <f t="array" ref="EB50">IF(AND(($A50&lt;&gt;"")*($A50&gt;EB$4)*($A50&lt;=EB$5)),IF(AND((SUMIFS($B$9:$B50,$A$9:$A50,"&lt;"&amp;$A50,$A$9:$A50,"&gt;="&amp;EB$4,$A$9:$A50,"&lt;="&amp;EB$5)&gt;SUM(_xlfn._xlws.FILTER(EB51:EB130,$A51:$A130&gt;EB$4),_xlfn._xlws.FILTER($C$9:EA130,$A$9:$A130&gt;EB$4))),(SUMIFS($B$9:$B50,$A$9:$A50,"&lt;"&amp;$A50,$A$9:$A50,"&gt;="&amp;EB$4,$A$9:$A50,"&lt;="&amp;EB$5)-SUM(_xlfn._xlws.FILTER(EB51:EB130,$A51:$A130&gt;EB$4),_xlfn._xlws.FILTER($C$9:EA130,$A$9:$A130&gt;EB$4))&gt;EB$6)),EB$6,MAX(0,SUMIFS($B$9:$B50,$A$9:$A50,"&lt;"&amp;$A50,$A$9:$A50,"&gt;="&amp;EB$4,$A$9:$A50,"&lt;="&amp;EB$5)-SUM(_xlfn._xlws.FILTER(EB51:EB130,$A51:$A130&gt;EB$4),_xlfn._xlws.FILTER($C$9:EA130,$A$9:$A130&gt;EB$4)))),"")</f>
        <v/>
      </c>
      <c r="EC50" s="32" t="str" cm="1">
        <f t="array" ref="EC50">IF(AND(($A50&lt;&gt;"")*($A50&gt;EC$4)*($A50&lt;=EC$5)),IF(AND((SUMIFS($B$9:$B50,$A$9:$A50,"&lt;"&amp;$A50,$A$9:$A50,"&gt;="&amp;EC$4,$A$9:$A50,"&lt;="&amp;EC$5)&gt;SUM(_xlfn._xlws.FILTER(EC51:EC130,$A51:$A130&gt;EC$4),_xlfn._xlws.FILTER($C$9:EB130,$A$9:$A130&gt;EC$4))),(SUMIFS($B$9:$B50,$A$9:$A50,"&lt;"&amp;$A50,$A$9:$A50,"&gt;="&amp;EC$4,$A$9:$A50,"&lt;="&amp;EC$5)-SUM(_xlfn._xlws.FILTER(EC51:EC130,$A51:$A130&gt;EC$4),_xlfn._xlws.FILTER($C$9:EB130,$A$9:$A130&gt;EC$4))&gt;EC$6)),EC$6,MAX(0,SUMIFS($B$9:$B50,$A$9:$A50,"&lt;"&amp;$A50,$A$9:$A50,"&gt;="&amp;EC$4,$A$9:$A50,"&lt;="&amp;EC$5)-SUM(_xlfn._xlws.FILTER(EC51:EC130,$A51:$A130&gt;EC$4),_xlfn._xlws.FILTER($C$9:EB130,$A$9:$A130&gt;EC$4)))),"")</f>
        <v/>
      </c>
      <c r="ED50" s="32" t="str" cm="1">
        <f t="array" ref="ED50">IF(AND(($A50&lt;&gt;"")*($A50&gt;ED$4)*($A50&lt;=ED$5)),IF(AND((SUMIFS($B$9:$B50,$A$9:$A50,"&lt;"&amp;$A50,$A$9:$A50,"&gt;="&amp;ED$4,$A$9:$A50,"&lt;="&amp;ED$5)&gt;SUM(_xlfn._xlws.FILTER(ED51:ED130,$A51:$A130&gt;ED$4),_xlfn._xlws.FILTER($C$9:EC130,$A$9:$A130&gt;ED$4))),(SUMIFS($B$9:$B50,$A$9:$A50,"&lt;"&amp;$A50,$A$9:$A50,"&gt;="&amp;ED$4,$A$9:$A50,"&lt;="&amp;ED$5)-SUM(_xlfn._xlws.FILTER(ED51:ED130,$A51:$A130&gt;ED$4),_xlfn._xlws.FILTER($C$9:EC130,$A$9:$A130&gt;ED$4))&gt;ED$6)),ED$6,MAX(0,SUMIFS($B$9:$B50,$A$9:$A50,"&lt;"&amp;$A50,$A$9:$A50,"&gt;="&amp;ED$4,$A$9:$A50,"&lt;="&amp;ED$5)-SUM(_xlfn._xlws.FILTER(ED51:ED130,$A51:$A130&gt;ED$4),_xlfn._xlws.FILTER($C$9:EC130,$A$9:$A130&gt;ED$4)))),"")</f>
        <v/>
      </c>
      <c r="EE50" s="32" t="str" cm="1">
        <f t="array" ref="EE50">IF(AND(($A50&lt;&gt;"")*($A50&gt;EE$4)*($A50&lt;=EE$5)),IF(AND((SUMIFS($B$9:$B50,$A$9:$A50,"&lt;"&amp;$A50,$A$9:$A50,"&gt;="&amp;EE$4,$A$9:$A50,"&lt;="&amp;EE$5)&gt;SUM(_xlfn._xlws.FILTER(EE51:EE130,$A51:$A130&gt;EE$4),_xlfn._xlws.FILTER($C$9:ED130,$A$9:$A130&gt;EE$4))),(SUMIFS($B$9:$B50,$A$9:$A50,"&lt;"&amp;$A50,$A$9:$A50,"&gt;="&amp;EE$4,$A$9:$A50,"&lt;="&amp;EE$5)-SUM(_xlfn._xlws.FILTER(EE51:EE130,$A51:$A130&gt;EE$4),_xlfn._xlws.FILTER($C$9:ED130,$A$9:$A130&gt;EE$4))&gt;EE$6)),EE$6,MAX(0,SUMIFS($B$9:$B50,$A$9:$A50,"&lt;"&amp;$A50,$A$9:$A50,"&gt;="&amp;EE$4,$A$9:$A50,"&lt;="&amp;EE$5)-SUM(_xlfn._xlws.FILTER(EE51:EE130,$A51:$A130&gt;EE$4),_xlfn._xlws.FILTER($C$9:ED130,$A$9:$A130&gt;EE$4)))),"")</f>
        <v/>
      </c>
      <c r="EF50" s="32" t="str" cm="1">
        <f t="array" ref="EF50">IF(AND(($A50&lt;&gt;"")*($A50&gt;EF$4)*($A50&lt;=EF$5)),IF(AND((SUMIFS($B$9:$B50,$A$9:$A50,"&lt;"&amp;$A50,$A$9:$A50,"&gt;="&amp;EF$4,$A$9:$A50,"&lt;="&amp;EF$5)&gt;SUM(_xlfn._xlws.FILTER(EF51:EF130,$A51:$A130&gt;EF$4),_xlfn._xlws.FILTER($C$9:EE130,$A$9:$A130&gt;EF$4))),(SUMIFS($B$9:$B50,$A$9:$A50,"&lt;"&amp;$A50,$A$9:$A50,"&gt;="&amp;EF$4,$A$9:$A50,"&lt;="&amp;EF$5)-SUM(_xlfn._xlws.FILTER(EF51:EF130,$A51:$A130&gt;EF$4),_xlfn._xlws.FILTER($C$9:EE130,$A$9:$A130&gt;EF$4))&gt;EF$6)),EF$6,MAX(0,SUMIFS($B$9:$B50,$A$9:$A50,"&lt;"&amp;$A50,$A$9:$A50,"&gt;="&amp;EF$4,$A$9:$A50,"&lt;="&amp;EF$5)-SUM(_xlfn._xlws.FILTER(EF51:EF130,$A51:$A130&gt;EF$4),_xlfn._xlws.FILTER($C$9:EE130,$A$9:$A130&gt;EF$4)))),"")</f>
        <v/>
      </c>
      <c r="EG50" s="32" t="str" cm="1">
        <f t="array" ref="EG50">IF(AND(($A50&lt;&gt;"")*($A50&gt;EG$4)*($A50&lt;=EG$5)),IF(AND((SUMIFS($B$9:$B50,$A$9:$A50,"&lt;"&amp;$A50,$A$9:$A50,"&gt;="&amp;EG$4,$A$9:$A50,"&lt;="&amp;EG$5)&gt;SUM(_xlfn._xlws.FILTER(EG51:EG130,$A51:$A130&gt;EG$4),_xlfn._xlws.FILTER($C$9:EF130,$A$9:$A130&gt;EG$4))),(SUMIFS($B$9:$B50,$A$9:$A50,"&lt;"&amp;$A50,$A$9:$A50,"&gt;="&amp;EG$4,$A$9:$A50,"&lt;="&amp;EG$5)-SUM(_xlfn._xlws.FILTER(EG51:EG130,$A51:$A130&gt;EG$4),_xlfn._xlws.FILTER($C$9:EF130,$A$9:$A130&gt;EG$4))&gt;EG$6)),EG$6,MAX(0,SUMIFS($B$9:$B50,$A$9:$A50,"&lt;"&amp;$A50,$A$9:$A50,"&gt;="&amp;EG$4,$A$9:$A50,"&lt;="&amp;EG$5)-SUM(_xlfn._xlws.FILTER(EG51:EG130,$A51:$A130&gt;EG$4),_xlfn._xlws.FILTER($C$9:EF130,$A$9:$A130&gt;EG$4)))),"")</f>
        <v/>
      </c>
      <c r="EH50" s="32" t="str" cm="1">
        <f t="array" ref="EH50">IF(AND(($A50&lt;&gt;"")*($A50&gt;EH$4)*($A50&lt;=EH$5)),IF(AND((SUMIFS($B$9:$B50,$A$9:$A50,"&lt;"&amp;$A50,$A$9:$A50,"&gt;="&amp;EH$4,$A$9:$A50,"&lt;="&amp;EH$5)&gt;SUM(_xlfn._xlws.FILTER(EH51:EH130,$A51:$A130&gt;EH$4),_xlfn._xlws.FILTER($C$9:EG130,$A$9:$A130&gt;EH$4))),(SUMIFS($B$9:$B50,$A$9:$A50,"&lt;"&amp;$A50,$A$9:$A50,"&gt;="&amp;EH$4,$A$9:$A50,"&lt;="&amp;EH$5)-SUM(_xlfn._xlws.FILTER(EH51:EH130,$A51:$A130&gt;EH$4),_xlfn._xlws.FILTER($C$9:EG130,$A$9:$A130&gt;EH$4))&gt;EH$6)),EH$6,MAX(0,SUMIFS($B$9:$B50,$A$9:$A50,"&lt;"&amp;$A50,$A$9:$A50,"&gt;="&amp;EH$4,$A$9:$A50,"&lt;="&amp;EH$5)-SUM(_xlfn._xlws.FILTER(EH51:EH130,$A51:$A130&gt;EH$4),_xlfn._xlws.FILTER($C$9:EG130,$A$9:$A130&gt;EH$4)))),"")</f>
        <v/>
      </c>
      <c r="EI50" s="32" t="str" cm="1">
        <f t="array" ref="EI50">IF(AND(($A50&lt;&gt;"")*($A50&gt;EI$4)*($A50&lt;=EI$5)),IF(AND((SUMIFS($B$9:$B50,$A$9:$A50,"&lt;"&amp;$A50,$A$9:$A50,"&gt;="&amp;EI$4,$A$9:$A50,"&lt;="&amp;EI$5)&gt;SUM(_xlfn._xlws.FILTER(EI51:EI130,$A51:$A130&gt;EI$4),_xlfn._xlws.FILTER($C$9:EH130,$A$9:$A130&gt;EI$4))),(SUMIFS($B$9:$B50,$A$9:$A50,"&lt;"&amp;$A50,$A$9:$A50,"&gt;="&amp;EI$4,$A$9:$A50,"&lt;="&amp;EI$5)-SUM(_xlfn._xlws.FILTER(EI51:EI130,$A51:$A130&gt;EI$4),_xlfn._xlws.FILTER($C$9:EH130,$A$9:$A130&gt;EI$4))&gt;EI$6)),EI$6,MAX(0,SUMIFS($B$9:$B50,$A$9:$A50,"&lt;"&amp;$A50,$A$9:$A50,"&gt;="&amp;EI$4,$A$9:$A50,"&lt;="&amp;EI$5)-SUM(_xlfn._xlws.FILTER(EI51:EI130,$A51:$A130&gt;EI$4),_xlfn._xlws.FILTER($C$9:EH130,$A$9:$A130&gt;EI$4)))),"")</f>
        <v/>
      </c>
      <c r="EJ50" s="32" t="str" cm="1">
        <f t="array" ref="EJ50">IF(AND(($A50&lt;&gt;"")*($A50&gt;EJ$4)*($A50&lt;=EJ$5)),IF(AND((SUMIFS($B$9:$B50,$A$9:$A50,"&lt;"&amp;$A50,$A$9:$A50,"&gt;="&amp;EJ$4,$A$9:$A50,"&lt;="&amp;EJ$5)&gt;SUM(_xlfn._xlws.FILTER(EJ51:EJ130,$A51:$A130&gt;EJ$4),_xlfn._xlws.FILTER($C$9:EI130,$A$9:$A130&gt;EJ$4))),(SUMIFS($B$9:$B50,$A$9:$A50,"&lt;"&amp;$A50,$A$9:$A50,"&gt;="&amp;EJ$4,$A$9:$A50,"&lt;="&amp;EJ$5)-SUM(_xlfn._xlws.FILTER(EJ51:EJ130,$A51:$A130&gt;EJ$4),_xlfn._xlws.FILTER($C$9:EI130,$A$9:$A130&gt;EJ$4))&gt;EJ$6)),EJ$6,MAX(0,SUMIFS($B$9:$B50,$A$9:$A50,"&lt;"&amp;$A50,$A$9:$A50,"&gt;="&amp;EJ$4,$A$9:$A50,"&lt;="&amp;EJ$5)-SUM(_xlfn._xlws.FILTER(EJ51:EJ130,$A51:$A130&gt;EJ$4),_xlfn._xlws.FILTER($C$9:EI130,$A$9:$A130&gt;EJ$4)))),"")</f>
        <v/>
      </c>
      <c r="EK50" s="32" t="str" cm="1">
        <f t="array" ref="EK50">IF(AND(($A50&lt;&gt;"")*($A50&gt;EK$4)*($A50&lt;=EK$5)),IF(AND((SUMIFS($B$9:$B50,$A$9:$A50,"&lt;"&amp;$A50,$A$9:$A50,"&gt;="&amp;EK$4,$A$9:$A50,"&lt;="&amp;EK$5)&gt;SUM(_xlfn._xlws.FILTER(EK51:EK130,$A51:$A130&gt;EK$4),_xlfn._xlws.FILTER($C$9:EJ130,$A$9:$A130&gt;EK$4))),(SUMIFS($B$9:$B50,$A$9:$A50,"&lt;"&amp;$A50,$A$9:$A50,"&gt;="&amp;EK$4,$A$9:$A50,"&lt;="&amp;EK$5)-SUM(_xlfn._xlws.FILTER(EK51:EK130,$A51:$A130&gt;EK$4),_xlfn._xlws.FILTER($C$9:EJ130,$A$9:$A130&gt;EK$4))&gt;EK$6)),EK$6,MAX(0,SUMIFS($B$9:$B50,$A$9:$A50,"&lt;"&amp;$A50,$A$9:$A50,"&gt;="&amp;EK$4,$A$9:$A50,"&lt;="&amp;EK$5)-SUM(_xlfn._xlws.FILTER(EK51:EK130,$A51:$A130&gt;EK$4),_xlfn._xlws.FILTER($C$9:EJ130,$A$9:$A130&gt;EK$4)))),"")</f>
        <v/>
      </c>
      <c r="EL50" s="32" t="str" cm="1">
        <f t="array" ref="EL50">IF(AND(($A50&lt;&gt;"")*($A50&gt;EL$4)*($A50&lt;=EL$5)),IF(AND((SUMIFS($B$9:$B50,$A$9:$A50,"&lt;"&amp;$A50,$A$9:$A50,"&gt;="&amp;EL$4,$A$9:$A50,"&lt;="&amp;EL$5)&gt;SUM(_xlfn._xlws.FILTER(EL51:EL130,$A51:$A130&gt;EL$4),_xlfn._xlws.FILTER($C$9:EK130,$A$9:$A130&gt;EL$4))),(SUMIFS($B$9:$B50,$A$9:$A50,"&lt;"&amp;$A50,$A$9:$A50,"&gt;="&amp;EL$4,$A$9:$A50,"&lt;="&amp;EL$5)-SUM(_xlfn._xlws.FILTER(EL51:EL130,$A51:$A130&gt;EL$4),_xlfn._xlws.FILTER($C$9:EK130,$A$9:$A130&gt;EL$4))&gt;EL$6)),EL$6,MAX(0,SUMIFS($B$9:$B50,$A$9:$A50,"&lt;"&amp;$A50,$A$9:$A50,"&gt;="&amp;EL$4,$A$9:$A50,"&lt;="&amp;EL$5)-SUM(_xlfn._xlws.FILTER(EL51:EL130,$A51:$A130&gt;EL$4),_xlfn._xlws.FILTER($C$9:EK130,$A$9:$A130&gt;EL$4)))),"")</f>
        <v/>
      </c>
      <c r="EM50" s="32" t="str" cm="1">
        <f t="array" ref="EM50">IF(AND(($A50&lt;&gt;"")*($A50&gt;EM$4)*($A50&lt;=EM$5)),IF(AND((SUMIFS($B$9:$B50,$A$9:$A50,"&lt;"&amp;$A50,$A$9:$A50,"&gt;="&amp;EM$4,$A$9:$A50,"&lt;="&amp;EM$5)&gt;SUM(_xlfn._xlws.FILTER(EM51:EM130,$A51:$A130&gt;EM$4),_xlfn._xlws.FILTER($C$9:EL130,$A$9:$A130&gt;EM$4))),(SUMIFS($B$9:$B50,$A$9:$A50,"&lt;"&amp;$A50,$A$9:$A50,"&gt;="&amp;EM$4,$A$9:$A50,"&lt;="&amp;EM$5)-SUM(_xlfn._xlws.FILTER(EM51:EM130,$A51:$A130&gt;EM$4),_xlfn._xlws.FILTER($C$9:EL130,$A$9:$A130&gt;EM$4))&gt;EM$6)),EM$6,MAX(0,SUMIFS($B$9:$B50,$A$9:$A50,"&lt;"&amp;$A50,$A$9:$A50,"&gt;="&amp;EM$4,$A$9:$A50,"&lt;="&amp;EM$5)-SUM(_xlfn._xlws.FILTER(EM51:EM130,$A51:$A130&gt;EM$4),_xlfn._xlws.FILTER($C$9:EL130,$A$9:$A130&gt;EM$4)))),"")</f>
        <v/>
      </c>
      <c r="EN50" s="32" t="str" cm="1">
        <f t="array" ref="EN50">IF(AND(($A50&lt;&gt;"")*($A50&gt;EN$4)*($A50&lt;=EN$5)),IF(AND((SUMIFS($B$9:$B50,$A$9:$A50,"&lt;"&amp;$A50,$A$9:$A50,"&gt;="&amp;EN$4,$A$9:$A50,"&lt;="&amp;EN$5)&gt;SUM(_xlfn._xlws.FILTER(EN51:EN130,$A51:$A130&gt;EN$4),_xlfn._xlws.FILTER($C$9:EM130,$A$9:$A130&gt;EN$4))),(SUMIFS($B$9:$B50,$A$9:$A50,"&lt;"&amp;$A50,$A$9:$A50,"&gt;="&amp;EN$4,$A$9:$A50,"&lt;="&amp;EN$5)-SUM(_xlfn._xlws.FILTER(EN51:EN130,$A51:$A130&gt;EN$4),_xlfn._xlws.FILTER($C$9:EM130,$A$9:$A130&gt;EN$4))&gt;EN$6)),EN$6,MAX(0,SUMIFS($B$9:$B50,$A$9:$A50,"&lt;"&amp;$A50,$A$9:$A50,"&gt;="&amp;EN$4,$A$9:$A50,"&lt;="&amp;EN$5)-SUM(_xlfn._xlws.FILTER(EN51:EN130,$A51:$A130&gt;EN$4),_xlfn._xlws.FILTER($C$9:EM130,$A$9:$A130&gt;EN$4)))),"")</f>
        <v/>
      </c>
      <c r="EO50" s="32" t="str" cm="1">
        <f t="array" ref="EO50">IF(AND(($A50&lt;&gt;"")*($A50&gt;EO$4)*($A50&lt;=EO$5)),IF(AND((SUMIFS($B$9:$B50,$A$9:$A50,"&lt;"&amp;$A50,$A$9:$A50,"&gt;="&amp;EO$4,$A$9:$A50,"&lt;="&amp;EO$5)&gt;SUM(_xlfn._xlws.FILTER(EO51:EO130,$A51:$A130&gt;EO$4),_xlfn._xlws.FILTER($C$9:EN130,$A$9:$A130&gt;EO$4))),(SUMIFS($B$9:$B50,$A$9:$A50,"&lt;"&amp;$A50,$A$9:$A50,"&gt;="&amp;EO$4,$A$9:$A50,"&lt;="&amp;EO$5)-SUM(_xlfn._xlws.FILTER(EO51:EO130,$A51:$A130&gt;EO$4),_xlfn._xlws.FILTER($C$9:EN130,$A$9:$A130&gt;EO$4))&gt;EO$6)),EO$6,MAX(0,SUMIFS($B$9:$B50,$A$9:$A50,"&lt;"&amp;$A50,$A$9:$A50,"&gt;="&amp;EO$4,$A$9:$A50,"&lt;="&amp;EO$5)-SUM(_xlfn._xlws.FILTER(EO51:EO130,$A51:$A130&gt;EO$4),_xlfn._xlws.FILTER($C$9:EN130,$A$9:$A130&gt;EO$4)))),"")</f>
        <v/>
      </c>
      <c r="EP50" s="32" t="str" cm="1">
        <f t="array" ref="EP50">IF(AND(($A50&lt;&gt;"")*($A50&gt;EP$4)*($A50&lt;=EP$5)),IF(AND((SUMIFS($B$9:$B50,$A$9:$A50,"&lt;"&amp;$A50,$A$9:$A50,"&gt;="&amp;EP$4,$A$9:$A50,"&lt;="&amp;EP$5)&gt;SUM(_xlfn._xlws.FILTER(EP51:EP130,$A51:$A130&gt;EP$4),_xlfn._xlws.FILTER($C$9:EO130,$A$9:$A130&gt;EP$4))),(SUMIFS($B$9:$B50,$A$9:$A50,"&lt;"&amp;$A50,$A$9:$A50,"&gt;="&amp;EP$4,$A$9:$A50,"&lt;="&amp;EP$5)-SUM(_xlfn._xlws.FILTER(EP51:EP130,$A51:$A130&gt;EP$4),_xlfn._xlws.FILTER($C$9:EO130,$A$9:$A130&gt;EP$4))&gt;EP$6)),EP$6,MAX(0,SUMIFS($B$9:$B50,$A$9:$A50,"&lt;"&amp;$A50,$A$9:$A50,"&gt;="&amp;EP$4,$A$9:$A50,"&lt;="&amp;EP$5)-SUM(_xlfn._xlws.FILTER(EP51:EP130,$A51:$A130&gt;EP$4),_xlfn._xlws.FILTER($C$9:EO130,$A$9:$A130&gt;EP$4)))),"")</f>
        <v/>
      </c>
      <c r="EQ50" s="32" t="str" cm="1">
        <f t="array" ref="EQ50">IF(AND(($A50&lt;&gt;"")*($A50&gt;EQ$4)*($A50&lt;=EQ$5)),IF(AND((SUMIFS($B$9:$B50,$A$9:$A50,"&lt;"&amp;$A50,$A$9:$A50,"&gt;="&amp;EQ$4,$A$9:$A50,"&lt;="&amp;EQ$5)&gt;SUM(_xlfn._xlws.FILTER(EQ51:EQ130,$A51:$A130&gt;EQ$4),_xlfn._xlws.FILTER($C$9:EP130,$A$9:$A130&gt;EQ$4))),(SUMIFS($B$9:$B50,$A$9:$A50,"&lt;"&amp;$A50,$A$9:$A50,"&gt;="&amp;EQ$4,$A$9:$A50,"&lt;="&amp;EQ$5)-SUM(_xlfn._xlws.FILTER(EQ51:EQ130,$A51:$A130&gt;EQ$4),_xlfn._xlws.FILTER($C$9:EP130,$A$9:$A130&gt;EQ$4))&gt;EQ$6)),EQ$6,MAX(0,SUMIFS($B$9:$B50,$A$9:$A50,"&lt;"&amp;$A50,$A$9:$A50,"&gt;="&amp;EQ$4,$A$9:$A50,"&lt;="&amp;EQ$5)-SUM(_xlfn._xlws.FILTER(EQ51:EQ130,$A51:$A130&gt;EQ$4),_xlfn._xlws.FILTER($C$9:EP130,$A$9:$A130&gt;EQ$4)))),"")</f>
        <v/>
      </c>
      <c r="ER50" s="32" t="str" cm="1">
        <f t="array" ref="ER50">IF(AND(($A50&lt;&gt;"")*($A50&gt;ER$4)*($A50&lt;=ER$5)),IF(AND((SUMIFS($B$9:$B50,$A$9:$A50,"&lt;"&amp;$A50,$A$9:$A50,"&gt;="&amp;ER$4,$A$9:$A50,"&lt;="&amp;ER$5)&gt;SUM(_xlfn._xlws.FILTER(ER51:ER130,$A51:$A130&gt;ER$4),_xlfn._xlws.FILTER($C$9:EQ130,$A$9:$A130&gt;ER$4))),(SUMIFS($B$9:$B50,$A$9:$A50,"&lt;"&amp;$A50,$A$9:$A50,"&gt;="&amp;ER$4,$A$9:$A50,"&lt;="&amp;ER$5)-SUM(_xlfn._xlws.FILTER(ER51:ER130,$A51:$A130&gt;ER$4),_xlfn._xlws.FILTER($C$9:EQ130,$A$9:$A130&gt;ER$4))&gt;ER$6)),ER$6,MAX(0,SUMIFS($B$9:$B50,$A$9:$A50,"&lt;"&amp;$A50,$A$9:$A50,"&gt;="&amp;ER$4,$A$9:$A50,"&lt;="&amp;ER$5)-SUM(_xlfn._xlws.FILTER(ER51:ER130,$A51:$A130&gt;ER$4),_xlfn._xlws.FILTER($C$9:EQ130,$A$9:$A130&gt;ER$4)))),"")</f>
        <v/>
      </c>
      <c r="ES50" s="32" t="str" cm="1">
        <f t="array" ref="ES50">IF(AND(($A50&lt;&gt;"")*($A50&gt;ES$4)*($A50&lt;=ES$5)),IF(AND((SUMIFS($B$9:$B50,$A$9:$A50,"&lt;"&amp;$A50,$A$9:$A50,"&gt;="&amp;ES$4,$A$9:$A50,"&lt;="&amp;ES$5)&gt;SUM(_xlfn._xlws.FILTER(ES51:ES130,$A51:$A130&gt;ES$4),_xlfn._xlws.FILTER($C$9:ER130,$A$9:$A130&gt;ES$4))),(SUMIFS($B$9:$B50,$A$9:$A50,"&lt;"&amp;$A50,$A$9:$A50,"&gt;="&amp;ES$4,$A$9:$A50,"&lt;="&amp;ES$5)-SUM(_xlfn._xlws.FILTER(ES51:ES130,$A51:$A130&gt;ES$4),_xlfn._xlws.FILTER($C$9:ER130,$A$9:$A130&gt;ES$4))&gt;ES$6)),ES$6,MAX(0,SUMIFS($B$9:$B50,$A$9:$A50,"&lt;"&amp;$A50,$A$9:$A50,"&gt;="&amp;ES$4,$A$9:$A50,"&lt;="&amp;ES$5)-SUM(_xlfn._xlws.FILTER(ES51:ES130,$A51:$A130&gt;ES$4),_xlfn._xlws.FILTER($C$9:ER130,$A$9:$A130&gt;ES$4)))),"")</f>
        <v/>
      </c>
      <c r="ET50" s="32" t="str" cm="1">
        <f t="array" ref="ET50">IF(AND(($A50&lt;&gt;"")*($A50&gt;ET$4)*($A50&lt;=ET$5)),IF(AND((SUMIFS($B$9:$B50,$A$9:$A50,"&lt;"&amp;$A50,$A$9:$A50,"&gt;="&amp;ET$4,$A$9:$A50,"&lt;="&amp;ET$5)&gt;SUM(_xlfn._xlws.FILTER(ET51:ET130,$A51:$A130&gt;ET$4),_xlfn._xlws.FILTER($C$9:ES130,$A$9:$A130&gt;ET$4))),(SUMIFS($B$9:$B50,$A$9:$A50,"&lt;"&amp;$A50,$A$9:$A50,"&gt;="&amp;ET$4,$A$9:$A50,"&lt;="&amp;ET$5)-SUM(_xlfn._xlws.FILTER(ET51:ET130,$A51:$A130&gt;ET$4),_xlfn._xlws.FILTER($C$9:ES130,$A$9:$A130&gt;ET$4))&gt;ET$6)),ET$6,MAX(0,SUMIFS($B$9:$B50,$A$9:$A50,"&lt;"&amp;$A50,$A$9:$A50,"&gt;="&amp;ET$4,$A$9:$A50,"&lt;="&amp;ET$5)-SUM(_xlfn._xlws.FILTER(ET51:ET130,$A51:$A130&gt;ET$4),_xlfn._xlws.FILTER($C$9:ES130,$A$9:$A130&gt;ET$4)))),"")</f>
        <v/>
      </c>
      <c r="EU50" s="32" t="str" cm="1">
        <f t="array" ref="EU50">IF(AND(($A50&lt;&gt;"")*($A50&gt;EU$4)*($A50&lt;=EU$5)),IF(AND((SUMIFS($B$9:$B50,$A$9:$A50,"&lt;"&amp;$A50,$A$9:$A50,"&gt;="&amp;EU$4,$A$9:$A50,"&lt;="&amp;EU$5)&gt;SUM(_xlfn._xlws.FILTER(EU51:EU130,$A51:$A130&gt;EU$4),_xlfn._xlws.FILTER($C$9:ET130,$A$9:$A130&gt;EU$4))),(SUMIFS($B$9:$B50,$A$9:$A50,"&lt;"&amp;$A50,$A$9:$A50,"&gt;="&amp;EU$4,$A$9:$A50,"&lt;="&amp;EU$5)-SUM(_xlfn._xlws.FILTER(EU51:EU130,$A51:$A130&gt;EU$4),_xlfn._xlws.FILTER($C$9:ET130,$A$9:$A130&gt;EU$4))&gt;EU$6)),EU$6,MAX(0,SUMIFS($B$9:$B50,$A$9:$A50,"&lt;"&amp;$A50,$A$9:$A50,"&gt;="&amp;EU$4,$A$9:$A50,"&lt;="&amp;EU$5)-SUM(_xlfn._xlws.FILTER(EU51:EU130,$A51:$A130&gt;EU$4),_xlfn._xlws.FILTER($C$9:ET130,$A$9:$A130&gt;EU$4)))),"")</f>
        <v/>
      </c>
      <c r="EV50" s="32" t="str" cm="1">
        <f t="array" ref="EV50">IF(AND(($A50&lt;&gt;"")*($A50&gt;EV$4)*($A50&lt;=EV$5)),IF(AND((SUMIFS($B$9:$B50,$A$9:$A50,"&lt;"&amp;$A50,$A$9:$A50,"&gt;="&amp;EV$4,$A$9:$A50,"&lt;="&amp;EV$5)&gt;SUM(_xlfn._xlws.FILTER(EV51:EV130,$A51:$A130&gt;EV$4),_xlfn._xlws.FILTER($C$9:EU130,$A$9:$A130&gt;EV$4))),(SUMIFS($B$9:$B50,$A$9:$A50,"&lt;"&amp;$A50,$A$9:$A50,"&gt;="&amp;EV$4,$A$9:$A50,"&lt;="&amp;EV$5)-SUM(_xlfn._xlws.FILTER(EV51:EV130,$A51:$A130&gt;EV$4),_xlfn._xlws.FILTER($C$9:EU130,$A$9:$A130&gt;EV$4))&gt;EV$6)),EV$6,MAX(0,SUMIFS($B$9:$B50,$A$9:$A50,"&lt;"&amp;$A50,$A$9:$A50,"&gt;="&amp;EV$4,$A$9:$A50,"&lt;="&amp;EV$5)-SUM(_xlfn._xlws.FILTER(EV51:EV130,$A51:$A130&gt;EV$4),_xlfn._xlws.FILTER($C$9:EU130,$A$9:$A130&gt;EV$4)))),"")</f>
        <v/>
      </c>
      <c r="EW50" s="32" t="str" cm="1">
        <f t="array" ref="EW50">IF(AND(($A50&lt;&gt;"")*($A50&gt;EW$4)*($A50&lt;=EW$5)),IF(AND((SUMIFS($B$9:$B50,$A$9:$A50,"&lt;"&amp;$A50,$A$9:$A50,"&gt;="&amp;EW$4,$A$9:$A50,"&lt;="&amp;EW$5)&gt;SUM(_xlfn._xlws.FILTER(EW51:EW130,$A51:$A130&gt;EW$4),_xlfn._xlws.FILTER($C$9:EV130,$A$9:$A130&gt;EW$4))),(SUMIFS($B$9:$B50,$A$9:$A50,"&lt;"&amp;$A50,$A$9:$A50,"&gt;="&amp;EW$4,$A$9:$A50,"&lt;="&amp;EW$5)-SUM(_xlfn._xlws.FILTER(EW51:EW130,$A51:$A130&gt;EW$4),_xlfn._xlws.FILTER($C$9:EV130,$A$9:$A130&gt;EW$4))&gt;EW$6)),EW$6,MAX(0,SUMIFS($B$9:$B50,$A$9:$A50,"&lt;"&amp;$A50,$A$9:$A50,"&gt;="&amp;EW$4,$A$9:$A50,"&lt;="&amp;EW$5)-SUM(_xlfn._xlws.FILTER(EW51:EW130,$A51:$A130&gt;EW$4),_xlfn._xlws.FILTER($C$9:EV130,$A$9:$A130&gt;EW$4)))),"")</f>
        <v/>
      </c>
      <c r="EX50" s="32" t="str" cm="1">
        <f t="array" ref="EX50">IF(AND(($A50&lt;&gt;"")*($A50&gt;EX$4)*($A50&lt;=EX$5)),IF(AND((SUMIFS($B$9:$B50,$A$9:$A50,"&lt;"&amp;$A50,$A$9:$A50,"&gt;="&amp;EX$4,$A$9:$A50,"&lt;="&amp;EX$5)&gt;SUM(_xlfn._xlws.FILTER(EX51:EX130,$A51:$A130&gt;EX$4),_xlfn._xlws.FILTER($C$9:EW130,$A$9:$A130&gt;EX$4))),(SUMIFS($B$9:$B50,$A$9:$A50,"&lt;"&amp;$A50,$A$9:$A50,"&gt;="&amp;EX$4,$A$9:$A50,"&lt;="&amp;EX$5)-SUM(_xlfn._xlws.FILTER(EX51:EX130,$A51:$A130&gt;EX$4),_xlfn._xlws.FILTER($C$9:EW130,$A$9:$A130&gt;EX$4))&gt;EX$6)),EX$6,MAX(0,SUMIFS($B$9:$B50,$A$9:$A50,"&lt;"&amp;$A50,$A$9:$A50,"&gt;="&amp;EX$4,$A$9:$A50,"&lt;="&amp;EX$5)-SUM(_xlfn._xlws.FILTER(EX51:EX130,$A51:$A130&gt;EX$4),_xlfn._xlws.FILTER($C$9:EW130,$A$9:$A130&gt;EX$4)))),"")</f>
        <v/>
      </c>
      <c r="EY50" s="32" t="str" cm="1">
        <f t="array" ref="EY50">IF(AND(($A50&lt;&gt;"")*($A50&gt;EY$4)*($A50&lt;=EY$5)),IF(AND((SUMIFS($B$9:$B50,$A$9:$A50,"&lt;"&amp;$A50,$A$9:$A50,"&gt;="&amp;EY$4,$A$9:$A50,"&lt;="&amp;EY$5)&gt;SUM(_xlfn._xlws.FILTER(EY51:EY130,$A51:$A130&gt;EY$4),_xlfn._xlws.FILTER($C$9:EX130,$A$9:$A130&gt;EY$4))),(SUMIFS($B$9:$B50,$A$9:$A50,"&lt;"&amp;$A50,$A$9:$A50,"&gt;="&amp;EY$4,$A$9:$A50,"&lt;="&amp;EY$5)-SUM(_xlfn._xlws.FILTER(EY51:EY130,$A51:$A130&gt;EY$4),_xlfn._xlws.FILTER($C$9:EX130,$A$9:$A130&gt;EY$4))&gt;EY$6)),EY$6,MAX(0,SUMIFS($B$9:$B50,$A$9:$A50,"&lt;"&amp;$A50,$A$9:$A50,"&gt;="&amp;EY$4,$A$9:$A50,"&lt;="&amp;EY$5)-SUM(_xlfn._xlws.FILTER(EY51:EY130,$A51:$A130&gt;EY$4),_xlfn._xlws.FILTER($C$9:EX130,$A$9:$A130&gt;EY$4)))),"")</f>
        <v/>
      </c>
      <c r="EZ50" s="32" t="str" cm="1">
        <f t="array" ref="EZ50">IF(AND(($A50&lt;&gt;"")*($A50&gt;EZ$4)*($A50&lt;=EZ$5)),IF(AND((SUMIFS($B$9:$B50,$A$9:$A50,"&lt;"&amp;$A50,$A$9:$A50,"&gt;="&amp;EZ$4,$A$9:$A50,"&lt;="&amp;EZ$5)&gt;SUM(_xlfn._xlws.FILTER(EZ51:EZ130,$A51:$A130&gt;EZ$4),_xlfn._xlws.FILTER($C$9:EY130,$A$9:$A130&gt;EZ$4))),(SUMIFS($B$9:$B50,$A$9:$A50,"&lt;"&amp;$A50,$A$9:$A50,"&gt;="&amp;EZ$4,$A$9:$A50,"&lt;="&amp;EZ$5)-SUM(_xlfn._xlws.FILTER(EZ51:EZ130,$A51:$A130&gt;EZ$4),_xlfn._xlws.FILTER($C$9:EY130,$A$9:$A130&gt;EZ$4))&gt;EZ$6)),EZ$6,MAX(0,SUMIFS($B$9:$B50,$A$9:$A50,"&lt;"&amp;$A50,$A$9:$A50,"&gt;="&amp;EZ$4,$A$9:$A50,"&lt;="&amp;EZ$5)-SUM(_xlfn._xlws.FILTER(EZ51:EZ130,$A51:$A130&gt;EZ$4),_xlfn._xlws.FILTER($C$9:EY130,$A$9:$A130&gt;EZ$4)))),"")</f>
        <v/>
      </c>
      <c r="FA50" s="32" t="str" cm="1">
        <f t="array" ref="FA50">IF(AND(($A50&lt;&gt;"")*($A50&gt;FA$4)*($A50&lt;=FA$5)),IF(AND((SUMIFS($B$9:$B50,$A$9:$A50,"&lt;"&amp;$A50,$A$9:$A50,"&gt;="&amp;FA$4,$A$9:$A50,"&lt;="&amp;FA$5)&gt;SUM(_xlfn._xlws.FILTER(FA51:FA130,$A51:$A130&gt;FA$4),_xlfn._xlws.FILTER($C$9:EZ130,$A$9:$A130&gt;FA$4))),(SUMIFS($B$9:$B50,$A$9:$A50,"&lt;"&amp;$A50,$A$9:$A50,"&gt;="&amp;FA$4,$A$9:$A50,"&lt;="&amp;FA$5)-SUM(_xlfn._xlws.FILTER(FA51:FA130,$A51:$A130&gt;FA$4),_xlfn._xlws.FILTER($C$9:EZ130,$A$9:$A130&gt;FA$4))&gt;FA$6)),FA$6,MAX(0,SUMIFS($B$9:$B50,$A$9:$A50,"&lt;"&amp;$A50,$A$9:$A50,"&gt;="&amp;FA$4,$A$9:$A50,"&lt;="&amp;FA$5)-SUM(_xlfn._xlws.FILTER(FA51:FA130,$A51:$A130&gt;FA$4),_xlfn._xlws.FILTER($C$9:EZ130,$A$9:$A130&gt;FA$4)))),"")</f>
        <v/>
      </c>
      <c r="FB50" s="32" t="str" cm="1">
        <f t="array" ref="FB50">IF(AND(($A50&lt;&gt;"")*($A50&gt;FB$4)*($A50&lt;=FB$5)),IF(AND((SUMIFS($B$9:$B50,$A$9:$A50,"&lt;"&amp;$A50,$A$9:$A50,"&gt;="&amp;FB$4,$A$9:$A50,"&lt;="&amp;FB$5)&gt;SUM(_xlfn._xlws.FILTER(FB51:FB130,$A51:$A130&gt;FB$4),_xlfn._xlws.FILTER($C$9:FA130,$A$9:$A130&gt;FB$4))),(SUMIFS($B$9:$B50,$A$9:$A50,"&lt;"&amp;$A50,$A$9:$A50,"&gt;="&amp;FB$4,$A$9:$A50,"&lt;="&amp;FB$5)-SUM(_xlfn._xlws.FILTER(FB51:FB130,$A51:$A130&gt;FB$4),_xlfn._xlws.FILTER($C$9:FA130,$A$9:$A130&gt;FB$4))&gt;FB$6)),FB$6,MAX(0,SUMIFS($B$9:$B50,$A$9:$A50,"&lt;"&amp;$A50,$A$9:$A50,"&gt;="&amp;FB$4,$A$9:$A50,"&lt;="&amp;FB$5)-SUM(_xlfn._xlws.FILTER(FB51:FB130,$A51:$A130&gt;FB$4),_xlfn._xlws.FILTER($C$9:FA130,$A$9:$A130&gt;FB$4)))),"")</f>
        <v/>
      </c>
      <c r="FC50" s="32" t="str" cm="1">
        <f t="array" ref="FC50">IF(AND(($A50&lt;&gt;"")*($A50&gt;FC$4)*($A50&lt;=FC$5)),IF(AND((SUMIFS($B$9:$B50,$A$9:$A50,"&lt;"&amp;$A50,$A$9:$A50,"&gt;="&amp;FC$4,$A$9:$A50,"&lt;="&amp;FC$5)&gt;SUM(_xlfn._xlws.FILTER(FC51:FC130,$A51:$A130&gt;FC$4),_xlfn._xlws.FILTER($C$9:FB130,$A$9:$A130&gt;FC$4))),(SUMIFS($B$9:$B50,$A$9:$A50,"&lt;"&amp;$A50,$A$9:$A50,"&gt;="&amp;FC$4,$A$9:$A50,"&lt;="&amp;FC$5)-SUM(_xlfn._xlws.FILTER(FC51:FC130,$A51:$A130&gt;FC$4),_xlfn._xlws.FILTER($C$9:FB130,$A$9:$A130&gt;FC$4))&gt;FC$6)),FC$6,MAX(0,SUMIFS($B$9:$B50,$A$9:$A50,"&lt;"&amp;$A50,$A$9:$A50,"&gt;="&amp;FC$4,$A$9:$A50,"&lt;="&amp;FC$5)-SUM(_xlfn._xlws.FILTER(FC51:FC130,$A51:$A130&gt;FC$4),_xlfn._xlws.FILTER($C$9:FB130,$A$9:$A130&gt;FC$4)))),"")</f>
        <v/>
      </c>
      <c r="FD50" s="32" t="str" cm="1">
        <f t="array" ref="FD50">IF(AND(($A50&lt;&gt;"")*($A50&gt;FD$4)*($A50&lt;=FD$5)),IF(AND((SUMIFS($B$9:$B50,$A$9:$A50,"&lt;"&amp;$A50,$A$9:$A50,"&gt;="&amp;FD$4,$A$9:$A50,"&lt;="&amp;FD$5)&gt;SUM(_xlfn._xlws.FILTER(FD51:FD130,$A51:$A130&gt;FD$4),_xlfn._xlws.FILTER($C$9:FC130,$A$9:$A130&gt;FD$4))),(SUMIFS($B$9:$B50,$A$9:$A50,"&lt;"&amp;$A50,$A$9:$A50,"&gt;="&amp;FD$4,$A$9:$A50,"&lt;="&amp;FD$5)-SUM(_xlfn._xlws.FILTER(FD51:FD130,$A51:$A130&gt;FD$4),_xlfn._xlws.FILTER($C$9:FC130,$A$9:$A130&gt;FD$4))&gt;FD$6)),FD$6,MAX(0,SUMIFS($B$9:$B50,$A$9:$A50,"&lt;"&amp;$A50,$A$9:$A50,"&gt;="&amp;FD$4,$A$9:$A50,"&lt;="&amp;FD$5)-SUM(_xlfn._xlws.FILTER(FD51:FD130,$A51:$A130&gt;FD$4),_xlfn._xlws.FILTER($C$9:FC130,$A$9:$A130&gt;FD$4)))),"")</f>
        <v/>
      </c>
      <c r="FE50" s="32" t="str" cm="1">
        <f t="array" ref="FE50">IF(AND(($A50&lt;&gt;"")*($A50&gt;FE$4)*($A50&lt;=FE$5)),IF(AND((SUMIFS($B$9:$B50,$A$9:$A50,"&lt;"&amp;$A50,$A$9:$A50,"&gt;="&amp;FE$4,$A$9:$A50,"&lt;="&amp;FE$5)&gt;SUM(_xlfn._xlws.FILTER(FE51:FE130,$A51:$A130&gt;FE$4),_xlfn._xlws.FILTER($C$9:FD130,$A$9:$A130&gt;FE$4))),(SUMIFS($B$9:$B50,$A$9:$A50,"&lt;"&amp;$A50,$A$9:$A50,"&gt;="&amp;FE$4,$A$9:$A50,"&lt;="&amp;FE$5)-SUM(_xlfn._xlws.FILTER(FE51:FE130,$A51:$A130&gt;FE$4),_xlfn._xlws.FILTER($C$9:FD130,$A$9:$A130&gt;FE$4))&gt;FE$6)),FE$6,MAX(0,SUMIFS($B$9:$B50,$A$9:$A50,"&lt;"&amp;$A50,$A$9:$A50,"&gt;="&amp;FE$4,$A$9:$A50,"&lt;="&amp;FE$5)-SUM(_xlfn._xlws.FILTER(FE51:FE130,$A51:$A130&gt;FE$4),_xlfn._xlws.FILTER($C$9:FD130,$A$9:$A130&gt;FE$4)))),"")</f>
        <v/>
      </c>
      <c r="FF50" s="32" t="str" cm="1">
        <f t="array" ref="FF50">IF(AND(($A50&lt;&gt;"")*($A50&gt;FF$4)*($A50&lt;=FF$5)),IF(AND((SUMIFS($B$9:$B50,$A$9:$A50,"&lt;"&amp;$A50,$A$9:$A50,"&gt;="&amp;FF$4,$A$9:$A50,"&lt;="&amp;FF$5)&gt;SUM(_xlfn._xlws.FILTER(FF51:FF130,$A51:$A130&gt;FF$4),_xlfn._xlws.FILTER($C$9:FE130,$A$9:$A130&gt;FF$4))),(SUMIFS($B$9:$B50,$A$9:$A50,"&lt;"&amp;$A50,$A$9:$A50,"&gt;="&amp;FF$4,$A$9:$A50,"&lt;="&amp;FF$5)-SUM(_xlfn._xlws.FILTER(FF51:FF130,$A51:$A130&gt;FF$4),_xlfn._xlws.FILTER($C$9:FE130,$A$9:$A130&gt;FF$4))&gt;FF$6)),FF$6,MAX(0,SUMIFS($B$9:$B50,$A$9:$A50,"&lt;"&amp;$A50,$A$9:$A50,"&gt;="&amp;FF$4,$A$9:$A50,"&lt;="&amp;FF$5)-SUM(_xlfn._xlws.FILTER(FF51:FF130,$A51:$A130&gt;FF$4),_xlfn._xlws.FILTER($C$9:FE130,$A$9:$A130&gt;FF$4)))),"")</f>
        <v/>
      </c>
      <c r="FG50" s="32" t="str" cm="1">
        <f t="array" ref="FG50">IF(AND(($A50&lt;&gt;"")*($A50&gt;FG$4)*($A50&lt;=FG$5)),IF(AND((SUMIFS($B$9:$B50,$A$9:$A50,"&lt;"&amp;$A50,$A$9:$A50,"&gt;="&amp;FG$4,$A$9:$A50,"&lt;="&amp;FG$5)&gt;SUM(_xlfn._xlws.FILTER(FG51:FG130,$A51:$A130&gt;FG$4),_xlfn._xlws.FILTER($C$9:FF130,$A$9:$A130&gt;FG$4))),(SUMIFS($B$9:$B50,$A$9:$A50,"&lt;"&amp;$A50,$A$9:$A50,"&gt;="&amp;FG$4,$A$9:$A50,"&lt;="&amp;FG$5)-SUM(_xlfn._xlws.FILTER(FG51:FG130,$A51:$A130&gt;FG$4),_xlfn._xlws.FILTER($C$9:FF130,$A$9:$A130&gt;FG$4))&gt;FG$6)),FG$6,MAX(0,SUMIFS($B$9:$B50,$A$9:$A50,"&lt;"&amp;$A50,$A$9:$A50,"&gt;="&amp;FG$4,$A$9:$A50,"&lt;="&amp;FG$5)-SUM(_xlfn._xlws.FILTER(FG51:FG130,$A51:$A130&gt;FG$4),_xlfn._xlws.FILTER($C$9:FF130,$A$9:$A130&gt;FG$4)))),"")</f>
        <v/>
      </c>
      <c r="FH50" s="32" t="str" cm="1">
        <f t="array" ref="FH50">IF(AND(($A50&lt;&gt;"")*($A50&gt;FH$4)*($A50&lt;=FH$5)),IF(AND((SUMIFS($B$9:$B50,$A$9:$A50,"&lt;"&amp;$A50,$A$9:$A50,"&gt;="&amp;FH$4,$A$9:$A50,"&lt;="&amp;FH$5)&gt;SUM(_xlfn._xlws.FILTER(FH51:FH130,$A51:$A130&gt;FH$4),_xlfn._xlws.FILTER($C$9:FG130,$A$9:$A130&gt;FH$4))),(SUMIFS($B$9:$B50,$A$9:$A50,"&lt;"&amp;$A50,$A$9:$A50,"&gt;="&amp;FH$4,$A$9:$A50,"&lt;="&amp;FH$5)-SUM(_xlfn._xlws.FILTER(FH51:FH130,$A51:$A130&gt;FH$4),_xlfn._xlws.FILTER($C$9:FG130,$A$9:$A130&gt;FH$4))&gt;FH$6)),FH$6,MAX(0,SUMIFS($B$9:$B50,$A$9:$A50,"&lt;"&amp;$A50,$A$9:$A50,"&gt;="&amp;FH$4,$A$9:$A50,"&lt;="&amp;FH$5)-SUM(_xlfn._xlws.FILTER(FH51:FH130,$A51:$A130&gt;FH$4),_xlfn._xlws.FILTER($C$9:FG130,$A$9:$A130&gt;FH$4)))),"")</f>
        <v/>
      </c>
      <c r="FI50" s="32" t="str" cm="1">
        <f t="array" ref="FI50">IF(AND(($A50&lt;&gt;"")*($A50&gt;FI$4)*($A50&lt;=FI$5)),IF(AND((SUMIFS($B$9:$B50,$A$9:$A50,"&lt;"&amp;$A50,$A$9:$A50,"&gt;="&amp;FI$4,$A$9:$A50,"&lt;="&amp;FI$5)&gt;SUM(_xlfn._xlws.FILTER(FI51:FI130,$A51:$A130&gt;FI$4),_xlfn._xlws.FILTER($C$9:FH130,$A$9:$A130&gt;FI$4))),(SUMIFS($B$9:$B50,$A$9:$A50,"&lt;"&amp;$A50,$A$9:$A50,"&gt;="&amp;FI$4,$A$9:$A50,"&lt;="&amp;FI$5)-SUM(_xlfn._xlws.FILTER(FI51:FI130,$A51:$A130&gt;FI$4),_xlfn._xlws.FILTER($C$9:FH130,$A$9:$A130&gt;FI$4))&gt;FI$6)),FI$6,MAX(0,SUMIFS($B$9:$B50,$A$9:$A50,"&lt;"&amp;$A50,$A$9:$A50,"&gt;="&amp;FI$4,$A$9:$A50,"&lt;="&amp;FI$5)-SUM(_xlfn._xlws.FILTER(FI51:FI130,$A51:$A130&gt;FI$4),_xlfn._xlws.FILTER($C$9:FH130,$A$9:$A130&gt;FI$4)))),"")</f>
        <v/>
      </c>
      <c r="FJ50" s="32" t="str" cm="1">
        <f t="array" ref="FJ50">IF(AND(($A50&lt;&gt;"")*($A50&gt;FJ$4)*($A50&lt;=FJ$5)),IF(AND((SUMIFS($B$9:$B50,$A$9:$A50,"&lt;"&amp;$A50,$A$9:$A50,"&gt;="&amp;FJ$4,$A$9:$A50,"&lt;="&amp;FJ$5)&gt;SUM(_xlfn._xlws.FILTER(FJ51:FJ130,$A51:$A130&gt;FJ$4),_xlfn._xlws.FILTER($C$9:FI130,$A$9:$A130&gt;FJ$4))),(SUMIFS($B$9:$B50,$A$9:$A50,"&lt;"&amp;$A50,$A$9:$A50,"&gt;="&amp;FJ$4,$A$9:$A50,"&lt;="&amp;FJ$5)-SUM(_xlfn._xlws.FILTER(FJ51:FJ130,$A51:$A130&gt;FJ$4),_xlfn._xlws.FILTER($C$9:FI130,$A$9:$A130&gt;FJ$4))&gt;FJ$6)),FJ$6,MAX(0,SUMIFS($B$9:$B50,$A$9:$A50,"&lt;"&amp;$A50,$A$9:$A50,"&gt;="&amp;FJ$4,$A$9:$A50,"&lt;="&amp;FJ$5)-SUM(_xlfn._xlws.FILTER(FJ51:FJ130,$A51:$A130&gt;FJ$4),_xlfn._xlws.FILTER($C$9:FI130,$A$9:$A130&gt;FJ$4)))),"")</f>
        <v/>
      </c>
      <c r="FK50" s="32" t="str" cm="1">
        <f t="array" ref="FK50">IF(AND(($A50&lt;&gt;"")*($A50&gt;FK$4)*($A50&lt;=FK$5)),IF(AND((SUMIFS($B$9:$B50,$A$9:$A50,"&lt;"&amp;$A50,$A$9:$A50,"&gt;="&amp;FK$4,$A$9:$A50,"&lt;="&amp;FK$5)&gt;SUM(_xlfn._xlws.FILTER(FK51:FK130,$A51:$A130&gt;FK$4),_xlfn._xlws.FILTER($C$9:FJ130,$A$9:$A130&gt;FK$4))),(SUMIFS($B$9:$B50,$A$9:$A50,"&lt;"&amp;$A50,$A$9:$A50,"&gt;="&amp;FK$4,$A$9:$A50,"&lt;="&amp;FK$5)-SUM(_xlfn._xlws.FILTER(FK51:FK130,$A51:$A130&gt;FK$4),_xlfn._xlws.FILTER($C$9:FJ130,$A$9:$A130&gt;FK$4))&gt;FK$6)),FK$6,MAX(0,SUMIFS($B$9:$B50,$A$9:$A50,"&lt;"&amp;$A50,$A$9:$A50,"&gt;="&amp;FK$4,$A$9:$A50,"&lt;="&amp;FK$5)-SUM(_xlfn._xlws.FILTER(FK51:FK130,$A51:$A130&gt;FK$4),_xlfn._xlws.FILTER($C$9:FJ130,$A$9:$A130&gt;FK$4)))),"")</f>
        <v/>
      </c>
      <c r="FL50" s="32" t="str" cm="1">
        <f t="array" ref="FL50">IF(AND(($A50&lt;&gt;"")*($A50&gt;FL$4)*($A50&lt;=FL$5)),IF(AND((SUMIFS($B$9:$B50,$A$9:$A50,"&lt;"&amp;$A50,$A$9:$A50,"&gt;="&amp;FL$4,$A$9:$A50,"&lt;="&amp;FL$5)&gt;SUM(_xlfn._xlws.FILTER(FL51:FL130,$A51:$A130&gt;FL$4),_xlfn._xlws.FILTER($C$9:FK130,$A$9:$A130&gt;FL$4))),(SUMIFS($B$9:$B50,$A$9:$A50,"&lt;"&amp;$A50,$A$9:$A50,"&gt;="&amp;FL$4,$A$9:$A50,"&lt;="&amp;FL$5)-SUM(_xlfn._xlws.FILTER(FL51:FL130,$A51:$A130&gt;FL$4),_xlfn._xlws.FILTER($C$9:FK130,$A$9:$A130&gt;FL$4))&gt;FL$6)),FL$6,MAX(0,SUMIFS($B$9:$B50,$A$9:$A50,"&lt;"&amp;$A50,$A$9:$A50,"&gt;="&amp;FL$4,$A$9:$A50,"&lt;="&amp;FL$5)-SUM(_xlfn._xlws.FILTER(FL51:FL130,$A51:$A130&gt;FL$4),_xlfn._xlws.FILTER($C$9:FK130,$A$9:$A130&gt;FL$4)))),"")</f>
        <v/>
      </c>
      <c r="FM50" s="32" t="str" cm="1">
        <f t="array" ref="FM50">IF(AND(($A50&lt;&gt;"")*($A50&gt;FM$4)*($A50&lt;=FM$5)),IF(AND((SUMIFS($B$9:$B50,$A$9:$A50,"&lt;"&amp;$A50,$A$9:$A50,"&gt;="&amp;FM$4,$A$9:$A50,"&lt;="&amp;FM$5)&gt;SUM(_xlfn._xlws.FILTER(FM51:FM130,$A51:$A130&gt;FM$4),_xlfn._xlws.FILTER($C$9:FL130,$A$9:$A130&gt;FM$4))),(SUMIFS($B$9:$B50,$A$9:$A50,"&lt;"&amp;$A50,$A$9:$A50,"&gt;="&amp;FM$4,$A$9:$A50,"&lt;="&amp;FM$5)-SUM(_xlfn._xlws.FILTER(FM51:FM130,$A51:$A130&gt;FM$4),_xlfn._xlws.FILTER($C$9:FL130,$A$9:$A130&gt;FM$4))&gt;FM$6)),FM$6,MAX(0,SUMIFS($B$9:$B50,$A$9:$A50,"&lt;"&amp;$A50,$A$9:$A50,"&gt;="&amp;FM$4,$A$9:$A50,"&lt;="&amp;FM$5)-SUM(_xlfn._xlws.FILTER(FM51:FM130,$A51:$A130&gt;FM$4),_xlfn._xlws.FILTER($C$9:FL130,$A$9:$A130&gt;FM$4)))),"")</f>
        <v/>
      </c>
      <c r="FN50" s="32" t="str" cm="1">
        <f t="array" ref="FN50">IF(AND(($A50&lt;&gt;"")*($A50&gt;FN$4)*($A50&lt;=FN$5)),IF(AND((SUMIFS($B$9:$B50,$A$9:$A50,"&lt;"&amp;$A50,$A$9:$A50,"&gt;="&amp;FN$4,$A$9:$A50,"&lt;="&amp;FN$5)&gt;SUM(_xlfn._xlws.FILTER(FN51:FN130,$A51:$A130&gt;FN$4),_xlfn._xlws.FILTER($C$9:FM130,$A$9:$A130&gt;FN$4))),(SUMIFS($B$9:$B50,$A$9:$A50,"&lt;"&amp;$A50,$A$9:$A50,"&gt;="&amp;FN$4,$A$9:$A50,"&lt;="&amp;FN$5)-SUM(_xlfn._xlws.FILTER(FN51:FN130,$A51:$A130&gt;FN$4),_xlfn._xlws.FILTER($C$9:FM130,$A$9:$A130&gt;FN$4))&gt;FN$6)),FN$6,MAX(0,SUMIFS($B$9:$B50,$A$9:$A50,"&lt;"&amp;$A50,$A$9:$A50,"&gt;="&amp;FN$4,$A$9:$A50,"&lt;="&amp;FN$5)-SUM(_xlfn._xlws.FILTER(FN51:FN130,$A51:$A130&gt;FN$4),_xlfn._xlws.FILTER($C$9:FM130,$A$9:$A130&gt;FN$4)))),"")</f>
        <v/>
      </c>
      <c r="FO50" s="32" t="str" cm="1">
        <f t="array" ref="FO50">IF(AND(($A50&lt;&gt;"")*($A50&gt;FO$4)*($A50&lt;=FO$5)),IF(AND((SUMIFS($B$9:$B50,$A$9:$A50,"&lt;"&amp;$A50,$A$9:$A50,"&gt;="&amp;FO$4,$A$9:$A50,"&lt;="&amp;FO$5)&gt;SUM(_xlfn._xlws.FILTER(FO51:FO130,$A51:$A130&gt;FO$4),_xlfn._xlws.FILTER($C$9:FN130,$A$9:$A130&gt;FO$4))),(SUMIFS($B$9:$B50,$A$9:$A50,"&lt;"&amp;$A50,$A$9:$A50,"&gt;="&amp;FO$4,$A$9:$A50,"&lt;="&amp;FO$5)-SUM(_xlfn._xlws.FILTER(FO51:FO130,$A51:$A130&gt;FO$4),_xlfn._xlws.FILTER($C$9:FN130,$A$9:$A130&gt;FO$4))&gt;FO$6)),FO$6,MAX(0,SUMIFS($B$9:$B50,$A$9:$A50,"&lt;"&amp;$A50,$A$9:$A50,"&gt;="&amp;FO$4,$A$9:$A50,"&lt;="&amp;FO$5)-SUM(_xlfn._xlws.FILTER(FO51:FO130,$A51:$A130&gt;FO$4),_xlfn._xlws.FILTER($C$9:FN130,$A$9:$A130&gt;FO$4)))),"")</f>
        <v/>
      </c>
      <c r="FP50" s="32" t="str" cm="1">
        <f t="array" ref="FP50">IF(AND(($A50&lt;&gt;"")*($A50&gt;FP$4)*($A50&lt;=FP$5)),IF(AND((SUMIFS($B$9:$B50,$A$9:$A50,"&lt;"&amp;$A50,$A$9:$A50,"&gt;="&amp;FP$4,$A$9:$A50,"&lt;="&amp;FP$5)&gt;SUM(_xlfn._xlws.FILTER(FP51:FP130,$A51:$A130&gt;FP$4),_xlfn._xlws.FILTER($C$9:FO130,$A$9:$A130&gt;FP$4))),(SUMIFS($B$9:$B50,$A$9:$A50,"&lt;"&amp;$A50,$A$9:$A50,"&gt;="&amp;FP$4,$A$9:$A50,"&lt;="&amp;FP$5)-SUM(_xlfn._xlws.FILTER(FP51:FP130,$A51:$A130&gt;FP$4),_xlfn._xlws.FILTER($C$9:FO130,$A$9:$A130&gt;FP$4))&gt;FP$6)),FP$6,MAX(0,SUMIFS($B$9:$B50,$A$9:$A50,"&lt;"&amp;$A50,$A$9:$A50,"&gt;="&amp;FP$4,$A$9:$A50,"&lt;="&amp;FP$5)-SUM(_xlfn._xlws.FILTER(FP51:FP130,$A51:$A130&gt;FP$4),_xlfn._xlws.FILTER($C$9:FO130,$A$9:$A130&gt;FP$4)))),"")</f>
        <v/>
      </c>
      <c r="FQ50" s="32" t="str" cm="1">
        <f t="array" ref="FQ50">IF(AND(($A50&lt;&gt;"")*($A50&gt;FQ$4)*($A50&lt;=FQ$5)),IF(AND((SUMIFS($B$9:$B50,$A$9:$A50,"&lt;"&amp;$A50,$A$9:$A50,"&gt;="&amp;FQ$4,$A$9:$A50,"&lt;="&amp;FQ$5)&gt;SUM(_xlfn._xlws.FILTER(FQ51:FQ130,$A51:$A130&gt;FQ$4),_xlfn._xlws.FILTER($C$9:FP130,$A$9:$A130&gt;FQ$4))),(SUMIFS($B$9:$B50,$A$9:$A50,"&lt;"&amp;$A50,$A$9:$A50,"&gt;="&amp;FQ$4,$A$9:$A50,"&lt;="&amp;FQ$5)-SUM(_xlfn._xlws.FILTER(FQ51:FQ130,$A51:$A130&gt;FQ$4),_xlfn._xlws.FILTER($C$9:FP130,$A$9:$A130&gt;FQ$4))&gt;FQ$6)),FQ$6,MAX(0,SUMIFS($B$9:$B50,$A$9:$A50,"&lt;"&amp;$A50,$A$9:$A50,"&gt;="&amp;FQ$4,$A$9:$A50,"&lt;="&amp;FQ$5)-SUM(_xlfn._xlws.FILTER(FQ51:FQ130,$A51:$A130&gt;FQ$4),_xlfn._xlws.FILTER($C$9:FP130,$A$9:$A130&gt;FQ$4)))),"")</f>
        <v/>
      </c>
      <c r="FR50" s="32" t="str" cm="1">
        <f t="array" ref="FR50">IF(AND(($A50&lt;&gt;"")*($A50&gt;FR$4)*($A50&lt;=FR$5)),IF(AND((SUMIFS($B$9:$B50,$A$9:$A50,"&lt;"&amp;$A50,$A$9:$A50,"&gt;="&amp;FR$4,$A$9:$A50,"&lt;="&amp;FR$5)&gt;SUM(_xlfn._xlws.FILTER(FR51:FR130,$A51:$A130&gt;FR$4),_xlfn._xlws.FILTER($C$9:FQ130,$A$9:$A130&gt;FR$4))),(SUMIFS($B$9:$B50,$A$9:$A50,"&lt;"&amp;$A50,$A$9:$A50,"&gt;="&amp;FR$4,$A$9:$A50,"&lt;="&amp;FR$5)-SUM(_xlfn._xlws.FILTER(FR51:FR130,$A51:$A130&gt;FR$4),_xlfn._xlws.FILTER($C$9:FQ130,$A$9:$A130&gt;FR$4))&gt;FR$6)),FR$6,MAX(0,SUMIFS($B$9:$B50,$A$9:$A50,"&lt;"&amp;$A50,$A$9:$A50,"&gt;="&amp;FR$4,$A$9:$A50,"&lt;="&amp;FR$5)-SUM(_xlfn._xlws.FILTER(FR51:FR130,$A51:$A130&gt;FR$4),_xlfn._xlws.FILTER($C$9:FQ130,$A$9:$A130&gt;FR$4)))),"")</f>
        <v/>
      </c>
      <c r="FS50" s="32" t="str" cm="1">
        <f t="array" ref="FS50">IF(AND(($A50&lt;&gt;"")*($A50&gt;FS$4)*($A50&lt;=FS$5)),IF(AND((SUMIFS($B$9:$B50,$A$9:$A50,"&lt;"&amp;$A50,$A$9:$A50,"&gt;="&amp;FS$4,$A$9:$A50,"&lt;="&amp;FS$5)&gt;SUM(_xlfn._xlws.FILTER(FS51:FS130,$A51:$A130&gt;FS$4),_xlfn._xlws.FILTER($C$9:FR130,$A$9:$A130&gt;FS$4))),(SUMIFS($B$9:$B50,$A$9:$A50,"&lt;"&amp;$A50,$A$9:$A50,"&gt;="&amp;FS$4,$A$9:$A50,"&lt;="&amp;FS$5)-SUM(_xlfn._xlws.FILTER(FS51:FS130,$A51:$A130&gt;FS$4),_xlfn._xlws.FILTER($C$9:FR130,$A$9:$A130&gt;FS$4))&gt;FS$6)),FS$6,MAX(0,SUMIFS($B$9:$B50,$A$9:$A50,"&lt;"&amp;$A50,$A$9:$A50,"&gt;="&amp;FS$4,$A$9:$A50,"&lt;="&amp;FS$5)-SUM(_xlfn._xlws.FILTER(FS51:FS130,$A51:$A130&gt;FS$4),_xlfn._xlws.FILTER($C$9:FR130,$A$9:$A130&gt;FS$4)))),"")</f>
        <v/>
      </c>
      <c r="FT50" s="32" t="str" cm="1">
        <f t="array" ref="FT50">IF(AND(($A50&lt;&gt;"")*($A50&gt;FT$4)*($A50&lt;=FT$5)),IF(AND((SUMIFS($B$9:$B50,$A$9:$A50,"&lt;"&amp;$A50,$A$9:$A50,"&gt;="&amp;FT$4,$A$9:$A50,"&lt;="&amp;FT$5)&gt;SUM(_xlfn._xlws.FILTER(FT51:FT130,$A51:$A130&gt;FT$4),_xlfn._xlws.FILTER($C$9:FS130,$A$9:$A130&gt;FT$4))),(SUMIFS($B$9:$B50,$A$9:$A50,"&lt;"&amp;$A50,$A$9:$A50,"&gt;="&amp;FT$4,$A$9:$A50,"&lt;="&amp;FT$5)-SUM(_xlfn._xlws.FILTER(FT51:FT130,$A51:$A130&gt;FT$4),_xlfn._xlws.FILTER($C$9:FS130,$A$9:$A130&gt;FT$4))&gt;FT$6)),FT$6,MAX(0,SUMIFS($B$9:$B50,$A$9:$A50,"&lt;"&amp;$A50,$A$9:$A50,"&gt;="&amp;FT$4,$A$9:$A50,"&lt;="&amp;FT$5)-SUM(_xlfn._xlws.FILTER(FT51:FT130,$A51:$A130&gt;FT$4),_xlfn._xlws.FILTER($C$9:FS130,$A$9:$A130&gt;FT$4)))),"")</f>
        <v/>
      </c>
      <c r="FU50" s="32" t="str" cm="1">
        <f t="array" ref="FU50">IF(AND(($A50&lt;&gt;"")*($A50&gt;FU$4)*($A50&lt;=FU$5)),IF(AND((SUMIFS($B$9:$B50,$A$9:$A50,"&lt;"&amp;$A50,$A$9:$A50,"&gt;="&amp;FU$4,$A$9:$A50,"&lt;="&amp;FU$5)&gt;SUM(_xlfn._xlws.FILTER(FU51:FU130,$A51:$A130&gt;FU$4),_xlfn._xlws.FILTER($C$9:FT130,$A$9:$A130&gt;FU$4))),(SUMIFS($B$9:$B50,$A$9:$A50,"&lt;"&amp;$A50,$A$9:$A50,"&gt;="&amp;FU$4,$A$9:$A50,"&lt;="&amp;FU$5)-SUM(_xlfn._xlws.FILTER(FU51:FU130,$A51:$A130&gt;FU$4),_xlfn._xlws.FILTER($C$9:FT130,$A$9:$A130&gt;FU$4))&gt;FU$6)),FU$6,MAX(0,SUMIFS($B$9:$B50,$A$9:$A50,"&lt;"&amp;$A50,$A$9:$A50,"&gt;="&amp;FU$4,$A$9:$A50,"&lt;="&amp;FU$5)-SUM(_xlfn._xlws.FILTER(FU51:FU130,$A51:$A130&gt;FU$4),_xlfn._xlws.FILTER($C$9:FT130,$A$9:$A130&gt;FU$4)))),"")</f>
        <v/>
      </c>
      <c r="FV50" s="32" t="str" cm="1">
        <f t="array" ref="FV50">IF(AND(($A50&lt;&gt;"")*($A50&gt;FV$4)*($A50&lt;=FV$5)),IF(AND((SUMIFS($B$9:$B50,$A$9:$A50,"&lt;"&amp;$A50,$A$9:$A50,"&gt;="&amp;FV$4,$A$9:$A50,"&lt;="&amp;FV$5)&gt;SUM(_xlfn._xlws.FILTER(FV51:FV130,$A51:$A130&gt;FV$4),_xlfn._xlws.FILTER($C$9:FU130,$A$9:$A130&gt;FV$4))),(SUMIFS($B$9:$B50,$A$9:$A50,"&lt;"&amp;$A50,$A$9:$A50,"&gt;="&amp;FV$4,$A$9:$A50,"&lt;="&amp;FV$5)-SUM(_xlfn._xlws.FILTER(FV51:FV130,$A51:$A130&gt;FV$4),_xlfn._xlws.FILTER($C$9:FU130,$A$9:$A130&gt;FV$4))&gt;FV$6)),FV$6,MAX(0,SUMIFS($B$9:$B50,$A$9:$A50,"&lt;"&amp;$A50,$A$9:$A50,"&gt;="&amp;FV$4,$A$9:$A50,"&lt;="&amp;FV$5)-SUM(_xlfn._xlws.FILTER(FV51:FV130,$A51:$A130&gt;FV$4),_xlfn._xlws.FILTER($C$9:FU130,$A$9:$A130&gt;FV$4)))),"")</f>
        <v/>
      </c>
      <c r="FW50" s="32" t="str" cm="1">
        <f t="array" ref="FW50">IF(AND(($A50&lt;&gt;"")*($A50&gt;FW$4)*($A50&lt;=FW$5)),IF(AND((SUMIFS($B$9:$B50,$A$9:$A50,"&lt;"&amp;$A50,$A$9:$A50,"&gt;="&amp;FW$4,$A$9:$A50,"&lt;="&amp;FW$5)&gt;SUM(_xlfn._xlws.FILTER(FW51:FW130,$A51:$A130&gt;FW$4),_xlfn._xlws.FILTER($C$9:FV130,$A$9:$A130&gt;FW$4))),(SUMIFS($B$9:$B50,$A$9:$A50,"&lt;"&amp;$A50,$A$9:$A50,"&gt;="&amp;FW$4,$A$9:$A50,"&lt;="&amp;FW$5)-SUM(_xlfn._xlws.FILTER(FW51:FW130,$A51:$A130&gt;FW$4),_xlfn._xlws.FILTER($C$9:FV130,$A$9:$A130&gt;FW$4))&gt;FW$6)),FW$6,MAX(0,SUMIFS($B$9:$B50,$A$9:$A50,"&lt;"&amp;$A50,$A$9:$A50,"&gt;="&amp;FW$4,$A$9:$A50,"&lt;="&amp;FW$5)-SUM(_xlfn._xlws.FILTER(FW51:FW130,$A51:$A130&gt;FW$4),_xlfn._xlws.FILTER($C$9:FV130,$A$9:$A130&gt;FW$4)))),"")</f>
        <v/>
      </c>
      <c r="FX50" s="32" t="str" cm="1">
        <f t="array" ref="FX50">IF(AND(($A50&lt;&gt;"")*($A50&gt;FX$4)*($A50&lt;=FX$5)),IF(AND((SUMIFS($B$9:$B50,$A$9:$A50,"&lt;"&amp;$A50,$A$9:$A50,"&gt;="&amp;FX$4,$A$9:$A50,"&lt;="&amp;FX$5)&gt;SUM(_xlfn._xlws.FILTER(FX51:FX130,$A51:$A130&gt;FX$4),_xlfn._xlws.FILTER($C$9:FW130,$A$9:$A130&gt;FX$4))),(SUMIFS($B$9:$B50,$A$9:$A50,"&lt;"&amp;$A50,$A$9:$A50,"&gt;="&amp;FX$4,$A$9:$A50,"&lt;="&amp;FX$5)-SUM(_xlfn._xlws.FILTER(FX51:FX130,$A51:$A130&gt;FX$4),_xlfn._xlws.FILTER($C$9:FW130,$A$9:$A130&gt;FX$4))&gt;FX$6)),FX$6,MAX(0,SUMIFS($B$9:$B50,$A$9:$A50,"&lt;"&amp;$A50,$A$9:$A50,"&gt;="&amp;FX$4,$A$9:$A50,"&lt;="&amp;FX$5)-SUM(_xlfn._xlws.FILTER(FX51:FX130,$A51:$A130&gt;FX$4),_xlfn._xlws.FILTER($C$9:FW130,$A$9:$A130&gt;FX$4)))),"")</f>
        <v/>
      </c>
      <c r="FY50" s="32" t="str" cm="1">
        <f t="array" ref="FY50">IF(AND(($A50&lt;&gt;"")*($A50&gt;FY$4)*($A50&lt;=FY$5)),IF(AND((SUMIFS($B$9:$B50,$A$9:$A50,"&lt;"&amp;$A50,$A$9:$A50,"&gt;="&amp;FY$4,$A$9:$A50,"&lt;="&amp;FY$5)&gt;SUM(_xlfn._xlws.FILTER(FY51:FY130,$A51:$A130&gt;FY$4),_xlfn._xlws.FILTER($C$9:FX130,$A$9:$A130&gt;FY$4))),(SUMIFS($B$9:$B50,$A$9:$A50,"&lt;"&amp;$A50,$A$9:$A50,"&gt;="&amp;FY$4,$A$9:$A50,"&lt;="&amp;FY$5)-SUM(_xlfn._xlws.FILTER(FY51:FY130,$A51:$A130&gt;FY$4),_xlfn._xlws.FILTER($C$9:FX130,$A$9:$A130&gt;FY$4))&gt;FY$6)),FY$6,MAX(0,SUMIFS($B$9:$B50,$A$9:$A50,"&lt;"&amp;$A50,$A$9:$A50,"&gt;="&amp;FY$4,$A$9:$A50,"&lt;="&amp;FY$5)-SUM(_xlfn._xlws.FILTER(FY51:FY130,$A51:$A130&gt;FY$4),_xlfn._xlws.FILTER($C$9:FX130,$A$9:$A130&gt;FY$4)))),"")</f>
        <v/>
      </c>
      <c r="FZ50" s="32" t="str" cm="1">
        <f t="array" ref="FZ50">IF(AND(($A50&lt;&gt;"")*($A50&gt;FZ$4)*($A50&lt;=FZ$5)),IF(AND((SUMIFS($B$9:$B50,$A$9:$A50,"&lt;"&amp;$A50,$A$9:$A50,"&gt;="&amp;FZ$4,$A$9:$A50,"&lt;="&amp;FZ$5)&gt;SUM(_xlfn._xlws.FILTER(FZ51:FZ130,$A51:$A130&gt;FZ$4),_xlfn._xlws.FILTER($C$9:FY130,$A$9:$A130&gt;FZ$4))),(SUMIFS($B$9:$B50,$A$9:$A50,"&lt;"&amp;$A50,$A$9:$A50,"&gt;="&amp;FZ$4,$A$9:$A50,"&lt;="&amp;FZ$5)-SUM(_xlfn._xlws.FILTER(FZ51:FZ130,$A51:$A130&gt;FZ$4),_xlfn._xlws.FILTER($C$9:FY130,$A$9:$A130&gt;FZ$4))&gt;FZ$6)),FZ$6,MAX(0,SUMIFS($B$9:$B50,$A$9:$A50,"&lt;"&amp;$A50,$A$9:$A50,"&gt;="&amp;FZ$4,$A$9:$A50,"&lt;="&amp;FZ$5)-SUM(_xlfn._xlws.FILTER(FZ51:FZ130,$A51:$A130&gt;FZ$4),_xlfn._xlws.FILTER($C$9:FY130,$A$9:$A130&gt;FZ$4)))),"")</f>
        <v/>
      </c>
      <c r="GA50" s="32" t="str" cm="1">
        <f t="array" ref="GA50">IF(AND(($A50&lt;&gt;"")*($A50&gt;GA$4)*($A50&lt;=GA$5)),IF(AND((SUMIFS($B$9:$B50,$A$9:$A50,"&lt;"&amp;$A50,$A$9:$A50,"&gt;="&amp;GA$4,$A$9:$A50,"&lt;="&amp;GA$5)&gt;SUM(_xlfn._xlws.FILTER(GA51:GA130,$A51:$A130&gt;GA$4),_xlfn._xlws.FILTER($C$9:FZ130,$A$9:$A130&gt;GA$4))),(SUMIFS($B$9:$B50,$A$9:$A50,"&lt;"&amp;$A50,$A$9:$A50,"&gt;="&amp;GA$4,$A$9:$A50,"&lt;="&amp;GA$5)-SUM(_xlfn._xlws.FILTER(GA51:GA130,$A51:$A130&gt;GA$4),_xlfn._xlws.FILTER($C$9:FZ130,$A$9:$A130&gt;GA$4))&gt;GA$6)),GA$6,MAX(0,SUMIFS($B$9:$B50,$A$9:$A50,"&lt;"&amp;$A50,$A$9:$A50,"&gt;="&amp;GA$4,$A$9:$A50,"&lt;="&amp;GA$5)-SUM(_xlfn._xlws.FILTER(GA51:GA130,$A51:$A130&gt;GA$4),_xlfn._xlws.FILTER($C$9:FZ130,$A$9:$A130&gt;GA$4)))),"")</f>
        <v/>
      </c>
      <c r="GB50" s="32" t="str" cm="1">
        <f t="array" ref="GB50">IF(AND(($A50&lt;&gt;"")*($A50&gt;GB$4)*($A50&lt;=GB$5)),IF(AND((SUMIFS($B$9:$B50,$A$9:$A50,"&lt;"&amp;$A50,$A$9:$A50,"&gt;="&amp;GB$4,$A$9:$A50,"&lt;="&amp;GB$5)&gt;SUM(_xlfn._xlws.FILTER(GB51:GB130,$A51:$A130&gt;GB$4),_xlfn._xlws.FILTER($C$9:GA130,$A$9:$A130&gt;GB$4))),(SUMIFS($B$9:$B50,$A$9:$A50,"&lt;"&amp;$A50,$A$9:$A50,"&gt;="&amp;GB$4,$A$9:$A50,"&lt;="&amp;GB$5)-SUM(_xlfn._xlws.FILTER(GB51:GB130,$A51:$A130&gt;GB$4),_xlfn._xlws.FILTER($C$9:GA130,$A$9:$A130&gt;GB$4))&gt;GB$6)),GB$6,MAX(0,SUMIFS($B$9:$B50,$A$9:$A50,"&lt;"&amp;$A50,$A$9:$A50,"&gt;="&amp;GB$4,$A$9:$A50,"&lt;="&amp;GB$5)-SUM(_xlfn._xlws.FILTER(GB51:GB130,$A51:$A130&gt;GB$4),_xlfn._xlws.FILTER($C$9:GA130,$A$9:$A130&gt;GB$4)))),"")</f>
        <v/>
      </c>
      <c r="GC50" s="32" t="str" cm="1">
        <f t="array" ref="GC50">IF(AND(($A50&lt;&gt;"")*($A50&gt;GC$4)*($A50&lt;=GC$5)),IF(AND((SUMIFS($B$9:$B50,$A$9:$A50,"&lt;"&amp;$A50,$A$9:$A50,"&gt;="&amp;GC$4,$A$9:$A50,"&lt;="&amp;GC$5)&gt;SUM(_xlfn._xlws.FILTER(GC51:GC130,$A51:$A130&gt;GC$4),_xlfn._xlws.FILTER($C$9:GB130,$A$9:$A130&gt;GC$4))),(SUMIFS($B$9:$B50,$A$9:$A50,"&lt;"&amp;$A50,$A$9:$A50,"&gt;="&amp;GC$4,$A$9:$A50,"&lt;="&amp;GC$5)-SUM(_xlfn._xlws.FILTER(GC51:GC130,$A51:$A130&gt;GC$4),_xlfn._xlws.FILTER($C$9:GB130,$A$9:$A130&gt;GC$4))&gt;GC$6)),GC$6,MAX(0,SUMIFS($B$9:$B50,$A$9:$A50,"&lt;"&amp;$A50,$A$9:$A50,"&gt;="&amp;GC$4,$A$9:$A50,"&lt;="&amp;GC$5)-SUM(_xlfn._xlws.FILTER(GC51:GC130,$A51:$A130&gt;GC$4),_xlfn._xlws.FILTER($C$9:GB130,$A$9:$A130&gt;GC$4)))),"")</f>
        <v/>
      </c>
      <c r="GD50" s="32" t="str" cm="1">
        <f t="array" ref="GD50">IF(AND(($A50&lt;&gt;"")*($A50&gt;GD$4)*($A50&lt;=GD$5)),IF(AND((SUMIFS($B$9:$B50,$A$9:$A50,"&lt;"&amp;$A50,$A$9:$A50,"&gt;="&amp;GD$4,$A$9:$A50,"&lt;="&amp;GD$5)&gt;SUM(_xlfn._xlws.FILTER(GD51:GD130,$A51:$A130&gt;GD$4),_xlfn._xlws.FILTER($C$9:GC130,$A$9:$A130&gt;GD$4))),(SUMIFS($B$9:$B50,$A$9:$A50,"&lt;"&amp;$A50,$A$9:$A50,"&gt;="&amp;GD$4,$A$9:$A50,"&lt;="&amp;GD$5)-SUM(_xlfn._xlws.FILTER(GD51:GD130,$A51:$A130&gt;GD$4),_xlfn._xlws.FILTER($C$9:GC130,$A$9:$A130&gt;GD$4))&gt;GD$6)),GD$6,MAX(0,SUMIFS($B$9:$B50,$A$9:$A50,"&lt;"&amp;$A50,$A$9:$A50,"&gt;="&amp;GD$4,$A$9:$A50,"&lt;="&amp;GD$5)-SUM(_xlfn._xlws.FILTER(GD51:GD130,$A51:$A130&gt;GD$4),_xlfn._xlws.FILTER($C$9:GC130,$A$9:$A130&gt;GD$4)))),"")</f>
        <v/>
      </c>
      <c r="GE50" s="32" t="str" cm="1">
        <f t="array" ref="GE50">IF(AND(($A50&lt;&gt;"")*($A50&gt;GE$4)*($A50&lt;=GE$5)),IF(AND((SUMIFS($B$9:$B50,$A$9:$A50,"&lt;"&amp;$A50,$A$9:$A50,"&gt;="&amp;GE$4,$A$9:$A50,"&lt;="&amp;GE$5)&gt;SUM(_xlfn._xlws.FILTER(GE51:GE130,$A51:$A130&gt;GE$4),_xlfn._xlws.FILTER($C$9:GD130,$A$9:$A130&gt;GE$4))),(SUMIFS($B$9:$B50,$A$9:$A50,"&lt;"&amp;$A50,$A$9:$A50,"&gt;="&amp;GE$4,$A$9:$A50,"&lt;="&amp;GE$5)-SUM(_xlfn._xlws.FILTER(GE51:GE130,$A51:$A130&gt;GE$4),_xlfn._xlws.FILTER($C$9:GD130,$A$9:$A130&gt;GE$4))&gt;GE$6)),GE$6,MAX(0,SUMIFS($B$9:$B50,$A$9:$A50,"&lt;"&amp;$A50,$A$9:$A50,"&gt;="&amp;GE$4,$A$9:$A50,"&lt;="&amp;GE$5)-SUM(_xlfn._xlws.FILTER(GE51:GE130,$A51:$A130&gt;GE$4),_xlfn._xlws.FILTER($C$9:GD130,$A$9:$A130&gt;GE$4)))),"")</f>
        <v/>
      </c>
      <c r="GF50" s="32" t="str" cm="1">
        <f t="array" ref="GF50">IF(AND(($A50&lt;&gt;"")*($A50&gt;GF$4)*($A50&lt;=GF$5)),IF(AND((SUMIFS($B$9:$B50,$A$9:$A50,"&lt;"&amp;$A50,$A$9:$A50,"&gt;="&amp;GF$4,$A$9:$A50,"&lt;="&amp;GF$5)&gt;SUM(_xlfn._xlws.FILTER(GF51:GF130,$A51:$A130&gt;GF$4),_xlfn._xlws.FILTER($C$9:GE130,$A$9:$A130&gt;GF$4))),(SUMIFS($B$9:$B50,$A$9:$A50,"&lt;"&amp;$A50,$A$9:$A50,"&gt;="&amp;GF$4,$A$9:$A50,"&lt;="&amp;GF$5)-SUM(_xlfn._xlws.FILTER(GF51:GF130,$A51:$A130&gt;GF$4),_xlfn._xlws.FILTER($C$9:GE130,$A$9:$A130&gt;GF$4))&gt;GF$6)),GF$6,MAX(0,SUMIFS($B$9:$B50,$A$9:$A50,"&lt;"&amp;$A50,$A$9:$A50,"&gt;="&amp;GF$4,$A$9:$A50,"&lt;="&amp;GF$5)-SUM(_xlfn._xlws.FILTER(GF51:GF130,$A51:$A130&gt;GF$4),_xlfn._xlws.FILTER($C$9:GE130,$A$9:$A130&gt;GF$4)))),"")</f>
        <v/>
      </c>
      <c r="GG50" s="32" t="str" cm="1">
        <f t="array" ref="GG50">IF(AND(($A50&lt;&gt;"")*($A50&gt;GG$4)*($A50&lt;=GG$5)),IF(AND((SUMIFS($B$9:$B50,$A$9:$A50,"&lt;"&amp;$A50,$A$9:$A50,"&gt;="&amp;GG$4,$A$9:$A50,"&lt;="&amp;GG$5)&gt;SUM(_xlfn._xlws.FILTER(GG51:GG130,$A51:$A130&gt;GG$4),_xlfn._xlws.FILTER($C$9:GF130,$A$9:$A130&gt;GG$4))),(SUMIFS($B$9:$B50,$A$9:$A50,"&lt;"&amp;$A50,$A$9:$A50,"&gt;="&amp;GG$4,$A$9:$A50,"&lt;="&amp;GG$5)-SUM(_xlfn._xlws.FILTER(GG51:GG130,$A51:$A130&gt;GG$4),_xlfn._xlws.FILTER($C$9:GF130,$A$9:$A130&gt;GG$4))&gt;GG$6)),GG$6,MAX(0,SUMIFS($B$9:$B50,$A$9:$A50,"&lt;"&amp;$A50,$A$9:$A50,"&gt;="&amp;GG$4,$A$9:$A50,"&lt;="&amp;GG$5)-SUM(_xlfn._xlws.FILTER(GG51:GG130,$A51:$A130&gt;GG$4),_xlfn._xlws.FILTER($C$9:GF130,$A$9:$A130&gt;GG$4)))),"")</f>
        <v/>
      </c>
      <c r="GH50" s="32" t="str" cm="1">
        <f t="array" ref="GH50">IF(AND(($A50&lt;&gt;"")*($A50&gt;GH$4)*($A50&lt;=GH$5)),IF(AND((SUMIFS($B$9:$B50,$A$9:$A50,"&lt;"&amp;$A50,$A$9:$A50,"&gt;="&amp;GH$4,$A$9:$A50,"&lt;="&amp;GH$5)&gt;SUM(_xlfn._xlws.FILTER(GH51:GH130,$A51:$A130&gt;GH$4),_xlfn._xlws.FILTER($C$9:GG130,$A$9:$A130&gt;GH$4))),(SUMIFS($B$9:$B50,$A$9:$A50,"&lt;"&amp;$A50,$A$9:$A50,"&gt;="&amp;GH$4,$A$9:$A50,"&lt;="&amp;GH$5)-SUM(_xlfn._xlws.FILTER(GH51:GH130,$A51:$A130&gt;GH$4),_xlfn._xlws.FILTER($C$9:GG130,$A$9:$A130&gt;GH$4))&gt;GH$6)),GH$6,MAX(0,SUMIFS($B$9:$B50,$A$9:$A50,"&lt;"&amp;$A50,$A$9:$A50,"&gt;="&amp;GH$4,$A$9:$A50,"&lt;="&amp;GH$5)-SUM(_xlfn._xlws.FILTER(GH51:GH130,$A51:$A130&gt;GH$4),_xlfn._xlws.FILTER($C$9:GG130,$A$9:$A130&gt;GH$4)))),"")</f>
        <v/>
      </c>
      <c r="GI50" s="32" t="str" cm="1">
        <f t="array" ref="GI50">IF(AND(($A50&lt;&gt;"")*($A50&gt;GI$4)*($A50&lt;=GI$5)),IF(AND((SUMIFS($B$9:$B50,$A$9:$A50,"&lt;"&amp;$A50,$A$9:$A50,"&gt;="&amp;GI$4,$A$9:$A50,"&lt;="&amp;GI$5)&gt;SUM(_xlfn._xlws.FILTER(GI51:GI130,$A51:$A130&gt;GI$4),_xlfn._xlws.FILTER($C$9:GH130,$A$9:$A130&gt;GI$4))),(SUMIFS($B$9:$B50,$A$9:$A50,"&lt;"&amp;$A50,$A$9:$A50,"&gt;="&amp;GI$4,$A$9:$A50,"&lt;="&amp;GI$5)-SUM(_xlfn._xlws.FILTER(GI51:GI130,$A51:$A130&gt;GI$4),_xlfn._xlws.FILTER($C$9:GH130,$A$9:$A130&gt;GI$4))&gt;GI$6)),GI$6,MAX(0,SUMIFS($B$9:$B50,$A$9:$A50,"&lt;"&amp;$A50,$A$9:$A50,"&gt;="&amp;GI$4,$A$9:$A50,"&lt;="&amp;GI$5)-SUM(_xlfn._xlws.FILTER(GI51:GI130,$A51:$A130&gt;GI$4),_xlfn._xlws.FILTER($C$9:GH130,$A$9:$A130&gt;GI$4)))),"")</f>
        <v/>
      </c>
      <c r="GJ50" s="32" t="str" cm="1">
        <f t="array" ref="GJ50">IF(AND(($A50&lt;&gt;"")*($A50&gt;GJ$4)*($A50&lt;=GJ$5)),IF(AND((SUMIFS($B$9:$B50,$A$9:$A50,"&lt;"&amp;$A50,$A$9:$A50,"&gt;="&amp;GJ$4,$A$9:$A50,"&lt;="&amp;GJ$5)&gt;SUM(_xlfn._xlws.FILTER(GJ51:GJ130,$A51:$A130&gt;GJ$4),_xlfn._xlws.FILTER($C$9:GI130,$A$9:$A130&gt;GJ$4))),(SUMIFS($B$9:$B50,$A$9:$A50,"&lt;"&amp;$A50,$A$9:$A50,"&gt;="&amp;GJ$4,$A$9:$A50,"&lt;="&amp;GJ$5)-SUM(_xlfn._xlws.FILTER(GJ51:GJ130,$A51:$A130&gt;GJ$4),_xlfn._xlws.FILTER($C$9:GI130,$A$9:$A130&gt;GJ$4))&gt;GJ$6)),GJ$6,MAX(0,SUMIFS($B$9:$B50,$A$9:$A50,"&lt;"&amp;$A50,$A$9:$A50,"&gt;="&amp;GJ$4,$A$9:$A50,"&lt;="&amp;GJ$5)-SUM(_xlfn._xlws.FILTER(GJ51:GJ130,$A51:$A130&gt;GJ$4),_xlfn._xlws.FILTER($C$9:GI130,$A$9:$A130&gt;GJ$4)))),"")</f>
        <v/>
      </c>
      <c r="GK50" s="32" t="str" cm="1">
        <f t="array" ref="GK50">IF(AND(($A50&lt;&gt;"")*($A50&gt;GK$4)*($A50&lt;=GK$5)),IF(AND((SUMIFS($B$9:$B50,$A$9:$A50,"&lt;"&amp;$A50,$A$9:$A50,"&gt;="&amp;GK$4,$A$9:$A50,"&lt;="&amp;GK$5)&gt;SUM(_xlfn._xlws.FILTER(GK51:GK130,$A51:$A130&gt;GK$4),_xlfn._xlws.FILTER($C$9:GJ130,$A$9:$A130&gt;GK$4))),(SUMIFS($B$9:$B50,$A$9:$A50,"&lt;"&amp;$A50,$A$9:$A50,"&gt;="&amp;GK$4,$A$9:$A50,"&lt;="&amp;GK$5)-SUM(_xlfn._xlws.FILTER(GK51:GK130,$A51:$A130&gt;GK$4),_xlfn._xlws.FILTER($C$9:GJ130,$A$9:$A130&gt;GK$4))&gt;GK$6)),GK$6,MAX(0,SUMIFS($B$9:$B50,$A$9:$A50,"&lt;"&amp;$A50,$A$9:$A50,"&gt;="&amp;GK$4,$A$9:$A50,"&lt;="&amp;GK$5)-SUM(_xlfn._xlws.FILTER(GK51:GK130,$A51:$A130&gt;GK$4),_xlfn._xlws.FILTER($C$9:GJ130,$A$9:$A130&gt;GK$4)))),"")</f>
        <v/>
      </c>
      <c r="GL50" s="32" t="str" cm="1">
        <f t="array" ref="GL50">IF(AND(($A50&lt;&gt;"")*($A50&gt;GL$4)*($A50&lt;=GL$5)),IF(AND((SUMIFS($B$9:$B50,$A$9:$A50,"&lt;"&amp;$A50,$A$9:$A50,"&gt;="&amp;GL$4,$A$9:$A50,"&lt;="&amp;GL$5)&gt;SUM(_xlfn._xlws.FILTER(GL51:GL130,$A51:$A130&gt;GL$4),_xlfn._xlws.FILTER($C$9:GK130,$A$9:$A130&gt;GL$4))),(SUMIFS($B$9:$B50,$A$9:$A50,"&lt;"&amp;$A50,$A$9:$A50,"&gt;="&amp;GL$4,$A$9:$A50,"&lt;="&amp;GL$5)-SUM(_xlfn._xlws.FILTER(GL51:GL130,$A51:$A130&gt;GL$4),_xlfn._xlws.FILTER($C$9:GK130,$A$9:$A130&gt;GL$4))&gt;GL$6)),GL$6,MAX(0,SUMIFS($B$9:$B50,$A$9:$A50,"&lt;"&amp;$A50,$A$9:$A50,"&gt;="&amp;GL$4,$A$9:$A50,"&lt;="&amp;GL$5)-SUM(_xlfn._xlws.FILTER(GL51:GL130,$A51:$A130&gt;GL$4),_xlfn._xlws.FILTER($C$9:GK130,$A$9:$A130&gt;GL$4)))),"")</f>
        <v/>
      </c>
      <c r="GM50" s="32" t="str" cm="1">
        <f t="array" ref="GM50">IF(AND(($A50&lt;&gt;"")*($A50&gt;GM$4)*($A50&lt;=GM$5)),IF(AND((SUMIFS($B$9:$B50,$A$9:$A50,"&lt;"&amp;$A50,$A$9:$A50,"&gt;="&amp;GM$4,$A$9:$A50,"&lt;="&amp;GM$5)&gt;SUM(_xlfn._xlws.FILTER(GM51:GM130,$A51:$A130&gt;GM$4),_xlfn._xlws.FILTER($C$9:GL130,$A$9:$A130&gt;GM$4))),(SUMIFS($B$9:$B50,$A$9:$A50,"&lt;"&amp;$A50,$A$9:$A50,"&gt;="&amp;GM$4,$A$9:$A50,"&lt;="&amp;GM$5)-SUM(_xlfn._xlws.FILTER(GM51:GM130,$A51:$A130&gt;GM$4),_xlfn._xlws.FILTER($C$9:GL130,$A$9:$A130&gt;GM$4))&gt;GM$6)),GM$6,MAX(0,SUMIFS($B$9:$B50,$A$9:$A50,"&lt;"&amp;$A50,$A$9:$A50,"&gt;="&amp;GM$4,$A$9:$A50,"&lt;="&amp;GM$5)-SUM(_xlfn._xlws.FILTER(GM51:GM130,$A51:$A130&gt;GM$4),_xlfn._xlws.FILTER($C$9:GL130,$A$9:$A130&gt;GM$4)))),"")</f>
        <v/>
      </c>
      <c r="GN50" s="32" t="str" cm="1">
        <f t="array" ref="GN50">IF(AND(($A50&lt;&gt;"")*($A50&gt;GN$4)*($A50&lt;=GN$5)),IF(AND((SUMIFS($B$9:$B50,$A$9:$A50,"&lt;"&amp;$A50,$A$9:$A50,"&gt;="&amp;GN$4,$A$9:$A50,"&lt;="&amp;GN$5)&gt;SUM(_xlfn._xlws.FILTER(GN51:GN130,$A51:$A130&gt;GN$4),_xlfn._xlws.FILTER($C$9:GM130,$A$9:$A130&gt;GN$4))),(SUMIFS($B$9:$B50,$A$9:$A50,"&lt;"&amp;$A50,$A$9:$A50,"&gt;="&amp;GN$4,$A$9:$A50,"&lt;="&amp;GN$5)-SUM(_xlfn._xlws.FILTER(GN51:GN130,$A51:$A130&gt;GN$4),_xlfn._xlws.FILTER($C$9:GM130,$A$9:$A130&gt;GN$4))&gt;GN$6)),GN$6,MAX(0,SUMIFS($B$9:$B50,$A$9:$A50,"&lt;"&amp;$A50,$A$9:$A50,"&gt;="&amp;GN$4,$A$9:$A50,"&lt;="&amp;GN$5)-SUM(_xlfn._xlws.FILTER(GN51:GN130,$A51:$A130&gt;GN$4),_xlfn._xlws.FILTER($C$9:GM130,$A$9:$A130&gt;GN$4)))),"")</f>
        <v/>
      </c>
      <c r="GO50" s="32" t="str" cm="1">
        <f t="array" ref="GO50">IF(AND(($A50&lt;&gt;"")*($A50&gt;GO$4)*($A50&lt;=GO$5)),IF(AND((SUMIFS($B$9:$B50,$A$9:$A50,"&lt;"&amp;$A50,$A$9:$A50,"&gt;="&amp;GO$4,$A$9:$A50,"&lt;="&amp;GO$5)&gt;SUM(_xlfn._xlws.FILTER(GO51:GO130,$A51:$A130&gt;GO$4),_xlfn._xlws.FILTER($C$9:GN130,$A$9:$A130&gt;GO$4))),(SUMIFS($B$9:$B50,$A$9:$A50,"&lt;"&amp;$A50,$A$9:$A50,"&gt;="&amp;GO$4,$A$9:$A50,"&lt;="&amp;GO$5)-SUM(_xlfn._xlws.FILTER(GO51:GO130,$A51:$A130&gt;GO$4),_xlfn._xlws.FILTER($C$9:GN130,$A$9:$A130&gt;GO$4))&gt;GO$6)),GO$6,MAX(0,SUMIFS($B$9:$B50,$A$9:$A50,"&lt;"&amp;$A50,$A$9:$A50,"&gt;="&amp;GO$4,$A$9:$A50,"&lt;="&amp;GO$5)-SUM(_xlfn._xlws.FILTER(GO51:GO130,$A51:$A130&gt;GO$4),_xlfn._xlws.FILTER($C$9:GN130,$A$9:$A130&gt;GO$4)))),"")</f>
        <v/>
      </c>
      <c r="GP50" s="32" t="str" cm="1">
        <f t="array" ref="GP50">IF(AND(($A50&lt;&gt;"")*($A50&gt;GP$4)*($A50&lt;=GP$5)),IF(AND((SUMIFS($B$9:$B50,$A$9:$A50,"&lt;"&amp;$A50,$A$9:$A50,"&gt;="&amp;GP$4,$A$9:$A50,"&lt;="&amp;GP$5)&gt;SUM(_xlfn._xlws.FILTER(GP51:GP130,$A51:$A130&gt;GP$4),_xlfn._xlws.FILTER($C$9:GO130,$A$9:$A130&gt;GP$4))),(SUMIFS($B$9:$B50,$A$9:$A50,"&lt;"&amp;$A50,$A$9:$A50,"&gt;="&amp;GP$4,$A$9:$A50,"&lt;="&amp;GP$5)-SUM(_xlfn._xlws.FILTER(GP51:GP130,$A51:$A130&gt;GP$4),_xlfn._xlws.FILTER($C$9:GO130,$A$9:$A130&gt;GP$4))&gt;GP$6)),GP$6,MAX(0,SUMIFS($B$9:$B50,$A$9:$A50,"&lt;"&amp;$A50,$A$9:$A50,"&gt;="&amp;GP$4,$A$9:$A50,"&lt;="&amp;GP$5)-SUM(_xlfn._xlws.FILTER(GP51:GP130,$A51:$A130&gt;GP$4),_xlfn._xlws.FILTER($C$9:GO130,$A$9:$A130&gt;GP$4)))),"")</f>
        <v/>
      </c>
      <c r="GQ50" s="32" t="str" cm="1">
        <f t="array" ref="GQ50">IF(AND(($A50&lt;&gt;"")*($A50&gt;GQ$4)*($A50&lt;=GQ$5)),IF(AND((SUMIFS($B$9:$B50,$A$9:$A50,"&lt;"&amp;$A50,$A$9:$A50,"&gt;="&amp;GQ$4,$A$9:$A50,"&lt;="&amp;GQ$5)&gt;SUM(_xlfn._xlws.FILTER(GQ51:GQ130,$A51:$A130&gt;GQ$4),_xlfn._xlws.FILTER($C$9:GP130,$A$9:$A130&gt;GQ$4))),(SUMIFS($B$9:$B50,$A$9:$A50,"&lt;"&amp;$A50,$A$9:$A50,"&gt;="&amp;GQ$4,$A$9:$A50,"&lt;="&amp;GQ$5)-SUM(_xlfn._xlws.FILTER(GQ51:GQ130,$A51:$A130&gt;GQ$4),_xlfn._xlws.FILTER($C$9:GP130,$A$9:$A130&gt;GQ$4))&gt;GQ$6)),GQ$6,MAX(0,SUMIFS($B$9:$B50,$A$9:$A50,"&lt;"&amp;$A50,$A$9:$A50,"&gt;="&amp;GQ$4,$A$9:$A50,"&lt;="&amp;GQ$5)-SUM(_xlfn._xlws.FILTER(GQ51:GQ130,$A51:$A130&gt;GQ$4),_xlfn._xlws.FILTER($C$9:GP130,$A$9:$A130&gt;GQ$4)))),"")</f>
        <v/>
      </c>
      <c r="GR50" s="32" t="str" cm="1">
        <f t="array" ref="GR50">IF(AND(($A50&lt;&gt;"")*($A50&gt;GR$4)*($A50&lt;=GR$5)),IF(AND((SUMIFS($B$9:$B50,$A$9:$A50,"&lt;"&amp;$A50,$A$9:$A50,"&gt;="&amp;GR$4,$A$9:$A50,"&lt;="&amp;GR$5)&gt;SUM(_xlfn._xlws.FILTER(GR51:GR130,$A51:$A130&gt;GR$4),_xlfn._xlws.FILTER($C$9:GQ130,$A$9:$A130&gt;GR$4))),(SUMIFS($B$9:$B50,$A$9:$A50,"&lt;"&amp;$A50,$A$9:$A50,"&gt;="&amp;GR$4,$A$9:$A50,"&lt;="&amp;GR$5)-SUM(_xlfn._xlws.FILTER(GR51:GR130,$A51:$A130&gt;GR$4),_xlfn._xlws.FILTER($C$9:GQ130,$A$9:$A130&gt;GR$4))&gt;GR$6)),GR$6,MAX(0,SUMIFS($B$9:$B50,$A$9:$A50,"&lt;"&amp;$A50,$A$9:$A50,"&gt;="&amp;GR$4,$A$9:$A50,"&lt;="&amp;GR$5)-SUM(_xlfn._xlws.FILTER(GR51:GR130,$A51:$A130&gt;GR$4),_xlfn._xlws.FILTER($C$9:GQ130,$A$9:$A130&gt;GR$4)))),"")</f>
        <v/>
      </c>
      <c r="GS50" s="32" t="str" cm="1">
        <f t="array" ref="GS50">IF(AND(($A50&lt;&gt;"")*($A50&gt;GS$4)*($A50&lt;=GS$5)),IF(AND((SUMIFS($B$9:$B50,$A$9:$A50,"&lt;"&amp;$A50,$A$9:$A50,"&gt;="&amp;GS$4,$A$9:$A50,"&lt;="&amp;GS$5)&gt;SUM(_xlfn._xlws.FILTER(GS51:GS130,$A51:$A130&gt;GS$4),_xlfn._xlws.FILTER($C$9:GR130,$A$9:$A130&gt;GS$4))),(SUMIFS($B$9:$B50,$A$9:$A50,"&lt;"&amp;$A50,$A$9:$A50,"&gt;="&amp;GS$4,$A$9:$A50,"&lt;="&amp;GS$5)-SUM(_xlfn._xlws.FILTER(GS51:GS130,$A51:$A130&gt;GS$4),_xlfn._xlws.FILTER($C$9:GR130,$A$9:$A130&gt;GS$4))&gt;GS$6)),GS$6,MAX(0,SUMIFS($B$9:$B50,$A$9:$A50,"&lt;"&amp;$A50,$A$9:$A50,"&gt;="&amp;GS$4,$A$9:$A50,"&lt;="&amp;GS$5)-SUM(_xlfn._xlws.FILTER(GS51:GS130,$A51:$A130&gt;GS$4),_xlfn._xlws.FILTER($C$9:GR130,$A$9:$A130&gt;GS$4)))),"")</f>
        <v/>
      </c>
      <c r="GT50" s="32" t="str" cm="1">
        <f t="array" ref="GT50">IF(AND(($A50&lt;&gt;"")*($A50&gt;GT$4)*($A50&lt;=GT$5)),IF(AND((SUMIFS($B$9:$B50,$A$9:$A50,"&lt;"&amp;$A50,$A$9:$A50,"&gt;="&amp;GT$4,$A$9:$A50,"&lt;="&amp;GT$5)&gt;SUM(_xlfn._xlws.FILTER(GT51:GT130,$A51:$A130&gt;GT$4),_xlfn._xlws.FILTER($C$9:GS130,$A$9:$A130&gt;GT$4))),(SUMIFS($B$9:$B50,$A$9:$A50,"&lt;"&amp;$A50,$A$9:$A50,"&gt;="&amp;GT$4,$A$9:$A50,"&lt;="&amp;GT$5)-SUM(_xlfn._xlws.FILTER(GT51:GT130,$A51:$A130&gt;GT$4),_xlfn._xlws.FILTER($C$9:GS130,$A$9:$A130&gt;GT$4))&gt;GT$6)),GT$6,MAX(0,SUMIFS($B$9:$B50,$A$9:$A50,"&lt;"&amp;$A50,$A$9:$A50,"&gt;="&amp;GT$4,$A$9:$A50,"&lt;="&amp;GT$5)-SUM(_xlfn._xlws.FILTER(GT51:GT130,$A51:$A130&gt;GT$4),_xlfn._xlws.FILTER($C$9:GS130,$A$9:$A130&gt;GT$4)))),"")</f>
        <v/>
      </c>
      <c r="GU50" s="32" t="str" cm="1">
        <f t="array" ref="GU50">IF(AND(($A50&lt;&gt;"")*($A50&gt;GU$4)*($A50&lt;=GU$5)),IF(AND((SUMIFS($B$9:$B50,$A$9:$A50,"&lt;"&amp;$A50,$A$9:$A50,"&gt;="&amp;GU$4,$A$9:$A50,"&lt;="&amp;GU$5)&gt;SUM(_xlfn._xlws.FILTER(GU51:GU130,$A51:$A130&gt;GU$4),_xlfn._xlws.FILTER($C$9:GT130,$A$9:$A130&gt;GU$4))),(SUMIFS($B$9:$B50,$A$9:$A50,"&lt;"&amp;$A50,$A$9:$A50,"&gt;="&amp;GU$4,$A$9:$A50,"&lt;="&amp;GU$5)-SUM(_xlfn._xlws.FILTER(GU51:GU130,$A51:$A130&gt;GU$4),_xlfn._xlws.FILTER($C$9:GT130,$A$9:$A130&gt;GU$4))&gt;GU$6)),GU$6,MAX(0,SUMIFS($B$9:$B50,$A$9:$A50,"&lt;"&amp;$A50,$A$9:$A50,"&gt;="&amp;GU$4,$A$9:$A50,"&lt;="&amp;GU$5)-SUM(_xlfn._xlws.FILTER(GU51:GU130,$A51:$A130&gt;GU$4),_xlfn._xlws.FILTER($C$9:GT130,$A$9:$A130&gt;GU$4)))),"")</f>
        <v/>
      </c>
      <c r="GV50" s="32" t="str" cm="1">
        <f t="array" ref="GV50">IF(AND(($A50&lt;&gt;"")*($A50&gt;GV$4)*($A50&lt;=GV$5)),IF(AND((SUMIFS($B$9:$B50,$A$9:$A50,"&lt;"&amp;$A50,$A$9:$A50,"&gt;="&amp;GV$4,$A$9:$A50,"&lt;="&amp;GV$5)&gt;SUM(_xlfn._xlws.FILTER(GV51:GV130,$A51:$A130&gt;GV$4),_xlfn._xlws.FILTER($C$9:GU130,$A$9:$A130&gt;GV$4))),(SUMIFS($B$9:$B50,$A$9:$A50,"&lt;"&amp;$A50,$A$9:$A50,"&gt;="&amp;GV$4,$A$9:$A50,"&lt;="&amp;GV$5)-SUM(_xlfn._xlws.FILTER(GV51:GV130,$A51:$A130&gt;GV$4),_xlfn._xlws.FILTER($C$9:GU130,$A$9:$A130&gt;GV$4))&gt;GV$6)),GV$6,MAX(0,SUMIFS($B$9:$B50,$A$9:$A50,"&lt;"&amp;$A50,$A$9:$A50,"&gt;="&amp;GV$4,$A$9:$A50,"&lt;="&amp;GV$5)-SUM(_xlfn._xlws.FILTER(GV51:GV130,$A51:$A130&gt;GV$4),_xlfn._xlws.FILTER($C$9:GU130,$A$9:$A130&gt;GV$4)))),"")</f>
        <v/>
      </c>
      <c r="GW50" s="32" t="str" cm="1">
        <f t="array" ref="GW50">IF(AND(($A50&lt;&gt;"")*($A50&gt;GW$4)*($A50&lt;=GW$5)),IF(AND((SUMIFS($B$9:$B50,$A$9:$A50,"&lt;"&amp;$A50,$A$9:$A50,"&gt;="&amp;GW$4,$A$9:$A50,"&lt;="&amp;GW$5)&gt;SUM(_xlfn._xlws.FILTER(GW51:GW130,$A51:$A130&gt;GW$4),_xlfn._xlws.FILTER($C$9:GV130,$A$9:$A130&gt;GW$4))),(SUMIFS($B$9:$B50,$A$9:$A50,"&lt;"&amp;$A50,$A$9:$A50,"&gt;="&amp;GW$4,$A$9:$A50,"&lt;="&amp;GW$5)-SUM(_xlfn._xlws.FILTER(GW51:GW130,$A51:$A130&gt;GW$4),_xlfn._xlws.FILTER($C$9:GV130,$A$9:$A130&gt;GW$4))&gt;GW$6)),GW$6,MAX(0,SUMIFS($B$9:$B50,$A$9:$A50,"&lt;"&amp;$A50,$A$9:$A50,"&gt;="&amp;GW$4,$A$9:$A50,"&lt;="&amp;GW$5)-SUM(_xlfn._xlws.FILTER(GW51:GW130,$A51:$A130&gt;GW$4),_xlfn._xlws.FILTER($C$9:GV130,$A$9:$A130&gt;GW$4)))),"")</f>
        <v/>
      </c>
      <c r="GX50" s="32" t="str" cm="1">
        <f t="array" ref="GX50">IF(AND(($A50&lt;&gt;"")*($A50&gt;GX$4)*($A50&lt;=GX$5)),IF(AND((SUMIFS($B$9:$B50,$A$9:$A50,"&lt;"&amp;$A50,$A$9:$A50,"&gt;="&amp;GX$4,$A$9:$A50,"&lt;="&amp;GX$5)&gt;SUM(_xlfn._xlws.FILTER(GX51:GX130,$A51:$A130&gt;GX$4),_xlfn._xlws.FILTER($C$9:GW130,$A$9:$A130&gt;GX$4))),(SUMIFS($B$9:$B50,$A$9:$A50,"&lt;"&amp;$A50,$A$9:$A50,"&gt;="&amp;GX$4,$A$9:$A50,"&lt;="&amp;GX$5)-SUM(_xlfn._xlws.FILTER(GX51:GX130,$A51:$A130&gt;GX$4),_xlfn._xlws.FILTER($C$9:GW130,$A$9:$A130&gt;GX$4))&gt;GX$6)),GX$6,MAX(0,SUMIFS($B$9:$B50,$A$9:$A50,"&lt;"&amp;$A50,$A$9:$A50,"&gt;="&amp;GX$4,$A$9:$A50,"&lt;="&amp;GX$5)-SUM(_xlfn._xlws.FILTER(GX51:GX130,$A51:$A130&gt;GX$4),_xlfn._xlws.FILTER($C$9:GW130,$A$9:$A130&gt;GX$4)))),"")</f>
        <v/>
      </c>
      <c r="GY50" s="32" t="str" cm="1">
        <f t="array" ref="GY50">IF(AND(($A50&lt;&gt;"")*($A50&gt;GY$4)*($A50&lt;=GY$5)),IF(AND((SUMIFS($B$9:$B50,$A$9:$A50,"&lt;"&amp;$A50,$A$9:$A50,"&gt;="&amp;GY$4,$A$9:$A50,"&lt;="&amp;GY$5)&gt;SUM(_xlfn._xlws.FILTER(GY51:GY130,$A51:$A130&gt;GY$4),_xlfn._xlws.FILTER($C$9:GX130,$A$9:$A130&gt;GY$4))),(SUMIFS($B$9:$B50,$A$9:$A50,"&lt;"&amp;$A50,$A$9:$A50,"&gt;="&amp;GY$4,$A$9:$A50,"&lt;="&amp;GY$5)-SUM(_xlfn._xlws.FILTER(GY51:GY130,$A51:$A130&gt;GY$4),_xlfn._xlws.FILTER($C$9:GX130,$A$9:$A130&gt;GY$4))&gt;GY$6)),GY$6,MAX(0,SUMIFS($B$9:$B50,$A$9:$A50,"&lt;"&amp;$A50,$A$9:$A50,"&gt;="&amp;GY$4,$A$9:$A50,"&lt;="&amp;GY$5)-SUM(_xlfn._xlws.FILTER(GY51:GY130,$A51:$A130&gt;GY$4),_xlfn._xlws.FILTER($C$9:GX130,$A$9:$A130&gt;GY$4)))),"")</f>
        <v/>
      </c>
      <c r="GZ50" s="32" t="str" cm="1">
        <f t="array" ref="GZ50">IF(AND(($A50&lt;&gt;"")*($A50&gt;GZ$4)*($A50&lt;=GZ$5)),IF(AND((SUMIFS($B$9:$B50,$A$9:$A50,"&lt;"&amp;$A50,$A$9:$A50,"&gt;="&amp;GZ$4,$A$9:$A50,"&lt;="&amp;GZ$5)&gt;SUM(_xlfn._xlws.FILTER(GZ51:GZ130,$A51:$A130&gt;GZ$4),_xlfn._xlws.FILTER($C$9:GY130,$A$9:$A130&gt;GZ$4))),(SUMIFS($B$9:$B50,$A$9:$A50,"&lt;"&amp;$A50,$A$9:$A50,"&gt;="&amp;GZ$4,$A$9:$A50,"&lt;="&amp;GZ$5)-SUM(_xlfn._xlws.FILTER(GZ51:GZ130,$A51:$A130&gt;GZ$4),_xlfn._xlws.FILTER($C$9:GY130,$A$9:$A130&gt;GZ$4))&gt;GZ$6)),GZ$6,MAX(0,SUMIFS($B$9:$B50,$A$9:$A50,"&lt;"&amp;$A50,$A$9:$A50,"&gt;="&amp;GZ$4,$A$9:$A50,"&lt;="&amp;GZ$5)-SUM(_xlfn._xlws.FILTER(GZ51:GZ130,$A51:$A130&gt;GZ$4),_xlfn._xlws.FILTER($C$9:GY130,$A$9:$A130&gt;GZ$4)))),"")</f>
        <v/>
      </c>
      <c r="HA50" s="32" t="str" cm="1">
        <f t="array" ref="HA50">IF(AND(($A50&lt;&gt;"")*($A50&gt;HA$4)*($A50&lt;=HA$5)),IF(AND((SUMIFS($B$9:$B50,$A$9:$A50,"&lt;"&amp;$A50,$A$9:$A50,"&gt;="&amp;HA$4,$A$9:$A50,"&lt;="&amp;HA$5)&gt;SUM(_xlfn._xlws.FILTER(HA51:HA130,$A51:$A130&gt;HA$4),_xlfn._xlws.FILTER($C$9:GZ130,$A$9:$A130&gt;HA$4))),(SUMIFS($B$9:$B50,$A$9:$A50,"&lt;"&amp;$A50,$A$9:$A50,"&gt;="&amp;HA$4,$A$9:$A50,"&lt;="&amp;HA$5)-SUM(_xlfn._xlws.FILTER(HA51:HA130,$A51:$A130&gt;HA$4),_xlfn._xlws.FILTER($C$9:GZ130,$A$9:$A130&gt;HA$4))&gt;HA$6)),HA$6,MAX(0,SUMIFS($B$9:$B50,$A$9:$A50,"&lt;"&amp;$A50,$A$9:$A50,"&gt;="&amp;HA$4,$A$9:$A50,"&lt;="&amp;HA$5)-SUM(_xlfn._xlws.FILTER(HA51:HA130,$A51:$A130&gt;HA$4),_xlfn._xlws.FILTER($C$9:GZ130,$A$9:$A130&gt;HA$4)))),"")</f>
        <v/>
      </c>
      <c r="HB50" s="32" t="str" cm="1">
        <f t="array" ref="HB50">IF(AND(($A50&lt;&gt;"")*($A50&gt;HB$4)*($A50&lt;=HB$5)),IF(AND((SUMIFS($B$9:$B50,$A$9:$A50,"&lt;"&amp;$A50,$A$9:$A50,"&gt;="&amp;HB$4,$A$9:$A50,"&lt;="&amp;HB$5)&gt;SUM(_xlfn._xlws.FILTER(HB51:HB130,$A51:$A130&gt;HB$4),_xlfn._xlws.FILTER($C$9:HA130,$A$9:$A130&gt;HB$4))),(SUMIFS($B$9:$B50,$A$9:$A50,"&lt;"&amp;$A50,$A$9:$A50,"&gt;="&amp;HB$4,$A$9:$A50,"&lt;="&amp;HB$5)-SUM(_xlfn._xlws.FILTER(HB51:HB130,$A51:$A130&gt;HB$4),_xlfn._xlws.FILTER($C$9:HA130,$A$9:$A130&gt;HB$4))&gt;HB$6)),HB$6,MAX(0,SUMIFS($B$9:$B50,$A$9:$A50,"&lt;"&amp;$A50,$A$9:$A50,"&gt;="&amp;HB$4,$A$9:$A50,"&lt;="&amp;HB$5)-SUM(_xlfn._xlws.FILTER(HB51:HB130,$A51:$A130&gt;HB$4),_xlfn._xlws.FILTER($C$9:HA130,$A$9:$A130&gt;HB$4)))),"")</f>
        <v/>
      </c>
      <c r="HC50" s="32" t="str" cm="1">
        <f t="array" ref="HC50">IF(AND(($A50&lt;&gt;"")*($A50&gt;HC$4)*($A50&lt;=HC$5)),IF(AND((SUMIFS($B$9:$B50,$A$9:$A50,"&lt;"&amp;$A50,$A$9:$A50,"&gt;="&amp;HC$4,$A$9:$A50,"&lt;="&amp;HC$5)&gt;SUM(_xlfn._xlws.FILTER(HC51:HC130,$A51:$A130&gt;HC$4),_xlfn._xlws.FILTER($C$9:HB130,$A$9:$A130&gt;HC$4))),(SUMIFS($B$9:$B50,$A$9:$A50,"&lt;"&amp;$A50,$A$9:$A50,"&gt;="&amp;HC$4,$A$9:$A50,"&lt;="&amp;HC$5)-SUM(_xlfn._xlws.FILTER(HC51:HC130,$A51:$A130&gt;HC$4),_xlfn._xlws.FILTER($C$9:HB130,$A$9:$A130&gt;HC$4))&gt;HC$6)),HC$6,MAX(0,SUMIFS($B$9:$B50,$A$9:$A50,"&lt;"&amp;$A50,$A$9:$A50,"&gt;="&amp;HC$4,$A$9:$A50,"&lt;="&amp;HC$5)-SUM(_xlfn._xlws.FILTER(HC51:HC130,$A51:$A130&gt;HC$4),_xlfn._xlws.FILTER($C$9:HB130,$A$9:$A130&gt;HC$4)))),"")</f>
        <v/>
      </c>
      <c r="HD50" s="32" t="str" cm="1">
        <f t="array" ref="HD50">IF(AND(($A50&lt;&gt;"")*($A50&gt;HD$4)*($A50&lt;=HD$5)),IF(AND((SUMIFS($B$9:$B50,$A$9:$A50,"&lt;"&amp;$A50,$A$9:$A50,"&gt;="&amp;HD$4,$A$9:$A50,"&lt;="&amp;HD$5)&gt;SUM(_xlfn._xlws.FILTER(HD51:HD130,$A51:$A130&gt;HD$4),_xlfn._xlws.FILTER($C$9:HC130,$A$9:$A130&gt;HD$4))),(SUMIFS($B$9:$B50,$A$9:$A50,"&lt;"&amp;$A50,$A$9:$A50,"&gt;="&amp;HD$4,$A$9:$A50,"&lt;="&amp;HD$5)-SUM(_xlfn._xlws.FILTER(HD51:HD130,$A51:$A130&gt;HD$4),_xlfn._xlws.FILTER($C$9:HC130,$A$9:$A130&gt;HD$4))&gt;HD$6)),HD$6,MAX(0,SUMIFS($B$9:$B50,$A$9:$A50,"&lt;"&amp;$A50,$A$9:$A50,"&gt;="&amp;HD$4,$A$9:$A50,"&lt;="&amp;HD$5)-SUM(_xlfn._xlws.FILTER(HD51:HD130,$A51:$A130&gt;HD$4),_xlfn._xlws.FILTER($C$9:HC130,$A$9:$A130&gt;HD$4)))),"")</f>
        <v/>
      </c>
      <c r="HE50" s="32" t="str" cm="1">
        <f t="array" ref="HE50">IF(AND(($A50&lt;&gt;"")*($A50&gt;HE$4)*($A50&lt;=HE$5)),IF(AND((SUMIFS($B$9:$B50,$A$9:$A50,"&lt;"&amp;$A50,$A$9:$A50,"&gt;="&amp;HE$4,$A$9:$A50,"&lt;="&amp;HE$5)&gt;SUM(_xlfn._xlws.FILTER(HE51:HE130,$A51:$A130&gt;HE$4),_xlfn._xlws.FILTER($C$9:HD130,$A$9:$A130&gt;HE$4))),(SUMIFS($B$9:$B50,$A$9:$A50,"&lt;"&amp;$A50,$A$9:$A50,"&gt;="&amp;HE$4,$A$9:$A50,"&lt;="&amp;HE$5)-SUM(_xlfn._xlws.FILTER(HE51:HE130,$A51:$A130&gt;HE$4),_xlfn._xlws.FILTER($C$9:HD130,$A$9:$A130&gt;HE$4))&gt;HE$6)),HE$6,MAX(0,SUMIFS($B$9:$B50,$A$9:$A50,"&lt;"&amp;$A50,$A$9:$A50,"&gt;="&amp;HE$4,$A$9:$A50,"&lt;="&amp;HE$5)-SUM(_xlfn._xlws.FILTER(HE51:HE130,$A51:$A130&gt;HE$4),_xlfn._xlws.FILTER($C$9:HD130,$A$9:$A130&gt;HE$4)))),"")</f>
        <v/>
      </c>
      <c r="HF50" s="32" t="str" cm="1">
        <f t="array" ref="HF50">IF(AND(($A50&lt;&gt;"")*($A50&gt;HF$4)*($A50&lt;=HF$5)),IF(AND((SUMIFS($B$9:$B50,$A$9:$A50,"&lt;"&amp;$A50,$A$9:$A50,"&gt;="&amp;HF$4,$A$9:$A50,"&lt;="&amp;HF$5)&gt;SUM(_xlfn._xlws.FILTER(HF51:HF130,$A51:$A130&gt;HF$4),_xlfn._xlws.FILTER($C$9:HE130,$A$9:$A130&gt;HF$4))),(SUMIFS($B$9:$B50,$A$9:$A50,"&lt;"&amp;$A50,$A$9:$A50,"&gt;="&amp;HF$4,$A$9:$A50,"&lt;="&amp;HF$5)-SUM(_xlfn._xlws.FILTER(HF51:HF130,$A51:$A130&gt;HF$4),_xlfn._xlws.FILTER($C$9:HE130,$A$9:$A130&gt;HF$4))&gt;HF$6)),HF$6,MAX(0,SUMIFS($B$9:$B50,$A$9:$A50,"&lt;"&amp;$A50,$A$9:$A50,"&gt;="&amp;HF$4,$A$9:$A50,"&lt;="&amp;HF$5)-SUM(_xlfn._xlws.FILTER(HF51:HF130,$A51:$A130&gt;HF$4),_xlfn._xlws.FILTER($C$9:HE130,$A$9:$A130&gt;HF$4)))),"")</f>
        <v/>
      </c>
      <c r="HG50" s="32" t="str" cm="1">
        <f t="array" ref="HG50">IF(AND(($A50&lt;&gt;"")*($A50&gt;HG$4)*($A50&lt;=HG$5)),IF(AND((SUMIFS($B$9:$B50,$A$9:$A50,"&lt;"&amp;$A50,$A$9:$A50,"&gt;="&amp;HG$4,$A$9:$A50,"&lt;="&amp;HG$5)&gt;SUM(_xlfn._xlws.FILTER(HG51:HG130,$A51:$A130&gt;HG$4),_xlfn._xlws.FILTER($C$9:HF130,$A$9:$A130&gt;HG$4))),(SUMIFS($B$9:$B50,$A$9:$A50,"&lt;"&amp;$A50,$A$9:$A50,"&gt;="&amp;HG$4,$A$9:$A50,"&lt;="&amp;HG$5)-SUM(_xlfn._xlws.FILTER(HG51:HG130,$A51:$A130&gt;HG$4),_xlfn._xlws.FILTER($C$9:HF130,$A$9:$A130&gt;HG$4))&gt;HG$6)),HG$6,MAX(0,SUMIFS($B$9:$B50,$A$9:$A50,"&lt;"&amp;$A50,$A$9:$A50,"&gt;="&amp;HG$4,$A$9:$A50,"&lt;="&amp;HG$5)-SUM(_xlfn._xlws.FILTER(HG51:HG130,$A51:$A130&gt;HG$4),_xlfn._xlws.FILTER($C$9:HF130,$A$9:$A130&gt;HG$4)))),"")</f>
        <v/>
      </c>
      <c r="HH50" s="32" t="str" cm="1">
        <f t="array" ref="HH50">IF(AND(($A50&lt;&gt;"")*($A50&gt;HH$4)*($A50&lt;=HH$5)),IF(AND((SUMIFS($B$9:$B50,$A$9:$A50,"&lt;"&amp;$A50,$A$9:$A50,"&gt;="&amp;HH$4,$A$9:$A50,"&lt;="&amp;HH$5)&gt;SUM(_xlfn._xlws.FILTER(HH51:HH130,$A51:$A130&gt;HH$4),_xlfn._xlws.FILTER($C$9:HG130,$A$9:$A130&gt;HH$4))),(SUMIFS($B$9:$B50,$A$9:$A50,"&lt;"&amp;$A50,$A$9:$A50,"&gt;="&amp;HH$4,$A$9:$A50,"&lt;="&amp;HH$5)-SUM(_xlfn._xlws.FILTER(HH51:HH130,$A51:$A130&gt;HH$4),_xlfn._xlws.FILTER($C$9:HG130,$A$9:$A130&gt;HH$4))&gt;HH$6)),HH$6,MAX(0,SUMIFS($B$9:$B50,$A$9:$A50,"&lt;"&amp;$A50,$A$9:$A50,"&gt;="&amp;HH$4,$A$9:$A50,"&lt;="&amp;HH$5)-SUM(_xlfn._xlws.FILTER(HH51:HH130,$A51:$A130&gt;HH$4),_xlfn._xlws.FILTER($C$9:HG130,$A$9:$A130&gt;HH$4)))),"")</f>
        <v/>
      </c>
      <c r="HI50" s="32" t="str" cm="1">
        <f t="array" ref="HI50">IF(AND(($A50&lt;&gt;"")*($A50&gt;HI$4)*($A50&lt;=HI$5)),IF(AND((SUMIFS($B$9:$B50,$A$9:$A50,"&lt;"&amp;$A50,$A$9:$A50,"&gt;="&amp;HI$4,$A$9:$A50,"&lt;="&amp;HI$5)&gt;SUM(_xlfn._xlws.FILTER(HI51:HI130,$A51:$A130&gt;HI$4),_xlfn._xlws.FILTER($C$9:HH130,$A$9:$A130&gt;HI$4))),(SUMIFS($B$9:$B50,$A$9:$A50,"&lt;"&amp;$A50,$A$9:$A50,"&gt;="&amp;HI$4,$A$9:$A50,"&lt;="&amp;HI$5)-SUM(_xlfn._xlws.FILTER(HI51:HI130,$A51:$A130&gt;HI$4),_xlfn._xlws.FILTER($C$9:HH130,$A$9:$A130&gt;HI$4))&gt;HI$6)),HI$6,MAX(0,SUMIFS($B$9:$B50,$A$9:$A50,"&lt;"&amp;$A50,$A$9:$A50,"&gt;="&amp;HI$4,$A$9:$A50,"&lt;="&amp;HI$5)-SUM(_xlfn._xlws.FILTER(HI51:HI130,$A51:$A130&gt;HI$4),_xlfn._xlws.FILTER($C$9:HH130,$A$9:$A130&gt;HI$4)))),"")</f>
        <v/>
      </c>
      <c r="HJ50" s="32" t="str" cm="1">
        <f t="array" ref="HJ50">IF(AND(($A50&lt;&gt;"")*($A50&gt;HJ$4)*($A50&lt;=HJ$5)),IF(AND((SUMIFS($B$9:$B50,$A$9:$A50,"&lt;"&amp;$A50,$A$9:$A50,"&gt;="&amp;HJ$4,$A$9:$A50,"&lt;="&amp;HJ$5)&gt;SUM(_xlfn._xlws.FILTER(HJ51:HJ130,$A51:$A130&gt;HJ$4),_xlfn._xlws.FILTER($C$9:HI130,$A$9:$A130&gt;HJ$4))),(SUMIFS($B$9:$B50,$A$9:$A50,"&lt;"&amp;$A50,$A$9:$A50,"&gt;="&amp;HJ$4,$A$9:$A50,"&lt;="&amp;HJ$5)-SUM(_xlfn._xlws.FILTER(HJ51:HJ130,$A51:$A130&gt;HJ$4),_xlfn._xlws.FILTER($C$9:HI130,$A$9:$A130&gt;HJ$4))&gt;HJ$6)),HJ$6,MAX(0,SUMIFS($B$9:$B50,$A$9:$A50,"&lt;"&amp;$A50,$A$9:$A50,"&gt;="&amp;HJ$4,$A$9:$A50,"&lt;="&amp;HJ$5)-SUM(_xlfn._xlws.FILTER(HJ51:HJ130,$A51:$A130&gt;HJ$4),_xlfn._xlws.FILTER($C$9:HI130,$A$9:$A130&gt;HJ$4)))),"")</f>
        <v/>
      </c>
      <c r="HK50" s="32" t="str" cm="1">
        <f t="array" ref="HK50">IF(AND(($A50&lt;&gt;"")*($A50&gt;HK$4)*($A50&lt;=HK$5)),IF(AND((SUMIFS($B$9:$B50,$A$9:$A50,"&lt;"&amp;$A50,$A$9:$A50,"&gt;="&amp;HK$4,$A$9:$A50,"&lt;="&amp;HK$5)&gt;SUM(_xlfn._xlws.FILTER(HK51:HK130,$A51:$A130&gt;HK$4),_xlfn._xlws.FILTER($C$9:HJ130,$A$9:$A130&gt;HK$4))),(SUMIFS($B$9:$B50,$A$9:$A50,"&lt;"&amp;$A50,$A$9:$A50,"&gt;="&amp;HK$4,$A$9:$A50,"&lt;="&amp;HK$5)-SUM(_xlfn._xlws.FILTER(HK51:HK130,$A51:$A130&gt;HK$4),_xlfn._xlws.FILTER($C$9:HJ130,$A$9:$A130&gt;HK$4))&gt;HK$6)),HK$6,MAX(0,SUMIFS($B$9:$B50,$A$9:$A50,"&lt;"&amp;$A50,$A$9:$A50,"&gt;="&amp;HK$4,$A$9:$A50,"&lt;="&amp;HK$5)-SUM(_xlfn._xlws.FILTER(HK51:HK130,$A51:$A130&gt;HK$4),_xlfn._xlws.FILTER($C$9:HJ130,$A$9:$A130&gt;HK$4)))),"")</f>
        <v/>
      </c>
      <c r="HL50" s="32" t="str" cm="1">
        <f t="array" ref="HL50">IF(AND(($A50&lt;&gt;"")*($A50&gt;HL$4)*($A50&lt;=HL$5)),IF(AND((SUMIFS($B$9:$B50,$A$9:$A50,"&lt;"&amp;$A50,$A$9:$A50,"&gt;="&amp;HL$4,$A$9:$A50,"&lt;="&amp;HL$5)&gt;SUM(_xlfn._xlws.FILTER(HL51:HL130,$A51:$A130&gt;HL$4),_xlfn._xlws.FILTER($C$9:HK130,$A$9:$A130&gt;HL$4))),(SUMIFS($B$9:$B50,$A$9:$A50,"&lt;"&amp;$A50,$A$9:$A50,"&gt;="&amp;HL$4,$A$9:$A50,"&lt;="&amp;HL$5)-SUM(_xlfn._xlws.FILTER(HL51:HL130,$A51:$A130&gt;HL$4),_xlfn._xlws.FILTER($C$9:HK130,$A$9:$A130&gt;HL$4))&gt;HL$6)),HL$6,MAX(0,SUMIFS($B$9:$B50,$A$9:$A50,"&lt;"&amp;$A50,$A$9:$A50,"&gt;="&amp;HL$4,$A$9:$A50,"&lt;="&amp;HL$5)-SUM(_xlfn._xlws.FILTER(HL51:HL130,$A51:$A130&gt;HL$4),_xlfn._xlws.FILTER($C$9:HK130,$A$9:$A130&gt;HL$4)))),"")</f>
        <v/>
      </c>
      <c r="HM50" s="32" t="str" cm="1">
        <f t="array" ref="HM50">IF(AND(($A50&lt;&gt;"")*($A50&gt;HM$4)*($A50&lt;=HM$5)),IF(AND((SUMIFS($B$9:$B50,$A$9:$A50,"&lt;"&amp;$A50,$A$9:$A50,"&gt;="&amp;HM$4,$A$9:$A50,"&lt;="&amp;HM$5)&gt;SUM(_xlfn._xlws.FILTER(HM51:HM130,$A51:$A130&gt;HM$4),_xlfn._xlws.FILTER($C$9:HL130,$A$9:$A130&gt;HM$4))),(SUMIFS($B$9:$B50,$A$9:$A50,"&lt;"&amp;$A50,$A$9:$A50,"&gt;="&amp;HM$4,$A$9:$A50,"&lt;="&amp;HM$5)-SUM(_xlfn._xlws.FILTER(HM51:HM130,$A51:$A130&gt;HM$4),_xlfn._xlws.FILTER($C$9:HL130,$A$9:$A130&gt;HM$4))&gt;HM$6)),HM$6,MAX(0,SUMIFS($B$9:$B50,$A$9:$A50,"&lt;"&amp;$A50,$A$9:$A50,"&gt;="&amp;HM$4,$A$9:$A50,"&lt;="&amp;HM$5)-SUM(_xlfn._xlws.FILTER(HM51:HM130,$A51:$A130&gt;HM$4),_xlfn._xlws.FILTER($C$9:HL130,$A$9:$A130&gt;HM$4)))),"")</f>
        <v/>
      </c>
      <c r="HN50" s="32" t="str" cm="1">
        <f t="array" ref="HN50">IF(AND(($A50&lt;&gt;"")*($A50&gt;HN$4)*($A50&lt;=HN$5)),IF(AND((SUMIFS($B$9:$B50,$A$9:$A50,"&lt;"&amp;$A50,$A$9:$A50,"&gt;="&amp;HN$4,$A$9:$A50,"&lt;="&amp;HN$5)&gt;SUM(_xlfn._xlws.FILTER(HN51:HN130,$A51:$A130&gt;HN$4),_xlfn._xlws.FILTER($C$9:HM130,$A$9:$A130&gt;HN$4))),(SUMIFS($B$9:$B50,$A$9:$A50,"&lt;"&amp;$A50,$A$9:$A50,"&gt;="&amp;HN$4,$A$9:$A50,"&lt;="&amp;HN$5)-SUM(_xlfn._xlws.FILTER(HN51:HN130,$A51:$A130&gt;HN$4),_xlfn._xlws.FILTER($C$9:HM130,$A$9:$A130&gt;HN$4))&gt;HN$6)),HN$6,MAX(0,SUMIFS($B$9:$B50,$A$9:$A50,"&lt;"&amp;$A50,$A$9:$A50,"&gt;="&amp;HN$4,$A$9:$A50,"&lt;="&amp;HN$5)-SUM(_xlfn._xlws.FILTER(HN51:HN130,$A51:$A130&gt;HN$4),_xlfn._xlws.FILTER($C$9:HM130,$A$9:$A130&gt;HN$4)))),"")</f>
        <v/>
      </c>
      <c r="HO50" s="32" t="str" cm="1">
        <f t="array" ref="HO50">IF(AND(($A50&lt;&gt;"")*($A50&gt;HO$4)*($A50&lt;=HO$5)),IF(AND((SUMIFS($B$9:$B50,$A$9:$A50,"&lt;"&amp;$A50,$A$9:$A50,"&gt;="&amp;HO$4,$A$9:$A50,"&lt;="&amp;HO$5)&gt;SUM(_xlfn._xlws.FILTER(HO51:HO130,$A51:$A130&gt;HO$4),_xlfn._xlws.FILTER($C$9:HN130,$A$9:$A130&gt;HO$4))),(SUMIFS($B$9:$B50,$A$9:$A50,"&lt;"&amp;$A50,$A$9:$A50,"&gt;="&amp;HO$4,$A$9:$A50,"&lt;="&amp;HO$5)-SUM(_xlfn._xlws.FILTER(HO51:HO130,$A51:$A130&gt;HO$4),_xlfn._xlws.FILTER($C$9:HN130,$A$9:$A130&gt;HO$4))&gt;HO$6)),HO$6,MAX(0,SUMIFS($B$9:$B50,$A$9:$A50,"&lt;"&amp;$A50,$A$9:$A50,"&gt;="&amp;HO$4,$A$9:$A50,"&lt;="&amp;HO$5)-SUM(_xlfn._xlws.FILTER(HO51:HO130,$A51:$A130&gt;HO$4),_xlfn._xlws.FILTER($C$9:HN130,$A$9:$A130&gt;HO$4)))),"")</f>
        <v/>
      </c>
      <c r="HP50" s="32" t="str" cm="1">
        <f t="array" ref="HP50">IF(AND(($A50&lt;&gt;"")*($A50&gt;HP$4)*($A50&lt;=HP$5)),IF(AND((SUMIFS($B$9:$B50,$A$9:$A50,"&lt;"&amp;$A50,$A$9:$A50,"&gt;="&amp;HP$4,$A$9:$A50,"&lt;="&amp;HP$5)&gt;SUM(_xlfn._xlws.FILTER(HP51:HP130,$A51:$A130&gt;HP$4),_xlfn._xlws.FILTER($C$9:HO130,$A$9:$A130&gt;HP$4))),(SUMIFS($B$9:$B50,$A$9:$A50,"&lt;"&amp;$A50,$A$9:$A50,"&gt;="&amp;HP$4,$A$9:$A50,"&lt;="&amp;HP$5)-SUM(_xlfn._xlws.FILTER(HP51:HP130,$A51:$A130&gt;HP$4),_xlfn._xlws.FILTER($C$9:HO130,$A$9:$A130&gt;HP$4))&gt;HP$6)),HP$6,MAX(0,SUMIFS($B$9:$B50,$A$9:$A50,"&lt;"&amp;$A50,$A$9:$A50,"&gt;="&amp;HP$4,$A$9:$A50,"&lt;="&amp;HP$5)-SUM(_xlfn._xlws.FILTER(HP51:HP130,$A51:$A130&gt;HP$4),_xlfn._xlws.FILTER($C$9:HO130,$A$9:$A130&gt;HP$4)))),"")</f>
        <v/>
      </c>
      <c r="HQ50" s="32" t="str" cm="1">
        <f t="array" ref="HQ50">IF(AND(($A50&lt;&gt;"")*($A50&gt;HQ$4)*($A50&lt;=HQ$5)),IF(AND((SUMIFS($B$9:$B50,$A$9:$A50,"&lt;"&amp;$A50,$A$9:$A50,"&gt;="&amp;HQ$4,$A$9:$A50,"&lt;="&amp;HQ$5)&gt;SUM(_xlfn._xlws.FILTER(HQ51:HQ130,$A51:$A130&gt;HQ$4),_xlfn._xlws.FILTER($C$9:HP130,$A$9:$A130&gt;HQ$4))),(SUMIFS($B$9:$B50,$A$9:$A50,"&lt;"&amp;$A50,$A$9:$A50,"&gt;="&amp;HQ$4,$A$9:$A50,"&lt;="&amp;HQ$5)-SUM(_xlfn._xlws.FILTER(HQ51:HQ130,$A51:$A130&gt;HQ$4),_xlfn._xlws.FILTER($C$9:HP130,$A$9:$A130&gt;HQ$4))&gt;HQ$6)),HQ$6,MAX(0,SUMIFS($B$9:$B50,$A$9:$A50,"&lt;"&amp;$A50,$A$9:$A50,"&gt;="&amp;HQ$4,$A$9:$A50,"&lt;="&amp;HQ$5)-SUM(_xlfn._xlws.FILTER(HQ51:HQ130,$A51:$A130&gt;HQ$4),_xlfn._xlws.FILTER($C$9:HP130,$A$9:$A130&gt;HQ$4)))),"")</f>
        <v/>
      </c>
      <c r="HR50" s="32" t="str" cm="1">
        <f t="array" ref="HR50">IF(AND(($A50&lt;&gt;"")*($A50&gt;HR$4)*($A50&lt;=HR$5)),IF(AND((SUMIFS($B$9:$B50,$A$9:$A50,"&lt;"&amp;$A50,$A$9:$A50,"&gt;="&amp;HR$4,$A$9:$A50,"&lt;="&amp;HR$5)&gt;SUM(_xlfn._xlws.FILTER(HR51:HR130,$A51:$A130&gt;HR$4),_xlfn._xlws.FILTER($C$9:HQ130,$A$9:$A130&gt;HR$4))),(SUMIFS($B$9:$B50,$A$9:$A50,"&lt;"&amp;$A50,$A$9:$A50,"&gt;="&amp;HR$4,$A$9:$A50,"&lt;="&amp;HR$5)-SUM(_xlfn._xlws.FILTER(HR51:HR130,$A51:$A130&gt;HR$4),_xlfn._xlws.FILTER($C$9:HQ130,$A$9:$A130&gt;HR$4))&gt;HR$6)),HR$6,MAX(0,SUMIFS($B$9:$B50,$A$9:$A50,"&lt;"&amp;$A50,$A$9:$A50,"&gt;="&amp;HR$4,$A$9:$A50,"&lt;="&amp;HR$5)-SUM(_xlfn._xlws.FILTER(HR51:HR130,$A51:$A130&gt;HR$4),_xlfn._xlws.FILTER($C$9:HQ130,$A$9:$A130&gt;HR$4)))),"")</f>
        <v/>
      </c>
      <c r="HS50" s="32" t="str" cm="1">
        <f t="array" ref="HS50">IF(AND(($A50&lt;&gt;"")*($A50&gt;HS$4)*($A50&lt;=HS$5)),IF(AND((SUMIFS($B$9:$B50,$A$9:$A50,"&lt;"&amp;$A50,$A$9:$A50,"&gt;="&amp;HS$4,$A$9:$A50,"&lt;="&amp;HS$5)&gt;SUM(_xlfn._xlws.FILTER(HS51:HS130,$A51:$A130&gt;HS$4),_xlfn._xlws.FILTER($C$9:HR130,$A$9:$A130&gt;HS$4))),(SUMIFS($B$9:$B50,$A$9:$A50,"&lt;"&amp;$A50,$A$9:$A50,"&gt;="&amp;HS$4,$A$9:$A50,"&lt;="&amp;HS$5)-SUM(_xlfn._xlws.FILTER(HS51:HS130,$A51:$A130&gt;HS$4),_xlfn._xlws.FILTER($C$9:HR130,$A$9:$A130&gt;HS$4))&gt;HS$6)),HS$6,MAX(0,SUMIFS($B$9:$B50,$A$9:$A50,"&lt;"&amp;$A50,$A$9:$A50,"&gt;="&amp;HS$4,$A$9:$A50,"&lt;="&amp;HS$5)-SUM(_xlfn._xlws.FILTER(HS51:HS130,$A51:$A130&gt;HS$4),_xlfn._xlws.FILTER($C$9:HR130,$A$9:$A130&gt;HS$4)))),"")</f>
        <v/>
      </c>
    </row>
    <row r="51" spans="1:227" x14ac:dyDescent="0.2">
      <c r="A51" s="63" t="str">
        <v/>
      </c>
      <c r="B51" s="32">
        <f>VLOOKUP(A51,Table5[],7,FALSE)</f>
        <v>0</v>
      </c>
      <c r="C51" s="32"/>
      <c r="D51" s="32" t="str" cm="1">
        <f t="array" ref="D51">IF(AND(($A51&lt;&gt;"")*($A51&gt;D$4)*($A51&lt;=D$5)),IF(AND((SUMIFS($B$9:$B51,$A$9:$A51,"&lt;"&amp;$A51,$A$9:$A51,"&gt;="&amp;D$4,$A$9:$A51,"&lt;="&amp;D$5)&gt;SUM(_xlfn._xlws.FILTER(D52:D131,$A52:$A131&gt;D$4),_xlfn._xlws.FILTER($C$9:C131,$A$9:$A131&gt;D$4))),(SUMIFS($B$9:$B51,$A$9:$A51,"&lt;"&amp;$A51,$A$9:$A51,"&gt;="&amp;D$4,$A$9:$A51,"&lt;="&amp;D$5)-SUM(_xlfn._xlws.FILTER(D52:D131,$A52:$A131&gt;D$4),_xlfn._xlws.FILTER($C$9:C131,$A$9:$A131&gt;D$4))&gt;D$6)),D$6,MAX(0,SUMIFS($B$9:$B51,$A$9:$A51,"&lt;"&amp;$A51,$A$9:$A51,"&gt;="&amp;D$4,$A$9:$A51,"&lt;="&amp;D$5)-SUM(_xlfn._xlws.FILTER(D52:D131,$A52:$A131&gt;D$4),_xlfn._xlws.FILTER($C$9:C131,$A$9:$A131&gt;D$4)))),"")</f>
        <v/>
      </c>
      <c r="E51" s="32" t="str" cm="1">
        <f t="array" ref="E51">IF(AND(($A51&lt;&gt;"")*($A51&gt;E$4)*($A51&lt;=E$5)),IF(AND((SUMIFS($B$9:$B51,$A$9:$A51,"&lt;"&amp;$A51,$A$9:$A51,"&gt;="&amp;E$4,$A$9:$A51,"&lt;="&amp;E$5)&gt;SUM(_xlfn._xlws.FILTER(E52:E131,$A52:$A131&gt;E$4),_xlfn._xlws.FILTER($C$9:D131,$A$9:$A131&gt;E$4))),(SUMIFS($B$9:$B51,$A$9:$A51,"&lt;"&amp;$A51,$A$9:$A51,"&gt;="&amp;E$4,$A$9:$A51,"&lt;="&amp;E$5)-SUM(_xlfn._xlws.FILTER(E52:E131,$A52:$A131&gt;E$4),_xlfn._xlws.FILTER($C$9:D131,$A$9:$A131&gt;E$4))&gt;E$6)),E$6,MAX(0,SUMIFS($B$9:$B51,$A$9:$A51,"&lt;"&amp;$A51,$A$9:$A51,"&gt;="&amp;E$4,$A$9:$A51,"&lt;="&amp;E$5)-SUM(_xlfn._xlws.FILTER(E52:E131,$A52:$A131&gt;E$4),_xlfn._xlws.FILTER($C$9:D131,$A$9:$A131&gt;E$4)))),"")</f>
        <v/>
      </c>
      <c r="F51" s="32" t="str" cm="1">
        <f t="array" ref="F51">IF(AND(($A51&lt;&gt;"")*($A51&gt;F$4)*($A51&lt;=F$5)),IF(AND((SUMIFS($B$9:$B51,$A$9:$A51,"&lt;"&amp;$A51,$A$9:$A51,"&gt;="&amp;F$4,$A$9:$A51,"&lt;="&amp;F$5)&gt;SUM(_xlfn._xlws.FILTER(F52:F131,$A52:$A131&gt;F$4),_xlfn._xlws.FILTER($C$9:E131,$A$9:$A131&gt;F$4))),(SUMIFS($B$9:$B51,$A$9:$A51,"&lt;"&amp;$A51,$A$9:$A51,"&gt;="&amp;F$4,$A$9:$A51,"&lt;="&amp;F$5)-SUM(_xlfn._xlws.FILTER(F52:F131,$A52:$A131&gt;F$4),_xlfn._xlws.FILTER($C$9:E131,$A$9:$A131&gt;F$4))&gt;F$6)),F$6,MAX(0,SUMIFS($B$9:$B51,$A$9:$A51,"&lt;"&amp;$A51,$A$9:$A51,"&gt;="&amp;F$4,$A$9:$A51,"&lt;="&amp;F$5)-SUM(_xlfn._xlws.FILTER(F52:F131,$A52:$A131&gt;F$4),_xlfn._xlws.FILTER($C$9:E131,$A$9:$A131&gt;F$4)))),"")</f>
        <v/>
      </c>
      <c r="G51" s="32" t="str" cm="1">
        <f t="array" ref="G51">IF(AND(($A51&lt;&gt;"")*($A51&gt;G$4)*($A51&lt;=G$5)),IF(AND((SUMIFS($B$9:$B51,$A$9:$A51,"&lt;"&amp;$A51,$A$9:$A51,"&gt;="&amp;G$4,$A$9:$A51,"&lt;="&amp;G$5)&gt;SUM(_xlfn._xlws.FILTER(G52:G131,$A52:$A131&gt;G$4),_xlfn._xlws.FILTER($C$9:F131,$A$9:$A131&gt;G$4))),(SUMIFS($B$9:$B51,$A$9:$A51,"&lt;"&amp;$A51,$A$9:$A51,"&gt;="&amp;G$4,$A$9:$A51,"&lt;="&amp;G$5)-SUM(_xlfn._xlws.FILTER(G52:G131,$A52:$A131&gt;G$4),_xlfn._xlws.FILTER($C$9:F131,$A$9:$A131&gt;G$4))&gt;G$6)),G$6,MAX(0,SUMIFS($B$9:$B51,$A$9:$A51,"&lt;"&amp;$A51,$A$9:$A51,"&gt;="&amp;G$4,$A$9:$A51,"&lt;="&amp;G$5)-SUM(_xlfn._xlws.FILTER(G52:G131,$A52:$A131&gt;G$4),_xlfn._xlws.FILTER($C$9:F131,$A$9:$A131&gt;G$4)))),"")</f>
        <v/>
      </c>
      <c r="H51" s="32" t="str" cm="1">
        <f t="array" ref="H51">IF(AND(($A51&lt;&gt;"")*($A51&gt;H$4)*($A51&lt;=H$5)),IF(AND((SUMIFS($B$9:$B51,$A$9:$A51,"&lt;"&amp;$A51,$A$9:$A51,"&gt;="&amp;H$4,$A$9:$A51,"&lt;="&amp;H$5)&gt;SUM(_xlfn._xlws.FILTER(H52:H131,$A52:$A131&gt;H$4),_xlfn._xlws.FILTER($C$9:G131,$A$9:$A131&gt;H$4))),(SUMIFS($B$9:$B51,$A$9:$A51,"&lt;"&amp;$A51,$A$9:$A51,"&gt;="&amp;H$4,$A$9:$A51,"&lt;="&amp;H$5)-SUM(_xlfn._xlws.FILTER(H52:H131,$A52:$A131&gt;H$4),_xlfn._xlws.FILTER($C$9:G131,$A$9:$A131&gt;H$4))&gt;H$6)),H$6,MAX(0,SUMIFS($B$9:$B51,$A$9:$A51,"&lt;"&amp;$A51,$A$9:$A51,"&gt;="&amp;H$4,$A$9:$A51,"&lt;="&amp;H$5)-SUM(_xlfn._xlws.FILTER(H52:H131,$A52:$A131&gt;H$4),_xlfn._xlws.FILTER($C$9:G131,$A$9:$A131&gt;H$4)))),"")</f>
        <v/>
      </c>
      <c r="I51" s="32" t="str" cm="1">
        <f t="array" ref="I51">IF(AND(($A51&lt;&gt;"")*($A51&gt;I$4)*($A51&lt;=I$5)),IF(AND((SUMIFS($B$9:$B51,$A$9:$A51,"&lt;"&amp;$A51,$A$9:$A51,"&gt;="&amp;I$4,$A$9:$A51,"&lt;="&amp;I$5)&gt;SUM(_xlfn._xlws.FILTER(I52:I131,$A52:$A131&gt;I$4),_xlfn._xlws.FILTER($C$9:H131,$A$9:$A131&gt;I$4))),(SUMIFS($B$9:$B51,$A$9:$A51,"&lt;"&amp;$A51,$A$9:$A51,"&gt;="&amp;I$4,$A$9:$A51,"&lt;="&amp;I$5)-SUM(_xlfn._xlws.FILTER(I52:I131,$A52:$A131&gt;I$4),_xlfn._xlws.FILTER($C$9:H131,$A$9:$A131&gt;I$4))&gt;I$6)),I$6,MAX(0,SUMIFS($B$9:$B51,$A$9:$A51,"&lt;"&amp;$A51,$A$9:$A51,"&gt;="&amp;I$4,$A$9:$A51,"&lt;="&amp;I$5)-SUM(_xlfn._xlws.FILTER(I52:I131,$A52:$A131&gt;I$4),_xlfn._xlws.FILTER($C$9:H131,$A$9:$A131&gt;I$4)))),"")</f>
        <v/>
      </c>
      <c r="J51" s="32" t="str" cm="1">
        <f t="array" ref="J51">IF(AND(($A51&lt;&gt;"")*($A51&gt;J$4)*($A51&lt;=J$5)),IF(AND((SUMIFS($B$9:$B51,$A$9:$A51,"&lt;"&amp;$A51,$A$9:$A51,"&gt;="&amp;J$4,$A$9:$A51,"&lt;="&amp;J$5)&gt;SUM(_xlfn._xlws.FILTER(J52:J131,$A52:$A131&gt;J$4),_xlfn._xlws.FILTER($C$9:I131,$A$9:$A131&gt;J$4))),(SUMIFS($B$9:$B51,$A$9:$A51,"&lt;"&amp;$A51,$A$9:$A51,"&gt;="&amp;J$4,$A$9:$A51,"&lt;="&amp;J$5)-SUM(_xlfn._xlws.FILTER(J52:J131,$A52:$A131&gt;J$4),_xlfn._xlws.FILTER($C$9:I131,$A$9:$A131&gt;J$4))&gt;J$6)),J$6,MAX(0,SUMIFS($B$9:$B51,$A$9:$A51,"&lt;"&amp;$A51,$A$9:$A51,"&gt;="&amp;J$4,$A$9:$A51,"&lt;="&amp;J$5)-SUM(_xlfn._xlws.FILTER(J52:J131,$A52:$A131&gt;J$4),_xlfn._xlws.FILTER($C$9:I131,$A$9:$A131&gt;J$4)))),"")</f>
        <v/>
      </c>
      <c r="K51" s="32" t="str" cm="1">
        <f t="array" ref="K51">IF(AND(($A51&lt;&gt;"")*($A51&gt;K$4)*($A51&lt;=K$5)),IF(AND((SUMIFS($B$9:$B51,$A$9:$A51,"&lt;"&amp;$A51,$A$9:$A51,"&gt;="&amp;K$4,$A$9:$A51,"&lt;="&amp;K$5)&gt;SUM(_xlfn._xlws.FILTER(K52:K131,$A52:$A131&gt;K$4),_xlfn._xlws.FILTER($C$9:J131,$A$9:$A131&gt;K$4))),(SUMIFS($B$9:$B51,$A$9:$A51,"&lt;"&amp;$A51,$A$9:$A51,"&gt;="&amp;K$4,$A$9:$A51,"&lt;="&amp;K$5)-SUM(_xlfn._xlws.FILTER(K52:K131,$A52:$A131&gt;K$4),_xlfn._xlws.FILTER($C$9:J131,$A$9:$A131&gt;K$4))&gt;K$6)),K$6,MAX(0,SUMIFS($B$9:$B51,$A$9:$A51,"&lt;"&amp;$A51,$A$9:$A51,"&gt;="&amp;K$4,$A$9:$A51,"&lt;="&amp;K$5)-SUM(_xlfn._xlws.FILTER(K52:K131,$A52:$A131&gt;K$4),_xlfn._xlws.FILTER($C$9:J131,$A$9:$A131&gt;K$4)))),"")</f>
        <v/>
      </c>
      <c r="L51" s="32" t="str" cm="1">
        <f t="array" ref="L51">IF(AND(($A51&lt;&gt;"")*($A51&gt;L$4)*($A51&lt;=L$5)),IF(AND((SUMIFS($B$9:$B51,$A$9:$A51,"&lt;"&amp;$A51,$A$9:$A51,"&gt;="&amp;L$4,$A$9:$A51,"&lt;="&amp;L$5)&gt;SUM(_xlfn._xlws.FILTER(L52:L131,$A52:$A131&gt;L$4),_xlfn._xlws.FILTER($C$9:K131,$A$9:$A131&gt;L$4))),(SUMIFS($B$9:$B51,$A$9:$A51,"&lt;"&amp;$A51,$A$9:$A51,"&gt;="&amp;L$4,$A$9:$A51,"&lt;="&amp;L$5)-SUM(_xlfn._xlws.FILTER(L52:L131,$A52:$A131&gt;L$4),_xlfn._xlws.FILTER($C$9:K131,$A$9:$A131&gt;L$4))&gt;L$6)),L$6,MAX(0,SUMIFS($B$9:$B51,$A$9:$A51,"&lt;"&amp;$A51,$A$9:$A51,"&gt;="&amp;L$4,$A$9:$A51,"&lt;="&amp;L$5)-SUM(_xlfn._xlws.FILTER(L52:L131,$A52:$A131&gt;L$4),_xlfn._xlws.FILTER($C$9:K131,$A$9:$A131&gt;L$4)))),"")</f>
        <v/>
      </c>
      <c r="M51" s="32" t="str" cm="1">
        <f t="array" ref="M51">IF(AND(($A51&lt;&gt;"")*($A51&gt;M$4)*($A51&lt;=M$5)),IF(AND((SUMIFS($B$9:$B51,$A$9:$A51,"&lt;"&amp;$A51,$A$9:$A51,"&gt;="&amp;M$4,$A$9:$A51,"&lt;="&amp;M$5)&gt;SUM(_xlfn._xlws.FILTER(M52:M131,$A52:$A131&gt;M$4),_xlfn._xlws.FILTER($C$9:L131,$A$9:$A131&gt;M$4))),(SUMIFS($B$9:$B51,$A$9:$A51,"&lt;"&amp;$A51,$A$9:$A51,"&gt;="&amp;M$4,$A$9:$A51,"&lt;="&amp;M$5)-SUM(_xlfn._xlws.FILTER(M52:M131,$A52:$A131&gt;M$4),_xlfn._xlws.FILTER($C$9:L131,$A$9:$A131&gt;M$4))&gt;M$6)),M$6,MAX(0,SUMIFS($B$9:$B51,$A$9:$A51,"&lt;"&amp;$A51,$A$9:$A51,"&gt;="&amp;M$4,$A$9:$A51,"&lt;="&amp;M$5)-SUM(_xlfn._xlws.FILTER(M52:M131,$A52:$A131&gt;M$4),_xlfn._xlws.FILTER($C$9:L131,$A$9:$A131&gt;M$4)))),"")</f>
        <v/>
      </c>
      <c r="N51" s="32" t="str" cm="1">
        <f t="array" ref="N51">IF(AND(($A51&lt;&gt;"")*($A51&gt;N$4)*($A51&lt;=N$5)),IF(AND((SUMIFS($B$9:$B51,$A$9:$A51,"&lt;"&amp;$A51,$A$9:$A51,"&gt;="&amp;N$4,$A$9:$A51,"&lt;="&amp;N$5)&gt;SUM(_xlfn._xlws.FILTER(N52:N131,$A52:$A131&gt;N$4),_xlfn._xlws.FILTER($C$9:M131,$A$9:$A131&gt;N$4))),(SUMIFS($B$9:$B51,$A$9:$A51,"&lt;"&amp;$A51,$A$9:$A51,"&gt;="&amp;N$4,$A$9:$A51,"&lt;="&amp;N$5)-SUM(_xlfn._xlws.FILTER(N52:N131,$A52:$A131&gt;N$4),_xlfn._xlws.FILTER($C$9:M131,$A$9:$A131&gt;N$4))&gt;N$6)),N$6,MAX(0,SUMIFS($B$9:$B51,$A$9:$A51,"&lt;"&amp;$A51,$A$9:$A51,"&gt;="&amp;N$4,$A$9:$A51,"&lt;="&amp;N$5)-SUM(_xlfn._xlws.FILTER(N52:N131,$A52:$A131&gt;N$4),_xlfn._xlws.FILTER($C$9:M131,$A$9:$A131&gt;N$4)))),"")</f>
        <v/>
      </c>
      <c r="O51" s="32" t="str" cm="1">
        <f t="array" ref="O51">IF(AND(($A51&lt;&gt;"")*($A51&gt;O$4)*($A51&lt;=O$5)),IF(AND((SUMIFS($B$9:$B51,$A$9:$A51,"&lt;"&amp;$A51,$A$9:$A51,"&gt;="&amp;O$4,$A$9:$A51,"&lt;="&amp;O$5)&gt;SUM(_xlfn._xlws.FILTER(O52:O131,$A52:$A131&gt;O$4),_xlfn._xlws.FILTER($C$9:N131,$A$9:$A131&gt;O$4))),(SUMIFS($B$9:$B51,$A$9:$A51,"&lt;"&amp;$A51,$A$9:$A51,"&gt;="&amp;O$4,$A$9:$A51,"&lt;="&amp;O$5)-SUM(_xlfn._xlws.FILTER(O52:O131,$A52:$A131&gt;O$4),_xlfn._xlws.FILTER($C$9:N131,$A$9:$A131&gt;O$4))&gt;O$6)),O$6,MAX(0,SUMIFS($B$9:$B51,$A$9:$A51,"&lt;"&amp;$A51,$A$9:$A51,"&gt;="&amp;O$4,$A$9:$A51,"&lt;="&amp;O$5)-SUM(_xlfn._xlws.FILTER(O52:O131,$A52:$A131&gt;O$4),_xlfn._xlws.FILTER($C$9:N131,$A$9:$A131&gt;O$4)))),"")</f>
        <v/>
      </c>
      <c r="P51" s="32" t="str" cm="1">
        <f t="array" ref="P51">IF(AND(($A51&lt;&gt;"")*($A51&gt;P$4)*($A51&lt;=P$5)),IF(AND((SUMIFS($B$9:$B51,$A$9:$A51,"&lt;"&amp;$A51,$A$9:$A51,"&gt;="&amp;P$4,$A$9:$A51,"&lt;="&amp;P$5)&gt;SUM(_xlfn._xlws.FILTER(P52:P131,$A52:$A131&gt;P$4),_xlfn._xlws.FILTER($C$9:O131,$A$9:$A131&gt;P$4))),(SUMIFS($B$9:$B51,$A$9:$A51,"&lt;"&amp;$A51,$A$9:$A51,"&gt;="&amp;P$4,$A$9:$A51,"&lt;="&amp;P$5)-SUM(_xlfn._xlws.FILTER(P52:P131,$A52:$A131&gt;P$4),_xlfn._xlws.FILTER($C$9:O131,$A$9:$A131&gt;P$4))&gt;P$6)),P$6,MAX(0,SUMIFS($B$9:$B51,$A$9:$A51,"&lt;"&amp;$A51,$A$9:$A51,"&gt;="&amp;P$4,$A$9:$A51,"&lt;="&amp;P$5)-SUM(_xlfn._xlws.FILTER(P52:P131,$A52:$A131&gt;P$4),_xlfn._xlws.FILTER($C$9:O131,$A$9:$A131&gt;P$4)))),"")</f>
        <v/>
      </c>
      <c r="Q51" s="32" t="str" cm="1">
        <f t="array" ref="Q51">IF(AND(($A51&lt;&gt;"")*($A51&gt;Q$4)*($A51&lt;=Q$5)),IF(AND((SUMIFS($B$9:$B51,$A$9:$A51,"&lt;"&amp;$A51,$A$9:$A51,"&gt;="&amp;Q$4,$A$9:$A51,"&lt;="&amp;Q$5)&gt;SUM(_xlfn._xlws.FILTER(Q52:Q131,$A52:$A131&gt;Q$4),_xlfn._xlws.FILTER($C$9:P131,$A$9:$A131&gt;Q$4))),(SUMIFS($B$9:$B51,$A$9:$A51,"&lt;"&amp;$A51,$A$9:$A51,"&gt;="&amp;Q$4,$A$9:$A51,"&lt;="&amp;Q$5)-SUM(_xlfn._xlws.FILTER(Q52:Q131,$A52:$A131&gt;Q$4),_xlfn._xlws.FILTER($C$9:P131,$A$9:$A131&gt;Q$4))&gt;Q$6)),Q$6,MAX(0,SUMIFS($B$9:$B51,$A$9:$A51,"&lt;"&amp;$A51,$A$9:$A51,"&gt;="&amp;Q$4,$A$9:$A51,"&lt;="&amp;Q$5)-SUM(_xlfn._xlws.FILTER(Q52:Q131,$A52:$A131&gt;Q$4),_xlfn._xlws.FILTER($C$9:P131,$A$9:$A131&gt;Q$4)))),"")</f>
        <v/>
      </c>
      <c r="R51" s="32" t="str" cm="1">
        <f t="array" ref="R51">IF(AND(($A51&lt;&gt;"")*($A51&gt;R$4)*($A51&lt;=R$5)),IF(AND((SUMIFS($B$9:$B51,$A$9:$A51,"&lt;"&amp;$A51,$A$9:$A51,"&gt;="&amp;R$4,$A$9:$A51,"&lt;="&amp;R$5)&gt;SUM(_xlfn._xlws.FILTER(R52:R131,$A52:$A131&gt;R$4),_xlfn._xlws.FILTER($C$9:Q131,$A$9:$A131&gt;R$4))),(SUMIFS($B$9:$B51,$A$9:$A51,"&lt;"&amp;$A51,$A$9:$A51,"&gt;="&amp;R$4,$A$9:$A51,"&lt;="&amp;R$5)-SUM(_xlfn._xlws.FILTER(R52:R131,$A52:$A131&gt;R$4),_xlfn._xlws.FILTER($C$9:Q131,$A$9:$A131&gt;R$4))&gt;R$6)),R$6,MAX(0,SUMIFS($B$9:$B51,$A$9:$A51,"&lt;"&amp;$A51,$A$9:$A51,"&gt;="&amp;R$4,$A$9:$A51,"&lt;="&amp;R$5)-SUM(_xlfn._xlws.FILTER(R52:R131,$A52:$A131&gt;R$4),_xlfn._xlws.FILTER($C$9:Q131,$A$9:$A131&gt;R$4)))),"")</f>
        <v/>
      </c>
      <c r="S51" s="32" t="str" cm="1">
        <f t="array" ref="S51">IF(AND(($A51&lt;&gt;"")*($A51&gt;S$4)*($A51&lt;=S$5)),IF(AND((SUMIFS($B$9:$B51,$A$9:$A51,"&lt;"&amp;$A51,$A$9:$A51,"&gt;="&amp;S$4,$A$9:$A51,"&lt;="&amp;S$5)&gt;SUM(_xlfn._xlws.FILTER(S52:S131,$A52:$A131&gt;S$4),_xlfn._xlws.FILTER($C$9:R131,$A$9:$A131&gt;S$4))),(SUMIFS($B$9:$B51,$A$9:$A51,"&lt;"&amp;$A51,$A$9:$A51,"&gt;="&amp;S$4,$A$9:$A51,"&lt;="&amp;S$5)-SUM(_xlfn._xlws.FILTER(S52:S131,$A52:$A131&gt;S$4),_xlfn._xlws.FILTER($C$9:R131,$A$9:$A131&gt;S$4))&gt;S$6)),S$6,MAX(0,SUMIFS($B$9:$B51,$A$9:$A51,"&lt;"&amp;$A51,$A$9:$A51,"&gt;="&amp;S$4,$A$9:$A51,"&lt;="&amp;S$5)-SUM(_xlfn._xlws.FILTER(S52:S131,$A52:$A131&gt;S$4),_xlfn._xlws.FILTER($C$9:R131,$A$9:$A131&gt;S$4)))),"")</f>
        <v/>
      </c>
      <c r="T51" s="32" t="str" cm="1">
        <f t="array" ref="T51">IF(AND(($A51&lt;&gt;"")*($A51&gt;T$4)*($A51&lt;=T$5)),IF(AND((SUMIFS($B$9:$B51,$A$9:$A51,"&lt;"&amp;$A51,$A$9:$A51,"&gt;="&amp;T$4,$A$9:$A51,"&lt;="&amp;T$5)&gt;SUM(_xlfn._xlws.FILTER(T52:T131,$A52:$A131&gt;T$4),_xlfn._xlws.FILTER($C$9:S131,$A$9:$A131&gt;T$4))),(SUMIFS($B$9:$B51,$A$9:$A51,"&lt;"&amp;$A51,$A$9:$A51,"&gt;="&amp;T$4,$A$9:$A51,"&lt;="&amp;T$5)-SUM(_xlfn._xlws.FILTER(T52:T131,$A52:$A131&gt;T$4),_xlfn._xlws.FILTER($C$9:S131,$A$9:$A131&gt;T$4))&gt;T$6)),T$6,MAX(0,SUMIFS($B$9:$B51,$A$9:$A51,"&lt;"&amp;$A51,$A$9:$A51,"&gt;="&amp;T$4,$A$9:$A51,"&lt;="&amp;T$5)-SUM(_xlfn._xlws.FILTER(T52:T131,$A52:$A131&gt;T$4),_xlfn._xlws.FILTER($C$9:S131,$A$9:$A131&gt;T$4)))),"")</f>
        <v/>
      </c>
      <c r="U51" s="32" t="str" cm="1">
        <f t="array" ref="U51">IF(AND(($A51&lt;&gt;"")*($A51&gt;U$4)*($A51&lt;=U$5)),IF(AND((SUMIFS($B$9:$B51,$A$9:$A51,"&lt;"&amp;$A51,$A$9:$A51,"&gt;="&amp;U$4,$A$9:$A51,"&lt;="&amp;U$5)&gt;SUM(_xlfn._xlws.FILTER(U52:U131,$A52:$A131&gt;U$4),_xlfn._xlws.FILTER($C$9:T131,$A$9:$A131&gt;U$4))),(SUMIFS($B$9:$B51,$A$9:$A51,"&lt;"&amp;$A51,$A$9:$A51,"&gt;="&amp;U$4,$A$9:$A51,"&lt;="&amp;U$5)-SUM(_xlfn._xlws.FILTER(U52:U131,$A52:$A131&gt;U$4),_xlfn._xlws.FILTER($C$9:T131,$A$9:$A131&gt;U$4))&gt;U$6)),U$6,MAX(0,SUMIFS($B$9:$B51,$A$9:$A51,"&lt;"&amp;$A51,$A$9:$A51,"&gt;="&amp;U$4,$A$9:$A51,"&lt;="&amp;U$5)-SUM(_xlfn._xlws.FILTER(U52:U131,$A52:$A131&gt;U$4),_xlfn._xlws.FILTER($C$9:T131,$A$9:$A131&gt;U$4)))),"")</f>
        <v/>
      </c>
      <c r="V51" s="32" t="str" cm="1">
        <f t="array" ref="V51">IF(AND(($A51&lt;&gt;"")*($A51&gt;V$4)*($A51&lt;=V$5)),IF(AND((SUMIFS($B$9:$B51,$A$9:$A51,"&lt;"&amp;$A51,$A$9:$A51,"&gt;="&amp;V$4,$A$9:$A51,"&lt;="&amp;V$5)&gt;SUM(_xlfn._xlws.FILTER(V52:V131,$A52:$A131&gt;V$4),_xlfn._xlws.FILTER($C$9:U131,$A$9:$A131&gt;V$4))),(SUMIFS($B$9:$B51,$A$9:$A51,"&lt;"&amp;$A51,$A$9:$A51,"&gt;="&amp;V$4,$A$9:$A51,"&lt;="&amp;V$5)-SUM(_xlfn._xlws.FILTER(V52:V131,$A52:$A131&gt;V$4),_xlfn._xlws.FILTER($C$9:U131,$A$9:$A131&gt;V$4))&gt;V$6)),V$6,MAX(0,SUMIFS($B$9:$B51,$A$9:$A51,"&lt;"&amp;$A51,$A$9:$A51,"&gt;="&amp;V$4,$A$9:$A51,"&lt;="&amp;V$5)-SUM(_xlfn._xlws.FILTER(V52:V131,$A52:$A131&gt;V$4),_xlfn._xlws.FILTER($C$9:U131,$A$9:$A131&gt;V$4)))),"")</f>
        <v/>
      </c>
      <c r="W51" s="32" t="str" cm="1">
        <f t="array" ref="W51">IF(AND(($A51&lt;&gt;"")*($A51&gt;W$4)*($A51&lt;=W$5)),IF(AND((SUMIFS($B$9:$B51,$A$9:$A51,"&lt;"&amp;$A51,$A$9:$A51,"&gt;="&amp;W$4,$A$9:$A51,"&lt;="&amp;W$5)&gt;SUM(_xlfn._xlws.FILTER(W52:W131,$A52:$A131&gt;W$4),_xlfn._xlws.FILTER($C$9:V131,$A$9:$A131&gt;W$4))),(SUMIFS($B$9:$B51,$A$9:$A51,"&lt;"&amp;$A51,$A$9:$A51,"&gt;="&amp;W$4,$A$9:$A51,"&lt;="&amp;W$5)-SUM(_xlfn._xlws.FILTER(W52:W131,$A52:$A131&gt;W$4),_xlfn._xlws.FILTER($C$9:V131,$A$9:$A131&gt;W$4))&gt;W$6)),W$6,MAX(0,SUMIFS($B$9:$B51,$A$9:$A51,"&lt;"&amp;$A51,$A$9:$A51,"&gt;="&amp;W$4,$A$9:$A51,"&lt;="&amp;W$5)-SUM(_xlfn._xlws.FILTER(W52:W131,$A52:$A131&gt;W$4),_xlfn._xlws.FILTER($C$9:V131,$A$9:$A131&gt;W$4)))),"")</f>
        <v/>
      </c>
      <c r="X51" s="32" t="str" cm="1">
        <f t="array" ref="X51">IF(AND(($A51&lt;&gt;"")*($A51&gt;X$4)*($A51&lt;=X$5)),IF(AND((SUMIFS($B$9:$B51,$A$9:$A51,"&lt;"&amp;$A51,$A$9:$A51,"&gt;="&amp;X$4,$A$9:$A51,"&lt;="&amp;X$5)&gt;SUM(_xlfn._xlws.FILTER(X52:X131,$A52:$A131&gt;X$4),_xlfn._xlws.FILTER($C$9:W131,$A$9:$A131&gt;X$4))),(SUMIFS($B$9:$B51,$A$9:$A51,"&lt;"&amp;$A51,$A$9:$A51,"&gt;="&amp;X$4,$A$9:$A51,"&lt;="&amp;X$5)-SUM(_xlfn._xlws.FILTER(X52:X131,$A52:$A131&gt;X$4),_xlfn._xlws.FILTER($C$9:W131,$A$9:$A131&gt;X$4))&gt;X$6)),X$6,MAX(0,SUMIFS($B$9:$B51,$A$9:$A51,"&lt;"&amp;$A51,$A$9:$A51,"&gt;="&amp;X$4,$A$9:$A51,"&lt;="&amp;X$5)-SUM(_xlfn._xlws.FILTER(X52:X131,$A52:$A131&gt;X$4),_xlfn._xlws.FILTER($C$9:W131,$A$9:$A131&gt;X$4)))),"")</f>
        <v/>
      </c>
      <c r="Y51" s="32" t="str" cm="1">
        <f t="array" ref="Y51">IF(AND(($A51&lt;&gt;"")*($A51&gt;Y$4)*($A51&lt;=Y$5)),IF(AND((SUMIFS($B$9:$B51,$A$9:$A51,"&lt;"&amp;$A51,$A$9:$A51,"&gt;="&amp;Y$4,$A$9:$A51,"&lt;="&amp;Y$5)&gt;SUM(_xlfn._xlws.FILTER(Y52:Y131,$A52:$A131&gt;Y$4),_xlfn._xlws.FILTER($C$9:X131,$A$9:$A131&gt;Y$4))),(SUMIFS($B$9:$B51,$A$9:$A51,"&lt;"&amp;$A51,$A$9:$A51,"&gt;="&amp;Y$4,$A$9:$A51,"&lt;="&amp;Y$5)-SUM(_xlfn._xlws.FILTER(Y52:Y131,$A52:$A131&gt;Y$4),_xlfn._xlws.FILTER($C$9:X131,$A$9:$A131&gt;Y$4))&gt;Y$6)),Y$6,MAX(0,SUMIFS($B$9:$B51,$A$9:$A51,"&lt;"&amp;$A51,$A$9:$A51,"&gt;="&amp;Y$4,$A$9:$A51,"&lt;="&amp;Y$5)-SUM(_xlfn._xlws.FILTER(Y52:Y131,$A52:$A131&gt;Y$4),_xlfn._xlws.FILTER($C$9:X131,$A$9:$A131&gt;Y$4)))),"")</f>
        <v/>
      </c>
      <c r="Z51" s="32" t="str" cm="1">
        <f t="array" ref="Z51">IF(AND(($A51&lt;&gt;"")*($A51&gt;Z$4)*($A51&lt;=Z$5)),IF(AND((SUMIFS($B$9:$B51,$A$9:$A51,"&lt;"&amp;$A51,$A$9:$A51,"&gt;="&amp;Z$4,$A$9:$A51,"&lt;="&amp;Z$5)&gt;SUM(_xlfn._xlws.FILTER(Z52:Z131,$A52:$A131&gt;Z$4),_xlfn._xlws.FILTER($C$9:Y131,$A$9:$A131&gt;Z$4))),(SUMIFS($B$9:$B51,$A$9:$A51,"&lt;"&amp;$A51,$A$9:$A51,"&gt;="&amp;Z$4,$A$9:$A51,"&lt;="&amp;Z$5)-SUM(_xlfn._xlws.FILTER(Z52:Z131,$A52:$A131&gt;Z$4),_xlfn._xlws.FILTER($C$9:Y131,$A$9:$A131&gt;Z$4))&gt;Z$6)),Z$6,MAX(0,SUMIFS($B$9:$B51,$A$9:$A51,"&lt;"&amp;$A51,$A$9:$A51,"&gt;="&amp;Z$4,$A$9:$A51,"&lt;="&amp;Z$5)-SUM(_xlfn._xlws.FILTER(Z52:Z131,$A52:$A131&gt;Z$4),_xlfn._xlws.FILTER($C$9:Y131,$A$9:$A131&gt;Z$4)))),"")</f>
        <v/>
      </c>
      <c r="AA51" s="32" t="str" cm="1">
        <f t="array" ref="AA51">IF(AND(($A51&lt;&gt;"")*($A51&gt;AA$4)*($A51&lt;=AA$5)),IF(AND((SUMIFS($B$9:$B51,$A$9:$A51,"&lt;"&amp;$A51,$A$9:$A51,"&gt;="&amp;AA$4,$A$9:$A51,"&lt;="&amp;AA$5)&gt;SUM(_xlfn._xlws.FILTER(AA52:AA131,$A52:$A131&gt;AA$4),_xlfn._xlws.FILTER($C$9:Z131,$A$9:$A131&gt;AA$4))),(SUMIFS($B$9:$B51,$A$9:$A51,"&lt;"&amp;$A51,$A$9:$A51,"&gt;="&amp;AA$4,$A$9:$A51,"&lt;="&amp;AA$5)-SUM(_xlfn._xlws.FILTER(AA52:AA131,$A52:$A131&gt;AA$4),_xlfn._xlws.FILTER($C$9:Z131,$A$9:$A131&gt;AA$4))&gt;AA$6)),AA$6,MAX(0,SUMIFS($B$9:$B51,$A$9:$A51,"&lt;"&amp;$A51,$A$9:$A51,"&gt;="&amp;AA$4,$A$9:$A51,"&lt;="&amp;AA$5)-SUM(_xlfn._xlws.FILTER(AA52:AA131,$A52:$A131&gt;AA$4),_xlfn._xlws.FILTER($C$9:Z131,$A$9:$A131&gt;AA$4)))),"")</f>
        <v/>
      </c>
      <c r="AB51" s="32" t="str" cm="1">
        <f t="array" ref="AB51">IF(AND(($A51&lt;&gt;"")*($A51&gt;AB$4)*($A51&lt;=AB$5)),IF(AND((SUMIFS($B$9:$B51,$A$9:$A51,"&lt;"&amp;$A51,$A$9:$A51,"&gt;="&amp;AB$4,$A$9:$A51,"&lt;="&amp;AB$5)&gt;SUM(_xlfn._xlws.FILTER(AB52:AB131,$A52:$A131&gt;AB$4),_xlfn._xlws.FILTER($C$9:AA131,$A$9:$A131&gt;AB$4))),(SUMIFS($B$9:$B51,$A$9:$A51,"&lt;"&amp;$A51,$A$9:$A51,"&gt;="&amp;AB$4,$A$9:$A51,"&lt;="&amp;AB$5)-SUM(_xlfn._xlws.FILTER(AB52:AB131,$A52:$A131&gt;AB$4),_xlfn._xlws.FILTER($C$9:AA131,$A$9:$A131&gt;AB$4))&gt;AB$6)),AB$6,MAX(0,SUMIFS($B$9:$B51,$A$9:$A51,"&lt;"&amp;$A51,$A$9:$A51,"&gt;="&amp;AB$4,$A$9:$A51,"&lt;="&amp;AB$5)-SUM(_xlfn._xlws.FILTER(AB52:AB131,$A52:$A131&gt;AB$4),_xlfn._xlws.FILTER($C$9:AA131,$A$9:$A131&gt;AB$4)))),"")</f>
        <v/>
      </c>
      <c r="AC51" s="32" t="str" cm="1">
        <f t="array" ref="AC51">IF(AND(($A51&lt;&gt;"")*($A51&gt;AC$4)*($A51&lt;=AC$5)),IF(AND((SUMIFS($B$9:$B51,$A$9:$A51,"&lt;"&amp;$A51,$A$9:$A51,"&gt;="&amp;AC$4,$A$9:$A51,"&lt;="&amp;AC$5)&gt;SUM(_xlfn._xlws.FILTER(AC52:AC131,$A52:$A131&gt;AC$4),_xlfn._xlws.FILTER($C$9:AB131,$A$9:$A131&gt;AC$4))),(SUMIFS($B$9:$B51,$A$9:$A51,"&lt;"&amp;$A51,$A$9:$A51,"&gt;="&amp;AC$4,$A$9:$A51,"&lt;="&amp;AC$5)-SUM(_xlfn._xlws.FILTER(AC52:AC131,$A52:$A131&gt;AC$4),_xlfn._xlws.FILTER($C$9:AB131,$A$9:$A131&gt;AC$4))&gt;AC$6)),AC$6,MAX(0,SUMIFS($B$9:$B51,$A$9:$A51,"&lt;"&amp;$A51,$A$9:$A51,"&gt;="&amp;AC$4,$A$9:$A51,"&lt;="&amp;AC$5)-SUM(_xlfn._xlws.FILTER(AC52:AC131,$A52:$A131&gt;AC$4),_xlfn._xlws.FILTER($C$9:AB131,$A$9:$A131&gt;AC$4)))),"")</f>
        <v/>
      </c>
      <c r="AD51" s="32" t="str" cm="1">
        <f t="array" ref="AD51">IF(AND(($A51&lt;&gt;"")*($A51&gt;AD$4)*($A51&lt;=AD$5)),IF(AND((SUMIFS($B$9:$B51,$A$9:$A51,"&lt;"&amp;$A51,$A$9:$A51,"&gt;="&amp;AD$4,$A$9:$A51,"&lt;="&amp;AD$5)&gt;SUM(_xlfn._xlws.FILTER(AD52:AD131,$A52:$A131&gt;AD$4),_xlfn._xlws.FILTER($C$9:AC131,$A$9:$A131&gt;AD$4))),(SUMIFS($B$9:$B51,$A$9:$A51,"&lt;"&amp;$A51,$A$9:$A51,"&gt;="&amp;AD$4,$A$9:$A51,"&lt;="&amp;AD$5)-SUM(_xlfn._xlws.FILTER(AD52:AD131,$A52:$A131&gt;AD$4),_xlfn._xlws.FILTER($C$9:AC131,$A$9:$A131&gt;AD$4))&gt;AD$6)),AD$6,MAX(0,SUMIFS($B$9:$B51,$A$9:$A51,"&lt;"&amp;$A51,$A$9:$A51,"&gt;="&amp;AD$4,$A$9:$A51,"&lt;="&amp;AD$5)-SUM(_xlfn._xlws.FILTER(AD52:AD131,$A52:$A131&gt;AD$4),_xlfn._xlws.FILTER($C$9:AC131,$A$9:$A131&gt;AD$4)))),"")</f>
        <v/>
      </c>
      <c r="AE51" s="32" t="str" cm="1">
        <f t="array" ref="AE51">IF(AND(($A51&lt;&gt;"")*($A51&gt;AE$4)*($A51&lt;=AE$5)),IF(AND((SUMIFS($B$9:$B51,$A$9:$A51,"&lt;"&amp;$A51,$A$9:$A51,"&gt;="&amp;AE$4,$A$9:$A51,"&lt;="&amp;AE$5)&gt;SUM(_xlfn._xlws.FILTER(AE52:AE131,$A52:$A131&gt;AE$4),_xlfn._xlws.FILTER($C$9:AD131,$A$9:$A131&gt;AE$4))),(SUMIFS($B$9:$B51,$A$9:$A51,"&lt;"&amp;$A51,$A$9:$A51,"&gt;="&amp;AE$4,$A$9:$A51,"&lt;="&amp;AE$5)-SUM(_xlfn._xlws.FILTER(AE52:AE131,$A52:$A131&gt;AE$4),_xlfn._xlws.FILTER($C$9:AD131,$A$9:$A131&gt;AE$4))&gt;AE$6)),AE$6,MAX(0,SUMIFS($B$9:$B51,$A$9:$A51,"&lt;"&amp;$A51,$A$9:$A51,"&gt;="&amp;AE$4,$A$9:$A51,"&lt;="&amp;AE$5)-SUM(_xlfn._xlws.FILTER(AE52:AE131,$A52:$A131&gt;AE$4),_xlfn._xlws.FILTER($C$9:AD131,$A$9:$A131&gt;AE$4)))),"")</f>
        <v/>
      </c>
      <c r="AF51" s="32" t="str" cm="1">
        <f t="array" ref="AF51">IF(AND(($A51&lt;&gt;"")*($A51&gt;AF$4)*($A51&lt;=AF$5)),IF(AND((SUMIFS($B$9:$B51,$A$9:$A51,"&lt;"&amp;$A51,$A$9:$A51,"&gt;="&amp;AF$4,$A$9:$A51,"&lt;="&amp;AF$5)&gt;SUM(_xlfn._xlws.FILTER(AF52:AF131,$A52:$A131&gt;AF$4),_xlfn._xlws.FILTER($C$9:AE131,$A$9:$A131&gt;AF$4))),(SUMIFS($B$9:$B51,$A$9:$A51,"&lt;"&amp;$A51,$A$9:$A51,"&gt;="&amp;AF$4,$A$9:$A51,"&lt;="&amp;AF$5)-SUM(_xlfn._xlws.FILTER(AF52:AF131,$A52:$A131&gt;AF$4),_xlfn._xlws.FILTER($C$9:AE131,$A$9:$A131&gt;AF$4))&gt;AF$6)),AF$6,MAX(0,SUMIFS($B$9:$B51,$A$9:$A51,"&lt;"&amp;$A51,$A$9:$A51,"&gt;="&amp;AF$4,$A$9:$A51,"&lt;="&amp;AF$5)-SUM(_xlfn._xlws.FILTER(AF52:AF131,$A52:$A131&gt;AF$4),_xlfn._xlws.FILTER($C$9:AE131,$A$9:$A131&gt;AF$4)))),"")</f>
        <v/>
      </c>
      <c r="AG51" s="32" t="str" cm="1">
        <f t="array" ref="AG51">IF(AND(($A51&lt;&gt;"")*($A51&gt;AG$4)*($A51&lt;=AG$5)),IF(AND((SUMIFS($B$9:$B51,$A$9:$A51,"&lt;"&amp;$A51,$A$9:$A51,"&gt;="&amp;AG$4,$A$9:$A51,"&lt;="&amp;AG$5)&gt;SUM(_xlfn._xlws.FILTER(AG52:AG131,$A52:$A131&gt;AG$4),_xlfn._xlws.FILTER($C$9:AF131,$A$9:$A131&gt;AG$4))),(SUMIFS($B$9:$B51,$A$9:$A51,"&lt;"&amp;$A51,$A$9:$A51,"&gt;="&amp;AG$4,$A$9:$A51,"&lt;="&amp;AG$5)-SUM(_xlfn._xlws.FILTER(AG52:AG131,$A52:$A131&gt;AG$4),_xlfn._xlws.FILTER($C$9:AF131,$A$9:$A131&gt;AG$4))&gt;AG$6)),AG$6,MAX(0,SUMIFS($B$9:$B51,$A$9:$A51,"&lt;"&amp;$A51,$A$9:$A51,"&gt;="&amp;AG$4,$A$9:$A51,"&lt;="&amp;AG$5)-SUM(_xlfn._xlws.FILTER(AG52:AG131,$A52:$A131&gt;AG$4),_xlfn._xlws.FILTER($C$9:AF131,$A$9:$A131&gt;AG$4)))),"")</f>
        <v/>
      </c>
      <c r="AH51" s="32" t="str" cm="1">
        <f t="array" ref="AH51">IF(AND(($A51&lt;&gt;"")*($A51&gt;AH$4)*($A51&lt;=AH$5)),IF(AND((SUMIFS($B$9:$B51,$A$9:$A51,"&lt;"&amp;$A51,$A$9:$A51,"&gt;="&amp;AH$4,$A$9:$A51,"&lt;="&amp;AH$5)&gt;SUM(_xlfn._xlws.FILTER(AH52:AH131,$A52:$A131&gt;AH$4),_xlfn._xlws.FILTER($C$9:AG131,$A$9:$A131&gt;AH$4))),(SUMIFS($B$9:$B51,$A$9:$A51,"&lt;"&amp;$A51,$A$9:$A51,"&gt;="&amp;AH$4,$A$9:$A51,"&lt;="&amp;AH$5)-SUM(_xlfn._xlws.FILTER(AH52:AH131,$A52:$A131&gt;AH$4),_xlfn._xlws.FILTER($C$9:AG131,$A$9:$A131&gt;AH$4))&gt;AH$6)),AH$6,MAX(0,SUMIFS($B$9:$B51,$A$9:$A51,"&lt;"&amp;$A51,$A$9:$A51,"&gt;="&amp;AH$4,$A$9:$A51,"&lt;="&amp;AH$5)-SUM(_xlfn._xlws.FILTER(AH52:AH131,$A52:$A131&gt;AH$4),_xlfn._xlws.FILTER($C$9:AG131,$A$9:$A131&gt;AH$4)))),"")</f>
        <v/>
      </c>
      <c r="AI51" s="32" t="str" cm="1">
        <f t="array" ref="AI51">IF(AND(($A51&lt;&gt;"")*($A51&gt;AI$4)*($A51&lt;=AI$5)),IF(AND((SUMIFS($B$9:$B51,$A$9:$A51,"&lt;"&amp;$A51,$A$9:$A51,"&gt;="&amp;AI$4,$A$9:$A51,"&lt;="&amp;AI$5)&gt;SUM(_xlfn._xlws.FILTER(AI52:AI131,$A52:$A131&gt;AI$4),_xlfn._xlws.FILTER($C$9:AH131,$A$9:$A131&gt;AI$4))),(SUMIFS($B$9:$B51,$A$9:$A51,"&lt;"&amp;$A51,$A$9:$A51,"&gt;="&amp;AI$4,$A$9:$A51,"&lt;="&amp;AI$5)-SUM(_xlfn._xlws.FILTER(AI52:AI131,$A52:$A131&gt;AI$4),_xlfn._xlws.FILTER($C$9:AH131,$A$9:$A131&gt;AI$4))&gt;AI$6)),AI$6,MAX(0,SUMIFS($B$9:$B51,$A$9:$A51,"&lt;"&amp;$A51,$A$9:$A51,"&gt;="&amp;AI$4,$A$9:$A51,"&lt;="&amp;AI$5)-SUM(_xlfn._xlws.FILTER(AI52:AI131,$A52:$A131&gt;AI$4),_xlfn._xlws.FILTER($C$9:AH131,$A$9:$A131&gt;AI$4)))),"")</f>
        <v/>
      </c>
      <c r="AJ51" s="32" t="str" cm="1">
        <f t="array" ref="AJ51">IF(AND(($A51&lt;&gt;"")*($A51&gt;AJ$4)*($A51&lt;=AJ$5)),IF(AND((SUMIFS($B$9:$B51,$A$9:$A51,"&lt;"&amp;$A51,$A$9:$A51,"&gt;="&amp;AJ$4,$A$9:$A51,"&lt;="&amp;AJ$5)&gt;SUM(_xlfn._xlws.FILTER(AJ52:AJ131,$A52:$A131&gt;AJ$4),_xlfn._xlws.FILTER($C$9:AI131,$A$9:$A131&gt;AJ$4))),(SUMIFS($B$9:$B51,$A$9:$A51,"&lt;"&amp;$A51,$A$9:$A51,"&gt;="&amp;AJ$4,$A$9:$A51,"&lt;="&amp;AJ$5)-SUM(_xlfn._xlws.FILTER(AJ52:AJ131,$A52:$A131&gt;AJ$4),_xlfn._xlws.FILTER($C$9:AI131,$A$9:$A131&gt;AJ$4))&gt;AJ$6)),AJ$6,MAX(0,SUMIFS($B$9:$B51,$A$9:$A51,"&lt;"&amp;$A51,$A$9:$A51,"&gt;="&amp;AJ$4,$A$9:$A51,"&lt;="&amp;AJ$5)-SUM(_xlfn._xlws.FILTER(AJ52:AJ131,$A52:$A131&gt;AJ$4),_xlfn._xlws.FILTER($C$9:AI131,$A$9:$A131&gt;AJ$4)))),"")</f>
        <v/>
      </c>
      <c r="AK51" s="32" t="str" cm="1">
        <f t="array" ref="AK51">IF(AND(($A51&lt;&gt;"")*($A51&gt;AK$4)*($A51&lt;=AK$5)),IF(AND((SUMIFS($B$9:$B51,$A$9:$A51,"&lt;"&amp;$A51,$A$9:$A51,"&gt;="&amp;AK$4,$A$9:$A51,"&lt;="&amp;AK$5)&gt;SUM(_xlfn._xlws.FILTER(AK52:AK131,$A52:$A131&gt;AK$4),_xlfn._xlws.FILTER($C$9:AJ131,$A$9:$A131&gt;AK$4))),(SUMIFS($B$9:$B51,$A$9:$A51,"&lt;"&amp;$A51,$A$9:$A51,"&gt;="&amp;AK$4,$A$9:$A51,"&lt;="&amp;AK$5)-SUM(_xlfn._xlws.FILTER(AK52:AK131,$A52:$A131&gt;AK$4),_xlfn._xlws.FILTER($C$9:AJ131,$A$9:$A131&gt;AK$4))&gt;AK$6)),AK$6,MAX(0,SUMIFS($B$9:$B51,$A$9:$A51,"&lt;"&amp;$A51,$A$9:$A51,"&gt;="&amp;AK$4,$A$9:$A51,"&lt;="&amp;AK$5)-SUM(_xlfn._xlws.FILTER(AK52:AK131,$A52:$A131&gt;AK$4),_xlfn._xlws.FILTER($C$9:AJ131,$A$9:$A131&gt;AK$4)))),"")</f>
        <v/>
      </c>
      <c r="AL51" s="32" t="str" cm="1">
        <f t="array" ref="AL51">IF(AND(($A51&lt;&gt;"")*($A51&gt;AL$4)*($A51&lt;=AL$5)),IF(AND((SUMIFS($B$9:$B51,$A$9:$A51,"&lt;"&amp;$A51,$A$9:$A51,"&gt;="&amp;AL$4,$A$9:$A51,"&lt;="&amp;AL$5)&gt;SUM(_xlfn._xlws.FILTER(AL52:AL131,$A52:$A131&gt;AL$4),_xlfn._xlws.FILTER($C$9:AK131,$A$9:$A131&gt;AL$4))),(SUMIFS($B$9:$B51,$A$9:$A51,"&lt;"&amp;$A51,$A$9:$A51,"&gt;="&amp;AL$4,$A$9:$A51,"&lt;="&amp;AL$5)-SUM(_xlfn._xlws.FILTER(AL52:AL131,$A52:$A131&gt;AL$4),_xlfn._xlws.FILTER($C$9:AK131,$A$9:$A131&gt;AL$4))&gt;AL$6)),AL$6,MAX(0,SUMIFS($B$9:$B51,$A$9:$A51,"&lt;"&amp;$A51,$A$9:$A51,"&gt;="&amp;AL$4,$A$9:$A51,"&lt;="&amp;AL$5)-SUM(_xlfn._xlws.FILTER(AL52:AL131,$A52:$A131&gt;AL$4),_xlfn._xlws.FILTER($C$9:AK131,$A$9:$A131&gt;AL$4)))),"")</f>
        <v/>
      </c>
      <c r="AM51" s="32" t="str" cm="1">
        <f t="array" ref="AM51">IF(AND(($A51&lt;&gt;"")*($A51&gt;AM$4)*($A51&lt;=AM$5)),IF(AND((SUMIFS($B$9:$B51,$A$9:$A51,"&lt;"&amp;$A51,$A$9:$A51,"&gt;="&amp;AM$4,$A$9:$A51,"&lt;="&amp;AM$5)&gt;SUM(_xlfn._xlws.FILTER(AM52:AM131,$A52:$A131&gt;AM$4),_xlfn._xlws.FILTER($C$9:AL131,$A$9:$A131&gt;AM$4))),(SUMIFS($B$9:$B51,$A$9:$A51,"&lt;"&amp;$A51,$A$9:$A51,"&gt;="&amp;AM$4,$A$9:$A51,"&lt;="&amp;AM$5)-SUM(_xlfn._xlws.FILTER(AM52:AM131,$A52:$A131&gt;AM$4),_xlfn._xlws.FILTER($C$9:AL131,$A$9:$A131&gt;AM$4))&gt;AM$6)),AM$6,MAX(0,SUMIFS($B$9:$B51,$A$9:$A51,"&lt;"&amp;$A51,$A$9:$A51,"&gt;="&amp;AM$4,$A$9:$A51,"&lt;="&amp;AM$5)-SUM(_xlfn._xlws.FILTER(AM52:AM131,$A52:$A131&gt;AM$4),_xlfn._xlws.FILTER($C$9:AL131,$A$9:$A131&gt;AM$4)))),"")</f>
        <v/>
      </c>
      <c r="AN51" s="32" t="str" cm="1">
        <f t="array" ref="AN51">IF(AND(($A51&lt;&gt;"")*($A51&gt;AN$4)*($A51&lt;=AN$5)),IF(AND((SUMIFS($B$9:$B51,$A$9:$A51,"&lt;"&amp;$A51,$A$9:$A51,"&gt;="&amp;AN$4,$A$9:$A51,"&lt;="&amp;AN$5)&gt;SUM(_xlfn._xlws.FILTER(AN52:AN131,$A52:$A131&gt;AN$4),_xlfn._xlws.FILTER($C$9:AM131,$A$9:$A131&gt;AN$4))),(SUMIFS($B$9:$B51,$A$9:$A51,"&lt;"&amp;$A51,$A$9:$A51,"&gt;="&amp;AN$4,$A$9:$A51,"&lt;="&amp;AN$5)-SUM(_xlfn._xlws.FILTER(AN52:AN131,$A52:$A131&gt;AN$4),_xlfn._xlws.FILTER($C$9:AM131,$A$9:$A131&gt;AN$4))&gt;AN$6)),AN$6,MAX(0,SUMIFS($B$9:$B51,$A$9:$A51,"&lt;"&amp;$A51,$A$9:$A51,"&gt;="&amp;AN$4,$A$9:$A51,"&lt;="&amp;AN$5)-SUM(_xlfn._xlws.FILTER(AN52:AN131,$A52:$A131&gt;AN$4),_xlfn._xlws.FILTER($C$9:AM131,$A$9:$A131&gt;AN$4)))),"")</f>
        <v/>
      </c>
      <c r="AO51" s="32" t="str" cm="1">
        <f t="array" ref="AO51">IF(AND(($A51&lt;&gt;"")*($A51&gt;AO$4)*($A51&lt;=AO$5)),IF(AND((SUMIFS($B$9:$B51,$A$9:$A51,"&lt;"&amp;$A51,$A$9:$A51,"&gt;="&amp;AO$4,$A$9:$A51,"&lt;="&amp;AO$5)&gt;SUM(_xlfn._xlws.FILTER(AO52:AO131,$A52:$A131&gt;AO$4),_xlfn._xlws.FILTER($C$9:AN131,$A$9:$A131&gt;AO$4))),(SUMIFS($B$9:$B51,$A$9:$A51,"&lt;"&amp;$A51,$A$9:$A51,"&gt;="&amp;AO$4,$A$9:$A51,"&lt;="&amp;AO$5)-SUM(_xlfn._xlws.FILTER(AO52:AO131,$A52:$A131&gt;AO$4),_xlfn._xlws.FILTER($C$9:AN131,$A$9:$A131&gt;AO$4))&gt;AO$6)),AO$6,MAX(0,SUMIFS($B$9:$B51,$A$9:$A51,"&lt;"&amp;$A51,$A$9:$A51,"&gt;="&amp;AO$4,$A$9:$A51,"&lt;="&amp;AO$5)-SUM(_xlfn._xlws.FILTER(AO52:AO131,$A52:$A131&gt;AO$4),_xlfn._xlws.FILTER($C$9:AN131,$A$9:$A131&gt;AO$4)))),"")</f>
        <v/>
      </c>
      <c r="AP51" s="32" t="str" cm="1">
        <f t="array" ref="AP51">IF(AND(($A51&lt;&gt;"")*($A51&gt;AP$4)*($A51&lt;=AP$5)),IF(AND((SUMIFS($B$9:$B51,$A$9:$A51,"&lt;"&amp;$A51,$A$9:$A51,"&gt;="&amp;AP$4,$A$9:$A51,"&lt;="&amp;AP$5)&gt;SUM(_xlfn._xlws.FILTER(AP52:AP131,$A52:$A131&gt;AP$4),_xlfn._xlws.FILTER($C$9:AO131,$A$9:$A131&gt;AP$4))),(SUMIFS($B$9:$B51,$A$9:$A51,"&lt;"&amp;$A51,$A$9:$A51,"&gt;="&amp;AP$4,$A$9:$A51,"&lt;="&amp;AP$5)-SUM(_xlfn._xlws.FILTER(AP52:AP131,$A52:$A131&gt;AP$4),_xlfn._xlws.FILTER($C$9:AO131,$A$9:$A131&gt;AP$4))&gt;AP$6)),AP$6,MAX(0,SUMIFS($B$9:$B51,$A$9:$A51,"&lt;"&amp;$A51,$A$9:$A51,"&gt;="&amp;AP$4,$A$9:$A51,"&lt;="&amp;AP$5)-SUM(_xlfn._xlws.FILTER(AP52:AP131,$A52:$A131&gt;AP$4),_xlfn._xlws.FILTER($C$9:AO131,$A$9:$A131&gt;AP$4)))),"")</f>
        <v/>
      </c>
      <c r="AQ51" s="32" t="str" cm="1">
        <f t="array" ref="AQ51">IF(AND(($A51&lt;&gt;"")*($A51&gt;AQ$4)*($A51&lt;=AQ$5)),IF(AND((SUMIFS($B$9:$B51,$A$9:$A51,"&lt;"&amp;$A51,$A$9:$A51,"&gt;="&amp;AQ$4,$A$9:$A51,"&lt;="&amp;AQ$5)&gt;SUM(_xlfn._xlws.FILTER(AQ52:AQ131,$A52:$A131&gt;AQ$4),_xlfn._xlws.FILTER($C$9:AP131,$A$9:$A131&gt;AQ$4))),(SUMIFS($B$9:$B51,$A$9:$A51,"&lt;"&amp;$A51,$A$9:$A51,"&gt;="&amp;AQ$4,$A$9:$A51,"&lt;="&amp;AQ$5)-SUM(_xlfn._xlws.FILTER(AQ52:AQ131,$A52:$A131&gt;AQ$4),_xlfn._xlws.FILTER($C$9:AP131,$A$9:$A131&gt;AQ$4))&gt;AQ$6)),AQ$6,MAX(0,SUMIFS($B$9:$B51,$A$9:$A51,"&lt;"&amp;$A51,$A$9:$A51,"&gt;="&amp;AQ$4,$A$9:$A51,"&lt;="&amp;AQ$5)-SUM(_xlfn._xlws.FILTER(AQ52:AQ131,$A52:$A131&gt;AQ$4),_xlfn._xlws.FILTER($C$9:AP131,$A$9:$A131&gt;AQ$4)))),"")</f>
        <v/>
      </c>
      <c r="AR51" s="32" t="str" cm="1">
        <f t="array" ref="AR51">IF(AND(($A51&lt;&gt;"")*($A51&gt;AR$4)*($A51&lt;=AR$5)),IF(AND((SUMIFS($B$9:$B51,$A$9:$A51,"&lt;"&amp;$A51,$A$9:$A51,"&gt;="&amp;AR$4,$A$9:$A51,"&lt;="&amp;AR$5)&gt;SUM(_xlfn._xlws.FILTER(AR52:AR131,$A52:$A131&gt;AR$4),_xlfn._xlws.FILTER($C$9:AQ131,$A$9:$A131&gt;AR$4))),(SUMIFS($B$9:$B51,$A$9:$A51,"&lt;"&amp;$A51,$A$9:$A51,"&gt;="&amp;AR$4,$A$9:$A51,"&lt;="&amp;AR$5)-SUM(_xlfn._xlws.FILTER(AR52:AR131,$A52:$A131&gt;AR$4),_xlfn._xlws.FILTER($C$9:AQ131,$A$9:$A131&gt;AR$4))&gt;AR$6)),AR$6,MAX(0,SUMIFS($B$9:$B51,$A$9:$A51,"&lt;"&amp;$A51,$A$9:$A51,"&gt;="&amp;AR$4,$A$9:$A51,"&lt;="&amp;AR$5)-SUM(_xlfn._xlws.FILTER(AR52:AR131,$A52:$A131&gt;AR$4),_xlfn._xlws.FILTER($C$9:AQ131,$A$9:$A131&gt;AR$4)))),"")</f>
        <v/>
      </c>
      <c r="AS51" s="32" t="str" cm="1">
        <f t="array" ref="AS51">IF(AND(($A51&lt;&gt;"")*($A51&gt;AS$4)*($A51&lt;=AS$5)),IF(AND((SUMIFS($B$9:$B51,$A$9:$A51,"&lt;"&amp;$A51,$A$9:$A51,"&gt;="&amp;AS$4,$A$9:$A51,"&lt;="&amp;AS$5)&gt;SUM(_xlfn._xlws.FILTER(AS52:AS131,$A52:$A131&gt;AS$4),_xlfn._xlws.FILTER($C$9:AR131,$A$9:$A131&gt;AS$4))),(SUMIFS($B$9:$B51,$A$9:$A51,"&lt;"&amp;$A51,$A$9:$A51,"&gt;="&amp;AS$4,$A$9:$A51,"&lt;="&amp;AS$5)-SUM(_xlfn._xlws.FILTER(AS52:AS131,$A52:$A131&gt;AS$4),_xlfn._xlws.FILTER($C$9:AR131,$A$9:$A131&gt;AS$4))&gt;AS$6)),AS$6,MAX(0,SUMIFS($B$9:$B51,$A$9:$A51,"&lt;"&amp;$A51,$A$9:$A51,"&gt;="&amp;AS$4,$A$9:$A51,"&lt;="&amp;AS$5)-SUM(_xlfn._xlws.FILTER(AS52:AS131,$A52:$A131&gt;AS$4),_xlfn._xlws.FILTER($C$9:AR131,$A$9:$A131&gt;AS$4)))),"")</f>
        <v/>
      </c>
      <c r="AT51" s="32" t="str" cm="1">
        <f t="array" ref="AT51">IF(AND(($A51&lt;&gt;"")*($A51&gt;AT$4)*($A51&lt;=AT$5)),IF(AND((SUMIFS($B$9:$B51,$A$9:$A51,"&lt;"&amp;$A51,$A$9:$A51,"&gt;="&amp;AT$4,$A$9:$A51,"&lt;="&amp;AT$5)&gt;SUM(_xlfn._xlws.FILTER(AT52:AT131,$A52:$A131&gt;AT$4),_xlfn._xlws.FILTER($C$9:AS131,$A$9:$A131&gt;AT$4))),(SUMIFS($B$9:$B51,$A$9:$A51,"&lt;"&amp;$A51,$A$9:$A51,"&gt;="&amp;AT$4,$A$9:$A51,"&lt;="&amp;AT$5)-SUM(_xlfn._xlws.FILTER(AT52:AT131,$A52:$A131&gt;AT$4),_xlfn._xlws.FILTER($C$9:AS131,$A$9:$A131&gt;AT$4))&gt;AT$6)),AT$6,MAX(0,SUMIFS($B$9:$B51,$A$9:$A51,"&lt;"&amp;$A51,$A$9:$A51,"&gt;="&amp;AT$4,$A$9:$A51,"&lt;="&amp;AT$5)-SUM(_xlfn._xlws.FILTER(AT52:AT131,$A52:$A131&gt;AT$4),_xlfn._xlws.FILTER($C$9:AS131,$A$9:$A131&gt;AT$4)))),"")</f>
        <v/>
      </c>
      <c r="AU51" s="32" t="str" cm="1">
        <f t="array" ref="AU51">IF(AND(($A51&lt;&gt;"")*($A51&gt;AU$4)*($A51&lt;=AU$5)),IF(AND((SUMIFS($B$9:$B51,$A$9:$A51,"&lt;"&amp;$A51,$A$9:$A51,"&gt;="&amp;AU$4,$A$9:$A51,"&lt;="&amp;AU$5)&gt;SUM(_xlfn._xlws.FILTER(AU52:AU131,$A52:$A131&gt;AU$4),_xlfn._xlws.FILTER($C$9:AT131,$A$9:$A131&gt;AU$4))),(SUMIFS($B$9:$B51,$A$9:$A51,"&lt;"&amp;$A51,$A$9:$A51,"&gt;="&amp;AU$4,$A$9:$A51,"&lt;="&amp;AU$5)-SUM(_xlfn._xlws.FILTER(AU52:AU131,$A52:$A131&gt;AU$4),_xlfn._xlws.FILTER($C$9:AT131,$A$9:$A131&gt;AU$4))&gt;AU$6)),AU$6,MAX(0,SUMIFS($B$9:$B51,$A$9:$A51,"&lt;"&amp;$A51,$A$9:$A51,"&gt;="&amp;AU$4,$A$9:$A51,"&lt;="&amp;AU$5)-SUM(_xlfn._xlws.FILTER(AU52:AU131,$A52:$A131&gt;AU$4),_xlfn._xlws.FILTER($C$9:AT131,$A$9:$A131&gt;AU$4)))),"")</f>
        <v/>
      </c>
      <c r="AV51" s="32" t="str" cm="1">
        <f t="array" ref="AV51">IF(AND(($A51&lt;&gt;"")*($A51&gt;AV$4)*($A51&lt;=AV$5)),IF(AND((SUMIFS($B$9:$B51,$A$9:$A51,"&lt;"&amp;$A51,$A$9:$A51,"&gt;="&amp;AV$4,$A$9:$A51,"&lt;="&amp;AV$5)&gt;SUM(_xlfn._xlws.FILTER(AV52:AV131,$A52:$A131&gt;AV$4),_xlfn._xlws.FILTER($C$9:AU131,$A$9:$A131&gt;AV$4))),(SUMIFS($B$9:$B51,$A$9:$A51,"&lt;"&amp;$A51,$A$9:$A51,"&gt;="&amp;AV$4,$A$9:$A51,"&lt;="&amp;AV$5)-SUM(_xlfn._xlws.FILTER(AV52:AV131,$A52:$A131&gt;AV$4),_xlfn._xlws.FILTER($C$9:AU131,$A$9:$A131&gt;AV$4))&gt;AV$6)),AV$6,MAX(0,SUMIFS($B$9:$B51,$A$9:$A51,"&lt;"&amp;$A51,$A$9:$A51,"&gt;="&amp;AV$4,$A$9:$A51,"&lt;="&amp;AV$5)-SUM(_xlfn._xlws.FILTER(AV52:AV131,$A52:$A131&gt;AV$4),_xlfn._xlws.FILTER($C$9:AU131,$A$9:$A131&gt;AV$4)))),"")</f>
        <v/>
      </c>
      <c r="AW51" s="32" t="str" cm="1">
        <f t="array" ref="AW51">IF(AND(($A51&lt;&gt;"")*($A51&gt;AW$4)*($A51&lt;=AW$5)),IF(AND((SUMIFS($B$9:$B51,$A$9:$A51,"&lt;"&amp;$A51,$A$9:$A51,"&gt;="&amp;AW$4,$A$9:$A51,"&lt;="&amp;AW$5)&gt;SUM(_xlfn._xlws.FILTER(AW52:AW131,$A52:$A131&gt;AW$4),_xlfn._xlws.FILTER($C$9:AV131,$A$9:$A131&gt;AW$4))),(SUMIFS($B$9:$B51,$A$9:$A51,"&lt;"&amp;$A51,$A$9:$A51,"&gt;="&amp;AW$4,$A$9:$A51,"&lt;="&amp;AW$5)-SUM(_xlfn._xlws.FILTER(AW52:AW131,$A52:$A131&gt;AW$4),_xlfn._xlws.FILTER($C$9:AV131,$A$9:$A131&gt;AW$4))&gt;AW$6)),AW$6,MAX(0,SUMIFS($B$9:$B51,$A$9:$A51,"&lt;"&amp;$A51,$A$9:$A51,"&gt;="&amp;AW$4,$A$9:$A51,"&lt;="&amp;AW$5)-SUM(_xlfn._xlws.FILTER(AW52:AW131,$A52:$A131&gt;AW$4),_xlfn._xlws.FILTER($C$9:AV131,$A$9:$A131&gt;AW$4)))),"")</f>
        <v/>
      </c>
      <c r="AX51" s="32" t="str" cm="1">
        <f t="array" ref="AX51">IF(AND(($A51&lt;&gt;"")*($A51&gt;AX$4)*($A51&lt;=AX$5)),IF(AND((SUMIFS($B$9:$B51,$A$9:$A51,"&lt;"&amp;$A51,$A$9:$A51,"&gt;="&amp;AX$4,$A$9:$A51,"&lt;="&amp;AX$5)&gt;SUM(_xlfn._xlws.FILTER(AX52:AX131,$A52:$A131&gt;AX$4),_xlfn._xlws.FILTER($C$9:AW131,$A$9:$A131&gt;AX$4))),(SUMIFS($B$9:$B51,$A$9:$A51,"&lt;"&amp;$A51,$A$9:$A51,"&gt;="&amp;AX$4,$A$9:$A51,"&lt;="&amp;AX$5)-SUM(_xlfn._xlws.FILTER(AX52:AX131,$A52:$A131&gt;AX$4),_xlfn._xlws.FILTER($C$9:AW131,$A$9:$A131&gt;AX$4))&gt;AX$6)),AX$6,MAX(0,SUMIFS($B$9:$B51,$A$9:$A51,"&lt;"&amp;$A51,$A$9:$A51,"&gt;="&amp;AX$4,$A$9:$A51,"&lt;="&amp;AX$5)-SUM(_xlfn._xlws.FILTER(AX52:AX131,$A52:$A131&gt;AX$4),_xlfn._xlws.FILTER($C$9:AW131,$A$9:$A131&gt;AX$4)))),"")</f>
        <v/>
      </c>
      <c r="AY51" s="32" t="str" cm="1">
        <f t="array" ref="AY51">IF(AND(($A51&lt;&gt;"")*($A51&gt;AY$4)*($A51&lt;=AY$5)),IF(AND((SUMIFS($B$9:$B51,$A$9:$A51,"&lt;"&amp;$A51,$A$9:$A51,"&gt;="&amp;AY$4,$A$9:$A51,"&lt;="&amp;AY$5)&gt;SUM(_xlfn._xlws.FILTER(AY52:AY131,$A52:$A131&gt;AY$4),_xlfn._xlws.FILTER($C$9:AX131,$A$9:$A131&gt;AY$4))),(SUMIFS($B$9:$B51,$A$9:$A51,"&lt;"&amp;$A51,$A$9:$A51,"&gt;="&amp;AY$4,$A$9:$A51,"&lt;="&amp;AY$5)-SUM(_xlfn._xlws.FILTER(AY52:AY131,$A52:$A131&gt;AY$4),_xlfn._xlws.FILTER($C$9:AX131,$A$9:$A131&gt;AY$4))&gt;AY$6)),AY$6,MAX(0,SUMIFS($B$9:$B51,$A$9:$A51,"&lt;"&amp;$A51,$A$9:$A51,"&gt;="&amp;AY$4,$A$9:$A51,"&lt;="&amp;AY$5)-SUM(_xlfn._xlws.FILTER(AY52:AY131,$A52:$A131&gt;AY$4),_xlfn._xlws.FILTER($C$9:AX131,$A$9:$A131&gt;AY$4)))),"")</f>
        <v/>
      </c>
      <c r="AZ51" s="32" t="str" cm="1">
        <f t="array" ref="AZ51">IF(AND(($A51&lt;&gt;"")*($A51&gt;AZ$4)*($A51&lt;=AZ$5)),IF(AND((SUMIFS($B$9:$B51,$A$9:$A51,"&lt;"&amp;$A51,$A$9:$A51,"&gt;="&amp;AZ$4,$A$9:$A51,"&lt;="&amp;AZ$5)&gt;SUM(_xlfn._xlws.FILTER(AZ52:AZ131,$A52:$A131&gt;AZ$4),_xlfn._xlws.FILTER($C$9:AY131,$A$9:$A131&gt;AZ$4))),(SUMIFS($B$9:$B51,$A$9:$A51,"&lt;"&amp;$A51,$A$9:$A51,"&gt;="&amp;AZ$4,$A$9:$A51,"&lt;="&amp;AZ$5)-SUM(_xlfn._xlws.FILTER(AZ52:AZ131,$A52:$A131&gt;AZ$4),_xlfn._xlws.FILTER($C$9:AY131,$A$9:$A131&gt;AZ$4))&gt;AZ$6)),AZ$6,MAX(0,SUMIFS($B$9:$B51,$A$9:$A51,"&lt;"&amp;$A51,$A$9:$A51,"&gt;="&amp;AZ$4,$A$9:$A51,"&lt;="&amp;AZ$5)-SUM(_xlfn._xlws.FILTER(AZ52:AZ131,$A52:$A131&gt;AZ$4),_xlfn._xlws.FILTER($C$9:AY131,$A$9:$A131&gt;AZ$4)))),"")</f>
        <v/>
      </c>
      <c r="BA51" s="32" t="str" cm="1">
        <f t="array" ref="BA51">IF(AND(($A51&lt;&gt;"")*($A51&gt;BA$4)*($A51&lt;=BA$5)),IF(AND((SUMIFS($B$9:$B51,$A$9:$A51,"&lt;"&amp;$A51,$A$9:$A51,"&gt;="&amp;BA$4,$A$9:$A51,"&lt;="&amp;BA$5)&gt;SUM(_xlfn._xlws.FILTER(BA52:BA131,$A52:$A131&gt;BA$4),_xlfn._xlws.FILTER($C$9:AZ131,$A$9:$A131&gt;BA$4))),(SUMIFS($B$9:$B51,$A$9:$A51,"&lt;"&amp;$A51,$A$9:$A51,"&gt;="&amp;BA$4,$A$9:$A51,"&lt;="&amp;BA$5)-SUM(_xlfn._xlws.FILTER(BA52:BA131,$A52:$A131&gt;BA$4),_xlfn._xlws.FILTER($C$9:AZ131,$A$9:$A131&gt;BA$4))&gt;BA$6)),BA$6,MAX(0,SUMIFS($B$9:$B51,$A$9:$A51,"&lt;"&amp;$A51,$A$9:$A51,"&gt;="&amp;BA$4,$A$9:$A51,"&lt;="&amp;BA$5)-SUM(_xlfn._xlws.FILTER(BA52:BA131,$A52:$A131&gt;BA$4),_xlfn._xlws.FILTER($C$9:AZ131,$A$9:$A131&gt;BA$4)))),"")</f>
        <v/>
      </c>
      <c r="BB51" s="32" t="str" cm="1">
        <f t="array" ref="BB51">IF(AND(($A51&lt;&gt;"")*($A51&gt;BB$4)*($A51&lt;=BB$5)),IF(AND((SUMIFS($B$9:$B51,$A$9:$A51,"&lt;"&amp;$A51,$A$9:$A51,"&gt;="&amp;BB$4,$A$9:$A51,"&lt;="&amp;BB$5)&gt;SUM(_xlfn._xlws.FILTER(BB52:BB131,$A52:$A131&gt;BB$4),_xlfn._xlws.FILTER($C$9:BA131,$A$9:$A131&gt;BB$4))),(SUMIFS($B$9:$B51,$A$9:$A51,"&lt;"&amp;$A51,$A$9:$A51,"&gt;="&amp;BB$4,$A$9:$A51,"&lt;="&amp;BB$5)-SUM(_xlfn._xlws.FILTER(BB52:BB131,$A52:$A131&gt;BB$4),_xlfn._xlws.FILTER($C$9:BA131,$A$9:$A131&gt;BB$4))&gt;BB$6)),BB$6,MAX(0,SUMIFS($B$9:$B51,$A$9:$A51,"&lt;"&amp;$A51,$A$9:$A51,"&gt;="&amp;BB$4,$A$9:$A51,"&lt;="&amp;BB$5)-SUM(_xlfn._xlws.FILTER(BB52:BB131,$A52:$A131&gt;BB$4),_xlfn._xlws.FILTER($C$9:BA131,$A$9:$A131&gt;BB$4)))),"")</f>
        <v/>
      </c>
      <c r="BC51" s="32" t="str" cm="1">
        <f t="array" ref="BC51">IF(AND(($A51&lt;&gt;"")*($A51&gt;BC$4)*($A51&lt;=BC$5)),IF(AND((SUMIFS($B$9:$B51,$A$9:$A51,"&lt;"&amp;$A51,$A$9:$A51,"&gt;="&amp;BC$4,$A$9:$A51,"&lt;="&amp;BC$5)&gt;SUM(_xlfn._xlws.FILTER(BC52:BC131,$A52:$A131&gt;BC$4),_xlfn._xlws.FILTER($C$9:BB131,$A$9:$A131&gt;BC$4))),(SUMIFS($B$9:$B51,$A$9:$A51,"&lt;"&amp;$A51,$A$9:$A51,"&gt;="&amp;BC$4,$A$9:$A51,"&lt;="&amp;BC$5)-SUM(_xlfn._xlws.FILTER(BC52:BC131,$A52:$A131&gt;BC$4),_xlfn._xlws.FILTER($C$9:BB131,$A$9:$A131&gt;BC$4))&gt;BC$6)),BC$6,MAX(0,SUMIFS($B$9:$B51,$A$9:$A51,"&lt;"&amp;$A51,$A$9:$A51,"&gt;="&amp;BC$4,$A$9:$A51,"&lt;="&amp;BC$5)-SUM(_xlfn._xlws.FILTER(BC52:BC131,$A52:$A131&gt;BC$4),_xlfn._xlws.FILTER($C$9:BB131,$A$9:$A131&gt;BC$4)))),"")</f>
        <v/>
      </c>
      <c r="BD51" s="32" t="str" cm="1">
        <f t="array" ref="BD51">IF(AND(($A51&lt;&gt;"")*($A51&gt;BD$4)*($A51&lt;=BD$5)),IF(AND((SUMIFS($B$9:$B51,$A$9:$A51,"&lt;"&amp;$A51,$A$9:$A51,"&gt;="&amp;BD$4,$A$9:$A51,"&lt;="&amp;BD$5)&gt;SUM(_xlfn._xlws.FILTER(BD52:BD131,$A52:$A131&gt;BD$4),_xlfn._xlws.FILTER($C$9:BC131,$A$9:$A131&gt;BD$4))),(SUMIFS($B$9:$B51,$A$9:$A51,"&lt;"&amp;$A51,$A$9:$A51,"&gt;="&amp;BD$4,$A$9:$A51,"&lt;="&amp;BD$5)-SUM(_xlfn._xlws.FILTER(BD52:BD131,$A52:$A131&gt;BD$4),_xlfn._xlws.FILTER($C$9:BC131,$A$9:$A131&gt;BD$4))&gt;BD$6)),BD$6,MAX(0,SUMIFS($B$9:$B51,$A$9:$A51,"&lt;"&amp;$A51,$A$9:$A51,"&gt;="&amp;BD$4,$A$9:$A51,"&lt;="&amp;BD$5)-SUM(_xlfn._xlws.FILTER(BD52:BD131,$A52:$A131&gt;BD$4),_xlfn._xlws.FILTER($C$9:BC131,$A$9:$A131&gt;BD$4)))),"")</f>
        <v/>
      </c>
      <c r="BE51" s="32" t="str" cm="1">
        <f t="array" ref="BE51">IF(AND(($A51&lt;&gt;"")*($A51&gt;BE$4)*($A51&lt;=BE$5)),IF(AND((SUMIFS($B$9:$B51,$A$9:$A51,"&lt;"&amp;$A51,$A$9:$A51,"&gt;="&amp;BE$4,$A$9:$A51,"&lt;="&amp;BE$5)&gt;SUM(_xlfn._xlws.FILTER(BE52:BE131,$A52:$A131&gt;BE$4),_xlfn._xlws.FILTER($C$9:BD131,$A$9:$A131&gt;BE$4))),(SUMIFS($B$9:$B51,$A$9:$A51,"&lt;"&amp;$A51,$A$9:$A51,"&gt;="&amp;BE$4,$A$9:$A51,"&lt;="&amp;BE$5)-SUM(_xlfn._xlws.FILTER(BE52:BE131,$A52:$A131&gt;BE$4),_xlfn._xlws.FILTER($C$9:BD131,$A$9:$A131&gt;BE$4))&gt;BE$6)),BE$6,MAX(0,SUMIFS($B$9:$B51,$A$9:$A51,"&lt;"&amp;$A51,$A$9:$A51,"&gt;="&amp;BE$4,$A$9:$A51,"&lt;="&amp;BE$5)-SUM(_xlfn._xlws.FILTER(BE52:BE131,$A52:$A131&gt;BE$4),_xlfn._xlws.FILTER($C$9:BD131,$A$9:$A131&gt;BE$4)))),"")</f>
        <v/>
      </c>
      <c r="BF51" s="32" t="str" cm="1">
        <f t="array" ref="BF51">IF(AND(($A51&lt;&gt;"")*($A51&gt;BF$4)*($A51&lt;=BF$5)),IF(AND((SUMIFS($B$9:$B51,$A$9:$A51,"&lt;"&amp;$A51,$A$9:$A51,"&gt;="&amp;BF$4,$A$9:$A51,"&lt;="&amp;BF$5)&gt;SUM(_xlfn._xlws.FILTER(BF52:BF131,$A52:$A131&gt;BF$4),_xlfn._xlws.FILTER($C$9:BE131,$A$9:$A131&gt;BF$4))),(SUMIFS($B$9:$B51,$A$9:$A51,"&lt;"&amp;$A51,$A$9:$A51,"&gt;="&amp;BF$4,$A$9:$A51,"&lt;="&amp;BF$5)-SUM(_xlfn._xlws.FILTER(BF52:BF131,$A52:$A131&gt;BF$4),_xlfn._xlws.FILTER($C$9:BE131,$A$9:$A131&gt;BF$4))&gt;BF$6)),BF$6,MAX(0,SUMIFS($B$9:$B51,$A$9:$A51,"&lt;"&amp;$A51,$A$9:$A51,"&gt;="&amp;BF$4,$A$9:$A51,"&lt;="&amp;BF$5)-SUM(_xlfn._xlws.FILTER(BF52:BF131,$A52:$A131&gt;BF$4),_xlfn._xlws.FILTER($C$9:BE131,$A$9:$A131&gt;BF$4)))),"")</f>
        <v/>
      </c>
      <c r="BG51" s="32" t="str" cm="1">
        <f t="array" ref="BG51">IF(AND(($A51&lt;&gt;"")*($A51&gt;BG$4)*($A51&lt;=BG$5)),IF(AND((SUMIFS($B$9:$B51,$A$9:$A51,"&lt;"&amp;$A51,$A$9:$A51,"&gt;="&amp;BG$4,$A$9:$A51,"&lt;="&amp;BG$5)&gt;SUM(_xlfn._xlws.FILTER(BG52:BG131,$A52:$A131&gt;BG$4),_xlfn._xlws.FILTER($C$9:BF131,$A$9:$A131&gt;BG$4))),(SUMIFS($B$9:$B51,$A$9:$A51,"&lt;"&amp;$A51,$A$9:$A51,"&gt;="&amp;BG$4,$A$9:$A51,"&lt;="&amp;BG$5)-SUM(_xlfn._xlws.FILTER(BG52:BG131,$A52:$A131&gt;BG$4),_xlfn._xlws.FILTER($C$9:BF131,$A$9:$A131&gt;BG$4))&gt;BG$6)),BG$6,MAX(0,SUMIFS($B$9:$B51,$A$9:$A51,"&lt;"&amp;$A51,$A$9:$A51,"&gt;="&amp;BG$4,$A$9:$A51,"&lt;="&amp;BG$5)-SUM(_xlfn._xlws.FILTER(BG52:BG131,$A52:$A131&gt;BG$4),_xlfn._xlws.FILTER($C$9:BF131,$A$9:$A131&gt;BG$4)))),"")</f>
        <v/>
      </c>
      <c r="BH51" s="32" t="str" cm="1">
        <f t="array" ref="BH51">IF(AND(($A51&lt;&gt;"")*($A51&gt;BH$4)*($A51&lt;=BH$5)),IF(AND((SUMIFS($B$9:$B51,$A$9:$A51,"&lt;"&amp;$A51,$A$9:$A51,"&gt;="&amp;BH$4,$A$9:$A51,"&lt;="&amp;BH$5)&gt;SUM(_xlfn._xlws.FILTER(BH52:BH131,$A52:$A131&gt;BH$4),_xlfn._xlws.FILTER($C$9:BG131,$A$9:$A131&gt;BH$4))),(SUMIFS($B$9:$B51,$A$9:$A51,"&lt;"&amp;$A51,$A$9:$A51,"&gt;="&amp;BH$4,$A$9:$A51,"&lt;="&amp;BH$5)-SUM(_xlfn._xlws.FILTER(BH52:BH131,$A52:$A131&gt;BH$4),_xlfn._xlws.FILTER($C$9:BG131,$A$9:$A131&gt;BH$4))&gt;BH$6)),BH$6,MAX(0,SUMIFS($B$9:$B51,$A$9:$A51,"&lt;"&amp;$A51,$A$9:$A51,"&gt;="&amp;BH$4,$A$9:$A51,"&lt;="&amp;BH$5)-SUM(_xlfn._xlws.FILTER(BH52:BH131,$A52:$A131&gt;BH$4),_xlfn._xlws.FILTER($C$9:BG131,$A$9:$A131&gt;BH$4)))),"")</f>
        <v/>
      </c>
      <c r="BI51" s="32" t="str" cm="1">
        <f t="array" ref="BI51">IF(AND(($A51&lt;&gt;"")*($A51&gt;BI$4)*($A51&lt;=BI$5)),IF(AND((SUMIFS($B$9:$B51,$A$9:$A51,"&lt;"&amp;$A51,$A$9:$A51,"&gt;="&amp;BI$4,$A$9:$A51,"&lt;="&amp;BI$5)&gt;SUM(_xlfn._xlws.FILTER(BI52:BI131,$A52:$A131&gt;BI$4),_xlfn._xlws.FILTER($C$9:BH131,$A$9:$A131&gt;BI$4))),(SUMIFS($B$9:$B51,$A$9:$A51,"&lt;"&amp;$A51,$A$9:$A51,"&gt;="&amp;BI$4,$A$9:$A51,"&lt;="&amp;BI$5)-SUM(_xlfn._xlws.FILTER(BI52:BI131,$A52:$A131&gt;BI$4),_xlfn._xlws.FILTER($C$9:BH131,$A$9:$A131&gt;BI$4))&gt;BI$6)),BI$6,MAX(0,SUMIFS($B$9:$B51,$A$9:$A51,"&lt;"&amp;$A51,$A$9:$A51,"&gt;="&amp;BI$4,$A$9:$A51,"&lt;="&amp;BI$5)-SUM(_xlfn._xlws.FILTER(BI52:BI131,$A52:$A131&gt;BI$4),_xlfn._xlws.FILTER($C$9:BH131,$A$9:$A131&gt;BI$4)))),"")</f>
        <v/>
      </c>
      <c r="BJ51" s="32" t="str" cm="1">
        <f t="array" ref="BJ51">IF(AND(($A51&lt;&gt;"")*($A51&gt;BJ$4)*($A51&lt;=BJ$5)),IF(AND((SUMIFS($B$9:$B51,$A$9:$A51,"&lt;"&amp;$A51,$A$9:$A51,"&gt;="&amp;BJ$4,$A$9:$A51,"&lt;="&amp;BJ$5)&gt;SUM(_xlfn._xlws.FILTER(BJ52:BJ131,$A52:$A131&gt;BJ$4),_xlfn._xlws.FILTER($C$9:BI131,$A$9:$A131&gt;BJ$4))),(SUMIFS($B$9:$B51,$A$9:$A51,"&lt;"&amp;$A51,$A$9:$A51,"&gt;="&amp;BJ$4,$A$9:$A51,"&lt;="&amp;BJ$5)-SUM(_xlfn._xlws.FILTER(BJ52:BJ131,$A52:$A131&gt;BJ$4),_xlfn._xlws.FILTER($C$9:BI131,$A$9:$A131&gt;BJ$4))&gt;BJ$6)),BJ$6,MAX(0,SUMIFS($B$9:$B51,$A$9:$A51,"&lt;"&amp;$A51,$A$9:$A51,"&gt;="&amp;BJ$4,$A$9:$A51,"&lt;="&amp;BJ$5)-SUM(_xlfn._xlws.FILTER(BJ52:BJ131,$A52:$A131&gt;BJ$4),_xlfn._xlws.FILTER($C$9:BI131,$A$9:$A131&gt;BJ$4)))),"")</f>
        <v/>
      </c>
      <c r="BK51" s="32" t="str" cm="1">
        <f t="array" ref="BK51">IF(AND(($A51&lt;&gt;"")*($A51&gt;BK$4)*($A51&lt;=BK$5)),IF(AND((SUMIFS($B$9:$B51,$A$9:$A51,"&lt;"&amp;$A51,$A$9:$A51,"&gt;="&amp;BK$4,$A$9:$A51,"&lt;="&amp;BK$5)&gt;SUM(_xlfn._xlws.FILTER(BK52:BK131,$A52:$A131&gt;BK$4),_xlfn._xlws.FILTER($C$9:BJ131,$A$9:$A131&gt;BK$4))),(SUMIFS($B$9:$B51,$A$9:$A51,"&lt;"&amp;$A51,$A$9:$A51,"&gt;="&amp;BK$4,$A$9:$A51,"&lt;="&amp;BK$5)-SUM(_xlfn._xlws.FILTER(BK52:BK131,$A52:$A131&gt;BK$4),_xlfn._xlws.FILTER($C$9:BJ131,$A$9:$A131&gt;BK$4))&gt;BK$6)),BK$6,MAX(0,SUMIFS($B$9:$B51,$A$9:$A51,"&lt;"&amp;$A51,$A$9:$A51,"&gt;="&amp;BK$4,$A$9:$A51,"&lt;="&amp;BK$5)-SUM(_xlfn._xlws.FILTER(BK52:BK131,$A52:$A131&gt;BK$4),_xlfn._xlws.FILTER($C$9:BJ131,$A$9:$A131&gt;BK$4)))),"")</f>
        <v/>
      </c>
      <c r="BL51" s="32" t="str" cm="1">
        <f t="array" ref="BL51">IF(AND(($A51&lt;&gt;"")*($A51&gt;BL$4)*($A51&lt;=BL$5)),IF(AND((SUMIFS($B$9:$B51,$A$9:$A51,"&lt;"&amp;$A51,$A$9:$A51,"&gt;="&amp;BL$4,$A$9:$A51,"&lt;="&amp;BL$5)&gt;SUM(_xlfn._xlws.FILTER(BL52:BL131,$A52:$A131&gt;BL$4),_xlfn._xlws.FILTER($C$9:BK131,$A$9:$A131&gt;BL$4))),(SUMIFS($B$9:$B51,$A$9:$A51,"&lt;"&amp;$A51,$A$9:$A51,"&gt;="&amp;BL$4,$A$9:$A51,"&lt;="&amp;BL$5)-SUM(_xlfn._xlws.FILTER(BL52:BL131,$A52:$A131&gt;BL$4),_xlfn._xlws.FILTER($C$9:BK131,$A$9:$A131&gt;BL$4))&gt;BL$6)),BL$6,MAX(0,SUMIFS($B$9:$B51,$A$9:$A51,"&lt;"&amp;$A51,$A$9:$A51,"&gt;="&amp;BL$4,$A$9:$A51,"&lt;="&amp;BL$5)-SUM(_xlfn._xlws.FILTER(BL52:BL131,$A52:$A131&gt;BL$4),_xlfn._xlws.FILTER($C$9:BK131,$A$9:$A131&gt;BL$4)))),"")</f>
        <v/>
      </c>
      <c r="BM51" s="32" t="str" cm="1">
        <f t="array" ref="BM51">IF(AND(($A51&lt;&gt;"")*($A51&gt;BM$4)*($A51&lt;=BM$5)),IF(AND((SUMIFS($B$9:$B51,$A$9:$A51,"&lt;"&amp;$A51,$A$9:$A51,"&gt;="&amp;BM$4,$A$9:$A51,"&lt;="&amp;BM$5)&gt;SUM(_xlfn._xlws.FILTER(BM52:BM131,$A52:$A131&gt;BM$4),_xlfn._xlws.FILTER($C$9:BL131,$A$9:$A131&gt;BM$4))),(SUMIFS($B$9:$B51,$A$9:$A51,"&lt;"&amp;$A51,$A$9:$A51,"&gt;="&amp;BM$4,$A$9:$A51,"&lt;="&amp;BM$5)-SUM(_xlfn._xlws.FILTER(BM52:BM131,$A52:$A131&gt;BM$4),_xlfn._xlws.FILTER($C$9:BL131,$A$9:$A131&gt;BM$4))&gt;BM$6)),BM$6,MAX(0,SUMIFS($B$9:$B51,$A$9:$A51,"&lt;"&amp;$A51,$A$9:$A51,"&gt;="&amp;BM$4,$A$9:$A51,"&lt;="&amp;BM$5)-SUM(_xlfn._xlws.FILTER(BM52:BM131,$A52:$A131&gt;BM$4),_xlfn._xlws.FILTER($C$9:BL131,$A$9:$A131&gt;BM$4)))),"")</f>
        <v/>
      </c>
      <c r="BN51" s="32" t="str" cm="1">
        <f t="array" ref="BN51">IF(AND(($A51&lt;&gt;"")*($A51&gt;BN$4)*($A51&lt;=BN$5)),IF(AND((SUMIFS($B$9:$B51,$A$9:$A51,"&lt;"&amp;$A51,$A$9:$A51,"&gt;="&amp;BN$4,$A$9:$A51,"&lt;="&amp;BN$5)&gt;SUM(_xlfn._xlws.FILTER(BN52:BN131,$A52:$A131&gt;BN$4),_xlfn._xlws.FILTER($C$9:BM131,$A$9:$A131&gt;BN$4))),(SUMIFS($B$9:$B51,$A$9:$A51,"&lt;"&amp;$A51,$A$9:$A51,"&gt;="&amp;BN$4,$A$9:$A51,"&lt;="&amp;BN$5)-SUM(_xlfn._xlws.FILTER(BN52:BN131,$A52:$A131&gt;BN$4),_xlfn._xlws.FILTER($C$9:BM131,$A$9:$A131&gt;BN$4))&gt;BN$6)),BN$6,MAX(0,SUMIFS($B$9:$B51,$A$9:$A51,"&lt;"&amp;$A51,$A$9:$A51,"&gt;="&amp;BN$4,$A$9:$A51,"&lt;="&amp;BN$5)-SUM(_xlfn._xlws.FILTER(BN52:BN131,$A52:$A131&gt;BN$4),_xlfn._xlws.FILTER($C$9:BM131,$A$9:$A131&gt;BN$4)))),"")</f>
        <v/>
      </c>
      <c r="BO51" s="32" t="str" cm="1">
        <f t="array" ref="BO51">IF(AND(($A51&lt;&gt;"")*($A51&gt;BO$4)*($A51&lt;=BO$5)),IF(AND((SUMIFS($B$9:$B51,$A$9:$A51,"&lt;"&amp;$A51,$A$9:$A51,"&gt;="&amp;BO$4,$A$9:$A51,"&lt;="&amp;BO$5)&gt;SUM(_xlfn._xlws.FILTER(BO52:BO131,$A52:$A131&gt;BO$4),_xlfn._xlws.FILTER($C$9:BN131,$A$9:$A131&gt;BO$4))),(SUMIFS($B$9:$B51,$A$9:$A51,"&lt;"&amp;$A51,$A$9:$A51,"&gt;="&amp;BO$4,$A$9:$A51,"&lt;="&amp;BO$5)-SUM(_xlfn._xlws.FILTER(BO52:BO131,$A52:$A131&gt;BO$4),_xlfn._xlws.FILTER($C$9:BN131,$A$9:$A131&gt;BO$4))&gt;BO$6)),BO$6,MAX(0,SUMIFS($B$9:$B51,$A$9:$A51,"&lt;"&amp;$A51,$A$9:$A51,"&gt;="&amp;BO$4,$A$9:$A51,"&lt;="&amp;BO$5)-SUM(_xlfn._xlws.FILTER(BO52:BO131,$A52:$A131&gt;BO$4),_xlfn._xlws.FILTER($C$9:BN131,$A$9:$A131&gt;BO$4)))),"")</f>
        <v/>
      </c>
      <c r="BP51" s="32" t="str" cm="1">
        <f t="array" ref="BP51">IF(AND(($A51&lt;&gt;"")*($A51&gt;BP$4)*($A51&lt;=BP$5)),IF(AND((SUMIFS($B$9:$B51,$A$9:$A51,"&lt;"&amp;$A51,$A$9:$A51,"&gt;="&amp;BP$4,$A$9:$A51,"&lt;="&amp;BP$5)&gt;SUM(_xlfn._xlws.FILTER(BP52:BP131,$A52:$A131&gt;BP$4),_xlfn._xlws.FILTER($C$9:BO131,$A$9:$A131&gt;BP$4))),(SUMIFS($B$9:$B51,$A$9:$A51,"&lt;"&amp;$A51,$A$9:$A51,"&gt;="&amp;BP$4,$A$9:$A51,"&lt;="&amp;BP$5)-SUM(_xlfn._xlws.FILTER(BP52:BP131,$A52:$A131&gt;BP$4),_xlfn._xlws.FILTER($C$9:BO131,$A$9:$A131&gt;BP$4))&gt;BP$6)),BP$6,MAX(0,SUMIFS($B$9:$B51,$A$9:$A51,"&lt;"&amp;$A51,$A$9:$A51,"&gt;="&amp;BP$4,$A$9:$A51,"&lt;="&amp;BP$5)-SUM(_xlfn._xlws.FILTER(BP52:BP131,$A52:$A131&gt;BP$4),_xlfn._xlws.FILTER($C$9:BO131,$A$9:$A131&gt;BP$4)))),"")</f>
        <v/>
      </c>
      <c r="BQ51" s="32" t="str" cm="1">
        <f t="array" ref="BQ51">IF(AND(($A51&lt;&gt;"")*($A51&gt;BQ$4)*($A51&lt;=BQ$5)),IF(AND((SUMIFS($B$9:$B51,$A$9:$A51,"&lt;"&amp;$A51,$A$9:$A51,"&gt;="&amp;BQ$4,$A$9:$A51,"&lt;="&amp;BQ$5)&gt;SUM(_xlfn._xlws.FILTER(BQ52:BQ131,$A52:$A131&gt;BQ$4),_xlfn._xlws.FILTER($C$9:BP131,$A$9:$A131&gt;BQ$4))),(SUMIFS($B$9:$B51,$A$9:$A51,"&lt;"&amp;$A51,$A$9:$A51,"&gt;="&amp;BQ$4,$A$9:$A51,"&lt;="&amp;BQ$5)-SUM(_xlfn._xlws.FILTER(BQ52:BQ131,$A52:$A131&gt;BQ$4),_xlfn._xlws.FILTER($C$9:BP131,$A$9:$A131&gt;BQ$4))&gt;BQ$6)),BQ$6,MAX(0,SUMIFS($B$9:$B51,$A$9:$A51,"&lt;"&amp;$A51,$A$9:$A51,"&gt;="&amp;BQ$4,$A$9:$A51,"&lt;="&amp;BQ$5)-SUM(_xlfn._xlws.FILTER(BQ52:BQ131,$A52:$A131&gt;BQ$4),_xlfn._xlws.FILTER($C$9:BP131,$A$9:$A131&gt;BQ$4)))),"")</f>
        <v/>
      </c>
      <c r="BR51" s="32" t="str" cm="1">
        <f t="array" ref="BR51">IF(AND(($A51&lt;&gt;"")*($A51&gt;BR$4)*($A51&lt;=BR$5)),IF(AND((SUMIFS($B$9:$B51,$A$9:$A51,"&lt;"&amp;$A51,$A$9:$A51,"&gt;="&amp;BR$4,$A$9:$A51,"&lt;="&amp;BR$5)&gt;SUM(_xlfn._xlws.FILTER(BR52:BR131,$A52:$A131&gt;BR$4),_xlfn._xlws.FILTER($C$9:BQ131,$A$9:$A131&gt;BR$4))),(SUMIFS($B$9:$B51,$A$9:$A51,"&lt;"&amp;$A51,$A$9:$A51,"&gt;="&amp;BR$4,$A$9:$A51,"&lt;="&amp;BR$5)-SUM(_xlfn._xlws.FILTER(BR52:BR131,$A52:$A131&gt;BR$4),_xlfn._xlws.FILTER($C$9:BQ131,$A$9:$A131&gt;BR$4))&gt;BR$6)),BR$6,MAX(0,SUMIFS($B$9:$B51,$A$9:$A51,"&lt;"&amp;$A51,$A$9:$A51,"&gt;="&amp;BR$4,$A$9:$A51,"&lt;="&amp;BR$5)-SUM(_xlfn._xlws.FILTER(BR52:BR131,$A52:$A131&gt;BR$4),_xlfn._xlws.FILTER($C$9:BQ131,$A$9:$A131&gt;BR$4)))),"")</f>
        <v/>
      </c>
      <c r="BS51" s="32" t="str" cm="1">
        <f t="array" ref="BS51">IF(AND(($A51&lt;&gt;"")*($A51&gt;BS$4)*($A51&lt;=BS$5)),IF(AND((SUMIFS($B$9:$B51,$A$9:$A51,"&lt;"&amp;$A51,$A$9:$A51,"&gt;="&amp;BS$4,$A$9:$A51,"&lt;="&amp;BS$5)&gt;SUM(_xlfn._xlws.FILTER(BS52:BS131,$A52:$A131&gt;BS$4),_xlfn._xlws.FILTER($C$9:BR131,$A$9:$A131&gt;BS$4))),(SUMIFS($B$9:$B51,$A$9:$A51,"&lt;"&amp;$A51,$A$9:$A51,"&gt;="&amp;BS$4,$A$9:$A51,"&lt;="&amp;BS$5)-SUM(_xlfn._xlws.FILTER(BS52:BS131,$A52:$A131&gt;BS$4),_xlfn._xlws.FILTER($C$9:BR131,$A$9:$A131&gt;BS$4))&gt;BS$6)),BS$6,MAX(0,SUMIFS($B$9:$B51,$A$9:$A51,"&lt;"&amp;$A51,$A$9:$A51,"&gt;="&amp;BS$4,$A$9:$A51,"&lt;="&amp;BS$5)-SUM(_xlfn._xlws.FILTER(BS52:BS131,$A52:$A131&gt;BS$4),_xlfn._xlws.FILTER($C$9:BR131,$A$9:$A131&gt;BS$4)))),"")</f>
        <v/>
      </c>
      <c r="BT51" s="32" t="str" cm="1">
        <f t="array" ref="BT51">IF(AND(($A51&lt;&gt;"")*($A51&gt;BT$4)*($A51&lt;=BT$5)),IF(AND((SUMIFS($B$9:$B51,$A$9:$A51,"&lt;"&amp;$A51,$A$9:$A51,"&gt;="&amp;BT$4,$A$9:$A51,"&lt;="&amp;BT$5)&gt;SUM(_xlfn._xlws.FILTER(BT52:BT131,$A52:$A131&gt;BT$4),_xlfn._xlws.FILTER($C$9:BS131,$A$9:$A131&gt;BT$4))),(SUMIFS($B$9:$B51,$A$9:$A51,"&lt;"&amp;$A51,$A$9:$A51,"&gt;="&amp;BT$4,$A$9:$A51,"&lt;="&amp;BT$5)-SUM(_xlfn._xlws.FILTER(BT52:BT131,$A52:$A131&gt;BT$4),_xlfn._xlws.FILTER($C$9:BS131,$A$9:$A131&gt;BT$4))&gt;BT$6)),BT$6,MAX(0,SUMIFS($B$9:$B51,$A$9:$A51,"&lt;"&amp;$A51,$A$9:$A51,"&gt;="&amp;BT$4,$A$9:$A51,"&lt;="&amp;BT$5)-SUM(_xlfn._xlws.FILTER(BT52:BT131,$A52:$A131&gt;BT$4),_xlfn._xlws.FILTER($C$9:BS131,$A$9:$A131&gt;BT$4)))),"")</f>
        <v/>
      </c>
      <c r="BU51" s="32" t="str" cm="1">
        <f t="array" ref="BU51">IF(AND(($A51&lt;&gt;"")*($A51&gt;BU$4)*($A51&lt;=BU$5)),IF(AND((SUMIFS($B$9:$B51,$A$9:$A51,"&lt;"&amp;$A51,$A$9:$A51,"&gt;="&amp;BU$4,$A$9:$A51,"&lt;="&amp;BU$5)&gt;SUM(_xlfn._xlws.FILTER(BU52:BU131,$A52:$A131&gt;BU$4),_xlfn._xlws.FILTER($C$9:BT131,$A$9:$A131&gt;BU$4))),(SUMIFS($B$9:$B51,$A$9:$A51,"&lt;"&amp;$A51,$A$9:$A51,"&gt;="&amp;BU$4,$A$9:$A51,"&lt;="&amp;BU$5)-SUM(_xlfn._xlws.FILTER(BU52:BU131,$A52:$A131&gt;BU$4),_xlfn._xlws.FILTER($C$9:BT131,$A$9:$A131&gt;BU$4))&gt;BU$6)),BU$6,MAX(0,SUMIFS($B$9:$B51,$A$9:$A51,"&lt;"&amp;$A51,$A$9:$A51,"&gt;="&amp;BU$4,$A$9:$A51,"&lt;="&amp;BU$5)-SUM(_xlfn._xlws.FILTER(BU52:BU131,$A52:$A131&gt;BU$4),_xlfn._xlws.FILTER($C$9:BT131,$A$9:$A131&gt;BU$4)))),"")</f>
        <v/>
      </c>
      <c r="BV51" s="32" t="str" cm="1">
        <f t="array" ref="BV51">IF(AND(($A51&lt;&gt;"")*($A51&gt;BV$4)*($A51&lt;=BV$5)),IF(AND((SUMIFS($B$9:$B51,$A$9:$A51,"&lt;"&amp;$A51,$A$9:$A51,"&gt;="&amp;BV$4,$A$9:$A51,"&lt;="&amp;BV$5)&gt;SUM(_xlfn._xlws.FILTER(BV52:BV131,$A52:$A131&gt;BV$4),_xlfn._xlws.FILTER($C$9:BU131,$A$9:$A131&gt;BV$4))),(SUMIFS($B$9:$B51,$A$9:$A51,"&lt;"&amp;$A51,$A$9:$A51,"&gt;="&amp;BV$4,$A$9:$A51,"&lt;="&amp;BV$5)-SUM(_xlfn._xlws.FILTER(BV52:BV131,$A52:$A131&gt;BV$4),_xlfn._xlws.FILTER($C$9:BU131,$A$9:$A131&gt;BV$4))&gt;BV$6)),BV$6,MAX(0,SUMIFS($B$9:$B51,$A$9:$A51,"&lt;"&amp;$A51,$A$9:$A51,"&gt;="&amp;BV$4,$A$9:$A51,"&lt;="&amp;BV$5)-SUM(_xlfn._xlws.FILTER(BV52:BV131,$A52:$A131&gt;BV$4),_xlfn._xlws.FILTER($C$9:BU131,$A$9:$A131&gt;BV$4)))),"")</f>
        <v/>
      </c>
      <c r="BW51" s="32" t="str" cm="1">
        <f t="array" ref="BW51">IF(AND(($A51&lt;&gt;"")*($A51&gt;BW$4)*($A51&lt;=BW$5)),IF(AND((SUMIFS($B$9:$B51,$A$9:$A51,"&lt;"&amp;$A51,$A$9:$A51,"&gt;="&amp;BW$4,$A$9:$A51,"&lt;="&amp;BW$5)&gt;SUM(_xlfn._xlws.FILTER(BW52:BW131,$A52:$A131&gt;BW$4),_xlfn._xlws.FILTER($C$9:BV131,$A$9:$A131&gt;BW$4))),(SUMIFS($B$9:$B51,$A$9:$A51,"&lt;"&amp;$A51,$A$9:$A51,"&gt;="&amp;BW$4,$A$9:$A51,"&lt;="&amp;BW$5)-SUM(_xlfn._xlws.FILTER(BW52:BW131,$A52:$A131&gt;BW$4),_xlfn._xlws.FILTER($C$9:BV131,$A$9:$A131&gt;BW$4))&gt;BW$6)),BW$6,MAX(0,SUMIFS($B$9:$B51,$A$9:$A51,"&lt;"&amp;$A51,$A$9:$A51,"&gt;="&amp;BW$4,$A$9:$A51,"&lt;="&amp;BW$5)-SUM(_xlfn._xlws.FILTER(BW52:BW131,$A52:$A131&gt;BW$4),_xlfn._xlws.FILTER($C$9:BV131,$A$9:$A131&gt;BW$4)))),"")</f>
        <v/>
      </c>
      <c r="BX51" s="32" t="str" cm="1">
        <f t="array" ref="BX51">IF(AND(($A51&lt;&gt;"")*($A51&gt;BX$4)*($A51&lt;=BX$5)),IF(AND((SUMIFS($B$9:$B51,$A$9:$A51,"&lt;"&amp;$A51,$A$9:$A51,"&gt;="&amp;BX$4,$A$9:$A51,"&lt;="&amp;BX$5)&gt;SUM(_xlfn._xlws.FILTER(BX52:BX131,$A52:$A131&gt;BX$4),_xlfn._xlws.FILTER($C$9:BW131,$A$9:$A131&gt;BX$4))),(SUMIFS($B$9:$B51,$A$9:$A51,"&lt;"&amp;$A51,$A$9:$A51,"&gt;="&amp;BX$4,$A$9:$A51,"&lt;="&amp;BX$5)-SUM(_xlfn._xlws.FILTER(BX52:BX131,$A52:$A131&gt;BX$4),_xlfn._xlws.FILTER($C$9:BW131,$A$9:$A131&gt;BX$4))&gt;BX$6)),BX$6,MAX(0,SUMIFS($B$9:$B51,$A$9:$A51,"&lt;"&amp;$A51,$A$9:$A51,"&gt;="&amp;BX$4,$A$9:$A51,"&lt;="&amp;BX$5)-SUM(_xlfn._xlws.FILTER(BX52:BX131,$A52:$A131&gt;BX$4),_xlfn._xlws.FILTER($C$9:BW131,$A$9:$A131&gt;BX$4)))),"")</f>
        <v/>
      </c>
      <c r="BY51" s="32" t="str" cm="1">
        <f t="array" ref="BY51">IF(AND(($A51&lt;&gt;"")*($A51&gt;BY$4)*($A51&lt;=BY$5)),IF(AND((SUMIFS($B$9:$B51,$A$9:$A51,"&lt;"&amp;$A51,$A$9:$A51,"&gt;="&amp;BY$4,$A$9:$A51,"&lt;="&amp;BY$5)&gt;SUM(_xlfn._xlws.FILTER(BY52:BY131,$A52:$A131&gt;BY$4),_xlfn._xlws.FILTER($C$9:BX131,$A$9:$A131&gt;BY$4))),(SUMIFS($B$9:$B51,$A$9:$A51,"&lt;"&amp;$A51,$A$9:$A51,"&gt;="&amp;BY$4,$A$9:$A51,"&lt;="&amp;BY$5)-SUM(_xlfn._xlws.FILTER(BY52:BY131,$A52:$A131&gt;BY$4),_xlfn._xlws.FILTER($C$9:BX131,$A$9:$A131&gt;BY$4))&gt;BY$6)),BY$6,MAX(0,SUMIFS($B$9:$B51,$A$9:$A51,"&lt;"&amp;$A51,$A$9:$A51,"&gt;="&amp;BY$4,$A$9:$A51,"&lt;="&amp;BY$5)-SUM(_xlfn._xlws.FILTER(BY52:BY131,$A52:$A131&gt;BY$4),_xlfn._xlws.FILTER($C$9:BX131,$A$9:$A131&gt;BY$4)))),"")</f>
        <v/>
      </c>
      <c r="BZ51" s="32" t="str" cm="1">
        <f t="array" ref="BZ51">IF(AND(($A51&lt;&gt;"")*($A51&gt;BZ$4)*($A51&lt;=BZ$5)),IF(AND((SUMIFS($B$9:$B51,$A$9:$A51,"&lt;"&amp;$A51,$A$9:$A51,"&gt;="&amp;BZ$4,$A$9:$A51,"&lt;="&amp;BZ$5)&gt;SUM(_xlfn._xlws.FILTER(BZ52:BZ131,$A52:$A131&gt;BZ$4),_xlfn._xlws.FILTER($C$9:BY131,$A$9:$A131&gt;BZ$4))),(SUMIFS($B$9:$B51,$A$9:$A51,"&lt;"&amp;$A51,$A$9:$A51,"&gt;="&amp;BZ$4,$A$9:$A51,"&lt;="&amp;BZ$5)-SUM(_xlfn._xlws.FILTER(BZ52:BZ131,$A52:$A131&gt;BZ$4),_xlfn._xlws.FILTER($C$9:BY131,$A$9:$A131&gt;BZ$4))&gt;BZ$6)),BZ$6,MAX(0,SUMIFS($B$9:$B51,$A$9:$A51,"&lt;"&amp;$A51,$A$9:$A51,"&gt;="&amp;BZ$4,$A$9:$A51,"&lt;="&amp;BZ$5)-SUM(_xlfn._xlws.FILTER(BZ52:BZ131,$A52:$A131&gt;BZ$4),_xlfn._xlws.FILTER($C$9:BY131,$A$9:$A131&gt;BZ$4)))),"")</f>
        <v/>
      </c>
      <c r="CA51" s="32" t="str" cm="1">
        <f t="array" ref="CA51">IF(AND(($A51&lt;&gt;"")*($A51&gt;CA$4)*($A51&lt;=CA$5)),IF(AND((SUMIFS($B$9:$B51,$A$9:$A51,"&lt;"&amp;$A51,$A$9:$A51,"&gt;="&amp;CA$4,$A$9:$A51,"&lt;="&amp;CA$5)&gt;SUM(_xlfn._xlws.FILTER(CA52:CA131,$A52:$A131&gt;CA$4),_xlfn._xlws.FILTER($C$9:BZ131,$A$9:$A131&gt;CA$4))),(SUMIFS($B$9:$B51,$A$9:$A51,"&lt;"&amp;$A51,$A$9:$A51,"&gt;="&amp;CA$4,$A$9:$A51,"&lt;="&amp;CA$5)-SUM(_xlfn._xlws.FILTER(CA52:CA131,$A52:$A131&gt;CA$4),_xlfn._xlws.FILTER($C$9:BZ131,$A$9:$A131&gt;CA$4))&gt;CA$6)),CA$6,MAX(0,SUMIFS($B$9:$B51,$A$9:$A51,"&lt;"&amp;$A51,$A$9:$A51,"&gt;="&amp;CA$4,$A$9:$A51,"&lt;="&amp;CA$5)-SUM(_xlfn._xlws.FILTER(CA52:CA131,$A52:$A131&gt;CA$4),_xlfn._xlws.FILTER($C$9:BZ131,$A$9:$A131&gt;CA$4)))),"")</f>
        <v/>
      </c>
      <c r="CB51" s="32" t="str" cm="1">
        <f t="array" ref="CB51">IF(AND(($A51&lt;&gt;"")*($A51&gt;CB$4)*($A51&lt;=CB$5)),IF(AND((SUMIFS($B$9:$B51,$A$9:$A51,"&lt;"&amp;$A51,$A$9:$A51,"&gt;="&amp;CB$4,$A$9:$A51,"&lt;="&amp;CB$5)&gt;SUM(_xlfn._xlws.FILTER(CB52:CB131,$A52:$A131&gt;CB$4),_xlfn._xlws.FILTER($C$9:CA131,$A$9:$A131&gt;CB$4))),(SUMIFS($B$9:$B51,$A$9:$A51,"&lt;"&amp;$A51,$A$9:$A51,"&gt;="&amp;CB$4,$A$9:$A51,"&lt;="&amp;CB$5)-SUM(_xlfn._xlws.FILTER(CB52:CB131,$A52:$A131&gt;CB$4),_xlfn._xlws.FILTER($C$9:CA131,$A$9:$A131&gt;CB$4))&gt;CB$6)),CB$6,MAX(0,SUMIFS($B$9:$B51,$A$9:$A51,"&lt;"&amp;$A51,$A$9:$A51,"&gt;="&amp;CB$4,$A$9:$A51,"&lt;="&amp;CB$5)-SUM(_xlfn._xlws.FILTER(CB52:CB131,$A52:$A131&gt;CB$4),_xlfn._xlws.FILTER($C$9:CA131,$A$9:$A131&gt;CB$4)))),"")</f>
        <v/>
      </c>
      <c r="CC51" s="32" t="str" cm="1">
        <f t="array" ref="CC51">IF(AND(($A51&lt;&gt;"")*($A51&gt;CC$4)*($A51&lt;=CC$5)),IF(AND((SUMIFS($B$9:$B51,$A$9:$A51,"&lt;"&amp;$A51,$A$9:$A51,"&gt;="&amp;CC$4,$A$9:$A51,"&lt;="&amp;CC$5)&gt;SUM(_xlfn._xlws.FILTER(CC52:CC131,$A52:$A131&gt;CC$4),_xlfn._xlws.FILTER($C$9:CB131,$A$9:$A131&gt;CC$4))),(SUMIFS($B$9:$B51,$A$9:$A51,"&lt;"&amp;$A51,$A$9:$A51,"&gt;="&amp;CC$4,$A$9:$A51,"&lt;="&amp;CC$5)-SUM(_xlfn._xlws.FILTER(CC52:CC131,$A52:$A131&gt;CC$4),_xlfn._xlws.FILTER($C$9:CB131,$A$9:$A131&gt;CC$4))&gt;CC$6)),CC$6,MAX(0,SUMIFS($B$9:$B51,$A$9:$A51,"&lt;"&amp;$A51,$A$9:$A51,"&gt;="&amp;CC$4,$A$9:$A51,"&lt;="&amp;CC$5)-SUM(_xlfn._xlws.FILTER(CC52:CC131,$A52:$A131&gt;CC$4),_xlfn._xlws.FILTER($C$9:CB131,$A$9:$A131&gt;CC$4)))),"")</f>
        <v/>
      </c>
      <c r="CD51" s="32" t="str" cm="1">
        <f t="array" ref="CD51">IF(AND(($A51&lt;&gt;"")*($A51&gt;CD$4)*($A51&lt;=CD$5)),IF(AND((SUMIFS($B$9:$B51,$A$9:$A51,"&lt;"&amp;$A51,$A$9:$A51,"&gt;="&amp;CD$4,$A$9:$A51,"&lt;="&amp;CD$5)&gt;SUM(_xlfn._xlws.FILTER(CD52:CD131,$A52:$A131&gt;CD$4),_xlfn._xlws.FILTER($C$9:CC131,$A$9:$A131&gt;CD$4))),(SUMIFS($B$9:$B51,$A$9:$A51,"&lt;"&amp;$A51,$A$9:$A51,"&gt;="&amp;CD$4,$A$9:$A51,"&lt;="&amp;CD$5)-SUM(_xlfn._xlws.FILTER(CD52:CD131,$A52:$A131&gt;CD$4),_xlfn._xlws.FILTER($C$9:CC131,$A$9:$A131&gt;CD$4))&gt;CD$6)),CD$6,MAX(0,SUMIFS($B$9:$B51,$A$9:$A51,"&lt;"&amp;$A51,$A$9:$A51,"&gt;="&amp;CD$4,$A$9:$A51,"&lt;="&amp;CD$5)-SUM(_xlfn._xlws.FILTER(CD52:CD131,$A52:$A131&gt;CD$4),_xlfn._xlws.FILTER($C$9:CC131,$A$9:$A131&gt;CD$4)))),"")</f>
        <v/>
      </c>
      <c r="CE51" s="32" t="str" cm="1">
        <f t="array" ref="CE51">IF(AND(($A51&lt;&gt;"")*($A51&gt;CE$4)*($A51&lt;=CE$5)),IF(AND((SUMIFS($B$9:$B51,$A$9:$A51,"&lt;"&amp;$A51,$A$9:$A51,"&gt;="&amp;CE$4,$A$9:$A51,"&lt;="&amp;CE$5)&gt;SUM(_xlfn._xlws.FILTER(CE52:CE131,$A52:$A131&gt;CE$4),_xlfn._xlws.FILTER($C$9:CD131,$A$9:$A131&gt;CE$4))),(SUMIFS($B$9:$B51,$A$9:$A51,"&lt;"&amp;$A51,$A$9:$A51,"&gt;="&amp;CE$4,$A$9:$A51,"&lt;="&amp;CE$5)-SUM(_xlfn._xlws.FILTER(CE52:CE131,$A52:$A131&gt;CE$4),_xlfn._xlws.FILTER($C$9:CD131,$A$9:$A131&gt;CE$4))&gt;CE$6)),CE$6,MAX(0,SUMIFS($B$9:$B51,$A$9:$A51,"&lt;"&amp;$A51,$A$9:$A51,"&gt;="&amp;CE$4,$A$9:$A51,"&lt;="&amp;CE$5)-SUM(_xlfn._xlws.FILTER(CE52:CE131,$A52:$A131&gt;CE$4),_xlfn._xlws.FILTER($C$9:CD131,$A$9:$A131&gt;CE$4)))),"")</f>
        <v/>
      </c>
      <c r="CF51" s="32" t="str" cm="1">
        <f t="array" ref="CF51">IF(AND(($A51&lt;&gt;"")*($A51&gt;CF$4)*($A51&lt;=CF$5)),IF(AND((SUMIFS($B$9:$B51,$A$9:$A51,"&lt;"&amp;$A51,$A$9:$A51,"&gt;="&amp;CF$4,$A$9:$A51,"&lt;="&amp;CF$5)&gt;SUM(_xlfn._xlws.FILTER(CF52:CF131,$A52:$A131&gt;CF$4),_xlfn._xlws.FILTER($C$9:CE131,$A$9:$A131&gt;CF$4))),(SUMIFS($B$9:$B51,$A$9:$A51,"&lt;"&amp;$A51,$A$9:$A51,"&gt;="&amp;CF$4,$A$9:$A51,"&lt;="&amp;CF$5)-SUM(_xlfn._xlws.FILTER(CF52:CF131,$A52:$A131&gt;CF$4),_xlfn._xlws.FILTER($C$9:CE131,$A$9:$A131&gt;CF$4))&gt;CF$6)),CF$6,MAX(0,SUMIFS($B$9:$B51,$A$9:$A51,"&lt;"&amp;$A51,$A$9:$A51,"&gt;="&amp;CF$4,$A$9:$A51,"&lt;="&amp;CF$5)-SUM(_xlfn._xlws.FILTER(CF52:CF131,$A52:$A131&gt;CF$4),_xlfn._xlws.FILTER($C$9:CE131,$A$9:$A131&gt;CF$4)))),"")</f>
        <v/>
      </c>
      <c r="CG51" s="32" t="str" cm="1">
        <f t="array" ref="CG51">IF(AND(($A51&lt;&gt;"")*($A51&gt;CG$4)*($A51&lt;=CG$5)),IF(AND((SUMIFS($B$9:$B51,$A$9:$A51,"&lt;"&amp;$A51,$A$9:$A51,"&gt;="&amp;CG$4,$A$9:$A51,"&lt;="&amp;CG$5)&gt;SUM(_xlfn._xlws.FILTER(CG52:CG131,$A52:$A131&gt;CG$4),_xlfn._xlws.FILTER($C$9:CF131,$A$9:$A131&gt;CG$4))),(SUMIFS($B$9:$B51,$A$9:$A51,"&lt;"&amp;$A51,$A$9:$A51,"&gt;="&amp;CG$4,$A$9:$A51,"&lt;="&amp;CG$5)-SUM(_xlfn._xlws.FILTER(CG52:CG131,$A52:$A131&gt;CG$4),_xlfn._xlws.FILTER($C$9:CF131,$A$9:$A131&gt;CG$4))&gt;CG$6)),CG$6,MAX(0,SUMIFS($B$9:$B51,$A$9:$A51,"&lt;"&amp;$A51,$A$9:$A51,"&gt;="&amp;CG$4,$A$9:$A51,"&lt;="&amp;CG$5)-SUM(_xlfn._xlws.FILTER(CG52:CG131,$A52:$A131&gt;CG$4),_xlfn._xlws.FILTER($C$9:CF131,$A$9:$A131&gt;CG$4)))),"")</f>
        <v/>
      </c>
      <c r="CH51" s="32" t="str" cm="1">
        <f t="array" ref="CH51">IF(AND(($A51&lt;&gt;"")*($A51&gt;CH$4)*($A51&lt;=CH$5)),IF(AND((SUMIFS($B$9:$B51,$A$9:$A51,"&lt;"&amp;$A51,$A$9:$A51,"&gt;="&amp;CH$4,$A$9:$A51,"&lt;="&amp;CH$5)&gt;SUM(_xlfn._xlws.FILTER(CH52:CH131,$A52:$A131&gt;CH$4),_xlfn._xlws.FILTER($C$9:CG131,$A$9:$A131&gt;CH$4))),(SUMIFS($B$9:$B51,$A$9:$A51,"&lt;"&amp;$A51,$A$9:$A51,"&gt;="&amp;CH$4,$A$9:$A51,"&lt;="&amp;CH$5)-SUM(_xlfn._xlws.FILTER(CH52:CH131,$A52:$A131&gt;CH$4),_xlfn._xlws.FILTER($C$9:CG131,$A$9:$A131&gt;CH$4))&gt;CH$6)),CH$6,MAX(0,SUMIFS($B$9:$B51,$A$9:$A51,"&lt;"&amp;$A51,$A$9:$A51,"&gt;="&amp;CH$4,$A$9:$A51,"&lt;="&amp;CH$5)-SUM(_xlfn._xlws.FILTER(CH52:CH131,$A52:$A131&gt;CH$4),_xlfn._xlws.FILTER($C$9:CG131,$A$9:$A131&gt;CH$4)))),"")</f>
        <v/>
      </c>
      <c r="CI51" s="32" t="str" cm="1">
        <f t="array" ref="CI51">IF(AND(($A51&lt;&gt;"")*($A51&gt;CI$4)*($A51&lt;=CI$5)),IF(AND((SUMIFS($B$9:$B51,$A$9:$A51,"&lt;"&amp;$A51,$A$9:$A51,"&gt;="&amp;CI$4,$A$9:$A51,"&lt;="&amp;CI$5)&gt;SUM(_xlfn._xlws.FILTER(CI52:CI131,$A52:$A131&gt;CI$4),_xlfn._xlws.FILTER($C$9:CH131,$A$9:$A131&gt;CI$4))),(SUMIFS($B$9:$B51,$A$9:$A51,"&lt;"&amp;$A51,$A$9:$A51,"&gt;="&amp;CI$4,$A$9:$A51,"&lt;="&amp;CI$5)-SUM(_xlfn._xlws.FILTER(CI52:CI131,$A52:$A131&gt;CI$4),_xlfn._xlws.FILTER($C$9:CH131,$A$9:$A131&gt;CI$4))&gt;CI$6)),CI$6,MAX(0,SUMIFS($B$9:$B51,$A$9:$A51,"&lt;"&amp;$A51,$A$9:$A51,"&gt;="&amp;CI$4,$A$9:$A51,"&lt;="&amp;CI$5)-SUM(_xlfn._xlws.FILTER(CI52:CI131,$A52:$A131&gt;CI$4),_xlfn._xlws.FILTER($C$9:CH131,$A$9:$A131&gt;CI$4)))),"")</f>
        <v/>
      </c>
      <c r="CJ51" s="32" t="str" cm="1">
        <f t="array" ref="CJ51">IF(AND(($A51&lt;&gt;"")*($A51&gt;CJ$4)*($A51&lt;=CJ$5)),IF(AND((SUMIFS($B$9:$B51,$A$9:$A51,"&lt;"&amp;$A51,$A$9:$A51,"&gt;="&amp;CJ$4,$A$9:$A51,"&lt;="&amp;CJ$5)&gt;SUM(_xlfn._xlws.FILTER(CJ52:CJ131,$A52:$A131&gt;CJ$4),_xlfn._xlws.FILTER($C$9:CI131,$A$9:$A131&gt;CJ$4))),(SUMIFS($B$9:$B51,$A$9:$A51,"&lt;"&amp;$A51,$A$9:$A51,"&gt;="&amp;CJ$4,$A$9:$A51,"&lt;="&amp;CJ$5)-SUM(_xlfn._xlws.FILTER(CJ52:CJ131,$A52:$A131&gt;CJ$4),_xlfn._xlws.FILTER($C$9:CI131,$A$9:$A131&gt;CJ$4))&gt;CJ$6)),CJ$6,MAX(0,SUMIFS($B$9:$B51,$A$9:$A51,"&lt;"&amp;$A51,$A$9:$A51,"&gt;="&amp;CJ$4,$A$9:$A51,"&lt;="&amp;CJ$5)-SUM(_xlfn._xlws.FILTER(CJ52:CJ131,$A52:$A131&gt;CJ$4),_xlfn._xlws.FILTER($C$9:CI131,$A$9:$A131&gt;CJ$4)))),"")</f>
        <v/>
      </c>
      <c r="CK51" s="32" t="str" cm="1">
        <f t="array" ref="CK51">IF(AND(($A51&lt;&gt;"")*($A51&gt;CK$4)*($A51&lt;=CK$5)),IF(AND((SUMIFS($B$9:$B51,$A$9:$A51,"&lt;"&amp;$A51,$A$9:$A51,"&gt;="&amp;CK$4,$A$9:$A51,"&lt;="&amp;CK$5)&gt;SUM(_xlfn._xlws.FILTER(CK52:CK131,$A52:$A131&gt;CK$4),_xlfn._xlws.FILTER($C$9:CJ131,$A$9:$A131&gt;CK$4))),(SUMIFS($B$9:$B51,$A$9:$A51,"&lt;"&amp;$A51,$A$9:$A51,"&gt;="&amp;CK$4,$A$9:$A51,"&lt;="&amp;CK$5)-SUM(_xlfn._xlws.FILTER(CK52:CK131,$A52:$A131&gt;CK$4),_xlfn._xlws.FILTER($C$9:CJ131,$A$9:$A131&gt;CK$4))&gt;CK$6)),CK$6,MAX(0,SUMIFS($B$9:$B51,$A$9:$A51,"&lt;"&amp;$A51,$A$9:$A51,"&gt;="&amp;CK$4,$A$9:$A51,"&lt;="&amp;CK$5)-SUM(_xlfn._xlws.FILTER(CK52:CK131,$A52:$A131&gt;CK$4),_xlfn._xlws.FILTER($C$9:CJ131,$A$9:$A131&gt;CK$4)))),"")</f>
        <v/>
      </c>
      <c r="CL51" s="32" t="str" cm="1">
        <f t="array" ref="CL51">IF(AND(($A51&lt;&gt;"")*($A51&gt;CL$4)*($A51&lt;=CL$5)),IF(AND((SUMIFS($B$9:$B51,$A$9:$A51,"&lt;"&amp;$A51,$A$9:$A51,"&gt;="&amp;CL$4,$A$9:$A51,"&lt;="&amp;CL$5)&gt;SUM(_xlfn._xlws.FILTER(CL52:CL131,$A52:$A131&gt;CL$4),_xlfn._xlws.FILTER($C$9:CK131,$A$9:$A131&gt;CL$4))),(SUMIFS($B$9:$B51,$A$9:$A51,"&lt;"&amp;$A51,$A$9:$A51,"&gt;="&amp;CL$4,$A$9:$A51,"&lt;="&amp;CL$5)-SUM(_xlfn._xlws.FILTER(CL52:CL131,$A52:$A131&gt;CL$4),_xlfn._xlws.FILTER($C$9:CK131,$A$9:$A131&gt;CL$4))&gt;CL$6)),CL$6,MAX(0,SUMIFS($B$9:$B51,$A$9:$A51,"&lt;"&amp;$A51,$A$9:$A51,"&gt;="&amp;CL$4,$A$9:$A51,"&lt;="&amp;CL$5)-SUM(_xlfn._xlws.FILTER(CL52:CL131,$A52:$A131&gt;CL$4),_xlfn._xlws.FILTER($C$9:CK131,$A$9:$A131&gt;CL$4)))),"")</f>
        <v/>
      </c>
      <c r="CM51" s="32" t="str" cm="1">
        <f t="array" ref="CM51">IF(AND(($A51&lt;&gt;"")*($A51&gt;CM$4)*($A51&lt;=CM$5)),IF(AND((SUMIFS($B$9:$B51,$A$9:$A51,"&lt;"&amp;$A51,$A$9:$A51,"&gt;="&amp;CM$4,$A$9:$A51,"&lt;="&amp;CM$5)&gt;SUM(_xlfn._xlws.FILTER(CM52:CM131,$A52:$A131&gt;CM$4),_xlfn._xlws.FILTER($C$9:CL131,$A$9:$A131&gt;CM$4))),(SUMIFS($B$9:$B51,$A$9:$A51,"&lt;"&amp;$A51,$A$9:$A51,"&gt;="&amp;CM$4,$A$9:$A51,"&lt;="&amp;CM$5)-SUM(_xlfn._xlws.FILTER(CM52:CM131,$A52:$A131&gt;CM$4),_xlfn._xlws.FILTER($C$9:CL131,$A$9:$A131&gt;CM$4))&gt;CM$6)),CM$6,MAX(0,SUMIFS($B$9:$B51,$A$9:$A51,"&lt;"&amp;$A51,$A$9:$A51,"&gt;="&amp;CM$4,$A$9:$A51,"&lt;="&amp;CM$5)-SUM(_xlfn._xlws.FILTER(CM52:CM131,$A52:$A131&gt;CM$4),_xlfn._xlws.FILTER($C$9:CL131,$A$9:$A131&gt;CM$4)))),"")</f>
        <v/>
      </c>
      <c r="CN51" s="32" t="str" cm="1">
        <f t="array" ref="CN51">IF(AND(($A51&lt;&gt;"")*($A51&gt;CN$4)*($A51&lt;=CN$5)),IF(AND((SUMIFS($B$9:$B51,$A$9:$A51,"&lt;"&amp;$A51,$A$9:$A51,"&gt;="&amp;CN$4,$A$9:$A51,"&lt;="&amp;CN$5)&gt;SUM(_xlfn._xlws.FILTER(CN52:CN131,$A52:$A131&gt;CN$4),_xlfn._xlws.FILTER($C$9:CM131,$A$9:$A131&gt;CN$4))),(SUMIFS($B$9:$B51,$A$9:$A51,"&lt;"&amp;$A51,$A$9:$A51,"&gt;="&amp;CN$4,$A$9:$A51,"&lt;="&amp;CN$5)-SUM(_xlfn._xlws.FILTER(CN52:CN131,$A52:$A131&gt;CN$4),_xlfn._xlws.FILTER($C$9:CM131,$A$9:$A131&gt;CN$4))&gt;CN$6)),CN$6,MAX(0,SUMIFS($B$9:$B51,$A$9:$A51,"&lt;"&amp;$A51,$A$9:$A51,"&gt;="&amp;CN$4,$A$9:$A51,"&lt;="&amp;CN$5)-SUM(_xlfn._xlws.FILTER(CN52:CN131,$A52:$A131&gt;CN$4),_xlfn._xlws.FILTER($C$9:CM131,$A$9:$A131&gt;CN$4)))),"")</f>
        <v/>
      </c>
      <c r="CO51" s="32" t="str" cm="1">
        <f t="array" ref="CO51">IF(AND(($A51&lt;&gt;"")*($A51&gt;CO$4)*($A51&lt;=CO$5)),IF(AND((SUMIFS($B$9:$B51,$A$9:$A51,"&lt;"&amp;$A51,$A$9:$A51,"&gt;="&amp;CO$4,$A$9:$A51,"&lt;="&amp;CO$5)&gt;SUM(_xlfn._xlws.FILTER(CO52:CO131,$A52:$A131&gt;CO$4),_xlfn._xlws.FILTER($C$9:CN131,$A$9:$A131&gt;CO$4))),(SUMIFS($B$9:$B51,$A$9:$A51,"&lt;"&amp;$A51,$A$9:$A51,"&gt;="&amp;CO$4,$A$9:$A51,"&lt;="&amp;CO$5)-SUM(_xlfn._xlws.FILTER(CO52:CO131,$A52:$A131&gt;CO$4),_xlfn._xlws.FILTER($C$9:CN131,$A$9:$A131&gt;CO$4))&gt;CO$6)),CO$6,MAX(0,SUMIFS($B$9:$B51,$A$9:$A51,"&lt;"&amp;$A51,$A$9:$A51,"&gt;="&amp;CO$4,$A$9:$A51,"&lt;="&amp;CO$5)-SUM(_xlfn._xlws.FILTER(CO52:CO131,$A52:$A131&gt;CO$4),_xlfn._xlws.FILTER($C$9:CN131,$A$9:$A131&gt;CO$4)))),"")</f>
        <v/>
      </c>
      <c r="CP51" s="32" t="str" cm="1">
        <f t="array" ref="CP51">IF(AND(($A51&lt;&gt;"")*($A51&gt;CP$4)*($A51&lt;=CP$5)),IF(AND((SUMIFS($B$9:$B51,$A$9:$A51,"&lt;"&amp;$A51,$A$9:$A51,"&gt;="&amp;CP$4,$A$9:$A51,"&lt;="&amp;CP$5)&gt;SUM(_xlfn._xlws.FILTER(CP52:CP131,$A52:$A131&gt;CP$4),_xlfn._xlws.FILTER($C$9:CO131,$A$9:$A131&gt;CP$4))),(SUMIFS($B$9:$B51,$A$9:$A51,"&lt;"&amp;$A51,$A$9:$A51,"&gt;="&amp;CP$4,$A$9:$A51,"&lt;="&amp;CP$5)-SUM(_xlfn._xlws.FILTER(CP52:CP131,$A52:$A131&gt;CP$4),_xlfn._xlws.FILTER($C$9:CO131,$A$9:$A131&gt;CP$4))&gt;CP$6)),CP$6,MAX(0,SUMIFS($B$9:$B51,$A$9:$A51,"&lt;"&amp;$A51,$A$9:$A51,"&gt;="&amp;CP$4,$A$9:$A51,"&lt;="&amp;CP$5)-SUM(_xlfn._xlws.FILTER(CP52:CP131,$A52:$A131&gt;CP$4),_xlfn._xlws.FILTER($C$9:CO131,$A$9:$A131&gt;CP$4)))),"")</f>
        <v/>
      </c>
      <c r="CQ51" s="32" t="str" cm="1">
        <f t="array" ref="CQ51">IF(AND(($A51&lt;&gt;"")*($A51&gt;CQ$4)*($A51&lt;=CQ$5)),IF(AND((SUMIFS($B$9:$B51,$A$9:$A51,"&lt;"&amp;$A51,$A$9:$A51,"&gt;="&amp;CQ$4,$A$9:$A51,"&lt;="&amp;CQ$5)&gt;SUM(_xlfn._xlws.FILTER(CQ52:CQ131,$A52:$A131&gt;CQ$4),_xlfn._xlws.FILTER($C$9:CP131,$A$9:$A131&gt;CQ$4))),(SUMIFS($B$9:$B51,$A$9:$A51,"&lt;"&amp;$A51,$A$9:$A51,"&gt;="&amp;CQ$4,$A$9:$A51,"&lt;="&amp;CQ$5)-SUM(_xlfn._xlws.FILTER(CQ52:CQ131,$A52:$A131&gt;CQ$4),_xlfn._xlws.FILTER($C$9:CP131,$A$9:$A131&gt;CQ$4))&gt;CQ$6)),CQ$6,MAX(0,SUMIFS($B$9:$B51,$A$9:$A51,"&lt;"&amp;$A51,$A$9:$A51,"&gt;="&amp;CQ$4,$A$9:$A51,"&lt;="&amp;CQ$5)-SUM(_xlfn._xlws.FILTER(CQ52:CQ131,$A52:$A131&gt;CQ$4),_xlfn._xlws.FILTER($C$9:CP131,$A$9:$A131&gt;CQ$4)))),"")</f>
        <v/>
      </c>
      <c r="CR51" s="32" t="str" cm="1">
        <f t="array" ref="CR51">IF(AND(($A51&lt;&gt;"")*($A51&gt;CR$4)*($A51&lt;=CR$5)),IF(AND((SUMIFS($B$9:$B51,$A$9:$A51,"&lt;"&amp;$A51,$A$9:$A51,"&gt;="&amp;CR$4,$A$9:$A51,"&lt;="&amp;CR$5)&gt;SUM(_xlfn._xlws.FILTER(CR52:CR131,$A52:$A131&gt;CR$4),_xlfn._xlws.FILTER($C$9:CQ131,$A$9:$A131&gt;CR$4))),(SUMIFS($B$9:$B51,$A$9:$A51,"&lt;"&amp;$A51,$A$9:$A51,"&gt;="&amp;CR$4,$A$9:$A51,"&lt;="&amp;CR$5)-SUM(_xlfn._xlws.FILTER(CR52:CR131,$A52:$A131&gt;CR$4),_xlfn._xlws.FILTER($C$9:CQ131,$A$9:$A131&gt;CR$4))&gt;CR$6)),CR$6,MAX(0,SUMIFS($B$9:$B51,$A$9:$A51,"&lt;"&amp;$A51,$A$9:$A51,"&gt;="&amp;CR$4,$A$9:$A51,"&lt;="&amp;CR$5)-SUM(_xlfn._xlws.FILTER(CR52:CR131,$A52:$A131&gt;CR$4),_xlfn._xlws.FILTER($C$9:CQ131,$A$9:$A131&gt;CR$4)))),"")</f>
        <v/>
      </c>
      <c r="CS51" s="32" t="str" cm="1">
        <f t="array" ref="CS51">IF(AND(($A51&lt;&gt;"")*($A51&gt;CS$4)*($A51&lt;=CS$5)),IF(AND((SUMIFS($B$9:$B51,$A$9:$A51,"&lt;"&amp;$A51,$A$9:$A51,"&gt;="&amp;CS$4,$A$9:$A51,"&lt;="&amp;CS$5)&gt;SUM(_xlfn._xlws.FILTER(CS52:CS131,$A52:$A131&gt;CS$4),_xlfn._xlws.FILTER($C$9:CR131,$A$9:$A131&gt;CS$4))),(SUMIFS($B$9:$B51,$A$9:$A51,"&lt;"&amp;$A51,$A$9:$A51,"&gt;="&amp;CS$4,$A$9:$A51,"&lt;="&amp;CS$5)-SUM(_xlfn._xlws.FILTER(CS52:CS131,$A52:$A131&gt;CS$4),_xlfn._xlws.FILTER($C$9:CR131,$A$9:$A131&gt;CS$4))&gt;CS$6)),CS$6,MAX(0,SUMIFS($B$9:$B51,$A$9:$A51,"&lt;"&amp;$A51,$A$9:$A51,"&gt;="&amp;CS$4,$A$9:$A51,"&lt;="&amp;CS$5)-SUM(_xlfn._xlws.FILTER(CS52:CS131,$A52:$A131&gt;CS$4),_xlfn._xlws.FILTER($C$9:CR131,$A$9:$A131&gt;CS$4)))),"")</f>
        <v/>
      </c>
      <c r="CT51" s="32" t="str" cm="1">
        <f t="array" ref="CT51">IF(AND(($A51&lt;&gt;"")*($A51&gt;CT$4)*($A51&lt;=CT$5)),IF(AND((SUMIFS($B$9:$B51,$A$9:$A51,"&lt;"&amp;$A51,$A$9:$A51,"&gt;="&amp;CT$4,$A$9:$A51,"&lt;="&amp;CT$5)&gt;SUM(_xlfn._xlws.FILTER(CT52:CT131,$A52:$A131&gt;CT$4),_xlfn._xlws.FILTER($C$9:CS131,$A$9:$A131&gt;CT$4))),(SUMIFS($B$9:$B51,$A$9:$A51,"&lt;"&amp;$A51,$A$9:$A51,"&gt;="&amp;CT$4,$A$9:$A51,"&lt;="&amp;CT$5)-SUM(_xlfn._xlws.FILTER(CT52:CT131,$A52:$A131&gt;CT$4),_xlfn._xlws.FILTER($C$9:CS131,$A$9:$A131&gt;CT$4))&gt;CT$6)),CT$6,MAX(0,SUMIFS($B$9:$B51,$A$9:$A51,"&lt;"&amp;$A51,$A$9:$A51,"&gt;="&amp;CT$4,$A$9:$A51,"&lt;="&amp;CT$5)-SUM(_xlfn._xlws.FILTER(CT52:CT131,$A52:$A131&gt;CT$4),_xlfn._xlws.FILTER($C$9:CS131,$A$9:$A131&gt;CT$4)))),"")</f>
        <v/>
      </c>
      <c r="CU51" s="32" t="str" cm="1">
        <f t="array" ref="CU51">IF(AND(($A51&lt;&gt;"")*($A51&gt;CU$4)*($A51&lt;=CU$5)),IF(AND((SUMIFS($B$9:$B51,$A$9:$A51,"&lt;"&amp;$A51,$A$9:$A51,"&gt;="&amp;CU$4,$A$9:$A51,"&lt;="&amp;CU$5)&gt;SUM(_xlfn._xlws.FILTER(CU52:CU131,$A52:$A131&gt;CU$4),_xlfn._xlws.FILTER($C$9:CT131,$A$9:$A131&gt;CU$4))),(SUMIFS($B$9:$B51,$A$9:$A51,"&lt;"&amp;$A51,$A$9:$A51,"&gt;="&amp;CU$4,$A$9:$A51,"&lt;="&amp;CU$5)-SUM(_xlfn._xlws.FILTER(CU52:CU131,$A52:$A131&gt;CU$4),_xlfn._xlws.FILTER($C$9:CT131,$A$9:$A131&gt;CU$4))&gt;CU$6)),CU$6,MAX(0,SUMIFS($B$9:$B51,$A$9:$A51,"&lt;"&amp;$A51,$A$9:$A51,"&gt;="&amp;CU$4,$A$9:$A51,"&lt;="&amp;CU$5)-SUM(_xlfn._xlws.FILTER(CU52:CU131,$A52:$A131&gt;CU$4),_xlfn._xlws.FILTER($C$9:CT131,$A$9:$A131&gt;CU$4)))),"")</f>
        <v/>
      </c>
      <c r="CV51" s="32" t="str" cm="1">
        <f t="array" ref="CV51">IF(AND(($A51&lt;&gt;"")*($A51&gt;CV$4)*($A51&lt;=CV$5)),IF(AND((SUMIFS($B$9:$B51,$A$9:$A51,"&lt;"&amp;$A51,$A$9:$A51,"&gt;="&amp;CV$4,$A$9:$A51,"&lt;="&amp;CV$5)&gt;SUM(_xlfn._xlws.FILTER(CV52:CV131,$A52:$A131&gt;CV$4),_xlfn._xlws.FILTER($C$9:CU131,$A$9:$A131&gt;CV$4))),(SUMIFS($B$9:$B51,$A$9:$A51,"&lt;"&amp;$A51,$A$9:$A51,"&gt;="&amp;CV$4,$A$9:$A51,"&lt;="&amp;CV$5)-SUM(_xlfn._xlws.FILTER(CV52:CV131,$A52:$A131&gt;CV$4),_xlfn._xlws.FILTER($C$9:CU131,$A$9:$A131&gt;CV$4))&gt;CV$6)),CV$6,MAX(0,SUMIFS($B$9:$B51,$A$9:$A51,"&lt;"&amp;$A51,$A$9:$A51,"&gt;="&amp;CV$4,$A$9:$A51,"&lt;="&amp;CV$5)-SUM(_xlfn._xlws.FILTER(CV52:CV131,$A52:$A131&gt;CV$4),_xlfn._xlws.FILTER($C$9:CU131,$A$9:$A131&gt;CV$4)))),"")</f>
        <v/>
      </c>
      <c r="CW51" s="32" t="str" cm="1">
        <f t="array" ref="CW51">IF(AND(($A51&lt;&gt;"")*($A51&gt;CW$4)*($A51&lt;=CW$5)),IF(AND((SUMIFS($B$9:$B51,$A$9:$A51,"&lt;"&amp;$A51,$A$9:$A51,"&gt;="&amp;CW$4,$A$9:$A51,"&lt;="&amp;CW$5)&gt;SUM(_xlfn._xlws.FILTER(CW52:CW131,$A52:$A131&gt;CW$4),_xlfn._xlws.FILTER($C$9:CV131,$A$9:$A131&gt;CW$4))),(SUMIFS($B$9:$B51,$A$9:$A51,"&lt;"&amp;$A51,$A$9:$A51,"&gt;="&amp;CW$4,$A$9:$A51,"&lt;="&amp;CW$5)-SUM(_xlfn._xlws.FILTER(CW52:CW131,$A52:$A131&gt;CW$4),_xlfn._xlws.FILTER($C$9:CV131,$A$9:$A131&gt;CW$4))&gt;CW$6)),CW$6,MAX(0,SUMIFS($B$9:$B51,$A$9:$A51,"&lt;"&amp;$A51,$A$9:$A51,"&gt;="&amp;CW$4,$A$9:$A51,"&lt;="&amp;CW$5)-SUM(_xlfn._xlws.FILTER(CW52:CW131,$A52:$A131&gt;CW$4),_xlfn._xlws.FILTER($C$9:CV131,$A$9:$A131&gt;CW$4)))),"")</f>
        <v/>
      </c>
      <c r="CX51" s="32" t="str" cm="1">
        <f t="array" ref="CX51">IF(AND(($A51&lt;&gt;"")*($A51&gt;CX$4)*($A51&lt;=CX$5)),IF(AND((SUMIFS($B$9:$B51,$A$9:$A51,"&lt;"&amp;$A51,$A$9:$A51,"&gt;="&amp;CX$4,$A$9:$A51,"&lt;="&amp;CX$5)&gt;SUM(_xlfn._xlws.FILTER(CX52:CX131,$A52:$A131&gt;CX$4),_xlfn._xlws.FILTER($C$9:CW131,$A$9:$A131&gt;CX$4))),(SUMIFS($B$9:$B51,$A$9:$A51,"&lt;"&amp;$A51,$A$9:$A51,"&gt;="&amp;CX$4,$A$9:$A51,"&lt;="&amp;CX$5)-SUM(_xlfn._xlws.FILTER(CX52:CX131,$A52:$A131&gt;CX$4),_xlfn._xlws.FILTER($C$9:CW131,$A$9:$A131&gt;CX$4))&gt;CX$6)),CX$6,MAX(0,SUMIFS($B$9:$B51,$A$9:$A51,"&lt;"&amp;$A51,$A$9:$A51,"&gt;="&amp;CX$4,$A$9:$A51,"&lt;="&amp;CX$5)-SUM(_xlfn._xlws.FILTER(CX52:CX131,$A52:$A131&gt;CX$4),_xlfn._xlws.FILTER($C$9:CW131,$A$9:$A131&gt;CX$4)))),"")</f>
        <v/>
      </c>
      <c r="CY51" s="32" t="str" cm="1">
        <f t="array" ref="CY51">IF(AND(($A51&lt;&gt;"")*($A51&gt;CY$4)*($A51&lt;=CY$5)),IF(AND((SUMIFS($B$9:$B51,$A$9:$A51,"&lt;"&amp;$A51,$A$9:$A51,"&gt;="&amp;CY$4,$A$9:$A51,"&lt;="&amp;CY$5)&gt;SUM(_xlfn._xlws.FILTER(CY52:CY131,$A52:$A131&gt;CY$4),_xlfn._xlws.FILTER($C$9:CX131,$A$9:$A131&gt;CY$4))),(SUMIFS($B$9:$B51,$A$9:$A51,"&lt;"&amp;$A51,$A$9:$A51,"&gt;="&amp;CY$4,$A$9:$A51,"&lt;="&amp;CY$5)-SUM(_xlfn._xlws.FILTER(CY52:CY131,$A52:$A131&gt;CY$4),_xlfn._xlws.FILTER($C$9:CX131,$A$9:$A131&gt;CY$4))&gt;CY$6)),CY$6,MAX(0,SUMIFS($B$9:$B51,$A$9:$A51,"&lt;"&amp;$A51,$A$9:$A51,"&gt;="&amp;CY$4,$A$9:$A51,"&lt;="&amp;CY$5)-SUM(_xlfn._xlws.FILTER(CY52:CY131,$A52:$A131&gt;CY$4),_xlfn._xlws.FILTER($C$9:CX131,$A$9:$A131&gt;CY$4)))),"")</f>
        <v/>
      </c>
      <c r="CZ51" s="32" t="str" cm="1">
        <f t="array" ref="CZ51">IF(AND(($A51&lt;&gt;"")*($A51&gt;CZ$4)*($A51&lt;=CZ$5)),IF(AND((SUMIFS($B$9:$B51,$A$9:$A51,"&lt;"&amp;$A51,$A$9:$A51,"&gt;="&amp;CZ$4,$A$9:$A51,"&lt;="&amp;CZ$5)&gt;SUM(_xlfn._xlws.FILTER(CZ52:CZ131,$A52:$A131&gt;CZ$4),_xlfn._xlws.FILTER($C$9:CY131,$A$9:$A131&gt;CZ$4))),(SUMIFS($B$9:$B51,$A$9:$A51,"&lt;"&amp;$A51,$A$9:$A51,"&gt;="&amp;CZ$4,$A$9:$A51,"&lt;="&amp;CZ$5)-SUM(_xlfn._xlws.FILTER(CZ52:CZ131,$A52:$A131&gt;CZ$4),_xlfn._xlws.FILTER($C$9:CY131,$A$9:$A131&gt;CZ$4))&gt;CZ$6)),CZ$6,MAX(0,SUMIFS($B$9:$B51,$A$9:$A51,"&lt;"&amp;$A51,$A$9:$A51,"&gt;="&amp;CZ$4,$A$9:$A51,"&lt;="&amp;CZ$5)-SUM(_xlfn._xlws.FILTER(CZ52:CZ131,$A52:$A131&gt;CZ$4),_xlfn._xlws.FILTER($C$9:CY131,$A$9:$A131&gt;CZ$4)))),"")</f>
        <v/>
      </c>
      <c r="DA51" s="32" t="str" cm="1">
        <f t="array" ref="DA51">IF(AND(($A51&lt;&gt;"")*($A51&gt;DA$4)*($A51&lt;=DA$5)),IF(AND((SUMIFS($B$9:$B51,$A$9:$A51,"&lt;"&amp;$A51,$A$9:$A51,"&gt;="&amp;DA$4,$A$9:$A51,"&lt;="&amp;DA$5)&gt;SUM(_xlfn._xlws.FILTER(DA52:DA131,$A52:$A131&gt;DA$4),_xlfn._xlws.FILTER($C$9:CZ131,$A$9:$A131&gt;DA$4))),(SUMIFS($B$9:$B51,$A$9:$A51,"&lt;"&amp;$A51,$A$9:$A51,"&gt;="&amp;DA$4,$A$9:$A51,"&lt;="&amp;DA$5)-SUM(_xlfn._xlws.FILTER(DA52:DA131,$A52:$A131&gt;DA$4),_xlfn._xlws.FILTER($C$9:CZ131,$A$9:$A131&gt;DA$4))&gt;DA$6)),DA$6,MAX(0,SUMIFS($B$9:$B51,$A$9:$A51,"&lt;"&amp;$A51,$A$9:$A51,"&gt;="&amp;DA$4,$A$9:$A51,"&lt;="&amp;DA$5)-SUM(_xlfn._xlws.FILTER(DA52:DA131,$A52:$A131&gt;DA$4),_xlfn._xlws.FILTER($C$9:CZ131,$A$9:$A131&gt;DA$4)))),"")</f>
        <v/>
      </c>
      <c r="DB51" s="32" t="str" cm="1">
        <f t="array" ref="DB51">IF(AND(($A51&lt;&gt;"")*($A51&gt;DB$4)*($A51&lt;=DB$5)),IF(AND((SUMIFS($B$9:$B51,$A$9:$A51,"&lt;"&amp;$A51,$A$9:$A51,"&gt;="&amp;DB$4,$A$9:$A51,"&lt;="&amp;DB$5)&gt;SUM(_xlfn._xlws.FILTER(DB52:DB131,$A52:$A131&gt;DB$4),_xlfn._xlws.FILTER($C$9:DA131,$A$9:$A131&gt;DB$4))),(SUMIFS($B$9:$B51,$A$9:$A51,"&lt;"&amp;$A51,$A$9:$A51,"&gt;="&amp;DB$4,$A$9:$A51,"&lt;="&amp;DB$5)-SUM(_xlfn._xlws.FILTER(DB52:DB131,$A52:$A131&gt;DB$4),_xlfn._xlws.FILTER($C$9:DA131,$A$9:$A131&gt;DB$4))&gt;DB$6)),DB$6,MAX(0,SUMIFS($B$9:$B51,$A$9:$A51,"&lt;"&amp;$A51,$A$9:$A51,"&gt;="&amp;DB$4,$A$9:$A51,"&lt;="&amp;DB$5)-SUM(_xlfn._xlws.FILTER(DB52:DB131,$A52:$A131&gt;DB$4),_xlfn._xlws.FILTER($C$9:DA131,$A$9:$A131&gt;DB$4)))),"")</f>
        <v/>
      </c>
      <c r="DC51" s="32" t="str" cm="1">
        <f t="array" ref="DC51">IF(AND(($A51&lt;&gt;"")*($A51&gt;DC$4)*($A51&lt;=DC$5)),IF(AND((SUMIFS($B$9:$B51,$A$9:$A51,"&lt;"&amp;$A51,$A$9:$A51,"&gt;="&amp;DC$4,$A$9:$A51,"&lt;="&amp;DC$5)&gt;SUM(_xlfn._xlws.FILTER(DC52:DC131,$A52:$A131&gt;DC$4),_xlfn._xlws.FILTER($C$9:DB131,$A$9:$A131&gt;DC$4))),(SUMIFS($B$9:$B51,$A$9:$A51,"&lt;"&amp;$A51,$A$9:$A51,"&gt;="&amp;DC$4,$A$9:$A51,"&lt;="&amp;DC$5)-SUM(_xlfn._xlws.FILTER(DC52:DC131,$A52:$A131&gt;DC$4),_xlfn._xlws.FILTER($C$9:DB131,$A$9:$A131&gt;DC$4))&gt;DC$6)),DC$6,MAX(0,SUMIFS($B$9:$B51,$A$9:$A51,"&lt;"&amp;$A51,$A$9:$A51,"&gt;="&amp;DC$4,$A$9:$A51,"&lt;="&amp;DC$5)-SUM(_xlfn._xlws.FILTER(DC52:DC131,$A52:$A131&gt;DC$4),_xlfn._xlws.FILTER($C$9:DB131,$A$9:$A131&gt;DC$4)))),"")</f>
        <v/>
      </c>
      <c r="DD51" s="32" t="str" cm="1">
        <f t="array" ref="DD51">IF(AND(($A51&lt;&gt;"")*($A51&gt;DD$4)*($A51&lt;=DD$5)),IF(AND((SUMIFS($B$9:$B51,$A$9:$A51,"&lt;"&amp;$A51,$A$9:$A51,"&gt;="&amp;DD$4,$A$9:$A51,"&lt;="&amp;DD$5)&gt;SUM(_xlfn._xlws.FILTER(DD52:DD131,$A52:$A131&gt;DD$4),_xlfn._xlws.FILTER($C$9:DC131,$A$9:$A131&gt;DD$4))),(SUMIFS($B$9:$B51,$A$9:$A51,"&lt;"&amp;$A51,$A$9:$A51,"&gt;="&amp;DD$4,$A$9:$A51,"&lt;="&amp;DD$5)-SUM(_xlfn._xlws.FILTER(DD52:DD131,$A52:$A131&gt;DD$4),_xlfn._xlws.FILTER($C$9:DC131,$A$9:$A131&gt;DD$4))&gt;DD$6)),DD$6,MAX(0,SUMIFS($B$9:$B51,$A$9:$A51,"&lt;"&amp;$A51,$A$9:$A51,"&gt;="&amp;DD$4,$A$9:$A51,"&lt;="&amp;DD$5)-SUM(_xlfn._xlws.FILTER(DD52:DD131,$A52:$A131&gt;DD$4),_xlfn._xlws.FILTER($C$9:DC131,$A$9:$A131&gt;DD$4)))),"")</f>
        <v/>
      </c>
      <c r="DE51" s="32" t="str" cm="1">
        <f t="array" ref="DE51">IF(AND(($A51&lt;&gt;"")*($A51&gt;DE$4)*($A51&lt;=DE$5)),IF(AND((SUMIFS($B$9:$B51,$A$9:$A51,"&lt;"&amp;$A51,$A$9:$A51,"&gt;="&amp;DE$4,$A$9:$A51,"&lt;="&amp;DE$5)&gt;SUM(_xlfn._xlws.FILTER(DE52:DE131,$A52:$A131&gt;DE$4),_xlfn._xlws.FILTER($C$9:DD131,$A$9:$A131&gt;DE$4))),(SUMIFS($B$9:$B51,$A$9:$A51,"&lt;"&amp;$A51,$A$9:$A51,"&gt;="&amp;DE$4,$A$9:$A51,"&lt;="&amp;DE$5)-SUM(_xlfn._xlws.FILTER(DE52:DE131,$A52:$A131&gt;DE$4),_xlfn._xlws.FILTER($C$9:DD131,$A$9:$A131&gt;DE$4))&gt;DE$6)),DE$6,MAX(0,SUMIFS($B$9:$B51,$A$9:$A51,"&lt;"&amp;$A51,$A$9:$A51,"&gt;="&amp;DE$4,$A$9:$A51,"&lt;="&amp;DE$5)-SUM(_xlfn._xlws.FILTER(DE52:DE131,$A52:$A131&gt;DE$4),_xlfn._xlws.FILTER($C$9:DD131,$A$9:$A131&gt;DE$4)))),"")</f>
        <v/>
      </c>
      <c r="DF51" s="32" t="str" cm="1">
        <f t="array" ref="DF51">IF(AND(($A51&lt;&gt;"")*($A51&gt;DF$4)*($A51&lt;=DF$5)),IF(AND((SUMIFS($B$9:$B51,$A$9:$A51,"&lt;"&amp;$A51,$A$9:$A51,"&gt;="&amp;DF$4,$A$9:$A51,"&lt;="&amp;DF$5)&gt;SUM(_xlfn._xlws.FILTER(DF52:DF131,$A52:$A131&gt;DF$4),_xlfn._xlws.FILTER($C$9:DE131,$A$9:$A131&gt;DF$4))),(SUMIFS($B$9:$B51,$A$9:$A51,"&lt;"&amp;$A51,$A$9:$A51,"&gt;="&amp;DF$4,$A$9:$A51,"&lt;="&amp;DF$5)-SUM(_xlfn._xlws.FILTER(DF52:DF131,$A52:$A131&gt;DF$4),_xlfn._xlws.FILTER($C$9:DE131,$A$9:$A131&gt;DF$4))&gt;DF$6)),DF$6,MAX(0,SUMIFS($B$9:$B51,$A$9:$A51,"&lt;"&amp;$A51,$A$9:$A51,"&gt;="&amp;DF$4,$A$9:$A51,"&lt;="&amp;DF$5)-SUM(_xlfn._xlws.FILTER(DF52:DF131,$A52:$A131&gt;DF$4),_xlfn._xlws.FILTER($C$9:DE131,$A$9:$A131&gt;DF$4)))),"")</f>
        <v/>
      </c>
      <c r="DG51" s="32" t="str" cm="1">
        <f t="array" ref="DG51">IF(AND(($A51&lt;&gt;"")*($A51&gt;DG$4)*($A51&lt;=DG$5)),IF(AND((SUMIFS($B$9:$B51,$A$9:$A51,"&lt;"&amp;$A51,$A$9:$A51,"&gt;="&amp;DG$4,$A$9:$A51,"&lt;="&amp;DG$5)&gt;SUM(_xlfn._xlws.FILTER(DG52:DG131,$A52:$A131&gt;DG$4),_xlfn._xlws.FILTER($C$9:DF131,$A$9:$A131&gt;DG$4))),(SUMIFS($B$9:$B51,$A$9:$A51,"&lt;"&amp;$A51,$A$9:$A51,"&gt;="&amp;DG$4,$A$9:$A51,"&lt;="&amp;DG$5)-SUM(_xlfn._xlws.FILTER(DG52:DG131,$A52:$A131&gt;DG$4),_xlfn._xlws.FILTER($C$9:DF131,$A$9:$A131&gt;DG$4))&gt;DG$6)),DG$6,MAX(0,SUMIFS($B$9:$B51,$A$9:$A51,"&lt;"&amp;$A51,$A$9:$A51,"&gt;="&amp;DG$4,$A$9:$A51,"&lt;="&amp;DG$5)-SUM(_xlfn._xlws.FILTER(DG52:DG131,$A52:$A131&gt;DG$4),_xlfn._xlws.FILTER($C$9:DF131,$A$9:$A131&gt;DG$4)))),"")</f>
        <v/>
      </c>
      <c r="DH51" s="32" t="str" cm="1">
        <f t="array" ref="DH51">IF(AND(($A51&lt;&gt;"")*($A51&gt;DH$4)*($A51&lt;=DH$5)),IF(AND((SUMIFS($B$9:$B51,$A$9:$A51,"&lt;"&amp;$A51,$A$9:$A51,"&gt;="&amp;DH$4,$A$9:$A51,"&lt;="&amp;DH$5)&gt;SUM(_xlfn._xlws.FILTER(DH52:DH131,$A52:$A131&gt;DH$4),_xlfn._xlws.FILTER($C$9:DG131,$A$9:$A131&gt;DH$4))),(SUMIFS($B$9:$B51,$A$9:$A51,"&lt;"&amp;$A51,$A$9:$A51,"&gt;="&amp;DH$4,$A$9:$A51,"&lt;="&amp;DH$5)-SUM(_xlfn._xlws.FILTER(DH52:DH131,$A52:$A131&gt;DH$4),_xlfn._xlws.FILTER($C$9:DG131,$A$9:$A131&gt;DH$4))&gt;DH$6)),DH$6,MAX(0,SUMIFS($B$9:$B51,$A$9:$A51,"&lt;"&amp;$A51,$A$9:$A51,"&gt;="&amp;DH$4,$A$9:$A51,"&lt;="&amp;DH$5)-SUM(_xlfn._xlws.FILTER(DH52:DH131,$A52:$A131&gt;DH$4),_xlfn._xlws.FILTER($C$9:DG131,$A$9:$A131&gt;DH$4)))),"")</f>
        <v/>
      </c>
      <c r="DI51" s="32" t="str" cm="1">
        <f t="array" ref="DI51">IF(AND(($A51&lt;&gt;"")*($A51&gt;DI$4)*($A51&lt;=DI$5)),IF(AND((SUMIFS($B$9:$B51,$A$9:$A51,"&lt;"&amp;$A51,$A$9:$A51,"&gt;="&amp;DI$4,$A$9:$A51,"&lt;="&amp;DI$5)&gt;SUM(_xlfn._xlws.FILTER(DI52:DI131,$A52:$A131&gt;DI$4),_xlfn._xlws.FILTER($C$9:DH131,$A$9:$A131&gt;DI$4))),(SUMIFS($B$9:$B51,$A$9:$A51,"&lt;"&amp;$A51,$A$9:$A51,"&gt;="&amp;DI$4,$A$9:$A51,"&lt;="&amp;DI$5)-SUM(_xlfn._xlws.FILTER(DI52:DI131,$A52:$A131&gt;DI$4),_xlfn._xlws.FILTER($C$9:DH131,$A$9:$A131&gt;DI$4))&gt;DI$6)),DI$6,MAX(0,SUMIFS($B$9:$B51,$A$9:$A51,"&lt;"&amp;$A51,$A$9:$A51,"&gt;="&amp;DI$4,$A$9:$A51,"&lt;="&amp;DI$5)-SUM(_xlfn._xlws.FILTER(DI52:DI131,$A52:$A131&gt;DI$4),_xlfn._xlws.FILTER($C$9:DH131,$A$9:$A131&gt;DI$4)))),"")</f>
        <v/>
      </c>
      <c r="DJ51" s="32" t="str" cm="1">
        <f t="array" ref="DJ51">IF(AND(($A51&lt;&gt;"")*($A51&gt;DJ$4)*($A51&lt;=DJ$5)),IF(AND((SUMIFS($B$9:$B51,$A$9:$A51,"&lt;"&amp;$A51,$A$9:$A51,"&gt;="&amp;DJ$4,$A$9:$A51,"&lt;="&amp;DJ$5)&gt;SUM(_xlfn._xlws.FILTER(DJ52:DJ131,$A52:$A131&gt;DJ$4),_xlfn._xlws.FILTER($C$9:DI131,$A$9:$A131&gt;DJ$4))),(SUMIFS($B$9:$B51,$A$9:$A51,"&lt;"&amp;$A51,$A$9:$A51,"&gt;="&amp;DJ$4,$A$9:$A51,"&lt;="&amp;DJ$5)-SUM(_xlfn._xlws.FILTER(DJ52:DJ131,$A52:$A131&gt;DJ$4),_xlfn._xlws.FILTER($C$9:DI131,$A$9:$A131&gt;DJ$4))&gt;DJ$6)),DJ$6,MAX(0,SUMIFS($B$9:$B51,$A$9:$A51,"&lt;"&amp;$A51,$A$9:$A51,"&gt;="&amp;DJ$4,$A$9:$A51,"&lt;="&amp;DJ$5)-SUM(_xlfn._xlws.FILTER(DJ52:DJ131,$A52:$A131&gt;DJ$4),_xlfn._xlws.FILTER($C$9:DI131,$A$9:$A131&gt;DJ$4)))),"")</f>
        <v/>
      </c>
      <c r="DK51" s="32" t="str" cm="1">
        <f t="array" ref="DK51">IF(AND(($A51&lt;&gt;"")*($A51&gt;DK$4)*($A51&lt;=DK$5)),IF(AND((SUMIFS($B$9:$B51,$A$9:$A51,"&lt;"&amp;$A51,$A$9:$A51,"&gt;="&amp;DK$4,$A$9:$A51,"&lt;="&amp;DK$5)&gt;SUM(_xlfn._xlws.FILTER(DK52:DK131,$A52:$A131&gt;DK$4),_xlfn._xlws.FILTER($C$9:DJ131,$A$9:$A131&gt;DK$4))),(SUMIFS($B$9:$B51,$A$9:$A51,"&lt;"&amp;$A51,$A$9:$A51,"&gt;="&amp;DK$4,$A$9:$A51,"&lt;="&amp;DK$5)-SUM(_xlfn._xlws.FILTER(DK52:DK131,$A52:$A131&gt;DK$4),_xlfn._xlws.FILTER($C$9:DJ131,$A$9:$A131&gt;DK$4))&gt;DK$6)),DK$6,MAX(0,SUMIFS($B$9:$B51,$A$9:$A51,"&lt;"&amp;$A51,$A$9:$A51,"&gt;="&amp;DK$4,$A$9:$A51,"&lt;="&amp;DK$5)-SUM(_xlfn._xlws.FILTER(DK52:DK131,$A52:$A131&gt;DK$4),_xlfn._xlws.FILTER($C$9:DJ131,$A$9:$A131&gt;DK$4)))),"")</f>
        <v/>
      </c>
      <c r="DL51" s="32" t="str" cm="1">
        <f t="array" ref="DL51">IF(AND(($A51&lt;&gt;"")*($A51&gt;DL$4)*($A51&lt;=DL$5)),IF(AND((SUMIFS($B$9:$B51,$A$9:$A51,"&lt;"&amp;$A51,$A$9:$A51,"&gt;="&amp;DL$4,$A$9:$A51,"&lt;="&amp;DL$5)&gt;SUM(_xlfn._xlws.FILTER(DL52:DL131,$A52:$A131&gt;DL$4),_xlfn._xlws.FILTER($C$9:DK131,$A$9:$A131&gt;DL$4))),(SUMIFS($B$9:$B51,$A$9:$A51,"&lt;"&amp;$A51,$A$9:$A51,"&gt;="&amp;DL$4,$A$9:$A51,"&lt;="&amp;DL$5)-SUM(_xlfn._xlws.FILTER(DL52:DL131,$A52:$A131&gt;DL$4),_xlfn._xlws.FILTER($C$9:DK131,$A$9:$A131&gt;DL$4))&gt;DL$6)),DL$6,MAX(0,SUMIFS($B$9:$B51,$A$9:$A51,"&lt;"&amp;$A51,$A$9:$A51,"&gt;="&amp;DL$4,$A$9:$A51,"&lt;="&amp;DL$5)-SUM(_xlfn._xlws.FILTER(DL52:DL131,$A52:$A131&gt;DL$4),_xlfn._xlws.FILTER($C$9:DK131,$A$9:$A131&gt;DL$4)))),"")</f>
        <v/>
      </c>
      <c r="DM51" s="32" t="str" cm="1">
        <f t="array" ref="DM51">IF(AND(($A51&lt;&gt;"")*($A51&gt;DM$4)*($A51&lt;=DM$5)),IF(AND((SUMIFS($B$9:$B51,$A$9:$A51,"&lt;"&amp;$A51,$A$9:$A51,"&gt;="&amp;DM$4,$A$9:$A51,"&lt;="&amp;DM$5)&gt;SUM(_xlfn._xlws.FILTER(DM52:DM131,$A52:$A131&gt;DM$4),_xlfn._xlws.FILTER($C$9:DL131,$A$9:$A131&gt;DM$4))),(SUMIFS($B$9:$B51,$A$9:$A51,"&lt;"&amp;$A51,$A$9:$A51,"&gt;="&amp;DM$4,$A$9:$A51,"&lt;="&amp;DM$5)-SUM(_xlfn._xlws.FILTER(DM52:DM131,$A52:$A131&gt;DM$4),_xlfn._xlws.FILTER($C$9:DL131,$A$9:$A131&gt;DM$4))&gt;DM$6)),DM$6,MAX(0,SUMIFS($B$9:$B51,$A$9:$A51,"&lt;"&amp;$A51,$A$9:$A51,"&gt;="&amp;DM$4,$A$9:$A51,"&lt;="&amp;DM$5)-SUM(_xlfn._xlws.FILTER(DM52:DM131,$A52:$A131&gt;DM$4),_xlfn._xlws.FILTER($C$9:DL131,$A$9:$A131&gt;DM$4)))),"")</f>
        <v/>
      </c>
      <c r="DN51" s="32" t="str" cm="1">
        <f t="array" ref="DN51">IF(AND(($A51&lt;&gt;"")*($A51&gt;DN$4)*($A51&lt;=DN$5)),IF(AND((SUMIFS($B$9:$B51,$A$9:$A51,"&lt;"&amp;$A51,$A$9:$A51,"&gt;="&amp;DN$4,$A$9:$A51,"&lt;="&amp;DN$5)&gt;SUM(_xlfn._xlws.FILTER(DN52:DN131,$A52:$A131&gt;DN$4),_xlfn._xlws.FILTER($C$9:DM131,$A$9:$A131&gt;DN$4))),(SUMIFS($B$9:$B51,$A$9:$A51,"&lt;"&amp;$A51,$A$9:$A51,"&gt;="&amp;DN$4,$A$9:$A51,"&lt;="&amp;DN$5)-SUM(_xlfn._xlws.FILTER(DN52:DN131,$A52:$A131&gt;DN$4),_xlfn._xlws.FILTER($C$9:DM131,$A$9:$A131&gt;DN$4))&gt;DN$6)),DN$6,MAX(0,SUMIFS($B$9:$B51,$A$9:$A51,"&lt;"&amp;$A51,$A$9:$A51,"&gt;="&amp;DN$4,$A$9:$A51,"&lt;="&amp;DN$5)-SUM(_xlfn._xlws.FILTER(DN52:DN131,$A52:$A131&gt;DN$4),_xlfn._xlws.FILTER($C$9:DM131,$A$9:$A131&gt;DN$4)))),"")</f>
        <v/>
      </c>
      <c r="DO51" s="32" t="str" cm="1">
        <f t="array" ref="DO51">IF(AND(($A51&lt;&gt;"")*($A51&gt;DO$4)*($A51&lt;=DO$5)),IF(AND((SUMIFS($B$9:$B51,$A$9:$A51,"&lt;"&amp;$A51,$A$9:$A51,"&gt;="&amp;DO$4,$A$9:$A51,"&lt;="&amp;DO$5)&gt;SUM(_xlfn._xlws.FILTER(DO52:DO131,$A52:$A131&gt;DO$4),_xlfn._xlws.FILTER($C$9:DN131,$A$9:$A131&gt;DO$4))),(SUMIFS($B$9:$B51,$A$9:$A51,"&lt;"&amp;$A51,$A$9:$A51,"&gt;="&amp;DO$4,$A$9:$A51,"&lt;="&amp;DO$5)-SUM(_xlfn._xlws.FILTER(DO52:DO131,$A52:$A131&gt;DO$4),_xlfn._xlws.FILTER($C$9:DN131,$A$9:$A131&gt;DO$4))&gt;DO$6)),DO$6,MAX(0,SUMIFS($B$9:$B51,$A$9:$A51,"&lt;"&amp;$A51,$A$9:$A51,"&gt;="&amp;DO$4,$A$9:$A51,"&lt;="&amp;DO$5)-SUM(_xlfn._xlws.FILTER(DO52:DO131,$A52:$A131&gt;DO$4),_xlfn._xlws.FILTER($C$9:DN131,$A$9:$A131&gt;DO$4)))),"")</f>
        <v/>
      </c>
      <c r="DP51" s="32" t="str" cm="1">
        <f t="array" ref="DP51">IF(AND(($A51&lt;&gt;"")*($A51&gt;DP$4)*($A51&lt;=DP$5)),IF(AND((SUMIFS($B$9:$B51,$A$9:$A51,"&lt;"&amp;$A51,$A$9:$A51,"&gt;="&amp;DP$4,$A$9:$A51,"&lt;="&amp;DP$5)&gt;SUM(_xlfn._xlws.FILTER(DP52:DP131,$A52:$A131&gt;DP$4),_xlfn._xlws.FILTER($C$9:DO131,$A$9:$A131&gt;DP$4))),(SUMIFS($B$9:$B51,$A$9:$A51,"&lt;"&amp;$A51,$A$9:$A51,"&gt;="&amp;DP$4,$A$9:$A51,"&lt;="&amp;DP$5)-SUM(_xlfn._xlws.FILTER(DP52:DP131,$A52:$A131&gt;DP$4),_xlfn._xlws.FILTER($C$9:DO131,$A$9:$A131&gt;DP$4))&gt;DP$6)),DP$6,MAX(0,SUMIFS($B$9:$B51,$A$9:$A51,"&lt;"&amp;$A51,$A$9:$A51,"&gt;="&amp;DP$4,$A$9:$A51,"&lt;="&amp;DP$5)-SUM(_xlfn._xlws.FILTER(DP52:DP131,$A52:$A131&gt;DP$4),_xlfn._xlws.FILTER($C$9:DO131,$A$9:$A131&gt;DP$4)))),"")</f>
        <v/>
      </c>
      <c r="DQ51" s="32" t="str" cm="1">
        <f t="array" ref="DQ51">IF(AND(($A51&lt;&gt;"")*($A51&gt;DQ$4)*($A51&lt;=DQ$5)),IF(AND((SUMIFS($B$9:$B51,$A$9:$A51,"&lt;"&amp;$A51,$A$9:$A51,"&gt;="&amp;DQ$4,$A$9:$A51,"&lt;="&amp;DQ$5)&gt;SUM(_xlfn._xlws.FILTER(DQ52:DQ131,$A52:$A131&gt;DQ$4),_xlfn._xlws.FILTER($C$9:DP131,$A$9:$A131&gt;DQ$4))),(SUMIFS($B$9:$B51,$A$9:$A51,"&lt;"&amp;$A51,$A$9:$A51,"&gt;="&amp;DQ$4,$A$9:$A51,"&lt;="&amp;DQ$5)-SUM(_xlfn._xlws.FILTER(DQ52:DQ131,$A52:$A131&gt;DQ$4),_xlfn._xlws.FILTER($C$9:DP131,$A$9:$A131&gt;DQ$4))&gt;DQ$6)),DQ$6,MAX(0,SUMIFS($B$9:$B51,$A$9:$A51,"&lt;"&amp;$A51,$A$9:$A51,"&gt;="&amp;DQ$4,$A$9:$A51,"&lt;="&amp;DQ$5)-SUM(_xlfn._xlws.FILTER(DQ52:DQ131,$A52:$A131&gt;DQ$4),_xlfn._xlws.FILTER($C$9:DP131,$A$9:$A131&gt;DQ$4)))),"")</f>
        <v/>
      </c>
      <c r="DR51" s="32" t="str" cm="1">
        <f t="array" ref="DR51">IF(AND(($A51&lt;&gt;"")*($A51&gt;DR$4)*($A51&lt;=DR$5)),IF(AND((SUMIFS($B$9:$B51,$A$9:$A51,"&lt;"&amp;$A51,$A$9:$A51,"&gt;="&amp;DR$4,$A$9:$A51,"&lt;="&amp;DR$5)&gt;SUM(_xlfn._xlws.FILTER(DR52:DR131,$A52:$A131&gt;DR$4),_xlfn._xlws.FILTER($C$9:DQ131,$A$9:$A131&gt;DR$4))),(SUMIFS($B$9:$B51,$A$9:$A51,"&lt;"&amp;$A51,$A$9:$A51,"&gt;="&amp;DR$4,$A$9:$A51,"&lt;="&amp;DR$5)-SUM(_xlfn._xlws.FILTER(DR52:DR131,$A52:$A131&gt;DR$4),_xlfn._xlws.FILTER($C$9:DQ131,$A$9:$A131&gt;DR$4))&gt;DR$6)),DR$6,MAX(0,SUMIFS($B$9:$B51,$A$9:$A51,"&lt;"&amp;$A51,$A$9:$A51,"&gt;="&amp;DR$4,$A$9:$A51,"&lt;="&amp;DR$5)-SUM(_xlfn._xlws.FILTER(DR52:DR131,$A52:$A131&gt;DR$4),_xlfn._xlws.FILTER($C$9:DQ131,$A$9:$A131&gt;DR$4)))),"")</f>
        <v/>
      </c>
      <c r="DS51" s="32" t="str" cm="1">
        <f t="array" ref="DS51">IF(AND(($A51&lt;&gt;"")*($A51&gt;DS$4)*($A51&lt;=DS$5)),IF(AND((SUMIFS($B$9:$B51,$A$9:$A51,"&lt;"&amp;$A51,$A$9:$A51,"&gt;="&amp;DS$4,$A$9:$A51,"&lt;="&amp;DS$5)&gt;SUM(_xlfn._xlws.FILTER(DS52:DS131,$A52:$A131&gt;DS$4),_xlfn._xlws.FILTER($C$9:DR131,$A$9:$A131&gt;DS$4))),(SUMIFS($B$9:$B51,$A$9:$A51,"&lt;"&amp;$A51,$A$9:$A51,"&gt;="&amp;DS$4,$A$9:$A51,"&lt;="&amp;DS$5)-SUM(_xlfn._xlws.FILTER(DS52:DS131,$A52:$A131&gt;DS$4),_xlfn._xlws.FILTER($C$9:DR131,$A$9:$A131&gt;DS$4))&gt;DS$6)),DS$6,MAX(0,SUMIFS($B$9:$B51,$A$9:$A51,"&lt;"&amp;$A51,$A$9:$A51,"&gt;="&amp;DS$4,$A$9:$A51,"&lt;="&amp;DS$5)-SUM(_xlfn._xlws.FILTER(DS52:DS131,$A52:$A131&gt;DS$4),_xlfn._xlws.FILTER($C$9:DR131,$A$9:$A131&gt;DS$4)))),"")</f>
        <v/>
      </c>
      <c r="DT51" s="32" t="str" cm="1">
        <f t="array" ref="DT51">IF(AND(($A51&lt;&gt;"")*($A51&gt;DT$4)*($A51&lt;=DT$5)),IF(AND((SUMIFS($B$9:$B51,$A$9:$A51,"&lt;"&amp;$A51,$A$9:$A51,"&gt;="&amp;DT$4,$A$9:$A51,"&lt;="&amp;DT$5)&gt;SUM(_xlfn._xlws.FILTER(DT52:DT131,$A52:$A131&gt;DT$4),_xlfn._xlws.FILTER($C$9:DS131,$A$9:$A131&gt;DT$4))),(SUMIFS($B$9:$B51,$A$9:$A51,"&lt;"&amp;$A51,$A$9:$A51,"&gt;="&amp;DT$4,$A$9:$A51,"&lt;="&amp;DT$5)-SUM(_xlfn._xlws.FILTER(DT52:DT131,$A52:$A131&gt;DT$4),_xlfn._xlws.FILTER($C$9:DS131,$A$9:$A131&gt;DT$4))&gt;DT$6)),DT$6,MAX(0,SUMIFS($B$9:$B51,$A$9:$A51,"&lt;"&amp;$A51,$A$9:$A51,"&gt;="&amp;DT$4,$A$9:$A51,"&lt;="&amp;DT$5)-SUM(_xlfn._xlws.FILTER(DT52:DT131,$A52:$A131&gt;DT$4),_xlfn._xlws.FILTER($C$9:DS131,$A$9:$A131&gt;DT$4)))),"")</f>
        <v/>
      </c>
      <c r="DU51" s="32" t="str" cm="1">
        <f t="array" ref="DU51">IF(AND(($A51&lt;&gt;"")*($A51&gt;DU$4)*($A51&lt;=DU$5)),IF(AND((SUMIFS($B$9:$B51,$A$9:$A51,"&lt;"&amp;$A51,$A$9:$A51,"&gt;="&amp;DU$4,$A$9:$A51,"&lt;="&amp;DU$5)&gt;SUM(_xlfn._xlws.FILTER(DU52:DU131,$A52:$A131&gt;DU$4),_xlfn._xlws.FILTER($C$9:DT131,$A$9:$A131&gt;DU$4))),(SUMIFS($B$9:$B51,$A$9:$A51,"&lt;"&amp;$A51,$A$9:$A51,"&gt;="&amp;DU$4,$A$9:$A51,"&lt;="&amp;DU$5)-SUM(_xlfn._xlws.FILTER(DU52:DU131,$A52:$A131&gt;DU$4),_xlfn._xlws.FILTER($C$9:DT131,$A$9:$A131&gt;DU$4))&gt;DU$6)),DU$6,MAX(0,SUMIFS($B$9:$B51,$A$9:$A51,"&lt;"&amp;$A51,$A$9:$A51,"&gt;="&amp;DU$4,$A$9:$A51,"&lt;="&amp;DU$5)-SUM(_xlfn._xlws.FILTER(DU52:DU131,$A52:$A131&gt;DU$4),_xlfn._xlws.FILTER($C$9:DT131,$A$9:$A131&gt;DU$4)))),"")</f>
        <v/>
      </c>
      <c r="DV51" s="32" t="str" cm="1">
        <f t="array" ref="DV51">IF(AND(($A51&lt;&gt;"")*($A51&gt;DV$4)*($A51&lt;=DV$5)),IF(AND((SUMIFS($B$9:$B51,$A$9:$A51,"&lt;"&amp;$A51,$A$9:$A51,"&gt;="&amp;DV$4,$A$9:$A51,"&lt;="&amp;DV$5)&gt;SUM(_xlfn._xlws.FILTER(DV52:DV131,$A52:$A131&gt;DV$4),_xlfn._xlws.FILTER($C$9:DU131,$A$9:$A131&gt;DV$4))),(SUMIFS($B$9:$B51,$A$9:$A51,"&lt;"&amp;$A51,$A$9:$A51,"&gt;="&amp;DV$4,$A$9:$A51,"&lt;="&amp;DV$5)-SUM(_xlfn._xlws.FILTER(DV52:DV131,$A52:$A131&gt;DV$4),_xlfn._xlws.FILTER($C$9:DU131,$A$9:$A131&gt;DV$4))&gt;DV$6)),DV$6,MAX(0,SUMIFS($B$9:$B51,$A$9:$A51,"&lt;"&amp;$A51,$A$9:$A51,"&gt;="&amp;DV$4,$A$9:$A51,"&lt;="&amp;DV$5)-SUM(_xlfn._xlws.FILTER(DV52:DV131,$A52:$A131&gt;DV$4),_xlfn._xlws.FILTER($C$9:DU131,$A$9:$A131&gt;DV$4)))),"")</f>
        <v/>
      </c>
      <c r="DW51" s="32" t="str" cm="1">
        <f t="array" ref="DW51">IF(AND(($A51&lt;&gt;"")*($A51&gt;DW$4)*($A51&lt;=DW$5)),IF(AND((SUMIFS($B$9:$B51,$A$9:$A51,"&lt;"&amp;$A51,$A$9:$A51,"&gt;="&amp;DW$4,$A$9:$A51,"&lt;="&amp;DW$5)&gt;SUM(_xlfn._xlws.FILTER(DW52:DW131,$A52:$A131&gt;DW$4),_xlfn._xlws.FILTER($C$9:DV131,$A$9:$A131&gt;DW$4))),(SUMIFS($B$9:$B51,$A$9:$A51,"&lt;"&amp;$A51,$A$9:$A51,"&gt;="&amp;DW$4,$A$9:$A51,"&lt;="&amp;DW$5)-SUM(_xlfn._xlws.FILTER(DW52:DW131,$A52:$A131&gt;DW$4),_xlfn._xlws.FILTER($C$9:DV131,$A$9:$A131&gt;DW$4))&gt;DW$6)),DW$6,MAX(0,SUMIFS($B$9:$B51,$A$9:$A51,"&lt;"&amp;$A51,$A$9:$A51,"&gt;="&amp;DW$4,$A$9:$A51,"&lt;="&amp;DW$5)-SUM(_xlfn._xlws.FILTER(DW52:DW131,$A52:$A131&gt;DW$4),_xlfn._xlws.FILTER($C$9:DV131,$A$9:$A131&gt;DW$4)))),"")</f>
        <v/>
      </c>
      <c r="DX51" s="32" t="str" cm="1">
        <f t="array" ref="DX51">IF(AND(($A51&lt;&gt;"")*($A51&gt;DX$4)*($A51&lt;=DX$5)),IF(AND((SUMIFS($B$9:$B51,$A$9:$A51,"&lt;"&amp;$A51,$A$9:$A51,"&gt;="&amp;DX$4,$A$9:$A51,"&lt;="&amp;DX$5)&gt;SUM(_xlfn._xlws.FILTER(DX52:DX131,$A52:$A131&gt;DX$4),_xlfn._xlws.FILTER($C$9:DW131,$A$9:$A131&gt;DX$4))),(SUMIFS($B$9:$B51,$A$9:$A51,"&lt;"&amp;$A51,$A$9:$A51,"&gt;="&amp;DX$4,$A$9:$A51,"&lt;="&amp;DX$5)-SUM(_xlfn._xlws.FILTER(DX52:DX131,$A52:$A131&gt;DX$4),_xlfn._xlws.FILTER($C$9:DW131,$A$9:$A131&gt;DX$4))&gt;DX$6)),DX$6,MAX(0,SUMIFS($B$9:$B51,$A$9:$A51,"&lt;"&amp;$A51,$A$9:$A51,"&gt;="&amp;DX$4,$A$9:$A51,"&lt;="&amp;DX$5)-SUM(_xlfn._xlws.FILTER(DX52:DX131,$A52:$A131&gt;DX$4),_xlfn._xlws.FILTER($C$9:DW131,$A$9:$A131&gt;DX$4)))),"")</f>
        <v/>
      </c>
      <c r="DY51" s="32" t="str" cm="1">
        <f t="array" ref="DY51">IF(AND(($A51&lt;&gt;"")*($A51&gt;DY$4)*($A51&lt;=DY$5)),IF(AND((SUMIFS($B$9:$B51,$A$9:$A51,"&lt;"&amp;$A51,$A$9:$A51,"&gt;="&amp;DY$4,$A$9:$A51,"&lt;="&amp;DY$5)&gt;SUM(_xlfn._xlws.FILTER(DY52:DY131,$A52:$A131&gt;DY$4),_xlfn._xlws.FILTER($C$9:DX131,$A$9:$A131&gt;DY$4))),(SUMIFS($B$9:$B51,$A$9:$A51,"&lt;"&amp;$A51,$A$9:$A51,"&gt;="&amp;DY$4,$A$9:$A51,"&lt;="&amp;DY$5)-SUM(_xlfn._xlws.FILTER(DY52:DY131,$A52:$A131&gt;DY$4),_xlfn._xlws.FILTER($C$9:DX131,$A$9:$A131&gt;DY$4))&gt;DY$6)),DY$6,MAX(0,SUMIFS($B$9:$B51,$A$9:$A51,"&lt;"&amp;$A51,$A$9:$A51,"&gt;="&amp;DY$4,$A$9:$A51,"&lt;="&amp;DY$5)-SUM(_xlfn._xlws.FILTER(DY52:DY131,$A52:$A131&gt;DY$4),_xlfn._xlws.FILTER($C$9:DX131,$A$9:$A131&gt;DY$4)))),"")</f>
        <v/>
      </c>
      <c r="DZ51" s="32" t="str" cm="1">
        <f t="array" ref="DZ51">IF(AND(($A51&lt;&gt;"")*($A51&gt;DZ$4)*($A51&lt;=DZ$5)),IF(AND((SUMIFS($B$9:$B51,$A$9:$A51,"&lt;"&amp;$A51,$A$9:$A51,"&gt;="&amp;DZ$4,$A$9:$A51,"&lt;="&amp;DZ$5)&gt;SUM(_xlfn._xlws.FILTER(DZ52:DZ131,$A52:$A131&gt;DZ$4),_xlfn._xlws.FILTER($C$9:DY131,$A$9:$A131&gt;DZ$4))),(SUMIFS($B$9:$B51,$A$9:$A51,"&lt;"&amp;$A51,$A$9:$A51,"&gt;="&amp;DZ$4,$A$9:$A51,"&lt;="&amp;DZ$5)-SUM(_xlfn._xlws.FILTER(DZ52:DZ131,$A52:$A131&gt;DZ$4),_xlfn._xlws.FILTER($C$9:DY131,$A$9:$A131&gt;DZ$4))&gt;DZ$6)),DZ$6,MAX(0,SUMIFS($B$9:$B51,$A$9:$A51,"&lt;"&amp;$A51,$A$9:$A51,"&gt;="&amp;DZ$4,$A$9:$A51,"&lt;="&amp;DZ$5)-SUM(_xlfn._xlws.FILTER(DZ52:DZ131,$A52:$A131&gt;DZ$4),_xlfn._xlws.FILTER($C$9:DY131,$A$9:$A131&gt;DZ$4)))),"")</f>
        <v/>
      </c>
      <c r="EA51" s="32" t="str" cm="1">
        <f t="array" ref="EA51">IF(AND(($A51&lt;&gt;"")*($A51&gt;EA$4)*($A51&lt;=EA$5)),IF(AND((SUMIFS($B$9:$B51,$A$9:$A51,"&lt;"&amp;$A51,$A$9:$A51,"&gt;="&amp;EA$4,$A$9:$A51,"&lt;="&amp;EA$5)&gt;SUM(_xlfn._xlws.FILTER(EA52:EA131,$A52:$A131&gt;EA$4),_xlfn._xlws.FILTER($C$9:DZ131,$A$9:$A131&gt;EA$4))),(SUMIFS($B$9:$B51,$A$9:$A51,"&lt;"&amp;$A51,$A$9:$A51,"&gt;="&amp;EA$4,$A$9:$A51,"&lt;="&amp;EA$5)-SUM(_xlfn._xlws.FILTER(EA52:EA131,$A52:$A131&gt;EA$4),_xlfn._xlws.FILTER($C$9:DZ131,$A$9:$A131&gt;EA$4))&gt;EA$6)),EA$6,MAX(0,SUMIFS($B$9:$B51,$A$9:$A51,"&lt;"&amp;$A51,$A$9:$A51,"&gt;="&amp;EA$4,$A$9:$A51,"&lt;="&amp;EA$5)-SUM(_xlfn._xlws.FILTER(EA52:EA131,$A52:$A131&gt;EA$4),_xlfn._xlws.FILTER($C$9:DZ131,$A$9:$A131&gt;EA$4)))),"")</f>
        <v/>
      </c>
      <c r="EB51" s="32" t="str" cm="1">
        <f t="array" ref="EB51">IF(AND(($A51&lt;&gt;"")*($A51&gt;EB$4)*($A51&lt;=EB$5)),IF(AND((SUMIFS($B$9:$B51,$A$9:$A51,"&lt;"&amp;$A51,$A$9:$A51,"&gt;="&amp;EB$4,$A$9:$A51,"&lt;="&amp;EB$5)&gt;SUM(_xlfn._xlws.FILTER(EB52:EB131,$A52:$A131&gt;EB$4),_xlfn._xlws.FILTER($C$9:EA131,$A$9:$A131&gt;EB$4))),(SUMIFS($B$9:$B51,$A$9:$A51,"&lt;"&amp;$A51,$A$9:$A51,"&gt;="&amp;EB$4,$A$9:$A51,"&lt;="&amp;EB$5)-SUM(_xlfn._xlws.FILTER(EB52:EB131,$A52:$A131&gt;EB$4),_xlfn._xlws.FILTER($C$9:EA131,$A$9:$A131&gt;EB$4))&gt;EB$6)),EB$6,MAX(0,SUMIFS($B$9:$B51,$A$9:$A51,"&lt;"&amp;$A51,$A$9:$A51,"&gt;="&amp;EB$4,$A$9:$A51,"&lt;="&amp;EB$5)-SUM(_xlfn._xlws.FILTER(EB52:EB131,$A52:$A131&gt;EB$4),_xlfn._xlws.FILTER($C$9:EA131,$A$9:$A131&gt;EB$4)))),"")</f>
        <v/>
      </c>
      <c r="EC51" s="32" t="str" cm="1">
        <f t="array" ref="EC51">IF(AND(($A51&lt;&gt;"")*($A51&gt;EC$4)*($A51&lt;=EC$5)),IF(AND((SUMIFS($B$9:$B51,$A$9:$A51,"&lt;"&amp;$A51,$A$9:$A51,"&gt;="&amp;EC$4,$A$9:$A51,"&lt;="&amp;EC$5)&gt;SUM(_xlfn._xlws.FILTER(EC52:EC131,$A52:$A131&gt;EC$4),_xlfn._xlws.FILTER($C$9:EB131,$A$9:$A131&gt;EC$4))),(SUMIFS($B$9:$B51,$A$9:$A51,"&lt;"&amp;$A51,$A$9:$A51,"&gt;="&amp;EC$4,$A$9:$A51,"&lt;="&amp;EC$5)-SUM(_xlfn._xlws.FILTER(EC52:EC131,$A52:$A131&gt;EC$4),_xlfn._xlws.FILTER($C$9:EB131,$A$9:$A131&gt;EC$4))&gt;EC$6)),EC$6,MAX(0,SUMIFS($B$9:$B51,$A$9:$A51,"&lt;"&amp;$A51,$A$9:$A51,"&gt;="&amp;EC$4,$A$9:$A51,"&lt;="&amp;EC$5)-SUM(_xlfn._xlws.FILTER(EC52:EC131,$A52:$A131&gt;EC$4),_xlfn._xlws.FILTER($C$9:EB131,$A$9:$A131&gt;EC$4)))),"")</f>
        <v/>
      </c>
      <c r="ED51" s="32" t="str" cm="1">
        <f t="array" ref="ED51">IF(AND(($A51&lt;&gt;"")*($A51&gt;ED$4)*($A51&lt;=ED$5)),IF(AND((SUMIFS($B$9:$B51,$A$9:$A51,"&lt;"&amp;$A51,$A$9:$A51,"&gt;="&amp;ED$4,$A$9:$A51,"&lt;="&amp;ED$5)&gt;SUM(_xlfn._xlws.FILTER(ED52:ED131,$A52:$A131&gt;ED$4),_xlfn._xlws.FILTER($C$9:EC131,$A$9:$A131&gt;ED$4))),(SUMIFS($B$9:$B51,$A$9:$A51,"&lt;"&amp;$A51,$A$9:$A51,"&gt;="&amp;ED$4,$A$9:$A51,"&lt;="&amp;ED$5)-SUM(_xlfn._xlws.FILTER(ED52:ED131,$A52:$A131&gt;ED$4),_xlfn._xlws.FILTER($C$9:EC131,$A$9:$A131&gt;ED$4))&gt;ED$6)),ED$6,MAX(0,SUMIFS($B$9:$B51,$A$9:$A51,"&lt;"&amp;$A51,$A$9:$A51,"&gt;="&amp;ED$4,$A$9:$A51,"&lt;="&amp;ED$5)-SUM(_xlfn._xlws.FILTER(ED52:ED131,$A52:$A131&gt;ED$4),_xlfn._xlws.FILTER($C$9:EC131,$A$9:$A131&gt;ED$4)))),"")</f>
        <v/>
      </c>
      <c r="EE51" s="32" t="str" cm="1">
        <f t="array" ref="EE51">IF(AND(($A51&lt;&gt;"")*($A51&gt;EE$4)*($A51&lt;=EE$5)),IF(AND((SUMIFS($B$9:$B51,$A$9:$A51,"&lt;"&amp;$A51,$A$9:$A51,"&gt;="&amp;EE$4,$A$9:$A51,"&lt;="&amp;EE$5)&gt;SUM(_xlfn._xlws.FILTER(EE52:EE131,$A52:$A131&gt;EE$4),_xlfn._xlws.FILTER($C$9:ED131,$A$9:$A131&gt;EE$4))),(SUMIFS($B$9:$B51,$A$9:$A51,"&lt;"&amp;$A51,$A$9:$A51,"&gt;="&amp;EE$4,$A$9:$A51,"&lt;="&amp;EE$5)-SUM(_xlfn._xlws.FILTER(EE52:EE131,$A52:$A131&gt;EE$4),_xlfn._xlws.FILTER($C$9:ED131,$A$9:$A131&gt;EE$4))&gt;EE$6)),EE$6,MAX(0,SUMIFS($B$9:$B51,$A$9:$A51,"&lt;"&amp;$A51,$A$9:$A51,"&gt;="&amp;EE$4,$A$9:$A51,"&lt;="&amp;EE$5)-SUM(_xlfn._xlws.FILTER(EE52:EE131,$A52:$A131&gt;EE$4),_xlfn._xlws.FILTER($C$9:ED131,$A$9:$A131&gt;EE$4)))),"")</f>
        <v/>
      </c>
      <c r="EF51" s="32" t="str" cm="1">
        <f t="array" ref="EF51">IF(AND(($A51&lt;&gt;"")*($A51&gt;EF$4)*($A51&lt;=EF$5)),IF(AND((SUMIFS($B$9:$B51,$A$9:$A51,"&lt;"&amp;$A51,$A$9:$A51,"&gt;="&amp;EF$4,$A$9:$A51,"&lt;="&amp;EF$5)&gt;SUM(_xlfn._xlws.FILTER(EF52:EF131,$A52:$A131&gt;EF$4),_xlfn._xlws.FILTER($C$9:EE131,$A$9:$A131&gt;EF$4))),(SUMIFS($B$9:$B51,$A$9:$A51,"&lt;"&amp;$A51,$A$9:$A51,"&gt;="&amp;EF$4,$A$9:$A51,"&lt;="&amp;EF$5)-SUM(_xlfn._xlws.FILTER(EF52:EF131,$A52:$A131&gt;EF$4),_xlfn._xlws.FILTER($C$9:EE131,$A$9:$A131&gt;EF$4))&gt;EF$6)),EF$6,MAX(0,SUMIFS($B$9:$B51,$A$9:$A51,"&lt;"&amp;$A51,$A$9:$A51,"&gt;="&amp;EF$4,$A$9:$A51,"&lt;="&amp;EF$5)-SUM(_xlfn._xlws.FILTER(EF52:EF131,$A52:$A131&gt;EF$4),_xlfn._xlws.FILTER($C$9:EE131,$A$9:$A131&gt;EF$4)))),"")</f>
        <v/>
      </c>
      <c r="EG51" s="32" t="str" cm="1">
        <f t="array" ref="EG51">IF(AND(($A51&lt;&gt;"")*($A51&gt;EG$4)*($A51&lt;=EG$5)),IF(AND((SUMIFS($B$9:$B51,$A$9:$A51,"&lt;"&amp;$A51,$A$9:$A51,"&gt;="&amp;EG$4,$A$9:$A51,"&lt;="&amp;EG$5)&gt;SUM(_xlfn._xlws.FILTER(EG52:EG131,$A52:$A131&gt;EG$4),_xlfn._xlws.FILTER($C$9:EF131,$A$9:$A131&gt;EG$4))),(SUMIFS($B$9:$B51,$A$9:$A51,"&lt;"&amp;$A51,$A$9:$A51,"&gt;="&amp;EG$4,$A$9:$A51,"&lt;="&amp;EG$5)-SUM(_xlfn._xlws.FILTER(EG52:EG131,$A52:$A131&gt;EG$4),_xlfn._xlws.FILTER($C$9:EF131,$A$9:$A131&gt;EG$4))&gt;EG$6)),EG$6,MAX(0,SUMIFS($B$9:$B51,$A$9:$A51,"&lt;"&amp;$A51,$A$9:$A51,"&gt;="&amp;EG$4,$A$9:$A51,"&lt;="&amp;EG$5)-SUM(_xlfn._xlws.FILTER(EG52:EG131,$A52:$A131&gt;EG$4),_xlfn._xlws.FILTER($C$9:EF131,$A$9:$A131&gt;EG$4)))),"")</f>
        <v/>
      </c>
      <c r="EH51" s="32" t="str" cm="1">
        <f t="array" ref="EH51">IF(AND(($A51&lt;&gt;"")*($A51&gt;EH$4)*($A51&lt;=EH$5)),IF(AND((SUMIFS($B$9:$B51,$A$9:$A51,"&lt;"&amp;$A51,$A$9:$A51,"&gt;="&amp;EH$4,$A$9:$A51,"&lt;="&amp;EH$5)&gt;SUM(_xlfn._xlws.FILTER(EH52:EH131,$A52:$A131&gt;EH$4),_xlfn._xlws.FILTER($C$9:EG131,$A$9:$A131&gt;EH$4))),(SUMIFS($B$9:$B51,$A$9:$A51,"&lt;"&amp;$A51,$A$9:$A51,"&gt;="&amp;EH$4,$A$9:$A51,"&lt;="&amp;EH$5)-SUM(_xlfn._xlws.FILTER(EH52:EH131,$A52:$A131&gt;EH$4),_xlfn._xlws.FILTER($C$9:EG131,$A$9:$A131&gt;EH$4))&gt;EH$6)),EH$6,MAX(0,SUMIFS($B$9:$B51,$A$9:$A51,"&lt;"&amp;$A51,$A$9:$A51,"&gt;="&amp;EH$4,$A$9:$A51,"&lt;="&amp;EH$5)-SUM(_xlfn._xlws.FILTER(EH52:EH131,$A52:$A131&gt;EH$4),_xlfn._xlws.FILTER($C$9:EG131,$A$9:$A131&gt;EH$4)))),"")</f>
        <v/>
      </c>
      <c r="EI51" s="32" t="str" cm="1">
        <f t="array" ref="EI51">IF(AND(($A51&lt;&gt;"")*($A51&gt;EI$4)*($A51&lt;=EI$5)),IF(AND((SUMIFS($B$9:$B51,$A$9:$A51,"&lt;"&amp;$A51,$A$9:$A51,"&gt;="&amp;EI$4,$A$9:$A51,"&lt;="&amp;EI$5)&gt;SUM(_xlfn._xlws.FILTER(EI52:EI131,$A52:$A131&gt;EI$4),_xlfn._xlws.FILTER($C$9:EH131,$A$9:$A131&gt;EI$4))),(SUMIFS($B$9:$B51,$A$9:$A51,"&lt;"&amp;$A51,$A$9:$A51,"&gt;="&amp;EI$4,$A$9:$A51,"&lt;="&amp;EI$5)-SUM(_xlfn._xlws.FILTER(EI52:EI131,$A52:$A131&gt;EI$4),_xlfn._xlws.FILTER($C$9:EH131,$A$9:$A131&gt;EI$4))&gt;EI$6)),EI$6,MAX(0,SUMIFS($B$9:$B51,$A$9:$A51,"&lt;"&amp;$A51,$A$9:$A51,"&gt;="&amp;EI$4,$A$9:$A51,"&lt;="&amp;EI$5)-SUM(_xlfn._xlws.FILTER(EI52:EI131,$A52:$A131&gt;EI$4),_xlfn._xlws.FILTER($C$9:EH131,$A$9:$A131&gt;EI$4)))),"")</f>
        <v/>
      </c>
      <c r="EJ51" s="32" t="str" cm="1">
        <f t="array" ref="EJ51">IF(AND(($A51&lt;&gt;"")*($A51&gt;EJ$4)*($A51&lt;=EJ$5)),IF(AND((SUMIFS($B$9:$B51,$A$9:$A51,"&lt;"&amp;$A51,$A$9:$A51,"&gt;="&amp;EJ$4,$A$9:$A51,"&lt;="&amp;EJ$5)&gt;SUM(_xlfn._xlws.FILTER(EJ52:EJ131,$A52:$A131&gt;EJ$4),_xlfn._xlws.FILTER($C$9:EI131,$A$9:$A131&gt;EJ$4))),(SUMIFS($B$9:$B51,$A$9:$A51,"&lt;"&amp;$A51,$A$9:$A51,"&gt;="&amp;EJ$4,$A$9:$A51,"&lt;="&amp;EJ$5)-SUM(_xlfn._xlws.FILTER(EJ52:EJ131,$A52:$A131&gt;EJ$4),_xlfn._xlws.FILTER($C$9:EI131,$A$9:$A131&gt;EJ$4))&gt;EJ$6)),EJ$6,MAX(0,SUMIFS($B$9:$B51,$A$9:$A51,"&lt;"&amp;$A51,$A$9:$A51,"&gt;="&amp;EJ$4,$A$9:$A51,"&lt;="&amp;EJ$5)-SUM(_xlfn._xlws.FILTER(EJ52:EJ131,$A52:$A131&gt;EJ$4),_xlfn._xlws.FILTER($C$9:EI131,$A$9:$A131&gt;EJ$4)))),"")</f>
        <v/>
      </c>
      <c r="EK51" s="32" t="str" cm="1">
        <f t="array" ref="EK51">IF(AND(($A51&lt;&gt;"")*($A51&gt;EK$4)*($A51&lt;=EK$5)),IF(AND((SUMIFS($B$9:$B51,$A$9:$A51,"&lt;"&amp;$A51,$A$9:$A51,"&gt;="&amp;EK$4,$A$9:$A51,"&lt;="&amp;EK$5)&gt;SUM(_xlfn._xlws.FILTER(EK52:EK131,$A52:$A131&gt;EK$4),_xlfn._xlws.FILTER($C$9:EJ131,$A$9:$A131&gt;EK$4))),(SUMIFS($B$9:$B51,$A$9:$A51,"&lt;"&amp;$A51,$A$9:$A51,"&gt;="&amp;EK$4,$A$9:$A51,"&lt;="&amp;EK$5)-SUM(_xlfn._xlws.FILTER(EK52:EK131,$A52:$A131&gt;EK$4),_xlfn._xlws.FILTER($C$9:EJ131,$A$9:$A131&gt;EK$4))&gt;EK$6)),EK$6,MAX(0,SUMIFS($B$9:$B51,$A$9:$A51,"&lt;"&amp;$A51,$A$9:$A51,"&gt;="&amp;EK$4,$A$9:$A51,"&lt;="&amp;EK$5)-SUM(_xlfn._xlws.FILTER(EK52:EK131,$A52:$A131&gt;EK$4),_xlfn._xlws.FILTER($C$9:EJ131,$A$9:$A131&gt;EK$4)))),"")</f>
        <v/>
      </c>
      <c r="EL51" s="32" t="str" cm="1">
        <f t="array" ref="EL51">IF(AND(($A51&lt;&gt;"")*($A51&gt;EL$4)*($A51&lt;=EL$5)),IF(AND((SUMIFS($B$9:$B51,$A$9:$A51,"&lt;"&amp;$A51,$A$9:$A51,"&gt;="&amp;EL$4,$A$9:$A51,"&lt;="&amp;EL$5)&gt;SUM(_xlfn._xlws.FILTER(EL52:EL131,$A52:$A131&gt;EL$4),_xlfn._xlws.FILTER($C$9:EK131,$A$9:$A131&gt;EL$4))),(SUMIFS($B$9:$B51,$A$9:$A51,"&lt;"&amp;$A51,$A$9:$A51,"&gt;="&amp;EL$4,$A$9:$A51,"&lt;="&amp;EL$5)-SUM(_xlfn._xlws.FILTER(EL52:EL131,$A52:$A131&gt;EL$4),_xlfn._xlws.FILTER($C$9:EK131,$A$9:$A131&gt;EL$4))&gt;EL$6)),EL$6,MAX(0,SUMIFS($B$9:$B51,$A$9:$A51,"&lt;"&amp;$A51,$A$9:$A51,"&gt;="&amp;EL$4,$A$9:$A51,"&lt;="&amp;EL$5)-SUM(_xlfn._xlws.FILTER(EL52:EL131,$A52:$A131&gt;EL$4),_xlfn._xlws.FILTER($C$9:EK131,$A$9:$A131&gt;EL$4)))),"")</f>
        <v/>
      </c>
      <c r="EM51" s="32" t="str" cm="1">
        <f t="array" ref="EM51">IF(AND(($A51&lt;&gt;"")*($A51&gt;EM$4)*($A51&lt;=EM$5)),IF(AND((SUMIFS($B$9:$B51,$A$9:$A51,"&lt;"&amp;$A51,$A$9:$A51,"&gt;="&amp;EM$4,$A$9:$A51,"&lt;="&amp;EM$5)&gt;SUM(_xlfn._xlws.FILTER(EM52:EM131,$A52:$A131&gt;EM$4),_xlfn._xlws.FILTER($C$9:EL131,$A$9:$A131&gt;EM$4))),(SUMIFS($B$9:$B51,$A$9:$A51,"&lt;"&amp;$A51,$A$9:$A51,"&gt;="&amp;EM$4,$A$9:$A51,"&lt;="&amp;EM$5)-SUM(_xlfn._xlws.FILTER(EM52:EM131,$A52:$A131&gt;EM$4),_xlfn._xlws.FILTER($C$9:EL131,$A$9:$A131&gt;EM$4))&gt;EM$6)),EM$6,MAX(0,SUMIFS($B$9:$B51,$A$9:$A51,"&lt;"&amp;$A51,$A$9:$A51,"&gt;="&amp;EM$4,$A$9:$A51,"&lt;="&amp;EM$5)-SUM(_xlfn._xlws.FILTER(EM52:EM131,$A52:$A131&gt;EM$4),_xlfn._xlws.FILTER($C$9:EL131,$A$9:$A131&gt;EM$4)))),"")</f>
        <v/>
      </c>
      <c r="EN51" s="32" t="str" cm="1">
        <f t="array" ref="EN51">IF(AND(($A51&lt;&gt;"")*($A51&gt;EN$4)*($A51&lt;=EN$5)),IF(AND((SUMIFS($B$9:$B51,$A$9:$A51,"&lt;"&amp;$A51,$A$9:$A51,"&gt;="&amp;EN$4,$A$9:$A51,"&lt;="&amp;EN$5)&gt;SUM(_xlfn._xlws.FILTER(EN52:EN131,$A52:$A131&gt;EN$4),_xlfn._xlws.FILTER($C$9:EM131,$A$9:$A131&gt;EN$4))),(SUMIFS($B$9:$B51,$A$9:$A51,"&lt;"&amp;$A51,$A$9:$A51,"&gt;="&amp;EN$4,$A$9:$A51,"&lt;="&amp;EN$5)-SUM(_xlfn._xlws.FILTER(EN52:EN131,$A52:$A131&gt;EN$4),_xlfn._xlws.FILTER($C$9:EM131,$A$9:$A131&gt;EN$4))&gt;EN$6)),EN$6,MAX(0,SUMIFS($B$9:$B51,$A$9:$A51,"&lt;"&amp;$A51,$A$9:$A51,"&gt;="&amp;EN$4,$A$9:$A51,"&lt;="&amp;EN$5)-SUM(_xlfn._xlws.FILTER(EN52:EN131,$A52:$A131&gt;EN$4),_xlfn._xlws.FILTER($C$9:EM131,$A$9:$A131&gt;EN$4)))),"")</f>
        <v/>
      </c>
      <c r="EO51" s="32" t="str" cm="1">
        <f t="array" ref="EO51">IF(AND(($A51&lt;&gt;"")*($A51&gt;EO$4)*($A51&lt;=EO$5)),IF(AND((SUMIFS($B$9:$B51,$A$9:$A51,"&lt;"&amp;$A51,$A$9:$A51,"&gt;="&amp;EO$4,$A$9:$A51,"&lt;="&amp;EO$5)&gt;SUM(_xlfn._xlws.FILTER(EO52:EO131,$A52:$A131&gt;EO$4),_xlfn._xlws.FILTER($C$9:EN131,$A$9:$A131&gt;EO$4))),(SUMIFS($B$9:$B51,$A$9:$A51,"&lt;"&amp;$A51,$A$9:$A51,"&gt;="&amp;EO$4,$A$9:$A51,"&lt;="&amp;EO$5)-SUM(_xlfn._xlws.FILTER(EO52:EO131,$A52:$A131&gt;EO$4),_xlfn._xlws.FILTER($C$9:EN131,$A$9:$A131&gt;EO$4))&gt;EO$6)),EO$6,MAX(0,SUMIFS($B$9:$B51,$A$9:$A51,"&lt;"&amp;$A51,$A$9:$A51,"&gt;="&amp;EO$4,$A$9:$A51,"&lt;="&amp;EO$5)-SUM(_xlfn._xlws.FILTER(EO52:EO131,$A52:$A131&gt;EO$4),_xlfn._xlws.FILTER($C$9:EN131,$A$9:$A131&gt;EO$4)))),"")</f>
        <v/>
      </c>
      <c r="EP51" s="32" t="str" cm="1">
        <f t="array" ref="EP51">IF(AND(($A51&lt;&gt;"")*($A51&gt;EP$4)*($A51&lt;=EP$5)),IF(AND((SUMIFS($B$9:$B51,$A$9:$A51,"&lt;"&amp;$A51,$A$9:$A51,"&gt;="&amp;EP$4,$A$9:$A51,"&lt;="&amp;EP$5)&gt;SUM(_xlfn._xlws.FILTER(EP52:EP131,$A52:$A131&gt;EP$4),_xlfn._xlws.FILTER($C$9:EO131,$A$9:$A131&gt;EP$4))),(SUMIFS($B$9:$B51,$A$9:$A51,"&lt;"&amp;$A51,$A$9:$A51,"&gt;="&amp;EP$4,$A$9:$A51,"&lt;="&amp;EP$5)-SUM(_xlfn._xlws.FILTER(EP52:EP131,$A52:$A131&gt;EP$4),_xlfn._xlws.FILTER($C$9:EO131,$A$9:$A131&gt;EP$4))&gt;EP$6)),EP$6,MAX(0,SUMIFS($B$9:$B51,$A$9:$A51,"&lt;"&amp;$A51,$A$9:$A51,"&gt;="&amp;EP$4,$A$9:$A51,"&lt;="&amp;EP$5)-SUM(_xlfn._xlws.FILTER(EP52:EP131,$A52:$A131&gt;EP$4),_xlfn._xlws.FILTER($C$9:EO131,$A$9:$A131&gt;EP$4)))),"")</f>
        <v/>
      </c>
      <c r="EQ51" s="32" t="str" cm="1">
        <f t="array" ref="EQ51">IF(AND(($A51&lt;&gt;"")*($A51&gt;EQ$4)*($A51&lt;=EQ$5)),IF(AND((SUMIFS($B$9:$B51,$A$9:$A51,"&lt;"&amp;$A51,$A$9:$A51,"&gt;="&amp;EQ$4,$A$9:$A51,"&lt;="&amp;EQ$5)&gt;SUM(_xlfn._xlws.FILTER(EQ52:EQ131,$A52:$A131&gt;EQ$4),_xlfn._xlws.FILTER($C$9:EP131,$A$9:$A131&gt;EQ$4))),(SUMIFS($B$9:$B51,$A$9:$A51,"&lt;"&amp;$A51,$A$9:$A51,"&gt;="&amp;EQ$4,$A$9:$A51,"&lt;="&amp;EQ$5)-SUM(_xlfn._xlws.FILTER(EQ52:EQ131,$A52:$A131&gt;EQ$4),_xlfn._xlws.FILTER($C$9:EP131,$A$9:$A131&gt;EQ$4))&gt;EQ$6)),EQ$6,MAX(0,SUMIFS($B$9:$B51,$A$9:$A51,"&lt;"&amp;$A51,$A$9:$A51,"&gt;="&amp;EQ$4,$A$9:$A51,"&lt;="&amp;EQ$5)-SUM(_xlfn._xlws.FILTER(EQ52:EQ131,$A52:$A131&gt;EQ$4),_xlfn._xlws.FILTER($C$9:EP131,$A$9:$A131&gt;EQ$4)))),"")</f>
        <v/>
      </c>
      <c r="ER51" s="32" t="str" cm="1">
        <f t="array" ref="ER51">IF(AND(($A51&lt;&gt;"")*($A51&gt;ER$4)*($A51&lt;=ER$5)),IF(AND((SUMIFS($B$9:$B51,$A$9:$A51,"&lt;"&amp;$A51,$A$9:$A51,"&gt;="&amp;ER$4,$A$9:$A51,"&lt;="&amp;ER$5)&gt;SUM(_xlfn._xlws.FILTER(ER52:ER131,$A52:$A131&gt;ER$4),_xlfn._xlws.FILTER($C$9:EQ131,$A$9:$A131&gt;ER$4))),(SUMIFS($B$9:$B51,$A$9:$A51,"&lt;"&amp;$A51,$A$9:$A51,"&gt;="&amp;ER$4,$A$9:$A51,"&lt;="&amp;ER$5)-SUM(_xlfn._xlws.FILTER(ER52:ER131,$A52:$A131&gt;ER$4),_xlfn._xlws.FILTER($C$9:EQ131,$A$9:$A131&gt;ER$4))&gt;ER$6)),ER$6,MAX(0,SUMIFS($B$9:$B51,$A$9:$A51,"&lt;"&amp;$A51,$A$9:$A51,"&gt;="&amp;ER$4,$A$9:$A51,"&lt;="&amp;ER$5)-SUM(_xlfn._xlws.FILTER(ER52:ER131,$A52:$A131&gt;ER$4),_xlfn._xlws.FILTER($C$9:EQ131,$A$9:$A131&gt;ER$4)))),"")</f>
        <v/>
      </c>
      <c r="ES51" s="32" t="str" cm="1">
        <f t="array" ref="ES51">IF(AND(($A51&lt;&gt;"")*($A51&gt;ES$4)*($A51&lt;=ES$5)),IF(AND((SUMIFS($B$9:$B51,$A$9:$A51,"&lt;"&amp;$A51,$A$9:$A51,"&gt;="&amp;ES$4,$A$9:$A51,"&lt;="&amp;ES$5)&gt;SUM(_xlfn._xlws.FILTER(ES52:ES131,$A52:$A131&gt;ES$4),_xlfn._xlws.FILTER($C$9:ER131,$A$9:$A131&gt;ES$4))),(SUMIFS($B$9:$B51,$A$9:$A51,"&lt;"&amp;$A51,$A$9:$A51,"&gt;="&amp;ES$4,$A$9:$A51,"&lt;="&amp;ES$5)-SUM(_xlfn._xlws.FILTER(ES52:ES131,$A52:$A131&gt;ES$4),_xlfn._xlws.FILTER($C$9:ER131,$A$9:$A131&gt;ES$4))&gt;ES$6)),ES$6,MAX(0,SUMIFS($B$9:$B51,$A$9:$A51,"&lt;"&amp;$A51,$A$9:$A51,"&gt;="&amp;ES$4,$A$9:$A51,"&lt;="&amp;ES$5)-SUM(_xlfn._xlws.FILTER(ES52:ES131,$A52:$A131&gt;ES$4),_xlfn._xlws.FILTER($C$9:ER131,$A$9:$A131&gt;ES$4)))),"")</f>
        <v/>
      </c>
      <c r="ET51" s="32" t="str" cm="1">
        <f t="array" ref="ET51">IF(AND(($A51&lt;&gt;"")*($A51&gt;ET$4)*($A51&lt;=ET$5)),IF(AND((SUMIFS($B$9:$B51,$A$9:$A51,"&lt;"&amp;$A51,$A$9:$A51,"&gt;="&amp;ET$4,$A$9:$A51,"&lt;="&amp;ET$5)&gt;SUM(_xlfn._xlws.FILTER(ET52:ET131,$A52:$A131&gt;ET$4),_xlfn._xlws.FILTER($C$9:ES131,$A$9:$A131&gt;ET$4))),(SUMIFS($B$9:$B51,$A$9:$A51,"&lt;"&amp;$A51,$A$9:$A51,"&gt;="&amp;ET$4,$A$9:$A51,"&lt;="&amp;ET$5)-SUM(_xlfn._xlws.FILTER(ET52:ET131,$A52:$A131&gt;ET$4),_xlfn._xlws.FILTER($C$9:ES131,$A$9:$A131&gt;ET$4))&gt;ET$6)),ET$6,MAX(0,SUMIFS($B$9:$B51,$A$9:$A51,"&lt;"&amp;$A51,$A$9:$A51,"&gt;="&amp;ET$4,$A$9:$A51,"&lt;="&amp;ET$5)-SUM(_xlfn._xlws.FILTER(ET52:ET131,$A52:$A131&gt;ET$4),_xlfn._xlws.FILTER($C$9:ES131,$A$9:$A131&gt;ET$4)))),"")</f>
        <v/>
      </c>
      <c r="EU51" s="32" t="str" cm="1">
        <f t="array" ref="EU51">IF(AND(($A51&lt;&gt;"")*($A51&gt;EU$4)*($A51&lt;=EU$5)),IF(AND((SUMIFS($B$9:$B51,$A$9:$A51,"&lt;"&amp;$A51,$A$9:$A51,"&gt;="&amp;EU$4,$A$9:$A51,"&lt;="&amp;EU$5)&gt;SUM(_xlfn._xlws.FILTER(EU52:EU131,$A52:$A131&gt;EU$4),_xlfn._xlws.FILTER($C$9:ET131,$A$9:$A131&gt;EU$4))),(SUMIFS($B$9:$B51,$A$9:$A51,"&lt;"&amp;$A51,$A$9:$A51,"&gt;="&amp;EU$4,$A$9:$A51,"&lt;="&amp;EU$5)-SUM(_xlfn._xlws.FILTER(EU52:EU131,$A52:$A131&gt;EU$4),_xlfn._xlws.FILTER($C$9:ET131,$A$9:$A131&gt;EU$4))&gt;EU$6)),EU$6,MAX(0,SUMIFS($B$9:$B51,$A$9:$A51,"&lt;"&amp;$A51,$A$9:$A51,"&gt;="&amp;EU$4,$A$9:$A51,"&lt;="&amp;EU$5)-SUM(_xlfn._xlws.FILTER(EU52:EU131,$A52:$A131&gt;EU$4),_xlfn._xlws.FILTER($C$9:ET131,$A$9:$A131&gt;EU$4)))),"")</f>
        <v/>
      </c>
      <c r="EV51" s="32" t="str" cm="1">
        <f t="array" ref="EV51">IF(AND(($A51&lt;&gt;"")*($A51&gt;EV$4)*($A51&lt;=EV$5)),IF(AND((SUMIFS($B$9:$B51,$A$9:$A51,"&lt;"&amp;$A51,$A$9:$A51,"&gt;="&amp;EV$4,$A$9:$A51,"&lt;="&amp;EV$5)&gt;SUM(_xlfn._xlws.FILTER(EV52:EV131,$A52:$A131&gt;EV$4),_xlfn._xlws.FILTER($C$9:EU131,$A$9:$A131&gt;EV$4))),(SUMIFS($B$9:$B51,$A$9:$A51,"&lt;"&amp;$A51,$A$9:$A51,"&gt;="&amp;EV$4,$A$9:$A51,"&lt;="&amp;EV$5)-SUM(_xlfn._xlws.FILTER(EV52:EV131,$A52:$A131&gt;EV$4),_xlfn._xlws.FILTER($C$9:EU131,$A$9:$A131&gt;EV$4))&gt;EV$6)),EV$6,MAX(0,SUMIFS($B$9:$B51,$A$9:$A51,"&lt;"&amp;$A51,$A$9:$A51,"&gt;="&amp;EV$4,$A$9:$A51,"&lt;="&amp;EV$5)-SUM(_xlfn._xlws.FILTER(EV52:EV131,$A52:$A131&gt;EV$4),_xlfn._xlws.FILTER($C$9:EU131,$A$9:$A131&gt;EV$4)))),"")</f>
        <v/>
      </c>
      <c r="EW51" s="32" t="str" cm="1">
        <f t="array" ref="EW51">IF(AND(($A51&lt;&gt;"")*($A51&gt;EW$4)*($A51&lt;=EW$5)),IF(AND((SUMIFS($B$9:$B51,$A$9:$A51,"&lt;"&amp;$A51,$A$9:$A51,"&gt;="&amp;EW$4,$A$9:$A51,"&lt;="&amp;EW$5)&gt;SUM(_xlfn._xlws.FILTER(EW52:EW131,$A52:$A131&gt;EW$4),_xlfn._xlws.FILTER($C$9:EV131,$A$9:$A131&gt;EW$4))),(SUMIFS($B$9:$B51,$A$9:$A51,"&lt;"&amp;$A51,$A$9:$A51,"&gt;="&amp;EW$4,$A$9:$A51,"&lt;="&amp;EW$5)-SUM(_xlfn._xlws.FILTER(EW52:EW131,$A52:$A131&gt;EW$4),_xlfn._xlws.FILTER($C$9:EV131,$A$9:$A131&gt;EW$4))&gt;EW$6)),EW$6,MAX(0,SUMIFS($B$9:$B51,$A$9:$A51,"&lt;"&amp;$A51,$A$9:$A51,"&gt;="&amp;EW$4,$A$9:$A51,"&lt;="&amp;EW$5)-SUM(_xlfn._xlws.FILTER(EW52:EW131,$A52:$A131&gt;EW$4),_xlfn._xlws.FILTER($C$9:EV131,$A$9:$A131&gt;EW$4)))),"")</f>
        <v/>
      </c>
      <c r="EX51" s="32" t="str" cm="1">
        <f t="array" ref="EX51">IF(AND(($A51&lt;&gt;"")*($A51&gt;EX$4)*($A51&lt;=EX$5)),IF(AND((SUMIFS($B$9:$B51,$A$9:$A51,"&lt;"&amp;$A51,$A$9:$A51,"&gt;="&amp;EX$4,$A$9:$A51,"&lt;="&amp;EX$5)&gt;SUM(_xlfn._xlws.FILTER(EX52:EX131,$A52:$A131&gt;EX$4),_xlfn._xlws.FILTER($C$9:EW131,$A$9:$A131&gt;EX$4))),(SUMIFS($B$9:$B51,$A$9:$A51,"&lt;"&amp;$A51,$A$9:$A51,"&gt;="&amp;EX$4,$A$9:$A51,"&lt;="&amp;EX$5)-SUM(_xlfn._xlws.FILTER(EX52:EX131,$A52:$A131&gt;EX$4),_xlfn._xlws.FILTER($C$9:EW131,$A$9:$A131&gt;EX$4))&gt;EX$6)),EX$6,MAX(0,SUMIFS($B$9:$B51,$A$9:$A51,"&lt;"&amp;$A51,$A$9:$A51,"&gt;="&amp;EX$4,$A$9:$A51,"&lt;="&amp;EX$5)-SUM(_xlfn._xlws.FILTER(EX52:EX131,$A52:$A131&gt;EX$4),_xlfn._xlws.FILTER($C$9:EW131,$A$9:$A131&gt;EX$4)))),"")</f>
        <v/>
      </c>
      <c r="EY51" s="32" t="str" cm="1">
        <f t="array" ref="EY51">IF(AND(($A51&lt;&gt;"")*($A51&gt;EY$4)*($A51&lt;=EY$5)),IF(AND((SUMIFS($B$9:$B51,$A$9:$A51,"&lt;"&amp;$A51,$A$9:$A51,"&gt;="&amp;EY$4,$A$9:$A51,"&lt;="&amp;EY$5)&gt;SUM(_xlfn._xlws.FILTER(EY52:EY131,$A52:$A131&gt;EY$4),_xlfn._xlws.FILTER($C$9:EX131,$A$9:$A131&gt;EY$4))),(SUMIFS($B$9:$B51,$A$9:$A51,"&lt;"&amp;$A51,$A$9:$A51,"&gt;="&amp;EY$4,$A$9:$A51,"&lt;="&amp;EY$5)-SUM(_xlfn._xlws.FILTER(EY52:EY131,$A52:$A131&gt;EY$4),_xlfn._xlws.FILTER($C$9:EX131,$A$9:$A131&gt;EY$4))&gt;EY$6)),EY$6,MAX(0,SUMIFS($B$9:$B51,$A$9:$A51,"&lt;"&amp;$A51,$A$9:$A51,"&gt;="&amp;EY$4,$A$9:$A51,"&lt;="&amp;EY$5)-SUM(_xlfn._xlws.FILTER(EY52:EY131,$A52:$A131&gt;EY$4),_xlfn._xlws.FILTER($C$9:EX131,$A$9:$A131&gt;EY$4)))),"")</f>
        <v/>
      </c>
      <c r="EZ51" s="32" t="str" cm="1">
        <f t="array" ref="EZ51">IF(AND(($A51&lt;&gt;"")*($A51&gt;EZ$4)*($A51&lt;=EZ$5)),IF(AND((SUMIFS($B$9:$B51,$A$9:$A51,"&lt;"&amp;$A51,$A$9:$A51,"&gt;="&amp;EZ$4,$A$9:$A51,"&lt;="&amp;EZ$5)&gt;SUM(_xlfn._xlws.FILTER(EZ52:EZ131,$A52:$A131&gt;EZ$4),_xlfn._xlws.FILTER($C$9:EY131,$A$9:$A131&gt;EZ$4))),(SUMIFS($B$9:$B51,$A$9:$A51,"&lt;"&amp;$A51,$A$9:$A51,"&gt;="&amp;EZ$4,$A$9:$A51,"&lt;="&amp;EZ$5)-SUM(_xlfn._xlws.FILTER(EZ52:EZ131,$A52:$A131&gt;EZ$4),_xlfn._xlws.FILTER($C$9:EY131,$A$9:$A131&gt;EZ$4))&gt;EZ$6)),EZ$6,MAX(0,SUMIFS($B$9:$B51,$A$9:$A51,"&lt;"&amp;$A51,$A$9:$A51,"&gt;="&amp;EZ$4,$A$9:$A51,"&lt;="&amp;EZ$5)-SUM(_xlfn._xlws.FILTER(EZ52:EZ131,$A52:$A131&gt;EZ$4),_xlfn._xlws.FILTER($C$9:EY131,$A$9:$A131&gt;EZ$4)))),"")</f>
        <v/>
      </c>
      <c r="FA51" s="32" t="str" cm="1">
        <f t="array" ref="FA51">IF(AND(($A51&lt;&gt;"")*($A51&gt;FA$4)*($A51&lt;=FA$5)),IF(AND((SUMIFS($B$9:$B51,$A$9:$A51,"&lt;"&amp;$A51,$A$9:$A51,"&gt;="&amp;FA$4,$A$9:$A51,"&lt;="&amp;FA$5)&gt;SUM(_xlfn._xlws.FILTER(FA52:FA131,$A52:$A131&gt;FA$4),_xlfn._xlws.FILTER($C$9:EZ131,$A$9:$A131&gt;FA$4))),(SUMIFS($B$9:$B51,$A$9:$A51,"&lt;"&amp;$A51,$A$9:$A51,"&gt;="&amp;FA$4,$A$9:$A51,"&lt;="&amp;FA$5)-SUM(_xlfn._xlws.FILTER(FA52:FA131,$A52:$A131&gt;FA$4),_xlfn._xlws.FILTER($C$9:EZ131,$A$9:$A131&gt;FA$4))&gt;FA$6)),FA$6,MAX(0,SUMIFS($B$9:$B51,$A$9:$A51,"&lt;"&amp;$A51,$A$9:$A51,"&gt;="&amp;FA$4,$A$9:$A51,"&lt;="&amp;FA$5)-SUM(_xlfn._xlws.FILTER(FA52:FA131,$A52:$A131&gt;FA$4),_xlfn._xlws.FILTER($C$9:EZ131,$A$9:$A131&gt;FA$4)))),"")</f>
        <v/>
      </c>
      <c r="FB51" s="32" t="str" cm="1">
        <f t="array" ref="FB51">IF(AND(($A51&lt;&gt;"")*($A51&gt;FB$4)*($A51&lt;=FB$5)),IF(AND((SUMIFS($B$9:$B51,$A$9:$A51,"&lt;"&amp;$A51,$A$9:$A51,"&gt;="&amp;FB$4,$A$9:$A51,"&lt;="&amp;FB$5)&gt;SUM(_xlfn._xlws.FILTER(FB52:FB131,$A52:$A131&gt;FB$4),_xlfn._xlws.FILTER($C$9:FA131,$A$9:$A131&gt;FB$4))),(SUMIFS($B$9:$B51,$A$9:$A51,"&lt;"&amp;$A51,$A$9:$A51,"&gt;="&amp;FB$4,$A$9:$A51,"&lt;="&amp;FB$5)-SUM(_xlfn._xlws.FILTER(FB52:FB131,$A52:$A131&gt;FB$4),_xlfn._xlws.FILTER($C$9:FA131,$A$9:$A131&gt;FB$4))&gt;FB$6)),FB$6,MAX(0,SUMIFS($B$9:$B51,$A$9:$A51,"&lt;"&amp;$A51,$A$9:$A51,"&gt;="&amp;FB$4,$A$9:$A51,"&lt;="&amp;FB$5)-SUM(_xlfn._xlws.FILTER(FB52:FB131,$A52:$A131&gt;FB$4),_xlfn._xlws.FILTER($C$9:FA131,$A$9:$A131&gt;FB$4)))),"")</f>
        <v/>
      </c>
      <c r="FC51" s="32" t="str" cm="1">
        <f t="array" ref="FC51">IF(AND(($A51&lt;&gt;"")*($A51&gt;FC$4)*($A51&lt;=FC$5)),IF(AND((SUMIFS($B$9:$B51,$A$9:$A51,"&lt;"&amp;$A51,$A$9:$A51,"&gt;="&amp;FC$4,$A$9:$A51,"&lt;="&amp;FC$5)&gt;SUM(_xlfn._xlws.FILTER(FC52:FC131,$A52:$A131&gt;FC$4),_xlfn._xlws.FILTER($C$9:FB131,$A$9:$A131&gt;FC$4))),(SUMIFS($B$9:$B51,$A$9:$A51,"&lt;"&amp;$A51,$A$9:$A51,"&gt;="&amp;FC$4,$A$9:$A51,"&lt;="&amp;FC$5)-SUM(_xlfn._xlws.FILTER(FC52:FC131,$A52:$A131&gt;FC$4),_xlfn._xlws.FILTER($C$9:FB131,$A$9:$A131&gt;FC$4))&gt;FC$6)),FC$6,MAX(0,SUMIFS($B$9:$B51,$A$9:$A51,"&lt;"&amp;$A51,$A$9:$A51,"&gt;="&amp;FC$4,$A$9:$A51,"&lt;="&amp;FC$5)-SUM(_xlfn._xlws.FILTER(FC52:FC131,$A52:$A131&gt;FC$4),_xlfn._xlws.FILTER($C$9:FB131,$A$9:$A131&gt;FC$4)))),"")</f>
        <v/>
      </c>
      <c r="FD51" s="32" t="str" cm="1">
        <f t="array" ref="FD51">IF(AND(($A51&lt;&gt;"")*($A51&gt;FD$4)*($A51&lt;=FD$5)),IF(AND((SUMIFS($B$9:$B51,$A$9:$A51,"&lt;"&amp;$A51,$A$9:$A51,"&gt;="&amp;FD$4,$A$9:$A51,"&lt;="&amp;FD$5)&gt;SUM(_xlfn._xlws.FILTER(FD52:FD131,$A52:$A131&gt;FD$4),_xlfn._xlws.FILTER($C$9:FC131,$A$9:$A131&gt;FD$4))),(SUMIFS($B$9:$B51,$A$9:$A51,"&lt;"&amp;$A51,$A$9:$A51,"&gt;="&amp;FD$4,$A$9:$A51,"&lt;="&amp;FD$5)-SUM(_xlfn._xlws.FILTER(FD52:FD131,$A52:$A131&gt;FD$4),_xlfn._xlws.FILTER($C$9:FC131,$A$9:$A131&gt;FD$4))&gt;FD$6)),FD$6,MAX(0,SUMIFS($B$9:$B51,$A$9:$A51,"&lt;"&amp;$A51,$A$9:$A51,"&gt;="&amp;FD$4,$A$9:$A51,"&lt;="&amp;FD$5)-SUM(_xlfn._xlws.FILTER(FD52:FD131,$A52:$A131&gt;FD$4),_xlfn._xlws.FILTER($C$9:FC131,$A$9:$A131&gt;FD$4)))),"")</f>
        <v/>
      </c>
      <c r="FE51" s="32" t="str" cm="1">
        <f t="array" ref="FE51">IF(AND(($A51&lt;&gt;"")*($A51&gt;FE$4)*($A51&lt;=FE$5)),IF(AND((SUMIFS($B$9:$B51,$A$9:$A51,"&lt;"&amp;$A51,$A$9:$A51,"&gt;="&amp;FE$4,$A$9:$A51,"&lt;="&amp;FE$5)&gt;SUM(_xlfn._xlws.FILTER(FE52:FE131,$A52:$A131&gt;FE$4),_xlfn._xlws.FILTER($C$9:FD131,$A$9:$A131&gt;FE$4))),(SUMIFS($B$9:$B51,$A$9:$A51,"&lt;"&amp;$A51,$A$9:$A51,"&gt;="&amp;FE$4,$A$9:$A51,"&lt;="&amp;FE$5)-SUM(_xlfn._xlws.FILTER(FE52:FE131,$A52:$A131&gt;FE$4),_xlfn._xlws.FILTER($C$9:FD131,$A$9:$A131&gt;FE$4))&gt;FE$6)),FE$6,MAX(0,SUMIFS($B$9:$B51,$A$9:$A51,"&lt;"&amp;$A51,$A$9:$A51,"&gt;="&amp;FE$4,$A$9:$A51,"&lt;="&amp;FE$5)-SUM(_xlfn._xlws.FILTER(FE52:FE131,$A52:$A131&gt;FE$4),_xlfn._xlws.FILTER($C$9:FD131,$A$9:$A131&gt;FE$4)))),"")</f>
        <v/>
      </c>
      <c r="FF51" s="32" t="str" cm="1">
        <f t="array" ref="FF51">IF(AND(($A51&lt;&gt;"")*($A51&gt;FF$4)*($A51&lt;=FF$5)),IF(AND((SUMIFS($B$9:$B51,$A$9:$A51,"&lt;"&amp;$A51,$A$9:$A51,"&gt;="&amp;FF$4,$A$9:$A51,"&lt;="&amp;FF$5)&gt;SUM(_xlfn._xlws.FILTER(FF52:FF131,$A52:$A131&gt;FF$4),_xlfn._xlws.FILTER($C$9:FE131,$A$9:$A131&gt;FF$4))),(SUMIFS($B$9:$B51,$A$9:$A51,"&lt;"&amp;$A51,$A$9:$A51,"&gt;="&amp;FF$4,$A$9:$A51,"&lt;="&amp;FF$5)-SUM(_xlfn._xlws.FILTER(FF52:FF131,$A52:$A131&gt;FF$4),_xlfn._xlws.FILTER($C$9:FE131,$A$9:$A131&gt;FF$4))&gt;FF$6)),FF$6,MAX(0,SUMIFS($B$9:$B51,$A$9:$A51,"&lt;"&amp;$A51,$A$9:$A51,"&gt;="&amp;FF$4,$A$9:$A51,"&lt;="&amp;FF$5)-SUM(_xlfn._xlws.FILTER(FF52:FF131,$A52:$A131&gt;FF$4),_xlfn._xlws.FILTER($C$9:FE131,$A$9:$A131&gt;FF$4)))),"")</f>
        <v/>
      </c>
      <c r="FG51" s="32" t="str" cm="1">
        <f t="array" ref="FG51">IF(AND(($A51&lt;&gt;"")*($A51&gt;FG$4)*($A51&lt;=FG$5)),IF(AND((SUMIFS($B$9:$B51,$A$9:$A51,"&lt;"&amp;$A51,$A$9:$A51,"&gt;="&amp;FG$4,$A$9:$A51,"&lt;="&amp;FG$5)&gt;SUM(_xlfn._xlws.FILTER(FG52:FG131,$A52:$A131&gt;FG$4),_xlfn._xlws.FILTER($C$9:FF131,$A$9:$A131&gt;FG$4))),(SUMIFS($B$9:$B51,$A$9:$A51,"&lt;"&amp;$A51,$A$9:$A51,"&gt;="&amp;FG$4,$A$9:$A51,"&lt;="&amp;FG$5)-SUM(_xlfn._xlws.FILTER(FG52:FG131,$A52:$A131&gt;FG$4),_xlfn._xlws.FILTER($C$9:FF131,$A$9:$A131&gt;FG$4))&gt;FG$6)),FG$6,MAX(0,SUMIFS($B$9:$B51,$A$9:$A51,"&lt;"&amp;$A51,$A$9:$A51,"&gt;="&amp;FG$4,$A$9:$A51,"&lt;="&amp;FG$5)-SUM(_xlfn._xlws.FILTER(FG52:FG131,$A52:$A131&gt;FG$4),_xlfn._xlws.FILTER($C$9:FF131,$A$9:$A131&gt;FG$4)))),"")</f>
        <v/>
      </c>
      <c r="FH51" s="32" t="str" cm="1">
        <f t="array" ref="FH51">IF(AND(($A51&lt;&gt;"")*($A51&gt;FH$4)*($A51&lt;=FH$5)),IF(AND((SUMIFS($B$9:$B51,$A$9:$A51,"&lt;"&amp;$A51,$A$9:$A51,"&gt;="&amp;FH$4,$A$9:$A51,"&lt;="&amp;FH$5)&gt;SUM(_xlfn._xlws.FILTER(FH52:FH131,$A52:$A131&gt;FH$4),_xlfn._xlws.FILTER($C$9:FG131,$A$9:$A131&gt;FH$4))),(SUMIFS($B$9:$B51,$A$9:$A51,"&lt;"&amp;$A51,$A$9:$A51,"&gt;="&amp;FH$4,$A$9:$A51,"&lt;="&amp;FH$5)-SUM(_xlfn._xlws.FILTER(FH52:FH131,$A52:$A131&gt;FH$4),_xlfn._xlws.FILTER($C$9:FG131,$A$9:$A131&gt;FH$4))&gt;FH$6)),FH$6,MAX(0,SUMIFS($B$9:$B51,$A$9:$A51,"&lt;"&amp;$A51,$A$9:$A51,"&gt;="&amp;FH$4,$A$9:$A51,"&lt;="&amp;FH$5)-SUM(_xlfn._xlws.FILTER(FH52:FH131,$A52:$A131&gt;FH$4),_xlfn._xlws.FILTER($C$9:FG131,$A$9:$A131&gt;FH$4)))),"")</f>
        <v/>
      </c>
      <c r="FI51" s="32" t="str" cm="1">
        <f t="array" ref="FI51">IF(AND(($A51&lt;&gt;"")*($A51&gt;FI$4)*($A51&lt;=FI$5)),IF(AND((SUMIFS($B$9:$B51,$A$9:$A51,"&lt;"&amp;$A51,$A$9:$A51,"&gt;="&amp;FI$4,$A$9:$A51,"&lt;="&amp;FI$5)&gt;SUM(_xlfn._xlws.FILTER(FI52:FI131,$A52:$A131&gt;FI$4),_xlfn._xlws.FILTER($C$9:FH131,$A$9:$A131&gt;FI$4))),(SUMIFS($B$9:$B51,$A$9:$A51,"&lt;"&amp;$A51,$A$9:$A51,"&gt;="&amp;FI$4,$A$9:$A51,"&lt;="&amp;FI$5)-SUM(_xlfn._xlws.FILTER(FI52:FI131,$A52:$A131&gt;FI$4),_xlfn._xlws.FILTER($C$9:FH131,$A$9:$A131&gt;FI$4))&gt;FI$6)),FI$6,MAX(0,SUMIFS($B$9:$B51,$A$9:$A51,"&lt;"&amp;$A51,$A$9:$A51,"&gt;="&amp;FI$4,$A$9:$A51,"&lt;="&amp;FI$5)-SUM(_xlfn._xlws.FILTER(FI52:FI131,$A52:$A131&gt;FI$4),_xlfn._xlws.FILTER($C$9:FH131,$A$9:$A131&gt;FI$4)))),"")</f>
        <v/>
      </c>
      <c r="FJ51" s="32" t="str" cm="1">
        <f t="array" ref="FJ51">IF(AND(($A51&lt;&gt;"")*($A51&gt;FJ$4)*($A51&lt;=FJ$5)),IF(AND((SUMIFS($B$9:$B51,$A$9:$A51,"&lt;"&amp;$A51,$A$9:$A51,"&gt;="&amp;FJ$4,$A$9:$A51,"&lt;="&amp;FJ$5)&gt;SUM(_xlfn._xlws.FILTER(FJ52:FJ131,$A52:$A131&gt;FJ$4),_xlfn._xlws.FILTER($C$9:FI131,$A$9:$A131&gt;FJ$4))),(SUMIFS($B$9:$B51,$A$9:$A51,"&lt;"&amp;$A51,$A$9:$A51,"&gt;="&amp;FJ$4,$A$9:$A51,"&lt;="&amp;FJ$5)-SUM(_xlfn._xlws.FILTER(FJ52:FJ131,$A52:$A131&gt;FJ$4),_xlfn._xlws.FILTER($C$9:FI131,$A$9:$A131&gt;FJ$4))&gt;FJ$6)),FJ$6,MAX(0,SUMIFS($B$9:$B51,$A$9:$A51,"&lt;"&amp;$A51,$A$9:$A51,"&gt;="&amp;FJ$4,$A$9:$A51,"&lt;="&amp;FJ$5)-SUM(_xlfn._xlws.FILTER(FJ52:FJ131,$A52:$A131&gt;FJ$4),_xlfn._xlws.FILTER($C$9:FI131,$A$9:$A131&gt;FJ$4)))),"")</f>
        <v/>
      </c>
      <c r="FK51" s="32" t="str" cm="1">
        <f t="array" ref="FK51">IF(AND(($A51&lt;&gt;"")*($A51&gt;FK$4)*($A51&lt;=FK$5)),IF(AND((SUMIFS($B$9:$B51,$A$9:$A51,"&lt;"&amp;$A51,$A$9:$A51,"&gt;="&amp;FK$4,$A$9:$A51,"&lt;="&amp;FK$5)&gt;SUM(_xlfn._xlws.FILTER(FK52:FK131,$A52:$A131&gt;FK$4),_xlfn._xlws.FILTER($C$9:FJ131,$A$9:$A131&gt;FK$4))),(SUMIFS($B$9:$B51,$A$9:$A51,"&lt;"&amp;$A51,$A$9:$A51,"&gt;="&amp;FK$4,$A$9:$A51,"&lt;="&amp;FK$5)-SUM(_xlfn._xlws.FILTER(FK52:FK131,$A52:$A131&gt;FK$4),_xlfn._xlws.FILTER($C$9:FJ131,$A$9:$A131&gt;FK$4))&gt;FK$6)),FK$6,MAX(0,SUMIFS($B$9:$B51,$A$9:$A51,"&lt;"&amp;$A51,$A$9:$A51,"&gt;="&amp;FK$4,$A$9:$A51,"&lt;="&amp;FK$5)-SUM(_xlfn._xlws.FILTER(FK52:FK131,$A52:$A131&gt;FK$4),_xlfn._xlws.FILTER($C$9:FJ131,$A$9:$A131&gt;FK$4)))),"")</f>
        <v/>
      </c>
      <c r="FL51" s="32" t="str" cm="1">
        <f t="array" ref="FL51">IF(AND(($A51&lt;&gt;"")*($A51&gt;FL$4)*($A51&lt;=FL$5)),IF(AND((SUMIFS($B$9:$B51,$A$9:$A51,"&lt;"&amp;$A51,$A$9:$A51,"&gt;="&amp;FL$4,$A$9:$A51,"&lt;="&amp;FL$5)&gt;SUM(_xlfn._xlws.FILTER(FL52:FL131,$A52:$A131&gt;FL$4),_xlfn._xlws.FILTER($C$9:FK131,$A$9:$A131&gt;FL$4))),(SUMIFS($B$9:$B51,$A$9:$A51,"&lt;"&amp;$A51,$A$9:$A51,"&gt;="&amp;FL$4,$A$9:$A51,"&lt;="&amp;FL$5)-SUM(_xlfn._xlws.FILTER(FL52:FL131,$A52:$A131&gt;FL$4),_xlfn._xlws.FILTER($C$9:FK131,$A$9:$A131&gt;FL$4))&gt;FL$6)),FL$6,MAX(0,SUMIFS($B$9:$B51,$A$9:$A51,"&lt;"&amp;$A51,$A$9:$A51,"&gt;="&amp;FL$4,$A$9:$A51,"&lt;="&amp;FL$5)-SUM(_xlfn._xlws.FILTER(FL52:FL131,$A52:$A131&gt;FL$4),_xlfn._xlws.FILTER($C$9:FK131,$A$9:$A131&gt;FL$4)))),"")</f>
        <v/>
      </c>
      <c r="FM51" s="32" t="str" cm="1">
        <f t="array" ref="FM51">IF(AND(($A51&lt;&gt;"")*($A51&gt;FM$4)*($A51&lt;=FM$5)),IF(AND((SUMIFS($B$9:$B51,$A$9:$A51,"&lt;"&amp;$A51,$A$9:$A51,"&gt;="&amp;FM$4,$A$9:$A51,"&lt;="&amp;FM$5)&gt;SUM(_xlfn._xlws.FILTER(FM52:FM131,$A52:$A131&gt;FM$4),_xlfn._xlws.FILTER($C$9:FL131,$A$9:$A131&gt;FM$4))),(SUMIFS($B$9:$B51,$A$9:$A51,"&lt;"&amp;$A51,$A$9:$A51,"&gt;="&amp;FM$4,$A$9:$A51,"&lt;="&amp;FM$5)-SUM(_xlfn._xlws.FILTER(FM52:FM131,$A52:$A131&gt;FM$4),_xlfn._xlws.FILTER($C$9:FL131,$A$9:$A131&gt;FM$4))&gt;FM$6)),FM$6,MAX(0,SUMIFS($B$9:$B51,$A$9:$A51,"&lt;"&amp;$A51,$A$9:$A51,"&gt;="&amp;FM$4,$A$9:$A51,"&lt;="&amp;FM$5)-SUM(_xlfn._xlws.FILTER(FM52:FM131,$A52:$A131&gt;FM$4),_xlfn._xlws.FILTER($C$9:FL131,$A$9:$A131&gt;FM$4)))),"")</f>
        <v/>
      </c>
      <c r="FN51" s="32" t="str" cm="1">
        <f t="array" ref="FN51">IF(AND(($A51&lt;&gt;"")*($A51&gt;FN$4)*($A51&lt;=FN$5)),IF(AND((SUMIFS($B$9:$B51,$A$9:$A51,"&lt;"&amp;$A51,$A$9:$A51,"&gt;="&amp;FN$4,$A$9:$A51,"&lt;="&amp;FN$5)&gt;SUM(_xlfn._xlws.FILTER(FN52:FN131,$A52:$A131&gt;FN$4),_xlfn._xlws.FILTER($C$9:FM131,$A$9:$A131&gt;FN$4))),(SUMIFS($B$9:$B51,$A$9:$A51,"&lt;"&amp;$A51,$A$9:$A51,"&gt;="&amp;FN$4,$A$9:$A51,"&lt;="&amp;FN$5)-SUM(_xlfn._xlws.FILTER(FN52:FN131,$A52:$A131&gt;FN$4),_xlfn._xlws.FILTER($C$9:FM131,$A$9:$A131&gt;FN$4))&gt;FN$6)),FN$6,MAX(0,SUMIFS($B$9:$B51,$A$9:$A51,"&lt;"&amp;$A51,$A$9:$A51,"&gt;="&amp;FN$4,$A$9:$A51,"&lt;="&amp;FN$5)-SUM(_xlfn._xlws.FILTER(FN52:FN131,$A52:$A131&gt;FN$4),_xlfn._xlws.FILTER($C$9:FM131,$A$9:$A131&gt;FN$4)))),"")</f>
        <v/>
      </c>
      <c r="FO51" s="32" t="str" cm="1">
        <f t="array" ref="FO51">IF(AND(($A51&lt;&gt;"")*($A51&gt;FO$4)*($A51&lt;=FO$5)),IF(AND((SUMIFS($B$9:$B51,$A$9:$A51,"&lt;"&amp;$A51,$A$9:$A51,"&gt;="&amp;FO$4,$A$9:$A51,"&lt;="&amp;FO$5)&gt;SUM(_xlfn._xlws.FILTER(FO52:FO131,$A52:$A131&gt;FO$4),_xlfn._xlws.FILTER($C$9:FN131,$A$9:$A131&gt;FO$4))),(SUMIFS($B$9:$B51,$A$9:$A51,"&lt;"&amp;$A51,$A$9:$A51,"&gt;="&amp;FO$4,$A$9:$A51,"&lt;="&amp;FO$5)-SUM(_xlfn._xlws.FILTER(FO52:FO131,$A52:$A131&gt;FO$4),_xlfn._xlws.FILTER($C$9:FN131,$A$9:$A131&gt;FO$4))&gt;FO$6)),FO$6,MAX(0,SUMIFS($B$9:$B51,$A$9:$A51,"&lt;"&amp;$A51,$A$9:$A51,"&gt;="&amp;FO$4,$A$9:$A51,"&lt;="&amp;FO$5)-SUM(_xlfn._xlws.FILTER(FO52:FO131,$A52:$A131&gt;FO$4),_xlfn._xlws.FILTER($C$9:FN131,$A$9:$A131&gt;FO$4)))),"")</f>
        <v/>
      </c>
      <c r="FP51" s="32" t="str" cm="1">
        <f t="array" ref="FP51">IF(AND(($A51&lt;&gt;"")*($A51&gt;FP$4)*($A51&lt;=FP$5)),IF(AND((SUMIFS($B$9:$B51,$A$9:$A51,"&lt;"&amp;$A51,$A$9:$A51,"&gt;="&amp;FP$4,$A$9:$A51,"&lt;="&amp;FP$5)&gt;SUM(_xlfn._xlws.FILTER(FP52:FP131,$A52:$A131&gt;FP$4),_xlfn._xlws.FILTER($C$9:FO131,$A$9:$A131&gt;FP$4))),(SUMIFS($B$9:$B51,$A$9:$A51,"&lt;"&amp;$A51,$A$9:$A51,"&gt;="&amp;FP$4,$A$9:$A51,"&lt;="&amp;FP$5)-SUM(_xlfn._xlws.FILTER(FP52:FP131,$A52:$A131&gt;FP$4),_xlfn._xlws.FILTER($C$9:FO131,$A$9:$A131&gt;FP$4))&gt;FP$6)),FP$6,MAX(0,SUMIFS($B$9:$B51,$A$9:$A51,"&lt;"&amp;$A51,$A$9:$A51,"&gt;="&amp;FP$4,$A$9:$A51,"&lt;="&amp;FP$5)-SUM(_xlfn._xlws.FILTER(FP52:FP131,$A52:$A131&gt;FP$4),_xlfn._xlws.FILTER($C$9:FO131,$A$9:$A131&gt;FP$4)))),"")</f>
        <v/>
      </c>
      <c r="FQ51" s="32" t="str" cm="1">
        <f t="array" ref="FQ51">IF(AND(($A51&lt;&gt;"")*($A51&gt;FQ$4)*($A51&lt;=FQ$5)),IF(AND((SUMIFS($B$9:$B51,$A$9:$A51,"&lt;"&amp;$A51,$A$9:$A51,"&gt;="&amp;FQ$4,$A$9:$A51,"&lt;="&amp;FQ$5)&gt;SUM(_xlfn._xlws.FILTER(FQ52:FQ131,$A52:$A131&gt;FQ$4),_xlfn._xlws.FILTER($C$9:FP131,$A$9:$A131&gt;FQ$4))),(SUMIFS($B$9:$B51,$A$9:$A51,"&lt;"&amp;$A51,$A$9:$A51,"&gt;="&amp;FQ$4,$A$9:$A51,"&lt;="&amp;FQ$5)-SUM(_xlfn._xlws.FILTER(FQ52:FQ131,$A52:$A131&gt;FQ$4),_xlfn._xlws.FILTER($C$9:FP131,$A$9:$A131&gt;FQ$4))&gt;FQ$6)),FQ$6,MAX(0,SUMIFS($B$9:$B51,$A$9:$A51,"&lt;"&amp;$A51,$A$9:$A51,"&gt;="&amp;FQ$4,$A$9:$A51,"&lt;="&amp;FQ$5)-SUM(_xlfn._xlws.FILTER(FQ52:FQ131,$A52:$A131&gt;FQ$4),_xlfn._xlws.FILTER($C$9:FP131,$A$9:$A131&gt;FQ$4)))),"")</f>
        <v/>
      </c>
      <c r="FR51" s="32" t="str" cm="1">
        <f t="array" ref="FR51">IF(AND(($A51&lt;&gt;"")*($A51&gt;FR$4)*($A51&lt;=FR$5)),IF(AND((SUMIFS($B$9:$B51,$A$9:$A51,"&lt;"&amp;$A51,$A$9:$A51,"&gt;="&amp;FR$4,$A$9:$A51,"&lt;="&amp;FR$5)&gt;SUM(_xlfn._xlws.FILTER(FR52:FR131,$A52:$A131&gt;FR$4),_xlfn._xlws.FILTER($C$9:FQ131,$A$9:$A131&gt;FR$4))),(SUMIFS($B$9:$B51,$A$9:$A51,"&lt;"&amp;$A51,$A$9:$A51,"&gt;="&amp;FR$4,$A$9:$A51,"&lt;="&amp;FR$5)-SUM(_xlfn._xlws.FILTER(FR52:FR131,$A52:$A131&gt;FR$4),_xlfn._xlws.FILTER($C$9:FQ131,$A$9:$A131&gt;FR$4))&gt;FR$6)),FR$6,MAX(0,SUMIFS($B$9:$B51,$A$9:$A51,"&lt;"&amp;$A51,$A$9:$A51,"&gt;="&amp;FR$4,$A$9:$A51,"&lt;="&amp;FR$5)-SUM(_xlfn._xlws.FILTER(FR52:FR131,$A52:$A131&gt;FR$4),_xlfn._xlws.FILTER($C$9:FQ131,$A$9:$A131&gt;FR$4)))),"")</f>
        <v/>
      </c>
      <c r="FS51" s="32" t="str" cm="1">
        <f t="array" ref="FS51">IF(AND(($A51&lt;&gt;"")*($A51&gt;FS$4)*($A51&lt;=FS$5)),IF(AND((SUMIFS($B$9:$B51,$A$9:$A51,"&lt;"&amp;$A51,$A$9:$A51,"&gt;="&amp;FS$4,$A$9:$A51,"&lt;="&amp;FS$5)&gt;SUM(_xlfn._xlws.FILTER(FS52:FS131,$A52:$A131&gt;FS$4),_xlfn._xlws.FILTER($C$9:FR131,$A$9:$A131&gt;FS$4))),(SUMIFS($B$9:$B51,$A$9:$A51,"&lt;"&amp;$A51,$A$9:$A51,"&gt;="&amp;FS$4,$A$9:$A51,"&lt;="&amp;FS$5)-SUM(_xlfn._xlws.FILTER(FS52:FS131,$A52:$A131&gt;FS$4),_xlfn._xlws.FILTER($C$9:FR131,$A$9:$A131&gt;FS$4))&gt;FS$6)),FS$6,MAX(0,SUMIFS($B$9:$B51,$A$9:$A51,"&lt;"&amp;$A51,$A$9:$A51,"&gt;="&amp;FS$4,$A$9:$A51,"&lt;="&amp;FS$5)-SUM(_xlfn._xlws.FILTER(FS52:FS131,$A52:$A131&gt;FS$4),_xlfn._xlws.FILTER($C$9:FR131,$A$9:$A131&gt;FS$4)))),"")</f>
        <v/>
      </c>
      <c r="FT51" s="32" t="str" cm="1">
        <f t="array" ref="FT51">IF(AND(($A51&lt;&gt;"")*($A51&gt;FT$4)*($A51&lt;=FT$5)),IF(AND((SUMIFS($B$9:$B51,$A$9:$A51,"&lt;"&amp;$A51,$A$9:$A51,"&gt;="&amp;FT$4,$A$9:$A51,"&lt;="&amp;FT$5)&gt;SUM(_xlfn._xlws.FILTER(FT52:FT131,$A52:$A131&gt;FT$4),_xlfn._xlws.FILTER($C$9:FS131,$A$9:$A131&gt;FT$4))),(SUMIFS($B$9:$B51,$A$9:$A51,"&lt;"&amp;$A51,$A$9:$A51,"&gt;="&amp;FT$4,$A$9:$A51,"&lt;="&amp;FT$5)-SUM(_xlfn._xlws.FILTER(FT52:FT131,$A52:$A131&gt;FT$4),_xlfn._xlws.FILTER($C$9:FS131,$A$9:$A131&gt;FT$4))&gt;FT$6)),FT$6,MAX(0,SUMIFS($B$9:$B51,$A$9:$A51,"&lt;"&amp;$A51,$A$9:$A51,"&gt;="&amp;FT$4,$A$9:$A51,"&lt;="&amp;FT$5)-SUM(_xlfn._xlws.FILTER(FT52:FT131,$A52:$A131&gt;FT$4),_xlfn._xlws.FILTER($C$9:FS131,$A$9:$A131&gt;FT$4)))),"")</f>
        <v/>
      </c>
      <c r="FU51" s="32" t="str" cm="1">
        <f t="array" ref="FU51">IF(AND(($A51&lt;&gt;"")*($A51&gt;FU$4)*($A51&lt;=FU$5)),IF(AND((SUMIFS($B$9:$B51,$A$9:$A51,"&lt;"&amp;$A51,$A$9:$A51,"&gt;="&amp;FU$4,$A$9:$A51,"&lt;="&amp;FU$5)&gt;SUM(_xlfn._xlws.FILTER(FU52:FU131,$A52:$A131&gt;FU$4),_xlfn._xlws.FILTER($C$9:FT131,$A$9:$A131&gt;FU$4))),(SUMIFS($B$9:$B51,$A$9:$A51,"&lt;"&amp;$A51,$A$9:$A51,"&gt;="&amp;FU$4,$A$9:$A51,"&lt;="&amp;FU$5)-SUM(_xlfn._xlws.FILTER(FU52:FU131,$A52:$A131&gt;FU$4),_xlfn._xlws.FILTER($C$9:FT131,$A$9:$A131&gt;FU$4))&gt;FU$6)),FU$6,MAX(0,SUMIFS($B$9:$B51,$A$9:$A51,"&lt;"&amp;$A51,$A$9:$A51,"&gt;="&amp;FU$4,$A$9:$A51,"&lt;="&amp;FU$5)-SUM(_xlfn._xlws.FILTER(FU52:FU131,$A52:$A131&gt;FU$4),_xlfn._xlws.FILTER($C$9:FT131,$A$9:$A131&gt;FU$4)))),"")</f>
        <v/>
      </c>
      <c r="FV51" s="32" t="str" cm="1">
        <f t="array" ref="FV51">IF(AND(($A51&lt;&gt;"")*($A51&gt;FV$4)*($A51&lt;=FV$5)),IF(AND((SUMIFS($B$9:$B51,$A$9:$A51,"&lt;"&amp;$A51,$A$9:$A51,"&gt;="&amp;FV$4,$A$9:$A51,"&lt;="&amp;FV$5)&gt;SUM(_xlfn._xlws.FILTER(FV52:FV131,$A52:$A131&gt;FV$4),_xlfn._xlws.FILTER($C$9:FU131,$A$9:$A131&gt;FV$4))),(SUMIFS($B$9:$B51,$A$9:$A51,"&lt;"&amp;$A51,$A$9:$A51,"&gt;="&amp;FV$4,$A$9:$A51,"&lt;="&amp;FV$5)-SUM(_xlfn._xlws.FILTER(FV52:FV131,$A52:$A131&gt;FV$4),_xlfn._xlws.FILTER($C$9:FU131,$A$9:$A131&gt;FV$4))&gt;FV$6)),FV$6,MAX(0,SUMIFS($B$9:$B51,$A$9:$A51,"&lt;"&amp;$A51,$A$9:$A51,"&gt;="&amp;FV$4,$A$9:$A51,"&lt;="&amp;FV$5)-SUM(_xlfn._xlws.FILTER(FV52:FV131,$A52:$A131&gt;FV$4),_xlfn._xlws.FILTER($C$9:FU131,$A$9:$A131&gt;FV$4)))),"")</f>
        <v/>
      </c>
      <c r="FW51" s="32" t="str" cm="1">
        <f t="array" ref="FW51">IF(AND(($A51&lt;&gt;"")*($A51&gt;FW$4)*($A51&lt;=FW$5)),IF(AND((SUMIFS($B$9:$B51,$A$9:$A51,"&lt;"&amp;$A51,$A$9:$A51,"&gt;="&amp;FW$4,$A$9:$A51,"&lt;="&amp;FW$5)&gt;SUM(_xlfn._xlws.FILTER(FW52:FW131,$A52:$A131&gt;FW$4),_xlfn._xlws.FILTER($C$9:FV131,$A$9:$A131&gt;FW$4))),(SUMIFS($B$9:$B51,$A$9:$A51,"&lt;"&amp;$A51,$A$9:$A51,"&gt;="&amp;FW$4,$A$9:$A51,"&lt;="&amp;FW$5)-SUM(_xlfn._xlws.FILTER(FW52:FW131,$A52:$A131&gt;FW$4),_xlfn._xlws.FILTER($C$9:FV131,$A$9:$A131&gt;FW$4))&gt;FW$6)),FW$6,MAX(0,SUMIFS($B$9:$B51,$A$9:$A51,"&lt;"&amp;$A51,$A$9:$A51,"&gt;="&amp;FW$4,$A$9:$A51,"&lt;="&amp;FW$5)-SUM(_xlfn._xlws.FILTER(FW52:FW131,$A52:$A131&gt;FW$4),_xlfn._xlws.FILTER($C$9:FV131,$A$9:$A131&gt;FW$4)))),"")</f>
        <v/>
      </c>
      <c r="FX51" s="32" t="str" cm="1">
        <f t="array" ref="FX51">IF(AND(($A51&lt;&gt;"")*($A51&gt;FX$4)*($A51&lt;=FX$5)),IF(AND((SUMIFS($B$9:$B51,$A$9:$A51,"&lt;"&amp;$A51,$A$9:$A51,"&gt;="&amp;FX$4,$A$9:$A51,"&lt;="&amp;FX$5)&gt;SUM(_xlfn._xlws.FILTER(FX52:FX131,$A52:$A131&gt;FX$4),_xlfn._xlws.FILTER($C$9:FW131,$A$9:$A131&gt;FX$4))),(SUMIFS($B$9:$B51,$A$9:$A51,"&lt;"&amp;$A51,$A$9:$A51,"&gt;="&amp;FX$4,$A$9:$A51,"&lt;="&amp;FX$5)-SUM(_xlfn._xlws.FILTER(FX52:FX131,$A52:$A131&gt;FX$4),_xlfn._xlws.FILTER($C$9:FW131,$A$9:$A131&gt;FX$4))&gt;FX$6)),FX$6,MAX(0,SUMIFS($B$9:$B51,$A$9:$A51,"&lt;"&amp;$A51,$A$9:$A51,"&gt;="&amp;FX$4,$A$9:$A51,"&lt;="&amp;FX$5)-SUM(_xlfn._xlws.FILTER(FX52:FX131,$A52:$A131&gt;FX$4),_xlfn._xlws.FILTER($C$9:FW131,$A$9:$A131&gt;FX$4)))),"")</f>
        <v/>
      </c>
      <c r="FY51" s="32" t="str" cm="1">
        <f t="array" ref="FY51">IF(AND(($A51&lt;&gt;"")*($A51&gt;FY$4)*($A51&lt;=FY$5)),IF(AND((SUMIFS($B$9:$B51,$A$9:$A51,"&lt;"&amp;$A51,$A$9:$A51,"&gt;="&amp;FY$4,$A$9:$A51,"&lt;="&amp;FY$5)&gt;SUM(_xlfn._xlws.FILTER(FY52:FY131,$A52:$A131&gt;FY$4),_xlfn._xlws.FILTER($C$9:FX131,$A$9:$A131&gt;FY$4))),(SUMIFS($B$9:$B51,$A$9:$A51,"&lt;"&amp;$A51,$A$9:$A51,"&gt;="&amp;FY$4,$A$9:$A51,"&lt;="&amp;FY$5)-SUM(_xlfn._xlws.FILTER(FY52:FY131,$A52:$A131&gt;FY$4),_xlfn._xlws.FILTER($C$9:FX131,$A$9:$A131&gt;FY$4))&gt;FY$6)),FY$6,MAX(0,SUMIFS($B$9:$B51,$A$9:$A51,"&lt;"&amp;$A51,$A$9:$A51,"&gt;="&amp;FY$4,$A$9:$A51,"&lt;="&amp;FY$5)-SUM(_xlfn._xlws.FILTER(FY52:FY131,$A52:$A131&gt;FY$4),_xlfn._xlws.FILTER($C$9:FX131,$A$9:$A131&gt;FY$4)))),"")</f>
        <v/>
      </c>
      <c r="FZ51" s="32" t="str" cm="1">
        <f t="array" ref="FZ51">IF(AND(($A51&lt;&gt;"")*($A51&gt;FZ$4)*($A51&lt;=FZ$5)),IF(AND((SUMIFS($B$9:$B51,$A$9:$A51,"&lt;"&amp;$A51,$A$9:$A51,"&gt;="&amp;FZ$4,$A$9:$A51,"&lt;="&amp;FZ$5)&gt;SUM(_xlfn._xlws.FILTER(FZ52:FZ131,$A52:$A131&gt;FZ$4),_xlfn._xlws.FILTER($C$9:FY131,$A$9:$A131&gt;FZ$4))),(SUMIFS($B$9:$B51,$A$9:$A51,"&lt;"&amp;$A51,$A$9:$A51,"&gt;="&amp;FZ$4,$A$9:$A51,"&lt;="&amp;FZ$5)-SUM(_xlfn._xlws.FILTER(FZ52:FZ131,$A52:$A131&gt;FZ$4),_xlfn._xlws.FILTER($C$9:FY131,$A$9:$A131&gt;FZ$4))&gt;FZ$6)),FZ$6,MAX(0,SUMIFS($B$9:$B51,$A$9:$A51,"&lt;"&amp;$A51,$A$9:$A51,"&gt;="&amp;FZ$4,$A$9:$A51,"&lt;="&amp;FZ$5)-SUM(_xlfn._xlws.FILTER(FZ52:FZ131,$A52:$A131&gt;FZ$4),_xlfn._xlws.FILTER($C$9:FY131,$A$9:$A131&gt;FZ$4)))),"")</f>
        <v/>
      </c>
      <c r="GA51" s="32" t="str" cm="1">
        <f t="array" ref="GA51">IF(AND(($A51&lt;&gt;"")*($A51&gt;GA$4)*($A51&lt;=GA$5)),IF(AND((SUMIFS($B$9:$B51,$A$9:$A51,"&lt;"&amp;$A51,$A$9:$A51,"&gt;="&amp;GA$4,$A$9:$A51,"&lt;="&amp;GA$5)&gt;SUM(_xlfn._xlws.FILTER(GA52:GA131,$A52:$A131&gt;GA$4),_xlfn._xlws.FILTER($C$9:FZ131,$A$9:$A131&gt;GA$4))),(SUMIFS($B$9:$B51,$A$9:$A51,"&lt;"&amp;$A51,$A$9:$A51,"&gt;="&amp;GA$4,$A$9:$A51,"&lt;="&amp;GA$5)-SUM(_xlfn._xlws.FILTER(GA52:GA131,$A52:$A131&gt;GA$4),_xlfn._xlws.FILTER($C$9:FZ131,$A$9:$A131&gt;GA$4))&gt;GA$6)),GA$6,MAX(0,SUMIFS($B$9:$B51,$A$9:$A51,"&lt;"&amp;$A51,$A$9:$A51,"&gt;="&amp;GA$4,$A$9:$A51,"&lt;="&amp;GA$5)-SUM(_xlfn._xlws.FILTER(GA52:GA131,$A52:$A131&gt;GA$4),_xlfn._xlws.FILTER($C$9:FZ131,$A$9:$A131&gt;GA$4)))),"")</f>
        <v/>
      </c>
      <c r="GB51" s="32" t="str" cm="1">
        <f t="array" ref="GB51">IF(AND(($A51&lt;&gt;"")*($A51&gt;GB$4)*($A51&lt;=GB$5)),IF(AND((SUMIFS($B$9:$B51,$A$9:$A51,"&lt;"&amp;$A51,$A$9:$A51,"&gt;="&amp;GB$4,$A$9:$A51,"&lt;="&amp;GB$5)&gt;SUM(_xlfn._xlws.FILTER(GB52:GB131,$A52:$A131&gt;GB$4),_xlfn._xlws.FILTER($C$9:GA131,$A$9:$A131&gt;GB$4))),(SUMIFS($B$9:$B51,$A$9:$A51,"&lt;"&amp;$A51,$A$9:$A51,"&gt;="&amp;GB$4,$A$9:$A51,"&lt;="&amp;GB$5)-SUM(_xlfn._xlws.FILTER(GB52:GB131,$A52:$A131&gt;GB$4),_xlfn._xlws.FILTER($C$9:GA131,$A$9:$A131&gt;GB$4))&gt;GB$6)),GB$6,MAX(0,SUMIFS($B$9:$B51,$A$9:$A51,"&lt;"&amp;$A51,$A$9:$A51,"&gt;="&amp;GB$4,$A$9:$A51,"&lt;="&amp;GB$5)-SUM(_xlfn._xlws.FILTER(GB52:GB131,$A52:$A131&gt;GB$4),_xlfn._xlws.FILTER($C$9:GA131,$A$9:$A131&gt;GB$4)))),"")</f>
        <v/>
      </c>
      <c r="GC51" s="32" t="str" cm="1">
        <f t="array" ref="GC51">IF(AND(($A51&lt;&gt;"")*($A51&gt;GC$4)*($A51&lt;=GC$5)),IF(AND((SUMIFS($B$9:$B51,$A$9:$A51,"&lt;"&amp;$A51,$A$9:$A51,"&gt;="&amp;GC$4,$A$9:$A51,"&lt;="&amp;GC$5)&gt;SUM(_xlfn._xlws.FILTER(GC52:GC131,$A52:$A131&gt;GC$4),_xlfn._xlws.FILTER($C$9:GB131,$A$9:$A131&gt;GC$4))),(SUMIFS($B$9:$B51,$A$9:$A51,"&lt;"&amp;$A51,$A$9:$A51,"&gt;="&amp;GC$4,$A$9:$A51,"&lt;="&amp;GC$5)-SUM(_xlfn._xlws.FILTER(GC52:GC131,$A52:$A131&gt;GC$4),_xlfn._xlws.FILTER($C$9:GB131,$A$9:$A131&gt;GC$4))&gt;GC$6)),GC$6,MAX(0,SUMIFS($B$9:$B51,$A$9:$A51,"&lt;"&amp;$A51,$A$9:$A51,"&gt;="&amp;GC$4,$A$9:$A51,"&lt;="&amp;GC$5)-SUM(_xlfn._xlws.FILTER(GC52:GC131,$A52:$A131&gt;GC$4),_xlfn._xlws.FILTER($C$9:GB131,$A$9:$A131&gt;GC$4)))),"")</f>
        <v/>
      </c>
      <c r="GD51" s="32" t="str" cm="1">
        <f t="array" ref="GD51">IF(AND(($A51&lt;&gt;"")*($A51&gt;GD$4)*($A51&lt;=GD$5)),IF(AND((SUMIFS($B$9:$B51,$A$9:$A51,"&lt;"&amp;$A51,$A$9:$A51,"&gt;="&amp;GD$4,$A$9:$A51,"&lt;="&amp;GD$5)&gt;SUM(_xlfn._xlws.FILTER(GD52:GD131,$A52:$A131&gt;GD$4),_xlfn._xlws.FILTER($C$9:GC131,$A$9:$A131&gt;GD$4))),(SUMIFS($B$9:$B51,$A$9:$A51,"&lt;"&amp;$A51,$A$9:$A51,"&gt;="&amp;GD$4,$A$9:$A51,"&lt;="&amp;GD$5)-SUM(_xlfn._xlws.FILTER(GD52:GD131,$A52:$A131&gt;GD$4),_xlfn._xlws.FILTER($C$9:GC131,$A$9:$A131&gt;GD$4))&gt;GD$6)),GD$6,MAX(0,SUMIFS($B$9:$B51,$A$9:$A51,"&lt;"&amp;$A51,$A$9:$A51,"&gt;="&amp;GD$4,$A$9:$A51,"&lt;="&amp;GD$5)-SUM(_xlfn._xlws.FILTER(GD52:GD131,$A52:$A131&gt;GD$4),_xlfn._xlws.FILTER($C$9:GC131,$A$9:$A131&gt;GD$4)))),"")</f>
        <v/>
      </c>
      <c r="GE51" s="32" t="str" cm="1">
        <f t="array" ref="GE51">IF(AND(($A51&lt;&gt;"")*($A51&gt;GE$4)*($A51&lt;=GE$5)),IF(AND((SUMIFS($B$9:$B51,$A$9:$A51,"&lt;"&amp;$A51,$A$9:$A51,"&gt;="&amp;GE$4,$A$9:$A51,"&lt;="&amp;GE$5)&gt;SUM(_xlfn._xlws.FILTER(GE52:GE131,$A52:$A131&gt;GE$4),_xlfn._xlws.FILTER($C$9:GD131,$A$9:$A131&gt;GE$4))),(SUMIFS($B$9:$B51,$A$9:$A51,"&lt;"&amp;$A51,$A$9:$A51,"&gt;="&amp;GE$4,$A$9:$A51,"&lt;="&amp;GE$5)-SUM(_xlfn._xlws.FILTER(GE52:GE131,$A52:$A131&gt;GE$4),_xlfn._xlws.FILTER($C$9:GD131,$A$9:$A131&gt;GE$4))&gt;GE$6)),GE$6,MAX(0,SUMIFS($B$9:$B51,$A$9:$A51,"&lt;"&amp;$A51,$A$9:$A51,"&gt;="&amp;GE$4,$A$9:$A51,"&lt;="&amp;GE$5)-SUM(_xlfn._xlws.FILTER(GE52:GE131,$A52:$A131&gt;GE$4),_xlfn._xlws.FILTER($C$9:GD131,$A$9:$A131&gt;GE$4)))),"")</f>
        <v/>
      </c>
      <c r="GF51" s="32" t="str" cm="1">
        <f t="array" ref="GF51">IF(AND(($A51&lt;&gt;"")*($A51&gt;GF$4)*($A51&lt;=GF$5)),IF(AND((SUMIFS($B$9:$B51,$A$9:$A51,"&lt;"&amp;$A51,$A$9:$A51,"&gt;="&amp;GF$4,$A$9:$A51,"&lt;="&amp;GF$5)&gt;SUM(_xlfn._xlws.FILTER(GF52:GF131,$A52:$A131&gt;GF$4),_xlfn._xlws.FILTER($C$9:GE131,$A$9:$A131&gt;GF$4))),(SUMIFS($B$9:$B51,$A$9:$A51,"&lt;"&amp;$A51,$A$9:$A51,"&gt;="&amp;GF$4,$A$9:$A51,"&lt;="&amp;GF$5)-SUM(_xlfn._xlws.FILTER(GF52:GF131,$A52:$A131&gt;GF$4),_xlfn._xlws.FILTER($C$9:GE131,$A$9:$A131&gt;GF$4))&gt;GF$6)),GF$6,MAX(0,SUMIFS($B$9:$B51,$A$9:$A51,"&lt;"&amp;$A51,$A$9:$A51,"&gt;="&amp;GF$4,$A$9:$A51,"&lt;="&amp;GF$5)-SUM(_xlfn._xlws.FILTER(GF52:GF131,$A52:$A131&gt;GF$4),_xlfn._xlws.FILTER($C$9:GE131,$A$9:$A131&gt;GF$4)))),"")</f>
        <v/>
      </c>
      <c r="GG51" s="32" t="str" cm="1">
        <f t="array" ref="GG51">IF(AND(($A51&lt;&gt;"")*($A51&gt;GG$4)*($A51&lt;=GG$5)),IF(AND((SUMIFS($B$9:$B51,$A$9:$A51,"&lt;"&amp;$A51,$A$9:$A51,"&gt;="&amp;GG$4,$A$9:$A51,"&lt;="&amp;GG$5)&gt;SUM(_xlfn._xlws.FILTER(GG52:GG131,$A52:$A131&gt;GG$4),_xlfn._xlws.FILTER($C$9:GF131,$A$9:$A131&gt;GG$4))),(SUMIFS($B$9:$B51,$A$9:$A51,"&lt;"&amp;$A51,$A$9:$A51,"&gt;="&amp;GG$4,$A$9:$A51,"&lt;="&amp;GG$5)-SUM(_xlfn._xlws.FILTER(GG52:GG131,$A52:$A131&gt;GG$4),_xlfn._xlws.FILTER($C$9:GF131,$A$9:$A131&gt;GG$4))&gt;GG$6)),GG$6,MAX(0,SUMIFS($B$9:$B51,$A$9:$A51,"&lt;"&amp;$A51,$A$9:$A51,"&gt;="&amp;GG$4,$A$9:$A51,"&lt;="&amp;GG$5)-SUM(_xlfn._xlws.FILTER(GG52:GG131,$A52:$A131&gt;GG$4),_xlfn._xlws.FILTER($C$9:GF131,$A$9:$A131&gt;GG$4)))),"")</f>
        <v/>
      </c>
      <c r="GH51" s="32" t="str" cm="1">
        <f t="array" ref="GH51">IF(AND(($A51&lt;&gt;"")*($A51&gt;GH$4)*($A51&lt;=GH$5)),IF(AND((SUMIFS($B$9:$B51,$A$9:$A51,"&lt;"&amp;$A51,$A$9:$A51,"&gt;="&amp;GH$4,$A$9:$A51,"&lt;="&amp;GH$5)&gt;SUM(_xlfn._xlws.FILTER(GH52:GH131,$A52:$A131&gt;GH$4),_xlfn._xlws.FILTER($C$9:GG131,$A$9:$A131&gt;GH$4))),(SUMIFS($B$9:$B51,$A$9:$A51,"&lt;"&amp;$A51,$A$9:$A51,"&gt;="&amp;GH$4,$A$9:$A51,"&lt;="&amp;GH$5)-SUM(_xlfn._xlws.FILTER(GH52:GH131,$A52:$A131&gt;GH$4),_xlfn._xlws.FILTER($C$9:GG131,$A$9:$A131&gt;GH$4))&gt;GH$6)),GH$6,MAX(0,SUMIFS($B$9:$B51,$A$9:$A51,"&lt;"&amp;$A51,$A$9:$A51,"&gt;="&amp;GH$4,$A$9:$A51,"&lt;="&amp;GH$5)-SUM(_xlfn._xlws.FILTER(GH52:GH131,$A52:$A131&gt;GH$4),_xlfn._xlws.FILTER($C$9:GG131,$A$9:$A131&gt;GH$4)))),"")</f>
        <v/>
      </c>
      <c r="GI51" s="32" t="str" cm="1">
        <f t="array" ref="GI51">IF(AND(($A51&lt;&gt;"")*($A51&gt;GI$4)*($A51&lt;=GI$5)),IF(AND((SUMIFS($B$9:$B51,$A$9:$A51,"&lt;"&amp;$A51,$A$9:$A51,"&gt;="&amp;GI$4,$A$9:$A51,"&lt;="&amp;GI$5)&gt;SUM(_xlfn._xlws.FILTER(GI52:GI131,$A52:$A131&gt;GI$4),_xlfn._xlws.FILTER($C$9:GH131,$A$9:$A131&gt;GI$4))),(SUMIFS($B$9:$B51,$A$9:$A51,"&lt;"&amp;$A51,$A$9:$A51,"&gt;="&amp;GI$4,$A$9:$A51,"&lt;="&amp;GI$5)-SUM(_xlfn._xlws.FILTER(GI52:GI131,$A52:$A131&gt;GI$4),_xlfn._xlws.FILTER($C$9:GH131,$A$9:$A131&gt;GI$4))&gt;GI$6)),GI$6,MAX(0,SUMIFS($B$9:$B51,$A$9:$A51,"&lt;"&amp;$A51,$A$9:$A51,"&gt;="&amp;GI$4,$A$9:$A51,"&lt;="&amp;GI$5)-SUM(_xlfn._xlws.FILTER(GI52:GI131,$A52:$A131&gt;GI$4),_xlfn._xlws.FILTER($C$9:GH131,$A$9:$A131&gt;GI$4)))),"")</f>
        <v/>
      </c>
      <c r="GJ51" s="32" t="str" cm="1">
        <f t="array" ref="GJ51">IF(AND(($A51&lt;&gt;"")*($A51&gt;GJ$4)*($A51&lt;=GJ$5)),IF(AND((SUMIFS($B$9:$B51,$A$9:$A51,"&lt;"&amp;$A51,$A$9:$A51,"&gt;="&amp;GJ$4,$A$9:$A51,"&lt;="&amp;GJ$5)&gt;SUM(_xlfn._xlws.FILTER(GJ52:GJ131,$A52:$A131&gt;GJ$4),_xlfn._xlws.FILTER($C$9:GI131,$A$9:$A131&gt;GJ$4))),(SUMIFS($B$9:$B51,$A$9:$A51,"&lt;"&amp;$A51,$A$9:$A51,"&gt;="&amp;GJ$4,$A$9:$A51,"&lt;="&amp;GJ$5)-SUM(_xlfn._xlws.FILTER(GJ52:GJ131,$A52:$A131&gt;GJ$4),_xlfn._xlws.FILTER($C$9:GI131,$A$9:$A131&gt;GJ$4))&gt;GJ$6)),GJ$6,MAX(0,SUMIFS($B$9:$B51,$A$9:$A51,"&lt;"&amp;$A51,$A$9:$A51,"&gt;="&amp;GJ$4,$A$9:$A51,"&lt;="&amp;GJ$5)-SUM(_xlfn._xlws.FILTER(GJ52:GJ131,$A52:$A131&gt;GJ$4),_xlfn._xlws.FILTER($C$9:GI131,$A$9:$A131&gt;GJ$4)))),"")</f>
        <v/>
      </c>
      <c r="GK51" s="32" t="str" cm="1">
        <f t="array" ref="GK51">IF(AND(($A51&lt;&gt;"")*($A51&gt;GK$4)*($A51&lt;=GK$5)),IF(AND((SUMIFS($B$9:$B51,$A$9:$A51,"&lt;"&amp;$A51,$A$9:$A51,"&gt;="&amp;GK$4,$A$9:$A51,"&lt;="&amp;GK$5)&gt;SUM(_xlfn._xlws.FILTER(GK52:GK131,$A52:$A131&gt;GK$4),_xlfn._xlws.FILTER($C$9:GJ131,$A$9:$A131&gt;GK$4))),(SUMIFS($B$9:$B51,$A$9:$A51,"&lt;"&amp;$A51,$A$9:$A51,"&gt;="&amp;GK$4,$A$9:$A51,"&lt;="&amp;GK$5)-SUM(_xlfn._xlws.FILTER(GK52:GK131,$A52:$A131&gt;GK$4),_xlfn._xlws.FILTER($C$9:GJ131,$A$9:$A131&gt;GK$4))&gt;GK$6)),GK$6,MAX(0,SUMIFS($B$9:$B51,$A$9:$A51,"&lt;"&amp;$A51,$A$9:$A51,"&gt;="&amp;GK$4,$A$9:$A51,"&lt;="&amp;GK$5)-SUM(_xlfn._xlws.FILTER(GK52:GK131,$A52:$A131&gt;GK$4),_xlfn._xlws.FILTER($C$9:GJ131,$A$9:$A131&gt;GK$4)))),"")</f>
        <v/>
      </c>
      <c r="GL51" s="32" t="str" cm="1">
        <f t="array" ref="GL51">IF(AND(($A51&lt;&gt;"")*($A51&gt;GL$4)*($A51&lt;=GL$5)),IF(AND((SUMIFS($B$9:$B51,$A$9:$A51,"&lt;"&amp;$A51,$A$9:$A51,"&gt;="&amp;GL$4,$A$9:$A51,"&lt;="&amp;GL$5)&gt;SUM(_xlfn._xlws.FILTER(GL52:GL131,$A52:$A131&gt;GL$4),_xlfn._xlws.FILTER($C$9:GK131,$A$9:$A131&gt;GL$4))),(SUMIFS($B$9:$B51,$A$9:$A51,"&lt;"&amp;$A51,$A$9:$A51,"&gt;="&amp;GL$4,$A$9:$A51,"&lt;="&amp;GL$5)-SUM(_xlfn._xlws.FILTER(GL52:GL131,$A52:$A131&gt;GL$4),_xlfn._xlws.FILTER($C$9:GK131,$A$9:$A131&gt;GL$4))&gt;GL$6)),GL$6,MAX(0,SUMIFS($B$9:$B51,$A$9:$A51,"&lt;"&amp;$A51,$A$9:$A51,"&gt;="&amp;GL$4,$A$9:$A51,"&lt;="&amp;GL$5)-SUM(_xlfn._xlws.FILTER(GL52:GL131,$A52:$A131&gt;GL$4),_xlfn._xlws.FILTER($C$9:GK131,$A$9:$A131&gt;GL$4)))),"")</f>
        <v/>
      </c>
      <c r="GM51" s="32" t="str" cm="1">
        <f t="array" ref="GM51">IF(AND(($A51&lt;&gt;"")*($A51&gt;GM$4)*($A51&lt;=GM$5)),IF(AND((SUMIFS($B$9:$B51,$A$9:$A51,"&lt;"&amp;$A51,$A$9:$A51,"&gt;="&amp;GM$4,$A$9:$A51,"&lt;="&amp;GM$5)&gt;SUM(_xlfn._xlws.FILTER(GM52:GM131,$A52:$A131&gt;GM$4),_xlfn._xlws.FILTER($C$9:GL131,$A$9:$A131&gt;GM$4))),(SUMIFS($B$9:$B51,$A$9:$A51,"&lt;"&amp;$A51,$A$9:$A51,"&gt;="&amp;GM$4,$A$9:$A51,"&lt;="&amp;GM$5)-SUM(_xlfn._xlws.FILTER(GM52:GM131,$A52:$A131&gt;GM$4),_xlfn._xlws.FILTER($C$9:GL131,$A$9:$A131&gt;GM$4))&gt;GM$6)),GM$6,MAX(0,SUMIFS($B$9:$B51,$A$9:$A51,"&lt;"&amp;$A51,$A$9:$A51,"&gt;="&amp;GM$4,$A$9:$A51,"&lt;="&amp;GM$5)-SUM(_xlfn._xlws.FILTER(GM52:GM131,$A52:$A131&gt;GM$4),_xlfn._xlws.FILTER($C$9:GL131,$A$9:$A131&gt;GM$4)))),"")</f>
        <v/>
      </c>
      <c r="GN51" s="32" t="str" cm="1">
        <f t="array" ref="GN51">IF(AND(($A51&lt;&gt;"")*($A51&gt;GN$4)*($A51&lt;=GN$5)),IF(AND((SUMIFS($B$9:$B51,$A$9:$A51,"&lt;"&amp;$A51,$A$9:$A51,"&gt;="&amp;GN$4,$A$9:$A51,"&lt;="&amp;GN$5)&gt;SUM(_xlfn._xlws.FILTER(GN52:GN131,$A52:$A131&gt;GN$4),_xlfn._xlws.FILTER($C$9:GM131,$A$9:$A131&gt;GN$4))),(SUMIFS($B$9:$B51,$A$9:$A51,"&lt;"&amp;$A51,$A$9:$A51,"&gt;="&amp;GN$4,$A$9:$A51,"&lt;="&amp;GN$5)-SUM(_xlfn._xlws.FILTER(GN52:GN131,$A52:$A131&gt;GN$4),_xlfn._xlws.FILTER($C$9:GM131,$A$9:$A131&gt;GN$4))&gt;GN$6)),GN$6,MAX(0,SUMIFS($B$9:$B51,$A$9:$A51,"&lt;"&amp;$A51,$A$9:$A51,"&gt;="&amp;GN$4,$A$9:$A51,"&lt;="&amp;GN$5)-SUM(_xlfn._xlws.FILTER(GN52:GN131,$A52:$A131&gt;GN$4),_xlfn._xlws.FILTER($C$9:GM131,$A$9:$A131&gt;GN$4)))),"")</f>
        <v/>
      </c>
      <c r="GO51" s="32" t="str" cm="1">
        <f t="array" ref="GO51">IF(AND(($A51&lt;&gt;"")*($A51&gt;GO$4)*($A51&lt;=GO$5)),IF(AND((SUMIFS($B$9:$B51,$A$9:$A51,"&lt;"&amp;$A51,$A$9:$A51,"&gt;="&amp;GO$4,$A$9:$A51,"&lt;="&amp;GO$5)&gt;SUM(_xlfn._xlws.FILTER(GO52:GO131,$A52:$A131&gt;GO$4),_xlfn._xlws.FILTER($C$9:GN131,$A$9:$A131&gt;GO$4))),(SUMIFS($B$9:$B51,$A$9:$A51,"&lt;"&amp;$A51,$A$9:$A51,"&gt;="&amp;GO$4,$A$9:$A51,"&lt;="&amp;GO$5)-SUM(_xlfn._xlws.FILTER(GO52:GO131,$A52:$A131&gt;GO$4),_xlfn._xlws.FILTER($C$9:GN131,$A$9:$A131&gt;GO$4))&gt;GO$6)),GO$6,MAX(0,SUMIFS($B$9:$B51,$A$9:$A51,"&lt;"&amp;$A51,$A$9:$A51,"&gt;="&amp;GO$4,$A$9:$A51,"&lt;="&amp;GO$5)-SUM(_xlfn._xlws.FILTER(GO52:GO131,$A52:$A131&gt;GO$4),_xlfn._xlws.FILTER($C$9:GN131,$A$9:$A131&gt;GO$4)))),"")</f>
        <v/>
      </c>
      <c r="GP51" s="32" t="str" cm="1">
        <f t="array" ref="GP51">IF(AND(($A51&lt;&gt;"")*($A51&gt;GP$4)*($A51&lt;=GP$5)),IF(AND((SUMIFS($B$9:$B51,$A$9:$A51,"&lt;"&amp;$A51,$A$9:$A51,"&gt;="&amp;GP$4,$A$9:$A51,"&lt;="&amp;GP$5)&gt;SUM(_xlfn._xlws.FILTER(GP52:GP131,$A52:$A131&gt;GP$4),_xlfn._xlws.FILTER($C$9:GO131,$A$9:$A131&gt;GP$4))),(SUMIFS($B$9:$B51,$A$9:$A51,"&lt;"&amp;$A51,$A$9:$A51,"&gt;="&amp;GP$4,$A$9:$A51,"&lt;="&amp;GP$5)-SUM(_xlfn._xlws.FILTER(GP52:GP131,$A52:$A131&gt;GP$4),_xlfn._xlws.FILTER($C$9:GO131,$A$9:$A131&gt;GP$4))&gt;GP$6)),GP$6,MAX(0,SUMIFS($B$9:$B51,$A$9:$A51,"&lt;"&amp;$A51,$A$9:$A51,"&gt;="&amp;GP$4,$A$9:$A51,"&lt;="&amp;GP$5)-SUM(_xlfn._xlws.FILTER(GP52:GP131,$A52:$A131&gt;GP$4),_xlfn._xlws.FILTER($C$9:GO131,$A$9:$A131&gt;GP$4)))),"")</f>
        <v/>
      </c>
      <c r="GQ51" s="32" t="str" cm="1">
        <f t="array" ref="GQ51">IF(AND(($A51&lt;&gt;"")*($A51&gt;GQ$4)*($A51&lt;=GQ$5)),IF(AND((SUMIFS($B$9:$B51,$A$9:$A51,"&lt;"&amp;$A51,$A$9:$A51,"&gt;="&amp;GQ$4,$A$9:$A51,"&lt;="&amp;GQ$5)&gt;SUM(_xlfn._xlws.FILTER(GQ52:GQ131,$A52:$A131&gt;GQ$4),_xlfn._xlws.FILTER($C$9:GP131,$A$9:$A131&gt;GQ$4))),(SUMIFS($B$9:$B51,$A$9:$A51,"&lt;"&amp;$A51,$A$9:$A51,"&gt;="&amp;GQ$4,$A$9:$A51,"&lt;="&amp;GQ$5)-SUM(_xlfn._xlws.FILTER(GQ52:GQ131,$A52:$A131&gt;GQ$4),_xlfn._xlws.FILTER($C$9:GP131,$A$9:$A131&gt;GQ$4))&gt;GQ$6)),GQ$6,MAX(0,SUMIFS($B$9:$B51,$A$9:$A51,"&lt;"&amp;$A51,$A$9:$A51,"&gt;="&amp;GQ$4,$A$9:$A51,"&lt;="&amp;GQ$5)-SUM(_xlfn._xlws.FILTER(GQ52:GQ131,$A52:$A131&gt;GQ$4),_xlfn._xlws.FILTER($C$9:GP131,$A$9:$A131&gt;GQ$4)))),"")</f>
        <v/>
      </c>
      <c r="GR51" s="32" t="str" cm="1">
        <f t="array" ref="GR51">IF(AND(($A51&lt;&gt;"")*($A51&gt;GR$4)*($A51&lt;=GR$5)),IF(AND((SUMIFS($B$9:$B51,$A$9:$A51,"&lt;"&amp;$A51,$A$9:$A51,"&gt;="&amp;GR$4,$A$9:$A51,"&lt;="&amp;GR$5)&gt;SUM(_xlfn._xlws.FILTER(GR52:GR131,$A52:$A131&gt;GR$4),_xlfn._xlws.FILTER($C$9:GQ131,$A$9:$A131&gt;GR$4))),(SUMIFS($B$9:$B51,$A$9:$A51,"&lt;"&amp;$A51,$A$9:$A51,"&gt;="&amp;GR$4,$A$9:$A51,"&lt;="&amp;GR$5)-SUM(_xlfn._xlws.FILTER(GR52:GR131,$A52:$A131&gt;GR$4),_xlfn._xlws.FILTER($C$9:GQ131,$A$9:$A131&gt;GR$4))&gt;GR$6)),GR$6,MAX(0,SUMIFS($B$9:$B51,$A$9:$A51,"&lt;"&amp;$A51,$A$9:$A51,"&gt;="&amp;GR$4,$A$9:$A51,"&lt;="&amp;GR$5)-SUM(_xlfn._xlws.FILTER(GR52:GR131,$A52:$A131&gt;GR$4),_xlfn._xlws.FILTER($C$9:GQ131,$A$9:$A131&gt;GR$4)))),"")</f>
        <v/>
      </c>
      <c r="GS51" s="32" t="str" cm="1">
        <f t="array" ref="GS51">IF(AND(($A51&lt;&gt;"")*($A51&gt;GS$4)*($A51&lt;=GS$5)),IF(AND((SUMIFS($B$9:$B51,$A$9:$A51,"&lt;"&amp;$A51,$A$9:$A51,"&gt;="&amp;GS$4,$A$9:$A51,"&lt;="&amp;GS$5)&gt;SUM(_xlfn._xlws.FILTER(GS52:GS131,$A52:$A131&gt;GS$4),_xlfn._xlws.FILTER($C$9:GR131,$A$9:$A131&gt;GS$4))),(SUMIFS($B$9:$B51,$A$9:$A51,"&lt;"&amp;$A51,$A$9:$A51,"&gt;="&amp;GS$4,$A$9:$A51,"&lt;="&amp;GS$5)-SUM(_xlfn._xlws.FILTER(GS52:GS131,$A52:$A131&gt;GS$4),_xlfn._xlws.FILTER($C$9:GR131,$A$9:$A131&gt;GS$4))&gt;GS$6)),GS$6,MAX(0,SUMIFS($B$9:$B51,$A$9:$A51,"&lt;"&amp;$A51,$A$9:$A51,"&gt;="&amp;GS$4,$A$9:$A51,"&lt;="&amp;GS$5)-SUM(_xlfn._xlws.FILTER(GS52:GS131,$A52:$A131&gt;GS$4),_xlfn._xlws.FILTER($C$9:GR131,$A$9:$A131&gt;GS$4)))),"")</f>
        <v/>
      </c>
      <c r="GT51" s="32" t="str" cm="1">
        <f t="array" ref="GT51">IF(AND(($A51&lt;&gt;"")*($A51&gt;GT$4)*($A51&lt;=GT$5)),IF(AND((SUMIFS($B$9:$B51,$A$9:$A51,"&lt;"&amp;$A51,$A$9:$A51,"&gt;="&amp;GT$4,$A$9:$A51,"&lt;="&amp;GT$5)&gt;SUM(_xlfn._xlws.FILTER(GT52:GT131,$A52:$A131&gt;GT$4),_xlfn._xlws.FILTER($C$9:GS131,$A$9:$A131&gt;GT$4))),(SUMIFS($B$9:$B51,$A$9:$A51,"&lt;"&amp;$A51,$A$9:$A51,"&gt;="&amp;GT$4,$A$9:$A51,"&lt;="&amp;GT$5)-SUM(_xlfn._xlws.FILTER(GT52:GT131,$A52:$A131&gt;GT$4),_xlfn._xlws.FILTER($C$9:GS131,$A$9:$A131&gt;GT$4))&gt;GT$6)),GT$6,MAX(0,SUMIFS($B$9:$B51,$A$9:$A51,"&lt;"&amp;$A51,$A$9:$A51,"&gt;="&amp;GT$4,$A$9:$A51,"&lt;="&amp;GT$5)-SUM(_xlfn._xlws.FILTER(GT52:GT131,$A52:$A131&gt;GT$4),_xlfn._xlws.FILTER($C$9:GS131,$A$9:$A131&gt;GT$4)))),"")</f>
        <v/>
      </c>
      <c r="GU51" s="32" t="str" cm="1">
        <f t="array" ref="GU51">IF(AND(($A51&lt;&gt;"")*($A51&gt;GU$4)*($A51&lt;=GU$5)),IF(AND((SUMIFS($B$9:$B51,$A$9:$A51,"&lt;"&amp;$A51,$A$9:$A51,"&gt;="&amp;GU$4,$A$9:$A51,"&lt;="&amp;GU$5)&gt;SUM(_xlfn._xlws.FILTER(GU52:GU131,$A52:$A131&gt;GU$4),_xlfn._xlws.FILTER($C$9:GT131,$A$9:$A131&gt;GU$4))),(SUMIFS($B$9:$B51,$A$9:$A51,"&lt;"&amp;$A51,$A$9:$A51,"&gt;="&amp;GU$4,$A$9:$A51,"&lt;="&amp;GU$5)-SUM(_xlfn._xlws.FILTER(GU52:GU131,$A52:$A131&gt;GU$4),_xlfn._xlws.FILTER($C$9:GT131,$A$9:$A131&gt;GU$4))&gt;GU$6)),GU$6,MAX(0,SUMIFS($B$9:$B51,$A$9:$A51,"&lt;"&amp;$A51,$A$9:$A51,"&gt;="&amp;GU$4,$A$9:$A51,"&lt;="&amp;GU$5)-SUM(_xlfn._xlws.FILTER(GU52:GU131,$A52:$A131&gt;GU$4),_xlfn._xlws.FILTER($C$9:GT131,$A$9:$A131&gt;GU$4)))),"")</f>
        <v/>
      </c>
      <c r="GV51" s="32" t="str" cm="1">
        <f t="array" ref="GV51">IF(AND(($A51&lt;&gt;"")*($A51&gt;GV$4)*($A51&lt;=GV$5)),IF(AND((SUMIFS($B$9:$B51,$A$9:$A51,"&lt;"&amp;$A51,$A$9:$A51,"&gt;="&amp;GV$4,$A$9:$A51,"&lt;="&amp;GV$5)&gt;SUM(_xlfn._xlws.FILTER(GV52:GV131,$A52:$A131&gt;GV$4),_xlfn._xlws.FILTER($C$9:GU131,$A$9:$A131&gt;GV$4))),(SUMIFS($B$9:$B51,$A$9:$A51,"&lt;"&amp;$A51,$A$9:$A51,"&gt;="&amp;GV$4,$A$9:$A51,"&lt;="&amp;GV$5)-SUM(_xlfn._xlws.FILTER(GV52:GV131,$A52:$A131&gt;GV$4),_xlfn._xlws.FILTER($C$9:GU131,$A$9:$A131&gt;GV$4))&gt;GV$6)),GV$6,MAX(0,SUMIFS($B$9:$B51,$A$9:$A51,"&lt;"&amp;$A51,$A$9:$A51,"&gt;="&amp;GV$4,$A$9:$A51,"&lt;="&amp;GV$5)-SUM(_xlfn._xlws.FILTER(GV52:GV131,$A52:$A131&gt;GV$4),_xlfn._xlws.FILTER($C$9:GU131,$A$9:$A131&gt;GV$4)))),"")</f>
        <v/>
      </c>
      <c r="GW51" s="32" t="str" cm="1">
        <f t="array" ref="GW51">IF(AND(($A51&lt;&gt;"")*($A51&gt;GW$4)*($A51&lt;=GW$5)),IF(AND((SUMIFS($B$9:$B51,$A$9:$A51,"&lt;"&amp;$A51,$A$9:$A51,"&gt;="&amp;GW$4,$A$9:$A51,"&lt;="&amp;GW$5)&gt;SUM(_xlfn._xlws.FILTER(GW52:GW131,$A52:$A131&gt;GW$4),_xlfn._xlws.FILTER($C$9:GV131,$A$9:$A131&gt;GW$4))),(SUMIFS($B$9:$B51,$A$9:$A51,"&lt;"&amp;$A51,$A$9:$A51,"&gt;="&amp;GW$4,$A$9:$A51,"&lt;="&amp;GW$5)-SUM(_xlfn._xlws.FILTER(GW52:GW131,$A52:$A131&gt;GW$4),_xlfn._xlws.FILTER($C$9:GV131,$A$9:$A131&gt;GW$4))&gt;GW$6)),GW$6,MAX(0,SUMIFS($B$9:$B51,$A$9:$A51,"&lt;"&amp;$A51,$A$9:$A51,"&gt;="&amp;GW$4,$A$9:$A51,"&lt;="&amp;GW$5)-SUM(_xlfn._xlws.FILTER(GW52:GW131,$A52:$A131&gt;GW$4),_xlfn._xlws.FILTER($C$9:GV131,$A$9:$A131&gt;GW$4)))),"")</f>
        <v/>
      </c>
      <c r="GX51" s="32" t="str" cm="1">
        <f t="array" ref="GX51">IF(AND(($A51&lt;&gt;"")*($A51&gt;GX$4)*($A51&lt;=GX$5)),IF(AND((SUMIFS($B$9:$B51,$A$9:$A51,"&lt;"&amp;$A51,$A$9:$A51,"&gt;="&amp;GX$4,$A$9:$A51,"&lt;="&amp;GX$5)&gt;SUM(_xlfn._xlws.FILTER(GX52:GX131,$A52:$A131&gt;GX$4),_xlfn._xlws.FILTER($C$9:GW131,$A$9:$A131&gt;GX$4))),(SUMIFS($B$9:$B51,$A$9:$A51,"&lt;"&amp;$A51,$A$9:$A51,"&gt;="&amp;GX$4,$A$9:$A51,"&lt;="&amp;GX$5)-SUM(_xlfn._xlws.FILTER(GX52:GX131,$A52:$A131&gt;GX$4),_xlfn._xlws.FILTER($C$9:GW131,$A$9:$A131&gt;GX$4))&gt;GX$6)),GX$6,MAX(0,SUMIFS($B$9:$B51,$A$9:$A51,"&lt;"&amp;$A51,$A$9:$A51,"&gt;="&amp;GX$4,$A$9:$A51,"&lt;="&amp;GX$5)-SUM(_xlfn._xlws.FILTER(GX52:GX131,$A52:$A131&gt;GX$4),_xlfn._xlws.FILTER($C$9:GW131,$A$9:$A131&gt;GX$4)))),"")</f>
        <v/>
      </c>
      <c r="GY51" s="32" t="str" cm="1">
        <f t="array" ref="GY51">IF(AND(($A51&lt;&gt;"")*($A51&gt;GY$4)*($A51&lt;=GY$5)),IF(AND((SUMIFS($B$9:$B51,$A$9:$A51,"&lt;"&amp;$A51,$A$9:$A51,"&gt;="&amp;GY$4,$A$9:$A51,"&lt;="&amp;GY$5)&gt;SUM(_xlfn._xlws.FILTER(GY52:GY131,$A52:$A131&gt;GY$4),_xlfn._xlws.FILTER($C$9:GX131,$A$9:$A131&gt;GY$4))),(SUMIFS($B$9:$B51,$A$9:$A51,"&lt;"&amp;$A51,$A$9:$A51,"&gt;="&amp;GY$4,$A$9:$A51,"&lt;="&amp;GY$5)-SUM(_xlfn._xlws.FILTER(GY52:GY131,$A52:$A131&gt;GY$4),_xlfn._xlws.FILTER($C$9:GX131,$A$9:$A131&gt;GY$4))&gt;GY$6)),GY$6,MAX(0,SUMIFS($B$9:$B51,$A$9:$A51,"&lt;"&amp;$A51,$A$9:$A51,"&gt;="&amp;GY$4,$A$9:$A51,"&lt;="&amp;GY$5)-SUM(_xlfn._xlws.FILTER(GY52:GY131,$A52:$A131&gt;GY$4),_xlfn._xlws.FILTER($C$9:GX131,$A$9:$A131&gt;GY$4)))),"")</f>
        <v/>
      </c>
      <c r="GZ51" s="32" t="str" cm="1">
        <f t="array" ref="GZ51">IF(AND(($A51&lt;&gt;"")*($A51&gt;GZ$4)*($A51&lt;=GZ$5)),IF(AND((SUMIFS($B$9:$B51,$A$9:$A51,"&lt;"&amp;$A51,$A$9:$A51,"&gt;="&amp;GZ$4,$A$9:$A51,"&lt;="&amp;GZ$5)&gt;SUM(_xlfn._xlws.FILTER(GZ52:GZ131,$A52:$A131&gt;GZ$4),_xlfn._xlws.FILTER($C$9:GY131,$A$9:$A131&gt;GZ$4))),(SUMIFS($B$9:$B51,$A$9:$A51,"&lt;"&amp;$A51,$A$9:$A51,"&gt;="&amp;GZ$4,$A$9:$A51,"&lt;="&amp;GZ$5)-SUM(_xlfn._xlws.FILTER(GZ52:GZ131,$A52:$A131&gt;GZ$4),_xlfn._xlws.FILTER($C$9:GY131,$A$9:$A131&gt;GZ$4))&gt;GZ$6)),GZ$6,MAX(0,SUMIFS($B$9:$B51,$A$9:$A51,"&lt;"&amp;$A51,$A$9:$A51,"&gt;="&amp;GZ$4,$A$9:$A51,"&lt;="&amp;GZ$5)-SUM(_xlfn._xlws.FILTER(GZ52:GZ131,$A52:$A131&gt;GZ$4),_xlfn._xlws.FILTER($C$9:GY131,$A$9:$A131&gt;GZ$4)))),"")</f>
        <v/>
      </c>
      <c r="HA51" s="32" t="str" cm="1">
        <f t="array" ref="HA51">IF(AND(($A51&lt;&gt;"")*($A51&gt;HA$4)*($A51&lt;=HA$5)),IF(AND((SUMIFS($B$9:$B51,$A$9:$A51,"&lt;"&amp;$A51,$A$9:$A51,"&gt;="&amp;HA$4,$A$9:$A51,"&lt;="&amp;HA$5)&gt;SUM(_xlfn._xlws.FILTER(HA52:HA131,$A52:$A131&gt;HA$4),_xlfn._xlws.FILTER($C$9:GZ131,$A$9:$A131&gt;HA$4))),(SUMIFS($B$9:$B51,$A$9:$A51,"&lt;"&amp;$A51,$A$9:$A51,"&gt;="&amp;HA$4,$A$9:$A51,"&lt;="&amp;HA$5)-SUM(_xlfn._xlws.FILTER(HA52:HA131,$A52:$A131&gt;HA$4),_xlfn._xlws.FILTER($C$9:GZ131,$A$9:$A131&gt;HA$4))&gt;HA$6)),HA$6,MAX(0,SUMIFS($B$9:$B51,$A$9:$A51,"&lt;"&amp;$A51,$A$9:$A51,"&gt;="&amp;HA$4,$A$9:$A51,"&lt;="&amp;HA$5)-SUM(_xlfn._xlws.FILTER(HA52:HA131,$A52:$A131&gt;HA$4),_xlfn._xlws.FILTER($C$9:GZ131,$A$9:$A131&gt;HA$4)))),"")</f>
        <v/>
      </c>
      <c r="HB51" s="32" t="str" cm="1">
        <f t="array" ref="HB51">IF(AND(($A51&lt;&gt;"")*($A51&gt;HB$4)*($A51&lt;=HB$5)),IF(AND((SUMIFS($B$9:$B51,$A$9:$A51,"&lt;"&amp;$A51,$A$9:$A51,"&gt;="&amp;HB$4,$A$9:$A51,"&lt;="&amp;HB$5)&gt;SUM(_xlfn._xlws.FILTER(HB52:HB131,$A52:$A131&gt;HB$4),_xlfn._xlws.FILTER($C$9:HA131,$A$9:$A131&gt;HB$4))),(SUMIFS($B$9:$B51,$A$9:$A51,"&lt;"&amp;$A51,$A$9:$A51,"&gt;="&amp;HB$4,$A$9:$A51,"&lt;="&amp;HB$5)-SUM(_xlfn._xlws.FILTER(HB52:HB131,$A52:$A131&gt;HB$4),_xlfn._xlws.FILTER($C$9:HA131,$A$9:$A131&gt;HB$4))&gt;HB$6)),HB$6,MAX(0,SUMIFS($B$9:$B51,$A$9:$A51,"&lt;"&amp;$A51,$A$9:$A51,"&gt;="&amp;HB$4,$A$9:$A51,"&lt;="&amp;HB$5)-SUM(_xlfn._xlws.FILTER(HB52:HB131,$A52:$A131&gt;HB$4),_xlfn._xlws.FILTER($C$9:HA131,$A$9:$A131&gt;HB$4)))),"")</f>
        <v/>
      </c>
      <c r="HC51" s="32" t="str" cm="1">
        <f t="array" ref="HC51">IF(AND(($A51&lt;&gt;"")*($A51&gt;HC$4)*($A51&lt;=HC$5)),IF(AND((SUMIFS($B$9:$B51,$A$9:$A51,"&lt;"&amp;$A51,$A$9:$A51,"&gt;="&amp;HC$4,$A$9:$A51,"&lt;="&amp;HC$5)&gt;SUM(_xlfn._xlws.FILTER(HC52:HC131,$A52:$A131&gt;HC$4),_xlfn._xlws.FILTER($C$9:HB131,$A$9:$A131&gt;HC$4))),(SUMIFS($B$9:$B51,$A$9:$A51,"&lt;"&amp;$A51,$A$9:$A51,"&gt;="&amp;HC$4,$A$9:$A51,"&lt;="&amp;HC$5)-SUM(_xlfn._xlws.FILTER(HC52:HC131,$A52:$A131&gt;HC$4),_xlfn._xlws.FILTER($C$9:HB131,$A$9:$A131&gt;HC$4))&gt;HC$6)),HC$6,MAX(0,SUMIFS($B$9:$B51,$A$9:$A51,"&lt;"&amp;$A51,$A$9:$A51,"&gt;="&amp;HC$4,$A$9:$A51,"&lt;="&amp;HC$5)-SUM(_xlfn._xlws.FILTER(HC52:HC131,$A52:$A131&gt;HC$4),_xlfn._xlws.FILTER($C$9:HB131,$A$9:$A131&gt;HC$4)))),"")</f>
        <v/>
      </c>
      <c r="HD51" s="32" t="str" cm="1">
        <f t="array" ref="HD51">IF(AND(($A51&lt;&gt;"")*($A51&gt;HD$4)*($A51&lt;=HD$5)),IF(AND((SUMIFS($B$9:$B51,$A$9:$A51,"&lt;"&amp;$A51,$A$9:$A51,"&gt;="&amp;HD$4,$A$9:$A51,"&lt;="&amp;HD$5)&gt;SUM(_xlfn._xlws.FILTER(HD52:HD131,$A52:$A131&gt;HD$4),_xlfn._xlws.FILTER($C$9:HC131,$A$9:$A131&gt;HD$4))),(SUMIFS($B$9:$B51,$A$9:$A51,"&lt;"&amp;$A51,$A$9:$A51,"&gt;="&amp;HD$4,$A$9:$A51,"&lt;="&amp;HD$5)-SUM(_xlfn._xlws.FILTER(HD52:HD131,$A52:$A131&gt;HD$4),_xlfn._xlws.FILTER($C$9:HC131,$A$9:$A131&gt;HD$4))&gt;HD$6)),HD$6,MAX(0,SUMIFS($B$9:$B51,$A$9:$A51,"&lt;"&amp;$A51,$A$9:$A51,"&gt;="&amp;HD$4,$A$9:$A51,"&lt;="&amp;HD$5)-SUM(_xlfn._xlws.FILTER(HD52:HD131,$A52:$A131&gt;HD$4),_xlfn._xlws.FILTER($C$9:HC131,$A$9:$A131&gt;HD$4)))),"")</f>
        <v/>
      </c>
      <c r="HE51" s="32" t="str" cm="1">
        <f t="array" ref="HE51">IF(AND(($A51&lt;&gt;"")*($A51&gt;HE$4)*($A51&lt;=HE$5)),IF(AND((SUMIFS($B$9:$B51,$A$9:$A51,"&lt;"&amp;$A51,$A$9:$A51,"&gt;="&amp;HE$4,$A$9:$A51,"&lt;="&amp;HE$5)&gt;SUM(_xlfn._xlws.FILTER(HE52:HE131,$A52:$A131&gt;HE$4),_xlfn._xlws.FILTER($C$9:HD131,$A$9:$A131&gt;HE$4))),(SUMIFS($B$9:$B51,$A$9:$A51,"&lt;"&amp;$A51,$A$9:$A51,"&gt;="&amp;HE$4,$A$9:$A51,"&lt;="&amp;HE$5)-SUM(_xlfn._xlws.FILTER(HE52:HE131,$A52:$A131&gt;HE$4),_xlfn._xlws.FILTER($C$9:HD131,$A$9:$A131&gt;HE$4))&gt;HE$6)),HE$6,MAX(0,SUMIFS($B$9:$B51,$A$9:$A51,"&lt;"&amp;$A51,$A$9:$A51,"&gt;="&amp;HE$4,$A$9:$A51,"&lt;="&amp;HE$5)-SUM(_xlfn._xlws.FILTER(HE52:HE131,$A52:$A131&gt;HE$4),_xlfn._xlws.FILTER($C$9:HD131,$A$9:$A131&gt;HE$4)))),"")</f>
        <v/>
      </c>
      <c r="HF51" s="32" t="str" cm="1">
        <f t="array" ref="HF51">IF(AND(($A51&lt;&gt;"")*($A51&gt;HF$4)*($A51&lt;=HF$5)),IF(AND((SUMIFS($B$9:$B51,$A$9:$A51,"&lt;"&amp;$A51,$A$9:$A51,"&gt;="&amp;HF$4,$A$9:$A51,"&lt;="&amp;HF$5)&gt;SUM(_xlfn._xlws.FILTER(HF52:HF131,$A52:$A131&gt;HF$4),_xlfn._xlws.FILTER($C$9:HE131,$A$9:$A131&gt;HF$4))),(SUMIFS($B$9:$B51,$A$9:$A51,"&lt;"&amp;$A51,$A$9:$A51,"&gt;="&amp;HF$4,$A$9:$A51,"&lt;="&amp;HF$5)-SUM(_xlfn._xlws.FILTER(HF52:HF131,$A52:$A131&gt;HF$4),_xlfn._xlws.FILTER($C$9:HE131,$A$9:$A131&gt;HF$4))&gt;HF$6)),HF$6,MAX(0,SUMIFS($B$9:$B51,$A$9:$A51,"&lt;"&amp;$A51,$A$9:$A51,"&gt;="&amp;HF$4,$A$9:$A51,"&lt;="&amp;HF$5)-SUM(_xlfn._xlws.FILTER(HF52:HF131,$A52:$A131&gt;HF$4),_xlfn._xlws.FILTER($C$9:HE131,$A$9:$A131&gt;HF$4)))),"")</f>
        <v/>
      </c>
      <c r="HG51" s="32" t="str" cm="1">
        <f t="array" ref="HG51">IF(AND(($A51&lt;&gt;"")*($A51&gt;HG$4)*($A51&lt;=HG$5)),IF(AND((SUMIFS($B$9:$B51,$A$9:$A51,"&lt;"&amp;$A51,$A$9:$A51,"&gt;="&amp;HG$4,$A$9:$A51,"&lt;="&amp;HG$5)&gt;SUM(_xlfn._xlws.FILTER(HG52:HG131,$A52:$A131&gt;HG$4),_xlfn._xlws.FILTER($C$9:HF131,$A$9:$A131&gt;HG$4))),(SUMIFS($B$9:$B51,$A$9:$A51,"&lt;"&amp;$A51,$A$9:$A51,"&gt;="&amp;HG$4,$A$9:$A51,"&lt;="&amp;HG$5)-SUM(_xlfn._xlws.FILTER(HG52:HG131,$A52:$A131&gt;HG$4),_xlfn._xlws.FILTER($C$9:HF131,$A$9:$A131&gt;HG$4))&gt;HG$6)),HG$6,MAX(0,SUMIFS($B$9:$B51,$A$9:$A51,"&lt;"&amp;$A51,$A$9:$A51,"&gt;="&amp;HG$4,$A$9:$A51,"&lt;="&amp;HG$5)-SUM(_xlfn._xlws.FILTER(HG52:HG131,$A52:$A131&gt;HG$4),_xlfn._xlws.FILTER($C$9:HF131,$A$9:$A131&gt;HG$4)))),"")</f>
        <v/>
      </c>
      <c r="HH51" s="32" t="str" cm="1">
        <f t="array" ref="HH51">IF(AND(($A51&lt;&gt;"")*($A51&gt;HH$4)*($A51&lt;=HH$5)),IF(AND((SUMIFS($B$9:$B51,$A$9:$A51,"&lt;"&amp;$A51,$A$9:$A51,"&gt;="&amp;HH$4,$A$9:$A51,"&lt;="&amp;HH$5)&gt;SUM(_xlfn._xlws.FILTER(HH52:HH131,$A52:$A131&gt;HH$4),_xlfn._xlws.FILTER($C$9:HG131,$A$9:$A131&gt;HH$4))),(SUMIFS($B$9:$B51,$A$9:$A51,"&lt;"&amp;$A51,$A$9:$A51,"&gt;="&amp;HH$4,$A$9:$A51,"&lt;="&amp;HH$5)-SUM(_xlfn._xlws.FILTER(HH52:HH131,$A52:$A131&gt;HH$4),_xlfn._xlws.FILTER($C$9:HG131,$A$9:$A131&gt;HH$4))&gt;HH$6)),HH$6,MAX(0,SUMIFS($B$9:$B51,$A$9:$A51,"&lt;"&amp;$A51,$A$9:$A51,"&gt;="&amp;HH$4,$A$9:$A51,"&lt;="&amp;HH$5)-SUM(_xlfn._xlws.FILTER(HH52:HH131,$A52:$A131&gt;HH$4),_xlfn._xlws.FILTER($C$9:HG131,$A$9:$A131&gt;HH$4)))),"")</f>
        <v/>
      </c>
      <c r="HI51" s="32" t="str" cm="1">
        <f t="array" ref="HI51">IF(AND(($A51&lt;&gt;"")*($A51&gt;HI$4)*($A51&lt;=HI$5)),IF(AND((SUMIFS($B$9:$B51,$A$9:$A51,"&lt;"&amp;$A51,$A$9:$A51,"&gt;="&amp;HI$4,$A$9:$A51,"&lt;="&amp;HI$5)&gt;SUM(_xlfn._xlws.FILTER(HI52:HI131,$A52:$A131&gt;HI$4),_xlfn._xlws.FILTER($C$9:HH131,$A$9:$A131&gt;HI$4))),(SUMIFS($B$9:$B51,$A$9:$A51,"&lt;"&amp;$A51,$A$9:$A51,"&gt;="&amp;HI$4,$A$9:$A51,"&lt;="&amp;HI$5)-SUM(_xlfn._xlws.FILTER(HI52:HI131,$A52:$A131&gt;HI$4),_xlfn._xlws.FILTER($C$9:HH131,$A$9:$A131&gt;HI$4))&gt;HI$6)),HI$6,MAX(0,SUMIFS($B$9:$B51,$A$9:$A51,"&lt;"&amp;$A51,$A$9:$A51,"&gt;="&amp;HI$4,$A$9:$A51,"&lt;="&amp;HI$5)-SUM(_xlfn._xlws.FILTER(HI52:HI131,$A52:$A131&gt;HI$4),_xlfn._xlws.FILTER($C$9:HH131,$A$9:$A131&gt;HI$4)))),"")</f>
        <v/>
      </c>
      <c r="HJ51" s="32" t="str" cm="1">
        <f t="array" ref="HJ51">IF(AND(($A51&lt;&gt;"")*($A51&gt;HJ$4)*($A51&lt;=HJ$5)),IF(AND((SUMIFS($B$9:$B51,$A$9:$A51,"&lt;"&amp;$A51,$A$9:$A51,"&gt;="&amp;HJ$4,$A$9:$A51,"&lt;="&amp;HJ$5)&gt;SUM(_xlfn._xlws.FILTER(HJ52:HJ131,$A52:$A131&gt;HJ$4),_xlfn._xlws.FILTER($C$9:HI131,$A$9:$A131&gt;HJ$4))),(SUMIFS($B$9:$B51,$A$9:$A51,"&lt;"&amp;$A51,$A$9:$A51,"&gt;="&amp;HJ$4,$A$9:$A51,"&lt;="&amp;HJ$5)-SUM(_xlfn._xlws.FILTER(HJ52:HJ131,$A52:$A131&gt;HJ$4),_xlfn._xlws.FILTER($C$9:HI131,$A$9:$A131&gt;HJ$4))&gt;HJ$6)),HJ$6,MAX(0,SUMIFS($B$9:$B51,$A$9:$A51,"&lt;"&amp;$A51,$A$9:$A51,"&gt;="&amp;HJ$4,$A$9:$A51,"&lt;="&amp;HJ$5)-SUM(_xlfn._xlws.FILTER(HJ52:HJ131,$A52:$A131&gt;HJ$4),_xlfn._xlws.FILTER($C$9:HI131,$A$9:$A131&gt;HJ$4)))),"")</f>
        <v/>
      </c>
      <c r="HK51" s="32" t="str" cm="1">
        <f t="array" ref="HK51">IF(AND(($A51&lt;&gt;"")*($A51&gt;HK$4)*($A51&lt;=HK$5)),IF(AND((SUMIFS($B$9:$B51,$A$9:$A51,"&lt;"&amp;$A51,$A$9:$A51,"&gt;="&amp;HK$4,$A$9:$A51,"&lt;="&amp;HK$5)&gt;SUM(_xlfn._xlws.FILTER(HK52:HK131,$A52:$A131&gt;HK$4),_xlfn._xlws.FILTER($C$9:HJ131,$A$9:$A131&gt;HK$4))),(SUMIFS($B$9:$B51,$A$9:$A51,"&lt;"&amp;$A51,$A$9:$A51,"&gt;="&amp;HK$4,$A$9:$A51,"&lt;="&amp;HK$5)-SUM(_xlfn._xlws.FILTER(HK52:HK131,$A52:$A131&gt;HK$4),_xlfn._xlws.FILTER($C$9:HJ131,$A$9:$A131&gt;HK$4))&gt;HK$6)),HK$6,MAX(0,SUMIFS($B$9:$B51,$A$9:$A51,"&lt;"&amp;$A51,$A$9:$A51,"&gt;="&amp;HK$4,$A$9:$A51,"&lt;="&amp;HK$5)-SUM(_xlfn._xlws.FILTER(HK52:HK131,$A52:$A131&gt;HK$4),_xlfn._xlws.FILTER($C$9:HJ131,$A$9:$A131&gt;HK$4)))),"")</f>
        <v/>
      </c>
      <c r="HL51" s="32" t="str" cm="1">
        <f t="array" ref="HL51">IF(AND(($A51&lt;&gt;"")*($A51&gt;HL$4)*($A51&lt;=HL$5)),IF(AND((SUMIFS($B$9:$B51,$A$9:$A51,"&lt;"&amp;$A51,$A$9:$A51,"&gt;="&amp;HL$4,$A$9:$A51,"&lt;="&amp;HL$5)&gt;SUM(_xlfn._xlws.FILTER(HL52:HL131,$A52:$A131&gt;HL$4),_xlfn._xlws.FILTER($C$9:HK131,$A$9:$A131&gt;HL$4))),(SUMIFS($B$9:$B51,$A$9:$A51,"&lt;"&amp;$A51,$A$9:$A51,"&gt;="&amp;HL$4,$A$9:$A51,"&lt;="&amp;HL$5)-SUM(_xlfn._xlws.FILTER(HL52:HL131,$A52:$A131&gt;HL$4),_xlfn._xlws.FILTER($C$9:HK131,$A$9:$A131&gt;HL$4))&gt;HL$6)),HL$6,MAX(0,SUMIFS($B$9:$B51,$A$9:$A51,"&lt;"&amp;$A51,$A$9:$A51,"&gt;="&amp;HL$4,$A$9:$A51,"&lt;="&amp;HL$5)-SUM(_xlfn._xlws.FILTER(HL52:HL131,$A52:$A131&gt;HL$4),_xlfn._xlws.FILTER($C$9:HK131,$A$9:$A131&gt;HL$4)))),"")</f>
        <v/>
      </c>
      <c r="HM51" s="32" t="str" cm="1">
        <f t="array" ref="HM51">IF(AND(($A51&lt;&gt;"")*($A51&gt;HM$4)*($A51&lt;=HM$5)),IF(AND((SUMIFS($B$9:$B51,$A$9:$A51,"&lt;"&amp;$A51,$A$9:$A51,"&gt;="&amp;HM$4,$A$9:$A51,"&lt;="&amp;HM$5)&gt;SUM(_xlfn._xlws.FILTER(HM52:HM131,$A52:$A131&gt;HM$4),_xlfn._xlws.FILTER($C$9:HL131,$A$9:$A131&gt;HM$4))),(SUMIFS($B$9:$B51,$A$9:$A51,"&lt;"&amp;$A51,$A$9:$A51,"&gt;="&amp;HM$4,$A$9:$A51,"&lt;="&amp;HM$5)-SUM(_xlfn._xlws.FILTER(HM52:HM131,$A52:$A131&gt;HM$4),_xlfn._xlws.FILTER($C$9:HL131,$A$9:$A131&gt;HM$4))&gt;HM$6)),HM$6,MAX(0,SUMIFS($B$9:$B51,$A$9:$A51,"&lt;"&amp;$A51,$A$9:$A51,"&gt;="&amp;HM$4,$A$9:$A51,"&lt;="&amp;HM$5)-SUM(_xlfn._xlws.FILTER(HM52:HM131,$A52:$A131&gt;HM$4),_xlfn._xlws.FILTER($C$9:HL131,$A$9:$A131&gt;HM$4)))),"")</f>
        <v/>
      </c>
      <c r="HN51" s="32" t="str" cm="1">
        <f t="array" ref="HN51">IF(AND(($A51&lt;&gt;"")*($A51&gt;HN$4)*($A51&lt;=HN$5)),IF(AND((SUMIFS($B$9:$B51,$A$9:$A51,"&lt;"&amp;$A51,$A$9:$A51,"&gt;="&amp;HN$4,$A$9:$A51,"&lt;="&amp;HN$5)&gt;SUM(_xlfn._xlws.FILTER(HN52:HN131,$A52:$A131&gt;HN$4),_xlfn._xlws.FILTER($C$9:HM131,$A$9:$A131&gt;HN$4))),(SUMIFS($B$9:$B51,$A$9:$A51,"&lt;"&amp;$A51,$A$9:$A51,"&gt;="&amp;HN$4,$A$9:$A51,"&lt;="&amp;HN$5)-SUM(_xlfn._xlws.FILTER(HN52:HN131,$A52:$A131&gt;HN$4),_xlfn._xlws.FILTER($C$9:HM131,$A$9:$A131&gt;HN$4))&gt;HN$6)),HN$6,MAX(0,SUMIFS($B$9:$B51,$A$9:$A51,"&lt;"&amp;$A51,$A$9:$A51,"&gt;="&amp;HN$4,$A$9:$A51,"&lt;="&amp;HN$5)-SUM(_xlfn._xlws.FILTER(HN52:HN131,$A52:$A131&gt;HN$4),_xlfn._xlws.FILTER($C$9:HM131,$A$9:$A131&gt;HN$4)))),"")</f>
        <v/>
      </c>
      <c r="HO51" s="32" t="str" cm="1">
        <f t="array" ref="HO51">IF(AND(($A51&lt;&gt;"")*($A51&gt;HO$4)*($A51&lt;=HO$5)),IF(AND((SUMIFS($B$9:$B51,$A$9:$A51,"&lt;"&amp;$A51,$A$9:$A51,"&gt;="&amp;HO$4,$A$9:$A51,"&lt;="&amp;HO$5)&gt;SUM(_xlfn._xlws.FILTER(HO52:HO131,$A52:$A131&gt;HO$4),_xlfn._xlws.FILTER($C$9:HN131,$A$9:$A131&gt;HO$4))),(SUMIFS($B$9:$B51,$A$9:$A51,"&lt;"&amp;$A51,$A$9:$A51,"&gt;="&amp;HO$4,$A$9:$A51,"&lt;="&amp;HO$5)-SUM(_xlfn._xlws.FILTER(HO52:HO131,$A52:$A131&gt;HO$4),_xlfn._xlws.FILTER($C$9:HN131,$A$9:$A131&gt;HO$4))&gt;HO$6)),HO$6,MAX(0,SUMIFS($B$9:$B51,$A$9:$A51,"&lt;"&amp;$A51,$A$9:$A51,"&gt;="&amp;HO$4,$A$9:$A51,"&lt;="&amp;HO$5)-SUM(_xlfn._xlws.FILTER(HO52:HO131,$A52:$A131&gt;HO$4),_xlfn._xlws.FILTER($C$9:HN131,$A$9:$A131&gt;HO$4)))),"")</f>
        <v/>
      </c>
      <c r="HP51" s="32" t="str" cm="1">
        <f t="array" ref="HP51">IF(AND(($A51&lt;&gt;"")*($A51&gt;HP$4)*($A51&lt;=HP$5)),IF(AND((SUMIFS($B$9:$B51,$A$9:$A51,"&lt;"&amp;$A51,$A$9:$A51,"&gt;="&amp;HP$4,$A$9:$A51,"&lt;="&amp;HP$5)&gt;SUM(_xlfn._xlws.FILTER(HP52:HP131,$A52:$A131&gt;HP$4),_xlfn._xlws.FILTER($C$9:HO131,$A$9:$A131&gt;HP$4))),(SUMIFS($B$9:$B51,$A$9:$A51,"&lt;"&amp;$A51,$A$9:$A51,"&gt;="&amp;HP$4,$A$9:$A51,"&lt;="&amp;HP$5)-SUM(_xlfn._xlws.FILTER(HP52:HP131,$A52:$A131&gt;HP$4),_xlfn._xlws.FILTER($C$9:HO131,$A$9:$A131&gt;HP$4))&gt;HP$6)),HP$6,MAX(0,SUMIFS($B$9:$B51,$A$9:$A51,"&lt;"&amp;$A51,$A$9:$A51,"&gt;="&amp;HP$4,$A$9:$A51,"&lt;="&amp;HP$5)-SUM(_xlfn._xlws.FILTER(HP52:HP131,$A52:$A131&gt;HP$4),_xlfn._xlws.FILTER($C$9:HO131,$A$9:$A131&gt;HP$4)))),"")</f>
        <v/>
      </c>
      <c r="HQ51" s="32" t="str" cm="1">
        <f t="array" ref="HQ51">IF(AND(($A51&lt;&gt;"")*($A51&gt;HQ$4)*($A51&lt;=HQ$5)),IF(AND((SUMIFS($B$9:$B51,$A$9:$A51,"&lt;"&amp;$A51,$A$9:$A51,"&gt;="&amp;HQ$4,$A$9:$A51,"&lt;="&amp;HQ$5)&gt;SUM(_xlfn._xlws.FILTER(HQ52:HQ131,$A52:$A131&gt;HQ$4),_xlfn._xlws.FILTER($C$9:HP131,$A$9:$A131&gt;HQ$4))),(SUMIFS($B$9:$B51,$A$9:$A51,"&lt;"&amp;$A51,$A$9:$A51,"&gt;="&amp;HQ$4,$A$9:$A51,"&lt;="&amp;HQ$5)-SUM(_xlfn._xlws.FILTER(HQ52:HQ131,$A52:$A131&gt;HQ$4),_xlfn._xlws.FILTER($C$9:HP131,$A$9:$A131&gt;HQ$4))&gt;HQ$6)),HQ$6,MAX(0,SUMIFS($B$9:$B51,$A$9:$A51,"&lt;"&amp;$A51,$A$9:$A51,"&gt;="&amp;HQ$4,$A$9:$A51,"&lt;="&amp;HQ$5)-SUM(_xlfn._xlws.FILTER(HQ52:HQ131,$A52:$A131&gt;HQ$4),_xlfn._xlws.FILTER($C$9:HP131,$A$9:$A131&gt;HQ$4)))),"")</f>
        <v/>
      </c>
      <c r="HR51" s="32" t="str" cm="1">
        <f t="array" ref="HR51">IF(AND(($A51&lt;&gt;"")*($A51&gt;HR$4)*($A51&lt;=HR$5)),IF(AND((SUMIFS($B$9:$B51,$A$9:$A51,"&lt;"&amp;$A51,$A$9:$A51,"&gt;="&amp;HR$4,$A$9:$A51,"&lt;="&amp;HR$5)&gt;SUM(_xlfn._xlws.FILTER(HR52:HR131,$A52:$A131&gt;HR$4),_xlfn._xlws.FILTER($C$9:HQ131,$A$9:$A131&gt;HR$4))),(SUMIFS($B$9:$B51,$A$9:$A51,"&lt;"&amp;$A51,$A$9:$A51,"&gt;="&amp;HR$4,$A$9:$A51,"&lt;="&amp;HR$5)-SUM(_xlfn._xlws.FILTER(HR52:HR131,$A52:$A131&gt;HR$4),_xlfn._xlws.FILTER($C$9:HQ131,$A$9:$A131&gt;HR$4))&gt;HR$6)),HR$6,MAX(0,SUMIFS($B$9:$B51,$A$9:$A51,"&lt;"&amp;$A51,$A$9:$A51,"&gt;="&amp;HR$4,$A$9:$A51,"&lt;="&amp;HR$5)-SUM(_xlfn._xlws.FILTER(HR52:HR131,$A52:$A131&gt;HR$4),_xlfn._xlws.FILTER($C$9:HQ131,$A$9:$A131&gt;HR$4)))),"")</f>
        <v/>
      </c>
      <c r="HS51" s="32" t="str" cm="1">
        <f t="array" ref="HS51">IF(AND(($A51&lt;&gt;"")*($A51&gt;HS$4)*($A51&lt;=HS$5)),IF(AND((SUMIFS($B$9:$B51,$A$9:$A51,"&lt;"&amp;$A51,$A$9:$A51,"&gt;="&amp;HS$4,$A$9:$A51,"&lt;="&amp;HS$5)&gt;SUM(_xlfn._xlws.FILTER(HS52:HS131,$A52:$A131&gt;HS$4),_xlfn._xlws.FILTER($C$9:HR131,$A$9:$A131&gt;HS$4))),(SUMIFS($B$9:$B51,$A$9:$A51,"&lt;"&amp;$A51,$A$9:$A51,"&gt;="&amp;HS$4,$A$9:$A51,"&lt;="&amp;HS$5)-SUM(_xlfn._xlws.FILTER(HS52:HS131,$A52:$A131&gt;HS$4),_xlfn._xlws.FILTER($C$9:HR131,$A$9:$A131&gt;HS$4))&gt;HS$6)),HS$6,MAX(0,SUMIFS($B$9:$B51,$A$9:$A51,"&lt;"&amp;$A51,$A$9:$A51,"&gt;="&amp;HS$4,$A$9:$A51,"&lt;="&amp;HS$5)-SUM(_xlfn._xlws.FILTER(HS52:HS131,$A52:$A131&gt;HS$4),_xlfn._xlws.FILTER($C$9:HR131,$A$9:$A131&gt;HS$4)))),"")</f>
        <v/>
      </c>
    </row>
    <row r="52" spans="1:227" x14ac:dyDescent="0.2">
      <c r="A52" s="63" t="str">
        <v/>
      </c>
      <c r="B52" s="32">
        <f>VLOOKUP(A52,Table5[],7,FALSE)</f>
        <v>0</v>
      </c>
      <c r="C52" s="32"/>
      <c r="D52" s="32" t="str" cm="1">
        <f t="array" ref="D52">IF(AND(($A52&lt;&gt;"")*($A52&gt;D$4)*($A52&lt;=D$5)),IF(AND((SUMIFS($B$9:$B52,$A$9:$A52,"&lt;"&amp;$A52,$A$9:$A52,"&gt;="&amp;D$4,$A$9:$A52,"&lt;="&amp;D$5)&gt;SUM(_xlfn._xlws.FILTER(D53:D132,$A53:$A132&gt;D$4),_xlfn._xlws.FILTER($C$9:C132,$A$9:$A132&gt;D$4))),(SUMIFS($B$9:$B52,$A$9:$A52,"&lt;"&amp;$A52,$A$9:$A52,"&gt;="&amp;D$4,$A$9:$A52,"&lt;="&amp;D$5)-SUM(_xlfn._xlws.FILTER(D53:D132,$A53:$A132&gt;D$4),_xlfn._xlws.FILTER($C$9:C132,$A$9:$A132&gt;D$4))&gt;D$6)),D$6,MAX(0,SUMIFS($B$9:$B52,$A$9:$A52,"&lt;"&amp;$A52,$A$9:$A52,"&gt;="&amp;D$4,$A$9:$A52,"&lt;="&amp;D$5)-SUM(_xlfn._xlws.FILTER(D53:D132,$A53:$A132&gt;D$4),_xlfn._xlws.FILTER($C$9:C132,$A$9:$A132&gt;D$4)))),"")</f>
        <v/>
      </c>
      <c r="E52" s="32" t="str" cm="1">
        <f t="array" ref="E52">IF(AND(($A52&lt;&gt;"")*($A52&gt;E$4)*($A52&lt;=E$5)),IF(AND((SUMIFS($B$9:$B52,$A$9:$A52,"&lt;"&amp;$A52,$A$9:$A52,"&gt;="&amp;E$4,$A$9:$A52,"&lt;="&amp;E$5)&gt;SUM(_xlfn._xlws.FILTER(E53:E132,$A53:$A132&gt;E$4),_xlfn._xlws.FILTER($C$9:D132,$A$9:$A132&gt;E$4))),(SUMIFS($B$9:$B52,$A$9:$A52,"&lt;"&amp;$A52,$A$9:$A52,"&gt;="&amp;E$4,$A$9:$A52,"&lt;="&amp;E$5)-SUM(_xlfn._xlws.FILTER(E53:E132,$A53:$A132&gt;E$4),_xlfn._xlws.FILTER($C$9:D132,$A$9:$A132&gt;E$4))&gt;E$6)),E$6,MAX(0,SUMIFS($B$9:$B52,$A$9:$A52,"&lt;"&amp;$A52,$A$9:$A52,"&gt;="&amp;E$4,$A$9:$A52,"&lt;="&amp;E$5)-SUM(_xlfn._xlws.FILTER(E53:E132,$A53:$A132&gt;E$4),_xlfn._xlws.FILTER($C$9:D132,$A$9:$A132&gt;E$4)))),"")</f>
        <v/>
      </c>
      <c r="F52" s="32" t="str" cm="1">
        <f t="array" ref="F52">IF(AND(($A52&lt;&gt;"")*($A52&gt;F$4)*($A52&lt;=F$5)),IF(AND((SUMIFS($B$9:$B52,$A$9:$A52,"&lt;"&amp;$A52,$A$9:$A52,"&gt;="&amp;F$4,$A$9:$A52,"&lt;="&amp;F$5)&gt;SUM(_xlfn._xlws.FILTER(F53:F132,$A53:$A132&gt;F$4),_xlfn._xlws.FILTER($C$9:E132,$A$9:$A132&gt;F$4))),(SUMIFS($B$9:$B52,$A$9:$A52,"&lt;"&amp;$A52,$A$9:$A52,"&gt;="&amp;F$4,$A$9:$A52,"&lt;="&amp;F$5)-SUM(_xlfn._xlws.FILTER(F53:F132,$A53:$A132&gt;F$4),_xlfn._xlws.FILTER($C$9:E132,$A$9:$A132&gt;F$4))&gt;F$6)),F$6,MAX(0,SUMIFS($B$9:$B52,$A$9:$A52,"&lt;"&amp;$A52,$A$9:$A52,"&gt;="&amp;F$4,$A$9:$A52,"&lt;="&amp;F$5)-SUM(_xlfn._xlws.FILTER(F53:F132,$A53:$A132&gt;F$4),_xlfn._xlws.FILTER($C$9:E132,$A$9:$A132&gt;F$4)))),"")</f>
        <v/>
      </c>
      <c r="G52" s="32" t="str" cm="1">
        <f t="array" ref="G52">IF(AND(($A52&lt;&gt;"")*($A52&gt;G$4)*($A52&lt;=G$5)),IF(AND((SUMIFS($B$9:$B52,$A$9:$A52,"&lt;"&amp;$A52,$A$9:$A52,"&gt;="&amp;G$4,$A$9:$A52,"&lt;="&amp;G$5)&gt;SUM(_xlfn._xlws.FILTER(G53:G132,$A53:$A132&gt;G$4),_xlfn._xlws.FILTER($C$9:F132,$A$9:$A132&gt;G$4))),(SUMIFS($B$9:$B52,$A$9:$A52,"&lt;"&amp;$A52,$A$9:$A52,"&gt;="&amp;G$4,$A$9:$A52,"&lt;="&amp;G$5)-SUM(_xlfn._xlws.FILTER(G53:G132,$A53:$A132&gt;G$4),_xlfn._xlws.FILTER($C$9:F132,$A$9:$A132&gt;G$4))&gt;G$6)),G$6,MAX(0,SUMIFS($B$9:$B52,$A$9:$A52,"&lt;"&amp;$A52,$A$9:$A52,"&gt;="&amp;G$4,$A$9:$A52,"&lt;="&amp;G$5)-SUM(_xlfn._xlws.FILTER(G53:G132,$A53:$A132&gt;G$4),_xlfn._xlws.FILTER($C$9:F132,$A$9:$A132&gt;G$4)))),"")</f>
        <v/>
      </c>
      <c r="H52" s="32" t="str" cm="1">
        <f t="array" ref="H52">IF(AND(($A52&lt;&gt;"")*($A52&gt;H$4)*($A52&lt;=H$5)),IF(AND((SUMIFS($B$9:$B52,$A$9:$A52,"&lt;"&amp;$A52,$A$9:$A52,"&gt;="&amp;H$4,$A$9:$A52,"&lt;="&amp;H$5)&gt;SUM(_xlfn._xlws.FILTER(H53:H132,$A53:$A132&gt;H$4),_xlfn._xlws.FILTER($C$9:G132,$A$9:$A132&gt;H$4))),(SUMIFS($B$9:$B52,$A$9:$A52,"&lt;"&amp;$A52,$A$9:$A52,"&gt;="&amp;H$4,$A$9:$A52,"&lt;="&amp;H$5)-SUM(_xlfn._xlws.FILTER(H53:H132,$A53:$A132&gt;H$4),_xlfn._xlws.FILTER($C$9:G132,$A$9:$A132&gt;H$4))&gt;H$6)),H$6,MAX(0,SUMIFS($B$9:$B52,$A$9:$A52,"&lt;"&amp;$A52,$A$9:$A52,"&gt;="&amp;H$4,$A$9:$A52,"&lt;="&amp;H$5)-SUM(_xlfn._xlws.FILTER(H53:H132,$A53:$A132&gt;H$4),_xlfn._xlws.FILTER($C$9:G132,$A$9:$A132&gt;H$4)))),"")</f>
        <v/>
      </c>
      <c r="I52" s="32" t="str" cm="1">
        <f t="array" ref="I52">IF(AND(($A52&lt;&gt;"")*($A52&gt;I$4)*($A52&lt;=I$5)),IF(AND((SUMIFS($B$9:$B52,$A$9:$A52,"&lt;"&amp;$A52,$A$9:$A52,"&gt;="&amp;I$4,$A$9:$A52,"&lt;="&amp;I$5)&gt;SUM(_xlfn._xlws.FILTER(I53:I132,$A53:$A132&gt;I$4),_xlfn._xlws.FILTER($C$9:H132,$A$9:$A132&gt;I$4))),(SUMIFS($B$9:$B52,$A$9:$A52,"&lt;"&amp;$A52,$A$9:$A52,"&gt;="&amp;I$4,$A$9:$A52,"&lt;="&amp;I$5)-SUM(_xlfn._xlws.FILTER(I53:I132,$A53:$A132&gt;I$4),_xlfn._xlws.FILTER($C$9:H132,$A$9:$A132&gt;I$4))&gt;I$6)),I$6,MAX(0,SUMIFS($B$9:$B52,$A$9:$A52,"&lt;"&amp;$A52,$A$9:$A52,"&gt;="&amp;I$4,$A$9:$A52,"&lt;="&amp;I$5)-SUM(_xlfn._xlws.FILTER(I53:I132,$A53:$A132&gt;I$4),_xlfn._xlws.FILTER($C$9:H132,$A$9:$A132&gt;I$4)))),"")</f>
        <v/>
      </c>
      <c r="J52" s="32" t="str" cm="1">
        <f t="array" ref="J52">IF(AND(($A52&lt;&gt;"")*($A52&gt;J$4)*($A52&lt;=J$5)),IF(AND((SUMIFS($B$9:$B52,$A$9:$A52,"&lt;"&amp;$A52,$A$9:$A52,"&gt;="&amp;J$4,$A$9:$A52,"&lt;="&amp;J$5)&gt;SUM(_xlfn._xlws.FILTER(J53:J132,$A53:$A132&gt;J$4),_xlfn._xlws.FILTER($C$9:I132,$A$9:$A132&gt;J$4))),(SUMIFS($B$9:$B52,$A$9:$A52,"&lt;"&amp;$A52,$A$9:$A52,"&gt;="&amp;J$4,$A$9:$A52,"&lt;="&amp;J$5)-SUM(_xlfn._xlws.FILTER(J53:J132,$A53:$A132&gt;J$4),_xlfn._xlws.FILTER($C$9:I132,$A$9:$A132&gt;J$4))&gt;J$6)),J$6,MAX(0,SUMIFS($B$9:$B52,$A$9:$A52,"&lt;"&amp;$A52,$A$9:$A52,"&gt;="&amp;J$4,$A$9:$A52,"&lt;="&amp;J$5)-SUM(_xlfn._xlws.FILTER(J53:J132,$A53:$A132&gt;J$4),_xlfn._xlws.FILTER($C$9:I132,$A$9:$A132&gt;J$4)))),"")</f>
        <v/>
      </c>
      <c r="K52" s="32" t="str" cm="1">
        <f t="array" ref="K52">IF(AND(($A52&lt;&gt;"")*($A52&gt;K$4)*($A52&lt;=K$5)),IF(AND((SUMIFS($B$9:$B52,$A$9:$A52,"&lt;"&amp;$A52,$A$9:$A52,"&gt;="&amp;K$4,$A$9:$A52,"&lt;="&amp;K$5)&gt;SUM(_xlfn._xlws.FILTER(K53:K132,$A53:$A132&gt;K$4),_xlfn._xlws.FILTER($C$9:J132,$A$9:$A132&gt;K$4))),(SUMIFS($B$9:$B52,$A$9:$A52,"&lt;"&amp;$A52,$A$9:$A52,"&gt;="&amp;K$4,$A$9:$A52,"&lt;="&amp;K$5)-SUM(_xlfn._xlws.FILTER(K53:K132,$A53:$A132&gt;K$4),_xlfn._xlws.FILTER($C$9:J132,$A$9:$A132&gt;K$4))&gt;K$6)),K$6,MAX(0,SUMIFS($B$9:$B52,$A$9:$A52,"&lt;"&amp;$A52,$A$9:$A52,"&gt;="&amp;K$4,$A$9:$A52,"&lt;="&amp;K$5)-SUM(_xlfn._xlws.FILTER(K53:K132,$A53:$A132&gt;K$4),_xlfn._xlws.FILTER($C$9:J132,$A$9:$A132&gt;K$4)))),"")</f>
        <v/>
      </c>
      <c r="L52" s="32" t="str" cm="1">
        <f t="array" ref="L52">IF(AND(($A52&lt;&gt;"")*($A52&gt;L$4)*($A52&lt;=L$5)),IF(AND((SUMIFS($B$9:$B52,$A$9:$A52,"&lt;"&amp;$A52,$A$9:$A52,"&gt;="&amp;L$4,$A$9:$A52,"&lt;="&amp;L$5)&gt;SUM(_xlfn._xlws.FILTER(L53:L132,$A53:$A132&gt;L$4),_xlfn._xlws.FILTER($C$9:K132,$A$9:$A132&gt;L$4))),(SUMIFS($B$9:$B52,$A$9:$A52,"&lt;"&amp;$A52,$A$9:$A52,"&gt;="&amp;L$4,$A$9:$A52,"&lt;="&amp;L$5)-SUM(_xlfn._xlws.FILTER(L53:L132,$A53:$A132&gt;L$4),_xlfn._xlws.FILTER($C$9:K132,$A$9:$A132&gt;L$4))&gt;L$6)),L$6,MAX(0,SUMIFS($B$9:$B52,$A$9:$A52,"&lt;"&amp;$A52,$A$9:$A52,"&gt;="&amp;L$4,$A$9:$A52,"&lt;="&amp;L$5)-SUM(_xlfn._xlws.FILTER(L53:L132,$A53:$A132&gt;L$4),_xlfn._xlws.FILTER($C$9:K132,$A$9:$A132&gt;L$4)))),"")</f>
        <v/>
      </c>
      <c r="M52" s="32" t="str" cm="1">
        <f t="array" ref="M52">IF(AND(($A52&lt;&gt;"")*($A52&gt;M$4)*($A52&lt;=M$5)),IF(AND((SUMIFS($B$9:$B52,$A$9:$A52,"&lt;"&amp;$A52,$A$9:$A52,"&gt;="&amp;M$4,$A$9:$A52,"&lt;="&amp;M$5)&gt;SUM(_xlfn._xlws.FILTER(M53:M132,$A53:$A132&gt;M$4),_xlfn._xlws.FILTER($C$9:L132,$A$9:$A132&gt;M$4))),(SUMIFS($B$9:$B52,$A$9:$A52,"&lt;"&amp;$A52,$A$9:$A52,"&gt;="&amp;M$4,$A$9:$A52,"&lt;="&amp;M$5)-SUM(_xlfn._xlws.FILTER(M53:M132,$A53:$A132&gt;M$4),_xlfn._xlws.FILTER($C$9:L132,$A$9:$A132&gt;M$4))&gt;M$6)),M$6,MAX(0,SUMIFS($B$9:$B52,$A$9:$A52,"&lt;"&amp;$A52,$A$9:$A52,"&gt;="&amp;M$4,$A$9:$A52,"&lt;="&amp;M$5)-SUM(_xlfn._xlws.FILTER(M53:M132,$A53:$A132&gt;M$4),_xlfn._xlws.FILTER($C$9:L132,$A$9:$A132&gt;M$4)))),"")</f>
        <v/>
      </c>
      <c r="N52" s="32" t="str" cm="1">
        <f t="array" ref="N52">IF(AND(($A52&lt;&gt;"")*($A52&gt;N$4)*($A52&lt;=N$5)),IF(AND((SUMIFS($B$9:$B52,$A$9:$A52,"&lt;"&amp;$A52,$A$9:$A52,"&gt;="&amp;N$4,$A$9:$A52,"&lt;="&amp;N$5)&gt;SUM(_xlfn._xlws.FILTER(N53:N132,$A53:$A132&gt;N$4),_xlfn._xlws.FILTER($C$9:M132,$A$9:$A132&gt;N$4))),(SUMIFS($B$9:$B52,$A$9:$A52,"&lt;"&amp;$A52,$A$9:$A52,"&gt;="&amp;N$4,$A$9:$A52,"&lt;="&amp;N$5)-SUM(_xlfn._xlws.FILTER(N53:N132,$A53:$A132&gt;N$4),_xlfn._xlws.FILTER($C$9:M132,$A$9:$A132&gt;N$4))&gt;N$6)),N$6,MAX(0,SUMIFS($B$9:$B52,$A$9:$A52,"&lt;"&amp;$A52,$A$9:$A52,"&gt;="&amp;N$4,$A$9:$A52,"&lt;="&amp;N$5)-SUM(_xlfn._xlws.FILTER(N53:N132,$A53:$A132&gt;N$4),_xlfn._xlws.FILTER($C$9:M132,$A$9:$A132&gt;N$4)))),"")</f>
        <v/>
      </c>
      <c r="O52" s="32" t="str" cm="1">
        <f t="array" ref="O52">IF(AND(($A52&lt;&gt;"")*($A52&gt;O$4)*($A52&lt;=O$5)),IF(AND((SUMIFS($B$9:$B52,$A$9:$A52,"&lt;"&amp;$A52,$A$9:$A52,"&gt;="&amp;O$4,$A$9:$A52,"&lt;="&amp;O$5)&gt;SUM(_xlfn._xlws.FILTER(O53:O132,$A53:$A132&gt;O$4),_xlfn._xlws.FILTER($C$9:N132,$A$9:$A132&gt;O$4))),(SUMIFS($B$9:$B52,$A$9:$A52,"&lt;"&amp;$A52,$A$9:$A52,"&gt;="&amp;O$4,$A$9:$A52,"&lt;="&amp;O$5)-SUM(_xlfn._xlws.FILTER(O53:O132,$A53:$A132&gt;O$4),_xlfn._xlws.FILTER($C$9:N132,$A$9:$A132&gt;O$4))&gt;O$6)),O$6,MAX(0,SUMIFS($B$9:$B52,$A$9:$A52,"&lt;"&amp;$A52,$A$9:$A52,"&gt;="&amp;O$4,$A$9:$A52,"&lt;="&amp;O$5)-SUM(_xlfn._xlws.FILTER(O53:O132,$A53:$A132&gt;O$4),_xlfn._xlws.FILTER($C$9:N132,$A$9:$A132&gt;O$4)))),"")</f>
        <v/>
      </c>
      <c r="P52" s="32" t="str" cm="1">
        <f t="array" ref="P52">IF(AND(($A52&lt;&gt;"")*($A52&gt;P$4)*($A52&lt;=P$5)),IF(AND((SUMIFS($B$9:$B52,$A$9:$A52,"&lt;"&amp;$A52,$A$9:$A52,"&gt;="&amp;P$4,$A$9:$A52,"&lt;="&amp;P$5)&gt;SUM(_xlfn._xlws.FILTER(P53:P132,$A53:$A132&gt;P$4),_xlfn._xlws.FILTER($C$9:O132,$A$9:$A132&gt;P$4))),(SUMIFS($B$9:$B52,$A$9:$A52,"&lt;"&amp;$A52,$A$9:$A52,"&gt;="&amp;P$4,$A$9:$A52,"&lt;="&amp;P$5)-SUM(_xlfn._xlws.FILTER(P53:P132,$A53:$A132&gt;P$4),_xlfn._xlws.FILTER($C$9:O132,$A$9:$A132&gt;P$4))&gt;P$6)),P$6,MAX(0,SUMIFS($B$9:$B52,$A$9:$A52,"&lt;"&amp;$A52,$A$9:$A52,"&gt;="&amp;P$4,$A$9:$A52,"&lt;="&amp;P$5)-SUM(_xlfn._xlws.FILTER(P53:P132,$A53:$A132&gt;P$4),_xlfn._xlws.FILTER($C$9:O132,$A$9:$A132&gt;P$4)))),"")</f>
        <v/>
      </c>
      <c r="Q52" s="32" t="str" cm="1">
        <f t="array" ref="Q52">IF(AND(($A52&lt;&gt;"")*($A52&gt;Q$4)*($A52&lt;=Q$5)),IF(AND((SUMIFS($B$9:$B52,$A$9:$A52,"&lt;"&amp;$A52,$A$9:$A52,"&gt;="&amp;Q$4,$A$9:$A52,"&lt;="&amp;Q$5)&gt;SUM(_xlfn._xlws.FILTER(Q53:Q132,$A53:$A132&gt;Q$4),_xlfn._xlws.FILTER($C$9:P132,$A$9:$A132&gt;Q$4))),(SUMIFS($B$9:$B52,$A$9:$A52,"&lt;"&amp;$A52,$A$9:$A52,"&gt;="&amp;Q$4,$A$9:$A52,"&lt;="&amp;Q$5)-SUM(_xlfn._xlws.FILTER(Q53:Q132,$A53:$A132&gt;Q$4),_xlfn._xlws.FILTER($C$9:P132,$A$9:$A132&gt;Q$4))&gt;Q$6)),Q$6,MAX(0,SUMIFS($B$9:$B52,$A$9:$A52,"&lt;"&amp;$A52,$A$9:$A52,"&gt;="&amp;Q$4,$A$9:$A52,"&lt;="&amp;Q$5)-SUM(_xlfn._xlws.FILTER(Q53:Q132,$A53:$A132&gt;Q$4),_xlfn._xlws.FILTER($C$9:P132,$A$9:$A132&gt;Q$4)))),"")</f>
        <v/>
      </c>
      <c r="R52" s="32" t="str" cm="1">
        <f t="array" ref="R52">IF(AND(($A52&lt;&gt;"")*($A52&gt;R$4)*($A52&lt;=R$5)),IF(AND((SUMIFS($B$9:$B52,$A$9:$A52,"&lt;"&amp;$A52,$A$9:$A52,"&gt;="&amp;R$4,$A$9:$A52,"&lt;="&amp;R$5)&gt;SUM(_xlfn._xlws.FILTER(R53:R132,$A53:$A132&gt;R$4),_xlfn._xlws.FILTER($C$9:Q132,$A$9:$A132&gt;R$4))),(SUMIFS($B$9:$B52,$A$9:$A52,"&lt;"&amp;$A52,$A$9:$A52,"&gt;="&amp;R$4,$A$9:$A52,"&lt;="&amp;R$5)-SUM(_xlfn._xlws.FILTER(R53:R132,$A53:$A132&gt;R$4),_xlfn._xlws.FILTER($C$9:Q132,$A$9:$A132&gt;R$4))&gt;R$6)),R$6,MAX(0,SUMIFS($B$9:$B52,$A$9:$A52,"&lt;"&amp;$A52,$A$9:$A52,"&gt;="&amp;R$4,$A$9:$A52,"&lt;="&amp;R$5)-SUM(_xlfn._xlws.FILTER(R53:R132,$A53:$A132&gt;R$4),_xlfn._xlws.FILTER($C$9:Q132,$A$9:$A132&gt;R$4)))),"")</f>
        <v/>
      </c>
      <c r="S52" s="32" t="str" cm="1">
        <f t="array" ref="S52">IF(AND(($A52&lt;&gt;"")*($A52&gt;S$4)*($A52&lt;=S$5)),IF(AND((SUMIFS($B$9:$B52,$A$9:$A52,"&lt;"&amp;$A52,$A$9:$A52,"&gt;="&amp;S$4,$A$9:$A52,"&lt;="&amp;S$5)&gt;SUM(_xlfn._xlws.FILTER(S53:S132,$A53:$A132&gt;S$4),_xlfn._xlws.FILTER($C$9:R132,$A$9:$A132&gt;S$4))),(SUMIFS($B$9:$B52,$A$9:$A52,"&lt;"&amp;$A52,$A$9:$A52,"&gt;="&amp;S$4,$A$9:$A52,"&lt;="&amp;S$5)-SUM(_xlfn._xlws.FILTER(S53:S132,$A53:$A132&gt;S$4),_xlfn._xlws.FILTER($C$9:R132,$A$9:$A132&gt;S$4))&gt;S$6)),S$6,MAX(0,SUMIFS($B$9:$B52,$A$9:$A52,"&lt;"&amp;$A52,$A$9:$A52,"&gt;="&amp;S$4,$A$9:$A52,"&lt;="&amp;S$5)-SUM(_xlfn._xlws.FILTER(S53:S132,$A53:$A132&gt;S$4),_xlfn._xlws.FILTER($C$9:R132,$A$9:$A132&gt;S$4)))),"")</f>
        <v/>
      </c>
      <c r="T52" s="32" t="str" cm="1">
        <f t="array" ref="T52">IF(AND(($A52&lt;&gt;"")*($A52&gt;T$4)*($A52&lt;=T$5)),IF(AND((SUMIFS($B$9:$B52,$A$9:$A52,"&lt;"&amp;$A52,$A$9:$A52,"&gt;="&amp;T$4,$A$9:$A52,"&lt;="&amp;T$5)&gt;SUM(_xlfn._xlws.FILTER(T53:T132,$A53:$A132&gt;T$4),_xlfn._xlws.FILTER($C$9:S132,$A$9:$A132&gt;T$4))),(SUMIFS($B$9:$B52,$A$9:$A52,"&lt;"&amp;$A52,$A$9:$A52,"&gt;="&amp;T$4,$A$9:$A52,"&lt;="&amp;T$5)-SUM(_xlfn._xlws.FILTER(T53:T132,$A53:$A132&gt;T$4),_xlfn._xlws.FILTER($C$9:S132,$A$9:$A132&gt;T$4))&gt;T$6)),T$6,MAX(0,SUMIFS($B$9:$B52,$A$9:$A52,"&lt;"&amp;$A52,$A$9:$A52,"&gt;="&amp;T$4,$A$9:$A52,"&lt;="&amp;T$5)-SUM(_xlfn._xlws.FILTER(T53:T132,$A53:$A132&gt;T$4),_xlfn._xlws.FILTER($C$9:S132,$A$9:$A132&gt;T$4)))),"")</f>
        <v/>
      </c>
      <c r="U52" s="32" t="str" cm="1">
        <f t="array" ref="U52">IF(AND(($A52&lt;&gt;"")*($A52&gt;U$4)*($A52&lt;=U$5)),IF(AND((SUMIFS($B$9:$B52,$A$9:$A52,"&lt;"&amp;$A52,$A$9:$A52,"&gt;="&amp;U$4,$A$9:$A52,"&lt;="&amp;U$5)&gt;SUM(_xlfn._xlws.FILTER(U53:U132,$A53:$A132&gt;U$4),_xlfn._xlws.FILTER($C$9:T132,$A$9:$A132&gt;U$4))),(SUMIFS($B$9:$B52,$A$9:$A52,"&lt;"&amp;$A52,$A$9:$A52,"&gt;="&amp;U$4,$A$9:$A52,"&lt;="&amp;U$5)-SUM(_xlfn._xlws.FILTER(U53:U132,$A53:$A132&gt;U$4),_xlfn._xlws.FILTER($C$9:T132,$A$9:$A132&gt;U$4))&gt;U$6)),U$6,MAX(0,SUMIFS($B$9:$B52,$A$9:$A52,"&lt;"&amp;$A52,$A$9:$A52,"&gt;="&amp;U$4,$A$9:$A52,"&lt;="&amp;U$5)-SUM(_xlfn._xlws.FILTER(U53:U132,$A53:$A132&gt;U$4),_xlfn._xlws.FILTER($C$9:T132,$A$9:$A132&gt;U$4)))),"")</f>
        <v/>
      </c>
      <c r="V52" s="32" t="str" cm="1">
        <f t="array" ref="V52">IF(AND(($A52&lt;&gt;"")*($A52&gt;V$4)*($A52&lt;=V$5)),IF(AND((SUMIFS($B$9:$B52,$A$9:$A52,"&lt;"&amp;$A52,$A$9:$A52,"&gt;="&amp;V$4,$A$9:$A52,"&lt;="&amp;V$5)&gt;SUM(_xlfn._xlws.FILTER(V53:V132,$A53:$A132&gt;V$4),_xlfn._xlws.FILTER($C$9:U132,$A$9:$A132&gt;V$4))),(SUMIFS($B$9:$B52,$A$9:$A52,"&lt;"&amp;$A52,$A$9:$A52,"&gt;="&amp;V$4,$A$9:$A52,"&lt;="&amp;V$5)-SUM(_xlfn._xlws.FILTER(V53:V132,$A53:$A132&gt;V$4),_xlfn._xlws.FILTER($C$9:U132,$A$9:$A132&gt;V$4))&gt;V$6)),V$6,MAX(0,SUMIFS($B$9:$B52,$A$9:$A52,"&lt;"&amp;$A52,$A$9:$A52,"&gt;="&amp;V$4,$A$9:$A52,"&lt;="&amp;V$5)-SUM(_xlfn._xlws.FILTER(V53:V132,$A53:$A132&gt;V$4),_xlfn._xlws.FILTER($C$9:U132,$A$9:$A132&gt;V$4)))),"")</f>
        <v/>
      </c>
      <c r="W52" s="32" t="str" cm="1">
        <f t="array" ref="W52">IF(AND(($A52&lt;&gt;"")*($A52&gt;W$4)*($A52&lt;=W$5)),IF(AND((SUMIFS($B$9:$B52,$A$9:$A52,"&lt;"&amp;$A52,$A$9:$A52,"&gt;="&amp;W$4,$A$9:$A52,"&lt;="&amp;W$5)&gt;SUM(_xlfn._xlws.FILTER(W53:W132,$A53:$A132&gt;W$4),_xlfn._xlws.FILTER($C$9:V132,$A$9:$A132&gt;W$4))),(SUMIFS($B$9:$B52,$A$9:$A52,"&lt;"&amp;$A52,$A$9:$A52,"&gt;="&amp;W$4,$A$9:$A52,"&lt;="&amp;W$5)-SUM(_xlfn._xlws.FILTER(W53:W132,$A53:$A132&gt;W$4),_xlfn._xlws.FILTER($C$9:V132,$A$9:$A132&gt;W$4))&gt;W$6)),W$6,MAX(0,SUMIFS($B$9:$B52,$A$9:$A52,"&lt;"&amp;$A52,$A$9:$A52,"&gt;="&amp;W$4,$A$9:$A52,"&lt;="&amp;W$5)-SUM(_xlfn._xlws.FILTER(W53:W132,$A53:$A132&gt;W$4),_xlfn._xlws.FILTER($C$9:V132,$A$9:$A132&gt;W$4)))),"")</f>
        <v/>
      </c>
      <c r="X52" s="32" t="str" cm="1">
        <f t="array" ref="X52">IF(AND(($A52&lt;&gt;"")*($A52&gt;X$4)*($A52&lt;=X$5)),IF(AND((SUMIFS($B$9:$B52,$A$9:$A52,"&lt;"&amp;$A52,$A$9:$A52,"&gt;="&amp;X$4,$A$9:$A52,"&lt;="&amp;X$5)&gt;SUM(_xlfn._xlws.FILTER(X53:X132,$A53:$A132&gt;X$4),_xlfn._xlws.FILTER($C$9:W132,$A$9:$A132&gt;X$4))),(SUMIFS($B$9:$B52,$A$9:$A52,"&lt;"&amp;$A52,$A$9:$A52,"&gt;="&amp;X$4,$A$9:$A52,"&lt;="&amp;X$5)-SUM(_xlfn._xlws.FILTER(X53:X132,$A53:$A132&gt;X$4),_xlfn._xlws.FILTER($C$9:W132,$A$9:$A132&gt;X$4))&gt;X$6)),X$6,MAX(0,SUMIFS($B$9:$B52,$A$9:$A52,"&lt;"&amp;$A52,$A$9:$A52,"&gt;="&amp;X$4,$A$9:$A52,"&lt;="&amp;X$5)-SUM(_xlfn._xlws.FILTER(X53:X132,$A53:$A132&gt;X$4),_xlfn._xlws.FILTER($C$9:W132,$A$9:$A132&gt;X$4)))),"")</f>
        <v/>
      </c>
      <c r="Y52" s="32" t="str" cm="1">
        <f t="array" ref="Y52">IF(AND(($A52&lt;&gt;"")*($A52&gt;Y$4)*($A52&lt;=Y$5)),IF(AND((SUMIFS($B$9:$B52,$A$9:$A52,"&lt;"&amp;$A52,$A$9:$A52,"&gt;="&amp;Y$4,$A$9:$A52,"&lt;="&amp;Y$5)&gt;SUM(_xlfn._xlws.FILTER(Y53:Y132,$A53:$A132&gt;Y$4),_xlfn._xlws.FILTER($C$9:X132,$A$9:$A132&gt;Y$4))),(SUMIFS($B$9:$B52,$A$9:$A52,"&lt;"&amp;$A52,$A$9:$A52,"&gt;="&amp;Y$4,$A$9:$A52,"&lt;="&amp;Y$5)-SUM(_xlfn._xlws.FILTER(Y53:Y132,$A53:$A132&gt;Y$4),_xlfn._xlws.FILTER($C$9:X132,$A$9:$A132&gt;Y$4))&gt;Y$6)),Y$6,MAX(0,SUMIFS($B$9:$B52,$A$9:$A52,"&lt;"&amp;$A52,$A$9:$A52,"&gt;="&amp;Y$4,$A$9:$A52,"&lt;="&amp;Y$5)-SUM(_xlfn._xlws.FILTER(Y53:Y132,$A53:$A132&gt;Y$4),_xlfn._xlws.FILTER($C$9:X132,$A$9:$A132&gt;Y$4)))),"")</f>
        <v/>
      </c>
      <c r="Z52" s="32" t="str" cm="1">
        <f t="array" ref="Z52">IF(AND(($A52&lt;&gt;"")*($A52&gt;Z$4)*($A52&lt;=Z$5)),IF(AND((SUMIFS($B$9:$B52,$A$9:$A52,"&lt;"&amp;$A52,$A$9:$A52,"&gt;="&amp;Z$4,$A$9:$A52,"&lt;="&amp;Z$5)&gt;SUM(_xlfn._xlws.FILTER(Z53:Z132,$A53:$A132&gt;Z$4),_xlfn._xlws.FILTER($C$9:Y132,$A$9:$A132&gt;Z$4))),(SUMIFS($B$9:$B52,$A$9:$A52,"&lt;"&amp;$A52,$A$9:$A52,"&gt;="&amp;Z$4,$A$9:$A52,"&lt;="&amp;Z$5)-SUM(_xlfn._xlws.FILTER(Z53:Z132,$A53:$A132&gt;Z$4),_xlfn._xlws.FILTER($C$9:Y132,$A$9:$A132&gt;Z$4))&gt;Z$6)),Z$6,MAX(0,SUMIFS($B$9:$B52,$A$9:$A52,"&lt;"&amp;$A52,$A$9:$A52,"&gt;="&amp;Z$4,$A$9:$A52,"&lt;="&amp;Z$5)-SUM(_xlfn._xlws.FILTER(Z53:Z132,$A53:$A132&gt;Z$4),_xlfn._xlws.FILTER($C$9:Y132,$A$9:$A132&gt;Z$4)))),"")</f>
        <v/>
      </c>
      <c r="AA52" s="32" t="str" cm="1">
        <f t="array" ref="AA52">IF(AND(($A52&lt;&gt;"")*($A52&gt;AA$4)*($A52&lt;=AA$5)),IF(AND((SUMIFS($B$9:$B52,$A$9:$A52,"&lt;"&amp;$A52,$A$9:$A52,"&gt;="&amp;AA$4,$A$9:$A52,"&lt;="&amp;AA$5)&gt;SUM(_xlfn._xlws.FILTER(AA53:AA132,$A53:$A132&gt;AA$4),_xlfn._xlws.FILTER($C$9:Z132,$A$9:$A132&gt;AA$4))),(SUMIFS($B$9:$B52,$A$9:$A52,"&lt;"&amp;$A52,$A$9:$A52,"&gt;="&amp;AA$4,$A$9:$A52,"&lt;="&amp;AA$5)-SUM(_xlfn._xlws.FILTER(AA53:AA132,$A53:$A132&gt;AA$4),_xlfn._xlws.FILTER($C$9:Z132,$A$9:$A132&gt;AA$4))&gt;AA$6)),AA$6,MAX(0,SUMIFS($B$9:$B52,$A$9:$A52,"&lt;"&amp;$A52,$A$9:$A52,"&gt;="&amp;AA$4,$A$9:$A52,"&lt;="&amp;AA$5)-SUM(_xlfn._xlws.FILTER(AA53:AA132,$A53:$A132&gt;AA$4),_xlfn._xlws.FILTER($C$9:Z132,$A$9:$A132&gt;AA$4)))),"")</f>
        <v/>
      </c>
      <c r="AB52" s="32" t="str" cm="1">
        <f t="array" ref="AB52">IF(AND(($A52&lt;&gt;"")*($A52&gt;AB$4)*($A52&lt;=AB$5)),IF(AND((SUMIFS($B$9:$B52,$A$9:$A52,"&lt;"&amp;$A52,$A$9:$A52,"&gt;="&amp;AB$4,$A$9:$A52,"&lt;="&amp;AB$5)&gt;SUM(_xlfn._xlws.FILTER(AB53:AB132,$A53:$A132&gt;AB$4),_xlfn._xlws.FILTER($C$9:AA132,$A$9:$A132&gt;AB$4))),(SUMIFS($B$9:$B52,$A$9:$A52,"&lt;"&amp;$A52,$A$9:$A52,"&gt;="&amp;AB$4,$A$9:$A52,"&lt;="&amp;AB$5)-SUM(_xlfn._xlws.FILTER(AB53:AB132,$A53:$A132&gt;AB$4),_xlfn._xlws.FILTER($C$9:AA132,$A$9:$A132&gt;AB$4))&gt;AB$6)),AB$6,MAX(0,SUMIFS($B$9:$B52,$A$9:$A52,"&lt;"&amp;$A52,$A$9:$A52,"&gt;="&amp;AB$4,$A$9:$A52,"&lt;="&amp;AB$5)-SUM(_xlfn._xlws.FILTER(AB53:AB132,$A53:$A132&gt;AB$4),_xlfn._xlws.FILTER($C$9:AA132,$A$9:$A132&gt;AB$4)))),"")</f>
        <v/>
      </c>
      <c r="AC52" s="32" t="str" cm="1">
        <f t="array" ref="AC52">IF(AND(($A52&lt;&gt;"")*($A52&gt;AC$4)*($A52&lt;=AC$5)),IF(AND((SUMIFS($B$9:$B52,$A$9:$A52,"&lt;"&amp;$A52,$A$9:$A52,"&gt;="&amp;AC$4,$A$9:$A52,"&lt;="&amp;AC$5)&gt;SUM(_xlfn._xlws.FILTER(AC53:AC132,$A53:$A132&gt;AC$4),_xlfn._xlws.FILTER($C$9:AB132,$A$9:$A132&gt;AC$4))),(SUMIFS($B$9:$B52,$A$9:$A52,"&lt;"&amp;$A52,$A$9:$A52,"&gt;="&amp;AC$4,$A$9:$A52,"&lt;="&amp;AC$5)-SUM(_xlfn._xlws.FILTER(AC53:AC132,$A53:$A132&gt;AC$4),_xlfn._xlws.FILTER($C$9:AB132,$A$9:$A132&gt;AC$4))&gt;AC$6)),AC$6,MAX(0,SUMIFS($B$9:$B52,$A$9:$A52,"&lt;"&amp;$A52,$A$9:$A52,"&gt;="&amp;AC$4,$A$9:$A52,"&lt;="&amp;AC$5)-SUM(_xlfn._xlws.FILTER(AC53:AC132,$A53:$A132&gt;AC$4),_xlfn._xlws.FILTER($C$9:AB132,$A$9:$A132&gt;AC$4)))),"")</f>
        <v/>
      </c>
      <c r="AD52" s="32" t="str" cm="1">
        <f t="array" ref="AD52">IF(AND(($A52&lt;&gt;"")*($A52&gt;AD$4)*($A52&lt;=AD$5)),IF(AND((SUMIFS($B$9:$B52,$A$9:$A52,"&lt;"&amp;$A52,$A$9:$A52,"&gt;="&amp;AD$4,$A$9:$A52,"&lt;="&amp;AD$5)&gt;SUM(_xlfn._xlws.FILTER(AD53:AD132,$A53:$A132&gt;AD$4),_xlfn._xlws.FILTER($C$9:AC132,$A$9:$A132&gt;AD$4))),(SUMIFS($B$9:$B52,$A$9:$A52,"&lt;"&amp;$A52,$A$9:$A52,"&gt;="&amp;AD$4,$A$9:$A52,"&lt;="&amp;AD$5)-SUM(_xlfn._xlws.FILTER(AD53:AD132,$A53:$A132&gt;AD$4),_xlfn._xlws.FILTER($C$9:AC132,$A$9:$A132&gt;AD$4))&gt;AD$6)),AD$6,MAX(0,SUMIFS($B$9:$B52,$A$9:$A52,"&lt;"&amp;$A52,$A$9:$A52,"&gt;="&amp;AD$4,$A$9:$A52,"&lt;="&amp;AD$5)-SUM(_xlfn._xlws.FILTER(AD53:AD132,$A53:$A132&gt;AD$4),_xlfn._xlws.FILTER($C$9:AC132,$A$9:$A132&gt;AD$4)))),"")</f>
        <v/>
      </c>
      <c r="AE52" s="32" t="str" cm="1">
        <f t="array" ref="AE52">IF(AND(($A52&lt;&gt;"")*($A52&gt;AE$4)*($A52&lt;=AE$5)),IF(AND((SUMIFS($B$9:$B52,$A$9:$A52,"&lt;"&amp;$A52,$A$9:$A52,"&gt;="&amp;AE$4,$A$9:$A52,"&lt;="&amp;AE$5)&gt;SUM(_xlfn._xlws.FILTER(AE53:AE132,$A53:$A132&gt;AE$4),_xlfn._xlws.FILTER($C$9:AD132,$A$9:$A132&gt;AE$4))),(SUMIFS($B$9:$B52,$A$9:$A52,"&lt;"&amp;$A52,$A$9:$A52,"&gt;="&amp;AE$4,$A$9:$A52,"&lt;="&amp;AE$5)-SUM(_xlfn._xlws.FILTER(AE53:AE132,$A53:$A132&gt;AE$4),_xlfn._xlws.FILTER($C$9:AD132,$A$9:$A132&gt;AE$4))&gt;AE$6)),AE$6,MAX(0,SUMIFS($B$9:$B52,$A$9:$A52,"&lt;"&amp;$A52,$A$9:$A52,"&gt;="&amp;AE$4,$A$9:$A52,"&lt;="&amp;AE$5)-SUM(_xlfn._xlws.FILTER(AE53:AE132,$A53:$A132&gt;AE$4),_xlfn._xlws.FILTER($C$9:AD132,$A$9:$A132&gt;AE$4)))),"")</f>
        <v/>
      </c>
      <c r="AF52" s="32" t="str" cm="1">
        <f t="array" ref="AF52">IF(AND(($A52&lt;&gt;"")*($A52&gt;AF$4)*($A52&lt;=AF$5)),IF(AND((SUMIFS($B$9:$B52,$A$9:$A52,"&lt;"&amp;$A52,$A$9:$A52,"&gt;="&amp;AF$4,$A$9:$A52,"&lt;="&amp;AF$5)&gt;SUM(_xlfn._xlws.FILTER(AF53:AF132,$A53:$A132&gt;AF$4),_xlfn._xlws.FILTER($C$9:AE132,$A$9:$A132&gt;AF$4))),(SUMIFS($B$9:$B52,$A$9:$A52,"&lt;"&amp;$A52,$A$9:$A52,"&gt;="&amp;AF$4,$A$9:$A52,"&lt;="&amp;AF$5)-SUM(_xlfn._xlws.FILTER(AF53:AF132,$A53:$A132&gt;AF$4),_xlfn._xlws.FILTER($C$9:AE132,$A$9:$A132&gt;AF$4))&gt;AF$6)),AF$6,MAX(0,SUMIFS($B$9:$B52,$A$9:$A52,"&lt;"&amp;$A52,$A$9:$A52,"&gt;="&amp;AF$4,$A$9:$A52,"&lt;="&amp;AF$5)-SUM(_xlfn._xlws.FILTER(AF53:AF132,$A53:$A132&gt;AF$4),_xlfn._xlws.FILTER($C$9:AE132,$A$9:$A132&gt;AF$4)))),"")</f>
        <v/>
      </c>
      <c r="AG52" s="32" t="str" cm="1">
        <f t="array" ref="AG52">IF(AND(($A52&lt;&gt;"")*($A52&gt;AG$4)*($A52&lt;=AG$5)),IF(AND((SUMIFS($B$9:$B52,$A$9:$A52,"&lt;"&amp;$A52,$A$9:$A52,"&gt;="&amp;AG$4,$A$9:$A52,"&lt;="&amp;AG$5)&gt;SUM(_xlfn._xlws.FILTER(AG53:AG132,$A53:$A132&gt;AG$4),_xlfn._xlws.FILTER($C$9:AF132,$A$9:$A132&gt;AG$4))),(SUMIFS($B$9:$B52,$A$9:$A52,"&lt;"&amp;$A52,$A$9:$A52,"&gt;="&amp;AG$4,$A$9:$A52,"&lt;="&amp;AG$5)-SUM(_xlfn._xlws.FILTER(AG53:AG132,$A53:$A132&gt;AG$4),_xlfn._xlws.FILTER($C$9:AF132,$A$9:$A132&gt;AG$4))&gt;AG$6)),AG$6,MAX(0,SUMIFS($B$9:$B52,$A$9:$A52,"&lt;"&amp;$A52,$A$9:$A52,"&gt;="&amp;AG$4,$A$9:$A52,"&lt;="&amp;AG$5)-SUM(_xlfn._xlws.FILTER(AG53:AG132,$A53:$A132&gt;AG$4),_xlfn._xlws.FILTER($C$9:AF132,$A$9:$A132&gt;AG$4)))),"")</f>
        <v/>
      </c>
      <c r="AH52" s="32" t="str" cm="1">
        <f t="array" ref="AH52">IF(AND(($A52&lt;&gt;"")*($A52&gt;AH$4)*($A52&lt;=AH$5)),IF(AND((SUMIFS($B$9:$B52,$A$9:$A52,"&lt;"&amp;$A52,$A$9:$A52,"&gt;="&amp;AH$4,$A$9:$A52,"&lt;="&amp;AH$5)&gt;SUM(_xlfn._xlws.FILTER(AH53:AH132,$A53:$A132&gt;AH$4),_xlfn._xlws.FILTER($C$9:AG132,$A$9:$A132&gt;AH$4))),(SUMIFS($B$9:$B52,$A$9:$A52,"&lt;"&amp;$A52,$A$9:$A52,"&gt;="&amp;AH$4,$A$9:$A52,"&lt;="&amp;AH$5)-SUM(_xlfn._xlws.FILTER(AH53:AH132,$A53:$A132&gt;AH$4),_xlfn._xlws.FILTER($C$9:AG132,$A$9:$A132&gt;AH$4))&gt;AH$6)),AH$6,MAX(0,SUMIFS($B$9:$B52,$A$9:$A52,"&lt;"&amp;$A52,$A$9:$A52,"&gt;="&amp;AH$4,$A$9:$A52,"&lt;="&amp;AH$5)-SUM(_xlfn._xlws.FILTER(AH53:AH132,$A53:$A132&gt;AH$4),_xlfn._xlws.FILTER($C$9:AG132,$A$9:$A132&gt;AH$4)))),"")</f>
        <v/>
      </c>
      <c r="AI52" s="32" t="str" cm="1">
        <f t="array" ref="AI52">IF(AND(($A52&lt;&gt;"")*($A52&gt;AI$4)*($A52&lt;=AI$5)),IF(AND((SUMIFS($B$9:$B52,$A$9:$A52,"&lt;"&amp;$A52,$A$9:$A52,"&gt;="&amp;AI$4,$A$9:$A52,"&lt;="&amp;AI$5)&gt;SUM(_xlfn._xlws.FILTER(AI53:AI132,$A53:$A132&gt;AI$4),_xlfn._xlws.FILTER($C$9:AH132,$A$9:$A132&gt;AI$4))),(SUMIFS($B$9:$B52,$A$9:$A52,"&lt;"&amp;$A52,$A$9:$A52,"&gt;="&amp;AI$4,$A$9:$A52,"&lt;="&amp;AI$5)-SUM(_xlfn._xlws.FILTER(AI53:AI132,$A53:$A132&gt;AI$4),_xlfn._xlws.FILTER($C$9:AH132,$A$9:$A132&gt;AI$4))&gt;AI$6)),AI$6,MAX(0,SUMIFS($B$9:$B52,$A$9:$A52,"&lt;"&amp;$A52,$A$9:$A52,"&gt;="&amp;AI$4,$A$9:$A52,"&lt;="&amp;AI$5)-SUM(_xlfn._xlws.FILTER(AI53:AI132,$A53:$A132&gt;AI$4),_xlfn._xlws.FILTER($C$9:AH132,$A$9:$A132&gt;AI$4)))),"")</f>
        <v/>
      </c>
      <c r="AJ52" s="32" t="str" cm="1">
        <f t="array" ref="AJ52">IF(AND(($A52&lt;&gt;"")*($A52&gt;AJ$4)*($A52&lt;=AJ$5)),IF(AND((SUMIFS($B$9:$B52,$A$9:$A52,"&lt;"&amp;$A52,$A$9:$A52,"&gt;="&amp;AJ$4,$A$9:$A52,"&lt;="&amp;AJ$5)&gt;SUM(_xlfn._xlws.FILTER(AJ53:AJ132,$A53:$A132&gt;AJ$4),_xlfn._xlws.FILTER($C$9:AI132,$A$9:$A132&gt;AJ$4))),(SUMIFS($B$9:$B52,$A$9:$A52,"&lt;"&amp;$A52,$A$9:$A52,"&gt;="&amp;AJ$4,$A$9:$A52,"&lt;="&amp;AJ$5)-SUM(_xlfn._xlws.FILTER(AJ53:AJ132,$A53:$A132&gt;AJ$4),_xlfn._xlws.FILTER($C$9:AI132,$A$9:$A132&gt;AJ$4))&gt;AJ$6)),AJ$6,MAX(0,SUMIFS($B$9:$B52,$A$9:$A52,"&lt;"&amp;$A52,$A$9:$A52,"&gt;="&amp;AJ$4,$A$9:$A52,"&lt;="&amp;AJ$5)-SUM(_xlfn._xlws.FILTER(AJ53:AJ132,$A53:$A132&gt;AJ$4),_xlfn._xlws.FILTER($C$9:AI132,$A$9:$A132&gt;AJ$4)))),"")</f>
        <v/>
      </c>
      <c r="AK52" s="32" t="str" cm="1">
        <f t="array" ref="AK52">IF(AND(($A52&lt;&gt;"")*($A52&gt;AK$4)*($A52&lt;=AK$5)),IF(AND((SUMIFS($B$9:$B52,$A$9:$A52,"&lt;"&amp;$A52,$A$9:$A52,"&gt;="&amp;AK$4,$A$9:$A52,"&lt;="&amp;AK$5)&gt;SUM(_xlfn._xlws.FILTER(AK53:AK132,$A53:$A132&gt;AK$4),_xlfn._xlws.FILTER($C$9:AJ132,$A$9:$A132&gt;AK$4))),(SUMIFS($B$9:$B52,$A$9:$A52,"&lt;"&amp;$A52,$A$9:$A52,"&gt;="&amp;AK$4,$A$9:$A52,"&lt;="&amp;AK$5)-SUM(_xlfn._xlws.FILTER(AK53:AK132,$A53:$A132&gt;AK$4),_xlfn._xlws.FILTER($C$9:AJ132,$A$9:$A132&gt;AK$4))&gt;AK$6)),AK$6,MAX(0,SUMIFS($B$9:$B52,$A$9:$A52,"&lt;"&amp;$A52,$A$9:$A52,"&gt;="&amp;AK$4,$A$9:$A52,"&lt;="&amp;AK$5)-SUM(_xlfn._xlws.FILTER(AK53:AK132,$A53:$A132&gt;AK$4),_xlfn._xlws.FILTER($C$9:AJ132,$A$9:$A132&gt;AK$4)))),"")</f>
        <v/>
      </c>
      <c r="AL52" s="32" t="str" cm="1">
        <f t="array" ref="AL52">IF(AND(($A52&lt;&gt;"")*($A52&gt;AL$4)*($A52&lt;=AL$5)),IF(AND((SUMIFS($B$9:$B52,$A$9:$A52,"&lt;"&amp;$A52,$A$9:$A52,"&gt;="&amp;AL$4,$A$9:$A52,"&lt;="&amp;AL$5)&gt;SUM(_xlfn._xlws.FILTER(AL53:AL132,$A53:$A132&gt;AL$4),_xlfn._xlws.FILTER($C$9:AK132,$A$9:$A132&gt;AL$4))),(SUMIFS($B$9:$B52,$A$9:$A52,"&lt;"&amp;$A52,$A$9:$A52,"&gt;="&amp;AL$4,$A$9:$A52,"&lt;="&amp;AL$5)-SUM(_xlfn._xlws.FILTER(AL53:AL132,$A53:$A132&gt;AL$4),_xlfn._xlws.FILTER($C$9:AK132,$A$9:$A132&gt;AL$4))&gt;AL$6)),AL$6,MAX(0,SUMIFS($B$9:$B52,$A$9:$A52,"&lt;"&amp;$A52,$A$9:$A52,"&gt;="&amp;AL$4,$A$9:$A52,"&lt;="&amp;AL$5)-SUM(_xlfn._xlws.FILTER(AL53:AL132,$A53:$A132&gt;AL$4),_xlfn._xlws.FILTER($C$9:AK132,$A$9:$A132&gt;AL$4)))),"")</f>
        <v/>
      </c>
      <c r="AM52" s="32" t="str" cm="1">
        <f t="array" ref="AM52">IF(AND(($A52&lt;&gt;"")*($A52&gt;AM$4)*($A52&lt;=AM$5)),IF(AND((SUMIFS($B$9:$B52,$A$9:$A52,"&lt;"&amp;$A52,$A$9:$A52,"&gt;="&amp;AM$4,$A$9:$A52,"&lt;="&amp;AM$5)&gt;SUM(_xlfn._xlws.FILTER(AM53:AM132,$A53:$A132&gt;AM$4),_xlfn._xlws.FILTER($C$9:AL132,$A$9:$A132&gt;AM$4))),(SUMIFS($B$9:$B52,$A$9:$A52,"&lt;"&amp;$A52,$A$9:$A52,"&gt;="&amp;AM$4,$A$9:$A52,"&lt;="&amp;AM$5)-SUM(_xlfn._xlws.FILTER(AM53:AM132,$A53:$A132&gt;AM$4),_xlfn._xlws.FILTER($C$9:AL132,$A$9:$A132&gt;AM$4))&gt;AM$6)),AM$6,MAX(0,SUMIFS($B$9:$B52,$A$9:$A52,"&lt;"&amp;$A52,$A$9:$A52,"&gt;="&amp;AM$4,$A$9:$A52,"&lt;="&amp;AM$5)-SUM(_xlfn._xlws.FILTER(AM53:AM132,$A53:$A132&gt;AM$4),_xlfn._xlws.FILTER($C$9:AL132,$A$9:$A132&gt;AM$4)))),"")</f>
        <v/>
      </c>
      <c r="AN52" s="32" t="str" cm="1">
        <f t="array" ref="AN52">IF(AND(($A52&lt;&gt;"")*($A52&gt;AN$4)*($A52&lt;=AN$5)),IF(AND((SUMIFS($B$9:$B52,$A$9:$A52,"&lt;"&amp;$A52,$A$9:$A52,"&gt;="&amp;AN$4,$A$9:$A52,"&lt;="&amp;AN$5)&gt;SUM(_xlfn._xlws.FILTER(AN53:AN132,$A53:$A132&gt;AN$4),_xlfn._xlws.FILTER($C$9:AM132,$A$9:$A132&gt;AN$4))),(SUMIFS($B$9:$B52,$A$9:$A52,"&lt;"&amp;$A52,$A$9:$A52,"&gt;="&amp;AN$4,$A$9:$A52,"&lt;="&amp;AN$5)-SUM(_xlfn._xlws.FILTER(AN53:AN132,$A53:$A132&gt;AN$4),_xlfn._xlws.FILTER($C$9:AM132,$A$9:$A132&gt;AN$4))&gt;AN$6)),AN$6,MAX(0,SUMIFS($B$9:$B52,$A$9:$A52,"&lt;"&amp;$A52,$A$9:$A52,"&gt;="&amp;AN$4,$A$9:$A52,"&lt;="&amp;AN$5)-SUM(_xlfn._xlws.FILTER(AN53:AN132,$A53:$A132&gt;AN$4),_xlfn._xlws.FILTER($C$9:AM132,$A$9:$A132&gt;AN$4)))),"")</f>
        <v/>
      </c>
      <c r="AO52" s="32" t="str" cm="1">
        <f t="array" ref="AO52">IF(AND(($A52&lt;&gt;"")*($A52&gt;AO$4)*($A52&lt;=AO$5)),IF(AND((SUMIFS($B$9:$B52,$A$9:$A52,"&lt;"&amp;$A52,$A$9:$A52,"&gt;="&amp;AO$4,$A$9:$A52,"&lt;="&amp;AO$5)&gt;SUM(_xlfn._xlws.FILTER(AO53:AO132,$A53:$A132&gt;AO$4),_xlfn._xlws.FILTER($C$9:AN132,$A$9:$A132&gt;AO$4))),(SUMIFS($B$9:$B52,$A$9:$A52,"&lt;"&amp;$A52,$A$9:$A52,"&gt;="&amp;AO$4,$A$9:$A52,"&lt;="&amp;AO$5)-SUM(_xlfn._xlws.FILTER(AO53:AO132,$A53:$A132&gt;AO$4),_xlfn._xlws.FILTER($C$9:AN132,$A$9:$A132&gt;AO$4))&gt;AO$6)),AO$6,MAX(0,SUMIFS($B$9:$B52,$A$9:$A52,"&lt;"&amp;$A52,$A$9:$A52,"&gt;="&amp;AO$4,$A$9:$A52,"&lt;="&amp;AO$5)-SUM(_xlfn._xlws.FILTER(AO53:AO132,$A53:$A132&gt;AO$4),_xlfn._xlws.FILTER($C$9:AN132,$A$9:$A132&gt;AO$4)))),"")</f>
        <v/>
      </c>
      <c r="AP52" s="32" t="str" cm="1">
        <f t="array" ref="AP52">IF(AND(($A52&lt;&gt;"")*($A52&gt;AP$4)*($A52&lt;=AP$5)),IF(AND((SUMIFS($B$9:$B52,$A$9:$A52,"&lt;"&amp;$A52,$A$9:$A52,"&gt;="&amp;AP$4,$A$9:$A52,"&lt;="&amp;AP$5)&gt;SUM(_xlfn._xlws.FILTER(AP53:AP132,$A53:$A132&gt;AP$4),_xlfn._xlws.FILTER($C$9:AO132,$A$9:$A132&gt;AP$4))),(SUMIFS($B$9:$B52,$A$9:$A52,"&lt;"&amp;$A52,$A$9:$A52,"&gt;="&amp;AP$4,$A$9:$A52,"&lt;="&amp;AP$5)-SUM(_xlfn._xlws.FILTER(AP53:AP132,$A53:$A132&gt;AP$4),_xlfn._xlws.FILTER($C$9:AO132,$A$9:$A132&gt;AP$4))&gt;AP$6)),AP$6,MAX(0,SUMIFS($B$9:$B52,$A$9:$A52,"&lt;"&amp;$A52,$A$9:$A52,"&gt;="&amp;AP$4,$A$9:$A52,"&lt;="&amp;AP$5)-SUM(_xlfn._xlws.FILTER(AP53:AP132,$A53:$A132&gt;AP$4),_xlfn._xlws.FILTER($C$9:AO132,$A$9:$A132&gt;AP$4)))),"")</f>
        <v/>
      </c>
      <c r="AQ52" s="32" t="str" cm="1">
        <f t="array" ref="AQ52">IF(AND(($A52&lt;&gt;"")*($A52&gt;AQ$4)*($A52&lt;=AQ$5)),IF(AND((SUMIFS($B$9:$B52,$A$9:$A52,"&lt;"&amp;$A52,$A$9:$A52,"&gt;="&amp;AQ$4,$A$9:$A52,"&lt;="&amp;AQ$5)&gt;SUM(_xlfn._xlws.FILTER(AQ53:AQ132,$A53:$A132&gt;AQ$4),_xlfn._xlws.FILTER($C$9:AP132,$A$9:$A132&gt;AQ$4))),(SUMIFS($B$9:$B52,$A$9:$A52,"&lt;"&amp;$A52,$A$9:$A52,"&gt;="&amp;AQ$4,$A$9:$A52,"&lt;="&amp;AQ$5)-SUM(_xlfn._xlws.FILTER(AQ53:AQ132,$A53:$A132&gt;AQ$4),_xlfn._xlws.FILTER($C$9:AP132,$A$9:$A132&gt;AQ$4))&gt;AQ$6)),AQ$6,MAX(0,SUMIFS($B$9:$B52,$A$9:$A52,"&lt;"&amp;$A52,$A$9:$A52,"&gt;="&amp;AQ$4,$A$9:$A52,"&lt;="&amp;AQ$5)-SUM(_xlfn._xlws.FILTER(AQ53:AQ132,$A53:$A132&gt;AQ$4),_xlfn._xlws.FILTER($C$9:AP132,$A$9:$A132&gt;AQ$4)))),"")</f>
        <v/>
      </c>
      <c r="AR52" s="32" t="str" cm="1">
        <f t="array" ref="AR52">IF(AND(($A52&lt;&gt;"")*($A52&gt;AR$4)*($A52&lt;=AR$5)),IF(AND((SUMIFS($B$9:$B52,$A$9:$A52,"&lt;"&amp;$A52,$A$9:$A52,"&gt;="&amp;AR$4,$A$9:$A52,"&lt;="&amp;AR$5)&gt;SUM(_xlfn._xlws.FILTER(AR53:AR132,$A53:$A132&gt;AR$4),_xlfn._xlws.FILTER($C$9:AQ132,$A$9:$A132&gt;AR$4))),(SUMIFS($B$9:$B52,$A$9:$A52,"&lt;"&amp;$A52,$A$9:$A52,"&gt;="&amp;AR$4,$A$9:$A52,"&lt;="&amp;AR$5)-SUM(_xlfn._xlws.FILTER(AR53:AR132,$A53:$A132&gt;AR$4),_xlfn._xlws.FILTER($C$9:AQ132,$A$9:$A132&gt;AR$4))&gt;AR$6)),AR$6,MAX(0,SUMIFS($B$9:$B52,$A$9:$A52,"&lt;"&amp;$A52,$A$9:$A52,"&gt;="&amp;AR$4,$A$9:$A52,"&lt;="&amp;AR$5)-SUM(_xlfn._xlws.FILTER(AR53:AR132,$A53:$A132&gt;AR$4),_xlfn._xlws.FILTER($C$9:AQ132,$A$9:$A132&gt;AR$4)))),"")</f>
        <v/>
      </c>
      <c r="AS52" s="32" t="str" cm="1">
        <f t="array" ref="AS52">IF(AND(($A52&lt;&gt;"")*($A52&gt;AS$4)*($A52&lt;=AS$5)),IF(AND((SUMIFS($B$9:$B52,$A$9:$A52,"&lt;"&amp;$A52,$A$9:$A52,"&gt;="&amp;AS$4,$A$9:$A52,"&lt;="&amp;AS$5)&gt;SUM(_xlfn._xlws.FILTER(AS53:AS132,$A53:$A132&gt;AS$4),_xlfn._xlws.FILTER($C$9:AR132,$A$9:$A132&gt;AS$4))),(SUMIFS($B$9:$B52,$A$9:$A52,"&lt;"&amp;$A52,$A$9:$A52,"&gt;="&amp;AS$4,$A$9:$A52,"&lt;="&amp;AS$5)-SUM(_xlfn._xlws.FILTER(AS53:AS132,$A53:$A132&gt;AS$4),_xlfn._xlws.FILTER($C$9:AR132,$A$9:$A132&gt;AS$4))&gt;AS$6)),AS$6,MAX(0,SUMIFS($B$9:$B52,$A$9:$A52,"&lt;"&amp;$A52,$A$9:$A52,"&gt;="&amp;AS$4,$A$9:$A52,"&lt;="&amp;AS$5)-SUM(_xlfn._xlws.FILTER(AS53:AS132,$A53:$A132&gt;AS$4),_xlfn._xlws.FILTER($C$9:AR132,$A$9:$A132&gt;AS$4)))),"")</f>
        <v/>
      </c>
      <c r="AT52" s="32" t="str" cm="1">
        <f t="array" ref="AT52">IF(AND(($A52&lt;&gt;"")*($A52&gt;AT$4)*($A52&lt;=AT$5)),IF(AND((SUMIFS($B$9:$B52,$A$9:$A52,"&lt;"&amp;$A52,$A$9:$A52,"&gt;="&amp;AT$4,$A$9:$A52,"&lt;="&amp;AT$5)&gt;SUM(_xlfn._xlws.FILTER(AT53:AT132,$A53:$A132&gt;AT$4),_xlfn._xlws.FILTER($C$9:AS132,$A$9:$A132&gt;AT$4))),(SUMIFS($B$9:$B52,$A$9:$A52,"&lt;"&amp;$A52,$A$9:$A52,"&gt;="&amp;AT$4,$A$9:$A52,"&lt;="&amp;AT$5)-SUM(_xlfn._xlws.FILTER(AT53:AT132,$A53:$A132&gt;AT$4),_xlfn._xlws.FILTER($C$9:AS132,$A$9:$A132&gt;AT$4))&gt;AT$6)),AT$6,MAX(0,SUMIFS($B$9:$B52,$A$9:$A52,"&lt;"&amp;$A52,$A$9:$A52,"&gt;="&amp;AT$4,$A$9:$A52,"&lt;="&amp;AT$5)-SUM(_xlfn._xlws.FILTER(AT53:AT132,$A53:$A132&gt;AT$4),_xlfn._xlws.FILTER($C$9:AS132,$A$9:$A132&gt;AT$4)))),"")</f>
        <v/>
      </c>
      <c r="AU52" s="32" t="str" cm="1">
        <f t="array" ref="AU52">IF(AND(($A52&lt;&gt;"")*($A52&gt;AU$4)*($A52&lt;=AU$5)),IF(AND((SUMIFS($B$9:$B52,$A$9:$A52,"&lt;"&amp;$A52,$A$9:$A52,"&gt;="&amp;AU$4,$A$9:$A52,"&lt;="&amp;AU$5)&gt;SUM(_xlfn._xlws.FILTER(AU53:AU132,$A53:$A132&gt;AU$4),_xlfn._xlws.FILTER($C$9:AT132,$A$9:$A132&gt;AU$4))),(SUMIFS($B$9:$B52,$A$9:$A52,"&lt;"&amp;$A52,$A$9:$A52,"&gt;="&amp;AU$4,$A$9:$A52,"&lt;="&amp;AU$5)-SUM(_xlfn._xlws.FILTER(AU53:AU132,$A53:$A132&gt;AU$4),_xlfn._xlws.FILTER($C$9:AT132,$A$9:$A132&gt;AU$4))&gt;AU$6)),AU$6,MAX(0,SUMIFS($B$9:$B52,$A$9:$A52,"&lt;"&amp;$A52,$A$9:$A52,"&gt;="&amp;AU$4,$A$9:$A52,"&lt;="&amp;AU$5)-SUM(_xlfn._xlws.FILTER(AU53:AU132,$A53:$A132&gt;AU$4),_xlfn._xlws.FILTER($C$9:AT132,$A$9:$A132&gt;AU$4)))),"")</f>
        <v/>
      </c>
      <c r="AV52" s="32" t="str" cm="1">
        <f t="array" ref="AV52">IF(AND(($A52&lt;&gt;"")*($A52&gt;AV$4)*($A52&lt;=AV$5)),IF(AND((SUMIFS($B$9:$B52,$A$9:$A52,"&lt;"&amp;$A52,$A$9:$A52,"&gt;="&amp;AV$4,$A$9:$A52,"&lt;="&amp;AV$5)&gt;SUM(_xlfn._xlws.FILTER(AV53:AV132,$A53:$A132&gt;AV$4),_xlfn._xlws.FILTER($C$9:AU132,$A$9:$A132&gt;AV$4))),(SUMIFS($B$9:$B52,$A$9:$A52,"&lt;"&amp;$A52,$A$9:$A52,"&gt;="&amp;AV$4,$A$9:$A52,"&lt;="&amp;AV$5)-SUM(_xlfn._xlws.FILTER(AV53:AV132,$A53:$A132&gt;AV$4),_xlfn._xlws.FILTER($C$9:AU132,$A$9:$A132&gt;AV$4))&gt;AV$6)),AV$6,MAX(0,SUMIFS($B$9:$B52,$A$9:$A52,"&lt;"&amp;$A52,$A$9:$A52,"&gt;="&amp;AV$4,$A$9:$A52,"&lt;="&amp;AV$5)-SUM(_xlfn._xlws.FILTER(AV53:AV132,$A53:$A132&gt;AV$4),_xlfn._xlws.FILTER($C$9:AU132,$A$9:$A132&gt;AV$4)))),"")</f>
        <v/>
      </c>
      <c r="AW52" s="32" t="str" cm="1">
        <f t="array" ref="AW52">IF(AND(($A52&lt;&gt;"")*($A52&gt;AW$4)*($A52&lt;=AW$5)),IF(AND((SUMIFS($B$9:$B52,$A$9:$A52,"&lt;"&amp;$A52,$A$9:$A52,"&gt;="&amp;AW$4,$A$9:$A52,"&lt;="&amp;AW$5)&gt;SUM(_xlfn._xlws.FILTER(AW53:AW132,$A53:$A132&gt;AW$4),_xlfn._xlws.FILTER($C$9:AV132,$A$9:$A132&gt;AW$4))),(SUMIFS($B$9:$B52,$A$9:$A52,"&lt;"&amp;$A52,$A$9:$A52,"&gt;="&amp;AW$4,$A$9:$A52,"&lt;="&amp;AW$5)-SUM(_xlfn._xlws.FILTER(AW53:AW132,$A53:$A132&gt;AW$4),_xlfn._xlws.FILTER($C$9:AV132,$A$9:$A132&gt;AW$4))&gt;AW$6)),AW$6,MAX(0,SUMIFS($B$9:$B52,$A$9:$A52,"&lt;"&amp;$A52,$A$9:$A52,"&gt;="&amp;AW$4,$A$9:$A52,"&lt;="&amp;AW$5)-SUM(_xlfn._xlws.FILTER(AW53:AW132,$A53:$A132&gt;AW$4),_xlfn._xlws.FILTER($C$9:AV132,$A$9:$A132&gt;AW$4)))),"")</f>
        <v/>
      </c>
      <c r="AX52" s="32" t="str" cm="1">
        <f t="array" ref="AX52">IF(AND(($A52&lt;&gt;"")*($A52&gt;AX$4)*($A52&lt;=AX$5)),IF(AND((SUMIFS($B$9:$B52,$A$9:$A52,"&lt;"&amp;$A52,$A$9:$A52,"&gt;="&amp;AX$4,$A$9:$A52,"&lt;="&amp;AX$5)&gt;SUM(_xlfn._xlws.FILTER(AX53:AX132,$A53:$A132&gt;AX$4),_xlfn._xlws.FILTER($C$9:AW132,$A$9:$A132&gt;AX$4))),(SUMIFS($B$9:$B52,$A$9:$A52,"&lt;"&amp;$A52,$A$9:$A52,"&gt;="&amp;AX$4,$A$9:$A52,"&lt;="&amp;AX$5)-SUM(_xlfn._xlws.FILTER(AX53:AX132,$A53:$A132&gt;AX$4),_xlfn._xlws.FILTER($C$9:AW132,$A$9:$A132&gt;AX$4))&gt;AX$6)),AX$6,MAX(0,SUMIFS($B$9:$B52,$A$9:$A52,"&lt;"&amp;$A52,$A$9:$A52,"&gt;="&amp;AX$4,$A$9:$A52,"&lt;="&amp;AX$5)-SUM(_xlfn._xlws.FILTER(AX53:AX132,$A53:$A132&gt;AX$4),_xlfn._xlws.FILTER($C$9:AW132,$A$9:$A132&gt;AX$4)))),"")</f>
        <v/>
      </c>
      <c r="AY52" s="32" t="str" cm="1">
        <f t="array" ref="AY52">IF(AND(($A52&lt;&gt;"")*($A52&gt;AY$4)*($A52&lt;=AY$5)),IF(AND((SUMIFS($B$9:$B52,$A$9:$A52,"&lt;"&amp;$A52,$A$9:$A52,"&gt;="&amp;AY$4,$A$9:$A52,"&lt;="&amp;AY$5)&gt;SUM(_xlfn._xlws.FILTER(AY53:AY132,$A53:$A132&gt;AY$4),_xlfn._xlws.FILTER($C$9:AX132,$A$9:$A132&gt;AY$4))),(SUMIFS($B$9:$B52,$A$9:$A52,"&lt;"&amp;$A52,$A$9:$A52,"&gt;="&amp;AY$4,$A$9:$A52,"&lt;="&amp;AY$5)-SUM(_xlfn._xlws.FILTER(AY53:AY132,$A53:$A132&gt;AY$4),_xlfn._xlws.FILTER($C$9:AX132,$A$9:$A132&gt;AY$4))&gt;AY$6)),AY$6,MAX(0,SUMIFS($B$9:$B52,$A$9:$A52,"&lt;"&amp;$A52,$A$9:$A52,"&gt;="&amp;AY$4,$A$9:$A52,"&lt;="&amp;AY$5)-SUM(_xlfn._xlws.FILTER(AY53:AY132,$A53:$A132&gt;AY$4),_xlfn._xlws.FILTER($C$9:AX132,$A$9:$A132&gt;AY$4)))),"")</f>
        <v/>
      </c>
      <c r="AZ52" s="32" t="str" cm="1">
        <f t="array" ref="AZ52">IF(AND(($A52&lt;&gt;"")*($A52&gt;AZ$4)*($A52&lt;=AZ$5)),IF(AND((SUMIFS($B$9:$B52,$A$9:$A52,"&lt;"&amp;$A52,$A$9:$A52,"&gt;="&amp;AZ$4,$A$9:$A52,"&lt;="&amp;AZ$5)&gt;SUM(_xlfn._xlws.FILTER(AZ53:AZ132,$A53:$A132&gt;AZ$4),_xlfn._xlws.FILTER($C$9:AY132,$A$9:$A132&gt;AZ$4))),(SUMIFS($B$9:$B52,$A$9:$A52,"&lt;"&amp;$A52,$A$9:$A52,"&gt;="&amp;AZ$4,$A$9:$A52,"&lt;="&amp;AZ$5)-SUM(_xlfn._xlws.FILTER(AZ53:AZ132,$A53:$A132&gt;AZ$4),_xlfn._xlws.FILTER($C$9:AY132,$A$9:$A132&gt;AZ$4))&gt;AZ$6)),AZ$6,MAX(0,SUMIFS($B$9:$B52,$A$9:$A52,"&lt;"&amp;$A52,$A$9:$A52,"&gt;="&amp;AZ$4,$A$9:$A52,"&lt;="&amp;AZ$5)-SUM(_xlfn._xlws.FILTER(AZ53:AZ132,$A53:$A132&gt;AZ$4),_xlfn._xlws.FILTER($C$9:AY132,$A$9:$A132&gt;AZ$4)))),"")</f>
        <v/>
      </c>
      <c r="BA52" s="32" t="str" cm="1">
        <f t="array" ref="BA52">IF(AND(($A52&lt;&gt;"")*($A52&gt;BA$4)*($A52&lt;=BA$5)),IF(AND((SUMIFS($B$9:$B52,$A$9:$A52,"&lt;"&amp;$A52,$A$9:$A52,"&gt;="&amp;BA$4,$A$9:$A52,"&lt;="&amp;BA$5)&gt;SUM(_xlfn._xlws.FILTER(BA53:BA132,$A53:$A132&gt;BA$4),_xlfn._xlws.FILTER($C$9:AZ132,$A$9:$A132&gt;BA$4))),(SUMIFS($B$9:$B52,$A$9:$A52,"&lt;"&amp;$A52,$A$9:$A52,"&gt;="&amp;BA$4,$A$9:$A52,"&lt;="&amp;BA$5)-SUM(_xlfn._xlws.FILTER(BA53:BA132,$A53:$A132&gt;BA$4),_xlfn._xlws.FILTER($C$9:AZ132,$A$9:$A132&gt;BA$4))&gt;BA$6)),BA$6,MAX(0,SUMIFS($B$9:$B52,$A$9:$A52,"&lt;"&amp;$A52,$A$9:$A52,"&gt;="&amp;BA$4,$A$9:$A52,"&lt;="&amp;BA$5)-SUM(_xlfn._xlws.FILTER(BA53:BA132,$A53:$A132&gt;BA$4),_xlfn._xlws.FILTER($C$9:AZ132,$A$9:$A132&gt;BA$4)))),"")</f>
        <v/>
      </c>
      <c r="BB52" s="32" t="str" cm="1">
        <f t="array" ref="BB52">IF(AND(($A52&lt;&gt;"")*($A52&gt;BB$4)*($A52&lt;=BB$5)),IF(AND((SUMIFS($B$9:$B52,$A$9:$A52,"&lt;"&amp;$A52,$A$9:$A52,"&gt;="&amp;BB$4,$A$9:$A52,"&lt;="&amp;BB$5)&gt;SUM(_xlfn._xlws.FILTER(BB53:BB132,$A53:$A132&gt;BB$4),_xlfn._xlws.FILTER($C$9:BA132,$A$9:$A132&gt;BB$4))),(SUMIFS($B$9:$B52,$A$9:$A52,"&lt;"&amp;$A52,$A$9:$A52,"&gt;="&amp;BB$4,$A$9:$A52,"&lt;="&amp;BB$5)-SUM(_xlfn._xlws.FILTER(BB53:BB132,$A53:$A132&gt;BB$4),_xlfn._xlws.FILTER($C$9:BA132,$A$9:$A132&gt;BB$4))&gt;BB$6)),BB$6,MAX(0,SUMIFS($B$9:$B52,$A$9:$A52,"&lt;"&amp;$A52,$A$9:$A52,"&gt;="&amp;BB$4,$A$9:$A52,"&lt;="&amp;BB$5)-SUM(_xlfn._xlws.FILTER(BB53:BB132,$A53:$A132&gt;BB$4),_xlfn._xlws.FILTER($C$9:BA132,$A$9:$A132&gt;BB$4)))),"")</f>
        <v/>
      </c>
      <c r="BC52" s="32" t="str" cm="1">
        <f t="array" ref="BC52">IF(AND(($A52&lt;&gt;"")*($A52&gt;BC$4)*($A52&lt;=BC$5)),IF(AND((SUMIFS($B$9:$B52,$A$9:$A52,"&lt;"&amp;$A52,$A$9:$A52,"&gt;="&amp;BC$4,$A$9:$A52,"&lt;="&amp;BC$5)&gt;SUM(_xlfn._xlws.FILTER(BC53:BC132,$A53:$A132&gt;BC$4),_xlfn._xlws.FILTER($C$9:BB132,$A$9:$A132&gt;BC$4))),(SUMIFS($B$9:$B52,$A$9:$A52,"&lt;"&amp;$A52,$A$9:$A52,"&gt;="&amp;BC$4,$A$9:$A52,"&lt;="&amp;BC$5)-SUM(_xlfn._xlws.FILTER(BC53:BC132,$A53:$A132&gt;BC$4),_xlfn._xlws.FILTER($C$9:BB132,$A$9:$A132&gt;BC$4))&gt;BC$6)),BC$6,MAX(0,SUMIFS($B$9:$B52,$A$9:$A52,"&lt;"&amp;$A52,$A$9:$A52,"&gt;="&amp;BC$4,$A$9:$A52,"&lt;="&amp;BC$5)-SUM(_xlfn._xlws.FILTER(BC53:BC132,$A53:$A132&gt;BC$4),_xlfn._xlws.FILTER($C$9:BB132,$A$9:$A132&gt;BC$4)))),"")</f>
        <v/>
      </c>
      <c r="BD52" s="32" t="str" cm="1">
        <f t="array" ref="BD52">IF(AND(($A52&lt;&gt;"")*($A52&gt;BD$4)*($A52&lt;=BD$5)),IF(AND((SUMIFS($B$9:$B52,$A$9:$A52,"&lt;"&amp;$A52,$A$9:$A52,"&gt;="&amp;BD$4,$A$9:$A52,"&lt;="&amp;BD$5)&gt;SUM(_xlfn._xlws.FILTER(BD53:BD132,$A53:$A132&gt;BD$4),_xlfn._xlws.FILTER($C$9:BC132,$A$9:$A132&gt;BD$4))),(SUMIFS($B$9:$B52,$A$9:$A52,"&lt;"&amp;$A52,$A$9:$A52,"&gt;="&amp;BD$4,$A$9:$A52,"&lt;="&amp;BD$5)-SUM(_xlfn._xlws.FILTER(BD53:BD132,$A53:$A132&gt;BD$4),_xlfn._xlws.FILTER($C$9:BC132,$A$9:$A132&gt;BD$4))&gt;BD$6)),BD$6,MAX(0,SUMIFS($B$9:$B52,$A$9:$A52,"&lt;"&amp;$A52,$A$9:$A52,"&gt;="&amp;BD$4,$A$9:$A52,"&lt;="&amp;BD$5)-SUM(_xlfn._xlws.FILTER(BD53:BD132,$A53:$A132&gt;BD$4),_xlfn._xlws.FILTER($C$9:BC132,$A$9:$A132&gt;BD$4)))),"")</f>
        <v/>
      </c>
      <c r="BE52" s="32" t="str" cm="1">
        <f t="array" ref="BE52">IF(AND(($A52&lt;&gt;"")*($A52&gt;BE$4)*($A52&lt;=BE$5)),IF(AND((SUMIFS($B$9:$B52,$A$9:$A52,"&lt;"&amp;$A52,$A$9:$A52,"&gt;="&amp;BE$4,$A$9:$A52,"&lt;="&amp;BE$5)&gt;SUM(_xlfn._xlws.FILTER(BE53:BE132,$A53:$A132&gt;BE$4),_xlfn._xlws.FILTER($C$9:BD132,$A$9:$A132&gt;BE$4))),(SUMIFS($B$9:$B52,$A$9:$A52,"&lt;"&amp;$A52,$A$9:$A52,"&gt;="&amp;BE$4,$A$9:$A52,"&lt;="&amp;BE$5)-SUM(_xlfn._xlws.FILTER(BE53:BE132,$A53:$A132&gt;BE$4),_xlfn._xlws.FILTER($C$9:BD132,$A$9:$A132&gt;BE$4))&gt;BE$6)),BE$6,MAX(0,SUMIFS($B$9:$B52,$A$9:$A52,"&lt;"&amp;$A52,$A$9:$A52,"&gt;="&amp;BE$4,$A$9:$A52,"&lt;="&amp;BE$5)-SUM(_xlfn._xlws.FILTER(BE53:BE132,$A53:$A132&gt;BE$4),_xlfn._xlws.FILTER($C$9:BD132,$A$9:$A132&gt;BE$4)))),"")</f>
        <v/>
      </c>
      <c r="BF52" s="32" t="str" cm="1">
        <f t="array" ref="BF52">IF(AND(($A52&lt;&gt;"")*($A52&gt;BF$4)*($A52&lt;=BF$5)),IF(AND((SUMIFS($B$9:$B52,$A$9:$A52,"&lt;"&amp;$A52,$A$9:$A52,"&gt;="&amp;BF$4,$A$9:$A52,"&lt;="&amp;BF$5)&gt;SUM(_xlfn._xlws.FILTER(BF53:BF132,$A53:$A132&gt;BF$4),_xlfn._xlws.FILTER($C$9:BE132,$A$9:$A132&gt;BF$4))),(SUMIFS($B$9:$B52,$A$9:$A52,"&lt;"&amp;$A52,$A$9:$A52,"&gt;="&amp;BF$4,$A$9:$A52,"&lt;="&amp;BF$5)-SUM(_xlfn._xlws.FILTER(BF53:BF132,$A53:$A132&gt;BF$4),_xlfn._xlws.FILTER($C$9:BE132,$A$9:$A132&gt;BF$4))&gt;BF$6)),BF$6,MAX(0,SUMIFS($B$9:$B52,$A$9:$A52,"&lt;"&amp;$A52,$A$9:$A52,"&gt;="&amp;BF$4,$A$9:$A52,"&lt;="&amp;BF$5)-SUM(_xlfn._xlws.FILTER(BF53:BF132,$A53:$A132&gt;BF$4),_xlfn._xlws.FILTER($C$9:BE132,$A$9:$A132&gt;BF$4)))),"")</f>
        <v/>
      </c>
      <c r="BG52" s="32" t="str" cm="1">
        <f t="array" ref="BG52">IF(AND(($A52&lt;&gt;"")*($A52&gt;BG$4)*($A52&lt;=BG$5)),IF(AND((SUMIFS($B$9:$B52,$A$9:$A52,"&lt;"&amp;$A52,$A$9:$A52,"&gt;="&amp;BG$4,$A$9:$A52,"&lt;="&amp;BG$5)&gt;SUM(_xlfn._xlws.FILTER(BG53:BG132,$A53:$A132&gt;BG$4),_xlfn._xlws.FILTER($C$9:BF132,$A$9:$A132&gt;BG$4))),(SUMIFS($B$9:$B52,$A$9:$A52,"&lt;"&amp;$A52,$A$9:$A52,"&gt;="&amp;BG$4,$A$9:$A52,"&lt;="&amp;BG$5)-SUM(_xlfn._xlws.FILTER(BG53:BG132,$A53:$A132&gt;BG$4),_xlfn._xlws.FILTER($C$9:BF132,$A$9:$A132&gt;BG$4))&gt;BG$6)),BG$6,MAX(0,SUMIFS($B$9:$B52,$A$9:$A52,"&lt;"&amp;$A52,$A$9:$A52,"&gt;="&amp;BG$4,$A$9:$A52,"&lt;="&amp;BG$5)-SUM(_xlfn._xlws.FILTER(BG53:BG132,$A53:$A132&gt;BG$4),_xlfn._xlws.FILTER($C$9:BF132,$A$9:$A132&gt;BG$4)))),"")</f>
        <v/>
      </c>
      <c r="BH52" s="32" t="str" cm="1">
        <f t="array" ref="BH52">IF(AND(($A52&lt;&gt;"")*($A52&gt;BH$4)*($A52&lt;=BH$5)),IF(AND((SUMIFS($B$9:$B52,$A$9:$A52,"&lt;"&amp;$A52,$A$9:$A52,"&gt;="&amp;BH$4,$A$9:$A52,"&lt;="&amp;BH$5)&gt;SUM(_xlfn._xlws.FILTER(BH53:BH132,$A53:$A132&gt;BH$4),_xlfn._xlws.FILTER($C$9:BG132,$A$9:$A132&gt;BH$4))),(SUMIFS($B$9:$B52,$A$9:$A52,"&lt;"&amp;$A52,$A$9:$A52,"&gt;="&amp;BH$4,$A$9:$A52,"&lt;="&amp;BH$5)-SUM(_xlfn._xlws.FILTER(BH53:BH132,$A53:$A132&gt;BH$4),_xlfn._xlws.FILTER($C$9:BG132,$A$9:$A132&gt;BH$4))&gt;BH$6)),BH$6,MAX(0,SUMIFS($B$9:$B52,$A$9:$A52,"&lt;"&amp;$A52,$A$9:$A52,"&gt;="&amp;BH$4,$A$9:$A52,"&lt;="&amp;BH$5)-SUM(_xlfn._xlws.FILTER(BH53:BH132,$A53:$A132&gt;BH$4),_xlfn._xlws.FILTER($C$9:BG132,$A$9:$A132&gt;BH$4)))),"")</f>
        <v/>
      </c>
      <c r="BI52" s="32" t="str" cm="1">
        <f t="array" ref="BI52">IF(AND(($A52&lt;&gt;"")*($A52&gt;BI$4)*($A52&lt;=BI$5)),IF(AND((SUMIFS($B$9:$B52,$A$9:$A52,"&lt;"&amp;$A52,$A$9:$A52,"&gt;="&amp;BI$4,$A$9:$A52,"&lt;="&amp;BI$5)&gt;SUM(_xlfn._xlws.FILTER(BI53:BI132,$A53:$A132&gt;BI$4),_xlfn._xlws.FILTER($C$9:BH132,$A$9:$A132&gt;BI$4))),(SUMIFS($B$9:$B52,$A$9:$A52,"&lt;"&amp;$A52,$A$9:$A52,"&gt;="&amp;BI$4,$A$9:$A52,"&lt;="&amp;BI$5)-SUM(_xlfn._xlws.FILTER(BI53:BI132,$A53:$A132&gt;BI$4),_xlfn._xlws.FILTER($C$9:BH132,$A$9:$A132&gt;BI$4))&gt;BI$6)),BI$6,MAX(0,SUMIFS($B$9:$B52,$A$9:$A52,"&lt;"&amp;$A52,$A$9:$A52,"&gt;="&amp;BI$4,$A$9:$A52,"&lt;="&amp;BI$5)-SUM(_xlfn._xlws.FILTER(BI53:BI132,$A53:$A132&gt;BI$4),_xlfn._xlws.FILTER($C$9:BH132,$A$9:$A132&gt;BI$4)))),"")</f>
        <v/>
      </c>
      <c r="BJ52" s="32" t="str" cm="1">
        <f t="array" ref="BJ52">IF(AND(($A52&lt;&gt;"")*($A52&gt;BJ$4)*($A52&lt;=BJ$5)),IF(AND((SUMIFS($B$9:$B52,$A$9:$A52,"&lt;"&amp;$A52,$A$9:$A52,"&gt;="&amp;BJ$4,$A$9:$A52,"&lt;="&amp;BJ$5)&gt;SUM(_xlfn._xlws.FILTER(BJ53:BJ132,$A53:$A132&gt;BJ$4),_xlfn._xlws.FILTER($C$9:BI132,$A$9:$A132&gt;BJ$4))),(SUMIFS($B$9:$B52,$A$9:$A52,"&lt;"&amp;$A52,$A$9:$A52,"&gt;="&amp;BJ$4,$A$9:$A52,"&lt;="&amp;BJ$5)-SUM(_xlfn._xlws.FILTER(BJ53:BJ132,$A53:$A132&gt;BJ$4),_xlfn._xlws.FILTER($C$9:BI132,$A$9:$A132&gt;BJ$4))&gt;BJ$6)),BJ$6,MAX(0,SUMIFS($B$9:$B52,$A$9:$A52,"&lt;"&amp;$A52,$A$9:$A52,"&gt;="&amp;BJ$4,$A$9:$A52,"&lt;="&amp;BJ$5)-SUM(_xlfn._xlws.FILTER(BJ53:BJ132,$A53:$A132&gt;BJ$4),_xlfn._xlws.FILTER($C$9:BI132,$A$9:$A132&gt;BJ$4)))),"")</f>
        <v/>
      </c>
      <c r="BK52" s="32" t="str" cm="1">
        <f t="array" ref="BK52">IF(AND(($A52&lt;&gt;"")*($A52&gt;BK$4)*($A52&lt;=BK$5)),IF(AND((SUMIFS($B$9:$B52,$A$9:$A52,"&lt;"&amp;$A52,$A$9:$A52,"&gt;="&amp;BK$4,$A$9:$A52,"&lt;="&amp;BK$5)&gt;SUM(_xlfn._xlws.FILTER(BK53:BK132,$A53:$A132&gt;BK$4),_xlfn._xlws.FILTER($C$9:BJ132,$A$9:$A132&gt;BK$4))),(SUMIFS($B$9:$B52,$A$9:$A52,"&lt;"&amp;$A52,$A$9:$A52,"&gt;="&amp;BK$4,$A$9:$A52,"&lt;="&amp;BK$5)-SUM(_xlfn._xlws.FILTER(BK53:BK132,$A53:$A132&gt;BK$4),_xlfn._xlws.FILTER($C$9:BJ132,$A$9:$A132&gt;BK$4))&gt;BK$6)),BK$6,MAX(0,SUMIFS($B$9:$B52,$A$9:$A52,"&lt;"&amp;$A52,$A$9:$A52,"&gt;="&amp;BK$4,$A$9:$A52,"&lt;="&amp;BK$5)-SUM(_xlfn._xlws.FILTER(BK53:BK132,$A53:$A132&gt;BK$4),_xlfn._xlws.FILTER($C$9:BJ132,$A$9:$A132&gt;BK$4)))),"")</f>
        <v/>
      </c>
      <c r="BL52" s="32" t="str" cm="1">
        <f t="array" ref="BL52">IF(AND(($A52&lt;&gt;"")*($A52&gt;BL$4)*($A52&lt;=BL$5)),IF(AND((SUMIFS($B$9:$B52,$A$9:$A52,"&lt;"&amp;$A52,$A$9:$A52,"&gt;="&amp;BL$4,$A$9:$A52,"&lt;="&amp;BL$5)&gt;SUM(_xlfn._xlws.FILTER(BL53:BL132,$A53:$A132&gt;BL$4),_xlfn._xlws.FILTER($C$9:BK132,$A$9:$A132&gt;BL$4))),(SUMIFS($B$9:$B52,$A$9:$A52,"&lt;"&amp;$A52,$A$9:$A52,"&gt;="&amp;BL$4,$A$9:$A52,"&lt;="&amp;BL$5)-SUM(_xlfn._xlws.FILTER(BL53:BL132,$A53:$A132&gt;BL$4),_xlfn._xlws.FILTER($C$9:BK132,$A$9:$A132&gt;BL$4))&gt;BL$6)),BL$6,MAX(0,SUMIFS($B$9:$B52,$A$9:$A52,"&lt;"&amp;$A52,$A$9:$A52,"&gt;="&amp;BL$4,$A$9:$A52,"&lt;="&amp;BL$5)-SUM(_xlfn._xlws.FILTER(BL53:BL132,$A53:$A132&gt;BL$4),_xlfn._xlws.FILTER($C$9:BK132,$A$9:$A132&gt;BL$4)))),"")</f>
        <v/>
      </c>
      <c r="BM52" s="32" t="str" cm="1">
        <f t="array" ref="BM52">IF(AND(($A52&lt;&gt;"")*($A52&gt;BM$4)*($A52&lt;=BM$5)),IF(AND((SUMIFS($B$9:$B52,$A$9:$A52,"&lt;"&amp;$A52,$A$9:$A52,"&gt;="&amp;BM$4,$A$9:$A52,"&lt;="&amp;BM$5)&gt;SUM(_xlfn._xlws.FILTER(BM53:BM132,$A53:$A132&gt;BM$4),_xlfn._xlws.FILTER($C$9:BL132,$A$9:$A132&gt;BM$4))),(SUMIFS($B$9:$B52,$A$9:$A52,"&lt;"&amp;$A52,$A$9:$A52,"&gt;="&amp;BM$4,$A$9:$A52,"&lt;="&amp;BM$5)-SUM(_xlfn._xlws.FILTER(BM53:BM132,$A53:$A132&gt;BM$4),_xlfn._xlws.FILTER($C$9:BL132,$A$9:$A132&gt;BM$4))&gt;BM$6)),BM$6,MAX(0,SUMIFS($B$9:$B52,$A$9:$A52,"&lt;"&amp;$A52,$A$9:$A52,"&gt;="&amp;BM$4,$A$9:$A52,"&lt;="&amp;BM$5)-SUM(_xlfn._xlws.FILTER(BM53:BM132,$A53:$A132&gt;BM$4),_xlfn._xlws.FILTER($C$9:BL132,$A$9:$A132&gt;BM$4)))),"")</f>
        <v/>
      </c>
      <c r="BN52" s="32" t="str" cm="1">
        <f t="array" ref="BN52">IF(AND(($A52&lt;&gt;"")*($A52&gt;BN$4)*($A52&lt;=BN$5)),IF(AND((SUMIFS($B$9:$B52,$A$9:$A52,"&lt;"&amp;$A52,$A$9:$A52,"&gt;="&amp;BN$4,$A$9:$A52,"&lt;="&amp;BN$5)&gt;SUM(_xlfn._xlws.FILTER(BN53:BN132,$A53:$A132&gt;BN$4),_xlfn._xlws.FILTER($C$9:BM132,$A$9:$A132&gt;BN$4))),(SUMIFS($B$9:$B52,$A$9:$A52,"&lt;"&amp;$A52,$A$9:$A52,"&gt;="&amp;BN$4,$A$9:$A52,"&lt;="&amp;BN$5)-SUM(_xlfn._xlws.FILTER(BN53:BN132,$A53:$A132&gt;BN$4),_xlfn._xlws.FILTER($C$9:BM132,$A$9:$A132&gt;BN$4))&gt;BN$6)),BN$6,MAX(0,SUMIFS($B$9:$B52,$A$9:$A52,"&lt;"&amp;$A52,$A$9:$A52,"&gt;="&amp;BN$4,$A$9:$A52,"&lt;="&amp;BN$5)-SUM(_xlfn._xlws.FILTER(BN53:BN132,$A53:$A132&gt;BN$4),_xlfn._xlws.FILTER($C$9:BM132,$A$9:$A132&gt;BN$4)))),"")</f>
        <v/>
      </c>
      <c r="BO52" s="32" t="str" cm="1">
        <f t="array" ref="BO52">IF(AND(($A52&lt;&gt;"")*($A52&gt;BO$4)*($A52&lt;=BO$5)),IF(AND((SUMIFS($B$9:$B52,$A$9:$A52,"&lt;"&amp;$A52,$A$9:$A52,"&gt;="&amp;BO$4,$A$9:$A52,"&lt;="&amp;BO$5)&gt;SUM(_xlfn._xlws.FILTER(BO53:BO132,$A53:$A132&gt;BO$4),_xlfn._xlws.FILTER($C$9:BN132,$A$9:$A132&gt;BO$4))),(SUMIFS($B$9:$B52,$A$9:$A52,"&lt;"&amp;$A52,$A$9:$A52,"&gt;="&amp;BO$4,$A$9:$A52,"&lt;="&amp;BO$5)-SUM(_xlfn._xlws.FILTER(BO53:BO132,$A53:$A132&gt;BO$4),_xlfn._xlws.FILTER($C$9:BN132,$A$9:$A132&gt;BO$4))&gt;BO$6)),BO$6,MAX(0,SUMIFS($B$9:$B52,$A$9:$A52,"&lt;"&amp;$A52,$A$9:$A52,"&gt;="&amp;BO$4,$A$9:$A52,"&lt;="&amp;BO$5)-SUM(_xlfn._xlws.FILTER(BO53:BO132,$A53:$A132&gt;BO$4),_xlfn._xlws.FILTER($C$9:BN132,$A$9:$A132&gt;BO$4)))),"")</f>
        <v/>
      </c>
      <c r="BP52" s="32" t="str" cm="1">
        <f t="array" ref="BP52">IF(AND(($A52&lt;&gt;"")*($A52&gt;BP$4)*($A52&lt;=BP$5)),IF(AND((SUMIFS($B$9:$B52,$A$9:$A52,"&lt;"&amp;$A52,$A$9:$A52,"&gt;="&amp;BP$4,$A$9:$A52,"&lt;="&amp;BP$5)&gt;SUM(_xlfn._xlws.FILTER(BP53:BP132,$A53:$A132&gt;BP$4),_xlfn._xlws.FILTER($C$9:BO132,$A$9:$A132&gt;BP$4))),(SUMIFS($B$9:$B52,$A$9:$A52,"&lt;"&amp;$A52,$A$9:$A52,"&gt;="&amp;BP$4,$A$9:$A52,"&lt;="&amp;BP$5)-SUM(_xlfn._xlws.FILTER(BP53:BP132,$A53:$A132&gt;BP$4),_xlfn._xlws.FILTER($C$9:BO132,$A$9:$A132&gt;BP$4))&gt;BP$6)),BP$6,MAX(0,SUMIFS($B$9:$B52,$A$9:$A52,"&lt;"&amp;$A52,$A$9:$A52,"&gt;="&amp;BP$4,$A$9:$A52,"&lt;="&amp;BP$5)-SUM(_xlfn._xlws.FILTER(BP53:BP132,$A53:$A132&gt;BP$4),_xlfn._xlws.FILTER($C$9:BO132,$A$9:$A132&gt;BP$4)))),"")</f>
        <v/>
      </c>
      <c r="BQ52" s="32" t="str" cm="1">
        <f t="array" ref="BQ52">IF(AND(($A52&lt;&gt;"")*($A52&gt;BQ$4)*($A52&lt;=BQ$5)),IF(AND((SUMIFS($B$9:$B52,$A$9:$A52,"&lt;"&amp;$A52,$A$9:$A52,"&gt;="&amp;BQ$4,$A$9:$A52,"&lt;="&amp;BQ$5)&gt;SUM(_xlfn._xlws.FILTER(BQ53:BQ132,$A53:$A132&gt;BQ$4),_xlfn._xlws.FILTER($C$9:BP132,$A$9:$A132&gt;BQ$4))),(SUMIFS($B$9:$B52,$A$9:$A52,"&lt;"&amp;$A52,$A$9:$A52,"&gt;="&amp;BQ$4,$A$9:$A52,"&lt;="&amp;BQ$5)-SUM(_xlfn._xlws.FILTER(BQ53:BQ132,$A53:$A132&gt;BQ$4),_xlfn._xlws.FILTER($C$9:BP132,$A$9:$A132&gt;BQ$4))&gt;BQ$6)),BQ$6,MAX(0,SUMIFS($B$9:$B52,$A$9:$A52,"&lt;"&amp;$A52,$A$9:$A52,"&gt;="&amp;BQ$4,$A$9:$A52,"&lt;="&amp;BQ$5)-SUM(_xlfn._xlws.FILTER(BQ53:BQ132,$A53:$A132&gt;BQ$4),_xlfn._xlws.FILTER($C$9:BP132,$A$9:$A132&gt;BQ$4)))),"")</f>
        <v/>
      </c>
      <c r="BR52" s="32" t="str" cm="1">
        <f t="array" ref="BR52">IF(AND(($A52&lt;&gt;"")*($A52&gt;BR$4)*($A52&lt;=BR$5)),IF(AND((SUMIFS($B$9:$B52,$A$9:$A52,"&lt;"&amp;$A52,$A$9:$A52,"&gt;="&amp;BR$4,$A$9:$A52,"&lt;="&amp;BR$5)&gt;SUM(_xlfn._xlws.FILTER(BR53:BR132,$A53:$A132&gt;BR$4),_xlfn._xlws.FILTER($C$9:BQ132,$A$9:$A132&gt;BR$4))),(SUMIFS($B$9:$B52,$A$9:$A52,"&lt;"&amp;$A52,$A$9:$A52,"&gt;="&amp;BR$4,$A$9:$A52,"&lt;="&amp;BR$5)-SUM(_xlfn._xlws.FILTER(BR53:BR132,$A53:$A132&gt;BR$4),_xlfn._xlws.FILTER($C$9:BQ132,$A$9:$A132&gt;BR$4))&gt;BR$6)),BR$6,MAX(0,SUMIFS($B$9:$B52,$A$9:$A52,"&lt;"&amp;$A52,$A$9:$A52,"&gt;="&amp;BR$4,$A$9:$A52,"&lt;="&amp;BR$5)-SUM(_xlfn._xlws.FILTER(BR53:BR132,$A53:$A132&gt;BR$4),_xlfn._xlws.FILTER($C$9:BQ132,$A$9:$A132&gt;BR$4)))),"")</f>
        <v/>
      </c>
      <c r="BS52" s="32" t="str" cm="1">
        <f t="array" ref="BS52">IF(AND(($A52&lt;&gt;"")*($A52&gt;BS$4)*($A52&lt;=BS$5)),IF(AND((SUMIFS($B$9:$B52,$A$9:$A52,"&lt;"&amp;$A52,$A$9:$A52,"&gt;="&amp;BS$4,$A$9:$A52,"&lt;="&amp;BS$5)&gt;SUM(_xlfn._xlws.FILTER(BS53:BS132,$A53:$A132&gt;BS$4),_xlfn._xlws.FILTER($C$9:BR132,$A$9:$A132&gt;BS$4))),(SUMIFS($B$9:$B52,$A$9:$A52,"&lt;"&amp;$A52,$A$9:$A52,"&gt;="&amp;BS$4,$A$9:$A52,"&lt;="&amp;BS$5)-SUM(_xlfn._xlws.FILTER(BS53:BS132,$A53:$A132&gt;BS$4),_xlfn._xlws.FILTER($C$9:BR132,$A$9:$A132&gt;BS$4))&gt;BS$6)),BS$6,MAX(0,SUMIFS($B$9:$B52,$A$9:$A52,"&lt;"&amp;$A52,$A$9:$A52,"&gt;="&amp;BS$4,$A$9:$A52,"&lt;="&amp;BS$5)-SUM(_xlfn._xlws.FILTER(BS53:BS132,$A53:$A132&gt;BS$4),_xlfn._xlws.FILTER($C$9:BR132,$A$9:$A132&gt;BS$4)))),"")</f>
        <v/>
      </c>
      <c r="BT52" s="32" t="str" cm="1">
        <f t="array" ref="BT52">IF(AND(($A52&lt;&gt;"")*($A52&gt;BT$4)*($A52&lt;=BT$5)),IF(AND((SUMIFS($B$9:$B52,$A$9:$A52,"&lt;"&amp;$A52,$A$9:$A52,"&gt;="&amp;BT$4,$A$9:$A52,"&lt;="&amp;BT$5)&gt;SUM(_xlfn._xlws.FILTER(BT53:BT132,$A53:$A132&gt;BT$4),_xlfn._xlws.FILTER($C$9:BS132,$A$9:$A132&gt;BT$4))),(SUMIFS($B$9:$B52,$A$9:$A52,"&lt;"&amp;$A52,$A$9:$A52,"&gt;="&amp;BT$4,$A$9:$A52,"&lt;="&amp;BT$5)-SUM(_xlfn._xlws.FILTER(BT53:BT132,$A53:$A132&gt;BT$4),_xlfn._xlws.FILTER($C$9:BS132,$A$9:$A132&gt;BT$4))&gt;BT$6)),BT$6,MAX(0,SUMIFS($B$9:$B52,$A$9:$A52,"&lt;"&amp;$A52,$A$9:$A52,"&gt;="&amp;BT$4,$A$9:$A52,"&lt;="&amp;BT$5)-SUM(_xlfn._xlws.FILTER(BT53:BT132,$A53:$A132&gt;BT$4),_xlfn._xlws.FILTER($C$9:BS132,$A$9:$A132&gt;BT$4)))),"")</f>
        <v/>
      </c>
      <c r="BU52" s="32" t="str" cm="1">
        <f t="array" ref="BU52">IF(AND(($A52&lt;&gt;"")*($A52&gt;BU$4)*($A52&lt;=BU$5)),IF(AND((SUMIFS($B$9:$B52,$A$9:$A52,"&lt;"&amp;$A52,$A$9:$A52,"&gt;="&amp;BU$4,$A$9:$A52,"&lt;="&amp;BU$5)&gt;SUM(_xlfn._xlws.FILTER(BU53:BU132,$A53:$A132&gt;BU$4),_xlfn._xlws.FILTER($C$9:BT132,$A$9:$A132&gt;BU$4))),(SUMIFS($B$9:$B52,$A$9:$A52,"&lt;"&amp;$A52,$A$9:$A52,"&gt;="&amp;BU$4,$A$9:$A52,"&lt;="&amp;BU$5)-SUM(_xlfn._xlws.FILTER(BU53:BU132,$A53:$A132&gt;BU$4),_xlfn._xlws.FILTER($C$9:BT132,$A$9:$A132&gt;BU$4))&gt;BU$6)),BU$6,MAX(0,SUMIFS($B$9:$B52,$A$9:$A52,"&lt;"&amp;$A52,$A$9:$A52,"&gt;="&amp;BU$4,$A$9:$A52,"&lt;="&amp;BU$5)-SUM(_xlfn._xlws.FILTER(BU53:BU132,$A53:$A132&gt;BU$4),_xlfn._xlws.FILTER($C$9:BT132,$A$9:$A132&gt;BU$4)))),"")</f>
        <v/>
      </c>
      <c r="BV52" s="32" t="str" cm="1">
        <f t="array" ref="BV52">IF(AND(($A52&lt;&gt;"")*($A52&gt;BV$4)*($A52&lt;=BV$5)),IF(AND((SUMIFS($B$9:$B52,$A$9:$A52,"&lt;"&amp;$A52,$A$9:$A52,"&gt;="&amp;BV$4,$A$9:$A52,"&lt;="&amp;BV$5)&gt;SUM(_xlfn._xlws.FILTER(BV53:BV132,$A53:$A132&gt;BV$4),_xlfn._xlws.FILTER($C$9:BU132,$A$9:$A132&gt;BV$4))),(SUMIFS($B$9:$B52,$A$9:$A52,"&lt;"&amp;$A52,$A$9:$A52,"&gt;="&amp;BV$4,$A$9:$A52,"&lt;="&amp;BV$5)-SUM(_xlfn._xlws.FILTER(BV53:BV132,$A53:$A132&gt;BV$4),_xlfn._xlws.FILTER($C$9:BU132,$A$9:$A132&gt;BV$4))&gt;BV$6)),BV$6,MAX(0,SUMIFS($B$9:$B52,$A$9:$A52,"&lt;"&amp;$A52,$A$9:$A52,"&gt;="&amp;BV$4,$A$9:$A52,"&lt;="&amp;BV$5)-SUM(_xlfn._xlws.FILTER(BV53:BV132,$A53:$A132&gt;BV$4),_xlfn._xlws.FILTER($C$9:BU132,$A$9:$A132&gt;BV$4)))),"")</f>
        <v/>
      </c>
      <c r="BW52" s="32" t="str" cm="1">
        <f t="array" ref="BW52">IF(AND(($A52&lt;&gt;"")*($A52&gt;BW$4)*($A52&lt;=BW$5)),IF(AND((SUMIFS($B$9:$B52,$A$9:$A52,"&lt;"&amp;$A52,$A$9:$A52,"&gt;="&amp;BW$4,$A$9:$A52,"&lt;="&amp;BW$5)&gt;SUM(_xlfn._xlws.FILTER(BW53:BW132,$A53:$A132&gt;BW$4),_xlfn._xlws.FILTER($C$9:BV132,$A$9:$A132&gt;BW$4))),(SUMIFS($B$9:$B52,$A$9:$A52,"&lt;"&amp;$A52,$A$9:$A52,"&gt;="&amp;BW$4,$A$9:$A52,"&lt;="&amp;BW$5)-SUM(_xlfn._xlws.FILTER(BW53:BW132,$A53:$A132&gt;BW$4),_xlfn._xlws.FILTER($C$9:BV132,$A$9:$A132&gt;BW$4))&gt;BW$6)),BW$6,MAX(0,SUMIFS($B$9:$B52,$A$9:$A52,"&lt;"&amp;$A52,$A$9:$A52,"&gt;="&amp;BW$4,$A$9:$A52,"&lt;="&amp;BW$5)-SUM(_xlfn._xlws.FILTER(BW53:BW132,$A53:$A132&gt;BW$4),_xlfn._xlws.FILTER($C$9:BV132,$A$9:$A132&gt;BW$4)))),"")</f>
        <v/>
      </c>
      <c r="BX52" s="32" t="str" cm="1">
        <f t="array" ref="BX52">IF(AND(($A52&lt;&gt;"")*($A52&gt;BX$4)*($A52&lt;=BX$5)),IF(AND((SUMIFS($B$9:$B52,$A$9:$A52,"&lt;"&amp;$A52,$A$9:$A52,"&gt;="&amp;BX$4,$A$9:$A52,"&lt;="&amp;BX$5)&gt;SUM(_xlfn._xlws.FILTER(BX53:BX132,$A53:$A132&gt;BX$4),_xlfn._xlws.FILTER($C$9:BW132,$A$9:$A132&gt;BX$4))),(SUMIFS($B$9:$B52,$A$9:$A52,"&lt;"&amp;$A52,$A$9:$A52,"&gt;="&amp;BX$4,$A$9:$A52,"&lt;="&amp;BX$5)-SUM(_xlfn._xlws.FILTER(BX53:BX132,$A53:$A132&gt;BX$4),_xlfn._xlws.FILTER($C$9:BW132,$A$9:$A132&gt;BX$4))&gt;BX$6)),BX$6,MAX(0,SUMIFS($B$9:$B52,$A$9:$A52,"&lt;"&amp;$A52,$A$9:$A52,"&gt;="&amp;BX$4,$A$9:$A52,"&lt;="&amp;BX$5)-SUM(_xlfn._xlws.FILTER(BX53:BX132,$A53:$A132&gt;BX$4),_xlfn._xlws.FILTER($C$9:BW132,$A$9:$A132&gt;BX$4)))),"")</f>
        <v/>
      </c>
      <c r="BY52" s="32" t="str" cm="1">
        <f t="array" ref="BY52">IF(AND(($A52&lt;&gt;"")*($A52&gt;BY$4)*($A52&lt;=BY$5)),IF(AND((SUMIFS($B$9:$B52,$A$9:$A52,"&lt;"&amp;$A52,$A$9:$A52,"&gt;="&amp;BY$4,$A$9:$A52,"&lt;="&amp;BY$5)&gt;SUM(_xlfn._xlws.FILTER(BY53:BY132,$A53:$A132&gt;BY$4),_xlfn._xlws.FILTER($C$9:BX132,$A$9:$A132&gt;BY$4))),(SUMIFS($B$9:$B52,$A$9:$A52,"&lt;"&amp;$A52,$A$9:$A52,"&gt;="&amp;BY$4,$A$9:$A52,"&lt;="&amp;BY$5)-SUM(_xlfn._xlws.FILTER(BY53:BY132,$A53:$A132&gt;BY$4),_xlfn._xlws.FILTER($C$9:BX132,$A$9:$A132&gt;BY$4))&gt;BY$6)),BY$6,MAX(0,SUMIFS($B$9:$B52,$A$9:$A52,"&lt;"&amp;$A52,$A$9:$A52,"&gt;="&amp;BY$4,$A$9:$A52,"&lt;="&amp;BY$5)-SUM(_xlfn._xlws.FILTER(BY53:BY132,$A53:$A132&gt;BY$4),_xlfn._xlws.FILTER($C$9:BX132,$A$9:$A132&gt;BY$4)))),"")</f>
        <v/>
      </c>
      <c r="BZ52" s="32" t="str" cm="1">
        <f t="array" ref="BZ52">IF(AND(($A52&lt;&gt;"")*($A52&gt;BZ$4)*($A52&lt;=BZ$5)),IF(AND((SUMIFS($B$9:$B52,$A$9:$A52,"&lt;"&amp;$A52,$A$9:$A52,"&gt;="&amp;BZ$4,$A$9:$A52,"&lt;="&amp;BZ$5)&gt;SUM(_xlfn._xlws.FILTER(BZ53:BZ132,$A53:$A132&gt;BZ$4),_xlfn._xlws.FILTER($C$9:BY132,$A$9:$A132&gt;BZ$4))),(SUMIFS($B$9:$B52,$A$9:$A52,"&lt;"&amp;$A52,$A$9:$A52,"&gt;="&amp;BZ$4,$A$9:$A52,"&lt;="&amp;BZ$5)-SUM(_xlfn._xlws.FILTER(BZ53:BZ132,$A53:$A132&gt;BZ$4),_xlfn._xlws.FILTER($C$9:BY132,$A$9:$A132&gt;BZ$4))&gt;BZ$6)),BZ$6,MAX(0,SUMIFS($B$9:$B52,$A$9:$A52,"&lt;"&amp;$A52,$A$9:$A52,"&gt;="&amp;BZ$4,$A$9:$A52,"&lt;="&amp;BZ$5)-SUM(_xlfn._xlws.FILTER(BZ53:BZ132,$A53:$A132&gt;BZ$4),_xlfn._xlws.FILTER($C$9:BY132,$A$9:$A132&gt;BZ$4)))),"")</f>
        <v/>
      </c>
      <c r="CA52" s="32" t="str" cm="1">
        <f t="array" ref="CA52">IF(AND(($A52&lt;&gt;"")*($A52&gt;CA$4)*($A52&lt;=CA$5)),IF(AND((SUMIFS($B$9:$B52,$A$9:$A52,"&lt;"&amp;$A52,$A$9:$A52,"&gt;="&amp;CA$4,$A$9:$A52,"&lt;="&amp;CA$5)&gt;SUM(_xlfn._xlws.FILTER(CA53:CA132,$A53:$A132&gt;CA$4),_xlfn._xlws.FILTER($C$9:BZ132,$A$9:$A132&gt;CA$4))),(SUMIFS($B$9:$B52,$A$9:$A52,"&lt;"&amp;$A52,$A$9:$A52,"&gt;="&amp;CA$4,$A$9:$A52,"&lt;="&amp;CA$5)-SUM(_xlfn._xlws.FILTER(CA53:CA132,$A53:$A132&gt;CA$4),_xlfn._xlws.FILTER($C$9:BZ132,$A$9:$A132&gt;CA$4))&gt;CA$6)),CA$6,MAX(0,SUMIFS($B$9:$B52,$A$9:$A52,"&lt;"&amp;$A52,$A$9:$A52,"&gt;="&amp;CA$4,$A$9:$A52,"&lt;="&amp;CA$5)-SUM(_xlfn._xlws.FILTER(CA53:CA132,$A53:$A132&gt;CA$4),_xlfn._xlws.FILTER($C$9:BZ132,$A$9:$A132&gt;CA$4)))),"")</f>
        <v/>
      </c>
      <c r="CB52" s="32" t="str" cm="1">
        <f t="array" ref="CB52">IF(AND(($A52&lt;&gt;"")*($A52&gt;CB$4)*($A52&lt;=CB$5)),IF(AND((SUMIFS($B$9:$B52,$A$9:$A52,"&lt;"&amp;$A52,$A$9:$A52,"&gt;="&amp;CB$4,$A$9:$A52,"&lt;="&amp;CB$5)&gt;SUM(_xlfn._xlws.FILTER(CB53:CB132,$A53:$A132&gt;CB$4),_xlfn._xlws.FILTER($C$9:CA132,$A$9:$A132&gt;CB$4))),(SUMIFS($B$9:$B52,$A$9:$A52,"&lt;"&amp;$A52,$A$9:$A52,"&gt;="&amp;CB$4,$A$9:$A52,"&lt;="&amp;CB$5)-SUM(_xlfn._xlws.FILTER(CB53:CB132,$A53:$A132&gt;CB$4),_xlfn._xlws.FILTER($C$9:CA132,$A$9:$A132&gt;CB$4))&gt;CB$6)),CB$6,MAX(0,SUMIFS($B$9:$B52,$A$9:$A52,"&lt;"&amp;$A52,$A$9:$A52,"&gt;="&amp;CB$4,$A$9:$A52,"&lt;="&amp;CB$5)-SUM(_xlfn._xlws.FILTER(CB53:CB132,$A53:$A132&gt;CB$4),_xlfn._xlws.FILTER($C$9:CA132,$A$9:$A132&gt;CB$4)))),"")</f>
        <v/>
      </c>
      <c r="CC52" s="32" t="str" cm="1">
        <f t="array" ref="CC52">IF(AND(($A52&lt;&gt;"")*($A52&gt;CC$4)*($A52&lt;=CC$5)),IF(AND((SUMIFS($B$9:$B52,$A$9:$A52,"&lt;"&amp;$A52,$A$9:$A52,"&gt;="&amp;CC$4,$A$9:$A52,"&lt;="&amp;CC$5)&gt;SUM(_xlfn._xlws.FILTER(CC53:CC132,$A53:$A132&gt;CC$4),_xlfn._xlws.FILTER($C$9:CB132,$A$9:$A132&gt;CC$4))),(SUMIFS($B$9:$B52,$A$9:$A52,"&lt;"&amp;$A52,$A$9:$A52,"&gt;="&amp;CC$4,$A$9:$A52,"&lt;="&amp;CC$5)-SUM(_xlfn._xlws.FILTER(CC53:CC132,$A53:$A132&gt;CC$4),_xlfn._xlws.FILTER($C$9:CB132,$A$9:$A132&gt;CC$4))&gt;CC$6)),CC$6,MAX(0,SUMIFS($B$9:$B52,$A$9:$A52,"&lt;"&amp;$A52,$A$9:$A52,"&gt;="&amp;CC$4,$A$9:$A52,"&lt;="&amp;CC$5)-SUM(_xlfn._xlws.FILTER(CC53:CC132,$A53:$A132&gt;CC$4),_xlfn._xlws.FILTER($C$9:CB132,$A$9:$A132&gt;CC$4)))),"")</f>
        <v/>
      </c>
      <c r="CD52" s="32" t="str" cm="1">
        <f t="array" ref="CD52">IF(AND(($A52&lt;&gt;"")*($A52&gt;CD$4)*($A52&lt;=CD$5)),IF(AND((SUMIFS($B$9:$B52,$A$9:$A52,"&lt;"&amp;$A52,$A$9:$A52,"&gt;="&amp;CD$4,$A$9:$A52,"&lt;="&amp;CD$5)&gt;SUM(_xlfn._xlws.FILTER(CD53:CD132,$A53:$A132&gt;CD$4),_xlfn._xlws.FILTER($C$9:CC132,$A$9:$A132&gt;CD$4))),(SUMIFS($B$9:$B52,$A$9:$A52,"&lt;"&amp;$A52,$A$9:$A52,"&gt;="&amp;CD$4,$A$9:$A52,"&lt;="&amp;CD$5)-SUM(_xlfn._xlws.FILTER(CD53:CD132,$A53:$A132&gt;CD$4),_xlfn._xlws.FILTER($C$9:CC132,$A$9:$A132&gt;CD$4))&gt;CD$6)),CD$6,MAX(0,SUMIFS($B$9:$B52,$A$9:$A52,"&lt;"&amp;$A52,$A$9:$A52,"&gt;="&amp;CD$4,$A$9:$A52,"&lt;="&amp;CD$5)-SUM(_xlfn._xlws.FILTER(CD53:CD132,$A53:$A132&gt;CD$4),_xlfn._xlws.FILTER($C$9:CC132,$A$9:$A132&gt;CD$4)))),"")</f>
        <v/>
      </c>
      <c r="CE52" s="32" t="str" cm="1">
        <f t="array" ref="CE52">IF(AND(($A52&lt;&gt;"")*($A52&gt;CE$4)*($A52&lt;=CE$5)),IF(AND((SUMIFS($B$9:$B52,$A$9:$A52,"&lt;"&amp;$A52,$A$9:$A52,"&gt;="&amp;CE$4,$A$9:$A52,"&lt;="&amp;CE$5)&gt;SUM(_xlfn._xlws.FILTER(CE53:CE132,$A53:$A132&gt;CE$4),_xlfn._xlws.FILTER($C$9:CD132,$A$9:$A132&gt;CE$4))),(SUMIFS($B$9:$B52,$A$9:$A52,"&lt;"&amp;$A52,$A$9:$A52,"&gt;="&amp;CE$4,$A$9:$A52,"&lt;="&amp;CE$5)-SUM(_xlfn._xlws.FILTER(CE53:CE132,$A53:$A132&gt;CE$4),_xlfn._xlws.FILTER($C$9:CD132,$A$9:$A132&gt;CE$4))&gt;CE$6)),CE$6,MAX(0,SUMIFS($B$9:$B52,$A$9:$A52,"&lt;"&amp;$A52,$A$9:$A52,"&gt;="&amp;CE$4,$A$9:$A52,"&lt;="&amp;CE$5)-SUM(_xlfn._xlws.FILTER(CE53:CE132,$A53:$A132&gt;CE$4),_xlfn._xlws.FILTER($C$9:CD132,$A$9:$A132&gt;CE$4)))),"")</f>
        <v/>
      </c>
      <c r="CF52" s="32" t="str" cm="1">
        <f t="array" ref="CF52">IF(AND(($A52&lt;&gt;"")*($A52&gt;CF$4)*($A52&lt;=CF$5)),IF(AND((SUMIFS($B$9:$B52,$A$9:$A52,"&lt;"&amp;$A52,$A$9:$A52,"&gt;="&amp;CF$4,$A$9:$A52,"&lt;="&amp;CF$5)&gt;SUM(_xlfn._xlws.FILTER(CF53:CF132,$A53:$A132&gt;CF$4),_xlfn._xlws.FILTER($C$9:CE132,$A$9:$A132&gt;CF$4))),(SUMIFS($B$9:$B52,$A$9:$A52,"&lt;"&amp;$A52,$A$9:$A52,"&gt;="&amp;CF$4,$A$9:$A52,"&lt;="&amp;CF$5)-SUM(_xlfn._xlws.FILTER(CF53:CF132,$A53:$A132&gt;CF$4),_xlfn._xlws.FILTER($C$9:CE132,$A$9:$A132&gt;CF$4))&gt;CF$6)),CF$6,MAX(0,SUMIFS($B$9:$B52,$A$9:$A52,"&lt;"&amp;$A52,$A$9:$A52,"&gt;="&amp;CF$4,$A$9:$A52,"&lt;="&amp;CF$5)-SUM(_xlfn._xlws.FILTER(CF53:CF132,$A53:$A132&gt;CF$4),_xlfn._xlws.FILTER($C$9:CE132,$A$9:$A132&gt;CF$4)))),"")</f>
        <v/>
      </c>
      <c r="CG52" s="32" t="str" cm="1">
        <f t="array" ref="CG52">IF(AND(($A52&lt;&gt;"")*($A52&gt;CG$4)*($A52&lt;=CG$5)),IF(AND((SUMIFS($B$9:$B52,$A$9:$A52,"&lt;"&amp;$A52,$A$9:$A52,"&gt;="&amp;CG$4,$A$9:$A52,"&lt;="&amp;CG$5)&gt;SUM(_xlfn._xlws.FILTER(CG53:CG132,$A53:$A132&gt;CG$4),_xlfn._xlws.FILTER($C$9:CF132,$A$9:$A132&gt;CG$4))),(SUMIFS($B$9:$B52,$A$9:$A52,"&lt;"&amp;$A52,$A$9:$A52,"&gt;="&amp;CG$4,$A$9:$A52,"&lt;="&amp;CG$5)-SUM(_xlfn._xlws.FILTER(CG53:CG132,$A53:$A132&gt;CG$4),_xlfn._xlws.FILTER($C$9:CF132,$A$9:$A132&gt;CG$4))&gt;CG$6)),CG$6,MAX(0,SUMIFS($B$9:$B52,$A$9:$A52,"&lt;"&amp;$A52,$A$9:$A52,"&gt;="&amp;CG$4,$A$9:$A52,"&lt;="&amp;CG$5)-SUM(_xlfn._xlws.FILTER(CG53:CG132,$A53:$A132&gt;CG$4),_xlfn._xlws.FILTER($C$9:CF132,$A$9:$A132&gt;CG$4)))),"")</f>
        <v/>
      </c>
      <c r="CH52" s="32" t="str" cm="1">
        <f t="array" ref="CH52">IF(AND(($A52&lt;&gt;"")*($A52&gt;CH$4)*($A52&lt;=CH$5)),IF(AND((SUMIFS($B$9:$B52,$A$9:$A52,"&lt;"&amp;$A52,$A$9:$A52,"&gt;="&amp;CH$4,$A$9:$A52,"&lt;="&amp;CH$5)&gt;SUM(_xlfn._xlws.FILTER(CH53:CH132,$A53:$A132&gt;CH$4),_xlfn._xlws.FILTER($C$9:CG132,$A$9:$A132&gt;CH$4))),(SUMIFS($B$9:$B52,$A$9:$A52,"&lt;"&amp;$A52,$A$9:$A52,"&gt;="&amp;CH$4,$A$9:$A52,"&lt;="&amp;CH$5)-SUM(_xlfn._xlws.FILTER(CH53:CH132,$A53:$A132&gt;CH$4),_xlfn._xlws.FILTER($C$9:CG132,$A$9:$A132&gt;CH$4))&gt;CH$6)),CH$6,MAX(0,SUMIFS($B$9:$B52,$A$9:$A52,"&lt;"&amp;$A52,$A$9:$A52,"&gt;="&amp;CH$4,$A$9:$A52,"&lt;="&amp;CH$5)-SUM(_xlfn._xlws.FILTER(CH53:CH132,$A53:$A132&gt;CH$4),_xlfn._xlws.FILTER($C$9:CG132,$A$9:$A132&gt;CH$4)))),"")</f>
        <v/>
      </c>
      <c r="CI52" s="32" t="str" cm="1">
        <f t="array" ref="CI52">IF(AND(($A52&lt;&gt;"")*($A52&gt;CI$4)*($A52&lt;=CI$5)),IF(AND((SUMIFS($B$9:$B52,$A$9:$A52,"&lt;"&amp;$A52,$A$9:$A52,"&gt;="&amp;CI$4,$A$9:$A52,"&lt;="&amp;CI$5)&gt;SUM(_xlfn._xlws.FILTER(CI53:CI132,$A53:$A132&gt;CI$4),_xlfn._xlws.FILTER($C$9:CH132,$A$9:$A132&gt;CI$4))),(SUMIFS($B$9:$B52,$A$9:$A52,"&lt;"&amp;$A52,$A$9:$A52,"&gt;="&amp;CI$4,$A$9:$A52,"&lt;="&amp;CI$5)-SUM(_xlfn._xlws.FILTER(CI53:CI132,$A53:$A132&gt;CI$4),_xlfn._xlws.FILTER($C$9:CH132,$A$9:$A132&gt;CI$4))&gt;CI$6)),CI$6,MAX(0,SUMIFS($B$9:$B52,$A$9:$A52,"&lt;"&amp;$A52,$A$9:$A52,"&gt;="&amp;CI$4,$A$9:$A52,"&lt;="&amp;CI$5)-SUM(_xlfn._xlws.FILTER(CI53:CI132,$A53:$A132&gt;CI$4),_xlfn._xlws.FILTER($C$9:CH132,$A$9:$A132&gt;CI$4)))),"")</f>
        <v/>
      </c>
      <c r="CJ52" s="32" t="str" cm="1">
        <f t="array" ref="CJ52">IF(AND(($A52&lt;&gt;"")*($A52&gt;CJ$4)*($A52&lt;=CJ$5)),IF(AND((SUMIFS($B$9:$B52,$A$9:$A52,"&lt;"&amp;$A52,$A$9:$A52,"&gt;="&amp;CJ$4,$A$9:$A52,"&lt;="&amp;CJ$5)&gt;SUM(_xlfn._xlws.FILTER(CJ53:CJ132,$A53:$A132&gt;CJ$4),_xlfn._xlws.FILTER($C$9:CI132,$A$9:$A132&gt;CJ$4))),(SUMIFS($B$9:$B52,$A$9:$A52,"&lt;"&amp;$A52,$A$9:$A52,"&gt;="&amp;CJ$4,$A$9:$A52,"&lt;="&amp;CJ$5)-SUM(_xlfn._xlws.FILTER(CJ53:CJ132,$A53:$A132&gt;CJ$4),_xlfn._xlws.FILTER($C$9:CI132,$A$9:$A132&gt;CJ$4))&gt;CJ$6)),CJ$6,MAX(0,SUMIFS($B$9:$B52,$A$9:$A52,"&lt;"&amp;$A52,$A$9:$A52,"&gt;="&amp;CJ$4,$A$9:$A52,"&lt;="&amp;CJ$5)-SUM(_xlfn._xlws.FILTER(CJ53:CJ132,$A53:$A132&gt;CJ$4),_xlfn._xlws.FILTER($C$9:CI132,$A$9:$A132&gt;CJ$4)))),"")</f>
        <v/>
      </c>
      <c r="CK52" s="32" t="str" cm="1">
        <f t="array" ref="CK52">IF(AND(($A52&lt;&gt;"")*($A52&gt;CK$4)*($A52&lt;=CK$5)),IF(AND((SUMIFS($B$9:$B52,$A$9:$A52,"&lt;"&amp;$A52,$A$9:$A52,"&gt;="&amp;CK$4,$A$9:$A52,"&lt;="&amp;CK$5)&gt;SUM(_xlfn._xlws.FILTER(CK53:CK132,$A53:$A132&gt;CK$4),_xlfn._xlws.FILTER($C$9:CJ132,$A$9:$A132&gt;CK$4))),(SUMIFS($B$9:$B52,$A$9:$A52,"&lt;"&amp;$A52,$A$9:$A52,"&gt;="&amp;CK$4,$A$9:$A52,"&lt;="&amp;CK$5)-SUM(_xlfn._xlws.FILTER(CK53:CK132,$A53:$A132&gt;CK$4),_xlfn._xlws.FILTER($C$9:CJ132,$A$9:$A132&gt;CK$4))&gt;CK$6)),CK$6,MAX(0,SUMIFS($B$9:$B52,$A$9:$A52,"&lt;"&amp;$A52,$A$9:$A52,"&gt;="&amp;CK$4,$A$9:$A52,"&lt;="&amp;CK$5)-SUM(_xlfn._xlws.FILTER(CK53:CK132,$A53:$A132&gt;CK$4),_xlfn._xlws.FILTER($C$9:CJ132,$A$9:$A132&gt;CK$4)))),"")</f>
        <v/>
      </c>
      <c r="CL52" s="32" t="str" cm="1">
        <f t="array" ref="CL52">IF(AND(($A52&lt;&gt;"")*($A52&gt;CL$4)*($A52&lt;=CL$5)),IF(AND((SUMIFS($B$9:$B52,$A$9:$A52,"&lt;"&amp;$A52,$A$9:$A52,"&gt;="&amp;CL$4,$A$9:$A52,"&lt;="&amp;CL$5)&gt;SUM(_xlfn._xlws.FILTER(CL53:CL132,$A53:$A132&gt;CL$4),_xlfn._xlws.FILTER($C$9:CK132,$A$9:$A132&gt;CL$4))),(SUMIFS($B$9:$B52,$A$9:$A52,"&lt;"&amp;$A52,$A$9:$A52,"&gt;="&amp;CL$4,$A$9:$A52,"&lt;="&amp;CL$5)-SUM(_xlfn._xlws.FILTER(CL53:CL132,$A53:$A132&gt;CL$4),_xlfn._xlws.FILTER($C$9:CK132,$A$9:$A132&gt;CL$4))&gt;CL$6)),CL$6,MAX(0,SUMIFS($B$9:$B52,$A$9:$A52,"&lt;"&amp;$A52,$A$9:$A52,"&gt;="&amp;CL$4,$A$9:$A52,"&lt;="&amp;CL$5)-SUM(_xlfn._xlws.FILTER(CL53:CL132,$A53:$A132&gt;CL$4),_xlfn._xlws.FILTER($C$9:CK132,$A$9:$A132&gt;CL$4)))),"")</f>
        <v/>
      </c>
      <c r="CM52" s="32" t="str" cm="1">
        <f t="array" ref="CM52">IF(AND(($A52&lt;&gt;"")*($A52&gt;CM$4)*($A52&lt;=CM$5)),IF(AND((SUMIFS($B$9:$B52,$A$9:$A52,"&lt;"&amp;$A52,$A$9:$A52,"&gt;="&amp;CM$4,$A$9:$A52,"&lt;="&amp;CM$5)&gt;SUM(_xlfn._xlws.FILTER(CM53:CM132,$A53:$A132&gt;CM$4),_xlfn._xlws.FILTER($C$9:CL132,$A$9:$A132&gt;CM$4))),(SUMIFS($B$9:$B52,$A$9:$A52,"&lt;"&amp;$A52,$A$9:$A52,"&gt;="&amp;CM$4,$A$9:$A52,"&lt;="&amp;CM$5)-SUM(_xlfn._xlws.FILTER(CM53:CM132,$A53:$A132&gt;CM$4),_xlfn._xlws.FILTER($C$9:CL132,$A$9:$A132&gt;CM$4))&gt;CM$6)),CM$6,MAX(0,SUMIFS($B$9:$B52,$A$9:$A52,"&lt;"&amp;$A52,$A$9:$A52,"&gt;="&amp;CM$4,$A$9:$A52,"&lt;="&amp;CM$5)-SUM(_xlfn._xlws.FILTER(CM53:CM132,$A53:$A132&gt;CM$4),_xlfn._xlws.FILTER($C$9:CL132,$A$9:$A132&gt;CM$4)))),"")</f>
        <v/>
      </c>
      <c r="CN52" s="32" t="str" cm="1">
        <f t="array" ref="CN52">IF(AND(($A52&lt;&gt;"")*($A52&gt;CN$4)*($A52&lt;=CN$5)),IF(AND((SUMIFS($B$9:$B52,$A$9:$A52,"&lt;"&amp;$A52,$A$9:$A52,"&gt;="&amp;CN$4,$A$9:$A52,"&lt;="&amp;CN$5)&gt;SUM(_xlfn._xlws.FILTER(CN53:CN132,$A53:$A132&gt;CN$4),_xlfn._xlws.FILTER($C$9:CM132,$A$9:$A132&gt;CN$4))),(SUMIFS($B$9:$B52,$A$9:$A52,"&lt;"&amp;$A52,$A$9:$A52,"&gt;="&amp;CN$4,$A$9:$A52,"&lt;="&amp;CN$5)-SUM(_xlfn._xlws.FILTER(CN53:CN132,$A53:$A132&gt;CN$4),_xlfn._xlws.FILTER($C$9:CM132,$A$9:$A132&gt;CN$4))&gt;CN$6)),CN$6,MAX(0,SUMIFS($B$9:$B52,$A$9:$A52,"&lt;"&amp;$A52,$A$9:$A52,"&gt;="&amp;CN$4,$A$9:$A52,"&lt;="&amp;CN$5)-SUM(_xlfn._xlws.FILTER(CN53:CN132,$A53:$A132&gt;CN$4),_xlfn._xlws.FILTER($C$9:CM132,$A$9:$A132&gt;CN$4)))),"")</f>
        <v/>
      </c>
      <c r="CO52" s="32" t="str" cm="1">
        <f t="array" ref="CO52">IF(AND(($A52&lt;&gt;"")*($A52&gt;CO$4)*($A52&lt;=CO$5)),IF(AND((SUMIFS($B$9:$B52,$A$9:$A52,"&lt;"&amp;$A52,$A$9:$A52,"&gt;="&amp;CO$4,$A$9:$A52,"&lt;="&amp;CO$5)&gt;SUM(_xlfn._xlws.FILTER(CO53:CO132,$A53:$A132&gt;CO$4),_xlfn._xlws.FILTER($C$9:CN132,$A$9:$A132&gt;CO$4))),(SUMIFS($B$9:$B52,$A$9:$A52,"&lt;"&amp;$A52,$A$9:$A52,"&gt;="&amp;CO$4,$A$9:$A52,"&lt;="&amp;CO$5)-SUM(_xlfn._xlws.FILTER(CO53:CO132,$A53:$A132&gt;CO$4),_xlfn._xlws.FILTER($C$9:CN132,$A$9:$A132&gt;CO$4))&gt;CO$6)),CO$6,MAX(0,SUMIFS($B$9:$B52,$A$9:$A52,"&lt;"&amp;$A52,$A$9:$A52,"&gt;="&amp;CO$4,$A$9:$A52,"&lt;="&amp;CO$5)-SUM(_xlfn._xlws.FILTER(CO53:CO132,$A53:$A132&gt;CO$4),_xlfn._xlws.FILTER($C$9:CN132,$A$9:$A132&gt;CO$4)))),"")</f>
        <v/>
      </c>
      <c r="CP52" s="32" t="str" cm="1">
        <f t="array" ref="CP52">IF(AND(($A52&lt;&gt;"")*($A52&gt;CP$4)*($A52&lt;=CP$5)),IF(AND((SUMIFS($B$9:$B52,$A$9:$A52,"&lt;"&amp;$A52,$A$9:$A52,"&gt;="&amp;CP$4,$A$9:$A52,"&lt;="&amp;CP$5)&gt;SUM(_xlfn._xlws.FILTER(CP53:CP132,$A53:$A132&gt;CP$4),_xlfn._xlws.FILTER($C$9:CO132,$A$9:$A132&gt;CP$4))),(SUMIFS($B$9:$B52,$A$9:$A52,"&lt;"&amp;$A52,$A$9:$A52,"&gt;="&amp;CP$4,$A$9:$A52,"&lt;="&amp;CP$5)-SUM(_xlfn._xlws.FILTER(CP53:CP132,$A53:$A132&gt;CP$4),_xlfn._xlws.FILTER($C$9:CO132,$A$9:$A132&gt;CP$4))&gt;CP$6)),CP$6,MAX(0,SUMIFS($B$9:$B52,$A$9:$A52,"&lt;"&amp;$A52,$A$9:$A52,"&gt;="&amp;CP$4,$A$9:$A52,"&lt;="&amp;CP$5)-SUM(_xlfn._xlws.FILTER(CP53:CP132,$A53:$A132&gt;CP$4),_xlfn._xlws.FILTER($C$9:CO132,$A$9:$A132&gt;CP$4)))),"")</f>
        <v/>
      </c>
      <c r="CQ52" s="32" t="str" cm="1">
        <f t="array" ref="CQ52">IF(AND(($A52&lt;&gt;"")*($A52&gt;CQ$4)*($A52&lt;=CQ$5)),IF(AND((SUMIFS($B$9:$B52,$A$9:$A52,"&lt;"&amp;$A52,$A$9:$A52,"&gt;="&amp;CQ$4,$A$9:$A52,"&lt;="&amp;CQ$5)&gt;SUM(_xlfn._xlws.FILTER(CQ53:CQ132,$A53:$A132&gt;CQ$4),_xlfn._xlws.FILTER($C$9:CP132,$A$9:$A132&gt;CQ$4))),(SUMIFS($B$9:$B52,$A$9:$A52,"&lt;"&amp;$A52,$A$9:$A52,"&gt;="&amp;CQ$4,$A$9:$A52,"&lt;="&amp;CQ$5)-SUM(_xlfn._xlws.FILTER(CQ53:CQ132,$A53:$A132&gt;CQ$4),_xlfn._xlws.FILTER($C$9:CP132,$A$9:$A132&gt;CQ$4))&gt;CQ$6)),CQ$6,MAX(0,SUMIFS($B$9:$B52,$A$9:$A52,"&lt;"&amp;$A52,$A$9:$A52,"&gt;="&amp;CQ$4,$A$9:$A52,"&lt;="&amp;CQ$5)-SUM(_xlfn._xlws.FILTER(CQ53:CQ132,$A53:$A132&gt;CQ$4),_xlfn._xlws.FILTER($C$9:CP132,$A$9:$A132&gt;CQ$4)))),"")</f>
        <v/>
      </c>
      <c r="CR52" s="32" t="str" cm="1">
        <f t="array" ref="CR52">IF(AND(($A52&lt;&gt;"")*($A52&gt;CR$4)*($A52&lt;=CR$5)),IF(AND((SUMIFS($B$9:$B52,$A$9:$A52,"&lt;"&amp;$A52,$A$9:$A52,"&gt;="&amp;CR$4,$A$9:$A52,"&lt;="&amp;CR$5)&gt;SUM(_xlfn._xlws.FILTER(CR53:CR132,$A53:$A132&gt;CR$4),_xlfn._xlws.FILTER($C$9:CQ132,$A$9:$A132&gt;CR$4))),(SUMIFS($B$9:$B52,$A$9:$A52,"&lt;"&amp;$A52,$A$9:$A52,"&gt;="&amp;CR$4,$A$9:$A52,"&lt;="&amp;CR$5)-SUM(_xlfn._xlws.FILTER(CR53:CR132,$A53:$A132&gt;CR$4),_xlfn._xlws.FILTER($C$9:CQ132,$A$9:$A132&gt;CR$4))&gt;CR$6)),CR$6,MAX(0,SUMIFS($B$9:$B52,$A$9:$A52,"&lt;"&amp;$A52,$A$9:$A52,"&gt;="&amp;CR$4,$A$9:$A52,"&lt;="&amp;CR$5)-SUM(_xlfn._xlws.FILTER(CR53:CR132,$A53:$A132&gt;CR$4),_xlfn._xlws.FILTER($C$9:CQ132,$A$9:$A132&gt;CR$4)))),"")</f>
        <v/>
      </c>
      <c r="CS52" s="32" t="str" cm="1">
        <f t="array" ref="CS52">IF(AND(($A52&lt;&gt;"")*($A52&gt;CS$4)*($A52&lt;=CS$5)),IF(AND((SUMIFS($B$9:$B52,$A$9:$A52,"&lt;"&amp;$A52,$A$9:$A52,"&gt;="&amp;CS$4,$A$9:$A52,"&lt;="&amp;CS$5)&gt;SUM(_xlfn._xlws.FILTER(CS53:CS132,$A53:$A132&gt;CS$4),_xlfn._xlws.FILTER($C$9:CR132,$A$9:$A132&gt;CS$4))),(SUMIFS($B$9:$B52,$A$9:$A52,"&lt;"&amp;$A52,$A$9:$A52,"&gt;="&amp;CS$4,$A$9:$A52,"&lt;="&amp;CS$5)-SUM(_xlfn._xlws.FILTER(CS53:CS132,$A53:$A132&gt;CS$4),_xlfn._xlws.FILTER($C$9:CR132,$A$9:$A132&gt;CS$4))&gt;CS$6)),CS$6,MAX(0,SUMIFS($B$9:$B52,$A$9:$A52,"&lt;"&amp;$A52,$A$9:$A52,"&gt;="&amp;CS$4,$A$9:$A52,"&lt;="&amp;CS$5)-SUM(_xlfn._xlws.FILTER(CS53:CS132,$A53:$A132&gt;CS$4),_xlfn._xlws.FILTER($C$9:CR132,$A$9:$A132&gt;CS$4)))),"")</f>
        <v/>
      </c>
      <c r="CT52" s="32" t="str" cm="1">
        <f t="array" ref="CT52">IF(AND(($A52&lt;&gt;"")*($A52&gt;CT$4)*($A52&lt;=CT$5)),IF(AND((SUMIFS($B$9:$B52,$A$9:$A52,"&lt;"&amp;$A52,$A$9:$A52,"&gt;="&amp;CT$4,$A$9:$A52,"&lt;="&amp;CT$5)&gt;SUM(_xlfn._xlws.FILTER(CT53:CT132,$A53:$A132&gt;CT$4),_xlfn._xlws.FILTER($C$9:CS132,$A$9:$A132&gt;CT$4))),(SUMIFS($B$9:$B52,$A$9:$A52,"&lt;"&amp;$A52,$A$9:$A52,"&gt;="&amp;CT$4,$A$9:$A52,"&lt;="&amp;CT$5)-SUM(_xlfn._xlws.FILTER(CT53:CT132,$A53:$A132&gt;CT$4),_xlfn._xlws.FILTER($C$9:CS132,$A$9:$A132&gt;CT$4))&gt;CT$6)),CT$6,MAX(0,SUMIFS($B$9:$B52,$A$9:$A52,"&lt;"&amp;$A52,$A$9:$A52,"&gt;="&amp;CT$4,$A$9:$A52,"&lt;="&amp;CT$5)-SUM(_xlfn._xlws.FILTER(CT53:CT132,$A53:$A132&gt;CT$4),_xlfn._xlws.FILTER($C$9:CS132,$A$9:$A132&gt;CT$4)))),"")</f>
        <v/>
      </c>
      <c r="CU52" s="32" t="str" cm="1">
        <f t="array" ref="CU52">IF(AND(($A52&lt;&gt;"")*($A52&gt;CU$4)*($A52&lt;=CU$5)),IF(AND((SUMIFS($B$9:$B52,$A$9:$A52,"&lt;"&amp;$A52,$A$9:$A52,"&gt;="&amp;CU$4,$A$9:$A52,"&lt;="&amp;CU$5)&gt;SUM(_xlfn._xlws.FILTER(CU53:CU132,$A53:$A132&gt;CU$4),_xlfn._xlws.FILTER($C$9:CT132,$A$9:$A132&gt;CU$4))),(SUMIFS($B$9:$B52,$A$9:$A52,"&lt;"&amp;$A52,$A$9:$A52,"&gt;="&amp;CU$4,$A$9:$A52,"&lt;="&amp;CU$5)-SUM(_xlfn._xlws.FILTER(CU53:CU132,$A53:$A132&gt;CU$4),_xlfn._xlws.FILTER($C$9:CT132,$A$9:$A132&gt;CU$4))&gt;CU$6)),CU$6,MAX(0,SUMIFS($B$9:$B52,$A$9:$A52,"&lt;"&amp;$A52,$A$9:$A52,"&gt;="&amp;CU$4,$A$9:$A52,"&lt;="&amp;CU$5)-SUM(_xlfn._xlws.FILTER(CU53:CU132,$A53:$A132&gt;CU$4),_xlfn._xlws.FILTER($C$9:CT132,$A$9:$A132&gt;CU$4)))),"")</f>
        <v/>
      </c>
      <c r="CV52" s="32" t="str" cm="1">
        <f t="array" ref="CV52">IF(AND(($A52&lt;&gt;"")*($A52&gt;CV$4)*($A52&lt;=CV$5)),IF(AND((SUMIFS($B$9:$B52,$A$9:$A52,"&lt;"&amp;$A52,$A$9:$A52,"&gt;="&amp;CV$4,$A$9:$A52,"&lt;="&amp;CV$5)&gt;SUM(_xlfn._xlws.FILTER(CV53:CV132,$A53:$A132&gt;CV$4),_xlfn._xlws.FILTER($C$9:CU132,$A$9:$A132&gt;CV$4))),(SUMIFS($B$9:$B52,$A$9:$A52,"&lt;"&amp;$A52,$A$9:$A52,"&gt;="&amp;CV$4,$A$9:$A52,"&lt;="&amp;CV$5)-SUM(_xlfn._xlws.FILTER(CV53:CV132,$A53:$A132&gt;CV$4),_xlfn._xlws.FILTER($C$9:CU132,$A$9:$A132&gt;CV$4))&gt;CV$6)),CV$6,MAX(0,SUMIFS($B$9:$B52,$A$9:$A52,"&lt;"&amp;$A52,$A$9:$A52,"&gt;="&amp;CV$4,$A$9:$A52,"&lt;="&amp;CV$5)-SUM(_xlfn._xlws.FILTER(CV53:CV132,$A53:$A132&gt;CV$4),_xlfn._xlws.FILTER($C$9:CU132,$A$9:$A132&gt;CV$4)))),"")</f>
        <v/>
      </c>
      <c r="CW52" s="32" t="str" cm="1">
        <f t="array" ref="CW52">IF(AND(($A52&lt;&gt;"")*($A52&gt;CW$4)*($A52&lt;=CW$5)),IF(AND((SUMIFS($B$9:$B52,$A$9:$A52,"&lt;"&amp;$A52,$A$9:$A52,"&gt;="&amp;CW$4,$A$9:$A52,"&lt;="&amp;CW$5)&gt;SUM(_xlfn._xlws.FILTER(CW53:CW132,$A53:$A132&gt;CW$4),_xlfn._xlws.FILTER($C$9:CV132,$A$9:$A132&gt;CW$4))),(SUMIFS($B$9:$B52,$A$9:$A52,"&lt;"&amp;$A52,$A$9:$A52,"&gt;="&amp;CW$4,$A$9:$A52,"&lt;="&amp;CW$5)-SUM(_xlfn._xlws.FILTER(CW53:CW132,$A53:$A132&gt;CW$4),_xlfn._xlws.FILTER($C$9:CV132,$A$9:$A132&gt;CW$4))&gt;CW$6)),CW$6,MAX(0,SUMIFS($B$9:$B52,$A$9:$A52,"&lt;"&amp;$A52,$A$9:$A52,"&gt;="&amp;CW$4,$A$9:$A52,"&lt;="&amp;CW$5)-SUM(_xlfn._xlws.FILTER(CW53:CW132,$A53:$A132&gt;CW$4),_xlfn._xlws.FILTER($C$9:CV132,$A$9:$A132&gt;CW$4)))),"")</f>
        <v/>
      </c>
      <c r="CX52" s="32" t="str" cm="1">
        <f t="array" ref="CX52">IF(AND(($A52&lt;&gt;"")*($A52&gt;CX$4)*($A52&lt;=CX$5)),IF(AND((SUMIFS($B$9:$B52,$A$9:$A52,"&lt;"&amp;$A52,$A$9:$A52,"&gt;="&amp;CX$4,$A$9:$A52,"&lt;="&amp;CX$5)&gt;SUM(_xlfn._xlws.FILTER(CX53:CX132,$A53:$A132&gt;CX$4),_xlfn._xlws.FILTER($C$9:CW132,$A$9:$A132&gt;CX$4))),(SUMIFS($B$9:$B52,$A$9:$A52,"&lt;"&amp;$A52,$A$9:$A52,"&gt;="&amp;CX$4,$A$9:$A52,"&lt;="&amp;CX$5)-SUM(_xlfn._xlws.FILTER(CX53:CX132,$A53:$A132&gt;CX$4),_xlfn._xlws.FILTER($C$9:CW132,$A$9:$A132&gt;CX$4))&gt;CX$6)),CX$6,MAX(0,SUMIFS($B$9:$B52,$A$9:$A52,"&lt;"&amp;$A52,$A$9:$A52,"&gt;="&amp;CX$4,$A$9:$A52,"&lt;="&amp;CX$5)-SUM(_xlfn._xlws.FILTER(CX53:CX132,$A53:$A132&gt;CX$4),_xlfn._xlws.FILTER($C$9:CW132,$A$9:$A132&gt;CX$4)))),"")</f>
        <v/>
      </c>
      <c r="CY52" s="32" t="str" cm="1">
        <f t="array" ref="CY52">IF(AND(($A52&lt;&gt;"")*($A52&gt;CY$4)*($A52&lt;=CY$5)),IF(AND((SUMIFS($B$9:$B52,$A$9:$A52,"&lt;"&amp;$A52,$A$9:$A52,"&gt;="&amp;CY$4,$A$9:$A52,"&lt;="&amp;CY$5)&gt;SUM(_xlfn._xlws.FILTER(CY53:CY132,$A53:$A132&gt;CY$4),_xlfn._xlws.FILTER($C$9:CX132,$A$9:$A132&gt;CY$4))),(SUMIFS($B$9:$B52,$A$9:$A52,"&lt;"&amp;$A52,$A$9:$A52,"&gt;="&amp;CY$4,$A$9:$A52,"&lt;="&amp;CY$5)-SUM(_xlfn._xlws.FILTER(CY53:CY132,$A53:$A132&gt;CY$4),_xlfn._xlws.FILTER($C$9:CX132,$A$9:$A132&gt;CY$4))&gt;CY$6)),CY$6,MAX(0,SUMIFS($B$9:$B52,$A$9:$A52,"&lt;"&amp;$A52,$A$9:$A52,"&gt;="&amp;CY$4,$A$9:$A52,"&lt;="&amp;CY$5)-SUM(_xlfn._xlws.FILTER(CY53:CY132,$A53:$A132&gt;CY$4),_xlfn._xlws.FILTER($C$9:CX132,$A$9:$A132&gt;CY$4)))),"")</f>
        <v/>
      </c>
      <c r="CZ52" s="32" t="str" cm="1">
        <f t="array" ref="CZ52">IF(AND(($A52&lt;&gt;"")*($A52&gt;CZ$4)*($A52&lt;=CZ$5)),IF(AND((SUMIFS($B$9:$B52,$A$9:$A52,"&lt;"&amp;$A52,$A$9:$A52,"&gt;="&amp;CZ$4,$A$9:$A52,"&lt;="&amp;CZ$5)&gt;SUM(_xlfn._xlws.FILTER(CZ53:CZ132,$A53:$A132&gt;CZ$4),_xlfn._xlws.FILTER($C$9:CY132,$A$9:$A132&gt;CZ$4))),(SUMIFS($B$9:$B52,$A$9:$A52,"&lt;"&amp;$A52,$A$9:$A52,"&gt;="&amp;CZ$4,$A$9:$A52,"&lt;="&amp;CZ$5)-SUM(_xlfn._xlws.FILTER(CZ53:CZ132,$A53:$A132&gt;CZ$4),_xlfn._xlws.FILTER($C$9:CY132,$A$9:$A132&gt;CZ$4))&gt;CZ$6)),CZ$6,MAX(0,SUMIFS($B$9:$B52,$A$9:$A52,"&lt;"&amp;$A52,$A$9:$A52,"&gt;="&amp;CZ$4,$A$9:$A52,"&lt;="&amp;CZ$5)-SUM(_xlfn._xlws.FILTER(CZ53:CZ132,$A53:$A132&gt;CZ$4),_xlfn._xlws.FILTER($C$9:CY132,$A$9:$A132&gt;CZ$4)))),"")</f>
        <v/>
      </c>
      <c r="DA52" s="32" t="str" cm="1">
        <f t="array" ref="DA52">IF(AND(($A52&lt;&gt;"")*($A52&gt;DA$4)*($A52&lt;=DA$5)),IF(AND((SUMIFS($B$9:$B52,$A$9:$A52,"&lt;"&amp;$A52,$A$9:$A52,"&gt;="&amp;DA$4,$A$9:$A52,"&lt;="&amp;DA$5)&gt;SUM(_xlfn._xlws.FILTER(DA53:DA132,$A53:$A132&gt;DA$4),_xlfn._xlws.FILTER($C$9:CZ132,$A$9:$A132&gt;DA$4))),(SUMIFS($B$9:$B52,$A$9:$A52,"&lt;"&amp;$A52,$A$9:$A52,"&gt;="&amp;DA$4,$A$9:$A52,"&lt;="&amp;DA$5)-SUM(_xlfn._xlws.FILTER(DA53:DA132,$A53:$A132&gt;DA$4),_xlfn._xlws.FILTER($C$9:CZ132,$A$9:$A132&gt;DA$4))&gt;DA$6)),DA$6,MAX(0,SUMIFS($B$9:$B52,$A$9:$A52,"&lt;"&amp;$A52,$A$9:$A52,"&gt;="&amp;DA$4,$A$9:$A52,"&lt;="&amp;DA$5)-SUM(_xlfn._xlws.FILTER(DA53:DA132,$A53:$A132&gt;DA$4),_xlfn._xlws.FILTER($C$9:CZ132,$A$9:$A132&gt;DA$4)))),"")</f>
        <v/>
      </c>
      <c r="DB52" s="32" t="str" cm="1">
        <f t="array" ref="DB52">IF(AND(($A52&lt;&gt;"")*($A52&gt;DB$4)*($A52&lt;=DB$5)),IF(AND((SUMIFS($B$9:$B52,$A$9:$A52,"&lt;"&amp;$A52,$A$9:$A52,"&gt;="&amp;DB$4,$A$9:$A52,"&lt;="&amp;DB$5)&gt;SUM(_xlfn._xlws.FILTER(DB53:DB132,$A53:$A132&gt;DB$4),_xlfn._xlws.FILTER($C$9:DA132,$A$9:$A132&gt;DB$4))),(SUMIFS($B$9:$B52,$A$9:$A52,"&lt;"&amp;$A52,$A$9:$A52,"&gt;="&amp;DB$4,$A$9:$A52,"&lt;="&amp;DB$5)-SUM(_xlfn._xlws.FILTER(DB53:DB132,$A53:$A132&gt;DB$4),_xlfn._xlws.FILTER($C$9:DA132,$A$9:$A132&gt;DB$4))&gt;DB$6)),DB$6,MAX(0,SUMIFS($B$9:$B52,$A$9:$A52,"&lt;"&amp;$A52,$A$9:$A52,"&gt;="&amp;DB$4,$A$9:$A52,"&lt;="&amp;DB$5)-SUM(_xlfn._xlws.FILTER(DB53:DB132,$A53:$A132&gt;DB$4),_xlfn._xlws.FILTER($C$9:DA132,$A$9:$A132&gt;DB$4)))),"")</f>
        <v/>
      </c>
      <c r="DC52" s="32" t="str" cm="1">
        <f t="array" ref="DC52">IF(AND(($A52&lt;&gt;"")*($A52&gt;DC$4)*($A52&lt;=DC$5)),IF(AND((SUMIFS($B$9:$B52,$A$9:$A52,"&lt;"&amp;$A52,$A$9:$A52,"&gt;="&amp;DC$4,$A$9:$A52,"&lt;="&amp;DC$5)&gt;SUM(_xlfn._xlws.FILTER(DC53:DC132,$A53:$A132&gt;DC$4),_xlfn._xlws.FILTER($C$9:DB132,$A$9:$A132&gt;DC$4))),(SUMIFS($B$9:$B52,$A$9:$A52,"&lt;"&amp;$A52,$A$9:$A52,"&gt;="&amp;DC$4,$A$9:$A52,"&lt;="&amp;DC$5)-SUM(_xlfn._xlws.FILTER(DC53:DC132,$A53:$A132&gt;DC$4),_xlfn._xlws.FILTER($C$9:DB132,$A$9:$A132&gt;DC$4))&gt;DC$6)),DC$6,MAX(0,SUMIFS($B$9:$B52,$A$9:$A52,"&lt;"&amp;$A52,$A$9:$A52,"&gt;="&amp;DC$4,$A$9:$A52,"&lt;="&amp;DC$5)-SUM(_xlfn._xlws.FILTER(DC53:DC132,$A53:$A132&gt;DC$4),_xlfn._xlws.FILTER($C$9:DB132,$A$9:$A132&gt;DC$4)))),"")</f>
        <v/>
      </c>
      <c r="DD52" s="32" t="str" cm="1">
        <f t="array" ref="DD52">IF(AND(($A52&lt;&gt;"")*($A52&gt;DD$4)*($A52&lt;=DD$5)),IF(AND((SUMIFS($B$9:$B52,$A$9:$A52,"&lt;"&amp;$A52,$A$9:$A52,"&gt;="&amp;DD$4,$A$9:$A52,"&lt;="&amp;DD$5)&gt;SUM(_xlfn._xlws.FILTER(DD53:DD132,$A53:$A132&gt;DD$4),_xlfn._xlws.FILTER($C$9:DC132,$A$9:$A132&gt;DD$4))),(SUMIFS($B$9:$B52,$A$9:$A52,"&lt;"&amp;$A52,$A$9:$A52,"&gt;="&amp;DD$4,$A$9:$A52,"&lt;="&amp;DD$5)-SUM(_xlfn._xlws.FILTER(DD53:DD132,$A53:$A132&gt;DD$4),_xlfn._xlws.FILTER($C$9:DC132,$A$9:$A132&gt;DD$4))&gt;DD$6)),DD$6,MAX(0,SUMIFS($B$9:$B52,$A$9:$A52,"&lt;"&amp;$A52,$A$9:$A52,"&gt;="&amp;DD$4,$A$9:$A52,"&lt;="&amp;DD$5)-SUM(_xlfn._xlws.FILTER(DD53:DD132,$A53:$A132&gt;DD$4),_xlfn._xlws.FILTER($C$9:DC132,$A$9:$A132&gt;DD$4)))),"")</f>
        <v/>
      </c>
      <c r="DE52" s="32" t="str" cm="1">
        <f t="array" ref="DE52">IF(AND(($A52&lt;&gt;"")*($A52&gt;DE$4)*($A52&lt;=DE$5)),IF(AND((SUMIFS($B$9:$B52,$A$9:$A52,"&lt;"&amp;$A52,$A$9:$A52,"&gt;="&amp;DE$4,$A$9:$A52,"&lt;="&amp;DE$5)&gt;SUM(_xlfn._xlws.FILTER(DE53:DE132,$A53:$A132&gt;DE$4),_xlfn._xlws.FILTER($C$9:DD132,$A$9:$A132&gt;DE$4))),(SUMIFS($B$9:$B52,$A$9:$A52,"&lt;"&amp;$A52,$A$9:$A52,"&gt;="&amp;DE$4,$A$9:$A52,"&lt;="&amp;DE$5)-SUM(_xlfn._xlws.FILTER(DE53:DE132,$A53:$A132&gt;DE$4),_xlfn._xlws.FILTER($C$9:DD132,$A$9:$A132&gt;DE$4))&gt;DE$6)),DE$6,MAX(0,SUMIFS($B$9:$B52,$A$9:$A52,"&lt;"&amp;$A52,$A$9:$A52,"&gt;="&amp;DE$4,$A$9:$A52,"&lt;="&amp;DE$5)-SUM(_xlfn._xlws.FILTER(DE53:DE132,$A53:$A132&gt;DE$4),_xlfn._xlws.FILTER($C$9:DD132,$A$9:$A132&gt;DE$4)))),"")</f>
        <v/>
      </c>
      <c r="DF52" s="32" t="str" cm="1">
        <f t="array" ref="DF52">IF(AND(($A52&lt;&gt;"")*($A52&gt;DF$4)*($A52&lt;=DF$5)),IF(AND((SUMIFS($B$9:$B52,$A$9:$A52,"&lt;"&amp;$A52,$A$9:$A52,"&gt;="&amp;DF$4,$A$9:$A52,"&lt;="&amp;DF$5)&gt;SUM(_xlfn._xlws.FILTER(DF53:DF132,$A53:$A132&gt;DF$4),_xlfn._xlws.FILTER($C$9:DE132,$A$9:$A132&gt;DF$4))),(SUMIFS($B$9:$B52,$A$9:$A52,"&lt;"&amp;$A52,$A$9:$A52,"&gt;="&amp;DF$4,$A$9:$A52,"&lt;="&amp;DF$5)-SUM(_xlfn._xlws.FILTER(DF53:DF132,$A53:$A132&gt;DF$4),_xlfn._xlws.FILTER($C$9:DE132,$A$9:$A132&gt;DF$4))&gt;DF$6)),DF$6,MAX(0,SUMIFS($B$9:$B52,$A$9:$A52,"&lt;"&amp;$A52,$A$9:$A52,"&gt;="&amp;DF$4,$A$9:$A52,"&lt;="&amp;DF$5)-SUM(_xlfn._xlws.FILTER(DF53:DF132,$A53:$A132&gt;DF$4),_xlfn._xlws.FILTER($C$9:DE132,$A$9:$A132&gt;DF$4)))),"")</f>
        <v/>
      </c>
      <c r="DG52" s="32" t="str" cm="1">
        <f t="array" ref="DG52">IF(AND(($A52&lt;&gt;"")*($A52&gt;DG$4)*($A52&lt;=DG$5)),IF(AND((SUMIFS($B$9:$B52,$A$9:$A52,"&lt;"&amp;$A52,$A$9:$A52,"&gt;="&amp;DG$4,$A$9:$A52,"&lt;="&amp;DG$5)&gt;SUM(_xlfn._xlws.FILTER(DG53:DG132,$A53:$A132&gt;DG$4),_xlfn._xlws.FILTER($C$9:DF132,$A$9:$A132&gt;DG$4))),(SUMIFS($B$9:$B52,$A$9:$A52,"&lt;"&amp;$A52,$A$9:$A52,"&gt;="&amp;DG$4,$A$9:$A52,"&lt;="&amp;DG$5)-SUM(_xlfn._xlws.FILTER(DG53:DG132,$A53:$A132&gt;DG$4),_xlfn._xlws.FILTER($C$9:DF132,$A$9:$A132&gt;DG$4))&gt;DG$6)),DG$6,MAX(0,SUMIFS($B$9:$B52,$A$9:$A52,"&lt;"&amp;$A52,$A$9:$A52,"&gt;="&amp;DG$4,$A$9:$A52,"&lt;="&amp;DG$5)-SUM(_xlfn._xlws.FILTER(DG53:DG132,$A53:$A132&gt;DG$4),_xlfn._xlws.FILTER($C$9:DF132,$A$9:$A132&gt;DG$4)))),"")</f>
        <v/>
      </c>
      <c r="DH52" s="32" t="str" cm="1">
        <f t="array" ref="DH52">IF(AND(($A52&lt;&gt;"")*($A52&gt;DH$4)*($A52&lt;=DH$5)),IF(AND((SUMIFS($B$9:$B52,$A$9:$A52,"&lt;"&amp;$A52,$A$9:$A52,"&gt;="&amp;DH$4,$A$9:$A52,"&lt;="&amp;DH$5)&gt;SUM(_xlfn._xlws.FILTER(DH53:DH132,$A53:$A132&gt;DH$4),_xlfn._xlws.FILTER($C$9:DG132,$A$9:$A132&gt;DH$4))),(SUMIFS($B$9:$B52,$A$9:$A52,"&lt;"&amp;$A52,$A$9:$A52,"&gt;="&amp;DH$4,$A$9:$A52,"&lt;="&amp;DH$5)-SUM(_xlfn._xlws.FILTER(DH53:DH132,$A53:$A132&gt;DH$4),_xlfn._xlws.FILTER($C$9:DG132,$A$9:$A132&gt;DH$4))&gt;DH$6)),DH$6,MAX(0,SUMIFS($B$9:$B52,$A$9:$A52,"&lt;"&amp;$A52,$A$9:$A52,"&gt;="&amp;DH$4,$A$9:$A52,"&lt;="&amp;DH$5)-SUM(_xlfn._xlws.FILTER(DH53:DH132,$A53:$A132&gt;DH$4),_xlfn._xlws.FILTER($C$9:DG132,$A$9:$A132&gt;DH$4)))),"")</f>
        <v/>
      </c>
      <c r="DI52" s="32" t="str" cm="1">
        <f t="array" ref="DI52">IF(AND(($A52&lt;&gt;"")*($A52&gt;DI$4)*($A52&lt;=DI$5)),IF(AND((SUMIFS($B$9:$B52,$A$9:$A52,"&lt;"&amp;$A52,$A$9:$A52,"&gt;="&amp;DI$4,$A$9:$A52,"&lt;="&amp;DI$5)&gt;SUM(_xlfn._xlws.FILTER(DI53:DI132,$A53:$A132&gt;DI$4),_xlfn._xlws.FILTER($C$9:DH132,$A$9:$A132&gt;DI$4))),(SUMIFS($B$9:$B52,$A$9:$A52,"&lt;"&amp;$A52,$A$9:$A52,"&gt;="&amp;DI$4,$A$9:$A52,"&lt;="&amp;DI$5)-SUM(_xlfn._xlws.FILTER(DI53:DI132,$A53:$A132&gt;DI$4),_xlfn._xlws.FILTER($C$9:DH132,$A$9:$A132&gt;DI$4))&gt;DI$6)),DI$6,MAX(0,SUMIFS($B$9:$B52,$A$9:$A52,"&lt;"&amp;$A52,$A$9:$A52,"&gt;="&amp;DI$4,$A$9:$A52,"&lt;="&amp;DI$5)-SUM(_xlfn._xlws.FILTER(DI53:DI132,$A53:$A132&gt;DI$4),_xlfn._xlws.FILTER($C$9:DH132,$A$9:$A132&gt;DI$4)))),"")</f>
        <v/>
      </c>
      <c r="DJ52" s="32" t="str" cm="1">
        <f t="array" ref="DJ52">IF(AND(($A52&lt;&gt;"")*($A52&gt;DJ$4)*($A52&lt;=DJ$5)),IF(AND((SUMIFS($B$9:$B52,$A$9:$A52,"&lt;"&amp;$A52,$A$9:$A52,"&gt;="&amp;DJ$4,$A$9:$A52,"&lt;="&amp;DJ$5)&gt;SUM(_xlfn._xlws.FILTER(DJ53:DJ132,$A53:$A132&gt;DJ$4),_xlfn._xlws.FILTER($C$9:DI132,$A$9:$A132&gt;DJ$4))),(SUMIFS($B$9:$B52,$A$9:$A52,"&lt;"&amp;$A52,$A$9:$A52,"&gt;="&amp;DJ$4,$A$9:$A52,"&lt;="&amp;DJ$5)-SUM(_xlfn._xlws.FILTER(DJ53:DJ132,$A53:$A132&gt;DJ$4),_xlfn._xlws.FILTER($C$9:DI132,$A$9:$A132&gt;DJ$4))&gt;DJ$6)),DJ$6,MAX(0,SUMIFS($B$9:$B52,$A$9:$A52,"&lt;"&amp;$A52,$A$9:$A52,"&gt;="&amp;DJ$4,$A$9:$A52,"&lt;="&amp;DJ$5)-SUM(_xlfn._xlws.FILTER(DJ53:DJ132,$A53:$A132&gt;DJ$4),_xlfn._xlws.FILTER($C$9:DI132,$A$9:$A132&gt;DJ$4)))),"")</f>
        <v/>
      </c>
      <c r="DK52" s="32" t="str" cm="1">
        <f t="array" ref="DK52">IF(AND(($A52&lt;&gt;"")*($A52&gt;DK$4)*($A52&lt;=DK$5)),IF(AND((SUMIFS($B$9:$B52,$A$9:$A52,"&lt;"&amp;$A52,$A$9:$A52,"&gt;="&amp;DK$4,$A$9:$A52,"&lt;="&amp;DK$5)&gt;SUM(_xlfn._xlws.FILTER(DK53:DK132,$A53:$A132&gt;DK$4),_xlfn._xlws.FILTER($C$9:DJ132,$A$9:$A132&gt;DK$4))),(SUMIFS($B$9:$B52,$A$9:$A52,"&lt;"&amp;$A52,$A$9:$A52,"&gt;="&amp;DK$4,$A$9:$A52,"&lt;="&amp;DK$5)-SUM(_xlfn._xlws.FILTER(DK53:DK132,$A53:$A132&gt;DK$4),_xlfn._xlws.FILTER($C$9:DJ132,$A$9:$A132&gt;DK$4))&gt;DK$6)),DK$6,MAX(0,SUMIFS($B$9:$B52,$A$9:$A52,"&lt;"&amp;$A52,$A$9:$A52,"&gt;="&amp;DK$4,$A$9:$A52,"&lt;="&amp;DK$5)-SUM(_xlfn._xlws.FILTER(DK53:DK132,$A53:$A132&gt;DK$4),_xlfn._xlws.FILTER($C$9:DJ132,$A$9:$A132&gt;DK$4)))),"")</f>
        <v/>
      </c>
      <c r="DL52" s="32" t="str" cm="1">
        <f t="array" ref="DL52">IF(AND(($A52&lt;&gt;"")*($A52&gt;DL$4)*($A52&lt;=DL$5)),IF(AND((SUMIFS($B$9:$B52,$A$9:$A52,"&lt;"&amp;$A52,$A$9:$A52,"&gt;="&amp;DL$4,$A$9:$A52,"&lt;="&amp;DL$5)&gt;SUM(_xlfn._xlws.FILTER(DL53:DL132,$A53:$A132&gt;DL$4),_xlfn._xlws.FILTER($C$9:DK132,$A$9:$A132&gt;DL$4))),(SUMIFS($B$9:$B52,$A$9:$A52,"&lt;"&amp;$A52,$A$9:$A52,"&gt;="&amp;DL$4,$A$9:$A52,"&lt;="&amp;DL$5)-SUM(_xlfn._xlws.FILTER(DL53:DL132,$A53:$A132&gt;DL$4),_xlfn._xlws.FILTER($C$9:DK132,$A$9:$A132&gt;DL$4))&gt;DL$6)),DL$6,MAX(0,SUMIFS($B$9:$B52,$A$9:$A52,"&lt;"&amp;$A52,$A$9:$A52,"&gt;="&amp;DL$4,$A$9:$A52,"&lt;="&amp;DL$5)-SUM(_xlfn._xlws.FILTER(DL53:DL132,$A53:$A132&gt;DL$4),_xlfn._xlws.FILTER($C$9:DK132,$A$9:$A132&gt;DL$4)))),"")</f>
        <v/>
      </c>
      <c r="DM52" s="32" t="str" cm="1">
        <f t="array" ref="DM52">IF(AND(($A52&lt;&gt;"")*($A52&gt;DM$4)*($A52&lt;=DM$5)),IF(AND((SUMIFS($B$9:$B52,$A$9:$A52,"&lt;"&amp;$A52,$A$9:$A52,"&gt;="&amp;DM$4,$A$9:$A52,"&lt;="&amp;DM$5)&gt;SUM(_xlfn._xlws.FILTER(DM53:DM132,$A53:$A132&gt;DM$4),_xlfn._xlws.FILTER($C$9:DL132,$A$9:$A132&gt;DM$4))),(SUMIFS($B$9:$B52,$A$9:$A52,"&lt;"&amp;$A52,$A$9:$A52,"&gt;="&amp;DM$4,$A$9:$A52,"&lt;="&amp;DM$5)-SUM(_xlfn._xlws.FILTER(DM53:DM132,$A53:$A132&gt;DM$4),_xlfn._xlws.FILTER($C$9:DL132,$A$9:$A132&gt;DM$4))&gt;DM$6)),DM$6,MAX(0,SUMIFS($B$9:$B52,$A$9:$A52,"&lt;"&amp;$A52,$A$9:$A52,"&gt;="&amp;DM$4,$A$9:$A52,"&lt;="&amp;DM$5)-SUM(_xlfn._xlws.FILTER(DM53:DM132,$A53:$A132&gt;DM$4),_xlfn._xlws.FILTER($C$9:DL132,$A$9:$A132&gt;DM$4)))),"")</f>
        <v/>
      </c>
      <c r="DN52" s="32" t="str" cm="1">
        <f t="array" ref="DN52">IF(AND(($A52&lt;&gt;"")*($A52&gt;DN$4)*($A52&lt;=DN$5)),IF(AND((SUMIFS($B$9:$B52,$A$9:$A52,"&lt;"&amp;$A52,$A$9:$A52,"&gt;="&amp;DN$4,$A$9:$A52,"&lt;="&amp;DN$5)&gt;SUM(_xlfn._xlws.FILTER(DN53:DN132,$A53:$A132&gt;DN$4),_xlfn._xlws.FILTER($C$9:DM132,$A$9:$A132&gt;DN$4))),(SUMIFS($B$9:$B52,$A$9:$A52,"&lt;"&amp;$A52,$A$9:$A52,"&gt;="&amp;DN$4,$A$9:$A52,"&lt;="&amp;DN$5)-SUM(_xlfn._xlws.FILTER(DN53:DN132,$A53:$A132&gt;DN$4),_xlfn._xlws.FILTER($C$9:DM132,$A$9:$A132&gt;DN$4))&gt;DN$6)),DN$6,MAX(0,SUMIFS($B$9:$B52,$A$9:$A52,"&lt;"&amp;$A52,$A$9:$A52,"&gt;="&amp;DN$4,$A$9:$A52,"&lt;="&amp;DN$5)-SUM(_xlfn._xlws.FILTER(DN53:DN132,$A53:$A132&gt;DN$4),_xlfn._xlws.FILTER($C$9:DM132,$A$9:$A132&gt;DN$4)))),"")</f>
        <v/>
      </c>
      <c r="DO52" s="32" t="str" cm="1">
        <f t="array" ref="DO52">IF(AND(($A52&lt;&gt;"")*($A52&gt;DO$4)*($A52&lt;=DO$5)),IF(AND((SUMIFS($B$9:$B52,$A$9:$A52,"&lt;"&amp;$A52,$A$9:$A52,"&gt;="&amp;DO$4,$A$9:$A52,"&lt;="&amp;DO$5)&gt;SUM(_xlfn._xlws.FILTER(DO53:DO132,$A53:$A132&gt;DO$4),_xlfn._xlws.FILTER($C$9:DN132,$A$9:$A132&gt;DO$4))),(SUMIFS($B$9:$B52,$A$9:$A52,"&lt;"&amp;$A52,$A$9:$A52,"&gt;="&amp;DO$4,$A$9:$A52,"&lt;="&amp;DO$5)-SUM(_xlfn._xlws.FILTER(DO53:DO132,$A53:$A132&gt;DO$4),_xlfn._xlws.FILTER($C$9:DN132,$A$9:$A132&gt;DO$4))&gt;DO$6)),DO$6,MAX(0,SUMIFS($B$9:$B52,$A$9:$A52,"&lt;"&amp;$A52,$A$9:$A52,"&gt;="&amp;DO$4,$A$9:$A52,"&lt;="&amp;DO$5)-SUM(_xlfn._xlws.FILTER(DO53:DO132,$A53:$A132&gt;DO$4),_xlfn._xlws.FILTER($C$9:DN132,$A$9:$A132&gt;DO$4)))),"")</f>
        <v/>
      </c>
      <c r="DP52" s="32" t="str" cm="1">
        <f t="array" ref="DP52">IF(AND(($A52&lt;&gt;"")*($A52&gt;DP$4)*($A52&lt;=DP$5)),IF(AND((SUMIFS($B$9:$B52,$A$9:$A52,"&lt;"&amp;$A52,$A$9:$A52,"&gt;="&amp;DP$4,$A$9:$A52,"&lt;="&amp;DP$5)&gt;SUM(_xlfn._xlws.FILTER(DP53:DP132,$A53:$A132&gt;DP$4),_xlfn._xlws.FILTER($C$9:DO132,$A$9:$A132&gt;DP$4))),(SUMIFS($B$9:$B52,$A$9:$A52,"&lt;"&amp;$A52,$A$9:$A52,"&gt;="&amp;DP$4,$A$9:$A52,"&lt;="&amp;DP$5)-SUM(_xlfn._xlws.FILTER(DP53:DP132,$A53:$A132&gt;DP$4),_xlfn._xlws.FILTER($C$9:DO132,$A$9:$A132&gt;DP$4))&gt;DP$6)),DP$6,MAX(0,SUMIFS($B$9:$B52,$A$9:$A52,"&lt;"&amp;$A52,$A$9:$A52,"&gt;="&amp;DP$4,$A$9:$A52,"&lt;="&amp;DP$5)-SUM(_xlfn._xlws.FILTER(DP53:DP132,$A53:$A132&gt;DP$4),_xlfn._xlws.FILTER($C$9:DO132,$A$9:$A132&gt;DP$4)))),"")</f>
        <v/>
      </c>
      <c r="DQ52" s="32" t="str" cm="1">
        <f t="array" ref="DQ52">IF(AND(($A52&lt;&gt;"")*($A52&gt;DQ$4)*($A52&lt;=DQ$5)),IF(AND((SUMIFS($B$9:$B52,$A$9:$A52,"&lt;"&amp;$A52,$A$9:$A52,"&gt;="&amp;DQ$4,$A$9:$A52,"&lt;="&amp;DQ$5)&gt;SUM(_xlfn._xlws.FILTER(DQ53:DQ132,$A53:$A132&gt;DQ$4),_xlfn._xlws.FILTER($C$9:DP132,$A$9:$A132&gt;DQ$4))),(SUMIFS($B$9:$B52,$A$9:$A52,"&lt;"&amp;$A52,$A$9:$A52,"&gt;="&amp;DQ$4,$A$9:$A52,"&lt;="&amp;DQ$5)-SUM(_xlfn._xlws.FILTER(DQ53:DQ132,$A53:$A132&gt;DQ$4),_xlfn._xlws.FILTER($C$9:DP132,$A$9:$A132&gt;DQ$4))&gt;DQ$6)),DQ$6,MAX(0,SUMIFS($B$9:$B52,$A$9:$A52,"&lt;"&amp;$A52,$A$9:$A52,"&gt;="&amp;DQ$4,$A$9:$A52,"&lt;="&amp;DQ$5)-SUM(_xlfn._xlws.FILTER(DQ53:DQ132,$A53:$A132&gt;DQ$4),_xlfn._xlws.FILTER($C$9:DP132,$A$9:$A132&gt;DQ$4)))),"")</f>
        <v/>
      </c>
      <c r="DR52" s="32" t="str" cm="1">
        <f t="array" ref="DR52">IF(AND(($A52&lt;&gt;"")*($A52&gt;DR$4)*($A52&lt;=DR$5)),IF(AND((SUMIFS($B$9:$B52,$A$9:$A52,"&lt;"&amp;$A52,$A$9:$A52,"&gt;="&amp;DR$4,$A$9:$A52,"&lt;="&amp;DR$5)&gt;SUM(_xlfn._xlws.FILTER(DR53:DR132,$A53:$A132&gt;DR$4),_xlfn._xlws.FILTER($C$9:DQ132,$A$9:$A132&gt;DR$4))),(SUMIFS($B$9:$B52,$A$9:$A52,"&lt;"&amp;$A52,$A$9:$A52,"&gt;="&amp;DR$4,$A$9:$A52,"&lt;="&amp;DR$5)-SUM(_xlfn._xlws.FILTER(DR53:DR132,$A53:$A132&gt;DR$4),_xlfn._xlws.FILTER($C$9:DQ132,$A$9:$A132&gt;DR$4))&gt;DR$6)),DR$6,MAX(0,SUMIFS($B$9:$B52,$A$9:$A52,"&lt;"&amp;$A52,$A$9:$A52,"&gt;="&amp;DR$4,$A$9:$A52,"&lt;="&amp;DR$5)-SUM(_xlfn._xlws.FILTER(DR53:DR132,$A53:$A132&gt;DR$4),_xlfn._xlws.FILTER($C$9:DQ132,$A$9:$A132&gt;DR$4)))),"")</f>
        <v/>
      </c>
      <c r="DS52" s="32" t="str" cm="1">
        <f t="array" ref="DS52">IF(AND(($A52&lt;&gt;"")*($A52&gt;DS$4)*($A52&lt;=DS$5)),IF(AND((SUMIFS($B$9:$B52,$A$9:$A52,"&lt;"&amp;$A52,$A$9:$A52,"&gt;="&amp;DS$4,$A$9:$A52,"&lt;="&amp;DS$5)&gt;SUM(_xlfn._xlws.FILTER(DS53:DS132,$A53:$A132&gt;DS$4),_xlfn._xlws.FILTER($C$9:DR132,$A$9:$A132&gt;DS$4))),(SUMIFS($B$9:$B52,$A$9:$A52,"&lt;"&amp;$A52,$A$9:$A52,"&gt;="&amp;DS$4,$A$9:$A52,"&lt;="&amp;DS$5)-SUM(_xlfn._xlws.FILTER(DS53:DS132,$A53:$A132&gt;DS$4),_xlfn._xlws.FILTER($C$9:DR132,$A$9:$A132&gt;DS$4))&gt;DS$6)),DS$6,MAX(0,SUMIFS($B$9:$B52,$A$9:$A52,"&lt;"&amp;$A52,$A$9:$A52,"&gt;="&amp;DS$4,$A$9:$A52,"&lt;="&amp;DS$5)-SUM(_xlfn._xlws.FILTER(DS53:DS132,$A53:$A132&gt;DS$4),_xlfn._xlws.FILTER($C$9:DR132,$A$9:$A132&gt;DS$4)))),"")</f>
        <v/>
      </c>
      <c r="DT52" s="32" t="str" cm="1">
        <f t="array" ref="DT52">IF(AND(($A52&lt;&gt;"")*($A52&gt;DT$4)*($A52&lt;=DT$5)),IF(AND((SUMIFS($B$9:$B52,$A$9:$A52,"&lt;"&amp;$A52,$A$9:$A52,"&gt;="&amp;DT$4,$A$9:$A52,"&lt;="&amp;DT$5)&gt;SUM(_xlfn._xlws.FILTER(DT53:DT132,$A53:$A132&gt;DT$4),_xlfn._xlws.FILTER($C$9:DS132,$A$9:$A132&gt;DT$4))),(SUMIFS($B$9:$B52,$A$9:$A52,"&lt;"&amp;$A52,$A$9:$A52,"&gt;="&amp;DT$4,$A$9:$A52,"&lt;="&amp;DT$5)-SUM(_xlfn._xlws.FILTER(DT53:DT132,$A53:$A132&gt;DT$4),_xlfn._xlws.FILTER($C$9:DS132,$A$9:$A132&gt;DT$4))&gt;DT$6)),DT$6,MAX(0,SUMIFS($B$9:$B52,$A$9:$A52,"&lt;"&amp;$A52,$A$9:$A52,"&gt;="&amp;DT$4,$A$9:$A52,"&lt;="&amp;DT$5)-SUM(_xlfn._xlws.FILTER(DT53:DT132,$A53:$A132&gt;DT$4),_xlfn._xlws.FILTER($C$9:DS132,$A$9:$A132&gt;DT$4)))),"")</f>
        <v/>
      </c>
      <c r="DU52" s="32" t="str" cm="1">
        <f t="array" ref="DU52">IF(AND(($A52&lt;&gt;"")*($A52&gt;DU$4)*($A52&lt;=DU$5)),IF(AND((SUMIFS($B$9:$B52,$A$9:$A52,"&lt;"&amp;$A52,$A$9:$A52,"&gt;="&amp;DU$4,$A$9:$A52,"&lt;="&amp;DU$5)&gt;SUM(_xlfn._xlws.FILTER(DU53:DU132,$A53:$A132&gt;DU$4),_xlfn._xlws.FILTER($C$9:DT132,$A$9:$A132&gt;DU$4))),(SUMIFS($B$9:$B52,$A$9:$A52,"&lt;"&amp;$A52,$A$9:$A52,"&gt;="&amp;DU$4,$A$9:$A52,"&lt;="&amp;DU$5)-SUM(_xlfn._xlws.FILTER(DU53:DU132,$A53:$A132&gt;DU$4),_xlfn._xlws.FILTER($C$9:DT132,$A$9:$A132&gt;DU$4))&gt;DU$6)),DU$6,MAX(0,SUMIFS($B$9:$B52,$A$9:$A52,"&lt;"&amp;$A52,$A$9:$A52,"&gt;="&amp;DU$4,$A$9:$A52,"&lt;="&amp;DU$5)-SUM(_xlfn._xlws.FILTER(DU53:DU132,$A53:$A132&gt;DU$4),_xlfn._xlws.FILTER($C$9:DT132,$A$9:$A132&gt;DU$4)))),"")</f>
        <v/>
      </c>
      <c r="DV52" s="32" t="str" cm="1">
        <f t="array" ref="DV52">IF(AND(($A52&lt;&gt;"")*($A52&gt;DV$4)*($A52&lt;=DV$5)),IF(AND((SUMIFS($B$9:$B52,$A$9:$A52,"&lt;"&amp;$A52,$A$9:$A52,"&gt;="&amp;DV$4,$A$9:$A52,"&lt;="&amp;DV$5)&gt;SUM(_xlfn._xlws.FILTER(DV53:DV132,$A53:$A132&gt;DV$4),_xlfn._xlws.FILTER($C$9:DU132,$A$9:$A132&gt;DV$4))),(SUMIFS($B$9:$B52,$A$9:$A52,"&lt;"&amp;$A52,$A$9:$A52,"&gt;="&amp;DV$4,$A$9:$A52,"&lt;="&amp;DV$5)-SUM(_xlfn._xlws.FILTER(DV53:DV132,$A53:$A132&gt;DV$4),_xlfn._xlws.FILTER($C$9:DU132,$A$9:$A132&gt;DV$4))&gt;DV$6)),DV$6,MAX(0,SUMIFS($B$9:$B52,$A$9:$A52,"&lt;"&amp;$A52,$A$9:$A52,"&gt;="&amp;DV$4,$A$9:$A52,"&lt;="&amp;DV$5)-SUM(_xlfn._xlws.FILTER(DV53:DV132,$A53:$A132&gt;DV$4),_xlfn._xlws.FILTER($C$9:DU132,$A$9:$A132&gt;DV$4)))),"")</f>
        <v/>
      </c>
      <c r="DW52" s="32" t="str" cm="1">
        <f t="array" ref="DW52">IF(AND(($A52&lt;&gt;"")*($A52&gt;DW$4)*($A52&lt;=DW$5)),IF(AND((SUMIFS($B$9:$B52,$A$9:$A52,"&lt;"&amp;$A52,$A$9:$A52,"&gt;="&amp;DW$4,$A$9:$A52,"&lt;="&amp;DW$5)&gt;SUM(_xlfn._xlws.FILTER(DW53:DW132,$A53:$A132&gt;DW$4),_xlfn._xlws.FILTER($C$9:DV132,$A$9:$A132&gt;DW$4))),(SUMIFS($B$9:$B52,$A$9:$A52,"&lt;"&amp;$A52,$A$9:$A52,"&gt;="&amp;DW$4,$A$9:$A52,"&lt;="&amp;DW$5)-SUM(_xlfn._xlws.FILTER(DW53:DW132,$A53:$A132&gt;DW$4),_xlfn._xlws.FILTER($C$9:DV132,$A$9:$A132&gt;DW$4))&gt;DW$6)),DW$6,MAX(0,SUMIFS($B$9:$B52,$A$9:$A52,"&lt;"&amp;$A52,$A$9:$A52,"&gt;="&amp;DW$4,$A$9:$A52,"&lt;="&amp;DW$5)-SUM(_xlfn._xlws.FILTER(DW53:DW132,$A53:$A132&gt;DW$4),_xlfn._xlws.FILTER($C$9:DV132,$A$9:$A132&gt;DW$4)))),"")</f>
        <v/>
      </c>
      <c r="DX52" s="32" t="str" cm="1">
        <f t="array" ref="DX52">IF(AND(($A52&lt;&gt;"")*($A52&gt;DX$4)*($A52&lt;=DX$5)),IF(AND((SUMIFS($B$9:$B52,$A$9:$A52,"&lt;"&amp;$A52,$A$9:$A52,"&gt;="&amp;DX$4,$A$9:$A52,"&lt;="&amp;DX$5)&gt;SUM(_xlfn._xlws.FILTER(DX53:DX132,$A53:$A132&gt;DX$4),_xlfn._xlws.FILTER($C$9:DW132,$A$9:$A132&gt;DX$4))),(SUMIFS($B$9:$B52,$A$9:$A52,"&lt;"&amp;$A52,$A$9:$A52,"&gt;="&amp;DX$4,$A$9:$A52,"&lt;="&amp;DX$5)-SUM(_xlfn._xlws.FILTER(DX53:DX132,$A53:$A132&gt;DX$4),_xlfn._xlws.FILTER($C$9:DW132,$A$9:$A132&gt;DX$4))&gt;DX$6)),DX$6,MAX(0,SUMIFS($B$9:$B52,$A$9:$A52,"&lt;"&amp;$A52,$A$9:$A52,"&gt;="&amp;DX$4,$A$9:$A52,"&lt;="&amp;DX$5)-SUM(_xlfn._xlws.FILTER(DX53:DX132,$A53:$A132&gt;DX$4),_xlfn._xlws.FILTER($C$9:DW132,$A$9:$A132&gt;DX$4)))),"")</f>
        <v/>
      </c>
      <c r="DY52" s="32" t="str" cm="1">
        <f t="array" ref="DY52">IF(AND(($A52&lt;&gt;"")*($A52&gt;DY$4)*($A52&lt;=DY$5)),IF(AND((SUMIFS($B$9:$B52,$A$9:$A52,"&lt;"&amp;$A52,$A$9:$A52,"&gt;="&amp;DY$4,$A$9:$A52,"&lt;="&amp;DY$5)&gt;SUM(_xlfn._xlws.FILTER(DY53:DY132,$A53:$A132&gt;DY$4),_xlfn._xlws.FILTER($C$9:DX132,$A$9:$A132&gt;DY$4))),(SUMIFS($B$9:$B52,$A$9:$A52,"&lt;"&amp;$A52,$A$9:$A52,"&gt;="&amp;DY$4,$A$9:$A52,"&lt;="&amp;DY$5)-SUM(_xlfn._xlws.FILTER(DY53:DY132,$A53:$A132&gt;DY$4),_xlfn._xlws.FILTER($C$9:DX132,$A$9:$A132&gt;DY$4))&gt;DY$6)),DY$6,MAX(0,SUMIFS($B$9:$B52,$A$9:$A52,"&lt;"&amp;$A52,$A$9:$A52,"&gt;="&amp;DY$4,$A$9:$A52,"&lt;="&amp;DY$5)-SUM(_xlfn._xlws.FILTER(DY53:DY132,$A53:$A132&gt;DY$4),_xlfn._xlws.FILTER($C$9:DX132,$A$9:$A132&gt;DY$4)))),"")</f>
        <v/>
      </c>
      <c r="DZ52" s="32" t="str" cm="1">
        <f t="array" ref="DZ52">IF(AND(($A52&lt;&gt;"")*($A52&gt;DZ$4)*($A52&lt;=DZ$5)),IF(AND((SUMIFS($B$9:$B52,$A$9:$A52,"&lt;"&amp;$A52,$A$9:$A52,"&gt;="&amp;DZ$4,$A$9:$A52,"&lt;="&amp;DZ$5)&gt;SUM(_xlfn._xlws.FILTER(DZ53:DZ132,$A53:$A132&gt;DZ$4),_xlfn._xlws.FILTER($C$9:DY132,$A$9:$A132&gt;DZ$4))),(SUMIFS($B$9:$B52,$A$9:$A52,"&lt;"&amp;$A52,$A$9:$A52,"&gt;="&amp;DZ$4,$A$9:$A52,"&lt;="&amp;DZ$5)-SUM(_xlfn._xlws.FILTER(DZ53:DZ132,$A53:$A132&gt;DZ$4),_xlfn._xlws.FILTER($C$9:DY132,$A$9:$A132&gt;DZ$4))&gt;DZ$6)),DZ$6,MAX(0,SUMIFS($B$9:$B52,$A$9:$A52,"&lt;"&amp;$A52,$A$9:$A52,"&gt;="&amp;DZ$4,$A$9:$A52,"&lt;="&amp;DZ$5)-SUM(_xlfn._xlws.FILTER(DZ53:DZ132,$A53:$A132&gt;DZ$4),_xlfn._xlws.FILTER($C$9:DY132,$A$9:$A132&gt;DZ$4)))),"")</f>
        <v/>
      </c>
      <c r="EA52" s="32" t="str" cm="1">
        <f t="array" ref="EA52">IF(AND(($A52&lt;&gt;"")*($A52&gt;EA$4)*($A52&lt;=EA$5)),IF(AND((SUMIFS($B$9:$B52,$A$9:$A52,"&lt;"&amp;$A52,$A$9:$A52,"&gt;="&amp;EA$4,$A$9:$A52,"&lt;="&amp;EA$5)&gt;SUM(_xlfn._xlws.FILTER(EA53:EA132,$A53:$A132&gt;EA$4),_xlfn._xlws.FILTER($C$9:DZ132,$A$9:$A132&gt;EA$4))),(SUMIFS($B$9:$B52,$A$9:$A52,"&lt;"&amp;$A52,$A$9:$A52,"&gt;="&amp;EA$4,$A$9:$A52,"&lt;="&amp;EA$5)-SUM(_xlfn._xlws.FILTER(EA53:EA132,$A53:$A132&gt;EA$4),_xlfn._xlws.FILTER($C$9:DZ132,$A$9:$A132&gt;EA$4))&gt;EA$6)),EA$6,MAX(0,SUMIFS($B$9:$B52,$A$9:$A52,"&lt;"&amp;$A52,$A$9:$A52,"&gt;="&amp;EA$4,$A$9:$A52,"&lt;="&amp;EA$5)-SUM(_xlfn._xlws.FILTER(EA53:EA132,$A53:$A132&gt;EA$4),_xlfn._xlws.FILTER($C$9:DZ132,$A$9:$A132&gt;EA$4)))),"")</f>
        <v/>
      </c>
      <c r="EB52" s="32" t="str" cm="1">
        <f t="array" ref="EB52">IF(AND(($A52&lt;&gt;"")*($A52&gt;EB$4)*($A52&lt;=EB$5)),IF(AND((SUMIFS($B$9:$B52,$A$9:$A52,"&lt;"&amp;$A52,$A$9:$A52,"&gt;="&amp;EB$4,$A$9:$A52,"&lt;="&amp;EB$5)&gt;SUM(_xlfn._xlws.FILTER(EB53:EB132,$A53:$A132&gt;EB$4),_xlfn._xlws.FILTER($C$9:EA132,$A$9:$A132&gt;EB$4))),(SUMIFS($B$9:$B52,$A$9:$A52,"&lt;"&amp;$A52,$A$9:$A52,"&gt;="&amp;EB$4,$A$9:$A52,"&lt;="&amp;EB$5)-SUM(_xlfn._xlws.FILTER(EB53:EB132,$A53:$A132&gt;EB$4),_xlfn._xlws.FILTER($C$9:EA132,$A$9:$A132&gt;EB$4))&gt;EB$6)),EB$6,MAX(0,SUMIFS($B$9:$B52,$A$9:$A52,"&lt;"&amp;$A52,$A$9:$A52,"&gt;="&amp;EB$4,$A$9:$A52,"&lt;="&amp;EB$5)-SUM(_xlfn._xlws.FILTER(EB53:EB132,$A53:$A132&gt;EB$4),_xlfn._xlws.FILTER($C$9:EA132,$A$9:$A132&gt;EB$4)))),"")</f>
        <v/>
      </c>
      <c r="EC52" s="32" t="str" cm="1">
        <f t="array" ref="EC52">IF(AND(($A52&lt;&gt;"")*($A52&gt;EC$4)*($A52&lt;=EC$5)),IF(AND((SUMIFS($B$9:$B52,$A$9:$A52,"&lt;"&amp;$A52,$A$9:$A52,"&gt;="&amp;EC$4,$A$9:$A52,"&lt;="&amp;EC$5)&gt;SUM(_xlfn._xlws.FILTER(EC53:EC132,$A53:$A132&gt;EC$4),_xlfn._xlws.FILTER($C$9:EB132,$A$9:$A132&gt;EC$4))),(SUMIFS($B$9:$B52,$A$9:$A52,"&lt;"&amp;$A52,$A$9:$A52,"&gt;="&amp;EC$4,$A$9:$A52,"&lt;="&amp;EC$5)-SUM(_xlfn._xlws.FILTER(EC53:EC132,$A53:$A132&gt;EC$4),_xlfn._xlws.FILTER($C$9:EB132,$A$9:$A132&gt;EC$4))&gt;EC$6)),EC$6,MAX(0,SUMIFS($B$9:$B52,$A$9:$A52,"&lt;"&amp;$A52,$A$9:$A52,"&gt;="&amp;EC$4,$A$9:$A52,"&lt;="&amp;EC$5)-SUM(_xlfn._xlws.FILTER(EC53:EC132,$A53:$A132&gt;EC$4),_xlfn._xlws.FILTER($C$9:EB132,$A$9:$A132&gt;EC$4)))),"")</f>
        <v/>
      </c>
      <c r="ED52" s="32" t="str" cm="1">
        <f t="array" ref="ED52">IF(AND(($A52&lt;&gt;"")*($A52&gt;ED$4)*($A52&lt;=ED$5)),IF(AND((SUMIFS($B$9:$B52,$A$9:$A52,"&lt;"&amp;$A52,$A$9:$A52,"&gt;="&amp;ED$4,$A$9:$A52,"&lt;="&amp;ED$5)&gt;SUM(_xlfn._xlws.FILTER(ED53:ED132,$A53:$A132&gt;ED$4),_xlfn._xlws.FILTER($C$9:EC132,$A$9:$A132&gt;ED$4))),(SUMIFS($B$9:$B52,$A$9:$A52,"&lt;"&amp;$A52,$A$9:$A52,"&gt;="&amp;ED$4,$A$9:$A52,"&lt;="&amp;ED$5)-SUM(_xlfn._xlws.FILTER(ED53:ED132,$A53:$A132&gt;ED$4),_xlfn._xlws.FILTER($C$9:EC132,$A$9:$A132&gt;ED$4))&gt;ED$6)),ED$6,MAX(0,SUMIFS($B$9:$B52,$A$9:$A52,"&lt;"&amp;$A52,$A$9:$A52,"&gt;="&amp;ED$4,$A$9:$A52,"&lt;="&amp;ED$5)-SUM(_xlfn._xlws.FILTER(ED53:ED132,$A53:$A132&gt;ED$4),_xlfn._xlws.FILTER($C$9:EC132,$A$9:$A132&gt;ED$4)))),"")</f>
        <v/>
      </c>
      <c r="EE52" s="32" t="str" cm="1">
        <f t="array" ref="EE52">IF(AND(($A52&lt;&gt;"")*($A52&gt;EE$4)*($A52&lt;=EE$5)),IF(AND((SUMIFS($B$9:$B52,$A$9:$A52,"&lt;"&amp;$A52,$A$9:$A52,"&gt;="&amp;EE$4,$A$9:$A52,"&lt;="&amp;EE$5)&gt;SUM(_xlfn._xlws.FILTER(EE53:EE132,$A53:$A132&gt;EE$4),_xlfn._xlws.FILTER($C$9:ED132,$A$9:$A132&gt;EE$4))),(SUMIFS($B$9:$B52,$A$9:$A52,"&lt;"&amp;$A52,$A$9:$A52,"&gt;="&amp;EE$4,$A$9:$A52,"&lt;="&amp;EE$5)-SUM(_xlfn._xlws.FILTER(EE53:EE132,$A53:$A132&gt;EE$4),_xlfn._xlws.FILTER($C$9:ED132,$A$9:$A132&gt;EE$4))&gt;EE$6)),EE$6,MAX(0,SUMIFS($B$9:$B52,$A$9:$A52,"&lt;"&amp;$A52,$A$9:$A52,"&gt;="&amp;EE$4,$A$9:$A52,"&lt;="&amp;EE$5)-SUM(_xlfn._xlws.FILTER(EE53:EE132,$A53:$A132&gt;EE$4),_xlfn._xlws.FILTER($C$9:ED132,$A$9:$A132&gt;EE$4)))),"")</f>
        <v/>
      </c>
      <c r="EF52" s="32" t="str" cm="1">
        <f t="array" ref="EF52">IF(AND(($A52&lt;&gt;"")*($A52&gt;EF$4)*($A52&lt;=EF$5)),IF(AND((SUMIFS($B$9:$B52,$A$9:$A52,"&lt;"&amp;$A52,$A$9:$A52,"&gt;="&amp;EF$4,$A$9:$A52,"&lt;="&amp;EF$5)&gt;SUM(_xlfn._xlws.FILTER(EF53:EF132,$A53:$A132&gt;EF$4),_xlfn._xlws.FILTER($C$9:EE132,$A$9:$A132&gt;EF$4))),(SUMIFS($B$9:$B52,$A$9:$A52,"&lt;"&amp;$A52,$A$9:$A52,"&gt;="&amp;EF$4,$A$9:$A52,"&lt;="&amp;EF$5)-SUM(_xlfn._xlws.FILTER(EF53:EF132,$A53:$A132&gt;EF$4),_xlfn._xlws.FILTER($C$9:EE132,$A$9:$A132&gt;EF$4))&gt;EF$6)),EF$6,MAX(0,SUMIFS($B$9:$B52,$A$9:$A52,"&lt;"&amp;$A52,$A$9:$A52,"&gt;="&amp;EF$4,$A$9:$A52,"&lt;="&amp;EF$5)-SUM(_xlfn._xlws.FILTER(EF53:EF132,$A53:$A132&gt;EF$4),_xlfn._xlws.FILTER($C$9:EE132,$A$9:$A132&gt;EF$4)))),"")</f>
        <v/>
      </c>
      <c r="EG52" s="32" t="str" cm="1">
        <f t="array" ref="EG52">IF(AND(($A52&lt;&gt;"")*($A52&gt;EG$4)*($A52&lt;=EG$5)),IF(AND((SUMIFS($B$9:$B52,$A$9:$A52,"&lt;"&amp;$A52,$A$9:$A52,"&gt;="&amp;EG$4,$A$9:$A52,"&lt;="&amp;EG$5)&gt;SUM(_xlfn._xlws.FILTER(EG53:EG132,$A53:$A132&gt;EG$4),_xlfn._xlws.FILTER($C$9:EF132,$A$9:$A132&gt;EG$4))),(SUMIFS($B$9:$B52,$A$9:$A52,"&lt;"&amp;$A52,$A$9:$A52,"&gt;="&amp;EG$4,$A$9:$A52,"&lt;="&amp;EG$5)-SUM(_xlfn._xlws.FILTER(EG53:EG132,$A53:$A132&gt;EG$4),_xlfn._xlws.FILTER($C$9:EF132,$A$9:$A132&gt;EG$4))&gt;EG$6)),EG$6,MAX(0,SUMIFS($B$9:$B52,$A$9:$A52,"&lt;"&amp;$A52,$A$9:$A52,"&gt;="&amp;EG$4,$A$9:$A52,"&lt;="&amp;EG$5)-SUM(_xlfn._xlws.FILTER(EG53:EG132,$A53:$A132&gt;EG$4),_xlfn._xlws.FILTER($C$9:EF132,$A$9:$A132&gt;EG$4)))),"")</f>
        <v/>
      </c>
      <c r="EH52" s="32" t="str" cm="1">
        <f t="array" ref="EH52">IF(AND(($A52&lt;&gt;"")*($A52&gt;EH$4)*($A52&lt;=EH$5)),IF(AND((SUMIFS($B$9:$B52,$A$9:$A52,"&lt;"&amp;$A52,$A$9:$A52,"&gt;="&amp;EH$4,$A$9:$A52,"&lt;="&amp;EH$5)&gt;SUM(_xlfn._xlws.FILTER(EH53:EH132,$A53:$A132&gt;EH$4),_xlfn._xlws.FILTER($C$9:EG132,$A$9:$A132&gt;EH$4))),(SUMIFS($B$9:$B52,$A$9:$A52,"&lt;"&amp;$A52,$A$9:$A52,"&gt;="&amp;EH$4,$A$9:$A52,"&lt;="&amp;EH$5)-SUM(_xlfn._xlws.FILTER(EH53:EH132,$A53:$A132&gt;EH$4),_xlfn._xlws.FILTER($C$9:EG132,$A$9:$A132&gt;EH$4))&gt;EH$6)),EH$6,MAX(0,SUMIFS($B$9:$B52,$A$9:$A52,"&lt;"&amp;$A52,$A$9:$A52,"&gt;="&amp;EH$4,$A$9:$A52,"&lt;="&amp;EH$5)-SUM(_xlfn._xlws.FILTER(EH53:EH132,$A53:$A132&gt;EH$4),_xlfn._xlws.FILTER($C$9:EG132,$A$9:$A132&gt;EH$4)))),"")</f>
        <v/>
      </c>
      <c r="EI52" s="32" t="str" cm="1">
        <f t="array" ref="EI52">IF(AND(($A52&lt;&gt;"")*($A52&gt;EI$4)*($A52&lt;=EI$5)),IF(AND((SUMIFS($B$9:$B52,$A$9:$A52,"&lt;"&amp;$A52,$A$9:$A52,"&gt;="&amp;EI$4,$A$9:$A52,"&lt;="&amp;EI$5)&gt;SUM(_xlfn._xlws.FILTER(EI53:EI132,$A53:$A132&gt;EI$4),_xlfn._xlws.FILTER($C$9:EH132,$A$9:$A132&gt;EI$4))),(SUMIFS($B$9:$B52,$A$9:$A52,"&lt;"&amp;$A52,$A$9:$A52,"&gt;="&amp;EI$4,$A$9:$A52,"&lt;="&amp;EI$5)-SUM(_xlfn._xlws.FILTER(EI53:EI132,$A53:$A132&gt;EI$4),_xlfn._xlws.FILTER($C$9:EH132,$A$9:$A132&gt;EI$4))&gt;EI$6)),EI$6,MAX(0,SUMIFS($B$9:$B52,$A$9:$A52,"&lt;"&amp;$A52,$A$9:$A52,"&gt;="&amp;EI$4,$A$9:$A52,"&lt;="&amp;EI$5)-SUM(_xlfn._xlws.FILTER(EI53:EI132,$A53:$A132&gt;EI$4),_xlfn._xlws.FILTER($C$9:EH132,$A$9:$A132&gt;EI$4)))),"")</f>
        <v/>
      </c>
      <c r="EJ52" s="32" t="str" cm="1">
        <f t="array" ref="EJ52">IF(AND(($A52&lt;&gt;"")*($A52&gt;EJ$4)*($A52&lt;=EJ$5)),IF(AND((SUMIFS($B$9:$B52,$A$9:$A52,"&lt;"&amp;$A52,$A$9:$A52,"&gt;="&amp;EJ$4,$A$9:$A52,"&lt;="&amp;EJ$5)&gt;SUM(_xlfn._xlws.FILTER(EJ53:EJ132,$A53:$A132&gt;EJ$4),_xlfn._xlws.FILTER($C$9:EI132,$A$9:$A132&gt;EJ$4))),(SUMIFS($B$9:$B52,$A$9:$A52,"&lt;"&amp;$A52,$A$9:$A52,"&gt;="&amp;EJ$4,$A$9:$A52,"&lt;="&amp;EJ$5)-SUM(_xlfn._xlws.FILTER(EJ53:EJ132,$A53:$A132&gt;EJ$4),_xlfn._xlws.FILTER($C$9:EI132,$A$9:$A132&gt;EJ$4))&gt;EJ$6)),EJ$6,MAX(0,SUMIFS($B$9:$B52,$A$9:$A52,"&lt;"&amp;$A52,$A$9:$A52,"&gt;="&amp;EJ$4,$A$9:$A52,"&lt;="&amp;EJ$5)-SUM(_xlfn._xlws.FILTER(EJ53:EJ132,$A53:$A132&gt;EJ$4),_xlfn._xlws.FILTER($C$9:EI132,$A$9:$A132&gt;EJ$4)))),"")</f>
        <v/>
      </c>
      <c r="EK52" s="32" t="str" cm="1">
        <f t="array" ref="EK52">IF(AND(($A52&lt;&gt;"")*($A52&gt;EK$4)*($A52&lt;=EK$5)),IF(AND((SUMIFS($B$9:$B52,$A$9:$A52,"&lt;"&amp;$A52,$A$9:$A52,"&gt;="&amp;EK$4,$A$9:$A52,"&lt;="&amp;EK$5)&gt;SUM(_xlfn._xlws.FILTER(EK53:EK132,$A53:$A132&gt;EK$4),_xlfn._xlws.FILTER($C$9:EJ132,$A$9:$A132&gt;EK$4))),(SUMIFS($B$9:$B52,$A$9:$A52,"&lt;"&amp;$A52,$A$9:$A52,"&gt;="&amp;EK$4,$A$9:$A52,"&lt;="&amp;EK$5)-SUM(_xlfn._xlws.FILTER(EK53:EK132,$A53:$A132&gt;EK$4),_xlfn._xlws.FILTER($C$9:EJ132,$A$9:$A132&gt;EK$4))&gt;EK$6)),EK$6,MAX(0,SUMIFS($B$9:$B52,$A$9:$A52,"&lt;"&amp;$A52,$A$9:$A52,"&gt;="&amp;EK$4,$A$9:$A52,"&lt;="&amp;EK$5)-SUM(_xlfn._xlws.FILTER(EK53:EK132,$A53:$A132&gt;EK$4),_xlfn._xlws.FILTER($C$9:EJ132,$A$9:$A132&gt;EK$4)))),"")</f>
        <v/>
      </c>
      <c r="EL52" s="32" t="str" cm="1">
        <f t="array" ref="EL52">IF(AND(($A52&lt;&gt;"")*($A52&gt;EL$4)*($A52&lt;=EL$5)),IF(AND((SUMIFS($B$9:$B52,$A$9:$A52,"&lt;"&amp;$A52,$A$9:$A52,"&gt;="&amp;EL$4,$A$9:$A52,"&lt;="&amp;EL$5)&gt;SUM(_xlfn._xlws.FILTER(EL53:EL132,$A53:$A132&gt;EL$4),_xlfn._xlws.FILTER($C$9:EK132,$A$9:$A132&gt;EL$4))),(SUMIFS($B$9:$B52,$A$9:$A52,"&lt;"&amp;$A52,$A$9:$A52,"&gt;="&amp;EL$4,$A$9:$A52,"&lt;="&amp;EL$5)-SUM(_xlfn._xlws.FILTER(EL53:EL132,$A53:$A132&gt;EL$4),_xlfn._xlws.FILTER($C$9:EK132,$A$9:$A132&gt;EL$4))&gt;EL$6)),EL$6,MAX(0,SUMIFS($B$9:$B52,$A$9:$A52,"&lt;"&amp;$A52,$A$9:$A52,"&gt;="&amp;EL$4,$A$9:$A52,"&lt;="&amp;EL$5)-SUM(_xlfn._xlws.FILTER(EL53:EL132,$A53:$A132&gt;EL$4),_xlfn._xlws.FILTER($C$9:EK132,$A$9:$A132&gt;EL$4)))),"")</f>
        <v/>
      </c>
      <c r="EM52" s="32" t="str" cm="1">
        <f t="array" ref="EM52">IF(AND(($A52&lt;&gt;"")*($A52&gt;EM$4)*($A52&lt;=EM$5)),IF(AND((SUMIFS($B$9:$B52,$A$9:$A52,"&lt;"&amp;$A52,$A$9:$A52,"&gt;="&amp;EM$4,$A$9:$A52,"&lt;="&amp;EM$5)&gt;SUM(_xlfn._xlws.FILTER(EM53:EM132,$A53:$A132&gt;EM$4),_xlfn._xlws.FILTER($C$9:EL132,$A$9:$A132&gt;EM$4))),(SUMIFS($B$9:$B52,$A$9:$A52,"&lt;"&amp;$A52,$A$9:$A52,"&gt;="&amp;EM$4,$A$9:$A52,"&lt;="&amp;EM$5)-SUM(_xlfn._xlws.FILTER(EM53:EM132,$A53:$A132&gt;EM$4),_xlfn._xlws.FILTER($C$9:EL132,$A$9:$A132&gt;EM$4))&gt;EM$6)),EM$6,MAX(0,SUMIFS($B$9:$B52,$A$9:$A52,"&lt;"&amp;$A52,$A$9:$A52,"&gt;="&amp;EM$4,$A$9:$A52,"&lt;="&amp;EM$5)-SUM(_xlfn._xlws.FILTER(EM53:EM132,$A53:$A132&gt;EM$4),_xlfn._xlws.FILTER($C$9:EL132,$A$9:$A132&gt;EM$4)))),"")</f>
        <v/>
      </c>
      <c r="EN52" s="32" t="str" cm="1">
        <f t="array" ref="EN52">IF(AND(($A52&lt;&gt;"")*($A52&gt;EN$4)*($A52&lt;=EN$5)),IF(AND((SUMIFS($B$9:$B52,$A$9:$A52,"&lt;"&amp;$A52,$A$9:$A52,"&gt;="&amp;EN$4,$A$9:$A52,"&lt;="&amp;EN$5)&gt;SUM(_xlfn._xlws.FILTER(EN53:EN132,$A53:$A132&gt;EN$4),_xlfn._xlws.FILTER($C$9:EM132,$A$9:$A132&gt;EN$4))),(SUMIFS($B$9:$B52,$A$9:$A52,"&lt;"&amp;$A52,$A$9:$A52,"&gt;="&amp;EN$4,$A$9:$A52,"&lt;="&amp;EN$5)-SUM(_xlfn._xlws.FILTER(EN53:EN132,$A53:$A132&gt;EN$4),_xlfn._xlws.FILTER($C$9:EM132,$A$9:$A132&gt;EN$4))&gt;EN$6)),EN$6,MAX(0,SUMIFS($B$9:$B52,$A$9:$A52,"&lt;"&amp;$A52,$A$9:$A52,"&gt;="&amp;EN$4,$A$9:$A52,"&lt;="&amp;EN$5)-SUM(_xlfn._xlws.FILTER(EN53:EN132,$A53:$A132&gt;EN$4),_xlfn._xlws.FILTER($C$9:EM132,$A$9:$A132&gt;EN$4)))),"")</f>
        <v/>
      </c>
      <c r="EO52" s="32" t="str" cm="1">
        <f t="array" ref="EO52">IF(AND(($A52&lt;&gt;"")*($A52&gt;EO$4)*($A52&lt;=EO$5)),IF(AND((SUMIFS($B$9:$B52,$A$9:$A52,"&lt;"&amp;$A52,$A$9:$A52,"&gt;="&amp;EO$4,$A$9:$A52,"&lt;="&amp;EO$5)&gt;SUM(_xlfn._xlws.FILTER(EO53:EO132,$A53:$A132&gt;EO$4),_xlfn._xlws.FILTER($C$9:EN132,$A$9:$A132&gt;EO$4))),(SUMIFS($B$9:$B52,$A$9:$A52,"&lt;"&amp;$A52,$A$9:$A52,"&gt;="&amp;EO$4,$A$9:$A52,"&lt;="&amp;EO$5)-SUM(_xlfn._xlws.FILTER(EO53:EO132,$A53:$A132&gt;EO$4),_xlfn._xlws.FILTER($C$9:EN132,$A$9:$A132&gt;EO$4))&gt;EO$6)),EO$6,MAX(0,SUMIFS($B$9:$B52,$A$9:$A52,"&lt;"&amp;$A52,$A$9:$A52,"&gt;="&amp;EO$4,$A$9:$A52,"&lt;="&amp;EO$5)-SUM(_xlfn._xlws.FILTER(EO53:EO132,$A53:$A132&gt;EO$4),_xlfn._xlws.FILTER($C$9:EN132,$A$9:$A132&gt;EO$4)))),"")</f>
        <v/>
      </c>
      <c r="EP52" s="32" t="str" cm="1">
        <f t="array" ref="EP52">IF(AND(($A52&lt;&gt;"")*($A52&gt;EP$4)*($A52&lt;=EP$5)),IF(AND((SUMIFS($B$9:$B52,$A$9:$A52,"&lt;"&amp;$A52,$A$9:$A52,"&gt;="&amp;EP$4,$A$9:$A52,"&lt;="&amp;EP$5)&gt;SUM(_xlfn._xlws.FILTER(EP53:EP132,$A53:$A132&gt;EP$4),_xlfn._xlws.FILTER($C$9:EO132,$A$9:$A132&gt;EP$4))),(SUMIFS($B$9:$B52,$A$9:$A52,"&lt;"&amp;$A52,$A$9:$A52,"&gt;="&amp;EP$4,$A$9:$A52,"&lt;="&amp;EP$5)-SUM(_xlfn._xlws.FILTER(EP53:EP132,$A53:$A132&gt;EP$4),_xlfn._xlws.FILTER($C$9:EO132,$A$9:$A132&gt;EP$4))&gt;EP$6)),EP$6,MAX(0,SUMIFS($B$9:$B52,$A$9:$A52,"&lt;"&amp;$A52,$A$9:$A52,"&gt;="&amp;EP$4,$A$9:$A52,"&lt;="&amp;EP$5)-SUM(_xlfn._xlws.FILTER(EP53:EP132,$A53:$A132&gt;EP$4),_xlfn._xlws.FILTER($C$9:EO132,$A$9:$A132&gt;EP$4)))),"")</f>
        <v/>
      </c>
      <c r="EQ52" s="32" t="str" cm="1">
        <f t="array" ref="EQ52">IF(AND(($A52&lt;&gt;"")*($A52&gt;EQ$4)*($A52&lt;=EQ$5)),IF(AND((SUMIFS($B$9:$B52,$A$9:$A52,"&lt;"&amp;$A52,$A$9:$A52,"&gt;="&amp;EQ$4,$A$9:$A52,"&lt;="&amp;EQ$5)&gt;SUM(_xlfn._xlws.FILTER(EQ53:EQ132,$A53:$A132&gt;EQ$4),_xlfn._xlws.FILTER($C$9:EP132,$A$9:$A132&gt;EQ$4))),(SUMIFS($B$9:$B52,$A$9:$A52,"&lt;"&amp;$A52,$A$9:$A52,"&gt;="&amp;EQ$4,$A$9:$A52,"&lt;="&amp;EQ$5)-SUM(_xlfn._xlws.FILTER(EQ53:EQ132,$A53:$A132&gt;EQ$4),_xlfn._xlws.FILTER($C$9:EP132,$A$9:$A132&gt;EQ$4))&gt;EQ$6)),EQ$6,MAX(0,SUMIFS($B$9:$B52,$A$9:$A52,"&lt;"&amp;$A52,$A$9:$A52,"&gt;="&amp;EQ$4,$A$9:$A52,"&lt;="&amp;EQ$5)-SUM(_xlfn._xlws.FILTER(EQ53:EQ132,$A53:$A132&gt;EQ$4),_xlfn._xlws.FILTER($C$9:EP132,$A$9:$A132&gt;EQ$4)))),"")</f>
        <v/>
      </c>
      <c r="ER52" s="32" t="str" cm="1">
        <f t="array" ref="ER52">IF(AND(($A52&lt;&gt;"")*($A52&gt;ER$4)*($A52&lt;=ER$5)),IF(AND((SUMIFS($B$9:$B52,$A$9:$A52,"&lt;"&amp;$A52,$A$9:$A52,"&gt;="&amp;ER$4,$A$9:$A52,"&lt;="&amp;ER$5)&gt;SUM(_xlfn._xlws.FILTER(ER53:ER132,$A53:$A132&gt;ER$4),_xlfn._xlws.FILTER($C$9:EQ132,$A$9:$A132&gt;ER$4))),(SUMIFS($B$9:$B52,$A$9:$A52,"&lt;"&amp;$A52,$A$9:$A52,"&gt;="&amp;ER$4,$A$9:$A52,"&lt;="&amp;ER$5)-SUM(_xlfn._xlws.FILTER(ER53:ER132,$A53:$A132&gt;ER$4),_xlfn._xlws.FILTER($C$9:EQ132,$A$9:$A132&gt;ER$4))&gt;ER$6)),ER$6,MAX(0,SUMIFS($B$9:$B52,$A$9:$A52,"&lt;"&amp;$A52,$A$9:$A52,"&gt;="&amp;ER$4,$A$9:$A52,"&lt;="&amp;ER$5)-SUM(_xlfn._xlws.FILTER(ER53:ER132,$A53:$A132&gt;ER$4),_xlfn._xlws.FILTER($C$9:EQ132,$A$9:$A132&gt;ER$4)))),"")</f>
        <v/>
      </c>
      <c r="ES52" s="32" t="str" cm="1">
        <f t="array" ref="ES52">IF(AND(($A52&lt;&gt;"")*($A52&gt;ES$4)*($A52&lt;=ES$5)),IF(AND((SUMIFS($B$9:$B52,$A$9:$A52,"&lt;"&amp;$A52,$A$9:$A52,"&gt;="&amp;ES$4,$A$9:$A52,"&lt;="&amp;ES$5)&gt;SUM(_xlfn._xlws.FILTER(ES53:ES132,$A53:$A132&gt;ES$4),_xlfn._xlws.FILTER($C$9:ER132,$A$9:$A132&gt;ES$4))),(SUMIFS($B$9:$B52,$A$9:$A52,"&lt;"&amp;$A52,$A$9:$A52,"&gt;="&amp;ES$4,$A$9:$A52,"&lt;="&amp;ES$5)-SUM(_xlfn._xlws.FILTER(ES53:ES132,$A53:$A132&gt;ES$4),_xlfn._xlws.FILTER($C$9:ER132,$A$9:$A132&gt;ES$4))&gt;ES$6)),ES$6,MAX(0,SUMIFS($B$9:$B52,$A$9:$A52,"&lt;"&amp;$A52,$A$9:$A52,"&gt;="&amp;ES$4,$A$9:$A52,"&lt;="&amp;ES$5)-SUM(_xlfn._xlws.FILTER(ES53:ES132,$A53:$A132&gt;ES$4),_xlfn._xlws.FILTER($C$9:ER132,$A$9:$A132&gt;ES$4)))),"")</f>
        <v/>
      </c>
      <c r="ET52" s="32" t="str" cm="1">
        <f t="array" ref="ET52">IF(AND(($A52&lt;&gt;"")*($A52&gt;ET$4)*($A52&lt;=ET$5)),IF(AND((SUMIFS($B$9:$B52,$A$9:$A52,"&lt;"&amp;$A52,$A$9:$A52,"&gt;="&amp;ET$4,$A$9:$A52,"&lt;="&amp;ET$5)&gt;SUM(_xlfn._xlws.FILTER(ET53:ET132,$A53:$A132&gt;ET$4),_xlfn._xlws.FILTER($C$9:ES132,$A$9:$A132&gt;ET$4))),(SUMIFS($B$9:$B52,$A$9:$A52,"&lt;"&amp;$A52,$A$9:$A52,"&gt;="&amp;ET$4,$A$9:$A52,"&lt;="&amp;ET$5)-SUM(_xlfn._xlws.FILTER(ET53:ET132,$A53:$A132&gt;ET$4),_xlfn._xlws.FILTER($C$9:ES132,$A$9:$A132&gt;ET$4))&gt;ET$6)),ET$6,MAX(0,SUMIFS($B$9:$B52,$A$9:$A52,"&lt;"&amp;$A52,$A$9:$A52,"&gt;="&amp;ET$4,$A$9:$A52,"&lt;="&amp;ET$5)-SUM(_xlfn._xlws.FILTER(ET53:ET132,$A53:$A132&gt;ET$4),_xlfn._xlws.FILTER($C$9:ES132,$A$9:$A132&gt;ET$4)))),"")</f>
        <v/>
      </c>
      <c r="EU52" s="32" t="str" cm="1">
        <f t="array" ref="EU52">IF(AND(($A52&lt;&gt;"")*($A52&gt;EU$4)*($A52&lt;=EU$5)),IF(AND((SUMIFS($B$9:$B52,$A$9:$A52,"&lt;"&amp;$A52,$A$9:$A52,"&gt;="&amp;EU$4,$A$9:$A52,"&lt;="&amp;EU$5)&gt;SUM(_xlfn._xlws.FILTER(EU53:EU132,$A53:$A132&gt;EU$4),_xlfn._xlws.FILTER($C$9:ET132,$A$9:$A132&gt;EU$4))),(SUMIFS($B$9:$B52,$A$9:$A52,"&lt;"&amp;$A52,$A$9:$A52,"&gt;="&amp;EU$4,$A$9:$A52,"&lt;="&amp;EU$5)-SUM(_xlfn._xlws.FILTER(EU53:EU132,$A53:$A132&gt;EU$4),_xlfn._xlws.FILTER($C$9:ET132,$A$9:$A132&gt;EU$4))&gt;EU$6)),EU$6,MAX(0,SUMIFS($B$9:$B52,$A$9:$A52,"&lt;"&amp;$A52,$A$9:$A52,"&gt;="&amp;EU$4,$A$9:$A52,"&lt;="&amp;EU$5)-SUM(_xlfn._xlws.FILTER(EU53:EU132,$A53:$A132&gt;EU$4),_xlfn._xlws.FILTER($C$9:ET132,$A$9:$A132&gt;EU$4)))),"")</f>
        <v/>
      </c>
      <c r="EV52" s="32" t="str" cm="1">
        <f t="array" ref="EV52">IF(AND(($A52&lt;&gt;"")*($A52&gt;EV$4)*($A52&lt;=EV$5)),IF(AND((SUMIFS($B$9:$B52,$A$9:$A52,"&lt;"&amp;$A52,$A$9:$A52,"&gt;="&amp;EV$4,$A$9:$A52,"&lt;="&amp;EV$5)&gt;SUM(_xlfn._xlws.FILTER(EV53:EV132,$A53:$A132&gt;EV$4),_xlfn._xlws.FILTER($C$9:EU132,$A$9:$A132&gt;EV$4))),(SUMIFS($B$9:$B52,$A$9:$A52,"&lt;"&amp;$A52,$A$9:$A52,"&gt;="&amp;EV$4,$A$9:$A52,"&lt;="&amp;EV$5)-SUM(_xlfn._xlws.FILTER(EV53:EV132,$A53:$A132&gt;EV$4),_xlfn._xlws.FILTER($C$9:EU132,$A$9:$A132&gt;EV$4))&gt;EV$6)),EV$6,MAX(0,SUMIFS($B$9:$B52,$A$9:$A52,"&lt;"&amp;$A52,$A$9:$A52,"&gt;="&amp;EV$4,$A$9:$A52,"&lt;="&amp;EV$5)-SUM(_xlfn._xlws.FILTER(EV53:EV132,$A53:$A132&gt;EV$4),_xlfn._xlws.FILTER($C$9:EU132,$A$9:$A132&gt;EV$4)))),"")</f>
        <v/>
      </c>
      <c r="EW52" s="32" t="str" cm="1">
        <f t="array" ref="EW52">IF(AND(($A52&lt;&gt;"")*($A52&gt;EW$4)*($A52&lt;=EW$5)),IF(AND((SUMIFS($B$9:$B52,$A$9:$A52,"&lt;"&amp;$A52,$A$9:$A52,"&gt;="&amp;EW$4,$A$9:$A52,"&lt;="&amp;EW$5)&gt;SUM(_xlfn._xlws.FILTER(EW53:EW132,$A53:$A132&gt;EW$4),_xlfn._xlws.FILTER($C$9:EV132,$A$9:$A132&gt;EW$4))),(SUMIFS($B$9:$B52,$A$9:$A52,"&lt;"&amp;$A52,$A$9:$A52,"&gt;="&amp;EW$4,$A$9:$A52,"&lt;="&amp;EW$5)-SUM(_xlfn._xlws.FILTER(EW53:EW132,$A53:$A132&gt;EW$4),_xlfn._xlws.FILTER($C$9:EV132,$A$9:$A132&gt;EW$4))&gt;EW$6)),EW$6,MAX(0,SUMIFS($B$9:$B52,$A$9:$A52,"&lt;"&amp;$A52,$A$9:$A52,"&gt;="&amp;EW$4,$A$9:$A52,"&lt;="&amp;EW$5)-SUM(_xlfn._xlws.FILTER(EW53:EW132,$A53:$A132&gt;EW$4),_xlfn._xlws.FILTER($C$9:EV132,$A$9:$A132&gt;EW$4)))),"")</f>
        <v/>
      </c>
      <c r="EX52" s="32" t="str" cm="1">
        <f t="array" ref="EX52">IF(AND(($A52&lt;&gt;"")*($A52&gt;EX$4)*($A52&lt;=EX$5)),IF(AND((SUMIFS($B$9:$B52,$A$9:$A52,"&lt;"&amp;$A52,$A$9:$A52,"&gt;="&amp;EX$4,$A$9:$A52,"&lt;="&amp;EX$5)&gt;SUM(_xlfn._xlws.FILTER(EX53:EX132,$A53:$A132&gt;EX$4),_xlfn._xlws.FILTER($C$9:EW132,$A$9:$A132&gt;EX$4))),(SUMIFS($B$9:$B52,$A$9:$A52,"&lt;"&amp;$A52,$A$9:$A52,"&gt;="&amp;EX$4,$A$9:$A52,"&lt;="&amp;EX$5)-SUM(_xlfn._xlws.FILTER(EX53:EX132,$A53:$A132&gt;EX$4),_xlfn._xlws.FILTER($C$9:EW132,$A$9:$A132&gt;EX$4))&gt;EX$6)),EX$6,MAX(0,SUMIFS($B$9:$B52,$A$9:$A52,"&lt;"&amp;$A52,$A$9:$A52,"&gt;="&amp;EX$4,$A$9:$A52,"&lt;="&amp;EX$5)-SUM(_xlfn._xlws.FILTER(EX53:EX132,$A53:$A132&gt;EX$4),_xlfn._xlws.FILTER($C$9:EW132,$A$9:$A132&gt;EX$4)))),"")</f>
        <v/>
      </c>
      <c r="EY52" s="32" t="str" cm="1">
        <f t="array" ref="EY52">IF(AND(($A52&lt;&gt;"")*($A52&gt;EY$4)*($A52&lt;=EY$5)),IF(AND((SUMIFS($B$9:$B52,$A$9:$A52,"&lt;"&amp;$A52,$A$9:$A52,"&gt;="&amp;EY$4,$A$9:$A52,"&lt;="&amp;EY$5)&gt;SUM(_xlfn._xlws.FILTER(EY53:EY132,$A53:$A132&gt;EY$4),_xlfn._xlws.FILTER($C$9:EX132,$A$9:$A132&gt;EY$4))),(SUMIFS($B$9:$B52,$A$9:$A52,"&lt;"&amp;$A52,$A$9:$A52,"&gt;="&amp;EY$4,$A$9:$A52,"&lt;="&amp;EY$5)-SUM(_xlfn._xlws.FILTER(EY53:EY132,$A53:$A132&gt;EY$4),_xlfn._xlws.FILTER($C$9:EX132,$A$9:$A132&gt;EY$4))&gt;EY$6)),EY$6,MAX(0,SUMIFS($B$9:$B52,$A$9:$A52,"&lt;"&amp;$A52,$A$9:$A52,"&gt;="&amp;EY$4,$A$9:$A52,"&lt;="&amp;EY$5)-SUM(_xlfn._xlws.FILTER(EY53:EY132,$A53:$A132&gt;EY$4),_xlfn._xlws.FILTER($C$9:EX132,$A$9:$A132&gt;EY$4)))),"")</f>
        <v/>
      </c>
      <c r="EZ52" s="32" t="str" cm="1">
        <f t="array" ref="EZ52">IF(AND(($A52&lt;&gt;"")*($A52&gt;EZ$4)*($A52&lt;=EZ$5)),IF(AND((SUMIFS($B$9:$B52,$A$9:$A52,"&lt;"&amp;$A52,$A$9:$A52,"&gt;="&amp;EZ$4,$A$9:$A52,"&lt;="&amp;EZ$5)&gt;SUM(_xlfn._xlws.FILTER(EZ53:EZ132,$A53:$A132&gt;EZ$4),_xlfn._xlws.FILTER($C$9:EY132,$A$9:$A132&gt;EZ$4))),(SUMIFS($B$9:$B52,$A$9:$A52,"&lt;"&amp;$A52,$A$9:$A52,"&gt;="&amp;EZ$4,$A$9:$A52,"&lt;="&amp;EZ$5)-SUM(_xlfn._xlws.FILTER(EZ53:EZ132,$A53:$A132&gt;EZ$4),_xlfn._xlws.FILTER($C$9:EY132,$A$9:$A132&gt;EZ$4))&gt;EZ$6)),EZ$6,MAX(0,SUMIFS($B$9:$B52,$A$9:$A52,"&lt;"&amp;$A52,$A$9:$A52,"&gt;="&amp;EZ$4,$A$9:$A52,"&lt;="&amp;EZ$5)-SUM(_xlfn._xlws.FILTER(EZ53:EZ132,$A53:$A132&gt;EZ$4),_xlfn._xlws.FILTER($C$9:EY132,$A$9:$A132&gt;EZ$4)))),"")</f>
        <v/>
      </c>
      <c r="FA52" s="32" t="str" cm="1">
        <f t="array" ref="FA52">IF(AND(($A52&lt;&gt;"")*($A52&gt;FA$4)*($A52&lt;=FA$5)),IF(AND((SUMIFS($B$9:$B52,$A$9:$A52,"&lt;"&amp;$A52,$A$9:$A52,"&gt;="&amp;FA$4,$A$9:$A52,"&lt;="&amp;FA$5)&gt;SUM(_xlfn._xlws.FILTER(FA53:FA132,$A53:$A132&gt;FA$4),_xlfn._xlws.FILTER($C$9:EZ132,$A$9:$A132&gt;FA$4))),(SUMIFS($B$9:$B52,$A$9:$A52,"&lt;"&amp;$A52,$A$9:$A52,"&gt;="&amp;FA$4,$A$9:$A52,"&lt;="&amp;FA$5)-SUM(_xlfn._xlws.FILTER(FA53:FA132,$A53:$A132&gt;FA$4),_xlfn._xlws.FILTER($C$9:EZ132,$A$9:$A132&gt;FA$4))&gt;FA$6)),FA$6,MAX(0,SUMIFS($B$9:$B52,$A$9:$A52,"&lt;"&amp;$A52,$A$9:$A52,"&gt;="&amp;FA$4,$A$9:$A52,"&lt;="&amp;FA$5)-SUM(_xlfn._xlws.FILTER(FA53:FA132,$A53:$A132&gt;FA$4),_xlfn._xlws.FILTER($C$9:EZ132,$A$9:$A132&gt;FA$4)))),"")</f>
        <v/>
      </c>
      <c r="FB52" s="32" t="str" cm="1">
        <f t="array" ref="FB52">IF(AND(($A52&lt;&gt;"")*($A52&gt;FB$4)*($A52&lt;=FB$5)),IF(AND((SUMIFS($B$9:$B52,$A$9:$A52,"&lt;"&amp;$A52,$A$9:$A52,"&gt;="&amp;FB$4,$A$9:$A52,"&lt;="&amp;FB$5)&gt;SUM(_xlfn._xlws.FILTER(FB53:FB132,$A53:$A132&gt;FB$4),_xlfn._xlws.FILTER($C$9:FA132,$A$9:$A132&gt;FB$4))),(SUMIFS($B$9:$B52,$A$9:$A52,"&lt;"&amp;$A52,$A$9:$A52,"&gt;="&amp;FB$4,$A$9:$A52,"&lt;="&amp;FB$5)-SUM(_xlfn._xlws.FILTER(FB53:FB132,$A53:$A132&gt;FB$4),_xlfn._xlws.FILTER($C$9:FA132,$A$9:$A132&gt;FB$4))&gt;FB$6)),FB$6,MAX(0,SUMIFS($B$9:$B52,$A$9:$A52,"&lt;"&amp;$A52,$A$9:$A52,"&gt;="&amp;FB$4,$A$9:$A52,"&lt;="&amp;FB$5)-SUM(_xlfn._xlws.FILTER(FB53:FB132,$A53:$A132&gt;FB$4),_xlfn._xlws.FILTER($C$9:FA132,$A$9:$A132&gt;FB$4)))),"")</f>
        <v/>
      </c>
      <c r="FC52" s="32" t="str" cm="1">
        <f t="array" ref="FC52">IF(AND(($A52&lt;&gt;"")*($A52&gt;FC$4)*($A52&lt;=FC$5)),IF(AND((SUMIFS($B$9:$B52,$A$9:$A52,"&lt;"&amp;$A52,$A$9:$A52,"&gt;="&amp;FC$4,$A$9:$A52,"&lt;="&amp;FC$5)&gt;SUM(_xlfn._xlws.FILTER(FC53:FC132,$A53:$A132&gt;FC$4),_xlfn._xlws.FILTER($C$9:FB132,$A$9:$A132&gt;FC$4))),(SUMIFS($B$9:$B52,$A$9:$A52,"&lt;"&amp;$A52,$A$9:$A52,"&gt;="&amp;FC$4,$A$9:$A52,"&lt;="&amp;FC$5)-SUM(_xlfn._xlws.FILTER(FC53:FC132,$A53:$A132&gt;FC$4),_xlfn._xlws.FILTER($C$9:FB132,$A$9:$A132&gt;FC$4))&gt;FC$6)),FC$6,MAX(0,SUMIFS($B$9:$B52,$A$9:$A52,"&lt;"&amp;$A52,$A$9:$A52,"&gt;="&amp;FC$4,$A$9:$A52,"&lt;="&amp;FC$5)-SUM(_xlfn._xlws.FILTER(FC53:FC132,$A53:$A132&gt;FC$4),_xlfn._xlws.FILTER($C$9:FB132,$A$9:$A132&gt;FC$4)))),"")</f>
        <v/>
      </c>
      <c r="FD52" s="32" t="str" cm="1">
        <f t="array" ref="FD52">IF(AND(($A52&lt;&gt;"")*($A52&gt;FD$4)*($A52&lt;=FD$5)),IF(AND((SUMIFS($B$9:$B52,$A$9:$A52,"&lt;"&amp;$A52,$A$9:$A52,"&gt;="&amp;FD$4,$A$9:$A52,"&lt;="&amp;FD$5)&gt;SUM(_xlfn._xlws.FILTER(FD53:FD132,$A53:$A132&gt;FD$4),_xlfn._xlws.FILTER($C$9:FC132,$A$9:$A132&gt;FD$4))),(SUMIFS($B$9:$B52,$A$9:$A52,"&lt;"&amp;$A52,$A$9:$A52,"&gt;="&amp;FD$4,$A$9:$A52,"&lt;="&amp;FD$5)-SUM(_xlfn._xlws.FILTER(FD53:FD132,$A53:$A132&gt;FD$4),_xlfn._xlws.FILTER($C$9:FC132,$A$9:$A132&gt;FD$4))&gt;FD$6)),FD$6,MAX(0,SUMIFS($B$9:$B52,$A$9:$A52,"&lt;"&amp;$A52,$A$9:$A52,"&gt;="&amp;FD$4,$A$9:$A52,"&lt;="&amp;FD$5)-SUM(_xlfn._xlws.FILTER(FD53:FD132,$A53:$A132&gt;FD$4),_xlfn._xlws.FILTER($C$9:FC132,$A$9:$A132&gt;FD$4)))),"")</f>
        <v/>
      </c>
      <c r="FE52" s="32" t="str" cm="1">
        <f t="array" ref="FE52">IF(AND(($A52&lt;&gt;"")*($A52&gt;FE$4)*($A52&lt;=FE$5)),IF(AND((SUMIFS($B$9:$B52,$A$9:$A52,"&lt;"&amp;$A52,$A$9:$A52,"&gt;="&amp;FE$4,$A$9:$A52,"&lt;="&amp;FE$5)&gt;SUM(_xlfn._xlws.FILTER(FE53:FE132,$A53:$A132&gt;FE$4),_xlfn._xlws.FILTER($C$9:FD132,$A$9:$A132&gt;FE$4))),(SUMIFS($B$9:$B52,$A$9:$A52,"&lt;"&amp;$A52,$A$9:$A52,"&gt;="&amp;FE$4,$A$9:$A52,"&lt;="&amp;FE$5)-SUM(_xlfn._xlws.FILTER(FE53:FE132,$A53:$A132&gt;FE$4),_xlfn._xlws.FILTER($C$9:FD132,$A$9:$A132&gt;FE$4))&gt;FE$6)),FE$6,MAX(0,SUMIFS($B$9:$B52,$A$9:$A52,"&lt;"&amp;$A52,$A$9:$A52,"&gt;="&amp;FE$4,$A$9:$A52,"&lt;="&amp;FE$5)-SUM(_xlfn._xlws.FILTER(FE53:FE132,$A53:$A132&gt;FE$4),_xlfn._xlws.FILTER($C$9:FD132,$A$9:$A132&gt;FE$4)))),"")</f>
        <v/>
      </c>
      <c r="FF52" s="32" t="str" cm="1">
        <f t="array" ref="FF52">IF(AND(($A52&lt;&gt;"")*($A52&gt;FF$4)*($A52&lt;=FF$5)),IF(AND((SUMIFS($B$9:$B52,$A$9:$A52,"&lt;"&amp;$A52,$A$9:$A52,"&gt;="&amp;FF$4,$A$9:$A52,"&lt;="&amp;FF$5)&gt;SUM(_xlfn._xlws.FILTER(FF53:FF132,$A53:$A132&gt;FF$4),_xlfn._xlws.FILTER($C$9:FE132,$A$9:$A132&gt;FF$4))),(SUMIFS($B$9:$B52,$A$9:$A52,"&lt;"&amp;$A52,$A$9:$A52,"&gt;="&amp;FF$4,$A$9:$A52,"&lt;="&amp;FF$5)-SUM(_xlfn._xlws.FILTER(FF53:FF132,$A53:$A132&gt;FF$4),_xlfn._xlws.FILTER($C$9:FE132,$A$9:$A132&gt;FF$4))&gt;FF$6)),FF$6,MAX(0,SUMIFS($B$9:$B52,$A$9:$A52,"&lt;"&amp;$A52,$A$9:$A52,"&gt;="&amp;FF$4,$A$9:$A52,"&lt;="&amp;FF$5)-SUM(_xlfn._xlws.FILTER(FF53:FF132,$A53:$A132&gt;FF$4),_xlfn._xlws.FILTER($C$9:FE132,$A$9:$A132&gt;FF$4)))),"")</f>
        <v/>
      </c>
      <c r="FG52" s="32" t="str" cm="1">
        <f t="array" ref="FG52">IF(AND(($A52&lt;&gt;"")*($A52&gt;FG$4)*($A52&lt;=FG$5)),IF(AND((SUMIFS($B$9:$B52,$A$9:$A52,"&lt;"&amp;$A52,$A$9:$A52,"&gt;="&amp;FG$4,$A$9:$A52,"&lt;="&amp;FG$5)&gt;SUM(_xlfn._xlws.FILTER(FG53:FG132,$A53:$A132&gt;FG$4),_xlfn._xlws.FILTER($C$9:FF132,$A$9:$A132&gt;FG$4))),(SUMIFS($B$9:$B52,$A$9:$A52,"&lt;"&amp;$A52,$A$9:$A52,"&gt;="&amp;FG$4,$A$9:$A52,"&lt;="&amp;FG$5)-SUM(_xlfn._xlws.FILTER(FG53:FG132,$A53:$A132&gt;FG$4),_xlfn._xlws.FILTER($C$9:FF132,$A$9:$A132&gt;FG$4))&gt;FG$6)),FG$6,MAX(0,SUMIFS($B$9:$B52,$A$9:$A52,"&lt;"&amp;$A52,$A$9:$A52,"&gt;="&amp;FG$4,$A$9:$A52,"&lt;="&amp;FG$5)-SUM(_xlfn._xlws.FILTER(FG53:FG132,$A53:$A132&gt;FG$4),_xlfn._xlws.FILTER($C$9:FF132,$A$9:$A132&gt;FG$4)))),"")</f>
        <v/>
      </c>
      <c r="FH52" s="32" t="str" cm="1">
        <f t="array" ref="FH52">IF(AND(($A52&lt;&gt;"")*($A52&gt;FH$4)*($A52&lt;=FH$5)),IF(AND((SUMIFS($B$9:$B52,$A$9:$A52,"&lt;"&amp;$A52,$A$9:$A52,"&gt;="&amp;FH$4,$A$9:$A52,"&lt;="&amp;FH$5)&gt;SUM(_xlfn._xlws.FILTER(FH53:FH132,$A53:$A132&gt;FH$4),_xlfn._xlws.FILTER($C$9:FG132,$A$9:$A132&gt;FH$4))),(SUMIFS($B$9:$B52,$A$9:$A52,"&lt;"&amp;$A52,$A$9:$A52,"&gt;="&amp;FH$4,$A$9:$A52,"&lt;="&amp;FH$5)-SUM(_xlfn._xlws.FILTER(FH53:FH132,$A53:$A132&gt;FH$4),_xlfn._xlws.FILTER($C$9:FG132,$A$9:$A132&gt;FH$4))&gt;FH$6)),FH$6,MAX(0,SUMIFS($B$9:$B52,$A$9:$A52,"&lt;"&amp;$A52,$A$9:$A52,"&gt;="&amp;FH$4,$A$9:$A52,"&lt;="&amp;FH$5)-SUM(_xlfn._xlws.FILTER(FH53:FH132,$A53:$A132&gt;FH$4),_xlfn._xlws.FILTER($C$9:FG132,$A$9:$A132&gt;FH$4)))),"")</f>
        <v/>
      </c>
      <c r="FI52" s="32" t="str" cm="1">
        <f t="array" ref="FI52">IF(AND(($A52&lt;&gt;"")*($A52&gt;FI$4)*($A52&lt;=FI$5)),IF(AND((SUMIFS($B$9:$B52,$A$9:$A52,"&lt;"&amp;$A52,$A$9:$A52,"&gt;="&amp;FI$4,$A$9:$A52,"&lt;="&amp;FI$5)&gt;SUM(_xlfn._xlws.FILTER(FI53:FI132,$A53:$A132&gt;FI$4),_xlfn._xlws.FILTER($C$9:FH132,$A$9:$A132&gt;FI$4))),(SUMIFS($B$9:$B52,$A$9:$A52,"&lt;"&amp;$A52,$A$9:$A52,"&gt;="&amp;FI$4,$A$9:$A52,"&lt;="&amp;FI$5)-SUM(_xlfn._xlws.FILTER(FI53:FI132,$A53:$A132&gt;FI$4),_xlfn._xlws.FILTER($C$9:FH132,$A$9:$A132&gt;FI$4))&gt;FI$6)),FI$6,MAX(0,SUMIFS($B$9:$B52,$A$9:$A52,"&lt;"&amp;$A52,$A$9:$A52,"&gt;="&amp;FI$4,$A$9:$A52,"&lt;="&amp;FI$5)-SUM(_xlfn._xlws.FILTER(FI53:FI132,$A53:$A132&gt;FI$4),_xlfn._xlws.FILTER($C$9:FH132,$A$9:$A132&gt;FI$4)))),"")</f>
        <v/>
      </c>
      <c r="FJ52" s="32" t="str" cm="1">
        <f t="array" ref="FJ52">IF(AND(($A52&lt;&gt;"")*($A52&gt;FJ$4)*($A52&lt;=FJ$5)),IF(AND((SUMIFS($B$9:$B52,$A$9:$A52,"&lt;"&amp;$A52,$A$9:$A52,"&gt;="&amp;FJ$4,$A$9:$A52,"&lt;="&amp;FJ$5)&gt;SUM(_xlfn._xlws.FILTER(FJ53:FJ132,$A53:$A132&gt;FJ$4),_xlfn._xlws.FILTER($C$9:FI132,$A$9:$A132&gt;FJ$4))),(SUMIFS($B$9:$B52,$A$9:$A52,"&lt;"&amp;$A52,$A$9:$A52,"&gt;="&amp;FJ$4,$A$9:$A52,"&lt;="&amp;FJ$5)-SUM(_xlfn._xlws.FILTER(FJ53:FJ132,$A53:$A132&gt;FJ$4),_xlfn._xlws.FILTER($C$9:FI132,$A$9:$A132&gt;FJ$4))&gt;FJ$6)),FJ$6,MAX(0,SUMIFS($B$9:$B52,$A$9:$A52,"&lt;"&amp;$A52,$A$9:$A52,"&gt;="&amp;FJ$4,$A$9:$A52,"&lt;="&amp;FJ$5)-SUM(_xlfn._xlws.FILTER(FJ53:FJ132,$A53:$A132&gt;FJ$4),_xlfn._xlws.FILTER($C$9:FI132,$A$9:$A132&gt;FJ$4)))),"")</f>
        <v/>
      </c>
      <c r="FK52" s="32" t="str" cm="1">
        <f t="array" ref="FK52">IF(AND(($A52&lt;&gt;"")*($A52&gt;FK$4)*($A52&lt;=FK$5)),IF(AND((SUMIFS($B$9:$B52,$A$9:$A52,"&lt;"&amp;$A52,$A$9:$A52,"&gt;="&amp;FK$4,$A$9:$A52,"&lt;="&amp;FK$5)&gt;SUM(_xlfn._xlws.FILTER(FK53:FK132,$A53:$A132&gt;FK$4),_xlfn._xlws.FILTER($C$9:FJ132,$A$9:$A132&gt;FK$4))),(SUMIFS($B$9:$B52,$A$9:$A52,"&lt;"&amp;$A52,$A$9:$A52,"&gt;="&amp;FK$4,$A$9:$A52,"&lt;="&amp;FK$5)-SUM(_xlfn._xlws.FILTER(FK53:FK132,$A53:$A132&gt;FK$4),_xlfn._xlws.FILTER($C$9:FJ132,$A$9:$A132&gt;FK$4))&gt;FK$6)),FK$6,MAX(0,SUMIFS($B$9:$B52,$A$9:$A52,"&lt;"&amp;$A52,$A$9:$A52,"&gt;="&amp;FK$4,$A$9:$A52,"&lt;="&amp;FK$5)-SUM(_xlfn._xlws.FILTER(FK53:FK132,$A53:$A132&gt;FK$4),_xlfn._xlws.FILTER($C$9:FJ132,$A$9:$A132&gt;FK$4)))),"")</f>
        <v/>
      </c>
      <c r="FL52" s="32" t="str" cm="1">
        <f t="array" ref="FL52">IF(AND(($A52&lt;&gt;"")*($A52&gt;FL$4)*($A52&lt;=FL$5)),IF(AND((SUMIFS($B$9:$B52,$A$9:$A52,"&lt;"&amp;$A52,$A$9:$A52,"&gt;="&amp;FL$4,$A$9:$A52,"&lt;="&amp;FL$5)&gt;SUM(_xlfn._xlws.FILTER(FL53:FL132,$A53:$A132&gt;FL$4),_xlfn._xlws.FILTER($C$9:FK132,$A$9:$A132&gt;FL$4))),(SUMIFS($B$9:$B52,$A$9:$A52,"&lt;"&amp;$A52,$A$9:$A52,"&gt;="&amp;FL$4,$A$9:$A52,"&lt;="&amp;FL$5)-SUM(_xlfn._xlws.FILTER(FL53:FL132,$A53:$A132&gt;FL$4),_xlfn._xlws.FILTER($C$9:FK132,$A$9:$A132&gt;FL$4))&gt;FL$6)),FL$6,MAX(0,SUMIFS($B$9:$B52,$A$9:$A52,"&lt;"&amp;$A52,$A$9:$A52,"&gt;="&amp;FL$4,$A$9:$A52,"&lt;="&amp;FL$5)-SUM(_xlfn._xlws.FILTER(FL53:FL132,$A53:$A132&gt;FL$4),_xlfn._xlws.FILTER($C$9:FK132,$A$9:$A132&gt;FL$4)))),"")</f>
        <v/>
      </c>
      <c r="FM52" s="32" t="str" cm="1">
        <f t="array" ref="FM52">IF(AND(($A52&lt;&gt;"")*($A52&gt;FM$4)*($A52&lt;=FM$5)),IF(AND((SUMIFS($B$9:$B52,$A$9:$A52,"&lt;"&amp;$A52,$A$9:$A52,"&gt;="&amp;FM$4,$A$9:$A52,"&lt;="&amp;FM$5)&gt;SUM(_xlfn._xlws.FILTER(FM53:FM132,$A53:$A132&gt;FM$4),_xlfn._xlws.FILTER($C$9:FL132,$A$9:$A132&gt;FM$4))),(SUMIFS($B$9:$B52,$A$9:$A52,"&lt;"&amp;$A52,$A$9:$A52,"&gt;="&amp;FM$4,$A$9:$A52,"&lt;="&amp;FM$5)-SUM(_xlfn._xlws.FILTER(FM53:FM132,$A53:$A132&gt;FM$4),_xlfn._xlws.FILTER($C$9:FL132,$A$9:$A132&gt;FM$4))&gt;FM$6)),FM$6,MAX(0,SUMIFS($B$9:$B52,$A$9:$A52,"&lt;"&amp;$A52,$A$9:$A52,"&gt;="&amp;FM$4,$A$9:$A52,"&lt;="&amp;FM$5)-SUM(_xlfn._xlws.FILTER(FM53:FM132,$A53:$A132&gt;FM$4),_xlfn._xlws.FILTER($C$9:FL132,$A$9:$A132&gt;FM$4)))),"")</f>
        <v/>
      </c>
      <c r="FN52" s="32" t="str" cm="1">
        <f t="array" ref="FN52">IF(AND(($A52&lt;&gt;"")*($A52&gt;FN$4)*($A52&lt;=FN$5)),IF(AND((SUMIFS($B$9:$B52,$A$9:$A52,"&lt;"&amp;$A52,$A$9:$A52,"&gt;="&amp;FN$4,$A$9:$A52,"&lt;="&amp;FN$5)&gt;SUM(_xlfn._xlws.FILTER(FN53:FN132,$A53:$A132&gt;FN$4),_xlfn._xlws.FILTER($C$9:FM132,$A$9:$A132&gt;FN$4))),(SUMIFS($B$9:$B52,$A$9:$A52,"&lt;"&amp;$A52,$A$9:$A52,"&gt;="&amp;FN$4,$A$9:$A52,"&lt;="&amp;FN$5)-SUM(_xlfn._xlws.FILTER(FN53:FN132,$A53:$A132&gt;FN$4),_xlfn._xlws.FILTER($C$9:FM132,$A$9:$A132&gt;FN$4))&gt;FN$6)),FN$6,MAX(0,SUMIFS($B$9:$B52,$A$9:$A52,"&lt;"&amp;$A52,$A$9:$A52,"&gt;="&amp;FN$4,$A$9:$A52,"&lt;="&amp;FN$5)-SUM(_xlfn._xlws.FILTER(FN53:FN132,$A53:$A132&gt;FN$4),_xlfn._xlws.FILTER($C$9:FM132,$A$9:$A132&gt;FN$4)))),"")</f>
        <v/>
      </c>
      <c r="FO52" s="32" t="str" cm="1">
        <f t="array" ref="FO52">IF(AND(($A52&lt;&gt;"")*($A52&gt;FO$4)*($A52&lt;=FO$5)),IF(AND((SUMIFS($B$9:$B52,$A$9:$A52,"&lt;"&amp;$A52,$A$9:$A52,"&gt;="&amp;FO$4,$A$9:$A52,"&lt;="&amp;FO$5)&gt;SUM(_xlfn._xlws.FILTER(FO53:FO132,$A53:$A132&gt;FO$4),_xlfn._xlws.FILTER($C$9:FN132,$A$9:$A132&gt;FO$4))),(SUMIFS($B$9:$B52,$A$9:$A52,"&lt;"&amp;$A52,$A$9:$A52,"&gt;="&amp;FO$4,$A$9:$A52,"&lt;="&amp;FO$5)-SUM(_xlfn._xlws.FILTER(FO53:FO132,$A53:$A132&gt;FO$4),_xlfn._xlws.FILTER($C$9:FN132,$A$9:$A132&gt;FO$4))&gt;FO$6)),FO$6,MAX(0,SUMIFS($B$9:$B52,$A$9:$A52,"&lt;"&amp;$A52,$A$9:$A52,"&gt;="&amp;FO$4,$A$9:$A52,"&lt;="&amp;FO$5)-SUM(_xlfn._xlws.FILTER(FO53:FO132,$A53:$A132&gt;FO$4),_xlfn._xlws.FILTER($C$9:FN132,$A$9:$A132&gt;FO$4)))),"")</f>
        <v/>
      </c>
      <c r="FP52" s="32" t="str" cm="1">
        <f t="array" ref="FP52">IF(AND(($A52&lt;&gt;"")*($A52&gt;FP$4)*($A52&lt;=FP$5)),IF(AND((SUMIFS($B$9:$B52,$A$9:$A52,"&lt;"&amp;$A52,$A$9:$A52,"&gt;="&amp;FP$4,$A$9:$A52,"&lt;="&amp;FP$5)&gt;SUM(_xlfn._xlws.FILTER(FP53:FP132,$A53:$A132&gt;FP$4),_xlfn._xlws.FILTER($C$9:FO132,$A$9:$A132&gt;FP$4))),(SUMIFS($B$9:$B52,$A$9:$A52,"&lt;"&amp;$A52,$A$9:$A52,"&gt;="&amp;FP$4,$A$9:$A52,"&lt;="&amp;FP$5)-SUM(_xlfn._xlws.FILTER(FP53:FP132,$A53:$A132&gt;FP$4),_xlfn._xlws.FILTER($C$9:FO132,$A$9:$A132&gt;FP$4))&gt;FP$6)),FP$6,MAX(0,SUMIFS($B$9:$B52,$A$9:$A52,"&lt;"&amp;$A52,$A$9:$A52,"&gt;="&amp;FP$4,$A$9:$A52,"&lt;="&amp;FP$5)-SUM(_xlfn._xlws.FILTER(FP53:FP132,$A53:$A132&gt;FP$4),_xlfn._xlws.FILTER($C$9:FO132,$A$9:$A132&gt;FP$4)))),"")</f>
        <v/>
      </c>
      <c r="FQ52" s="32" t="str" cm="1">
        <f t="array" ref="FQ52">IF(AND(($A52&lt;&gt;"")*($A52&gt;FQ$4)*($A52&lt;=FQ$5)),IF(AND((SUMIFS($B$9:$B52,$A$9:$A52,"&lt;"&amp;$A52,$A$9:$A52,"&gt;="&amp;FQ$4,$A$9:$A52,"&lt;="&amp;FQ$5)&gt;SUM(_xlfn._xlws.FILTER(FQ53:FQ132,$A53:$A132&gt;FQ$4),_xlfn._xlws.FILTER($C$9:FP132,$A$9:$A132&gt;FQ$4))),(SUMIFS($B$9:$B52,$A$9:$A52,"&lt;"&amp;$A52,$A$9:$A52,"&gt;="&amp;FQ$4,$A$9:$A52,"&lt;="&amp;FQ$5)-SUM(_xlfn._xlws.FILTER(FQ53:FQ132,$A53:$A132&gt;FQ$4),_xlfn._xlws.FILTER($C$9:FP132,$A$9:$A132&gt;FQ$4))&gt;FQ$6)),FQ$6,MAX(0,SUMIFS($B$9:$B52,$A$9:$A52,"&lt;"&amp;$A52,$A$9:$A52,"&gt;="&amp;FQ$4,$A$9:$A52,"&lt;="&amp;FQ$5)-SUM(_xlfn._xlws.FILTER(FQ53:FQ132,$A53:$A132&gt;FQ$4),_xlfn._xlws.FILTER($C$9:FP132,$A$9:$A132&gt;FQ$4)))),"")</f>
        <v/>
      </c>
      <c r="FR52" s="32" t="str" cm="1">
        <f t="array" ref="FR52">IF(AND(($A52&lt;&gt;"")*($A52&gt;FR$4)*($A52&lt;=FR$5)),IF(AND((SUMIFS($B$9:$B52,$A$9:$A52,"&lt;"&amp;$A52,$A$9:$A52,"&gt;="&amp;FR$4,$A$9:$A52,"&lt;="&amp;FR$5)&gt;SUM(_xlfn._xlws.FILTER(FR53:FR132,$A53:$A132&gt;FR$4),_xlfn._xlws.FILTER($C$9:FQ132,$A$9:$A132&gt;FR$4))),(SUMIFS($B$9:$B52,$A$9:$A52,"&lt;"&amp;$A52,$A$9:$A52,"&gt;="&amp;FR$4,$A$9:$A52,"&lt;="&amp;FR$5)-SUM(_xlfn._xlws.FILTER(FR53:FR132,$A53:$A132&gt;FR$4),_xlfn._xlws.FILTER($C$9:FQ132,$A$9:$A132&gt;FR$4))&gt;FR$6)),FR$6,MAX(0,SUMIFS($B$9:$B52,$A$9:$A52,"&lt;"&amp;$A52,$A$9:$A52,"&gt;="&amp;FR$4,$A$9:$A52,"&lt;="&amp;FR$5)-SUM(_xlfn._xlws.FILTER(FR53:FR132,$A53:$A132&gt;FR$4),_xlfn._xlws.FILTER($C$9:FQ132,$A$9:$A132&gt;FR$4)))),"")</f>
        <v/>
      </c>
      <c r="FS52" s="32" t="str" cm="1">
        <f t="array" ref="FS52">IF(AND(($A52&lt;&gt;"")*($A52&gt;FS$4)*($A52&lt;=FS$5)),IF(AND((SUMIFS($B$9:$B52,$A$9:$A52,"&lt;"&amp;$A52,$A$9:$A52,"&gt;="&amp;FS$4,$A$9:$A52,"&lt;="&amp;FS$5)&gt;SUM(_xlfn._xlws.FILTER(FS53:FS132,$A53:$A132&gt;FS$4),_xlfn._xlws.FILTER($C$9:FR132,$A$9:$A132&gt;FS$4))),(SUMIFS($B$9:$B52,$A$9:$A52,"&lt;"&amp;$A52,$A$9:$A52,"&gt;="&amp;FS$4,$A$9:$A52,"&lt;="&amp;FS$5)-SUM(_xlfn._xlws.FILTER(FS53:FS132,$A53:$A132&gt;FS$4),_xlfn._xlws.FILTER($C$9:FR132,$A$9:$A132&gt;FS$4))&gt;FS$6)),FS$6,MAX(0,SUMIFS($B$9:$B52,$A$9:$A52,"&lt;"&amp;$A52,$A$9:$A52,"&gt;="&amp;FS$4,$A$9:$A52,"&lt;="&amp;FS$5)-SUM(_xlfn._xlws.FILTER(FS53:FS132,$A53:$A132&gt;FS$4),_xlfn._xlws.FILTER($C$9:FR132,$A$9:$A132&gt;FS$4)))),"")</f>
        <v/>
      </c>
      <c r="FT52" s="32" t="str" cm="1">
        <f t="array" ref="FT52">IF(AND(($A52&lt;&gt;"")*($A52&gt;FT$4)*($A52&lt;=FT$5)),IF(AND((SUMIFS($B$9:$B52,$A$9:$A52,"&lt;"&amp;$A52,$A$9:$A52,"&gt;="&amp;FT$4,$A$9:$A52,"&lt;="&amp;FT$5)&gt;SUM(_xlfn._xlws.FILTER(FT53:FT132,$A53:$A132&gt;FT$4),_xlfn._xlws.FILTER($C$9:FS132,$A$9:$A132&gt;FT$4))),(SUMIFS($B$9:$B52,$A$9:$A52,"&lt;"&amp;$A52,$A$9:$A52,"&gt;="&amp;FT$4,$A$9:$A52,"&lt;="&amp;FT$5)-SUM(_xlfn._xlws.FILTER(FT53:FT132,$A53:$A132&gt;FT$4),_xlfn._xlws.FILTER($C$9:FS132,$A$9:$A132&gt;FT$4))&gt;FT$6)),FT$6,MAX(0,SUMIFS($B$9:$B52,$A$9:$A52,"&lt;"&amp;$A52,$A$9:$A52,"&gt;="&amp;FT$4,$A$9:$A52,"&lt;="&amp;FT$5)-SUM(_xlfn._xlws.FILTER(FT53:FT132,$A53:$A132&gt;FT$4),_xlfn._xlws.FILTER($C$9:FS132,$A$9:$A132&gt;FT$4)))),"")</f>
        <v/>
      </c>
      <c r="FU52" s="32" t="str" cm="1">
        <f t="array" ref="FU52">IF(AND(($A52&lt;&gt;"")*($A52&gt;FU$4)*($A52&lt;=FU$5)),IF(AND((SUMIFS($B$9:$B52,$A$9:$A52,"&lt;"&amp;$A52,$A$9:$A52,"&gt;="&amp;FU$4,$A$9:$A52,"&lt;="&amp;FU$5)&gt;SUM(_xlfn._xlws.FILTER(FU53:FU132,$A53:$A132&gt;FU$4),_xlfn._xlws.FILTER($C$9:FT132,$A$9:$A132&gt;FU$4))),(SUMIFS($B$9:$B52,$A$9:$A52,"&lt;"&amp;$A52,$A$9:$A52,"&gt;="&amp;FU$4,$A$9:$A52,"&lt;="&amp;FU$5)-SUM(_xlfn._xlws.FILTER(FU53:FU132,$A53:$A132&gt;FU$4),_xlfn._xlws.FILTER($C$9:FT132,$A$9:$A132&gt;FU$4))&gt;FU$6)),FU$6,MAX(0,SUMIFS($B$9:$B52,$A$9:$A52,"&lt;"&amp;$A52,$A$9:$A52,"&gt;="&amp;FU$4,$A$9:$A52,"&lt;="&amp;FU$5)-SUM(_xlfn._xlws.FILTER(FU53:FU132,$A53:$A132&gt;FU$4),_xlfn._xlws.FILTER($C$9:FT132,$A$9:$A132&gt;FU$4)))),"")</f>
        <v/>
      </c>
      <c r="FV52" s="32" t="str" cm="1">
        <f t="array" ref="FV52">IF(AND(($A52&lt;&gt;"")*($A52&gt;FV$4)*($A52&lt;=FV$5)),IF(AND((SUMIFS($B$9:$B52,$A$9:$A52,"&lt;"&amp;$A52,$A$9:$A52,"&gt;="&amp;FV$4,$A$9:$A52,"&lt;="&amp;FV$5)&gt;SUM(_xlfn._xlws.FILTER(FV53:FV132,$A53:$A132&gt;FV$4),_xlfn._xlws.FILTER($C$9:FU132,$A$9:$A132&gt;FV$4))),(SUMIFS($B$9:$B52,$A$9:$A52,"&lt;"&amp;$A52,$A$9:$A52,"&gt;="&amp;FV$4,$A$9:$A52,"&lt;="&amp;FV$5)-SUM(_xlfn._xlws.FILTER(FV53:FV132,$A53:$A132&gt;FV$4),_xlfn._xlws.FILTER($C$9:FU132,$A$9:$A132&gt;FV$4))&gt;FV$6)),FV$6,MAX(0,SUMIFS($B$9:$B52,$A$9:$A52,"&lt;"&amp;$A52,$A$9:$A52,"&gt;="&amp;FV$4,$A$9:$A52,"&lt;="&amp;FV$5)-SUM(_xlfn._xlws.FILTER(FV53:FV132,$A53:$A132&gt;FV$4),_xlfn._xlws.FILTER($C$9:FU132,$A$9:$A132&gt;FV$4)))),"")</f>
        <v/>
      </c>
      <c r="FW52" s="32" t="str" cm="1">
        <f t="array" ref="FW52">IF(AND(($A52&lt;&gt;"")*($A52&gt;FW$4)*($A52&lt;=FW$5)),IF(AND((SUMIFS($B$9:$B52,$A$9:$A52,"&lt;"&amp;$A52,$A$9:$A52,"&gt;="&amp;FW$4,$A$9:$A52,"&lt;="&amp;FW$5)&gt;SUM(_xlfn._xlws.FILTER(FW53:FW132,$A53:$A132&gt;FW$4),_xlfn._xlws.FILTER($C$9:FV132,$A$9:$A132&gt;FW$4))),(SUMIFS($B$9:$B52,$A$9:$A52,"&lt;"&amp;$A52,$A$9:$A52,"&gt;="&amp;FW$4,$A$9:$A52,"&lt;="&amp;FW$5)-SUM(_xlfn._xlws.FILTER(FW53:FW132,$A53:$A132&gt;FW$4),_xlfn._xlws.FILTER($C$9:FV132,$A$9:$A132&gt;FW$4))&gt;FW$6)),FW$6,MAX(0,SUMIFS($B$9:$B52,$A$9:$A52,"&lt;"&amp;$A52,$A$9:$A52,"&gt;="&amp;FW$4,$A$9:$A52,"&lt;="&amp;FW$5)-SUM(_xlfn._xlws.FILTER(FW53:FW132,$A53:$A132&gt;FW$4),_xlfn._xlws.FILTER($C$9:FV132,$A$9:$A132&gt;FW$4)))),"")</f>
        <v/>
      </c>
      <c r="FX52" s="32" t="str" cm="1">
        <f t="array" ref="FX52">IF(AND(($A52&lt;&gt;"")*($A52&gt;FX$4)*($A52&lt;=FX$5)),IF(AND((SUMIFS($B$9:$B52,$A$9:$A52,"&lt;"&amp;$A52,$A$9:$A52,"&gt;="&amp;FX$4,$A$9:$A52,"&lt;="&amp;FX$5)&gt;SUM(_xlfn._xlws.FILTER(FX53:FX132,$A53:$A132&gt;FX$4),_xlfn._xlws.FILTER($C$9:FW132,$A$9:$A132&gt;FX$4))),(SUMIFS($B$9:$B52,$A$9:$A52,"&lt;"&amp;$A52,$A$9:$A52,"&gt;="&amp;FX$4,$A$9:$A52,"&lt;="&amp;FX$5)-SUM(_xlfn._xlws.FILTER(FX53:FX132,$A53:$A132&gt;FX$4),_xlfn._xlws.FILTER($C$9:FW132,$A$9:$A132&gt;FX$4))&gt;FX$6)),FX$6,MAX(0,SUMIFS($B$9:$B52,$A$9:$A52,"&lt;"&amp;$A52,$A$9:$A52,"&gt;="&amp;FX$4,$A$9:$A52,"&lt;="&amp;FX$5)-SUM(_xlfn._xlws.FILTER(FX53:FX132,$A53:$A132&gt;FX$4),_xlfn._xlws.FILTER($C$9:FW132,$A$9:$A132&gt;FX$4)))),"")</f>
        <v/>
      </c>
      <c r="FY52" s="32" t="str" cm="1">
        <f t="array" ref="FY52">IF(AND(($A52&lt;&gt;"")*($A52&gt;FY$4)*($A52&lt;=FY$5)),IF(AND((SUMIFS($B$9:$B52,$A$9:$A52,"&lt;"&amp;$A52,$A$9:$A52,"&gt;="&amp;FY$4,$A$9:$A52,"&lt;="&amp;FY$5)&gt;SUM(_xlfn._xlws.FILTER(FY53:FY132,$A53:$A132&gt;FY$4),_xlfn._xlws.FILTER($C$9:FX132,$A$9:$A132&gt;FY$4))),(SUMIFS($B$9:$B52,$A$9:$A52,"&lt;"&amp;$A52,$A$9:$A52,"&gt;="&amp;FY$4,$A$9:$A52,"&lt;="&amp;FY$5)-SUM(_xlfn._xlws.FILTER(FY53:FY132,$A53:$A132&gt;FY$4),_xlfn._xlws.FILTER($C$9:FX132,$A$9:$A132&gt;FY$4))&gt;FY$6)),FY$6,MAX(0,SUMIFS($B$9:$B52,$A$9:$A52,"&lt;"&amp;$A52,$A$9:$A52,"&gt;="&amp;FY$4,$A$9:$A52,"&lt;="&amp;FY$5)-SUM(_xlfn._xlws.FILTER(FY53:FY132,$A53:$A132&gt;FY$4),_xlfn._xlws.FILTER($C$9:FX132,$A$9:$A132&gt;FY$4)))),"")</f>
        <v/>
      </c>
      <c r="FZ52" s="32" t="str" cm="1">
        <f t="array" ref="FZ52">IF(AND(($A52&lt;&gt;"")*($A52&gt;FZ$4)*($A52&lt;=FZ$5)),IF(AND((SUMIFS($B$9:$B52,$A$9:$A52,"&lt;"&amp;$A52,$A$9:$A52,"&gt;="&amp;FZ$4,$A$9:$A52,"&lt;="&amp;FZ$5)&gt;SUM(_xlfn._xlws.FILTER(FZ53:FZ132,$A53:$A132&gt;FZ$4),_xlfn._xlws.FILTER($C$9:FY132,$A$9:$A132&gt;FZ$4))),(SUMIFS($B$9:$B52,$A$9:$A52,"&lt;"&amp;$A52,$A$9:$A52,"&gt;="&amp;FZ$4,$A$9:$A52,"&lt;="&amp;FZ$5)-SUM(_xlfn._xlws.FILTER(FZ53:FZ132,$A53:$A132&gt;FZ$4),_xlfn._xlws.FILTER($C$9:FY132,$A$9:$A132&gt;FZ$4))&gt;FZ$6)),FZ$6,MAX(0,SUMIFS($B$9:$B52,$A$9:$A52,"&lt;"&amp;$A52,$A$9:$A52,"&gt;="&amp;FZ$4,$A$9:$A52,"&lt;="&amp;FZ$5)-SUM(_xlfn._xlws.FILTER(FZ53:FZ132,$A53:$A132&gt;FZ$4),_xlfn._xlws.FILTER($C$9:FY132,$A$9:$A132&gt;FZ$4)))),"")</f>
        <v/>
      </c>
      <c r="GA52" s="32" t="str" cm="1">
        <f t="array" ref="GA52">IF(AND(($A52&lt;&gt;"")*($A52&gt;GA$4)*($A52&lt;=GA$5)),IF(AND((SUMIFS($B$9:$B52,$A$9:$A52,"&lt;"&amp;$A52,$A$9:$A52,"&gt;="&amp;GA$4,$A$9:$A52,"&lt;="&amp;GA$5)&gt;SUM(_xlfn._xlws.FILTER(GA53:GA132,$A53:$A132&gt;GA$4),_xlfn._xlws.FILTER($C$9:FZ132,$A$9:$A132&gt;GA$4))),(SUMIFS($B$9:$B52,$A$9:$A52,"&lt;"&amp;$A52,$A$9:$A52,"&gt;="&amp;GA$4,$A$9:$A52,"&lt;="&amp;GA$5)-SUM(_xlfn._xlws.FILTER(GA53:GA132,$A53:$A132&gt;GA$4),_xlfn._xlws.FILTER($C$9:FZ132,$A$9:$A132&gt;GA$4))&gt;GA$6)),GA$6,MAX(0,SUMIFS($B$9:$B52,$A$9:$A52,"&lt;"&amp;$A52,$A$9:$A52,"&gt;="&amp;GA$4,$A$9:$A52,"&lt;="&amp;GA$5)-SUM(_xlfn._xlws.FILTER(GA53:GA132,$A53:$A132&gt;GA$4),_xlfn._xlws.FILTER($C$9:FZ132,$A$9:$A132&gt;GA$4)))),"")</f>
        <v/>
      </c>
      <c r="GB52" s="32" t="str" cm="1">
        <f t="array" ref="GB52">IF(AND(($A52&lt;&gt;"")*($A52&gt;GB$4)*($A52&lt;=GB$5)),IF(AND((SUMIFS($B$9:$B52,$A$9:$A52,"&lt;"&amp;$A52,$A$9:$A52,"&gt;="&amp;GB$4,$A$9:$A52,"&lt;="&amp;GB$5)&gt;SUM(_xlfn._xlws.FILTER(GB53:GB132,$A53:$A132&gt;GB$4),_xlfn._xlws.FILTER($C$9:GA132,$A$9:$A132&gt;GB$4))),(SUMIFS($B$9:$B52,$A$9:$A52,"&lt;"&amp;$A52,$A$9:$A52,"&gt;="&amp;GB$4,$A$9:$A52,"&lt;="&amp;GB$5)-SUM(_xlfn._xlws.FILTER(GB53:GB132,$A53:$A132&gt;GB$4),_xlfn._xlws.FILTER($C$9:GA132,$A$9:$A132&gt;GB$4))&gt;GB$6)),GB$6,MAX(0,SUMIFS($B$9:$B52,$A$9:$A52,"&lt;"&amp;$A52,$A$9:$A52,"&gt;="&amp;GB$4,$A$9:$A52,"&lt;="&amp;GB$5)-SUM(_xlfn._xlws.FILTER(GB53:GB132,$A53:$A132&gt;GB$4),_xlfn._xlws.FILTER($C$9:GA132,$A$9:$A132&gt;GB$4)))),"")</f>
        <v/>
      </c>
      <c r="GC52" s="32" t="str" cm="1">
        <f t="array" ref="GC52">IF(AND(($A52&lt;&gt;"")*($A52&gt;GC$4)*($A52&lt;=GC$5)),IF(AND((SUMIFS($B$9:$B52,$A$9:$A52,"&lt;"&amp;$A52,$A$9:$A52,"&gt;="&amp;GC$4,$A$9:$A52,"&lt;="&amp;GC$5)&gt;SUM(_xlfn._xlws.FILTER(GC53:GC132,$A53:$A132&gt;GC$4),_xlfn._xlws.FILTER($C$9:GB132,$A$9:$A132&gt;GC$4))),(SUMIFS($B$9:$B52,$A$9:$A52,"&lt;"&amp;$A52,$A$9:$A52,"&gt;="&amp;GC$4,$A$9:$A52,"&lt;="&amp;GC$5)-SUM(_xlfn._xlws.FILTER(GC53:GC132,$A53:$A132&gt;GC$4),_xlfn._xlws.FILTER($C$9:GB132,$A$9:$A132&gt;GC$4))&gt;GC$6)),GC$6,MAX(0,SUMIFS($B$9:$B52,$A$9:$A52,"&lt;"&amp;$A52,$A$9:$A52,"&gt;="&amp;GC$4,$A$9:$A52,"&lt;="&amp;GC$5)-SUM(_xlfn._xlws.FILTER(GC53:GC132,$A53:$A132&gt;GC$4),_xlfn._xlws.FILTER($C$9:GB132,$A$9:$A132&gt;GC$4)))),"")</f>
        <v/>
      </c>
      <c r="GD52" s="32" t="str" cm="1">
        <f t="array" ref="GD52">IF(AND(($A52&lt;&gt;"")*($A52&gt;GD$4)*($A52&lt;=GD$5)),IF(AND((SUMIFS($B$9:$B52,$A$9:$A52,"&lt;"&amp;$A52,$A$9:$A52,"&gt;="&amp;GD$4,$A$9:$A52,"&lt;="&amp;GD$5)&gt;SUM(_xlfn._xlws.FILTER(GD53:GD132,$A53:$A132&gt;GD$4),_xlfn._xlws.FILTER($C$9:GC132,$A$9:$A132&gt;GD$4))),(SUMIFS($B$9:$B52,$A$9:$A52,"&lt;"&amp;$A52,$A$9:$A52,"&gt;="&amp;GD$4,$A$9:$A52,"&lt;="&amp;GD$5)-SUM(_xlfn._xlws.FILTER(GD53:GD132,$A53:$A132&gt;GD$4),_xlfn._xlws.FILTER($C$9:GC132,$A$9:$A132&gt;GD$4))&gt;GD$6)),GD$6,MAX(0,SUMIFS($B$9:$B52,$A$9:$A52,"&lt;"&amp;$A52,$A$9:$A52,"&gt;="&amp;GD$4,$A$9:$A52,"&lt;="&amp;GD$5)-SUM(_xlfn._xlws.FILTER(GD53:GD132,$A53:$A132&gt;GD$4),_xlfn._xlws.FILTER($C$9:GC132,$A$9:$A132&gt;GD$4)))),"")</f>
        <v/>
      </c>
      <c r="GE52" s="32" t="str" cm="1">
        <f t="array" ref="GE52">IF(AND(($A52&lt;&gt;"")*($A52&gt;GE$4)*($A52&lt;=GE$5)),IF(AND((SUMIFS($B$9:$B52,$A$9:$A52,"&lt;"&amp;$A52,$A$9:$A52,"&gt;="&amp;GE$4,$A$9:$A52,"&lt;="&amp;GE$5)&gt;SUM(_xlfn._xlws.FILTER(GE53:GE132,$A53:$A132&gt;GE$4),_xlfn._xlws.FILTER($C$9:GD132,$A$9:$A132&gt;GE$4))),(SUMIFS($B$9:$B52,$A$9:$A52,"&lt;"&amp;$A52,$A$9:$A52,"&gt;="&amp;GE$4,$A$9:$A52,"&lt;="&amp;GE$5)-SUM(_xlfn._xlws.FILTER(GE53:GE132,$A53:$A132&gt;GE$4),_xlfn._xlws.FILTER($C$9:GD132,$A$9:$A132&gt;GE$4))&gt;GE$6)),GE$6,MAX(0,SUMIFS($B$9:$B52,$A$9:$A52,"&lt;"&amp;$A52,$A$9:$A52,"&gt;="&amp;GE$4,$A$9:$A52,"&lt;="&amp;GE$5)-SUM(_xlfn._xlws.FILTER(GE53:GE132,$A53:$A132&gt;GE$4),_xlfn._xlws.FILTER($C$9:GD132,$A$9:$A132&gt;GE$4)))),"")</f>
        <v/>
      </c>
      <c r="GF52" s="32" t="str" cm="1">
        <f t="array" ref="GF52">IF(AND(($A52&lt;&gt;"")*($A52&gt;GF$4)*($A52&lt;=GF$5)),IF(AND((SUMIFS($B$9:$B52,$A$9:$A52,"&lt;"&amp;$A52,$A$9:$A52,"&gt;="&amp;GF$4,$A$9:$A52,"&lt;="&amp;GF$5)&gt;SUM(_xlfn._xlws.FILTER(GF53:GF132,$A53:$A132&gt;GF$4),_xlfn._xlws.FILTER($C$9:GE132,$A$9:$A132&gt;GF$4))),(SUMIFS($B$9:$B52,$A$9:$A52,"&lt;"&amp;$A52,$A$9:$A52,"&gt;="&amp;GF$4,$A$9:$A52,"&lt;="&amp;GF$5)-SUM(_xlfn._xlws.FILTER(GF53:GF132,$A53:$A132&gt;GF$4),_xlfn._xlws.FILTER($C$9:GE132,$A$9:$A132&gt;GF$4))&gt;GF$6)),GF$6,MAX(0,SUMIFS($B$9:$B52,$A$9:$A52,"&lt;"&amp;$A52,$A$9:$A52,"&gt;="&amp;GF$4,$A$9:$A52,"&lt;="&amp;GF$5)-SUM(_xlfn._xlws.FILTER(GF53:GF132,$A53:$A132&gt;GF$4),_xlfn._xlws.FILTER($C$9:GE132,$A$9:$A132&gt;GF$4)))),"")</f>
        <v/>
      </c>
      <c r="GG52" s="32" t="str" cm="1">
        <f t="array" ref="GG52">IF(AND(($A52&lt;&gt;"")*($A52&gt;GG$4)*($A52&lt;=GG$5)),IF(AND((SUMIFS($B$9:$B52,$A$9:$A52,"&lt;"&amp;$A52,$A$9:$A52,"&gt;="&amp;GG$4,$A$9:$A52,"&lt;="&amp;GG$5)&gt;SUM(_xlfn._xlws.FILTER(GG53:GG132,$A53:$A132&gt;GG$4),_xlfn._xlws.FILTER($C$9:GF132,$A$9:$A132&gt;GG$4))),(SUMIFS($B$9:$B52,$A$9:$A52,"&lt;"&amp;$A52,$A$9:$A52,"&gt;="&amp;GG$4,$A$9:$A52,"&lt;="&amp;GG$5)-SUM(_xlfn._xlws.FILTER(GG53:GG132,$A53:$A132&gt;GG$4),_xlfn._xlws.FILTER($C$9:GF132,$A$9:$A132&gt;GG$4))&gt;GG$6)),GG$6,MAX(0,SUMIFS($B$9:$B52,$A$9:$A52,"&lt;"&amp;$A52,$A$9:$A52,"&gt;="&amp;GG$4,$A$9:$A52,"&lt;="&amp;GG$5)-SUM(_xlfn._xlws.FILTER(GG53:GG132,$A53:$A132&gt;GG$4),_xlfn._xlws.FILTER($C$9:GF132,$A$9:$A132&gt;GG$4)))),"")</f>
        <v/>
      </c>
      <c r="GH52" s="32" t="str" cm="1">
        <f t="array" ref="GH52">IF(AND(($A52&lt;&gt;"")*($A52&gt;GH$4)*($A52&lt;=GH$5)),IF(AND((SUMIFS($B$9:$B52,$A$9:$A52,"&lt;"&amp;$A52,$A$9:$A52,"&gt;="&amp;GH$4,$A$9:$A52,"&lt;="&amp;GH$5)&gt;SUM(_xlfn._xlws.FILTER(GH53:GH132,$A53:$A132&gt;GH$4),_xlfn._xlws.FILTER($C$9:GG132,$A$9:$A132&gt;GH$4))),(SUMIFS($B$9:$B52,$A$9:$A52,"&lt;"&amp;$A52,$A$9:$A52,"&gt;="&amp;GH$4,$A$9:$A52,"&lt;="&amp;GH$5)-SUM(_xlfn._xlws.FILTER(GH53:GH132,$A53:$A132&gt;GH$4),_xlfn._xlws.FILTER($C$9:GG132,$A$9:$A132&gt;GH$4))&gt;GH$6)),GH$6,MAX(0,SUMIFS($B$9:$B52,$A$9:$A52,"&lt;"&amp;$A52,$A$9:$A52,"&gt;="&amp;GH$4,$A$9:$A52,"&lt;="&amp;GH$5)-SUM(_xlfn._xlws.FILTER(GH53:GH132,$A53:$A132&gt;GH$4),_xlfn._xlws.FILTER($C$9:GG132,$A$9:$A132&gt;GH$4)))),"")</f>
        <v/>
      </c>
      <c r="GI52" s="32" t="str" cm="1">
        <f t="array" ref="GI52">IF(AND(($A52&lt;&gt;"")*($A52&gt;GI$4)*($A52&lt;=GI$5)),IF(AND((SUMIFS($B$9:$B52,$A$9:$A52,"&lt;"&amp;$A52,$A$9:$A52,"&gt;="&amp;GI$4,$A$9:$A52,"&lt;="&amp;GI$5)&gt;SUM(_xlfn._xlws.FILTER(GI53:GI132,$A53:$A132&gt;GI$4),_xlfn._xlws.FILTER($C$9:GH132,$A$9:$A132&gt;GI$4))),(SUMIFS($B$9:$B52,$A$9:$A52,"&lt;"&amp;$A52,$A$9:$A52,"&gt;="&amp;GI$4,$A$9:$A52,"&lt;="&amp;GI$5)-SUM(_xlfn._xlws.FILTER(GI53:GI132,$A53:$A132&gt;GI$4),_xlfn._xlws.FILTER($C$9:GH132,$A$9:$A132&gt;GI$4))&gt;GI$6)),GI$6,MAX(0,SUMIFS($B$9:$B52,$A$9:$A52,"&lt;"&amp;$A52,$A$9:$A52,"&gt;="&amp;GI$4,$A$9:$A52,"&lt;="&amp;GI$5)-SUM(_xlfn._xlws.FILTER(GI53:GI132,$A53:$A132&gt;GI$4),_xlfn._xlws.FILTER($C$9:GH132,$A$9:$A132&gt;GI$4)))),"")</f>
        <v/>
      </c>
      <c r="GJ52" s="32" t="str" cm="1">
        <f t="array" ref="GJ52">IF(AND(($A52&lt;&gt;"")*($A52&gt;GJ$4)*($A52&lt;=GJ$5)),IF(AND((SUMIFS($B$9:$B52,$A$9:$A52,"&lt;"&amp;$A52,$A$9:$A52,"&gt;="&amp;GJ$4,$A$9:$A52,"&lt;="&amp;GJ$5)&gt;SUM(_xlfn._xlws.FILTER(GJ53:GJ132,$A53:$A132&gt;GJ$4),_xlfn._xlws.FILTER($C$9:GI132,$A$9:$A132&gt;GJ$4))),(SUMIFS($B$9:$B52,$A$9:$A52,"&lt;"&amp;$A52,$A$9:$A52,"&gt;="&amp;GJ$4,$A$9:$A52,"&lt;="&amp;GJ$5)-SUM(_xlfn._xlws.FILTER(GJ53:GJ132,$A53:$A132&gt;GJ$4),_xlfn._xlws.FILTER($C$9:GI132,$A$9:$A132&gt;GJ$4))&gt;GJ$6)),GJ$6,MAX(0,SUMIFS($B$9:$B52,$A$9:$A52,"&lt;"&amp;$A52,$A$9:$A52,"&gt;="&amp;GJ$4,$A$9:$A52,"&lt;="&amp;GJ$5)-SUM(_xlfn._xlws.FILTER(GJ53:GJ132,$A53:$A132&gt;GJ$4),_xlfn._xlws.FILTER($C$9:GI132,$A$9:$A132&gt;GJ$4)))),"")</f>
        <v/>
      </c>
      <c r="GK52" s="32" t="str" cm="1">
        <f t="array" ref="GK52">IF(AND(($A52&lt;&gt;"")*($A52&gt;GK$4)*($A52&lt;=GK$5)),IF(AND((SUMIFS($B$9:$B52,$A$9:$A52,"&lt;"&amp;$A52,$A$9:$A52,"&gt;="&amp;GK$4,$A$9:$A52,"&lt;="&amp;GK$5)&gt;SUM(_xlfn._xlws.FILTER(GK53:GK132,$A53:$A132&gt;GK$4),_xlfn._xlws.FILTER($C$9:GJ132,$A$9:$A132&gt;GK$4))),(SUMIFS($B$9:$B52,$A$9:$A52,"&lt;"&amp;$A52,$A$9:$A52,"&gt;="&amp;GK$4,$A$9:$A52,"&lt;="&amp;GK$5)-SUM(_xlfn._xlws.FILTER(GK53:GK132,$A53:$A132&gt;GK$4),_xlfn._xlws.FILTER($C$9:GJ132,$A$9:$A132&gt;GK$4))&gt;GK$6)),GK$6,MAX(0,SUMIFS($B$9:$B52,$A$9:$A52,"&lt;"&amp;$A52,$A$9:$A52,"&gt;="&amp;GK$4,$A$9:$A52,"&lt;="&amp;GK$5)-SUM(_xlfn._xlws.FILTER(GK53:GK132,$A53:$A132&gt;GK$4),_xlfn._xlws.FILTER($C$9:GJ132,$A$9:$A132&gt;GK$4)))),"")</f>
        <v/>
      </c>
      <c r="GL52" s="32" t="str" cm="1">
        <f t="array" ref="GL52">IF(AND(($A52&lt;&gt;"")*($A52&gt;GL$4)*($A52&lt;=GL$5)),IF(AND((SUMIFS($B$9:$B52,$A$9:$A52,"&lt;"&amp;$A52,$A$9:$A52,"&gt;="&amp;GL$4,$A$9:$A52,"&lt;="&amp;GL$5)&gt;SUM(_xlfn._xlws.FILTER(GL53:GL132,$A53:$A132&gt;GL$4),_xlfn._xlws.FILTER($C$9:GK132,$A$9:$A132&gt;GL$4))),(SUMIFS($B$9:$B52,$A$9:$A52,"&lt;"&amp;$A52,$A$9:$A52,"&gt;="&amp;GL$4,$A$9:$A52,"&lt;="&amp;GL$5)-SUM(_xlfn._xlws.FILTER(GL53:GL132,$A53:$A132&gt;GL$4),_xlfn._xlws.FILTER($C$9:GK132,$A$9:$A132&gt;GL$4))&gt;GL$6)),GL$6,MAX(0,SUMIFS($B$9:$B52,$A$9:$A52,"&lt;"&amp;$A52,$A$9:$A52,"&gt;="&amp;GL$4,$A$9:$A52,"&lt;="&amp;GL$5)-SUM(_xlfn._xlws.FILTER(GL53:GL132,$A53:$A132&gt;GL$4),_xlfn._xlws.FILTER($C$9:GK132,$A$9:$A132&gt;GL$4)))),"")</f>
        <v/>
      </c>
      <c r="GM52" s="32" t="str" cm="1">
        <f t="array" ref="GM52">IF(AND(($A52&lt;&gt;"")*($A52&gt;GM$4)*($A52&lt;=GM$5)),IF(AND((SUMIFS($B$9:$B52,$A$9:$A52,"&lt;"&amp;$A52,$A$9:$A52,"&gt;="&amp;GM$4,$A$9:$A52,"&lt;="&amp;GM$5)&gt;SUM(_xlfn._xlws.FILTER(GM53:GM132,$A53:$A132&gt;GM$4),_xlfn._xlws.FILTER($C$9:GL132,$A$9:$A132&gt;GM$4))),(SUMIFS($B$9:$B52,$A$9:$A52,"&lt;"&amp;$A52,$A$9:$A52,"&gt;="&amp;GM$4,$A$9:$A52,"&lt;="&amp;GM$5)-SUM(_xlfn._xlws.FILTER(GM53:GM132,$A53:$A132&gt;GM$4),_xlfn._xlws.FILTER($C$9:GL132,$A$9:$A132&gt;GM$4))&gt;GM$6)),GM$6,MAX(0,SUMIFS($B$9:$B52,$A$9:$A52,"&lt;"&amp;$A52,$A$9:$A52,"&gt;="&amp;GM$4,$A$9:$A52,"&lt;="&amp;GM$5)-SUM(_xlfn._xlws.FILTER(GM53:GM132,$A53:$A132&gt;GM$4),_xlfn._xlws.FILTER($C$9:GL132,$A$9:$A132&gt;GM$4)))),"")</f>
        <v/>
      </c>
      <c r="GN52" s="32" t="str" cm="1">
        <f t="array" ref="GN52">IF(AND(($A52&lt;&gt;"")*($A52&gt;GN$4)*($A52&lt;=GN$5)),IF(AND((SUMIFS($B$9:$B52,$A$9:$A52,"&lt;"&amp;$A52,$A$9:$A52,"&gt;="&amp;GN$4,$A$9:$A52,"&lt;="&amp;GN$5)&gt;SUM(_xlfn._xlws.FILTER(GN53:GN132,$A53:$A132&gt;GN$4),_xlfn._xlws.FILTER($C$9:GM132,$A$9:$A132&gt;GN$4))),(SUMIFS($B$9:$B52,$A$9:$A52,"&lt;"&amp;$A52,$A$9:$A52,"&gt;="&amp;GN$4,$A$9:$A52,"&lt;="&amp;GN$5)-SUM(_xlfn._xlws.FILTER(GN53:GN132,$A53:$A132&gt;GN$4),_xlfn._xlws.FILTER($C$9:GM132,$A$9:$A132&gt;GN$4))&gt;GN$6)),GN$6,MAX(0,SUMIFS($B$9:$B52,$A$9:$A52,"&lt;"&amp;$A52,$A$9:$A52,"&gt;="&amp;GN$4,$A$9:$A52,"&lt;="&amp;GN$5)-SUM(_xlfn._xlws.FILTER(GN53:GN132,$A53:$A132&gt;GN$4),_xlfn._xlws.FILTER($C$9:GM132,$A$9:$A132&gt;GN$4)))),"")</f>
        <v/>
      </c>
      <c r="GO52" s="32" t="str" cm="1">
        <f t="array" ref="GO52">IF(AND(($A52&lt;&gt;"")*($A52&gt;GO$4)*($A52&lt;=GO$5)),IF(AND((SUMIFS($B$9:$B52,$A$9:$A52,"&lt;"&amp;$A52,$A$9:$A52,"&gt;="&amp;GO$4,$A$9:$A52,"&lt;="&amp;GO$5)&gt;SUM(_xlfn._xlws.FILTER(GO53:GO132,$A53:$A132&gt;GO$4),_xlfn._xlws.FILTER($C$9:GN132,$A$9:$A132&gt;GO$4))),(SUMIFS($B$9:$B52,$A$9:$A52,"&lt;"&amp;$A52,$A$9:$A52,"&gt;="&amp;GO$4,$A$9:$A52,"&lt;="&amp;GO$5)-SUM(_xlfn._xlws.FILTER(GO53:GO132,$A53:$A132&gt;GO$4),_xlfn._xlws.FILTER($C$9:GN132,$A$9:$A132&gt;GO$4))&gt;GO$6)),GO$6,MAX(0,SUMIFS($B$9:$B52,$A$9:$A52,"&lt;"&amp;$A52,$A$9:$A52,"&gt;="&amp;GO$4,$A$9:$A52,"&lt;="&amp;GO$5)-SUM(_xlfn._xlws.FILTER(GO53:GO132,$A53:$A132&gt;GO$4),_xlfn._xlws.FILTER($C$9:GN132,$A$9:$A132&gt;GO$4)))),"")</f>
        <v/>
      </c>
      <c r="GP52" s="32" t="str" cm="1">
        <f t="array" ref="GP52">IF(AND(($A52&lt;&gt;"")*($A52&gt;GP$4)*($A52&lt;=GP$5)),IF(AND((SUMIFS($B$9:$B52,$A$9:$A52,"&lt;"&amp;$A52,$A$9:$A52,"&gt;="&amp;GP$4,$A$9:$A52,"&lt;="&amp;GP$5)&gt;SUM(_xlfn._xlws.FILTER(GP53:GP132,$A53:$A132&gt;GP$4),_xlfn._xlws.FILTER($C$9:GO132,$A$9:$A132&gt;GP$4))),(SUMIFS($B$9:$B52,$A$9:$A52,"&lt;"&amp;$A52,$A$9:$A52,"&gt;="&amp;GP$4,$A$9:$A52,"&lt;="&amp;GP$5)-SUM(_xlfn._xlws.FILTER(GP53:GP132,$A53:$A132&gt;GP$4),_xlfn._xlws.FILTER($C$9:GO132,$A$9:$A132&gt;GP$4))&gt;GP$6)),GP$6,MAX(0,SUMIFS($B$9:$B52,$A$9:$A52,"&lt;"&amp;$A52,$A$9:$A52,"&gt;="&amp;GP$4,$A$9:$A52,"&lt;="&amp;GP$5)-SUM(_xlfn._xlws.FILTER(GP53:GP132,$A53:$A132&gt;GP$4),_xlfn._xlws.FILTER($C$9:GO132,$A$9:$A132&gt;GP$4)))),"")</f>
        <v/>
      </c>
      <c r="GQ52" s="32" t="str" cm="1">
        <f t="array" ref="GQ52">IF(AND(($A52&lt;&gt;"")*($A52&gt;GQ$4)*($A52&lt;=GQ$5)),IF(AND((SUMIFS($B$9:$B52,$A$9:$A52,"&lt;"&amp;$A52,$A$9:$A52,"&gt;="&amp;GQ$4,$A$9:$A52,"&lt;="&amp;GQ$5)&gt;SUM(_xlfn._xlws.FILTER(GQ53:GQ132,$A53:$A132&gt;GQ$4),_xlfn._xlws.FILTER($C$9:GP132,$A$9:$A132&gt;GQ$4))),(SUMIFS($B$9:$B52,$A$9:$A52,"&lt;"&amp;$A52,$A$9:$A52,"&gt;="&amp;GQ$4,$A$9:$A52,"&lt;="&amp;GQ$5)-SUM(_xlfn._xlws.FILTER(GQ53:GQ132,$A53:$A132&gt;GQ$4),_xlfn._xlws.FILTER($C$9:GP132,$A$9:$A132&gt;GQ$4))&gt;GQ$6)),GQ$6,MAX(0,SUMIFS($B$9:$B52,$A$9:$A52,"&lt;"&amp;$A52,$A$9:$A52,"&gt;="&amp;GQ$4,$A$9:$A52,"&lt;="&amp;GQ$5)-SUM(_xlfn._xlws.FILTER(GQ53:GQ132,$A53:$A132&gt;GQ$4),_xlfn._xlws.FILTER($C$9:GP132,$A$9:$A132&gt;GQ$4)))),"")</f>
        <v/>
      </c>
      <c r="GR52" s="32" t="str" cm="1">
        <f t="array" ref="GR52">IF(AND(($A52&lt;&gt;"")*($A52&gt;GR$4)*($A52&lt;=GR$5)),IF(AND((SUMIFS($B$9:$B52,$A$9:$A52,"&lt;"&amp;$A52,$A$9:$A52,"&gt;="&amp;GR$4,$A$9:$A52,"&lt;="&amp;GR$5)&gt;SUM(_xlfn._xlws.FILTER(GR53:GR132,$A53:$A132&gt;GR$4),_xlfn._xlws.FILTER($C$9:GQ132,$A$9:$A132&gt;GR$4))),(SUMIFS($B$9:$B52,$A$9:$A52,"&lt;"&amp;$A52,$A$9:$A52,"&gt;="&amp;GR$4,$A$9:$A52,"&lt;="&amp;GR$5)-SUM(_xlfn._xlws.FILTER(GR53:GR132,$A53:$A132&gt;GR$4),_xlfn._xlws.FILTER($C$9:GQ132,$A$9:$A132&gt;GR$4))&gt;GR$6)),GR$6,MAX(0,SUMIFS($B$9:$B52,$A$9:$A52,"&lt;"&amp;$A52,$A$9:$A52,"&gt;="&amp;GR$4,$A$9:$A52,"&lt;="&amp;GR$5)-SUM(_xlfn._xlws.FILTER(GR53:GR132,$A53:$A132&gt;GR$4),_xlfn._xlws.FILTER($C$9:GQ132,$A$9:$A132&gt;GR$4)))),"")</f>
        <v/>
      </c>
      <c r="GS52" s="32" t="str" cm="1">
        <f t="array" ref="GS52">IF(AND(($A52&lt;&gt;"")*($A52&gt;GS$4)*($A52&lt;=GS$5)),IF(AND((SUMIFS($B$9:$B52,$A$9:$A52,"&lt;"&amp;$A52,$A$9:$A52,"&gt;="&amp;GS$4,$A$9:$A52,"&lt;="&amp;GS$5)&gt;SUM(_xlfn._xlws.FILTER(GS53:GS132,$A53:$A132&gt;GS$4),_xlfn._xlws.FILTER($C$9:GR132,$A$9:$A132&gt;GS$4))),(SUMIFS($B$9:$B52,$A$9:$A52,"&lt;"&amp;$A52,$A$9:$A52,"&gt;="&amp;GS$4,$A$9:$A52,"&lt;="&amp;GS$5)-SUM(_xlfn._xlws.FILTER(GS53:GS132,$A53:$A132&gt;GS$4),_xlfn._xlws.FILTER($C$9:GR132,$A$9:$A132&gt;GS$4))&gt;GS$6)),GS$6,MAX(0,SUMIFS($B$9:$B52,$A$9:$A52,"&lt;"&amp;$A52,$A$9:$A52,"&gt;="&amp;GS$4,$A$9:$A52,"&lt;="&amp;GS$5)-SUM(_xlfn._xlws.FILTER(GS53:GS132,$A53:$A132&gt;GS$4),_xlfn._xlws.FILTER($C$9:GR132,$A$9:$A132&gt;GS$4)))),"")</f>
        <v/>
      </c>
      <c r="GT52" s="32" t="str" cm="1">
        <f t="array" ref="GT52">IF(AND(($A52&lt;&gt;"")*($A52&gt;GT$4)*($A52&lt;=GT$5)),IF(AND((SUMIFS($B$9:$B52,$A$9:$A52,"&lt;"&amp;$A52,$A$9:$A52,"&gt;="&amp;GT$4,$A$9:$A52,"&lt;="&amp;GT$5)&gt;SUM(_xlfn._xlws.FILTER(GT53:GT132,$A53:$A132&gt;GT$4),_xlfn._xlws.FILTER($C$9:GS132,$A$9:$A132&gt;GT$4))),(SUMIFS($B$9:$B52,$A$9:$A52,"&lt;"&amp;$A52,$A$9:$A52,"&gt;="&amp;GT$4,$A$9:$A52,"&lt;="&amp;GT$5)-SUM(_xlfn._xlws.FILTER(GT53:GT132,$A53:$A132&gt;GT$4),_xlfn._xlws.FILTER($C$9:GS132,$A$9:$A132&gt;GT$4))&gt;GT$6)),GT$6,MAX(0,SUMIFS($B$9:$B52,$A$9:$A52,"&lt;"&amp;$A52,$A$9:$A52,"&gt;="&amp;GT$4,$A$9:$A52,"&lt;="&amp;GT$5)-SUM(_xlfn._xlws.FILTER(GT53:GT132,$A53:$A132&gt;GT$4),_xlfn._xlws.FILTER($C$9:GS132,$A$9:$A132&gt;GT$4)))),"")</f>
        <v/>
      </c>
      <c r="GU52" s="32" t="str" cm="1">
        <f t="array" ref="GU52">IF(AND(($A52&lt;&gt;"")*($A52&gt;GU$4)*($A52&lt;=GU$5)),IF(AND((SUMIFS($B$9:$B52,$A$9:$A52,"&lt;"&amp;$A52,$A$9:$A52,"&gt;="&amp;GU$4,$A$9:$A52,"&lt;="&amp;GU$5)&gt;SUM(_xlfn._xlws.FILTER(GU53:GU132,$A53:$A132&gt;GU$4),_xlfn._xlws.FILTER($C$9:GT132,$A$9:$A132&gt;GU$4))),(SUMIFS($B$9:$B52,$A$9:$A52,"&lt;"&amp;$A52,$A$9:$A52,"&gt;="&amp;GU$4,$A$9:$A52,"&lt;="&amp;GU$5)-SUM(_xlfn._xlws.FILTER(GU53:GU132,$A53:$A132&gt;GU$4),_xlfn._xlws.FILTER($C$9:GT132,$A$9:$A132&gt;GU$4))&gt;GU$6)),GU$6,MAX(0,SUMIFS($B$9:$B52,$A$9:$A52,"&lt;"&amp;$A52,$A$9:$A52,"&gt;="&amp;GU$4,$A$9:$A52,"&lt;="&amp;GU$5)-SUM(_xlfn._xlws.FILTER(GU53:GU132,$A53:$A132&gt;GU$4),_xlfn._xlws.FILTER($C$9:GT132,$A$9:$A132&gt;GU$4)))),"")</f>
        <v/>
      </c>
      <c r="GV52" s="32" t="str" cm="1">
        <f t="array" ref="GV52">IF(AND(($A52&lt;&gt;"")*($A52&gt;GV$4)*($A52&lt;=GV$5)),IF(AND((SUMIFS($B$9:$B52,$A$9:$A52,"&lt;"&amp;$A52,$A$9:$A52,"&gt;="&amp;GV$4,$A$9:$A52,"&lt;="&amp;GV$5)&gt;SUM(_xlfn._xlws.FILTER(GV53:GV132,$A53:$A132&gt;GV$4),_xlfn._xlws.FILTER($C$9:GU132,$A$9:$A132&gt;GV$4))),(SUMIFS($B$9:$B52,$A$9:$A52,"&lt;"&amp;$A52,$A$9:$A52,"&gt;="&amp;GV$4,$A$9:$A52,"&lt;="&amp;GV$5)-SUM(_xlfn._xlws.FILTER(GV53:GV132,$A53:$A132&gt;GV$4),_xlfn._xlws.FILTER($C$9:GU132,$A$9:$A132&gt;GV$4))&gt;GV$6)),GV$6,MAX(0,SUMIFS($B$9:$B52,$A$9:$A52,"&lt;"&amp;$A52,$A$9:$A52,"&gt;="&amp;GV$4,$A$9:$A52,"&lt;="&amp;GV$5)-SUM(_xlfn._xlws.FILTER(GV53:GV132,$A53:$A132&gt;GV$4),_xlfn._xlws.FILTER($C$9:GU132,$A$9:$A132&gt;GV$4)))),"")</f>
        <v/>
      </c>
      <c r="GW52" s="32" t="str" cm="1">
        <f t="array" ref="GW52">IF(AND(($A52&lt;&gt;"")*($A52&gt;GW$4)*($A52&lt;=GW$5)),IF(AND((SUMIFS($B$9:$B52,$A$9:$A52,"&lt;"&amp;$A52,$A$9:$A52,"&gt;="&amp;GW$4,$A$9:$A52,"&lt;="&amp;GW$5)&gt;SUM(_xlfn._xlws.FILTER(GW53:GW132,$A53:$A132&gt;GW$4),_xlfn._xlws.FILTER($C$9:GV132,$A$9:$A132&gt;GW$4))),(SUMIFS($B$9:$B52,$A$9:$A52,"&lt;"&amp;$A52,$A$9:$A52,"&gt;="&amp;GW$4,$A$9:$A52,"&lt;="&amp;GW$5)-SUM(_xlfn._xlws.FILTER(GW53:GW132,$A53:$A132&gt;GW$4),_xlfn._xlws.FILTER($C$9:GV132,$A$9:$A132&gt;GW$4))&gt;GW$6)),GW$6,MAX(0,SUMIFS($B$9:$B52,$A$9:$A52,"&lt;"&amp;$A52,$A$9:$A52,"&gt;="&amp;GW$4,$A$9:$A52,"&lt;="&amp;GW$5)-SUM(_xlfn._xlws.FILTER(GW53:GW132,$A53:$A132&gt;GW$4),_xlfn._xlws.FILTER($C$9:GV132,$A$9:$A132&gt;GW$4)))),"")</f>
        <v/>
      </c>
      <c r="GX52" s="32" t="str" cm="1">
        <f t="array" ref="GX52">IF(AND(($A52&lt;&gt;"")*($A52&gt;GX$4)*($A52&lt;=GX$5)),IF(AND((SUMIFS($B$9:$B52,$A$9:$A52,"&lt;"&amp;$A52,$A$9:$A52,"&gt;="&amp;GX$4,$A$9:$A52,"&lt;="&amp;GX$5)&gt;SUM(_xlfn._xlws.FILTER(GX53:GX132,$A53:$A132&gt;GX$4),_xlfn._xlws.FILTER($C$9:GW132,$A$9:$A132&gt;GX$4))),(SUMIFS($B$9:$B52,$A$9:$A52,"&lt;"&amp;$A52,$A$9:$A52,"&gt;="&amp;GX$4,$A$9:$A52,"&lt;="&amp;GX$5)-SUM(_xlfn._xlws.FILTER(GX53:GX132,$A53:$A132&gt;GX$4),_xlfn._xlws.FILTER($C$9:GW132,$A$9:$A132&gt;GX$4))&gt;GX$6)),GX$6,MAX(0,SUMIFS($B$9:$B52,$A$9:$A52,"&lt;"&amp;$A52,$A$9:$A52,"&gt;="&amp;GX$4,$A$9:$A52,"&lt;="&amp;GX$5)-SUM(_xlfn._xlws.FILTER(GX53:GX132,$A53:$A132&gt;GX$4),_xlfn._xlws.FILTER($C$9:GW132,$A$9:$A132&gt;GX$4)))),"")</f>
        <v/>
      </c>
      <c r="GY52" s="32" t="str" cm="1">
        <f t="array" ref="GY52">IF(AND(($A52&lt;&gt;"")*($A52&gt;GY$4)*($A52&lt;=GY$5)),IF(AND((SUMIFS($B$9:$B52,$A$9:$A52,"&lt;"&amp;$A52,$A$9:$A52,"&gt;="&amp;GY$4,$A$9:$A52,"&lt;="&amp;GY$5)&gt;SUM(_xlfn._xlws.FILTER(GY53:GY132,$A53:$A132&gt;GY$4),_xlfn._xlws.FILTER($C$9:GX132,$A$9:$A132&gt;GY$4))),(SUMIFS($B$9:$B52,$A$9:$A52,"&lt;"&amp;$A52,$A$9:$A52,"&gt;="&amp;GY$4,$A$9:$A52,"&lt;="&amp;GY$5)-SUM(_xlfn._xlws.FILTER(GY53:GY132,$A53:$A132&gt;GY$4),_xlfn._xlws.FILTER($C$9:GX132,$A$9:$A132&gt;GY$4))&gt;GY$6)),GY$6,MAX(0,SUMIFS($B$9:$B52,$A$9:$A52,"&lt;"&amp;$A52,$A$9:$A52,"&gt;="&amp;GY$4,$A$9:$A52,"&lt;="&amp;GY$5)-SUM(_xlfn._xlws.FILTER(GY53:GY132,$A53:$A132&gt;GY$4),_xlfn._xlws.FILTER($C$9:GX132,$A$9:$A132&gt;GY$4)))),"")</f>
        <v/>
      </c>
      <c r="GZ52" s="32" t="str" cm="1">
        <f t="array" ref="GZ52">IF(AND(($A52&lt;&gt;"")*($A52&gt;GZ$4)*($A52&lt;=GZ$5)),IF(AND((SUMIFS($B$9:$B52,$A$9:$A52,"&lt;"&amp;$A52,$A$9:$A52,"&gt;="&amp;GZ$4,$A$9:$A52,"&lt;="&amp;GZ$5)&gt;SUM(_xlfn._xlws.FILTER(GZ53:GZ132,$A53:$A132&gt;GZ$4),_xlfn._xlws.FILTER($C$9:GY132,$A$9:$A132&gt;GZ$4))),(SUMIFS($B$9:$B52,$A$9:$A52,"&lt;"&amp;$A52,$A$9:$A52,"&gt;="&amp;GZ$4,$A$9:$A52,"&lt;="&amp;GZ$5)-SUM(_xlfn._xlws.FILTER(GZ53:GZ132,$A53:$A132&gt;GZ$4),_xlfn._xlws.FILTER($C$9:GY132,$A$9:$A132&gt;GZ$4))&gt;GZ$6)),GZ$6,MAX(0,SUMIFS($B$9:$B52,$A$9:$A52,"&lt;"&amp;$A52,$A$9:$A52,"&gt;="&amp;GZ$4,$A$9:$A52,"&lt;="&amp;GZ$5)-SUM(_xlfn._xlws.FILTER(GZ53:GZ132,$A53:$A132&gt;GZ$4),_xlfn._xlws.FILTER($C$9:GY132,$A$9:$A132&gt;GZ$4)))),"")</f>
        <v/>
      </c>
      <c r="HA52" s="32" t="str" cm="1">
        <f t="array" ref="HA52">IF(AND(($A52&lt;&gt;"")*($A52&gt;HA$4)*($A52&lt;=HA$5)),IF(AND((SUMIFS($B$9:$B52,$A$9:$A52,"&lt;"&amp;$A52,$A$9:$A52,"&gt;="&amp;HA$4,$A$9:$A52,"&lt;="&amp;HA$5)&gt;SUM(_xlfn._xlws.FILTER(HA53:HA132,$A53:$A132&gt;HA$4),_xlfn._xlws.FILTER($C$9:GZ132,$A$9:$A132&gt;HA$4))),(SUMIFS($B$9:$B52,$A$9:$A52,"&lt;"&amp;$A52,$A$9:$A52,"&gt;="&amp;HA$4,$A$9:$A52,"&lt;="&amp;HA$5)-SUM(_xlfn._xlws.FILTER(HA53:HA132,$A53:$A132&gt;HA$4),_xlfn._xlws.FILTER($C$9:GZ132,$A$9:$A132&gt;HA$4))&gt;HA$6)),HA$6,MAX(0,SUMIFS($B$9:$B52,$A$9:$A52,"&lt;"&amp;$A52,$A$9:$A52,"&gt;="&amp;HA$4,$A$9:$A52,"&lt;="&amp;HA$5)-SUM(_xlfn._xlws.FILTER(HA53:HA132,$A53:$A132&gt;HA$4),_xlfn._xlws.FILTER($C$9:GZ132,$A$9:$A132&gt;HA$4)))),"")</f>
        <v/>
      </c>
      <c r="HB52" s="32" t="str" cm="1">
        <f t="array" ref="HB52">IF(AND(($A52&lt;&gt;"")*($A52&gt;HB$4)*($A52&lt;=HB$5)),IF(AND((SUMIFS($B$9:$B52,$A$9:$A52,"&lt;"&amp;$A52,$A$9:$A52,"&gt;="&amp;HB$4,$A$9:$A52,"&lt;="&amp;HB$5)&gt;SUM(_xlfn._xlws.FILTER(HB53:HB132,$A53:$A132&gt;HB$4),_xlfn._xlws.FILTER($C$9:HA132,$A$9:$A132&gt;HB$4))),(SUMIFS($B$9:$B52,$A$9:$A52,"&lt;"&amp;$A52,$A$9:$A52,"&gt;="&amp;HB$4,$A$9:$A52,"&lt;="&amp;HB$5)-SUM(_xlfn._xlws.FILTER(HB53:HB132,$A53:$A132&gt;HB$4),_xlfn._xlws.FILTER($C$9:HA132,$A$9:$A132&gt;HB$4))&gt;HB$6)),HB$6,MAX(0,SUMIFS($B$9:$B52,$A$9:$A52,"&lt;"&amp;$A52,$A$9:$A52,"&gt;="&amp;HB$4,$A$9:$A52,"&lt;="&amp;HB$5)-SUM(_xlfn._xlws.FILTER(HB53:HB132,$A53:$A132&gt;HB$4),_xlfn._xlws.FILTER($C$9:HA132,$A$9:$A132&gt;HB$4)))),"")</f>
        <v/>
      </c>
      <c r="HC52" s="32" t="str" cm="1">
        <f t="array" ref="HC52">IF(AND(($A52&lt;&gt;"")*($A52&gt;HC$4)*($A52&lt;=HC$5)),IF(AND((SUMIFS($B$9:$B52,$A$9:$A52,"&lt;"&amp;$A52,$A$9:$A52,"&gt;="&amp;HC$4,$A$9:$A52,"&lt;="&amp;HC$5)&gt;SUM(_xlfn._xlws.FILTER(HC53:HC132,$A53:$A132&gt;HC$4),_xlfn._xlws.FILTER($C$9:HB132,$A$9:$A132&gt;HC$4))),(SUMIFS($B$9:$B52,$A$9:$A52,"&lt;"&amp;$A52,$A$9:$A52,"&gt;="&amp;HC$4,$A$9:$A52,"&lt;="&amp;HC$5)-SUM(_xlfn._xlws.FILTER(HC53:HC132,$A53:$A132&gt;HC$4),_xlfn._xlws.FILTER($C$9:HB132,$A$9:$A132&gt;HC$4))&gt;HC$6)),HC$6,MAX(0,SUMIFS($B$9:$B52,$A$9:$A52,"&lt;"&amp;$A52,$A$9:$A52,"&gt;="&amp;HC$4,$A$9:$A52,"&lt;="&amp;HC$5)-SUM(_xlfn._xlws.FILTER(HC53:HC132,$A53:$A132&gt;HC$4),_xlfn._xlws.FILTER($C$9:HB132,$A$9:$A132&gt;HC$4)))),"")</f>
        <v/>
      </c>
      <c r="HD52" s="32" t="str" cm="1">
        <f t="array" ref="HD52">IF(AND(($A52&lt;&gt;"")*($A52&gt;HD$4)*($A52&lt;=HD$5)),IF(AND((SUMIFS($B$9:$B52,$A$9:$A52,"&lt;"&amp;$A52,$A$9:$A52,"&gt;="&amp;HD$4,$A$9:$A52,"&lt;="&amp;HD$5)&gt;SUM(_xlfn._xlws.FILTER(HD53:HD132,$A53:$A132&gt;HD$4),_xlfn._xlws.FILTER($C$9:HC132,$A$9:$A132&gt;HD$4))),(SUMIFS($B$9:$B52,$A$9:$A52,"&lt;"&amp;$A52,$A$9:$A52,"&gt;="&amp;HD$4,$A$9:$A52,"&lt;="&amp;HD$5)-SUM(_xlfn._xlws.FILTER(HD53:HD132,$A53:$A132&gt;HD$4),_xlfn._xlws.FILTER($C$9:HC132,$A$9:$A132&gt;HD$4))&gt;HD$6)),HD$6,MAX(0,SUMIFS($B$9:$B52,$A$9:$A52,"&lt;"&amp;$A52,$A$9:$A52,"&gt;="&amp;HD$4,$A$9:$A52,"&lt;="&amp;HD$5)-SUM(_xlfn._xlws.FILTER(HD53:HD132,$A53:$A132&gt;HD$4),_xlfn._xlws.FILTER($C$9:HC132,$A$9:$A132&gt;HD$4)))),"")</f>
        <v/>
      </c>
      <c r="HE52" s="32" t="str" cm="1">
        <f t="array" ref="HE52">IF(AND(($A52&lt;&gt;"")*($A52&gt;HE$4)*($A52&lt;=HE$5)),IF(AND((SUMIFS($B$9:$B52,$A$9:$A52,"&lt;"&amp;$A52,$A$9:$A52,"&gt;="&amp;HE$4,$A$9:$A52,"&lt;="&amp;HE$5)&gt;SUM(_xlfn._xlws.FILTER(HE53:HE132,$A53:$A132&gt;HE$4),_xlfn._xlws.FILTER($C$9:HD132,$A$9:$A132&gt;HE$4))),(SUMIFS($B$9:$B52,$A$9:$A52,"&lt;"&amp;$A52,$A$9:$A52,"&gt;="&amp;HE$4,$A$9:$A52,"&lt;="&amp;HE$5)-SUM(_xlfn._xlws.FILTER(HE53:HE132,$A53:$A132&gt;HE$4),_xlfn._xlws.FILTER($C$9:HD132,$A$9:$A132&gt;HE$4))&gt;HE$6)),HE$6,MAX(0,SUMIFS($B$9:$B52,$A$9:$A52,"&lt;"&amp;$A52,$A$9:$A52,"&gt;="&amp;HE$4,$A$9:$A52,"&lt;="&amp;HE$5)-SUM(_xlfn._xlws.FILTER(HE53:HE132,$A53:$A132&gt;HE$4),_xlfn._xlws.FILTER($C$9:HD132,$A$9:$A132&gt;HE$4)))),"")</f>
        <v/>
      </c>
      <c r="HF52" s="32" t="str" cm="1">
        <f t="array" ref="HF52">IF(AND(($A52&lt;&gt;"")*($A52&gt;HF$4)*($A52&lt;=HF$5)),IF(AND((SUMIFS($B$9:$B52,$A$9:$A52,"&lt;"&amp;$A52,$A$9:$A52,"&gt;="&amp;HF$4,$A$9:$A52,"&lt;="&amp;HF$5)&gt;SUM(_xlfn._xlws.FILTER(HF53:HF132,$A53:$A132&gt;HF$4),_xlfn._xlws.FILTER($C$9:HE132,$A$9:$A132&gt;HF$4))),(SUMIFS($B$9:$B52,$A$9:$A52,"&lt;"&amp;$A52,$A$9:$A52,"&gt;="&amp;HF$4,$A$9:$A52,"&lt;="&amp;HF$5)-SUM(_xlfn._xlws.FILTER(HF53:HF132,$A53:$A132&gt;HF$4),_xlfn._xlws.FILTER($C$9:HE132,$A$9:$A132&gt;HF$4))&gt;HF$6)),HF$6,MAX(0,SUMIFS($B$9:$B52,$A$9:$A52,"&lt;"&amp;$A52,$A$9:$A52,"&gt;="&amp;HF$4,$A$9:$A52,"&lt;="&amp;HF$5)-SUM(_xlfn._xlws.FILTER(HF53:HF132,$A53:$A132&gt;HF$4),_xlfn._xlws.FILTER($C$9:HE132,$A$9:$A132&gt;HF$4)))),"")</f>
        <v/>
      </c>
      <c r="HG52" s="32" t="str" cm="1">
        <f t="array" ref="HG52">IF(AND(($A52&lt;&gt;"")*($A52&gt;HG$4)*($A52&lt;=HG$5)),IF(AND((SUMIFS($B$9:$B52,$A$9:$A52,"&lt;"&amp;$A52,$A$9:$A52,"&gt;="&amp;HG$4,$A$9:$A52,"&lt;="&amp;HG$5)&gt;SUM(_xlfn._xlws.FILTER(HG53:HG132,$A53:$A132&gt;HG$4),_xlfn._xlws.FILTER($C$9:HF132,$A$9:$A132&gt;HG$4))),(SUMIFS($B$9:$B52,$A$9:$A52,"&lt;"&amp;$A52,$A$9:$A52,"&gt;="&amp;HG$4,$A$9:$A52,"&lt;="&amp;HG$5)-SUM(_xlfn._xlws.FILTER(HG53:HG132,$A53:$A132&gt;HG$4),_xlfn._xlws.FILTER($C$9:HF132,$A$9:$A132&gt;HG$4))&gt;HG$6)),HG$6,MAX(0,SUMIFS($B$9:$B52,$A$9:$A52,"&lt;"&amp;$A52,$A$9:$A52,"&gt;="&amp;HG$4,$A$9:$A52,"&lt;="&amp;HG$5)-SUM(_xlfn._xlws.FILTER(HG53:HG132,$A53:$A132&gt;HG$4),_xlfn._xlws.FILTER($C$9:HF132,$A$9:$A132&gt;HG$4)))),"")</f>
        <v/>
      </c>
      <c r="HH52" s="32" t="str" cm="1">
        <f t="array" ref="HH52">IF(AND(($A52&lt;&gt;"")*($A52&gt;HH$4)*($A52&lt;=HH$5)),IF(AND((SUMIFS($B$9:$B52,$A$9:$A52,"&lt;"&amp;$A52,$A$9:$A52,"&gt;="&amp;HH$4,$A$9:$A52,"&lt;="&amp;HH$5)&gt;SUM(_xlfn._xlws.FILTER(HH53:HH132,$A53:$A132&gt;HH$4),_xlfn._xlws.FILTER($C$9:HG132,$A$9:$A132&gt;HH$4))),(SUMIFS($B$9:$B52,$A$9:$A52,"&lt;"&amp;$A52,$A$9:$A52,"&gt;="&amp;HH$4,$A$9:$A52,"&lt;="&amp;HH$5)-SUM(_xlfn._xlws.FILTER(HH53:HH132,$A53:$A132&gt;HH$4),_xlfn._xlws.FILTER($C$9:HG132,$A$9:$A132&gt;HH$4))&gt;HH$6)),HH$6,MAX(0,SUMIFS($B$9:$B52,$A$9:$A52,"&lt;"&amp;$A52,$A$9:$A52,"&gt;="&amp;HH$4,$A$9:$A52,"&lt;="&amp;HH$5)-SUM(_xlfn._xlws.FILTER(HH53:HH132,$A53:$A132&gt;HH$4),_xlfn._xlws.FILTER($C$9:HG132,$A$9:$A132&gt;HH$4)))),"")</f>
        <v/>
      </c>
      <c r="HI52" s="32" t="str" cm="1">
        <f t="array" ref="HI52">IF(AND(($A52&lt;&gt;"")*($A52&gt;HI$4)*($A52&lt;=HI$5)),IF(AND((SUMIFS($B$9:$B52,$A$9:$A52,"&lt;"&amp;$A52,$A$9:$A52,"&gt;="&amp;HI$4,$A$9:$A52,"&lt;="&amp;HI$5)&gt;SUM(_xlfn._xlws.FILTER(HI53:HI132,$A53:$A132&gt;HI$4),_xlfn._xlws.FILTER($C$9:HH132,$A$9:$A132&gt;HI$4))),(SUMIFS($B$9:$B52,$A$9:$A52,"&lt;"&amp;$A52,$A$9:$A52,"&gt;="&amp;HI$4,$A$9:$A52,"&lt;="&amp;HI$5)-SUM(_xlfn._xlws.FILTER(HI53:HI132,$A53:$A132&gt;HI$4),_xlfn._xlws.FILTER($C$9:HH132,$A$9:$A132&gt;HI$4))&gt;HI$6)),HI$6,MAX(0,SUMIFS($B$9:$B52,$A$9:$A52,"&lt;"&amp;$A52,$A$9:$A52,"&gt;="&amp;HI$4,$A$9:$A52,"&lt;="&amp;HI$5)-SUM(_xlfn._xlws.FILTER(HI53:HI132,$A53:$A132&gt;HI$4),_xlfn._xlws.FILTER($C$9:HH132,$A$9:$A132&gt;HI$4)))),"")</f>
        <v/>
      </c>
      <c r="HJ52" s="32" t="str" cm="1">
        <f t="array" ref="HJ52">IF(AND(($A52&lt;&gt;"")*($A52&gt;HJ$4)*($A52&lt;=HJ$5)),IF(AND((SUMIFS($B$9:$B52,$A$9:$A52,"&lt;"&amp;$A52,$A$9:$A52,"&gt;="&amp;HJ$4,$A$9:$A52,"&lt;="&amp;HJ$5)&gt;SUM(_xlfn._xlws.FILTER(HJ53:HJ132,$A53:$A132&gt;HJ$4),_xlfn._xlws.FILTER($C$9:HI132,$A$9:$A132&gt;HJ$4))),(SUMIFS($B$9:$B52,$A$9:$A52,"&lt;"&amp;$A52,$A$9:$A52,"&gt;="&amp;HJ$4,$A$9:$A52,"&lt;="&amp;HJ$5)-SUM(_xlfn._xlws.FILTER(HJ53:HJ132,$A53:$A132&gt;HJ$4),_xlfn._xlws.FILTER($C$9:HI132,$A$9:$A132&gt;HJ$4))&gt;HJ$6)),HJ$6,MAX(0,SUMIFS($B$9:$B52,$A$9:$A52,"&lt;"&amp;$A52,$A$9:$A52,"&gt;="&amp;HJ$4,$A$9:$A52,"&lt;="&amp;HJ$5)-SUM(_xlfn._xlws.FILTER(HJ53:HJ132,$A53:$A132&gt;HJ$4),_xlfn._xlws.FILTER($C$9:HI132,$A$9:$A132&gt;HJ$4)))),"")</f>
        <v/>
      </c>
      <c r="HK52" s="32" t="str" cm="1">
        <f t="array" ref="HK52">IF(AND(($A52&lt;&gt;"")*($A52&gt;HK$4)*($A52&lt;=HK$5)),IF(AND((SUMIFS($B$9:$B52,$A$9:$A52,"&lt;"&amp;$A52,$A$9:$A52,"&gt;="&amp;HK$4,$A$9:$A52,"&lt;="&amp;HK$5)&gt;SUM(_xlfn._xlws.FILTER(HK53:HK132,$A53:$A132&gt;HK$4),_xlfn._xlws.FILTER($C$9:HJ132,$A$9:$A132&gt;HK$4))),(SUMIFS($B$9:$B52,$A$9:$A52,"&lt;"&amp;$A52,$A$9:$A52,"&gt;="&amp;HK$4,$A$9:$A52,"&lt;="&amp;HK$5)-SUM(_xlfn._xlws.FILTER(HK53:HK132,$A53:$A132&gt;HK$4),_xlfn._xlws.FILTER($C$9:HJ132,$A$9:$A132&gt;HK$4))&gt;HK$6)),HK$6,MAX(0,SUMIFS($B$9:$B52,$A$9:$A52,"&lt;"&amp;$A52,$A$9:$A52,"&gt;="&amp;HK$4,$A$9:$A52,"&lt;="&amp;HK$5)-SUM(_xlfn._xlws.FILTER(HK53:HK132,$A53:$A132&gt;HK$4),_xlfn._xlws.FILTER($C$9:HJ132,$A$9:$A132&gt;HK$4)))),"")</f>
        <v/>
      </c>
      <c r="HL52" s="32" t="str" cm="1">
        <f t="array" ref="HL52">IF(AND(($A52&lt;&gt;"")*($A52&gt;HL$4)*($A52&lt;=HL$5)),IF(AND((SUMIFS($B$9:$B52,$A$9:$A52,"&lt;"&amp;$A52,$A$9:$A52,"&gt;="&amp;HL$4,$A$9:$A52,"&lt;="&amp;HL$5)&gt;SUM(_xlfn._xlws.FILTER(HL53:HL132,$A53:$A132&gt;HL$4),_xlfn._xlws.FILTER($C$9:HK132,$A$9:$A132&gt;HL$4))),(SUMIFS($B$9:$B52,$A$9:$A52,"&lt;"&amp;$A52,$A$9:$A52,"&gt;="&amp;HL$4,$A$9:$A52,"&lt;="&amp;HL$5)-SUM(_xlfn._xlws.FILTER(HL53:HL132,$A53:$A132&gt;HL$4),_xlfn._xlws.FILTER($C$9:HK132,$A$9:$A132&gt;HL$4))&gt;HL$6)),HL$6,MAX(0,SUMIFS($B$9:$B52,$A$9:$A52,"&lt;"&amp;$A52,$A$9:$A52,"&gt;="&amp;HL$4,$A$9:$A52,"&lt;="&amp;HL$5)-SUM(_xlfn._xlws.FILTER(HL53:HL132,$A53:$A132&gt;HL$4),_xlfn._xlws.FILTER($C$9:HK132,$A$9:$A132&gt;HL$4)))),"")</f>
        <v/>
      </c>
      <c r="HM52" s="32" t="str" cm="1">
        <f t="array" ref="HM52">IF(AND(($A52&lt;&gt;"")*($A52&gt;HM$4)*($A52&lt;=HM$5)),IF(AND((SUMIFS($B$9:$B52,$A$9:$A52,"&lt;"&amp;$A52,$A$9:$A52,"&gt;="&amp;HM$4,$A$9:$A52,"&lt;="&amp;HM$5)&gt;SUM(_xlfn._xlws.FILTER(HM53:HM132,$A53:$A132&gt;HM$4),_xlfn._xlws.FILTER($C$9:HL132,$A$9:$A132&gt;HM$4))),(SUMIFS($B$9:$B52,$A$9:$A52,"&lt;"&amp;$A52,$A$9:$A52,"&gt;="&amp;HM$4,$A$9:$A52,"&lt;="&amp;HM$5)-SUM(_xlfn._xlws.FILTER(HM53:HM132,$A53:$A132&gt;HM$4),_xlfn._xlws.FILTER($C$9:HL132,$A$9:$A132&gt;HM$4))&gt;HM$6)),HM$6,MAX(0,SUMIFS($B$9:$B52,$A$9:$A52,"&lt;"&amp;$A52,$A$9:$A52,"&gt;="&amp;HM$4,$A$9:$A52,"&lt;="&amp;HM$5)-SUM(_xlfn._xlws.FILTER(HM53:HM132,$A53:$A132&gt;HM$4),_xlfn._xlws.FILTER($C$9:HL132,$A$9:$A132&gt;HM$4)))),"")</f>
        <v/>
      </c>
      <c r="HN52" s="32" t="str" cm="1">
        <f t="array" ref="HN52">IF(AND(($A52&lt;&gt;"")*($A52&gt;HN$4)*($A52&lt;=HN$5)),IF(AND((SUMIFS($B$9:$B52,$A$9:$A52,"&lt;"&amp;$A52,$A$9:$A52,"&gt;="&amp;HN$4,$A$9:$A52,"&lt;="&amp;HN$5)&gt;SUM(_xlfn._xlws.FILTER(HN53:HN132,$A53:$A132&gt;HN$4),_xlfn._xlws.FILTER($C$9:HM132,$A$9:$A132&gt;HN$4))),(SUMIFS($B$9:$B52,$A$9:$A52,"&lt;"&amp;$A52,$A$9:$A52,"&gt;="&amp;HN$4,$A$9:$A52,"&lt;="&amp;HN$5)-SUM(_xlfn._xlws.FILTER(HN53:HN132,$A53:$A132&gt;HN$4),_xlfn._xlws.FILTER($C$9:HM132,$A$9:$A132&gt;HN$4))&gt;HN$6)),HN$6,MAX(0,SUMIFS($B$9:$B52,$A$9:$A52,"&lt;"&amp;$A52,$A$9:$A52,"&gt;="&amp;HN$4,$A$9:$A52,"&lt;="&amp;HN$5)-SUM(_xlfn._xlws.FILTER(HN53:HN132,$A53:$A132&gt;HN$4),_xlfn._xlws.FILTER($C$9:HM132,$A$9:$A132&gt;HN$4)))),"")</f>
        <v/>
      </c>
      <c r="HO52" s="32" t="str" cm="1">
        <f t="array" ref="HO52">IF(AND(($A52&lt;&gt;"")*($A52&gt;HO$4)*($A52&lt;=HO$5)),IF(AND((SUMIFS($B$9:$B52,$A$9:$A52,"&lt;"&amp;$A52,$A$9:$A52,"&gt;="&amp;HO$4,$A$9:$A52,"&lt;="&amp;HO$5)&gt;SUM(_xlfn._xlws.FILTER(HO53:HO132,$A53:$A132&gt;HO$4),_xlfn._xlws.FILTER($C$9:HN132,$A$9:$A132&gt;HO$4))),(SUMIFS($B$9:$B52,$A$9:$A52,"&lt;"&amp;$A52,$A$9:$A52,"&gt;="&amp;HO$4,$A$9:$A52,"&lt;="&amp;HO$5)-SUM(_xlfn._xlws.FILTER(HO53:HO132,$A53:$A132&gt;HO$4),_xlfn._xlws.FILTER($C$9:HN132,$A$9:$A132&gt;HO$4))&gt;HO$6)),HO$6,MAX(0,SUMIFS($B$9:$B52,$A$9:$A52,"&lt;"&amp;$A52,$A$9:$A52,"&gt;="&amp;HO$4,$A$9:$A52,"&lt;="&amp;HO$5)-SUM(_xlfn._xlws.FILTER(HO53:HO132,$A53:$A132&gt;HO$4),_xlfn._xlws.FILTER($C$9:HN132,$A$9:$A132&gt;HO$4)))),"")</f>
        <v/>
      </c>
      <c r="HP52" s="32" t="str" cm="1">
        <f t="array" ref="HP52">IF(AND(($A52&lt;&gt;"")*($A52&gt;HP$4)*($A52&lt;=HP$5)),IF(AND((SUMIFS($B$9:$B52,$A$9:$A52,"&lt;"&amp;$A52,$A$9:$A52,"&gt;="&amp;HP$4,$A$9:$A52,"&lt;="&amp;HP$5)&gt;SUM(_xlfn._xlws.FILTER(HP53:HP132,$A53:$A132&gt;HP$4),_xlfn._xlws.FILTER($C$9:HO132,$A$9:$A132&gt;HP$4))),(SUMIFS($B$9:$B52,$A$9:$A52,"&lt;"&amp;$A52,$A$9:$A52,"&gt;="&amp;HP$4,$A$9:$A52,"&lt;="&amp;HP$5)-SUM(_xlfn._xlws.FILTER(HP53:HP132,$A53:$A132&gt;HP$4),_xlfn._xlws.FILTER($C$9:HO132,$A$9:$A132&gt;HP$4))&gt;HP$6)),HP$6,MAX(0,SUMIFS($B$9:$B52,$A$9:$A52,"&lt;"&amp;$A52,$A$9:$A52,"&gt;="&amp;HP$4,$A$9:$A52,"&lt;="&amp;HP$5)-SUM(_xlfn._xlws.FILTER(HP53:HP132,$A53:$A132&gt;HP$4),_xlfn._xlws.FILTER($C$9:HO132,$A$9:$A132&gt;HP$4)))),"")</f>
        <v/>
      </c>
      <c r="HQ52" s="32" t="str" cm="1">
        <f t="array" ref="HQ52">IF(AND(($A52&lt;&gt;"")*($A52&gt;HQ$4)*($A52&lt;=HQ$5)),IF(AND((SUMIFS($B$9:$B52,$A$9:$A52,"&lt;"&amp;$A52,$A$9:$A52,"&gt;="&amp;HQ$4,$A$9:$A52,"&lt;="&amp;HQ$5)&gt;SUM(_xlfn._xlws.FILTER(HQ53:HQ132,$A53:$A132&gt;HQ$4),_xlfn._xlws.FILTER($C$9:HP132,$A$9:$A132&gt;HQ$4))),(SUMIFS($B$9:$B52,$A$9:$A52,"&lt;"&amp;$A52,$A$9:$A52,"&gt;="&amp;HQ$4,$A$9:$A52,"&lt;="&amp;HQ$5)-SUM(_xlfn._xlws.FILTER(HQ53:HQ132,$A53:$A132&gt;HQ$4),_xlfn._xlws.FILTER($C$9:HP132,$A$9:$A132&gt;HQ$4))&gt;HQ$6)),HQ$6,MAX(0,SUMIFS($B$9:$B52,$A$9:$A52,"&lt;"&amp;$A52,$A$9:$A52,"&gt;="&amp;HQ$4,$A$9:$A52,"&lt;="&amp;HQ$5)-SUM(_xlfn._xlws.FILTER(HQ53:HQ132,$A53:$A132&gt;HQ$4),_xlfn._xlws.FILTER($C$9:HP132,$A$9:$A132&gt;HQ$4)))),"")</f>
        <v/>
      </c>
      <c r="HR52" s="32" t="str" cm="1">
        <f t="array" ref="HR52">IF(AND(($A52&lt;&gt;"")*($A52&gt;HR$4)*($A52&lt;=HR$5)),IF(AND((SUMIFS($B$9:$B52,$A$9:$A52,"&lt;"&amp;$A52,$A$9:$A52,"&gt;="&amp;HR$4,$A$9:$A52,"&lt;="&amp;HR$5)&gt;SUM(_xlfn._xlws.FILTER(HR53:HR132,$A53:$A132&gt;HR$4),_xlfn._xlws.FILTER($C$9:HQ132,$A$9:$A132&gt;HR$4))),(SUMIFS($B$9:$B52,$A$9:$A52,"&lt;"&amp;$A52,$A$9:$A52,"&gt;="&amp;HR$4,$A$9:$A52,"&lt;="&amp;HR$5)-SUM(_xlfn._xlws.FILTER(HR53:HR132,$A53:$A132&gt;HR$4),_xlfn._xlws.FILTER($C$9:HQ132,$A$9:$A132&gt;HR$4))&gt;HR$6)),HR$6,MAX(0,SUMIFS($B$9:$B52,$A$9:$A52,"&lt;"&amp;$A52,$A$9:$A52,"&gt;="&amp;HR$4,$A$9:$A52,"&lt;="&amp;HR$5)-SUM(_xlfn._xlws.FILTER(HR53:HR132,$A53:$A132&gt;HR$4),_xlfn._xlws.FILTER($C$9:HQ132,$A$9:$A132&gt;HR$4)))),"")</f>
        <v/>
      </c>
      <c r="HS52" s="32" t="str" cm="1">
        <f t="array" ref="HS52">IF(AND(($A52&lt;&gt;"")*($A52&gt;HS$4)*($A52&lt;=HS$5)),IF(AND((SUMIFS($B$9:$B52,$A$9:$A52,"&lt;"&amp;$A52,$A$9:$A52,"&gt;="&amp;HS$4,$A$9:$A52,"&lt;="&amp;HS$5)&gt;SUM(_xlfn._xlws.FILTER(HS53:HS132,$A53:$A132&gt;HS$4),_xlfn._xlws.FILTER($C$9:HR132,$A$9:$A132&gt;HS$4))),(SUMIFS($B$9:$B52,$A$9:$A52,"&lt;"&amp;$A52,$A$9:$A52,"&gt;="&amp;HS$4,$A$9:$A52,"&lt;="&amp;HS$5)-SUM(_xlfn._xlws.FILTER(HS53:HS132,$A53:$A132&gt;HS$4),_xlfn._xlws.FILTER($C$9:HR132,$A$9:$A132&gt;HS$4))&gt;HS$6)),HS$6,MAX(0,SUMIFS($B$9:$B52,$A$9:$A52,"&lt;"&amp;$A52,$A$9:$A52,"&gt;="&amp;HS$4,$A$9:$A52,"&lt;="&amp;HS$5)-SUM(_xlfn._xlws.FILTER(HS53:HS132,$A53:$A132&gt;HS$4),_xlfn._xlws.FILTER($C$9:HR132,$A$9:$A132&gt;HS$4)))),"")</f>
        <v/>
      </c>
    </row>
    <row r="53" spans="1:227" x14ac:dyDescent="0.2">
      <c r="A53" s="63" t="str">
        <v/>
      </c>
      <c r="B53" s="32">
        <f>VLOOKUP(A53,Table5[],7,FALSE)</f>
        <v>0</v>
      </c>
      <c r="C53" s="32"/>
      <c r="D53" s="32" t="str" cm="1">
        <f t="array" ref="D53">IF(AND(($A53&lt;&gt;"")*($A53&gt;D$4)*($A53&lt;=D$5)),IF(AND((SUMIFS($B$9:$B53,$A$9:$A53,"&lt;"&amp;$A53,$A$9:$A53,"&gt;="&amp;D$4,$A$9:$A53,"&lt;="&amp;D$5)&gt;SUM(_xlfn._xlws.FILTER(D54:D133,$A54:$A133&gt;D$4),_xlfn._xlws.FILTER($C$9:C133,$A$9:$A133&gt;D$4))),(SUMIFS($B$9:$B53,$A$9:$A53,"&lt;"&amp;$A53,$A$9:$A53,"&gt;="&amp;D$4,$A$9:$A53,"&lt;="&amp;D$5)-SUM(_xlfn._xlws.FILTER(D54:D133,$A54:$A133&gt;D$4),_xlfn._xlws.FILTER($C$9:C133,$A$9:$A133&gt;D$4))&gt;D$6)),D$6,MAX(0,SUMIFS($B$9:$B53,$A$9:$A53,"&lt;"&amp;$A53,$A$9:$A53,"&gt;="&amp;D$4,$A$9:$A53,"&lt;="&amp;D$5)-SUM(_xlfn._xlws.FILTER(D54:D133,$A54:$A133&gt;D$4),_xlfn._xlws.FILTER($C$9:C133,$A$9:$A133&gt;D$4)))),"")</f>
        <v/>
      </c>
      <c r="E53" s="32" t="str" cm="1">
        <f t="array" ref="E53">IF(AND(($A53&lt;&gt;"")*($A53&gt;E$4)*($A53&lt;=E$5)),IF(AND((SUMIFS($B$9:$B53,$A$9:$A53,"&lt;"&amp;$A53,$A$9:$A53,"&gt;="&amp;E$4,$A$9:$A53,"&lt;="&amp;E$5)&gt;SUM(_xlfn._xlws.FILTER(E54:E133,$A54:$A133&gt;E$4),_xlfn._xlws.FILTER($C$9:D133,$A$9:$A133&gt;E$4))),(SUMIFS($B$9:$B53,$A$9:$A53,"&lt;"&amp;$A53,$A$9:$A53,"&gt;="&amp;E$4,$A$9:$A53,"&lt;="&amp;E$5)-SUM(_xlfn._xlws.FILTER(E54:E133,$A54:$A133&gt;E$4),_xlfn._xlws.FILTER($C$9:D133,$A$9:$A133&gt;E$4))&gt;E$6)),E$6,MAX(0,SUMIFS($B$9:$B53,$A$9:$A53,"&lt;"&amp;$A53,$A$9:$A53,"&gt;="&amp;E$4,$A$9:$A53,"&lt;="&amp;E$5)-SUM(_xlfn._xlws.FILTER(E54:E133,$A54:$A133&gt;E$4),_xlfn._xlws.FILTER($C$9:D133,$A$9:$A133&gt;E$4)))),"")</f>
        <v/>
      </c>
      <c r="F53" s="32" t="str" cm="1">
        <f t="array" ref="F53">IF(AND(($A53&lt;&gt;"")*($A53&gt;F$4)*($A53&lt;=F$5)),IF(AND((SUMIFS($B$9:$B53,$A$9:$A53,"&lt;"&amp;$A53,$A$9:$A53,"&gt;="&amp;F$4,$A$9:$A53,"&lt;="&amp;F$5)&gt;SUM(_xlfn._xlws.FILTER(F54:F133,$A54:$A133&gt;F$4),_xlfn._xlws.FILTER($C$9:E133,$A$9:$A133&gt;F$4))),(SUMIFS($B$9:$B53,$A$9:$A53,"&lt;"&amp;$A53,$A$9:$A53,"&gt;="&amp;F$4,$A$9:$A53,"&lt;="&amp;F$5)-SUM(_xlfn._xlws.FILTER(F54:F133,$A54:$A133&gt;F$4),_xlfn._xlws.FILTER($C$9:E133,$A$9:$A133&gt;F$4))&gt;F$6)),F$6,MAX(0,SUMIFS($B$9:$B53,$A$9:$A53,"&lt;"&amp;$A53,$A$9:$A53,"&gt;="&amp;F$4,$A$9:$A53,"&lt;="&amp;F$5)-SUM(_xlfn._xlws.FILTER(F54:F133,$A54:$A133&gt;F$4),_xlfn._xlws.FILTER($C$9:E133,$A$9:$A133&gt;F$4)))),"")</f>
        <v/>
      </c>
      <c r="G53" s="32" t="str" cm="1">
        <f t="array" ref="G53">IF(AND(($A53&lt;&gt;"")*($A53&gt;G$4)*($A53&lt;=G$5)),IF(AND((SUMIFS($B$9:$B53,$A$9:$A53,"&lt;"&amp;$A53,$A$9:$A53,"&gt;="&amp;G$4,$A$9:$A53,"&lt;="&amp;G$5)&gt;SUM(_xlfn._xlws.FILTER(G54:G133,$A54:$A133&gt;G$4),_xlfn._xlws.FILTER($C$9:F133,$A$9:$A133&gt;G$4))),(SUMIFS($B$9:$B53,$A$9:$A53,"&lt;"&amp;$A53,$A$9:$A53,"&gt;="&amp;G$4,$A$9:$A53,"&lt;="&amp;G$5)-SUM(_xlfn._xlws.FILTER(G54:G133,$A54:$A133&gt;G$4),_xlfn._xlws.FILTER($C$9:F133,$A$9:$A133&gt;G$4))&gt;G$6)),G$6,MAX(0,SUMIFS($B$9:$B53,$A$9:$A53,"&lt;"&amp;$A53,$A$9:$A53,"&gt;="&amp;G$4,$A$9:$A53,"&lt;="&amp;G$5)-SUM(_xlfn._xlws.FILTER(G54:G133,$A54:$A133&gt;G$4),_xlfn._xlws.FILTER($C$9:F133,$A$9:$A133&gt;G$4)))),"")</f>
        <v/>
      </c>
      <c r="H53" s="32" t="str" cm="1">
        <f t="array" ref="H53">IF(AND(($A53&lt;&gt;"")*($A53&gt;H$4)*($A53&lt;=H$5)),IF(AND((SUMIFS($B$9:$B53,$A$9:$A53,"&lt;"&amp;$A53,$A$9:$A53,"&gt;="&amp;H$4,$A$9:$A53,"&lt;="&amp;H$5)&gt;SUM(_xlfn._xlws.FILTER(H54:H133,$A54:$A133&gt;H$4),_xlfn._xlws.FILTER($C$9:G133,$A$9:$A133&gt;H$4))),(SUMIFS($B$9:$B53,$A$9:$A53,"&lt;"&amp;$A53,$A$9:$A53,"&gt;="&amp;H$4,$A$9:$A53,"&lt;="&amp;H$5)-SUM(_xlfn._xlws.FILTER(H54:H133,$A54:$A133&gt;H$4),_xlfn._xlws.FILTER($C$9:G133,$A$9:$A133&gt;H$4))&gt;H$6)),H$6,MAX(0,SUMIFS($B$9:$B53,$A$9:$A53,"&lt;"&amp;$A53,$A$9:$A53,"&gt;="&amp;H$4,$A$9:$A53,"&lt;="&amp;H$5)-SUM(_xlfn._xlws.FILTER(H54:H133,$A54:$A133&gt;H$4),_xlfn._xlws.FILTER($C$9:G133,$A$9:$A133&gt;H$4)))),"")</f>
        <v/>
      </c>
      <c r="I53" s="32" t="str" cm="1">
        <f t="array" ref="I53">IF(AND(($A53&lt;&gt;"")*($A53&gt;I$4)*($A53&lt;=I$5)),IF(AND((SUMIFS($B$9:$B53,$A$9:$A53,"&lt;"&amp;$A53,$A$9:$A53,"&gt;="&amp;I$4,$A$9:$A53,"&lt;="&amp;I$5)&gt;SUM(_xlfn._xlws.FILTER(I54:I133,$A54:$A133&gt;I$4),_xlfn._xlws.FILTER($C$9:H133,$A$9:$A133&gt;I$4))),(SUMIFS($B$9:$B53,$A$9:$A53,"&lt;"&amp;$A53,$A$9:$A53,"&gt;="&amp;I$4,$A$9:$A53,"&lt;="&amp;I$5)-SUM(_xlfn._xlws.FILTER(I54:I133,$A54:$A133&gt;I$4),_xlfn._xlws.FILTER($C$9:H133,$A$9:$A133&gt;I$4))&gt;I$6)),I$6,MAX(0,SUMIFS($B$9:$B53,$A$9:$A53,"&lt;"&amp;$A53,$A$9:$A53,"&gt;="&amp;I$4,$A$9:$A53,"&lt;="&amp;I$5)-SUM(_xlfn._xlws.FILTER(I54:I133,$A54:$A133&gt;I$4),_xlfn._xlws.FILTER($C$9:H133,$A$9:$A133&gt;I$4)))),"")</f>
        <v/>
      </c>
      <c r="J53" s="32" t="str" cm="1">
        <f t="array" ref="J53">IF(AND(($A53&lt;&gt;"")*($A53&gt;J$4)*($A53&lt;=J$5)),IF(AND((SUMIFS($B$9:$B53,$A$9:$A53,"&lt;"&amp;$A53,$A$9:$A53,"&gt;="&amp;J$4,$A$9:$A53,"&lt;="&amp;J$5)&gt;SUM(_xlfn._xlws.FILTER(J54:J133,$A54:$A133&gt;J$4),_xlfn._xlws.FILTER($C$9:I133,$A$9:$A133&gt;J$4))),(SUMIFS($B$9:$B53,$A$9:$A53,"&lt;"&amp;$A53,$A$9:$A53,"&gt;="&amp;J$4,$A$9:$A53,"&lt;="&amp;J$5)-SUM(_xlfn._xlws.FILTER(J54:J133,$A54:$A133&gt;J$4),_xlfn._xlws.FILTER($C$9:I133,$A$9:$A133&gt;J$4))&gt;J$6)),J$6,MAX(0,SUMIFS($B$9:$B53,$A$9:$A53,"&lt;"&amp;$A53,$A$9:$A53,"&gt;="&amp;J$4,$A$9:$A53,"&lt;="&amp;J$5)-SUM(_xlfn._xlws.FILTER(J54:J133,$A54:$A133&gt;J$4),_xlfn._xlws.FILTER($C$9:I133,$A$9:$A133&gt;J$4)))),"")</f>
        <v/>
      </c>
      <c r="K53" s="32" t="str" cm="1">
        <f t="array" ref="K53">IF(AND(($A53&lt;&gt;"")*($A53&gt;K$4)*($A53&lt;=K$5)),IF(AND((SUMIFS($B$9:$B53,$A$9:$A53,"&lt;"&amp;$A53,$A$9:$A53,"&gt;="&amp;K$4,$A$9:$A53,"&lt;="&amp;K$5)&gt;SUM(_xlfn._xlws.FILTER(K54:K133,$A54:$A133&gt;K$4),_xlfn._xlws.FILTER($C$9:J133,$A$9:$A133&gt;K$4))),(SUMIFS($B$9:$B53,$A$9:$A53,"&lt;"&amp;$A53,$A$9:$A53,"&gt;="&amp;K$4,$A$9:$A53,"&lt;="&amp;K$5)-SUM(_xlfn._xlws.FILTER(K54:K133,$A54:$A133&gt;K$4),_xlfn._xlws.FILTER($C$9:J133,$A$9:$A133&gt;K$4))&gt;K$6)),K$6,MAX(0,SUMIFS($B$9:$B53,$A$9:$A53,"&lt;"&amp;$A53,$A$9:$A53,"&gt;="&amp;K$4,$A$9:$A53,"&lt;="&amp;K$5)-SUM(_xlfn._xlws.FILTER(K54:K133,$A54:$A133&gt;K$4),_xlfn._xlws.FILTER($C$9:J133,$A$9:$A133&gt;K$4)))),"")</f>
        <v/>
      </c>
      <c r="L53" s="32" t="str" cm="1">
        <f t="array" ref="L53">IF(AND(($A53&lt;&gt;"")*($A53&gt;L$4)*($A53&lt;=L$5)),IF(AND((SUMIFS($B$9:$B53,$A$9:$A53,"&lt;"&amp;$A53,$A$9:$A53,"&gt;="&amp;L$4,$A$9:$A53,"&lt;="&amp;L$5)&gt;SUM(_xlfn._xlws.FILTER(L54:L133,$A54:$A133&gt;L$4),_xlfn._xlws.FILTER($C$9:K133,$A$9:$A133&gt;L$4))),(SUMIFS($B$9:$B53,$A$9:$A53,"&lt;"&amp;$A53,$A$9:$A53,"&gt;="&amp;L$4,$A$9:$A53,"&lt;="&amp;L$5)-SUM(_xlfn._xlws.FILTER(L54:L133,$A54:$A133&gt;L$4),_xlfn._xlws.FILTER($C$9:K133,$A$9:$A133&gt;L$4))&gt;L$6)),L$6,MAX(0,SUMIFS($B$9:$B53,$A$9:$A53,"&lt;"&amp;$A53,$A$9:$A53,"&gt;="&amp;L$4,$A$9:$A53,"&lt;="&amp;L$5)-SUM(_xlfn._xlws.FILTER(L54:L133,$A54:$A133&gt;L$4),_xlfn._xlws.FILTER($C$9:K133,$A$9:$A133&gt;L$4)))),"")</f>
        <v/>
      </c>
      <c r="M53" s="32" t="str" cm="1">
        <f t="array" ref="M53">IF(AND(($A53&lt;&gt;"")*($A53&gt;M$4)*($A53&lt;=M$5)),IF(AND((SUMIFS($B$9:$B53,$A$9:$A53,"&lt;"&amp;$A53,$A$9:$A53,"&gt;="&amp;M$4,$A$9:$A53,"&lt;="&amp;M$5)&gt;SUM(_xlfn._xlws.FILTER(M54:M133,$A54:$A133&gt;M$4),_xlfn._xlws.FILTER($C$9:L133,$A$9:$A133&gt;M$4))),(SUMIFS($B$9:$B53,$A$9:$A53,"&lt;"&amp;$A53,$A$9:$A53,"&gt;="&amp;M$4,$A$9:$A53,"&lt;="&amp;M$5)-SUM(_xlfn._xlws.FILTER(M54:M133,$A54:$A133&gt;M$4),_xlfn._xlws.FILTER($C$9:L133,$A$9:$A133&gt;M$4))&gt;M$6)),M$6,MAX(0,SUMIFS($B$9:$B53,$A$9:$A53,"&lt;"&amp;$A53,$A$9:$A53,"&gt;="&amp;M$4,$A$9:$A53,"&lt;="&amp;M$5)-SUM(_xlfn._xlws.FILTER(M54:M133,$A54:$A133&gt;M$4),_xlfn._xlws.FILTER($C$9:L133,$A$9:$A133&gt;M$4)))),"")</f>
        <v/>
      </c>
      <c r="N53" s="32" t="str" cm="1">
        <f t="array" ref="N53">IF(AND(($A53&lt;&gt;"")*($A53&gt;N$4)*($A53&lt;=N$5)),IF(AND((SUMIFS($B$9:$B53,$A$9:$A53,"&lt;"&amp;$A53,$A$9:$A53,"&gt;="&amp;N$4,$A$9:$A53,"&lt;="&amp;N$5)&gt;SUM(_xlfn._xlws.FILTER(N54:N133,$A54:$A133&gt;N$4),_xlfn._xlws.FILTER($C$9:M133,$A$9:$A133&gt;N$4))),(SUMIFS($B$9:$B53,$A$9:$A53,"&lt;"&amp;$A53,$A$9:$A53,"&gt;="&amp;N$4,$A$9:$A53,"&lt;="&amp;N$5)-SUM(_xlfn._xlws.FILTER(N54:N133,$A54:$A133&gt;N$4),_xlfn._xlws.FILTER($C$9:M133,$A$9:$A133&gt;N$4))&gt;N$6)),N$6,MAX(0,SUMIFS($B$9:$B53,$A$9:$A53,"&lt;"&amp;$A53,$A$9:$A53,"&gt;="&amp;N$4,$A$9:$A53,"&lt;="&amp;N$5)-SUM(_xlfn._xlws.FILTER(N54:N133,$A54:$A133&gt;N$4),_xlfn._xlws.FILTER($C$9:M133,$A$9:$A133&gt;N$4)))),"")</f>
        <v/>
      </c>
      <c r="O53" s="32" t="str" cm="1">
        <f t="array" ref="O53">IF(AND(($A53&lt;&gt;"")*($A53&gt;O$4)*($A53&lt;=O$5)),IF(AND((SUMIFS($B$9:$B53,$A$9:$A53,"&lt;"&amp;$A53,$A$9:$A53,"&gt;="&amp;O$4,$A$9:$A53,"&lt;="&amp;O$5)&gt;SUM(_xlfn._xlws.FILTER(O54:O133,$A54:$A133&gt;O$4),_xlfn._xlws.FILTER($C$9:N133,$A$9:$A133&gt;O$4))),(SUMIFS($B$9:$B53,$A$9:$A53,"&lt;"&amp;$A53,$A$9:$A53,"&gt;="&amp;O$4,$A$9:$A53,"&lt;="&amp;O$5)-SUM(_xlfn._xlws.FILTER(O54:O133,$A54:$A133&gt;O$4),_xlfn._xlws.FILTER($C$9:N133,$A$9:$A133&gt;O$4))&gt;O$6)),O$6,MAX(0,SUMIFS($B$9:$B53,$A$9:$A53,"&lt;"&amp;$A53,$A$9:$A53,"&gt;="&amp;O$4,$A$9:$A53,"&lt;="&amp;O$5)-SUM(_xlfn._xlws.FILTER(O54:O133,$A54:$A133&gt;O$4),_xlfn._xlws.FILTER($C$9:N133,$A$9:$A133&gt;O$4)))),"")</f>
        <v/>
      </c>
      <c r="P53" s="32" t="str" cm="1">
        <f t="array" ref="P53">IF(AND(($A53&lt;&gt;"")*($A53&gt;P$4)*($A53&lt;=P$5)),IF(AND((SUMIFS($B$9:$B53,$A$9:$A53,"&lt;"&amp;$A53,$A$9:$A53,"&gt;="&amp;P$4,$A$9:$A53,"&lt;="&amp;P$5)&gt;SUM(_xlfn._xlws.FILTER(P54:P133,$A54:$A133&gt;P$4),_xlfn._xlws.FILTER($C$9:O133,$A$9:$A133&gt;P$4))),(SUMIFS($B$9:$B53,$A$9:$A53,"&lt;"&amp;$A53,$A$9:$A53,"&gt;="&amp;P$4,$A$9:$A53,"&lt;="&amp;P$5)-SUM(_xlfn._xlws.FILTER(P54:P133,$A54:$A133&gt;P$4),_xlfn._xlws.FILTER($C$9:O133,$A$9:$A133&gt;P$4))&gt;P$6)),P$6,MAX(0,SUMIFS($B$9:$B53,$A$9:$A53,"&lt;"&amp;$A53,$A$9:$A53,"&gt;="&amp;P$4,$A$9:$A53,"&lt;="&amp;P$5)-SUM(_xlfn._xlws.FILTER(P54:P133,$A54:$A133&gt;P$4),_xlfn._xlws.FILTER($C$9:O133,$A$9:$A133&gt;P$4)))),"")</f>
        <v/>
      </c>
      <c r="Q53" s="32" t="str" cm="1">
        <f t="array" ref="Q53">IF(AND(($A53&lt;&gt;"")*($A53&gt;Q$4)*($A53&lt;=Q$5)),IF(AND((SUMIFS($B$9:$B53,$A$9:$A53,"&lt;"&amp;$A53,$A$9:$A53,"&gt;="&amp;Q$4,$A$9:$A53,"&lt;="&amp;Q$5)&gt;SUM(_xlfn._xlws.FILTER(Q54:Q133,$A54:$A133&gt;Q$4),_xlfn._xlws.FILTER($C$9:P133,$A$9:$A133&gt;Q$4))),(SUMIFS($B$9:$B53,$A$9:$A53,"&lt;"&amp;$A53,$A$9:$A53,"&gt;="&amp;Q$4,$A$9:$A53,"&lt;="&amp;Q$5)-SUM(_xlfn._xlws.FILTER(Q54:Q133,$A54:$A133&gt;Q$4),_xlfn._xlws.FILTER($C$9:P133,$A$9:$A133&gt;Q$4))&gt;Q$6)),Q$6,MAX(0,SUMIFS($B$9:$B53,$A$9:$A53,"&lt;"&amp;$A53,$A$9:$A53,"&gt;="&amp;Q$4,$A$9:$A53,"&lt;="&amp;Q$5)-SUM(_xlfn._xlws.FILTER(Q54:Q133,$A54:$A133&gt;Q$4),_xlfn._xlws.FILTER($C$9:P133,$A$9:$A133&gt;Q$4)))),"")</f>
        <v/>
      </c>
      <c r="R53" s="32" t="str" cm="1">
        <f t="array" ref="R53">IF(AND(($A53&lt;&gt;"")*($A53&gt;R$4)*($A53&lt;=R$5)),IF(AND((SUMIFS($B$9:$B53,$A$9:$A53,"&lt;"&amp;$A53,$A$9:$A53,"&gt;="&amp;R$4,$A$9:$A53,"&lt;="&amp;R$5)&gt;SUM(_xlfn._xlws.FILTER(R54:R133,$A54:$A133&gt;R$4),_xlfn._xlws.FILTER($C$9:Q133,$A$9:$A133&gt;R$4))),(SUMIFS($B$9:$B53,$A$9:$A53,"&lt;"&amp;$A53,$A$9:$A53,"&gt;="&amp;R$4,$A$9:$A53,"&lt;="&amp;R$5)-SUM(_xlfn._xlws.FILTER(R54:R133,$A54:$A133&gt;R$4),_xlfn._xlws.FILTER($C$9:Q133,$A$9:$A133&gt;R$4))&gt;R$6)),R$6,MAX(0,SUMIFS($B$9:$B53,$A$9:$A53,"&lt;"&amp;$A53,$A$9:$A53,"&gt;="&amp;R$4,$A$9:$A53,"&lt;="&amp;R$5)-SUM(_xlfn._xlws.FILTER(R54:R133,$A54:$A133&gt;R$4),_xlfn._xlws.FILTER($C$9:Q133,$A$9:$A133&gt;R$4)))),"")</f>
        <v/>
      </c>
      <c r="S53" s="32" t="str" cm="1">
        <f t="array" ref="S53">IF(AND(($A53&lt;&gt;"")*($A53&gt;S$4)*($A53&lt;=S$5)),IF(AND((SUMIFS($B$9:$B53,$A$9:$A53,"&lt;"&amp;$A53,$A$9:$A53,"&gt;="&amp;S$4,$A$9:$A53,"&lt;="&amp;S$5)&gt;SUM(_xlfn._xlws.FILTER(S54:S133,$A54:$A133&gt;S$4),_xlfn._xlws.FILTER($C$9:R133,$A$9:$A133&gt;S$4))),(SUMIFS($B$9:$B53,$A$9:$A53,"&lt;"&amp;$A53,$A$9:$A53,"&gt;="&amp;S$4,$A$9:$A53,"&lt;="&amp;S$5)-SUM(_xlfn._xlws.FILTER(S54:S133,$A54:$A133&gt;S$4),_xlfn._xlws.FILTER($C$9:R133,$A$9:$A133&gt;S$4))&gt;S$6)),S$6,MAX(0,SUMIFS($B$9:$B53,$A$9:$A53,"&lt;"&amp;$A53,$A$9:$A53,"&gt;="&amp;S$4,$A$9:$A53,"&lt;="&amp;S$5)-SUM(_xlfn._xlws.FILTER(S54:S133,$A54:$A133&gt;S$4),_xlfn._xlws.FILTER($C$9:R133,$A$9:$A133&gt;S$4)))),"")</f>
        <v/>
      </c>
      <c r="T53" s="32" t="str" cm="1">
        <f t="array" ref="T53">IF(AND(($A53&lt;&gt;"")*($A53&gt;T$4)*($A53&lt;=T$5)),IF(AND((SUMIFS($B$9:$B53,$A$9:$A53,"&lt;"&amp;$A53,$A$9:$A53,"&gt;="&amp;T$4,$A$9:$A53,"&lt;="&amp;T$5)&gt;SUM(_xlfn._xlws.FILTER(T54:T133,$A54:$A133&gt;T$4),_xlfn._xlws.FILTER($C$9:S133,$A$9:$A133&gt;T$4))),(SUMIFS($B$9:$B53,$A$9:$A53,"&lt;"&amp;$A53,$A$9:$A53,"&gt;="&amp;T$4,$A$9:$A53,"&lt;="&amp;T$5)-SUM(_xlfn._xlws.FILTER(T54:T133,$A54:$A133&gt;T$4),_xlfn._xlws.FILTER($C$9:S133,$A$9:$A133&gt;T$4))&gt;T$6)),T$6,MAX(0,SUMIFS($B$9:$B53,$A$9:$A53,"&lt;"&amp;$A53,$A$9:$A53,"&gt;="&amp;T$4,$A$9:$A53,"&lt;="&amp;T$5)-SUM(_xlfn._xlws.FILTER(T54:T133,$A54:$A133&gt;T$4),_xlfn._xlws.FILTER($C$9:S133,$A$9:$A133&gt;T$4)))),"")</f>
        <v/>
      </c>
      <c r="U53" s="32" t="str" cm="1">
        <f t="array" ref="U53">IF(AND(($A53&lt;&gt;"")*($A53&gt;U$4)*($A53&lt;=U$5)),IF(AND((SUMIFS($B$9:$B53,$A$9:$A53,"&lt;"&amp;$A53,$A$9:$A53,"&gt;="&amp;U$4,$A$9:$A53,"&lt;="&amp;U$5)&gt;SUM(_xlfn._xlws.FILTER(U54:U133,$A54:$A133&gt;U$4),_xlfn._xlws.FILTER($C$9:T133,$A$9:$A133&gt;U$4))),(SUMIFS($B$9:$B53,$A$9:$A53,"&lt;"&amp;$A53,$A$9:$A53,"&gt;="&amp;U$4,$A$9:$A53,"&lt;="&amp;U$5)-SUM(_xlfn._xlws.FILTER(U54:U133,$A54:$A133&gt;U$4),_xlfn._xlws.FILTER($C$9:T133,$A$9:$A133&gt;U$4))&gt;U$6)),U$6,MAX(0,SUMIFS($B$9:$B53,$A$9:$A53,"&lt;"&amp;$A53,$A$9:$A53,"&gt;="&amp;U$4,$A$9:$A53,"&lt;="&amp;U$5)-SUM(_xlfn._xlws.FILTER(U54:U133,$A54:$A133&gt;U$4),_xlfn._xlws.FILTER($C$9:T133,$A$9:$A133&gt;U$4)))),"")</f>
        <v/>
      </c>
      <c r="V53" s="32" t="str" cm="1">
        <f t="array" ref="V53">IF(AND(($A53&lt;&gt;"")*($A53&gt;V$4)*($A53&lt;=V$5)),IF(AND((SUMIFS($B$9:$B53,$A$9:$A53,"&lt;"&amp;$A53,$A$9:$A53,"&gt;="&amp;V$4,$A$9:$A53,"&lt;="&amp;V$5)&gt;SUM(_xlfn._xlws.FILTER(V54:V133,$A54:$A133&gt;V$4),_xlfn._xlws.FILTER($C$9:U133,$A$9:$A133&gt;V$4))),(SUMIFS($B$9:$B53,$A$9:$A53,"&lt;"&amp;$A53,$A$9:$A53,"&gt;="&amp;V$4,$A$9:$A53,"&lt;="&amp;V$5)-SUM(_xlfn._xlws.FILTER(V54:V133,$A54:$A133&gt;V$4),_xlfn._xlws.FILTER($C$9:U133,$A$9:$A133&gt;V$4))&gt;V$6)),V$6,MAX(0,SUMIFS($B$9:$B53,$A$9:$A53,"&lt;"&amp;$A53,$A$9:$A53,"&gt;="&amp;V$4,$A$9:$A53,"&lt;="&amp;V$5)-SUM(_xlfn._xlws.FILTER(V54:V133,$A54:$A133&gt;V$4),_xlfn._xlws.FILTER($C$9:U133,$A$9:$A133&gt;V$4)))),"")</f>
        <v/>
      </c>
      <c r="W53" s="32" t="str" cm="1">
        <f t="array" ref="W53">IF(AND(($A53&lt;&gt;"")*($A53&gt;W$4)*($A53&lt;=W$5)),IF(AND((SUMIFS($B$9:$B53,$A$9:$A53,"&lt;"&amp;$A53,$A$9:$A53,"&gt;="&amp;W$4,$A$9:$A53,"&lt;="&amp;W$5)&gt;SUM(_xlfn._xlws.FILTER(W54:W133,$A54:$A133&gt;W$4),_xlfn._xlws.FILTER($C$9:V133,$A$9:$A133&gt;W$4))),(SUMIFS($B$9:$B53,$A$9:$A53,"&lt;"&amp;$A53,$A$9:$A53,"&gt;="&amp;W$4,$A$9:$A53,"&lt;="&amp;W$5)-SUM(_xlfn._xlws.FILTER(W54:W133,$A54:$A133&gt;W$4),_xlfn._xlws.FILTER($C$9:V133,$A$9:$A133&gt;W$4))&gt;W$6)),W$6,MAX(0,SUMIFS($B$9:$B53,$A$9:$A53,"&lt;"&amp;$A53,$A$9:$A53,"&gt;="&amp;W$4,$A$9:$A53,"&lt;="&amp;W$5)-SUM(_xlfn._xlws.FILTER(W54:W133,$A54:$A133&gt;W$4),_xlfn._xlws.FILTER($C$9:V133,$A$9:$A133&gt;W$4)))),"")</f>
        <v/>
      </c>
      <c r="X53" s="32" t="str" cm="1">
        <f t="array" ref="X53">IF(AND(($A53&lt;&gt;"")*($A53&gt;X$4)*($A53&lt;=X$5)),IF(AND((SUMIFS($B$9:$B53,$A$9:$A53,"&lt;"&amp;$A53,$A$9:$A53,"&gt;="&amp;X$4,$A$9:$A53,"&lt;="&amp;X$5)&gt;SUM(_xlfn._xlws.FILTER(X54:X133,$A54:$A133&gt;X$4),_xlfn._xlws.FILTER($C$9:W133,$A$9:$A133&gt;X$4))),(SUMIFS($B$9:$B53,$A$9:$A53,"&lt;"&amp;$A53,$A$9:$A53,"&gt;="&amp;X$4,$A$9:$A53,"&lt;="&amp;X$5)-SUM(_xlfn._xlws.FILTER(X54:X133,$A54:$A133&gt;X$4),_xlfn._xlws.FILTER($C$9:W133,$A$9:$A133&gt;X$4))&gt;X$6)),X$6,MAX(0,SUMIFS($B$9:$B53,$A$9:$A53,"&lt;"&amp;$A53,$A$9:$A53,"&gt;="&amp;X$4,$A$9:$A53,"&lt;="&amp;X$5)-SUM(_xlfn._xlws.FILTER(X54:X133,$A54:$A133&gt;X$4),_xlfn._xlws.FILTER($C$9:W133,$A$9:$A133&gt;X$4)))),"")</f>
        <v/>
      </c>
      <c r="Y53" s="32" t="str" cm="1">
        <f t="array" ref="Y53">IF(AND(($A53&lt;&gt;"")*($A53&gt;Y$4)*($A53&lt;=Y$5)),IF(AND((SUMIFS($B$9:$B53,$A$9:$A53,"&lt;"&amp;$A53,$A$9:$A53,"&gt;="&amp;Y$4,$A$9:$A53,"&lt;="&amp;Y$5)&gt;SUM(_xlfn._xlws.FILTER(Y54:Y133,$A54:$A133&gt;Y$4),_xlfn._xlws.FILTER($C$9:X133,$A$9:$A133&gt;Y$4))),(SUMIFS($B$9:$B53,$A$9:$A53,"&lt;"&amp;$A53,$A$9:$A53,"&gt;="&amp;Y$4,$A$9:$A53,"&lt;="&amp;Y$5)-SUM(_xlfn._xlws.FILTER(Y54:Y133,$A54:$A133&gt;Y$4),_xlfn._xlws.FILTER($C$9:X133,$A$9:$A133&gt;Y$4))&gt;Y$6)),Y$6,MAX(0,SUMIFS($B$9:$B53,$A$9:$A53,"&lt;"&amp;$A53,$A$9:$A53,"&gt;="&amp;Y$4,$A$9:$A53,"&lt;="&amp;Y$5)-SUM(_xlfn._xlws.FILTER(Y54:Y133,$A54:$A133&gt;Y$4),_xlfn._xlws.FILTER($C$9:X133,$A$9:$A133&gt;Y$4)))),"")</f>
        <v/>
      </c>
      <c r="Z53" s="32" t="str" cm="1">
        <f t="array" ref="Z53">IF(AND(($A53&lt;&gt;"")*($A53&gt;Z$4)*($A53&lt;=Z$5)),IF(AND((SUMIFS($B$9:$B53,$A$9:$A53,"&lt;"&amp;$A53,$A$9:$A53,"&gt;="&amp;Z$4,$A$9:$A53,"&lt;="&amp;Z$5)&gt;SUM(_xlfn._xlws.FILTER(Z54:Z133,$A54:$A133&gt;Z$4),_xlfn._xlws.FILTER($C$9:Y133,$A$9:$A133&gt;Z$4))),(SUMIFS($B$9:$B53,$A$9:$A53,"&lt;"&amp;$A53,$A$9:$A53,"&gt;="&amp;Z$4,$A$9:$A53,"&lt;="&amp;Z$5)-SUM(_xlfn._xlws.FILTER(Z54:Z133,$A54:$A133&gt;Z$4),_xlfn._xlws.FILTER($C$9:Y133,$A$9:$A133&gt;Z$4))&gt;Z$6)),Z$6,MAX(0,SUMIFS($B$9:$B53,$A$9:$A53,"&lt;"&amp;$A53,$A$9:$A53,"&gt;="&amp;Z$4,$A$9:$A53,"&lt;="&amp;Z$5)-SUM(_xlfn._xlws.FILTER(Z54:Z133,$A54:$A133&gt;Z$4),_xlfn._xlws.FILTER($C$9:Y133,$A$9:$A133&gt;Z$4)))),"")</f>
        <v/>
      </c>
      <c r="AA53" s="32" t="str" cm="1">
        <f t="array" ref="AA53">IF(AND(($A53&lt;&gt;"")*($A53&gt;AA$4)*($A53&lt;=AA$5)),IF(AND((SUMIFS($B$9:$B53,$A$9:$A53,"&lt;"&amp;$A53,$A$9:$A53,"&gt;="&amp;AA$4,$A$9:$A53,"&lt;="&amp;AA$5)&gt;SUM(_xlfn._xlws.FILTER(AA54:AA133,$A54:$A133&gt;AA$4),_xlfn._xlws.FILTER($C$9:Z133,$A$9:$A133&gt;AA$4))),(SUMIFS($B$9:$B53,$A$9:$A53,"&lt;"&amp;$A53,$A$9:$A53,"&gt;="&amp;AA$4,$A$9:$A53,"&lt;="&amp;AA$5)-SUM(_xlfn._xlws.FILTER(AA54:AA133,$A54:$A133&gt;AA$4),_xlfn._xlws.FILTER($C$9:Z133,$A$9:$A133&gt;AA$4))&gt;AA$6)),AA$6,MAX(0,SUMIFS($B$9:$B53,$A$9:$A53,"&lt;"&amp;$A53,$A$9:$A53,"&gt;="&amp;AA$4,$A$9:$A53,"&lt;="&amp;AA$5)-SUM(_xlfn._xlws.FILTER(AA54:AA133,$A54:$A133&gt;AA$4),_xlfn._xlws.FILTER($C$9:Z133,$A$9:$A133&gt;AA$4)))),"")</f>
        <v/>
      </c>
      <c r="AB53" s="32" t="str" cm="1">
        <f t="array" ref="AB53">IF(AND(($A53&lt;&gt;"")*($A53&gt;AB$4)*($A53&lt;=AB$5)),IF(AND((SUMIFS($B$9:$B53,$A$9:$A53,"&lt;"&amp;$A53,$A$9:$A53,"&gt;="&amp;AB$4,$A$9:$A53,"&lt;="&amp;AB$5)&gt;SUM(_xlfn._xlws.FILTER(AB54:AB133,$A54:$A133&gt;AB$4),_xlfn._xlws.FILTER($C$9:AA133,$A$9:$A133&gt;AB$4))),(SUMIFS($B$9:$B53,$A$9:$A53,"&lt;"&amp;$A53,$A$9:$A53,"&gt;="&amp;AB$4,$A$9:$A53,"&lt;="&amp;AB$5)-SUM(_xlfn._xlws.FILTER(AB54:AB133,$A54:$A133&gt;AB$4),_xlfn._xlws.FILTER($C$9:AA133,$A$9:$A133&gt;AB$4))&gt;AB$6)),AB$6,MAX(0,SUMIFS($B$9:$B53,$A$9:$A53,"&lt;"&amp;$A53,$A$9:$A53,"&gt;="&amp;AB$4,$A$9:$A53,"&lt;="&amp;AB$5)-SUM(_xlfn._xlws.FILTER(AB54:AB133,$A54:$A133&gt;AB$4),_xlfn._xlws.FILTER($C$9:AA133,$A$9:$A133&gt;AB$4)))),"")</f>
        <v/>
      </c>
      <c r="AC53" s="32" t="str" cm="1">
        <f t="array" ref="AC53">IF(AND(($A53&lt;&gt;"")*($A53&gt;AC$4)*($A53&lt;=AC$5)),IF(AND((SUMIFS($B$9:$B53,$A$9:$A53,"&lt;"&amp;$A53,$A$9:$A53,"&gt;="&amp;AC$4,$A$9:$A53,"&lt;="&amp;AC$5)&gt;SUM(_xlfn._xlws.FILTER(AC54:AC133,$A54:$A133&gt;AC$4),_xlfn._xlws.FILTER($C$9:AB133,$A$9:$A133&gt;AC$4))),(SUMIFS($B$9:$B53,$A$9:$A53,"&lt;"&amp;$A53,$A$9:$A53,"&gt;="&amp;AC$4,$A$9:$A53,"&lt;="&amp;AC$5)-SUM(_xlfn._xlws.FILTER(AC54:AC133,$A54:$A133&gt;AC$4),_xlfn._xlws.FILTER($C$9:AB133,$A$9:$A133&gt;AC$4))&gt;AC$6)),AC$6,MAX(0,SUMIFS($B$9:$B53,$A$9:$A53,"&lt;"&amp;$A53,$A$9:$A53,"&gt;="&amp;AC$4,$A$9:$A53,"&lt;="&amp;AC$5)-SUM(_xlfn._xlws.FILTER(AC54:AC133,$A54:$A133&gt;AC$4),_xlfn._xlws.FILTER($C$9:AB133,$A$9:$A133&gt;AC$4)))),"")</f>
        <v/>
      </c>
      <c r="AD53" s="32" t="str" cm="1">
        <f t="array" ref="AD53">IF(AND(($A53&lt;&gt;"")*($A53&gt;AD$4)*($A53&lt;=AD$5)),IF(AND((SUMIFS($B$9:$B53,$A$9:$A53,"&lt;"&amp;$A53,$A$9:$A53,"&gt;="&amp;AD$4,$A$9:$A53,"&lt;="&amp;AD$5)&gt;SUM(_xlfn._xlws.FILTER(AD54:AD133,$A54:$A133&gt;AD$4),_xlfn._xlws.FILTER($C$9:AC133,$A$9:$A133&gt;AD$4))),(SUMIFS($B$9:$B53,$A$9:$A53,"&lt;"&amp;$A53,$A$9:$A53,"&gt;="&amp;AD$4,$A$9:$A53,"&lt;="&amp;AD$5)-SUM(_xlfn._xlws.FILTER(AD54:AD133,$A54:$A133&gt;AD$4),_xlfn._xlws.FILTER($C$9:AC133,$A$9:$A133&gt;AD$4))&gt;AD$6)),AD$6,MAX(0,SUMIFS($B$9:$B53,$A$9:$A53,"&lt;"&amp;$A53,$A$9:$A53,"&gt;="&amp;AD$4,$A$9:$A53,"&lt;="&amp;AD$5)-SUM(_xlfn._xlws.FILTER(AD54:AD133,$A54:$A133&gt;AD$4),_xlfn._xlws.FILTER($C$9:AC133,$A$9:$A133&gt;AD$4)))),"")</f>
        <v/>
      </c>
      <c r="AE53" s="32" t="str" cm="1">
        <f t="array" ref="AE53">IF(AND(($A53&lt;&gt;"")*($A53&gt;AE$4)*($A53&lt;=AE$5)),IF(AND((SUMIFS($B$9:$B53,$A$9:$A53,"&lt;"&amp;$A53,$A$9:$A53,"&gt;="&amp;AE$4,$A$9:$A53,"&lt;="&amp;AE$5)&gt;SUM(_xlfn._xlws.FILTER(AE54:AE133,$A54:$A133&gt;AE$4),_xlfn._xlws.FILTER($C$9:AD133,$A$9:$A133&gt;AE$4))),(SUMIFS($B$9:$B53,$A$9:$A53,"&lt;"&amp;$A53,$A$9:$A53,"&gt;="&amp;AE$4,$A$9:$A53,"&lt;="&amp;AE$5)-SUM(_xlfn._xlws.FILTER(AE54:AE133,$A54:$A133&gt;AE$4),_xlfn._xlws.FILTER($C$9:AD133,$A$9:$A133&gt;AE$4))&gt;AE$6)),AE$6,MAX(0,SUMIFS($B$9:$B53,$A$9:$A53,"&lt;"&amp;$A53,$A$9:$A53,"&gt;="&amp;AE$4,$A$9:$A53,"&lt;="&amp;AE$5)-SUM(_xlfn._xlws.FILTER(AE54:AE133,$A54:$A133&gt;AE$4),_xlfn._xlws.FILTER($C$9:AD133,$A$9:$A133&gt;AE$4)))),"")</f>
        <v/>
      </c>
      <c r="AF53" s="32" t="str" cm="1">
        <f t="array" ref="AF53">IF(AND(($A53&lt;&gt;"")*($A53&gt;AF$4)*($A53&lt;=AF$5)),IF(AND((SUMIFS($B$9:$B53,$A$9:$A53,"&lt;"&amp;$A53,$A$9:$A53,"&gt;="&amp;AF$4,$A$9:$A53,"&lt;="&amp;AF$5)&gt;SUM(_xlfn._xlws.FILTER(AF54:AF133,$A54:$A133&gt;AF$4),_xlfn._xlws.FILTER($C$9:AE133,$A$9:$A133&gt;AF$4))),(SUMIFS($B$9:$B53,$A$9:$A53,"&lt;"&amp;$A53,$A$9:$A53,"&gt;="&amp;AF$4,$A$9:$A53,"&lt;="&amp;AF$5)-SUM(_xlfn._xlws.FILTER(AF54:AF133,$A54:$A133&gt;AF$4),_xlfn._xlws.FILTER($C$9:AE133,$A$9:$A133&gt;AF$4))&gt;AF$6)),AF$6,MAX(0,SUMIFS($B$9:$B53,$A$9:$A53,"&lt;"&amp;$A53,$A$9:$A53,"&gt;="&amp;AF$4,$A$9:$A53,"&lt;="&amp;AF$5)-SUM(_xlfn._xlws.FILTER(AF54:AF133,$A54:$A133&gt;AF$4),_xlfn._xlws.FILTER($C$9:AE133,$A$9:$A133&gt;AF$4)))),"")</f>
        <v/>
      </c>
      <c r="AG53" s="32" t="str" cm="1">
        <f t="array" ref="AG53">IF(AND(($A53&lt;&gt;"")*($A53&gt;AG$4)*($A53&lt;=AG$5)),IF(AND((SUMIFS($B$9:$B53,$A$9:$A53,"&lt;"&amp;$A53,$A$9:$A53,"&gt;="&amp;AG$4,$A$9:$A53,"&lt;="&amp;AG$5)&gt;SUM(_xlfn._xlws.FILTER(AG54:AG133,$A54:$A133&gt;AG$4),_xlfn._xlws.FILTER($C$9:AF133,$A$9:$A133&gt;AG$4))),(SUMIFS($B$9:$B53,$A$9:$A53,"&lt;"&amp;$A53,$A$9:$A53,"&gt;="&amp;AG$4,$A$9:$A53,"&lt;="&amp;AG$5)-SUM(_xlfn._xlws.FILTER(AG54:AG133,$A54:$A133&gt;AG$4),_xlfn._xlws.FILTER($C$9:AF133,$A$9:$A133&gt;AG$4))&gt;AG$6)),AG$6,MAX(0,SUMIFS($B$9:$B53,$A$9:$A53,"&lt;"&amp;$A53,$A$9:$A53,"&gt;="&amp;AG$4,$A$9:$A53,"&lt;="&amp;AG$5)-SUM(_xlfn._xlws.FILTER(AG54:AG133,$A54:$A133&gt;AG$4),_xlfn._xlws.FILTER($C$9:AF133,$A$9:$A133&gt;AG$4)))),"")</f>
        <v/>
      </c>
      <c r="AH53" s="32" t="str" cm="1">
        <f t="array" ref="AH53">IF(AND(($A53&lt;&gt;"")*($A53&gt;AH$4)*($A53&lt;=AH$5)),IF(AND((SUMIFS($B$9:$B53,$A$9:$A53,"&lt;"&amp;$A53,$A$9:$A53,"&gt;="&amp;AH$4,$A$9:$A53,"&lt;="&amp;AH$5)&gt;SUM(_xlfn._xlws.FILTER(AH54:AH133,$A54:$A133&gt;AH$4),_xlfn._xlws.FILTER($C$9:AG133,$A$9:$A133&gt;AH$4))),(SUMIFS($B$9:$B53,$A$9:$A53,"&lt;"&amp;$A53,$A$9:$A53,"&gt;="&amp;AH$4,$A$9:$A53,"&lt;="&amp;AH$5)-SUM(_xlfn._xlws.FILTER(AH54:AH133,$A54:$A133&gt;AH$4),_xlfn._xlws.FILTER($C$9:AG133,$A$9:$A133&gt;AH$4))&gt;AH$6)),AH$6,MAX(0,SUMIFS($B$9:$B53,$A$9:$A53,"&lt;"&amp;$A53,$A$9:$A53,"&gt;="&amp;AH$4,$A$9:$A53,"&lt;="&amp;AH$5)-SUM(_xlfn._xlws.FILTER(AH54:AH133,$A54:$A133&gt;AH$4),_xlfn._xlws.FILTER($C$9:AG133,$A$9:$A133&gt;AH$4)))),"")</f>
        <v/>
      </c>
      <c r="AI53" s="32" t="str" cm="1">
        <f t="array" ref="AI53">IF(AND(($A53&lt;&gt;"")*($A53&gt;AI$4)*($A53&lt;=AI$5)),IF(AND((SUMIFS($B$9:$B53,$A$9:$A53,"&lt;"&amp;$A53,$A$9:$A53,"&gt;="&amp;AI$4,$A$9:$A53,"&lt;="&amp;AI$5)&gt;SUM(_xlfn._xlws.FILTER(AI54:AI133,$A54:$A133&gt;AI$4),_xlfn._xlws.FILTER($C$9:AH133,$A$9:$A133&gt;AI$4))),(SUMIFS($B$9:$B53,$A$9:$A53,"&lt;"&amp;$A53,$A$9:$A53,"&gt;="&amp;AI$4,$A$9:$A53,"&lt;="&amp;AI$5)-SUM(_xlfn._xlws.FILTER(AI54:AI133,$A54:$A133&gt;AI$4),_xlfn._xlws.FILTER($C$9:AH133,$A$9:$A133&gt;AI$4))&gt;AI$6)),AI$6,MAX(0,SUMIFS($B$9:$B53,$A$9:$A53,"&lt;"&amp;$A53,$A$9:$A53,"&gt;="&amp;AI$4,$A$9:$A53,"&lt;="&amp;AI$5)-SUM(_xlfn._xlws.FILTER(AI54:AI133,$A54:$A133&gt;AI$4),_xlfn._xlws.FILTER($C$9:AH133,$A$9:$A133&gt;AI$4)))),"")</f>
        <v/>
      </c>
      <c r="AJ53" s="32" t="str" cm="1">
        <f t="array" ref="AJ53">IF(AND(($A53&lt;&gt;"")*($A53&gt;AJ$4)*($A53&lt;=AJ$5)),IF(AND((SUMIFS($B$9:$B53,$A$9:$A53,"&lt;"&amp;$A53,$A$9:$A53,"&gt;="&amp;AJ$4,$A$9:$A53,"&lt;="&amp;AJ$5)&gt;SUM(_xlfn._xlws.FILTER(AJ54:AJ133,$A54:$A133&gt;AJ$4),_xlfn._xlws.FILTER($C$9:AI133,$A$9:$A133&gt;AJ$4))),(SUMIFS($B$9:$B53,$A$9:$A53,"&lt;"&amp;$A53,$A$9:$A53,"&gt;="&amp;AJ$4,$A$9:$A53,"&lt;="&amp;AJ$5)-SUM(_xlfn._xlws.FILTER(AJ54:AJ133,$A54:$A133&gt;AJ$4),_xlfn._xlws.FILTER($C$9:AI133,$A$9:$A133&gt;AJ$4))&gt;AJ$6)),AJ$6,MAX(0,SUMIFS($B$9:$B53,$A$9:$A53,"&lt;"&amp;$A53,$A$9:$A53,"&gt;="&amp;AJ$4,$A$9:$A53,"&lt;="&amp;AJ$5)-SUM(_xlfn._xlws.FILTER(AJ54:AJ133,$A54:$A133&gt;AJ$4),_xlfn._xlws.FILTER($C$9:AI133,$A$9:$A133&gt;AJ$4)))),"")</f>
        <v/>
      </c>
      <c r="AK53" s="32" t="str" cm="1">
        <f t="array" ref="AK53">IF(AND(($A53&lt;&gt;"")*($A53&gt;AK$4)*($A53&lt;=AK$5)),IF(AND((SUMIFS($B$9:$B53,$A$9:$A53,"&lt;"&amp;$A53,$A$9:$A53,"&gt;="&amp;AK$4,$A$9:$A53,"&lt;="&amp;AK$5)&gt;SUM(_xlfn._xlws.FILTER(AK54:AK133,$A54:$A133&gt;AK$4),_xlfn._xlws.FILTER($C$9:AJ133,$A$9:$A133&gt;AK$4))),(SUMIFS($B$9:$B53,$A$9:$A53,"&lt;"&amp;$A53,$A$9:$A53,"&gt;="&amp;AK$4,$A$9:$A53,"&lt;="&amp;AK$5)-SUM(_xlfn._xlws.FILTER(AK54:AK133,$A54:$A133&gt;AK$4),_xlfn._xlws.FILTER($C$9:AJ133,$A$9:$A133&gt;AK$4))&gt;AK$6)),AK$6,MAX(0,SUMIFS($B$9:$B53,$A$9:$A53,"&lt;"&amp;$A53,$A$9:$A53,"&gt;="&amp;AK$4,$A$9:$A53,"&lt;="&amp;AK$5)-SUM(_xlfn._xlws.FILTER(AK54:AK133,$A54:$A133&gt;AK$4),_xlfn._xlws.FILTER($C$9:AJ133,$A$9:$A133&gt;AK$4)))),"")</f>
        <v/>
      </c>
      <c r="AL53" s="32" t="str" cm="1">
        <f t="array" ref="AL53">IF(AND(($A53&lt;&gt;"")*($A53&gt;AL$4)*($A53&lt;=AL$5)),IF(AND((SUMIFS($B$9:$B53,$A$9:$A53,"&lt;"&amp;$A53,$A$9:$A53,"&gt;="&amp;AL$4,$A$9:$A53,"&lt;="&amp;AL$5)&gt;SUM(_xlfn._xlws.FILTER(AL54:AL133,$A54:$A133&gt;AL$4),_xlfn._xlws.FILTER($C$9:AK133,$A$9:$A133&gt;AL$4))),(SUMIFS($B$9:$B53,$A$9:$A53,"&lt;"&amp;$A53,$A$9:$A53,"&gt;="&amp;AL$4,$A$9:$A53,"&lt;="&amp;AL$5)-SUM(_xlfn._xlws.FILTER(AL54:AL133,$A54:$A133&gt;AL$4),_xlfn._xlws.FILTER($C$9:AK133,$A$9:$A133&gt;AL$4))&gt;AL$6)),AL$6,MAX(0,SUMIFS($B$9:$B53,$A$9:$A53,"&lt;"&amp;$A53,$A$9:$A53,"&gt;="&amp;AL$4,$A$9:$A53,"&lt;="&amp;AL$5)-SUM(_xlfn._xlws.FILTER(AL54:AL133,$A54:$A133&gt;AL$4),_xlfn._xlws.FILTER($C$9:AK133,$A$9:$A133&gt;AL$4)))),"")</f>
        <v/>
      </c>
      <c r="AM53" s="32" t="str" cm="1">
        <f t="array" ref="AM53">IF(AND(($A53&lt;&gt;"")*($A53&gt;AM$4)*($A53&lt;=AM$5)),IF(AND((SUMIFS($B$9:$B53,$A$9:$A53,"&lt;"&amp;$A53,$A$9:$A53,"&gt;="&amp;AM$4,$A$9:$A53,"&lt;="&amp;AM$5)&gt;SUM(_xlfn._xlws.FILTER(AM54:AM133,$A54:$A133&gt;AM$4),_xlfn._xlws.FILTER($C$9:AL133,$A$9:$A133&gt;AM$4))),(SUMIFS($B$9:$B53,$A$9:$A53,"&lt;"&amp;$A53,$A$9:$A53,"&gt;="&amp;AM$4,$A$9:$A53,"&lt;="&amp;AM$5)-SUM(_xlfn._xlws.FILTER(AM54:AM133,$A54:$A133&gt;AM$4),_xlfn._xlws.FILTER($C$9:AL133,$A$9:$A133&gt;AM$4))&gt;AM$6)),AM$6,MAX(0,SUMIFS($B$9:$B53,$A$9:$A53,"&lt;"&amp;$A53,$A$9:$A53,"&gt;="&amp;AM$4,$A$9:$A53,"&lt;="&amp;AM$5)-SUM(_xlfn._xlws.FILTER(AM54:AM133,$A54:$A133&gt;AM$4),_xlfn._xlws.FILTER($C$9:AL133,$A$9:$A133&gt;AM$4)))),"")</f>
        <v/>
      </c>
      <c r="AN53" s="32" t="str" cm="1">
        <f t="array" ref="AN53">IF(AND(($A53&lt;&gt;"")*($A53&gt;AN$4)*($A53&lt;=AN$5)),IF(AND((SUMIFS($B$9:$B53,$A$9:$A53,"&lt;"&amp;$A53,$A$9:$A53,"&gt;="&amp;AN$4,$A$9:$A53,"&lt;="&amp;AN$5)&gt;SUM(_xlfn._xlws.FILTER(AN54:AN133,$A54:$A133&gt;AN$4),_xlfn._xlws.FILTER($C$9:AM133,$A$9:$A133&gt;AN$4))),(SUMIFS($B$9:$B53,$A$9:$A53,"&lt;"&amp;$A53,$A$9:$A53,"&gt;="&amp;AN$4,$A$9:$A53,"&lt;="&amp;AN$5)-SUM(_xlfn._xlws.FILTER(AN54:AN133,$A54:$A133&gt;AN$4),_xlfn._xlws.FILTER($C$9:AM133,$A$9:$A133&gt;AN$4))&gt;AN$6)),AN$6,MAX(0,SUMIFS($B$9:$B53,$A$9:$A53,"&lt;"&amp;$A53,$A$9:$A53,"&gt;="&amp;AN$4,$A$9:$A53,"&lt;="&amp;AN$5)-SUM(_xlfn._xlws.FILTER(AN54:AN133,$A54:$A133&gt;AN$4),_xlfn._xlws.FILTER($C$9:AM133,$A$9:$A133&gt;AN$4)))),"")</f>
        <v/>
      </c>
      <c r="AO53" s="32" t="str" cm="1">
        <f t="array" ref="AO53">IF(AND(($A53&lt;&gt;"")*($A53&gt;AO$4)*($A53&lt;=AO$5)),IF(AND((SUMIFS($B$9:$B53,$A$9:$A53,"&lt;"&amp;$A53,$A$9:$A53,"&gt;="&amp;AO$4,$A$9:$A53,"&lt;="&amp;AO$5)&gt;SUM(_xlfn._xlws.FILTER(AO54:AO133,$A54:$A133&gt;AO$4),_xlfn._xlws.FILTER($C$9:AN133,$A$9:$A133&gt;AO$4))),(SUMIFS($B$9:$B53,$A$9:$A53,"&lt;"&amp;$A53,$A$9:$A53,"&gt;="&amp;AO$4,$A$9:$A53,"&lt;="&amp;AO$5)-SUM(_xlfn._xlws.FILTER(AO54:AO133,$A54:$A133&gt;AO$4),_xlfn._xlws.FILTER($C$9:AN133,$A$9:$A133&gt;AO$4))&gt;AO$6)),AO$6,MAX(0,SUMIFS($B$9:$B53,$A$9:$A53,"&lt;"&amp;$A53,$A$9:$A53,"&gt;="&amp;AO$4,$A$9:$A53,"&lt;="&amp;AO$5)-SUM(_xlfn._xlws.FILTER(AO54:AO133,$A54:$A133&gt;AO$4),_xlfn._xlws.FILTER($C$9:AN133,$A$9:$A133&gt;AO$4)))),"")</f>
        <v/>
      </c>
      <c r="AP53" s="32" t="str" cm="1">
        <f t="array" ref="AP53">IF(AND(($A53&lt;&gt;"")*($A53&gt;AP$4)*($A53&lt;=AP$5)),IF(AND((SUMIFS($B$9:$B53,$A$9:$A53,"&lt;"&amp;$A53,$A$9:$A53,"&gt;="&amp;AP$4,$A$9:$A53,"&lt;="&amp;AP$5)&gt;SUM(_xlfn._xlws.FILTER(AP54:AP133,$A54:$A133&gt;AP$4),_xlfn._xlws.FILTER($C$9:AO133,$A$9:$A133&gt;AP$4))),(SUMIFS($B$9:$B53,$A$9:$A53,"&lt;"&amp;$A53,$A$9:$A53,"&gt;="&amp;AP$4,$A$9:$A53,"&lt;="&amp;AP$5)-SUM(_xlfn._xlws.FILTER(AP54:AP133,$A54:$A133&gt;AP$4),_xlfn._xlws.FILTER($C$9:AO133,$A$9:$A133&gt;AP$4))&gt;AP$6)),AP$6,MAX(0,SUMIFS($B$9:$B53,$A$9:$A53,"&lt;"&amp;$A53,$A$9:$A53,"&gt;="&amp;AP$4,$A$9:$A53,"&lt;="&amp;AP$5)-SUM(_xlfn._xlws.FILTER(AP54:AP133,$A54:$A133&gt;AP$4),_xlfn._xlws.FILTER($C$9:AO133,$A$9:$A133&gt;AP$4)))),"")</f>
        <v/>
      </c>
      <c r="AQ53" s="32" t="str" cm="1">
        <f t="array" ref="AQ53">IF(AND(($A53&lt;&gt;"")*($A53&gt;AQ$4)*($A53&lt;=AQ$5)),IF(AND((SUMIFS($B$9:$B53,$A$9:$A53,"&lt;"&amp;$A53,$A$9:$A53,"&gt;="&amp;AQ$4,$A$9:$A53,"&lt;="&amp;AQ$5)&gt;SUM(_xlfn._xlws.FILTER(AQ54:AQ133,$A54:$A133&gt;AQ$4),_xlfn._xlws.FILTER($C$9:AP133,$A$9:$A133&gt;AQ$4))),(SUMIFS($B$9:$B53,$A$9:$A53,"&lt;"&amp;$A53,$A$9:$A53,"&gt;="&amp;AQ$4,$A$9:$A53,"&lt;="&amp;AQ$5)-SUM(_xlfn._xlws.FILTER(AQ54:AQ133,$A54:$A133&gt;AQ$4),_xlfn._xlws.FILTER($C$9:AP133,$A$9:$A133&gt;AQ$4))&gt;AQ$6)),AQ$6,MAX(0,SUMIFS($B$9:$B53,$A$9:$A53,"&lt;"&amp;$A53,$A$9:$A53,"&gt;="&amp;AQ$4,$A$9:$A53,"&lt;="&amp;AQ$5)-SUM(_xlfn._xlws.FILTER(AQ54:AQ133,$A54:$A133&gt;AQ$4),_xlfn._xlws.FILTER($C$9:AP133,$A$9:$A133&gt;AQ$4)))),"")</f>
        <v/>
      </c>
      <c r="AR53" s="32" t="str" cm="1">
        <f t="array" ref="AR53">IF(AND(($A53&lt;&gt;"")*($A53&gt;AR$4)*($A53&lt;=AR$5)),IF(AND((SUMIFS($B$9:$B53,$A$9:$A53,"&lt;"&amp;$A53,$A$9:$A53,"&gt;="&amp;AR$4,$A$9:$A53,"&lt;="&amp;AR$5)&gt;SUM(_xlfn._xlws.FILTER(AR54:AR133,$A54:$A133&gt;AR$4),_xlfn._xlws.FILTER($C$9:AQ133,$A$9:$A133&gt;AR$4))),(SUMIFS($B$9:$B53,$A$9:$A53,"&lt;"&amp;$A53,$A$9:$A53,"&gt;="&amp;AR$4,$A$9:$A53,"&lt;="&amp;AR$5)-SUM(_xlfn._xlws.FILTER(AR54:AR133,$A54:$A133&gt;AR$4),_xlfn._xlws.FILTER($C$9:AQ133,$A$9:$A133&gt;AR$4))&gt;AR$6)),AR$6,MAX(0,SUMIFS($B$9:$B53,$A$9:$A53,"&lt;"&amp;$A53,$A$9:$A53,"&gt;="&amp;AR$4,$A$9:$A53,"&lt;="&amp;AR$5)-SUM(_xlfn._xlws.FILTER(AR54:AR133,$A54:$A133&gt;AR$4),_xlfn._xlws.FILTER($C$9:AQ133,$A$9:$A133&gt;AR$4)))),"")</f>
        <v/>
      </c>
      <c r="AS53" s="32" t="str" cm="1">
        <f t="array" ref="AS53">IF(AND(($A53&lt;&gt;"")*($A53&gt;AS$4)*($A53&lt;=AS$5)),IF(AND((SUMIFS($B$9:$B53,$A$9:$A53,"&lt;"&amp;$A53,$A$9:$A53,"&gt;="&amp;AS$4,$A$9:$A53,"&lt;="&amp;AS$5)&gt;SUM(_xlfn._xlws.FILTER(AS54:AS133,$A54:$A133&gt;AS$4),_xlfn._xlws.FILTER($C$9:AR133,$A$9:$A133&gt;AS$4))),(SUMIFS($B$9:$B53,$A$9:$A53,"&lt;"&amp;$A53,$A$9:$A53,"&gt;="&amp;AS$4,$A$9:$A53,"&lt;="&amp;AS$5)-SUM(_xlfn._xlws.FILTER(AS54:AS133,$A54:$A133&gt;AS$4),_xlfn._xlws.FILTER($C$9:AR133,$A$9:$A133&gt;AS$4))&gt;AS$6)),AS$6,MAX(0,SUMIFS($B$9:$B53,$A$9:$A53,"&lt;"&amp;$A53,$A$9:$A53,"&gt;="&amp;AS$4,$A$9:$A53,"&lt;="&amp;AS$5)-SUM(_xlfn._xlws.FILTER(AS54:AS133,$A54:$A133&gt;AS$4),_xlfn._xlws.FILTER($C$9:AR133,$A$9:$A133&gt;AS$4)))),"")</f>
        <v/>
      </c>
      <c r="AT53" s="32" t="str" cm="1">
        <f t="array" ref="AT53">IF(AND(($A53&lt;&gt;"")*($A53&gt;AT$4)*($A53&lt;=AT$5)),IF(AND((SUMIFS($B$9:$B53,$A$9:$A53,"&lt;"&amp;$A53,$A$9:$A53,"&gt;="&amp;AT$4,$A$9:$A53,"&lt;="&amp;AT$5)&gt;SUM(_xlfn._xlws.FILTER(AT54:AT133,$A54:$A133&gt;AT$4),_xlfn._xlws.FILTER($C$9:AS133,$A$9:$A133&gt;AT$4))),(SUMIFS($B$9:$B53,$A$9:$A53,"&lt;"&amp;$A53,$A$9:$A53,"&gt;="&amp;AT$4,$A$9:$A53,"&lt;="&amp;AT$5)-SUM(_xlfn._xlws.FILTER(AT54:AT133,$A54:$A133&gt;AT$4),_xlfn._xlws.FILTER($C$9:AS133,$A$9:$A133&gt;AT$4))&gt;AT$6)),AT$6,MAX(0,SUMIFS($B$9:$B53,$A$9:$A53,"&lt;"&amp;$A53,$A$9:$A53,"&gt;="&amp;AT$4,$A$9:$A53,"&lt;="&amp;AT$5)-SUM(_xlfn._xlws.FILTER(AT54:AT133,$A54:$A133&gt;AT$4),_xlfn._xlws.FILTER($C$9:AS133,$A$9:$A133&gt;AT$4)))),"")</f>
        <v/>
      </c>
      <c r="AU53" s="32" t="str" cm="1">
        <f t="array" ref="AU53">IF(AND(($A53&lt;&gt;"")*($A53&gt;AU$4)*($A53&lt;=AU$5)),IF(AND((SUMIFS($B$9:$B53,$A$9:$A53,"&lt;"&amp;$A53,$A$9:$A53,"&gt;="&amp;AU$4,$A$9:$A53,"&lt;="&amp;AU$5)&gt;SUM(_xlfn._xlws.FILTER(AU54:AU133,$A54:$A133&gt;AU$4),_xlfn._xlws.FILTER($C$9:AT133,$A$9:$A133&gt;AU$4))),(SUMIFS($B$9:$B53,$A$9:$A53,"&lt;"&amp;$A53,$A$9:$A53,"&gt;="&amp;AU$4,$A$9:$A53,"&lt;="&amp;AU$5)-SUM(_xlfn._xlws.FILTER(AU54:AU133,$A54:$A133&gt;AU$4),_xlfn._xlws.FILTER($C$9:AT133,$A$9:$A133&gt;AU$4))&gt;AU$6)),AU$6,MAX(0,SUMIFS($B$9:$B53,$A$9:$A53,"&lt;"&amp;$A53,$A$9:$A53,"&gt;="&amp;AU$4,$A$9:$A53,"&lt;="&amp;AU$5)-SUM(_xlfn._xlws.FILTER(AU54:AU133,$A54:$A133&gt;AU$4),_xlfn._xlws.FILTER($C$9:AT133,$A$9:$A133&gt;AU$4)))),"")</f>
        <v/>
      </c>
      <c r="AV53" s="32" t="str" cm="1">
        <f t="array" ref="AV53">IF(AND(($A53&lt;&gt;"")*($A53&gt;AV$4)*($A53&lt;=AV$5)),IF(AND((SUMIFS($B$9:$B53,$A$9:$A53,"&lt;"&amp;$A53,$A$9:$A53,"&gt;="&amp;AV$4,$A$9:$A53,"&lt;="&amp;AV$5)&gt;SUM(_xlfn._xlws.FILTER(AV54:AV133,$A54:$A133&gt;AV$4),_xlfn._xlws.FILTER($C$9:AU133,$A$9:$A133&gt;AV$4))),(SUMIFS($B$9:$B53,$A$9:$A53,"&lt;"&amp;$A53,$A$9:$A53,"&gt;="&amp;AV$4,$A$9:$A53,"&lt;="&amp;AV$5)-SUM(_xlfn._xlws.FILTER(AV54:AV133,$A54:$A133&gt;AV$4),_xlfn._xlws.FILTER($C$9:AU133,$A$9:$A133&gt;AV$4))&gt;AV$6)),AV$6,MAX(0,SUMIFS($B$9:$B53,$A$9:$A53,"&lt;"&amp;$A53,$A$9:$A53,"&gt;="&amp;AV$4,$A$9:$A53,"&lt;="&amp;AV$5)-SUM(_xlfn._xlws.FILTER(AV54:AV133,$A54:$A133&gt;AV$4),_xlfn._xlws.FILTER($C$9:AU133,$A$9:$A133&gt;AV$4)))),"")</f>
        <v/>
      </c>
      <c r="AW53" s="32" t="str" cm="1">
        <f t="array" ref="AW53">IF(AND(($A53&lt;&gt;"")*($A53&gt;AW$4)*($A53&lt;=AW$5)),IF(AND((SUMIFS($B$9:$B53,$A$9:$A53,"&lt;"&amp;$A53,$A$9:$A53,"&gt;="&amp;AW$4,$A$9:$A53,"&lt;="&amp;AW$5)&gt;SUM(_xlfn._xlws.FILTER(AW54:AW133,$A54:$A133&gt;AW$4),_xlfn._xlws.FILTER($C$9:AV133,$A$9:$A133&gt;AW$4))),(SUMIFS($B$9:$B53,$A$9:$A53,"&lt;"&amp;$A53,$A$9:$A53,"&gt;="&amp;AW$4,$A$9:$A53,"&lt;="&amp;AW$5)-SUM(_xlfn._xlws.FILTER(AW54:AW133,$A54:$A133&gt;AW$4),_xlfn._xlws.FILTER($C$9:AV133,$A$9:$A133&gt;AW$4))&gt;AW$6)),AW$6,MAX(0,SUMIFS($B$9:$B53,$A$9:$A53,"&lt;"&amp;$A53,$A$9:$A53,"&gt;="&amp;AW$4,$A$9:$A53,"&lt;="&amp;AW$5)-SUM(_xlfn._xlws.FILTER(AW54:AW133,$A54:$A133&gt;AW$4),_xlfn._xlws.FILTER($C$9:AV133,$A$9:$A133&gt;AW$4)))),"")</f>
        <v/>
      </c>
      <c r="AX53" s="32" t="str" cm="1">
        <f t="array" ref="AX53">IF(AND(($A53&lt;&gt;"")*($A53&gt;AX$4)*($A53&lt;=AX$5)),IF(AND((SUMIFS($B$9:$B53,$A$9:$A53,"&lt;"&amp;$A53,$A$9:$A53,"&gt;="&amp;AX$4,$A$9:$A53,"&lt;="&amp;AX$5)&gt;SUM(_xlfn._xlws.FILTER(AX54:AX133,$A54:$A133&gt;AX$4),_xlfn._xlws.FILTER($C$9:AW133,$A$9:$A133&gt;AX$4))),(SUMIFS($B$9:$B53,$A$9:$A53,"&lt;"&amp;$A53,$A$9:$A53,"&gt;="&amp;AX$4,$A$9:$A53,"&lt;="&amp;AX$5)-SUM(_xlfn._xlws.FILTER(AX54:AX133,$A54:$A133&gt;AX$4),_xlfn._xlws.FILTER($C$9:AW133,$A$9:$A133&gt;AX$4))&gt;AX$6)),AX$6,MAX(0,SUMIFS($B$9:$B53,$A$9:$A53,"&lt;"&amp;$A53,$A$9:$A53,"&gt;="&amp;AX$4,$A$9:$A53,"&lt;="&amp;AX$5)-SUM(_xlfn._xlws.FILTER(AX54:AX133,$A54:$A133&gt;AX$4),_xlfn._xlws.FILTER($C$9:AW133,$A$9:$A133&gt;AX$4)))),"")</f>
        <v/>
      </c>
      <c r="AY53" s="32" t="str" cm="1">
        <f t="array" ref="AY53">IF(AND(($A53&lt;&gt;"")*($A53&gt;AY$4)*($A53&lt;=AY$5)),IF(AND((SUMIFS($B$9:$B53,$A$9:$A53,"&lt;"&amp;$A53,$A$9:$A53,"&gt;="&amp;AY$4,$A$9:$A53,"&lt;="&amp;AY$5)&gt;SUM(_xlfn._xlws.FILTER(AY54:AY133,$A54:$A133&gt;AY$4),_xlfn._xlws.FILTER($C$9:AX133,$A$9:$A133&gt;AY$4))),(SUMIFS($B$9:$B53,$A$9:$A53,"&lt;"&amp;$A53,$A$9:$A53,"&gt;="&amp;AY$4,$A$9:$A53,"&lt;="&amp;AY$5)-SUM(_xlfn._xlws.FILTER(AY54:AY133,$A54:$A133&gt;AY$4),_xlfn._xlws.FILTER($C$9:AX133,$A$9:$A133&gt;AY$4))&gt;AY$6)),AY$6,MAX(0,SUMIFS($B$9:$B53,$A$9:$A53,"&lt;"&amp;$A53,$A$9:$A53,"&gt;="&amp;AY$4,$A$9:$A53,"&lt;="&amp;AY$5)-SUM(_xlfn._xlws.FILTER(AY54:AY133,$A54:$A133&gt;AY$4),_xlfn._xlws.FILTER($C$9:AX133,$A$9:$A133&gt;AY$4)))),"")</f>
        <v/>
      </c>
      <c r="AZ53" s="32" t="str" cm="1">
        <f t="array" ref="AZ53">IF(AND(($A53&lt;&gt;"")*($A53&gt;AZ$4)*($A53&lt;=AZ$5)),IF(AND((SUMIFS($B$9:$B53,$A$9:$A53,"&lt;"&amp;$A53,$A$9:$A53,"&gt;="&amp;AZ$4,$A$9:$A53,"&lt;="&amp;AZ$5)&gt;SUM(_xlfn._xlws.FILTER(AZ54:AZ133,$A54:$A133&gt;AZ$4),_xlfn._xlws.FILTER($C$9:AY133,$A$9:$A133&gt;AZ$4))),(SUMIFS($B$9:$B53,$A$9:$A53,"&lt;"&amp;$A53,$A$9:$A53,"&gt;="&amp;AZ$4,$A$9:$A53,"&lt;="&amp;AZ$5)-SUM(_xlfn._xlws.FILTER(AZ54:AZ133,$A54:$A133&gt;AZ$4),_xlfn._xlws.FILTER($C$9:AY133,$A$9:$A133&gt;AZ$4))&gt;AZ$6)),AZ$6,MAX(0,SUMIFS($B$9:$B53,$A$9:$A53,"&lt;"&amp;$A53,$A$9:$A53,"&gt;="&amp;AZ$4,$A$9:$A53,"&lt;="&amp;AZ$5)-SUM(_xlfn._xlws.FILTER(AZ54:AZ133,$A54:$A133&gt;AZ$4),_xlfn._xlws.FILTER($C$9:AY133,$A$9:$A133&gt;AZ$4)))),"")</f>
        <v/>
      </c>
      <c r="BA53" s="32" t="str" cm="1">
        <f t="array" ref="BA53">IF(AND(($A53&lt;&gt;"")*($A53&gt;BA$4)*($A53&lt;=BA$5)),IF(AND((SUMIFS($B$9:$B53,$A$9:$A53,"&lt;"&amp;$A53,$A$9:$A53,"&gt;="&amp;BA$4,$A$9:$A53,"&lt;="&amp;BA$5)&gt;SUM(_xlfn._xlws.FILTER(BA54:BA133,$A54:$A133&gt;BA$4),_xlfn._xlws.FILTER($C$9:AZ133,$A$9:$A133&gt;BA$4))),(SUMIFS($B$9:$B53,$A$9:$A53,"&lt;"&amp;$A53,$A$9:$A53,"&gt;="&amp;BA$4,$A$9:$A53,"&lt;="&amp;BA$5)-SUM(_xlfn._xlws.FILTER(BA54:BA133,$A54:$A133&gt;BA$4),_xlfn._xlws.FILTER($C$9:AZ133,$A$9:$A133&gt;BA$4))&gt;BA$6)),BA$6,MAX(0,SUMIFS($B$9:$B53,$A$9:$A53,"&lt;"&amp;$A53,$A$9:$A53,"&gt;="&amp;BA$4,$A$9:$A53,"&lt;="&amp;BA$5)-SUM(_xlfn._xlws.FILTER(BA54:BA133,$A54:$A133&gt;BA$4),_xlfn._xlws.FILTER($C$9:AZ133,$A$9:$A133&gt;BA$4)))),"")</f>
        <v/>
      </c>
      <c r="BB53" s="32" t="str" cm="1">
        <f t="array" ref="BB53">IF(AND(($A53&lt;&gt;"")*($A53&gt;BB$4)*($A53&lt;=BB$5)),IF(AND((SUMIFS($B$9:$B53,$A$9:$A53,"&lt;"&amp;$A53,$A$9:$A53,"&gt;="&amp;BB$4,$A$9:$A53,"&lt;="&amp;BB$5)&gt;SUM(_xlfn._xlws.FILTER(BB54:BB133,$A54:$A133&gt;BB$4),_xlfn._xlws.FILTER($C$9:BA133,$A$9:$A133&gt;BB$4))),(SUMIFS($B$9:$B53,$A$9:$A53,"&lt;"&amp;$A53,$A$9:$A53,"&gt;="&amp;BB$4,$A$9:$A53,"&lt;="&amp;BB$5)-SUM(_xlfn._xlws.FILTER(BB54:BB133,$A54:$A133&gt;BB$4),_xlfn._xlws.FILTER($C$9:BA133,$A$9:$A133&gt;BB$4))&gt;BB$6)),BB$6,MAX(0,SUMIFS($B$9:$B53,$A$9:$A53,"&lt;"&amp;$A53,$A$9:$A53,"&gt;="&amp;BB$4,$A$9:$A53,"&lt;="&amp;BB$5)-SUM(_xlfn._xlws.FILTER(BB54:BB133,$A54:$A133&gt;BB$4),_xlfn._xlws.FILTER($C$9:BA133,$A$9:$A133&gt;BB$4)))),"")</f>
        <v/>
      </c>
      <c r="BC53" s="32" t="str" cm="1">
        <f t="array" ref="BC53">IF(AND(($A53&lt;&gt;"")*($A53&gt;BC$4)*($A53&lt;=BC$5)),IF(AND((SUMIFS($B$9:$B53,$A$9:$A53,"&lt;"&amp;$A53,$A$9:$A53,"&gt;="&amp;BC$4,$A$9:$A53,"&lt;="&amp;BC$5)&gt;SUM(_xlfn._xlws.FILTER(BC54:BC133,$A54:$A133&gt;BC$4),_xlfn._xlws.FILTER($C$9:BB133,$A$9:$A133&gt;BC$4))),(SUMIFS($B$9:$B53,$A$9:$A53,"&lt;"&amp;$A53,$A$9:$A53,"&gt;="&amp;BC$4,$A$9:$A53,"&lt;="&amp;BC$5)-SUM(_xlfn._xlws.FILTER(BC54:BC133,$A54:$A133&gt;BC$4),_xlfn._xlws.FILTER($C$9:BB133,$A$9:$A133&gt;BC$4))&gt;BC$6)),BC$6,MAX(0,SUMIFS($B$9:$B53,$A$9:$A53,"&lt;"&amp;$A53,$A$9:$A53,"&gt;="&amp;BC$4,$A$9:$A53,"&lt;="&amp;BC$5)-SUM(_xlfn._xlws.FILTER(BC54:BC133,$A54:$A133&gt;BC$4),_xlfn._xlws.FILTER($C$9:BB133,$A$9:$A133&gt;BC$4)))),"")</f>
        <v/>
      </c>
      <c r="BD53" s="32" t="str" cm="1">
        <f t="array" ref="BD53">IF(AND(($A53&lt;&gt;"")*($A53&gt;BD$4)*($A53&lt;=BD$5)),IF(AND((SUMIFS($B$9:$B53,$A$9:$A53,"&lt;"&amp;$A53,$A$9:$A53,"&gt;="&amp;BD$4,$A$9:$A53,"&lt;="&amp;BD$5)&gt;SUM(_xlfn._xlws.FILTER(BD54:BD133,$A54:$A133&gt;BD$4),_xlfn._xlws.FILTER($C$9:BC133,$A$9:$A133&gt;BD$4))),(SUMIFS($B$9:$B53,$A$9:$A53,"&lt;"&amp;$A53,$A$9:$A53,"&gt;="&amp;BD$4,$A$9:$A53,"&lt;="&amp;BD$5)-SUM(_xlfn._xlws.FILTER(BD54:BD133,$A54:$A133&gt;BD$4),_xlfn._xlws.FILTER($C$9:BC133,$A$9:$A133&gt;BD$4))&gt;BD$6)),BD$6,MAX(0,SUMIFS($B$9:$B53,$A$9:$A53,"&lt;"&amp;$A53,$A$9:$A53,"&gt;="&amp;BD$4,$A$9:$A53,"&lt;="&amp;BD$5)-SUM(_xlfn._xlws.FILTER(BD54:BD133,$A54:$A133&gt;BD$4),_xlfn._xlws.FILTER($C$9:BC133,$A$9:$A133&gt;BD$4)))),"")</f>
        <v/>
      </c>
      <c r="BE53" s="32" t="str" cm="1">
        <f t="array" ref="BE53">IF(AND(($A53&lt;&gt;"")*($A53&gt;BE$4)*($A53&lt;=BE$5)),IF(AND((SUMIFS($B$9:$B53,$A$9:$A53,"&lt;"&amp;$A53,$A$9:$A53,"&gt;="&amp;BE$4,$A$9:$A53,"&lt;="&amp;BE$5)&gt;SUM(_xlfn._xlws.FILTER(BE54:BE133,$A54:$A133&gt;BE$4),_xlfn._xlws.FILTER($C$9:BD133,$A$9:$A133&gt;BE$4))),(SUMIFS($B$9:$B53,$A$9:$A53,"&lt;"&amp;$A53,$A$9:$A53,"&gt;="&amp;BE$4,$A$9:$A53,"&lt;="&amp;BE$5)-SUM(_xlfn._xlws.FILTER(BE54:BE133,$A54:$A133&gt;BE$4),_xlfn._xlws.FILTER($C$9:BD133,$A$9:$A133&gt;BE$4))&gt;BE$6)),BE$6,MAX(0,SUMIFS($B$9:$B53,$A$9:$A53,"&lt;"&amp;$A53,$A$9:$A53,"&gt;="&amp;BE$4,$A$9:$A53,"&lt;="&amp;BE$5)-SUM(_xlfn._xlws.FILTER(BE54:BE133,$A54:$A133&gt;BE$4),_xlfn._xlws.FILTER($C$9:BD133,$A$9:$A133&gt;BE$4)))),"")</f>
        <v/>
      </c>
      <c r="BF53" s="32" t="str" cm="1">
        <f t="array" ref="BF53">IF(AND(($A53&lt;&gt;"")*($A53&gt;BF$4)*($A53&lt;=BF$5)),IF(AND((SUMIFS($B$9:$B53,$A$9:$A53,"&lt;"&amp;$A53,$A$9:$A53,"&gt;="&amp;BF$4,$A$9:$A53,"&lt;="&amp;BF$5)&gt;SUM(_xlfn._xlws.FILTER(BF54:BF133,$A54:$A133&gt;BF$4),_xlfn._xlws.FILTER($C$9:BE133,$A$9:$A133&gt;BF$4))),(SUMIFS($B$9:$B53,$A$9:$A53,"&lt;"&amp;$A53,$A$9:$A53,"&gt;="&amp;BF$4,$A$9:$A53,"&lt;="&amp;BF$5)-SUM(_xlfn._xlws.FILTER(BF54:BF133,$A54:$A133&gt;BF$4),_xlfn._xlws.FILTER($C$9:BE133,$A$9:$A133&gt;BF$4))&gt;BF$6)),BF$6,MAX(0,SUMIFS($B$9:$B53,$A$9:$A53,"&lt;"&amp;$A53,$A$9:$A53,"&gt;="&amp;BF$4,$A$9:$A53,"&lt;="&amp;BF$5)-SUM(_xlfn._xlws.FILTER(BF54:BF133,$A54:$A133&gt;BF$4),_xlfn._xlws.FILTER($C$9:BE133,$A$9:$A133&gt;BF$4)))),"")</f>
        <v/>
      </c>
      <c r="BG53" s="32" t="str" cm="1">
        <f t="array" ref="BG53">IF(AND(($A53&lt;&gt;"")*($A53&gt;BG$4)*($A53&lt;=BG$5)),IF(AND((SUMIFS($B$9:$B53,$A$9:$A53,"&lt;"&amp;$A53,$A$9:$A53,"&gt;="&amp;BG$4,$A$9:$A53,"&lt;="&amp;BG$5)&gt;SUM(_xlfn._xlws.FILTER(BG54:BG133,$A54:$A133&gt;BG$4),_xlfn._xlws.FILTER($C$9:BF133,$A$9:$A133&gt;BG$4))),(SUMIFS($B$9:$B53,$A$9:$A53,"&lt;"&amp;$A53,$A$9:$A53,"&gt;="&amp;BG$4,$A$9:$A53,"&lt;="&amp;BG$5)-SUM(_xlfn._xlws.FILTER(BG54:BG133,$A54:$A133&gt;BG$4),_xlfn._xlws.FILTER($C$9:BF133,$A$9:$A133&gt;BG$4))&gt;BG$6)),BG$6,MAX(0,SUMIFS($B$9:$B53,$A$9:$A53,"&lt;"&amp;$A53,$A$9:$A53,"&gt;="&amp;BG$4,$A$9:$A53,"&lt;="&amp;BG$5)-SUM(_xlfn._xlws.FILTER(BG54:BG133,$A54:$A133&gt;BG$4),_xlfn._xlws.FILTER($C$9:BF133,$A$9:$A133&gt;BG$4)))),"")</f>
        <v/>
      </c>
      <c r="BH53" s="32" t="str" cm="1">
        <f t="array" ref="BH53">IF(AND(($A53&lt;&gt;"")*($A53&gt;BH$4)*($A53&lt;=BH$5)),IF(AND((SUMIFS($B$9:$B53,$A$9:$A53,"&lt;"&amp;$A53,$A$9:$A53,"&gt;="&amp;BH$4,$A$9:$A53,"&lt;="&amp;BH$5)&gt;SUM(_xlfn._xlws.FILTER(BH54:BH133,$A54:$A133&gt;BH$4),_xlfn._xlws.FILTER($C$9:BG133,$A$9:$A133&gt;BH$4))),(SUMIFS($B$9:$B53,$A$9:$A53,"&lt;"&amp;$A53,$A$9:$A53,"&gt;="&amp;BH$4,$A$9:$A53,"&lt;="&amp;BH$5)-SUM(_xlfn._xlws.FILTER(BH54:BH133,$A54:$A133&gt;BH$4),_xlfn._xlws.FILTER($C$9:BG133,$A$9:$A133&gt;BH$4))&gt;BH$6)),BH$6,MAX(0,SUMIFS($B$9:$B53,$A$9:$A53,"&lt;"&amp;$A53,$A$9:$A53,"&gt;="&amp;BH$4,$A$9:$A53,"&lt;="&amp;BH$5)-SUM(_xlfn._xlws.FILTER(BH54:BH133,$A54:$A133&gt;BH$4),_xlfn._xlws.FILTER($C$9:BG133,$A$9:$A133&gt;BH$4)))),"")</f>
        <v/>
      </c>
      <c r="BI53" s="32" t="str" cm="1">
        <f t="array" ref="BI53">IF(AND(($A53&lt;&gt;"")*($A53&gt;BI$4)*($A53&lt;=BI$5)),IF(AND((SUMIFS($B$9:$B53,$A$9:$A53,"&lt;"&amp;$A53,$A$9:$A53,"&gt;="&amp;BI$4,$A$9:$A53,"&lt;="&amp;BI$5)&gt;SUM(_xlfn._xlws.FILTER(BI54:BI133,$A54:$A133&gt;BI$4),_xlfn._xlws.FILTER($C$9:BH133,$A$9:$A133&gt;BI$4))),(SUMIFS($B$9:$B53,$A$9:$A53,"&lt;"&amp;$A53,$A$9:$A53,"&gt;="&amp;BI$4,$A$9:$A53,"&lt;="&amp;BI$5)-SUM(_xlfn._xlws.FILTER(BI54:BI133,$A54:$A133&gt;BI$4),_xlfn._xlws.FILTER($C$9:BH133,$A$9:$A133&gt;BI$4))&gt;BI$6)),BI$6,MAX(0,SUMIFS($B$9:$B53,$A$9:$A53,"&lt;"&amp;$A53,$A$9:$A53,"&gt;="&amp;BI$4,$A$9:$A53,"&lt;="&amp;BI$5)-SUM(_xlfn._xlws.FILTER(BI54:BI133,$A54:$A133&gt;BI$4),_xlfn._xlws.FILTER($C$9:BH133,$A$9:$A133&gt;BI$4)))),"")</f>
        <v/>
      </c>
      <c r="BJ53" s="32" t="str" cm="1">
        <f t="array" ref="BJ53">IF(AND(($A53&lt;&gt;"")*($A53&gt;BJ$4)*($A53&lt;=BJ$5)),IF(AND((SUMIFS($B$9:$B53,$A$9:$A53,"&lt;"&amp;$A53,$A$9:$A53,"&gt;="&amp;BJ$4,$A$9:$A53,"&lt;="&amp;BJ$5)&gt;SUM(_xlfn._xlws.FILTER(BJ54:BJ133,$A54:$A133&gt;BJ$4),_xlfn._xlws.FILTER($C$9:BI133,$A$9:$A133&gt;BJ$4))),(SUMIFS($B$9:$B53,$A$9:$A53,"&lt;"&amp;$A53,$A$9:$A53,"&gt;="&amp;BJ$4,$A$9:$A53,"&lt;="&amp;BJ$5)-SUM(_xlfn._xlws.FILTER(BJ54:BJ133,$A54:$A133&gt;BJ$4),_xlfn._xlws.FILTER($C$9:BI133,$A$9:$A133&gt;BJ$4))&gt;BJ$6)),BJ$6,MAX(0,SUMIFS($B$9:$B53,$A$9:$A53,"&lt;"&amp;$A53,$A$9:$A53,"&gt;="&amp;BJ$4,$A$9:$A53,"&lt;="&amp;BJ$5)-SUM(_xlfn._xlws.FILTER(BJ54:BJ133,$A54:$A133&gt;BJ$4),_xlfn._xlws.FILTER($C$9:BI133,$A$9:$A133&gt;BJ$4)))),"")</f>
        <v/>
      </c>
      <c r="BK53" s="32" t="str" cm="1">
        <f t="array" ref="BK53">IF(AND(($A53&lt;&gt;"")*($A53&gt;BK$4)*($A53&lt;=BK$5)),IF(AND((SUMIFS($B$9:$B53,$A$9:$A53,"&lt;"&amp;$A53,$A$9:$A53,"&gt;="&amp;BK$4,$A$9:$A53,"&lt;="&amp;BK$5)&gt;SUM(_xlfn._xlws.FILTER(BK54:BK133,$A54:$A133&gt;BK$4),_xlfn._xlws.FILTER($C$9:BJ133,$A$9:$A133&gt;BK$4))),(SUMIFS($B$9:$B53,$A$9:$A53,"&lt;"&amp;$A53,$A$9:$A53,"&gt;="&amp;BK$4,$A$9:$A53,"&lt;="&amp;BK$5)-SUM(_xlfn._xlws.FILTER(BK54:BK133,$A54:$A133&gt;BK$4),_xlfn._xlws.FILTER($C$9:BJ133,$A$9:$A133&gt;BK$4))&gt;BK$6)),BK$6,MAX(0,SUMIFS($B$9:$B53,$A$9:$A53,"&lt;"&amp;$A53,$A$9:$A53,"&gt;="&amp;BK$4,$A$9:$A53,"&lt;="&amp;BK$5)-SUM(_xlfn._xlws.FILTER(BK54:BK133,$A54:$A133&gt;BK$4),_xlfn._xlws.FILTER($C$9:BJ133,$A$9:$A133&gt;BK$4)))),"")</f>
        <v/>
      </c>
      <c r="BL53" s="32" t="str" cm="1">
        <f t="array" ref="BL53">IF(AND(($A53&lt;&gt;"")*($A53&gt;BL$4)*($A53&lt;=BL$5)),IF(AND((SUMIFS($B$9:$B53,$A$9:$A53,"&lt;"&amp;$A53,$A$9:$A53,"&gt;="&amp;BL$4,$A$9:$A53,"&lt;="&amp;BL$5)&gt;SUM(_xlfn._xlws.FILTER(BL54:BL133,$A54:$A133&gt;BL$4),_xlfn._xlws.FILTER($C$9:BK133,$A$9:$A133&gt;BL$4))),(SUMIFS($B$9:$B53,$A$9:$A53,"&lt;"&amp;$A53,$A$9:$A53,"&gt;="&amp;BL$4,$A$9:$A53,"&lt;="&amp;BL$5)-SUM(_xlfn._xlws.FILTER(BL54:BL133,$A54:$A133&gt;BL$4),_xlfn._xlws.FILTER($C$9:BK133,$A$9:$A133&gt;BL$4))&gt;BL$6)),BL$6,MAX(0,SUMIFS($B$9:$B53,$A$9:$A53,"&lt;"&amp;$A53,$A$9:$A53,"&gt;="&amp;BL$4,$A$9:$A53,"&lt;="&amp;BL$5)-SUM(_xlfn._xlws.FILTER(BL54:BL133,$A54:$A133&gt;BL$4),_xlfn._xlws.FILTER($C$9:BK133,$A$9:$A133&gt;BL$4)))),"")</f>
        <v/>
      </c>
      <c r="BM53" s="32" t="str" cm="1">
        <f t="array" ref="BM53">IF(AND(($A53&lt;&gt;"")*($A53&gt;BM$4)*($A53&lt;=BM$5)),IF(AND((SUMIFS($B$9:$B53,$A$9:$A53,"&lt;"&amp;$A53,$A$9:$A53,"&gt;="&amp;BM$4,$A$9:$A53,"&lt;="&amp;BM$5)&gt;SUM(_xlfn._xlws.FILTER(BM54:BM133,$A54:$A133&gt;BM$4),_xlfn._xlws.FILTER($C$9:BL133,$A$9:$A133&gt;BM$4))),(SUMIFS($B$9:$B53,$A$9:$A53,"&lt;"&amp;$A53,$A$9:$A53,"&gt;="&amp;BM$4,$A$9:$A53,"&lt;="&amp;BM$5)-SUM(_xlfn._xlws.FILTER(BM54:BM133,$A54:$A133&gt;BM$4),_xlfn._xlws.FILTER($C$9:BL133,$A$9:$A133&gt;BM$4))&gt;BM$6)),BM$6,MAX(0,SUMIFS($B$9:$B53,$A$9:$A53,"&lt;"&amp;$A53,$A$9:$A53,"&gt;="&amp;BM$4,$A$9:$A53,"&lt;="&amp;BM$5)-SUM(_xlfn._xlws.FILTER(BM54:BM133,$A54:$A133&gt;BM$4),_xlfn._xlws.FILTER($C$9:BL133,$A$9:$A133&gt;BM$4)))),"")</f>
        <v/>
      </c>
      <c r="BN53" s="32" t="str" cm="1">
        <f t="array" ref="BN53">IF(AND(($A53&lt;&gt;"")*($A53&gt;BN$4)*($A53&lt;=BN$5)),IF(AND((SUMIFS($B$9:$B53,$A$9:$A53,"&lt;"&amp;$A53,$A$9:$A53,"&gt;="&amp;BN$4,$A$9:$A53,"&lt;="&amp;BN$5)&gt;SUM(_xlfn._xlws.FILTER(BN54:BN133,$A54:$A133&gt;BN$4),_xlfn._xlws.FILTER($C$9:BM133,$A$9:$A133&gt;BN$4))),(SUMIFS($B$9:$B53,$A$9:$A53,"&lt;"&amp;$A53,$A$9:$A53,"&gt;="&amp;BN$4,$A$9:$A53,"&lt;="&amp;BN$5)-SUM(_xlfn._xlws.FILTER(BN54:BN133,$A54:$A133&gt;BN$4),_xlfn._xlws.FILTER($C$9:BM133,$A$9:$A133&gt;BN$4))&gt;BN$6)),BN$6,MAX(0,SUMIFS($B$9:$B53,$A$9:$A53,"&lt;"&amp;$A53,$A$9:$A53,"&gt;="&amp;BN$4,$A$9:$A53,"&lt;="&amp;BN$5)-SUM(_xlfn._xlws.FILTER(BN54:BN133,$A54:$A133&gt;BN$4),_xlfn._xlws.FILTER($C$9:BM133,$A$9:$A133&gt;BN$4)))),"")</f>
        <v/>
      </c>
      <c r="BO53" s="32" t="str" cm="1">
        <f t="array" ref="BO53">IF(AND(($A53&lt;&gt;"")*($A53&gt;BO$4)*($A53&lt;=BO$5)),IF(AND((SUMIFS($B$9:$B53,$A$9:$A53,"&lt;"&amp;$A53,$A$9:$A53,"&gt;="&amp;BO$4,$A$9:$A53,"&lt;="&amp;BO$5)&gt;SUM(_xlfn._xlws.FILTER(BO54:BO133,$A54:$A133&gt;BO$4),_xlfn._xlws.FILTER($C$9:BN133,$A$9:$A133&gt;BO$4))),(SUMIFS($B$9:$B53,$A$9:$A53,"&lt;"&amp;$A53,$A$9:$A53,"&gt;="&amp;BO$4,$A$9:$A53,"&lt;="&amp;BO$5)-SUM(_xlfn._xlws.FILTER(BO54:BO133,$A54:$A133&gt;BO$4),_xlfn._xlws.FILTER($C$9:BN133,$A$9:$A133&gt;BO$4))&gt;BO$6)),BO$6,MAX(0,SUMIFS($B$9:$B53,$A$9:$A53,"&lt;"&amp;$A53,$A$9:$A53,"&gt;="&amp;BO$4,$A$9:$A53,"&lt;="&amp;BO$5)-SUM(_xlfn._xlws.FILTER(BO54:BO133,$A54:$A133&gt;BO$4),_xlfn._xlws.FILTER($C$9:BN133,$A$9:$A133&gt;BO$4)))),"")</f>
        <v/>
      </c>
      <c r="BP53" s="32" t="str" cm="1">
        <f t="array" ref="BP53">IF(AND(($A53&lt;&gt;"")*($A53&gt;BP$4)*($A53&lt;=BP$5)),IF(AND((SUMIFS($B$9:$B53,$A$9:$A53,"&lt;"&amp;$A53,$A$9:$A53,"&gt;="&amp;BP$4,$A$9:$A53,"&lt;="&amp;BP$5)&gt;SUM(_xlfn._xlws.FILTER(BP54:BP133,$A54:$A133&gt;BP$4),_xlfn._xlws.FILTER($C$9:BO133,$A$9:$A133&gt;BP$4))),(SUMIFS($B$9:$B53,$A$9:$A53,"&lt;"&amp;$A53,$A$9:$A53,"&gt;="&amp;BP$4,$A$9:$A53,"&lt;="&amp;BP$5)-SUM(_xlfn._xlws.FILTER(BP54:BP133,$A54:$A133&gt;BP$4),_xlfn._xlws.FILTER($C$9:BO133,$A$9:$A133&gt;BP$4))&gt;BP$6)),BP$6,MAX(0,SUMIFS($B$9:$B53,$A$9:$A53,"&lt;"&amp;$A53,$A$9:$A53,"&gt;="&amp;BP$4,$A$9:$A53,"&lt;="&amp;BP$5)-SUM(_xlfn._xlws.FILTER(BP54:BP133,$A54:$A133&gt;BP$4),_xlfn._xlws.FILTER($C$9:BO133,$A$9:$A133&gt;BP$4)))),"")</f>
        <v/>
      </c>
      <c r="BQ53" s="32" t="str" cm="1">
        <f t="array" ref="BQ53">IF(AND(($A53&lt;&gt;"")*($A53&gt;BQ$4)*($A53&lt;=BQ$5)),IF(AND((SUMIFS($B$9:$B53,$A$9:$A53,"&lt;"&amp;$A53,$A$9:$A53,"&gt;="&amp;BQ$4,$A$9:$A53,"&lt;="&amp;BQ$5)&gt;SUM(_xlfn._xlws.FILTER(BQ54:BQ133,$A54:$A133&gt;BQ$4),_xlfn._xlws.FILTER($C$9:BP133,$A$9:$A133&gt;BQ$4))),(SUMIFS($B$9:$B53,$A$9:$A53,"&lt;"&amp;$A53,$A$9:$A53,"&gt;="&amp;BQ$4,$A$9:$A53,"&lt;="&amp;BQ$5)-SUM(_xlfn._xlws.FILTER(BQ54:BQ133,$A54:$A133&gt;BQ$4),_xlfn._xlws.FILTER($C$9:BP133,$A$9:$A133&gt;BQ$4))&gt;BQ$6)),BQ$6,MAX(0,SUMIFS($B$9:$B53,$A$9:$A53,"&lt;"&amp;$A53,$A$9:$A53,"&gt;="&amp;BQ$4,$A$9:$A53,"&lt;="&amp;BQ$5)-SUM(_xlfn._xlws.FILTER(BQ54:BQ133,$A54:$A133&gt;BQ$4),_xlfn._xlws.FILTER($C$9:BP133,$A$9:$A133&gt;BQ$4)))),"")</f>
        <v/>
      </c>
      <c r="BR53" s="32" t="str" cm="1">
        <f t="array" ref="BR53">IF(AND(($A53&lt;&gt;"")*($A53&gt;BR$4)*($A53&lt;=BR$5)),IF(AND((SUMIFS($B$9:$B53,$A$9:$A53,"&lt;"&amp;$A53,$A$9:$A53,"&gt;="&amp;BR$4,$A$9:$A53,"&lt;="&amp;BR$5)&gt;SUM(_xlfn._xlws.FILTER(BR54:BR133,$A54:$A133&gt;BR$4),_xlfn._xlws.FILTER($C$9:BQ133,$A$9:$A133&gt;BR$4))),(SUMIFS($B$9:$B53,$A$9:$A53,"&lt;"&amp;$A53,$A$9:$A53,"&gt;="&amp;BR$4,$A$9:$A53,"&lt;="&amp;BR$5)-SUM(_xlfn._xlws.FILTER(BR54:BR133,$A54:$A133&gt;BR$4),_xlfn._xlws.FILTER($C$9:BQ133,$A$9:$A133&gt;BR$4))&gt;BR$6)),BR$6,MAX(0,SUMIFS($B$9:$B53,$A$9:$A53,"&lt;"&amp;$A53,$A$9:$A53,"&gt;="&amp;BR$4,$A$9:$A53,"&lt;="&amp;BR$5)-SUM(_xlfn._xlws.FILTER(BR54:BR133,$A54:$A133&gt;BR$4),_xlfn._xlws.FILTER($C$9:BQ133,$A$9:$A133&gt;BR$4)))),"")</f>
        <v/>
      </c>
      <c r="BS53" s="32" t="str" cm="1">
        <f t="array" ref="BS53">IF(AND(($A53&lt;&gt;"")*($A53&gt;BS$4)*($A53&lt;=BS$5)),IF(AND((SUMIFS($B$9:$B53,$A$9:$A53,"&lt;"&amp;$A53,$A$9:$A53,"&gt;="&amp;BS$4,$A$9:$A53,"&lt;="&amp;BS$5)&gt;SUM(_xlfn._xlws.FILTER(BS54:BS133,$A54:$A133&gt;BS$4),_xlfn._xlws.FILTER($C$9:BR133,$A$9:$A133&gt;BS$4))),(SUMIFS($B$9:$B53,$A$9:$A53,"&lt;"&amp;$A53,$A$9:$A53,"&gt;="&amp;BS$4,$A$9:$A53,"&lt;="&amp;BS$5)-SUM(_xlfn._xlws.FILTER(BS54:BS133,$A54:$A133&gt;BS$4),_xlfn._xlws.FILTER($C$9:BR133,$A$9:$A133&gt;BS$4))&gt;BS$6)),BS$6,MAX(0,SUMIFS($B$9:$B53,$A$9:$A53,"&lt;"&amp;$A53,$A$9:$A53,"&gt;="&amp;BS$4,$A$9:$A53,"&lt;="&amp;BS$5)-SUM(_xlfn._xlws.FILTER(BS54:BS133,$A54:$A133&gt;BS$4),_xlfn._xlws.FILTER($C$9:BR133,$A$9:$A133&gt;BS$4)))),"")</f>
        <v/>
      </c>
      <c r="BT53" s="32" t="str" cm="1">
        <f t="array" ref="BT53">IF(AND(($A53&lt;&gt;"")*($A53&gt;BT$4)*($A53&lt;=BT$5)),IF(AND((SUMIFS($B$9:$B53,$A$9:$A53,"&lt;"&amp;$A53,$A$9:$A53,"&gt;="&amp;BT$4,$A$9:$A53,"&lt;="&amp;BT$5)&gt;SUM(_xlfn._xlws.FILTER(BT54:BT133,$A54:$A133&gt;BT$4),_xlfn._xlws.FILTER($C$9:BS133,$A$9:$A133&gt;BT$4))),(SUMIFS($B$9:$B53,$A$9:$A53,"&lt;"&amp;$A53,$A$9:$A53,"&gt;="&amp;BT$4,$A$9:$A53,"&lt;="&amp;BT$5)-SUM(_xlfn._xlws.FILTER(BT54:BT133,$A54:$A133&gt;BT$4),_xlfn._xlws.FILTER($C$9:BS133,$A$9:$A133&gt;BT$4))&gt;BT$6)),BT$6,MAX(0,SUMIFS($B$9:$B53,$A$9:$A53,"&lt;"&amp;$A53,$A$9:$A53,"&gt;="&amp;BT$4,$A$9:$A53,"&lt;="&amp;BT$5)-SUM(_xlfn._xlws.FILTER(BT54:BT133,$A54:$A133&gt;BT$4),_xlfn._xlws.FILTER($C$9:BS133,$A$9:$A133&gt;BT$4)))),"")</f>
        <v/>
      </c>
      <c r="BU53" s="32" t="str" cm="1">
        <f t="array" ref="BU53">IF(AND(($A53&lt;&gt;"")*($A53&gt;BU$4)*($A53&lt;=BU$5)),IF(AND((SUMIFS($B$9:$B53,$A$9:$A53,"&lt;"&amp;$A53,$A$9:$A53,"&gt;="&amp;BU$4,$A$9:$A53,"&lt;="&amp;BU$5)&gt;SUM(_xlfn._xlws.FILTER(BU54:BU133,$A54:$A133&gt;BU$4),_xlfn._xlws.FILTER($C$9:BT133,$A$9:$A133&gt;BU$4))),(SUMIFS($B$9:$B53,$A$9:$A53,"&lt;"&amp;$A53,$A$9:$A53,"&gt;="&amp;BU$4,$A$9:$A53,"&lt;="&amp;BU$5)-SUM(_xlfn._xlws.FILTER(BU54:BU133,$A54:$A133&gt;BU$4),_xlfn._xlws.FILTER($C$9:BT133,$A$9:$A133&gt;BU$4))&gt;BU$6)),BU$6,MAX(0,SUMIFS($B$9:$B53,$A$9:$A53,"&lt;"&amp;$A53,$A$9:$A53,"&gt;="&amp;BU$4,$A$9:$A53,"&lt;="&amp;BU$5)-SUM(_xlfn._xlws.FILTER(BU54:BU133,$A54:$A133&gt;BU$4),_xlfn._xlws.FILTER($C$9:BT133,$A$9:$A133&gt;BU$4)))),"")</f>
        <v/>
      </c>
      <c r="BV53" s="32" t="str" cm="1">
        <f t="array" ref="BV53">IF(AND(($A53&lt;&gt;"")*($A53&gt;BV$4)*($A53&lt;=BV$5)),IF(AND((SUMIFS($B$9:$B53,$A$9:$A53,"&lt;"&amp;$A53,$A$9:$A53,"&gt;="&amp;BV$4,$A$9:$A53,"&lt;="&amp;BV$5)&gt;SUM(_xlfn._xlws.FILTER(BV54:BV133,$A54:$A133&gt;BV$4),_xlfn._xlws.FILTER($C$9:BU133,$A$9:$A133&gt;BV$4))),(SUMIFS($B$9:$B53,$A$9:$A53,"&lt;"&amp;$A53,$A$9:$A53,"&gt;="&amp;BV$4,$A$9:$A53,"&lt;="&amp;BV$5)-SUM(_xlfn._xlws.FILTER(BV54:BV133,$A54:$A133&gt;BV$4),_xlfn._xlws.FILTER($C$9:BU133,$A$9:$A133&gt;BV$4))&gt;BV$6)),BV$6,MAX(0,SUMIFS($B$9:$B53,$A$9:$A53,"&lt;"&amp;$A53,$A$9:$A53,"&gt;="&amp;BV$4,$A$9:$A53,"&lt;="&amp;BV$5)-SUM(_xlfn._xlws.FILTER(BV54:BV133,$A54:$A133&gt;BV$4),_xlfn._xlws.FILTER($C$9:BU133,$A$9:$A133&gt;BV$4)))),"")</f>
        <v/>
      </c>
      <c r="BW53" s="32" t="str" cm="1">
        <f t="array" ref="BW53">IF(AND(($A53&lt;&gt;"")*($A53&gt;BW$4)*($A53&lt;=BW$5)),IF(AND((SUMIFS($B$9:$B53,$A$9:$A53,"&lt;"&amp;$A53,$A$9:$A53,"&gt;="&amp;BW$4,$A$9:$A53,"&lt;="&amp;BW$5)&gt;SUM(_xlfn._xlws.FILTER(BW54:BW133,$A54:$A133&gt;BW$4),_xlfn._xlws.FILTER($C$9:BV133,$A$9:$A133&gt;BW$4))),(SUMIFS($B$9:$B53,$A$9:$A53,"&lt;"&amp;$A53,$A$9:$A53,"&gt;="&amp;BW$4,$A$9:$A53,"&lt;="&amp;BW$5)-SUM(_xlfn._xlws.FILTER(BW54:BW133,$A54:$A133&gt;BW$4),_xlfn._xlws.FILTER($C$9:BV133,$A$9:$A133&gt;BW$4))&gt;BW$6)),BW$6,MAX(0,SUMIFS($B$9:$B53,$A$9:$A53,"&lt;"&amp;$A53,$A$9:$A53,"&gt;="&amp;BW$4,$A$9:$A53,"&lt;="&amp;BW$5)-SUM(_xlfn._xlws.FILTER(BW54:BW133,$A54:$A133&gt;BW$4),_xlfn._xlws.FILTER($C$9:BV133,$A$9:$A133&gt;BW$4)))),"")</f>
        <v/>
      </c>
      <c r="BX53" s="32" t="str" cm="1">
        <f t="array" ref="BX53">IF(AND(($A53&lt;&gt;"")*($A53&gt;BX$4)*($A53&lt;=BX$5)),IF(AND((SUMIFS($B$9:$B53,$A$9:$A53,"&lt;"&amp;$A53,$A$9:$A53,"&gt;="&amp;BX$4,$A$9:$A53,"&lt;="&amp;BX$5)&gt;SUM(_xlfn._xlws.FILTER(BX54:BX133,$A54:$A133&gt;BX$4),_xlfn._xlws.FILTER($C$9:BW133,$A$9:$A133&gt;BX$4))),(SUMIFS($B$9:$B53,$A$9:$A53,"&lt;"&amp;$A53,$A$9:$A53,"&gt;="&amp;BX$4,$A$9:$A53,"&lt;="&amp;BX$5)-SUM(_xlfn._xlws.FILTER(BX54:BX133,$A54:$A133&gt;BX$4),_xlfn._xlws.FILTER($C$9:BW133,$A$9:$A133&gt;BX$4))&gt;BX$6)),BX$6,MAX(0,SUMIFS($B$9:$B53,$A$9:$A53,"&lt;"&amp;$A53,$A$9:$A53,"&gt;="&amp;BX$4,$A$9:$A53,"&lt;="&amp;BX$5)-SUM(_xlfn._xlws.FILTER(BX54:BX133,$A54:$A133&gt;BX$4),_xlfn._xlws.FILTER($C$9:BW133,$A$9:$A133&gt;BX$4)))),"")</f>
        <v/>
      </c>
      <c r="BY53" s="32" t="str" cm="1">
        <f t="array" ref="BY53">IF(AND(($A53&lt;&gt;"")*($A53&gt;BY$4)*($A53&lt;=BY$5)),IF(AND((SUMIFS($B$9:$B53,$A$9:$A53,"&lt;"&amp;$A53,$A$9:$A53,"&gt;="&amp;BY$4,$A$9:$A53,"&lt;="&amp;BY$5)&gt;SUM(_xlfn._xlws.FILTER(BY54:BY133,$A54:$A133&gt;BY$4),_xlfn._xlws.FILTER($C$9:BX133,$A$9:$A133&gt;BY$4))),(SUMIFS($B$9:$B53,$A$9:$A53,"&lt;"&amp;$A53,$A$9:$A53,"&gt;="&amp;BY$4,$A$9:$A53,"&lt;="&amp;BY$5)-SUM(_xlfn._xlws.FILTER(BY54:BY133,$A54:$A133&gt;BY$4),_xlfn._xlws.FILTER($C$9:BX133,$A$9:$A133&gt;BY$4))&gt;BY$6)),BY$6,MAX(0,SUMIFS($B$9:$B53,$A$9:$A53,"&lt;"&amp;$A53,$A$9:$A53,"&gt;="&amp;BY$4,$A$9:$A53,"&lt;="&amp;BY$5)-SUM(_xlfn._xlws.FILTER(BY54:BY133,$A54:$A133&gt;BY$4),_xlfn._xlws.FILTER($C$9:BX133,$A$9:$A133&gt;BY$4)))),"")</f>
        <v/>
      </c>
      <c r="BZ53" s="32" t="str" cm="1">
        <f t="array" ref="BZ53">IF(AND(($A53&lt;&gt;"")*($A53&gt;BZ$4)*($A53&lt;=BZ$5)),IF(AND((SUMIFS($B$9:$B53,$A$9:$A53,"&lt;"&amp;$A53,$A$9:$A53,"&gt;="&amp;BZ$4,$A$9:$A53,"&lt;="&amp;BZ$5)&gt;SUM(_xlfn._xlws.FILTER(BZ54:BZ133,$A54:$A133&gt;BZ$4),_xlfn._xlws.FILTER($C$9:BY133,$A$9:$A133&gt;BZ$4))),(SUMIFS($B$9:$B53,$A$9:$A53,"&lt;"&amp;$A53,$A$9:$A53,"&gt;="&amp;BZ$4,$A$9:$A53,"&lt;="&amp;BZ$5)-SUM(_xlfn._xlws.FILTER(BZ54:BZ133,$A54:$A133&gt;BZ$4),_xlfn._xlws.FILTER($C$9:BY133,$A$9:$A133&gt;BZ$4))&gt;BZ$6)),BZ$6,MAX(0,SUMIFS($B$9:$B53,$A$9:$A53,"&lt;"&amp;$A53,$A$9:$A53,"&gt;="&amp;BZ$4,$A$9:$A53,"&lt;="&amp;BZ$5)-SUM(_xlfn._xlws.FILTER(BZ54:BZ133,$A54:$A133&gt;BZ$4),_xlfn._xlws.FILTER($C$9:BY133,$A$9:$A133&gt;BZ$4)))),"")</f>
        <v/>
      </c>
      <c r="CA53" s="32" t="str" cm="1">
        <f t="array" ref="CA53">IF(AND(($A53&lt;&gt;"")*($A53&gt;CA$4)*($A53&lt;=CA$5)),IF(AND((SUMIFS($B$9:$B53,$A$9:$A53,"&lt;"&amp;$A53,$A$9:$A53,"&gt;="&amp;CA$4,$A$9:$A53,"&lt;="&amp;CA$5)&gt;SUM(_xlfn._xlws.FILTER(CA54:CA133,$A54:$A133&gt;CA$4),_xlfn._xlws.FILTER($C$9:BZ133,$A$9:$A133&gt;CA$4))),(SUMIFS($B$9:$B53,$A$9:$A53,"&lt;"&amp;$A53,$A$9:$A53,"&gt;="&amp;CA$4,$A$9:$A53,"&lt;="&amp;CA$5)-SUM(_xlfn._xlws.FILTER(CA54:CA133,$A54:$A133&gt;CA$4),_xlfn._xlws.FILTER($C$9:BZ133,$A$9:$A133&gt;CA$4))&gt;CA$6)),CA$6,MAX(0,SUMIFS($B$9:$B53,$A$9:$A53,"&lt;"&amp;$A53,$A$9:$A53,"&gt;="&amp;CA$4,$A$9:$A53,"&lt;="&amp;CA$5)-SUM(_xlfn._xlws.FILTER(CA54:CA133,$A54:$A133&gt;CA$4),_xlfn._xlws.FILTER($C$9:BZ133,$A$9:$A133&gt;CA$4)))),"")</f>
        <v/>
      </c>
      <c r="CB53" s="32" t="str" cm="1">
        <f t="array" ref="CB53">IF(AND(($A53&lt;&gt;"")*($A53&gt;CB$4)*($A53&lt;=CB$5)),IF(AND((SUMIFS($B$9:$B53,$A$9:$A53,"&lt;"&amp;$A53,$A$9:$A53,"&gt;="&amp;CB$4,$A$9:$A53,"&lt;="&amp;CB$5)&gt;SUM(_xlfn._xlws.FILTER(CB54:CB133,$A54:$A133&gt;CB$4),_xlfn._xlws.FILTER($C$9:CA133,$A$9:$A133&gt;CB$4))),(SUMIFS($B$9:$B53,$A$9:$A53,"&lt;"&amp;$A53,$A$9:$A53,"&gt;="&amp;CB$4,$A$9:$A53,"&lt;="&amp;CB$5)-SUM(_xlfn._xlws.FILTER(CB54:CB133,$A54:$A133&gt;CB$4),_xlfn._xlws.FILTER($C$9:CA133,$A$9:$A133&gt;CB$4))&gt;CB$6)),CB$6,MAX(0,SUMIFS($B$9:$B53,$A$9:$A53,"&lt;"&amp;$A53,$A$9:$A53,"&gt;="&amp;CB$4,$A$9:$A53,"&lt;="&amp;CB$5)-SUM(_xlfn._xlws.FILTER(CB54:CB133,$A54:$A133&gt;CB$4),_xlfn._xlws.FILTER($C$9:CA133,$A$9:$A133&gt;CB$4)))),"")</f>
        <v/>
      </c>
      <c r="CC53" s="32" t="str" cm="1">
        <f t="array" ref="CC53">IF(AND(($A53&lt;&gt;"")*($A53&gt;CC$4)*($A53&lt;=CC$5)),IF(AND((SUMIFS($B$9:$B53,$A$9:$A53,"&lt;"&amp;$A53,$A$9:$A53,"&gt;="&amp;CC$4,$A$9:$A53,"&lt;="&amp;CC$5)&gt;SUM(_xlfn._xlws.FILTER(CC54:CC133,$A54:$A133&gt;CC$4),_xlfn._xlws.FILTER($C$9:CB133,$A$9:$A133&gt;CC$4))),(SUMIFS($B$9:$B53,$A$9:$A53,"&lt;"&amp;$A53,$A$9:$A53,"&gt;="&amp;CC$4,$A$9:$A53,"&lt;="&amp;CC$5)-SUM(_xlfn._xlws.FILTER(CC54:CC133,$A54:$A133&gt;CC$4),_xlfn._xlws.FILTER($C$9:CB133,$A$9:$A133&gt;CC$4))&gt;CC$6)),CC$6,MAX(0,SUMIFS($B$9:$B53,$A$9:$A53,"&lt;"&amp;$A53,$A$9:$A53,"&gt;="&amp;CC$4,$A$9:$A53,"&lt;="&amp;CC$5)-SUM(_xlfn._xlws.FILTER(CC54:CC133,$A54:$A133&gt;CC$4),_xlfn._xlws.FILTER($C$9:CB133,$A$9:$A133&gt;CC$4)))),"")</f>
        <v/>
      </c>
      <c r="CD53" s="32" t="str" cm="1">
        <f t="array" ref="CD53">IF(AND(($A53&lt;&gt;"")*($A53&gt;CD$4)*($A53&lt;=CD$5)),IF(AND((SUMIFS($B$9:$B53,$A$9:$A53,"&lt;"&amp;$A53,$A$9:$A53,"&gt;="&amp;CD$4,$A$9:$A53,"&lt;="&amp;CD$5)&gt;SUM(_xlfn._xlws.FILTER(CD54:CD133,$A54:$A133&gt;CD$4),_xlfn._xlws.FILTER($C$9:CC133,$A$9:$A133&gt;CD$4))),(SUMIFS($B$9:$B53,$A$9:$A53,"&lt;"&amp;$A53,$A$9:$A53,"&gt;="&amp;CD$4,$A$9:$A53,"&lt;="&amp;CD$5)-SUM(_xlfn._xlws.FILTER(CD54:CD133,$A54:$A133&gt;CD$4),_xlfn._xlws.FILTER($C$9:CC133,$A$9:$A133&gt;CD$4))&gt;CD$6)),CD$6,MAX(0,SUMIFS($B$9:$B53,$A$9:$A53,"&lt;"&amp;$A53,$A$9:$A53,"&gt;="&amp;CD$4,$A$9:$A53,"&lt;="&amp;CD$5)-SUM(_xlfn._xlws.FILTER(CD54:CD133,$A54:$A133&gt;CD$4),_xlfn._xlws.FILTER($C$9:CC133,$A$9:$A133&gt;CD$4)))),"")</f>
        <v/>
      </c>
      <c r="CE53" s="32" t="str" cm="1">
        <f t="array" ref="CE53">IF(AND(($A53&lt;&gt;"")*($A53&gt;CE$4)*($A53&lt;=CE$5)),IF(AND((SUMIFS($B$9:$B53,$A$9:$A53,"&lt;"&amp;$A53,$A$9:$A53,"&gt;="&amp;CE$4,$A$9:$A53,"&lt;="&amp;CE$5)&gt;SUM(_xlfn._xlws.FILTER(CE54:CE133,$A54:$A133&gt;CE$4),_xlfn._xlws.FILTER($C$9:CD133,$A$9:$A133&gt;CE$4))),(SUMIFS($B$9:$B53,$A$9:$A53,"&lt;"&amp;$A53,$A$9:$A53,"&gt;="&amp;CE$4,$A$9:$A53,"&lt;="&amp;CE$5)-SUM(_xlfn._xlws.FILTER(CE54:CE133,$A54:$A133&gt;CE$4),_xlfn._xlws.FILTER($C$9:CD133,$A$9:$A133&gt;CE$4))&gt;CE$6)),CE$6,MAX(0,SUMIFS($B$9:$B53,$A$9:$A53,"&lt;"&amp;$A53,$A$9:$A53,"&gt;="&amp;CE$4,$A$9:$A53,"&lt;="&amp;CE$5)-SUM(_xlfn._xlws.FILTER(CE54:CE133,$A54:$A133&gt;CE$4),_xlfn._xlws.FILTER($C$9:CD133,$A$9:$A133&gt;CE$4)))),"")</f>
        <v/>
      </c>
      <c r="CF53" s="32" t="str" cm="1">
        <f t="array" ref="CF53">IF(AND(($A53&lt;&gt;"")*($A53&gt;CF$4)*($A53&lt;=CF$5)),IF(AND((SUMIFS($B$9:$B53,$A$9:$A53,"&lt;"&amp;$A53,$A$9:$A53,"&gt;="&amp;CF$4,$A$9:$A53,"&lt;="&amp;CF$5)&gt;SUM(_xlfn._xlws.FILTER(CF54:CF133,$A54:$A133&gt;CF$4),_xlfn._xlws.FILTER($C$9:CE133,$A$9:$A133&gt;CF$4))),(SUMIFS($B$9:$B53,$A$9:$A53,"&lt;"&amp;$A53,$A$9:$A53,"&gt;="&amp;CF$4,$A$9:$A53,"&lt;="&amp;CF$5)-SUM(_xlfn._xlws.FILTER(CF54:CF133,$A54:$A133&gt;CF$4),_xlfn._xlws.FILTER($C$9:CE133,$A$9:$A133&gt;CF$4))&gt;CF$6)),CF$6,MAX(0,SUMIFS($B$9:$B53,$A$9:$A53,"&lt;"&amp;$A53,$A$9:$A53,"&gt;="&amp;CF$4,$A$9:$A53,"&lt;="&amp;CF$5)-SUM(_xlfn._xlws.FILTER(CF54:CF133,$A54:$A133&gt;CF$4),_xlfn._xlws.FILTER($C$9:CE133,$A$9:$A133&gt;CF$4)))),"")</f>
        <v/>
      </c>
      <c r="CG53" s="32" t="str" cm="1">
        <f t="array" ref="CG53">IF(AND(($A53&lt;&gt;"")*($A53&gt;CG$4)*($A53&lt;=CG$5)),IF(AND((SUMIFS($B$9:$B53,$A$9:$A53,"&lt;"&amp;$A53,$A$9:$A53,"&gt;="&amp;CG$4,$A$9:$A53,"&lt;="&amp;CG$5)&gt;SUM(_xlfn._xlws.FILTER(CG54:CG133,$A54:$A133&gt;CG$4),_xlfn._xlws.FILTER($C$9:CF133,$A$9:$A133&gt;CG$4))),(SUMIFS($B$9:$B53,$A$9:$A53,"&lt;"&amp;$A53,$A$9:$A53,"&gt;="&amp;CG$4,$A$9:$A53,"&lt;="&amp;CG$5)-SUM(_xlfn._xlws.FILTER(CG54:CG133,$A54:$A133&gt;CG$4),_xlfn._xlws.FILTER($C$9:CF133,$A$9:$A133&gt;CG$4))&gt;CG$6)),CG$6,MAX(0,SUMIFS($B$9:$B53,$A$9:$A53,"&lt;"&amp;$A53,$A$9:$A53,"&gt;="&amp;CG$4,$A$9:$A53,"&lt;="&amp;CG$5)-SUM(_xlfn._xlws.FILTER(CG54:CG133,$A54:$A133&gt;CG$4),_xlfn._xlws.FILTER($C$9:CF133,$A$9:$A133&gt;CG$4)))),"")</f>
        <v/>
      </c>
      <c r="CH53" s="32" t="str" cm="1">
        <f t="array" ref="CH53">IF(AND(($A53&lt;&gt;"")*($A53&gt;CH$4)*($A53&lt;=CH$5)),IF(AND((SUMIFS($B$9:$B53,$A$9:$A53,"&lt;"&amp;$A53,$A$9:$A53,"&gt;="&amp;CH$4,$A$9:$A53,"&lt;="&amp;CH$5)&gt;SUM(_xlfn._xlws.FILTER(CH54:CH133,$A54:$A133&gt;CH$4),_xlfn._xlws.FILTER($C$9:CG133,$A$9:$A133&gt;CH$4))),(SUMIFS($B$9:$B53,$A$9:$A53,"&lt;"&amp;$A53,$A$9:$A53,"&gt;="&amp;CH$4,$A$9:$A53,"&lt;="&amp;CH$5)-SUM(_xlfn._xlws.FILTER(CH54:CH133,$A54:$A133&gt;CH$4),_xlfn._xlws.FILTER($C$9:CG133,$A$9:$A133&gt;CH$4))&gt;CH$6)),CH$6,MAX(0,SUMIFS($B$9:$B53,$A$9:$A53,"&lt;"&amp;$A53,$A$9:$A53,"&gt;="&amp;CH$4,$A$9:$A53,"&lt;="&amp;CH$5)-SUM(_xlfn._xlws.FILTER(CH54:CH133,$A54:$A133&gt;CH$4),_xlfn._xlws.FILTER($C$9:CG133,$A$9:$A133&gt;CH$4)))),"")</f>
        <v/>
      </c>
      <c r="CI53" s="32" t="str" cm="1">
        <f t="array" ref="CI53">IF(AND(($A53&lt;&gt;"")*($A53&gt;CI$4)*($A53&lt;=CI$5)),IF(AND((SUMIFS($B$9:$B53,$A$9:$A53,"&lt;"&amp;$A53,$A$9:$A53,"&gt;="&amp;CI$4,$A$9:$A53,"&lt;="&amp;CI$5)&gt;SUM(_xlfn._xlws.FILTER(CI54:CI133,$A54:$A133&gt;CI$4),_xlfn._xlws.FILTER($C$9:CH133,$A$9:$A133&gt;CI$4))),(SUMIFS($B$9:$B53,$A$9:$A53,"&lt;"&amp;$A53,$A$9:$A53,"&gt;="&amp;CI$4,$A$9:$A53,"&lt;="&amp;CI$5)-SUM(_xlfn._xlws.FILTER(CI54:CI133,$A54:$A133&gt;CI$4),_xlfn._xlws.FILTER($C$9:CH133,$A$9:$A133&gt;CI$4))&gt;CI$6)),CI$6,MAX(0,SUMIFS($B$9:$B53,$A$9:$A53,"&lt;"&amp;$A53,$A$9:$A53,"&gt;="&amp;CI$4,$A$9:$A53,"&lt;="&amp;CI$5)-SUM(_xlfn._xlws.FILTER(CI54:CI133,$A54:$A133&gt;CI$4),_xlfn._xlws.FILTER($C$9:CH133,$A$9:$A133&gt;CI$4)))),"")</f>
        <v/>
      </c>
      <c r="CJ53" s="32" t="str" cm="1">
        <f t="array" ref="CJ53">IF(AND(($A53&lt;&gt;"")*($A53&gt;CJ$4)*($A53&lt;=CJ$5)),IF(AND((SUMIFS($B$9:$B53,$A$9:$A53,"&lt;"&amp;$A53,$A$9:$A53,"&gt;="&amp;CJ$4,$A$9:$A53,"&lt;="&amp;CJ$5)&gt;SUM(_xlfn._xlws.FILTER(CJ54:CJ133,$A54:$A133&gt;CJ$4),_xlfn._xlws.FILTER($C$9:CI133,$A$9:$A133&gt;CJ$4))),(SUMIFS($B$9:$B53,$A$9:$A53,"&lt;"&amp;$A53,$A$9:$A53,"&gt;="&amp;CJ$4,$A$9:$A53,"&lt;="&amp;CJ$5)-SUM(_xlfn._xlws.FILTER(CJ54:CJ133,$A54:$A133&gt;CJ$4),_xlfn._xlws.FILTER($C$9:CI133,$A$9:$A133&gt;CJ$4))&gt;CJ$6)),CJ$6,MAX(0,SUMIFS($B$9:$B53,$A$9:$A53,"&lt;"&amp;$A53,$A$9:$A53,"&gt;="&amp;CJ$4,$A$9:$A53,"&lt;="&amp;CJ$5)-SUM(_xlfn._xlws.FILTER(CJ54:CJ133,$A54:$A133&gt;CJ$4),_xlfn._xlws.FILTER($C$9:CI133,$A$9:$A133&gt;CJ$4)))),"")</f>
        <v/>
      </c>
      <c r="CK53" s="32" t="str" cm="1">
        <f t="array" ref="CK53">IF(AND(($A53&lt;&gt;"")*($A53&gt;CK$4)*($A53&lt;=CK$5)),IF(AND((SUMIFS($B$9:$B53,$A$9:$A53,"&lt;"&amp;$A53,$A$9:$A53,"&gt;="&amp;CK$4,$A$9:$A53,"&lt;="&amp;CK$5)&gt;SUM(_xlfn._xlws.FILTER(CK54:CK133,$A54:$A133&gt;CK$4),_xlfn._xlws.FILTER($C$9:CJ133,$A$9:$A133&gt;CK$4))),(SUMIFS($B$9:$B53,$A$9:$A53,"&lt;"&amp;$A53,$A$9:$A53,"&gt;="&amp;CK$4,$A$9:$A53,"&lt;="&amp;CK$5)-SUM(_xlfn._xlws.FILTER(CK54:CK133,$A54:$A133&gt;CK$4),_xlfn._xlws.FILTER($C$9:CJ133,$A$9:$A133&gt;CK$4))&gt;CK$6)),CK$6,MAX(0,SUMIFS($B$9:$B53,$A$9:$A53,"&lt;"&amp;$A53,$A$9:$A53,"&gt;="&amp;CK$4,$A$9:$A53,"&lt;="&amp;CK$5)-SUM(_xlfn._xlws.FILTER(CK54:CK133,$A54:$A133&gt;CK$4),_xlfn._xlws.FILTER($C$9:CJ133,$A$9:$A133&gt;CK$4)))),"")</f>
        <v/>
      </c>
      <c r="CL53" s="32" t="str" cm="1">
        <f t="array" ref="CL53">IF(AND(($A53&lt;&gt;"")*($A53&gt;CL$4)*($A53&lt;=CL$5)),IF(AND((SUMIFS($B$9:$B53,$A$9:$A53,"&lt;"&amp;$A53,$A$9:$A53,"&gt;="&amp;CL$4,$A$9:$A53,"&lt;="&amp;CL$5)&gt;SUM(_xlfn._xlws.FILTER(CL54:CL133,$A54:$A133&gt;CL$4),_xlfn._xlws.FILTER($C$9:CK133,$A$9:$A133&gt;CL$4))),(SUMIFS($B$9:$B53,$A$9:$A53,"&lt;"&amp;$A53,$A$9:$A53,"&gt;="&amp;CL$4,$A$9:$A53,"&lt;="&amp;CL$5)-SUM(_xlfn._xlws.FILTER(CL54:CL133,$A54:$A133&gt;CL$4),_xlfn._xlws.FILTER($C$9:CK133,$A$9:$A133&gt;CL$4))&gt;CL$6)),CL$6,MAX(0,SUMIFS($B$9:$B53,$A$9:$A53,"&lt;"&amp;$A53,$A$9:$A53,"&gt;="&amp;CL$4,$A$9:$A53,"&lt;="&amp;CL$5)-SUM(_xlfn._xlws.FILTER(CL54:CL133,$A54:$A133&gt;CL$4),_xlfn._xlws.FILTER($C$9:CK133,$A$9:$A133&gt;CL$4)))),"")</f>
        <v/>
      </c>
      <c r="CM53" s="32" t="str" cm="1">
        <f t="array" ref="CM53">IF(AND(($A53&lt;&gt;"")*($A53&gt;CM$4)*($A53&lt;=CM$5)),IF(AND((SUMIFS($B$9:$B53,$A$9:$A53,"&lt;"&amp;$A53,$A$9:$A53,"&gt;="&amp;CM$4,$A$9:$A53,"&lt;="&amp;CM$5)&gt;SUM(_xlfn._xlws.FILTER(CM54:CM133,$A54:$A133&gt;CM$4),_xlfn._xlws.FILTER($C$9:CL133,$A$9:$A133&gt;CM$4))),(SUMIFS($B$9:$B53,$A$9:$A53,"&lt;"&amp;$A53,$A$9:$A53,"&gt;="&amp;CM$4,$A$9:$A53,"&lt;="&amp;CM$5)-SUM(_xlfn._xlws.FILTER(CM54:CM133,$A54:$A133&gt;CM$4),_xlfn._xlws.FILTER($C$9:CL133,$A$9:$A133&gt;CM$4))&gt;CM$6)),CM$6,MAX(0,SUMIFS($B$9:$B53,$A$9:$A53,"&lt;"&amp;$A53,$A$9:$A53,"&gt;="&amp;CM$4,$A$9:$A53,"&lt;="&amp;CM$5)-SUM(_xlfn._xlws.FILTER(CM54:CM133,$A54:$A133&gt;CM$4),_xlfn._xlws.FILTER($C$9:CL133,$A$9:$A133&gt;CM$4)))),"")</f>
        <v/>
      </c>
      <c r="CN53" s="32" t="str" cm="1">
        <f t="array" ref="CN53">IF(AND(($A53&lt;&gt;"")*($A53&gt;CN$4)*($A53&lt;=CN$5)),IF(AND((SUMIFS($B$9:$B53,$A$9:$A53,"&lt;"&amp;$A53,$A$9:$A53,"&gt;="&amp;CN$4,$A$9:$A53,"&lt;="&amp;CN$5)&gt;SUM(_xlfn._xlws.FILTER(CN54:CN133,$A54:$A133&gt;CN$4),_xlfn._xlws.FILTER($C$9:CM133,$A$9:$A133&gt;CN$4))),(SUMIFS($B$9:$B53,$A$9:$A53,"&lt;"&amp;$A53,$A$9:$A53,"&gt;="&amp;CN$4,$A$9:$A53,"&lt;="&amp;CN$5)-SUM(_xlfn._xlws.FILTER(CN54:CN133,$A54:$A133&gt;CN$4),_xlfn._xlws.FILTER($C$9:CM133,$A$9:$A133&gt;CN$4))&gt;CN$6)),CN$6,MAX(0,SUMIFS($B$9:$B53,$A$9:$A53,"&lt;"&amp;$A53,$A$9:$A53,"&gt;="&amp;CN$4,$A$9:$A53,"&lt;="&amp;CN$5)-SUM(_xlfn._xlws.FILTER(CN54:CN133,$A54:$A133&gt;CN$4),_xlfn._xlws.FILTER($C$9:CM133,$A$9:$A133&gt;CN$4)))),"")</f>
        <v/>
      </c>
      <c r="CO53" s="32" t="str" cm="1">
        <f t="array" ref="CO53">IF(AND(($A53&lt;&gt;"")*($A53&gt;CO$4)*($A53&lt;=CO$5)),IF(AND((SUMIFS($B$9:$B53,$A$9:$A53,"&lt;"&amp;$A53,$A$9:$A53,"&gt;="&amp;CO$4,$A$9:$A53,"&lt;="&amp;CO$5)&gt;SUM(_xlfn._xlws.FILTER(CO54:CO133,$A54:$A133&gt;CO$4),_xlfn._xlws.FILTER($C$9:CN133,$A$9:$A133&gt;CO$4))),(SUMIFS($B$9:$B53,$A$9:$A53,"&lt;"&amp;$A53,$A$9:$A53,"&gt;="&amp;CO$4,$A$9:$A53,"&lt;="&amp;CO$5)-SUM(_xlfn._xlws.FILTER(CO54:CO133,$A54:$A133&gt;CO$4),_xlfn._xlws.FILTER($C$9:CN133,$A$9:$A133&gt;CO$4))&gt;CO$6)),CO$6,MAX(0,SUMIFS($B$9:$B53,$A$9:$A53,"&lt;"&amp;$A53,$A$9:$A53,"&gt;="&amp;CO$4,$A$9:$A53,"&lt;="&amp;CO$5)-SUM(_xlfn._xlws.FILTER(CO54:CO133,$A54:$A133&gt;CO$4),_xlfn._xlws.FILTER($C$9:CN133,$A$9:$A133&gt;CO$4)))),"")</f>
        <v/>
      </c>
      <c r="CP53" s="32" t="str" cm="1">
        <f t="array" ref="CP53">IF(AND(($A53&lt;&gt;"")*($A53&gt;CP$4)*($A53&lt;=CP$5)),IF(AND((SUMIFS($B$9:$B53,$A$9:$A53,"&lt;"&amp;$A53,$A$9:$A53,"&gt;="&amp;CP$4,$A$9:$A53,"&lt;="&amp;CP$5)&gt;SUM(_xlfn._xlws.FILTER(CP54:CP133,$A54:$A133&gt;CP$4),_xlfn._xlws.FILTER($C$9:CO133,$A$9:$A133&gt;CP$4))),(SUMIFS($B$9:$B53,$A$9:$A53,"&lt;"&amp;$A53,$A$9:$A53,"&gt;="&amp;CP$4,$A$9:$A53,"&lt;="&amp;CP$5)-SUM(_xlfn._xlws.FILTER(CP54:CP133,$A54:$A133&gt;CP$4),_xlfn._xlws.FILTER($C$9:CO133,$A$9:$A133&gt;CP$4))&gt;CP$6)),CP$6,MAX(0,SUMIFS($B$9:$B53,$A$9:$A53,"&lt;"&amp;$A53,$A$9:$A53,"&gt;="&amp;CP$4,$A$9:$A53,"&lt;="&amp;CP$5)-SUM(_xlfn._xlws.FILTER(CP54:CP133,$A54:$A133&gt;CP$4),_xlfn._xlws.FILTER($C$9:CO133,$A$9:$A133&gt;CP$4)))),"")</f>
        <v/>
      </c>
      <c r="CQ53" s="32" t="str" cm="1">
        <f t="array" ref="CQ53">IF(AND(($A53&lt;&gt;"")*($A53&gt;CQ$4)*($A53&lt;=CQ$5)),IF(AND((SUMIFS($B$9:$B53,$A$9:$A53,"&lt;"&amp;$A53,$A$9:$A53,"&gt;="&amp;CQ$4,$A$9:$A53,"&lt;="&amp;CQ$5)&gt;SUM(_xlfn._xlws.FILTER(CQ54:CQ133,$A54:$A133&gt;CQ$4),_xlfn._xlws.FILTER($C$9:CP133,$A$9:$A133&gt;CQ$4))),(SUMIFS($B$9:$B53,$A$9:$A53,"&lt;"&amp;$A53,$A$9:$A53,"&gt;="&amp;CQ$4,$A$9:$A53,"&lt;="&amp;CQ$5)-SUM(_xlfn._xlws.FILTER(CQ54:CQ133,$A54:$A133&gt;CQ$4),_xlfn._xlws.FILTER($C$9:CP133,$A$9:$A133&gt;CQ$4))&gt;CQ$6)),CQ$6,MAX(0,SUMIFS($B$9:$B53,$A$9:$A53,"&lt;"&amp;$A53,$A$9:$A53,"&gt;="&amp;CQ$4,$A$9:$A53,"&lt;="&amp;CQ$5)-SUM(_xlfn._xlws.FILTER(CQ54:CQ133,$A54:$A133&gt;CQ$4),_xlfn._xlws.FILTER($C$9:CP133,$A$9:$A133&gt;CQ$4)))),"")</f>
        <v/>
      </c>
      <c r="CR53" s="32" t="str" cm="1">
        <f t="array" ref="CR53">IF(AND(($A53&lt;&gt;"")*($A53&gt;CR$4)*($A53&lt;=CR$5)),IF(AND((SUMIFS($B$9:$B53,$A$9:$A53,"&lt;"&amp;$A53,$A$9:$A53,"&gt;="&amp;CR$4,$A$9:$A53,"&lt;="&amp;CR$5)&gt;SUM(_xlfn._xlws.FILTER(CR54:CR133,$A54:$A133&gt;CR$4),_xlfn._xlws.FILTER($C$9:CQ133,$A$9:$A133&gt;CR$4))),(SUMIFS($B$9:$B53,$A$9:$A53,"&lt;"&amp;$A53,$A$9:$A53,"&gt;="&amp;CR$4,$A$9:$A53,"&lt;="&amp;CR$5)-SUM(_xlfn._xlws.FILTER(CR54:CR133,$A54:$A133&gt;CR$4),_xlfn._xlws.FILTER($C$9:CQ133,$A$9:$A133&gt;CR$4))&gt;CR$6)),CR$6,MAX(0,SUMIFS($B$9:$B53,$A$9:$A53,"&lt;"&amp;$A53,$A$9:$A53,"&gt;="&amp;CR$4,$A$9:$A53,"&lt;="&amp;CR$5)-SUM(_xlfn._xlws.FILTER(CR54:CR133,$A54:$A133&gt;CR$4),_xlfn._xlws.FILTER($C$9:CQ133,$A$9:$A133&gt;CR$4)))),"")</f>
        <v/>
      </c>
      <c r="CS53" s="32" t="str" cm="1">
        <f t="array" ref="CS53">IF(AND(($A53&lt;&gt;"")*($A53&gt;CS$4)*($A53&lt;=CS$5)),IF(AND((SUMIFS($B$9:$B53,$A$9:$A53,"&lt;"&amp;$A53,$A$9:$A53,"&gt;="&amp;CS$4,$A$9:$A53,"&lt;="&amp;CS$5)&gt;SUM(_xlfn._xlws.FILTER(CS54:CS133,$A54:$A133&gt;CS$4),_xlfn._xlws.FILTER($C$9:CR133,$A$9:$A133&gt;CS$4))),(SUMIFS($B$9:$B53,$A$9:$A53,"&lt;"&amp;$A53,$A$9:$A53,"&gt;="&amp;CS$4,$A$9:$A53,"&lt;="&amp;CS$5)-SUM(_xlfn._xlws.FILTER(CS54:CS133,$A54:$A133&gt;CS$4),_xlfn._xlws.FILTER($C$9:CR133,$A$9:$A133&gt;CS$4))&gt;CS$6)),CS$6,MAX(0,SUMIFS($B$9:$B53,$A$9:$A53,"&lt;"&amp;$A53,$A$9:$A53,"&gt;="&amp;CS$4,$A$9:$A53,"&lt;="&amp;CS$5)-SUM(_xlfn._xlws.FILTER(CS54:CS133,$A54:$A133&gt;CS$4),_xlfn._xlws.FILTER($C$9:CR133,$A$9:$A133&gt;CS$4)))),"")</f>
        <v/>
      </c>
      <c r="CT53" s="32" t="str" cm="1">
        <f t="array" ref="CT53">IF(AND(($A53&lt;&gt;"")*($A53&gt;CT$4)*($A53&lt;=CT$5)),IF(AND((SUMIFS($B$9:$B53,$A$9:$A53,"&lt;"&amp;$A53,$A$9:$A53,"&gt;="&amp;CT$4,$A$9:$A53,"&lt;="&amp;CT$5)&gt;SUM(_xlfn._xlws.FILTER(CT54:CT133,$A54:$A133&gt;CT$4),_xlfn._xlws.FILTER($C$9:CS133,$A$9:$A133&gt;CT$4))),(SUMIFS($B$9:$B53,$A$9:$A53,"&lt;"&amp;$A53,$A$9:$A53,"&gt;="&amp;CT$4,$A$9:$A53,"&lt;="&amp;CT$5)-SUM(_xlfn._xlws.FILTER(CT54:CT133,$A54:$A133&gt;CT$4),_xlfn._xlws.FILTER($C$9:CS133,$A$9:$A133&gt;CT$4))&gt;CT$6)),CT$6,MAX(0,SUMIFS($B$9:$B53,$A$9:$A53,"&lt;"&amp;$A53,$A$9:$A53,"&gt;="&amp;CT$4,$A$9:$A53,"&lt;="&amp;CT$5)-SUM(_xlfn._xlws.FILTER(CT54:CT133,$A54:$A133&gt;CT$4),_xlfn._xlws.FILTER($C$9:CS133,$A$9:$A133&gt;CT$4)))),"")</f>
        <v/>
      </c>
      <c r="CU53" s="32" t="str" cm="1">
        <f t="array" ref="CU53">IF(AND(($A53&lt;&gt;"")*($A53&gt;CU$4)*($A53&lt;=CU$5)),IF(AND((SUMIFS($B$9:$B53,$A$9:$A53,"&lt;"&amp;$A53,$A$9:$A53,"&gt;="&amp;CU$4,$A$9:$A53,"&lt;="&amp;CU$5)&gt;SUM(_xlfn._xlws.FILTER(CU54:CU133,$A54:$A133&gt;CU$4),_xlfn._xlws.FILTER($C$9:CT133,$A$9:$A133&gt;CU$4))),(SUMIFS($B$9:$B53,$A$9:$A53,"&lt;"&amp;$A53,$A$9:$A53,"&gt;="&amp;CU$4,$A$9:$A53,"&lt;="&amp;CU$5)-SUM(_xlfn._xlws.FILTER(CU54:CU133,$A54:$A133&gt;CU$4),_xlfn._xlws.FILTER($C$9:CT133,$A$9:$A133&gt;CU$4))&gt;CU$6)),CU$6,MAX(0,SUMIFS($B$9:$B53,$A$9:$A53,"&lt;"&amp;$A53,$A$9:$A53,"&gt;="&amp;CU$4,$A$9:$A53,"&lt;="&amp;CU$5)-SUM(_xlfn._xlws.FILTER(CU54:CU133,$A54:$A133&gt;CU$4),_xlfn._xlws.FILTER($C$9:CT133,$A$9:$A133&gt;CU$4)))),"")</f>
        <v/>
      </c>
      <c r="CV53" s="32" t="str" cm="1">
        <f t="array" ref="CV53">IF(AND(($A53&lt;&gt;"")*($A53&gt;CV$4)*($A53&lt;=CV$5)),IF(AND((SUMIFS($B$9:$B53,$A$9:$A53,"&lt;"&amp;$A53,$A$9:$A53,"&gt;="&amp;CV$4,$A$9:$A53,"&lt;="&amp;CV$5)&gt;SUM(_xlfn._xlws.FILTER(CV54:CV133,$A54:$A133&gt;CV$4),_xlfn._xlws.FILTER($C$9:CU133,$A$9:$A133&gt;CV$4))),(SUMIFS($B$9:$B53,$A$9:$A53,"&lt;"&amp;$A53,$A$9:$A53,"&gt;="&amp;CV$4,$A$9:$A53,"&lt;="&amp;CV$5)-SUM(_xlfn._xlws.FILTER(CV54:CV133,$A54:$A133&gt;CV$4),_xlfn._xlws.FILTER($C$9:CU133,$A$9:$A133&gt;CV$4))&gt;CV$6)),CV$6,MAX(0,SUMIFS($B$9:$B53,$A$9:$A53,"&lt;"&amp;$A53,$A$9:$A53,"&gt;="&amp;CV$4,$A$9:$A53,"&lt;="&amp;CV$5)-SUM(_xlfn._xlws.FILTER(CV54:CV133,$A54:$A133&gt;CV$4),_xlfn._xlws.FILTER($C$9:CU133,$A$9:$A133&gt;CV$4)))),"")</f>
        <v/>
      </c>
      <c r="CW53" s="32" t="str" cm="1">
        <f t="array" ref="CW53">IF(AND(($A53&lt;&gt;"")*($A53&gt;CW$4)*($A53&lt;=CW$5)),IF(AND((SUMIFS($B$9:$B53,$A$9:$A53,"&lt;"&amp;$A53,$A$9:$A53,"&gt;="&amp;CW$4,$A$9:$A53,"&lt;="&amp;CW$5)&gt;SUM(_xlfn._xlws.FILTER(CW54:CW133,$A54:$A133&gt;CW$4),_xlfn._xlws.FILTER($C$9:CV133,$A$9:$A133&gt;CW$4))),(SUMIFS($B$9:$B53,$A$9:$A53,"&lt;"&amp;$A53,$A$9:$A53,"&gt;="&amp;CW$4,$A$9:$A53,"&lt;="&amp;CW$5)-SUM(_xlfn._xlws.FILTER(CW54:CW133,$A54:$A133&gt;CW$4),_xlfn._xlws.FILTER($C$9:CV133,$A$9:$A133&gt;CW$4))&gt;CW$6)),CW$6,MAX(0,SUMIFS($B$9:$B53,$A$9:$A53,"&lt;"&amp;$A53,$A$9:$A53,"&gt;="&amp;CW$4,$A$9:$A53,"&lt;="&amp;CW$5)-SUM(_xlfn._xlws.FILTER(CW54:CW133,$A54:$A133&gt;CW$4),_xlfn._xlws.FILTER($C$9:CV133,$A$9:$A133&gt;CW$4)))),"")</f>
        <v/>
      </c>
      <c r="CX53" s="32" t="str" cm="1">
        <f t="array" ref="CX53">IF(AND(($A53&lt;&gt;"")*($A53&gt;CX$4)*($A53&lt;=CX$5)),IF(AND((SUMIFS($B$9:$B53,$A$9:$A53,"&lt;"&amp;$A53,$A$9:$A53,"&gt;="&amp;CX$4,$A$9:$A53,"&lt;="&amp;CX$5)&gt;SUM(_xlfn._xlws.FILTER(CX54:CX133,$A54:$A133&gt;CX$4),_xlfn._xlws.FILTER($C$9:CW133,$A$9:$A133&gt;CX$4))),(SUMIFS($B$9:$B53,$A$9:$A53,"&lt;"&amp;$A53,$A$9:$A53,"&gt;="&amp;CX$4,$A$9:$A53,"&lt;="&amp;CX$5)-SUM(_xlfn._xlws.FILTER(CX54:CX133,$A54:$A133&gt;CX$4),_xlfn._xlws.FILTER($C$9:CW133,$A$9:$A133&gt;CX$4))&gt;CX$6)),CX$6,MAX(0,SUMIFS($B$9:$B53,$A$9:$A53,"&lt;"&amp;$A53,$A$9:$A53,"&gt;="&amp;CX$4,$A$9:$A53,"&lt;="&amp;CX$5)-SUM(_xlfn._xlws.FILTER(CX54:CX133,$A54:$A133&gt;CX$4),_xlfn._xlws.FILTER($C$9:CW133,$A$9:$A133&gt;CX$4)))),"")</f>
        <v/>
      </c>
      <c r="CY53" s="32" t="str" cm="1">
        <f t="array" ref="CY53">IF(AND(($A53&lt;&gt;"")*($A53&gt;CY$4)*($A53&lt;=CY$5)),IF(AND((SUMIFS($B$9:$B53,$A$9:$A53,"&lt;"&amp;$A53,$A$9:$A53,"&gt;="&amp;CY$4,$A$9:$A53,"&lt;="&amp;CY$5)&gt;SUM(_xlfn._xlws.FILTER(CY54:CY133,$A54:$A133&gt;CY$4),_xlfn._xlws.FILTER($C$9:CX133,$A$9:$A133&gt;CY$4))),(SUMIFS($B$9:$B53,$A$9:$A53,"&lt;"&amp;$A53,$A$9:$A53,"&gt;="&amp;CY$4,$A$9:$A53,"&lt;="&amp;CY$5)-SUM(_xlfn._xlws.FILTER(CY54:CY133,$A54:$A133&gt;CY$4),_xlfn._xlws.FILTER($C$9:CX133,$A$9:$A133&gt;CY$4))&gt;CY$6)),CY$6,MAX(0,SUMIFS($B$9:$B53,$A$9:$A53,"&lt;"&amp;$A53,$A$9:$A53,"&gt;="&amp;CY$4,$A$9:$A53,"&lt;="&amp;CY$5)-SUM(_xlfn._xlws.FILTER(CY54:CY133,$A54:$A133&gt;CY$4),_xlfn._xlws.FILTER($C$9:CX133,$A$9:$A133&gt;CY$4)))),"")</f>
        <v/>
      </c>
      <c r="CZ53" s="32" t="str" cm="1">
        <f t="array" ref="CZ53">IF(AND(($A53&lt;&gt;"")*($A53&gt;CZ$4)*($A53&lt;=CZ$5)),IF(AND((SUMIFS($B$9:$B53,$A$9:$A53,"&lt;"&amp;$A53,$A$9:$A53,"&gt;="&amp;CZ$4,$A$9:$A53,"&lt;="&amp;CZ$5)&gt;SUM(_xlfn._xlws.FILTER(CZ54:CZ133,$A54:$A133&gt;CZ$4),_xlfn._xlws.FILTER($C$9:CY133,$A$9:$A133&gt;CZ$4))),(SUMIFS($B$9:$B53,$A$9:$A53,"&lt;"&amp;$A53,$A$9:$A53,"&gt;="&amp;CZ$4,$A$9:$A53,"&lt;="&amp;CZ$5)-SUM(_xlfn._xlws.FILTER(CZ54:CZ133,$A54:$A133&gt;CZ$4),_xlfn._xlws.FILTER($C$9:CY133,$A$9:$A133&gt;CZ$4))&gt;CZ$6)),CZ$6,MAX(0,SUMIFS($B$9:$B53,$A$9:$A53,"&lt;"&amp;$A53,$A$9:$A53,"&gt;="&amp;CZ$4,$A$9:$A53,"&lt;="&amp;CZ$5)-SUM(_xlfn._xlws.FILTER(CZ54:CZ133,$A54:$A133&gt;CZ$4),_xlfn._xlws.FILTER($C$9:CY133,$A$9:$A133&gt;CZ$4)))),"")</f>
        <v/>
      </c>
      <c r="DA53" s="32" t="str" cm="1">
        <f t="array" ref="DA53">IF(AND(($A53&lt;&gt;"")*($A53&gt;DA$4)*($A53&lt;=DA$5)),IF(AND((SUMIFS($B$9:$B53,$A$9:$A53,"&lt;"&amp;$A53,$A$9:$A53,"&gt;="&amp;DA$4,$A$9:$A53,"&lt;="&amp;DA$5)&gt;SUM(_xlfn._xlws.FILTER(DA54:DA133,$A54:$A133&gt;DA$4),_xlfn._xlws.FILTER($C$9:CZ133,$A$9:$A133&gt;DA$4))),(SUMIFS($B$9:$B53,$A$9:$A53,"&lt;"&amp;$A53,$A$9:$A53,"&gt;="&amp;DA$4,$A$9:$A53,"&lt;="&amp;DA$5)-SUM(_xlfn._xlws.FILTER(DA54:DA133,$A54:$A133&gt;DA$4),_xlfn._xlws.FILTER($C$9:CZ133,$A$9:$A133&gt;DA$4))&gt;DA$6)),DA$6,MAX(0,SUMIFS($B$9:$B53,$A$9:$A53,"&lt;"&amp;$A53,$A$9:$A53,"&gt;="&amp;DA$4,$A$9:$A53,"&lt;="&amp;DA$5)-SUM(_xlfn._xlws.FILTER(DA54:DA133,$A54:$A133&gt;DA$4),_xlfn._xlws.FILTER($C$9:CZ133,$A$9:$A133&gt;DA$4)))),"")</f>
        <v/>
      </c>
      <c r="DB53" s="32" t="str" cm="1">
        <f t="array" ref="DB53">IF(AND(($A53&lt;&gt;"")*($A53&gt;DB$4)*($A53&lt;=DB$5)),IF(AND((SUMIFS($B$9:$B53,$A$9:$A53,"&lt;"&amp;$A53,$A$9:$A53,"&gt;="&amp;DB$4,$A$9:$A53,"&lt;="&amp;DB$5)&gt;SUM(_xlfn._xlws.FILTER(DB54:DB133,$A54:$A133&gt;DB$4),_xlfn._xlws.FILTER($C$9:DA133,$A$9:$A133&gt;DB$4))),(SUMIFS($B$9:$B53,$A$9:$A53,"&lt;"&amp;$A53,$A$9:$A53,"&gt;="&amp;DB$4,$A$9:$A53,"&lt;="&amp;DB$5)-SUM(_xlfn._xlws.FILTER(DB54:DB133,$A54:$A133&gt;DB$4),_xlfn._xlws.FILTER($C$9:DA133,$A$9:$A133&gt;DB$4))&gt;DB$6)),DB$6,MAX(0,SUMIFS($B$9:$B53,$A$9:$A53,"&lt;"&amp;$A53,$A$9:$A53,"&gt;="&amp;DB$4,$A$9:$A53,"&lt;="&amp;DB$5)-SUM(_xlfn._xlws.FILTER(DB54:DB133,$A54:$A133&gt;DB$4),_xlfn._xlws.FILTER($C$9:DA133,$A$9:$A133&gt;DB$4)))),"")</f>
        <v/>
      </c>
      <c r="DC53" s="32" t="str" cm="1">
        <f t="array" ref="DC53">IF(AND(($A53&lt;&gt;"")*($A53&gt;DC$4)*($A53&lt;=DC$5)),IF(AND((SUMIFS($B$9:$B53,$A$9:$A53,"&lt;"&amp;$A53,$A$9:$A53,"&gt;="&amp;DC$4,$A$9:$A53,"&lt;="&amp;DC$5)&gt;SUM(_xlfn._xlws.FILTER(DC54:DC133,$A54:$A133&gt;DC$4),_xlfn._xlws.FILTER($C$9:DB133,$A$9:$A133&gt;DC$4))),(SUMIFS($B$9:$B53,$A$9:$A53,"&lt;"&amp;$A53,$A$9:$A53,"&gt;="&amp;DC$4,$A$9:$A53,"&lt;="&amp;DC$5)-SUM(_xlfn._xlws.FILTER(DC54:DC133,$A54:$A133&gt;DC$4),_xlfn._xlws.FILTER($C$9:DB133,$A$9:$A133&gt;DC$4))&gt;DC$6)),DC$6,MAX(0,SUMIFS($B$9:$B53,$A$9:$A53,"&lt;"&amp;$A53,$A$9:$A53,"&gt;="&amp;DC$4,$A$9:$A53,"&lt;="&amp;DC$5)-SUM(_xlfn._xlws.FILTER(DC54:DC133,$A54:$A133&gt;DC$4),_xlfn._xlws.FILTER($C$9:DB133,$A$9:$A133&gt;DC$4)))),"")</f>
        <v/>
      </c>
      <c r="DD53" s="32" t="str" cm="1">
        <f t="array" ref="DD53">IF(AND(($A53&lt;&gt;"")*($A53&gt;DD$4)*($A53&lt;=DD$5)),IF(AND((SUMIFS($B$9:$B53,$A$9:$A53,"&lt;"&amp;$A53,$A$9:$A53,"&gt;="&amp;DD$4,$A$9:$A53,"&lt;="&amp;DD$5)&gt;SUM(_xlfn._xlws.FILTER(DD54:DD133,$A54:$A133&gt;DD$4),_xlfn._xlws.FILTER($C$9:DC133,$A$9:$A133&gt;DD$4))),(SUMIFS($B$9:$B53,$A$9:$A53,"&lt;"&amp;$A53,$A$9:$A53,"&gt;="&amp;DD$4,$A$9:$A53,"&lt;="&amp;DD$5)-SUM(_xlfn._xlws.FILTER(DD54:DD133,$A54:$A133&gt;DD$4),_xlfn._xlws.FILTER($C$9:DC133,$A$9:$A133&gt;DD$4))&gt;DD$6)),DD$6,MAX(0,SUMIFS($B$9:$B53,$A$9:$A53,"&lt;"&amp;$A53,$A$9:$A53,"&gt;="&amp;DD$4,$A$9:$A53,"&lt;="&amp;DD$5)-SUM(_xlfn._xlws.FILTER(DD54:DD133,$A54:$A133&gt;DD$4),_xlfn._xlws.FILTER($C$9:DC133,$A$9:$A133&gt;DD$4)))),"")</f>
        <v/>
      </c>
      <c r="DE53" s="32" t="str" cm="1">
        <f t="array" ref="DE53">IF(AND(($A53&lt;&gt;"")*($A53&gt;DE$4)*($A53&lt;=DE$5)),IF(AND((SUMIFS($B$9:$B53,$A$9:$A53,"&lt;"&amp;$A53,$A$9:$A53,"&gt;="&amp;DE$4,$A$9:$A53,"&lt;="&amp;DE$5)&gt;SUM(_xlfn._xlws.FILTER(DE54:DE133,$A54:$A133&gt;DE$4),_xlfn._xlws.FILTER($C$9:DD133,$A$9:$A133&gt;DE$4))),(SUMIFS($B$9:$B53,$A$9:$A53,"&lt;"&amp;$A53,$A$9:$A53,"&gt;="&amp;DE$4,$A$9:$A53,"&lt;="&amp;DE$5)-SUM(_xlfn._xlws.FILTER(DE54:DE133,$A54:$A133&gt;DE$4),_xlfn._xlws.FILTER($C$9:DD133,$A$9:$A133&gt;DE$4))&gt;DE$6)),DE$6,MAX(0,SUMIFS($B$9:$B53,$A$9:$A53,"&lt;"&amp;$A53,$A$9:$A53,"&gt;="&amp;DE$4,$A$9:$A53,"&lt;="&amp;DE$5)-SUM(_xlfn._xlws.FILTER(DE54:DE133,$A54:$A133&gt;DE$4),_xlfn._xlws.FILTER($C$9:DD133,$A$9:$A133&gt;DE$4)))),"")</f>
        <v/>
      </c>
      <c r="DF53" s="32" t="str" cm="1">
        <f t="array" ref="DF53">IF(AND(($A53&lt;&gt;"")*($A53&gt;DF$4)*($A53&lt;=DF$5)),IF(AND((SUMIFS($B$9:$B53,$A$9:$A53,"&lt;"&amp;$A53,$A$9:$A53,"&gt;="&amp;DF$4,$A$9:$A53,"&lt;="&amp;DF$5)&gt;SUM(_xlfn._xlws.FILTER(DF54:DF133,$A54:$A133&gt;DF$4),_xlfn._xlws.FILTER($C$9:DE133,$A$9:$A133&gt;DF$4))),(SUMIFS($B$9:$B53,$A$9:$A53,"&lt;"&amp;$A53,$A$9:$A53,"&gt;="&amp;DF$4,$A$9:$A53,"&lt;="&amp;DF$5)-SUM(_xlfn._xlws.FILTER(DF54:DF133,$A54:$A133&gt;DF$4),_xlfn._xlws.FILTER($C$9:DE133,$A$9:$A133&gt;DF$4))&gt;DF$6)),DF$6,MAX(0,SUMIFS($B$9:$B53,$A$9:$A53,"&lt;"&amp;$A53,$A$9:$A53,"&gt;="&amp;DF$4,$A$9:$A53,"&lt;="&amp;DF$5)-SUM(_xlfn._xlws.FILTER(DF54:DF133,$A54:$A133&gt;DF$4),_xlfn._xlws.FILTER($C$9:DE133,$A$9:$A133&gt;DF$4)))),"")</f>
        <v/>
      </c>
      <c r="DG53" s="32" t="str" cm="1">
        <f t="array" ref="DG53">IF(AND(($A53&lt;&gt;"")*($A53&gt;DG$4)*($A53&lt;=DG$5)),IF(AND((SUMIFS($B$9:$B53,$A$9:$A53,"&lt;"&amp;$A53,$A$9:$A53,"&gt;="&amp;DG$4,$A$9:$A53,"&lt;="&amp;DG$5)&gt;SUM(_xlfn._xlws.FILTER(DG54:DG133,$A54:$A133&gt;DG$4),_xlfn._xlws.FILTER($C$9:DF133,$A$9:$A133&gt;DG$4))),(SUMIFS($B$9:$B53,$A$9:$A53,"&lt;"&amp;$A53,$A$9:$A53,"&gt;="&amp;DG$4,$A$9:$A53,"&lt;="&amp;DG$5)-SUM(_xlfn._xlws.FILTER(DG54:DG133,$A54:$A133&gt;DG$4),_xlfn._xlws.FILTER($C$9:DF133,$A$9:$A133&gt;DG$4))&gt;DG$6)),DG$6,MAX(0,SUMIFS($B$9:$B53,$A$9:$A53,"&lt;"&amp;$A53,$A$9:$A53,"&gt;="&amp;DG$4,$A$9:$A53,"&lt;="&amp;DG$5)-SUM(_xlfn._xlws.FILTER(DG54:DG133,$A54:$A133&gt;DG$4),_xlfn._xlws.FILTER($C$9:DF133,$A$9:$A133&gt;DG$4)))),"")</f>
        <v/>
      </c>
      <c r="DH53" s="32" t="str" cm="1">
        <f t="array" ref="DH53">IF(AND(($A53&lt;&gt;"")*($A53&gt;DH$4)*($A53&lt;=DH$5)),IF(AND((SUMIFS($B$9:$B53,$A$9:$A53,"&lt;"&amp;$A53,$A$9:$A53,"&gt;="&amp;DH$4,$A$9:$A53,"&lt;="&amp;DH$5)&gt;SUM(_xlfn._xlws.FILTER(DH54:DH133,$A54:$A133&gt;DH$4),_xlfn._xlws.FILTER($C$9:DG133,$A$9:$A133&gt;DH$4))),(SUMIFS($B$9:$B53,$A$9:$A53,"&lt;"&amp;$A53,$A$9:$A53,"&gt;="&amp;DH$4,$A$9:$A53,"&lt;="&amp;DH$5)-SUM(_xlfn._xlws.FILTER(DH54:DH133,$A54:$A133&gt;DH$4),_xlfn._xlws.FILTER($C$9:DG133,$A$9:$A133&gt;DH$4))&gt;DH$6)),DH$6,MAX(0,SUMIFS($B$9:$B53,$A$9:$A53,"&lt;"&amp;$A53,$A$9:$A53,"&gt;="&amp;DH$4,$A$9:$A53,"&lt;="&amp;DH$5)-SUM(_xlfn._xlws.FILTER(DH54:DH133,$A54:$A133&gt;DH$4),_xlfn._xlws.FILTER($C$9:DG133,$A$9:$A133&gt;DH$4)))),"")</f>
        <v/>
      </c>
      <c r="DI53" s="32" t="str" cm="1">
        <f t="array" ref="DI53">IF(AND(($A53&lt;&gt;"")*($A53&gt;DI$4)*($A53&lt;=DI$5)),IF(AND((SUMIFS($B$9:$B53,$A$9:$A53,"&lt;"&amp;$A53,$A$9:$A53,"&gt;="&amp;DI$4,$A$9:$A53,"&lt;="&amp;DI$5)&gt;SUM(_xlfn._xlws.FILTER(DI54:DI133,$A54:$A133&gt;DI$4),_xlfn._xlws.FILTER($C$9:DH133,$A$9:$A133&gt;DI$4))),(SUMIFS($B$9:$B53,$A$9:$A53,"&lt;"&amp;$A53,$A$9:$A53,"&gt;="&amp;DI$4,$A$9:$A53,"&lt;="&amp;DI$5)-SUM(_xlfn._xlws.FILTER(DI54:DI133,$A54:$A133&gt;DI$4),_xlfn._xlws.FILTER($C$9:DH133,$A$9:$A133&gt;DI$4))&gt;DI$6)),DI$6,MAX(0,SUMIFS($B$9:$B53,$A$9:$A53,"&lt;"&amp;$A53,$A$9:$A53,"&gt;="&amp;DI$4,$A$9:$A53,"&lt;="&amp;DI$5)-SUM(_xlfn._xlws.FILTER(DI54:DI133,$A54:$A133&gt;DI$4),_xlfn._xlws.FILTER($C$9:DH133,$A$9:$A133&gt;DI$4)))),"")</f>
        <v/>
      </c>
      <c r="DJ53" s="32" t="str" cm="1">
        <f t="array" ref="DJ53">IF(AND(($A53&lt;&gt;"")*($A53&gt;DJ$4)*($A53&lt;=DJ$5)),IF(AND((SUMIFS($B$9:$B53,$A$9:$A53,"&lt;"&amp;$A53,$A$9:$A53,"&gt;="&amp;DJ$4,$A$9:$A53,"&lt;="&amp;DJ$5)&gt;SUM(_xlfn._xlws.FILTER(DJ54:DJ133,$A54:$A133&gt;DJ$4),_xlfn._xlws.FILTER($C$9:DI133,$A$9:$A133&gt;DJ$4))),(SUMIFS($B$9:$B53,$A$9:$A53,"&lt;"&amp;$A53,$A$9:$A53,"&gt;="&amp;DJ$4,$A$9:$A53,"&lt;="&amp;DJ$5)-SUM(_xlfn._xlws.FILTER(DJ54:DJ133,$A54:$A133&gt;DJ$4),_xlfn._xlws.FILTER($C$9:DI133,$A$9:$A133&gt;DJ$4))&gt;DJ$6)),DJ$6,MAX(0,SUMIFS($B$9:$B53,$A$9:$A53,"&lt;"&amp;$A53,$A$9:$A53,"&gt;="&amp;DJ$4,$A$9:$A53,"&lt;="&amp;DJ$5)-SUM(_xlfn._xlws.FILTER(DJ54:DJ133,$A54:$A133&gt;DJ$4),_xlfn._xlws.FILTER($C$9:DI133,$A$9:$A133&gt;DJ$4)))),"")</f>
        <v/>
      </c>
      <c r="DK53" s="32" t="str" cm="1">
        <f t="array" ref="DK53">IF(AND(($A53&lt;&gt;"")*($A53&gt;DK$4)*($A53&lt;=DK$5)),IF(AND((SUMIFS($B$9:$B53,$A$9:$A53,"&lt;"&amp;$A53,$A$9:$A53,"&gt;="&amp;DK$4,$A$9:$A53,"&lt;="&amp;DK$5)&gt;SUM(_xlfn._xlws.FILTER(DK54:DK133,$A54:$A133&gt;DK$4),_xlfn._xlws.FILTER($C$9:DJ133,$A$9:$A133&gt;DK$4))),(SUMIFS($B$9:$B53,$A$9:$A53,"&lt;"&amp;$A53,$A$9:$A53,"&gt;="&amp;DK$4,$A$9:$A53,"&lt;="&amp;DK$5)-SUM(_xlfn._xlws.FILTER(DK54:DK133,$A54:$A133&gt;DK$4),_xlfn._xlws.FILTER($C$9:DJ133,$A$9:$A133&gt;DK$4))&gt;DK$6)),DK$6,MAX(0,SUMIFS($B$9:$B53,$A$9:$A53,"&lt;"&amp;$A53,$A$9:$A53,"&gt;="&amp;DK$4,$A$9:$A53,"&lt;="&amp;DK$5)-SUM(_xlfn._xlws.FILTER(DK54:DK133,$A54:$A133&gt;DK$4),_xlfn._xlws.FILTER($C$9:DJ133,$A$9:$A133&gt;DK$4)))),"")</f>
        <v/>
      </c>
      <c r="DL53" s="32" t="str" cm="1">
        <f t="array" ref="DL53">IF(AND(($A53&lt;&gt;"")*($A53&gt;DL$4)*($A53&lt;=DL$5)),IF(AND((SUMIFS($B$9:$B53,$A$9:$A53,"&lt;"&amp;$A53,$A$9:$A53,"&gt;="&amp;DL$4,$A$9:$A53,"&lt;="&amp;DL$5)&gt;SUM(_xlfn._xlws.FILTER(DL54:DL133,$A54:$A133&gt;DL$4),_xlfn._xlws.FILTER($C$9:DK133,$A$9:$A133&gt;DL$4))),(SUMIFS($B$9:$B53,$A$9:$A53,"&lt;"&amp;$A53,$A$9:$A53,"&gt;="&amp;DL$4,$A$9:$A53,"&lt;="&amp;DL$5)-SUM(_xlfn._xlws.FILTER(DL54:DL133,$A54:$A133&gt;DL$4),_xlfn._xlws.FILTER($C$9:DK133,$A$9:$A133&gt;DL$4))&gt;DL$6)),DL$6,MAX(0,SUMIFS($B$9:$B53,$A$9:$A53,"&lt;"&amp;$A53,$A$9:$A53,"&gt;="&amp;DL$4,$A$9:$A53,"&lt;="&amp;DL$5)-SUM(_xlfn._xlws.FILTER(DL54:DL133,$A54:$A133&gt;DL$4),_xlfn._xlws.FILTER($C$9:DK133,$A$9:$A133&gt;DL$4)))),"")</f>
        <v/>
      </c>
      <c r="DM53" s="32" t="str" cm="1">
        <f t="array" ref="DM53">IF(AND(($A53&lt;&gt;"")*($A53&gt;DM$4)*($A53&lt;=DM$5)),IF(AND((SUMIFS($B$9:$B53,$A$9:$A53,"&lt;"&amp;$A53,$A$9:$A53,"&gt;="&amp;DM$4,$A$9:$A53,"&lt;="&amp;DM$5)&gt;SUM(_xlfn._xlws.FILTER(DM54:DM133,$A54:$A133&gt;DM$4),_xlfn._xlws.FILTER($C$9:DL133,$A$9:$A133&gt;DM$4))),(SUMIFS($B$9:$B53,$A$9:$A53,"&lt;"&amp;$A53,$A$9:$A53,"&gt;="&amp;DM$4,$A$9:$A53,"&lt;="&amp;DM$5)-SUM(_xlfn._xlws.FILTER(DM54:DM133,$A54:$A133&gt;DM$4),_xlfn._xlws.FILTER($C$9:DL133,$A$9:$A133&gt;DM$4))&gt;DM$6)),DM$6,MAX(0,SUMIFS($B$9:$B53,$A$9:$A53,"&lt;"&amp;$A53,$A$9:$A53,"&gt;="&amp;DM$4,$A$9:$A53,"&lt;="&amp;DM$5)-SUM(_xlfn._xlws.FILTER(DM54:DM133,$A54:$A133&gt;DM$4),_xlfn._xlws.FILTER($C$9:DL133,$A$9:$A133&gt;DM$4)))),"")</f>
        <v/>
      </c>
      <c r="DN53" s="32" t="str" cm="1">
        <f t="array" ref="DN53">IF(AND(($A53&lt;&gt;"")*($A53&gt;DN$4)*($A53&lt;=DN$5)),IF(AND((SUMIFS($B$9:$B53,$A$9:$A53,"&lt;"&amp;$A53,$A$9:$A53,"&gt;="&amp;DN$4,$A$9:$A53,"&lt;="&amp;DN$5)&gt;SUM(_xlfn._xlws.FILTER(DN54:DN133,$A54:$A133&gt;DN$4),_xlfn._xlws.FILTER($C$9:DM133,$A$9:$A133&gt;DN$4))),(SUMIFS($B$9:$B53,$A$9:$A53,"&lt;"&amp;$A53,$A$9:$A53,"&gt;="&amp;DN$4,$A$9:$A53,"&lt;="&amp;DN$5)-SUM(_xlfn._xlws.FILTER(DN54:DN133,$A54:$A133&gt;DN$4),_xlfn._xlws.FILTER($C$9:DM133,$A$9:$A133&gt;DN$4))&gt;DN$6)),DN$6,MAX(0,SUMIFS($B$9:$B53,$A$9:$A53,"&lt;"&amp;$A53,$A$9:$A53,"&gt;="&amp;DN$4,$A$9:$A53,"&lt;="&amp;DN$5)-SUM(_xlfn._xlws.FILTER(DN54:DN133,$A54:$A133&gt;DN$4),_xlfn._xlws.FILTER($C$9:DM133,$A$9:$A133&gt;DN$4)))),"")</f>
        <v/>
      </c>
      <c r="DO53" s="32" t="str" cm="1">
        <f t="array" ref="DO53">IF(AND(($A53&lt;&gt;"")*($A53&gt;DO$4)*($A53&lt;=DO$5)),IF(AND((SUMIFS($B$9:$B53,$A$9:$A53,"&lt;"&amp;$A53,$A$9:$A53,"&gt;="&amp;DO$4,$A$9:$A53,"&lt;="&amp;DO$5)&gt;SUM(_xlfn._xlws.FILTER(DO54:DO133,$A54:$A133&gt;DO$4),_xlfn._xlws.FILTER($C$9:DN133,$A$9:$A133&gt;DO$4))),(SUMIFS($B$9:$B53,$A$9:$A53,"&lt;"&amp;$A53,$A$9:$A53,"&gt;="&amp;DO$4,$A$9:$A53,"&lt;="&amp;DO$5)-SUM(_xlfn._xlws.FILTER(DO54:DO133,$A54:$A133&gt;DO$4),_xlfn._xlws.FILTER($C$9:DN133,$A$9:$A133&gt;DO$4))&gt;DO$6)),DO$6,MAX(0,SUMIFS($B$9:$B53,$A$9:$A53,"&lt;"&amp;$A53,$A$9:$A53,"&gt;="&amp;DO$4,$A$9:$A53,"&lt;="&amp;DO$5)-SUM(_xlfn._xlws.FILTER(DO54:DO133,$A54:$A133&gt;DO$4),_xlfn._xlws.FILTER($C$9:DN133,$A$9:$A133&gt;DO$4)))),"")</f>
        <v/>
      </c>
      <c r="DP53" s="32" t="str" cm="1">
        <f t="array" ref="DP53">IF(AND(($A53&lt;&gt;"")*($A53&gt;DP$4)*($A53&lt;=DP$5)),IF(AND((SUMIFS($B$9:$B53,$A$9:$A53,"&lt;"&amp;$A53,$A$9:$A53,"&gt;="&amp;DP$4,$A$9:$A53,"&lt;="&amp;DP$5)&gt;SUM(_xlfn._xlws.FILTER(DP54:DP133,$A54:$A133&gt;DP$4),_xlfn._xlws.FILTER($C$9:DO133,$A$9:$A133&gt;DP$4))),(SUMIFS($B$9:$B53,$A$9:$A53,"&lt;"&amp;$A53,$A$9:$A53,"&gt;="&amp;DP$4,$A$9:$A53,"&lt;="&amp;DP$5)-SUM(_xlfn._xlws.FILTER(DP54:DP133,$A54:$A133&gt;DP$4),_xlfn._xlws.FILTER($C$9:DO133,$A$9:$A133&gt;DP$4))&gt;DP$6)),DP$6,MAX(0,SUMIFS($B$9:$B53,$A$9:$A53,"&lt;"&amp;$A53,$A$9:$A53,"&gt;="&amp;DP$4,$A$9:$A53,"&lt;="&amp;DP$5)-SUM(_xlfn._xlws.FILTER(DP54:DP133,$A54:$A133&gt;DP$4),_xlfn._xlws.FILTER($C$9:DO133,$A$9:$A133&gt;DP$4)))),"")</f>
        <v/>
      </c>
      <c r="DQ53" s="32" t="str" cm="1">
        <f t="array" ref="DQ53">IF(AND(($A53&lt;&gt;"")*($A53&gt;DQ$4)*($A53&lt;=DQ$5)),IF(AND((SUMIFS($B$9:$B53,$A$9:$A53,"&lt;"&amp;$A53,$A$9:$A53,"&gt;="&amp;DQ$4,$A$9:$A53,"&lt;="&amp;DQ$5)&gt;SUM(_xlfn._xlws.FILTER(DQ54:DQ133,$A54:$A133&gt;DQ$4),_xlfn._xlws.FILTER($C$9:DP133,$A$9:$A133&gt;DQ$4))),(SUMIFS($B$9:$B53,$A$9:$A53,"&lt;"&amp;$A53,$A$9:$A53,"&gt;="&amp;DQ$4,$A$9:$A53,"&lt;="&amp;DQ$5)-SUM(_xlfn._xlws.FILTER(DQ54:DQ133,$A54:$A133&gt;DQ$4),_xlfn._xlws.FILTER($C$9:DP133,$A$9:$A133&gt;DQ$4))&gt;DQ$6)),DQ$6,MAX(0,SUMIFS($B$9:$B53,$A$9:$A53,"&lt;"&amp;$A53,$A$9:$A53,"&gt;="&amp;DQ$4,$A$9:$A53,"&lt;="&amp;DQ$5)-SUM(_xlfn._xlws.FILTER(DQ54:DQ133,$A54:$A133&gt;DQ$4),_xlfn._xlws.FILTER($C$9:DP133,$A$9:$A133&gt;DQ$4)))),"")</f>
        <v/>
      </c>
      <c r="DR53" s="32" t="str" cm="1">
        <f t="array" ref="DR53">IF(AND(($A53&lt;&gt;"")*($A53&gt;DR$4)*($A53&lt;=DR$5)),IF(AND((SUMIFS($B$9:$B53,$A$9:$A53,"&lt;"&amp;$A53,$A$9:$A53,"&gt;="&amp;DR$4,$A$9:$A53,"&lt;="&amp;DR$5)&gt;SUM(_xlfn._xlws.FILTER(DR54:DR133,$A54:$A133&gt;DR$4),_xlfn._xlws.FILTER($C$9:DQ133,$A$9:$A133&gt;DR$4))),(SUMIFS($B$9:$B53,$A$9:$A53,"&lt;"&amp;$A53,$A$9:$A53,"&gt;="&amp;DR$4,$A$9:$A53,"&lt;="&amp;DR$5)-SUM(_xlfn._xlws.FILTER(DR54:DR133,$A54:$A133&gt;DR$4),_xlfn._xlws.FILTER($C$9:DQ133,$A$9:$A133&gt;DR$4))&gt;DR$6)),DR$6,MAX(0,SUMIFS($B$9:$B53,$A$9:$A53,"&lt;"&amp;$A53,$A$9:$A53,"&gt;="&amp;DR$4,$A$9:$A53,"&lt;="&amp;DR$5)-SUM(_xlfn._xlws.FILTER(DR54:DR133,$A54:$A133&gt;DR$4),_xlfn._xlws.FILTER($C$9:DQ133,$A$9:$A133&gt;DR$4)))),"")</f>
        <v/>
      </c>
      <c r="DS53" s="32" t="str" cm="1">
        <f t="array" ref="DS53">IF(AND(($A53&lt;&gt;"")*($A53&gt;DS$4)*($A53&lt;=DS$5)),IF(AND((SUMIFS($B$9:$B53,$A$9:$A53,"&lt;"&amp;$A53,$A$9:$A53,"&gt;="&amp;DS$4,$A$9:$A53,"&lt;="&amp;DS$5)&gt;SUM(_xlfn._xlws.FILTER(DS54:DS133,$A54:$A133&gt;DS$4),_xlfn._xlws.FILTER($C$9:DR133,$A$9:$A133&gt;DS$4))),(SUMIFS($B$9:$B53,$A$9:$A53,"&lt;"&amp;$A53,$A$9:$A53,"&gt;="&amp;DS$4,$A$9:$A53,"&lt;="&amp;DS$5)-SUM(_xlfn._xlws.FILTER(DS54:DS133,$A54:$A133&gt;DS$4),_xlfn._xlws.FILTER($C$9:DR133,$A$9:$A133&gt;DS$4))&gt;DS$6)),DS$6,MAX(0,SUMIFS($B$9:$B53,$A$9:$A53,"&lt;"&amp;$A53,$A$9:$A53,"&gt;="&amp;DS$4,$A$9:$A53,"&lt;="&amp;DS$5)-SUM(_xlfn._xlws.FILTER(DS54:DS133,$A54:$A133&gt;DS$4),_xlfn._xlws.FILTER($C$9:DR133,$A$9:$A133&gt;DS$4)))),"")</f>
        <v/>
      </c>
      <c r="DT53" s="32" t="str" cm="1">
        <f t="array" ref="DT53">IF(AND(($A53&lt;&gt;"")*($A53&gt;DT$4)*($A53&lt;=DT$5)),IF(AND((SUMIFS($B$9:$B53,$A$9:$A53,"&lt;"&amp;$A53,$A$9:$A53,"&gt;="&amp;DT$4,$A$9:$A53,"&lt;="&amp;DT$5)&gt;SUM(_xlfn._xlws.FILTER(DT54:DT133,$A54:$A133&gt;DT$4),_xlfn._xlws.FILTER($C$9:DS133,$A$9:$A133&gt;DT$4))),(SUMIFS($B$9:$B53,$A$9:$A53,"&lt;"&amp;$A53,$A$9:$A53,"&gt;="&amp;DT$4,$A$9:$A53,"&lt;="&amp;DT$5)-SUM(_xlfn._xlws.FILTER(DT54:DT133,$A54:$A133&gt;DT$4),_xlfn._xlws.FILTER($C$9:DS133,$A$9:$A133&gt;DT$4))&gt;DT$6)),DT$6,MAX(0,SUMIFS($B$9:$B53,$A$9:$A53,"&lt;"&amp;$A53,$A$9:$A53,"&gt;="&amp;DT$4,$A$9:$A53,"&lt;="&amp;DT$5)-SUM(_xlfn._xlws.FILTER(DT54:DT133,$A54:$A133&gt;DT$4),_xlfn._xlws.FILTER($C$9:DS133,$A$9:$A133&gt;DT$4)))),"")</f>
        <v/>
      </c>
      <c r="DU53" s="32" t="str" cm="1">
        <f t="array" ref="DU53">IF(AND(($A53&lt;&gt;"")*($A53&gt;DU$4)*($A53&lt;=DU$5)),IF(AND((SUMIFS($B$9:$B53,$A$9:$A53,"&lt;"&amp;$A53,$A$9:$A53,"&gt;="&amp;DU$4,$A$9:$A53,"&lt;="&amp;DU$5)&gt;SUM(_xlfn._xlws.FILTER(DU54:DU133,$A54:$A133&gt;DU$4),_xlfn._xlws.FILTER($C$9:DT133,$A$9:$A133&gt;DU$4))),(SUMIFS($B$9:$B53,$A$9:$A53,"&lt;"&amp;$A53,$A$9:$A53,"&gt;="&amp;DU$4,$A$9:$A53,"&lt;="&amp;DU$5)-SUM(_xlfn._xlws.FILTER(DU54:DU133,$A54:$A133&gt;DU$4),_xlfn._xlws.FILTER($C$9:DT133,$A$9:$A133&gt;DU$4))&gt;DU$6)),DU$6,MAX(0,SUMIFS($B$9:$B53,$A$9:$A53,"&lt;"&amp;$A53,$A$9:$A53,"&gt;="&amp;DU$4,$A$9:$A53,"&lt;="&amp;DU$5)-SUM(_xlfn._xlws.FILTER(DU54:DU133,$A54:$A133&gt;DU$4),_xlfn._xlws.FILTER($C$9:DT133,$A$9:$A133&gt;DU$4)))),"")</f>
        <v/>
      </c>
      <c r="DV53" s="32" t="str" cm="1">
        <f t="array" ref="DV53">IF(AND(($A53&lt;&gt;"")*($A53&gt;DV$4)*($A53&lt;=DV$5)),IF(AND((SUMIFS($B$9:$B53,$A$9:$A53,"&lt;"&amp;$A53,$A$9:$A53,"&gt;="&amp;DV$4,$A$9:$A53,"&lt;="&amp;DV$5)&gt;SUM(_xlfn._xlws.FILTER(DV54:DV133,$A54:$A133&gt;DV$4),_xlfn._xlws.FILTER($C$9:DU133,$A$9:$A133&gt;DV$4))),(SUMIFS($B$9:$B53,$A$9:$A53,"&lt;"&amp;$A53,$A$9:$A53,"&gt;="&amp;DV$4,$A$9:$A53,"&lt;="&amp;DV$5)-SUM(_xlfn._xlws.FILTER(DV54:DV133,$A54:$A133&gt;DV$4),_xlfn._xlws.FILTER($C$9:DU133,$A$9:$A133&gt;DV$4))&gt;DV$6)),DV$6,MAX(0,SUMIFS($B$9:$B53,$A$9:$A53,"&lt;"&amp;$A53,$A$9:$A53,"&gt;="&amp;DV$4,$A$9:$A53,"&lt;="&amp;DV$5)-SUM(_xlfn._xlws.FILTER(DV54:DV133,$A54:$A133&gt;DV$4),_xlfn._xlws.FILTER($C$9:DU133,$A$9:$A133&gt;DV$4)))),"")</f>
        <v/>
      </c>
      <c r="DW53" s="32" t="str" cm="1">
        <f t="array" ref="DW53">IF(AND(($A53&lt;&gt;"")*($A53&gt;DW$4)*($A53&lt;=DW$5)),IF(AND((SUMIFS($B$9:$B53,$A$9:$A53,"&lt;"&amp;$A53,$A$9:$A53,"&gt;="&amp;DW$4,$A$9:$A53,"&lt;="&amp;DW$5)&gt;SUM(_xlfn._xlws.FILTER(DW54:DW133,$A54:$A133&gt;DW$4),_xlfn._xlws.FILTER($C$9:DV133,$A$9:$A133&gt;DW$4))),(SUMIFS($B$9:$B53,$A$9:$A53,"&lt;"&amp;$A53,$A$9:$A53,"&gt;="&amp;DW$4,$A$9:$A53,"&lt;="&amp;DW$5)-SUM(_xlfn._xlws.FILTER(DW54:DW133,$A54:$A133&gt;DW$4),_xlfn._xlws.FILTER($C$9:DV133,$A$9:$A133&gt;DW$4))&gt;DW$6)),DW$6,MAX(0,SUMIFS($B$9:$B53,$A$9:$A53,"&lt;"&amp;$A53,$A$9:$A53,"&gt;="&amp;DW$4,$A$9:$A53,"&lt;="&amp;DW$5)-SUM(_xlfn._xlws.FILTER(DW54:DW133,$A54:$A133&gt;DW$4),_xlfn._xlws.FILTER($C$9:DV133,$A$9:$A133&gt;DW$4)))),"")</f>
        <v/>
      </c>
      <c r="DX53" s="32" t="str" cm="1">
        <f t="array" ref="DX53">IF(AND(($A53&lt;&gt;"")*($A53&gt;DX$4)*($A53&lt;=DX$5)),IF(AND((SUMIFS($B$9:$B53,$A$9:$A53,"&lt;"&amp;$A53,$A$9:$A53,"&gt;="&amp;DX$4,$A$9:$A53,"&lt;="&amp;DX$5)&gt;SUM(_xlfn._xlws.FILTER(DX54:DX133,$A54:$A133&gt;DX$4),_xlfn._xlws.FILTER($C$9:DW133,$A$9:$A133&gt;DX$4))),(SUMIFS($B$9:$B53,$A$9:$A53,"&lt;"&amp;$A53,$A$9:$A53,"&gt;="&amp;DX$4,$A$9:$A53,"&lt;="&amp;DX$5)-SUM(_xlfn._xlws.FILTER(DX54:DX133,$A54:$A133&gt;DX$4),_xlfn._xlws.FILTER($C$9:DW133,$A$9:$A133&gt;DX$4))&gt;DX$6)),DX$6,MAX(0,SUMIFS($B$9:$B53,$A$9:$A53,"&lt;"&amp;$A53,$A$9:$A53,"&gt;="&amp;DX$4,$A$9:$A53,"&lt;="&amp;DX$5)-SUM(_xlfn._xlws.FILTER(DX54:DX133,$A54:$A133&gt;DX$4),_xlfn._xlws.FILTER($C$9:DW133,$A$9:$A133&gt;DX$4)))),"")</f>
        <v/>
      </c>
      <c r="DY53" s="32" t="str" cm="1">
        <f t="array" ref="DY53">IF(AND(($A53&lt;&gt;"")*($A53&gt;DY$4)*($A53&lt;=DY$5)),IF(AND((SUMIFS($B$9:$B53,$A$9:$A53,"&lt;"&amp;$A53,$A$9:$A53,"&gt;="&amp;DY$4,$A$9:$A53,"&lt;="&amp;DY$5)&gt;SUM(_xlfn._xlws.FILTER(DY54:DY133,$A54:$A133&gt;DY$4),_xlfn._xlws.FILTER($C$9:DX133,$A$9:$A133&gt;DY$4))),(SUMIFS($B$9:$B53,$A$9:$A53,"&lt;"&amp;$A53,$A$9:$A53,"&gt;="&amp;DY$4,$A$9:$A53,"&lt;="&amp;DY$5)-SUM(_xlfn._xlws.FILTER(DY54:DY133,$A54:$A133&gt;DY$4),_xlfn._xlws.FILTER($C$9:DX133,$A$9:$A133&gt;DY$4))&gt;DY$6)),DY$6,MAX(0,SUMIFS($B$9:$B53,$A$9:$A53,"&lt;"&amp;$A53,$A$9:$A53,"&gt;="&amp;DY$4,$A$9:$A53,"&lt;="&amp;DY$5)-SUM(_xlfn._xlws.FILTER(DY54:DY133,$A54:$A133&gt;DY$4),_xlfn._xlws.FILTER($C$9:DX133,$A$9:$A133&gt;DY$4)))),"")</f>
        <v/>
      </c>
      <c r="DZ53" s="32" t="str" cm="1">
        <f t="array" ref="DZ53">IF(AND(($A53&lt;&gt;"")*($A53&gt;DZ$4)*($A53&lt;=DZ$5)),IF(AND((SUMIFS($B$9:$B53,$A$9:$A53,"&lt;"&amp;$A53,$A$9:$A53,"&gt;="&amp;DZ$4,$A$9:$A53,"&lt;="&amp;DZ$5)&gt;SUM(_xlfn._xlws.FILTER(DZ54:DZ133,$A54:$A133&gt;DZ$4),_xlfn._xlws.FILTER($C$9:DY133,$A$9:$A133&gt;DZ$4))),(SUMIFS($B$9:$B53,$A$9:$A53,"&lt;"&amp;$A53,$A$9:$A53,"&gt;="&amp;DZ$4,$A$9:$A53,"&lt;="&amp;DZ$5)-SUM(_xlfn._xlws.FILTER(DZ54:DZ133,$A54:$A133&gt;DZ$4),_xlfn._xlws.FILTER($C$9:DY133,$A$9:$A133&gt;DZ$4))&gt;DZ$6)),DZ$6,MAX(0,SUMIFS($B$9:$B53,$A$9:$A53,"&lt;"&amp;$A53,$A$9:$A53,"&gt;="&amp;DZ$4,$A$9:$A53,"&lt;="&amp;DZ$5)-SUM(_xlfn._xlws.FILTER(DZ54:DZ133,$A54:$A133&gt;DZ$4),_xlfn._xlws.FILTER($C$9:DY133,$A$9:$A133&gt;DZ$4)))),"")</f>
        <v/>
      </c>
      <c r="EA53" s="32" t="str" cm="1">
        <f t="array" ref="EA53">IF(AND(($A53&lt;&gt;"")*($A53&gt;EA$4)*($A53&lt;=EA$5)),IF(AND((SUMIFS($B$9:$B53,$A$9:$A53,"&lt;"&amp;$A53,$A$9:$A53,"&gt;="&amp;EA$4,$A$9:$A53,"&lt;="&amp;EA$5)&gt;SUM(_xlfn._xlws.FILTER(EA54:EA133,$A54:$A133&gt;EA$4),_xlfn._xlws.FILTER($C$9:DZ133,$A$9:$A133&gt;EA$4))),(SUMIFS($B$9:$B53,$A$9:$A53,"&lt;"&amp;$A53,$A$9:$A53,"&gt;="&amp;EA$4,$A$9:$A53,"&lt;="&amp;EA$5)-SUM(_xlfn._xlws.FILTER(EA54:EA133,$A54:$A133&gt;EA$4),_xlfn._xlws.FILTER($C$9:DZ133,$A$9:$A133&gt;EA$4))&gt;EA$6)),EA$6,MAX(0,SUMIFS($B$9:$B53,$A$9:$A53,"&lt;"&amp;$A53,$A$9:$A53,"&gt;="&amp;EA$4,$A$9:$A53,"&lt;="&amp;EA$5)-SUM(_xlfn._xlws.FILTER(EA54:EA133,$A54:$A133&gt;EA$4),_xlfn._xlws.FILTER($C$9:DZ133,$A$9:$A133&gt;EA$4)))),"")</f>
        <v/>
      </c>
      <c r="EB53" s="32" t="str" cm="1">
        <f t="array" ref="EB53">IF(AND(($A53&lt;&gt;"")*($A53&gt;EB$4)*($A53&lt;=EB$5)),IF(AND((SUMIFS($B$9:$B53,$A$9:$A53,"&lt;"&amp;$A53,$A$9:$A53,"&gt;="&amp;EB$4,$A$9:$A53,"&lt;="&amp;EB$5)&gt;SUM(_xlfn._xlws.FILTER(EB54:EB133,$A54:$A133&gt;EB$4),_xlfn._xlws.FILTER($C$9:EA133,$A$9:$A133&gt;EB$4))),(SUMIFS($B$9:$B53,$A$9:$A53,"&lt;"&amp;$A53,$A$9:$A53,"&gt;="&amp;EB$4,$A$9:$A53,"&lt;="&amp;EB$5)-SUM(_xlfn._xlws.FILTER(EB54:EB133,$A54:$A133&gt;EB$4),_xlfn._xlws.FILTER($C$9:EA133,$A$9:$A133&gt;EB$4))&gt;EB$6)),EB$6,MAX(0,SUMIFS($B$9:$B53,$A$9:$A53,"&lt;"&amp;$A53,$A$9:$A53,"&gt;="&amp;EB$4,$A$9:$A53,"&lt;="&amp;EB$5)-SUM(_xlfn._xlws.FILTER(EB54:EB133,$A54:$A133&gt;EB$4),_xlfn._xlws.FILTER($C$9:EA133,$A$9:$A133&gt;EB$4)))),"")</f>
        <v/>
      </c>
      <c r="EC53" s="32" t="str" cm="1">
        <f t="array" ref="EC53">IF(AND(($A53&lt;&gt;"")*($A53&gt;EC$4)*($A53&lt;=EC$5)),IF(AND((SUMIFS($B$9:$B53,$A$9:$A53,"&lt;"&amp;$A53,$A$9:$A53,"&gt;="&amp;EC$4,$A$9:$A53,"&lt;="&amp;EC$5)&gt;SUM(_xlfn._xlws.FILTER(EC54:EC133,$A54:$A133&gt;EC$4),_xlfn._xlws.FILTER($C$9:EB133,$A$9:$A133&gt;EC$4))),(SUMIFS($B$9:$B53,$A$9:$A53,"&lt;"&amp;$A53,$A$9:$A53,"&gt;="&amp;EC$4,$A$9:$A53,"&lt;="&amp;EC$5)-SUM(_xlfn._xlws.FILTER(EC54:EC133,$A54:$A133&gt;EC$4),_xlfn._xlws.FILTER($C$9:EB133,$A$9:$A133&gt;EC$4))&gt;EC$6)),EC$6,MAX(0,SUMIFS($B$9:$B53,$A$9:$A53,"&lt;"&amp;$A53,$A$9:$A53,"&gt;="&amp;EC$4,$A$9:$A53,"&lt;="&amp;EC$5)-SUM(_xlfn._xlws.FILTER(EC54:EC133,$A54:$A133&gt;EC$4),_xlfn._xlws.FILTER($C$9:EB133,$A$9:$A133&gt;EC$4)))),"")</f>
        <v/>
      </c>
      <c r="ED53" s="32" t="str" cm="1">
        <f t="array" ref="ED53">IF(AND(($A53&lt;&gt;"")*($A53&gt;ED$4)*($A53&lt;=ED$5)),IF(AND((SUMIFS($B$9:$B53,$A$9:$A53,"&lt;"&amp;$A53,$A$9:$A53,"&gt;="&amp;ED$4,$A$9:$A53,"&lt;="&amp;ED$5)&gt;SUM(_xlfn._xlws.FILTER(ED54:ED133,$A54:$A133&gt;ED$4),_xlfn._xlws.FILTER($C$9:EC133,$A$9:$A133&gt;ED$4))),(SUMIFS($B$9:$B53,$A$9:$A53,"&lt;"&amp;$A53,$A$9:$A53,"&gt;="&amp;ED$4,$A$9:$A53,"&lt;="&amp;ED$5)-SUM(_xlfn._xlws.FILTER(ED54:ED133,$A54:$A133&gt;ED$4),_xlfn._xlws.FILTER($C$9:EC133,$A$9:$A133&gt;ED$4))&gt;ED$6)),ED$6,MAX(0,SUMIFS($B$9:$B53,$A$9:$A53,"&lt;"&amp;$A53,$A$9:$A53,"&gt;="&amp;ED$4,$A$9:$A53,"&lt;="&amp;ED$5)-SUM(_xlfn._xlws.FILTER(ED54:ED133,$A54:$A133&gt;ED$4),_xlfn._xlws.FILTER($C$9:EC133,$A$9:$A133&gt;ED$4)))),"")</f>
        <v/>
      </c>
      <c r="EE53" s="32" t="str" cm="1">
        <f t="array" ref="EE53">IF(AND(($A53&lt;&gt;"")*($A53&gt;EE$4)*($A53&lt;=EE$5)),IF(AND((SUMIFS($B$9:$B53,$A$9:$A53,"&lt;"&amp;$A53,$A$9:$A53,"&gt;="&amp;EE$4,$A$9:$A53,"&lt;="&amp;EE$5)&gt;SUM(_xlfn._xlws.FILTER(EE54:EE133,$A54:$A133&gt;EE$4),_xlfn._xlws.FILTER($C$9:ED133,$A$9:$A133&gt;EE$4))),(SUMIFS($B$9:$B53,$A$9:$A53,"&lt;"&amp;$A53,$A$9:$A53,"&gt;="&amp;EE$4,$A$9:$A53,"&lt;="&amp;EE$5)-SUM(_xlfn._xlws.FILTER(EE54:EE133,$A54:$A133&gt;EE$4),_xlfn._xlws.FILTER($C$9:ED133,$A$9:$A133&gt;EE$4))&gt;EE$6)),EE$6,MAX(0,SUMIFS($B$9:$B53,$A$9:$A53,"&lt;"&amp;$A53,$A$9:$A53,"&gt;="&amp;EE$4,$A$9:$A53,"&lt;="&amp;EE$5)-SUM(_xlfn._xlws.FILTER(EE54:EE133,$A54:$A133&gt;EE$4),_xlfn._xlws.FILTER($C$9:ED133,$A$9:$A133&gt;EE$4)))),"")</f>
        <v/>
      </c>
      <c r="EF53" s="32" t="str" cm="1">
        <f t="array" ref="EF53">IF(AND(($A53&lt;&gt;"")*($A53&gt;EF$4)*($A53&lt;=EF$5)),IF(AND((SUMIFS($B$9:$B53,$A$9:$A53,"&lt;"&amp;$A53,$A$9:$A53,"&gt;="&amp;EF$4,$A$9:$A53,"&lt;="&amp;EF$5)&gt;SUM(_xlfn._xlws.FILTER(EF54:EF133,$A54:$A133&gt;EF$4),_xlfn._xlws.FILTER($C$9:EE133,$A$9:$A133&gt;EF$4))),(SUMIFS($B$9:$B53,$A$9:$A53,"&lt;"&amp;$A53,$A$9:$A53,"&gt;="&amp;EF$4,$A$9:$A53,"&lt;="&amp;EF$5)-SUM(_xlfn._xlws.FILTER(EF54:EF133,$A54:$A133&gt;EF$4),_xlfn._xlws.FILTER($C$9:EE133,$A$9:$A133&gt;EF$4))&gt;EF$6)),EF$6,MAX(0,SUMIFS($B$9:$B53,$A$9:$A53,"&lt;"&amp;$A53,$A$9:$A53,"&gt;="&amp;EF$4,$A$9:$A53,"&lt;="&amp;EF$5)-SUM(_xlfn._xlws.FILTER(EF54:EF133,$A54:$A133&gt;EF$4),_xlfn._xlws.FILTER($C$9:EE133,$A$9:$A133&gt;EF$4)))),"")</f>
        <v/>
      </c>
      <c r="EG53" s="32" t="str" cm="1">
        <f t="array" ref="EG53">IF(AND(($A53&lt;&gt;"")*($A53&gt;EG$4)*($A53&lt;=EG$5)),IF(AND((SUMIFS($B$9:$B53,$A$9:$A53,"&lt;"&amp;$A53,$A$9:$A53,"&gt;="&amp;EG$4,$A$9:$A53,"&lt;="&amp;EG$5)&gt;SUM(_xlfn._xlws.FILTER(EG54:EG133,$A54:$A133&gt;EG$4),_xlfn._xlws.FILTER($C$9:EF133,$A$9:$A133&gt;EG$4))),(SUMIFS($B$9:$B53,$A$9:$A53,"&lt;"&amp;$A53,$A$9:$A53,"&gt;="&amp;EG$4,$A$9:$A53,"&lt;="&amp;EG$5)-SUM(_xlfn._xlws.FILTER(EG54:EG133,$A54:$A133&gt;EG$4),_xlfn._xlws.FILTER($C$9:EF133,$A$9:$A133&gt;EG$4))&gt;EG$6)),EG$6,MAX(0,SUMIFS($B$9:$B53,$A$9:$A53,"&lt;"&amp;$A53,$A$9:$A53,"&gt;="&amp;EG$4,$A$9:$A53,"&lt;="&amp;EG$5)-SUM(_xlfn._xlws.FILTER(EG54:EG133,$A54:$A133&gt;EG$4),_xlfn._xlws.FILTER($C$9:EF133,$A$9:$A133&gt;EG$4)))),"")</f>
        <v/>
      </c>
      <c r="EH53" s="32" t="str" cm="1">
        <f t="array" ref="EH53">IF(AND(($A53&lt;&gt;"")*($A53&gt;EH$4)*($A53&lt;=EH$5)),IF(AND((SUMIFS($B$9:$B53,$A$9:$A53,"&lt;"&amp;$A53,$A$9:$A53,"&gt;="&amp;EH$4,$A$9:$A53,"&lt;="&amp;EH$5)&gt;SUM(_xlfn._xlws.FILTER(EH54:EH133,$A54:$A133&gt;EH$4),_xlfn._xlws.FILTER($C$9:EG133,$A$9:$A133&gt;EH$4))),(SUMIFS($B$9:$B53,$A$9:$A53,"&lt;"&amp;$A53,$A$9:$A53,"&gt;="&amp;EH$4,$A$9:$A53,"&lt;="&amp;EH$5)-SUM(_xlfn._xlws.FILTER(EH54:EH133,$A54:$A133&gt;EH$4),_xlfn._xlws.FILTER($C$9:EG133,$A$9:$A133&gt;EH$4))&gt;EH$6)),EH$6,MAX(0,SUMIFS($B$9:$B53,$A$9:$A53,"&lt;"&amp;$A53,$A$9:$A53,"&gt;="&amp;EH$4,$A$9:$A53,"&lt;="&amp;EH$5)-SUM(_xlfn._xlws.FILTER(EH54:EH133,$A54:$A133&gt;EH$4),_xlfn._xlws.FILTER($C$9:EG133,$A$9:$A133&gt;EH$4)))),"")</f>
        <v/>
      </c>
      <c r="EI53" s="32" t="str" cm="1">
        <f t="array" ref="EI53">IF(AND(($A53&lt;&gt;"")*($A53&gt;EI$4)*($A53&lt;=EI$5)),IF(AND((SUMIFS($B$9:$B53,$A$9:$A53,"&lt;"&amp;$A53,$A$9:$A53,"&gt;="&amp;EI$4,$A$9:$A53,"&lt;="&amp;EI$5)&gt;SUM(_xlfn._xlws.FILTER(EI54:EI133,$A54:$A133&gt;EI$4),_xlfn._xlws.FILTER($C$9:EH133,$A$9:$A133&gt;EI$4))),(SUMIFS($B$9:$B53,$A$9:$A53,"&lt;"&amp;$A53,$A$9:$A53,"&gt;="&amp;EI$4,$A$9:$A53,"&lt;="&amp;EI$5)-SUM(_xlfn._xlws.FILTER(EI54:EI133,$A54:$A133&gt;EI$4),_xlfn._xlws.FILTER($C$9:EH133,$A$9:$A133&gt;EI$4))&gt;EI$6)),EI$6,MAX(0,SUMIFS($B$9:$B53,$A$9:$A53,"&lt;"&amp;$A53,$A$9:$A53,"&gt;="&amp;EI$4,$A$9:$A53,"&lt;="&amp;EI$5)-SUM(_xlfn._xlws.FILTER(EI54:EI133,$A54:$A133&gt;EI$4),_xlfn._xlws.FILTER($C$9:EH133,$A$9:$A133&gt;EI$4)))),"")</f>
        <v/>
      </c>
      <c r="EJ53" s="32" t="str" cm="1">
        <f t="array" ref="EJ53">IF(AND(($A53&lt;&gt;"")*($A53&gt;EJ$4)*($A53&lt;=EJ$5)),IF(AND((SUMIFS($B$9:$B53,$A$9:$A53,"&lt;"&amp;$A53,$A$9:$A53,"&gt;="&amp;EJ$4,$A$9:$A53,"&lt;="&amp;EJ$5)&gt;SUM(_xlfn._xlws.FILTER(EJ54:EJ133,$A54:$A133&gt;EJ$4),_xlfn._xlws.FILTER($C$9:EI133,$A$9:$A133&gt;EJ$4))),(SUMIFS($B$9:$B53,$A$9:$A53,"&lt;"&amp;$A53,$A$9:$A53,"&gt;="&amp;EJ$4,$A$9:$A53,"&lt;="&amp;EJ$5)-SUM(_xlfn._xlws.FILTER(EJ54:EJ133,$A54:$A133&gt;EJ$4),_xlfn._xlws.FILTER($C$9:EI133,$A$9:$A133&gt;EJ$4))&gt;EJ$6)),EJ$6,MAX(0,SUMIFS($B$9:$B53,$A$9:$A53,"&lt;"&amp;$A53,$A$9:$A53,"&gt;="&amp;EJ$4,$A$9:$A53,"&lt;="&amp;EJ$5)-SUM(_xlfn._xlws.FILTER(EJ54:EJ133,$A54:$A133&gt;EJ$4),_xlfn._xlws.FILTER($C$9:EI133,$A$9:$A133&gt;EJ$4)))),"")</f>
        <v/>
      </c>
      <c r="EK53" s="32" t="str" cm="1">
        <f t="array" ref="EK53">IF(AND(($A53&lt;&gt;"")*($A53&gt;EK$4)*($A53&lt;=EK$5)),IF(AND((SUMIFS($B$9:$B53,$A$9:$A53,"&lt;"&amp;$A53,$A$9:$A53,"&gt;="&amp;EK$4,$A$9:$A53,"&lt;="&amp;EK$5)&gt;SUM(_xlfn._xlws.FILTER(EK54:EK133,$A54:$A133&gt;EK$4),_xlfn._xlws.FILTER($C$9:EJ133,$A$9:$A133&gt;EK$4))),(SUMIFS($B$9:$B53,$A$9:$A53,"&lt;"&amp;$A53,$A$9:$A53,"&gt;="&amp;EK$4,$A$9:$A53,"&lt;="&amp;EK$5)-SUM(_xlfn._xlws.FILTER(EK54:EK133,$A54:$A133&gt;EK$4),_xlfn._xlws.FILTER($C$9:EJ133,$A$9:$A133&gt;EK$4))&gt;EK$6)),EK$6,MAX(0,SUMIFS($B$9:$B53,$A$9:$A53,"&lt;"&amp;$A53,$A$9:$A53,"&gt;="&amp;EK$4,$A$9:$A53,"&lt;="&amp;EK$5)-SUM(_xlfn._xlws.FILTER(EK54:EK133,$A54:$A133&gt;EK$4),_xlfn._xlws.FILTER($C$9:EJ133,$A$9:$A133&gt;EK$4)))),"")</f>
        <v/>
      </c>
      <c r="EL53" s="32" t="str" cm="1">
        <f t="array" ref="EL53">IF(AND(($A53&lt;&gt;"")*($A53&gt;EL$4)*($A53&lt;=EL$5)),IF(AND((SUMIFS($B$9:$B53,$A$9:$A53,"&lt;"&amp;$A53,$A$9:$A53,"&gt;="&amp;EL$4,$A$9:$A53,"&lt;="&amp;EL$5)&gt;SUM(_xlfn._xlws.FILTER(EL54:EL133,$A54:$A133&gt;EL$4),_xlfn._xlws.FILTER($C$9:EK133,$A$9:$A133&gt;EL$4))),(SUMIFS($B$9:$B53,$A$9:$A53,"&lt;"&amp;$A53,$A$9:$A53,"&gt;="&amp;EL$4,$A$9:$A53,"&lt;="&amp;EL$5)-SUM(_xlfn._xlws.FILTER(EL54:EL133,$A54:$A133&gt;EL$4),_xlfn._xlws.FILTER($C$9:EK133,$A$9:$A133&gt;EL$4))&gt;EL$6)),EL$6,MAX(0,SUMIFS($B$9:$B53,$A$9:$A53,"&lt;"&amp;$A53,$A$9:$A53,"&gt;="&amp;EL$4,$A$9:$A53,"&lt;="&amp;EL$5)-SUM(_xlfn._xlws.FILTER(EL54:EL133,$A54:$A133&gt;EL$4),_xlfn._xlws.FILTER($C$9:EK133,$A$9:$A133&gt;EL$4)))),"")</f>
        <v/>
      </c>
      <c r="EM53" s="32" t="str" cm="1">
        <f t="array" ref="EM53">IF(AND(($A53&lt;&gt;"")*($A53&gt;EM$4)*($A53&lt;=EM$5)),IF(AND((SUMIFS($B$9:$B53,$A$9:$A53,"&lt;"&amp;$A53,$A$9:$A53,"&gt;="&amp;EM$4,$A$9:$A53,"&lt;="&amp;EM$5)&gt;SUM(_xlfn._xlws.FILTER(EM54:EM133,$A54:$A133&gt;EM$4),_xlfn._xlws.FILTER($C$9:EL133,$A$9:$A133&gt;EM$4))),(SUMIFS($B$9:$B53,$A$9:$A53,"&lt;"&amp;$A53,$A$9:$A53,"&gt;="&amp;EM$4,$A$9:$A53,"&lt;="&amp;EM$5)-SUM(_xlfn._xlws.FILTER(EM54:EM133,$A54:$A133&gt;EM$4),_xlfn._xlws.FILTER($C$9:EL133,$A$9:$A133&gt;EM$4))&gt;EM$6)),EM$6,MAX(0,SUMIFS($B$9:$B53,$A$9:$A53,"&lt;"&amp;$A53,$A$9:$A53,"&gt;="&amp;EM$4,$A$9:$A53,"&lt;="&amp;EM$5)-SUM(_xlfn._xlws.FILTER(EM54:EM133,$A54:$A133&gt;EM$4),_xlfn._xlws.FILTER($C$9:EL133,$A$9:$A133&gt;EM$4)))),"")</f>
        <v/>
      </c>
      <c r="EN53" s="32" t="str" cm="1">
        <f t="array" ref="EN53">IF(AND(($A53&lt;&gt;"")*($A53&gt;EN$4)*($A53&lt;=EN$5)),IF(AND((SUMIFS($B$9:$B53,$A$9:$A53,"&lt;"&amp;$A53,$A$9:$A53,"&gt;="&amp;EN$4,$A$9:$A53,"&lt;="&amp;EN$5)&gt;SUM(_xlfn._xlws.FILTER(EN54:EN133,$A54:$A133&gt;EN$4),_xlfn._xlws.FILTER($C$9:EM133,$A$9:$A133&gt;EN$4))),(SUMIFS($B$9:$B53,$A$9:$A53,"&lt;"&amp;$A53,$A$9:$A53,"&gt;="&amp;EN$4,$A$9:$A53,"&lt;="&amp;EN$5)-SUM(_xlfn._xlws.FILTER(EN54:EN133,$A54:$A133&gt;EN$4),_xlfn._xlws.FILTER($C$9:EM133,$A$9:$A133&gt;EN$4))&gt;EN$6)),EN$6,MAX(0,SUMIFS($B$9:$B53,$A$9:$A53,"&lt;"&amp;$A53,$A$9:$A53,"&gt;="&amp;EN$4,$A$9:$A53,"&lt;="&amp;EN$5)-SUM(_xlfn._xlws.FILTER(EN54:EN133,$A54:$A133&gt;EN$4),_xlfn._xlws.FILTER($C$9:EM133,$A$9:$A133&gt;EN$4)))),"")</f>
        <v/>
      </c>
      <c r="EO53" s="32" t="str" cm="1">
        <f t="array" ref="EO53">IF(AND(($A53&lt;&gt;"")*($A53&gt;EO$4)*($A53&lt;=EO$5)),IF(AND((SUMIFS($B$9:$B53,$A$9:$A53,"&lt;"&amp;$A53,$A$9:$A53,"&gt;="&amp;EO$4,$A$9:$A53,"&lt;="&amp;EO$5)&gt;SUM(_xlfn._xlws.FILTER(EO54:EO133,$A54:$A133&gt;EO$4),_xlfn._xlws.FILTER($C$9:EN133,$A$9:$A133&gt;EO$4))),(SUMIFS($B$9:$B53,$A$9:$A53,"&lt;"&amp;$A53,$A$9:$A53,"&gt;="&amp;EO$4,$A$9:$A53,"&lt;="&amp;EO$5)-SUM(_xlfn._xlws.FILTER(EO54:EO133,$A54:$A133&gt;EO$4),_xlfn._xlws.FILTER($C$9:EN133,$A$9:$A133&gt;EO$4))&gt;EO$6)),EO$6,MAX(0,SUMIFS($B$9:$B53,$A$9:$A53,"&lt;"&amp;$A53,$A$9:$A53,"&gt;="&amp;EO$4,$A$9:$A53,"&lt;="&amp;EO$5)-SUM(_xlfn._xlws.FILTER(EO54:EO133,$A54:$A133&gt;EO$4),_xlfn._xlws.FILTER($C$9:EN133,$A$9:$A133&gt;EO$4)))),"")</f>
        <v/>
      </c>
      <c r="EP53" s="32" t="str" cm="1">
        <f t="array" ref="EP53">IF(AND(($A53&lt;&gt;"")*($A53&gt;EP$4)*($A53&lt;=EP$5)),IF(AND((SUMIFS($B$9:$B53,$A$9:$A53,"&lt;"&amp;$A53,$A$9:$A53,"&gt;="&amp;EP$4,$A$9:$A53,"&lt;="&amp;EP$5)&gt;SUM(_xlfn._xlws.FILTER(EP54:EP133,$A54:$A133&gt;EP$4),_xlfn._xlws.FILTER($C$9:EO133,$A$9:$A133&gt;EP$4))),(SUMIFS($B$9:$B53,$A$9:$A53,"&lt;"&amp;$A53,$A$9:$A53,"&gt;="&amp;EP$4,$A$9:$A53,"&lt;="&amp;EP$5)-SUM(_xlfn._xlws.FILTER(EP54:EP133,$A54:$A133&gt;EP$4),_xlfn._xlws.FILTER($C$9:EO133,$A$9:$A133&gt;EP$4))&gt;EP$6)),EP$6,MAX(0,SUMIFS($B$9:$B53,$A$9:$A53,"&lt;"&amp;$A53,$A$9:$A53,"&gt;="&amp;EP$4,$A$9:$A53,"&lt;="&amp;EP$5)-SUM(_xlfn._xlws.FILTER(EP54:EP133,$A54:$A133&gt;EP$4),_xlfn._xlws.FILTER($C$9:EO133,$A$9:$A133&gt;EP$4)))),"")</f>
        <v/>
      </c>
      <c r="EQ53" s="32" t="str" cm="1">
        <f t="array" ref="EQ53">IF(AND(($A53&lt;&gt;"")*($A53&gt;EQ$4)*($A53&lt;=EQ$5)),IF(AND((SUMIFS($B$9:$B53,$A$9:$A53,"&lt;"&amp;$A53,$A$9:$A53,"&gt;="&amp;EQ$4,$A$9:$A53,"&lt;="&amp;EQ$5)&gt;SUM(_xlfn._xlws.FILTER(EQ54:EQ133,$A54:$A133&gt;EQ$4),_xlfn._xlws.FILTER($C$9:EP133,$A$9:$A133&gt;EQ$4))),(SUMIFS($B$9:$B53,$A$9:$A53,"&lt;"&amp;$A53,$A$9:$A53,"&gt;="&amp;EQ$4,$A$9:$A53,"&lt;="&amp;EQ$5)-SUM(_xlfn._xlws.FILTER(EQ54:EQ133,$A54:$A133&gt;EQ$4),_xlfn._xlws.FILTER($C$9:EP133,$A$9:$A133&gt;EQ$4))&gt;EQ$6)),EQ$6,MAX(0,SUMIFS($B$9:$B53,$A$9:$A53,"&lt;"&amp;$A53,$A$9:$A53,"&gt;="&amp;EQ$4,$A$9:$A53,"&lt;="&amp;EQ$5)-SUM(_xlfn._xlws.FILTER(EQ54:EQ133,$A54:$A133&gt;EQ$4),_xlfn._xlws.FILTER($C$9:EP133,$A$9:$A133&gt;EQ$4)))),"")</f>
        <v/>
      </c>
      <c r="ER53" s="32" t="str" cm="1">
        <f t="array" ref="ER53">IF(AND(($A53&lt;&gt;"")*($A53&gt;ER$4)*($A53&lt;=ER$5)),IF(AND((SUMIFS($B$9:$B53,$A$9:$A53,"&lt;"&amp;$A53,$A$9:$A53,"&gt;="&amp;ER$4,$A$9:$A53,"&lt;="&amp;ER$5)&gt;SUM(_xlfn._xlws.FILTER(ER54:ER133,$A54:$A133&gt;ER$4),_xlfn._xlws.FILTER($C$9:EQ133,$A$9:$A133&gt;ER$4))),(SUMIFS($B$9:$B53,$A$9:$A53,"&lt;"&amp;$A53,$A$9:$A53,"&gt;="&amp;ER$4,$A$9:$A53,"&lt;="&amp;ER$5)-SUM(_xlfn._xlws.FILTER(ER54:ER133,$A54:$A133&gt;ER$4),_xlfn._xlws.FILTER($C$9:EQ133,$A$9:$A133&gt;ER$4))&gt;ER$6)),ER$6,MAX(0,SUMIFS($B$9:$B53,$A$9:$A53,"&lt;"&amp;$A53,$A$9:$A53,"&gt;="&amp;ER$4,$A$9:$A53,"&lt;="&amp;ER$5)-SUM(_xlfn._xlws.FILTER(ER54:ER133,$A54:$A133&gt;ER$4),_xlfn._xlws.FILTER($C$9:EQ133,$A$9:$A133&gt;ER$4)))),"")</f>
        <v/>
      </c>
      <c r="ES53" s="32" t="str" cm="1">
        <f t="array" ref="ES53">IF(AND(($A53&lt;&gt;"")*($A53&gt;ES$4)*($A53&lt;=ES$5)),IF(AND((SUMIFS($B$9:$B53,$A$9:$A53,"&lt;"&amp;$A53,$A$9:$A53,"&gt;="&amp;ES$4,$A$9:$A53,"&lt;="&amp;ES$5)&gt;SUM(_xlfn._xlws.FILTER(ES54:ES133,$A54:$A133&gt;ES$4),_xlfn._xlws.FILTER($C$9:ER133,$A$9:$A133&gt;ES$4))),(SUMIFS($B$9:$B53,$A$9:$A53,"&lt;"&amp;$A53,$A$9:$A53,"&gt;="&amp;ES$4,$A$9:$A53,"&lt;="&amp;ES$5)-SUM(_xlfn._xlws.FILTER(ES54:ES133,$A54:$A133&gt;ES$4),_xlfn._xlws.FILTER($C$9:ER133,$A$9:$A133&gt;ES$4))&gt;ES$6)),ES$6,MAX(0,SUMIFS($B$9:$B53,$A$9:$A53,"&lt;"&amp;$A53,$A$9:$A53,"&gt;="&amp;ES$4,$A$9:$A53,"&lt;="&amp;ES$5)-SUM(_xlfn._xlws.FILTER(ES54:ES133,$A54:$A133&gt;ES$4),_xlfn._xlws.FILTER($C$9:ER133,$A$9:$A133&gt;ES$4)))),"")</f>
        <v/>
      </c>
      <c r="ET53" s="32" t="str" cm="1">
        <f t="array" ref="ET53">IF(AND(($A53&lt;&gt;"")*($A53&gt;ET$4)*($A53&lt;=ET$5)),IF(AND((SUMIFS($B$9:$B53,$A$9:$A53,"&lt;"&amp;$A53,$A$9:$A53,"&gt;="&amp;ET$4,$A$9:$A53,"&lt;="&amp;ET$5)&gt;SUM(_xlfn._xlws.FILTER(ET54:ET133,$A54:$A133&gt;ET$4),_xlfn._xlws.FILTER($C$9:ES133,$A$9:$A133&gt;ET$4))),(SUMIFS($B$9:$B53,$A$9:$A53,"&lt;"&amp;$A53,$A$9:$A53,"&gt;="&amp;ET$4,$A$9:$A53,"&lt;="&amp;ET$5)-SUM(_xlfn._xlws.FILTER(ET54:ET133,$A54:$A133&gt;ET$4),_xlfn._xlws.FILTER($C$9:ES133,$A$9:$A133&gt;ET$4))&gt;ET$6)),ET$6,MAX(0,SUMIFS($B$9:$B53,$A$9:$A53,"&lt;"&amp;$A53,$A$9:$A53,"&gt;="&amp;ET$4,$A$9:$A53,"&lt;="&amp;ET$5)-SUM(_xlfn._xlws.FILTER(ET54:ET133,$A54:$A133&gt;ET$4),_xlfn._xlws.FILTER($C$9:ES133,$A$9:$A133&gt;ET$4)))),"")</f>
        <v/>
      </c>
      <c r="EU53" s="32" t="str" cm="1">
        <f t="array" ref="EU53">IF(AND(($A53&lt;&gt;"")*($A53&gt;EU$4)*($A53&lt;=EU$5)),IF(AND((SUMIFS($B$9:$B53,$A$9:$A53,"&lt;"&amp;$A53,$A$9:$A53,"&gt;="&amp;EU$4,$A$9:$A53,"&lt;="&amp;EU$5)&gt;SUM(_xlfn._xlws.FILTER(EU54:EU133,$A54:$A133&gt;EU$4),_xlfn._xlws.FILTER($C$9:ET133,$A$9:$A133&gt;EU$4))),(SUMIFS($B$9:$B53,$A$9:$A53,"&lt;"&amp;$A53,$A$9:$A53,"&gt;="&amp;EU$4,$A$9:$A53,"&lt;="&amp;EU$5)-SUM(_xlfn._xlws.FILTER(EU54:EU133,$A54:$A133&gt;EU$4),_xlfn._xlws.FILTER($C$9:ET133,$A$9:$A133&gt;EU$4))&gt;EU$6)),EU$6,MAX(0,SUMIFS($B$9:$B53,$A$9:$A53,"&lt;"&amp;$A53,$A$9:$A53,"&gt;="&amp;EU$4,$A$9:$A53,"&lt;="&amp;EU$5)-SUM(_xlfn._xlws.FILTER(EU54:EU133,$A54:$A133&gt;EU$4),_xlfn._xlws.FILTER($C$9:ET133,$A$9:$A133&gt;EU$4)))),"")</f>
        <v/>
      </c>
      <c r="EV53" s="32" t="str" cm="1">
        <f t="array" ref="EV53">IF(AND(($A53&lt;&gt;"")*($A53&gt;EV$4)*($A53&lt;=EV$5)),IF(AND((SUMIFS($B$9:$B53,$A$9:$A53,"&lt;"&amp;$A53,$A$9:$A53,"&gt;="&amp;EV$4,$A$9:$A53,"&lt;="&amp;EV$5)&gt;SUM(_xlfn._xlws.FILTER(EV54:EV133,$A54:$A133&gt;EV$4),_xlfn._xlws.FILTER($C$9:EU133,$A$9:$A133&gt;EV$4))),(SUMIFS($B$9:$B53,$A$9:$A53,"&lt;"&amp;$A53,$A$9:$A53,"&gt;="&amp;EV$4,$A$9:$A53,"&lt;="&amp;EV$5)-SUM(_xlfn._xlws.FILTER(EV54:EV133,$A54:$A133&gt;EV$4),_xlfn._xlws.FILTER($C$9:EU133,$A$9:$A133&gt;EV$4))&gt;EV$6)),EV$6,MAX(0,SUMIFS($B$9:$B53,$A$9:$A53,"&lt;"&amp;$A53,$A$9:$A53,"&gt;="&amp;EV$4,$A$9:$A53,"&lt;="&amp;EV$5)-SUM(_xlfn._xlws.FILTER(EV54:EV133,$A54:$A133&gt;EV$4),_xlfn._xlws.FILTER($C$9:EU133,$A$9:$A133&gt;EV$4)))),"")</f>
        <v/>
      </c>
      <c r="EW53" s="32" t="str" cm="1">
        <f t="array" ref="EW53">IF(AND(($A53&lt;&gt;"")*($A53&gt;EW$4)*($A53&lt;=EW$5)),IF(AND((SUMIFS($B$9:$B53,$A$9:$A53,"&lt;"&amp;$A53,$A$9:$A53,"&gt;="&amp;EW$4,$A$9:$A53,"&lt;="&amp;EW$5)&gt;SUM(_xlfn._xlws.FILTER(EW54:EW133,$A54:$A133&gt;EW$4),_xlfn._xlws.FILTER($C$9:EV133,$A$9:$A133&gt;EW$4))),(SUMIFS($B$9:$B53,$A$9:$A53,"&lt;"&amp;$A53,$A$9:$A53,"&gt;="&amp;EW$4,$A$9:$A53,"&lt;="&amp;EW$5)-SUM(_xlfn._xlws.FILTER(EW54:EW133,$A54:$A133&gt;EW$4),_xlfn._xlws.FILTER($C$9:EV133,$A$9:$A133&gt;EW$4))&gt;EW$6)),EW$6,MAX(0,SUMIFS($B$9:$B53,$A$9:$A53,"&lt;"&amp;$A53,$A$9:$A53,"&gt;="&amp;EW$4,$A$9:$A53,"&lt;="&amp;EW$5)-SUM(_xlfn._xlws.FILTER(EW54:EW133,$A54:$A133&gt;EW$4),_xlfn._xlws.FILTER($C$9:EV133,$A$9:$A133&gt;EW$4)))),"")</f>
        <v/>
      </c>
      <c r="EX53" s="32" t="str" cm="1">
        <f t="array" ref="EX53">IF(AND(($A53&lt;&gt;"")*($A53&gt;EX$4)*($A53&lt;=EX$5)),IF(AND((SUMIFS($B$9:$B53,$A$9:$A53,"&lt;"&amp;$A53,$A$9:$A53,"&gt;="&amp;EX$4,$A$9:$A53,"&lt;="&amp;EX$5)&gt;SUM(_xlfn._xlws.FILTER(EX54:EX133,$A54:$A133&gt;EX$4),_xlfn._xlws.FILTER($C$9:EW133,$A$9:$A133&gt;EX$4))),(SUMIFS($B$9:$B53,$A$9:$A53,"&lt;"&amp;$A53,$A$9:$A53,"&gt;="&amp;EX$4,$A$9:$A53,"&lt;="&amp;EX$5)-SUM(_xlfn._xlws.FILTER(EX54:EX133,$A54:$A133&gt;EX$4),_xlfn._xlws.FILTER($C$9:EW133,$A$9:$A133&gt;EX$4))&gt;EX$6)),EX$6,MAX(0,SUMIFS($B$9:$B53,$A$9:$A53,"&lt;"&amp;$A53,$A$9:$A53,"&gt;="&amp;EX$4,$A$9:$A53,"&lt;="&amp;EX$5)-SUM(_xlfn._xlws.FILTER(EX54:EX133,$A54:$A133&gt;EX$4),_xlfn._xlws.FILTER($C$9:EW133,$A$9:$A133&gt;EX$4)))),"")</f>
        <v/>
      </c>
      <c r="EY53" s="32" t="str" cm="1">
        <f t="array" ref="EY53">IF(AND(($A53&lt;&gt;"")*($A53&gt;EY$4)*($A53&lt;=EY$5)),IF(AND((SUMIFS($B$9:$B53,$A$9:$A53,"&lt;"&amp;$A53,$A$9:$A53,"&gt;="&amp;EY$4,$A$9:$A53,"&lt;="&amp;EY$5)&gt;SUM(_xlfn._xlws.FILTER(EY54:EY133,$A54:$A133&gt;EY$4),_xlfn._xlws.FILTER($C$9:EX133,$A$9:$A133&gt;EY$4))),(SUMIFS($B$9:$B53,$A$9:$A53,"&lt;"&amp;$A53,$A$9:$A53,"&gt;="&amp;EY$4,$A$9:$A53,"&lt;="&amp;EY$5)-SUM(_xlfn._xlws.FILTER(EY54:EY133,$A54:$A133&gt;EY$4),_xlfn._xlws.FILTER($C$9:EX133,$A$9:$A133&gt;EY$4))&gt;EY$6)),EY$6,MAX(0,SUMIFS($B$9:$B53,$A$9:$A53,"&lt;"&amp;$A53,$A$9:$A53,"&gt;="&amp;EY$4,$A$9:$A53,"&lt;="&amp;EY$5)-SUM(_xlfn._xlws.FILTER(EY54:EY133,$A54:$A133&gt;EY$4),_xlfn._xlws.FILTER($C$9:EX133,$A$9:$A133&gt;EY$4)))),"")</f>
        <v/>
      </c>
      <c r="EZ53" s="32" t="str" cm="1">
        <f t="array" ref="EZ53">IF(AND(($A53&lt;&gt;"")*($A53&gt;EZ$4)*($A53&lt;=EZ$5)),IF(AND((SUMIFS($B$9:$B53,$A$9:$A53,"&lt;"&amp;$A53,$A$9:$A53,"&gt;="&amp;EZ$4,$A$9:$A53,"&lt;="&amp;EZ$5)&gt;SUM(_xlfn._xlws.FILTER(EZ54:EZ133,$A54:$A133&gt;EZ$4),_xlfn._xlws.FILTER($C$9:EY133,$A$9:$A133&gt;EZ$4))),(SUMIFS($B$9:$B53,$A$9:$A53,"&lt;"&amp;$A53,$A$9:$A53,"&gt;="&amp;EZ$4,$A$9:$A53,"&lt;="&amp;EZ$5)-SUM(_xlfn._xlws.FILTER(EZ54:EZ133,$A54:$A133&gt;EZ$4),_xlfn._xlws.FILTER($C$9:EY133,$A$9:$A133&gt;EZ$4))&gt;EZ$6)),EZ$6,MAX(0,SUMIFS($B$9:$B53,$A$9:$A53,"&lt;"&amp;$A53,$A$9:$A53,"&gt;="&amp;EZ$4,$A$9:$A53,"&lt;="&amp;EZ$5)-SUM(_xlfn._xlws.FILTER(EZ54:EZ133,$A54:$A133&gt;EZ$4),_xlfn._xlws.FILTER($C$9:EY133,$A$9:$A133&gt;EZ$4)))),"")</f>
        <v/>
      </c>
      <c r="FA53" s="32" t="str" cm="1">
        <f t="array" ref="FA53">IF(AND(($A53&lt;&gt;"")*($A53&gt;FA$4)*($A53&lt;=FA$5)),IF(AND((SUMIFS($B$9:$B53,$A$9:$A53,"&lt;"&amp;$A53,$A$9:$A53,"&gt;="&amp;FA$4,$A$9:$A53,"&lt;="&amp;FA$5)&gt;SUM(_xlfn._xlws.FILTER(FA54:FA133,$A54:$A133&gt;FA$4),_xlfn._xlws.FILTER($C$9:EZ133,$A$9:$A133&gt;FA$4))),(SUMIFS($B$9:$B53,$A$9:$A53,"&lt;"&amp;$A53,$A$9:$A53,"&gt;="&amp;FA$4,$A$9:$A53,"&lt;="&amp;FA$5)-SUM(_xlfn._xlws.FILTER(FA54:FA133,$A54:$A133&gt;FA$4),_xlfn._xlws.FILTER($C$9:EZ133,$A$9:$A133&gt;FA$4))&gt;FA$6)),FA$6,MAX(0,SUMIFS($B$9:$B53,$A$9:$A53,"&lt;"&amp;$A53,$A$9:$A53,"&gt;="&amp;FA$4,$A$9:$A53,"&lt;="&amp;FA$5)-SUM(_xlfn._xlws.FILTER(FA54:FA133,$A54:$A133&gt;FA$4),_xlfn._xlws.FILTER($C$9:EZ133,$A$9:$A133&gt;FA$4)))),"")</f>
        <v/>
      </c>
      <c r="FB53" s="32" t="str" cm="1">
        <f t="array" ref="FB53">IF(AND(($A53&lt;&gt;"")*($A53&gt;FB$4)*($A53&lt;=FB$5)),IF(AND((SUMIFS($B$9:$B53,$A$9:$A53,"&lt;"&amp;$A53,$A$9:$A53,"&gt;="&amp;FB$4,$A$9:$A53,"&lt;="&amp;FB$5)&gt;SUM(_xlfn._xlws.FILTER(FB54:FB133,$A54:$A133&gt;FB$4),_xlfn._xlws.FILTER($C$9:FA133,$A$9:$A133&gt;FB$4))),(SUMIFS($B$9:$B53,$A$9:$A53,"&lt;"&amp;$A53,$A$9:$A53,"&gt;="&amp;FB$4,$A$9:$A53,"&lt;="&amp;FB$5)-SUM(_xlfn._xlws.FILTER(FB54:FB133,$A54:$A133&gt;FB$4),_xlfn._xlws.FILTER($C$9:FA133,$A$9:$A133&gt;FB$4))&gt;FB$6)),FB$6,MAX(0,SUMIFS($B$9:$B53,$A$9:$A53,"&lt;"&amp;$A53,$A$9:$A53,"&gt;="&amp;FB$4,$A$9:$A53,"&lt;="&amp;FB$5)-SUM(_xlfn._xlws.FILTER(FB54:FB133,$A54:$A133&gt;FB$4),_xlfn._xlws.FILTER($C$9:FA133,$A$9:$A133&gt;FB$4)))),"")</f>
        <v/>
      </c>
      <c r="FC53" s="32" t="str" cm="1">
        <f t="array" ref="FC53">IF(AND(($A53&lt;&gt;"")*($A53&gt;FC$4)*($A53&lt;=FC$5)),IF(AND((SUMIFS($B$9:$B53,$A$9:$A53,"&lt;"&amp;$A53,$A$9:$A53,"&gt;="&amp;FC$4,$A$9:$A53,"&lt;="&amp;FC$5)&gt;SUM(_xlfn._xlws.FILTER(FC54:FC133,$A54:$A133&gt;FC$4),_xlfn._xlws.FILTER($C$9:FB133,$A$9:$A133&gt;FC$4))),(SUMIFS($B$9:$B53,$A$9:$A53,"&lt;"&amp;$A53,$A$9:$A53,"&gt;="&amp;FC$4,$A$9:$A53,"&lt;="&amp;FC$5)-SUM(_xlfn._xlws.FILTER(FC54:FC133,$A54:$A133&gt;FC$4),_xlfn._xlws.FILTER($C$9:FB133,$A$9:$A133&gt;FC$4))&gt;FC$6)),FC$6,MAX(0,SUMIFS($B$9:$B53,$A$9:$A53,"&lt;"&amp;$A53,$A$9:$A53,"&gt;="&amp;FC$4,$A$9:$A53,"&lt;="&amp;FC$5)-SUM(_xlfn._xlws.FILTER(FC54:FC133,$A54:$A133&gt;FC$4),_xlfn._xlws.FILTER($C$9:FB133,$A$9:$A133&gt;FC$4)))),"")</f>
        <v/>
      </c>
      <c r="FD53" s="32" t="str" cm="1">
        <f t="array" ref="FD53">IF(AND(($A53&lt;&gt;"")*($A53&gt;FD$4)*($A53&lt;=FD$5)),IF(AND((SUMIFS($B$9:$B53,$A$9:$A53,"&lt;"&amp;$A53,$A$9:$A53,"&gt;="&amp;FD$4,$A$9:$A53,"&lt;="&amp;FD$5)&gt;SUM(_xlfn._xlws.FILTER(FD54:FD133,$A54:$A133&gt;FD$4),_xlfn._xlws.FILTER($C$9:FC133,$A$9:$A133&gt;FD$4))),(SUMIFS($B$9:$B53,$A$9:$A53,"&lt;"&amp;$A53,$A$9:$A53,"&gt;="&amp;FD$4,$A$9:$A53,"&lt;="&amp;FD$5)-SUM(_xlfn._xlws.FILTER(FD54:FD133,$A54:$A133&gt;FD$4),_xlfn._xlws.FILTER($C$9:FC133,$A$9:$A133&gt;FD$4))&gt;FD$6)),FD$6,MAX(0,SUMIFS($B$9:$B53,$A$9:$A53,"&lt;"&amp;$A53,$A$9:$A53,"&gt;="&amp;FD$4,$A$9:$A53,"&lt;="&amp;FD$5)-SUM(_xlfn._xlws.FILTER(FD54:FD133,$A54:$A133&gt;FD$4),_xlfn._xlws.FILTER($C$9:FC133,$A$9:$A133&gt;FD$4)))),"")</f>
        <v/>
      </c>
      <c r="FE53" s="32" t="str" cm="1">
        <f t="array" ref="FE53">IF(AND(($A53&lt;&gt;"")*($A53&gt;FE$4)*($A53&lt;=FE$5)),IF(AND((SUMIFS($B$9:$B53,$A$9:$A53,"&lt;"&amp;$A53,$A$9:$A53,"&gt;="&amp;FE$4,$A$9:$A53,"&lt;="&amp;FE$5)&gt;SUM(_xlfn._xlws.FILTER(FE54:FE133,$A54:$A133&gt;FE$4),_xlfn._xlws.FILTER($C$9:FD133,$A$9:$A133&gt;FE$4))),(SUMIFS($B$9:$B53,$A$9:$A53,"&lt;"&amp;$A53,$A$9:$A53,"&gt;="&amp;FE$4,$A$9:$A53,"&lt;="&amp;FE$5)-SUM(_xlfn._xlws.FILTER(FE54:FE133,$A54:$A133&gt;FE$4),_xlfn._xlws.FILTER($C$9:FD133,$A$9:$A133&gt;FE$4))&gt;FE$6)),FE$6,MAX(0,SUMIFS($B$9:$B53,$A$9:$A53,"&lt;"&amp;$A53,$A$9:$A53,"&gt;="&amp;FE$4,$A$9:$A53,"&lt;="&amp;FE$5)-SUM(_xlfn._xlws.FILTER(FE54:FE133,$A54:$A133&gt;FE$4),_xlfn._xlws.FILTER($C$9:FD133,$A$9:$A133&gt;FE$4)))),"")</f>
        <v/>
      </c>
      <c r="FF53" s="32" t="str" cm="1">
        <f t="array" ref="FF53">IF(AND(($A53&lt;&gt;"")*($A53&gt;FF$4)*($A53&lt;=FF$5)),IF(AND((SUMIFS($B$9:$B53,$A$9:$A53,"&lt;"&amp;$A53,$A$9:$A53,"&gt;="&amp;FF$4,$A$9:$A53,"&lt;="&amp;FF$5)&gt;SUM(_xlfn._xlws.FILTER(FF54:FF133,$A54:$A133&gt;FF$4),_xlfn._xlws.FILTER($C$9:FE133,$A$9:$A133&gt;FF$4))),(SUMIFS($B$9:$B53,$A$9:$A53,"&lt;"&amp;$A53,$A$9:$A53,"&gt;="&amp;FF$4,$A$9:$A53,"&lt;="&amp;FF$5)-SUM(_xlfn._xlws.FILTER(FF54:FF133,$A54:$A133&gt;FF$4),_xlfn._xlws.FILTER($C$9:FE133,$A$9:$A133&gt;FF$4))&gt;FF$6)),FF$6,MAX(0,SUMIFS($B$9:$B53,$A$9:$A53,"&lt;"&amp;$A53,$A$9:$A53,"&gt;="&amp;FF$4,$A$9:$A53,"&lt;="&amp;FF$5)-SUM(_xlfn._xlws.FILTER(FF54:FF133,$A54:$A133&gt;FF$4),_xlfn._xlws.FILTER($C$9:FE133,$A$9:$A133&gt;FF$4)))),"")</f>
        <v/>
      </c>
      <c r="FG53" s="32" t="str" cm="1">
        <f t="array" ref="FG53">IF(AND(($A53&lt;&gt;"")*($A53&gt;FG$4)*($A53&lt;=FG$5)),IF(AND((SUMIFS($B$9:$B53,$A$9:$A53,"&lt;"&amp;$A53,$A$9:$A53,"&gt;="&amp;FG$4,$A$9:$A53,"&lt;="&amp;FG$5)&gt;SUM(_xlfn._xlws.FILTER(FG54:FG133,$A54:$A133&gt;FG$4),_xlfn._xlws.FILTER($C$9:FF133,$A$9:$A133&gt;FG$4))),(SUMIFS($B$9:$B53,$A$9:$A53,"&lt;"&amp;$A53,$A$9:$A53,"&gt;="&amp;FG$4,$A$9:$A53,"&lt;="&amp;FG$5)-SUM(_xlfn._xlws.FILTER(FG54:FG133,$A54:$A133&gt;FG$4),_xlfn._xlws.FILTER($C$9:FF133,$A$9:$A133&gt;FG$4))&gt;FG$6)),FG$6,MAX(0,SUMIFS($B$9:$B53,$A$9:$A53,"&lt;"&amp;$A53,$A$9:$A53,"&gt;="&amp;FG$4,$A$9:$A53,"&lt;="&amp;FG$5)-SUM(_xlfn._xlws.FILTER(FG54:FG133,$A54:$A133&gt;FG$4),_xlfn._xlws.FILTER($C$9:FF133,$A$9:$A133&gt;FG$4)))),"")</f>
        <v/>
      </c>
      <c r="FH53" s="32" t="str" cm="1">
        <f t="array" ref="FH53">IF(AND(($A53&lt;&gt;"")*($A53&gt;FH$4)*($A53&lt;=FH$5)),IF(AND((SUMIFS($B$9:$B53,$A$9:$A53,"&lt;"&amp;$A53,$A$9:$A53,"&gt;="&amp;FH$4,$A$9:$A53,"&lt;="&amp;FH$5)&gt;SUM(_xlfn._xlws.FILTER(FH54:FH133,$A54:$A133&gt;FH$4),_xlfn._xlws.FILTER($C$9:FG133,$A$9:$A133&gt;FH$4))),(SUMIFS($B$9:$B53,$A$9:$A53,"&lt;"&amp;$A53,$A$9:$A53,"&gt;="&amp;FH$4,$A$9:$A53,"&lt;="&amp;FH$5)-SUM(_xlfn._xlws.FILTER(FH54:FH133,$A54:$A133&gt;FH$4),_xlfn._xlws.FILTER($C$9:FG133,$A$9:$A133&gt;FH$4))&gt;FH$6)),FH$6,MAX(0,SUMIFS($B$9:$B53,$A$9:$A53,"&lt;"&amp;$A53,$A$9:$A53,"&gt;="&amp;FH$4,$A$9:$A53,"&lt;="&amp;FH$5)-SUM(_xlfn._xlws.FILTER(FH54:FH133,$A54:$A133&gt;FH$4),_xlfn._xlws.FILTER($C$9:FG133,$A$9:$A133&gt;FH$4)))),"")</f>
        <v/>
      </c>
      <c r="FI53" s="32" t="str" cm="1">
        <f t="array" ref="FI53">IF(AND(($A53&lt;&gt;"")*($A53&gt;FI$4)*($A53&lt;=FI$5)),IF(AND((SUMIFS($B$9:$B53,$A$9:$A53,"&lt;"&amp;$A53,$A$9:$A53,"&gt;="&amp;FI$4,$A$9:$A53,"&lt;="&amp;FI$5)&gt;SUM(_xlfn._xlws.FILTER(FI54:FI133,$A54:$A133&gt;FI$4),_xlfn._xlws.FILTER($C$9:FH133,$A$9:$A133&gt;FI$4))),(SUMIFS($B$9:$B53,$A$9:$A53,"&lt;"&amp;$A53,$A$9:$A53,"&gt;="&amp;FI$4,$A$9:$A53,"&lt;="&amp;FI$5)-SUM(_xlfn._xlws.FILTER(FI54:FI133,$A54:$A133&gt;FI$4),_xlfn._xlws.FILTER($C$9:FH133,$A$9:$A133&gt;FI$4))&gt;FI$6)),FI$6,MAX(0,SUMIFS($B$9:$B53,$A$9:$A53,"&lt;"&amp;$A53,$A$9:$A53,"&gt;="&amp;FI$4,$A$9:$A53,"&lt;="&amp;FI$5)-SUM(_xlfn._xlws.FILTER(FI54:FI133,$A54:$A133&gt;FI$4),_xlfn._xlws.FILTER($C$9:FH133,$A$9:$A133&gt;FI$4)))),"")</f>
        <v/>
      </c>
      <c r="FJ53" s="32" t="str" cm="1">
        <f t="array" ref="FJ53">IF(AND(($A53&lt;&gt;"")*($A53&gt;FJ$4)*($A53&lt;=FJ$5)),IF(AND((SUMIFS($B$9:$B53,$A$9:$A53,"&lt;"&amp;$A53,$A$9:$A53,"&gt;="&amp;FJ$4,$A$9:$A53,"&lt;="&amp;FJ$5)&gt;SUM(_xlfn._xlws.FILTER(FJ54:FJ133,$A54:$A133&gt;FJ$4),_xlfn._xlws.FILTER($C$9:FI133,$A$9:$A133&gt;FJ$4))),(SUMIFS($B$9:$B53,$A$9:$A53,"&lt;"&amp;$A53,$A$9:$A53,"&gt;="&amp;FJ$4,$A$9:$A53,"&lt;="&amp;FJ$5)-SUM(_xlfn._xlws.FILTER(FJ54:FJ133,$A54:$A133&gt;FJ$4),_xlfn._xlws.FILTER($C$9:FI133,$A$9:$A133&gt;FJ$4))&gt;FJ$6)),FJ$6,MAX(0,SUMIFS($B$9:$B53,$A$9:$A53,"&lt;"&amp;$A53,$A$9:$A53,"&gt;="&amp;FJ$4,$A$9:$A53,"&lt;="&amp;FJ$5)-SUM(_xlfn._xlws.FILTER(FJ54:FJ133,$A54:$A133&gt;FJ$4),_xlfn._xlws.FILTER($C$9:FI133,$A$9:$A133&gt;FJ$4)))),"")</f>
        <v/>
      </c>
      <c r="FK53" s="32" t="str" cm="1">
        <f t="array" ref="FK53">IF(AND(($A53&lt;&gt;"")*($A53&gt;FK$4)*($A53&lt;=FK$5)),IF(AND((SUMIFS($B$9:$B53,$A$9:$A53,"&lt;"&amp;$A53,$A$9:$A53,"&gt;="&amp;FK$4,$A$9:$A53,"&lt;="&amp;FK$5)&gt;SUM(_xlfn._xlws.FILTER(FK54:FK133,$A54:$A133&gt;FK$4),_xlfn._xlws.FILTER($C$9:FJ133,$A$9:$A133&gt;FK$4))),(SUMIFS($B$9:$B53,$A$9:$A53,"&lt;"&amp;$A53,$A$9:$A53,"&gt;="&amp;FK$4,$A$9:$A53,"&lt;="&amp;FK$5)-SUM(_xlfn._xlws.FILTER(FK54:FK133,$A54:$A133&gt;FK$4),_xlfn._xlws.FILTER($C$9:FJ133,$A$9:$A133&gt;FK$4))&gt;FK$6)),FK$6,MAX(0,SUMIFS($B$9:$B53,$A$9:$A53,"&lt;"&amp;$A53,$A$9:$A53,"&gt;="&amp;FK$4,$A$9:$A53,"&lt;="&amp;FK$5)-SUM(_xlfn._xlws.FILTER(FK54:FK133,$A54:$A133&gt;FK$4),_xlfn._xlws.FILTER($C$9:FJ133,$A$9:$A133&gt;FK$4)))),"")</f>
        <v/>
      </c>
      <c r="FL53" s="32" t="str" cm="1">
        <f t="array" ref="FL53">IF(AND(($A53&lt;&gt;"")*($A53&gt;FL$4)*($A53&lt;=FL$5)),IF(AND((SUMIFS($B$9:$B53,$A$9:$A53,"&lt;"&amp;$A53,$A$9:$A53,"&gt;="&amp;FL$4,$A$9:$A53,"&lt;="&amp;FL$5)&gt;SUM(_xlfn._xlws.FILTER(FL54:FL133,$A54:$A133&gt;FL$4),_xlfn._xlws.FILTER($C$9:FK133,$A$9:$A133&gt;FL$4))),(SUMIFS($B$9:$B53,$A$9:$A53,"&lt;"&amp;$A53,$A$9:$A53,"&gt;="&amp;FL$4,$A$9:$A53,"&lt;="&amp;FL$5)-SUM(_xlfn._xlws.FILTER(FL54:FL133,$A54:$A133&gt;FL$4),_xlfn._xlws.FILTER($C$9:FK133,$A$9:$A133&gt;FL$4))&gt;FL$6)),FL$6,MAX(0,SUMIFS($B$9:$B53,$A$9:$A53,"&lt;"&amp;$A53,$A$9:$A53,"&gt;="&amp;FL$4,$A$9:$A53,"&lt;="&amp;FL$5)-SUM(_xlfn._xlws.FILTER(FL54:FL133,$A54:$A133&gt;FL$4),_xlfn._xlws.FILTER($C$9:FK133,$A$9:$A133&gt;FL$4)))),"")</f>
        <v/>
      </c>
      <c r="FM53" s="32" t="str" cm="1">
        <f t="array" ref="FM53">IF(AND(($A53&lt;&gt;"")*($A53&gt;FM$4)*($A53&lt;=FM$5)),IF(AND((SUMIFS($B$9:$B53,$A$9:$A53,"&lt;"&amp;$A53,$A$9:$A53,"&gt;="&amp;FM$4,$A$9:$A53,"&lt;="&amp;FM$5)&gt;SUM(_xlfn._xlws.FILTER(FM54:FM133,$A54:$A133&gt;FM$4),_xlfn._xlws.FILTER($C$9:FL133,$A$9:$A133&gt;FM$4))),(SUMIFS($B$9:$B53,$A$9:$A53,"&lt;"&amp;$A53,$A$9:$A53,"&gt;="&amp;FM$4,$A$9:$A53,"&lt;="&amp;FM$5)-SUM(_xlfn._xlws.FILTER(FM54:FM133,$A54:$A133&gt;FM$4),_xlfn._xlws.FILTER($C$9:FL133,$A$9:$A133&gt;FM$4))&gt;FM$6)),FM$6,MAX(0,SUMIFS($B$9:$B53,$A$9:$A53,"&lt;"&amp;$A53,$A$9:$A53,"&gt;="&amp;FM$4,$A$9:$A53,"&lt;="&amp;FM$5)-SUM(_xlfn._xlws.FILTER(FM54:FM133,$A54:$A133&gt;FM$4),_xlfn._xlws.FILTER($C$9:FL133,$A$9:$A133&gt;FM$4)))),"")</f>
        <v/>
      </c>
      <c r="FN53" s="32" t="str" cm="1">
        <f t="array" ref="FN53">IF(AND(($A53&lt;&gt;"")*($A53&gt;FN$4)*($A53&lt;=FN$5)),IF(AND((SUMIFS($B$9:$B53,$A$9:$A53,"&lt;"&amp;$A53,$A$9:$A53,"&gt;="&amp;FN$4,$A$9:$A53,"&lt;="&amp;FN$5)&gt;SUM(_xlfn._xlws.FILTER(FN54:FN133,$A54:$A133&gt;FN$4),_xlfn._xlws.FILTER($C$9:FM133,$A$9:$A133&gt;FN$4))),(SUMIFS($B$9:$B53,$A$9:$A53,"&lt;"&amp;$A53,$A$9:$A53,"&gt;="&amp;FN$4,$A$9:$A53,"&lt;="&amp;FN$5)-SUM(_xlfn._xlws.FILTER(FN54:FN133,$A54:$A133&gt;FN$4),_xlfn._xlws.FILTER($C$9:FM133,$A$9:$A133&gt;FN$4))&gt;FN$6)),FN$6,MAX(0,SUMIFS($B$9:$B53,$A$9:$A53,"&lt;"&amp;$A53,$A$9:$A53,"&gt;="&amp;FN$4,$A$9:$A53,"&lt;="&amp;FN$5)-SUM(_xlfn._xlws.FILTER(FN54:FN133,$A54:$A133&gt;FN$4),_xlfn._xlws.FILTER($C$9:FM133,$A$9:$A133&gt;FN$4)))),"")</f>
        <v/>
      </c>
      <c r="FO53" s="32" t="str" cm="1">
        <f t="array" ref="FO53">IF(AND(($A53&lt;&gt;"")*($A53&gt;FO$4)*($A53&lt;=FO$5)),IF(AND((SUMIFS($B$9:$B53,$A$9:$A53,"&lt;"&amp;$A53,$A$9:$A53,"&gt;="&amp;FO$4,$A$9:$A53,"&lt;="&amp;FO$5)&gt;SUM(_xlfn._xlws.FILTER(FO54:FO133,$A54:$A133&gt;FO$4),_xlfn._xlws.FILTER($C$9:FN133,$A$9:$A133&gt;FO$4))),(SUMIFS($B$9:$B53,$A$9:$A53,"&lt;"&amp;$A53,$A$9:$A53,"&gt;="&amp;FO$4,$A$9:$A53,"&lt;="&amp;FO$5)-SUM(_xlfn._xlws.FILTER(FO54:FO133,$A54:$A133&gt;FO$4),_xlfn._xlws.FILTER($C$9:FN133,$A$9:$A133&gt;FO$4))&gt;FO$6)),FO$6,MAX(0,SUMIFS($B$9:$B53,$A$9:$A53,"&lt;"&amp;$A53,$A$9:$A53,"&gt;="&amp;FO$4,$A$9:$A53,"&lt;="&amp;FO$5)-SUM(_xlfn._xlws.FILTER(FO54:FO133,$A54:$A133&gt;FO$4),_xlfn._xlws.FILTER($C$9:FN133,$A$9:$A133&gt;FO$4)))),"")</f>
        <v/>
      </c>
      <c r="FP53" s="32" t="str" cm="1">
        <f t="array" ref="FP53">IF(AND(($A53&lt;&gt;"")*($A53&gt;FP$4)*($A53&lt;=FP$5)),IF(AND((SUMIFS($B$9:$B53,$A$9:$A53,"&lt;"&amp;$A53,$A$9:$A53,"&gt;="&amp;FP$4,$A$9:$A53,"&lt;="&amp;FP$5)&gt;SUM(_xlfn._xlws.FILTER(FP54:FP133,$A54:$A133&gt;FP$4),_xlfn._xlws.FILTER($C$9:FO133,$A$9:$A133&gt;FP$4))),(SUMIFS($B$9:$B53,$A$9:$A53,"&lt;"&amp;$A53,$A$9:$A53,"&gt;="&amp;FP$4,$A$9:$A53,"&lt;="&amp;FP$5)-SUM(_xlfn._xlws.FILTER(FP54:FP133,$A54:$A133&gt;FP$4),_xlfn._xlws.FILTER($C$9:FO133,$A$9:$A133&gt;FP$4))&gt;FP$6)),FP$6,MAX(0,SUMIFS($B$9:$B53,$A$9:$A53,"&lt;"&amp;$A53,$A$9:$A53,"&gt;="&amp;FP$4,$A$9:$A53,"&lt;="&amp;FP$5)-SUM(_xlfn._xlws.FILTER(FP54:FP133,$A54:$A133&gt;FP$4),_xlfn._xlws.FILTER($C$9:FO133,$A$9:$A133&gt;FP$4)))),"")</f>
        <v/>
      </c>
      <c r="FQ53" s="32" t="str" cm="1">
        <f t="array" ref="FQ53">IF(AND(($A53&lt;&gt;"")*($A53&gt;FQ$4)*($A53&lt;=FQ$5)),IF(AND((SUMIFS($B$9:$B53,$A$9:$A53,"&lt;"&amp;$A53,$A$9:$A53,"&gt;="&amp;FQ$4,$A$9:$A53,"&lt;="&amp;FQ$5)&gt;SUM(_xlfn._xlws.FILTER(FQ54:FQ133,$A54:$A133&gt;FQ$4),_xlfn._xlws.FILTER($C$9:FP133,$A$9:$A133&gt;FQ$4))),(SUMIFS($B$9:$B53,$A$9:$A53,"&lt;"&amp;$A53,$A$9:$A53,"&gt;="&amp;FQ$4,$A$9:$A53,"&lt;="&amp;FQ$5)-SUM(_xlfn._xlws.FILTER(FQ54:FQ133,$A54:$A133&gt;FQ$4),_xlfn._xlws.FILTER($C$9:FP133,$A$9:$A133&gt;FQ$4))&gt;FQ$6)),FQ$6,MAX(0,SUMIFS($B$9:$B53,$A$9:$A53,"&lt;"&amp;$A53,$A$9:$A53,"&gt;="&amp;FQ$4,$A$9:$A53,"&lt;="&amp;FQ$5)-SUM(_xlfn._xlws.FILTER(FQ54:FQ133,$A54:$A133&gt;FQ$4),_xlfn._xlws.FILTER($C$9:FP133,$A$9:$A133&gt;FQ$4)))),"")</f>
        <v/>
      </c>
      <c r="FR53" s="32" t="str" cm="1">
        <f t="array" ref="FR53">IF(AND(($A53&lt;&gt;"")*($A53&gt;FR$4)*($A53&lt;=FR$5)),IF(AND((SUMIFS($B$9:$B53,$A$9:$A53,"&lt;"&amp;$A53,$A$9:$A53,"&gt;="&amp;FR$4,$A$9:$A53,"&lt;="&amp;FR$5)&gt;SUM(_xlfn._xlws.FILTER(FR54:FR133,$A54:$A133&gt;FR$4),_xlfn._xlws.FILTER($C$9:FQ133,$A$9:$A133&gt;FR$4))),(SUMIFS($B$9:$B53,$A$9:$A53,"&lt;"&amp;$A53,$A$9:$A53,"&gt;="&amp;FR$4,$A$9:$A53,"&lt;="&amp;FR$5)-SUM(_xlfn._xlws.FILTER(FR54:FR133,$A54:$A133&gt;FR$4),_xlfn._xlws.FILTER($C$9:FQ133,$A$9:$A133&gt;FR$4))&gt;FR$6)),FR$6,MAX(0,SUMIFS($B$9:$B53,$A$9:$A53,"&lt;"&amp;$A53,$A$9:$A53,"&gt;="&amp;FR$4,$A$9:$A53,"&lt;="&amp;FR$5)-SUM(_xlfn._xlws.FILTER(FR54:FR133,$A54:$A133&gt;FR$4),_xlfn._xlws.FILTER($C$9:FQ133,$A$9:$A133&gt;FR$4)))),"")</f>
        <v/>
      </c>
      <c r="FS53" s="32" t="str" cm="1">
        <f t="array" ref="FS53">IF(AND(($A53&lt;&gt;"")*($A53&gt;FS$4)*($A53&lt;=FS$5)),IF(AND((SUMIFS($B$9:$B53,$A$9:$A53,"&lt;"&amp;$A53,$A$9:$A53,"&gt;="&amp;FS$4,$A$9:$A53,"&lt;="&amp;FS$5)&gt;SUM(_xlfn._xlws.FILTER(FS54:FS133,$A54:$A133&gt;FS$4),_xlfn._xlws.FILTER($C$9:FR133,$A$9:$A133&gt;FS$4))),(SUMIFS($B$9:$B53,$A$9:$A53,"&lt;"&amp;$A53,$A$9:$A53,"&gt;="&amp;FS$4,$A$9:$A53,"&lt;="&amp;FS$5)-SUM(_xlfn._xlws.FILTER(FS54:FS133,$A54:$A133&gt;FS$4),_xlfn._xlws.FILTER($C$9:FR133,$A$9:$A133&gt;FS$4))&gt;FS$6)),FS$6,MAX(0,SUMIFS($B$9:$B53,$A$9:$A53,"&lt;"&amp;$A53,$A$9:$A53,"&gt;="&amp;FS$4,$A$9:$A53,"&lt;="&amp;FS$5)-SUM(_xlfn._xlws.FILTER(FS54:FS133,$A54:$A133&gt;FS$4),_xlfn._xlws.FILTER($C$9:FR133,$A$9:$A133&gt;FS$4)))),"")</f>
        <v/>
      </c>
      <c r="FT53" s="32" t="str" cm="1">
        <f t="array" ref="FT53">IF(AND(($A53&lt;&gt;"")*($A53&gt;FT$4)*($A53&lt;=FT$5)),IF(AND((SUMIFS($B$9:$B53,$A$9:$A53,"&lt;"&amp;$A53,$A$9:$A53,"&gt;="&amp;FT$4,$A$9:$A53,"&lt;="&amp;FT$5)&gt;SUM(_xlfn._xlws.FILTER(FT54:FT133,$A54:$A133&gt;FT$4),_xlfn._xlws.FILTER($C$9:FS133,$A$9:$A133&gt;FT$4))),(SUMIFS($B$9:$B53,$A$9:$A53,"&lt;"&amp;$A53,$A$9:$A53,"&gt;="&amp;FT$4,$A$9:$A53,"&lt;="&amp;FT$5)-SUM(_xlfn._xlws.FILTER(FT54:FT133,$A54:$A133&gt;FT$4),_xlfn._xlws.FILTER($C$9:FS133,$A$9:$A133&gt;FT$4))&gt;FT$6)),FT$6,MAX(0,SUMIFS($B$9:$B53,$A$9:$A53,"&lt;"&amp;$A53,$A$9:$A53,"&gt;="&amp;FT$4,$A$9:$A53,"&lt;="&amp;FT$5)-SUM(_xlfn._xlws.FILTER(FT54:FT133,$A54:$A133&gt;FT$4),_xlfn._xlws.FILTER($C$9:FS133,$A$9:$A133&gt;FT$4)))),"")</f>
        <v/>
      </c>
      <c r="FU53" s="32" t="str" cm="1">
        <f t="array" ref="FU53">IF(AND(($A53&lt;&gt;"")*($A53&gt;FU$4)*($A53&lt;=FU$5)),IF(AND((SUMIFS($B$9:$B53,$A$9:$A53,"&lt;"&amp;$A53,$A$9:$A53,"&gt;="&amp;FU$4,$A$9:$A53,"&lt;="&amp;FU$5)&gt;SUM(_xlfn._xlws.FILTER(FU54:FU133,$A54:$A133&gt;FU$4),_xlfn._xlws.FILTER($C$9:FT133,$A$9:$A133&gt;FU$4))),(SUMIFS($B$9:$B53,$A$9:$A53,"&lt;"&amp;$A53,$A$9:$A53,"&gt;="&amp;FU$4,$A$9:$A53,"&lt;="&amp;FU$5)-SUM(_xlfn._xlws.FILTER(FU54:FU133,$A54:$A133&gt;FU$4),_xlfn._xlws.FILTER($C$9:FT133,$A$9:$A133&gt;FU$4))&gt;FU$6)),FU$6,MAX(0,SUMIFS($B$9:$B53,$A$9:$A53,"&lt;"&amp;$A53,$A$9:$A53,"&gt;="&amp;FU$4,$A$9:$A53,"&lt;="&amp;FU$5)-SUM(_xlfn._xlws.FILTER(FU54:FU133,$A54:$A133&gt;FU$4),_xlfn._xlws.FILTER($C$9:FT133,$A$9:$A133&gt;FU$4)))),"")</f>
        <v/>
      </c>
      <c r="FV53" s="32" t="str" cm="1">
        <f t="array" ref="FV53">IF(AND(($A53&lt;&gt;"")*($A53&gt;FV$4)*($A53&lt;=FV$5)),IF(AND((SUMIFS($B$9:$B53,$A$9:$A53,"&lt;"&amp;$A53,$A$9:$A53,"&gt;="&amp;FV$4,$A$9:$A53,"&lt;="&amp;FV$5)&gt;SUM(_xlfn._xlws.FILTER(FV54:FV133,$A54:$A133&gt;FV$4),_xlfn._xlws.FILTER($C$9:FU133,$A$9:$A133&gt;FV$4))),(SUMIFS($B$9:$B53,$A$9:$A53,"&lt;"&amp;$A53,$A$9:$A53,"&gt;="&amp;FV$4,$A$9:$A53,"&lt;="&amp;FV$5)-SUM(_xlfn._xlws.FILTER(FV54:FV133,$A54:$A133&gt;FV$4),_xlfn._xlws.FILTER($C$9:FU133,$A$9:$A133&gt;FV$4))&gt;FV$6)),FV$6,MAX(0,SUMIFS($B$9:$B53,$A$9:$A53,"&lt;"&amp;$A53,$A$9:$A53,"&gt;="&amp;FV$4,$A$9:$A53,"&lt;="&amp;FV$5)-SUM(_xlfn._xlws.FILTER(FV54:FV133,$A54:$A133&gt;FV$4),_xlfn._xlws.FILTER($C$9:FU133,$A$9:$A133&gt;FV$4)))),"")</f>
        <v/>
      </c>
      <c r="FW53" s="32" t="str" cm="1">
        <f t="array" ref="FW53">IF(AND(($A53&lt;&gt;"")*($A53&gt;FW$4)*($A53&lt;=FW$5)),IF(AND((SUMIFS($B$9:$B53,$A$9:$A53,"&lt;"&amp;$A53,$A$9:$A53,"&gt;="&amp;FW$4,$A$9:$A53,"&lt;="&amp;FW$5)&gt;SUM(_xlfn._xlws.FILTER(FW54:FW133,$A54:$A133&gt;FW$4),_xlfn._xlws.FILTER($C$9:FV133,$A$9:$A133&gt;FW$4))),(SUMIFS($B$9:$B53,$A$9:$A53,"&lt;"&amp;$A53,$A$9:$A53,"&gt;="&amp;FW$4,$A$9:$A53,"&lt;="&amp;FW$5)-SUM(_xlfn._xlws.FILTER(FW54:FW133,$A54:$A133&gt;FW$4),_xlfn._xlws.FILTER($C$9:FV133,$A$9:$A133&gt;FW$4))&gt;FW$6)),FW$6,MAX(0,SUMIFS($B$9:$B53,$A$9:$A53,"&lt;"&amp;$A53,$A$9:$A53,"&gt;="&amp;FW$4,$A$9:$A53,"&lt;="&amp;FW$5)-SUM(_xlfn._xlws.FILTER(FW54:FW133,$A54:$A133&gt;FW$4),_xlfn._xlws.FILTER($C$9:FV133,$A$9:$A133&gt;FW$4)))),"")</f>
        <v/>
      </c>
      <c r="FX53" s="32" t="str" cm="1">
        <f t="array" ref="FX53">IF(AND(($A53&lt;&gt;"")*($A53&gt;FX$4)*($A53&lt;=FX$5)),IF(AND((SUMIFS($B$9:$B53,$A$9:$A53,"&lt;"&amp;$A53,$A$9:$A53,"&gt;="&amp;FX$4,$A$9:$A53,"&lt;="&amp;FX$5)&gt;SUM(_xlfn._xlws.FILTER(FX54:FX133,$A54:$A133&gt;FX$4),_xlfn._xlws.FILTER($C$9:FW133,$A$9:$A133&gt;FX$4))),(SUMIFS($B$9:$B53,$A$9:$A53,"&lt;"&amp;$A53,$A$9:$A53,"&gt;="&amp;FX$4,$A$9:$A53,"&lt;="&amp;FX$5)-SUM(_xlfn._xlws.FILTER(FX54:FX133,$A54:$A133&gt;FX$4),_xlfn._xlws.FILTER($C$9:FW133,$A$9:$A133&gt;FX$4))&gt;FX$6)),FX$6,MAX(0,SUMIFS($B$9:$B53,$A$9:$A53,"&lt;"&amp;$A53,$A$9:$A53,"&gt;="&amp;FX$4,$A$9:$A53,"&lt;="&amp;FX$5)-SUM(_xlfn._xlws.FILTER(FX54:FX133,$A54:$A133&gt;FX$4),_xlfn._xlws.FILTER($C$9:FW133,$A$9:$A133&gt;FX$4)))),"")</f>
        <v/>
      </c>
      <c r="FY53" s="32" t="str" cm="1">
        <f t="array" ref="FY53">IF(AND(($A53&lt;&gt;"")*($A53&gt;FY$4)*($A53&lt;=FY$5)),IF(AND((SUMIFS($B$9:$B53,$A$9:$A53,"&lt;"&amp;$A53,$A$9:$A53,"&gt;="&amp;FY$4,$A$9:$A53,"&lt;="&amp;FY$5)&gt;SUM(_xlfn._xlws.FILTER(FY54:FY133,$A54:$A133&gt;FY$4),_xlfn._xlws.FILTER($C$9:FX133,$A$9:$A133&gt;FY$4))),(SUMIFS($B$9:$B53,$A$9:$A53,"&lt;"&amp;$A53,$A$9:$A53,"&gt;="&amp;FY$4,$A$9:$A53,"&lt;="&amp;FY$5)-SUM(_xlfn._xlws.FILTER(FY54:FY133,$A54:$A133&gt;FY$4),_xlfn._xlws.FILTER($C$9:FX133,$A$9:$A133&gt;FY$4))&gt;FY$6)),FY$6,MAX(0,SUMIFS($B$9:$B53,$A$9:$A53,"&lt;"&amp;$A53,$A$9:$A53,"&gt;="&amp;FY$4,$A$9:$A53,"&lt;="&amp;FY$5)-SUM(_xlfn._xlws.FILTER(FY54:FY133,$A54:$A133&gt;FY$4),_xlfn._xlws.FILTER($C$9:FX133,$A$9:$A133&gt;FY$4)))),"")</f>
        <v/>
      </c>
      <c r="FZ53" s="32" t="str" cm="1">
        <f t="array" ref="FZ53">IF(AND(($A53&lt;&gt;"")*($A53&gt;FZ$4)*($A53&lt;=FZ$5)),IF(AND((SUMIFS($B$9:$B53,$A$9:$A53,"&lt;"&amp;$A53,$A$9:$A53,"&gt;="&amp;FZ$4,$A$9:$A53,"&lt;="&amp;FZ$5)&gt;SUM(_xlfn._xlws.FILTER(FZ54:FZ133,$A54:$A133&gt;FZ$4),_xlfn._xlws.FILTER($C$9:FY133,$A$9:$A133&gt;FZ$4))),(SUMIFS($B$9:$B53,$A$9:$A53,"&lt;"&amp;$A53,$A$9:$A53,"&gt;="&amp;FZ$4,$A$9:$A53,"&lt;="&amp;FZ$5)-SUM(_xlfn._xlws.FILTER(FZ54:FZ133,$A54:$A133&gt;FZ$4),_xlfn._xlws.FILTER($C$9:FY133,$A$9:$A133&gt;FZ$4))&gt;FZ$6)),FZ$6,MAX(0,SUMIFS($B$9:$B53,$A$9:$A53,"&lt;"&amp;$A53,$A$9:$A53,"&gt;="&amp;FZ$4,$A$9:$A53,"&lt;="&amp;FZ$5)-SUM(_xlfn._xlws.FILTER(FZ54:FZ133,$A54:$A133&gt;FZ$4),_xlfn._xlws.FILTER($C$9:FY133,$A$9:$A133&gt;FZ$4)))),"")</f>
        <v/>
      </c>
      <c r="GA53" s="32" t="str" cm="1">
        <f t="array" ref="GA53">IF(AND(($A53&lt;&gt;"")*($A53&gt;GA$4)*($A53&lt;=GA$5)),IF(AND((SUMIFS($B$9:$B53,$A$9:$A53,"&lt;"&amp;$A53,$A$9:$A53,"&gt;="&amp;GA$4,$A$9:$A53,"&lt;="&amp;GA$5)&gt;SUM(_xlfn._xlws.FILTER(GA54:GA133,$A54:$A133&gt;GA$4),_xlfn._xlws.FILTER($C$9:FZ133,$A$9:$A133&gt;GA$4))),(SUMIFS($B$9:$B53,$A$9:$A53,"&lt;"&amp;$A53,$A$9:$A53,"&gt;="&amp;GA$4,$A$9:$A53,"&lt;="&amp;GA$5)-SUM(_xlfn._xlws.FILTER(GA54:GA133,$A54:$A133&gt;GA$4),_xlfn._xlws.FILTER($C$9:FZ133,$A$9:$A133&gt;GA$4))&gt;GA$6)),GA$6,MAX(0,SUMIFS($B$9:$B53,$A$9:$A53,"&lt;"&amp;$A53,$A$9:$A53,"&gt;="&amp;GA$4,$A$9:$A53,"&lt;="&amp;GA$5)-SUM(_xlfn._xlws.FILTER(GA54:GA133,$A54:$A133&gt;GA$4),_xlfn._xlws.FILTER($C$9:FZ133,$A$9:$A133&gt;GA$4)))),"")</f>
        <v/>
      </c>
      <c r="GB53" s="32" t="str" cm="1">
        <f t="array" ref="GB53">IF(AND(($A53&lt;&gt;"")*($A53&gt;GB$4)*($A53&lt;=GB$5)),IF(AND((SUMIFS($B$9:$B53,$A$9:$A53,"&lt;"&amp;$A53,$A$9:$A53,"&gt;="&amp;GB$4,$A$9:$A53,"&lt;="&amp;GB$5)&gt;SUM(_xlfn._xlws.FILTER(GB54:GB133,$A54:$A133&gt;GB$4),_xlfn._xlws.FILTER($C$9:GA133,$A$9:$A133&gt;GB$4))),(SUMIFS($B$9:$B53,$A$9:$A53,"&lt;"&amp;$A53,$A$9:$A53,"&gt;="&amp;GB$4,$A$9:$A53,"&lt;="&amp;GB$5)-SUM(_xlfn._xlws.FILTER(GB54:GB133,$A54:$A133&gt;GB$4),_xlfn._xlws.FILTER($C$9:GA133,$A$9:$A133&gt;GB$4))&gt;GB$6)),GB$6,MAX(0,SUMIFS($B$9:$B53,$A$9:$A53,"&lt;"&amp;$A53,$A$9:$A53,"&gt;="&amp;GB$4,$A$9:$A53,"&lt;="&amp;GB$5)-SUM(_xlfn._xlws.FILTER(GB54:GB133,$A54:$A133&gt;GB$4),_xlfn._xlws.FILTER($C$9:GA133,$A$9:$A133&gt;GB$4)))),"")</f>
        <v/>
      </c>
      <c r="GC53" s="32" t="str" cm="1">
        <f t="array" ref="GC53">IF(AND(($A53&lt;&gt;"")*($A53&gt;GC$4)*($A53&lt;=GC$5)),IF(AND((SUMIFS($B$9:$B53,$A$9:$A53,"&lt;"&amp;$A53,$A$9:$A53,"&gt;="&amp;GC$4,$A$9:$A53,"&lt;="&amp;GC$5)&gt;SUM(_xlfn._xlws.FILTER(GC54:GC133,$A54:$A133&gt;GC$4),_xlfn._xlws.FILTER($C$9:GB133,$A$9:$A133&gt;GC$4))),(SUMIFS($B$9:$B53,$A$9:$A53,"&lt;"&amp;$A53,$A$9:$A53,"&gt;="&amp;GC$4,$A$9:$A53,"&lt;="&amp;GC$5)-SUM(_xlfn._xlws.FILTER(GC54:GC133,$A54:$A133&gt;GC$4),_xlfn._xlws.FILTER($C$9:GB133,$A$9:$A133&gt;GC$4))&gt;GC$6)),GC$6,MAX(0,SUMIFS($B$9:$B53,$A$9:$A53,"&lt;"&amp;$A53,$A$9:$A53,"&gt;="&amp;GC$4,$A$9:$A53,"&lt;="&amp;GC$5)-SUM(_xlfn._xlws.FILTER(GC54:GC133,$A54:$A133&gt;GC$4),_xlfn._xlws.FILTER($C$9:GB133,$A$9:$A133&gt;GC$4)))),"")</f>
        <v/>
      </c>
      <c r="GD53" s="32" t="str" cm="1">
        <f t="array" ref="GD53">IF(AND(($A53&lt;&gt;"")*($A53&gt;GD$4)*($A53&lt;=GD$5)),IF(AND((SUMIFS($B$9:$B53,$A$9:$A53,"&lt;"&amp;$A53,$A$9:$A53,"&gt;="&amp;GD$4,$A$9:$A53,"&lt;="&amp;GD$5)&gt;SUM(_xlfn._xlws.FILTER(GD54:GD133,$A54:$A133&gt;GD$4),_xlfn._xlws.FILTER($C$9:GC133,$A$9:$A133&gt;GD$4))),(SUMIFS($B$9:$B53,$A$9:$A53,"&lt;"&amp;$A53,$A$9:$A53,"&gt;="&amp;GD$4,$A$9:$A53,"&lt;="&amp;GD$5)-SUM(_xlfn._xlws.FILTER(GD54:GD133,$A54:$A133&gt;GD$4),_xlfn._xlws.FILTER($C$9:GC133,$A$9:$A133&gt;GD$4))&gt;GD$6)),GD$6,MAX(0,SUMIFS($B$9:$B53,$A$9:$A53,"&lt;"&amp;$A53,$A$9:$A53,"&gt;="&amp;GD$4,$A$9:$A53,"&lt;="&amp;GD$5)-SUM(_xlfn._xlws.FILTER(GD54:GD133,$A54:$A133&gt;GD$4),_xlfn._xlws.FILTER($C$9:GC133,$A$9:$A133&gt;GD$4)))),"")</f>
        <v/>
      </c>
      <c r="GE53" s="32" t="str" cm="1">
        <f t="array" ref="GE53">IF(AND(($A53&lt;&gt;"")*($A53&gt;GE$4)*($A53&lt;=GE$5)),IF(AND((SUMIFS($B$9:$B53,$A$9:$A53,"&lt;"&amp;$A53,$A$9:$A53,"&gt;="&amp;GE$4,$A$9:$A53,"&lt;="&amp;GE$5)&gt;SUM(_xlfn._xlws.FILTER(GE54:GE133,$A54:$A133&gt;GE$4),_xlfn._xlws.FILTER($C$9:GD133,$A$9:$A133&gt;GE$4))),(SUMIFS($B$9:$B53,$A$9:$A53,"&lt;"&amp;$A53,$A$9:$A53,"&gt;="&amp;GE$4,$A$9:$A53,"&lt;="&amp;GE$5)-SUM(_xlfn._xlws.FILTER(GE54:GE133,$A54:$A133&gt;GE$4),_xlfn._xlws.FILTER($C$9:GD133,$A$9:$A133&gt;GE$4))&gt;GE$6)),GE$6,MAX(0,SUMIFS($B$9:$B53,$A$9:$A53,"&lt;"&amp;$A53,$A$9:$A53,"&gt;="&amp;GE$4,$A$9:$A53,"&lt;="&amp;GE$5)-SUM(_xlfn._xlws.FILTER(GE54:GE133,$A54:$A133&gt;GE$4),_xlfn._xlws.FILTER($C$9:GD133,$A$9:$A133&gt;GE$4)))),"")</f>
        <v/>
      </c>
      <c r="GF53" s="32" t="str" cm="1">
        <f t="array" ref="GF53">IF(AND(($A53&lt;&gt;"")*($A53&gt;GF$4)*($A53&lt;=GF$5)),IF(AND((SUMIFS($B$9:$B53,$A$9:$A53,"&lt;"&amp;$A53,$A$9:$A53,"&gt;="&amp;GF$4,$A$9:$A53,"&lt;="&amp;GF$5)&gt;SUM(_xlfn._xlws.FILTER(GF54:GF133,$A54:$A133&gt;GF$4),_xlfn._xlws.FILTER($C$9:GE133,$A$9:$A133&gt;GF$4))),(SUMIFS($B$9:$B53,$A$9:$A53,"&lt;"&amp;$A53,$A$9:$A53,"&gt;="&amp;GF$4,$A$9:$A53,"&lt;="&amp;GF$5)-SUM(_xlfn._xlws.FILTER(GF54:GF133,$A54:$A133&gt;GF$4),_xlfn._xlws.FILTER($C$9:GE133,$A$9:$A133&gt;GF$4))&gt;GF$6)),GF$6,MAX(0,SUMIFS($B$9:$B53,$A$9:$A53,"&lt;"&amp;$A53,$A$9:$A53,"&gt;="&amp;GF$4,$A$9:$A53,"&lt;="&amp;GF$5)-SUM(_xlfn._xlws.FILTER(GF54:GF133,$A54:$A133&gt;GF$4),_xlfn._xlws.FILTER($C$9:GE133,$A$9:$A133&gt;GF$4)))),"")</f>
        <v/>
      </c>
      <c r="GG53" s="32" t="str" cm="1">
        <f t="array" ref="GG53">IF(AND(($A53&lt;&gt;"")*($A53&gt;GG$4)*($A53&lt;=GG$5)),IF(AND((SUMIFS($B$9:$B53,$A$9:$A53,"&lt;"&amp;$A53,$A$9:$A53,"&gt;="&amp;GG$4,$A$9:$A53,"&lt;="&amp;GG$5)&gt;SUM(_xlfn._xlws.FILTER(GG54:GG133,$A54:$A133&gt;GG$4),_xlfn._xlws.FILTER($C$9:GF133,$A$9:$A133&gt;GG$4))),(SUMIFS($B$9:$B53,$A$9:$A53,"&lt;"&amp;$A53,$A$9:$A53,"&gt;="&amp;GG$4,$A$9:$A53,"&lt;="&amp;GG$5)-SUM(_xlfn._xlws.FILTER(GG54:GG133,$A54:$A133&gt;GG$4),_xlfn._xlws.FILTER($C$9:GF133,$A$9:$A133&gt;GG$4))&gt;GG$6)),GG$6,MAX(0,SUMIFS($B$9:$B53,$A$9:$A53,"&lt;"&amp;$A53,$A$9:$A53,"&gt;="&amp;GG$4,$A$9:$A53,"&lt;="&amp;GG$5)-SUM(_xlfn._xlws.FILTER(GG54:GG133,$A54:$A133&gt;GG$4),_xlfn._xlws.FILTER($C$9:GF133,$A$9:$A133&gt;GG$4)))),"")</f>
        <v/>
      </c>
      <c r="GH53" s="32" t="str" cm="1">
        <f t="array" ref="GH53">IF(AND(($A53&lt;&gt;"")*($A53&gt;GH$4)*($A53&lt;=GH$5)),IF(AND((SUMIFS($B$9:$B53,$A$9:$A53,"&lt;"&amp;$A53,$A$9:$A53,"&gt;="&amp;GH$4,$A$9:$A53,"&lt;="&amp;GH$5)&gt;SUM(_xlfn._xlws.FILTER(GH54:GH133,$A54:$A133&gt;GH$4),_xlfn._xlws.FILTER($C$9:GG133,$A$9:$A133&gt;GH$4))),(SUMIFS($B$9:$B53,$A$9:$A53,"&lt;"&amp;$A53,$A$9:$A53,"&gt;="&amp;GH$4,$A$9:$A53,"&lt;="&amp;GH$5)-SUM(_xlfn._xlws.FILTER(GH54:GH133,$A54:$A133&gt;GH$4),_xlfn._xlws.FILTER($C$9:GG133,$A$9:$A133&gt;GH$4))&gt;GH$6)),GH$6,MAX(0,SUMIFS($B$9:$B53,$A$9:$A53,"&lt;"&amp;$A53,$A$9:$A53,"&gt;="&amp;GH$4,$A$9:$A53,"&lt;="&amp;GH$5)-SUM(_xlfn._xlws.FILTER(GH54:GH133,$A54:$A133&gt;GH$4),_xlfn._xlws.FILTER($C$9:GG133,$A$9:$A133&gt;GH$4)))),"")</f>
        <v/>
      </c>
      <c r="GI53" s="32" t="str" cm="1">
        <f t="array" ref="GI53">IF(AND(($A53&lt;&gt;"")*($A53&gt;GI$4)*($A53&lt;=GI$5)),IF(AND((SUMIFS($B$9:$B53,$A$9:$A53,"&lt;"&amp;$A53,$A$9:$A53,"&gt;="&amp;GI$4,$A$9:$A53,"&lt;="&amp;GI$5)&gt;SUM(_xlfn._xlws.FILTER(GI54:GI133,$A54:$A133&gt;GI$4),_xlfn._xlws.FILTER($C$9:GH133,$A$9:$A133&gt;GI$4))),(SUMIFS($B$9:$B53,$A$9:$A53,"&lt;"&amp;$A53,$A$9:$A53,"&gt;="&amp;GI$4,$A$9:$A53,"&lt;="&amp;GI$5)-SUM(_xlfn._xlws.FILTER(GI54:GI133,$A54:$A133&gt;GI$4),_xlfn._xlws.FILTER($C$9:GH133,$A$9:$A133&gt;GI$4))&gt;GI$6)),GI$6,MAX(0,SUMIFS($B$9:$B53,$A$9:$A53,"&lt;"&amp;$A53,$A$9:$A53,"&gt;="&amp;GI$4,$A$9:$A53,"&lt;="&amp;GI$5)-SUM(_xlfn._xlws.FILTER(GI54:GI133,$A54:$A133&gt;GI$4),_xlfn._xlws.FILTER($C$9:GH133,$A$9:$A133&gt;GI$4)))),"")</f>
        <v/>
      </c>
      <c r="GJ53" s="32" t="str" cm="1">
        <f t="array" ref="GJ53">IF(AND(($A53&lt;&gt;"")*($A53&gt;GJ$4)*($A53&lt;=GJ$5)),IF(AND((SUMIFS($B$9:$B53,$A$9:$A53,"&lt;"&amp;$A53,$A$9:$A53,"&gt;="&amp;GJ$4,$A$9:$A53,"&lt;="&amp;GJ$5)&gt;SUM(_xlfn._xlws.FILTER(GJ54:GJ133,$A54:$A133&gt;GJ$4),_xlfn._xlws.FILTER($C$9:GI133,$A$9:$A133&gt;GJ$4))),(SUMIFS($B$9:$B53,$A$9:$A53,"&lt;"&amp;$A53,$A$9:$A53,"&gt;="&amp;GJ$4,$A$9:$A53,"&lt;="&amp;GJ$5)-SUM(_xlfn._xlws.FILTER(GJ54:GJ133,$A54:$A133&gt;GJ$4),_xlfn._xlws.FILTER($C$9:GI133,$A$9:$A133&gt;GJ$4))&gt;GJ$6)),GJ$6,MAX(0,SUMIFS($B$9:$B53,$A$9:$A53,"&lt;"&amp;$A53,$A$9:$A53,"&gt;="&amp;GJ$4,$A$9:$A53,"&lt;="&amp;GJ$5)-SUM(_xlfn._xlws.FILTER(GJ54:GJ133,$A54:$A133&gt;GJ$4),_xlfn._xlws.FILTER($C$9:GI133,$A$9:$A133&gt;GJ$4)))),"")</f>
        <v/>
      </c>
      <c r="GK53" s="32" t="str" cm="1">
        <f t="array" ref="GK53">IF(AND(($A53&lt;&gt;"")*($A53&gt;GK$4)*($A53&lt;=GK$5)),IF(AND((SUMIFS($B$9:$B53,$A$9:$A53,"&lt;"&amp;$A53,$A$9:$A53,"&gt;="&amp;GK$4,$A$9:$A53,"&lt;="&amp;GK$5)&gt;SUM(_xlfn._xlws.FILTER(GK54:GK133,$A54:$A133&gt;GK$4),_xlfn._xlws.FILTER($C$9:GJ133,$A$9:$A133&gt;GK$4))),(SUMIFS($B$9:$B53,$A$9:$A53,"&lt;"&amp;$A53,$A$9:$A53,"&gt;="&amp;GK$4,$A$9:$A53,"&lt;="&amp;GK$5)-SUM(_xlfn._xlws.FILTER(GK54:GK133,$A54:$A133&gt;GK$4),_xlfn._xlws.FILTER($C$9:GJ133,$A$9:$A133&gt;GK$4))&gt;GK$6)),GK$6,MAX(0,SUMIFS($B$9:$B53,$A$9:$A53,"&lt;"&amp;$A53,$A$9:$A53,"&gt;="&amp;GK$4,$A$9:$A53,"&lt;="&amp;GK$5)-SUM(_xlfn._xlws.FILTER(GK54:GK133,$A54:$A133&gt;GK$4),_xlfn._xlws.FILTER($C$9:GJ133,$A$9:$A133&gt;GK$4)))),"")</f>
        <v/>
      </c>
      <c r="GL53" s="32" t="str" cm="1">
        <f t="array" ref="GL53">IF(AND(($A53&lt;&gt;"")*($A53&gt;GL$4)*($A53&lt;=GL$5)),IF(AND((SUMIFS($B$9:$B53,$A$9:$A53,"&lt;"&amp;$A53,$A$9:$A53,"&gt;="&amp;GL$4,$A$9:$A53,"&lt;="&amp;GL$5)&gt;SUM(_xlfn._xlws.FILTER(GL54:GL133,$A54:$A133&gt;GL$4),_xlfn._xlws.FILTER($C$9:GK133,$A$9:$A133&gt;GL$4))),(SUMIFS($B$9:$B53,$A$9:$A53,"&lt;"&amp;$A53,$A$9:$A53,"&gt;="&amp;GL$4,$A$9:$A53,"&lt;="&amp;GL$5)-SUM(_xlfn._xlws.FILTER(GL54:GL133,$A54:$A133&gt;GL$4),_xlfn._xlws.FILTER($C$9:GK133,$A$9:$A133&gt;GL$4))&gt;GL$6)),GL$6,MAX(0,SUMIFS($B$9:$B53,$A$9:$A53,"&lt;"&amp;$A53,$A$9:$A53,"&gt;="&amp;GL$4,$A$9:$A53,"&lt;="&amp;GL$5)-SUM(_xlfn._xlws.FILTER(GL54:GL133,$A54:$A133&gt;GL$4),_xlfn._xlws.FILTER($C$9:GK133,$A$9:$A133&gt;GL$4)))),"")</f>
        <v/>
      </c>
      <c r="GM53" s="32" t="str" cm="1">
        <f t="array" ref="GM53">IF(AND(($A53&lt;&gt;"")*($A53&gt;GM$4)*($A53&lt;=GM$5)),IF(AND((SUMIFS($B$9:$B53,$A$9:$A53,"&lt;"&amp;$A53,$A$9:$A53,"&gt;="&amp;GM$4,$A$9:$A53,"&lt;="&amp;GM$5)&gt;SUM(_xlfn._xlws.FILTER(GM54:GM133,$A54:$A133&gt;GM$4),_xlfn._xlws.FILTER($C$9:GL133,$A$9:$A133&gt;GM$4))),(SUMIFS($B$9:$B53,$A$9:$A53,"&lt;"&amp;$A53,$A$9:$A53,"&gt;="&amp;GM$4,$A$9:$A53,"&lt;="&amp;GM$5)-SUM(_xlfn._xlws.FILTER(GM54:GM133,$A54:$A133&gt;GM$4),_xlfn._xlws.FILTER($C$9:GL133,$A$9:$A133&gt;GM$4))&gt;GM$6)),GM$6,MAX(0,SUMIFS($B$9:$B53,$A$9:$A53,"&lt;"&amp;$A53,$A$9:$A53,"&gt;="&amp;GM$4,$A$9:$A53,"&lt;="&amp;GM$5)-SUM(_xlfn._xlws.FILTER(GM54:GM133,$A54:$A133&gt;GM$4),_xlfn._xlws.FILTER($C$9:GL133,$A$9:$A133&gt;GM$4)))),"")</f>
        <v/>
      </c>
      <c r="GN53" s="32" t="str" cm="1">
        <f t="array" ref="GN53">IF(AND(($A53&lt;&gt;"")*($A53&gt;GN$4)*($A53&lt;=GN$5)),IF(AND((SUMIFS($B$9:$B53,$A$9:$A53,"&lt;"&amp;$A53,$A$9:$A53,"&gt;="&amp;GN$4,$A$9:$A53,"&lt;="&amp;GN$5)&gt;SUM(_xlfn._xlws.FILTER(GN54:GN133,$A54:$A133&gt;GN$4),_xlfn._xlws.FILTER($C$9:GM133,$A$9:$A133&gt;GN$4))),(SUMIFS($B$9:$B53,$A$9:$A53,"&lt;"&amp;$A53,$A$9:$A53,"&gt;="&amp;GN$4,$A$9:$A53,"&lt;="&amp;GN$5)-SUM(_xlfn._xlws.FILTER(GN54:GN133,$A54:$A133&gt;GN$4),_xlfn._xlws.FILTER($C$9:GM133,$A$9:$A133&gt;GN$4))&gt;GN$6)),GN$6,MAX(0,SUMIFS($B$9:$B53,$A$9:$A53,"&lt;"&amp;$A53,$A$9:$A53,"&gt;="&amp;GN$4,$A$9:$A53,"&lt;="&amp;GN$5)-SUM(_xlfn._xlws.FILTER(GN54:GN133,$A54:$A133&gt;GN$4),_xlfn._xlws.FILTER($C$9:GM133,$A$9:$A133&gt;GN$4)))),"")</f>
        <v/>
      </c>
      <c r="GO53" s="32" t="str" cm="1">
        <f t="array" ref="GO53">IF(AND(($A53&lt;&gt;"")*($A53&gt;GO$4)*($A53&lt;=GO$5)),IF(AND((SUMIFS($B$9:$B53,$A$9:$A53,"&lt;"&amp;$A53,$A$9:$A53,"&gt;="&amp;GO$4,$A$9:$A53,"&lt;="&amp;GO$5)&gt;SUM(_xlfn._xlws.FILTER(GO54:GO133,$A54:$A133&gt;GO$4),_xlfn._xlws.FILTER($C$9:GN133,$A$9:$A133&gt;GO$4))),(SUMIFS($B$9:$B53,$A$9:$A53,"&lt;"&amp;$A53,$A$9:$A53,"&gt;="&amp;GO$4,$A$9:$A53,"&lt;="&amp;GO$5)-SUM(_xlfn._xlws.FILTER(GO54:GO133,$A54:$A133&gt;GO$4),_xlfn._xlws.FILTER($C$9:GN133,$A$9:$A133&gt;GO$4))&gt;GO$6)),GO$6,MAX(0,SUMIFS($B$9:$B53,$A$9:$A53,"&lt;"&amp;$A53,$A$9:$A53,"&gt;="&amp;GO$4,$A$9:$A53,"&lt;="&amp;GO$5)-SUM(_xlfn._xlws.FILTER(GO54:GO133,$A54:$A133&gt;GO$4),_xlfn._xlws.FILTER($C$9:GN133,$A$9:$A133&gt;GO$4)))),"")</f>
        <v/>
      </c>
      <c r="GP53" s="32" t="str" cm="1">
        <f t="array" ref="GP53">IF(AND(($A53&lt;&gt;"")*($A53&gt;GP$4)*($A53&lt;=GP$5)),IF(AND((SUMIFS($B$9:$B53,$A$9:$A53,"&lt;"&amp;$A53,$A$9:$A53,"&gt;="&amp;GP$4,$A$9:$A53,"&lt;="&amp;GP$5)&gt;SUM(_xlfn._xlws.FILTER(GP54:GP133,$A54:$A133&gt;GP$4),_xlfn._xlws.FILTER($C$9:GO133,$A$9:$A133&gt;GP$4))),(SUMIFS($B$9:$B53,$A$9:$A53,"&lt;"&amp;$A53,$A$9:$A53,"&gt;="&amp;GP$4,$A$9:$A53,"&lt;="&amp;GP$5)-SUM(_xlfn._xlws.FILTER(GP54:GP133,$A54:$A133&gt;GP$4),_xlfn._xlws.FILTER($C$9:GO133,$A$9:$A133&gt;GP$4))&gt;GP$6)),GP$6,MAX(0,SUMIFS($B$9:$B53,$A$9:$A53,"&lt;"&amp;$A53,$A$9:$A53,"&gt;="&amp;GP$4,$A$9:$A53,"&lt;="&amp;GP$5)-SUM(_xlfn._xlws.FILTER(GP54:GP133,$A54:$A133&gt;GP$4),_xlfn._xlws.FILTER($C$9:GO133,$A$9:$A133&gt;GP$4)))),"")</f>
        <v/>
      </c>
      <c r="GQ53" s="32" t="str" cm="1">
        <f t="array" ref="GQ53">IF(AND(($A53&lt;&gt;"")*($A53&gt;GQ$4)*($A53&lt;=GQ$5)),IF(AND((SUMIFS($B$9:$B53,$A$9:$A53,"&lt;"&amp;$A53,$A$9:$A53,"&gt;="&amp;GQ$4,$A$9:$A53,"&lt;="&amp;GQ$5)&gt;SUM(_xlfn._xlws.FILTER(GQ54:GQ133,$A54:$A133&gt;GQ$4),_xlfn._xlws.FILTER($C$9:GP133,$A$9:$A133&gt;GQ$4))),(SUMIFS($B$9:$B53,$A$9:$A53,"&lt;"&amp;$A53,$A$9:$A53,"&gt;="&amp;GQ$4,$A$9:$A53,"&lt;="&amp;GQ$5)-SUM(_xlfn._xlws.FILTER(GQ54:GQ133,$A54:$A133&gt;GQ$4),_xlfn._xlws.FILTER($C$9:GP133,$A$9:$A133&gt;GQ$4))&gt;GQ$6)),GQ$6,MAX(0,SUMIFS($B$9:$B53,$A$9:$A53,"&lt;"&amp;$A53,$A$9:$A53,"&gt;="&amp;GQ$4,$A$9:$A53,"&lt;="&amp;GQ$5)-SUM(_xlfn._xlws.FILTER(GQ54:GQ133,$A54:$A133&gt;GQ$4),_xlfn._xlws.FILTER($C$9:GP133,$A$9:$A133&gt;GQ$4)))),"")</f>
        <v/>
      </c>
      <c r="GR53" s="32" t="str" cm="1">
        <f t="array" ref="GR53">IF(AND(($A53&lt;&gt;"")*($A53&gt;GR$4)*($A53&lt;=GR$5)),IF(AND((SUMIFS($B$9:$B53,$A$9:$A53,"&lt;"&amp;$A53,$A$9:$A53,"&gt;="&amp;GR$4,$A$9:$A53,"&lt;="&amp;GR$5)&gt;SUM(_xlfn._xlws.FILTER(GR54:GR133,$A54:$A133&gt;GR$4),_xlfn._xlws.FILTER($C$9:GQ133,$A$9:$A133&gt;GR$4))),(SUMIFS($B$9:$B53,$A$9:$A53,"&lt;"&amp;$A53,$A$9:$A53,"&gt;="&amp;GR$4,$A$9:$A53,"&lt;="&amp;GR$5)-SUM(_xlfn._xlws.FILTER(GR54:GR133,$A54:$A133&gt;GR$4),_xlfn._xlws.FILTER($C$9:GQ133,$A$9:$A133&gt;GR$4))&gt;GR$6)),GR$6,MAX(0,SUMIFS($B$9:$B53,$A$9:$A53,"&lt;"&amp;$A53,$A$9:$A53,"&gt;="&amp;GR$4,$A$9:$A53,"&lt;="&amp;GR$5)-SUM(_xlfn._xlws.FILTER(GR54:GR133,$A54:$A133&gt;GR$4),_xlfn._xlws.FILTER($C$9:GQ133,$A$9:$A133&gt;GR$4)))),"")</f>
        <v/>
      </c>
      <c r="GS53" s="32" t="str" cm="1">
        <f t="array" ref="GS53">IF(AND(($A53&lt;&gt;"")*($A53&gt;GS$4)*($A53&lt;=GS$5)),IF(AND((SUMIFS($B$9:$B53,$A$9:$A53,"&lt;"&amp;$A53,$A$9:$A53,"&gt;="&amp;GS$4,$A$9:$A53,"&lt;="&amp;GS$5)&gt;SUM(_xlfn._xlws.FILTER(GS54:GS133,$A54:$A133&gt;GS$4),_xlfn._xlws.FILTER($C$9:GR133,$A$9:$A133&gt;GS$4))),(SUMIFS($B$9:$B53,$A$9:$A53,"&lt;"&amp;$A53,$A$9:$A53,"&gt;="&amp;GS$4,$A$9:$A53,"&lt;="&amp;GS$5)-SUM(_xlfn._xlws.FILTER(GS54:GS133,$A54:$A133&gt;GS$4),_xlfn._xlws.FILTER($C$9:GR133,$A$9:$A133&gt;GS$4))&gt;GS$6)),GS$6,MAX(0,SUMIFS($B$9:$B53,$A$9:$A53,"&lt;"&amp;$A53,$A$9:$A53,"&gt;="&amp;GS$4,$A$9:$A53,"&lt;="&amp;GS$5)-SUM(_xlfn._xlws.FILTER(GS54:GS133,$A54:$A133&gt;GS$4),_xlfn._xlws.FILTER($C$9:GR133,$A$9:$A133&gt;GS$4)))),"")</f>
        <v/>
      </c>
      <c r="GT53" s="32" t="str" cm="1">
        <f t="array" ref="GT53">IF(AND(($A53&lt;&gt;"")*($A53&gt;GT$4)*($A53&lt;=GT$5)),IF(AND((SUMIFS($B$9:$B53,$A$9:$A53,"&lt;"&amp;$A53,$A$9:$A53,"&gt;="&amp;GT$4,$A$9:$A53,"&lt;="&amp;GT$5)&gt;SUM(_xlfn._xlws.FILTER(GT54:GT133,$A54:$A133&gt;GT$4),_xlfn._xlws.FILTER($C$9:GS133,$A$9:$A133&gt;GT$4))),(SUMIFS($B$9:$B53,$A$9:$A53,"&lt;"&amp;$A53,$A$9:$A53,"&gt;="&amp;GT$4,$A$9:$A53,"&lt;="&amp;GT$5)-SUM(_xlfn._xlws.FILTER(GT54:GT133,$A54:$A133&gt;GT$4),_xlfn._xlws.FILTER($C$9:GS133,$A$9:$A133&gt;GT$4))&gt;GT$6)),GT$6,MAX(0,SUMIFS($B$9:$B53,$A$9:$A53,"&lt;"&amp;$A53,$A$9:$A53,"&gt;="&amp;GT$4,$A$9:$A53,"&lt;="&amp;GT$5)-SUM(_xlfn._xlws.FILTER(GT54:GT133,$A54:$A133&gt;GT$4),_xlfn._xlws.FILTER($C$9:GS133,$A$9:$A133&gt;GT$4)))),"")</f>
        <v/>
      </c>
      <c r="GU53" s="32" t="str" cm="1">
        <f t="array" ref="GU53">IF(AND(($A53&lt;&gt;"")*($A53&gt;GU$4)*($A53&lt;=GU$5)),IF(AND((SUMIFS($B$9:$B53,$A$9:$A53,"&lt;"&amp;$A53,$A$9:$A53,"&gt;="&amp;GU$4,$A$9:$A53,"&lt;="&amp;GU$5)&gt;SUM(_xlfn._xlws.FILTER(GU54:GU133,$A54:$A133&gt;GU$4),_xlfn._xlws.FILTER($C$9:GT133,$A$9:$A133&gt;GU$4))),(SUMIFS($B$9:$B53,$A$9:$A53,"&lt;"&amp;$A53,$A$9:$A53,"&gt;="&amp;GU$4,$A$9:$A53,"&lt;="&amp;GU$5)-SUM(_xlfn._xlws.FILTER(GU54:GU133,$A54:$A133&gt;GU$4),_xlfn._xlws.FILTER($C$9:GT133,$A$9:$A133&gt;GU$4))&gt;GU$6)),GU$6,MAX(0,SUMIFS($B$9:$B53,$A$9:$A53,"&lt;"&amp;$A53,$A$9:$A53,"&gt;="&amp;GU$4,$A$9:$A53,"&lt;="&amp;GU$5)-SUM(_xlfn._xlws.FILTER(GU54:GU133,$A54:$A133&gt;GU$4),_xlfn._xlws.FILTER($C$9:GT133,$A$9:$A133&gt;GU$4)))),"")</f>
        <v/>
      </c>
      <c r="GV53" s="32" t="str" cm="1">
        <f t="array" ref="GV53">IF(AND(($A53&lt;&gt;"")*($A53&gt;GV$4)*($A53&lt;=GV$5)),IF(AND((SUMIFS($B$9:$B53,$A$9:$A53,"&lt;"&amp;$A53,$A$9:$A53,"&gt;="&amp;GV$4,$A$9:$A53,"&lt;="&amp;GV$5)&gt;SUM(_xlfn._xlws.FILTER(GV54:GV133,$A54:$A133&gt;GV$4),_xlfn._xlws.FILTER($C$9:GU133,$A$9:$A133&gt;GV$4))),(SUMIFS($B$9:$B53,$A$9:$A53,"&lt;"&amp;$A53,$A$9:$A53,"&gt;="&amp;GV$4,$A$9:$A53,"&lt;="&amp;GV$5)-SUM(_xlfn._xlws.FILTER(GV54:GV133,$A54:$A133&gt;GV$4),_xlfn._xlws.FILTER($C$9:GU133,$A$9:$A133&gt;GV$4))&gt;GV$6)),GV$6,MAX(0,SUMIFS($B$9:$B53,$A$9:$A53,"&lt;"&amp;$A53,$A$9:$A53,"&gt;="&amp;GV$4,$A$9:$A53,"&lt;="&amp;GV$5)-SUM(_xlfn._xlws.FILTER(GV54:GV133,$A54:$A133&gt;GV$4),_xlfn._xlws.FILTER($C$9:GU133,$A$9:$A133&gt;GV$4)))),"")</f>
        <v/>
      </c>
      <c r="GW53" s="32" t="str" cm="1">
        <f t="array" ref="GW53">IF(AND(($A53&lt;&gt;"")*($A53&gt;GW$4)*($A53&lt;=GW$5)),IF(AND((SUMIFS($B$9:$B53,$A$9:$A53,"&lt;"&amp;$A53,$A$9:$A53,"&gt;="&amp;GW$4,$A$9:$A53,"&lt;="&amp;GW$5)&gt;SUM(_xlfn._xlws.FILTER(GW54:GW133,$A54:$A133&gt;GW$4),_xlfn._xlws.FILTER($C$9:GV133,$A$9:$A133&gt;GW$4))),(SUMIFS($B$9:$B53,$A$9:$A53,"&lt;"&amp;$A53,$A$9:$A53,"&gt;="&amp;GW$4,$A$9:$A53,"&lt;="&amp;GW$5)-SUM(_xlfn._xlws.FILTER(GW54:GW133,$A54:$A133&gt;GW$4),_xlfn._xlws.FILTER($C$9:GV133,$A$9:$A133&gt;GW$4))&gt;GW$6)),GW$6,MAX(0,SUMIFS($B$9:$B53,$A$9:$A53,"&lt;"&amp;$A53,$A$9:$A53,"&gt;="&amp;GW$4,$A$9:$A53,"&lt;="&amp;GW$5)-SUM(_xlfn._xlws.FILTER(GW54:GW133,$A54:$A133&gt;GW$4),_xlfn._xlws.FILTER($C$9:GV133,$A$9:$A133&gt;GW$4)))),"")</f>
        <v/>
      </c>
      <c r="GX53" s="32" t="str" cm="1">
        <f t="array" ref="GX53">IF(AND(($A53&lt;&gt;"")*($A53&gt;GX$4)*($A53&lt;=GX$5)),IF(AND((SUMIFS($B$9:$B53,$A$9:$A53,"&lt;"&amp;$A53,$A$9:$A53,"&gt;="&amp;GX$4,$A$9:$A53,"&lt;="&amp;GX$5)&gt;SUM(_xlfn._xlws.FILTER(GX54:GX133,$A54:$A133&gt;GX$4),_xlfn._xlws.FILTER($C$9:GW133,$A$9:$A133&gt;GX$4))),(SUMIFS($B$9:$B53,$A$9:$A53,"&lt;"&amp;$A53,$A$9:$A53,"&gt;="&amp;GX$4,$A$9:$A53,"&lt;="&amp;GX$5)-SUM(_xlfn._xlws.FILTER(GX54:GX133,$A54:$A133&gt;GX$4),_xlfn._xlws.FILTER($C$9:GW133,$A$9:$A133&gt;GX$4))&gt;GX$6)),GX$6,MAX(0,SUMIFS($B$9:$B53,$A$9:$A53,"&lt;"&amp;$A53,$A$9:$A53,"&gt;="&amp;GX$4,$A$9:$A53,"&lt;="&amp;GX$5)-SUM(_xlfn._xlws.FILTER(GX54:GX133,$A54:$A133&gt;GX$4),_xlfn._xlws.FILTER($C$9:GW133,$A$9:$A133&gt;GX$4)))),"")</f>
        <v/>
      </c>
      <c r="GY53" s="32" t="str" cm="1">
        <f t="array" ref="GY53">IF(AND(($A53&lt;&gt;"")*($A53&gt;GY$4)*($A53&lt;=GY$5)),IF(AND((SUMIFS($B$9:$B53,$A$9:$A53,"&lt;"&amp;$A53,$A$9:$A53,"&gt;="&amp;GY$4,$A$9:$A53,"&lt;="&amp;GY$5)&gt;SUM(_xlfn._xlws.FILTER(GY54:GY133,$A54:$A133&gt;GY$4),_xlfn._xlws.FILTER($C$9:GX133,$A$9:$A133&gt;GY$4))),(SUMIFS($B$9:$B53,$A$9:$A53,"&lt;"&amp;$A53,$A$9:$A53,"&gt;="&amp;GY$4,$A$9:$A53,"&lt;="&amp;GY$5)-SUM(_xlfn._xlws.FILTER(GY54:GY133,$A54:$A133&gt;GY$4),_xlfn._xlws.FILTER($C$9:GX133,$A$9:$A133&gt;GY$4))&gt;GY$6)),GY$6,MAX(0,SUMIFS($B$9:$B53,$A$9:$A53,"&lt;"&amp;$A53,$A$9:$A53,"&gt;="&amp;GY$4,$A$9:$A53,"&lt;="&amp;GY$5)-SUM(_xlfn._xlws.FILTER(GY54:GY133,$A54:$A133&gt;GY$4),_xlfn._xlws.FILTER($C$9:GX133,$A$9:$A133&gt;GY$4)))),"")</f>
        <v/>
      </c>
      <c r="GZ53" s="32" t="str" cm="1">
        <f t="array" ref="GZ53">IF(AND(($A53&lt;&gt;"")*($A53&gt;GZ$4)*($A53&lt;=GZ$5)),IF(AND((SUMIFS($B$9:$B53,$A$9:$A53,"&lt;"&amp;$A53,$A$9:$A53,"&gt;="&amp;GZ$4,$A$9:$A53,"&lt;="&amp;GZ$5)&gt;SUM(_xlfn._xlws.FILTER(GZ54:GZ133,$A54:$A133&gt;GZ$4),_xlfn._xlws.FILTER($C$9:GY133,$A$9:$A133&gt;GZ$4))),(SUMIFS($B$9:$B53,$A$9:$A53,"&lt;"&amp;$A53,$A$9:$A53,"&gt;="&amp;GZ$4,$A$9:$A53,"&lt;="&amp;GZ$5)-SUM(_xlfn._xlws.FILTER(GZ54:GZ133,$A54:$A133&gt;GZ$4),_xlfn._xlws.FILTER($C$9:GY133,$A$9:$A133&gt;GZ$4))&gt;GZ$6)),GZ$6,MAX(0,SUMIFS($B$9:$B53,$A$9:$A53,"&lt;"&amp;$A53,$A$9:$A53,"&gt;="&amp;GZ$4,$A$9:$A53,"&lt;="&amp;GZ$5)-SUM(_xlfn._xlws.FILTER(GZ54:GZ133,$A54:$A133&gt;GZ$4),_xlfn._xlws.FILTER($C$9:GY133,$A$9:$A133&gt;GZ$4)))),"")</f>
        <v/>
      </c>
      <c r="HA53" s="32" t="str" cm="1">
        <f t="array" ref="HA53">IF(AND(($A53&lt;&gt;"")*($A53&gt;HA$4)*($A53&lt;=HA$5)),IF(AND((SUMIFS($B$9:$B53,$A$9:$A53,"&lt;"&amp;$A53,$A$9:$A53,"&gt;="&amp;HA$4,$A$9:$A53,"&lt;="&amp;HA$5)&gt;SUM(_xlfn._xlws.FILTER(HA54:HA133,$A54:$A133&gt;HA$4),_xlfn._xlws.FILTER($C$9:GZ133,$A$9:$A133&gt;HA$4))),(SUMIFS($B$9:$B53,$A$9:$A53,"&lt;"&amp;$A53,$A$9:$A53,"&gt;="&amp;HA$4,$A$9:$A53,"&lt;="&amp;HA$5)-SUM(_xlfn._xlws.FILTER(HA54:HA133,$A54:$A133&gt;HA$4),_xlfn._xlws.FILTER($C$9:GZ133,$A$9:$A133&gt;HA$4))&gt;HA$6)),HA$6,MAX(0,SUMIFS($B$9:$B53,$A$9:$A53,"&lt;"&amp;$A53,$A$9:$A53,"&gt;="&amp;HA$4,$A$9:$A53,"&lt;="&amp;HA$5)-SUM(_xlfn._xlws.FILTER(HA54:HA133,$A54:$A133&gt;HA$4),_xlfn._xlws.FILTER($C$9:GZ133,$A$9:$A133&gt;HA$4)))),"")</f>
        <v/>
      </c>
      <c r="HB53" s="32" t="str" cm="1">
        <f t="array" ref="HB53">IF(AND(($A53&lt;&gt;"")*($A53&gt;HB$4)*($A53&lt;=HB$5)),IF(AND((SUMIFS($B$9:$B53,$A$9:$A53,"&lt;"&amp;$A53,$A$9:$A53,"&gt;="&amp;HB$4,$A$9:$A53,"&lt;="&amp;HB$5)&gt;SUM(_xlfn._xlws.FILTER(HB54:HB133,$A54:$A133&gt;HB$4),_xlfn._xlws.FILTER($C$9:HA133,$A$9:$A133&gt;HB$4))),(SUMIFS($B$9:$B53,$A$9:$A53,"&lt;"&amp;$A53,$A$9:$A53,"&gt;="&amp;HB$4,$A$9:$A53,"&lt;="&amp;HB$5)-SUM(_xlfn._xlws.FILTER(HB54:HB133,$A54:$A133&gt;HB$4),_xlfn._xlws.FILTER($C$9:HA133,$A$9:$A133&gt;HB$4))&gt;HB$6)),HB$6,MAX(0,SUMIFS($B$9:$B53,$A$9:$A53,"&lt;"&amp;$A53,$A$9:$A53,"&gt;="&amp;HB$4,$A$9:$A53,"&lt;="&amp;HB$5)-SUM(_xlfn._xlws.FILTER(HB54:HB133,$A54:$A133&gt;HB$4),_xlfn._xlws.FILTER($C$9:HA133,$A$9:$A133&gt;HB$4)))),"")</f>
        <v/>
      </c>
      <c r="HC53" s="32" t="str" cm="1">
        <f t="array" ref="HC53">IF(AND(($A53&lt;&gt;"")*($A53&gt;HC$4)*($A53&lt;=HC$5)),IF(AND((SUMIFS($B$9:$B53,$A$9:$A53,"&lt;"&amp;$A53,$A$9:$A53,"&gt;="&amp;HC$4,$A$9:$A53,"&lt;="&amp;HC$5)&gt;SUM(_xlfn._xlws.FILTER(HC54:HC133,$A54:$A133&gt;HC$4),_xlfn._xlws.FILTER($C$9:HB133,$A$9:$A133&gt;HC$4))),(SUMIFS($B$9:$B53,$A$9:$A53,"&lt;"&amp;$A53,$A$9:$A53,"&gt;="&amp;HC$4,$A$9:$A53,"&lt;="&amp;HC$5)-SUM(_xlfn._xlws.FILTER(HC54:HC133,$A54:$A133&gt;HC$4),_xlfn._xlws.FILTER($C$9:HB133,$A$9:$A133&gt;HC$4))&gt;HC$6)),HC$6,MAX(0,SUMIFS($B$9:$B53,$A$9:$A53,"&lt;"&amp;$A53,$A$9:$A53,"&gt;="&amp;HC$4,$A$9:$A53,"&lt;="&amp;HC$5)-SUM(_xlfn._xlws.FILTER(HC54:HC133,$A54:$A133&gt;HC$4),_xlfn._xlws.FILTER($C$9:HB133,$A$9:$A133&gt;HC$4)))),"")</f>
        <v/>
      </c>
      <c r="HD53" s="32" t="str" cm="1">
        <f t="array" ref="HD53">IF(AND(($A53&lt;&gt;"")*($A53&gt;HD$4)*($A53&lt;=HD$5)),IF(AND((SUMIFS($B$9:$B53,$A$9:$A53,"&lt;"&amp;$A53,$A$9:$A53,"&gt;="&amp;HD$4,$A$9:$A53,"&lt;="&amp;HD$5)&gt;SUM(_xlfn._xlws.FILTER(HD54:HD133,$A54:$A133&gt;HD$4),_xlfn._xlws.FILTER($C$9:HC133,$A$9:$A133&gt;HD$4))),(SUMIFS($B$9:$B53,$A$9:$A53,"&lt;"&amp;$A53,$A$9:$A53,"&gt;="&amp;HD$4,$A$9:$A53,"&lt;="&amp;HD$5)-SUM(_xlfn._xlws.FILTER(HD54:HD133,$A54:$A133&gt;HD$4),_xlfn._xlws.FILTER($C$9:HC133,$A$9:$A133&gt;HD$4))&gt;HD$6)),HD$6,MAX(0,SUMIFS($B$9:$B53,$A$9:$A53,"&lt;"&amp;$A53,$A$9:$A53,"&gt;="&amp;HD$4,$A$9:$A53,"&lt;="&amp;HD$5)-SUM(_xlfn._xlws.FILTER(HD54:HD133,$A54:$A133&gt;HD$4),_xlfn._xlws.FILTER($C$9:HC133,$A$9:$A133&gt;HD$4)))),"")</f>
        <v/>
      </c>
      <c r="HE53" s="32" t="str" cm="1">
        <f t="array" ref="HE53">IF(AND(($A53&lt;&gt;"")*($A53&gt;HE$4)*($A53&lt;=HE$5)),IF(AND((SUMIFS($B$9:$B53,$A$9:$A53,"&lt;"&amp;$A53,$A$9:$A53,"&gt;="&amp;HE$4,$A$9:$A53,"&lt;="&amp;HE$5)&gt;SUM(_xlfn._xlws.FILTER(HE54:HE133,$A54:$A133&gt;HE$4),_xlfn._xlws.FILTER($C$9:HD133,$A$9:$A133&gt;HE$4))),(SUMIFS($B$9:$B53,$A$9:$A53,"&lt;"&amp;$A53,$A$9:$A53,"&gt;="&amp;HE$4,$A$9:$A53,"&lt;="&amp;HE$5)-SUM(_xlfn._xlws.FILTER(HE54:HE133,$A54:$A133&gt;HE$4),_xlfn._xlws.FILTER($C$9:HD133,$A$9:$A133&gt;HE$4))&gt;HE$6)),HE$6,MAX(0,SUMIFS($B$9:$B53,$A$9:$A53,"&lt;"&amp;$A53,$A$9:$A53,"&gt;="&amp;HE$4,$A$9:$A53,"&lt;="&amp;HE$5)-SUM(_xlfn._xlws.FILTER(HE54:HE133,$A54:$A133&gt;HE$4),_xlfn._xlws.FILTER($C$9:HD133,$A$9:$A133&gt;HE$4)))),"")</f>
        <v/>
      </c>
      <c r="HF53" s="32" t="str" cm="1">
        <f t="array" ref="HF53">IF(AND(($A53&lt;&gt;"")*($A53&gt;HF$4)*($A53&lt;=HF$5)),IF(AND((SUMIFS($B$9:$B53,$A$9:$A53,"&lt;"&amp;$A53,$A$9:$A53,"&gt;="&amp;HF$4,$A$9:$A53,"&lt;="&amp;HF$5)&gt;SUM(_xlfn._xlws.FILTER(HF54:HF133,$A54:$A133&gt;HF$4),_xlfn._xlws.FILTER($C$9:HE133,$A$9:$A133&gt;HF$4))),(SUMIFS($B$9:$B53,$A$9:$A53,"&lt;"&amp;$A53,$A$9:$A53,"&gt;="&amp;HF$4,$A$9:$A53,"&lt;="&amp;HF$5)-SUM(_xlfn._xlws.FILTER(HF54:HF133,$A54:$A133&gt;HF$4),_xlfn._xlws.FILTER($C$9:HE133,$A$9:$A133&gt;HF$4))&gt;HF$6)),HF$6,MAX(0,SUMIFS($B$9:$B53,$A$9:$A53,"&lt;"&amp;$A53,$A$9:$A53,"&gt;="&amp;HF$4,$A$9:$A53,"&lt;="&amp;HF$5)-SUM(_xlfn._xlws.FILTER(HF54:HF133,$A54:$A133&gt;HF$4),_xlfn._xlws.FILTER($C$9:HE133,$A$9:$A133&gt;HF$4)))),"")</f>
        <v/>
      </c>
      <c r="HG53" s="32" t="str" cm="1">
        <f t="array" ref="HG53">IF(AND(($A53&lt;&gt;"")*($A53&gt;HG$4)*($A53&lt;=HG$5)),IF(AND((SUMIFS($B$9:$B53,$A$9:$A53,"&lt;"&amp;$A53,$A$9:$A53,"&gt;="&amp;HG$4,$A$9:$A53,"&lt;="&amp;HG$5)&gt;SUM(_xlfn._xlws.FILTER(HG54:HG133,$A54:$A133&gt;HG$4),_xlfn._xlws.FILTER($C$9:HF133,$A$9:$A133&gt;HG$4))),(SUMIFS($B$9:$B53,$A$9:$A53,"&lt;"&amp;$A53,$A$9:$A53,"&gt;="&amp;HG$4,$A$9:$A53,"&lt;="&amp;HG$5)-SUM(_xlfn._xlws.FILTER(HG54:HG133,$A54:$A133&gt;HG$4),_xlfn._xlws.FILTER($C$9:HF133,$A$9:$A133&gt;HG$4))&gt;HG$6)),HG$6,MAX(0,SUMIFS($B$9:$B53,$A$9:$A53,"&lt;"&amp;$A53,$A$9:$A53,"&gt;="&amp;HG$4,$A$9:$A53,"&lt;="&amp;HG$5)-SUM(_xlfn._xlws.FILTER(HG54:HG133,$A54:$A133&gt;HG$4),_xlfn._xlws.FILTER($C$9:HF133,$A$9:$A133&gt;HG$4)))),"")</f>
        <v/>
      </c>
      <c r="HH53" s="32" t="str" cm="1">
        <f t="array" ref="HH53">IF(AND(($A53&lt;&gt;"")*($A53&gt;HH$4)*($A53&lt;=HH$5)),IF(AND((SUMIFS($B$9:$B53,$A$9:$A53,"&lt;"&amp;$A53,$A$9:$A53,"&gt;="&amp;HH$4,$A$9:$A53,"&lt;="&amp;HH$5)&gt;SUM(_xlfn._xlws.FILTER(HH54:HH133,$A54:$A133&gt;HH$4),_xlfn._xlws.FILTER($C$9:HG133,$A$9:$A133&gt;HH$4))),(SUMIFS($B$9:$B53,$A$9:$A53,"&lt;"&amp;$A53,$A$9:$A53,"&gt;="&amp;HH$4,$A$9:$A53,"&lt;="&amp;HH$5)-SUM(_xlfn._xlws.FILTER(HH54:HH133,$A54:$A133&gt;HH$4),_xlfn._xlws.FILTER($C$9:HG133,$A$9:$A133&gt;HH$4))&gt;HH$6)),HH$6,MAX(0,SUMIFS($B$9:$B53,$A$9:$A53,"&lt;"&amp;$A53,$A$9:$A53,"&gt;="&amp;HH$4,$A$9:$A53,"&lt;="&amp;HH$5)-SUM(_xlfn._xlws.FILTER(HH54:HH133,$A54:$A133&gt;HH$4),_xlfn._xlws.FILTER($C$9:HG133,$A$9:$A133&gt;HH$4)))),"")</f>
        <v/>
      </c>
      <c r="HI53" s="32" t="str" cm="1">
        <f t="array" ref="HI53">IF(AND(($A53&lt;&gt;"")*($A53&gt;HI$4)*($A53&lt;=HI$5)),IF(AND((SUMIFS($B$9:$B53,$A$9:$A53,"&lt;"&amp;$A53,$A$9:$A53,"&gt;="&amp;HI$4,$A$9:$A53,"&lt;="&amp;HI$5)&gt;SUM(_xlfn._xlws.FILTER(HI54:HI133,$A54:$A133&gt;HI$4),_xlfn._xlws.FILTER($C$9:HH133,$A$9:$A133&gt;HI$4))),(SUMIFS($B$9:$B53,$A$9:$A53,"&lt;"&amp;$A53,$A$9:$A53,"&gt;="&amp;HI$4,$A$9:$A53,"&lt;="&amp;HI$5)-SUM(_xlfn._xlws.FILTER(HI54:HI133,$A54:$A133&gt;HI$4),_xlfn._xlws.FILTER($C$9:HH133,$A$9:$A133&gt;HI$4))&gt;HI$6)),HI$6,MAX(0,SUMIFS($B$9:$B53,$A$9:$A53,"&lt;"&amp;$A53,$A$9:$A53,"&gt;="&amp;HI$4,$A$9:$A53,"&lt;="&amp;HI$5)-SUM(_xlfn._xlws.FILTER(HI54:HI133,$A54:$A133&gt;HI$4),_xlfn._xlws.FILTER($C$9:HH133,$A$9:$A133&gt;HI$4)))),"")</f>
        <v/>
      </c>
      <c r="HJ53" s="32" t="str" cm="1">
        <f t="array" ref="HJ53">IF(AND(($A53&lt;&gt;"")*($A53&gt;HJ$4)*($A53&lt;=HJ$5)),IF(AND((SUMIFS($B$9:$B53,$A$9:$A53,"&lt;"&amp;$A53,$A$9:$A53,"&gt;="&amp;HJ$4,$A$9:$A53,"&lt;="&amp;HJ$5)&gt;SUM(_xlfn._xlws.FILTER(HJ54:HJ133,$A54:$A133&gt;HJ$4),_xlfn._xlws.FILTER($C$9:HI133,$A$9:$A133&gt;HJ$4))),(SUMIFS($B$9:$B53,$A$9:$A53,"&lt;"&amp;$A53,$A$9:$A53,"&gt;="&amp;HJ$4,$A$9:$A53,"&lt;="&amp;HJ$5)-SUM(_xlfn._xlws.FILTER(HJ54:HJ133,$A54:$A133&gt;HJ$4),_xlfn._xlws.FILTER($C$9:HI133,$A$9:$A133&gt;HJ$4))&gt;HJ$6)),HJ$6,MAX(0,SUMIFS($B$9:$B53,$A$9:$A53,"&lt;"&amp;$A53,$A$9:$A53,"&gt;="&amp;HJ$4,$A$9:$A53,"&lt;="&amp;HJ$5)-SUM(_xlfn._xlws.FILTER(HJ54:HJ133,$A54:$A133&gt;HJ$4),_xlfn._xlws.FILTER($C$9:HI133,$A$9:$A133&gt;HJ$4)))),"")</f>
        <v/>
      </c>
      <c r="HK53" s="32" t="str" cm="1">
        <f t="array" ref="HK53">IF(AND(($A53&lt;&gt;"")*($A53&gt;HK$4)*($A53&lt;=HK$5)),IF(AND((SUMIFS($B$9:$B53,$A$9:$A53,"&lt;"&amp;$A53,$A$9:$A53,"&gt;="&amp;HK$4,$A$9:$A53,"&lt;="&amp;HK$5)&gt;SUM(_xlfn._xlws.FILTER(HK54:HK133,$A54:$A133&gt;HK$4),_xlfn._xlws.FILTER($C$9:HJ133,$A$9:$A133&gt;HK$4))),(SUMIFS($B$9:$B53,$A$9:$A53,"&lt;"&amp;$A53,$A$9:$A53,"&gt;="&amp;HK$4,$A$9:$A53,"&lt;="&amp;HK$5)-SUM(_xlfn._xlws.FILTER(HK54:HK133,$A54:$A133&gt;HK$4),_xlfn._xlws.FILTER($C$9:HJ133,$A$9:$A133&gt;HK$4))&gt;HK$6)),HK$6,MAX(0,SUMIFS($B$9:$B53,$A$9:$A53,"&lt;"&amp;$A53,$A$9:$A53,"&gt;="&amp;HK$4,$A$9:$A53,"&lt;="&amp;HK$5)-SUM(_xlfn._xlws.FILTER(HK54:HK133,$A54:$A133&gt;HK$4),_xlfn._xlws.FILTER($C$9:HJ133,$A$9:$A133&gt;HK$4)))),"")</f>
        <v/>
      </c>
      <c r="HL53" s="32" t="str" cm="1">
        <f t="array" ref="HL53">IF(AND(($A53&lt;&gt;"")*($A53&gt;HL$4)*($A53&lt;=HL$5)),IF(AND((SUMIFS($B$9:$B53,$A$9:$A53,"&lt;"&amp;$A53,$A$9:$A53,"&gt;="&amp;HL$4,$A$9:$A53,"&lt;="&amp;HL$5)&gt;SUM(_xlfn._xlws.FILTER(HL54:HL133,$A54:$A133&gt;HL$4),_xlfn._xlws.FILTER($C$9:HK133,$A$9:$A133&gt;HL$4))),(SUMIFS($B$9:$B53,$A$9:$A53,"&lt;"&amp;$A53,$A$9:$A53,"&gt;="&amp;HL$4,$A$9:$A53,"&lt;="&amp;HL$5)-SUM(_xlfn._xlws.FILTER(HL54:HL133,$A54:$A133&gt;HL$4),_xlfn._xlws.FILTER($C$9:HK133,$A$9:$A133&gt;HL$4))&gt;HL$6)),HL$6,MAX(0,SUMIFS($B$9:$B53,$A$9:$A53,"&lt;"&amp;$A53,$A$9:$A53,"&gt;="&amp;HL$4,$A$9:$A53,"&lt;="&amp;HL$5)-SUM(_xlfn._xlws.FILTER(HL54:HL133,$A54:$A133&gt;HL$4),_xlfn._xlws.FILTER($C$9:HK133,$A$9:$A133&gt;HL$4)))),"")</f>
        <v/>
      </c>
      <c r="HM53" s="32" t="str" cm="1">
        <f t="array" ref="HM53">IF(AND(($A53&lt;&gt;"")*($A53&gt;HM$4)*($A53&lt;=HM$5)),IF(AND((SUMIFS($B$9:$B53,$A$9:$A53,"&lt;"&amp;$A53,$A$9:$A53,"&gt;="&amp;HM$4,$A$9:$A53,"&lt;="&amp;HM$5)&gt;SUM(_xlfn._xlws.FILTER(HM54:HM133,$A54:$A133&gt;HM$4),_xlfn._xlws.FILTER($C$9:HL133,$A$9:$A133&gt;HM$4))),(SUMIFS($B$9:$B53,$A$9:$A53,"&lt;"&amp;$A53,$A$9:$A53,"&gt;="&amp;HM$4,$A$9:$A53,"&lt;="&amp;HM$5)-SUM(_xlfn._xlws.FILTER(HM54:HM133,$A54:$A133&gt;HM$4),_xlfn._xlws.FILTER($C$9:HL133,$A$9:$A133&gt;HM$4))&gt;HM$6)),HM$6,MAX(0,SUMIFS($B$9:$B53,$A$9:$A53,"&lt;"&amp;$A53,$A$9:$A53,"&gt;="&amp;HM$4,$A$9:$A53,"&lt;="&amp;HM$5)-SUM(_xlfn._xlws.FILTER(HM54:HM133,$A54:$A133&gt;HM$4),_xlfn._xlws.FILTER($C$9:HL133,$A$9:$A133&gt;HM$4)))),"")</f>
        <v/>
      </c>
      <c r="HN53" s="32" t="str" cm="1">
        <f t="array" ref="HN53">IF(AND(($A53&lt;&gt;"")*($A53&gt;HN$4)*($A53&lt;=HN$5)),IF(AND((SUMIFS($B$9:$B53,$A$9:$A53,"&lt;"&amp;$A53,$A$9:$A53,"&gt;="&amp;HN$4,$A$9:$A53,"&lt;="&amp;HN$5)&gt;SUM(_xlfn._xlws.FILTER(HN54:HN133,$A54:$A133&gt;HN$4),_xlfn._xlws.FILTER($C$9:HM133,$A$9:$A133&gt;HN$4))),(SUMIFS($B$9:$B53,$A$9:$A53,"&lt;"&amp;$A53,$A$9:$A53,"&gt;="&amp;HN$4,$A$9:$A53,"&lt;="&amp;HN$5)-SUM(_xlfn._xlws.FILTER(HN54:HN133,$A54:$A133&gt;HN$4),_xlfn._xlws.FILTER($C$9:HM133,$A$9:$A133&gt;HN$4))&gt;HN$6)),HN$6,MAX(0,SUMIFS($B$9:$B53,$A$9:$A53,"&lt;"&amp;$A53,$A$9:$A53,"&gt;="&amp;HN$4,$A$9:$A53,"&lt;="&amp;HN$5)-SUM(_xlfn._xlws.FILTER(HN54:HN133,$A54:$A133&gt;HN$4),_xlfn._xlws.FILTER($C$9:HM133,$A$9:$A133&gt;HN$4)))),"")</f>
        <v/>
      </c>
      <c r="HO53" s="32" t="str" cm="1">
        <f t="array" ref="HO53">IF(AND(($A53&lt;&gt;"")*($A53&gt;HO$4)*($A53&lt;=HO$5)),IF(AND((SUMIFS($B$9:$B53,$A$9:$A53,"&lt;"&amp;$A53,$A$9:$A53,"&gt;="&amp;HO$4,$A$9:$A53,"&lt;="&amp;HO$5)&gt;SUM(_xlfn._xlws.FILTER(HO54:HO133,$A54:$A133&gt;HO$4),_xlfn._xlws.FILTER($C$9:HN133,$A$9:$A133&gt;HO$4))),(SUMIFS($B$9:$B53,$A$9:$A53,"&lt;"&amp;$A53,$A$9:$A53,"&gt;="&amp;HO$4,$A$9:$A53,"&lt;="&amp;HO$5)-SUM(_xlfn._xlws.FILTER(HO54:HO133,$A54:$A133&gt;HO$4),_xlfn._xlws.FILTER($C$9:HN133,$A$9:$A133&gt;HO$4))&gt;HO$6)),HO$6,MAX(0,SUMIFS($B$9:$B53,$A$9:$A53,"&lt;"&amp;$A53,$A$9:$A53,"&gt;="&amp;HO$4,$A$9:$A53,"&lt;="&amp;HO$5)-SUM(_xlfn._xlws.FILTER(HO54:HO133,$A54:$A133&gt;HO$4),_xlfn._xlws.FILTER($C$9:HN133,$A$9:$A133&gt;HO$4)))),"")</f>
        <v/>
      </c>
      <c r="HP53" s="32" t="str" cm="1">
        <f t="array" ref="HP53">IF(AND(($A53&lt;&gt;"")*($A53&gt;HP$4)*($A53&lt;=HP$5)),IF(AND((SUMIFS($B$9:$B53,$A$9:$A53,"&lt;"&amp;$A53,$A$9:$A53,"&gt;="&amp;HP$4,$A$9:$A53,"&lt;="&amp;HP$5)&gt;SUM(_xlfn._xlws.FILTER(HP54:HP133,$A54:$A133&gt;HP$4),_xlfn._xlws.FILTER($C$9:HO133,$A$9:$A133&gt;HP$4))),(SUMIFS($B$9:$B53,$A$9:$A53,"&lt;"&amp;$A53,$A$9:$A53,"&gt;="&amp;HP$4,$A$9:$A53,"&lt;="&amp;HP$5)-SUM(_xlfn._xlws.FILTER(HP54:HP133,$A54:$A133&gt;HP$4),_xlfn._xlws.FILTER($C$9:HO133,$A$9:$A133&gt;HP$4))&gt;HP$6)),HP$6,MAX(0,SUMIFS($B$9:$B53,$A$9:$A53,"&lt;"&amp;$A53,$A$9:$A53,"&gt;="&amp;HP$4,$A$9:$A53,"&lt;="&amp;HP$5)-SUM(_xlfn._xlws.FILTER(HP54:HP133,$A54:$A133&gt;HP$4),_xlfn._xlws.FILTER($C$9:HO133,$A$9:$A133&gt;HP$4)))),"")</f>
        <v/>
      </c>
      <c r="HQ53" s="32" t="str" cm="1">
        <f t="array" ref="HQ53">IF(AND(($A53&lt;&gt;"")*($A53&gt;HQ$4)*($A53&lt;=HQ$5)),IF(AND((SUMIFS($B$9:$B53,$A$9:$A53,"&lt;"&amp;$A53,$A$9:$A53,"&gt;="&amp;HQ$4,$A$9:$A53,"&lt;="&amp;HQ$5)&gt;SUM(_xlfn._xlws.FILTER(HQ54:HQ133,$A54:$A133&gt;HQ$4),_xlfn._xlws.FILTER($C$9:HP133,$A$9:$A133&gt;HQ$4))),(SUMIFS($B$9:$B53,$A$9:$A53,"&lt;"&amp;$A53,$A$9:$A53,"&gt;="&amp;HQ$4,$A$9:$A53,"&lt;="&amp;HQ$5)-SUM(_xlfn._xlws.FILTER(HQ54:HQ133,$A54:$A133&gt;HQ$4),_xlfn._xlws.FILTER($C$9:HP133,$A$9:$A133&gt;HQ$4))&gt;HQ$6)),HQ$6,MAX(0,SUMIFS($B$9:$B53,$A$9:$A53,"&lt;"&amp;$A53,$A$9:$A53,"&gt;="&amp;HQ$4,$A$9:$A53,"&lt;="&amp;HQ$5)-SUM(_xlfn._xlws.FILTER(HQ54:HQ133,$A54:$A133&gt;HQ$4),_xlfn._xlws.FILTER($C$9:HP133,$A$9:$A133&gt;HQ$4)))),"")</f>
        <v/>
      </c>
      <c r="HR53" s="32" t="str" cm="1">
        <f t="array" ref="HR53">IF(AND(($A53&lt;&gt;"")*($A53&gt;HR$4)*($A53&lt;=HR$5)),IF(AND((SUMIFS($B$9:$B53,$A$9:$A53,"&lt;"&amp;$A53,$A$9:$A53,"&gt;="&amp;HR$4,$A$9:$A53,"&lt;="&amp;HR$5)&gt;SUM(_xlfn._xlws.FILTER(HR54:HR133,$A54:$A133&gt;HR$4),_xlfn._xlws.FILTER($C$9:HQ133,$A$9:$A133&gt;HR$4))),(SUMIFS($B$9:$B53,$A$9:$A53,"&lt;"&amp;$A53,$A$9:$A53,"&gt;="&amp;HR$4,$A$9:$A53,"&lt;="&amp;HR$5)-SUM(_xlfn._xlws.FILTER(HR54:HR133,$A54:$A133&gt;HR$4),_xlfn._xlws.FILTER($C$9:HQ133,$A$9:$A133&gt;HR$4))&gt;HR$6)),HR$6,MAX(0,SUMIFS($B$9:$B53,$A$9:$A53,"&lt;"&amp;$A53,$A$9:$A53,"&gt;="&amp;HR$4,$A$9:$A53,"&lt;="&amp;HR$5)-SUM(_xlfn._xlws.FILTER(HR54:HR133,$A54:$A133&gt;HR$4),_xlfn._xlws.FILTER($C$9:HQ133,$A$9:$A133&gt;HR$4)))),"")</f>
        <v/>
      </c>
      <c r="HS53" s="32" t="str" cm="1">
        <f t="array" ref="HS53">IF(AND(($A53&lt;&gt;"")*($A53&gt;HS$4)*($A53&lt;=HS$5)),IF(AND((SUMIFS($B$9:$B53,$A$9:$A53,"&lt;"&amp;$A53,$A$9:$A53,"&gt;="&amp;HS$4,$A$9:$A53,"&lt;="&amp;HS$5)&gt;SUM(_xlfn._xlws.FILTER(HS54:HS133,$A54:$A133&gt;HS$4),_xlfn._xlws.FILTER($C$9:HR133,$A$9:$A133&gt;HS$4))),(SUMIFS($B$9:$B53,$A$9:$A53,"&lt;"&amp;$A53,$A$9:$A53,"&gt;="&amp;HS$4,$A$9:$A53,"&lt;="&amp;HS$5)-SUM(_xlfn._xlws.FILTER(HS54:HS133,$A54:$A133&gt;HS$4),_xlfn._xlws.FILTER($C$9:HR133,$A$9:$A133&gt;HS$4))&gt;HS$6)),HS$6,MAX(0,SUMIFS($B$9:$B53,$A$9:$A53,"&lt;"&amp;$A53,$A$9:$A53,"&gt;="&amp;HS$4,$A$9:$A53,"&lt;="&amp;HS$5)-SUM(_xlfn._xlws.FILTER(HS54:HS133,$A54:$A133&gt;HS$4),_xlfn._xlws.FILTER($C$9:HR133,$A$9:$A133&gt;HS$4)))),"")</f>
        <v/>
      </c>
    </row>
    <row r="54" spans="1:227" x14ac:dyDescent="0.2">
      <c r="A54" s="63" t="str">
        <v/>
      </c>
      <c r="B54" s="32">
        <f>VLOOKUP(A54,Table5[],7,FALSE)</f>
        <v>0</v>
      </c>
      <c r="C54" s="32"/>
      <c r="D54" s="32" t="str" cm="1">
        <f t="array" ref="D54">IF(AND(($A54&lt;&gt;"")*($A54&gt;D$4)*($A54&lt;=D$5)),IF(AND((SUMIFS($B$9:$B54,$A$9:$A54,"&lt;"&amp;$A54,$A$9:$A54,"&gt;="&amp;D$4,$A$9:$A54,"&lt;="&amp;D$5)&gt;SUM(_xlfn._xlws.FILTER(D55:D134,$A55:$A134&gt;D$4),_xlfn._xlws.FILTER($C$9:C134,$A$9:$A134&gt;D$4))),(SUMIFS($B$9:$B54,$A$9:$A54,"&lt;"&amp;$A54,$A$9:$A54,"&gt;="&amp;D$4,$A$9:$A54,"&lt;="&amp;D$5)-SUM(_xlfn._xlws.FILTER(D55:D134,$A55:$A134&gt;D$4),_xlfn._xlws.FILTER($C$9:C134,$A$9:$A134&gt;D$4))&gt;D$6)),D$6,MAX(0,SUMIFS($B$9:$B54,$A$9:$A54,"&lt;"&amp;$A54,$A$9:$A54,"&gt;="&amp;D$4,$A$9:$A54,"&lt;="&amp;D$5)-SUM(_xlfn._xlws.FILTER(D55:D134,$A55:$A134&gt;D$4),_xlfn._xlws.FILTER($C$9:C134,$A$9:$A134&gt;D$4)))),"")</f>
        <v/>
      </c>
      <c r="E54" s="32" t="str" cm="1">
        <f t="array" ref="E54">IF(AND(($A54&lt;&gt;"")*($A54&gt;E$4)*($A54&lt;=E$5)),IF(AND((SUMIFS($B$9:$B54,$A$9:$A54,"&lt;"&amp;$A54,$A$9:$A54,"&gt;="&amp;E$4,$A$9:$A54,"&lt;="&amp;E$5)&gt;SUM(_xlfn._xlws.FILTER(E55:E134,$A55:$A134&gt;E$4),_xlfn._xlws.FILTER($C$9:D134,$A$9:$A134&gt;E$4))),(SUMIFS($B$9:$B54,$A$9:$A54,"&lt;"&amp;$A54,$A$9:$A54,"&gt;="&amp;E$4,$A$9:$A54,"&lt;="&amp;E$5)-SUM(_xlfn._xlws.FILTER(E55:E134,$A55:$A134&gt;E$4),_xlfn._xlws.FILTER($C$9:D134,$A$9:$A134&gt;E$4))&gt;E$6)),E$6,MAX(0,SUMIFS($B$9:$B54,$A$9:$A54,"&lt;"&amp;$A54,$A$9:$A54,"&gt;="&amp;E$4,$A$9:$A54,"&lt;="&amp;E$5)-SUM(_xlfn._xlws.FILTER(E55:E134,$A55:$A134&gt;E$4),_xlfn._xlws.FILTER($C$9:D134,$A$9:$A134&gt;E$4)))),"")</f>
        <v/>
      </c>
      <c r="F54" s="32" t="str" cm="1">
        <f t="array" ref="F54">IF(AND(($A54&lt;&gt;"")*($A54&gt;F$4)*($A54&lt;=F$5)),IF(AND((SUMIFS($B$9:$B54,$A$9:$A54,"&lt;"&amp;$A54,$A$9:$A54,"&gt;="&amp;F$4,$A$9:$A54,"&lt;="&amp;F$5)&gt;SUM(_xlfn._xlws.FILTER(F55:F134,$A55:$A134&gt;F$4),_xlfn._xlws.FILTER($C$9:E134,$A$9:$A134&gt;F$4))),(SUMIFS($B$9:$B54,$A$9:$A54,"&lt;"&amp;$A54,$A$9:$A54,"&gt;="&amp;F$4,$A$9:$A54,"&lt;="&amp;F$5)-SUM(_xlfn._xlws.FILTER(F55:F134,$A55:$A134&gt;F$4),_xlfn._xlws.FILTER($C$9:E134,$A$9:$A134&gt;F$4))&gt;F$6)),F$6,MAX(0,SUMIFS($B$9:$B54,$A$9:$A54,"&lt;"&amp;$A54,$A$9:$A54,"&gt;="&amp;F$4,$A$9:$A54,"&lt;="&amp;F$5)-SUM(_xlfn._xlws.FILTER(F55:F134,$A55:$A134&gt;F$4),_xlfn._xlws.FILTER($C$9:E134,$A$9:$A134&gt;F$4)))),"")</f>
        <v/>
      </c>
      <c r="G54" s="32" t="str" cm="1">
        <f t="array" ref="G54">IF(AND(($A54&lt;&gt;"")*($A54&gt;G$4)*($A54&lt;=G$5)),IF(AND((SUMIFS($B$9:$B54,$A$9:$A54,"&lt;"&amp;$A54,$A$9:$A54,"&gt;="&amp;G$4,$A$9:$A54,"&lt;="&amp;G$5)&gt;SUM(_xlfn._xlws.FILTER(G55:G134,$A55:$A134&gt;G$4),_xlfn._xlws.FILTER($C$9:F134,$A$9:$A134&gt;G$4))),(SUMIFS($B$9:$B54,$A$9:$A54,"&lt;"&amp;$A54,$A$9:$A54,"&gt;="&amp;G$4,$A$9:$A54,"&lt;="&amp;G$5)-SUM(_xlfn._xlws.FILTER(G55:G134,$A55:$A134&gt;G$4),_xlfn._xlws.FILTER($C$9:F134,$A$9:$A134&gt;G$4))&gt;G$6)),G$6,MAX(0,SUMIFS($B$9:$B54,$A$9:$A54,"&lt;"&amp;$A54,$A$9:$A54,"&gt;="&amp;G$4,$A$9:$A54,"&lt;="&amp;G$5)-SUM(_xlfn._xlws.FILTER(G55:G134,$A55:$A134&gt;G$4),_xlfn._xlws.FILTER($C$9:F134,$A$9:$A134&gt;G$4)))),"")</f>
        <v/>
      </c>
      <c r="H54" s="32" t="str" cm="1">
        <f t="array" ref="H54">IF(AND(($A54&lt;&gt;"")*($A54&gt;H$4)*($A54&lt;=H$5)),IF(AND((SUMIFS($B$9:$B54,$A$9:$A54,"&lt;"&amp;$A54,$A$9:$A54,"&gt;="&amp;H$4,$A$9:$A54,"&lt;="&amp;H$5)&gt;SUM(_xlfn._xlws.FILTER(H55:H134,$A55:$A134&gt;H$4),_xlfn._xlws.FILTER($C$9:G134,$A$9:$A134&gt;H$4))),(SUMIFS($B$9:$B54,$A$9:$A54,"&lt;"&amp;$A54,$A$9:$A54,"&gt;="&amp;H$4,$A$9:$A54,"&lt;="&amp;H$5)-SUM(_xlfn._xlws.FILTER(H55:H134,$A55:$A134&gt;H$4),_xlfn._xlws.FILTER($C$9:G134,$A$9:$A134&gt;H$4))&gt;H$6)),H$6,MAX(0,SUMIFS($B$9:$B54,$A$9:$A54,"&lt;"&amp;$A54,$A$9:$A54,"&gt;="&amp;H$4,$A$9:$A54,"&lt;="&amp;H$5)-SUM(_xlfn._xlws.FILTER(H55:H134,$A55:$A134&gt;H$4),_xlfn._xlws.FILTER($C$9:G134,$A$9:$A134&gt;H$4)))),"")</f>
        <v/>
      </c>
      <c r="I54" s="32" t="str" cm="1">
        <f t="array" ref="I54">IF(AND(($A54&lt;&gt;"")*($A54&gt;I$4)*($A54&lt;=I$5)),IF(AND((SUMIFS($B$9:$B54,$A$9:$A54,"&lt;"&amp;$A54,$A$9:$A54,"&gt;="&amp;I$4,$A$9:$A54,"&lt;="&amp;I$5)&gt;SUM(_xlfn._xlws.FILTER(I55:I134,$A55:$A134&gt;I$4),_xlfn._xlws.FILTER($C$9:H134,$A$9:$A134&gt;I$4))),(SUMIFS($B$9:$B54,$A$9:$A54,"&lt;"&amp;$A54,$A$9:$A54,"&gt;="&amp;I$4,$A$9:$A54,"&lt;="&amp;I$5)-SUM(_xlfn._xlws.FILTER(I55:I134,$A55:$A134&gt;I$4),_xlfn._xlws.FILTER($C$9:H134,$A$9:$A134&gt;I$4))&gt;I$6)),I$6,MAX(0,SUMIFS($B$9:$B54,$A$9:$A54,"&lt;"&amp;$A54,$A$9:$A54,"&gt;="&amp;I$4,$A$9:$A54,"&lt;="&amp;I$5)-SUM(_xlfn._xlws.FILTER(I55:I134,$A55:$A134&gt;I$4),_xlfn._xlws.FILTER($C$9:H134,$A$9:$A134&gt;I$4)))),"")</f>
        <v/>
      </c>
      <c r="J54" s="32" t="str" cm="1">
        <f t="array" ref="J54">IF(AND(($A54&lt;&gt;"")*($A54&gt;J$4)*($A54&lt;=J$5)),IF(AND((SUMIFS($B$9:$B54,$A$9:$A54,"&lt;"&amp;$A54,$A$9:$A54,"&gt;="&amp;J$4,$A$9:$A54,"&lt;="&amp;J$5)&gt;SUM(_xlfn._xlws.FILTER(J55:J134,$A55:$A134&gt;J$4),_xlfn._xlws.FILTER($C$9:I134,$A$9:$A134&gt;J$4))),(SUMIFS($B$9:$B54,$A$9:$A54,"&lt;"&amp;$A54,$A$9:$A54,"&gt;="&amp;J$4,$A$9:$A54,"&lt;="&amp;J$5)-SUM(_xlfn._xlws.FILTER(J55:J134,$A55:$A134&gt;J$4),_xlfn._xlws.FILTER($C$9:I134,$A$9:$A134&gt;J$4))&gt;J$6)),J$6,MAX(0,SUMIFS($B$9:$B54,$A$9:$A54,"&lt;"&amp;$A54,$A$9:$A54,"&gt;="&amp;J$4,$A$9:$A54,"&lt;="&amp;J$5)-SUM(_xlfn._xlws.FILTER(J55:J134,$A55:$A134&gt;J$4),_xlfn._xlws.FILTER($C$9:I134,$A$9:$A134&gt;J$4)))),"")</f>
        <v/>
      </c>
      <c r="K54" s="32" t="str" cm="1">
        <f t="array" ref="K54">IF(AND(($A54&lt;&gt;"")*($A54&gt;K$4)*($A54&lt;=K$5)),IF(AND((SUMIFS($B$9:$B54,$A$9:$A54,"&lt;"&amp;$A54,$A$9:$A54,"&gt;="&amp;K$4,$A$9:$A54,"&lt;="&amp;K$5)&gt;SUM(_xlfn._xlws.FILTER(K55:K134,$A55:$A134&gt;K$4),_xlfn._xlws.FILTER($C$9:J134,$A$9:$A134&gt;K$4))),(SUMIFS($B$9:$B54,$A$9:$A54,"&lt;"&amp;$A54,$A$9:$A54,"&gt;="&amp;K$4,$A$9:$A54,"&lt;="&amp;K$5)-SUM(_xlfn._xlws.FILTER(K55:K134,$A55:$A134&gt;K$4),_xlfn._xlws.FILTER($C$9:J134,$A$9:$A134&gt;K$4))&gt;K$6)),K$6,MAX(0,SUMIFS($B$9:$B54,$A$9:$A54,"&lt;"&amp;$A54,$A$9:$A54,"&gt;="&amp;K$4,$A$9:$A54,"&lt;="&amp;K$5)-SUM(_xlfn._xlws.FILTER(K55:K134,$A55:$A134&gt;K$4),_xlfn._xlws.FILTER($C$9:J134,$A$9:$A134&gt;K$4)))),"")</f>
        <v/>
      </c>
      <c r="L54" s="32" t="str" cm="1">
        <f t="array" ref="L54">IF(AND(($A54&lt;&gt;"")*($A54&gt;L$4)*($A54&lt;=L$5)),IF(AND((SUMIFS($B$9:$B54,$A$9:$A54,"&lt;"&amp;$A54,$A$9:$A54,"&gt;="&amp;L$4,$A$9:$A54,"&lt;="&amp;L$5)&gt;SUM(_xlfn._xlws.FILTER(L55:L134,$A55:$A134&gt;L$4),_xlfn._xlws.FILTER($C$9:K134,$A$9:$A134&gt;L$4))),(SUMIFS($B$9:$B54,$A$9:$A54,"&lt;"&amp;$A54,$A$9:$A54,"&gt;="&amp;L$4,$A$9:$A54,"&lt;="&amp;L$5)-SUM(_xlfn._xlws.FILTER(L55:L134,$A55:$A134&gt;L$4),_xlfn._xlws.FILTER($C$9:K134,$A$9:$A134&gt;L$4))&gt;L$6)),L$6,MAX(0,SUMIFS($B$9:$B54,$A$9:$A54,"&lt;"&amp;$A54,$A$9:$A54,"&gt;="&amp;L$4,$A$9:$A54,"&lt;="&amp;L$5)-SUM(_xlfn._xlws.FILTER(L55:L134,$A55:$A134&gt;L$4),_xlfn._xlws.FILTER($C$9:K134,$A$9:$A134&gt;L$4)))),"")</f>
        <v/>
      </c>
      <c r="M54" s="32" t="str" cm="1">
        <f t="array" ref="M54">IF(AND(($A54&lt;&gt;"")*($A54&gt;M$4)*($A54&lt;=M$5)),IF(AND((SUMIFS($B$9:$B54,$A$9:$A54,"&lt;"&amp;$A54,$A$9:$A54,"&gt;="&amp;M$4,$A$9:$A54,"&lt;="&amp;M$5)&gt;SUM(_xlfn._xlws.FILTER(M55:M134,$A55:$A134&gt;M$4),_xlfn._xlws.FILTER($C$9:L134,$A$9:$A134&gt;M$4))),(SUMIFS($B$9:$B54,$A$9:$A54,"&lt;"&amp;$A54,$A$9:$A54,"&gt;="&amp;M$4,$A$9:$A54,"&lt;="&amp;M$5)-SUM(_xlfn._xlws.FILTER(M55:M134,$A55:$A134&gt;M$4),_xlfn._xlws.FILTER($C$9:L134,$A$9:$A134&gt;M$4))&gt;M$6)),M$6,MAX(0,SUMIFS($B$9:$B54,$A$9:$A54,"&lt;"&amp;$A54,$A$9:$A54,"&gt;="&amp;M$4,$A$9:$A54,"&lt;="&amp;M$5)-SUM(_xlfn._xlws.FILTER(M55:M134,$A55:$A134&gt;M$4),_xlfn._xlws.FILTER($C$9:L134,$A$9:$A134&gt;M$4)))),"")</f>
        <v/>
      </c>
      <c r="N54" s="32" t="str" cm="1">
        <f t="array" ref="N54">IF(AND(($A54&lt;&gt;"")*($A54&gt;N$4)*($A54&lt;=N$5)),IF(AND((SUMIFS($B$9:$B54,$A$9:$A54,"&lt;"&amp;$A54,$A$9:$A54,"&gt;="&amp;N$4,$A$9:$A54,"&lt;="&amp;N$5)&gt;SUM(_xlfn._xlws.FILTER(N55:N134,$A55:$A134&gt;N$4),_xlfn._xlws.FILTER($C$9:M134,$A$9:$A134&gt;N$4))),(SUMIFS($B$9:$B54,$A$9:$A54,"&lt;"&amp;$A54,$A$9:$A54,"&gt;="&amp;N$4,$A$9:$A54,"&lt;="&amp;N$5)-SUM(_xlfn._xlws.FILTER(N55:N134,$A55:$A134&gt;N$4),_xlfn._xlws.FILTER($C$9:M134,$A$9:$A134&gt;N$4))&gt;N$6)),N$6,MAX(0,SUMIFS($B$9:$B54,$A$9:$A54,"&lt;"&amp;$A54,$A$9:$A54,"&gt;="&amp;N$4,$A$9:$A54,"&lt;="&amp;N$5)-SUM(_xlfn._xlws.FILTER(N55:N134,$A55:$A134&gt;N$4),_xlfn._xlws.FILTER($C$9:M134,$A$9:$A134&gt;N$4)))),"")</f>
        <v/>
      </c>
      <c r="O54" s="32" t="str" cm="1">
        <f t="array" ref="O54">IF(AND(($A54&lt;&gt;"")*($A54&gt;O$4)*($A54&lt;=O$5)),IF(AND((SUMIFS($B$9:$B54,$A$9:$A54,"&lt;"&amp;$A54,$A$9:$A54,"&gt;="&amp;O$4,$A$9:$A54,"&lt;="&amp;O$5)&gt;SUM(_xlfn._xlws.FILTER(O55:O134,$A55:$A134&gt;O$4),_xlfn._xlws.FILTER($C$9:N134,$A$9:$A134&gt;O$4))),(SUMIFS($B$9:$B54,$A$9:$A54,"&lt;"&amp;$A54,$A$9:$A54,"&gt;="&amp;O$4,$A$9:$A54,"&lt;="&amp;O$5)-SUM(_xlfn._xlws.FILTER(O55:O134,$A55:$A134&gt;O$4),_xlfn._xlws.FILTER($C$9:N134,$A$9:$A134&gt;O$4))&gt;O$6)),O$6,MAX(0,SUMIFS($B$9:$B54,$A$9:$A54,"&lt;"&amp;$A54,$A$9:$A54,"&gt;="&amp;O$4,$A$9:$A54,"&lt;="&amp;O$5)-SUM(_xlfn._xlws.FILTER(O55:O134,$A55:$A134&gt;O$4),_xlfn._xlws.FILTER($C$9:N134,$A$9:$A134&gt;O$4)))),"")</f>
        <v/>
      </c>
      <c r="P54" s="32" t="str" cm="1">
        <f t="array" ref="P54">IF(AND(($A54&lt;&gt;"")*($A54&gt;P$4)*($A54&lt;=P$5)),IF(AND((SUMIFS($B$9:$B54,$A$9:$A54,"&lt;"&amp;$A54,$A$9:$A54,"&gt;="&amp;P$4,$A$9:$A54,"&lt;="&amp;P$5)&gt;SUM(_xlfn._xlws.FILTER(P55:P134,$A55:$A134&gt;P$4),_xlfn._xlws.FILTER($C$9:O134,$A$9:$A134&gt;P$4))),(SUMIFS($B$9:$B54,$A$9:$A54,"&lt;"&amp;$A54,$A$9:$A54,"&gt;="&amp;P$4,$A$9:$A54,"&lt;="&amp;P$5)-SUM(_xlfn._xlws.FILTER(P55:P134,$A55:$A134&gt;P$4),_xlfn._xlws.FILTER($C$9:O134,$A$9:$A134&gt;P$4))&gt;P$6)),P$6,MAX(0,SUMIFS($B$9:$B54,$A$9:$A54,"&lt;"&amp;$A54,$A$9:$A54,"&gt;="&amp;P$4,$A$9:$A54,"&lt;="&amp;P$5)-SUM(_xlfn._xlws.FILTER(P55:P134,$A55:$A134&gt;P$4),_xlfn._xlws.FILTER($C$9:O134,$A$9:$A134&gt;P$4)))),"")</f>
        <v/>
      </c>
      <c r="Q54" s="32" t="str" cm="1">
        <f t="array" ref="Q54">IF(AND(($A54&lt;&gt;"")*($A54&gt;Q$4)*($A54&lt;=Q$5)),IF(AND((SUMIFS($B$9:$B54,$A$9:$A54,"&lt;"&amp;$A54,$A$9:$A54,"&gt;="&amp;Q$4,$A$9:$A54,"&lt;="&amp;Q$5)&gt;SUM(_xlfn._xlws.FILTER(Q55:Q134,$A55:$A134&gt;Q$4),_xlfn._xlws.FILTER($C$9:P134,$A$9:$A134&gt;Q$4))),(SUMIFS($B$9:$B54,$A$9:$A54,"&lt;"&amp;$A54,$A$9:$A54,"&gt;="&amp;Q$4,$A$9:$A54,"&lt;="&amp;Q$5)-SUM(_xlfn._xlws.FILTER(Q55:Q134,$A55:$A134&gt;Q$4),_xlfn._xlws.FILTER($C$9:P134,$A$9:$A134&gt;Q$4))&gt;Q$6)),Q$6,MAX(0,SUMIFS($B$9:$B54,$A$9:$A54,"&lt;"&amp;$A54,$A$9:$A54,"&gt;="&amp;Q$4,$A$9:$A54,"&lt;="&amp;Q$5)-SUM(_xlfn._xlws.FILTER(Q55:Q134,$A55:$A134&gt;Q$4),_xlfn._xlws.FILTER($C$9:P134,$A$9:$A134&gt;Q$4)))),"")</f>
        <v/>
      </c>
      <c r="R54" s="32" t="str" cm="1">
        <f t="array" ref="R54">IF(AND(($A54&lt;&gt;"")*($A54&gt;R$4)*($A54&lt;=R$5)),IF(AND((SUMIFS($B$9:$B54,$A$9:$A54,"&lt;"&amp;$A54,$A$9:$A54,"&gt;="&amp;R$4,$A$9:$A54,"&lt;="&amp;R$5)&gt;SUM(_xlfn._xlws.FILTER(R55:R134,$A55:$A134&gt;R$4),_xlfn._xlws.FILTER($C$9:Q134,$A$9:$A134&gt;R$4))),(SUMIFS($B$9:$B54,$A$9:$A54,"&lt;"&amp;$A54,$A$9:$A54,"&gt;="&amp;R$4,$A$9:$A54,"&lt;="&amp;R$5)-SUM(_xlfn._xlws.FILTER(R55:R134,$A55:$A134&gt;R$4),_xlfn._xlws.FILTER($C$9:Q134,$A$9:$A134&gt;R$4))&gt;R$6)),R$6,MAX(0,SUMIFS($B$9:$B54,$A$9:$A54,"&lt;"&amp;$A54,$A$9:$A54,"&gt;="&amp;R$4,$A$9:$A54,"&lt;="&amp;R$5)-SUM(_xlfn._xlws.FILTER(R55:R134,$A55:$A134&gt;R$4),_xlfn._xlws.FILTER($C$9:Q134,$A$9:$A134&gt;R$4)))),"")</f>
        <v/>
      </c>
      <c r="S54" s="32" t="str" cm="1">
        <f t="array" ref="S54">IF(AND(($A54&lt;&gt;"")*($A54&gt;S$4)*($A54&lt;=S$5)),IF(AND((SUMIFS($B$9:$B54,$A$9:$A54,"&lt;"&amp;$A54,$A$9:$A54,"&gt;="&amp;S$4,$A$9:$A54,"&lt;="&amp;S$5)&gt;SUM(_xlfn._xlws.FILTER(S55:S134,$A55:$A134&gt;S$4),_xlfn._xlws.FILTER($C$9:R134,$A$9:$A134&gt;S$4))),(SUMIFS($B$9:$B54,$A$9:$A54,"&lt;"&amp;$A54,$A$9:$A54,"&gt;="&amp;S$4,$A$9:$A54,"&lt;="&amp;S$5)-SUM(_xlfn._xlws.FILTER(S55:S134,$A55:$A134&gt;S$4),_xlfn._xlws.FILTER($C$9:R134,$A$9:$A134&gt;S$4))&gt;S$6)),S$6,MAX(0,SUMIFS($B$9:$B54,$A$9:$A54,"&lt;"&amp;$A54,$A$9:$A54,"&gt;="&amp;S$4,$A$9:$A54,"&lt;="&amp;S$5)-SUM(_xlfn._xlws.FILTER(S55:S134,$A55:$A134&gt;S$4),_xlfn._xlws.FILTER($C$9:R134,$A$9:$A134&gt;S$4)))),"")</f>
        <v/>
      </c>
      <c r="T54" s="32" t="str" cm="1">
        <f t="array" ref="T54">IF(AND(($A54&lt;&gt;"")*($A54&gt;T$4)*($A54&lt;=T$5)),IF(AND((SUMIFS($B$9:$B54,$A$9:$A54,"&lt;"&amp;$A54,$A$9:$A54,"&gt;="&amp;T$4,$A$9:$A54,"&lt;="&amp;T$5)&gt;SUM(_xlfn._xlws.FILTER(T55:T134,$A55:$A134&gt;T$4),_xlfn._xlws.FILTER($C$9:S134,$A$9:$A134&gt;T$4))),(SUMIFS($B$9:$B54,$A$9:$A54,"&lt;"&amp;$A54,$A$9:$A54,"&gt;="&amp;T$4,$A$9:$A54,"&lt;="&amp;T$5)-SUM(_xlfn._xlws.FILTER(T55:T134,$A55:$A134&gt;T$4),_xlfn._xlws.FILTER($C$9:S134,$A$9:$A134&gt;T$4))&gt;T$6)),T$6,MAX(0,SUMIFS($B$9:$B54,$A$9:$A54,"&lt;"&amp;$A54,$A$9:$A54,"&gt;="&amp;T$4,$A$9:$A54,"&lt;="&amp;T$5)-SUM(_xlfn._xlws.FILTER(T55:T134,$A55:$A134&gt;T$4),_xlfn._xlws.FILTER($C$9:S134,$A$9:$A134&gt;T$4)))),"")</f>
        <v/>
      </c>
      <c r="U54" s="32" t="str" cm="1">
        <f t="array" ref="U54">IF(AND(($A54&lt;&gt;"")*($A54&gt;U$4)*($A54&lt;=U$5)),IF(AND((SUMIFS($B$9:$B54,$A$9:$A54,"&lt;"&amp;$A54,$A$9:$A54,"&gt;="&amp;U$4,$A$9:$A54,"&lt;="&amp;U$5)&gt;SUM(_xlfn._xlws.FILTER(U55:U134,$A55:$A134&gt;U$4),_xlfn._xlws.FILTER($C$9:T134,$A$9:$A134&gt;U$4))),(SUMIFS($B$9:$B54,$A$9:$A54,"&lt;"&amp;$A54,$A$9:$A54,"&gt;="&amp;U$4,$A$9:$A54,"&lt;="&amp;U$5)-SUM(_xlfn._xlws.FILTER(U55:U134,$A55:$A134&gt;U$4),_xlfn._xlws.FILTER($C$9:T134,$A$9:$A134&gt;U$4))&gt;U$6)),U$6,MAX(0,SUMIFS($B$9:$B54,$A$9:$A54,"&lt;"&amp;$A54,$A$9:$A54,"&gt;="&amp;U$4,$A$9:$A54,"&lt;="&amp;U$5)-SUM(_xlfn._xlws.FILTER(U55:U134,$A55:$A134&gt;U$4),_xlfn._xlws.FILTER($C$9:T134,$A$9:$A134&gt;U$4)))),"")</f>
        <v/>
      </c>
      <c r="V54" s="32" t="str" cm="1">
        <f t="array" ref="V54">IF(AND(($A54&lt;&gt;"")*($A54&gt;V$4)*($A54&lt;=V$5)),IF(AND((SUMIFS($B$9:$B54,$A$9:$A54,"&lt;"&amp;$A54,$A$9:$A54,"&gt;="&amp;V$4,$A$9:$A54,"&lt;="&amp;V$5)&gt;SUM(_xlfn._xlws.FILTER(V55:V134,$A55:$A134&gt;V$4),_xlfn._xlws.FILTER($C$9:U134,$A$9:$A134&gt;V$4))),(SUMIFS($B$9:$B54,$A$9:$A54,"&lt;"&amp;$A54,$A$9:$A54,"&gt;="&amp;V$4,$A$9:$A54,"&lt;="&amp;V$5)-SUM(_xlfn._xlws.FILTER(V55:V134,$A55:$A134&gt;V$4),_xlfn._xlws.FILTER($C$9:U134,$A$9:$A134&gt;V$4))&gt;V$6)),V$6,MAX(0,SUMIFS($B$9:$B54,$A$9:$A54,"&lt;"&amp;$A54,$A$9:$A54,"&gt;="&amp;V$4,$A$9:$A54,"&lt;="&amp;V$5)-SUM(_xlfn._xlws.FILTER(V55:V134,$A55:$A134&gt;V$4),_xlfn._xlws.FILTER($C$9:U134,$A$9:$A134&gt;V$4)))),"")</f>
        <v/>
      </c>
      <c r="W54" s="32" t="str" cm="1">
        <f t="array" ref="W54">IF(AND(($A54&lt;&gt;"")*($A54&gt;W$4)*($A54&lt;=W$5)),IF(AND((SUMIFS($B$9:$B54,$A$9:$A54,"&lt;"&amp;$A54,$A$9:$A54,"&gt;="&amp;W$4,$A$9:$A54,"&lt;="&amp;W$5)&gt;SUM(_xlfn._xlws.FILTER(W55:W134,$A55:$A134&gt;W$4),_xlfn._xlws.FILTER($C$9:V134,$A$9:$A134&gt;W$4))),(SUMIFS($B$9:$B54,$A$9:$A54,"&lt;"&amp;$A54,$A$9:$A54,"&gt;="&amp;W$4,$A$9:$A54,"&lt;="&amp;W$5)-SUM(_xlfn._xlws.FILTER(W55:W134,$A55:$A134&gt;W$4),_xlfn._xlws.FILTER($C$9:V134,$A$9:$A134&gt;W$4))&gt;W$6)),W$6,MAX(0,SUMIFS($B$9:$B54,$A$9:$A54,"&lt;"&amp;$A54,$A$9:$A54,"&gt;="&amp;W$4,$A$9:$A54,"&lt;="&amp;W$5)-SUM(_xlfn._xlws.FILTER(W55:W134,$A55:$A134&gt;W$4),_xlfn._xlws.FILTER($C$9:V134,$A$9:$A134&gt;W$4)))),"")</f>
        <v/>
      </c>
      <c r="X54" s="32" t="str" cm="1">
        <f t="array" ref="X54">IF(AND(($A54&lt;&gt;"")*($A54&gt;X$4)*($A54&lt;=X$5)),IF(AND((SUMIFS($B$9:$B54,$A$9:$A54,"&lt;"&amp;$A54,$A$9:$A54,"&gt;="&amp;X$4,$A$9:$A54,"&lt;="&amp;X$5)&gt;SUM(_xlfn._xlws.FILTER(X55:X134,$A55:$A134&gt;X$4),_xlfn._xlws.FILTER($C$9:W134,$A$9:$A134&gt;X$4))),(SUMIFS($B$9:$B54,$A$9:$A54,"&lt;"&amp;$A54,$A$9:$A54,"&gt;="&amp;X$4,$A$9:$A54,"&lt;="&amp;X$5)-SUM(_xlfn._xlws.FILTER(X55:X134,$A55:$A134&gt;X$4),_xlfn._xlws.FILTER($C$9:W134,$A$9:$A134&gt;X$4))&gt;X$6)),X$6,MAX(0,SUMIFS($B$9:$B54,$A$9:$A54,"&lt;"&amp;$A54,$A$9:$A54,"&gt;="&amp;X$4,$A$9:$A54,"&lt;="&amp;X$5)-SUM(_xlfn._xlws.FILTER(X55:X134,$A55:$A134&gt;X$4),_xlfn._xlws.FILTER($C$9:W134,$A$9:$A134&gt;X$4)))),"")</f>
        <v/>
      </c>
      <c r="Y54" s="32" t="str" cm="1">
        <f t="array" ref="Y54">IF(AND(($A54&lt;&gt;"")*($A54&gt;Y$4)*($A54&lt;=Y$5)),IF(AND((SUMIFS($B$9:$B54,$A$9:$A54,"&lt;"&amp;$A54,$A$9:$A54,"&gt;="&amp;Y$4,$A$9:$A54,"&lt;="&amp;Y$5)&gt;SUM(_xlfn._xlws.FILTER(Y55:Y134,$A55:$A134&gt;Y$4),_xlfn._xlws.FILTER($C$9:X134,$A$9:$A134&gt;Y$4))),(SUMIFS($B$9:$B54,$A$9:$A54,"&lt;"&amp;$A54,$A$9:$A54,"&gt;="&amp;Y$4,$A$9:$A54,"&lt;="&amp;Y$5)-SUM(_xlfn._xlws.FILTER(Y55:Y134,$A55:$A134&gt;Y$4),_xlfn._xlws.FILTER($C$9:X134,$A$9:$A134&gt;Y$4))&gt;Y$6)),Y$6,MAX(0,SUMIFS($B$9:$B54,$A$9:$A54,"&lt;"&amp;$A54,$A$9:$A54,"&gt;="&amp;Y$4,$A$9:$A54,"&lt;="&amp;Y$5)-SUM(_xlfn._xlws.FILTER(Y55:Y134,$A55:$A134&gt;Y$4),_xlfn._xlws.FILTER($C$9:X134,$A$9:$A134&gt;Y$4)))),"")</f>
        <v/>
      </c>
      <c r="Z54" s="32" t="str" cm="1">
        <f t="array" ref="Z54">IF(AND(($A54&lt;&gt;"")*($A54&gt;Z$4)*($A54&lt;=Z$5)),IF(AND((SUMIFS($B$9:$B54,$A$9:$A54,"&lt;"&amp;$A54,$A$9:$A54,"&gt;="&amp;Z$4,$A$9:$A54,"&lt;="&amp;Z$5)&gt;SUM(_xlfn._xlws.FILTER(Z55:Z134,$A55:$A134&gt;Z$4),_xlfn._xlws.FILTER($C$9:Y134,$A$9:$A134&gt;Z$4))),(SUMIFS($B$9:$B54,$A$9:$A54,"&lt;"&amp;$A54,$A$9:$A54,"&gt;="&amp;Z$4,$A$9:$A54,"&lt;="&amp;Z$5)-SUM(_xlfn._xlws.FILTER(Z55:Z134,$A55:$A134&gt;Z$4),_xlfn._xlws.FILTER($C$9:Y134,$A$9:$A134&gt;Z$4))&gt;Z$6)),Z$6,MAX(0,SUMIFS($B$9:$B54,$A$9:$A54,"&lt;"&amp;$A54,$A$9:$A54,"&gt;="&amp;Z$4,$A$9:$A54,"&lt;="&amp;Z$5)-SUM(_xlfn._xlws.FILTER(Z55:Z134,$A55:$A134&gt;Z$4),_xlfn._xlws.FILTER($C$9:Y134,$A$9:$A134&gt;Z$4)))),"")</f>
        <v/>
      </c>
      <c r="AA54" s="32" t="str" cm="1">
        <f t="array" ref="AA54">IF(AND(($A54&lt;&gt;"")*($A54&gt;AA$4)*($A54&lt;=AA$5)),IF(AND((SUMIFS($B$9:$B54,$A$9:$A54,"&lt;"&amp;$A54,$A$9:$A54,"&gt;="&amp;AA$4,$A$9:$A54,"&lt;="&amp;AA$5)&gt;SUM(_xlfn._xlws.FILTER(AA55:AA134,$A55:$A134&gt;AA$4),_xlfn._xlws.FILTER($C$9:Z134,$A$9:$A134&gt;AA$4))),(SUMIFS($B$9:$B54,$A$9:$A54,"&lt;"&amp;$A54,$A$9:$A54,"&gt;="&amp;AA$4,$A$9:$A54,"&lt;="&amp;AA$5)-SUM(_xlfn._xlws.FILTER(AA55:AA134,$A55:$A134&gt;AA$4),_xlfn._xlws.FILTER($C$9:Z134,$A$9:$A134&gt;AA$4))&gt;AA$6)),AA$6,MAX(0,SUMIFS($B$9:$B54,$A$9:$A54,"&lt;"&amp;$A54,$A$9:$A54,"&gt;="&amp;AA$4,$A$9:$A54,"&lt;="&amp;AA$5)-SUM(_xlfn._xlws.FILTER(AA55:AA134,$A55:$A134&gt;AA$4),_xlfn._xlws.FILTER($C$9:Z134,$A$9:$A134&gt;AA$4)))),"")</f>
        <v/>
      </c>
      <c r="AB54" s="32" t="str" cm="1">
        <f t="array" ref="AB54">IF(AND(($A54&lt;&gt;"")*($A54&gt;AB$4)*($A54&lt;=AB$5)),IF(AND((SUMIFS($B$9:$B54,$A$9:$A54,"&lt;"&amp;$A54,$A$9:$A54,"&gt;="&amp;AB$4,$A$9:$A54,"&lt;="&amp;AB$5)&gt;SUM(_xlfn._xlws.FILTER(AB55:AB134,$A55:$A134&gt;AB$4),_xlfn._xlws.FILTER($C$9:AA134,$A$9:$A134&gt;AB$4))),(SUMIFS($B$9:$B54,$A$9:$A54,"&lt;"&amp;$A54,$A$9:$A54,"&gt;="&amp;AB$4,$A$9:$A54,"&lt;="&amp;AB$5)-SUM(_xlfn._xlws.FILTER(AB55:AB134,$A55:$A134&gt;AB$4),_xlfn._xlws.FILTER($C$9:AA134,$A$9:$A134&gt;AB$4))&gt;AB$6)),AB$6,MAX(0,SUMIFS($B$9:$B54,$A$9:$A54,"&lt;"&amp;$A54,$A$9:$A54,"&gt;="&amp;AB$4,$A$9:$A54,"&lt;="&amp;AB$5)-SUM(_xlfn._xlws.FILTER(AB55:AB134,$A55:$A134&gt;AB$4),_xlfn._xlws.FILTER($C$9:AA134,$A$9:$A134&gt;AB$4)))),"")</f>
        <v/>
      </c>
      <c r="AC54" s="32" t="str" cm="1">
        <f t="array" ref="AC54">IF(AND(($A54&lt;&gt;"")*($A54&gt;AC$4)*($A54&lt;=AC$5)),IF(AND((SUMIFS($B$9:$B54,$A$9:$A54,"&lt;"&amp;$A54,$A$9:$A54,"&gt;="&amp;AC$4,$A$9:$A54,"&lt;="&amp;AC$5)&gt;SUM(_xlfn._xlws.FILTER(AC55:AC134,$A55:$A134&gt;AC$4),_xlfn._xlws.FILTER($C$9:AB134,$A$9:$A134&gt;AC$4))),(SUMIFS($B$9:$B54,$A$9:$A54,"&lt;"&amp;$A54,$A$9:$A54,"&gt;="&amp;AC$4,$A$9:$A54,"&lt;="&amp;AC$5)-SUM(_xlfn._xlws.FILTER(AC55:AC134,$A55:$A134&gt;AC$4),_xlfn._xlws.FILTER($C$9:AB134,$A$9:$A134&gt;AC$4))&gt;AC$6)),AC$6,MAX(0,SUMIFS($B$9:$B54,$A$9:$A54,"&lt;"&amp;$A54,$A$9:$A54,"&gt;="&amp;AC$4,$A$9:$A54,"&lt;="&amp;AC$5)-SUM(_xlfn._xlws.FILTER(AC55:AC134,$A55:$A134&gt;AC$4),_xlfn._xlws.FILTER($C$9:AB134,$A$9:$A134&gt;AC$4)))),"")</f>
        <v/>
      </c>
      <c r="AD54" s="32" t="str" cm="1">
        <f t="array" ref="AD54">IF(AND(($A54&lt;&gt;"")*($A54&gt;AD$4)*($A54&lt;=AD$5)),IF(AND((SUMIFS($B$9:$B54,$A$9:$A54,"&lt;"&amp;$A54,$A$9:$A54,"&gt;="&amp;AD$4,$A$9:$A54,"&lt;="&amp;AD$5)&gt;SUM(_xlfn._xlws.FILTER(AD55:AD134,$A55:$A134&gt;AD$4),_xlfn._xlws.FILTER($C$9:AC134,$A$9:$A134&gt;AD$4))),(SUMIFS($B$9:$B54,$A$9:$A54,"&lt;"&amp;$A54,$A$9:$A54,"&gt;="&amp;AD$4,$A$9:$A54,"&lt;="&amp;AD$5)-SUM(_xlfn._xlws.FILTER(AD55:AD134,$A55:$A134&gt;AD$4),_xlfn._xlws.FILTER($C$9:AC134,$A$9:$A134&gt;AD$4))&gt;AD$6)),AD$6,MAX(0,SUMIFS($B$9:$B54,$A$9:$A54,"&lt;"&amp;$A54,$A$9:$A54,"&gt;="&amp;AD$4,$A$9:$A54,"&lt;="&amp;AD$5)-SUM(_xlfn._xlws.FILTER(AD55:AD134,$A55:$A134&gt;AD$4),_xlfn._xlws.FILTER($C$9:AC134,$A$9:$A134&gt;AD$4)))),"")</f>
        <v/>
      </c>
      <c r="AE54" s="32" t="str" cm="1">
        <f t="array" ref="AE54">IF(AND(($A54&lt;&gt;"")*($A54&gt;AE$4)*($A54&lt;=AE$5)),IF(AND((SUMIFS($B$9:$B54,$A$9:$A54,"&lt;"&amp;$A54,$A$9:$A54,"&gt;="&amp;AE$4,$A$9:$A54,"&lt;="&amp;AE$5)&gt;SUM(_xlfn._xlws.FILTER(AE55:AE134,$A55:$A134&gt;AE$4),_xlfn._xlws.FILTER($C$9:AD134,$A$9:$A134&gt;AE$4))),(SUMIFS($B$9:$B54,$A$9:$A54,"&lt;"&amp;$A54,$A$9:$A54,"&gt;="&amp;AE$4,$A$9:$A54,"&lt;="&amp;AE$5)-SUM(_xlfn._xlws.FILTER(AE55:AE134,$A55:$A134&gt;AE$4),_xlfn._xlws.FILTER($C$9:AD134,$A$9:$A134&gt;AE$4))&gt;AE$6)),AE$6,MAX(0,SUMIFS($B$9:$B54,$A$9:$A54,"&lt;"&amp;$A54,$A$9:$A54,"&gt;="&amp;AE$4,$A$9:$A54,"&lt;="&amp;AE$5)-SUM(_xlfn._xlws.FILTER(AE55:AE134,$A55:$A134&gt;AE$4),_xlfn._xlws.FILTER($C$9:AD134,$A$9:$A134&gt;AE$4)))),"")</f>
        <v/>
      </c>
      <c r="AF54" s="32" t="str" cm="1">
        <f t="array" ref="AF54">IF(AND(($A54&lt;&gt;"")*($A54&gt;AF$4)*($A54&lt;=AF$5)),IF(AND((SUMIFS($B$9:$B54,$A$9:$A54,"&lt;"&amp;$A54,$A$9:$A54,"&gt;="&amp;AF$4,$A$9:$A54,"&lt;="&amp;AF$5)&gt;SUM(_xlfn._xlws.FILTER(AF55:AF134,$A55:$A134&gt;AF$4),_xlfn._xlws.FILTER($C$9:AE134,$A$9:$A134&gt;AF$4))),(SUMIFS($B$9:$B54,$A$9:$A54,"&lt;"&amp;$A54,$A$9:$A54,"&gt;="&amp;AF$4,$A$9:$A54,"&lt;="&amp;AF$5)-SUM(_xlfn._xlws.FILTER(AF55:AF134,$A55:$A134&gt;AF$4),_xlfn._xlws.FILTER($C$9:AE134,$A$9:$A134&gt;AF$4))&gt;AF$6)),AF$6,MAX(0,SUMIFS($B$9:$B54,$A$9:$A54,"&lt;"&amp;$A54,$A$9:$A54,"&gt;="&amp;AF$4,$A$9:$A54,"&lt;="&amp;AF$5)-SUM(_xlfn._xlws.FILTER(AF55:AF134,$A55:$A134&gt;AF$4),_xlfn._xlws.FILTER($C$9:AE134,$A$9:$A134&gt;AF$4)))),"")</f>
        <v/>
      </c>
      <c r="AG54" s="32" t="str" cm="1">
        <f t="array" ref="AG54">IF(AND(($A54&lt;&gt;"")*($A54&gt;AG$4)*($A54&lt;=AG$5)),IF(AND((SUMIFS($B$9:$B54,$A$9:$A54,"&lt;"&amp;$A54,$A$9:$A54,"&gt;="&amp;AG$4,$A$9:$A54,"&lt;="&amp;AG$5)&gt;SUM(_xlfn._xlws.FILTER(AG55:AG134,$A55:$A134&gt;AG$4),_xlfn._xlws.FILTER($C$9:AF134,$A$9:$A134&gt;AG$4))),(SUMIFS($B$9:$B54,$A$9:$A54,"&lt;"&amp;$A54,$A$9:$A54,"&gt;="&amp;AG$4,$A$9:$A54,"&lt;="&amp;AG$5)-SUM(_xlfn._xlws.FILTER(AG55:AG134,$A55:$A134&gt;AG$4),_xlfn._xlws.FILTER($C$9:AF134,$A$9:$A134&gt;AG$4))&gt;AG$6)),AG$6,MAX(0,SUMIFS($B$9:$B54,$A$9:$A54,"&lt;"&amp;$A54,$A$9:$A54,"&gt;="&amp;AG$4,$A$9:$A54,"&lt;="&amp;AG$5)-SUM(_xlfn._xlws.FILTER(AG55:AG134,$A55:$A134&gt;AG$4),_xlfn._xlws.FILTER($C$9:AF134,$A$9:$A134&gt;AG$4)))),"")</f>
        <v/>
      </c>
      <c r="AH54" s="32" t="str" cm="1">
        <f t="array" ref="AH54">IF(AND(($A54&lt;&gt;"")*($A54&gt;AH$4)*($A54&lt;=AH$5)),IF(AND((SUMIFS($B$9:$B54,$A$9:$A54,"&lt;"&amp;$A54,$A$9:$A54,"&gt;="&amp;AH$4,$A$9:$A54,"&lt;="&amp;AH$5)&gt;SUM(_xlfn._xlws.FILTER(AH55:AH134,$A55:$A134&gt;AH$4),_xlfn._xlws.FILTER($C$9:AG134,$A$9:$A134&gt;AH$4))),(SUMIFS($B$9:$B54,$A$9:$A54,"&lt;"&amp;$A54,$A$9:$A54,"&gt;="&amp;AH$4,$A$9:$A54,"&lt;="&amp;AH$5)-SUM(_xlfn._xlws.FILTER(AH55:AH134,$A55:$A134&gt;AH$4),_xlfn._xlws.FILTER($C$9:AG134,$A$9:$A134&gt;AH$4))&gt;AH$6)),AH$6,MAX(0,SUMIFS($B$9:$B54,$A$9:$A54,"&lt;"&amp;$A54,$A$9:$A54,"&gt;="&amp;AH$4,$A$9:$A54,"&lt;="&amp;AH$5)-SUM(_xlfn._xlws.FILTER(AH55:AH134,$A55:$A134&gt;AH$4),_xlfn._xlws.FILTER($C$9:AG134,$A$9:$A134&gt;AH$4)))),"")</f>
        <v/>
      </c>
      <c r="AI54" s="32" t="str" cm="1">
        <f t="array" ref="AI54">IF(AND(($A54&lt;&gt;"")*($A54&gt;AI$4)*($A54&lt;=AI$5)),IF(AND((SUMIFS($B$9:$B54,$A$9:$A54,"&lt;"&amp;$A54,$A$9:$A54,"&gt;="&amp;AI$4,$A$9:$A54,"&lt;="&amp;AI$5)&gt;SUM(_xlfn._xlws.FILTER(AI55:AI134,$A55:$A134&gt;AI$4),_xlfn._xlws.FILTER($C$9:AH134,$A$9:$A134&gt;AI$4))),(SUMIFS($B$9:$B54,$A$9:$A54,"&lt;"&amp;$A54,$A$9:$A54,"&gt;="&amp;AI$4,$A$9:$A54,"&lt;="&amp;AI$5)-SUM(_xlfn._xlws.FILTER(AI55:AI134,$A55:$A134&gt;AI$4),_xlfn._xlws.FILTER($C$9:AH134,$A$9:$A134&gt;AI$4))&gt;AI$6)),AI$6,MAX(0,SUMIFS($B$9:$B54,$A$9:$A54,"&lt;"&amp;$A54,$A$9:$A54,"&gt;="&amp;AI$4,$A$9:$A54,"&lt;="&amp;AI$5)-SUM(_xlfn._xlws.FILTER(AI55:AI134,$A55:$A134&gt;AI$4),_xlfn._xlws.FILTER($C$9:AH134,$A$9:$A134&gt;AI$4)))),"")</f>
        <v/>
      </c>
      <c r="AJ54" s="32" t="str" cm="1">
        <f t="array" ref="AJ54">IF(AND(($A54&lt;&gt;"")*($A54&gt;AJ$4)*($A54&lt;=AJ$5)),IF(AND((SUMIFS($B$9:$B54,$A$9:$A54,"&lt;"&amp;$A54,$A$9:$A54,"&gt;="&amp;AJ$4,$A$9:$A54,"&lt;="&amp;AJ$5)&gt;SUM(_xlfn._xlws.FILTER(AJ55:AJ134,$A55:$A134&gt;AJ$4),_xlfn._xlws.FILTER($C$9:AI134,$A$9:$A134&gt;AJ$4))),(SUMIFS($B$9:$B54,$A$9:$A54,"&lt;"&amp;$A54,$A$9:$A54,"&gt;="&amp;AJ$4,$A$9:$A54,"&lt;="&amp;AJ$5)-SUM(_xlfn._xlws.FILTER(AJ55:AJ134,$A55:$A134&gt;AJ$4),_xlfn._xlws.FILTER($C$9:AI134,$A$9:$A134&gt;AJ$4))&gt;AJ$6)),AJ$6,MAX(0,SUMIFS($B$9:$B54,$A$9:$A54,"&lt;"&amp;$A54,$A$9:$A54,"&gt;="&amp;AJ$4,$A$9:$A54,"&lt;="&amp;AJ$5)-SUM(_xlfn._xlws.FILTER(AJ55:AJ134,$A55:$A134&gt;AJ$4),_xlfn._xlws.FILTER($C$9:AI134,$A$9:$A134&gt;AJ$4)))),"")</f>
        <v/>
      </c>
      <c r="AK54" s="32" t="str" cm="1">
        <f t="array" ref="AK54">IF(AND(($A54&lt;&gt;"")*($A54&gt;AK$4)*($A54&lt;=AK$5)),IF(AND((SUMIFS($B$9:$B54,$A$9:$A54,"&lt;"&amp;$A54,$A$9:$A54,"&gt;="&amp;AK$4,$A$9:$A54,"&lt;="&amp;AK$5)&gt;SUM(_xlfn._xlws.FILTER(AK55:AK134,$A55:$A134&gt;AK$4),_xlfn._xlws.FILTER($C$9:AJ134,$A$9:$A134&gt;AK$4))),(SUMIFS($B$9:$B54,$A$9:$A54,"&lt;"&amp;$A54,$A$9:$A54,"&gt;="&amp;AK$4,$A$9:$A54,"&lt;="&amp;AK$5)-SUM(_xlfn._xlws.FILTER(AK55:AK134,$A55:$A134&gt;AK$4),_xlfn._xlws.FILTER($C$9:AJ134,$A$9:$A134&gt;AK$4))&gt;AK$6)),AK$6,MAX(0,SUMIFS($B$9:$B54,$A$9:$A54,"&lt;"&amp;$A54,$A$9:$A54,"&gt;="&amp;AK$4,$A$9:$A54,"&lt;="&amp;AK$5)-SUM(_xlfn._xlws.FILTER(AK55:AK134,$A55:$A134&gt;AK$4),_xlfn._xlws.FILTER($C$9:AJ134,$A$9:$A134&gt;AK$4)))),"")</f>
        <v/>
      </c>
      <c r="AL54" s="32" t="str" cm="1">
        <f t="array" ref="AL54">IF(AND(($A54&lt;&gt;"")*($A54&gt;AL$4)*($A54&lt;=AL$5)),IF(AND((SUMIFS($B$9:$B54,$A$9:$A54,"&lt;"&amp;$A54,$A$9:$A54,"&gt;="&amp;AL$4,$A$9:$A54,"&lt;="&amp;AL$5)&gt;SUM(_xlfn._xlws.FILTER(AL55:AL134,$A55:$A134&gt;AL$4),_xlfn._xlws.FILTER($C$9:AK134,$A$9:$A134&gt;AL$4))),(SUMIFS($B$9:$B54,$A$9:$A54,"&lt;"&amp;$A54,$A$9:$A54,"&gt;="&amp;AL$4,$A$9:$A54,"&lt;="&amp;AL$5)-SUM(_xlfn._xlws.FILTER(AL55:AL134,$A55:$A134&gt;AL$4),_xlfn._xlws.FILTER($C$9:AK134,$A$9:$A134&gt;AL$4))&gt;AL$6)),AL$6,MAX(0,SUMIFS($B$9:$B54,$A$9:$A54,"&lt;"&amp;$A54,$A$9:$A54,"&gt;="&amp;AL$4,$A$9:$A54,"&lt;="&amp;AL$5)-SUM(_xlfn._xlws.FILTER(AL55:AL134,$A55:$A134&gt;AL$4),_xlfn._xlws.FILTER($C$9:AK134,$A$9:$A134&gt;AL$4)))),"")</f>
        <v/>
      </c>
      <c r="AM54" s="32" t="str" cm="1">
        <f t="array" ref="AM54">IF(AND(($A54&lt;&gt;"")*($A54&gt;AM$4)*($A54&lt;=AM$5)),IF(AND((SUMIFS($B$9:$B54,$A$9:$A54,"&lt;"&amp;$A54,$A$9:$A54,"&gt;="&amp;AM$4,$A$9:$A54,"&lt;="&amp;AM$5)&gt;SUM(_xlfn._xlws.FILTER(AM55:AM134,$A55:$A134&gt;AM$4),_xlfn._xlws.FILTER($C$9:AL134,$A$9:$A134&gt;AM$4))),(SUMIFS($B$9:$B54,$A$9:$A54,"&lt;"&amp;$A54,$A$9:$A54,"&gt;="&amp;AM$4,$A$9:$A54,"&lt;="&amp;AM$5)-SUM(_xlfn._xlws.FILTER(AM55:AM134,$A55:$A134&gt;AM$4),_xlfn._xlws.FILTER($C$9:AL134,$A$9:$A134&gt;AM$4))&gt;AM$6)),AM$6,MAX(0,SUMIFS($B$9:$B54,$A$9:$A54,"&lt;"&amp;$A54,$A$9:$A54,"&gt;="&amp;AM$4,$A$9:$A54,"&lt;="&amp;AM$5)-SUM(_xlfn._xlws.FILTER(AM55:AM134,$A55:$A134&gt;AM$4),_xlfn._xlws.FILTER($C$9:AL134,$A$9:$A134&gt;AM$4)))),"")</f>
        <v/>
      </c>
      <c r="AN54" s="32" t="str" cm="1">
        <f t="array" ref="AN54">IF(AND(($A54&lt;&gt;"")*($A54&gt;AN$4)*($A54&lt;=AN$5)),IF(AND((SUMIFS($B$9:$B54,$A$9:$A54,"&lt;"&amp;$A54,$A$9:$A54,"&gt;="&amp;AN$4,$A$9:$A54,"&lt;="&amp;AN$5)&gt;SUM(_xlfn._xlws.FILTER(AN55:AN134,$A55:$A134&gt;AN$4),_xlfn._xlws.FILTER($C$9:AM134,$A$9:$A134&gt;AN$4))),(SUMIFS($B$9:$B54,$A$9:$A54,"&lt;"&amp;$A54,$A$9:$A54,"&gt;="&amp;AN$4,$A$9:$A54,"&lt;="&amp;AN$5)-SUM(_xlfn._xlws.FILTER(AN55:AN134,$A55:$A134&gt;AN$4),_xlfn._xlws.FILTER($C$9:AM134,$A$9:$A134&gt;AN$4))&gt;AN$6)),AN$6,MAX(0,SUMIFS($B$9:$B54,$A$9:$A54,"&lt;"&amp;$A54,$A$9:$A54,"&gt;="&amp;AN$4,$A$9:$A54,"&lt;="&amp;AN$5)-SUM(_xlfn._xlws.FILTER(AN55:AN134,$A55:$A134&gt;AN$4),_xlfn._xlws.FILTER($C$9:AM134,$A$9:$A134&gt;AN$4)))),"")</f>
        <v/>
      </c>
      <c r="AO54" s="32" t="str" cm="1">
        <f t="array" ref="AO54">IF(AND(($A54&lt;&gt;"")*($A54&gt;AO$4)*($A54&lt;=AO$5)),IF(AND((SUMIFS($B$9:$B54,$A$9:$A54,"&lt;"&amp;$A54,$A$9:$A54,"&gt;="&amp;AO$4,$A$9:$A54,"&lt;="&amp;AO$5)&gt;SUM(_xlfn._xlws.FILTER(AO55:AO134,$A55:$A134&gt;AO$4),_xlfn._xlws.FILTER($C$9:AN134,$A$9:$A134&gt;AO$4))),(SUMIFS($B$9:$B54,$A$9:$A54,"&lt;"&amp;$A54,$A$9:$A54,"&gt;="&amp;AO$4,$A$9:$A54,"&lt;="&amp;AO$5)-SUM(_xlfn._xlws.FILTER(AO55:AO134,$A55:$A134&gt;AO$4),_xlfn._xlws.FILTER($C$9:AN134,$A$9:$A134&gt;AO$4))&gt;AO$6)),AO$6,MAX(0,SUMIFS($B$9:$B54,$A$9:$A54,"&lt;"&amp;$A54,$A$9:$A54,"&gt;="&amp;AO$4,$A$9:$A54,"&lt;="&amp;AO$5)-SUM(_xlfn._xlws.FILTER(AO55:AO134,$A55:$A134&gt;AO$4),_xlfn._xlws.FILTER($C$9:AN134,$A$9:$A134&gt;AO$4)))),"")</f>
        <v/>
      </c>
      <c r="AP54" s="32" t="str" cm="1">
        <f t="array" ref="AP54">IF(AND(($A54&lt;&gt;"")*($A54&gt;AP$4)*($A54&lt;=AP$5)),IF(AND((SUMIFS($B$9:$B54,$A$9:$A54,"&lt;"&amp;$A54,$A$9:$A54,"&gt;="&amp;AP$4,$A$9:$A54,"&lt;="&amp;AP$5)&gt;SUM(_xlfn._xlws.FILTER(AP55:AP134,$A55:$A134&gt;AP$4),_xlfn._xlws.FILTER($C$9:AO134,$A$9:$A134&gt;AP$4))),(SUMIFS($B$9:$B54,$A$9:$A54,"&lt;"&amp;$A54,$A$9:$A54,"&gt;="&amp;AP$4,$A$9:$A54,"&lt;="&amp;AP$5)-SUM(_xlfn._xlws.FILTER(AP55:AP134,$A55:$A134&gt;AP$4),_xlfn._xlws.FILTER($C$9:AO134,$A$9:$A134&gt;AP$4))&gt;AP$6)),AP$6,MAX(0,SUMIFS($B$9:$B54,$A$9:$A54,"&lt;"&amp;$A54,$A$9:$A54,"&gt;="&amp;AP$4,$A$9:$A54,"&lt;="&amp;AP$5)-SUM(_xlfn._xlws.FILTER(AP55:AP134,$A55:$A134&gt;AP$4),_xlfn._xlws.FILTER($C$9:AO134,$A$9:$A134&gt;AP$4)))),"")</f>
        <v/>
      </c>
      <c r="AQ54" s="32" t="str" cm="1">
        <f t="array" ref="AQ54">IF(AND(($A54&lt;&gt;"")*($A54&gt;AQ$4)*($A54&lt;=AQ$5)),IF(AND((SUMIFS($B$9:$B54,$A$9:$A54,"&lt;"&amp;$A54,$A$9:$A54,"&gt;="&amp;AQ$4,$A$9:$A54,"&lt;="&amp;AQ$5)&gt;SUM(_xlfn._xlws.FILTER(AQ55:AQ134,$A55:$A134&gt;AQ$4),_xlfn._xlws.FILTER($C$9:AP134,$A$9:$A134&gt;AQ$4))),(SUMIFS($B$9:$B54,$A$9:$A54,"&lt;"&amp;$A54,$A$9:$A54,"&gt;="&amp;AQ$4,$A$9:$A54,"&lt;="&amp;AQ$5)-SUM(_xlfn._xlws.FILTER(AQ55:AQ134,$A55:$A134&gt;AQ$4),_xlfn._xlws.FILTER($C$9:AP134,$A$9:$A134&gt;AQ$4))&gt;AQ$6)),AQ$6,MAX(0,SUMIFS($B$9:$B54,$A$9:$A54,"&lt;"&amp;$A54,$A$9:$A54,"&gt;="&amp;AQ$4,$A$9:$A54,"&lt;="&amp;AQ$5)-SUM(_xlfn._xlws.FILTER(AQ55:AQ134,$A55:$A134&gt;AQ$4),_xlfn._xlws.FILTER($C$9:AP134,$A$9:$A134&gt;AQ$4)))),"")</f>
        <v/>
      </c>
      <c r="AR54" s="32" t="str" cm="1">
        <f t="array" ref="AR54">IF(AND(($A54&lt;&gt;"")*($A54&gt;AR$4)*($A54&lt;=AR$5)),IF(AND((SUMIFS($B$9:$B54,$A$9:$A54,"&lt;"&amp;$A54,$A$9:$A54,"&gt;="&amp;AR$4,$A$9:$A54,"&lt;="&amp;AR$5)&gt;SUM(_xlfn._xlws.FILTER(AR55:AR134,$A55:$A134&gt;AR$4),_xlfn._xlws.FILTER($C$9:AQ134,$A$9:$A134&gt;AR$4))),(SUMIFS($B$9:$B54,$A$9:$A54,"&lt;"&amp;$A54,$A$9:$A54,"&gt;="&amp;AR$4,$A$9:$A54,"&lt;="&amp;AR$5)-SUM(_xlfn._xlws.FILTER(AR55:AR134,$A55:$A134&gt;AR$4),_xlfn._xlws.FILTER($C$9:AQ134,$A$9:$A134&gt;AR$4))&gt;AR$6)),AR$6,MAX(0,SUMIFS($B$9:$B54,$A$9:$A54,"&lt;"&amp;$A54,$A$9:$A54,"&gt;="&amp;AR$4,$A$9:$A54,"&lt;="&amp;AR$5)-SUM(_xlfn._xlws.FILTER(AR55:AR134,$A55:$A134&gt;AR$4),_xlfn._xlws.FILTER($C$9:AQ134,$A$9:$A134&gt;AR$4)))),"")</f>
        <v/>
      </c>
      <c r="AS54" s="32" t="str" cm="1">
        <f t="array" ref="AS54">IF(AND(($A54&lt;&gt;"")*($A54&gt;AS$4)*($A54&lt;=AS$5)),IF(AND((SUMIFS($B$9:$B54,$A$9:$A54,"&lt;"&amp;$A54,$A$9:$A54,"&gt;="&amp;AS$4,$A$9:$A54,"&lt;="&amp;AS$5)&gt;SUM(_xlfn._xlws.FILTER(AS55:AS134,$A55:$A134&gt;AS$4),_xlfn._xlws.FILTER($C$9:AR134,$A$9:$A134&gt;AS$4))),(SUMIFS($B$9:$B54,$A$9:$A54,"&lt;"&amp;$A54,$A$9:$A54,"&gt;="&amp;AS$4,$A$9:$A54,"&lt;="&amp;AS$5)-SUM(_xlfn._xlws.FILTER(AS55:AS134,$A55:$A134&gt;AS$4),_xlfn._xlws.FILTER($C$9:AR134,$A$9:$A134&gt;AS$4))&gt;AS$6)),AS$6,MAX(0,SUMIFS($B$9:$B54,$A$9:$A54,"&lt;"&amp;$A54,$A$9:$A54,"&gt;="&amp;AS$4,$A$9:$A54,"&lt;="&amp;AS$5)-SUM(_xlfn._xlws.FILTER(AS55:AS134,$A55:$A134&gt;AS$4),_xlfn._xlws.FILTER($C$9:AR134,$A$9:$A134&gt;AS$4)))),"")</f>
        <v/>
      </c>
      <c r="AT54" s="32" t="str" cm="1">
        <f t="array" ref="AT54">IF(AND(($A54&lt;&gt;"")*($A54&gt;AT$4)*($A54&lt;=AT$5)),IF(AND((SUMIFS($B$9:$B54,$A$9:$A54,"&lt;"&amp;$A54,$A$9:$A54,"&gt;="&amp;AT$4,$A$9:$A54,"&lt;="&amp;AT$5)&gt;SUM(_xlfn._xlws.FILTER(AT55:AT134,$A55:$A134&gt;AT$4),_xlfn._xlws.FILTER($C$9:AS134,$A$9:$A134&gt;AT$4))),(SUMIFS($B$9:$B54,$A$9:$A54,"&lt;"&amp;$A54,$A$9:$A54,"&gt;="&amp;AT$4,$A$9:$A54,"&lt;="&amp;AT$5)-SUM(_xlfn._xlws.FILTER(AT55:AT134,$A55:$A134&gt;AT$4),_xlfn._xlws.FILTER($C$9:AS134,$A$9:$A134&gt;AT$4))&gt;AT$6)),AT$6,MAX(0,SUMIFS($B$9:$B54,$A$9:$A54,"&lt;"&amp;$A54,$A$9:$A54,"&gt;="&amp;AT$4,$A$9:$A54,"&lt;="&amp;AT$5)-SUM(_xlfn._xlws.FILTER(AT55:AT134,$A55:$A134&gt;AT$4),_xlfn._xlws.FILTER($C$9:AS134,$A$9:$A134&gt;AT$4)))),"")</f>
        <v/>
      </c>
      <c r="AU54" s="32" t="str" cm="1">
        <f t="array" ref="AU54">IF(AND(($A54&lt;&gt;"")*($A54&gt;AU$4)*($A54&lt;=AU$5)),IF(AND((SUMIFS($B$9:$B54,$A$9:$A54,"&lt;"&amp;$A54,$A$9:$A54,"&gt;="&amp;AU$4,$A$9:$A54,"&lt;="&amp;AU$5)&gt;SUM(_xlfn._xlws.FILTER(AU55:AU134,$A55:$A134&gt;AU$4),_xlfn._xlws.FILTER($C$9:AT134,$A$9:$A134&gt;AU$4))),(SUMIFS($B$9:$B54,$A$9:$A54,"&lt;"&amp;$A54,$A$9:$A54,"&gt;="&amp;AU$4,$A$9:$A54,"&lt;="&amp;AU$5)-SUM(_xlfn._xlws.FILTER(AU55:AU134,$A55:$A134&gt;AU$4),_xlfn._xlws.FILTER($C$9:AT134,$A$9:$A134&gt;AU$4))&gt;AU$6)),AU$6,MAX(0,SUMIFS($B$9:$B54,$A$9:$A54,"&lt;"&amp;$A54,$A$9:$A54,"&gt;="&amp;AU$4,$A$9:$A54,"&lt;="&amp;AU$5)-SUM(_xlfn._xlws.FILTER(AU55:AU134,$A55:$A134&gt;AU$4),_xlfn._xlws.FILTER($C$9:AT134,$A$9:$A134&gt;AU$4)))),"")</f>
        <v/>
      </c>
      <c r="AV54" s="32" t="str" cm="1">
        <f t="array" ref="AV54">IF(AND(($A54&lt;&gt;"")*($A54&gt;AV$4)*($A54&lt;=AV$5)),IF(AND((SUMIFS($B$9:$B54,$A$9:$A54,"&lt;"&amp;$A54,$A$9:$A54,"&gt;="&amp;AV$4,$A$9:$A54,"&lt;="&amp;AV$5)&gt;SUM(_xlfn._xlws.FILTER(AV55:AV134,$A55:$A134&gt;AV$4),_xlfn._xlws.FILTER($C$9:AU134,$A$9:$A134&gt;AV$4))),(SUMIFS($B$9:$B54,$A$9:$A54,"&lt;"&amp;$A54,$A$9:$A54,"&gt;="&amp;AV$4,$A$9:$A54,"&lt;="&amp;AV$5)-SUM(_xlfn._xlws.FILTER(AV55:AV134,$A55:$A134&gt;AV$4),_xlfn._xlws.FILTER($C$9:AU134,$A$9:$A134&gt;AV$4))&gt;AV$6)),AV$6,MAX(0,SUMIFS($B$9:$B54,$A$9:$A54,"&lt;"&amp;$A54,$A$9:$A54,"&gt;="&amp;AV$4,$A$9:$A54,"&lt;="&amp;AV$5)-SUM(_xlfn._xlws.FILTER(AV55:AV134,$A55:$A134&gt;AV$4),_xlfn._xlws.FILTER($C$9:AU134,$A$9:$A134&gt;AV$4)))),"")</f>
        <v/>
      </c>
      <c r="AW54" s="32" t="str" cm="1">
        <f t="array" ref="AW54">IF(AND(($A54&lt;&gt;"")*($A54&gt;AW$4)*($A54&lt;=AW$5)),IF(AND((SUMIFS($B$9:$B54,$A$9:$A54,"&lt;"&amp;$A54,$A$9:$A54,"&gt;="&amp;AW$4,$A$9:$A54,"&lt;="&amp;AW$5)&gt;SUM(_xlfn._xlws.FILTER(AW55:AW134,$A55:$A134&gt;AW$4),_xlfn._xlws.FILTER($C$9:AV134,$A$9:$A134&gt;AW$4))),(SUMIFS($B$9:$B54,$A$9:$A54,"&lt;"&amp;$A54,$A$9:$A54,"&gt;="&amp;AW$4,$A$9:$A54,"&lt;="&amp;AW$5)-SUM(_xlfn._xlws.FILTER(AW55:AW134,$A55:$A134&gt;AW$4),_xlfn._xlws.FILTER($C$9:AV134,$A$9:$A134&gt;AW$4))&gt;AW$6)),AW$6,MAX(0,SUMIFS($B$9:$B54,$A$9:$A54,"&lt;"&amp;$A54,$A$9:$A54,"&gt;="&amp;AW$4,$A$9:$A54,"&lt;="&amp;AW$5)-SUM(_xlfn._xlws.FILTER(AW55:AW134,$A55:$A134&gt;AW$4),_xlfn._xlws.FILTER($C$9:AV134,$A$9:$A134&gt;AW$4)))),"")</f>
        <v/>
      </c>
      <c r="AX54" s="32" t="str" cm="1">
        <f t="array" ref="AX54">IF(AND(($A54&lt;&gt;"")*($A54&gt;AX$4)*($A54&lt;=AX$5)),IF(AND((SUMIFS($B$9:$B54,$A$9:$A54,"&lt;"&amp;$A54,$A$9:$A54,"&gt;="&amp;AX$4,$A$9:$A54,"&lt;="&amp;AX$5)&gt;SUM(_xlfn._xlws.FILTER(AX55:AX134,$A55:$A134&gt;AX$4),_xlfn._xlws.FILTER($C$9:AW134,$A$9:$A134&gt;AX$4))),(SUMIFS($B$9:$B54,$A$9:$A54,"&lt;"&amp;$A54,$A$9:$A54,"&gt;="&amp;AX$4,$A$9:$A54,"&lt;="&amp;AX$5)-SUM(_xlfn._xlws.FILTER(AX55:AX134,$A55:$A134&gt;AX$4),_xlfn._xlws.FILTER($C$9:AW134,$A$9:$A134&gt;AX$4))&gt;AX$6)),AX$6,MAX(0,SUMIFS($B$9:$B54,$A$9:$A54,"&lt;"&amp;$A54,$A$9:$A54,"&gt;="&amp;AX$4,$A$9:$A54,"&lt;="&amp;AX$5)-SUM(_xlfn._xlws.FILTER(AX55:AX134,$A55:$A134&gt;AX$4),_xlfn._xlws.FILTER($C$9:AW134,$A$9:$A134&gt;AX$4)))),"")</f>
        <v/>
      </c>
      <c r="AY54" s="32" t="str" cm="1">
        <f t="array" ref="AY54">IF(AND(($A54&lt;&gt;"")*($A54&gt;AY$4)*($A54&lt;=AY$5)),IF(AND((SUMIFS($B$9:$B54,$A$9:$A54,"&lt;"&amp;$A54,$A$9:$A54,"&gt;="&amp;AY$4,$A$9:$A54,"&lt;="&amp;AY$5)&gt;SUM(_xlfn._xlws.FILTER(AY55:AY134,$A55:$A134&gt;AY$4),_xlfn._xlws.FILTER($C$9:AX134,$A$9:$A134&gt;AY$4))),(SUMIFS($B$9:$B54,$A$9:$A54,"&lt;"&amp;$A54,$A$9:$A54,"&gt;="&amp;AY$4,$A$9:$A54,"&lt;="&amp;AY$5)-SUM(_xlfn._xlws.FILTER(AY55:AY134,$A55:$A134&gt;AY$4),_xlfn._xlws.FILTER($C$9:AX134,$A$9:$A134&gt;AY$4))&gt;AY$6)),AY$6,MAX(0,SUMIFS($B$9:$B54,$A$9:$A54,"&lt;"&amp;$A54,$A$9:$A54,"&gt;="&amp;AY$4,$A$9:$A54,"&lt;="&amp;AY$5)-SUM(_xlfn._xlws.FILTER(AY55:AY134,$A55:$A134&gt;AY$4),_xlfn._xlws.FILTER($C$9:AX134,$A$9:$A134&gt;AY$4)))),"")</f>
        <v/>
      </c>
      <c r="AZ54" s="32" t="str" cm="1">
        <f t="array" ref="AZ54">IF(AND(($A54&lt;&gt;"")*($A54&gt;AZ$4)*($A54&lt;=AZ$5)),IF(AND((SUMIFS($B$9:$B54,$A$9:$A54,"&lt;"&amp;$A54,$A$9:$A54,"&gt;="&amp;AZ$4,$A$9:$A54,"&lt;="&amp;AZ$5)&gt;SUM(_xlfn._xlws.FILTER(AZ55:AZ134,$A55:$A134&gt;AZ$4),_xlfn._xlws.FILTER($C$9:AY134,$A$9:$A134&gt;AZ$4))),(SUMIFS($B$9:$B54,$A$9:$A54,"&lt;"&amp;$A54,$A$9:$A54,"&gt;="&amp;AZ$4,$A$9:$A54,"&lt;="&amp;AZ$5)-SUM(_xlfn._xlws.FILTER(AZ55:AZ134,$A55:$A134&gt;AZ$4),_xlfn._xlws.FILTER($C$9:AY134,$A$9:$A134&gt;AZ$4))&gt;AZ$6)),AZ$6,MAX(0,SUMIFS($B$9:$B54,$A$9:$A54,"&lt;"&amp;$A54,$A$9:$A54,"&gt;="&amp;AZ$4,$A$9:$A54,"&lt;="&amp;AZ$5)-SUM(_xlfn._xlws.FILTER(AZ55:AZ134,$A55:$A134&gt;AZ$4),_xlfn._xlws.FILTER($C$9:AY134,$A$9:$A134&gt;AZ$4)))),"")</f>
        <v/>
      </c>
      <c r="BA54" s="32" t="str" cm="1">
        <f t="array" ref="BA54">IF(AND(($A54&lt;&gt;"")*($A54&gt;BA$4)*($A54&lt;=BA$5)),IF(AND((SUMIFS($B$9:$B54,$A$9:$A54,"&lt;"&amp;$A54,$A$9:$A54,"&gt;="&amp;BA$4,$A$9:$A54,"&lt;="&amp;BA$5)&gt;SUM(_xlfn._xlws.FILTER(BA55:BA134,$A55:$A134&gt;BA$4),_xlfn._xlws.FILTER($C$9:AZ134,$A$9:$A134&gt;BA$4))),(SUMIFS($B$9:$B54,$A$9:$A54,"&lt;"&amp;$A54,$A$9:$A54,"&gt;="&amp;BA$4,$A$9:$A54,"&lt;="&amp;BA$5)-SUM(_xlfn._xlws.FILTER(BA55:BA134,$A55:$A134&gt;BA$4),_xlfn._xlws.FILTER($C$9:AZ134,$A$9:$A134&gt;BA$4))&gt;BA$6)),BA$6,MAX(0,SUMIFS($B$9:$B54,$A$9:$A54,"&lt;"&amp;$A54,$A$9:$A54,"&gt;="&amp;BA$4,$A$9:$A54,"&lt;="&amp;BA$5)-SUM(_xlfn._xlws.FILTER(BA55:BA134,$A55:$A134&gt;BA$4),_xlfn._xlws.FILTER($C$9:AZ134,$A$9:$A134&gt;BA$4)))),"")</f>
        <v/>
      </c>
      <c r="BB54" s="32" t="str" cm="1">
        <f t="array" ref="BB54">IF(AND(($A54&lt;&gt;"")*($A54&gt;BB$4)*($A54&lt;=BB$5)),IF(AND((SUMIFS($B$9:$B54,$A$9:$A54,"&lt;"&amp;$A54,$A$9:$A54,"&gt;="&amp;BB$4,$A$9:$A54,"&lt;="&amp;BB$5)&gt;SUM(_xlfn._xlws.FILTER(BB55:BB134,$A55:$A134&gt;BB$4),_xlfn._xlws.FILTER($C$9:BA134,$A$9:$A134&gt;BB$4))),(SUMIFS($B$9:$B54,$A$9:$A54,"&lt;"&amp;$A54,$A$9:$A54,"&gt;="&amp;BB$4,$A$9:$A54,"&lt;="&amp;BB$5)-SUM(_xlfn._xlws.FILTER(BB55:BB134,$A55:$A134&gt;BB$4),_xlfn._xlws.FILTER($C$9:BA134,$A$9:$A134&gt;BB$4))&gt;BB$6)),BB$6,MAX(0,SUMIFS($B$9:$B54,$A$9:$A54,"&lt;"&amp;$A54,$A$9:$A54,"&gt;="&amp;BB$4,$A$9:$A54,"&lt;="&amp;BB$5)-SUM(_xlfn._xlws.FILTER(BB55:BB134,$A55:$A134&gt;BB$4),_xlfn._xlws.FILTER($C$9:BA134,$A$9:$A134&gt;BB$4)))),"")</f>
        <v/>
      </c>
      <c r="BC54" s="32" t="str" cm="1">
        <f t="array" ref="BC54">IF(AND(($A54&lt;&gt;"")*($A54&gt;BC$4)*($A54&lt;=BC$5)),IF(AND((SUMIFS($B$9:$B54,$A$9:$A54,"&lt;"&amp;$A54,$A$9:$A54,"&gt;="&amp;BC$4,$A$9:$A54,"&lt;="&amp;BC$5)&gt;SUM(_xlfn._xlws.FILTER(BC55:BC134,$A55:$A134&gt;BC$4),_xlfn._xlws.FILTER($C$9:BB134,$A$9:$A134&gt;BC$4))),(SUMIFS($B$9:$B54,$A$9:$A54,"&lt;"&amp;$A54,$A$9:$A54,"&gt;="&amp;BC$4,$A$9:$A54,"&lt;="&amp;BC$5)-SUM(_xlfn._xlws.FILTER(BC55:BC134,$A55:$A134&gt;BC$4),_xlfn._xlws.FILTER($C$9:BB134,$A$9:$A134&gt;BC$4))&gt;BC$6)),BC$6,MAX(0,SUMIFS($B$9:$B54,$A$9:$A54,"&lt;"&amp;$A54,$A$9:$A54,"&gt;="&amp;BC$4,$A$9:$A54,"&lt;="&amp;BC$5)-SUM(_xlfn._xlws.FILTER(BC55:BC134,$A55:$A134&gt;BC$4),_xlfn._xlws.FILTER($C$9:BB134,$A$9:$A134&gt;BC$4)))),"")</f>
        <v/>
      </c>
      <c r="BD54" s="32" t="str" cm="1">
        <f t="array" ref="BD54">IF(AND(($A54&lt;&gt;"")*($A54&gt;BD$4)*($A54&lt;=BD$5)),IF(AND((SUMIFS($B$9:$B54,$A$9:$A54,"&lt;"&amp;$A54,$A$9:$A54,"&gt;="&amp;BD$4,$A$9:$A54,"&lt;="&amp;BD$5)&gt;SUM(_xlfn._xlws.FILTER(BD55:BD134,$A55:$A134&gt;BD$4),_xlfn._xlws.FILTER($C$9:BC134,$A$9:$A134&gt;BD$4))),(SUMIFS($B$9:$B54,$A$9:$A54,"&lt;"&amp;$A54,$A$9:$A54,"&gt;="&amp;BD$4,$A$9:$A54,"&lt;="&amp;BD$5)-SUM(_xlfn._xlws.FILTER(BD55:BD134,$A55:$A134&gt;BD$4),_xlfn._xlws.FILTER($C$9:BC134,$A$9:$A134&gt;BD$4))&gt;BD$6)),BD$6,MAX(0,SUMIFS($B$9:$B54,$A$9:$A54,"&lt;"&amp;$A54,$A$9:$A54,"&gt;="&amp;BD$4,$A$9:$A54,"&lt;="&amp;BD$5)-SUM(_xlfn._xlws.FILTER(BD55:BD134,$A55:$A134&gt;BD$4),_xlfn._xlws.FILTER($C$9:BC134,$A$9:$A134&gt;BD$4)))),"")</f>
        <v/>
      </c>
      <c r="BE54" s="32" t="str" cm="1">
        <f t="array" ref="BE54">IF(AND(($A54&lt;&gt;"")*($A54&gt;BE$4)*($A54&lt;=BE$5)),IF(AND((SUMIFS($B$9:$B54,$A$9:$A54,"&lt;"&amp;$A54,$A$9:$A54,"&gt;="&amp;BE$4,$A$9:$A54,"&lt;="&amp;BE$5)&gt;SUM(_xlfn._xlws.FILTER(BE55:BE134,$A55:$A134&gt;BE$4),_xlfn._xlws.FILTER($C$9:BD134,$A$9:$A134&gt;BE$4))),(SUMIFS($B$9:$B54,$A$9:$A54,"&lt;"&amp;$A54,$A$9:$A54,"&gt;="&amp;BE$4,$A$9:$A54,"&lt;="&amp;BE$5)-SUM(_xlfn._xlws.FILTER(BE55:BE134,$A55:$A134&gt;BE$4),_xlfn._xlws.FILTER($C$9:BD134,$A$9:$A134&gt;BE$4))&gt;BE$6)),BE$6,MAX(0,SUMIFS($B$9:$B54,$A$9:$A54,"&lt;"&amp;$A54,$A$9:$A54,"&gt;="&amp;BE$4,$A$9:$A54,"&lt;="&amp;BE$5)-SUM(_xlfn._xlws.FILTER(BE55:BE134,$A55:$A134&gt;BE$4),_xlfn._xlws.FILTER($C$9:BD134,$A$9:$A134&gt;BE$4)))),"")</f>
        <v/>
      </c>
      <c r="BF54" s="32" t="str" cm="1">
        <f t="array" ref="BF54">IF(AND(($A54&lt;&gt;"")*($A54&gt;BF$4)*($A54&lt;=BF$5)),IF(AND((SUMIFS($B$9:$B54,$A$9:$A54,"&lt;"&amp;$A54,$A$9:$A54,"&gt;="&amp;BF$4,$A$9:$A54,"&lt;="&amp;BF$5)&gt;SUM(_xlfn._xlws.FILTER(BF55:BF134,$A55:$A134&gt;BF$4),_xlfn._xlws.FILTER($C$9:BE134,$A$9:$A134&gt;BF$4))),(SUMIFS($B$9:$B54,$A$9:$A54,"&lt;"&amp;$A54,$A$9:$A54,"&gt;="&amp;BF$4,$A$9:$A54,"&lt;="&amp;BF$5)-SUM(_xlfn._xlws.FILTER(BF55:BF134,$A55:$A134&gt;BF$4),_xlfn._xlws.FILTER($C$9:BE134,$A$9:$A134&gt;BF$4))&gt;BF$6)),BF$6,MAX(0,SUMIFS($B$9:$B54,$A$9:$A54,"&lt;"&amp;$A54,$A$9:$A54,"&gt;="&amp;BF$4,$A$9:$A54,"&lt;="&amp;BF$5)-SUM(_xlfn._xlws.FILTER(BF55:BF134,$A55:$A134&gt;BF$4),_xlfn._xlws.FILTER($C$9:BE134,$A$9:$A134&gt;BF$4)))),"")</f>
        <v/>
      </c>
      <c r="BG54" s="32" t="str" cm="1">
        <f t="array" ref="BG54">IF(AND(($A54&lt;&gt;"")*($A54&gt;BG$4)*($A54&lt;=BG$5)),IF(AND((SUMIFS($B$9:$B54,$A$9:$A54,"&lt;"&amp;$A54,$A$9:$A54,"&gt;="&amp;BG$4,$A$9:$A54,"&lt;="&amp;BG$5)&gt;SUM(_xlfn._xlws.FILTER(BG55:BG134,$A55:$A134&gt;BG$4),_xlfn._xlws.FILTER($C$9:BF134,$A$9:$A134&gt;BG$4))),(SUMIFS($B$9:$B54,$A$9:$A54,"&lt;"&amp;$A54,$A$9:$A54,"&gt;="&amp;BG$4,$A$9:$A54,"&lt;="&amp;BG$5)-SUM(_xlfn._xlws.FILTER(BG55:BG134,$A55:$A134&gt;BG$4),_xlfn._xlws.FILTER($C$9:BF134,$A$9:$A134&gt;BG$4))&gt;BG$6)),BG$6,MAX(0,SUMIFS($B$9:$B54,$A$9:$A54,"&lt;"&amp;$A54,$A$9:$A54,"&gt;="&amp;BG$4,$A$9:$A54,"&lt;="&amp;BG$5)-SUM(_xlfn._xlws.FILTER(BG55:BG134,$A55:$A134&gt;BG$4),_xlfn._xlws.FILTER($C$9:BF134,$A$9:$A134&gt;BG$4)))),"")</f>
        <v/>
      </c>
      <c r="BH54" s="32" t="str" cm="1">
        <f t="array" ref="BH54">IF(AND(($A54&lt;&gt;"")*($A54&gt;BH$4)*($A54&lt;=BH$5)),IF(AND((SUMIFS($B$9:$B54,$A$9:$A54,"&lt;"&amp;$A54,$A$9:$A54,"&gt;="&amp;BH$4,$A$9:$A54,"&lt;="&amp;BH$5)&gt;SUM(_xlfn._xlws.FILTER(BH55:BH134,$A55:$A134&gt;BH$4),_xlfn._xlws.FILTER($C$9:BG134,$A$9:$A134&gt;BH$4))),(SUMIFS($B$9:$B54,$A$9:$A54,"&lt;"&amp;$A54,$A$9:$A54,"&gt;="&amp;BH$4,$A$9:$A54,"&lt;="&amp;BH$5)-SUM(_xlfn._xlws.FILTER(BH55:BH134,$A55:$A134&gt;BH$4),_xlfn._xlws.FILTER($C$9:BG134,$A$9:$A134&gt;BH$4))&gt;BH$6)),BH$6,MAX(0,SUMIFS($B$9:$B54,$A$9:$A54,"&lt;"&amp;$A54,$A$9:$A54,"&gt;="&amp;BH$4,$A$9:$A54,"&lt;="&amp;BH$5)-SUM(_xlfn._xlws.FILTER(BH55:BH134,$A55:$A134&gt;BH$4),_xlfn._xlws.FILTER($C$9:BG134,$A$9:$A134&gt;BH$4)))),"")</f>
        <v/>
      </c>
      <c r="BI54" s="32" t="str" cm="1">
        <f t="array" ref="BI54">IF(AND(($A54&lt;&gt;"")*($A54&gt;BI$4)*($A54&lt;=BI$5)),IF(AND((SUMIFS($B$9:$B54,$A$9:$A54,"&lt;"&amp;$A54,$A$9:$A54,"&gt;="&amp;BI$4,$A$9:$A54,"&lt;="&amp;BI$5)&gt;SUM(_xlfn._xlws.FILTER(BI55:BI134,$A55:$A134&gt;BI$4),_xlfn._xlws.FILTER($C$9:BH134,$A$9:$A134&gt;BI$4))),(SUMIFS($B$9:$B54,$A$9:$A54,"&lt;"&amp;$A54,$A$9:$A54,"&gt;="&amp;BI$4,$A$9:$A54,"&lt;="&amp;BI$5)-SUM(_xlfn._xlws.FILTER(BI55:BI134,$A55:$A134&gt;BI$4),_xlfn._xlws.FILTER($C$9:BH134,$A$9:$A134&gt;BI$4))&gt;BI$6)),BI$6,MAX(0,SUMIFS($B$9:$B54,$A$9:$A54,"&lt;"&amp;$A54,$A$9:$A54,"&gt;="&amp;BI$4,$A$9:$A54,"&lt;="&amp;BI$5)-SUM(_xlfn._xlws.FILTER(BI55:BI134,$A55:$A134&gt;BI$4),_xlfn._xlws.FILTER($C$9:BH134,$A$9:$A134&gt;BI$4)))),"")</f>
        <v/>
      </c>
      <c r="BJ54" s="32" t="str" cm="1">
        <f t="array" ref="BJ54">IF(AND(($A54&lt;&gt;"")*($A54&gt;BJ$4)*($A54&lt;=BJ$5)),IF(AND((SUMIFS($B$9:$B54,$A$9:$A54,"&lt;"&amp;$A54,$A$9:$A54,"&gt;="&amp;BJ$4,$A$9:$A54,"&lt;="&amp;BJ$5)&gt;SUM(_xlfn._xlws.FILTER(BJ55:BJ134,$A55:$A134&gt;BJ$4),_xlfn._xlws.FILTER($C$9:BI134,$A$9:$A134&gt;BJ$4))),(SUMIFS($B$9:$B54,$A$9:$A54,"&lt;"&amp;$A54,$A$9:$A54,"&gt;="&amp;BJ$4,$A$9:$A54,"&lt;="&amp;BJ$5)-SUM(_xlfn._xlws.FILTER(BJ55:BJ134,$A55:$A134&gt;BJ$4),_xlfn._xlws.FILTER($C$9:BI134,$A$9:$A134&gt;BJ$4))&gt;BJ$6)),BJ$6,MAX(0,SUMIFS($B$9:$B54,$A$9:$A54,"&lt;"&amp;$A54,$A$9:$A54,"&gt;="&amp;BJ$4,$A$9:$A54,"&lt;="&amp;BJ$5)-SUM(_xlfn._xlws.FILTER(BJ55:BJ134,$A55:$A134&gt;BJ$4),_xlfn._xlws.FILTER($C$9:BI134,$A$9:$A134&gt;BJ$4)))),"")</f>
        <v/>
      </c>
      <c r="BK54" s="32" t="str" cm="1">
        <f t="array" ref="BK54">IF(AND(($A54&lt;&gt;"")*($A54&gt;BK$4)*($A54&lt;=BK$5)),IF(AND((SUMIFS($B$9:$B54,$A$9:$A54,"&lt;"&amp;$A54,$A$9:$A54,"&gt;="&amp;BK$4,$A$9:$A54,"&lt;="&amp;BK$5)&gt;SUM(_xlfn._xlws.FILTER(BK55:BK134,$A55:$A134&gt;BK$4),_xlfn._xlws.FILTER($C$9:BJ134,$A$9:$A134&gt;BK$4))),(SUMIFS($B$9:$B54,$A$9:$A54,"&lt;"&amp;$A54,$A$9:$A54,"&gt;="&amp;BK$4,$A$9:$A54,"&lt;="&amp;BK$5)-SUM(_xlfn._xlws.FILTER(BK55:BK134,$A55:$A134&gt;BK$4),_xlfn._xlws.FILTER($C$9:BJ134,$A$9:$A134&gt;BK$4))&gt;BK$6)),BK$6,MAX(0,SUMIFS($B$9:$B54,$A$9:$A54,"&lt;"&amp;$A54,$A$9:$A54,"&gt;="&amp;BK$4,$A$9:$A54,"&lt;="&amp;BK$5)-SUM(_xlfn._xlws.FILTER(BK55:BK134,$A55:$A134&gt;BK$4),_xlfn._xlws.FILTER($C$9:BJ134,$A$9:$A134&gt;BK$4)))),"")</f>
        <v/>
      </c>
      <c r="BL54" s="32" t="str" cm="1">
        <f t="array" ref="BL54">IF(AND(($A54&lt;&gt;"")*($A54&gt;BL$4)*($A54&lt;=BL$5)),IF(AND((SUMIFS($B$9:$B54,$A$9:$A54,"&lt;"&amp;$A54,$A$9:$A54,"&gt;="&amp;BL$4,$A$9:$A54,"&lt;="&amp;BL$5)&gt;SUM(_xlfn._xlws.FILTER(BL55:BL134,$A55:$A134&gt;BL$4),_xlfn._xlws.FILTER($C$9:BK134,$A$9:$A134&gt;BL$4))),(SUMIFS($B$9:$B54,$A$9:$A54,"&lt;"&amp;$A54,$A$9:$A54,"&gt;="&amp;BL$4,$A$9:$A54,"&lt;="&amp;BL$5)-SUM(_xlfn._xlws.FILTER(BL55:BL134,$A55:$A134&gt;BL$4),_xlfn._xlws.FILTER($C$9:BK134,$A$9:$A134&gt;BL$4))&gt;BL$6)),BL$6,MAX(0,SUMIFS($B$9:$B54,$A$9:$A54,"&lt;"&amp;$A54,$A$9:$A54,"&gt;="&amp;BL$4,$A$9:$A54,"&lt;="&amp;BL$5)-SUM(_xlfn._xlws.FILTER(BL55:BL134,$A55:$A134&gt;BL$4),_xlfn._xlws.FILTER($C$9:BK134,$A$9:$A134&gt;BL$4)))),"")</f>
        <v/>
      </c>
      <c r="BM54" s="32" t="str" cm="1">
        <f t="array" ref="BM54">IF(AND(($A54&lt;&gt;"")*($A54&gt;BM$4)*($A54&lt;=BM$5)),IF(AND((SUMIFS($B$9:$B54,$A$9:$A54,"&lt;"&amp;$A54,$A$9:$A54,"&gt;="&amp;BM$4,$A$9:$A54,"&lt;="&amp;BM$5)&gt;SUM(_xlfn._xlws.FILTER(BM55:BM134,$A55:$A134&gt;BM$4),_xlfn._xlws.FILTER($C$9:BL134,$A$9:$A134&gt;BM$4))),(SUMIFS($B$9:$B54,$A$9:$A54,"&lt;"&amp;$A54,$A$9:$A54,"&gt;="&amp;BM$4,$A$9:$A54,"&lt;="&amp;BM$5)-SUM(_xlfn._xlws.FILTER(BM55:BM134,$A55:$A134&gt;BM$4),_xlfn._xlws.FILTER($C$9:BL134,$A$9:$A134&gt;BM$4))&gt;BM$6)),BM$6,MAX(0,SUMIFS($B$9:$B54,$A$9:$A54,"&lt;"&amp;$A54,$A$9:$A54,"&gt;="&amp;BM$4,$A$9:$A54,"&lt;="&amp;BM$5)-SUM(_xlfn._xlws.FILTER(BM55:BM134,$A55:$A134&gt;BM$4),_xlfn._xlws.FILTER($C$9:BL134,$A$9:$A134&gt;BM$4)))),"")</f>
        <v/>
      </c>
      <c r="BN54" s="32" t="str" cm="1">
        <f t="array" ref="BN54">IF(AND(($A54&lt;&gt;"")*($A54&gt;BN$4)*($A54&lt;=BN$5)),IF(AND((SUMIFS($B$9:$B54,$A$9:$A54,"&lt;"&amp;$A54,$A$9:$A54,"&gt;="&amp;BN$4,$A$9:$A54,"&lt;="&amp;BN$5)&gt;SUM(_xlfn._xlws.FILTER(BN55:BN134,$A55:$A134&gt;BN$4),_xlfn._xlws.FILTER($C$9:BM134,$A$9:$A134&gt;BN$4))),(SUMIFS($B$9:$B54,$A$9:$A54,"&lt;"&amp;$A54,$A$9:$A54,"&gt;="&amp;BN$4,$A$9:$A54,"&lt;="&amp;BN$5)-SUM(_xlfn._xlws.FILTER(BN55:BN134,$A55:$A134&gt;BN$4),_xlfn._xlws.FILTER($C$9:BM134,$A$9:$A134&gt;BN$4))&gt;BN$6)),BN$6,MAX(0,SUMIFS($B$9:$B54,$A$9:$A54,"&lt;"&amp;$A54,$A$9:$A54,"&gt;="&amp;BN$4,$A$9:$A54,"&lt;="&amp;BN$5)-SUM(_xlfn._xlws.FILTER(BN55:BN134,$A55:$A134&gt;BN$4),_xlfn._xlws.FILTER($C$9:BM134,$A$9:$A134&gt;BN$4)))),"")</f>
        <v/>
      </c>
      <c r="BO54" s="32" t="str" cm="1">
        <f t="array" ref="BO54">IF(AND(($A54&lt;&gt;"")*($A54&gt;BO$4)*($A54&lt;=BO$5)),IF(AND((SUMIFS($B$9:$B54,$A$9:$A54,"&lt;"&amp;$A54,$A$9:$A54,"&gt;="&amp;BO$4,$A$9:$A54,"&lt;="&amp;BO$5)&gt;SUM(_xlfn._xlws.FILTER(BO55:BO134,$A55:$A134&gt;BO$4),_xlfn._xlws.FILTER($C$9:BN134,$A$9:$A134&gt;BO$4))),(SUMIFS($B$9:$B54,$A$9:$A54,"&lt;"&amp;$A54,$A$9:$A54,"&gt;="&amp;BO$4,$A$9:$A54,"&lt;="&amp;BO$5)-SUM(_xlfn._xlws.FILTER(BO55:BO134,$A55:$A134&gt;BO$4),_xlfn._xlws.FILTER($C$9:BN134,$A$9:$A134&gt;BO$4))&gt;BO$6)),BO$6,MAX(0,SUMIFS($B$9:$B54,$A$9:$A54,"&lt;"&amp;$A54,$A$9:$A54,"&gt;="&amp;BO$4,$A$9:$A54,"&lt;="&amp;BO$5)-SUM(_xlfn._xlws.FILTER(BO55:BO134,$A55:$A134&gt;BO$4),_xlfn._xlws.FILTER($C$9:BN134,$A$9:$A134&gt;BO$4)))),"")</f>
        <v/>
      </c>
      <c r="BP54" s="32" t="str" cm="1">
        <f t="array" ref="BP54">IF(AND(($A54&lt;&gt;"")*($A54&gt;BP$4)*($A54&lt;=BP$5)),IF(AND((SUMIFS($B$9:$B54,$A$9:$A54,"&lt;"&amp;$A54,$A$9:$A54,"&gt;="&amp;BP$4,$A$9:$A54,"&lt;="&amp;BP$5)&gt;SUM(_xlfn._xlws.FILTER(BP55:BP134,$A55:$A134&gt;BP$4),_xlfn._xlws.FILTER($C$9:BO134,$A$9:$A134&gt;BP$4))),(SUMIFS($B$9:$B54,$A$9:$A54,"&lt;"&amp;$A54,$A$9:$A54,"&gt;="&amp;BP$4,$A$9:$A54,"&lt;="&amp;BP$5)-SUM(_xlfn._xlws.FILTER(BP55:BP134,$A55:$A134&gt;BP$4),_xlfn._xlws.FILTER($C$9:BO134,$A$9:$A134&gt;BP$4))&gt;BP$6)),BP$6,MAX(0,SUMIFS($B$9:$B54,$A$9:$A54,"&lt;"&amp;$A54,$A$9:$A54,"&gt;="&amp;BP$4,$A$9:$A54,"&lt;="&amp;BP$5)-SUM(_xlfn._xlws.FILTER(BP55:BP134,$A55:$A134&gt;BP$4),_xlfn._xlws.FILTER($C$9:BO134,$A$9:$A134&gt;BP$4)))),"")</f>
        <v/>
      </c>
      <c r="BQ54" s="32" t="str" cm="1">
        <f t="array" ref="BQ54">IF(AND(($A54&lt;&gt;"")*($A54&gt;BQ$4)*($A54&lt;=BQ$5)),IF(AND((SUMIFS($B$9:$B54,$A$9:$A54,"&lt;"&amp;$A54,$A$9:$A54,"&gt;="&amp;BQ$4,$A$9:$A54,"&lt;="&amp;BQ$5)&gt;SUM(_xlfn._xlws.FILTER(BQ55:BQ134,$A55:$A134&gt;BQ$4),_xlfn._xlws.FILTER($C$9:BP134,$A$9:$A134&gt;BQ$4))),(SUMIFS($B$9:$B54,$A$9:$A54,"&lt;"&amp;$A54,$A$9:$A54,"&gt;="&amp;BQ$4,$A$9:$A54,"&lt;="&amp;BQ$5)-SUM(_xlfn._xlws.FILTER(BQ55:BQ134,$A55:$A134&gt;BQ$4),_xlfn._xlws.FILTER($C$9:BP134,$A$9:$A134&gt;BQ$4))&gt;BQ$6)),BQ$6,MAX(0,SUMIFS($B$9:$B54,$A$9:$A54,"&lt;"&amp;$A54,$A$9:$A54,"&gt;="&amp;BQ$4,$A$9:$A54,"&lt;="&amp;BQ$5)-SUM(_xlfn._xlws.FILTER(BQ55:BQ134,$A55:$A134&gt;BQ$4),_xlfn._xlws.FILTER($C$9:BP134,$A$9:$A134&gt;BQ$4)))),"")</f>
        <v/>
      </c>
      <c r="BR54" s="32" t="str" cm="1">
        <f t="array" ref="BR54">IF(AND(($A54&lt;&gt;"")*($A54&gt;BR$4)*($A54&lt;=BR$5)),IF(AND((SUMIFS($B$9:$B54,$A$9:$A54,"&lt;"&amp;$A54,$A$9:$A54,"&gt;="&amp;BR$4,$A$9:$A54,"&lt;="&amp;BR$5)&gt;SUM(_xlfn._xlws.FILTER(BR55:BR134,$A55:$A134&gt;BR$4),_xlfn._xlws.FILTER($C$9:BQ134,$A$9:$A134&gt;BR$4))),(SUMIFS($B$9:$B54,$A$9:$A54,"&lt;"&amp;$A54,$A$9:$A54,"&gt;="&amp;BR$4,$A$9:$A54,"&lt;="&amp;BR$5)-SUM(_xlfn._xlws.FILTER(BR55:BR134,$A55:$A134&gt;BR$4),_xlfn._xlws.FILTER($C$9:BQ134,$A$9:$A134&gt;BR$4))&gt;BR$6)),BR$6,MAX(0,SUMIFS($B$9:$B54,$A$9:$A54,"&lt;"&amp;$A54,$A$9:$A54,"&gt;="&amp;BR$4,$A$9:$A54,"&lt;="&amp;BR$5)-SUM(_xlfn._xlws.FILTER(BR55:BR134,$A55:$A134&gt;BR$4),_xlfn._xlws.FILTER($C$9:BQ134,$A$9:$A134&gt;BR$4)))),"")</f>
        <v/>
      </c>
      <c r="BS54" s="32" t="str" cm="1">
        <f t="array" ref="BS54">IF(AND(($A54&lt;&gt;"")*($A54&gt;BS$4)*($A54&lt;=BS$5)),IF(AND((SUMIFS($B$9:$B54,$A$9:$A54,"&lt;"&amp;$A54,$A$9:$A54,"&gt;="&amp;BS$4,$A$9:$A54,"&lt;="&amp;BS$5)&gt;SUM(_xlfn._xlws.FILTER(BS55:BS134,$A55:$A134&gt;BS$4),_xlfn._xlws.FILTER($C$9:BR134,$A$9:$A134&gt;BS$4))),(SUMIFS($B$9:$B54,$A$9:$A54,"&lt;"&amp;$A54,$A$9:$A54,"&gt;="&amp;BS$4,$A$9:$A54,"&lt;="&amp;BS$5)-SUM(_xlfn._xlws.FILTER(BS55:BS134,$A55:$A134&gt;BS$4),_xlfn._xlws.FILTER($C$9:BR134,$A$9:$A134&gt;BS$4))&gt;BS$6)),BS$6,MAX(0,SUMIFS($B$9:$B54,$A$9:$A54,"&lt;"&amp;$A54,$A$9:$A54,"&gt;="&amp;BS$4,$A$9:$A54,"&lt;="&amp;BS$5)-SUM(_xlfn._xlws.FILTER(BS55:BS134,$A55:$A134&gt;BS$4),_xlfn._xlws.FILTER($C$9:BR134,$A$9:$A134&gt;BS$4)))),"")</f>
        <v/>
      </c>
      <c r="BT54" s="32" t="str" cm="1">
        <f t="array" ref="BT54">IF(AND(($A54&lt;&gt;"")*($A54&gt;BT$4)*($A54&lt;=BT$5)),IF(AND((SUMIFS($B$9:$B54,$A$9:$A54,"&lt;"&amp;$A54,$A$9:$A54,"&gt;="&amp;BT$4,$A$9:$A54,"&lt;="&amp;BT$5)&gt;SUM(_xlfn._xlws.FILTER(BT55:BT134,$A55:$A134&gt;BT$4),_xlfn._xlws.FILTER($C$9:BS134,$A$9:$A134&gt;BT$4))),(SUMIFS($B$9:$B54,$A$9:$A54,"&lt;"&amp;$A54,$A$9:$A54,"&gt;="&amp;BT$4,$A$9:$A54,"&lt;="&amp;BT$5)-SUM(_xlfn._xlws.FILTER(BT55:BT134,$A55:$A134&gt;BT$4),_xlfn._xlws.FILTER($C$9:BS134,$A$9:$A134&gt;BT$4))&gt;BT$6)),BT$6,MAX(0,SUMIFS($B$9:$B54,$A$9:$A54,"&lt;"&amp;$A54,$A$9:$A54,"&gt;="&amp;BT$4,$A$9:$A54,"&lt;="&amp;BT$5)-SUM(_xlfn._xlws.FILTER(BT55:BT134,$A55:$A134&gt;BT$4),_xlfn._xlws.FILTER($C$9:BS134,$A$9:$A134&gt;BT$4)))),"")</f>
        <v/>
      </c>
      <c r="BU54" s="32" t="str" cm="1">
        <f t="array" ref="BU54">IF(AND(($A54&lt;&gt;"")*($A54&gt;BU$4)*($A54&lt;=BU$5)),IF(AND((SUMIFS($B$9:$B54,$A$9:$A54,"&lt;"&amp;$A54,$A$9:$A54,"&gt;="&amp;BU$4,$A$9:$A54,"&lt;="&amp;BU$5)&gt;SUM(_xlfn._xlws.FILTER(BU55:BU134,$A55:$A134&gt;BU$4),_xlfn._xlws.FILTER($C$9:BT134,$A$9:$A134&gt;BU$4))),(SUMIFS($B$9:$B54,$A$9:$A54,"&lt;"&amp;$A54,$A$9:$A54,"&gt;="&amp;BU$4,$A$9:$A54,"&lt;="&amp;BU$5)-SUM(_xlfn._xlws.FILTER(BU55:BU134,$A55:$A134&gt;BU$4),_xlfn._xlws.FILTER($C$9:BT134,$A$9:$A134&gt;BU$4))&gt;BU$6)),BU$6,MAX(0,SUMIFS($B$9:$B54,$A$9:$A54,"&lt;"&amp;$A54,$A$9:$A54,"&gt;="&amp;BU$4,$A$9:$A54,"&lt;="&amp;BU$5)-SUM(_xlfn._xlws.FILTER(BU55:BU134,$A55:$A134&gt;BU$4),_xlfn._xlws.FILTER($C$9:BT134,$A$9:$A134&gt;BU$4)))),"")</f>
        <v/>
      </c>
      <c r="BV54" s="32" t="str" cm="1">
        <f t="array" ref="BV54">IF(AND(($A54&lt;&gt;"")*($A54&gt;BV$4)*($A54&lt;=BV$5)),IF(AND((SUMIFS($B$9:$B54,$A$9:$A54,"&lt;"&amp;$A54,$A$9:$A54,"&gt;="&amp;BV$4,$A$9:$A54,"&lt;="&amp;BV$5)&gt;SUM(_xlfn._xlws.FILTER(BV55:BV134,$A55:$A134&gt;BV$4),_xlfn._xlws.FILTER($C$9:BU134,$A$9:$A134&gt;BV$4))),(SUMIFS($B$9:$B54,$A$9:$A54,"&lt;"&amp;$A54,$A$9:$A54,"&gt;="&amp;BV$4,$A$9:$A54,"&lt;="&amp;BV$5)-SUM(_xlfn._xlws.FILTER(BV55:BV134,$A55:$A134&gt;BV$4),_xlfn._xlws.FILTER($C$9:BU134,$A$9:$A134&gt;BV$4))&gt;BV$6)),BV$6,MAX(0,SUMIFS($B$9:$B54,$A$9:$A54,"&lt;"&amp;$A54,$A$9:$A54,"&gt;="&amp;BV$4,$A$9:$A54,"&lt;="&amp;BV$5)-SUM(_xlfn._xlws.FILTER(BV55:BV134,$A55:$A134&gt;BV$4),_xlfn._xlws.FILTER($C$9:BU134,$A$9:$A134&gt;BV$4)))),"")</f>
        <v/>
      </c>
      <c r="BW54" s="32" t="str" cm="1">
        <f t="array" ref="BW54">IF(AND(($A54&lt;&gt;"")*($A54&gt;BW$4)*($A54&lt;=BW$5)),IF(AND((SUMIFS($B$9:$B54,$A$9:$A54,"&lt;"&amp;$A54,$A$9:$A54,"&gt;="&amp;BW$4,$A$9:$A54,"&lt;="&amp;BW$5)&gt;SUM(_xlfn._xlws.FILTER(BW55:BW134,$A55:$A134&gt;BW$4),_xlfn._xlws.FILTER($C$9:BV134,$A$9:$A134&gt;BW$4))),(SUMIFS($B$9:$B54,$A$9:$A54,"&lt;"&amp;$A54,$A$9:$A54,"&gt;="&amp;BW$4,$A$9:$A54,"&lt;="&amp;BW$5)-SUM(_xlfn._xlws.FILTER(BW55:BW134,$A55:$A134&gt;BW$4),_xlfn._xlws.FILTER($C$9:BV134,$A$9:$A134&gt;BW$4))&gt;BW$6)),BW$6,MAX(0,SUMIFS($B$9:$B54,$A$9:$A54,"&lt;"&amp;$A54,$A$9:$A54,"&gt;="&amp;BW$4,$A$9:$A54,"&lt;="&amp;BW$5)-SUM(_xlfn._xlws.FILTER(BW55:BW134,$A55:$A134&gt;BW$4),_xlfn._xlws.FILTER($C$9:BV134,$A$9:$A134&gt;BW$4)))),"")</f>
        <v/>
      </c>
      <c r="BX54" s="32" t="str" cm="1">
        <f t="array" ref="BX54">IF(AND(($A54&lt;&gt;"")*($A54&gt;BX$4)*($A54&lt;=BX$5)),IF(AND((SUMIFS($B$9:$B54,$A$9:$A54,"&lt;"&amp;$A54,$A$9:$A54,"&gt;="&amp;BX$4,$A$9:$A54,"&lt;="&amp;BX$5)&gt;SUM(_xlfn._xlws.FILTER(BX55:BX134,$A55:$A134&gt;BX$4),_xlfn._xlws.FILTER($C$9:BW134,$A$9:$A134&gt;BX$4))),(SUMIFS($B$9:$B54,$A$9:$A54,"&lt;"&amp;$A54,$A$9:$A54,"&gt;="&amp;BX$4,$A$9:$A54,"&lt;="&amp;BX$5)-SUM(_xlfn._xlws.FILTER(BX55:BX134,$A55:$A134&gt;BX$4),_xlfn._xlws.FILTER($C$9:BW134,$A$9:$A134&gt;BX$4))&gt;BX$6)),BX$6,MAX(0,SUMIFS($B$9:$B54,$A$9:$A54,"&lt;"&amp;$A54,$A$9:$A54,"&gt;="&amp;BX$4,$A$9:$A54,"&lt;="&amp;BX$5)-SUM(_xlfn._xlws.FILTER(BX55:BX134,$A55:$A134&gt;BX$4),_xlfn._xlws.FILTER($C$9:BW134,$A$9:$A134&gt;BX$4)))),"")</f>
        <v/>
      </c>
      <c r="BY54" s="32" t="str" cm="1">
        <f t="array" ref="BY54">IF(AND(($A54&lt;&gt;"")*($A54&gt;BY$4)*($A54&lt;=BY$5)),IF(AND((SUMIFS($B$9:$B54,$A$9:$A54,"&lt;"&amp;$A54,$A$9:$A54,"&gt;="&amp;BY$4,$A$9:$A54,"&lt;="&amp;BY$5)&gt;SUM(_xlfn._xlws.FILTER(BY55:BY134,$A55:$A134&gt;BY$4),_xlfn._xlws.FILTER($C$9:BX134,$A$9:$A134&gt;BY$4))),(SUMIFS($B$9:$B54,$A$9:$A54,"&lt;"&amp;$A54,$A$9:$A54,"&gt;="&amp;BY$4,$A$9:$A54,"&lt;="&amp;BY$5)-SUM(_xlfn._xlws.FILTER(BY55:BY134,$A55:$A134&gt;BY$4),_xlfn._xlws.FILTER($C$9:BX134,$A$9:$A134&gt;BY$4))&gt;BY$6)),BY$6,MAX(0,SUMIFS($B$9:$B54,$A$9:$A54,"&lt;"&amp;$A54,$A$9:$A54,"&gt;="&amp;BY$4,$A$9:$A54,"&lt;="&amp;BY$5)-SUM(_xlfn._xlws.FILTER(BY55:BY134,$A55:$A134&gt;BY$4),_xlfn._xlws.FILTER($C$9:BX134,$A$9:$A134&gt;BY$4)))),"")</f>
        <v/>
      </c>
      <c r="BZ54" s="32" t="str" cm="1">
        <f t="array" ref="BZ54">IF(AND(($A54&lt;&gt;"")*($A54&gt;BZ$4)*($A54&lt;=BZ$5)),IF(AND((SUMIFS($B$9:$B54,$A$9:$A54,"&lt;"&amp;$A54,$A$9:$A54,"&gt;="&amp;BZ$4,$A$9:$A54,"&lt;="&amp;BZ$5)&gt;SUM(_xlfn._xlws.FILTER(BZ55:BZ134,$A55:$A134&gt;BZ$4),_xlfn._xlws.FILTER($C$9:BY134,$A$9:$A134&gt;BZ$4))),(SUMIFS($B$9:$B54,$A$9:$A54,"&lt;"&amp;$A54,$A$9:$A54,"&gt;="&amp;BZ$4,$A$9:$A54,"&lt;="&amp;BZ$5)-SUM(_xlfn._xlws.FILTER(BZ55:BZ134,$A55:$A134&gt;BZ$4),_xlfn._xlws.FILTER($C$9:BY134,$A$9:$A134&gt;BZ$4))&gt;BZ$6)),BZ$6,MAX(0,SUMIFS($B$9:$B54,$A$9:$A54,"&lt;"&amp;$A54,$A$9:$A54,"&gt;="&amp;BZ$4,$A$9:$A54,"&lt;="&amp;BZ$5)-SUM(_xlfn._xlws.FILTER(BZ55:BZ134,$A55:$A134&gt;BZ$4),_xlfn._xlws.FILTER($C$9:BY134,$A$9:$A134&gt;BZ$4)))),"")</f>
        <v/>
      </c>
      <c r="CA54" s="32" t="str" cm="1">
        <f t="array" ref="CA54">IF(AND(($A54&lt;&gt;"")*($A54&gt;CA$4)*($A54&lt;=CA$5)),IF(AND((SUMIFS($B$9:$B54,$A$9:$A54,"&lt;"&amp;$A54,$A$9:$A54,"&gt;="&amp;CA$4,$A$9:$A54,"&lt;="&amp;CA$5)&gt;SUM(_xlfn._xlws.FILTER(CA55:CA134,$A55:$A134&gt;CA$4),_xlfn._xlws.FILTER($C$9:BZ134,$A$9:$A134&gt;CA$4))),(SUMIFS($B$9:$B54,$A$9:$A54,"&lt;"&amp;$A54,$A$9:$A54,"&gt;="&amp;CA$4,$A$9:$A54,"&lt;="&amp;CA$5)-SUM(_xlfn._xlws.FILTER(CA55:CA134,$A55:$A134&gt;CA$4),_xlfn._xlws.FILTER($C$9:BZ134,$A$9:$A134&gt;CA$4))&gt;CA$6)),CA$6,MAX(0,SUMIFS($B$9:$B54,$A$9:$A54,"&lt;"&amp;$A54,$A$9:$A54,"&gt;="&amp;CA$4,$A$9:$A54,"&lt;="&amp;CA$5)-SUM(_xlfn._xlws.FILTER(CA55:CA134,$A55:$A134&gt;CA$4),_xlfn._xlws.FILTER($C$9:BZ134,$A$9:$A134&gt;CA$4)))),"")</f>
        <v/>
      </c>
      <c r="CB54" s="32" t="str" cm="1">
        <f t="array" ref="CB54">IF(AND(($A54&lt;&gt;"")*($A54&gt;CB$4)*($A54&lt;=CB$5)),IF(AND((SUMIFS($B$9:$B54,$A$9:$A54,"&lt;"&amp;$A54,$A$9:$A54,"&gt;="&amp;CB$4,$A$9:$A54,"&lt;="&amp;CB$5)&gt;SUM(_xlfn._xlws.FILTER(CB55:CB134,$A55:$A134&gt;CB$4),_xlfn._xlws.FILTER($C$9:CA134,$A$9:$A134&gt;CB$4))),(SUMIFS($B$9:$B54,$A$9:$A54,"&lt;"&amp;$A54,$A$9:$A54,"&gt;="&amp;CB$4,$A$9:$A54,"&lt;="&amp;CB$5)-SUM(_xlfn._xlws.FILTER(CB55:CB134,$A55:$A134&gt;CB$4),_xlfn._xlws.FILTER($C$9:CA134,$A$9:$A134&gt;CB$4))&gt;CB$6)),CB$6,MAX(0,SUMIFS($B$9:$B54,$A$9:$A54,"&lt;"&amp;$A54,$A$9:$A54,"&gt;="&amp;CB$4,$A$9:$A54,"&lt;="&amp;CB$5)-SUM(_xlfn._xlws.FILTER(CB55:CB134,$A55:$A134&gt;CB$4),_xlfn._xlws.FILTER($C$9:CA134,$A$9:$A134&gt;CB$4)))),"")</f>
        <v/>
      </c>
      <c r="CC54" s="32" t="str" cm="1">
        <f t="array" ref="CC54">IF(AND(($A54&lt;&gt;"")*($A54&gt;CC$4)*($A54&lt;=CC$5)),IF(AND((SUMIFS($B$9:$B54,$A$9:$A54,"&lt;"&amp;$A54,$A$9:$A54,"&gt;="&amp;CC$4,$A$9:$A54,"&lt;="&amp;CC$5)&gt;SUM(_xlfn._xlws.FILTER(CC55:CC134,$A55:$A134&gt;CC$4),_xlfn._xlws.FILTER($C$9:CB134,$A$9:$A134&gt;CC$4))),(SUMIFS($B$9:$B54,$A$9:$A54,"&lt;"&amp;$A54,$A$9:$A54,"&gt;="&amp;CC$4,$A$9:$A54,"&lt;="&amp;CC$5)-SUM(_xlfn._xlws.FILTER(CC55:CC134,$A55:$A134&gt;CC$4),_xlfn._xlws.FILTER($C$9:CB134,$A$9:$A134&gt;CC$4))&gt;CC$6)),CC$6,MAX(0,SUMIFS($B$9:$B54,$A$9:$A54,"&lt;"&amp;$A54,$A$9:$A54,"&gt;="&amp;CC$4,$A$9:$A54,"&lt;="&amp;CC$5)-SUM(_xlfn._xlws.FILTER(CC55:CC134,$A55:$A134&gt;CC$4),_xlfn._xlws.FILTER($C$9:CB134,$A$9:$A134&gt;CC$4)))),"")</f>
        <v/>
      </c>
      <c r="CD54" s="32" t="str" cm="1">
        <f t="array" ref="CD54">IF(AND(($A54&lt;&gt;"")*($A54&gt;CD$4)*($A54&lt;=CD$5)),IF(AND((SUMIFS($B$9:$B54,$A$9:$A54,"&lt;"&amp;$A54,$A$9:$A54,"&gt;="&amp;CD$4,$A$9:$A54,"&lt;="&amp;CD$5)&gt;SUM(_xlfn._xlws.FILTER(CD55:CD134,$A55:$A134&gt;CD$4),_xlfn._xlws.FILTER($C$9:CC134,$A$9:$A134&gt;CD$4))),(SUMIFS($B$9:$B54,$A$9:$A54,"&lt;"&amp;$A54,$A$9:$A54,"&gt;="&amp;CD$4,$A$9:$A54,"&lt;="&amp;CD$5)-SUM(_xlfn._xlws.FILTER(CD55:CD134,$A55:$A134&gt;CD$4),_xlfn._xlws.FILTER($C$9:CC134,$A$9:$A134&gt;CD$4))&gt;CD$6)),CD$6,MAX(0,SUMIFS($B$9:$B54,$A$9:$A54,"&lt;"&amp;$A54,$A$9:$A54,"&gt;="&amp;CD$4,$A$9:$A54,"&lt;="&amp;CD$5)-SUM(_xlfn._xlws.FILTER(CD55:CD134,$A55:$A134&gt;CD$4),_xlfn._xlws.FILTER($C$9:CC134,$A$9:$A134&gt;CD$4)))),"")</f>
        <v/>
      </c>
      <c r="CE54" s="32" t="str" cm="1">
        <f t="array" ref="CE54">IF(AND(($A54&lt;&gt;"")*($A54&gt;CE$4)*($A54&lt;=CE$5)),IF(AND((SUMIFS($B$9:$B54,$A$9:$A54,"&lt;"&amp;$A54,$A$9:$A54,"&gt;="&amp;CE$4,$A$9:$A54,"&lt;="&amp;CE$5)&gt;SUM(_xlfn._xlws.FILTER(CE55:CE134,$A55:$A134&gt;CE$4),_xlfn._xlws.FILTER($C$9:CD134,$A$9:$A134&gt;CE$4))),(SUMIFS($B$9:$B54,$A$9:$A54,"&lt;"&amp;$A54,$A$9:$A54,"&gt;="&amp;CE$4,$A$9:$A54,"&lt;="&amp;CE$5)-SUM(_xlfn._xlws.FILTER(CE55:CE134,$A55:$A134&gt;CE$4),_xlfn._xlws.FILTER($C$9:CD134,$A$9:$A134&gt;CE$4))&gt;CE$6)),CE$6,MAX(0,SUMIFS($B$9:$B54,$A$9:$A54,"&lt;"&amp;$A54,$A$9:$A54,"&gt;="&amp;CE$4,$A$9:$A54,"&lt;="&amp;CE$5)-SUM(_xlfn._xlws.FILTER(CE55:CE134,$A55:$A134&gt;CE$4),_xlfn._xlws.FILTER($C$9:CD134,$A$9:$A134&gt;CE$4)))),"")</f>
        <v/>
      </c>
      <c r="CF54" s="32" t="str" cm="1">
        <f t="array" ref="CF54">IF(AND(($A54&lt;&gt;"")*($A54&gt;CF$4)*($A54&lt;=CF$5)),IF(AND((SUMIFS($B$9:$B54,$A$9:$A54,"&lt;"&amp;$A54,$A$9:$A54,"&gt;="&amp;CF$4,$A$9:$A54,"&lt;="&amp;CF$5)&gt;SUM(_xlfn._xlws.FILTER(CF55:CF134,$A55:$A134&gt;CF$4),_xlfn._xlws.FILTER($C$9:CE134,$A$9:$A134&gt;CF$4))),(SUMIFS($B$9:$B54,$A$9:$A54,"&lt;"&amp;$A54,$A$9:$A54,"&gt;="&amp;CF$4,$A$9:$A54,"&lt;="&amp;CF$5)-SUM(_xlfn._xlws.FILTER(CF55:CF134,$A55:$A134&gt;CF$4),_xlfn._xlws.FILTER($C$9:CE134,$A$9:$A134&gt;CF$4))&gt;CF$6)),CF$6,MAX(0,SUMIFS($B$9:$B54,$A$9:$A54,"&lt;"&amp;$A54,$A$9:$A54,"&gt;="&amp;CF$4,$A$9:$A54,"&lt;="&amp;CF$5)-SUM(_xlfn._xlws.FILTER(CF55:CF134,$A55:$A134&gt;CF$4),_xlfn._xlws.FILTER($C$9:CE134,$A$9:$A134&gt;CF$4)))),"")</f>
        <v/>
      </c>
      <c r="CG54" s="32" t="str" cm="1">
        <f t="array" ref="CG54">IF(AND(($A54&lt;&gt;"")*($A54&gt;CG$4)*($A54&lt;=CG$5)),IF(AND((SUMIFS($B$9:$B54,$A$9:$A54,"&lt;"&amp;$A54,$A$9:$A54,"&gt;="&amp;CG$4,$A$9:$A54,"&lt;="&amp;CG$5)&gt;SUM(_xlfn._xlws.FILTER(CG55:CG134,$A55:$A134&gt;CG$4),_xlfn._xlws.FILTER($C$9:CF134,$A$9:$A134&gt;CG$4))),(SUMIFS($B$9:$B54,$A$9:$A54,"&lt;"&amp;$A54,$A$9:$A54,"&gt;="&amp;CG$4,$A$9:$A54,"&lt;="&amp;CG$5)-SUM(_xlfn._xlws.FILTER(CG55:CG134,$A55:$A134&gt;CG$4),_xlfn._xlws.FILTER($C$9:CF134,$A$9:$A134&gt;CG$4))&gt;CG$6)),CG$6,MAX(0,SUMIFS($B$9:$B54,$A$9:$A54,"&lt;"&amp;$A54,$A$9:$A54,"&gt;="&amp;CG$4,$A$9:$A54,"&lt;="&amp;CG$5)-SUM(_xlfn._xlws.FILTER(CG55:CG134,$A55:$A134&gt;CG$4),_xlfn._xlws.FILTER($C$9:CF134,$A$9:$A134&gt;CG$4)))),"")</f>
        <v/>
      </c>
      <c r="CH54" s="32" t="str" cm="1">
        <f t="array" ref="CH54">IF(AND(($A54&lt;&gt;"")*($A54&gt;CH$4)*($A54&lt;=CH$5)),IF(AND((SUMIFS($B$9:$B54,$A$9:$A54,"&lt;"&amp;$A54,$A$9:$A54,"&gt;="&amp;CH$4,$A$9:$A54,"&lt;="&amp;CH$5)&gt;SUM(_xlfn._xlws.FILTER(CH55:CH134,$A55:$A134&gt;CH$4),_xlfn._xlws.FILTER($C$9:CG134,$A$9:$A134&gt;CH$4))),(SUMIFS($B$9:$B54,$A$9:$A54,"&lt;"&amp;$A54,$A$9:$A54,"&gt;="&amp;CH$4,$A$9:$A54,"&lt;="&amp;CH$5)-SUM(_xlfn._xlws.FILTER(CH55:CH134,$A55:$A134&gt;CH$4),_xlfn._xlws.FILTER($C$9:CG134,$A$9:$A134&gt;CH$4))&gt;CH$6)),CH$6,MAX(0,SUMIFS($B$9:$B54,$A$9:$A54,"&lt;"&amp;$A54,$A$9:$A54,"&gt;="&amp;CH$4,$A$9:$A54,"&lt;="&amp;CH$5)-SUM(_xlfn._xlws.FILTER(CH55:CH134,$A55:$A134&gt;CH$4),_xlfn._xlws.FILTER($C$9:CG134,$A$9:$A134&gt;CH$4)))),"")</f>
        <v/>
      </c>
      <c r="CI54" s="32" t="str" cm="1">
        <f t="array" ref="CI54">IF(AND(($A54&lt;&gt;"")*($A54&gt;CI$4)*($A54&lt;=CI$5)),IF(AND((SUMIFS($B$9:$B54,$A$9:$A54,"&lt;"&amp;$A54,$A$9:$A54,"&gt;="&amp;CI$4,$A$9:$A54,"&lt;="&amp;CI$5)&gt;SUM(_xlfn._xlws.FILTER(CI55:CI134,$A55:$A134&gt;CI$4),_xlfn._xlws.FILTER($C$9:CH134,$A$9:$A134&gt;CI$4))),(SUMIFS($B$9:$B54,$A$9:$A54,"&lt;"&amp;$A54,$A$9:$A54,"&gt;="&amp;CI$4,$A$9:$A54,"&lt;="&amp;CI$5)-SUM(_xlfn._xlws.FILTER(CI55:CI134,$A55:$A134&gt;CI$4),_xlfn._xlws.FILTER($C$9:CH134,$A$9:$A134&gt;CI$4))&gt;CI$6)),CI$6,MAX(0,SUMIFS($B$9:$B54,$A$9:$A54,"&lt;"&amp;$A54,$A$9:$A54,"&gt;="&amp;CI$4,$A$9:$A54,"&lt;="&amp;CI$5)-SUM(_xlfn._xlws.FILTER(CI55:CI134,$A55:$A134&gt;CI$4),_xlfn._xlws.FILTER($C$9:CH134,$A$9:$A134&gt;CI$4)))),"")</f>
        <v/>
      </c>
      <c r="CJ54" s="32" t="str" cm="1">
        <f t="array" ref="CJ54">IF(AND(($A54&lt;&gt;"")*($A54&gt;CJ$4)*($A54&lt;=CJ$5)),IF(AND((SUMIFS($B$9:$B54,$A$9:$A54,"&lt;"&amp;$A54,$A$9:$A54,"&gt;="&amp;CJ$4,$A$9:$A54,"&lt;="&amp;CJ$5)&gt;SUM(_xlfn._xlws.FILTER(CJ55:CJ134,$A55:$A134&gt;CJ$4),_xlfn._xlws.FILTER($C$9:CI134,$A$9:$A134&gt;CJ$4))),(SUMIFS($B$9:$B54,$A$9:$A54,"&lt;"&amp;$A54,$A$9:$A54,"&gt;="&amp;CJ$4,$A$9:$A54,"&lt;="&amp;CJ$5)-SUM(_xlfn._xlws.FILTER(CJ55:CJ134,$A55:$A134&gt;CJ$4),_xlfn._xlws.FILTER($C$9:CI134,$A$9:$A134&gt;CJ$4))&gt;CJ$6)),CJ$6,MAX(0,SUMIFS($B$9:$B54,$A$9:$A54,"&lt;"&amp;$A54,$A$9:$A54,"&gt;="&amp;CJ$4,$A$9:$A54,"&lt;="&amp;CJ$5)-SUM(_xlfn._xlws.FILTER(CJ55:CJ134,$A55:$A134&gt;CJ$4),_xlfn._xlws.FILTER($C$9:CI134,$A$9:$A134&gt;CJ$4)))),"")</f>
        <v/>
      </c>
      <c r="CK54" s="32" t="str" cm="1">
        <f t="array" ref="CK54">IF(AND(($A54&lt;&gt;"")*($A54&gt;CK$4)*($A54&lt;=CK$5)),IF(AND((SUMIFS($B$9:$B54,$A$9:$A54,"&lt;"&amp;$A54,$A$9:$A54,"&gt;="&amp;CK$4,$A$9:$A54,"&lt;="&amp;CK$5)&gt;SUM(_xlfn._xlws.FILTER(CK55:CK134,$A55:$A134&gt;CK$4),_xlfn._xlws.FILTER($C$9:CJ134,$A$9:$A134&gt;CK$4))),(SUMIFS($B$9:$B54,$A$9:$A54,"&lt;"&amp;$A54,$A$9:$A54,"&gt;="&amp;CK$4,$A$9:$A54,"&lt;="&amp;CK$5)-SUM(_xlfn._xlws.FILTER(CK55:CK134,$A55:$A134&gt;CK$4),_xlfn._xlws.FILTER($C$9:CJ134,$A$9:$A134&gt;CK$4))&gt;CK$6)),CK$6,MAX(0,SUMIFS($B$9:$B54,$A$9:$A54,"&lt;"&amp;$A54,$A$9:$A54,"&gt;="&amp;CK$4,$A$9:$A54,"&lt;="&amp;CK$5)-SUM(_xlfn._xlws.FILTER(CK55:CK134,$A55:$A134&gt;CK$4),_xlfn._xlws.FILTER($C$9:CJ134,$A$9:$A134&gt;CK$4)))),"")</f>
        <v/>
      </c>
      <c r="CL54" s="32" t="str" cm="1">
        <f t="array" ref="CL54">IF(AND(($A54&lt;&gt;"")*($A54&gt;CL$4)*($A54&lt;=CL$5)),IF(AND((SUMIFS($B$9:$B54,$A$9:$A54,"&lt;"&amp;$A54,$A$9:$A54,"&gt;="&amp;CL$4,$A$9:$A54,"&lt;="&amp;CL$5)&gt;SUM(_xlfn._xlws.FILTER(CL55:CL134,$A55:$A134&gt;CL$4),_xlfn._xlws.FILTER($C$9:CK134,$A$9:$A134&gt;CL$4))),(SUMIFS($B$9:$B54,$A$9:$A54,"&lt;"&amp;$A54,$A$9:$A54,"&gt;="&amp;CL$4,$A$9:$A54,"&lt;="&amp;CL$5)-SUM(_xlfn._xlws.FILTER(CL55:CL134,$A55:$A134&gt;CL$4),_xlfn._xlws.FILTER($C$9:CK134,$A$9:$A134&gt;CL$4))&gt;CL$6)),CL$6,MAX(0,SUMIFS($B$9:$B54,$A$9:$A54,"&lt;"&amp;$A54,$A$9:$A54,"&gt;="&amp;CL$4,$A$9:$A54,"&lt;="&amp;CL$5)-SUM(_xlfn._xlws.FILTER(CL55:CL134,$A55:$A134&gt;CL$4),_xlfn._xlws.FILTER($C$9:CK134,$A$9:$A134&gt;CL$4)))),"")</f>
        <v/>
      </c>
      <c r="CM54" s="32" t="str" cm="1">
        <f t="array" ref="CM54">IF(AND(($A54&lt;&gt;"")*($A54&gt;CM$4)*($A54&lt;=CM$5)),IF(AND((SUMIFS($B$9:$B54,$A$9:$A54,"&lt;"&amp;$A54,$A$9:$A54,"&gt;="&amp;CM$4,$A$9:$A54,"&lt;="&amp;CM$5)&gt;SUM(_xlfn._xlws.FILTER(CM55:CM134,$A55:$A134&gt;CM$4),_xlfn._xlws.FILTER($C$9:CL134,$A$9:$A134&gt;CM$4))),(SUMIFS($B$9:$B54,$A$9:$A54,"&lt;"&amp;$A54,$A$9:$A54,"&gt;="&amp;CM$4,$A$9:$A54,"&lt;="&amp;CM$5)-SUM(_xlfn._xlws.FILTER(CM55:CM134,$A55:$A134&gt;CM$4),_xlfn._xlws.FILTER($C$9:CL134,$A$9:$A134&gt;CM$4))&gt;CM$6)),CM$6,MAX(0,SUMIFS($B$9:$B54,$A$9:$A54,"&lt;"&amp;$A54,$A$9:$A54,"&gt;="&amp;CM$4,$A$9:$A54,"&lt;="&amp;CM$5)-SUM(_xlfn._xlws.FILTER(CM55:CM134,$A55:$A134&gt;CM$4),_xlfn._xlws.FILTER($C$9:CL134,$A$9:$A134&gt;CM$4)))),"")</f>
        <v/>
      </c>
      <c r="CN54" s="32" t="str" cm="1">
        <f t="array" ref="CN54">IF(AND(($A54&lt;&gt;"")*($A54&gt;CN$4)*($A54&lt;=CN$5)),IF(AND((SUMIFS($B$9:$B54,$A$9:$A54,"&lt;"&amp;$A54,$A$9:$A54,"&gt;="&amp;CN$4,$A$9:$A54,"&lt;="&amp;CN$5)&gt;SUM(_xlfn._xlws.FILTER(CN55:CN134,$A55:$A134&gt;CN$4),_xlfn._xlws.FILTER($C$9:CM134,$A$9:$A134&gt;CN$4))),(SUMIFS($B$9:$B54,$A$9:$A54,"&lt;"&amp;$A54,$A$9:$A54,"&gt;="&amp;CN$4,$A$9:$A54,"&lt;="&amp;CN$5)-SUM(_xlfn._xlws.FILTER(CN55:CN134,$A55:$A134&gt;CN$4),_xlfn._xlws.FILTER($C$9:CM134,$A$9:$A134&gt;CN$4))&gt;CN$6)),CN$6,MAX(0,SUMIFS($B$9:$B54,$A$9:$A54,"&lt;"&amp;$A54,$A$9:$A54,"&gt;="&amp;CN$4,$A$9:$A54,"&lt;="&amp;CN$5)-SUM(_xlfn._xlws.FILTER(CN55:CN134,$A55:$A134&gt;CN$4),_xlfn._xlws.FILTER($C$9:CM134,$A$9:$A134&gt;CN$4)))),"")</f>
        <v/>
      </c>
      <c r="CO54" s="32" t="str" cm="1">
        <f t="array" ref="CO54">IF(AND(($A54&lt;&gt;"")*($A54&gt;CO$4)*($A54&lt;=CO$5)),IF(AND((SUMIFS($B$9:$B54,$A$9:$A54,"&lt;"&amp;$A54,$A$9:$A54,"&gt;="&amp;CO$4,$A$9:$A54,"&lt;="&amp;CO$5)&gt;SUM(_xlfn._xlws.FILTER(CO55:CO134,$A55:$A134&gt;CO$4),_xlfn._xlws.FILTER($C$9:CN134,$A$9:$A134&gt;CO$4))),(SUMIFS($B$9:$B54,$A$9:$A54,"&lt;"&amp;$A54,$A$9:$A54,"&gt;="&amp;CO$4,$A$9:$A54,"&lt;="&amp;CO$5)-SUM(_xlfn._xlws.FILTER(CO55:CO134,$A55:$A134&gt;CO$4),_xlfn._xlws.FILTER($C$9:CN134,$A$9:$A134&gt;CO$4))&gt;CO$6)),CO$6,MAX(0,SUMIFS($B$9:$B54,$A$9:$A54,"&lt;"&amp;$A54,$A$9:$A54,"&gt;="&amp;CO$4,$A$9:$A54,"&lt;="&amp;CO$5)-SUM(_xlfn._xlws.FILTER(CO55:CO134,$A55:$A134&gt;CO$4),_xlfn._xlws.FILTER($C$9:CN134,$A$9:$A134&gt;CO$4)))),"")</f>
        <v/>
      </c>
      <c r="CP54" s="32" t="str" cm="1">
        <f t="array" ref="CP54">IF(AND(($A54&lt;&gt;"")*($A54&gt;CP$4)*($A54&lt;=CP$5)),IF(AND((SUMIFS($B$9:$B54,$A$9:$A54,"&lt;"&amp;$A54,$A$9:$A54,"&gt;="&amp;CP$4,$A$9:$A54,"&lt;="&amp;CP$5)&gt;SUM(_xlfn._xlws.FILTER(CP55:CP134,$A55:$A134&gt;CP$4),_xlfn._xlws.FILTER($C$9:CO134,$A$9:$A134&gt;CP$4))),(SUMIFS($B$9:$B54,$A$9:$A54,"&lt;"&amp;$A54,$A$9:$A54,"&gt;="&amp;CP$4,$A$9:$A54,"&lt;="&amp;CP$5)-SUM(_xlfn._xlws.FILTER(CP55:CP134,$A55:$A134&gt;CP$4),_xlfn._xlws.FILTER($C$9:CO134,$A$9:$A134&gt;CP$4))&gt;CP$6)),CP$6,MAX(0,SUMIFS($B$9:$B54,$A$9:$A54,"&lt;"&amp;$A54,$A$9:$A54,"&gt;="&amp;CP$4,$A$9:$A54,"&lt;="&amp;CP$5)-SUM(_xlfn._xlws.FILTER(CP55:CP134,$A55:$A134&gt;CP$4),_xlfn._xlws.FILTER($C$9:CO134,$A$9:$A134&gt;CP$4)))),"")</f>
        <v/>
      </c>
      <c r="CQ54" s="32" t="str" cm="1">
        <f t="array" ref="CQ54">IF(AND(($A54&lt;&gt;"")*($A54&gt;CQ$4)*($A54&lt;=CQ$5)),IF(AND((SUMIFS($B$9:$B54,$A$9:$A54,"&lt;"&amp;$A54,$A$9:$A54,"&gt;="&amp;CQ$4,$A$9:$A54,"&lt;="&amp;CQ$5)&gt;SUM(_xlfn._xlws.FILTER(CQ55:CQ134,$A55:$A134&gt;CQ$4),_xlfn._xlws.FILTER($C$9:CP134,$A$9:$A134&gt;CQ$4))),(SUMIFS($B$9:$B54,$A$9:$A54,"&lt;"&amp;$A54,$A$9:$A54,"&gt;="&amp;CQ$4,$A$9:$A54,"&lt;="&amp;CQ$5)-SUM(_xlfn._xlws.FILTER(CQ55:CQ134,$A55:$A134&gt;CQ$4),_xlfn._xlws.FILTER($C$9:CP134,$A$9:$A134&gt;CQ$4))&gt;CQ$6)),CQ$6,MAX(0,SUMIFS($B$9:$B54,$A$9:$A54,"&lt;"&amp;$A54,$A$9:$A54,"&gt;="&amp;CQ$4,$A$9:$A54,"&lt;="&amp;CQ$5)-SUM(_xlfn._xlws.FILTER(CQ55:CQ134,$A55:$A134&gt;CQ$4),_xlfn._xlws.FILTER($C$9:CP134,$A$9:$A134&gt;CQ$4)))),"")</f>
        <v/>
      </c>
      <c r="CR54" s="32" t="str" cm="1">
        <f t="array" ref="CR54">IF(AND(($A54&lt;&gt;"")*($A54&gt;CR$4)*($A54&lt;=CR$5)),IF(AND((SUMIFS($B$9:$B54,$A$9:$A54,"&lt;"&amp;$A54,$A$9:$A54,"&gt;="&amp;CR$4,$A$9:$A54,"&lt;="&amp;CR$5)&gt;SUM(_xlfn._xlws.FILTER(CR55:CR134,$A55:$A134&gt;CR$4),_xlfn._xlws.FILTER($C$9:CQ134,$A$9:$A134&gt;CR$4))),(SUMIFS($B$9:$B54,$A$9:$A54,"&lt;"&amp;$A54,$A$9:$A54,"&gt;="&amp;CR$4,$A$9:$A54,"&lt;="&amp;CR$5)-SUM(_xlfn._xlws.FILTER(CR55:CR134,$A55:$A134&gt;CR$4),_xlfn._xlws.FILTER($C$9:CQ134,$A$9:$A134&gt;CR$4))&gt;CR$6)),CR$6,MAX(0,SUMIFS($B$9:$B54,$A$9:$A54,"&lt;"&amp;$A54,$A$9:$A54,"&gt;="&amp;CR$4,$A$9:$A54,"&lt;="&amp;CR$5)-SUM(_xlfn._xlws.FILTER(CR55:CR134,$A55:$A134&gt;CR$4),_xlfn._xlws.FILTER($C$9:CQ134,$A$9:$A134&gt;CR$4)))),"")</f>
        <v/>
      </c>
      <c r="CS54" s="32" t="str" cm="1">
        <f t="array" ref="CS54">IF(AND(($A54&lt;&gt;"")*($A54&gt;CS$4)*($A54&lt;=CS$5)),IF(AND((SUMIFS($B$9:$B54,$A$9:$A54,"&lt;"&amp;$A54,$A$9:$A54,"&gt;="&amp;CS$4,$A$9:$A54,"&lt;="&amp;CS$5)&gt;SUM(_xlfn._xlws.FILTER(CS55:CS134,$A55:$A134&gt;CS$4),_xlfn._xlws.FILTER($C$9:CR134,$A$9:$A134&gt;CS$4))),(SUMIFS($B$9:$B54,$A$9:$A54,"&lt;"&amp;$A54,$A$9:$A54,"&gt;="&amp;CS$4,$A$9:$A54,"&lt;="&amp;CS$5)-SUM(_xlfn._xlws.FILTER(CS55:CS134,$A55:$A134&gt;CS$4),_xlfn._xlws.FILTER($C$9:CR134,$A$9:$A134&gt;CS$4))&gt;CS$6)),CS$6,MAX(0,SUMIFS($B$9:$B54,$A$9:$A54,"&lt;"&amp;$A54,$A$9:$A54,"&gt;="&amp;CS$4,$A$9:$A54,"&lt;="&amp;CS$5)-SUM(_xlfn._xlws.FILTER(CS55:CS134,$A55:$A134&gt;CS$4),_xlfn._xlws.FILTER($C$9:CR134,$A$9:$A134&gt;CS$4)))),"")</f>
        <v/>
      </c>
      <c r="CT54" s="32" t="str" cm="1">
        <f t="array" ref="CT54">IF(AND(($A54&lt;&gt;"")*($A54&gt;CT$4)*($A54&lt;=CT$5)),IF(AND((SUMIFS($B$9:$B54,$A$9:$A54,"&lt;"&amp;$A54,$A$9:$A54,"&gt;="&amp;CT$4,$A$9:$A54,"&lt;="&amp;CT$5)&gt;SUM(_xlfn._xlws.FILTER(CT55:CT134,$A55:$A134&gt;CT$4),_xlfn._xlws.FILTER($C$9:CS134,$A$9:$A134&gt;CT$4))),(SUMIFS($B$9:$B54,$A$9:$A54,"&lt;"&amp;$A54,$A$9:$A54,"&gt;="&amp;CT$4,$A$9:$A54,"&lt;="&amp;CT$5)-SUM(_xlfn._xlws.FILTER(CT55:CT134,$A55:$A134&gt;CT$4),_xlfn._xlws.FILTER($C$9:CS134,$A$9:$A134&gt;CT$4))&gt;CT$6)),CT$6,MAX(0,SUMIFS($B$9:$B54,$A$9:$A54,"&lt;"&amp;$A54,$A$9:$A54,"&gt;="&amp;CT$4,$A$9:$A54,"&lt;="&amp;CT$5)-SUM(_xlfn._xlws.FILTER(CT55:CT134,$A55:$A134&gt;CT$4),_xlfn._xlws.FILTER($C$9:CS134,$A$9:$A134&gt;CT$4)))),"")</f>
        <v/>
      </c>
      <c r="CU54" s="32" t="str" cm="1">
        <f t="array" ref="CU54">IF(AND(($A54&lt;&gt;"")*($A54&gt;CU$4)*($A54&lt;=CU$5)),IF(AND((SUMIFS($B$9:$B54,$A$9:$A54,"&lt;"&amp;$A54,$A$9:$A54,"&gt;="&amp;CU$4,$A$9:$A54,"&lt;="&amp;CU$5)&gt;SUM(_xlfn._xlws.FILTER(CU55:CU134,$A55:$A134&gt;CU$4),_xlfn._xlws.FILTER($C$9:CT134,$A$9:$A134&gt;CU$4))),(SUMIFS($B$9:$B54,$A$9:$A54,"&lt;"&amp;$A54,$A$9:$A54,"&gt;="&amp;CU$4,$A$9:$A54,"&lt;="&amp;CU$5)-SUM(_xlfn._xlws.FILTER(CU55:CU134,$A55:$A134&gt;CU$4),_xlfn._xlws.FILTER($C$9:CT134,$A$9:$A134&gt;CU$4))&gt;CU$6)),CU$6,MAX(0,SUMIFS($B$9:$B54,$A$9:$A54,"&lt;"&amp;$A54,$A$9:$A54,"&gt;="&amp;CU$4,$A$9:$A54,"&lt;="&amp;CU$5)-SUM(_xlfn._xlws.FILTER(CU55:CU134,$A55:$A134&gt;CU$4),_xlfn._xlws.FILTER($C$9:CT134,$A$9:$A134&gt;CU$4)))),"")</f>
        <v/>
      </c>
      <c r="CV54" s="32" t="str" cm="1">
        <f t="array" ref="CV54">IF(AND(($A54&lt;&gt;"")*($A54&gt;CV$4)*($A54&lt;=CV$5)),IF(AND((SUMIFS($B$9:$B54,$A$9:$A54,"&lt;"&amp;$A54,$A$9:$A54,"&gt;="&amp;CV$4,$A$9:$A54,"&lt;="&amp;CV$5)&gt;SUM(_xlfn._xlws.FILTER(CV55:CV134,$A55:$A134&gt;CV$4),_xlfn._xlws.FILTER($C$9:CU134,$A$9:$A134&gt;CV$4))),(SUMIFS($B$9:$B54,$A$9:$A54,"&lt;"&amp;$A54,$A$9:$A54,"&gt;="&amp;CV$4,$A$9:$A54,"&lt;="&amp;CV$5)-SUM(_xlfn._xlws.FILTER(CV55:CV134,$A55:$A134&gt;CV$4),_xlfn._xlws.FILTER($C$9:CU134,$A$9:$A134&gt;CV$4))&gt;CV$6)),CV$6,MAX(0,SUMIFS($B$9:$B54,$A$9:$A54,"&lt;"&amp;$A54,$A$9:$A54,"&gt;="&amp;CV$4,$A$9:$A54,"&lt;="&amp;CV$5)-SUM(_xlfn._xlws.FILTER(CV55:CV134,$A55:$A134&gt;CV$4),_xlfn._xlws.FILTER($C$9:CU134,$A$9:$A134&gt;CV$4)))),"")</f>
        <v/>
      </c>
      <c r="CW54" s="32" t="str" cm="1">
        <f t="array" ref="CW54">IF(AND(($A54&lt;&gt;"")*($A54&gt;CW$4)*($A54&lt;=CW$5)),IF(AND((SUMIFS($B$9:$B54,$A$9:$A54,"&lt;"&amp;$A54,$A$9:$A54,"&gt;="&amp;CW$4,$A$9:$A54,"&lt;="&amp;CW$5)&gt;SUM(_xlfn._xlws.FILTER(CW55:CW134,$A55:$A134&gt;CW$4),_xlfn._xlws.FILTER($C$9:CV134,$A$9:$A134&gt;CW$4))),(SUMIFS($B$9:$B54,$A$9:$A54,"&lt;"&amp;$A54,$A$9:$A54,"&gt;="&amp;CW$4,$A$9:$A54,"&lt;="&amp;CW$5)-SUM(_xlfn._xlws.FILTER(CW55:CW134,$A55:$A134&gt;CW$4),_xlfn._xlws.FILTER($C$9:CV134,$A$9:$A134&gt;CW$4))&gt;CW$6)),CW$6,MAX(0,SUMIFS($B$9:$B54,$A$9:$A54,"&lt;"&amp;$A54,$A$9:$A54,"&gt;="&amp;CW$4,$A$9:$A54,"&lt;="&amp;CW$5)-SUM(_xlfn._xlws.FILTER(CW55:CW134,$A55:$A134&gt;CW$4),_xlfn._xlws.FILTER($C$9:CV134,$A$9:$A134&gt;CW$4)))),"")</f>
        <v/>
      </c>
      <c r="CX54" s="32" t="str" cm="1">
        <f t="array" ref="CX54">IF(AND(($A54&lt;&gt;"")*($A54&gt;CX$4)*($A54&lt;=CX$5)),IF(AND((SUMIFS($B$9:$B54,$A$9:$A54,"&lt;"&amp;$A54,$A$9:$A54,"&gt;="&amp;CX$4,$A$9:$A54,"&lt;="&amp;CX$5)&gt;SUM(_xlfn._xlws.FILTER(CX55:CX134,$A55:$A134&gt;CX$4),_xlfn._xlws.FILTER($C$9:CW134,$A$9:$A134&gt;CX$4))),(SUMIFS($B$9:$B54,$A$9:$A54,"&lt;"&amp;$A54,$A$9:$A54,"&gt;="&amp;CX$4,$A$9:$A54,"&lt;="&amp;CX$5)-SUM(_xlfn._xlws.FILTER(CX55:CX134,$A55:$A134&gt;CX$4),_xlfn._xlws.FILTER($C$9:CW134,$A$9:$A134&gt;CX$4))&gt;CX$6)),CX$6,MAX(0,SUMIFS($B$9:$B54,$A$9:$A54,"&lt;"&amp;$A54,$A$9:$A54,"&gt;="&amp;CX$4,$A$9:$A54,"&lt;="&amp;CX$5)-SUM(_xlfn._xlws.FILTER(CX55:CX134,$A55:$A134&gt;CX$4),_xlfn._xlws.FILTER($C$9:CW134,$A$9:$A134&gt;CX$4)))),"")</f>
        <v/>
      </c>
      <c r="CY54" s="32" t="str" cm="1">
        <f t="array" ref="CY54">IF(AND(($A54&lt;&gt;"")*($A54&gt;CY$4)*($A54&lt;=CY$5)),IF(AND((SUMIFS($B$9:$B54,$A$9:$A54,"&lt;"&amp;$A54,$A$9:$A54,"&gt;="&amp;CY$4,$A$9:$A54,"&lt;="&amp;CY$5)&gt;SUM(_xlfn._xlws.FILTER(CY55:CY134,$A55:$A134&gt;CY$4),_xlfn._xlws.FILTER($C$9:CX134,$A$9:$A134&gt;CY$4))),(SUMIFS($B$9:$B54,$A$9:$A54,"&lt;"&amp;$A54,$A$9:$A54,"&gt;="&amp;CY$4,$A$9:$A54,"&lt;="&amp;CY$5)-SUM(_xlfn._xlws.FILTER(CY55:CY134,$A55:$A134&gt;CY$4),_xlfn._xlws.FILTER($C$9:CX134,$A$9:$A134&gt;CY$4))&gt;CY$6)),CY$6,MAX(0,SUMIFS($B$9:$B54,$A$9:$A54,"&lt;"&amp;$A54,$A$9:$A54,"&gt;="&amp;CY$4,$A$9:$A54,"&lt;="&amp;CY$5)-SUM(_xlfn._xlws.FILTER(CY55:CY134,$A55:$A134&gt;CY$4),_xlfn._xlws.FILTER($C$9:CX134,$A$9:$A134&gt;CY$4)))),"")</f>
        <v/>
      </c>
      <c r="CZ54" s="32" t="str" cm="1">
        <f t="array" ref="CZ54">IF(AND(($A54&lt;&gt;"")*($A54&gt;CZ$4)*($A54&lt;=CZ$5)),IF(AND((SUMIFS($B$9:$B54,$A$9:$A54,"&lt;"&amp;$A54,$A$9:$A54,"&gt;="&amp;CZ$4,$A$9:$A54,"&lt;="&amp;CZ$5)&gt;SUM(_xlfn._xlws.FILTER(CZ55:CZ134,$A55:$A134&gt;CZ$4),_xlfn._xlws.FILTER($C$9:CY134,$A$9:$A134&gt;CZ$4))),(SUMIFS($B$9:$B54,$A$9:$A54,"&lt;"&amp;$A54,$A$9:$A54,"&gt;="&amp;CZ$4,$A$9:$A54,"&lt;="&amp;CZ$5)-SUM(_xlfn._xlws.FILTER(CZ55:CZ134,$A55:$A134&gt;CZ$4),_xlfn._xlws.FILTER($C$9:CY134,$A$9:$A134&gt;CZ$4))&gt;CZ$6)),CZ$6,MAX(0,SUMIFS($B$9:$B54,$A$9:$A54,"&lt;"&amp;$A54,$A$9:$A54,"&gt;="&amp;CZ$4,$A$9:$A54,"&lt;="&amp;CZ$5)-SUM(_xlfn._xlws.FILTER(CZ55:CZ134,$A55:$A134&gt;CZ$4),_xlfn._xlws.FILTER($C$9:CY134,$A$9:$A134&gt;CZ$4)))),"")</f>
        <v/>
      </c>
      <c r="DA54" s="32" t="str" cm="1">
        <f t="array" ref="DA54">IF(AND(($A54&lt;&gt;"")*($A54&gt;DA$4)*($A54&lt;=DA$5)),IF(AND((SUMIFS($B$9:$B54,$A$9:$A54,"&lt;"&amp;$A54,$A$9:$A54,"&gt;="&amp;DA$4,$A$9:$A54,"&lt;="&amp;DA$5)&gt;SUM(_xlfn._xlws.FILTER(DA55:DA134,$A55:$A134&gt;DA$4),_xlfn._xlws.FILTER($C$9:CZ134,$A$9:$A134&gt;DA$4))),(SUMIFS($B$9:$B54,$A$9:$A54,"&lt;"&amp;$A54,$A$9:$A54,"&gt;="&amp;DA$4,$A$9:$A54,"&lt;="&amp;DA$5)-SUM(_xlfn._xlws.FILTER(DA55:DA134,$A55:$A134&gt;DA$4),_xlfn._xlws.FILTER($C$9:CZ134,$A$9:$A134&gt;DA$4))&gt;DA$6)),DA$6,MAX(0,SUMIFS($B$9:$B54,$A$9:$A54,"&lt;"&amp;$A54,$A$9:$A54,"&gt;="&amp;DA$4,$A$9:$A54,"&lt;="&amp;DA$5)-SUM(_xlfn._xlws.FILTER(DA55:DA134,$A55:$A134&gt;DA$4),_xlfn._xlws.FILTER($C$9:CZ134,$A$9:$A134&gt;DA$4)))),"")</f>
        <v/>
      </c>
      <c r="DB54" s="32" t="str" cm="1">
        <f t="array" ref="DB54">IF(AND(($A54&lt;&gt;"")*($A54&gt;DB$4)*($A54&lt;=DB$5)),IF(AND((SUMIFS($B$9:$B54,$A$9:$A54,"&lt;"&amp;$A54,$A$9:$A54,"&gt;="&amp;DB$4,$A$9:$A54,"&lt;="&amp;DB$5)&gt;SUM(_xlfn._xlws.FILTER(DB55:DB134,$A55:$A134&gt;DB$4),_xlfn._xlws.FILTER($C$9:DA134,$A$9:$A134&gt;DB$4))),(SUMIFS($B$9:$B54,$A$9:$A54,"&lt;"&amp;$A54,$A$9:$A54,"&gt;="&amp;DB$4,$A$9:$A54,"&lt;="&amp;DB$5)-SUM(_xlfn._xlws.FILTER(DB55:DB134,$A55:$A134&gt;DB$4),_xlfn._xlws.FILTER($C$9:DA134,$A$9:$A134&gt;DB$4))&gt;DB$6)),DB$6,MAX(0,SUMIFS($B$9:$B54,$A$9:$A54,"&lt;"&amp;$A54,$A$9:$A54,"&gt;="&amp;DB$4,$A$9:$A54,"&lt;="&amp;DB$5)-SUM(_xlfn._xlws.FILTER(DB55:DB134,$A55:$A134&gt;DB$4),_xlfn._xlws.FILTER($C$9:DA134,$A$9:$A134&gt;DB$4)))),"")</f>
        <v/>
      </c>
      <c r="DC54" s="32" t="str" cm="1">
        <f t="array" ref="DC54">IF(AND(($A54&lt;&gt;"")*($A54&gt;DC$4)*($A54&lt;=DC$5)),IF(AND((SUMIFS($B$9:$B54,$A$9:$A54,"&lt;"&amp;$A54,$A$9:$A54,"&gt;="&amp;DC$4,$A$9:$A54,"&lt;="&amp;DC$5)&gt;SUM(_xlfn._xlws.FILTER(DC55:DC134,$A55:$A134&gt;DC$4),_xlfn._xlws.FILTER($C$9:DB134,$A$9:$A134&gt;DC$4))),(SUMIFS($B$9:$B54,$A$9:$A54,"&lt;"&amp;$A54,$A$9:$A54,"&gt;="&amp;DC$4,$A$9:$A54,"&lt;="&amp;DC$5)-SUM(_xlfn._xlws.FILTER(DC55:DC134,$A55:$A134&gt;DC$4),_xlfn._xlws.FILTER($C$9:DB134,$A$9:$A134&gt;DC$4))&gt;DC$6)),DC$6,MAX(0,SUMIFS($B$9:$B54,$A$9:$A54,"&lt;"&amp;$A54,$A$9:$A54,"&gt;="&amp;DC$4,$A$9:$A54,"&lt;="&amp;DC$5)-SUM(_xlfn._xlws.FILTER(DC55:DC134,$A55:$A134&gt;DC$4),_xlfn._xlws.FILTER($C$9:DB134,$A$9:$A134&gt;DC$4)))),"")</f>
        <v/>
      </c>
      <c r="DD54" s="32" t="str" cm="1">
        <f t="array" ref="DD54">IF(AND(($A54&lt;&gt;"")*($A54&gt;DD$4)*($A54&lt;=DD$5)),IF(AND((SUMIFS($B$9:$B54,$A$9:$A54,"&lt;"&amp;$A54,$A$9:$A54,"&gt;="&amp;DD$4,$A$9:$A54,"&lt;="&amp;DD$5)&gt;SUM(_xlfn._xlws.FILTER(DD55:DD134,$A55:$A134&gt;DD$4),_xlfn._xlws.FILTER($C$9:DC134,$A$9:$A134&gt;DD$4))),(SUMIFS($B$9:$B54,$A$9:$A54,"&lt;"&amp;$A54,$A$9:$A54,"&gt;="&amp;DD$4,$A$9:$A54,"&lt;="&amp;DD$5)-SUM(_xlfn._xlws.FILTER(DD55:DD134,$A55:$A134&gt;DD$4),_xlfn._xlws.FILTER($C$9:DC134,$A$9:$A134&gt;DD$4))&gt;DD$6)),DD$6,MAX(0,SUMIFS($B$9:$B54,$A$9:$A54,"&lt;"&amp;$A54,$A$9:$A54,"&gt;="&amp;DD$4,$A$9:$A54,"&lt;="&amp;DD$5)-SUM(_xlfn._xlws.FILTER(DD55:DD134,$A55:$A134&gt;DD$4),_xlfn._xlws.FILTER($C$9:DC134,$A$9:$A134&gt;DD$4)))),"")</f>
        <v/>
      </c>
      <c r="DE54" s="32" t="str" cm="1">
        <f t="array" ref="DE54">IF(AND(($A54&lt;&gt;"")*($A54&gt;DE$4)*($A54&lt;=DE$5)),IF(AND((SUMIFS($B$9:$B54,$A$9:$A54,"&lt;"&amp;$A54,$A$9:$A54,"&gt;="&amp;DE$4,$A$9:$A54,"&lt;="&amp;DE$5)&gt;SUM(_xlfn._xlws.FILTER(DE55:DE134,$A55:$A134&gt;DE$4),_xlfn._xlws.FILTER($C$9:DD134,$A$9:$A134&gt;DE$4))),(SUMIFS($B$9:$B54,$A$9:$A54,"&lt;"&amp;$A54,$A$9:$A54,"&gt;="&amp;DE$4,$A$9:$A54,"&lt;="&amp;DE$5)-SUM(_xlfn._xlws.FILTER(DE55:DE134,$A55:$A134&gt;DE$4),_xlfn._xlws.FILTER($C$9:DD134,$A$9:$A134&gt;DE$4))&gt;DE$6)),DE$6,MAX(0,SUMIFS($B$9:$B54,$A$9:$A54,"&lt;"&amp;$A54,$A$9:$A54,"&gt;="&amp;DE$4,$A$9:$A54,"&lt;="&amp;DE$5)-SUM(_xlfn._xlws.FILTER(DE55:DE134,$A55:$A134&gt;DE$4),_xlfn._xlws.FILTER($C$9:DD134,$A$9:$A134&gt;DE$4)))),"")</f>
        <v/>
      </c>
      <c r="DF54" s="32" t="str" cm="1">
        <f t="array" ref="DF54">IF(AND(($A54&lt;&gt;"")*($A54&gt;DF$4)*($A54&lt;=DF$5)),IF(AND((SUMIFS($B$9:$B54,$A$9:$A54,"&lt;"&amp;$A54,$A$9:$A54,"&gt;="&amp;DF$4,$A$9:$A54,"&lt;="&amp;DF$5)&gt;SUM(_xlfn._xlws.FILTER(DF55:DF134,$A55:$A134&gt;DF$4),_xlfn._xlws.FILTER($C$9:DE134,$A$9:$A134&gt;DF$4))),(SUMIFS($B$9:$B54,$A$9:$A54,"&lt;"&amp;$A54,$A$9:$A54,"&gt;="&amp;DF$4,$A$9:$A54,"&lt;="&amp;DF$5)-SUM(_xlfn._xlws.FILTER(DF55:DF134,$A55:$A134&gt;DF$4),_xlfn._xlws.FILTER($C$9:DE134,$A$9:$A134&gt;DF$4))&gt;DF$6)),DF$6,MAX(0,SUMIFS($B$9:$B54,$A$9:$A54,"&lt;"&amp;$A54,$A$9:$A54,"&gt;="&amp;DF$4,$A$9:$A54,"&lt;="&amp;DF$5)-SUM(_xlfn._xlws.FILTER(DF55:DF134,$A55:$A134&gt;DF$4),_xlfn._xlws.FILTER($C$9:DE134,$A$9:$A134&gt;DF$4)))),"")</f>
        <v/>
      </c>
      <c r="DG54" s="32" t="str" cm="1">
        <f t="array" ref="DG54">IF(AND(($A54&lt;&gt;"")*($A54&gt;DG$4)*($A54&lt;=DG$5)),IF(AND((SUMIFS($B$9:$B54,$A$9:$A54,"&lt;"&amp;$A54,$A$9:$A54,"&gt;="&amp;DG$4,$A$9:$A54,"&lt;="&amp;DG$5)&gt;SUM(_xlfn._xlws.FILTER(DG55:DG134,$A55:$A134&gt;DG$4),_xlfn._xlws.FILTER($C$9:DF134,$A$9:$A134&gt;DG$4))),(SUMIFS($B$9:$B54,$A$9:$A54,"&lt;"&amp;$A54,$A$9:$A54,"&gt;="&amp;DG$4,$A$9:$A54,"&lt;="&amp;DG$5)-SUM(_xlfn._xlws.FILTER(DG55:DG134,$A55:$A134&gt;DG$4),_xlfn._xlws.FILTER($C$9:DF134,$A$9:$A134&gt;DG$4))&gt;DG$6)),DG$6,MAX(0,SUMIFS($B$9:$B54,$A$9:$A54,"&lt;"&amp;$A54,$A$9:$A54,"&gt;="&amp;DG$4,$A$9:$A54,"&lt;="&amp;DG$5)-SUM(_xlfn._xlws.FILTER(DG55:DG134,$A55:$A134&gt;DG$4),_xlfn._xlws.FILTER($C$9:DF134,$A$9:$A134&gt;DG$4)))),"")</f>
        <v/>
      </c>
      <c r="DH54" s="32" t="str" cm="1">
        <f t="array" ref="DH54">IF(AND(($A54&lt;&gt;"")*($A54&gt;DH$4)*($A54&lt;=DH$5)),IF(AND((SUMIFS($B$9:$B54,$A$9:$A54,"&lt;"&amp;$A54,$A$9:$A54,"&gt;="&amp;DH$4,$A$9:$A54,"&lt;="&amp;DH$5)&gt;SUM(_xlfn._xlws.FILTER(DH55:DH134,$A55:$A134&gt;DH$4),_xlfn._xlws.FILTER($C$9:DG134,$A$9:$A134&gt;DH$4))),(SUMIFS($B$9:$B54,$A$9:$A54,"&lt;"&amp;$A54,$A$9:$A54,"&gt;="&amp;DH$4,$A$9:$A54,"&lt;="&amp;DH$5)-SUM(_xlfn._xlws.FILTER(DH55:DH134,$A55:$A134&gt;DH$4),_xlfn._xlws.FILTER($C$9:DG134,$A$9:$A134&gt;DH$4))&gt;DH$6)),DH$6,MAX(0,SUMIFS($B$9:$B54,$A$9:$A54,"&lt;"&amp;$A54,$A$9:$A54,"&gt;="&amp;DH$4,$A$9:$A54,"&lt;="&amp;DH$5)-SUM(_xlfn._xlws.FILTER(DH55:DH134,$A55:$A134&gt;DH$4),_xlfn._xlws.FILTER($C$9:DG134,$A$9:$A134&gt;DH$4)))),"")</f>
        <v/>
      </c>
      <c r="DI54" s="32" t="str" cm="1">
        <f t="array" ref="DI54">IF(AND(($A54&lt;&gt;"")*($A54&gt;DI$4)*($A54&lt;=DI$5)),IF(AND((SUMIFS($B$9:$B54,$A$9:$A54,"&lt;"&amp;$A54,$A$9:$A54,"&gt;="&amp;DI$4,$A$9:$A54,"&lt;="&amp;DI$5)&gt;SUM(_xlfn._xlws.FILTER(DI55:DI134,$A55:$A134&gt;DI$4),_xlfn._xlws.FILTER($C$9:DH134,$A$9:$A134&gt;DI$4))),(SUMIFS($B$9:$B54,$A$9:$A54,"&lt;"&amp;$A54,$A$9:$A54,"&gt;="&amp;DI$4,$A$9:$A54,"&lt;="&amp;DI$5)-SUM(_xlfn._xlws.FILTER(DI55:DI134,$A55:$A134&gt;DI$4),_xlfn._xlws.FILTER($C$9:DH134,$A$9:$A134&gt;DI$4))&gt;DI$6)),DI$6,MAX(0,SUMIFS($B$9:$B54,$A$9:$A54,"&lt;"&amp;$A54,$A$9:$A54,"&gt;="&amp;DI$4,$A$9:$A54,"&lt;="&amp;DI$5)-SUM(_xlfn._xlws.FILTER(DI55:DI134,$A55:$A134&gt;DI$4),_xlfn._xlws.FILTER($C$9:DH134,$A$9:$A134&gt;DI$4)))),"")</f>
        <v/>
      </c>
      <c r="DJ54" s="32" t="str" cm="1">
        <f t="array" ref="DJ54">IF(AND(($A54&lt;&gt;"")*($A54&gt;DJ$4)*($A54&lt;=DJ$5)),IF(AND((SUMIFS($B$9:$B54,$A$9:$A54,"&lt;"&amp;$A54,$A$9:$A54,"&gt;="&amp;DJ$4,$A$9:$A54,"&lt;="&amp;DJ$5)&gt;SUM(_xlfn._xlws.FILTER(DJ55:DJ134,$A55:$A134&gt;DJ$4),_xlfn._xlws.FILTER($C$9:DI134,$A$9:$A134&gt;DJ$4))),(SUMIFS($B$9:$B54,$A$9:$A54,"&lt;"&amp;$A54,$A$9:$A54,"&gt;="&amp;DJ$4,$A$9:$A54,"&lt;="&amp;DJ$5)-SUM(_xlfn._xlws.FILTER(DJ55:DJ134,$A55:$A134&gt;DJ$4),_xlfn._xlws.FILTER($C$9:DI134,$A$9:$A134&gt;DJ$4))&gt;DJ$6)),DJ$6,MAX(0,SUMIFS($B$9:$B54,$A$9:$A54,"&lt;"&amp;$A54,$A$9:$A54,"&gt;="&amp;DJ$4,$A$9:$A54,"&lt;="&amp;DJ$5)-SUM(_xlfn._xlws.FILTER(DJ55:DJ134,$A55:$A134&gt;DJ$4),_xlfn._xlws.FILTER($C$9:DI134,$A$9:$A134&gt;DJ$4)))),"")</f>
        <v/>
      </c>
      <c r="DK54" s="32" t="str" cm="1">
        <f t="array" ref="DK54">IF(AND(($A54&lt;&gt;"")*($A54&gt;DK$4)*($A54&lt;=DK$5)),IF(AND((SUMIFS($B$9:$B54,$A$9:$A54,"&lt;"&amp;$A54,$A$9:$A54,"&gt;="&amp;DK$4,$A$9:$A54,"&lt;="&amp;DK$5)&gt;SUM(_xlfn._xlws.FILTER(DK55:DK134,$A55:$A134&gt;DK$4),_xlfn._xlws.FILTER($C$9:DJ134,$A$9:$A134&gt;DK$4))),(SUMIFS($B$9:$B54,$A$9:$A54,"&lt;"&amp;$A54,$A$9:$A54,"&gt;="&amp;DK$4,$A$9:$A54,"&lt;="&amp;DK$5)-SUM(_xlfn._xlws.FILTER(DK55:DK134,$A55:$A134&gt;DK$4),_xlfn._xlws.FILTER($C$9:DJ134,$A$9:$A134&gt;DK$4))&gt;DK$6)),DK$6,MAX(0,SUMIFS($B$9:$B54,$A$9:$A54,"&lt;"&amp;$A54,$A$9:$A54,"&gt;="&amp;DK$4,$A$9:$A54,"&lt;="&amp;DK$5)-SUM(_xlfn._xlws.FILTER(DK55:DK134,$A55:$A134&gt;DK$4),_xlfn._xlws.FILTER($C$9:DJ134,$A$9:$A134&gt;DK$4)))),"")</f>
        <v/>
      </c>
      <c r="DL54" s="32" t="str" cm="1">
        <f t="array" ref="DL54">IF(AND(($A54&lt;&gt;"")*($A54&gt;DL$4)*($A54&lt;=DL$5)),IF(AND((SUMIFS($B$9:$B54,$A$9:$A54,"&lt;"&amp;$A54,$A$9:$A54,"&gt;="&amp;DL$4,$A$9:$A54,"&lt;="&amp;DL$5)&gt;SUM(_xlfn._xlws.FILTER(DL55:DL134,$A55:$A134&gt;DL$4),_xlfn._xlws.FILTER($C$9:DK134,$A$9:$A134&gt;DL$4))),(SUMIFS($B$9:$B54,$A$9:$A54,"&lt;"&amp;$A54,$A$9:$A54,"&gt;="&amp;DL$4,$A$9:$A54,"&lt;="&amp;DL$5)-SUM(_xlfn._xlws.FILTER(DL55:DL134,$A55:$A134&gt;DL$4),_xlfn._xlws.FILTER($C$9:DK134,$A$9:$A134&gt;DL$4))&gt;DL$6)),DL$6,MAX(0,SUMIFS($B$9:$B54,$A$9:$A54,"&lt;"&amp;$A54,$A$9:$A54,"&gt;="&amp;DL$4,$A$9:$A54,"&lt;="&amp;DL$5)-SUM(_xlfn._xlws.FILTER(DL55:DL134,$A55:$A134&gt;DL$4),_xlfn._xlws.FILTER($C$9:DK134,$A$9:$A134&gt;DL$4)))),"")</f>
        <v/>
      </c>
      <c r="DM54" s="32" t="str" cm="1">
        <f t="array" ref="DM54">IF(AND(($A54&lt;&gt;"")*($A54&gt;DM$4)*($A54&lt;=DM$5)),IF(AND((SUMIFS($B$9:$B54,$A$9:$A54,"&lt;"&amp;$A54,$A$9:$A54,"&gt;="&amp;DM$4,$A$9:$A54,"&lt;="&amp;DM$5)&gt;SUM(_xlfn._xlws.FILTER(DM55:DM134,$A55:$A134&gt;DM$4),_xlfn._xlws.FILTER($C$9:DL134,$A$9:$A134&gt;DM$4))),(SUMIFS($B$9:$B54,$A$9:$A54,"&lt;"&amp;$A54,$A$9:$A54,"&gt;="&amp;DM$4,$A$9:$A54,"&lt;="&amp;DM$5)-SUM(_xlfn._xlws.FILTER(DM55:DM134,$A55:$A134&gt;DM$4),_xlfn._xlws.FILTER($C$9:DL134,$A$9:$A134&gt;DM$4))&gt;DM$6)),DM$6,MAX(0,SUMIFS($B$9:$B54,$A$9:$A54,"&lt;"&amp;$A54,$A$9:$A54,"&gt;="&amp;DM$4,$A$9:$A54,"&lt;="&amp;DM$5)-SUM(_xlfn._xlws.FILTER(DM55:DM134,$A55:$A134&gt;DM$4),_xlfn._xlws.FILTER($C$9:DL134,$A$9:$A134&gt;DM$4)))),"")</f>
        <v/>
      </c>
      <c r="DN54" s="32" t="str" cm="1">
        <f t="array" ref="DN54">IF(AND(($A54&lt;&gt;"")*($A54&gt;DN$4)*($A54&lt;=DN$5)),IF(AND((SUMIFS($B$9:$B54,$A$9:$A54,"&lt;"&amp;$A54,$A$9:$A54,"&gt;="&amp;DN$4,$A$9:$A54,"&lt;="&amp;DN$5)&gt;SUM(_xlfn._xlws.FILTER(DN55:DN134,$A55:$A134&gt;DN$4),_xlfn._xlws.FILTER($C$9:DM134,$A$9:$A134&gt;DN$4))),(SUMIFS($B$9:$B54,$A$9:$A54,"&lt;"&amp;$A54,$A$9:$A54,"&gt;="&amp;DN$4,$A$9:$A54,"&lt;="&amp;DN$5)-SUM(_xlfn._xlws.FILTER(DN55:DN134,$A55:$A134&gt;DN$4),_xlfn._xlws.FILTER($C$9:DM134,$A$9:$A134&gt;DN$4))&gt;DN$6)),DN$6,MAX(0,SUMIFS($B$9:$B54,$A$9:$A54,"&lt;"&amp;$A54,$A$9:$A54,"&gt;="&amp;DN$4,$A$9:$A54,"&lt;="&amp;DN$5)-SUM(_xlfn._xlws.FILTER(DN55:DN134,$A55:$A134&gt;DN$4),_xlfn._xlws.FILTER($C$9:DM134,$A$9:$A134&gt;DN$4)))),"")</f>
        <v/>
      </c>
      <c r="DO54" s="32" t="str" cm="1">
        <f t="array" ref="DO54">IF(AND(($A54&lt;&gt;"")*($A54&gt;DO$4)*($A54&lt;=DO$5)),IF(AND((SUMIFS($B$9:$B54,$A$9:$A54,"&lt;"&amp;$A54,$A$9:$A54,"&gt;="&amp;DO$4,$A$9:$A54,"&lt;="&amp;DO$5)&gt;SUM(_xlfn._xlws.FILTER(DO55:DO134,$A55:$A134&gt;DO$4),_xlfn._xlws.FILTER($C$9:DN134,$A$9:$A134&gt;DO$4))),(SUMIFS($B$9:$B54,$A$9:$A54,"&lt;"&amp;$A54,$A$9:$A54,"&gt;="&amp;DO$4,$A$9:$A54,"&lt;="&amp;DO$5)-SUM(_xlfn._xlws.FILTER(DO55:DO134,$A55:$A134&gt;DO$4),_xlfn._xlws.FILTER($C$9:DN134,$A$9:$A134&gt;DO$4))&gt;DO$6)),DO$6,MAX(0,SUMIFS($B$9:$B54,$A$9:$A54,"&lt;"&amp;$A54,$A$9:$A54,"&gt;="&amp;DO$4,$A$9:$A54,"&lt;="&amp;DO$5)-SUM(_xlfn._xlws.FILTER(DO55:DO134,$A55:$A134&gt;DO$4),_xlfn._xlws.FILTER($C$9:DN134,$A$9:$A134&gt;DO$4)))),"")</f>
        <v/>
      </c>
      <c r="DP54" s="32" t="str" cm="1">
        <f t="array" ref="DP54">IF(AND(($A54&lt;&gt;"")*($A54&gt;DP$4)*($A54&lt;=DP$5)),IF(AND((SUMIFS($B$9:$B54,$A$9:$A54,"&lt;"&amp;$A54,$A$9:$A54,"&gt;="&amp;DP$4,$A$9:$A54,"&lt;="&amp;DP$5)&gt;SUM(_xlfn._xlws.FILTER(DP55:DP134,$A55:$A134&gt;DP$4),_xlfn._xlws.FILTER($C$9:DO134,$A$9:$A134&gt;DP$4))),(SUMIFS($B$9:$B54,$A$9:$A54,"&lt;"&amp;$A54,$A$9:$A54,"&gt;="&amp;DP$4,$A$9:$A54,"&lt;="&amp;DP$5)-SUM(_xlfn._xlws.FILTER(DP55:DP134,$A55:$A134&gt;DP$4),_xlfn._xlws.FILTER($C$9:DO134,$A$9:$A134&gt;DP$4))&gt;DP$6)),DP$6,MAX(0,SUMIFS($B$9:$B54,$A$9:$A54,"&lt;"&amp;$A54,$A$9:$A54,"&gt;="&amp;DP$4,$A$9:$A54,"&lt;="&amp;DP$5)-SUM(_xlfn._xlws.FILTER(DP55:DP134,$A55:$A134&gt;DP$4),_xlfn._xlws.FILTER($C$9:DO134,$A$9:$A134&gt;DP$4)))),"")</f>
        <v/>
      </c>
      <c r="DQ54" s="32" t="str" cm="1">
        <f t="array" ref="DQ54">IF(AND(($A54&lt;&gt;"")*($A54&gt;DQ$4)*($A54&lt;=DQ$5)),IF(AND((SUMIFS($B$9:$B54,$A$9:$A54,"&lt;"&amp;$A54,$A$9:$A54,"&gt;="&amp;DQ$4,$A$9:$A54,"&lt;="&amp;DQ$5)&gt;SUM(_xlfn._xlws.FILTER(DQ55:DQ134,$A55:$A134&gt;DQ$4),_xlfn._xlws.FILTER($C$9:DP134,$A$9:$A134&gt;DQ$4))),(SUMIFS($B$9:$B54,$A$9:$A54,"&lt;"&amp;$A54,$A$9:$A54,"&gt;="&amp;DQ$4,$A$9:$A54,"&lt;="&amp;DQ$5)-SUM(_xlfn._xlws.FILTER(DQ55:DQ134,$A55:$A134&gt;DQ$4),_xlfn._xlws.FILTER($C$9:DP134,$A$9:$A134&gt;DQ$4))&gt;DQ$6)),DQ$6,MAX(0,SUMIFS($B$9:$B54,$A$9:$A54,"&lt;"&amp;$A54,$A$9:$A54,"&gt;="&amp;DQ$4,$A$9:$A54,"&lt;="&amp;DQ$5)-SUM(_xlfn._xlws.FILTER(DQ55:DQ134,$A55:$A134&gt;DQ$4),_xlfn._xlws.FILTER($C$9:DP134,$A$9:$A134&gt;DQ$4)))),"")</f>
        <v/>
      </c>
      <c r="DR54" s="32" t="str" cm="1">
        <f t="array" ref="DR54">IF(AND(($A54&lt;&gt;"")*($A54&gt;DR$4)*($A54&lt;=DR$5)),IF(AND((SUMIFS($B$9:$B54,$A$9:$A54,"&lt;"&amp;$A54,$A$9:$A54,"&gt;="&amp;DR$4,$A$9:$A54,"&lt;="&amp;DR$5)&gt;SUM(_xlfn._xlws.FILTER(DR55:DR134,$A55:$A134&gt;DR$4),_xlfn._xlws.FILTER($C$9:DQ134,$A$9:$A134&gt;DR$4))),(SUMIFS($B$9:$B54,$A$9:$A54,"&lt;"&amp;$A54,$A$9:$A54,"&gt;="&amp;DR$4,$A$9:$A54,"&lt;="&amp;DR$5)-SUM(_xlfn._xlws.FILTER(DR55:DR134,$A55:$A134&gt;DR$4),_xlfn._xlws.FILTER($C$9:DQ134,$A$9:$A134&gt;DR$4))&gt;DR$6)),DR$6,MAX(0,SUMIFS($B$9:$B54,$A$9:$A54,"&lt;"&amp;$A54,$A$9:$A54,"&gt;="&amp;DR$4,$A$9:$A54,"&lt;="&amp;DR$5)-SUM(_xlfn._xlws.FILTER(DR55:DR134,$A55:$A134&gt;DR$4),_xlfn._xlws.FILTER($C$9:DQ134,$A$9:$A134&gt;DR$4)))),"")</f>
        <v/>
      </c>
      <c r="DS54" s="32" t="str" cm="1">
        <f t="array" ref="DS54">IF(AND(($A54&lt;&gt;"")*($A54&gt;DS$4)*($A54&lt;=DS$5)),IF(AND((SUMIFS($B$9:$B54,$A$9:$A54,"&lt;"&amp;$A54,$A$9:$A54,"&gt;="&amp;DS$4,$A$9:$A54,"&lt;="&amp;DS$5)&gt;SUM(_xlfn._xlws.FILTER(DS55:DS134,$A55:$A134&gt;DS$4),_xlfn._xlws.FILTER($C$9:DR134,$A$9:$A134&gt;DS$4))),(SUMIFS($B$9:$B54,$A$9:$A54,"&lt;"&amp;$A54,$A$9:$A54,"&gt;="&amp;DS$4,$A$9:$A54,"&lt;="&amp;DS$5)-SUM(_xlfn._xlws.FILTER(DS55:DS134,$A55:$A134&gt;DS$4),_xlfn._xlws.FILTER($C$9:DR134,$A$9:$A134&gt;DS$4))&gt;DS$6)),DS$6,MAX(0,SUMIFS($B$9:$B54,$A$9:$A54,"&lt;"&amp;$A54,$A$9:$A54,"&gt;="&amp;DS$4,$A$9:$A54,"&lt;="&amp;DS$5)-SUM(_xlfn._xlws.FILTER(DS55:DS134,$A55:$A134&gt;DS$4),_xlfn._xlws.FILTER($C$9:DR134,$A$9:$A134&gt;DS$4)))),"")</f>
        <v/>
      </c>
      <c r="DT54" s="32" t="str" cm="1">
        <f t="array" ref="DT54">IF(AND(($A54&lt;&gt;"")*($A54&gt;DT$4)*($A54&lt;=DT$5)),IF(AND((SUMIFS($B$9:$B54,$A$9:$A54,"&lt;"&amp;$A54,$A$9:$A54,"&gt;="&amp;DT$4,$A$9:$A54,"&lt;="&amp;DT$5)&gt;SUM(_xlfn._xlws.FILTER(DT55:DT134,$A55:$A134&gt;DT$4),_xlfn._xlws.FILTER($C$9:DS134,$A$9:$A134&gt;DT$4))),(SUMIFS($B$9:$B54,$A$9:$A54,"&lt;"&amp;$A54,$A$9:$A54,"&gt;="&amp;DT$4,$A$9:$A54,"&lt;="&amp;DT$5)-SUM(_xlfn._xlws.FILTER(DT55:DT134,$A55:$A134&gt;DT$4),_xlfn._xlws.FILTER($C$9:DS134,$A$9:$A134&gt;DT$4))&gt;DT$6)),DT$6,MAX(0,SUMIFS($B$9:$B54,$A$9:$A54,"&lt;"&amp;$A54,$A$9:$A54,"&gt;="&amp;DT$4,$A$9:$A54,"&lt;="&amp;DT$5)-SUM(_xlfn._xlws.FILTER(DT55:DT134,$A55:$A134&gt;DT$4),_xlfn._xlws.FILTER($C$9:DS134,$A$9:$A134&gt;DT$4)))),"")</f>
        <v/>
      </c>
      <c r="DU54" s="32" t="str" cm="1">
        <f t="array" ref="DU54">IF(AND(($A54&lt;&gt;"")*($A54&gt;DU$4)*($A54&lt;=DU$5)),IF(AND((SUMIFS($B$9:$B54,$A$9:$A54,"&lt;"&amp;$A54,$A$9:$A54,"&gt;="&amp;DU$4,$A$9:$A54,"&lt;="&amp;DU$5)&gt;SUM(_xlfn._xlws.FILTER(DU55:DU134,$A55:$A134&gt;DU$4),_xlfn._xlws.FILTER($C$9:DT134,$A$9:$A134&gt;DU$4))),(SUMIFS($B$9:$B54,$A$9:$A54,"&lt;"&amp;$A54,$A$9:$A54,"&gt;="&amp;DU$4,$A$9:$A54,"&lt;="&amp;DU$5)-SUM(_xlfn._xlws.FILTER(DU55:DU134,$A55:$A134&gt;DU$4),_xlfn._xlws.FILTER($C$9:DT134,$A$9:$A134&gt;DU$4))&gt;DU$6)),DU$6,MAX(0,SUMIFS($B$9:$B54,$A$9:$A54,"&lt;"&amp;$A54,$A$9:$A54,"&gt;="&amp;DU$4,$A$9:$A54,"&lt;="&amp;DU$5)-SUM(_xlfn._xlws.FILTER(DU55:DU134,$A55:$A134&gt;DU$4),_xlfn._xlws.FILTER($C$9:DT134,$A$9:$A134&gt;DU$4)))),"")</f>
        <v/>
      </c>
      <c r="DV54" s="32" t="str" cm="1">
        <f t="array" ref="DV54">IF(AND(($A54&lt;&gt;"")*($A54&gt;DV$4)*($A54&lt;=DV$5)),IF(AND((SUMIFS($B$9:$B54,$A$9:$A54,"&lt;"&amp;$A54,$A$9:$A54,"&gt;="&amp;DV$4,$A$9:$A54,"&lt;="&amp;DV$5)&gt;SUM(_xlfn._xlws.FILTER(DV55:DV134,$A55:$A134&gt;DV$4),_xlfn._xlws.FILTER($C$9:DU134,$A$9:$A134&gt;DV$4))),(SUMIFS($B$9:$B54,$A$9:$A54,"&lt;"&amp;$A54,$A$9:$A54,"&gt;="&amp;DV$4,$A$9:$A54,"&lt;="&amp;DV$5)-SUM(_xlfn._xlws.FILTER(DV55:DV134,$A55:$A134&gt;DV$4),_xlfn._xlws.FILTER($C$9:DU134,$A$9:$A134&gt;DV$4))&gt;DV$6)),DV$6,MAX(0,SUMIFS($B$9:$B54,$A$9:$A54,"&lt;"&amp;$A54,$A$9:$A54,"&gt;="&amp;DV$4,$A$9:$A54,"&lt;="&amp;DV$5)-SUM(_xlfn._xlws.FILTER(DV55:DV134,$A55:$A134&gt;DV$4),_xlfn._xlws.FILTER($C$9:DU134,$A$9:$A134&gt;DV$4)))),"")</f>
        <v/>
      </c>
      <c r="DW54" s="32" t="str" cm="1">
        <f t="array" ref="DW54">IF(AND(($A54&lt;&gt;"")*($A54&gt;DW$4)*($A54&lt;=DW$5)),IF(AND((SUMIFS($B$9:$B54,$A$9:$A54,"&lt;"&amp;$A54,$A$9:$A54,"&gt;="&amp;DW$4,$A$9:$A54,"&lt;="&amp;DW$5)&gt;SUM(_xlfn._xlws.FILTER(DW55:DW134,$A55:$A134&gt;DW$4),_xlfn._xlws.FILTER($C$9:DV134,$A$9:$A134&gt;DW$4))),(SUMIFS($B$9:$B54,$A$9:$A54,"&lt;"&amp;$A54,$A$9:$A54,"&gt;="&amp;DW$4,$A$9:$A54,"&lt;="&amp;DW$5)-SUM(_xlfn._xlws.FILTER(DW55:DW134,$A55:$A134&gt;DW$4),_xlfn._xlws.FILTER($C$9:DV134,$A$9:$A134&gt;DW$4))&gt;DW$6)),DW$6,MAX(0,SUMIFS($B$9:$B54,$A$9:$A54,"&lt;"&amp;$A54,$A$9:$A54,"&gt;="&amp;DW$4,$A$9:$A54,"&lt;="&amp;DW$5)-SUM(_xlfn._xlws.FILTER(DW55:DW134,$A55:$A134&gt;DW$4),_xlfn._xlws.FILTER($C$9:DV134,$A$9:$A134&gt;DW$4)))),"")</f>
        <v/>
      </c>
      <c r="DX54" s="32" t="str" cm="1">
        <f t="array" ref="DX54">IF(AND(($A54&lt;&gt;"")*($A54&gt;DX$4)*($A54&lt;=DX$5)),IF(AND((SUMIFS($B$9:$B54,$A$9:$A54,"&lt;"&amp;$A54,$A$9:$A54,"&gt;="&amp;DX$4,$A$9:$A54,"&lt;="&amp;DX$5)&gt;SUM(_xlfn._xlws.FILTER(DX55:DX134,$A55:$A134&gt;DX$4),_xlfn._xlws.FILTER($C$9:DW134,$A$9:$A134&gt;DX$4))),(SUMIFS($B$9:$B54,$A$9:$A54,"&lt;"&amp;$A54,$A$9:$A54,"&gt;="&amp;DX$4,$A$9:$A54,"&lt;="&amp;DX$5)-SUM(_xlfn._xlws.FILTER(DX55:DX134,$A55:$A134&gt;DX$4),_xlfn._xlws.FILTER($C$9:DW134,$A$9:$A134&gt;DX$4))&gt;DX$6)),DX$6,MAX(0,SUMIFS($B$9:$B54,$A$9:$A54,"&lt;"&amp;$A54,$A$9:$A54,"&gt;="&amp;DX$4,$A$9:$A54,"&lt;="&amp;DX$5)-SUM(_xlfn._xlws.FILTER(DX55:DX134,$A55:$A134&gt;DX$4),_xlfn._xlws.FILTER($C$9:DW134,$A$9:$A134&gt;DX$4)))),"")</f>
        <v/>
      </c>
      <c r="DY54" s="32" t="str" cm="1">
        <f t="array" ref="DY54">IF(AND(($A54&lt;&gt;"")*($A54&gt;DY$4)*($A54&lt;=DY$5)),IF(AND((SUMIFS($B$9:$B54,$A$9:$A54,"&lt;"&amp;$A54,$A$9:$A54,"&gt;="&amp;DY$4,$A$9:$A54,"&lt;="&amp;DY$5)&gt;SUM(_xlfn._xlws.FILTER(DY55:DY134,$A55:$A134&gt;DY$4),_xlfn._xlws.FILTER($C$9:DX134,$A$9:$A134&gt;DY$4))),(SUMIFS($B$9:$B54,$A$9:$A54,"&lt;"&amp;$A54,$A$9:$A54,"&gt;="&amp;DY$4,$A$9:$A54,"&lt;="&amp;DY$5)-SUM(_xlfn._xlws.FILTER(DY55:DY134,$A55:$A134&gt;DY$4),_xlfn._xlws.FILTER($C$9:DX134,$A$9:$A134&gt;DY$4))&gt;DY$6)),DY$6,MAX(0,SUMIFS($B$9:$B54,$A$9:$A54,"&lt;"&amp;$A54,$A$9:$A54,"&gt;="&amp;DY$4,$A$9:$A54,"&lt;="&amp;DY$5)-SUM(_xlfn._xlws.FILTER(DY55:DY134,$A55:$A134&gt;DY$4),_xlfn._xlws.FILTER($C$9:DX134,$A$9:$A134&gt;DY$4)))),"")</f>
        <v/>
      </c>
      <c r="DZ54" s="32" t="str" cm="1">
        <f t="array" ref="DZ54">IF(AND(($A54&lt;&gt;"")*($A54&gt;DZ$4)*($A54&lt;=DZ$5)),IF(AND((SUMIFS($B$9:$B54,$A$9:$A54,"&lt;"&amp;$A54,$A$9:$A54,"&gt;="&amp;DZ$4,$A$9:$A54,"&lt;="&amp;DZ$5)&gt;SUM(_xlfn._xlws.FILTER(DZ55:DZ134,$A55:$A134&gt;DZ$4),_xlfn._xlws.FILTER($C$9:DY134,$A$9:$A134&gt;DZ$4))),(SUMIFS($B$9:$B54,$A$9:$A54,"&lt;"&amp;$A54,$A$9:$A54,"&gt;="&amp;DZ$4,$A$9:$A54,"&lt;="&amp;DZ$5)-SUM(_xlfn._xlws.FILTER(DZ55:DZ134,$A55:$A134&gt;DZ$4),_xlfn._xlws.FILTER($C$9:DY134,$A$9:$A134&gt;DZ$4))&gt;DZ$6)),DZ$6,MAX(0,SUMIFS($B$9:$B54,$A$9:$A54,"&lt;"&amp;$A54,$A$9:$A54,"&gt;="&amp;DZ$4,$A$9:$A54,"&lt;="&amp;DZ$5)-SUM(_xlfn._xlws.FILTER(DZ55:DZ134,$A55:$A134&gt;DZ$4),_xlfn._xlws.FILTER($C$9:DY134,$A$9:$A134&gt;DZ$4)))),"")</f>
        <v/>
      </c>
      <c r="EA54" s="32" t="str" cm="1">
        <f t="array" ref="EA54">IF(AND(($A54&lt;&gt;"")*($A54&gt;EA$4)*($A54&lt;=EA$5)),IF(AND((SUMIFS($B$9:$B54,$A$9:$A54,"&lt;"&amp;$A54,$A$9:$A54,"&gt;="&amp;EA$4,$A$9:$A54,"&lt;="&amp;EA$5)&gt;SUM(_xlfn._xlws.FILTER(EA55:EA134,$A55:$A134&gt;EA$4),_xlfn._xlws.FILTER($C$9:DZ134,$A$9:$A134&gt;EA$4))),(SUMIFS($B$9:$B54,$A$9:$A54,"&lt;"&amp;$A54,$A$9:$A54,"&gt;="&amp;EA$4,$A$9:$A54,"&lt;="&amp;EA$5)-SUM(_xlfn._xlws.FILTER(EA55:EA134,$A55:$A134&gt;EA$4),_xlfn._xlws.FILTER($C$9:DZ134,$A$9:$A134&gt;EA$4))&gt;EA$6)),EA$6,MAX(0,SUMIFS($B$9:$B54,$A$9:$A54,"&lt;"&amp;$A54,$A$9:$A54,"&gt;="&amp;EA$4,$A$9:$A54,"&lt;="&amp;EA$5)-SUM(_xlfn._xlws.FILTER(EA55:EA134,$A55:$A134&gt;EA$4),_xlfn._xlws.FILTER($C$9:DZ134,$A$9:$A134&gt;EA$4)))),"")</f>
        <v/>
      </c>
      <c r="EB54" s="32" t="str" cm="1">
        <f t="array" ref="EB54">IF(AND(($A54&lt;&gt;"")*($A54&gt;EB$4)*($A54&lt;=EB$5)),IF(AND((SUMIFS($B$9:$B54,$A$9:$A54,"&lt;"&amp;$A54,$A$9:$A54,"&gt;="&amp;EB$4,$A$9:$A54,"&lt;="&amp;EB$5)&gt;SUM(_xlfn._xlws.FILTER(EB55:EB134,$A55:$A134&gt;EB$4),_xlfn._xlws.FILTER($C$9:EA134,$A$9:$A134&gt;EB$4))),(SUMIFS($B$9:$B54,$A$9:$A54,"&lt;"&amp;$A54,$A$9:$A54,"&gt;="&amp;EB$4,$A$9:$A54,"&lt;="&amp;EB$5)-SUM(_xlfn._xlws.FILTER(EB55:EB134,$A55:$A134&gt;EB$4),_xlfn._xlws.FILTER($C$9:EA134,$A$9:$A134&gt;EB$4))&gt;EB$6)),EB$6,MAX(0,SUMIFS($B$9:$B54,$A$9:$A54,"&lt;"&amp;$A54,$A$9:$A54,"&gt;="&amp;EB$4,$A$9:$A54,"&lt;="&amp;EB$5)-SUM(_xlfn._xlws.FILTER(EB55:EB134,$A55:$A134&gt;EB$4),_xlfn._xlws.FILTER($C$9:EA134,$A$9:$A134&gt;EB$4)))),"")</f>
        <v/>
      </c>
      <c r="EC54" s="32" t="str" cm="1">
        <f t="array" ref="EC54">IF(AND(($A54&lt;&gt;"")*($A54&gt;EC$4)*($A54&lt;=EC$5)),IF(AND((SUMIFS($B$9:$B54,$A$9:$A54,"&lt;"&amp;$A54,$A$9:$A54,"&gt;="&amp;EC$4,$A$9:$A54,"&lt;="&amp;EC$5)&gt;SUM(_xlfn._xlws.FILTER(EC55:EC134,$A55:$A134&gt;EC$4),_xlfn._xlws.FILTER($C$9:EB134,$A$9:$A134&gt;EC$4))),(SUMIFS($B$9:$B54,$A$9:$A54,"&lt;"&amp;$A54,$A$9:$A54,"&gt;="&amp;EC$4,$A$9:$A54,"&lt;="&amp;EC$5)-SUM(_xlfn._xlws.FILTER(EC55:EC134,$A55:$A134&gt;EC$4),_xlfn._xlws.FILTER($C$9:EB134,$A$9:$A134&gt;EC$4))&gt;EC$6)),EC$6,MAX(0,SUMIFS($B$9:$B54,$A$9:$A54,"&lt;"&amp;$A54,$A$9:$A54,"&gt;="&amp;EC$4,$A$9:$A54,"&lt;="&amp;EC$5)-SUM(_xlfn._xlws.FILTER(EC55:EC134,$A55:$A134&gt;EC$4),_xlfn._xlws.FILTER($C$9:EB134,$A$9:$A134&gt;EC$4)))),"")</f>
        <v/>
      </c>
      <c r="ED54" s="32" t="str" cm="1">
        <f t="array" ref="ED54">IF(AND(($A54&lt;&gt;"")*($A54&gt;ED$4)*($A54&lt;=ED$5)),IF(AND((SUMIFS($B$9:$B54,$A$9:$A54,"&lt;"&amp;$A54,$A$9:$A54,"&gt;="&amp;ED$4,$A$9:$A54,"&lt;="&amp;ED$5)&gt;SUM(_xlfn._xlws.FILTER(ED55:ED134,$A55:$A134&gt;ED$4),_xlfn._xlws.FILTER($C$9:EC134,$A$9:$A134&gt;ED$4))),(SUMIFS($B$9:$B54,$A$9:$A54,"&lt;"&amp;$A54,$A$9:$A54,"&gt;="&amp;ED$4,$A$9:$A54,"&lt;="&amp;ED$5)-SUM(_xlfn._xlws.FILTER(ED55:ED134,$A55:$A134&gt;ED$4),_xlfn._xlws.FILTER($C$9:EC134,$A$9:$A134&gt;ED$4))&gt;ED$6)),ED$6,MAX(0,SUMIFS($B$9:$B54,$A$9:$A54,"&lt;"&amp;$A54,$A$9:$A54,"&gt;="&amp;ED$4,$A$9:$A54,"&lt;="&amp;ED$5)-SUM(_xlfn._xlws.FILTER(ED55:ED134,$A55:$A134&gt;ED$4),_xlfn._xlws.FILTER($C$9:EC134,$A$9:$A134&gt;ED$4)))),"")</f>
        <v/>
      </c>
      <c r="EE54" s="32" t="str" cm="1">
        <f t="array" ref="EE54">IF(AND(($A54&lt;&gt;"")*($A54&gt;EE$4)*($A54&lt;=EE$5)),IF(AND((SUMIFS($B$9:$B54,$A$9:$A54,"&lt;"&amp;$A54,$A$9:$A54,"&gt;="&amp;EE$4,$A$9:$A54,"&lt;="&amp;EE$5)&gt;SUM(_xlfn._xlws.FILTER(EE55:EE134,$A55:$A134&gt;EE$4),_xlfn._xlws.FILTER($C$9:ED134,$A$9:$A134&gt;EE$4))),(SUMIFS($B$9:$B54,$A$9:$A54,"&lt;"&amp;$A54,$A$9:$A54,"&gt;="&amp;EE$4,$A$9:$A54,"&lt;="&amp;EE$5)-SUM(_xlfn._xlws.FILTER(EE55:EE134,$A55:$A134&gt;EE$4),_xlfn._xlws.FILTER($C$9:ED134,$A$9:$A134&gt;EE$4))&gt;EE$6)),EE$6,MAX(0,SUMIFS($B$9:$B54,$A$9:$A54,"&lt;"&amp;$A54,$A$9:$A54,"&gt;="&amp;EE$4,$A$9:$A54,"&lt;="&amp;EE$5)-SUM(_xlfn._xlws.FILTER(EE55:EE134,$A55:$A134&gt;EE$4),_xlfn._xlws.FILTER($C$9:ED134,$A$9:$A134&gt;EE$4)))),"")</f>
        <v/>
      </c>
      <c r="EF54" s="32" t="str" cm="1">
        <f t="array" ref="EF54">IF(AND(($A54&lt;&gt;"")*($A54&gt;EF$4)*($A54&lt;=EF$5)),IF(AND((SUMIFS($B$9:$B54,$A$9:$A54,"&lt;"&amp;$A54,$A$9:$A54,"&gt;="&amp;EF$4,$A$9:$A54,"&lt;="&amp;EF$5)&gt;SUM(_xlfn._xlws.FILTER(EF55:EF134,$A55:$A134&gt;EF$4),_xlfn._xlws.FILTER($C$9:EE134,$A$9:$A134&gt;EF$4))),(SUMIFS($B$9:$B54,$A$9:$A54,"&lt;"&amp;$A54,$A$9:$A54,"&gt;="&amp;EF$4,$A$9:$A54,"&lt;="&amp;EF$5)-SUM(_xlfn._xlws.FILTER(EF55:EF134,$A55:$A134&gt;EF$4),_xlfn._xlws.FILTER($C$9:EE134,$A$9:$A134&gt;EF$4))&gt;EF$6)),EF$6,MAX(0,SUMIFS($B$9:$B54,$A$9:$A54,"&lt;"&amp;$A54,$A$9:$A54,"&gt;="&amp;EF$4,$A$9:$A54,"&lt;="&amp;EF$5)-SUM(_xlfn._xlws.FILTER(EF55:EF134,$A55:$A134&gt;EF$4),_xlfn._xlws.FILTER($C$9:EE134,$A$9:$A134&gt;EF$4)))),"")</f>
        <v/>
      </c>
      <c r="EG54" s="32" t="str" cm="1">
        <f t="array" ref="EG54">IF(AND(($A54&lt;&gt;"")*($A54&gt;EG$4)*($A54&lt;=EG$5)),IF(AND((SUMIFS($B$9:$B54,$A$9:$A54,"&lt;"&amp;$A54,$A$9:$A54,"&gt;="&amp;EG$4,$A$9:$A54,"&lt;="&amp;EG$5)&gt;SUM(_xlfn._xlws.FILTER(EG55:EG134,$A55:$A134&gt;EG$4),_xlfn._xlws.FILTER($C$9:EF134,$A$9:$A134&gt;EG$4))),(SUMIFS($B$9:$B54,$A$9:$A54,"&lt;"&amp;$A54,$A$9:$A54,"&gt;="&amp;EG$4,$A$9:$A54,"&lt;="&amp;EG$5)-SUM(_xlfn._xlws.FILTER(EG55:EG134,$A55:$A134&gt;EG$4),_xlfn._xlws.FILTER($C$9:EF134,$A$9:$A134&gt;EG$4))&gt;EG$6)),EG$6,MAX(0,SUMIFS($B$9:$B54,$A$9:$A54,"&lt;"&amp;$A54,$A$9:$A54,"&gt;="&amp;EG$4,$A$9:$A54,"&lt;="&amp;EG$5)-SUM(_xlfn._xlws.FILTER(EG55:EG134,$A55:$A134&gt;EG$4),_xlfn._xlws.FILTER($C$9:EF134,$A$9:$A134&gt;EG$4)))),"")</f>
        <v/>
      </c>
      <c r="EH54" s="32" t="str" cm="1">
        <f t="array" ref="EH54">IF(AND(($A54&lt;&gt;"")*($A54&gt;EH$4)*($A54&lt;=EH$5)),IF(AND((SUMIFS($B$9:$B54,$A$9:$A54,"&lt;"&amp;$A54,$A$9:$A54,"&gt;="&amp;EH$4,$A$9:$A54,"&lt;="&amp;EH$5)&gt;SUM(_xlfn._xlws.FILTER(EH55:EH134,$A55:$A134&gt;EH$4),_xlfn._xlws.FILTER($C$9:EG134,$A$9:$A134&gt;EH$4))),(SUMIFS($B$9:$B54,$A$9:$A54,"&lt;"&amp;$A54,$A$9:$A54,"&gt;="&amp;EH$4,$A$9:$A54,"&lt;="&amp;EH$5)-SUM(_xlfn._xlws.FILTER(EH55:EH134,$A55:$A134&gt;EH$4),_xlfn._xlws.FILTER($C$9:EG134,$A$9:$A134&gt;EH$4))&gt;EH$6)),EH$6,MAX(0,SUMIFS($B$9:$B54,$A$9:$A54,"&lt;"&amp;$A54,$A$9:$A54,"&gt;="&amp;EH$4,$A$9:$A54,"&lt;="&amp;EH$5)-SUM(_xlfn._xlws.FILTER(EH55:EH134,$A55:$A134&gt;EH$4),_xlfn._xlws.FILTER($C$9:EG134,$A$9:$A134&gt;EH$4)))),"")</f>
        <v/>
      </c>
      <c r="EI54" s="32" t="str" cm="1">
        <f t="array" ref="EI54">IF(AND(($A54&lt;&gt;"")*($A54&gt;EI$4)*($A54&lt;=EI$5)),IF(AND((SUMIFS($B$9:$B54,$A$9:$A54,"&lt;"&amp;$A54,$A$9:$A54,"&gt;="&amp;EI$4,$A$9:$A54,"&lt;="&amp;EI$5)&gt;SUM(_xlfn._xlws.FILTER(EI55:EI134,$A55:$A134&gt;EI$4),_xlfn._xlws.FILTER($C$9:EH134,$A$9:$A134&gt;EI$4))),(SUMIFS($B$9:$B54,$A$9:$A54,"&lt;"&amp;$A54,$A$9:$A54,"&gt;="&amp;EI$4,$A$9:$A54,"&lt;="&amp;EI$5)-SUM(_xlfn._xlws.FILTER(EI55:EI134,$A55:$A134&gt;EI$4),_xlfn._xlws.FILTER($C$9:EH134,$A$9:$A134&gt;EI$4))&gt;EI$6)),EI$6,MAX(0,SUMIFS($B$9:$B54,$A$9:$A54,"&lt;"&amp;$A54,$A$9:$A54,"&gt;="&amp;EI$4,$A$9:$A54,"&lt;="&amp;EI$5)-SUM(_xlfn._xlws.FILTER(EI55:EI134,$A55:$A134&gt;EI$4),_xlfn._xlws.FILTER($C$9:EH134,$A$9:$A134&gt;EI$4)))),"")</f>
        <v/>
      </c>
      <c r="EJ54" s="32" t="str" cm="1">
        <f t="array" ref="EJ54">IF(AND(($A54&lt;&gt;"")*($A54&gt;EJ$4)*($A54&lt;=EJ$5)),IF(AND((SUMIFS($B$9:$B54,$A$9:$A54,"&lt;"&amp;$A54,$A$9:$A54,"&gt;="&amp;EJ$4,$A$9:$A54,"&lt;="&amp;EJ$5)&gt;SUM(_xlfn._xlws.FILTER(EJ55:EJ134,$A55:$A134&gt;EJ$4),_xlfn._xlws.FILTER($C$9:EI134,$A$9:$A134&gt;EJ$4))),(SUMIFS($B$9:$B54,$A$9:$A54,"&lt;"&amp;$A54,$A$9:$A54,"&gt;="&amp;EJ$4,$A$9:$A54,"&lt;="&amp;EJ$5)-SUM(_xlfn._xlws.FILTER(EJ55:EJ134,$A55:$A134&gt;EJ$4),_xlfn._xlws.FILTER($C$9:EI134,$A$9:$A134&gt;EJ$4))&gt;EJ$6)),EJ$6,MAX(0,SUMIFS($B$9:$B54,$A$9:$A54,"&lt;"&amp;$A54,$A$9:$A54,"&gt;="&amp;EJ$4,$A$9:$A54,"&lt;="&amp;EJ$5)-SUM(_xlfn._xlws.FILTER(EJ55:EJ134,$A55:$A134&gt;EJ$4),_xlfn._xlws.FILTER($C$9:EI134,$A$9:$A134&gt;EJ$4)))),"")</f>
        <v/>
      </c>
      <c r="EK54" s="32" t="str" cm="1">
        <f t="array" ref="EK54">IF(AND(($A54&lt;&gt;"")*($A54&gt;EK$4)*($A54&lt;=EK$5)),IF(AND((SUMIFS($B$9:$B54,$A$9:$A54,"&lt;"&amp;$A54,$A$9:$A54,"&gt;="&amp;EK$4,$A$9:$A54,"&lt;="&amp;EK$5)&gt;SUM(_xlfn._xlws.FILTER(EK55:EK134,$A55:$A134&gt;EK$4),_xlfn._xlws.FILTER($C$9:EJ134,$A$9:$A134&gt;EK$4))),(SUMIFS($B$9:$B54,$A$9:$A54,"&lt;"&amp;$A54,$A$9:$A54,"&gt;="&amp;EK$4,$A$9:$A54,"&lt;="&amp;EK$5)-SUM(_xlfn._xlws.FILTER(EK55:EK134,$A55:$A134&gt;EK$4),_xlfn._xlws.FILTER($C$9:EJ134,$A$9:$A134&gt;EK$4))&gt;EK$6)),EK$6,MAX(0,SUMIFS($B$9:$B54,$A$9:$A54,"&lt;"&amp;$A54,$A$9:$A54,"&gt;="&amp;EK$4,$A$9:$A54,"&lt;="&amp;EK$5)-SUM(_xlfn._xlws.FILTER(EK55:EK134,$A55:$A134&gt;EK$4),_xlfn._xlws.FILTER($C$9:EJ134,$A$9:$A134&gt;EK$4)))),"")</f>
        <v/>
      </c>
      <c r="EL54" s="32" t="str" cm="1">
        <f t="array" ref="EL54">IF(AND(($A54&lt;&gt;"")*($A54&gt;EL$4)*($A54&lt;=EL$5)),IF(AND((SUMIFS($B$9:$B54,$A$9:$A54,"&lt;"&amp;$A54,$A$9:$A54,"&gt;="&amp;EL$4,$A$9:$A54,"&lt;="&amp;EL$5)&gt;SUM(_xlfn._xlws.FILTER(EL55:EL134,$A55:$A134&gt;EL$4),_xlfn._xlws.FILTER($C$9:EK134,$A$9:$A134&gt;EL$4))),(SUMIFS($B$9:$B54,$A$9:$A54,"&lt;"&amp;$A54,$A$9:$A54,"&gt;="&amp;EL$4,$A$9:$A54,"&lt;="&amp;EL$5)-SUM(_xlfn._xlws.FILTER(EL55:EL134,$A55:$A134&gt;EL$4),_xlfn._xlws.FILTER($C$9:EK134,$A$9:$A134&gt;EL$4))&gt;EL$6)),EL$6,MAX(0,SUMIFS($B$9:$B54,$A$9:$A54,"&lt;"&amp;$A54,$A$9:$A54,"&gt;="&amp;EL$4,$A$9:$A54,"&lt;="&amp;EL$5)-SUM(_xlfn._xlws.FILTER(EL55:EL134,$A55:$A134&gt;EL$4),_xlfn._xlws.FILTER($C$9:EK134,$A$9:$A134&gt;EL$4)))),"")</f>
        <v/>
      </c>
      <c r="EM54" s="32" t="str" cm="1">
        <f t="array" ref="EM54">IF(AND(($A54&lt;&gt;"")*($A54&gt;EM$4)*($A54&lt;=EM$5)),IF(AND((SUMIFS($B$9:$B54,$A$9:$A54,"&lt;"&amp;$A54,$A$9:$A54,"&gt;="&amp;EM$4,$A$9:$A54,"&lt;="&amp;EM$5)&gt;SUM(_xlfn._xlws.FILTER(EM55:EM134,$A55:$A134&gt;EM$4),_xlfn._xlws.FILTER($C$9:EL134,$A$9:$A134&gt;EM$4))),(SUMIFS($B$9:$B54,$A$9:$A54,"&lt;"&amp;$A54,$A$9:$A54,"&gt;="&amp;EM$4,$A$9:$A54,"&lt;="&amp;EM$5)-SUM(_xlfn._xlws.FILTER(EM55:EM134,$A55:$A134&gt;EM$4),_xlfn._xlws.FILTER($C$9:EL134,$A$9:$A134&gt;EM$4))&gt;EM$6)),EM$6,MAX(0,SUMIFS($B$9:$B54,$A$9:$A54,"&lt;"&amp;$A54,$A$9:$A54,"&gt;="&amp;EM$4,$A$9:$A54,"&lt;="&amp;EM$5)-SUM(_xlfn._xlws.FILTER(EM55:EM134,$A55:$A134&gt;EM$4),_xlfn._xlws.FILTER($C$9:EL134,$A$9:$A134&gt;EM$4)))),"")</f>
        <v/>
      </c>
      <c r="EN54" s="32" t="str" cm="1">
        <f t="array" ref="EN54">IF(AND(($A54&lt;&gt;"")*($A54&gt;EN$4)*($A54&lt;=EN$5)),IF(AND((SUMIFS($B$9:$B54,$A$9:$A54,"&lt;"&amp;$A54,$A$9:$A54,"&gt;="&amp;EN$4,$A$9:$A54,"&lt;="&amp;EN$5)&gt;SUM(_xlfn._xlws.FILTER(EN55:EN134,$A55:$A134&gt;EN$4),_xlfn._xlws.FILTER($C$9:EM134,$A$9:$A134&gt;EN$4))),(SUMIFS($B$9:$B54,$A$9:$A54,"&lt;"&amp;$A54,$A$9:$A54,"&gt;="&amp;EN$4,$A$9:$A54,"&lt;="&amp;EN$5)-SUM(_xlfn._xlws.FILTER(EN55:EN134,$A55:$A134&gt;EN$4),_xlfn._xlws.FILTER($C$9:EM134,$A$9:$A134&gt;EN$4))&gt;EN$6)),EN$6,MAX(0,SUMIFS($B$9:$B54,$A$9:$A54,"&lt;"&amp;$A54,$A$9:$A54,"&gt;="&amp;EN$4,$A$9:$A54,"&lt;="&amp;EN$5)-SUM(_xlfn._xlws.FILTER(EN55:EN134,$A55:$A134&gt;EN$4),_xlfn._xlws.FILTER($C$9:EM134,$A$9:$A134&gt;EN$4)))),"")</f>
        <v/>
      </c>
      <c r="EO54" s="32" t="str" cm="1">
        <f t="array" ref="EO54">IF(AND(($A54&lt;&gt;"")*($A54&gt;EO$4)*($A54&lt;=EO$5)),IF(AND((SUMIFS($B$9:$B54,$A$9:$A54,"&lt;"&amp;$A54,$A$9:$A54,"&gt;="&amp;EO$4,$A$9:$A54,"&lt;="&amp;EO$5)&gt;SUM(_xlfn._xlws.FILTER(EO55:EO134,$A55:$A134&gt;EO$4),_xlfn._xlws.FILTER($C$9:EN134,$A$9:$A134&gt;EO$4))),(SUMIFS($B$9:$B54,$A$9:$A54,"&lt;"&amp;$A54,$A$9:$A54,"&gt;="&amp;EO$4,$A$9:$A54,"&lt;="&amp;EO$5)-SUM(_xlfn._xlws.FILTER(EO55:EO134,$A55:$A134&gt;EO$4),_xlfn._xlws.FILTER($C$9:EN134,$A$9:$A134&gt;EO$4))&gt;EO$6)),EO$6,MAX(0,SUMIFS($B$9:$B54,$A$9:$A54,"&lt;"&amp;$A54,$A$9:$A54,"&gt;="&amp;EO$4,$A$9:$A54,"&lt;="&amp;EO$5)-SUM(_xlfn._xlws.FILTER(EO55:EO134,$A55:$A134&gt;EO$4),_xlfn._xlws.FILTER($C$9:EN134,$A$9:$A134&gt;EO$4)))),"")</f>
        <v/>
      </c>
      <c r="EP54" s="32" t="str" cm="1">
        <f t="array" ref="EP54">IF(AND(($A54&lt;&gt;"")*($A54&gt;EP$4)*($A54&lt;=EP$5)),IF(AND((SUMIFS($B$9:$B54,$A$9:$A54,"&lt;"&amp;$A54,$A$9:$A54,"&gt;="&amp;EP$4,$A$9:$A54,"&lt;="&amp;EP$5)&gt;SUM(_xlfn._xlws.FILTER(EP55:EP134,$A55:$A134&gt;EP$4),_xlfn._xlws.FILTER($C$9:EO134,$A$9:$A134&gt;EP$4))),(SUMIFS($B$9:$B54,$A$9:$A54,"&lt;"&amp;$A54,$A$9:$A54,"&gt;="&amp;EP$4,$A$9:$A54,"&lt;="&amp;EP$5)-SUM(_xlfn._xlws.FILTER(EP55:EP134,$A55:$A134&gt;EP$4),_xlfn._xlws.FILTER($C$9:EO134,$A$9:$A134&gt;EP$4))&gt;EP$6)),EP$6,MAX(0,SUMIFS($B$9:$B54,$A$9:$A54,"&lt;"&amp;$A54,$A$9:$A54,"&gt;="&amp;EP$4,$A$9:$A54,"&lt;="&amp;EP$5)-SUM(_xlfn._xlws.FILTER(EP55:EP134,$A55:$A134&gt;EP$4),_xlfn._xlws.FILTER($C$9:EO134,$A$9:$A134&gt;EP$4)))),"")</f>
        <v/>
      </c>
      <c r="EQ54" s="32" t="str" cm="1">
        <f t="array" ref="EQ54">IF(AND(($A54&lt;&gt;"")*($A54&gt;EQ$4)*($A54&lt;=EQ$5)),IF(AND((SUMIFS($B$9:$B54,$A$9:$A54,"&lt;"&amp;$A54,$A$9:$A54,"&gt;="&amp;EQ$4,$A$9:$A54,"&lt;="&amp;EQ$5)&gt;SUM(_xlfn._xlws.FILTER(EQ55:EQ134,$A55:$A134&gt;EQ$4),_xlfn._xlws.FILTER($C$9:EP134,$A$9:$A134&gt;EQ$4))),(SUMIFS($B$9:$B54,$A$9:$A54,"&lt;"&amp;$A54,$A$9:$A54,"&gt;="&amp;EQ$4,$A$9:$A54,"&lt;="&amp;EQ$5)-SUM(_xlfn._xlws.FILTER(EQ55:EQ134,$A55:$A134&gt;EQ$4),_xlfn._xlws.FILTER($C$9:EP134,$A$9:$A134&gt;EQ$4))&gt;EQ$6)),EQ$6,MAX(0,SUMIFS($B$9:$B54,$A$9:$A54,"&lt;"&amp;$A54,$A$9:$A54,"&gt;="&amp;EQ$4,$A$9:$A54,"&lt;="&amp;EQ$5)-SUM(_xlfn._xlws.FILTER(EQ55:EQ134,$A55:$A134&gt;EQ$4),_xlfn._xlws.FILTER($C$9:EP134,$A$9:$A134&gt;EQ$4)))),"")</f>
        <v/>
      </c>
      <c r="ER54" s="32" t="str" cm="1">
        <f t="array" ref="ER54">IF(AND(($A54&lt;&gt;"")*($A54&gt;ER$4)*($A54&lt;=ER$5)),IF(AND((SUMIFS($B$9:$B54,$A$9:$A54,"&lt;"&amp;$A54,$A$9:$A54,"&gt;="&amp;ER$4,$A$9:$A54,"&lt;="&amp;ER$5)&gt;SUM(_xlfn._xlws.FILTER(ER55:ER134,$A55:$A134&gt;ER$4),_xlfn._xlws.FILTER($C$9:EQ134,$A$9:$A134&gt;ER$4))),(SUMIFS($B$9:$B54,$A$9:$A54,"&lt;"&amp;$A54,$A$9:$A54,"&gt;="&amp;ER$4,$A$9:$A54,"&lt;="&amp;ER$5)-SUM(_xlfn._xlws.FILTER(ER55:ER134,$A55:$A134&gt;ER$4),_xlfn._xlws.FILTER($C$9:EQ134,$A$9:$A134&gt;ER$4))&gt;ER$6)),ER$6,MAX(0,SUMIFS($B$9:$B54,$A$9:$A54,"&lt;"&amp;$A54,$A$9:$A54,"&gt;="&amp;ER$4,$A$9:$A54,"&lt;="&amp;ER$5)-SUM(_xlfn._xlws.FILTER(ER55:ER134,$A55:$A134&gt;ER$4),_xlfn._xlws.FILTER($C$9:EQ134,$A$9:$A134&gt;ER$4)))),"")</f>
        <v/>
      </c>
      <c r="ES54" s="32" t="str" cm="1">
        <f t="array" ref="ES54">IF(AND(($A54&lt;&gt;"")*($A54&gt;ES$4)*($A54&lt;=ES$5)),IF(AND((SUMIFS($B$9:$B54,$A$9:$A54,"&lt;"&amp;$A54,$A$9:$A54,"&gt;="&amp;ES$4,$A$9:$A54,"&lt;="&amp;ES$5)&gt;SUM(_xlfn._xlws.FILTER(ES55:ES134,$A55:$A134&gt;ES$4),_xlfn._xlws.FILTER($C$9:ER134,$A$9:$A134&gt;ES$4))),(SUMIFS($B$9:$B54,$A$9:$A54,"&lt;"&amp;$A54,$A$9:$A54,"&gt;="&amp;ES$4,$A$9:$A54,"&lt;="&amp;ES$5)-SUM(_xlfn._xlws.FILTER(ES55:ES134,$A55:$A134&gt;ES$4),_xlfn._xlws.FILTER($C$9:ER134,$A$9:$A134&gt;ES$4))&gt;ES$6)),ES$6,MAX(0,SUMIFS($B$9:$B54,$A$9:$A54,"&lt;"&amp;$A54,$A$9:$A54,"&gt;="&amp;ES$4,$A$9:$A54,"&lt;="&amp;ES$5)-SUM(_xlfn._xlws.FILTER(ES55:ES134,$A55:$A134&gt;ES$4),_xlfn._xlws.FILTER($C$9:ER134,$A$9:$A134&gt;ES$4)))),"")</f>
        <v/>
      </c>
      <c r="ET54" s="32" t="str" cm="1">
        <f t="array" ref="ET54">IF(AND(($A54&lt;&gt;"")*($A54&gt;ET$4)*($A54&lt;=ET$5)),IF(AND((SUMIFS($B$9:$B54,$A$9:$A54,"&lt;"&amp;$A54,$A$9:$A54,"&gt;="&amp;ET$4,$A$9:$A54,"&lt;="&amp;ET$5)&gt;SUM(_xlfn._xlws.FILTER(ET55:ET134,$A55:$A134&gt;ET$4),_xlfn._xlws.FILTER($C$9:ES134,$A$9:$A134&gt;ET$4))),(SUMIFS($B$9:$B54,$A$9:$A54,"&lt;"&amp;$A54,$A$9:$A54,"&gt;="&amp;ET$4,$A$9:$A54,"&lt;="&amp;ET$5)-SUM(_xlfn._xlws.FILTER(ET55:ET134,$A55:$A134&gt;ET$4),_xlfn._xlws.FILTER($C$9:ES134,$A$9:$A134&gt;ET$4))&gt;ET$6)),ET$6,MAX(0,SUMIFS($B$9:$B54,$A$9:$A54,"&lt;"&amp;$A54,$A$9:$A54,"&gt;="&amp;ET$4,$A$9:$A54,"&lt;="&amp;ET$5)-SUM(_xlfn._xlws.FILTER(ET55:ET134,$A55:$A134&gt;ET$4),_xlfn._xlws.FILTER($C$9:ES134,$A$9:$A134&gt;ET$4)))),"")</f>
        <v/>
      </c>
      <c r="EU54" s="32" t="str" cm="1">
        <f t="array" ref="EU54">IF(AND(($A54&lt;&gt;"")*($A54&gt;EU$4)*($A54&lt;=EU$5)),IF(AND((SUMIFS($B$9:$B54,$A$9:$A54,"&lt;"&amp;$A54,$A$9:$A54,"&gt;="&amp;EU$4,$A$9:$A54,"&lt;="&amp;EU$5)&gt;SUM(_xlfn._xlws.FILTER(EU55:EU134,$A55:$A134&gt;EU$4),_xlfn._xlws.FILTER($C$9:ET134,$A$9:$A134&gt;EU$4))),(SUMIFS($B$9:$B54,$A$9:$A54,"&lt;"&amp;$A54,$A$9:$A54,"&gt;="&amp;EU$4,$A$9:$A54,"&lt;="&amp;EU$5)-SUM(_xlfn._xlws.FILTER(EU55:EU134,$A55:$A134&gt;EU$4),_xlfn._xlws.FILTER($C$9:ET134,$A$9:$A134&gt;EU$4))&gt;EU$6)),EU$6,MAX(0,SUMIFS($B$9:$B54,$A$9:$A54,"&lt;"&amp;$A54,$A$9:$A54,"&gt;="&amp;EU$4,$A$9:$A54,"&lt;="&amp;EU$5)-SUM(_xlfn._xlws.FILTER(EU55:EU134,$A55:$A134&gt;EU$4),_xlfn._xlws.FILTER($C$9:ET134,$A$9:$A134&gt;EU$4)))),"")</f>
        <v/>
      </c>
      <c r="EV54" s="32" t="str" cm="1">
        <f t="array" ref="EV54">IF(AND(($A54&lt;&gt;"")*($A54&gt;EV$4)*($A54&lt;=EV$5)),IF(AND((SUMIFS($B$9:$B54,$A$9:$A54,"&lt;"&amp;$A54,$A$9:$A54,"&gt;="&amp;EV$4,$A$9:$A54,"&lt;="&amp;EV$5)&gt;SUM(_xlfn._xlws.FILTER(EV55:EV134,$A55:$A134&gt;EV$4),_xlfn._xlws.FILTER($C$9:EU134,$A$9:$A134&gt;EV$4))),(SUMIFS($B$9:$B54,$A$9:$A54,"&lt;"&amp;$A54,$A$9:$A54,"&gt;="&amp;EV$4,$A$9:$A54,"&lt;="&amp;EV$5)-SUM(_xlfn._xlws.FILTER(EV55:EV134,$A55:$A134&gt;EV$4),_xlfn._xlws.FILTER($C$9:EU134,$A$9:$A134&gt;EV$4))&gt;EV$6)),EV$6,MAX(0,SUMIFS($B$9:$B54,$A$9:$A54,"&lt;"&amp;$A54,$A$9:$A54,"&gt;="&amp;EV$4,$A$9:$A54,"&lt;="&amp;EV$5)-SUM(_xlfn._xlws.FILTER(EV55:EV134,$A55:$A134&gt;EV$4),_xlfn._xlws.FILTER($C$9:EU134,$A$9:$A134&gt;EV$4)))),"")</f>
        <v/>
      </c>
      <c r="EW54" s="32" t="str" cm="1">
        <f t="array" ref="EW54">IF(AND(($A54&lt;&gt;"")*($A54&gt;EW$4)*($A54&lt;=EW$5)),IF(AND((SUMIFS($B$9:$B54,$A$9:$A54,"&lt;"&amp;$A54,$A$9:$A54,"&gt;="&amp;EW$4,$A$9:$A54,"&lt;="&amp;EW$5)&gt;SUM(_xlfn._xlws.FILTER(EW55:EW134,$A55:$A134&gt;EW$4),_xlfn._xlws.FILTER($C$9:EV134,$A$9:$A134&gt;EW$4))),(SUMIFS($B$9:$B54,$A$9:$A54,"&lt;"&amp;$A54,$A$9:$A54,"&gt;="&amp;EW$4,$A$9:$A54,"&lt;="&amp;EW$5)-SUM(_xlfn._xlws.FILTER(EW55:EW134,$A55:$A134&gt;EW$4),_xlfn._xlws.FILTER($C$9:EV134,$A$9:$A134&gt;EW$4))&gt;EW$6)),EW$6,MAX(0,SUMIFS($B$9:$B54,$A$9:$A54,"&lt;"&amp;$A54,$A$9:$A54,"&gt;="&amp;EW$4,$A$9:$A54,"&lt;="&amp;EW$5)-SUM(_xlfn._xlws.FILTER(EW55:EW134,$A55:$A134&gt;EW$4),_xlfn._xlws.FILTER($C$9:EV134,$A$9:$A134&gt;EW$4)))),"")</f>
        <v/>
      </c>
      <c r="EX54" s="32" t="str" cm="1">
        <f t="array" ref="EX54">IF(AND(($A54&lt;&gt;"")*($A54&gt;EX$4)*($A54&lt;=EX$5)),IF(AND((SUMIFS($B$9:$B54,$A$9:$A54,"&lt;"&amp;$A54,$A$9:$A54,"&gt;="&amp;EX$4,$A$9:$A54,"&lt;="&amp;EX$5)&gt;SUM(_xlfn._xlws.FILTER(EX55:EX134,$A55:$A134&gt;EX$4),_xlfn._xlws.FILTER($C$9:EW134,$A$9:$A134&gt;EX$4))),(SUMIFS($B$9:$B54,$A$9:$A54,"&lt;"&amp;$A54,$A$9:$A54,"&gt;="&amp;EX$4,$A$9:$A54,"&lt;="&amp;EX$5)-SUM(_xlfn._xlws.FILTER(EX55:EX134,$A55:$A134&gt;EX$4),_xlfn._xlws.FILTER($C$9:EW134,$A$9:$A134&gt;EX$4))&gt;EX$6)),EX$6,MAX(0,SUMIFS($B$9:$B54,$A$9:$A54,"&lt;"&amp;$A54,$A$9:$A54,"&gt;="&amp;EX$4,$A$9:$A54,"&lt;="&amp;EX$5)-SUM(_xlfn._xlws.FILTER(EX55:EX134,$A55:$A134&gt;EX$4),_xlfn._xlws.FILTER($C$9:EW134,$A$9:$A134&gt;EX$4)))),"")</f>
        <v/>
      </c>
      <c r="EY54" s="32" t="str" cm="1">
        <f t="array" ref="EY54">IF(AND(($A54&lt;&gt;"")*($A54&gt;EY$4)*($A54&lt;=EY$5)),IF(AND((SUMIFS($B$9:$B54,$A$9:$A54,"&lt;"&amp;$A54,$A$9:$A54,"&gt;="&amp;EY$4,$A$9:$A54,"&lt;="&amp;EY$5)&gt;SUM(_xlfn._xlws.FILTER(EY55:EY134,$A55:$A134&gt;EY$4),_xlfn._xlws.FILTER($C$9:EX134,$A$9:$A134&gt;EY$4))),(SUMIFS($B$9:$B54,$A$9:$A54,"&lt;"&amp;$A54,$A$9:$A54,"&gt;="&amp;EY$4,$A$9:$A54,"&lt;="&amp;EY$5)-SUM(_xlfn._xlws.FILTER(EY55:EY134,$A55:$A134&gt;EY$4),_xlfn._xlws.FILTER($C$9:EX134,$A$9:$A134&gt;EY$4))&gt;EY$6)),EY$6,MAX(0,SUMIFS($B$9:$B54,$A$9:$A54,"&lt;"&amp;$A54,$A$9:$A54,"&gt;="&amp;EY$4,$A$9:$A54,"&lt;="&amp;EY$5)-SUM(_xlfn._xlws.FILTER(EY55:EY134,$A55:$A134&gt;EY$4),_xlfn._xlws.FILTER($C$9:EX134,$A$9:$A134&gt;EY$4)))),"")</f>
        <v/>
      </c>
      <c r="EZ54" s="32" t="str" cm="1">
        <f t="array" ref="EZ54">IF(AND(($A54&lt;&gt;"")*($A54&gt;EZ$4)*($A54&lt;=EZ$5)),IF(AND((SUMIFS($B$9:$B54,$A$9:$A54,"&lt;"&amp;$A54,$A$9:$A54,"&gt;="&amp;EZ$4,$A$9:$A54,"&lt;="&amp;EZ$5)&gt;SUM(_xlfn._xlws.FILTER(EZ55:EZ134,$A55:$A134&gt;EZ$4),_xlfn._xlws.FILTER($C$9:EY134,$A$9:$A134&gt;EZ$4))),(SUMIFS($B$9:$B54,$A$9:$A54,"&lt;"&amp;$A54,$A$9:$A54,"&gt;="&amp;EZ$4,$A$9:$A54,"&lt;="&amp;EZ$5)-SUM(_xlfn._xlws.FILTER(EZ55:EZ134,$A55:$A134&gt;EZ$4),_xlfn._xlws.FILTER($C$9:EY134,$A$9:$A134&gt;EZ$4))&gt;EZ$6)),EZ$6,MAX(0,SUMIFS($B$9:$B54,$A$9:$A54,"&lt;"&amp;$A54,$A$9:$A54,"&gt;="&amp;EZ$4,$A$9:$A54,"&lt;="&amp;EZ$5)-SUM(_xlfn._xlws.FILTER(EZ55:EZ134,$A55:$A134&gt;EZ$4),_xlfn._xlws.FILTER($C$9:EY134,$A$9:$A134&gt;EZ$4)))),"")</f>
        <v/>
      </c>
      <c r="FA54" s="32" t="str" cm="1">
        <f t="array" ref="FA54">IF(AND(($A54&lt;&gt;"")*($A54&gt;FA$4)*($A54&lt;=FA$5)),IF(AND((SUMIFS($B$9:$B54,$A$9:$A54,"&lt;"&amp;$A54,$A$9:$A54,"&gt;="&amp;FA$4,$A$9:$A54,"&lt;="&amp;FA$5)&gt;SUM(_xlfn._xlws.FILTER(FA55:FA134,$A55:$A134&gt;FA$4),_xlfn._xlws.FILTER($C$9:EZ134,$A$9:$A134&gt;FA$4))),(SUMIFS($B$9:$B54,$A$9:$A54,"&lt;"&amp;$A54,$A$9:$A54,"&gt;="&amp;FA$4,$A$9:$A54,"&lt;="&amp;FA$5)-SUM(_xlfn._xlws.FILTER(FA55:FA134,$A55:$A134&gt;FA$4),_xlfn._xlws.FILTER($C$9:EZ134,$A$9:$A134&gt;FA$4))&gt;FA$6)),FA$6,MAX(0,SUMIFS($B$9:$B54,$A$9:$A54,"&lt;"&amp;$A54,$A$9:$A54,"&gt;="&amp;FA$4,$A$9:$A54,"&lt;="&amp;FA$5)-SUM(_xlfn._xlws.FILTER(FA55:FA134,$A55:$A134&gt;FA$4),_xlfn._xlws.FILTER($C$9:EZ134,$A$9:$A134&gt;FA$4)))),"")</f>
        <v/>
      </c>
      <c r="FB54" s="32" t="str" cm="1">
        <f t="array" ref="FB54">IF(AND(($A54&lt;&gt;"")*($A54&gt;FB$4)*($A54&lt;=FB$5)),IF(AND((SUMIFS($B$9:$B54,$A$9:$A54,"&lt;"&amp;$A54,$A$9:$A54,"&gt;="&amp;FB$4,$A$9:$A54,"&lt;="&amp;FB$5)&gt;SUM(_xlfn._xlws.FILTER(FB55:FB134,$A55:$A134&gt;FB$4),_xlfn._xlws.FILTER($C$9:FA134,$A$9:$A134&gt;FB$4))),(SUMIFS($B$9:$B54,$A$9:$A54,"&lt;"&amp;$A54,$A$9:$A54,"&gt;="&amp;FB$4,$A$9:$A54,"&lt;="&amp;FB$5)-SUM(_xlfn._xlws.FILTER(FB55:FB134,$A55:$A134&gt;FB$4),_xlfn._xlws.FILTER($C$9:FA134,$A$9:$A134&gt;FB$4))&gt;FB$6)),FB$6,MAX(0,SUMIFS($B$9:$B54,$A$9:$A54,"&lt;"&amp;$A54,$A$9:$A54,"&gt;="&amp;FB$4,$A$9:$A54,"&lt;="&amp;FB$5)-SUM(_xlfn._xlws.FILTER(FB55:FB134,$A55:$A134&gt;FB$4),_xlfn._xlws.FILTER($C$9:FA134,$A$9:$A134&gt;FB$4)))),"")</f>
        <v/>
      </c>
      <c r="FC54" s="32" t="str" cm="1">
        <f t="array" ref="FC54">IF(AND(($A54&lt;&gt;"")*($A54&gt;FC$4)*($A54&lt;=FC$5)),IF(AND((SUMIFS($B$9:$B54,$A$9:$A54,"&lt;"&amp;$A54,$A$9:$A54,"&gt;="&amp;FC$4,$A$9:$A54,"&lt;="&amp;FC$5)&gt;SUM(_xlfn._xlws.FILTER(FC55:FC134,$A55:$A134&gt;FC$4),_xlfn._xlws.FILTER($C$9:FB134,$A$9:$A134&gt;FC$4))),(SUMIFS($B$9:$B54,$A$9:$A54,"&lt;"&amp;$A54,$A$9:$A54,"&gt;="&amp;FC$4,$A$9:$A54,"&lt;="&amp;FC$5)-SUM(_xlfn._xlws.FILTER(FC55:FC134,$A55:$A134&gt;FC$4),_xlfn._xlws.FILTER($C$9:FB134,$A$9:$A134&gt;FC$4))&gt;FC$6)),FC$6,MAX(0,SUMIFS($B$9:$B54,$A$9:$A54,"&lt;"&amp;$A54,$A$9:$A54,"&gt;="&amp;FC$4,$A$9:$A54,"&lt;="&amp;FC$5)-SUM(_xlfn._xlws.FILTER(FC55:FC134,$A55:$A134&gt;FC$4),_xlfn._xlws.FILTER($C$9:FB134,$A$9:$A134&gt;FC$4)))),"")</f>
        <v/>
      </c>
      <c r="FD54" s="32" t="str" cm="1">
        <f t="array" ref="FD54">IF(AND(($A54&lt;&gt;"")*($A54&gt;FD$4)*($A54&lt;=FD$5)),IF(AND((SUMIFS($B$9:$B54,$A$9:$A54,"&lt;"&amp;$A54,$A$9:$A54,"&gt;="&amp;FD$4,$A$9:$A54,"&lt;="&amp;FD$5)&gt;SUM(_xlfn._xlws.FILTER(FD55:FD134,$A55:$A134&gt;FD$4),_xlfn._xlws.FILTER($C$9:FC134,$A$9:$A134&gt;FD$4))),(SUMIFS($B$9:$B54,$A$9:$A54,"&lt;"&amp;$A54,$A$9:$A54,"&gt;="&amp;FD$4,$A$9:$A54,"&lt;="&amp;FD$5)-SUM(_xlfn._xlws.FILTER(FD55:FD134,$A55:$A134&gt;FD$4),_xlfn._xlws.FILTER($C$9:FC134,$A$9:$A134&gt;FD$4))&gt;FD$6)),FD$6,MAX(0,SUMIFS($B$9:$B54,$A$9:$A54,"&lt;"&amp;$A54,$A$9:$A54,"&gt;="&amp;FD$4,$A$9:$A54,"&lt;="&amp;FD$5)-SUM(_xlfn._xlws.FILTER(FD55:FD134,$A55:$A134&gt;FD$4),_xlfn._xlws.FILTER($C$9:FC134,$A$9:$A134&gt;FD$4)))),"")</f>
        <v/>
      </c>
      <c r="FE54" s="32" t="str" cm="1">
        <f t="array" ref="FE54">IF(AND(($A54&lt;&gt;"")*($A54&gt;FE$4)*($A54&lt;=FE$5)),IF(AND((SUMIFS($B$9:$B54,$A$9:$A54,"&lt;"&amp;$A54,$A$9:$A54,"&gt;="&amp;FE$4,$A$9:$A54,"&lt;="&amp;FE$5)&gt;SUM(_xlfn._xlws.FILTER(FE55:FE134,$A55:$A134&gt;FE$4),_xlfn._xlws.FILTER($C$9:FD134,$A$9:$A134&gt;FE$4))),(SUMIFS($B$9:$B54,$A$9:$A54,"&lt;"&amp;$A54,$A$9:$A54,"&gt;="&amp;FE$4,$A$9:$A54,"&lt;="&amp;FE$5)-SUM(_xlfn._xlws.FILTER(FE55:FE134,$A55:$A134&gt;FE$4),_xlfn._xlws.FILTER($C$9:FD134,$A$9:$A134&gt;FE$4))&gt;FE$6)),FE$6,MAX(0,SUMIFS($B$9:$B54,$A$9:$A54,"&lt;"&amp;$A54,$A$9:$A54,"&gt;="&amp;FE$4,$A$9:$A54,"&lt;="&amp;FE$5)-SUM(_xlfn._xlws.FILTER(FE55:FE134,$A55:$A134&gt;FE$4),_xlfn._xlws.FILTER($C$9:FD134,$A$9:$A134&gt;FE$4)))),"")</f>
        <v/>
      </c>
      <c r="FF54" s="32" t="str" cm="1">
        <f t="array" ref="FF54">IF(AND(($A54&lt;&gt;"")*($A54&gt;FF$4)*($A54&lt;=FF$5)),IF(AND((SUMIFS($B$9:$B54,$A$9:$A54,"&lt;"&amp;$A54,$A$9:$A54,"&gt;="&amp;FF$4,$A$9:$A54,"&lt;="&amp;FF$5)&gt;SUM(_xlfn._xlws.FILTER(FF55:FF134,$A55:$A134&gt;FF$4),_xlfn._xlws.FILTER($C$9:FE134,$A$9:$A134&gt;FF$4))),(SUMIFS($B$9:$B54,$A$9:$A54,"&lt;"&amp;$A54,$A$9:$A54,"&gt;="&amp;FF$4,$A$9:$A54,"&lt;="&amp;FF$5)-SUM(_xlfn._xlws.FILTER(FF55:FF134,$A55:$A134&gt;FF$4),_xlfn._xlws.FILTER($C$9:FE134,$A$9:$A134&gt;FF$4))&gt;FF$6)),FF$6,MAX(0,SUMIFS($B$9:$B54,$A$9:$A54,"&lt;"&amp;$A54,$A$9:$A54,"&gt;="&amp;FF$4,$A$9:$A54,"&lt;="&amp;FF$5)-SUM(_xlfn._xlws.FILTER(FF55:FF134,$A55:$A134&gt;FF$4),_xlfn._xlws.FILTER($C$9:FE134,$A$9:$A134&gt;FF$4)))),"")</f>
        <v/>
      </c>
      <c r="FG54" s="32" t="str" cm="1">
        <f t="array" ref="FG54">IF(AND(($A54&lt;&gt;"")*($A54&gt;FG$4)*($A54&lt;=FG$5)),IF(AND((SUMIFS($B$9:$B54,$A$9:$A54,"&lt;"&amp;$A54,$A$9:$A54,"&gt;="&amp;FG$4,$A$9:$A54,"&lt;="&amp;FG$5)&gt;SUM(_xlfn._xlws.FILTER(FG55:FG134,$A55:$A134&gt;FG$4),_xlfn._xlws.FILTER($C$9:FF134,$A$9:$A134&gt;FG$4))),(SUMIFS($B$9:$B54,$A$9:$A54,"&lt;"&amp;$A54,$A$9:$A54,"&gt;="&amp;FG$4,$A$9:$A54,"&lt;="&amp;FG$5)-SUM(_xlfn._xlws.FILTER(FG55:FG134,$A55:$A134&gt;FG$4),_xlfn._xlws.FILTER($C$9:FF134,$A$9:$A134&gt;FG$4))&gt;FG$6)),FG$6,MAX(0,SUMIFS($B$9:$B54,$A$9:$A54,"&lt;"&amp;$A54,$A$9:$A54,"&gt;="&amp;FG$4,$A$9:$A54,"&lt;="&amp;FG$5)-SUM(_xlfn._xlws.FILTER(FG55:FG134,$A55:$A134&gt;FG$4),_xlfn._xlws.FILTER($C$9:FF134,$A$9:$A134&gt;FG$4)))),"")</f>
        <v/>
      </c>
      <c r="FH54" s="32" t="str" cm="1">
        <f t="array" ref="FH54">IF(AND(($A54&lt;&gt;"")*($A54&gt;FH$4)*($A54&lt;=FH$5)),IF(AND((SUMIFS($B$9:$B54,$A$9:$A54,"&lt;"&amp;$A54,$A$9:$A54,"&gt;="&amp;FH$4,$A$9:$A54,"&lt;="&amp;FH$5)&gt;SUM(_xlfn._xlws.FILTER(FH55:FH134,$A55:$A134&gt;FH$4),_xlfn._xlws.FILTER($C$9:FG134,$A$9:$A134&gt;FH$4))),(SUMIFS($B$9:$B54,$A$9:$A54,"&lt;"&amp;$A54,$A$9:$A54,"&gt;="&amp;FH$4,$A$9:$A54,"&lt;="&amp;FH$5)-SUM(_xlfn._xlws.FILTER(FH55:FH134,$A55:$A134&gt;FH$4),_xlfn._xlws.FILTER($C$9:FG134,$A$9:$A134&gt;FH$4))&gt;FH$6)),FH$6,MAX(0,SUMIFS($B$9:$B54,$A$9:$A54,"&lt;"&amp;$A54,$A$9:$A54,"&gt;="&amp;FH$4,$A$9:$A54,"&lt;="&amp;FH$5)-SUM(_xlfn._xlws.FILTER(FH55:FH134,$A55:$A134&gt;FH$4),_xlfn._xlws.FILTER($C$9:FG134,$A$9:$A134&gt;FH$4)))),"")</f>
        <v/>
      </c>
      <c r="FI54" s="32" t="str" cm="1">
        <f t="array" ref="FI54">IF(AND(($A54&lt;&gt;"")*($A54&gt;FI$4)*($A54&lt;=FI$5)),IF(AND((SUMIFS($B$9:$B54,$A$9:$A54,"&lt;"&amp;$A54,$A$9:$A54,"&gt;="&amp;FI$4,$A$9:$A54,"&lt;="&amp;FI$5)&gt;SUM(_xlfn._xlws.FILTER(FI55:FI134,$A55:$A134&gt;FI$4),_xlfn._xlws.FILTER($C$9:FH134,$A$9:$A134&gt;FI$4))),(SUMIFS($B$9:$B54,$A$9:$A54,"&lt;"&amp;$A54,$A$9:$A54,"&gt;="&amp;FI$4,$A$9:$A54,"&lt;="&amp;FI$5)-SUM(_xlfn._xlws.FILTER(FI55:FI134,$A55:$A134&gt;FI$4),_xlfn._xlws.FILTER($C$9:FH134,$A$9:$A134&gt;FI$4))&gt;FI$6)),FI$6,MAX(0,SUMIFS($B$9:$B54,$A$9:$A54,"&lt;"&amp;$A54,$A$9:$A54,"&gt;="&amp;FI$4,$A$9:$A54,"&lt;="&amp;FI$5)-SUM(_xlfn._xlws.FILTER(FI55:FI134,$A55:$A134&gt;FI$4),_xlfn._xlws.FILTER($C$9:FH134,$A$9:$A134&gt;FI$4)))),"")</f>
        <v/>
      </c>
      <c r="FJ54" s="32" t="str" cm="1">
        <f t="array" ref="FJ54">IF(AND(($A54&lt;&gt;"")*($A54&gt;FJ$4)*($A54&lt;=FJ$5)),IF(AND((SUMIFS($B$9:$B54,$A$9:$A54,"&lt;"&amp;$A54,$A$9:$A54,"&gt;="&amp;FJ$4,$A$9:$A54,"&lt;="&amp;FJ$5)&gt;SUM(_xlfn._xlws.FILTER(FJ55:FJ134,$A55:$A134&gt;FJ$4),_xlfn._xlws.FILTER($C$9:FI134,$A$9:$A134&gt;FJ$4))),(SUMIFS($B$9:$B54,$A$9:$A54,"&lt;"&amp;$A54,$A$9:$A54,"&gt;="&amp;FJ$4,$A$9:$A54,"&lt;="&amp;FJ$5)-SUM(_xlfn._xlws.FILTER(FJ55:FJ134,$A55:$A134&gt;FJ$4),_xlfn._xlws.FILTER($C$9:FI134,$A$9:$A134&gt;FJ$4))&gt;FJ$6)),FJ$6,MAX(0,SUMIFS($B$9:$B54,$A$9:$A54,"&lt;"&amp;$A54,$A$9:$A54,"&gt;="&amp;FJ$4,$A$9:$A54,"&lt;="&amp;FJ$5)-SUM(_xlfn._xlws.FILTER(FJ55:FJ134,$A55:$A134&gt;FJ$4),_xlfn._xlws.FILTER($C$9:FI134,$A$9:$A134&gt;FJ$4)))),"")</f>
        <v/>
      </c>
      <c r="FK54" s="32" t="str" cm="1">
        <f t="array" ref="FK54">IF(AND(($A54&lt;&gt;"")*($A54&gt;FK$4)*($A54&lt;=FK$5)),IF(AND((SUMIFS($B$9:$B54,$A$9:$A54,"&lt;"&amp;$A54,$A$9:$A54,"&gt;="&amp;FK$4,$A$9:$A54,"&lt;="&amp;FK$5)&gt;SUM(_xlfn._xlws.FILTER(FK55:FK134,$A55:$A134&gt;FK$4),_xlfn._xlws.FILTER($C$9:FJ134,$A$9:$A134&gt;FK$4))),(SUMIFS($B$9:$B54,$A$9:$A54,"&lt;"&amp;$A54,$A$9:$A54,"&gt;="&amp;FK$4,$A$9:$A54,"&lt;="&amp;FK$5)-SUM(_xlfn._xlws.FILTER(FK55:FK134,$A55:$A134&gt;FK$4),_xlfn._xlws.FILTER($C$9:FJ134,$A$9:$A134&gt;FK$4))&gt;FK$6)),FK$6,MAX(0,SUMIFS($B$9:$B54,$A$9:$A54,"&lt;"&amp;$A54,$A$9:$A54,"&gt;="&amp;FK$4,$A$9:$A54,"&lt;="&amp;FK$5)-SUM(_xlfn._xlws.FILTER(FK55:FK134,$A55:$A134&gt;FK$4),_xlfn._xlws.FILTER($C$9:FJ134,$A$9:$A134&gt;FK$4)))),"")</f>
        <v/>
      </c>
      <c r="FL54" s="32" t="str" cm="1">
        <f t="array" ref="FL54">IF(AND(($A54&lt;&gt;"")*($A54&gt;FL$4)*($A54&lt;=FL$5)),IF(AND((SUMIFS($B$9:$B54,$A$9:$A54,"&lt;"&amp;$A54,$A$9:$A54,"&gt;="&amp;FL$4,$A$9:$A54,"&lt;="&amp;FL$5)&gt;SUM(_xlfn._xlws.FILTER(FL55:FL134,$A55:$A134&gt;FL$4),_xlfn._xlws.FILTER($C$9:FK134,$A$9:$A134&gt;FL$4))),(SUMIFS($B$9:$B54,$A$9:$A54,"&lt;"&amp;$A54,$A$9:$A54,"&gt;="&amp;FL$4,$A$9:$A54,"&lt;="&amp;FL$5)-SUM(_xlfn._xlws.FILTER(FL55:FL134,$A55:$A134&gt;FL$4),_xlfn._xlws.FILTER($C$9:FK134,$A$9:$A134&gt;FL$4))&gt;FL$6)),FL$6,MAX(0,SUMIFS($B$9:$B54,$A$9:$A54,"&lt;"&amp;$A54,$A$9:$A54,"&gt;="&amp;FL$4,$A$9:$A54,"&lt;="&amp;FL$5)-SUM(_xlfn._xlws.FILTER(FL55:FL134,$A55:$A134&gt;FL$4),_xlfn._xlws.FILTER($C$9:FK134,$A$9:$A134&gt;FL$4)))),"")</f>
        <v/>
      </c>
      <c r="FM54" s="32" t="str" cm="1">
        <f t="array" ref="FM54">IF(AND(($A54&lt;&gt;"")*($A54&gt;FM$4)*($A54&lt;=FM$5)),IF(AND((SUMIFS($B$9:$B54,$A$9:$A54,"&lt;"&amp;$A54,$A$9:$A54,"&gt;="&amp;FM$4,$A$9:$A54,"&lt;="&amp;FM$5)&gt;SUM(_xlfn._xlws.FILTER(FM55:FM134,$A55:$A134&gt;FM$4),_xlfn._xlws.FILTER($C$9:FL134,$A$9:$A134&gt;FM$4))),(SUMIFS($B$9:$B54,$A$9:$A54,"&lt;"&amp;$A54,$A$9:$A54,"&gt;="&amp;FM$4,$A$9:$A54,"&lt;="&amp;FM$5)-SUM(_xlfn._xlws.FILTER(FM55:FM134,$A55:$A134&gt;FM$4),_xlfn._xlws.FILTER($C$9:FL134,$A$9:$A134&gt;FM$4))&gt;FM$6)),FM$6,MAX(0,SUMIFS($B$9:$B54,$A$9:$A54,"&lt;"&amp;$A54,$A$9:$A54,"&gt;="&amp;FM$4,$A$9:$A54,"&lt;="&amp;FM$5)-SUM(_xlfn._xlws.FILTER(FM55:FM134,$A55:$A134&gt;FM$4),_xlfn._xlws.FILTER($C$9:FL134,$A$9:$A134&gt;FM$4)))),"")</f>
        <v/>
      </c>
      <c r="FN54" s="32" t="str" cm="1">
        <f t="array" ref="FN54">IF(AND(($A54&lt;&gt;"")*($A54&gt;FN$4)*($A54&lt;=FN$5)),IF(AND((SUMIFS($B$9:$B54,$A$9:$A54,"&lt;"&amp;$A54,$A$9:$A54,"&gt;="&amp;FN$4,$A$9:$A54,"&lt;="&amp;FN$5)&gt;SUM(_xlfn._xlws.FILTER(FN55:FN134,$A55:$A134&gt;FN$4),_xlfn._xlws.FILTER($C$9:FM134,$A$9:$A134&gt;FN$4))),(SUMIFS($B$9:$B54,$A$9:$A54,"&lt;"&amp;$A54,$A$9:$A54,"&gt;="&amp;FN$4,$A$9:$A54,"&lt;="&amp;FN$5)-SUM(_xlfn._xlws.FILTER(FN55:FN134,$A55:$A134&gt;FN$4),_xlfn._xlws.FILTER($C$9:FM134,$A$9:$A134&gt;FN$4))&gt;FN$6)),FN$6,MAX(0,SUMIFS($B$9:$B54,$A$9:$A54,"&lt;"&amp;$A54,$A$9:$A54,"&gt;="&amp;FN$4,$A$9:$A54,"&lt;="&amp;FN$5)-SUM(_xlfn._xlws.FILTER(FN55:FN134,$A55:$A134&gt;FN$4),_xlfn._xlws.FILTER($C$9:FM134,$A$9:$A134&gt;FN$4)))),"")</f>
        <v/>
      </c>
      <c r="FO54" s="32" t="str" cm="1">
        <f t="array" ref="FO54">IF(AND(($A54&lt;&gt;"")*($A54&gt;FO$4)*($A54&lt;=FO$5)),IF(AND((SUMIFS($B$9:$B54,$A$9:$A54,"&lt;"&amp;$A54,$A$9:$A54,"&gt;="&amp;FO$4,$A$9:$A54,"&lt;="&amp;FO$5)&gt;SUM(_xlfn._xlws.FILTER(FO55:FO134,$A55:$A134&gt;FO$4),_xlfn._xlws.FILTER($C$9:FN134,$A$9:$A134&gt;FO$4))),(SUMIFS($B$9:$B54,$A$9:$A54,"&lt;"&amp;$A54,$A$9:$A54,"&gt;="&amp;FO$4,$A$9:$A54,"&lt;="&amp;FO$5)-SUM(_xlfn._xlws.FILTER(FO55:FO134,$A55:$A134&gt;FO$4),_xlfn._xlws.FILTER($C$9:FN134,$A$9:$A134&gt;FO$4))&gt;FO$6)),FO$6,MAX(0,SUMIFS($B$9:$B54,$A$9:$A54,"&lt;"&amp;$A54,$A$9:$A54,"&gt;="&amp;FO$4,$A$9:$A54,"&lt;="&amp;FO$5)-SUM(_xlfn._xlws.FILTER(FO55:FO134,$A55:$A134&gt;FO$4),_xlfn._xlws.FILTER($C$9:FN134,$A$9:$A134&gt;FO$4)))),"")</f>
        <v/>
      </c>
      <c r="FP54" s="32" t="str" cm="1">
        <f t="array" ref="FP54">IF(AND(($A54&lt;&gt;"")*($A54&gt;FP$4)*($A54&lt;=FP$5)),IF(AND((SUMIFS($B$9:$B54,$A$9:$A54,"&lt;"&amp;$A54,$A$9:$A54,"&gt;="&amp;FP$4,$A$9:$A54,"&lt;="&amp;FP$5)&gt;SUM(_xlfn._xlws.FILTER(FP55:FP134,$A55:$A134&gt;FP$4),_xlfn._xlws.FILTER($C$9:FO134,$A$9:$A134&gt;FP$4))),(SUMIFS($B$9:$B54,$A$9:$A54,"&lt;"&amp;$A54,$A$9:$A54,"&gt;="&amp;FP$4,$A$9:$A54,"&lt;="&amp;FP$5)-SUM(_xlfn._xlws.FILTER(FP55:FP134,$A55:$A134&gt;FP$4),_xlfn._xlws.FILTER($C$9:FO134,$A$9:$A134&gt;FP$4))&gt;FP$6)),FP$6,MAX(0,SUMIFS($B$9:$B54,$A$9:$A54,"&lt;"&amp;$A54,$A$9:$A54,"&gt;="&amp;FP$4,$A$9:$A54,"&lt;="&amp;FP$5)-SUM(_xlfn._xlws.FILTER(FP55:FP134,$A55:$A134&gt;FP$4),_xlfn._xlws.FILTER($C$9:FO134,$A$9:$A134&gt;FP$4)))),"")</f>
        <v/>
      </c>
      <c r="FQ54" s="32" t="str" cm="1">
        <f t="array" ref="FQ54">IF(AND(($A54&lt;&gt;"")*($A54&gt;FQ$4)*($A54&lt;=FQ$5)),IF(AND((SUMIFS($B$9:$B54,$A$9:$A54,"&lt;"&amp;$A54,$A$9:$A54,"&gt;="&amp;FQ$4,$A$9:$A54,"&lt;="&amp;FQ$5)&gt;SUM(_xlfn._xlws.FILTER(FQ55:FQ134,$A55:$A134&gt;FQ$4),_xlfn._xlws.FILTER($C$9:FP134,$A$9:$A134&gt;FQ$4))),(SUMIFS($B$9:$B54,$A$9:$A54,"&lt;"&amp;$A54,$A$9:$A54,"&gt;="&amp;FQ$4,$A$9:$A54,"&lt;="&amp;FQ$5)-SUM(_xlfn._xlws.FILTER(FQ55:FQ134,$A55:$A134&gt;FQ$4),_xlfn._xlws.FILTER($C$9:FP134,$A$9:$A134&gt;FQ$4))&gt;FQ$6)),FQ$6,MAX(0,SUMIFS($B$9:$B54,$A$9:$A54,"&lt;"&amp;$A54,$A$9:$A54,"&gt;="&amp;FQ$4,$A$9:$A54,"&lt;="&amp;FQ$5)-SUM(_xlfn._xlws.FILTER(FQ55:FQ134,$A55:$A134&gt;FQ$4),_xlfn._xlws.FILTER($C$9:FP134,$A$9:$A134&gt;FQ$4)))),"")</f>
        <v/>
      </c>
      <c r="FR54" s="32" t="str" cm="1">
        <f t="array" ref="FR54">IF(AND(($A54&lt;&gt;"")*($A54&gt;FR$4)*($A54&lt;=FR$5)),IF(AND((SUMIFS($B$9:$B54,$A$9:$A54,"&lt;"&amp;$A54,$A$9:$A54,"&gt;="&amp;FR$4,$A$9:$A54,"&lt;="&amp;FR$5)&gt;SUM(_xlfn._xlws.FILTER(FR55:FR134,$A55:$A134&gt;FR$4),_xlfn._xlws.FILTER($C$9:FQ134,$A$9:$A134&gt;FR$4))),(SUMIFS($B$9:$B54,$A$9:$A54,"&lt;"&amp;$A54,$A$9:$A54,"&gt;="&amp;FR$4,$A$9:$A54,"&lt;="&amp;FR$5)-SUM(_xlfn._xlws.FILTER(FR55:FR134,$A55:$A134&gt;FR$4),_xlfn._xlws.FILTER($C$9:FQ134,$A$9:$A134&gt;FR$4))&gt;FR$6)),FR$6,MAX(0,SUMIFS($B$9:$B54,$A$9:$A54,"&lt;"&amp;$A54,$A$9:$A54,"&gt;="&amp;FR$4,$A$9:$A54,"&lt;="&amp;FR$5)-SUM(_xlfn._xlws.FILTER(FR55:FR134,$A55:$A134&gt;FR$4),_xlfn._xlws.FILTER($C$9:FQ134,$A$9:$A134&gt;FR$4)))),"")</f>
        <v/>
      </c>
      <c r="FS54" s="32" t="str" cm="1">
        <f t="array" ref="FS54">IF(AND(($A54&lt;&gt;"")*($A54&gt;FS$4)*($A54&lt;=FS$5)),IF(AND((SUMIFS($B$9:$B54,$A$9:$A54,"&lt;"&amp;$A54,$A$9:$A54,"&gt;="&amp;FS$4,$A$9:$A54,"&lt;="&amp;FS$5)&gt;SUM(_xlfn._xlws.FILTER(FS55:FS134,$A55:$A134&gt;FS$4),_xlfn._xlws.FILTER($C$9:FR134,$A$9:$A134&gt;FS$4))),(SUMIFS($B$9:$B54,$A$9:$A54,"&lt;"&amp;$A54,$A$9:$A54,"&gt;="&amp;FS$4,$A$9:$A54,"&lt;="&amp;FS$5)-SUM(_xlfn._xlws.FILTER(FS55:FS134,$A55:$A134&gt;FS$4),_xlfn._xlws.FILTER($C$9:FR134,$A$9:$A134&gt;FS$4))&gt;FS$6)),FS$6,MAX(0,SUMIFS($B$9:$B54,$A$9:$A54,"&lt;"&amp;$A54,$A$9:$A54,"&gt;="&amp;FS$4,$A$9:$A54,"&lt;="&amp;FS$5)-SUM(_xlfn._xlws.FILTER(FS55:FS134,$A55:$A134&gt;FS$4),_xlfn._xlws.FILTER($C$9:FR134,$A$9:$A134&gt;FS$4)))),"")</f>
        <v/>
      </c>
      <c r="FT54" s="32" t="str" cm="1">
        <f t="array" ref="FT54">IF(AND(($A54&lt;&gt;"")*($A54&gt;FT$4)*($A54&lt;=FT$5)),IF(AND((SUMIFS($B$9:$B54,$A$9:$A54,"&lt;"&amp;$A54,$A$9:$A54,"&gt;="&amp;FT$4,$A$9:$A54,"&lt;="&amp;FT$5)&gt;SUM(_xlfn._xlws.FILTER(FT55:FT134,$A55:$A134&gt;FT$4),_xlfn._xlws.FILTER($C$9:FS134,$A$9:$A134&gt;FT$4))),(SUMIFS($B$9:$B54,$A$9:$A54,"&lt;"&amp;$A54,$A$9:$A54,"&gt;="&amp;FT$4,$A$9:$A54,"&lt;="&amp;FT$5)-SUM(_xlfn._xlws.FILTER(FT55:FT134,$A55:$A134&gt;FT$4),_xlfn._xlws.FILTER($C$9:FS134,$A$9:$A134&gt;FT$4))&gt;FT$6)),FT$6,MAX(0,SUMIFS($B$9:$B54,$A$9:$A54,"&lt;"&amp;$A54,$A$9:$A54,"&gt;="&amp;FT$4,$A$9:$A54,"&lt;="&amp;FT$5)-SUM(_xlfn._xlws.FILTER(FT55:FT134,$A55:$A134&gt;FT$4),_xlfn._xlws.FILTER($C$9:FS134,$A$9:$A134&gt;FT$4)))),"")</f>
        <v/>
      </c>
      <c r="FU54" s="32" t="str" cm="1">
        <f t="array" ref="FU54">IF(AND(($A54&lt;&gt;"")*($A54&gt;FU$4)*($A54&lt;=FU$5)),IF(AND((SUMIFS($B$9:$B54,$A$9:$A54,"&lt;"&amp;$A54,$A$9:$A54,"&gt;="&amp;FU$4,$A$9:$A54,"&lt;="&amp;FU$5)&gt;SUM(_xlfn._xlws.FILTER(FU55:FU134,$A55:$A134&gt;FU$4),_xlfn._xlws.FILTER($C$9:FT134,$A$9:$A134&gt;FU$4))),(SUMIFS($B$9:$B54,$A$9:$A54,"&lt;"&amp;$A54,$A$9:$A54,"&gt;="&amp;FU$4,$A$9:$A54,"&lt;="&amp;FU$5)-SUM(_xlfn._xlws.FILTER(FU55:FU134,$A55:$A134&gt;FU$4),_xlfn._xlws.FILTER($C$9:FT134,$A$9:$A134&gt;FU$4))&gt;FU$6)),FU$6,MAX(0,SUMIFS($B$9:$B54,$A$9:$A54,"&lt;"&amp;$A54,$A$9:$A54,"&gt;="&amp;FU$4,$A$9:$A54,"&lt;="&amp;FU$5)-SUM(_xlfn._xlws.FILTER(FU55:FU134,$A55:$A134&gt;FU$4),_xlfn._xlws.FILTER($C$9:FT134,$A$9:$A134&gt;FU$4)))),"")</f>
        <v/>
      </c>
      <c r="FV54" s="32" t="str" cm="1">
        <f t="array" ref="FV54">IF(AND(($A54&lt;&gt;"")*($A54&gt;FV$4)*($A54&lt;=FV$5)),IF(AND((SUMIFS($B$9:$B54,$A$9:$A54,"&lt;"&amp;$A54,$A$9:$A54,"&gt;="&amp;FV$4,$A$9:$A54,"&lt;="&amp;FV$5)&gt;SUM(_xlfn._xlws.FILTER(FV55:FV134,$A55:$A134&gt;FV$4),_xlfn._xlws.FILTER($C$9:FU134,$A$9:$A134&gt;FV$4))),(SUMIFS($B$9:$B54,$A$9:$A54,"&lt;"&amp;$A54,$A$9:$A54,"&gt;="&amp;FV$4,$A$9:$A54,"&lt;="&amp;FV$5)-SUM(_xlfn._xlws.FILTER(FV55:FV134,$A55:$A134&gt;FV$4),_xlfn._xlws.FILTER($C$9:FU134,$A$9:$A134&gt;FV$4))&gt;FV$6)),FV$6,MAX(0,SUMIFS($B$9:$B54,$A$9:$A54,"&lt;"&amp;$A54,$A$9:$A54,"&gt;="&amp;FV$4,$A$9:$A54,"&lt;="&amp;FV$5)-SUM(_xlfn._xlws.FILTER(FV55:FV134,$A55:$A134&gt;FV$4),_xlfn._xlws.FILTER($C$9:FU134,$A$9:$A134&gt;FV$4)))),"")</f>
        <v/>
      </c>
      <c r="FW54" s="32" t="str" cm="1">
        <f t="array" ref="FW54">IF(AND(($A54&lt;&gt;"")*($A54&gt;FW$4)*($A54&lt;=FW$5)),IF(AND((SUMIFS($B$9:$B54,$A$9:$A54,"&lt;"&amp;$A54,$A$9:$A54,"&gt;="&amp;FW$4,$A$9:$A54,"&lt;="&amp;FW$5)&gt;SUM(_xlfn._xlws.FILTER(FW55:FW134,$A55:$A134&gt;FW$4),_xlfn._xlws.FILTER($C$9:FV134,$A$9:$A134&gt;FW$4))),(SUMIFS($B$9:$B54,$A$9:$A54,"&lt;"&amp;$A54,$A$9:$A54,"&gt;="&amp;FW$4,$A$9:$A54,"&lt;="&amp;FW$5)-SUM(_xlfn._xlws.FILTER(FW55:FW134,$A55:$A134&gt;FW$4),_xlfn._xlws.FILTER($C$9:FV134,$A$9:$A134&gt;FW$4))&gt;FW$6)),FW$6,MAX(0,SUMIFS($B$9:$B54,$A$9:$A54,"&lt;"&amp;$A54,$A$9:$A54,"&gt;="&amp;FW$4,$A$9:$A54,"&lt;="&amp;FW$5)-SUM(_xlfn._xlws.FILTER(FW55:FW134,$A55:$A134&gt;FW$4),_xlfn._xlws.FILTER($C$9:FV134,$A$9:$A134&gt;FW$4)))),"")</f>
        <v/>
      </c>
      <c r="FX54" s="32" t="str" cm="1">
        <f t="array" ref="FX54">IF(AND(($A54&lt;&gt;"")*($A54&gt;FX$4)*($A54&lt;=FX$5)),IF(AND((SUMIFS($B$9:$B54,$A$9:$A54,"&lt;"&amp;$A54,$A$9:$A54,"&gt;="&amp;FX$4,$A$9:$A54,"&lt;="&amp;FX$5)&gt;SUM(_xlfn._xlws.FILTER(FX55:FX134,$A55:$A134&gt;FX$4),_xlfn._xlws.FILTER($C$9:FW134,$A$9:$A134&gt;FX$4))),(SUMIFS($B$9:$B54,$A$9:$A54,"&lt;"&amp;$A54,$A$9:$A54,"&gt;="&amp;FX$4,$A$9:$A54,"&lt;="&amp;FX$5)-SUM(_xlfn._xlws.FILTER(FX55:FX134,$A55:$A134&gt;FX$4),_xlfn._xlws.FILTER($C$9:FW134,$A$9:$A134&gt;FX$4))&gt;FX$6)),FX$6,MAX(0,SUMIFS($B$9:$B54,$A$9:$A54,"&lt;"&amp;$A54,$A$9:$A54,"&gt;="&amp;FX$4,$A$9:$A54,"&lt;="&amp;FX$5)-SUM(_xlfn._xlws.FILTER(FX55:FX134,$A55:$A134&gt;FX$4),_xlfn._xlws.FILTER($C$9:FW134,$A$9:$A134&gt;FX$4)))),"")</f>
        <v/>
      </c>
      <c r="FY54" s="32" t="str" cm="1">
        <f t="array" ref="FY54">IF(AND(($A54&lt;&gt;"")*($A54&gt;FY$4)*($A54&lt;=FY$5)),IF(AND((SUMIFS($B$9:$B54,$A$9:$A54,"&lt;"&amp;$A54,$A$9:$A54,"&gt;="&amp;FY$4,$A$9:$A54,"&lt;="&amp;FY$5)&gt;SUM(_xlfn._xlws.FILTER(FY55:FY134,$A55:$A134&gt;FY$4),_xlfn._xlws.FILTER($C$9:FX134,$A$9:$A134&gt;FY$4))),(SUMIFS($B$9:$B54,$A$9:$A54,"&lt;"&amp;$A54,$A$9:$A54,"&gt;="&amp;FY$4,$A$9:$A54,"&lt;="&amp;FY$5)-SUM(_xlfn._xlws.FILTER(FY55:FY134,$A55:$A134&gt;FY$4),_xlfn._xlws.FILTER($C$9:FX134,$A$9:$A134&gt;FY$4))&gt;FY$6)),FY$6,MAX(0,SUMIFS($B$9:$B54,$A$9:$A54,"&lt;"&amp;$A54,$A$9:$A54,"&gt;="&amp;FY$4,$A$9:$A54,"&lt;="&amp;FY$5)-SUM(_xlfn._xlws.FILTER(FY55:FY134,$A55:$A134&gt;FY$4),_xlfn._xlws.FILTER($C$9:FX134,$A$9:$A134&gt;FY$4)))),"")</f>
        <v/>
      </c>
      <c r="FZ54" s="32" t="str" cm="1">
        <f t="array" ref="FZ54">IF(AND(($A54&lt;&gt;"")*($A54&gt;FZ$4)*($A54&lt;=FZ$5)),IF(AND((SUMIFS($B$9:$B54,$A$9:$A54,"&lt;"&amp;$A54,$A$9:$A54,"&gt;="&amp;FZ$4,$A$9:$A54,"&lt;="&amp;FZ$5)&gt;SUM(_xlfn._xlws.FILTER(FZ55:FZ134,$A55:$A134&gt;FZ$4),_xlfn._xlws.FILTER($C$9:FY134,$A$9:$A134&gt;FZ$4))),(SUMIFS($B$9:$B54,$A$9:$A54,"&lt;"&amp;$A54,$A$9:$A54,"&gt;="&amp;FZ$4,$A$9:$A54,"&lt;="&amp;FZ$5)-SUM(_xlfn._xlws.FILTER(FZ55:FZ134,$A55:$A134&gt;FZ$4),_xlfn._xlws.FILTER($C$9:FY134,$A$9:$A134&gt;FZ$4))&gt;FZ$6)),FZ$6,MAX(0,SUMIFS($B$9:$B54,$A$9:$A54,"&lt;"&amp;$A54,$A$9:$A54,"&gt;="&amp;FZ$4,$A$9:$A54,"&lt;="&amp;FZ$5)-SUM(_xlfn._xlws.FILTER(FZ55:FZ134,$A55:$A134&gt;FZ$4),_xlfn._xlws.FILTER($C$9:FY134,$A$9:$A134&gt;FZ$4)))),"")</f>
        <v/>
      </c>
      <c r="GA54" s="32" t="str" cm="1">
        <f t="array" ref="GA54">IF(AND(($A54&lt;&gt;"")*($A54&gt;GA$4)*($A54&lt;=GA$5)),IF(AND((SUMIFS($B$9:$B54,$A$9:$A54,"&lt;"&amp;$A54,$A$9:$A54,"&gt;="&amp;GA$4,$A$9:$A54,"&lt;="&amp;GA$5)&gt;SUM(_xlfn._xlws.FILTER(GA55:GA134,$A55:$A134&gt;GA$4),_xlfn._xlws.FILTER($C$9:FZ134,$A$9:$A134&gt;GA$4))),(SUMIFS($B$9:$B54,$A$9:$A54,"&lt;"&amp;$A54,$A$9:$A54,"&gt;="&amp;GA$4,$A$9:$A54,"&lt;="&amp;GA$5)-SUM(_xlfn._xlws.FILTER(GA55:GA134,$A55:$A134&gt;GA$4),_xlfn._xlws.FILTER($C$9:FZ134,$A$9:$A134&gt;GA$4))&gt;GA$6)),GA$6,MAX(0,SUMIFS($B$9:$B54,$A$9:$A54,"&lt;"&amp;$A54,$A$9:$A54,"&gt;="&amp;GA$4,$A$9:$A54,"&lt;="&amp;GA$5)-SUM(_xlfn._xlws.FILTER(GA55:GA134,$A55:$A134&gt;GA$4),_xlfn._xlws.FILTER($C$9:FZ134,$A$9:$A134&gt;GA$4)))),"")</f>
        <v/>
      </c>
      <c r="GB54" s="32" t="str" cm="1">
        <f t="array" ref="GB54">IF(AND(($A54&lt;&gt;"")*($A54&gt;GB$4)*($A54&lt;=GB$5)),IF(AND((SUMIFS($B$9:$B54,$A$9:$A54,"&lt;"&amp;$A54,$A$9:$A54,"&gt;="&amp;GB$4,$A$9:$A54,"&lt;="&amp;GB$5)&gt;SUM(_xlfn._xlws.FILTER(GB55:GB134,$A55:$A134&gt;GB$4),_xlfn._xlws.FILTER($C$9:GA134,$A$9:$A134&gt;GB$4))),(SUMIFS($B$9:$B54,$A$9:$A54,"&lt;"&amp;$A54,$A$9:$A54,"&gt;="&amp;GB$4,$A$9:$A54,"&lt;="&amp;GB$5)-SUM(_xlfn._xlws.FILTER(GB55:GB134,$A55:$A134&gt;GB$4),_xlfn._xlws.FILTER($C$9:GA134,$A$9:$A134&gt;GB$4))&gt;GB$6)),GB$6,MAX(0,SUMIFS($B$9:$B54,$A$9:$A54,"&lt;"&amp;$A54,$A$9:$A54,"&gt;="&amp;GB$4,$A$9:$A54,"&lt;="&amp;GB$5)-SUM(_xlfn._xlws.FILTER(GB55:GB134,$A55:$A134&gt;GB$4),_xlfn._xlws.FILTER($C$9:GA134,$A$9:$A134&gt;GB$4)))),"")</f>
        <v/>
      </c>
      <c r="GC54" s="32" t="str" cm="1">
        <f t="array" ref="GC54">IF(AND(($A54&lt;&gt;"")*($A54&gt;GC$4)*($A54&lt;=GC$5)),IF(AND((SUMIFS($B$9:$B54,$A$9:$A54,"&lt;"&amp;$A54,$A$9:$A54,"&gt;="&amp;GC$4,$A$9:$A54,"&lt;="&amp;GC$5)&gt;SUM(_xlfn._xlws.FILTER(GC55:GC134,$A55:$A134&gt;GC$4),_xlfn._xlws.FILTER($C$9:GB134,$A$9:$A134&gt;GC$4))),(SUMIFS($B$9:$B54,$A$9:$A54,"&lt;"&amp;$A54,$A$9:$A54,"&gt;="&amp;GC$4,$A$9:$A54,"&lt;="&amp;GC$5)-SUM(_xlfn._xlws.FILTER(GC55:GC134,$A55:$A134&gt;GC$4),_xlfn._xlws.FILTER($C$9:GB134,$A$9:$A134&gt;GC$4))&gt;GC$6)),GC$6,MAX(0,SUMIFS($B$9:$B54,$A$9:$A54,"&lt;"&amp;$A54,$A$9:$A54,"&gt;="&amp;GC$4,$A$9:$A54,"&lt;="&amp;GC$5)-SUM(_xlfn._xlws.FILTER(GC55:GC134,$A55:$A134&gt;GC$4),_xlfn._xlws.FILTER($C$9:GB134,$A$9:$A134&gt;GC$4)))),"")</f>
        <v/>
      </c>
      <c r="GD54" s="32" t="str" cm="1">
        <f t="array" ref="GD54">IF(AND(($A54&lt;&gt;"")*($A54&gt;GD$4)*($A54&lt;=GD$5)),IF(AND((SUMIFS($B$9:$B54,$A$9:$A54,"&lt;"&amp;$A54,$A$9:$A54,"&gt;="&amp;GD$4,$A$9:$A54,"&lt;="&amp;GD$5)&gt;SUM(_xlfn._xlws.FILTER(GD55:GD134,$A55:$A134&gt;GD$4),_xlfn._xlws.FILTER($C$9:GC134,$A$9:$A134&gt;GD$4))),(SUMIFS($B$9:$B54,$A$9:$A54,"&lt;"&amp;$A54,$A$9:$A54,"&gt;="&amp;GD$4,$A$9:$A54,"&lt;="&amp;GD$5)-SUM(_xlfn._xlws.FILTER(GD55:GD134,$A55:$A134&gt;GD$4),_xlfn._xlws.FILTER($C$9:GC134,$A$9:$A134&gt;GD$4))&gt;GD$6)),GD$6,MAX(0,SUMIFS($B$9:$B54,$A$9:$A54,"&lt;"&amp;$A54,$A$9:$A54,"&gt;="&amp;GD$4,$A$9:$A54,"&lt;="&amp;GD$5)-SUM(_xlfn._xlws.FILTER(GD55:GD134,$A55:$A134&gt;GD$4),_xlfn._xlws.FILTER($C$9:GC134,$A$9:$A134&gt;GD$4)))),"")</f>
        <v/>
      </c>
      <c r="GE54" s="32" t="str" cm="1">
        <f t="array" ref="GE54">IF(AND(($A54&lt;&gt;"")*($A54&gt;GE$4)*($A54&lt;=GE$5)),IF(AND((SUMIFS($B$9:$B54,$A$9:$A54,"&lt;"&amp;$A54,$A$9:$A54,"&gt;="&amp;GE$4,$A$9:$A54,"&lt;="&amp;GE$5)&gt;SUM(_xlfn._xlws.FILTER(GE55:GE134,$A55:$A134&gt;GE$4),_xlfn._xlws.FILTER($C$9:GD134,$A$9:$A134&gt;GE$4))),(SUMIFS($B$9:$B54,$A$9:$A54,"&lt;"&amp;$A54,$A$9:$A54,"&gt;="&amp;GE$4,$A$9:$A54,"&lt;="&amp;GE$5)-SUM(_xlfn._xlws.FILTER(GE55:GE134,$A55:$A134&gt;GE$4),_xlfn._xlws.FILTER($C$9:GD134,$A$9:$A134&gt;GE$4))&gt;GE$6)),GE$6,MAX(0,SUMIFS($B$9:$B54,$A$9:$A54,"&lt;"&amp;$A54,$A$9:$A54,"&gt;="&amp;GE$4,$A$9:$A54,"&lt;="&amp;GE$5)-SUM(_xlfn._xlws.FILTER(GE55:GE134,$A55:$A134&gt;GE$4),_xlfn._xlws.FILTER($C$9:GD134,$A$9:$A134&gt;GE$4)))),"")</f>
        <v/>
      </c>
      <c r="GF54" s="32" t="str" cm="1">
        <f t="array" ref="GF54">IF(AND(($A54&lt;&gt;"")*($A54&gt;GF$4)*($A54&lt;=GF$5)),IF(AND((SUMIFS($B$9:$B54,$A$9:$A54,"&lt;"&amp;$A54,$A$9:$A54,"&gt;="&amp;GF$4,$A$9:$A54,"&lt;="&amp;GF$5)&gt;SUM(_xlfn._xlws.FILTER(GF55:GF134,$A55:$A134&gt;GF$4),_xlfn._xlws.FILTER($C$9:GE134,$A$9:$A134&gt;GF$4))),(SUMIFS($B$9:$B54,$A$9:$A54,"&lt;"&amp;$A54,$A$9:$A54,"&gt;="&amp;GF$4,$A$9:$A54,"&lt;="&amp;GF$5)-SUM(_xlfn._xlws.FILTER(GF55:GF134,$A55:$A134&gt;GF$4),_xlfn._xlws.FILTER($C$9:GE134,$A$9:$A134&gt;GF$4))&gt;GF$6)),GF$6,MAX(0,SUMIFS($B$9:$B54,$A$9:$A54,"&lt;"&amp;$A54,$A$9:$A54,"&gt;="&amp;GF$4,$A$9:$A54,"&lt;="&amp;GF$5)-SUM(_xlfn._xlws.FILTER(GF55:GF134,$A55:$A134&gt;GF$4),_xlfn._xlws.FILTER($C$9:GE134,$A$9:$A134&gt;GF$4)))),"")</f>
        <v/>
      </c>
      <c r="GG54" s="32" t="str" cm="1">
        <f t="array" ref="GG54">IF(AND(($A54&lt;&gt;"")*($A54&gt;GG$4)*($A54&lt;=GG$5)),IF(AND((SUMIFS($B$9:$B54,$A$9:$A54,"&lt;"&amp;$A54,$A$9:$A54,"&gt;="&amp;GG$4,$A$9:$A54,"&lt;="&amp;GG$5)&gt;SUM(_xlfn._xlws.FILTER(GG55:GG134,$A55:$A134&gt;GG$4),_xlfn._xlws.FILTER($C$9:GF134,$A$9:$A134&gt;GG$4))),(SUMIFS($B$9:$B54,$A$9:$A54,"&lt;"&amp;$A54,$A$9:$A54,"&gt;="&amp;GG$4,$A$9:$A54,"&lt;="&amp;GG$5)-SUM(_xlfn._xlws.FILTER(GG55:GG134,$A55:$A134&gt;GG$4),_xlfn._xlws.FILTER($C$9:GF134,$A$9:$A134&gt;GG$4))&gt;GG$6)),GG$6,MAX(0,SUMIFS($B$9:$B54,$A$9:$A54,"&lt;"&amp;$A54,$A$9:$A54,"&gt;="&amp;GG$4,$A$9:$A54,"&lt;="&amp;GG$5)-SUM(_xlfn._xlws.FILTER(GG55:GG134,$A55:$A134&gt;GG$4),_xlfn._xlws.FILTER($C$9:GF134,$A$9:$A134&gt;GG$4)))),"")</f>
        <v/>
      </c>
      <c r="GH54" s="32" t="str" cm="1">
        <f t="array" ref="GH54">IF(AND(($A54&lt;&gt;"")*($A54&gt;GH$4)*($A54&lt;=GH$5)),IF(AND((SUMIFS($B$9:$B54,$A$9:$A54,"&lt;"&amp;$A54,$A$9:$A54,"&gt;="&amp;GH$4,$A$9:$A54,"&lt;="&amp;GH$5)&gt;SUM(_xlfn._xlws.FILTER(GH55:GH134,$A55:$A134&gt;GH$4),_xlfn._xlws.FILTER($C$9:GG134,$A$9:$A134&gt;GH$4))),(SUMIFS($B$9:$B54,$A$9:$A54,"&lt;"&amp;$A54,$A$9:$A54,"&gt;="&amp;GH$4,$A$9:$A54,"&lt;="&amp;GH$5)-SUM(_xlfn._xlws.FILTER(GH55:GH134,$A55:$A134&gt;GH$4),_xlfn._xlws.FILTER($C$9:GG134,$A$9:$A134&gt;GH$4))&gt;GH$6)),GH$6,MAX(0,SUMIFS($B$9:$B54,$A$9:$A54,"&lt;"&amp;$A54,$A$9:$A54,"&gt;="&amp;GH$4,$A$9:$A54,"&lt;="&amp;GH$5)-SUM(_xlfn._xlws.FILTER(GH55:GH134,$A55:$A134&gt;GH$4),_xlfn._xlws.FILTER($C$9:GG134,$A$9:$A134&gt;GH$4)))),"")</f>
        <v/>
      </c>
      <c r="GI54" s="32" t="str" cm="1">
        <f t="array" ref="GI54">IF(AND(($A54&lt;&gt;"")*($A54&gt;GI$4)*($A54&lt;=GI$5)),IF(AND((SUMIFS($B$9:$B54,$A$9:$A54,"&lt;"&amp;$A54,$A$9:$A54,"&gt;="&amp;GI$4,$A$9:$A54,"&lt;="&amp;GI$5)&gt;SUM(_xlfn._xlws.FILTER(GI55:GI134,$A55:$A134&gt;GI$4),_xlfn._xlws.FILTER($C$9:GH134,$A$9:$A134&gt;GI$4))),(SUMIFS($B$9:$B54,$A$9:$A54,"&lt;"&amp;$A54,$A$9:$A54,"&gt;="&amp;GI$4,$A$9:$A54,"&lt;="&amp;GI$5)-SUM(_xlfn._xlws.FILTER(GI55:GI134,$A55:$A134&gt;GI$4),_xlfn._xlws.FILTER($C$9:GH134,$A$9:$A134&gt;GI$4))&gt;GI$6)),GI$6,MAX(0,SUMIFS($B$9:$B54,$A$9:$A54,"&lt;"&amp;$A54,$A$9:$A54,"&gt;="&amp;GI$4,$A$9:$A54,"&lt;="&amp;GI$5)-SUM(_xlfn._xlws.FILTER(GI55:GI134,$A55:$A134&gt;GI$4),_xlfn._xlws.FILTER($C$9:GH134,$A$9:$A134&gt;GI$4)))),"")</f>
        <v/>
      </c>
      <c r="GJ54" s="32" t="str" cm="1">
        <f t="array" ref="GJ54">IF(AND(($A54&lt;&gt;"")*($A54&gt;GJ$4)*($A54&lt;=GJ$5)),IF(AND((SUMIFS($B$9:$B54,$A$9:$A54,"&lt;"&amp;$A54,$A$9:$A54,"&gt;="&amp;GJ$4,$A$9:$A54,"&lt;="&amp;GJ$5)&gt;SUM(_xlfn._xlws.FILTER(GJ55:GJ134,$A55:$A134&gt;GJ$4),_xlfn._xlws.FILTER($C$9:GI134,$A$9:$A134&gt;GJ$4))),(SUMIFS($B$9:$B54,$A$9:$A54,"&lt;"&amp;$A54,$A$9:$A54,"&gt;="&amp;GJ$4,$A$9:$A54,"&lt;="&amp;GJ$5)-SUM(_xlfn._xlws.FILTER(GJ55:GJ134,$A55:$A134&gt;GJ$4),_xlfn._xlws.FILTER($C$9:GI134,$A$9:$A134&gt;GJ$4))&gt;GJ$6)),GJ$6,MAX(0,SUMIFS($B$9:$B54,$A$9:$A54,"&lt;"&amp;$A54,$A$9:$A54,"&gt;="&amp;GJ$4,$A$9:$A54,"&lt;="&amp;GJ$5)-SUM(_xlfn._xlws.FILTER(GJ55:GJ134,$A55:$A134&gt;GJ$4),_xlfn._xlws.FILTER($C$9:GI134,$A$9:$A134&gt;GJ$4)))),"")</f>
        <v/>
      </c>
      <c r="GK54" s="32" t="str" cm="1">
        <f t="array" ref="GK54">IF(AND(($A54&lt;&gt;"")*($A54&gt;GK$4)*($A54&lt;=GK$5)),IF(AND((SUMIFS($B$9:$B54,$A$9:$A54,"&lt;"&amp;$A54,$A$9:$A54,"&gt;="&amp;GK$4,$A$9:$A54,"&lt;="&amp;GK$5)&gt;SUM(_xlfn._xlws.FILTER(GK55:GK134,$A55:$A134&gt;GK$4),_xlfn._xlws.FILTER($C$9:GJ134,$A$9:$A134&gt;GK$4))),(SUMIFS($B$9:$B54,$A$9:$A54,"&lt;"&amp;$A54,$A$9:$A54,"&gt;="&amp;GK$4,$A$9:$A54,"&lt;="&amp;GK$5)-SUM(_xlfn._xlws.FILTER(GK55:GK134,$A55:$A134&gt;GK$4),_xlfn._xlws.FILTER($C$9:GJ134,$A$9:$A134&gt;GK$4))&gt;GK$6)),GK$6,MAX(0,SUMIFS($B$9:$B54,$A$9:$A54,"&lt;"&amp;$A54,$A$9:$A54,"&gt;="&amp;GK$4,$A$9:$A54,"&lt;="&amp;GK$5)-SUM(_xlfn._xlws.FILTER(GK55:GK134,$A55:$A134&gt;GK$4),_xlfn._xlws.FILTER($C$9:GJ134,$A$9:$A134&gt;GK$4)))),"")</f>
        <v/>
      </c>
      <c r="GL54" s="32" t="str" cm="1">
        <f t="array" ref="GL54">IF(AND(($A54&lt;&gt;"")*($A54&gt;GL$4)*($A54&lt;=GL$5)),IF(AND((SUMIFS($B$9:$B54,$A$9:$A54,"&lt;"&amp;$A54,$A$9:$A54,"&gt;="&amp;GL$4,$A$9:$A54,"&lt;="&amp;GL$5)&gt;SUM(_xlfn._xlws.FILTER(GL55:GL134,$A55:$A134&gt;GL$4),_xlfn._xlws.FILTER($C$9:GK134,$A$9:$A134&gt;GL$4))),(SUMIFS($B$9:$B54,$A$9:$A54,"&lt;"&amp;$A54,$A$9:$A54,"&gt;="&amp;GL$4,$A$9:$A54,"&lt;="&amp;GL$5)-SUM(_xlfn._xlws.FILTER(GL55:GL134,$A55:$A134&gt;GL$4),_xlfn._xlws.FILTER($C$9:GK134,$A$9:$A134&gt;GL$4))&gt;GL$6)),GL$6,MAX(0,SUMIFS($B$9:$B54,$A$9:$A54,"&lt;"&amp;$A54,$A$9:$A54,"&gt;="&amp;GL$4,$A$9:$A54,"&lt;="&amp;GL$5)-SUM(_xlfn._xlws.FILTER(GL55:GL134,$A55:$A134&gt;GL$4),_xlfn._xlws.FILTER($C$9:GK134,$A$9:$A134&gt;GL$4)))),"")</f>
        <v/>
      </c>
      <c r="GM54" s="32" t="str" cm="1">
        <f t="array" ref="GM54">IF(AND(($A54&lt;&gt;"")*($A54&gt;GM$4)*($A54&lt;=GM$5)),IF(AND((SUMIFS($B$9:$B54,$A$9:$A54,"&lt;"&amp;$A54,$A$9:$A54,"&gt;="&amp;GM$4,$A$9:$A54,"&lt;="&amp;GM$5)&gt;SUM(_xlfn._xlws.FILTER(GM55:GM134,$A55:$A134&gt;GM$4),_xlfn._xlws.FILTER($C$9:GL134,$A$9:$A134&gt;GM$4))),(SUMIFS($B$9:$B54,$A$9:$A54,"&lt;"&amp;$A54,$A$9:$A54,"&gt;="&amp;GM$4,$A$9:$A54,"&lt;="&amp;GM$5)-SUM(_xlfn._xlws.FILTER(GM55:GM134,$A55:$A134&gt;GM$4),_xlfn._xlws.FILTER($C$9:GL134,$A$9:$A134&gt;GM$4))&gt;GM$6)),GM$6,MAX(0,SUMIFS($B$9:$B54,$A$9:$A54,"&lt;"&amp;$A54,$A$9:$A54,"&gt;="&amp;GM$4,$A$9:$A54,"&lt;="&amp;GM$5)-SUM(_xlfn._xlws.FILTER(GM55:GM134,$A55:$A134&gt;GM$4),_xlfn._xlws.FILTER($C$9:GL134,$A$9:$A134&gt;GM$4)))),"")</f>
        <v/>
      </c>
      <c r="GN54" s="32" t="str" cm="1">
        <f t="array" ref="GN54">IF(AND(($A54&lt;&gt;"")*($A54&gt;GN$4)*($A54&lt;=GN$5)),IF(AND((SUMIFS($B$9:$B54,$A$9:$A54,"&lt;"&amp;$A54,$A$9:$A54,"&gt;="&amp;GN$4,$A$9:$A54,"&lt;="&amp;GN$5)&gt;SUM(_xlfn._xlws.FILTER(GN55:GN134,$A55:$A134&gt;GN$4),_xlfn._xlws.FILTER($C$9:GM134,$A$9:$A134&gt;GN$4))),(SUMIFS($B$9:$B54,$A$9:$A54,"&lt;"&amp;$A54,$A$9:$A54,"&gt;="&amp;GN$4,$A$9:$A54,"&lt;="&amp;GN$5)-SUM(_xlfn._xlws.FILTER(GN55:GN134,$A55:$A134&gt;GN$4),_xlfn._xlws.FILTER($C$9:GM134,$A$9:$A134&gt;GN$4))&gt;GN$6)),GN$6,MAX(0,SUMIFS($B$9:$B54,$A$9:$A54,"&lt;"&amp;$A54,$A$9:$A54,"&gt;="&amp;GN$4,$A$9:$A54,"&lt;="&amp;GN$5)-SUM(_xlfn._xlws.FILTER(GN55:GN134,$A55:$A134&gt;GN$4),_xlfn._xlws.FILTER($C$9:GM134,$A$9:$A134&gt;GN$4)))),"")</f>
        <v/>
      </c>
      <c r="GO54" s="32" t="str" cm="1">
        <f t="array" ref="GO54">IF(AND(($A54&lt;&gt;"")*($A54&gt;GO$4)*($A54&lt;=GO$5)),IF(AND((SUMIFS($B$9:$B54,$A$9:$A54,"&lt;"&amp;$A54,$A$9:$A54,"&gt;="&amp;GO$4,$A$9:$A54,"&lt;="&amp;GO$5)&gt;SUM(_xlfn._xlws.FILTER(GO55:GO134,$A55:$A134&gt;GO$4),_xlfn._xlws.FILTER($C$9:GN134,$A$9:$A134&gt;GO$4))),(SUMIFS($B$9:$B54,$A$9:$A54,"&lt;"&amp;$A54,$A$9:$A54,"&gt;="&amp;GO$4,$A$9:$A54,"&lt;="&amp;GO$5)-SUM(_xlfn._xlws.FILTER(GO55:GO134,$A55:$A134&gt;GO$4),_xlfn._xlws.FILTER($C$9:GN134,$A$9:$A134&gt;GO$4))&gt;GO$6)),GO$6,MAX(0,SUMIFS($B$9:$B54,$A$9:$A54,"&lt;"&amp;$A54,$A$9:$A54,"&gt;="&amp;GO$4,$A$9:$A54,"&lt;="&amp;GO$5)-SUM(_xlfn._xlws.FILTER(GO55:GO134,$A55:$A134&gt;GO$4),_xlfn._xlws.FILTER($C$9:GN134,$A$9:$A134&gt;GO$4)))),"")</f>
        <v/>
      </c>
      <c r="GP54" s="32" t="str" cm="1">
        <f t="array" ref="GP54">IF(AND(($A54&lt;&gt;"")*($A54&gt;GP$4)*($A54&lt;=GP$5)),IF(AND((SUMIFS($B$9:$B54,$A$9:$A54,"&lt;"&amp;$A54,$A$9:$A54,"&gt;="&amp;GP$4,$A$9:$A54,"&lt;="&amp;GP$5)&gt;SUM(_xlfn._xlws.FILTER(GP55:GP134,$A55:$A134&gt;GP$4),_xlfn._xlws.FILTER($C$9:GO134,$A$9:$A134&gt;GP$4))),(SUMIFS($B$9:$B54,$A$9:$A54,"&lt;"&amp;$A54,$A$9:$A54,"&gt;="&amp;GP$4,$A$9:$A54,"&lt;="&amp;GP$5)-SUM(_xlfn._xlws.FILTER(GP55:GP134,$A55:$A134&gt;GP$4),_xlfn._xlws.FILTER($C$9:GO134,$A$9:$A134&gt;GP$4))&gt;GP$6)),GP$6,MAX(0,SUMIFS($B$9:$B54,$A$9:$A54,"&lt;"&amp;$A54,$A$9:$A54,"&gt;="&amp;GP$4,$A$9:$A54,"&lt;="&amp;GP$5)-SUM(_xlfn._xlws.FILTER(GP55:GP134,$A55:$A134&gt;GP$4),_xlfn._xlws.FILTER($C$9:GO134,$A$9:$A134&gt;GP$4)))),"")</f>
        <v/>
      </c>
      <c r="GQ54" s="32" t="str" cm="1">
        <f t="array" ref="GQ54">IF(AND(($A54&lt;&gt;"")*($A54&gt;GQ$4)*($A54&lt;=GQ$5)),IF(AND((SUMIFS($B$9:$B54,$A$9:$A54,"&lt;"&amp;$A54,$A$9:$A54,"&gt;="&amp;GQ$4,$A$9:$A54,"&lt;="&amp;GQ$5)&gt;SUM(_xlfn._xlws.FILTER(GQ55:GQ134,$A55:$A134&gt;GQ$4),_xlfn._xlws.FILTER($C$9:GP134,$A$9:$A134&gt;GQ$4))),(SUMIFS($B$9:$B54,$A$9:$A54,"&lt;"&amp;$A54,$A$9:$A54,"&gt;="&amp;GQ$4,$A$9:$A54,"&lt;="&amp;GQ$5)-SUM(_xlfn._xlws.FILTER(GQ55:GQ134,$A55:$A134&gt;GQ$4),_xlfn._xlws.FILTER($C$9:GP134,$A$9:$A134&gt;GQ$4))&gt;GQ$6)),GQ$6,MAX(0,SUMIFS($B$9:$B54,$A$9:$A54,"&lt;"&amp;$A54,$A$9:$A54,"&gt;="&amp;GQ$4,$A$9:$A54,"&lt;="&amp;GQ$5)-SUM(_xlfn._xlws.FILTER(GQ55:GQ134,$A55:$A134&gt;GQ$4),_xlfn._xlws.FILTER($C$9:GP134,$A$9:$A134&gt;GQ$4)))),"")</f>
        <v/>
      </c>
      <c r="GR54" s="32" t="str" cm="1">
        <f t="array" ref="GR54">IF(AND(($A54&lt;&gt;"")*($A54&gt;GR$4)*($A54&lt;=GR$5)),IF(AND((SUMIFS($B$9:$B54,$A$9:$A54,"&lt;"&amp;$A54,$A$9:$A54,"&gt;="&amp;GR$4,$A$9:$A54,"&lt;="&amp;GR$5)&gt;SUM(_xlfn._xlws.FILTER(GR55:GR134,$A55:$A134&gt;GR$4),_xlfn._xlws.FILTER($C$9:GQ134,$A$9:$A134&gt;GR$4))),(SUMIFS($B$9:$B54,$A$9:$A54,"&lt;"&amp;$A54,$A$9:$A54,"&gt;="&amp;GR$4,$A$9:$A54,"&lt;="&amp;GR$5)-SUM(_xlfn._xlws.FILTER(GR55:GR134,$A55:$A134&gt;GR$4),_xlfn._xlws.FILTER($C$9:GQ134,$A$9:$A134&gt;GR$4))&gt;GR$6)),GR$6,MAX(0,SUMIFS($B$9:$B54,$A$9:$A54,"&lt;"&amp;$A54,$A$9:$A54,"&gt;="&amp;GR$4,$A$9:$A54,"&lt;="&amp;GR$5)-SUM(_xlfn._xlws.FILTER(GR55:GR134,$A55:$A134&gt;GR$4),_xlfn._xlws.FILTER($C$9:GQ134,$A$9:$A134&gt;GR$4)))),"")</f>
        <v/>
      </c>
      <c r="GS54" s="32" t="str" cm="1">
        <f t="array" ref="GS54">IF(AND(($A54&lt;&gt;"")*($A54&gt;GS$4)*($A54&lt;=GS$5)),IF(AND((SUMIFS($B$9:$B54,$A$9:$A54,"&lt;"&amp;$A54,$A$9:$A54,"&gt;="&amp;GS$4,$A$9:$A54,"&lt;="&amp;GS$5)&gt;SUM(_xlfn._xlws.FILTER(GS55:GS134,$A55:$A134&gt;GS$4),_xlfn._xlws.FILTER($C$9:GR134,$A$9:$A134&gt;GS$4))),(SUMIFS($B$9:$B54,$A$9:$A54,"&lt;"&amp;$A54,$A$9:$A54,"&gt;="&amp;GS$4,$A$9:$A54,"&lt;="&amp;GS$5)-SUM(_xlfn._xlws.FILTER(GS55:GS134,$A55:$A134&gt;GS$4),_xlfn._xlws.FILTER($C$9:GR134,$A$9:$A134&gt;GS$4))&gt;GS$6)),GS$6,MAX(0,SUMIFS($B$9:$B54,$A$9:$A54,"&lt;"&amp;$A54,$A$9:$A54,"&gt;="&amp;GS$4,$A$9:$A54,"&lt;="&amp;GS$5)-SUM(_xlfn._xlws.FILTER(GS55:GS134,$A55:$A134&gt;GS$4),_xlfn._xlws.FILTER($C$9:GR134,$A$9:$A134&gt;GS$4)))),"")</f>
        <v/>
      </c>
      <c r="GT54" s="32" t="str" cm="1">
        <f t="array" ref="GT54">IF(AND(($A54&lt;&gt;"")*($A54&gt;GT$4)*($A54&lt;=GT$5)),IF(AND((SUMIFS($B$9:$B54,$A$9:$A54,"&lt;"&amp;$A54,$A$9:$A54,"&gt;="&amp;GT$4,$A$9:$A54,"&lt;="&amp;GT$5)&gt;SUM(_xlfn._xlws.FILTER(GT55:GT134,$A55:$A134&gt;GT$4),_xlfn._xlws.FILTER($C$9:GS134,$A$9:$A134&gt;GT$4))),(SUMIFS($B$9:$B54,$A$9:$A54,"&lt;"&amp;$A54,$A$9:$A54,"&gt;="&amp;GT$4,$A$9:$A54,"&lt;="&amp;GT$5)-SUM(_xlfn._xlws.FILTER(GT55:GT134,$A55:$A134&gt;GT$4),_xlfn._xlws.FILTER($C$9:GS134,$A$9:$A134&gt;GT$4))&gt;GT$6)),GT$6,MAX(0,SUMIFS($B$9:$B54,$A$9:$A54,"&lt;"&amp;$A54,$A$9:$A54,"&gt;="&amp;GT$4,$A$9:$A54,"&lt;="&amp;GT$5)-SUM(_xlfn._xlws.FILTER(GT55:GT134,$A55:$A134&gt;GT$4),_xlfn._xlws.FILTER($C$9:GS134,$A$9:$A134&gt;GT$4)))),"")</f>
        <v/>
      </c>
      <c r="GU54" s="32" t="str" cm="1">
        <f t="array" ref="GU54">IF(AND(($A54&lt;&gt;"")*($A54&gt;GU$4)*($A54&lt;=GU$5)),IF(AND((SUMIFS($B$9:$B54,$A$9:$A54,"&lt;"&amp;$A54,$A$9:$A54,"&gt;="&amp;GU$4,$A$9:$A54,"&lt;="&amp;GU$5)&gt;SUM(_xlfn._xlws.FILTER(GU55:GU134,$A55:$A134&gt;GU$4),_xlfn._xlws.FILTER($C$9:GT134,$A$9:$A134&gt;GU$4))),(SUMIFS($B$9:$B54,$A$9:$A54,"&lt;"&amp;$A54,$A$9:$A54,"&gt;="&amp;GU$4,$A$9:$A54,"&lt;="&amp;GU$5)-SUM(_xlfn._xlws.FILTER(GU55:GU134,$A55:$A134&gt;GU$4),_xlfn._xlws.FILTER($C$9:GT134,$A$9:$A134&gt;GU$4))&gt;GU$6)),GU$6,MAX(0,SUMIFS($B$9:$B54,$A$9:$A54,"&lt;"&amp;$A54,$A$9:$A54,"&gt;="&amp;GU$4,$A$9:$A54,"&lt;="&amp;GU$5)-SUM(_xlfn._xlws.FILTER(GU55:GU134,$A55:$A134&gt;GU$4),_xlfn._xlws.FILTER($C$9:GT134,$A$9:$A134&gt;GU$4)))),"")</f>
        <v/>
      </c>
      <c r="GV54" s="32" t="str" cm="1">
        <f t="array" ref="GV54">IF(AND(($A54&lt;&gt;"")*($A54&gt;GV$4)*($A54&lt;=GV$5)),IF(AND((SUMIFS($B$9:$B54,$A$9:$A54,"&lt;"&amp;$A54,$A$9:$A54,"&gt;="&amp;GV$4,$A$9:$A54,"&lt;="&amp;GV$5)&gt;SUM(_xlfn._xlws.FILTER(GV55:GV134,$A55:$A134&gt;GV$4),_xlfn._xlws.FILTER($C$9:GU134,$A$9:$A134&gt;GV$4))),(SUMIFS($B$9:$B54,$A$9:$A54,"&lt;"&amp;$A54,$A$9:$A54,"&gt;="&amp;GV$4,$A$9:$A54,"&lt;="&amp;GV$5)-SUM(_xlfn._xlws.FILTER(GV55:GV134,$A55:$A134&gt;GV$4),_xlfn._xlws.FILTER($C$9:GU134,$A$9:$A134&gt;GV$4))&gt;GV$6)),GV$6,MAX(0,SUMIFS($B$9:$B54,$A$9:$A54,"&lt;"&amp;$A54,$A$9:$A54,"&gt;="&amp;GV$4,$A$9:$A54,"&lt;="&amp;GV$5)-SUM(_xlfn._xlws.FILTER(GV55:GV134,$A55:$A134&gt;GV$4),_xlfn._xlws.FILTER($C$9:GU134,$A$9:$A134&gt;GV$4)))),"")</f>
        <v/>
      </c>
      <c r="GW54" s="32" t="str" cm="1">
        <f t="array" ref="GW54">IF(AND(($A54&lt;&gt;"")*($A54&gt;GW$4)*($A54&lt;=GW$5)),IF(AND((SUMIFS($B$9:$B54,$A$9:$A54,"&lt;"&amp;$A54,$A$9:$A54,"&gt;="&amp;GW$4,$A$9:$A54,"&lt;="&amp;GW$5)&gt;SUM(_xlfn._xlws.FILTER(GW55:GW134,$A55:$A134&gt;GW$4),_xlfn._xlws.FILTER($C$9:GV134,$A$9:$A134&gt;GW$4))),(SUMIFS($B$9:$B54,$A$9:$A54,"&lt;"&amp;$A54,$A$9:$A54,"&gt;="&amp;GW$4,$A$9:$A54,"&lt;="&amp;GW$5)-SUM(_xlfn._xlws.FILTER(GW55:GW134,$A55:$A134&gt;GW$4),_xlfn._xlws.FILTER($C$9:GV134,$A$9:$A134&gt;GW$4))&gt;GW$6)),GW$6,MAX(0,SUMIFS($B$9:$B54,$A$9:$A54,"&lt;"&amp;$A54,$A$9:$A54,"&gt;="&amp;GW$4,$A$9:$A54,"&lt;="&amp;GW$5)-SUM(_xlfn._xlws.FILTER(GW55:GW134,$A55:$A134&gt;GW$4),_xlfn._xlws.FILTER($C$9:GV134,$A$9:$A134&gt;GW$4)))),"")</f>
        <v/>
      </c>
      <c r="GX54" s="32" t="str" cm="1">
        <f t="array" ref="GX54">IF(AND(($A54&lt;&gt;"")*($A54&gt;GX$4)*($A54&lt;=GX$5)),IF(AND((SUMIFS($B$9:$B54,$A$9:$A54,"&lt;"&amp;$A54,$A$9:$A54,"&gt;="&amp;GX$4,$A$9:$A54,"&lt;="&amp;GX$5)&gt;SUM(_xlfn._xlws.FILTER(GX55:GX134,$A55:$A134&gt;GX$4),_xlfn._xlws.FILTER($C$9:GW134,$A$9:$A134&gt;GX$4))),(SUMIFS($B$9:$B54,$A$9:$A54,"&lt;"&amp;$A54,$A$9:$A54,"&gt;="&amp;GX$4,$A$9:$A54,"&lt;="&amp;GX$5)-SUM(_xlfn._xlws.FILTER(GX55:GX134,$A55:$A134&gt;GX$4),_xlfn._xlws.FILTER($C$9:GW134,$A$9:$A134&gt;GX$4))&gt;GX$6)),GX$6,MAX(0,SUMIFS($B$9:$B54,$A$9:$A54,"&lt;"&amp;$A54,$A$9:$A54,"&gt;="&amp;GX$4,$A$9:$A54,"&lt;="&amp;GX$5)-SUM(_xlfn._xlws.FILTER(GX55:GX134,$A55:$A134&gt;GX$4),_xlfn._xlws.FILTER($C$9:GW134,$A$9:$A134&gt;GX$4)))),"")</f>
        <v/>
      </c>
      <c r="GY54" s="32" t="str" cm="1">
        <f t="array" ref="GY54">IF(AND(($A54&lt;&gt;"")*($A54&gt;GY$4)*($A54&lt;=GY$5)),IF(AND((SUMIFS($B$9:$B54,$A$9:$A54,"&lt;"&amp;$A54,$A$9:$A54,"&gt;="&amp;GY$4,$A$9:$A54,"&lt;="&amp;GY$5)&gt;SUM(_xlfn._xlws.FILTER(GY55:GY134,$A55:$A134&gt;GY$4),_xlfn._xlws.FILTER($C$9:GX134,$A$9:$A134&gt;GY$4))),(SUMIFS($B$9:$B54,$A$9:$A54,"&lt;"&amp;$A54,$A$9:$A54,"&gt;="&amp;GY$4,$A$9:$A54,"&lt;="&amp;GY$5)-SUM(_xlfn._xlws.FILTER(GY55:GY134,$A55:$A134&gt;GY$4),_xlfn._xlws.FILTER($C$9:GX134,$A$9:$A134&gt;GY$4))&gt;GY$6)),GY$6,MAX(0,SUMIFS($B$9:$B54,$A$9:$A54,"&lt;"&amp;$A54,$A$9:$A54,"&gt;="&amp;GY$4,$A$9:$A54,"&lt;="&amp;GY$5)-SUM(_xlfn._xlws.FILTER(GY55:GY134,$A55:$A134&gt;GY$4),_xlfn._xlws.FILTER($C$9:GX134,$A$9:$A134&gt;GY$4)))),"")</f>
        <v/>
      </c>
      <c r="GZ54" s="32" t="str" cm="1">
        <f t="array" ref="GZ54">IF(AND(($A54&lt;&gt;"")*($A54&gt;GZ$4)*($A54&lt;=GZ$5)),IF(AND((SUMIFS($B$9:$B54,$A$9:$A54,"&lt;"&amp;$A54,$A$9:$A54,"&gt;="&amp;GZ$4,$A$9:$A54,"&lt;="&amp;GZ$5)&gt;SUM(_xlfn._xlws.FILTER(GZ55:GZ134,$A55:$A134&gt;GZ$4),_xlfn._xlws.FILTER($C$9:GY134,$A$9:$A134&gt;GZ$4))),(SUMIFS($B$9:$B54,$A$9:$A54,"&lt;"&amp;$A54,$A$9:$A54,"&gt;="&amp;GZ$4,$A$9:$A54,"&lt;="&amp;GZ$5)-SUM(_xlfn._xlws.FILTER(GZ55:GZ134,$A55:$A134&gt;GZ$4),_xlfn._xlws.FILTER($C$9:GY134,$A$9:$A134&gt;GZ$4))&gt;GZ$6)),GZ$6,MAX(0,SUMIFS($B$9:$B54,$A$9:$A54,"&lt;"&amp;$A54,$A$9:$A54,"&gt;="&amp;GZ$4,$A$9:$A54,"&lt;="&amp;GZ$5)-SUM(_xlfn._xlws.FILTER(GZ55:GZ134,$A55:$A134&gt;GZ$4),_xlfn._xlws.FILTER($C$9:GY134,$A$9:$A134&gt;GZ$4)))),"")</f>
        <v/>
      </c>
      <c r="HA54" s="32" t="str" cm="1">
        <f t="array" ref="HA54">IF(AND(($A54&lt;&gt;"")*($A54&gt;HA$4)*($A54&lt;=HA$5)),IF(AND((SUMIFS($B$9:$B54,$A$9:$A54,"&lt;"&amp;$A54,$A$9:$A54,"&gt;="&amp;HA$4,$A$9:$A54,"&lt;="&amp;HA$5)&gt;SUM(_xlfn._xlws.FILTER(HA55:HA134,$A55:$A134&gt;HA$4),_xlfn._xlws.FILTER($C$9:GZ134,$A$9:$A134&gt;HA$4))),(SUMIFS($B$9:$B54,$A$9:$A54,"&lt;"&amp;$A54,$A$9:$A54,"&gt;="&amp;HA$4,$A$9:$A54,"&lt;="&amp;HA$5)-SUM(_xlfn._xlws.FILTER(HA55:HA134,$A55:$A134&gt;HA$4),_xlfn._xlws.FILTER($C$9:GZ134,$A$9:$A134&gt;HA$4))&gt;HA$6)),HA$6,MAX(0,SUMIFS($B$9:$B54,$A$9:$A54,"&lt;"&amp;$A54,$A$9:$A54,"&gt;="&amp;HA$4,$A$9:$A54,"&lt;="&amp;HA$5)-SUM(_xlfn._xlws.FILTER(HA55:HA134,$A55:$A134&gt;HA$4),_xlfn._xlws.FILTER($C$9:GZ134,$A$9:$A134&gt;HA$4)))),"")</f>
        <v/>
      </c>
      <c r="HB54" s="32" t="str" cm="1">
        <f t="array" ref="HB54">IF(AND(($A54&lt;&gt;"")*($A54&gt;HB$4)*($A54&lt;=HB$5)),IF(AND((SUMIFS($B$9:$B54,$A$9:$A54,"&lt;"&amp;$A54,$A$9:$A54,"&gt;="&amp;HB$4,$A$9:$A54,"&lt;="&amp;HB$5)&gt;SUM(_xlfn._xlws.FILTER(HB55:HB134,$A55:$A134&gt;HB$4),_xlfn._xlws.FILTER($C$9:HA134,$A$9:$A134&gt;HB$4))),(SUMIFS($B$9:$B54,$A$9:$A54,"&lt;"&amp;$A54,$A$9:$A54,"&gt;="&amp;HB$4,$A$9:$A54,"&lt;="&amp;HB$5)-SUM(_xlfn._xlws.FILTER(HB55:HB134,$A55:$A134&gt;HB$4),_xlfn._xlws.FILTER($C$9:HA134,$A$9:$A134&gt;HB$4))&gt;HB$6)),HB$6,MAX(0,SUMIFS($B$9:$B54,$A$9:$A54,"&lt;"&amp;$A54,$A$9:$A54,"&gt;="&amp;HB$4,$A$9:$A54,"&lt;="&amp;HB$5)-SUM(_xlfn._xlws.FILTER(HB55:HB134,$A55:$A134&gt;HB$4),_xlfn._xlws.FILTER($C$9:HA134,$A$9:$A134&gt;HB$4)))),"")</f>
        <v/>
      </c>
      <c r="HC54" s="32" t="str" cm="1">
        <f t="array" ref="HC54">IF(AND(($A54&lt;&gt;"")*($A54&gt;HC$4)*($A54&lt;=HC$5)),IF(AND((SUMIFS($B$9:$B54,$A$9:$A54,"&lt;"&amp;$A54,$A$9:$A54,"&gt;="&amp;HC$4,$A$9:$A54,"&lt;="&amp;HC$5)&gt;SUM(_xlfn._xlws.FILTER(HC55:HC134,$A55:$A134&gt;HC$4),_xlfn._xlws.FILTER($C$9:HB134,$A$9:$A134&gt;HC$4))),(SUMIFS($B$9:$B54,$A$9:$A54,"&lt;"&amp;$A54,$A$9:$A54,"&gt;="&amp;HC$4,$A$9:$A54,"&lt;="&amp;HC$5)-SUM(_xlfn._xlws.FILTER(HC55:HC134,$A55:$A134&gt;HC$4),_xlfn._xlws.FILTER($C$9:HB134,$A$9:$A134&gt;HC$4))&gt;HC$6)),HC$6,MAX(0,SUMIFS($B$9:$B54,$A$9:$A54,"&lt;"&amp;$A54,$A$9:$A54,"&gt;="&amp;HC$4,$A$9:$A54,"&lt;="&amp;HC$5)-SUM(_xlfn._xlws.FILTER(HC55:HC134,$A55:$A134&gt;HC$4),_xlfn._xlws.FILTER($C$9:HB134,$A$9:$A134&gt;HC$4)))),"")</f>
        <v/>
      </c>
      <c r="HD54" s="32" t="str" cm="1">
        <f t="array" ref="HD54">IF(AND(($A54&lt;&gt;"")*($A54&gt;HD$4)*($A54&lt;=HD$5)),IF(AND((SUMIFS($B$9:$B54,$A$9:$A54,"&lt;"&amp;$A54,$A$9:$A54,"&gt;="&amp;HD$4,$A$9:$A54,"&lt;="&amp;HD$5)&gt;SUM(_xlfn._xlws.FILTER(HD55:HD134,$A55:$A134&gt;HD$4),_xlfn._xlws.FILTER($C$9:HC134,$A$9:$A134&gt;HD$4))),(SUMIFS($B$9:$B54,$A$9:$A54,"&lt;"&amp;$A54,$A$9:$A54,"&gt;="&amp;HD$4,$A$9:$A54,"&lt;="&amp;HD$5)-SUM(_xlfn._xlws.FILTER(HD55:HD134,$A55:$A134&gt;HD$4),_xlfn._xlws.FILTER($C$9:HC134,$A$9:$A134&gt;HD$4))&gt;HD$6)),HD$6,MAX(0,SUMIFS($B$9:$B54,$A$9:$A54,"&lt;"&amp;$A54,$A$9:$A54,"&gt;="&amp;HD$4,$A$9:$A54,"&lt;="&amp;HD$5)-SUM(_xlfn._xlws.FILTER(HD55:HD134,$A55:$A134&gt;HD$4),_xlfn._xlws.FILTER($C$9:HC134,$A$9:$A134&gt;HD$4)))),"")</f>
        <v/>
      </c>
      <c r="HE54" s="32" t="str" cm="1">
        <f t="array" ref="HE54">IF(AND(($A54&lt;&gt;"")*($A54&gt;HE$4)*($A54&lt;=HE$5)),IF(AND((SUMIFS($B$9:$B54,$A$9:$A54,"&lt;"&amp;$A54,$A$9:$A54,"&gt;="&amp;HE$4,$A$9:$A54,"&lt;="&amp;HE$5)&gt;SUM(_xlfn._xlws.FILTER(HE55:HE134,$A55:$A134&gt;HE$4),_xlfn._xlws.FILTER($C$9:HD134,$A$9:$A134&gt;HE$4))),(SUMIFS($B$9:$B54,$A$9:$A54,"&lt;"&amp;$A54,$A$9:$A54,"&gt;="&amp;HE$4,$A$9:$A54,"&lt;="&amp;HE$5)-SUM(_xlfn._xlws.FILTER(HE55:HE134,$A55:$A134&gt;HE$4),_xlfn._xlws.FILTER($C$9:HD134,$A$9:$A134&gt;HE$4))&gt;HE$6)),HE$6,MAX(0,SUMIFS($B$9:$B54,$A$9:$A54,"&lt;"&amp;$A54,$A$9:$A54,"&gt;="&amp;HE$4,$A$9:$A54,"&lt;="&amp;HE$5)-SUM(_xlfn._xlws.FILTER(HE55:HE134,$A55:$A134&gt;HE$4),_xlfn._xlws.FILTER($C$9:HD134,$A$9:$A134&gt;HE$4)))),"")</f>
        <v/>
      </c>
      <c r="HF54" s="32" t="str" cm="1">
        <f t="array" ref="HF54">IF(AND(($A54&lt;&gt;"")*($A54&gt;HF$4)*($A54&lt;=HF$5)),IF(AND((SUMIFS($B$9:$B54,$A$9:$A54,"&lt;"&amp;$A54,$A$9:$A54,"&gt;="&amp;HF$4,$A$9:$A54,"&lt;="&amp;HF$5)&gt;SUM(_xlfn._xlws.FILTER(HF55:HF134,$A55:$A134&gt;HF$4),_xlfn._xlws.FILTER($C$9:HE134,$A$9:$A134&gt;HF$4))),(SUMIFS($B$9:$B54,$A$9:$A54,"&lt;"&amp;$A54,$A$9:$A54,"&gt;="&amp;HF$4,$A$9:$A54,"&lt;="&amp;HF$5)-SUM(_xlfn._xlws.FILTER(HF55:HF134,$A55:$A134&gt;HF$4),_xlfn._xlws.FILTER($C$9:HE134,$A$9:$A134&gt;HF$4))&gt;HF$6)),HF$6,MAX(0,SUMIFS($B$9:$B54,$A$9:$A54,"&lt;"&amp;$A54,$A$9:$A54,"&gt;="&amp;HF$4,$A$9:$A54,"&lt;="&amp;HF$5)-SUM(_xlfn._xlws.FILTER(HF55:HF134,$A55:$A134&gt;HF$4),_xlfn._xlws.FILTER($C$9:HE134,$A$9:$A134&gt;HF$4)))),"")</f>
        <v/>
      </c>
      <c r="HG54" s="32" t="str" cm="1">
        <f t="array" ref="HG54">IF(AND(($A54&lt;&gt;"")*($A54&gt;HG$4)*($A54&lt;=HG$5)),IF(AND((SUMIFS($B$9:$B54,$A$9:$A54,"&lt;"&amp;$A54,$A$9:$A54,"&gt;="&amp;HG$4,$A$9:$A54,"&lt;="&amp;HG$5)&gt;SUM(_xlfn._xlws.FILTER(HG55:HG134,$A55:$A134&gt;HG$4),_xlfn._xlws.FILTER($C$9:HF134,$A$9:$A134&gt;HG$4))),(SUMIFS($B$9:$B54,$A$9:$A54,"&lt;"&amp;$A54,$A$9:$A54,"&gt;="&amp;HG$4,$A$9:$A54,"&lt;="&amp;HG$5)-SUM(_xlfn._xlws.FILTER(HG55:HG134,$A55:$A134&gt;HG$4),_xlfn._xlws.FILTER($C$9:HF134,$A$9:$A134&gt;HG$4))&gt;HG$6)),HG$6,MAX(0,SUMIFS($B$9:$B54,$A$9:$A54,"&lt;"&amp;$A54,$A$9:$A54,"&gt;="&amp;HG$4,$A$9:$A54,"&lt;="&amp;HG$5)-SUM(_xlfn._xlws.FILTER(HG55:HG134,$A55:$A134&gt;HG$4),_xlfn._xlws.FILTER($C$9:HF134,$A$9:$A134&gt;HG$4)))),"")</f>
        <v/>
      </c>
      <c r="HH54" s="32" t="str" cm="1">
        <f t="array" ref="HH54">IF(AND(($A54&lt;&gt;"")*($A54&gt;HH$4)*($A54&lt;=HH$5)),IF(AND((SUMIFS($B$9:$B54,$A$9:$A54,"&lt;"&amp;$A54,$A$9:$A54,"&gt;="&amp;HH$4,$A$9:$A54,"&lt;="&amp;HH$5)&gt;SUM(_xlfn._xlws.FILTER(HH55:HH134,$A55:$A134&gt;HH$4),_xlfn._xlws.FILTER($C$9:HG134,$A$9:$A134&gt;HH$4))),(SUMIFS($B$9:$B54,$A$9:$A54,"&lt;"&amp;$A54,$A$9:$A54,"&gt;="&amp;HH$4,$A$9:$A54,"&lt;="&amp;HH$5)-SUM(_xlfn._xlws.FILTER(HH55:HH134,$A55:$A134&gt;HH$4),_xlfn._xlws.FILTER($C$9:HG134,$A$9:$A134&gt;HH$4))&gt;HH$6)),HH$6,MAX(0,SUMIFS($B$9:$B54,$A$9:$A54,"&lt;"&amp;$A54,$A$9:$A54,"&gt;="&amp;HH$4,$A$9:$A54,"&lt;="&amp;HH$5)-SUM(_xlfn._xlws.FILTER(HH55:HH134,$A55:$A134&gt;HH$4),_xlfn._xlws.FILTER($C$9:HG134,$A$9:$A134&gt;HH$4)))),"")</f>
        <v/>
      </c>
      <c r="HI54" s="32" t="str" cm="1">
        <f t="array" ref="HI54">IF(AND(($A54&lt;&gt;"")*($A54&gt;HI$4)*($A54&lt;=HI$5)),IF(AND((SUMIFS($B$9:$B54,$A$9:$A54,"&lt;"&amp;$A54,$A$9:$A54,"&gt;="&amp;HI$4,$A$9:$A54,"&lt;="&amp;HI$5)&gt;SUM(_xlfn._xlws.FILTER(HI55:HI134,$A55:$A134&gt;HI$4),_xlfn._xlws.FILTER($C$9:HH134,$A$9:$A134&gt;HI$4))),(SUMIFS($B$9:$B54,$A$9:$A54,"&lt;"&amp;$A54,$A$9:$A54,"&gt;="&amp;HI$4,$A$9:$A54,"&lt;="&amp;HI$5)-SUM(_xlfn._xlws.FILTER(HI55:HI134,$A55:$A134&gt;HI$4),_xlfn._xlws.FILTER($C$9:HH134,$A$9:$A134&gt;HI$4))&gt;HI$6)),HI$6,MAX(0,SUMIFS($B$9:$B54,$A$9:$A54,"&lt;"&amp;$A54,$A$9:$A54,"&gt;="&amp;HI$4,$A$9:$A54,"&lt;="&amp;HI$5)-SUM(_xlfn._xlws.FILTER(HI55:HI134,$A55:$A134&gt;HI$4),_xlfn._xlws.FILTER($C$9:HH134,$A$9:$A134&gt;HI$4)))),"")</f>
        <v/>
      </c>
      <c r="HJ54" s="32" t="str" cm="1">
        <f t="array" ref="HJ54">IF(AND(($A54&lt;&gt;"")*($A54&gt;HJ$4)*($A54&lt;=HJ$5)),IF(AND((SUMIFS($B$9:$B54,$A$9:$A54,"&lt;"&amp;$A54,$A$9:$A54,"&gt;="&amp;HJ$4,$A$9:$A54,"&lt;="&amp;HJ$5)&gt;SUM(_xlfn._xlws.FILTER(HJ55:HJ134,$A55:$A134&gt;HJ$4),_xlfn._xlws.FILTER($C$9:HI134,$A$9:$A134&gt;HJ$4))),(SUMIFS($B$9:$B54,$A$9:$A54,"&lt;"&amp;$A54,$A$9:$A54,"&gt;="&amp;HJ$4,$A$9:$A54,"&lt;="&amp;HJ$5)-SUM(_xlfn._xlws.FILTER(HJ55:HJ134,$A55:$A134&gt;HJ$4),_xlfn._xlws.FILTER($C$9:HI134,$A$9:$A134&gt;HJ$4))&gt;HJ$6)),HJ$6,MAX(0,SUMIFS($B$9:$B54,$A$9:$A54,"&lt;"&amp;$A54,$A$9:$A54,"&gt;="&amp;HJ$4,$A$9:$A54,"&lt;="&amp;HJ$5)-SUM(_xlfn._xlws.FILTER(HJ55:HJ134,$A55:$A134&gt;HJ$4),_xlfn._xlws.FILTER($C$9:HI134,$A$9:$A134&gt;HJ$4)))),"")</f>
        <v/>
      </c>
      <c r="HK54" s="32" t="str" cm="1">
        <f t="array" ref="HK54">IF(AND(($A54&lt;&gt;"")*($A54&gt;HK$4)*($A54&lt;=HK$5)),IF(AND((SUMIFS($B$9:$B54,$A$9:$A54,"&lt;"&amp;$A54,$A$9:$A54,"&gt;="&amp;HK$4,$A$9:$A54,"&lt;="&amp;HK$5)&gt;SUM(_xlfn._xlws.FILTER(HK55:HK134,$A55:$A134&gt;HK$4),_xlfn._xlws.FILTER($C$9:HJ134,$A$9:$A134&gt;HK$4))),(SUMIFS($B$9:$B54,$A$9:$A54,"&lt;"&amp;$A54,$A$9:$A54,"&gt;="&amp;HK$4,$A$9:$A54,"&lt;="&amp;HK$5)-SUM(_xlfn._xlws.FILTER(HK55:HK134,$A55:$A134&gt;HK$4),_xlfn._xlws.FILTER($C$9:HJ134,$A$9:$A134&gt;HK$4))&gt;HK$6)),HK$6,MAX(0,SUMIFS($B$9:$B54,$A$9:$A54,"&lt;"&amp;$A54,$A$9:$A54,"&gt;="&amp;HK$4,$A$9:$A54,"&lt;="&amp;HK$5)-SUM(_xlfn._xlws.FILTER(HK55:HK134,$A55:$A134&gt;HK$4),_xlfn._xlws.FILTER($C$9:HJ134,$A$9:$A134&gt;HK$4)))),"")</f>
        <v/>
      </c>
      <c r="HL54" s="32" t="str" cm="1">
        <f t="array" ref="HL54">IF(AND(($A54&lt;&gt;"")*($A54&gt;HL$4)*($A54&lt;=HL$5)),IF(AND((SUMIFS($B$9:$B54,$A$9:$A54,"&lt;"&amp;$A54,$A$9:$A54,"&gt;="&amp;HL$4,$A$9:$A54,"&lt;="&amp;HL$5)&gt;SUM(_xlfn._xlws.FILTER(HL55:HL134,$A55:$A134&gt;HL$4),_xlfn._xlws.FILTER($C$9:HK134,$A$9:$A134&gt;HL$4))),(SUMIFS($B$9:$B54,$A$9:$A54,"&lt;"&amp;$A54,$A$9:$A54,"&gt;="&amp;HL$4,$A$9:$A54,"&lt;="&amp;HL$5)-SUM(_xlfn._xlws.FILTER(HL55:HL134,$A55:$A134&gt;HL$4),_xlfn._xlws.FILTER($C$9:HK134,$A$9:$A134&gt;HL$4))&gt;HL$6)),HL$6,MAX(0,SUMIFS($B$9:$B54,$A$9:$A54,"&lt;"&amp;$A54,$A$9:$A54,"&gt;="&amp;HL$4,$A$9:$A54,"&lt;="&amp;HL$5)-SUM(_xlfn._xlws.FILTER(HL55:HL134,$A55:$A134&gt;HL$4),_xlfn._xlws.FILTER($C$9:HK134,$A$9:$A134&gt;HL$4)))),"")</f>
        <v/>
      </c>
      <c r="HM54" s="32" t="str" cm="1">
        <f t="array" ref="HM54">IF(AND(($A54&lt;&gt;"")*($A54&gt;HM$4)*($A54&lt;=HM$5)),IF(AND((SUMIFS($B$9:$B54,$A$9:$A54,"&lt;"&amp;$A54,$A$9:$A54,"&gt;="&amp;HM$4,$A$9:$A54,"&lt;="&amp;HM$5)&gt;SUM(_xlfn._xlws.FILTER(HM55:HM134,$A55:$A134&gt;HM$4),_xlfn._xlws.FILTER($C$9:HL134,$A$9:$A134&gt;HM$4))),(SUMIFS($B$9:$B54,$A$9:$A54,"&lt;"&amp;$A54,$A$9:$A54,"&gt;="&amp;HM$4,$A$9:$A54,"&lt;="&amp;HM$5)-SUM(_xlfn._xlws.FILTER(HM55:HM134,$A55:$A134&gt;HM$4),_xlfn._xlws.FILTER($C$9:HL134,$A$9:$A134&gt;HM$4))&gt;HM$6)),HM$6,MAX(0,SUMIFS($B$9:$B54,$A$9:$A54,"&lt;"&amp;$A54,$A$9:$A54,"&gt;="&amp;HM$4,$A$9:$A54,"&lt;="&amp;HM$5)-SUM(_xlfn._xlws.FILTER(HM55:HM134,$A55:$A134&gt;HM$4),_xlfn._xlws.FILTER($C$9:HL134,$A$9:$A134&gt;HM$4)))),"")</f>
        <v/>
      </c>
      <c r="HN54" s="32" t="str" cm="1">
        <f t="array" ref="HN54">IF(AND(($A54&lt;&gt;"")*($A54&gt;HN$4)*($A54&lt;=HN$5)),IF(AND((SUMIFS($B$9:$B54,$A$9:$A54,"&lt;"&amp;$A54,$A$9:$A54,"&gt;="&amp;HN$4,$A$9:$A54,"&lt;="&amp;HN$5)&gt;SUM(_xlfn._xlws.FILTER(HN55:HN134,$A55:$A134&gt;HN$4),_xlfn._xlws.FILTER($C$9:HM134,$A$9:$A134&gt;HN$4))),(SUMIFS($B$9:$B54,$A$9:$A54,"&lt;"&amp;$A54,$A$9:$A54,"&gt;="&amp;HN$4,$A$9:$A54,"&lt;="&amp;HN$5)-SUM(_xlfn._xlws.FILTER(HN55:HN134,$A55:$A134&gt;HN$4),_xlfn._xlws.FILTER($C$9:HM134,$A$9:$A134&gt;HN$4))&gt;HN$6)),HN$6,MAX(0,SUMIFS($B$9:$B54,$A$9:$A54,"&lt;"&amp;$A54,$A$9:$A54,"&gt;="&amp;HN$4,$A$9:$A54,"&lt;="&amp;HN$5)-SUM(_xlfn._xlws.FILTER(HN55:HN134,$A55:$A134&gt;HN$4),_xlfn._xlws.FILTER($C$9:HM134,$A$9:$A134&gt;HN$4)))),"")</f>
        <v/>
      </c>
      <c r="HO54" s="32" t="str" cm="1">
        <f t="array" ref="HO54">IF(AND(($A54&lt;&gt;"")*($A54&gt;HO$4)*($A54&lt;=HO$5)),IF(AND((SUMIFS($B$9:$B54,$A$9:$A54,"&lt;"&amp;$A54,$A$9:$A54,"&gt;="&amp;HO$4,$A$9:$A54,"&lt;="&amp;HO$5)&gt;SUM(_xlfn._xlws.FILTER(HO55:HO134,$A55:$A134&gt;HO$4),_xlfn._xlws.FILTER($C$9:HN134,$A$9:$A134&gt;HO$4))),(SUMIFS($B$9:$B54,$A$9:$A54,"&lt;"&amp;$A54,$A$9:$A54,"&gt;="&amp;HO$4,$A$9:$A54,"&lt;="&amp;HO$5)-SUM(_xlfn._xlws.FILTER(HO55:HO134,$A55:$A134&gt;HO$4),_xlfn._xlws.FILTER($C$9:HN134,$A$9:$A134&gt;HO$4))&gt;HO$6)),HO$6,MAX(0,SUMIFS($B$9:$B54,$A$9:$A54,"&lt;"&amp;$A54,$A$9:$A54,"&gt;="&amp;HO$4,$A$9:$A54,"&lt;="&amp;HO$5)-SUM(_xlfn._xlws.FILTER(HO55:HO134,$A55:$A134&gt;HO$4),_xlfn._xlws.FILTER($C$9:HN134,$A$9:$A134&gt;HO$4)))),"")</f>
        <v/>
      </c>
      <c r="HP54" s="32" t="str" cm="1">
        <f t="array" ref="HP54">IF(AND(($A54&lt;&gt;"")*($A54&gt;HP$4)*($A54&lt;=HP$5)),IF(AND((SUMIFS($B$9:$B54,$A$9:$A54,"&lt;"&amp;$A54,$A$9:$A54,"&gt;="&amp;HP$4,$A$9:$A54,"&lt;="&amp;HP$5)&gt;SUM(_xlfn._xlws.FILTER(HP55:HP134,$A55:$A134&gt;HP$4),_xlfn._xlws.FILTER($C$9:HO134,$A$9:$A134&gt;HP$4))),(SUMIFS($B$9:$B54,$A$9:$A54,"&lt;"&amp;$A54,$A$9:$A54,"&gt;="&amp;HP$4,$A$9:$A54,"&lt;="&amp;HP$5)-SUM(_xlfn._xlws.FILTER(HP55:HP134,$A55:$A134&gt;HP$4),_xlfn._xlws.FILTER($C$9:HO134,$A$9:$A134&gt;HP$4))&gt;HP$6)),HP$6,MAX(0,SUMIFS($B$9:$B54,$A$9:$A54,"&lt;"&amp;$A54,$A$9:$A54,"&gt;="&amp;HP$4,$A$9:$A54,"&lt;="&amp;HP$5)-SUM(_xlfn._xlws.FILTER(HP55:HP134,$A55:$A134&gt;HP$4),_xlfn._xlws.FILTER($C$9:HO134,$A$9:$A134&gt;HP$4)))),"")</f>
        <v/>
      </c>
      <c r="HQ54" s="32" t="str" cm="1">
        <f t="array" ref="HQ54">IF(AND(($A54&lt;&gt;"")*($A54&gt;HQ$4)*($A54&lt;=HQ$5)),IF(AND((SUMIFS($B$9:$B54,$A$9:$A54,"&lt;"&amp;$A54,$A$9:$A54,"&gt;="&amp;HQ$4,$A$9:$A54,"&lt;="&amp;HQ$5)&gt;SUM(_xlfn._xlws.FILTER(HQ55:HQ134,$A55:$A134&gt;HQ$4),_xlfn._xlws.FILTER($C$9:HP134,$A$9:$A134&gt;HQ$4))),(SUMIFS($B$9:$B54,$A$9:$A54,"&lt;"&amp;$A54,$A$9:$A54,"&gt;="&amp;HQ$4,$A$9:$A54,"&lt;="&amp;HQ$5)-SUM(_xlfn._xlws.FILTER(HQ55:HQ134,$A55:$A134&gt;HQ$4),_xlfn._xlws.FILTER($C$9:HP134,$A$9:$A134&gt;HQ$4))&gt;HQ$6)),HQ$6,MAX(0,SUMIFS($B$9:$B54,$A$9:$A54,"&lt;"&amp;$A54,$A$9:$A54,"&gt;="&amp;HQ$4,$A$9:$A54,"&lt;="&amp;HQ$5)-SUM(_xlfn._xlws.FILTER(HQ55:HQ134,$A55:$A134&gt;HQ$4),_xlfn._xlws.FILTER($C$9:HP134,$A$9:$A134&gt;HQ$4)))),"")</f>
        <v/>
      </c>
      <c r="HR54" s="32" t="str" cm="1">
        <f t="array" ref="HR54">IF(AND(($A54&lt;&gt;"")*($A54&gt;HR$4)*($A54&lt;=HR$5)),IF(AND((SUMIFS($B$9:$B54,$A$9:$A54,"&lt;"&amp;$A54,$A$9:$A54,"&gt;="&amp;HR$4,$A$9:$A54,"&lt;="&amp;HR$5)&gt;SUM(_xlfn._xlws.FILTER(HR55:HR134,$A55:$A134&gt;HR$4),_xlfn._xlws.FILTER($C$9:HQ134,$A$9:$A134&gt;HR$4))),(SUMIFS($B$9:$B54,$A$9:$A54,"&lt;"&amp;$A54,$A$9:$A54,"&gt;="&amp;HR$4,$A$9:$A54,"&lt;="&amp;HR$5)-SUM(_xlfn._xlws.FILTER(HR55:HR134,$A55:$A134&gt;HR$4),_xlfn._xlws.FILTER($C$9:HQ134,$A$9:$A134&gt;HR$4))&gt;HR$6)),HR$6,MAX(0,SUMIFS($B$9:$B54,$A$9:$A54,"&lt;"&amp;$A54,$A$9:$A54,"&gt;="&amp;HR$4,$A$9:$A54,"&lt;="&amp;HR$5)-SUM(_xlfn._xlws.FILTER(HR55:HR134,$A55:$A134&gt;HR$4),_xlfn._xlws.FILTER($C$9:HQ134,$A$9:$A134&gt;HR$4)))),"")</f>
        <v/>
      </c>
      <c r="HS54" s="32" t="str" cm="1">
        <f t="array" ref="HS54">IF(AND(($A54&lt;&gt;"")*($A54&gt;HS$4)*($A54&lt;=HS$5)),IF(AND((SUMIFS($B$9:$B54,$A$9:$A54,"&lt;"&amp;$A54,$A$9:$A54,"&gt;="&amp;HS$4,$A$9:$A54,"&lt;="&amp;HS$5)&gt;SUM(_xlfn._xlws.FILTER(HS55:HS134,$A55:$A134&gt;HS$4),_xlfn._xlws.FILTER($C$9:HR134,$A$9:$A134&gt;HS$4))),(SUMIFS($B$9:$B54,$A$9:$A54,"&lt;"&amp;$A54,$A$9:$A54,"&gt;="&amp;HS$4,$A$9:$A54,"&lt;="&amp;HS$5)-SUM(_xlfn._xlws.FILTER(HS55:HS134,$A55:$A134&gt;HS$4),_xlfn._xlws.FILTER($C$9:HR134,$A$9:$A134&gt;HS$4))&gt;HS$6)),HS$6,MAX(0,SUMIFS($B$9:$B54,$A$9:$A54,"&lt;"&amp;$A54,$A$9:$A54,"&gt;="&amp;HS$4,$A$9:$A54,"&lt;="&amp;HS$5)-SUM(_xlfn._xlws.FILTER(HS55:HS134,$A55:$A134&gt;HS$4),_xlfn._xlws.FILTER($C$9:HR134,$A$9:$A134&gt;HS$4)))),"")</f>
        <v/>
      </c>
    </row>
    <row r="55" spans="1:227" x14ac:dyDescent="0.2">
      <c r="A55" s="63" t="str">
        <v/>
      </c>
      <c r="B55" s="32">
        <f>VLOOKUP(A55,Table5[],7,FALSE)</f>
        <v>0</v>
      </c>
      <c r="C55" s="32"/>
      <c r="D55" s="32" t="str" cm="1">
        <f t="array" ref="D55">IF(AND(($A55&lt;&gt;"")*($A55&gt;D$4)*($A55&lt;=D$5)),IF(AND((SUMIFS($B$9:$B55,$A$9:$A55,"&lt;"&amp;$A55,$A$9:$A55,"&gt;="&amp;D$4,$A$9:$A55,"&lt;="&amp;D$5)&gt;SUM(_xlfn._xlws.FILTER(D56:D135,$A56:$A135&gt;D$4),_xlfn._xlws.FILTER($C$9:C135,$A$9:$A135&gt;D$4))),(SUMIFS($B$9:$B55,$A$9:$A55,"&lt;"&amp;$A55,$A$9:$A55,"&gt;="&amp;D$4,$A$9:$A55,"&lt;="&amp;D$5)-SUM(_xlfn._xlws.FILTER(D56:D135,$A56:$A135&gt;D$4),_xlfn._xlws.FILTER($C$9:C135,$A$9:$A135&gt;D$4))&gt;D$6)),D$6,MAX(0,SUMIFS($B$9:$B55,$A$9:$A55,"&lt;"&amp;$A55,$A$9:$A55,"&gt;="&amp;D$4,$A$9:$A55,"&lt;="&amp;D$5)-SUM(_xlfn._xlws.FILTER(D56:D135,$A56:$A135&gt;D$4),_xlfn._xlws.FILTER($C$9:C135,$A$9:$A135&gt;D$4)))),"")</f>
        <v/>
      </c>
      <c r="E55" s="32" t="str" cm="1">
        <f t="array" ref="E55">IF(AND(($A55&lt;&gt;"")*($A55&gt;E$4)*($A55&lt;=E$5)),IF(AND((SUMIFS($B$9:$B55,$A$9:$A55,"&lt;"&amp;$A55,$A$9:$A55,"&gt;="&amp;E$4,$A$9:$A55,"&lt;="&amp;E$5)&gt;SUM(_xlfn._xlws.FILTER(E56:E135,$A56:$A135&gt;E$4),_xlfn._xlws.FILTER($C$9:D135,$A$9:$A135&gt;E$4))),(SUMIFS($B$9:$B55,$A$9:$A55,"&lt;"&amp;$A55,$A$9:$A55,"&gt;="&amp;E$4,$A$9:$A55,"&lt;="&amp;E$5)-SUM(_xlfn._xlws.FILTER(E56:E135,$A56:$A135&gt;E$4),_xlfn._xlws.FILTER($C$9:D135,$A$9:$A135&gt;E$4))&gt;E$6)),E$6,MAX(0,SUMIFS($B$9:$B55,$A$9:$A55,"&lt;"&amp;$A55,$A$9:$A55,"&gt;="&amp;E$4,$A$9:$A55,"&lt;="&amp;E$5)-SUM(_xlfn._xlws.FILTER(E56:E135,$A56:$A135&gt;E$4),_xlfn._xlws.FILTER($C$9:D135,$A$9:$A135&gt;E$4)))),"")</f>
        <v/>
      </c>
      <c r="F55" s="32" t="str" cm="1">
        <f t="array" ref="F55">IF(AND(($A55&lt;&gt;"")*($A55&gt;F$4)*($A55&lt;=F$5)),IF(AND((SUMIFS($B$9:$B55,$A$9:$A55,"&lt;"&amp;$A55,$A$9:$A55,"&gt;="&amp;F$4,$A$9:$A55,"&lt;="&amp;F$5)&gt;SUM(_xlfn._xlws.FILTER(F56:F135,$A56:$A135&gt;F$4),_xlfn._xlws.FILTER($C$9:E135,$A$9:$A135&gt;F$4))),(SUMIFS($B$9:$B55,$A$9:$A55,"&lt;"&amp;$A55,$A$9:$A55,"&gt;="&amp;F$4,$A$9:$A55,"&lt;="&amp;F$5)-SUM(_xlfn._xlws.FILTER(F56:F135,$A56:$A135&gt;F$4),_xlfn._xlws.FILTER($C$9:E135,$A$9:$A135&gt;F$4))&gt;F$6)),F$6,MAX(0,SUMIFS($B$9:$B55,$A$9:$A55,"&lt;"&amp;$A55,$A$9:$A55,"&gt;="&amp;F$4,$A$9:$A55,"&lt;="&amp;F$5)-SUM(_xlfn._xlws.FILTER(F56:F135,$A56:$A135&gt;F$4),_xlfn._xlws.FILTER($C$9:E135,$A$9:$A135&gt;F$4)))),"")</f>
        <v/>
      </c>
      <c r="G55" s="32" t="str" cm="1">
        <f t="array" ref="G55">IF(AND(($A55&lt;&gt;"")*($A55&gt;G$4)*($A55&lt;=G$5)),IF(AND((SUMIFS($B$9:$B55,$A$9:$A55,"&lt;"&amp;$A55,$A$9:$A55,"&gt;="&amp;G$4,$A$9:$A55,"&lt;="&amp;G$5)&gt;SUM(_xlfn._xlws.FILTER(G56:G135,$A56:$A135&gt;G$4),_xlfn._xlws.FILTER($C$9:F135,$A$9:$A135&gt;G$4))),(SUMIFS($B$9:$B55,$A$9:$A55,"&lt;"&amp;$A55,$A$9:$A55,"&gt;="&amp;G$4,$A$9:$A55,"&lt;="&amp;G$5)-SUM(_xlfn._xlws.FILTER(G56:G135,$A56:$A135&gt;G$4),_xlfn._xlws.FILTER($C$9:F135,$A$9:$A135&gt;G$4))&gt;G$6)),G$6,MAX(0,SUMIFS($B$9:$B55,$A$9:$A55,"&lt;"&amp;$A55,$A$9:$A55,"&gt;="&amp;G$4,$A$9:$A55,"&lt;="&amp;G$5)-SUM(_xlfn._xlws.FILTER(G56:G135,$A56:$A135&gt;G$4),_xlfn._xlws.FILTER($C$9:F135,$A$9:$A135&gt;G$4)))),"")</f>
        <v/>
      </c>
      <c r="H55" s="32" t="str" cm="1">
        <f t="array" ref="H55">IF(AND(($A55&lt;&gt;"")*($A55&gt;H$4)*($A55&lt;=H$5)),IF(AND((SUMIFS($B$9:$B55,$A$9:$A55,"&lt;"&amp;$A55,$A$9:$A55,"&gt;="&amp;H$4,$A$9:$A55,"&lt;="&amp;H$5)&gt;SUM(_xlfn._xlws.FILTER(H56:H135,$A56:$A135&gt;H$4),_xlfn._xlws.FILTER($C$9:G135,$A$9:$A135&gt;H$4))),(SUMIFS($B$9:$B55,$A$9:$A55,"&lt;"&amp;$A55,$A$9:$A55,"&gt;="&amp;H$4,$A$9:$A55,"&lt;="&amp;H$5)-SUM(_xlfn._xlws.FILTER(H56:H135,$A56:$A135&gt;H$4),_xlfn._xlws.FILTER($C$9:G135,$A$9:$A135&gt;H$4))&gt;H$6)),H$6,MAX(0,SUMIFS($B$9:$B55,$A$9:$A55,"&lt;"&amp;$A55,$A$9:$A55,"&gt;="&amp;H$4,$A$9:$A55,"&lt;="&amp;H$5)-SUM(_xlfn._xlws.FILTER(H56:H135,$A56:$A135&gt;H$4),_xlfn._xlws.FILTER($C$9:G135,$A$9:$A135&gt;H$4)))),"")</f>
        <v/>
      </c>
      <c r="I55" s="32" t="str" cm="1">
        <f t="array" ref="I55">IF(AND(($A55&lt;&gt;"")*($A55&gt;I$4)*($A55&lt;=I$5)),IF(AND((SUMIFS($B$9:$B55,$A$9:$A55,"&lt;"&amp;$A55,$A$9:$A55,"&gt;="&amp;I$4,$A$9:$A55,"&lt;="&amp;I$5)&gt;SUM(_xlfn._xlws.FILTER(I56:I135,$A56:$A135&gt;I$4),_xlfn._xlws.FILTER($C$9:H135,$A$9:$A135&gt;I$4))),(SUMIFS($B$9:$B55,$A$9:$A55,"&lt;"&amp;$A55,$A$9:$A55,"&gt;="&amp;I$4,$A$9:$A55,"&lt;="&amp;I$5)-SUM(_xlfn._xlws.FILTER(I56:I135,$A56:$A135&gt;I$4),_xlfn._xlws.FILTER($C$9:H135,$A$9:$A135&gt;I$4))&gt;I$6)),I$6,MAX(0,SUMIFS($B$9:$B55,$A$9:$A55,"&lt;"&amp;$A55,$A$9:$A55,"&gt;="&amp;I$4,$A$9:$A55,"&lt;="&amp;I$5)-SUM(_xlfn._xlws.FILTER(I56:I135,$A56:$A135&gt;I$4),_xlfn._xlws.FILTER($C$9:H135,$A$9:$A135&gt;I$4)))),"")</f>
        <v/>
      </c>
      <c r="J55" s="32" t="str" cm="1">
        <f t="array" ref="J55">IF(AND(($A55&lt;&gt;"")*($A55&gt;J$4)*($A55&lt;=J$5)),IF(AND((SUMIFS($B$9:$B55,$A$9:$A55,"&lt;"&amp;$A55,$A$9:$A55,"&gt;="&amp;J$4,$A$9:$A55,"&lt;="&amp;J$5)&gt;SUM(_xlfn._xlws.FILTER(J56:J135,$A56:$A135&gt;J$4),_xlfn._xlws.FILTER($C$9:I135,$A$9:$A135&gt;J$4))),(SUMIFS($B$9:$B55,$A$9:$A55,"&lt;"&amp;$A55,$A$9:$A55,"&gt;="&amp;J$4,$A$9:$A55,"&lt;="&amp;J$5)-SUM(_xlfn._xlws.FILTER(J56:J135,$A56:$A135&gt;J$4),_xlfn._xlws.FILTER($C$9:I135,$A$9:$A135&gt;J$4))&gt;J$6)),J$6,MAX(0,SUMIFS($B$9:$B55,$A$9:$A55,"&lt;"&amp;$A55,$A$9:$A55,"&gt;="&amp;J$4,$A$9:$A55,"&lt;="&amp;J$5)-SUM(_xlfn._xlws.FILTER(J56:J135,$A56:$A135&gt;J$4),_xlfn._xlws.FILTER($C$9:I135,$A$9:$A135&gt;J$4)))),"")</f>
        <v/>
      </c>
      <c r="K55" s="32" t="str" cm="1">
        <f t="array" ref="K55">IF(AND(($A55&lt;&gt;"")*($A55&gt;K$4)*($A55&lt;=K$5)),IF(AND((SUMIFS($B$9:$B55,$A$9:$A55,"&lt;"&amp;$A55,$A$9:$A55,"&gt;="&amp;K$4,$A$9:$A55,"&lt;="&amp;K$5)&gt;SUM(_xlfn._xlws.FILTER(K56:K135,$A56:$A135&gt;K$4),_xlfn._xlws.FILTER($C$9:J135,$A$9:$A135&gt;K$4))),(SUMIFS($B$9:$B55,$A$9:$A55,"&lt;"&amp;$A55,$A$9:$A55,"&gt;="&amp;K$4,$A$9:$A55,"&lt;="&amp;K$5)-SUM(_xlfn._xlws.FILTER(K56:K135,$A56:$A135&gt;K$4),_xlfn._xlws.FILTER($C$9:J135,$A$9:$A135&gt;K$4))&gt;K$6)),K$6,MAX(0,SUMIFS($B$9:$B55,$A$9:$A55,"&lt;"&amp;$A55,$A$9:$A55,"&gt;="&amp;K$4,$A$9:$A55,"&lt;="&amp;K$5)-SUM(_xlfn._xlws.FILTER(K56:K135,$A56:$A135&gt;K$4),_xlfn._xlws.FILTER($C$9:J135,$A$9:$A135&gt;K$4)))),"")</f>
        <v/>
      </c>
      <c r="L55" s="32" t="str" cm="1">
        <f t="array" ref="L55">IF(AND(($A55&lt;&gt;"")*($A55&gt;L$4)*($A55&lt;=L$5)),IF(AND((SUMIFS($B$9:$B55,$A$9:$A55,"&lt;"&amp;$A55,$A$9:$A55,"&gt;="&amp;L$4,$A$9:$A55,"&lt;="&amp;L$5)&gt;SUM(_xlfn._xlws.FILTER(L56:L135,$A56:$A135&gt;L$4),_xlfn._xlws.FILTER($C$9:K135,$A$9:$A135&gt;L$4))),(SUMIFS($B$9:$B55,$A$9:$A55,"&lt;"&amp;$A55,$A$9:$A55,"&gt;="&amp;L$4,$A$9:$A55,"&lt;="&amp;L$5)-SUM(_xlfn._xlws.FILTER(L56:L135,$A56:$A135&gt;L$4),_xlfn._xlws.FILTER($C$9:K135,$A$9:$A135&gt;L$4))&gt;L$6)),L$6,MAX(0,SUMIFS($B$9:$B55,$A$9:$A55,"&lt;"&amp;$A55,$A$9:$A55,"&gt;="&amp;L$4,$A$9:$A55,"&lt;="&amp;L$5)-SUM(_xlfn._xlws.FILTER(L56:L135,$A56:$A135&gt;L$4),_xlfn._xlws.FILTER($C$9:K135,$A$9:$A135&gt;L$4)))),"")</f>
        <v/>
      </c>
      <c r="M55" s="32" t="str" cm="1">
        <f t="array" ref="M55">IF(AND(($A55&lt;&gt;"")*($A55&gt;M$4)*($A55&lt;=M$5)),IF(AND((SUMIFS($B$9:$B55,$A$9:$A55,"&lt;"&amp;$A55,$A$9:$A55,"&gt;="&amp;M$4,$A$9:$A55,"&lt;="&amp;M$5)&gt;SUM(_xlfn._xlws.FILTER(M56:M135,$A56:$A135&gt;M$4),_xlfn._xlws.FILTER($C$9:L135,$A$9:$A135&gt;M$4))),(SUMIFS($B$9:$B55,$A$9:$A55,"&lt;"&amp;$A55,$A$9:$A55,"&gt;="&amp;M$4,$A$9:$A55,"&lt;="&amp;M$5)-SUM(_xlfn._xlws.FILTER(M56:M135,$A56:$A135&gt;M$4),_xlfn._xlws.FILTER($C$9:L135,$A$9:$A135&gt;M$4))&gt;M$6)),M$6,MAX(0,SUMIFS($B$9:$B55,$A$9:$A55,"&lt;"&amp;$A55,$A$9:$A55,"&gt;="&amp;M$4,$A$9:$A55,"&lt;="&amp;M$5)-SUM(_xlfn._xlws.FILTER(M56:M135,$A56:$A135&gt;M$4),_xlfn._xlws.FILTER($C$9:L135,$A$9:$A135&gt;M$4)))),"")</f>
        <v/>
      </c>
      <c r="N55" s="32" t="str" cm="1">
        <f t="array" ref="N55">IF(AND(($A55&lt;&gt;"")*($A55&gt;N$4)*($A55&lt;=N$5)),IF(AND((SUMIFS($B$9:$B55,$A$9:$A55,"&lt;"&amp;$A55,$A$9:$A55,"&gt;="&amp;N$4,$A$9:$A55,"&lt;="&amp;N$5)&gt;SUM(_xlfn._xlws.FILTER(N56:N135,$A56:$A135&gt;N$4),_xlfn._xlws.FILTER($C$9:M135,$A$9:$A135&gt;N$4))),(SUMIFS($B$9:$B55,$A$9:$A55,"&lt;"&amp;$A55,$A$9:$A55,"&gt;="&amp;N$4,$A$9:$A55,"&lt;="&amp;N$5)-SUM(_xlfn._xlws.FILTER(N56:N135,$A56:$A135&gt;N$4),_xlfn._xlws.FILTER($C$9:M135,$A$9:$A135&gt;N$4))&gt;N$6)),N$6,MAX(0,SUMIFS($B$9:$B55,$A$9:$A55,"&lt;"&amp;$A55,$A$9:$A55,"&gt;="&amp;N$4,$A$9:$A55,"&lt;="&amp;N$5)-SUM(_xlfn._xlws.FILTER(N56:N135,$A56:$A135&gt;N$4),_xlfn._xlws.FILTER($C$9:M135,$A$9:$A135&gt;N$4)))),"")</f>
        <v/>
      </c>
      <c r="O55" s="32" t="str" cm="1">
        <f t="array" ref="O55">IF(AND(($A55&lt;&gt;"")*($A55&gt;O$4)*($A55&lt;=O$5)),IF(AND((SUMIFS($B$9:$B55,$A$9:$A55,"&lt;"&amp;$A55,$A$9:$A55,"&gt;="&amp;O$4,$A$9:$A55,"&lt;="&amp;O$5)&gt;SUM(_xlfn._xlws.FILTER(O56:O135,$A56:$A135&gt;O$4),_xlfn._xlws.FILTER($C$9:N135,$A$9:$A135&gt;O$4))),(SUMIFS($B$9:$B55,$A$9:$A55,"&lt;"&amp;$A55,$A$9:$A55,"&gt;="&amp;O$4,$A$9:$A55,"&lt;="&amp;O$5)-SUM(_xlfn._xlws.FILTER(O56:O135,$A56:$A135&gt;O$4),_xlfn._xlws.FILTER($C$9:N135,$A$9:$A135&gt;O$4))&gt;O$6)),O$6,MAX(0,SUMIFS($B$9:$B55,$A$9:$A55,"&lt;"&amp;$A55,$A$9:$A55,"&gt;="&amp;O$4,$A$9:$A55,"&lt;="&amp;O$5)-SUM(_xlfn._xlws.FILTER(O56:O135,$A56:$A135&gt;O$4),_xlfn._xlws.FILTER($C$9:N135,$A$9:$A135&gt;O$4)))),"")</f>
        <v/>
      </c>
      <c r="P55" s="32" t="str" cm="1">
        <f t="array" ref="P55">IF(AND(($A55&lt;&gt;"")*($A55&gt;P$4)*($A55&lt;=P$5)),IF(AND((SUMIFS($B$9:$B55,$A$9:$A55,"&lt;"&amp;$A55,$A$9:$A55,"&gt;="&amp;P$4,$A$9:$A55,"&lt;="&amp;P$5)&gt;SUM(_xlfn._xlws.FILTER(P56:P135,$A56:$A135&gt;P$4),_xlfn._xlws.FILTER($C$9:O135,$A$9:$A135&gt;P$4))),(SUMIFS($B$9:$B55,$A$9:$A55,"&lt;"&amp;$A55,$A$9:$A55,"&gt;="&amp;P$4,$A$9:$A55,"&lt;="&amp;P$5)-SUM(_xlfn._xlws.FILTER(P56:P135,$A56:$A135&gt;P$4),_xlfn._xlws.FILTER($C$9:O135,$A$9:$A135&gt;P$4))&gt;P$6)),P$6,MAX(0,SUMIFS($B$9:$B55,$A$9:$A55,"&lt;"&amp;$A55,$A$9:$A55,"&gt;="&amp;P$4,$A$9:$A55,"&lt;="&amp;P$5)-SUM(_xlfn._xlws.FILTER(P56:P135,$A56:$A135&gt;P$4),_xlfn._xlws.FILTER($C$9:O135,$A$9:$A135&gt;P$4)))),"")</f>
        <v/>
      </c>
      <c r="Q55" s="32" t="str" cm="1">
        <f t="array" ref="Q55">IF(AND(($A55&lt;&gt;"")*($A55&gt;Q$4)*($A55&lt;=Q$5)),IF(AND((SUMIFS($B$9:$B55,$A$9:$A55,"&lt;"&amp;$A55,$A$9:$A55,"&gt;="&amp;Q$4,$A$9:$A55,"&lt;="&amp;Q$5)&gt;SUM(_xlfn._xlws.FILTER(Q56:Q135,$A56:$A135&gt;Q$4),_xlfn._xlws.FILTER($C$9:P135,$A$9:$A135&gt;Q$4))),(SUMIFS($B$9:$B55,$A$9:$A55,"&lt;"&amp;$A55,$A$9:$A55,"&gt;="&amp;Q$4,$A$9:$A55,"&lt;="&amp;Q$5)-SUM(_xlfn._xlws.FILTER(Q56:Q135,$A56:$A135&gt;Q$4),_xlfn._xlws.FILTER($C$9:P135,$A$9:$A135&gt;Q$4))&gt;Q$6)),Q$6,MAX(0,SUMIFS($B$9:$B55,$A$9:$A55,"&lt;"&amp;$A55,$A$9:$A55,"&gt;="&amp;Q$4,$A$9:$A55,"&lt;="&amp;Q$5)-SUM(_xlfn._xlws.FILTER(Q56:Q135,$A56:$A135&gt;Q$4),_xlfn._xlws.FILTER($C$9:P135,$A$9:$A135&gt;Q$4)))),"")</f>
        <v/>
      </c>
      <c r="R55" s="32" t="str" cm="1">
        <f t="array" ref="R55">IF(AND(($A55&lt;&gt;"")*($A55&gt;R$4)*($A55&lt;=R$5)),IF(AND((SUMIFS($B$9:$B55,$A$9:$A55,"&lt;"&amp;$A55,$A$9:$A55,"&gt;="&amp;R$4,$A$9:$A55,"&lt;="&amp;R$5)&gt;SUM(_xlfn._xlws.FILTER(R56:R135,$A56:$A135&gt;R$4),_xlfn._xlws.FILTER($C$9:Q135,$A$9:$A135&gt;R$4))),(SUMIFS($B$9:$B55,$A$9:$A55,"&lt;"&amp;$A55,$A$9:$A55,"&gt;="&amp;R$4,$A$9:$A55,"&lt;="&amp;R$5)-SUM(_xlfn._xlws.FILTER(R56:R135,$A56:$A135&gt;R$4),_xlfn._xlws.FILTER($C$9:Q135,$A$9:$A135&gt;R$4))&gt;R$6)),R$6,MAX(0,SUMIFS($B$9:$B55,$A$9:$A55,"&lt;"&amp;$A55,$A$9:$A55,"&gt;="&amp;R$4,$A$9:$A55,"&lt;="&amp;R$5)-SUM(_xlfn._xlws.FILTER(R56:R135,$A56:$A135&gt;R$4),_xlfn._xlws.FILTER($C$9:Q135,$A$9:$A135&gt;R$4)))),"")</f>
        <v/>
      </c>
      <c r="S55" s="32" t="str" cm="1">
        <f t="array" ref="S55">IF(AND(($A55&lt;&gt;"")*($A55&gt;S$4)*($A55&lt;=S$5)),IF(AND((SUMIFS($B$9:$B55,$A$9:$A55,"&lt;"&amp;$A55,$A$9:$A55,"&gt;="&amp;S$4,$A$9:$A55,"&lt;="&amp;S$5)&gt;SUM(_xlfn._xlws.FILTER(S56:S135,$A56:$A135&gt;S$4),_xlfn._xlws.FILTER($C$9:R135,$A$9:$A135&gt;S$4))),(SUMIFS($B$9:$B55,$A$9:$A55,"&lt;"&amp;$A55,$A$9:$A55,"&gt;="&amp;S$4,$A$9:$A55,"&lt;="&amp;S$5)-SUM(_xlfn._xlws.FILTER(S56:S135,$A56:$A135&gt;S$4),_xlfn._xlws.FILTER($C$9:R135,$A$9:$A135&gt;S$4))&gt;S$6)),S$6,MAX(0,SUMIFS($B$9:$B55,$A$9:$A55,"&lt;"&amp;$A55,$A$9:$A55,"&gt;="&amp;S$4,$A$9:$A55,"&lt;="&amp;S$5)-SUM(_xlfn._xlws.FILTER(S56:S135,$A56:$A135&gt;S$4),_xlfn._xlws.FILTER($C$9:R135,$A$9:$A135&gt;S$4)))),"")</f>
        <v/>
      </c>
      <c r="T55" s="32" t="str" cm="1">
        <f t="array" ref="T55">IF(AND(($A55&lt;&gt;"")*($A55&gt;T$4)*($A55&lt;=T$5)),IF(AND((SUMIFS($B$9:$B55,$A$9:$A55,"&lt;"&amp;$A55,$A$9:$A55,"&gt;="&amp;T$4,$A$9:$A55,"&lt;="&amp;T$5)&gt;SUM(_xlfn._xlws.FILTER(T56:T135,$A56:$A135&gt;T$4),_xlfn._xlws.FILTER($C$9:S135,$A$9:$A135&gt;T$4))),(SUMIFS($B$9:$B55,$A$9:$A55,"&lt;"&amp;$A55,$A$9:$A55,"&gt;="&amp;T$4,$A$9:$A55,"&lt;="&amp;T$5)-SUM(_xlfn._xlws.FILTER(T56:T135,$A56:$A135&gt;T$4),_xlfn._xlws.FILTER($C$9:S135,$A$9:$A135&gt;T$4))&gt;T$6)),T$6,MAX(0,SUMIFS($B$9:$B55,$A$9:$A55,"&lt;"&amp;$A55,$A$9:$A55,"&gt;="&amp;T$4,$A$9:$A55,"&lt;="&amp;T$5)-SUM(_xlfn._xlws.FILTER(T56:T135,$A56:$A135&gt;T$4),_xlfn._xlws.FILTER($C$9:S135,$A$9:$A135&gt;T$4)))),"")</f>
        <v/>
      </c>
      <c r="U55" s="32" t="str" cm="1">
        <f t="array" ref="U55">IF(AND(($A55&lt;&gt;"")*($A55&gt;U$4)*($A55&lt;=U$5)),IF(AND((SUMIFS($B$9:$B55,$A$9:$A55,"&lt;"&amp;$A55,$A$9:$A55,"&gt;="&amp;U$4,$A$9:$A55,"&lt;="&amp;U$5)&gt;SUM(_xlfn._xlws.FILTER(U56:U135,$A56:$A135&gt;U$4),_xlfn._xlws.FILTER($C$9:T135,$A$9:$A135&gt;U$4))),(SUMIFS($B$9:$B55,$A$9:$A55,"&lt;"&amp;$A55,$A$9:$A55,"&gt;="&amp;U$4,$A$9:$A55,"&lt;="&amp;U$5)-SUM(_xlfn._xlws.FILTER(U56:U135,$A56:$A135&gt;U$4),_xlfn._xlws.FILTER($C$9:T135,$A$9:$A135&gt;U$4))&gt;U$6)),U$6,MAX(0,SUMIFS($B$9:$B55,$A$9:$A55,"&lt;"&amp;$A55,$A$9:$A55,"&gt;="&amp;U$4,$A$9:$A55,"&lt;="&amp;U$5)-SUM(_xlfn._xlws.FILTER(U56:U135,$A56:$A135&gt;U$4),_xlfn._xlws.FILTER($C$9:T135,$A$9:$A135&gt;U$4)))),"")</f>
        <v/>
      </c>
      <c r="V55" s="32" t="str" cm="1">
        <f t="array" ref="V55">IF(AND(($A55&lt;&gt;"")*($A55&gt;V$4)*($A55&lt;=V$5)),IF(AND((SUMIFS($B$9:$B55,$A$9:$A55,"&lt;"&amp;$A55,$A$9:$A55,"&gt;="&amp;V$4,$A$9:$A55,"&lt;="&amp;V$5)&gt;SUM(_xlfn._xlws.FILTER(V56:V135,$A56:$A135&gt;V$4),_xlfn._xlws.FILTER($C$9:U135,$A$9:$A135&gt;V$4))),(SUMIFS($B$9:$B55,$A$9:$A55,"&lt;"&amp;$A55,$A$9:$A55,"&gt;="&amp;V$4,$A$9:$A55,"&lt;="&amp;V$5)-SUM(_xlfn._xlws.FILTER(V56:V135,$A56:$A135&gt;V$4),_xlfn._xlws.FILTER($C$9:U135,$A$9:$A135&gt;V$4))&gt;V$6)),V$6,MAX(0,SUMIFS($B$9:$B55,$A$9:$A55,"&lt;"&amp;$A55,$A$9:$A55,"&gt;="&amp;V$4,$A$9:$A55,"&lt;="&amp;V$5)-SUM(_xlfn._xlws.FILTER(V56:V135,$A56:$A135&gt;V$4),_xlfn._xlws.FILTER($C$9:U135,$A$9:$A135&gt;V$4)))),"")</f>
        <v/>
      </c>
      <c r="W55" s="32" t="str" cm="1">
        <f t="array" ref="W55">IF(AND(($A55&lt;&gt;"")*($A55&gt;W$4)*($A55&lt;=W$5)),IF(AND((SUMIFS($B$9:$B55,$A$9:$A55,"&lt;"&amp;$A55,$A$9:$A55,"&gt;="&amp;W$4,$A$9:$A55,"&lt;="&amp;W$5)&gt;SUM(_xlfn._xlws.FILTER(W56:W135,$A56:$A135&gt;W$4),_xlfn._xlws.FILTER($C$9:V135,$A$9:$A135&gt;W$4))),(SUMIFS($B$9:$B55,$A$9:$A55,"&lt;"&amp;$A55,$A$9:$A55,"&gt;="&amp;W$4,$A$9:$A55,"&lt;="&amp;W$5)-SUM(_xlfn._xlws.FILTER(W56:W135,$A56:$A135&gt;W$4),_xlfn._xlws.FILTER($C$9:V135,$A$9:$A135&gt;W$4))&gt;W$6)),W$6,MAX(0,SUMIFS($B$9:$B55,$A$9:$A55,"&lt;"&amp;$A55,$A$9:$A55,"&gt;="&amp;W$4,$A$9:$A55,"&lt;="&amp;W$5)-SUM(_xlfn._xlws.FILTER(W56:W135,$A56:$A135&gt;W$4),_xlfn._xlws.FILTER($C$9:V135,$A$9:$A135&gt;W$4)))),"")</f>
        <v/>
      </c>
      <c r="X55" s="32" t="str" cm="1">
        <f t="array" ref="X55">IF(AND(($A55&lt;&gt;"")*($A55&gt;X$4)*($A55&lt;=X$5)),IF(AND((SUMIFS($B$9:$B55,$A$9:$A55,"&lt;"&amp;$A55,$A$9:$A55,"&gt;="&amp;X$4,$A$9:$A55,"&lt;="&amp;X$5)&gt;SUM(_xlfn._xlws.FILTER(X56:X135,$A56:$A135&gt;X$4),_xlfn._xlws.FILTER($C$9:W135,$A$9:$A135&gt;X$4))),(SUMIFS($B$9:$B55,$A$9:$A55,"&lt;"&amp;$A55,$A$9:$A55,"&gt;="&amp;X$4,$A$9:$A55,"&lt;="&amp;X$5)-SUM(_xlfn._xlws.FILTER(X56:X135,$A56:$A135&gt;X$4),_xlfn._xlws.FILTER($C$9:W135,$A$9:$A135&gt;X$4))&gt;X$6)),X$6,MAX(0,SUMIFS($B$9:$B55,$A$9:$A55,"&lt;"&amp;$A55,$A$9:$A55,"&gt;="&amp;X$4,$A$9:$A55,"&lt;="&amp;X$5)-SUM(_xlfn._xlws.FILTER(X56:X135,$A56:$A135&gt;X$4),_xlfn._xlws.FILTER($C$9:W135,$A$9:$A135&gt;X$4)))),"")</f>
        <v/>
      </c>
      <c r="Y55" s="32" t="str" cm="1">
        <f t="array" ref="Y55">IF(AND(($A55&lt;&gt;"")*($A55&gt;Y$4)*($A55&lt;=Y$5)),IF(AND((SUMIFS($B$9:$B55,$A$9:$A55,"&lt;"&amp;$A55,$A$9:$A55,"&gt;="&amp;Y$4,$A$9:$A55,"&lt;="&amp;Y$5)&gt;SUM(_xlfn._xlws.FILTER(Y56:Y135,$A56:$A135&gt;Y$4),_xlfn._xlws.FILTER($C$9:X135,$A$9:$A135&gt;Y$4))),(SUMIFS($B$9:$B55,$A$9:$A55,"&lt;"&amp;$A55,$A$9:$A55,"&gt;="&amp;Y$4,$A$9:$A55,"&lt;="&amp;Y$5)-SUM(_xlfn._xlws.FILTER(Y56:Y135,$A56:$A135&gt;Y$4),_xlfn._xlws.FILTER($C$9:X135,$A$9:$A135&gt;Y$4))&gt;Y$6)),Y$6,MAX(0,SUMIFS($B$9:$B55,$A$9:$A55,"&lt;"&amp;$A55,$A$9:$A55,"&gt;="&amp;Y$4,$A$9:$A55,"&lt;="&amp;Y$5)-SUM(_xlfn._xlws.FILTER(Y56:Y135,$A56:$A135&gt;Y$4),_xlfn._xlws.FILTER($C$9:X135,$A$9:$A135&gt;Y$4)))),"")</f>
        <v/>
      </c>
      <c r="Z55" s="32" t="str" cm="1">
        <f t="array" ref="Z55">IF(AND(($A55&lt;&gt;"")*($A55&gt;Z$4)*($A55&lt;=Z$5)),IF(AND((SUMIFS($B$9:$B55,$A$9:$A55,"&lt;"&amp;$A55,$A$9:$A55,"&gt;="&amp;Z$4,$A$9:$A55,"&lt;="&amp;Z$5)&gt;SUM(_xlfn._xlws.FILTER(Z56:Z135,$A56:$A135&gt;Z$4),_xlfn._xlws.FILTER($C$9:Y135,$A$9:$A135&gt;Z$4))),(SUMIFS($B$9:$B55,$A$9:$A55,"&lt;"&amp;$A55,$A$9:$A55,"&gt;="&amp;Z$4,$A$9:$A55,"&lt;="&amp;Z$5)-SUM(_xlfn._xlws.FILTER(Z56:Z135,$A56:$A135&gt;Z$4),_xlfn._xlws.FILTER($C$9:Y135,$A$9:$A135&gt;Z$4))&gt;Z$6)),Z$6,MAX(0,SUMIFS($B$9:$B55,$A$9:$A55,"&lt;"&amp;$A55,$A$9:$A55,"&gt;="&amp;Z$4,$A$9:$A55,"&lt;="&amp;Z$5)-SUM(_xlfn._xlws.FILTER(Z56:Z135,$A56:$A135&gt;Z$4),_xlfn._xlws.FILTER($C$9:Y135,$A$9:$A135&gt;Z$4)))),"")</f>
        <v/>
      </c>
      <c r="AA55" s="32" t="str" cm="1">
        <f t="array" ref="AA55">IF(AND(($A55&lt;&gt;"")*($A55&gt;AA$4)*($A55&lt;=AA$5)),IF(AND((SUMIFS($B$9:$B55,$A$9:$A55,"&lt;"&amp;$A55,$A$9:$A55,"&gt;="&amp;AA$4,$A$9:$A55,"&lt;="&amp;AA$5)&gt;SUM(_xlfn._xlws.FILTER(AA56:AA135,$A56:$A135&gt;AA$4),_xlfn._xlws.FILTER($C$9:Z135,$A$9:$A135&gt;AA$4))),(SUMIFS($B$9:$B55,$A$9:$A55,"&lt;"&amp;$A55,$A$9:$A55,"&gt;="&amp;AA$4,$A$9:$A55,"&lt;="&amp;AA$5)-SUM(_xlfn._xlws.FILTER(AA56:AA135,$A56:$A135&gt;AA$4),_xlfn._xlws.FILTER($C$9:Z135,$A$9:$A135&gt;AA$4))&gt;AA$6)),AA$6,MAX(0,SUMIFS($B$9:$B55,$A$9:$A55,"&lt;"&amp;$A55,$A$9:$A55,"&gt;="&amp;AA$4,$A$9:$A55,"&lt;="&amp;AA$5)-SUM(_xlfn._xlws.FILTER(AA56:AA135,$A56:$A135&gt;AA$4),_xlfn._xlws.FILTER($C$9:Z135,$A$9:$A135&gt;AA$4)))),"")</f>
        <v/>
      </c>
      <c r="AB55" s="32" t="str" cm="1">
        <f t="array" ref="AB55">IF(AND(($A55&lt;&gt;"")*($A55&gt;AB$4)*($A55&lt;=AB$5)),IF(AND((SUMIFS($B$9:$B55,$A$9:$A55,"&lt;"&amp;$A55,$A$9:$A55,"&gt;="&amp;AB$4,$A$9:$A55,"&lt;="&amp;AB$5)&gt;SUM(_xlfn._xlws.FILTER(AB56:AB135,$A56:$A135&gt;AB$4),_xlfn._xlws.FILTER($C$9:AA135,$A$9:$A135&gt;AB$4))),(SUMIFS($B$9:$B55,$A$9:$A55,"&lt;"&amp;$A55,$A$9:$A55,"&gt;="&amp;AB$4,$A$9:$A55,"&lt;="&amp;AB$5)-SUM(_xlfn._xlws.FILTER(AB56:AB135,$A56:$A135&gt;AB$4),_xlfn._xlws.FILTER($C$9:AA135,$A$9:$A135&gt;AB$4))&gt;AB$6)),AB$6,MAX(0,SUMIFS($B$9:$B55,$A$9:$A55,"&lt;"&amp;$A55,$A$9:$A55,"&gt;="&amp;AB$4,$A$9:$A55,"&lt;="&amp;AB$5)-SUM(_xlfn._xlws.FILTER(AB56:AB135,$A56:$A135&gt;AB$4),_xlfn._xlws.FILTER($C$9:AA135,$A$9:$A135&gt;AB$4)))),"")</f>
        <v/>
      </c>
      <c r="AC55" s="32" t="str" cm="1">
        <f t="array" ref="AC55">IF(AND(($A55&lt;&gt;"")*($A55&gt;AC$4)*($A55&lt;=AC$5)),IF(AND((SUMIFS($B$9:$B55,$A$9:$A55,"&lt;"&amp;$A55,$A$9:$A55,"&gt;="&amp;AC$4,$A$9:$A55,"&lt;="&amp;AC$5)&gt;SUM(_xlfn._xlws.FILTER(AC56:AC135,$A56:$A135&gt;AC$4),_xlfn._xlws.FILTER($C$9:AB135,$A$9:$A135&gt;AC$4))),(SUMIFS($B$9:$B55,$A$9:$A55,"&lt;"&amp;$A55,$A$9:$A55,"&gt;="&amp;AC$4,$A$9:$A55,"&lt;="&amp;AC$5)-SUM(_xlfn._xlws.FILTER(AC56:AC135,$A56:$A135&gt;AC$4),_xlfn._xlws.FILTER($C$9:AB135,$A$9:$A135&gt;AC$4))&gt;AC$6)),AC$6,MAX(0,SUMIFS($B$9:$B55,$A$9:$A55,"&lt;"&amp;$A55,$A$9:$A55,"&gt;="&amp;AC$4,$A$9:$A55,"&lt;="&amp;AC$5)-SUM(_xlfn._xlws.FILTER(AC56:AC135,$A56:$A135&gt;AC$4),_xlfn._xlws.FILTER($C$9:AB135,$A$9:$A135&gt;AC$4)))),"")</f>
        <v/>
      </c>
      <c r="AD55" s="32" t="str" cm="1">
        <f t="array" ref="AD55">IF(AND(($A55&lt;&gt;"")*($A55&gt;AD$4)*($A55&lt;=AD$5)),IF(AND((SUMIFS($B$9:$B55,$A$9:$A55,"&lt;"&amp;$A55,$A$9:$A55,"&gt;="&amp;AD$4,$A$9:$A55,"&lt;="&amp;AD$5)&gt;SUM(_xlfn._xlws.FILTER(AD56:AD135,$A56:$A135&gt;AD$4),_xlfn._xlws.FILTER($C$9:AC135,$A$9:$A135&gt;AD$4))),(SUMIFS($B$9:$B55,$A$9:$A55,"&lt;"&amp;$A55,$A$9:$A55,"&gt;="&amp;AD$4,$A$9:$A55,"&lt;="&amp;AD$5)-SUM(_xlfn._xlws.FILTER(AD56:AD135,$A56:$A135&gt;AD$4),_xlfn._xlws.FILTER($C$9:AC135,$A$9:$A135&gt;AD$4))&gt;AD$6)),AD$6,MAX(0,SUMIFS($B$9:$B55,$A$9:$A55,"&lt;"&amp;$A55,$A$9:$A55,"&gt;="&amp;AD$4,$A$9:$A55,"&lt;="&amp;AD$5)-SUM(_xlfn._xlws.FILTER(AD56:AD135,$A56:$A135&gt;AD$4),_xlfn._xlws.FILTER($C$9:AC135,$A$9:$A135&gt;AD$4)))),"")</f>
        <v/>
      </c>
      <c r="AE55" s="32" t="str" cm="1">
        <f t="array" ref="AE55">IF(AND(($A55&lt;&gt;"")*($A55&gt;AE$4)*($A55&lt;=AE$5)),IF(AND((SUMIFS($B$9:$B55,$A$9:$A55,"&lt;"&amp;$A55,$A$9:$A55,"&gt;="&amp;AE$4,$A$9:$A55,"&lt;="&amp;AE$5)&gt;SUM(_xlfn._xlws.FILTER(AE56:AE135,$A56:$A135&gt;AE$4),_xlfn._xlws.FILTER($C$9:AD135,$A$9:$A135&gt;AE$4))),(SUMIFS($B$9:$B55,$A$9:$A55,"&lt;"&amp;$A55,$A$9:$A55,"&gt;="&amp;AE$4,$A$9:$A55,"&lt;="&amp;AE$5)-SUM(_xlfn._xlws.FILTER(AE56:AE135,$A56:$A135&gt;AE$4),_xlfn._xlws.FILTER($C$9:AD135,$A$9:$A135&gt;AE$4))&gt;AE$6)),AE$6,MAX(0,SUMIFS($B$9:$B55,$A$9:$A55,"&lt;"&amp;$A55,$A$9:$A55,"&gt;="&amp;AE$4,$A$9:$A55,"&lt;="&amp;AE$5)-SUM(_xlfn._xlws.FILTER(AE56:AE135,$A56:$A135&gt;AE$4),_xlfn._xlws.FILTER($C$9:AD135,$A$9:$A135&gt;AE$4)))),"")</f>
        <v/>
      </c>
      <c r="AF55" s="32" t="str" cm="1">
        <f t="array" ref="AF55">IF(AND(($A55&lt;&gt;"")*($A55&gt;AF$4)*($A55&lt;=AF$5)),IF(AND((SUMIFS($B$9:$B55,$A$9:$A55,"&lt;"&amp;$A55,$A$9:$A55,"&gt;="&amp;AF$4,$A$9:$A55,"&lt;="&amp;AF$5)&gt;SUM(_xlfn._xlws.FILTER(AF56:AF135,$A56:$A135&gt;AF$4),_xlfn._xlws.FILTER($C$9:AE135,$A$9:$A135&gt;AF$4))),(SUMIFS($B$9:$B55,$A$9:$A55,"&lt;"&amp;$A55,$A$9:$A55,"&gt;="&amp;AF$4,$A$9:$A55,"&lt;="&amp;AF$5)-SUM(_xlfn._xlws.FILTER(AF56:AF135,$A56:$A135&gt;AF$4),_xlfn._xlws.FILTER($C$9:AE135,$A$9:$A135&gt;AF$4))&gt;AF$6)),AF$6,MAX(0,SUMIFS($B$9:$B55,$A$9:$A55,"&lt;"&amp;$A55,$A$9:$A55,"&gt;="&amp;AF$4,$A$9:$A55,"&lt;="&amp;AF$5)-SUM(_xlfn._xlws.FILTER(AF56:AF135,$A56:$A135&gt;AF$4),_xlfn._xlws.FILTER($C$9:AE135,$A$9:$A135&gt;AF$4)))),"")</f>
        <v/>
      </c>
      <c r="AG55" s="32" t="str" cm="1">
        <f t="array" ref="AG55">IF(AND(($A55&lt;&gt;"")*($A55&gt;AG$4)*($A55&lt;=AG$5)),IF(AND((SUMIFS($B$9:$B55,$A$9:$A55,"&lt;"&amp;$A55,$A$9:$A55,"&gt;="&amp;AG$4,$A$9:$A55,"&lt;="&amp;AG$5)&gt;SUM(_xlfn._xlws.FILTER(AG56:AG135,$A56:$A135&gt;AG$4),_xlfn._xlws.FILTER($C$9:AF135,$A$9:$A135&gt;AG$4))),(SUMIFS($B$9:$B55,$A$9:$A55,"&lt;"&amp;$A55,$A$9:$A55,"&gt;="&amp;AG$4,$A$9:$A55,"&lt;="&amp;AG$5)-SUM(_xlfn._xlws.FILTER(AG56:AG135,$A56:$A135&gt;AG$4),_xlfn._xlws.FILTER($C$9:AF135,$A$9:$A135&gt;AG$4))&gt;AG$6)),AG$6,MAX(0,SUMIFS($B$9:$B55,$A$9:$A55,"&lt;"&amp;$A55,$A$9:$A55,"&gt;="&amp;AG$4,$A$9:$A55,"&lt;="&amp;AG$5)-SUM(_xlfn._xlws.FILTER(AG56:AG135,$A56:$A135&gt;AG$4),_xlfn._xlws.FILTER($C$9:AF135,$A$9:$A135&gt;AG$4)))),"")</f>
        <v/>
      </c>
      <c r="AH55" s="32" t="str" cm="1">
        <f t="array" ref="AH55">IF(AND(($A55&lt;&gt;"")*($A55&gt;AH$4)*($A55&lt;=AH$5)),IF(AND((SUMIFS($B$9:$B55,$A$9:$A55,"&lt;"&amp;$A55,$A$9:$A55,"&gt;="&amp;AH$4,$A$9:$A55,"&lt;="&amp;AH$5)&gt;SUM(_xlfn._xlws.FILTER(AH56:AH135,$A56:$A135&gt;AH$4),_xlfn._xlws.FILTER($C$9:AG135,$A$9:$A135&gt;AH$4))),(SUMIFS($B$9:$B55,$A$9:$A55,"&lt;"&amp;$A55,$A$9:$A55,"&gt;="&amp;AH$4,$A$9:$A55,"&lt;="&amp;AH$5)-SUM(_xlfn._xlws.FILTER(AH56:AH135,$A56:$A135&gt;AH$4),_xlfn._xlws.FILTER($C$9:AG135,$A$9:$A135&gt;AH$4))&gt;AH$6)),AH$6,MAX(0,SUMIFS($B$9:$B55,$A$9:$A55,"&lt;"&amp;$A55,$A$9:$A55,"&gt;="&amp;AH$4,$A$9:$A55,"&lt;="&amp;AH$5)-SUM(_xlfn._xlws.FILTER(AH56:AH135,$A56:$A135&gt;AH$4),_xlfn._xlws.FILTER($C$9:AG135,$A$9:$A135&gt;AH$4)))),"")</f>
        <v/>
      </c>
      <c r="AI55" s="32" t="str" cm="1">
        <f t="array" ref="AI55">IF(AND(($A55&lt;&gt;"")*($A55&gt;AI$4)*($A55&lt;=AI$5)),IF(AND((SUMIFS($B$9:$B55,$A$9:$A55,"&lt;"&amp;$A55,$A$9:$A55,"&gt;="&amp;AI$4,$A$9:$A55,"&lt;="&amp;AI$5)&gt;SUM(_xlfn._xlws.FILTER(AI56:AI135,$A56:$A135&gt;AI$4),_xlfn._xlws.FILTER($C$9:AH135,$A$9:$A135&gt;AI$4))),(SUMIFS($B$9:$B55,$A$9:$A55,"&lt;"&amp;$A55,$A$9:$A55,"&gt;="&amp;AI$4,$A$9:$A55,"&lt;="&amp;AI$5)-SUM(_xlfn._xlws.FILTER(AI56:AI135,$A56:$A135&gt;AI$4),_xlfn._xlws.FILTER($C$9:AH135,$A$9:$A135&gt;AI$4))&gt;AI$6)),AI$6,MAX(0,SUMIFS($B$9:$B55,$A$9:$A55,"&lt;"&amp;$A55,$A$9:$A55,"&gt;="&amp;AI$4,$A$9:$A55,"&lt;="&amp;AI$5)-SUM(_xlfn._xlws.FILTER(AI56:AI135,$A56:$A135&gt;AI$4),_xlfn._xlws.FILTER($C$9:AH135,$A$9:$A135&gt;AI$4)))),"")</f>
        <v/>
      </c>
      <c r="AJ55" s="32" t="str" cm="1">
        <f t="array" ref="AJ55">IF(AND(($A55&lt;&gt;"")*($A55&gt;AJ$4)*($A55&lt;=AJ$5)),IF(AND((SUMIFS($B$9:$B55,$A$9:$A55,"&lt;"&amp;$A55,$A$9:$A55,"&gt;="&amp;AJ$4,$A$9:$A55,"&lt;="&amp;AJ$5)&gt;SUM(_xlfn._xlws.FILTER(AJ56:AJ135,$A56:$A135&gt;AJ$4),_xlfn._xlws.FILTER($C$9:AI135,$A$9:$A135&gt;AJ$4))),(SUMIFS($B$9:$B55,$A$9:$A55,"&lt;"&amp;$A55,$A$9:$A55,"&gt;="&amp;AJ$4,$A$9:$A55,"&lt;="&amp;AJ$5)-SUM(_xlfn._xlws.FILTER(AJ56:AJ135,$A56:$A135&gt;AJ$4),_xlfn._xlws.FILTER($C$9:AI135,$A$9:$A135&gt;AJ$4))&gt;AJ$6)),AJ$6,MAX(0,SUMIFS($B$9:$B55,$A$9:$A55,"&lt;"&amp;$A55,$A$9:$A55,"&gt;="&amp;AJ$4,$A$9:$A55,"&lt;="&amp;AJ$5)-SUM(_xlfn._xlws.FILTER(AJ56:AJ135,$A56:$A135&gt;AJ$4),_xlfn._xlws.FILTER($C$9:AI135,$A$9:$A135&gt;AJ$4)))),"")</f>
        <v/>
      </c>
      <c r="AK55" s="32" t="str" cm="1">
        <f t="array" ref="AK55">IF(AND(($A55&lt;&gt;"")*($A55&gt;AK$4)*($A55&lt;=AK$5)),IF(AND((SUMIFS($B$9:$B55,$A$9:$A55,"&lt;"&amp;$A55,$A$9:$A55,"&gt;="&amp;AK$4,$A$9:$A55,"&lt;="&amp;AK$5)&gt;SUM(_xlfn._xlws.FILTER(AK56:AK135,$A56:$A135&gt;AK$4),_xlfn._xlws.FILTER($C$9:AJ135,$A$9:$A135&gt;AK$4))),(SUMIFS($B$9:$B55,$A$9:$A55,"&lt;"&amp;$A55,$A$9:$A55,"&gt;="&amp;AK$4,$A$9:$A55,"&lt;="&amp;AK$5)-SUM(_xlfn._xlws.FILTER(AK56:AK135,$A56:$A135&gt;AK$4),_xlfn._xlws.FILTER($C$9:AJ135,$A$9:$A135&gt;AK$4))&gt;AK$6)),AK$6,MAX(0,SUMIFS($B$9:$B55,$A$9:$A55,"&lt;"&amp;$A55,$A$9:$A55,"&gt;="&amp;AK$4,$A$9:$A55,"&lt;="&amp;AK$5)-SUM(_xlfn._xlws.FILTER(AK56:AK135,$A56:$A135&gt;AK$4),_xlfn._xlws.FILTER($C$9:AJ135,$A$9:$A135&gt;AK$4)))),"")</f>
        <v/>
      </c>
      <c r="AL55" s="32" t="str" cm="1">
        <f t="array" ref="AL55">IF(AND(($A55&lt;&gt;"")*($A55&gt;AL$4)*($A55&lt;=AL$5)),IF(AND((SUMIFS($B$9:$B55,$A$9:$A55,"&lt;"&amp;$A55,$A$9:$A55,"&gt;="&amp;AL$4,$A$9:$A55,"&lt;="&amp;AL$5)&gt;SUM(_xlfn._xlws.FILTER(AL56:AL135,$A56:$A135&gt;AL$4),_xlfn._xlws.FILTER($C$9:AK135,$A$9:$A135&gt;AL$4))),(SUMIFS($B$9:$B55,$A$9:$A55,"&lt;"&amp;$A55,$A$9:$A55,"&gt;="&amp;AL$4,$A$9:$A55,"&lt;="&amp;AL$5)-SUM(_xlfn._xlws.FILTER(AL56:AL135,$A56:$A135&gt;AL$4),_xlfn._xlws.FILTER($C$9:AK135,$A$9:$A135&gt;AL$4))&gt;AL$6)),AL$6,MAX(0,SUMIFS($B$9:$B55,$A$9:$A55,"&lt;"&amp;$A55,$A$9:$A55,"&gt;="&amp;AL$4,$A$9:$A55,"&lt;="&amp;AL$5)-SUM(_xlfn._xlws.FILTER(AL56:AL135,$A56:$A135&gt;AL$4),_xlfn._xlws.FILTER($C$9:AK135,$A$9:$A135&gt;AL$4)))),"")</f>
        <v/>
      </c>
      <c r="AM55" s="32" t="str" cm="1">
        <f t="array" ref="AM55">IF(AND(($A55&lt;&gt;"")*($A55&gt;AM$4)*($A55&lt;=AM$5)),IF(AND((SUMIFS($B$9:$B55,$A$9:$A55,"&lt;"&amp;$A55,$A$9:$A55,"&gt;="&amp;AM$4,$A$9:$A55,"&lt;="&amp;AM$5)&gt;SUM(_xlfn._xlws.FILTER(AM56:AM135,$A56:$A135&gt;AM$4),_xlfn._xlws.FILTER($C$9:AL135,$A$9:$A135&gt;AM$4))),(SUMIFS($B$9:$B55,$A$9:$A55,"&lt;"&amp;$A55,$A$9:$A55,"&gt;="&amp;AM$4,$A$9:$A55,"&lt;="&amp;AM$5)-SUM(_xlfn._xlws.FILTER(AM56:AM135,$A56:$A135&gt;AM$4),_xlfn._xlws.FILTER($C$9:AL135,$A$9:$A135&gt;AM$4))&gt;AM$6)),AM$6,MAX(0,SUMIFS($B$9:$B55,$A$9:$A55,"&lt;"&amp;$A55,$A$9:$A55,"&gt;="&amp;AM$4,$A$9:$A55,"&lt;="&amp;AM$5)-SUM(_xlfn._xlws.FILTER(AM56:AM135,$A56:$A135&gt;AM$4),_xlfn._xlws.FILTER($C$9:AL135,$A$9:$A135&gt;AM$4)))),"")</f>
        <v/>
      </c>
      <c r="AN55" s="32" t="str" cm="1">
        <f t="array" ref="AN55">IF(AND(($A55&lt;&gt;"")*($A55&gt;AN$4)*($A55&lt;=AN$5)),IF(AND((SUMIFS($B$9:$B55,$A$9:$A55,"&lt;"&amp;$A55,$A$9:$A55,"&gt;="&amp;AN$4,$A$9:$A55,"&lt;="&amp;AN$5)&gt;SUM(_xlfn._xlws.FILTER(AN56:AN135,$A56:$A135&gt;AN$4),_xlfn._xlws.FILTER($C$9:AM135,$A$9:$A135&gt;AN$4))),(SUMIFS($B$9:$B55,$A$9:$A55,"&lt;"&amp;$A55,$A$9:$A55,"&gt;="&amp;AN$4,$A$9:$A55,"&lt;="&amp;AN$5)-SUM(_xlfn._xlws.FILTER(AN56:AN135,$A56:$A135&gt;AN$4),_xlfn._xlws.FILTER($C$9:AM135,$A$9:$A135&gt;AN$4))&gt;AN$6)),AN$6,MAX(0,SUMIFS($B$9:$B55,$A$9:$A55,"&lt;"&amp;$A55,$A$9:$A55,"&gt;="&amp;AN$4,$A$9:$A55,"&lt;="&amp;AN$5)-SUM(_xlfn._xlws.FILTER(AN56:AN135,$A56:$A135&gt;AN$4),_xlfn._xlws.FILTER($C$9:AM135,$A$9:$A135&gt;AN$4)))),"")</f>
        <v/>
      </c>
      <c r="AO55" s="32" t="str" cm="1">
        <f t="array" ref="AO55">IF(AND(($A55&lt;&gt;"")*($A55&gt;AO$4)*($A55&lt;=AO$5)),IF(AND((SUMIFS($B$9:$B55,$A$9:$A55,"&lt;"&amp;$A55,$A$9:$A55,"&gt;="&amp;AO$4,$A$9:$A55,"&lt;="&amp;AO$5)&gt;SUM(_xlfn._xlws.FILTER(AO56:AO135,$A56:$A135&gt;AO$4),_xlfn._xlws.FILTER($C$9:AN135,$A$9:$A135&gt;AO$4))),(SUMIFS($B$9:$B55,$A$9:$A55,"&lt;"&amp;$A55,$A$9:$A55,"&gt;="&amp;AO$4,$A$9:$A55,"&lt;="&amp;AO$5)-SUM(_xlfn._xlws.FILTER(AO56:AO135,$A56:$A135&gt;AO$4),_xlfn._xlws.FILTER($C$9:AN135,$A$9:$A135&gt;AO$4))&gt;AO$6)),AO$6,MAX(0,SUMIFS($B$9:$B55,$A$9:$A55,"&lt;"&amp;$A55,$A$9:$A55,"&gt;="&amp;AO$4,$A$9:$A55,"&lt;="&amp;AO$5)-SUM(_xlfn._xlws.FILTER(AO56:AO135,$A56:$A135&gt;AO$4),_xlfn._xlws.FILTER($C$9:AN135,$A$9:$A135&gt;AO$4)))),"")</f>
        <v/>
      </c>
      <c r="AP55" s="32" t="str" cm="1">
        <f t="array" ref="AP55">IF(AND(($A55&lt;&gt;"")*($A55&gt;AP$4)*($A55&lt;=AP$5)),IF(AND((SUMIFS($B$9:$B55,$A$9:$A55,"&lt;"&amp;$A55,$A$9:$A55,"&gt;="&amp;AP$4,$A$9:$A55,"&lt;="&amp;AP$5)&gt;SUM(_xlfn._xlws.FILTER(AP56:AP135,$A56:$A135&gt;AP$4),_xlfn._xlws.FILTER($C$9:AO135,$A$9:$A135&gt;AP$4))),(SUMIFS($B$9:$B55,$A$9:$A55,"&lt;"&amp;$A55,$A$9:$A55,"&gt;="&amp;AP$4,$A$9:$A55,"&lt;="&amp;AP$5)-SUM(_xlfn._xlws.FILTER(AP56:AP135,$A56:$A135&gt;AP$4),_xlfn._xlws.FILTER($C$9:AO135,$A$9:$A135&gt;AP$4))&gt;AP$6)),AP$6,MAX(0,SUMIFS($B$9:$B55,$A$9:$A55,"&lt;"&amp;$A55,$A$9:$A55,"&gt;="&amp;AP$4,$A$9:$A55,"&lt;="&amp;AP$5)-SUM(_xlfn._xlws.FILTER(AP56:AP135,$A56:$A135&gt;AP$4),_xlfn._xlws.FILTER($C$9:AO135,$A$9:$A135&gt;AP$4)))),"")</f>
        <v/>
      </c>
      <c r="AQ55" s="32" t="str" cm="1">
        <f t="array" ref="AQ55">IF(AND(($A55&lt;&gt;"")*($A55&gt;AQ$4)*($A55&lt;=AQ$5)),IF(AND((SUMIFS($B$9:$B55,$A$9:$A55,"&lt;"&amp;$A55,$A$9:$A55,"&gt;="&amp;AQ$4,$A$9:$A55,"&lt;="&amp;AQ$5)&gt;SUM(_xlfn._xlws.FILTER(AQ56:AQ135,$A56:$A135&gt;AQ$4),_xlfn._xlws.FILTER($C$9:AP135,$A$9:$A135&gt;AQ$4))),(SUMIFS($B$9:$B55,$A$9:$A55,"&lt;"&amp;$A55,$A$9:$A55,"&gt;="&amp;AQ$4,$A$9:$A55,"&lt;="&amp;AQ$5)-SUM(_xlfn._xlws.FILTER(AQ56:AQ135,$A56:$A135&gt;AQ$4),_xlfn._xlws.FILTER($C$9:AP135,$A$9:$A135&gt;AQ$4))&gt;AQ$6)),AQ$6,MAX(0,SUMIFS($B$9:$B55,$A$9:$A55,"&lt;"&amp;$A55,$A$9:$A55,"&gt;="&amp;AQ$4,$A$9:$A55,"&lt;="&amp;AQ$5)-SUM(_xlfn._xlws.FILTER(AQ56:AQ135,$A56:$A135&gt;AQ$4),_xlfn._xlws.FILTER($C$9:AP135,$A$9:$A135&gt;AQ$4)))),"")</f>
        <v/>
      </c>
      <c r="AR55" s="32" t="str" cm="1">
        <f t="array" ref="AR55">IF(AND(($A55&lt;&gt;"")*($A55&gt;AR$4)*($A55&lt;=AR$5)),IF(AND((SUMIFS($B$9:$B55,$A$9:$A55,"&lt;"&amp;$A55,$A$9:$A55,"&gt;="&amp;AR$4,$A$9:$A55,"&lt;="&amp;AR$5)&gt;SUM(_xlfn._xlws.FILTER(AR56:AR135,$A56:$A135&gt;AR$4),_xlfn._xlws.FILTER($C$9:AQ135,$A$9:$A135&gt;AR$4))),(SUMIFS($B$9:$B55,$A$9:$A55,"&lt;"&amp;$A55,$A$9:$A55,"&gt;="&amp;AR$4,$A$9:$A55,"&lt;="&amp;AR$5)-SUM(_xlfn._xlws.FILTER(AR56:AR135,$A56:$A135&gt;AR$4),_xlfn._xlws.FILTER($C$9:AQ135,$A$9:$A135&gt;AR$4))&gt;AR$6)),AR$6,MAX(0,SUMIFS($B$9:$B55,$A$9:$A55,"&lt;"&amp;$A55,$A$9:$A55,"&gt;="&amp;AR$4,$A$9:$A55,"&lt;="&amp;AR$5)-SUM(_xlfn._xlws.FILTER(AR56:AR135,$A56:$A135&gt;AR$4),_xlfn._xlws.FILTER($C$9:AQ135,$A$9:$A135&gt;AR$4)))),"")</f>
        <v/>
      </c>
      <c r="AS55" s="32" t="str" cm="1">
        <f t="array" ref="AS55">IF(AND(($A55&lt;&gt;"")*($A55&gt;AS$4)*($A55&lt;=AS$5)),IF(AND((SUMIFS($B$9:$B55,$A$9:$A55,"&lt;"&amp;$A55,$A$9:$A55,"&gt;="&amp;AS$4,$A$9:$A55,"&lt;="&amp;AS$5)&gt;SUM(_xlfn._xlws.FILTER(AS56:AS135,$A56:$A135&gt;AS$4),_xlfn._xlws.FILTER($C$9:AR135,$A$9:$A135&gt;AS$4))),(SUMIFS($B$9:$B55,$A$9:$A55,"&lt;"&amp;$A55,$A$9:$A55,"&gt;="&amp;AS$4,$A$9:$A55,"&lt;="&amp;AS$5)-SUM(_xlfn._xlws.FILTER(AS56:AS135,$A56:$A135&gt;AS$4),_xlfn._xlws.FILTER($C$9:AR135,$A$9:$A135&gt;AS$4))&gt;AS$6)),AS$6,MAX(0,SUMIFS($B$9:$B55,$A$9:$A55,"&lt;"&amp;$A55,$A$9:$A55,"&gt;="&amp;AS$4,$A$9:$A55,"&lt;="&amp;AS$5)-SUM(_xlfn._xlws.FILTER(AS56:AS135,$A56:$A135&gt;AS$4),_xlfn._xlws.FILTER($C$9:AR135,$A$9:$A135&gt;AS$4)))),"")</f>
        <v/>
      </c>
      <c r="AT55" s="32" t="str" cm="1">
        <f t="array" ref="AT55">IF(AND(($A55&lt;&gt;"")*($A55&gt;AT$4)*($A55&lt;=AT$5)),IF(AND((SUMIFS($B$9:$B55,$A$9:$A55,"&lt;"&amp;$A55,$A$9:$A55,"&gt;="&amp;AT$4,$A$9:$A55,"&lt;="&amp;AT$5)&gt;SUM(_xlfn._xlws.FILTER(AT56:AT135,$A56:$A135&gt;AT$4),_xlfn._xlws.FILTER($C$9:AS135,$A$9:$A135&gt;AT$4))),(SUMIFS($B$9:$B55,$A$9:$A55,"&lt;"&amp;$A55,$A$9:$A55,"&gt;="&amp;AT$4,$A$9:$A55,"&lt;="&amp;AT$5)-SUM(_xlfn._xlws.FILTER(AT56:AT135,$A56:$A135&gt;AT$4),_xlfn._xlws.FILTER($C$9:AS135,$A$9:$A135&gt;AT$4))&gt;AT$6)),AT$6,MAX(0,SUMIFS($B$9:$B55,$A$9:$A55,"&lt;"&amp;$A55,$A$9:$A55,"&gt;="&amp;AT$4,$A$9:$A55,"&lt;="&amp;AT$5)-SUM(_xlfn._xlws.FILTER(AT56:AT135,$A56:$A135&gt;AT$4),_xlfn._xlws.FILTER($C$9:AS135,$A$9:$A135&gt;AT$4)))),"")</f>
        <v/>
      </c>
      <c r="AU55" s="32" t="str" cm="1">
        <f t="array" ref="AU55">IF(AND(($A55&lt;&gt;"")*($A55&gt;AU$4)*($A55&lt;=AU$5)),IF(AND((SUMIFS($B$9:$B55,$A$9:$A55,"&lt;"&amp;$A55,$A$9:$A55,"&gt;="&amp;AU$4,$A$9:$A55,"&lt;="&amp;AU$5)&gt;SUM(_xlfn._xlws.FILTER(AU56:AU135,$A56:$A135&gt;AU$4),_xlfn._xlws.FILTER($C$9:AT135,$A$9:$A135&gt;AU$4))),(SUMIFS($B$9:$B55,$A$9:$A55,"&lt;"&amp;$A55,$A$9:$A55,"&gt;="&amp;AU$4,$A$9:$A55,"&lt;="&amp;AU$5)-SUM(_xlfn._xlws.FILTER(AU56:AU135,$A56:$A135&gt;AU$4),_xlfn._xlws.FILTER($C$9:AT135,$A$9:$A135&gt;AU$4))&gt;AU$6)),AU$6,MAX(0,SUMIFS($B$9:$B55,$A$9:$A55,"&lt;"&amp;$A55,$A$9:$A55,"&gt;="&amp;AU$4,$A$9:$A55,"&lt;="&amp;AU$5)-SUM(_xlfn._xlws.FILTER(AU56:AU135,$A56:$A135&gt;AU$4),_xlfn._xlws.FILTER($C$9:AT135,$A$9:$A135&gt;AU$4)))),"")</f>
        <v/>
      </c>
      <c r="AV55" s="32" t="str" cm="1">
        <f t="array" ref="AV55">IF(AND(($A55&lt;&gt;"")*($A55&gt;AV$4)*($A55&lt;=AV$5)),IF(AND((SUMIFS($B$9:$B55,$A$9:$A55,"&lt;"&amp;$A55,$A$9:$A55,"&gt;="&amp;AV$4,$A$9:$A55,"&lt;="&amp;AV$5)&gt;SUM(_xlfn._xlws.FILTER(AV56:AV135,$A56:$A135&gt;AV$4),_xlfn._xlws.FILTER($C$9:AU135,$A$9:$A135&gt;AV$4))),(SUMIFS($B$9:$B55,$A$9:$A55,"&lt;"&amp;$A55,$A$9:$A55,"&gt;="&amp;AV$4,$A$9:$A55,"&lt;="&amp;AV$5)-SUM(_xlfn._xlws.FILTER(AV56:AV135,$A56:$A135&gt;AV$4),_xlfn._xlws.FILTER($C$9:AU135,$A$9:$A135&gt;AV$4))&gt;AV$6)),AV$6,MAX(0,SUMIFS($B$9:$B55,$A$9:$A55,"&lt;"&amp;$A55,$A$9:$A55,"&gt;="&amp;AV$4,$A$9:$A55,"&lt;="&amp;AV$5)-SUM(_xlfn._xlws.FILTER(AV56:AV135,$A56:$A135&gt;AV$4),_xlfn._xlws.FILTER($C$9:AU135,$A$9:$A135&gt;AV$4)))),"")</f>
        <v/>
      </c>
      <c r="AW55" s="32" t="str" cm="1">
        <f t="array" ref="AW55">IF(AND(($A55&lt;&gt;"")*($A55&gt;AW$4)*($A55&lt;=AW$5)),IF(AND((SUMIFS($B$9:$B55,$A$9:$A55,"&lt;"&amp;$A55,$A$9:$A55,"&gt;="&amp;AW$4,$A$9:$A55,"&lt;="&amp;AW$5)&gt;SUM(_xlfn._xlws.FILTER(AW56:AW135,$A56:$A135&gt;AW$4),_xlfn._xlws.FILTER($C$9:AV135,$A$9:$A135&gt;AW$4))),(SUMIFS($B$9:$B55,$A$9:$A55,"&lt;"&amp;$A55,$A$9:$A55,"&gt;="&amp;AW$4,$A$9:$A55,"&lt;="&amp;AW$5)-SUM(_xlfn._xlws.FILTER(AW56:AW135,$A56:$A135&gt;AW$4),_xlfn._xlws.FILTER($C$9:AV135,$A$9:$A135&gt;AW$4))&gt;AW$6)),AW$6,MAX(0,SUMIFS($B$9:$B55,$A$9:$A55,"&lt;"&amp;$A55,$A$9:$A55,"&gt;="&amp;AW$4,$A$9:$A55,"&lt;="&amp;AW$5)-SUM(_xlfn._xlws.FILTER(AW56:AW135,$A56:$A135&gt;AW$4),_xlfn._xlws.FILTER($C$9:AV135,$A$9:$A135&gt;AW$4)))),"")</f>
        <v/>
      </c>
      <c r="AX55" s="32" t="str" cm="1">
        <f t="array" ref="AX55">IF(AND(($A55&lt;&gt;"")*($A55&gt;AX$4)*($A55&lt;=AX$5)),IF(AND((SUMIFS($B$9:$B55,$A$9:$A55,"&lt;"&amp;$A55,$A$9:$A55,"&gt;="&amp;AX$4,$A$9:$A55,"&lt;="&amp;AX$5)&gt;SUM(_xlfn._xlws.FILTER(AX56:AX135,$A56:$A135&gt;AX$4),_xlfn._xlws.FILTER($C$9:AW135,$A$9:$A135&gt;AX$4))),(SUMIFS($B$9:$B55,$A$9:$A55,"&lt;"&amp;$A55,$A$9:$A55,"&gt;="&amp;AX$4,$A$9:$A55,"&lt;="&amp;AX$5)-SUM(_xlfn._xlws.FILTER(AX56:AX135,$A56:$A135&gt;AX$4),_xlfn._xlws.FILTER($C$9:AW135,$A$9:$A135&gt;AX$4))&gt;AX$6)),AX$6,MAX(0,SUMIFS($B$9:$B55,$A$9:$A55,"&lt;"&amp;$A55,$A$9:$A55,"&gt;="&amp;AX$4,$A$9:$A55,"&lt;="&amp;AX$5)-SUM(_xlfn._xlws.FILTER(AX56:AX135,$A56:$A135&gt;AX$4),_xlfn._xlws.FILTER($C$9:AW135,$A$9:$A135&gt;AX$4)))),"")</f>
        <v/>
      </c>
      <c r="AY55" s="32" t="str" cm="1">
        <f t="array" ref="AY55">IF(AND(($A55&lt;&gt;"")*($A55&gt;AY$4)*($A55&lt;=AY$5)),IF(AND((SUMIFS($B$9:$B55,$A$9:$A55,"&lt;"&amp;$A55,$A$9:$A55,"&gt;="&amp;AY$4,$A$9:$A55,"&lt;="&amp;AY$5)&gt;SUM(_xlfn._xlws.FILTER(AY56:AY135,$A56:$A135&gt;AY$4),_xlfn._xlws.FILTER($C$9:AX135,$A$9:$A135&gt;AY$4))),(SUMIFS($B$9:$B55,$A$9:$A55,"&lt;"&amp;$A55,$A$9:$A55,"&gt;="&amp;AY$4,$A$9:$A55,"&lt;="&amp;AY$5)-SUM(_xlfn._xlws.FILTER(AY56:AY135,$A56:$A135&gt;AY$4),_xlfn._xlws.FILTER($C$9:AX135,$A$9:$A135&gt;AY$4))&gt;AY$6)),AY$6,MAX(0,SUMIFS($B$9:$B55,$A$9:$A55,"&lt;"&amp;$A55,$A$9:$A55,"&gt;="&amp;AY$4,$A$9:$A55,"&lt;="&amp;AY$5)-SUM(_xlfn._xlws.FILTER(AY56:AY135,$A56:$A135&gt;AY$4),_xlfn._xlws.FILTER($C$9:AX135,$A$9:$A135&gt;AY$4)))),"")</f>
        <v/>
      </c>
      <c r="AZ55" s="32" t="str" cm="1">
        <f t="array" ref="AZ55">IF(AND(($A55&lt;&gt;"")*($A55&gt;AZ$4)*($A55&lt;=AZ$5)),IF(AND((SUMIFS($B$9:$B55,$A$9:$A55,"&lt;"&amp;$A55,$A$9:$A55,"&gt;="&amp;AZ$4,$A$9:$A55,"&lt;="&amp;AZ$5)&gt;SUM(_xlfn._xlws.FILTER(AZ56:AZ135,$A56:$A135&gt;AZ$4),_xlfn._xlws.FILTER($C$9:AY135,$A$9:$A135&gt;AZ$4))),(SUMIFS($B$9:$B55,$A$9:$A55,"&lt;"&amp;$A55,$A$9:$A55,"&gt;="&amp;AZ$4,$A$9:$A55,"&lt;="&amp;AZ$5)-SUM(_xlfn._xlws.FILTER(AZ56:AZ135,$A56:$A135&gt;AZ$4),_xlfn._xlws.FILTER($C$9:AY135,$A$9:$A135&gt;AZ$4))&gt;AZ$6)),AZ$6,MAX(0,SUMIFS($B$9:$B55,$A$9:$A55,"&lt;"&amp;$A55,$A$9:$A55,"&gt;="&amp;AZ$4,$A$9:$A55,"&lt;="&amp;AZ$5)-SUM(_xlfn._xlws.FILTER(AZ56:AZ135,$A56:$A135&gt;AZ$4),_xlfn._xlws.FILTER($C$9:AY135,$A$9:$A135&gt;AZ$4)))),"")</f>
        <v/>
      </c>
      <c r="BA55" s="32" t="str" cm="1">
        <f t="array" ref="BA55">IF(AND(($A55&lt;&gt;"")*($A55&gt;BA$4)*($A55&lt;=BA$5)),IF(AND((SUMIFS($B$9:$B55,$A$9:$A55,"&lt;"&amp;$A55,$A$9:$A55,"&gt;="&amp;BA$4,$A$9:$A55,"&lt;="&amp;BA$5)&gt;SUM(_xlfn._xlws.FILTER(BA56:BA135,$A56:$A135&gt;BA$4),_xlfn._xlws.FILTER($C$9:AZ135,$A$9:$A135&gt;BA$4))),(SUMIFS($B$9:$B55,$A$9:$A55,"&lt;"&amp;$A55,$A$9:$A55,"&gt;="&amp;BA$4,$A$9:$A55,"&lt;="&amp;BA$5)-SUM(_xlfn._xlws.FILTER(BA56:BA135,$A56:$A135&gt;BA$4),_xlfn._xlws.FILTER($C$9:AZ135,$A$9:$A135&gt;BA$4))&gt;BA$6)),BA$6,MAX(0,SUMIFS($B$9:$B55,$A$9:$A55,"&lt;"&amp;$A55,$A$9:$A55,"&gt;="&amp;BA$4,$A$9:$A55,"&lt;="&amp;BA$5)-SUM(_xlfn._xlws.FILTER(BA56:BA135,$A56:$A135&gt;BA$4),_xlfn._xlws.FILTER($C$9:AZ135,$A$9:$A135&gt;BA$4)))),"")</f>
        <v/>
      </c>
      <c r="BB55" s="32" t="str" cm="1">
        <f t="array" ref="BB55">IF(AND(($A55&lt;&gt;"")*($A55&gt;BB$4)*($A55&lt;=BB$5)),IF(AND((SUMIFS($B$9:$B55,$A$9:$A55,"&lt;"&amp;$A55,$A$9:$A55,"&gt;="&amp;BB$4,$A$9:$A55,"&lt;="&amp;BB$5)&gt;SUM(_xlfn._xlws.FILTER(BB56:BB135,$A56:$A135&gt;BB$4),_xlfn._xlws.FILTER($C$9:BA135,$A$9:$A135&gt;BB$4))),(SUMIFS($B$9:$B55,$A$9:$A55,"&lt;"&amp;$A55,$A$9:$A55,"&gt;="&amp;BB$4,$A$9:$A55,"&lt;="&amp;BB$5)-SUM(_xlfn._xlws.FILTER(BB56:BB135,$A56:$A135&gt;BB$4),_xlfn._xlws.FILTER($C$9:BA135,$A$9:$A135&gt;BB$4))&gt;BB$6)),BB$6,MAX(0,SUMIFS($B$9:$B55,$A$9:$A55,"&lt;"&amp;$A55,$A$9:$A55,"&gt;="&amp;BB$4,$A$9:$A55,"&lt;="&amp;BB$5)-SUM(_xlfn._xlws.FILTER(BB56:BB135,$A56:$A135&gt;BB$4),_xlfn._xlws.FILTER($C$9:BA135,$A$9:$A135&gt;BB$4)))),"")</f>
        <v/>
      </c>
      <c r="BC55" s="32" t="str" cm="1">
        <f t="array" ref="BC55">IF(AND(($A55&lt;&gt;"")*($A55&gt;BC$4)*($A55&lt;=BC$5)),IF(AND((SUMIFS($B$9:$B55,$A$9:$A55,"&lt;"&amp;$A55,$A$9:$A55,"&gt;="&amp;BC$4,$A$9:$A55,"&lt;="&amp;BC$5)&gt;SUM(_xlfn._xlws.FILTER(BC56:BC135,$A56:$A135&gt;BC$4),_xlfn._xlws.FILTER($C$9:BB135,$A$9:$A135&gt;BC$4))),(SUMIFS($B$9:$B55,$A$9:$A55,"&lt;"&amp;$A55,$A$9:$A55,"&gt;="&amp;BC$4,$A$9:$A55,"&lt;="&amp;BC$5)-SUM(_xlfn._xlws.FILTER(BC56:BC135,$A56:$A135&gt;BC$4),_xlfn._xlws.FILTER($C$9:BB135,$A$9:$A135&gt;BC$4))&gt;BC$6)),BC$6,MAX(0,SUMIFS($B$9:$B55,$A$9:$A55,"&lt;"&amp;$A55,$A$9:$A55,"&gt;="&amp;BC$4,$A$9:$A55,"&lt;="&amp;BC$5)-SUM(_xlfn._xlws.FILTER(BC56:BC135,$A56:$A135&gt;BC$4),_xlfn._xlws.FILTER($C$9:BB135,$A$9:$A135&gt;BC$4)))),"")</f>
        <v/>
      </c>
      <c r="BD55" s="32" t="str" cm="1">
        <f t="array" ref="BD55">IF(AND(($A55&lt;&gt;"")*($A55&gt;BD$4)*($A55&lt;=BD$5)),IF(AND((SUMIFS($B$9:$B55,$A$9:$A55,"&lt;"&amp;$A55,$A$9:$A55,"&gt;="&amp;BD$4,$A$9:$A55,"&lt;="&amp;BD$5)&gt;SUM(_xlfn._xlws.FILTER(BD56:BD135,$A56:$A135&gt;BD$4),_xlfn._xlws.FILTER($C$9:BC135,$A$9:$A135&gt;BD$4))),(SUMIFS($B$9:$B55,$A$9:$A55,"&lt;"&amp;$A55,$A$9:$A55,"&gt;="&amp;BD$4,$A$9:$A55,"&lt;="&amp;BD$5)-SUM(_xlfn._xlws.FILTER(BD56:BD135,$A56:$A135&gt;BD$4),_xlfn._xlws.FILTER($C$9:BC135,$A$9:$A135&gt;BD$4))&gt;BD$6)),BD$6,MAX(0,SUMIFS($B$9:$B55,$A$9:$A55,"&lt;"&amp;$A55,$A$9:$A55,"&gt;="&amp;BD$4,$A$9:$A55,"&lt;="&amp;BD$5)-SUM(_xlfn._xlws.FILTER(BD56:BD135,$A56:$A135&gt;BD$4),_xlfn._xlws.FILTER($C$9:BC135,$A$9:$A135&gt;BD$4)))),"")</f>
        <v/>
      </c>
      <c r="BE55" s="32" t="str" cm="1">
        <f t="array" ref="BE55">IF(AND(($A55&lt;&gt;"")*($A55&gt;BE$4)*($A55&lt;=BE$5)),IF(AND((SUMIFS($B$9:$B55,$A$9:$A55,"&lt;"&amp;$A55,$A$9:$A55,"&gt;="&amp;BE$4,$A$9:$A55,"&lt;="&amp;BE$5)&gt;SUM(_xlfn._xlws.FILTER(BE56:BE135,$A56:$A135&gt;BE$4),_xlfn._xlws.FILTER($C$9:BD135,$A$9:$A135&gt;BE$4))),(SUMIFS($B$9:$B55,$A$9:$A55,"&lt;"&amp;$A55,$A$9:$A55,"&gt;="&amp;BE$4,$A$9:$A55,"&lt;="&amp;BE$5)-SUM(_xlfn._xlws.FILTER(BE56:BE135,$A56:$A135&gt;BE$4),_xlfn._xlws.FILTER($C$9:BD135,$A$9:$A135&gt;BE$4))&gt;BE$6)),BE$6,MAX(0,SUMIFS($B$9:$B55,$A$9:$A55,"&lt;"&amp;$A55,$A$9:$A55,"&gt;="&amp;BE$4,$A$9:$A55,"&lt;="&amp;BE$5)-SUM(_xlfn._xlws.FILTER(BE56:BE135,$A56:$A135&gt;BE$4),_xlfn._xlws.FILTER($C$9:BD135,$A$9:$A135&gt;BE$4)))),"")</f>
        <v/>
      </c>
      <c r="BF55" s="32" t="str" cm="1">
        <f t="array" ref="BF55">IF(AND(($A55&lt;&gt;"")*($A55&gt;BF$4)*($A55&lt;=BF$5)),IF(AND((SUMIFS($B$9:$B55,$A$9:$A55,"&lt;"&amp;$A55,$A$9:$A55,"&gt;="&amp;BF$4,$A$9:$A55,"&lt;="&amp;BF$5)&gt;SUM(_xlfn._xlws.FILTER(BF56:BF135,$A56:$A135&gt;BF$4),_xlfn._xlws.FILTER($C$9:BE135,$A$9:$A135&gt;BF$4))),(SUMIFS($B$9:$B55,$A$9:$A55,"&lt;"&amp;$A55,$A$9:$A55,"&gt;="&amp;BF$4,$A$9:$A55,"&lt;="&amp;BF$5)-SUM(_xlfn._xlws.FILTER(BF56:BF135,$A56:$A135&gt;BF$4),_xlfn._xlws.FILTER($C$9:BE135,$A$9:$A135&gt;BF$4))&gt;BF$6)),BF$6,MAX(0,SUMIFS($B$9:$B55,$A$9:$A55,"&lt;"&amp;$A55,$A$9:$A55,"&gt;="&amp;BF$4,$A$9:$A55,"&lt;="&amp;BF$5)-SUM(_xlfn._xlws.FILTER(BF56:BF135,$A56:$A135&gt;BF$4),_xlfn._xlws.FILTER($C$9:BE135,$A$9:$A135&gt;BF$4)))),"")</f>
        <v/>
      </c>
      <c r="BG55" s="32" t="str" cm="1">
        <f t="array" ref="BG55">IF(AND(($A55&lt;&gt;"")*($A55&gt;BG$4)*($A55&lt;=BG$5)),IF(AND((SUMIFS($B$9:$B55,$A$9:$A55,"&lt;"&amp;$A55,$A$9:$A55,"&gt;="&amp;BG$4,$A$9:$A55,"&lt;="&amp;BG$5)&gt;SUM(_xlfn._xlws.FILTER(BG56:BG135,$A56:$A135&gt;BG$4),_xlfn._xlws.FILTER($C$9:BF135,$A$9:$A135&gt;BG$4))),(SUMIFS($B$9:$B55,$A$9:$A55,"&lt;"&amp;$A55,$A$9:$A55,"&gt;="&amp;BG$4,$A$9:$A55,"&lt;="&amp;BG$5)-SUM(_xlfn._xlws.FILTER(BG56:BG135,$A56:$A135&gt;BG$4),_xlfn._xlws.FILTER($C$9:BF135,$A$9:$A135&gt;BG$4))&gt;BG$6)),BG$6,MAX(0,SUMIFS($B$9:$B55,$A$9:$A55,"&lt;"&amp;$A55,$A$9:$A55,"&gt;="&amp;BG$4,$A$9:$A55,"&lt;="&amp;BG$5)-SUM(_xlfn._xlws.FILTER(BG56:BG135,$A56:$A135&gt;BG$4),_xlfn._xlws.FILTER($C$9:BF135,$A$9:$A135&gt;BG$4)))),"")</f>
        <v/>
      </c>
      <c r="BH55" s="32" t="str" cm="1">
        <f t="array" ref="BH55">IF(AND(($A55&lt;&gt;"")*($A55&gt;BH$4)*($A55&lt;=BH$5)),IF(AND((SUMIFS($B$9:$B55,$A$9:$A55,"&lt;"&amp;$A55,$A$9:$A55,"&gt;="&amp;BH$4,$A$9:$A55,"&lt;="&amp;BH$5)&gt;SUM(_xlfn._xlws.FILTER(BH56:BH135,$A56:$A135&gt;BH$4),_xlfn._xlws.FILTER($C$9:BG135,$A$9:$A135&gt;BH$4))),(SUMIFS($B$9:$B55,$A$9:$A55,"&lt;"&amp;$A55,$A$9:$A55,"&gt;="&amp;BH$4,$A$9:$A55,"&lt;="&amp;BH$5)-SUM(_xlfn._xlws.FILTER(BH56:BH135,$A56:$A135&gt;BH$4),_xlfn._xlws.FILTER($C$9:BG135,$A$9:$A135&gt;BH$4))&gt;BH$6)),BH$6,MAX(0,SUMIFS($B$9:$B55,$A$9:$A55,"&lt;"&amp;$A55,$A$9:$A55,"&gt;="&amp;BH$4,$A$9:$A55,"&lt;="&amp;BH$5)-SUM(_xlfn._xlws.FILTER(BH56:BH135,$A56:$A135&gt;BH$4),_xlfn._xlws.FILTER($C$9:BG135,$A$9:$A135&gt;BH$4)))),"")</f>
        <v/>
      </c>
      <c r="BI55" s="32" t="str" cm="1">
        <f t="array" ref="BI55">IF(AND(($A55&lt;&gt;"")*($A55&gt;BI$4)*($A55&lt;=BI$5)),IF(AND((SUMIFS($B$9:$B55,$A$9:$A55,"&lt;"&amp;$A55,$A$9:$A55,"&gt;="&amp;BI$4,$A$9:$A55,"&lt;="&amp;BI$5)&gt;SUM(_xlfn._xlws.FILTER(BI56:BI135,$A56:$A135&gt;BI$4),_xlfn._xlws.FILTER($C$9:BH135,$A$9:$A135&gt;BI$4))),(SUMIFS($B$9:$B55,$A$9:$A55,"&lt;"&amp;$A55,$A$9:$A55,"&gt;="&amp;BI$4,$A$9:$A55,"&lt;="&amp;BI$5)-SUM(_xlfn._xlws.FILTER(BI56:BI135,$A56:$A135&gt;BI$4),_xlfn._xlws.FILTER($C$9:BH135,$A$9:$A135&gt;BI$4))&gt;BI$6)),BI$6,MAX(0,SUMIFS($B$9:$B55,$A$9:$A55,"&lt;"&amp;$A55,$A$9:$A55,"&gt;="&amp;BI$4,$A$9:$A55,"&lt;="&amp;BI$5)-SUM(_xlfn._xlws.FILTER(BI56:BI135,$A56:$A135&gt;BI$4),_xlfn._xlws.FILTER($C$9:BH135,$A$9:$A135&gt;BI$4)))),"")</f>
        <v/>
      </c>
      <c r="BJ55" s="32" t="str" cm="1">
        <f t="array" ref="BJ55">IF(AND(($A55&lt;&gt;"")*($A55&gt;BJ$4)*($A55&lt;=BJ$5)),IF(AND((SUMIFS($B$9:$B55,$A$9:$A55,"&lt;"&amp;$A55,$A$9:$A55,"&gt;="&amp;BJ$4,$A$9:$A55,"&lt;="&amp;BJ$5)&gt;SUM(_xlfn._xlws.FILTER(BJ56:BJ135,$A56:$A135&gt;BJ$4),_xlfn._xlws.FILTER($C$9:BI135,$A$9:$A135&gt;BJ$4))),(SUMIFS($B$9:$B55,$A$9:$A55,"&lt;"&amp;$A55,$A$9:$A55,"&gt;="&amp;BJ$4,$A$9:$A55,"&lt;="&amp;BJ$5)-SUM(_xlfn._xlws.FILTER(BJ56:BJ135,$A56:$A135&gt;BJ$4),_xlfn._xlws.FILTER($C$9:BI135,$A$9:$A135&gt;BJ$4))&gt;BJ$6)),BJ$6,MAX(0,SUMIFS($B$9:$B55,$A$9:$A55,"&lt;"&amp;$A55,$A$9:$A55,"&gt;="&amp;BJ$4,$A$9:$A55,"&lt;="&amp;BJ$5)-SUM(_xlfn._xlws.FILTER(BJ56:BJ135,$A56:$A135&gt;BJ$4),_xlfn._xlws.FILTER($C$9:BI135,$A$9:$A135&gt;BJ$4)))),"")</f>
        <v/>
      </c>
      <c r="BK55" s="32" t="str" cm="1">
        <f t="array" ref="BK55">IF(AND(($A55&lt;&gt;"")*($A55&gt;BK$4)*($A55&lt;=BK$5)),IF(AND((SUMIFS($B$9:$B55,$A$9:$A55,"&lt;"&amp;$A55,$A$9:$A55,"&gt;="&amp;BK$4,$A$9:$A55,"&lt;="&amp;BK$5)&gt;SUM(_xlfn._xlws.FILTER(BK56:BK135,$A56:$A135&gt;BK$4),_xlfn._xlws.FILTER($C$9:BJ135,$A$9:$A135&gt;BK$4))),(SUMIFS($B$9:$B55,$A$9:$A55,"&lt;"&amp;$A55,$A$9:$A55,"&gt;="&amp;BK$4,$A$9:$A55,"&lt;="&amp;BK$5)-SUM(_xlfn._xlws.FILTER(BK56:BK135,$A56:$A135&gt;BK$4),_xlfn._xlws.FILTER($C$9:BJ135,$A$9:$A135&gt;BK$4))&gt;BK$6)),BK$6,MAX(0,SUMIFS($B$9:$B55,$A$9:$A55,"&lt;"&amp;$A55,$A$9:$A55,"&gt;="&amp;BK$4,$A$9:$A55,"&lt;="&amp;BK$5)-SUM(_xlfn._xlws.FILTER(BK56:BK135,$A56:$A135&gt;BK$4),_xlfn._xlws.FILTER($C$9:BJ135,$A$9:$A135&gt;BK$4)))),"")</f>
        <v/>
      </c>
      <c r="BL55" s="32" t="str" cm="1">
        <f t="array" ref="BL55">IF(AND(($A55&lt;&gt;"")*($A55&gt;BL$4)*($A55&lt;=BL$5)),IF(AND((SUMIFS($B$9:$B55,$A$9:$A55,"&lt;"&amp;$A55,$A$9:$A55,"&gt;="&amp;BL$4,$A$9:$A55,"&lt;="&amp;BL$5)&gt;SUM(_xlfn._xlws.FILTER(BL56:BL135,$A56:$A135&gt;BL$4),_xlfn._xlws.FILTER($C$9:BK135,$A$9:$A135&gt;BL$4))),(SUMIFS($B$9:$B55,$A$9:$A55,"&lt;"&amp;$A55,$A$9:$A55,"&gt;="&amp;BL$4,$A$9:$A55,"&lt;="&amp;BL$5)-SUM(_xlfn._xlws.FILTER(BL56:BL135,$A56:$A135&gt;BL$4),_xlfn._xlws.FILTER($C$9:BK135,$A$9:$A135&gt;BL$4))&gt;BL$6)),BL$6,MAX(0,SUMIFS($B$9:$B55,$A$9:$A55,"&lt;"&amp;$A55,$A$9:$A55,"&gt;="&amp;BL$4,$A$9:$A55,"&lt;="&amp;BL$5)-SUM(_xlfn._xlws.FILTER(BL56:BL135,$A56:$A135&gt;BL$4),_xlfn._xlws.FILTER($C$9:BK135,$A$9:$A135&gt;BL$4)))),"")</f>
        <v/>
      </c>
      <c r="BM55" s="32" t="str" cm="1">
        <f t="array" ref="BM55">IF(AND(($A55&lt;&gt;"")*($A55&gt;BM$4)*($A55&lt;=BM$5)),IF(AND((SUMIFS($B$9:$B55,$A$9:$A55,"&lt;"&amp;$A55,$A$9:$A55,"&gt;="&amp;BM$4,$A$9:$A55,"&lt;="&amp;BM$5)&gt;SUM(_xlfn._xlws.FILTER(BM56:BM135,$A56:$A135&gt;BM$4),_xlfn._xlws.FILTER($C$9:BL135,$A$9:$A135&gt;BM$4))),(SUMIFS($B$9:$B55,$A$9:$A55,"&lt;"&amp;$A55,$A$9:$A55,"&gt;="&amp;BM$4,$A$9:$A55,"&lt;="&amp;BM$5)-SUM(_xlfn._xlws.FILTER(BM56:BM135,$A56:$A135&gt;BM$4),_xlfn._xlws.FILTER($C$9:BL135,$A$9:$A135&gt;BM$4))&gt;BM$6)),BM$6,MAX(0,SUMIFS($B$9:$B55,$A$9:$A55,"&lt;"&amp;$A55,$A$9:$A55,"&gt;="&amp;BM$4,$A$9:$A55,"&lt;="&amp;BM$5)-SUM(_xlfn._xlws.FILTER(BM56:BM135,$A56:$A135&gt;BM$4),_xlfn._xlws.FILTER($C$9:BL135,$A$9:$A135&gt;BM$4)))),"")</f>
        <v/>
      </c>
      <c r="BN55" s="32" t="str" cm="1">
        <f t="array" ref="BN55">IF(AND(($A55&lt;&gt;"")*($A55&gt;BN$4)*($A55&lt;=BN$5)),IF(AND((SUMIFS($B$9:$B55,$A$9:$A55,"&lt;"&amp;$A55,$A$9:$A55,"&gt;="&amp;BN$4,$A$9:$A55,"&lt;="&amp;BN$5)&gt;SUM(_xlfn._xlws.FILTER(BN56:BN135,$A56:$A135&gt;BN$4),_xlfn._xlws.FILTER($C$9:BM135,$A$9:$A135&gt;BN$4))),(SUMIFS($B$9:$B55,$A$9:$A55,"&lt;"&amp;$A55,$A$9:$A55,"&gt;="&amp;BN$4,$A$9:$A55,"&lt;="&amp;BN$5)-SUM(_xlfn._xlws.FILTER(BN56:BN135,$A56:$A135&gt;BN$4),_xlfn._xlws.FILTER($C$9:BM135,$A$9:$A135&gt;BN$4))&gt;BN$6)),BN$6,MAX(0,SUMIFS($B$9:$B55,$A$9:$A55,"&lt;"&amp;$A55,$A$9:$A55,"&gt;="&amp;BN$4,$A$9:$A55,"&lt;="&amp;BN$5)-SUM(_xlfn._xlws.FILTER(BN56:BN135,$A56:$A135&gt;BN$4),_xlfn._xlws.FILTER($C$9:BM135,$A$9:$A135&gt;BN$4)))),"")</f>
        <v/>
      </c>
      <c r="BO55" s="32" t="str" cm="1">
        <f t="array" ref="BO55">IF(AND(($A55&lt;&gt;"")*($A55&gt;BO$4)*($A55&lt;=BO$5)),IF(AND((SUMIFS($B$9:$B55,$A$9:$A55,"&lt;"&amp;$A55,$A$9:$A55,"&gt;="&amp;BO$4,$A$9:$A55,"&lt;="&amp;BO$5)&gt;SUM(_xlfn._xlws.FILTER(BO56:BO135,$A56:$A135&gt;BO$4),_xlfn._xlws.FILTER($C$9:BN135,$A$9:$A135&gt;BO$4))),(SUMIFS($B$9:$B55,$A$9:$A55,"&lt;"&amp;$A55,$A$9:$A55,"&gt;="&amp;BO$4,$A$9:$A55,"&lt;="&amp;BO$5)-SUM(_xlfn._xlws.FILTER(BO56:BO135,$A56:$A135&gt;BO$4),_xlfn._xlws.FILTER($C$9:BN135,$A$9:$A135&gt;BO$4))&gt;BO$6)),BO$6,MAX(0,SUMIFS($B$9:$B55,$A$9:$A55,"&lt;"&amp;$A55,$A$9:$A55,"&gt;="&amp;BO$4,$A$9:$A55,"&lt;="&amp;BO$5)-SUM(_xlfn._xlws.FILTER(BO56:BO135,$A56:$A135&gt;BO$4),_xlfn._xlws.FILTER($C$9:BN135,$A$9:$A135&gt;BO$4)))),"")</f>
        <v/>
      </c>
      <c r="BP55" s="32" t="str" cm="1">
        <f t="array" ref="BP55">IF(AND(($A55&lt;&gt;"")*($A55&gt;BP$4)*($A55&lt;=BP$5)),IF(AND((SUMIFS($B$9:$B55,$A$9:$A55,"&lt;"&amp;$A55,$A$9:$A55,"&gt;="&amp;BP$4,$A$9:$A55,"&lt;="&amp;BP$5)&gt;SUM(_xlfn._xlws.FILTER(BP56:BP135,$A56:$A135&gt;BP$4),_xlfn._xlws.FILTER($C$9:BO135,$A$9:$A135&gt;BP$4))),(SUMIFS($B$9:$B55,$A$9:$A55,"&lt;"&amp;$A55,$A$9:$A55,"&gt;="&amp;BP$4,$A$9:$A55,"&lt;="&amp;BP$5)-SUM(_xlfn._xlws.FILTER(BP56:BP135,$A56:$A135&gt;BP$4),_xlfn._xlws.FILTER($C$9:BO135,$A$9:$A135&gt;BP$4))&gt;BP$6)),BP$6,MAX(0,SUMIFS($B$9:$B55,$A$9:$A55,"&lt;"&amp;$A55,$A$9:$A55,"&gt;="&amp;BP$4,$A$9:$A55,"&lt;="&amp;BP$5)-SUM(_xlfn._xlws.FILTER(BP56:BP135,$A56:$A135&gt;BP$4),_xlfn._xlws.FILTER($C$9:BO135,$A$9:$A135&gt;BP$4)))),"")</f>
        <v/>
      </c>
      <c r="BQ55" s="32" t="str" cm="1">
        <f t="array" ref="BQ55">IF(AND(($A55&lt;&gt;"")*($A55&gt;BQ$4)*($A55&lt;=BQ$5)),IF(AND((SUMIFS($B$9:$B55,$A$9:$A55,"&lt;"&amp;$A55,$A$9:$A55,"&gt;="&amp;BQ$4,$A$9:$A55,"&lt;="&amp;BQ$5)&gt;SUM(_xlfn._xlws.FILTER(BQ56:BQ135,$A56:$A135&gt;BQ$4),_xlfn._xlws.FILTER($C$9:BP135,$A$9:$A135&gt;BQ$4))),(SUMIFS($B$9:$B55,$A$9:$A55,"&lt;"&amp;$A55,$A$9:$A55,"&gt;="&amp;BQ$4,$A$9:$A55,"&lt;="&amp;BQ$5)-SUM(_xlfn._xlws.FILTER(BQ56:BQ135,$A56:$A135&gt;BQ$4),_xlfn._xlws.FILTER($C$9:BP135,$A$9:$A135&gt;BQ$4))&gt;BQ$6)),BQ$6,MAX(0,SUMIFS($B$9:$B55,$A$9:$A55,"&lt;"&amp;$A55,$A$9:$A55,"&gt;="&amp;BQ$4,$A$9:$A55,"&lt;="&amp;BQ$5)-SUM(_xlfn._xlws.FILTER(BQ56:BQ135,$A56:$A135&gt;BQ$4),_xlfn._xlws.FILTER($C$9:BP135,$A$9:$A135&gt;BQ$4)))),"")</f>
        <v/>
      </c>
      <c r="BR55" s="32" t="str" cm="1">
        <f t="array" ref="BR55">IF(AND(($A55&lt;&gt;"")*($A55&gt;BR$4)*($A55&lt;=BR$5)),IF(AND((SUMIFS($B$9:$B55,$A$9:$A55,"&lt;"&amp;$A55,$A$9:$A55,"&gt;="&amp;BR$4,$A$9:$A55,"&lt;="&amp;BR$5)&gt;SUM(_xlfn._xlws.FILTER(BR56:BR135,$A56:$A135&gt;BR$4),_xlfn._xlws.FILTER($C$9:BQ135,$A$9:$A135&gt;BR$4))),(SUMIFS($B$9:$B55,$A$9:$A55,"&lt;"&amp;$A55,$A$9:$A55,"&gt;="&amp;BR$4,$A$9:$A55,"&lt;="&amp;BR$5)-SUM(_xlfn._xlws.FILTER(BR56:BR135,$A56:$A135&gt;BR$4),_xlfn._xlws.FILTER($C$9:BQ135,$A$9:$A135&gt;BR$4))&gt;BR$6)),BR$6,MAX(0,SUMIFS($B$9:$B55,$A$9:$A55,"&lt;"&amp;$A55,$A$9:$A55,"&gt;="&amp;BR$4,$A$9:$A55,"&lt;="&amp;BR$5)-SUM(_xlfn._xlws.FILTER(BR56:BR135,$A56:$A135&gt;BR$4),_xlfn._xlws.FILTER($C$9:BQ135,$A$9:$A135&gt;BR$4)))),"")</f>
        <v/>
      </c>
      <c r="BS55" s="32" t="str" cm="1">
        <f t="array" ref="BS55">IF(AND(($A55&lt;&gt;"")*($A55&gt;BS$4)*($A55&lt;=BS$5)),IF(AND((SUMIFS($B$9:$B55,$A$9:$A55,"&lt;"&amp;$A55,$A$9:$A55,"&gt;="&amp;BS$4,$A$9:$A55,"&lt;="&amp;BS$5)&gt;SUM(_xlfn._xlws.FILTER(BS56:BS135,$A56:$A135&gt;BS$4),_xlfn._xlws.FILTER($C$9:BR135,$A$9:$A135&gt;BS$4))),(SUMIFS($B$9:$B55,$A$9:$A55,"&lt;"&amp;$A55,$A$9:$A55,"&gt;="&amp;BS$4,$A$9:$A55,"&lt;="&amp;BS$5)-SUM(_xlfn._xlws.FILTER(BS56:BS135,$A56:$A135&gt;BS$4),_xlfn._xlws.FILTER($C$9:BR135,$A$9:$A135&gt;BS$4))&gt;BS$6)),BS$6,MAX(0,SUMIFS($B$9:$B55,$A$9:$A55,"&lt;"&amp;$A55,$A$9:$A55,"&gt;="&amp;BS$4,$A$9:$A55,"&lt;="&amp;BS$5)-SUM(_xlfn._xlws.FILTER(BS56:BS135,$A56:$A135&gt;BS$4),_xlfn._xlws.FILTER($C$9:BR135,$A$9:$A135&gt;BS$4)))),"")</f>
        <v/>
      </c>
      <c r="BT55" s="32" t="str" cm="1">
        <f t="array" ref="BT55">IF(AND(($A55&lt;&gt;"")*($A55&gt;BT$4)*($A55&lt;=BT$5)),IF(AND((SUMIFS($B$9:$B55,$A$9:$A55,"&lt;"&amp;$A55,$A$9:$A55,"&gt;="&amp;BT$4,$A$9:$A55,"&lt;="&amp;BT$5)&gt;SUM(_xlfn._xlws.FILTER(BT56:BT135,$A56:$A135&gt;BT$4),_xlfn._xlws.FILTER($C$9:BS135,$A$9:$A135&gt;BT$4))),(SUMIFS($B$9:$B55,$A$9:$A55,"&lt;"&amp;$A55,$A$9:$A55,"&gt;="&amp;BT$4,$A$9:$A55,"&lt;="&amp;BT$5)-SUM(_xlfn._xlws.FILTER(BT56:BT135,$A56:$A135&gt;BT$4),_xlfn._xlws.FILTER($C$9:BS135,$A$9:$A135&gt;BT$4))&gt;BT$6)),BT$6,MAX(0,SUMIFS($B$9:$B55,$A$9:$A55,"&lt;"&amp;$A55,$A$9:$A55,"&gt;="&amp;BT$4,$A$9:$A55,"&lt;="&amp;BT$5)-SUM(_xlfn._xlws.FILTER(BT56:BT135,$A56:$A135&gt;BT$4),_xlfn._xlws.FILTER($C$9:BS135,$A$9:$A135&gt;BT$4)))),"")</f>
        <v/>
      </c>
      <c r="BU55" s="32" t="str" cm="1">
        <f t="array" ref="BU55">IF(AND(($A55&lt;&gt;"")*($A55&gt;BU$4)*($A55&lt;=BU$5)),IF(AND((SUMIFS($B$9:$B55,$A$9:$A55,"&lt;"&amp;$A55,$A$9:$A55,"&gt;="&amp;BU$4,$A$9:$A55,"&lt;="&amp;BU$5)&gt;SUM(_xlfn._xlws.FILTER(BU56:BU135,$A56:$A135&gt;BU$4),_xlfn._xlws.FILTER($C$9:BT135,$A$9:$A135&gt;BU$4))),(SUMIFS($B$9:$B55,$A$9:$A55,"&lt;"&amp;$A55,$A$9:$A55,"&gt;="&amp;BU$4,$A$9:$A55,"&lt;="&amp;BU$5)-SUM(_xlfn._xlws.FILTER(BU56:BU135,$A56:$A135&gt;BU$4),_xlfn._xlws.FILTER($C$9:BT135,$A$9:$A135&gt;BU$4))&gt;BU$6)),BU$6,MAX(0,SUMIFS($B$9:$B55,$A$9:$A55,"&lt;"&amp;$A55,$A$9:$A55,"&gt;="&amp;BU$4,$A$9:$A55,"&lt;="&amp;BU$5)-SUM(_xlfn._xlws.FILTER(BU56:BU135,$A56:$A135&gt;BU$4),_xlfn._xlws.FILTER($C$9:BT135,$A$9:$A135&gt;BU$4)))),"")</f>
        <v/>
      </c>
      <c r="BV55" s="32" t="str" cm="1">
        <f t="array" ref="BV55">IF(AND(($A55&lt;&gt;"")*($A55&gt;BV$4)*($A55&lt;=BV$5)),IF(AND((SUMIFS($B$9:$B55,$A$9:$A55,"&lt;"&amp;$A55,$A$9:$A55,"&gt;="&amp;BV$4,$A$9:$A55,"&lt;="&amp;BV$5)&gt;SUM(_xlfn._xlws.FILTER(BV56:BV135,$A56:$A135&gt;BV$4),_xlfn._xlws.FILTER($C$9:BU135,$A$9:$A135&gt;BV$4))),(SUMIFS($B$9:$B55,$A$9:$A55,"&lt;"&amp;$A55,$A$9:$A55,"&gt;="&amp;BV$4,$A$9:$A55,"&lt;="&amp;BV$5)-SUM(_xlfn._xlws.FILTER(BV56:BV135,$A56:$A135&gt;BV$4),_xlfn._xlws.FILTER($C$9:BU135,$A$9:$A135&gt;BV$4))&gt;BV$6)),BV$6,MAX(0,SUMIFS($B$9:$B55,$A$9:$A55,"&lt;"&amp;$A55,$A$9:$A55,"&gt;="&amp;BV$4,$A$9:$A55,"&lt;="&amp;BV$5)-SUM(_xlfn._xlws.FILTER(BV56:BV135,$A56:$A135&gt;BV$4),_xlfn._xlws.FILTER($C$9:BU135,$A$9:$A135&gt;BV$4)))),"")</f>
        <v/>
      </c>
      <c r="BW55" s="32" t="str" cm="1">
        <f t="array" ref="BW55">IF(AND(($A55&lt;&gt;"")*($A55&gt;BW$4)*($A55&lt;=BW$5)),IF(AND((SUMIFS($B$9:$B55,$A$9:$A55,"&lt;"&amp;$A55,$A$9:$A55,"&gt;="&amp;BW$4,$A$9:$A55,"&lt;="&amp;BW$5)&gt;SUM(_xlfn._xlws.FILTER(BW56:BW135,$A56:$A135&gt;BW$4),_xlfn._xlws.FILTER($C$9:BV135,$A$9:$A135&gt;BW$4))),(SUMIFS($B$9:$B55,$A$9:$A55,"&lt;"&amp;$A55,$A$9:$A55,"&gt;="&amp;BW$4,$A$9:$A55,"&lt;="&amp;BW$5)-SUM(_xlfn._xlws.FILTER(BW56:BW135,$A56:$A135&gt;BW$4),_xlfn._xlws.FILTER($C$9:BV135,$A$9:$A135&gt;BW$4))&gt;BW$6)),BW$6,MAX(0,SUMIFS($B$9:$B55,$A$9:$A55,"&lt;"&amp;$A55,$A$9:$A55,"&gt;="&amp;BW$4,$A$9:$A55,"&lt;="&amp;BW$5)-SUM(_xlfn._xlws.FILTER(BW56:BW135,$A56:$A135&gt;BW$4),_xlfn._xlws.FILTER($C$9:BV135,$A$9:$A135&gt;BW$4)))),"")</f>
        <v/>
      </c>
      <c r="BX55" s="32" t="str" cm="1">
        <f t="array" ref="BX55">IF(AND(($A55&lt;&gt;"")*($A55&gt;BX$4)*($A55&lt;=BX$5)),IF(AND((SUMIFS($B$9:$B55,$A$9:$A55,"&lt;"&amp;$A55,$A$9:$A55,"&gt;="&amp;BX$4,$A$9:$A55,"&lt;="&amp;BX$5)&gt;SUM(_xlfn._xlws.FILTER(BX56:BX135,$A56:$A135&gt;BX$4),_xlfn._xlws.FILTER($C$9:BW135,$A$9:$A135&gt;BX$4))),(SUMIFS($B$9:$B55,$A$9:$A55,"&lt;"&amp;$A55,$A$9:$A55,"&gt;="&amp;BX$4,$A$9:$A55,"&lt;="&amp;BX$5)-SUM(_xlfn._xlws.FILTER(BX56:BX135,$A56:$A135&gt;BX$4),_xlfn._xlws.FILTER($C$9:BW135,$A$9:$A135&gt;BX$4))&gt;BX$6)),BX$6,MAX(0,SUMIFS($B$9:$B55,$A$9:$A55,"&lt;"&amp;$A55,$A$9:$A55,"&gt;="&amp;BX$4,$A$9:$A55,"&lt;="&amp;BX$5)-SUM(_xlfn._xlws.FILTER(BX56:BX135,$A56:$A135&gt;BX$4),_xlfn._xlws.FILTER($C$9:BW135,$A$9:$A135&gt;BX$4)))),"")</f>
        <v/>
      </c>
      <c r="BY55" s="32" t="str" cm="1">
        <f t="array" ref="BY55">IF(AND(($A55&lt;&gt;"")*($A55&gt;BY$4)*($A55&lt;=BY$5)),IF(AND((SUMIFS($B$9:$B55,$A$9:$A55,"&lt;"&amp;$A55,$A$9:$A55,"&gt;="&amp;BY$4,$A$9:$A55,"&lt;="&amp;BY$5)&gt;SUM(_xlfn._xlws.FILTER(BY56:BY135,$A56:$A135&gt;BY$4),_xlfn._xlws.FILTER($C$9:BX135,$A$9:$A135&gt;BY$4))),(SUMIFS($B$9:$B55,$A$9:$A55,"&lt;"&amp;$A55,$A$9:$A55,"&gt;="&amp;BY$4,$A$9:$A55,"&lt;="&amp;BY$5)-SUM(_xlfn._xlws.FILTER(BY56:BY135,$A56:$A135&gt;BY$4),_xlfn._xlws.FILTER($C$9:BX135,$A$9:$A135&gt;BY$4))&gt;BY$6)),BY$6,MAX(0,SUMIFS($B$9:$B55,$A$9:$A55,"&lt;"&amp;$A55,$A$9:$A55,"&gt;="&amp;BY$4,$A$9:$A55,"&lt;="&amp;BY$5)-SUM(_xlfn._xlws.FILTER(BY56:BY135,$A56:$A135&gt;BY$4),_xlfn._xlws.FILTER($C$9:BX135,$A$9:$A135&gt;BY$4)))),"")</f>
        <v/>
      </c>
      <c r="BZ55" s="32" t="str" cm="1">
        <f t="array" ref="BZ55">IF(AND(($A55&lt;&gt;"")*($A55&gt;BZ$4)*($A55&lt;=BZ$5)),IF(AND((SUMIFS($B$9:$B55,$A$9:$A55,"&lt;"&amp;$A55,$A$9:$A55,"&gt;="&amp;BZ$4,$A$9:$A55,"&lt;="&amp;BZ$5)&gt;SUM(_xlfn._xlws.FILTER(BZ56:BZ135,$A56:$A135&gt;BZ$4),_xlfn._xlws.FILTER($C$9:BY135,$A$9:$A135&gt;BZ$4))),(SUMIFS($B$9:$B55,$A$9:$A55,"&lt;"&amp;$A55,$A$9:$A55,"&gt;="&amp;BZ$4,$A$9:$A55,"&lt;="&amp;BZ$5)-SUM(_xlfn._xlws.FILTER(BZ56:BZ135,$A56:$A135&gt;BZ$4),_xlfn._xlws.FILTER($C$9:BY135,$A$9:$A135&gt;BZ$4))&gt;BZ$6)),BZ$6,MAX(0,SUMIFS($B$9:$B55,$A$9:$A55,"&lt;"&amp;$A55,$A$9:$A55,"&gt;="&amp;BZ$4,$A$9:$A55,"&lt;="&amp;BZ$5)-SUM(_xlfn._xlws.FILTER(BZ56:BZ135,$A56:$A135&gt;BZ$4),_xlfn._xlws.FILTER($C$9:BY135,$A$9:$A135&gt;BZ$4)))),"")</f>
        <v/>
      </c>
      <c r="CA55" s="32" t="str" cm="1">
        <f t="array" ref="CA55">IF(AND(($A55&lt;&gt;"")*($A55&gt;CA$4)*($A55&lt;=CA$5)),IF(AND((SUMIFS($B$9:$B55,$A$9:$A55,"&lt;"&amp;$A55,$A$9:$A55,"&gt;="&amp;CA$4,$A$9:$A55,"&lt;="&amp;CA$5)&gt;SUM(_xlfn._xlws.FILTER(CA56:CA135,$A56:$A135&gt;CA$4),_xlfn._xlws.FILTER($C$9:BZ135,$A$9:$A135&gt;CA$4))),(SUMIFS($B$9:$B55,$A$9:$A55,"&lt;"&amp;$A55,$A$9:$A55,"&gt;="&amp;CA$4,$A$9:$A55,"&lt;="&amp;CA$5)-SUM(_xlfn._xlws.FILTER(CA56:CA135,$A56:$A135&gt;CA$4),_xlfn._xlws.FILTER($C$9:BZ135,$A$9:$A135&gt;CA$4))&gt;CA$6)),CA$6,MAX(0,SUMIFS($B$9:$B55,$A$9:$A55,"&lt;"&amp;$A55,$A$9:$A55,"&gt;="&amp;CA$4,$A$9:$A55,"&lt;="&amp;CA$5)-SUM(_xlfn._xlws.FILTER(CA56:CA135,$A56:$A135&gt;CA$4),_xlfn._xlws.FILTER($C$9:BZ135,$A$9:$A135&gt;CA$4)))),"")</f>
        <v/>
      </c>
      <c r="CB55" s="32" t="str" cm="1">
        <f t="array" ref="CB55">IF(AND(($A55&lt;&gt;"")*($A55&gt;CB$4)*($A55&lt;=CB$5)),IF(AND((SUMIFS($B$9:$B55,$A$9:$A55,"&lt;"&amp;$A55,$A$9:$A55,"&gt;="&amp;CB$4,$A$9:$A55,"&lt;="&amp;CB$5)&gt;SUM(_xlfn._xlws.FILTER(CB56:CB135,$A56:$A135&gt;CB$4),_xlfn._xlws.FILTER($C$9:CA135,$A$9:$A135&gt;CB$4))),(SUMIFS($B$9:$B55,$A$9:$A55,"&lt;"&amp;$A55,$A$9:$A55,"&gt;="&amp;CB$4,$A$9:$A55,"&lt;="&amp;CB$5)-SUM(_xlfn._xlws.FILTER(CB56:CB135,$A56:$A135&gt;CB$4),_xlfn._xlws.FILTER($C$9:CA135,$A$9:$A135&gt;CB$4))&gt;CB$6)),CB$6,MAX(0,SUMIFS($B$9:$B55,$A$9:$A55,"&lt;"&amp;$A55,$A$9:$A55,"&gt;="&amp;CB$4,$A$9:$A55,"&lt;="&amp;CB$5)-SUM(_xlfn._xlws.FILTER(CB56:CB135,$A56:$A135&gt;CB$4),_xlfn._xlws.FILTER($C$9:CA135,$A$9:$A135&gt;CB$4)))),"")</f>
        <v/>
      </c>
      <c r="CC55" s="32" t="str" cm="1">
        <f t="array" ref="CC55">IF(AND(($A55&lt;&gt;"")*($A55&gt;CC$4)*($A55&lt;=CC$5)),IF(AND((SUMIFS($B$9:$B55,$A$9:$A55,"&lt;"&amp;$A55,$A$9:$A55,"&gt;="&amp;CC$4,$A$9:$A55,"&lt;="&amp;CC$5)&gt;SUM(_xlfn._xlws.FILTER(CC56:CC135,$A56:$A135&gt;CC$4),_xlfn._xlws.FILTER($C$9:CB135,$A$9:$A135&gt;CC$4))),(SUMIFS($B$9:$B55,$A$9:$A55,"&lt;"&amp;$A55,$A$9:$A55,"&gt;="&amp;CC$4,$A$9:$A55,"&lt;="&amp;CC$5)-SUM(_xlfn._xlws.FILTER(CC56:CC135,$A56:$A135&gt;CC$4),_xlfn._xlws.FILTER($C$9:CB135,$A$9:$A135&gt;CC$4))&gt;CC$6)),CC$6,MAX(0,SUMIFS($B$9:$B55,$A$9:$A55,"&lt;"&amp;$A55,$A$9:$A55,"&gt;="&amp;CC$4,$A$9:$A55,"&lt;="&amp;CC$5)-SUM(_xlfn._xlws.FILTER(CC56:CC135,$A56:$A135&gt;CC$4),_xlfn._xlws.FILTER($C$9:CB135,$A$9:$A135&gt;CC$4)))),"")</f>
        <v/>
      </c>
      <c r="CD55" s="32" t="str" cm="1">
        <f t="array" ref="CD55">IF(AND(($A55&lt;&gt;"")*($A55&gt;CD$4)*($A55&lt;=CD$5)),IF(AND((SUMIFS($B$9:$B55,$A$9:$A55,"&lt;"&amp;$A55,$A$9:$A55,"&gt;="&amp;CD$4,$A$9:$A55,"&lt;="&amp;CD$5)&gt;SUM(_xlfn._xlws.FILTER(CD56:CD135,$A56:$A135&gt;CD$4),_xlfn._xlws.FILTER($C$9:CC135,$A$9:$A135&gt;CD$4))),(SUMIFS($B$9:$B55,$A$9:$A55,"&lt;"&amp;$A55,$A$9:$A55,"&gt;="&amp;CD$4,$A$9:$A55,"&lt;="&amp;CD$5)-SUM(_xlfn._xlws.FILTER(CD56:CD135,$A56:$A135&gt;CD$4),_xlfn._xlws.FILTER($C$9:CC135,$A$9:$A135&gt;CD$4))&gt;CD$6)),CD$6,MAX(0,SUMIFS($B$9:$B55,$A$9:$A55,"&lt;"&amp;$A55,$A$9:$A55,"&gt;="&amp;CD$4,$A$9:$A55,"&lt;="&amp;CD$5)-SUM(_xlfn._xlws.FILTER(CD56:CD135,$A56:$A135&gt;CD$4),_xlfn._xlws.FILTER($C$9:CC135,$A$9:$A135&gt;CD$4)))),"")</f>
        <v/>
      </c>
      <c r="CE55" s="32" t="str" cm="1">
        <f t="array" ref="CE55">IF(AND(($A55&lt;&gt;"")*($A55&gt;CE$4)*($A55&lt;=CE$5)),IF(AND((SUMIFS($B$9:$B55,$A$9:$A55,"&lt;"&amp;$A55,$A$9:$A55,"&gt;="&amp;CE$4,$A$9:$A55,"&lt;="&amp;CE$5)&gt;SUM(_xlfn._xlws.FILTER(CE56:CE135,$A56:$A135&gt;CE$4),_xlfn._xlws.FILTER($C$9:CD135,$A$9:$A135&gt;CE$4))),(SUMIFS($B$9:$B55,$A$9:$A55,"&lt;"&amp;$A55,$A$9:$A55,"&gt;="&amp;CE$4,$A$9:$A55,"&lt;="&amp;CE$5)-SUM(_xlfn._xlws.FILTER(CE56:CE135,$A56:$A135&gt;CE$4),_xlfn._xlws.FILTER($C$9:CD135,$A$9:$A135&gt;CE$4))&gt;CE$6)),CE$6,MAX(0,SUMIFS($B$9:$B55,$A$9:$A55,"&lt;"&amp;$A55,$A$9:$A55,"&gt;="&amp;CE$4,$A$9:$A55,"&lt;="&amp;CE$5)-SUM(_xlfn._xlws.FILTER(CE56:CE135,$A56:$A135&gt;CE$4),_xlfn._xlws.FILTER($C$9:CD135,$A$9:$A135&gt;CE$4)))),"")</f>
        <v/>
      </c>
      <c r="CF55" s="32" t="str" cm="1">
        <f t="array" ref="CF55">IF(AND(($A55&lt;&gt;"")*($A55&gt;CF$4)*($A55&lt;=CF$5)),IF(AND((SUMIFS($B$9:$B55,$A$9:$A55,"&lt;"&amp;$A55,$A$9:$A55,"&gt;="&amp;CF$4,$A$9:$A55,"&lt;="&amp;CF$5)&gt;SUM(_xlfn._xlws.FILTER(CF56:CF135,$A56:$A135&gt;CF$4),_xlfn._xlws.FILTER($C$9:CE135,$A$9:$A135&gt;CF$4))),(SUMIFS($B$9:$B55,$A$9:$A55,"&lt;"&amp;$A55,$A$9:$A55,"&gt;="&amp;CF$4,$A$9:$A55,"&lt;="&amp;CF$5)-SUM(_xlfn._xlws.FILTER(CF56:CF135,$A56:$A135&gt;CF$4),_xlfn._xlws.FILTER($C$9:CE135,$A$9:$A135&gt;CF$4))&gt;CF$6)),CF$6,MAX(0,SUMIFS($B$9:$B55,$A$9:$A55,"&lt;"&amp;$A55,$A$9:$A55,"&gt;="&amp;CF$4,$A$9:$A55,"&lt;="&amp;CF$5)-SUM(_xlfn._xlws.FILTER(CF56:CF135,$A56:$A135&gt;CF$4),_xlfn._xlws.FILTER($C$9:CE135,$A$9:$A135&gt;CF$4)))),"")</f>
        <v/>
      </c>
      <c r="CG55" s="32" t="str" cm="1">
        <f t="array" ref="CG55">IF(AND(($A55&lt;&gt;"")*($A55&gt;CG$4)*($A55&lt;=CG$5)),IF(AND((SUMIFS($B$9:$B55,$A$9:$A55,"&lt;"&amp;$A55,$A$9:$A55,"&gt;="&amp;CG$4,$A$9:$A55,"&lt;="&amp;CG$5)&gt;SUM(_xlfn._xlws.FILTER(CG56:CG135,$A56:$A135&gt;CG$4),_xlfn._xlws.FILTER($C$9:CF135,$A$9:$A135&gt;CG$4))),(SUMIFS($B$9:$B55,$A$9:$A55,"&lt;"&amp;$A55,$A$9:$A55,"&gt;="&amp;CG$4,$A$9:$A55,"&lt;="&amp;CG$5)-SUM(_xlfn._xlws.FILTER(CG56:CG135,$A56:$A135&gt;CG$4),_xlfn._xlws.FILTER($C$9:CF135,$A$9:$A135&gt;CG$4))&gt;CG$6)),CG$6,MAX(0,SUMIFS($B$9:$B55,$A$9:$A55,"&lt;"&amp;$A55,$A$9:$A55,"&gt;="&amp;CG$4,$A$9:$A55,"&lt;="&amp;CG$5)-SUM(_xlfn._xlws.FILTER(CG56:CG135,$A56:$A135&gt;CG$4),_xlfn._xlws.FILTER($C$9:CF135,$A$9:$A135&gt;CG$4)))),"")</f>
        <v/>
      </c>
      <c r="CH55" s="32" t="str" cm="1">
        <f t="array" ref="CH55">IF(AND(($A55&lt;&gt;"")*($A55&gt;CH$4)*($A55&lt;=CH$5)),IF(AND((SUMIFS($B$9:$B55,$A$9:$A55,"&lt;"&amp;$A55,$A$9:$A55,"&gt;="&amp;CH$4,$A$9:$A55,"&lt;="&amp;CH$5)&gt;SUM(_xlfn._xlws.FILTER(CH56:CH135,$A56:$A135&gt;CH$4),_xlfn._xlws.FILTER($C$9:CG135,$A$9:$A135&gt;CH$4))),(SUMIFS($B$9:$B55,$A$9:$A55,"&lt;"&amp;$A55,$A$9:$A55,"&gt;="&amp;CH$4,$A$9:$A55,"&lt;="&amp;CH$5)-SUM(_xlfn._xlws.FILTER(CH56:CH135,$A56:$A135&gt;CH$4),_xlfn._xlws.FILTER($C$9:CG135,$A$9:$A135&gt;CH$4))&gt;CH$6)),CH$6,MAX(0,SUMIFS($B$9:$B55,$A$9:$A55,"&lt;"&amp;$A55,$A$9:$A55,"&gt;="&amp;CH$4,$A$9:$A55,"&lt;="&amp;CH$5)-SUM(_xlfn._xlws.FILTER(CH56:CH135,$A56:$A135&gt;CH$4),_xlfn._xlws.FILTER($C$9:CG135,$A$9:$A135&gt;CH$4)))),"")</f>
        <v/>
      </c>
      <c r="CI55" s="32" t="str" cm="1">
        <f t="array" ref="CI55">IF(AND(($A55&lt;&gt;"")*($A55&gt;CI$4)*($A55&lt;=CI$5)),IF(AND((SUMIFS($B$9:$B55,$A$9:$A55,"&lt;"&amp;$A55,$A$9:$A55,"&gt;="&amp;CI$4,$A$9:$A55,"&lt;="&amp;CI$5)&gt;SUM(_xlfn._xlws.FILTER(CI56:CI135,$A56:$A135&gt;CI$4),_xlfn._xlws.FILTER($C$9:CH135,$A$9:$A135&gt;CI$4))),(SUMIFS($B$9:$B55,$A$9:$A55,"&lt;"&amp;$A55,$A$9:$A55,"&gt;="&amp;CI$4,$A$9:$A55,"&lt;="&amp;CI$5)-SUM(_xlfn._xlws.FILTER(CI56:CI135,$A56:$A135&gt;CI$4),_xlfn._xlws.FILTER($C$9:CH135,$A$9:$A135&gt;CI$4))&gt;CI$6)),CI$6,MAX(0,SUMIFS($B$9:$B55,$A$9:$A55,"&lt;"&amp;$A55,$A$9:$A55,"&gt;="&amp;CI$4,$A$9:$A55,"&lt;="&amp;CI$5)-SUM(_xlfn._xlws.FILTER(CI56:CI135,$A56:$A135&gt;CI$4),_xlfn._xlws.FILTER($C$9:CH135,$A$9:$A135&gt;CI$4)))),"")</f>
        <v/>
      </c>
      <c r="CJ55" s="32" t="str" cm="1">
        <f t="array" ref="CJ55">IF(AND(($A55&lt;&gt;"")*($A55&gt;CJ$4)*($A55&lt;=CJ$5)),IF(AND((SUMIFS($B$9:$B55,$A$9:$A55,"&lt;"&amp;$A55,$A$9:$A55,"&gt;="&amp;CJ$4,$A$9:$A55,"&lt;="&amp;CJ$5)&gt;SUM(_xlfn._xlws.FILTER(CJ56:CJ135,$A56:$A135&gt;CJ$4),_xlfn._xlws.FILTER($C$9:CI135,$A$9:$A135&gt;CJ$4))),(SUMIFS($B$9:$B55,$A$9:$A55,"&lt;"&amp;$A55,$A$9:$A55,"&gt;="&amp;CJ$4,$A$9:$A55,"&lt;="&amp;CJ$5)-SUM(_xlfn._xlws.FILTER(CJ56:CJ135,$A56:$A135&gt;CJ$4),_xlfn._xlws.FILTER($C$9:CI135,$A$9:$A135&gt;CJ$4))&gt;CJ$6)),CJ$6,MAX(0,SUMIFS($B$9:$B55,$A$9:$A55,"&lt;"&amp;$A55,$A$9:$A55,"&gt;="&amp;CJ$4,$A$9:$A55,"&lt;="&amp;CJ$5)-SUM(_xlfn._xlws.FILTER(CJ56:CJ135,$A56:$A135&gt;CJ$4),_xlfn._xlws.FILTER($C$9:CI135,$A$9:$A135&gt;CJ$4)))),"")</f>
        <v/>
      </c>
      <c r="CK55" s="32" t="str" cm="1">
        <f t="array" ref="CK55">IF(AND(($A55&lt;&gt;"")*($A55&gt;CK$4)*($A55&lt;=CK$5)),IF(AND((SUMIFS($B$9:$B55,$A$9:$A55,"&lt;"&amp;$A55,$A$9:$A55,"&gt;="&amp;CK$4,$A$9:$A55,"&lt;="&amp;CK$5)&gt;SUM(_xlfn._xlws.FILTER(CK56:CK135,$A56:$A135&gt;CK$4),_xlfn._xlws.FILTER($C$9:CJ135,$A$9:$A135&gt;CK$4))),(SUMIFS($B$9:$B55,$A$9:$A55,"&lt;"&amp;$A55,$A$9:$A55,"&gt;="&amp;CK$4,$A$9:$A55,"&lt;="&amp;CK$5)-SUM(_xlfn._xlws.FILTER(CK56:CK135,$A56:$A135&gt;CK$4),_xlfn._xlws.FILTER($C$9:CJ135,$A$9:$A135&gt;CK$4))&gt;CK$6)),CK$6,MAX(0,SUMIFS($B$9:$B55,$A$9:$A55,"&lt;"&amp;$A55,$A$9:$A55,"&gt;="&amp;CK$4,$A$9:$A55,"&lt;="&amp;CK$5)-SUM(_xlfn._xlws.FILTER(CK56:CK135,$A56:$A135&gt;CK$4),_xlfn._xlws.FILTER($C$9:CJ135,$A$9:$A135&gt;CK$4)))),"")</f>
        <v/>
      </c>
      <c r="CL55" s="32" t="str" cm="1">
        <f t="array" ref="CL55">IF(AND(($A55&lt;&gt;"")*($A55&gt;CL$4)*($A55&lt;=CL$5)),IF(AND((SUMIFS($B$9:$B55,$A$9:$A55,"&lt;"&amp;$A55,$A$9:$A55,"&gt;="&amp;CL$4,$A$9:$A55,"&lt;="&amp;CL$5)&gt;SUM(_xlfn._xlws.FILTER(CL56:CL135,$A56:$A135&gt;CL$4),_xlfn._xlws.FILTER($C$9:CK135,$A$9:$A135&gt;CL$4))),(SUMIFS($B$9:$B55,$A$9:$A55,"&lt;"&amp;$A55,$A$9:$A55,"&gt;="&amp;CL$4,$A$9:$A55,"&lt;="&amp;CL$5)-SUM(_xlfn._xlws.FILTER(CL56:CL135,$A56:$A135&gt;CL$4),_xlfn._xlws.FILTER($C$9:CK135,$A$9:$A135&gt;CL$4))&gt;CL$6)),CL$6,MAX(0,SUMIFS($B$9:$B55,$A$9:$A55,"&lt;"&amp;$A55,$A$9:$A55,"&gt;="&amp;CL$4,$A$9:$A55,"&lt;="&amp;CL$5)-SUM(_xlfn._xlws.FILTER(CL56:CL135,$A56:$A135&gt;CL$4),_xlfn._xlws.FILTER($C$9:CK135,$A$9:$A135&gt;CL$4)))),"")</f>
        <v/>
      </c>
      <c r="CM55" s="32" t="str" cm="1">
        <f t="array" ref="CM55">IF(AND(($A55&lt;&gt;"")*($A55&gt;CM$4)*($A55&lt;=CM$5)),IF(AND((SUMIFS($B$9:$B55,$A$9:$A55,"&lt;"&amp;$A55,$A$9:$A55,"&gt;="&amp;CM$4,$A$9:$A55,"&lt;="&amp;CM$5)&gt;SUM(_xlfn._xlws.FILTER(CM56:CM135,$A56:$A135&gt;CM$4),_xlfn._xlws.FILTER($C$9:CL135,$A$9:$A135&gt;CM$4))),(SUMIFS($B$9:$B55,$A$9:$A55,"&lt;"&amp;$A55,$A$9:$A55,"&gt;="&amp;CM$4,$A$9:$A55,"&lt;="&amp;CM$5)-SUM(_xlfn._xlws.FILTER(CM56:CM135,$A56:$A135&gt;CM$4),_xlfn._xlws.FILTER($C$9:CL135,$A$9:$A135&gt;CM$4))&gt;CM$6)),CM$6,MAX(0,SUMIFS($B$9:$B55,$A$9:$A55,"&lt;"&amp;$A55,$A$9:$A55,"&gt;="&amp;CM$4,$A$9:$A55,"&lt;="&amp;CM$5)-SUM(_xlfn._xlws.FILTER(CM56:CM135,$A56:$A135&gt;CM$4),_xlfn._xlws.FILTER($C$9:CL135,$A$9:$A135&gt;CM$4)))),"")</f>
        <v/>
      </c>
      <c r="CN55" s="32" t="str" cm="1">
        <f t="array" ref="CN55">IF(AND(($A55&lt;&gt;"")*($A55&gt;CN$4)*($A55&lt;=CN$5)),IF(AND((SUMIFS($B$9:$B55,$A$9:$A55,"&lt;"&amp;$A55,$A$9:$A55,"&gt;="&amp;CN$4,$A$9:$A55,"&lt;="&amp;CN$5)&gt;SUM(_xlfn._xlws.FILTER(CN56:CN135,$A56:$A135&gt;CN$4),_xlfn._xlws.FILTER($C$9:CM135,$A$9:$A135&gt;CN$4))),(SUMIFS($B$9:$B55,$A$9:$A55,"&lt;"&amp;$A55,$A$9:$A55,"&gt;="&amp;CN$4,$A$9:$A55,"&lt;="&amp;CN$5)-SUM(_xlfn._xlws.FILTER(CN56:CN135,$A56:$A135&gt;CN$4),_xlfn._xlws.FILTER($C$9:CM135,$A$9:$A135&gt;CN$4))&gt;CN$6)),CN$6,MAX(0,SUMIFS($B$9:$B55,$A$9:$A55,"&lt;"&amp;$A55,$A$9:$A55,"&gt;="&amp;CN$4,$A$9:$A55,"&lt;="&amp;CN$5)-SUM(_xlfn._xlws.FILTER(CN56:CN135,$A56:$A135&gt;CN$4),_xlfn._xlws.FILTER($C$9:CM135,$A$9:$A135&gt;CN$4)))),"")</f>
        <v/>
      </c>
      <c r="CO55" s="32" t="str" cm="1">
        <f t="array" ref="CO55">IF(AND(($A55&lt;&gt;"")*($A55&gt;CO$4)*($A55&lt;=CO$5)),IF(AND((SUMIFS($B$9:$B55,$A$9:$A55,"&lt;"&amp;$A55,$A$9:$A55,"&gt;="&amp;CO$4,$A$9:$A55,"&lt;="&amp;CO$5)&gt;SUM(_xlfn._xlws.FILTER(CO56:CO135,$A56:$A135&gt;CO$4),_xlfn._xlws.FILTER($C$9:CN135,$A$9:$A135&gt;CO$4))),(SUMIFS($B$9:$B55,$A$9:$A55,"&lt;"&amp;$A55,$A$9:$A55,"&gt;="&amp;CO$4,$A$9:$A55,"&lt;="&amp;CO$5)-SUM(_xlfn._xlws.FILTER(CO56:CO135,$A56:$A135&gt;CO$4),_xlfn._xlws.FILTER($C$9:CN135,$A$9:$A135&gt;CO$4))&gt;CO$6)),CO$6,MAX(0,SUMIFS($B$9:$B55,$A$9:$A55,"&lt;"&amp;$A55,$A$9:$A55,"&gt;="&amp;CO$4,$A$9:$A55,"&lt;="&amp;CO$5)-SUM(_xlfn._xlws.FILTER(CO56:CO135,$A56:$A135&gt;CO$4),_xlfn._xlws.FILTER($C$9:CN135,$A$9:$A135&gt;CO$4)))),"")</f>
        <v/>
      </c>
      <c r="CP55" s="32" t="str" cm="1">
        <f t="array" ref="CP55">IF(AND(($A55&lt;&gt;"")*($A55&gt;CP$4)*($A55&lt;=CP$5)),IF(AND((SUMIFS($B$9:$B55,$A$9:$A55,"&lt;"&amp;$A55,$A$9:$A55,"&gt;="&amp;CP$4,$A$9:$A55,"&lt;="&amp;CP$5)&gt;SUM(_xlfn._xlws.FILTER(CP56:CP135,$A56:$A135&gt;CP$4),_xlfn._xlws.FILTER($C$9:CO135,$A$9:$A135&gt;CP$4))),(SUMIFS($B$9:$B55,$A$9:$A55,"&lt;"&amp;$A55,$A$9:$A55,"&gt;="&amp;CP$4,$A$9:$A55,"&lt;="&amp;CP$5)-SUM(_xlfn._xlws.FILTER(CP56:CP135,$A56:$A135&gt;CP$4),_xlfn._xlws.FILTER($C$9:CO135,$A$9:$A135&gt;CP$4))&gt;CP$6)),CP$6,MAX(0,SUMIFS($B$9:$B55,$A$9:$A55,"&lt;"&amp;$A55,$A$9:$A55,"&gt;="&amp;CP$4,$A$9:$A55,"&lt;="&amp;CP$5)-SUM(_xlfn._xlws.FILTER(CP56:CP135,$A56:$A135&gt;CP$4),_xlfn._xlws.FILTER($C$9:CO135,$A$9:$A135&gt;CP$4)))),"")</f>
        <v/>
      </c>
      <c r="CQ55" s="32" t="str" cm="1">
        <f t="array" ref="CQ55">IF(AND(($A55&lt;&gt;"")*($A55&gt;CQ$4)*($A55&lt;=CQ$5)),IF(AND((SUMIFS($B$9:$B55,$A$9:$A55,"&lt;"&amp;$A55,$A$9:$A55,"&gt;="&amp;CQ$4,$A$9:$A55,"&lt;="&amp;CQ$5)&gt;SUM(_xlfn._xlws.FILTER(CQ56:CQ135,$A56:$A135&gt;CQ$4),_xlfn._xlws.FILTER($C$9:CP135,$A$9:$A135&gt;CQ$4))),(SUMIFS($B$9:$B55,$A$9:$A55,"&lt;"&amp;$A55,$A$9:$A55,"&gt;="&amp;CQ$4,$A$9:$A55,"&lt;="&amp;CQ$5)-SUM(_xlfn._xlws.FILTER(CQ56:CQ135,$A56:$A135&gt;CQ$4),_xlfn._xlws.FILTER($C$9:CP135,$A$9:$A135&gt;CQ$4))&gt;CQ$6)),CQ$6,MAX(0,SUMIFS($B$9:$B55,$A$9:$A55,"&lt;"&amp;$A55,$A$9:$A55,"&gt;="&amp;CQ$4,$A$9:$A55,"&lt;="&amp;CQ$5)-SUM(_xlfn._xlws.FILTER(CQ56:CQ135,$A56:$A135&gt;CQ$4),_xlfn._xlws.FILTER($C$9:CP135,$A$9:$A135&gt;CQ$4)))),"")</f>
        <v/>
      </c>
      <c r="CR55" s="32" t="str" cm="1">
        <f t="array" ref="CR55">IF(AND(($A55&lt;&gt;"")*($A55&gt;CR$4)*($A55&lt;=CR$5)),IF(AND((SUMIFS($B$9:$B55,$A$9:$A55,"&lt;"&amp;$A55,$A$9:$A55,"&gt;="&amp;CR$4,$A$9:$A55,"&lt;="&amp;CR$5)&gt;SUM(_xlfn._xlws.FILTER(CR56:CR135,$A56:$A135&gt;CR$4),_xlfn._xlws.FILTER($C$9:CQ135,$A$9:$A135&gt;CR$4))),(SUMIFS($B$9:$B55,$A$9:$A55,"&lt;"&amp;$A55,$A$9:$A55,"&gt;="&amp;CR$4,$A$9:$A55,"&lt;="&amp;CR$5)-SUM(_xlfn._xlws.FILTER(CR56:CR135,$A56:$A135&gt;CR$4),_xlfn._xlws.FILTER($C$9:CQ135,$A$9:$A135&gt;CR$4))&gt;CR$6)),CR$6,MAX(0,SUMIFS($B$9:$B55,$A$9:$A55,"&lt;"&amp;$A55,$A$9:$A55,"&gt;="&amp;CR$4,$A$9:$A55,"&lt;="&amp;CR$5)-SUM(_xlfn._xlws.FILTER(CR56:CR135,$A56:$A135&gt;CR$4),_xlfn._xlws.FILTER($C$9:CQ135,$A$9:$A135&gt;CR$4)))),"")</f>
        <v/>
      </c>
      <c r="CS55" s="32" t="str" cm="1">
        <f t="array" ref="CS55">IF(AND(($A55&lt;&gt;"")*($A55&gt;CS$4)*($A55&lt;=CS$5)),IF(AND((SUMIFS($B$9:$B55,$A$9:$A55,"&lt;"&amp;$A55,$A$9:$A55,"&gt;="&amp;CS$4,$A$9:$A55,"&lt;="&amp;CS$5)&gt;SUM(_xlfn._xlws.FILTER(CS56:CS135,$A56:$A135&gt;CS$4),_xlfn._xlws.FILTER($C$9:CR135,$A$9:$A135&gt;CS$4))),(SUMIFS($B$9:$B55,$A$9:$A55,"&lt;"&amp;$A55,$A$9:$A55,"&gt;="&amp;CS$4,$A$9:$A55,"&lt;="&amp;CS$5)-SUM(_xlfn._xlws.FILTER(CS56:CS135,$A56:$A135&gt;CS$4),_xlfn._xlws.FILTER($C$9:CR135,$A$9:$A135&gt;CS$4))&gt;CS$6)),CS$6,MAX(0,SUMIFS($B$9:$B55,$A$9:$A55,"&lt;"&amp;$A55,$A$9:$A55,"&gt;="&amp;CS$4,$A$9:$A55,"&lt;="&amp;CS$5)-SUM(_xlfn._xlws.FILTER(CS56:CS135,$A56:$A135&gt;CS$4),_xlfn._xlws.FILTER($C$9:CR135,$A$9:$A135&gt;CS$4)))),"")</f>
        <v/>
      </c>
      <c r="CT55" s="32" t="str" cm="1">
        <f t="array" ref="CT55">IF(AND(($A55&lt;&gt;"")*($A55&gt;CT$4)*($A55&lt;=CT$5)),IF(AND((SUMIFS($B$9:$B55,$A$9:$A55,"&lt;"&amp;$A55,$A$9:$A55,"&gt;="&amp;CT$4,$A$9:$A55,"&lt;="&amp;CT$5)&gt;SUM(_xlfn._xlws.FILTER(CT56:CT135,$A56:$A135&gt;CT$4),_xlfn._xlws.FILTER($C$9:CS135,$A$9:$A135&gt;CT$4))),(SUMIFS($B$9:$B55,$A$9:$A55,"&lt;"&amp;$A55,$A$9:$A55,"&gt;="&amp;CT$4,$A$9:$A55,"&lt;="&amp;CT$5)-SUM(_xlfn._xlws.FILTER(CT56:CT135,$A56:$A135&gt;CT$4),_xlfn._xlws.FILTER($C$9:CS135,$A$9:$A135&gt;CT$4))&gt;CT$6)),CT$6,MAX(0,SUMIFS($B$9:$B55,$A$9:$A55,"&lt;"&amp;$A55,$A$9:$A55,"&gt;="&amp;CT$4,$A$9:$A55,"&lt;="&amp;CT$5)-SUM(_xlfn._xlws.FILTER(CT56:CT135,$A56:$A135&gt;CT$4),_xlfn._xlws.FILTER($C$9:CS135,$A$9:$A135&gt;CT$4)))),"")</f>
        <v/>
      </c>
      <c r="CU55" s="32" t="str" cm="1">
        <f t="array" ref="CU55">IF(AND(($A55&lt;&gt;"")*($A55&gt;CU$4)*($A55&lt;=CU$5)),IF(AND((SUMIFS($B$9:$B55,$A$9:$A55,"&lt;"&amp;$A55,$A$9:$A55,"&gt;="&amp;CU$4,$A$9:$A55,"&lt;="&amp;CU$5)&gt;SUM(_xlfn._xlws.FILTER(CU56:CU135,$A56:$A135&gt;CU$4),_xlfn._xlws.FILTER($C$9:CT135,$A$9:$A135&gt;CU$4))),(SUMIFS($B$9:$B55,$A$9:$A55,"&lt;"&amp;$A55,$A$9:$A55,"&gt;="&amp;CU$4,$A$9:$A55,"&lt;="&amp;CU$5)-SUM(_xlfn._xlws.FILTER(CU56:CU135,$A56:$A135&gt;CU$4),_xlfn._xlws.FILTER($C$9:CT135,$A$9:$A135&gt;CU$4))&gt;CU$6)),CU$6,MAX(0,SUMIFS($B$9:$B55,$A$9:$A55,"&lt;"&amp;$A55,$A$9:$A55,"&gt;="&amp;CU$4,$A$9:$A55,"&lt;="&amp;CU$5)-SUM(_xlfn._xlws.FILTER(CU56:CU135,$A56:$A135&gt;CU$4),_xlfn._xlws.FILTER($C$9:CT135,$A$9:$A135&gt;CU$4)))),"")</f>
        <v/>
      </c>
      <c r="CV55" s="32" t="str" cm="1">
        <f t="array" ref="CV55">IF(AND(($A55&lt;&gt;"")*($A55&gt;CV$4)*($A55&lt;=CV$5)),IF(AND((SUMIFS($B$9:$B55,$A$9:$A55,"&lt;"&amp;$A55,$A$9:$A55,"&gt;="&amp;CV$4,$A$9:$A55,"&lt;="&amp;CV$5)&gt;SUM(_xlfn._xlws.FILTER(CV56:CV135,$A56:$A135&gt;CV$4),_xlfn._xlws.FILTER($C$9:CU135,$A$9:$A135&gt;CV$4))),(SUMIFS($B$9:$B55,$A$9:$A55,"&lt;"&amp;$A55,$A$9:$A55,"&gt;="&amp;CV$4,$A$9:$A55,"&lt;="&amp;CV$5)-SUM(_xlfn._xlws.FILTER(CV56:CV135,$A56:$A135&gt;CV$4),_xlfn._xlws.FILTER($C$9:CU135,$A$9:$A135&gt;CV$4))&gt;CV$6)),CV$6,MAX(0,SUMIFS($B$9:$B55,$A$9:$A55,"&lt;"&amp;$A55,$A$9:$A55,"&gt;="&amp;CV$4,$A$9:$A55,"&lt;="&amp;CV$5)-SUM(_xlfn._xlws.FILTER(CV56:CV135,$A56:$A135&gt;CV$4),_xlfn._xlws.FILTER($C$9:CU135,$A$9:$A135&gt;CV$4)))),"")</f>
        <v/>
      </c>
      <c r="CW55" s="32" t="str" cm="1">
        <f t="array" ref="CW55">IF(AND(($A55&lt;&gt;"")*($A55&gt;CW$4)*($A55&lt;=CW$5)),IF(AND((SUMIFS($B$9:$B55,$A$9:$A55,"&lt;"&amp;$A55,$A$9:$A55,"&gt;="&amp;CW$4,$A$9:$A55,"&lt;="&amp;CW$5)&gt;SUM(_xlfn._xlws.FILTER(CW56:CW135,$A56:$A135&gt;CW$4),_xlfn._xlws.FILTER($C$9:CV135,$A$9:$A135&gt;CW$4))),(SUMIFS($B$9:$B55,$A$9:$A55,"&lt;"&amp;$A55,$A$9:$A55,"&gt;="&amp;CW$4,$A$9:$A55,"&lt;="&amp;CW$5)-SUM(_xlfn._xlws.FILTER(CW56:CW135,$A56:$A135&gt;CW$4),_xlfn._xlws.FILTER($C$9:CV135,$A$9:$A135&gt;CW$4))&gt;CW$6)),CW$6,MAX(0,SUMIFS($B$9:$B55,$A$9:$A55,"&lt;"&amp;$A55,$A$9:$A55,"&gt;="&amp;CW$4,$A$9:$A55,"&lt;="&amp;CW$5)-SUM(_xlfn._xlws.FILTER(CW56:CW135,$A56:$A135&gt;CW$4),_xlfn._xlws.FILTER($C$9:CV135,$A$9:$A135&gt;CW$4)))),"")</f>
        <v/>
      </c>
      <c r="CX55" s="32" t="str" cm="1">
        <f t="array" ref="CX55">IF(AND(($A55&lt;&gt;"")*($A55&gt;CX$4)*($A55&lt;=CX$5)),IF(AND((SUMIFS($B$9:$B55,$A$9:$A55,"&lt;"&amp;$A55,$A$9:$A55,"&gt;="&amp;CX$4,$A$9:$A55,"&lt;="&amp;CX$5)&gt;SUM(_xlfn._xlws.FILTER(CX56:CX135,$A56:$A135&gt;CX$4),_xlfn._xlws.FILTER($C$9:CW135,$A$9:$A135&gt;CX$4))),(SUMIFS($B$9:$B55,$A$9:$A55,"&lt;"&amp;$A55,$A$9:$A55,"&gt;="&amp;CX$4,$A$9:$A55,"&lt;="&amp;CX$5)-SUM(_xlfn._xlws.FILTER(CX56:CX135,$A56:$A135&gt;CX$4),_xlfn._xlws.FILTER($C$9:CW135,$A$9:$A135&gt;CX$4))&gt;CX$6)),CX$6,MAX(0,SUMIFS($B$9:$B55,$A$9:$A55,"&lt;"&amp;$A55,$A$9:$A55,"&gt;="&amp;CX$4,$A$9:$A55,"&lt;="&amp;CX$5)-SUM(_xlfn._xlws.FILTER(CX56:CX135,$A56:$A135&gt;CX$4),_xlfn._xlws.FILTER($C$9:CW135,$A$9:$A135&gt;CX$4)))),"")</f>
        <v/>
      </c>
      <c r="CY55" s="32" t="str" cm="1">
        <f t="array" ref="CY55">IF(AND(($A55&lt;&gt;"")*($A55&gt;CY$4)*($A55&lt;=CY$5)),IF(AND((SUMIFS($B$9:$B55,$A$9:$A55,"&lt;"&amp;$A55,$A$9:$A55,"&gt;="&amp;CY$4,$A$9:$A55,"&lt;="&amp;CY$5)&gt;SUM(_xlfn._xlws.FILTER(CY56:CY135,$A56:$A135&gt;CY$4),_xlfn._xlws.FILTER($C$9:CX135,$A$9:$A135&gt;CY$4))),(SUMIFS($B$9:$B55,$A$9:$A55,"&lt;"&amp;$A55,$A$9:$A55,"&gt;="&amp;CY$4,$A$9:$A55,"&lt;="&amp;CY$5)-SUM(_xlfn._xlws.FILTER(CY56:CY135,$A56:$A135&gt;CY$4),_xlfn._xlws.FILTER($C$9:CX135,$A$9:$A135&gt;CY$4))&gt;CY$6)),CY$6,MAX(0,SUMIFS($B$9:$B55,$A$9:$A55,"&lt;"&amp;$A55,$A$9:$A55,"&gt;="&amp;CY$4,$A$9:$A55,"&lt;="&amp;CY$5)-SUM(_xlfn._xlws.FILTER(CY56:CY135,$A56:$A135&gt;CY$4),_xlfn._xlws.FILTER($C$9:CX135,$A$9:$A135&gt;CY$4)))),"")</f>
        <v/>
      </c>
      <c r="CZ55" s="32" t="str" cm="1">
        <f t="array" ref="CZ55">IF(AND(($A55&lt;&gt;"")*($A55&gt;CZ$4)*($A55&lt;=CZ$5)),IF(AND((SUMIFS($B$9:$B55,$A$9:$A55,"&lt;"&amp;$A55,$A$9:$A55,"&gt;="&amp;CZ$4,$A$9:$A55,"&lt;="&amp;CZ$5)&gt;SUM(_xlfn._xlws.FILTER(CZ56:CZ135,$A56:$A135&gt;CZ$4),_xlfn._xlws.FILTER($C$9:CY135,$A$9:$A135&gt;CZ$4))),(SUMIFS($B$9:$B55,$A$9:$A55,"&lt;"&amp;$A55,$A$9:$A55,"&gt;="&amp;CZ$4,$A$9:$A55,"&lt;="&amp;CZ$5)-SUM(_xlfn._xlws.FILTER(CZ56:CZ135,$A56:$A135&gt;CZ$4),_xlfn._xlws.FILTER($C$9:CY135,$A$9:$A135&gt;CZ$4))&gt;CZ$6)),CZ$6,MAX(0,SUMIFS($B$9:$B55,$A$9:$A55,"&lt;"&amp;$A55,$A$9:$A55,"&gt;="&amp;CZ$4,$A$9:$A55,"&lt;="&amp;CZ$5)-SUM(_xlfn._xlws.FILTER(CZ56:CZ135,$A56:$A135&gt;CZ$4),_xlfn._xlws.FILTER($C$9:CY135,$A$9:$A135&gt;CZ$4)))),"")</f>
        <v/>
      </c>
      <c r="DA55" s="32" t="str" cm="1">
        <f t="array" ref="DA55">IF(AND(($A55&lt;&gt;"")*($A55&gt;DA$4)*($A55&lt;=DA$5)),IF(AND((SUMIFS($B$9:$B55,$A$9:$A55,"&lt;"&amp;$A55,$A$9:$A55,"&gt;="&amp;DA$4,$A$9:$A55,"&lt;="&amp;DA$5)&gt;SUM(_xlfn._xlws.FILTER(DA56:DA135,$A56:$A135&gt;DA$4),_xlfn._xlws.FILTER($C$9:CZ135,$A$9:$A135&gt;DA$4))),(SUMIFS($B$9:$B55,$A$9:$A55,"&lt;"&amp;$A55,$A$9:$A55,"&gt;="&amp;DA$4,$A$9:$A55,"&lt;="&amp;DA$5)-SUM(_xlfn._xlws.FILTER(DA56:DA135,$A56:$A135&gt;DA$4),_xlfn._xlws.FILTER($C$9:CZ135,$A$9:$A135&gt;DA$4))&gt;DA$6)),DA$6,MAX(0,SUMIFS($B$9:$B55,$A$9:$A55,"&lt;"&amp;$A55,$A$9:$A55,"&gt;="&amp;DA$4,$A$9:$A55,"&lt;="&amp;DA$5)-SUM(_xlfn._xlws.FILTER(DA56:DA135,$A56:$A135&gt;DA$4),_xlfn._xlws.FILTER($C$9:CZ135,$A$9:$A135&gt;DA$4)))),"")</f>
        <v/>
      </c>
      <c r="DB55" s="32" t="str" cm="1">
        <f t="array" ref="DB55">IF(AND(($A55&lt;&gt;"")*($A55&gt;DB$4)*($A55&lt;=DB$5)),IF(AND((SUMIFS($B$9:$B55,$A$9:$A55,"&lt;"&amp;$A55,$A$9:$A55,"&gt;="&amp;DB$4,$A$9:$A55,"&lt;="&amp;DB$5)&gt;SUM(_xlfn._xlws.FILTER(DB56:DB135,$A56:$A135&gt;DB$4),_xlfn._xlws.FILTER($C$9:DA135,$A$9:$A135&gt;DB$4))),(SUMIFS($B$9:$B55,$A$9:$A55,"&lt;"&amp;$A55,$A$9:$A55,"&gt;="&amp;DB$4,$A$9:$A55,"&lt;="&amp;DB$5)-SUM(_xlfn._xlws.FILTER(DB56:DB135,$A56:$A135&gt;DB$4),_xlfn._xlws.FILTER($C$9:DA135,$A$9:$A135&gt;DB$4))&gt;DB$6)),DB$6,MAX(0,SUMIFS($B$9:$B55,$A$9:$A55,"&lt;"&amp;$A55,$A$9:$A55,"&gt;="&amp;DB$4,$A$9:$A55,"&lt;="&amp;DB$5)-SUM(_xlfn._xlws.FILTER(DB56:DB135,$A56:$A135&gt;DB$4),_xlfn._xlws.FILTER($C$9:DA135,$A$9:$A135&gt;DB$4)))),"")</f>
        <v/>
      </c>
      <c r="DC55" s="32" t="str" cm="1">
        <f t="array" ref="DC55">IF(AND(($A55&lt;&gt;"")*($A55&gt;DC$4)*($A55&lt;=DC$5)),IF(AND((SUMIFS($B$9:$B55,$A$9:$A55,"&lt;"&amp;$A55,$A$9:$A55,"&gt;="&amp;DC$4,$A$9:$A55,"&lt;="&amp;DC$5)&gt;SUM(_xlfn._xlws.FILTER(DC56:DC135,$A56:$A135&gt;DC$4),_xlfn._xlws.FILTER($C$9:DB135,$A$9:$A135&gt;DC$4))),(SUMIFS($B$9:$B55,$A$9:$A55,"&lt;"&amp;$A55,$A$9:$A55,"&gt;="&amp;DC$4,$A$9:$A55,"&lt;="&amp;DC$5)-SUM(_xlfn._xlws.FILTER(DC56:DC135,$A56:$A135&gt;DC$4),_xlfn._xlws.FILTER($C$9:DB135,$A$9:$A135&gt;DC$4))&gt;DC$6)),DC$6,MAX(0,SUMIFS($B$9:$B55,$A$9:$A55,"&lt;"&amp;$A55,$A$9:$A55,"&gt;="&amp;DC$4,$A$9:$A55,"&lt;="&amp;DC$5)-SUM(_xlfn._xlws.FILTER(DC56:DC135,$A56:$A135&gt;DC$4),_xlfn._xlws.FILTER($C$9:DB135,$A$9:$A135&gt;DC$4)))),"")</f>
        <v/>
      </c>
      <c r="DD55" s="32" t="str" cm="1">
        <f t="array" ref="DD55">IF(AND(($A55&lt;&gt;"")*($A55&gt;DD$4)*($A55&lt;=DD$5)),IF(AND((SUMIFS($B$9:$B55,$A$9:$A55,"&lt;"&amp;$A55,$A$9:$A55,"&gt;="&amp;DD$4,$A$9:$A55,"&lt;="&amp;DD$5)&gt;SUM(_xlfn._xlws.FILTER(DD56:DD135,$A56:$A135&gt;DD$4),_xlfn._xlws.FILTER($C$9:DC135,$A$9:$A135&gt;DD$4))),(SUMIFS($B$9:$B55,$A$9:$A55,"&lt;"&amp;$A55,$A$9:$A55,"&gt;="&amp;DD$4,$A$9:$A55,"&lt;="&amp;DD$5)-SUM(_xlfn._xlws.FILTER(DD56:DD135,$A56:$A135&gt;DD$4),_xlfn._xlws.FILTER($C$9:DC135,$A$9:$A135&gt;DD$4))&gt;DD$6)),DD$6,MAX(0,SUMIFS($B$9:$B55,$A$9:$A55,"&lt;"&amp;$A55,$A$9:$A55,"&gt;="&amp;DD$4,$A$9:$A55,"&lt;="&amp;DD$5)-SUM(_xlfn._xlws.FILTER(DD56:DD135,$A56:$A135&gt;DD$4),_xlfn._xlws.FILTER($C$9:DC135,$A$9:$A135&gt;DD$4)))),"")</f>
        <v/>
      </c>
      <c r="DE55" s="32" t="str" cm="1">
        <f t="array" ref="DE55">IF(AND(($A55&lt;&gt;"")*($A55&gt;DE$4)*($A55&lt;=DE$5)),IF(AND((SUMIFS($B$9:$B55,$A$9:$A55,"&lt;"&amp;$A55,$A$9:$A55,"&gt;="&amp;DE$4,$A$9:$A55,"&lt;="&amp;DE$5)&gt;SUM(_xlfn._xlws.FILTER(DE56:DE135,$A56:$A135&gt;DE$4),_xlfn._xlws.FILTER($C$9:DD135,$A$9:$A135&gt;DE$4))),(SUMIFS($B$9:$B55,$A$9:$A55,"&lt;"&amp;$A55,$A$9:$A55,"&gt;="&amp;DE$4,$A$9:$A55,"&lt;="&amp;DE$5)-SUM(_xlfn._xlws.FILTER(DE56:DE135,$A56:$A135&gt;DE$4),_xlfn._xlws.FILTER($C$9:DD135,$A$9:$A135&gt;DE$4))&gt;DE$6)),DE$6,MAX(0,SUMIFS($B$9:$B55,$A$9:$A55,"&lt;"&amp;$A55,$A$9:$A55,"&gt;="&amp;DE$4,$A$9:$A55,"&lt;="&amp;DE$5)-SUM(_xlfn._xlws.FILTER(DE56:DE135,$A56:$A135&gt;DE$4),_xlfn._xlws.FILTER($C$9:DD135,$A$9:$A135&gt;DE$4)))),"")</f>
        <v/>
      </c>
      <c r="DF55" s="32" t="str" cm="1">
        <f t="array" ref="DF55">IF(AND(($A55&lt;&gt;"")*($A55&gt;DF$4)*($A55&lt;=DF$5)),IF(AND((SUMIFS($B$9:$B55,$A$9:$A55,"&lt;"&amp;$A55,$A$9:$A55,"&gt;="&amp;DF$4,$A$9:$A55,"&lt;="&amp;DF$5)&gt;SUM(_xlfn._xlws.FILTER(DF56:DF135,$A56:$A135&gt;DF$4),_xlfn._xlws.FILTER($C$9:DE135,$A$9:$A135&gt;DF$4))),(SUMIFS($B$9:$B55,$A$9:$A55,"&lt;"&amp;$A55,$A$9:$A55,"&gt;="&amp;DF$4,$A$9:$A55,"&lt;="&amp;DF$5)-SUM(_xlfn._xlws.FILTER(DF56:DF135,$A56:$A135&gt;DF$4),_xlfn._xlws.FILTER($C$9:DE135,$A$9:$A135&gt;DF$4))&gt;DF$6)),DF$6,MAX(0,SUMIFS($B$9:$B55,$A$9:$A55,"&lt;"&amp;$A55,$A$9:$A55,"&gt;="&amp;DF$4,$A$9:$A55,"&lt;="&amp;DF$5)-SUM(_xlfn._xlws.FILTER(DF56:DF135,$A56:$A135&gt;DF$4),_xlfn._xlws.FILTER($C$9:DE135,$A$9:$A135&gt;DF$4)))),"")</f>
        <v/>
      </c>
      <c r="DG55" s="32" t="str" cm="1">
        <f t="array" ref="DG55">IF(AND(($A55&lt;&gt;"")*($A55&gt;DG$4)*($A55&lt;=DG$5)),IF(AND((SUMIFS($B$9:$B55,$A$9:$A55,"&lt;"&amp;$A55,$A$9:$A55,"&gt;="&amp;DG$4,$A$9:$A55,"&lt;="&amp;DG$5)&gt;SUM(_xlfn._xlws.FILTER(DG56:DG135,$A56:$A135&gt;DG$4),_xlfn._xlws.FILTER($C$9:DF135,$A$9:$A135&gt;DG$4))),(SUMIFS($B$9:$B55,$A$9:$A55,"&lt;"&amp;$A55,$A$9:$A55,"&gt;="&amp;DG$4,$A$9:$A55,"&lt;="&amp;DG$5)-SUM(_xlfn._xlws.FILTER(DG56:DG135,$A56:$A135&gt;DG$4),_xlfn._xlws.FILTER($C$9:DF135,$A$9:$A135&gt;DG$4))&gt;DG$6)),DG$6,MAX(0,SUMIFS($B$9:$B55,$A$9:$A55,"&lt;"&amp;$A55,$A$9:$A55,"&gt;="&amp;DG$4,$A$9:$A55,"&lt;="&amp;DG$5)-SUM(_xlfn._xlws.FILTER(DG56:DG135,$A56:$A135&gt;DG$4),_xlfn._xlws.FILTER($C$9:DF135,$A$9:$A135&gt;DG$4)))),"")</f>
        <v/>
      </c>
      <c r="DH55" s="32" t="str" cm="1">
        <f t="array" ref="DH55">IF(AND(($A55&lt;&gt;"")*($A55&gt;DH$4)*($A55&lt;=DH$5)),IF(AND((SUMIFS($B$9:$B55,$A$9:$A55,"&lt;"&amp;$A55,$A$9:$A55,"&gt;="&amp;DH$4,$A$9:$A55,"&lt;="&amp;DH$5)&gt;SUM(_xlfn._xlws.FILTER(DH56:DH135,$A56:$A135&gt;DH$4),_xlfn._xlws.FILTER($C$9:DG135,$A$9:$A135&gt;DH$4))),(SUMIFS($B$9:$B55,$A$9:$A55,"&lt;"&amp;$A55,$A$9:$A55,"&gt;="&amp;DH$4,$A$9:$A55,"&lt;="&amp;DH$5)-SUM(_xlfn._xlws.FILTER(DH56:DH135,$A56:$A135&gt;DH$4),_xlfn._xlws.FILTER($C$9:DG135,$A$9:$A135&gt;DH$4))&gt;DH$6)),DH$6,MAX(0,SUMIFS($B$9:$B55,$A$9:$A55,"&lt;"&amp;$A55,$A$9:$A55,"&gt;="&amp;DH$4,$A$9:$A55,"&lt;="&amp;DH$5)-SUM(_xlfn._xlws.FILTER(DH56:DH135,$A56:$A135&gt;DH$4),_xlfn._xlws.FILTER($C$9:DG135,$A$9:$A135&gt;DH$4)))),"")</f>
        <v/>
      </c>
      <c r="DI55" s="32" t="str" cm="1">
        <f t="array" ref="DI55">IF(AND(($A55&lt;&gt;"")*($A55&gt;DI$4)*($A55&lt;=DI$5)),IF(AND((SUMIFS($B$9:$B55,$A$9:$A55,"&lt;"&amp;$A55,$A$9:$A55,"&gt;="&amp;DI$4,$A$9:$A55,"&lt;="&amp;DI$5)&gt;SUM(_xlfn._xlws.FILTER(DI56:DI135,$A56:$A135&gt;DI$4),_xlfn._xlws.FILTER($C$9:DH135,$A$9:$A135&gt;DI$4))),(SUMIFS($B$9:$B55,$A$9:$A55,"&lt;"&amp;$A55,$A$9:$A55,"&gt;="&amp;DI$4,$A$9:$A55,"&lt;="&amp;DI$5)-SUM(_xlfn._xlws.FILTER(DI56:DI135,$A56:$A135&gt;DI$4),_xlfn._xlws.FILTER($C$9:DH135,$A$9:$A135&gt;DI$4))&gt;DI$6)),DI$6,MAX(0,SUMIFS($B$9:$B55,$A$9:$A55,"&lt;"&amp;$A55,$A$9:$A55,"&gt;="&amp;DI$4,$A$9:$A55,"&lt;="&amp;DI$5)-SUM(_xlfn._xlws.FILTER(DI56:DI135,$A56:$A135&gt;DI$4),_xlfn._xlws.FILTER($C$9:DH135,$A$9:$A135&gt;DI$4)))),"")</f>
        <v/>
      </c>
      <c r="DJ55" s="32" t="str" cm="1">
        <f t="array" ref="DJ55">IF(AND(($A55&lt;&gt;"")*($A55&gt;DJ$4)*($A55&lt;=DJ$5)),IF(AND((SUMIFS($B$9:$B55,$A$9:$A55,"&lt;"&amp;$A55,$A$9:$A55,"&gt;="&amp;DJ$4,$A$9:$A55,"&lt;="&amp;DJ$5)&gt;SUM(_xlfn._xlws.FILTER(DJ56:DJ135,$A56:$A135&gt;DJ$4),_xlfn._xlws.FILTER($C$9:DI135,$A$9:$A135&gt;DJ$4))),(SUMIFS($B$9:$B55,$A$9:$A55,"&lt;"&amp;$A55,$A$9:$A55,"&gt;="&amp;DJ$4,$A$9:$A55,"&lt;="&amp;DJ$5)-SUM(_xlfn._xlws.FILTER(DJ56:DJ135,$A56:$A135&gt;DJ$4),_xlfn._xlws.FILTER($C$9:DI135,$A$9:$A135&gt;DJ$4))&gt;DJ$6)),DJ$6,MAX(0,SUMIFS($B$9:$B55,$A$9:$A55,"&lt;"&amp;$A55,$A$9:$A55,"&gt;="&amp;DJ$4,$A$9:$A55,"&lt;="&amp;DJ$5)-SUM(_xlfn._xlws.FILTER(DJ56:DJ135,$A56:$A135&gt;DJ$4),_xlfn._xlws.FILTER($C$9:DI135,$A$9:$A135&gt;DJ$4)))),"")</f>
        <v/>
      </c>
      <c r="DK55" s="32" t="str" cm="1">
        <f t="array" ref="DK55">IF(AND(($A55&lt;&gt;"")*($A55&gt;DK$4)*($A55&lt;=DK$5)),IF(AND((SUMIFS($B$9:$B55,$A$9:$A55,"&lt;"&amp;$A55,$A$9:$A55,"&gt;="&amp;DK$4,$A$9:$A55,"&lt;="&amp;DK$5)&gt;SUM(_xlfn._xlws.FILTER(DK56:DK135,$A56:$A135&gt;DK$4),_xlfn._xlws.FILTER($C$9:DJ135,$A$9:$A135&gt;DK$4))),(SUMIFS($B$9:$B55,$A$9:$A55,"&lt;"&amp;$A55,$A$9:$A55,"&gt;="&amp;DK$4,$A$9:$A55,"&lt;="&amp;DK$5)-SUM(_xlfn._xlws.FILTER(DK56:DK135,$A56:$A135&gt;DK$4),_xlfn._xlws.FILTER($C$9:DJ135,$A$9:$A135&gt;DK$4))&gt;DK$6)),DK$6,MAX(0,SUMIFS($B$9:$B55,$A$9:$A55,"&lt;"&amp;$A55,$A$9:$A55,"&gt;="&amp;DK$4,$A$9:$A55,"&lt;="&amp;DK$5)-SUM(_xlfn._xlws.FILTER(DK56:DK135,$A56:$A135&gt;DK$4),_xlfn._xlws.FILTER($C$9:DJ135,$A$9:$A135&gt;DK$4)))),"")</f>
        <v/>
      </c>
      <c r="DL55" s="32" t="str" cm="1">
        <f t="array" ref="DL55">IF(AND(($A55&lt;&gt;"")*($A55&gt;DL$4)*($A55&lt;=DL$5)),IF(AND((SUMIFS($B$9:$B55,$A$9:$A55,"&lt;"&amp;$A55,$A$9:$A55,"&gt;="&amp;DL$4,$A$9:$A55,"&lt;="&amp;DL$5)&gt;SUM(_xlfn._xlws.FILTER(DL56:DL135,$A56:$A135&gt;DL$4),_xlfn._xlws.FILTER($C$9:DK135,$A$9:$A135&gt;DL$4))),(SUMIFS($B$9:$B55,$A$9:$A55,"&lt;"&amp;$A55,$A$9:$A55,"&gt;="&amp;DL$4,$A$9:$A55,"&lt;="&amp;DL$5)-SUM(_xlfn._xlws.FILTER(DL56:DL135,$A56:$A135&gt;DL$4),_xlfn._xlws.FILTER($C$9:DK135,$A$9:$A135&gt;DL$4))&gt;DL$6)),DL$6,MAX(0,SUMIFS($B$9:$B55,$A$9:$A55,"&lt;"&amp;$A55,$A$9:$A55,"&gt;="&amp;DL$4,$A$9:$A55,"&lt;="&amp;DL$5)-SUM(_xlfn._xlws.FILTER(DL56:DL135,$A56:$A135&gt;DL$4),_xlfn._xlws.FILTER($C$9:DK135,$A$9:$A135&gt;DL$4)))),"")</f>
        <v/>
      </c>
      <c r="DM55" s="32" t="str" cm="1">
        <f t="array" ref="DM55">IF(AND(($A55&lt;&gt;"")*($A55&gt;DM$4)*($A55&lt;=DM$5)),IF(AND((SUMIFS($B$9:$B55,$A$9:$A55,"&lt;"&amp;$A55,$A$9:$A55,"&gt;="&amp;DM$4,$A$9:$A55,"&lt;="&amp;DM$5)&gt;SUM(_xlfn._xlws.FILTER(DM56:DM135,$A56:$A135&gt;DM$4),_xlfn._xlws.FILTER($C$9:DL135,$A$9:$A135&gt;DM$4))),(SUMIFS($B$9:$B55,$A$9:$A55,"&lt;"&amp;$A55,$A$9:$A55,"&gt;="&amp;DM$4,$A$9:$A55,"&lt;="&amp;DM$5)-SUM(_xlfn._xlws.FILTER(DM56:DM135,$A56:$A135&gt;DM$4),_xlfn._xlws.FILTER($C$9:DL135,$A$9:$A135&gt;DM$4))&gt;DM$6)),DM$6,MAX(0,SUMIFS($B$9:$B55,$A$9:$A55,"&lt;"&amp;$A55,$A$9:$A55,"&gt;="&amp;DM$4,$A$9:$A55,"&lt;="&amp;DM$5)-SUM(_xlfn._xlws.FILTER(DM56:DM135,$A56:$A135&gt;DM$4),_xlfn._xlws.FILTER($C$9:DL135,$A$9:$A135&gt;DM$4)))),"")</f>
        <v/>
      </c>
      <c r="DN55" s="32" t="str" cm="1">
        <f t="array" ref="DN55">IF(AND(($A55&lt;&gt;"")*($A55&gt;DN$4)*($A55&lt;=DN$5)),IF(AND((SUMIFS($B$9:$B55,$A$9:$A55,"&lt;"&amp;$A55,$A$9:$A55,"&gt;="&amp;DN$4,$A$9:$A55,"&lt;="&amp;DN$5)&gt;SUM(_xlfn._xlws.FILTER(DN56:DN135,$A56:$A135&gt;DN$4),_xlfn._xlws.FILTER($C$9:DM135,$A$9:$A135&gt;DN$4))),(SUMIFS($B$9:$B55,$A$9:$A55,"&lt;"&amp;$A55,$A$9:$A55,"&gt;="&amp;DN$4,$A$9:$A55,"&lt;="&amp;DN$5)-SUM(_xlfn._xlws.FILTER(DN56:DN135,$A56:$A135&gt;DN$4),_xlfn._xlws.FILTER($C$9:DM135,$A$9:$A135&gt;DN$4))&gt;DN$6)),DN$6,MAX(0,SUMIFS($B$9:$B55,$A$9:$A55,"&lt;"&amp;$A55,$A$9:$A55,"&gt;="&amp;DN$4,$A$9:$A55,"&lt;="&amp;DN$5)-SUM(_xlfn._xlws.FILTER(DN56:DN135,$A56:$A135&gt;DN$4),_xlfn._xlws.FILTER($C$9:DM135,$A$9:$A135&gt;DN$4)))),"")</f>
        <v/>
      </c>
      <c r="DO55" s="32" t="str" cm="1">
        <f t="array" ref="DO55">IF(AND(($A55&lt;&gt;"")*($A55&gt;DO$4)*($A55&lt;=DO$5)),IF(AND((SUMIFS($B$9:$B55,$A$9:$A55,"&lt;"&amp;$A55,$A$9:$A55,"&gt;="&amp;DO$4,$A$9:$A55,"&lt;="&amp;DO$5)&gt;SUM(_xlfn._xlws.FILTER(DO56:DO135,$A56:$A135&gt;DO$4),_xlfn._xlws.FILTER($C$9:DN135,$A$9:$A135&gt;DO$4))),(SUMIFS($B$9:$B55,$A$9:$A55,"&lt;"&amp;$A55,$A$9:$A55,"&gt;="&amp;DO$4,$A$9:$A55,"&lt;="&amp;DO$5)-SUM(_xlfn._xlws.FILTER(DO56:DO135,$A56:$A135&gt;DO$4),_xlfn._xlws.FILTER($C$9:DN135,$A$9:$A135&gt;DO$4))&gt;DO$6)),DO$6,MAX(0,SUMIFS($B$9:$B55,$A$9:$A55,"&lt;"&amp;$A55,$A$9:$A55,"&gt;="&amp;DO$4,$A$9:$A55,"&lt;="&amp;DO$5)-SUM(_xlfn._xlws.FILTER(DO56:DO135,$A56:$A135&gt;DO$4),_xlfn._xlws.FILTER($C$9:DN135,$A$9:$A135&gt;DO$4)))),"")</f>
        <v/>
      </c>
      <c r="DP55" s="32" t="str" cm="1">
        <f t="array" ref="DP55">IF(AND(($A55&lt;&gt;"")*($A55&gt;DP$4)*($A55&lt;=DP$5)),IF(AND((SUMIFS($B$9:$B55,$A$9:$A55,"&lt;"&amp;$A55,$A$9:$A55,"&gt;="&amp;DP$4,$A$9:$A55,"&lt;="&amp;DP$5)&gt;SUM(_xlfn._xlws.FILTER(DP56:DP135,$A56:$A135&gt;DP$4),_xlfn._xlws.FILTER($C$9:DO135,$A$9:$A135&gt;DP$4))),(SUMIFS($B$9:$B55,$A$9:$A55,"&lt;"&amp;$A55,$A$9:$A55,"&gt;="&amp;DP$4,$A$9:$A55,"&lt;="&amp;DP$5)-SUM(_xlfn._xlws.FILTER(DP56:DP135,$A56:$A135&gt;DP$4),_xlfn._xlws.FILTER($C$9:DO135,$A$9:$A135&gt;DP$4))&gt;DP$6)),DP$6,MAX(0,SUMIFS($B$9:$B55,$A$9:$A55,"&lt;"&amp;$A55,$A$9:$A55,"&gt;="&amp;DP$4,$A$9:$A55,"&lt;="&amp;DP$5)-SUM(_xlfn._xlws.FILTER(DP56:DP135,$A56:$A135&gt;DP$4),_xlfn._xlws.FILTER($C$9:DO135,$A$9:$A135&gt;DP$4)))),"")</f>
        <v/>
      </c>
      <c r="DQ55" s="32" t="str" cm="1">
        <f t="array" ref="DQ55">IF(AND(($A55&lt;&gt;"")*($A55&gt;DQ$4)*($A55&lt;=DQ$5)),IF(AND((SUMIFS($B$9:$B55,$A$9:$A55,"&lt;"&amp;$A55,$A$9:$A55,"&gt;="&amp;DQ$4,$A$9:$A55,"&lt;="&amp;DQ$5)&gt;SUM(_xlfn._xlws.FILTER(DQ56:DQ135,$A56:$A135&gt;DQ$4),_xlfn._xlws.FILTER($C$9:DP135,$A$9:$A135&gt;DQ$4))),(SUMIFS($B$9:$B55,$A$9:$A55,"&lt;"&amp;$A55,$A$9:$A55,"&gt;="&amp;DQ$4,$A$9:$A55,"&lt;="&amp;DQ$5)-SUM(_xlfn._xlws.FILTER(DQ56:DQ135,$A56:$A135&gt;DQ$4),_xlfn._xlws.FILTER($C$9:DP135,$A$9:$A135&gt;DQ$4))&gt;DQ$6)),DQ$6,MAX(0,SUMIFS($B$9:$B55,$A$9:$A55,"&lt;"&amp;$A55,$A$9:$A55,"&gt;="&amp;DQ$4,$A$9:$A55,"&lt;="&amp;DQ$5)-SUM(_xlfn._xlws.FILTER(DQ56:DQ135,$A56:$A135&gt;DQ$4),_xlfn._xlws.FILTER($C$9:DP135,$A$9:$A135&gt;DQ$4)))),"")</f>
        <v/>
      </c>
      <c r="DR55" s="32" t="str" cm="1">
        <f t="array" ref="DR55">IF(AND(($A55&lt;&gt;"")*($A55&gt;DR$4)*($A55&lt;=DR$5)),IF(AND((SUMIFS($B$9:$B55,$A$9:$A55,"&lt;"&amp;$A55,$A$9:$A55,"&gt;="&amp;DR$4,$A$9:$A55,"&lt;="&amp;DR$5)&gt;SUM(_xlfn._xlws.FILTER(DR56:DR135,$A56:$A135&gt;DR$4),_xlfn._xlws.FILTER($C$9:DQ135,$A$9:$A135&gt;DR$4))),(SUMIFS($B$9:$B55,$A$9:$A55,"&lt;"&amp;$A55,$A$9:$A55,"&gt;="&amp;DR$4,$A$9:$A55,"&lt;="&amp;DR$5)-SUM(_xlfn._xlws.FILTER(DR56:DR135,$A56:$A135&gt;DR$4),_xlfn._xlws.FILTER($C$9:DQ135,$A$9:$A135&gt;DR$4))&gt;DR$6)),DR$6,MAX(0,SUMIFS($B$9:$B55,$A$9:$A55,"&lt;"&amp;$A55,$A$9:$A55,"&gt;="&amp;DR$4,$A$9:$A55,"&lt;="&amp;DR$5)-SUM(_xlfn._xlws.FILTER(DR56:DR135,$A56:$A135&gt;DR$4),_xlfn._xlws.FILTER($C$9:DQ135,$A$9:$A135&gt;DR$4)))),"")</f>
        <v/>
      </c>
      <c r="DS55" s="32" t="str" cm="1">
        <f t="array" ref="DS55">IF(AND(($A55&lt;&gt;"")*($A55&gt;DS$4)*($A55&lt;=DS$5)),IF(AND((SUMIFS($B$9:$B55,$A$9:$A55,"&lt;"&amp;$A55,$A$9:$A55,"&gt;="&amp;DS$4,$A$9:$A55,"&lt;="&amp;DS$5)&gt;SUM(_xlfn._xlws.FILTER(DS56:DS135,$A56:$A135&gt;DS$4),_xlfn._xlws.FILTER($C$9:DR135,$A$9:$A135&gt;DS$4))),(SUMIFS($B$9:$B55,$A$9:$A55,"&lt;"&amp;$A55,$A$9:$A55,"&gt;="&amp;DS$4,$A$9:$A55,"&lt;="&amp;DS$5)-SUM(_xlfn._xlws.FILTER(DS56:DS135,$A56:$A135&gt;DS$4),_xlfn._xlws.FILTER($C$9:DR135,$A$9:$A135&gt;DS$4))&gt;DS$6)),DS$6,MAX(0,SUMIFS($B$9:$B55,$A$9:$A55,"&lt;"&amp;$A55,$A$9:$A55,"&gt;="&amp;DS$4,$A$9:$A55,"&lt;="&amp;DS$5)-SUM(_xlfn._xlws.FILTER(DS56:DS135,$A56:$A135&gt;DS$4),_xlfn._xlws.FILTER($C$9:DR135,$A$9:$A135&gt;DS$4)))),"")</f>
        <v/>
      </c>
      <c r="DT55" s="32" t="str" cm="1">
        <f t="array" ref="DT55">IF(AND(($A55&lt;&gt;"")*($A55&gt;DT$4)*($A55&lt;=DT$5)),IF(AND((SUMIFS($B$9:$B55,$A$9:$A55,"&lt;"&amp;$A55,$A$9:$A55,"&gt;="&amp;DT$4,$A$9:$A55,"&lt;="&amp;DT$5)&gt;SUM(_xlfn._xlws.FILTER(DT56:DT135,$A56:$A135&gt;DT$4),_xlfn._xlws.FILTER($C$9:DS135,$A$9:$A135&gt;DT$4))),(SUMIFS($B$9:$B55,$A$9:$A55,"&lt;"&amp;$A55,$A$9:$A55,"&gt;="&amp;DT$4,$A$9:$A55,"&lt;="&amp;DT$5)-SUM(_xlfn._xlws.FILTER(DT56:DT135,$A56:$A135&gt;DT$4),_xlfn._xlws.FILTER($C$9:DS135,$A$9:$A135&gt;DT$4))&gt;DT$6)),DT$6,MAX(0,SUMIFS($B$9:$B55,$A$9:$A55,"&lt;"&amp;$A55,$A$9:$A55,"&gt;="&amp;DT$4,$A$9:$A55,"&lt;="&amp;DT$5)-SUM(_xlfn._xlws.FILTER(DT56:DT135,$A56:$A135&gt;DT$4),_xlfn._xlws.FILTER($C$9:DS135,$A$9:$A135&gt;DT$4)))),"")</f>
        <v/>
      </c>
      <c r="DU55" s="32" t="str" cm="1">
        <f t="array" ref="DU55">IF(AND(($A55&lt;&gt;"")*($A55&gt;DU$4)*($A55&lt;=DU$5)),IF(AND((SUMIFS($B$9:$B55,$A$9:$A55,"&lt;"&amp;$A55,$A$9:$A55,"&gt;="&amp;DU$4,$A$9:$A55,"&lt;="&amp;DU$5)&gt;SUM(_xlfn._xlws.FILTER(DU56:DU135,$A56:$A135&gt;DU$4),_xlfn._xlws.FILTER($C$9:DT135,$A$9:$A135&gt;DU$4))),(SUMIFS($B$9:$B55,$A$9:$A55,"&lt;"&amp;$A55,$A$9:$A55,"&gt;="&amp;DU$4,$A$9:$A55,"&lt;="&amp;DU$5)-SUM(_xlfn._xlws.FILTER(DU56:DU135,$A56:$A135&gt;DU$4),_xlfn._xlws.FILTER($C$9:DT135,$A$9:$A135&gt;DU$4))&gt;DU$6)),DU$6,MAX(0,SUMIFS($B$9:$B55,$A$9:$A55,"&lt;"&amp;$A55,$A$9:$A55,"&gt;="&amp;DU$4,$A$9:$A55,"&lt;="&amp;DU$5)-SUM(_xlfn._xlws.FILTER(DU56:DU135,$A56:$A135&gt;DU$4),_xlfn._xlws.FILTER($C$9:DT135,$A$9:$A135&gt;DU$4)))),"")</f>
        <v/>
      </c>
      <c r="DV55" s="32" t="str" cm="1">
        <f t="array" ref="DV55">IF(AND(($A55&lt;&gt;"")*($A55&gt;DV$4)*($A55&lt;=DV$5)),IF(AND((SUMIFS($B$9:$B55,$A$9:$A55,"&lt;"&amp;$A55,$A$9:$A55,"&gt;="&amp;DV$4,$A$9:$A55,"&lt;="&amp;DV$5)&gt;SUM(_xlfn._xlws.FILTER(DV56:DV135,$A56:$A135&gt;DV$4),_xlfn._xlws.FILTER($C$9:DU135,$A$9:$A135&gt;DV$4))),(SUMIFS($B$9:$B55,$A$9:$A55,"&lt;"&amp;$A55,$A$9:$A55,"&gt;="&amp;DV$4,$A$9:$A55,"&lt;="&amp;DV$5)-SUM(_xlfn._xlws.FILTER(DV56:DV135,$A56:$A135&gt;DV$4),_xlfn._xlws.FILTER($C$9:DU135,$A$9:$A135&gt;DV$4))&gt;DV$6)),DV$6,MAX(0,SUMIFS($B$9:$B55,$A$9:$A55,"&lt;"&amp;$A55,$A$9:$A55,"&gt;="&amp;DV$4,$A$9:$A55,"&lt;="&amp;DV$5)-SUM(_xlfn._xlws.FILTER(DV56:DV135,$A56:$A135&gt;DV$4),_xlfn._xlws.FILTER($C$9:DU135,$A$9:$A135&gt;DV$4)))),"")</f>
        <v/>
      </c>
      <c r="DW55" s="32" t="str" cm="1">
        <f t="array" ref="DW55">IF(AND(($A55&lt;&gt;"")*($A55&gt;DW$4)*($A55&lt;=DW$5)),IF(AND((SUMIFS($B$9:$B55,$A$9:$A55,"&lt;"&amp;$A55,$A$9:$A55,"&gt;="&amp;DW$4,$A$9:$A55,"&lt;="&amp;DW$5)&gt;SUM(_xlfn._xlws.FILTER(DW56:DW135,$A56:$A135&gt;DW$4),_xlfn._xlws.FILTER($C$9:DV135,$A$9:$A135&gt;DW$4))),(SUMIFS($B$9:$B55,$A$9:$A55,"&lt;"&amp;$A55,$A$9:$A55,"&gt;="&amp;DW$4,$A$9:$A55,"&lt;="&amp;DW$5)-SUM(_xlfn._xlws.FILTER(DW56:DW135,$A56:$A135&gt;DW$4),_xlfn._xlws.FILTER($C$9:DV135,$A$9:$A135&gt;DW$4))&gt;DW$6)),DW$6,MAX(0,SUMIFS($B$9:$B55,$A$9:$A55,"&lt;"&amp;$A55,$A$9:$A55,"&gt;="&amp;DW$4,$A$9:$A55,"&lt;="&amp;DW$5)-SUM(_xlfn._xlws.FILTER(DW56:DW135,$A56:$A135&gt;DW$4),_xlfn._xlws.FILTER($C$9:DV135,$A$9:$A135&gt;DW$4)))),"")</f>
        <v/>
      </c>
      <c r="DX55" s="32" t="str" cm="1">
        <f t="array" ref="DX55">IF(AND(($A55&lt;&gt;"")*($A55&gt;DX$4)*($A55&lt;=DX$5)),IF(AND((SUMIFS($B$9:$B55,$A$9:$A55,"&lt;"&amp;$A55,$A$9:$A55,"&gt;="&amp;DX$4,$A$9:$A55,"&lt;="&amp;DX$5)&gt;SUM(_xlfn._xlws.FILTER(DX56:DX135,$A56:$A135&gt;DX$4),_xlfn._xlws.FILTER($C$9:DW135,$A$9:$A135&gt;DX$4))),(SUMIFS($B$9:$B55,$A$9:$A55,"&lt;"&amp;$A55,$A$9:$A55,"&gt;="&amp;DX$4,$A$9:$A55,"&lt;="&amp;DX$5)-SUM(_xlfn._xlws.FILTER(DX56:DX135,$A56:$A135&gt;DX$4),_xlfn._xlws.FILTER($C$9:DW135,$A$9:$A135&gt;DX$4))&gt;DX$6)),DX$6,MAX(0,SUMIFS($B$9:$B55,$A$9:$A55,"&lt;"&amp;$A55,$A$9:$A55,"&gt;="&amp;DX$4,$A$9:$A55,"&lt;="&amp;DX$5)-SUM(_xlfn._xlws.FILTER(DX56:DX135,$A56:$A135&gt;DX$4),_xlfn._xlws.FILTER($C$9:DW135,$A$9:$A135&gt;DX$4)))),"")</f>
        <v/>
      </c>
      <c r="DY55" s="32" t="str" cm="1">
        <f t="array" ref="DY55">IF(AND(($A55&lt;&gt;"")*($A55&gt;DY$4)*($A55&lt;=DY$5)),IF(AND((SUMIFS($B$9:$B55,$A$9:$A55,"&lt;"&amp;$A55,$A$9:$A55,"&gt;="&amp;DY$4,$A$9:$A55,"&lt;="&amp;DY$5)&gt;SUM(_xlfn._xlws.FILTER(DY56:DY135,$A56:$A135&gt;DY$4),_xlfn._xlws.FILTER($C$9:DX135,$A$9:$A135&gt;DY$4))),(SUMIFS($B$9:$B55,$A$9:$A55,"&lt;"&amp;$A55,$A$9:$A55,"&gt;="&amp;DY$4,$A$9:$A55,"&lt;="&amp;DY$5)-SUM(_xlfn._xlws.FILTER(DY56:DY135,$A56:$A135&gt;DY$4),_xlfn._xlws.FILTER($C$9:DX135,$A$9:$A135&gt;DY$4))&gt;DY$6)),DY$6,MAX(0,SUMIFS($B$9:$B55,$A$9:$A55,"&lt;"&amp;$A55,$A$9:$A55,"&gt;="&amp;DY$4,$A$9:$A55,"&lt;="&amp;DY$5)-SUM(_xlfn._xlws.FILTER(DY56:DY135,$A56:$A135&gt;DY$4),_xlfn._xlws.FILTER($C$9:DX135,$A$9:$A135&gt;DY$4)))),"")</f>
        <v/>
      </c>
      <c r="DZ55" s="32" t="str" cm="1">
        <f t="array" ref="DZ55">IF(AND(($A55&lt;&gt;"")*($A55&gt;DZ$4)*($A55&lt;=DZ$5)),IF(AND((SUMIFS($B$9:$B55,$A$9:$A55,"&lt;"&amp;$A55,$A$9:$A55,"&gt;="&amp;DZ$4,$A$9:$A55,"&lt;="&amp;DZ$5)&gt;SUM(_xlfn._xlws.FILTER(DZ56:DZ135,$A56:$A135&gt;DZ$4),_xlfn._xlws.FILTER($C$9:DY135,$A$9:$A135&gt;DZ$4))),(SUMIFS($B$9:$B55,$A$9:$A55,"&lt;"&amp;$A55,$A$9:$A55,"&gt;="&amp;DZ$4,$A$9:$A55,"&lt;="&amp;DZ$5)-SUM(_xlfn._xlws.FILTER(DZ56:DZ135,$A56:$A135&gt;DZ$4),_xlfn._xlws.FILTER($C$9:DY135,$A$9:$A135&gt;DZ$4))&gt;DZ$6)),DZ$6,MAX(0,SUMIFS($B$9:$B55,$A$9:$A55,"&lt;"&amp;$A55,$A$9:$A55,"&gt;="&amp;DZ$4,$A$9:$A55,"&lt;="&amp;DZ$5)-SUM(_xlfn._xlws.FILTER(DZ56:DZ135,$A56:$A135&gt;DZ$4),_xlfn._xlws.FILTER($C$9:DY135,$A$9:$A135&gt;DZ$4)))),"")</f>
        <v/>
      </c>
      <c r="EA55" s="32" t="str" cm="1">
        <f t="array" ref="EA55">IF(AND(($A55&lt;&gt;"")*($A55&gt;EA$4)*($A55&lt;=EA$5)),IF(AND((SUMIFS($B$9:$B55,$A$9:$A55,"&lt;"&amp;$A55,$A$9:$A55,"&gt;="&amp;EA$4,$A$9:$A55,"&lt;="&amp;EA$5)&gt;SUM(_xlfn._xlws.FILTER(EA56:EA135,$A56:$A135&gt;EA$4),_xlfn._xlws.FILTER($C$9:DZ135,$A$9:$A135&gt;EA$4))),(SUMIFS($B$9:$B55,$A$9:$A55,"&lt;"&amp;$A55,$A$9:$A55,"&gt;="&amp;EA$4,$A$9:$A55,"&lt;="&amp;EA$5)-SUM(_xlfn._xlws.FILTER(EA56:EA135,$A56:$A135&gt;EA$4),_xlfn._xlws.FILTER($C$9:DZ135,$A$9:$A135&gt;EA$4))&gt;EA$6)),EA$6,MAX(0,SUMIFS($B$9:$B55,$A$9:$A55,"&lt;"&amp;$A55,$A$9:$A55,"&gt;="&amp;EA$4,$A$9:$A55,"&lt;="&amp;EA$5)-SUM(_xlfn._xlws.FILTER(EA56:EA135,$A56:$A135&gt;EA$4),_xlfn._xlws.FILTER($C$9:DZ135,$A$9:$A135&gt;EA$4)))),"")</f>
        <v/>
      </c>
      <c r="EB55" s="32" t="str" cm="1">
        <f t="array" ref="EB55">IF(AND(($A55&lt;&gt;"")*($A55&gt;EB$4)*($A55&lt;=EB$5)),IF(AND((SUMIFS($B$9:$B55,$A$9:$A55,"&lt;"&amp;$A55,$A$9:$A55,"&gt;="&amp;EB$4,$A$9:$A55,"&lt;="&amp;EB$5)&gt;SUM(_xlfn._xlws.FILTER(EB56:EB135,$A56:$A135&gt;EB$4),_xlfn._xlws.FILTER($C$9:EA135,$A$9:$A135&gt;EB$4))),(SUMIFS($B$9:$B55,$A$9:$A55,"&lt;"&amp;$A55,$A$9:$A55,"&gt;="&amp;EB$4,$A$9:$A55,"&lt;="&amp;EB$5)-SUM(_xlfn._xlws.FILTER(EB56:EB135,$A56:$A135&gt;EB$4),_xlfn._xlws.FILTER($C$9:EA135,$A$9:$A135&gt;EB$4))&gt;EB$6)),EB$6,MAX(0,SUMIFS($B$9:$B55,$A$9:$A55,"&lt;"&amp;$A55,$A$9:$A55,"&gt;="&amp;EB$4,$A$9:$A55,"&lt;="&amp;EB$5)-SUM(_xlfn._xlws.FILTER(EB56:EB135,$A56:$A135&gt;EB$4),_xlfn._xlws.FILTER($C$9:EA135,$A$9:$A135&gt;EB$4)))),"")</f>
        <v/>
      </c>
      <c r="EC55" s="32" t="str" cm="1">
        <f t="array" ref="EC55">IF(AND(($A55&lt;&gt;"")*($A55&gt;EC$4)*($A55&lt;=EC$5)),IF(AND((SUMIFS($B$9:$B55,$A$9:$A55,"&lt;"&amp;$A55,$A$9:$A55,"&gt;="&amp;EC$4,$A$9:$A55,"&lt;="&amp;EC$5)&gt;SUM(_xlfn._xlws.FILTER(EC56:EC135,$A56:$A135&gt;EC$4),_xlfn._xlws.FILTER($C$9:EB135,$A$9:$A135&gt;EC$4))),(SUMIFS($B$9:$B55,$A$9:$A55,"&lt;"&amp;$A55,$A$9:$A55,"&gt;="&amp;EC$4,$A$9:$A55,"&lt;="&amp;EC$5)-SUM(_xlfn._xlws.FILTER(EC56:EC135,$A56:$A135&gt;EC$4),_xlfn._xlws.FILTER($C$9:EB135,$A$9:$A135&gt;EC$4))&gt;EC$6)),EC$6,MAX(0,SUMIFS($B$9:$B55,$A$9:$A55,"&lt;"&amp;$A55,$A$9:$A55,"&gt;="&amp;EC$4,$A$9:$A55,"&lt;="&amp;EC$5)-SUM(_xlfn._xlws.FILTER(EC56:EC135,$A56:$A135&gt;EC$4),_xlfn._xlws.FILTER($C$9:EB135,$A$9:$A135&gt;EC$4)))),"")</f>
        <v/>
      </c>
      <c r="ED55" s="32" t="str" cm="1">
        <f t="array" ref="ED55">IF(AND(($A55&lt;&gt;"")*($A55&gt;ED$4)*($A55&lt;=ED$5)),IF(AND((SUMIFS($B$9:$B55,$A$9:$A55,"&lt;"&amp;$A55,$A$9:$A55,"&gt;="&amp;ED$4,$A$9:$A55,"&lt;="&amp;ED$5)&gt;SUM(_xlfn._xlws.FILTER(ED56:ED135,$A56:$A135&gt;ED$4),_xlfn._xlws.FILTER($C$9:EC135,$A$9:$A135&gt;ED$4))),(SUMIFS($B$9:$B55,$A$9:$A55,"&lt;"&amp;$A55,$A$9:$A55,"&gt;="&amp;ED$4,$A$9:$A55,"&lt;="&amp;ED$5)-SUM(_xlfn._xlws.FILTER(ED56:ED135,$A56:$A135&gt;ED$4),_xlfn._xlws.FILTER($C$9:EC135,$A$9:$A135&gt;ED$4))&gt;ED$6)),ED$6,MAX(0,SUMIFS($B$9:$B55,$A$9:$A55,"&lt;"&amp;$A55,$A$9:$A55,"&gt;="&amp;ED$4,$A$9:$A55,"&lt;="&amp;ED$5)-SUM(_xlfn._xlws.FILTER(ED56:ED135,$A56:$A135&gt;ED$4),_xlfn._xlws.FILTER($C$9:EC135,$A$9:$A135&gt;ED$4)))),"")</f>
        <v/>
      </c>
      <c r="EE55" s="32" t="str" cm="1">
        <f t="array" ref="EE55">IF(AND(($A55&lt;&gt;"")*($A55&gt;EE$4)*($A55&lt;=EE$5)),IF(AND((SUMIFS($B$9:$B55,$A$9:$A55,"&lt;"&amp;$A55,$A$9:$A55,"&gt;="&amp;EE$4,$A$9:$A55,"&lt;="&amp;EE$5)&gt;SUM(_xlfn._xlws.FILTER(EE56:EE135,$A56:$A135&gt;EE$4),_xlfn._xlws.FILTER($C$9:ED135,$A$9:$A135&gt;EE$4))),(SUMIFS($B$9:$B55,$A$9:$A55,"&lt;"&amp;$A55,$A$9:$A55,"&gt;="&amp;EE$4,$A$9:$A55,"&lt;="&amp;EE$5)-SUM(_xlfn._xlws.FILTER(EE56:EE135,$A56:$A135&gt;EE$4),_xlfn._xlws.FILTER($C$9:ED135,$A$9:$A135&gt;EE$4))&gt;EE$6)),EE$6,MAX(0,SUMIFS($B$9:$B55,$A$9:$A55,"&lt;"&amp;$A55,$A$9:$A55,"&gt;="&amp;EE$4,$A$9:$A55,"&lt;="&amp;EE$5)-SUM(_xlfn._xlws.FILTER(EE56:EE135,$A56:$A135&gt;EE$4),_xlfn._xlws.FILTER($C$9:ED135,$A$9:$A135&gt;EE$4)))),"")</f>
        <v/>
      </c>
      <c r="EF55" s="32" t="str" cm="1">
        <f t="array" ref="EF55">IF(AND(($A55&lt;&gt;"")*($A55&gt;EF$4)*($A55&lt;=EF$5)),IF(AND((SUMIFS($B$9:$B55,$A$9:$A55,"&lt;"&amp;$A55,$A$9:$A55,"&gt;="&amp;EF$4,$A$9:$A55,"&lt;="&amp;EF$5)&gt;SUM(_xlfn._xlws.FILTER(EF56:EF135,$A56:$A135&gt;EF$4),_xlfn._xlws.FILTER($C$9:EE135,$A$9:$A135&gt;EF$4))),(SUMIFS($B$9:$B55,$A$9:$A55,"&lt;"&amp;$A55,$A$9:$A55,"&gt;="&amp;EF$4,$A$9:$A55,"&lt;="&amp;EF$5)-SUM(_xlfn._xlws.FILTER(EF56:EF135,$A56:$A135&gt;EF$4),_xlfn._xlws.FILTER($C$9:EE135,$A$9:$A135&gt;EF$4))&gt;EF$6)),EF$6,MAX(0,SUMIFS($B$9:$B55,$A$9:$A55,"&lt;"&amp;$A55,$A$9:$A55,"&gt;="&amp;EF$4,$A$9:$A55,"&lt;="&amp;EF$5)-SUM(_xlfn._xlws.FILTER(EF56:EF135,$A56:$A135&gt;EF$4),_xlfn._xlws.FILTER($C$9:EE135,$A$9:$A135&gt;EF$4)))),"")</f>
        <v/>
      </c>
      <c r="EG55" s="32" t="str" cm="1">
        <f t="array" ref="EG55">IF(AND(($A55&lt;&gt;"")*($A55&gt;EG$4)*($A55&lt;=EG$5)),IF(AND((SUMIFS($B$9:$B55,$A$9:$A55,"&lt;"&amp;$A55,$A$9:$A55,"&gt;="&amp;EG$4,$A$9:$A55,"&lt;="&amp;EG$5)&gt;SUM(_xlfn._xlws.FILTER(EG56:EG135,$A56:$A135&gt;EG$4),_xlfn._xlws.FILTER($C$9:EF135,$A$9:$A135&gt;EG$4))),(SUMIFS($B$9:$B55,$A$9:$A55,"&lt;"&amp;$A55,$A$9:$A55,"&gt;="&amp;EG$4,$A$9:$A55,"&lt;="&amp;EG$5)-SUM(_xlfn._xlws.FILTER(EG56:EG135,$A56:$A135&gt;EG$4),_xlfn._xlws.FILTER($C$9:EF135,$A$9:$A135&gt;EG$4))&gt;EG$6)),EG$6,MAX(0,SUMIFS($B$9:$B55,$A$9:$A55,"&lt;"&amp;$A55,$A$9:$A55,"&gt;="&amp;EG$4,$A$9:$A55,"&lt;="&amp;EG$5)-SUM(_xlfn._xlws.FILTER(EG56:EG135,$A56:$A135&gt;EG$4),_xlfn._xlws.FILTER($C$9:EF135,$A$9:$A135&gt;EG$4)))),"")</f>
        <v/>
      </c>
      <c r="EH55" s="32" t="str" cm="1">
        <f t="array" ref="EH55">IF(AND(($A55&lt;&gt;"")*($A55&gt;EH$4)*($A55&lt;=EH$5)),IF(AND((SUMIFS($B$9:$B55,$A$9:$A55,"&lt;"&amp;$A55,$A$9:$A55,"&gt;="&amp;EH$4,$A$9:$A55,"&lt;="&amp;EH$5)&gt;SUM(_xlfn._xlws.FILTER(EH56:EH135,$A56:$A135&gt;EH$4),_xlfn._xlws.FILTER($C$9:EG135,$A$9:$A135&gt;EH$4))),(SUMIFS($B$9:$B55,$A$9:$A55,"&lt;"&amp;$A55,$A$9:$A55,"&gt;="&amp;EH$4,$A$9:$A55,"&lt;="&amp;EH$5)-SUM(_xlfn._xlws.FILTER(EH56:EH135,$A56:$A135&gt;EH$4),_xlfn._xlws.FILTER($C$9:EG135,$A$9:$A135&gt;EH$4))&gt;EH$6)),EH$6,MAX(0,SUMIFS($B$9:$B55,$A$9:$A55,"&lt;"&amp;$A55,$A$9:$A55,"&gt;="&amp;EH$4,$A$9:$A55,"&lt;="&amp;EH$5)-SUM(_xlfn._xlws.FILTER(EH56:EH135,$A56:$A135&gt;EH$4),_xlfn._xlws.FILTER($C$9:EG135,$A$9:$A135&gt;EH$4)))),"")</f>
        <v/>
      </c>
      <c r="EI55" s="32" t="str" cm="1">
        <f t="array" ref="EI55">IF(AND(($A55&lt;&gt;"")*($A55&gt;EI$4)*($A55&lt;=EI$5)),IF(AND((SUMIFS($B$9:$B55,$A$9:$A55,"&lt;"&amp;$A55,$A$9:$A55,"&gt;="&amp;EI$4,$A$9:$A55,"&lt;="&amp;EI$5)&gt;SUM(_xlfn._xlws.FILTER(EI56:EI135,$A56:$A135&gt;EI$4),_xlfn._xlws.FILTER($C$9:EH135,$A$9:$A135&gt;EI$4))),(SUMIFS($B$9:$B55,$A$9:$A55,"&lt;"&amp;$A55,$A$9:$A55,"&gt;="&amp;EI$4,$A$9:$A55,"&lt;="&amp;EI$5)-SUM(_xlfn._xlws.FILTER(EI56:EI135,$A56:$A135&gt;EI$4),_xlfn._xlws.FILTER($C$9:EH135,$A$9:$A135&gt;EI$4))&gt;EI$6)),EI$6,MAX(0,SUMIFS($B$9:$B55,$A$9:$A55,"&lt;"&amp;$A55,$A$9:$A55,"&gt;="&amp;EI$4,$A$9:$A55,"&lt;="&amp;EI$5)-SUM(_xlfn._xlws.FILTER(EI56:EI135,$A56:$A135&gt;EI$4),_xlfn._xlws.FILTER($C$9:EH135,$A$9:$A135&gt;EI$4)))),"")</f>
        <v/>
      </c>
      <c r="EJ55" s="32" t="str" cm="1">
        <f t="array" ref="EJ55">IF(AND(($A55&lt;&gt;"")*($A55&gt;EJ$4)*($A55&lt;=EJ$5)),IF(AND((SUMIFS($B$9:$B55,$A$9:$A55,"&lt;"&amp;$A55,$A$9:$A55,"&gt;="&amp;EJ$4,$A$9:$A55,"&lt;="&amp;EJ$5)&gt;SUM(_xlfn._xlws.FILTER(EJ56:EJ135,$A56:$A135&gt;EJ$4),_xlfn._xlws.FILTER($C$9:EI135,$A$9:$A135&gt;EJ$4))),(SUMIFS($B$9:$B55,$A$9:$A55,"&lt;"&amp;$A55,$A$9:$A55,"&gt;="&amp;EJ$4,$A$9:$A55,"&lt;="&amp;EJ$5)-SUM(_xlfn._xlws.FILTER(EJ56:EJ135,$A56:$A135&gt;EJ$4),_xlfn._xlws.FILTER($C$9:EI135,$A$9:$A135&gt;EJ$4))&gt;EJ$6)),EJ$6,MAX(0,SUMIFS($B$9:$B55,$A$9:$A55,"&lt;"&amp;$A55,$A$9:$A55,"&gt;="&amp;EJ$4,$A$9:$A55,"&lt;="&amp;EJ$5)-SUM(_xlfn._xlws.FILTER(EJ56:EJ135,$A56:$A135&gt;EJ$4),_xlfn._xlws.FILTER($C$9:EI135,$A$9:$A135&gt;EJ$4)))),"")</f>
        <v/>
      </c>
      <c r="EK55" s="32" t="str" cm="1">
        <f t="array" ref="EK55">IF(AND(($A55&lt;&gt;"")*($A55&gt;EK$4)*($A55&lt;=EK$5)),IF(AND((SUMIFS($B$9:$B55,$A$9:$A55,"&lt;"&amp;$A55,$A$9:$A55,"&gt;="&amp;EK$4,$A$9:$A55,"&lt;="&amp;EK$5)&gt;SUM(_xlfn._xlws.FILTER(EK56:EK135,$A56:$A135&gt;EK$4),_xlfn._xlws.FILTER($C$9:EJ135,$A$9:$A135&gt;EK$4))),(SUMIFS($B$9:$B55,$A$9:$A55,"&lt;"&amp;$A55,$A$9:$A55,"&gt;="&amp;EK$4,$A$9:$A55,"&lt;="&amp;EK$5)-SUM(_xlfn._xlws.FILTER(EK56:EK135,$A56:$A135&gt;EK$4),_xlfn._xlws.FILTER($C$9:EJ135,$A$9:$A135&gt;EK$4))&gt;EK$6)),EK$6,MAX(0,SUMIFS($B$9:$B55,$A$9:$A55,"&lt;"&amp;$A55,$A$9:$A55,"&gt;="&amp;EK$4,$A$9:$A55,"&lt;="&amp;EK$5)-SUM(_xlfn._xlws.FILTER(EK56:EK135,$A56:$A135&gt;EK$4),_xlfn._xlws.FILTER($C$9:EJ135,$A$9:$A135&gt;EK$4)))),"")</f>
        <v/>
      </c>
      <c r="EL55" s="32" t="str" cm="1">
        <f t="array" ref="EL55">IF(AND(($A55&lt;&gt;"")*($A55&gt;EL$4)*($A55&lt;=EL$5)),IF(AND((SUMIFS($B$9:$B55,$A$9:$A55,"&lt;"&amp;$A55,$A$9:$A55,"&gt;="&amp;EL$4,$A$9:$A55,"&lt;="&amp;EL$5)&gt;SUM(_xlfn._xlws.FILTER(EL56:EL135,$A56:$A135&gt;EL$4),_xlfn._xlws.FILTER($C$9:EK135,$A$9:$A135&gt;EL$4))),(SUMIFS($B$9:$B55,$A$9:$A55,"&lt;"&amp;$A55,$A$9:$A55,"&gt;="&amp;EL$4,$A$9:$A55,"&lt;="&amp;EL$5)-SUM(_xlfn._xlws.FILTER(EL56:EL135,$A56:$A135&gt;EL$4),_xlfn._xlws.FILTER($C$9:EK135,$A$9:$A135&gt;EL$4))&gt;EL$6)),EL$6,MAX(0,SUMIFS($B$9:$B55,$A$9:$A55,"&lt;"&amp;$A55,$A$9:$A55,"&gt;="&amp;EL$4,$A$9:$A55,"&lt;="&amp;EL$5)-SUM(_xlfn._xlws.FILTER(EL56:EL135,$A56:$A135&gt;EL$4),_xlfn._xlws.FILTER($C$9:EK135,$A$9:$A135&gt;EL$4)))),"")</f>
        <v/>
      </c>
      <c r="EM55" s="32" t="str" cm="1">
        <f t="array" ref="EM55">IF(AND(($A55&lt;&gt;"")*($A55&gt;EM$4)*($A55&lt;=EM$5)),IF(AND((SUMIFS($B$9:$B55,$A$9:$A55,"&lt;"&amp;$A55,$A$9:$A55,"&gt;="&amp;EM$4,$A$9:$A55,"&lt;="&amp;EM$5)&gt;SUM(_xlfn._xlws.FILTER(EM56:EM135,$A56:$A135&gt;EM$4),_xlfn._xlws.FILTER($C$9:EL135,$A$9:$A135&gt;EM$4))),(SUMIFS($B$9:$B55,$A$9:$A55,"&lt;"&amp;$A55,$A$9:$A55,"&gt;="&amp;EM$4,$A$9:$A55,"&lt;="&amp;EM$5)-SUM(_xlfn._xlws.FILTER(EM56:EM135,$A56:$A135&gt;EM$4),_xlfn._xlws.FILTER($C$9:EL135,$A$9:$A135&gt;EM$4))&gt;EM$6)),EM$6,MAX(0,SUMIFS($B$9:$B55,$A$9:$A55,"&lt;"&amp;$A55,$A$9:$A55,"&gt;="&amp;EM$4,$A$9:$A55,"&lt;="&amp;EM$5)-SUM(_xlfn._xlws.FILTER(EM56:EM135,$A56:$A135&gt;EM$4),_xlfn._xlws.FILTER($C$9:EL135,$A$9:$A135&gt;EM$4)))),"")</f>
        <v/>
      </c>
      <c r="EN55" s="32" t="str" cm="1">
        <f t="array" ref="EN55">IF(AND(($A55&lt;&gt;"")*($A55&gt;EN$4)*($A55&lt;=EN$5)),IF(AND((SUMIFS($B$9:$B55,$A$9:$A55,"&lt;"&amp;$A55,$A$9:$A55,"&gt;="&amp;EN$4,$A$9:$A55,"&lt;="&amp;EN$5)&gt;SUM(_xlfn._xlws.FILTER(EN56:EN135,$A56:$A135&gt;EN$4),_xlfn._xlws.FILTER($C$9:EM135,$A$9:$A135&gt;EN$4))),(SUMIFS($B$9:$B55,$A$9:$A55,"&lt;"&amp;$A55,$A$9:$A55,"&gt;="&amp;EN$4,$A$9:$A55,"&lt;="&amp;EN$5)-SUM(_xlfn._xlws.FILTER(EN56:EN135,$A56:$A135&gt;EN$4),_xlfn._xlws.FILTER($C$9:EM135,$A$9:$A135&gt;EN$4))&gt;EN$6)),EN$6,MAX(0,SUMIFS($B$9:$B55,$A$9:$A55,"&lt;"&amp;$A55,$A$9:$A55,"&gt;="&amp;EN$4,$A$9:$A55,"&lt;="&amp;EN$5)-SUM(_xlfn._xlws.FILTER(EN56:EN135,$A56:$A135&gt;EN$4),_xlfn._xlws.FILTER($C$9:EM135,$A$9:$A135&gt;EN$4)))),"")</f>
        <v/>
      </c>
      <c r="EO55" s="32" t="str" cm="1">
        <f t="array" ref="EO55">IF(AND(($A55&lt;&gt;"")*($A55&gt;EO$4)*($A55&lt;=EO$5)),IF(AND((SUMIFS($B$9:$B55,$A$9:$A55,"&lt;"&amp;$A55,$A$9:$A55,"&gt;="&amp;EO$4,$A$9:$A55,"&lt;="&amp;EO$5)&gt;SUM(_xlfn._xlws.FILTER(EO56:EO135,$A56:$A135&gt;EO$4),_xlfn._xlws.FILTER($C$9:EN135,$A$9:$A135&gt;EO$4))),(SUMIFS($B$9:$B55,$A$9:$A55,"&lt;"&amp;$A55,$A$9:$A55,"&gt;="&amp;EO$4,$A$9:$A55,"&lt;="&amp;EO$5)-SUM(_xlfn._xlws.FILTER(EO56:EO135,$A56:$A135&gt;EO$4),_xlfn._xlws.FILTER($C$9:EN135,$A$9:$A135&gt;EO$4))&gt;EO$6)),EO$6,MAX(0,SUMIFS($B$9:$B55,$A$9:$A55,"&lt;"&amp;$A55,$A$9:$A55,"&gt;="&amp;EO$4,$A$9:$A55,"&lt;="&amp;EO$5)-SUM(_xlfn._xlws.FILTER(EO56:EO135,$A56:$A135&gt;EO$4),_xlfn._xlws.FILTER($C$9:EN135,$A$9:$A135&gt;EO$4)))),"")</f>
        <v/>
      </c>
      <c r="EP55" s="32" t="str" cm="1">
        <f t="array" ref="EP55">IF(AND(($A55&lt;&gt;"")*($A55&gt;EP$4)*($A55&lt;=EP$5)),IF(AND((SUMIFS($B$9:$B55,$A$9:$A55,"&lt;"&amp;$A55,$A$9:$A55,"&gt;="&amp;EP$4,$A$9:$A55,"&lt;="&amp;EP$5)&gt;SUM(_xlfn._xlws.FILTER(EP56:EP135,$A56:$A135&gt;EP$4),_xlfn._xlws.FILTER($C$9:EO135,$A$9:$A135&gt;EP$4))),(SUMIFS($B$9:$B55,$A$9:$A55,"&lt;"&amp;$A55,$A$9:$A55,"&gt;="&amp;EP$4,$A$9:$A55,"&lt;="&amp;EP$5)-SUM(_xlfn._xlws.FILTER(EP56:EP135,$A56:$A135&gt;EP$4),_xlfn._xlws.FILTER($C$9:EO135,$A$9:$A135&gt;EP$4))&gt;EP$6)),EP$6,MAX(0,SUMIFS($B$9:$B55,$A$9:$A55,"&lt;"&amp;$A55,$A$9:$A55,"&gt;="&amp;EP$4,$A$9:$A55,"&lt;="&amp;EP$5)-SUM(_xlfn._xlws.FILTER(EP56:EP135,$A56:$A135&gt;EP$4),_xlfn._xlws.FILTER($C$9:EO135,$A$9:$A135&gt;EP$4)))),"")</f>
        <v/>
      </c>
      <c r="EQ55" s="32" t="str" cm="1">
        <f t="array" ref="EQ55">IF(AND(($A55&lt;&gt;"")*($A55&gt;EQ$4)*($A55&lt;=EQ$5)),IF(AND((SUMIFS($B$9:$B55,$A$9:$A55,"&lt;"&amp;$A55,$A$9:$A55,"&gt;="&amp;EQ$4,$A$9:$A55,"&lt;="&amp;EQ$5)&gt;SUM(_xlfn._xlws.FILTER(EQ56:EQ135,$A56:$A135&gt;EQ$4),_xlfn._xlws.FILTER($C$9:EP135,$A$9:$A135&gt;EQ$4))),(SUMIFS($B$9:$B55,$A$9:$A55,"&lt;"&amp;$A55,$A$9:$A55,"&gt;="&amp;EQ$4,$A$9:$A55,"&lt;="&amp;EQ$5)-SUM(_xlfn._xlws.FILTER(EQ56:EQ135,$A56:$A135&gt;EQ$4),_xlfn._xlws.FILTER($C$9:EP135,$A$9:$A135&gt;EQ$4))&gt;EQ$6)),EQ$6,MAX(0,SUMIFS($B$9:$B55,$A$9:$A55,"&lt;"&amp;$A55,$A$9:$A55,"&gt;="&amp;EQ$4,$A$9:$A55,"&lt;="&amp;EQ$5)-SUM(_xlfn._xlws.FILTER(EQ56:EQ135,$A56:$A135&gt;EQ$4),_xlfn._xlws.FILTER($C$9:EP135,$A$9:$A135&gt;EQ$4)))),"")</f>
        <v/>
      </c>
      <c r="ER55" s="32" t="str" cm="1">
        <f t="array" ref="ER55">IF(AND(($A55&lt;&gt;"")*($A55&gt;ER$4)*($A55&lt;=ER$5)),IF(AND((SUMIFS($B$9:$B55,$A$9:$A55,"&lt;"&amp;$A55,$A$9:$A55,"&gt;="&amp;ER$4,$A$9:$A55,"&lt;="&amp;ER$5)&gt;SUM(_xlfn._xlws.FILTER(ER56:ER135,$A56:$A135&gt;ER$4),_xlfn._xlws.FILTER($C$9:EQ135,$A$9:$A135&gt;ER$4))),(SUMIFS($B$9:$B55,$A$9:$A55,"&lt;"&amp;$A55,$A$9:$A55,"&gt;="&amp;ER$4,$A$9:$A55,"&lt;="&amp;ER$5)-SUM(_xlfn._xlws.FILTER(ER56:ER135,$A56:$A135&gt;ER$4),_xlfn._xlws.FILTER($C$9:EQ135,$A$9:$A135&gt;ER$4))&gt;ER$6)),ER$6,MAX(0,SUMIFS($B$9:$B55,$A$9:$A55,"&lt;"&amp;$A55,$A$9:$A55,"&gt;="&amp;ER$4,$A$9:$A55,"&lt;="&amp;ER$5)-SUM(_xlfn._xlws.FILTER(ER56:ER135,$A56:$A135&gt;ER$4),_xlfn._xlws.FILTER($C$9:EQ135,$A$9:$A135&gt;ER$4)))),"")</f>
        <v/>
      </c>
      <c r="ES55" s="32" t="str" cm="1">
        <f t="array" ref="ES55">IF(AND(($A55&lt;&gt;"")*($A55&gt;ES$4)*($A55&lt;=ES$5)),IF(AND((SUMIFS($B$9:$B55,$A$9:$A55,"&lt;"&amp;$A55,$A$9:$A55,"&gt;="&amp;ES$4,$A$9:$A55,"&lt;="&amp;ES$5)&gt;SUM(_xlfn._xlws.FILTER(ES56:ES135,$A56:$A135&gt;ES$4),_xlfn._xlws.FILTER($C$9:ER135,$A$9:$A135&gt;ES$4))),(SUMIFS($B$9:$B55,$A$9:$A55,"&lt;"&amp;$A55,$A$9:$A55,"&gt;="&amp;ES$4,$A$9:$A55,"&lt;="&amp;ES$5)-SUM(_xlfn._xlws.FILTER(ES56:ES135,$A56:$A135&gt;ES$4),_xlfn._xlws.FILTER($C$9:ER135,$A$9:$A135&gt;ES$4))&gt;ES$6)),ES$6,MAX(0,SUMIFS($B$9:$B55,$A$9:$A55,"&lt;"&amp;$A55,$A$9:$A55,"&gt;="&amp;ES$4,$A$9:$A55,"&lt;="&amp;ES$5)-SUM(_xlfn._xlws.FILTER(ES56:ES135,$A56:$A135&gt;ES$4),_xlfn._xlws.FILTER($C$9:ER135,$A$9:$A135&gt;ES$4)))),"")</f>
        <v/>
      </c>
      <c r="ET55" s="32" t="str" cm="1">
        <f t="array" ref="ET55">IF(AND(($A55&lt;&gt;"")*($A55&gt;ET$4)*($A55&lt;=ET$5)),IF(AND((SUMIFS($B$9:$B55,$A$9:$A55,"&lt;"&amp;$A55,$A$9:$A55,"&gt;="&amp;ET$4,$A$9:$A55,"&lt;="&amp;ET$5)&gt;SUM(_xlfn._xlws.FILTER(ET56:ET135,$A56:$A135&gt;ET$4),_xlfn._xlws.FILTER($C$9:ES135,$A$9:$A135&gt;ET$4))),(SUMIFS($B$9:$B55,$A$9:$A55,"&lt;"&amp;$A55,$A$9:$A55,"&gt;="&amp;ET$4,$A$9:$A55,"&lt;="&amp;ET$5)-SUM(_xlfn._xlws.FILTER(ET56:ET135,$A56:$A135&gt;ET$4),_xlfn._xlws.FILTER($C$9:ES135,$A$9:$A135&gt;ET$4))&gt;ET$6)),ET$6,MAX(0,SUMIFS($B$9:$B55,$A$9:$A55,"&lt;"&amp;$A55,$A$9:$A55,"&gt;="&amp;ET$4,$A$9:$A55,"&lt;="&amp;ET$5)-SUM(_xlfn._xlws.FILTER(ET56:ET135,$A56:$A135&gt;ET$4),_xlfn._xlws.FILTER($C$9:ES135,$A$9:$A135&gt;ET$4)))),"")</f>
        <v/>
      </c>
      <c r="EU55" s="32" t="str" cm="1">
        <f t="array" ref="EU55">IF(AND(($A55&lt;&gt;"")*($A55&gt;EU$4)*($A55&lt;=EU$5)),IF(AND((SUMIFS($B$9:$B55,$A$9:$A55,"&lt;"&amp;$A55,$A$9:$A55,"&gt;="&amp;EU$4,$A$9:$A55,"&lt;="&amp;EU$5)&gt;SUM(_xlfn._xlws.FILTER(EU56:EU135,$A56:$A135&gt;EU$4),_xlfn._xlws.FILTER($C$9:ET135,$A$9:$A135&gt;EU$4))),(SUMIFS($B$9:$B55,$A$9:$A55,"&lt;"&amp;$A55,$A$9:$A55,"&gt;="&amp;EU$4,$A$9:$A55,"&lt;="&amp;EU$5)-SUM(_xlfn._xlws.FILTER(EU56:EU135,$A56:$A135&gt;EU$4),_xlfn._xlws.FILTER($C$9:ET135,$A$9:$A135&gt;EU$4))&gt;EU$6)),EU$6,MAX(0,SUMIFS($B$9:$B55,$A$9:$A55,"&lt;"&amp;$A55,$A$9:$A55,"&gt;="&amp;EU$4,$A$9:$A55,"&lt;="&amp;EU$5)-SUM(_xlfn._xlws.FILTER(EU56:EU135,$A56:$A135&gt;EU$4),_xlfn._xlws.FILTER($C$9:ET135,$A$9:$A135&gt;EU$4)))),"")</f>
        <v/>
      </c>
      <c r="EV55" s="32" t="str" cm="1">
        <f t="array" ref="EV55">IF(AND(($A55&lt;&gt;"")*($A55&gt;EV$4)*($A55&lt;=EV$5)),IF(AND((SUMIFS($B$9:$B55,$A$9:$A55,"&lt;"&amp;$A55,$A$9:$A55,"&gt;="&amp;EV$4,$A$9:$A55,"&lt;="&amp;EV$5)&gt;SUM(_xlfn._xlws.FILTER(EV56:EV135,$A56:$A135&gt;EV$4),_xlfn._xlws.FILTER($C$9:EU135,$A$9:$A135&gt;EV$4))),(SUMIFS($B$9:$B55,$A$9:$A55,"&lt;"&amp;$A55,$A$9:$A55,"&gt;="&amp;EV$4,$A$9:$A55,"&lt;="&amp;EV$5)-SUM(_xlfn._xlws.FILTER(EV56:EV135,$A56:$A135&gt;EV$4),_xlfn._xlws.FILTER($C$9:EU135,$A$9:$A135&gt;EV$4))&gt;EV$6)),EV$6,MAX(0,SUMIFS($B$9:$B55,$A$9:$A55,"&lt;"&amp;$A55,$A$9:$A55,"&gt;="&amp;EV$4,$A$9:$A55,"&lt;="&amp;EV$5)-SUM(_xlfn._xlws.FILTER(EV56:EV135,$A56:$A135&gt;EV$4),_xlfn._xlws.FILTER($C$9:EU135,$A$9:$A135&gt;EV$4)))),"")</f>
        <v/>
      </c>
      <c r="EW55" s="32" t="str" cm="1">
        <f t="array" ref="EW55">IF(AND(($A55&lt;&gt;"")*($A55&gt;EW$4)*($A55&lt;=EW$5)),IF(AND((SUMIFS($B$9:$B55,$A$9:$A55,"&lt;"&amp;$A55,$A$9:$A55,"&gt;="&amp;EW$4,$A$9:$A55,"&lt;="&amp;EW$5)&gt;SUM(_xlfn._xlws.FILTER(EW56:EW135,$A56:$A135&gt;EW$4),_xlfn._xlws.FILTER($C$9:EV135,$A$9:$A135&gt;EW$4))),(SUMIFS($B$9:$B55,$A$9:$A55,"&lt;"&amp;$A55,$A$9:$A55,"&gt;="&amp;EW$4,$A$9:$A55,"&lt;="&amp;EW$5)-SUM(_xlfn._xlws.FILTER(EW56:EW135,$A56:$A135&gt;EW$4),_xlfn._xlws.FILTER($C$9:EV135,$A$9:$A135&gt;EW$4))&gt;EW$6)),EW$6,MAX(0,SUMIFS($B$9:$B55,$A$9:$A55,"&lt;"&amp;$A55,$A$9:$A55,"&gt;="&amp;EW$4,$A$9:$A55,"&lt;="&amp;EW$5)-SUM(_xlfn._xlws.FILTER(EW56:EW135,$A56:$A135&gt;EW$4),_xlfn._xlws.FILTER($C$9:EV135,$A$9:$A135&gt;EW$4)))),"")</f>
        <v/>
      </c>
      <c r="EX55" s="32" t="str" cm="1">
        <f t="array" ref="EX55">IF(AND(($A55&lt;&gt;"")*($A55&gt;EX$4)*($A55&lt;=EX$5)),IF(AND((SUMIFS($B$9:$B55,$A$9:$A55,"&lt;"&amp;$A55,$A$9:$A55,"&gt;="&amp;EX$4,$A$9:$A55,"&lt;="&amp;EX$5)&gt;SUM(_xlfn._xlws.FILTER(EX56:EX135,$A56:$A135&gt;EX$4),_xlfn._xlws.FILTER($C$9:EW135,$A$9:$A135&gt;EX$4))),(SUMIFS($B$9:$B55,$A$9:$A55,"&lt;"&amp;$A55,$A$9:$A55,"&gt;="&amp;EX$4,$A$9:$A55,"&lt;="&amp;EX$5)-SUM(_xlfn._xlws.FILTER(EX56:EX135,$A56:$A135&gt;EX$4),_xlfn._xlws.FILTER($C$9:EW135,$A$9:$A135&gt;EX$4))&gt;EX$6)),EX$6,MAX(0,SUMIFS($B$9:$B55,$A$9:$A55,"&lt;"&amp;$A55,$A$9:$A55,"&gt;="&amp;EX$4,$A$9:$A55,"&lt;="&amp;EX$5)-SUM(_xlfn._xlws.FILTER(EX56:EX135,$A56:$A135&gt;EX$4),_xlfn._xlws.FILTER($C$9:EW135,$A$9:$A135&gt;EX$4)))),"")</f>
        <v/>
      </c>
      <c r="EY55" s="32" t="str" cm="1">
        <f t="array" ref="EY55">IF(AND(($A55&lt;&gt;"")*($A55&gt;EY$4)*($A55&lt;=EY$5)),IF(AND((SUMIFS($B$9:$B55,$A$9:$A55,"&lt;"&amp;$A55,$A$9:$A55,"&gt;="&amp;EY$4,$A$9:$A55,"&lt;="&amp;EY$5)&gt;SUM(_xlfn._xlws.FILTER(EY56:EY135,$A56:$A135&gt;EY$4),_xlfn._xlws.FILTER($C$9:EX135,$A$9:$A135&gt;EY$4))),(SUMIFS($B$9:$B55,$A$9:$A55,"&lt;"&amp;$A55,$A$9:$A55,"&gt;="&amp;EY$4,$A$9:$A55,"&lt;="&amp;EY$5)-SUM(_xlfn._xlws.FILTER(EY56:EY135,$A56:$A135&gt;EY$4),_xlfn._xlws.FILTER($C$9:EX135,$A$9:$A135&gt;EY$4))&gt;EY$6)),EY$6,MAX(0,SUMIFS($B$9:$B55,$A$9:$A55,"&lt;"&amp;$A55,$A$9:$A55,"&gt;="&amp;EY$4,$A$9:$A55,"&lt;="&amp;EY$5)-SUM(_xlfn._xlws.FILTER(EY56:EY135,$A56:$A135&gt;EY$4),_xlfn._xlws.FILTER($C$9:EX135,$A$9:$A135&gt;EY$4)))),"")</f>
        <v/>
      </c>
      <c r="EZ55" s="32" t="str" cm="1">
        <f t="array" ref="EZ55">IF(AND(($A55&lt;&gt;"")*($A55&gt;EZ$4)*($A55&lt;=EZ$5)),IF(AND((SUMIFS($B$9:$B55,$A$9:$A55,"&lt;"&amp;$A55,$A$9:$A55,"&gt;="&amp;EZ$4,$A$9:$A55,"&lt;="&amp;EZ$5)&gt;SUM(_xlfn._xlws.FILTER(EZ56:EZ135,$A56:$A135&gt;EZ$4),_xlfn._xlws.FILTER($C$9:EY135,$A$9:$A135&gt;EZ$4))),(SUMIFS($B$9:$B55,$A$9:$A55,"&lt;"&amp;$A55,$A$9:$A55,"&gt;="&amp;EZ$4,$A$9:$A55,"&lt;="&amp;EZ$5)-SUM(_xlfn._xlws.FILTER(EZ56:EZ135,$A56:$A135&gt;EZ$4),_xlfn._xlws.FILTER($C$9:EY135,$A$9:$A135&gt;EZ$4))&gt;EZ$6)),EZ$6,MAX(0,SUMIFS($B$9:$B55,$A$9:$A55,"&lt;"&amp;$A55,$A$9:$A55,"&gt;="&amp;EZ$4,$A$9:$A55,"&lt;="&amp;EZ$5)-SUM(_xlfn._xlws.FILTER(EZ56:EZ135,$A56:$A135&gt;EZ$4),_xlfn._xlws.FILTER($C$9:EY135,$A$9:$A135&gt;EZ$4)))),"")</f>
        <v/>
      </c>
      <c r="FA55" s="32" t="str" cm="1">
        <f t="array" ref="FA55">IF(AND(($A55&lt;&gt;"")*($A55&gt;FA$4)*($A55&lt;=FA$5)),IF(AND((SUMIFS($B$9:$B55,$A$9:$A55,"&lt;"&amp;$A55,$A$9:$A55,"&gt;="&amp;FA$4,$A$9:$A55,"&lt;="&amp;FA$5)&gt;SUM(_xlfn._xlws.FILTER(FA56:FA135,$A56:$A135&gt;FA$4),_xlfn._xlws.FILTER($C$9:EZ135,$A$9:$A135&gt;FA$4))),(SUMIFS($B$9:$B55,$A$9:$A55,"&lt;"&amp;$A55,$A$9:$A55,"&gt;="&amp;FA$4,$A$9:$A55,"&lt;="&amp;FA$5)-SUM(_xlfn._xlws.FILTER(FA56:FA135,$A56:$A135&gt;FA$4),_xlfn._xlws.FILTER($C$9:EZ135,$A$9:$A135&gt;FA$4))&gt;FA$6)),FA$6,MAX(0,SUMIFS($B$9:$B55,$A$9:$A55,"&lt;"&amp;$A55,$A$9:$A55,"&gt;="&amp;FA$4,$A$9:$A55,"&lt;="&amp;FA$5)-SUM(_xlfn._xlws.FILTER(FA56:FA135,$A56:$A135&gt;FA$4),_xlfn._xlws.FILTER($C$9:EZ135,$A$9:$A135&gt;FA$4)))),"")</f>
        <v/>
      </c>
      <c r="FB55" s="32" t="str" cm="1">
        <f t="array" ref="FB55">IF(AND(($A55&lt;&gt;"")*($A55&gt;FB$4)*($A55&lt;=FB$5)),IF(AND((SUMIFS($B$9:$B55,$A$9:$A55,"&lt;"&amp;$A55,$A$9:$A55,"&gt;="&amp;FB$4,$A$9:$A55,"&lt;="&amp;FB$5)&gt;SUM(_xlfn._xlws.FILTER(FB56:FB135,$A56:$A135&gt;FB$4),_xlfn._xlws.FILTER($C$9:FA135,$A$9:$A135&gt;FB$4))),(SUMIFS($B$9:$B55,$A$9:$A55,"&lt;"&amp;$A55,$A$9:$A55,"&gt;="&amp;FB$4,$A$9:$A55,"&lt;="&amp;FB$5)-SUM(_xlfn._xlws.FILTER(FB56:FB135,$A56:$A135&gt;FB$4),_xlfn._xlws.FILTER($C$9:FA135,$A$9:$A135&gt;FB$4))&gt;FB$6)),FB$6,MAX(0,SUMIFS($B$9:$B55,$A$9:$A55,"&lt;"&amp;$A55,$A$9:$A55,"&gt;="&amp;FB$4,$A$9:$A55,"&lt;="&amp;FB$5)-SUM(_xlfn._xlws.FILTER(FB56:FB135,$A56:$A135&gt;FB$4),_xlfn._xlws.FILTER($C$9:FA135,$A$9:$A135&gt;FB$4)))),"")</f>
        <v/>
      </c>
      <c r="FC55" s="32" t="str" cm="1">
        <f t="array" ref="FC55">IF(AND(($A55&lt;&gt;"")*($A55&gt;FC$4)*($A55&lt;=FC$5)),IF(AND((SUMIFS($B$9:$B55,$A$9:$A55,"&lt;"&amp;$A55,$A$9:$A55,"&gt;="&amp;FC$4,$A$9:$A55,"&lt;="&amp;FC$5)&gt;SUM(_xlfn._xlws.FILTER(FC56:FC135,$A56:$A135&gt;FC$4),_xlfn._xlws.FILTER($C$9:FB135,$A$9:$A135&gt;FC$4))),(SUMIFS($B$9:$B55,$A$9:$A55,"&lt;"&amp;$A55,$A$9:$A55,"&gt;="&amp;FC$4,$A$9:$A55,"&lt;="&amp;FC$5)-SUM(_xlfn._xlws.FILTER(FC56:FC135,$A56:$A135&gt;FC$4),_xlfn._xlws.FILTER($C$9:FB135,$A$9:$A135&gt;FC$4))&gt;FC$6)),FC$6,MAX(0,SUMIFS($B$9:$B55,$A$9:$A55,"&lt;"&amp;$A55,$A$9:$A55,"&gt;="&amp;FC$4,$A$9:$A55,"&lt;="&amp;FC$5)-SUM(_xlfn._xlws.FILTER(FC56:FC135,$A56:$A135&gt;FC$4),_xlfn._xlws.FILTER($C$9:FB135,$A$9:$A135&gt;FC$4)))),"")</f>
        <v/>
      </c>
      <c r="FD55" s="32" t="str" cm="1">
        <f t="array" ref="FD55">IF(AND(($A55&lt;&gt;"")*($A55&gt;FD$4)*($A55&lt;=FD$5)),IF(AND((SUMIFS($B$9:$B55,$A$9:$A55,"&lt;"&amp;$A55,$A$9:$A55,"&gt;="&amp;FD$4,$A$9:$A55,"&lt;="&amp;FD$5)&gt;SUM(_xlfn._xlws.FILTER(FD56:FD135,$A56:$A135&gt;FD$4),_xlfn._xlws.FILTER($C$9:FC135,$A$9:$A135&gt;FD$4))),(SUMIFS($B$9:$B55,$A$9:$A55,"&lt;"&amp;$A55,$A$9:$A55,"&gt;="&amp;FD$4,$A$9:$A55,"&lt;="&amp;FD$5)-SUM(_xlfn._xlws.FILTER(FD56:FD135,$A56:$A135&gt;FD$4),_xlfn._xlws.FILTER($C$9:FC135,$A$9:$A135&gt;FD$4))&gt;FD$6)),FD$6,MAX(0,SUMIFS($B$9:$B55,$A$9:$A55,"&lt;"&amp;$A55,$A$9:$A55,"&gt;="&amp;FD$4,$A$9:$A55,"&lt;="&amp;FD$5)-SUM(_xlfn._xlws.FILTER(FD56:FD135,$A56:$A135&gt;FD$4),_xlfn._xlws.FILTER($C$9:FC135,$A$9:$A135&gt;FD$4)))),"")</f>
        <v/>
      </c>
      <c r="FE55" s="32" t="str" cm="1">
        <f t="array" ref="FE55">IF(AND(($A55&lt;&gt;"")*($A55&gt;FE$4)*($A55&lt;=FE$5)),IF(AND((SUMIFS($B$9:$B55,$A$9:$A55,"&lt;"&amp;$A55,$A$9:$A55,"&gt;="&amp;FE$4,$A$9:$A55,"&lt;="&amp;FE$5)&gt;SUM(_xlfn._xlws.FILTER(FE56:FE135,$A56:$A135&gt;FE$4),_xlfn._xlws.FILTER($C$9:FD135,$A$9:$A135&gt;FE$4))),(SUMIFS($B$9:$B55,$A$9:$A55,"&lt;"&amp;$A55,$A$9:$A55,"&gt;="&amp;FE$4,$A$9:$A55,"&lt;="&amp;FE$5)-SUM(_xlfn._xlws.FILTER(FE56:FE135,$A56:$A135&gt;FE$4),_xlfn._xlws.FILTER($C$9:FD135,$A$9:$A135&gt;FE$4))&gt;FE$6)),FE$6,MAX(0,SUMIFS($B$9:$B55,$A$9:$A55,"&lt;"&amp;$A55,$A$9:$A55,"&gt;="&amp;FE$4,$A$9:$A55,"&lt;="&amp;FE$5)-SUM(_xlfn._xlws.FILTER(FE56:FE135,$A56:$A135&gt;FE$4),_xlfn._xlws.FILTER($C$9:FD135,$A$9:$A135&gt;FE$4)))),"")</f>
        <v/>
      </c>
      <c r="FF55" s="32" t="str" cm="1">
        <f t="array" ref="FF55">IF(AND(($A55&lt;&gt;"")*($A55&gt;FF$4)*($A55&lt;=FF$5)),IF(AND((SUMIFS($B$9:$B55,$A$9:$A55,"&lt;"&amp;$A55,$A$9:$A55,"&gt;="&amp;FF$4,$A$9:$A55,"&lt;="&amp;FF$5)&gt;SUM(_xlfn._xlws.FILTER(FF56:FF135,$A56:$A135&gt;FF$4),_xlfn._xlws.FILTER($C$9:FE135,$A$9:$A135&gt;FF$4))),(SUMIFS($B$9:$B55,$A$9:$A55,"&lt;"&amp;$A55,$A$9:$A55,"&gt;="&amp;FF$4,$A$9:$A55,"&lt;="&amp;FF$5)-SUM(_xlfn._xlws.FILTER(FF56:FF135,$A56:$A135&gt;FF$4),_xlfn._xlws.FILTER($C$9:FE135,$A$9:$A135&gt;FF$4))&gt;FF$6)),FF$6,MAX(0,SUMIFS($B$9:$B55,$A$9:$A55,"&lt;"&amp;$A55,$A$9:$A55,"&gt;="&amp;FF$4,$A$9:$A55,"&lt;="&amp;FF$5)-SUM(_xlfn._xlws.FILTER(FF56:FF135,$A56:$A135&gt;FF$4),_xlfn._xlws.FILTER($C$9:FE135,$A$9:$A135&gt;FF$4)))),"")</f>
        <v/>
      </c>
      <c r="FG55" s="32" t="str" cm="1">
        <f t="array" ref="FG55">IF(AND(($A55&lt;&gt;"")*($A55&gt;FG$4)*($A55&lt;=FG$5)),IF(AND((SUMIFS($B$9:$B55,$A$9:$A55,"&lt;"&amp;$A55,$A$9:$A55,"&gt;="&amp;FG$4,$A$9:$A55,"&lt;="&amp;FG$5)&gt;SUM(_xlfn._xlws.FILTER(FG56:FG135,$A56:$A135&gt;FG$4),_xlfn._xlws.FILTER($C$9:FF135,$A$9:$A135&gt;FG$4))),(SUMIFS($B$9:$B55,$A$9:$A55,"&lt;"&amp;$A55,$A$9:$A55,"&gt;="&amp;FG$4,$A$9:$A55,"&lt;="&amp;FG$5)-SUM(_xlfn._xlws.FILTER(FG56:FG135,$A56:$A135&gt;FG$4),_xlfn._xlws.FILTER($C$9:FF135,$A$9:$A135&gt;FG$4))&gt;FG$6)),FG$6,MAX(0,SUMIFS($B$9:$B55,$A$9:$A55,"&lt;"&amp;$A55,$A$9:$A55,"&gt;="&amp;FG$4,$A$9:$A55,"&lt;="&amp;FG$5)-SUM(_xlfn._xlws.FILTER(FG56:FG135,$A56:$A135&gt;FG$4),_xlfn._xlws.FILTER($C$9:FF135,$A$9:$A135&gt;FG$4)))),"")</f>
        <v/>
      </c>
      <c r="FH55" s="32" t="str" cm="1">
        <f t="array" ref="FH55">IF(AND(($A55&lt;&gt;"")*($A55&gt;FH$4)*($A55&lt;=FH$5)),IF(AND((SUMIFS($B$9:$B55,$A$9:$A55,"&lt;"&amp;$A55,$A$9:$A55,"&gt;="&amp;FH$4,$A$9:$A55,"&lt;="&amp;FH$5)&gt;SUM(_xlfn._xlws.FILTER(FH56:FH135,$A56:$A135&gt;FH$4),_xlfn._xlws.FILTER($C$9:FG135,$A$9:$A135&gt;FH$4))),(SUMIFS($B$9:$B55,$A$9:$A55,"&lt;"&amp;$A55,$A$9:$A55,"&gt;="&amp;FH$4,$A$9:$A55,"&lt;="&amp;FH$5)-SUM(_xlfn._xlws.FILTER(FH56:FH135,$A56:$A135&gt;FH$4),_xlfn._xlws.FILTER($C$9:FG135,$A$9:$A135&gt;FH$4))&gt;FH$6)),FH$6,MAX(0,SUMIFS($B$9:$B55,$A$9:$A55,"&lt;"&amp;$A55,$A$9:$A55,"&gt;="&amp;FH$4,$A$9:$A55,"&lt;="&amp;FH$5)-SUM(_xlfn._xlws.FILTER(FH56:FH135,$A56:$A135&gt;FH$4),_xlfn._xlws.FILTER($C$9:FG135,$A$9:$A135&gt;FH$4)))),"")</f>
        <v/>
      </c>
      <c r="FI55" s="32" t="str" cm="1">
        <f t="array" ref="FI55">IF(AND(($A55&lt;&gt;"")*($A55&gt;FI$4)*($A55&lt;=FI$5)),IF(AND((SUMIFS($B$9:$B55,$A$9:$A55,"&lt;"&amp;$A55,$A$9:$A55,"&gt;="&amp;FI$4,$A$9:$A55,"&lt;="&amp;FI$5)&gt;SUM(_xlfn._xlws.FILTER(FI56:FI135,$A56:$A135&gt;FI$4),_xlfn._xlws.FILTER($C$9:FH135,$A$9:$A135&gt;FI$4))),(SUMIFS($B$9:$B55,$A$9:$A55,"&lt;"&amp;$A55,$A$9:$A55,"&gt;="&amp;FI$4,$A$9:$A55,"&lt;="&amp;FI$5)-SUM(_xlfn._xlws.FILTER(FI56:FI135,$A56:$A135&gt;FI$4),_xlfn._xlws.FILTER($C$9:FH135,$A$9:$A135&gt;FI$4))&gt;FI$6)),FI$6,MAX(0,SUMIFS($B$9:$B55,$A$9:$A55,"&lt;"&amp;$A55,$A$9:$A55,"&gt;="&amp;FI$4,$A$9:$A55,"&lt;="&amp;FI$5)-SUM(_xlfn._xlws.FILTER(FI56:FI135,$A56:$A135&gt;FI$4),_xlfn._xlws.FILTER($C$9:FH135,$A$9:$A135&gt;FI$4)))),"")</f>
        <v/>
      </c>
      <c r="FJ55" s="32" t="str" cm="1">
        <f t="array" ref="FJ55">IF(AND(($A55&lt;&gt;"")*($A55&gt;FJ$4)*($A55&lt;=FJ$5)),IF(AND((SUMIFS($B$9:$B55,$A$9:$A55,"&lt;"&amp;$A55,$A$9:$A55,"&gt;="&amp;FJ$4,$A$9:$A55,"&lt;="&amp;FJ$5)&gt;SUM(_xlfn._xlws.FILTER(FJ56:FJ135,$A56:$A135&gt;FJ$4),_xlfn._xlws.FILTER($C$9:FI135,$A$9:$A135&gt;FJ$4))),(SUMIFS($B$9:$B55,$A$9:$A55,"&lt;"&amp;$A55,$A$9:$A55,"&gt;="&amp;FJ$4,$A$9:$A55,"&lt;="&amp;FJ$5)-SUM(_xlfn._xlws.FILTER(FJ56:FJ135,$A56:$A135&gt;FJ$4),_xlfn._xlws.FILTER($C$9:FI135,$A$9:$A135&gt;FJ$4))&gt;FJ$6)),FJ$6,MAX(0,SUMIFS($B$9:$B55,$A$9:$A55,"&lt;"&amp;$A55,$A$9:$A55,"&gt;="&amp;FJ$4,$A$9:$A55,"&lt;="&amp;FJ$5)-SUM(_xlfn._xlws.FILTER(FJ56:FJ135,$A56:$A135&gt;FJ$4),_xlfn._xlws.FILTER($C$9:FI135,$A$9:$A135&gt;FJ$4)))),"")</f>
        <v/>
      </c>
      <c r="FK55" s="32" t="str" cm="1">
        <f t="array" ref="FK55">IF(AND(($A55&lt;&gt;"")*($A55&gt;FK$4)*($A55&lt;=FK$5)),IF(AND((SUMIFS($B$9:$B55,$A$9:$A55,"&lt;"&amp;$A55,$A$9:$A55,"&gt;="&amp;FK$4,$A$9:$A55,"&lt;="&amp;FK$5)&gt;SUM(_xlfn._xlws.FILTER(FK56:FK135,$A56:$A135&gt;FK$4),_xlfn._xlws.FILTER($C$9:FJ135,$A$9:$A135&gt;FK$4))),(SUMIFS($B$9:$B55,$A$9:$A55,"&lt;"&amp;$A55,$A$9:$A55,"&gt;="&amp;FK$4,$A$9:$A55,"&lt;="&amp;FK$5)-SUM(_xlfn._xlws.FILTER(FK56:FK135,$A56:$A135&gt;FK$4),_xlfn._xlws.FILTER($C$9:FJ135,$A$9:$A135&gt;FK$4))&gt;FK$6)),FK$6,MAX(0,SUMIFS($B$9:$B55,$A$9:$A55,"&lt;"&amp;$A55,$A$9:$A55,"&gt;="&amp;FK$4,$A$9:$A55,"&lt;="&amp;FK$5)-SUM(_xlfn._xlws.FILTER(FK56:FK135,$A56:$A135&gt;FK$4),_xlfn._xlws.FILTER($C$9:FJ135,$A$9:$A135&gt;FK$4)))),"")</f>
        <v/>
      </c>
      <c r="FL55" s="32" t="str" cm="1">
        <f t="array" ref="FL55">IF(AND(($A55&lt;&gt;"")*($A55&gt;FL$4)*($A55&lt;=FL$5)),IF(AND((SUMIFS($B$9:$B55,$A$9:$A55,"&lt;"&amp;$A55,$A$9:$A55,"&gt;="&amp;FL$4,$A$9:$A55,"&lt;="&amp;FL$5)&gt;SUM(_xlfn._xlws.FILTER(FL56:FL135,$A56:$A135&gt;FL$4),_xlfn._xlws.FILTER($C$9:FK135,$A$9:$A135&gt;FL$4))),(SUMIFS($B$9:$B55,$A$9:$A55,"&lt;"&amp;$A55,$A$9:$A55,"&gt;="&amp;FL$4,$A$9:$A55,"&lt;="&amp;FL$5)-SUM(_xlfn._xlws.FILTER(FL56:FL135,$A56:$A135&gt;FL$4),_xlfn._xlws.FILTER($C$9:FK135,$A$9:$A135&gt;FL$4))&gt;FL$6)),FL$6,MAX(0,SUMIFS($B$9:$B55,$A$9:$A55,"&lt;"&amp;$A55,$A$9:$A55,"&gt;="&amp;FL$4,$A$9:$A55,"&lt;="&amp;FL$5)-SUM(_xlfn._xlws.FILTER(FL56:FL135,$A56:$A135&gt;FL$4),_xlfn._xlws.FILTER($C$9:FK135,$A$9:$A135&gt;FL$4)))),"")</f>
        <v/>
      </c>
      <c r="FM55" s="32" t="str" cm="1">
        <f t="array" ref="FM55">IF(AND(($A55&lt;&gt;"")*($A55&gt;FM$4)*($A55&lt;=FM$5)),IF(AND((SUMIFS($B$9:$B55,$A$9:$A55,"&lt;"&amp;$A55,$A$9:$A55,"&gt;="&amp;FM$4,$A$9:$A55,"&lt;="&amp;FM$5)&gt;SUM(_xlfn._xlws.FILTER(FM56:FM135,$A56:$A135&gt;FM$4),_xlfn._xlws.FILTER($C$9:FL135,$A$9:$A135&gt;FM$4))),(SUMIFS($B$9:$B55,$A$9:$A55,"&lt;"&amp;$A55,$A$9:$A55,"&gt;="&amp;FM$4,$A$9:$A55,"&lt;="&amp;FM$5)-SUM(_xlfn._xlws.FILTER(FM56:FM135,$A56:$A135&gt;FM$4),_xlfn._xlws.FILTER($C$9:FL135,$A$9:$A135&gt;FM$4))&gt;FM$6)),FM$6,MAX(0,SUMIFS($B$9:$B55,$A$9:$A55,"&lt;"&amp;$A55,$A$9:$A55,"&gt;="&amp;FM$4,$A$9:$A55,"&lt;="&amp;FM$5)-SUM(_xlfn._xlws.FILTER(FM56:FM135,$A56:$A135&gt;FM$4),_xlfn._xlws.FILTER($C$9:FL135,$A$9:$A135&gt;FM$4)))),"")</f>
        <v/>
      </c>
      <c r="FN55" s="32" t="str" cm="1">
        <f t="array" ref="FN55">IF(AND(($A55&lt;&gt;"")*($A55&gt;FN$4)*($A55&lt;=FN$5)),IF(AND((SUMIFS($B$9:$B55,$A$9:$A55,"&lt;"&amp;$A55,$A$9:$A55,"&gt;="&amp;FN$4,$A$9:$A55,"&lt;="&amp;FN$5)&gt;SUM(_xlfn._xlws.FILTER(FN56:FN135,$A56:$A135&gt;FN$4),_xlfn._xlws.FILTER($C$9:FM135,$A$9:$A135&gt;FN$4))),(SUMIFS($B$9:$B55,$A$9:$A55,"&lt;"&amp;$A55,$A$9:$A55,"&gt;="&amp;FN$4,$A$9:$A55,"&lt;="&amp;FN$5)-SUM(_xlfn._xlws.FILTER(FN56:FN135,$A56:$A135&gt;FN$4),_xlfn._xlws.FILTER($C$9:FM135,$A$9:$A135&gt;FN$4))&gt;FN$6)),FN$6,MAX(0,SUMIFS($B$9:$B55,$A$9:$A55,"&lt;"&amp;$A55,$A$9:$A55,"&gt;="&amp;FN$4,$A$9:$A55,"&lt;="&amp;FN$5)-SUM(_xlfn._xlws.FILTER(FN56:FN135,$A56:$A135&gt;FN$4),_xlfn._xlws.FILTER($C$9:FM135,$A$9:$A135&gt;FN$4)))),"")</f>
        <v/>
      </c>
      <c r="FO55" s="32" t="str" cm="1">
        <f t="array" ref="FO55">IF(AND(($A55&lt;&gt;"")*($A55&gt;FO$4)*($A55&lt;=FO$5)),IF(AND((SUMIFS($B$9:$B55,$A$9:$A55,"&lt;"&amp;$A55,$A$9:$A55,"&gt;="&amp;FO$4,$A$9:$A55,"&lt;="&amp;FO$5)&gt;SUM(_xlfn._xlws.FILTER(FO56:FO135,$A56:$A135&gt;FO$4),_xlfn._xlws.FILTER($C$9:FN135,$A$9:$A135&gt;FO$4))),(SUMIFS($B$9:$B55,$A$9:$A55,"&lt;"&amp;$A55,$A$9:$A55,"&gt;="&amp;FO$4,$A$9:$A55,"&lt;="&amp;FO$5)-SUM(_xlfn._xlws.FILTER(FO56:FO135,$A56:$A135&gt;FO$4),_xlfn._xlws.FILTER($C$9:FN135,$A$9:$A135&gt;FO$4))&gt;FO$6)),FO$6,MAX(0,SUMIFS($B$9:$B55,$A$9:$A55,"&lt;"&amp;$A55,$A$9:$A55,"&gt;="&amp;FO$4,$A$9:$A55,"&lt;="&amp;FO$5)-SUM(_xlfn._xlws.FILTER(FO56:FO135,$A56:$A135&gt;FO$4),_xlfn._xlws.FILTER($C$9:FN135,$A$9:$A135&gt;FO$4)))),"")</f>
        <v/>
      </c>
      <c r="FP55" s="32" t="str" cm="1">
        <f t="array" ref="FP55">IF(AND(($A55&lt;&gt;"")*($A55&gt;FP$4)*($A55&lt;=FP$5)),IF(AND((SUMIFS($B$9:$B55,$A$9:$A55,"&lt;"&amp;$A55,$A$9:$A55,"&gt;="&amp;FP$4,$A$9:$A55,"&lt;="&amp;FP$5)&gt;SUM(_xlfn._xlws.FILTER(FP56:FP135,$A56:$A135&gt;FP$4),_xlfn._xlws.FILTER($C$9:FO135,$A$9:$A135&gt;FP$4))),(SUMIFS($B$9:$B55,$A$9:$A55,"&lt;"&amp;$A55,$A$9:$A55,"&gt;="&amp;FP$4,$A$9:$A55,"&lt;="&amp;FP$5)-SUM(_xlfn._xlws.FILTER(FP56:FP135,$A56:$A135&gt;FP$4),_xlfn._xlws.FILTER($C$9:FO135,$A$9:$A135&gt;FP$4))&gt;FP$6)),FP$6,MAX(0,SUMIFS($B$9:$B55,$A$9:$A55,"&lt;"&amp;$A55,$A$9:$A55,"&gt;="&amp;FP$4,$A$9:$A55,"&lt;="&amp;FP$5)-SUM(_xlfn._xlws.FILTER(FP56:FP135,$A56:$A135&gt;FP$4),_xlfn._xlws.FILTER($C$9:FO135,$A$9:$A135&gt;FP$4)))),"")</f>
        <v/>
      </c>
      <c r="FQ55" s="32" t="str" cm="1">
        <f t="array" ref="FQ55">IF(AND(($A55&lt;&gt;"")*($A55&gt;FQ$4)*($A55&lt;=FQ$5)),IF(AND((SUMIFS($B$9:$B55,$A$9:$A55,"&lt;"&amp;$A55,$A$9:$A55,"&gt;="&amp;FQ$4,$A$9:$A55,"&lt;="&amp;FQ$5)&gt;SUM(_xlfn._xlws.FILTER(FQ56:FQ135,$A56:$A135&gt;FQ$4),_xlfn._xlws.FILTER($C$9:FP135,$A$9:$A135&gt;FQ$4))),(SUMIFS($B$9:$B55,$A$9:$A55,"&lt;"&amp;$A55,$A$9:$A55,"&gt;="&amp;FQ$4,$A$9:$A55,"&lt;="&amp;FQ$5)-SUM(_xlfn._xlws.FILTER(FQ56:FQ135,$A56:$A135&gt;FQ$4),_xlfn._xlws.FILTER($C$9:FP135,$A$9:$A135&gt;FQ$4))&gt;FQ$6)),FQ$6,MAX(0,SUMIFS($B$9:$B55,$A$9:$A55,"&lt;"&amp;$A55,$A$9:$A55,"&gt;="&amp;FQ$4,$A$9:$A55,"&lt;="&amp;FQ$5)-SUM(_xlfn._xlws.FILTER(FQ56:FQ135,$A56:$A135&gt;FQ$4),_xlfn._xlws.FILTER($C$9:FP135,$A$9:$A135&gt;FQ$4)))),"")</f>
        <v/>
      </c>
      <c r="FR55" s="32" t="str" cm="1">
        <f t="array" ref="FR55">IF(AND(($A55&lt;&gt;"")*($A55&gt;FR$4)*($A55&lt;=FR$5)),IF(AND((SUMIFS($B$9:$B55,$A$9:$A55,"&lt;"&amp;$A55,$A$9:$A55,"&gt;="&amp;FR$4,$A$9:$A55,"&lt;="&amp;FR$5)&gt;SUM(_xlfn._xlws.FILTER(FR56:FR135,$A56:$A135&gt;FR$4),_xlfn._xlws.FILTER($C$9:FQ135,$A$9:$A135&gt;FR$4))),(SUMIFS($B$9:$B55,$A$9:$A55,"&lt;"&amp;$A55,$A$9:$A55,"&gt;="&amp;FR$4,$A$9:$A55,"&lt;="&amp;FR$5)-SUM(_xlfn._xlws.FILTER(FR56:FR135,$A56:$A135&gt;FR$4),_xlfn._xlws.FILTER($C$9:FQ135,$A$9:$A135&gt;FR$4))&gt;FR$6)),FR$6,MAX(0,SUMIFS($B$9:$B55,$A$9:$A55,"&lt;"&amp;$A55,$A$9:$A55,"&gt;="&amp;FR$4,$A$9:$A55,"&lt;="&amp;FR$5)-SUM(_xlfn._xlws.FILTER(FR56:FR135,$A56:$A135&gt;FR$4),_xlfn._xlws.FILTER($C$9:FQ135,$A$9:$A135&gt;FR$4)))),"")</f>
        <v/>
      </c>
      <c r="FS55" s="32" t="str" cm="1">
        <f t="array" ref="FS55">IF(AND(($A55&lt;&gt;"")*($A55&gt;FS$4)*($A55&lt;=FS$5)),IF(AND((SUMIFS($B$9:$B55,$A$9:$A55,"&lt;"&amp;$A55,$A$9:$A55,"&gt;="&amp;FS$4,$A$9:$A55,"&lt;="&amp;FS$5)&gt;SUM(_xlfn._xlws.FILTER(FS56:FS135,$A56:$A135&gt;FS$4),_xlfn._xlws.FILTER($C$9:FR135,$A$9:$A135&gt;FS$4))),(SUMIFS($B$9:$B55,$A$9:$A55,"&lt;"&amp;$A55,$A$9:$A55,"&gt;="&amp;FS$4,$A$9:$A55,"&lt;="&amp;FS$5)-SUM(_xlfn._xlws.FILTER(FS56:FS135,$A56:$A135&gt;FS$4),_xlfn._xlws.FILTER($C$9:FR135,$A$9:$A135&gt;FS$4))&gt;FS$6)),FS$6,MAX(0,SUMIFS($B$9:$B55,$A$9:$A55,"&lt;"&amp;$A55,$A$9:$A55,"&gt;="&amp;FS$4,$A$9:$A55,"&lt;="&amp;FS$5)-SUM(_xlfn._xlws.FILTER(FS56:FS135,$A56:$A135&gt;FS$4),_xlfn._xlws.FILTER($C$9:FR135,$A$9:$A135&gt;FS$4)))),"")</f>
        <v/>
      </c>
      <c r="FT55" s="32" t="str" cm="1">
        <f t="array" ref="FT55">IF(AND(($A55&lt;&gt;"")*($A55&gt;FT$4)*($A55&lt;=FT$5)),IF(AND((SUMIFS($B$9:$B55,$A$9:$A55,"&lt;"&amp;$A55,$A$9:$A55,"&gt;="&amp;FT$4,$A$9:$A55,"&lt;="&amp;FT$5)&gt;SUM(_xlfn._xlws.FILTER(FT56:FT135,$A56:$A135&gt;FT$4),_xlfn._xlws.FILTER($C$9:FS135,$A$9:$A135&gt;FT$4))),(SUMIFS($B$9:$B55,$A$9:$A55,"&lt;"&amp;$A55,$A$9:$A55,"&gt;="&amp;FT$4,$A$9:$A55,"&lt;="&amp;FT$5)-SUM(_xlfn._xlws.FILTER(FT56:FT135,$A56:$A135&gt;FT$4),_xlfn._xlws.FILTER($C$9:FS135,$A$9:$A135&gt;FT$4))&gt;FT$6)),FT$6,MAX(0,SUMIFS($B$9:$B55,$A$9:$A55,"&lt;"&amp;$A55,$A$9:$A55,"&gt;="&amp;FT$4,$A$9:$A55,"&lt;="&amp;FT$5)-SUM(_xlfn._xlws.FILTER(FT56:FT135,$A56:$A135&gt;FT$4),_xlfn._xlws.FILTER($C$9:FS135,$A$9:$A135&gt;FT$4)))),"")</f>
        <v/>
      </c>
      <c r="FU55" s="32" t="str" cm="1">
        <f t="array" ref="FU55">IF(AND(($A55&lt;&gt;"")*($A55&gt;FU$4)*($A55&lt;=FU$5)),IF(AND((SUMIFS($B$9:$B55,$A$9:$A55,"&lt;"&amp;$A55,$A$9:$A55,"&gt;="&amp;FU$4,$A$9:$A55,"&lt;="&amp;FU$5)&gt;SUM(_xlfn._xlws.FILTER(FU56:FU135,$A56:$A135&gt;FU$4),_xlfn._xlws.FILTER($C$9:FT135,$A$9:$A135&gt;FU$4))),(SUMIFS($B$9:$B55,$A$9:$A55,"&lt;"&amp;$A55,$A$9:$A55,"&gt;="&amp;FU$4,$A$9:$A55,"&lt;="&amp;FU$5)-SUM(_xlfn._xlws.FILTER(FU56:FU135,$A56:$A135&gt;FU$4),_xlfn._xlws.FILTER($C$9:FT135,$A$9:$A135&gt;FU$4))&gt;FU$6)),FU$6,MAX(0,SUMIFS($B$9:$B55,$A$9:$A55,"&lt;"&amp;$A55,$A$9:$A55,"&gt;="&amp;FU$4,$A$9:$A55,"&lt;="&amp;FU$5)-SUM(_xlfn._xlws.FILTER(FU56:FU135,$A56:$A135&gt;FU$4),_xlfn._xlws.FILTER($C$9:FT135,$A$9:$A135&gt;FU$4)))),"")</f>
        <v/>
      </c>
      <c r="FV55" s="32" t="str" cm="1">
        <f t="array" ref="FV55">IF(AND(($A55&lt;&gt;"")*($A55&gt;FV$4)*($A55&lt;=FV$5)),IF(AND((SUMIFS($B$9:$B55,$A$9:$A55,"&lt;"&amp;$A55,$A$9:$A55,"&gt;="&amp;FV$4,$A$9:$A55,"&lt;="&amp;FV$5)&gt;SUM(_xlfn._xlws.FILTER(FV56:FV135,$A56:$A135&gt;FV$4),_xlfn._xlws.FILTER($C$9:FU135,$A$9:$A135&gt;FV$4))),(SUMIFS($B$9:$B55,$A$9:$A55,"&lt;"&amp;$A55,$A$9:$A55,"&gt;="&amp;FV$4,$A$9:$A55,"&lt;="&amp;FV$5)-SUM(_xlfn._xlws.FILTER(FV56:FV135,$A56:$A135&gt;FV$4),_xlfn._xlws.FILTER($C$9:FU135,$A$9:$A135&gt;FV$4))&gt;FV$6)),FV$6,MAX(0,SUMIFS($B$9:$B55,$A$9:$A55,"&lt;"&amp;$A55,$A$9:$A55,"&gt;="&amp;FV$4,$A$9:$A55,"&lt;="&amp;FV$5)-SUM(_xlfn._xlws.FILTER(FV56:FV135,$A56:$A135&gt;FV$4),_xlfn._xlws.FILTER($C$9:FU135,$A$9:$A135&gt;FV$4)))),"")</f>
        <v/>
      </c>
      <c r="FW55" s="32" t="str" cm="1">
        <f t="array" ref="FW55">IF(AND(($A55&lt;&gt;"")*($A55&gt;FW$4)*($A55&lt;=FW$5)),IF(AND((SUMIFS($B$9:$B55,$A$9:$A55,"&lt;"&amp;$A55,$A$9:$A55,"&gt;="&amp;FW$4,$A$9:$A55,"&lt;="&amp;FW$5)&gt;SUM(_xlfn._xlws.FILTER(FW56:FW135,$A56:$A135&gt;FW$4),_xlfn._xlws.FILTER($C$9:FV135,$A$9:$A135&gt;FW$4))),(SUMIFS($B$9:$B55,$A$9:$A55,"&lt;"&amp;$A55,$A$9:$A55,"&gt;="&amp;FW$4,$A$9:$A55,"&lt;="&amp;FW$5)-SUM(_xlfn._xlws.FILTER(FW56:FW135,$A56:$A135&gt;FW$4),_xlfn._xlws.FILTER($C$9:FV135,$A$9:$A135&gt;FW$4))&gt;FW$6)),FW$6,MAX(0,SUMIFS($B$9:$B55,$A$9:$A55,"&lt;"&amp;$A55,$A$9:$A55,"&gt;="&amp;FW$4,$A$9:$A55,"&lt;="&amp;FW$5)-SUM(_xlfn._xlws.FILTER(FW56:FW135,$A56:$A135&gt;FW$4),_xlfn._xlws.FILTER($C$9:FV135,$A$9:$A135&gt;FW$4)))),"")</f>
        <v/>
      </c>
      <c r="FX55" s="32" t="str" cm="1">
        <f t="array" ref="FX55">IF(AND(($A55&lt;&gt;"")*($A55&gt;FX$4)*($A55&lt;=FX$5)),IF(AND((SUMIFS($B$9:$B55,$A$9:$A55,"&lt;"&amp;$A55,$A$9:$A55,"&gt;="&amp;FX$4,$A$9:$A55,"&lt;="&amp;FX$5)&gt;SUM(_xlfn._xlws.FILTER(FX56:FX135,$A56:$A135&gt;FX$4),_xlfn._xlws.FILTER($C$9:FW135,$A$9:$A135&gt;FX$4))),(SUMIFS($B$9:$B55,$A$9:$A55,"&lt;"&amp;$A55,$A$9:$A55,"&gt;="&amp;FX$4,$A$9:$A55,"&lt;="&amp;FX$5)-SUM(_xlfn._xlws.FILTER(FX56:FX135,$A56:$A135&gt;FX$4),_xlfn._xlws.FILTER($C$9:FW135,$A$9:$A135&gt;FX$4))&gt;FX$6)),FX$6,MAX(0,SUMIFS($B$9:$B55,$A$9:$A55,"&lt;"&amp;$A55,$A$9:$A55,"&gt;="&amp;FX$4,$A$9:$A55,"&lt;="&amp;FX$5)-SUM(_xlfn._xlws.FILTER(FX56:FX135,$A56:$A135&gt;FX$4),_xlfn._xlws.FILTER($C$9:FW135,$A$9:$A135&gt;FX$4)))),"")</f>
        <v/>
      </c>
      <c r="FY55" s="32" t="str" cm="1">
        <f t="array" ref="FY55">IF(AND(($A55&lt;&gt;"")*($A55&gt;FY$4)*($A55&lt;=FY$5)),IF(AND((SUMIFS($B$9:$B55,$A$9:$A55,"&lt;"&amp;$A55,$A$9:$A55,"&gt;="&amp;FY$4,$A$9:$A55,"&lt;="&amp;FY$5)&gt;SUM(_xlfn._xlws.FILTER(FY56:FY135,$A56:$A135&gt;FY$4),_xlfn._xlws.FILTER($C$9:FX135,$A$9:$A135&gt;FY$4))),(SUMIFS($B$9:$B55,$A$9:$A55,"&lt;"&amp;$A55,$A$9:$A55,"&gt;="&amp;FY$4,$A$9:$A55,"&lt;="&amp;FY$5)-SUM(_xlfn._xlws.FILTER(FY56:FY135,$A56:$A135&gt;FY$4),_xlfn._xlws.FILTER($C$9:FX135,$A$9:$A135&gt;FY$4))&gt;FY$6)),FY$6,MAX(0,SUMIFS($B$9:$B55,$A$9:$A55,"&lt;"&amp;$A55,$A$9:$A55,"&gt;="&amp;FY$4,$A$9:$A55,"&lt;="&amp;FY$5)-SUM(_xlfn._xlws.FILTER(FY56:FY135,$A56:$A135&gt;FY$4),_xlfn._xlws.FILTER($C$9:FX135,$A$9:$A135&gt;FY$4)))),"")</f>
        <v/>
      </c>
      <c r="FZ55" s="32" t="str" cm="1">
        <f t="array" ref="FZ55">IF(AND(($A55&lt;&gt;"")*($A55&gt;FZ$4)*($A55&lt;=FZ$5)),IF(AND((SUMIFS($B$9:$B55,$A$9:$A55,"&lt;"&amp;$A55,$A$9:$A55,"&gt;="&amp;FZ$4,$A$9:$A55,"&lt;="&amp;FZ$5)&gt;SUM(_xlfn._xlws.FILTER(FZ56:FZ135,$A56:$A135&gt;FZ$4),_xlfn._xlws.FILTER($C$9:FY135,$A$9:$A135&gt;FZ$4))),(SUMIFS($B$9:$B55,$A$9:$A55,"&lt;"&amp;$A55,$A$9:$A55,"&gt;="&amp;FZ$4,$A$9:$A55,"&lt;="&amp;FZ$5)-SUM(_xlfn._xlws.FILTER(FZ56:FZ135,$A56:$A135&gt;FZ$4),_xlfn._xlws.FILTER($C$9:FY135,$A$9:$A135&gt;FZ$4))&gt;FZ$6)),FZ$6,MAX(0,SUMIFS($B$9:$B55,$A$9:$A55,"&lt;"&amp;$A55,$A$9:$A55,"&gt;="&amp;FZ$4,$A$9:$A55,"&lt;="&amp;FZ$5)-SUM(_xlfn._xlws.FILTER(FZ56:FZ135,$A56:$A135&gt;FZ$4),_xlfn._xlws.FILTER($C$9:FY135,$A$9:$A135&gt;FZ$4)))),"")</f>
        <v/>
      </c>
      <c r="GA55" s="32" t="str" cm="1">
        <f t="array" ref="GA55">IF(AND(($A55&lt;&gt;"")*($A55&gt;GA$4)*($A55&lt;=GA$5)),IF(AND((SUMIFS($B$9:$B55,$A$9:$A55,"&lt;"&amp;$A55,$A$9:$A55,"&gt;="&amp;GA$4,$A$9:$A55,"&lt;="&amp;GA$5)&gt;SUM(_xlfn._xlws.FILTER(GA56:GA135,$A56:$A135&gt;GA$4),_xlfn._xlws.FILTER($C$9:FZ135,$A$9:$A135&gt;GA$4))),(SUMIFS($B$9:$B55,$A$9:$A55,"&lt;"&amp;$A55,$A$9:$A55,"&gt;="&amp;GA$4,$A$9:$A55,"&lt;="&amp;GA$5)-SUM(_xlfn._xlws.FILTER(GA56:GA135,$A56:$A135&gt;GA$4),_xlfn._xlws.FILTER($C$9:FZ135,$A$9:$A135&gt;GA$4))&gt;GA$6)),GA$6,MAX(0,SUMIFS($B$9:$B55,$A$9:$A55,"&lt;"&amp;$A55,$A$9:$A55,"&gt;="&amp;GA$4,$A$9:$A55,"&lt;="&amp;GA$5)-SUM(_xlfn._xlws.FILTER(GA56:GA135,$A56:$A135&gt;GA$4),_xlfn._xlws.FILTER($C$9:FZ135,$A$9:$A135&gt;GA$4)))),"")</f>
        <v/>
      </c>
      <c r="GB55" s="32" t="str" cm="1">
        <f t="array" ref="GB55">IF(AND(($A55&lt;&gt;"")*($A55&gt;GB$4)*($A55&lt;=GB$5)),IF(AND((SUMIFS($B$9:$B55,$A$9:$A55,"&lt;"&amp;$A55,$A$9:$A55,"&gt;="&amp;GB$4,$A$9:$A55,"&lt;="&amp;GB$5)&gt;SUM(_xlfn._xlws.FILTER(GB56:GB135,$A56:$A135&gt;GB$4),_xlfn._xlws.FILTER($C$9:GA135,$A$9:$A135&gt;GB$4))),(SUMIFS($B$9:$B55,$A$9:$A55,"&lt;"&amp;$A55,$A$9:$A55,"&gt;="&amp;GB$4,$A$9:$A55,"&lt;="&amp;GB$5)-SUM(_xlfn._xlws.FILTER(GB56:GB135,$A56:$A135&gt;GB$4),_xlfn._xlws.FILTER($C$9:GA135,$A$9:$A135&gt;GB$4))&gt;GB$6)),GB$6,MAX(0,SUMIFS($B$9:$B55,$A$9:$A55,"&lt;"&amp;$A55,$A$9:$A55,"&gt;="&amp;GB$4,$A$9:$A55,"&lt;="&amp;GB$5)-SUM(_xlfn._xlws.FILTER(GB56:GB135,$A56:$A135&gt;GB$4),_xlfn._xlws.FILTER($C$9:GA135,$A$9:$A135&gt;GB$4)))),"")</f>
        <v/>
      </c>
      <c r="GC55" s="32" t="str" cm="1">
        <f t="array" ref="GC55">IF(AND(($A55&lt;&gt;"")*($A55&gt;GC$4)*($A55&lt;=GC$5)),IF(AND((SUMIFS($B$9:$B55,$A$9:$A55,"&lt;"&amp;$A55,$A$9:$A55,"&gt;="&amp;GC$4,$A$9:$A55,"&lt;="&amp;GC$5)&gt;SUM(_xlfn._xlws.FILTER(GC56:GC135,$A56:$A135&gt;GC$4),_xlfn._xlws.FILTER($C$9:GB135,$A$9:$A135&gt;GC$4))),(SUMIFS($B$9:$B55,$A$9:$A55,"&lt;"&amp;$A55,$A$9:$A55,"&gt;="&amp;GC$4,$A$9:$A55,"&lt;="&amp;GC$5)-SUM(_xlfn._xlws.FILTER(GC56:GC135,$A56:$A135&gt;GC$4),_xlfn._xlws.FILTER($C$9:GB135,$A$9:$A135&gt;GC$4))&gt;GC$6)),GC$6,MAX(0,SUMIFS($B$9:$B55,$A$9:$A55,"&lt;"&amp;$A55,$A$9:$A55,"&gt;="&amp;GC$4,$A$9:$A55,"&lt;="&amp;GC$5)-SUM(_xlfn._xlws.FILTER(GC56:GC135,$A56:$A135&gt;GC$4),_xlfn._xlws.FILTER($C$9:GB135,$A$9:$A135&gt;GC$4)))),"")</f>
        <v/>
      </c>
      <c r="GD55" s="32" t="str" cm="1">
        <f t="array" ref="GD55">IF(AND(($A55&lt;&gt;"")*($A55&gt;GD$4)*($A55&lt;=GD$5)),IF(AND((SUMIFS($B$9:$B55,$A$9:$A55,"&lt;"&amp;$A55,$A$9:$A55,"&gt;="&amp;GD$4,$A$9:$A55,"&lt;="&amp;GD$5)&gt;SUM(_xlfn._xlws.FILTER(GD56:GD135,$A56:$A135&gt;GD$4),_xlfn._xlws.FILTER($C$9:GC135,$A$9:$A135&gt;GD$4))),(SUMIFS($B$9:$B55,$A$9:$A55,"&lt;"&amp;$A55,$A$9:$A55,"&gt;="&amp;GD$4,$A$9:$A55,"&lt;="&amp;GD$5)-SUM(_xlfn._xlws.FILTER(GD56:GD135,$A56:$A135&gt;GD$4),_xlfn._xlws.FILTER($C$9:GC135,$A$9:$A135&gt;GD$4))&gt;GD$6)),GD$6,MAX(0,SUMIFS($B$9:$B55,$A$9:$A55,"&lt;"&amp;$A55,$A$9:$A55,"&gt;="&amp;GD$4,$A$9:$A55,"&lt;="&amp;GD$5)-SUM(_xlfn._xlws.FILTER(GD56:GD135,$A56:$A135&gt;GD$4),_xlfn._xlws.FILTER($C$9:GC135,$A$9:$A135&gt;GD$4)))),"")</f>
        <v/>
      </c>
      <c r="GE55" s="32" t="str" cm="1">
        <f t="array" ref="GE55">IF(AND(($A55&lt;&gt;"")*($A55&gt;GE$4)*($A55&lt;=GE$5)),IF(AND((SUMIFS($B$9:$B55,$A$9:$A55,"&lt;"&amp;$A55,$A$9:$A55,"&gt;="&amp;GE$4,$A$9:$A55,"&lt;="&amp;GE$5)&gt;SUM(_xlfn._xlws.FILTER(GE56:GE135,$A56:$A135&gt;GE$4),_xlfn._xlws.FILTER($C$9:GD135,$A$9:$A135&gt;GE$4))),(SUMIFS($B$9:$B55,$A$9:$A55,"&lt;"&amp;$A55,$A$9:$A55,"&gt;="&amp;GE$4,$A$9:$A55,"&lt;="&amp;GE$5)-SUM(_xlfn._xlws.FILTER(GE56:GE135,$A56:$A135&gt;GE$4),_xlfn._xlws.FILTER($C$9:GD135,$A$9:$A135&gt;GE$4))&gt;GE$6)),GE$6,MAX(0,SUMIFS($B$9:$B55,$A$9:$A55,"&lt;"&amp;$A55,$A$9:$A55,"&gt;="&amp;GE$4,$A$9:$A55,"&lt;="&amp;GE$5)-SUM(_xlfn._xlws.FILTER(GE56:GE135,$A56:$A135&gt;GE$4),_xlfn._xlws.FILTER($C$9:GD135,$A$9:$A135&gt;GE$4)))),"")</f>
        <v/>
      </c>
      <c r="GF55" s="32" t="str" cm="1">
        <f t="array" ref="GF55">IF(AND(($A55&lt;&gt;"")*($A55&gt;GF$4)*($A55&lt;=GF$5)),IF(AND((SUMIFS($B$9:$B55,$A$9:$A55,"&lt;"&amp;$A55,$A$9:$A55,"&gt;="&amp;GF$4,$A$9:$A55,"&lt;="&amp;GF$5)&gt;SUM(_xlfn._xlws.FILTER(GF56:GF135,$A56:$A135&gt;GF$4),_xlfn._xlws.FILTER($C$9:GE135,$A$9:$A135&gt;GF$4))),(SUMIFS($B$9:$B55,$A$9:$A55,"&lt;"&amp;$A55,$A$9:$A55,"&gt;="&amp;GF$4,$A$9:$A55,"&lt;="&amp;GF$5)-SUM(_xlfn._xlws.FILTER(GF56:GF135,$A56:$A135&gt;GF$4),_xlfn._xlws.FILTER($C$9:GE135,$A$9:$A135&gt;GF$4))&gt;GF$6)),GF$6,MAX(0,SUMIFS($B$9:$B55,$A$9:$A55,"&lt;"&amp;$A55,$A$9:$A55,"&gt;="&amp;GF$4,$A$9:$A55,"&lt;="&amp;GF$5)-SUM(_xlfn._xlws.FILTER(GF56:GF135,$A56:$A135&gt;GF$4),_xlfn._xlws.FILTER($C$9:GE135,$A$9:$A135&gt;GF$4)))),"")</f>
        <v/>
      </c>
      <c r="GG55" s="32" t="str" cm="1">
        <f t="array" ref="GG55">IF(AND(($A55&lt;&gt;"")*($A55&gt;GG$4)*($A55&lt;=GG$5)),IF(AND((SUMIFS($B$9:$B55,$A$9:$A55,"&lt;"&amp;$A55,$A$9:$A55,"&gt;="&amp;GG$4,$A$9:$A55,"&lt;="&amp;GG$5)&gt;SUM(_xlfn._xlws.FILTER(GG56:GG135,$A56:$A135&gt;GG$4),_xlfn._xlws.FILTER($C$9:GF135,$A$9:$A135&gt;GG$4))),(SUMIFS($B$9:$B55,$A$9:$A55,"&lt;"&amp;$A55,$A$9:$A55,"&gt;="&amp;GG$4,$A$9:$A55,"&lt;="&amp;GG$5)-SUM(_xlfn._xlws.FILTER(GG56:GG135,$A56:$A135&gt;GG$4),_xlfn._xlws.FILTER($C$9:GF135,$A$9:$A135&gt;GG$4))&gt;GG$6)),GG$6,MAX(0,SUMIFS($B$9:$B55,$A$9:$A55,"&lt;"&amp;$A55,$A$9:$A55,"&gt;="&amp;GG$4,$A$9:$A55,"&lt;="&amp;GG$5)-SUM(_xlfn._xlws.FILTER(GG56:GG135,$A56:$A135&gt;GG$4),_xlfn._xlws.FILTER($C$9:GF135,$A$9:$A135&gt;GG$4)))),"")</f>
        <v/>
      </c>
      <c r="GH55" s="32" t="str" cm="1">
        <f t="array" ref="GH55">IF(AND(($A55&lt;&gt;"")*($A55&gt;GH$4)*($A55&lt;=GH$5)),IF(AND((SUMIFS($B$9:$B55,$A$9:$A55,"&lt;"&amp;$A55,$A$9:$A55,"&gt;="&amp;GH$4,$A$9:$A55,"&lt;="&amp;GH$5)&gt;SUM(_xlfn._xlws.FILTER(GH56:GH135,$A56:$A135&gt;GH$4),_xlfn._xlws.FILTER($C$9:GG135,$A$9:$A135&gt;GH$4))),(SUMIFS($B$9:$B55,$A$9:$A55,"&lt;"&amp;$A55,$A$9:$A55,"&gt;="&amp;GH$4,$A$9:$A55,"&lt;="&amp;GH$5)-SUM(_xlfn._xlws.FILTER(GH56:GH135,$A56:$A135&gt;GH$4),_xlfn._xlws.FILTER($C$9:GG135,$A$9:$A135&gt;GH$4))&gt;GH$6)),GH$6,MAX(0,SUMIFS($B$9:$B55,$A$9:$A55,"&lt;"&amp;$A55,$A$9:$A55,"&gt;="&amp;GH$4,$A$9:$A55,"&lt;="&amp;GH$5)-SUM(_xlfn._xlws.FILTER(GH56:GH135,$A56:$A135&gt;GH$4),_xlfn._xlws.FILTER($C$9:GG135,$A$9:$A135&gt;GH$4)))),"")</f>
        <v/>
      </c>
      <c r="GI55" s="32" t="str" cm="1">
        <f t="array" ref="GI55">IF(AND(($A55&lt;&gt;"")*($A55&gt;GI$4)*($A55&lt;=GI$5)),IF(AND((SUMIFS($B$9:$B55,$A$9:$A55,"&lt;"&amp;$A55,$A$9:$A55,"&gt;="&amp;GI$4,$A$9:$A55,"&lt;="&amp;GI$5)&gt;SUM(_xlfn._xlws.FILTER(GI56:GI135,$A56:$A135&gt;GI$4),_xlfn._xlws.FILTER($C$9:GH135,$A$9:$A135&gt;GI$4))),(SUMIFS($B$9:$B55,$A$9:$A55,"&lt;"&amp;$A55,$A$9:$A55,"&gt;="&amp;GI$4,$A$9:$A55,"&lt;="&amp;GI$5)-SUM(_xlfn._xlws.FILTER(GI56:GI135,$A56:$A135&gt;GI$4),_xlfn._xlws.FILTER($C$9:GH135,$A$9:$A135&gt;GI$4))&gt;GI$6)),GI$6,MAX(0,SUMIFS($B$9:$B55,$A$9:$A55,"&lt;"&amp;$A55,$A$9:$A55,"&gt;="&amp;GI$4,$A$9:$A55,"&lt;="&amp;GI$5)-SUM(_xlfn._xlws.FILTER(GI56:GI135,$A56:$A135&gt;GI$4),_xlfn._xlws.FILTER($C$9:GH135,$A$9:$A135&gt;GI$4)))),"")</f>
        <v/>
      </c>
      <c r="GJ55" s="32" t="str" cm="1">
        <f t="array" ref="GJ55">IF(AND(($A55&lt;&gt;"")*($A55&gt;GJ$4)*($A55&lt;=GJ$5)),IF(AND((SUMIFS($B$9:$B55,$A$9:$A55,"&lt;"&amp;$A55,$A$9:$A55,"&gt;="&amp;GJ$4,$A$9:$A55,"&lt;="&amp;GJ$5)&gt;SUM(_xlfn._xlws.FILTER(GJ56:GJ135,$A56:$A135&gt;GJ$4),_xlfn._xlws.FILTER($C$9:GI135,$A$9:$A135&gt;GJ$4))),(SUMIFS($B$9:$B55,$A$9:$A55,"&lt;"&amp;$A55,$A$9:$A55,"&gt;="&amp;GJ$4,$A$9:$A55,"&lt;="&amp;GJ$5)-SUM(_xlfn._xlws.FILTER(GJ56:GJ135,$A56:$A135&gt;GJ$4),_xlfn._xlws.FILTER($C$9:GI135,$A$9:$A135&gt;GJ$4))&gt;GJ$6)),GJ$6,MAX(0,SUMIFS($B$9:$B55,$A$9:$A55,"&lt;"&amp;$A55,$A$9:$A55,"&gt;="&amp;GJ$4,$A$9:$A55,"&lt;="&amp;GJ$5)-SUM(_xlfn._xlws.FILTER(GJ56:GJ135,$A56:$A135&gt;GJ$4),_xlfn._xlws.FILTER($C$9:GI135,$A$9:$A135&gt;GJ$4)))),"")</f>
        <v/>
      </c>
      <c r="GK55" s="32" t="str" cm="1">
        <f t="array" ref="GK55">IF(AND(($A55&lt;&gt;"")*($A55&gt;GK$4)*($A55&lt;=GK$5)),IF(AND((SUMIFS($B$9:$B55,$A$9:$A55,"&lt;"&amp;$A55,$A$9:$A55,"&gt;="&amp;GK$4,$A$9:$A55,"&lt;="&amp;GK$5)&gt;SUM(_xlfn._xlws.FILTER(GK56:GK135,$A56:$A135&gt;GK$4),_xlfn._xlws.FILTER($C$9:GJ135,$A$9:$A135&gt;GK$4))),(SUMIFS($B$9:$B55,$A$9:$A55,"&lt;"&amp;$A55,$A$9:$A55,"&gt;="&amp;GK$4,$A$9:$A55,"&lt;="&amp;GK$5)-SUM(_xlfn._xlws.FILTER(GK56:GK135,$A56:$A135&gt;GK$4),_xlfn._xlws.FILTER($C$9:GJ135,$A$9:$A135&gt;GK$4))&gt;GK$6)),GK$6,MAX(0,SUMIFS($B$9:$B55,$A$9:$A55,"&lt;"&amp;$A55,$A$9:$A55,"&gt;="&amp;GK$4,$A$9:$A55,"&lt;="&amp;GK$5)-SUM(_xlfn._xlws.FILTER(GK56:GK135,$A56:$A135&gt;GK$4),_xlfn._xlws.FILTER($C$9:GJ135,$A$9:$A135&gt;GK$4)))),"")</f>
        <v/>
      </c>
      <c r="GL55" s="32" t="str" cm="1">
        <f t="array" ref="GL55">IF(AND(($A55&lt;&gt;"")*($A55&gt;GL$4)*($A55&lt;=GL$5)),IF(AND((SUMIFS($B$9:$B55,$A$9:$A55,"&lt;"&amp;$A55,$A$9:$A55,"&gt;="&amp;GL$4,$A$9:$A55,"&lt;="&amp;GL$5)&gt;SUM(_xlfn._xlws.FILTER(GL56:GL135,$A56:$A135&gt;GL$4),_xlfn._xlws.FILTER($C$9:GK135,$A$9:$A135&gt;GL$4))),(SUMIFS($B$9:$B55,$A$9:$A55,"&lt;"&amp;$A55,$A$9:$A55,"&gt;="&amp;GL$4,$A$9:$A55,"&lt;="&amp;GL$5)-SUM(_xlfn._xlws.FILTER(GL56:GL135,$A56:$A135&gt;GL$4),_xlfn._xlws.FILTER($C$9:GK135,$A$9:$A135&gt;GL$4))&gt;GL$6)),GL$6,MAX(0,SUMIFS($B$9:$B55,$A$9:$A55,"&lt;"&amp;$A55,$A$9:$A55,"&gt;="&amp;GL$4,$A$9:$A55,"&lt;="&amp;GL$5)-SUM(_xlfn._xlws.FILTER(GL56:GL135,$A56:$A135&gt;GL$4),_xlfn._xlws.FILTER($C$9:GK135,$A$9:$A135&gt;GL$4)))),"")</f>
        <v/>
      </c>
      <c r="GM55" s="32" t="str" cm="1">
        <f t="array" ref="GM55">IF(AND(($A55&lt;&gt;"")*($A55&gt;GM$4)*($A55&lt;=GM$5)),IF(AND((SUMIFS($B$9:$B55,$A$9:$A55,"&lt;"&amp;$A55,$A$9:$A55,"&gt;="&amp;GM$4,$A$9:$A55,"&lt;="&amp;GM$5)&gt;SUM(_xlfn._xlws.FILTER(GM56:GM135,$A56:$A135&gt;GM$4),_xlfn._xlws.FILTER($C$9:GL135,$A$9:$A135&gt;GM$4))),(SUMIFS($B$9:$B55,$A$9:$A55,"&lt;"&amp;$A55,$A$9:$A55,"&gt;="&amp;GM$4,$A$9:$A55,"&lt;="&amp;GM$5)-SUM(_xlfn._xlws.FILTER(GM56:GM135,$A56:$A135&gt;GM$4),_xlfn._xlws.FILTER($C$9:GL135,$A$9:$A135&gt;GM$4))&gt;GM$6)),GM$6,MAX(0,SUMIFS($B$9:$B55,$A$9:$A55,"&lt;"&amp;$A55,$A$9:$A55,"&gt;="&amp;GM$4,$A$9:$A55,"&lt;="&amp;GM$5)-SUM(_xlfn._xlws.FILTER(GM56:GM135,$A56:$A135&gt;GM$4),_xlfn._xlws.FILTER($C$9:GL135,$A$9:$A135&gt;GM$4)))),"")</f>
        <v/>
      </c>
      <c r="GN55" s="32" t="str" cm="1">
        <f t="array" ref="GN55">IF(AND(($A55&lt;&gt;"")*($A55&gt;GN$4)*($A55&lt;=GN$5)),IF(AND((SUMIFS($B$9:$B55,$A$9:$A55,"&lt;"&amp;$A55,$A$9:$A55,"&gt;="&amp;GN$4,$A$9:$A55,"&lt;="&amp;GN$5)&gt;SUM(_xlfn._xlws.FILTER(GN56:GN135,$A56:$A135&gt;GN$4),_xlfn._xlws.FILTER($C$9:GM135,$A$9:$A135&gt;GN$4))),(SUMIFS($B$9:$B55,$A$9:$A55,"&lt;"&amp;$A55,$A$9:$A55,"&gt;="&amp;GN$4,$A$9:$A55,"&lt;="&amp;GN$5)-SUM(_xlfn._xlws.FILTER(GN56:GN135,$A56:$A135&gt;GN$4),_xlfn._xlws.FILTER($C$9:GM135,$A$9:$A135&gt;GN$4))&gt;GN$6)),GN$6,MAX(0,SUMIFS($B$9:$B55,$A$9:$A55,"&lt;"&amp;$A55,$A$9:$A55,"&gt;="&amp;GN$4,$A$9:$A55,"&lt;="&amp;GN$5)-SUM(_xlfn._xlws.FILTER(GN56:GN135,$A56:$A135&gt;GN$4),_xlfn._xlws.FILTER($C$9:GM135,$A$9:$A135&gt;GN$4)))),"")</f>
        <v/>
      </c>
      <c r="GO55" s="32" t="str" cm="1">
        <f t="array" ref="GO55">IF(AND(($A55&lt;&gt;"")*($A55&gt;GO$4)*($A55&lt;=GO$5)),IF(AND((SUMIFS($B$9:$B55,$A$9:$A55,"&lt;"&amp;$A55,$A$9:$A55,"&gt;="&amp;GO$4,$A$9:$A55,"&lt;="&amp;GO$5)&gt;SUM(_xlfn._xlws.FILTER(GO56:GO135,$A56:$A135&gt;GO$4),_xlfn._xlws.FILTER($C$9:GN135,$A$9:$A135&gt;GO$4))),(SUMIFS($B$9:$B55,$A$9:$A55,"&lt;"&amp;$A55,$A$9:$A55,"&gt;="&amp;GO$4,$A$9:$A55,"&lt;="&amp;GO$5)-SUM(_xlfn._xlws.FILTER(GO56:GO135,$A56:$A135&gt;GO$4),_xlfn._xlws.FILTER($C$9:GN135,$A$9:$A135&gt;GO$4))&gt;GO$6)),GO$6,MAX(0,SUMIFS($B$9:$B55,$A$9:$A55,"&lt;"&amp;$A55,$A$9:$A55,"&gt;="&amp;GO$4,$A$9:$A55,"&lt;="&amp;GO$5)-SUM(_xlfn._xlws.FILTER(GO56:GO135,$A56:$A135&gt;GO$4),_xlfn._xlws.FILTER($C$9:GN135,$A$9:$A135&gt;GO$4)))),"")</f>
        <v/>
      </c>
      <c r="GP55" s="32" t="str" cm="1">
        <f t="array" ref="GP55">IF(AND(($A55&lt;&gt;"")*($A55&gt;GP$4)*($A55&lt;=GP$5)),IF(AND((SUMIFS($B$9:$B55,$A$9:$A55,"&lt;"&amp;$A55,$A$9:$A55,"&gt;="&amp;GP$4,$A$9:$A55,"&lt;="&amp;GP$5)&gt;SUM(_xlfn._xlws.FILTER(GP56:GP135,$A56:$A135&gt;GP$4),_xlfn._xlws.FILTER($C$9:GO135,$A$9:$A135&gt;GP$4))),(SUMIFS($B$9:$B55,$A$9:$A55,"&lt;"&amp;$A55,$A$9:$A55,"&gt;="&amp;GP$4,$A$9:$A55,"&lt;="&amp;GP$5)-SUM(_xlfn._xlws.FILTER(GP56:GP135,$A56:$A135&gt;GP$4),_xlfn._xlws.FILTER($C$9:GO135,$A$9:$A135&gt;GP$4))&gt;GP$6)),GP$6,MAX(0,SUMIFS($B$9:$B55,$A$9:$A55,"&lt;"&amp;$A55,$A$9:$A55,"&gt;="&amp;GP$4,$A$9:$A55,"&lt;="&amp;GP$5)-SUM(_xlfn._xlws.FILTER(GP56:GP135,$A56:$A135&gt;GP$4),_xlfn._xlws.FILTER($C$9:GO135,$A$9:$A135&gt;GP$4)))),"")</f>
        <v/>
      </c>
      <c r="GQ55" s="32" t="str" cm="1">
        <f t="array" ref="GQ55">IF(AND(($A55&lt;&gt;"")*($A55&gt;GQ$4)*($A55&lt;=GQ$5)),IF(AND((SUMIFS($B$9:$B55,$A$9:$A55,"&lt;"&amp;$A55,$A$9:$A55,"&gt;="&amp;GQ$4,$A$9:$A55,"&lt;="&amp;GQ$5)&gt;SUM(_xlfn._xlws.FILTER(GQ56:GQ135,$A56:$A135&gt;GQ$4),_xlfn._xlws.FILTER($C$9:GP135,$A$9:$A135&gt;GQ$4))),(SUMIFS($B$9:$B55,$A$9:$A55,"&lt;"&amp;$A55,$A$9:$A55,"&gt;="&amp;GQ$4,$A$9:$A55,"&lt;="&amp;GQ$5)-SUM(_xlfn._xlws.FILTER(GQ56:GQ135,$A56:$A135&gt;GQ$4),_xlfn._xlws.FILTER($C$9:GP135,$A$9:$A135&gt;GQ$4))&gt;GQ$6)),GQ$6,MAX(0,SUMIFS($B$9:$B55,$A$9:$A55,"&lt;"&amp;$A55,$A$9:$A55,"&gt;="&amp;GQ$4,$A$9:$A55,"&lt;="&amp;GQ$5)-SUM(_xlfn._xlws.FILTER(GQ56:GQ135,$A56:$A135&gt;GQ$4),_xlfn._xlws.FILTER($C$9:GP135,$A$9:$A135&gt;GQ$4)))),"")</f>
        <v/>
      </c>
      <c r="GR55" s="32" t="str" cm="1">
        <f t="array" ref="GR55">IF(AND(($A55&lt;&gt;"")*($A55&gt;GR$4)*($A55&lt;=GR$5)),IF(AND((SUMIFS($B$9:$B55,$A$9:$A55,"&lt;"&amp;$A55,$A$9:$A55,"&gt;="&amp;GR$4,$A$9:$A55,"&lt;="&amp;GR$5)&gt;SUM(_xlfn._xlws.FILTER(GR56:GR135,$A56:$A135&gt;GR$4),_xlfn._xlws.FILTER($C$9:GQ135,$A$9:$A135&gt;GR$4))),(SUMIFS($B$9:$B55,$A$9:$A55,"&lt;"&amp;$A55,$A$9:$A55,"&gt;="&amp;GR$4,$A$9:$A55,"&lt;="&amp;GR$5)-SUM(_xlfn._xlws.FILTER(GR56:GR135,$A56:$A135&gt;GR$4),_xlfn._xlws.FILTER($C$9:GQ135,$A$9:$A135&gt;GR$4))&gt;GR$6)),GR$6,MAX(0,SUMIFS($B$9:$B55,$A$9:$A55,"&lt;"&amp;$A55,$A$9:$A55,"&gt;="&amp;GR$4,$A$9:$A55,"&lt;="&amp;GR$5)-SUM(_xlfn._xlws.FILTER(GR56:GR135,$A56:$A135&gt;GR$4),_xlfn._xlws.FILTER($C$9:GQ135,$A$9:$A135&gt;GR$4)))),"")</f>
        <v/>
      </c>
      <c r="GS55" s="32" t="str" cm="1">
        <f t="array" ref="GS55">IF(AND(($A55&lt;&gt;"")*($A55&gt;GS$4)*($A55&lt;=GS$5)),IF(AND((SUMIFS($B$9:$B55,$A$9:$A55,"&lt;"&amp;$A55,$A$9:$A55,"&gt;="&amp;GS$4,$A$9:$A55,"&lt;="&amp;GS$5)&gt;SUM(_xlfn._xlws.FILTER(GS56:GS135,$A56:$A135&gt;GS$4),_xlfn._xlws.FILTER($C$9:GR135,$A$9:$A135&gt;GS$4))),(SUMIFS($B$9:$B55,$A$9:$A55,"&lt;"&amp;$A55,$A$9:$A55,"&gt;="&amp;GS$4,$A$9:$A55,"&lt;="&amp;GS$5)-SUM(_xlfn._xlws.FILTER(GS56:GS135,$A56:$A135&gt;GS$4),_xlfn._xlws.FILTER($C$9:GR135,$A$9:$A135&gt;GS$4))&gt;GS$6)),GS$6,MAX(0,SUMIFS($B$9:$B55,$A$9:$A55,"&lt;"&amp;$A55,$A$9:$A55,"&gt;="&amp;GS$4,$A$9:$A55,"&lt;="&amp;GS$5)-SUM(_xlfn._xlws.FILTER(GS56:GS135,$A56:$A135&gt;GS$4),_xlfn._xlws.FILTER($C$9:GR135,$A$9:$A135&gt;GS$4)))),"")</f>
        <v/>
      </c>
      <c r="GT55" s="32" t="str" cm="1">
        <f t="array" ref="GT55">IF(AND(($A55&lt;&gt;"")*($A55&gt;GT$4)*($A55&lt;=GT$5)),IF(AND((SUMIFS($B$9:$B55,$A$9:$A55,"&lt;"&amp;$A55,$A$9:$A55,"&gt;="&amp;GT$4,$A$9:$A55,"&lt;="&amp;GT$5)&gt;SUM(_xlfn._xlws.FILTER(GT56:GT135,$A56:$A135&gt;GT$4),_xlfn._xlws.FILTER($C$9:GS135,$A$9:$A135&gt;GT$4))),(SUMIFS($B$9:$B55,$A$9:$A55,"&lt;"&amp;$A55,$A$9:$A55,"&gt;="&amp;GT$4,$A$9:$A55,"&lt;="&amp;GT$5)-SUM(_xlfn._xlws.FILTER(GT56:GT135,$A56:$A135&gt;GT$4),_xlfn._xlws.FILTER($C$9:GS135,$A$9:$A135&gt;GT$4))&gt;GT$6)),GT$6,MAX(0,SUMIFS($B$9:$B55,$A$9:$A55,"&lt;"&amp;$A55,$A$9:$A55,"&gt;="&amp;GT$4,$A$9:$A55,"&lt;="&amp;GT$5)-SUM(_xlfn._xlws.FILTER(GT56:GT135,$A56:$A135&gt;GT$4),_xlfn._xlws.FILTER($C$9:GS135,$A$9:$A135&gt;GT$4)))),"")</f>
        <v/>
      </c>
      <c r="GU55" s="32" t="str" cm="1">
        <f t="array" ref="GU55">IF(AND(($A55&lt;&gt;"")*($A55&gt;GU$4)*($A55&lt;=GU$5)),IF(AND((SUMIFS($B$9:$B55,$A$9:$A55,"&lt;"&amp;$A55,$A$9:$A55,"&gt;="&amp;GU$4,$A$9:$A55,"&lt;="&amp;GU$5)&gt;SUM(_xlfn._xlws.FILTER(GU56:GU135,$A56:$A135&gt;GU$4),_xlfn._xlws.FILTER($C$9:GT135,$A$9:$A135&gt;GU$4))),(SUMIFS($B$9:$B55,$A$9:$A55,"&lt;"&amp;$A55,$A$9:$A55,"&gt;="&amp;GU$4,$A$9:$A55,"&lt;="&amp;GU$5)-SUM(_xlfn._xlws.FILTER(GU56:GU135,$A56:$A135&gt;GU$4),_xlfn._xlws.FILTER($C$9:GT135,$A$9:$A135&gt;GU$4))&gt;GU$6)),GU$6,MAX(0,SUMIFS($B$9:$B55,$A$9:$A55,"&lt;"&amp;$A55,$A$9:$A55,"&gt;="&amp;GU$4,$A$9:$A55,"&lt;="&amp;GU$5)-SUM(_xlfn._xlws.FILTER(GU56:GU135,$A56:$A135&gt;GU$4),_xlfn._xlws.FILTER($C$9:GT135,$A$9:$A135&gt;GU$4)))),"")</f>
        <v/>
      </c>
      <c r="GV55" s="32" t="str" cm="1">
        <f t="array" ref="GV55">IF(AND(($A55&lt;&gt;"")*($A55&gt;GV$4)*($A55&lt;=GV$5)),IF(AND((SUMIFS($B$9:$B55,$A$9:$A55,"&lt;"&amp;$A55,$A$9:$A55,"&gt;="&amp;GV$4,$A$9:$A55,"&lt;="&amp;GV$5)&gt;SUM(_xlfn._xlws.FILTER(GV56:GV135,$A56:$A135&gt;GV$4),_xlfn._xlws.FILTER($C$9:GU135,$A$9:$A135&gt;GV$4))),(SUMIFS($B$9:$B55,$A$9:$A55,"&lt;"&amp;$A55,$A$9:$A55,"&gt;="&amp;GV$4,$A$9:$A55,"&lt;="&amp;GV$5)-SUM(_xlfn._xlws.FILTER(GV56:GV135,$A56:$A135&gt;GV$4),_xlfn._xlws.FILTER($C$9:GU135,$A$9:$A135&gt;GV$4))&gt;GV$6)),GV$6,MAX(0,SUMIFS($B$9:$B55,$A$9:$A55,"&lt;"&amp;$A55,$A$9:$A55,"&gt;="&amp;GV$4,$A$9:$A55,"&lt;="&amp;GV$5)-SUM(_xlfn._xlws.FILTER(GV56:GV135,$A56:$A135&gt;GV$4),_xlfn._xlws.FILTER($C$9:GU135,$A$9:$A135&gt;GV$4)))),"")</f>
        <v/>
      </c>
      <c r="GW55" s="32" t="str" cm="1">
        <f t="array" ref="GW55">IF(AND(($A55&lt;&gt;"")*($A55&gt;GW$4)*($A55&lt;=GW$5)),IF(AND((SUMIFS($B$9:$B55,$A$9:$A55,"&lt;"&amp;$A55,$A$9:$A55,"&gt;="&amp;GW$4,$A$9:$A55,"&lt;="&amp;GW$5)&gt;SUM(_xlfn._xlws.FILTER(GW56:GW135,$A56:$A135&gt;GW$4),_xlfn._xlws.FILTER($C$9:GV135,$A$9:$A135&gt;GW$4))),(SUMIFS($B$9:$B55,$A$9:$A55,"&lt;"&amp;$A55,$A$9:$A55,"&gt;="&amp;GW$4,$A$9:$A55,"&lt;="&amp;GW$5)-SUM(_xlfn._xlws.FILTER(GW56:GW135,$A56:$A135&gt;GW$4),_xlfn._xlws.FILTER($C$9:GV135,$A$9:$A135&gt;GW$4))&gt;GW$6)),GW$6,MAX(0,SUMIFS($B$9:$B55,$A$9:$A55,"&lt;"&amp;$A55,$A$9:$A55,"&gt;="&amp;GW$4,$A$9:$A55,"&lt;="&amp;GW$5)-SUM(_xlfn._xlws.FILTER(GW56:GW135,$A56:$A135&gt;GW$4),_xlfn._xlws.FILTER($C$9:GV135,$A$9:$A135&gt;GW$4)))),"")</f>
        <v/>
      </c>
      <c r="GX55" s="32" t="str" cm="1">
        <f t="array" ref="GX55">IF(AND(($A55&lt;&gt;"")*($A55&gt;GX$4)*($A55&lt;=GX$5)),IF(AND((SUMIFS($B$9:$B55,$A$9:$A55,"&lt;"&amp;$A55,$A$9:$A55,"&gt;="&amp;GX$4,$A$9:$A55,"&lt;="&amp;GX$5)&gt;SUM(_xlfn._xlws.FILTER(GX56:GX135,$A56:$A135&gt;GX$4),_xlfn._xlws.FILTER($C$9:GW135,$A$9:$A135&gt;GX$4))),(SUMIFS($B$9:$B55,$A$9:$A55,"&lt;"&amp;$A55,$A$9:$A55,"&gt;="&amp;GX$4,$A$9:$A55,"&lt;="&amp;GX$5)-SUM(_xlfn._xlws.FILTER(GX56:GX135,$A56:$A135&gt;GX$4),_xlfn._xlws.FILTER($C$9:GW135,$A$9:$A135&gt;GX$4))&gt;GX$6)),GX$6,MAX(0,SUMIFS($B$9:$B55,$A$9:$A55,"&lt;"&amp;$A55,$A$9:$A55,"&gt;="&amp;GX$4,$A$9:$A55,"&lt;="&amp;GX$5)-SUM(_xlfn._xlws.FILTER(GX56:GX135,$A56:$A135&gt;GX$4),_xlfn._xlws.FILTER($C$9:GW135,$A$9:$A135&gt;GX$4)))),"")</f>
        <v/>
      </c>
      <c r="GY55" s="32" t="str" cm="1">
        <f t="array" ref="GY55">IF(AND(($A55&lt;&gt;"")*($A55&gt;GY$4)*($A55&lt;=GY$5)),IF(AND((SUMIFS($B$9:$B55,$A$9:$A55,"&lt;"&amp;$A55,$A$9:$A55,"&gt;="&amp;GY$4,$A$9:$A55,"&lt;="&amp;GY$5)&gt;SUM(_xlfn._xlws.FILTER(GY56:GY135,$A56:$A135&gt;GY$4),_xlfn._xlws.FILTER($C$9:GX135,$A$9:$A135&gt;GY$4))),(SUMIFS($B$9:$B55,$A$9:$A55,"&lt;"&amp;$A55,$A$9:$A55,"&gt;="&amp;GY$4,$A$9:$A55,"&lt;="&amp;GY$5)-SUM(_xlfn._xlws.FILTER(GY56:GY135,$A56:$A135&gt;GY$4),_xlfn._xlws.FILTER($C$9:GX135,$A$9:$A135&gt;GY$4))&gt;GY$6)),GY$6,MAX(0,SUMIFS($B$9:$B55,$A$9:$A55,"&lt;"&amp;$A55,$A$9:$A55,"&gt;="&amp;GY$4,$A$9:$A55,"&lt;="&amp;GY$5)-SUM(_xlfn._xlws.FILTER(GY56:GY135,$A56:$A135&gt;GY$4),_xlfn._xlws.FILTER($C$9:GX135,$A$9:$A135&gt;GY$4)))),"")</f>
        <v/>
      </c>
      <c r="GZ55" s="32" t="str" cm="1">
        <f t="array" ref="GZ55">IF(AND(($A55&lt;&gt;"")*($A55&gt;GZ$4)*($A55&lt;=GZ$5)),IF(AND((SUMIFS($B$9:$B55,$A$9:$A55,"&lt;"&amp;$A55,$A$9:$A55,"&gt;="&amp;GZ$4,$A$9:$A55,"&lt;="&amp;GZ$5)&gt;SUM(_xlfn._xlws.FILTER(GZ56:GZ135,$A56:$A135&gt;GZ$4),_xlfn._xlws.FILTER($C$9:GY135,$A$9:$A135&gt;GZ$4))),(SUMIFS($B$9:$B55,$A$9:$A55,"&lt;"&amp;$A55,$A$9:$A55,"&gt;="&amp;GZ$4,$A$9:$A55,"&lt;="&amp;GZ$5)-SUM(_xlfn._xlws.FILTER(GZ56:GZ135,$A56:$A135&gt;GZ$4),_xlfn._xlws.FILTER($C$9:GY135,$A$9:$A135&gt;GZ$4))&gt;GZ$6)),GZ$6,MAX(0,SUMIFS($B$9:$B55,$A$9:$A55,"&lt;"&amp;$A55,$A$9:$A55,"&gt;="&amp;GZ$4,$A$9:$A55,"&lt;="&amp;GZ$5)-SUM(_xlfn._xlws.FILTER(GZ56:GZ135,$A56:$A135&gt;GZ$4),_xlfn._xlws.FILTER($C$9:GY135,$A$9:$A135&gt;GZ$4)))),"")</f>
        <v/>
      </c>
      <c r="HA55" s="32" t="str" cm="1">
        <f t="array" ref="HA55">IF(AND(($A55&lt;&gt;"")*($A55&gt;HA$4)*($A55&lt;=HA$5)),IF(AND((SUMIFS($B$9:$B55,$A$9:$A55,"&lt;"&amp;$A55,$A$9:$A55,"&gt;="&amp;HA$4,$A$9:$A55,"&lt;="&amp;HA$5)&gt;SUM(_xlfn._xlws.FILTER(HA56:HA135,$A56:$A135&gt;HA$4),_xlfn._xlws.FILTER($C$9:GZ135,$A$9:$A135&gt;HA$4))),(SUMIFS($B$9:$B55,$A$9:$A55,"&lt;"&amp;$A55,$A$9:$A55,"&gt;="&amp;HA$4,$A$9:$A55,"&lt;="&amp;HA$5)-SUM(_xlfn._xlws.FILTER(HA56:HA135,$A56:$A135&gt;HA$4),_xlfn._xlws.FILTER($C$9:GZ135,$A$9:$A135&gt;HA$4))&gt;HA$6)),HA$6,MAX(0,SUMIFS($B$9:$B55,$A$9:$A55,"&lt;"&amp;$A55,$A$9:$A55,"&gt;="&amp;HA$4,$A$9:$A55,"&lt;="&amp;HA$5)-SUM(_xlfn._xlws.FILTER(HA56:HA135,$A56:$A135&gt;HA$4),_xlfn._xlws.FILTER($C$9:GZ135,$A$9:$A135&gt;HA$4)))),"")</f>
        <v/>
      </c>
      <c r="HB55" s="32" t="str" cm="1">
        <f t="array" ref="HB55">IF(AND(($A55&lt;&gt;"")*($A55&gt;HB$4)*($A55&lt;=HB$5)),IF(AND((SUMIFS($B$9:$B55,$A$9:$A55,"&lt;"&amp;$A55,$A$9:$A55,"&gt;="&amp;HB$4,$A$9:$A55,"&lt;="&amp;HB$5)&gt;SUM(_xlfn._xlws.FILTER(HB56:HB135,$A56:$A135&gt;HB$4),_xlfn._xlws.FILTER($C$9:HA135,$A$9:$A135&gt;HB$4))),(SUMIFS($B$9:$B55,$A$9:$A55,"&lt;"&amp;$A55,$A$9:$A55,"&gt;="&amp;HB$4,$A$9:$A55,"&lt;="&amp;HB$5)-SUM(_xlfn._xlws.FILTER(HB56:HB135,$A56:$A135&gt;HB$4),_xlfn._xlws.FILTER($C$9:HA135,$A$9:$A135&gt;HB$4))&gt;HB$6)),HB$6,MAX(0,SUMIFS($B$9:$B55,$A$9:$A55,"&lt;"&amp;$A55,$A$9:$A55,"&gt;="&amp;HB$4,$A$9:$A55,"&lt;="&amp;HB$5)-SUM(_xlfn._xlws.FILTER(HB56:HB135,$A56:$A135&gt;HB$4),_xlfn._xlws.FILTER($C$9:HA135,$A$9:$A135&gt;HB$4)))),"")</f>
        <v/>
      </c>
      <c r="HC55" s="32" t="str" cm="1">
        <f t="array" ref="HC55">IF(AND(($A55&lt;&gt;"")*($A55&gt;HC$4)*($A55&lt;=HC$5)),IF(AND((SUMIFS($B$9:$B55,$A$9:$A55,"&lt;"&amp;$A55,$A$9:$A55,"&gt;="&amp;HC$4,$A$9:$A55,"&lt;="&amp;HC$5)&gt;SUM(_xlfn._xlws.FILTER(HC56:HC135,$A56:$A135&gt;HC$4),_xlfn._xlws.FILTER($C$9:HB135,$A$9:$A135&gt;HC$4))),(SUMIFS($B$9:$B55,$A$9:$A55,"&lt;"&amp;$A55,$A$9:$A55,"&gt;="&amp;HC$4,$A$9:$A55,"&lt;="&amp;HC$5)-SUM(_xlfn._xlws.FILTER(HC56:HC135,$A56:$A135&gt;HC$4),_xlfn._xlws.FILTER($C$9:HB135,$A$9:$A135&gt;HC$4))&gt;HC$6)),HC$6,MAX(0,SUMIFS($B$9:$B55,$A$9:$A55,"&lt;"&amp;$A55,$A$9:$A55,"&gt;="&amp;HC$4,$A$9:$A55,"&lt;="&amp;HC$5)-SUM(_xlfn._xlws.FILTER(HC56:HC135,$A56:$A135&gt;HC$4),_xlfn._xlws.FILTER($C$9:HB135,$A$9:$A135&gt;HC$4)))),"")</f>
        <v/>
      </c>
      <c r="HD55" s="32" t="str" cm="1">
        <f t="array" ref="HD55">IF(AND(($A55&lt;&gt;"")*($A55&gt;HD$4)*($A55&lt;=HD$5)),IF(AND((SUMIFS($B$9:$B55,$A$9:$A55,"&lt;"&amp;$A55,$A$9:$A55,"&gt;="&amp;HD$4,$A$9:$A55,"&lt;="&amp;HD$5)&gt;SUM(_xlfn._xlws.FILTER(HD56:HD135,$A56:$A135&gt;HD$4),_xlfn._xlws.FILTER($C$9:HC135,$A$9:$A135&gt;HD$4))),(SUMIFS($B$9:$B55,$A$9:$A55,"&lt;"&amp;$A55,$A$9:$A55,"&gt;="&amp;HD$4,$A$9:$A55,"&lt;="&amp;HD$5)-SUM(_xlfn._xlws.FILTER(HD56:HD135,$A56:$A135&gt;HD$4),_xlfn._xlws.FILTER($C$9:HC135,$A$9:$A135&gt;HD$4))&gt;HD$6)),HD$6,MAX(0,SUMIFS($B$9:$B55,$A$9:$A55,"&lt;"&amp;$A55,$A$9:$A55,"&gt;="&amp;HD$4,$A$9:$A55,"&lt;="&amp;HD$5)-SUM(_xlfn._xlws.FILTER(HD56:HD135,$A56:$A135&gt;HD$4),_xlfn._xlws.FILTER($C$9:HC135,$A$9:$A135&gt;HD$4)))),"")</f>
        <v/>
      </c>
      <c r="HE55" s="32" t="str" cm="1">
        <f t="array" ref="HE55">IF(AND(($A55&lt;&gt;"")*($A55&gt;HE$4)*($A55&lt;=HE$5)),IF(AND((SUMIFS($B$9:$B55,$A$9:$A55,"&lt;"&amp;$A55,$A$9:$A55,"&gt;="&amp;HE$4,$A$9:$A55,"&lt;="&amp;HE$5)&gt;SUM(_xlfn._xlws.FILTER(HE56:HE135,$A56:$A135&gt;HE$4),_xlfn._xlws.FILTER($C$9:HD135,$A$9:$A135&gt;HE$4))),(SUMIFS($B$9:$B55,$A$9:$A55,"&lt;"&amp;$A55,$A$9:$A55,"&gt;="&amp;HE$4,$A$9:$A55,"&lt;="&amp;HE$5)-SUM(_xlfn._xlws.FILTER(HE56:HE135,$A56:$A135&gt;HE$4),_xlfn._xlws.FILTER($C$9:HD135,$A$9:$A135&gt;HE$4))&gt;HE$6)),HE$6,MAX(0,SUMIFS($B$9:$B55,$A$9:$A55,"&lt;"&amp;$A55,$A$9:$A55,"&gt;="&amp;HE$4,$A$9:$A55,"&lt;="&amp;HE$5)-SUM(_xlfn._xlws.FILTER(HE56:HE135,$A56:$A135&gt;HE$4),_xlfn._xlws.FILTER($C$9:HD135,$A$9:$A135&gt;HE$4)))),"")</f>
        <v/>
      </c>
      <c r="HF55" s="32" t="str" cm="1">
        <f t="array" ref="HF55">IF(AND(($A55&lt;&gt;"")*($A55&gt;HF$4)*($A55&lt;=HF$5)),IF(AND((SUMIFS($B$9:$B55,$A$9:$A55,"&lt;"&amp;$A55,$A$9:$A55,"&gt;="&amp;HF$4,$A$9:$A55,"&lt;="&amp;HF$5)&gt;SUM(_xlfn._xlws.FILTER(HF56:HF135,$A56:$A135&gt;HF$4),_xlfn._xlws.FILTER($C$9:HE135,$A$9:$A135&gt;HF$4))),(SUMIFS($B$9:$B55,$A$9:$A55,"&lt;"&amp;$A55,$A$9:$A55,"&gt;="&amp;HF$4,$A$9:$A55,"&lt;="&amp;HF$5)-SUM(_xlfn._xlws.FILTER(HF56:HF135,$A56:$A135&gt;HF$4),_xlfn._xlws.FILTER($C$9:HE135,$A$9:$A135&gt;HF$4))&gt;HF$6)),HF$6,MAX(0,SUMIFS($B$9:$B55,$A$9:$A55,"&lt;"&amp;$A55,$A$9:$A55,"&gt;="&amp;HF$4,$A$9:$A55,"&lt;="&amp;HF$5)-SUM(_xlfn._xlws.FILTER(HF56:HF135,$A56:$A135&gt;HF$4),_xlfn._xlws.FILTER($C$9:HE135,$A$9:$A135&gt;HF$4)))),"")</f>
        <v/>
      </c>
      <c r="HG55" s="32" t="str" cm="1">
        <f t="array" ref="HG55">IF(AND(($A55&lt;&gt;"")*($A55&gt;HG$4)*($A55&lt;=HG$5)),IF(AND((SUMIFS($B$9:$B55,$A$9:$A55,"&lt;"&amp;$A55,$A$9:$A55,"&gt;="&amp;HG$4,$A$9:$A55,"&lt;="&amp;HG$5)&gt;SUM(_xlfn._xlws.FILTER(HG56:HG135,$A56:$A135&gt;HG$4),_xlfn._xlws.FILTER($C$9:HF135,$A$9:$A135&gt;HG$4))),(SUMIFS($B$9:$B55,$A$9:$A55,"&lt;"&amp;$A55,$A$9:$A55,"&gt;="&amp;HG$4,$A$9:$A55,"&lt;="&amp;HG$5)-SUM(_xlfn._xlws.FILTER(HG56:HG135,$A56:$A135&gt;HG$4),_xlfn._xlws.FILTER($C$9:HF135,$A$9:$A135&gt;HG$4))&gt;HG$6)),HG$6,MAX(0,SUMIFS($B$9:$B55,$A$9:$A55,"&lt;"&amp;$A55,$A$9:$A55,"&gt;="&amp;HG$4,$A$9:$A55,"&lt;="&amp;HG$5)-SUM(_xlfn._xlws.FILTER(HG56:HG135,$A56:$A135&gt;HG$4),_xlfn._xlws.FILTER($C$9:HF135,$A$9:$A135&gt;HG$4)))),"")</f>
        <v/>
      </c>
      <c r="HH55" s="32" t="str" cm="1">
        <f t="array" ref="HH55">IF(AND(($A55&lt;&gt;"")*($A55&gt;HH$4)*($A55&lt;=HH$5)),IF(AND((SUMIFS($B$9:$B55,$A$9:$A55,"&lt;"&amp;$A55,$A$9:$A55,"&gt;="&amp;HH$4,$A$9:$A55,"&lt;="&amp;HH$5)&gt;SUM(_xlfn._xlws.FILTER(HH56:HH135,$A56:$A135&gt;HH$4),_xlfn._xlws.FILTER($C$9:HG135,$A$9:$A135&gt;HH$4))),(SUMIFS($B$9:$B55,$A$9:$A55,"&lt;"&amp;$A55,$A$9:$A55,"&gt;="&amp;HH$4,$A$9:$A55,"&lt;="&amp;HH$5)-SUM(_xlfn._xlws.FILTER(HH56:HH135,$A56:$A135&gt;HH$4),_xlfn._xlws.FILTER($C$9:HG135,$A$9:$A135&gt;HH$4))&gt;HH$6)),HH$6,MAX(0,SUMIFS($B$9:$B55,$A$9:$A55,"&lt;"&amp;$A55,$A$9:$A55,"&gt;="&amp;HH$4,$A$9:$A55,"&lt;="&amp;HH$5)-SUM(_xlfn._xlws.FILTER(HH56:HH135,$A56:$A135&gt;HH$4),_xlfn._xlws.FILTER($C$9:HG135,$A$9:$A135&gt;HH$4)))),"")</f>
        <v/>
      </c>
      <c r="HI55" s="32" t="str" cm="1">
        <f t="array" ref="HI55">IF(AND(($A55&lt;&gt;"")*($A55&gt;HI$4)*($A55&lt;=HI$5)),IF(AND((SUMIFS($B$9:$B55,$A$9:$A55,"&lt;"&amp;$A55,$A$9:$A55,"&gt;="&amp;HI$4,$A$9:$A55,"&lt;="&amp;HI$5)&gt;SUM(_xlfn._xlws.FILTER(HI56:HI135,$A56:$A135&gt;HI$4),_xlfn._xlws.FILTER($C$9:HH135,$A$9:$A135&gt;HI$4))),(SUMIFS($B$9:$B55,$A$9:$A55,"&lt;"&amp;$A55,$A$9:$A55,"&gt;="&amp;HI$4,$A$9:$A55,"&lt;="&amp;HI$5)-SUM(_xlfn._xlws.FILTER(HI56:HI135,$A56:$A135&gt;HI$4),_xlfn._xlws.FILTER($C$9:HH135,$A$9:$A135&gt;HI$4))&gt;HI$6)),HI$6,MAX(0,SUMIFS($B$9:$B55,$A$9:$A55,"&lt;"&amp;$A55,$A$9:$A55,"&gt;="&amp;HI$4,$A$9:$A55,"&lt;="&amp;HI$5)-SUM(_xlfn._xlws.FILTER(HI56:HI135,$A56:$A135&gt;HI$4),_xlfn._xlws.FILTER($C$9:HH135,$A$9:$A135&gt;HI$4)))),"")</f>
        <v/>
      </c>
      <c r="HJ55" s="32" t="str" cm="1">
        <f t="array" ref="HJ55">IF(AND(($A55&lt;&gt;"")*($A55&gt;HJ$4)*($A55&lt;=HJ$5)),IF(AND((SUMIFS($B$9:$B55,$A$9:$A55,"&lt;"&amp;$A55,$A$9:$A55,"&gt;="&amp;HJ$4,$A$9:$A55,"&lt;="&amp;HJ$5)&gt;SUM(_xlfn._xlws.FILTER(HJ56:HJ135,$A56:$A135&gt;HJ$4),_xlfn._xlws.FILTER($C$9:HI135,$A$9:$A135&gt;HJ$4))),(SUMIFS($B$9:$B55,$A$9:$A55,"&lt;"&amp;$A55,$A$9:$A55,"&gt;="&amp;HJ$4,$A$9:$A55,"&lt;="&amp;HJ$5)-SUM(_xlfn._xlws.FILTER(HJ56:HJ135,$A56:$A135&gt;HJ$4),_xlfn._xlws.FILTER($C$9:HI135,$A$9:$A135&gt;HJ$4))&gt;HJ$6)),HJ$6,MAX(0,SUMIFS($B$9:$B55,$A$9:$A55,"&lt;"&amp;$A55,$A$9:$A55,"&gt;="&amp;HJ$4,$A$9:$A55,"&lt;="&amp;HJ$5)-SUM(_xlfn._xlws.FILTER(HJ56:HJ135,$A56:$A135&gt;HJ$4),_xlfn._xlws.FILTER($C$9:HI135,$A$9:$A135&gt;HJ$4)))),"")</f>
        <v/>
      </c>
      <c r="HK55" s="32" t="str" cm="1">
        <f t="array" ref="HK55">IF(AND(($A55&lt;&gt;"")*($A55&gt;HK$4)*($A55&lt;=HK$5)),IF(AND((SUMIFS($B$9:$B55,$A$9:$A55,"&lt;"&amp;$A55,$A$9:$A55,"&gt;="&amp;HK$4,$A$9:$A55,"&lt;="&amp;HK$5)&gt;SUM(_xlfn._xlws.FILTER(HK56:HK135,$A56:$A135&gt;HK$4),_xlfn._xlws.FILTER($C$9:HJ135,$A$9:$A135&gt;HK$4))),(SUMIFS($B$9:$B55,$A$9:$A55,"&lt;"&amp;$A55,$A$9:$A55,"&gt;="&amp;HK$4,$A$9:$A55,"&lt;="&amp;HK$5)-SUM(_xlfn._xlws.FILTER(HK56:HK135,$A56:$A135&gt;HK$4),_xlfn._xlws.FILTER($C$9:HJ135,$A$9:$A135&gt;HK$4))&gt;HK$6)),HK$6,MAX(0,SUMIFS($B$9:$B55,$A$9:$A55,"&lt;"&amp;$A55,$A$9:$A55,"&gt;="&amp;HK$4,$A$9:$A55,"&lt;="&amp;HK$5)-SUM(_xlfn._xlws.FILTER(HK56:HK135,$A56:$A135&gt;HK$4),_xlfn._xlws.FILTER($C$9:HJ135,$A$9:$A135&gt;HK$4)))),"")</f>
        <v/>
      </c>
      <c r="HL55" s="32" t="str" cm="1">
        <f t="array" ref="HL55">IF(AND(($A55&lt;&gt;"")*($A55&gt;HL$4)*($A55&lt;=HL$5)),IF(AND((SUMIFS($B$9:$B55,$A$9:$A55,"&lt;"&amp;$A55,$A$9:$A55,"&gt;="&amp;HL$4,$A$9:$A55,"&lt;="&amp;HL$5)&gt;SUM(_xlfn._xlws.FILTER(HL56:HL135,$A56:$A135&gt;HL$4),_xlfn._xlws.FILTER($C$9:HK135,$A$9:$A135&gt;HL$4))),(SUMIFS($B$9:$B55,$A$9:$A55,"&lt;"&amp;$A55,$A$9:$A55,"&gt;="&amp;HL$4,$A$9:$A55,"&lt;="&amp;HL$5)-SUM(_xlfn._xlws.FILTER(HL56:HL135,$A56:$A135&gt;HL$4),_xlfn._xlws.FILTER($C$9:HK135,$A$9:$A135&gt;HL$4))&gt;HL$6)),HL$6,MAX(0,SUMIFS($B$9:$B55,$A$9:$A55,"&lt;"&amp;$A55,$A$9:$A55,"&gt;="&amp;HL$4,$A$9:$A55,"&lt;="&amp;HL$5)-SUM(_xlfn._xlws.FILTER(HL56:HL135,$A56:$A135&gt;HL$4),_xlfn._xlws.FILTER($C$9:HK135,$A$9:$A135&gt;HL$4)))),"")</f>
        <v/>
      </c>
      <c r="HM55" s="32" t="str" cm="1">
        <f t="array" ref="HM55">IF(AND(($A55&lt;&gt;"")*($A55&gt;HM$4)*($A55&lt;=HM$5)),IF(AND((SUMIFS($B$9:$B55,$A$9:$A55,"&lt;"&amp;$A55,$A$9:$A55,"&gt;="&amp;HM$4,$A$9:$A55,"&lt;="&amp;HM$5)&gt;SUM(_xlfn._xlws.FILTER(HM56:HM135,$A56:$A135&gt;HM$4),_xlfn._xlws.FILTER($C$9:HL135,$A$9:$A135&gt;HM$4))),(SUMIFS($B$9:$B55,$A$9:$A55,"&lt;"&amp;$A55,$A$9:$A55,"&gt;="&amp;HM$4,$A$9:$A55,"&lt;="&amp;HM$5)-SUM(_xlfn._xlws.FILTER(HM56:HM135,$A56:$A135&gt;HM$4),_xlfn._xlws.FILTER($C$9:HL135,$A$9:$A135&gt;HM$4))&gt;HM$6)),HM$6,MAX(0,SUMIFS($B$9:$B55,$A$9:$A55,"&lt;"&amp;$A55,$A$9:$A55,"&gt;="&amp;HM$4,$A$9:$A55,"&lt;="&amp;HM$5)-SUM(_xlfn._xlws.FILTER(HM56:HM135,$A56:$A135&gt;HM$4),_xlfn._xlws.FILTER($C$9:HL135,$A$9:$A135&gt;HM$4)))),"")</f>
        <v/>
      </c>
      <c r="HN55" s="32" t="str" cm="1">
        <f t="array" ref="HN55">IF(AND(($A55&lt;&gt;"")*($A55&gt;HN$4)*($A55&lt;=HN$5)),IF(AND((SUMIFS($B$9:$B55,$A$9:$A55,"&lt;"&amp;$A55,$A$9:$A55,"&gt;="&amp;HN$4,$A$9:$A55,"&lt;="&amp;HN$5)&gt;SUM(_xlfn._xlws.FILTER(HN56:HN135,$A56:$A135&gt;HN$4),_xlfn._xlws.FILTER($C$9:HM135,$A$9:$A135&gt;HN$4))),(SUMIFS($B$9:$B55,$A$9:$A55,"&lt;"&amp;$A55,$A$9:$A55,"&gt;="&amp;HN$4,$A$9:$A55,"&lt;="&amp;HN$5)-SUM(_xlfn._xlws.FILTER(HN56:HN135,$A56:$A135&gt;HN$4),_xlfn._xlws.FILTER($C$9:HM135,$A$9:$A135&gt;HN$4))&gt;HN$6)),HN$6,MAX(0,SUMIFS($B$9:$B55,$A$9:$A55,"&lt;"&amp;$A55,$A$9:$A55,"&gt;="&amp;HN$4,$A$9:$A55,"&lt;="&amp;HN$5)-SUM(_xlfn._xlws.FILTER(HN56:HN135,$A56:$A135&gt;HN$4),_xlfn._xlws.FILTER($C$9:HM135,$A$9:$A135&gt;HN$4)))),"")</f>
        <v/>
      </c>
      <c r="HO55" s="32" t="str" cm="1">
        <f t="array" ref="HO55">IF(AND(($A55&lt;&gt;"")*($A55&gt;HO$4)*($A55&lt;=HO$5)),IF(AND((SUMIFS($B$9:$B55,$A$9:$A55,"&lt;"&amp;$A55,$A$9:$A55,"&gt;="&amp;HO$4,$A$9:$A55,"&lt;="&amp;HO$5)&gt;SUM(_xlfn._xlws.FILTER(HO56:HO135,$A56:$A135&gt;HO$4),_xlfn._xlws.FILTER($C$9:HN135,$A$9:$A135&gt;HO$4))),(SUMIFS($B$9:$B55,$A$9:$A55,"&lt;"&amp;$A55,$A$9:$A55,"&gt;="&amp;HO$4,$A$9:$A55,"&lt;="&amp;HO$5)-SUM(_xlfn._xlws.FILTER(HO56:HO135,$A56:$A135&gt;HO$4),_xlfn._xlws.FILTER($C$9:HN135,$A$9:$A135&gt;HO$4))&gt;HO$6)),HO$6,MAX(0,SUMIFS($B$9:$B55,$A$9:$A55,"&lt;"&amp;$A55,$A$9:$A55,"&gt;="&amp;HO$4,$A$9:$A55,"&lt;="&amp;HO$5)-SUM(_xlfn._xlws.FILTER(HO56:HO135,$A56:$A135&gt;HO$4),_xlfn._xlws.FILTER($C$9:HN135,$A$9:$A135&gt;HO$4)))),"")</f>
        <v/>
      </c>
      <c r="HP55" s="32" t="str" cm="1">
        <f t="array" ref="HP55">IF(AND(($A55&lt;&gt;"")*($A55&gt;HP$4)*($A55&lt;=HP$5)),IF(AND((SUMIFS($B$9:$B55,$A$9:$A55,"&lt;"&amp;$A55,$A$9:$A55,"&gt;="&amp;HP$4,$A$9:$A55,"&lt;="&amp;HP$5)&gt;SUM(_xlfn._xlws.FILTER(HP56:HP135,$A56:$A135&gt;HP$4),_xlfn._xlws.FILTER($C$9:HO135,$A$9:$A135&gt;HP$4))),(SUMIFS($B$9:$B55,$A$9:$A55,"&lt;"&amp;$A55,$A$9:$A55,"&gt;="&amp;HP$4,$A$9:$A55,"&lt;="&amp;HP$5)-SUM(_xlfn._xlws.FILTER(HP56:HP135,$A56:$A135&gt;HP$4),_xlfn._xlws.FILTER($C$9:HO135,$A$9:$A135&gt;HP$4))&gt;HP$6)),HP$6,MAX(0,SUMIFS($B$9:$B55,$A$9:$A55,"&lt;"&amp;$A55,$A$9:$A55,"&gt;="&amp;HP$4,$A$9:$A55,"&lt;="&amp;HP$5)-SUM(_xlfn._xlws.FILTER(HP56:HP135,$A56:$A135&gt;HP$4),_xlfn._xlws.FILTER($C$9:HO135,$A$9:$A135&gt;HP$4)))),"")</f>
        <v/>
      </c>
      <c r="HQ55" s="32" t="str" cm="1">
        <f t="array" ref="HQ55">IF(AND(($A55&lt;&gt;"")*($A55&gt;HQ$4)*($A55&lt;=HQ$5)),IF(AND((SUMIFS($B$9:$B55,$A$9:$A55,"&lt;"&amp;$A55,$A$9:$A55,"&gt;="&amp;HQ$4,$A$9:$A55,"&lt;="&amp;HQ$5)&gt;SUM(_xlfn._xlws.FILTER(HQ56:HQ135,$A56:$A135&gt;HQ$4),_xlfn._xlws.FILTER($C$9:HP135,$A$9:$A135&gt;HQ$4))),(SUMIFS($B$9:$B55,$A$9:$A55,"&lt;"&amp;$A55,$A$9:$A55,"&gt;="&amp;HQ$4,$A$9:$A55,"&lt;="&amp;HQ$5)-SUM(_xlfn._xlws.FILTER(HQ56:HQ135,$A56:$A135&gt;HQ$4),_xlfn._xlws.FILTER($C$9:HP135,$A$9:$A135&gt;HQ$4))&gt;HQ$6)),HQ$6,MAX(0,SUMIFS($B$9:$B55,$A$9:$A55,"&lt;"&amp;$A55,$A$9:$A55,"&gt;="&amp;HQ$4,$A$9:$A55,"&lt;="&amp;HQ$5)-SUM(_xlfn._xlws.FILTER(HQ56:HQ135,$A56:$A135&gt;HQ$4),_xlfn._xlws.FILTER($C$9:HP135,$A$9:$A135&gt;HQ$4)))),"")</f>
        <v/>
      </c>
      <c r="HR55" s="32" t="str" cm="1">
        <f t="array" ref="HR55">IF(AND(($A55&lt;&gt;"")*($A55&gt;HR$4)*($A55&lt;=HR$5)),IF(AND((SUMIFS($B$9:$B55,$A$9:$A55,"&lt;"&amp;$A55,$A$9:$A55,"&gt;="&amp;HR$4,$A$9:$A55,"&lt;="&amp;HR$5)&gt;SUM(_xlfn._xlws.FILTER(HR56:HR135,$A56:$A135&gt;HR$4),_xlfn._xlws.FILTER($C$9:HQ135,$A$9:$A135&gt;HR$4))),(SUMIFS($B$9:$B55,$A$9:$A55,"&lt;"&amp;$A55,$A$9:$A55,"&gt;="&amp;HR$4,$A$9:$A55,"&lt;="&amp;HR$5)-SUM(_xlfn._xlws.FILTER(HR56:HR135,$A56:$A135&gt;HR$4),_xlfn._xlws.FILTER($C$9:HQ135,$A$9:$A135&gt;HR$4))&gt;HR$6)),HR$6,MAX(0,SUMIFS($B$9:$B55,$A$9:$A55,"&lt;"&amp;$A55,$A$9:$A55,"&gt;="&amp;HR$4,$A$9:$A55,"&lt;="&amp;HR$5)-SUM(_xlfn._xlws.FILTER(HR56:HR135,$A56:$A135&gt;HR$4),_xlfn._xlws.FILTER($C$9:HQ135,$A$9:$A135&gt;HR$4)))),"")</f>
        <v/>
      </c>
      <c r="HS55" s="32" t="str" cm="1">
        <f t="array" ref="HS55">IF(AND(($A55&lt;&gt;"")*($A55&gt;HS$4)*($A55&lt;=HS$5)),IF(AND((SUMIFS($B$9:$B55,$A$9:$A55,"&lt;"&amp;$A55,$A$9:$A55,"&gt;="&amp;HS$4,$A$9:$A55,"&lt;="&amp;HS$5)&gt;SUM(_xlfn._xlws.FILTER(HS56:HS135,$A56:$A135&gt;HS$4),_xlfn._xlws.FILTER($C$9:HR135,$A$9:$A135&gt;HS$4))),(SUMIFS($B$9:$B55,$A$9:$A55,"&lt;"&amp;$A55,$A$9:$A55,"&gt;="&amp;HS$4,$A$9:$A55,"&lt;="&amp;HS$5)-SUM(_xlfn._xlws.FILTER(HS56:HS135,$A56:$A135&gt;HS$4),_xlfn._xlws.FILTER($C$9:HR135,$A$9:$A135&gt;HS$4))&gt;HS$6)),HS$6,MAX(0,SUMIFS($B$9:$B55,$A$9:$A55,"&lt;"&amp;$A55,$A$9:$A55,"&gt;="&amp;HS$4,$A$9:$A55,"&lt;="&amp;HS$5)-SUM(_xlfn._xlws.FILTER(HS56:HS135,$A56:$A135&gt;HS$4),_xlfn._xlws.FILTER($C$9:HR135,$A$9:$A135&gt;HS$4)))),"")</f>
        <v/>
      </c>
    </row>
    <row r="56" spans="1:227" x14ac:dyDescent="0.2">
      <c r="A56" s="63" t="str">
        <v/>
      </c>
      <c r="B56" s="32">
        <f>VLOOKUP(A56,Table5[],7,FALSE)</f>
        <v>0</v>
      </c>
      <c r="C56" s="32"/>
      <c r="D56" s="32" t="str" cm="1">
        <f t="array" ref="D56">IF(AND(($A56&lt;&gt;"")*($A56&gt;D$4)*($A56&lt;=D$5)),IF(AND((SUMIFS($B$9:$B56,$A$9:$A56,"&lt;"&amp;$A56,$A$9:$A56,"&gt;="&amp;D$4,$A$9:$A56,"&lt;="&amp;D$5)&gt;SUM(_xlfn._xlws.FILTER(D57:D136,$A57:$A136&gt;D$4),_xlfn._xlws.FILTER($C$9:C136,$A$9:$A136&gt;D$4))),(SUMIFS($B$9:$B56,$A$9:$A56,"&lt;"&amp;$A56,$A$9:$A56,"&gt;="&amp;D$4,$A$9:$A56,"&lt;="&amp;D$5)-SUM(_xlfn._xlws.FILTER(D57:D136,$A57:$A136&gt;D$4),_xlfn._xlws.FILTER($C$9:C136,$A$9:$A136&gt;D$4))&gt;D$6)),D$6,MAX(0,SUMIFS($B$9:$B56,$A$9:$A56,"&lt;"&amp;$A56,$A$9:$A56,"&gt;="&amp;D$4,$A$9:$A56,"&lt;="&amp;D$5)-SUM(_xlfn._xlws.FILTER(D57:D136,$A57:$A136&gt;D$4),_xlfn._xlws.FILTER($C$9:C136,$A$9:$A136&gt;D$4)))),"")</f>
        <v/>
      </c>
      <c r="E56" s="32" t="str" cm="1">
        <f t="array" ref="E56">IF(AND(($A56&lt;&gt;"")*($A56&gt;E$4)*($A56&lt;=E$5)),IF(AND((SUMIFS($B$9:$B56,$A$9:$A56,"&lt;"&amp;$A56,$A$9:$A56,"&gt;="&amp;E$4,$A$9:$A56,"&lt;="&amp;E$5)&gt;SUM(_xlfn._xlws.FILTER(E57:E136,$A57:$A136&gt;E$4),_xlfn._xlws.FILTER($C$9:D136,$A$9:$A136&gt;E$4))),(SUMIFS($B$9:$B56,$A$9:$A56,"&lt;"&amp;$A56,$A$9:$A56,"&gt;="&amp;E$4,$A$9:$A56,"&lt;="&amp;E$5)-SUM(_xlfn._xlws.FILTER(E57:E136,$A57:$A136&gt;E$4),_xlfn._xlws.FILTER($C$9:D136,$A$9:$A136&gt;E$4))&gt;E$6)),E$6,MAX(0,SUMIFS($B$9:$B56,$A$9:$A56,"&lt;"&amp;$A56,$A$9:$A56,"&gt;="&amp;E$4,$A$9:$A56,"&lt;="&amp;E$5)-SUM(_xlfn._xlws.FILTER(E57:E136,$A57:$A136&gt;E$4),_xlfn._xlws.FILTER($C$9:D136,$A$9:$A136&gt;E$4)))),"")</f>
        <v/>
      </c>
      <c r="F56" s="32" t="str" cm="1">
        <f t="array" ref="F56">IF(AND(($A56&lt;&gt;"")*($A56&gt;F$4)*($A56&lt;=F$5)),IF(AND((SUMIFS($B$9:$B56,$A$9:$A56,"&lt;"&amp;$A56,$A$9:$A56,"&gt;="&amp;F$4,$A$9:$A56,"&lt;="&amp;F$5)&gt;SUM(_xlfn._xlws.FILTER(F57:F136,$A57:$A136&gt;F$4),_xlfn._xlws.FILTER($C$9:E136,$A$9:$A136&gt;F$4))),(SUMIFS($B$9:$B56,$A$9:$A56,"&lt;"&amp;$A56,$A$9:$A56,"&gt;="&amp;F$4,$A$9:$A56,"&lt;="&amp;F$5)-SUM(_xlfn._xlws.FILTER(F57:F136,$A57:$A136&gt;F$4),_xlfn._xlws.FILTER($C$9:E136,$A$9:$A136&gt;F$4))&gt;F$6)),F$6,MAX(0,SUMIFS($B$9:$B56,$A$9:$A56,"&lt;"&amp;$A56,$A$9:$A56,"&gt;="&amp;F$4,$A$9:$A56,"&lt;="&amp;F$5)-SUM(_xlfn._xlws.FILTER(F57:F136,$A57:$A136&gt;F$4),_xlfn._xlws.FILTER($C$9:E136,$A$9:$A136&gt;F$4)))),"")</f>
        <v/>
      </c>
      <c r="G56" s="32" t="str" cm="1">
        <f t="array" ref="G56">IF(AND(($A56&lt;&gt;"")*($A56&gt;G$4)*($A56&lt;=G$5)),IF(AND((SUMIFS($B$9:$B56,$A$9:$A56,"&lt;"&amp;$A56,$A$9:$A56,"&gt;="&amp;G$4,$A$9:$A56,"&lt;="&amp;G$5)&gt;SUM(_xlfn._xlws.FILTER(G57:G136,$A57:$A136&gt;G$4),_xlfn._xlws.FILTER($C$9:F136,$A$9:$A136&gt;G$4))),(SUMIFS($B$9:$B56,$A$9:$A56,"&lt;"&amp;$A56,$A$9:$A56,"&gt;="&amp;G$4,$A$9:$A56,"&lt;="&amp;G$5)-SUM(_xlfn._xlws.FILTER(G57:G136,$A57:$A136&gt;G$4),_xlfn._xlws.FILTER($C$9:F136,$A$9:$A136&gt;G$4))&gt;G$6)),G$6,MAX(0,SUMIFS($B$9:$B56,$A$9:$A56,"&lt;"&amp;$A56,$A$9:$A56,"&gt;="&amp;G$4,$A$9:$A56,"&lt;="&amp;G$5)-SUM(_xlfn._xlws.FILTER(G57:G136,$A57:$A136&gt;G$4),_xlfn._xlws.FILTER($C$9:F136,$A$9:$A136&gt;G$4)))),"")</f>
        <v/>
      </c>
      <c r="H56" s="32" t="str" cm="1">
        <f t="array" ref="H56">IF(AND(($A56&lt;&gt;"")*($A56&gt;H$4)*($A56&lt;=H$5)),IF(AND((SUMIFS($B$9:$B56,$A$9:$A56,"&lt;"&amp;$A56,$A$9:$A56,"&gt;="&amp;H$4,$A$9:$A56,"&lt;="&amp;H$5)&gt;SUM(_xlfn._xlws.FILTER(H57:H136,$A57:$A136&gt;H$4),_xlfn._xlws.FILTER($C$9:G136,$A$9:$A136&gt;H$4))),(SUMIFS($B$9:$B56,$A$9:$A56,"&lt;"&amp;$A56,$A$9:$A56,"&gt;="&amp;H$4,$A$9:$A56,"&lt;="&amp;H$5)-SUM(_xlfn._xlws.FILTER(H57:H136,$A57:$A136&gt;H$4),_xlfn._xlws.FILTER($C$9:G136,$A$9:$A136&gt;H$4))&gt;H$6)),H$6,MAX(0,SUMIFS($B$9:$B56,$A$9:$A56,"&lt;"&amp;$A56,$A$9:$A56,"&gt;="&amp;H$4,$A$9:$A56,"&lt;="&amp;H$5)-SUM(_xlfn._xlws.FILTER(H57:H136,$A57:$A136&gt;H$4),_xlfn._xlws.FILTER($C$9:G136,$A$9:$A136&gt;H$4)))),"")</f>
        <v/>
      </c>
      <c r="I56" s="32" t="str" cm="1">
        <f t="array" ref="I56">IF(AND(($A56&lt;&gt;"")*($A56&gt;I$4)*($A56&lt;=I$5)),IF(AND((SUMIFS($B$9:$B56,$A$9:$A56,"&lt;"&amp;$A56,$A$9:$A56,"&gt;="&amp;I$4,$A$9:$A56,"&lt;="&amp;I$5)&gt;SUM(_xlfn._xlws.FILTER(I57:I136,$A57:$A136&gt;I$4),_xlfn._xlws.FILTER($C$9:H136,$A$9:$A136&gt;I$4))),(SUMIFS($B$9:$B56,$A$9:$A56,"&lt;"&amp;$A56,$A$9:$A56,"&gt;="&amp;I$4,$A$9:$A56,"&lt;="&amp;I$5)-SUM(_xlfn._xlws.FILTER(I57:I136,$A57:$A136&gt;I$4),_xlfn._xlws.FILTER($C$9:H136,$A$9:$A136&gt;I$4))&gt;I$6)),I$6,MAX(0,SUMIFS($B$9:$B56,$A$9:$A56,"&lt;"&amp;$A56,$A$9:$A56,"&gt;="&amp;I$4,$A$9:$A56,"&lt;="&amp;I$5)-SUM(_xlfn._xlws.FILTER(I57:I136,$A57:$A136&gt;I$4),_xlfn._xlws.FILTER($C$9:H136,$A$9:$A136&gt;I$4)))),"")</f>
        <v/>
      </c>
      <c r="J56" s="32" t="str" cm="1">
        <f t="array" ref="J56">IF(AND(($A56&lt;&gt;"")*($A56&gt;J$4)*($A56&lt;=J$5)),IF(AND((SUMIFS($B$9:$B56,$A$9:$A56,"&lt;"&amp;$A56,$A$9:$A56,"&gt;="&amp;J$4,$A$9:$A56,"&lt;="&amp;J$5)&gt;SUM(_xlfn._xlws.FILTER(J57:J136,$A57:$A136&gt;J$4),_xlfn._xlws.FILTER($C$9:I136,$A$9:$A136&gt;J$4))),(SUMIFS($B$9:$B56,$A$9:$A56,"&lt;"&amp;$A56,$A$9:$A56,"&gt;="&amp;J$4,$A$9:$A56,"&lt;="&amp;J$5)-SUM(_xlfn._xlws.FILTER(J57:J136,$A57:$A136&gt;J$4),_xlfn._xlws.FILTER($C$9:I136,$A$9:$A136&gt;J$4))&gt;J$6)),J$6,MAX(0,SUMIFS($B$9:$B56,$A$9:$A56,"&lt;"&amp;$A56,$A$9:$A56,"&gt;="&amp;J$4,$A$9:$A56,"&lt;="&amp;J$5)-SUM(_xlfn._xlws.FILTER(J57:J136,$A57:$A136&gt;J$4),_xlfn._xlws.FILTER($C$9:I136,$A$9:$A136&gt;J$4)))),"")</f>
        <v/>
      </c>
      <c r="K56" s="32" t="str" cm="1">
        <f t="array" ref="K56">IF(AND(($A56&lt;&gt;"")*($A56&gt;K$4)*($A56&lt;=K$5)),IF(AND((SUMIFS($B$9:$B56,$A$9:$A56,"&lt;"&amp;$A56,$A$9:$A56,"&gt;="&amp;K$4,$A$9:$A56,"&lt;="&amp;K$5)&gt;SUM(_xlfn._xlws.FILTER(K57:K136,$A57:$A136&gt;K$4),_xlfn._xlws.FILTER($C$9:J136,$A$9:$A136&gt;K$4))),(SUMIFS($B$9:$B56,$A$9:$A56,"&lt;"&amp;$A56,$A$9:$A56,"&gt;="&amp;K$4,$A$9:$A56,"&lt;="&amp;K$5)-SUM(_xlfn._xlws.FILTER(K57:K136,$A57:$A136&gt;K$4),_xlfn._xlws.FILTER($C$9:J136,$A$9:$A136&gt;K$4))&gt;K$6)),K$6,MAX(0,SUMIFS($B$9:$B56,$A$9:$A56,"&lt;"&amp;$A56,$A$9:$A56,"&gt;="&amp;K$4,$A$9:$A56,"&lt;="&amp;K$5)-SUM(_xlfn._xlws.FILTER(K57:K136,$A57:$A136&gt;K$4),_xlfn._xlws.FILTER($C$9:J136,$A$9:$A136&gt;K$4)))),"")</f>
        <v/>
      </c>
      <c r="L56" s="32" t="str" cm="1">
        <f t="array" ref="L56">IF(AND(($A56&lt;&gt;"")*($A56&gt;L$4)*($A56&lt;=L$5)),IF(AND((SUMIFS($B$9:$B56,$A$9:$A56,"&lt;"&amp;$A56,$A$9:$A56,"&gt;="&amp;L$4,$A$9:$A56,"&lt;="&amp;L$5)&gt;SUM(_xlfn._xlws.FILTER(L57:L136,$A57:$A136&gt;L$4),_xlfn._xlws.FILTER($C$9:K136,$A$9:$A136&gt;L$4))),(SUMIFS($B$9:$B56,$A$9:$A56,"&lt;"&amp;$A56,$A$9:$A56,"&gt;="&amp;L$4,$A$9:$A56,"&lt;="&amp;L$5)-SUM(_xlfn._xlws.FILTER(L57:L136,$A57:$A136&gt;L$4),_xlfn._xlws.FILTER($C$9:K136,$A$9:$A136&gt;L$4))&gt;L$6)),L$6,MAX(0,SUMIFS($B$9:$B56,$A$9:$A56,"&lt;"&amp;$A56,$A$9:$A56,"&gt;="&amp;L$4,$A$9:$A56,"&lt;="&amp;L$5)-SUM(_xlfn._xlws.FILTER(L57:L136,$A57:$A136&gt;L$4),_xlfn._xlws.FILTER($C$9:K136,$A$9:$A136&gt;L$4)))),"")</f>
        <v/>
      </c>
      <c r="M56" s="32" t="str" cm="1">
        <f t="array" ref="M56">IF(AND(($A56&lt;&gt;"")*($A56&gt;M$4)*($A56&lt;=M$5)),IF(AND((SUMIFS($B$9:$B56,$A$9:$A56,"&lt;"&amp;$A56,$A$9:$A56,"&gt;="&amp;M$4,$A$9:$A56,"&lt;="&amp;M$5)&gt;SUM(_xlfn._xlws.FILTER(M57:M136,$A57:$A136&gt;M$4),_xlfn._xlws.FILTER($C$9:L136,$A$9:$A136&gt;M$4))),(SUMIFS($B$9:$B56,$A$9:$A56,"&lt;"&amp;$A56,$A$9:$A56,"&gt;="&amp;M$4,$A$9:$A56,"&lt;="&amp;M$5)-SUM(_xlfn._xlws.FILTER(M57:M136,$A57:$A136&gt;M$4),_xlfn._xlws.FILTER($C$9:L136,$A$9:$A136&gt;M$4))&gt;M$6)),M$6,MAX(0,SUMIFS($B$9:$B56,$A$9:$A56,"&lt;"&amp;$A56,$A$9:$A56,"&gt;="&amp;M$4,$A$9:$A56,"&lt;="&amp;M$5)-SUM(_xlfn._xlws.FILTER(M57:M136,$A57:$A136&gt;M$4),_xlfn._xlws.FILTER($C$9:L136,$A$9:$A136&gt;M$4)))),"")</f>
        <v/>
      </c>
      <c r="N56" s="32" t="str" cm="1">
        <f t="array" ref="N56">IF(AND(($A56&lt;&gt;"")*($A56&gt;N$4)*($A56&lt;=N$5)),IF(AND((SUMIFS($B$9:$B56,$A$9:$A56,"&lt;"&amp;$A56,$A$9:$A56,"&gt;="&amp;N$4,$A$9:$A56,"&lt;="&amp;N$5)&gt;SUM(_xlfn._xlws.FILTER(N57:N136,$A57:$A136&gt;N$4),_xlfn._xlws.FILTER($C$9:M136,$A$9:$A136&gt;N$4))),(SUMIFS($B$9:$B56,$A$9:$A56,"&lt;"&amp;$A56,$A$9:$A56,"&gt;="&amp;N$4,$A$9:$A56,"&lt;="&amp;N$5)-SUM(_xlfn._xlws.FILTER(N57:N136,$A57:$A136&gt;N$4),_xlfn._xlws.FILTER($C$9:M136,$A$9:$A136&gt;N$4))&gt;N$6)),N$6,MAX(0,SUMIFS($B$9:$B56,$A$9:$A56,"&lt;"&amp;$A56,$A$9:$A56,"&gt;="&amp;N$4,$A$9:$A56,"&lt;="&amp;N$5)-SUM(_xlfn._xlws.FILTER(N57:N136,$A57:$A136&gt;N$4),_xlfn._xlws.FILTER($C$9:M136,$A$9:$A136&gt;N$4)))),"")</f>
        <v/>
      </c>
      <c r="O56" s="32" t="str" cm="1">
        <f t="array" ref="O56">IF(AND(($A56&lt;&gt;"")*($A56&gt;O$4)*($A56&lt;=O$5)),IF(AND((SUMIFS($B$9:$B56,$A$9:$A56,"&lt;"&amp;$A56,$A$9:$A56,"&gt;="&amp;O$4,$A$9:$A56,"&lt;="&amp;O$5)&gt;SUM(_xlfn._xlws.FILTER(O57:O136,$A57:$A136&gt;O$4),_xlfn._xlws.FILTER($C$9:N136,$A$9:$A136&gt;O$4))),(SUMIFS($B$9:$B56,$A$9:$A56,"&lt;"&amp;$A56,$A$9:$A56,"&gt;="&amp;O$4,$A$9:$A56,"&lt;="&amp;O$5)-SUM(_xlfn._xlws.FILTER(O57:O136,$A57:$A136&gt;O$4),_xlfn._xlws.FILTER($C$9:N136,$A$9:$A136&gt;O$4))&gt;O$6)),O$6,MAX(0,SUMIFS($B$9:$B56,$A$9:$A56,"&lt;"&amp;$A56,$A$9:$A56,"&gt;="&amp;O$4,$A$9:$A56,"&lt;="&amp;O$5)-SUM(_xlfn._xlws.FILTER(O57:O136,$A57:$A136&gt;O$4),_xlfn._xlws.FILTER($C$9:N136,$A$9:$A136&gt;O$4)))),"")</f>
        <v/>
      </c>
      <c r="P56" s="32" t="str" cm="1">
        <f t="array" ref="P56">IF(AND(($A56&lt;&gt;"")*($A56&gt;P$4)*($A56&lt;=P$5)),IF(AND((SUMIFS($B$9:$B56,$A$9:$A56,"&lt;"&amp;$A56,$A$9:$A56,"&gt;="&amp;P$4,$A$9:$A56,"&lt;="&amp;P$5)&gt;SUM(_xlfn._xlws.FILTER(P57:P136,$A57:$A136&gt;P$4),_xlfn._xlws.FILTER($C$9:O136,$A$9:$A136&gt;P$4))),(SUMIFS($B$9:$B56,$A$9:$A56,"&lt;"&amp;$A56,$A$9:$A56,"&gt;="&amp;P$4,$A$9:$A56,"&lt;="&amp;P$5)-SUM(_xlfn._xlws.FILTER(P57:P136,$A57:$A136&gt;P$4),_xlfn._xlws.FILTER($C$9:O136,$A$9:$A136&gt;P$4))&gt;P$6)),P$6,MAX(0,SUMIFS($B$9:$B56,$A$9:$A56,"&lt;"&amp;$A56,$A$9:$A56,"&gt;="&amp;P$4,$A$9:$A56,"&lt;="&amp;P$5)-SUM(_xlfn._xlws.FILTER(P57:P136,$A57:$A136&gt;P$4),_xlfn._xlws.FILTER($C$9:O136,$A$9:$A136&gt;P$4)))),"")</f>
        <v/>
      </c>
      <c r="Q56" s="32" t="str" cm="1">
        <f t="array" ref="Q56">IF(AND(($A56&lt;&gt;"")*($A56&gt;Q$4)*($A56&lt;=Q$5)),IF(AND((SUMIFS($B$9:$B56,$A$9:$A56,"&lt;"&amp;$A56,$A$9:$A56,"&gt;="&amp;Q$4,$A$9:$A56,"&lt;="&amp;Q$5)&gt;SUM(_xlfn._xlws.FILTER(Q57:Q136,$A57:$A136&gt;Q$4),_xlfn._xlws.FILTER($C$9:P136,$A$9:$A136&gt;Q$4))),(SUMIFS($B$9:$B56,$A$9:$A56,"&lt;"&amp;$A56,$A$9:$A56,"&gt;="&amp;Q$4,$A$9:$A56,"&lt;="&amp;Q$5)-SUM(_xlfn._xlws.FILTER(Q57:Q136,$A57:$A136&gt;Q$4),_xlfn._xlws.FILTER($C$9:P136,$A$9:$A136&gt;Q$4))&gt;Q$6)),Q$6,MAX(0,SUMIFS($B$9:$B56,$A$9:$A56,"&lt;"&amp;$A56,$A$9:$A56,"&gt;="&amp;Q$4,$A$9:$A56,"&lt;="&amp;Q$5)-SUM(_xlfn._xlws.FILTER(Q57:Q136,$A57:$A136&gt;Q$4),_xlfn._xlws.FILTER($C$9:P136,$A$9:$A136&gt;Q$4)))),"")</f>
        <v/>
      </c>
      <c r="R56" s="32" t="str" cm="1">
        <f t="array" ref="R56">IF(AND(($A56&lt;&gt;"")*($A56&gt;R$4)*($A56&lt;=R$5)),IF(AND((SUMIFS($B$9:$B56,$A$9:$A56,"&lt;"&amp;$A56,$A$9:$A56,"&gt;="&amp;R$4,$A$9:$A56,"&lt;="&amp;R$5)&gt;SUM(_xlfn._xlws.FILTER(R57:R136,$A57:$A136&gt;R$4),_xlfn._xlws.FILTER($C$9:Q136,$A$9:$A136&gt;R$4))),(SUMIFS($B$9:$B56,$A$9:$A56,"&lt;"&amp;$A56,$A$9:$A56,"&gt;="&amp;R$4,$A$9:$A56,"&lt;="&amp;R$5)-SUM(_xlfn._xlws.FILTER(R57:R136,$A57:$A136&gt;R$4),_xlfn._xlws.FILTER($C$9:Q136,$A$9:$A136&gt;R$4))&gt;R$6)),R$6,MAX(0,SUMIFS($B$9:$B56,$A$9:$A56,"&lt;"&amp;$A56,$A$9:$A56,"&gt;="&amp;R$4,$A$9:$A56,"&lt;="&amp;R$5)-SUM(_xlfn._xlws.FILTER(R57:R136,$A57:$A136&gt;R$4),_xlfn._xlws.FILTER($C$9:Q136,$A$9:$A136&gt;R$4)))),"")</f>
        <v/>
      </c>
      <c r="S56" s="32" t="str" cm="1">
        <f t="array" ref="S56">IF(AND(($A56&lt;&gt;"")*($A56&gt;S$4)*($A56&lt;=S$5)),IF(AND((SUMIFS($B$9:$B56,$A$9:$A56,"&lt;"&amp;$A56,$A$9:$A56,"&gt;="&amp;S$4,$A$9:$A56,"&lt;="&amp;S$5)&gt;SUM(_xlfn._xlws.FILTER(S57:S136,$A57:$A136&gt;S$4),_xlfn._xlws.FILTER($C$9:R136,$A$9:$A136&gt;S$4))),(SUMIFS($B$9:$B56,$A$9:$A56,"&lt;"&amp;$A56,$A$9:$A56,"&gt;="&amp;S$4,$A$9:$A56,"&lt;="&amp;S$5)-SUM(_xlfn._xlws.FILTER(S57:S136,$A57:$A136&gt;S$4),_xlfn._xlws.FILTER($C$9:R136,$A$9:$A136&gt;S$4))&gt;S$6)),S$6,MAX(0,SUMIFS($B$9:$B56,$A$9:$A56,"&lt;"&amp;$A56,$A$9:$A56,"&gt;="&amp;S$4,$A$9:$A56,"&lt;="&amp;S$5)-SUM(_xlfn._xlws.FILTER(S57:S136,$A57:$A136&gt;S$4),_xlfn._xlws.FILTER($C$9:R136,$A$9:$A136&gt;S$4)))),"")</f>
        <v/>
      </c>
      <c r="T56" s="32" t="str" cm="1">
        <f t="array" ref="T56">IF(AND(($A56&lt;&gt;"")*($A56&gt;T$4)*($A56&lt;=T$5)),IF(AND((SUMIFS($B$9:$B56,$A$9:$A56,"&lt;"&amp;$A56,$A$9:$A56,"&gt;="&amp;T$4,$A$9:$A56,"&lt;="&amp;T$5)&gt;SUM(_xlfn._xlws.FILTER(T57:T136,$A57:$A136&gt;T$4),_xlfn._xlws.FILTER($C$9:S136,$A$9:$A136&gt;T$4))),(SUMIFS($B$9:$B56,$A$9:$A56,"&lt;"&amp;$A56,$A$9:$A56,"&gt;="&amp;T$4,$A$9:$A56,"&lt;="&amp;T$5)-SUM(_xlfn._xlws.FILTER(T57:T136,$A57:$A136&gt;T$4),_xlfn._xlws.FILTER($C$9:S136,$A$9:$A136&gt;T$4))&gt;T$6)),T$6,MAX(0,SUMIFS($B$9:$B56,$A$9:$A56,"&lt;"&amp;$A56,$A$9:$A56,"&gt;="&amp;T$4,$A$9:$A56,"&lt;="&amp;T$5)-SUM(_xlfn._xlws.FILTER(T57:T136,$A57:$A136&gt;T$4),_xlfn._xlws.FILTER($C$9:S136,$A$9:$A136&gt;T$4)))),"")</f>
        <v/>
      </c>
      <c r="U56" s="32" t="str" cm="1">
        <f t="array" ref="U56">IF(AND(($A56&lt;&gt;"")*($A56&gt;U$4)*($A56&lt;=U$5)),IF(AND((SUMIFS($B$9:$B56,$A$9:$A56,"&lt;"&amp;$A56,$A$9:$A56,"&gt;="&amp;U$4,$A$9:$A56,"&lt;="&amp;U$5)&gt;SUM(_xlfn._xlws.FILTER(U57:U136,$A57:$A136&gt;U$4),_xlfn._xlws.FILTER($C$9:T136,$A$9:$A136&gt;U$4))),(SUMIFS($B$9:$B56,$A$9:$A56,"&lt;"&amp;$A56,$A$9:$A56,"&gt;="&amp;U$4,$A$9:$A56,"&lt;="&amp;U$5)-SUM(_xlfn._xlws.FILTER(U57:U136,$A57:$A136&gt;U$4),_xlfn._xlws.FILTER($C$9:T136,$A$9:$A136&gt;U$4))&gt;U$6)),U$6,MAX(0,SUMIFS($B$9:$B56,$A$9:$A56,"&lt;"&amp;$A56,$A$9:$A56,"&gt;="&amp;U$4,$A$9:$A56,"&lt;="&amp;U$5)-SUM(_xlfn._xlws.FILTER(U57:U136,$A57:$A136&gt;U$4),_xlfn._xlws.FILTER($C$9:T136,$A$9:$A136&gt;U$4)))),"")</f>
        <v/>
      </c>
      <c r="V56" s="32" t="str" cm="1">
        <f t="array" ref="V56">IF(AND(($A56&lt;&gt;"")*($A56&gt;V$4)*($A56&lt;=V$5)),IF(AND((SUMIFS($B$9:$B56,$A$9:$A56,"&lt;"&amp;$A56,$A$9:$A56,"&gt;="&amp;V$4,$A$9:$A56,"&lt;="&amp;V$5)&gt;SUM(_xlfn._xlws.FILTER(V57:V136,$A57:$A136&gt;V$4),_xlfn._xlws.FILTER($C$9:U136,$A$9:$A136&gt;V$4))),(SUMIFS($B$9:$B56,$A$9:$A56,"&lt;"&amp;$A56,$A$9:$A56,"&gt;="&amp;V$4,$A$9:$A56,"&lt;="&amp;V$5)-SUM(_xlfn._xlws.FILTER(V57:V136,$A57:$A136&gt;V$4),_xlfn._xlws.FILTER($C$9:U136,$A$9:$A136&gt;V$4))&gt;V$6)),V$6,MAX(0,SUMIFS($B$9:$B56,$A$9:$A56,"&lt;"&amp;$A56,$A$9:$A56,"&gt;="&amp;V$4,$A$9:$A56,"&lt;="&amp;V$5)-SUM(_xlfn._xlws.FILTER(V57:V136,$A57:$A136&gt;V$4),_xlfn._xlws.FILTER($C$9:U136,$A$9:$A136&gt;V$4)))),"")</f>
        <v/>
      </c>
      <c r="W56" s="32" t="str" cm="1">
        <f t="array" ref="W56">IF(AND(($A56&lt;&gt;"")*($A56&gt;W$4)*($A56&lt;=W$5)),IF(AND((SUMIFS($B$9:$B56,$A$9:$A56,"&lt;"&amp;$A56,$A$9:$A56,"&gt;="&amp;W$4,$A$9:$A56,"&lt;="&amp;W$5)&gt;SUM(_xlfn._xlws.FILTER(W57:W136,$A57:$A136&gt;W$4),_xlfn._xlws.FILTER($C$9:V136,$A$9:$A136&gt;W$4))),(SUMIFS($B$9:$B56,$A$9:$A56,"&lt;"&amp;$A56,$A$9:$A56,"&gt;="&amp;W$4,$A$9:$A56,"&lt;="&amp;W$5)-SUM(_xlfn._xlws.FILTER(W57:W136,$A57:$A136&gt;W$4),_xlfn._xlws.FILTER($C$9:V136,$A$9:$A136&gt;W$4))&gt;W$6)),W$6,MAX(0,SUMIFS($B$9:$B56,$A$9:$A56,"&lt;"&amp;$A56,$A$9:$A56,"&gt;="&amp;W$4,$A$9:$A56,"&lt;="&amp;W$5)-SUM(_xlfn._xlws.FILTER(W57:W136,$A57:$A136&gt;W$4),_xlfn._xlws.FILTER($C$9:V136,$A$9:$A136&gt;W$4)))),"")</f>
        <v/>
      </c>
      <c r="X56" s="32" t="str" cm="1">
        <f t="array" ref="X56">IF(AND(($A56&lt;&gt;"")*($A56&gt;X$4)*($A56&lt;=X$5)),IF(AND((SUMIFS($B$9:$B56,$A$9:$A56,"&lt;"&amp;$A56,$A$9:$A56,"&gt;="&amp;X$4,$A$9:$A56,"&lt;="&amp;X$5)&gt;SUM(_xlfn._xlws.FILTER(X57:X136,$A57:$A136&gt;X$4),_xlfn._xlws.FILTER($C$9:W136,$A$9:$A136&gt;X$4))),(SUMIFS($B$9:$B56,$A$9:$A56,"&lt;"&amp;$A56,$A$9:$A56,"&gt;="&amp;X$4,$A$9:$A56,"&lt;="&amp;X$5)-SUM(_xlfn._xlws.FILTER(X57:X136,$A57:$A136&gt;X$4),_xlfn._xlws.FILTER($C$9:W136,$A$9:$A136&gt;X$4))&gt;X$6)),X$6,MAX(0,SUMIFS($B$9:$B56,$A$9:$A56,"&lt;"&amp;$A56,$A$9:$A56,"&gt;="&amp;X$4,$A$9:$A56,"&lt;="&amp;X$5)-SUM(_xlfn._xlws.FILTER(X57:X136,$A57:$A136&gt;X$4),_xlfn._xlws.FILTER($C$9:W136,$A$9:$A136&gt;X$4)))),"")</f>
        <v/>
      </c>
      <c r="Y56" s="32" t="str" cm="1">
        <f t="array" ref="Y56">IF(AND(($A56&lt;&gt;"")*($A56&gt;Y$4)*($A56&lt;=Y$5)),IF(AND((SUMIFS($B$9:$B56,$A$9:$A56,"&lt;"&amp;$A56,$A$9:$A56,"&gt;="&amp;Y$4,$A$9:$A56,"&lt;="&amp;Y$5)&gt;SUM(_xlfn._xlws.FILTER(Y57:Y136,$A57:$A136&gt;Y$4),_xlfn._xlws.FILTER($C$9:X136,$A$9:$A136&gt;Y$4))),(SUMIFS($B$9:$B56,$A$9:$A56,"&lt;"&amp;$A56,$A$9:$A56,"&gt;="&amp;Y$4,$A$9:$A56,"&lt;="&amp;Y$5)-SUM(_xlfn._xlws.FILTER(Y57:Y136,$A57:$A136&gt;Y$4),_xlfn._xlws.FILTER($C$9:X136,$A$9:$A136&gt;Y$4))&gt;Y$6)),Y$6,MAX(0,SUMIFS($B$9:$B56,$A$9:$A56,"&lt;"&amp;$A56,$A$9:$A56,"&gt;="&amp;Y$4,$A$9:$A56,"&lt;="&amp;Y$5)-SUM(_xlfn._xlws.FILTER(Y57:Y136,$A57:$A136&gt;Y$4),_xlfn._xlws.FILTER($C$9:X136,$A$9:$A136&gt;Y$4)))),"")</f>
        <v/>
      </c>
      <c r="Z56" s="32" t="str" cm="1">
        <f t="array" ref="Z56">IF(AND(($A56&lt;&gt;"")*($A56&gt;Z$4)*($A56&lt;=Z$5)),IF(AND((SUMIFS($B$9:$B56,$A$9:$A56,"&lt;"&amp;$A56,$A$9:$A56,"&gt;="&amp;Z$4,$A$9:$A56,"&lt;="&amp;Z$5)&gt;SUM(_xlfn._xlws.FILTER(Z57:Z136,$A57:$A136&gt;Z$4),_xlfn._xlws.FILTER($C$9:Y136,$A$9:$A136&gt;Z$4))),(SUMIFS($B$9:$B56,$A$9:$A56,"&lt;"&amp;$A56,$A$9:$A56,"&gt;="&amp;Z$4,$A$9:$A56,"&lt;="&amp;Z$5)-SUM(_xlfn._xlws.FILTER(Z57:Z136,$A57:$A136&gt;Z$4),_xlfn._xlws.FILTER($C$9:Y136,$A$9:$A136&gt;Z$4))&gt;Z$6)),Z$6,MAX(0,SUMIFS($B$9:$B56,$A$9:$A56,"&lt;"&amp;$A56,$A$9:$A56,"&gt;="&amp;Z$4,$A$9:$A56,"&lt;="&amp;Z$5)-SUM(_xlfn._xlws.FILTER(Z57:Z136,$A57:$A136&gt;Z$4),_xlfn._xlws.FILTER($C$9:Y136,$A$9:$A136&gt;Z$4)))),"")</f>
        <v/>
      </c>
      <c r="AA56" s="32" t="str" cm="1">
        <f t="array" ref="AA56">IF(AND(($A56&lt;&gt;"")*($A56&gt;AA$4)*($A56&lt;=AA$5)),IF(AND((SUMIFS($B$9:$B56,$A$9:$A56,"&lt;"&amp;$A56,$A$9:$A56,"&gt;="&amp;AA$4,$A$9:$A56,"&lt;="&amp;AA$5)&gt;SUM(_xlfn._xlws.FILTER(AA57:AA136,$A57:$A136&gt;AA$4),_xlfn._xlws.FILTER($C$9:Z136,$A$9:$A136&gt;AA$4))),(SUMIFS($B$9:$B56,$A$9:$A56,"&lt;"&amp;$A56,$A$9:$A56,"&gt;="&amp;AA$4,$A$9:$A56,"&lt;="&amp;AA$5)-SUM(_xlfn._xlws.FILTER(AA57:AA136,$A57:$A136&gt;AA$4),_xlfn._xlws.FILTER($C$9:Z136,$A$9:$A136&gt;AA$4))&gt;AA$6)),AA$6,MAX(0,SUMIFS($B$9:$B56,$A$9:$A56,"&lt;"&amp;$A56,$A$9:$A56,"&gt;="&amp;AA$4,$A$9:$A56,"&lt;="&amp;AA$5)-SUM(_xlfn._xlws.FILTER(AA57:AA136,$A57:$A136&gt;AA$4),_xlfn._xlws.FILTER($C$9:Z136,$A$9:$A136&gt;AA$4)))),"")</f>
        <v/>
      </c>
      <c r="AB56" s="32" t="str" cm="1">
        <f t="array" ref="AB56">IF(AND(($A56&lt;&gt;"")*($A56&gt;AB$4)*($A56&lt;=AB$5)),IF(AND((SUMIFS($B$9:$B56,$A$9:$A56,"&lt;"&amp;$A56,$A$9:$A56,"&gt;="&amp;AB$4,$A$9:$A56,"&lt;="&amp;AB$5)&gt;SUM(_xlfn._xlws.FILTER(AB57:AB136,$A57:$A136&gt;AB$4),_xlfn._xlws.FILTER($C$9:AA136,$A$9:$A136&gt;AB$4))),(SUMIFS($B$9:$B56,$A$9:$A56,"&lt;"&amp;$A56,$A$9:$A56,"&gt;="&amp;AB$4,$A$9:$A56,"&lt;="&amp;AB$5)-SUM(_xlfn._xlws.FILTER(AB57:AB136,$A57:$A136&gt;AB$4),_xlfn._xlws.FILTER($C$9:AA136,$A$9:$A136&gt;AB$4))&gt;AB$6)),AB$6,MAX(0,SUMIFS($B$9:$B56,$A$9:$A56,"&lt;"&amp;$A56,$A$9:$A56,"&gt;="&amp;AB$4,$A$9:$A56,"&lt;="&amp;AB$5)-SUM(_xlfn._xlws.FILTER(AB57:AB136,$A57:$A136&gt;AB$4),_xlfn._xlws.FILTER($C$9:AA136,$A$9:$A136&gt;AB$4)))),"")</f>
        <v/>
      </c>
      <c r="AC56" s="32" t="str" cm="1">
        <f t="array" ref="AC56">IF(AND(($A56&lt;&gt;"")*($A56&gt;AC$4)*($A56&lt;=AC$5)),IF(AND((SUMIFS($B$9:$B56,$A$9:$A56,"&lt;"&amp;$A56,$A$9:$A56,"&gt;="&amp;AC$4,$A$9:$A56,"&lt;="&amp;AC$5)&gt;SUM(_xlfn._xlws.FILTER(AC57:AC136,$A57:$A136&gt;AC$4),_xlfn._xlws.FILTER($C$9:AB136,$A$9:$A136&gt;AC$4))),(SUMIFS($B$9:$B56,$A$9:$A56,"&lt;"&amp;$A56,$A$9:$A56,"&gt;="&amp;AC$4,$A$9:$A56,"&lt;="&amp;AC$5)-SUM(_xlfn._xlws.FILTER(AC57:AC136,$A57:$A136&gt;AC$4),_xlfn._xlws.FILTER($C$9:AB136,$A$9:$A136&gt;AC$4))&gt;AC$6)),AC$6,MAX(0,SUMIFS($B$9:$B56,$A$9:$A56,"&lt;"&amp;$A56,$A$9:$A56,"&gt;="&amp;AC$4,$A$9:$A56,"&lt;="&amp;AC$5)-SUM(_xlfn._xlws.FILTER(AC57:AC136,$A57:$A136&gt;AC$4),_xlfn._xlws.FILTER($C$9:AB136,$A$9:$A136&gt;AC$4)))),"")</f>
        <v/>
      </c>
      <c r="AD56" s="32" t="str" cm="1">
        <f t="array" ref="AD56">IF(AND(($A56&lt;&gt;"")*($A56&gt;AD$4)*($A56&lt;=AD$5)),IF(AND((SUMIFS($B$9:$B56,$A$9:$A56,"&lt;"&amp;$A56,$A$9:$A56,"&gt;="&amp;AD$4,$A$9:$A56,"&lt;="&amp;AD$5)&gt;SUM(_xlfn._xlws.FILTER(AD57:AD136,$A57:$A136&gt;AD$4),_xlfn._xlws.FILTER($C$9:AC136,$A$9:$A136&gt;AD$4))),(SUMIFS($B$9:$B56,$A$9:$A56,"&lt;"&amp;$A56,$A$9:$A56,"&gt;="&amp;AD$4,$A$9:$A56,"&lt;="&amp;AD$5)-SUM(_xlfn._xlws.FILTER(AD57:AD136,$A57:$A136&gt;AD$4),_xlfn._xlws.FILTER($C$9:AC136,$A$9:$A136&gt;AD$4))&gt;AD$6)),AD$6,MAX(0,SUMIFS($B$9:$B56,$A$9:$A56,"&lt;"&amp;$A56,$A$9:$A56,"&gt;="&amp;AD$4,$A$9:$A56,"&lt;="&amp;AD$5)-SUM(_xlfn._xlws.FILTER(AD57:AD136,$A57:$A136&gt;AD$4),_xlfn._xlws.FILTER($C$9:AC136,$A$9:$A136&gt;AD$4)))),"")</f>
        <v/>
      </c>
      <c r="AE56" s="32" t="str" cm="1">
        <f t="array" ref="AE56">IF(AND(($A56&lt;&gt;"")*($A56&gt;AE$4)*($A56&lt;=AE$5)),IF(AND((SUMIFS($B$9:$B56,$A$9:$A56,"&lt;"&amp;$A56,$A$9:$A56,"&gt;="&amp;AE$4,$A$9:$A56,"&lt;="&amp;AE$5)&gt;SUM(_xlfn._xlws.FILTER(AE57:AE136,$A57:$A136&gt;AE$4),_xlfn._xlws.FILTER($C$9:AD136,$A$9:$A136&gt;AE$4))),(SUMIFS($B$9:$B56,$A$9:$A56,"&lt;"&amp;$A56,$A$9:$A56,"&gt;="&amp;AE$4,$A$9:$A56,"&lt;="&amp;AE$5)-SUM(_xlfn._xlws.FILTER(AE57:AE136,$A57:$A136&gt;AE$4),_xlfn._xlws.FILTER($C$9:AD136,$A$9:$A136&gt;AE$4))&gt;AE$6)),AE$6,MAX(0,SUMIFS($B$9:$B56,$A$9:$A56,"&lt;"&amp;$A56,$A$9:$A56,"&gt;="&amp;AE$4,$A$9:$A56,"&lt;="&amp;AE$5)-SUM(_xlfn._xlws.FILTER(AE57:AE136,$A57:$A136&gt;AE$4),_xlfn._xlws.FILTER($C$9:AD136,$A$9:$A136&gt;AE$4)))),"")</f>
        <v/>
      </c>
      <c r="AF56" s="32" t="str" cm="1">
        <f t="array" ref="AF56">IF(AND(($A56&lt;&gt;"")*($A56&gt;AF$4)*($A56&lt;=AF$5)),IF(AND((SUMIFS($B$9:$B56,$A$9:$A56,"&lt;"&amp;$A56,$A$9:$A56,"&gt;="&amp;AF$4,$A$9:$A56,"&lt;="&amp;AF$5)&gt;SUM(_xlfn._xlws.FILTER(AF57:AF136,$A57:$A136&gt;AF$4),_xlfn._xlws.FILTER($C$9:AE136,$A$9:$A136&gt;AF$4))),(SUMIFS($B$9:$B56,$A$9:$A56,"&lt;"&amp;$A56,$A$9:$A56,"&gt;="&amp;AF$4,$A$9:$A56,"&lt;="&amp;AF$5)-SUM(_xlfn._xlws.FILTER(AF57:AF136,$A57:$A136&gt;AF$4),_xlfn._xlws.FILTER($C$9:AE136,$A$9:$A136&gt;AF$4))&gt;AF$6)),AF$6,MAX(0,SUMIFS($B$9:$B56,$A$9:$A56,"&lt;"&amp;$A56,$A$9:$A56,"&gt;="&amp;AF$4,$A$9:$A56,"&lt;="&amp;AF$5)-SUM(_xlfn._xlws.FILTER(AF57:AF136,$A57:$A136&gt;AF$4),_xlfn._xlws.FILTER($C$9:AE136,$A$9:$A136&gt;AF$4)))),"")</f>
        <v/>
      </c>
      <c r="AG56" s="32" t="str" cm="1">
        <f t="array" ref="AG56">IF(AND(($A56&lt;&gt;"")*($A56&gt;AG$4)*($A56&lt;=AG$5)),IF(AND((SUMIFS($B$9:$B56,$A$9:$A56,"&lt;"&amp;$A56,$A$9:$A56,"&gt;="&amp;AG$4,$A$9:$A56,"&lt;="&amp;AG$5)&gt;SUM(_xlfn._xlws.FILTER(AG57:AG136,$A57:$A136&gt;AG$4),_xlfn._xlws.FILTER($C$9:AF136,$A$9:$A136&gt;AG$4))),(SUMIFS($B$9:$B56,$A$9:$A56,"&lt;"&amp;$A56,$A$9:$A56,"&gt;="&amp;AG$4,$A$9:$A56,"&lt;="&amp;AG$5)-SUM(_xlfn._xlws.FILTER(AG57:AG136,$A57:$A136&gt;AG$4),_xlfn._xlws.FILTER($C$9:AF136,$A$9:$A136&gt;AG$4))&gt;AG$6)),AG$6,MAX(0,SUMIFS($B$9:$B56,$A$9:$A56,"&lt;"&amp;$A56,$A$9:$A56,"&gt;="&amp;AG$4,$A$9:$A56,"&lt;="&amp;AG$5)-SUM(_xlfn._xlws.FILTER(AG57:AG136,$A57:$A136&gt;AG$4),_xlfn._xlws.FILTER($C$9:AF136,$A$9:$A136&gt;AG$4)))),"")</f>
        <v/>
      </c>
      <c r="AH56" s="32" t="str" cm="1">
        <f t="array" ref="AH56">IF(AND(($A56&lt;&gt;"")*($A56&gt;AH$4)*($A56&lt;=AH$5)),IF(AND((SUMIFS($B$9:$B56,$A$9:$A56,"&lt;"&amp;$A56,$A$9:$A56,"&gt;="&amp;AH$4,$A$9:$A56,"&lt;="&amp;AH$5)&gt;SUM(_xlfn._xlws.FILTER(AH57:AH136,$A57:$A136&gt;AH$4),_xlfn._xlws.FILTER($C$9:AG136,$A$9:$A136&gt;AH$4))),(SUMIFS($B$9:$B56,$A$9:$A56,"&lt;"&amp;$A56,$A$9:$A56,"&gt;="&amp;AH$4,$A$9:$A56,"&lt;="&amp;AH$5)-SUM(_xlfn._xlws.FILTER(AH57:AH136,$A57:$A136&gt;AH$4),_xlfn._xlws.FILTER($C$9:AG136,$A$9:$A136&gt;AH$4))&gt;AH$6)),AH$6,MAX(0,SUMIFS($B$9:$B56,$A$9:$A56,"&lt;"&amp;$A56,$A$9:$A56,"&gt;="&amp;AH$4,$A$9:$A56,"&lt;="&amp;AH$5)-SUM(_xlfn._xlws.FILTER(AH57:AH136,$A57:$A136&gt;AH$4),_xlfn._xlws.FILTER($C$9:AG136,$A$9:$A136&gt;AH$4)))),"")</f>
        <v/>
      </c>
      <c r="AI56" s="32" t="str" cm="1">
        <f t="array" ref="AI56">IF(AND(($A56&lt;&gt;"")*($A56&gt;AI$4)*($A56&lt;=AI$5)),IF(AND((SUMIFS($B$9:$B56,$A$9:$A56,"&lt;"&amp;$A56,$A$9:$A56,"&gt;="&amp;AI$4,$A$9:$A56,"&lt;="&amp;AI$5)&gt;SUM(_xlfn._xlws.FILTER(AI57:AI136,$A57:$A136&gt;AI$4),_xlfn._xlws.FILTER($C$9:AH136,$A$9:$A136&gt;AI$4))),(SUMIFS($B$9:$B56,$A$9:$A56,"&lt;"&amp;$A56,$A$9:$A56,"&gt;="&amp;AI$4,$A$9:$A56,"&lt;="&amp;AI$5)-SUM(_xlfn._xlws.FILTER(AI57:AI136,$A57:$A136&gt;AI$4),_xlfn._xlws.FILTER($C$9:AH136,$A$9:$A136&gt;AI$4))&gt;AI$6)),AI$6,MAX(0,SUMIFS($B$9:$B56,$A$9:$A56,"&lt;"&amp;$A56,$A$9:$A56,"&gt;="&amp;AI$4,$A$9:$A56,"&lt;="&amp;AI$5)-SUM(_xlfn._xlws.FILTER(AI57:AI136,$A57:$A136&gt;AI$4),_xlfn._xlws.FILTER($C$9:AH136,$A$9:$A136&gt;AI$4)))),"")</f>
        <v/>
      </c>
      <c r="AJ56" s="32" t="str" cm="1">
        <f t="array" ref="AJ56">IF(AND(($A56&lt;&gt;"")*($A56&gt;AJ$4)*($A56&lt;=AJ$5)),IF(AND((SUMIFS($B$9:$B56,$A$9:$A56,"&lt;"&amp;$A56,$A$9:$A56,"&gt;="&amp;AJ$4,$A$9:$A56,"&lt;="&amp;AJ$5)&gt;SUM(_xlfn._xlws.FILTER(AJ57:AJ136,$A57:$A136&gt;AJ$4),_xlfn._xlws.FILTER($C$9:AI136,$A$9:$A136&gt;AJ$4))),(SUMIFS($B$9:$B56,$A$9:$A56,"&lt;"&amp;$A56,$A$9:$A56,"&gt;="&amp;AJ$4,$A$9:$A56,"&lt;="&amp;AJ$5)-SUM(_xlfn._xlws.FILTER(AJ57:AJ136,$A57:$A136&gt;AJ$4),_xlfn._xlws.FILTER($C$9:AI136,$A$9:$A136&gt;AJ$4))&gt;AJ$6)),AJ$6,MAX(0,SUMIFS($B$9:$B56,$A$9:$A56,"&lt;"&amp;$A56,$A$9:$A56,"&gt;="&amp;AJ$4,$A$9:$A56,"&lt;="&amp;AJ$5)-SUM(_xlfn._xlws.FILTER(AJ57:AJ136,$A57:$A136&gt;AJ$4),_xlfn._xlws.FILTER($C$9:AI136,$A$9:$A136&gt;AJ$4)))),"")</f>
        <v/>
      </c>
      <c r="AK56" s="32" t="str" cm="1">
        <f t="array" ref="AK56">IF(AND(($A56&lt;&gt;"")*($A56&gt;AK$4)*($A56&lt;=AK$5)),IF(AND((SUMIFS($B$9:$B56,$A$9:$A56,"&lt;"&amp;$A56,$A$9:$A56,"&gt;="&amp;AK$4,$A$9:$A56,"&lt;="&amp;AK$5)&gt;SUM(_xlfn._xlws.FILTER(AK57:AK136,$A57:$A136&gt;AK$4),_xlfn._xlws.FILTER($C$9:AJ136,$A$9:$A136&gt;AK$4))),(SUMIFS($B$9:$B56,$A$9:$A56,"&lt;"&amp;$A56,$A$9:$A56,"&gt;="&amp;AK$4,$A$9:$A56,"&lt;="&amp;AK$5)-SUM(_xlfn._xlws.FILTER(AK57:AK136,$A57:$A136&gt;AK$4),_xlfn._xlws.FILTER($C$9:AJ136,$A$9:$A136&gt;AK$4))&gt;AK$6)),AK$6,MAX(0,SUMIFS($B$9:$B56,$A$9:$A56,"&lt;"&amp;$A56,$A$9:$A56,"&gt;="&amp;AK$4,$A$9:$A56,"&lt;="&amp;AK$5)-SUM(_xlfn._xlws.FILTER(AK57:AK136,$A57:$A136&gt;AK$4),_xlfn._xlws.FILTER($C$9:AJ136,$A$9:$A136&gt;AK$4)))),"")</f>
        <v/>
      </c>
      <c r="AL56" s="32" t="str" cm="1">
        <f t="array" ref="AL56">IF(AND(($A56&lt;&gt;"")*($A56&gt;AL$4)*($A56&lt;=AL$5)),IF(AND((SUMIFS($B$9:$B56,$A$9:$A56,"&lt;"&amp;$A56,$A$9:$A56,"&gt;="&amp;AL$4,$A$9:$A56,"&lt;="&amp;AL$5)&gt;SUM(_xlfn._xlws.FILTER(AL57:AL136,$A57:$A136&gt;AL$4),_xlfn._xlws.FILTER($C$9:AK136,$A$9:$A136&gt;AL$4))),(SUMIFS($B$9:$B56,$A$9:$A56,"&lt;"&amp;$A56,$A$9:$A56,"&gt;="&amp;AL$4,$A$9:$A56,"&lt;="&amp;AL$5)-SUM(_xlfn._xlws.FILTER(AL57:AL136,$A57:$A136&gt;AL$4),_xlfn._xlws.FILTER($C$9:AK136,$A$9:$A136&gt;AL$4))&gt;AL$6)),AL$6,MAX(0,SUMIFS($B$9:$B56,$A$9:$A56,"&lt;"&amp;$A56,$A$9:$A56,"&gt;="&amp;AL$4,$A$9:$A56,"&lt;="&amp;AL$5)-SUM(_xlfn._xlws.FILTER(AL57:AL136,$A57:$A136&gt;AL$4),_xlfn._xlws.FILTER($C$9:AK136,$A$9:$A136&gt;AL$4)))),"")</f>
        <v/>
      </c>
      <c r="AM56" s="32" t="str" cm="1">
        <f t="array" ref="AM56">IF(AND(($A56&lt;&gt;"")*($A56&gt;AM$4)*($A56&lt;=AM$5)),IF(AND((SUMIFS($B$9:$B56,$A$9:$A56,"&lt;"&amp;$A56,$A$9:$A56,"&gt;="&amp;AM$4,$A$9:$A56,"&lt;="&amp;AM$5)&gt;SUM(_xlfn._xlws.FILTER(AM57:AM136,$A57:$A136&gt;AM$4),_xlfn._xlws.FILTER($C$9:AL136,$A$9:$A136&gt;AM$4))),(SUMIFS($B$9:$B56,$A$9:$A56,"&lt;"&amp;$A56,$A$9:$A56,"&gt;="&amp;AM$4,$A$9:$A56,"&lt;="&amp;AM$5)-SUM(_xlfn._xlws.FILTER(AM57:AM136,$A57:$A136&gt;AM$4),_xlfn._xlws.FILTER($C$9:AL136,$A$9:$A136&gt;AM$4))&gt;AM$6)),AM$6,MAX(0,SUMIFS($B$9:$B56,$A$9:$A56,"&lt;"&amp;$A56,$A$9:$A56,"&gt;="&amp;AM$4,$A$9:$A56,"&lt;="&amp;AM$5)-SUM(_xlfn._xlws.FILTER(AM57:AM136,$A57:$A136&gt;AM$4),_xlfn._xlws.FILTER($C$9:AL136,$A$9:$A136&gt;AM$4)))),"")</f>
        <v/>
      </c>
      <c r="AN56" s="32" t="str" cm="1">
        <f t="array" ref="AN56">IF(AND(($A56&lt;&gt;"")*($A56&gt;AN$4)*($A56&lt;=AN$5)),IF(AND((SUMIFS($B$9:$B56,$A$9:$A56,"&lt;"&amp;$A56,$A$9:$A56,"&gt;="&amp;AN$4,$A$9:$A56,"&lt;="&amp;AN$5)&gt;SUM(_xlfn._xlws.FILTER(AN57:AN136,$A57:$A136&gt;AN$4),_xlfn._xlws.FILTER($C$9:AM136,$A$9:$A136&gt;AN$4))),(SUMIFS($B$9:$B56,$A$9:$A56,"&lt;"&amp;$A56,$A$9:$A56,"&gt;="&amp;AN$4,$A$9:$A56,"&lt;="&amp;AN$5)-SUM(_xlfn._xlws.FILTER(AN57:AN136,$A57:$A136&gt;AN$4),_xlfn._xlws.FILTER($C$9:AM136,$A$9:$A136&gt;AN$4))&gt;AN$6)),AN$6,MAX(0,SUMIFS($B$9:$B56,$A$9:$A56,"&lt;"&amp;$A56,$A$9:$A56,"&gt;="&amp;AN$4,$A$9:$A56,"&lt;="&amp;AN$5)-SUM(_xlfn._xlws.FILTER(AN57:AN136,$A57:$A136&gt;AN$4),_xlfn._xlws.FILTER($C$9:AM136,$A$9:$A136&gt;AN$4)))),"")</f>
        <v/>
      </c>
      <c r="AO56" s="32" t="str" cm="1">
        <f t="array" ref="AO56">IF(AND(($A56&lt;&gt;"")*($A56&gt;AO$4)*($A56&lt;=AO$5)),IF(AND((SUMIFS($B$9:$B56,$A$9:$A56,"&lt;"&amp;$A56,$A$9:$A56,"&gt;="&amp;AO$4,$A$9:$A56,"&lt;="&amp;AO$5)&gt;SUM(_xlfn._xlws.FILTER(AO57:AO136,$A57:$A136&gt;AO$4),_xlfn._xlws.FILTER($C$9:AN136,$A$9:$A136&gt;AO$4))),(SUMIFS($B$9:$B56,$A$9:$A56,"&lt;"&amp;$A56,$A$9:$A56,"&gt;="&amp;AO$4,$A$9:$A56,"&lt;="&amp;AO$5)-SUM(_xlfn._xlws.FILTER(AO57:AO136,$A57:$A136&gt;AO$4),_xlfn._xlws.FILTER($C$9:AN136,$A$9:$A136&gt;AO$4))&gt;AO$6)),AO$6,MAX(0,SUMIFS($B$9:$B56,$A$9:$A56,"&lt;"&amp;$A56,$A$9:$A56,"&gt;="&amp;AO$4,$A$9:$A56,"&lt;="&amp;AO$5)-SUM(_xlfn._xlws.FILTER(AO57:AO136,$A57:$A136&gt;AO$4),_xlfn._xlws.FILTER($C$9:AN136,$A$9:$A136&gt;AO$4)))),"")</f>
        <v/>
      </c>
      <c r="AP56" s="32" t="str" cm="1">
        <f t="array" ref="AP56">IF(AND(($A56&lt;&gt;"")*($A56&gt;AP$4)*($A56&lt;=AP$5)),IF(AND((SUMIFS($B$9:$B56,$A$9:$A56,"&lt;"&amp;$A56,$A$9:$A56,"&gt;="&amp;AP$4,$A$9:$A56,"&lt;="&amp;AP$5)&gt;SUM(_xlfn._xlws.FILTER(AP57:AP136,$A57:$A136&gt;AP$4),_xlfn._xlws.FILTER($C$9:AO136,$A$9:$A136&gt;AP$4))),(SUMIFS($B$9:$B56,$A$9:$A56,"&lt;"&amp;$A56,$A$9:$A56,"&gt;="&amp;AP$4,$A$9:$A56,"&lt;="&amp;AP$5)-SUM(_xlfn._xlws.FILTER(AP57:AP136,$A57:$A136&gt;AP$4),_xlfn._xlws.FILTER($C$9:AO136,$A$9:$A136&gt;AP$4))&gt;AP$6)),AP$6,MAX(0,SUMIFS($B$9:$B56,$A$9:$A56,"&lt;"&amp;$A56,$A$9:$A56,"&gt;="&amp;AP$4,$A$9:$A56,"&lt;="&amp;AP$5)-SUM(_xlfn._xlws.FILTER(AP57:AP136,$A57:$A136&gt;AP$4),_xlfn._xlws.FILTER($C$9:AO136,$A$9:$A136&gt;AP$4)))),"")</f>
        <v/>
      </c>
      <c r="AQ56" s="32" t="str" cm="1">
        <f t="array" ref="AQ56">IF(AND(($A56&lt;&gt;"")*($A56&gt;AQ$4)*($A56&lt;=AQ$5)),IF(AND((SUMIFS($B$9:$B56,$A$9:$A56,"&lt;"&amp;$A56,$A$9:$A56,"&gt;="&amp;AQ$4,$A$9:$A56,"&lt;="&amp;AQ$5)&gt;SUM(_xlfn._xlws.FILTER(AQ57:AQ136,$A57:$A136&gt;AQ$4),_xlfn._xlws.FILTER($C$9:AP136,$A$9:$A136&gt;AQ$4))),(SUMIFS($B$9:$B56,$A$9:$A56,"&lt;"&amp;$A56,$A$9:$A56,"&gt;="&amp;AQ$4,$A$9:$A56,"&lt;="&amp;AQ$5)-SUM(_xlfn._xlws.FILTER(AQ57:AQ136,$A57:$A136&gt;AQ$4),_xlfn._xlws.FILTER($C$9:AP136,$A$9:$A136&gt;AQ$4))&gt;AQ$6)),AQ$6,MAX(0,SUMIFS($B$9:$B56,$A$9:$A56,"&lt;"&amp;$A56,$A$9:$A56,"&gt;="&amp;AQ$4,$A$9:$A56,"&lt;="&amp;AQ$5)-SUM(_xlfn._xlws.FILTER(AQ57:AQ136,$A57:$A136&gt;AQ$4),_xlfn._xlws.FILTER($C$9:AP136,$A$9:$A136&gt;AQ$4)))),"")</f>
        <v/>
      </c>
      <c r="AR56" s="32" t="str" cm="1">
        <f t="array" ref="AR56">IF(AND(($A56&lt;&gt;"")*($A56&gt;AR$4)*($A56&lt;=AR$5)),IF(AND((SUMIFS($B$9:$B56,$A$9:$A56,"&lt;"&amp;$A56,$A$9:$A56,"&gt;="&amp;AR$4,$A$9:$A56,"&lt;="&amp;AR$5)&gt;SUM(_xlfn._xlws.FILTER(AR57:AR136,$A57:$A136&gt;AR$4),_xlfn._xlws.FILTER($C$9:AQ136,$A$9:$A136&gt;AR$4))),(SUMIFS($B$9:$B56,$A$9:$A56,"&lt;"&amp;$A56,$A$9:$A56,"&gt;="&amp;AR$4,$A$9:$A56,"&lt;="&amp;AR$5)-SUM(_xlfn._xlws.FILTER(AR57:AR136,$A57:$A136&gt;AR$4),_xlfn._xlws.FILTER($C$9:AQ136,$A$9:$A136&gt;AR$4))&gt;AR$6)),AR$6,MAX(0,SUMIFS($B$9:$B56,$A$9:$A56,"&lt;"&amp;$A56,$A$9:$A56,"&gt;="&amp;AR$4,$A$9:$A56,"&lt;="&amp;AR$5)-SUM(_xlfn._xlws.FILTER(AR57:AR136,$A57:$A136&gt;AR$4),_xlfn._xlws.FILTER($C$9:AQ136,$A$9:$A136&gt;AR$4)))),"")</f>
        <v/>
      </c>
      <c r="AS56" s="32" t="str" cm="1">
        <f t="array" ref="AS56">IF(AND(($A56&lt;&gt;"")*($A56&gt;AS$4)*($A56&lt;=AS$5)),IF(AND((SUMIFS($B$9:$B56,$A$9:$A56,"&lt;"&amp;$A56,$A$9:$A56,"&gt;="&amp;AS$4,$A$9:$A56,"&lt;="&amp;AS$5)&gt;SUM(_xlfn._xlws.FILTER(AS57:AS136,$A57:$A136&gt;AS$4),_xlfn._xlws.FILTER($C$9:AR136,$A$9:$A136&gt;AS$4))),(SUMIFS($B$9:$B56,$A$9:$A56,"&lt;"&amp;$A56,$A$9:$A56,"&gt;="&amp;AS$4,$A$9:$A56,"&lt;="&amp;AS$5)-SUM(_xlfn._xlws.FILTER(AS57:AS136,$A57:$A136&gt;AS$4),_xlfn._xlws.FILTER($C$9:AR136,$A$9:$A136&gt;AS$4))&gt;AS$6)),AS$6,MAX(0,SUMIFS($B$9:$B56,$A$9:$A56,"&lt;"&amp;$A56,$A$9:$A56,"&gt;="&amp;AS$4,$A$9:$A56,"&lt;="&amp;AS$5)-SUM(_xlfn._xlws.FILTER(AS57:AS136,$A57:$A136&gt;AS$4),_xlfn._xlws.FILTER($C$9:AR136,$A$9:$A136&gt;AS$4)))),"")</f>
        <v/>
      </c>
      <c r="AT56" s="32" t="str" cm="1">
        <f t="array" ref="AT56">IF(AND(($A56&lt;&gt;"")*($A56&gt;AT$4)*($A56&lt;=AT$5)),IF(AND((SUMIFS($B$9:$B56,$A$9:$A56,"&lt;"&amp;$A56,$A$9:$A56,"&gt;="&amp;AT$4,$A$9:$A56,"&lt;="&amp;AT$5)&gt;SUM(_xlfn._xlws.FILTER(AT57:AT136,$A57:$A136&gt;AT$4),_xlfn._xlws.FILTER($C$9:AS136,$A$9:$A136&gt;AT$4))),(SUMIFS($B$9:$B56,$A$9:$A56,"&lt;"&amp;$A56,$A$9:$A56,"&gt;="&amp;AT$4,$A$9:$A56,"&lt;="&amp;AT$5)-SUM(_xlfn._xlws.FILTER(AT57:AT136,$A57:$A136&gt;AT$4),_xlfn._xlws.FILTER($C$9:AS136,$A$9:$A136&gt;AT$4))&gt;AT$6)),AT$6,MAX(0,SUMIFS($B$9:$B56,$A$9:$A56,"&lt;"&amp;$A56,$A$9:$A56,"&gt;="&amp;AT$4,$A$9:$A56,"&lt;="&amp;AT$5)-SUM(_xlfn._xlws.FILTER(AT57:AT136,$A57:$A136&gt;AT$4),_xlfn._xlws.FILTER($C$9:AS136,$A$9:$A136&gt;AT$4)))),"")</f>
        <v/>
      </c>
      <c r="AU56" s="32" t="str" cm="1">
        <f t="array" ref="AU56">IF(AND(($A56&lt;&gt;"")*($A56&gt;AU$4)*($A56&lt;=AU$5)),IF(AND((SUMIFS($B$9:$B56,$A$9:$A56,"&lt;"&amp;$A56,$A$9:$A56,"&gt;="&amp;AU$4,$A$9:$A56,"&lt;="&amp;AU$5)&gt;SUM(_xlfn._xlws.FILTER(AU57:AU136,$A57:$A136&gt;AU$4),_xlfn._xlws.FILTER($C$9:AT136,$A$9:$A136&gt;AU$4))),(SUMIFS($B$9:$B56,$A$9:$A56,"&lt;"&amp;$A56,$A$9:$A56,"&gt;="&amp;AU$4,$A$9:$A56,"&lt;="&amp;AU$5)-SUM(_xlfn._xlws.FILTER(AU57:AU136,$A57:$A136&gt;AU$4),_xlfn._xlws.FILTER($C$9:AT136,$A$9:$A136&gt;AU$4))&gt;AU$6)),AU$6,MAX(0,SUMIFS($B$9:$B56,$A$9:$A56,"&lt;"&amp;$A56,$A$9:$A56,"&gt;="&amp;AU$4,$A$9:$A56,"&lt;="&amp;AU$5)-SUM(_xlfn._xlws.FILTER(AU57:AU136,$A57:$A136&gt;AU$4),_xlfn._xlws.FILTER($C$9:AT136,$A$9:$A136&gt;AU$4)))),"")</f>
        <v/>
      </c>
      <c r="AV56" s="32" t="str" cm="1">
        <f t="array" ref="AV56">IF(AND(($A56&lt;&gt;"")*($A56&gt;AV$4)*($A56&lt;=AV$5)),IF(AND((SUMIFS($B$9:$B56,$A$9:$A56,"&lt;"&amp;$A56,$A$9:$A56,"&gt;="&amp;AV$4,$A$9:$A56,"&lt;="&amp;AV$5)&gt;SUM(_xlfn._xlws.FILTER(AV57:AV136,$A57:$A136&gt;AV$4),_xlfn._xlws.FILTER($C$9:AU136,$A$9:$A136&gt;AV$4))),(SUMIFS($B$9:$B56,$A$9:$A56,"&lt;"&amp;$A56,$A$9:$A56,"&gt;="&amp;AV$4,$A$9:$A56,"&lt;="&amp;AV$5)-SUM(_xlfn._xlws.FILTER(AV57:AV136,$A57:$A136&gt;AV$4),_xlfn._xlws.FILTER($C$9:AU136,$A$9:$A136&gt;AV$4))&gt;AV$6)),AV$6,MAX(0,SUMIFS($B$9:$B56,$A$9:$A56,"&lt;"&amp;$A56,$A$9:$A56,"&gt;="&amp;AV$4,$A$9:$A56,"&lt;="&amp;AV$5)-SUM(_xlfn._xlws.FILTER(AV57:AV136,$A57:$A136&gt;AV$4),_xlfn._xlws.FILTER($C$9:AU136,$A$9:$A136&gt;AV$4)))),"")</f>
        <v/>
      </c>
      <c r="AW56" s="32" t="str" cm="1">
        <f t="array" ref="AW56">IF(AND(($A56&lt;&gt;"")*($A56&gt;AW$4)*($A56&lt;=AW$5)),IF(AND((SUMIFS($B$9:$B56,$A$9:$A56,"&lt;"&amp;$A56,$A$9:$A56,"&gt;="&amp;AW$4,$A$9:$A56,"&lt;="&amp;AW$5)&gt;SUM(_xlfn._xlws.FILTER(AW57:AW136,$A57:$A136&gt;AW$4),_xlfn._xlws.FILTER($C$9:AV136,$A$9:$A136&gt;AW$4))),(SUMIFS($B$9:$B56,$A$9:$A56,"&lt;"&amp;$A56,$A$9:$A56,"&gt;="&amp;AW$4,$A$9:$A56,"&lt;="&amp;AW$5)-SUM(_xlfn._xlws.FILTER(AW57:AW136,$A57:$A136&gt;AW$4),_xlfn._xlws.FILTER($C$9:AV136,$A$9:$A136&gt;AW$4))&gt;AW$6)),AW$6,MAX(0,SUMIFS($B$9:$B56,$A$9:$A56,"&lt;"&amp;$A56,$A$9:$A56,"&gt;="&amp;AW$4,$A$9:$A56,"&lt;="&amp;AW$5)-SUM(_xlfn._xlws.FILTER(AW57:AW136,$A57:$A136&gt;AW$4),_xlfn._xlws.FILTER($C$9:AV136,$A$9:$A136&gt;AW$4)))),"")</f>
        <v/>
      </c>
      <c r="AX56" s="32" t="str" cm="1">
        <f t="array" ref="AX56">IF(AND(($A56&lt;&gt;"")*($A56&gt;AX$4)*($A56&lt;=AX$5)),IF(AND((SUMIFS($B$9:$B56,$A$9:$A56,"&lt;"&amp;$A56,$A$9:$A56,"&gt;="&amp;AX$4,$A$9:$A56,"&lt;="&amp;AX$5)&gt;SUM(_xlfn._xlws.FILTER(AX57:AX136,$A57:$A136&gt;AX$4),_xlfn._xlws.FILTER($C$9:AW136,$A$9:$A136&gt;AX$4))),(SUMIFS($B$9:$B56,$A$9:$A56,"&lt;"&amp;$A56,$A$9:$A56,"&gt;="&amp;AX$4,$A$9:$A56,"&lt;="&amp;AX$5)-SUM(_xlfn._xlws.FILTER(AX57:AX136,$A57:$A136&gt;AX$4),_xlfn._xlws.FILTER($C$9:AW136,$A$9:$A136&gt;AX$4))&gt;AX$6)),AX$6,MAX(0,SUMIFS($B$9:$B56,$A$9:$A56,"&lt;"&amp;$A56,$A$9:$A56,"&gt;="&amp;AX$4,$A$9:$A56,"&lt;="&amp;AX$5)-SUM(_xlfn._xlws.FILTER(AX57:AX136,$A57:$A136&gt;AX$4),_xlfn._xlws.FILTER($C$9:AW136,$A$9:$A136&gt;AX$4)))),"")</f>
        <v/>
      </c>
      <c r="AY56" s="32" t="str" cm="1">
        <f t="array" ref="AY56">IF(AND(($A56&lt;&gt;"")*($A56&gt;AY$4)*($A56&lt;=AY$5)),IF(AND((SUMIFS($B$9:$B56,$A$9:$A56,"&lt;"&amp;$A56,$A$9:$A56,"&gt;="&amp;AY$4,$A$9:$A56,"&lt;="&amp;AY$5)&gt;SUM(_xlfn._xlws.FILTER(AY57:AY136,$A57:$A136&gt;AY$4),_xlfn._xlws.FILTER($C$9:AX136,$A$9:$A136&gt;AY$4))),(SUMIFS($B$9:$B56,$A$9:$A56,"&lt;"&amp;$A56,$A$9:$A56,"&gt;="&amp;AY$4,$A$9:$A56,"&lt;="&amp;AY$5)-SUM(_xlfn._xlws.FILTER(AY57:AY136,$A57:$A136&gt;AY$4),_xlfn._xlws.FILTER($C$9:AX136,$A$9:$A136&gt;AY$4))&gt;AY$6)),AY$6,MAX(0,SUMIFS($B$9:$B56,$A$9:$A56,"&lt;"&amp;$A56,$A$9:$A56,"&gt;="&amp;AY$4,$A$9:$A56,"&lt;="&amp;AY$5)-SUM(_xlfn._xlws.FILTER(AY57:AY136,$A57:$A136&gt;AY$4),_xlfn._xlws.FILTER($C$9:AX136,$A$9:$A136&gt;AY$4)))),"")</f>
        <v/>
      </c>
      <c r="AZ56" s="32" t="str" cm="1">
        <f t="array" ref="AZ56">IF(AND(($A56&lt;&gt;"")*($A56&gt;AZ$4)*($A56&lt;=AZ$5)),IF(AND((SUMIFS($B$9:$B56,$A$9:$A56,"&lt;"&amp;$A56,$A$9:$A56,"&gt;="&amp;AZ$4,$A$9:$A56,"&lt;="&amp;AZ$5)&gt;SUM(_xlfn._xlws.FILTER(AZ57:AZ136,$A57:$A136&gt;AZ$4),_xlfn._xlws.FILTER($C$9:AY136,$A$9:$A136&gt;AZ$4))),(SUMIFS($B$9:$B56,$A$9:$A56,"&lt;"&amp;$A56,$A$9:$A56,"&gt;="&amp;AZ$4,$A$9:$A56,"&lt;="&amp;AZ$5)-SUM(_xlfn._xlws.FILTER(AZ57:AZ136,$A57:$A136&gt;AZ$4),_xlfn._xlws.FILTER($C$9:AY136,$A$9:$A136&gt;AZ$4))&gt;AZ$6)),AZ$6,MAX(0,SUMIFS($B$9:$B56,$A$9:$A56,"&lt;"&amp;$A56,$A$9:$A56,"&gt;="&amp;AZ$4,$A$9:$A56,"&lt;="&amp;AZ$5)-SUM(_xlfn._xlws.FILTER(AZ57:AZ136,$A57:$A136&gt;AZ$4),_xlfn._xlws.FILTER($C$9:AY136,$A$9:$A136&gt;AZ$4)))),"")</f>
        <v/>
      </c>
      <c r="BA56" s="32" t="str" cm="1">
        <f t="array" ref="BA56">IF(AND(($A56&lt;&gt;"")*($A56&gt;BA$4)*($A56&lt;=BA$5)),IF(AND((SUMIFS($B$9:$B56,$A$9:$A56,"&lt;"&amp;$A56,$A$9:$A56,"&gt;="&amp;BA$4,$A$9:$A56,"&lt;="&amp;BA$5)&gt;SUM(_xlfn._xlws.FILTER(BA57:BA136,$A57:$A136&gt;BA$4),_xlfn._xlws.FILTER($C$9:AZ136,$A$9:$A136&gt;BA$4))),(SUMIFS($B$9:$B56,$A$9:$A56,"&lt;"&amp;$A56,$A$9:$A56,"&gt;="&amp;BA$4,$A$9:$A56,"&lt;="&amp;BA$5)-SUM(_xlfn._xlws.FILTER(BA57:BA136,$A57:$A136&gt;BA$4),_xlfn._xlws.FILTER($C$9:AZ136,$A$9:$A136&gt;BA$4))&gt;BA$6)),BA$6,MAX(0,SUMIFS($B$9:$B56,$A$9:$A56,"&lt;"&amp;$A56,$A$9:$A56,"&gt;="&amp;BA$4,$A$9:$A56,"&lt;="&amp;BA$5)-SUM(_xlfn._xlws.FILTER(BA57:BA136,$A57:$A136&gt;BA$4),_xlfn._xlws.FILTER($C$9:AZ136,$A$9:$A136&gt;BA$4)))),"")</f>
        <v/>
      </c>
      <c r="BB56" s="32" t="str" cm="1">
        <f t="array" ref="BB56">IF(AND(($A56&lt;&gt;"")*($A56&gt;BB$4)*($A56&lt;=BB$5)),IF(AND((SUMIFS($B$9:$B56,$A$9:$A56,"&lt;"&amp;$A56,$A$9:$A56,"&gt;="&amp;BB$4,$A$9:$A56,"&lt;="&amp;BB$5)&gt;SUM(_xlfn._xlws.FILTER(BB57:BB136,$A57:$A136&gt;BB$4),_xlfn._xlws.FILTER($C$9:BA136,$A$9:$A136&gt;BB$4))),(SUMIFS($B$9:$B56,$A$9:$A56,"&lt;"&amp;$A56,$A$9:$A56,"&gt;="&amp;BB$4,$A$9:$A56,"&lt;="&amp;BB$5)-SUM(_xlfn._xlws.FILTER(BB57:BB136,$A57:$A136&gt;BB$4),_xlfn._xlws.FILTER($C$9:BA136,$A$9:$A136&gt;BB$4))&gt;BB$6)),BB$6,MAX(0,SUMIFS($B$9:$B56,$A$9:$A56,"&lt;"&amp;$A56,$A$9:$A56,"&gt;="&amp;BB$4,$A$9:$A56,"&lt;="&amp;BB$5)-SUM(_xlfn._xlws.FILTER(BB57:BB136,$A57:$A136&gt;BB$4),_xlfn._xlws.FILTER($C$9:BA136,$A$9:$A136&gt;BB$4)))),"")</f>
        <v/>
      </c>
      <c r="BC56" s="32" t="str" cm="1">
        <f t="array" ref="BC56">IF(AND(($A56&lt;&gt;"")*($A56&gt;BC$4)*($A56&lt;=BC$5)),IF(AND((SUMIFS($B$9:$B56,$A$9:$A56,"&lt;"&amp;$A56,$A$9:$A56,"&gt;="&amp;BC$4,$A$9:$A56,"&lt;="&amp;BC$5)&gt;SUM(_xlfn._xlws.FILTER(BC57:BC136,$A57:$A136&gt;BC$4),_xlfn._xlws.FILTER($C$9:BB136,$A$9:$A136&gt;BC$4))),(SUMIFS($B$9:$B56,$A$9:$A56,"&lt;"&amp;$A56,$A$9:$A56,"&gt;="&amp;BC$4,$A$9:$A56,"&lt;="&amp;BC$5)-SUM(_xlfn._xlws.FILTER(BC57:BC136,$A57:$A136&gt;BC$4),_xlfn._xlws.FILTER($C$9:BB136,$A$9:$A136&gt;BC$4))&gt;BC$6)),BC$6,MAX(0,SUMIFS($B$9:$B56,$A$9:$A56,"&lt;"&amp;$A56,$A$9:$A56,"&gt;="&amp;BC$4,$A$9:$A56,"&lt;="&amp;BC$5)-SUM(_xlfn._xlws.FILTER(BC57:BC136,$A57:$A136&gt;BC$4),_xlfn._xlws.FILTER($C$9:BB136,$A$9:$A136&gt;BC$4)))),"")</f>
        <v/>
      </c>
      <c r="BD56" s="32" t="str" cm="1">
        <f t="array" ref="BD56">IF(AND(($A56&lt;&gt;"")*($A56&gt;BD$4)*($A56&lt;=BD$5)),IF(AND((SUMIFS($B$9:$B56,$A$9:$A56,"&lt;"&amp;$A56,$A$9:$A56,"&gt;="&amp;BD$4,$A$9:$A56,"&lt;="&amp;BD$5)&gt;SUM(_xlfn._xlws.FILTER(BD57:BD136,$A57:$A136&gt;BD$4),_xlfn._xlws.FILTER($C$9:BC136,$A$9:$A136&gt;BD$4))),(SUMIFS($B$9:$B56,$A$9:$A56,"&lt;"&amp;$A56,$A$9:$A56,"&gt;="&amp;BD$4,$A$9:$A56,"&lt;="&amp;BD$5)-SUM(_xlfn._xlws.FILTER(BD57:BD136,$A57:$A136&gt;BD$4),_xlfn._xlws.FILTER($C$9:BC136,$A$9:$A136&gt;BD$4))&gt;BD$6)),BD$6,MAX(0,SUMIFS($B$9:$B56,$A$9:$A56,"&lt;"&amp;$A56,$A$9:$A56,"&gt;="&amp;BD$4,$A$9:$A56,"&lt;="&amp;BD$5)-SUM(_xlfn._xlws.FILTER(BD57:BD136,$A57:$A136&gt;BD$4),_xlfn._xlws.FILTER($C$9:BC136,$A$9:$A136&gt;BD$4)))),"")</f>
        <v/>
      </c>
      <c r="BE56" s="32" t="str" cm="1">
        <f t="array" ref="BE56">IF(AND(($A56&lt;&gt;"")*($A56&gt;BE$4)*($A56&lt;=BE$5)),IF(AND((SUMIFS($B$9:$B56,$A$9:$A56,"&lt;"&amp;$A56,$A$9:$A56,"&gt;="&amp;BE$4,$A$9:$A56,"&lt;="&amp;BE$5)&gt;SUM(_xlfn._xlws.FILTER(BE57:BE136,$A57:$A136&gt;BE$4),_xlfn._xlws.FILTER($C$9:BD136,$A$9:$A136&gt;BE$4))),(SUMIFS($B$9:$B56,$A$9:$A56,"&lt;"&amp;$A56,$A$9:$A56,"&gt;="&amp;BE$4,$A$9:$A56,"&lt;="&amp;BE$5)-SUM(_xlfn._xlws.FILTER(BE57:BE136,$A57:$A136&gt;BE$4),_xlfn._xlws.FILTER($C$9:BD136,$A$9:$A136&gt;BE$4))&gt;BE$6)),BE$6,MAX(0,SUMIFS($B$9:$B56,$A$9:$A56,"&lt;"&amp;$A56,$A$9:$A56,"&gt;="&amp;BE$4,$A$9:$A56,"&lt;="&amp;BE$5)-SUM(_xlfn._xlws.FILTER(BE57:BE136,$A57:$A136&gt;BE$4),_xlfn._xlws.FILTER($C$9:BD136,$A$9:$A136&gt;BE$4)))),"")</f>
        <v/>
      </c>
      <c r="BF56" s="32" t="str" cm="1">
        <f t="array" ref="BF56">IF(AND(($A56&lt;&gt;"")*($A56&gt;BF$4)*($A56&lt;=BF$5)),IF(AND((SUMIFS($B$9:$B56,$A$9:$A56,"&lt;"&amp;$A56,$A$9:$A56,"&gt;="&amp;BF$4,$A$9:$A56,"&lt;="&amp;BF$5)&gt;SUM(_xlfn._xlws.FILTER(BF57:BF136,$A57:$A136&gt;BF$4),_xlfn._xlws.FILTER($C$9:BE136,$A$9:$A136&gt;BF$4))),(SUMIFS($B$9:$B56,$A$9:$A56,"&lt;"&amp;$A56,$A$9:$A56,"&gt;="&amp;BF$4,$A$9:$A56,"&lt;="&amp;BF$5)-SUM(_xlfn._xlws.FILTER(BF57:BF136,$A57:$A136&gt;BF$4),_xlfn._xlws.FILTER($C$9:BE136,$A$9:$A136&gt;BF$4))&gt;BF$6)),BF$6,MAX(0,SUMIFS($B$9:$B56,$A$9:$A56,"&lt;"&amp;$A56,$A$9:$A56,"&gt;="&amp;BF$4,$A$9:$A56,"&lt;="&amp;BF$5)-SUM(_xlfn._xlws.FILTER(BF57:BF136,$A57:$A136&gt;BF$4),_xlfn._xlws.FILTER($C$9:BE136,$A$9:$A136&gt;BF$4)))),"")</f>
        <v/>
      </c>
      <c r="BG56" s="32" t="str" cm="1">
        <f t="array" ref="BG56">IF(AND(($A56&lt;&gt;"")*($A56&gt;BG$4)*($A56&lt;=BG$5)),IF(AND((SUMIFS($B$9:$B56,$A$9:$A56,"&lt;"&amp;$A56,$A$9:$A56,"&gt;="&amp;BG$4,$A$9:$A56,"&lt;="&amp;BG$5)&gt;SUM(_xlfn._xlws.FILTER(BG57:BG136,$A57:$A136&gt;BG$4),_xlfn._xlws.FILTER($C$9:BF136,$A$9:$A136&gt;BG$4))),(SUMIFS($B$9:$B56,$A$9:$A56,"&lt;"&amp;$A56,$A$9:$A56,"&gt;="&amp;BG$4,$A$9:$A56,"&lt;="&amp;BG$5)-SUM(_xlfn._xlws.FILTER(BG57:BG136,$A57:$A136&gt;BG$4),_xlfn._xlws.FILTER($C$9:BF136,$A$9:$A136&gt;BG$4))&gt;BG$6)),BG$6,MAX(0,SUMIFS($B$9:$B56,$A$9:$A56,"&lt;"&amp;$A56,$A$9:$A56,"&gt;="&amp;BG$4,$A$9:$A56,"&lt;="&amp;BG$5)-SUM(_xlfn._xlws.FILTER(BG57:BG136,$A57:$A136&gt;BG$4),_xlfn._xlws.FILTER($C$9:BF136,$A$9:$A136&gt;BG$4)))),"")</f>
        <v/>
      </c>
      <c r="BH56" s="32" t="str" cm="1">
        <f t="array" ref="BH56">IF(AND(($A56&lt;&gt;"")*($A56&gt;BH$4)*($A56&lt;=BH$5)),IF(AND((SUMIFS($B$9:$B56,$A$9:$A56,"&lt;"&amp;$A56,$A$9:$A56,"&gt;="&amp;BH$4,$A$9:$A56,"&lt;="&amp;BH$5)&gt;SUM(_xlfn._xlws.FILTER(BH57:BH136,$A57:$A136&gt;BH$4),_xlfn._xlws.FILTER($C$9:BG136,$A$9:$A136&gt;BH$4))),(SUMIFS($B$9:$B56,$A$9:$A56,"&lt;"&amp;$A56,$A$9:$A56,"&gt;="&amp;BH$4,$A$9:$A56,"&lt;="&amp;BH$5)-SUM(_xlfn._xlws.FILTER(BH57:BH136,$A57:$A136&gt;BH$4),_xlfn._xlws.FILTER($C$9:BG136,$A$9:$A136&gt;BH$4))&gt;BH$6)),BH$6,MAX(0,SUMIFS($B$9:$B56,$A$9:$A56,"&lt;"&amp;$A56,$A$9:$A56,"&gt;="&amp;BH$4,$A$9:$A56,"&lt;="&amp;BH$5)-SUM(_xlfn._xlws.FILTER(BH57:BH136,$A57:$A136&gt;BH$4),_xlfn._xlws.FILTER($C$9:BG136,$A$9:$A136&gt;BH$4)))),"")</f>
        <v/>
      </c>
      <c r="BI56" s="32" t="str" cm="1">
        <f t="array" ref="BI56">IF(AND(($A56&lt;&gt;"")*($A56&gt;BI$4)*($A56&lt;=BI$5)),IF(AND((SUMIFS($B$9:$B56,$A$9:$A56,"&lt;"&amp;$A56,$A$9:$A56,"&gt;="&amp;BI$4,$A$9:$A56,"&lt;="&amp;BI$5)&gt;SUM(_xlfn._xlws.FILTER(BI57:BI136,$A57:$A136&gt;BI$4),_xlfn._xlws.FILTER($C$9:BH136,$A$9:$A136&gt;BI$4))),(SUMIFS($B$9:$B56,$A$9:$A56,"&lt;"&amp;$A56,$A$9:$A56,"&gt;="&amp;BI$4,$A$9:$A56,"&lt;="&amp;BI$5)-SUM(_xlfn._xlws.FILTER(BI57:BI136,$A57:$A136&gt;BI$4),_xlfn._xlws.FILTER($C$9:BH136,$A$9:$A136&gt;BI$4))&gt;BI$6)),BI$6,MAX(0,SUMIFS($B$9:$B56,$A$9:$A56,"&lt;"&amp;$A56,$A$9:$A56,"&gt;="&amp;BI$4,$A$9:$A56,"&lt;="&amp;BI$5)-SUM(_xlfn._xlws.FILTER(BI57:BI136,$A57:$A136&gt;BI$4),_xlfn._xlws.FILTER($C$9:BH136,$A$9:$A136&gt;BI$4)))),"")</f>
        <v/>
      </c>
      <c r="BJ56" s="32" t="str" cm="1">
        <f t="array" ref="BJ56">IF(AND(($A56&lt;&gt;"")*($A56&gt;BJ$4)*($A56&lt;=BJ$5)),IF(AND((SUMIFS($B$9:$B56,$A$9:$A56,"&lt;"&amp;$A56,$A$9:$A56,"&gt;="&amp;BJ$4,$A$9:$A56,"&lt;="&amp;BJ$5)&gt;SUM(_xlfn._xlws.FILTER(BJ57:BJ136,$A57:$A136&gt;BJ$4),_xlfn._xlws.FILTER($C$9:BI136,$A$9:$A136&gt;BJ$4))),(SUMIFS($B$9:$B56,$A$9:$A56,"&lt;"&amp;$A56,$A$9:$A56,"&gt;="&amp;BJ$4,$A$9:$A56,"&lt;="&amp;BJ$5)-SUM(_xlfn._xlws.FILTER(BJ57:BJ136,$A57:$A136&gt;BJ$4),_xlfn._xlws.FILTER($C$9:BI136,$A$9:$A136&gt;BJ$4))&gt;BJ$6)),BJ$6,MAX(0,SUMIFS($B$9:$B56,$A$9:$A56,"&lt;"&amp;$A56,$A$9:$A56,"&gt;="&amp;BJ$4,$A$9:$A56,"&lt;="&amp;BJ$5)-SUM(_xlfn._xlws.FILTER(BJ57:BJ136,$A57:$A136&gt;BJ$4),_xlfn._xlws.FILTER($C$9:BI136,$A$9:$A136&gt;BJ$4)))),"")</f>
        <v/>
      </c>
      <c r="BK56" s="32" t="str" cm="1">
        <f t="array" ref="BK56">IF(AND(($A56&lt;&gt;"")*($A56&gt;BK$4)*($A56&lt;=BK$5)),IF(AND((SUMIFS($B$9:$B56,$A$9:$A56,"&lt;"&amp;$A56,$A$9:$A56,"&gt;="&amp;BK$4,$A$9:$A56,"&lt;="&amp;BK$5)&gt;SUM(_xlfn._xlws.FILTER(BK57:BK136,$A57:$A136&gt;BK$4),_xlfn._xlws.FILTER($C$9:BJ136,$A$9:$A136&gt;BK$4))),(SUMIFS($B$9:$B56,$A$9:$A56,"&lt;"&amp;$A56,$A$9:$A56,"&gt;="&amp;BK$4,$A$9:$A56,"&lt;="&amp;BK$5)-SUM(_xlfn._xlws.FILTER(BK57:BK136,$A57:$A136&gt;BK$4),_xlfn._xlws.FILTER($C$9:BJ136,$A$9:$A136&gt;BK$4))&gt;BK$6)),BK$6,MAX(0,SUMIFS($B$9:$B56,$A$9:$A56,"&lt;"&amp;$A56,$A$9:$A56,"&gt;="&amp;BK$4,$A$9:$A56,"&lt;="&amp;BK$5)-SUM(_xlfn._xlws.FILTER(BK57:BK136,$A57:$A136&gt;BK$4),_xlfn._xlws.FILTER($C$9:BJ136,$A$9:$A136&gt;BK$4)))),"")</f>
        <v/>
      </c>
      <c r="BL56" s="32" t="str" cm="1">
        <f t="array" ref="BL56">IF(AND(($A56&lt;&gt;"")*($A56&gt;BL$4)*($A56&lt;=BL$5)),IF(AND((SUMIFS($B$9:$B56,$A$9:$A56,"&lt;"&amp;$A56,$A$9:$A56,"&gt;="&amp;BL$4,$A$9:$A56,"&lt;="&amp;BL$5)&gt;SUM(_xlfn._xlws.FILTER(BL57:BL136,$A57:$A136&gt;BL$4),_xlfn._xlws.FILTER($C$9:BK136,$A$9:$A136&gt;BL$4))),(SUMIFS($B$9:$B56,$A$9:$A56,"&lt;"&amp;$A56,$A$9:$A56,"&gt;="&amp;BL$4,$A$9:$A56,"&lt;="&amp;BL$5)-SUM(_xlfn._xlws.FILTER(BL57:BL136,$A57:$A136&gt;BL$4),_xlfn._xlws.FILTER($C$9:BK136,$A$9:$A136&gt;BL$4))&gt;BL$6)),BL$6,MAX(0,SUMIFS($B$9:$B56,$A$9:$A56,"&lt;"&amp;$A56,$A$9:$A56,"&gt;="&amp;BL$4,$A$9:$A56,"&lt;="&amp;BL$5)-SUM(_xlfn._xlws.FILTER(BL57:BL136,$A57:$A136&gt;BL$4),_xlfn._xlws.FILTER($C$9:BK136,$A$9:$A136&gt;BL$4)))),"")</f>
        <v/>
      </c>
      <c r="BM56" s="32" t="str" cm="1">
        <f t="array" ref="BM56">IF(AND(($A56&lt;&gt;"")*($A56&gt;BM$4)*($A56&lt;=BM$5)),IF(AND((SUMIFS($B$9:$B56,$A$9:$A56,"&lt;"&amp;$A56,$A$9:$A56,"&gt;="&amp;BM$4,$A$9:$A56,"&lt;="&amp;BM$5)&gt;SUM(_xlfn._xlws.FILTER(BM57:BM136,$A57:$A136&gt;BM$4),_xlfn._xlws.FILTER($C$9:BL136,$A$9:$A136&gt;BM$4))),(SUMIFS($B$9:$B56,$A$9:$A56,"&lt;"&amp;$A56,$A$9:$A56,"&gt;="&amp;BM$4,$A$9:$A56,"&lt;="&amp;BM$5)-SUM(_xlfn._xlws.FILTER(BM57:BM136,$A57:$A136&gt;BM$4),_xlfn._xlws.FILTER($C$9:BL136,$A$9:$A136&gt;BM$4))&gt;BM$6)),BM$6,MAX(0,SUMIFS($B$9:$B56,$A$9:$A56,"&lt;"&amp;$A56,$A$9:$A56,"&gt;="&amp;BM$4,$A$9:$A56,"&lt;="&amp;BM$5)-SUM(_xlfn._xlws.FILTER(BM57:BM136,$A57:$A136&gt;BM$4),_xlfn._xlws.FILTER($C$9:BL136,$A$9:$A136&gt;BM$4)))),"")</f>
        <v/>
      </c>
      <c r="BN56" s="32" t="str" cm="1">
        <f t="array" ref="BN56">IF(AND(($A56&lt;&gt;"")*($A56&gt;BN$4)*($A56&lt;=BN$5)),IF(AND((SUMIFS($B$9:$B56,$A$9:$A56,"&lt;"&amp;$A56,$A$9:$A56,"&gt;="&amp;BN$4,$A$9:$A56,"&lt;="&amp;BN$5)&gt;SUM(_xlfn._xlws.FILTER(BN57:BN136,$A57:$A136&gt;BN$4),_xlfn._xlws.FILTER($C$9:BM136,$A$9:$A136&gt;BN$4))),(SUMIFS($B$9:$B56,$A$9:$A56,"&lt;"&amp;$A56,$A$9:$A56,"&gt;="&amp;BN$4,$A$9:$A56,"&lt;="&amp;BN$5)-SUM(_xlfn._xlws.FILTER(BN57:BN136,$A57:$A136&gt;BN$4),_xlfn._xlws.FILTER($C$9:BM136,$A$9:$A136&gt;BN$4))&gt;BN$6)),BN$6,MAX(0,SUMIFS($B$9:$B56,$A$9:$A56,"&lt;"&amp;$A56,$A$9:$A56,"&gt;="&amp;BN$4,$A$9:$A56,"&lt;="&amp;BN$5)-SUM(_xlfn._xlws.FILTER(BN57:BN136,$A57:$A136&gt;BN$4),_xlfn._xlws.FILTER($C$9:BM136,$A$9:$A136&gt;BN$4)))),"")</f>
        <v/>
      </c>
      <c r="BO56" s="32" t="str" cm="1">
        <f t="array" ref="BO56">IF(AND(($A56&lt;&gt;"")*($A56&gt;BO$4)*($A56&lt;=BO$5)),IF(AND((SUMIFS($B$9:$B56,$A$9:$A56,"&lt;"&amp;$A56,$A$9:$A56,"&gt;="&amp;BO$4,$A$9:$A56,"&lt;="&amp;BO$5)&gt;SUM(_xlfn._xlws.FILTER(BO57:BO136,$A57:$A136&gt;BO$4),_xlfn._xlws.FILTER($C$9:BN136,$A$9:$A136&gt;BO$4))),(SUMIFS($B$9:$B56,$A$9:$A56,"&lt;"&amp;$A56,$A$9:$A56,"&gt;="&amp;BO$4,$A$9:$A56,"&lt;="&amp;BO$5)-SUM(_xlfn._xlws.FILTER(BO57:BO136,$A57:$A136&gt;BO$4),_xlfn._xlws.FILTER($C$9:BN136,$A$9:$A136&gt;BO$4))&gt;BO$6)),BO$6,MAX(0,SUMIFS($B$9:$B56,$A$9:$A56,"&lt;"&amp;$A56,$A$9:$A56,"&gt;="&amp;BO$4,$A$9:$A56,"&lt;="&amp;BO$5)-SUM(_xlfn._xlws.FILTER(BO57:BO136,$A57:$A136&gt;BO$4),_xlfn._xlws.FILTER($C$9:BN136,$A$9:$A136&gt;BO$4)))),"")</f>
        <v/>
      </c>
      <c r="BP56" s="32" t="str" cm="1">
        <f t="array" ref="BP56">IF(AND(($A56&lt;&gt;"")*($A56&gt;BP$4)*($A56&lt;=BP$5)),IF(AND((SUMIFS($B$9:$B56,$A$9:$A56,"&lt;"&amp;$A56,$A$9:$A56,"&gt;="&amp;BP$4,$A$9:$A56,"&lt;="&amp;BP$5)&gt;SUM(_xlfn._xlws.FILTER(BP57:BP136,$A57:$A136&gt;BP$4),_xlfn._xlws.FILTER($C$9:BO136,$A$9:$A136&gt;BP$4))),(SUMIFS($B$9:$B56,$A$9:$A56,"&lt;"&amp;$A56,$A$9:$A56,"&gt;="&amp;BP$4,$A$9:$A56,"&lt;="&amp;BP$5)-SUM(_xlfn._xlws.FILTER(BP57:BP136,$A57:$A136&gt;BP$4),_xlfn._xlws.FILTER($C$9:BO136,$A$9:$A136&gt;BP$4))&gt;BP$6)),BP$6,MAX(0,SUMIFS($B$9:$B56,$A$9:$A56,"&lt;"&amp;$A56,$A$9:$A56,"&gt;="&amp;BP$4,$A$9:$A56,"&lt;="&amp;BP$5)-SUM(_xlfn._xlws.FILTER(BP57:BP136,$A57:$A136&gt;BP$4),_xlfn._xlws.FILTER($C$9:BO136,$A$9:$A136&gt;BP$4)))),"")</f>
        <v/>
      </c>
      <c r="BQ56" s="32" t="str" cm="1">
        <f t="array" ref="BQ56">IF(AND(($A56&lt;&gt;"")*($A56&gt;BQ$4)*($A56&lt;=BQ$5)),IF(AND((SUMIFS($B$9:$B56,$A$9:$A56,"&lt;"&amp;$A56,$A$9:$A56,"&gt;="&amp;BQ$4,$A$9:$A56,"&lt;="&amp;BQ$5)&gt;SUM(_xlfn._xlws.FILTER(BQ57:BQ136,$A57:$A136&gt;BQ$4),_xlfn._xlws.FILTER($C$9:BP136,$A$9:$A136&gt;BQ$4))),(SUMIFS($B$9:$B56,$A$9:$A56,"&lt;"&amp;$A56,$A$9:$A56,"&gt;="&amp;BQ$4,$A$9:$A56,"&lt;="&amp;BQ$5)-SUM(_xlfn._xlws.FILTER(BQ57:BQ136,$A57:$A136&gt;BQ$4),_xlfn._xlws.FILTER($C$9:BP136,$A$9:$A136&gt;BQ$4))&gt;BQ$6)),BQ$6,MAX(0,SUMIFS($B$9:$B56,$A$9:$A56,"&lt;"&amp;$A56,$A$9:$A56,"&gt;="&amp;BQ$4,$A$9:$A56,"&lt;="&amp;BQ$5)-SUM(_xlfn._xlws.FILTER(BQ57:BQ136,$A57:$A136&gt;BQ$4),_xlfn._xlws.FILTER($C$9:BP136,$A$9:$A136&gt;BQ$4)))),"")</f>
        <v/>
      </c>
      <c r="BR56" s="32" t="str" cm="1">
        <f t="array" ref="BR56">IF(AND(($A56&lt;&gt;"")*($A56&gt;BR$4)*($A56&lt;=BR$5)),IF(AND((SUMIFS($B$9:$B56,$A$9:$A56,"&lt;"&amp;$A56,$A$9:$A56,"&gt;="&amp;BR$4,$A$9:$A56,"&lt;="&amp;BR$5)&gt;SUM(_xlfn._xlws.FILTER(BR57:BR136,$A57:$A136&gt;BR$4),_xlfn._xlws.FILTER($C$9:BQ136,$A$9:$A136&gt;BR$4))),(SUMIFS($B$9:$B56,$A$9:$A56,"&lt;"&amp;$A56,$A$9:$A56,"&gt;="&amp;BR$4,$A$9:$A56,"&lt;="&amp;BR$5)-SUM(_xlfn._xlws.FILTER(BR57:BR136,$A57:$A136&gt;BR$4),_xlfn._xlws.FILTER($C$9:BQ136,$A$9:$A136&gt;BR$4))&gt;BR$6)),BR$6,MAX(0,SUMIFS($B$9:$B56,$A$9:$A56,"&lt;"&amp;$A56,$A$9:$A56,"&gt;="&amp;BR$4,$A$9:$A56,"&lt;="&amp;BR$5)-SUM(_xlfn._xlws.FILTER(BR57:BR136,$A57:$A136&gt;BR$4),_xlfn._xlws.FILTER($C$9:BQ136,$A$9:$A136&gt;BR$4)))),"")</f>
        <v/>
      </c>
      <c r="BS56" s="32" t="str" cm="1">
        <f t="array" ref="BS56">IF(AND(($A56&lt;&gt;"")*($A56&gt;BS$4)*($A56&lt;=BS$5)),IF(AND((SUMIFS($B$9:$B56,$A$9:$A56,"&lt;"&amp;$A56,$A$9:$A56,"&gt;="&amp;BS$4,$A$9:$A56,"&lt;="&amp;BS$5)&gt;SUM(_xlfn._xlws.FILTER(BS57:BS136,$A57:$A136&gt;BS$4),_xlfn._xlws.FILTER($C$9:BR136,$A$9:$A136&gt;BS$4))),(SUMIFS($B$9:$B56,$A$9:$A56,"&lt;"&amp;$A56,$A$9:$A56,"&gt;="&amp;BS$4,$A$9:$A56,"&lt;="&amp;BS$5)-SUM(_xlfn._xlws.FILTER(BS57:BS136,$A57:$A136&gt;BS$4),_xlfn._xlws.FILTER($C$9:BR136,$A$9:$A136&gt;BS$4))&gt;BS$6)),BS$6,MAX(0,SUMIFS($B$9:$B56,$A$9:$A56,"&lt;"&amp;$A56,$A$9:$A56,"&gt;="&amp;BS$4,$A$9:$A56,"&lt;="&amp;BS$5)-SUM(_xlfn._xlws.FILTER(BS57:BS136,$A57:$A136&gt;BS$4),_xlfn._xlws.FILTER($C$9:BR136,$A$9:$A136&gt;BS$4)))),"")</f>
        <v/>
      </c>
      <c r="BT56" s="32" t="str" cm="1">
        <f t="array" ref="BT56">IF(AND(($A56&lt;&gt;"")*($A56&gt;BT$4)*($A56&lt;=BT$5)),IF(AND((SUMIFS($B$9:$B56,$A$9:$A56,"&lt;"&amp;$A56,$A$9:$A56,"&gt;="&amp;BT$4,$A$9:$A56,"&lt;="&amp;BT$5)&gt;SUM(_xlfn._xlws.FILTER(BT57:BT136,$A57:$A136&gt;BT$4),_xlfn._xlws.FILTER($C$9:BS136,$A$9:$A136&gt;BT$4))),(SUMIFS($B$9:$B56,$A$9:$A56,"&lt;"&amp;$A56,$A$9:$A56,"&gt;="&amp;BT$4,$A$9:$A56,"&lt;="&amp;BT$5)-SUM(_xlfn._xlws.FILTER(BT57:BT136,$A57:$A136&gt;BT$4),_xlfn._xlws.FILTER($C$9:BS136,$A$9:$A136&gt;BT$4))&gt;BT$6)),BT$6,MAX(0,SUMIFS($B$9:$B56,$A$9:$A56,"&lt;"&amp;$A56,$A$9:$A56,"&gt;="&amp;BT$4,$A$9:$A56,"&lt;="&amp;BT$5)-SUM(_xlfn._xlws.FILTER(BT57:BT136,$A57:$A136&gt;BT$4),_xlfn._xlws.FILTER($C$9:BS136,$A$9:$A136&gt;BT$4)))),"")</f>
        <v/>
      </c>
      <c r="BU56" s="32" t="str" cm="1">
        <f t="array" ref="BU56">IF(AND(($A56&lt;&gt;"")*($A56&gt;BU$4)*($A56&lt;=BU$5)),IF(AND((SUMIFS($B$9:$B56,$A$9:$A56,"&lt;"&amp;$A56,$A$9:$A56,"&gt;="&amp;BU$4,$A$9:$A56,"&lt;="&amp;BU$5)&gt;SUM(_xlfn._xlws.FILTER(BU57:BU136,$A57:$A136&gt;BU$4),_xlfn._xlws.FILTER($C$9:BT136,$A$9:$A136&gt;BU$4))),(SUMIFS($B$9:$B56,$A$9:$A56,"&lt;"&amp;$A56,$A$9:$A56,"&gt;="&amp;BU$4,$A$9:$A56,"&lt;="&amp;BU$5)-SUM(_xlfn._xlws.FILTER(BU57:BU136,$A57:$A136&gt;BU$4),_xlfn._xlws.FILTER($C$9:BT136,$A$9:$A136&gt;BU$4))&gt;BU$6)),BU$6,MAX(0,SUMIFS($B$9:$B56,$A$9:$A56,"&lt;"&amp;$A56,$A$9:$A56,"&gt;="&amp;BU$4,$A$9:$A56,"&lt;="&amp;BU$5)-SUM(_xlfn._xlws.FILTER(BU57:BU136,$A57:$A136&gt;BU$4),_xlfn._xlws.FILTER($C$9:BT136,$A$9:$A136&gt;BU$4)))),"")</f>
        <v/>
      </c>
      <c r="BV56" s="32" t="str" cm="1">
        <f t="array" ref="BV56">IF(AND(($A56&lt;&gt;"")*($A56&gt;BV$4)*($A56&lt;=BV$5)),IF(AND((SUMIFS($B$9:$B56,$A$9:$A56,"&lt;"&amp;$A56,$A$9:$A56,"&gt;="&amp;BV$4,$A$9:$A56,"&lt;="&amp;BV$5)&gt;SUM(_xlfn._xlws.FILTER(BV57:BV136,$A57:$A136&gt;BV$4),_xlfn._xlws.FILTER($C$9:BU136,$A$9:$A136&gt;BV$4))),(SUMIFS($B$9:$B56,$A$9:$A56,"&lt;"&amp;$A56,$A$9:$A56,"&gt;="&amp;BV$4,$A$9:$A56,"&lt;="&amp;BV$5)-SUM(_xlfn._xlws.FILTER(BV57:BV136,$A57:$A136&gt;BV$4),_xlfn._xlws.FILTER($C$9:BU136,$A$9:$A136&gt;BV$4))&gt;BV$6)),BV$6,MAX(0,SUMIFS($B$9:$B56,$A$9:$A56,"&lt;"&amp;$A56,$A$9:$A56,"&gt;="&amp;BV$4,$A$9:$A56,"&lt;="&amp;BV$5)-SUM(_xlfn._xlws.FILTER(BV57:BV136,$A57:$A136&gt;BV$4),_xlfn._xlws.FILTER($C$9:BU136,$A$9:$A136&gt;BV$4)))),"")</f>
        <v/>
      </c>
      <c r="BW56" s="32" t="str" cm="1">
        <f t="array" ref="BW56">IF(AND(($A56&lt;&gt;"")*($A56&gt;BW$4)*($A56&lt;=BW$5)),IF(AND((SUMIFS($B$9:$B56,$A$9:$A56,"&lt;"&amp;$A56,$A$9:$A56,"&gt;="&amp;BW$4,$A$9:$A56,"&lt;="&amp;BW$5)&gt;SUM(_xlfn._xlws.FILTER(BW57:BW136,$A57:$A136&gt;BW$4),_xlfn._xlws.FILTER($C$9:BV136,$A$9:$A136&gt;BW$4))),(SUMIFS($B$9:$B56,$A$9:$A56,"&lt;"&amp;$A56,$A$9:$A56,"&gt;="&amp;BW$4,$A$9:$A56,"&lt;="&amp;BW$5)-SUM(_xlfn._xlws.FILTER(BW57:BW136,$A57:$A136&gt;BW$4),_xlfn._xlws.FILTER($C$9:BV136,$A$9:$A136&gt;BW$4))&gt;BW$6)),BW$6,MAX(0,SUMIFS($B$9:$B56,$A$9:$A56,"&lt;"&amp;$A56,$A$9:$A56,"&gt;="&amp;BW$4,$A$9:$A56,"&lt;="&amp;BW$5)-SUM(_xlfn._xlws.FILTER(BW57:BW136,$A57:$A136&gt;BW$4),_xlfn._xlws.FILTER($C$9:BV136,$A$9:$A136&gt;BW$4)))),"")</f>
        <v/>
      </c>
      <c r="BX56" s="32" t="str" cm="1">
        <f t="array" ref="BX56">IF(AND(($A56&lt;&gt;"")*($A56&gt;BX$4)*($A56&lt;=BX$5)),IF(AND((SUMIFS($B$9:$B56,$A$9:$A56,"&lt;"&amp;$A56,$A$9:$A56,"&gt;="&amp;BX$4,$A$9:$A56,"&lt;="&amp;BX$5)&gt;SUM(_xlfn._xlws.FILTER(BX57:BX136,$A57:$A136&gt;BX$4),_xlfn._xlws.FILTER($C$9:BW136,$A$9:$A136&gt;BX$4))),(SUMIFS($B$9:$B56,$A$9:$A56,"&lt;"&amp;$A56,$A$9:$A56,"&gt;="&amp;BX$4,$A$9:$A56,"&lt;="&amp;BX$5)-SUM(_xlfn._xlws.FILTER(BX57:BX136,$A57:$A136&gt;BX$4),_xlfn._xlws.FILTER($C$9:BW136,$A$9:$A136&gt;BX$4))&gt;BX$6)),BX$6,MAX(0,SUMIFS($B$9:$B56,$A$9:$A56,"&lt;"&amp;$A56,$A$9:$A56,"&gt;="&amp;BX$4,$A$9:$A56,"&lt;="&amp;BX$5)-SUM(_xlfn._xlws.FILTER(BX57:BX136,$A57:$A136&gt;BX$4),_xlfn._xlws.FILTER($C$9:BW136,$A$9:$A136&gt;BX$4)))),"")</f>
        <v/>
      </c>
      <c r="BY56" s="32" t="str" cm="1">
        <f t="array" ref="BY56">IF(AND(($A56&lt;&gt;"")*($A56&gt;BY$4)*($A56&lt;=BY$5)),IF(AND((SUMIFS($B$9:$B56,$A$9:$A56,"&lt;"&amp;$A56,$A$9:$A56,"&gt;="&amp;BY$4,$A$9:$A56,"&lt;="&amp;BY$5)&gt;SUM(_xlfn._xlws.FILTER(BY57:BY136,$A57:$A136&gt;BY$4),_xlfn._xlws.FILTER($C$9:BX136,$A$9:$A136&gt;BY$4))),(SUMIFS($B$9:$B56,$A$9:$A56,"&lt;"&amp;$A56,$A$9:$A56,"&gt;="&amp;BY$4,$A$9:$A56,"&lt;="&amp;BY$5)-SUM(_xlfn._xlws.FILTER(BY57:BY136,$A57:$A136&gt;BY$4),_xlfn._xlws.FILTER($C$9:BX136,$A$9:$A136&gt;BY$4))&gt;BY$6)),BY$6,MAX(0,SUMIFS($B$9:$B56,$A$9:$A56,"&lt;"&amp;$A56,$A$9:$A56,"&gt;="&amp;BY$4,$A$9:$A56,"&lt;="&amp;BY$5)-SUM(_xlfn._xlws.FILTER(BY57:BY136,$A57:$A136&gt;BY$4),_xlfn._xlws.FILTER($C$9:BX136,$A$9:$A136&gt;BY$4)))),"")</f>
        <v/>
      </c>
      <c r="BZ56" s="32" t="str" cm="1">
        <f t="array" ref="BZ56">IF(AND(($A56&lt;&gt;"")*($A56&gt;BZ$4)*($A56&lt;=BZ$5)),IF(AND((SUMIFS($B$9:$B56,$A$9:$A56,"&lt;"&amp;$A56,$A$9:$A56,"&gt;="&amp;BZ$4,$A$9:$A56,"&lt;="&amp;BZ$5)&gt;SUM(_xlfn._xlws.FILTER(BZ57:BZ136,$A57:$A136&gt;BZ$4),_xlfn._xlws.FILTER($C$9:BY136,$A$9:$A136&gt;BZ$4))),(SUMIFS($B$9:$B56,$A$9:$A56,"&lt;"&amp;$A56,$A$9:$A56,"&gt;="&amp;BZ$4,$A$9:$A56,"&lt;="&amp;BZ$5)-SUM(_xlfn._xlws.FILTER(BZ57:BZ136,$A57:$A136&gt;BZ$4),_xlfn._xlws.FILTER($C$9:BY136,$A$9:$A136&gt;BZ$4))&gt;BZ$6)),BZ$6,MAX(0,SUMIFS($B$9:$B56,$A$9:$A56,"&lt;"&amp;$A56,$A$9:$A56,"&gt;="&amp;BZ$4,$A$9:$A56,"&lt;="&amp;BZ$5)-SUM(_xlfn._xlws.FILTER(BZ57:BZ136,$A57:$A136&gt;BZ$4),_xlfn._xlws.FILTER($C$9:BY136,$A$9:$A136&gt;BZ$4)))),"")</f>
        <v/>
      </c>
      <c r="CA56" s="32" t="str" cm="1">
        <f t="array" ref="CA56">IF(AND(($A56&lt;&gt;"")*($A56&gt;CA$4)*($A56&lt;=CA$5)),IF(AND((SUMIFS($B$9:$B56,$A$9:$A56,"&lt;"&amp;$A56,$A$9:$A56,"&gt;="&amp;CA$4,$A$9:$A56,"&lt;="&amp;CA$5)&gt;SUM(_xlfn._xlws.FILTER(CA57:CA136,$A57:$A136&gt;CA$4),_xlfn._xlws.FILTER($C$9:BZ136,$A$9:$A136&gt;CA$4))),(SUMIFS($B$9:$B56,$A$9:$A56,"&lt;"&amp;$A56,$A$9:$A56,"&gt;="&amp;CA$4,$A$9:$A56,"&lt;="&amp;CA$5)-SUM(_xlfn._xlws.FILTER(CA57:CA136,$A57:$A136&gt;CA$4),_xlfn._xlws.FILTER($C$9:BZ136,$A$9:$A136&gt;CA$4))&gt;CA$6)),CA$6,MAX(0,SUMIFS($B$9:$B56,$A$9:$A56,"&lt;"&amp;$A56,$A$9:$A56,"&gt;="&amp;CA$4,$A$9:$A56,"&lt;="&amp;CA$5)-SUM(_xlfn._xlws.FILTER(CA57:CA136,$A57:$A136&gt;CA$4),_xlfn._xlws.FILTER($C$9:BZ136,$A$9:$A136&gt;CA$4)))),"")</f>
        <v/>
      </c>
      <c r="CB56" s="32" t="str" cm="1">
        <f t="array" ref="CB56">IF(AND(($A56&lt;&gt;"")*($A56&gt;CB$4)*($A56&lt;=CB$5)),IF(AND((SUMIFS($B$9:$B56,$A$9:$A56,"&lt;"&amp;$A56,$A$9:$A56,"&gt;="&amp;CB$4,$A$9:$A56,"&lt;="&amp;CB$5)&gt;SUM(_xlfn._xlws.FILTER(CB57:CB136,$A57:$A136&gt;CB$4),_xlfn._xlws.FILTER($C$9:CA136,$A$9:$A136&gt;CB$4))),(SUMIFS($B$9:$B56,$A$9:$A56,"&lt;"&amp;$A56,$A$9:$A56,"&gt;="&amp;CB$4,$A$9:$A56,"&lt;="&amp;CB$5)-SUM(_xlfn._xlws.FILTER(CB57:CB136,$A57:$A136&gt;CB$4),_xlfn._xlws.FILTER($C$9:CA136,$A$9:$A136&gt;CB$4))&gt;CB$6)),CB$6,MAX(0,SUMIFS($B$9:$B56,$A$9:$A56,"&lt;"&amp;$A56,$A$9:$A56,"&gt;="&amp;CB$4,$A$9:$A56,"&lt;="&amp;CB$5)-SUM(_xlfn._xlws.FILTER(CB57:CB136,$A57:$A136&gt;CB$4),_xlfn._xlws.FILTER($C$9:CA136,$A$9:$A136&gt;CB$4)))),"")</f>
        <v/>
      </c>
      <c r="CC56" s="32" t="str" cm="1">
        <f t="array" ref="CC56">IF(AND(($A56&lt;&gt;"")*($A56&gt;CC$4)*($A56&lt;=CC$5)),IF(AND((SUMIFS($B$9:$B56,$A$9:$A56,"&lt;"&amp;$A56,$A$9:$A56,"&gt;="&amp;CC$4,$A$9:$A56,"&lt;="&amp;CC$5)&gt;SUM(_xlfn._xlws.FILTER(CC57:CC136,$A57:$A136&gt;CC$4),_xlfn._xlws.FILTER($C$9:CB136,$A$9:$A136&gt;CC$4))),(SUMIFS($B$9:$B56,$A$9:$A56,"&lt;"&amp;$A56,$A$9:$A56,"&gt;="&amp;CC$4,$A$9:$A56,"&lt;="&amp;CC$5)-SUM(_xlfn._xlws.FILTER(CC57:CC136,$A57:$A136&gt;CC$4),_xlfn._xlws.FILTER($C$9:CB136,$A$9:$A136&gt;CC$4))&gt;CC$6)),CC$6,MAX(0,SUMIFS($B$9:$B56,$A$9:$A56,"&lt;"&amp;$A56,$A$9:$A56,"&gt;="&amp;CC$4,$A$9:$A56,"&lt;="&amp;CC$5)-SUM(_xlfn._xlws.FILTER(CC57:CC136,$A57:$A136&gt;CC$4),_xlfn._xlws.FILTER($C$9:CB136,$A$9:$A136&gt;CC$4)))),"")</f>
        <v/>
      </c>
      <c r="CD56" s="32" t="str" cm="1">
        <f t="array" ref="CD56">IF(AND(($A56&lt;&gt;"")*($A56&gt;CD$4)*($A56&lt;=CD$5)),IF(AND((SUMIFS($B$9:$B56,$A$9:$A56,"&lt;"&amp;$A56,$A$9:$A56,"&gt;="&amp;CD$4,$A$9:$A56,"&lt;="&amp;CD$5)&gt;SUM(_xlfn._xlws.FILTER(CD57:CD136,$A57:$A136&gt;CD$4),_xlfn._xlws.FILTER($C$9:CC136,$A$9:$A136&gt;CD$4))),(SUMIFS($B$9:$B56,$A$9:$A56,"&lt;"&amp;$A56,$A$9:$A56,"&gt;="&amp;CD$4,$A$9:$A56,"&lt;="&amp;CD$5)-SUM(_xlfn._xlws.FILTER(CD57:CD136,$A57:$A136&gt;CD$4),_xlfn._xlws.FILTER($C$9:CC136,$A$9:$A136&gt;CD$4))&gt;CD$6)),CD$6,MAX(0,SUMIFS($B$9:$B56,$A$9:$A56,"&lt;"&amp;$A56,$A$9:$A56,"&gt;="&amp;CD$4,$A$9:$A56,"&lt;="&amp;CD$5)-SUM(_xlfn._xlws.FILTER(CD57:CD136,$A57:$A136&gt;CD$4),_xlfn._xlws.FILTER($C$9:CC136,$A$9:$A136&gt;CD$4)))),"")</f>
        <v/>
      </c>
      <c r="CE56" s="32" t="str" cm="1">
        <f t="array" ref="CE56">IF(AND(($A56&lt;&gt;"")*($A56&gt;CE$4)*($A56&lt;=CE$5)),IF(AND((SUMIFS($B$9:$B56,$A$9:$A56,"&lt;"&amp;$A56,$A$9:$A56,"&gt;="&amp;CE$4,$A$9:$A56,"&lt;="&amp;CE$5)&gt;SUM(_xlfn._xlws.FILTER(CE57:CE136,$A57:$A136&gt;CE$4),_xlfn._xlws.FILTER($C$9:CD136,$A$9:$A136&gt;CE$4))),(SUMIFS($B$9:$B56,$A$9:$A56,"&lt;"&amp;$A56,$A$9:$A56,"&gt;="&amp;CE$4,$A$9:$A56,"&lt;="&amp;CE$5)-SUM(_xlfn._xlws.FILTER(CE57:CE136,$A57:$A136&gt;CE$4),_xlfn._xlws.FILTER($C$9:CD136,$A$9:$A136&gt;CE$4))&gt;CE$6)),CE$6,MAX(0,SUMIFS($B$9:$B56,$A$9:$A56,"&lt;"&amp;$A56,$A$9:$A56,"&gt;="&amp;CE$4,$A$9:$A56,"&lt;="&amp;CE$5)-SUM(_xlfn._xlws.FILTER(CE57:CE136,$A57:$A136&gt;CE$4),_xlfn._xlws.FILTER($C$9:CD136,$A$9:$A136&gt;CE$4)))),"")</f>
        <v/>
      </c>
      <c r="CF56" s="32" t="str" cm="1">
        <f t="array" ref="CF56">IF(AND(($A56&lt;&gt;"")*($A56&gt;CF$4)*($A56&lt;=CF$5)),IF(AND((SUMIFS($B$9:$B56,$A$9:$A56,"&lt;"&amp;$A56,$A$9:$A56,"&gt;="&amp;CF$4,$A$9:$A56,"&lt;="&amp;CF$5)&gt;SUM(_xlfn._xlws.FILTER(CF57:CF136,$A57:$A136&gt;CF$4),_xlfn._xlws.FILTER($C$9:CE136,$A$9:$A136&gt;CF$4))),(SUMIFS($B$9:$B56,$A$9:$A56,"&lt;"&amp;$A56,$A$9:$A56,"&gt;="&amp;CF$4,$A$9:$A56,"&lt;="&amp;CF$5)-SUM(_xlfn._xlws.FILTER(CF57:CF136,$A57:$A136&gt;CF$4),_xlfn._xlws.FILTER($C$9:CE136,$A$9:$A136&gt;CF$4))&gt;CF$6)),CF$6,MAX(0,SUMIFS($B$9:$B56,$A$9:$A56,"&lt;"&amp;$A56,$A$9:$A56,"&gt;="&amp;CF$4,$A$9:$A56,"&lt;="&amp;CF$5)-SUM(_xlfn._xlws.FILTER(CF57:CF136,$A57:$A136&gt;CF$4),_xlfn._xlws.FILTER($C$9:CE136,$A$9:$A136&gt;CF$4)))),"")</f>
        <v/>
      </c>
      <c r="CG56" s="32" t="str" cm="1">
        <f t="array" ref="CG56">IF(AND(($A56&lt;&gt;"")*($A56&gt;CG$4)*($A56&lt;=CG$5)),IF(AND((SUMIFS($B$9:$B56,$A$9:$A56,"&lt;"&amp;$A56,$A$9:$A56,"&gt;="&amp;CG$4,$A$9:$A56,"&lt;="&amp;CG$5)&gt;SUM(_xlfn._xlws.FILTER(CG57:CG136,$A57:$A136&gt;CG$4),_xlfn._xlws.FILTER($C$9:CF136,$A$9:$A136&gt;CG$4))),(SUMIFS($B$9:$B56,$A$9:$A56,"&lt;"&amp;$A56,$A$9:$A56,"&gt;="&amp;CG$4,$A$9:$A56,"&lt;="&amp;CG$5)-SUM(_xlfn._xlws.FILTER(CG57:CG136,$A57:$A136&gt;CG$4),_xlfn._xlws.FILTER($C$9:CF136,$A$9:$A136&gt;CG$4))&gt;CG$6)),CG$6,MAX(0,SUMIFS($B$9:$B56,$A$9:$A56,"&lt;"&amp;$A56,$A$9:$A56,"&gt;="&amp;CG$4,$A$9:$A56,"&lt;="&amp;CG$5)-SUM(_xlfn._xlws.FILTER(CG57:CG136,$A57:$A136&gt;CG$4),_xlfn._xlws.FILTER($C$9:CF136,$A$9:$A136&gt;CG$4)))),"")</f>
        <v/>
      </c>
      <c r="CH56" s="32" t="str" cm="1">
        <f t="array" ref="CH56">IF(AND(($A56&lt;&gt;"")*($A56&gt;CH$4)*($A56&lt;=CH$5)),IF(AND((SUMIFS($B$9:$B56,$A$9:$A56,"&lt;"&amp;$A56,$A$9:$A56,"&gt;="&amp;CH$4,$A$9:$A56,"&lt;="&amp;CH$5)&gt;SUM(_xlfn._xlws.FILTER(CH57:CH136,$A57:$A136&gt;CH$4),_xlfn._xlws.FILTER($C$9:CG136,$A$9:$A136&gt;CH$4))),(SUMIFS($B$9:$B56,$A$9:$A56,"&lt;"&amp;$A56,$A$9:$A56,"&gt;="&amp;CH$4,$A$9:$A56,"&lt;="&amp;CH$5)-SUM(_xlfn._xlws.FILTER(CH57:CH136,$A57:$A136&gt;CH$4),_xlfn._xlws.FILTER($C$9:CG136,$A$9:$A136&gt;CH$4))&gt;CH$6)),CH$6,MAX(0,SUMIFS($B$9:$B56,$A$9:$A56,"&lt;"&amp;$A56,$A$9:$A56,"&gt;="&amp;CH$4,$A$9:$A56,"&lt;="&amp;CH$5)-SUM(_xlfn._xlws.FILTER(CH57:CH136,$A57:$A136&gt;CH$4),_xlfn._xlws.FILTER($C$9:CG136,$A$9:$A136&gt;CH$4)))),"")</f>
        <v/>
      </c>
      <c r="CI56" s="32" t="str" cm="1">
        <f t="array" ref="CI56">IF(AND(($A56&lt;&gt;"")*($A56&gt;CI$4)*($A56&lt;=CI$5)),IF(AND((SUMIFS($B$9:$B56,$A$9:$A56,"&lt;"&amp;$A56,$A$9:$A56,"&gt;="&amp;CI$4,$A$9:$A56,"&lt;="&amp;CI$5)&gt;SUM(_xlfn._xlws.FILTER(CI57:CI136,$A57:$A136&gt;CI$4),_xlfn._xlws.FILTER($C$9:CH136,$A$9:$A136&gt;CI$4))),(SUMIFS($B$9:$B56,$A$9:$A56,"&lt;"&amp;$A56,$A$9:$A56,"&gt;="&amp;CI$4,$A$9:$A56,"&lt;="&amp;CI$5)-SUM(_xlfn._xlws.FILTER(CI57:CI136,$A57:$A136&gt;CI$4),_xlfn._xlws.FILTER($C$9:CH136,$A$9:$A136&gt;CI$4))&gt;CI$6)),CI$6,MAX(0,SUMIFS($B$9:$B56,$A$9:$A56,"&lt;"&amp;$A56,$A$9:$A56,"&gt;="&amp;CI$4,$A$9:$A56,"&lt;="&amp;CI$5)-SUM(_xlfn._xlws.FILTER(CI57:CI136,$A57:$A136&gt;CI$4),_xlfn._xlws.FILTER($C$9:CH136,$A$9:$A136&gt;CI$4)))),"")</f>
        <v/>
      </c>
      <c r="CJ56" s="32" t="str" cm="1">
        <f t="array" ref="CJ56">IF(AND(($A56&lt;&gt;"")*($A56&gt;CJ$4)*($A56&lt;=CJ$5)),IF(AND((SUMIFS($B$9:$B56,$A$9:$A56,"&lt;"&amp;$A56,$A$9:$A56,"&gt;="&amp;CJ$4,$A$9:$A56,"&lt;="&amp;CJ$5)&gt;SUM(_xlfn._xlws.FILTER(CJ57:CJ136,$A57:$A136&gt;CJ$4),_xlfn._xlws.FILTER($C$9:CI136,$A$9:$A136&gt;CJ$4))),(SUMIFS($B$9:$B56,$A$9:$A56,"&lt;"&amp;$A56,$A$9:$A56,"&gt;="&amp;CJ$4,$A$9:$A56,"&lt;="&amp;CJ$5)-SUM(_xlfn._xlws.FILTER(CJ57:CJ136,$A57:$A136&gt;CJ$4),_xlfn._xlws.FILTER($C$9:CI136,$A$9:$A136&gt;CJ$4))&gt;CJ$6)),CJ$6,MAX(0,SUMIFS($B$9:$B56,$A$9:$A56,"&lt;"&amp;$A56,$A$9:$A56,"&gt;="&amp;CJ$4,$A$9:$A56,"&lt;="&amp;CJ$5)-SUM(_xlfn._xlws.FILTER(CJ57:CJ136,$A57:$A136&gt;CJ$4),_xlfn._xlws.FILTER($C$9:CI136,$A$9:$A136&gt;CJ$4)))),"")</f>
        <v/>
      </c>
      <c r="CK56" s="32" t="str" cm="1">
        <f t="array" ref="CK56">IF(AND(($A56&lt;&gt;"")*($A56&gt;CK$4)*($A56&lt;=CK$5)),IF(AND((SUMIFS($B$9:$B56,$A$9:$A56,"&lt;"&amp;$A56,$A$9:$A56,"&gt;="&amp;CK$4,$A$9:$A56,"&lt;="&amp;CK$5)&gt;SUM(_xlfn._xlws.FILTER(CK57:CK136,$A57:$A136&gt;CK$4),_xlfn._xlws.FILTER($C$9:CJ136,$A$9:$A136&gt;CK$4))),(SUMIFS($B$9:$B56,$A$9:$A56,"&lt;"&amp;$A56,$A$9:$A56,"&gt;="&amp;CK$4,$A$9:$A56,"&lt;="&amp;CK$5)-SUM(_xlfn._xlws.FILTER(CK57:CK136,$A57:$A136&gt;CK$4),_xlfn._xlws.FILTER($C$9:CJ136,$A$9:$A136&gt;CK$4))&gt;CK$6)),CK$6,MAX(0,SUMIFS($B$9:$B56,$A$9:$A56,"&lt;"&amp;$A56,$A$9:$A56,"&gt;="&amp;CK$4,$A$9:$A56,"&lt;="&amp;CK$5)-SUM(_xlfn._xlws.FILTER(CK57:CK136,$A57:$A136&gt;CK$4),_xlfn._xlws.FILTER($C$9:CJ136,$A$9:$A136&gt;CK$4)))),"")</f>
        <v/>
      </c>
      <c r="CL56" s="32" t="str" cm="1">
        <f t="array" ref="CL56">IF(AND(($A56&lt;&gt;"")*($A56&gt;CL$4)*($A56&lt;=CL$5)),IF(AND((SUMIFS($B$9:$B56,$A$9:$A56,"&lt;"&amp;$A56,$A$9:$A56,"&gt;="&amp;CL$4,$A$9:$A56,"&lt;="&amp;CL$5)&gt;SUM(_xlfn._xlws.FILTER(CL57:CL136,$A57:$A136&gt;CL$4),_xlfn._xlws.FILTER($C$9:CK136,$A$9:$A136&gt;CL$4))),(SUMIFS($B$9:$B56,$A$9:$A56,"&lt;"&amp;$A56,$A$9:$A56,"&gt;="&amp;CL$4,$A$9:$A56,"&lt;="&amp;CL$5)-SUM(_xlfn._xlws.FILTER(CL57:CL136,$A57:$A136&gt;CL$4),_xlfn._xlws.FILTER($C$9:CK136,$A$9:$A136&gt;CL$4))&gt;CL$6)),CL$6,MAX(0,SUMIFS($B$9:$B56,$A$9:$A56,"&lt;"&amp;$A56,$A$9:$A56,"&gt;="&amp;CL$4,$A$9:$A56,"&lt;="&amp;CL$5)-SUM(_xlfn._xlws.FILTER(CL57:CL136,$A57:$A136&gt;CL$4),_xlfn._xlws.FILTER($C$9:CK136,$A$9:$A136&gt;CL$4)))),"")</f>
        <v/>
      </c>
      <c r="CM56" s="32" t="str" cm="1">
        <f t="array" ref="CM56">IF(AND(($A56&lt;&gt;"")*($A56&gt;CM$4)*($A56&lt;=CM$5)),IF(AND((SUMIFS($B$9:$B56,$A$9:$A56,"&lt;"&amp;$A56,$A$9:$A56,"&gt;="&amp;CM$4,$A$9:$A56,"&lt;="&amp;CM$5)&gt;SUM(_xlfn._xlws.FILTER(CM57:CM136,$A57:$A136&gt;CM$4),_xlfn._xlws.FILTER($C$9:CL136,$A$9:$A136&gt;CM$4))),(SUMIFS($B$9:$B56,$A$9:$A56,"&lt;"&amp;$A56,$A$9:$A56,"&gt;="&amp;CM$4,$A$9:$A56,"&lt;="&amp;CM$5)-SUM(_xlfn._xlws.FILTER(CM57:CM136,$A57:$A136&gt;CM$4),_xlfn._xlws.FILTER($C$9:CL136,$A$9:$A136&gt;CM$4))&gt;CM$6)),CM$6,MAX(0,SUMIFS($B$9:$B56,$A$9:$A56,"&lt;"&amp;$A56,$A$9:$A56,"&gt;="&amp;CM$4,$A$9:$A56,"&lt;="&amp;CM$5)-SUM(_xlfn._xlws.FILTER(CM57:CM136,$A57:$A136&gt;CM$4),_xlfn._xlws.FILTER($C$9:CL136,$A$9:$A136&gt;CM$4)))),"")</f>
        <v/>
      </c>
      <c r="CN56" s="32" t="str" cm="1">
        <f t="array" ref="CN56">IF(AND(($A56&lt;&gt;"")*($A56&gt;CN$4)*($A56&lt;=CN$5)),IF(AND((SUMIFS($B$9:$B56,$A$9:$A56,"&lt;"&amp;$A56,$A$9:$A56,"&gt;="&amp;CN$4,$A$9:$A56,"&lt;="&amp;CN$5)&gt;SUM(_xlfn._xlws.FILTER(CN57:CN136,$A57:$A136&gt;CN$4),_xlfn._xlws.FILTER($C$9:CM136,$A$9:$A136&gt;CN$4))),(SUMIFS($B$9:$B56,$A$9:$A56,"&lt;"&amp;$A56,$A$9:$A56,"&gt;="&amp;CN$4,$A$9:$A56,"&lt;="&amp;CN$5)-SUM(_xlfn._xlws.FILTER(CN57:CN136,$A57:$A136&gt;CN$4),_xlfn._xlws.FILTER($C$9:CM136,$A$9:$A136&gt;CN$4))&gt;CN$6)),CN$6,MAX(0,SUMIFS($B$9:$B56,$A$9:$A56,"&lt;"&amp;$A56,$A$9:$A56,"&gt;="&amp;CN$4,$A$9:$A56,"&lt;="&amp;CN$5)-SUM(_xlfn._xlws.FILTER(CN57:CN136,$A57:$A136&gt;CN$4),_xlfn._xlws.FILTER($C$9:CM136,$A$9:$A136&gt;CN$4)))),"")</f>
        <v/>
      </c>
      <c r="CO56" s="32" t="str" cm="1">
        <f t="array" ref="CO56">IF(AND(($A56&lt;&gt;"")*($A56&gt;CO$4)*($A56&lt;=CO$5)),IF(AND((SUMIFS($B$9:$B56,$A$9:$A56,"&lt;"&amp;$A56,$A$9:$A56,"&gt;="&amp;CO$4,$A$9:$A56,"&lt;="&amp;CO$5)&gt;SUM(_xlfn._xlws.FILTER(CO57:CO136,$A57:$A136&gt;CO$4),_xlfn._xlws.FILTER($C$9:CN136,$A$9:$A136&gt;CO$4))),(SUMIFS($B$9:$B56,$A$9:$A56,"&lt;"&amp;$A56,$A$9:$A56,"&gt;="&amp;CO$4,$A$9:$A56,"&lt;="&amp;CO$5)-SUM(_xlfn._xlws.FILTER(CO57:CO136,$A57:$A136&gt;CO$4),_xlfn._xlws.FILTER($C$9:CN136,$A$9:$A136&gt;CO$4))&gt;CO$6)),CO$6,MAX(0,SUMIFS($B$9:$B56,$A$9:$A56,"&lt;"&amp;$A56,$A$9:$A56,"&gt;="&amp;CO$4,$A$9:$A56,"&lt;="&amp;CO$5)-SUM(_xlfn._xlws.FILTER(CO57:CO136,$A57:$A136&gt;CO$4),_xlfn._xlws.FILTER($C$9:CN136,$A$9:$A136&gt;CO$4)))),"")</f>
        <v/>
      </c>
      <c r="CP56" s="32" t="str" cm="1">
        <f t="array" ref="CP56">IF(AND(($A56&lt;&gt;"")*($A56&gt;CP$4)*($A56&lt;=CP$5)),IF(AND((SUMIFS($B$9:$B56,$A$9:$A56,"&lt;"&amp;$A56,$A$9:$A56,"&gt;="&amp;CP$4,$A$9:$A56,"&lt;="&amp;CP$5)&gt;SUM(_xlfn._xlws.FILTER(CP57:CP136,$A57:$A136&gt;CP$4),_xlfn._xlws.FILTER($C$9:CO136,$A$9:$A136&gt;CP$4))),(SUMIFS($B$9:$B56,$A$9:$A56,"&lt;"&amp;$A56,$A$9:$A56,"&gt;="&amp;CP$4,$A$9:$A56,"&lt;="&amp;CP$5)-SUM(_xlfn._xlws.FILTER(CP57:CP136,$A57:$A136&gt;CP$4),_xlfn._xlws.FILTER($C$9:CO136,$A$9:$A136&gt;CP$4))&gt;CP$6)),CP$6,MAX(0,SUMIFS($B$9:$B56,$A$9:$A56,"&lt;"&amp;$A56,$A$9:$A56,"&gt;="&amp;CP$4,$A$9:$A56,"&lt;="&amp;CP$5)-SUM(_xlfn._xlws.FILTER(CP57:CP136,$A57:$A136&gt;CP$4),_xlfn._xlws.FILTER($C$9:CO136,$A$9:$A136&gt;CP$4)))),"")</f>
        <v/>
      </c>
      <c r="CQ56" s="32" t="str" cm="1">
        <f t="array" ref="CQ56">IF(AND(($A56&lt;&gt;"")*($A56&gt;CQ$4)*($A56&lt;=CQ$5)),IF(AND((SUMIFS($B$9:$B56,$A$9:$A56,"&lt;"&amp;$A56,$A$9:$A56,"&gt;="&amp;CQ$4,$A$9:$A56,"&lt;="&amp;CQ$5)&gt;SUM(_xlfn._xlws.FILTER(CQ57:CQ136,$A57:$A136&gt;CQ$4),_xlfn._xlws.FILTER($C$9:CP136,$A$9:$A136&gt;CQ$4))),(SUMIFS($B$9:$B56,$A$9:$A56,"&lt;"&amp;$A56,$A$9:$A56,"&gt;="&amp;CQ$4,$A$9:$A56,"&lt;="&amp;CQ$5)-SUM(_xlfn._xlws.FILTER(CQ57:CQ136,$A57:$A136&gt;CQ$4),_xlfn._xlws.FILTER($C$9:CP136,$A$9:$A136&gt;CQ$4))&gt;CQ$6)),CQ$6,MAX(0,SUMIFS($B$9:$B56,$A$9:$A56,"&lt;"&amp;$A56,$A$9:$A56,"&gt;="&amp;CQ$4,$A$9:$A56,"&lt;="&amp;CQ$5)-SUM(_xlfn._xlws.FILTER(CQ57:CQ136,$A57:$A136&gt;CQ$4),_xlfn._xlws.FILTER($C$9:CP136,$A$9:$A136&gt;CQ$4)))),"")</f>
        <v/>
      </c>
      <c r="CR56" s="32" t="str" cm="1">
        <f t="array" ref="CR56">IF(AND(($A56&lt;&gt;"")*($A56&gt;CR$4)*($A56&lt;=CR$5)),IF(AND((SUMIFS($B$9:$B56,$A$9:$A56,"&lt;"&amp;$A56,$A$9:$A56,"&gt;="&amp;CR$4,$A$9:$A56,"&lt;="&amp;CR$5)&gt;SUM(_xlfn._xlws.FILTER(CR57:CR136,$A57:$A136&gt;CR$4),_xlfn._xlws.FILTER($C$9:CQ136,$A$9:$A136&gt;CR$4))),(SUMIFS($B$9:$B56,$A$9:$A56,"&lt;"&amp;$A56,$A$9:$A56,"&gt;="&amp;CR$4,$A$9:$A56,"&lt;="&amp;CR$5)-SUM(_xlfn._xlws.FILTER(CR57:CR136,$A57:$A136&gt;CR$4),_xlfn._xlws.FILTER($C$9:CQ136,$A$9:$A136&gt;CR$4))&gt;CR$6)),CR$6,MAX(0,SUMIFS($B$9:$B56,$A$9:$A56,"&lt;"&amp;$A56,$A$9:$A56,"&gt;="&amp;CR$4,$A$9:$A56,"&lt;="&amp;CR$5)-SUM(_xlfn._xlws.FILTER(CR57:CR136,$A57:$A136&gt;CR$4),_xlfn._xlws.FILTER($C$9:CQ136,$A$9:$A136&gt;CR$4)))),"")</f>
        <v/>
      </c>
      <c r="CS56" s="32" t="str" cm="1">
        <f t="array" ref="CS56">IF(AND(($A56&lt;&gt;"")*($A56&gt;CS$4)*($A56&lt;=CS$5)),IF(AND((SUMIFS($B$9:$B56,$A$9:$A56,"&lt;"&amp;$A56,$A$9:$A56,"&gt;="&amp;CS$4,$A$9:$A56,"&lt;="&amp;CS$5)&gt;SUM(_xlfn._xlws.FILTER(CS57:CS136,$A57:$A136&gt;CS$4),_xlfn._xlws.FILTER($C$9:CR136,$A$9:$A136&gt;CS$4))),(SUMIFS($B$9:$B56,$A$9:$A56,"&lt;"&amp;$A56,$A$9:$A56,"&gt;="&amp;CS$4,$A$9:$A56,"&lt;="&amp;CS$5)-SUM(_xlfn._xlws.FILTER(CS57:CS136,$A57:$A136&gt;CS$4),_xlfn._xlws.FILTER($C$9:CR136,$A$9:$A136&gt;CS$4))&gt;CS$6)),CS$6,MAX(0,SUMIFS($B$9:$B56,$A$9:$A56,"&lt;"&amp;$A56,$A$9:$A56,"&gt;="&amp;CS$4,$A$9:$A56,"&lt;="&amp;CS$5)-SUM(_xlfn._xlws.FILTER(CS57:CS136,$A57:$A136&gt;CS$4),_xlfn._xlws.FILTER($C$9:CR136,$A$9:$A136&gt;CS$4)))),"")</f>
        <v/>
      </c>
      <c r="CT56" s="32" t="str" cm="1">
        <f t="array" ref="CT56">IF(AND(($A56&lt;&gt;"")*($A56&gt;CT$4)*($A56&lt;=CT$5)),IF(AND((SUMIFS($B$9:$B56,$A$9:$A56,"&lt;"&amp;$A56,$A$9:$A56,"&gt;="&amp;CT$4,$A$9:$A56,"&lt;="&amp;CT$5)&gt;SUM(_xlfn._xlws.FILTER(CT57:CT136,$A57:$A136&gt;CT$4),_xlfn._xlws.FILTER($C$9:CS136,$A$9:$A136&gt;CT$4))),(SUMIFS($B$9:$B56,$A$9:$A56,"&lt;"&amp;$A56,$A$9:$A56,"&gt;="&amp;CT$4,$A$9:$A56,"&lt;="&amp;CT$5)-SUM(_xlfn._xlws.FILTER(CT57:CT136,$A57:$A136&gt;CT$4),_xlfn._xlws.FILTER($C$9:CS136,$A$9:$A136&gt;CT$4))&gt;CT$6)),CT$6,MAX(0,SUMIFS($B$9:$B56,$A$9:$A56,"&lt;"&amp;$A56,$A$9:$A56,"&gt;="&amp;CT$4,$A$9:$A56,"&lt;="&amp;CT$5)-SUM(_xlfn._xlws.FILTER(CT57:CT136,$A57:$A136&gt;CT$4),_xlfn._xlws.FILTER($C$9:CS136,$A$9:$A136&gt;CT$4)))),"")</f>
        <v/>
      </c>
      <c r="CU56" s="32" t="str" cm="1">
        <f t="array" ref="CU56">IF(AND(($A56&lt;&gt;"")*($A56&gt;CU$4)*($A56&lt;=CU$5)),IF(AND((SUMIFS($B$9:$B56,$A$9:$A56,"&lt;"&amp;$A56,$A$9:$A56,"&gt;="&amp;CU$4,$A$9:$A56,"&lt;="&amp;CU$5)&gt;SUM(_xlfn._xlws.FILTER(CU57:CU136,$A57:$A136&gt;CU$4),_xlfn._xlws.FILTER($C$9:CT136,$A$9:$A136&gt;CU$4))),(SUMIFS($B$9:$B56,$A$9:$A56,"&lt;"&amp;$A56,$A$9:$A56,"&gt;="&amp;CU$4,$A$9:$A56,"&lt;="&amp;CU$5)-SUM(_xlfn._xlws.FILTER(CU57:CU136,$A57:$A136&gt;CU$4),_xlfn._xlws.FILTER($C$9:CT136,$A$9:$A136&gt;CU$4))&gt;CU$6)),CU$6,MAX(0,SUMIFS($B$9:$B56,$A$9:$A56,"&lt;"&amp;$A56,$A$9:$A56,"&gt;="&amp;CU$4,$A$9:$A56,"&lt;="&amp;CU$5)-SUM(_xlfn._xlws.FILTER(CU57:CU136,$A57:$A136&gt;CU$4),_xlfn._xlws.FILTER($C$9:CT136,$A$9:$A136&gt;CU$4)))),"")</f>
        <v/>
      </c>
      <c r="CV56" s="32" t="str" cm="1">
        <f t="array" ref="CV56">IF(AND(($A56&lt;&gt;"")*($A56&gt;CV$4)*($A56&lt;=CV$5)),IF(AND((SUMIFS($B$9:$B56,$A$9:$A56,"&lt;"&amp;$A56,$A$9:$A56,"&gt;="&amp;CV$4,$A$9:$A56,"&lt;="&amp;CV$5)&gt;SUM(_xlfn._xlws.FILTER(CV57:CV136,$A57:$A136&gt;CV$4),_xlfn._xlws.FILTER($C$9:CU136,$A$9:$A136&gt;CV$4))),(SUMIFS($B$9:$B56,$A$9:$A56,"&lt;"&amp;$A56,$A$9:$A56,"&gt;="&amp;CV$4,$A$9:$A56,"&lt;="&amp;CV$5)-SUM(_xlfn._xlws.FILTER(CV57:CV136,$A57:$A136&gt;CV$4),_xlfn._xlws.FILTER($C$9:CU136,$A$9:$A136&gt;CV$4))&gt;CV$6)),CV$6,MAX(0,SUMIFS($B$9:$B56,$A$9:$A56,"&lt;"&amp;$A56,$A$9:$A56,"&gt;="&amp;CV$4,$A$9:$A56,"&lt;="&amp;CV$5)-SUM(_xlfn._xlws.FILTER(CV57:CV136,$A57:$A136&gt;CV$4),_xlfn._xlws.FILTER($C$9:CU136,$A$9:$A136&gt;CV$4)))),"")</f>
        <v/>
      </c>
      <c r="CW56" s="32" t="str" cm="1">
        <f t="array" ref="CW56">IF(AND(($A56&lt;&gt;"")*($A56&gt;CW$4)*($A56&lt;=CW$5)),IF(AND((SUMIFS($B$9:$B56,$A$9:$A56,"&lt;"&amp;$A56,$A$9:$A56,"&gt;="&amp;CW$4,$A$9:$A56,"&lt;="&amp;CW$5)&gt;SUM(_xlfn._xlws.FILTER(CW57:CW136,$A57:$A136&gt;CW$4),_xlfn._xlws.FILTER($C$9:CV136,$A$9:$A136&gt;CW$4))),(SUMIFS($B$9:$B56,$A$9:$A56,"&lt;"&amp;$A56,$A$9:$A56,"&gt;="&amp;CW$4,$A$9:$A56,"&lt;="&amp;CW$5)-SUM(_xlfn._xlws.FILTER(CW57:CW136,$A57:$A136&gt;CW$4),_xlfn._xlws.FILTER($C$9:CV136,$A$9:$A136&gt;CW$4))&gt;CW$6)),CW$6,MAX(0,SUMIFS($B$9:$B56,$A$9:$A56,"&lt;"&amp;$A56,$A$9:$A56,"&gt;="&amp;CW$4,$A$9:$A56,"&lt;="&amp;CW$5)-SUM(_xlfn._xlws.FILTER(CW57:CW136,$A57:$A136&gt;CW$4),_xlfn._xlws.FILTER($C$9:CV136,$A$9:$A136&gt;CW$4)))),"")</f>
        <v/>
      </c>
      <c r="CX56" s="32" t="str" cm="1">
        <f t="array" ref="CX56">IF(AND(($A56&lt;&gt;"")*($A56&gt;CX$4)*($A56&lt;=CX$5)),IF(AND((SUMIFS($B$9:$B56,$A$9:$A56,"&lt;"&amp;$A56,$A$9:$A56,"&gt;="&amp;CX$4,$A$9:$A56,"&lt;="&amp;CX$5)&gt;SUM(_xlfn._xlws.FILTER(CX57:CX136,$A57:$A136&gt;CX$4),_xlfn._xlws.FILTER($C$9:CW136,$A$9:$A136&gt;CX$4))),(SUMIFS($B$9:$B56,$A$9:$A56,"&lt;"&amp;$A56,$A$9:$A56,"&gt;="&amp;CX$4,$A$9:$A56,"&lt;="&amp;CX$5)-SUM(_xlfn._xlws.FILTER(CX57:CX136,$A57:$A136&gt;CX$4),_xlfn._xlws.FILTER($C$9:CW136,$A$9:$A136&gt;CX$4))&gt;CX$6)),CX$6,MAX(0,SUMIFS($B$9:$B56,$A$9:$A56,"&lt;"&amp;$A56,$A$9:$A56,"&gt;="&amp;CX$4,$A$9:$A56,"&lt;="&amp;CX$5)-SUM(_xlfn._xlws.FILTER(CX57:CX136,$A57:$A136&gt;CX$4),_xlfn._xlws.FILTER($C$9:CW136,$A$9:$A136&gt;CX$4)))),"")</f>
        <v/>
      </c>
      <c r="CY56" s="32" t="str" cm="1">
        <f t="array" ref="CY56">IF(AND(($A56&lt;&gt;"")*($A56&gt;CY$4)*($A56&lt;=CY$5)),IF(AND((SUMIFS($B$9:$B56,$A$9:$A56,"&lt;"&amp;$A56,$A$9:$A56,"&gt;="&amp;CY$4,$A$9:$A56,"&lt;="&amp;CY$5)&gt;SUM(_xlfn._xlws.FILTER(CY57:CY136,$A57:$A136&gt;CY$4),_xlfn._xlws.FILTER($C$9:CX136,$A$9:$A136&gt;CY$4))),(SUMIFS($B$9:$B56,$A$9:$A56,"&lt;"&amp;$A56,$A$9:$A56,"&gt;="&amp;CY$4,$A$9:$A56,"&lt;="&amp;CY$5)-SUM(_xlfn._xlws.FILTER(CY57:CY136,$A57:$A136&gt;CY$4),_xlfn._xlws.FILTER($C$9:CX136,$A$9:$A136&gt;CY$4))&gt;CY$6)),CY$6,MAX(0,SUMIFS($B$9:$B56,$A$9:$A56,"&lt;"&amp;$A56,$A$9:$A56,"&gt;="&amp;CY$4,$A$9:$A56,"&lt;="&amp;CY$5)-SUM(_xlfn._xlws.FILTER(CY57:CY136,$A57:$A136&gt;CY$4),_xlfn._xlws.FILTER($C$9:CX136,$A$9:$A136&gt;CY$4)))),"")</f>
        <v/>
      </c>
      <c r="CZ56" s="32" t="str" cm="1">
        <f t="array" ref="CZ56">IF(AND(($A56&lt;&gt;"")*($A56&gt;CZ$4)*($A56&lt;=CZ$5)),IF(AND((SUMIFS($B$9:$B56,$A$9:$A56,"&lt;"&amp;$A56,$A$9:$A56,"&gt;="&amp;CZ$4,$A$9:$A56,"&lt;="&amp;CZ$5)&gt;SUM(_xlfn._xlws.FILTER(CZ57:CZ136,$A57:$A136&gt;CZ$4),_xlfn._xlws.FILTER($C$9:CY136,$A$9:$A136&gt;CZ$4))),(SUMIFS($B$9:$B56,$A$9:$A56,"&lt;"&amp;$A56,$A$9:$A56,"&gt;="&amp;CZ$4,$A$9:$A56,"&lt;="&amp;CZ$5)-SUM(_xlfn._xlws.FILTER(CZ57:CZ136,$A57:$A136&gt;CZ$4),_xlfn._xlws.FILTER($C$9:CY136,$A$9:$A136&gt;CZ$4))&gt;CZ$6)),CZ$6,MAX(0,SUMIFS($B$9:$B56,$A$9:$A56,"&lt;"&amp;$A56,$A$9:$A56,"&gt;="&amp;CZ$4,$A$9:$A56,"&lt;="&amp;CZ$5)-SUM(_xlfn._xlws.FILTER(CZ57:CZ136,$A57:$A136&gt;CZ$4),_xlfn._xlws.FILTER($C$9:CY136,$A$9:$A136&gt;CZ$4)))),"")</f>
        <v/>
      </c>
      <c r="DA56" s="32" t="str" cm="1">
        <f t="array" ref="DA56">IF(AND(($A56&lt;&gt;"")*($A56&gt;DA$4)*($A56&lt;=DA$5)),IF(AND((SUMIFS($B$9:$B56,$A$9:$A56,"&lt;"&amp;$A56,$A$9:$A56,"&gt;="&amp;DA$4,$A$9:$A56,"&lt;="&amp;DA$5)&gt;SUM(_xlfn._xlws.FILTER(DA57:DA136,$A57:$A136&gt;DA$4),_xlfn._xlws.FILTER($C$9:CZ136,$A$9:$A136&gt;DA$4))),(SUMIFS($B$9:$B56,$A$9:$A56,"&lt;"&amp;$A56,$A$9:$A56,"&gt;="&amp;DA$4,$A$9:$A56,"&lt;="&amp;DA$5)-SUM(_xlfn._xlws.FILTER(DA57:DA136,$A57:$A136&gt;DA$4),_xlfn._xlws.FILTER($C$9:CZ136,$A$9:$A136&gt;DA$4))&gt;DA$6)),DA$6,MAX(0,SUMIFS($B$9:$B56,$A$9:$A56,"&lt;"&amp;$A56,$A$9:$A56,"&gt;="&amp;DA$4,$A$9:$A56,"&lt;="&amp;DA$5)-SUM(_xlfn._xlws.FILTER(DA57:DA136,$A57:$A136&gt;DA$4),_xlfn._xlws.FILTER($C$9:CZ136,$A$9:$A136&gt;DA$4)))),"")</f>
        <v/>
      </c>
      <c r="DB56" s="32" t="str" cm="1">
        <f t="array" ref="DB56">IF(AND(($A56&lt;&gt;"")*($A56&gt;DB$4)*($A56&lt;=DB$5)),IF(AND((SUMIFS($B$9:$B56,$A$9:$A56,"&lt;"&amp;$A56,$A$9:$A56,"&gt;="&amp;DB$4,$A$9:$A56,"&lt;="&amp;DB$5)&gt;SUM(_xlfn._xlws.FILTER(DB57:DB136,$A57:$A136&gt;DB$4),_xlfn._xlws.FILTER($C$9:DA136,$A$9:$A136&gt;DB$4))),(SUMIFS($B$9:$B56,$A$9:$A56,"&lt;"&amp;$A56,$A$9:$A56,"&gt;="&amp;DB$4,$A$9:$A56,"&lt;="&amp;DB$5)-SUM(_xlfn._xlws.FILTER(DB57:DB136,$A57:$A136&gt;DB$4),_xlfn._xlws.FILTER($C$9:DA136,$A$9:$A136&gt;DB$4))&gt;DB$6)),DB$6,MAX(0,SUMIFS($B$9:$B56,$A$9:$A56,"&lt;"&amp;$A56,$A$9:$A56,"&gt;="&amp;DB$4,$A$9:$A56,"&lt;="&amp;DB$5)-SUM(_xlfn._xlws.FILTER(DB57:DB136,$A57:$A136&gt;DB$4),_xlfn._xlws.FILTER($C$9:DA136,$A$9:$A136&gt;DB$4)))),"")</f>
        <v/>
      </c>
      <c r="DC56" s="32" t="str" cm="1">
        <f t="array" ref="DC56">IF(AND(($A56&lt;&gt;"")*($A56&gt;DC$4)*($A56&lt;=DC$5)),IF(AND((SUMIFS($B$9:$B56,$A$9:$A56,"&lt;"&amp;$A56,$A$9:$A56,"&gt;="&amp;DC$4,$A$9:$A56,"&lt;="&amp;DC$5)&gt;SUM(_xlfn._xlws.FILTER(DC57:DC136,$A57:$A136&gt;DC$4),_xlfn._xlws.FILTER($C$9:DB136,$A$9:$A136&gt;DC$4))),(SUMIFS($B$9:$B56,$A$9:$A56,"&lt;"&amp;$A56,$A$9:$A56,"&gt;="&amp;DC$4,$A$9:$A56,"&lt;="&amp;DC$5)-SUM(_xlfn._xlws.FILTER(DC57:DC136,$A57:$A136&gt;DC$4),_xlfn._xlws.FILTER($C$9:DB136,$A$9:$A136&gt;DC$4))&gt;DC$6)),DC$6,MAX(0,SUMIFS($B$9:$B56,$A$9:$A56,"&lt;"&amp;$A56,$A$9:$A56,"&gt;="&amp;DC$4,$A$9:$A56,"&lt;="&amp;DC$5)-SUM(_xlfn._xlws.FILTER(DC57:DC136,$A57:$A136&gt;DC$4),_xlfn._xlws.FILTER($C$9:DB136,$A$9:$A136&gt;DC$4)))),"")</f>
        <v/>
      </c>
      <c r="DD56" s="32" t="str" cm="1">
        <f t="array" ref="DD56">IF(AND(($A56&lt;&gt;"")*($A56&gt;DD$4)*($A56&lt;=DD$5)),IF(AND((SUMIFS($B$9:$B56,$A$9:$A56,"&lt;"&amp;$A56,$A$9:$A56,"&gt;="&amp;DD$4,$A$9:$A56,"&lt;="&amp;DD$5)&gt;SUM(_xlfn._xlws.FILTER(DD57:DD136,$A57:$A136&gt;DD$4),_xlfn._xlws.FILTER($C$9:DC136,$A$9:$A136&gt;DD$4))),(SUMIFS($B$9:$B56,$A$9:$A56,"&lt;"&amp;$A56,$A$9:$A56,"&gt;="&amp;DD$4,$A$9:$A56,"&lt;="&amp;DD$5)-SUM(_xlfn._xlws.FILTER(DD57:DD136,$A57:$A136&gt;DD$4),_xlfn._xlws.FILTER($C$9:DC136,$A$9:$A136&gt;DD$4))&gt;DD$6)),DD$6,MAX(0,SUMIFS($B$9:$B56,$A$9:$A56,"&lt;"&amp;$A56,$A$9:$A56,"&gt;="&amp;DD$4,$A$9:$A56,"&lt;="&amp;DD$5)-SUM(_xlfn._xlws.FILTER(DD57:DD136,$A57:$A136&gt;DD$4),_xlfn._xlws.FILTER($C$9:DC136,$A$9:$A136&gt;DD$4)))),"")</f>
        <v/>
      </c>
      <c r="DE56" s="32" t="str" cm="1">
        <f t="array" ref="DE56">IF(AND(($A56&lt;&gt;"")*($A56&gt;DE$4)*($A56&lt;=DE$5)),IF(AND((SUMIFS($B$9:$B56,$A$9:$A56,"&lt;"&amp;$A56,$A$9:$A56,"&gt;="&amp;DE$4,$A$9:$A56,"&lt;="&amp;DE$5)&gt;SUM(_xlfn._xlws.FILTER(DE57:DE136,$A57:$A136&gt;DE$4),_xlfn._xlws.FILTER($C$9:DD136,$A$9:$A136&gt;DE$4))),(SUMIFS($B$9:$B56,$A$9:$A56,"&lt;"&amp;$A56,$A$9:$A56,"&gt;="&amp;DE$4,$A$9:$A56,"&lt;="&amp;DE$5)-SUM(_xlfn._xlws.FILTER(DE57:DE136,$A57:$A136&gt;DE$4),_xlfn._xlws.FILTER($C$9:DD136,$A$9:$A136&gt;DE$4))&gt;DE$6)),DE$6,MAX(0,SUMIFS($B$9:$B56,$A$9:$A56,"&lt;"&amp;$A56,$A$9:$A56,"&gt;="&amp;DE$4,$A$9:$A56,"&lt;="&amp;DE$5)-SUM(_xlfn._xlws.FILTER(DE57:DE136,$A57:$A136&gt;DE$4),_xlfn._xlws.FILTER($C$9:DD136,$A$9:$A136&gt;DE$4)))),"")</f>
        <v/>
      </c>
      <c r="DF56" s="32" t="str" cm="1">
        <f t="array" ref="DF56">IF(AND(($A56&lt;&gt;"")*($A56&gt;DF$4)*($A56&lt;=DF$5)),IF(AND((SUMIFS($B$9:$B56,$A$9:$A56,"&lt;"&amp;$A56,$A$9:$A56,"&gt;="&amp;DF$4,$A$9:$A56,"&lt;="&amp;DF$5)&gt;SUM(_xlfn._xlws.FILTER(DF57:DF136,$A57:$A136&gt;DF$4),_xlfn._xlws.FILTER($C$9:DE136,$A$9:$A136&gt;DF$4))),(SUMIFS($B$9:$B56,$A$9:$A56,"&lt;"&amp;$A56,$A$9:$A56,"&gt;="&amp;DF$4,$A$9:$A56,"&lt;="&amp;DF$5)-SUM(_xlfn._xlws.FILTER(DF57:DF136,$A57:$A136&gt;DF$4),_xlfn._xlws.FILTER($C$9:DE136,$A$9:$A136&gt;DF$4))&gt;DF$6)),DF$6,MAX(0,SUMIFS($B$9:$B56,$A$9:$A56,"&lt;"&amp;$A56,$A$9:$A56,"&gt;="&amp;DF$4,$A$9:$A56,"&lt;="&amp;DF$5)-SUM(_xlfn._xlws.FILTER(DF57:DF136,$A57:$A136&gt;DF$4),_xlfn._xlws.FILTER($C$9:DE136,$A$9:$A136&gt;DF$4)))),"")</f>
        <v/>
      </c>
      <c r="DG56" s="32" t="str" cm="1">
        <f t="array" ref="DG56">IF(AND(($A56&lt;&gt;"")*($A56&gt;DG$4)*($A56&lt;=DG$5)),IF(AND((SUMIFS($B$9:$B56,$A$9:$A56,"&lt;"&amp;$A56,$A$9:$A56,"&gt;="&amp;DG$4,$A$9:$A56,"&lt;="&amp;DG$5)&gt;SUM(_xlfn._xlws.FILTER(DG57:DG136,$A57:$A136&gt;DG$4),_xlfn._xlws.FILTER($C$9:DF136,$A$9:$A136&gt;DG$4))),(SUMIFS($B$9:$B56,$A$9:$A56,"&lt;"&amp;$A56,$A$9:$A56,"&gt;="&amp;DG$4,$A$9:$A56,"&lt;="&amp;DG$5)-SUM(_xlfn._xlws.FILTER(DG57:DG136,$A57:$A136&gt;DG$4),_xlfn._xlws.FILTER($C$9:DF136,$A$9:$A136&gt;DG$4))&gt;DG$6)),DG$6,MAX(0,SUMIFS($B$9:$B56,$A$9:$A56,"&lt;"&amp;$A56,$A$9:$A56,"&gt;="&amp;DG$4,$A$9:$A56,"&lt;="&amp;DG$5)-SUM(_xlfn._xlws.FILTER(DG57:DG136,$A57:$A136&gt;DG$4),_xlfn._xlws.FILTER($C$9:DF136,$A$9:$A136&gt;DG$4)))),"")</f>
        <v/>
      </c>
      <c r="DH56" s="32" t="str" cm="1">
        <f t="array" ref="DH56">IF(AND(($A56&lt;&gt;"")*($A56&gt;DH$4)*($A56&lt;=DH$5)),IF(AND((SUMIFS($B$9:$B56,$A$9:$A56,"&lt;"&amp;$A56,$A$9:$A56,"&gt;="&amp;DH$4,$A$9:$A56,"&lt;="&amp;DH$5)&gt;SUM(_xlfn._xlws.FILTER(DH57:DH136,$A57:$A136&gt;DH$4),_xlfn._xlws.FILTER($C$9:DG136,$A$9:$A136&gt;DH$4))),(SUMIFS($B$9:$B56,$A$9:$A56,"&lt;"&amp;$A56,$A$9:$A56,"&gt;="&amp;DH$4,$A$9:$A56,"&lt;="&amp;DH$5)-SUM(_xlfn._xlws.FILTER(DH57:DH136,$A57:$A136&gt;DH$4),_xlfn._xlws.FILTER($C$9:DG136,$A$9:$A136&gt;DH$4))&gt;DH$6)),DH$6,MAX(0,SUMIFS($B$9:$B56,$A$9:$A56,"&lt;"&amp;$A56,$A$9:$A56,"&gt;="&amp;DH$4,$A$9:$A56,"&lt;="&amp;DH$5)-SUM(_xlfn._xlws.FILTER(DH57:DH136,$A57:$A136&gt;DH$4),_xlfn._xlws.FILTER($C$9:DG136,$A$9:$A136&gt;DH$4)))),"")</f>
        <v/>
      </c>
      <c r="DI56" s="32" t="str" cm="1">
        <f t="array" ref="DI56">IF(AND(($A56&lt;&gt;"")*($A56&gt;DI$4)*($A56&lt;=DI$5)),IF(AND((SUMIFS($B$9:$B56,$A$9:$A56,"&lt;"&amp;$A56,$A$9:$A56,"&gt;="&amp;DI$4,$A$9:$A56,"&lt;="&amp;DI$5)&gt;SUM(_xlfn._xlws.FILTER(DI57:DI136,$A57:$A136&gt;DI$4),_xlfn._xlws.FILTER($C$9:DH136,$A$9:$A136&gt;DI$4))),(SUMIFS($B$9:$B56,$A$9:$A56,"&lt;"&amp;$A56,$A$9:$A56,"&gt;="&amp;DI$4,$A$9:$A56,"&lt;="&amp;DI$5)-SUM(_xlfn._xlws.FILTER(DI57:DI136,$A57:$A136&gt;DI$4),_xlfn._xlws.FILTER($C$9:DH136,$A$9:$A136&gt;DI$4))&gt;DI$6)),DI$6,MAX(0,SUMIFS($B$9:$B56,$A$9:$A56,"&lt;"&amp;$A56,$A$9:$A56,"&gt;="&amp;DI$4,$A$9:$A56,"&lt;="&amp;DI$5)-SUM(_xlfn._xlws.FILTER(DI57:DI136,$A57:$A136&gt;DI$4),_xlfn._xlws.FILTER($C$9:DH136,$A$9:$A136&gt;DI$4)))),"")</f>
        <v/>
      </c>
      <c r="DJ56" s="32" t="str" cm="1">
        <f t="array" ref="DJ56">IF(AND(($A56&lt;&gt;"")*($A56&gt;DJ$4)*($A56&lt;=DJ$5)),IF(AND((SUMIFS($B$9:$B56,$A$9:$A56,"&lt;"&amp;$A56,$A$9:$A56,"&gt;="&amp;DJ$4,$A$9:$A56,"&lt;="&amp;DJ$5)&gt;SUM(_xlfn._xlws.FILTER(DJ57:DJ136,$A57:$A136&gt;DJ$4),_xlfn._xlws.FILTER($C$9:DI136,$A$9:$A136&gt;DJ$4))),(SUMIFS($B$9:$B56,$A$9:$A56,"&lt;"&amp;$A56,$A$9:$A56,"&gt;="&amp;DJ$4,$A$9:$A56,"&lt;="&amp;DJ$5)-SUM(_xlfn._xlws.FILTER(DJ57:DJ136,$A57:$A136&gt;DJ$4),_xlfn._xlws.FILTER($C$9:DI136,$A$9:$A136&gt;DJ$4))&gt;DJ$6)),DJ$6,MAX(0,SUMIFS($B$9:$B56,$A$9:$A56,"&lt;"&amp;$A56,$A$9:$A56,"&gt;="&amp;DJ$4,$A$9:$A56,"&lt;="&amp;DJ$5)-SUM(_xlfn._xlws.FILTER(DJ57:DJ136,$A57:$A136&gt;DJ$4),_xlfn._xlws.FILTER($C$9:DI136,$A$9:$A136&gt;DJ$4)))),"")</f>
        <v/>
      </c>
      <c r="DK56" s="32" t="str" cm="1">
        <f t="array" ref="DK56">IF(AND(($A56&lt;&gt;"")*($A56&gt;DK$4)*($A56&lt;=DK$5)),IF(AND((SUMIFS($B$9:$B56,$A$9:$A56,"&lt;"&amp;$A56,$A$9:$A56,"&gt;="&amp;DK$4,$A$9:$A56,"&lt;="&amp;DK$5)&gt;SUM(_xlfn._xlws.FILTER(DK57:DK136,$A57:$A136&gt;DK$4),_xlfn._xlws.FILTER($C$9:DJ136,$A$9:$A136&gt;DK$4))),(SUMIFS($B$9:$B56,$A$9:$A56,"&lt;"&amp;$A56,$A$9:$A56,"&gt;="&amp;DK$4,$A$9:$A56,"&lt;="&amp;DK$5)-SUM(_xlfn._xlws.FILTER(DK57:DK136,$A57:$A136&gt;DK$4),_xlfn._xlws.FILTER($C$9:DJ136,$A$9:$A136&gt;DK$4))&gt;DK$6)),DK$6,MAX(0,SUMIFS($B$9:$B56,$A$9:$A56,"&lt;"&amp;$A56,$A$9:$A56,"&gt;="&amp;DK$4,$A$9:$A56,"&lt;="&amp;DK$5)-SUM(_xlfn._xlws.FILTER(DK57:DK136,$A57:$A136&gt;DK$4),_xlfn._xlws.FILTER($C$9:DJ136,$A$9:$A136&gt;DK$4)))),"")</f>
        <v/>
      </c>
      <c r="DL56" s="32" t="str" cm="1">
        <f t="array" ref="DL56">IF(AND(($A56&lt;&gt;"")*($A56&gt;DL$4)*($A56&lt;=DL$5)),IF(AND((SUMIFS($B$9:$B56,$A$9:$A56,"&lt;"&amp;$A56,$A$9:$A56,"&gt;="&amp;DL$4,$A$9:$A56,"&lt;="&amp;DL$5)&gt;SUM(_xlfn._xlws.FILTER(DL57:DL136,$A57:$A136&gt;DL$4),_xlfn._xlws.FILTER($C$9:DK136,$A$9:$A136&gt;DL$4))),(SUMIFS($B$9:$B56,$A$9:$A56,"&lt;"&amp;$A56,$A$9:$A56,"&gt;="&amp;DL$4,$A$9:$A56,"&lt;="&amp;DL$5)-SUM(_xlfn._xlws.FILTER(DL57:DL136,$A57:$A136&gt;DL$4),_xlfn._xlws.FILTER($C$9:DK136,$A$9:$A136&gt;DL$4))&gt;DL$6)),DL$6,MAX(0,SUMIFS($B$9:$B56,$A$9:$A56,"&lt;"&amp;$A56,$A$9:$A56,"&gt;="&amp;DL$4,$A$9:$A56,"&lt;="&amp;DL$5)-SUM(_xlfn._xlws.FILTER(DL57:DL136,$A57:$A136&gt;DL$4),_xlfn._xlws.FILTER($C$9:DK136,$A$9:$A136&gt;DL$4)))),"")</f>
        <v/>
      </c>
      <c r="DM56" s="32" t="str" cm="1">
        <f t="array" ref="DM56">IF(AND(($A56&lt;&gt;"")*($A56&gt;DM$4)*($A56&lt;=DM$5)),IF(AND((SUMIFS($B$9:$B56,$A$9:$A56,"&lt;"&amp;$A56,$A$9:$A56,"&gt;="&amp;DM$4,$A$9:$A56,"&lt;="&amp;DM$5)&gt;SUM(_xlfn._xlws.FILTER(DM57:DM136,$A57:$A136&gt;DM$4),_xlfn._xlws.FILTER($C$9:DL136,$A$9:$A136&gt;DM$4))),(SUMIFS($B$9:$B56,$A$9:$A56,"&lt;"&amp;$A56,$A$9:$A56,"&gt;="&amp;DM$4,$A$9:$A56,"&lt;="&amp;DM$5)-SUM(_xlfn._xlws.FILTER(DM57:DM136,$A57:$A136&gt;DM$4),_xlfn._xlws.FILTER($C$9:DL136,$A$9:$A136&gt;DM$4))&gt;DM$6)),DM$6,MAX(0,SUMIFS($B$9:$B56,$A$9:$A56,"&lt;"&amp;$A56,$A$9:$A56,"&gt;="&amp;DM$4,$A$9:$A56,"&lt;="&amp;DM$5)-SUM(_xlfn._xlws.FILTER(DM57:DM136,$A57:$A136&gt;DM$4),_xlfn._xlws.FILTER($C$9:DL136,$A$9:$A136&gt;DM$4)))),"")</f>
        <v/>
      </c>
      <c r="DN56" s="32" t="str" cm="1">
        <f t="array" ref="DN56">IF(AND(($A56&lt;&gt;"")*($A56&gt;DN$4)*($A56&lt;=DN$5)),IF(AND((SUMIFS($B$9:$B56,$A$9:$A56,"&lt;"&amp;$A56,$A$9:$A56,"&gt;="&amp;DN$4,$A$9:$A56,"&lt;="&amp;DN$5)&gt;SUM(_xlfn._xlws.FILTER(DN57:DN136,$A57:$A136&gt;DN$4),_xlfn._xlws.FILTER($C$9:DM136,$A$9:$A136&gt;DN$4))),(SUMIFS($B$9:$B56,$A$9:$A56,"&lt;"&amp;$A56,$A$9:$A56,"&gt;="&amp;DN$4,$A$9:$A56,"&lt;="&amp;DN$5)-SUM(_xlfn._xlws.FILTER(DN57:DN136,$A57:$A136&gt;DN$4),_xlfn._xlws.FILTER($C$9:DM136,$A$9:$A136&gt;DN$4))&gt;DN$6)),DN$6,MAX(0,SUMIFS($B$9:$B56,$A$9:$A56,"&lt;"&amp;$A56,$A$9:$A56,"&gt;="&amp;DN$4,$A$9:$A56,"&lt;="&amp;DN$5)-SUM(_xlfn._xlws.FILTER(DN57:DN136,$A57:$A136&gt;DN$4),_xlfn._xlws.FILTER($C$9:DM136,$A$9:$A136&gt;DN$4)))),"")</f>
        <v/>
      </c>
      <c r="DO56" s="32" t="str" cm="1">
        <f t="array" ref="DO56">IF(AND(($A56&lt;&gt;"")*($A56&gt;DO$4)*($A56&lt;=DO$5)),IF(AND((SUMIFS($B$9:$B56,$A$9:$A56,"&lt;"&amp;$A56,$A$9:$A56,"&gt;="&amp;DO$4,$A$9:$A56,"&lt;="&amp;DO$5)&gt;SUM(_xlfn._xlws.FILTER(DO57:DO136,$A57:$A136&gt;DO$4),_xlfn._xlws.FILTER($C$9:DN136,$A$9:$A136&gt;DO$4))),(SUMIFS($B$9:$B56,$A$9:$A56,"&lt;"&amp;$A56,$A$9:$A56,"&gt;="&amp;DO$4,$A$9:$A56,"&lt;="&amp;DO$5)-SUM(_xlfn._xlws.FILTER(DO57:DO136,$A57:$A136&gt;DO$4),_xlfn._xlws.FILTER($C$9:DN136,$A$9:$A136&gt;DO$4))&gt;DO$6)),DO$6,MAX(0,SUMIFS($B$9:$B56,$A$9:$A56,"&lt;"&amp;$A56,$A$9:$A56,"&gt;="&amp;DO$4,$A$9:$A56,"&lt;="&amp;DO$5)-SUM(_xlfn._xlws.FILTER(DO57:DO136,$A57:$A136&gt;DO$4),_xlfn._xlws.FILTER($C$9:DN136,$A$9:$A136&gt;DO$4)))),"")</f>
        <v/>
      </c>
      <c r="DP56" s="32" t="str" cm="1">
        <f t="array" ref="DP56">IF(AND(($A56&lt;&gt;"")*($A56&gt;DP$4)*($A56&lt;=DP$5)),IF(AND((SUMIFS($B$9:$B56,$A$9:$A56,"&lt;"&amp;$A56,$A$9:$A56,"&gt;="&amp;DP$4,$A$9:$A56,"&lt;="&amp;DP$5)&gt;SUM(_xlfn._xlws.FILTER(DP57:DP136,$A57:$A136&gt;DP$4),_xlfn._xlws.FILTER($C$9:DO136,$A$9:$A136&gt;DP$4))),(SUMIFS($B$9:$B56,$A$9:$A56,"&lt;"&amp;$A56,$A$9:$A56,"&gt;="&amp;DP$4,$A$9:$A56,"&lt;="&amp;DP$5)-SUM(_xlfn._xlws.FILTER(DP57:DP136,$A57:$A136&gt;DP$4),_xlfn._xlws.FILTER($C$9:DO136,$A$9:$A136&gt;DP$4))&gt;DP$6)),DP$6,MAX(0,SUMIFS($B$9:$B56,$A$9:$A56,"&lt;"&amp;$A56,$A$9:$A56,"&gt;="&amp;DP$4,$A$9:$A56,"&lt;="&amp;DP$5)-SUM(_xlfn._xlws.FILTER(DP57:DP136,$A57:$A136&gt;DP$4),_xlfn._xlws.FILTER($C$9:DO136,$A$9:$A136&gt;DP$4)))),"")</f>
        <v/>
      </c>
      <c r="DQ56" s="32" t="str" cm="1">
        <f t="array" ref="DQ56">IF(AND(($A56&lt;&gt;"")*($A56&gt;DQ$4)*($A56&lt;=DQ$5)),IF(AND((SUMIFS($B$9:$B56,$A$9:$A56,"&lt;"&amp;$A56,$A$9:$A56,"&gt;="&amp;DQ$4,$A$9:$A56,"&lt;="&amp;DQ$5)&gt;SUM(_xlfn._xlws.FILTER(DQ57:DQ136,$A57:$A136&gt;DQ$4),_xlfn._xlws.FILTER($C$9:DP136,$A$9:$A136&gt;DQ$4))),(SUMIFS($B$9:$B56,$A$9:$A56,"&lt;"&amp;$A56,$A$9:$A56,"&gt;="&amp;DQ$4,$A$9:$A56,"&lt;="&amp;DQ$5)-SUM(_xlfn._xlws.FILTER(DQ57:DQ136,$A57:$A136&gt;DQ$4),_xlfn._xlws.FILTER($C$9:DP136,$A$9:$A136&gt;DQ$4))&gt;DQ$6)),DQ$6,MAX(0,SUMIFS($B$9:$B56,$A$9:$A56,"&lt;"&amp;$A56,$A$9:$A56,"&gt;="&amp;DQ$4,$A$9:$A56,"&lt;="&amp;DQ$5)-SUM(_xlfn._xlws.FILTER(DQ57:DQ136,$A57:$A136&gt;DQ$4),_xlfn._xlws.FILTER($C$9:DP136,$A$9:$A136&gt;DQ$4)))),"")</f>
        <v/>
      </c>
      <c r="DR56" s="32" t="str" cm="1">
        <f t="array" ref="DR56">IF(AND(($A56&lt;&gt;"")*($A56&gt;DR$4)*($A56&lt;=DR$5)),IF(AND((SUMIFS($B$9:$B56,$A$9:$A56,"&lt;"&amp;$A56,$A$9:$A56,"&gt;="&amp;DR$4,$A$9:$A56,"&lt;="&amp;DR$5)&gt;SUM(_xlfn._xlws.FILTER(DR57:DR136,$A57:$A136&gt;DR$4),_xlfn._xlws.FILTER($C$9:DQ136,$A$9:$A136&gt;DR$4))),(SUMIFS($B$9:$B56,$A$9:$A56,"&lt;"&amp;$A56,$A$9:$A56,"&gt;="&amp;DR$4,$A$9:$A56,"&lt;="&amp;DR$5)-SUM(_xlfn._xlws.FILTER(DR57:DR136,$A57:$A136&gt;DR$4),_xlfn._xlws.FILTER($C$9:DQ136,$A$9:$A136&gt;DR$4))&gt;DR$6)),DR$6,MAX(0,SUMIFS($B$9:$B56,$A$9:$A56,"&lt;"&amp;$A56,$A$9:$A56,"&gt;="&amp;DR$4,$A$9:$A56,"&lt;="&amp;DR$5)-SUM(_xlfn._xlws.FILTER(DR57:DR136,$A57:$A136&gt;DR$4),_xlfn._xlws.FILTER($C$9:DQ136,$A$9:$A136&gt;DR$4)))),"")</f>
        <v/>
      </c>
      <c r="DS56" s="32" t="str" cm="1">
        <f t="array" ref="DS56">IF(AND(($A56&lt;&gt;"")*($A56&gt;DS$4)*($A56&lt;=DS$5)),IF(AND((SUMIFS($B$9:$B56,$A$9:$A56,"&lt;"&amp;$A56,$A$9:$A56,"&gt;="&amp;DS$4,$A$9:$A56,"&lt;="&amp;DS$5)&gt;SUM(_xlfn._xlws.FILTER(DS57:DS136,$A57:$A136&gt;DS$4),_xlfn._xlws.FILTER($C$9:DR136,$A$9:$A136&gt;DS$4))),(SUMIFS($B$9:$B56,$A$9:$A56,"&lt;"&amp;$A56,$A$9:$A56,"&gt;="&amp;DS$4,$A$9:$A56,"&lt;="&amp;DS$5)-SUM(_xlfn._xlws.FILTER(DS57:DS136,$A57:$A136&gt;DS$4),_xlfn._xlws.FILTER($C$9:DR136,$A$9:$A136&gt;DS$4))&gt;DS$6)),DS$6,MAX(0,SUMIFS($B$9:$B56,$A$9:$A56,"&lt;"&amp;$A56,$A$9:$A56,"&gt;="&amp;DS$4,$A$9:$A56,"&lt;="&amp;DS$5)-SUM(_xlfn._xlws.FILTER(DS57:DS136,$A57:$A136&gt;DS$4),_xlfn._xlws.FILTER($C$9:DR136,$A$9:$A136&gt;DS$4)))),"")</f>
        <v/>
      </c>
      <c r="DT56" s="32" t="str" cm="1">
        <f t="array" ref="DT56">IF(AND(($A56&lt;&gt;"")*($A56&gt;DT$4)*($A56&lt;=DT$5)),IF(AND((SUMIFS($B$9:$B56,$A$9:$A56,"&lt;"&amp;$A56,$A$9:$A56,"&gt;="&amp;DT$4,$A$9:$A56,"&lt;="&amp;DT$5)&gt;SUM(_xlfn._xlws.FILTER(DT57:DT136,$A57:$A136&gt;DT$4),_xlfn._xlws.FILTER($C$9:DS136,$A$9:$A136&gt;DT$4))),(SUMIFS($B$9:$B56,$A$9:$A56,"&lt;"&amp;$A56,$A$9:$A56,"&gt;="&amp;DT$4,$A$9:$A56,"&lt;="&amp;DT$5)-SUM(_xlfn._xlws.FILTER(DT57:DT136,$A57:$A136&gt;DT$4),_xlfn._xlws.FILTER($C$9:DS136,$A$9:$A136&gt;DT$4))&gt;DT$6)),DT$6,MAX(0,SUMIFS($B$9:$B56,$A$9:$A56,"&lt;"&amp;$A56,$A$9:$A56,"&gt;="&amp;DT$4,$A$9:$A56,"&lt;="&amp;DT$5)-SUM(_xlfn._xlws.FILTER(DT57:DT136,$A57:$A136&gt;DT$4),_xlfn._xlws.FILTER($C$9:DS136,$A$9:$A136&gt;DT$4)))),"")</f>
        <v/>
      </c>
      <c r="DU56" s="32" t="str" cm="1">
        <f t="array" ref="DU56">IF(AND(($A56&lt;&gt;"")*($A56&gt;DU$4)*($A56&lt;=DU$5)),IF(AND((SUMIFS($B$9:$B56,$A$9:$A56,"&lt;"&amp;$A56,$A$9:$A56,"&gt;="&amp;DU$4,$A$9:$A56,"&lt;="&amp;DU$5)&gt;SUM(_xlfn._xlws.FILTER(DU57:DU136,$A57:$A136&gt;DU$4),_xlfn._xlws.FILTER($C$9:DT136,$A$9:$A136&gt;DU$4))),(SUMIFS($B$9:$B56,$A$9:$A56,"&lt;"&amp;$A56,$A$9:$A56,"&gt;="&amp;DU$4,$A$9:$A56,"&lt;="&amp;DU$5)-SUM(_xlfn._xlws.FILTER(DU57:DU136,$A57:$A136&gt;DU$4),_xlfn._xlws.FILTER($C$9:DT136,$A$9:$A136&gt;DU$4))&gt;DU$6)),DU$6,MAX(0,SUMIFS($B$9:$B56,$A$9:$A56,"&lt;"&amp;$A56,$A$9:$A56,"&gt;="&amp;DU$4,$A$9:$A56,"&lt;="&amp;DU$5)-SUM(_xlfn._xlws.FILTER(DU57:DU136,$A57:$A136&gt;DU$4),_xlfn._xlws.FILTER($C$9:DT136,$A$9:$A136&gt;DU$4)))),"")</f>
        <v/>
      </c>
      <c r="DV56" s="32" t="str" cm="1">
        <f t="array" ref="DV56">IF(AND(($A56&lt;&gt;"")*($A56&gt;DV$4)*($A56&lt;=DV$5)),IF(AND((SUMIFS($B$9:$B56,$A$9:$A56,"&lt;"&amp;$A56,$A$9:$A56,"&gt;="&amp;DV$4,$A$9:$A56,"&lt;="&amp;DV$5)&gt;SUM(_xlfn._xlws.FILTER(DV57:DV136,$A57:$A136&gt;DV$4),_xlfn._xlws.FILTER($C$9:DU136,$A$9:$A136&gt;DV$4))),(SUMIFS($B$9:$B56,$A$9:$A56,"&lt;"&amp;$A56,$A$9:$A56,"&gt;="&amp;DV$4,$A$9:$A56,"&lt;="&amp;DV$5)-SUM(_xlfn._xlws.FILTER(DV57:DV136,$A57:$A136&gt;DV$4),_xlfn._xlws.FILTER($C$9:DU136,$A$9:$A136&gt;DV$4))&gt;DV$6)),DV$6,MAX(0,SUMIFS($B$9:$B56,$A$9:$A56,"&lt;"&amp;$A56,$A$9:$A56,"&gt;="&amp;DV$4,$A$9:$A56,"&lt;="&amp;DV$5)-SUM(_xlfn._xlws.FILTER(DV57:DV136,$A57:$A136&gt;DV$4),_xlfn._xlws.FILTER($C$9:DU136,$A$9:$A136&gt;DV$4)))),"")</f>
        <v/>
      </c>
      <c r="DW56" s="32" t="str" cm="1">
        <f t="array" ref="DW56">IF(AND(($A56&lt;&gt;"")*($A56&gt;DW$4)*($A56&lt;=DW$5)),IF(AND((SUMIFS($B$9:$B56,$A$9:$A56,"&lt;"&amp;$A56,$A$9:$A56,"&gt;="&amp;DW$4,$A$9:$A56,"&lt;="&amp;DW$5)&gt;SUM(_xlfn._xlws.FILTER(DW57:DW136,$A57:$A136&gt;DW$4),_xlfn._xlws.FILTER($C$9:DV136,$A$9:$A136&gt;DW$4))),(SUMIFS($B$9:$B56,$A$9:$A56,"&lt;"&amp;$A56,$A$9:$A56,"&gt;="&amp;DW$4,$A$9:$A56,"&lt;="&amp;DW$5)-SUM(_xlfn._xlws.FILTER(DW57:DW136,$A57:$A136&gt;DW$4),_xlfn._xlws.FILTER($C$9:DV136,$A$9:$A136&gt;DW$4))&gt;DW$6)),DW$6,MAX(0,SUMIFS($B$9:$B56,$A$9:$A56,"&lt;"&amp;$A56,$A$9:$A56,"&gt;="&amp;DW$4,$A$9:$A56,"&lt;="&amp;DW$5)-SUM(_xlfn._xlws.FILTER(DW57:DW136,$A57:$A136&gt;DW$4),_xlfn._xlws.FILTER($C$9:DV136,$A$9:$A136&gt;DW$4)))),"")</f>
        <v/>
      </c>
      <c r="DX56" s="32" t="str" cm="1">
        <f t="array" ref="DX56">IF(AND(($A56&lt;&gt;"")*($A56&gt;DX$4)*($A56&lt;=DX$5)),IF(AND((SUMIFS($B$9:$B56,$A$9:$A56,"&lt;"&amp;$A56,$A$9:$A56,"&gt;="&amp;DX$4,$A$9:$A56,"&lt;="&amp;DX$5)&gt;SUM(_xlfn._xlws.FILTER(DX57:DX136,$A57:$A136&gt;DX$4),_xlfn._xlws.FILTER($C$9:DW136,$A$9:$A136&gt;DX$4))),(SUMIFS($B$9:$B56,$A$9:$A56,"&lt;"&amp;$A56,$A$9:$A56,"&gt;="&amp;DX$4,$A$9:$A56,"&lt;="&amp;DX$5)-SUM(_xlfn._xlws.FILTER(DX57:DX136,$A57:$A136&gt;DX$4),_xlfn._xlws.FILTER($C$9:DW136,$A$9:$A136&gt;DX$4))&gt;DX$6)),DX$6,MAX(0,SUMIFS($B$9:$B56,$A$9:$A56,"&lt;"&amp;$A56,$A$9:$A56,"&gt;="&amp;DX$4,$A$9:$A56,"&lt;="&amp;DX$5)-SUM(_xlfn._xlws.FILTER(DX57:DX136,$A57:$A136&gt;DX$4),_xlfn._xlws.FILTER($C$9:DW136,$A$9:$A136&gt;DX$4)))),"")</f>
        <v/>
      </c>
      <c r="DY56" s="32" t="str" cm="1">
        <f t="array" ref="DY56">IF(AND(($A56&lt;&gt;"")*($A56&gt;DY$4)*($A56&lt;=DY$5)),IF(AND((SUMIFS($B$9:$B56,$A$9:$A56,"&lt;"&amp;$A56,$A$9:$A56,"&gt;="&amp;DY$4,$A$9:$A56,"&lt;="&amp;DY$5)&gt;SUM(_xlfn._xlws.FILTER(DY57:DY136,$A57:$A136&gt;DY$4),_xlfn._xlws.FILTER($C$9:DX136,$A$9:$A136&gt;DY$4))),(SUMIFS($B$9:$B56,$A$9:$A56,"&lt;"&amp;$A56,$A$9:$A56,"&gt;="&amp;DY$4,$A$9:$A56,"&lt;="&amp;DY$5)-SUM(_xlfn._xlws.FILTER(DY57:DY136,$A57:$A136&gt;DY$4),_xlfn._xlws.FILTER($C$9:DX136,$A$9:$A136&gt;DY$4))&gt;DY$6)),DY$6,MAX(0,SUMIFS($B$9:$B56,$A$9:$A56,"&lt;"&amp;$A56,$A$9:$A56,"&gt;="&amp;DY$4,$A$9:$A56,"&lt;="&amp;DY$5)-SUM(_xlfn._xlws.FILTER(DY57:DY136,$A57:$A136&gt;DY$4),_xlfn._xlws.FILTER($C$9:DX136,$A$9:$A136&gt;DY$4)))),"")</f>
        <v/>
      </c>
      <c r="DZ56" s="32" t="str" cm="1">
        <f t="array" ref="DZ56">IF(AND(($A56&lt;&gt;"")*($A56&gt;DZ$4)*($A56&lt;=DZ$5)),IF(AND((SUMIFS($B$9:$B56,$A$9:$A56,"&lt;"&amp;$A56,$A$9:$A56,"&gt;="&amp;DZ$4,$A$9:$A56,"&lt;="&amp;DZ$5)&gt;SUM(_xlfn._xlws.FILTER(DZ57:DZ136,$A57:$A136&gt;DZ$4),_xlfn._xlws.FILTER($C$9:DY136,$A$9:$A136&gt;DZ$4))),(SUMIFS($B$9:$B56,$A$9:$A56,"&lt;"&amp;$A56,$A$9:$A56,"&gt;="&amp;DZ$4,$A$9:$A56,"&lt;="&amp;DZ$5)-SUM(_xlfn._xlws.FILTER(DZ57:DZ136,$A57:$A136&gt;DZ$4),_xlfn._xlws.FILTER($C$9:DY136,$A$9:$A136&gt;DZ$4))&gt;DZ$6)),DZ$6,MAX(0,SUMIFS($B$9:$B56,$A$9:$A56,"&lt;"&amp;$A56,$A$9:$A56,"&gt;="&amp;DZ$4,$A$9:$A56,"&lt;="&amp;DZ$5)-SUM(_xlfn._xlws.FILTER(DZ57:DZ136,$A57:$A136&gt;DZ$4),_xlfn._xlws.FILTER($C$9:DY136,$A$9:$A136&gt;DZ$4)))),"")</f>
        <v/>
      </c>
      <c r="EA56" s="32" t="str" cm="1">
        <f t="array" ref="EA56">IF(AND(($A56&lt;&gt;"")*($A56&gt;EA$4)*($A56&lt;=EA$5)),IF(AND((SUMIFS($B$9:$B56,$A$9:$A56,"&lt;"&amp;$A56,$A$9:$A56,"&gt;="&amp;EA$4,$A$9:$A56,"&lt;="&amp;EA$5)&gt;SUM(_xlfn._xlws.FILTER(EA57:EA136,$A57:$A136&gt;EA$4),_xlfn._xlws.FILTER($C$9:DZ136,$A$9:$A136&gt;EA$4))),(SUMIFS($B$9:$B56,$A$9:$A56,"&lt;"&amp;$A56,$A$9:$A56,"&gt;="&amp;EA$4,$A$9:$A56,"&lt;="&amp;EA$5)-SUM(_xlfn._xlws.FILTER(EA57:EA136,$A57:$A136&gt;EA$4),_xlfn._xlws.FILTER($C$9:DZ136,$A$9:$A136&gt;EA$4))&gt;EA$6)),EA$6,MAX(0,SUMIFS($B$9:$B56,$A$9:$A56,"&lt;"&amp;$A56,$A$9:$A56,"&gt;="&amp;EA$4,$A$9:$A56,"&lt;="&amp;EA$5)-SUM(_xlfn._xlws.FILTER(EA57:EA136,$A57:$A136&gt;EA$4),_xlfn._xlws.FILTER($C$9:DZ136,$A$9:$A136&gt;EA$4)))),"")</f>
        <v/>
      </c>
      <c r="EB56" s="32" t="str" cm="1">
        <f t="array" ref="EB56">IF(AND(($A56&lt;&gt;"")*($A56&gt;EB$4)*($A56&lt;=EB$5)),IF(AND((SUMIFS($B$9:$B56,$A$9:$A56,"&lt;"&amp;$A56,$A$9:$A56,"&gt;="&amp;EB$4,$A$9:$A56,"&lt;="&amp;EB$5)&gt;SUM(_xlfn._xlws.FILTER(EB57:EB136,$A57:$A136&gt;EB$4),_xlfn._xlws.FILTER($C$9:EA136,$A$9:$A136&gt;EB$4))),(SUMIFS($B$9:$B56,$A$9:$A56,"&lt;"&amp;$A56,$A$9:$A56,"&gt;="&amp;EB$4,$A$9:$A56,"&lt;="&amp;EB$5)-SUM(_xlfn._xlws.FILTER(EB57:EB136,$A57:$A136&gt;EB$4),_xlfn._xlws.FILTER($C$9:EA136,$A$9:$A136&gt;EB$4))&gt;EB$6)),EB$6,MAX(0,SUMIFS($B$9:$B56,$A$9:$A56,"&lt;"&amp;$A56,$A$9:$A56,"&gt;="&amp;EB$4,$A$9:$A56,"&lt;="&amp;EB$5)-SUM(_xlfn._xlws.FILTER(EB57:EB136,$A57:$A136&gt;EB$4),_xlfn._xlws.FILTER($C$9:EA136,$A$9:$A136&gt;EB$4)))),"")</f>
        <v/>
      </c>
      <c r="EC56" s="32" t="str" cm="1">
        <f t="array" ref="EC56">IF(AND(($A56&lt;&gt;"")*($A56&gt;EC$4)*($A56&lt;=EC$5)),IF(AND((SUMIFS($B$9:$B56,$A$9:$A56,"&lt;"&amp;$A56,$A$9:$A56,"&gt;="&amp;EC$4,$A$9:$A56,"&lt;="&amp;EC$5)&gt;SUM(_xlfn._xlws.FILTER(EC57:EC136,$A57:$A136&gt;EC$4),_xlfn._xlws.FILTER($C$9:EB136,$A$9:$A136&gt;EC$4))),(SUMIFS($B$9:$B56,$A$9:$A56,"&lt;"&amp;$A56,$A$9:$A56,"&gt;="&amp;EC$4,$A$9:$A56,"&lt;="&amp;EC$5)-SUM(_xlfn._xlws.FILTER(EC57:EC136,$A57:$A136&gt;EC$4),_xlfn._xlws.FILTER($C$9:EB136,$A$9:$A136&gt;EC$4))&gt;EC$6)),EC$6,MAX(0,SUMIFS($B$9:$B56,$A$9:$A56,"&lt;"&amp;$A56,$A$9:$A56,"&gt;="&amp;EC$4,$A$9:$A56,"&lt;="&amp;EC$5)-SUM(_xlfn._xlws.FILTER(EC57:EC136,$A57:$A136&gt;EC$4),_xlfn._xlws.FILTER($C$9:EB136,$A$9:$A136&gt;EC$4)))),"")</f>
        <v/>
      </c>
      <c r="ED56" s="32" t="str" cm="1">
        <f t="array" ref="ED56">IF(AND(($A56&lt;&gt;"")*($A56&gt;ED$4)*($A56&lt;=ED$5)),IF(AND((SUMIFS($B$9:$B56,$A$9:$A56,"&lt;"&amp;$A56,$A$9:$A56,"&gt;="&amp;ED$4,$A$9:$A56,"&lt;="&amp;ED$5)&gt;SUM(_xlfn._xlws.FILTER(ED57:ED136,$A57:$A136&gt;ED$4),_xlfn._xlws.FILTER($C$9:EC136,$A$9:$A136&gt;ED$4))),(SUMIFS($B$9:$B56,$A$9:$A56,"&lt;"&amp;$A56,$A$9:$A56,"&gt;="&amp;ED$4,$A$9:$A56,"&lt;="&amp;ED$5)-SUM(_xlfn._xlws.FILTER(ED57:ED136,$A57:$A136&gt;ED$4),_xlfn._xlws.FILTER($C$9:EC136,$A$9:$A136&gt;ED$4))&gt;ED$6)),ED$6,MAX(0,SUMIFS($B$9:$B56,$A$9:$A56,"&lt;"&amp;$A56,$A$9:$A56,"&gt;="&amp;ED$4,$A$9:$A56,"&lt;="&amp;ED$5)-SUM(_xlfn._xlws.FILTER(ED57:ED136,$A57:$A136&gt;ED$4),_xlfn._xlws.FILTER($C$9:EC136,$A$9:$A136&gt;ED$4)))),"")</f>
        <v/>
      </c>
      <c r="EE56" s="32" t="str" cm="1">
        <f t="array" ref="EE56">IF(AND(($A56&lt;&gt;"")*($A56&gt;EE$4)*($A56&lt;=EE$5)),IF(AND((SUMIFS($B$9:$B56,$A$9:$A56,"&lt;"&amp;$A56,$A$9:$A56,"&gt;="&amp;EE$4,$A$9:$A56,"&lt;="&amp;EE$5)&gt;SUM(_xlfn._xlws.FILTER(EE57:EE136,$A57:$A136&gt;EE$4),_xlfn._xlws.FILTER($C$9:ED136,$A$9:$A136&gt;EE$4))),(SUMIFS($B$9:$B56,$A$9:$A56,"&lt;"&amp;$A56,$A$9:$A56,"&gt;="&amp;EE$4,$A$9:$A56,"&lt;="&amp;EE$5)-SUM(_xlfn._xlws.FILTER(EE57:EE136,$A57:$A136&gt;EE$4),_xlfn._xlws.FILTER($C$9:ED136,$A$9:$A136&gt;EE$4))&gt;EE$6)),EE$6,MAX(0,SUMIFS($B$9:$B56,$A$9:$A56,"&lt;"&amp;$A56,$A$9:$A56,"&gt;="&amp;EE$4,$A$9:$A56,"&lt;="&amp;EE$5)-SUM(_xlfn._xlws.FILTER(EE57:EE136,$A57:$A136&gt;EE$4),_xlfn._xlws.FILTER($C$9:ED136,$A$9:$A136&gt;EE$4)))),"")</f>
        <v/>
      </c>
      <c r="EF56" s="32" t="str" cm="1">
        <f t="array" ref="EF56">IF(AND(($A56&lt;&gt;"")*($A56&gt;EF$4)*($A56&lt;=EF$5)),IF(AND((SUMIFS($B$9:$B56,$A$9:$A56,"&lt;"&amp;$A56,$A$9:$A56,"&gt;="&amp;EF$4,$A$9:$A56,"&lt;="&amp;EF$5)&gt;SUM(_xlfn._xlws.FILTER(EF57:EF136,$A57:$A136&gt;EF$4),_xlfn._xlws.FILTER($C$9:EE136,$A$9:$A136&gt;EF$4))),(SUMIFS($B$9:$B56,$A$9:$A56,"&lt;"&amp;$A56,$A$9:$A56,"&gt;="&amp;EF$4,$A$9:$A56,"&lt;="&amp;EF$5)-SUM(_xlfn._xlws.FILTER(EF57:EF136,$A57:$A136&gt;EF$4),_xlfn._xlws.FILTER($C$9:EE136,$A$9:$A136&gt;EF$4))&gt;EF$6)),EF$6,MAX(0,SUMIFS($B$9:$B56,$A$9:$A56,"&lt;"&amp;$A56,$A$9:$A56,"&gt;="&amp;EF$4,$A$9:$A56,"&lt;="&amp;EF$5)-SUM(_xlfn._xlws.FILTER(EF57:EF136,$A57:$A136&gt;EF$4),_xlfn._xlws.FILTER($C$9:EE136,$A$9:$A136&gt;EF$4)))),"")</f>
        <v/>
      </c>
      <c r="EG56" s="32" t="str" cm="1">
        <f t="array" ref="EG56">IF(AND(($A56&lt;&gt;"")*($A56&gt;EG$4)*($A56&lt;=EG$5)),IF(AND((SUMIFS($B$9:$B56,$A$9:$A56,"&lt;"&amp;$A56,$A$9:$A56,"&gt;="&amp;EG$4,$A$9:$A56,"&lt;="&amp;EG$5)&gt;SUM(_xlfn._xlws.FILTER(EG57:EG136,$A57:$A136&gt;EG$4),_xlfn._xlws.FILTER($C$9:EF136,$A$9:$A136&gt;EG$4))),(SUMIFS($B$9:$B56,$A$9:$A56,"&lt;"&amp;$A56,$A$9:$A56,"&gt;="&amp;EG$4,$A$9:$A56,"&lt;="&amp;EG$5)-SUM(_xlfn._xlws.FILTER(EG57:EG136,$A57:$A136&gt;EG$4),_xlfn._xlws.FILTER($C$9:EF136,$A$9:$A136&gt;EG$4))&gt;EG$6)),EG$6,MAX(0,SUMIFS($B$9:$B56,$A$9:$A56,"&lt;"&amp;$A56,$A$9:$A56,"&gt;="&amp;EG$4,$A$9:$A56,"&lt;="&amp;EG$5)-SUM(_xlfn._xlws.FILTER(EG57:EG136,$A57:$A136&gt;EG$4),_xlfn._xlws.FILTER($C$9:EF136,$A$9:$A136&gt;EG$4)))),"")</f>
        <v/>
      </c>
      <c r="EH56" s="32" t="str" cm="1">
        <f t="array" ref="EH56">IF(AND(($A56&lt;&gt;"")*($A56&gt;EH$4)*($A56&lt;=EH$5)),IF(AND((SUMIFS($B$9:$B56,$A$9:$A56,"&lt;"&amp;$A56,$A$9:$A56,"&gt;="&amp;EH$4,$A$9:$A56,"&lt;="&amp;EH$5)&gt;SUM(_xlfn._xlws.FILTER(EH57:EH136,$A57:$A136&gt;EH$4),_xlfn._xlws.FILTER($C$9:EG136,$A$9:$A136&gt;EH$4))),(SUMIFS($B$9:$B56,$A$9:$A56,"&lt;"&amp;$A56,$A$9:$A56,"&gt;="&amp;EH$4,$A$9:$A56,"&lt;="&amp;EH$5)-SUM(_xlfn._xlws.FILTER(EH57:EH136,$A57:$A136&gt;EH$4),_xlfn._xlws.FILTER($C$9:EG136,$A$9:$A136&gt;EH$4))&gt;EH$6)),EH$6,MAX(0,SUMIFS($B$9:$B56,$A$9:$A56,"&lt;"&amp;$A56,$A$9:$A56,"&gt;="&amp;EH$4,$A$9:$A56,"&lt;="&amp;EH$5)-SUM(_xlfn._xlws.FILTER(EH57:EH136,$A57:$A136&gt;EH$4),_xlfn._xlws.FILTER($C$9:EG136,$A$9:$A136&gt;EH$4)))),"")</f>
        <v/>
      </c>
      <c r="EI56" s="32" t="str" cm="1">
        <f t="array" ref="EI56">IF(AND(($A56&lt;&gt;"")*($A56&gt;EI$4)*($A56&lt;=EI$5)),IF(AND((SUMIFS($B$9:$B56,$A$9:$A56,"&lt;"&amp;$A56,$A$9:$A56,"&gt;="&amp;EI$4,$A$9:$A56,"&lt;="&amp;EI$5)&gt;SUM(_xlfn._xlws.FILTER(EI57:EI136,$A57:$A136&gt;EI$4),_xlfn._xlws.FILTER($C$9:EH136,$A$9:$A136&gt;EI$4))),(SUMIFS($B$9:$B56,$A$9:$A56,"&lt;"&amp;$A56,$A$9:$A56,"&gt;="&amp;EI$4,$A$9:$A56,"&lt;="&amp;EI$5)-SUM(_xlfn._xlws.FILTER(EI57:EI136,$A57:$A136&gt;EI$4),_xlfn._xlws.FILTER($C$9:EH136,$A$9:$A136&gt;EI$4))&gt;EI$6)),EI$6,MAX(0,SUMIFS($B$9:$B56,$A$9:$A56,"&lt;"&amp;$A56,$A$9:$A56,"&gt;="&amp;EI$4,$A$9:$A56,"&lt;="&amp;EI$5)-SUM(_xlfn._xlws.FILTER(EI57:EI136,$A57:$A136&gt;EI$4),_xlfn._xlws.FILTER($C$9:EH136,$A$9:$A136&gt;EI$4)))),"")</f>
        <v/>
      </c>
      <c r="EJ56" s="32" t="str" cm="1">
        <f t="array" ref="EJ56">IF(AND(($A56&lt;&gt;"")*($A56&gt;EJ$4)*($A56&lt;=EJ$5)),IF(AND((SUMIFS($B$9:$B56,$A$9:$A56,"&lt;"&amp;$A56,$A$9:$A56,"&gt;="&amp;EJ$4,$A$9:$A56,"&lt;="&amp;EJ$5)&gt;SUM(_xlfn._xlws.FILTER(EJ57:EJ136,$A57:$A136&gt;EJ$4),_xlfn._xlws.FILTER($C$9:EI136,$A$9:$A136&gt;EJ$4))),(SUMIFS($B$9:$B56,$A$9:$A56,"&lt;"&amp;$A56,$A$9:$A56,"&gt;="&amp;EJ$4,$A$9:$A56,"&lt;="&amp;EJ$5)-SUM(_xlfn._xlws.FILTER(EJ57:EJ136,$A57:$A136&gt;EJ$4),_xlfn._xlws.FILTER($C$9:EI136,$A$9:$A136&gt;EJ$4))&gt;EJ$6)),EJ$6,MAX(0,SUMIFS($B$9:$B56,$A$9:$A56,"&lt;"&amp;$A56,$A$9:$A56,"&gt;="&amp;EJ$4,$A$9:$A56,"&lt;="&amp;EJ$5)-SUM(_xlfn._xlws.FILTER(EJ57:EJ136,$A57:$A136&gt;EJ$4),_xlfn._xlws.FILTER($C$9:EI136,$A$9:$A136&gt;EJ$4)))),"")</f>
        <v/>
      </c>
      <c r="EK56" s="32" t="str" cm="1">
        <f t="array" ref="EK56">IF(AND(($A56&lt;&gt;"")*($A56&gt;EK$4)*($A56&lt;=EK$5)),IF(AND((SUMIFS($B$9:$B56,$A$9:$A56,"&lt;"&amp;$A56,$A$9:$A56,"&gt;="&amp;EK$4,$A$9:$A56,"&lt;="&amp;EK$5)&gt;SUM(_xlfn._xlws.FILTER(EK57:EK136,$A57:$A136&gt;EK$4),_xlfn._xlws.FILTER($C$9:EJ136,$A$9:$A136&gt;EK$4))),(SUMIFS($B$9:$B56,$A$9:$A56,"&lt;"&amp;$A56,$A$9:$A56,"&gt;="&amp;EK$4,$A$9:$A56,"&lt;="&amp;EK$5)-SUM(_xlfn._xlws.FILTER(EK57:EK136,$A57:$A136&gt;EK$4),_xlfn._xlws.FILTER($C$9:EJ136,$A$9:$A136&gt;EK$4))&gt;EK$6)),EK$6,MAX(0,SUMIFS($B$9:$B56,$A$9:$A56,"&lt;"&amp;$A56,$A$9:$A56,"&gt;="&amp;EK$4,$A$9:$A56,"&lt;="&amp;EK$5)-SUM(_xlfn._xlws.FILTER(EK57:EK136,$A57:$A136&gt;EK$4),_xlfn._xlws.FILTER($C$9:EJ136,$A$9:$A136&gt;EK$4)))),"")</f>
        <v/>
      </c>
      <c r="EL56" s="32" t="str" cm="1">
        <f t="array" ref="EL56">IF(AND(($A56&lt;&gt;"")*($A56&gt;EL$4)*($A56&lt;=EL$5)),IF(AND((SUMIFS($B$9:$B56,$A$9:$A56,"&lt;"&amp;$A56,$A$9:$A56,"&gt;="&amp;EL$4,$A$9:$A56,"&lt;="&amp;EL$5)&gt;SUM(_xlfn._xlws.FILTER(EL57:EL136,$A57:$A136&gt;EL$4),_xlfn._xlws.FILTER($C$9:EK136,$A$9:$A136&gt;EL$4))),(SUMIFS($B$9:$B56,$A$9:$A56,"&lt;"&amp;$A56,$A$9:$A56,"&gt;="&amp;EL$4,$A$9:$A56,"&lt;="&amp;EL$5)-SUM(_xlfn._xlws.FILTER(EL57:EL136,$A57:$A136&gt;EL$4),_xlfn._xlws.FILTER($C$9:EK136,$A$9:$A136&gt;EL$4))&gt;EL$6)),EL$6,MAX(0,SUMIFS($B$9:$B56,$A$9:$A56,"&lt;"&amp;$A56,$A$9:$A56,"&gt;="&amp;EL$4,$A$9:$A56,"&lt;="&amp;EL$5)-SUM(_xlfn._xlws.FILTER(EL57:EL136,$A57:$A136&gt;EL$4),_xlfn._xlws.FILTER($C$9:EK136,$A$9:$A136&gt;EL$4)))),"")</f>
        <v/>
      </c>
      <c r="EM56" s="32" t="str" cm="1">
        <f t="array" ref="EM56">IF(AND(($A56&lt;&gt;"")*($A56&gt;EM$4)*($A56&lt;=EM$5)),IF(AND((SUMIFS($B$9:$B56,$A$9:$A56,"&lt;"&amp;$A56,$A$9:$A56,"&gt;="&amp;EM$4,$A$9:$A56,"&lt;="&amp;EM$5)&gt;SUM(_xlfn._xlws.FILTER(EM57:EM136,$A57:$A136&gt;EM$4),_xlfn._xlws.FILTER($C$9:EL136,$A$9:$A136&gt;EM$4))),(SUMIFS($B$9:$B56,$A$9:$A56,"&lt;"&amp;$A56,$A$9:$A56,"&gt;="&amp;EM$4,$A$9:$A56,"&lt;="&amp;EM$5)-SUM(_xlfn._xlws.FILTER(EM57:EM136,$A57:$A136&gt;EM$4),_xlfn._xlws.FILTER($C$9:EL136,$A$9:$A136&gt;EM$4))&gt;EM$6)),EM$6,MAX(0,SUMIFS($B$9:$B56,$A$9:$A56,"&lt;"&amp;$A56,$A$9:$A56,"&gt;="&amp;EM$4,$A$9:$A56,"&lt;="&amp;EM$5)-SUM(_xlfn._xlws.FILTER(EM57:EM136,$A57:$A136&gt;EM$4),_xlfn._xlws.FILTER($C$9:EL136,$A$9:$A136&gt;EM$4)))),"")</f>
        <v/>
      </c>
      <c r="EN56" s="32" t="str" cm="1">
        <f t="array" ref="EN56">IF(AND(($A56&lt;&gt;"")*($A56&gt;EN$4)*($A56&lt;=EN$5)),IF(AND((SUMIFS($B$9:$B56,$A$9:$A56,"&lt;"&amp;$A56,$A$9:$A56,"&gt;="&amp;EN$4,$A$9:$A56,"&lt;="&amp;EN$5)&gt;SUM(_xlfn._xlws.FILTER(EN57:EN136,$A57:$A136&gt;EN$4),_xlfn._xlws.FILTER($C$9:EM136,$A$9:$A136&gt;EN$4))),(SUMIFS($B$9:$B56,$A$9:$A56,"&lt;"&amp;$A56,$A$9:$A56,"&gt;="&amp;EN$4,$A$9:$A56,"&lt;="&amp;EN$5)-SUM(_xlfn._xlws.FILTER(EN57:EN136,$A57:$A136&gt;EN$4),_xlfn._xlws.FILTER($C$9:EM136,$A$9:$A136&gt;EN$4))&gt;EN$6)),EN$6,MAX(0,SUMIFS($B$9:$B56,$A$9:$A56,"&lt;"&amp;$A56,$A$9:$A56,"&gt;="&amp;EN$4,$A$9:$A56,"&lt;="&amp;EN$5)-SUM(_xlfn._xlws.FILTER(EN57:EN136,$A57:$A136&gt;EN$4),_xlfn._xlws.FILTER($C$9:EM136,$A$9:$A136&gt;EN$4)))),"")</f>
        <v/>
      </c>
      <c r="EO56" s="32" t="str" cm="1">
        <f t="array" ref="EO56">IF(AND(($A56&lt;&gt;"")*($A56&gt;EO$4)*($A56&lt;=EO$5)),IF(AND((SUMIFS($B$9:$B56,$A$9:$A56,"&lt;"&amp;$A56,$A$9:$A56,"&gt;="&amp;EO$4,$A$9:$A56,"&lt;="&amp;EO$5)&gt;SUM(_xlfn._xlws.FILTER(EO57:EO136,$A57:$A136&gt;EO$4),_xlfn._xlws.FILTER($C$9:EN136,$A$9:$A136&gt;EO$4))),(SUMIFS($B$9:$B56,$A$9:$A56,"&lt;"&amp;$A56,$A$9:$A56,"&gt;="&amp;EO$4,$A$9:$A56,"&lt;="&amp;EO$5)-SUM(_xlfn._xlws.FILTER(EO57:EO136,$A57:$A136&gt;EO$4),_xlfn._xlws.FILTER($C$9:EN136,$A$9:$A136&gt;EO$4))&gt;EO$6)),EO$6,MAX(0,SUMIFS($B$9:$B56,$A$9:$A56,"&lt;"&amp;$A56,$A$9:$A56,"&gt;="&amp;EO$4,$A$9:$A56,"&lt;="&amp;EO$5)-SUM(_xlfn._xlws.FILTER(EO57:EO136,$A57:$A136&gt;EO$4),_xlfn._xlws.FILTER($C$9:EN136,$A$9:$A136&gt;EO$4)))),"")</f>
        <v/>
      </c>
      <c r="EP56" s="32" t="str" cm="1">
        <f t="array" ref="EP56">IF(AND(($A56&lt;&gt;"")*($A56&gt;EP$4)*($A56&lt;=EP$5)),IF(AND((SUMIFS($B$9:$B56,$A$9:$A56,"&lt;"&amp;$A56,$A$9:$A56,"&gt;="&amp;EP$4,$A$9:$A56,"&lt;="&amp;EP$5)&gt;SUM(_xlfn._xlws.FILTER(EP57:EP136,$A57:$A136&gt;EP$4),_xlfn._xlws.FILTER($C$9:EO136,$A$9:$A136&gt;EP$4))),(SUMIFS($B$9:$B56,$A$9:$A56,"&lt;"&amp;$A56,$A$9:$A56,"&gt;="&amp;EP$4,$A$9:$A56,"&lt;="&amp;EP$5)-SUM(_xlfn._xlws.FILTER(EP57:EP136,$A57:$A136&gt;EP$4),_xlfn._xlws.FILTER($C$9:EO136,$A$9:$A136&gt;EP$4))&gt;EP$6)),EP$6,MAX(0,SUMIFS($B$9:$B56,$A$9:$A56,"&lt;"&amp;$A56,$A$9:$A56,"&gt;="&amp;EP$4,$A$9:$A56,"&lt;="&amp;EP$5)-SUM(_xlfn._xlws.FILTER(EP57:EP136,$A57:$A136&gt;EP$4),_xlfn._xlws.FILTER($C$9:EO136,$A$9:$A136&gt;EP$4)))),"")</f>
        <v/>
      </c>
      <c r="EQ56" s="32" t="str" cm="1">
        <f t="array" ref="EQ56">IF(AND(($A56&lt;&gt;"")*($A56&gt;EQ$4)*($A56&lt;=EQ$5)),IF(AND((SUMIFS($B$9:$B56,$A$9:$A56,"&lt;"&amp;$A56,$A$9:$A56,"&gt;="&amp;EQ$4,$A$9:$A56,"&lt;="&amp;EQ$5)&gt;SUM(_xlfn._xlws.FILTER(EQ57:EQ136,$A57:$A136&gt;EQ$4),_xlfn._xlws.FILTER($C$9:EP136,$A$9:$A136&gt;EQ$4))),(SUMIFS($B$9:$B56,$A$9:$A56,"&lt;"&amp;$A56,$A$9:$A56,"&gt;="&amp;EQ$4,$A$9:$A56,"&lt;="&amp;EQ$5)-SUM(_xlfn._xlws.FILTER(EQ57:EQ136,$A57:$A136&gt;EQ$4),_xlfn._xlws.FILTER($C$9:EP136,$A$9:$A136&gt;EQ$4))&gt;EQ$6)),EQ$6,MAX(0,SUMIFS($B$9:$B56,$A$9:$A56,"&lt;"&amp;$A56,$A$9:$A56,"&gt;="&amp;EQ$4,$A$9:$A56,"&lt;="&amp;EQ$5)-SUM(_xlfn._xlws.FILTER(EQ57:EQ136,$A57:$A136&gt;EQ$4),_xlfn._xlws.FILTER($C$9:EP136,$A$9:$A136&gt;EQ$4)))),"")</f>
        <v/>
      </c>
      <c r="ER56" s="32" t="str" cm="1">
        <f t="array" ref="ER56">IF(AND(($A56&lt;&gt;"")*($A56&gt;ER$4)*($A56&lt;=ER$5)),IF(AND((SUMIFS($B$9:$B56,$A$9:$A56,"&lt;"&amp;$A56,$A$9:$A56,"&gt;="&amp;ER$4,$A$9:$A56,"&lt;="&amp;ER$5)&gt;SUM(_xlfn._xlws.FILTER(ER57:ER136,$A57:$A136&gt;ER$4),_xlfn._xlws.FILTER($C$9:EQ136,$A$9:$A136&gt;ER$4))),(SUMIFS($B$9:$B56,$A$9:$A56,"&lt;"&amp;$A56,$A$9:$A56,"&gt;="&amp;ER$4,$A$9:$A56,"&lt;="&amp;ER$5)-SUM(_xlfn._xlws.FILTER(ER57:ER136,$A57:$A136&gt;ER$4),_xlfn._xlws.FILTER($C$9:EQ136,$A$9:$A136&gt;ER$4))&gt;ER$6)),ER$6,MAX(0,SUMIFS($B$9:$B56,$A$9:$A56,"&lt;"&amp;$A56,$A$9:$A56,"&gt;="&amp;ER$4,$A$9:$A56,"&lt;="&amp;ER$5)-SUM(_xlfn._xlws.FILTER(ER57:ER136,$A57:$A136&gt;ER$4),_xlfn._xlws.FILTER($C$9:EQ136,$A$9:$A136&gt;ER$4)))),"")</f>
        <v/>
      </c>
      <c r="ES56" s="32" t="str" cm="1">
        <f t="array" ref="ES56">IF(AND(($A56&lt;&gt;"")*($A56&gt;ES$4)*($A56&lt;=ES$5)),IF(AND((SUMIFS($B$9:$B56,$A$9:$A56,"&lt;"&amp;$A56,$A$9:$A56,"&gt;="&amp;ES$4,$A$9:$A56,"&lt;="&amp;ES$5)&gt;SUM(_xlfn._xlws.FILTER(ES57:ES136,$A57:$A136&gt;ES$4),_xlfn._xlws.FILTER($C$9:ER136,$A$9:$A136&gt;ES$4))),(SUMIFS($B$9:$B56,$A$9:$A56,"&lt;"&amp;$A56,$A$9:$A56,"&gt;="&amp;ES$4,$A$9:$A56,"&lt;="&amp;ES$5)-SUM(_xlfn._xlws.FILTER(ES57:ES136,$A57:$A136&gt;ES$4),_xlfn._xlws.FILTER($C$9:ER136,$A$9:$A136&gt;ES$4))&gt;ES$6)),ES$6,MAX(0,SUMIFS($B$9:$B56,$A$9:$A56,"&lt;"&amp;$A56,$A$9:$A56,"&gt;="&amp;ES$4,$A$9:$A56,"&lt;="&amp;ES$5)-SUM(_xlfn._xlws.FILTER(ES57:ES136,$A57:$A136&gt;ES$4),_xlfn._xlws.FILTER($C$9:ER136,$A$9:$A136&gt;ES$4)))),"")</f>
        <v/>
      </c>
      <c r="ET56" s="32" t="str" cm="1">
        <f t="array" ref="ET56">IF(AND(($A56&lt;&gt;"")*($A56&gt;ET$4)*($A56&lt;=ET$5)),IF(AND((SUMIFS($B$9:$B56,$A$9:$A56,"&lt;"&amp;$A56,$A$9:$A56,"&gt;="&amp;ET$4,$A$9:$A56,"&lt;="&amp;ET$5)&gt;SUM(_xlfn._xlws.FILTER(ET57:ET136,$A57:$A136&gt;ET$4),_xlfn._xlws.FILTER($C$9:ES136,$A$9:$A136&gt;ET$4))),(SUMIFS($B$9:$B56,$A$9:$A56,"&lt;"&amp;$A56,$A$9:$A56,"&gt;="&amp;ET$4,$A$9:$A56,"&lt;="&amp;ET$5)-SUM(_xlfn._xlws.FILTER(ET57:ET136,$A57:$A136&gt;ET$4),_xlfn._xlws.FILTER($C$9:ES136,$A$9:$A136&gt;ET$4))&gt;ET$6)),ET$6,MAX(0,SUMIFS($B$9:$B56,$A$9:$A56,"&lt;"&amp;$A56,$A$9:$A56,"&gt;="&amp;ET$4,$A$9:$A56,"&lt;="&amp;ET$5)-SUM(_xlfn._xlws.FILTER(ET57:ET136,$A57:$A136&gt;ET$4),_xlfn._xlws.FILTER($C$9:ES136,$A$9:$A136&gt;ET$4)))),"")</f>
        <v/>
      </c>
      <c r="EU56" s="32" t="str" cm="1">
        <f t="array" ref="EU56">IF(AND(($A56&lt;&gt;"")*($A56&gt;EU$4)*($A56&lt;=EU$5)),IF(AND((SUMIFS($B$9:$B56,$A$9:$A56,"&lt;"&amp;$A56,$A$9:$A56,"&gt;="&amp;EU$4,$A$9:$A56,"&lt;="&amp;EU$5)&gt;SUM(_xlfn._xlws.FILTER(EU57:EU136,$A57:$A136&gt;EU$4),_xlfn._xlws.FILTER($C$9:ET136,$A$9:$A136&gt;EU$4))),(SUMIFS($B$9:$B56,$A$9:$A56,"&lt;"&amp;$A56,$A$9:$A56,"&gt;="&amp;EU$4,$A$9:$A56,"&lt;="&amp;EU$5)-SUM(_xlfn._xlws.FILTER(EU57:EU136,$A57:$A136&gt;EU$4),_xlfn._xlws.FILTER($C$9:ET136,$A$9:$A136&gt;EU$4))&gt;EU$6)),EU$6,MAX(0,SUMIFS($B$9:$B56,$A$9:$A56,"&lt;"&amp;$A56,$A$9:$A56,"&gt;="&amp;EU$4,$A$9:$A56,"&lt;="&amp;EU$5)-SUM(_xlfn._xlws.FILTER(EU57:EU136,$A57:$A136&gt;EU$4),_xlfn._xlws.FILTER($C$9:ET136,$A$9:$A136&gt;EU$4)))),"")</f>
        <v/>
      </c>
      <c r="EV56" s="32" t="str" cm="1">
        <f t="array" ref="EV56">IF(AND(($A56&lt;&gt;"")*($A56&gt;EV$4)*($A56&lt;=EV$5)),IF(AND((SUMIFS($B$9:$B56,$A$9:$A56,"&lt;"&amp;$A56,$A$9:$A56,"&gt;="&amp;EV$4,$A$9:$A56,"&lt;="&amp;EV$5)&gt;SUM(_xlfn._xlws.FILTER(EV57:EV136,$A57:$A136&gt;EV$4),_xlfn._xlws.FILTER($C$9:EU136,$A$9:$A136&gt;EV$4))),(SUMIFS($B$9:$B56,$A$9:$A56,"&lt;"&amp;$A56,$A$9:$A56,"&gt;="&amp;EV$4,$A$9:$A56,"&lt;="&amp;EV$5)-SUM(_xlfn._xlws.FILTER(EV57:EV136,$A57:$A136&gt;EV$4),_xlfn._xlws.FILTER($C$9:EU136,$A$9:$A136&gt;EV$4))&gt;EV$6)),EV$6,MAX(0,SUMIFS($B$9:$B56,$A$9:$A56,"&lt;"&amp;$A56,$A$9:$A56,"&gt;="&amp;EV$4,$A$9:$A56,"&lt;="&amp;EV$5)-SUM(_xlfn._xlws.FILTER(EV57:EV136,$A57:$A136&gt;EV$4),_xlfn._xlws.FILTER($C$9:EU136,$A$9:$A136&gt;EV$4)))),"")</f>
        <v/>
      </c>
      <c r="EW56" s="32" t="str" cm="1">
        <f t="array" ref="EW56">IF(AND(($A56&lt;&gt;"")*($A56&gt;EW$4)*($A56&lt;=EW$5)),IF(AND((SUMIFS($B$9:$B56,$A$9:$A56,"&lt;"&amp;$A56,$A$9:$A56,"&gt;="&amp;EW$4,$A$9:$A56,"&lt;="&amp;EW$5)&gt;SUM(_xlfn._xlws.FILTER(EW57:EW136,$A57:$A136&gt;EW$4),_xlfn._xlws.FILTER($C$9:EV136,$A$9:$A136&gt;EW$4))),(SUMIFS($B$9:$B56,$A$9:$A56,"&lt;"&amp;$A56,$A$9:$A56,"&gt;="&amp;EW$4,$A$9:$A56,"&lt;="&amp;EW$5)-SUM(_xlfn._xlws.FILTER(EW57:EW136,$A57:$A136&gt;EW$4),_xlfn._xlws.FILTER($C$9:EV136,$A$9:$A136&gt;EW$4))&gt;EW$6)),EW$6,MAX(0,SUMIFS($B$9:$B56,$A$9:$A56,"&lt;"&amp;$A56,$A$9:$A56,"&gt;="&amp;EW$4,$A$9:$A56,"&lt;="&amp;EW$5)-SUM(_xlfn._xlws.FILTER(EW57:EW136,$A57:$A136&gt;EW$4),_xlfn._xlws.FILTER($C$9:EV136,$A$9:$A136&gt;EW$4)))),"")</f>
        <v/>
      </c>
      <c r="EX56" s="32" t="str" cm="1">
        <f t="array" ref="EX56">IF(AND(($A56&lt;&gt;"")*($A56&gt;EX$4)*($A56&lt;=EX$5)),IF(AND((SUMIFS($B$9:$B56,$A$9:$A56,"&lt;"&amp;$A56,$A$9:$A56,"&gt;="&amp;EX$4,$A$9:$A56,"&lt;="&amp;EX$5)&gt;SUM(_xlfn._xlws.FILTER(EX57:EX136,$A57:$A136&gt;EX$4),_xlfn._xlws.FILTER($C$9:EW136,$A$9:$A136&gt;EX$4))),(SUMIFS($B$9:$B56,$A$9:$A56,"&lt;"&amp;$A56,$A$9:$A56,"&gt;="&amp;EX$4,$A$9:$A56,"&lt;="&amp;EX$5)-SUM(_xlfn._xlws.FILTER(EX57:EX136,$A57:$A136&gt;EX$4),_xlfn._xlws.FILTER($C$9:EW136,$A$9:$A136&gt;EX$4))&gt;EX$6)),EX$6,MAX(0,SUMIFS($B$9:$B56,$A$9:$A56,"&lt;"&amp;$A56,$A$9:$A56,"&gt;="&amp;EX$4,$A$9:$A56,"&lt;="&amp;EX$5)-SUM(_xlfn._xlws.FILTER(EX57:EX136,$A57:$A136&gt;EX$4),_xlfn._xlws.FILTER($C$9:EW136,$A$9:$A136&gt;EX$4)))),"")</f>
        <v/>
      </c>
      <c r="EY56" s="32" t="str" cm="1">
        <f t="array" ref="EY56">IF(AND(($A56&lt;&gt;"")*($A56&gt;EY$4)*($A56&lt;=EY$5)),IF(AND((SUMIFS($B$9:$B56,$A$9:$A56,"&lt;"&amp;$A56,$A$9:$A56,"&gt;="&amp;EY$4,$A$9:$A56,"&lt;="&amp;EY$5)&gt;SUM(_xlfn._xlws.FILTER(EY57:EY136,$A57:$A136&gt;EY$4),_xlfn._xlws.FILTER($C$9:EX136,$A$9:$A136&gt;EY$4))),(SUMIFS($B$9:$B56,$A$9:$A56,"&lt;"&amp;$A56,$A$9:$A56,"&gt;="&amp;EY$4,$A$9:$A56,"&lt;="&amp;EY$5)-SUM(_xlfn._xlws.FILTER(EY57:EY136,$A57:$A136&gt;EY$4),_xlfn._xlws.FILTER($C$9:EX136,$A$9:$A136&gt;EY$4))&gt;EY$6)),EY$6,MAX(0,SUMIFS($B$9:$B56,$A$9:$A56,"&lt;"&amp;$A56,$A$9:$A56,"&gt;="&amp;EY$4,$A$9:$A56,"&lt;="&amp;EY$5)-SUM(_xlfn._xlws.FILTER(EY57:EY136,$A57:$A136&gt;EY$4),_xlfn._xlws.FILTER($C$9:EX136,$A$9:$A136&gt;EY$4)))),"")</f>
        <v/>
      </c>
      <c r="EZ56" s="32" t="str" cm="1">
        <f t="array" ref="EZ56">IF(AND(($A56&lt;&gt;"")*($A56&gt;EZ$4)*($A56&lt;=EZ$5)),IF(AND((SUMIFS($B$9:$B56,$A$9:$A56,"&lt;"&amp;$A56,$A$9:$A56,"&gt;="&amp;EZ$4,$A$9:$A56,"&lt;="&amp;EZ$5)&gt;SUM(_xlfn._xlws.FILTER(EZ57:EZ136,$A57:$A136&gt;EZ$4),_xlfn._xlws.FILTER($C$9:EY136,$A$9:$A136&gt;EZ$4))),(SUMIFS($B$9:$B56,$A$9:$A56,"&lt;"&amp;$A56,$A$9:$A56,"&gt;="&amp;EZ$4,$A$9:$A56,"&lt;="&amp;EZ$5)-SUM(_xlfn._xlws.FILTER(EZ57:EZ136,$A57:$A136&gt;EZ$4),_xlfn._xlws.FILTER($C$9:EY136,$A$9:$A136&gt;EZ$4))&gt;EZ$6)),EZ$6,MAX(0,SUMIFS($B$9:$B56,$A$9:$A56,"&lt;"&amp;$A56,$A$9:$A56,"&gt;="&amp;EZ$4,$A$9:$A56,"&lt;="&amp;EZ$5)-SUM(_xlfn._xlws.FILTER(EZ57:EZ136,$A57:$A136&gt;EZ$4),_xlfn._xlws.FILTER($C$9:EY136,$A$9:$A136&gt;EZ$4)))),"")</f>
        <v/>
      </c>
      <c r="FA56" s="32" t="str" cm="1">
        <f t="array" ref="FA56">IF(AND(($A56&lt;&gt;"")*($A56&gt;FA$4)*($A56&lt;=FA$5)),IF(AND((SUMIFS($B$9:$B56,$A$9:$A56,"&lt;"&amp;$A56,$A$9:$A56,"&gt;="&amp;FA$4,$A$9:$A56,"&lt;="&amp;FA$5)&gt;SUM(_xlfn._xlws.FILTER(FA57:FA136,$A57:$A136&gt;FA$4),_xlfn._xlws.FILTER($C$9:EZ136,$A$9:$A136&gt;FA$4))),(SUMIFS($B$9:$B56,$A$9:$A56,"&lt;"&amp;$A56,$A$9:$A56,"&gt;="&amp;FA$4,$A$9:$A56,"&lt;="&amp;FA$5)-SUM(_xlfn._xlws.FILTER(FA57:FA136,$A57:$A136&gt;FA$4),_xlfn._xlws.FILTER($C$9:EZ136,$A$9:$A136&gt;FA$4))&gt;FA$6)),FA$6,MAX(0,SUMIFS($B$9:$B56,$A$9:$A56,"&lt;"&amp;$A56,$A$9:$A56,"&gt;="&amp;FA$4,$A$9:$A56,"&lt;="&amp;FA$5)-SUM(_xlfn._xlws.FILTER(FA57:FA136,$A57:$A136&gt;FA$4),_xlfn._xlws.FILTER($C$9:EZ136,$A$9:$A136&gt;FA$4)))),"")</f>
        <v/>
      </c>
      <c r="FB56" s="32" t="str" cm="1">
        <f t="array" ref="FB56">IF(AND(($A56&lt;&gt;"")*($A56&gt;FB$4)*($A56&lt;=FB$5)),IF(AND((SUMIFS($B$9:$B56,$A$9:$A56,"&lt;"&amp;$A56,$A$9:$A56,"&gt;="&amp;FB$4,$A$9:$A56,"&lt;="&amp;FB$5)&gt;SUM(_xlfn._xlws.FILTER(FB57:FB136,$A57:$A136&gt;FB$4),_xlfn._xlws.FILTER($C$9:FA136,$A$9:$A136&gt;FB$4))),(SUMIFS($B$9:$B56,$A$9:$A56,"&lt;"&amp;$A56,$A$9:$A56,"&gt;="&amp;FB$4,$A$9:$A56,"&lt;="&amp;FB$5)-SUM(_xlfn._xlws.FILTER(FB57:FB136,$A57:$A136&gt;FB$4),_xlfn._xlws.FILTER($C$9:FA136,$A$9:$A136&gt;FB$4))&gt;FB$6)),FB$6,MAX(0,SUMIFS($B$9:$B56,$A$9:$A56,"&lt;"&amp;$A56,$A$9:$A56,"&gt;="&amp;FB$4,$A$9:$A56,"&lt;="&amp;FB$5)-SUM(_xlfn._xlws.FILTER(FB57:FB136,$A57:$A136&gt;FB$4),_xlfn._xlws.FILTER($C$9:FA136,$A$9:$A136&gt;FB$4)))),"")</f>
        <v/>
      </c>
      <c r="FC56" s="32" t="str" cm="1">
        <f t="array" ref="FC56">IF(AND(($A56&lt;&gt;"")*($A56&gt;FC$4)*($A56&lt;=FC$5)),IF(AND((SUMIFS($B$9:$B56,$A$9:$A56,"&lt;"&amp;$A56,$A$9:$A56,"&gt;="&amp;FC$4,$A$9:$A56,"&lt;="&amp;FC$5)&gt;SUM(_xlfn._xlws.FILTER(FC57:FC136,$A57:$A136&gt;FC$4),_xlfn._xlws.FILTER($C$9:FB136,$A$9:$A136&gt;FC$4))),(SUMIFS($B$9:$B56,$A$9:$A56,"&lt;"&amp;$A56,$A$9:$A56,"&gt;="&amp;FC$4,$A$9:$A56,"&lt;="&amp;FC$5)-SUM(_xlfn._xlws.FILTER(FC57:FC136,$A57:$A136&gt;FC$4),_xlfn._xlws.FILTER($C$9:FB136,$A$9:$A136&gt;FC$4))&gt;FC$6)),FC$6,MAX(0,SUMIFS($B$9:$B56,$A$9:$A56,"&lt;"&amp;$A56,$A$9:$A56,"&gt;="&amp;FC$4,$A$9:$A56,"&lt;="&amp;FC$5)-SUM(_xlfn._xlws.FILTER(FC57:FC136,$A57:$A136&gt;FC$4),_xlfn._xlws.FILTER($C$9:FB136,$A$9:$A136&gt;FC$4)))),"")</f>
        <v/>
      </c>
      <c r="FD56" s="32" t="str" cm="1">
        <f t="array" ref="FD56">IF(AND(($A56&lt;&gt;"")*($A56&gt;FD$4)*($A56&lt;=FD$5)),IF(AND((SUMIFS($B$9:$B56,$A$9:$A56,"&lt;"&amp;$A56,$A$9:$A56,"&gt;="&amp;FD$4,$A$9:$A56,"&lt;="&amp;FD$5)&gt;SUM(_xlfn._xlws.FILTER(FD57:FD136,$A57:$A136&gt;FD$4),_xlfn._xlws.FILTER($C$9:FC136,$A$9:$A136&gt;FD$4))),(SUMIFS($B$9:$B56,$A$9:$A56,"&lt;"&amp;$A56,$A$9:$A56,"&gt;="&amp;FD$4,$A$9:$A56,"&lt;="&amp;FD$5)-SUM(_xlfn._xlws.FILTER(FD57:FD136,$A57:$A136&gt;FD$4),_xlfn._xlws.FILTER($C$9:FC136,$A$9:$A136&gt;FD$4))&gt;FD$6)),FD$6,MAX(0,SUMIFS($B$9:$B56,$A$9:$A56,"&lt;"&amp;$A56,$A$9:$A56,"&gt;="&amp;FD$4,$A$9:$A56,"&lt;="&amp;FD$5)-SUM(_xlfn._xlws.FILTER(FD57:FD136,$A57:$A136&gt;FD$4),_xlfn._xlws.FILTER($C$9:FC136,$A$9:$A136&gt;FD$4)))),"")</f>
        <v/>
      </c>
      <c r="FE56" s="32" t="str" cm="1">
        <f t="array" ref="FE56">IF(AND(($A56&lt;&gt;"")*($A56&gt;FE$4)*($A56&lt;=FE$5)),IF(AND((SUMIFS($B$9:$B56,$A$9:$A56,"&lt;"&amp;$A56,$A$9:$A56,"&gt;="&amp;FE$4,$A$9:$A56,"&lt;="&amp;FE$5)&gt;SUM(_xlfn._xlws.FILTER(FE57:FE136,$A57:$A136&gt;FE$4),_xlfn._xlws.FILTER($C$9:FD136,$A$9:$A136&gt;FE$4))),(SUMIFS($B$9:$B56,$A$9:$A56,"&lt;"&amp;$A56,$A$9:$A56,"&gt;="&amp;FE$4,$A$9:$A56,"&lt;="&amp;FE$5)-SUM(_xlfn._xlws.FILTER(FE57:FE136,$A57:$A136&gt;FE$4),_xlfn._xlws.FILTER($C$9:FD136,$A$9:$A136&gt;FE$4))&gt;FE$6)),FE$6,MAX(0,SUMIFS($B$9:$B56,$A$9:$A56,"&lt;"&amp;$A56,$A$9:$A56,"&gt;="&amp;FE$4,$A$9:$A56,"&lt;="&amp;FE$5)-SUM(_xlfn._xlws.FILTER(FE57:FE136,$A57:$A136&gt;FE$4),_xlfn._xlws.FILTER($C$9:FD136,$A$9:$A136&gt;FE$4)))),"")</f>
        <v/>
      </c>
      <c r="FF56" s="32" t="str" cm="1">
        <f t="array" ref="FF56">IF(AND(($A56&lt;&gt;"")*($A56&gt;FF$4)*($A56&lt;=FF$5)),IF(AND((SUMIFS($B$9:$B56,$A$9:$A56,"&lt;"&amp;$A56,$A$9:$A56,"&gt;="&amp;FF$4,$A$9:$A56,"&lt;="&amp;FF$5)&gt;SUM(_xlfn._xlws.FILTER(FF57:FF136,$A57:$A136&gt;FF$4),_xlfn._xlws.FILTER($C$9:FE136,$A$9:$A136&gt;FF$4))),(SUMIFS($B$9:$B56,$A$9:$A56,"&lt;"&amp;$A56,$A$9:$A56,"&gt;="&amp;FF$4,$A$9:$A56,"&lt;="&amp;FF$5)-SUM(_xlfn._xlws.FILTER(FF57:FF136,$A57:$A136&gt;FF$4),_xlfn._xlws.FILTER($C$9:FE136,$A$9:$A136&gt;FF$4))&gt;FF$6)),FF$6,MAX(0,SUMIFS($B$9:$B56,$A$9:$A56,"&lt;"&amp;$A56,$A$9:$A56,"&gt;="&amp;FF$4,$A$9:$A56,"&lt;="&amp;FF$5)-SUM(_xlfn._xlws.FILTER(FF57:FF136,$A57:$A136&gt;FF$4),_xlfn._xlws.FILTER($C$9:FE136,$A$9:$A136&gt;FF$4)))),"")</f>
        <v/>
      </c>
      <c r="FG56" s="32" t="str" cm="1">
        <f t="array" ref="FG56">IF(AND(($A56&lt;&gt;"")*($A56&gt;FG$4)*($A56&lt;=FG$5)),IF(AND((SUMIFS($B$9:$B56,$A$9:$A56,"&lt;"&amp;$A56,$A$9:$A56,"&gt;="&amp;FG$4,$A$9:$A56,"&lt;="&amp;FG$5)&gt;SUM(_xlfn._xlws.FILTER(FG57:FG136,$A57:$A136&gt;FG$4),_xlfn._xlws.FILTER($C$9:FF136,$A$9:$A136&gt;FG$4))),(SUMIFS($B$9:$B56,$A$9:$A56,"&lt;"&amp;$A56,$A$9:$A56,"&gt;="&amp;FG$4,$A$9:$A56,"&lt;="&amp;FG$5)-SUM(_xlfn._xlws.FILTER(FG57:FG136,$A57:$A136&gt;FG$4),_xlfn._xlws.FILTER($C$9:FF136,$A$9:$A136&gt;FG$4))&gt;FG$6)),FG$6,MAX(0,SUMIFS($B$9:$B56,$A$9:$A56,"&lt;"&amp;$A56,$A$9:$A56,"&gt;="&amp;FG$4,$A$9:$A56,"&lt;="&amp;FG$5)-SUM(_xlfn._xlws.FILTER(FG57:FG136,$A57:$A136&gt;FG$4),_xlfn._xlws.FILTER($C$9:FF136,$A$9:$A136&gt;FG$4)))),"")</f>
        <v/>
      </c>
      <c r="FH56" s="32" t="str" cm="1">
        <f t="array" ref="FH56">IF(AND(($A56&lt;&gt;"")*($A56&gt;FH$4)*($A56&lt;=FH$5)),IF(AND((SUMIFS($B$9:$B56,$A$9:$A56,"&lt;"&amp;$A56,$A$9:$A56,"&gt;="&amp;FH$4,$A$9:$A56,"&lt;="&amp;FH$5)&gt;SUM(_xlfn._xlws.FILTER(FH57:FH136,$A57:$A136&gt;FH$4),_xlfn._xlws.FILTER($C$9:FG136,$A$9:$A136&gt;FH$4))),(SUMIFS($B$9:$B56,$A$9:$A56,"&lt;"&amp;$A56,$A$9:$A56,"&gt;="&amp;FH$4,$A$9:$A56,"&lt;="&amp;FH$5)-SUM(_xlfn._xlws.FILTER(FH57:FH136,$A57:$A136&gt;FH$4),_xlfn._xlws.FILTER($C$9:FG136,$A$9:$A136&gt;FH$4))&gt;FH$6)),FH$6,MAX(0,SUMIFS($B$9:$B56,$A$9:$A56,"&lt;"&amp;$A56,$A$9:$A56,"&gt;="&amp;FH$4,$A$9:$A56,"&lt;="&amp;FH$5)-SUM(_xlfn._xlws.FILTER(FH57:FH136,$A57:$A136&gt;FH$4),_xlfn._xlws.FILTER($C$9:FG136,$A$9:$A136&gt;FH$4)))),"")</f>
        <v/>
      </c>
      <c r="FI56" s="32" t="str" cm="1">
        <f t="array" ref="FI56">IF(AND(($A56&lt;&gt;"")*($A56&gt;FI$4)*($A56&lt;=FI$5)),IF(AND((SUMIFS($B$9:$B56,$A$9:$A56,"&lt;"&amp;$A56,$A$9:$A56,"&gt;="&amp;FI$4,$A$9:$A56,"&lt;="&amp;FI$5)&gt;SUM(_xlfn._xlws.FILTER(FI57:FI136,$A57:$A136&gt;FI$4),_xlfn._xlws.FILTER($C$9:FH136,$A$9:$A136&gt;FI$4))),(SUMIFS($B$9:$B56,$A$9:$A56,"&lt;"&amp;$A56,$A$9:$A56,"&gt;="&amp;FI$4,$A$9:$A56,"&lt;="&amp;FI$5)-SUM(_xlfn._xlws.FILTER(FI57:FI136,$A57:$A136&gt;FI$4),_xlfn._xlws.FILTER($C$9:FH136,$A$9:$A136&gt;FI$4))&gt;FI$6)),FI$6,MAX(0,SUMIFS($B$9:$B56,$A$9:$A56,"&lt;"&amp;$A56,$A$9:$A56,"&gt;="&amp;FI$4,$A$9:$A56,"&lt;="&amp;FI$5)-SUM(_xlfn._xlws.FILTER(FI57:FI136,$A57:$A136&gt;FI$4),_xlfn._xlws.FILTER($C$9:FH136,$A$9:$A136&gt;FI$4)))),"")</f>
        <v/>
      </c>
      <c r="FJ56" s="32" t="str" cm="1">
        <f t="array" ref="FJ56">IF(AND(($A56&lt;&gt;"")*($A56&gt;FJ$4)*($A56&lt;=FJ$5)),IF(AND((SUMIFS($B$9:$B56,$A$9:$A56,"&lt;"&amp;$A56,$A$9:$A56,"&gt;="&amp;FJ$4,$A$9:$A56,"&lt;="&amp;FJ$5)&gt;SUM(_xlfn._xlws.FILTER(FJ57:FJ136,$A57:$A136&gt;FJ$4),_xlfn._xlws.FILTER($C$9:FI136,$A$9:$A136&gt;FJ$4))),(SUMIFS($B$9:$B56,$A$9:$A56,"&lt;"&amp;$A56,$A$9:$A56,"&gt;="&amp;FJ$4,$A$9:$A56,"&lt;="&amp;FJ$5)-SUM(_xlfn._xlws.FILTER(FJ57:FJ136,$A57:$A136&gt;FJ$4),_xlfn._xlws.FILTER($C$9:FI136,$A$9:$A136&gt;FJ$4))&gt;FJ$6)),FJ$6,MAX(0,SUMIFS($B$9:$B56,$A$9:$A56,"&lt;"&amp;$A56,$A$9:$A56,"&gt;="&amp;FJ$4,$A$9:$A56,"&lt;="&amp;FJ$5)-SUM(_xlfn._xlws.FILTER(FJ57:FJ136,$A57:$A136&gt;FJ$4),_xlfn._xlws.FILTER($C$9:FI136,$A$9:$A136&gt;FJ$4)))),"")</f>
        <v/>
      </c>
      <c r="FK56" s="32" t="str" cm="1">
        <f t="array" ref="FK56">IF(AND(($A56&lt;&gt;"")*($A56&gt;FK$4)*($A56&lt;=FK$5)),IF(AND((SUMIFS($B$9:$B56,$A$9:$A56,"&lt;"&amp;$A56,$A$9:$A56,"&gt;="&amp;FK$4,$A$9:$A56,"&lt;="&amp;FK$5)&gt;SUM(_xlfn._xlws.FILTER(FK57:FK136,$A57:$A136&gt;FK$4),_xlfn._xlws.FILTER($C$9:FJ136,$A$9:$A136&gt;FK$4))),(SUMIFS($B$9:$B56,$A$9:$A56,"&lt;"&amp;$A56,$A$9:$A56,"&gt;="&amp;FK$4,$A$9:$A56,"&lt;="&amp;FK$5)-SUM(_xlfn._xlws.FILTER(FK57:FK136,$A57:$A136&gt;FK$4),_xlfn._xlws.FILTER($C$9:FJ136,$A$9:$A136&gt;FK$4))&gt;FK$6)),FK$6,MAX(0,SUMIFS($B$9:$B56,$A$9:$A56,"&lt;"&amp;$A56,$A$9:$A56,"&gt;="&amp;FK$4,$A$9:$A56,"&lt;="&amp;FK$5)-SUM(_xlfn._xlws.FILTER(FK57:FK136,$A57:$A136&gt;FK$4),_xlfn._xlws.FILTER($C$9:FJ136,$A$9:$A136&gt;FK$4)))),"")</f>
        <v/>
      </c>
      <c r="FL56" s="32" t="str" cm="1">
        <f t="array" ref="FL56">IF(AND(($A56&lt;&gt;"")*($A56&gt;FL$4)*($A56&lt;=FL$5)),IF(AND((SUMIFS($B$9:$B56,$A$9:$A56,"&lt;"&amp;$A56,$A$9:$A56,"&gt;="&amp;FL$4,$A$9:$A56,"&lt;="&amp;FL$5)&gt;SUM(_xlfn._xlws.FILTER(FL57:FL136,$A57:$A136&gt;FL$4),_xlfn._xlws.FILTER($C$9:FK136,$A$9:$A136&gt;FL$4))),(SUMIFS($B$9:$B56,$A$9:$A56,"&lt;"&amp;$A56,$A$9:$A56,"&gt;="&amp;FL$4,$A$9:$A56,"&lt;="&amp;FL$5)-SUM(_xlfn._xlws.FILTER(FL57:FL136,$A57:$A136&gt;FL$4),_xlfn._xlws.FILTER($C$9:FK136,$A$9:$A136&gt;FL$4))&gt;FL$6)),FL$6,MAX(0,SUMIFS($B$9:$B56,$A$9:$A56,"&lt;"&amp;$A56,$A$9:$A56,"&gt;="&amp;FL$4,$A$9:$A56,"&lt;="&amp;FL$5)-SUM(_xlfn._xlws.FILTER(FL57:FL136,$A57:$A136&gt;FL$4),_xlfn._xlws.FILTER($C$9:FK136,$A$9:$A136&gt;FL$4)))),"")</f>
        <v/>
      </c>
      <c r="FM56" s="32" t="str" cm="1">
        <f t="array" ref="FM56">IF(AND(($A56&lt;&gt;"")*($A56&gt;FM$4)*($A56&lt;=FM$5)),IF(AND((SUMIFS($B$9:$B56,$A$9:$A56,"&lt;"&amp;$A56,$A$9:$A56,"&gt;="&amp;FM$4,$A$9:$A56,"&lt;="&amp;FM$5)&gt;SUM(_xlfn._xlws.FILTER(FM57:FM136,$A57:$A136&gt;FM$4),_xlfn._xlws.FILTER($C$9:FL136,$A$9:$A136&gt;FM$4))),(SUMIFS($B$9:$B56,$A$9:$A56,"&lt;"&amp;$A56,$A$9:$A56,"&gt;="&amp;FM$4,$A$9:$A56,"&lt;="&amp;FM$5)-SUM(_xlfn._xlws.FILTER(FM57:FM136,$A57:$A136&gt;FM$4),_xlfn._xlws.FILTER($C$9:FL136,$A$9:$A136&gt;FM$4))&gt;FM$6)),FM$6,MAX(0,SUMIFS($B$9:$B56,$A$9:$A56,"&lt;"&amp;$A56,$A$9:$A56,"&gt;="&amp;FM$4,$A$9:$A56,"&lt;="&amp;FM$5)-SUM(_xlfn._xlws.FILTER(FM57:FM136,$A57:$A136&gt;FM$4),_xlfn._xlws.FILTER($C$9:FL136,$A$9:$A136&gt;FM$4)))),"")</f>
        <v/>
      </c>
      <c r="FN56" s="32" t="str" cm="1">
        <f t="array" ref="FN56">IF(AND(($A56&lt;&gt;"")*($A56&gt;FN$4)*($A56&lt;=FN$5)),IF(AND((SUMIFS($B$9:$B56,$A$9:$A56,"&lt;"&amp;$A56,$A$9:$A56,"&gt;="&amp;FN$4,$A$9:$A56,"&lt;="&amp;FN$5)&gt;SUM(_xlfn._xlws.FILTER(FN57:FN136,$A57:$A136&gt;FN$4),_xlfn._xlws.FILTER($C$9:FM136,$A$9:$A136&gt;FN$4))),(SUMIFS($B$9:$B56,$A$9:$A56,"&lt;"&amp;$A56,$A$9:$A56,"&gt;="&amp;FN$4,$A$9:$A56,"&lt;="&amp;FN$5)-SUM(_xlfn._xlws.FILTER(FN57:FN136,$A57:$A136&gt;FN$4),_xlfn._xlws.FILTER($C$9:FM136,$A$9:$A136&gt;FN$4))&gt;FN$6)),FN$6,MAX(0,SUMIFS($B$9:$B56,$A$9:$A56,"&lt;"&amp;$A56,$A$9:$A56,"&gt;="&amp;FN$4,$A$9:$A56,"&lt;="&amp;FN$5)-SUM(_xlfn._xlws.FILTER(FN57:FN136,$A57:$A136&gt;FN$4),_xlfn._xlws.FILTER($C$9:FM136,$A$9:$A136&gt;FN$4)))),"")</f>
        <v/>
      </c>
      <c r="FO56" s="32" t="str" cm="1">
        <f t="array" ref="FO56">IF(AND(($A56&lt;&gt;"")*($A56&gt;FO$4)*($A56&lt;=FO$5)),IF(AND((SUMIFS($B$9:$B56,$A$9:$A56,"&lt;"&amp;$A56,$A$9:$A56,"&gt;="&amp;FO$4,$A$9:$A56,"&lt;="&amp;FO$5)&gt;SUM(_xlfn._xlws.FILTER(FO57:FO136,$A57:$A136&gt;FO$4),_xlfn._xlws.FILTER($C$9:FN136,$A$9:$A136&gt;FO$4))),(SUMIFS($B$9:$B56,$A$9:$A56,"&lt;"&amp;$A56,$A$9:$A56,"&gt;="&amp;FO$4,$A$9:$A56,"&lt;="&amp;FO$5)-SUM(_xlfn._xlws.FILTER(FO57:FO136,$A57:$A136&gt;FO$4),_xlfn._xlws.FILTER($C$9:FN136,$A$9:$A136&gt;FO$4))&gt;FO$6)),FO$6,MAX(0,SUMIFS($B$9:$B56,$A$9:$A56,"&lt;"&amp;$A56,$A$9:$A56,"&gt;="&amp;FO$4,$A$9:$A56,"&lt;="&amp;FO$5)-SUM(_xlfn._xlws.FILTER(FO57:FO136,$A57:$A136&gt;FO$4),_xlfn._xlws.FILTER($C$9:FN136,$A$9:$A136&gt;FO$4)))),"")</f>
        <v/>
      </c>
      <c r="FP56" s="32" t="str" cm="1">
        <f t="array" ref="FP56">IF(AND(($A56&lt;&gt;"")*($A56&gt;FP$4)*($A56&lt;=FP$5)),IF(AND((SUMIFS($B$9:$B56,$A$9:$A56,"&lt;"&amp;$A56,$A$9:$A56,"&gt;="&amp;FP$4,$A$9:$A56,"&lt;="&amp;FP$5)&gt;SUM(_xlfn._xlws.FILTER(FP57:FP136,$A57:$A136&gt;FP$4),_xlfn._xlws.FILTER($C$9:FO136,$A$9:$A136&gt;FP$4))),(SUMIFS($B$9:$B56,$A$9:$A56,"&lt;"&amp;$A56,$A$9:$A56,"&gt;="&amp;FP$4,$A$9:$A56,"&lt;="&amp;FP$5)-SUM(_xlfn._xlws.FILTER(FP57:FP136,$A57:$A136&gt;FP$4),_xlfn._xlws.FILTER($C$9:FO136,$A$9:$A136&gt;FP$4))&gt;FP$6)),FP$6,MAX(0,SUMIFS($B$9:$B56,$A$9:$A56,"&lt;"&amp;$A56,$A$9:$A56,"&gt;="&amp;FP$4,$A$9:$A56,"&lt;="&amp;FP$5)-SUM(_xlfn._xlws.FILTER(FP57:FP136,$A57:$A136&gt;FP$4),_xlfn._xlws.FILTER($C$9:FO136,$A$9:$A136&gt;FP$4)))),"")</f>
        <v/>
      </c>
      <c r="FQ56" s="32" t="str" cm="1">
        <f t="array" ref="FQ56">IF(AND(($A56&lt;&gt;"")*($A56&gt;FQ$4)*($A56&lt;=FQ$5)),IF(AND((SUMIFS($B$9:$B56,$A$9:$A56,"&lt;"&amp;$A56,$A$9:$A56,"&gt;="&amp;FQ$4,$A$9:$A56,"&lt;="&amp;FQ$5)&gt;SUM(_xlfn._xlws.FILTER(FQ57:FQ136,$A57:$A136&gt;FQ$4),_xlfn._xlws.FILTER($C$9:FP136,$A$9:$A136&gt;FQ$4))),(SUMIFS($B$9:$B56,$A$9:$A56,"&lt;"&amp;$A56,$A$9:$A56,"&gt;="&amp;FQ$4,$A$9:$A56,"&lt;="&amp;FQ$5)-SUM(_xlfn._xlws.FILTER(FQ57:FQ136,$A57:$A136&gt;FQ$4),_xlfn._xlws.FILTER($C$9:FP136,$A$9:$A136&gt;FQ$4))&gt;FQ$6)),FQ$6,MAX(0,SUMIFS($B$9:$B56,$A$9:$A56,"&lt;"&amp;$A56,$A$9:$A56,"&gt;="&amp;FQ$4,$A$9:$A56,"&lt;="&amp;FQ$5)-SUM(_xlfn._xlws.FILTER(FQ57:FQ136,$A57:$A136&gt;FQ$4),_xlfn._xlws.FILTER($C$9:FP136,$A$9:$A136&gt;FQ$4)))),"")</f>
        <v/>
      </c>
      <c r="FR56" s="32" t="str" cm="1">
        <f t="array" ref="FR56">IF(AND(($A56&lt;&gt;"")*($A56&gt;FR$4)*($A56&lt;=FR$5)),IF(AND((SUMIFS($B$9:$B56,$A$9:$A56,"&lt;"&amp;$A56,$A$9:$A56,"&gt;="&amp;FR$4,$A$9:$A56,"&lt;="&amp;FR$5)&gt;SUM(_xlfn._xlws.FILTER(FR57:FR136,$A57:$A136&gt;FR$4),_xlfn._xlws.FILTER($C$9:FQ136,$A$9:$A136&gt;FR$4))),(SUMIFS($B$9:$B56,$A$9:$A56,"&lt;"&amp;$A56,$A$9:$A56,"&gt;="&amp;FR$4,$A$9:$A56,"&lt;="&amp;FR$5)-SUM(_xlfn._xlws.FILTER(FR57:FR136,$A57:$A136&gt;FR$4),_xlfn._xlws.FILTER($C$9:FQ136,$A$9:$A136&gt;FR$4))&gt;FR$6)),FR$6,MAX(0,SUMIFS($B$9:$B56,$A$9:$A56,"&lt;"&amp;$A56,$A$9:$A56,"&gt;="&amp;FR$4,$A$9:$A56,"&lt;="&amp;FR$5)-SUM(_xlfn._xlws.FILTER(FR57:FR136,$A57:$A136&gt;FR$4),_xlfn._xlws.FILTER($C$9:FQ136,$A$9:$A136&gt;FR$4)))),"")</f>
        <v/>
      </c>
      <c r="FS56" s="32" t="str" cm="1">
        <f t="array" ref="FS56">IF(AND(($A56&lt;&gt;"")*($A56&gt;FS$4)*($A56&lt;=FS$5)),IF(AND((SUMIFS($B$9:$B56,$A$9:$A56,"&lt;"&amp;$A56,$A$9:$A56,"&gt;="&amp;FS$4,$A$9:$A56,"&lt;="&amp;FS$5)&gt;SUM(_xlfn._xlws.FILTER(FS57:FS136,$A57:$A136&gt;FS$4),_xlfn._xlws.FILTER($C$9:FR136,$A$9:$A136&gt;FS$4))),(SUMIFS($B$9:$B56,$A$9:$A56,"&lt;"&amp;$A56,$A$9:$A56,"&gt;="&amp;FS$4,$A$9:$A56,"&lt;="&amp;FS$5)-SUM(_xlfn._xlws.FILTER(FS57:FS136,$A57:$A136&gt;FS$4),_xlfn._xlws.FILTER($C$9:FR136,$A$9:$A136&gt;FS$4))&gt;FS$6)),FS$6,MAX(0,SUMIFS($B$9:$B56,$A$9:$A56,"&lt;"&amp;$A56,$A$9:$A56,"&gt;="&amp;FS$4,$A$9:$A56,"&lt;="&amp;FS$5)-SUM(_xlfn._xlws.FILTER(FS57:FS136,$A57:$A136&gt;FS$4),_xlfn._xlws.FILTER($C$9:FR136,$A$9:$A136&gt;FS$4)))),"")</f>
        <v/>
      </c>
      <c r="FT56" s="32" t="str" cm="1">
        <f t="array" ref="FT56">IF(AND(($A56&lt;&gt;"")*($A56&gt;FT$4)*($A56&lt;=FT$5)),IF(AND((SUMIFS($B$9:$B56,$A$9:$A56,"&lt;"&amp;$A56,$A$9:$A56,"&gt;="&amp;FT$4,$A$9:$A56,"&lt;="&amp;FT$5)&gt;SUM(_xlfn._xlws.FILTER(FT57:FT136,$A57:$A136&gt;FT$4),_xlfn._xlws.FILTER($C$9:FS136,$A$9:$A136&gt;FT$4))),(SUMIFS($B$9:$B56,$A$9:$A56,"&lt;"&amp;$A56,$A$9:$A56,"&gt;="&amp;FT$4,$A$9:$A56,"&lt;="&amp;FT$5)-SUM(_xlfn._xlws.FILTER(FT57:FT136,$A57:$A136&gt;FT$4),_xlfn._xlws.FILTER($C$9:FS136,$A$9:$A136&gt;FT$4))&gt;FT$6)),FT$6,MAX(0,SUMIFS($B$9:$B56,$A$9:$A56,"&lt;"&amp;$A56,$A$9:$A56,"&gt;="&amp;FT$4,$A$9:$A56,"&lt;="&amp;FT$5)-SUM(_xlfn._xlws.FILTER(FT57:FT136,$A57:$A136&gt;FT$4),_xlfn._xlws.FILTER($C$9:FS136,$A$9:$A136&gt;FT$4)))),"")</f>
        <v/>
      </c>
      <c r="FU56" s="32" t="str" cm="1">
        <f t="array" ref="FU56">IF(AND(($A56&lt;&gt;"")*($A56&gt;FU$4)*($A56&lt;=FU$5)),IF(AND((SUMIFS($B$9:$B56,$A$9:$A56,"&lt;"&amp;$A56,$A$9:$A56,"&gt;="&amp;FU$4,$A$9:$A56,"&lt;="&amp;FU$5)&gt;SUM(_xlfn._xlws.FILTER(FU57:FU136,$A57:$A136&gt;FU$4),_xlfn._xlws.FILTER($C$9:FT136,$A$9:$A136&gt;FU$4))),(SUMIFS($B$9:$B56,$A$9:$A56,"&lt;"&amp;$A56,$A$9:$A56,"&gt;="&amp;FU$4,$A$9:$A56,"&lt;="&amp;FU$5)-SUM(_xlfn._xlws.FILTER(FU57:FU136,$A57:$A136&gt;FU$4),_xlfn._xlws.FILTER($C$9:FT136,$A$9:$A136&gt;FU$4))&gt;FU$6)),FU$6,MAX(0,SUMIFS($B$9:$B56,$A$9:$A56,"&lt;"&amp;$A56,$A$9:$A56,"&gt;="&amp;FU$4,$A$9:$A56,"&lt;="&amp;FU$5)-SUM(_xlfn._xlws.FILTER(FU57:FU136,$A57:$A136&gt;FU$4),_xlfn._xlws.FILTER($C$9:FT136,$A$9:$A136&gt;FU$4)))),"")</f>
        <v/>
      </c>
      <c r="FV56" s="32" t="str" cm="1">
        <f t="array" ref="FV56">IF(AND(($A56&lt;&gt;"")*($A56&gt;FV$4)*($A56&lt;=FV$5)),IF(AND((SUMIFS($B$9:$B56,$A$9:$A56,"&lt;"&amp;$A56,$A$9:$A56,"&gt;="&amp;FV$4,$A$9:$A56,"&lt;="&amp;FV$5)&gt;SUM(_xlfn._xlws.FILTER(FV57:FV136,$A57:$A136&gt;FV$4),_xlfn._xlws.FILTER($C$9:FU136,$A$9:$A136&gt;FV$4))),(SUMIFS($B$9:$B56,$A$9:$A56,"&lt;"&amp;$A56,$A$9:$A56,"&gt;="&amp;FV$4,$A$9:$A56,"&lt;="&amp;FV$5)-SUM(_xlfn._xlws.FILTER(FV57:FV136,$A57:$A136&gt;FV$4),_xlfn._xlws.FILTER($C$9:FU136,$A$9:$A136&gt;FV$4))&gt;FV$6)),FV$6,MAX(0,SUMIFS($B$9:$B56,$A$9:$A56,"&lt;"&amp;$A56,$A$9:$A56,"&gt;="&amp;FV$4,$A$9:$A56,"&lt;="&amp;FV$5)-SUM(_xlfn._xlws.FILTER(FV57:FV136,$A57:$A136&gt;FV$4),_xlfn._xlws.FILTER($C$9:FU136,$A$9:$A136&gt;FV$4)))),"")</f>
        <v/>
      </c>
      <c r="FW56" s="32" t="str" cm="1">
        <f t="array" ref="FW56">IF(AND(($A56&lt;&gt;"")*($A56&gt;FW$4)*($A56&lt;=FW$5)),IF(AND((SUMIFS($B$9:$B56,$A$9:$A56,"&lt;"&amp;$A56,$A$9:$A56,"&gt;="&amp;FW$4,$A$9:$A56,"&lt;="&amp;FW$5)&gt;SUM(_xlfn._xlws.FILTER(FW57:FW136,$A57:$A136&gt;FW$4),_xlfn._xlws.FILTER($C$9:FV136,$A$9:$A136&gt;FW$4))),(SUMIFS($B$9:$B56,$A$9:$A56,"&lt;"&amp;$A56,$A$9:$A56,"&gt;="&amp;FW$4,$A$9:$A56,"&lt;="&amp;FW$5)-SUM(_xlfn._xlws.FILTER(FW57:FW136,$A57:$A136&gt;FW$4),_xlfn._xlws.FILTER($C$9:FV136,$A$9:$A136&gt;FW$4))&gt;FW$6)),FW$6,MAX(0,SUMIFS($B$9:$B56,$A$9:$A56,"&lt;"&amp;$A56,$A$9:$A56,"&gt;="&amp;FW$4,$A$9:$A56,"&lt;="&amp;FW$5)-SUM(_xlfn._xlws.FILTER(FW57:FW136,$A57:$A136&gt;FW$4),_xlfn._xlws.FILTER($C$9:FV136,$A$9:$A136&gt;FW$4)))),"")</f>
        <v/>
      </c>
      <c r="FX56" s="32" t="str" cm="1">
        <f t="array" ref="FX56">IF(AND(($A56&lt;&gt;"")*($A56&gt;FX$4)*($A56&lt;=FX$5)),IF(AND((SUMIFS($B$9:$B56,$A$9:$A56,"&lt;"&amp;$A56,$A$9:$A56,"&gt;="&amp;FX$4,$A$9:$A56,"&lt;="&amp;FX$5)&gt;SUM(_xlfn._xlws.FILTER(FX57:FX136,$A57:$A136&gt;FX$4),_xlfn._xlws.FILTER($C$9:FW136,$A$9:$A136&gt;FX$4))),(SUMIFS($B$9:$B56,$A$9:$A56,"&lt;"&amp;$A56,$A$9:$A56,"&gt;="&amp;FX$4,$A$9:$A56,"&lt;="&amp;FX$5)-SUM(_xlfn._xlws.FILTER(FX57:FX136,$A57:$A136&gt;FX$4),_xlfn._xlws.FILTER($C$9:FW136,$A$9:$A136&gt;FX$4))&gt;FX$6)),FX$6,MAX(0,SUMIFS($B$9:$B56,$A$9:$A56,"&lt;"&amp;$A56,$A$9:$A56,"&gt;="&amp;FX$4,$A$9:$A56,"&lt;="&amp;FX$5)-SUM(_xlfn._xlws.FILTER(FX57:FX136,$A57:$A136&gt;FX$4),_xlfn._xlws.FILTER($C$9:FW136,$A$9:$A136&gt;FX$4)))),"")</f>
        <v/>
      </c>
      <c r="FY56" s="32" t="str" cm="1">
        <f t="array" ref="FY56">IF(AND(($A56&lt;&gt;"")*($A56&gt;FY$4)*($A56&lt;=FY$5)),IF(AND((SUMIFS($B$9:$B56,$A$9:$A56,"&lt;"&amp;$A56,$A$9:$A56,"&gt;="&amp;FY$4,$A$9:$A56,"&lt;="&amp;FY$5)&gt;SUM(_xlfn._xlws.FILTER(FY57:FY136,$A57:$A136&gt;FY$4),_xlfn._xlws.FILTER($C$9:FX136,$A$9:$A136&gt;FY$4))),(SUMIFS($B$9:$B56,$A$9:$A56,"&lt;"&amp;$A56,$A$9:$A56,"&gt;="&amp;FY$4,$A$9:$A56,"&lt;="&amp;FY$5)-SUM(_xlfn._xlws.FILTER(FY57:FY136,$A57:$A136&gt;FY$4),_xlfn._xlws.FILTER($C$9:FX136,$A$9:$A136&gt;FY$4))&gt;FY$6)),FY$6,MAX(0,SUMIFS($B$9:$B56,$A$9:$A56,"&lt;"&amp;$A56,$A$9:$A56,"&gt;="&amp;FY$4,$A$9:$A56,"&lt;="&amp;FY$5)-SUM(_xlfn._xlws.FILTER(FY57:FY136,$A57:$A136&gt;FY$4),_xlfn._xlws.FILTER($C$9:FX136,$A$9:$A136&gt;FY$4)))),"")</f>
        <v/>
      </c>
      <c r="FZ56" s="32" t="str" cm="1">
        <f t="array" ref="FZ56">IF(AND(($A56&lt;&gt;"")*($A56&gt;FZ$4)*($A56&lt;=FZ$5)),IF(AND((SUMIFS($B$9:$B56,$A$9:$A56,"&lt;"&amp;$A56,$A$9:$A56,"&gt;="&amp;FZ$4,$A$9:$A56,"&lt;="&amp;FZ$5)&gt;SUM(_xlfn._xlws.FILTER(FZ57:FZ136,$A57:$A136&gt;FZ$4),_xlfn._xlws.FILTER($C$9:FY136,$A$9:$A136&gt;FZ$4))),(SUMIFS($B$9:$B56,$A$9:$A56,"&lt;"&amp;$A56,$A$9:$A56,"&gt;="&amp;FZ$4,$A$9:$A56,"&lt;="&amp;FZ$5)-SUM(_xlfn._xlws.FILTER(FZ57:FZ136,$A57:$A136&gt;FZ$4),_xlfn._xlws.FILTER($C$9:FY136,$A$9:$A136&gt;FZ$4))&gt;FZ$6)),FZ$6,MAX(0,SUMIFS($B$9:$B56,$A$9:$A56,"&lt;"&amp;$A56,$A$9:$A56,"&gt;="&amp;FZ$4,$A$9:$A56,"&lt;="&amp;FZ$5)-SUM(_xlfn._xlws.FILTER(FZ57:FZ136,$A57:$A136&gt;FZ$4),_xlfn._xlws.FILTER($C$9:FY136,$A$9:$A136&gt;FZ$4)))),"")</f>
        <v/>
      </c>
      <c r="GA56" s="32" t="str" cm="1">
        <f t="array" ref="GA56">IF(AND(($A56&lt;&gt;"")*($A56&gt;GA$4)*($A56&lt;=GA$5)),IF(AND((SUMIFS($B$9:$B56,$A$9:$A56,"&lt;"&amp;$A56,$A$9:$A56,"&gt;="&amp;GA$4,$A$9:$A56,"&lt;="&amp;GA$5)&gt;SUM(_xlfn._xlws.FILTER(GA57:GA136,$A57:$A136&gt;GA$4),_xlfn._xlws.FILTER($C$9:FZ136,$A$9:$A136&gt;GA$4))),(SUMIFS($B$9:$B56,$A$9:$A56,"&lt;"&amp;$A56,$A$9:$A56,"&gt;="&amp;GA$4,$A$9:$A56,"&lt;="&amp;GA$5)-SUM(_xlfn._xlws.FILTER(GA57:GA136,$A57:$A136&gt;GA$4),_xlfn._xlws.FILTER($C$9:FZ136,$A$9:$A136&gt;GA$4))&gt;GA$6)),GA$6,MAX(0,SUMIFS($B$9:$B56,$A$9:$A56,"&lt;"&amp;$A56,$A$9:$A56,"&gt;="&amp;GA$4,$A$9:$A56,"&lt;="&amp;GA$5)-SUM(_xlfn._xlws.FILTER(GA57:GA136,$A57:$A136&gt;GA$4),_xlfn._xlws.FILTER($C$9:FZ136,$A$9:$A136&gt;GA$4)))),"")</f>
        <v/>
      </c>
      <c r="GB56" s="32" t="str" cm="1">
        <f t="array" ref="GB56">IF(AND(($A56&lt;&gt;"")*($A56&gt;GB$4)*($A56&lt;=GB$5)),IF(AND((SUMIFS($B$9:$B56,$A$9:$A56,"&lt;"&amp;$A56,$A$9:$A56,"&gt;="&amp;GB$4,$A$9:$A56,"&lt;="&amp;GB$5)&gt;SUM(_xlfn._xlws.FILTER(GB57:GB136,$A57:$A136&gt;GB$4),_xlfn._xlws.FILTER($C$9:GA136,$A$9:$A136&gt;GB$4))),(SUMIFS($B$9:$B56,$A$9:$A56,"&lt;"&amp;$A56,$A$9:$A56,"&gt;="&amp;GB$4,$A$9:$A56,"&lt;="&amp;GB$5)-SUM(_xlfn._xlws.FILTER(GB57:GB136,$A57:$A136&gt;GB$4),_xlfn._xlws.FILTER($C$9:GA136,$A$9:$A136&gt;GB$4))&gt;GB$6)),GB$6,MAX(0,SUMIFS($B$9:$B56,$A$9:$A56,"&lt;"&amp;$A56,$A$9:$A56,"&gt;="&amp;GB$4,$A$9:$A56,"&lt;="&amp;GB$5)-SUM(_xlfn._xlws.FILTER(GB57:GB136,$A57:$A136&gt;GB$4),_xlfn._xlws.FILTER($C$9:GA136,$A$9:$A136&gt;GB$4)))),"")</f>
        <v/>
      </c>
      <c r="GC56" s="32" t="str" cm="1">
        <f t="array" ref="GC56">IF(AND(($A56&lt;&gt;"")*($A56&gt;GC$4)*($A56&lt;=GC$5)),IF(AND((SUMIFS($B$9:$B56,$A$9:$A56,"&lt;"&amp;$A56,$A$9:$A56,"&gt;="&amp;GC$4,$A$9:$A56,"&lt;="&amp;GC$5)&gt;SUM(_xlfn._xlws.FILTER(GC57:GC136,$A57:$A136&gt;GC$4),_xlfn._xlws.FILTER($C$9:GB136,$A$9:$A136&gt;GC$4))),(SUMIFS($B$9:$B56,$A$9:$A56,"&lt;"&amp;$A56,$A$9:$A56,"&gt;="&amp;GC$4,$A$9:$A56,"&lt;="&amp;GC$5)-SUM(_xlfn._xlws.FILTER(GC57:GC136,$A57:$A136&gt;GC$4),_xlfn._xlws.FILTER($C$9:GB136,$A$9:$A136&gt;GC$4))&gt;GC$6)),GC$6,MAX(0,SUMIFS($B$9:$B56,$A$9:$A56,"&lt;"&amp;$A56,$A$9:$A56,"&gt;="&amp;GC$4,$A$9:$A56,"&lt;="&amp;GC$5)-SUM(_xlfn._xlws.FILTER(GC57:GC136,$A57:$A136&gt;GC$4),_xlfn._xlws.FILTER($C$9:GB136,$A$9:$A136&gt;GC$4)))),"")</f>
        <v/>
      </c>
      <c r="GD56" s="32" t="str" cm="1">
        <f t="array" ref="GD56">IF(AND(($A56&lt;&gt;"")*($A56&gt;GD$4)*($A56&lt;=GD$5)),IF(AND((SUMIFS($B$9:$B56,$A$9:$A56,"&lt;"&amp;$A56,$A$9:$A56,"&gt;="&amp;GD$4,$A$9:$A56,"&lt;="&amp;GD$5)&gt;SUM(_xlfn._xlws.FILTER(GD57:GD136,$A57:$A136&gt;GD$4),_xlfn._xlws.FILTER($C$9:GC136,$A$9:$A136&gt;GD$4))),(SUMIFS($B$9:$B56,$A$9:$A56,"&lt;"&amp;$A56,$A$9:$A56,"&gt;="&amp;GD$4,$A$9:$A56,"&lt;="&amp;GD$5)-SUM(_xlfn._xlws.FILTER(GD57:GD136,$A57:$A136&gt;GD$4),_xlfn._xlws.FILTER($C$9:GC136,$A$9:$A136&gt;GD$4))&gt;GD$6)),GD$6,MAX(0,SUMIFS($B$9:$B56,$A$9:$A56,"&lt;"&amp;$A56,$A$9:$A56,"&gt;="&amp;GD$4,$A$9:$A56,"&lt;="&amp;GD$5)-SUM(_xlfn._xlws.FILTER(GD57:GD136,$A57:$A136&gt;GD$4),_xlfn._xlws.FILTER($C$9:GC136,$A$9:$A136&gt;GD$4)))),"")</f>
        <v/>
      </c>
      <c r="GE56" s="32" t="str" cm="1">
        <f t="array" ref="GE56">IF(AND(($A56&lt;&gt;"")*($A56&gt;GE$4)*($A56&lt;=GE$5)),IF(AND((SUMIFS($B$9:$B56,$A$9:$A56,"&lt;"&amp;$A56,$A$9:$A56,"&gt;="&amp;GE$4,$A$9:$A56,"&lt;="&amp;GE$5)&gt;SUM(_xlfn._xlws.FILTER(GE57:GE136,$A57:$A136&gt;GE$4),_xlfn._xlws.FILTER($C$9:GD136,$A$9:$A136&gt;GE$4))),(SUMIFS($B$9:$B56,$A$9:$A56,"&lt;"&amp;$A56,$A$9:$A56,"&gt;="&amp;GE$4,$A$9:$A56,"&lt;="&amp;GE$5)-SUM(_xlfn._xlws.FILTER(GE57:GE136,$A57:$A136&gt;GE$4),_xlfn._xlws.FILTER($C$9:GD136,$A$9:$A136&gt;GE$4))&gt;GE$6)),GE$6,MAX(0,SUMIFS($B$9:$B56,$A$9:$A56,"&lt;"&amp;$A56,$A$9:$A56,"&gt;="&amp;GE$4,$A$9:$A56,"&lt;="&amp;GE$5)-SUM(_xlfn._xlws.FILTER(GE57:GE136,$A57:$A136&gt;GE$4),_xlfn._xlws.FILTER($C$9:GD136,$A$9:$A136&gt;GE$4)))),"")</f>
        <v/>
      </c>
      <c r="GF56" s="32" t="str" cm="1">
        <f t="array" ref="GF56">IF(AND(($A56&lt;&gt;"")*($A56&gt;GF$4)*($A56&lt;=GF$5)),IF(AND((SUMIFS($B$9:$B56,$A$9:$A56,"&lt;"&amp;$A56,$A$9:$A56,"&gt;="&amp;GF$4,$A$9:$A56,"&lt;="&amp;GF$5)&gt;SUM(_xlfn._xlws.FILTER(GF57:GF136,$A57:$A136&gt;GF$4),_xlfn._xlws.FILTER($C$9:GE136,$A$9:$A136&gt;GF$4))),(SUMIFS($B$9:$B56,$A$9:$A56,"&lt;"&amp;$A56,$A$9:$A56,"&gt;="&amp;GF$4,$A$9:$A56,"&lt;="&amp;GF$5)-SUM(_xlfn._xlws.FILTER(GF57:GF136,$A57:$A136&gt;GF$4),_xlfn._xlws.FILTER($C$9:GE136,$A$9:$A136&gt;GF$4))&gt;GF$6)),GF$6,MAX(0,SUMIFS($B$9:$B56,$A$9:$A56,"&lt;"&amp;$A56,$A$9:$A56,"&gt;="&amp;GF$4,$A$9:$A56,"&lt;="&amp;GF$5)-SUM(_xlfn._xlws.FILTER(GF57:GF136,$A57:$A136&gt;GF$4),_xlfn._xlws.FILTER($C$9:GE136,$A$9:$A136&gt;GF$4)))),"")</f>
        <v/>
      </c>
      <c r="GG56" s="32" t="str" cm="1">
        <f t="array" ref="GG56">IF(AND(($A56&lt;&gt;"")*($A56&gt;GG$4)*($A56&lt;=GG$5)),IF(AND((SUMIFS($B$9:$B56,$A$9:$A56,"&lt;"&amp;$A56,$A$9:$A56,"&gt;="&amp;GG$4,$A$9:$A56,"&lt;="&amp;GG$5)&gt;SUM(_xlfn._xlws.FILTER(GG57:GG136,$A57:$A136&gt;GG$4),_xlfn._xlws.FILTER($C$9:GF136,$A$9:$A136&gt;GG$4))),(SUMIFS($B$9:$B56,$A$9:$A56,"&lt;"&amp;$A56,$A$9:$A56,"&gt;="&amp;GG$4,$A$9:$A56,"&lt;="&amp;GG$5)-SUM(_xlfn._xlws.FILTER(GG57:GG136,$A57:$A136&gt;GG$4),_xlfn._xlws.FILTER($C$9:GF136,$A$9:$A136&gt;GG$4))&gt;GG$6)),GG$6,MAX(0,SUMIFS($B$9:$B56,$A$9:$A56,"&lt;"&amp;$A56,$A$9:$A56,"&gt;="&amp;GG$4,$A$9:$A56,"&lt;="&amp;GG$5)-SUM(_xlfn._xlws.FILTER(GG57:GG136,$A57:$A136&gt;GG$4),_xlfn._xlws.FILTER($C$9:GF136,$A$9:$A136&gt;GG$4)))),"")</f>
        <v/>
      </c>
      <c r="GH56" s="32" t="str" cm="1">
        <f t="array" ref="GH56">IF(AND(($A56&lt;&gt;"")*($A56&gt;GH$4)*($A56&lt;=GH$5)),IF(AND((SUMIFS($B$9:$B56,$A$9:$A56,"&lt;"&amp;$A56,$A$9:$A56,"&gt;="&amp;GH$4,$A$9:$A56,"&lt;="&amp;GH$5)&gt;SUM(_xlfn._xlws.FILTER(GH57:GH136,$A57:$A136&gt;GH$4),_xlfn._xlws.FILTER($C$9:GG136,$A$9:$A136&gt;GH$4))),(SUMIFS($B$9:$B56,$A$9:$A56,"&lt;"&amp;$A56,$A$9:$A56,"&gt;="&amp;GH$4,$A$9:$A56,"&lt;="&amp;GH$5)-SUM(_xlfn._xlws.FILTER(GH57:GH136,$A57:$A136&gt;GH$4),_xlfn._xlws.FILTER($C$9:GG136,$A$9:$A136&gt;GH$4))&gt;GH$6)),GH$6,MAX(0,SUMIFS($B$9:$B56,$A$9:$A56,"&lt;"&amp;$A56,$A$9:$A56,"&gt;="&amp;GH$4,$A$9:$A56,"&lt;="&amp;GH$5)-SUM(_xlfn._xlws.FILTER(GH57:GH136,$A57:$A136&gt;GH$4),_xlfn._xlws.FILTER($C$9:GG136,$A$9:$A136&gt;GH$4)))),"")</f>
        <v/>
      </c>
      <c r="GI56" s="32" t="str" cm="1">
        <f t="array" ref="GI56">IF(AND(($A56&lt;&gt;"")*($A56&gt;GI$4)*($A56&lt;=GI$5)),IF(AND((SUMIFS($B$9:$B56,$A$9:$A56,"&lt;"&amp;$A56,$A$9:$A56,"&gt;="&amp;GI$4,$A$9:$A56,"&lt;="&amp;GI$5)&gt;SUM(_xlfn._xlws.FILTER(GI57:GI136,$A57:$A136&gt;GI$4),_xlfn._xlws.FILTER($C$9:GH136,$A$9:$A136&gt;GI$4))),(SUMIFS($B$9:$B56,$A$9:$A56,"&lt;"&amp;$A56,$A$9:$A56,"&gt;="&amp;GI$4,$A$9:$A56,"&lt;="&amp;GI$5)-SUM(_xlfn._xlws.FILTER(GI57:GI136,$A57:$A136&gt;GI$4),_xlfn._xlws.FILTER($C$9:GH136,$A$9:$A136&gt;GI$4))&gt;GI$6)),GI$6,MAX(0,SUMIFS($B$9:$B56,$A$9:$A56,"&lt;"&amp;$A56,$A$9:$A56,"&gt;="&amp;GI$4,$A$9:$A56,"&lt;="&amp;GI$5)-SUM(_xlfn._xlws.FILTER(GI57:GI136,$A57:$A136&gt;GI$4),_xlfn._xlws.FILTER($C$9:GH136,$A$9:$A136&gt;GI$4)))),"")</f>
        <v/>
      </c>
      <c r="GJ56" s="32" t="str" cm="1">
        <f t="array" ref="GJ56">IF(AND(($A56&lt;&gt;"")*($A56&gt;GJ$4)*($A56&lt;=GJ$5)),IF(AND((SUMIFS($B$9:$B56,$A$9:$A56,"&lt;"&amp;$A56,$A$9:$A56,"&gt;="&amp;GJ$4,$A$9:$A56,"&lt;="&amp;GJ$5)&gt;SUM(_xlfn._xlws.FILTER(GJ57:GJ136,$A57:$A136&gt;GJ$4),_xlfn._xlws.FILTER($C$9:GI136,$A$9:$A136&gt;GJ$4))),(SUMIFS($B$9:$B56,$A$9:$A56,"&lt;"&amp;$A56,$A$9:$A56,"&gt;="&amp;GJ$4,$A$9:$A56,"&lt;="&amp;GJ$5)-SUM(_xlfn._xlws.FILTER(GJ57:GJ136,$A57:$A136&gt;GJ$4),_xlfn._xlws.FILTER($C$9:GI136,$A$9:$A136&gt;GJ$4))&gt;GJ$6)),GJ$6,MAX(0,SUMIFS($B$9:$B56,$A$9:$A56,"&lt;"&amp;$A56,$A$9:$A56,"&gt;="&amp;GJ$4,$A$9:$A56,"&lt;="&amp;GJ$5)-SUM(_xlfn._xlws.FILTER(GJ57:GJ136,$A57:$A136&gt;GJ$4),_xlfn._xlws.FILTER($C$9:GI136,$A$9:$A136&gt;GJ$4)))),"")</f>
        <v/>
      </c>
      <c r="GK56" s="32" t="str" cm="1">
        <f t="array" ref="GK56">IF(AND(($A56&lt;&gt;"")*($A56&gt;GK$4)*($A56&lt;=GK$5)),IF(AND((SUMIFS($B$9:$B56,$A$9:$A56,"&lt;"&amp;$A56,$A$9:$A56,"&gt;="&amp;GK$4,$A$9:$A56,"&lt;="&amp;GK$5)&gt;SUM(_xlfn._xlws.FILTER(GK57:GK136,$A57:$A136&gt;GK$4),_xlfn._xlws.FILTER($C$9:GJ136,$A$9:$A136&gt;GK$4))),(SUMIFS($B$9:$B56,$A$9:$A56,"&lt;"&amp;$A56,$A$9:$A56,"&gt;="&amp;GK$4,$A$9:$A56,"&lt;="&amp;GK$5)-SUM(_xlfn._xlws.FILTER(GK57:GK136,$A57:$A136&gt;GK$4),_xlfn._xlws.FILTER($C$9:GJ136,$A$9:$A136&gt;GK$4))&gt;GK$6)),GK$6,MAX(0,SUMIFS($B$9:$B56,$A$9:$A56,"&lt;"&amp;$A56,$A$9:$A56,"&gt;="&amp;GK$4,$A$9:$A56,"&lt;="&amp;GK$5)-SUM(_xlfn._xlws.FILTER(GK57:GK136,$A57:$A136&gt;GK$4),_xlfn._xlws.FILTER($C$9:GJ136,$A$9:$A136&gt;GK$4)))),"")</f>
        <v/>
      </c>
      <c r="GL56" s="32" t="str" cm="1">
        <f t="array" ref="GL56">IF(AND(($A56&lt;&gt;"")*($A56&gt;GL$4)*($A56&lt;=GL$5)),IF(AND((SUMIFS($B$9:$B56,$A$9:$A56,"&lt;"&amp;$A56,$A$9:$A56,"&gt;="&amp;GL$4,$A$9:$A56,"&lt;="&amp;GL$5)&gt;SUM(_xlfn._xlws.FILTER(GL57:GL136,$A57:$A136&gt;GL$4),_xlfn._xlws.FILTER($C$9:GK136,$A$9:$A136&gt;GL$4))),(SUMIFS($B$9:$B56,$A$9:$A56,"&lt;"&amp;$A56,$A$9:$A56,"&gt;="&amp;GL$4,$A$9:$A56,"&lt;="&amp;GL$5)-SUM(_xlfn._xlws.FILTER(GL57:GL136,$A57:$A136&gt;GL$4),_xlfn._xlws.FILTER($C$9:GK136,$A$9:$A136&gt;GL$4))&gt;GL$6)),GL$6,MAX(0,SUMIFS($B$9:$B56,$A$9:$A56,"&lt;"&amp;$A56,$A$9:$A56,"&gt;="&amp;GL$4,$A$9:$A56,"&lt;="&amp;GL$5)-SUM(_xlfn._xlws.FILTER(GL57:GL136,$A57:$A136&gt;GL$4),_xlfn._xlws.FILTER($C$9:GK136,$A$9:$A136&gt;GL$4)))),"")</f>
        <v/>
      </c>
      <c r="GM56" s="32" t="str" cm="1">
        <f t="array" ref="GM56">IF(AND(($A56&lt;&gt;"")*($A56&gt;GM$4)*($A56&lt;=GM$5)),IF(AND((SUMIFS($B$9:$B56,$A$9:$A56,"&lt;"&amp;$A56,$A$9:$A56,"&gt;="&amp;GM$4,$A$9:$A56,"&lt;="&amp;GM$5)&gt;SUM(_xlfn._xlws.FILTER(GM57:GM136,$A57:$A136&gt;GM$4),_xlfn._xlws.FILTER($C$9:GL136,$A$9:$A136&gt;GM$4))),(SUMIFS($B$9:$B56,$A$9:$A56,"&lt;"&amp;$A56,$A$9:$A56,"&gt;="&amp;GM$4,$A$9:$A56,"&lt;="&amp;GM$5)-SUM(_xlfn._xlws.FILTER(GM57:GM136,$A57:$A136&gt;GM$4),_xlfn._xlws.FILTER($C$9:GL136,$A$9:$A136&gt;GM$4))&gt;GM$6)),GM$6,MAX(0,SUMIFS($B$9:$B56,$A$9:$A56,"&lt;"&amp;$A56,$A$9:$A56,"&gt;="&amp;GM$4,$A$9:$A56,"&lt;="&amp;GM$5)-SUM(_xlfn._xlws.FILTER(GM57:GM136,$A57:$A136&gt;GM$4),_xlfn._xlws.FILTER($C$9:GL136,$A$9:$A136&gt;GM$4)))),"")</f>
        <v/>
      </c>
      <c r="GN56" s="32" t="str" cm="1">
        <f t="array" ref="GN56">IF(AND(($A56&lt;&gt;"")*($A56&gt;GN$4)*($A56&lt;=GN$5)),IF(AND((SUMIFS($B$9:$B56,$A$9:$A56,"&lt;"&amp;$A56,$A$9:$A56,"&gt;="&amp;GN$4,$A$9:$A56,"&lt;="&amp;GN$5)&gt;SUM(_xlfn._xlws.FILTER(GN57:GN136,$A57:$A136&gt;GN$4),_xlfn._xlws.FILTER($C$9:GM136,$A$9:$A136&gt;GN$4))),(SUMIFS($B$9:$B56,$A$9:$A56,"&lt;"&amp;$A56,$A$9:$A56,"&gt;="&amp;GN$4,$A$9:$A56,"&lt;="&amp;GN$5)-SUM(_xlfn._xlws.FILTER(GN57:GN136,$A57:$A136&gt;GN$4),_xlfn._xlws.FILTER($C$9:GM136,$A$9:$A136&gt;GN$4))&gt;GN$6)),GN$6,MAX(0,SUMIFS($B$9:$B56,$A$9:$A56,"&lt;"&amp;$A56,$A$9:$A56,"&gt;="&amp;GN$4,$A$9:$A56,"&lt;="&amp;GN$5)-SUM(_xlfn._xlws.FILTER(GN57:GN136,$A57:$A136&gt;GN$4),_xlfn._xlws.FILTER($C$9:GM136,$A$9:$A136&gt;GN$4)))),"")</f>
        <v/>
      </c>
      <c r="GO56" s="32" t="str" cm="1">
        <f t="array" ref="GO56">IF(AND(($A56&lt;&gt;"")*($A56&gt;GO$4)*($A56&lt;=GO$5)),IF(AND((SUMIFS($B$9:$B56,$A$9:$A56,"&lt;"&amp;$A56,$A$9:$A56,"&gt;="&amp;GO$4,$A$9:$A56,"&lt;="&amp;GO$5)&gt;SUM(_xlfn._xlws.FILTER(GO57:GO136,$A57:$A136&gt;GO$4),_xlfn._xlws.FILTER($C$9:GN136,$A$9:$A136&gt;GO$4))),(SUMIFS($B$9:$B56,$A$9:$A56,"&lt;"&amp;$A56,$A$9:$A56,"&gt;="&amp;GO$4,$A$9:$A56,"&lt;="&amp;GO$5)-SUM(_xlfn._xlws.FILTER(GO57:GO136,$A57:$A136&gt;GO$4),_xlfn._xlws.FILTER($C$9:GN136,$A$9:$A136&gt;GO$4))&gt;GO$6)),GO$6,MAX(0,SUMIFS($B$9:$B56,$A$9:$A56,"&lt;"&amp;$A56,$A$9:$A56,"&gt;="&amp;GO$4,$A$9:$A56,"&lt;="&amp;GO$5)-SUM(_xlfn._xlws.FILTER(GO57:GO136,$A57:$A136&gt;GO$4),_xlfn._xlws.FILTER($C$9:GN136,$A$9:$A136&gt;GO$4)))),"")</f>
        <v/>
      </c>
      <c r="GP56" s="32" t="str" cm="1">
        <f t="array" ref="GP56">IF(AND(($A56&lt;&gt;"")*($A56&gt;GP$4)*($A56&lt;=GP$5)),IF(AND((SUMIFS($B$9:$B56,$A$9:$A56,"&lt;"&amp;$A56,$A$9:$A56,"&gt;="&amp;GP$4,$A$9:$A56,"&lt;="&amp;GP$5)&gt;SUM(_xlfn._xlws.FILTER(GP57:GP136,$A57:$A136&gt;GP$4),_xlfn._xlws.FILTER($C$9:GO136,$A$9:$A136&gt;GP$4))),(SUMIFS($B$9:$B56,$A$9:$A56,"&lt;"&amp;$A56,$A$9:$A56,"&gt;="&amp;GP$4,$A$9:$A56,"&lt;="&amp;GP$5)-SUM(_xlfn._xlws.FILTER(GP57:GP136,$A57:$A136&gt;GP$4),_xlfn._xlws.FILTER($C$9:GO136,$A$9:$A136&gt;GP$4))&gt;GP$6)),GP$6,MAX(0,SUMIFS($B$9:$B56,$A$9:$A56,"&lt;"&amp;$A56,$A$9:$A56,"&gt;="&amp;GP$4,$A$9:$A56,"&lt;="&amp;GP$5)-SUM(_xlfn._xlws.FILTER(GP57:GP136,$A57:$A136&gt;GP$4),_xlfn._xlws.FILTER($C$9:GO136,$A$9:$A136&gt;GP$4)))),"")</f>
        <v/>
      </c>
      <c r="GQ56" s="32" t="str" cm="1">
        <f t="array" ref="GQ56">IF(AND(($A56&lt;&gt;"")*($A56&gt;GQ$4)*($A56&lt;=GQ$5)),IF(AND((SUMIFS($B$9:$B56,$A$9:$A56,"&lt;"&amp;$A56,$A$9:$A56,"&gt;="&amp;GQ$4,$A$9:$A56,"&lt;="&amp;GQ$5)&gt;SUM(_xlfn._xlws.FILTER(GQ57:GQ136,$A57:$A136&gt;GQ$4),_xlfn._xlws.FILTER($C$9:GP136,$A$9:$A136&gt;GQ$4))),(SUMIFS($B$9:$B56,$A$9:$A56,"&lt;"&amp;$A56,$A$9:$A56,"&gt;="&amp;GQ$4,$A$9:$A56,"&lt;="&amp;GQ$5)-SUM(_xlfn._xlws.FILTER(GQ57:GQ136,$A57:$A136&gt;GQ$4),_xlfn._xlws.FILTER($C$9:GP136,$A$9:$A136&gt;GQ$4))&gt;GQ$6)),GQ$6,MAX(0,SUMIFS($B$9:$B56,$A$9:$A56,"&lt;"&amp;$A56,$A$9:$A56,"&gt;="&amp;GQ$4,$A$9:$A56,"&lt;="&amp;GQ$5)-SUM(_xlfn._xlws.FILTER(GQ57:GQ136,$A57:$A136&gt;GQ$4),_xlfn._xlws.FILTER($C$9:GP136,$A$9:$A136&gt;GQ$4)))),"")</f>
        <v/>
      </c>
      <c r="GR56" s="32" t="str" cm="1">
        <f t="array" ref="GR56">IF(AND(($A56&lt;&gt;"")*($A56&gt;GR$4)*($A56&lt;=GR$5)),IF(AND((SUMIFS($B$9:$B56,$A$9:$A56,"&lt;"&amp;$A56,$A$9:$A56,"&gt;="&amp;GR$4,$A$9:$A56,"&lt;="&amp;GR$5)&gt;SUM(_xlfn._xlws.FILTER(GR57:GR136,$A57:$A136&gt;GR$4),_xlfn._xlws.FILTER($C$9:GQ136,$A$9:$A136&gt;GR$4))),(SUMIFS($B$9:$B56,$A$9:$A56,"&lt;"&amp;$A56,$A$9:$A56,"&gt;="&amp;GR$4,$A$9:$A56,"&lt;="&amp;GR$5)-SUM(_xlfn._xlws.FILTER(GR57:GR136,$A57:$A136&gt;GR$4),_xlfn._xlws.FILTER($C$9:GQ136,$A$9:$A136&gt;GR$4))&gt;GR$6)),GR$6,MAX(0,SUMIFS($B$9:$B56,$A$9:$A56,"&lt;"&amp;$A56,$A$9:$A56,"&gt;="&amp;GR$4,$A$9:$A56,"&lt;="&amp;GR$5)-SUM(_xlfn._xlws.FILTER(GR57:GR136,$A57:$A136&gt;GR$4),_xlfn._xlws.FILTER($C$9:GQ136,$A$9:$A136&gt;GR$4)))),"")</f>
        <v/>
      </c>
      <c r="GS56" s="32" t="str" cm="1">
        <f t="array" ref="GS56">IF(AND(($A56&lt;&gt;"")*($A56&gt;GS$4)*($A56&lt;=GS$5)),IF(AND((SUMIFS($B$9:$B56,$A$9:$A56,"&lt;"&amp;$A56,$A$9:$A56,"&gt;="&amp;GS$4,$A$9:$A56,"&lt;="&amp;GS$5)&gt;SUM(_xlfn._xlws.FILTER(GS57:GS136,$A57:$A136&gt;GS$4),_xlfn._xlws.FILTER($C$9:GR136,$A$9:$A136&gt;GS$4))),(SUMIFS($B$9:$B56,$A$9:$A56,"&lt;"&amp;$A56,$A$9:$A56,"&gt;="&amp;GS$4,$A$9:$A56,"&lt;="&amp;GS$5)-SUM(_xlfn._xlws.FILTER(GS57:GS136,$A57:$A136&gt;GS$4),_xlfn._xlws.FILTER($C$9:GR136,$A$9:$A136&gt;GS$4))&gt;GS$6)),GS$6,MAX(0,SUMIFS($B$9:$B56,$A$9:$A56,"&lt;"&amp;$A56,$A$9:$A56,"&gt;="&amp;GS$4,$A$9:$A56,"&lt;="&amp;GS$5)-SUM(_xlfn._xlws.FILTER(GS57:GS136,$A57:$A136&gt;GS$4),_xlfn._xlws.FILTER($C$9:GR136,$A$9:$A136&gt;GS$4)))),"")</f>
        <v/>
      </c>
      <c r="GT56" s="32" t="str" cm="1">
        <f t="array" ref="GT56">IF(AND(($A56&lt;&gt;"")*($A56&gt;GT$4)*($A56&lt;=GT$5)),IF(AND((SUMIFS($B$9:$B56,$A$9:$A56,"&lt;"&amp;$A56,$A$9:$A56,"&gt;="&amp;GT$4,$A$9:$A56,"&lt;="&amp;GT$5)&gt;SUM(_xlfn._xlws.FILTER(GT57:GT136,$A57:$A136&gt;GT$4),_xlfn._xlws.FILTER($C$9:GS136,$A$9:$A136&gt;GT$4))),(SUMIFS($B$9:$B56,$A$9:$A56,"&lt;"&amp;$A56,$A$9:$A56,"&gt;="&amp;GT$4,$A$9:$A56,"&lt;="&amp;GT$5)-SUM(_xlfn._xlws.FILTER(GT57:GT136,$A57:$A136&gt;GT$4),_xlfn._xlws.FILTER($C$9:GS136,$A$9:$A136&gt;GT$4))&gt;GT$6)),GT$6,MAX(0,SUMIFS($B$9:$B56,$A$9:$A56,"&lt;"&amp;$A56,$A$9:$A56,"&gt;="&amp;GT$4,$A$9:$A56,"&lt;="&amp;GT$5)-SUM(_xlfn._xlws.FILTER(GT57:GT136,$A57:$A136&gt;GT$4),_xlfn._xlws.FILTER($C$9:GS136,$A$9:$A136&gt;GT$4)))),"")</f>
        <v/>
      </c>
      <c r="GU56" s="32" t="str" cm="1">
        <f t="array" ref="GU56">IF(AND(($A56&lt;&gt;"")*($A56&gt;GU$4)*($A56&lt;=GU$5)),IF(AND((SUMIFS($B$9:$B56,$A$9:$A56,"&lt;"&amp;$A56,$A$9:$A56,"&gt;="&amp;GU$4,$A$9:$A56,"&lt;="&amp;GU$5)&gt;SUM(_xlfn._xlws.FILTER(GU57:GU136,$A57:$A136&gt;GU$4),_xlfn._xlws.FILTER($C$9:GT136,$A$9:$A136&gt;GU$4))),(SUMIFS($B$9:$B56,$A$9:$A56,"&lt;"&amp;$A56,$A$9:$A56,"&gt;="&amp;GU$4,$A$9:$A56,"&lt;="&amp;GU$5)-SUM(_xlfn._xlws.FILTER(GU57:GU136,$A57:$A136&gt;GU$4),_xlfn._xlws.FILTER($C$9:GT136,$A$9:$A136&gt;GU$4))&gt;GU$6)),GU$6,MAX(0,SUMIFS($B$9:$B56,$A$9:$A56,"&lt;"&amp;$A56,$A$9:$A56,"&gt;="&amp;GU$4,$A$9:$A56,"&lt;="&amp;GU$5)-SUM(_xlfn._xlws.FILTER(GU57:GU136,$A57:$A136&gt;GU$4),_xlfn._xlws.FILTER($C$9:GT136,$A$9:$A136&gt;GU$4)))),"")</f>
        <v/>
      </c>
      <c r="GV56" s="32" t="str" cm="1">
        <f t="array" ref="GV56">IF(AND(($A56&lt;&gt;"")*($A56&gt;GV$4)*($A56&lt;=GV$5)),IF(AND((SUMIFS($B$9:$B56,$A$9:$A56,"&lt;"&amp;$A56,$A$9:$A56,"&gt;="&amp;GV$4,$A$9:$A56,"&lt;="&amp;GV$5)&gt;SUM(_xlfn._xlws.FILTER(GV57:GV136,$A57:$A136&gt;GV$4),_xlfn._xlws.FILTER($C$9:GU136,$A$9:$A136&gt;GV$4))),(SUMIFS($B$9:$B56,$A$9:$A56,"&lt;"&amp;$A56,$A$9:$A56,"&gt;="&amp;GV$4,$A$9:$A56,"&lt;="&amp;GV$5)-SUM(_xlfn._xlws.FILTER(GV57:GV136,$A57:$A136&gt;GV$4),_xlfn._xlws.FILTER($C$9:GU136,$A$9:$A136&gt;GV$4))&gt;GV$6)),GV$6,MAX(0,SUMIFS($B$9:$B56,$A$9:$A56,"&lt;"&amp;$A56,$A$9:$A56,"&gt;="&amp;GV$4,$A$9:$A56,"&lt;="&amp;GV$5)-SUM(_xlfn._xlws.FILTER(GV57:GV136,$A57:$A136&gt;GV$4),_xlfn._xlws.FILTER($C$9:GU136,$A$9:$A136&gt;GV$4)))),"")</f>
        <v/>
      </c>
      <c r="GW56" s="32" t="str" cm="1">
        <f t="array" ref="GW56">IF(AND(($A56&lt;&gt;"")*($A56&gt;GW$4)*($A56&lt;=GW$5)),IF(AND((SUMIFS($B$9:$B56,$A$9:$A56,"&lt;"&amp;$A56,$A$9:$A56,"&gt;="&amp;GW$4,$A$9:$A56,"&lt;="&amp;GW$5)&gt;SUM(_xlfn._xlws.FILTER(GW57:GW136,$A57:$A136&gt;GW$4),_xlfn._xlws.FILTER($C$9:GV136,$A$9:$A136&gt;GW$4))),(SUMIFS($B$9:$B56,$A$9:$A56,"&lt;"&amp;$A56,$A$9:$A56,"&gt;="&amp;GW$4,$A$9:$A56,"&lt;="&amp;GW$5)-SUM(_xlfn._xlws.FILTER(GW57:GW136,$A57:$A136&gt;GW$4),_xlfn._xlws.FILTER($C$9:GV136,$A$9:$A136&gt;GW$4))&gt;GW$6)),GW$6,MAX(0,SUMIFS($B$9:$B56,$A$9:$A56,"&lt;"&amp;$A56,$A$9:$A56,"&gt;="&amp;GW$4,$A$9:$A56,"&lt;="&amp;GW$5)-SUM(_xlfn._xlws.FILTER(GW57:GW136,$A57:$A136&gt;GW$4),_xlfn._xlws.FILTER($C$9:GV136,$A$9:$A136&gt;GW$4)))),"")</f>
        <v/>
      </c>
      <c r="GX56" s="32" t="str" cm="1">
        <f t="array" ref="GX56">IF(AND(($A56&lt;&gt;"")*($A56&gt;GX$4)*($A56&lt;=GX$5)),IF(AND((SUMIFS($B$9:$B56,$A$9:$A56,"&lt;"&amp;$A56,$A$9:$A56,"&gt;="&amp;GX$4,$A$9:$A56,"&lt;="&amp;GX$5)&gt;SUM(_xlfn._xlws.FILTER(GX57:GX136,$A57:$A136&gt;GX$4),_xlfn._xlws.FILTER($C$9:GW136,$A$9:$A136&gt;GX$4))),(SUMIFS($B$9:$B56,$A$9:$A56,"&lt;"&amp;$A56,$A$9:$A56,"&gt;="&amp;GX$4,$A$9:$A56,"&lt;="&amp;GX$5)-SUM(_xlfn._xlws.FILTER(GX57:GX136,$A57:$A136&gt;GX$4),_xlfn._xlws.FILTER($C$9:GW136,$A$9:$A136&gt;GX$4))&gt;GX$6)),GX$6,MAX(0,SUMIFS($B$9:$B56,$A$9:$A56,"&lt;"&amp;$A56,$A$9:$A56,"&gt;="&amp;GX$4,$A$9:$A56,"&lt;="&amp;GX$5)-SUM(_xlfn._xlws.FILTER(GX57:GX136,$A57:$A136&gt;GX$4),_xlfn._xlws.FILTER($C$9:GW136,$A$9:$A136&gt;GX$4)))),"")</f>
        <v/>
      </c>
      <c r="GY56" s="32" t="str" cm="1">
        <f t="array" ref="GY56">IF(AND(($A56&lt;&gt;"")*($A56&gt;GY$4)*($A56&lt;=GY$5)),IF(AND((SUMIFS($B$9:$B56,$A$9:$A56,"&lt;"&amp;$A56,$A$9:$A56,"&gt;="&amp;GY$4,$A$9:$A56,"&lt;="&amp;GY$5)&gt;SUM(_xlfn._xlws.FILTER(GY57:GY136,$A57:$A136&gt;GY$4),_xlfn._xlws.FILTER($C$9:GX136,$A$9:$A136&gt;GY$4))),(SUMIFS($B$9:$B56,$A$9:$A56,"&lt;"&amp;$A56,$A$9:$A56,"&gt;="&amp;GY$4,$A$9:$A56,"&lt;="&amp;GY$5)-SUM(_xlfn._xlws.FILTER(GY57:GY136,$A57:$A136&gt;GY$4),_xlfn._xlws.FILTER($C$9:GX136,$A$9:$A136&gt;GY$4))&gt;GY$6)),GY$6,MAX(0,SUMIFS($B$9:$B56,$A$9:$A56,"&lt;"&amp;$A56,$A$9:$A56,"&gt;="&amp;GY$4,$A$9:$A56,"&lt;="&amp;GY$5)-SUM(_xlfn._xlws.FILTER(GY57:GY136,$A57:$A136&gt;GY$4),_xlfn._xlws.FILTER($C$9:GX136,$A$9:$A136&gt;GY$4)))),"")</f>
        <v/>
      </c>
      <c r="GZ56" s="32" t="str" cm="1">
        <f t="array" ref="GZ56">IF(AND(($A56&lt;&gt;"")*($A56&gt;GZ$4)*($A56&lt;=GZ$5)),IF(AND((SUMIFS($B$9:$B56,$A$9:$A56,"&lt;"&amp;$A56,$A$9:$A56,"&gt;="&amp;GZ$4,$A$9:$A56,"&lt;="&amp;GZ$5)&gt;SUM(_xlfn._xlws.FILTER(GZ57:GZ136,$A57:$A136&gt;GZ$4),_xlfn._xlws.FILTER($C$9:GY136,$A$9:$A136&gt;GZ$4))),(SUMIFS($B$9:$B56,$A$9:$A56,"&lt;"&amp;$A56,$A$9:$A56,"&gt;="&amp;GZ$4,$A$9:$A56,"&lt;="&amp;GZ$5)-SUM(_xlfn._xlws.FILTER(GZ57:GZ136,$A57:$A136&gt;GZ$4),_xlfn._xlws.FILTER($C$9:GY136,$A$9:$A136&gt;GZ$4))&gt;GZ$6)),GZ$6,MAX(0,SUMIFS($B$9:$B56,$A$9:$A56,"&lt;"&amp;$A56,$A$9:$A56,"&gt;="&amp;GZ$4,$A$9:$A56,"&lt;="&amp;GZ$5)-SUM(_xlfn._xlws.FILTER(GZ57:GZ136,$A57:$A136&gt;GZ$4),_xlfn._xlws.FILTER($C$9:GY136,$A$9:$A136&gt;GZ$4)))),"")</f>
        <v/>
      </c>
      <c r="HA56" s="32" t="str" cm="1">
        <f t="array" ref="HA56">IF(AND(($A56&lt;&gt;"")*($A56&gt;HA$4)*($A56&lt;=HA$5)),IF(AND((SUMIFS($B$9:$B56,$A$9:$A56,"&lt;"&amp;$A56,$A$9:$A56,"&gt;="&amp;HA$4,$A$9:$A56,"&lt;="&amp;HA$5)&gt;SUM(_xlfn._xlws.FILTER(HA57:HA136,$A57:$A136&gt;HA$4),_xlfn._xlws.FILTER($C$9:GZ136,$A$9:$A136&gt;HA$4))),(SUMIFS($B$9:$B56,$A$9:$A56,"&lt;"&amp;$A56,$A$9:$A56,"&gt;="&amp;HA$4,$A$9:$A56,"&lt;="&amp;HA$5)-SUM(_xlfn._xlws.FILTER(HA57:HA136,$A57:$A136&gt;HA$4),_xlfn._xlws.FILTER($C$9:GZ136,$A$9:$A136&gt;HA$4))&gt;HA$6)),HA$6,MAX(0,SUMIFS($B$9:$B56,$A$9:$A56,"&lt;"&amp;$A56,$A$9:$A56,"&gt;="&amp;HA$4,$A$9:$A56,"&lt;="&amp;HA$5)-SUM(_xlfn._xlws.FILTER(HA57:HA136,$A57:$A136&gt;HA$4),_xlfn._xlws.FILTER($C$9:GZ136,$A$9:$A136&gt;HA$4)))),"")</f>
        <v/>
      </c>
      <c r="HB56" s="32" t="str" cm="1">
        <f t="array" ref="HB56">IF(AND(($A56&lt;&gt;"")*($A56&gt;HB$4)*($A56&lt;=HB$5)),IF(AND((SUMIFS($B$9:$B56,$A$9:$A56,"&lt;"&amp;$A56,$A$9:$A56,"&gt;="&amp;HB$4,$A$9:$A56,"&lt;="&amp;HB$5)&gt;SUM(_xlfn._xlws.FILTER(HB57:HB136,$A57:$A136&gt;HB$4),_xlfn._xlws.FILTER($C$9:HA136,$A$9:$A136&gt;HB$4))),(SUMIFS($B$9:$B56,$A$9:$A56,"&lt;"&amp;$A56,$A$9:$A56,"&gt;="&amp;HB$4,$A$9:$A56,"&lt;="&amp;HB$5)-SUM(_xlfn._xlws.FILTER(HB57:HB136,$A57:$A136&gt;HB$4),_xlfn._xlws.FILTER($C$9:HA136,$A$9:$A136&gt;HB$4))&gt;HB$6)),HB$6,MAX(0,SUMIFS($B$9:$B56,$A$9:$A56,"&lt;"&amp;$A56,$A$9:$A56,"&gt;="&amp;HB$4,$A$9:$A56,"&lt;="&amp;HB$5)-SUM(_xlfn._xlws.FILTER(HB57:HB136,$A57:$A136&gt;HB$4),_xlfn._xlws.FILTER($C$9:HA136,$A$9:$A136&gt;HB$4)))),"")</f>
        <v/>
      </c>
      <c r="HC56" s="32" t="str" cm="1">
        <f t="array" ref="HC56">IF(AND(($A56&lt;&gt;"")*($A56&gt;HC$4)*($A56&lt;=HC$5)),IF(AND((SUMIFS($B$9:$B56,$A$9:$A56,"&lt;"&amp;$A56,$A$9:$A56,"&gt;="&amp;HC$4,$A$9:$A56,"&lt;="&amp;HC$5)&gt;SUM(_xlfn._xlws.FILTER(HC57:HC136,$A57:$A136&gt;HC$4),_xlfn._xlws.FILTER($C$9:HB136,$A$9:$A136&gt;HC$4))),(SUMIFS($B$9:$B56,$A$9:$A56,"&lt;"&amp;$A56,$A$9:$A56,"&gt;="&amp;HC$4,$A$9:$A56,"&lt;="&amp;HC$5)-SUM(_xlfn._xlws.FILTER(HC57:HC136,$A57:$A136&gt;HC$4),_xlfn._xlws.FILTER($C$9:HB136,$A$9:$A136&gt;HC$4))&gt;HC$6)),HC$6,MAX(0,SUMIFS($B$9:$B56,$A$9:$A56,"&lt;"&amp;$A56,$A$9:$A56,"&gt;="&amp;HC$4,$A$9:$A56,"&lt;="&amp;HC$5)-SUM(_xlfn._xlws.FILTER(HC57:HC136,$A57:$A136&gt;HC$4),_xlfn._xlws.FILTER($C$9:HB136,$A$9:$A136&gt;HC$4)))),"")</f>
        <v/>
      </c>
      <c r="HD56" s="32" t="str" cm="1">
        <f t="array" ref="HD56">IF(AND(($A56&lt;&gt;"")*($A56&gt;HD$4)*($A56&lt;=HD$5)),IF(AND((SUMIFS($B$9:$B56,$A$9:$A56,"&lt;"&amp;$A56,$A$9:$A56,"&gt;="&amp;HD$4,$A$9:$A56,"&lt;="&amp;HD$5)&gt;SUM(_xlfn._xlws.FILTER(HD57:HD136,$A57:$A136&gt;HD$4),_xlfn._xlws.FILTER($C$9:HC136,$A$9:$A136&gt;HD$4))),(SUMIFS($B$9:$B56,$A$9:$A56,"&lt;"&amp;$A56,$A$9:$A56,"&gt;="&amp;HD$4,$A$9:$A56,"&lt;="&amp;HD$5)-SUM(_xlfn._xlws.FILTER(HD57:HD136,$A57:$A136&gt;HD$4),_xlfn._xlws.FILTER($C$9:HC136,$A$9:$A136&gt;HD$4))&gt;HD$6)),HD$6,MAX(0,SUMIFS($B$9:$B56,$A$9:$A56,"&lt;"&amp;$A56,$A$9:$A56,"&gt;="&amp;HD$4,$A$9:$A56,"&lt;="&amp;HD$5)-SUM(_xlfn._xlws.FILTER(HD57:HD136,$A57:$A136&gt;HD$4),_xlfn._xlws.FILTER($C$9:HC136,$A$9:$A136&gt;HD$4)))),"")</f>
        <v/>
      </c>
      <c r="HE56" s="32" t="str" cm="1">
        <f t="array" ref="HE56">IF(AND(($A56&lt;&gt;"")*($A56&gt;HE$4)*($A56&lt;=HE$5)),IF(AND((SUMIFS($B$9:$B56,$A$9:$A56,"&lt;"&amp;$A56,$A$9:$A56,"&gt;="&amp;HE$4,$A$9:$A56,"&lt;="&amp;HE$5)&gt;SUM(_xlfn._xlws.FILTER(HE57:HE136,$A57:$A136&gt;HE$4),_xlfn._xlws.FILTER($C$9:HD136,$A$9:$A136&gt;HE$4))),(SUMIFS($B$9:$B56,$A$9:$A56,"&lt;"&amp;$A56,$A$9:$A56,"&gt;="&amp;HE$4,$A$9:$A56,"&lt;="&amp;HE$5)-SUM(_xlfn._xlws.FILTER(HE57:HE136,$A57:$A136&gt;HE$4),_xlfn._xlws.FILTER($C$9:HD136,$A$9:$A136&gt;HE$4))&gt;HE$6)),HE$6,MAX(0,SUMIFS($B$9:$B56,$A$9:$A56,"&lt;"&amp;$A56,$A$9:$A56,"&gt;="&amp;HE$4,$A$9:$A56,"&lt;="&amp;HE$5)-SUM(_xlfn._xlws.FILTER(HE57:HE136,$A57:$A136&gt;HE$4),_xlfn._xlws.FILTER($C$9:HD136,$A$9:$A136&gt;HE$4)))),"")</f>
        <v/>
      </c>
      <c r="HF56" s="32" t="str" cm="1">
        <f t="array" ref="HF56">IF(AND(($A56&lt;&gt;"")*($A56&gt;HF$4)*($A56&lt;=HF$5)),IF(AND((SUMIFS($B$9:$B56,$A$9:$A56,"&lt;"&amp;$A56,$A$9:$A56,"&gt;="&amp;HF$4,$A$9:$A56,"&lt;="&amp;HF$5)&gt;SUM(_xlfn._xlws.FILTER(HF57:HF136,$A57:$A136&gt;HF$4),_xlfn._xlws.FILTER($C$9:HE136,$A$9:$A136&gt;HF$4))),(SUMIFS($B$9:$B56,$A$9:$A56,"&lt;"&amp;$A56,$A$9:$A56,"&gt;="&amp;HF$4,$A$9:$A56,"&lt;="&amp;HF$5)-SUM(_xlfn._xlws.FILTER(HF57:HF136,$A57:$A136&gt;HF$4),_xlfn._xlws.FILTER($C$9:HE136,$A$9:$A136&gt;HF$4))&gt;HF$6)),HF$6,MAX(0,SUMIFS($B$9:$B56,$A$9:$A56,"&lt;"&amp;$A56,$A$9:$A56,"&gt;="&amp;HF$4,$A$9:$A56,"&lt;="&amp;HF$5)-SUM(_xlfn._xlws.FILTER(HF57:HF136,$A57:$A136&gt;HF$4),_xlfn._xlws.FILTER($C$9:HE136,$A$9:$A136&gt;HF$4)))),"")</f>
        <v/>
      </c>
      <c r="HG56" s="32" t="str" cm="1">
        <f t="array" ref="HG56">IF(AND(($A56&lt;&gt;"")*($A56&gt;HG$4)*($A56&lt;=HG$5)),IF(AND((SUMIFS($B$9:$B56,$A$9:$A56,"&lt;"&amp;$A56,$A$9:$A56,"&gt;="&amp;HG$4,$A$9:$A56,"&lt;="&amp;HG$5)&gt;SUM(_xlfn._xlws.FILTER(HG57:HG136,$A57:$A136&gt;HG$4),_xlfn._xlws.FILTER($C$9:HF136,$A$9:$A136&gt;HG$4))),(SUMIFS($B$9:$B56,$A$9:$A56,"&lt;"&amp;$A56,$A$9:$A56,"&gt;="&amp;HG$4,$A$9:$A56,"&lt;="&amp;HG$5)-SUM(_xlfn._xlws.FILTER(HG57:HG136,$A57:$A136&gt;HG$4),_xlfn._xlws.FILTER($C$9:HF136,$A$9:$A136&gt;HG$4))&gt;HG$6)),HG$6,MAX(0,SUMIFS($B$9:$B56,$A$9:$A56,"&lt;"&amp;$A56,$A$9:$A56,"&gt;="&amp;HG$4,$A$9:$A56,"&lt;="&amp;HG$5)-SUM(_xlfn._xlws.FILTER(HG57:HG136,$A57:$A136&gt;HG$4),_xlfn._xlws.FILTER($C$9:HF136,$A$9:$A136&gt;HG$4)))),"")</f>
        <v/>
      </c>
      <c r="HH56" s="32" t="str" cm="1">
        <f t="array" ref="HH56">IF(AND(($A56&lt;&gt;"")*($A56&gt;HH$4)*($A56&lt;=HH$5)),IF(AND((SUMIFS($B$9:$B56,$A$9:$A56,"&lt;"&amp;$A56,$A$9:$A56,"&gt;="&amp;HH$4,$A$9:$A56,"&lt;="&amp;HH$5)&gt;SUM(_xlfn._xlws.FILTER(HH57:HH136,$A57:$A136&gt;HH$4),_xlfn._xlws.FILTER($C$9:HG136,$A$9:$A136&gt;HH$4))),(SUMIFS($B$9:$B56,$A$9:$A56,"&lt;"&amp;$A56,$A$9:$A56,"&gt;="&amp;HH$4,$A$9:$A56,"&lt;="&amp;HH$5)-SUM(_xlfn._xlws.FILTER(HH57:HH136,$A57:$A136&gt;HH$4),_xlfn._xlws.FILTER($C$9:HG136,$A$9:$A136&gt;HH$4))&gt;HH$6)),HH$6,MAX(0,SUMIFS($B$9:$B56,$A$9:$A56,"&lt;"&amp;$A56,$A$9:$A56,"&gt;="&amp;HH$4,$A$9:$A56,"&lt;="&amp;HH$5)-SUM(_xlfn._xlws.FILTER(HH57:HH136,$A57:$A136&gt;HH$4),_xlfn._xlws.FILTER($C$9:HG136,$A$9:$A136&gt;HH$4)))),"")</f>
        <v/>
      </c>
      <c r="HI56" s="32" t="str" cm="1">
        <f t="array" ref="HI56">IF(AND(($A56&lt;&gt;"")*($A56&gt;HI$4)*($A56&lt;=HI$5)),IF(AND((SUMIFS($B$9:$B56,$A$9:$A56,"&lt;"&amp;$A56,$A$9:$A56,"&gt;="&amp;HI$4,$A$9:$A56,"&lt;="&amp;HI$5)&gt;SUM(_xlfn._xlws.FILTER(HI57:HI136,$A57:$A136&gt;HI$4),_xlfn._xlws.FILTER($C$9:HH136,$A$9:$A136&gt;HI$4))),(SUMIFS($B$9:$B56,$A$9:$A56,"&lt;"&amp;$A56,$A$9:$A56,"&gt;="&amp;HI$4,$A$9:$A56,"&lt;="&amp;HI$5)-SUM(_xlfn._xlws.FILTER(HI57:HI136,$A57:$A136&gt;HI$4),_xlfn._xlws.FILTER($C$9:HH136,$A$9:$A136&gt;HI$4))&gt;HI$6)),HI$6,MAX(0,SUMIFS($B$9:$B56,$A$9:$A56,"&lt;"&amp;$A56,$A$9:$A56,"&gt;="&amp;HI$4,$A$9:$A56,"&lt;="&amp;HI$5)-SUM(_xlfn._xlws.FILTER(HI57:HI136,$A57:$A136&gt;HI$4),_xlfn._xlws.FILTER($C$9:HH136,$A$9:$A136&gt;HI$4)))),"")</f>
        <v/>
      </c>
      <c r="HJ56" s="32" t="str" cm="1">
        <f t="array" ref="HJ56">IF(AND(($A56&lt;&gt;"")*($A56&gt;HJ$4)*($A56&lt;=HJ$5)),IF(AND((SUMIFS($B$9:$B56,$A$9:$A56,"&lt;"&amp;$A56,$A$9:$A56,"&gt;="&amp;HJ$4,$A$9:$A56,"&lt;="&amp;HJ$5)&gt;SUM(_xlfn._xlws.FILTER(HJ57:HJ136,$A57:$A136&gt;HJ$4),_xlfn._xlws.FILTER($C$9:HI136,$A$9:$A136&gt;HJ$4))),(SUMIFS($B$9:$B56,$A$9:$A56,"&lt;"&amp;$A56,$A$9:$A56,"&gt;="&amp;HJ$4,$A$9:$A56,"&lt;="&amp;HJ$5)-SUM(_xlfn._xlws.FILTER(HJ57:HJ136,$A57:$A136&gt;HJ$4),_xlfn._xlws.FILTER($C$9:HI136,$A$9:$A136&gt;HJ$4))&gt;HJ$6)),HJ$6,MAX(0,SUMIFS($B$9:$B56,$A$9:$A56,"&lt;"&amp;$A56,$A$9:$A56,"&gt;="&amp;HJ$4,$A$9:$A56,"&lt;="&amp;HJ$5)-SUM(_xlfn._xlws.FILTER(HJ57:HJ136,$A57:$A136&gt;HJ$4),_xlfn._xlws.FILTER($C$9:HI136,$A$9:$A136&gt;HJ$4)))),"")</f>
        <v/>
      </c>
      <c r="HK56" s="32" t="str" cm="1">
        <f t="array" ref="HK56">IF(AND(($A56&lt;&gt;"")*($A56&gt;HK$4)*($A56&lt;=HK$5)),IF(AND((SUMIFS($B$9:$B56,$A$9:$A56,"&lt;"&amp;$A56,$A$9:$A56,"&gt;="&amp;HK$4,$A$9:$A56,"&lt;="&amp;HK$5)&gt;SUM(_xlfn._xlws.FILTER(HK57:HK136,$A57:$A136&gt;HK$4),_xlfn._xlws.FILTER($C$9:HJ136,$A$9:$A136&gt;HK$4))),(SUMIFS($B$9:$B56,$A$9:$A56,"&lt;"&amp;$A56,$A$9:$A56,"&gt;="&amp;HK$4,$A$9:$A56,"&lt;="&amp;HK$5)-SUM(_xlfn._xlws.FILTER(HK57:HK136,$A57:$A136&gt;HK$4),_xlfn._xlws.FILTER($C$9:HJ136,$A$9:$A136&gt;HK$4))&gt;HK$6)),HK$6,MAX(0,SUMIFS($B$9:$B56,$A$9:$A56,"&lt;"&amp;$A56,$A$9:$A56,"&gt;="&amp;HK$4,$A$9:$A56,"&lt;="&amp;HK$5)-SUM(_xlfn._xlws.FILTER(HK57:HK136,$A57:$A136&gt;HK$4),_xlfn._xlws.FILTER($C$9:HJ136,$A$9:$A136&gt;HK$4)))),"")</f>
        <v/>
      </c>
      <c r="HL56" s="32" t="str" cm="1">
        <f t="array" ref="HL56">IF(AND(($A56&lt;&gt;"")*($A56&gt;HL$4)*($A56&lt;=HL$5)),IF(AND((SUMIFS($B$9:$B56,$A$9:$A56,"&lt;"&amp;$A56,$A$9:$A56,"&gt;="&amp;HL$4,$A$9:$A56,"&lt;="&amp;HL$5)&gt;SUM(_xlfn._xlws.FILTER(HL57:HL136,$A57:$A136&gt;HL$4),_xlfn._xlws.FILTER($C$9:HK136,$A$9:$A136&gt;HL$4))),(SUMIFS($B$9:$B56,$A$9:$A56,"&lt;"&amp;$A56,$A$9:$A56,"&gt;="&amp;HL$4,$A$9:$A56,"&lt;="&amp;HL$5)-SUM(_xlfn._xlws.FILTER(HL57:HL136,$A57:$A136&gt;HL$4),_xlfn._xlws.FILTER($C$9:HK136,$A$9:$A136&gt;HL$4))&gt;HL$6)),HL$6,MAX(0,SUMIFS($B$9:$B56,$A$9:$A56,"&lt;"&amp;$A56,$A$9:$A56,"&gt;="&amp;HL$4,$A$9:$A56,"&lt;="&amp;HL$5)-SUM(_xlfn._xlws.FILTER(HL57:HL136,$A57:$A136&gt;HL$4),_xlfn._xlws.FILTER($C$9:HK136,$A$9:$A136&gt;HL$4)))),"")</f>
        <v/>
      </c>
      <c r="HM56" s="32" t="str" cm="1">
        <f t="array" ref="HM56">IF(AND(($A56&lt;&gt;"")*($A56&gt;HM$4)*($A56&lt;=HM$5)),IF(AND((SUMIFS($B$9:$B56,$A$9:$A56,"&lt;"&amp;$A56,$A$9:$A56,"&gt;="&amp;HM$4,$A$9:$A56,"&lt;="&amp;HM$5)&gt;SUM(_xlfn._xlws.FILTER(HM57:HM136,$A57:$A136&gt;HM$4),_xlfn._xlws.FILTER($C$9:HL136,$A$9:$A136&gt;HM$4))),(SUMIFS($B$9:$B56,$A$9:$A56,"&lt;"&amp;$A56,$A$9:$A56,"&gt;="&amp;HM$4,$A$9:$A56,"&lt;="&amp;HM$5)-SUM(_xlfn._xlws.FILTER(HM57:HM136,$A57:$A136&gt;HM$4),_xlfn._xlws.FILTER($C$9:HL136,$A$9:$A136&gt;HM$4))&gt;HM$6)),HM$6,MAX(0,SUMIFS($B$9:$B56,$A$9:$A56,"&lt;"&amp;$A56,$A$9:$A56,"&gt;="&amp;HM$4,$A$9:$A56,"&lt;="&amp;HM$5)-SUM(_xlfn._xlws.FILTER(HM57:HM136,$A57:$A136&gt;HM$4),_xlfn._xlws.FILTER($C$9:HL136,$A$9:$A136&gt;HM$4)))),"")</f>
        <v/>
      </c>
      <c r="HN56" s="32" t="str" cm="1">
        <f t="array" ref="HN56">IF(AND(($A56&lt;&gt;"")*($A56&gt;HN$4)*($A56&lt;=HN$5)),IF(AND((SUMIFS($B$9:$B56,$A$9:$A56,"&lt;"&amp;$A56,$A$9:$A56,"&gt;="&amp;HN$4,$A$9:$A56,"&lt;="&amp;HN$5)&gt;SUM(_xlfn._xlws.FILTER(HN57:HN136,$A57:$A136&gt;HN$4),_xlfn._xlws.FILTER($C$9:HM136,$A$9:$A136&gt;HN$4))),(SUMIFS($B$9:$B56,$A$9:$A56,"&lt;"&amp;$A56,$A$9:$A56,"&gt;="&amp;HN$4,$A$9:$A56,"&lt;="&amp;HN$5)-SUM(_xlfn._xlws.FILTER(HN57:HN136,$A57:$A136&gt;HN$4),_xlfn._xlws.FILTER($C$9:HM136,$A$9:$A136&gt;HN$4))&gt;HN$6)),HN$6,MAX(0,SUMIFS($B$9:$B56,$A$9:$A56,"&lt;"&amp;$A56,$A$9:$A56,"&gt;="&amp;HN$4,$A$9:$A56,"&lt;="&amp;HN$5)-SUM(_xlfn._xlws.FILTER(HN57:HN136,$A57:$A136&gt;HN$4),_xlfn._xlws.FILTER($C$9:HM136,$A$9:$A136&gt;HN$4)))),"")</f>
        <v/>
      </c>
      <c r="HO56" s="32" t="str" cm="1">
        <f t="array" ref="HO56">IF(AND(($A56&lt;&gt;"")*($A56&gt;HO$4)*($A56&lt;=HO$5)),IF(AND((SUMIFS($B$9:$B56,$A$9:$A56,"&lt;"&amp;$A56,$A$9:$A56,"&gt;="&amp;HO$4,$A$9:$A56,"&lt;="&amp;HO$5)&gt;SUM(_xlfn._xlws.FILTER(HO57:HO136,$A57:$A136&gt;HO$4),_xlfn._xlws.FILTER($C$9:HN136,$A$9:$A136&gt;HO$4))),(SUMIFS($B$9:$B56,$A$9:$A56,"&lt;"&amp;$A56,$A$9:$A56,"&gt;="&amp;HO$4,$A$9:$A56,"&lt;="&amp;HO$5)-SUM(_xlfn._xlws.FILTER(HO57:HO136,$A57:$A136&gt;HO$4),_xlfn._xlws.FILTER($C$9:HN136,$A$9:$A136&gt;HO$4))&gt;HO$6)),HO$6,MAX(0,SUMIFS($B$9:$B56,$A$9:$A56,"&lt;"&amp;$A56,$A$9:$A56,"&gt;="&amp;HO$4,$A$9:$A56,"&lt;="&amp;HO$5)-SUM(_xlfn._xlws.FILTER(HO57:HO136,$A57:$A136&gt;HO$4),_xlfn._xlws.FILTER($C$9:HN136,$A$9:$A136&gt;HO$4)))),"")</f>
        <v/>
      </c>
      <c r="HP56" s="32" t="str" cm="1">
        <f t="array" ref="HP56">IF(AND(($A56&lt;&gt;"")*($A56&gt;HP$4)*($A56&lt;=HP$5)),IF(AND((SUMIFS($B$9:$B56,$A$9:$A56,"&lt;"&amp;$A56,$A$9:$A56,"&gt;="&amp;HP$4,$A$9:$A56,"&lt;="&amp;HP$5)&gt;SUM(_xlfn._xlws.FILTER(HP57:HP136,$A57:$A136&gt;HP$4),_xlfn._xlws.FILTER($C$9:HO136,$A$9:$A136&gt;HP$4))),(SUMIFS($B$9:$B56,$A$9:$A56,"&lt;"&amp;$A56,$A$9:$A56,"&gt;="&amp;HP$4,$A$9:$A56,"&lt;="&amp;HP$5)-SUM(_xlfn._xlws.FILTER(HP57:HP136,$A57:$A136&gt;HP$4),_xlfn._xlws.FILTER($C$9:HO136,$A$9:$A136&gt;HP$4))&gt;HP$6)),HP$6,MAX(0,SUMIFS($B$9:$B56,$A$9:$A56,"&lt;"&amp;$A56,$A$9:$A56,"&gt;="&amp;HP$4,$A$9:$A56,"&lt;="&amp;HP$5)-SUM(_xlfn._xlws.FILTER(HP57:HP136,$A57:$A136&gt;HP$4),_xlfn._xlws.FILTER($C$9:HO136,$A$9:$A136&gt;HP$4)))),"")</f>
        <v/>
      </c>
      <c r="HQ56" s="32" t="str" cm="1">
        <f t="array" ref="HQ56">IF(AND(($A56&lt;&gt;"")*($A56&gt;HQ$4)*($A56&lt;=HQ$5)),IF(AND((SUMIFS($B$9:$B56,$A$9:$A56,"&lt;"&amp;$A56,$A$9:$A56,"&gt;="&amp;HQ$4,$A$9:$A56,"&lt;="&amp;HQ$5)&gt;SUM(_xlfn._xlws.FILTER(HQ57:HQ136,$A57:$A136&gt;HQ$4),_xlfn._xlws.FILTER($C$9:HP136,$A$9:$A136&gt;HQ$4))),(SUMIFS($B$9:$B56,$A$9:$A56,"&lt;"&amp;$A56,$A$9:$A56,"&gt;="&amp;HQ$4,$A$9:$A56,"&lt;="&amp;HQ$5)-SUM(_xlfn._xlws.FILTER(HQ57:HQ136,$A57:$A136&gt;HQ$4),_xlfn._xlws.FILTER($C$9:HP136,$A$9:$A136&gt;HQ$4))&gt;HQ$6)),HQ$6,MAX(0,SUMIFS($B$9:$B56,$A$9:$A56,"&lt;"&amp;$A56,$A$9:$A56,"&gt;="&amp;HQ$4,$A$9:$A56,"&lt;="&amp;HQ$5)-SUM(_xlfn._xlws.FILTER(HQ57:HQ136,$A57:$A136&gt;HQ$4),_xlfn._xlws.FILTER($C$9:HP136,$A$9:$A136&gt;HQ$4)))),"")</f>
        <v/>
      </c>
      <c r="HR56" s="32" t="str" cm="1">
        <f t="array" ref="HR56">IF(AND(($A56&lt;&gt;"")*($A56&gt;HR$4)*($A56&lt;=HR$5)),IF(AND((SUMIFS($B$9:$B56,$A$9:$A56,"&lt;"&amp;$A56,$A$9:$A56,"&gt;="&amp;HR$4,$A$9:$A56,"&lt;="&amp;HR$5)&gt;SUM(_xlfn._xlws.FILTER(HR57:HR136,$A57:$A136&gt;HR$4),_xlfn._xlws.FILTER($C$9:HQ136,$A$9:$A136&gt;HR$4))),(SUMIFS($B$9:$B56,$A$9:$A56,"&lt;"&amp;$A56,$A$9:$A56,"&gt;="&amp;HR$4,$A$9:$A56,"&lt;="&amp;HR$5)-SUM(_xlfn._xlws.FILTER(HR57:HR136,$A57:$A136&gt;HR$4),_xlfn._xlws.FILTER($C$9:HQ136,$A$9:$A136&gt;HR$4))&gt;HR$6)),HR$6,MAX(0,SUMIFS($B$9:$B56,$A$9:$A56,"&lt;"&amp;$A56,$A$9:$A56,"&gt;="&amp;HR$4,$A$9:$A56,"&lt;="&amp;HR$5)-SUM(_xlfn._xlws.FILTER(HR57:HR136,$A57:$A136&gt;HR$4),_xlfn._xlws.FILTER($C$9:HQ136,$A$9:$A136&gt;HR$4)))),"")</f>
        <v/>
      </c>
      <c r="HS56" s="32" t="str" cm="1">
        <f t="array" ref="HS56">IF(AND(($A56&lt;&gt;"")*($A56&gt;HS$4)*($A56&lt;=HS$5)),IF(AND((SUMIFS($B$9:$B56,$A$9:$A56,"&lt;"&amp;$A56,$A$9:$A56,"&gt;="&amp;HS$4,$A$9:$A56,"&lt;="&amp;HS$5)&gt;SUM(_xlfn._xlws.FILTER(HS57:HS136,$A57:$A136&gt;HS$4),_xlfn._xlws.FILTER($C$9:HR136,$A$9:$A136&gt;HS$4))),(SUMIFS($B$9:$B56,$A$9:$A56,"&lt;"&amp;$A56,$A$9:$A56,"&gt;="&amp;HS$4,$A$9:$A56,"&lt;="&amp;HS$5)-SUM(_xlfn._xlws.FILTER(HS57:HS136,$A57:$A136&gt;HS$4),_xlfn._xlws.FILTER($C$9:HR136,$A$9:$A136&gt;HS$4))&gt;HS$6)),HS$6,MAX(0,SUMIFS($B$9:$B56,$A$9:$A56,"&lt;"&amp;$A56,$A$9:$A56,"&gt;="&amp;HS$4,$A$9:$A56,"&lt;="&amp;HS$5)-SUM(_xlfn._xlws.FILTER(HS57:HS136,$A57:$A136&gt;HS$4),_xlfn._xlws.FILTER($C$9:HR136,$A$9:$A136&gt;HS$4)))),"")</f>
        <v/>
      </c>
    </row>
    <row r="57" spans="1:227" x14ac:dyDescent="0.2">
      <c r="A57" s="63" t="str">
        <v/>
      </c>
      <c r="B57" s="32">
        <f>VLOOKUP(A57,Table5[],7,FALSE)</f>
        <v>0</v>
      </c>
      <c r="C57" s="32"/>
      <c r="D57" s="32" t="str" cm="1">
        <f t="array" ref="D57">IF(AND(($A57&lt;&gt;"")*($A57&gt;D$4)*($A57&lt;=D$5)),IF(AND((SUMIFS($B$9:$B57,$A$9:$A57,"&lt;"&amp;$A57,$A$9:$A57,"&gt;="&amp;D$4,$A$9:$A57,"&lt;="&amp;D$5)&gt;SUM(_xlfn._xlws.FILTER(D58:D137,$A58:$A137&gt;D$4),_xlfn._xlws.FILTER($C$9:C137,$A$9:$A137&gt;D$4))),(SUMIFS($B$9:$B57,$A$9:$A57,"&lt;"&amp;$A57,$A$9:$A57,"&gt;="&amp;D$4,$A$9:$A57,"&lt;="&amp;D$5)-SUM(_xlfn._xlws.FILTER(D58:D137,$A58:$A137&gt;D$4),_xlfn._xlws.FILTER($C$9:C137,$A$9:$A137&gt;D$4))&gt;D$6)),D$6,MAX(0,SUMIFS($B$9:$B57,$A$9:$A57,"&lt;"&amp;$A57,$A$9:$A57,"&gt;="&amp;D$4,$A$9:$A57,"&lt;="&amp;D$5)-SUM(_xlfn._xlws.FILTER(D58:D137,$A58:$A137&gt;D$4),_xlfn._xlws.FILTER($C$9:C137,$A$9:$A137&gt;D$4)))),"")</f>
        <v/>
      </c>
      <c r="E57" s="32" t="str" cm="1">
        <f t="array" ref="E57">IF(AND(($A57&lt;&gt;"")*($A57&gt;E$4)*($A57&lt;=E$5)),IF(AND((SUMIFS($B$9:$B57,$A$9:$A57,"&lt;"&amp;$A57,$A$9:$A57,"&gt;="&amp;E$4,$A$9:$A57,"&lt;="&amp;E$5)&gt;SUM(_xlfn._xlws.FILTER(E58:E137,$A58:$A137&gt;E$4),_xlfn._xlws.FILTER($C$9:D137,$A$9:$A137&gt;E$4))),(SUMIFS($B$9:$B57,$A$9:$A57,"&lt;"&amp;$A57,$A$9:$A57,"&gt;="&amp;E$4,$A$9:$A57,"&lt;="&amp;E$5)-SUM(_xlfn._xlws.FILTER(E58:E137,$A58:$A137&gt;E$4),_xlfn._xlws.FILTER($C$9:D137,$A$9:$A137&gt;E$4))&gt;E$6)),E$6,MAX(0,SUMIFS($B$9:$B57,$A$9:$A57,"&lt;"&amp;$A57,$A$9:$A57,"&gt;="&amp;E$4,$A$9:$A57,"&lt;="&amp;E$5)-SUM(_xlfn._xlws.FILTER(E58:E137,$A58:$A137&gt;E$4),_xlfn._xlws.FILTER($C$9:D137,$A$9:$A137&gt;E$4)))),"")</f>
        <v/>
      </c>
      <c r="F57" s="32" t="str" cm="1">
        <f t="array" ref="F57">IF(AND(($A57&lt;&gt;"")*($A57&gt;F$4)*($A57&lt;=F$5)),IF(AND((SUMIFS($B$9:$B57,$A$9:$A57,"&lt;"&amp;$A57,$A$9:$A57,"&gt;="&amp;F$4,$A$9:$A57,"&lt;="&amp;F$5)&gt;SUM(_xlfn._xlws.FILTER(F58:F137,$A58:$A137&gt;F$4),_xlfn._xlws.FILTER($C$9:E137,$A$9:$A137&gt;F$4))),(SUMIFS($B$9:$B57,$A$9:$A57,"&lt;"&amp;$A57,$A$9:$A57,"&gt;="&amp;F$4,$A$9:$A57,"&lt;="&amp;F$5)-SUM(_xlfn._xlws.FILTER(F58:F137,$A58:$A137&gt;F$4),_xlfn._xlws.FILTER($C$9:E137,$A$9:$A137&gt;F$4))&gt;F$6)),F$6,MAX(0,SUMIFS($B$9:$B57,$A$9:$A57,"&lt;"&amp;$A57,$A$9:$A57,"&gt;="&amp;F$4,$A$9:$A57,"&lt;="&amp;F$5)-SUM(_xlfn._xlws.FILTER(F58:F137,$A58:$A137&gt;F$4),_xlfn._xlws.FILTER($C$9:E137,$A$9:$A137&gt;F$4)))),"")</f>
        <v/>
      </c>
      <c r="G57" s="32" t="str" cm="1">
        <f t="array" ref="G57">IF(AND(($A57&lt;&gt;"")*($A57&gt;G$4)*($A57&lt;=G$5)),IF(AND((SUMIFS($B$9:$B57,$A$9:$A57,"&lt;"&amp;$A57,$A$9:$A57,"&gt;="&amp;G$4,$A$9:$A57,"&lt;="&amp;G$5)&gt;SUM(_xlfn._xlws.FILTER(G58:G137,$A58:$A137&gt;G$4),_xlfn._xlws.FILTER($C$9:F137,$A$9:$A137&gt;G$4))),(SUMIFS($B$9:$B57,$A$9:$A57,"&lt;"&amp;$A57,$A$9:$A57,"&gt;="&amp;G$4,$A$9:$A57,"&lt;="&amp;G$5)-SUM(_xlfn._xlws.FILTER(G58:G137,$A58:$A137&gt;G$4),_xlfn._xlws.FILTER($C$9:F137,$A$9:$A137&gt;G$4))&gt;G$6)),G$6,MAX(0,SUMIFS($B$9:$B57,$A$9:$A57,"&lt;"&amp;$A57,$A$9:$A57,"&gt;="&amp;G$4,$A$9:$A57,"&lt;="&amp;G$5)-SUM(_xlfn._xlws.FILTER(G58:G137,$A58:$A137&gt;G$4),_xlfn._xlws.FILTER($C$9:F137,$A$9:$A137&gt;G$4)))),"")</f>
        <v/>
      </c>
      <c r="H57" s="32" t="str" cm="1">
        <f t="array" ref="H57">IF(AND(($A57&lt;&gt;"")*($A57&gt;H$4)*($A57&lt;=H$5)),IF(AND((SUMIFS($B$9:$B57,$A$9:$A57,"&lt;"&amp;$A57,$A$9:$A57,"&gt;="&amp;H$4,$A$9:$A57,"&lt;="&amp;H$5)&gt;SUM(_xlfn._xlws.FILTER(H58:H137,$A58:$A137&gt;H$4),_xlfn._xlws.FILTER($C$9:G137,$A$9:$A137&gt;H$4))),(SUMIFS($B$9:$B57,$A$9:$A57,"&lt;"&amp;$A57,$A$9:$A57,"&gt;="&amp;H$4,$A$9:$A57,"&lt;="&amp;H$5)-SUM(_xlfn._xlws.FILTER(H58:H137,$A58:$A137&gt;H$4),_xlfn._xlws.FILTER($C$9:G137,$A$9:$A137&gt;H$4))&gt;H$6)),H$6,MAX(0,SUMIFS($B$9:$B57,$A$9:$A57,"&lt;"&amp;$A57,$A$9:$A57,"&gt;="&amp;H$4,$A$9:$A57,"&lt;="&amp;H$5)-SUM(_xlfn._xlws.FILTER(H58:H137,$A58:$A137&gt;H$4),_xlfn._xlws.FILTER($C$9:G137,$A$9:$A137&gt;H$4)))),"")</f>
        <v/>
      </c>
      <c r="I57" s="32" t="str" cm="1">
        <f t="array" ref="I57">IF(AND(($A57&lt;&gt;"")*($A57&gt;I$4)*($A57&lt;=I$5)),IF(AND((SUMIFS($B$9:$B57,$A$9:$A57,"&lt;"&amp;$A57,$A$9:$A57,"&gt;="&amp;I$4,$A$9:$A57,"&lt;="&amp;I$5)&gt;SUM(_xlfn._xlws.FILTER(I58:I137,$A58:$A137&gt;I$4),_xlfn._xlws.FILTER($C$9:H137,$A$9:$A137&gt;I$4))),(SUMIFS($B$9:$B57,$A$9:$A57,"&lt;"&amp;$A57,$A$9:$A57,"&gt;="&amp;I$4,$A$9:$A57,"&lt;="&amp;I$5)-SUM(_xlfn._xlws.FILTER(I58:I137,$A58:$A137&gt;I$4),_xlfn._xlws.FILTER($C$9:H137,$A$9:$A137&gt;I$4))&gt;I$6)),I$6,MAX(0,SUMIFS($B$9:$B57,$A$9:$A57,"&lt;"&amp;$A57,$A$9:$A57,"&gt;="&amp;I$4,$A$9:$A57,"&lt;="&amp;I$5)-SUM(_xlfn._xlws.FILTER(I58:I137,$A58:$A137&gt;I$4),_xlfn._xlws.FILTER($C$9:H137,$A$9:$A137&gt;I$4)))),"")</f>
        <v/>
      </c>
      <c r="J57" s="32" t="str" cm="1">
        <f t="array" ref="J57">IF(AND(($A57&lt;&gt;"")*($A57&gt;J$4)*($A57&lt;=J$5)),IF(AND((SUMIFS($B$9:$B57,$A$9:$A57,"&lt;"&amp;$A57,$A$9:$A57,"&gt;="&amp;J$4,$A$9:$A57,"&lt;="&amp;J$5)&gt;SUM(_xlfn._xlws.FILTER(J58:J137,$A58:$A137&gt;J$4),_xlfn._xlws.FILTER($C$9:I137,$A$9:$A137&gt;J$4))),(SUMIFS($B$9:$B57,$A$9:$A57,"&lt;"&amp;$A57,$A$9:$A57,"&gt;="&amp;J$4,$A$9:$A57,"&lt;="&amp;J$5)-SUM(_xlfn._xlws.FILTER(J58:J137,$A58:$A137&gt;J$4),_xlfn._xlws.FILTER($C$9:I137,$A$9:$A137&gt;J$4))&gt;J$6)),J$6,MAX(0,SUMIFS($B$9:$B57,$A$9:$A57,"&lt;"&amp;$A57,$A$9:$A57,"&gt;="&amp;J$4,$A$9:$A57,"&lt;="&amp;J$5)-SUM(_xlfn._xlws.FILTER(J58:J137,$A58:$A137&gt;J$4),_xlfn._xlws.FILTER($C$9:I137,$A$9:$A137&gt;J$4)))),"")</f>
        <v/>
      </c>
      <c r="K57" s="32" t="str" cm="1">
        <f t="array" ref="K57">IF(AND(($A57&lt;&gt;"")*($A57&gt;K$4)*($A57&lt;=K$5)),IF(AND((SUMIFS($B$9:$B57,$A$9:$A57,"&lt;"&amp;$A57,$A$9:$A57,"&gt;="&amp;K$4,$A$9:$A57,"&lt;="&amp;K$5)&gt;SUM(_xlfn._xlws.FILTER(K58:K137,$A58:$A137&gt;K$4),_xlfn._xlws.FILTER($C$9:J137,$A$9:$A137&gt;K$4))),(SUMIFS($B$9:$B57,$A$9:$A57,"&lt;"&amp;$A57,$A$9:$A57,"&gt;="&amp;K$4,$A$9:$A57,"&lt;="&amp;K$5)-SUM(_xlfn._xlws.FILTER(K58:K137,$A58:$A137&gt;K$4),_xlfn._xlws.FILTER($C$9:J137,$A$9:$A137&gt;K$4))&gt;K$6)),K$6,MAX(0,SUMIFS($B$9:$B57,$A$9:$A57,"&lt;"&amp;$A57,$A$9:$A57,"&gt;="&amp;K$4,$A$9:$A57,"&lt;="&amp;K$5)-SUM(_xlfn._xlws.FILTER(K58:K137,$A58:$A137&gt;K$4),_xlfn._xlws.FILTER($C$9:J137,$A$9:$A137&gt;K$4)))),"")</f>
        <v/>
      </c>
      <c r="L57" s="32" t="str" cm="1">
        <f t="array" ref="L57">IF(AND(($A57&lt;&gt;"")*($A57&gt;L$4)*($A57&lt;=L$5)),IF(AND((SUMIFS($B$9:$B57,$A$9:$A57,"&lt;"&amp;$A57,$A$9:$A57,"&gt;="&amp;L$4,$A$9:$A57,"&lt;="&amp;L$5)&gt;SUM(_xlfn._xlws.FILTER(L58:L137,$A58:$A137&gt;L$4),_xlfn._xlws.FILTER($C$9:K137,$A$9:$A137&gt;L$4))),(SUMIFS($B$9:$B57,$A$9:$A57,"&lt;"&amp;$A57,$A$9:$A57,"&gt;="&amp;L$4,$A$9:$A57,"&lt;="&amp;L$5)-SUM(_xlfn._xlws.FILTER(L58:L137,$A58:$A137&gt;L$4),_xlfn._xlws.FILTER($C$9:K137,$A$9:$A137&gt;L$4))&gt;L$6)),L$6,MAX(0,SUMIFS($B$9:$B57,$A$9:$A57,"&lt;"&amp;$A57,$A$9:$A57,"&gt;="&amp;L$4,$A$9:$A57,"&lt;="&amp;L$5)-SUM(_xlfn._xlws.FILTER(L58:L137,$A58:$A137&gt;L$4),_xlfn._xlws.FILTER($C$9:K137,$A$9:$A137&gt;L$4)))),"")</f>
        <v/>
      </c>
      <c r="M57" s="32" t="str" cm="1">
        <f t="array" ref="M57">IF(AND(($A57&lt;&gt;"")*($A57&gt;M$4)*($A57&lt;=M$5)),IF(AND((SUMIFS($B$9:$B57,$A$9:$A57,"&lt;"&amp;$A57,$A$9:$A57,"&gt;="&amp;M$4,$A$9:$A57,"&lt;="&amp;M$5)&gt;SUM(_xlfn._xlws.FILTER(M58:M137,$A58:$A137&gt;M$4),_xlfn._xlws.FILTER($C$9:L137,$A$9:$A137&gt;M$4))),(SUMIFS($B$9:$B57,$A$9:$A57,"&lt;"&amp;$A57,$A$9:$A57,"&gt;="&amp;M$4,$A$9:$A57,"&lt;="&amp;M$5)-SUM(_xlfn._xlws.FILTER(M58:M137,$A58:$A137&gt;M$4),_xlfn._xlws.FILTER($C$9:L137,$A$9:$A137&gt;M$4))&gt;M$6)),M$6,MAX(0,SUMIFS($B$9:$B57,$A$9:$A57,"&lt;"&amp;$A57,$A$9:$A57,"&gt;="&amp;M$4,$A$9:$A57,"&lt;="&amp;M$5)-SUM(_xlfn._xlws.FILTER(M58:M137,$A58:$A137&gt;M$4),_xlfn._xlws.FILTER($C$9:L137,$A$9:$A137&gt;M$4)))),"")</f>
        <v/>
      </c>
      <c r="N57" s="32" t="str" cm="1">
        <f t="array" ref="N57">IF(AND(($A57&lt;&gt;"")*($A57&gt;N$4)*($A57&lt;=N$5)),IF(AND((SUMIFS($B$9:$B57,$A$9:$A57,"&lt;"&amp;$A57,$A$9:$A57,"&gt;="&amp;N$4,$A$9:$A57,"&lt;="&amp;N$5)&gt;SUM(_xlfn._xlws.FILTER(N58:N137,$A58:$A137&gt;N$4),_xlfn._xlws.FILTER($C$9:M137,$A$9:$A137&gt;N$4))),(SUMIFS($B$9:$B57,$A$9:$A57,"&lt;"&amp;$A57,$A$9:$A57,"&gt;="&amp;N$4,$A$9:$A57,"&lt;="&amp;N$5)-SUM(_xlfn._xlws.FILTER(N58:N137,$A58:$A137&gt;N$4),_xlfn._xlws.FILTER($C$9:M137,$A$9:$A137&gt;N$4))&gt;N$6)),N$6,MAX(0,SUMIFS($B$9:$B57,$A$9:$A57,"&lt;"&amp;$A57,$A$9:$A57,"&gt;="&amp;N$4,$A$9:$A57,"&lt;="&amp;N$5)-SUM(_xlfn._xlws.FILTER(N58:N137,$A58:$A137&gt;N$4),_xlfn._xlws.FILTER($C$9:M137,$A$9:$A137&gt;N$4)))),"")</f>
        <v/>
      </c>
      <c r="O57" s="32" t="str" cm="1">
        <f t="array" ref="O57">IF(AND(($A57&lt;&gt;"")*($A57&gt;O$4)*($A57&lt;=O$5)),IF(AND((SUMIFS($B$9:$B57,$A$9:$A57,"&lt;"&amp;$A57,$A$9:$A57,"&gt;="&amp;O$4,$A$9:$A57,"&lt;="&amp;O$5)&gt;SUM(_xlfn._xlws.FILTER(O58:O137,$A58:$A137&gt;O$4),_xlfn._xlws.FILTER($C$9:N137,$A$9:$A137&gt;O$4))),(SUMIFS($B$9:$B57,$A$9:$A57,"&lt;"&amp;$A57,$A$9:$A57,"&gt;="&amp;O$4,$A$9:$A57,"&lt;="&amp;O$5)-SUM(_xlfn._xlws.FILTER(O58:O137,$A58:$A137&gt;O$4),_xlfn._xlws.FILTER($C$9:N137,$A$9:$A137&gt;O$4))&gt;O$6)),O$6,MAX(0,SUMIFS($B$9:$B57,$A$9:$A57,"&lt;"&amp;$A57,$A$9:$A57,"&gt;="&amp;O$4,$A$9:$A57,"&lt;="&amp;O$5)-SUM(_xlfn._xlws.FILTER(O58:O137,$A58:$A137&gt;O$4),_xlfn._xlws.FILTER($C$9:N137,$A$9:$A137&gt;O$4)))),"")</f>
        <v/>
      </c>
      <c r="P57" s="32" t="str" cm="1">
        <f t="array" ref="P57">IF(AND(($A57&lt;&gt;"")*($A57&gt;P$4)*($A57&lt;=P$5)),IF(AND((SUMIFS($B$9:$B57,$A$9:$A57,"&lt;"&amp;$A57,$A$9:$A57,"&gt;="&amp;P$4,$A$9:$A57,"&lt;="&amp;P$5)&gt;SUM(_xlfn._xlws.FILTER(P58:P137,$A58:$A137&gt;P$4),_xlfn._xlws.FILTER($C$9:O137,$A$9:$A137&gt;P$4))),(SUMIFS($B$9:$B57,$A$9:$A57,"&lt;"&amp;$A57,$A$9:$A57,"&gt;="&amp;P$4,$A$9:$A57,"&lt;="&amp;P$5)-SUM(_xlfn._xlws.FILTER(P58:P137,$A58:$A137&gt;P$4),_xlfn._xlws.FILTER($C$9:O137,$A$9:$A137&gt;P$4))&gt;P$6)),P$6,MAX(0,SUMIFS($B$9:$B57,$A$9:$A57,"&lt;"&amp;$A57,$A$9:$A57,"&gt;="&amp;P$4,$A$9:$A57,"&lt;="&amp;P$5)-SUM(_xlfn._xlws.FILTER(P58:P137,$A58:$A137&gt;P$4),_xlfn._xlws.FILTER($C$9:O137,$A$9:$A137&gt;P$4)))),"")</f>
        <v/>
      </c>
      <c r="Q57" s="32" t="str" cm="1">
        <f t="array" ref="Q57">IF(AND(($A57&lt;&gt;"")*($A57&gt;Q$4)*($A57&lt;=Q$5)),IF(AND((SUMIFS($B$9:$B57,$A$9:$A57,"&lt;"&amp;$A57,$A$9:$A57,"&gt;="&amp;Q$4,$A$9:$A57,"&lt;="&amp;Q$5)&gt;SUM(_xlfn._xlws.FILTER(Q58:Q137,$A58:$A137&gt;Q$4),_xlfn._xlws.FILTER($C$9:P137,$A$9:$A137&gt;Q$4))),(SUMIFS($B$9:$B57,$A$9:$A57,"&lt;"&amp;$A57,$A$9:$A57,"&gt;="&amp;Q$4,$A$9:$A57,"&lt;="&amp;Q$5)-SUM(_xlfn._xlws.FILTER(Q58:Q137,$A58:$A137&gt;Q$4),_xlfn._xlws.FILTER($C$9:P137,$A$9:$A137&gt;Q$4))&gt;Q$6)),Q$6,MAX(0,SUMIFS($B$9:$B57,$A$9:$A57,"&lt;"&amp;$A57,$A$9:$A57,"&gt;="&amp;Q$4,$A$9:$A57,"&lt;="&amp;Q$5)-SUM(_xlfn._xlws.FILTER(Q58:Q137,$A58:$A137&gt;Q$4),_xlfn._xlws.FILTER($C$9:P137,$A$9:$A137&gt;Q$4)))),"")</f>
        <v/>
      </c>
      <c r="R57" s="32" t="str" cm="1">
        <f t="array" ref="R57">IF(AND(($A57&lt;&gt;"")*($A57&gt;R$4)*($A57&lt;=R$5)),IF(AND((SUMIFS($B$9:$B57,$A$9:$A57,"&lt;"&amp;$A57,$A$9:$A57,"&gt;="&amp;R$4,$A$9:$A57,"&lt;="&amp;R$5)&gt;SUM(_xlfn._xlws.FILTER(R58:R137,$A58:$A137&gt;R$4),_xlfn._xlws.FILTER($C$9:Q137,$A$9:$A137&gt;R$4))),(SUMIFS($B$9:$B57,$A$9:$A57,"&lt;"&amp;$A57,$A$9:$A57,"&gt;="&amp;R$4,$A$9:$A57,"&lt;="&amp;R$5)-SUM(_xlfn._xlws.FILTER(R58:R137,$A58:$A137&gt;R$4),_xlfn._xlws.FILTER($C$9:Q137,$A$9:$A137&gt;R$4))&gt;R$6)),R$6,MAX(0,SUMIFS($B$9:$B57,$A$9:$A57,"&lt;"&amp;$A57,$A$9:$A57,"&gt;="&amp;R$4,$A$9:$A57,"&lt;="&amp;R$5)-SUM(_xlfn._xlws.FILTER(R58:R137,$A58:$A137&gt;R$4),_xlfn._xlws.FILTER($C$9:Q137,$A$9:$A137&gt;R$4)))),"")</f>
        <v/>
      </c>
      <c r="S57" s="32" t="str" cm="1">
        <f t="array" ref="S57">IF(AND(($A57&lt;&gt;"")*($A57&gt;S$4)*($A57&lt;=S$5)),IF(AND((SUMIFS($B$9:$B57,$A$9:$A57,"&lt;"&amp;$A57,$A$9:$A57,"&gt;="&amp;S$4,$A$9:$A57,"&lt;="&amp;S$5)&gt;SUM(_xlfn._xlws.FILTER(S58:S137,$A58:$A137&gt;S$4),_xlfn._xlws.FILTER($C$9:R137,$A$9:$A137&gt;S$4))),(SUMIFS($B$9:$B57,$A$9:$A57,"&lt;"&amp;$A57,$A$9:$A57,"&gt;="&amp;S$4,$A$9:$A57,"&lt;="&amp;S$5)-SUM(_xlfn._xlws.FILTER(S58:S137,$A58:$A137&gt;S$4),_xlfn._xlws.FILTER($C$9:R137,$A$9:$A137&gt;S$4))&gt;S$6)),S$6,MAX(0,SUMIFS($B$9:$B57,$A$9:$A57,"&lt;"&amp;$A57,$A$9:$A57,"&gt;="&amp;S$4,$A$9:$A57,"&lt;="&amp;S$5)-SUM(_xlfn._xlws.FILTER(S58:S137,$A58:$A137&gt;S$4),_xlfn._xlws.FILTER($C$9:R137,$A$9:$A137&gt;S$4)))),"")</f>
        <v/>
      </c>
      <c r="T57" s="32" t="str" cm="1">
        <f t="array" ref="T57">IF(AND(($A57&lt;&gt;"")*($A57&gt;T$4)*($A57&lt;=T$5)),IF(AND((SUMIFS($B$9:$B57,$A$9:$A57,"&lt;"&amp;$A57,$A$9:$A57,"&gt;="&amp;T$4,$A$9:$A57,"&lt;="&amp;T$5)&gt;SUM(_xlfn._xlws.FILTER(T58:T137,$A58:$A137&gt;T$4),_xlfn._xlws.FILTER($C$9:S137,$A$9:$A137&gt;T$4))),(SUMIFS($B$9:$B57,$A$9:$A57,"&lt;"&amp;$A57,$A$9:$A57,"&gt;="&amp;T$4,$A$9:$A57,"&lt;="&amp;T$5)-SUM(_xlfn._xlws.FILTER(T58:T137,$A58:$A137&gt;T$4),_xlfn._xlws.FILTER($C$9:S137,$A$9:$A137&gt;T$4))&gt;T$6)),T$6,MAX(0,SUMIFS($B$9:$B57,$A$9:$A57,"&lt;"&amp;$A57,$A$9:$A57,"&gt;="&amp;T$4,$A$9:$A57,"&lt;="&amp;T$5)-SUM(_xlfn._xlws.FILTER(T58:T137,$A58:$A137&gt;T$4),_xlfn._xlws.FILTER($C$9:S137,$A$9:$A137&gt;T$4)))),"")</f>
        <v/>
      </c>
      <c r="U57" s="32" t="str" cm="1">
        <f t="array" ref="U57">IF(AND(($A57&lt;&gt;"")*($A57&gt;U$4)*($A57&lt;=U$5)),IF(AND((SUMIFS($B$9:$B57,$A$9:$A57,"&lt;"&amp;$A57,$A$9:$A57,"&gt;="&amp;U$4,$A$9:$A57,"&lt;="&amp;U$5)&gt;SUM(_xlfn._xlws.FILTER(U58:U137,$A58:$A137&gt;U$4),_xlfn._xlws.FILTER($C$9:T137,$A$9:$A137&gt;U$4))),(SUMIFS($B$9:$B57,$A$9:$A57,"&lt;"&amp;$A57,$A$9:$A57,"&gt;="&amp;U$4,$A$9:$A57,"&lt;="&amp;U$5)-SUM(_xlfn._xlws.FILTER(U58:U137,$A58:$A137&gt;U$4),_xlfn._xlws.FILTER($C$9:T137,$A$9:$A137&gt;U$4))&gt;U$6)),U$6,MAX(0,SUMIFS($B$9:$B57,$A$9:$A57,"&lt;"&amp;$A57,$A$9:$A57,"&gt;="&amp;U$4,$A$9:$A57,"&lt;="&amp;U$5)-SUM(_xlfn._xlws.FILTER(U58:U137,$A58:$A137&gt;U$4),_xlfn._xlws.FILTER($C$9:T137,$A$9:$A137&gt;U$4)))),"")</f>
        <v/>
      </c>
      <c r="V57" s="32" t="str" cm="1">
        <f t="array" ref="V57">IF(AND(($A57&lt;&gt;"")*($A57&gt;V$4)*($A57&lt;=V$5)),IF(AND((SUMIFS($B$9:$B57,$A$9:$A57,"&lt;"&amp;$A57,$A$9:$A57,"&gt;="&amp;V$4,$A$9:$A57,"&lt;="&amp;V$5)&gt;SUM(_xlfn._xlws.FILTER(V58:V137,$A58:$A137&gt;V$4),_xlfn._xlws.FILTER($C$9:U137,$A$9:$A137&gt;V$4))),(SUMIFS($B$9:$B57,$A$9:$A57,"&lt;"&amp;$A57,$A$9:$A57,"&gt;="&amp;V$4,$A$9:$A57,"&lt;="&amp;V$5)-SUM(_xlfn._xlws.FILTER(V58:V137,$A58:$A137&gt;V$4),_xlfn._xlws.FILTER($C$9:U137,$A$9:$A137&gt;V$4))&gt;V$6)),V$6,MAX(0,SUMIFS($B$9:$B57,$A$9:$A57,"&lt;"&amp;$A57,$A$9:$A57,"&gt;="&amp;V$4,$A$9:$A57,"&lt;="&amp;V$5)-SUM(_xlfn._xlws.FILTER(V58:V137,$A58:$A137&gt;V$4),_xlfn._xlws.FILTER($C$9:U137,$A$9:$A137&gt;V$4)))),"")</f>
        <v/>
      </c>
      <c r="W57" s="32" t="str" cm="1">
        <f t="array" ref="W57">IF(AND(($A57&lt;&gt;"")*($A57&gt;W$4)*($A57&lt;=W$5)),IF(AND((SUMIFS($B$9:$B57,$A$9:$A57,"&lt;"&amp;$A57,$A$9:$A57,"&gt;="&amp;W$4,$A$9:$A57,"&lt;="&amp;W$5)&gt;SUM(_xlfn._xlws.FILTER(W58:W137,$A58:$A137&gt;W$4),_xlfn._xlws.FILTER($C$9:V137,$A$9:$A137&gt;W$4))),(SUMIFS($B$9:$B57,$A$9:$A57,"&lt;"&amp;$A57,$A$9:$A57,"&gt;="&amp;W$4,$A$9:$A57,"&lt;="&amp;W$5)-SUM(_xlfn._xlws.FILTER(W58:W137,$A58:$A137&gt;W$4),_xlfn._xlws.FILTER($C$9:V137,$A$9:$A137&gt;W$4))&gt;W$6)),W$6,MAX(0,SUMIFS($B$9:$B57,$A$9:$A57,"&lt;"&amp;$A57,$A$9:$A57,"&gt;="&amp;W$4,$A$9:$A57,"&lt;="&amp;W$5)-SUM(_xlfn._xlws.FILTER(W58:W137,$A58:$A137&gt;W$4),_xlfn._xlws.FILTER($C$9:V137,$A$9:$A137&gt;W$4)))),"")</f>
        <v/>
      </c>
      <c r="X57" s="32" t="str" cm="1">
        <f t="array" ref="X57">IF(AND(($A57&lt;&gt;"")*($A57&gt;X$4)*($A57&lt;=X$5)),IF(AND((SUMIFS($B$9:$B57,$A$9:$A57,"&lt;"&amp;$A57,$A$9:$A57,"&gt;="&amp;X$4,$A$9:$A57,"&lt;="&amp;X$5)&gt;SUM(_xlfn._xlws.FILTER(X58:X137,$A58:$A137&gt;X$4),_xlfn._xlws.FILTER($C$9:W137,$A$9:$A137&gt;X$4))),(SUMIFS($B$9:$B57,$A$9:$A57,"&lt;"&amp;$A57,$A$9:$A57,"&gt;="&amp;X$4,$A$9:$A57,"&lt;="&amp;X$5)-SUM(_xlfn._xlws.FILTER(X58:X137,$A58:$A137&gt;X$4),_xlfn._xlws.FILTER($C$9:W137,$A$9:$A137&gt;X$4))&gt;X$6)),X$6,MAX(0,SUMIFS($B$9:$B57,$A$9:$A57,"&lt;"&amp;$A57,$A$9:$A57,"&gt;="&amp;X$4,$A$9:$A57,"&lt;="&amp;X$5)-SUM(_xlfn._xlws.FILTER(X58:X137,$A58:$A137&gt;X$4),_xlfn._xlws.FILTER($C$9:W137,$A$9:$A137&gt;X$4)))),"")</f>
        <v/>
      </c>
      <c r="Y57" s="32" t="str" cm="1">
        <f t="array" ref="Y57">IF(AND(($A57&lt;&gt;"")*($A57&gt;Y$4)*($A57&lt;=Y$5)),IF(AND((SUMIFS($B$9:$B57,$A$9:$A57,"&lt;"&amp;$A57,$A$9:$A57,"&gt;="&amp;Y$4,$A$9:$A57,"&lt;="&amp;Y$5)&gt;SUM(_xlfn._xlws.FILTER(Y58:Y137,$A58:$A137&gt;Y$4),_xlfn._xlws.FILTER($C$9:X137,$A$9:$A137&gt;Y$4))),(SUMIFS($B$9:$B57,$A$9:$A57,"&lt;"&amp;$A57,$A$9:$A57,"&gt;="&amp;Y$4,$A$9:$A57,"&lt;="&amp;Y$5)-SUM(_xlfn._xlws.FILTER(Y58:Y137,$A58:$A137&gt;Y$4),_xlfn._xlws.FILTER($C$9:X137,$A$9:$A137&gt;Y$4))&gt;Y$6)),Y$6,MAX(0,SUMIFS($B$9:$B57,$A$9:$A57,"&lt;"&amp;$A57,$A$9:$A57,"&gt;="&amp;Y$4,$A$9:$A57,"&lt;="&amp;Y$5)-SUM(_xlfn._xlws.FILTER(Y58:Y137,$A58:$A137&gt;Y$4),_xlfn._xlws.FILTER($C$9:X137,$A$9:$A137&gt;Y$4)))),"")</f>
        <v/>
      </c>
      <c r="Z57" s="32" t="str" cm="1">
        <f t="array" ref="Z57">IF(AND(($A57&lt;&gt;"")*($A57&gt;Z$4)*($A57&lt;=Z$5)),IF(AND((SUMIFS($B$9:$B57,$A$9:$A57,"&lt;"&amp;$A57,$A$9:$A57,"&gt;="&amp;Z$4,$A$9:$A57,"&lt;="&amp;Z$5)&gt;SUM(_xlfn._xlws.FILTER(Z58:Z137,$A58:$A137&gt;Z$4),_xlfn._xlws.FILTER($C$9:Y137,$A$9:$A137&gt;Z$4))),(SUMIFS($B$9:$B57,$A$9:$A57,"&lt;"&amp;$A57,$A$9:$A57,"&gt;="&amp;Z$4,$A$9:$A57,"&lt;="&amp;Z$5)-SUM(_xlfn._xlws.FILTER(Z58:Z137,$A58:$A137&gt;Z$4),_xlfn._xlws.FILTER($C$9:Y137,$A$9:$A137&gt;Z$4))&gt;Z$6)),Z$6,MAX(0,SUMIFS($B$9:$B57,$A$9:$A57,"&lt;"&amp;$A57,$A$9:$A57,"&gt;="&amp;Z$4,$A$9:$A57,"&lt;="&amp;Z$5)-SUM(_xlfn._xlws.FILTER(Z58:Z137,$A58:$A137&gt;Z$4),_xlfn._xlws.FILTER($C$9:Y137,$A$9:$A137&gt;Z$4)))),"")</f>
        <v/>
      </c>
      <c r="AA57" s="32" t="str" cm="1">
        <f t="array" ref="AA57">IF(AND(($A57&lt;&gt;"")*($A57&gt;AA$4)*($A57&lt;=AA$5)),IF(AND((SUMIFS($B$9:$B57,$A$9:$A57,"&lt;"&amp;$A57,$A$9:$A57,"&gt;="&amp;AA$4,$A$9:$A57,"&lt;="&amp;AA$5)&gt;SUM(_xlfn._xlws.FILTER(AA58:AA137,$A58:$A137&gt;AA$4),_xlfn._xlws.FILTER($C$9:Z137,$A$9:$A137&gt;AA$4))),(SUMIFS($B$9:$B57,$A$9:$A57,"&lt;"&amp;$A57,$A$9:$A57,"&gt;="&amp;AA$4,$A$9:$A57,"&lt;="&amp;AA$5)-SUM(_xlfn._xlws.FILTER(AA58:AA137,$A58:$A137&gt;AA$4),_xlfn._xlws.FILTER($C$9:Z137,$A$9:$A137&gt;AA$4))&gt;AA$6)),AA$6,MAX(0,SUMIFS($B$9:$B57,$A$9:$A57,"&lt;"&amp;$A57,$A$9:$A57,"&gt;="&amp;AA$4,$A$9:$A57,"&lt;="&amp;AA$5)-SUM(_xlfn._xlws.FILTER(AA58:AA137,$A58:$A137&gt;AA$4),_xlfn._xlws.FILTER($C$9:Z137,$A$9:$A137&gt;AA$4)))),"")</f>
        <v/>
      </c>
      <c r="AB57" s="32" t="str" cm="1">
        <f t="array" ref="AB57">IF(AND(($A57&lt;&gt;"")*($A57&gt;AB$4)*($A57&lt;=AB$5)),IF(AND((SUMIFS($B$9:$B57,$A$9:$A57,"&lt;"&amp;$A57,$A$9:$A57,"&gt;="&amp;AB$4,$A$9:$A57,"&lt;="&amp;AB$5)&gt;SUM(_xlfn._xlws.FILTER(AB58:AB137,$A58:$A137&gt;AB$4),_xlfn._xlws.FILTER($C$9:AA137,$A$9:$A137&gt;AB$4))),(SUMIFS($B$9:$B57,$A$9:$A57,"&lt;"&amp;$A57,$A$9:$A57,"&gt;="&amp;AB$4,$A$9:$A57,"&lt;="&amp;AB$5)-SUM(_xlfn._xlws.FILTER(AB58:AB137,$A58:$A137&gt;AB$4),_xlfn._xlws.FILTER($C$9:AA137,$A$9:$A137&gt;AB$4))&gt;AB$6)),AB$6,MAX(0,SUMIFS($B$9:$B57,$A$9:$A57,"&lt;"&amp;$A57,$A$9:$A57,"&gt;="&amp;AB$4,$A$9:$A57,"&lt;="&amp;AB$5)-SUM(_xlfn._xlws.FILTER(AB58:AB137,$A58:$A137&gt;AB$4),_xlfn._xlws.FILTER($C$9:AA137,$A$9:$A137&gt;AB$4)))),"")</f>
        <v/>
      </c>
      <c r="AC57" s="32" t="str" cm="1">
        <f t="array" ref="AC57">IF(AND(($A57&lt;&gt;"")*($A57&gt;AC$4)*($A57&lt;=AC$5)),IF(AND((SUMIFS($B$9:$B57,$A$9:$A57,"&lt;"&amp;$A57,$A$9:$A57,"&gt;="&amp;AC$4,$A$9:$A57,"&lt;="&amp;AC$5)&gt;SUM(_xlfn._xlws.FILTER(AC58:AC137,$A58:$A137&gt;AC$4),_xlfn._xlws.FILTER($C$9:AB137,$A$9:$A137&gt;AC$4))),(SUMIFS($B$9:$B57,$A$9:$A57,"&lt;"&amp;$A57,$A$9:$A57,"&gt;="&amp;AC$4,$A$9:$A57,"&lt;="&amp;AC$5)-SUM(_xlfn._xlws.FILTER(AC58:AC137,$A58:$A137&gt;AC$4),_xlfn._xlws.FILTER($C$9:AB137,$A$9:$A137&gt;AC$4))&gt;AC$6)),AC$6,MAX(0,SUMIFS($B$9:$B57,$A$9:$A57,"&lt;"&amp;$A57,$A$9:$A57,"&gt;="&amp;AC$4,$A$9:$A57,"&lt;="&amp;AC$5)-SUM(_xlfn._xlws.FILTER(AC58:AC137,$A58:$A137&gt;AC$4),_xlfn._xlws.FILTER($C$9:AB137,$A$9:$A137&gt;AC$4)))),"")</f>
        <v/>
      </c>
      <c r="AD57" s="32" t="str" cm="1">
        <f t="array" ref="AD57">IF(AND(($A57&lt;&gt;"")*($A57&gt;AD$4)*($A57&lt;=AD$5)),IF(AND((SUMIFS($B$9:$B57,$A$9:$A57,"&lt;"&amp;$A57,$A$9:$A57,"&gt;="&amp;AD$4,$A$9:$A57,"&lt;="&amp;AD$5)&gt;SUM(_xlfn._xlws.FILTER(AD58:AD137,$A58:$A137&gt;AD$4),_xlfn._xlws.FILTER($C$9:AC137,$A$9:$A137&gt;AD$4))),(SUMIFS($B$9:$B57,$A$9:$A57,"&lt;"&amp;$A57,$A$9:$A57,"&gt;="&amp;AD$4,$A$9:$A57,"&lt;="&amp;AD$5)-SUM(_xlfn._xlws.FILTER(AD58:AD137,$A58:$A137&gt;AD$4),_xlfn._xlws.FILTER($C$9:AC137,$A$9:$A137&gt;AD$4))&gt;AD$6)),AD$6,MAX(0,SUMIFS($B$9:$B57,$A$9:$A57,"&lt;"&amp;$A57,$A$9:$A57,"&gt;="&amp;AD$4,$A$9:$A57,"&lt;="&amp;AD$5)-SUM(_xlfn._xlws.FILTER(AD58:AD137,$A58:$A137&gt;AD$4),_xlfn._xlws.FILTER($C$9:AC137,$A$9:$A137&gt;AD$4)))),"")</f>
        <v/>
      </c>
      <c r="AE57" s="32" t="str" cm="1">
        <f t="array" ref="AE57">IF(AND(($A57&lt;&gt;"")*($A57&gt;AE$4)*($A57&lt;=AE$5)),IF(AND((SUMIFS($B$9:$B57,$A$9:$A57,"&lt;"&amp;$A57,$A$9:$A57,"&gt;="&amp;AE$4,$A$9:$A57,"&lt;="&amp;AE$5)&gt;SUM(_xlfn._xlws.FILTER(AE58:AE137,$A58:$A137&gt;AE$4),_xlfn._xlws.FILTER($C$9:AD137,$A$9:$A137&gt;AE$4))),(SUMIFS($B$9:$B57,$A$9:$A57,"&lt;"&amp;$A57,$A$9:$A57,"&gt;="&amp;AE$4,$A$9:$A57,"&lt;="&amp;AE$5)-SUM(_xlfn._xlws.FILTER(AE58:AE137,$A58:$A137&gt;AE$4),_xlfn._xlws.FILTER($C$9:AD137,$A$9:$A137&gt;AE$4))&gt;AE$6)),AE$6,MAX(0,SUMIFS($B$9:$B57,$A$9:$A57,"&lt;"&amp;$A57,$A$9:$A57,"&gt;="&amp;AE$4,$A$9:$A57,"&lt;="&amp;AE$5)-SUM(_xlfn._xlws.FILTER(AE58:AE137,$A58:$A137&gt;AE$4),_xlfn._xlws.FILTER($C$9:AD137,$A$9:$A137&gt;AE$4)))),"")</f>
        <v/>
      </c>
      <c r="AF57" s="32" t="str" cm="1">
        <f t="array" ref="AF57">IF(AND(($A57&lt;&gt;"")*($A57&gt;AF$4)*($A57&lt;=AF$5)),IF(AND((SUMIFS($B$9:$B57,$A$9:$A57,"&lt;"&amp;$A57,$A$9:$A57,"&gt;="&amp;AF$4,$A$9:$A57,"&lt;="&amp;AF$5)&gt;SUM(_xlfn._xlws.FILTER(AF58:AF137,$A58:$A137&gt;AF$4),_xlfn._xlws.FILTER($C$9:AE137,$A$9:$A137&gt;AF$4))),(SUMIFS($B$9:$B57,$A$9:$A57,"&lt;"&amp;$A57,$A$9:$A57,"&gt;="&amp;AF$4,$A$9:$A57,"&lt;="&amp;AF$5)-SUM(_xlfn._xlws.FILTER(AF58:AF137,$A58:$A137&gt;AF$4),_xlfn._xlws.FILTER($C$9:AE137,$A$9:$A137&gt;AF$4))&gt;AF$6)),AF$6,MAX(0,SUMIFS($B$9:$B57,$A$9:$A57,"&lt;"&amp;$A57,$A$9:$A57,"&gt;="&amp;AF$4,$A$9:$A57,"&lt;="&amp;AF$5)-SUM(_xlfn._xlws.FILTER(AF58:AF137,$A58:$A137&gt;AF$4),_xlfn._xlws.FILTER($C$9:AE137,$A$9:$A137&gt;AF$4)))),"")</f>
        <v/>
      </c>
      <c r="AG57" s="32" t="str" cm="1">
        <f t="array" ref="AG57">IF(AND(($A57&lt;&gt;"")*($A57&gt;AG$4)*($A57&lt;=AG$5)),IF(AND((SUMIFS($B$9:$B57,$A$9:$A57,"&lt;"&amp;$A57,$A$9:$A57,"&gt;="&amp;AG$4,$A$9:$A57,"&lt;="&amp;AG$5)&gt;SUM(_xlfn._xlws.FILTER(AG58:AG137,$A58:$A137&gt;AG$4),_xlfn._xlws.FILTER($C$9:AF137,$A$9:$A137&gt;AG$4))),(SUMIFS($B$9:$B57,$A$9:$A57,"&lt;"&amp;$A57,$A$9:$A57,"&gt;="&amp;AG$4,$A$9:$A57,"&lt;="&amp;AG$5)-SUM(_xlfn._xlws.FILTER(AG58:AG137,$A58:$A137&gt;AG$4),_xlfn._xlws.FILTER($C$9:AF137,$A$9:$A137&gt;AG$4))&gt;AG$6)),AG$6,MAX(0,SUMIFS($B$9:$B57,$A$9:$A57,"&lt;"&amp;$A57,$A$9:$A57,"&gt;="&amp;AG$4,$A$9:$A57,"&lt;="&amp;AG$5)-SUM(_xlfn._xlws.FILTER(AG58:AG137,$A58:$A137&gt;AG$4),_xlfn._xlws.FILTER($C$9:AF137,$A$9:$A137&gt;AG$4)))),"")</f>
        <v/>
      </c>
      <c r="AH57" s="32" t="str" cm="1">
        <f t="array" ref="AH57">IF(AND(($A57&lt;&gt;"")*($A57&gt;AH$4)*($A57&lt;=AH$5)),IF(AND((SUMIFS($B$9:$B57,$A$9:$A57,"&lt;"&amp;$A57,$A$9:$A57,"&gt;="&amp;AH$4,$A$9:$A57,"&lt;="&amp;AH$5)&gt;SUM(_xlfn._xlws.FILTER(AH58:AH137,$A58:$A137&gt;AH$4),_xlfn._xlws.FILTER($C$9:AG137,$A$9:$A137&gt;AH$4))),(SUMIFS($B$9:$B57,$A$9:$A57,"&lt;"&amp;$A57,$A$9:$A57,"&gt;="&amp;AH$4,$A$9:$A57,"&lt;="&amp;AH$5)-SUM(_xlfn._xlws.FILTER(AH58:AH137,$A58:$A137&gt;AH$4),_xlfn._xlws.FILTER($C$9:AG137,$A$9:$A137&gt;AH$4))&gt;AH$6)),AH$6,MAX(0,SUMIFS($B$9:$B57,$A$9:$A57,"&lt;"&amp;$A57,$A$9:$A57,"&gt;="&amp;AH$4,$A$9:$A57,"&lt;="&amp;AH$5)-SUM(_xlfn._xlws.FILTER(AH58:AH137,$A58:$A137&gt;AH$4),_xlfn._xlws.FILTER($C$9:AG137,$A$9:$A137&gt;AH$4)))),"")</f>
        <v/>
      </c>
      <c r="AI57" s="32" t="str" cm="1">
        <f t="array" ref="AI57">IF(AND(($A57&lt;&gt;"")*($A57&gt;AI$4)*($A57&lt;=AI$5)),IF(AND((SUMIFS($B$9:$B57,$A$9:$A57,"&lt;"&amp;$A57,$A$9:$A57,"&gt;="&amp;AI$4,$A$9:$A57,"&lt;="&amp;AI$5)&gt;SUM(_xlfn._xlws.FILTER(AI58:AI137,$A58:$A137&gt;AI$4),_xlfn._xlws.FILTER($C$9:AH137,$A$9:$A137&gt;AI$4))),(SUMIFS($B$9:$B57,$A$9:$A57,"&lt;"&amp;$A57,$A$9:$A57,"&gt;="&amp;AI$4,$A$9:$A57,"&lt;="&amp;AI$5)-SUM(_xlfn._xlws.FILTER(AI58:AI137,$A58:$A137&gt;AI$4),_xlfn._xlws.FILTER($C$9:AH137,$A$9:$A137&gt;AI$4))&gt;AI$6)),AI$6,MAX(0,SUMIFS($B$9:$B57,$A$9:$A57,"&lt;"&amp;$A57,$A$9:$A57,"&gt;="&amp;AI$4,$A$9:$A57,"&lt;="&amp;AI$5)-SUM(_xlfn._xlws.FILTER(AI58:AI137,$A58:$A137&gt;AI$4),_xlfn._xlws.FILTER($C$9:AH137,$A$9:$A137&gt;AI$4)))),"")</f>
        <v/>
      </c>
      <c r="AJ57" s="32" t="str" cm="1">
        <f t="array" ref="AJ57">IF(AND(($A57&lt;&gt;"")*($A57&gt;AJ$4)*($A57&lt;=AJ$5)),IF(AND((SUMIFS($B$9:$B57,$A$9:$A57,"&lt;"&amp;$A57,$A$9:$A57,"&gt;="&amp;AJ$4,$A$9:$A57,"&lt;="&amp;AJ$5)&gt;SUM(_xlfn._xlws.FILTER(AJ58:AJ137,$A58:$A137&gt;AJ$4),_xlfn._xlws.FILTER($C$9:AI137,$A$9:$A137&gt;AJ$4))),(SUMIFS($B$9:$B57,$A$9:$A57,"&lt;"&amp;$A57,$A$9:$A57,"&gt;="&amp;AJ$4,$A$9:$A57,"&lt;="&amp;AJ$5)-SUM(_xlfn._xlws.FILTER(AJ58:AJ137,$A58:$A137&gt;AJ$4),_xlfn._xlws.FILTER($C$9:AI137,$A$9:$A137&gt;AJ$4))&gt;AJ$6)),AJ$6,MAX(0,SUMIFS($B$9:$B57,$A$9:$A57,"&lt;"&amp;$A57,$A$9:$A57,"&gt;="&amp;AJ$4,$A$9:$A57,"&lt;="&amp;AJ$5)-SUM(_xlfn._xlws.FILTER(AJ58:AJ137,$A58:$A137&gt;AJ$4),_xlfn._xlws.FILTER($C$9:AI137,$A$9:$A137&gt;AJ$4)))),"")</f>
        <v/>
      </c>
      <c r="AK57" s="32" t="str" cm="1">
        <f t="array" ref="AK57">IF(AND(($A57&lt;&gt;"")*($A57&gt;AK$4)*($A57&lt;=AK$5)),IF(AND((SUMIFS($B$9:$B57,$A$9:$A57,"&lt;"&amp;$A57,$A$9:$A57,"&gt;="&amp;AK$4,$A$9:$A57,"&lt;="&amp;AK$5)&gt;SUM(_xlfn._xlws.FILTER(AK58:AK137,$A58:$A137&gt;AK$4),_xlfn._xlws.FILTER($C$9:AJ137,$A$9:$A137&gt;AK$4))),(SUMIFS($B$9:$B57,$A$9:$A57,"&lt;"&amp;$A57,$A$9:$A57,"&gt;="&amp;AK$4,$A$9:$A57,"&lt;="&amp;AK$5)-SUM(_xlfn._xlws.FILTER(AK58:AK137,$A58:$A137&gt;AK$4),_xlfn._xlws.FILTER($C$9:AJ137,$A$9:$A137&gt;AK$4))&gt;AK$6)),AK$6,MAX(0,SUMIFS($B$9:$B57,$A$9:$A57,"&lt;"&amp;$A57,$A$9:$A57,"&gt;="&amp;AK$4,$A$9:$A57,"&lt;="&amp;AK$5)-SUM(_xlfn._xlws.FILTER(AK58:AK137,$A58:$A137&gt;AK$4),_xlfn._xlws.FILTER($C$9:AJ137,$A$9:$A137&gt;AK$4)))),"")</f>
        <v/>
      </c>
      <c r="AL57" s="32" t="str" cm="1">
        <f t="array" ref="AL57">IF(AND(($A57&lt;&gt;"")*($A57&gt;AL$4)*($A57&lt;=AL$5)),IF(AND((SUMIFS($B$9:$B57,$A$9:$A57,"&lt;"&amp;$A57,$A$9:$A57,"&gt;="&amp;AL$4,$A$9:$A57,"&lt;="&amp;AL$5)&gt;SUM(_xlfn._xlws.FILTER(AL58:AL137,$A58:$A137&gt;AL$4),_xlfn._xlws.FILTER($C$9:AK137,$A$9:$A137&gt;AL$4))),(SUMIFS($B$9:$B57,$A$9:$A57,"&lt;"&amp;$A57,$A$9:$A57,"&gt;="&amp;AL$4,$A$9:$A57,"&lt;="&amp;AL$5)-SUM(_xlfn._xlws.FILTER(AL58:AL137,$A58:$A137&gt;AL$4),_xlfn._xlws.FILTER($C$9:AK137,$A$9:$A137&gt;AL$4))&gt;AL$6)),AL$6,MAX(0,SUMIFS($B$9:$B57,$A$9:$A57,"&lt;"&amp;$A57,$A$9:$A57,"&gt;="&amp;AL$4,$A$9:$A57,"&lt;="&amp;AL$5)-SUM(_xlfn._xlws.FILTER(AL58:AL137,$A58:$A137&gt;AL$4),_xlfn._xlws.FILTER($C$9:AK137,$A$9:$A137&gt;AL$4)))),"")</f>
        <v/>
      </c>
      <c r="AM57" s="32" t="str" cm="1">
        <f t="array" ref="AM57">IF(AND(($A57&lt;&gt;"")*($A57&gt;AM$4)*($A57&lt;=AM$5)),IF(AND((SUMIFS($B$9:$B57,$A$9:$A57,"&lt;"&amp;$A57,$A$9:$A57,"&gt;="&amp;AM$4,$A$9:$A57,"&lt;="&amp;AM$5)&gt;SUM(_xlfn._xlws.FILTER(AM58:AM137,$A58:$A137&gt;AM$4),_xlfn._xlws.FILTER($C$9:AL137,$A$9:$A137&gt;AM$4))),(SUMIFS($B$9:$B57,$A$9:$A57,"&lt;"&amp;$A57,$A$9:$A57,"&gt;="&amp;AM$4,$A$9:$A57,"&lt;="&amp;AM$5)-SUM(_xlfn._xlws.FILTER(AM58:AM137,$A58:$A137&gt;AM$4),_xlfn._xlws.FILTER($C$9:AL137,$A$9:$A137&gt;AM$4))&gt;AM$6)),AM$6,MAX(0,SUMIFS($B$9:$B57,$A$9:$A57,"&lt;"&amp;$A57,$A$9:$A57,"&gt;="&amp;AM$4,$A$9:$A57,"&lt;="&amp;AM$5)-SUM(_xlfn._xlws.FILTER(AM58:AM137,$A58:$A137&gt;AM$4),_xlfn._xlws.FILTER($C$9:AL137,$A$9:$A137&gt;AM$4)))),"")</f>
        <v/>
      </c>
      <c r="AN57" s="32" t="str" cm="1">
        <f t="array" ref="AN57">IF(AND(($A57&lt;&gt;"")*($A57&gt;AN$4)*($A57&lt;=AN$5)),IF(AND((SUMIFS($B$9:$B57,$A$9:$A57,"&lt;"&amp;$A57,$A$9:$A57,"&gt;="&amp;AN$4,$A$9:$A57,"&lt;="&amp;AN$5)&gt;SUM(_xlfn._xlws.FILTER(AN58:AN137,$A58:$A137&gt;AN$4),_xlfn._xlws.FILTER($C$9:AM137,$A$9:$A137&gt;AN$4))),(SUMIFS($B$9:$B57,$A$9:$A57,"&lt;"&amp;$A57,$A$9:$A57,"&gt;="&amp;AN$4,$A$9:$A57,"&lt;="&amp;AN$5)-SUM(_xlfn._xlws.FILTER(AN58:AN137,$A58:$A137&gt;AN$4),_xlfn._xlws.FILTER($C$9:AM137,$A$9:$A137&gt;AN$4))&gt;AN$6)),AN$6,MAX(0,SUMIFS($B$9:$B57,$A$9:$A57,"&lt;"&amp;$A57,$A$9:$A57,"&gt;="&amp;AN$4,$A$9:$A57,"&lt;="&amp;AN$5)-SUM(_xlfn._xlws.FILTER(AN58:AN137,$A58:$A137&gt;AN$4),_xlfn._xlws.FILTER($C$9:AM137,$A$9:$A137&gt;AN$4)))),"")</f>
        <v/>
      </c>
      <c r="AO57" s="32" t="str" cm="1">
        <f t="array" ref="AO57">IF(AND(($A57&lt;&gt;"")*($A57&gt;AO$4)*($A57&lt;=AO$5)),IF(AND((SUMIFS($B$9:$B57,$A$9:$A57,"&lt;"&amp;$A57,$A$9:$A57,"&gt;="&amp;AO$4,$A$9:$A57,"&lt;="&amp;AO$5)&gt;SUM(_xlfn._xlws.FILTER(AO58:AO137,$A58:$A137&gt;AO$4),_xlfn._xlws.FILTER($C$9:AN137,$A$9:$A137&gt;AO$4))),(SUMIFS($B$9:$B57,$A$9:$A57,"&lt;"&amp;$A57,$A$9:$A57,"&gt;="&amp;AO$4,$A$9:$A57,"&lt;="&amp;AO$5)-SUM(_xlfn._xlws.FILTER(AO58:AO137,$A58:$A137&gt;AO$4),_xlfn._xlws.FILTER($C$9:AN137,$A$9:$A137&gt;AO$4))&gt;AO$6)),AO$6,MAX(0,SUMIFS($B$9:$B57,$A$9:$A57,"&lt;"&amp;$A57,$A$9:$A57,"&gt;="&amp;AO$4,$A$9:$A57,"&lt;="&amp;AO$5)-SUM(_xlfn._xlws.FILTER(AO58:AO137,$A58:$A137&gt;AO$4),_xlfn._xlws.FILTER($C$9:AN137,$A$9:$A137&gt;AO$4)))),"")</f>
        <v/>
      </c>
      <c r="AP57" s="32" t="str" cm="1">
        <f t="array" ref="AP57">IF(AND(($A57&lt;&gt;"")*($A57&gt;AP$4)*($A57&lt;=AP$5)),IF(AND((SUMIFS($B$9:$B57,$A$9:$A57,"&lt;"&amp;$A57,$A$9:$A57,"&gt;="&amp;AP$4,$A$9:$A57,"&lt;="&amp;AP$5)&gt;SUM(_xlfn._xlws.FILTER(AP58:AP137,$A58:$A137&gt;AP$4),_xlfn._xlws.FILTER($C$9:AO137,$A$9:$A137&gt;AP$4))),(SUMIFS($B$9:$B57,$A$9:$A57,"&lt;"&amp;$A57,$A$9:$A57,"&gt;="&amp;AP$4,$A$9:$A57,"&lt;="&amp;AP$5)-SUM(_xlfn._xlws.FILTER(AP58:AP137,$A58:$A137&gt;AP$4),_xlfn._xlws.FILTER($C$9:AO137,$A$9:$A137&gt;AP$4))&gt;AP$6)),AP$6,MAX(0,SUMIFS($B$9:$B57,$A$9:$A57,"&lt;"&amp;$A57,$A$9:$A57,"&gt;="&amp;AP$4,$A$9:$A57,"&lt;="&amp;AP$5)-SUM(_xlfn._xlws.FILTER(AP58:AP137,$A58:$A137&gt;AP$4),_xlfn._xlws.FILTER($C$9:AO137,$A$9:$A137&gt;AP$4)))),"")</f>
        <v/>
      </c>
      <c r="AQ57" s="32" t="str" cm="1">
        <f t="array" ref="AQ57">IF(AND(($A57&lt;&gt;"")*($A57&gt;AQ$4)*($A57&lt;=AQ$5)),IF(AND((SUMIFS($B$9:$B57,$A$9:$A57,"&lt;"&amp;$A57,$A$9:$A57,"&gt;="&amp;AQ$4,$A$9:$A57,"&lt;="&amp;AQ$5)&gt;SUM(_xlfn._xlws.FILTER(AQ58:AQ137,$A58:$A137&gt;AQ$4),_xlfn._xlws.FILTER($C$9:AP137,$A$9:$A137&gt;AQ$4))),(SUMIFS($B$9:$B57,$A$9:$A57,"&lt;"&amp;$A57,$A$9:$A57,"&gt;="&amp;AQ$4,$A$9:$A57,"&lt;="&amp;AQ$5)-SUM(_xlfn._xlws.FILTER(AQ58:AQ137,$A58:$A137&gt;AQ$4),_xlfn._xlws.FILTER($C$9:AP137,$A$9:$A137&gt;AQ$4))&gt;AQ$6)),AQ$6,MAX(0,SUMIFS($B$9:$B57,$A$9:$A57,"&lt;"&amp;$A57,$A$9:$A57,"&gt;="&amp;AQ$4,$A$9:$A57,"&lt;="&amp;AQ$5)-SUM(_xlfn._xlws.FILTER(AQ58:AQ137,$A58:$A137&gt;AQ$4),_xlfn._xlws.FILTER($C$9:AP137,$A$9:$A137&gt;AQ$4)))),"")</f>
        <v/>
      </c>
      <c r="AR57" s="32" t="str" cm="1">
        <f t="array" ref="AR57">IF(AND(($A57&lt;&gt;"")*($A57&gt;AR$4)*($A57&lt;=AR$5)),IF(AND((SUMIFS($B$9:$B57,$A$9:$A57,"&lt;"&amp;$A57,$A$9:$A57,"&gt;="&amp;AR$4,$A$9:$A57,"&lt;="&amp;AR$5)&gt;SUM(_xlfn._xlws.FILTER(AR58:AR137,$A58:$A137&gt;AR$4),_xlfn._xlws.FILTER($C$9:AQ137,$A$9:$A137&gt;AR$4))),(SUMIFS($B$9:$B57,$A$9:$A57,"&lt;"&amp;$A57,$A$9:$A57,"&gt;="&amp;AR$4,$A$9:$A57,"&lt;="&amp;AR$5)-SUM(_xlfn._xlws.FILTER(AR58:AR137,$A58:$A137&gt;AR$4),_xlfn._xlws.FILTER($C$9:AQ137,$A$9:$A137&gt;AR$4))&gt;AR$6)),AR$6,MAX(0,SUMIFS($B$9:$B57,$A$9:$A57,"&lt;"&amp;$A57,$A$9:$A57,"&gt;="&amp;AR$4,$A$9:$A57,"&lt;="&amp;AR$5)-SUM(_xlfn._xlws.FILTER(AR58:AR137,$A58:$A137&gt;AR$4),_xlfn._xlws.FILTER($C$9:AQ137,$A$9:$A137&gt;AR$4)))),"")</f>
        <v/>
      </c>
      <c r="AS57" s="32" t="str" cm="1">
        <f t="array" ref="AS57">IF(AND(($A57&lt;&gt;"")*($A57&gt;AS$4)*($A57&lt;=AS$5)),IF(AND((SUMIFS($B$9:$B57,$A$9:$A57,"&lt;"&amp;$A57,$A$9:$A57,"&gt;="&amp;AS$4,$A$9:$A57,"&lt;="&amp;AS$5)&gt;SUM(_xlfn._xlws.FILTER(AS58:AS137,$A58:$A137&gt;AS$4),_xlfn._xlws.FILTER($C$9:AR137,$A$9:$A137&gt;AS$4))),(SUMIFS($B$9:$B57,$A$9:$A57,"&lt;"&amp;$A57,$A$9:$A57,"&gt;="&amp;AS$4,$A$9:$A57,"&lt;="&amp;AS$5)-SUM(_xlfn._xlws.FILTER(AS58:AS137,$A58:$A137&gt;AS$4),_xlfn._xlws.FILTER($C$9:AR137,$A$9:$A137&gt;AS$4))&gt;AS$6)),AS$6,MAX(0,SUMIFS($B$9:$B57,$A$9:$A57,"&lt;"&amp;$A57,$A$9:$A57,"&gt;="&amp;AS$4,$A$9:$A57,"&lt;="&amp;AS$5)-SUM(_xlfn._xlws.FILTER(AS58:AS137,$A58:$A137&gt;AS$4),_xlfn._xlws.FILTER($C$9:AR137,$A$9:$A137&gt;AS$4)))),"")</f>
        <v/>
      </c>
      <c r="AT57" s="32" t="str" cm="1">
        <f t="array" ref="AT57">IF(AND(($A57&lt;&gt;"")*($A57&gt;AT$4)*($A57&lt;=AT$5)),IF(AND((SUMIFS($B$9:$B57,$A$9:$A57,"&lt;"&amp;$A57,$A$9:$A57,"&gt;="&amp;AT$4,$A$9:$A57,"&lt;="&amp;AT$5)&gt;SUM(_xlfn._xlws.FILTER(AT58:AT137,$A58:$A137&gt;AT$4),_xlfn._xlws.FILTER($C$9:AS137,$A$9:$A137&gt;AT$4))),(SUMIFS($B$9:$B57,$A$9:$A57,"&lt;"&amp;$A57,$A$9:$A57,"&gt;="&amp;AT$4,$A$9:$A57,"&lt;="&amp;AT$5)-SUM(_xlfn._xlws.FILTER(AT58:AT137,$A58:$A137&gt;AT$4),_xlfn._xlws.FILTER($C$9:AS137,$A$9:$A137&gt;AT$4))&gt;AT$6)),AT$6,MAX(0,SUMIFS($B$9:$B57,$A$9:$A57,"&lt;"&amp;$A57,$A$9:$A57,"&gt;="&amp;AT$4,$A$9:$A57,"&lt;="&amp;AT$5)-SUM(_xlfn._xlws.FILTER(AT58:AT137,$A58:$A137&gt;AT$4),_xlfn._xlws.FILTER($C$9:AS137,$A$9:$A137&gt;AT$4)))),"")</f>
        <v/>
      </c>
      <c r="AU57" s="32" t="str" cm="1">
        <f t="array" ref="AU57">IF(AND(($A57&lt;&gt;"")*($A57&gt;AU$4)*($A57&lt;=AU$5)),IF(AND((SUMIFS($B$9:$B57,$A$9:$A57,"&lt;"&amp;$A57,$A$9:$A57,"&gt;="&amp;AU$4,$A$9:$A57,"&lt;="&amp;AU$5)&gt;SUM(_xlfn._xlws.FILTER(AU58:AU137,$A58:$A137&gt;AU$4),_xlfn._xlws.FILTER($C$9:AT137,$A$9:$A137&gt;AU$4))),(SUMIFS($B$9:$B57,$A$9:$A57,"&lt;"&amp;$A57,$A$9:$A57,"&gt;="&amp;AU$4,$A$9:$A57,"&lt;="&amp;AU$5)-SUM(_xlfn._xlws.FILTER(AU58:AU137,$A58:$A137&gt;AU$4),_xlfn._xlws.FILTER($C$9:AT137,$A$9:$A137&gt;AU$4))&gt;AU$6)),AU$6,MAX(0,SUMIFS($B$9:$B57,$A$9:$A57,"&lt;"&amp;$A57,$A$9:$A57,"&gt;="&amp;AU$4,$A$9:$A57,"&lt;="&amp;AU$5)-SUM(_xlfn._xlws.FILTER(AU58:AU137,$A58:$A137&gt;AU$4),_xlfn._xlws.FILTER($C$9:AT137,$A$9:$A137&gt;AU$4)))),"")</f>
        <v/>
      </c>
      <c r="AV57" s="32" t="str" cm="1">
        <f t="array" ref="AV57">IF(AND(($A57&lt;&gt;"")*($A57&gt;AV$4)*($A57&lt;=AV$5)),IF(AND((SUMIFS($B$9:$B57,$A$9:$A57,"&lt;"&amp;$A57,$A$9:$A57,"&gt;="&amp;AV$4,$A$9:$A57,"&lt;="&amp;AV$5)&gt;SUM(_xlfn._xlws.FILTER(AV58:AV137,$A58:$A137&gt;AV$4),_xlfn._xlws.FILTER($C$9:AU137,$A$9:$A137&gt;AV$4))),(SUMIFS($B$9:$B57,$A$9:$A57,"&lt;"&amp;$A57,$A$9:$A57,"&gt;="&amp;AV$4,$A$9:$A57,"&lt;="&amp;AV$5)-SUM(_xlfn._xlws.FILTER(AV58:AV137,$A58:$A137&gt;AV$4),_xlfn._xlws.FILTER($C$9:AU137,$A$9:$A137&gt;AV$4))&gt;AV$6)),AV$6,MAX(0,SUMIFS($B$9:$B57,$A$9:$A57,"&lt;"&amp;$A57,$A$9:$A57,"&gt;="&amp;AV$4,$A$9:$A57,"&lt;="&amp;AV$5)-SUM(_xlfn._xlws.FILTER(AV58:AV137,$A58:$A137&gt;AV$4),_xlfn._xlws.FILTER($C$9:AU137,$A$9:$A137&gt;AV$4)))),"")</f>
        <v/>
      </c>
      <c r="AW57" s="32" t="str" cm="1">
        <f t="array" ref="AW57">IF(AND(($A57&lt;&gt;"")*($A57&gt;AW$4)*($A57&lt;=AW$5)),IF(AND((SUMIFS($B$9:$B57,$A$9:$A57,"&lt;"&amp;$A57,$A$9:$A57,"&gt;="&amp;AW$4,$A$9:$A57,"&lt;="&amp;AW$5)&gt;SUM(_xlfn._xlws.FILTER(AW58:AW137,$A58:$A137&gt;AW$4),_xlfn._xlws.FILTER($C$9:AV137,$A$9:$A137&gt;AW$4))),(SUMIFS($B$9:$B57,$A$9:$A57,"&lt;"&amp;$A57,$A$9:$A57,"&gt;="&amp;AW$4,$A$9:$A57,"&lt;="&amp;AW$5)-SUM(_xlfn._xlws.FILTER(AW58:AW137,$A58:$A137&gt;AW$4),_xlfn._xlws.FILTER($C$9:AV137,$A$9:$A137&gt;AW$4))&gt;AW$6)),AW$6,MAX(0,SUMIFS($B$9:$B57,$A$9:$A57,"&lt;"&amp;$A57,$A$9:$A57,"&gt;="&amp;AW$4,$A$9:$A57,"&lt;="&amp;AW$5)-SUM(_xlfn._xlws.FILTER(AW58:AW137,$A58:$A137&gt;AW$4),_xlfn._xlws.FILTER($C$9:AV137,$A$9:$A137&gt;AW$4)))),"")</f>
        <v/>
      </c>
      <c r="AX57" s="32" t="str" cm="1">
        <f t="array" ref="AX57">IF(AND(($A57&lt;&gt;"")*($A57&gt;AX$4)*($A57&lt;=AX$5)),IF(AND((SUMIFS($B$9:$B57,$A$9:$A57,"&lt;"&amp;$A57,$A$9:$A57,"&gt;="&amp;AX$4,$A$9:$A57,"&lt;="&amp;AX$5)&gt;SUM(_xlfn._xlws.FILTER(AX58:AX137,$A58:$A137&gt;AX$4),_xlfn._xlws.FILTER($C$9:AW137,$A$9:$A137&gt;AX$4))),(SUMIFS($B$9:$B57,$A$9:$A57,"&lt;"&amp;$A57,$A$9:$A57,"&gt;="&amp;AX$4,$A$9:$A57,"&lt;="&amp;AX$5)-SUM(_xlfn._xlws.FILTER(AX58:AX137,$A58:$A137&gt;AX$4),_xlfn._xlws.FILTER($C$9:AW137,$A$9:$A137&gt;AX$4))&gt;AX$6)),AX$6,MAX(0,SUMIFS($B$9:$B57,$A$9:$A57,"&lt;"&amp;$A57,$A$9:$A57,"&gt;="&amp;AX$4,$A$9:$A57,"&lt;="&amp;AX$5)-SUM(_xlfn._xlws.FILTER(AX58:AX137,$A58:$A137&gt;AX$4),_xlfn._xlws.FILTER($C$9:AW137,$A$9:$A137&gt;AX$4)))),"")</f>
        <v/>
      </c>
      <c r="AY57" s="32" t="str" cm="1">
        <f t="array" ref="AY57">IF(AND(($A57&lt;&gt;"")*($A57&gt;AY$4)*($A57&lt;=AY$5)),IF(AND((SUMIFS($B$9:$B57,$A$9:$A57,"&lt;"&amp;$A57,$A$9:$A57,"&gt;="&amp;AY$4,$A$9:$A57,"&lt;="&amp;AY$5)&gt;SUM(_xlfn._xlws.FILTER(AY58:AY137,$A58:$A137&gt;AY$4),_xlfn._xlws.FILTER($C$9:AX137,$A$9:$A137&gt;AY$4))),(SUMIFS($B$9:$B57,$A$9:$A57,"&lt;"&amp;$A57,$A$9:$A57,"&gt;="&amp;AY$4,$A$9:$A57,"&lt;="&amp;AY$5)-SUM(_xlfn._xlws.FILTER(AY58:AY137,$A58:$A137&gt;AY$4),_xlfn._xlws.FILTER($C$9:AX137,$A$9:$A137&gt;AY$4))&gt;AY$6)),AY$6,MAX(0,SUMIFS($B$9:$B57,$A$9:$A57,"&lt;"&amp;$A57,$A$9:$A57,"&gt;="&amp;AY$4,$A$9:$A57,"&lt;="&amp;AY$5)-SUM(_xlfn._xlws.FILTER(AY58:AY137,$A58:$A137&gt;AY$4),_xlfn._xlws.FILTER($C$9:AX137,$A$9:$A137&gt;AY$4)))),"")</f>
        <v/>
      </c>
      <c r="AZ57" s="32" t="str" cm="1">
        <f t="array" ref="AZ57">IF(AND(($A57&lt;&gt;"")*($A57&gt;AZ$4)*($A57&lt;=AZ$5)),IF(AND((SUMIFS($B$9:$B57,$A$9:$A57,"&lt;"&amp;$A57,$A$9:$A57,"&gt;="&amp;AZ$4,$A$9:$A57,"&lt;="&amp;AZ$5)&gt;SUM(_xlfn._xlws.FILTER(AZ58:AZ137,$A58:$A137&gt;AZ$4),_xlfn._xlws.FILTER($C$9:AY137,$A$9:$A137&gt;AZ$4))),(SUMIFS($B$9:$B57,$A$9:$A57,"&lt;"&amp;$A57,$A$9:$A57,"&gt;="&amp;AZ$4,$A$9:$A57,"&lt;="&amp;AZ$5)-SUM(_xlfn._xlws.FILTER(AZ58:AZ137,$A58:$A137&gt;AZ$4),_xlfn._xlws.FILTER($C$9:AY137,$A$9:$A137&gt;AZ$4))&gt;AZ$6)),AZ$6,MAX(0,SUMIFS($B$9:$B57,$A$9:$A57,"&lt;"&amp;$A57,$A$9:$A57,"&gt;="&amp;AZ$4,$A$9:$A57,"&lt;="&amp;AZ$5)-SUM(_xlfn._xlws.FILTER(AZ58:AZ137,$A58:$A137&gt;AZ$4),_xlfn._xlws.FILTER($C$9:AY137,$A$9:$A137&gt;AZ$4)))),"")</f>
        <v/>
      </c>
      <c r="BA57" s="32" t="str" cm="1">
        <f t="array" ref="BA57">IF(AND(($A57&lt;&gt;"")*($A57&gt;BA$4)*($A57&lt;=BA$5)),IF(AND((SUMIFS($B$9:$B57,$A$9:$A57,"&lt;"&amp;$A57,$A$9:$A57,"&gt;="&amp;BA$4,$A$9:$A57,"&lt;="&amp;BA$5)&gt;SUM(_xlfn._xlws.FILTER(BA58:BA137,$A58:$A137&gt;BA$4),_xlfn._xlws.FILTER($C$9:AZ137,$A$9:$A137&gt;BA$4))),(SUMIFS($B$9:$B57,$A$9:$A57,"&lt;"&amp;$A57,$A$9:$A57,"&gt;="&amp;BA$4,$A$9:$A57,"&lt;="&amp;BA$5)-SUM(_xlfn._xlws.FILTER(BA58:BA137,$A58:$A137&gt;BA$4),_xlfn._xlws.FILTER($C$9:AZ137,$A$9:$A137&gt;BA$4))&gt;BA$6)),BA$6,MAX(0,SUMIFS($B$9:$B57,$A$9:$A57,"&lt;"&amp;$A57,$A$9:$A57,"&gt;="&amp;BA$4,$A$9:$A57,"&lt;="&amp;BA$5)-SUM(_xlfn._xlws.FILTER(BA58:BA137,$A58:$A137&gt;BA$4),_xlfn._xlws.FILTER($C$9:AZ137,$A$9:$A137&gt;BA$4)))),"")</f>
        <v/>
      </c>
      <c r="BB57" s="32" t="str" cm="1">
        <f t="array" ref="BB57">IF(AND(($A57&lt;&gt;"")*($A57&gt;BB$4)*($A57&lt;=BB$5)),IF(AND((SUMIFS($B$9:$B57,$A$9:$A57,"&lt;"&amp;$A57,$A$9:$A57,"&gt;="&amp;BB$4,$A$9:$A57,"&lt;="&amp;BB$5)&gt;SUM(_xlfn._xlws.FILTER(BB58:BB137,$A58:$A137&gt;BB$4),_xlfn._xlws.FILTER($C$9:BA137,$A$9:$A137&gt;BB$4))),(SUMIFS($B$9:$B57,$A$9:$A57,"&lt;"&amp;$A57,$A$9:$A57,"&gt;="&amp;BB$4,$A$9:$A57,"&lt;="&amp;BB$5)-SUM(_xlfn._xlws.FILTER(BB58:BB137,$A58:$A137&gt;BB$4),_xlfn._xlws.FILTER($C$9:BA137,$A$9:$A137&gt;BB$4))&gt;BB$6)),BB$6,MAX(0,SUMIFS($B$9:$B57,$A$9:$A57,"&lt;"&amp;$A57,$A$9:$A57,"&gt;="&amp;BB$4,$A$9:$A57,"&lt;="&amp;BB$5)-SUM(_xlfn._xlws.FILTER(BB58:BB137,$A58:$A137&gt;BB$4),_xlfn._xlws.FILTER($C$9:BA137,$A$9:$A137&gt;BB$4)))),"")</f>
        <v/>
      </c>
      <c r="BC57" s="32" t="str" cm="1">
        <f t="array" ref="BC57">IF(AND(($A57&lt;&gt;"")*($A57&gt;BC$4)*($A57&lt;=BC$5)),IF(AND((SUMIFS($B$9:$B57,$A$9:$A57,"&lt;"&amp;$A57,$A$9:$A57,"&gt;="&amp;BC$4,$A$9:$A57,"&lt;="&amp;BC$5)&gt;SUM(_xlfn._xlws.FILTER(BC58:BC137,$A58:$A137&gt;BC$4),_xlfn._xlws.FILTER($C$9:BB137,$A$9:$A137&gt;BC$4))),(SUMIFS($B$9:$B57,$A$9:$A57,"&lt;"&amp;$A57,$A$9:$A57,"&gt;="&amp;BC$4,$A$9:$A57,"&lt;="&amp;BC$5)-SUM(_xlfn._xlws.FILTER(BC58:BC137,$A58:$A137&gt;BC$4),_xlfn._xlws.FILTER($C$9:BB137,$A$9:$A137&gt;BC$4))&gt;BC$6)),BC$6,MAX(0,SUMIFS($B$9:$B57,$A$9:$A57,"&lt;"&amp;$A57,$A$9:$A57,"&gt;="&amp;BC$4,$A$9:$A57,"&lt;="&amp;BC$5)-SUM(_xlfn._xlws.FILTER(BC58:BC137,$A58:$A137&gt;BC$4),_xlfn._xlws.FILTER($C$9:BB137,$A$9:$A137&gt;BC$4)))),"")</f>
        <v/>
      </c>
      <c r="BD57" s="32" t="str" cm="1">
        <f t="array" ref="BD57">IF(AND(($A57&lt;&gt;"")*($A57&gt;BD$4)*($A57&lt;=BD$5)),IF(AND((SUMIFS($B$9:$B57,$A$9:$A57,"&lt;"&amp;$A57,$A$9:$A57,"&gt;="&amp;BD$4,$A$9:$A57,"&lt;="&amp;BD$5)&gt;SUM(_xlfn._xlws.FILTER(BD58:BD137,$A58:$A137&gt;BD$4),_xlfn._xlws.FILTER($C$9:BC137,$A$9:$A137&gt;BD$4))),(SUMIFS($B$9:$B57,$A$9:$A57,"&lt;"&amp;$A57,$A$9:$A57,"&gt;="&amp;BD$4,$A$9:$A57,"&lt;="&amp;BD$5)-SUM(_xlfn._xlws.FILTER(BD58:BD137,$A58:$A137&gt;BD$4),_xlfn._xlws.FILTER($C$9:BC137,$A$9:$A137&gt;BD$4))&gt;BD$6)),BD$6,MAX(0,SUMIFS($B$9:$B57,$A$9:$A57,"&lt;"&amp;$A57,$A$9:$A57,"&gt;="&amp;BD$4,$A$9:$A57,"&lt;="&amp;BD$5)-SUM(_xlfn._xlws.FILTER(BD58:BD137,$A58:$A137&gt;BD$4),_xlfn._xlws.FILTER($C$9:BC137,$A$9:$A137&gt;BD$4)))),"")</f>
        <v/>
      </c>
      <c r="BE57" s="32" t="str" cm="1">
        <f t="array" ref="BE57">IF(AND(($A57&lt;&gt;"")*($A57&gt;BE$4)*($A57&lt;=BE$5)),IF(AND((SUMIFS($B$9:$B57,$A$9:$A57,"&lt;"&amp;$A57,$A$9:$A57,"&gt;="&amp;BE$4,$A$9:$A57,"&lt;="&amp;BE$5)&gt;SUM(_xlfn._xlws.FILTER(BE58:BE137,$A58:$A137&gt;BE$4),_xlfn._xlws.FILTER($C$9:BD137,$A$9:$A137&gt;BE$4))),(SUMIFS($B$9:$B57,$A$9:$A57,"&lt;"&amp;$A57,$A$9:$A57,"&gt;="&amp;BE$4,$A$9:$A57,"&lt;="&amp;BE$5)-SUM(_xlfn._xlws.FILTER(BE58:BE137,$A58:$A137&gt;BE$4),_xlfn._xlws.FILTER($C$9:BD137,$A$9:$A137&gt;BE$4))&gt;BE$6)),BE$6,MAX(0,SUMIFS($B$9:$B57,$A$9:$A57,"&lt;"&amp;$A57,$A$9:$A57,"&gt;="&amp;BE$4,$A$9:$A57,"&lt;="&amp;BE$5)-SUM(_xlfn._xlws.FILTER(BE58:BE137,$A58:$A137&gt;BE$4),_xlfn._xlws.FILTER($C$9:BD137,$A$9:$A137&gt;BE$4)))),"")</f>
        <v/>
      </c>
      <c r="BF57" s="32" t="str" cm="1">
        <f t="array" ref="BF57">IF(AND(($A57&lt;&gt;"")*($A57&gt;BF$4)*($A57&lt;=BF$5)),IF(AND((SUMIFS($B$9:$B57,$A$9:$A57,"&lt;"&amp;$A57,$A$9:$A57,"&gt;="&amp;BF$4,$A$9:$A57,"&lt;="&amp;BF$5)&gt;SUM(_xlfn._xlws.FILTER(BF58:BF137,$A58:$A137&gt;BF$4),_xlfn._xlws.FILTER($C$9:BE137,$A$9:$A137&gt;BF$4))),(SUMIFS($B$9:$B57,$A$9:$A57,"&lt;"&amp;$A57,$A$9:$A57,"&gt;="&amp;BF$4,$A$9:$A57,"&lt;="&amp;BF$5)-SUM(_xlfn._xlws.FILTER(BF58:BF137,$A58:$A137&gt;BF$4),_xlfn._xlws.FILTER($C$9:BE137,$A$9:$A137&gt;BF$4))&gt;BF$6)),BF$6,MAX(0,SUMIFS($B$9:$B57,$A$9:$A57,"&lt;"&amp;$A57,$A$9:$A57,"&gt;="&amp;BF$4,$A$9:$A57,"&lt;="&amp;BF$5)-SUM(_xlfn._xlws.FILTER(BF58:BF137,$A58:$A137&gt;BF$4),_xlfn._xlws.FILTER($C$9:BE137,$A$9:$A137&gt;BF$4)))),"")</f>
        <v/>
      </c>
      <c r="BG57" s="32" t="str" cm="1">
        <f t="array" ref="BG57">IF(AND(($A57&lt;&gt;"")*($A57&gt;BG$4)*($A57&lt;=BG$5)),IF(AND((SUMIFS($B$9:$B57,$A$9:$A57,"&lt;"&amp;$A57,$A$9:$A57,"&gt;="&amp;BG$4,$A$9:$A57,"&lt;="&amp;BG$5)&gt;SUM(_xlfn._xlws.FILTER(BG58:BG137,$A58:$A137&gt;BG$4),_xlfn._xlws.FILTER($C$9:BF137,$A$9:$A137&gt;BG$4))),(SUMIFS($B$9:$B57,$A$9:$A57,"&lt;"&amp;$A57,$A$9:$A57,"&gt;="&amp;BG$4,$A$9:$A57,"&lt;="&amp;BG$5)-SUM(_xlfn._xlws.FILTER(BG58:BG137,$A58:$A137&gt;BG$4),_xlfn._xlws.FILTER($C$9:BF137,$A$9:$A137&gt;BG$4))&gt;BG$6)),BG$6,MAX(0,SUMIFS($B$9:$B57,$A$9:$A57,"&lt;"&amp;$A57,$A$9:$A57,"&gt;="&amp;BG$4,$A$9:$A57,"&lt;="&amp;BG$5)-SUM(_xlfn._xlws.FILTER(BG58:BG137,$A58:$A137&gt;BG$4),_xlfn._xlws.FILTER($C$9:BF137,$A$9:$A137&gt;BG$4)))),"")</f>
        <v/>
      </c>
      <c r="BH57" s="32" t="str" cm="1">
        <f t="array" ref="BH57">IF(AND(($A57&lt;&gt;"")*($A57&gt;BH$4)*($A57&lt;=BH$5)),IF(AND((SUMIFS($B$9:$B57,$A$9:$A57,"&lt;"&amp;$A57,$A$9:$A57,"&gt;="&amp;BH$4,$A$9:$A57,"&lt;="&amp;BH$5)&gt;SUM(_xlfn._xlws.FILTER(BH58:BH137,$A58:$A137&gt;BH$4),_xlfn._xlws.FILTER($C$9:BG137,$A$9:$A137&gt;BH$4))),(SUMIFS($B$9:$B57,$A$9:$A57,"&lt;"&amp;$A57,$A$9:$A57,"&gt;="&amp;BH$4,$A$9:$A57,"&lt;="&amp;BH$5)-SUM(_xlfn._xlws.FILTER(BH58:BH137,$A58:$A137&gt;BH$4),_xlfn._xlws.FILTER($C$9:BG137,$A$9:$A137&gt;BH$4))&gt;BH$6)),BH$6,MAX(0,SUMIFS($B$9:$B57,$A$9:$A57,"&lt;"&amp;$A57,$A$9:$A57,"&gt;="&amp;BH$4,$A$9:$A57,"&lt;="&amp;BH$5)-SUM(_xlfn._xlws.FILTER(BH58:BH137,$A58:$A137&gt;BH$4),_xlfn._xlws.FILTER($C$9:BG137,$A$9:$A137&gt;BH$4)))),"")</f>
        <v/>
      </c>
      <c r="BI57" s="32" t="str" cm="1">
        <f t="array" ref="BI57">IF(AND(($A57&lt;&gt;"")*($A57&gt;BI$4)*($A57&lt;=BI$5)),IF(AND((SUMIFS($B$9:$B57,$A$9:$A57,"&lt;"&amp;$A57,$A$9:$A57,"&gt;="&amp;BI$4,$A$9:$A57,"&lt;="&amp;BI$5)&gt;SUM(_xlfn._xlws.FILTER(BI58:BI137,$A58:$A137&gt;BI$4),_xlfn._xlws.FILTER($C$9:BH137,$A$9:$A137&gt;BI$4))),(SUMIFS($B$9:$B57,$A$9:$A57,"&lt;"&amp;$A57,$A$9:$A57,"&gt;="&amp;BI$4,$A$9:$A57,"&lt;="&amp;BI$5)-SUM(_xlfn._xlws.FILTER(BI58:BI137,$A58:$A137&gt;BI$4),_xlfn._xlws.FILTER($C$9:BH137,$A$9:$A137&gt;BI$4))&gt;BI$6)),BI$6,MAX(0,SUMIFS($B$9:$B57,$A$9:$A57,"&lt;"&amp;$A57,$A$9:$A57,"&gt;="&amp;BI$4,$A$9:$A57,"&lt;="&amp;BI$5)-SUM(_xlfn._xlws.FILTER(BI58:BI137,$A58:$A137&gt;BI$4),_xlfn._xlws.FILTER($C$9:BH137,$A$9:$A137&gt;BI$4)))),"")</f>
        <v/>
      </c>
      <c r="BJ57" s="32" t="str" cm="1">
        <f t="array" ref="BJ57">IF(AND(($A57&lt;&gt;"")*($A57&gt;BJ$4)*($A57&lt;=BJ$5)),IF(AND((SUMIFS($B$9:$B57,$A$9:$A57,"&lt;"&amp;$A57,$A$9:$A57,"&gt;="&amp;BJ$4,$A$9:$A57,"&lt;="&amp;BJ$5)&gt;SUM(_xlfn._xlws.FILTER(BJ58:BJ137,$A58:$A137&gt;BJ$4),_xlfn._xlws.FILTER($C$9:BI137,$A$9:$A137&gt;BJ$4))),(SUMIFS($B$9:$B57,$A$9:$A57,"&lt;"&amp;$A57,$A$9:$A57,"&gt;="&amp;BJ$4,$A$9:$A57,"&lt;="&amp;BJ$5)-SUM(_xlfn._xlws.FILTER(BJ58:BJ137,$A58:$A137&gt;BJ$4),_xlfn._xlws.FILTER($C$9:BI137,$A$9:$A137&gt;BJ$4))&gt;BJ$6)),BJ$6,MAX(0,SUMIFS($B$9:$B57,$A$9:$A57,"&lt;"&amp;$A57,$A$9:$A57,"&gt;="&amp;BJ$4,$A$9:$A57,"&lt;="&amp;BJ$5)-SUM(_xlfn._xlws.FILTER(BJ58:BJ137,$A58:$A137&gt;BJ$4),_xlfn._xlws.FILTER($C$9:BI137,$A$9:$A137&gt;BJ$4)))),"")</f>
        <v/>
      </c>
      <c r="BK57" s="32" t="str" cm="1">
        <f t="array" ref="BK57">IF(AND(($A57&lt;&gt;"")*($A57&gt;BK$4)*($A57&lt;=BK$5)),IF(AND((SUMIFS($B$9:$B57,$A$9:$A57,"&lt;"&amp;$A57,$A$9:$A57,"&gt;="&amp;BK$4,$A$9:$A57,"&lt;="&amp;BK$5)&gt;SUM(_xlfn._xlws.FILTER(BK58:BK137,$A58:$A137&gt;BK$4),_xlfn._xlws.FILTER($C$9:BJ137,$A$9:$A137&gt;BK$4))),(SUMIFS($B$9:$B57,$A$9:$A57,"&lt;"&amp;$A57,$A$9:$A57,"&gt;="&amp;BK$4,$A$9:$A57,"&lt;="&amp;BK$5)-SUM(_xlfn._xlws.FILTER(BK58:BK137,$A58:$A137&gt;BK$4),_xlfn._xlws.FILTER($C$9:BJ137,$A$9:$A137&gt;BK$4))&gt;BK$6)),BK$6,MAX(0,SUMIFS($B$9:$B57,$A$9:$A57,"&lt;"&amp;$A57,$A$9:$A57,"&gt;="&amp;BK$4,$A$9:$A57,"&lt;="&amp;BK$5)-SUM(_xlfn._xlws.FILTER(BK58:BK137,$A58:$A137&gt;BK$4),_xlfn._xlws.FILTER($C$9:BJ137,$A$9:$A137&gt;BK$4)))),"")</f>
        <v/>
      </c>
      <c r="BL57" s="32" t="str" cm="1">
        <f t="array" ref="BL57">IF(AND(($A57&lt;&gt;"")*($A57&gt;BL$4)*($A57&lt;=BL$5)),IF(AND((SUMIFS($B$9:$B57,$A$9:$A57,"&lt;"&amp;$A57,$A$9:$A57,"&gt;="&amp;BL$4,$A$9:$A57,"&lt;="&amp;BL$5)&gt;SUM(_xlfn._xlws.FILTER(BL58:BL137,$A58:$A137&gt;BL$4),_xlfn._xlws.FILTER($C$9:BK137,$A$9:$A137&gt;BL$4))),(SUMIFS($B$9:$B57,$A$9:$A57,"&lt;"&amp;$A57,$A$9:$A57,"&gt;="&amp;BL$4,$A$9:$A57,"&lt;="&amp;BL$5)-SUM(_xlfn._xlws.FILTER(BL58:BL137,$A58:$A137&gt;BL$4),_xlfn._xlws.FILTER($C$9:BK137,$A$9:$A137&gt;BL$4))&gt;BL$6)),BL$6,MAX(0,SUMIFS($B$9:$B57,$A$9:$A57,"&lt;"&amp;$A57,$A$9:$A57,"&gt;="&amp;BL$4,$A$9:$A57,"&lt;="&amp;BL$5)-SUM(_xlfn._xlws.FILTER(BL58:BL137,$A58:$A137&gt;BL$4),_xlfn._xlws.FILTER($C$9:BK137,$A$9:$A137&gt;BL$4)))),"")</f>
        <v/>
      </c>
      <c r="BM57" s="32" t="str" cm="1">
        <f t="array" ref="BM57">IF(AND(($A57&lt;&gt;"")*($A57&gt;BM$4)*($A57&lt;=BM$5)),IF(AND((SUMIFS($B$9:$B57,$A$9:$A57,"&lt;"&amp;$A57,$A$9:$A57,"&gt;="&amp;BM$4,$A$9:$A57,"&lt;="&amp;BM$5)&gt;SUM(_xlfn._xlws.FILTER(BM58:BM137,$A58:$A137&gt;BM$4),_xlfn._xlws.FILTER($C$9:BL137,$A$9:$A137&gt;BM$4))),(SUMIFS($B$9:$B57,$A$9:$A57,"&lt;"&amp;$A57,$A$9:$A57,"&gt;="&amp;BM$4,$A$9:$A57,"&lt;="&amp;BM$5)-SUM(_xlfn._xlws.FILTER(BM58:BM137,$A58:$A137&gt;BM$4),_xlfn._xlws.FILTER($C$9:BL137,$A$9:$A137&gt;BM$4))&gt;BM$6)),BM$6,MAX(0,SUMIFS($B$9:$B57,$A$9:$A57,"&lt;"&amp;$A57,$A$9:$A57,"&gt;="&amp;BM$4,$A$9:$A57,"&lt;="&amp;BM$5)-SUM(_xlfn._xlws.FILTER(BM58:BM137,$A58:$A137&gt;BM$4),_xlfn._xlws.FILTER($C$9:BL137,$A$9:$A137&gt;BM$4)))),"")</f>
        <v/>
      </c>
      <c r="BN57" s="32" t="str" cm="1">
        <f t="array" ref="BN57">IF(AND(($A57&lt;&gt;"")*($A57&gt;BN$4)*($A57&lt;=BN$5)),IF(AND((SUMIFS($B$9:$B57,$A$9:$A57,"&lt;"&amp;$A57,$A$9:$A57,"&gt;="&amp;BN$4,$A$9:$A57,"&lt;="&amp;BN$5)&gt;SUM(_xlfn._xlws.FILTER(BN58:BN137,$A58:$A137&gt;BN$4),_xlfn._xlws.FILTER($C$9:BM137,$A$9:$A137&gt;BN$4))),(SUMIFS($B$9:$B57,$A$9:$A57,"&lt;"&amp;$A57,$A$9:$A57,"&gt;="&amp;BN$4,$A$9:$A57,"&lt;="&amp;BN$5)-SUM(_xlfn._xlws.FILTER(BN58:BN137,$A58:$A137&gt;BN$4),_xlfn._xlws.FILTER($C$9:BM137,$A$9:$A137&gt;BN$4))&gt;BN$6)),BN$6,MAX(0,SUMIFS($B$9:$B57,$A$9:$A57,"&lt;"&amp;$A57,$A$9:$A57,"&gt;="&amp;BN$4,$A$9:$A57,"&lt;="&amp;BN$5)-SUM(_xlfn._xlws.FILTER(BN58:BN137,$A58:$A137&gt;BN$4),_xlfn._xlws.FILTER($C$9:BM137,$A$9:$A137&gt;BN$4)))),"")</f>
        <v/>
      </c>
      <c r="BO57" s="32" t="str" cm="1">
        <f t="array" ref="BO57">IF(AND(($A57&lt;&gt;"")*($A57&gt;BO$4)*($A57&lt;=BO$5)),IF(AND((SUMIFS($B$9:$B57,$A$9:$A57,"&lt;"&amp;$A57,$A$9:$A57,"&gt;="&amp;BO$4,$A$9:$A57,"&lt;="&amp;BO$5)&gt;SUM(_xlfn._xlws.FILTER(BO58:BO137,$A58:$A137&gt;BO$4),_xlfn._xlws.FILTER($C$9:BN137,$A$9:$A137&gt;BO$4))),(SUMIFS($B$9:$B57,$A$9:$A57,"&lt;"&amp;$A57,$A$9:$A57,"&gt;="&amp;BO$4,$A$9:$A57,"&lt;="&amp;BO$5)-SUM(_xlfn._xlws.FILTER(BO58:BO137,$A58:$A137&gt;BO$4),_xlfn._xlws.FILTER($C$9:BN137,$A$9:$A137&gt;BO$4))&gt;BO$6)),BO$6,MAX(0,SUMIFS($B$9:$B57,$A$9:$A57,"&lt;"&amp;$A57,$A$9:$A57,"&gt;="&amp;BO$4,$A$9:$A57,"&lt;="&amp;BO$5)-SUM(_xlfn._xlws.FILTER(BO58:BO137,$A58:$A137&gt;BO$4),_xlfn._xlws.FILTER($C$9:BN137,$A$9:$A137&gt;BO$4)))),"")</f>
        <v/>
      </c>
      <c r="BP57" s="32" t="str" cm="1">
        <f t="array" ref="BP57">IF(AND(($A57&lt;&gt;"")*($A57&gt;BP$4)*($A57&lt;=BP$5)),IF(AND((SUMIFS($B$9:$B57,$A$9:$A57,"&lt;"&amp;$A57,$A$9:$A57,"&gt;="&amp;BP$4,$A$9:$A57,"&lt;="&amp;BP$5)&gt;SUM(_xlfn._xlws.FILTER(BP58:BP137,$A58:$A137&gt;BP$4),_xlfn._xlws.FILTER($C$9:BO137,$A$9:$A137&gt;BP$4))),(SUMIFS($B$9:$B57,$A$9:$A57,"&lt;"&amp;$A57,$A$9:$A57,"&gt;="&amp;BP$4,$A$9:$A57,"&lt;="&amp;BP$5)-SUM(_xlfn._xlws.FILTER(BP58:BP137,$A58:$A137&gt;BP$4),_xlfn._xlws.FILTER($C$9:BO137,$A$9:$A137&gt;BP$4))&gt;BP$6)),BP$6,MAX(0,SUMIFS($B$9:$B57,$A$9:$A57,"&lt;"&amp;$A57,$A$9:$A57,"&gt;="&amp;BP$4,$A$9:$A57,"&lt;="&amp;BP$5)-SUM(_xlfn._xlws.FILTER(BP58:BP137,$A58:$A137&gt;BP$4),_xlfn._xlws.FILTER($C$9:BO137,$A$9:$A137&gt;BP$4)))),"")</f>
        <v/>
      </c>
      <c r="BQ57" s="32" t="str" cm="1">
        <f t="array" ref="BQ57">IF(AND(($A57&lt;&gt;"")*($A57&gt;BQ$4)*($A57&lt;=BQ$5)),IF(AND((SUMIFS($B$9:$B57,$A$9:$A57,"&lt;"&amp;$A57,$A$9:$A57,"&gt;="&amp;BQ$4,$A$9:$A57,"&lt;="&amp;BQ$5)&gt;SUM(_xlfn._xlws.FILTER(BQ58:BQ137,$A58:$A137&gt;BQ$4),_xlfn._xlws.FILTER($C$9:BP137,$A$9:$A137&gt;BQ$4))),(SUMIFS($B$9:$B57,$A$9:$A57,"&lt;"&amp;$A57,$A$9:$A57,"&gt;="&amp;BQ$4,$A$9:$A57,"&lt;="&amp;BQ$5)-SUM(_xlfn._xlws.FILTER(BQ58:BQ137,$A58:$A137&gt;BQ$4),_xlfn._xlws.FILTER($C$9:BP137,$A$9:$A137&gt;BQ$4))&gt;BQ$6)),BQ$6,MAX(0,SUMIFS($B$9:$B57,$A$9:$A57,"&lt;"&amp;$A57,$A$9:$A57,"&gt;="&amp;BQ$4,$A$9:$A57,"&lt;="&amp;BQ$5)-SUM(_xlfn._xlws.FILTER(BQ58:BQ137,$A58:$A137&gt;BQ$4),_xlfn._xlws.FILTER($C$9:BP137,$A$9:$A137&gt;BQ$4)))),"")</f>
        <v/>
      </c>
      <c r="BR57" s="32" t="str" cm="1">
        <f t="array" ref="BR57">IF(AND(($A57&lt;&gt;"")*($A57&gt;BR$4)*($A57&lt;=BR$5)),IF(AND((SUMIFS($B$9:$B57,$A$9:$A57,"&lt;"&amp;$A57,$A$9:$A57,"&gt;="&amp;BR$4,$A$9:$A57,"&lt;="&amp;BR$5)&gt;SUM(_xlfn._xlws.FILTER(BR58:BR137,$A58:$A137&gt;BR$4),_xlfn._xlws.FILTER($C$9:BQ137,$A$9:$A137&gt;BR$4))),(SUMIFS($B$9:$B57,$A$9:$A57,"&lt;"&amp;$A57,$A$9:$A57,"&gt;="&amp;BR$4,$A$9:$A57,"&lt;="&amp;BR$5)-SUM(_xlfn._xlws.FILTER(BR58:BR137,$A58:$A137&gt;BR$4),_xlfn._xlws.FILTER($C$9:BQ137,$A$9:$A137&gt;BR$4))&gt;BR$6)),BR$6,MAX(0,SUMIFS($B$9:$B57,$A$9:$A57,"&lt;"&amp;$A57,$A$9:$A57,"&gt;="&amp;BR$4,$A$9:$A57,"&lt;="&amp;BR$5)-SUM(_xlfn._xlws.FILTER(BR58:BR137,$A58:$A137&gt;BR$4),_xlfn._xlws.FILTER($C$9:BQ137,$A$9:$A137&gt;BR$4)))),"")</f>
        <v/>
      </c>
      <c r="BS57" s="32" t="str" cm="1">
        <f t="array" ref="BS57">IF(AND(($A57&lt;&gt;"")*($A57&gt;BS$4)*($A57&lt;=BS$5)),IF(AND((SUMIFS($B$9:$B57,$A$9:$A57,"&lt;"&amp;$A57,$A$9:$A57,"&gt;="&amp;BS$4,$A$9:$A57,"&lt;="&amp;BS$5)&gt;SUM(_xlfn._xlws.FILTER(BS58:BS137,$A58:$A137&gt;BS$4),_xlfn._xlws.FILTER($C$9:BR137,$A$9:$A137&gt;BS$4))),(SUMIFS($B$9:$B57,$A$9:$A57,"&lt;"&amp;$A57,$A$9:$A57,"&gt;="&amp;BS$4,$A$9:$A57,"&lt;="&amp;BS$5)-SUM(_xlfn._xlws.FILTER(BS58:BS137,$A58:$A137&gt;BS$4),_xlfn._xlws.FILTER($C$9:BR137,$A$9:$A137&gt;BS$4))&gt;BS$6)),BS$6,MAX(0,SUMIFS($B$9:$B57,$A$9:$A57,"&lt;"&amp;$A57,$A$9:$A57,"&gt;="&amp;BS$4,$A$9:$A57,"&lt;="&amp;BS$5)-SUM(_xlfn._xlws.FILTER(BS58:BS137,$A58:$A137&gt;BS$4),_xlfn._xlws.FILTER($C$9:BR137,$A$9:$A137&gt;BS$4)))),"")</f>
        <v/>
      </c>
      <c r="BT57" s="32" t="str" cm="1">
        <f t="array" ref="BT57">IF(AND(($A57&lt;&gt;"")*($A57&gt;BT$4)*($A57&lt;=BT$5)),IF(AND((SUMIFS($B$9:$B57,$A$9:$A57,"&lt;"&amp;$A57,$A$9:$A57,"&gt;="&amp;BT$4,$A$9:$A57,"&lt;="&amp;BT$5)&gt;SUM(_xlfn._xlws.FILTER(BT58:BT137,$A58:$A137&gt;BT$4),_xlfn._xlws.FILTER($C$9:BS137,$A$9:$A137&gt;BT$4))),(SUMIFS($B$9:$B57,$A$9:$A57,"&lt;"&amp;$A57,$A$9:$A57,"&gt;="&amp;BT$4,$A$9:$A57,"&lt;="&amp;BT$5)-SUM(_xlfn._xlws.FILTER(BT58:BT137,$A58:$A137&gt;BT$4),_xlfn._xlws.FILTER($C$9:BS137,$A$9:$A137&gt;BT$4))&gt;BT$6)),BT$6,MAX(0,SUMIFS($B$9:$B57,$A$9:$A57,"&lt;"&amp;$A57,$A$9:$A57,"&gt;="&amp;BT$4,$A$9:$A57,"&lt;="&amp;BT$5)-SUM(_xlfn._xlws.FILTER(BT58:BT137,$A58:$A137&gt;BT$4),_xlfn._xlws.FILTER($C$9:BS137,$A$9:$A137&gt;BT$4)))),"")</f>
        <v/>
      </c>
      <c r="BU57" s="32" t="str" cm="1">
        <f t="array" ref="BU57">IF(AND(($A57&lt;&gt;"")*($A57&gt;BU$4)*($A57&lt;=BU$5)),IF(AND((SUMIFS($B$9:$B57,$A$9:$A57,"&lt;"&amp;$A57,$A$9:$A57,"&gt;="&amp;BU$4,$A$9:$A57,"&lt;="&amp;BU$5)&gt;SUM(_xlfn._xlws.FILTER(BU58:BU137,$A58:$A137&gt;BU$4),_xlfn._xlws.FILTER($C$9:BT137,$A$9:$A137&gt;BU$4))),(SUMIFS($B$9:$B57,$A$9:$A57,"&lt;"&amp;$A57,$A$9:$A57,"&gt;="&amp;BU$4,$A$9:$A57,"&lt;="&amp;BU$5)-SUM(_xlfn._xlws.FILTER(BU58:BU137,$A58:$A137&gt;BU$4),_xlfn._xlws.FILTER($C$9:BT137,$A$9:$A137&gt;BU$4))&gt;BU$6)),BU$6,MAX(0,SUMIFS($B$9:$B57,$A$9:$A57,"&lt;"&amp;$A57,$A$9:$A57,"&gt;="&amp;BU$4,$A$9:$A57,"&lt;="&amp;BU$5)-SUM(_xlfn._xlws.FILTER(BU58:BU137,$A58:$A137&gt;BU$4),_xlfn._xlws.FILTER($C$9:BT137,$A$9:$A137&gt;BU$4)))),"")</f>
        <v/>
      </c>
      <c r="BV57" s="32" t="str" cm="1">
        <f t="array" ref="BV57">IF(AND(($A57&lt;&gt;"")*($A57&gt;BV$4)*($A57&lt;=BV$5)),IF(AND((SUMIFS($B$9:$B57,$A$9:$A57,"&lt;"&amp;$A57,$A$9:$A57,"&gt;="&amp;BV$4,$A$9:$A57,"&lt;="&amp;BV$5)&gt;SUM(_xlfn._xlws.FILTER(BV58:BV137,$A58:$A137&gt;BV$4),_xlfn._xlws.FILTER($C$9:BU137,$A$9:$A137&gt;BV$4))),(SUMIFS($B$9:$B57,$A$9:$A57,"&lt;"&amp;$A57,$A$9:$A57,"&gt;="&amp;BV$4,$A$9:$A57,"&lt;="&amp;BV$5)-SUM(_xlfn._xlws.FILTER(BV58:BV137,$A58:$A137&gt;BV$4),_xlfn._xlws.FILTER($C$9:BU137,$A$9:$A137&gt;BV$4))&gt;BV$6)),BV$6,MAX(0,SUMIFS($B$9:$B57,$A$9:$A57,"&lt;"&amp;$A57,$A$9:$A57,"&gt;="&amp;BV$4,$A$9:$A57,"&lt;="&amp;BV$5)-SUM(_xlfn._xlws.FILTER(BV58:BV137,$A58:$A137&gt;BV$4),_xlfn._xlws.FILTER($C$9:BU137,$A$9:$A137&gt;BV$4)))),"")</f>
        <v/>
      </c>
      <c r="BW57" s="32" t="str" cm="1">
        <f t="array" ref="BW57">IF(AND(($A57&lt;&gt;"")*($A57&gt;BW$4)*($A57&lt;=BW$5)),IF(AND((SUMIFS($B$9:$B57,$A$9:$A57,"&lt;"&amp;$A57,$A$9:$A57,"&gt;="&amp;BW$4,$A$9:$A57,"&lt;="&amp;BW$5)&gt;SUM(_xlfn._xlws.FILTER(BW58:BW137,$A58:$A137&gt;BW$4),_xlfn._xlws.FILTER($C$9:BV137,$A$9:$A137&gt;BW$4))),(SUMIFS($B$9:$B57,$A$9:$A57,"&lt;"&amp;$A57,$A$9:$A57,"&gt;="&amp;BW$4,$A$9:$A57,"&lt;="&amp;BW$5)-SUM(_xlfn._xlws.FILTER(BW58:BW137,$A58:$A137&gt;BW$4),_xlfn._xlws.FILTER($C$9:BV137,$A$9:$A137&gt;BW$4))&gt;BW$6)),BW$6,MAX(0,SUMIFS($B$9:$B57,$A$9:$A57,"&lt;"&amp;$A57,$A$9:$A57,"&gt;="&amp;BW$4,$A$9:$A57,"&lt;="&amp;BW$5)-SUM(_xlfn._xlws.FILTER(BW58:BW137,$A58:$A137&gt;BW$4),_xlfn._xlws.FILTER($C$9:BV137,$A$9:$A137&gt;BW$4)))),"")</f>
        <v/>
      </c>
      <c r="BX57" s="32" t="str" cm="1">
        <f t="array" ref="BX57">IF(AND(($A57&lt;&gt;"")*($A57&gt;BX$4)*($A57&lt;=BX$5)),IF(AND((SUMIFS($B$9:$B57,$A$9:$A57,"&lt;"&amp;$A57,$A$9:$A57,"&gt;="&amp;BX$4,$A$9:$A57,"&lt;="&amp;BX$5)&gt;SUM(_xlfn._xlws.FILTER(BX58:BX137,$A58:$A137&gt;BX$4),_xlfn._xlws.FILTER($C$9:BW137,$A$9:$A137&gt;BX$4))),(SUMIFS($B$9:$B57,$A$9:$A57,"&lt;"&amp;$A57,$A$9:$A57,"&gt;="&amp;BX$4,$A$9:$A57,"&lt;="&amp;BX$5)-SUM(_xlfn._xlws.FILTER(BX58:BX137,$A58:$A137&gt;BX$4),_xlfn._xlws.FILTER($C$9:BW137,$A$9:$A137&gt;BX$4))&gt;BX$6)),BX$6,MAX(0,SUMIFS($B$9:$B57,$A$9:$A57,"&lt;"&amp;$A57,$A$9:$A57,"&gt;="&amp;BX$4,$A$9:$A57,"&lt;="&amp;BX$5)-SUM(_xlfn._xlws.FILTER(BX58:BX137,$A58:$A137&gt;BX$4),_xlfn._xlws.FILTER($C$9:BW137,$A$9:$A137&gt;BX$4)))),"")</f>
        <v/>
      </c>
      <c r="BY57" s="32" t="str" cm="1">
        <f t="array" ref="BY57">IF(AND(($A57&lt;&gt;"")*($A57&gt;BY$4)*($A57&lt;=BY$5)),IF(AND((SUMIFS($B$9:$B57,$A$9:$A57,"&lt;"&amp;$A57,$A$9:$A57,"&gt;="&amp;BY$4,$A$9:$A57,"&lt;="&amp;BY$5)&gt;SUM(_xlfn._xlws.FILTER(BY58:BY137,$A58:$A137&gt;BY$4),_xlfn._xlws.FILTER($C$9:BX137,$A$9:$A137&gt;BY$4))),(SUMIFS($B$9:$B57,$A$9:$A57,"&lt;"&amp;$A57,$A$9:$A57,"&gt;="&amp;BY$4,$A$9:$A57,"&lt;="&amp;BY$5)-SUM(_xlfn._xlws.FILTER(BY58:BY137,$A58:$A137&gt;BY$4),_xlfn._xlws.FILTER($C$9:BX137,$A$9:$A137&gt;BY$4))&gt;BY$6)),BY$6,MAX(0,SUMIFS($B$9:$B57,$A$9:$A57,"&lt;"&amp;$A57,$A$9:$A57,"&gt;="&amp;BY$4,$A$9:$A57,"&lt;="&amp;BY$5)-SUM(_xlfn._xlws.FILTER(BY58:BY137,$A58:$A137&gt;BY$4),_xlfn._xlws.FILTER($C$9:BX137,$A$9:$A137&gt;BY$4)))),"")</f>
        <v/>
      </c>
      <c r="BZ57" s="32" t="str" cm="1">
        <f t="array" ref="BZ57">IF(AND(($A57&lt;&gt;"")*($A57&gt;BZ$4)*($A57&lt;=BZ$5)),IF(AND((SUMIFS($B$9:$B57,$A$9:$A57,"&lt;"&amp;$A57,$A$9:$A57,"&gt;="&amp;BZ$4,$A$9:$A57,"&lt;="&amp;BZ$5)&gt;SUM(_xlfn._xlws.FILTER(BZ58:BZ137,$A58:$A137&gt;BZ$4),_xlfn._xlws.FILTER($C$9:BY137,$A$9:$A137&gt;BZ$4))),(SUMIFS($B$9:$B57,$A$9:$A57,"&lt;"&amp;$A57,$A$9:$A57,"&gt;="&amp;BZ$4,$A$9:$A57,"&lt;="&amp;BZ$5)-SUM(_xlfn._xlws.FILTER(BZ58:BZ137,$A58:$A137&gt;BZ$4),_xlfn._xlws.FILTER($C$9:BY137,$A$9:$A137&gt;BZ$4))&gt;BZ$6)),BZ$6,MAX(0,SUMIFS($B$9:$B57,$A$9:$A57,"&lt;"&amp;$A57,$A$9:$A57,"&gt;="&amp;BZ$4,$A$9:$A57,"&lt;="&amp;BZ$5)-SUM(_xlfn._xlws.FILTER(BZ58:BZ137,$A58:$A137&gt;BZ$4),_xlfn._xlws.FILTER($C$9:BY137,$A$9:$A137&gt;BZ$4)))),"")</f>
        <v/>
      </c>
      <c r="CA57" s="32" t="str" cm="1">
        <f t="array" ref="CA57">IF(AND(($A57&lt;&gt;"")*($A57&gt;CA$4)*($A57&lt;=CA$5)),IF(AND((SUMIFS($B$9:$B57,$A$9:$A57,"&lt;"&amp;$A57,$A$9:$A57,"&gt;="&amp;CA$4,$A$9:$A57,"&lt;="&amp;CA$5)&gt;SUM(_xlfn._xlws.FILTER(CA58:CA137,$A58:$A137&gt;CA$4),_xlfn._xlws.FILTER($C$9:BZ137,$A$9:$A137&gt;CA$4))),(SUMIFS($B$9:$B57,$A$9:$A57,"&lt;"&amp;$A57,$A$9:$A57,"&gt;="&amp;CA$4,$A$9:$A57,"&lt;="&amp;CA$5)-SUM(_xlfn._xlws.FILTER(CA58:CA137,$A58:$A137&gt;CA$4),_xlfn._xlws.FILTER($C$9:BZ137,$A$9:$A137&gt;CA$4))&gt;CA$6)),CA$6,MAX(0,SUMIFS($B$9:$B57,$A$9:$A57,"&lt;"&amp;$A57,$A$9:$A57,"&gt;="&amp;CA$4,$A$9:$A57,"&lt;="&amp;CA$5)-SUM(_xlfn._xlws.FILTER(CA58:CA137,$A58:$A137&gt;CA$4),_xlfn._xlws.FILTER($C$9:BZ137,$A$9:$A137&gt;CA$4)))),"")</f>
        <v/>
      </c>
      <c r="CB57" s="32" t="str" cm="1">
        <f t="array" ref="CB57">IF(AND(($A57&lt;&gt;"")*($A57&gt;CB$4)*($A57&lt;=CB$5)),IF(AND((SUMIFS($B$9:$B57,$A$9:$A57,"&lt;"&amp;$A57,$A$9:$A57,"&gt;="&amp;CB$4,$A$9:$A57,"&lt;="&amp;CB$5)&gt;SUM(_xlfn._xlws.FILTER(CB58:CB137,$A58:$A137&gt;CB$4),_xlfn._xlws.FILTER($C$9:CA137,$A$9:$A137&gt;CB$4))),(SUMIFS($B$9:$B57,$A$9:$A57,"&lt;"&amp;$A57,$A$9:$A57,"&gt;="&amp;CB$4,$A$9:$A57,"&lt;="&amp;CB$5)-SUM(_xlfn._xlws.FILTER(CB58:CB137,$A58:$A137&gt;CB$4),_xlfn._xlws.FILTER($C$9:CA137,$A$9:$A137&gt;CB$4))&gt;CB$6)),CB$6,MAX(0,SUMIFS($B$9:$B57,$A$9:$A57,"&lt;"&amp;$A57,$A$9:$A57,"&gt;="&amp;CB$4,$A$9:$A57,"&lt;="&amp;CB$5)-SUM(_xlfn._xlws.FILTER(CB58:CB137,$A58:$A137&gt;CB$4),_xlfn._xlws.FILTER($C$9:CA137,$A$9:$A137&gt;CB$4)))),"")</f>
        <v/>
      </c>
      <c r="CC57" s="32" t="str" cm="1">
        <f t="array" ref="CC57">IF(AND(($A57&lt;&gt;"")*($A57&gt;CC$4)*($A57&lt;=CC$5)),IF(AND((SUMIFS($B$9:$B57,$A$9:$A57,"&lt;"&amp;$A57,$A$9:$A57,"&gt;="&amp;CC$4,$A$9:$A57,"&lt;="&amp;CC$5)&gt;SUM(_xlfn._xlws.FILTER(CC58:CC137,$A58:$A137&gt;CC$4),_xlfn._xlws.FILTER($C$9:CB137,$A$9:$A137&gt;CC$4))),(SUMIFS($B$9:$B57,$A$9:$A57,"&lt;"&amp;$A57,$A$9:$A57,"&gt;="&amp;CC$4,$A$9:$A57,"&lt;="&amp;CC$5)-SUM(_xlfn._xlws.FILTER(CC58:CC137,$A58:$A137&gt;CC$4),_xlfn._xlws.FILTER($C$9:CB137,$A$9:$A137&gt;CC$4))&gt;CC$6)),CC$6,MAX(0,SUMIFS($B$9:$B57,$A$9:$A57,"&lt;"&amp;$A57,$A$9:$A57,"&gt;="&amp;CC$4,$A$9:$A57,"&lt;="&amp;CC$5)-SUM(_xlfn._xlws.FILTER(CC58:CC137,$A58:$A137&gt;CC$4),_xlfn._xlws.FILTER($C$9:CB137,$A$9:$A137&gt;CC$4)))),"")</f>
        <v/>
      </c>
      <c r="CD57" s="32" t="str" cm="1">
        <f t="array" ref="CD57">IF(AND(($A57&lt;&gt;"")*($A57&gt;CD$4)*($A57&lt;=CD$5)),IF(AND((SUMIFS($B$9:$B57,$A$9:$A57,"&lt;"&amp;$A57,$A$9:$A57,"&gt;="&amp;CD$4,$A$9:$A57,"&lt;="&amp;CD$5)&gt;SUM(_xlfn._xlws.FILTER(CD58:CD137,$A58:$A137&gt;CD$4),_xlfn._xlws.FILTER($C$9:CC137,$A$9:$A137&gt;CD$4))),(SUMIFS($B$9:$B57,$A$9:$A57,"&lt;"&amp;$A57,$A$9:$A57,"&gt;="&amp;CD$4,$A$9:$A57,"&lt;="&amp;CD$5)-SUM(_xlfn._xlws.FILTER(CD58:CD137,$A58:$A137&gt;CD$4),_xlfn._xlws.FILTER($C$9:CC137,$A$9:$A137&gt;CD$4))&gt;CD$6)),CD$6,MAX(0,SUMIFS($B$9:$B57,$A$9:$A57,"&lt;"&amp;$A57,$A$9:$A57,"&gt;="&amp;CD$4,$A$9:$A57,"&lt;="&amp;CD$5)-SUM(_xlfn._xlws.FILTER(CD58:CD137,$A58:$A137&gt;CD$4),_xlfn._xlws.FILTER($C$9:CC137,$A$9:$A137&gt;CD$4)))),"")</f>
        <v/>
      </c>
      <c r="CE57" s="32" t="str" cm="1">
        <f t="array" ref="CE57">IF(AND(($A57&lt;&gt;"")*($A57&gt;CE$4)*($A57&lt;=CE$5)),IF(AND((SUMIFS($B$9:$B57,$A$9:$A57,"&lt;"&amp;$A57,$A$9:$A57,"&gt;="&amp;CE$4,$A$9:$A57,"&lt;="&amp;CE$5)&gt;SUM(_xlfn._xlws.FILTER(CE58:CE137,$A58:$A137&gt;CE$4),_xlfn._xlws.FILTER($C$9:CD137,$A$9:$A137&gt;CE$4))),(SUMIFS($B$9:$B57,$A$9:$A57,"&lt;"&amp;$A57,$A$9:$A57,"&gt;="&amp;CE$4,$A$9:$A57,"&lt;="&amp;CE$5)-SUM(_xlfn._xlws.FILTER(CE58:CE137,$A58:$A137&gt;CE$4),_xlfn._xlws.FILTER($C$9:CD137,$A$9:$A137&gt;CE$4))&gt;CE$6)),CE$6,MAX(0,SUMIFS($B$9:$B57,$A$9:$A57,"&lt;"&amp;$A57,$A$9:$A57,"&gt;="&amp;CE$4,$A$9:$A57,"&lt;="&amp;CE$5)-SUM(_xlfn._xlws.FILTER(CE58:CE137,$A58:$A137&gt;CE$4),_xlfn._xlws.FILTER($C$9:CD137,$A$9:$A137&gt;CE$4)))),"")</f>
        <v/>
      </c>
      <c r="CF57" s="32" t="str" cm="1">
        <f t="array" ref="CF57">IF(AND(($A57&lt;&gt;"")*($A57&gt;CF$4)*($A57&lt;=CF$5)),IF(AND((SUMIFS($B$9:$B57,$A$9:$A57,"&lt;"&amp;$A57,$A$9:$A57,"&gt;="&amp;CF$4,$A$9:$A57,"&lt;="&amp;CF$5)&gt;SUM(_xlfn._xlws.FILTER(CF58:CF137,$A58:$A137&gt;CF$4),_xlfn._xlws.FILTER($C$9:CE137,$A$9:$A137&gt;CF$4))),(SUMIFS($B$9:$B57,$A$9:$A57,"&lt;"&amp;$A57,$A$9:$A57,"&gt;="&amp;CF$4,$A$9:$A57,"&lt;="&amp;CF$5)-SUM(_xlfn._xlws.FILTER(CF58:CF137,$A58:$A137&gt;CF$4),_xlfn._xlws.FILTER($C$9:CE137,$A$9:$A137&gt;CF$4))&gt;CF$6)),CF$6,MAX(0,SUMIFS($B$9:$B57,$A$9:$A57,"&lt;"&amp;$A57,$A$9:$A57,"&gt;="&amp;CF$4,$A$9:$A57,"&lt;="&amp;CF$5)-SUM(_xlfn._xlws.FILTER(CF58:CF137,$A58:$A137&gt;CF$4),_xlfn._xlws.FILTER($C$9:CE137,$A$9:$A137&gt;CF$4)))),"")</f>
        <v/>
      </c>
      <c r="CG57" s="32" t="str" cm="1">
        <f t="array" ref="CG57">IF(AND(($A57&lt;&gt;"")*($A57&gt;CG$4)*($A57&lt;=CG$5)),IF(AND((SUMIFS($B$9:$B57,$A$9:$A57,"&lt;"&amp;$A57,$A$9:$A57,"&gt;="&amp;CG$4,$A$9:$A57,"&lt;="&amp;CG$5)&gt;SUM(_xlfn._xlws.FILTER(CG58:CG137,$A58:$A137&gt;CG$4),_xlfn._xlws.FILTER($C$9:CF137,$A$9:$A137&gt;CG$4))),(SUMIFS($B$9:$B57,$A$9:$A57,"&lt;"&amp;$A57,$A$9:$A57,"&gt;="&amp;CG$4,$A$9:$A57,"&lt;="&amp;CG$5)-SUM(_xlfn._xlws.FILTER(CG58:CG137,$A58:$A137&gt;CG$4),_xlfn._xlws.FILTER($C$9:CF137,$A$9:$A137&gt;CG$4))&gt;CG$6)),CG$6,MAX(0,SUMIFS($B$9:$B57,$A$9:$A57,"&lt;"&amp;$A57,$A$9:$A57,"&gt;="&amp;CG$4,$A$9:$A57,"&lt;="&amp;CG$5)-SUM(_xlfn._xlws.FILTER(CG58:CG137,$A58:$A137&gt;CG$4),_xlfn._xlws.FILTER($C$9:CF137,$A$9:$A137&gt;CG$4)))),"")</f>
        <v/>
      </c>
      <c r="CH57" s="32" t="str" cm="1">
        <f t="array" ref="CH57">IF(AND(($A57&lt;&gt;"")*($A57&gt;CH$4)*($A57&lt;=CH$5)),IF(AND((SUMIFS($B$9:$B57,$A$9:$A57,"&lt;"&amp;$A57,$A$9:$A57,"&gt;="&amp;CH$4,$A$9:$A57,"&lt;="&amp;CH$5)&gt;SUM(_xlfn._xlws.FILTER(CH58:CH137,$A58:$A137&gt;CH$4),_xlfn._xlws.FILTER($C$9:CG137,$A$9:$A137&gt;CH$4))),(SUMIFS($B$9:$B57,$A$9:$A57,"&lt;"&amp;$A57,$A$9:$A57,"&gt;="&amp;CH$4,$A$9:$A57,"&lt;="&amp;CH$5)-SUM(_xlfn._xlws.FILTER(CH58:CH137,$A58:$A137&gt;CH$4),_xlfn._xlws.FILTER($C$9:CG137,$A$9:$A137&gt;CH$4))&gt;CH$6)),CH$6,MAX(0,SUMIFS($B$9:$B57,$A$9:$A57,"&lt;"&amp;$A57,$A$9:$A57,"&gt;="&amp;CH$4,$A$9:$A57,"&lt;="&amp;CH$5)-SUM(_xlfn._xlws.FILTER(CH58:CH137,$A58:$A137&gt;CH$4),_xlfn._xlws.FILTER($C$9:CG137,$A$9:$A137&gt;CH$4)))),"")</f>
        <v/>
      </c>
      <c r="CI57" s="32" t="str" cm="1">
        <f t="array" ref="CI57">IF(AND(($A57&lt;&gt;"")*($A57&gt;CI$4)*($A57&lt;=CI$5)),IF(AND((SUMIFS($B$9:$B57,$A$9:$A57,"&lt;"&amp;$A57,$A$9:$A57,"&gt;="&amp;CI$4,$A$9:$A57,"&lt;="&amp;CI$5)&gt;SUM(_xlfn._xlws.FILTER(CI58:CI137,$A58:$A137&gt;CI$4),_xlfn._xlws.FILTER($C$9:CH137,$A$9:$A137&gt;CI$4))),(SUMIFS($B$9:$B57,$A$9:$A57,"&lt;"&amp;$A57,$A$9:$A57,"&gt;="&amp;CI$4,$A$9:$A57,"&lt;="&amp;CI$5)-SUM(_xlfn._xlws.FILTER(CI58:CI137,$A58:$A137&gt;CI$4),_xlfn._xlws.FILTER($C$9:CH137,$A$9:$A137&gt;CI$4))&gt;CI$6)),CI$6,MAX(0,SUMIFS($B$9:$B57,$A$9:$A57,"&lt;"&amp;$A57,$A$9:$A57,"&gt;="&amp;CI$4,$A$9:$A57,"&lt;="&amp;CI$5)-SUM(_xlfn._xlws.FILTER(CI58:CI137,$A58:$A137&gt;CI$4),_xlfn._xlws.FILTER($C$9:CH137,$A$9:$A137&gt;CI$4)))),"")</f>
        <v/>
      </c>
      <c r="CJ57" s="32" t="str" cm="1">
        <f t="array" ref="CJ57">IF(AND(($A57&lt;&gt;"")*($A57&gt;CJ$4)*($A57&lt;=CJ$5)),IF(AND((SUMIFS($B$9:$B57,$A$9:$A57,"&lt;"&amp;$A57,$A$9:$A57,"&gt;="&amp;CJ$4,$A$9:$A57,"&lt;="&amp;CJ$5)&gt;SUM(_xlfn._xlws.FILTER(CJ58:CJ137,$A58:$A137&gt;CJ$4),_xlfn._xlws.FILTER($C$9:CI137,$A$9:$A137&gt;CJ$4))),(SUMIFS($B$9:$B57,$A$9:$A57,"&lt;"&amp;$A57,$A$9:$A57,"&gt;="&amp;CJ$4,$A$9:$A57,"&lt;="&amp;CJ$5)-SUM(_xlfn._xlws.FILTER(CJ58:CJ137,$A58:$A137&gt;CJ$4),_xlfn._xlws.FILTER($C$9:CI137,$A$9:$A137&gt;CJ$4))&gt;CJ$6)),CJ$6,MAX(0,SUMIFS($B$9:$B57,$A$9:$A57,"&lt;"&amp;$A57,$A$9:$A57,"&gt;="&amp;CJ$4,$A$9:$A57,"&lt;="&amp;CJ$5)-SUM(_xlfn._xlws.FILTER(CJ58:CJ137,$A58:$A137&gt;CJ$4),_xlfn._xlws.FILTER($C$9:CI137,$A$9:$A137&gt;CJ$4)))),"")</f>
        <v/>
      </c>
      <c r="CK57" s="32" t="str" cm="1">
        <f t="array" ref="CK57">IF(AND(($A57&lt;&gt;"")*($A57&gt;CK$4)*($A57&lt;=CK$5)),IF(AND((SUMIFS($B$9:$B57,$A$9:$A57,"&lt;"&amp;$A57,$A$9:$A57,"&gt;="&amp;CK$4,$A$9:$A57,"&lt;="&amp;CK$5)&gt;SUM(_xlfn._xlws.FILTER(CK58:CK137,$A58:$A137&gt;CK$4),_xlfn._xlws.FILTER($C$9:CJ137,$A$9:$A137&gt;CK$4))),(SUMIFS($B$9:$B57,$A$9:$A57,"&lt;"&amp;$A57,$A$9:$A57,"&gt;="&amp;CK$4,$A$9:$A57,"&lt;="&amp;CK$5)-SUM(_xlfn._xlws.FILTER(CK58:CK137,$A58:$A137&gt;CK$4),_xlfn._xlws.FILTER($C$9:CJ137,$A$9:$A137&gt;CK$4))&gt;CK$6)),CK$6,MAX(0,SUMIFS($B$9:$B57,$A$9:$A57,"&lt;"&amp;$A57,$A$9:$A57,"&gt;="&amp;CK$4,$A$9:$A57,"&lt;="&amp;CK$5)-SUM(_xlfn._xlws.FILTER(CK58:CK137,$A58:$A137&gt;CK$4),_xlfn._xlws.FILTER($C$9:CJ137,$A$9:$A137&gt;CK$4)))),"")</f>
        <v/>
      </c>
      <c r="CL57" s="32" t="str" cm="1">
        <f t="array" ref="CL57">IF(AND(($A57&lt;&gt;"")*($A57&gt;CL$4)*($A57&lt;=CL$5)),IF(AND((SUMIFS($B$9:$B57,$A$9:$A57,"&lt;"&amp;$A57,$A$9:$A57,"&gt;="&amp;CL$4,$A$9:$A57,"&lt;="&amp;CL$5)&gt;SUM(_xlfn._xlws.FILTER(CL58:CL137,$A58:$A137&gt;CL$4),_xlfn._xlws.FILTER($C$9:CK137,$A$9:$A137&gt;CL$4))),(SUMIFS($B$9:$B57,$A$9:$A57,"&lt;"&amp;$A57,$A$9:$A57,"&gt;="&amp;CL$4,$A$9:$A57,"&lt;="&amp;CL$5)-SUM(_xlfn._xlws.FILTER(CL58:CL137,$A58:$A137&gt;CL$4),_xlfn._xlws.FILTER($C$9:CK137,$A$9:$A137&gt;CL$4))&gt;CL$6)),CL$6,MAX(0,SUMIFS($B$9:$B57,$A$9:$A57,"&lt;"&amp;$A57,$A$9:$A57,"&gt;="&amp;CL$4,$A$9:$A57,"&lt;="&amp;CL$5)-SUM(_xlfn._xlws.FILTER(CL58:CL137,$A58:$A137&gt;CL$4),_xlfn._xlws.FILTER($C$9:CK137,$A$9:$A137&gt;CL$4)))),"")</f>
        <v/>
      </c>
      <c r="CM57" s="32" t="str" cm="1">
        <f t="array" ref="CM57">IF(AND(($A57&lt;&gt;"")*($A57&gt;CM$4)*($A57&lt;=CM$5)),IF(AND((SUMIFS($B$9:$B57,$A$9:$A57,"&lt;"&amp;$A57,$A$9:$A57,"&gt;="&amp;CM$4,$A$9:$A57,"&lt;="&amp;CM$5)&gt;SUM(_xlfn._xlws.FILTER(CM58:CM137,$A58:$A137&gt;CM$4),_xlfn._xlws.FILTER($C$9:CL137,$A$9:$A137&gt;CM$4))),(SUMIFS($B$9:$B57,$A$9:$A57,"&lt;"&amp;$A57,$A$9:$A57,"&gt;="&amp;CM$4,$A$9:$A57,"&lt;="&amp;CM$5)-SUM(_xlfn._xlws.FILTER(CM58:CM137,$A58:$A137&gt;CM$4),_xlfn._xlws.FILTER($C$9:CL137,$A$9:$A137&gt;CM$4))&gt;CM$6)),CM$6,MAX(0,SUMIFS($B$9:$B57,$A$9:$A57,"&lt;"&amp;$A57,$A$9:$A57,"&gt;="&amp;CM$4,$A$9:$A57,"&lt;="&amp;CM$5)-SUM(_xlfn._xlws.FILTER(CM58:CM137,$A58:$A137&gt;CM$4),_xlfn._xlws.FILTER($C$9:CL137,$A$9:$A137&gt;CM$4)))),"")</f>
        <v/>
      </c>
      <c r="CN57" s="32" t="str" cm="1">
        <f t="array" ref="CN57">IF(AND(($A57&lt;&gt;"")*($A57&gt;CN$4)*($A57&lt;=CN$5)),IF(AND((SUMIFS($B$9:$B57,$A$9:$A57,"&lt;"&amp;$A57,$A$9:$A57,"&gt;="&amp;CN$4,$A$9:$A57,"&lt;="&amp;CN$5)&gt;SUM(_xlfn._xlws.FILTER(CN58:CN137,$A58:$A137&gt;CN$4),_xlfn._xlws.FILTER($C$9:CM137,$A$9:$A137&gt;CN$4))),(SUMIFS($B$9:$B57,$A$9:$A57,"&lt;"&amp;$A57,$A$9:$A57,"&gt;="&amp;CN$4,$A$9:$A57,"&lt;="&amp;CN$5)-SUM(_xlfn._xlws.FILTER(CN58:CN137,$A58:$A137&gt;CN$4),_xlfn._xlws.FILTER($C$9:CM137,$A$9:$A137&gt;CN$4))&gt;CN$6)),CN$6,MAX(0,SUMIFS($B$9:$B57,$A$9:$A57,"&lt;"&amp;$A57,$A$9:$A57,"&gt;="&amp;CN$4,$A$9:$A57,"&lt;="&amp;CN$5)-SUM(_xlfn._xlws.FILTER(CN58:CN137,$A58:$A137&gt;CN$4),_xlfn._xlws.FILTER($C$9:CM137,$A$9:$A137&gt;CN$4)))),"")</f>
        <v/>
      </c>
      <c r="CO57" s="32" t="str" cm="1">
        <f t="array" ref="CO57">IF(AND(($A57&lt;&gt;"")*($A57&gt;CO$4)*($A57&lt;=CO$5)),IF(AND((SUMIFS($B$9:$B57,$A$9:$A57,"&lt;"&amp;$A57,$A$9:$A57,"&gt;="&amp;CO$4,$A$9:$A57,"&lt;="&amp;CO$5)&gt;SUM(_xlfn._xlws.FILTER(CO58:CO137,$A58:$A137&gt;CO$4),_xlfn._xlws.FILTER($C$9:CN137,$A$9:$A137&gt;CO$4))),(SUMIFS($B$9:$B57,$A$9:$A57,"&lt;"&amp;$A57,$A$9:$A57,"&gt;="&amp;CO$4,$A$9:$A57,"&lt;="&amp;CO$5)-SUM(_xlfn._xlws.FILTER(CO58:CO137,$A58:$A137&gt;CO$4),_xlfn._xlws.FILTER($C$9:CN137,$A$9:$A137&gt;CO$4))&gt;CO$6)),CO$6,MAX(0,SUMIFS($B$9:$B57,$A$9:$A57,"&lt;"&amp;$A57,$A$9:$A57,"&gt;="&amp;CO$4,$A$9:$A57,"&lt;="&amp;CO$5)-SUM(_xlfn._xlws.FILTER(CO58:CO137,$A58:$A137&gt;CO$4),_xlfn._xlws.FILTER($C$9:CN137,$A$9:$A137&gt;CO$4)))),"")</f>
        <v/>
      </c>
      <c r="CP57" s="32" t="str" cm="1">
        <f t="array" ref="CP57">IF(AND(($A57&lt;&gt;"")*($A57&gt;CP$4)*($A57&lt;=CP$5)),IF(AND((SUMIFS($B$9:$B57,$A$9:$A57,"&lt;"&amp;$A57,$A$9:$A57,"&gt;="&amp;CP$4,$A$9:$A57,"&lt;="&amp;CP$5)&gt;SUM(_xlfn._xlws.FILTER(CP58:CP137,$A58:$A137&gt;CP$4),_xlfn._xlws.FILTER($C$9:CO137,$A$9:$A137&gt;CP$4))),(SUMIFS($B$9:$B57,$A$9:$A57,"&lt;"&amp;$A57,$A$9:$A57,"&gt;="&amp;CP$4,$A$9:$A57,"&lt;="&amp;CP$5)-SUM(_xlfn._xlws.FILTER(CP58:CP137,$A58:$A137&gt;CP$4),_xlfn._xlws.FILTER($C$9:CO137,$A$9:$A137&gt;CP$4))&gt;CP$6)),CP$6,MAX(0,SUMIFS($B$9:$B57,$A$9:$A57,"&lt;"&amp;$A57,$A$9:$A57,"&gt;="&amp;CP$4,$A$9:$A57,"&lt;="&amp;CP$5)-SUM(_xlfn._xlws.FILTER(CP58:CP137,$A58:$A137&gt;CP$4),_xlfn._xlws.FILTER($C$9:CO137,$A$9:$A137&gt;CP$4)))),"")</f>
        <v/>
      </c>
      <c r="CQ57" s="32" t="str" cm="1">
        <f t="array" ref="CQ57">IF(AND(($A57&lt;&gt;"")*($A57&gt;CQ$4)*($A57&lt;=CQ$5)),IF(AND((SUMIFS($B$9:$B57,$A$9:$A57,"&lt;"&amp;$A57,$A$9:$A57,"&gt;="&amp;CQ$4,$A$9:$A57,"&lt;="&amp;CQ$5)&gt;SUM(_xlfn._xlws.FILTER(CQ58:CQ137,$A58:$A137&gt;CQ$4),_xlfn._xlws.FILTER($C$9:CP137,$A$9:$A137&gt;CQ$4))),(SUMIFS($B$9:$B57,$A$9:$A57,"&lt;"&amp;$A57,$A$9:$A57,"&gt;="&amp;CQ$4,$A$9:$A57,"&lt;="&amp;CQ$5)-SUM(_xlfn._xlws.FILTER(CQ58:CQ137,$A58:$A137&gt;CQ$4),_xlfn._xlws.FILTER($C$9:CP137,$A$9:$A137&gt;CQ$4))&gt;CQ$6)),CQ$6,MAX(0,SUMIFS($B$9:$B57,$A$9:$A57,"&lt;"&amp;$A57,$A$9:$A57,"&gt;="&amp;CQ$4,$A$9:$A57,"&lt;="&amp;CQ$5)-SUM(_xlfn._xlws.FILTER(CQ58:CQ137,$A58:$A137&gt;CQ$4),_xlfn._xlws.FILTER($C$9:CP137,$A$9:$A137&gt;CQ$4)))),"")</f>
        <v/>
      </c>
      <c r="CR57" s="32" t="str" cm="1">
        <f t="array" ref="CR57">IF(AND(($A57&lt;&gt;"")*($A57&gt;CR$4)*($A57&lt;=CR$5)),IF(AND((SUMIFS($B$9:$B57,$A$9:$A57,"&lt;"&amp;$A57,$A$9:$A57,"&gt;="&amp;CR$4,$A$9:$A57,"&lt;="&amp;CR$5)&gt;SUM(_xlfn._xlws.FILTER(CR58:CR137,$A58:$A137&gt;CR$4),_xlfn._xlws.FILTER($C$9:CQ137,$A$9:$A137&gt;CR$4))),(SUMIFS($B$9:$B57,$A$9:$A57,"&lt;"&amp;$A57,$A$9:$A57,"&gt;="&amp;CR$4,$A$9:$A57,"&lt;="&amp;CR$5)-SUM(_xlfn._xlws.FILTER(CR58:CR137,$A58:$A137&gt;CR$4),_xlfn._xlws.FILTER($C$9:CQ137,$A$9:$A137&gt;CR$4))&gt;CR$6)),CR$6,MAX(0,SUMIFS($B$9:$B57,$A$9:$A57,"&lt;"&amp;$A57,$A$9:$A57,"&gt;="&amp;CR$4,$A$9:$A57,"&lt;="&amp;CR$5)-SUM(_xlfn._xlws.FILTER(CR58:CR137,$A58:$A137&gt;CR$4),_xlfn._xlws.FILTER($C$9:CQ137,$A$9:$A137&gt;CR$4)))),"")</f>
        <v/>
      </c>
      <c r="CS57" s="32" t="str" cm="1">
        <f t="array" ref="CS57">IF(AND(($A57&lt;&gt;"")*($A57&gt;CS$4)*($A57&lt;=CS$5)),IF(AND((SUMIFS($B$9:$B57,$A$9:$A57,"&lt;"&amp;$A57,$A$9:$A57,"&gt;="&amp;CS$4,$A$9:$A57,"&lt;="&amp;CS$5)&gt;SUM(_xlfn._xlws.FILTER(CS58:CS137,$A58:$A137&gt;CS$4),_xlfn._xlws.FILTER($C$9:CR137,$A$9:$A137&gt;CS$4))),(SUMIFS($B$9:$B57,$A$9:$A57,"&lt;"&amp;$A57,$A$9:$A57,"&gt;="&amp;CS$4,$A$9:$A57,"&lt;="&amp;CS$5)-SUM(_xlfn._xlws.FILTER(CS58:CS137,$A58:$A137&gt;CS$4),_xlfn._xlws.FILTER($C$9:CR137,$A$9:$A137&gt;CS$4))&gt;CS$6)),CS$6,MAX(0,SUMIFS($B$9:$B57,$A$9:$A57,"&lt;"&amp;$A57,$A$9:$A57,"&gt;="&amp;CS$4,$A$9:$A57,"&lt;="&amp;CS$5)-SUM(_xlfn._xlws.FILTER(CS58:CS137,$A58:$A137&gt;CS$4),_xlfn._xlws.FILTER($C$9:CR137,$A$9:$A137&gt;CS$4)))),"")</f>
        <v/>
      </c>
      <c r="CT57" s="32" t="str" cm="1">
        <f t="array" ref="CT57">IF(AND(($A57&lt;&gt;"")*($A57&gt;CT$4)*($A57&lt;=CT$5)),IF(AND((SUMIFS($B$9:$B57,$A$9:$A57,"&lt;"&amp;$A57,$A$9:$A57,"&gt;="&amp;CT$4,$A$9:$A57,"&lt;="&amp;CT$5)&gt;SUM(_xlfn._xlws.FILTER(CT58:CT137,$A58:$A137&gt;CT$4),_xlfn._xlws.FILTER($C$9:CS137,$A$9:$A137&gt;CT$4))),(SUMIFS($B$9:$B57,$A$9:$A57,"&lt;"&amp;$A57,$A$9:$A57,"&gt;="&amp;CT$4,$A$9:$A57,"&lt;="&amp;CT$5)-SUM(_xlfn._xlws.FILTER(CT58:CT137,$A58:$A137&gt;CT$4),_xlfn._xlws.FILTER($C$9:CS137,$A$9:$A137&gt;CT$4))&gt;CT$6)),CT$6,MAX(0,SUMIFS($B$9:$B57,$A$9:$A57,"&lt;"&amp;$A57,$A$9:$A57,"&gt;="&amp;CT$4,$A$9:$A57,"&lt;="&amp;CT$5)-SUM(_xlfn._xlws.FILTER(CT58:CT137,$A58:$A137&gt;CT$4),_xlfn._xlws.FILTER($C$9:CS137,$A$9:$A137&gt;CT$4)))),"")</f>
        <v/>
      </c>
      <c r="CU57" s="32" t="str" cm="1">
        <f t="array" ref="CU57">IF(AND(($A57&lt;&gt;"")*($A57&gt;CU$4)*($A57&lt;=CU$5)),IF(AND((SUMIFS($B$9:$B57,$A$9:$A57,"&lt;"&amp;$A57,$A$9:$A57,"&gt;="&amp;CU$4,$A$9:$A57,"&lt;="&amp;CU$5)&gt;SUM(_xlfn._xlws.FILTER(CU58:CU137,$A58:$A137&gt;CU$4),_xlfn._xlws.FILTER($C$9:CT137,$A$9:$A137&gt;CU$4))),(SUMIFS($B$9:$B57,$A$9:$A57,"&lt;"&amp;$A57,$A$9:$A57,"&gt;="&amp;CU$4,$A$9:$A57,"&lt;="&amp;CU$5)-SUM(_xlfn._xlws.FILTER(CU58:CU137,$A58:$A137&gt;CU$4),_xlfn._xlws.FILTER($C$9:CT137,$A$9:$A137&gt;CU$4))&gt;CU$6)),CU$6,MAX(0,SUMIFS($B$9:$B57,$A$9:$A57,"&lt;"&amp;$A57,$A$9:$A57,"&gt;="&amp;CU$4,$A$9:$A57,"&lt;="&amp;CU$5)-SUM(_xlfn._xlws.FILTER(CU58:CU137,$A58:$A137&gt;CU$4),_xlfn._xlws.FILTER($C$9:CT137,$A$9:$A137&gt;CU$4)))),"")</f>
        <v/>
      </c>
      <c r="CV57" s="32" t="str" cm="1">
        <f t="array" ref="CV57">IF(AND(($A57&lt;&gt;"")*($A57&gt;CV$4)*($A57&lt;=CV$5)),IF(AND((SUMIFS($B$9:$B57,$A$9:$A57,"&lt;"&amp;$A57,$A$9:$A57,"&gt;="&amp;CV$4,$A$9:$A57,"&lt;="&amp;CV$5)&gt;SUM(_xlfn._xlws.FILTER(CV58:CV137,$A58:$A137&gt;CV$4),_xlfn._xlws.FILTER($C$9:CU137,$A$9:$A137&gt;CV$4))),(SUMIFS($B$9:$B57,$A$9:$A57,"&lt;"&amp;$A57,$A$9:$A57,"&gt;="&amp;CV$4,$A$9:$A57,"&lt;="&amp;CV$5)-SUM(_xlfn._xlws.FILTER(CV58:CV137,$A58:$A137&gt;CV$4),_xlfn._xlws.FILTER($C$9:CU137,$A$9:$A137&gt;CV$4))&gt;CV$6)),CV$6,MAX(0,SUMIFS($B$9:$B57,$A$9:$A57,"&lt;"&amp;$A57,$A$9:$A57,"&gt;="&amp;CV$4,$A$9:$A57,"&lt;="&amp;CV$5)-SUM(_xlfn._xlws.FILTER(CV58:CV137,$A58:$A137&gt;CV$4),_xlfn._xlws.FILTER($C$9:CU137,$A$9:$A137&gt;CV$4)))),"")</f>
        <v/>
      </c>
      <c r="CW57" s="32" t="str" cm="1">
        <f t="array" ref="CW57">IF(AND(($A57&lt;&gt;"")*($A57&gt;CW$4)*($A57&lt;=CW$5)),IF(AND((SUMIFS($B$9:$B57,$A$9:$A57,"&lt;"&amp;$A57,$A$9:$A57,"&gt;="&amp;CW$4,$A$9:$A57,"&lt;="&amp;CW$5)&gt;SUM(_xlfn._xlws.FILTER(CW58:CW137,$A58:$A137&gt;CW$4),_xlfn._xlws.FILTER($C$9:CV137,$A$9:$A137&gt;CW$4))),(SUMIFS($B$9:$B57,$A$9:$A57,"&lt;"&amp;$A57,$A$9:$A57,"&gt;="&amp;CW$4,$A$9:$A57,"&lt;="&amp;CW$5)-SUM(_xlfn._xlws.FILTER(CW58:CW137,$A58:$A137&gt;CW$4),_xlfn._xlws.FILTER($C$9:CV137,$A$9:$A137&gt;CW$4))&gt;CW$6)),CW$6,MAX(0,SUMIFS($B$9:$B57,$A$9:$A57,"&lt;"&amp;$A57,$A$9:$A57,"&gt;="&amp;CW$4,$A$9:$A57,"&lt;="&amp;CW$5)-SUM(_xlfn._xlws.FILTER(CW58:CW137,$A58:$A137&gt;CW$4),_xlfn._xlws.FILTER($C$9:CV137,$A$9:$A137&gt;CW$4)))),"")</f>
        <v/>
      </c>
      <c r="CX57" s="32" t="str" cm="1">
        <f t="array" ref="CX57">IF(AND(($A57&lt;&gt;"")*($A57&gt;CX$4)*($A57&lt;=CX$5)),IF(AND((SUMIFS($B$9:$B57,$A$9:$A57,"&lt;"&amp;$A57,$A$9:$A57,"&gt;="&amp;CX$4,$A$9:$A57,"&lt;="&amp;CX$5)&gt;SUM(_xlfn._xlws.FILTER(CX58:CX137,$A58:$A137&gt;CX$4),_xlfn._xlws.FILTER($C$9:CW137,$A$9:$A137&gt;CX$4))),(SUMIFS($B$9:$B57,$A$9:$A57,"&lt;"&amp;$A57,$A$9:$A57,"&gt;="&amp;CX$4,$A$9:$A57,"&lt;="&amp;CX$5)-SUM(_xlfn._xlws.FILTER(CX58:CX137,$A58:$A137&gt;CX$4),_xlfn._xlws.FILTER($C$9:CW137,$A$9:$A137&gt;CX$4))&gt;CX$6)),CX$6,MAX(0,SUMIFS($B$9:$B57,$A$9:$A57,"&lt;"&amp;$A57,$A$9:$A57,"&gt;="&amp;CX$4,$A$9:$A57,"&lt;="&amp;CX$5)-SUM(_xlfn._xlws.FILTER(CX58:CX137,$A58:$A137&gt;CX$4),_xlfn._xlws.FILTER($C$9:CW137,$A$9:$A137&gt;CX$4)))),"")</f>
        <v/>
      </c>
      <c r="CY57" s="32" t="str" cm="1">
        <f t="array" ref="CY57">IF(AND(($A57&lt;&gt;"")*($A57&gt;CY$4)*($A57&lt;=CY$5)),IF(AND((SUMIFS($B$9:$B57,$A$9:$A57,"&lt;"&amp;$A57,$A$9:$A57,"&gt;="&amp;CY$4,$A$9:$A57,"&lt;="&amp;CY$5)&gt;SUM(_xlfn._xlws.FILTER(CY58:CY137,$A58:$A137&gt;CY$4),_xlfn._xlws.FILTER($C$9:CX137,$A$9:$A137&gt;CY$4))),(SUMIFS($B$9:$B57,$A$9:$A57,"&lt;"&amp;$A57,$A$9:$A57,"&gt;="&amp;CY$4,$A$9:$A57,"&lt;="&amp;CY$5)-SUM(_xlfn._xlws.FILTER(CY58:CY137,$A58:$A137&gt;CY$4),_xlfn._xlws.FILTER($C$9:CX137,$A$9:$A137&gt;CY$4))&gt;CY$6)),CY$6,MAX(0,SUMIFS($B$9:$B57,$A$9:$A57,"&lt;"&amp;$A57,$A$9:$A57,"&gt;="&amp;CY$4,$A$9:$A57,"&lt;="&amp;CY$5)-SUM(_xlfn._xlws.FILTER(CY58:CY137,$A58:$A137&gt;CY$4),_xlfn._xlws.FILTER($C$9:CX137,$A$9:$A137&gt;CY$4)))),"")</f>
        <v/>
      </c>
      <c r="CZ57" s="32" t="str" cm="1">
        <f t="array" ref="CZ57">IF(AND(($A57&lt;&gt;"")*($A57&gt;CZ$4)*($A57&lt;=CZ$5)),IF(AND((SUMIFS($B$9:$B57,$A$9:$A57,"&lt;"&amp;$A57,$A$9:$A57,"&gt;="&amp;CZ$4,$A$9:$A57,"&lt;="&amp;CZ$5)&gt;SUM(_xlfn._xlws.FILTER(CZ58:CZ137,$A58:$A137&gt;CZ$4),_xlfn._xlws.FILTER($C$9:CY137,$A$9:$A137&gt;CZ$4))),(SUMIFS($B$9:$B57,$A$9:$A57,"&lt;"&amp;$A57,$A$9:$A57,"&gt;="&amp;CZ$4,$A$9:$A57,"&lt;="&amp;CZ$5)-SUM(_xlfn._xlws.FILTER(CZ58:CZ137,$A58:$A137&gt;CZ$4),_xlfn._xlws.FILTER($C$9:CY137,$A$9:$A137&gt;CZ$4))&gt;CZ$6)),CZ$6,MAX(0,SUMIFS($B$9:$B57,$A$9:$A57,"&lt;"&amp;$A57,$A$9:$A57,"&gt;="&amp;CZ$4,$A$9:$A57,"&lt;="&amp;CZ$5)-SUM(_xlfn._xlws.FILTER(CZ58:CZ137,$A58:$A137&gt;CZ$4),_xlfn._xlws.FILTER($C$9:CY137,$A$9:$A137&gt;CZ$4)))),"")</f>
        <v/>
      </c>
      <c r="DA57" s="32" t="str" cm="1">
        <f t="array" ref="DA57">IF(AND(($A57&lt;&gt;"")*($A57&gt;DA$4)*($A57&lt;=DA$5)),IF(AND((SUMIFS($B$9:$B57,$A$9:$A57,"&lt;"&amp;$A57,$A$9:$A57,"&gt;="&amp;DA$4,$A$9:$A57,"&lt;="&amp;DA$5)&gt;SUM(_xlfn._xlws.FILTER(DA58:DA137,$A58:$A137&gt;DA$4),_xlfn._xlws.FILTER($C$9:CZ137,$A$9:$A137&gt;DA$4))),(SUMIFS($B$9:$B57,$A$9:$A57,"&lt;"&amp;$A57,$A$9:$A57,"&gt;="&amp;DA$4,$A$9:$A57,"&lt;="&amp;DA$5)-SUM(_xlfn._xlws.FILTER(DA58:DA137,$A58:$A137&gt;DA$4),_xlfn._xlws.FILTER($C$9:CZ137,$A$9:$A137&gt;DA$4))&gt;DA$6)),DA$6,MAX(0,SUMIFS($B$9:$B57,$A$9:$A57,"&lt;"&amp;$A57,$A$9:$A57,"&gt;="&amp;DA$4,$A$9:$A57,"&lt;="&amp;DA$5)-SUM(_xlfn._xlws.FILTER(DA58:DA137,$A58:$A137&gt;DA$4),_xlfn._xlws.FILTER($C$9:CZ137,$A$9:$A137&gt;DA$4)))),"")</f>
        <v/>
      </c>
      <c r="DB57" s="32" t="str" cm="1">
        <f t="array" ref="DB57">IF(AND(($A57&lt;&gt;"")*($A57&gt;DB$4)*($A57&lt;=DB$5)),IF(AND((SUMIFS($B$9:$B57,$A$9:$A57,"&lt;"&amp;$A57,$A$9:$A57,"&gt;="&amp;DB$4,$A$9:$A57,"&lt;="&amp;DB$5)&gt;SUM(_xlfn._xlws.FILTER(DB58:DB137,$A58:$A137&gt;DB$4),_xlfn._xlws.FILTER($C$9:DA137,$A$9:$A137&gt;DB$4))),(SUMIFS($B$9:$B57,$A$9:$A57,"&lt;"&amp;$A57,$A$9:$A57,"&gt;="&amp;DB$4,$A$9:$A57,"&lt;="&amp;DB$5)-SUM(_xlfn._xlws.FILTER(DB58:DB137,$A58:$A137&gt;DB$4),_xlfn._xlws.FILTER($C$9:DA137,$A$9:$A137&gt;DB$4))&gt;DB$6)),DB$6,MAX(0,SUMIFS($B$9:$B57,$A$9:$A57,"&lt;"&amp;$A57,$A$9:$A57,"&gt;="&amp;DB$4,$A$9:$A57,"&lt;="&amp;DB$5)-SUM(_xlfn._xlws.FILTER(DB58:DB137,$A58:$A137&gt;DB$4),_xlfn._xlws.FILTER($C$9:DA137,$A$9:$A137&gt;DB$4)))),"")</f>
        <v/>
      </c>
      <c r="DC57" s="32" t="str" cm="1">
        <f t="array" ref="DC57">IF(AND(($A57&lt;&gt;"")*($A57&gt;DC$4)*($A57&lt;=DC$5)),IF(AND((SUMIFS($B$9:$B57,$A$9:$A57,"&lt;"&amp;$A57,$A$9:$A57,"&gt;="&amp;DC$4,$A$9:$A57,"&lt;="&amp;DC$5)&gt;SUM(_xlfn._xlws.FILTER(DC58:DC137,$A58:$A137&gt;DC$4),_xlfn._xlws.FILTER($C$9:DB137,$A$9:$A137&gt;DC$4))),(SUMIFS($B$9:$B57,$A$9:$A57,"&lt;"&amp;$A57,$A$9:$A57,"&gt;="&amp;DC$4,$A$9:$A57,"&lt;="&amp;DC$5)-SUM(_xlfn._xlws.FILTER(DC58:DC137,$A58:$A137&gt;DC$4),_xlfn._xlws.FILTER($C$9:DB137,$A$9:$A137&gt;DC$4))&gt;DC$6)),DC$6,MAX(0,SUMIFS($B$9:$B57,$A$9:$A57,"&lt;"&amp;$A57,$A$9:$A57,"&gt;="&amp;DC$4,$A$9:$A57,"&lt;="&amp;DC$5)-SUM(_xlfn._xlws.FILTER(DC58:DC137,$A58:$A137&gt;DC$4),_xlfn._xlws.FILTER($C$9:DB137,$A$9:$A137&gt;DC$4)))),"")</f>
        <v/>
      </c>
      <c r="DD57" s="32" t="str" cm="1">
        <f t="array" ref="DD57">IF(AND(($A57&lt;&gt;"")*($A57&gt;DD$4)*($A57&lt;=DD$5)),IF(AND((SUMIFS($B$9:$B57,$A$9:$A57,"&lt;"&amp;$A57,$A$9:$A57,"&gt;="&amp;DD$4,$A$9:$A57,"&lt;="&amp;DD$5)&gt;SUM(_xlfn._xlws.FILTER(DD58:DD137,$A58:$A137&gt;DD$4),_xlfn._xlws.FILTER($C$9:DC137,$A$9:$A137&gt;DD$4))),(SUMIFS($B$9:$B57,$A$9:$A57,"&lt;"&amp;$A57,$A$9:$A57,"&gt;="&amp;DD$4,$A$9:$A57,"&lt;="&amp;DD$5)-SUM(_xlfn._xlws.FILTER(DD58:DD137,$A58:$A137&gt;DD$4),_xlfn._xlws.FILTER($C$9:DC137,$A$9:$A137&gt;DD$4))&gt;DD$6)),DD$6,MAX(0,SUMIFS($B$9:$B57,$A$9:$A57,"&lt;"&amp;$A57,$A$9:$A57,"&gt;="&amp;DD$4,$A$9:$A57,"&lt;="&amp;DD$5)-SUM(_xlfn._xlws.FILTER(DD58:DD137,$A58:$A137&gt;DD$4),_xlfn._xlws.FILTER($C$9:DC137,$A$9:$A137&gt;DD$4)))),"")</f>
        <v/>
      </c>
      <c r="DE57" s="32" t="str" cm="1">
        <f t="array" ref="DE57">IF(AND(($A57&lt;&gt;"")*($A57&gt;DE$4)*($A57&lt;=DE$5)),IF(AND((SUMIFS($B$9:$B57,$A$9:$A57,"&lt;"&amp;$A57,$A$9:$A57,"&gt;="&amp;DE$4,$A$9:$A57,"&lt;="&amp;DE$5)&gt;SUM(_xlfn._xlws.FILTER(DE58:DE137,$A58:$A137&gt;DE$4),_xlfn._xlws.FILTER($C$9:DD137,$A$9:$A137&gt;DE$4))),(SUMIFS($B$9:$B57,$A$9:$A57,"&lt;"&amp;$A57,$A$9:$A57,"&gt;="&amp;DE$4,$A$9:$A57,"&lt;="&amp;DE$5)-SUM(_xlfn._xlws.FILTER(DE58:DE137,$A58:$A137&gt;DE$4),_xlfn._xlws.FILTER($C$9:DD137,$A$9:$A137&gt;DE$4))&gt;DE$6)),DE$6,MAX(0,SUMIFS($B$9:$B57,$A$9:$A57,"&lt;"&amp;$A57,$A$9:$A57,"&gt;="&amp;DE$4,$A$9:$A57,"&lt;="&amp;DE$5)-SUM(_xlfn._xlws.FILTER(DE58:DE137,$A58:$A137&gt;DE$4),_xlfn._xlws.FILTER($C$9:DD137,$A$9:$A137&gt;DE$4)))),"")</f>
        <v/>
      </c>
      <c r="DF57" s="32" t="str" cm="1">
        <f t="array" ref="DF57">IF(AND(($A57&lt;&gt;"")*($A57&gt;DF$4)*($A57&lt;=DF$5)),IF(AND((SUMIFS($B$9:$B57,$A$9:$A57,"&lt;"&amp;$A57,$A$9:$A57,"&gt;="&amp;DF$4,$A$9:$A57,"&lt;="&amp;DF$5)&gt;SUM(_xlfn._xlws.FILTER(DF58:DF137,$A58:$A137&gt;DF$4),_xlfn._xlws.FILTER($C$9:DE137,$A$9:$A137&gt;DF$4))),(SUMIFS($B$9:$B57,$A$9:$A57,"&lt;"&amp;$A57,$A$9:$A57,"&gt;="&amp;DF$4,$A$9:$A57,"&lt;="&amp;DF$5)-SUM(_xlfn._xlws.FILTER(DF58:DF137,$A58:$A137&gt;DF$4),_xlfn._xlws.FILTER($C$9:DE137,$A$9:$A137&gt;DF$4))&gt;DF$6)),DF$6,MAX(0,SUMIFS($B$9:$B57,$A$9:$A57,"&lt;"&amp;$A57,$A$9:$A57,"&gt;="&amp;DF$4,$A$9:$A57,"&lt;="&amp;DF$5)-SUM(_xlfn._xlws.FILTER(DF58:DF137,$A58:$A137&gt;DF$4),_xlfn._xlws.FILTER($C$9:DE137,$A$9:$A137&gt;DF$4)))),"")</f>
        <v/>
      </c>
      <c r="DG57" s="32" t="str" cm="1">
        <f t="array" ref="DG57">IF(AND(($A57&lt;&gt;"")*($A57&gt;DG$4)*($A57&lt;=DG$5)),IF(AND((SUMIFS($B$9:$B57,$A$9:$A57,"&lt;"&amp;$A57,$A$9:$A57,"&gt;="&amp;DG$4,$A$9:$A57,"&lt;="&amp;DG$5)&gt;SUM(_xlfn._xlws.FILTER(DG58:DG137,$A58:$A137&gt;DG$4),_xlfn._xlws.FILTER($C$9:DF137,$A$9:$A137&gt;DG$4))),(SUMIFS($B$9:$B57,$A$9:$A57,"&lt;"&amp;$A57,$A$9:$A57,"&gt;="&amp;DG$4,$A$9:$A57,"&lt;="&amp;DG$5)-SUM(_xlfn._xlws.FILTER(DG58:DG137,$A58:$A137&gt;DG$4),_xlfn._xlws.FILTER($C$9:DF137,$A$9:$A137&gt;DG$4))&gt;DG$6)),DG$6,MAX(0,SUMIFS($B$9:$B57,$A$9:$A57,"&lt;"&amp;$A57,$A$9:$A57,"&gt;="&amp;DG$4,$A$9:$A57,"&lt;="&amp;DG$5)-SUM(_xlfn._xlws.FILTER(DG58:DG137,$A58:$A137&gt;DG$4),_xlfn._xlws.FILTER($C$9:DF137,$A$9:$A137&gt;DG$4)))),"")</f>
        <v/>
      </c>
      <c r="DH57" s="32" t="str" cm="1">
        <f t="array" ref="DH57">IF(AND(($A57&lt;&gt;"")*($A57&gt;DH$4)*($A57&lt;=DH$5)),IF(AND((SUMIFS($B$9:$B57,$A$9:$A57,"&lt;"&amp;$A57,$A$9:$A57,"&gt;="&amp;DH$4,$A$9:$A57,"&lt;="&amp;DH$5)&gt;SUM(_xlfn._xlws.FILTER(DH58:DH137,$A58:$A137&gt;DH$4),_xlfn._xlws.FILTER($C$9:DG137,$A$9:$A137&gt;DH$4))),(SUMIFS($B$9:$B57,$A$9:$A57,"&lt;"&amp;$A57,$A$9:$A57,"&gt;="&amp;DH$4,$A$9:$A57,"&lt;="&amp;DH$5)-SUM(_xlfn._xlws.FILTER(DH58:DH137,$A58:$A137&gt;DH$4),_xlfn._xlws.FILTER($C$9:DG137,$A$9:$A137&gt;DH$4))&gt;DH$6)),DH$6,MAX(0,SUMIFS($B$9:$B57,$A$9:$A57,"&lt;"&amp;$A57,$A$9:$A57,"&gt;="&amp;DH$4,$A$9:$A57,"&lt;="&amp;DH$5)-SUM(_xlfn._xlws.FILTER(DH58:DH137,$A58:$A137&gt;DH$4),_xlfn._xlws.FILTER($C$9:DG137,$A$9:$A137&gt;DH$4)))),"")</f>
        <v/>
      </c>
      <c r="DI57" s="32" t="str" cm="1">
        <f t="array" ref="DI57">IF(AND(($A57&lt;&gt;"")*($A57&gt;DI$4)*($A57&lt;=DI$5)),IF(AND((SUMIFS($B$9:$B57,$A$9:$A57,"&lt;"&amp;$A57,$A$9:$A57,"&gt;="&amp;DI$4,$A$9:$A57,"&lt;="&amp;DI$5)&gt;SUM(_xlfn._xlws.FILTER(DI58:DI137,$A58:$A137&gt;DI$4),_xlfn._xlws.FILTER($C$9:DH137,$A$9:$A137&gt;DI$4))),(SUMIFS($B$9:$B57,$A$9:$A57,"&lt;"&amp;$A57,$A$9:$A57,"&gt;="&amp;DI$4,$A$9:$A57,"&lt;="&amp;DI$5)-SUM(_xlfn._xlws.FILTER(DI58:DI137,$A58:$A137&gt;DI$4),_xlfn._xlws.FILTER($C$9:DH137,$A$9:$A137&gt;DI$4))&gt;DI$6)),DI$6,MAX(0,SUMIFS($B$9:$B57,$A$9:$A57,"&lt;"&amp;$A57,$A$9:$A57,"&gt;="&amp;DI$4,$A$9:$A57,"&lt;="&amp;DI$5)-SUM(_xlfn._xlws.FILTER(DI58:DI137,$A58:$A137&gt;DI$4),_xlfn._xlws.FILTER($C$9:DH137,$A$9:$A137&gt;DI$4)))),"")</f>
        <v/>
      </c>
      <c r="DJ57" s="32" t="str" cm="1">
        <f t="array" ref="DJ57">IF(AND(($A57&lt;&gt;"")*($A57&gt;DJ$4)*($A57&lt;=DJ$5)),IF(AND((SUMIFS($B$9:$B57,$A$9:$A57,"&lt;"&amp;$A57,$A$9:$A57,"&gt;="&amp;DJ$4,$A$9:$A57,"&lt;="&amp;DJ$5)&gt;SUM(_xlfn._xlws.FILTER(DJ58:DJ137,$A58:$A137&gt;DJ$4),_xlfn._xlws.FILTER($C$9:DI137,$A$9:$A137&gt;DJ$4))),(SUMIFS($B$9:$B57,$A$9:$A57,"&lt;"&amp;$A57,$A$9:$A57,"&gt;="&amp;DJ$4,$A$9:$A57,"&lt;="&amp;DJ$5)-SUM(_xlfn._xlws.FILTER(DJ58:DJ137,$A58:$A137&gt;DJ$4),_xlfn._xlws.FILTER($C$9:DI137,$A$9:$A137&gt;DJ$4))&gt;DJ$6)),DJ$6,MAX(0,SUMIFS($B$9:$B57,$A$9:$A57,"&lt;"&amp;$A57,$A$9:$A57,"&gt;="&amp;DJ$4,$A$9:$A57,"&lt;="&amp;DJ$5)-SUM(_xlfn._xlws.FILTER(DJ58:DJ137,$A58:$A137&gt;DJ$4),_xlfn._xlws.FILTER($C$9:DI137,$A$9:$A137&gt;DJ$4)))),"")</f>
        <v/>
      </c>
      <c r="DK57" s="32" t="str" cm="1">
        <f t="array" ref="DK57">IF(AND(($A57&lt;&gt;"")*($A57&gt;DK$4)*($A57&lt;=DK$5)),IF(AND((SUMIFS($B$9:$B57,$A$9:$A57,"&lt;"&amp;$A57,$A$9:$A57,"&gt;="&amp;DK$4,$A$9:$A57,"&lt;="&amp;DK$5)&gt;SUM(_xlfn._xlws.FILTER(DK58:DK137,$A58:$A137&gt;DK$4),_xlfn._xlws.FILTER($C$9:DJ137,$A$9:$A137&gt;DK$4))),(SUMIFS($B$9:$B57,$A$9:$A57,"&lt;"&amp;$A57,$A$9:$A57,"&gt;="&amp;DK$4,$A$9:$A57,"&lt;="&amp;DK$5)-SUM(_xlfn._xlws.FILTER(DK58:DK137,$A58:$A137&gt;DK$4),_xlfn._xlws.FILTER($C$9:DJ137,$A$9:$A137&gt;DK$4))&gt;DK$6)),DK$6,MAX(0,SUMIFS($B$9:$B57,$A$9:$A57,"&lt;"&amp;$A57,$A$9:$A57,"&gt;="&amp;DK$4,$A$9:$A57,"&lt;="&amp;DK$5)-SUM(_xlfn._xlws.FILTER(DK58:DK137,$A58:$A137&gt;DK$4),_xlfn._xlws.FILTER($C$9:DJ137,$A$9:$A137&gt;DK$4)))),"")</f>
        <v/>
      </c>
      <c r="DL57" s="32" t="str" cm="1">
        <f t="array" ref="DL57">IF(AND(($A57&lt;&gt;"")*($A57&gt;DL$4)*($A57&lt;=DL$5)),IF(AND((SUMIFS($B$9:$B57,$A$9:$A57,"&lt;"&amp;$A57,$A$9:$A57,"&gt;="&amp;DL$4,$A$9:$A57,"&lt;="&amp;DL$5)&gt;SUM(_xlfn._xlws.FILTER(DL58:DL137,$A58:$A137&gt;DL$4),_xlfn._xlws.FILTER($C$9:DK137,$A$9:$A137&gt;DL$4))),(SUMIFS($B$9:$B57,$A$9:$A57,"&lt;"&amp;$A57,$A$9:$A57,"&gt;="&amp;DL$4,$A$9:$A57,"&lt;="&amp;DL$5)-SUM(_xlfn._xlws.FILTER(DL58:DL137,$A58:$A137&gt;DL$4),_xlfn._xlws.FILTER($C$9:DK137,$A$9:$A137&gt;DL$4))&gt;DL$6)),DL$6,MAX(0,SUMIFS($B$9:$B57,$A$9:$A57,"&lt;"&amp;$A57,$A$9:$A57,"&gt;="&amp;DL$4,$A$9:$A57,"&lt;="&amp;DL$5)-SUM(_xlfn._xlws.FILTER(DL58:DL137,$A58:$A137&gt;DL$4),_xlfn._xlws.FILTER($C$9:DK137,$A$9:$A137&gt;DL$4)))),"")</f>
        <v/>
      </c>
      <c r="DM57" s="32" t="str" cm="1">
        <f t="array" ref="DM57">IF(AND(($A57&lt;&gt;"")*($A57&gt;DM$4)*($A57&lt;=DM$5)),IF(AND((SUMIFS($B$9:$B57,$A$9:$A57,"&lt;"&amp;$A57,$A$9:$A57,"&gt;="&amp;DM$4,$A$9:$A57,"&lt;="&amp;DM$5)&gt;SUM(_xlfn._xlws.FILTER(DM58:DM137,$A58:$A137&gt;DM$4),_xlfn._xlws.FILTER($C$9:DL137,$A$9:$A137&gt;DM$4))),(SUMIFS($B$9:$B57,$A$9:$A57,"&lt;"&amp;$A57,$A$9:$A57,"&gt;="&amp;DM$4,$A$9:$A57,"&lt;="&amp;DM$5)-SUM(_xlfn._xlws.FILTER(DM58:DM137,$A58:$A137&gt;DM$4),_xlfn._xlws.FILTER($C$9:DL137,$A$9:$A137&gt;DM$4))&gt;DM$6)),DM$6,MAX(0,SUMIFS($B$9:$B57,$A$9:$A57,"&lt;"&amp;$A57,$A$9:$A57,"&gt;="&amp;DM$4,$A$9:$A57,"&lt;="&amp;DM$5)-SUM(_xlfn._xlws.FILTER(DM58:DM137,$A58:$A137&gt;DM$4),_xlfn._xlws.FILTER($C$9:DL137,$A$9:$A137&gt;DM$4)))),"")</f>
        <v/>
      </c>
      <c r="DN57" s="32" t="str" cm="1">
        <f t="array" ref="DN57">IF(AND(($A57&lt;&gt;"")*($A57&gt;DN$4)*($A57&lt;=DN$5)),IF(AND((SUMIFS($B$9:$B57,$A$9:$A57,"&lt;"&amp;$A57,$A$9:$A57,"&gt;="&amp;DN$4,$A$9:$A57,"&lt;="&amp;DN$5)&gt;SUM(_xlfn._xlws.FILTER(DN58:DN137,$A58:$A137&gt;DN$4),_xlfn._xlws.FILTER($C$9:DM137,$A$9:$A137&gt;DN$4))),(SUMIFS($B$9:$B57,$A$9:$A57,"&lt;"&amp;$A57,$A$9:$A57,"&gt;="&amp;DN$4,$A$9:$A57,"&lt;="&amp;DN$5)-SUM(_xlfn._xlws.FILTER(DN58:DN137,$A58:$A137&gt;DN$4),_xlfn._xlws.FILTER($C$9:DM137,$A$9:$A137&gt;DN$4))&gt;DN$6)),DN$6,MAX(0,SUMIFS($B$9:$B57,$A$9:$A57,"&lt;"&amp;$A57,$A$9:$A57,"&gt;="&amp;DN$4,$A$9:$A57,"&lt;="&amp;DN$5)-SUM(_xlfn._xlws.FILTER(DN58:DN137,$A58:$A137&gt;DN$4),_xlfn._xlws.FILTER($C$9:DM137,$A$9:$A137&gt;DN$4)))),"")</f>
        <v/>
      </c>
      <c r="DO57" s="32" t="str" cm="1">
        <f t="array" ref="DO57">IF(AND(($A57&lt;&gt;"")*($A57&gt;DO$4)*($A57&lt;=DO$5)),IF(AND((SUMIFS($B$9:$B57,$A$9:$A57,"&lt;"&amp;$A57,$A$9:$A57,"&gt;="&amp;DO$4,$A$9:$A57,"&lt;="&amp;DO$5)&gt;SUM(_xlfn._xlws.FILTER(DO58:DO137,$A58:$A137&gt;DO$4),_xlfn._xlws.FILTER($C$9:DN137,$A$9:$A137&gt;DO$4))),(SUMIFS($B$9:$B57,$A$9:$A57,"&lt;"&amp;$A57,$A$9:$A57,"&gt;="&amp;DO$4,$A$9:$A57,"&lt;="&amp;DO$5)-SUM(_xlfn._xlws.FILTER(DO58:DO137,$A58:$A137&gt;DO$4),_xlfn._xlws.FILTER($C$9:DN137,$A$9:$A137&gt;DO$4))&gt;DO$6)),DO$6,MAX(0,SUMIFS($B$9:$B57,$A$9:$A57,"&lt;"&amp;$A57,$A$9:$A57,"&gt;="&amp;DO$4,$A$9:$A57,"&lt;="&amp;DO$5)-SUM(_xlfn._xlws.FILTER(DO58:DO137,$A58:$A137&gt;DO$4),_xlfn._xlws.FILTER($C$9:DN137,$A$9:$A137&gt;DO$4)))),"")</f>
        <v/>
      </c>
      <c r="DP57" s="32" t="str" cm="1">
        <f t="array" ref="DP57">IF(AND(($A57&lt;&gt;"")*($A57&gt;DP$4)*($A57&lt;=DP$5)),IF(AND((SUMIFS($B$9:$B57,$A$9:$A57,"&lt;"&amp;$A57,$A$9:$A57,"&gt;="&amp;DP$4,$A$9:$A57,"&lt;="&amp;DP$5)&gt;SUM(_xlfn._xlws.FILTER(DP58:DP137,$A58:$A137&gt;DP$4),_xlfn._xlws.FILTER($C$9:DO137,$A$9:$A137&gt;DP$4))),(SUMIFS($B$9:$B57,$A$9:$A57,"&lt;"&amp;$A57,$A$9:$A57,"&gt;="&amp;DP$4,$A$9:$A57,"&lt;="&amp;DP$5)-SUM(_xlfn._xlws.FILTER(DP58:DP137,$A58:$A137&gt;DP$4),_xlfn._xlws.FILTER($C$9:DO137,$A$9:$A137&gt;DP$4))&gt;DP$6)),DP$6,MAX(0,SUMIFS($B$9:$B57,$A$9:$A57,"&lt;"&amp;$A57,$A$9:$A57,"&gt;="&amp;DP$4,$A$9:$A57,"&lt;="&amp;DP$5)-SUM(_xlfn._xlws.FILTER(DP58:DP137,$A58:$A137&gt;DP$4),_xlfn._xlws.FILTER($C$9:DO137,$A$9:$A137&gt;DP$4)))),"")</f>
        <v/>
      </c>
      <c r="DQ57" s="32" t="str" cm="1">
        <f t="array" ref="DQ57">IF(AND(($A57&lt;&gt;"")*($A57&gt;DQ$4)*($A57&lt;=DQ$5)),IF(AND((SUMIFS($B$9:$B57,$A$9:$A57,"&lt;"&amp;$A57,$A$9:$A57,"&gt;="&amp;DQ$4,$A$9:$A57,"&lt;="&amp;DQ$5)&gt;SUM(_xlfn._xlws.FILTER(DQ58:DQ137,$A58:$A137&gt;DQ$4),_xlfn._xlws.FILTER($C$9:DP137,$A$9:$A137&gt;DQ$4))),(SUMIFS($B$9:$B57,$A$9:$A57,"&lt;"&amp;$A57,$A$9:$A57,"&gt;="&amp;DQ$4,$A$9:$A57,"&lt;="&amp;DQ$5)-SUM(_xlfn._xlws.FILTER(DQ58:DQ137,$A58:$A137&gt;DQ$4),_xlfn._xlws.FILTER($C$9:DP137,$A$9:$A137&gt;DQ$4))&gt;DQ$6)),DQ$6,MAX(0,SUMIFS($B$9:$B57,$A$9:$A57,"&lt;"&amp;$A57,$A$9:$A57,"&gt;="&amp;DQ$4,$A$9:$A57,"&lt;="&amp;DQ$5)-SUM(_xlfn._xlws.FILTER(DQ58:DQ137,$A58:$A137&gt;DQ$4),_xlfn._xlws.FILTER($C$9:DP137,$A$9:$A137&gt;DQ$4)))),"")</f>
        <v/>
      </c>
      <c r="DR57" s="32" t="str" cm="1">
        <f t="array" ref="DR57">IF(AND(($A57&lt;&gt;"")*($A57&gt;DR$4)*($A57&lt;=DR$5)),IF(AND((SUMIFS($B$9:$B57,$A$9:$A57,"&lt;"&amp;$A57,$A$9:$A57,"&gt;="&amp;DR$4,$A$9:$A57,"&lt;="&amp;DR$5)&gt;SUM(_xlfn._xlws.FILTER(DR58:DR137,$A58:$A137&gt;DR$4),_xlfn._xlws.FILTER($C$9:DQ137,$A$9:$A137&gt;DR$4))),(SUMIFS($B$9:$B57,$A$9:$A57,"&lt;"&amp;$A57,$A$9:$A57,"&gt;="&amp;DR$4,$A$9:$A57,"&lt;="&amp;DR$5)-SUM(_xlfn._xlws.FILTER(DR58:DR137,$A58:$A137&gt;DR$4),_xlfn._xlws.FILTER($C$9:DQ137,$A$9:$A137&gt;DR$4))&gt;DR$6)),DR$6,MAX(0,SUMIFS($B$9:$B57,$A$9:$A57,"&lt;"&amp;$A57,$A$9:$A57,"&gt;="&amp;DR$4,$A$9:$A57,"&lt;="&amp;DR$5)-SUM(_xlfn._xlws.FILTER(DR58:DR137,$A58:$A137&gt;DR$4),_xlfn._xlws.FILTER($C$9:DQ137,$A$9:$A137&gt;DR$4)))),"")</f>
        <v/>
      </c>
      <c r="DS57" s="32" t="str" cm="1">
        <f t="array" ref="DS57">IF(AND(($A57&lt;&gt;"")*($A57&gt;DS$4)*($A57&lt;=DS$5)),IF(AND((SUMIFS($B$9:$B57,$A$9:$A57,"&lt;"&amp;$A57,$A$9:$A57,"&gt;="&amp;DS$4,$A$9:$A57,"&lt;="&amp;DS$5)&gt;SUM(_xlfn._xlws.FILTER(DS58:DS137,$A58:$A137&gt;DS$4),_xlfn._xlws.FILTER($C$9:DR137,$A$9:$A137&gt;DS$4))),(SUMIFS($B$9:$B57,$A$9:$A57,"&lt;"&amp;$A57,$A$9:$A57,"&gt;="&amp;DS$4,$A$9:$A57,"&lt;="&amp;DS$5)-SUM(_xlfn._xlws.FILTER(DS58:DS137,$A58:$A137&gt;DS$4),_xlfn._xlws.FILTER($C$9:DR137,$A$9:$A137&gt;DS$4))&gt;DS$6)),DS$6,MAX(0,SUMIFS($B$9:$B57,$A$9:$A57,"&lt;"&amp;$A57,$A$9:$A57,"&gt;="&amp;DS$4,$A$9:$A57,"&lt;="&amp;DS$5)-SUM(_xlfn._xlws.FILTER(DS58:DS137,$A58:$A137&gt;DS$4),_xlfn._xlws.FILTER($C$9:DR137,$A$9:$A137&gt;DS$4)))),"")</f>
        <v/>
      </c>
      <c r="DT57" s="32" t="str" cm="1">
        <f t="array" ref="DT57">IF(AND(($A57&lt;&gt;"")*($A57&gt;DT$4)*($A57&lt;=DT$5)),IF(AND((SUMIFS($B$9:$B57,$A$9:$A57,"&lt;"&amp;$A57,$A$9:$A57,"&gt;="&amp;DT$4,$A$9:$A57,"&lt;="&amp;DT$5)&gt;SUM(_xlfn._xlws.FILTER(DT58:DT137,$A58:$A137&gt;DT$4),_xlfn._xlws.FILTER($C$9:DS137,$A$9:$A137&gt;DT$4))),(SUMIFS($B$9:$B57,$A$9:$A57,"&lt;"&amp;$A57,$A$9:$A57,"&gt;="&amp;DT$4,$A$9:$A57,"&lt;="&amp;DT$5)-SUM(_xlfn._xlws.FILTER(DT58:DT137,$A58:$A137&gt;DT$4),_xlfn._xlws.FILTER($C$9:DS137,$A$9:$A137&gt;DT$4))&gt;DT$6)),DT$6,MAX(0,SUMIFS($B$9:$B57,$A$9:$A57,"&lt;"&amp;$A57,$A$9:$A57,"&gt;="&amp;DT$4,$A$9:$A57,"&lt;="&amp;DT$5)-SUM(_xlfn._xlws.FILTER(DT58:DT137,$A58:$A137&gt;DT$4),_xlfn._xlws.FILTER($C$9:DS137,$A$9:$A137&gt;DT$4)))),"")</f>
        <v/>
      </c>
      <c r="DU57" s="32" t="str" cm="1">
        <f t="array" ref="DU57">IF(AND(($A57&lt;&gt;"")*($A57&gt;DU$4)*($A57&lt;=DU$5)),IF(AND((SUMIFS($B$9:$B57,$A$9:$A57,"&lt;"&amp;$A57,$A$9:$A57,"&gt;="&amp;DU$4,$A$9:$A57,"&lt;="&amp;DU$5)&gt;SUM(_xlfn._xlws.FILTER(DU58:DU137,$A58:$A137&gt;DU$4),_xlfn._xlws.FILTER($C$9:DT137,$A$9:$A137&gt;DU$4))),(SUMIFS($B$9:$B57,$A$9:$A57,"&lt;"&amp;$A57,$A$9:$A57,"&gt;="&amp;DU$4,$A$9:$A57,"&lt;="&amp;DU$5)-SUM(_xlfn._xlws.FILTER(DU58:DU137,$A58:$A137&gt;DU$4),_xlfn._xlws.FILTER($C$9:DT137,$A$9:$A137&gt;DU$4))&gt;DU$6)),DU$6,MAX(0,SUMIFS($B$9:$B57,$A$9:$A57,"&lt;"&amp;$A57,$A$9:$A57,"&gt;="&amp;DU$4,$A$9:$A57,"&lt;="&amp;DU$5)-SUM(_xlfn._xlws.FILTER(DU58:DU137,$A58:$A137&gt;DU$4),_xlfn._xlws.FILTER($C$9:DT137,$A$9:$A137&gt;DU$4)))),"")</f>
        <v/>
      </c>
      <c r="DV57" s="32" t="str" cm="1">
        <f t="array" ref="DV57">IF(AND(($A57&lt;&gt;"")*($A57&gt;DV$4)*($A57&lt;=DV$5)),IF(AND((SUMIFS($B$9:$B57,$A$9:$A57,"&lt;"&amp;$A57,$A$9:$A57,"&gt;="&amp;DV$4,$A$9:$A57,"&lt;="&amp;DV$5)&gt;SUM(_xlfn._xlws.FILTER(DV58:DV137,$A58:$A137&gt;DV$4),_xlfn._xlws.FILTER($C$9:DU137,$A$9:$A137&gt;DV$4))),(SUMIFS($B$9:$B57,$A$9:$A57,"&lt;"&amp;$A57,$A$9:$A57,"&gt;="&amp;DV$4,$A$9:$A57,"&lt;="&amp;DV$5)-SUM(_xlfn._xlws.FILTER(DV58:DV137,$A58:$A137&gt;DV$4),_xlfn._xlws.FILTER($C$9:DU137,$A$9:$A137&gt;DV$4))&gt;DV$6)),DV$6,MAX(0,SUMIFS($B$9:$B57,$A$9:$A57,"&lt;"&amp;$A57,$A$9:$A57,"&gt;="&amp;DV$4,$A$9:$A57,"&lt;="&amp;DV$5)-SUM(_xlfn._xlws.FILTER(DV58:DV137,$A58:$A137&gt;DV$4),_xlfn._xlws.FILTER($C$9:DU137,$A$9:$A137&gt;DV$4)))),"")</f>
        <v/>
      </c>
      <c r="DW57" s="32" t="str" cm="1">
        <f t="array" ref="DW57">IF(AND(($A57&lt;&gt;"")*($A57&gt;DW$4)*($A57&lt;=DW$5)),IF(AND((SUMIFS($B$9:$B57,$A$9:$A57,"&lt;"&amp;$A57,$A$9:$A57,"&gt;="&amp;DW$4,$A$9:$A57,"&lt;="&amp;DW$5)&gt;SUM(_xlfn._xlws.FILTER(DW58:DW137,$A58:$A137&gt;DW$4),_xlfn._xlws.FILTER($C$9:DV137,$A$9:$A137&gt;DW$4))),(SUMIFS($B$9:$B57,$A$9:$A57,"&lt;"&amp;$A57,$A$9:$A57,"&gt;="&amp;DW$4,$A$9:$A57,"&lt;="&amp;DW$5)-SUM(_xlfn._xlws.FILTER(DW58:DW137,$A58:$A137&gt;DW$4),_xlfn._xlws.FILTER($C$9:DV137,$A$9:$A137&gt;DW$4))&gt;DW$6)),DW$6,MAX(0,SUMIFS($B$9:$B57,$A$9:$A57,"&lt;"&amp;$A57,$A$9:$A57,"&gt;="&amp;DW$4,$A$9:$A57,"&lt;="&amp;DW$5)-SUM(_xlfn._xlws.FILTER(DW58:DW137,$A58:$A137&gt;DW$4),_xlfn._xlws.FILTER($C$9:DV137,$A$9:$A137&gt;DW$4)))),"")</f>
        <v/>
      </c>
      <c r="DX57" s="32" t="str" cm="1">
        <f t="array" ref="DX57">IF(AND(($A57&lt;&gt;"")*($A57&gt;DX$4)*($A57&lt;=DX$5)),IF(AND((SUMIFS($B$9:$B57,$A$9:$A57,"&lt;"&amp;$A57,$A$9:$A57,"&gt;="&amp;DX$4,$A$9:$A57,"&lt;="&amp;DX$5)&gt;SUM(_xlfn._xlws.FILTER(DX58:DX137,$A58:$A137&gt;DX$4),_xlfn._xlws.FILTER($C$9:DW137,$A$9:$A137&gt;DX$4))),(SUMIFS($B$9:$B57,$A$9:$A57,"&lt;"&amp;$A57,$A$9:$A57,"&gt;="&amp;DX$4,$A$9:$A57,"&lt;="&amp;DX$5)-SUM(_xlfn._xlws.FILTER(DX58:DX137,$A58:$A137&gt;DX$4),_xlfn._xlws.FILTER($C$9:DW137,$A$9:$A137&gt;DX$4))&gt;DX$6)),DX$6,MAX(0,SUMIFS($B$9:$B57,$A$9:$A57,"&lt;"&amp;$A57,$A$9:$A57,"&gt;="&amp;DX$4,$A$9:$A57,"&lt;="&amp;DX$5)-SUM(_xlfn._xlws.FILTER(DX58:DX137,$A58:$A137&gt;DX$4),_xlfn._xlws.FILTER($C$9:DW137,$A$9:$A137&gt;DX$4)))),"")</f>
        <v/>
      </c>
      <c r="DY57" s="32" t="str" cm="1">
        <f t="array" ref="DY57">IF(AND(($A57&lt;&gt;"")*($A57&gt;DY$4)*($A57&lt;=DY$5)),IF(AND((SUMIFS($B$9:$B57,$A$9:$A57,"&lt;"&amp;$A57,$A$9:$A57,"&gt;="&amp;DY$4,$A$9:$A57,"&lt;="&amp;DY$5)&gt;SUM(_xlfn._xlws.FILTER(DY58:DY137,$A58:$A137&gt;DY$4),_xlfn._xlws.FILTER($C$9:DX137,$A$9:$A137&gt;DY$4))),(SUMIFS($B$9:$B57,$A$9:$A57,"&lt;"&amp;$A57,$A$9:$A57,"&gt;="&amp;DY$4,$A$9:$A57,"&lt;="&amp;DY$5)-SUM(_xlfn._xlws.FILTER(DY58:DY137,$A58:$A137&gt;DY$4),_xlfn._xlws.FILTER($C$9:DX137,$A$9:$A137&gt;DY$4))&gt;DY$6)),DY$6,MAX(0,SUMIFS($B$9:$B57,$A$9:$A57,"&lt;"&amp;$A57,$A$9:$A57,"&gt;="&amp;DY$4,$A$9:$A57,"&lt;="&amp;DY$5)-SUM(_xlfn._xlws.FILTER(DY58:DY137,$A58:$A137&gt;DY$4),_xlfn._xlws.FILTER($C$9:DX137,$A$9:$A137&gt;DY$4)))),"")</f>
        <v/>
      </c>
      <c r="DZ57" s="32" t="str" cm="1">
        <f t="array" ref="DZ57">IF(AND(($A57&lt;&gt;"")*($A57&gt;DZ$4)*($A57&lt;=DZ$5)),IF(AND((SUMIFS($B$9:$B57,$A$9:$A57,"&lt;"&amp;$A57,$A$9:$A57,"&gt;="&amp;DZ$4,$A$9:$A57,"&lt;="&amp;DZ$5)&gt;SUM(_xlfn._xlws.FILTER(DZ58:DZ137,$A58:$A137&gt;DZ$4),_xlfn._xlws.FILTER($C$9:DY137,$A$9:$A137&gt;DZ$4))),(SUMIFS($B$9:$B57,$A$9:$A57,"&lt;"&amp;$A57,$A$9:$A57,"&gt;="&amp;DZ$4,$A$9:$A57,"&lt;="&amp;DZ$5)-SUM(_xlfn._xlws.FILTER(DZ58:DZ137,$A58:$A137&gt;DZ$4),_xlfn._xlws.FILTER($C$9:DY137,$A$9:$A137&gt;DZ$4))&gt;DZ$6)),DZ$6,MAX(0,SUMIFS($B$9:$B57,$A$9:$A57,"&lt;"&amp;$A57,$A$9:$A57,"&gt;="&amp;DZ$4,$A$9:$A57,"&lt;="&amp;DZ$5)-SUM(_xlfn._xlws.FILTER(DZ58:DZ137,$A58:$A137&gt;DZ$4),_xlfn._xlws.FILTER($C$9:DY137,$A$9:$A137&gt;DZ$4)))),"")</f>
        <v/>
      </c>
      <c r="EA57" s="32" t="str" cm="1">
        <f t="array" ref="EA57">IF(AND(($A57&lt;&gt;"")*($A57&gt;EA$4)*($A57&lt;=EA$5)),IF(AND((SUMIFS($B$9:$B57,$A$9:$A57,"&lt;"&amp;$A57,$A$9:$A57,"&gt;="&amp;EA$4,$A$9:$A57,"&lt;="&amp;EA$5)&gt;SUM(_xlfn._xlws.FILTER(EA58:EA137,$A58:$A137&gt;EA$4),_xlfn._xlws.FILTER($C$9:DZ137,$A$9:$A137&gt;EA$4))),(SUMIFS($B$9:$B57,$A$9:$A57,"&lt;"&amp;$A57,$A$9:$A57,"&gt;="&amp;EA$4,$A$9:$A57,"&lt;="&amp;EA$5)-SUM(_xlfn._xlws.FILTER(EA58:EA137,$A58:$A137&gt;EA$4),_xlfn._xlws.FILTER($C$9:DZ137,$A$9:$A137&gt;EA$4))&gt;EA$6)),EA$6,MAX(0,SUMIFS($B$9:$B57,$A$9:$A57,"&lt;"&amp;$A57,$A$9:$A57,"&gt;="&amp;EA$4,$A$9:$A57,"&lt;="&amp;EA$5)-SUM(_xlfn._xlws.FILTER(EA58:EA137,$A58:$A137&gt;EA$4),_xlfn._xlws.FILTER($C$9:DZ137,$A$9:$A137&gt;EA$4)))),"")</f>
        <v/>
      </c>
      <c r="EB57" s="32" t="str" cm="1">
        <f t="array" ref="EB57">IF(AND(($A57&lt;&gt;"")*($A57&gt;EB$4)*($A57&lt;=EB$5)),IF(AND((SUMIFS($B$9:$B57,$A$9:$A57,"&lt;"&amp;$A57,$A$9:$A57,"&gt;="&amp;EB$4,$A$9:$A57,"&lt;="&amp;EB$5)&gt;SUM(_xlfn._xlws.FILTER(EB58:EB137,$A58:$A137&gt;EB$4),_xlfn._xlws.FILTER($C$9:EA137,$A$9:$A137&gt;EB$4))),(SUMIFS($B$9:$B57,$A$9:$A57,"&lt;"&amp;$A57,$A$9:$A57,"&gt;="&amp;EB$4,$A$9:$A57,"&lt;="&amp;EB$5)-SUM(_xlfn._xlws.FILTER(EB58:EB137,$A58:$A137&gt;EB$4),_xlfn._xlws.FILTER($C$9:EA137,$A$9:$A137&gt;EB$4))&gt;EB$6)),EB$6,MAX(0,SUMIFS($B$9:$B57,$A$9:$A57,"&lt;"&amp;$A57,$A$9:$A57,"&gt;="&amp;EB$4,$A$9:$A57,"&lt;="&amp;EB$5)-SUM(_xlfn._xlws.FILTER(EB58:EB137,$A58:$A137&gt;EB$4),_xlfn._xlws.FILTER($C$9:EA137,$A$9:$A137&gt;EB$4)))),"")</f>
        <v/>
      </c>
      <c r="EC57" s="32" t="str" cm="1">
        <f t="array" ref="EC57">IF(AND(($A57&lt;&gt;"")*($A57&gt;EC$4)*($A57&lt;=EC$5)),IF(AND((SUMIFS($B$9:$B57,$A$9:$A57,"&lt;"&amp;$A57,$A$9:$A57,"&gt;="&amp;EC$4,$A$9:$A57,"&lt;="&amp;EC$5)&gt;SUM(_xlfn._xlws.FILTER(EC58:EC137,$A58:$A137&gt;EC$4),_xlfn._xlws.FILTER($C$9:EB137,$A$9:$A137&gt;EC$4))),(SUMIFS($B$9:$B57,$A$9:$A57,"&lt;"&amp;$A57,$A$9:$A57,"&gt;="&amp;EC$4,$A$9:$A57,"&lt;="&amp;EC$5)-SUM(_xlfn._xlws.FILTER(EC58:EC137,$A58:$A137&gt;EC$4),_xlfn._xlws.FILTER($C$9:EB137,$A$9:$A137&gt;EC$4))&gt;EC$6)),EC$6,MAX(0,SUMIFS($B$9:$B57,$A$9:$A57,"&lt;"&amp;$A57,$A$9:$A57,"&gt;="&amp;EC$4,$A$9:$A57,"&lt;="&amp;EC$5)-SUM(_xlfn._xlws.FILTER(EC58:EC137,$A58:$A137&gt;EC$4),_xlfn._xlws.FILTER($C$9:EB137,$A$9:$A137&gt;EC$4)))),"")</f>
        <v/>
      </c>
      <c r="ED57" s="32" t="str" cm="1">
        <f t="array" ref="ED57">IF(AND(($A57&lt;&gt;"")*($A57&gt;ED$4)*($A57&lt;=ED$5)),IF(AND((SUMIFS($B$9:$B57,$A$9:$A57,"&lt;"&amp;$A57,$A$9:$A57,"&gt;="&amp;ED$4,$A$9:$A57,"&lt;="&amp;ED$5)&gt;SUM(_xlfn._xlws.FILTER(ED58:ED137,$A58:$A137&gt;ED$4),_xlfn._xlws.FILTER($C$9:EC137,$A$9:$A137&gt;ED$4))),(SUMIFS($B$9:$B57,$A$9:$A57,"&lt;"&amp;$A57,$A$9:$A57,"&gt;="&amp;ED$4,$A$9:$A57,"&lt;="&amp;ED$5)-SUM(_xlfn._xlws.FILTER(ED58:ED137,$A58:$A137&gt;ED$4),_xlfn._xlws.FILTER($C$9:EC137,$A$9:$A137&gt;ED$4))&gt;ED$6)),ED$6,MAX(0,SUMIFS($B$9:$B57,$A$9:$A57,"&lt;"&amp;$A57,$A$9:$A57,"&gt;="&amp;ED$4,$A$9:$A57,"&lt;="&amp;ED$5)-SUM(_xlfn._xlws.FILTER(ED58:ED137,$A58:$A137&gt;ED$4),_xlfn._xlws.FILTER($C$9:EC137,$A$9:$A137&gt;ED$4)))),"")</f>
        <v/>
      </c>
      <c r="EE57" s="32" t="str" cm="1">
        <f t="array" ref="EE57">IF(AND(($A57&lt;&gt;"")*($A57&gt;EE$4)*($A57&lt;=EE$5)),IF(AND((SUMIFS($B$9:$B57,$A$9:$A57,"&lt;"&amp;$A57,$A$9:$A57,"&gt;="&amp;EE$4,$A$9:$A57,"&lt;="&amp;EE$5)&gt;SUM(_xlfn._xlws.FILTER(EE58:EE137,$A58:$A137&gt;EE$4),_xlfn._xlws.FILTER($C$9:ED137,$A$9:$A137&gt;EE$4))),(SUMIFS($B$9:$B57,$A$9:$A57,"&lt;"&amp;$A57,$A$9:$A57,"&gt;="&amp;EE$4,$A$9:$A57,"&lt;="&amp;EE$5)-SUM(_xlfn._xlws.FILTER(EE58:EE137,$A58:$A137&gt;EE$4),_xlfn._xlws.FILTER($C$9:ED137,$A$9:$A137&gt;EE$4))&gt;EE$6)),EE$6,MAX(0,SUMIFS($B$9:$B57,$A$9:$A57,"&lt;"&amp;$A57,$A$9:$A57,"&gt;="&amp;EE$4,$A$9:$A57,"&lt;="&amp;EE$5)-SUM(_xlfn._xlws.FILTER(EE58:EE137,$A58:$A137&gt;EE$4),_xlfn._xlws.FILTER($C$9:ED137,$A$9:$A137&gt;EE$4)))),"")</f>
        <v/>
      </c>
      <c r="EF57" s="32" t="str" cm="1">
        <f t="array" ref="EF57">IF(AND(($A57&lt;&gt;"")*($A57&gt;EF$4)*($A57&lt;=EF$5)),IF(AND((SUMIFS($B$9:$B57,$A$9:$A57,"&lt;"&amp;$A57,$A$9:$A57,"&gt;="&amp;EF$4,$A$9:$A57,"&lt;="&amp;EF$5)&gt;SUM(_xlfn._xlws.FILTER(EF58:EF137,$A58:$A137&gt;EF$4),_xlfn._xlws.FILTER($C$9:EE137,$A$9:$A137&gt;EF$4))),(SUMIFS($B$9:$B57,$A$9:$A57,"&lt;"&amp;$A57,$A$9:$A57,"&gt;="&amp;EF$4,$A$9:$A57,"&lt;="&amp;EF$5)-SUM(_xlfn._xlws.FILTER(EF58:EF137,$A58:$A137&gt;EF$4),_xlfn._xlws.FILTER($C$9:EE137,$A$9:$A137&gt;EF$4))&gt;EF$6)),EF$6,MAX(0,SUMIFS($B$9:$B57,$A$9:$A57,"&lt;"&amp;$A57,$A$9:$A57,"&gt;="&amp;EF$4,$A$9:$A57,"&lt;="&amp;EF$5)-SUM(_xlfn._xlws.FILTER(EF58:EF137,$A58:$A137&gt;EF$4),_xlfn._xlws.FILTER($C$9:EE137,$A$9:$A137&gt;EF$4)))),"")</f>
        <v/>
      </c>
      <c r="EG57" s="32" t="str" cm="1">
        <f t="array" ref="EG57">IF(AND(($A57&lt;&gt;"")*($A57&gt;EG$4)*($A57&lt;=EG$5)),IF(AND((SUMIFS($B$9:$B57,$A$9:$A57,"&lt;"&amp;$A57,$A$9:$A57,"&gt;="&amp;EG$4,$A$9:$A57,"&lt;="&amp;EG$5)&gt;SUM(_xlfn._xlws.FILTER(EG58:EG137,$A58:$A137&gt;EG$4),_xlfn._xlws.FILTER($C$9:EF137,$A$9:$A137&gt;EG$4))),(SUMIFS($B$9:$B57,$A$9:$A57,"&lt;"&amp;$A57,$A$9:$A57,"&gt;="&amp;EG$4,$A$9:$A57,"&lt;="&amp;EG$5)-SUM(_xlfn._xlws.FILTER(EG58:EG137,$A58:$A137&gt;EG$4),_xlfn._xlws.FILTER($C$9:EF137,$A$9:$A137&gt;EG$4))&gt;EG$6)),EG$6,MAX(0,SUMIFS($B$9:$B57,$A$9:$A57,"&lt;"&amp;$A57,$A$9:$A57,"&gt;="&amp;EG$4,$A$9:$A57,"&lt;="&amp;EG$5)-SUM(_xlfn._xlws.FILTER(EG58:EG137,$A58:$A137&gt;EG$4),_xlfn._xlws.FILTER($C$9:EF137,$A$9:$A137&gt;EG$4)))),"")</f>
        <v/>
      </c>
      <c r="EH57" s="32" t="str" cm="1">
        <f t="array" ref="EH57">IF(AND(($A57&lt;&gt;"")*($A57&gt;EH$4)*($A57&lt;=EH$5)),IF(AND((SUMIFS($B$9:$B57,$A$9:$A57,"&lt;"&amp;$A57,$A$9:$A57,"&gt;="&amp;EH$4,$A$9:$A57,"&lt;="&amp;EH$5)&gt;SUM(_xlfn._xlws.FILTER(EH58:EH137,$A58:$A137&gt;EH$4),_xlfn._xlws.FILTER($C$9:EG137,$A$9:$A137&gt;EH$4))),(SUMIFS($B$9:$B57,$A$9:$A57,"&lt;"&amp;$A57,$A$9:$A57,"&gt;="&amp;EH$4,$A$9:$A57,"&lt;="&amp;EH$5)-SUM(_xlfn._xlws.FILTER(EH58:EH137,$A58:$A137&gt;EH$4),_xlfn._xlws.FILTER($C$9:EG137,$A$9:$A137&gt;EH$4))&gt;EH$6)),EH$6,MAX(0,SUMIFS($B$9:$B57,$A$9:$A57,"&lt;"&amp;$A57,$A$9:$A57,"&gt;="&amp;EH$4,$A$9:$A57,"&lt;="&amp;EH$5)-SUM(_xlfn._xlws.FILTER(EH58:EH137,$A58:$A137&gt;EH$4),_xlfn._xlws.FILTER($C$9:EG137,$A$9:$A137&gt;EH$4)))),"")</f>
        <v/>
      </c>
      <c r="EI57" s="32" t="str" cm="1">
        <f t="array" ref="EI57">IF(AND(($A57&lt;&gt;"")*($A57&gt;EI$4)*($A57&lt;=EI$5)),IF(AND((SUMIFS($B$9:$B57,$A$9:$A57,"&lt;"&amp;$A57,$A$9:$A57,"&gt;="&amp;EI$4,$A$9:$A57,"&lt;="&amp;EI$5)&gt;SUM(_xlfn._xlws.FILTER(EI58:EI137,$A58:$A137&gt;EI$4),_xlfn._xlws.FILTER($C$9:EH137,$A$9:$A137&gt;EI$4))),(SUMIFS($B$9:$B57,$A$9:$A57,"&lt;"&amp;$A57,$A$9:$A57,"&gt;="&amp;EI$4,$A$9:$A57,"&lt;="&amp;EI$5)-SUM(_xlfn._xlws.FILTER(EI58:EI137,$A58:$A137&gt;EI$4),_xlfn._xlws.FILTER($C$9:EH137,$A$9:$A137&gt;EI$4))&gt;EI$6)),EI$6,MAX(0,SUMIFS($B$9:$B57,$A$9:$A57,"&lt;"&amp;$A57,$A$9:$A57,"&gt;="&amp;EI$4,$A$9:$A57,"&lt;="&amp;EI$5)-SUM(_xlfn._xlws.FILTER(EI58:EI137,$A58:$A137&gt;EI$4),_xlfn._xlws.FILTER($C$9:EH137,$A$9:$A137&gt;EI$4)))),"")</f>
        <v/>
      </c>
      <c r="EJ57" s="32" t="str" cm="1">
        <f t="array" ref="EJ57">IF(AND(($A57&lt;&gt;"")*($A57&gt;EJ$4)*($A57&lt;=EJ$5)),IF(AND((SUMIFS($B$9:$B57,$A$9:$A57,"&lt;"&amp;$A57,$A$9:$A57,"&gt;="&amp;EJ$4,$A$9:$A57,"&lt;="&amp;EJ$5)&gt;SUM(_xlfn._xlws.FILTER(EJ58:EJ137,$A58:$A137&gt;EJ$4),_xlfn._xlws.FILTER($C$9:EI137,$A$9:$A137&gt;EJ$4))),(SUMIFS($B$9:$B57,$A$9:$A57,"&lt;"&amp;$A57,$A$9:$A57,"&gt;="&amp;EJ$4,$A$9:$A57,"&lt;="&amp;EJ$5)-SUM(_xlfn._xlws.FILTER(EJ58:EJ137,$A58:$A137&gt;EJ$4),_xlfn._xlws.FILTER($C$9:EI137,$A$9:$A137&gt;EJ$4))&gt;EJ$6)),EJ$6,MAX(0,SUMIFS($B$9:$B57,$A$9:$A57,"&lt;"&amp;$A57,$A$9:$A57,"&gt;="&amp;EJ$4,$A$9:$A57,"&lt;="&amp;EJ$5)-SUM(_xlfn._xlws.FILTER(EJ58:EJ137,$A58:$A137&gt;EJ$4),_xlfn._xlws.FILTER($C$9:EI137,$A$9:$A137&gt;EJ$4)))),"")</f>
        <v/>
      </c>
      <c r="EK57" s="32" t="str" cm="1">
        <f t="array" ref="EK57">IF(AND(($A57&lt;&gt;"")*($A57&gt;EK$4)*($A57&lt;=EK$5)),IF(AND((SUMIFS($B$9:$B57,$A$9:$A57,"&lt;"&amp;$A57,$A$9:$A57,"&gt;="&amp;EK$4,$A$9:$A57,"&lt;="&amp;EK$5)&gt;SUM(_xlfn._xlws.FILTER(EK58:EK137,$A58:$A137&gt;EK$4),_xlfn._xlws.FILTER($C$9:EJ137,$A$9:$A137&gt;EK$4))),(SUMIFS($B$9:$B57,$A$9:$A57,"&lt;"&amp;$A57,$A$9:$A57,"&gt;="&amp;EK$4,$A$9:$A57,"&lt;="&amp;EK$5)-SUM(_xlfn._xlws.FILTER(EK58:EK137,$A58:$A137&gt;EK$4),_xlfn._xlws.FILTER($C$9:EJ137,$A$9:$A137&gt;EK$4))&gt;EK$6)),EK$6,MAX(0,SUMIFS($B$9:$B57,$A$9:$A57,"&lt;"&amp;$A57,$A$9:$A57,"&gt;="&amp;EK$4,$A$9:$A57,"&lt;="&amp;EK$5)-SUM(_xlfn._xlws.FILTER(EK58:EK137,$A58:$A137&gt;EK$4),_xlfn._xlws.FILTER($C$9:EJ137,$A$9:$A137&gt;EK$4)))),"")</f>
        <v/>
      </c>
      <c r="EL57" s="32" t="str" cm="1">
        <f t="array" ref="EL57">IF(AND(($A57&lt;&gt;"")*($A57&gt;EL$4)*($A57&lt;=EL$5)),IF(AND((SUMIFS($B$9:$B57,$A$9:$A57,"&lt;"&amp;$A57,$A$9:$A57,"&gt;="&amp;EL$4,$A$9:$A57,"&lt;="&amp;EL$5)&gt;SUM(_xlfn._xlws.FILTER(EL58:EL137,$A58:$A137&gt;EL$4),_xlfn._xlws.FILTER($C$9:EK137,$A$9:$A137&gt;EL$4))),(SUMIFS($B$9:$B57,$A$9:$A57,"&lt;"&amp;$A57,$A$9:$A57,"&gt;="&amp;EL$4,$A$9:$A57,"&lt;="&amp;EL$5)-SUM(_xlfn._xlws.FILTER(EL58:EL137,$A58:$A137&gt;EL$4),_xlfn._xlws.FILTER($C$9:EK137,$A$9:$A137&gt;EL$4))&gt;EL$6)),EL$6,MAX(0,SUMIFS($B$9:$B57,$A$9:$A57,"&lt;"&amp;$A57,$A$9:$A57,"&gt;="&amp;EL$4,$A$9:$A57,"&lt;="&amp;EL$5)-SUM(_xlfn._xlws.FILTER(EL58:EL137,$A58:$A137&gt;EL$4),_xlfn._xlws.FILTER($C$9:EK137,$A$9:$A137&gt;EL$4)))),"")</f>
        <v/>
      </c>
      <c r="EM57" s="32" t="str" cm="1">
        <f t="array" ref="EM57">IF(AND(($A57&lt;&gt;"")*($A57&gt;EM$4)*($A57&lt;=EM$5)),IF(AND((SUMIFS($B$9:$B57,$A$9:$A57,"&lt;"&amp;$A57,$A$9:$A57,"&gt;="&amp;EM$4,$A$9:$A57,"&lt;="&amp;EM$5)&gt;SUM(_xlfn._xlws.FILTER(EM58:EM137,$A58:$A137&gt;EM$4),_xlfn._xlws.FILTER($C$9:EL137,$A$9:$A137&gt;EM$4))),(SUMIFS($B$9:$B57,$A$9:$A57,"&lt;"&amp;$A57,$A$9:$A57,"&gt;="&amp;EM$4,$A$9:$A57,"&lt;="&amp;EM$5)-SUM(_xlfn._xlws.FILTER(EM58:EM137,$A58:$A137&gt;EM$4),_xlfn._xlws.FILTER($C$9:EL137,$A$9:$A137&gt;EM$4))&gt;EM$6)),EM$6,MAX(0,SUMIFS($B$9:$B57,$A$9:$A57,"&lt;"&amp;$A57,$A$9:$A57,"&gt;="&amp;EM$4,$A$9:$A57,"&lt;="&amp;EM$5)-SUM(_xlfn._xlws.FILTER(EM58:EM137,$A58:$A137&gt;EM$4),_xlfn._xlws.FILTER($C$9:EL137,$A$9:$A137&gt;EM$4)))),"")</f>
        <v/>
      </c>
      <c r="EN57" s="32" t="str" cm="1">
        <f t="array" ref="EN57">IF(AND(($A57&lt;&gt;"")*($A57&gt;EN$4)*($A57&lt;=EN$5)),IF(AND((SUMIFS($B$9:$B57,$A$9:$A57,"&lt;"&amp;$A57,$A$9:$A57,"&gt;="&amp;EN$4,$A$9:$A57,"&lt;="&amp;EN$5)&gt;SUM(_xlfn._xlws.FILTER(EN58:EN137,$A58:$A137&gt;EN$4),_xlfn._xlws.FILTER($C$9:EM137,$A$9:$A137&gt;EN$4))),(SUMIFS($B$9:$B57,$A$9:$A57,"&lt;"&amp;$A57,$A$9:$A57,"&gt;="&amp;EN$4,$A$9:$A57,"&lt;="&amp;EN$5)-SUM(_xlfn._xlws.FILTER(EN58:EN137,$A58:$A137&gt;EN$4),_xlfn._xlws.FILTER($C$9:EM137,$A$9:$A137&gt;EN$4))&gt;EN$6)),EN$6,MAX(0,SUMIFS($B$9:$B57,$A$9:$A57,"&lt;"&amp;$A57,$A$9:$A57,"&gt;="&amp;EN$4,$A$9:$A57,"&lt;="&amp;EN$5)-SUM(_xlfn._xlws.FILTER(EN58:EN137,$A58:$A137&gt;EN$4),_xlfn._xlws.FILTER($C$9:EM137,$A$9:$A137&gt;EN$4)))),"")</f>
        <v/>
      </c>
      <c r="EO57" s="32" t="str" cm="1">
        <f t="array" ref="EO57">IF(AND(($A57&lt;&gt;"")*($A57&gt;EO$4)*($A57&lt;=EO$5)),IF(AND((SUMIFS($B$9:$B57,$A$9:$A57,"&lt;"&amp;$A57,$A$9:$A57,"&gt;="&amp;EO$4,$A$9:$A57,"&lt;="&amp;EO$5)&gt;SUM(_xlfn._xlws.FILTER(EO58:EO137,$A58:$A137&gt;EO$4),_xlfn._xlws.FILTER($C$9:EN137,$A$9:$A137&gt;EO$4))),(SUMIFS($B$9:$B57,$A$9:$A57,"&lt;"&amp;$A57,$A$9:$A57,"&gt;="&amp;EO$4,$A$9:$A57,"&lt;="&amp;EO$5)-SUM(_xlfn._xlws.FILTER(EO58:EO137,$A58:$A137&gt;EO$4),_xlfn._xlws.FILTER($C$9:EN137,$A$9:$A137&gt;EO$4))&gt;EO$6)),EO$6,MAX(0,SUMIFS($B$9:$B57,$A$9:$A57,"&lt;"&amp;$A57,$A$9:$A57,"&gt;="&amp;EO$4,$A$9:$A57,"&lt;="&amp;EO$5)-SUM(_xlfn._xlws.FILTER(EO58:EO137,$A58:$A137&gt;EO$4),_xlfn._xlws.FILTER($C$9:EN137,$A$9:$A137&gt;EO$4)))),"")</f>
        <v/>
      </c>
      <c r="EP57" s="32" t="str" cm="1">
        <f t="array" ref="EP57">IF(AND(($A57&lt;&gt;"")*($A57&gt;EP$4)*($A57&lt;=EP$5)),IF(AND((SUMIFS($B$9:$B57,$A$9:$A57,"&lt;"&amp;$A57,$A$9:$A57,"&gt;="&amp;EP$4,$A$9:$A57,"&lt;="&amp;EP$5)&gt;SUM(_xlfn._xlws.FILTER(EP58:EP137,$A58:$A137&gt;EP$4),_xlfn._xlws.FILTER($C$9:EO137,$A$9:$A137&gt;EP$4))),(SUMIFS($B$9:$B57,$A$9:$A57,"&lt;"&amp;$A57,$A$9:$A57,"&gt;="&amp;EP$4,$A$9:$A57,"&lt;="&amp;EP$5)-SUM(_xlfn._xlws.FILTER(EP58:EP137,$A58:$A137&gt;EP$4),_xlfn._xlws.FILTER($C$9:EO137,$A$9:$A137&gt;EP$4))&gt;EP$6)),EP$6,MAX(0,SUMIFS($B$9:$B57,$A$9:$A57,"&lt;"&amp;$A57,$A$9:$A57,"&gt;="&amp;EP$4,$A$9:$A57,"&lt;="&amp;EP$5)-SUM(_xlfn._xlws.FILTER(EP58:EP137,$A58:$A137&gt;EP$4),_xlfn._xlws.FILTER($C$9:EO137,$A$9:$A137&gt;EP$4)))),"")</f>
        <v/>
      </c>
      <c r="EQ57" s="32" t="str" cm="1">
        <f t="array" ref="EQ57">IF(AND(($A57&lt;&gt;"")*($A57&gt;EQ$4)*($A57&lt;=EQ$5)),IF(AND((SUMIFS($B$9:$B57,$A$9:$A57,"&lt;"&amp;$A57,$A$9:$A57,"&gt;="&amp;EQ$4,$A$9:$A57,"&lt;="&amp;EQ$5)&gt;SUM(_xlfn._xlws.FILTER(EQ58:EQ137,$A58:$A137&gt;EQ$4),_xlfn._xlws.FILTER($C$9:EP137,$A$9:$A137&gt;EQ$4))),(SUMIFS($B$9:$B57,$A$9:$A57,"&lt;"&amp;$A57,$A$9:$A57,"&gt;="&amp;EQ$4,$A$9:$A57,"&lt;="&amp;EQ$5)-SUM(_xlfn._xlws.FILTER(EQ58:EQ137,$A58:$A137&gt;EQ$4),_xlfn._xlws.FILTER($C$9:EP137,$A$9:$A137&gt;EQ$4))&gt;EQ$6)),EQ$6,MAX(0,SUMIFS($B$9:$B57,$A$9:$A57,"&lt;"&amp;$A57,$A$9:$A57,"&gt;="&amp;EQ$4,$A$9:$A57,"&lt;="&amp;EQ$5)-SUM(_xlfn._xlws.FILTER(EQ58:EQ137,$A58:$A137&gt;EQ$4),_xlfn._xlws.FILTER($C$9:EP137,$A$9:$A137&gt;EQ$4)))),"")</f>
        <v/>
      </c>
      <c r="ER57" s="32" t="str" cm="1">
        <f t="array" ref="ER57">IF(AND(($A57&lt;&gt;"")*($A57&gt;ER$4)*($A57&lt;=ER$5)),IF(AND((SUMIFS($B$9:$B57,$A$9:$A57,"&lt;"&amp;$A57,$A$9:$A57,"&gt;="&amp;ER$4,$A$9:$A57,"&lt;="&amp;ER$5)&gt;SUM(_xlfn._xlws.FILTER(ER58:ER137,$A58:$A137&gt;ER$4),_xlfn._xlws.FILTER($C$9:EQ137,$A$9:$A137&gt;ER$4))),(SUMIFS($B$9:$B57,$A$9:$A57,"&lt;"&amp;$A57,$A$9:$A57,"&gt;="&amp;ER$4,$A$9:$A57,"&lt;="&amp;ER$5)-SUM(_xlfn._xlws.FILTER(ER58:ER137,$A58:$A137&gt;ER$4),_xlfn._xlws.FILTER($C$9:EQ137,$A$9:$A137&gt;ER$4))&gt;ER$6)),ER$6,MAX(0,SUMIFS($B$9:$B57,$A$9:$A57,"&lt;"&amp;$A57,$A$9:$A57,"&gt;="&amp;ER$4,$A$9:$A57,"&lt;="&amp;ER$5)-SUM(_xlfn._xlws.FILTER(ER58:ER137,$A58:$A137&gt;ER$4),_xlfn._xlws.FILTER($C$9:EQ137,$A$9:$A137&gt;ER$4)))),"")</f>
        <v/>
      </c>
      <c r="ES57" s="32" t="str" cm="1">
        <f t="array" ref="ES57">IF(AND(($A57&lt;&gt;"")*($A57&gt;ES$4)*($A57&lt;=ES$5)),IF(AND((SUMIFS($B$9:$B57,$A$9:$A57,"&lt;"&amp;$A57,$A$9:$A57,"&gt;="&amp;ES$4,$A$9:$A57,"&lt;="&amp;ES$5)&gt;SUM(_xlfn._xlws.FILTER(ES58:ES137,$A58:$A137&gt;ES$4),_xlfn._xlws.FILTER($C$9:ER137,$A$9:$A137&gt;ES$4))),(SUMIFS($B$9:$B57,$A$9:$A57,"&lt;"&amp;$A57,$A$9:$A57,"&gt;="&amp;ES$4,$A$9:$A57,"&lt;="&amp;ES$5)-SUM(_xlfn._xlws.FILTER(ES58:ES137,$A58:$A137&gt;ES$4),_xlfn._xlws.FILTER($C$9:ER137,$A$9:$A137&gt;ES$4))&gt;ES$6)),ES$6,MAX(0,SUMIFS($B$9:$B57,$A$9:$A57,"&lt;"&amp;$A57,$A$9:$A57,"&gt;="&amp;ES$4,$A$9:$A57,"&lt;="&amp;ES$5)-SUM(_xlfn._xlws.FILTER(ES58:ES137,$A58:$A137&gt;ES$4),_xlfn._xlws.FILTER($C$9:ER137,$A$9:$A137&gt;ES$4)))),"")</f>
        <v/>
      </c>
      <c r="ET57" s="32" t="str" cm="1">
        <f t="array" ref="ET57">IF(AND(($A57&lt;&gt;"")*($A57&gt;ET$4)*($A57&lt;=ET$5)),IF(AND((SUMIFS($B$9:$B57,$A$9:$A57,"&lt;"&amp;$A57,$A$9:$A57,"&gt;="&amp;ET$4,$A$9:$A57,"&lt;="&amp;ET$5)&gt;SUM(_xlfn._xlws.FILTER(ET58:ET137,$A58:$A137&gt;ET$4),_xlfn._xlws.FILTER($C$9:ES137,$A$9:$A137&gt;ET$4))),(SUMIFS($B$9:$B57,$A$9:$A57,"&lt;"&amp;$A57,$A$9:$A57,"&gt;="&amp;ET$4,$A$9:$A57,"&lt;="&amp;ET$5)-SUM(_xlfn._xlws.FILTER(ET58:ET137,$A58:$A137&gt;ET$4),_xlfn._xlws.FILTER($C$9:ES137,$A$9:$A137&gt;ET$4))&gt;ET$6)),ET$6,MAX(0,SUMIFS($B$9:$B57,$A$9:$A57,"&lt;"&amp;$A57,$A$9:$A57,"&gt;="&amp;ET$4,$A$9:$A57,"&lt;="&amp;ET$5)-SUM(_xlfn._xlws.FILTER(ET58:ET137,$A58:$A137&gt;ET$4),_xlfn._xlws.FILTER($C$9:ES137,$A$9:$A137&gt;ET$4)))),"")</f>
        <v/>
      </c>
      <c r="EU57" s="32" t="str" cm="1">
        <f t="array" ref="EU57">IF(AND(($A57&lt;&gt;"")*($A57&gt;EU$4)*($A57&lt;=EU$5)),IF(AND((SUMIFS($B$9:$B57,$A$9:$A57,"&lt;"&amp;$A57,$A$9:$A57,"&gt;="&amp;EU$4,$A$9:$A57,"&lt;="&amp;EU$5)&gt;SUM(_xlfn._xlws.FILTER(EU58:EU137,$A58:$A137&gt;EU$4),_xlfn._xlws.FILTER($C$9:ET137,$A$9:$A137&gt;EU$4))),(SUMIFS($B$9:$B57,$A$9:$A57,"&lt;"&amp;$A57,$A$9:$A57,"&gt;="&amp;EU$4,$A$9:$A57,"&lt;="&amp;EU$5)-SUM(_xlfn._xlws.FILTER(EU58:EU137,$A58:$A137&gt;EU$4),_xlfn._xlws.FILTER($C$9:ET137,$A$9:$A137&gt;EU$4))&gt;EU$6)),EU$6,MAX(0,SUMIFS($B$9:$B57,$A$9:$A57,"&lt;"&amp;$A57,$A$9:$A57,"&gt;="&amp;EU$4,$A$9:$A57,"&lt;="&amp;EU$5)-SUM(_xlfn._xlws.FILTER(EU58:EU137,$A58:$A137&gt;EU$4),_xlfn._xlws.FILTER($C$9:ET137,$A$9:$A137&gt;EU$4)))),"")</f>
        <v/>
      </c>
      <c r="EV57" s="32" t="str" cm="1">
        <f t="array" ref="EV57">IF(AND(($A57&lt;&gt;"")*($A57&gt;EV$4)*($A57&lt;=EV$5)),IF(AND((SUMIFS($B$9:$B57,$A$9:$A57,"&lt;"&amp;$A57,$A$9:$A57,"&gt;="&amp;EV$4,$A$9:$A57,"&lt;="&amp;EV$5)&gt;SUM(_xlfn._xlws.FILTER(EV58:EV137,$A58:$A137&gt;EV$4),_xlfn._xlws.FILTER($C$9:EU137,$A$9:$A137&gt;EV$4))),(SUMIFS($B$9:$B57,$A$9:$A57,"&lt;"&amp;$A57,$A$9:$A57,"&gt;="&amp;EV$4,$A$9:$A57,"&lt;="&amp;EV$5)-SUM(_xlfn._xlws.FILTER(EV58:EV137,$A58:$A137&gt;EV$4),_xlfn._xlws.FILTER($C$9:EU137,$A$9:$A137&gt;EV$4))&gt;EV$6)),EV$6,MAX(0,SUMIFS($B$9:$B57,$A$9:$A57,"&lt;"&amp;$A57,$A$9:$A57,"&gt;="&amp;EV$4,$A$9:$A57,"&lt;="&amp;EV$5)-SUM(_xlfn._xlws.FILTER(EV58:EV137,$A58:$A137&gt;EV$4),_xlfn._xlws.FILTER($C$9:EU137,$A$9:$A137&gt;EV$4)))),"")</f>
        <v/>
      </c>
      <c r="EW57" s="32" t="str" cm="1">
        <f t="array" ref="EW57">IF(AND(($A57&lt;&gt;"")*($A57&gt;EW$4)*($A57&lt;=EW$5)),IF(AND((SUMIFS($B$9:$B57,$A$9:$A57,"&lt;"&amp;$A57,$A$9:$A57,"&gt;="&amp;EW$4,$A$9:$A57,"&lt;="&amp;EW$5)&gt;SUM(_xlfn._xlws.FILTER(EW58:EW137,$A58:$A137&gt;EW$4),_xlfn._xlws.FILTER($C$9:EV137,$A$9:$A137&gt;EW$4))),(SUMIFS($B$9:$B57,$A$9:$A57,"&lt;"&amp;$A57,$A$9:$A57,"&gt;="&amp;EW$4,$A$9:$A57,"&lt;="&amp;EW$5)-SUM(_xlfn._xlws.FILTER(EW58:EW137,$A58:$A137&gt;EW$4),_xlfn._xlws.FILTER($C$9:EV137,$A$9:$A137&gt;EW$4))&gt;EW$6)),EW$6,MAX(0,SUMIFS($B$9:$B57,$A$9:$A57,"&lt;"&amp;$A57,$A$9:$A57,"&gt;="&amp;EW$4,$A$9:$A57,"&lt;="&amp;EW$5)-SUM(_xlfn._xlws.FILTER(EW58:EW137,$A58:$A137&gt;EW$4),_xlfn._xlws.FILTER($C$9:EV137,$A$9:$A137&gt;EW$4)))),"")</f>
        <v/>
      </c>
      <c r="EX57" s="32" t="str" cm="1">
        <f t="array" ref="EX57">IF(AND(($A57&lt;&gt;"")*($A57&gt;EX$4)*($A57&lt;=EX$5)),IF(AND((SUMIFS($B$9:$B57,$A$9:$A57,"&lt;"&amp;$A57,$A$9:$A57,"&gt;="&amp;EX$4,$A$9:$A57,"&lt;="&amp;EX$5)&gt;SUM(_xlfn._xlws.FILTER(EX58:EX137,$A58:$A137&gt;EX$4),_xlfn._xlws.FILTER($C$9:EW137,$A$9:$A137&gt;EX$4))),(SUMIFS($B$9:$B57,$A$9:$A57,"&lt;"&amp;$A57,$A$9:$A57,"&gt;="&amp;EX$4,$A$9:$A57,"&lt;="&amp;EX$5)-SUM(_xlfn._xlws.FILTER(EX58:EX137,$A58:$A137&gt;EX$4),_xlfn._xlws.FILTER($C$9:EW137,$A$9:$A137&gt;EX$4))&gt;EX$6)),EX$6,MAX(0,SUMIFS($B$9:$B57,$A$9:$A57,"&lt;"&amp;$A57,$A$9:$A57,"&gt;="&amp;EX$4,$A$9:$A57,"&lt;="&amp;EX$5)-SUM(_xlfn._xlws.FILTER(EX58:EX137,$A58:$A137&gt;EX$4),_xlfn._xlws.FILTER($C$9:EW137,$A$9:$A137&gt;EX$4)))),"")</f>
        <v/>
      </c>
      <c r="EY57" s="32" t="str" cm="1">
        <f t="array" ref="EY57">IF(AND(($A57&lt;&gt;"")*($A57&gt;EY$4)*($A57&lt;=EY$5)),IF(AND((SUMIFS($B$9:$B57,$A$9:$A57,"&lt;"&amp;$A57,$A$9:$A57,"&gt;="&amp;EY$4,$A$9:$A57,"&lt;="&amp;EY$5)&gt;SUM(_xlfn._xlws.FILTER(EY58:EY137,$A58:$A137&gt;EY$4),_xlfn._xlws.FILTER($C$9:EX137,$A$9:$A137&gt;EY$4))),(SUMIFS($B$9:$B57,$A$9:$A57,"&lt;"&amp;$A57,$A$9:$A57,"&gt;="&amp;EY$4,$A$9:$A57,"&lt;="&amp;EY$5)-SUM(_xlfn._xlws.FILTER(EY58:EY137,$A58:$A137&gt;EY$4),_xlfn._xlws.FILTER($C$9:EX137,$A$9:$A137&gt;EY$4))&gt;EY$6)),EY$6,MAX(0,SUMIFS($B$9:$B57,$A$9:$A57,"&lt;"&amp;$A57,$A$9:$A57,"&gt;="&amp;EY$4,$A$9:$A57,"&lt;="&amp;EY$5)-SUM(_xlfn._xlws.FILTER(EY58:EY137,$A58:$A137&gt;EY$4),_xlfn._xlws.FILTER($C$9:EX137,$A$9:$A137&gt;EY$4)))),"")</f>
        <v/>
      </c>
      <c r="EZ57" s="32" t="str" cm="1">
        <f t="array" ref="EZ57">IF(AND(($A57&lt;&gt;"")*($A57&gt;EZ$4)*($A57&lt;=EZ$5)),IF(AND((SUMIFS($B$9:$B57,$A$9:$A57,"&lt;"&amp;$A57,$A$9:$A57,"&gt;="&amp;EZ$4,$A$9:$A57,"&lt;="&amp;EZ$5)&gt;SUM(_xlfn._xlws.FILTER(EZ58:EZ137,$A58:$A137&gt;EZ$4),_xlfn._xlws.FILTER($C$9:EY137,$A$9:$A137&gt;EZ$4))),(SUMIFS($B$9:$B57,$A$9:$A57,"&lt;"&amp;$A57,$A$9:$A57,"&gt;="&amp;EZ$4,$A$9:$A57,"&lt;="&amp;EZ$5)-SUM(_xlfn._xlws.FILTER(EZ58:EZ137,$A58:$A137&gt;EZ$4),_xlfn._xlws.FILTER($C$9:EY137,$A$9:$A137&gt;EZ$4))&gt;EZ$6)),EZ$6,MAX(0,SUMIFS($B$9:$B57,$A$9:$A57,"&lt;"&amp;$A57,$A$9:$A57,"&gt;="&amp;EZ$4,$A$9:$A57,"&lt;="&amp;EZ$5)-SUM(_xlfn._xlws.FILTER(EZ58:EZ137,$A58:$A137&gt;EZ$4),_xlfn._xlws.FILTER($C$9:EY137,$A$9:$A137&gt;EZ$4)))),"")</f>
        <v/>
      </c>
      <c r="FA57" s="32" t="str" cm="1">
        <f t="array" ref="FA57">IF(AND(($A57&lt;&gt;"")*($A57&gt;FA$4)*($A57&lt;=FA$5)),IF(AND((SUMIFS($B$9:$B57,$A$9:$A57,"&lt;"&amp;$A57,$A$9:$A57,"&gt;="&amp;FA$4,$A$9:$A57,"&lt;="&amp;FA$5)&gt;SUM(_xlfn._xlws.FILTER(FA58:FA137,$A58:$A137&gt;FA$4),_xlfn._xlws.FILTER($C$9:EZ137,$A$9:$A137&gt;FA$4))),(SUMIFS($B$9:$B57,$A$9:$A57,"&lt;"&amp;$A57,$A$9:$A57,"&gt;="&amp;FA$4,$A$9:$A57,"&lt;="&amp;FA$5)-SUM(_xlfn._xlws.FILTER(FA58:FA137,$A58:$A137&gt;FA$4),_xlfn._xlws.FILTER($C$9:EZ137,$A$9:$A137&gt;FA$4))&gt;FA$6)),FA$6,MAX(0,SUMIFS($B$9:$B57,$A$9:$A57,"&lt;"&amp;$A57,$A$9:$A57,"&gt;="&amp;FA$4,$A$9:$A57,"&lt;="&amp;FA$5)-SUM(_xlfn._xlws.FILTER(FA58:FA137,$A58:$A137&gt;FA$4),_xlfn._xlws.FILTER($C$9:EZ137,$A$9:$A137&gt;FA$4)))),"")</f>
        <v/>
      </c>
      <c r="FB57" s="32" t="str" cm="1">
        <f t="array" ref="FB57">IF(AND(($A57&lt;&gt;"")*($A57&gt;FB$4)*($A57&lt;=FB$5)),IF(AND((SUMIFS($B$9:$B57,$A$9:$A57,"&lt;"&amp;$A57,$A$9:$A57,"&gt;="&amp;FB$4,$A$9:$A57,"&lt;="&amp;FB$5)&gt;SUM(_xlfn._xlws.FILTER(FB58:FB137,$A58:$A137&gt;FB$4),_xlfn._xlws.FILTER($C$9:FA137,$A$9:$A137&gt;FB$4))),(SUMIFS($B$9:$B57,$A$9:$A57,"&lt;"&amp;$A57,$A$9:$A57,"&gt;="&amp;FB$4,$A$9:$A57,"&lt;="&amp;FB$5)-SUM(_xlfn._xlws.FILTER(FB58:FB137,$A58:$A137&gt;FB$4),_xlfn._xlws.FILTER($C$9:FA137,$A$9:$A137&gt;FB$4))&gt;FB$6)),FB$6,MAX(0,SUMIFS($B$9:$B57,$A$9:$A57,"&lt;"&amp;$A57,$A$9:$A57,"&gt;="&amp;FB$4,$A$9:$A57,"&lt;="&amp;FB$5)-SUM(_xlfn._xlws.FILTER(FB58:FB137,$A58:$A137&gt;FB$4),_xlfn._xlws.FILTER($C$9:FA137,$A$9:$A137&gt;FB$4)))),"")</f>
        <v/>
      </c>
      <c r="FC57" s="32" t="str" cm="1">
        <f t="array" ref="FC57">IF(AND(($A57&lt;&gt;"")*($A57&gt;FC$4)*($A57&lt;=FC$5)),IF(AND((SUMIFS($B$9:$B57,$A$9:$A57,"&lt;"&amp;$A57,$A$9:$A57,"&gt;="&amp;FC$4,$A$9:$A57,"&lt;="&amp;FC$5)&gt;SUM(_xlfn._xlws.FILTER(FC58:FC137,$A58:$A137&gt;FC$4),_xlfn._xlws.FILTER($C$9:FB137,$A$9:$A137&gt;FC$4))),(SUMIFS($B$9:$B57,$A$9:$A57,"&lt;"&amp;$A57,$A$9:$A57,"&gt;="&amp;FC$4,$A$9:$A57,"&lt;="&amp;FC$5)-SUM(_xlfn._xlws.FILTER(FC58:FC137,$A58:$A137&gt;FC$4),_xlfn._xlws.FILTER($C$9:FB137,$A$9:$A137&gt;FC$4))&gt;FC$6)),FC$6,MAX(0,SUMIFS($B$9:$B57,$A$9:$A57,"&lt;"&amp;$A57,$A$9:$A57,"&gt;="&amp;FC$4,$A$9:$A57,"&lt;="&amp;FC$5)-SUM(_xlfn._xlws.FILTER(FC58:FC137,$A58:$A137&gt;FC$4),_xlfn._xlws.FILTER($C$9:FB137,$A$9:$A137&gt;FC$4)))),"")</f>
        <v/>
      </c>
      <c r="FD57" s="32" t="str" cm="1">
        <f t="array" ref="FD57">IF(AND(($A57&lt;&gt;"")*($A57&gt;FD$4)*($A57&lt;=FD$5)),IF(AND((SUMIFS($B$9:$B57,$A$9:$A57,"&lt;"&amp;$A57,$A$9:$A57,"&gt;="&amp;FD$4,$A$9:$A57,"&lt;="&amp;FD$5)&gt;SUM(_xlfn._xlws.FILTER(FD58:FD137,$A58:$A137&gt;FD$4),_xlfn._xlws.FILTER($C$9:FC137,$A$9:$A137&gt;FD$4))),(SUMIFS($B$9:$B57,$A$9:$A57,"&lt;"&amp;$A57,$A$9:$A57,"&gt;="&amp;FD$4,$A$9:$A57,"&lt;="&amp;FD$5)-SUM(_xlfn._xlws.FILTER(FD58:FD137,$A58:$A137&gt;FD$4),_xlfn._xlws.FILTER($C$9:FC137,$A$9:$A137&gt;FD$4))&gt;FD$6)),FD$6,MAX(0,SUMIFS($B$9:$B57,$A$9:$A57,"&lt;"&amp;$A57,$A$9:$A57,"&gt;="&amp;FD$4,$A$9:$A57,"&lt;="&amp;FD$5)-SUM(_xlfn._xlws.FILTER(FD58:FD137,$A58:$A137&gt;FD$4),_xlfn._xlws.FILTER($C$9:FC137,$A$9:$A137&gt;FD$4)))),"")</f>
        <v/>
      </c>
      <c r="FE57" s="32" t="str" cm="1">
        <f t="array" ref="FE57">IF(AND(($A57&lt;&gt;"")*($A57&gt;FE$4)*($A57&lt;=FE$5)),IF(AND((SUMIFS($B$9:$B57,$A$9:$A57,"&lt;"&amp;$A57,$A$9:$A57,"&gt;="&amp;FE$4,$A$9:$A57,"&lt;="&amp;FE$5)&gt;SUM(_xlfn._xlws.FILTER(FE58:FE137,$A58:$A137&gt;FE$4),_xlfn._xlws.FILTER($C$9:FD137,$A$9:$A137&gt;FE$4))),(SUMIFS($B$9:$B57,$A$9:$A57,"&lt;"&amp;$A57,$A$9:$A57,"&gt;="&amp;FE$4,$A$9:$A57,"&lt;="&amp;FE$5)-SUM(_xlfn._xlws.FILTER(FE58:FE137,$A58:$A137&gt;FE$4),_xlfn._xlws.FILTER($C$9:FD137,$A$9:$A137&gt;FE$4))&gt;FE$6)),FE$6,MAX(0,SUMIFS($B$9:$B57,$A$9:$A57,"&lt;"&amp;$A57,$A$9:$A57,"&gt;="&amp;FE$4,$A$9:$A57,"&lt;="&amp;FE$5)-SUM(_xlfn._xlws.FILTER(FE58:FE137,$A58:$A137&gt;FE$4),_xlfn._xlws.FILTER($C$9:FD137,$A$9:$A137&gt;FE$4)))),"")</f>
        <v/>
      </c>
      <c r="FF57" s="32" t="str" cm="1">
        <f t="array" ref="FF57">IF(AND(($A57&lt;&gt;"")*($A57&gt;FF$4)*($A57&lt;=FF$5)),IF(AND((SUMIFS($B$9:$B57,$A$9:$A57,"&lt;"&amp;$A57,$A$9:$A57,"&gt;="&amp;FF$4,$A$9:$A57,"&lt;="&amp;FF$5)&gt;SUM(_xlfn._xlws.FILTER(FF58:FF137,$A58:$A137&gt;FF$4),_xlfn._xlws.FILTER($C$9:FE137,$A$9:$A137&gt;FF$4))),(SUMIFS($B$9:$B57,$A$9:$A57,"&lt;"&amp;$A57,$A$9:$A57,"&gt;="&amp;FF$4,$A$9:$A57,"&lt;="&amp;FF$5)-SUM(_xlfn._xlws.FILTER(FF58:FF137,$A58:$A137&gt;FF$4),_xlfn._xlws.FILTER($C$9:FE137,$A$9:$A137&gt;FF$4))&gt;FF$6)),FF$6,MAX(0,SUMIFS($B$9:$B57,$A$9:$A57,"&lt;"&amp;$A57,$A$9:$A57,"&gt;="&amp;FF$4,$A$9:$A57,"&lt;="&amp;FF$5)-SUM(_xlfn._xlws.FILTER(FF58:FF137,$A58:$A137&gt;FF$4),_xlfn._xlws.FILTER($C$9:FE137,$A$9:$A137&gt;FF$4)))),"")</f>
        <v/>
      </c>
      <c r="FG57" s="32" t="str" cm="1">
        <f t="array" ref="FG57">IF(AND(($A57&lt;&gt;"")*($A57&gt;FG$4)*($A57&lt;=FG$5)),IF(AND((SUMIFS($B$9:$B57,$A$9:$A57,"&lt;"&amp;$A57,$A$9:$A57,"&gt;="&amp;FG$4,$A$9:$A57,"&lt;="&amp;FG$5)&gt;SUM(_xlfn._xlws.FILTER(FG58:FG137,$A58:$A137&gt;FG$4),_xlfn._xlws.FILTER($C$9:FF137,$A$9:$A137&gt;FG$4))),(SUMIFS($B$9:$B57,$A$9:$A57,"&lt;"&amp;$A57,$A$9:$A57,"&gt;="&amp;FG$4,$A$9:$A57,"&lt;="&amp;FG$5)-SUM(_xlfn._xlws.FILTER(FG58:FG137,$A58:$A137&gt;FG$4),_xlfn._xlws.FILTER($C$9:FF137,$A$9:$A137&gt;FG$4))&gt;FG$6)),FG$6,MAX(0,SUMIFS($B$9:$B57,$A$9:$A57,"&lt;"&amp;$A57,$A$9:$A57,"&gt;="&amp;FG$4,$A$9:$A57,"&lt;="&amp;FG$5)-SUM(_xlfn._xlws.FILTER(FG58:FG137,$A58:$A137&gt;FG$4),_xlfn._xlws.FILTER($C$9:FF137,$A$9:$A137&gt;FG$4)))),"")</f>
        <v/>
      </c>
      <c r="FH57" s="32" t="str" cm="1">
        <f t="array" ref="FH57">IF(AND(($A57&lt;&gt;"")*($A57&gt;FH$4)*($A57&lt;=FH$5)),IF(AND((SUMIFS($B$9:$B57,$A$9:$A57,"&lt;"&amp;$A57,$A$9:$A57,"&gt;="&amp;FH$4,$A$9:$A57,"&lt;="&amp;FH$5)&gt;SUM(_xlfn._xlws.FILTER(FH58:FH137,$A58:$A137&gt;FH$4),_xlfn._xlws.FILTER($C$9:FG137,$A$9:$A137&gt;FH$4))),(SUMIFS($B$9:$B57,$A$9:$A57,"&lt;"&amp;$A57,$A$9:$A57,"&gt;="&amp;FH$4,$A$9:$A57,"&lt;="&amp;FH$5)-SUM(_xlfn._xlws.FILTER(FH58:FH137,$A58:$A137&gt;FH$4),_xlfn._xlws.FILTER($C$9:FG137,$A$9:$A137&gt;FH$4))&gt;FH$6)),FH$6,MAX(0,SUMIFS($B$9:$B57,$A$9:$A57,"&lt;"&amp;$A57,$A$9:$A57,"&gt;="&amp;FH$4,$A$9:$A57,"&lt;="&amp;FH$5)-SUM(_xlfn._xlws.FILTER(FH58:FH137,$A58:$A137&gt;FH$4),_xlfn._xlws.FILTER($C$9:FG137,$A$9:$A137&gt;FH$4)))),"")</f>
        <v/>
      </c>
      <c r="FI57" s="32" t="str" cm="1">
        <f t="array" ref="FI57">IF(AND(($A57&lt;&gt;"")*($A57&gt;FI$4)*($A57&lt;=FI$5)),IF(AND((SUMIFS($B$9:$B57,$A$9:$A57,"&lt;"&amp;$A57,$A$9:$A57,"&gt;="&amp;FI$4,$A$9:$A57,"&lt;="&amp;FI$5)&gt;SUM(_xlfn._xlws.FILTER(FI58:FI137,$A58:$A137&gt;FI$4),_xlfn._xlws.FILTER($C$9:FH137,$A$9:$A137&gt;FI$4))),(SUMIFS($B$9:$B57,$A$9:$A57,"&lt;"&amp;$A57,$A$9:$A57,"&gt;="&amp;FI$4,$A$9:$A57,"&lt;="&amp;FI$5)-SUM(_xlfn._xlws.FILTER(FI58:FI137,$A58:$A137&gt;FI$4),_xlfn._xlws.FILTER($C$9:FH137,$A$9:$A137&gt;FI$4))&gt;FI$6)),FI$6,MAX(0,SUMIFS($B$9:$B57,$A$9:$A57,"&lt;"&amp;$A57,$A$9:$A57,"&gt;="&amp;FI$4,$A$9:$A57,"&lt;="&amp;FI$5)-SUM(_xlfn._xlws.FILTER(FI58:FI137,$A58:$A137&gt;FI$4),_xlfn._xlws.FILTER($C$9:FH137,$A$9:$A137&gt;FI$4)))),"")</f>
        <v/>
      </c>
      <c r="FJ57" s="32" t="str" cm="1">
        <f t="array" ref="FJ57">IF(AND(($A57&lt;&gt;"")*($A57&gt;FJ$4)*($A57&lt;=FJ$5)),IF(AND((SUMIFS($B$9:$B57,$A$9:$A57,"&lt;"&amp;$A57,$A$9:$A57,"&gt;="&amp;FJ$4,$A$9:$A57,"&lt;="&amp;FJ$5)&gt;SUM(_xlfn._xlws.FILTER(FJ58:FJ137,$A58:$A137&gt;FJ$4),_xlfn._xlws.FILTER($C$9:FI137,$A$9:$A137&gt;FJ$4))),(SUMIFS($B$9:$B57,$A$9:$A57,"&lt;"&amp;$A57,$A$9:$A57,"&gt;="&amp;FJ$4,$A$9:$A57,"&lt;="&amp;FJ$5)-SUM(_xlfn._xlws.FILTER(FJ58:FJ137,$A58:$A137&gt;FJ$4),_xlfn._xlws.FILTER($C$9:FI137,$A$9:$A137&gt;FJ$4))&gt;FJ$6)),FJ$6,MAX(0,SUMIFS($B$9:$B57,$A$9:$A57,"&lt;"&amp;$A57,$A$9:$A57,"&gt;="&amp;FJ$4,$A$9:$A57,"&lt;="&amp;FJ$5)-SUM(_xlfn._xlws.FILTER(FJ58:FJ137,$A58:$A137&gt;FJ$4),_xlfn._xlws.FILTER($C$9:FI137,$A$9:$A137&gt;FJ$4)))),"")</f>
        <v/>
      </c>
      <c r="FK57" s="32" t="str" cm="1">
        <f t="array" ref="FK57">IF(AND(($A57&lt;&gt;"")*($A57&gt;FK$4)*($A57&lt;=FK$5)),IF(AND((SUMIFS($B$9:$B57,$A$9:$A57,"&lt;"&amp;$A57,$A$9:$A57,"&gt;="&amp;FK$4,$A$9:$A57,"&lt;="&amp;FK$5)&gt;SUM(_xlfn._xlws.FILTER(FK58:FK137,$A58:$A137&gt;FK$4),_xlfn._xlws.FILTER($C$9:FJ137,$A$9:$A137&gt;FK$4))),(SUMIFS($B$9:$B57,$A$9:$A57,"&lt;"&amp;$A57,$A$9:$A57,"&gt;="&amp;FK$4,$A$9:$A57,"&lt;="&amp;FK$5)-SUM(_xlfn._xlws.FILTER(FK58:FK137,$A58:$A137&gt;FK$4),_xlfn._xlws.FILTER($C$9:FJ137,$A$9:$A137&gt;FK$4))&gt;FK$6)),FK$6,MAX(0,SUMIFS($B$9:$B57,$A$9:$A57,"&lt;"&amp;$A57,$A$9:$A57,"&gt;="&amp;FK$4,$A$9:$A57,"&lt;="&amp;FK$5)-SUM(_xlfn._xlws.FILTER(FK58:FK137,$A58:$A137&gt;FK$4),_xlfn._xlws.FILTER($C$9:FJ137,$A$9:$A137&gt;FK$4)))),"")</f>
        <v/>
      </c>
      <c r="FL57" s="32" t="str" cm="1">
        <f t="array" ref="FL57">IF(AND(($A57&lt;&gt;"")*($A57&gt;FL$4)*($A57&lt;=FL$5)),IF(AND((SUMIFS($B$9:$B57,$A$9:$A57,"&lt;"&amp;$A57,$A$9:$A57,"&gt;="&amp;FL$4,$A$9:$A57,"&lt;="&amp;FL$5)&gt;SUM(_xlfn._xlws.FILTER(FL58:FL137,$A58:$A137&gt;FL$4),_xlfn._xlws.FILTER($C$9:FK137,$A$9:$A137&gt;FL$4))),(SUMIFS($B$9:$B57,$A$9:$A57,"&lt;"&amp;$A57,$A$9:$A57,"&gt;="&amp;FL$4,$A$9:$A57,"&lt;="&amp;FL$5)-SUM(_xlfn._xlws.FILTER(FL58:FL137,$A58:$A137&gt;FL$4),_xlfn._xlws.FILTER($C$9:FK137,$A$9:$A137&gt;FL$4))&gt;FL$6)),FL$6,MAX(0,SUMIFS($B$9:$B57,$A$9:$A57,"&lt;"&amp;$A57,$A$9:$A57,"&gt;="&amp;FL$4,$A$9:$A57,"&lt;="&amp;FL$5)-SUM(_xlfn._xlws.FILTER(FL58:FL137,$A58:$A137&gt;FL$4),_xlfn._xlws.FILTER($C$9:FK137,$A$9:$A137&gt;FL$4)))),"")</f>
        <v/>
      </c>
      <c r="FM57" s="32" t="str" cm="1">
        <f t="array" ref="FM57">IF(AND(($A57&lt;&gt;"")*($A57&gt;FM$4)*($A57&lt;=FM$5)),IF(AND((SUMIFS($B$9:$B57,$A$9:$A57,"&lt;"&amp;$A57,$A$9:$A57,"&gt;="&amp;FM$4,$A$9:$A57,"&lt;="&amp;FM$5)&gt;SUM(_xlfn._xlws.FILTER(FM58:FM137,$A58:$A137&gt;FM$4),_xlfn._xlws.FILTER($C$9:FL137,$A$9:$A137&gt;FM$4))),(SUMIFS($B$9:$B57,$A$9:$A57,"&lt;"&amp;$A57,$A$9:$A57,"&gt;="&amp;FM$4,$A$9:$A57,"&lt;="&amp;FM$5)-SUM(_xlfn._xlws.FILTER(FM58:FM137,$A58:$A137&gt;FM$4),_xlfn._xlws.FILTER($C$9:FL137,$A$9:$A137&gt;FM$4))&gt;FM$6)),FM$6,MAX(0,SUMIFS($B$9:$B57,$A$9:$A57,"&lt;"&amp;$A57,$A$9:$A57,"&gt;="&amp;FM$4,$A$9:$A57,"&lt;="&amp;FM$5)-SUM(_xlfn._xlws.FILTER(FM58:FM137,$A58:$A137&gt;FM$4),_xlfn._xlws.FILTER($C$9:FL137,$A$9:$A137&gt;FM$4)))),"")</f>
        <v/>
      </c>
      <c r="FN57" s="32" t="str" cm="1">
        <f t="array" ref="FN57">IF(AND(($A57&lt;&gt;"")*($A57&gt;FN$4)*($A57&lt;=FN$5)),IF(AND((SUMIFS($B$9:$B57,$A$9:$A57,"&lt;"&amp;$A57,$A$9:$A57,"&gt;="&amp;FN$4,$A$9:$A57,"&lt;="&amp;FN$5)&gt;SUM(_xlfn._xlws.FILTER(FN58:FN137,$A58:$A137&gt;FN$4),_xlfn._xlws.FILTER($C$9:FM137,$A$9:$A137&gt;FN$4))),(SUMIFS($B$9:$B57,$A$9:$A57,"&lt;"&amp;$A57,$A$9:$A57,"&gt;="&amp;FN$4,$A$9:$A57,"&lt;="&amp;FN$5)-SUM(_xlfn._xlws.FILTER(FN58:FN137,$A58:$A137&gt;FN$4),_xlfn._xlws.FILTER($C$9:FM137,$A$9:$A137&gt;FN$4))&gt;FN$6)),FN$6,MAX(0,SUMIFS($B$9:$B57,$A$9:$A57,"&lt;"&amp;$A57,$A$9:$A57,"&gt;="&amp;FN$4,$A$9:$A57,"&lt;="&amp;FN$5)-SUM(_xlfn._xlws.FILTER(FN58:FN137,$A58:$A137&gt;FN$4),_xlfn._xlws.FILTER($C$9:FM137,$A$9:$A137&gt;FN$4)))),"")</f>
        <v/>
      </c>
      <c r="FO57" s="32" t="str" cm="1">
        <f t="array" ref="FO57">IF(AND(($A57&lt;&gt;"")*($A57&gt;FO$4)*($A57&lt;=FO$5)),IF(AND((SUMIFS($B$9:$B57,$A$9:$A57,"&lt;"&amp;$A57,$A$9:$A57,"&gt;="&amp;FO$4,$A$9:$A57,"&lt;="&amp;FO$5)&gt;SUM(_xlfn._xlws.FILTER(FO58:FO137,$A58:$A137&gt;FO$4),_xlfn._xlws.FILTER($C$9:FN137,$A$9:$A137&gt;FO$4))),(SUMIFS($B$9:$B57,$A$9:$A57,"&lt;"&amp;$A57,$A$9:$A57,"&gt;="&amp;FO$4,$A$9:$A57,"&lt;="&amp;FO$5)-SUM(_xlfn._xlws.FILTER(FO58:FO137,$A58:$A137&gt;FO$4),_xlfn._xlws.FILTER($C$9:FN137,$A$9:$A137&gt;FO$4))&gt;FO$6)),FO$6,MAX(0,SUMIFS($B$9:$B57,$A$9:$A57,"&lt;"&amp;$A57,$A$9:$A57,"&gt;="&amp;FO$4,$A$9:$A57,"&lt;="&amp;FO$5)-SUM(_xlfn._xlws.FILTER(FO58:FO137,$A58:$A137&gt;FO$4),_xlfn._xlws.FILTER($C$9:FN137,$A$9:$A137&gt;FO$4)))),"")</f>
        <v/>
      </c>
      <c r="FP57" s="32" t="str" cm="1">
        <f t="array" ref="FP57">IF(AND(($A57&lt;&gt;"")*($A57&gt;FP$4)*($A57&lt;=FP$5)),IF(AND((SUMIFS($B$9:$B57,$A$9:$A57,"&lt;"&amp;$A57,$A$9:$A57,"&gt;="&amp;FP$4,$A$9:$A57,"&lt;="&amp;FP$5)&gt;SUM(_xlfn._xlws.FILTER(FP58:FP137,$A58:$A137&gt;FP$4),_xlfn._xlws.FILTER($C$9:FO137,$A$9:$A137&gt;FP$4))),(SUMIFS($B$9:$B57,$A$9:$A57,"&lt;"&amp;$A57,$A$9:$A57,"&gt;="&amp;FP$4,$A$9:$A57,"&lt;="&amp;FP$5)-SUM(_xlfn._xlws.FILTER(FP58:FP137,$A58:$A137&gt;FP$4),_xlfn._xlws.FILTER($C$9:FO137,$A$9:$A137&gt;FP$4))&gt;FP$6)),FP$6,MAX(0,SUMIFS($B$9:$B57,$A$9:$A57,"&lt;"&amp;$A57,$A$9:$A57,"&gt;="&amp;FP$4,$A$9:$A57,"&lt;="&amp;FP$5)-SUM(_xlfn._xlws.FILTER(FP58:FP137,$A58:$A137&gt;FP$4),_xlfn._xlws.FILTER($C$9:FO137,$A$9:$A137&gt;FP$4)))),"")</f>
        <v/>
      </c>
      <c r="FQ57" s="32" t="str" cm="1">
        <f t="array" ref="FQ57">IF(AND(($A57&lt;&gt;"")*($A57&gt;FQ$4)*($A57&lt;=FQ$5)),IF(AND((SUMIFS($B$9:$B57,$A$9:$A57,"&lt;"&amp;$A57,$A$9:$A57,"&gt;="&amp;FQ$4,$A$9:$A57,"&lt;="&amp;FQ$5)&gt;SUM(_xlfn._xlws.FILTER(FQ58:FQ137,$A58:$A137&gt;FQ$4),_xlfn._xlws.FILTER($C$9:FP137,$A$9:$A137&gt;FQ$4))),(SUMIFS($B$9:$B57,$A$9:$A57,"&lt;"&amp;$A57,$A$9:$A57,"&gt;="&amp;FQ$4,$A$9:$A57,"&lt;="&amp;FQ$5)-SUM(_xlfn._xlws.FILTER(FQ58:FQ137,$A58:$A137&gt;FQ$4),_xlfn._xlws.FILTER($C$9:FP137,$A$9:$A137&gt;FQ$4))&gt;FQ$6)),FQ$6,MAX(0,SUMIFS($B$9:$B57,$A$9:$A57,"&lt;"&amp;$A57,$A$9:$A57,"&gt;="&amp;FQ$4,$A$9:$A57,"&lt;="&amp;FQ$5)-SUM(_xlfn._xlws.FILTER(FQ58:FQ137,$A58:$A137&gt;FQ$4),_xlfn._xlws.FILTER($C$9:FP137,$A$9:$A137&gt;FQ$4)))),"")</f>
        <v/>
      </c>
      <c r="FR57" s="32" t="str" cm="1">
        <f t="array" ref="FR57">IF(AND(($A57&lt;&gt;"")*($A57&gt;FR$4)*($A57&lt;=FR$5)),IF(AND((SUMIFS($B$9:$B57,$A$9:$A57,"&lt;"&amp;$A57,$A$9:$A57,"&gt;="&amp;FR$4,$A$9:$A57,"&lt;="&amp;FR$5)&gt;SUM(_xlfn._xlws.FILTER(FR58:FR137,$A58:$A137&gt;FR$4),_xlfn._xlws.FILTER($C$9:FQ137,$A$9:$A137&gt;FR$4))),(SUMIFS($B$9:$B57,$A$9:$A57,"&lt;"&amp;$A57,$A$9:$A57,"&gt;="&amp;FR$4,$A$9:$A57,"&lt;="&amp;FR$5)-SUM(_xlfn._xlws.FILTER(FR58:FR137,$A58:$A137&gt;FR$4),_xlfn._xlws.FILTER($C$9:FQ137,$A$9:$A137&gt;FR$4))&gt;FR$6)),FR$6,MAX(0,SUMIFS($B$9:$B57,$A$9:$A57,"&lt;"&amp;$A57,$A$9:$A57,"&gt;="&amp;FR$4,$A$9:$A57,"&lt;="&amp;FR$5)-SUM(_xlfn._xlws.FILTER(FR58:FR137,$A58:$A137&gt;FR$4),_xlfn._xlws.FILTER($C$9:FQ137,$A$9:$A137&gt;FR$4)))),"")</f>
        <v/>
      </c>
      <c r="FS57" s="32" t="str" cm="1">
        <f t="array" ref="FS57">IF(AND(($A57&lt;&gt;"")*($A57&gt;FS$4)*($A57&lt;=FS$5)),IF(AND((SUMIFS($B$9:$B57,$A$9:$A57,"&lt;"&amp;$A57,$A$9:$A57,"&gt;="&amp;FS$4,$A$9:$A57,"&lt;="&amp;FS$5)&gt;SUM(_xlfn._xlws.FILTER(FS58:FS137,$A58:$A137&gt;FS$4),_xlfn._xlws.FILTER($C$9:FR137,$A$9:$A137&gt;FS$4))),(SUMIFS($B$9:$B57,$A$9:$A57,"&lt;"&amp;$A57,$A$9:$A57,"&gt;="&amp;FS$4,$A$9:$A57,"&lt;="&amp;FS$5)-SUM(_xlfn._xlws.FILTER(FS58:FS137,$A58:$A137&gt;FS$4),_xlfn._xlws.FILTER($C$9:FR137,$A$9:$A137&gt;FS$4))&gt;FS$6)),FS$6,MAX(0,SUMIFS($B$9:$B57,$A$9:$A57,"&lt;"&amp;$A57,$A$9:$A57,"&gt;="&amp;FS$4,$A$9:$A57,"&lt;="&amp;FS$5)-SUM(_xlfn._xlws.FILTER(FS58:FS137,$A58:$A137&gt;FS$4),_xlfn._xlws.FILTER($C$9:FR137,$A$9:$A137&gt;FS$4)))),"")</f>
        <v/>
      </c>
      <c r="FT57" s="32" t="str" cm="1">
        <f t="array" ref="FT57">IF(AND(($A57&lt;&gt;"")*($A57&gt;FT$4)*($A57&lt;=FT$5)),IF(AND((SUMIFS($B$9:$B57,$A$9:$A57,"&lt;"&amp;$A57,$A$9:$A57,"&gt;="&amp;FT$4,$A$9:$A57,"&lt;="&amp;FT$5)&gt;SUM(_xlfn._xlws.FILTER(FT58:FT137,$A58:$A137&gt;FT$4),_xlfn._xlws.FILTER($C$9:FS137,$A$9:$A137&gt;FT$4))),(SUMIFS($B$9:$B57,$A$9:$A57,"&lt;"&amp;$A57,$A$9:$A57,"&gt;="&amp;FT$4,$A$9:$A57,"&lt;="&amp;FT$5)-SUM(_xlfn._xlws.FILTER(FT58:FT137,$A58:$A137&gt;FT$4),_xlfn._xlws.FILTER($C$9:FS137,$A$9:$A137&gt;FT$4))&gt;FT$6)),FT$6,MAX(0,SUMIFS($B$9:$B57,$A$9:$A57,"&lt;"&amp;$A57,$A$9:$A57,"&gt;="&amp;FT$4,$A$9:$A57,"&lt;="&amp;FT$5)-SUM(_xlfn._xlws.FILTER(FT58:FT137,$A58:$A137&gt;FT$4),_xlfn._xlws.FILTER($C$9:FS137,$A$9:$A137&gt;FT$4)))),"")</f>
        <v/>
      </c>
      <c r="FU57" s="32" t="str" cm="1">
        <f t="array" ref="FU57">IF(AND(($A57&lt;&gt;"")*($A57&gt;FU$4)*($A57&lt;=FU$5)),IF(AND((SUMIFS($B$9:$B57,$A$9:$A57,"&lt;"&amp;$A57,$A$9:$A57,"&gt;="&amp;FU$4,$A$9:$A57,"&lt;="&amp;FU$5)&gt;SUM(_xlfn._xlws.FILTER(FU58:FU137,$A58:$A137&gt;FU$4),_xlfn._xlws.FILTER($C$9:FT137,$A$9:$A137&gt;FU$4))),(SUMIFS($B$9:$B57,$A$9:$A57,"&lt;"&amp;$A57,$A$9:$A57,"&gt;="&amp;FU$4,$A$9:$A57,"&lt;="&amp;FU$5)-SUM(_xlfn._xlws.FILTER(FU58:FU137,$A58:$A137&gt;FU$4),_xlfn._xlws.FILTER($C$9:FT137,$A$9:$A137&gt;FU$4))&gt;FU$6)),FU$6,MAX(0,SUMIFS($B$9:$B57,$A$9:$A57,"&lt;"&amp;$A57,$A$9:$A57,"&gt;="&amp;FU$4,$A$9:$A57,"&lt;="&amp;FU$5)-SUM(_xlfn._xlws.FILTER(FU58:FU137,$A58:$A137&gt;FU$4),_xlfn._xlws.FILTER($C$9:FT137,$A$9:$A137&gt;FU$4)))),"")</f>
        <v/>
      </c>
      <c r="FV57" s="32" t="str" cm="1">
        <f t="array" ref="FV57">IF(AND(($A57&lt;&gt;"")*($A57&gt;FV$4)*($A57&lt;=FV$5)),IF(AND((SUMIFS($B$9:$B57,$A$9:$A57,"&lt;"&amp;$A57,$A$9:$A57,"&gt;="&amp;FV$4,$A$9:$A57,"&lt;="&amp;FV$5)&gt;SUM(_xlfn._xlws.FILTER(FV58:FV137,$A58:$A137&gt;FV$4),_xlfn._xlws.FILTER($C$9:FU137,$A$9:$A137&gt;FV$4))),(SUMIFS($B$9:$B57,$A$9:$A57,"&lt;"&amp;$A57,$A$9:$A57,"&gt;="&amp;FV$4,$A$9:$A57,"&lt;="&amp;FV$5)-SUM(_xlfn._xlws.FILTER(FV58:FV137,$A58:$A137&gt;FV$4),_xlfn._xlws.FILTER($C$9:FU137,$A$9:$A137&gt;FV$4))&gt;FV$6)),FV$6,MAX(0,SUMIFS($B$9:$B57,$A$9:$A57,"&lt;"&amp;$A57,$A$9:$A57,"&gt;="&amp;FV$4,$A$9:$A57,"&lt;="&amp;FV$5)-SUM(_xlfn._xlws.FILTER(FV58:FV137,$A58:$A137&gt;FV$4),_xlfn._xlws.FILTER($C$9:FU137,$A$9:$A137&gt;FV$4)))),"")</f>
        <v/>
      </c>
      <c r="FW57" s="32" t="str" cm="1">
        <f t="array" ref="FW57">IF(AND(($A57&lt;&gt;"")*($A57&gt;FW$4)*($A57&lt;=FW$5)),IF(AND((SUMIFS($B$9:$B57,$A$9:$A57,"&lt;"&amp;$A57,$A$9:$A57,"&gt;="&amp;FW$4,$A$9:$A57,"&lt;="&amp;FW$5)&gt;SUM(_xlfn._xlws.FILTER(FW58:FW137,$A58:$A137&gt;FW$4),_xlfn._xlws.FILTER($C$9:FV137,$A$9:$A137&gt;FW$4))),(SUMIFS($B$9:$B57,$A$9:$A57,"&lt;"&amp;$A57,$A$9:$A57,"&gt;="&amp;FW$4,$A$9:$A57,"&lt;="&amp;FW$5)-SUM(_xlfn._xlws.FILTER(FW58:FW137,$A58:$A137&gt;FW$4),_xlfn._xlws.FILTER($C$9:FV137,$A$9:$A137&gt;FW$4))&gt;FW$6)),FW$6,MAX(0,SUMIFS($B$9:$B57,$A$9:$A57,"&lt;"&amp;$A57,$A$9:$A57,"&gt;="&amp;FW$4,$A$9:$A57,"&lt;="&amp;FW$5)-SUM(_xlfn._xlws.FILTER(FW58:FW137,$A58:$A137&gt;FW$4),_xlfn._xlws.FILTER($C$9:FV137,$A$9:$A137&gt;FW$4)))),"")</f>
        <v/>
      </c>
      <c r="FX57" s="32" t="str" cm="1">
        <f t="array" ref="FX57">IF(AND(($A57&lt;&gt;"")*($A57&gt;FX$4)*($A57&lt;=FX$5)),IF(AND((SUMIFS($B$9:$B57,$A$9:$A57,"&lt;"&amp;$A57,$A$9:$A57,"&gt;="&amp;FX$4,$A$9:$A57,"&lt;="&amp;FX$5)&gt;SUM(_xlfn._xlws.FILTER(FX58:FX137,$A58:$A137&gt;FX$4),_xlfn._xlws.FILTER($C$9:FW137,$A$9:$A137&gt;FX$4))),(SUMIFS($B$9:$B57,$A$9:$A57,"&lt;"&amp;$A57,$A$9:$A57,"&gt;="&amp;FX$4,$A$9:$A57,"&lt;="&amp;FX$5)-SUM(_xlfn._xlws.FILTER(FX58:FX137,$A58:$A137&gt;FX$4),_xlfn._xlws.FILTER($C$9:FW137,$A$9:$A137&gt;FX$4))&gt;FX$6)),FX$6,MAX(0,SUMIFS($B$9:$B57,$A$9:$A57,"&lt;"&amp;$A57,$A$9:$A57,"&gt;="&amp;FX$4,$A$9:$A57,"&lt;="&amp;FX$5)-SUM(_xlfn._xlws.FILTER(FX58:FX137,$A58:$A137&gt;FX$4),_xlfn._xlws.FILTER($C$9:FW137,$A$9:$A137&gt;FX$4)))),"")</f>
        <v/>
      </c>
      <c r="FY57" s="32" t="str" cm="1">
        <f t="array" ref="FY57">IF(AND(($A57&lt;&gt;"")*($A57&gt;FY$4)*($A57&lt;=FY$5)),IF(AND((SUMIFS($B$9:$B57,$A$9:$A57,"&lt;"&amp;$A57,$A$9:$A57,"&gt;="&amp;FY$4,$A$9:$A57,"&lt;="&amp;FY$5)&gt;SUM(_xlfn._xlws.FILTER(FY58:FY137,$A58:$A137&gt;FY$4),_xlfn._xlws.FILTER($C$9:FX137,$A$9:$A137&gt;FY$4))),(SUMIFS($B$9:$B57,$A$9:$A57,"&lt;"&amp;$A57,$A$9:$A57,"&gt;="&amp;FY$4,$A$9:$A57,"&lt;="&amp;FY$5)-SUM(_xlfn._xlws.FILTER(FY58:FY137,$A58:$A137&gt;FY$4),_xlfn._xlws.FILTER($C$9:FX137,$A$9:$A137&gt;FY$4))&gt;FY$6)),FY$6,MAX(0,SUMIFS($B$9:$B57,$A$9:$A57,"&lt;"&amp;$A57,$A$9:$A57,"&gt;="&amp;FY$4,$A$9:$A57,"&lt;="&amp;FY$5)-SUM(_xlfn._xlws.FILTER(FY58:FY137,$A58:$A137&gt;FY$4),_xlfn._xlws.FILTER($C$9:FX137,$A$9:$A137&gt;FY$4)))),"")</f>
        <v/>
      </c>
      <c r="FZ57" s="32" t="str" cm="1">
        <f t="array" ref="FZ57">IF(AND(($A57&lt;&gt;"")*($A57&gt;FZ$4)*($A57&lt;=FZ$5)),IF(AND((SUMIFS($B$9:$B57,$A$9:$A57,"&lt;"&amp;$A57,$A$9:$A57,"&gt;="&amp;FZ$4,$A$9:$A57,"&lt;="&amp;FZ$5)&gt;SUM(_xlfn._xlws.FILTER(FZ58:FZ137,$A58:$A137&gt;FZ$4),_xlfn._xlws.FILTER($C$9:FY137,$A$9:$A137&gt;FZ$4))),(SUMIFS($B$9:$B57,$A$9:$A57,"&lt;"&amp;$A57,$A$9:$A57,"&gt;="&amp;FZ$4,$A$9:$A57,"&lt;="&amp;FZ$5)-SUM(_xlfn._xlws.FILTER(FZ58:FZ137,$A58:$A137&gt;FZ$4),_xlfn._xlws.FILTER($C$9:FY137,$A$9:$A137&gt;FZ$4))&gt;FZ$6)),FZ$6,MAX(0,SUMIFS($B$9:$B57,$A$9:$A57,"&lt;"&amp;$A57,$A$9:$A57,"&gt;="&amp;FZ$4,$A$9:$A57,"&lt;="&amp;FZ$5)-SUM(_xlfn._xlws.FILTER(FZ58:FZ137,$A58:$A137&gt;FZ$4),_xlfn._xlws.FILTER($C$9:FY137,$A$9:$A137&gt;FZ$4)))),"")</f>
        <v/>
      </c>
      <c r="GA57" s="32" t="str" cm="1">
        <f t="array" ref="GA57">IF(AND(($A57&lt;&gt;"")*($A57&gt;GA$4)*($A57&lt;=GA$5)),IF(AND((SUMIFS($B$9:$B57,$A$9:$A57,"&lt;"&amp;$A57,$A$9:$A57,"&gt;="&amp;GA$4,$A$9:$A57,"&lt;="&amp;GA$5)&gt;SUM(_xlfn._xlws.FILTER(GA58:GA137,$A58:$A137&gt;GA$4),_xlfn._xlws.FILTER($C$9:FZ137,$A$9:$A137&gt;GA$4))),(SUMIFS($B$9:$B57,$A$9:$A57,"&lt;"&amp;$A57,$A$9:$A57,"&gt;="&amp;GA$4,$A$9:$A57,"&lt;="&amp;GA$5)-SUM(_xlfn._xlws.FILTER(GA58:GA137,$A58:$A137&gt;GA$4),_xlfn._xlws.FILTER($C$9:FZ137,$A$9:$A137&gt;GA$4))&gt;GA$6)),GA$6,MAX(0,SUMIFS($B$9:$B57,$A$9:$A57,"&lt;"&amp;$A57,$A$9:$A57,"&gt;="&amp;GA$4,$A$9:$A57,"&lt;="&amp;GA$5)-SUM(_xlfn._xlws.FILTER(GA58:GA137,$A58:$A137&gt;GA$4),_xlfn._xlws.FILTER($C$9:FZ137,$A$9:$A137&gt;GA$4)))),"")</f>
        <v/>
      </c>
      <c r="GB57" s="32" t="str" cm="1">
        <f t="array" ref="GB57">IF(AND(($A57&lt;&gt;"")*($A57&gt;GB$4)*($A57&lt;=GB$5)),IF(AND((SUMIFS($B$9:$B57,$A$9:$A57,"&lt;"&amp;$A57,$A$9:$A57,"&gt;="&amp;GB$4,$A$9:$A57,"&lt;="&amp;GB$5)&gt;SUM(_xlfn._xlws.FILTER(GB58:GB137,$A58:$A137&gt;GB$4),_xlfn._xlws.FILTER($C$9:GA137,$A$9:$A137&gt;GB$4))),(SUMIFS($B$9:$B57,$A$9:$A57,"&lt;"&amp;$A57,$A$9:$A57,"&gt;="&amp;GB$4,$A$9:$A57,"&lt;="&amp;GB$5)-SUM(_xlfn._xlws.FILTER(GB58:GB137,$A58:$A137&gt;GB$4),_xlfn._xlws.FILTER($C$9:GA137,$A$9:$A137&gt;GB$4))&gt;GB$6)),GB$6,MAX(0,SUMIFS($B$9:$B57,$A$9:$A57,"&lt;"&amp;$A57,$A$9:$A57,"&gt;="&amp;GB$4,$A$9:$A57,"&lt;="&amp;GB$5)-SUM(_xlfn._xlws.FILTER(GB58:GB137,$A58:$A137&gt;GB$4),_xlfn._xlws.FILTER($C$9:GA137,$A$9:$A137&gt;GB$4)))),"")</f>
        <v/>
      </c>
      <c r="GC57" s="32" t="str" cm="1">
        <f t="array" ref="GC57">IF(AND(($A57&lt;&gt;"")*($A57&gt;GC$4)*($A57&lt;=GC$5)),IF(AND((SUMIFS($B$9:$B57,$A$9:$A57,"&lt;"&amp;$A57,$A$9:$A57,"&gt;="&amp;GC$4,$A$9:$A57,"&lt;="&amp;GC$5)&gt;SUM(_xlfn._xlws.FILTER(GC58:GC137,$A58:$A137&gt;GC$4),_xlfn._xlws.FILTER($C$9:GB137,$A$9:$A137&gt;GC$4))),(SUMIFS($B$9:$B57,$A$9:$A57,"&lt;"&amp;$A57,$A$9:$A57,"&gt;="&amp;GC$4,$A$9:$A57,"&lt;="&amp;GC$5)-SUM(_xlfn._xlws.FILTER(GC58:GC137,$A58:$A137&gt;GC$4),_xlfn._xlws.FILTER($C$9:GB137,$A$9:$A137&gt;GC$4))&gt;GC$6)),GC$6,MAX(0,SUMIFS($B$9:$B57,$A$9:$A57,"&lt;"&amp;$A57,$A$9:$A57,"&gt;="&amp;GC$4,$A$9:$A57,"&lt;="&amp;GC$5)-SUM(_xlfn._xlws.FILTER(GC58:GC137,$A58:$A137&gt;GC$4),_xlfn._xlws.FILTER($C$9:GB137,$A$9:$A137&gt;GC$4)))),"")</f>
        <v/>
      </c>
      <c r="GD57" s="32" t="str" cm="1">
        <f t="array" ref="GD57">IF(AND(($A57&lt;&gt;"")*($A57&gt;GD$4)*($A57&lt;=GD$5)),IF(AND((SUMIFS($B$9:$B57,$A$9:$A57,"&lt;"&amp;$A57,$A$9:$A57,"&gt;="&amp;GD$4,$A$9:$A57,"&lt;="&amp;GD$5)&gt;SUM(_xlfn._xlws.FILTER(GD58:GD137,$A58:$A137&gt;GD$4),_xlfn._xlws.FILTER($C$9:GC137,$A$9:$A137&gt;GD$4))),(SUMIFS($B$9:$B57,$A$9:$A57,"&lt;"&amp;$A57,$A$9:$A57,"&gt;="&amp;GD$4,$A$9:$A57,"&lt;="&amp;GD$5)-SUM(_xlfn._xlws.FILTER(GD58:GD137,$A58:$A137&gt;GD$4),_xlfn._xlws.FILTER($C$9:GC137,$A$9:$A137&gt;GD$4))&gt;GD$6)),GD$6,MAX(0,SUMIFS($B$9:$B57,$A$9:$A57,"&lt;"&amp;$A57,$A$9:$A57,"&gt;="&amp;GD$4,$A$9:$A57,"&lt;="&amp;GD$5)-SUM(_xlfn._xlws.FILTER(GD58:GD137,$A58:$A137&gt;GD$4),_xlfn._xlws.FILTER($C$9:GC137,$A$9:$A137&gt;GD$4)))),"")</f>
        <v/>
      </c>
      <c r="GE57" s="32" t="str" cm="1">
        <f t="array" ref="GE57">IF(AND(($A57&lt;&gt;"")*($A57&gt;GE$4)*($A57&lt;=GE$5)),IF(AND((SUMIFS($B$9:$B57,$A$9:$A57,"&lt;"&amp;$A57,$A$9:$A57,"&gt;="&amp;GE$4,$A$9:$A57,"&lt;="&amp;GE$5)&gt;SUM(_xlfn._xlws.FILTER(GE58:GE137,$A58:$A137&gt;GE$4),_xlfn._xlws.FILTER($C$9:GD137,$A$9:$A137&gt;GE$4))),(SUMIFS($B$9:$B57,$A$9:$A57,"&lt;"&amp;$A57,$A$9:$A57,"&gt;="&amp;GE$4,$A$9:$A57,"&lt;="&amp;GE$5)-SUM(_xlfn._xlws.FILTER(GE58:GE137,$A58:$A137&gt;GE$4),_xlfn._xlws.FILTER($C$9:GD137,$A$9:$A137&gt;GE$4))&gt;GE$6)),GE$6,MAX(0,SUMIFS($B$9:$B57,$A$9:$A57,"&lt;"&amp;$A57,$A$9:$A57,"&gt;="&amp;GE$4,$A$9:$A57,"&lt;="&amp;GE$5)-SUM(_xlfn._xlws.FILTER(GE58:GE137,$A58:$A137&gt;GE$4),_xlfn._xlws.FILTER($C$9:GD137,$A$9:$A137&gt;GE$4)))),"")</f>
        <v/>
      </c>
      <c r="GF57" s="32" t="str" cm="1">
        <f t="array" ref="GF57">IF(AND(($A57&lt;&gt;"")*($A57&gt;GF$4)*($A57&lt;=GF$5)),IF(AND((SUMIFS($B$9:$B57,$A$9:$A57,"&lt;"&amp;$A57,$A$9:$A57,"&gt;="&amp;GF$4,$A$9:$A57,"&lt;="&amp;GF$5)&gt;SUM(_xlfn._xlws.FILTER(GF58:GF137,$A58:$A137&gt;GF$4),_xlfn._xlws.FILTER($C$9:GE137,$A$9:$A137&gt;GF$4))),(SUMIFS($B$9:$B57,$A$9:$A57,"&lt;"&amp;$A57,$A$9:$A57,"&gt;="&amp;GF$4,$A$9:$A57,"&lt;="&amp;GF$5)-SUM(_xlfn._xlws.FILTER(GF58:GF137,$A58:$A137&gt;GF$4),_xlfn._xlws.FILTER($C$9:GE137,$A$9:$A137&gt;GF$4))&gt;GF$6)),GF$6,MAX(0,SUMIFS($B$9:$B57,$A$9:$A57,"&lt;"&amp;$A57,$A$9:$A57,"&gt;="&amp;GF$4,$A$9:$A57,"&lt;="&amp;GF$5)-SUM(_xlfn._xlws.FILTER(GF58:GF137,$A58:$A137&gt;GF$4),_xlfn._xlws.FILTER($C$9:GE137,$A$9:$A137&gt;GF$4)))),"")</f>
        <v/>
      </c>
      <c r="GG57" s="32" t="str" cm="1">
        <f t="array" ref="GG57">IF(AND(($A57&lt;&gt;"")*($A57&gt;GG$4)*($A57&lt;=GG$5)),IF(AND((SUMIFS($B$9:$B57,$A$9:$A57,"&lt;"&amp;$A57,$A$9:$A57,"&gt;="&amp;GG$4,$A$9:$A57,"&lt;="&amp;GG$5)&gt;SUM(_xlfn._xlws.FILTER(GG58:GG137,$A58:$A137&gt;GG$4),_xlfn._xlws.FILTER($C$9:GF137,$A$9:$A137&gt;GG$4))),(SUMIFS($B$9:$B57,$A$9:$A57,"&lt;"&amp;$A57,$A$9:$A57,"&gt;="&amp;GG$4,$A$9:$A57,"&lt;="&amp;GG$5)-SUM(_xlfn._xlws.FILTER(GG58:GG137,$A58:$A137&gt;GG$4),_xlfn._xlws.FILTER($C$9:GF137,$A$9:$A137&gt;GG$4))&gt;GG$6)),GG$6,MAX(0,SUMIFS($B$9:$B57,$A$9:$A57,"&lt;"&amp;$A57,$A$9:$A57,"&gt;="&amp;GG$4,$A$9:$A57,"&lt;="&amp;GG$5)-SUM(_xlfn._xlws.FILTER(GG58:GG137,$A58:$A137&gt;GG$4),_xlfn._xlws.FILTER($C$9:GF137,$A$9:$A137&gt;GG$4)))),"")</f>
        <v/>
      </c>
      <c r="GH57" s="32" t="str" cm="1">
        <f t="array" ref="GH57">IF(AND(($A57&lt;&gt;"")*($A57&gt;GH$4)*($A57&lt;=GH$5)),IF(AND((SUMIFS($B$9:$B57,$A$9:$A57,"&lt;"&amp;$A57,$A$9:$A57,"&gt;="&amp;GH$4,$A$9:$A57,"&lt;="&amp;GH$5)&gt;SUM(_xlfn._xlws.FILTER(GH58:GH137,$A58:$A137&gt;GH$4),_xlfn._xlws.FILTER($C$9:GG137,$A$9:$A137&gt;GH$4))),(SUMIFS($B$9:$B57,$A$9:$A57,"&lt;"&amp;$A57,$A$9:$A57,"&gt;="&amp;GH$4,$A$9:$A57,"&lt;="&amp;GH$5)-SUM(_xlfn._xlws.FILTER(GH58:GH137,$A58:$A137&gt;GH$4),_xlfn._xlws.FILTER($C$9:GG137,$A$9:$A137&gt;GH$4))&gt;GH$6)),GH$6,MAX(0,SUMIFS($B$9:$B57,$A$9:$A57,"&lt;"&amp;$A57,$A$9:$A57,"&gt;="&amp;GH$4,$A$9:$A57,"&lt;="&amp;GH$5)-SUM(_xlfn._xlws.FILTER(GH58:GH137,$A58:$A137&gt;GH$4),_xlfn._xlws.FILTER($C$9:GG137,$A$9:$A137&gt;GH$4)))),"")</f>
        <v/>
      </c>
      <c r="GI57" s="32" t="str" cm="1">
        <f t="array" ref="GI57">IF(AND(($A57&lt;&gt;"")*($A57&gt;GI$4)*($A57&lt;=GI$5)),IF(AND((SUMIFS($B$9:$B57,$A$9:$A57,"&lt;"&amp;$A57,$A$9:$A57,"&gt;="&amp;GI$4,$A$9:$A57,"&lt;="&amp;GI$5)&gt;SUM(_xlfn._xlws.FILTER(GI58:GI137,$A58:$A137&gt;GI$4),_xlfn._xlws.FILTER($C$9:GH137,$A$9:$A137&gt;GI$4))),(SUMIFS($B$9:$B57,$A$9:$A57,"&lt;"&amp;$A57,$A$9:$A57,"&gt;="&amp;GI$4,$A$9:$A57,"&lt;="&amp;GI$5)-SUM(_xlfn._xlws.FILTER(GI58:GI137,$A58:$A137&gt;GI$4),_xlfn._xlws.FILTER($C$9:GH137,$A$9:$A137&gt;GI$4))&gt;GI$6)),GI$6,MAX(0,SUMIFS($B$9:$B57,$A$9:$A57,"&lt;"&amp;$A57,$A$9:$A57,"&gt;="&amp;GI$4,$A$9:$A57,"&lt;="&amp;GI$5)-SUM(_xlfn._xlws.FILTER(GI58:GI137,$A58:$A137&gt;GI$4),_xlfn._xlws.FILTER($C$9:GH137,$A$9:$A137&gt;GI$4)))),"")</f>
        <v/>
      </c>
      <c r="GJ57" s="32" t="str" cm="1">
        <f t="array" ref="GJ57">IF(AND(($A57&lt;&gt;"")*($A57&gt;GJ$4)*($A57&lt;=GJ$5)),IF(AND((SUMIFS($B$9:$B57,$A$9:$A57,"&lt;"&amp;$A57,$A$9:$A57,"&gt;="&amp;GJ$4,$A$9:$A57,"&lt;="&amp;GJ$5)&gt;SUM(_xlfn._xlws.FILTER(GJ58:GJ137,$A58:$A137&gt;GJ$4),_xlfn._xlws.FILTER($C$9:GI137,$A$9:$A137&gt;GJ$4))),(SUMIFS($B$9:$B57,$A$9:$A57,"&lt;"&amp;$A57,$A$9:$A57,"&gt;="&amp;GJ$4,$A$9:$A57,"&lt;="&amp;GJ$5)-SUM(_xlfn._xlws.FILTER(GJ58:GJ137,$A58:$A137&gt;GJ$4),_xlfn._xlws.FILTER($C$9:GI137,$A$9:$A137&gt;GJ$4))&gt;GJ$6)),GJ$6,MAX(0,SUMIFS($B$9:$B57,$A$9:$A57,"&lt;"&amp;$A57,$A$9:$A57,"&gt;="&amp;GJ$4,$A$9:$A57,"&lt;="&amp;GJ$5)-SUM(_xlfn._xlws.FILTER(GJ58:GJ137,$A58:$A137&gt;GJ$4),_xlfn._xlws.FILTER($C$9:GI137,$A$9:$A137&gt;GJ$4)))),"")</f>
        <v/>
      </c>
      <c r="GK57" s="32" t="str" cm="1">
        <f t="array" ref="GK57">IF(AND(($A57&lt;&gt;"")*($A57&gt;GK$4)*($A57&lt;=GK$5)),IF(AND((SUMIFS($B$9:$B57,$A$9:$A57,"&lt;"&amp;$A57,$A$9:$A57,"&gt;="&amp;GK$4,$A$9:$A57,"&lt;="&amp;GK$5)&gt;SUM(_xlfn._xlws.FILTER(GK58:GK137,$A58:$A137&gt;GK$4),_xlfn._xlws.FILTER($C$9:GJ137,$A$9:$A137&gt;GK$4))),(SUMIFS($B$9:$B57,$A$9:$A57,"&lt;"&amp;$A57,$A$9:$A57,"&gt;="&amp;GK$4,$A$9:$A57,"&lt;="&amp;GK$5)-SUM(_xlfn._xlws.FILTER(GK58:GK137,$A58:$A137&gt;GK$4),_xlfn._xlws.FILTER($C$9:GJ137,$A$9:$A137&gt;GK$4))&gt;GK$6)),GK$6,MAX(0,SUMIFS($B$9:$B57,$A$9:$A57,"&lt;"&amp;$A57,$A$9:$A57,"&gt;="&amp;GK$4,$A$9:$A57,"&lt;="&amp;GK$5)-SUM(_xlfn._xlws.FILTER(GK58:GK137,$A58:$A137&gt;GK$4),_xlfn._xlws.FILTER($C$9:GJ137,$A$9:$A137&gt;GK$4)))),"")</f>
        <v/>
      </c>
      <c r="GL57" s="32" t="str" cm="1">
        <f t="array" ref="GL57">IF(AND(($A57&lt;&gt;"")*($A57&gt;GL$4)*($A57&lt;=GL$5)),IF(AND((SUMIFS($B$9:$B57,$A$9:$A57,"&lt;"&amp;$A57,$A$9:$A57,"&gt;="&amp;GL$4,$A$9:$A57,"&lt;="&amp;GL$5)&gt;SUM(_xlfn._xlws.FILTER(GL58:GL137,$A58:$A137&gt;GL$4),_xlfn._xlws.FILTER($C$9:GK137,$A$9:$A137&gt;GL$4))),(SUMIFS($B$9:$B57,$A$9:$A57,"&lt;"&amp;$A57,$A$9:$A57,"&gt;="&amp;GL$4,$A$9:$A57,"&lt;="&amp;GL$5)-SUM(_xlfn._xlws.FILTER(GL58:GL137,$A58:$A137&gt;GL$4),_xlfn._xlws.FILTER($C$9:GK137,$A$9:$A137&gt;GL$4))&gt;GL$6)),GL$6,MAX(0,SUMIFS($B$9:$B57,$A$9:$A57,"&lt;"&amp;$A57,$A$9:$A57,"&gt;="&amp;GL$4,$A$9:$A57,"&lt;="&amp;GL$5)-SUM(_xlfn._xlws.FILTER(GL58:GL137,$A58:$A137&gt;GL$4),_xlfn._xlws.FILTER($C$9:GK137,$A$9:$A137&gt;GL$4)))),"")</f>
        <v/>
      </c>
      <c r="GM57" s="32" t="str" cm="1">
        <f t="array" ref="GM57">IF(AND(($A57&lt;&gt;"")*($A57&gt;GM$4)*($A57&lt;=GM$5)),IF(AND((SUMIFS($B$9:$B57,$A$9:$A57,"&lt;"&amp;$A57,$A$9:$A57,"&gt;="&amp;GM$4,$A$9:$A57,"&lt;="&amp;GM$5)&gt;SUM(_xlfn._xlws.FILTER(GM58:GM137,$A58:$A137&gt;GM$4),_xlfn._xlws.FILTER($C$9:GL137,$A$9:$A137&gt;GM$4))),(SUMIFS($B$9:$B57,$A$9:$A57,"&lt;"&amp;$A57,$A$9:$A57,"&gt;="&amp;GM$4,$A$9:$A57,"&lt;="&amp;GM$5)-SUM(_xlfn._xlws.FILTER(GM58:GM137,$A58:$A137&gt;GM$4),_xlfn._xlws.FILTER($C$9:GL137,$A$9:$A137&gt;GM$4))&gt;GM$6)),GM$6,MAX(0,SUMIFS($B$9:$B57,$A$9:$A57,"&lt;"&amp;$A57,$A$9:$A57,"&gt;="&amp;GM$4,$A$9:$A57,"&lt;="&amp;GM$5)-SUM(_xlfn._xlws.FILTER(GM58:GM137,$A58:$A137&gt;GM$4),_xlfn._xlws.FILTER($C$9:GL137,$A$9:$A137&gt;GM$4)))),"")</f>
        <v/>
      </c>
      <c r="GN57" s="32" t="str" cm="1">
        <f t="array" ref="GN57">IF(AND(($A57&lt;&gt;"")*($A57&gt;GN$4)*($A57&lt;=GN$5)),IF(AND((SUMIFS($B$9:$B57,$A$9:$A57,"&lt;"&amp;$A57,$A$9:$A57,"&gt;="&amp;GN$4,$A$9:$A57,"&lt;="&amp;GN$5)&gt;SUM(_xlfn._xlws.FILTER(GN58:GN137,$A58:$A137&gt;GN$4),_xlfn._xlws.FILTER($C$9:GM137,$A$9:$A137&gt;GN$4))),(SUMIFS($B$9:$B57,$A$9:$A57,"&lt;"&amp;$A57,$A$9:$A57,"&gt;="&amp;GN$4,$A$9:$A57,"&lt;="&amp;GN$5)-SUM(_xlfn._xlws.FILTER(GN58:GN137,$A58:$A137&gt;GN$4),_xlfn._xlws.FILTER($C$9:GM137,$A$9:$A137&gt;GN$4))&gt;GN$6)),GN$6,MAX(0,SUMIFS($B$9:$B57,$A$9:$A57,"&lt;"&amp;$A57,$A$9:$A57,"&gt;="&amp;GN$4,$A$9:$A57,"&lt;="&amp;GN$5)-SUM(_xlfn._xlws.FILTER(GN58:GN137,$A58:$A137&gt;GN$4),_xlfn._xlws.FILTER($C$9:GM137,$A$9:$A137&gt;GN$4)))),"")</f>
        <v/>
      </c>
      <c r="GO57" s="32" t="str" cm="1">
        <f t="array" ref="GO57">IF(AND(($A57&lt;&gt;"")*($A57&gt;GO$4)*($A57&lt;=GO$5)),IF(AND((SUMIFS($B$9:$B57,$A$9:$A57,"&lt;"&amp;$A57,$A$9:$A57,"&gt;="&amp;GO$4,$A$9:$A57,"&lt;="&amp;GO$5)&gt;SUM(_xlfn._xlws.FILTER(GO58:GO137,$A58:$A137&gt;GO$4),_xlfn._xlws.FILTER($C$9:GN137,$A$9:$A137&gt;GO$4))),(SUMIFS($B$9:$B57,$A$9:$A57,"&lt;"&amp;$A57,$A$9:$A57,"&gt;="&amp;GO$4,$A$9:$A57,"&lt;="&amp;GO$5)-SUM(_xlfn._xlws.FILTER(GO58:GO137,$A58:$A137&gt;GO$4),_xlfn._xlws.FILTER($C$9:GN137,$A$9:$A137&gt;GO$4))&gt;GO$6)),GO$6,MAX(0,SUMIFS($B$9:$B57,$A$9:$A57,"&lt;"&amp;$A57,$A$9:$A57,"&gt;="&amp;GO$4,$A$9:$A57,"&lt;="&amp;GO$5)-SUM(_xlfn._xlws.FILTER(GO58:GO137,$A58:$A137&gt;GO$4),_xlfn._xlws.FILTER($C$9:GN137,$A$9:$A137&gt;GO$4)))),"")</f>
        <v/>
      </c>
      <c r="GP57" s="32" t="str" cm="1">
        <f t="array" ref="GP57">IF(AND(($A57&lt;&gt;"")*($A57&gt;GP$4)*($A57&lt;=GP$5)),IF(AND((SUMIFS($B$9:$B57,$A$9:$A57,"&lt;"&amp;$A57,$A$9:$A57,"&gt;="&amp;GP$4,$A$9:$A57,"&lt;="&amp;GP$5)&gt;SUM(_xlfn._xlws.FILTER(GP58:GP137,$A58:$A137&gt;GP$4),_xlfn._xlws.FILTER($C$9:GO137,$A$9:$A137&gt;GP$4))),(SUMIFS($B$9:$B57,$A$9:$A57,"&lt;"&amp;$A57,$A$9:$A57,"&gt;="&amp;GP$4,$A$9:$A57,"&lt;="&amp;GP$5)-SUM(_xlfn._xlws.FILTER(GP58:GP137,$A58:$A137&gt;GP$4),_xlfn._xlws.FILTER($C$9:GO137,$A$9:$A137&gt;GP$4))&gt;GP$6)),GP$6,MAX(0,SUMIFS($B$9:$B57,$A$9:$A57,"&lt;"&amp;$A57,$A$9:$A57,"&gt;="&amp;GP$4,$A$9:$A57,"&lt;="&amp;GP$5)-SUM(_xlfn._xlws.FILTER(GP58:GP137,$A58:$A137&gt;GP$4),_xlfn._xlws.FILTER($C$9:GO137,$A$9:$A137&gt;GP$4)))),"")</f>
        <v/>
      </c>
      <c r="GQ57" s="32" t="str" cm="1">
        <f t="array" ref="GQ57">IF(AND(($A57&lt;&gt;"")*($A57&gt;GQ$4)*($A57&lt;=GQ$5)),IF(AND((SUMIFS($B$9:$B57,$A$9:$A57,"&lt;"&amp;$A57,$A$9:$A57,"&gt;="&amp;GQ$4,$A$9:$A57,"&lt;="&amp;GQ$5)&gt;SUM(_xlfn._xlws.FILTER(GQ58:GQ137,$A58:$A137&gt;GQ$4),_xlfn._xlws.FILTER($C$9:GP137,$A$9:$A137&gt;GQ$4))),(SUMIFS($B$9:$B57,$A$9:$A57,"&lt;"&amp;$A57,$A$9:$A57,"&gt;="&amp;GQ$4,$A$9:$A57,"&lt;="&amp;GQ$5)-SUM(_xlfn._xlws.FILTER(GQ58:GQ137,$A58:$A137&gt;GQ$4),_xlfn._xlws.FILTER($C$9:GP137,$A$9:$A137&gt;GQ$4))&gt;GQ$6)),GQ$6,MAX(0,SUMIFS($B$9:$B57,$A$9:$A57,"&lt;"&amp;$A57,$A$9:$A57,"&gt;="&amp;GQ$4,$A$9:$A57,"&lt;="&amp;GQ$5)-SUM(_xlfn._xlws.FILTER(GQ58:GQ137,$A58:$A137&gt;GQ$4),_xlfn._xlws.FILTER($C$9:GP137,$A$9:$A137&gt;GQ$4)))),"")</f>
        <v/>
      </c>
      <c r="GR57" s="32" t="str" cm="1">
        <f t="array" ref="GR57">IF(AND(($A57&lt;&gt;"")*($A57&gt;GR$4)*($A57&lt;=GR$5)),IF(AND((SUMIFS($B$9:$B57,$A$9:$A57,"&lt;"&amp;$A57,$A$9:$A57,"&gt;="&amp;GR$4,$A$9:$A57,"&lt;="&amp;GR$5)&gt;SUM(_xlfn._xlws.FILTER(GR58:GR137,$A58:$A137&gt;GR$4),_xlfn._xlws.FILTER($C$9:GQ137,$A$9:$A137&gt;GR$4))),(SUMIFS($B$9:$B57,$A$9:$A57,"&lt;"&amp;$A57,$A$9:$A57,"&gt;="&amp;GR$4,$A$9:$A57,"&lt;="&amp;GR$5)-SUM(_xlfn._xlws.FILTER(GR58:GR137,$A58:$A137&gt;GR$4),_xlfn._xlws.FILTER($C$9:GQ137,$A$9:$A137&gt;GR$4))&gt;GR$6)),GR$6,MAX(0,SUMIFS($B$9:$B57,$A$9:$A57,"&lt;"&amp;$A57,$A$9:$A57,"&gt;="&amp;GR$4,$A$9:$A57,"&lt;="&amp;GR$5)-SUM(_xlfn._xlws.FILTER(GR58:GR137,$A58:$A137&gt;GR$4),_xlfn._xlws.FILTER($C$9:GQ137,$A$9:$A137&gt;GR$4)))),"")</f>
        <v/>
      </c>
      <c r="GS57" s="32" t="str" cm="1">
        <f t="array" ref="GS57">IF(AND(($A57&lt;&gt;"")*($A57&gt;GS$4)*($A57&lt;=GS$5)),IF(AND((SUMIFS($B$9:$B57,$A$9:$A57,"&lt;"&amp;$A57,$A$9:$A57,"&gt;="&amp;GS$4,$A$9:$A57,"&lt;="&amp;GS$5)&gt;SUM(_xlfn._xlws.FILTER(GS58:GS137,$A58:$A137&gt;GS$4),_xlfn._xlws.FILTER($C$9:GR137,$A$9:$A137&gt;GS$4))),(SUMIFS($B$9:$B57,$A$9:$A57,"&lt;"&amp;$A57,$A$9:$A57,"&gt;="&amp;GS$4,$A$9:$A57,"&lt;="&amp;GS$5)-SUM(_xlfn._xlws.FILTER(GS58:GS137,$A58:$A137&gt;GS$4),_xlfn._xlws.FILTER($C$9:GR137,$A$9:$A137&gt;GS$4))&gt;GS$6)),GS$6,MAX(0,SUMIFS($B$9:$B57,$A$9:$A57,"&lt;"&amp;$A57,$A$9:$A57,"&gt;="&amp;GS$4,$A$9:$A57,"&lt;="&amp;GS$5)-SUM(_xlfn._xlws.FILTER(GS58:GS137,$A58:$A137&gt;GS$4),_xlfn._xlws.FILTER($C$9:GR137,$A$9:$A137&gt;GS$4)))),"")</f>
        <v/>
      </c>
      <c r="GT57" s="32" t="str" cm="1">
        <f t="array" ref="GT57">IF(AND(($A57&lt;&gt;"")*($A57&gt;GT$4)*($A57&lt;=GT$5)),IF(AND((SUMIFS($B$9:$B57,$A$9:$A57,"&lt;"&amp;$A57,$A$9:$A57,"&gt;="&amp;GT$4,$A$9:$A57,"&lt;="&amp;GT$5)&gt;SUM(_xlfn._xlws.FILTER(GT58:GT137,$A58:$A137&gt;GT$4),_xlfn._xlws.FILTER($C$9:GS137,$A$9:$A137&gt;GT$4))),(SUMIFS($B$9:$B57,$A$9:$A57,"&lt;"&amp;$A57,$A$9:$A57,"&gt;="&amp;GT$4,$A$9:$A57,"&lt;="&amp;GT$5)-SUM(_xlfn._xlws.FILTER(GT58:GT137,$A58:$A137&gt;GT$4),_xlfn._xlws.FILTER($C$9:GS137,$A$9:$A137&gt;GT$4))&gt;GT$6)),GT$6,MAX(0,SUMIFS($B$9:$B57,$A$9:$A57,"&lt;"&amp;$A57,$A$9:$A57,"&gt;="&amp;GT$4,$A$9:$A57,"&lt;="&amp;GT$5)-SUM(_xlfn._xlws.FILTER(GT58:GT137,$A58:$A137&gt;GT$4),_xlfn._xlws.FILTER($C$9:GS137,$A$9:$A137&gt;GT$4)))),"")</f>
        <v/>
      </c>
      <c r="GU57" s="32" t="str" cm="1">
        <f t="array" ref="GU57">IF(AND(($A57&lt;&gt;"")*($A57&gt;GU$4)*($A57&lt;=GU$5)),IF(AND((SUMIFS($B$9:$B57,$A$9:$A57,"&lt;"&amp;$A57,$A$9:$A57,"&gt;="&amp;GU$4,$A$9:$A57,"&lt;="&amp;GU$5)&gt;SUM(_xlfn._xlws.FILTER(GU58:GU137,$A58:$A137&gt;GU$4),_xlfn._xlws.FILTER($C$9:GT137,$A$9:$A137&gt;GU$4))),(SUMIFS($B$9:$B57,$A$9:$A57,"&lt;"&amp;$A57,$A$9:$A57,"&gt;="&amp;GU$4,$A$9:$A57,"&lt;="&amp;GU$5)-SUM(_xlfn._xlws.FILTER(GU58:GU137,$A58:$A137&gt;GU$4),_xlfn._xlws.FILTER($C$9:GT137,$A$9:$A137&gt;GU$4))&gt;GU$6)),GU$6,MAX(0,SUMIFS($B$9:$B57,$A$9:$A57,"&lt;"&amp;$A57,$A$9:$A57,"&gt;="&amp;GU$4,$A$9:$A57,"&lt;="&amp;GU$5)-SUM(_xlfn._xlws.FILTER(GU58:GU137,$A58:$A137&gt;GU$4),_xlfn._xlws.FILTER($C$9:GT137,$A$9:$A137&gt;GU$4)))),"")</f>
        <v/>
      </c>
      <c r="GV57" s="32" t="str" cm="1">
        <f t="array" ref="GV57">IF(AND(($A57&lt;&gt;"")*($A57&gt;GV$4)*($A57&lt;=GV$5)),IF(AND((SUMIFS($B$9:$B57,$A$9:$A57,"&lt;"&amp;$A57,$A$9:$A57,"&gt;="&amp;GV$4,$A$9:$A57,"&lt;="&amp;GV$5)&gt;SUM(_xlfn._xlws.FILTER(GV58:GV137,$A58:$A137&gt;GV$4),_xlfn._xlws.FILTER($C$9:GU137,$A$9:$A137&gt;GV$4))),(SUMIFS($B$9:$B57,$A$9:$A57,"&lt;"&amp;$A57,$A$9:$A57,"&gt;="&amp;GV$4,$A$9:$A57,"&lt;="&amp;GV$5)-SUM(_xlfn._xlws.FILTER(GV58:GV137,$A58:$A137&gt;GV$4),_xlfn._xlws.FILTER($C$9:GU137,$A$9:$A137&gt;GV$4))&gt;GV$6)),GV$6,MAX(0,SUMIFS($B$9:$B57,$A$9:$A57,"&lt;"&amp;$A57,$A$9:$A57,"&gt;="&amp;GV$4,$A$9:$A57,"&lt;="&amp;GV$5)-SUM(_xlfn._xlws.FILTER(GV58:GV137,$A58:$A137&gt;GV$4),_xlfn._xlws.FILTER($C$9:GU137,$A$9:$A137&gt;GV$4)))),"")</f>
        <v/>
      </c>
      <c r="GW57" s="32" t="str" cm="1">
        <f t="array" ref="GW57">IF(AND(($A57&lt;&gt;"")*($A57&gt;GW$4)*($A57&lt;=GW$5)),IF(AND((SUMIFS($B$9:$B57,$A$9:$A57,"&lt;"&amp;$A57,$A$9:$A57,"&gt;="&amp;GW$4,$A$9:$A57,"&lt;="&amp;GW$5)&gt;SUM(_xlfn._xlws.FILTER(GW58:GW137,$A58:$A137&gt;GW$4),_xlfn._xlws.FILTER($C$9:GV137,$A$9:$A137&gt;GW$4))),(SUMIFS($B$9:$B57,$A$9:$A57,"&lt;"&amp;$A57,$A$9:$A57,"&gt;="&amp;GW$4,$A$9:$A57,"&lt;="&amp;GW$5)-SUM(_xlfn._xlws.FILTER(GW58:GW137,$A58:$A137&gt;GW$4),_xlfn._xlws.FILTER($C$9:GV137,$A$9:$A137&gt;GW$4))&gt;GW$6)),GW$6,MAX(0,SUMIFS($B$9:$B57,$A$9:$A57,"&lt;"&amp;$A57,$A$9:$A57,"&gt;="&amp;GW$4,$A$9:$A57,"&lt;="&amp;GW$5)-SUM(_xlfn._xlws.FILTER(GW58:GW137,$A58:$A137&gt;GW$4),_xlfn._xlws.FILTER($C$9:GV137,$A$9:$A137&gt;GW$4)))),"")</f>
        <v/>
      </c>
      <c r="GX57" s="32" t="str" cm="1">
        <f t="array" ref="GX57">IF(AND(($A57&lt;&gt;"")*($A57&gt;GX$4)*($A57&lt;=GX$5)),IF(AND((SUMIFS($B$9:$B57,$A$9:$A57,"&lt;"&amp;$A57,$A$9:$A57,"&gt;="&amp;GX$4,$A$9:$A57,"&lt;="&amp;GX$5)&gt;SUM(_xlfn._xlws.FILTER(GX58:GX137,$A58:$A137&gt;GX$4),_xlfn._xlws.FILTER($C$9:GW137,$A$9:$A137&gt;GX$4))),(SUMIFS($B$9:$B57,$A$9:$A57,"&lt;"&amp;$A57,$A$9:$A57,"&gt;="&amp;GX$4,$A$9:$A57,"&lt;="&amp;GX$5)-SUM(_xlfn._xlws.FILTER(GX58:GX137,$A58:$A137&gt;GX$4),_xlfn._xlws.FILTER($C$9:GW137,$A$9:$A137&gt;GX$4))&gt;GX$6)),GX$6,MAX(0,SUMIFS($B$9:$B57,$A$9:$A57,"&lt;"&amp;$A57,$A$9:$A57,"&gt;="&amp;GX$4,$A$9:$A57,"&lt;="&amp;GX$5)-SUM(_xlfn._xlws.FILTER(GX58:GX137,$A58:$A137&gt;GX$4),_xlfn._xlws.FILTER($C$9:GW137,$A$9:$A137&gt;GX$4)))),"")</f>
        <v/>
      </c>
      <c r="GY57" s="32" t="str" cm="1">
        <f t="array" ref="GY57">IF(AND(($A57&lt;&gt;"")*($A57&gt;GY$4)*($A57&lt;=GY$5)),IF(AND((SUMIFS($B$9:$B57,$A$9:$A57,"&lt;"&amp;$A57,$A$9:$A57,"&gt;="&amp;GY$4,$A$9:$A57,"&lt;="&amp;GY$5)&gt;SUM(_xlfn._xlws.FILTER(GY58:GY137,$A58:$A137&gt;GY$4),_xlfn._xlws.FILTER($C$9:GX137,$A$9:$A137&gt;GY$4))),(SUMIFS($B$9:$B57,$A$9:$A57,"&lt;"&amp;$A57,$A$9:$A57,"&gt;="&amp;GY$4,$A$9:$A57,"&lt;="&amp;GY$5)-SUM(_xlfn._xlws.FILTER(GY58:GY137,$A58:$A137&gt;GY$4),_xlfn._xlws.FILTER($C$9:GX137,$A$9:$A137&gt;GY$4))&gt;GY$6)),GY$6,MAX(0,SUMIFS($B$9:$B57,$A$9:$A57,"&lt;"&amp;$A57,$A$9:$A57,"&gt;="&amp;GY$4,$A$9:$A57,"&lt;="&amp;GY$5)-SUM(_xlfn._xlws.FILTER(GY58:GY137,$A58:$A137&gt;GY$4),_xlfn._xlws.FILTER($C$9:GX137,$A$9:$A137&gt;GY$4)))),"")</f>
        <v/>
      </c>
      <c r="GZ57" s="32" t="str" cm="1">
        <f t="array" ref="GZ57">IF(AND(($A57&lt;&gt;"")*($A57&gt;GZ$4)*($A57&lt;=GZ$5)),IF(AND((SUMIFS($B$9:$B57,$A$9:$A57,"&lt;"&amp;$A57,$A$9:$A57,"&gt;="&amp;GZ$4,$A$9:$A57,"&lt;="&amp;GZ$5)&gt;SUM(_xlfn._xlws.FILTER(GZ58:GZ137,$A58:$A137&gt;GZ$4),_xlfn._xlws.FILTER($C$9:GY137,$A$9:$A137&gt;GZ$4))),(SUMIFS($B$9:$B57,$A$9:$A57,"&lt;"&amp;$A57,$A$9:$A57,"&gt;="&amp;GZ$4,$A$9:$A57,"&lt;="&amp;GZ$5)-SUM(_xlfn._xlws.FILTER(GZ58:GZ137,$A58:$A137&gt;GZ$4),_xlfn._xlws.FILTER($C$9:GY137,$A$9:$A137&gt;GZ$4))&gt;GZ$6)),GZ$6,MAX(0,SUMIFS($B$9:$B57,$A$9:$A57,"&lt;"&amp;$A57,$A$9:$A57,"&gt;="&amp;GZ$4,$A$9:$A57,"&lt;="&amp;GZ$5)-SUM(_xlfn._xlws.FILTER(GZ58:GZ137,$A58:$A137&gt;GZ$4),_xlfn._xlws.FILTER($C$9:GY137,$A$9:$A137&gt;GZ$4)))),"")</f>
        <v/>
      </c>
      <c r="HA57" s="32" t="str" cm="1">
        <f t="array" ref="HA57">IF(AND(($A57&lt;&gt;"")*($A57&gt;HA$4)*($A57&lt;=HA$5)),IF(AND((SUMIFS($B$9:$B57,$A$9:$A57,"&lt;"&amp;$A57,$A$9:$A57,"&gt;="&amp;HA$4,$A$9:$A57,"&lt;="&amp;HA$5)&gt;SUM(_xlfn._xlws.FILTER(HA58:HA137,$A58:$A137&gt;HA$4),_xlfn._xlws.FILTER($C$9:GZ137,$A$9:$A137&gt;HA$4))),(SUMIFS($B$9:$B57,$A$9:$A57,"&lt;"&amp;$A57,$A$9:$A57,"&gt;="&amp;HA$4,$A$9:$A57,"&lt;="&amp;HA$5)-SUM(_xlfn._xlws.FILTER(HA58:HA137,$A58:$A137&gt;HA$4),_xlfn._xlws.FILTER($C$9:GZ137,$A$9:$A137&gt;HA$4))&gt;HA$6)),HA$6,MAX(0,SUMIFS($B$9:$B57,$A$9:$A57,"&lt;"&amp;$A57,$A$9:$A57,"&gt;="&amp;HA$4,$A$9:$A57,"&lt;="&amp;HA$5)-SUM(_xlfn._xlws.FILTER(HA58:HA137,$A58:$A137&gt;HA$4),_xlfn._xlws.FILTER($C$9:GZ137,$A$9:$A137&gt;HA$4)))),"")</f>
        <v/>
      </c>
      <c r="HB57" s="32" t="str" cm="1">
        <f t="array" ref="HB57">IF(AND(($A57&lt;&gt;"")*($A57&gt;HB$4)*($A57&lt;=HB$5)),IF(AND((SUMIFS($B$9:$B57,$A$9:$A57,"&lt;"&amp;$A57,$A$9:$A57,"&gt;="&amp;HB$4,$A$9:$A57,"&lt;="&amp;HB$5)&gt;SUM(_xlfn._xlws.FILTER(HB58:HB137,$A58:$A137&gt;HB$4),_xlfn._xlws.FILTER($C$9:HA137,$A$9:$A137&gt;HB$4))),(SUMIFS($B$9:$B57,$A$9:$A57,"&lt;"&amp;$A57,$A$9:$A57,"&gt;="&amp;HB$4,$A$9:$A57,"&lt;="&amp;HB$5)-SUM(_xlfn._xlws.FILTER(HB58:HB137,$A58:$A137&gt;HB$4),_xlfn._xlws.FILTER($C$9:HA137,$A$9:$A137&gt;HB$4))&gt;HB$6)),HB$6,MAX(0,SUMIFS($B$9:$B57,$A$9:$A57,"&lt;"&amp;$A57,$A$9:$A57,"&gt;="&amp;HB$4,$A$9:$A57,"&lt;="&amp;HB$5)-SUM(_xlfn._xlws.FILTER(HB58:HB137,$A58:$A137&gt;HB$4),_xlfn._xlws.FILTER($C$9:HA137,$A$9:$A137&gt;HB$4)))),"")</f>
        <v/>
      </c>
      <c r="HC57" s="32" t="str" cm="1">
        <f t="array" ref="HC57">IF(AND(($A57&lt;&gt;"")*($A57&gt;HC$4)*($A57&lt;=HC$5)),IF(AND((SUMIFS($B$9:$B57,$A$9:$A57,"&lt;"&amp;$A57,$A$9:$A57,"&gt;="&amp;HC$4,$A$9:$A57,"&lt;="&amp;HC$5)&gt;SUM(_xlfn._xlws.FILTER(HC58:HC137,$A58:$A137&gt;HC$4),_xlfn._xlws.FILTER($C$9:HB137,$A$9:$A137&gt;HC$4))),(SUMIFS($B$9:$B57,$A$9:$A57,"&lt;"&amp;$A57,$A$9:$A57,"&gt;="&amp;HC$4,$A$9:$A57,"&lt;="&amp;HC$5)-SUM(_xlfn._xlws.FILTER(HC58:HC137,$A58:$A137&gt;HC$4),_xlfn._xlws.FILTER($C$9:HB137,$A$9:$A137&gt;HC$4))&gt;HC$6)),HC$6,MAX(0,SUMIFS($B$9:$B57,$A$9:$A57,"&lt;"&amp;$A57,$A$9:$A57,"&gt;="&amp;HC$4,$A$9:$A57,"&lt;="&amp;HC$5)-SUM(_xlfn._xlws.FILTER(HC58:HC137,$A58:$A137&gt;HC$4),_xlfn._xlws.FILTER($C$9:HB137,$A$9:$A137&gt;HC$4)))),"")</f>
        <v/>
      </c>
      <c r="HD57" s="32" t="str" cm="1">
        <f t="array" ref="HD57">IF(AND(($A57&lt;&gt;"")*($A57&gt;HD$4)*($A57&lt;=HD$5)),IF(AND((SUMIFS($B$9:$B57,$A$9:$A57,"&lt;"&amp;$A57,$A$9:$A57,"&gt;="&amp;HD$4,$A$9:$A57,"&lt;="&amp;HD$5)&gt;SUM(_xlfn._xlws.FILTER(HD58:HD137,$A58:$A137&gt;HD$4),_xlfn._xlws.FILTER($C$9:HC137,$A$9:$A137&gt;HD$4))),(SUMIFS($B$9:$B57,$A$9:$A57,"&lt;"&amp;$A57,$A$9:$A57,"&gt;="&amp;HD$4,$A$9:$A57,"&lt;="&amp;HD$5)-SUM(_xlfn._xlws.FILTER(HD58:HD137,$A58:$A137&gt;HD$4),_xlfn._xlws.FILTER($C$9:HC137,$A$9:$A137&gt;HD$4))&gt;HD$6)),HD$6,MAX(0,SUMIFS($B$9:$B57,$A$9:$A57,"&lt;"&amp;$A57,$A$9:$A57,"&gt;="&amp;HD$4,$A$9:$A57,"&lt;="&amp;HD$5)-SUM(_xlfn._xlws.FILTER(HD58:HD137,$A58:$A137&gt;HD$4),_xlfn._xlws.FILTER($C$9:HC137,$A$9:$A137&gt;HD$4)))),"")</f>
        <v/>
      </c>
      <c r="HE57" s="32" t="str" cm="1">
        <f t="array" ref="HE57">IF(AND(($A57&lt;&gt;"")*($A57&gt;HE$4)*($A57&lt;=HE$5)),IF(AND((SUMIFS($B$9:$B57,$A$9:$A57,"&lt;"&amp;$A57,$A$9:$A57,"&gt;="&amp;HE$4,$A$9:$A57,"&lt;="&amp;HE$5)&gt;SUM(_xlfn._xlws.FILTER(HE58:HE137,$A58:$A137&gt;HE$4),_xlfn._xlws.FILTER($C$9:HD137,$A$9:$A137&gt;HE$4))),(SUMIFS($B$9:$B57,$A$9:$A57,"&lt;"&amp;$A57,$A$9:$A57,"&gt;="&amp;HE$4,$A$9:$A57,"&lt;="&amp;HE$5)-SUM(_xlfn._xlws.FILTER(HE58:HE137,$A58:$A137&gt;HE$4),_xlfn._xlws.FILTER($C$9:HD137,$A$9:$A137&gt;HE$4))&gt;HE$6)),HE$6,MAX(0,SUMIFS($B$9:$B57,$A$9:$A57,"&lt;"&amp;$A57,$A$9:$A57,"&gt;="&amp;HE$4,$A$9:$A57,"&lt;="&amp;HE$5)-SUM(_xlfn._xlws.FILTER(HE58:HE137,$A58:$A137&gt;HE$4),_xlfn._xlws.FILTER($C$9:HD137,$A$9:$A137&gt;HE$4)))),"")</f>
        <v/>
      </c>
      <c r="HF57" s="32" t="str" cm="1">
        <f t="array" ref="HF57">IF(AND(($A57&lt;&gt;"")*($A57&gt;HF$4)*($A57&lt;=HF$5)),IF(AND((SUMIFS($B$9:$B57,$A$9:$A57,"&lt;"&amp;$A57,$A$9:$A57,"&gt;="&amp;HF$4,$A$9:$A57,"&lt;="&amp;HF$5)&gt;SUM(_xlfn._xlws.FILTER(HF58:HF137,$A58:$A137&gt;HF$4),_xlfn._xlws.FILTER($C$9:HE137,$A$9:$A137&gt;HF$4))),(SUMIFS($B$9:$B57,$A$9:$A57,"&lt;"&amp;$A57,$A$9:$A57,"&gt;="&amp;HF$4,$A$9:$A57,"&lt;="&amp;HF$5)-SUM(_xlfn._xlws.FILTER(HF58:HF137,$A58:$A137&gt;HF$4),_xlfn._xlws.FILTER($C$9:HE137,$A$9:$A137&gt;HF$4))&gt;HF$6)),HF$6,MAX(0,SUMIFS($B$9:$B57,$A$9:$A57,"&lt;"&amp;$A57,$A$9:$A57,"&gt;="&amp;HF$4,$A$9:$A57,"&lt;="&amp;HF$5)-SUM(_xlfn._xlws.FILTER(HF58:HF137,$A58:$A137&gt;HF$4),_xlfn._xlws.FILTER($C$9:HE137,$A$9:$A137&gt;HF$4)))),"")</f>
        <v/>
      </c>
      <c r="HG57" s="32" t="str" cm="1">
        <f t="array" ref="HG57">IF(AND(($A57&lt;&gt;"")*($A57&gt;HG$4)*($A57&lt;=HG$5)),IF(AND((SUMIFS($B$9:$B57,$A$9:$A57,"&lt;"&amp;$A57,$A$9:$A57,"&gt;="&amp;HG$4,$A$9:$A57,"&lt;="&amp;HG$5)&gt;SUM(_xlfn._xlws.FILTER(HG58:HG137,$A58:$A137&gt;HG$4),_xlfn._xlws.FILTER($C$9:HF137,$A$9:$A137&gt;HG$4))),(SUMIFS($B$9:$B57,$A$9:$A57,"&lt;"&amp;$A57,$A$9:$A57,"&gt;="&amp;HG$4,$A$9:$A57,"&lt;="&amp;HG$5)-SUM(_xlfn._xlws.FILTER(HG58:HG137,$A58:$A137&gt;HG$4),_xlfn._xlws.FILTER($C$9:HF137,$A$9:$A137&gt;HG$4))&gt;HG$6)),HG$6,MAX(0,SUMIFS($B$9:$B57,$A$9:$A57,"&lt;"&amp;$A57,$A$9:$A57,"&gt;="&amp;HG$4,$A$9:$A57,"&lt;="&amp;HG$5)-SUM(_xlfn._xlws.FILTER(HG58:HG137,$A58:$A137&gt;HG$4),_xlfn._xlws.FILTER($C$9:HF137,$A$9:$A137&gt;HG$4)))),"")</f>
        <v/>
      </c>
      <c r="HH57" s="32" t="str" cm="1">
        <f t="array" ref="HH57">IF(AND(($A57&lt;&gt;"")*($A57&gt;HH$4)*($A57&lt;=HH$5)),IF(AND((SUMIFS($B$9:$B57,$A$9:$A57,"&lt;"&amp;$A57,$A$9:$A57,"&gt;="&amp;HH$4,$A$9:$A57,"&lt;="&amp;HH$5)&gt;SUM(_xlfn._xlws.FILTER(HH58:HH137,$A58:$A137&gt;HH$4),_xlfn._xlws.FILTER($C$9:HG137,$A$9:$A137&gt;HH$4))),(SUMIFS($B$9:$B57,$A$9:$A57,"&lt;"&amp;$A57,$A$9:$A57,"&gt;="&amp;HH$4,$A$9:$A57,"&lt;="&amp;HH$5)-SUM(_xlfn._xlws.FILTER(HH58:HH137,$A58:$A137&gt;HH$4),_xlfn._xlws.FILTER($C$9:HG137,$A$9:$A137&gt;HH$4))&gt;HH$6)),HH$6,MAX(0,SUMIFS($B$9:$B57,$A$9:$A57,"&lt;"&amp;$A57,$A$9:$A57,"&gt;="&amp;HH$4,$A$9:$A57,"&lt;="&amp;HH$5)-SUM(_xlfn._xlws.FILTER(HH58:HH137,$A58:$A137&gt;HH$4),_xlfn._xlws.FILTER($C$9:HG137,$A$9:$A137&gt;HH$4)))),"")</f>
        <v/>
      </c>
      <c r="HI57" s="32" t="str" cm="1">
        <f t="array" ref="HI57">IF(AND(($A57&lt;&gt;"")*($A57&gt;HI$4)*($A57&lt;=HI$5)),IF(AND((SUMIFS($B$9:$B57,$A$9:$A57,"&lt;"&amp;$A57,$A$9:$A57,"&gt;="&amp;HI$4,$A$9:$A57,"&lt;="&amp;HI$5)&gt;SUM(_xlfn._xlws.FILTER(HI58:HI137,$A58:$A137&gt;HI$4),_xlfn._xlws.FILTER($C$9:HH137,$A$9:$A137&gt;HI$4))),(SUMIFS($B$9:$B57,$A$9:$A57,"&lt;"&amp;$A57,$A$9:$A57,"&gt;="&amp;HI$4,$A$9:$A57,"&lt;="&amp;HI$5)-SUM(_xlfn._xlws.FILTER(HI58:HI137,$A58:$A137&gt;HI$4),_xlfn._xlws.FILTER($C$9:HH137,$A$9:$A137&gt;HI$4))&gt;HI$6)),HI$6,MAX(0,SUMIFS($B$9:$B57,$A$9:$A57,"&lt;"&amp;$A57,$A$9:$A57,"&gt;="&amp;HI$4,$A$9:$A57,"&lt;="&amp;HI$5)-SUM(_xlfn._xlws.FILTER(HI58:HI137,$A58:$A137&gt;HI$4),_xlfn._xlws.FILTER($C$9:HH137,$A$9:$A137&gt;HI$4)))),"")</f>
        <v/>
      </c>
      <c r="HJ57" s="32" t="str" cm="1">
        <f t="array" ref="HJ57">IF(AND(($A57&lt;&gt;"")*($A57&gt;HJ$4)*($A57&lt;=HJ$5)),IF(AND((SUMIFS($B$9:$B57,$A$9:$A57,"&lt;"&amp;$A57,$A$9:$A57,"&gt;="&amp;HJ$4,$A$9:$A57,"&lt;="&amp;HJ$5)&gt;SUM(_xlfn._xlws.FILTER(HJ58:HJ137,$A58:$A137&gt;HJ$4),_xlfn._xlws.FILTER($C$9:HI137,$A$9:$A137&gt;HJ$4))),(SUMIFS($B$9:$B57,$A$9:$A57,"&lt;"&amp;$A57,$A$9:$A57,"&gt;="&amp;HJ$4,$A$9:$A57,"&lt;="&amp;HJ$5)-SUM(_xlfn._xlws.FILTER(HJ58:HJ137,$A58:$A137&gt;HJ$4),_xlfn._xlws.FILTER($C$9:HI137,$A$9:$A137&gt;HJ$4))&gt;HJ$6)),HJ$6,MAX(0,SUMIFS($B$9:$B57,$A$9:$A57,"&lt;"&amp;$A57,$A$9:$A57,"&gt;="&amp;HJ$4,$A$9:$A57,"&lt;="&amp;HJ$5)-SUM(_xlfn._xlws.FILTER(HJ58:HJ137,$A58:$A137&gt;HJ$4),_xlfn._xlws.FILTER($C$9:HI137,$A$9:$A137&gt;HJ$4)))),"")</f>
        <v/>
      </c>
      <c r="HK57" s="32" t="str" cm="1">
        <f t="array" ref="HK57">IF(AND(($A57&lt;&gt;"")*($A57&gt;HK$4)*($A57&lt;=HK$5)),IF(AND((SUMIFS($B$9:$B57,$A$9:$A57,"&lt;"&amp;$A57,$A$9:$A57,"&gt;="&amp;HK$4,$A$9:$A57,"&lt;="&amp;HK$5)&gt;SUM(_xlfn._xlws.FILTER(HK58:HK137,$A58:$A137&gt;HK$4),_xlfn._xlws.FILTER($C$9:HJ137,$A$9:$A137&gt;HK$4))),(SUMIFS($B$9:$B57,$A$9:$A57,"&lt;"&amp;$A57,$A$9:$A57,"&gt;="&amp;HK$4,$A$9:$A57,"&lt;="&amp;HK$5)-SUM(_xlfn._xlws.FILTER(HK58:HK137,$A58:$A137&gt;HK$4),_xlfn._xlws.FILTER($C$9:HJ137,$A$9:$A137&gt;HK$4))&gt;HK$6)),HK$6,MAX(0,SUMIFS($B$9:$B57,$A$9:$A57,"&lt;"&amp;$A57,$A$9:$A57,"&gt;="&amp;HK$4,$A$9:$A57,"&lt;="&amp;HK$5)-SUM(_xlfn._xlws.FILTER(HK58:HK137,$A58:$A137&gt;HK$4),_xlfn._xlws.FILTER($C$9:HJ137,$A$9:$A137&gt;HK$4)))),"")</f>
        <v/>
      </c>
      <c r="HL57" s="32" t="str" cm="1">
        <f t="array" ref="HL57">IF(AND(($A57&lt;&gt;"")*($A57&gt;HL$4)*($A57&lt;=HL$5)),IF(AND((SUMIFS($B$9:$B57,$A$9:$A57,"&lt;"&amp;$A57,$A$9:$A57,"&gt;="&amp;HL$4,$A$9:$A57,"&lt;="&amp;HL$5)&gt;SUM(_xlfn._xlws.FILTER(HL58:HL137,$A58:$A137&gt;HL$4),_xlfn._xlws.FILTER($C$9:HK137,$A$9:$A137&gt;HL$4))),(SUMIFS($B$9:$B57,$A$9:$A57,"&lt;"&amp;$A57,$A$9:$A57,"&gt;="&amp;HL$4,$A$9:$A57,"&lt;="&amp;HL$5)-SUM(_xlfn._xlws.FILTER(HL58:HL137,$A58:$A137&gt;HL$4),_xlfn._xlws.FILTER($C$9:HK137,$A$9:$A137&gt;HL$4))&gt;HL$6)),HL$6,MAX(0,SUMIFS($B$9:$B57,$A$9:$A57,"&lt;"&amp;$A57,$A$9:$A57,"&gt;="&amp;HL$4,$A$9:$A57,"&lt;="&amp;HL$5)-SUM(_xlfn._xlws.FILTER(HL58:HL137,$A58:$A137&gt;HL$4),_xlfn._xlws.FILTER($C$9:HK137,$A$9:$A137&gt;HL$4)))),"")</f>
        <v/>
      </c>
      <c r="HM57" s="32" t="str" cm="1">
        <f t="array" ref="HM57">IF(AND(($A57&lt;&gt;"")*($A57&gt;HM$4)*($A57&lt;=HM$5)),IF(AND((SUMIFS($B$9:$B57,$A$9:$A57,"&lt;"&amp;$A57,$A$9:$A57,"&gt;="&amp;HM$4,$A$9:$A57,"&lt;="&amp;HM$5)&gt;SUM(_xlfn._xlws.FILTER(HM58:HM137,$A58:$A137&gt;HM$4),_xlfn._xlws.FILTER($C$9:HL137,$A$9:$A137&gt;HM$4))),(SUMIFS($B$9:$B57,$A$9:$A57,"&lt;"&amp;$A57,$A$9:$A57,"&gt;="&amp;HM$4,$A$9:$A57,"&lt;="&amp;HM$5)-SUM(_xlfn._xlws.FILTER(HM58:HM137,$A58:$A137&gt;HM$4),_xlfn._xlws.FILTER($C$9:HL137,$A$9:$A137&gt;HM$4))&gt;HM$6)),HM$6,MAX(0,SUMIFS($B$9:$B57,$A$9:$A57,"&lt;"&amp;$A57,$A$9:$A57,"&gt;="&amp;HM$4,$A$9:$A57,"&lt;="&amp;HM$5)-SUM(_xlfn._xlws.FILTER(HM58:HM137,$A58:$A137&gt;HM$4),_xlfn._xlws.FILTER($C$9:HL137,$A$9:$A137&gt;HM$4)))),"")</f>
        <v/>
      </c>
      <c r="HN57" s="32" t="str" cm="1">
        <f t="array" ref="HN57">IF(AND(($A57&lt;&gt;"")*($A57&gt;HN$4)*($A57&lt;=HN$5)),IF(AND((SUMIFS($B$9:$B57,$A$9:$A57,"&lt;"&amp;$A57,$A$9:$A57,"&gt;="&amp;HN$4,$A$9:$A57,"&lt;="&amp;HN$5)&gt;SUM(_xlfn._xlws.FILTER(HN58:HN137,$A58:$A137&gt;HN$4),_xlfn._xlws.FILTER($C$9:HM137,$A$9:$A137&gt;HN$4))),(SUMIFS($B$9:$B57,$A$9:$A57,"&lt;"&amp;$A57,$A$9:$A57,"&gt;="&amp;HN$4,$A$9:$A57,"&lt;="&amp;HN$5)-SUM(_xlfn._xlws.FILTER(HN58:HN137,$A58:$A137&gt;HN$4),_xlfn._xlws.FILTER($C$9:HM137,$A$9:$A137&gt;HN$4))&gt;HN$6)),HN$6,MAX(0,SUMIFS($B$9:$B57,$A$9:$A57,"&lt;"&amp;$A57,$A$9:$A57,"&gt;="&amp;HN$4,$A$9:$A57,"&lt;="&amp;HN$5)-SUM(_xlfn._xlws.FILTER(HN58:HN137,$A58:$A137&gt;HN$4),_xlfn._xlws.FILTER($C$9:HM137,$A$9:$A137&gt;HN$4)))),"")</f>
        <v/>
      </c>
      <c r="HO57" s="32" t="str" cm="1">
        <f t="array" ref="HO57">IF(AND(($A57&lt;&gt;"")*($A57&gt;HO$4)*($A57&lt;=HO$5)),IF(AND((SUMIFS($B$9:$B57,$A$9:$A57,"&lt;"&amp;$A57,$A$9:$A57,"&gt;="&amp;HO$4,$A$9:$A57,"&lt;="&amp;HO$5)&gt;SUM(_xlfn._xlws.FILTER(HO58:HO137,$A58:$A137&gt;HO$4),_xlfn._xlws.FILTER($C$9:HN137,$A$9:$A137&gt;HO$4))),(SUMIFS($B$9:$B57,$A$9:$A57,"&lt;"&amp;$A57,$A$9:$A57,"&gt;="&amp;HO$4,$A$9:$A57,"&lt;="&amp;HO$5)-SUM(_xlfn._xlws.FILTER(HO58:HO137,$A58:$A137&gt;HO$4),_xlfn._xlws.FILTER($C$9:HN137,$A$9:$A137&gt;HO$4))&gt;HO$6)),HO$6,MAX(0,SUMIFS($B$9:$B57,$A$9:$A57,"&lt;"&amp;$A57,$A$9:$A57,"&gt;="&amp;HO$4,$A$9:$A57,"&lt;="&amp;HO$5)-SUM(_xlfn._xlws.FILTER(HO58:HO137,$A58:$A137&gt;HO$4),_xlfn._xlws.FILTER($C$9:HN137,$A$9:$A137&gt;HO$4)))),"")</f>
        <v/>
      </c>
      <c r="HP57" s="32" t="str" cm="1">
        <f t="array" ref="HP57">IF(AND(($A57&lt;&gt;"")*($A57&gt;HP$4)*($A57&lt;=HP$5)),IF(AND((SUMIFS($B$9:$B57,$A$9:$A57,"&lt;"&amp;$A57,$A$9:$A57,"&gt;="&amp;HP$4,$A$9:$A57,"&lt;="&amp;HP$5)&gt;SUM(_xlfn._xlws.FILTER(HP58:HP137,$A58:$A137&gt;HP$4),_xlfn._xlws.FILTER($C$9:HO137,$A$9:$A137&gt;HP$4))),(SUMIFS($B$9:$B57,$A$9:$A57,"&lt;"&amp;$A57,$A$9:$A57,"&gt;="&amp;HP$4,$A$9:$A57,"&lt;="&amp;HP$5)-SUM(_xlfn._xlws.FILTER(HP58:HP137,$A58:$A137&gt;HP$4),_xlfn._xlws.FILTER($C$9:HO137,$A$9:$A137&gt;HP$4))&gt;HP$6)),HP$6,MAX(0,SUMIFS($B$9:$B57,$A$9:$A57,"&lt;"&amp;$A57,$A$9:$A57,"&gt;="&amp;HP$4,$A$9:$A57,"&lt;="&amp;HP$5)-SUM(_xlfn._xlws.FILTER(HP58:HP137,$A58:$A137&gt;HP$4),_xlfn._xlws.FILTER($C$9:HO137,$A$9:$A137&gt;HP$4)))),"")</f>
        <v/>
      </c>
      <c r="HQ57" s="32" t="str" cm="1">
        <f t="array" ref="HQ57">IF(AND(($A57&lt;&gt;"")*($A57&gt;HQ$4)*($A57&lt;=HQ$5)),IF(AND((SUMIFS($B$9:$B57,$A$9:$A57,"&lt;"&amp;$A57,$A$9:$A57,"&gt;="&amp;HQ$4,$A$9:$A57,"&lt;="&amp;HQ$5)&gt;SUM(_xlfn._xlws.FILTER(HQ58:HQ137,$A58:$A137&gt;HQ$4),_xlfn._xlws.FILTER($C$9:HP137,$A$9:$A137&gt;HQ$4))),(SUMIFS($B$9:$B57,$A$9:$A57,"&lt;"&amp;$A57,$A$9:$A57,"&gt;="&amp;HQ$4,$A$9:$A57,"&lt;="&amp;HQ$5)-SUM(_xlfn._xlws.FILTER(HQ58:HQ137,$A58:$A137&gt;HQ$4),_xlfn._xlws.FILTER($C$9:HP137,$A$9:$A137&gt;HQ$4))&gt;HQ$6)),HQ$6,MAX(0,SUMIFS($B$9:$B57,$A$9:$A57,"&lt;"&amp;$A57,$A$9:$A57,"&gt;="&amp;HQ$4,$A$9:$A57,"&lt;="&amp;HQ$5)-SUM(_xlfn._xlws.FILTER(HQ58:HQ137,$A58:$A137&gt;HQ$4),_xlfn._xlws.FILTER($C$9:HP137,$A$9:$A137&gt;HQ$4)))),"")</f>
        <v/>
      </c>
      <c r="HR57" s="32" t="str" cm="1">
        <f t="array" ref="HR57">IF(AND(($A57&lt;&gt;"")*($A57&gt;HR$4)*($A57&lt;=HR$5)),IF(AND((SUMIFS($B$9:$B57,$A$9:$A57,"&lt;"&amp;$A57,$A$9:$A57,"&gt;="&amp;HR$4,$A$9:$A57,"&lt;="&amp;HR$5)&gt;SUM(_xlfn._xlws.FILTER(HR58:HR137,$A58:$A137&gt;HR$4),_xlfn._xlws.FILTER($C$9:HQ137,$A$9:$A137&gt;HR$4))),(SUMIFS($B$9:$B57,$A$9:$A57,"&lt;"&amp;$A57,$A$9:$A57,"&gt;="&amp;HR$4,$A$9:$A57,"&lt;="&amp;HR$5)-SUM(_xlfn._xlws.FILTER(HR58:HR137,$A58:$A137&gt;HR$4),_xlfn._xlws.FILTER($C$9:HQ137,$A$9:$A137&gt;HR$4))&gt;HR$6)),HR$6,MAX(0,SUMIFS($B$9:$B57,$A$9:$A57,"&lt;"&amp;$A57,$A$9:$A57,"&gt;="&amp;HR$4,$A$9:$A57,"&lt;="&amp;HR$5)-SUM(_xlfn._xlws.FILTER(HR58:HR137,$A58:$A137&gt;HR$4),_xlfn._xlws.FILTER($C$9:HQ137,$A$9:$A137&gt;HR$4)))),"")</f>
        <v/>
      </c>
      <c r="HS57" s="32" t="str" cm="1">
        <f t="array" ref="HS57">IF(AND(($A57&lt;&gt;"")*($A57&gt;HS$4)*($A57&lt;=HS$5)),IF(AND((SUMIFS($B$9:$B57,$A$9:$A57,"&lt;"&amp;$A57,$A$9:$A57,"&gt;="&amp;HS$4,$A$9:$A57,"&lt;="&amp;HS$5)&gt;SUM(_xlfn._xlws.FILTER(HS58:HS137,$A58:$A137&gt;HS$4),_xlfn._xlws.FILTER($C$9:HR137,$A$9:$A137&gt;HS$4))),(SUMIFS($B$9:$B57,$A$9:$A57,"&lt;"&amp;$A57,$A$9:$A57,"&gt;="&amp;HS$4,$A$9:$A57,"&lt;="&amp;HS$5)-SUM(_xlfn._xlws.FILTER(HS58:HS137,$A58:$A137&gt;HS$4),_xlfn._xlws.FILTER($C$9:HR137,$A$9:$A137&gt;HS$4))&gt;HS$6)),HS$6,MAX(0,SUMIFS($B$9:$B57,$A$9:$A57,"&lt;"&amp;$A57,$A$9:$A57,"&gt;="&amp;HS$4,$A$9:$A57,"&lt;="&amp;HS$5)-SUM(_xlfn._xlws.FILTER(HS58:HS137,$A58:$A137&gt;HS$4),_xlfn._xlws.FILTER($C$9:HR137,$A$9:$A137&gt;HS$4)))),"")</f>
        <v/>
      </c>
    </row>
    <row r="58" spans="1:227" x14ac:dyDescent="0.2">
      <c r="A58" s="63" t="str">
        <v/>
      </c>
      <c r="B58" s="32">
        <f>VLOOKUP(A58,Table5[],7,FALSE)</f>
        <v>0</v>
      </c>
      <c r="C58" s="32"/>
      <c r="D58" s="32" t="str" cm="1">
        <f t="array" ref="D58">IF(AND(($A58&lt;&gt;"")*($A58&gt;D$4)*($A58&lt;=D$5)),IF(AND((SUMIFS($B$9:$B58,$A$9:$A58,"&lt;"&amp;$A58,$A$9:$A58,"&gt;="&amp;D$4,$A$9:$A58,"&lt;="&amp;D$5)&gt;SUM(_xlfn._xlws.FILTER(D59:D138,$A59:$A138&gt;D$4),_xlfn._xlws.FILTER($C$9:C138,$A$9:$A138&gt;D$4))),(SUMIFS($B$9:$B58,$A$9:$A58,"&lt;"&amp;$A58,$A$9:$A58,"&gt;="&amp;D$4,$A$9:$A58,"&lt;="&amp;D$5)-SUM(_xlfn._xlws.FILTER(D59:D138,$A59:$A138&gt;D$4),_xlfn._xlws.FILTER($C$9:C138,$A$9:$A138&gt;D$4))&gt;D$6)),D$6,MAX(0,SUMIFS($B$9:$B58,$A$9:$A58,"&lt;"&amp;$A58,$A$9:$A58,"&gt;="&amp;D$4,$A$9:$A58,"&lt;="&amp;D$5)-SUM(_xlfn._xlws.FILTER(D59:D138,$A59:$A138&gt;D$4),_xlfn._xlws.FILTER($C$9:C138,$A$9:$A138&gt;D$4)))),"")</f>
        <v/>
      </c>
      <c r="E58" s="32" t="str" cm="1">
        <f t="array" ref="E58">IF(AND(($A58&lt;&gt;"")*($A58&gt;E$4)*($A58&lt;=E$5)),IF(AND((SUMIFS($B$9:$B58,$A$9:$A58,"&lt;"&amp;$A58,$A$9:$A58,"&gt;="&amp;E$4,$A$9:$A58,"&lt;="&amp;E$5)&gt;SUM(_xlfn._xlws.FILTER(E59:E138,$A59:$A138&gt;E$4),_xlfn._xlws.FILTER($C$9:D138,$A$9:$A138&gt;E$4))),(SUMIFS($B$9:$B58,$A$9:$A58,"&lt;"&amp;$A58,$A$9:$A58,"&gt;="&amp;E$4,$A$9:$A58,"&lt;="&amp;E$5)-SUM(_xlfn._xlws.FILTER(E59:E138,$A59:$A138&gt;E$4),_xlfn._xlws.FILTER($C$9:D138,$A$9:$A138&gt;E$4))&gt;E$6)),E$6,MAX(0,SUMIFS($B$9:$B58,$A$9:$A58,"&lt;"&amp;$A58,$A$9:$A58,"&gt;="&amp;E$4,$A$9:$A58,"&lt;="&amp;E$5)-SUM(_xlfn._xlws.FILTER(E59:E138,$A59:$A138&gt;E$4),_xlfn._xlws.FILTER($C$9:D138,$A$9:$A138&gt;E$4)))),"")</f>
        <v/>
      </c>
      <c r="F58" s="32" t="str" cm="1">
        <f t="array" ref="F58">IF(AND(($A58&lt;&gt;"")*($A58&gt;F$4)*($A58&lt;=F$5)),IF(AND((SUMIFS($B$9:$B58,$A$9:$A58,"&lt;"&amp;$A58,$A$9:$A58,"&gt;="&amp;F$4,$A$9:$A58,"&lt;="&amp;F$5)&gt;SUM(_xlfn._xlws.FILTER(F59:F138,$A59:$A138&gt;F$4),_xlfn._xlws.FILTER($C$9:E138,$A$9:$A138&gt;F$4))),(SUMIFS($B$9:$B58,$A$9:$A58,"&lt;"&amp;$A58,$A$9:$A58,"&gt;="&amp;F$4,$A$9:$A58,"&lt;="&amp;F$5)-SUM(_xlfn._xlws.FILTER(F59:F138,$A59:$A138&gt;F$4),_xlfn._xlws.FILTER($C$9:E138,$A$9:$A138&gt;F$4))&gt;F$6)),F$6,MAX(0,SUMIFS($B$9:$B58,$A$9:$A58,"&lt;"&amp;$A58,$A$9:$A58,"&gt;="&amp;F$4,$A$9:$A58,"&lt;="&amp;F$5)-SUM(_xlfn._xlws.FILTER(F59:F138,$A59:$A138&gt;F$4),_xlfn._xlws.FILTER($C$9:E138,$A$9:$A138&gt;F$4)))),"")</f>
        <v/>
      </c>
      <c r="G58" s="32" t="str" cm="1">
        <f t="array" ref="G58">IF(AND(($A58&lt;&gt;"")*($A58&gt;G$4)*($A58&lt;=G$5)),IF(AND((SUMIFS($B$9:$B58,$A$9:$A58,"&lt;"&amp;$A58,$A$9:$A58,"&gt;="&amp;G$4,$A$9:$A58,"&lt;="&amp;G$5)&gt;SUM(_xlfn._xlws.FILTER(G59:G138,$A59:$A138&gt;G$4),_xlfn._xlws.FILTER($C$9:F138,$A$9:$A138&gt;G$4))),(SUMIFS($B$9:$B58,$A$9:$A58,"&lt;"&amp;$A58,$A$9:$A58,"&gt;="&amp;G$4,$A$9:$A58,"&lt;="&amp;G$5)-SUM(_xlfn._xlws.FILTER(G59:G138,$A59:$A138&gt;G$4),_xlfn._xlws.FILTER($C$9:F138,$A$9:$A138&gt;G$4))&gt;G$6)),G$6,MAX(0,SUMIFS($B$9:$B58,$A$9:$A58,"&lt;"&amp;$A58,$A$9:$A58,"&gt;="&amp;G$4,$A$9:$A58,"&lt;="&amp;G$5)-SUM(_xlfn._xlws.FILTER(G59:G138,$A59:$A138&gt;G$4),_xlfn._xlws.FILTER($C$9:F138,$A$9:$A138&gt;G$4)))),"")</f>
        <v/>
      </c>
      <c r="H58" s="32" t="str" cm="1">
        <f t="array" ref="H58">IF(AND(($A58&lt;&gt;"")*($A58&gt;H$4)*($A58&lt;=H$5)),IF(AND((SUMIFS($B$9:$B58,$A$9:$A58,"&lt;"&amp;$A58,$A$9:$A58,"&gt;="&amp;H$4,$A$9:$A58,"&lt;="&amp;H$5)&gt;SUM(_xlfn._xlws.FILTER(H59:H138,$A59:$A138&gt;H$4),_xlfn._xlws.FILTER($C$9:G138,$A$9:$A138&gt;H$4))),(SUMIFS($B$9:$B58,$A$9:$A58,"&lt;"&amp;$A58,$A$9:$A58,"&gt;="&amp;H$4,$A$9:$A58,"&lt;="&amp;H$5)-SUM(_xlfn._xlws.FILTER(H59:H138,$A59:$A138&gt;H$4),_xlfn._xlws.FILTER($C$9:G138,$A$9:$A138&gt;H$4))&gt;H$6)),H$6,MAX(0,SUMIFS($B$9:$B58,$A$9:$A58,"&lt;"&amp;$A58,$A$9:$A58,"&gt;="&amp;H$4,$A$9:$A58,"&lt;="&amp;H$5)-SUM(_xlfn._xlws.FILTER(H59:H138,$A59:$A138&gt;H$4),_xlfn._xlws.FILTER($C$9:G138,$A$9:$A138&gt;H$4)))),"")</f>
        <v/>
      </c>
      <c r="I58" s="32" t="str" cm="1">
        <f t="array" ref="I58">IF(AND(($A58&lt;&gt;"")*($A58&gt;I$4)*($A58&lt;=I$5)),IF(AND((SUMIFS($B$9:$B58,$A$9:$A58,"&lt;"&amp;$A58,$A$9:$A58,"&gt;="&amp;I$4,$A$9:$A58,"&lt;="&amp;I$5)&gt;SUM(_xlfn._xlws.FILTER(I59:I138,$A59:$A138&gt;I$4),_xlfn._xlws.FILTER($C$9:H138,$A$9:$A138&gt;I$4))),(SUMIFS($B$9:$B58,$A$9:$A58,"&lt;"&amp;$A58,$A$9:$A58,"&gt;="&amp;I$4,$A$9:$A58,"&lt;="&amp;I$5)-SUM(_xlfn._xlws.FILTER(I59:I138,$A59:$A138&gt;I$4),_xlfn._xlws.FILTER($C$9:H138,$A$9:$A138&gt;I$4))&gt;I$6)),I$6,MAX(0,SUMIFS($B$9:$B58,$A$9:$A58,"&lt;"&amp;$A58,$A$9:$A58,"&gt;="&amp;I$4,$A$9:$A58,"&lt;="&amp;I$5)-SUM(_xlfn._xlws.FILTER(I59:I138,$A59:$A138&gt;I$4),_xlfn._xlws.FILTER($C$9:H138,$A$9:$A138&gt;I$4)))),"")</f>
        <v/>
      </c>
      <c r="J58" s="32" t="str" cm="1">
        <f t="array" ref="J58">IF(AND(($A58&lt;&gt;"")*($A58&gt;J$4)*($A58&lt;=J$5)),IF(AND((SUMIFS($B$9:$B58,$A$9:$A58,"&lt;"&amp;$A58,$A$9:$A58,"&gt;="&amp;J$4,$A$9:$A58,"&lt;="&amp;J$5)&gt;SUM(_xlfn._xlws.FILTER(J59:J138,$A59:$A138&gt;J$4),_xlfn._xlws.FILTER($C$9:I138,$A$9:$A138&gt;J$4))),(SUMIFS($B$9:$B58,$A$9:$A58,"&lt;"&amp;$A58,$A$9:$A58,"&gt;="&amp;J$4,$A$9:$A58,"&lt;="&amp;J$5)-SUM(_xlfn._xlws.FILTER(J59:J138,$A59:$A138&gt;J$4),_xlfn._xlws.FILTER($C$9:I138,$A$9:$A138&gt;J$4))&gt;J$6)),J$6,MAX(0,SUMIFS($B$9:$B58,$A$9:$A58,"&lt;"&amp;$A58,$A$9:$A58,"&gt;="&amp;J$4,$A$9:$A58,"&lt;="&amp;J$5)-SUM(_xlfn._xlws.FILTER(J59:J138,$A59:$A138&gt;J$4),_xlfn._xlws.FILTER($C$9:I138,$A$9:$A138&gt;J$4)))),"")</f>
        <v/>
      </c>
      <c r="K58" s="32" t="str" cm="1">
        <f t="array" ref="K58">IF(AND(($A58&lt;&gt;"")*($A58&gt;K$4)*($A58&lt;=K$5)),IF(AND((SUMIFS($B$9:$B58,$A$9:$A58,"&lt;"&amp;$A58,$A$9:$A58,"&gt;="&amp;K$4,$A$9:$A58,"&lt;="&amp;K$5)&gt;SUM(_xlfn._xlws.FILTER(K59:K138,$A59:$A138&gt;K$4),_xlfn._xlws.FILTER($C$9:J138,$A$9:$A138&gt;K$4))),(SUMIFS($B$9:$B58,$A$9:$A58,"&lt;"&amp;$A58,$A$9:$A58,"&gt;="&amp;K$4,$A$9:$A58,"&lt;="&amp;K$5)-SUM(_xlfn._xlws.FILTER(K59:K138,$A59:$A138&gt;K$4),_xlfn._xlws.FILTER($C$9:J138,$A$9:$A138&gt;K$4))&gt;K$6)),K$6,MAX(0,SUMIFS($B$9:$B58,$A$9:$A58,"&lt;"&amp;$A58,$A$9:$A58,"&gt;="&amp;K$4,$A$9:$A58,"&lt;="&amp;K$5)-SUM(_xlfn._xlws.FILTER(K59:K138,$A59:$A138&gt;K$4),_xlfn._xlws.FILTER($C$9:J138,$A$9:$A138&gt;K$4)))),"")</f>
        <v/>
      </c>
      <c r="L58" s="32" t="str" cm="1">
        <f t="array" ref="L58">IF(AND(($A58&lt;&gt;"")*($A58&gt;L$4)*($A58&lt;=L$5)),IF(AND((SUMIFS($B$9:$B58,$A$9:$A58,"&lt;"&amp;$A58,$A$9:$A58,"&gt;="&amp;L$4,$A$9:$A58,"&lt;="&amp;L$5)&gt;SUM(_xlfn._xlws.FILTER(L59:L138,$A59:$A138&gt;L$4),_xlfn._xlws.FILTER($C$9:K138,$A$9:$A138&gt;L$4))),(SUMIFS($B$9:$B58,$A$9:$A58,"&lt;"&amp;$A58,$A$9:$A58,"&gt;="&amp;L$4,$A$9:$A58,"&lt;="&amp;L$5)-SUM(_xlfn._xlws.FILTER(L59:L138,$A59:$A138&gt;L$4),_xlfn._xlws.FILTER($C$9:K138,$A$9:$A138&gt;L$4))&gt;L$6)),L$6,MAX(0,SUMIFS($B$9:$B58,$A$9:$A58,"&lt;"&amp;$A58,$A$9:$A58,"&gt;="&amp;L$4,$A$9:$A58,"&lt;="&amp;L$5)-SUM(_xlfn._xlws.FILTER(L59:L138,$A59:$A138&gt;L$4),_xlfn._xlws.FILTER($C$9:K138,$A$9:$A138&gt;L$4)))),"")</f>
        <v/>
      </c>
      <c r="M58" s="32" t="str" cm="1">
        <f t="array" ref="M58">IF(AND(($A58&lt;&gt;"")*($A58&gt;M$4)*($A58&lt;=M$5)),IF(AND((SUMIFS($B$9:$B58,$A$9:$A58,"&lt;"&amp;$A58,$A$9:$A58,"&gt;="&amp;M$4,$A$9:$A58,"&lt;="&amp;M$5)&gt;SUM(_xlfn._xlws.FILTER(M59:M138,$A59:$A138&gt;M$4),_xlfn._xlws.FILTER($C$9:L138,$A$9:$A138&gt;M$4))),(SUMIFS($B$9:$B58,$A$9:$A58,"&lt;"&amp;$A58,$A$9:$A58,"&gt;="&amp;M$4,$A$9:$A58,"&lt;="&amp;M$5)-SUM(_xlfn._xlws.FILTER(M59:M138,$A59:$A138&gt;M$4),_xlfn._xlws.FILTER($C$9:L138,$A$9:$A138&gt;M$4))&gt;M$6)),M$6,MAX(0,SUMIFS($B$9:$B58,$A$9:$A58,"&lt;"&amp;$A58,$A$9:$A58,"&gt;="&amp;M$4,$A$9:$A58,"&lt;="&amp;M$5)-SUM(_xlfn._xlws.FILTER(M59:M138,$A59:$A138&gt;M$4),_xlfn._xlws.FILTER($C$9:L138,$A$9:$A138&gt;M$4)))),"")</f>
        <v/>
      </c>
      <c r="N58" s="32" t="str" cm="1">
        <f t="array" ref="N58">IF(AND(($A58&lt;&gt;"")*($A58&gt;N$4)*($A58&lt;=N$5)),IF(AND((SUMIFS($B$9:$B58,$A$9:$A58,"&lt;"&amp;$A58,$A$9:$A58,"&gt;="&amp;N$4,$A$9:$A58,"&lt;="&amp;N$5)&gt;SUM(_xlfn._xlws.FILTER(N59:N138,$A59:$A138&gt;N$4),_xlfn._xlws.FILTER($C$9:M138,$A$9:$A138&gt;N$4))),(SUMIFS($B$9:$B58,$A$9:$A58,"&lt;"&amp;$A58,$A$9:$A58,"&gt;="&amp;N$4,$A$9:$A58,"&lt;="&amp;N$5)-SUM(_xlfn._xlws.FILTER(N59:N138,$A59:$A138&gt;N$4),_xlfn._xlws.FILTER($C$9:M138,$A$9:$A138&gt;N$4))&gt;N$6)),N$6,MAX(0,SUMIFS($B$9:$B58,$A$9:$A58,"&lt;"&amp;$A58,$A$9:$A58,"&gt;="&amp;N$4,$A$9:$A58,"&lt;="&amp;N$5)-SUM(_xlfn._xlws.FILTER(N59:N138,$A59:$A138&gt;N$4),_xlfn._xlws.FILTER($C$9:M138,$A$9:$A138&gt;N$4)))),"")</f>
        <v/>
      </c>
      <c r="O58" s="32" t="str" cm="1">
        <f t="array" ref="O58">IF(AND(($A58&lt;&gt;"")*($A58&gt;O$4)*($A58&lt;=O$5)),IF(AND((SUMIFS($B$9:$B58,$A$9:$A58,"&lt;"&amp;$A58,$A$9:$A58,"&gt;="&amp;O$4,$A$9:$A58,"&lt;="&amp;O$5)&gt;SUM(_xlfn._xlws.FILTER(O59:O138,$A59:$A138&gt;O$4),_xlfn._xlws.FILTER($C$9:N138,$A$9:$A138&gt;O$4))),(SUMIFS($B$9:$B58,$A$9:$A58,"&lt;"&amp;$A58,$A$9:$A58,"&gt;="&amp;O$4,$A$9:$A58,"&lt;="&amp;O$5)-SUM(_xlfn._xlws.FILTER(O59:O138,$A59:$A138&gt;O$4),_xlfn._xlws.FILTER($C$9:N138,$A$9:$A138&gt;O$4))&gt;O$6)),O$6,MAX(0,SUMIFS($B$9:$B58,$A$9:$A58,"&lt;"&amp;$A58,$A$9:$A58,"&gt;="&amp;O$4,$A$9:$A58,"&lt;="&amp;O$5)-SUM(_xlfn._xlws.FILTER(O59:O138,$A59:$A138&gt;O$4),_xlfn._xlws.FILTER($C$9:N138,$A$9:$A138&gt;O$4)))),"")</f>
        <v/>
      </c>
      <c r="P58" s="32" t="str" cm="1">
        <f t="array" ref="P58">IF(AND(($A58&lt;&gt;"")*($A58&gt;P$4)*($A58&lt;=P$5)),IF(AND((SUMIFS($B$9:$B58,$A$9:$A58,"&lt;"&amp;$A58,$A$9:$A58,"&gt;="&amp;P$4,$A$9:$A58,"&lt;="&amp;P$5)&gt;SUM(_xlfn._xlws.FILTER(P59:P138,$A59:$A138&gt;P$4),_xlfn._xlws.FILTER($C$9:O138,$A$9:$A138&gt;P$4))),(SUMIFS($B$9:$B58,$A$9:$A58,"&lt;"&amp;$A58,$A$9:$A58,"&gt;="&amp;P$4,$A$9:$A58,"&lt;="&amp;P$5)-SUM(_xlfn._xlws.FILTER(P59:P138,$A59:$A138&gt;P$4),_xlfn._xlws.FILTER($C$9:O138,$A$9:$A138&gt;P$4))&gt;P$6)),P$6,MAX(0,SUMIFS($B$9:$B58,$A$9:$A58,"&lt;"&amp;$A58,$A$9:$A58,"&gt;="&amp;P$4,$A$9:$A58,"&lt;="&amp;P$5)-SUM(_xlfn._xlws.FILTER(P59:P138,$A59:$A138&gt;P$4),_xlfn._xlws.FILTER($C$9:O138,$A$9:$A138&gt;P$4)))),"")</f>
        <v/>
      </c>
      <c r="Q58" s="32" t="str" cm="1">
        <f t="array" ref="Q58">IF(AND(($A58&lt;&gt;"")*($A58&gt;Q$4)*($A58&lt;=Q$5)),IF(AND((SUMIFS($B$9:$B58,$A$9:$A58,"&lt;"&amp;$A58,$A$9:$A58,"&gt;="&amp;Q$4,$A$9:$A58,"&lt;="&amp;Q$5)&gt;SUM(_xlfn._xlws.FILTER(Q59:Q138,$A59:$A138&gt;Q$4),_xlfn._xlws.FILTER($C$9:P138,$A$9:$A138&gt;Q$4))),(SUMIFS($B$9:$B58,$A$9:$A58,"&lt;"&amp;$A58,$A$9:$A58,"&gt;="&amp;Q$4,$A$9:$A58,"&lt;="&amp;Q$5)-SUM(_xlfn._xlws.FILTER(Q59:Q138,$A59:$A138&gt;Q$4),_xlfn._xlws.FILTER($C$9:P138,$A$9:$A138&gt;Q$4))&gt;Q$6)),Q$6,MAX(0,SUMIFS($B$9:$B58,$A$9:$A58,"&lt;"&amp;$A58,$A$9:$A58,"&gt;="&amp;Q$4,$A$9:$A58,"&lt;="&amp;Q$5)-SUM(_xlfn._xlws.FILTER(Q59:Q138,$A59:$A138&gt;Q$4),_xlfn._xlws.FILTER($C$9:P138,$A$9:$A138&gt;Q$4)))),"")</f>
        <v/>
      </c>
      <c r="R58" s="32" t="str" cm="1">
        <f t="array" ref="R58">IF(AND(($A58&lt;&gt;"")*($A58&gt;R$4)*($A58&lt;=R$5)),IF(AND((SUMIFS($B$9:$B58,$A$9:$A58,"&lt;"&amp;$A58,$A$9:$A58,"&gt;="&amp;R$4,$A$9:$A58,"&lt;="&amp;R$5)&gt;SUM(_xlfn._xlws.FILTER(R59:R138,$A59:$A138&gt;R$4),_xlfn._xlws.FILTER($C$9:Q138,$A$9:$A138&gt;R$4))),(SUMIFS($B$9:$B58,$A$9:$A58,"&lt;"&amp;$A58,$A$9:$A58,"&gt;="&amp;R$4,$A$9:$A58,"&lt;="&amp;R$5)-SUM(_xlfn._xlws.FILTER(R59:R138,$A59:$A138&gt;R$4),_xlfn._xlws.FILTER($C$9:Q138,$A$9:$A138&gt;R$4))&gt;R$6)),R$6,MAX(0,SUMIFS($B$9:$B58,$A$9:$A58,"&lt;"&amp;$A58,$A$9:$A58,"&gt;="&amp;R$4,$A$9:$A58,"&lt;="&amp;R$5)-SUM(_xlfn._xlws.FILTER(R59:R138,$A59:$A138&gt;R$4),_xlfn._xlws.FILTER($C$9:Q138,$A$9:$A138&gt;R$4)))),"")</f>
        <v/>
      </c>
      <c r="S58" s="32" t="str" cm="1">
        <f t="array" ref="S58">IF(AND(($A58&lt;&gt;"")*($A58&gt;S$4)*($A58&lt;=S$5)),IF(AND((SUMIFS($B$9:$B58,$A$9:$A58,"&lt;"&amp;$A58,$A$9:$A58,"&gt;="&amp;S$4,$A$9:$A58,"&lt;="&amp;S$5)&gt;SUM(_xlfn._xlws.FILTER(S59:S138,$A59:$A138&gt;S$4),_xlfn._xlws.FILTER($C$9:R138,$A$9:$A138&gt;S$4))),(SUMIFS($B$9:$B58,$A$9:$A58,"&lt;"&amp;$A58,$A$9:$A58,"&gt;="&amp;S$4,$A$9:$A58,"&lt;="&amp;S$5)-SUM(_xlfn._xlws.FILTER(S59:S138,$A59:$A138&gt;S$4),_xlfn._xlws.FILTER($C$9:R138,$A$9:$A138&gt;S$4))&gt;S$6)),S$6,MAX(0,SUMIFS($B$9:$B58,$A$9:$A58,"&lt;"&amp;$A58,$A$9:$A58,"&gt;="&amp;S$4,$A$9:$A58,"&lt;="&amp;S$5)-SUM(_xlfn._xlws.FILTER(S59:S138,$A59:$A138&gt;S$4),_xlfn._xlws.FILTER($C$9:R138,$A$9:$A138&gt;S$4)))),"")</f>
        <v/>
      </c>
      <c r="T58" s="32" t="str" cm="1">
        <f t="array" ref="T58">IF(AND(($A58&lt;&gt;"")*($A58&gt;T$4)*($A58&lt;=T$5)),IF(AND((SUMIFS($B$9:$B58,$A$9:$A58,"&lt;"&amp;$A58,$A$9:$A58,"&gt;="&amp;T$4,$A$9:$A58,"&lt;="&amp;T$5)&gt;SUM(_xlfn._xlws.FILTER(T59:T138,$A59:$A138&gt;T$4),_xlfn._xlws.FILTER($C$9:S138,$A$9:$A138&gt;T$4))),(SUMIFS($B$9:$B58,$A$9:$A58,"&lt;"&amp;$A58,$A$9:$A58,"&gt;="&amp;T$4,$A$9:$A58,"&lt;="&amp;T$5)-SUM(_xlfn._xlws.FILTER(T59:T138,$A59:$A138&gt;T$4),_xlfn._xlws.FILTER($C$9:S138,$A$9:$A138&gt;T$4))&gt;T$6)),T$6,MAX(0,SUMIFS($B$9:$B58,$A$9:$A58,"&lt;"&amp;$A58,$A$9:$A58,"&gt;="&amp;T$4,$A$9:$A58,"&lt;="&amp;T$5)-SUM(_xlfn._xlws.FILTER(T59:T138,$A59:$A138&gt;T$4),_xlfn._xlws.FILTER($C$9:S138,$A$9:$A138&gt;T$4)))),"")</f>
        <v/>
      </c>
      <c r="U58" s="32" t="str" cm="1">
        <f t="array" ref="U58">IF(AND(($A58&lt;&gt;"")*($A58&gt;U$4)*($A58&lt;=U$5)),IF(AND((SUMIFS($B$9:$B58,$A$9:$A58,"&lt;"&amp;$A58,$A$9:$A58,"&gt;="&amp;U$4,$A$9:$A58,"&lt;="&amp;U$5)&gt;SUM(_xlfn._xlws.FILTER(U59:U138,$A59:$A138&gt;U$4),_xlfn._xlws.FILTER($C$9:T138,$A$9:$A138&gt;U$4))),(SUMIFS($B$9:$B58,$A$9:$A58,"&lt;"&amp;$A58,$A$9:$A58,"&gt;="&amp;U$4,$A$9:$A58,"&lt;="&amp;U$5)-SUM(_xlfn._xlws.FILTER(U59:U138,$A59:$A138&gt;U$4),_xlfn._xlws.FILTER($C$9:T138,$A$9:$A138&gt;U$4))&gt;U$6)),U$6,MAX(0,SUMIFS($B$9:$B58,$A$9:$A58,"&lt;"&amp;$A58,$A$9:$A58,"&gt;="&amp;U$4,$A$9:$A58,"&lt;="&amp;U$5)-SUM(_xlfn._xlws.FILTER(U59:U138,$A59:$A138&gt;U$4),_xlfn._xlws.FILTER($C$9:T138,$A$9:$A138&gt;U$4)))),"")</f>
        <v/>
      </c>
      <c r="V58" s="32" t="str" cm="1">
        <f t="array" ref="V58">IF(AND(($A58&lt;&gt;"")*($A58&gt;V$4)*($A58&lt;=V$5)),IF(AND((SUMIFS($B$9:$B58,$A$9:$A58,"&lt;"&amp;$A58,$A$9:$A58,"&gt;="&amp;V$4,$A$9:$A58,"&lt;="&amp;V$5)&gt;SUM(_xlfn._xlws.FILTER(V59:V138,$A59:$A138&gt;V$4),_xlfn._xlws.FILTER($C$9:U138,$A$9:$A138&gt;V$4))),(SUMIFS($B$9:$B58,$A$9:$A58,"&lt;"&amp;$A58,$A$9:$A58,"&gt;="&amp;V$4,$A$9:$A58,"&lt;="&amp;V$5)-SUM(_xlfn._xlws.FILTER(V59:V138,$A59:$A138&gt;V$4),_xlfn._xlws.FILTER($C$9:U138,$A$9:$A138&gt;V$4))&gt;V$6)),V$6,MAX(0,SUMIFS($B$9:$B58,$A$9:$A58,"&lt;"&amp;$A58,$A$9:$A58,"&gt;="&amp;V$4,$A$9:$A58,"&lt;="&amp;V$5)-SUM(_xlfn._xlws.FILTER(V59:V138,$A59:$A138&gt;V$4),_xlfn._xlws.FILTER($C$9:U138,$A$9:$A138&gt;V$4)))),"")</f>
        <v/>
      </c>
      <c r="W58" s="32" t="str" cm="1">
        <f t="array" ref="W58">IF(AND(($A58&lt;&gt;"")*($A58&gt;W$4)*($A58&lt;=W$5)),IF(AND((SUMIFS($B$9:$B58,$A$9:$A58,"&lt;"&amp;$A58,$A$9:$A58,"&gt;="&amp;W$4,$A$9:$A58,"&lt;="&amp;W$5)&gt;SUM(_xlfn._xlws.FILTER(W59:W138,$A59:$A138&gt;W$4),_xlfn._xlws.FILTER($C$9:V138,$A$9:$A138&gt;W$4))),(SUMIFS($B$9:$B58,$A$9:$A58,"&lt;"&amp;$A58,$A$9:$A58,"&gt;="&amp;W$4,$A$9:$A58,"&lt;="&amp;W$5)-SUM(_xlfn._xlws.FILTER(W59:W138,$A59:$A138&gt;W$4),_xlfn._xlws.FILTER($C$9:V138,$A$9:$A138&gt;W$4))&gt;W$6)),W$6,MAX(0,SUMIFS($B$9:$B58,$A$9:$A58,"&lt;"&amp;$A58,$A$9:$A58,"&gt;="&amp;W$4,$A$9:$A58,"&lt;="&amp;W$5)-SUM(_xlfn._xlws.FILTER(W59:W138,$A59:$A138&gt;W$4),_xlfn._xlws.FILTER($C$9:V138,$A$9:$A138&gt;W$4)))),"")</f>
        <v/>
      </c>
      <c r="X58" s="32" t="str" cm="1">
        <f t="array" ref="X58">IF(AND(($A58&lt;&gt;"")*($A58&gt;X$4)*($A58&lt;=X$5)),IF(AND((SUMIFS($B$9:$B58,$A$9:$A58,"&lt;"&amp;$A58,$A$9:$A58,"&gt;="&amp;X$4,$A$9:$A58,"&lt;="&amp;X$5)&gt;SUM(_xlfn._xlws.FILTER(X59:X138,$A59:$A138&gt;X$4),_xlfn._xlws.FILTER($C$9:W138,$A$9:$A138&gt;X$4))),(SUMIFS($B$9:$B58,$A$9:$A58,"&lt;"&amp;$A58,$A$9:$A58,"&gt;="&amp;X$4,$A$9:$A58,"&lt;="&amp;X$5)-SUM(_xlfn._xlws.FILTER(X59:X138,$A59:$A138&gt;X$4),_xlfn._xlws.FILTER($C$9:W138,$A$9:$A138&gt;X$4))&gt;X$6)),X$6,MAX(0,SUMIFS($B$9:$B58,$A$9:$A58,"&lt;"&amp;$A58,$A$9:$A58,"&gt;="&amp;X$4,$A$9:$A58,"&lt;="&amp;X$5)-SUM(_xlfn._xlws.FILTER(X59:X138,$A59:$A138&gt;X$4),_xlfn._xlws.FILTER($C$9:W138,$A$9:$A138&gt;X$4)))),"")</f>
        <v/>
      </c>
      <c r="Y58" s="32" t="str" cm="1">
        <f t="array" ref="Y58">IF(AND(($A58&lt;&gt;"")*($A58&gt;Y$4)*($A58&lt;=Y$5)),IF(AND((SUMIFS($B$9:$B58,$A$9:$A58,"&lt;"&amp;$A58,$A$9:$A58,"&gt;="&amp;Y$4,$A$9:$A58,"&lt;="&amp;Y$5)&gt;SUM(_xlfn._xlws.FILTER(Y59:Y138,$A59:$A138&gt;Y$4),_xlfn._xlws.FILTER($C$9:X138,$A$9:$A138&gt;Y$4))),(SUMIFS($B$9:$B58,$A$9:$A58,"&lt;"&amp;$A58,$A$9:$A58,"&gt;="&amp;Y$4,$A$9:$A58,"&lt;="&amp;Y$5)-SUM(_xlfn._xlws.FILTER(Y59:Y138,$A59:$A138&gt;Y$4),_xlfn._xlws.FILTER($C$9:X138,$A$9:$A138&gt;Y$4))&gt;Y$6)),Y$6,MAX(0,SUMIFS($B$9:$B58,$A$9:$A58,"&lt;"&amp;$A58,$A$9:$A58,"&gt;="&amp;Y$4,$A$9:$A58,"&lt;="&amp;Y$5)-SUM(_xlfn._xlws.FILTER(Y59:Y138,$A59:$A138&gt;Y$4),_xlfn._xlws.FILTER($C$9:X138,$A$9:$A138&gt;Y$4)))),"")</f>
        <v/>
      </c>
      <c r="Z58" s="32" t="str" cm="1">
        <f t="array" ref="Z58">IF(AND(($A58&lt;&gt;"")*($A58&gt;Z$4)*($A58&lt;=Z$5)),IF(AND((SUMIFS($B$9:$B58,$A$9:$A58,"&lt;"&amp;$A58,$A$9:$A58,"&gt;="&amp;Z$4,$A$9:$A58,"&lt;="&amp;Z$5)&gt;SUM(_xlfn._xlws.FILTER(Z59:Z138,$A59:$A138&gt;Z$4),_xlfn._xlws.FILTER($C$9:Y138,$A$9:$A138&gt;Z$4))),(SUMIFS($B$9:$B58,$A$9:$A58,"&lt;"&amp;$A58,$A$9:$A58,"&gt;="&amp;Z$4,$A$9:$A58,"&lt;="&amp;Z$5)-SUM(_xlfn._xlws.FILTER(Z59:Z138,$A59:$A138&gt;Z$4),_xlfn._xlws.FILTER($C$9:Y138,$A$9:$A138&gt;Z$4))&gt;Z$6)),Z$6,MAX(0,SUMIFS($B$9:$B58,$A$9:$A58,"&lt;"&amp;$A58,$A$9:$A58,"&gt;="&amp;Z$4,$A$9:$A58,"&lt;="&amp;Z$5)-SUM(_xlfn._xlws.FILTER(Z59:Z138,$A59:$A138&gt;Z$4),_xlfn._xlws.FILTER($C$9:Y138,$A$9:$A138&gt;Z$4)))),"")</f>
        <v/>
      </c>
      <c r="AA58" s="32" t="str" cm="1">
        <f t="array" ref="AA58">IF(AND(($A58&lt;&gt;"")*($A58&gt;AA$4)*($A58&lt;=AA$5)),IF(AND((SUMIFS($B$9:$B58,$A$9:$A58,"&lt;"&amp;$A58,$A$9:$A58,"&gt;="&amp;AA$4,$A$9:$A58,"&lt;="&amp;AA$5)&gt;SUM(_xlfn._xlws.FILTER(AA59:AA138,$A59:$A138&gt;AA$4),_xlfn._xlws.FILTER($C$9:Z138,$A$9:$A138&gt;AA$4))),(SUMIFS($B$9:$B58,$A$9:$A58,"&lt;"&amp;$A58,$A$9:$A58,"&gt;="&amp;AA$4,$A$9:$A58,"&lt;="&amp;AA$5)-SUM(_xlfn._xlws.FILTER(AA59:AA138,$A59:$A138&gt;AA$4),_xlfn._xlws.FILTER($C$9:Z138,$A$9:$A138&gt;AA$4))&gt;AA$6)),AA$6,MAX(0,SUMIFS($B$9:$B58,$A$9:$A58,"&lt;"&amp;$A58,$A$9:$A58,"&gt;="&amp;AA$4,$A$9:$A58,"&lt;="&amp;AA$5)-SUM(_xlfn._xlws.FILTER(AA59:AA138,$A59:$A138&gt;AA$4),_xlfn._xlws.FILTER($C$9:Z138,$A$9:$A138&gt;AA$4)))),"")</f>
        <v/>
      </c>
      <c r="AB58" s="32" t="str" cm="1">
        <f t="array" ref="AB58">IF(AND(($A58&lt;&gt;"")*($A58&gt;AB$4)*($A58&lt;=AB$5)),IF(AND((SUMIFS($B$9:$B58,$A$9:$A58,"&lt;"&amp;$A58,$A$9:$A58,"&gt;="&amp;AB$4,$A$9:$A58,"&lt;="&amp;AB$5)&gt;SUM(_xlfn._xlws.FILTER(AB59:AB138,$A59:$A138&gt;AB$4),_xlfn._xlws.FILTER($C$9:AA138,$A$9:$A138&gt;AB$4))),(SUMIFS($B$9:$B58,$A$9:$A58,"&lt;"&amp;$A58,$A$9:$A58,"&gt;="&amp;AB$4,$A$9:$A58,"&lt;="&amp;AB$5)-SUM(_xlfn._xlws.FILTER(AB59:AB138,$A59:$A138&gt;AB$4),_xlfn._xlws.FILTER($C$9:AA138,$A$9:$A138&gt;AB$4))&gt;AB$6)),AB$6,MAX(0,SUMIFS($B$9:$B58,$A$9:$A58,"&lt;"&amp;$A58,$A$9:$A58,"&gt;="&amp;AB$4,$A$9:$A58,"&lt;="&amp;AB$5)-SUM(_xlfn._xlws.FILTER(AB59:AB138,$A59:$A138&gt;AB$4),_xlfn._xlws.FILTER($C$9:AA138,$A$9:$A138&gt;AB$4)))),"")</f>
        <v/>
      </c>
      <c r="AC58" s="32" t="str" cm="1">
        <f t="array" ref="AC58">IF(AND(($A58&lt;&gt;"")*($A58&gt;AC$4)*($A58&lt;=AC$5)),IF(AND((SUMIFS($B$9:$B58,$A$9:$A58,"&lt;"&amp;$A58,$A$9:$A58,"&gt;="&amp;AC$4,$A$9:$A58,"&lt;="&amp;AC$5)&gt;SUM(_xlfn._xlws.FILTER(AC59:AC138,$A59:$A138&gt;AC$4),_xlfn._xlws.FILTER($C$9:AB138,$A$9:$A138&gt;AC$4))),(SUMIFS($B$9:$B58,$A$9:$A58,"&lt;"&amp;$A58,$A$9:$A58,"&gt;="&amp;AC$4,$A$9:$A58,"&lt;="&amp;AC$5)-SUM(_xlfn._xlws.FILTER(AC59:AC138,$A59:$A138&gt;AC$4),_xlfn._xlws.FILTER($C$9:AB138,$A$9:$A138&gt;AC$4))&gt;AC$6)),AC$6,MAX(0,SUMIFS($B$9:$B58,$A$9:$A58,"&lt;"&amp;$A58,$A$9:$A58,"&gt;="&amp;AC$4,$A$9:$A58,"&lt;="&amp;AC$5)-SUM(_xlfn._xlws.FILTER(AC59:AC138,$A59:$A138&gt;AC$4),_xlfn._xlws.FILTER($C$9:AB138,$A$9:$A138&gt;AC$4)))),"")</f>
        <v/>
      </c>
      <c r="AD58" s="32" t="str" cm="1">
        <f t="array" ref="AD58">IF(AND(($A58&lt;&gt;"")*($A58&gt;AD$4)*($A58&lt;=AD$5)),IF(AND((SUMIFS($B$9:$B58,$A$9:$A58,"&lt;"&amp;$A58,$A$9:$A58,"&gt;="&amp;AD$4,$A$9:$A58,"&lt;="&amp;AD$5)&gt;SUM(_xlfn._xlws.FILTER(AD59:AD138,$A59:$A138&gt;AD$4),_xlfn._xlws.FILTER($C$9:AC138,$A$9:$A138&gt;AD$4))),(SUMIFS($B$9:$B58,$A$9:$A58,"&lt;"&amp;$A58,$A$9:$A58,"&gt;="&amp;AD$4,$A$9:$A58,"&lt;="&amp;AD$5)-SUM(_xlfn._xlws.FILTER(AD59:AD138,$A59:$A138&gt;AD$4),_xlfn._xlws.FILTER($C$9:AC138,$A$9:$A138&gt;AD$4))&gt;AD$6)),AD$6,MAX(0,SUMIFS($B$9:$B58,$A$9:$A58,"&lt;"&amp;$A58,$A$9:$A58,"&gt;="&amp;AD$4,$A$9:$A58,"&lt;="&amp;AD$5)-SUM(_xlfn._xlws.FILTER(AD59:AD138,$A59:$A138&gt;AD$4),_xlfn._xlws.FILTER($C$9:AC138,$A$9:$A138&gt;AD$4)))),"")</f>
        <v/>
      </c>
      <c r="AE58" s="32" t="str" cm="1">
        <f t="array" ref="AE58">IF(AND(($A58&lt;&gt;"")*($A58&gt;AE$4)*($A58&lt;=AE$5)),IF(AND((SUMIFS($B$9:$B58,$A$9:$A58,"&lt;"&amp;$A58,$A$9:$A58,"&gt;="&amp;AE$4,$A$9:$A58,"&lt;="&amp;AE$5)&gt;SUM(_xlfn._xlws.FILTER(AE59:AE138,$A59:$A138&gt;AE$4),_xlfn._xlws.FILTER($C$9:AD138,$A$9:$A138&gt;AE$4))),(SUMIFS($B$9:$B58,$A$9:$A58,"&lt;"&amp;$A58,$A$9:$A58,"&gt;="&amp;AE$4,$A$9:$A58,"&lt;="&amp;AE$5)-SUM(_xlfn._xlws.FILTER(AE59:AE138,$A59:$A138&gt;AE$4),_xlfn._xlws.FILTER($C$9:AD138,$A$9:$A138&gt;AE$4))&gt;AE$6)),AE$6,MAX(0,SUMIFS($B$9:$B58,$A$9:$A58,"&lt;"&amp;$A58,$A$9:$A58,"&gt;="&amp;AE$4,$A$9:$A58,"&lt;="&amp;AE$5)-SUM(_xlfn._xlws.FILTER(AE59:AE138,$A59:$A138&gt;AE$4),_xlfn._xlws.FILTER($C$9:AD138,$A$9:$A138&gt;AE$4)))),"")</f>
        <v/>
      </c>
      <c r="AF58" s="32" t="str" cm="1">
        <f t="array" ref="AF58">IF(AND(($A58&lt;&gt;"")*($A58&gt;AF$4)*($A58&lt;=AF$5)),IF(AND((SUMIFS($B$9:$B58,$A$9:$A58,"&lt;"&amp;$A58,$A$9:$A58,"&gt;="&amp;AF$4,$A$9:$A58,"&lt;="&amp;AF$5)&gt;SUM(_xlfn._xlws.FILTER(AF59:AF138,$A59:$A138&gt;AF$4),_xlfn._xlws.FILTER($C$9:AE138,$A$9:$A138&gt;AF$4))),(SUMIFS($B$9:$B58,$A$9:$A58,"&lt;"&amp;$A58,$A$9:$A58,"&gt;="&amp;AF$4,$A$9:$A58,"&lt;="&amp;AF$5)-SUM(_xlfn._xlws.FILTER(AF59:AF138,$A59:$A138&gt;AF$4),_xlfn._xlws.FILTER($C$9:AE138,$A$9:$A138&gt;AF$4))&gt;AF$6)),AF$6,MAX(0,SUMIFS($B$9:$B58,$A$9:$A58,"&lt;"&amp;$A58,$A$9:$A58,"&gt;="&amp;AF$4,$A$9:$A58,"&lt;="&amp;AF$5)-SUM(_xlfn._xlws.FILTER(AF59:AF138,$A59:$A138&gt;AF$4),_xlfn._xlws.FILTER($C$9:AE138,$A$9:$A138&gt;AF$4)))),"")</f>
        <v/>
      </c>
      <c r="AG58" s="32" t="str" cm="1">
        <f t="array" ref="AG58">IF(AND(($A58&lt;&gt;"")*($A58&gt;AG$4)*($A58&lt;=AG$5)),IF(AND((SUMIFS($B$9:$B58,$A$9:$A58,"&lt;"&amp;$A58,$A$9:$A58,"&gt;="&amp;AG$4,$A$9:$A58,"&lt;="&amp;AG$5)&gt;SUM(_xlfn._xlws.FILTER(AG59:AG138,$A59:$A138&gt;AG$4),_xlfn._xlws.FILTER($C$9:AF138,$A$9:$A138&gt;AG$4))),(SUMIFS($B$9:$B58,$A$9:$A58,"&lt;"&amp;$A58,$A$9:$A58,"&gt;="&amp;AG$4,$A$9:$A58,"&lt;="&amp;AG$5)-SUM(_xlfn._xlws.FILTER(AG59:AG138,$A59:$A138&gt;AG$4),_xlfn._xlws.FILTER($C$9:AF138,$A$9:$A138&gt;AG$4))&gt;AG$6)),AG$6,MAX(0,SUMIFS($B$9:$B58,$A$9:$A58,"&lt;"&amp;$A58,$A$9:$A58,"&gt;="&amp;AG$4,$A$9:$A58,"&lt;="&amp;AG$5)-SUM(_xlfn._xlws.FILTER(AG59:AG138,$A59:$A138&gt;AG$4),_xlfn._xlws.FILTER($C$9:AF138,$A$9:$A138&gt;AG$4)))),"")</f>
        <v/>
      </c>
      <c r="AH58" s="32" t="str" cm="1">
        <f t="array" ref="AH58">IF(AND(($A58&lt;&gt;"")*($A58&gt;AH$4)*($A58&lt;=AH$5)),IF(AND((SUMIFS($B$9:$B58,$A$9:$A58,"&lt;"&amp;$A58,$A$9:$A58,"&gt;="&amp;AH$4,$A$9:$A58,"&lt;="&amp;AH$5)&gt;SUM(_xlfn._xlws.FILTER(AH59:AH138,$A59:$A138&gt;AH$4),_xlfn._xlws.FILTER($C$9:AG138,$A$9:$A138&gt;AH$4))),(SUMIFS($B$9:$B58,$A$9:$A58,"&lt;"&amp;$A58,$A$9:$A58,"&gt;="&amp;AH$4,$A$9:$A58,"&lt;="&amp;AH$5)-SUM(_xlfn._xlws.FILTER(AH59:AH138,$A59:$A138&gt;AH$4),_xlfn._xlws.FILTER($C$9:AG138,$A$9:$A138&gt;AH$4))&gt;AH$6)),AH$6,MAX(0,SUMIFS($B$9:$B58,$A$9:$A58,"&lt;"&amp;$A58,$A$9:$A58,"&gt;="&amp;AH$4,$A$9:$A58,"&lt;="&amp;AH$5)-SUM(_xlfn._xlws.FILTER(AH59:AH138,$A59:$A138&gt;AH$4),_xlfn._xlws.FILTER($C$9:AG138,$A$9:$A138&gt;AH$4)))),"")</f>
        <v/>
      </c>
      <c r="AI58" s="32" t="str" cm="1">
        <f t="array" ref="AI58">IF(AND(($A58&lt;&gt;"")*($A58&gt;AI$4)*($A58&lt;=AI$5)),IF(AND((SUMIFS($B$9:$B58,$A$9:$A58,"&lt;"&amp;$A58,$A$9:$A58,"&gt;="&amp;AI$4,$A$9:$A58,"&lt;="&amp;AI$5)&gt;SUM(_xlfn._xlws.FILTER(AI59:AI138,$A59:$A138&gt;AI$4),_xlfn._xlws.FILTER($C$9:AH138,$A$9:$A138&gt;AI$4))),(SUMIFS($B$9:$B58,$A$9:$A58,"&lt;"&amp;$A58,$A$9:$A58,"&gt;="&amp;AI$4,$A$9:$A58,"&lt;="&amp;AI$5)-SUM(_xlfn._xlws.FILTER(AI59:AI138,$A59:$A138&gt;AI$4),_xlfn._xlws.FILTER($C$9:AH138,$A$9:$A138&gt;AI$4))&gt;AI$6)),AI$6,MAX(0,SUMIFS($B$9:$B58,$A$9:$A58,"&lt;"&amp;$A58,$A$9:$A58,"&gt;="&amp;AI$4,$A$9:$A58,"&lt;="&amp;AI$5)-SUM(_xlfn._xlws.FILTER(AI59:AI138,$A59:$A138&gt;AI$4),_xlfn._xlws.FILTER($C$9:AH138,$A$9:$A138&gt;AI$4)))),"")</f>
        <v/>
      </c>
      <c r="AJ58" s="32" t="str" cm="1">
        <f t="array" ref="AJ58">IF(AND(($A58&lt;&gt;"")*($A58&gt;AJ$4)*($A58&lt;=AJ$5)),IF(AND((SUMIFS($B$9:$B58,$A$9:$A58,"&lt;"&amp;$A58,$A$9:$A58,"&gt;="&amp;AJ$4,$A$9:$A58,"&lt;="&amp;AJ$5)&gt;SUM(_xlfn._xlws.FILTER(AJ59:AJ138,$A59:$A138&gt;AJ$4),_xlfn._xlws.FILTER($C$9:AI138,$A$9:$A138&gt;AJ$4))),(SUMIFS($B$9:$B58,$A$9:$A58,"&lt;"&amp;$A58,$A$9:$A58,"&gt;="&amp;AJ$4,$A$9:$A58,"&lt;="&amp;AJ$5)-SUM(_xlfn._xlws.FILTER(AJ59:AJ138,$A59:$A138&gt;AJ$4),_xlfn._xlws.FILTER($C$9:AI138,$A$9:$A138&gt;AJ$4))&gt;AJ$6)),AJ$6,MAX(0,SUMIFS($B$9:$B58,$A$9:$A58,"&lt;"&amp;$A58,$A$9:$A58,"&gt;="&amp;AJ$4,$A$9:$A58,"&lt;="&amp;AJ$5)-SUM(_xlfn._xlws.FILTER(AJ59:AJ138,$A59:$A138&gt;AJ$4),_xlfn._xlws.FILTER($C$9:AI138,$A$9:$A138&gt;AJ$4)))),"")</f>
        <v/>
      </c>
      <c r="AK58" s="32" t="str" cm="1">
        <f t="array" ref="AK58">IF(AND(($A58&lt;&gt;"")*($A58&gt;AK$4)*($A58&lt;=AK$5)),IF(AND((SUMIFS($B$9:$B58,$A$9:$A58,"&lt;"&amp;$A58,$A$9:$A58,"&gt;="&amp;AK$4,$A$9:$A58,"&lt;="&amp;AK$5)&gt;SUM(_xlfn._xlws.FILTER(AK59:AK138,$A59:$A138&gt;AK$4),_xlfn._xlws.FILTER($C$9:AJ138,$A$9:$A138&gt;AK$4))),(SUMIFS($B$9:$B58,$A$9:$A58,"&lt;"&amp;$A58,$A$9:$A58,"&gt;="&amp;AK$4,$A$9:$A58,"&lt;="&amp;AK$5)-SUM(_xlfn._xlws.FILTER(AK59:AK138,$A59:$A138&gt;AK$4),_xlfn._xlws.FILTER($C$9:AJ138,$A$9:$A138&gt;AK$4))&gt;AK$6)),AK$6,MAX(0,SUMIFS($B$9:$B58,$A$9:$A58,"&lt;"&amp;$A58,$A$9:$A58,"&gt;="&amp;AK$4,$A$9:$A58,"&lt;="&amp;AK$5)-SUM(_xlfn._xlws.FILTER(AK59:AK138,$A59:$A138&gt;AK$4),_xlfn._xlws.FILTER($C$9:AJ138,$A$9:$A138&gt;AK$4)))),"")</f>
        <v/>
      </c>
      <c r="AL58" s="32" t="str" cm="1">
        <f t="array" ref="AL58">IF(AND(($A58&lt;&gt;"")*($A58&gt;AL$4)*($A58&lt;=AL$5)),IF(AND((SUMIFS($B$9:$B58,$A$9:$A58,"&lt;"&amp;$A58,$A$9:$A58,"&gt;="&amp;AL$4,$A$9:$A58,"&lt;="&amp;AL$5)&gt;SUM(_xlfn._xlws.FILTER(AL59:AL138,$A59:$A138&gt;AL$4),_xlfn._xlws.FILTER($C$9:AK138,$A$9:$A138&gt;AL$4))),(SUMIFS($B$9:$B58,$A$9:$A58,"&lt;"&amp;$A58,$A$9:$A58,"&gt;="&amp;AL$4,$A$9:$A58,"&lt;="&amp;AL$5)-SUM(_xlfn._xlws.FILTER(AL59:AL138,$A59:$A138&gt;AL$4),_xlfn._xlws.FILTER($C$9:AK138,$A$9:$A138&gt;AL$4))&gt;AL$6)),AL$6,MAX(0,SUMIFS($B$9:$B58,$A$9:$A58,"&lt;"&amp;$A58,$A$9:$A58,"&gt;="&amp;AL$4,$A$9:$A58,"&lt;="&amp;AL$5)-SUM(_xlfn._xlws.FILTER(AL59:AL138,$A59:$A138&gt;AL$4),_xlfn._xlws.FILTER($C$9:AK138,$A$9:$A138&gt;AL$4)))),"")</f>
        <v/>
      </c>
      <c r="AM58" s="32" t="str" cm="1">
        <f t="array" ref="AM58">IF(AND(($A58&lt;&gt;"")*($A58&gt;AM$4)*($A58&lt;=AM$5)),IF(AND((SUMIFS($B$9:$B58,$A$9:$A58,"&lt;"&amp;$A58,$A$9:$A58,"&gt;="&amp;AM$4,$A$9:$A58,"&lt;="&amp;AM$5)&gt;SUM(_xlfn._xlws.FILTER(AM59:AM138,$A59:$A138&gt;AM$4),_xlfn._xlws.FILTER($C$9:AL138,$A$9:$A138&gt;AM$4))),(SUMIFS($B$9:$B58,$A$9:$A58,"&lt;"&amp;$A58,$A$9:$A58,"&gt;="&amp;AM$4,$A$9:$A58,"&lt;="&amp;AM$5)-SUM(_xlfn._xlws.FILTER(AM59:AM138,$A59:$A138&gt;AM$4),_xlfn._xlws.FILTER($C$9:AL138,$A$9:$A138&gt;AM$4))&gt;AM$6)),AM$6,MAX(0,SUMIFS($B$9:$B58,$A$9:$A58,"&lt;"&amp;$A58,$A$9:$A58,"&gt;="&amp;AM$4,$A$9:$A58,"&lt;="&amp;AM$5)-SUM(_xlfn._xlws.FILTER(AM59:AM138,$A59:$A138&gt;AM$4),_xlfn._xlws.FILTER($C$9:AL138,$A$9:$A138&gt;AM$4)))),"")</f>
        <v/>
      </c>
      <c r="AN58" s="32" t="str" cm="1">
        <f t="array" ref="AN58">IF(AND(($A58&lt;&gt;"")*($A58&gt;AN$4)*($A58&lt;=AN$5)),IF(AND((SUMIFS($B$9:$B58,$A$9:$A58,"&lt;"&amp;$A58,$A$9:$A58,"&gt;="&amp;AN$4,$A$9:$A58,"&lt;="&amp;AN$5)&gt;SUM(_xlfn._xlws.FILTER(AN59:AN138,$A59:$A138&gt;AN$4),_xlfn._xlws.FILTER($C$9:AM138,$A$9:$A138&gt;AN$4))),(SUMIFS($B$9:$B58,$A$9:$A58,"&lt;"&amp;$A58,$A$9:$A58,"&gt;="&amp;AN$4,$A$9:$A58,"&lt;="&amp;AN$5)-SUM(_xlfn._xlws.FILTER(AN59:AN138,$A59:$A138&gt;AN$4),_xlfn._xlws.FILTER($C$9:AM138,$A$9:$A138&gt;AN$4))&gt;AN$6)),AN$6,MAX(0,SUMIFS($B$9:$B58,$A$9:$A58,"&lt;"&amp;$A58,$A$9:$A58,"&gt;="&amp;AN$4,$A$9:$A58,"&lt;="&amp;AN$5)-SUM(_xlfn._xlws.FILTER(AN59:AN138,$A59:$A138&gt;AN$4),_xlfn._xlws.FILTER($C$9:AM138,$A$9:$A138&gt;AN$4)))),"")</f>
        <v/>
      </c>
      <c r="AO58" s="32" t="str" cm="1">
        <f t="array" ref="AO58">IF(AND(($A58&lt;&gt;"")*($A58&gt;AO$4)*($A58&lt;=AO$5)),IF(AND((SUMIFS($B$9:$B58,$A$9:$A58,"&lt;"&amp;$A58,$A$9:$A58,"&gt;="&amp;AO$4,$A$9:$A58,"&lt;="&amp;AO$5)&gt;SUM(_xlfn._xlws.FILTER(AO59:AO138,$A59:$A138&gt;AO$4),_xlfn._xlws.FILTER($C$9:AN138,$A$9:$A138&gt;AO$4))),(SUMIFS($B$9:$B58,$A$9:$A58,"&lt;"&amp;$A58,$A$9:$A58,"&gt;="&amp;AO$4,$A$9:$A58,"&lt;="&amp;AO$5)-SUM(_xlfn._xlws.FILTER(AO59:AO138,$A59:$A138&gt;AO$4),_xlfn._xlws.FILTER($C$9:AN138,$A$9:$A138&gt;AO$4))&gt;AO$6)),AO$6,MAX(0,SUMIFS($B$9:$B58,$A$9:$A58,"&lt;"&amp;$A58,$A$9:$A58,"&gt;="&amp;AO$4,$A$9:$A58,"&lt;="&amp;AO$5)-SUM(_xlfn._xlws.FILTER(AO59:AO138,$A59:$A138&gt;AO$4),_xlfn._xlws.FILTER($C$9:AN138,$A$9:$A138&gt;AO$4)))),"")</f>
        <v/>
      </c>
      <c r="AP58" s="32" t="str" cm="1">
        <f t="array" ref="AP58">IF(AND(($A58&lt;&gt;"")*($A58&gt;AP$4)*($A58&lt;=AP$5)),IF(AND((SUMIFS($B$9:$B58,$A$9:$A58,"&lt;"&amp;$A58,$A$9:$A58,"&gt;="&amp;AP$4,$A$9:$A58,"&lt;="&amp;AP$5)&gt;SUM(_xlfn._xlws.FILTER(AP59:AP138,$A59:$A138&gt;AP$4),_xlfn._xlws.FILTER($C$9:AO138,$A$9:$A138&gt;AP$4))),(SUMIFS($B$9:$B58,$A$9:$A58,"&lt;"&amp;$A58,$A$9:$A58,"&gt;="&amp;AP$4,$A$9:$A58,"&lt;="&amp;AP$5)-SUM(_xlfn._xlws.FILTER(AP59:AP138,$A59:$A138&gt;AP$4),_xlfn._xlws.FILTER($C$9:AO138,$A$9:$A138&gt;AP$4))&gt;AP$6)),AP$6,MAX(0,SUMIFS($B$9:$B58,$A$9:$A58,"&lt;"&amp;$A58,$A$9:$A58,"&gt;="&amp;AP$4,$A$9:$A58,"&lt;="&amp;AP$5)-SUM(_xlfn._xlws.FILTER(AP59:AP138,$A59:$A138&gt;AP$4),_xlfn._xlws.FILTER($C$9:AO138,$A$9:$A138&gt;AP$4)))),"")</f>
        <v/>
      </c>
      <c r="AQ58" s="32" t="str" cm="1">
        <f t="array" ref="AQ58">IF(AND(($A58&lt;&gt;"")*($A58&gt;AQ$4)*($A58&lt;=AQ$5)),IF(AND((SUMIFS($B$9:$B58,$A$9:$A58,"&lt;"&amp;$A58,$A$9:$A58,"&gt;="&amp;AQ$4,$A$9:$A58,"&lt;="&amp;AQ$5)&gt;SUM(_xlfn._xlws.FILTER(AQ59:AQ138,$A59:$A138&gt;AQ$4),_xlfn._xlws.FILTER($C$9:AP138,$A$9:$A138&gt;AQ$4))),(SUMIFS($B$9:$B58,$A$9:$A58,"&lt;"&amp;$A58,$A$9:$A58,"&gt;="&amp;AQ$4,$A$9:$A58,"&lt;="&amp;AQ$5)-SUM(_xlfn._xlws.FILTER(AQ59:AQ138,$A59:$A138&gt;AQ$4),_xlfn._xlws.FILTER($C$9:AP138,$A$9:$A138&gt;AQ$4))&gt;AQ$6)),AQ$6,MAX(0,SUMIFS($B$9:$B58,$A$9:$A58,"&lt;"&amp;$A58,$A$9:$A58,"&gt;="&amp;AQ$4,$A$9:$A58,"&lt;="&amp;AQ$5)-SUM(_xlfn._xlws.FILTER(AQ59:AQ138,$A59:$A138&gt;AQ$4),_xlfn._xlws.FILTER($C$9:AP138,$A$9:$A138&gt;AQ$4)))),"")</f>
        <v/>
      </c>
      <c r="AR58" s="32" t="str" cm="1">
        <f t="array" ref="AR58">IF(AND(($A58&lt;&gt;"")*($A58&gt;AR$4)*($A58&lt;=AR$5)),IF(AND((SUMIFS($B$9:$B58,$A$9:$A58,"&lt;"&amp;$A58,$A$9:$A58,"&gt;="&amp;AR$4,$A$9:$A58,"&lt;="&amp;AR$5)&gt;SUM(_xlfn._xlws.FILTER(AR59:AR138,$A59:$A138&gt;AR$4),_xlfn._xlws.FILTER($C$9:AQ138,$A$9:$A138&gt;AR$4))),(SUMIFS($B$9:$B58,$A$9:$A58,"&lt;"&amp;$A58,$A$9:$A58,"&gt;="&amp;AR$4,$A$9:$A58,"&lt;="&amp;AR$5)-SUM(_xlfn._xlws.FILTER(AR59:AR138,$A59:$A138&gt;AR$4),_xlfn._xlws.FILTER($C$9:AQ138,$A$9:$A138&gt;AR$4))&gt;AR$6)),AR$6,MAX(0,SUMIFS($B$9:$B58,$A$9:$A58,"&lt;"&amp;$A58,$A$9:$A58,"&gt;="&amp;AR$4,$A$9:$A58,"&lt;="&amp;AR$5)-SUM(_xlfn._xlws.FILTER(AR59:AR138,$A59:$A138&gt;AR$4),_xlfn._xlws.FILTER($C$9:AQ138,$A$9:$A138&gt;AR$4)))),"")</f>
        <v/>
      </c>
      <c r="AS58" s="32" t="str" cm="1">
        <f t="array" ref="AS58">IF(AND(($A58&lt;&gt;"")*($A58&gt;AS$4)*($A58&lt;=AS$5)),IF(AND((SUMIFS($B$9:$B58,$A$9:$A58,"&lt;"&amp;$A58,$A$9:$A58,"&gt;="&amp;AS$4,$A$9:$A58,"&lt;="&amp;AS$5)&gt;SUM(_xlfn._xlws.FILTER(AS59:AS138,$A59:$A138&gt;AS$4),_xlfn._xlws.FILTER($C$9:AR138,$A$9:$A138&gt;AS$4))),(SUMIFS($B$9:$B58,$A$9:$A58,"&lt;"&amp;$A58,$A$9:$A58,"&gt;="&amp;AS$4,$A$9:$A58,"&lt;="&amp;AS$5)-SUM(_xlfn._xlws.FILTER(AS59:AS138,$A59:$A138&gt;AS$4),_xlfn._xlws.FILTER($C$9:AR138,$A$9:$A138&gt;AS$4))&gt;AS$6)),AS$6,MAX(0,SUMIFS($B$9:$B58,$A$9:$A58,"&lt;"&amp;$A58,$A$9:$A58,"&gt;="&amp;AS$4,$A$9:$A58,"&lt;="&amp;AS$5)-SUM(_xlfn._xlws.FILTER(AS59:AS138,$A59:$A138&gt;AS$4),_xlfn._xlws.FILTER($C$9:AR138,$A$9:$A138&gt;AS$4)))),"")</f>
        <v/>
      </c>
      <c r="AT58" s="32" t="str" cm="1">
        <f t="array" ref="AT58">IF(AND(($A58&lt;&gt;"")*($A58&gt;AT$4)*($A58&lt;=AT$5)),IF(AND((SUMIFS($B$9:$B58,$A$9:$A58,"&lt;"&amp;$A58,$A$9:$A58,"&gt;="&amp;AT$4,$A$9:$A58,"&lt;="&amp;AT$5)&gt;SUM(_xlfn._xlws.FILTER(AT59:AT138,$A59:$A138&gt;AT$4),_xlfn._xlws.FILTER($C$9:AS138,$A$9:$A138&gt;AT$4))),(SUMIFS($B$9:$B58,$A$9:$A58,"&lt;"&amp;$A58,$A$9:$A58,"&gt;="&amp;AT$4,$A$9:$A58,"&lt;="&amp;AT$5)-SUM(_xlfn._xlws.FILTER(AT59:AT138,$A59:$A138&gt;AT$4),_xlfn._xlws.FILTER($C$9:AS138,$A$9:$A138&gt;AT$4))&gt;AT$6)),AT$6,MAX(0,SUMIFS($B$9:$B58,$A$9:$A58,"&lt;"&amp;$A58,$A$9:$A58,"&gt;="&amp;AT$4,$A$9:$A58,"&lt;="&amp;AT$5)-SUM(_xlfn._xlws.FILTER(AT59:AT138,$A59:$A138&gt;AT$4),_xlfn._xlws.FILTER($C$9:AS138,$A$9:$A138&gt;AT$4)))),"")</f>
        <v/>
      </c>
      <c r="AU58" s="32" t="str" cm="1">
        <f t="array" ref="AU58">IF(AND(($A58&lt;&gt;"")*($A58&gt;AU$4)*($A58&lt;=AU$5)),IF(AND((SUMIFS($B$9:$B58,$A$9:$A58,"&lt;"&amp;$A58,$A$9:$A58,"&gt;="&amp;AU$4,$A$9:$A58,"&lt;="&amp;AU$5)&gt;SUM(_xlfn._xlws.FILTER(AU59:AU138,$A59:$A138&gt;AU$4),_xlfn._xlws.FILTER($C$9:AT138,$A$9:$A138&gt;AU$4))),(SUMIFS($B$9:$B58,$A$9:$A58,"&lt;"&amp;$A58,$A$9:$A58,"&gt;="&amp;AU$4,$A$9:$A58,"&lt;="&amp;AU$5)-SUM(_xlfn._xlws.FILTER(AU59:AU138,$A59:$A138&gt;AU$4),_xlfn._xlws.FILTER($C$9:AT138,$A$9:$A138&gt;AU$4))&gt;AU$6)),AU$6,MAX(0,SUMIFS($B$9:$B58,$A$9:$A58,"&lt;"&amp;$A58,$A$9:$A58,"&gt;="&amp;AU$4,$A$9:$A58,"&lt;="&amp;AU$5)-SUM(_xlfn._xlws.FILTER(AU59:AU138,$A59:$A138&gt;AU$4),_xlfn._xlws.FILTER($C$9:AT138,$A$9:$A138&gt;AU$4)))),"")</f>
        <v/>
      </c>
      <c r="AV58" s="32" t="str" cm="1">
        <f t="array" ref="AV58">IF(AND(($A58&lt;&gt;"")*($A58&gt;AV$4)*($A58&lt;=AV$5)),IF(AND((SUMIFS($B$9:$B58,$A$9:$A58,"&lt;"&amp;$A58,$A$9:$A58,"&gt;="&amp;AV$4,$A$9:$A58,"&lt;="&amp;AV$5)&gt;SUM(_xlfn._xlws.FILTER(AV59:AV138,$A59:$A138&gt;AV$4),_xlfn._xlws.FILTER($C$9:AU138,$A$9:$A138&gt;AV$4))),(SUMIFS($B$9:$B58,$A$9:$A58,"&lt;"&amp;$A58,$A$9:$A58,"&gt;="&amp;AV$4,$A$9:$A58,"&lt;="&amp;AV$5)-SUM(_xlfn._xlws.FILTER(AV59:AV138,$A59:$A138&gt;AV$4),_xlfn._xlws.FILTER($C$9:AU138,$A$9:$A138&gt;AV$4))&gt;AV$6)),AV$6,MAX(0,SUMIFS($B$9:$B58,$A$9:$A58,"&lt;"&amp;$A58,$A$9:$A58,"&gt;="&amp;AV$4,$A$9:$A58,"&lt;="&amp;AV$5)-SUM(_xlfn._xlws.FILTER(AV59:AV138,$A59:$A138&gt;AV$4),_xlfn._xlws.FILTER($C$9:AU138,$A$9:$A138&gt;AV$4)))),"")</f>
        <v/>
      </c>
      <c r="AW58" s="32" t="str" cm="1">
        <f t="array" ref="AW58">IF(AND(($A58&lt;&gt;"")*($A58&gt;AW$4)*($A58&lt;=AW$5)),IF(AND((SUMIFS($B$9:$B58,$A$9:$A58,"&lt;"&amp;$A58,$A$9:$A58,"&gt;="&amp;AW$4,$A$9:$A58,"&lt;="&amp;AW$5)&gt;SUM(_xlfn._xlws.FILTER(AW59:AW138,$A59:$A138&gt;AW$4),_xlfn._xlws.FILTER($C$9:AV138,$A$9:$A138&gt;AW$4))),(SUMIFS($B$9:$B58,$A$9:$A58,"&lt;"&amp;$A58,$A$9:$A58,"&gt;="&amp;AW$4,$A$9:$A58,"&lt;="&amp;AW$5)-SUM(_xlfn._xlws.FILTER(AW59:AW138,$A59:$A138&gt;AW$4),_xlfn._xlws.FILTER($C$9:AV138,$A$9:$A138&gt;AW$4))&gt;AW$6)),AW$6,MAX(0,SUMIFS($B$9:$B58,$A$9:$A58,"&lt;"&amp;$A58,$A$9:$A58,"&gt;="&amp;AW$4,$A$9:$A58,"&lt;="&amp;AW$5)-SUM(_xlfn._xlws.FILTER(AW59:AW138,$A59:$A138&gt;AW$4),_xlfn._xlws.FILTER($C$9:AV138,$A$9:$A138&gt;AW$4)))),"")</f>
        <v/>
      </c>
      <c r="AX58" s="32" t="str" cm="1">
        <f t="array" ref="AX58">IF(AND(($A58&lt;&gt;"")*($A58&gt;AX$4)*($A58&lt;=AX$5)),IF(AND((SUMIFS($B$9:$B58,$A$9:$A58,"&lt;"&amp;$A58,$A$9:$A58,"&gt;="&amp;AX$4,$A$9:$A58,"&lt;="&amp;AX$5)&gt;SUM(_xlfn._xlws.FILTER(AX59:AX138,$A59:$A138&gt;AX$4),_xlfn._xlws.FILTER($C$9:AW138,$A$9:$A138&gt;AX$4))),(SUMIFS($B$9:$B58,$A$9:$A58,"&lt;"&amp;$A58,$A$9:$A58,"&gt;="&amp;AX$4,$A$9:$A58,"&lt;="&amp;AX$5)-SUM(_xlfn._xlws.FILTER(AX59:AX138,$A59:$A138&gt;AX$4),_xlfn._xlws.FILTER($C$9:AW138,$A$9:$A138&gt;AX$4))&gt;AX$6)),AX$6,MAX(0,SUMIFS($B$9:$B58,$A$9:$A58,"&lt;"&amp;$A58,$A$9:$A58,"&gt;="&amp;AX$4,$A$9:$A58,"&lt;="&amp;AX$5)-SUM(_xlfn._xlws.FILTER(AX59:AX138,$A59:$A138&gt;AX$4),_xlfn._xlws.FILTER($C$9:AW138,$A$9:$A138&gt;AX$4)))),"")</f>
        <v/>
      </c>
      <c r="AY58" s="32" t="str" cm="1">
        <f t="array" ref="AY58">IF(AND(($A58&lt;&gt;"")*($A58&gt;AY$4)*($A58&lt;=AY$5)),IF(AND((SUMIFS($B$9:$B58,$A$9:$A58,"&lt;"&amp;$A58,$A$9:$A58,"&gt;="&amp;AY$4,$A$9:$A58,"&lt;="&amp;AY$5)&gt;SUM(_xlfn._xlws.FILTER(AY59:AY138,$A59:$A138&gt;AY$4),_xlfn._xlws.FILTER($C$9:AX138,$A$9:$A138&gt;AY$4))),(SUMIFS($B$9:$B58,$A$9:$A58,"&lt;"&amp;$A58,$A$9:$A58,"&gt;="&amp;AY$4,$A$9:$A58,"&lt;="&amp;AY$5)-SUM(_xlfn._xlws.FILTER(AY59:AY138,$A59:$A138&gt;AY$4),_xlfn._xlws.FILTER($C$9:AX138,$A$9:$A138&gt;AY$4))&gt;AY$6)),AY$6,MAX(0,SUMIFS($B$9:$B58,$A$9:$A58,"&lt;"&amp;$A58,$A$9:$A58,"&gt;="&amp;AY$4,$A$9:$A58,"&lt;="&amp;AY$5)-SUM(_xlfn._xlws.FILTER(AY59:AY138,$A59:$A138&gt;AY$4),_xlfn._xlws.FILTER($C$9:AX138,$A$9:$A138&gt;AY$4)))),"")</f>
        <v/>
      </c>
      <c r="AZ58" s="32" t="str" cm="1">
        <f t="array" ref="AZ58">IF(AND(($A58&lt;&gt;"")*($A58&gt;AZ$4)*($A58&lt;=AZ$5)),IF(AND((SUMIFS($B$9:$B58,$A$9:$A58,"&lt;"&amp;$A58,$A$9:$A58,"&gt;="&amp;AZ$4,$A$9:$A58,"&lt;="&amp;AZ$5)&gt;SUM(_xlfn._xlws.FILTER(AZ59:AZ138,$A59:$A138&gt;AZ$4),_xlfn._xlws.FILTER($C$9:AY138,$A$9:$A138&gt;AZ$4))),(SUMIFS($B$9:$B58,$A$9:$A58,"&lt;"&amp;$A58,$A$9:$A58,"&gt;="&amp;AZ$4,$A$9:$A58,"&lt;="&amp;AZ$5)-SUM(_xlfn._xlws.FILTER(AZ59:AZ138,$A59:$A138&gt;AZ$4),_xlfn._xlws.FILTER($C$9:AY138,$A$9:$A138&gt;AZ$4))&gt;AZ$6)),AZ$6,MAX(0,SUMIFS($B$9:$B58,$A$9:$A58,"&lt;"&amp;$A58,$A$9:$A58,"&gt;="&amp;AZ$4,$A$9:$A58,"&lt;="&amp;AZ$5)-SUM(_xlfn._xlws.FILTER(AZ59:AZ138,$A59:$A138&gt;AZ$4),_xlfn._xlws.FILTER($C$9:AY138,$A$9:$A138&gt;AZ$4)))),"")</f>
        <v/>
      </c>
      <c r="BA58" s="32" t="str" cm="1">
        <f t="array" ref="BA58">IF(AND(($A58&lt;&gt;"")*($A58&gt;BA$4)*($A58&lt;=BA$5)),IF(AND((SUMIFS($B$9:$B58,$A$9:$A58,"&lt;"&amp;$A58,$A$9:$A58,"&gt;="&amp;BA$4,$A$9:$A58,"&lt;="&amp;BA$5)&gt;SUM(_xlfn._xlws.FILTER(BA59:BA138,$A59:$A138&gt;BA$4),_xlfn._xlws.FILTER($C$9:AZ138,$A$9:$A138&gt;BA$4))),(SUMIFS($B$9:$B58,$A$9:$A58,"&lt;"&amp;$A58,$A$9:$A58,"&gt;="&amp;BA$4,$A$9:$A58,"&lt;="&amp;BA$5)-SUM(_xlfn._xlws.FILTER(BA59:BA138,$A59:$A138&gt;BA$4),_xlfn._xlws.FILTER($C$9:AZ138,$A$9:$A138&gt;BA$4))&gt;BA$6)),BA$6,MAX(0,SUMIFS($B$9:$B58,$A$9:$A58,"&lt;"&amp;$A58,$A$9:$A58,"&gt;="&amp;BA$4,$A$9:$A58,"&lt;="&amp;BA$5)-SUM(_xlfn._xlws.FILTER(BA59:BA138,$A59:$A138&gt;BA$4),_xlfn._xlws.FILTER($C$9:AZ138,$A$9:$A138&gt;BA$4)))),"")</f>
        <v/>
      </c>
      <c r="BB58" s="32" t="str" cm="1">
        <f t="array" ref="BB58">IF(AND(($A58&lt;&gt;"")*($A58&gt;BB$4)*($A58&lt;=BB$5)),IF(AND((SUMIFS($B$9:$B58,$A$9:$A58,"&lt;"&amp;$A58,$A$9:$A58,"&gt;="&amp;BB$4,$A$9:$A58,"&lt;="&amp;BB$5)&gt;SUM(_xlfn._xlws.FILTER(BB59:BB138,$A59:$A138&gt;BB$4),_xlfn._xlws.FILTER($C$9:BA138,$A$9:$A138&gt;BB$4))),(SUMIFS($B$9:$B58,$A$9:$A58,"&lt;"&amp;$A58,$A$9:$A58,"&gt;="&amp;BB$4,$A$9:$A58,"&lt;="&amp;BB$5)-SUM(_xlfn._xlws.FILTER(BB59:BB138,$A59:$A138&gt;BB$4),_xlfn._xlws.FILTER($C$9:BA138,$A$9:$A138&gt;BB$4))&gt;BB$6)),BB$6,MAX(0,SUMIFS($B$9:$B58,$A$9:$A58,"&lt;"&amp;$A58,$A$9:$A58,"&gt;="&amp;BB$4,$A$9:$A58,"&lt;="&amp;BB$5)-SUM(_xlfn._xlws.FILTER(BB59:BB138,$A59:$A138&gt;BB$4),_xlfn._xlws.FILTER($C$9:BA138,$A$9:$A138&gt;BB$4)))),"")</f>
        <v/>
      </c>
      <c r="BC58" s="32" t="str" cm="1">
        <f t="array" ref="BC58">IF(AND(($A58&lt;&gt;"")*($A58&gt;BC$4)*($A58&lt;=BC$5)),IF(AND((SUMIFS($B$9:$B58,$A$9:$A58,"&lt;"&amp;$A58,$A$9:$A58,"&gt;="&amp;BC$4,$A$9:$A58,"&lt;="&amp;BC$5)&gt;SUM(_xlfn._xlws.FILTER(BC59:BC138,$A59:$A138&gt;BC$4),_xlfn._xlws.FILTER($C$9:BB138,$A$9:$A138&gt;BC$4))),(SUMIFS($B$9:$B58,$A$9:$A58,"&lt;"&amp;$A58,$A$9:$A58,"&gt;="&amp;BC$4,$A$9:$A58,"&lt;="&amp;BC$5)-SUM(_xlfn._xlws.FILTER(BC59:BC138,$A59:$A138&gt;BC$4),_xlfn._xlws.FILTER($C$9:BB138,$A$9:$A138&gt;BC$4))&gt;BC$6)),BC$6,MAX(0,SUMIFS($B$9:$B58,$A$9:$A58,"&lt;"&amp;$A58,$A$9:$A58,"&gt;="&amp;BC$4,$A$9:$A58,"&lt;="&amp;BC$5)-SUM(_xlfn._xlws.FILTER(BC59:BC138,$A59:$A138&gt;BC$4),_xlfn._xlws.FILTER($C$9:BB138,$A$9:$A138&gt;BC$4)))),"")</f>
        <v/>
      </c>
      <c r="BD58" s="32" t="str" cm="1">
        <f t="array" ref="BD58">IF(AND(($A58&lt;&gt;"")*($A58&gt;BD$4)*($A58&lt;=BD$5)),IF(AND((SUMIFS($B$9:$B58,$A$9:$A58,"&lt;"&amp;$A58,$A$9:$A58,"&gt;="&amp;BD$4,$A$9:$A58,"&lt;="&amp;BD$5)&gt;SUM(_xlfn._xlws.FILTER(BD59:BD138,$A59:$A138&gt;BD$4),_xlfn._xlws.FILTER($C$9:BC138,$A$9:$A138&gt;BD$4))),(SUMIFS($B$9:$B58,$A$9:$A58,"&lt;"&amp;$A58,$A$9:$A58,"&gt;="&amp;BD$4,$A$9:$A58,"&lt;="&amp;BD$5)-SUM(_xlfn._xlws.FILTER(BD59:BD138,$A59:$A138&gt;BD$4),_xlfn._xlws.FILTER($C$9:BC138,$A$9:$A138&gt;BD$4))&gt;BD$6)),BD$6,MAX(0,SUMIFS($B$9:$B58,$A$9:$A58,"&lt;"&amp;$A58,$A$9:$A58,"&gt;="&amp;BD$4,$A$9:$A58,"&lt;="&amp;BD$5)-SUM(_xlfn._xlws.FILTER(BD59:BD138,$A59:$A138&gt;BD$4),_xlfn._xlws.FILTER($C$9:BC138,$A$9:$A138&gt;BD$4)))),"")</f>
        <v/>
      </c>
      <c r="BE58" s="32" t="str" cm="1">
        <f t="array" ref="BE58">IF(AND(($A58&lt;&gt;"")*($A58&gt;BE$4)*($A58&lt;=BE$5)),IF(AND((SUMIFS($B$9:$B58,$A$9:$A58,"&lt;"&amp;$A58,$A$9:$A58,"&gt;="&amp;BE$4,$A$9:$A58,"&lt;="&amp;BE$5)&gt;SUM(_xlfn._xlws.FILTER(BE59:BE138,$A59:$A138&gt;BE$4),_xlfn._xlws.FILTER($C$9:BD138,$A$9:$A138&gt;BE$4))),(SUMIFS($B$9:$B58,$A$9:$A58,"&lt;"&amp;$A58,$A$9:$A58,"&gt;="&amp;BE$4,$A$9:$A58,"&lt;="&amp;BE$5)-SUM(_xlfn._xlws.FILTER(BE59:BE138,$A59:$A138&gt;BE$4),_xlfn._xlws.FILTER($C$9:BD138,$A$9:$A138&gt;BE$4))&gt;BE$6)),BE$6,MAX(0,SUMIFS($B$9:$B58,$A$9:$A58,"&lt;"&amp;$A58,$A$9:$A58,"&gt;="&amp;BE$4,$A$9:$A58,"&lt;="&amp;BE$5)-SUM(_xlfn._xlws.FILTER(BE59:BE138,$A59:$A138&gt;BE$4),_xlfn._xlws.FILTER($C$9:BD138,$A$9:$A138&gt;BE$4)))),"")</f>
        <v/>
      </c>
      <c r="BF58" s="32" t="str" cm="1">
        <f t="array" ref="BF58">IF(AND(($A58&lt;&gt;"")*($A58&gt;BF$4)*($A58&lt;=BF$5)),IF(AND((SUMIFS($B$9:$B58,$A$9:$A58,"&lt;"&amp;$A58,$A$9:$A58,"&gt;="&amp;BF$4,$A$9:$A58,"&lt;="&amp;BF$5)&gt;SUM(_xlfn._xlws.FILTER(BF59:BF138,$A59:$A138&gt;BF$4),_xlfn._xlws.FILTER($C$9:BE138,$A$9:$A138&gt;BF$4))),(SUMIFS($B$9:$B58,$A$9:$A58,"&lt;"&amp;$A58,$A$9:$A58,"&gt;="&amp;BF$4,$A$9:$A58,"&lt;="&amp;BF$5)-SUM(_xlfn._xlws.FILTER(BF59:BF138,$A59:$A138&gt;BF$4),_xlfn._xlws.FILTER($C$9:BE138,$A$9:$A138&gt;BF$4))&gt;BF$6)),BF$6,MAX(0,SUMIFS($B$9:$B58,$A$9:$A58,"&lt;"&amp;$A58,$A$9:$A58,"&gt;="&amp;BF$4,$A$9:$A58,"&lt;="&amp;BF$5)-SUM(_xlfn._xlws.FILTER(BF59:BF138,$A59:$A138&gt;BF$4),_xlfn._xlws.FILTER($C$9:BE138,$A$9:$A138&gt;BF$4)))),"")</f>
        <v/>
      </c>
      <c r="BG58" s="32" t="str" cm="1">
        <f t="array" ref="BG58">IF(AND(($A58&lt;&gt;"")*($A58&gt;BG$4)*($A58&lt;=BG$5)),IF(AND((SUMIFS($B$9:$B58,$A$9:$A58,"&lt;"&amp;$A58,$A$9:$A58,"&gt;="&amp;BG$4,$A$9:$A58,"&lt;="&amp;BG$5)&gt;SUM(_xlfn._xlws.FILTER(BG59:BG138,$A59:$A138&gt;BG$4),_xlfn._xlws.FILTER($C$9:BF138,$A$9:$A138&gt;BG$4))),(SUMIFS($B$9:$B58,$A$9:$A58,"&lt;"&amp;$A58,$A$9:$A58,"&gt;="&amp;BG$4,$A$9:$A58,"&lt;="&amp;BG$5)-SUM(_xlfn._xlws.FILTER(BG59:BG138,$A59:$A138&gt;BG$4),_xlfn._xlws.FILTER($C$9:BF138,$A$9:$A138&gt;BG$4))&gt;BG$6)),BG$6,MAX(0,SUMIFS($B$9:$B58,$A$9:$A58,"&lt;"&amp;$A58,$A$9:$A58,"&gt;="&amp;BG$4,$A$9:$A58,"&lt;="&amp;BG$5)-SUM(_xlfn._xlws.FILTER(BG59:BG138,$A59:$A138&gt;BG$4),_xlfn._xlws.FILTER($C$9:BF138,$A$9:$A138&gt;BG$4)))),"")</f>
        <v/>
      </c>
      <c r="BH58" s="32" t="str" cm="1">
        <f t="array" ref="BH58">IF(AND(($A58&lt;&gt;"")*($A58&gt;BH$4)*($A58&lt;=BH$5)),IF(AND((SUMIFS($B$9:$B58,$A$9:$A58,"&lt;"&amp;$A58,$A$9:$A58,"&gt;="&amp;BH$4,$A$9:$A58,"&lt;="&amp;BH$5)&gt;SUM(_xlfn._xlws.FILTER(BH59:BH138,$A59:$A138&gt;BH$4),_xlfn._xlws.FILTER($C$9:BG138,$A$9:$A138&gt;BH$4))),(SUMIFS($B$9:$B58,$A$9:$A58,"&lt;"&amp;$A58,$A$9:$A58,"&gt;="&amp;BH$4,$A$9:$A58,"&lt;="&amp;BH$5)-SUM(_xlfn._xlws.FILTER(BH59:BH138,$A59:$A138&gt;BH$4),_xlfn._xlws.FILTER($C$9:BG138,$A$9:$A138&gt;BH$4))&gt;BH$6)),BH$6,MAX(0,SUMIFS($B$9:$B58,$A$9:$A58,"&lt;"&amp;$A58,$A$9:$A58,"&gt;="&amp;BH$4,$A$9:$A58,"&lt;="&amp;BH$5)-SUM(_xlfn._xlws.FILTER(BH59:BH138,$A59:$A138&gt;BH$4),_xlfn._xlws.FILTER($C$9:BG138,$A$9:$A138&gt;BH$4)))),"")</f>
        <v/>
      </c>
      <c r="BI58" s="32" t="str" cm="1">
        <f t="array" ref="BI58">IF(AND(($A58&lt;&gt;"")*($A58&gt;BI$4)*($A58&lt;=BI$5)),IF(AND((SUMIFS($B$9:$B58,$A$9:$A58,"&lt;"&amp;$A58,$A$9:$A58,"&gt;="&amp;BI$4,$A$9:$A58,"&lt;="&amp;BI$5)&gt;SUM(_xlfn._xlws.FILTER(BI59:BI138,$A59:$A138&gt;BI$4),_xlfn._xlws.FILTER($C$9:BH138,$A$9:$A138&gt;BI$4))),(SUMIFS($B$9:$B58,$A$9:$A58,"&lt;"&amp;$A58,$A$9:$A58,"&gt;="&amp;BI$4,$A$9:$A58,"&lt;="&amp;BI$5)-SUM(_xlfn._xlws.FILTER(BI59:BI138,$A59:$A138&gt;BI$4),_xlfn._xlws.FILTER($C$9:BH138,$A$9:$A138&gt;BI$4))&gt;BI$6)),BI$6,MAX(0,SUMIFS($B$9:$B58,$A$9:$A58,"&lt;"&amp;$A58,$A$9:$A58,"&gt;="&amp;BI$4,$A$9:$A58,"&lt;="&amp;BI$5)-SUM(_xlfn._xlws.FILTER(BI59:BI138,$A59:$A138&gt;BI$4),_xlfn._xlws.FILTER($C$9:BH138,$A$9:$A138&gt;BI$4)))),"")</f>
        <v/>
      </c>
      <c r="BJ58" s="32" t="str" cm="1">
        <f t="array" ref="BJ58">IF(AND(($A58&lt;&gt;"")*($A58&gt;BJ$4)*($A58&lt;=BJ$5)),IF(AND((SUMIFS($B$9:$B58,$A$9:$A58,"&lt;"&amp;$A58,$A$9:$A58,"&gt;="&amp;BJ$4,$A$9:$A58,"&lt;="&amp;BJ$5)&gt;SUM(_xlfn._xlws.FILTER(BJ59:BJ138,$A59:$A138&gt;BJ$4),_xlfn._xlws.FILTER($C$9:BI138,$A$9:$A138&gt;BJ$4))),(SUMIFS($B$9:$B58,$A$9:$A58,"&lt;"&amp;$A58,$A$9:$A58,"&gt;="&amp;BJ$4,$A$9:$A58,"&lt;="&amp;BJ$5)-SUM(_xlfn._xlws.FILTER(BJ59:BJ138,$A59:$A138&gt;BJ$4),_xlfn._xlws.FILTER($C$9:BI138,$A$9:$A138&gt;BJ$4))&gt;BJ$6)),BJ$6,MAX(0,SUMIFS($B$9:$B58,$A$9:$A58,"&lt;"&amp;$A58,$A$9:$A58,"&gt;="&amp;BJ$4,$A$9:$A58,"&lt;="&amp;BJ$5)-SUM(_xlfn._xlws.FILTER(BJ59:BJ138,$A59:$A138&gt;BJ$4),_xlfn._xlws.FILTER($C$9:BI138,$A$9:$A138&gt;BJ$4)))),"")</f>
        <v/>
      </c>
      <c r="BK58" s="32" t="str" cm="1">
        <f t="array" ref="BK58">IF(AND(($A58&lt;&gt;"")*($A58&gt;BK$4)*($A58&lt;=BK$5)),IF(AND((SUMIFS($B$9:$B58,$A$9:$A58,"&lt;"&amp;$A58,$A$9:$A58,"&gt;="&amp;BK$4,$A$9:$A58,"&lt;="&amp;BK$5)&gt;SUM(_xlfn._xlws.FILTER(BK59:BK138,$A59:$A138&gt;BK$4),_xlfn._xlws.FILTER($C$9:BJ138,$A$9:$A138&gt;BK$4))),(SUMIFS($B$9:$B58,$A$9:$A58,"&lt;"&amp;$A58,$A$9:$A58,"&gt;="&amp;BK$4,$A$9:$A58,"&lt;="&amp;BK$5)-SUM(_xlfn._xlws.FILTER(BK59:BK138,$A59:$A138&gt;BK$4),_xlfn._xlws.FILTER($C$9:BJ138,$A$9:$A138&gt;BK$4))&gt;BK$6)),BK$6,MAX(0,SUMIFS($B$9:$B58,$A$9:$A58,"&lt;"&amp;$A58,$A$9:$A58,"&gt;="&amp;BK$4,$A$9:$A58,"&lt;="&amp;BK$5)-SUM(_xlfn._xlws.FILTER(BK59:BK138,$A59:$A138&gt;BK$4),_xlfn._xlws.FILTER($C$9:BJ138,$A$9:$A138&gt;BK$4)))),"")</f>
        <v/>
      </c>
      <c r="BL58" s="32" t="str" cm="1">
        <f t="array" ref="BL58">IF(AND(($A58&lt;&gt;"")*($A58&gt;BL$4)*($A58&lt;=BL$5)),IF(AND((SUMIFS($B$9:$B58,$A$9:$A58,"&lt;"&amp;$A58,$A$9:$A58,"&gt;="&amp;BL$4,$A$9:$A58,"&lt;="&amp;BL$5)&gt;SUM(_xlfn._xlws.FILTER(BL59:BL138,$A59:$A138&gt;BL$4),_xlfn._xlws.FILTER($C$9:BK138,$A$9:$A138&gt;BL$4))),(SUMIFS($B$9:$B58,$A$9:$A58,"&lt;"&amp;$A58,$A$9:$A58,"&gt;="&amp;BL$4,$A$9:$A58,"&lt;="&amp;BL$5)-SUM(_xlfn._xlws.FILTER(BL59:BL138,$A59:$A138&gt;BL$4),_xlfn._xlws.FILTER($C$9:BK138,$A$9:$A138&gt;BL$4))&gt;BL$6)),BL$6,MAX(0,SUMIFS($B$9:$B58,$A$9:$A58,"&lt;"&amp;$A58,$A$9:$A58,"&gt;="&amp;BL$4,$A$9:$A58,"&lt;="&amp;BL$5)-SUM(_xlfn._xlws.FILTER(BL59:BL138,$A59:$A138&gt;BL$4),_xlfn._xlws.FILTER($C$9:BK138,$A$9:$A138&gt;BL$4)))),"")</f>
        <v/>
      </c>
      <c r="BM58" s="32" t="str" cm="1">
        <f t="array" ref="BM58">IF(AND(($A58&lt;&gt;"")*($A58&gt;BM$4)*($A58&lt;=BM$5)),IF(AND((SUMIFS($B$9:$B58,$A$9:$A58,"&lt;"&amp;$A58,$A$9:$A58,"&gt;="&amp;BM$4,$A$9:$A58,"&lt;="&amp;BM$5)&gt;SUM(_xlfn._xlws.FILTER(BM59:BM138,$A59:$A138&gt;BM$4),_xlfn._xlws.FILTER($C$9:BL138,$A$9:$A138&gt;BM$4))),(SUMIFS($B$9:$B58,$A$9:$A58,"&lt;"&amp;$A58,$A$9:$A58,"&gt;="&amp;BM$4,$A$9:$A58,"&lt;="&amp;BM$5)-SUM(_xlfn._xlws.FILTER(BM59:BM138,$A59:$A138&gt;BM$4),_xlfn._xlws.FILTER($C$9:BL138,$A$9:$A138&gt;BM$4))&gt;BM$6)),BM$6,MAX(0,SUMIFS($B$9:$B58,$A$9:$A58,"&lt;"&amp;$A58,$A$9:$A58,"&gt;="&amp;BM$4,$A$9:$A58,"&lt;="&amp;BM$5)-SUM(_xlfn._xlws.FILTER(BM59:BM138,$A59:$A138&gt;BM$4),_xlfn._xlws.FILTER($C$9:BL138,$A$9:$A138&gt;BM$4)))),"")</f>
        <v/>
      </c>
      <c r="BN58" s="32" t="str" cm="1">
        <f t="array" ref="BN58">IF(AND(($A58&lt;&gt;"")*($A58&gt;BN$4)*($A58&lt;=BN$5)),IF(AND((SUMIFS($B$9:$B58,$A$9:$A58,"&lt;"&amp;$A58,$A$9:$A58,"&gt;="&amp;BN$4,$A$9:$A58,"&lt;="&amp;BN$5)&gt;SUM(_xlfn._xlws.FILTER(BN59:BN138,$A59:$A138&gt;BN$4),_xlfn._xlws.FILTER($C$9:BM138,$A$9:$A138&gt;BN$4))),(SUMIFS($B$9:$B58,$A$9:$A58,"&lt;"&amp;$A58,$A$9:$A58,"&gt;="&amp;BN$4,$A$9:$A58,"&lt;="&amp;BN$5)-SUM(_xlfn._xlws.FILTER(BN59:BN138,$A59:$A138&gt;BN$4),_xlfn._xlws.FILTER($C$9:BM138,$A$9:$A138&gt;BN$4))&gt;BN$6)),BN$6,MAX(0,SUMIFS($B$9:$B58,$A$9:$A58,"&lt;"&amp;$A58,$A$9:$A58,"&gt;="&amp;BN$4,$A$9:$A58,"&lt;="&amp;BN$5)-SUM(_xlfn._xlws.FILTER(BN59:BN138,$A59:$A138&gt;BN$4),_xlfn._xlws.FILTER($C$9:BM138,$A$9:$A138&gt;BN$4)))),"")</f>
        <v/>
      </c>
      <c r="BO58" s="32" t="str" cm="1">
        <f t="array" ref="BO58">IF(AND(($A58&lt;&gt;"")*($A58&gt;BO$4)*($A58&lt;=BO$5)),IF(AND((SUMIFS($B$9:$B58,$A$9:$A58,"&lt;"&amp;$A58,$A$9:$A58,"&gt;="&amp;BO$4,$A$9:$A58,"&lt;="&amp;BO$5)&gt;SUM(_xlfn._xlws.FILTER(BO59:BO138,$A59:$A138&gt;BO$4),_xlfn._xlws.FILTER($C$9:BN138,$A$9:$A138&gt;BO$4))),(SUMIFS($B$9:$B58,$A$9:$A58,"&lt;"&amp;$A58,$A$9:$A58,"&gt;="&amp;BO$4,$A$9:$A58,"&lt;="&amp;BO$5)-SUM(_xlfn._xlws.FILTER(BO59:BO138,$A59:$A138&gt;BO$4),_xlfn._xlws.FILTER($C$9:BN138,$A$9:$A138&gt;BO$4))&gt;BO$6)),BO$6,MAX(0,SUMIFS($B$9:$B58,$A$9:$A58,"&lt;"&amp;$A58,$A$9:$A58,"&gt;="&amp;BO$4,$A$9:$A58,"&lt;="&amp;BO$5)-SUM(_xlfn._xlws.FILTER(BO59:BO138,$A59:$A138&gt;BO$4),_xlfn._xlws.FILTER($C$9:BN138,$A$9:$A138&gt;BO$4)))),"")</f>
        <v/>
      </c>
      <c r="BP58" s="32" t="str" cm="1">
        <f t="array" ref="BP58">IF(AND(($A58&lt;&gt;"")*($A58&gt;BP$4)*($A58&lt;=BP$5)),IF(AND((SUMIFS($B$9:$B58,$A$9:$A58,"&lt;"&amp;$A58,$A$9:$A58,"&gt;="&amp;BP$4,$A$9:$A58,"&lt;="&amp;BP$5)&gt;SUM(_xlfn._xlws.FILTER(BP59:BP138,$A59:$A138&gt;BP$4),_xlfn._xlws.FILTER($C$9:BO138,$A$9:$A138&gt;BP$4))),(SUMIFS($B$9:$B58,$A$9:$A58,"&lt;"&amp;$A58,$A$9:$A58,"&gt;="&amp;BP$4,$A$9:$A58,"&lt;="&amp;BP$5)-SUM(_xlfn._xlws.FILTER(BP59:BP138,$A59:$A138&gt;BP$4),_xlfn._xlws.FILTER($C$9:BO138,$A$9:$A138&gt;BP$4))&gt;BP$6)),BP$6,MAX(0,SUMIFS($B$9:$B58,$A$9:$A58,"&lt;"&amp;$A58,$A$9:$A58,"&gt;="&amp;BP$4,$A$9:$A58,"&lt;="&amp;BP$5)-SUM(_xlfn._xlws.FILTER(BP59:BP138,$A59:$A138&gt;BP$4),_xlfn._xlws.FILTER($C$9:BO138,$A$9:$A138&gt;BP$4)))),"")</f>
        <v/>
      </c>
      <c r="BQ58" s="32" t="str" cm="1">
        <f t="array" ref="BQ58">IF(AND(($A58&lt;&gt;"")*($A58&gt;BQ$4)*($A58&lt;=BQ$5)),IF(AND((SUMIFS($B$9:$B58,$A$9:$A58,"&lt;"&amp;$A58,$A$9:$A58,"&gt;="&amp;BQ$4,$A$9:$A58,"&lt;="&amp;BQ$5)&gt;SUM(_xlfn._xlws.FILTER(BQ59:BQ138,$A59:$A138&gt;BQ$4),_xlfn._xlws.FILTER($C$9:BP138,$A$9:$A138&gt;BQ$4))),(SUMIFS($B$9:$B58,$A$9:$A58,"&lt;"&amp;$A58,$A$9:$A58,"&gt;="&amp;BQ$4,$A$9:$A58,"&lt;="&amp;BQ$5)-SUM(_xlfn._xlws.FILTER(BQ59:BQ138,$A59:$A138&gt;BQ$4),_xlfn._xlws.FILTER($C$9:BP138,$A$9:$A138&gt;BQ$4))&gt;BQ$6)),BQ$6,MAX(0,SUMIFS($B$9:$B58,$A$9:$A58,"&lt;"&amp;$A58,$A$9:$A58,"&gt;="&amp;BQ$4,$A$9:$A58,"&lt;="&amp;BQ$5)-SUM(_xlfn._xlws.FILTER(BQ59:BQ138,$A59:$A138&gt;BQ$4),_xlfn._xlws.FILTER($C$9:BP138,$A$9:$A138&gt;BQ$4)))),"")</f>
        <v/>
      </c>
      <c r="BR58" s="32" t="str" cm="1">
        <f t="array" ref="BR58">IF(AND(($A58&lt;&gt;"")*($A58&gt;BR$4)*($A58&lt;=BR$5)),IF(AND((SUMIFS($B$9:$B58,$A$9:$A58,"&lt;"&amp;$A58,$A$9:$A58,"&gt;="&amp;BR$4,$A$9:$A58,"&lt;="&amp;BR$5)&gt;SUM(_xlfn._xlws.FILTER(BR59:BR138,$A59:$A138&gt;BR$4),_xlfn._xlws.FILTER($C$9:BQ138,$A$9:$A138&gt;BR$4))),(SUMIFS($B$9:$B58,$A$9:$A58,"&lt;"&amp;$A58,$A$9:$A58,"&gt;="&amp;BR$4,$A$9:$A58,"&lt;="&amp;BR$5)-SUM(_xlfn._xlws.FILTER(BR59:BR138,$A59:$A138&gt;BR$4),_xlfn._xlws.FILTER($C$9:BQ138,$A$9:$A138&gt;BR$4))&gt;BR$6)),BR$6,MAX(0,SUMIFS($B$9:$B58,$A$9:$A58,"&lt;"&amp;$A58,$A$9:$A58,"&gt;="&amp;BR$4,$A$9:$A58,"&lt;="&amp;BR$5)-SUM(_xlfn._xlws.FILTER(BR59:BR138,$A59:$A138&gt;BR$4),_xlfn._xlws.FILTER($C$9:BQ138,$A$9:$A138&gt;BR$4)))),"")</f>
        <v/>
      </c>
      <c r="BS58" s="32" t="str" cm="1">
        <f t="array" ref="BS58">IF(AND(($A58&lt;&gt;"")*($A58&gt;BS$4)*($A58&lt;=BS$5)),IF(AND((SUMIFS($B$9:$B58,$A$9:$A58,"&lt;"&amp;$A58,$A$9:$A58,"&gt;="&amp;BS$4,$A$9:$A58,"&lt;="&amp;BS$5)&gt;SUM(_xlfn._xlws.FILTER(BS59:BS138,$A59:$A138&gt;BS$4),_xlfn._xlws.FILTER($C$9:BR138,$A$9:$A138&gt;BS$4))),(SUMIFS($B$9:$B58,$A$9:$A58,"&lt;"&amp;$A58,$A$9:$A58,"&gt;="&amp;BS$4,$A$9:$A58,"&lt;="&amp;BS$5)-SUM(_xlfn._xlws.FILTER(BS59:BS138,$A59:$A138&gt;BS$4),_xlfn._xlws.FILTER($C$9:BR138,$A$9:$A138&gt;BS$4))&gt;BS$6)),BS$6,MAX(0,SUMIFS($B$9:$B58,$A$9:$A58,"&lt;"&amp;$A58,$A$9:$A58,"&gt;="&amp;BS$4,$A$9:$A58,"&lt;="&amp;BS$5)-SUM(_xlfn._xlws.FILTER(BS59:BS138,$A59:$A138&gt;BS$4),_xlfn._xlws.FILTER($C$9:BR138,$A$9:$A138&gt;BS$4)))),"")</f>
        <v/>
      </c>
      <c r="BT58" s="32" t="str" cm="1">
        <f t="array" ref="BT58">IF(AND(($A58&lt;&gt;"")*($A58&gt;BT$4)*($A58&lt;=BT$5)),IF(AND((SUMIFS($B$9:$B58,$A$9:$A58,"&lt;"&amp;$A58,$A$9:$A58,"&gt;="&amp;BT$4,$A$9:$A58,"&lt;="&amp;BT$5)&gt;SUM(_xlfn._xlws.FILTER(BT59:BT138,$A59:$A138&gt;BT$4),_xlfn._xlws.FILTER($C$9:BS138,$A$9:$A138&gt;BT$4))),(SUMIFS($B$9:$B58,$A$9:$A58,"&lt;"&amp;$A58,$A$9:$A58,"&gt;="&amp;BT$4,$A$9:$A58,"&lt;="&amp;BT$5)-SUM(_xlfn._xlws.FILTER(BT59:BT138,$A59:$A138&gt;BT$4),_xlfn._xlws.FILTER($C$9:BS138,$A$9:$A138&gt;BT$4))&gt;BT$6)),BT$6,MAX(0,SUMIFS($B$9:$B58,$A$9:$A58,"&lt;"&amp;$A58,$A$9:$A58,"&gt;="&amp;BT$4,$A$9:$A58,"&lt;="&amp;BT$5)-SUM(_xlfn._xlws.FILTER(BT59:BT138,$A59:$A138&gt;BT$4),_xlfn._xlws.FILTER($C$9:BS138,$A$9:$A138&gt;BT$4)))),"")</f>
        <v/>
      </c>
      <c r="BU58" s="32" t="str" cm="1">
        <f t="array" ref="BU58">IF(AND(($A58&lt;&gt;"")*($A58&gt;BU$4)*($A58&lt;=BU$5)),IF(AND((SUMIFS($B$9:$B58,$A$9:$A58,"&lt;"&amp;$A58,$A$9:$A58,"&gt;="&amp;BU$4,$A$9:$A58,"&lt;="&amp;BU$5)&gt;SUM(_xlfn._xlws.FILTER(BU59:BU138,$A59:$A138&gt;BU$4),_xlfn._xlws.FILTER($C$9:BT138,$A$9:$A138&gt;BU$4))),(SUMIFS($B$9:$B58,$A$9:$A58,"&lt;"&amp;$A58,$A$9:$A58,"&gt;="&amp;BU$4,$A$9:$A58,"&lt;="&amp;BU$5)-SUM(_xlfn._xlws.FILTER(BU59:BU138,$A59:$A138&gt;BU$4),_xlfn._xlws.FILTER($C$9:BT138,$A$9:$A138&gt;BU$4))&gt;BU$6)),BU$6,MAX(0,SUMIFS($B$9:$B58,$A$9:$A58,"&lt;"&amp;$A58,$A$9:$A58,"&gt;="&amp;BU$4,$A$9:$A58,"&lt;="&amp;BU$5)-SUM(_xlfn._xlws.FILTER(BU59:BU138,$A59:$A138&gt;BU$4),_xlfn._xlws.FILTER($C$9:BT138,$A$9:$A138&gt;BU$4)))),"")</f>
        <v/>
      </c>
      <c r="BV58" s="32" t="str" cm="1">
        <f t="array" ref="BV58">IF(AND(($A58&lt;&gt;"")*($A58&gt;BV$4)*($A58&lt;=BV$5)),IF(AND((SUMIFS($B$9:$B58,$A$9:$A58,"&lt;"&amp;$A58,$A$9:$A58,"&gt;="&amp;BV$4,$A$9:$A58,"&lt;="&amp;BV$5)&gt;SUM(_xlfn._xlws.FILTER(BV59:BV138,$A59:$A138&gt;BV$4),_xlfn._xlws.FILTER($C$9:BU138,$A$9:$A138&gt;BV$4))),(SUMIFS($B$9:$B58,$A$9:$A58,"&lt;"&amp;$A58,$A$9:$A58,"&gt;="&amp;BV$4,$A$9:$A58,"&lt;="&amp;BV$5)-SUM(_xlfn._xlws.FILTER(BV59:BV138,$A59:$A138&gt;BV$4),_xlfn._xlws.FILTER($C$9:BU138,$A$9:$A138&gt;BV$4))&gt;BV$6)),BV$6,MAX(0,SUMIFS($B$9:$B58,$A$9:$A58,"&lt;"&amp;$A58,$A$9:$A58,"&gt;="&amp;BV$4,$A$9:$A58,"&lt;="&amp;BV$5)-SUM(_xlfn._xlws.FILTER(BV59:BV138,$A59:$A138&gt;BV$4),_xlfn._xlws.FILTER($C$9:BU138,$A$9:$A138&gt;BV$4)))),"")</f>
        <v/>
      </c>
      <c r="BW58" s="32" t="str" cm="1">
        <f t="array" ref="BW58">IF(AND(($A58&lt;&gt;"")*($A58&gt;BW$4)*($A58&lt;=BW$5)),IF(AND((SUMIFS($B$9:$B58,$A$9:$A58,"&lt;"&amp;$A58,$A$9:$A58,"&gt;="&amp;BW$4,$A$9:$A58,"&lt;="&amp;BW$5)&gt;SUM(_xlfn._xlws.FILTER(BW59:BW138,$A59:$A138&gt;BW$4),_xlfn._xlws.FILTER($C$9:BV138,$A$9:$A138&gt;BW$4))),(SUMIFS($B$9:$B58,$A$9:$A58,"&lt;"&amp;$A58,$A$9:$A58,"&gt;="&amp;BW$4,$A$9:$A58,"&lt;="&amp;BW$5)-SUM(_xlfn._xlws.FILTER(BW59:BW138,$A59:$A138&gt;BW$4),_xlfn._xlws.FILTER($C$9:BV138,$A$9:$A138&gt;BW$4))&gt;BW$6)),BW$6,MAX(0,SUMIFS($B$9:$B58,$A$9:$A58,"&lt;"&amp;$A58,$A$9:$A58,"&gt;="&amp;BW$4,$A$9:$A58,"&lt;="&amp;BW$5)-SUM(_xlfn._xlws.FILTER(BW59:BW138,$A59:$A138&gt;BW$4),_xlfn._xlws.FILTER($C$9:BV138,$A$9:$A138&gt;BW$4)))),"")</f>
        <v/>
      </c>
      <c r="BX58" s="32" t="str" cm="1">
        <f t="array" ref="BX58">IF(AND(($A58&lt;&gt;"")*($A58&gt;BX$4)*($A58&lt;=BX$5)),IF(AND((SUMIFS($B$9:$B58,$A$9:$A58,"&lt;"&amp;$A58,$A$9:$A58,"&gt;="&amp;BX$4,$A$9:$A58,"&lt;="&amp;BX$5)&gt;SUM(_xlfn._xlws.FILTER(BX59:BX138,$A59:$A138&gt;BX$4),_xlfn._xlws.FILTER($C$9:BW138,$A$9:$A138&gt;BX$4))),(SUMIFS($B$9:$B58,$A$9:$A58,"&lt;"&amp;$A58,$A$9:$A58,"&gt;="&amp;BX$4,$A$9:$A58,"&lt;="&amp;BX$5)-SUM(_xlfn._xlws.FILTER(BX59:BX138,$A59:$A138&gt;BX$4),_xlfn._xlws.FILTER($C$9:BW138,$A$9:$A138&gt;BX$4))&gt;BX$6)),BX$6,MAX(0,SUMIFS($B$9:$B58,$A$9:$A58,"&lt;"&amp;$A58,$A$9:$A58,"&gt;="&amp;BX$4,$A$9:$A58,"&lt;="&amp;BX$5)-SUM(_xlfn._xlws.FILTER(BX59:BX138,$A59:$A138&gt;BX$4),_xlfn._xlws.FILTER($C$9:BW138,$A$9:$A138&gt;BX$4)))),"")</f>
        <v/>
      </c>
      <c r="BY58" s="32" t="str" cm="1">
        <f t="array" ref="BY58">IF(AND(($A58&lt;&gt;"")*($A58&gt;BY$4)*($A58&lt;=BY$5)),IF(AND((SUMIFS($B$9:$B58,$A$9:$A58,"&lt;"&amp;$A58,$A$9:$A58,"&gt;="&amp;BY$4,$A$9:$A58,"&lt;="&amp;BY$5)&gt;SUM(_xlfn._xlws.FILTER(BY59:BY138,$A59:$A138&gt;BY$4),_xlfn._xlws.FILTER($C$9:BX138,$A$9:$A138&gt;BY$4))),(SUMIFS($B$9:$B58,$A$9:$A58,"&lt;"&amp;$A58,$A$9:$A58,"&gt;="&amp;BY$4,$A$9:$A58,"&lt;="&amp;BY$5)-SUM(_xlfn._xlws.FILTER(BY59:BY138,$A59:$A138&gt;BY$4),_xlfn._xlws.FILTER($C$9:BX138,$A$9:$A138&gt;BY$4))&gt;BY$6)),BY$6,MAX(0,SUMIFS($B$9:$B58,$A$9:$A58,"&lt;"&amp;$A58,$A$9:$A58,"&gt;="&amp;BY$4,$A$9:$A58,"&lt;="&amp;BY$5)-SUM(_xlfn._xlws.FILTER(BY59:BY138,$A59:$A138&gt;BY$4),_xlfn._xlws.FILTER($C$9:BX138,$A$9:$A138&gt;BY$4)))),"")</f>
        <v/>
      </c>
      <c r="BZ58" s="32" t="str" cm="1">
        <f t="array" ref="BZ58">IF(AND(($A58&lt;&gt;"")*($A58&gt;BZ$4)*($A58&lt;=BZ$5)),IF(AND((SUMIFS($B$9:$B58,$A$9:$A58,"&lt;"&amp;$A58,$A$9:$A58,"&gt;="&amp;BZ$4,$A$9:$A58,"&lt;="&amp;BZ$5)&gt;SUM(_xlfn._xlws.FILTER(BZ59:BZ138,$A59:$A138&gt;BZ$4),_xlfn._xlws.FILTER($C$9:BY138,$A$9:$A138&gt;BZ$4))),(SUMIFS($B$9:$B58,$A$9:$A58,"&lt;"&amp;$A58,$A$9:$A58,"&gt;="&amp;BZ$4,$A$9:$A58,"&lt;="&amp;BZ$5)-SUM(_xlfn._xlws.FILTER(BZ59:BZ138,$A59:$A138&gt;BZ$4),_xlfn._xlws.FILTER($C$9:BY138,$A$9:$A138&gt;BZ$4))&gt;BZ$6)),BZ$6,MAX(0,SUMIFS($B$9:$B58,$A$9:$A58,"&lt;"&amp;$A58,$A$9:$A58,"&gt;="&amp;BZ$4,$A$9:$A58,"&lt;="&amp;BZ$5)-SUM(_xlfn._xlws.FILTER(BZ59:BZ138,$A59:$A138&gt;BZ$4),_xlfn._xlws.FILTER($C$9:BY138,$A$9:$A138&gt;BZ$4)))),"")</f>
        <v/>
      </c>
      <c r="CA58" s="32" t="str" cm="1">
        <f t="array" ref="CA58">IF(AND(($A58&lt;&gt;"")*($A58&gt;CA$4)*($A58&lt;=CA$5)),IF(AND((SUMIFS($B$9:$B58,$A$9:$A58,"&lt;"&amp;$A58,$A$9:$A58,"&gt;="&amp;CA$4,$A$9:$A58,"&lt;="&amp;CA$5)&gt;SUM(_xlfn._xlws.FILTER(CA59:CA138,$A59:$A138&gt;CA$4),_xlfn._xlws.FILTER($C$9:BZ138,$A$9:$A138&gt;CA$4))),(SUMIFS($B$9:$B58,$A$9:$A58,"&lt;"&amp;$A58,$A$9:$A58,"&gt;="&amp;CA$4,$A$9:$A58,"&lt;="&amp;CA$5)-SUM(_xlfn._xlws.FILTER(CA59:CA138,$A59:$A138&gt;CA$4),_xlfn._xlws.FILTER($C$9:BZ138,$A$9:$A138&gt;CA$4))&gt;CA$6)),CA$6,MAX(0,SUMIFS($B$9:$B58,$A$9:$A58,"&lt;"&amp;$A58,$A$9:$A58,"&gt;="&amp;CA$4,$A$9:$A58,"&lt;="&amp;CA$5)-SUM(_xlfn._xlws.FILTER(CA59:CA138,$A59:$A138&gt;CA$4),_xlfn._xlws.FILTER($C$9:BZ138,$A$9:$A138&gt;CA$4)))),"")</f>
        <v/>
      </c>
      <c r="CB58" s="32" t="str" cm="1">
        <f t="array" ref="CB58">IF(AND(($A58&lt;&gt;"")*($A58&gt;CB$4)*($A58&lt;=CB$5)),IF(AND((SUMIFS($B$9:$B58,$A$9:$A58,"&lt;"&amp;$A58,$A$9:$A58,"&gt;="&amp;CB$4,$A$9:$A58,"&lt;="&amp;CB$5)&gt;SUM(_xlfn._xlws.FILTER(CB59:CB138,$A59:$A138&gt;CB$4),_xlfn._xlws.FILTER($C$9:CA138,$A$9:$A138&gt;CB$4))),(SUMIFS($B$9:$B58,$A$9:$A58,"&lt;"&amp;$A58,$A$9:$A58,"&gt;="&amp;CB$4,$A$9:$A58,"&lt;="&amp;CB$5)-SUM(_xlfn._xlws.FILTER(CB59:CB138,$A59:$A138&gt;CB$4),_xlfn._xlws.FILTER($C$9:CA138,$A$9:$A138&gt;CB$4))&gt;CB$6)),CB$6,MAX(0,SUMIFS($B$9:$B58,$A$9:$A58,"&lt;"&amp;$A58,$A$9:$A58,"&gt;="&amp;CB$4,$A$9:$A58,"&lt;="&amp;CB$5)-SUM(_xlfn._xlws.FILTER(CB59:CB138,$A59:$A138&gt;CB$4),_xlfn._xlws.FILTER($C$9:CA138,$A$9:$A138&gt;CB$4)))),"")</f>
        <v/>
      </c>
      <c r="CC58" s="32" t="str" cm="1">
        <f t="array" ref="CC58">IF(AND(($A58&lt;&gt;"")*($A58&gt;CC$4)*($A58&lt;=CC$5)),IF(AND((SUMIFS($B$9:$B58,$A$9:$A58,"&lt;"&amp;$A58,$A$9:$A58,"&gt;="&amp;CC$4,$A$9:$A58,"&lt;="&amp;CC$5)&gt;SUM(_xlfn._xlws.FILTER(CC59:CC138,$A59:$A138&gt;CC$4),_xlfn._xlws.FILTER($C$9:CB138,$A$9:$A138&gt;CC$4))),(SUMIFS($B$9:$B58,$A$9:$A58,"&lt;"&amp;$A58,$A$9:$A58,"&gt;="&amp;CC$4,$A$9:$A58,"&lt;="&amp;CC$5)-SUM(_xlfn._xlws.FILTER(CC59:CC138,$A59:$A138&gt;CC$4),_xlfn._xlws.FILTER($C$9:CB138,$A$9:$A138&gt;CC$4))&gt;CC$6)),CC$6,MAX(0,SUMIFS($B$9:$B58,$A$9:$A58,"&lt;"&amp;$A58,$A$9:$A58,"&gt;="&amp;CC$4,$A$9:$A58,"&lt;="&amp;CC$5)-SUM(_xlfn._xlws.FILTER(CC59:CC138,$A59:$A138&gt;CC$4),_xlfn._xlws.FILTER($C$9:CB138,$A$9:$A138&gt;CC$4)))),"")</f>
        <v/>
      </c>
      <c r="CD58" s="32" t="str" cm="1">
        <f t="array" ref="CD58">IF(AND(($A58&lt;&gt;"")*($A58&gt;CD$4)*($A58&lt;=CD$5)),IF(AND((SUMIFS($B$9:$B58,$A$9:$A58,"&lt;"&amp;$A58,$A$9:$A58,"&gt;="&amp;CD$4,$A$9:$A58,"&lt;="&amp;CD$5)&gt;SUM(_xlfn._xlws.FILTER(CD59:CD138,$A59:$A138&gt;CD$4),_xlfn._xlws.FILTER($C$9:CC138,$A$9:$A138&gt;CD$4))),(SUMIFS($B$9:$B58,$A$9:$A58,"&lt;"&amp;$A58,$A$9:$A58,"&gt;="&amp;CD$4,$A$9:$A58,"&lt;="&amp;CD$5)-SUM(_xlfn._xlws.FILTER(CD59:CD138,$A59:$A138&gt;CD$4),_xlfn._xlws.FILTER($C$9:CC138,$A$9:$A138&gt;CD$4))&gt;CD$6)),CD$6,MAX(0,SUMIFS($B$9:$B58,$A$9:$A58,"&lt;"&amp;$A58,$A$9:$A58,"&gt;="&amp;CD$4,$A$9:$A58,"&lt;="&amp;CD$5)-SUM(_xlfn._xlws.FILTER(CD59:CD138,$A59:$A138&gt;CD$4),_xlfn._xlws.FILTER($C$9:CC138,$A$9:$A138&gt;CD$4)))),"")</f>
        <v/>
      </c>
      <c r="CE58" s="32" t="str" cm="1">
        <f t="array" ref="CE58">IF(AND(($A58&lt;&gt;"")*($A58&gt;CE$4)*($A58&lt;=CE$5)),IF(AND((SUMIFS($B$9:$B58,$A$9:$A58,"&lt;"&amp;$A58,$A$9:$A58,"&gt;="&amp;CE$4,$A$9:$A58,"&lt;="&amp;CE$5)&gt;SUM(_xlfn._xlws.FILTER(CE59:CE138,$A59:$A138&gt;CE$4),_xlfn._xlws.FILTER($C$9:CD138,$A$9:$A138&gt;CE$4))),(SUMIFS($B$9:$B58,$A$9:$A58,"&lt;"&amp;$A58,$A$9:$A58,"&gt;="&amp;CE$4,$A$9:$A58,"&lt;="&amp;CE$5)-SUM(_xlfn._xlws.FILTER(CE59:CE138,$A59:$A138&gt;CE$4),_xlfn._xlws.FILTER($C$9:CD138,$A$9:$A138&gt;CE$4))&gt;CE$6)),CE$6,MAX(0,SUMIFS($B$9:$B58,$A$9:$A58,"&lt;"&amp;$A58,$A$9:$A58,"&gt;="&amp;CE$4,$A$9:$A58,"&lt;="&amp;CE$5)-SUM(_xlfn._xlws.FILTER(CE59:CE138,$A59:$A138&gt;CE$4),_xlfn._xlws.FILTER($C$9:CD138,$A$9:$A138&gt;CE$4)))),"")</f>
        <v/>
      </c>
      <c r="CF58" s="32" t="str" cm="1">
        <f t="array" ref="CF58">IF(AND(($A58&lt;&gt;"")*($A58&gt;CF$4)*($A58&lt;=CF$5)),IF(AND((SUMIFS($B$9:$B58,$A$9:$A58,"&lt;"&amp;$A58,$A$9:$A58,"&gt;="&amp;CF$4,$A$9:$A58,"&lt;="&amp;CF$5)&gt;SUM(_xlfn._xlws.FILTER(CF59:CF138,$A59:$A138&gt;CF$4),_xlfn._xlws.FILTER($C$9:CE138,$A$9:$A138&gt;CF$4))),(SUMIFS($B$9:$B58,$A$9:$A58,"&lt;"&amp;$A58,$A$9:$A58,"&gt;="&amp;CF$4,$A$9:$A58,"&lt;="&amp;CF$5)-SUM(_xlfn._xlws.FILTER(CF59:CF138,$A59:$A138&gt;CF$4),_xlfn._xlws.FILTER($C$9:CE138,$A$9:$A138&gt;CF$4))&gt;CF$6)),CF$6,MAX(0,SUMIFS($B$9:$B58,$A$9:$A58,"&lt;"&amp;$A58,$A$9:$A58,"&gt;="&amp;CF$4,$A$9:$A58,"&lt;="&amp;CF$5)-SUM(_xlfn._xlws.FILTER(CF59:CF138,$A59:$A138&gt;CF$4),_xlfn._xlws.FILTER($C$9:CE138,$A$9:$A138&gt;CF$4)))),"")</f>
        <v/>
      </c>
      <c r="CG58" s="32" t="str" cm="1">
        <f t="array" ref="CG58">IF(AND(($A58&lt;&gt;"")*($A58&gt;CG$4)*($A58&lt;=CG$5)),IF(AND((SUMIFS($B$9:$B58,$A$9:$A58,"&lt;"&amp;$A58,$A$9:$A58,"&gt;="&amp;CG$4,$A$9:$A58,"&lt;="&amp;CG$5)&gt;SUM(_xlfn._xlws.FILTER(CG59:CG138,$A59:$A138&gt;CG$4),_xlfn._xlws.FILTER($C$9:CF138,$A$9:$A138&gt;CG$4))),(SUMIFS($B$9:$B58,$A$9:$A58,"&lt;"&amp;$A58,$A$9:$A58,"&gt;="&amp;CG$4,$A$9:$A58,"&lt;="&amp;CG$5)-SUM(_xlfn._xlws.FILTER(CG59:CG138,$A59:$A138&gt;CG$4),_xlfn._xlws.FILTER($C$9:CF138,$A$9:$A138&gt;CG$4))&gt;CG$6)),CG$6,MAX(0,SUMIFS($B$9:$B58,$A$9:$A58,"&lt;"&amp;$A58,$A$9:$A58,"&gt;="&amp;CG$4,$A$9:$A58,"&lt;="&amp;CG$5)-SUM(_xlfn._xlws.FILTER(CG59:CG138,$A59:$A138&gt;CG$4),_xlfn._xlws.FILTER($C$9:CF138,$A$9:$A138&gt;CG$4)))),"")</f>
        <v/>
      </c>
      <c r="CH58" s="32" t="str" cm="1">
        <f t="array" ref="CH58">IF(AND(($A58&lt;&gt;"")*($A58&gt;CH$4)*($A58&lt;=CH$5)),IF(AND((SUMIFS($B$9:$B58,$A$9:$A58,"&lt;"&amp;$A58,$A$9:$A58,"&gt;="&amp;CH$4,$A$9:$A58,"&lt;="&amp;CH$5)&gt;SUM(_xlfn._xlws.FILTER(CH59:CH138,$A59:$A138&gt;CH$4),_xlfn._xlws.FILTER($C$9:CG138,$A$9:$A138&gt;CH$4))),(SUMIFS($B$9:$B58,$A$9:$A58,"&lt;"&amp;$A58,$A$9:$A58,"&gt;="&amp;CH$4,$A$9:$A58,"&lt;="&amp;CH$5)-SUM(_xlfn._xlws.FILTER(CH59:CH138,$A59:$A138&gt;CH$4),_xlfn._xlws.FILTER($C$9:CG138,$A$9:$A138&gt;CH$4))&gt;CH$6)),CH$6,MAX(0,SUMIFS($B$9:$B58,$A$9:$A58,"&lt;"&amp;$A58,$A$9:$A58,"&gt;="&amp;CH$4,$A$9:$A58,"&lt;="&amp;CH$5)-SUM(_xlfn._xlws.FILTER(CH59:CH138,$A59:$A138&gt;CH$4),_xlfn._xlws.FILTER($C$9:CG138,$A$9:$A138&gt;CH$4)))),"")</f>
        <v/>
      </c>
      <c r="CI58" s="32" t="str" cm="1">
        <f t="array" ref="CI58">IF(AND(($A58&lt;&gt;"")*($A58&gt;CI$4)*($A58&lt;=CI$5)),IF(AND((SUMIFS($B$9:$B58,$A$9:$A58,"&lt;"&amp;$A58,$A$9:$A58,"&gt;="&amp;CI$4,$A$9:$A58,"&lt;="&amp;CI$5)&gt;SUM(_xlfn._xlws.FILTER(CI59:CI138,$A59:$A138&gt;CI$4),_xlfn._xlws.FILTER($C$9:CH138,$A$9:$A138&gt;CI$4))),(SUMIFS($B$9:$B58,$A$9:$A58,"&lt;"&amp;$A58,$A$9:$A58,"&gt;="&amp;CI$4,$A$9:$A58,"&lt;="&amp;CI$5)-SUM(_xlfn._xlws.FILTER(CI59:CI138,$A59:$A138&gt;CI$4),_xlfn._xlws.FILTER($C$9:CH138,$A$9:$A138&gt;CI$4))&gt;CI$6)),CI$6,MAX(0,SUMIFS($B$9:$B58,$A$9:$A58,"&lt;"&amp;$A58,$A$9:$A58,"&gt;="&amp;CI$4,$A$9:$A58,"&lt;="&amp;CI$5)-SUM(_xlfn._xlws.FILTER(CI59:CI138,$A59:$A138&gt;CI$4),_xlfn._xlws.FILTER($C$9:CH138,$A$9:$A138&gt;CI$4)))),"")</f>
        <v/>
      </c>
      <c r="CJ58" s="32" t="str" cm="1">
        <f t="array" ref="CJ58">IF(AND(($A58&lt;&gt;"")*($A58&gt;CJ$4)*($A58&lt;=CJ$5)),IF(AND((SUMIFS($B$9:$B58,$A$9:$A58,"&lt;"&amp;$A58,$A$9:$A58,"&gt;="&amp;CJ$4,$A$9:$A58,"&lt;="&amp;CJ$5)&gt;SUM(_xlfn._xlws.FILTER(CJ59:CJ138,$A59:$A138&gt;CJ$4),_xlfn._xlws.FILTER($C$9:CI138,$A$9:$A138&gt;CJ$4))),(SUMIFS($B$9:$B58,$A$9:$A58,"&lt;"&amp;$A58,$A$9:$A58,"&gt;="&amp;CJ$4,$A$9:$A58,"&lt;="&amp;CJ$5)-SUM(_xlfn._xlws.FILTER(CJ59:CJ138,$A59:$A138&gt;CJ$4),_xlfn._xlws.FILTER($C$9:CI138,$A$9:$A138&gt;CJ$4))&gt;CJ$6)),CJ$6,MAX(0,SUMIFS($B$9:$B58,$A$9:$A58,"&lt;"&amp;$A58,$A$9:$A58,"&gt;="&amp;CJ$4,$A$9:$A58,"&lt;="&amp;CJ$5)-SUM(_xlfn._xlws.FILTER(CJ59:CJ138,$A59:$A138&gt;CJ$4),_xlfn._xlws.FILTER($C$9:CI138,$A$9:$A138&gt;CJ$4)))),"")</f>
        <v/>
      </c>
      <c r="CK58" s="32" t="str" cm="1">
        <f t="array" ref="CK58">IF(AND(($A58&lt;&gt;"")*($A58&gt;CK$4)*($A58&lt;=CK$5)),IF(AND((SUMIFS($B$9:$B58,$A$9:$A58,"&lt;"&amp;$A58,$A$9:$A58,"&gt;="&amp;CK$4,$A$9:$A58,"&lt;="&amp;CK$5)&gt;SUM(_xlfn._xlws.FILTER(CK59:CK138,$A59:$A138&gt;CK$4),_xlfn._xlws.FILTER($C$9:CJ138,$A$9:$A138&gt;CK$4))),(SUMIFS($B$9:$B58,$A$9:$A58,"&lt;"&amp;$A58,$A$9:$A58,"&gt;="&amp;CK$4,$A$9:$A58,"&lt;="&amp;CK$5)-SUM(_xlfn._xlws.FILTER(CK59:CK138,$A59:$A138&gt;CK$4),_xlfn._xlws.FILTER($C$9:CJ138,$A$9:$A138&gt;CK$4))&gt;CK$6)),CK$6,MAX(0,SUMIFS($B$9:$B58,$A$9:$A58,"&lt;"&amp;$A58,$A$9:$A58,"&gt;="&amp;CK$4,$A$9:$A58,"&lt;="&amp;CK$5)-SUM(_xlfn._xlws.FILTER(CK59:CK138,$A59:$A138&gt;CK$4),_xlfn._xlws.FILTER($C$9:CJ138,$A$9:$A138&gt;CK$4)))),"")</f>
        <v/>
      </c>
      <c r="CL58" s="32" t="str" cm="1">
        <f t="array" ref="CL58">IF(AND(($A58&lt;&gt;"")*($A58&gt;CL$4)*($A58&lt;=CL$5)),IF(AND((SUMIFS($B$9:$B58,$A$9:$A58,"&lt;"&amp;$A58,$A$9:$A58,"&gt;="&amp;CL$4,$A$9:$A58,"&lt;="&amp;CL$5)&gt;SUM(_xlfn._xlws.FILTER(CL59:CL138,$A59:$A138&gt;CL$4),_xlfn._xlws.FILTER($C$9:CK138,$A$9:$A138&gt;CL$4))),(SUMIFS($B$9:$B58,$A$9:$A58,"&lt;"&amp;$A58,$A$9:$A58,"&gt;="&amp;CL$4,$A$9:$A58,"&lt;="&amp;CL$5)-SUM(_xlfn._xlws.FILTER(CL59:CL138,$A59:$A138&gt;CL$4),_xlfn._xlws.FILTER($C$9:CK138,$A$9:$A138&gt;CL$4))&gt;CL$6)),CL$6,MAX(0,SUMIFS($B$9:$B58,$A$9:$A58,"&lt;"&amp;$A58,$A$9:$A58,"&gt;="&amp;CL$4,$A$9:$A58,"&lt;="&amp;CL$5)-SUM(_xlfn._xlws.FILTER(CL59:CL138,$A59:$A138&gt;CL$4),_xlfn._xlws.FILTER($C$9:CK138,$A$9:$A138&gt;CL$4)))),"")</f>
        <v/>
      </c>
      <c r="CM58" s="32" t="str" cm="1">
        <f t="array" ref="CM58">IF(AND(($A58&lt;&gt;"")*($A58&gt;CM$4)*($A58&lt;=CM$5)),IF(AND((SUMIFS($B$9:$B58,$A$9:$A58,"&lt;"&amp;$A58,$A$9:$A58,"&gt;="&amp;CM$4,$A$9:$A58,"&lt;="&amp;CM$5)&gt;SUM(_xlfn._xlws.FILTER(CM59:CM138,$A59:$A138&gt;CM$4),_xlfn._xlws.FILTER($C$9:CL138,$A$9:$A138&gt;CM$4))),(SUMIFS($B$9:$B58,$A$9:$A58,"&lt;"&amp;$A58,$A$9:$A58,"&gt;="&amp;CM$4,$A$9:$A58,"&lt;="&amp;CM$5)-SUM(_xlfn._xlws.FILTER(CM59:CM138,$A59:$A138&gt;CM$4),_xlfn._xlws.FILTER($C$9:CL138,$A$9:$A138&gt;CM$4))&gt;CM$6)),CM$6,MAX(0,SUMIFS($B$9:$B58,$A$9:$A58,"&lt;"&amp;$A58,$A$9:$A58,"&gt;="&amp;CM$4,$A$9:$A58,"&lt;="&amp;CM$5)-SUM(_xlfn._xlws.FILTER(CM59:CM138,$A59:$A138&gt;CM$4),_xlfn._xlws.FILTER($C$9:CL138,$A$9:$A138&gt;CM$4)))),"")</f>
        <v/>
      </c>
      <c r="CN58" s="32" t="str" cm="1">
        <f t="array" ref="CN58">IF(AND(($A58&lt;&gt;"")*($A58&gt;CN$4)*($A58&lt;=CN$5)),IF(AND((SUMIFS($B$9:$B58,$A$9:$A58,"&lt;"&amp;$A58,$A$9:$A58,"&gt;="&amp;CN$4,$A$9:$A58,"&lt;="&amp;CN$5)&gt;SUM(_xlfn._xlws.FILTER(CN59:CN138,$A59:$A138&gt;CN$4),_xlfn._xlws.FILTER($C$9:CM138,$A$9:$A138&gt;CN$4))),(SUMIFS($B$9:$B58,$A$9:$A58,"&lt;"&amp;$A58,$A$9:$A58,"&gt;="&amp;CN$4,$A$9:$A58,"&lt;="&amp;CN$5)-SUM(_xlfn._xlws.FILTER(CN59:CN138,$A59:$A138&gt;CN$4),_xlfn._xlws.FILTER($C$9:CM138,$A$9:$A138&gt;CN$4))&gt;CN$6)),CN$6,MAX(0,SUMIFS($B$9:$B58,$A$9:$A58,"&lt;"&amp;$A58,$A$9:$A58,"&gt;="&amp;CN$4,$A$9:$A58,"&lt;="&amp;CN$5)-SUM(_xlfn._xlws.FILTER(CN59:CN138,$A59:$A138&gt;CN$4),_xlfn._xlws.FILTER($C$9:CM138,$A$9:$A138&gt;CN$4)))),"")</f>
        <v/>
      </c>
      <c r="CO58" s="32" t="str" cm="1">
        <f t="array" ref="CO58">IF(AND(($A58&lt;&gt;"")*($A58&gt;CO$4)*($A58&lt;=CO$5)),IF(AND((SUMIFS($B$9:$B58,$A$9:$A58,"&lt;"&amp;$A58,$A$9:$A58,"&gt;="&amp;CO$4,$A$9:$A58,"&lt;="&amp;CO$5)&gt;SUM(_xlfn._xlws.FILTER(CO59:CO138,$A59:$A138&gt;CO$4),_xlfn._xlws.FILTER($C$9:CN138,$A$9:$A138&gt;CO$4))),(SUMIFS($B$9:$B58,$A$9:$A58,"&lt;"&amp;$A58,$A$9:$A58,"&gt;="&amp;CO$4,$A$9:$A58,"&lt;="&amp;CO$5)-SUM(_xlfn._xlws.FILTER(CO59:CO138,$A59:$A138&gt;CO$4),_xlfn._xlws.FILTER($C$9:CN138,$A$9:$A138&gt;CO$4))&gt;CO$6)),CO$6,MAX(0,SUMIFS($B$9:$B58,$A$9:$A58,"&lt;"&amp;$A58,$A$9:$A58,"&gt;="&amp;CO$4,$A$9:$A58,"&lt;="&amp;CO$5)-SUM(_xlfn._xlws.FILTER(CO59:CO138,$A59:$A138&gt;CO$4),_xlfn._xlws.FILTER($C$9:CN138,$A$9:$A138&gt;CO$4)))),"")</f>
        <v/>
      </c>
      <c r="CP58" s="32" t="str" cm="1">
        <f t="array" ref="CP58">IF(AND(($A58&lt;&gt;"")*($A58&gt;CP$4)*($A58&lt;=CP$5)),IF(AND((SUMIFS($B$9:$B58,$A$9:$A58,"&lt;"&amp;$A58,$A$9:$A58,"&gt;="&amp;CP$4,$A$9:$A58,"&lt;="&amp;CP$5)&gt;SUM(_xlfn._xlws.FILTER(CP59:CP138,$A59:$A138&gt;CP$4),_xlfn._xlws.FILTER($C$9:CO138,$A$9:$A138&gt;CP$4))),(SUMIFS($B$9:$B58,$A$9:$A58,"&lt;"&amp;$A58,$A$9:$A58,"&gt;="&amp;CP$4,$A$9:$A58,"&lt;="&amp;CP$5)-SUM(_xlfn._xlws.FILTER(CP59:CP138,$A59:$A138&gt;CP$4),_xlfn._xlws.FILTER($C$9:CO138,$A$9:$A138&gt;CP$4))&gt;CP$6)),CP$6,MAX(0,SUMIFS($B$9:$B58,$A$9:$A58,"&lt;"&amp;$A58,$A$9:$A58,"&gt;="&amp;CP$4,$A$9:$A58,"&lt;="&amp;CP$5)-SUM(_xlfn._xlws.FILTER(CP59:CP138,$A59:$A138&gt;CP$4),_xlfn._xlws.FILTER($C$9:CO138,$A$9:$A138&gt;CP$4)))),"")</f>
        <v/>
      </c>
      <c r="CQ58" s="32" t="str" cm="1">
        <f t="array" ref="CQ58">IF(AND(($A58&lt;&gt;"")*($A58&gt;CQ$4)*($A58&lt;=CQ$5)),IF(AND((SUMIFS($B$9:$B58,$A$9:$A58,"&lt;"&amp;$A58,$A$9:$A58,"&gt;="&amp;CQ$4,$A$9:$A58,"&lt;="&amp;CQ$5)&gt;SUM(_xlfn._xlws.FILTER(CQ59:CQ138,$A59:$A138&gt;CQ$4),_xlfn._xlws.FILTER($C$9:CP138,$A$9:$A138&gt;CQ$4))),(SUMIFS($B$9:$B58,$A$9:$A58,"&lt;"&amp;$A58,$A$9:$A58,"&gt;="&amp;CQ$4,$A$9:$A58,"&lt;="&amp;CQ$5)-SUM(_xlfn._xlws.FILTER(CQ59:CQ138,$A59:$A138&gt;CQ$4),_xlfn._xlws.FILTER($C$9:CP138,$A$9:$A138&gt;CQ$4))&gt;CQ$6)),CQ$6,MAX(0,SUMIFS($B$9:$B58,$A$9:$A58,"&lt;"&amp;$A58,$A$9:$A58,"&gt;="&amp;CQ$4,$A$9:$A58,"&lt;="&amp;CQ$5)-SUM(_xlfn._xlws.FILTER(CQ59:CQ138,$A59:$A138&gt;CQ$4),_xlfn._xlws.FILTER($C$9:CP138,$A$9:$A138&gt;CQ$4)))),"")</f>
        <v/>
      </c>
      <c r="CR58" s="32" t="str" cm="1">
        <f t="array" ref="CR58">IF(AND(($A58&lt;&gt;"")*($A58&gt;CR$4)*($A58&lt;=CR$5)),IF(AND((SUMIFS($B$9:$B58,$A$9:$A58,"&lt;"&amp;$A58,$A$9:$A58,"&gt;="&amp;CR$4,$A$9:$A58,"&lt;="&amp;CR$5)&gt;SUM(_xlfn._xlws.FILTER(CR59:CR138,$A59:$A138&gt;CR$4),_xlfn._xlws.FILTER($C$9:CQ138,$A$9:$A138&gt;CR$4))),(SUMIFS($B$9:$B58,$A$9:$A58,"&lt;"&amp;$A58,$A$9:$A58,"&gt;="&amp;CR$4,$A$9:$A58,"&lt;="&amp;CR$5)-SUM(_xlfn._xlws.FILTER(CR59:CR138,$A59:$A138&gt;CR$4),_xlfn._xlws.FILTER($C$9:CQ138,$A$9:$A138&gt;CR$4))&gt;CR$6)),CR$6,MAX(0,SUMIFS($B$9:$B58,$A$9:$A58,"&lt;"&amp;$A58,$A$9:$A58,"&gt;="&amp;CR$4,$A$9:$A58,"&lt;="&amp;CR$5)-SUM(_xlfn._xlws.FILTER(CR59:CR138,$A59:$A138&gt;CR$4),_xlfn._xlws.FILTER($C$9:CQ138,$A$9:$A138&gt;CR$4)))),"")</f>
        <v/>
      </c>
      <c r="CS58" s="32" t="str" cm="1">
        <f t="array" ref="CS58">IF(AND(($A58&lt;&gt;"")*($A58&gt;CS$4)*($A58&lt;=CS$5)),IF(AND((SUMIFS($B$9:$B58,$A$9:$A58,"&lt;"&amp;$A58,$A$9:$A58,"&gt;="&amp;CS$4,$A$9:$A58,"&lt;="&amp;CS$5)&gt;SUM(_xlfn._xlws.FILTER(CS59:CS138,$A59:$A138&gt;CS$4),_xlfn._xlws.FILTER($C$9:CR138,$A$9:$A138&gt;CS$4))),(SUMIFS($B$9:$B58,$A$9:$A58,"&lt;"&amp;$A58,$A$9:$A58,"&gt;="&amp;CS$4,$A$9:$A58,"&lt;="&amp;CS$5)-SUM(_xlfn._xlws.FILTER(CS59:CS138,$A59:$A138&gt;CS$4),_xlfn._xlws.FILTER($C$9:CR138,$A$9:$A138&gt;CS$4))&gt;CS$6)),CS$6,MAX(0,SUMIFS($B$9:$B58,$A$9:$A58,"&lt;"&amp;$A58,$A$9:$A58,"&gt;="&amp;CS$4,$A$9:$A58,"&lt;="&amp;CS$5)-SUM(_xlfn._xlws.FILTER(CS59:CS138,$A59:$A138&gt;CS$4),_xlfn._xlws.FILTER($C$9:CR138,$A$9:$A138&gt;CS$4)))),"")</f>
        <v/>
      </c>
      <c r="CT58" s="32" t="str" cm="1">
        <f t="array" ref="CT58">IF(AND(($A58&lt;&gt;"")*($A58&gt;CT$4)*($A58&lt;=CT$5)),IF(AND((SUMIFS($B$9:$B58,$A$9:$A58,"&lt;"&amp;$A58,$A$9:$A58,"&gt;="&amp;CT$4,$A$9:$A58,"&lt;="&amp;CT$5)&gt;SUM(_xlfn._xlws.FILTER(CT59:CT138,$A59:$A138&gt;CT$4),_xlfn._xlws.FILTER($C$9:CS138,$A$9:$A138&gt;CT$4))),(SUMIFS($B$9:$B58,$A$9:$A58,"&lt;"&amp;$A58,$A$9:$A58,"&gt;="&amp;CT$4,$A$9:$A58,"&lt;="&amp;CT$5)-SUM(_xlfn._xlws.FILTER(CT59:CT138,$A59:$A138&gt;CT$4),_xlfn._xlws.FILTER($C$9:CS138,$A$9:$A138&gt;CT$4))&gt;CT$6)),CT$6,MAX(0,SUMIFS($B$9:$B58,$A$9:$A58,"&lt;"&amp;$A58,$A$9:$A58,"&gt;="&amp;CT$4,$A$9:$A58,"&lt;="&amp;CT$5)-SUM(_xlfn._xlws.FILTER(CT59:CT138,$A59:$A138&gt;CT$4),_xlfn._xlws.FILTER($C$9:CS138,$A$9:$A138&gt;CT$4)))),"")</f>
        <v/>
      </c>
      <c r="CU58" s="32" t="str" cm="1">
        <f t="array" ref="CU58">IF(AND(($A58&lt;&gt;"")*($A58&gt;CU$4)*($A58&lt;=CU$5)),IF(AND((SUMIFS($B$9:$B58,$A$9:$A58,"&lt;"&amp;$A58,$A$9:$A58,"&gt;="&amp;CU$4,$A$9:$A58,"&lt;="&amp;CU$5)&gt;SUM(_xlfn._xlws.FILTER(CU59:CU138,$A59:$A138&gt;CU$4),_xlfn._xlws.FILTER($C$9:CT138,$A$9:$A138&gt;CU$4))),(SUMIFS($B$9:$B58,$A$9:$A58,"&lt;"&amp;$A58,$A$9:$A58,"&gt;="&amp;CU$4,$A$9:$A58,"&lt;="&amp;CU$5)-SUM(_xlfn._xlws.FILTER(CU59:CU138,$A59:$A138&gt;CU$4),_xlfn._xlws.FILTER($C$9:CT138,$A$9:$A138&gt;CU$4))&gt;CU$6)),CU$6,MAX(0,SUMIFS($B$9:$B58,$A$9:$A58,"&lt;"&amp;$A58,$A$9:$A58,"&gt;="&amp;CU$4,$A$9:$A58,"&lt;="&amp;CU$5)-SUM(_xlfn._xlws.FILTER(CU59:CU138,$A59:$A138&gt;CU$4),_xlfn._xlws.FILTER($C$9:CT138,$A$9:$A138&gt;CU$4)))),"")</f>
        <v/>
      </c>
      <c r="CV58" s="32" t="str" cm="1">
        <f t="array" ref="CV58">IF(AND(($A58&lt;&gt;"")*($A58&gt;CV$4)*($A58&lt;=CV$5)),IF(AND((SUMIFS($B$9:$B58,$A$9:$A58,"&lt;"&amp;$A58,$A$9:$A58,"&gt;="&amp;CV$4,$A$9:$A58,"&lt;="&amp;CV$5)&gt;SUM(_xlfn._xlws.FILTER(CV59:CV138,$A59:$A138&gt;CV$4),_xlfn._xlws.FILTER($C$9:CU138,$A$9:$A138&gt;CV$4))),(SUMIFS($B$9:$B58,$A$9:$A58,"&lt;"&amp;$A58,$A$9:$A58,"&gt;="&amp;CV$4,$A$9:$A58,"&lt;="&amp;CV$5)-SUM(_xlfn._xlws.FILTER(CV59:CV138,$A59:$A138&gt;CV$4),_xlfn._xlws.FILTER($C$9:CU138,$A$9:$A138&gt;CV$4))&gt;CV$6)),CV$6,MAX(0,SUMIFS($B$9:$B58,$A$9:$A58,"&lt;"&amp;$A58,$A$9:$A58,"&gt;="&amp;CV$4,$A$9:$A58,"&lt;="&amp;CV$5)-SUM(_xlfn._xlws.FILTER(CV59:CV138,$A59:$A138&gt;CV$4),_xlfn._xlws.FILTER($C$9:CU138,$A$9:$A138&gt;CV$4)))),"")</f>
        <v/>
      </c>
      <c r="CW58" s="32" t="str" cm="1">
        <f t="array" ref="CW58">IF(AND(($A58&lt;&gt;"")*($A58&gt;CW$4)*($A58&lt;=CW$5)),IF(AND((SUMIFS($B$9:$B58,$A$9:$A58,"&lt;"&amp;$A58,$A$9:$A58,"&gt;="&amp;CW$4,$A$9:$A58,"&lt;="&amp;CW$5)&gt;SUM(_xlfn._xlws.FILTER(CW59:CW138,$A59:$A138&gt;CW$4),_xlfn._xlws.FILTER($C$9:CV138,$A$9:$A138&gt;CW$4))),(SUMIFS($B$9:$B58,$A$9:$A58,"&lt;"&amp;$A58,$A$9:$A58,"&gt;="&amp;CW$4,$A$9:$A58,"&lt;="&amp;CW$5)-SUM(_xlfn._xlws.FILTER(CW59:CW138,$A59:$A138&gt;CW$4),_xlfn._xlws.FILTER($C$9:CV138,$A$9:$A138&gt;CW$4))&gt;CW$6)),CW$6,MAX(0,SUMIFS($B$9:$B58,$A$9:$A58,"&lt;"&amp;$A58,$A$9:$A58,"&gt;="&amp;CW$4,$A$9:$A58,"&lt;="&amp;CW$5)-SUM(_xlfn._xlws.FILTER(CW59:CW138,$A59:$A138&gt;CW$4),_xlfn._xlws.FILTER($C$9:CV138,$A$9:$A138&gt;CW$4)))),"")</f>
        <v/>
      </c>
      <c r="CX58" s="32" t="str" cm="1">
        <f t="array" ref="CX58">IF(AND(($A58&lt;&gt;"")*($A58&gt;CX$4)*($A58&lt;=CX$5)),IF(AND((SUMIFS($B$9:$B58,$A$9:$A58,"&lt;"&amp;$A58,$A$9:$A58,"&gt;="&amp;CX$4,$A$9:$A58,"&lt;="&amp;CX$5)&gt;SUM(_xlfn._xlws.FILTER(CX59:CX138,$A59:$A138&gt;CX$4),_xlfn._xlws.FILTER($C$9:CW138,$A$9:$A138&gt;CX$4))),(SUMIFS($B$9:$B58,$A$9:$A58,"&lt;"&amp;$A58,$A$9:$A58,"&gt;="&amp;CX$4,$A$9:$A58,"&lt;="&amp;CX$5)-SUM(_xlfn._xlws.FILTER(CX59:CX138,$A59:$A138&gt;CX$4),_xlfn._xlws.FILTER($C$9:CW138,$A$9:$A138&gt;CX$4))&gt;CX$6)),CX$6,MAX(0,SUMIFS($B$9:$B58,$A$9:$A58,"&lt;"&amp;$A58,$A$9:$A58,"&gt;="&amp;CX$4,$A$9:$A58,"&lt;="&amp;CX$5)-SUM(_xlfn._xlws.FILTER(CX59:CX138,$A59:$A138&gt;CX$4),_xlfn._xlws.FILTER($C$9:CW138,$A$9:$A138&gt;CX$4)))),"")</f>
        <v/>
      </c>
      <c r="CY58" s="32" t="str" cm="1">
        <f t="array" ref="CY58">IF(AND(($A58&lt;&gt;"")*($A58&gt;CY$4)*($A58&lt;=CY$5)),IF(AND((SUMIFS($B$9:$B58,$A$9:$A58,"&lt;"&amp;$A58,$A$9:$A58,"&gt;="&amp;CY$4,$A$9:$A58,"&lt;="&amp;CY$5)&gt;SUM(_xlfn._xlws.FILTER(CY59:CY138,$A59:$A138&gt;CY$4),_xlfn._xlws.FILTER($C$9:CX138,$A$9:$A138&gt;CY$4))),(SUMIFS($B$9:$B58,$A$9:$A58,"&lt;"&amp;$A58,$A$9:$A58,"&gt;="&amp;CY$4,$A$9:$A58,"&lt;="&amp;CY$5)-SUM(_xlfn._xlws.FILTER(CY59:CY138,$A59:$A138&gt;CY$4),_xlfn._xlws.FILTER($C$9:CX138,$A$9:$A138&gt;CY$4))&gt;CY$6)),CY$6,MAX(0,SUMIFS($B$9:$B58,$A$9:$A58,"&lt;"&amp;$A58,$A$9:$A58,"&gt;="&amp;CY$4,$A$9:$A58,"&lt;="&amp;CY$5)-SUM(_xlfn._xlws.FILTER(CY59:CY138,$A59:$A138&gt;CY$4),_xlfn._xlws.FILTER($C$9:CX138,$A$9:$A138&gt;CY$4)))),"")</f>
        <v/>
      </c>
      <c r="CZ58" s="32" t="str" cm="1">
        <f t="array" ref="CZ58">IF(AND(($A58&lt;&gt;"")*($A58&gt;CZ$4)*($A58&lt;=CZ$5)),IF(AND((SUMIFS($B$9:$B58,$A$9:$A58,"&lt;"&amp;$A58,$A$9:$A58,"&gt;="&amp;CZ$4,$A$9:$A58,"&lt;="&amp;CZ$5)&gt;SUM(_xlfn._xlws.FILTER(CZ59:CZ138,$A59:$A138&gt;CZ$4),_xlfn._xlws.FILTER($C$9:CY138,$A$9:$A138&gt;CZ$4))),(SUMIFS($B$9:$B58,$A$9:$A58,"&lt;"&amp;$A58,$A$9:$A58,"&gt;="&amp;CZ$4,$A$9:$A58,"&lt;="&amp;CZ$5)-SUM(_xlfn._xlws.FILTER(CZ59:CZ138,$A59:$A138&gt;CZ$4),_xlfn._xlws.FILTER($C$9:CY138,$A$9:$A138&gt;CZ$4))&gt;CZ$6)),CZ$6,MAX(0,SUMIFS($B$9:$B58,$A$9:$A58,"&lt;"&amp;$A58,$A$9:$A58,"&gt;="&amp;CZ$4,$A$9:$A58,"&lt;="&amp;CZ$5)-SUM(_xlfn._xlws.FILTER(CZ59:CZ138,$A59:$A138&gt;CZ$4),_xlfn._xlws.FILTER($C$9:CY138,$A$9:$A138&gt;CZ$4)))),"")</f>
        <v/>
      </c>
      <c r="DA58" s="32" t="str" cm="1">
        <f t="array" ref="DA58">IF(AND(($A58&lt;&gt;"")*($A58&gt;DA$4)*($A58&lt;=DA$5)),IF(AND((SUMIFS($B$9:$B58,$A$9:$A58,"&lt;"&amp;$A58,$A$9:$A58,"&gt;="&amp;DA$4,$A$9:$A58,"&lt;="&amp;DA$5)&gt;SUM(_xlfn._xlws.FILTER(DA59:DA138,$A59:$A138&gt;DA$4),_xlfn._xlws.FILTER($C$9:CZ138,$A$9:$A138&gt;DA$4))),(SUMIFS($B$9:$B58,$A$9:$A58,"&lt;"&amp;$A58,$A$9:$A58,"&gt;="&amp;DA$4,$A$9:$A58,"&lt;="&amp;DA$5)-SUM(_xlfn._xlws.FILTER(DA59:DA138,$A59:$A138&gt;DA$4),_xlfn._xlws.FILTER($C$9:CZ138,$A$9:$A138&gt;DA$4))&gt;DA$6)),DA$6,MAX(0,SUMIFS($B$9:$B58,$A$9:$A58,"&lt;"&amp;$A58,$A$9:$A58,"&gt;="&amp;DA$4,$A$9:$A58,"&lt;="&amp;DA$5)-SUM(_xlfn._xlws.FILTER(DA59:DA138,$A59:$A138&gt;DA$4),_xlfn._xlws.FILTER($C$9:CZ138,$A$9:$A138&gt;DA$4)))),"")</f>
        <v/>
      </c>
      <c r="DB58" s="32" t="str" cm="1">
        <f t="array" ref="DB58">IF(AND(($A58&lt;&gt;"")*($A58&gt;DB$4)*($A58&lt;=DB$5)),IF(AND((SUMIFS($B$9:$B58,$A$9:$A58,"&lt;"&amp;$A58,$A$9:$A58,"&gt;="&amp;DB$4,$A$9:$A58,"&lt;="&amp;DB$5)&gt;SUM(_xlfn._xlws.FILTER(DB59:DB138,$A59:$A138&gt;DB$4),_xlfn._xlws.FILTER($C$9:DA138,$A$9:$A138&gt;DB$4))),(SUMIFS($B$9:$B58,$A$9:$A58,"&lt;"&amp;$A58,$A$9:$A58,"&gt;="&amp;DB$4,$A$9:$A58,"&lt;="&amp;DB$5)-SUM(_xlfn._xlws.FILTER(DB59:DB138,$A59:$A138&gt;DB$4),_xlfn._xlws.FILTER($C$9:DA138,$A$9:$A138&gt;DB$4))&gt;DB$6)),DB$6,MAX(0,SUMIFS($B$9:$B58,$A$9:$A58,"&lt;"&amp;$A58,$A$9:$A58,"&gt;="&amp;DB$4,$A$9:$A58,"&lt;="&amp;DB$5)-SUM(_xlfn._xlws.FILTER(DB59:DB138,$A59:$A138&gt;DB$4),_xlfn._xlws.FILTER($C$9:DA138,$A$9:$A138&gt;DB$4)))),"")</f>
        <v/>
      </c>
      <c r="DC58" s="32" t="str" cm="1">
        <f t="array" ref="DC58">IF(AND(($A58&lt;&gt;"")*($A58&gt;DC$4)*($A58&lt;=DC$5)),IF(AND((SUMIFS($B$9:$B58,$A$9:$A58,"&lt;"&amp;$A58,$A$9:$A58,"&gt;="&amp;DC$4,$A$9:$A58,"&lt;="&amp;DC$5)&gt;SUM(_xlfn._xlws.FILTER(DC59:DC138,$A59:$A138&gt;DC$4),_xlfn._xlws.FILTER($C$9:DB138,$A$9:$A138&gt;DC$4))),(SUMIFS($B$9:$B58,$A$9:$A58,"&lt;"&amp;$A58,$A$9:$A58,"&gt;="&amp;DC$4,$A$9:$A58,"&lt;="&amp;DC$5)-SUM(_xlfn._xlws.FILTER(DC59:DC138,$A59:$A138&gt;DC$4),_xlfn._xlws.FILTER($C$9:DB138,$A$9:$A138&gt;DC$4))&gt;DC$6)),DC$6,MAX(0,SUMIFS($B$9:$B58,$A$9:$A58,"&lt;"&amp;$A58,$A$9:$A58,"&gt;="&amp;DC$4,$A$9:$A58,"&lt;="&amp;DC$5)-SUM(_xlfn._xlws.FILTER(DC59:DC138,$A59:$A138&gt;DC$4),_xlfn._xlws.FILTER($C$9:DB138,$A$9:$A138&gt;DC$4)))),"")</f>
        <v/>
      </c>
      <c r="DD58" s="32" t="str" cm="1">
        <f t="array" ref="DD58">IF(AND(($A58&lt;&gt;"")*($A58&gt;DD$4)*($A58&lt;=DD$5)),IF(AND((SUMIFS($B$9:$B58,$A$9:$A58,"&lt;"&amp;$A58,$A$9:$A58,"&gt;="&amp;DD$4,$A$9:$A58,"&lt;="&amp;DD$5)&gt;SUM(_xlfn._xlws.FILTER(DD59:DD138,$A59:$A138&gt;DD$4),_xlfn._xlws.FILTER($C$9:DC138,$A$9:$A138&gt;DD$4))),(SUMIFS($B$9:$B58,$A$9:$A58,"&lt;"&amp;$A58,$A$9:$A58,"&gt;="&amp;DD$4,$A$9:$A58,"&lt;="&amp;DD$5)-SUM(_xlfn._xlws.FILTER(DD59:DD138,$A59:$A138&gt;DD$4),_xlfn._xlws.FILTER($C$9:DC138,$A$9:$A138&gt;DD$4))&gt;DD$6)),DD$6,MAX(0,SUMIFS($B$9:$B58,$A$9:$A58,"&lt;"&amp;$A58,$A$9:$A58,"&gt;="&amp;DD$4,$A$9:$A58,"&lt;="&amp;DD$5)-SUM(_xlfn._xlws.FILTER(DD59:DD138,$A59:$A138&gt;DD$4),_xlfn._xlws.FILTER($C$9:DC138,$A$9:$A138&gt;DD$4)))),"")</f>
        <v/>
      </c>
      <c r="DE58" s="32" t="str" cm="1">
        <f t="array" ref="DE58">IF(AND(($A58&lt;&gt;"")*($A58&gt;DE$4)*($A58&lt;=DE$5)),IF(AND((SUMIFS($B$9:$B58,$A$9:$A58,"&lt;"&amp;$A58,$A$9:$A58,"&gt;="&amp;DE$4,$A$9:$A58,"&lt;="&amp;DE$5)&gt;SUM(_xlfn._xlws.FILTER(DE59:DE138,$A59:$A138&gt;DE$4),_xlfn._xlws.FILTER($C$9:DD138,$A$9:$A138&gt;DE$4))),(SUMIFS($B$9:$B58,$A$9:$A58,"&lt;"&amp;$A58,$A$9:$A58,"&gt;="&amp;DE$4,$A$9:$A58,"&lt;="&amp;DE$5)-SUM(_xlfn._xlws.FILTER(DE59:DE138,$A59:$A138&gt;DE$4),_xlfn._xlws.FILTER($C$9:DD138,$A$9:$A138&gt;DE$4))&gt;DE$6)),DE$6,MAX(0,SUMIFS($B$9:$B58,$A$9:$A58,"&lt;"&amp;$A58,$A$9:$A58,"&gt;="&amp;DE$4,$A$9:$A58,"&lt;="&amp;DE$5)-SUM(_xlfn._xlws.FILTER(DE59:DE138,$A59:$A138&gt;DE$4),_xlfn._xlws.FILTER($C$9:DD138,$A$9:$A138&gt;DE$4)))),"")</f>
        <v/>
      </c>
      <c r="DF58" s="32" t="str" cm="1">
        <f t="array" ref="DF58">IF(AND(($A58&lt;&gt;"")*($A58&gt;DF$4)*($A58&lt;=DF$5)),IF(AND((SUMIFS($B$9:$B58,$A$9:$A58,"&lt;"&amp;$A58,$A$9:$A58,"&gt;="&amp;DF$4,$A$9:$A58,"&lt;="&amp;DF$5)&gt;SUM(_xlfn._xlws.FILTER(DF59:DF138,$A59:$A138&gt;DF$4),_xlfn._xlws.FILTER($C$9:DE138,$A$9:$A138&gt;DF$4))),(SUMIFS($B$9:$B58,$A$9:$A58,"&lt;"&amp;$A58,$A$9:$A58,"&gt;="&amp;DF$4,$A$9:$A58,"&lt;="&amp;DF$5)-SUM(_xlfn._xlws.FILTER(DF59:DF138,$A59:$A138&gt;DF$4),_xlfn._xlws.FILTER($C$9:DE138,$A$9:$A138&gt;DF$4))&gt;DF$6)),DF$6,MAX(0,SUMIFS($B$9:$B58,$A$9:$A58,"&lt;"&amp;$A58,$A$9:$A58,"&gt;="&amp;DF$4,$A$9:$A58,"&lt;="&amp;DF$5)-SUM(_xlfn._xlws.FILTER(DF59:DF138,$A59:$A138&gt;DF$4),_xlfn._xlws.FILTER($C$9:DE138,$A$9:$A138&gt;DF$4)))),"")</f>
        <v/>
      </c>
      <c r="DG58" s="32" t="str" cm="1">
        <f t="array" ref="DG58">IF(AND(($A58&lt;&gt;"")*($A58&gt;DG$4)*($A58&lt;=DG$5)),IF(AND((SUMIFS($B$9:$B58,$A$9:$A58,"&lt;"&amp;$A58,$A$9:$A58,"&gt;="&amp;DG$4,$A$9:$A58,"&lt;="&amp;DG$5)&gt;SUM(_xlfn._xlws.FILTER(DG59:DG138,$A59:$A138&gt;DG$4),_xlfn._xlws.FILTER($C$9:DF138,$A$9:$A138&gt;DG$4))),(SUMIFS($B$9:$B58,$A$9:$A58,"&lt;"&amp;$A58,$A$9:$A58,"&gt;="&amp;DG$4,$A$9:$A58,"&lt;="&amp;DG$5)-SUM(_xlfn._xlws.FILTER(DG59:DG138,$A59:$A138&gt;DG$4),_xlfn._xlws.FILTER($C$9:DF138,$A$9:$A138&gt;DG$4))&gt;DG$6)),DG$6,MAX(0,SUMIFS($B$9:$B58,$A$9:$A58,"&lt;"&amp;$A58,$A$9:$A58,"&gt;="&amp;DG$4,$A$9:$A58,"&lt;="&amp;DG$5)-SUM(_xlfn._xlws.FILTER(DG59:DG138,$A59:$A138&gt;DG$4),_xlfn._xlws.FILTER($C$9:DF138,$A$9:$A138&gt;DG$4)))),"")</f>
        <v/>
      </c>
      <c r="DH58" s="32" t="str" cm="1">
        <f t="array" ref="DH58">IF(AND(($A58&lt;&gt;"")*($A58&gt;DH$4)*($A58&lt;=DH$5)),IF(AND((SUMIFS($B$9:$B58,$A$9:$A58,"&lt;"&amp;$A58,$A$9:$A58,"&gt;="&amp;DH$4,$A$9:$A58,"&lt;="&amp;DH$5)&gt;SUM(_xlfn._xlws.FILTER(DH59:DH138,$A59:$A138&gt;DH$4),_xlfn._xlws.FILTER($C$9:DG138,$A$9:$A138&gt;DH$4))),(SUMIFS($B$9:$B58,$A$9:$A58,"&lt;"&amp;$A58,$A$9:$A58,"&gt;="&amp;DH$4,$A$9:$A58,"&lt;="&amp;DH$5)-SUM(_xlfn._xlws.FILTER(DH59:DH138,$A59:$A138&gt;DH$4),_xlfn._xlws.FILTER($C$9:DG138,$A$9:$A138&gt;DH$4))&gt;DH$6)),DH$6,MAX(0,SUMIFS($B$9:$B58,$A$9:$A58,"&lt;"&amp;$A58,$A$9:$A58,"&gt;="&amp;DH$4,$A$9:$A58,"&lt;="&amp;DH$5)-SUM(_xlfn._xlws.FILTER(DH59:DH138,$A59:$A138&gt;DH$4),_xlfn._xlws.FILTER($C$9:DG138,$A$9:$A138&gt;DH$4)))),"")</f>
        <v/>
      </c>
      <c r="DI58" s="32" t="str" cm="1">
        <f t="array" ref="DI58">IF(AND(($A58&lt;&gt;"")*($A58&gt;DI$4)*($A58&lt;=DI$5)),IF(AND((SUMIFS($B$9:$B58,$A$9:$A58,"&lt;"&amp;$A58,$A$9:$A58,"&gt;="&amp;DI$4,$A$9:$A58,"&lt;="&amp;DI$5)&gt;SUM(_xlfn._xlws.FILTER(DI59:DI138,$A59:$A138&gt;DI$4),_xlfn._xlws.FILTER($C$9:DH138,$A$9:$A138&gt;DI$4))),(SUMIFS($B$9:$B58,$A$9:$A58,"&lt;"&amp;$A58,$A$9:$A58,"&gt;="&amp;DI$4,$A$9:$A58,"&lt;="&amp;DI$5)-SUM(_xlfn._xlws.FILTER(DI59:DI138,$A59:$A138&gt;DI$4),_xlfn._xlws.FILTER($C$9:DH138,$A$9:$A138&gt;DI$4))&gt;DI$6)),DI$6,MAX(0,SUMIFS($B$9:$B58,$A$9:$A58,"&lt;"&amp;$A58,$A$9:$A58,"&gt;="&amp;DI$4,$A$9:$A58,"&lt;="&amp;DI$5)-SUM(_xlfn._xlws.FILTER(DI59:DI138,$A59:$A138&gt;DI$4),_xlfn._xlws.FILTER($C$9:DH138,$A$9:$A138&gt;DI$4)))),"")</f>
        <v/>
      </c>
      <c r="DJ58" s="32" t="str" cm="1">
        <f t="array" ref="DJ58">IF(AND(($A58&lt;&gt;"")*($A58&gt;DJ$4)*($A58&lt;=DJ$5)),IF(AND((SUMIFS($B$9:$B58,$A$9:$A58,"&lt;"&amp;$A58,$A$9:$A58,"&gt;="&amp;DJ$4,$A$9:$A58,"&lt;="&amp;DJ$5)&gt;SUM(_xlfn._xlws.FILTER(DJ59:DJ138,$A59:$A138&gt;DJ$4),_xlfn._xlws.FILTER($C$9:DI138,$A$9:$A138&gt;DJ$4))),(SUMIFS($B$9:$B58,$A$9:$A58,"&lt;"&amp;$A58,$A$9:$A58,"&gt;="&amp;DJ$4,$A$9:$A58,"&lt;="&amp;DJ$5)-SUM(_xlfn._xlws.FILTER(DJ59:DJ138,$A59:$A138&gt;DJ$4),_xlfn._xlws.FILTER($C$9:DI138,$A$9:$A138&gt;DJ$4))&gt;DJ$6)),DJ$6,MAX(0,SUMIFS($B$9:$B58,$A$9:$A58,"&lt;"&amp;$A58,$A$9:$A58,"&gt;="&amp;DJ$4,$A$9:$A58,"&lt;="&amp;DJ$5)-SUM(_xlfn._xlws.FILTER(DJ59:DJ138,$A59:$A138&gt;DJ$4),_xlfn._xlws.FILTER($C$9:DI138,$A$9:$A138&gt;DJ$4)))),"")</f>
        <v/>
      </c>
      <c r="DK58" s="32" t="str" cm="1">
        <f t="array" ref="DK58">IF(AND(($A58&lt;&gt;"")*($A58&gt;DK$4)*($A58&lt;=DK$5)),IF(AND((SUMIFS($B$9:$B58,$A$9:$A58,"&lt;"&amp;$A58,$A$9:$A58,"&gt;="&amp;DK$4,$A$9:$A58,"&lt;="&amp;DK$5)&gt;SUM(_xlfn._xlws.FILTER(DK59:DK138,$A59:$A138&gt;DK$4),_xlfn._xlws.FILTER($C$9:DJ138,$A$9:$A138&gt;DK$4))),(SUMIFS($B$9:$B58,$A$9:$A58,"&lt;"&amp;$A58,$A$9:$A58,"&gt;="&amp;DK$4,$A$9:$A58,"&lt;="&amp;DK$5)-SUM(_xlfn._xlws.FILTER(DK59:DK138,$A59:$A138&gt;DK$4),_xlfn._xlws.FILTER($C$9:DJ138,$A$9:$A138&gt;DK$4))&gt;DK$6)),DK$6,MAX(0,SUMIFS($B$9:$B58,$A$9:$A58,"&lt;"&amp;$A58,$A$9:$A58,"&gt;="&amp;DK$4,$A$9:$A58,"&lt;="&amp;DK$5)-SUM(_xlfn._xlws.FILTER(DK59:DK138,$A59:$A138&gt;DK$4),_xlfn._xlws.FILTER($C$9:DJ138,$A$9:$A138&gt;DK$4)))),"")</f>
        <v/>
      </c>
      <c r="DL58" s="32" t="str" cm="1">
        <f t="array" ref="DL58">IF(AND(($A58&lt;&gt;"")*($A58&gt;DL$4)*($A58&lt;=DL$5)),IF(AND((SUMIFS($B$9:$B58,$A$9:$A58,"&lt;"&amp;$A58,$A$9:$A58,"&gt;="&amp;DL$4,$A$9:$A58,"&lt;="&amp;DL$5)&gt;SUM(_xlfn._xlws.FILTER(DL59:DL138,$A59:$A138&gt;DL$4),_xlfn._xlws.FILTER($C$9:DK138,$A$9:$A138&gt;DL$4))),(SUMIFS($B$9:$B58,$A$9:$A58,"&lt;"&amp;$A58,$A$9:$A58,"&gt;="&amp;DL$4,$A$9:$A58,"&lt;="&amp;DL$5)-SUM(_xlfn._xlws.FILTER(DL59:DL138,$A59:$A138&gt;DL$4),_xlfn._xlws.FILTER($C$9:DK138,$A$9:$A138&gt;DL$4))&gt;DL$6)),DL$6,MAX(0,SUMIFS($B$9:$B58,$A$9:$A58,"&lt;"&amp;$A58,$A$9:$A58,"&gt;="&amp;DL$4,$A$9:$A58,"&lt;="&amp;DL$5)-SUM(_xlfn._xlws.FILTER(DL59:DL138,$A59:$A138&gt;DL$4),_xlfn._xlws.FILTER($C$9:DK138,$A$9:$A138&gt;DL$4)))),"")</f>
        <v/>
      </c>
      <c r="DM58" s="32" t="str" cm="1">
        <f t="array" ref="DM58">IF(AND(($A58&lt;&gt;"")*($A58&gt;DM$4)*($A58&lt;=DM$5)),IF(AND((SUMIFS($B$9:$B58,$A$9:$A58,"&lt;"&amp;$A58,$A$9:$A58,"&gt;="&amp;DM$4,$A$9:$A58,"&lt;="&amp;DM$5)&gt;SUM(_xlfn._xlws.FILTER(DM59:DM138,$A59:$A138&gt;DM$4),_xlfn._xlws.FILTER($C$9:DL138,$A$9:$A138&gt;DM$4))),(SUMIFS($B$9:$B58,$A$9:$A58,"&lt;"&amp;$A58,$A$9:$A58,"&gt;="&amp;DM$4,$A$9:$A58,"&lt;="&amp;DM$5)-SUM(_xlfn._xlws.FILTER(DM59:DM138,$A59:$A138&gt;DM$4),_xlfn._xlws.FILTER($C$9:DL138,$A$9:$A138&gt;DM$4))&gt;DM$6)),DM$6,MAX(0,SUMIFS($B$9:$B58,$A$9:$A58,"&lt;"&amp;$A58,$A$9:$A58,"&gt;="&amp;DM$4,$A$9:$A58,"&lt;="&amp;DM$5)-SUM(_xlfn._xlws.FILTER(DM59:DM138,$A59:$A138&gt;DM$4),_xlfn._xlws.FILTER($C$9:DL138,$A$9:$A138&gt;DM$4)))),"")</f>
        <v/>
      </c>
      <c r="DN58" s="32" t="str" cm="1">
        <f t="array" ref="DN58">IF(AND(($A58&lt;&gt;"")*($A58&gt;DN$4)*($A58&lt;=DN$5)),IF(AND((SUMIFS($B$9:$B58,$A$9:$A58,"&lt;"&amp;$A58,$A$9:$A58,"&gt;="&amp;DN$4,$A$9:$A58,"&lt;="&amp;DN$5)&gt;SUM(_xlfn._xlws.FILTER(DN59:DN138,$A59:$A138&gt;DN$4),_xlfn._xlws.FILTER($C$9:DM138,$A$9:$A138&gt;DN$4))),(SUMIFS($B$9:$B58,$A$9:$A58,"&lt;"&amp;$A58,$A$9:$A58,"&gt;="&amp;DN$4,$A$9:$A58,"&lt;="&amp;DN$5)-SUM(_xlfn._xlws.FILTER(DN59:DN138,$A59:$A138&gt;DN$4),_xlfn._xlws.FILTER($C$9:DM138,$A$9:$A138&gt;DN$4))&gt;DN$6)),DN$6,MAX(0,SUMIFS($B$9:$B58,$A$9:$A58,"&lt;"&amp;$A58,$A$9:$A58,"&gt;="&amp;DN$4,$A$9:$A58,"&lt;="&amp;DN$5)-SUM(_xlfn._xlws.FILTER(DN59:DN138,$A59:$A138&gt;DN$4),_xlfn._xlws.FILTER($C$9:DM138,$A$9:$A138&gt;DN$4)))),"")</f>
        <v/>
      </c>
      <c r="DO58" s="32" t="str" cm="1">
        <f t="array" ref="DO58">IF(AND(($A58&lt;&gt;"")*($A58&gt;DO$4)*($A58&lt;=DO$5)),IF(AND((SUMIFS($B$9:$B58,$A$9:$A58,"&lt;"&amp;$A58,$A$9:$A58,"&gt;="&amp;DO$4,$A$9:$A58,"&lt;="&amp;DO$5)&gt;SUM(_xlfn._xlws.FILTER(DO59:DO138,$A59:$A138&gt;DO$4),_xlfn._xlws.FILTER($C$9:DN138,$A$9:$A138&gt;DO$4))),(SUMIFS($B$9:$B58,$A$9:$A58,"&lt;"&amp;$A58,$A$9:$A58,"&gt;="&amp;DO$4,$A$9:$A58,"&lt;="&amp;DO$5)-SUM(_xlfn._xlws.FILTER(DO59:DO138,$A59:$A138&gt;DO$4),_xlfn._xlws.FILTER($C$9:DN138,$A$9:$A138&gt;DO$4))&gt;DO$6)),DO$6,MAX(0,SUMIFS($B$9:$B58,$A$9:$A58,"&lt;"&amp;$A58,$A$9:$A58,"&gt;="&amp;DO$4,$A$9:$A58,"&lt;="&amp;DO$5)-SUM(_xlfn._xlws.FILTER(DO59:DO138,$A59:$A138&gt;DO$4),_xlfn._xlws.FILTER($C$9:DN138,$A$9:$A138&gt;DO$4)))),"")</f>
        <v/>
      </c>
      <c r="DP58" s="32" t="str" cm="1">
        <f t="array" ref="DP58">IF(AND(($A58&lt;&gt;"")*($A58&gt;DP$4)*($A58&lt;=DP$5)),IF(AND((SUMIFS($B$9:$B58,$A$9:$A58,"&lt;"&amp;$A58,$A$9:$A58,"&gt;="&amp;DP$4,$A$9:$A58,"&lt;="&amp;DP$5)&gt;SUM(_xlfn._xlws.FILTER(DP59:DP138,$A59:$A138&gt;DP$4),_xlfn._xlws.FILTER($C$9:DO138,$A$9:$A138&gt;DP$4))),(SUMIFS($B$9:$B58,$A$9:$A58,"&lt;"&amp;$A58,$A$9:$A58,"&gt;="&amp;DP$4,$A$9:$A58,"&lt;="&amp;DP$5)-SUM(_xlfn._xlws.FILTER(DP59:DP138,$A59:$A138&gt;DP$4),_xlfn._xlws.FILTER($C$9:DO138,$A$9:$A138&gt;DP$4))&gt;DP$6)),DP$6,MAX(0,SUMIFS($B$9:$B58,$A$9:$A58,"&lt;"&amp;$A58,$A$9:$A58,"&gt;="&amp;DP$4,$A$9:$A58,"&lt;="&amp;DP$5)-SUM(_xlfn._xlws.FILTER(DP59:DP138,$A59:$A138&gt;DP$4),_xlfn._xlws.FILTER($C$9:DO138,$A$9:$A138&gt;DP$4)))),"")</f>
        <v/>
      </c>
      <c r="DQ58" s="32" t="str" cm="1">
        <f t="array" ref="DQ58">IF(AND(($A58&lt;&gt;"")*($A58&gt;DQ$4)*($A58&lt;=DQ$5)),IF(AND((SUMIFS($B$9:$B58,$A$9:$A58,"&lt;"&amp;$A58,$A$9:$A58,"&gt;="&amp;DQ$4,$A$9:$A58,"&lt;="&amp;DQ$5)&gt;SUM(_xlfn._xlws.FILTER(DQ59:DQ138,$A59:$A138&gt;DQ$4),_xlfn._xlws.FILTER($C$9:DP138,$A$9:$A138&gt;DQ$4))),(SUMIFS($B$9:$B58,$A$9:$A58,"&lt;"&amp;$A58,$A$9:$A58,"&gt;="&amp;DQ$4,$A$9:$A58,"&lt;="&amp;DQ$5)-SUM(_xlfn._xlws.FILTER(DQ59:DQ138,$A59:$A138&gt;DQ$4),_xlfn._xlws.FILTER($C$9:DP138,$A$9:$A138&gt;DQ$4))&gt;DQ$6)),DQ$6,MAX(0,SUMIFS($B$9:$B58,$A$9:$A58,"&lt;"&amp;$A58,$A$9:$A58,"&gt;="&amp;DQ$4,$A$9:$A58,"&lt;="&amp;DQ$5)-SUM(_xlfn._xlws.FILTER(DQ59:DQ138,$A59:$A138&gt;DQ$4),_xlfn._xlws.FILTER($C$9:DP138,$A$9:$A138&gt;DQ$4)))),"")</f>
        <v/>
      </c>
      <c r="DR58" s="32" t="str" cm="1">
        <f t="array" ref="DR58">IF(AND(($A58&lt;&gt;"")*($A58&gt;DR$4)*($A58&lt;=DR$5)),IF(AND((SUMIFS($B$9:$B58,$A$9:$A58,"&lt;"&amp;$A58,$A$9:$A58,"&gt;="&amp;DR$4,$A$9:$A58,"&lt;="&amp;DR$5)&gt;SUM(_xlfn._xlws.FILTER(DR59:DR138,$A59:$A138&gt;DR$4),_xlfn._xlws.FILTER($C$9:DQ138,$A$9:$A138&gt;DR$4))),(SUMIFS($B$9:$B58,$A$9:$A58,"&lt;"&amp;$A58,$A$9:$A58,"&gt;="&amp;DR$4,$A$9:$A58,"&lt;="&amp;DR$5)-SUM(_xlfn._xlws.FILTER(DR59:DR138,$A59:$A138&gt;DR$4),_xlfn._xlws.FILTER($C$9:DQ138,$A$9:$A138&gt;DR$4))&gt;DR$6)),DR$6,MAX(0,SUMIFS($B$9:$B58,$A$9:$A58,"&lt;"&amp;$A58,$A$9:$A58,"&gt;="&amp;DR$4,$A$9:$A58,"&lt;="&amp;DR$5)-SUM(_xlfn._xlws.FILTER(DR59:DR138,$A59:$A138&gt;DR$4),_xlfn._xlws.FILTER($C$9:DQ138,$A$9:$A138&gt;DR$4)))),"")</f>
        <v/>
      </c>
      <c r="DS58" s="32" t="str" cm="1">
        <f t="array" ref="DS58">IF(AND(($A58&lt;&gt;"")*($A58&gt;DS$4)*($A58&lt;=DS$5)),IF(AND((SUMIFS($B$9:$B58,$A$9:$A58,"&lt;"&amp;$A58,$A$9:$A58,"&gt;="&amp;DS$4,$A$9:$A58,"&lt;="&amp;DS$5)&gt;SUM(_xlfn._xlws.FILTER(DS59:DS138,$A59:$A138&gt;DS$4),_xlfn._xlws.FILTER($C$9:DR138,$A$9:$A138&gt;DS$4))),(SUMIFS($B$9:$B58,$A$9:$A58,"&lt;"&amp;$A58,$A$9:$A58,"&gt;="&amp;DS$4,$A$9:$A58,"&lt;="&amp;DS$5)-SUM(_xlfn._xlws.FILTER(DS59:DS138,$A59:$A138&gt;DS$4),_xlfn._xlws.FILTER($C$9:DR138,$A$9:$A138&gt;DS$4))&gt;DS$6)),DS$6,MAX(0,SUMIFS($B$9:$B58,$A$9:$A58,"&lt;"&amp;$A58,$A$9:$A58,"&gt;="&amp;DS$4,$A$9:$A58,"&lt;="&amp;DS$5)-SUM(_xlfn._xlws.FILTER(DS59:DS138,$A59:$A138&gt;DS$4),_xlfn._xlws.FILTER($C$9:DR138,$A$9:$A138&gt;DS$4)))),"")</f>
        <v/>
      </c>
      <c r="DT58" s="32" t="str" cm="1">
        <f t="array" ref="DT58">IF(AND(($A58&lt;&gt;"")*($A58&gt;DT$4)*($A58&lt;=DT$5)),IF(AND((SUMIFS($B$9:$B58,$A$9:$A58,"&lt;"&amp;$A58,$A$9:$A58,"&gt;="&amp;DT$4,$A$9:$A58,"&lt;="&amp;DT$5)&gt;SUM(_xlfn._xlws.FILTER(DT59:DT138,$A59:$A138&gt;DT$4),_xlfn._xlws.FILTER($C$9:DS138,$A$9:$A138&gt;DT$4))),(SUMIFS($B$9:$B58,$A$9:$A58,"&lt;"&amp;$A58,$A$9:$A58,"&gt;="&amp;DT$4,$A$9:$A58,"&lt;="&amp;DT$5)-SUM(_xlfn._xlws.FILTER(DT59:DT138,$A59:$A138&gt;DT$4),_xlfn._xlws.FILTER($C$9:DS138,$A$9:$A138&gt;DT$4))&gt;DT$6)),DT$6,MAX(0,SUMIFS($B$9:$B58,$A$9:$A58,"&lt;"&amp;$A58,$A$9:$A58,"&gt;="&amp;DT$4,$A$9:$A58,"&lt;="&amp;DT$5)-SUM(_xlfn._xlws.FILTER(DT59:DT138,$A59:$A138&gt;DT$4),_xlfn._xlws.FILTER($C$9:DS138,$A$9:$A138&gt;DT$4)))),"")</f>
        <v/>
      </c>
      <c r="DU58" s="32" t="str" cm="1">
        <f t="array" ref="DU58">IF(AND(($A58&lt;&gt;"")*($A58&gt;DU$4)*($A58&lt;=DU$5)),IF(AND((SUMIFS($B$9:$B58,$A$9:$A58,"&lt;"&amp;$A58,$A$9:$A58,"&gt;="&amp;DU$4,$A$9:$A58,"&lt;="&amp;DU$5)&gt;SUM(_xlfn._xlws.FILTER(DU59:DU138,$A59:$A138&gt;DU$4),_xlfn._xlws.FILTER($C$9:DT138,$A$9:$A138&gt;DU$4))),(SUMIFS($B$9:$B58,$A$9:$A58,"&lt;"&amp;$A58,$A$9:$A58,"&gt;="&amp;DU$4,$A$9:$A58,"&lt;="&amp;DU$5)-SUM(_xlfn._xlws.FILTER(DU59:DU138,$A59:$A138&gt;DU$4),_xlfn._xlws.FILTER($C$9:DT138,$A$9:$A138&gt;DU$4))&gt;DU$6)),DU$6,MAX(0,SUMIFS($B$9:$B58,$A$9:$A58,"&lt;"&amp;$A58,$A$9:$A58,"&gt;="&amp;DU$4,$A$9:$A58,"&lt;="&amp;DU$5)-SUM(_xlfn._xlws.FILTER(DU59:DU138,$A59:$A138&gt;DU$4),_xlfn._xlws.FILTER($C$9:DT138,$A$9:$A138&gt;DU$4)))),"")</f>
        <v/>
      </c>
      <c r="DV58" s="32" t="str" cm="1">
        <f t="array" ref="DV58">IF(AND(($A58&lt;&gt;"")*($A58&gt;DV$4)*($A58&lt;=DV$5)),IF(AND((SUMIFS($B$9:$B58,$A$9:$A58,"&lt;"&amp;$A58,$A$9:$A58,"&gt;="&amp;DV$4,$A$9:$A58,"&lt;="&amp;DV$5)&gt;SUM(_xlfn._xlws.FILTER(DV59:DV138,$A59:$A138&gt;DV$4),_xlfn._xlws.FILTER($C$9:DU138,$A$9:$A138&gt;DV$4))),(SUMIFS($B$9:$B58,$A$9:$A58,"&lt;"&amp;$A58,$A$9:$A58,"&gt;="&amp;DV$4,$A$9:$A58,"&lt;="&amp;DV$5)-SUM(_xlfn._xlws.FILTER(DV59:DV138,$A59:$A138&gt;DV$4),_xlfn._xlws.FILTER($C$9:DU138,$A$9:$A138&gt;DV$4))&gt;DV$6)),DV$6,MAX(0,SUMIFS($B$9:$B58,$A$9:$A58,"&lt;"&amp;$A58,$A$9:$A58,"&gt;="&amp;DV$4,$A$9:$A58,"&lt;="&amp;DV$5)-SUM(_xlfn._xlws.FILTER(DV59:DV138,$A59:$A138&gt;DV$4),_xlfn._xlws.FILTER($C$9:DU138,$A$9:$A138&gt;DV$4)))),"")</f>
        <v/>
      </c>
      <c r="DW58" s="32" t="str" cm="1">
        <f t="array" ref="DW58">IF(AND(($A58&lt;&gt;"")*($A58&gt;DW$4)*($A58&lt;=DW$5)),IF(AND((SUMIFS($B$9:$B58,$A$9:$A58,"&lt;"&amp;$A58,$A$9:$A58,"&gt;="&amp;DW$4,$A$9:$A58,"&lt;="&amp;DW$5)&gt;SUM(_xlfn._xlws.FILTER(DW59:DW138,$A59:$A138&gt;DW$4),_xlfn._xlws.FILTER($C$9:DV138,$A$9:$A138&gt;DW$4))),(SUMIFS($B$9:$B58,$A$9:$A58,"&lt;"&amp;$A58,$A$9:$A58,"&gt;="&amp;DW$4,$A$9:$A58,"&lt;="&amp;DW$5)-SUM(_xlfn._xlws.FILTER(DW59:DW138,$A59:$A138&gt;DW$4),_xlfn._xlws.FILTER($C$9:DV138,$A$9:$A138&gt;DW$4))&gt;DW$6)),DW$6,MAX(0,SUMIFS($B$9:$B58,$A$9:$A58,"&lt;"&amp;$A58,$A$9:$A58,"&gt;="&amp;DW$4,$A$9:$A58,"&lt;="&amp;DW$5)-SUM(_xlfn._xlws.FILTER(DW59:DW138,$A59:$A138&gt;DW$4),_xlfn._xlws.FILTER($C$9:DV138,$A$9:$A138&gt;DW$4)))),"")</f>
        <v/>
      </c>
      <c r="DX58" s="32" t="str" cm="1">
        <f t="array" ref="DX58">IF(AND(($A58&lt;&gt;"")*($A58&gt;DX$4)*($A58&lt;=DX$5)),IF(AND((SUMIFS($B$9:$B58,$A$9:$A58,"&lt;"&amp;$A58,$A$9:$A58,"&gt;="&amp;DX$4,$A$9:$A58,"&lt;="&amp;DX$5)&gt;SUM(_xlfn._xlws.FILTER(DX59:DX138,$A59:$A138&gt;DX$4),_xlfn._xlws.FILTER($C$9:DW138,$A$9:$A138&gt;DX$4))),(SUMIFS($B$9:$B58,$A$9:$A58,"&lt;"&amp;$A58,$A$9:$A58,"&gt;="&amp;DX$4,$A$9:$A58,"&lt;="&amp;DX$5)-SUM(_xlfn._xlws.FILTER(DX59:DX138,$A59:$A138&gt;DX$4),_xlfn._xlws.FILTER($C$9:DW138,$A$9:$A138&gt;DX$4))&gt;DX$6)),DX$6,MAX(0,SUMIFS($B$9:$B58,$A$9:$A58,"&lt;"&amp;$A58,$A$9:$A58,"&gt;="&amp;DX$4,$A$9:$A58,"&lt;="&amp;DX$5)-SUM(_xlfn._xlws.FILTER(DX59:DX138,$A59:$A138&gt;DX$4),_xlfn._xlws.FILTER($C$9:DW138,$A$9:$A138&gt;DX$4)))),"")</f>
        <v/>
      </c>
      <c r="DY58" s="32" t="str" cm="1">
        <f t="array" ref="DY58">IF(AND(($A58&lt;&gt;"")*($A58&gt;DY$4)*($A58&lt;=DY$5)),IF(AND((SUMIFS($B$9:$B58,$A$9:$A58,"&lt;"&amp;$A58,$A$9:$A58,"&gt;="&amp;DY$4,$A$9:$A58,"&lt;="&amp;DY$5)&gt;SUM(_xlfn._xlws.FILTER(DY59:DY138,$A59:$A138&gt;DY$4),_xlfn._xlws.FILTER($C$9:DX138,$A$9:$A138&gt;DY$4))),(SUMIFS($B$9:$B58,$A$9:$A58,"&lt;"&amp;$A58,$A$9:$A58,"&gt;="&amp;DY$4,$A$9:$A58,"&lt;="&amp;DY$5)-SUM(_xlfn._xlws.FILTER(DY59:DY138,$A59:$A138&gt;DY$4),_xlfn._xlws.FILTER($C$9:DX138,$A$9:$A138&gt;DY$4))&gt;DY$6)),DY$6,MAX(0,SUMIFS($B$9:$B58,$A$9:$A58,"&lt;"&amp;$A58,$A$9:$A58,"&gt;="&amp;DY$4,$A$9:$A58,"&lt;="&amp;DY$5)-SUM(_xlfn._xlws.FILTER(DY59:DY138,$A59:$A138&gt;DY$4),_xlfn._xlws.FILTER($C$9:DX138,$A$9:$A138&gt;DY$4)))),"")</f>
        <v/>
      </c>
      <c r="DZ58" s="32" t="str" cm="1">
        <f t="array" ref="DZ58">IF(AND(($A58&lt;&gt;"")*($A58&gt;DZ$4)*($A58&lt;=DZ$5)),IF(AND((SUMIFS($B$9:$B58,$A$9:$A58,"&lt;"&amp;$A58,$A$9:$A58,"&gt;="&amp;DZ$4,$A$9:$A58,"&lt;="&amp;DZ$5)&gt;SUM(_xlfn._xlws.FILTER(DZ59:DZ138,$A59:$A138&gt;DZ$4),_xlfn._xlws.FILTER($C$9:DY138,$A$9:$A138&gt;DZ$4))),(SUMIFS($B$9:$B58,$A$9:$A58,"&lt;"&amp;$A58,$A$9:$A58,"&gt;="&amp;DZ$4,$A$9:$A58,"&lt;="&amp;DZ$5)-SUM(_xlfn._xlws.FILTER(DZ59:DZ138,$A59:$A138&gt;DZ$4),_xlfn._xlws.FILTER($C$9:DY138,$A$9:$A138&gt;DZ$4))&gt;DZ$6)),DZ$6,MAX(0,SUMIFS($B$9:$B58,$A$9:$A58,"&lt;"&amp;$A58,$A$9:$A58,"&gt;="&amp;DZ$4,$A$9:$A58,"&lt;="&amp;DZ$5)-SUM(_xlfn._xlws.FILTER(DZ59:DZ138,$A59:$A138&gt;DZ$4),_xlfn._xlws.FILTER($C$9:DY138,$A$9:$A138&gt;DZ$4)))),"")</f>
        <v/>
      </c>
      <c r="EA58" s="32" t="str" cm="1">
        <f t="array" ref="EA58">IF(AND(($A58&lt;&gt;"")*($A58&gt;EA$4)*($A58&lt;=EA$5)),IF(AND((SUMIFS($B$9:$B58,$A$9:$A58,"&lt;"&amp;$A58,$A$9:$A58,"&gt;="&amp;EA$4,$A$9:$A58,"&lt;="&amp;EA$5)&gt;SUM(_xlfn._xlws.FILTER(EA59:EA138,$A59:$A138&gt;EA$4),_xlfn._xlws.FILTER($C$9:DZ138,$A$9:$A138&gt;EA$4))),(SUMIFS($B$9:$B58,$A$9:$A58,"&lt;"&amp;$A58,$A$9:$A58,"&gt;="&amp;EA$4,$A$9:$A58,"&lt;="&amp;EA$5)-SUM(_xlfn._xlws.FILTER(EA59:EA138,$A59:$A138&gt;EA$4),_xlfn._xlws.FILTER($C$9:DZ138,$A$9:$A138&gt;EA$4))&gt;EA$6)),EA$6,MAX(0,SUMIFS($B$9:$B58,$A$9:$A58,"&lt;"&amp;$A58,$A$9:$A58,"&gt;="&amp;EA$4,$A$9:$A58,"&lt;="&amp;EA$5)-SUM(_xlfn._xlws.FILTER(EA59:EA138,$A59:$A138&gt;EA$4),_xlfn._xlws.FILTER($C$9:DZ138,$A$9:$A138&gt;EA$4)))),"")</f>
        <v/>
      </c>
      <c r="EB58" s="32" t="str" cm="1">
        <f t="array" ref="EB58">IF(AND(($A58&lt;&gt;"")*($A58&gt;EB$4)*($A58&lt;=EB$5)),IF(AND((SUMIFS($B$9:$B58,$A$9:$A58,"&lt;"&amp;$A58,$A$9:$A58,"&gt;="&amp;EB$4,$A$9:$A58,"&lt;="&amp;EB$5)&gt;SUM(_xlfn._xlws.FILTER(EB59:EB138,$A59:$A138&gt;EB$4),_xlfn._xlws.FILTER($C$9:EA138,$A$9:$A138&gt;EB$4))),(SUMIFS($B$9:$B58,$A$9:$A58,"&lt;"&amp;$A58,$A$9:$A58,"&gt;="&amp;EB$4,$A$9:$A58,"&lt;="&amp;EB$5)-SUM(_xlfn._xlws.FILTER(EB59:EB138,$A59:$A138&gt;EB$4),_xlfn._xlws.FILTER($C$9:EA138,$A$9:$A138&gt;EB$4))&gt;EB$6)),EB$6,MAX(0,SUMIFS($B$9:$B58,$A$9:$A58,"&lt;"&amp;$A58,$A$9:$A58,"&gt;="&amp;EB$4,$A$9:$A58,"&lt;="&amp;EB$5)-SUM(_xlfn._xlws.FILTER(EB59:EB138,$A59:$A138&gt;EB$4),_xlfn._xlws.FILTER($C$9:EA138,$A$9:$A138&gt;EB$4)))),"")</f>
        <v/>
      </c>
      <c r="EC58" s="32" t="str" cm="1">
        <f t="array" ref="EC58">IF(AND(($A58&lt;&gt;"")*($A58&gt;EC$4)*($A58&lt;=EC$5)),IF(AND((SUMIFS($B$9:$B58,$A$9:$A58,"&lt;"&amp;$A58,$A$9:$A58,"&gt;="&amp;EC$4,$A$9:$A58,"&lt;="&amp;EC$5)&gt;SUM(_xlfn._xlws.FILTER(EC59:EC138,$A59:$A138&gt;EC$4),_xlfn._xlws.FILTER($C$9:EB138,$A$9:$A138&gt;EC$4))),(SUMIFS($B$9:$B58,$A$9:$A58,"&lt;"&amp;$A58,$A$9:$A58,"&gt;="&amp;EC$4,$A$9:$A58,"&lt;="&amp;EC$5)-SUM(_xlfn._xlws.FILTER(EC59:EC138,$A59:$A138&gt;EC$4),_xlfn._xlws.FILTER($C$9:EB138,$A$9:$A138&gt;EC$4))&gt;EC$6)),EC$6,MAX(0,SUMIFS($B$9:$B58,$A$9:$A58,"&lt;"&amp;$A58,$A$9:$A58,"&gt;="&amp;EC$4,$A$9:$A58,"&lt;="&amp;EC$5)-SUM(_xlfn._xlws.FILTER(EC59:EC138,$A59:$A138&gt;EC$4),_xlfn._xlws.FILTER($C$9:EB138,$A$9:$A138&gt;EC$4)))),"")</f>
        <v/>
      </c>
      <c r="ED58" s="32" t="str" cm="1">
        <f t="array" ref="ED58">IF(AND(($A58&lt;&gt;"")*($A58&gt;ED$4)*($A58&lt;=ED$5)),IF(AND((SUMIFS($B$9:$B58,$A$9:$A58,"&lt;"&amp;$A58,$A$9:$A58,"&gt;="&amp;ED$4,$A$9:$A58,"&lt;="&amp;ED$5)&gt;SUM(_xlfn._xlws.FILTER(ED59:ED138,$A59:$A138&gt;ED$4),_xlfn._xlws.FILTER($C$9:EC138,$A$9:$A138&gt;ED$4))),(SUMIFS($B$9:$B58,$A$9:$A58,"&lt;"&amp;$A58,$A$9:$A58,"&gt;="&amp;ED$4,$A$9:$A58,"&lt;="&amp;ED$5)-SUM(_xlfn._xlws.FILTER(ED59:ED138,$A59:$A138&gt;ED$4),_xlfn._xlws.FILTER($C$9:EC138,$A$9:$A138&gt;ED$4))&gt;ED$6)),ED$6,MAX(0,SUMIFS($B$9:$B58,$A$9:$A58,"&lt;"&amp;$A58,$A$9:$A58,"&gt;="&amp;ED$4,$A$9:$A58,"&lt;="&amp;ED$5)-SUM(_xlfn._xlws.FILTER(ED59:ED138,$A59:$A138&gt;ED$4),_xlfn._xlws.FILTER($C$9:EC138,$A$9:$A138&gt;ED$4)))),"")</f>
        <v/>
      </c>
      <c r="EE58" s="32" t="str" cm="1">
        <f t="array" ref="EE58">IF(AND(($A58&lt;&gt;"")*($A58&gt;EE$4)*($A58&lt;=EE$5)),IF(AND((SUMIFS($B$9:$B58,$A$9:$A58,"&lt;"&amp;$A58,$A$9:$A58,"&gt;="&amp;EE$4,$A$9:$A58,"&lt;="&amp;EE$5)&gt;SUM(_xlfn._xlws.FILTER(EE59:EE138,$A59:$A138&gt;EE$4),_xlfn._xlws.FILTER($C$9:ED138,$A$9:$A138&gt;EE$4))),(SUMIFS($B$9:$B58,$A$9:$A58,"&lt;"&amp;$A58,$A$9:$A58,"&gt;="&amp;EE$4,$A$9:$A58,"&lt;="&amp;EE$5)-SUM(_xlfn._xlws.FILTER(EE59:EE138,$A59:$A138&gt;EE$4),_xlfn._xlws.FILTER($C$9:ED138,$A$9:$A138&gt;EE$4))&gt;EE$6)),EE$6,MAX(0,SUMIFS($B$9:$B58,$A$9:$A58,"&lt;"&amp;$A58,$A$9:$A58,"&gt;="&amp;EE$4,$A$9:$A58,"&lt;="&amp;EE$5)-SUM(_xlfn._xlws.FILTER(EE59:EE138,$A59:$A138&gt;EE$4),_xlfn._xlws.FILTER($C$9:ED138,$A$9:$A138&gt;EE$4)))),"")</f>
        <v/>
      </c>
      <c r="EF58" s="32" t="str" cm="1">
        <f t="array" ref="EF58">IF(AND(($A58&lt;&gt;"")*($A58&gt;EF$4)*($A58&lt;=EF$5)),IF(AND((SUMIFS($B$9:$B58,$A$9:$A58,"&lt;"&amp;$A58,$A$9:$A58,"&gt;="&amp;EF$4,$A$9:$A58,"&lt;="&amp;EF$5)&gt;SUM(_xlfn._xlws.FILTER(EF59:EF138,$A59:$A138&gt;EF$4),_xlfn._xlws.FILTER($C$9:EE138,$A$9:$A138&gt;EF$4))),(SUMIFS($B$9:$B58,$A$9:$A58,"&lt;"&amp;$A58,$A$9:$A58,"&gt;="&amp;EF$4,$A$9:$A58,"&lt;="&amp;EF$5)-SUM(_xlfn._xlws.FILTER(EF59:EF138,$A59:$A138&gt;EF$4),_xlfn._xlws.FILTER($C$9:EE138,$A$9:$A138&gt;EF$4))&gt;EF$6)),EF$6,MAX(0,SUMIFS($B$9:$B58,$A$9:$A58,"&lt;"&amp;$A58,$A$9:$A58,"&gt;="&amp;EF$4,$A$9:$A58,"&lt;="&amp;EF$5)-SUM(_xlfn._xlws.FILTER(EF59:EF138,$A59:$A138&gt;EF$4),_xlfn._xlws.FILTER($C$9:EE138,$A$9:$A138&gt;EF$4)))),"")</f>
        <v/>
      </c>
      <c r="EG58" s="32" t="str" cm="1">
        <f t="array" ref="EG58">IF(AND(($A58&lt;&gt;"")*($A58&gt;EG$4)*($A58&lt;=EG$5)),IF(AND((SUMIFS($B$9:$B58,$A$9:$A58,"&lt;"&amp;$A58,$A$9:$A58,"&gt;="&amp;EG$4,$A$9:$A58,"&lt;="&amp;EG$5)&gt;SUM(_xlfn._xlws.FILTER(EG59:EG138,$A59:$A138&gt;EG$4),_xlfn._xlws.FILTER($C$9:EF138,$A$9:$A138&gt;EG$4))),(SUMIFS($B$9:$B58,$A$9:$A58,"&lt;"&amp;$A58,$A$9:$A58,"&gt;="&amp;EG$4,$A$9:$A58,"&lt;="&amp;EG$5)-SUM(_xlfn._xlws.FILTER(EG59:EG138,$A59:$A138&gt;EG$4),_xlfn._xlws.FILTER($C$9:EF138,$A$9:$A138&gt;EG$4))&gt;EG$6)),EG$6,MAX(0,SUMIFS($B$9:$B58,$A$9:$A58,"&lt;"&amp;$A58,$A$9:$A58,"&gt;="&amp;EG$4,$A$9:$A58,"&lt;="&amp;EG$5)-SUM(_xlfn._xlws.FILTER(EG59:EG138,$A59:$A138&gt;EG$4),_xlfn._xlws.FILTER($C$9:EF138,$A$9:$A138&gt;EG$4)))),"")</f>
        <v/>
      </c>
      <c r="EH58" s="32" t="str" cm="1">
        <f t="array" ref="EH58">IF(AND(($A58&lt;&gt;"")*($A58&gt;EH$4)*($A58&lt;=EH$5)),IF(AND((SUMIFS($B$9:$B58,$A$9:$A58,"&lt;"&amp;$A58,$A$9:$A58,"&gt;="&amp;EH$4,$A$9:$A58,"&lt;="&amp;EH$5)&gt;SUM(_xlfn._xlws.FILTER(EH59:EH138,$A59:$A138&gt;EH$4),_xlfn._xlws.FILTER($C$9:EG138,$A$9:$A138&gt;EH$4))),(SUMIFS($B$9:$B58,$A$9:$A58,"&lt;"&amp;$A58,$A$9:$A58,"&gt;="&amp;EH$4,$A$9:$A58,"&lt;="&amp;EH$5)-SUM(_xlfn._xlws.FILTER(EH59:EH138,$A59:$A138&gt;EH$4),_xlfn._xlws.FILTER($C$9:EG138,$A$9:$A138&gt;EH$4))&gt;EH$6)),EH$6,MAX(0,SUMIFS($B$9:$B58,$A$9:$A58,"&lt;"&amp;$A58,$A$9:$A58,"&gt;="&amp;EH$4,$A$9:$A58,"&lt;="&amp;EH$5)-SUM(_xlfn._xlws.FILTER(EH59:EH138,$A59:$A138&gt;EH$4),_xlfn._xlws.FILTER($C$9:EG138,$A$9:$A138&gt;EH$4)))),"")</f>
        <v/>
      </c>
      <c r="EI58" s="32" t="str" cm="1">
        <f t="array" ref="EI58">IF(AND(($A58&lt;&gt;"")*($A58&gt;EI$4)*($A58&lt;=EI$5)),IF(AND((SUMIFS($B$9:$B58,$A$9:$A58,"&lt;"&amp;$A58,$A$9:$A58,"&gt;="&amp;EI$4,$A$9:$A58,"&lt;="&amp;EI$5)&gt;SUM(_xlfn._xlws.FILTER(EI59:EI138,$A59:$A138&gt;EI$4),_xlfn._xlws.FILTER($C$9:EH138,$A$9:$A138&gt;EI$4))),(SUMIFS($B$9:$B58,$A$9:$A58,"&lt;"&amp;$A58,$A$9:$A58,"&gt;="&amp;EI$4,$A$9:$A58,"&lt;="&amp;EI$5)-SUM(_xlfn._xlws.FILTER(EI59:EI138,$A59:$A138&gt;EI$4),_xlfn._xlws.FILTER($C$9:EH138,$A$9:$A138&gt;EI$4))&gt;EI$6)),EI$6,MAX(0,SUMIFS($B$9:$B58,$A$9:$A58,"&lt;"&amp;$A58,$A$9:$A58,"&gt;="&amp;EI$4,$A$9:$A58,"&lt;="&amp;EI$5)-SUM(_xlfn._xlws.FILTER(EI59:EI138,$A59:$A138&gt;EI$4),_xlfn._xlws.FILTER($C$9:EH138,$A$9:$A138&gt;EI$4)))),"")</f>
        <v/>
      </c>
      <c r="EJ58" s="32" t="str" cm="1">
        <f t="array" ref="EJ58">IF(AND(($A58&lt;&gt;"")*($A58&gt;EJ$4)*($A58&lt;=EJ$5)),IF(AND((SUMIFS($B$9:$B58,$A$9:$A58,"&lt;"&amp;$A58,$A$9:$A58,"&gt;="&amp;EJ$4,$A$9:$A58,"&lt;="&amp;EJ$5)&gt;SUM(_xlfn._xlws.FILTER(EJ59:EJ138,$A59:$A138&gt;EJ$4),_xlfn._xlws.FILTER($C$9:EI138,$A$9:$A138&gt;EJ$4))),(SUMIFS($B$9:$B58,$A$9:$A58,"&lt;"&amp;$A58,$A$9:$A58,"&gt;="&amp;EJ$4,$A$9:$A58,"&lt;="&amp;EJ$5)-SUM(_xlfn._xlws.FILTER(EJ59:EJ138,$A59:$A138&gt;EJ$4),_xlfn._xlws.FILTER($C$9:EI138,$A$9:$A138&gt;EJ$4))&gt;EJ$6)),EJ$6,MAX(0,SUMIFS($B$9:$B58,$A$9:$A58,"&lt;"&amp;$A58,$A$9:$A58,"&gt;="&amp;EJ$4,$A$9:$A58,"&lt;="&amp;EJ$5)-SUM(_xlfn._xlws.FILTER(EJ59:EJ138,$A59:$A138&gt;EJ$4),_xlfn._xlws.FILTER($C$9:EI138,$A$9:$A138&gt;EJ$4)))),"")</f>
        <v/>
      </c>
      <c r="EK58" s="32" t="str" cm="1">
        <f t="array" ref="EK58">IF(AND(($A58&lt;&gt;"")*($A58&gt;EK$4)*($A58&lt;=EK$5)),IF(AND((SUMIFS($B$9:$B58,$A$9:$A58,"&lt;"&amp;$A58,$A$9:$A58,"&gt;="&amp;EK$4,$A$9:$A58,"&lt;="&amp;EK$5)&gt;SUM(_xlfn._xlws.FILTER(EK59:EK138,$A59:$A138&gt;EK$4),_xlfn._xlws.FILTER($C$9:EJ138,$A$9:$A138&gt;EK$4))),(SUMIFS($B$9:$B58,$A$9:$A58,"&lt;"&amp;$A58,$A$9:$A58,"&gt;="&amp;EK$4,$A$9:$A58,"&lt;="&amp;EK$5)-SUM(_xlfn._xlws.FILTER(EK59:EK138,$A59:$A138&gt;EK$4),_xlfn._xlws.FILTER($C$9:EJ138,$A$9:$A138&gt;EK$4))&gt;EK$6)),EK$6,MAX(0,SUMIFS($B$9:$B58,$A$9:$A58,"&lt;"&amp;$A58,$A$9:$A58,"&gt;="&amp;EK$4,$A$9:$A58,"&lt;="&amp;EK$5)-SUM(_xlfn._xlws.FILTER(EK59:EK138,$A59:$A138&gt;EK$4),_xlfn._xlws.FILTER($C$9:EJ138,$A$9:$A138&gt;EK$4)))),"")</f>
        <v/>
      </c>
      <c r="EL58" s="32" t="str" cm="1">
        <f t="array" ref="EL58">IF(AND(($A58&lt;&gt;"")*($A58&gt;EL$4)*($A58&lt;=EL$5)),IF(AND((SUMIFS($B$9:$B58,$A$9:$A58,"&lt;"&amp;$A58,$A$9:$A58,"&gt;="&amp;EL$4,$A$9:$A58,"&lt;="&amp;EL$5)&gt;SUM(_xlfn._xlws.FILTER(EL59:EL138,$A59:$A138&gt;EL$4),_xlfn._xlws.FILTER($C$9:EK138,$A$9:$A138&gt;EL$4))),(SUMIFS($B$9:$B58,$A$9:$A58,"&lt;"&amp;$A58,$A$9:$A58,"&gt;="&amp;EL$4,$A$9:$A58,"&lt;="&amp;EL$5)-SUM(_xlfn._xlws.FILTER(EL59:EL138,$A59:$A138&gt;EL$4),_xlfn._xlws.FILTER($C$9:EK138,$A$9:$A138&gt;EL$4))&gt;EL$6)),EL$6,MAX(0,SUMIFS($B$9:$B58,$A$9:$A58,"&lt;"&amp;$A58,$A$9:$A58,"&gt;="&amp;EL$4,$A$9:$A58,"&lt;="&amp;EL$5)-SUM(_xlfn._xlws.FILTER(EL59:EL138,$A59:$A138&gt;EL$4),_xlfn._xlws.FILTER($C$9:EK138,$A$9:$A138&gt;EL$4)))),"")</f>
        <v/>
      </c>
      <c r="EM58" s="32" t="str" cm="1">
        <f t="array" ref="EM58">IF(AND(($A58&lt;&gt;"")*($A58&gt;EM$4)*($A58&lt;=EM$5)),IF(AND((SUMIFS($B$9:$B58,$A$9:$A58,"&lt;"&amp;$A58,$A$9:$A58,"&gt;="&amp;EM$4,$A$9:$A58,"&lt;="&amp;EM$5)&gt;SUM(_xlfn._xlws.FILTER(EM59:EM138,$A59:$A138&gt;EM$4),_xlfn._xlws.FILTER($C$9:EL138,$A$9:$A138&gt;EM$4))),(SUMIFS($B$9:$B58,$A$9:$A58,"&lt;"&amp;$A58,$A$9:$A58,"&gt;="&amp;EM$4,$A$9:$A58,"&lt;="&amp;EM$5)-SUM(_xlfn._xlws.FILTER(EM59:EM138,$A59:$A138&gt;EM$4),_xlfn._xlws.FILTER($C$9:EL138,$A$9:$A138&gt;EM$4))&gt;EM$6)),EM$6,MAX(0,SUMIFS($B$9:$B58,$A$9:$A58,"&lt;"&amp;$A58,$A$9:$A58,"&gt;="&amp;EM$4,$A$9:$A58,"&lt;="&amp;EM$5)-SUM(_xlfn._xlws.FILTER(EM59:EM138,$A59:$A138&gt;EM$4),_xlfn._xlws.FILTER($C$9:EL138,$A$9:$A138&gt;EM$4)))),"")</f>
        <v/>
      </c>
      <c r="EN58" s="32" t="str" cm="1">
        <f t="array" ref="EN58">IF(AND(($A58&lt;&gt;"")*($A58&gt;EN$4)*($A58&lt;=EN$5)),IF(AND((SUMIFS($B$9:$B58,$A$9:$A58,"&lt;"&amp;$A58,$A$9:$A58,"&gt;="&amp;EN$4,$A$9:$A58,"&lt;="&amp;EN$5)&gt;SUM(_xlfn._xlws.FILTER(EN59:EN138,$A59:$A138&gt;EN$4),_xlfn._xlws.FILTER($C$9:EM138,$A$9:$A138&gt;EN$4))),(SUMIFS($B$9:$B58,$A$9:$A58,"&lt;"&amp;$A58,$A$9:$A58,"&gt;="&amp;EN$4,$A$9:$A58,"&lt;="&amp;EN$5)-SUM(_xlfn._xlws.FILTER(EN59:EN138,$A59:$A138&gt;EN$4),_xlfn._xlws.FILTER($C$9:EM138,$A$9:$A138&gt;EN$4))&gt;EN$6)),EN$6,MAX(0,SUMIFS($B$9:$B58,$A$9:$A58,"&lt;"&amp;$A58,$A$9:$A58,"&gt;="&amp;EN$4,$A$9:$A58,"&lt;="&amp;EN$5)-SUM(_xlfn._xlws.FILTER(EN59:EN138,$A59:$A138&gt;EN$4),_xlfn._xlws.FILTER($C$9:EM138,$A$9:$A138&gt;EN$4)))),"")</f>
        <v/>
      </c>
      <c r="EO58" s="32" t="str" cm="1">
        <f t="array" ref="EO58">IF(AND(($A58&lt;&gt;"")*($A58&gt;EO$4)*($A58&lt;=EO$5)),IF(AND((SUMIFS($B$9:$B58,$A$9:$A58,"&lt;"&amp;$A58,$A$9:$A58,"&gt;="&amp;EO$4,$A$9:$A58,"&lt;="&amp;EO$5)&gt;SUM(_xlfn._xlws.FILTER(EO59:EO138,$A59:$A138&gt;EO$4),_xlfn._xlws.FILTER($C$9:EN138,$A$9:$A138&gt;EO$4))),(SUMIFS($B$9:$B58,$A$9:$A58,"&lt;"&amp;$A58,$A$9:$A58,"&gt;="&amp;EO$4,$A$9:$A58,"&lt;="&amp;EO$5)-SUM(_xlfn._xlws.FILTER(EO59:EO138,$A59:$A138&gt;EO$4),_xlfn._xlws.FILTER($C$9:EN138,$A$9:$A138&gt;EO$4))&gt;EO$6)),EO$6,MAX(0,SUMIFS($B$9:$B58,$A$9:$A58,"&lt;"&amp;$A58,$A$9:$A58,"&gt;="&amp;EO$4,$A$9:$A58,"&lt;="&amp;EO$5)-SUM(_xlfn._xlws.FILTER(EO59:EO138,$A59:$A138&gt;EO$4),_xlfn._xlws.FILTER($C$9:EN138,$A$9:$A138&gt;EO$4)))),"")</f>
        <v/>
      </c>
      <c r="EP58" s="32" t="str" cm="1">
        <f t="array" ref="EP58">IF(AND(($A58&lt;&gt;"")*($A58&gt;EP$4)*($A58&lt;=EP$5)),IF(AND((SUMIFS($B$9:$B58,$A$9:$A58,"&lt;"&amp;$A58,$A$9:$A58,"&gt;="&amp;EP$4,$A$9:$A58,"&lt;="&amp;EP$5)&gt;SUM(_xlfn._xlws.FILTER(EP59:EP138,$A59:$A138&gt;EP$4),_xlfn._xlws.FILTER($C$9:EO138,$A$9:$A138&gt;EP$4))),(SUMIFS($B$9:$B58,$A$9:$A58,"&lt;"&amp;$A58,$A$9:$A58,"&gt;="&amp;EP$4,$A$9:$A58,"&lt;="&amp;EP$5)-SUM(_xlfn._xlws.FILTER(EP59:EP138,$A59:$A138&gt;EP$4),_xlfn._xlws.FILTER($C$9:EO138,$A$9:$A138&gt;EP$4))&gt;EP$6)),EP$6,MAX(0,SUMIFS($B$9:$B58,$A$9:$A58,"&lt;"&amp;$A58,$A$9:$A58,"&gt;="&amp;EP$4,$A$9:$A58,"&lt;="&amp;EP$5)-SUM(_xlfn._xlws.FILTER(EP59:EP138,$A59:$A138&gt;EP$4),_xlfn._xlws.FILTER($C$9:EO138,$A$9:$A138&gt;EP$4)))),"")</f>
        <v/>
      </c>
      <c r="EQ58" s="32" t="str" cm="1">
        <f t="array" ref="EQ58">IF(AND(($A58&lt;&gt;"")*($A58&gt;EQ$4)*($A58&lt;=EQ$5)),IF(AND((SUMIFS($B$9:$B58,$A$9:$A58,"&lt;"&amp;$A58,$A$9:$A58,"&gt;="&amp;EQ$4,$A$9:$A58,"&lt;="&amp;EQ$5)&gt;SUM(_xlfn._xlws.FILTER(EQ59:EQ138,$A59:$A138&gt;EQ$4),_xlfn._xlws.FILTER($C$9:EP138,$A$9:$A138&gt;EQ$4))),(SUMIFS($B$9:$B58,$A$9:$A58,"&lt;"&amp;$A58,$A$9:$A58,"&gt;="&amp;EQ$4,$A$9:$A58,"&lt;="&amp;EQ$5)-SUM(_xlfn._xlws.FILTER(EQ59:EQ138,$A59:$A138&gt;EQ$4),_xlfn._xlws.FILTER($C$9:EP138,$A$9:$A138&gt;EQ$4))&gt;EQ$6)),EQ$6,MAX(0,SUMIFS($B$9:$B58,$A$9:$A58,"&lt;"&amp;$A58,$A$9:$A58,"&gt;="&amp;EQ$4,$A$9:$A58,"&lt;="&amp;EQ$5)-SUM(_xlfn._xlws.FILTER(EQ59:EQ138,$A59:$A138&gt;EQ$4),_xlfn._xlws.FILTER($C$9:EP138,$A$9:$A138&gt;EQ$4)))),"")</f>
        <v/>
      </c>
      <c r="ER58" s="32" t="str" cm="1">
        <f t="array" ref="ER58">IF(AND(($A58&lt;&gt;"")*($A58&gt;ER$4)*($A58&lt;=ER$5)),IF(AND((SUMIFS($B$9:$B58,$A$9:$A58,"&lt;"&amp;$A58,$A$9:$A58,"&gt;="&amp;ER$4,$A$9:$A58,"&lt;="&amp;ER$5)&gt;SUM(_xlfn._xlws.FILTER(ER59:ER138,$A59:$A138&gt;ER$4),_xlfn._xlws.FILTER($C$9:EQ138,$A$9:$A138&gt;ER$4))),(SUMIFS($B$9:$B58,$A$9:$A58,"&lt;"&amp;$A58,$A$9:$A58,"&gt;="&amp;ER$4,$A$9:$A58,"&lt;="&amp;ER$5)-SUM(_xlfn._xlws.FILTER(ER59:ER138,$A59:$A138&gt;ER$4),_xlfn._xlws.FILTER($C$9:EQ138,$A$9:$A138&gt;ER$4))&gt;ER$6)),ER$6,MAX(0,SUMIFS($B$9:$B58,$A$9:$A58,"&lt;"&amp;$A58,$A$9:$A58,"&gt;="&amp;ER$4,$A$9:$A58,"&lt;="&amp;ER$5)-SUM(_xlfn._xlws.FILTER(ER59:ER138,$A59:$A138&gt;ER$4),_xlfn._xlws.FILTER($C$9:EQ138,$A$9:$A138&gt;ER$4)))),"")</f>
        <v/>
      </c>
      <c r="ES58" s="32" t="str" cm="1">
        <f t="array" ref="ES58">IF(AND(($A58&lt;&gt;"")*($A58&gt;ES$4)*($A58&lt;=ES$5)),IF(AND((SUMIFS($B$9:$B58,$A$9:$A58,"&lt;"&amp;$A58,$A$9:$A58,"&gt;="&amp;ES$4,$A$9:$A58,"&lt;="&amp;ES$5)&gt;SUM(_xlfn._xlws.FILTER(ES59:ES138,$A59:$A138&gt;ES$4),_xlfn._xlws.FILTER($C$9:ER138,$A$9:$A138&gt;ES$4))),(SUMIFS($B$9:$B58,$A$9:$A58,"&lt;"&amp;$A58,$A$9:$A58,"&gt;="&amp;ES$4,$A$9:$A58,"&lt;="&amp;ES$5)-SUM(_xlfn._xlws.FILTER(ES59:ES138,$A59:$A138&gt;ES$4),_xlfn._xlws.FILTER($C$9:ER138,$A$9:$A138&gt;ES$4))&gt;ES$6)),ES$6,MAX(0,SUMIFS($B$9:$B58,$A$9:$A58,"&lt;"&amp;$A58,$A$9:$A58,"&gt;="&amp;ES$4,$A$9:$A58,"&lt;="&amp;ES$5)-SUM(_xlfn._xlws.FILTER(ES59:ES138,$A59:$A138&gt;ES$4),_xlfn._xlws.FILTER($C$9:ER138,$A$9:$A138&gt;ES$4)))),"")</f>
        <v/>
      </c>
      <c r="ET58" s="32" t="str" cm="1">
        <f t="array" ref="ET58">IF(AND(($A58&lt;&gt;"")*($A58&gt;ET$4)*($A58&lt;=ET$5)),IF(AND((SUMIFS($B$9:$B58,$A$9:$A58,"&lt;"&amp;$A58,$A$9:$A58,"&gt;="&amp;ET$4,$A$9:$A58,"&lt;="&amp;ET$5)&gt;SUM(_xlfn._xlws.FILTER(ET59:ET138,$A59:$A138&gt;ET$4),_xlfn._xlws.FILTER($C$9:ES138,$A$9:$A138&gt;ET$4))),(SUMIFS($B$9:$B58,$A$9:$A58,"&lt;"&amp;$A58,$A$9:$A58,"&gt;="&amp;ET$4,$A$9:$A58,"&lt;="&amp;ET$5)-SUM(_xlfn._xlws.FILTER(ET59:ET138,$A59:$A138&gt;ET$4),_xlfn._xlws.FILTER($C$9:ES138,$A$9:$A138&gt;ET$4))&gt;ET$6)),ET$6,MAX(0,SUMIFS($B$9:$B58,$A$9:$A58,"&lt;"&amp;$A58,$A$9:$A58,"&gt;="&amp;ET$4,$A$9:$A58,"&lt;="&amp;ET$5)-SUM(_xlfn._xlws.FILTER(ET59:ET138,$A59:$A138&gt;ET$4),_xlfn._xlws.FILTER($C$9:ES138,$A$9:$A138&gt;ET$4)))),"")</f>
        <v/>
      </c>
      <c r="EU58" s="32" t="str" cm="1">
        <f t="array" ref="EU58">IF(AND(($A58&lt;&gt;"")*($A58&gt;EU$4)*($A58&lt;=EU$5)),IF(AND((SUMIFS($B$9:$B58,$A$9:$A58,"&lt;"&amp;$A58,$A$9:$A58,"&gt;="&amp;EU$4,$A$9:$A58,"&lt;="&amp;EU$5)&gt;SUM(_xlfn._xlws.FILTER(EU59:EU138,$A59:$A138&gt;EU$4),_xlfn._xlws.FILTER($C$9:ET138,$A$9:$A138&gt;EU$4))),(SUMIFS($B$9:$B58,$A$9:$A58,"&lt;"&amp;$A58,$A$9:$A58,"&gt;="&amp;EU$4,$A$9:$A58,"&lt;="&amp;EU$5)-SUM(_xlfn._xlws.FILTER(EU59:EU138,$A59:$A138&gt;EU$4),_xlfn._xlws.FILTER($C$9:ET138,$A$9:$A138&gt;EU$4))&gt;EU$6)),EU$6,MAX(0,SUMIFS($B$9:$B58,$A$9:$A58,"&lt;"&amp;$A58,$A$9:$A58,"&gt;="&amp;EU$4,$A$9:$A58,"&lt;="&amp;EU$5)-SUM(_xlfn._xlws.FILTER(EU59:EU138,$A59:$A138&gt;EU$4),_xlfn._xlws.FILTER($C$9:ET138,$A$9:$A138&gt;EU$4)))),"")</f>
        <v/>
      </c>
      <c r="EV58" s="32" t="str" cm="1">
        <f t="array" ref="EV58">IF(AND(($A58&lt;&gt;"")*($A58&gt;EV$4)*($A58&lt;=EV$5)),IF(AND((SUMIFS($B$9:$B58,$A$9:$A58,"&lt;"&amp;$A58,$A$9:$A58,"&gt;="&amp;EV$4,$A$9:$A58,"&lt;="&amp;EV$5)&gt;SUM(_xlfn._xlws.FILTER(EV59:EV138,$A59:$A138&gt;EV$4),_xlfn._xlws.FILTER($C$9:EU138,$A$9:$A138&gt;EV$4))),(SUMIFS($B$9:$B58,$A$9:$A58,"&lt;"&amp;$A58,$A$9:$A58,"&gt;="&amp;EV$4,$A$9:$A58,"&lt;="&amp;EV$5)-SUM(_xlfn._xlws.FILTER(EV59:EV138,$A59:$A138&gt;EV$4),_xlfn._xlws.FILTER($C$9:EU138,$A$9:$A138&gt;EV$4))&gt;EV$6)),EV$6,MAX(0,SUMIFS($B$9:$B58,$A$9:$A58,"&lt;"&amp;$A58,$A$9:$A58,"&gt;="&amp;EV$4,$A$9:$A58,"&lt;="&amp;EV$5)-SUM(_xlfn._xlws.FILTER(EV59:EV138,$A59:$A138&gt;EV$4),_xlfn._xlws.FILTER($C$9:EU138,$A$9:$A138&gt;EV$4)))),"")</f>
        <v/>
      </c>
      <c r="EW58" s="32" t="str" cm="1">
        <f t="array" ref="EW58">IF(AND(($A58&lt;&gt;"")*($A58&gt;EW$4)*($A58&lt;=EW$5)),IF(AND((SUMIFS($B$9:$B58,$A$9:$A58,"&lt;"&amp;$A58,$A$9:$A58,"&gt;="&amp;EW$4,$A$9:$A58,"&lt;="&amp;EW$5)&gt;SUM(_xlfn._xlws.FILTER(EW59:EW138,$A59:$A138&gt;EW$4),_xlfn._xlws.FILTER($C$9:EV138,$A$9:$A138&gt;EW$4))),(SUMIFS($B$9:$B58,$A$9:$A58,"&lt;"&amp;$A58,$A$9:$A58,"&gt;="&amp;EW$4,$A$9:$A58,"&lt;="&amp;EW$5)-SUM(_xlfn._xlws.FILTER(EW59:EW138,$A59:$A138&gt;EW$4),_xlfn._xlws.FILTER($C$9:EV138,$A$9:$A138&gt;EW$4))&gt;EW$6)),EW$6,MAX(0,SUMIFS($B$9:$B58,$A$9:$A58,"&lt;"&amp;$A58,$A$9:$A58,"&gt;="&amp;EW$4,$A$9:$A58,"&lt;="&amp;EW$5)-SUM(_xlfn._xlws.FILTER(EW59:EW138,$A59:$A138&gt;EW$4),_xlfn._xlws.FILTER($C$9:EV138,$A$9:$A138&gt;EW$4)))),"")</f>
        <v/>
      </c>
      <c r="EX58" s="32" t="str" cm="1">
        <f t="array" ref="EX58">IF(AND(($A58&lt;&gt;"")*($A58&gt;EX$4)*($A58&lt;=EX$5)),IF(AND((SUMIFS($B$9:$B58,$A$9:$A58,"&lt;"&amp;$A58,$A$9:$A58,"&gt;="&amp;EX$4,$A$9:$A58,"&lt;="&amp;EX$5)&gt;SUM(_xlfn._xlws.FILTER(EX59:EX138,$A59:$A138&gt;EX$4),_xlfn._xlws.FILTER($C$9:EW138,$A$9:$A138&gt;EX$4))),(SUMIFS($B$9:$B58,$A$9:$A58,"&lt;"&amp;$A58,$A$9:$A58,"&gt;="&amp;EX$4,$A$9:$A58,"&lt;="&amp;EX$5)-SUM(_xlfn._xlws.FILTER(EX59:EX138,$A59:$A138&gt;EX$4),_xlfn._xlws.FILTER($C$9:EW138,$A$9:$A138&gt;EX$4))&gt;EX$6)),EX$6,MAX(0,SUMIFS($B$9:$B58,$A$9:$A58,"&lt;"&amp;$A58,$A$9:$A58,"&gt;="&amp;EX$4,$A$9:$A58,"&lt;="&amp;EX$5)-SUM(_xlfn._xlws.FILTER(EX59:EX138,$A59:$A138&gt;EX$4),_xlfn._xlws.FILTER($C$9:EW138,$A$9:$A138&gt;EX$4)))),"")</f>
        <v/>
      </c>
      <c r="EY58" s="32" t="str" cm="1">
        <f t="array" ref="EY58">IF(AND(($A58&lt;&gt;"")*($A58&gt;EY$4)*($A58&lt;=EY$5)),IF(AND((SUMIFS($B$9:$B58,$A$9:$A58,"&lt;"&amp;$A58,$A$9:$A58,"&gt;="&amp;EY$4,$A$9:$A58,"&lt;="&amp;EY$5)&gt;SUM(_xlfn._xlws.FILTER(EY59:EY138,$A59:$A138&gt;EY$4),_xlfn._xlws.FILTER($C$9:EX138,$A$9:$A138&gt;EY$4))),(SUMIFS($B$9:$B58,$A$9:$A58,"&lt;"&amp;$A58,$A$9:$A58,"&gt;="&amp;EY$4,$A$9:$A58,"&lt;="&amp;EY$5)-SUM(_xlfn._xlws.FILTER(EY59:EY138,$A59:$A138&gt;EY$4),_xlfn._xlws.FILTER($C$9:EX138,$A$9:$A138&gt;EY$4))&gt;EY$6)),EY$6,MAX(0,SUMIFS($B$9:$B58,$A$9:$A58,"&lt;"&amp;$A58,$A$9:$A58,"&gt;="&amp;EY$4,$A$9:$A58,"&lt;="&amp;EY$5)-SUM(_xlfn._xlws.FILTER(EY59:EY138,$A59:$A138&gt;EY$4),_xlfn._xlws.FILTER($C$9:EX138,$A$9:$A138&gt;EY$4)))),"")</f>
        <v/>
      </c>
      <c r="EZ58" s="32" t="str" cm="1">
        <f t="array" ref="EZ58">IF(AND(($A58&lt;&gt;"")*($A58&gt;EZ$4)*($A58&lt;=EZ$5)),IF(AND((SUMIFS($B$9:$B58,$A$9:$A58,"&lt;"&amp;$A58,$A$9:$A58,"&gt;="&amp;EZ$4,$A$9:$A58,"&lt;="&amp;EZ$5)&gt;SUM(_xlfn._xlws.FILTER(EZ59:EZ138,$A59:$A138&gt;EZ$4),_xlfn._xlws.FILTER($C$9:EY138,$A$9:$A138&gt;EZ$4))),(SUMIFS($B$9:$B58,$A$9:$A58,"&lt;"&amp;$A58,$A$9:$A58,"&gt;="&amp;EZ$4,$A$9:$A58,"&lt;="&amp;EZ$5)-SUM(_xlfn._xlws.FILTER(EZ59:EZ138,$A59:$A138&gt;EZ$4),_xlfn._xlws.FILTER($C$9:EY138,$A$9:$A138&gt;EZ$4))&gt;EZ$6)),EZ$6,MAX(0,SUMIFS($B$9:$B58,$A$9:$A58,"&lt;"&amp;$A58,$A$9:$A58,"&gt;="&amp;EZ$4,$A$9:$A58,"&lt;="&amp;EZ$5)-SUM(_xlfn._xlws.FILTER(EZ59:EZ138,$A59:$A138&gt;EZ$4),_xlfn._xlws.FILTER($C$9:EY138,$A$9:$A138&gt;EZ$4)))),"")</f>
        <v/>
      </c>
      <c r="FA58" s="32" t="str" cm="1">
        <f t="array" ref="FA58">IF(AND(($A58&lt;&gt;"")*($A58&gt;FA$4)*($A58&lt;=FA$5)),IF(AND((SUMIFS($B$9:$B58,$A$9:$A58,"&lt;"&amp;$A58,$A$9:$A58,"&gt;="&amp;FA$4,$A$9:$A58,"&lt;="&amp;FA$5)&gt;SUM(_xlfn._xlws.FILTER(FA59:FA138,$A59:$A138&gt;FA$4),_xlfn._xlws.FILTER($C$9:EZ138,$A$9:$A138&gt;FA$4))),(SUMIFS($B$9:$B58,$A$9:$A58,"&lt;"&amp;$A58,$A$9:$A58,"&gt;="&amp;FA$4,$A$9:$A58,"&lt;="&amp;FA$5)-SUM(_xlfn._xlws.FILTER(FA59:FA138,$A59:$A138&gt;FA$4),_xlfn._xlws.FILTER($C$9:EZ138,$A$9:$A138&gt;FA$4))&gt;FA$6)),FA$6,MAX(0,SUMIFS($B$9:$B58,$A$9:$A58,"&lt;"&amp;$A58,$A$9:$A58,"&gt;="&amp;FA$4,$A$9:$A58,"&lt;="&amp;FA$5)-SUM(_xlfn._xlws.FILTER(FA59:FA138,$A59:$A138&gt;FA$4),_xlfn._xlws.FILTER($C$9:EZ138,$A$9:$A138&gt;FA$4)))),"")</f>
        <v/>
      </c>
      <c r="FB58" s="32" t="str" cm="1">
        <f t="array" ref="FB58">IF(AND(($A58&lt;&gt;"")*($A58&gt;FB$4)*($A58&lt;=FB$5)),IF(AND((SUMIFS($B$9:$B58,$A$9:$A58,"&lt;"&amp;$A58,$A$9:$A58,"&gt;="&amp;FB$4,$A$9:$A58,"&lt;="&amp;FB$5)&gt;SUM(_xlfn._xlws.FILTER(FB59:FB138,$A59:$A138&gt;FB$4),_xlfn._xlws.FILTER($C$9:FA138,$A$9:$A138&gt;FB$4))),(SUMIFS($B$9:$B58,$A$9:$A58,"&lt;"&amp;$A58,$A$9:$A58,"&gt;="&amp;FB$4,$A$9:$A58,"&lt;="&amp;FB$5)-SUM(_xlfn._xlws.FILTER(FB59:FB138,$A59:$A138&gt;FB$4),_xlfn._xlws.FILTER($C$9:FA138,$A$9:$A138&gt;FB$4))&gt;FB$6)),FB$6,MAX(0,SUMIFS($B$9:$B58,$A$9:$A58,"&lt;"&amp;$A58,$A$9:$A58,"&gt;="&amp;FB$4,$A$9:$A58,"&lt;="&amp;FB$5)-SUM(_xlfn._xlws.FILTER(FB59:FB138,$A59:$A138&gt;FB$4),_xlfn._xlws.FILTER($C$9:FA138,$A$9:$A138&gt;FB$4)))),"")</f>
        <v/>
      </c>
      <c r="FC58" s="32" t="str" cm="1">
        <f t="array" ref="FC58">IF(AND(($A58&lt;&gt;"")*($A58&gt;FC$4)*($A58&lt;=FC$5)),IF(AND((SUMIFS($B$9:$B58,$A$9:$A58,"&lt;"&amp;$A58,$A$9:$A58,"&gt;="&amp;FC$4,$A$9:$A58,"&lt;="&amp;FC$5)&gt;SUM(_xlfn._xlws.FILTER(FC59:FC138,$A59:$A138&gt;FC$4),_xlfn._xlws.FILTER($C$9:FB138,$A$9:$A138&gt;FC$4))),(SUMIFS($B$9:$B58,$A$9:$A58,"&lt;"&amp;$A58,$A$9:$A58,"&gt;="&amp;FC$4,$A$9:$A58,"&lt;="&amp;FC$5)-SUM(_xlfn._xlws.FILTER(FC59:FC138,$A59:$A138&gt;FC$4),_xlfn._xlws.FILTER($C$9:FB138,$A$9:$A138&gt;FC$4))&gt;FC$6)),FC$6,MAX(0,SUMIFS($B$9:$B58,$A$9:$A58,"&lt;"&amp;$A58,$A$9:$A58,"&gt;="&amp;FC$4,$A$9:$A58,"&lt;="&amp;FC$5)-SUM(_xlfn._xlws.FILTER(FC59:FC138,$A59:$A138&gt;FC$4),_xlfn._xlws.FILTER($C$9:FB138,$A$9:$A138&gt;FC$4)))),"")</f>
        <v/>
      </c>
      <c r="FD58" s="32" t="str" cm="1">
        <f t="array" ref="FD58">IF(AND(($A58&lt;&gt;"")*($A58&gt;FD$4)*($A58&lt;=FD$5)),IF(AND((SUMIFS($B$9:$B58,$A$9:$A58,"&lt;"&amp;$A58,$A$9:$A58,"&gt;="&amp;FD$4,$A$9:$A58,"&lt;="&amp;FD$5)&gt;SUM(_xlfn._xlws.FILTER(FD59:FD138,$A59:$A138&gt;FD$4),_xlfn._xlws.FILTER($C$9:FC138,$A$9:$A138&gt;FD$4))),(SUMIFS($B$9:$B58,$A$9:$A58,"&lt;"&amp;$A58,$A$9:$A58,"&gt;="&amp;FD$4,$A$9:$A58,"&lt;="&amp;FD$5)-SUM(_xlfn._xlws.FILTER(FD59:FD138,$A59:$A138&gt;FD$4),_xlfn._xlws.FILTER($C$9:FC138,$A$9:$A138&gt;FD$4))&gt;FD$6)),FD$6,MAX(0,SUMIFS($B$9:$B58,$A$9:$A58,"&lt;"&amp;$A58,$A$9:$A58,"&gt;="&amp;FD$4,$A$9:$A58,"&lt;="&amp;FD$5)-SUM(_xlfn._xlws.FILTER(FD59:FD138,$A59:$A138&gt;FD$4),_xlfn._xlws.FILTER($C$9:FC138,$A$9:$A138&gt;FD$4)))),"")</f>
        <v/>
      </c>
      <c r="FE58" s="32" t="str" cm="1">
        <f t="array" ref="FE58">IF(AND(($A58&lt;&gt;"")*($A58&gt;FE$4)*($A58&lt;=FE$5)),IF(AND((SUMIFS($B$9:$B58,$A$9:$A58,"&lt;"&amp;$A58,$A$9:$A58,"&gt;="&amp;FE$4,$A$9:$A58,"&lt;="&amp;FE$5)&gt;SUM(_xlfn._xlws.FILTER(FE59:FE138,$A59:$A138&gt;FE$4),_xlfn._xlws.FILTER($C$9:FD138,$A$9:$A138&gt;FE$4))),(SUMIFS($B$9:$B58,$A$9:$A58,"&lt;"&amp;$A58,$A$9:$A58,"&gt;="&amp;FE$4,$A$9:$A58,"&lt;="&amp;FE$5)-SUM(_xlfn._xlws.FILTER(FE59:FE138,$A59:$A138&gt;FE$4),_xlfn._xlws.FILTER($C$9:FD138,$A$9:$A138&gt;FE$4))&gt;FE$6)),FE$6,MAX(0,SUMIFS($B$9:$B58,$A$9:$A58,"&lt;"&amp;$A58,$A$9:$A58,"&gt;="&amp;FE$4,$A$9:$A58,"&lt;="&amp;FE$5)-SUM(_xlfn._xlws.FILTER(FE59:FE138,$A59:$A138&gt;FE$4),_xlfn._xlws.FILTER($C$9:FD138,$A$9:$A138&gt;FE$4)))),"")</f>
        <v/>
      </c>
      <c r="FF58" s="32" t="str" cm="1">
        <f t="array" ref="FF58">IF(AND(($A58&lt;&gt;"")*($A58&gt;FF$4)*($A58&lt;=FF$5)),IF(AND((SUMIFS($B$9:$B58,$A$9:$A58,"&lt;"&amp;$A58,$A$9:$A58,"&gt;="&amp;FF$4,$A$9:$A58,"&lt;="&amp;FF$5)&gt;SUM(_xlfn._xlws.FILTER(FF59:FF138,$A59:$A138&gt;FF$4),_xlfn._xlws.FILTER($C$9:FE138,$A$9:$A138&gt;FF$4))),(SUMIFS($B$9:$B58,$A$9:$A58,"&lt;"&amp;$A58,$A$9:$A58,"&gt;="&amp;FF$4,$A$9:$A58,"&lt;="&amp;FF$5)-SUM(_xlfn._xlws.FILTER(FF59:FF138,$A59:$A138&gt;FF$4),_xlfn._xlws.FILTER($C$9:FE138,$A$9:$A138&gt;FF$4))&gt;FF$6)),FF$6,MAX(0,SUMIFS($B$9:$B58,$A$9:$A58,"&lt;"&amp;$A58,$A$9:$A58,"&gt;="&amp;FF$4,$A$9:$A58,"&lt;="&amp;FF$5)-SUM(_xlfn._xlws.FILTER(FF59:FF138,$A59:$A138&gt;FF$4),_xlfn._xlws.FILTER($C$9:FE138,$A$9:$A138&gt;FF$4)))),"")</f>
        <v/>
      </c>
      <c r="FG58" s="32" t="str" cm="1">
        <f t="array" ref="FG58">IF(AND(($A58&lt;&gt;"")*($A58&gt;FG$4)*($A58&lt;=FG$5)),IF(AND((SUMIFS($B$9:$B58,$A$9:$A58,"&lt;"&amp;$A58,$A$9:$A58,"&gt;="&amp;FG$4,$A$9:$A58,"&lt;="&amp;FG$5)&gt;SUM(_xlfn._xlws.FILTER(FG59:FG138,$A59:$A138&gt;FG$4),_xlfn._xlws.FILTER($C$9:FF138,$A$9:$A138&gt;FG$4))),(SUMIFS($B$9:$B58,$A$9:$A58,"&lt;"&amp;$A58,$A$9:$A58,"&gt;="&amp;FG$4,$A$9:$A58,"&lt;="&amp;FG$5)-SUM(_xlfn._xlws.FILTER(FG59:FG138,$A59:$A138&gt;FG$4),_xlfn._xlws.FILTER($C$9:FF138,$A$9:$A138&gt;FG$4))&gt;FG$6)),FG$6,MAX(0,SUMIFS($B$9:$B58,$A$9:$A58,"&lt;"&amp;$A58,$A$9:$A58,"&gt;="&amp;FG$4,$A$9:$A58,"&lt;="&amp;FG$5)-SUM(_xlfn._xlws.FILTER(FG59:FG138,$A59:$A138&gt;FG$4),_xlfn._xlws.FILTER($C$9:FF138,$A$9:$A138&gt;FG$4)))),"")</f>
        <v/>
      </c>
      <c r="FH58" s="32" t="str" cm="1">
        <f t="array" ref="FH58">IF(AND(($A58&lt;&gt;"")*($A58&gt;FH$4)*($A58&lt;=FH$5)),IF(AND((SUMIFS($B$9:$B58,$A$9:$A58,"&lt;"&amp;$A58,$A$9:$A58,"&gt;="&amp;FH$4,$A$9:$A58,"&lt;="&amp;FH$5)&gt;SUM(_xlfn._xlws.FILTER(FH59:FH138,$A59:$A138&gt;FH$4),_xlfn._xlws.FILTER($C$9:FG138,$A$9:$A138&gt;FH$4))),(SUMIFS($B$9:$B58,$A$9:$A58,"&lt;"&amp;$A58,$A$9:$A58,"&gt;="&amp;FH$4,$A$9:$A58,"&lt;="&amp;FH$5)-SUM(_xlfn._xlws.FILTER(FH59:FH138,$A59:$A138&gt;FH$4),_xlfn._xlws.FILTER($C$9:FG138,$A$9:$A138&gt;FH$4))&gt;FH$6)),FH$6,MAX(0,SUMIFS($B$9:$B58,$A$9:$A58,"&lt;"&amp;$A58,$A$9:$A58,"&gt;="&amp;FH$4,$A$9:$A58,"&lt;="&amp;FH$5)-SUM(_xlfn._xlws.FILTER(FH59:FH138,$A59:$A138&gt;FH$4),_xlfn._xlws.FILTER($C$9:FG138,$A$9:$A138&gt;FH$4)))),"")</f>
        <v/>
      </c>
      <c r="FI58" s="32" t="str" cm="1">
        <f t="array" ref="FI58">IF(AND(($A58&lt;&gt;"")*($A58&gt;FI$4)*($A58&lt;=FI$5)),IF(AND((SUMIFS($B$9:$B58,$A$9:$A58,"&lt;"&amp;$A58,$A$9:$A58,"&gt;="&amp;FI$4,$A$9:$A58,"&lt;="&amp;FI$5)&gt;SUM(_xlfn._xlws.FILTER(FI59:FI138,$A59:$A138&gt;FI$4),_xlfn._xlws.FILTER($C$9:FH138,$A$9:$A138&gt;FI$4))),(SUMIFS($B$9:$B58,$A$9:$A58,"&lt;"&amp;$A58,$A$9:$A58,"&gt;="&amp;FI$4,$A$9:$A58,"&lt;="&amp;FI$5)-SUM(_xlfn._xlws.FILTER(FI59:FI138,$A59:$A138&gt;FI$4),_xlfn._xlws.FILTER($C$9:FH138,$A$9:$A138&gt;FI$4))&gt;FI$6)),FI$6,MAX(0,SUMIFS($B$9:$B58,$A$9:$A58,"&lt;"&amp;$A58,$A$9:$A58,"&gt;="&amp;FI$4,$A$9:$A58,"&lt;="&amp;FI$5)-SUM(_xlfn._xlws.FILTER(FI59:FI138,$A59:$A138&gt;FI$4),_xlfn._xlws.FILTER($C$9:FH138,$A$9:$A138&gt;FI$4)))),"")</f>
        <v/>
      </c>
      <c r="FJ58" s="32" t="str" cm="1">
        <f t="array" ref="FJ58">IF(AND(($A58&lt;&gt;"")*($A58&gt;FJ$4)*($A58&lt;=FJ$5)),IF(AND((SUMIFS($B$9:$B58,$A$9:$A58,"&lt;"&amp;$A58,$A$9:$A58,"&gt;="&amp;FJ$4,$A$9:$A58,"&lt;="&amp;FJ$5)&gt;SUM(_xlfn._xlws.FILTER(FJ59:FJ138,$A59:$A138&gt;FJ$4),_xlfn._xlws.FILTER($C$9:FI138,$A$9:$A138&gt;FJ$4))),(SUMIFS($B$9:$B58,$A$9:$A58,"&lt;"&amp;$A58,$A$9:$A58,"&gt;="&amp;FJ$4,$A$9:$A58,"&lt;="&amp;FJ$5)-SUM(_xlfn._xlws.FILTER(FJ59:FJ138,$A59:$A138&gt;FJ$4),_xlfn._xlws.FILTER($C$9:FI138,$A$9:$A138&gt;FJ$4))&gt;FJ$6)),FJ$6,MAX(0,SUMIFS($B$9:$B58,$A$9:$A58,"&lt;"&amp;$A58,$A$9:$A58,"&gt;="&amp;FJ$4,$A$9:$A58,"&lt;="&amp;FJ$5)-SUM(_xlfn._xlws.FILTER(FJ59:FJ138,$A59:$A138&gt;FJ$4),_xlfn._xlws.FILTER($C$9:FI138,$A$9:$A138&gt;FJ$4)))),"")</f>
        <v/>
      </c>
      <c r="FK58" s="32" t="str" cm="1">
        <f t="array" ref="FK58">IF(AND(($A58&lt;&gt;"")*($A58&gt;FK$4)*($A58&lt;=FK$5)),IF(AND((SUMIFS($B$9:$B58,$A$9:$A58,"&lt;"&amp;$A58,$A$9:$A58,"&gt;="&amp;FK$4,$A$9:$A58,"&lt;="&amp;FK$5)&gt;SUM(_xlfn._xlws.FILTER(FK59:FK138,$A59:$A138&gt;FK$4),_xlfn._xlws.FILTER($C$9:FJ138,$A$9:$A138&gt;FK$4))),(SUMIFS($B$9:$B58,$A$9:$A58,"&lt;"&amp;$A58,$A$9:$A58,"&gt;="&amp;FK$4,$A$9:$A58,"&lt;="&amp;FK$5)-SUM(_xlfn._xlws.FILTER(FK59:FK138,$A59:$A138&gt;FK$4),_xlfn._xlws.FILTER($C$9:FJ138,$A$9:$A138&gt;FK$4))&gt;FK$6)),FK$6,MAX(0,SUMIFS($B$9:$B58,$A$9:$A58,"&lt;"&amp;$A58,$A$9:$A58,"&gt;="&amp;FK$4,$A$9:$A58,"&lt;="&amp;FK$5)-SUM(_xlfn._xlws.FILTER(FK59:FK138,$A59:$A138&gt;FK$4),_xlfn._xlws.FILTER($C$9:FJ138,$A$9:$A138&gt;FK$4)))),"")</f>
        <v/>
      </c>
      <c r="FL58" s="32" t="str" cm="1">
        <f t="array" ref="FL58">IF(AND(($A58&lt;&gt;"")*($A58&gt;FL$4)*($A58&lt;=FL$5)),IF(AND((SUMIFS($B$9:$B58,$A$9:$A58,"&lt;"&amp;$A58,$A$9:$A58,"&gt;="&amp;FL$4,$A$9:$A58,"&lt;="&amp;FL$5)&gt;SUM(_xlfn._xlws.FILTER(FL59:FL138,$A59:$A138&gt;FL$4),_xlfn._xlws.FILTER($C$9:FK138,$A$9:$A138&gt;FL$4))),(SUMIFS($B$9:$B58,$A$9:$A58,"&lt;"&amp;$A58,$A$9:$A58,"&gt;="&amp;FL$4,$A$9:$A58,"&lt;="&amp;FL$5)-SUM(_xlfn._xlws.FILTER(FL59:FL138,$A59:$A138&gt;FL$4),_xlfn._xlws.FILTER($C$9:FK138,$A$9:$A138&gt;FL$4))&gt;FL$6)),FL$6,MAX(0,SUMIFS($B$9:$B58,$A$9:$A58,"&lt;"&amp;$A58,$A$9:$A58,"&gt;="&amp;FL$4,$A$9:$A58,"&lt;="&amp;FL$5)-SUM(_xlfn._xlws.FILTER(FL59:FL138,$A59:$A138&gt;FL$4),_xlfn._xlws.FILTER($C$9:FK138,$A$9:$A138&gt;FL$4)))),"")</f>
        <v/>
      </c>
      <c r="FM58" s="32" t="str" cm="1">
        <f t="array" ref="FM58">IF(AND(($A58&lt;&gt;"")*($A58&gt;FM$4)*($A58&lt;=FM$5)),IF(AND((SUMIFS($B$9:$B58,$A$9:$A58,"&lt;"&amp;$A58,$A$9:$A58,"&gt;="&amp;FM$4,$A$9:$A58,"&lt;="&amp;FM$5)&gt;SUM(_xlfn._xlws.FILTER(FM59:FM138,$A59:$A138&gt;FM$4),_xlfn._xlws.FILTER($C$9:FL138,$A$9:$A138&gt;FM$4))),(SUMIFS($B$9:$B58,$A$9:$A58,"&lt;"&amp;$A58,$A$9:$A58,"&gt;="&amp;FM$4,$A$9:$A58,"&lt;="&amp;FM$5)-SUM(_xlfn._xlws.FILTER(FM59:FM138,$A59:$A138&gt;FM$4),_xlfn._xlws.FILTER($C$9:FL138,$A$9:$A138&gt;FM$4))&gt;FM$6)),FM$6,MAX(0,SUMIFS($B$9:$B58,$A$9:$A58,"&lt;"&amp;$A58,$A$9:$A58,"&gt;="&amp;FM$4,$A$9:$A58,"&lt;="&amp;FM$5)-SUM(_xlfn._xlws.FILTER(FM59:FM138,$A59:$A138&gt;FM$4),_xlfn._xlws.FILTER($C$9:FL138,$A$9:$A138&gt;FM$4)))),"")</f>
        <v/>
      </c>
      <c r="FN58" s="32" t="str" cm="1">
        <f t="array" ref="FN58">IF(AND(($A58&lt;&gt;"")*($A58&gt;FN$4)*($A58&lt;=FN$5)),IF(AND((SUMIFS($B$9:$B58,$A$9:$A58,"&lt;"&amp;$A58,$A$9:$A58,"&gt;="&amp;FN$4,$A$9:$A58,"&lt;="&amp;FN$5)&gt;SUM(_xlfn._xlws.FILTER(FN59:FN138,$A59:$A138&gt;FN$4),_xlfn._xlws.FILTER($C$9:FM138,$A$9:$A138&gt;FN$4))),(SUMIFS($B$9:$B58,$A$9:$A58,"&lt;"&amp;$A58,$A$9:$A58,"&gt;="&amp;FN$4,$A$9:$A58,"&lt;="&amp;FN$5)-SUM(_xlfn._xlws.FILTER(FN59:FN138,$A59:$A138&gt;FN$4),_xlfn._xlws.FILTER($C$9:FM138,$A$9:$A138&gt;FN$4))&gt;FN$6)),FN$6,MAX(0,SUMIFS($B$9:$B58,$A$9:$A58,"&lt;"&amp;$A58,$A$9:$A58,"&gt;="&amp;FN$4,$A$9:$A58,"&lt;="&amp;FN$5)-SUM(_xlfn._xlws.FILTER(FN59:FN138,$A59:$A138&gt;FN$4),_xlfn._xlws.FILTER($C$9:FM138,$A$9:$A138&gt;FN$4)))),"")</f>
        <v/>
      </c>
      <c r="FO58" s="32" t="str" cm="1">
        <f t="array" ref="FO58">IF(AND(($A58&lt;&gt;"")*($A58&gt;FO$4)*($A58&lt;=FO$5)),IF(AND((SUMIFS($B$9:$B58,$A$9:$A58,"&lt;"&amp;$A58,$A$9:$A58,"&gt;="&amp;FO$4,$A$9:$A58,"&lt;="&amp;FO$5)&gt;SUM(_xlfn._xlws.FILTER(FO59:FO138,$A59:$A138&gt;FO$4),_xlfn._xlws.FILTER($C$9:FN138,$A$9:$A138&gt;FO$4))),(SUMIFS($B$9:$B58,$A$9:$A58,"&lt;"&amp;$A58,$A$9:$A58,"&gt;="&amp;FO$4,$A$9:$A58,"&lt;="&amp;FO$5)-SUM(_xlfn._xlws.FILTER(FO59:FO138,$A59:$A138&gt;FO$4),_xlfn._xlws.FILTER($C$9:FN138,$A$9:$A138&gt;FO$4))&gt;FO$6)),FO$6,MAX(0,SUMIFS($B$9:$B58,$A$9:$A58,"&lt;"&amp;$A58,$A$9:$A58,"&gt;="&amp;FO$4,$A$9:$A58,"&lt;="&amp;FO$5)-SUM(_xlfn._xlws.FILTER(FO59:FO138,$A59:$A138&gt;FO$4),_xlfn._xlws.FILTER($C$9:FN138,$A$9:$A138&gt;FO$4)))),"")</f>
        <v/>
      </c>
      <c r="FP58" s="32" t="str" cm="1">
        <f t="array" ref="FP58">IF(AND(($A58&lt;&gt;"")*($A58&gt;FP$4)*($A58&lt;=FP$5)),IF(AND((SUMIFS($B$9:$B58,$A$9:$A58,"&lt;"&amp;$A58,$A$9:$A58,"&gt;="&amp;FP$4,$A$9:$A58,"&lt;="&amp;FP$5)&gt;SUM(_xlfn._xlws.FILTER(FP59:FP138,$A59:$A138&gt;FP$4),_xlfn._xlws.FILTER($C$9:FO138,$A$9:$A138&gt;FP$4))),(SUMIFS($B$9:$B58,$A$9:$A58,"&lt;"&amp;$A58,$A$9:$A58,"&gt;="&amp;FP$4,$A$9:$A58,"&lt;="&amp;FP$5)-SUM(_xlfn._xlws.FILTER(FP59:FP138,$A59:$A138&gt;FP$4),_xlfn._xlws.FILTER($C$9:FO138,$A$9:$A138&gt;FP$4))&gt;FP$6)),FP$6,MAX(0,SUMIFS($B$9:$B58,$A$9:$A58,"&lt;"&amp;$A58,$A$9:$A58,"&gt;="&amp;FP$4,$A$9:$A58,"&lt;="&amp;FP$5)-SUM(_xlfn._xlws.FILTER(FP59:FP138,$A59:$A138&gt;FP$4),_xlfn._xlws.FILTER($C$9:FO138,$A$9:$A138&gt;FP$4)))),"")</f>
        <v/>
      </c>
      <c r="FQ58" s="32" t="str" cm="1">
        <f t="array" ref="FQ58">IF(AND(($A58&lt;&gt;"")*($A58&gt;FQ$4)*($A58&lt;=FQ$5)),IF(AND((SUMIFS($B$9:$B58,$A$9:$A58,"&lt;"&amp;$A58,$A$9:$A58,"&gt;="&amp;FQ$4,$A$9:$A58,"&lt;="&amp;FQ$5)&gt;SUM(_xlfn._xlws.FILTER(FQ59:FQ138,$A59:$A138&gt;FQ$4),_xlfn._xlws.FILTER($C$9:FP138,$A$9:$A138&gt;FQ$4))),(SUMIFS($B$9:$B58,$A$9:$A58,"&lt;"&amp;$A58,$A$9:$A58,"&gt;="&amp;FQ$4,$A$9:$A58,"&lt;="&amp;FQ$5)-SUM(_xlfn._xlws.FILTER(FQ59:FQ138,$A59:$A138&gt;FQ$4),_xlfn._xlws.FILTER($C$9:FP138,$A$9:$A138&gt;FQ$4))&gt;FQ$6)),FQ$6,MAX(0,SUMIFS($B$9:$B58,$A$9:$A58,"&lt;"&amp;$A58,$A$9:$A58,"&gt;="&amp;FQ$4,$A$9:$A58,"&lt;="&amp;FQ$5)-SUM(_xlfn._xlws.FILTER(FQ59:FQ138,$A59:$A138&gt;FQ$4),_xlfn._xlws.FILTER($C$9:FP138,$A$9:$A138&gt;FQ$4)))),"")</f>
        <v/>
      </c>
      <c r="FR58" s="32" t="str" cm="1">
        <f t="array" ref="FR58">IF(AND(($A58&lt;&gt;"")*($A58&gt;FR$4)*($A58&lt;=FR$5)),IF(AND((SUMIFS($B$9:$B58,$A$9:$A58,"&lt;"&amp;$A58,$A$9:$A58,"&gt;="&amp;FR$4,$A$9:$A58,"&lt;="&amp;FR$5)&gt;SUM(_xlfn._xlws.FILTER(FR59:FR138,$A59:$A138&gt;FR$4),_xlfn._xlws.FILTER($C$9:FQ138,$A$9:$A138&gt;FR$4))),(SUMIFS($B$9:$B58,$A$9:$A58,"&lt;"&amp;$A58,$A$9:$A58,"&gt;="&amp;FR$4,$A$9:$A58,"&lt;="&amp;FR$5)-SUM(_xlfn._xlws.FILTER(FR59:FR138,$A59:$A138&gt;FR$4),_xlfn._xlws.FILTER($C$9:FQ138,$A$9:$A138&gt;FR$4))&gt;FR$6)),FR$6,MAX(0,SUMIFS($B$9:$B58,$A$9:$A58,"&lt;"&amp;$A58,$A$9:$A58,"&gt;="&amp;FR$4,$A$9:$A58,"&lt;="&amp;FR$5)-SUM(_xlfn._xlws.FILTER(FR59:FR138,$A59:$A138&gt;FR$4),_xlfn._xlws.FILTER($C$9:FQ138,$A$9:$A138&gt;FR$4)))),"")</f>
        <v/>
      </c>
      <c r="FS58" s="32" t="str" cm="1">
        <f t="array" ref="FS58">IF(AND(($A58&lt;&gt;"")*($A58&gt;FS$4)*($A58&lt;=FS$5)),IF(AND((SUMIFS($B$9:$B58,$A$9:$A58,"&lt;"&amp;$A58,$A$9:$A58,"&gt;="&amp;FS$4,$A$9:$A58,"&lt;="&amp;FS$5)&gt;SUM(_xlfn._xlws.FILTER(FS59:FS138,$A59:$A138&gt;FS$4),_xlfn._xlws.FILTER($C$9:FR138,$A$9:$A138&gt;FS$4))),(SUMIFS($B$9:$B58,$A$9:$A58,"&lt;"&amp;$A58,$A$9:$A58,"&gt;="&amp;FS$4,$A$9:$A58,"&lt;="&amp;FS$5)-SUM(_xlfn._xlws.FILTER(FS59:FS138,$A59:$A138&gt;FS$4),_xlfn._xlws.FILTER($C$9:FR138,$A$9:$A138&gt;FS$4))&gt;FS$6)),FS$6,MAX(0,SUMIFS($B$9:$B58,$A$9:$A58,"&lt;"&amp;$A58,$A$9:$A58,"&gt;="&amp;FS$4,$A$9:$A58,"&lt;="&amp;FS$5)-SUM(_xlfn._xlws.FILTER(FS59:FS138,$A59:$A138&gt;FS$4),_xlfn._xlws.FILTER($C$9:FR138,$A$9:$A138&gt;FS$4)))),"")</f>
        <v/>
      </c>
      <c r="FT58" s="32" t="str" cm="1">
        <f t="array" ref="FT58">IF(AND(($A58&lt;&gt;"")*($A58&gt;FT$4)*($A58&lt;=FT$5)),IF(AND((SUMIFS($B$9:$B58,$A$9:$A58,"&lt;"&amp;$A58,$A$9:$A58,"&gt;="&amp;FT$4,$A$9:$A58,"&lt;="&amp;FT$5)&gt;SUM(_xlfn._xlws.FILTER(FT59:FT138,$A59:$A138&gt;FT$4),_xlfn._xlws.FILTER($C$9:FS138,$A$9:$A138&gt;FT$4))),(SUMIFS($B$9:$B58,$A$9:$A58,"&lt;"&amp;$A58,$A$9:$A58,"&gt;="&amp;FT$4,$A$9:$A58,"&lt;="&amp;FT$5)-SUM(_xlfn._xlws.FILTER(FT59:FT138,$A59:$A138&gt;FT$4),_xlfn._xlws.FILTER($C$9:FS138,$A$9:$A138&gt;FT$4))&gt;FT$6)),FT$6,MAX(0,SUMIFS($B$9:$B58,$A$9:$A58,"&lt;"&amp;$A58,$A$9:$A58,"&gt;="&amp;FT$4,$A$9:$A58,"&lt;="&amp;FT$5)-SUM(_xlfn._xlws.FILTER(FT59:FT138,$A59:$A138&gt;FT$4),_xlfn._xlws.FILTER($C$9:FS138,$A$9:$A138&gt;FT$4)))),"")</f>
        <v/>
      </c>
      <c r="FU58" s="32" t="str" cm="1">
        <f t="array" ref="FU58">IF(AND(($A58&lt;&gt;"")*($A58&gt;FU$4)*($A58&lt;=FU$5)),IF(AND((SUMIFS($B$9:$B58,$A$9:$A58,"&lt;"&amp;$A58,$A$9:$A58,"&gt;="&amp;FU$4,$A$9:$A58,"&lt;="&amp;FU$5)&gt;SUM(_xlfn._xlws.FILTER(FU59:FU138,$A59:$A138&gt;FU$4),_xlfn._xlws.FILTER($C$9:FT138,$A$9:$A138&gt;FU$4))),(SUMIFS($B$9:$B58,$A$9:$A58,"&lt;"&amp;$A58,$A$9:$A58,"&gt;="&amp;FU$4,$A$9:$A58,"&lt;="&amp;FU$5)-SUM(_xlfn._xlws.FILTER(FU59:FU138,$A59:$A138&gt;FU$4),_xlfn._xlws.FILTER($C$9:FT138,$A$9:$A138&gt;FU$4))&gt;FU$6)),FU$6,MAX(0,SUMIFS($B$9:$B58,$A$9:$A58,"&lt;"&amp;$A58,$A$9:$A58,"&gt;="&amp;FU$4,$A$9:$A58,"&lt;="&amp;FU$5)-SUM(_xlfn._xlws.FILTER(FU59:FU138,$A59:$A138&gt;FU$4),_xlfn._xlws.FILTER($C$9:FT138,$A$9:$A138&gt;FU$4)))),"")</f>
        <v/>
      </c>
      <c r="FV58" s="32" t="str" cm="1">
        <f t="array" ref="FV58">IF(AND(($A58&lt;&gt;"")*($A58&gt;FV$4)*($A58&lt;=FV$5)),IF(AND((SUMIFS($B$9:$B58,$A$9:$A58,"&lt;"&amp;$A58,$A$9:$A58,"&gt;="&amp;FV$4,$A$9:$A58,"&lt;="&amp;FV$5)&gt;SUM(_xlfn._xlws.FILTER(FV59:FV138,$A59:$A138&gt;FV$4),_xlfn._xlws.FILTER($C$9:FU138,$A$9:$A138&gt;FV$4))),(SUMIFS($B$9:$B58,$A$9:$A58,"&lt;"&amp;$A58,$A$9:$A58,"&gt;="&amp;FV$4,$A$9:$A58,"&lt;="&amp;FV$5)-SUM(_xlfn._xlws.FILTER(FV59:FV138,$A59:$A138&gt;FV$4),_xlfn._xlws.FILTER($C$9:FU138,$A$9:$A138&gt;FV$4))&gt;FV$6)),FV$6,MAX(0,SUMIFS($B$9:$B58,$A$9:$A58,"&lt;"&amp;$A58,$A$9:$A58,"&gt;="&amp;FV$4,$A$9:$A58,"&lt;="&amp;FV$5)-SUM(_xlfn._xlws.FILTER(FV59:FV138,$A59:$A138&gt;FV$4),_xlfn._xlws.FILTER($C$9:FU138,$A$9:$A138&gt;FV$4)))),"")</f>
        <v/>
      </c>
      <c r="FW58" s="32" t="str" cm="1">
        <f t="array" ref="FW58">IF(AND(($A58&lt;&gt;"")*($A58&gt;FW$4)*($A58&lt;=FW$5)),IF(AND((SUMIFS($B$9:$B58,$A$9:$A58,"&lt;"&amp;$A58,$A$9:$A58,"&gt;="&amp;FW$4,$A$9:$A58,"&lt;="&amp;FW$5)&gt;SUM(_xlfn._xlws.FILTER(FW59:FW138,$A59:$A138&gt;FW$4),_xlfn._xlws.FILTER($C$9:FV138,$A$9:$A138&gt;FW$4))),(SUMIFS($B$9:$B58,$A$9:$A58,"&lt;"&amp;$A58,$A$9:$A58,"&gt;="&amp;FW$4,$A$9:$A58,"&lt;="&amp;FW$5)-SUM(_xlfn._xlws.FILTER(FW59:FW138,$A59:$A138&gt;FW$4),_xlfn._xlws.FILTER($C$9:FV138,$A$9:$A138&gt;FW$4))&gt;FW$6)),FW$6,MAX(0,SUMIFS($B$9:$B58,$A$9:$A58,"&lt;"&amp;$A58,$A$9:$A58,"&gt;="&amp;FW$4,$A$9:$A58,"&lt;="&amp;FW$5)-SUM(_xlfn._xlws.FILTER(FW59:FW138,$A59:$A138&gt;FW$4),_xlfn._xlws.FILTER($C$9:FV138,$A$9:$A138&gt;FW$4)))),"")</f>
        <v/>
      </c>
      <c r="FX58" s="32" t="str" cm="1">
        <f t="array" ref="FX58">IF(AND(($A58&lt;&gt;"")*($A58&gt;FX$4)*($A58&lt;=FX$5)),IF(AND((SUMIFS($B$9:$B58,$A$9:$A58,"&lt;"&amp;$A58,$A$9:$A58,"&gt;="&amp;FX$4,$A$9:$A58,"&lt;="&amp;FX$5)&gt;SUM(_xlfn._xlws.FILTER(FX59:FX138,$A59:$A138&gt;FX$4),_xlfn._xlws.FILTER($C$9:FW138,$A$9:$A138&gt;FX$4))),(SUMIFS($B$9:$B58,$A$9:$A58,"&lt;"&amp;$A58,$A$9:$A58,"&gt;="&amp;FX$4,$A$9:$A58,"&lt;="&amp;FX$5)-SUM(_xlfn._xlws.FILTER(FX59:FX138,$A59:$A138&gt;FX$4),_xlfn._xlws.FILTER($C$9:FW138,$A$9:$A138&gt;FX$4))&gt;FX$6)),FX$6,MAX(0,SUMIFS($B$9:$B58,$A$9:$A58,"&lt;"&amp;$A58,$A$9:$A58,"&gt;="&amp;FX$4,$A$9:$A58,"&lt;="&amp;FX$5)-SUM(_xlfn._xlws.FILTER(FX59:FX138,$A59:$A138&gt;FX$4),_xlfn._xlws.FILTER($C$9:FW138,$A$9:$A138&gt;FX$4)))),"")</f>
        <v/>
      </c>
      <c r="FY58" s="32" t="str" cm="1">
        <f t="array" ref="FY58">IF(AND(($A58&lt;&gt;"")*($A58&gt;FY$4)*($A58&lt;=FY$5)),IF(AND((SUMIFS($B$9:$B58,$A$9:$A58,"&lt;"&amp;$A58,$A$9:$A58,"&gt;="&amp;FY$4,$A$9:$A58,"&lt;="&amp;FY$5)&gt;SUM(_xlfn._xlws.FILTER(FY59:FY138,$A59:$A138&gt;FY$4),_xlfn._xlws.FILTER($C$9:FX138,$A$9:$A138&gt;FY$4))),(SUMIFS($B$9:$B58,$A$9:$A58,"&lt;"&amp;$A58,$A$9:$A58,"&gt;="&amp;FY$4,$A$9:$A58,"&lt;="&amp;FY$5)-SUM(_xlfn._xlws.FILTER(FY59:FY138,$A59:$A138&gt;FY$4),_xlfn._xlws.FILTER($C$9:FX138,$A$9:$A138&gt;FY$4))&gt;FY$6)),FY$6,MAX(0,SUMIFS($B$9:$B58,$A$9:$A58,"&lt;"&amp;$A58,$A$9:$A58,"&gt;="&amp;FY$4,$A$9:$A58,"&lt;="&amp;FY$5)-SUM(_xlfn._xlws.FILTER(FY59:FY138,$A59:$A138&gt;FY$4),_xlfn._xlws.FILTER($C$9:FX138,$A$9:$A138&gt;FY$4)))),"")</f>
        <v/>
      </c>
      <c r="FZ58" s="32" t="str" cm="1">
        <f t="array" ref="FZ58">IF(AND(($A58&lt;&gt;"")*($A58&gt;FZ$4)*($A58&lt;=FZ$5)),IF(AND((SUMIFS($B$9:$B58,$A$9:$A58,"&lt;"&amp;$A58,$A$9:$A58,"&gt;="&amp;FZ$4,$A$9:$A58,"&lt;="&amp;FZ$5)&gt;SUM(_xlfn._xlws.FILTER(FZ59:FZ138,$A59:$A138&gt;FZ$4),_xlfn._xlws.FILTER($C$9:FY138,$A$9:$A138&gt;FZ$4))),(SUMIFS($B$9:$B58,$A$9:$A58,"&lt;"&amp;$A58,$A$9:$A58,"&gt;="&amp;FZ$4,$A$9:$A58,"&lt;="&amp;FZ$5)-SUM(_xlfn._xlws.FILTER(FZ59:FZ138,$A59:$A138&gt;FZ$4),_xlfn._xlws.FILTER($C$9:FY138,$A$9:$A138&gt;FZ$4))&gt;FZ$6)),FZ$6,MAX(0,SUMIFS($B$9:$B58,$A$9:$A58,"&lt;"&amp;$A58,$A$9:$A58,"&gt;="&amp;FZ$4,$A$9:$A58,"&lt;="&amp;FZ$5)-SUM(_xlfn._xlws.FILTER(FZ59:FZ138,$A59:$A138&gt;FZ$4),_xlfn._xlws.FILTER($C$9:FY138,$A$9:$A138&gt;FZ$4)))),"")</f>
        <v/>
      </c>
      <c r="GA58" s="32" t="str" cm="1">
        <f t="array" ref="GA58">IF(AND(($A58&lt;&gt;"")*($A58&gt;GA$4)*($A58&lt;=GA$5)),IF(AND((SUMIFS($B$9:$B58,$A$9:$A58,"&lt;"&amp;$A58,$A$9:$A58,"&gt;="&amp;GA$4,$A$9:$A58,"&lt;="&amp;GA$5)&gt;SUM(_xlfn._xlws.FILTER(GA59:GA138,$A59:$A138&gt;GA$4),_xlfn._xlws.FILTER($C$9:FZ138,$A$9:$A138&gt;GA$4))),(SUMIFS($B$9:$B58,$A$9:$A58,"&lt;"&amp;$A58,$A$9:$A58,"&gt;="&amp;GA$4,$A$9:$A58,"&lt;="&amp;GA$5)-SUM(_xlfn._xlws.FILTER(GA59:GA138,$A59:$A138&gt;GA$4),_xlfn._xlws.FILTER($C$9:FZ138,$A$9:$A138&gt;GA$4))&gt;GA$6)),GA$6,MAX(0,SUMIFS($B$9:$B58,$A$9:$A58,"&lt;"&amp;$A58,$A$9:$A58,"&gt;="&amp;GA$4,$A$9:$A58,"&lt;="&amp;GA$5)-SUM(_xlfn._xlws.FILTER(GA59:GA138,$A59:$A138&gt;GA$4),_xlfn._xlws.FILTER($C$9:FZ138,$A$9:$A138&gt;GA$4)))),"")</f>
        <v/>
      </c>
      <c r="GB58" s="32" t="str" cm="1">
        <f t="array" ref="GB58">IF(AND(($A58&lt;&gt;"")*($A58&gt;GB$4)*($A58&lt;=GB$5)),IF(AND((SUMIFS($B$9:$B58,$A$9:$A58,"&lt;"&amp;$A58,$A$9:$A58,"&gt;="&amp;GB$4,$A$9:$A58,"&lt;="&amp;GB$5)&gt;SUM(_xlfn._xlws.FILTER(GB59:GB138,$A59:$A138&gt;GB$4),_xlfn._xlws.FILTER($C$9:GA138,$A$9:$A138&gt;GB$4))),(SUMIFS($B$9:$B58,$A$9:$A58,"&lt;"&amp;$A58,$A$9:$A58,"&gt;="&amp;GB$4,$A$9:$A58,"&lt;="&amp;GB$5)-SUM(_xlfn._xlws.FILTER(GB59:GB138,$A59:$A138&gt;GB$4),_xlfn._xlws.FILTER($C$9:GA138,$A$9:$A138&gt;GB$4))&gt;GB$6)),GB$6,MAX(0,SUMIFS($B$9:$B58,$A$9:$A58,"&lt;"&amp;$A58,$A$9:$A58,"&gt;="&amp;GB$4,$A$9:$A58,"&lt;="&amp;GB$5)-SUM(_xlfn._xlws.FILTER(GB59:GB138,$A59:$A138&gt;GB$4),_xlfn._xlws.FILTER($C$9:GA138,$A$9:$A138&gt;GB$4)))),"")</f>
        <v/>
      </c>
      <c r="GC58" s="32" t="str" cm="1">
        <f t="array" ref="GC58">IF(AND(($A58&lt;&gt;"")*($A58&gt;GC$4)*($A58&lt;=GC$5)),IF(AND((SUMIFS($B$9:$B58,$A$9:$A58,"&lt;"&amp;$A58,$A$9:$A58,"&gt;="&amp;GC$4,$A$9:$A58,"&lt;="&amp;GC$5)&gt;SUM(_xlfn._xlws.FILTER(GC59:GC138,$A59:$A138&gt;GC$4),_xlfn._xlws.FILTER($C$9:GB138,$A$9:$A138&gt;GC$4))),(SUMIFS($B$9:$B58,$A$9:$A58,"&lt;"&amp;$A58,$A$9:$A58,"&gt;="&amp;GC$4,$A$9:$A58,"&lt;="&amp;GC$5)-SUM(_xlfn._xlws.FILTER(GC59:GC138,$A59:$A138&gt;GC$4),_xlfn._xlws.FILTER($C$9:GB138,$A$9:$A138&gt;GC$4))&gt;GC$6)),GC$6,MAX(0,SUMIFS($B$9:$B58,$A$9:$A58,"&lt;"&amp;$A58,$A$9:$A58,"&gt;="&amp;GC$4,$A$9:$A58,"&lt;="&amp;GC$5)-SUM(_xlfn._xlws.FILTER(GC59:GC138,$A59:$A138&gt;GC$4),_xlfn._xlws.FILTER($C$9:GB138,$A$9:$A138&gt;GC$4)))),"")</f>
        <v/>
      </c>
      <c r="GD58" s="32" t="str" cm="1">
        <f t="array" ref="GD58">IF(AND(($A58&lt;&gt;"")*($A58&gt;GD$4)*($A58&lt;=GD$5)),IF(AND((SUMIFS($B$9:$B58,$A$9:$A58,"&lt;"&amp;$A58,$A$9:$A58,"&gt;="&amp;GD$4,$A$9:$A58,"&lt;="&amp;GD$5)&gt;SUM(_xlfn._xlws.FILTER(GD59:GD138,$A59:$A138&gt;GD$4),_xlfn._xlws.FILTER($C$9:GC138,$A$9:$A138&gt;GD$4))),(SUMIFS($B$9:$B58,$A$9:$A58,"&lt;"&amp;$A58,$A$9:$A58,"&gt;="&amp;GD$4,$A$9:$A58,"&lt;="&amp;GD$5)-SUM(_xlfn._xlws.FILTER(GD59:GD138,$A59:$A138&gt;GD$4),_xlfn._xlws.FILTER($C$9:GC138,$A$9:$A138&gt;GD$4))&gt;GD$6)),GD$6,MAX(0,SUMIFS($B$9:$B58,$A$9:$A58,"&lt;"&amp;$A58,$A$9:$A58,"&gt;="&amp;GD$4,$A$9:$A58,"&lt;="&amp;GD$5)-SUM(_xlfn._xlws.FILTER(GD59:GD138,$A59:$A138&gt;GD$4),_xlfn._xlws.FILTER($C$9:GC138,$A$9:$A138&gt;GD$4)))),"")</f>
        <v/>
      </c>
      <c r="GE58" s="32" t="str" cm="1">
        <f t="array" ref="GE58">IF(AND(($A58&lt;&gt;"")*($A58&gt;GE$4)*($A58&lt;=GE$5)),IF(AND((SUMIFS($B$9:$B58,$A$9:$A58,"&lt;"&amp;$A58,$A$9:$A58,"&gt;="&amp;GE$4,$A$9:$A58,"&lt;="&amp;GE$5)&gt;SUM(_xlfn._xlws.FILTER(GE59:GE138,$A59:$A138&gt;GE$4),_xlfn._xlws.FILTER($C$9:GD138,$A$9:$A138&gt;GE$4))),(SUMIFS($B$9:$B58,$A$9:$A58,"&lt;"&amp;$A58,$A$9:$A58,"&gt;="&amp;GE$4,$A$9:$A58,"&lt;="&amp;GE$5)-SUM(_xlfn._xlws.FILTER(GE59:GE138,$A59:$A138&gt;GE$4),_xlfn._xlws.FILTER($C$9:GD138,$A$9:$A138&gt;GE$4))&gt;GE$6)),GE$6,MAX(0,SUMIFS($B$9:$B58,$A$9:$A58,"&lt;"&amp;$A58,$A$9:$A58,"&gt;="&amp;GE$4,$A$9:$A58,"&lt;="&amp;GE$5)-SUM(_xlfn._xlws.FILTER(GE59:GE138,$A59:$A138&gt;GE$4),_xlfn._xlws.FILTER($C$9:GD138,$A$9:$A138&gt;GE$4)))),"")</f>
        <v/>
      </c>
      <c r="GF58" s="32" t="str" cm="1">
        <f t="array" ref="GF58">IF(AND(($A58&lt;&gt;"")*($A58&gt;GF$4)*($A58&lt;=GF$5)),IF(AND((SUMIFS($B$9:$B58,$A$9:$A58,"&lt;"&amp;$A58,$A$9:$A58,"&gt;="&amp;GF$4,$A$9:$A58,"&lt;="&amp;GF$5)&gt;SUM(_xlfn._xlws.FILTER(GF59:GF138,$A59:$A138&gt;GF$4),_xlfn._xlws.FILTER($C$9:GE138,$A$9:$A138&gt;GF$4))),(SUMIFS($B$9:$B58,$A$9:$A58,"&lt;"&amp;$A58,$A$9:$A58,"&gt;="&amp;GF$4,$A$9:$A58,"&lt;="&amp;GF$5)-SUM(_xlfn._xlws.FILTER(GF59:GF138,$A59:$A138&gt;GF$4),_xlfn._xlws.FILTER($C$9:GE138,$A$9:$A138&gt;GF$4))&gt;GF$6)),GF$6,MAX(0,SUMIFS($B$9:$B58,$A$9:$A58,"&lt;"&amp;$A58,$A$9:$A58,"&gt;="&amp;GF$4,$A$9:$A58,"&lt;="&amp;GF$5)-SUM(_xlfn._xlws.FILTER(GF59:GF138,$A59:$A138&gt;GF$4),_xlfn._xlws.FILTER($C$9:GE138,$A$9:$A138&gt;GF$4)))),"")</f>
        <v/>
      </c>
      <c r="GG58" s="32" t="str" cm="1">
        <f t="array" ref="GG58">IF(AND(($A58&lt;&gt;"")*($A58&gt;GG$4)*($A58&lt;=GG$5)),IF(AND((SUMIFS($B$9:$B58,$A$9:$A58,"&lt;"&amp;$A58,$A$9:$A58,"&gt;="&amp;GG$4,$A$9:$A58,"&lt;="&amp;GG$5)&gt;SUM(_xlfn._xlws.FILTER(GG59:GG138,$A59:$A138&gt;GG$4),_xlfn._xlws.FILTER($C$9:GF138,$A$9:$A138&gt;GG$4))),(SUMIFS($B$9:$B58,$A$9:$A58,"&lt;"&amp;$A58,$A$9:$A58,"&gt;="&amp;GG$4,$A$9:$A58,"&lt;="&amp;GG$5)-SUM(_xlfn._xlws.FILTER(GG59:GG138,$A59:$A138&gt;GG$4),_xlfn._xlws.FILTER($C$9:GF138,$A$9:$A138&gt;GG$4))&gt;GG$6)),GG$6,MAX(0,SUMIFS($B$9:$B58,$A$9:$A58,"&lt;"&amp;$A58,$A$9:$A58,"&gt;="&amp;GG$4,$A$9:$A58,"&lt;="&amp;GG$5)-SUM(_xlfn._xlws.FILTER(GG59:GG138,$A59:$A138&gt;GG$4),_xlfn._xlws.FILTER($C$9:GF138,$A$9:$A138&gt;GG$4)))),"")</f>
        <v/>
      </c>
      <c r="GH58" s="32" t="str" cm="1">
        <f t="array" ref="GH58">IF(AND(($A58&lt;&gt;"")*($A58&gt;GH$4)*($A58&lt;=GH$5)),IF(AND((SUMIFS($B$9:$B58,$A$9:$A58,"&lt;"&amp;$A58,$A$9:$A58,"&gt;="&amp;GH$4,$A$9:$A58,"&lt;="&amp;GH$5)&gt;SUM(_xlfn._xlws.FILTER(GH59:GH138,$A59:$A138&gt;GH$4),_xlfn._xlws.FILTER($C$9:GG138,$A$9:$A138&gt;GH$4))),(SUMIFS($B$9:$B58,$A$9:$A58,"&lt;"&amp;$A58,$A$9:$A58,"&gt;="&amp;GH$4,$A$9:$A58,"&lt;="&amp;GH$5)-SUM(_xlfn._xlws.FILTER(GH59:GH138,$A59:$A138&gt;GH$4),_xlfn._xlws.FILTER($C$9:GG138,$A$9:$A138&gt;GH$4))&gt;GH$6)),GH$6,MAX(0,SUMIFS($B$9:$B58,$A$9:$A58,"&lt;"&amp;$A58,$A$9:$A58,"&gt;="&amp;GH$4,$A$9:$A58,"&lt;="&amp;GH$5)-SUM(_xlfn._xlws.FILTER(GH59:GH138,$A59:$A138&gt;GH$4),_xlfn._xlws.FILTER($C$9:GG138,$A$9:$A138&gt;GH$4)))),"")</f>
        <v/>
      </c>
      <c r="GI58" s="32" t="str" cm="1">
        <f t="array" ref="GI58">IF(AND(($A58&lt;&gt;"")*($A58&gt;GI$4)*($A58&lt;=GI$5)),IF(AND((SUMIFS($B$9:$B58,$A$9:$A58,"&lt;"&amp;$A58,$A$9:$A58,"&gt;="&amp;GI$4,$A$9:$A58,"&lt;="&amp;GI$5)&gt;SUM(_xlfn._xlws.FILTER(GI59:GI138,$A59:$A138&gt;GI$4),_xlfn._xlws.FILTER($C$9:GH138,$A$9:$A138&gt;GI$4))),(SUMIFS($B$9:$B58,$A$9:$A58,"&lt;"&amp;$A58,$A$9:$A58,"&gt;="&amp;GI$4,$A$9:$A58,"&lt;="&amp;GI$5)-SUM(_xlfn._xlws.FILTER(GI59:GI138,$A59:$A138&gt;GI$4),_xlfn._xlws.FILTER($C$9:GH138,$A$9:$A138&gt;GI$4))&gt;GI$6)),GI$6,MAX(0,SUMIFS($B$9:$B58,$A$9:$A58,"&lt;"&amp;$A58,$A$9:$A58,"&gt;="&amp;GI$4,$A$9:$A58,"&lt;="&amp;GI$5)-SUM(_xlfn._xlws.FILTER(GI59:GI138,$A59:$A138&gt;GI$4),_xlfn._xlws.FILTER($C$9:GH138,$A$9:$A138&gt;GI$4)))),"")</f>
        <v/>
      </c>
      <c r="GJ58" s="32" t="str" cm="1">
        <f t="array" ref="GJ58">IF(AND(($A58&lt;&gt;"")*($A58&gt;GJ$4)*($A58&lt;=GJ$5)),IF(AND((SUMIFS($B$9:$B58,$A$9:$A58,"&lt;"&amp;$A58,$A$9:$A58,"&gt;="&amp;GJ$4,$A$9:$A58,"&lt;="&amp;GJ$5)&gt;SUM(_xlfn._xlws.FILTER(GJ59:GJ138,$A59:$A138&gt;GJ$4),_xlfn._xlws.FILTER($C$9:GI138,$A$9:$A138&gt;GJ$4))),(SUMIFS($B$9:$B58,$A$9:$A58,"&lt;"&amp;$A58,$A$9:$A58,"&gt;="&amp;GJ$4,$A$9:$A58,"&lt;="&amp;GJ$5)-SUM(_xlfn._xlws.FILTER(GJ59:GJ138,$A59:$A138&gt;GJ$4),_xlfn._xlws.FILTER($C$9:GI138,$A$9:$A138&gt;GJ$4))&gt;GJ$6)),GJ$6,MAX(0,SUMIFS($B$9:$B58,$A$9:$A58,"&lt;"&amp;$A58,$A$9:$A58,"&gt;="&amp;GJ$4,$A$9:$A58,"&lt;="&amp;GJ$5)-SUM(_xlfn._xlws.FILTER(GJ59:GJ138,$A59:$A138&gt;GJ$4),_xlfn._xlws.FILTER($C$9:GI138,$A$9:$A138&gt;GJ$4)))),"")</f>
        <v/>
      </c>
      <c r="GK58" s="32" t="str" cm="1">
        <f t="array" ref="GK58">IF(AND(($A58&lt;&gt;"")*($A58&gt;GK$4)*($A58&lt;=GK$5)),IF(AND((SUMIFS($B$9:$B58,$A$9:$A58,"&lt;"&amp;$A58,$A$9:$A58,"&gt;="&amp;GK$4,$A$9:$A58,"&lt;="&amp;GK$5)&gt;SUM(_xlfn._xlws.FILTER(GK59:GK138,$A59:$A138&gt;GK$4),_xlfn._xlws.FILTER($C$9:GJ138,$A$9:$A138&gt;GK$4))),(SUMIFS($B$9:$B58,$A$9:$A58,"&lt;"&amp;$A58,$A$9:$A58,"&gt;="&amp;GK$4,$A$9:$A58,"&lt;="&amp;GK$5)-SUM(_xlfn._xlws.FILTER(GK59:GK138,$A59:$A138&gt;GK$4),_xlfn._xlws.FILTER($C$9:GJ138,$A$9:$A138&gt;GK$4))&gt;GK$6)),GK$6,MAX(0,SUMIFS($B$9:$B58,$A$9:$A58,"&lt;"&amp;$A58,$A$9:$A58,"&gt;="&amp;GK$4,$A$9:$A58,"&lt;="&amp;GK$5)-SUM(_xlfn._xlws.FILTER(GK59:GK138,$A59:$A138&gt;GK$4),_xlfn._xlws.FILTER($C$9:GJ138,$A$9:$A138&gt;GK$4)))),"")</f>
        <v/>
      </c>
      <c r="GL58" s="32" t="str" cm="1">
        <f t="array" ref="GL58">IF(AND(($A58&lt;&gt;"")*($A58&gt;GL$4)*($A58&lt;=GL$5)),IF(AND((SUMIFS($B$9:$B58,$A$9:$A58,"&lt;"&amp;$A58,$A$9:$A58,"&gt;="&amp;GL$4,$A$9:$A58,"&lt;="&amp;GL$5)&gt;SUM(_xlfn._xlws.FILTER(GL59:GL138,$A59:$A138&gt;GL$4),_xlfn._xlws.FILTER($C$9:GK138,$A$9:$A138&gt;GL$4))),(SUMIFS($B$9:$B58,$A$9:$A58,"&lt;"&amp;$A58,$A$9:$A58,"&gt;="&amp;GL$4,$A$9:$A58,"&lt;="&amp;GL$5)-SUM(_xlfn._xlws.FILTER(GL59:GL138,$A59:$A138&gt;GL$4),_xlfn._xlws.FILTER($C$9:GK138,$A$9:$A138&gt;GL$4))&gt;GL$6)),GL$6,MAX(0,SUMIFS($B$9:$B58,$A$9:$A58,"&lt;"&amp;$A58,$A$9:$A58,"&gt;="&amp;GL$4,$A$9:$A58,"&lt;="&amp;GL$5)-SUM(_xlfn._xlws.FILTER(GL59:GL138,$A59:$A138&gt;GL$4),_xlfn._xlws.FILTER($C$9:GK138,$A$9:$A138&gt;GL$4)))),"")</f>
        <v/>
      </c>
      <c r="GM58" s="32" t="str" cm="1">
        <f t="array" ref="GM58">IF(AND(($A58&lt;&gt;"")*($A58&gt;GM$4)*($A58&lt;=GM$5)),IF(AND((SUMIFS($B$9:$B58,$A$9:$A58,"&lt;"&amp;$A58,$A$9:$A58,"&gt;="&amp;GM$4,$A$9:$A58,"&lt;="&amp;GM$5)&gt;SUM(_xlfn._xlws.FILTER(GM59:GM138,$A59:$A138&gt;GM$4),_xlfn._xlws.FILTER($C$9:GL138,$A$9:$A138&gt;GM$4))),(SUMIFS($B$9:$B58,$A$9:$A58,"&lt;"&amp;$A58,$A$9:$A58,"&gt;="&amp;GM$4,$A$9:$A58,"&lt;="&amp;GM$5)-SUM(_xlfn._xlws.FILTER(GM59:GM138,$A59:$A138&gt;GM$4),_xlfn._xlws.FILTER($C$9:GL138,$A$9:$A138&gt;GM$4))&gt;GM$6)),GM$6,MAX(0,SUMIFS($B$9:$B58,$A$9:$A58,"&lt;"&amp;$A58,$A$9:$A58,"&gt;="&amp;GM$4,$A$9:$A58,"&lt;="&amp;GM$5)-SUM(_xlfn._xlws.FILTER(GM59:GM138,$A59:$A138&gt;GM$4),_xlfn._xlws.FILTER($C$9:GL138,$A$9:$A138&gt;GM$4)))),"")</f>
        <v/>
      </c>
      <c r="GN58" s="32" t="str" cm="1">
        <f t="array" ref="GN58">IF(AND(($A58&lt;&gt;"")*($A58&gt;GN$4)*($A58&lt;=GN$5)),IF(AND((SUMIFS($B$9:$B58,$A$9:$A58,"&lt;"&amp;$A58,$A$9:$A58,"&gt;="&amp;GN$4,$A$9:$A58,"&lt;="&amp;GN$5)&gt;SUM(_xlfn._xlws.FILTER(GN59:GN138,$A59:$A138&gt;GN$4),_xlfn._xlws.FILTER($C$9:GM138,$A$9:$A138&gt;GN$4))),(SUMIFS($B$9:$B58,$A$9:$A58,"&lt;"&amp;$A58,$A$9:$A58,"&gt;="&amp;GN$4,$A$9:$A58,"&lt;="&amp;GN$5)-SUM(_xlfn._xlws.FILTER(GN59:GN138,$A59:$A138&gt;GN$4),_xlfn._xlws.FILTER($C$9:GM138,$A$9:$A138&gt;GN$4))&gt;GN$6)),GN$6,MAX(0,SUMIFS($B$9:$B58,$A$9:$A58,"&lt;"&amp;$A58,$A$9:$A58,"&gt;="&amp;GN$4,$A$9:$A58,"&lt;="&amp;GN$5)-SUM(_xlfn._xlws.FILTER(GN59:GN138,$A59:$A138&gt;GN$4),_xlfn._xlws.FILTER($C$9:GM138,$A$9:$A138&gt;GN$4)))),"")</f>
        <v/>
      </c>
      <c r="GO58" s="32" t="str" cm="1">
        <f t="array" ref="GO58">IF(AND(($A58&lt;&gt;"")*($A58&gt;GO$4)*($A58&lt;=GO$5)),IF(AND((SUMIFS($B$9:$B58,$A$9:$A58,"&lt;"&amp;$A58,$A$9:$A58,"&gt;="&amp;GO$4,$A$9:$A58,"&lt;="&amp;GO$5)&gt;SUM(_xlfn._xlws.FILTER(GO59:GO138,$A59:$A138&gt;GO$4),_xlfn._xlws.FILTER($C$9:GN138,$A$9:$A138&gt;GO$4))),(SUMIFS($B$9:$B58,$A$9:$A58,"&lt;"&amp;$A58,$A$9:$A58,"&gt;="&amp;GO$4,$A$9:$A58,"&lt;="&amp;GO$5)-SUM(_xlfn._xlws.FILTER(GO59:GO138,$A59:$A138&gt;GO$4),_xlfn._xlws.FILTER($C$9:GN138,$A$9:$A138&gt;GO$4))&gt;GO$6)),GO$6,MAX(0,SUMIFS($B$9:$B58,$A$9:$A58,"&lt;"&amp;$A58,$A$9:$A58,"&gt;="&amp;GO$4,$A$9:$A58,"&lt;="&amp;GO$5)-SUM(_xlfn._xlws.FILTER(GO59:GO138,$A59:$A138&gt;GO$4),_xlfn._xlws.FILTER($C$9:GN138,$A$9:$A138&gt;GO$4)))),"")</f>
        <v/>
      </c>
      <c r="GP58" s="32" t="str" cm="1">
        <f t="array" ref="GP58">IF(AND(($A58&lt;&gt;"")*($A58&gt;GP$4)*($A58&lt;=GP$5)),IF(AND((SUMIFS($B$9:$B58,$A$9:$A58,"&lt;"&amp;$A58,$A$9:$A58,"&gt;="&amp;GP$4,$A$9:$A58,"&lt;="&amp;GP$5)&gt;SUM(_xlfn._xlws.FILTER(GP59:GP138,$A59:$A138&gt;GP$4),_xlfn._xlws.FILTER($C$9:GO138,$A$9:$A138&gt;GP$4))),(SUMIFS($B$9:$B58,$A$9:$A58,"&lt;"&amp;$A58,$A$9:$A58,"&gt;="&amp;GP$4,$A$9:$A58,"&lt;="&amp;GP$5)-SUM(_xlfn._xlws.FILTER(GP59:GP138,$A59:$A138&gt;GP$4),_xlfn._xlws.FILTER($C$9:GO138,$A$9:$A138&gt;GP$4))&gt;GP$6)),GP$6,MAX(0,SUMIFS($B$9:$B58,$A$9:$A58,"&lt;"&amp;$A58,$A$9:$A58,"&gt;="&amp;GP$4,$A$9:$A58,"&lt;="&amp;GP$5)-SUM(_xlfn._xlws.FILTER(GP59:GP138,$A59:$A138&gt;GP$4),_xlfn._xlws.FILTER($C$9:GO138,$A$9:$A138&gt;GP$4)))),"")</f>
        <v/>
      </c>
      <c r="GQ58" s="32" t="str" cm="1">
        <f t="array" ref="GQ58">IF(AND(($A58&lt;&gt;"")*($A58&gt;GQ$4)*($A58&lt;=GQ$5)),IF(AND((SUMIFS($B$9:$B58,$A$9:$A58,"&lt;"&amp;$A58,$A$9:$A58,"&gt;="&amp;GQ$4,$A$9:$A58,"&lt;="&amp;GQ$5)&gt;SUM(_xlfn._xlws.FILTER(GQ59:GQ138,$A59:$A138&gt;GQ$4),_xlfn._xlws.FILTER($C$9:GP138,$A$9:$A138&gt;GQ$4))),(SUMIFS($B$9:$B58,$A$9:$A58,"&lt;"&amp;$A58,$A$9:$A58,"&gt;="&amp;GQ$4,$A$9:$A58,"&lt;="&amp;GQ$5)-SUM(_xlfn._xlws.FILTER(GQ59:GQ138,$A59:$A138&gt;GQ$4),_xlfn._xlws.FILTER($C$9:GP138,$A$9:$A138&gt;GQ$4))&gt;GQ$6)),GQ$6,MAX(0,SUMIFS($B$9:$B58,$A$9:$A58,"&lt;"&amp;$A58,$A$9:$A58,"&gt;="&amp;GQ$4,$A$9:$A58,"&lt;="&amp;GQ$5)-SUM(_xlfn._xlws.FILTER(GQ59:GQ138,$A59:$A138&gt;GQ$4),_xlfn._xlws.FILTER($C$9:GP138,$A$9:$A138&gt;GQ$4)))),"")</f>
        <v/>
      </c>
      <c r="GR58" s="32" t="str" cm="1">
        <f t="array" ref="GR58">IF(AND(($A58&lt;&gt;"")*($A58&gt;GR$4)*($A58&lt;=GR$5)),IF(AND((SUMIFS($B$9:$B58,$A$9:$A58,"&lt;"&amp;$A58,$A$9:$A58,"&gt;="&amp;GR$4,$A$9:$A58,"&lt;="&amp;GR$5)&gt;SUM(_xlfn._xlws.FILTER(GR59:GR138,$A59:$A138&gt;GR$4),_xlfn._xlws.FILTER($C$9:GQ138,$A$9:$A138&gt;GR$4))),(SUMIFS($B$9:$B58,$A$9:$A58,"&lt;"&amp;$A58,$A$9:$A58,"&gt;="&amp;GR$4,$A$9:$A58,"&lt;="&amp;GR$5)-SUM(_xlfn._xlws.FILTER(GR59:GR138,$A59:$A138&gt;GR$4),_xlfn._xlws.FILTER($C$9:GQ138,$A$9:$A138&gt;GR$4))&gt;GR$6)),GR$6,MAX(0,SUMIFS($B$9:$B58,$A$9:$A58,"&lt;"&amp;$A58,$A$9:$A58,"&gt;="&amp;GR$4,$A$9:$A58,"&lt;="&amp;GR$5)-SUM(_xlfn._xlws.FILTER(GR59:GR138,$A59:$A138&gt;GR$4),_xlfn._xlws.FILTER($C$9:GQ138,$A$9:$A138&gt;GR$4)))),"")</f>
        <v/>
      </c>
      <c r="GS58" s="32" t="str" cm="1">
        <f t="array" ref="GS58">IF(AND(($A58&lt;&gt;"")*($A58&gt;GS$4)*($A58&lt;=GS$5)),IF(AND((SUMIFS($B$9:$B58,$A$9:$A58,"&lt;"&amp;$A58,$A$9:$A58,"&gt;="&amp;GS$4,$A$9:$A58,"&lt;="&amp;GS$5)&gt;SUM(_xlfn._xlws.FILTER(GS59:GS138,$A59:$A138&gt;GS$4),_xlfn._xlws.FILTER($C$9:GR138,$A$9:$A138&gt;GS$4))),(SUMIFS($B$9:$B58,$A$9:$A58,"&lt;"&amp;$A58,$A$9:$A58,"&gt;="&amp;GS$4,$A$9:$A58,"&lt;="&amp;GS$5)-SUM(_xlfn._xlws.FILTER(GS59:GS138,$A59:$A138&gt;GS$4),_xlfn._xlws.FILTER($C$9:GR138,$A$9:$A138&gt;GS$4))&gt;GS$6)),GS$6,MAX(0,SUMIFS($B$9:$B58,$A$9:$A58,"&lt;"&amp;$A58,$A$9:$A58,"&gt;="&amp;GS$4,$A$9:$A58,"&lt;="&amp;GS$5)-SUM(_xlfn._xlws.FILTER(GS59:GS138,$A59:$A138&gt;GS$4),_xlfn._xlws.FILTER($C$9:GR138,$A$9:$A138&gt;GS$4)))),"")</f>
        <v/>
      </c>
      <c r="GT58" s="32" t="str" cm="1">
        <f t="array" ref="GT58">IF(AND(($A58&lt;&gt;"")*($A58&gt;GT$4)*($A58&lt;=GT$5)),IF(AND((SUMIFS($B$9:$B58,$A$9:$A58,"&lt;"&amp;$A58,$A$9:$A58,"&gt;="&amp;GT$4,$A$9:$A58,"&lt;="&amp;GT$5)&gt;SUM(_xlfn._xlws.FILTER(GT59:GT138,$A59:$A138&gt;GT$4),_xlfn._xlws.FILTER($C$9:GS138,$A$9:$A138&gt;GT$4))),(SUMIFS($B$9:$B58,$A$9:$A58,"&lt;"&amp;$A58,$A$9:$A58,"&gt;="&amp;GT$4,$A$9:$A58,"&lt;="&amp;GT$5)-SUM(_xlfn._xlws.FILTER(GT59:GT138,$A59:$A138&gt;GT$4),_xlfn._xlws.FILTER($C$9:GS138,$A$9:$A138&gt;GT$4))&gt;GT$6)),GT$6,MAX(0,SUMIFS($B$9:$B58,$A$9:$A58,"&lt;"&amp;$A58,$A$9:$A58,"&gt;="&amp;GT$4,$A$9:$A58,"&lt;="&amp;GT$5)-SUM(_xlfn._xlws.FILTER(GT59:GT138,$A59:$A138&gt;GT$4),_xlfn._xlws.FILTER($C$9:GS138,$A$9:$A138&gt;GT$4)))),"")</f>
        <v/>
      </c>
      <c r="GU58" s="32" t="str" cm="1">
        <f t="array" ref="GU58">IF(AND(($A58&lt;&gt;"")*($A58&gt;GU$4)*($A58&lt;=GU$5)),IF(AND((SUMIFS($B$9:$B58,$A$9:$A58,"&lt;"&amp;$A58,$A$9:$A58,"&gt;="&amp;GU$4,$A$9:$A58,"&lt;="&amp;GU$5)&gt;SUM(_xlfn._xlws.FILTER(GU59:GU138,$A59:$A138&gt;GU$4),_xlfn._xlws.FILTER($C$9:GT138,$A$9:$A138&gt;GU$4))),(SUMIFS($B$9:$B58,$A$9:$A58,"&lt;"&amp;$A58,$A$9:$A58,"&gt;="&amp;GU$4,$A$9:$A58,"&lt;="&amp;GU$5)-SUM(_xlfn._xlws.FILTER(GU59:GU138,$A59:$A138&gt;GU$4),_xlfn._xlws.FILTER($C$9:GT138,$A$9:$A138&gt;GU$4))&gt;GU$6)),GU$6,MAX(0,SUMIFS($B$9:$B58,$A$9:$A58,"&lt;"&amp;$A58,$A$9:$A58,"&gt;="&amp;GU$4,$A$9:$A58,"&lt;="&amp;GU$5)-SUM(_xlfn._xlws.FILTER(GU59:GU138,$A59:$A138&gt;GU$4),_xlfn._xlws.FILTER($C$9:GT138,$A$9:$A138&gt;GU$4)))),"")</f>
        <v/>
      </c>
      <c r="GV58" s="32" t="str" cm="1">
        <f t="array" ref="GV58">IF(AND(($A58&lt;&gt;"")*($A58&gt;GV$4)*($A58&lt;=GV$5)),IF(AND((SUMIFS($B$9:$B58,$A$9:$A58,"&lt;"&amp;$A58,$A$9:$A58,"&gt;="&amp;GV$4,$A$9:$A58,"&lt;="&amp;GV$5)&gt;SUM(_xlfn._xlws.FILTER(GV59:GV138,$A59:$A138&gt;GV$4),_xlfn._xlws.FILTER($C$9:GU138,$A$9:$A138&gt;GV$4))),(SUMIFS($B$9:$B58,$A$9:$A58,"&lt;"&amp;$A58,$A$9:$A58,"&gt;="&amp;GV$4,$A$9:$A58,"&lt;="&amp;GV$5)-SUM(_xlfn._xlws.FILTER(GV59:GV138,$A59:$A138&gt;GV$4),_xlfn._xlws.FILTER($C$9:GU138,$A$9:$A138&gt;GV$4))&gt;GV$6)),GV$6,MAX(0,SUMIFS($B$9:$B58,$A$9:$A58,"&lt;"&amp;$A58,$A$9:$A58,"&gt;="&amp;GV$4,$A$9:$A58,"&lt;="&amp;GV$5)-SUM(_xlfn._xlws.FILTER(GV59:GV138,$A59:$A138&gt;GV$4),_xlfn._xlws.FILTER($C$9:GU138,$A$9:$A138&gt;GV$4)))),"")</f>
        <v/>
      </c>
      <c r="GW58" s="32" t="str" cm="1">
        <f t="array" ref="GW58">IF(AND(($A58&lt;&gt;"")*($A58&gt;GW$4)*($A58&lt;=GW$5)),IF(AND((SUMIFS($B$9:$B58,$A$9:$A58,"&lt;"&amp;$A58,$A$9:$A58,"&gt;="&amp;GW$4,$A$9:$A58,"&lt;="&amp;GW$5)&gt;SUM(_xlfn._xlws.FILTER(GW59:GW138,$A59:$A138&gt;GW$4),_xlfn._xlws.FILTER($C$9:GV138,$A$9:$A138&gt;GW$4))),(SUMIFS($B$9:$B58,$A$9:$A58,"&lt;"&amp;$A58,$A$9:$A58,"&gt;="&amp;GW$4,$A$9:$A58,"&lt;="&amp;GW$5)-SUM(_xlfn._xlws.FILTER(GW59:GW138,$A59:$A138&gt;GW$4),_xlfn._xlws.FILTER($C$9:GV138,$A$9:$A138&gt;GW$4))&gt;GW$6)),GW$6,MAX(0,SUMIFS($B$9:$B58,$A$9:$A58,"&lt;"&amp;$A58,$A$9:$A58,"&gt;="&amp;GW$4,$A$9:$A58,"&lt;="&amp;GW$5)-SUM(_xlfn._xlws.FILTER(GW59:GW138,$A59:$A138&gt;GW$4),_xlfn._xlws.FILTER($C$9:GV138,$A$9:$A138&gt;GW$4)))),"")</f>
        <v/>
      </c>
      <c r="GX58" s="32" t="str" cm="1">
        <f t="array" ref="GX58">IF(AND(($A58&lt;&gt;"")*($A58&gt;GX$4)*($A58&lt;=GX$5)),IF(AND((SUMIFS($B$9:$B58,$A$9:$A58,"&lt;"&amp;$A58,$A$9:$A58,"&gt;="&amp;GX$4,$A$9:$A58,"&lt;="&amp;GX$5)&gt;SUM(_xlfn._xlws.FILTER(GX59:GX138,$A59:$A138&gt;GX$4),_xlfn._xlws.FILTER($C$9:GW138,$A$9:$A138&gt;GX$4))),(SUMIFS($B$9:$B58,$A$9:$A58,"&lt;"&amp;$A58,$A$9:$A58,"&gt;="&amp;GX$4,$A$9:$A58,"&lt;="&amp;GX$5)-SUM(_xlfn._xlws.FILTER(GX59:GX138,$A59:$A138&gt;GX$4),_xlfn._xlws.FILTER($C$9:GW138,$A$9:$A138&gt;GX$4))&gt;GX$6)),GX$6,MAX(0,SUMIFS($B$9:$B58,$A$9:$A58,"&lt;"&amp;$A58,$A$9:$A58,"&gt;="&amp;GX$4,$A$9:$A58,"&lt;="&amp;GX$5)-SUM(_xlfn._xlws.FILTER(GX59:GX138,$A59:$A138&gt;GX$4),_xlfn._xlws.FILTER($C$9:GW138,$A$9:$A138&gt;GX$4)))),"")</f>
        <v/>
      </c>
      <c r="GY58" s="32" t="str" cm="1">
        <f t="array" ref="GY58">IF(AND(($A58&lt;&gt;"")*($A58&gt;GY$4)*($A58&lt;=GY$5)),IF(AND((SUMIFS($B$9:$B58,$A$9:$A58,"&lt;"&amp;$A58,$A$9:$A58,"&gt;="&amp;GY$4,$A$9:$A58,"&lt;="&amp;GY$5)&gt;SUM(_xlfn._xlws.FILTER(GY59:GY138,$A59:$A138&gt;GY$4),_xlfn._xlws.FILTER($C$9:GX138,$A$9:$A138&gt;GY$4))),(SUMIFS($B$9:$B58,$A$9:$A58,"&lt;"&amp;$A58,$A$9:$A58,"&gt;="&amp;GY$4,$A$9:$A58,"&lt;="&amp;GY$5)-SUM(_xlfn._xlws.FILTER(GY59:GY138,$A59:$A138&gt;GY$4),_xlfn._xlws.FILTER($C$9:GX138,$A$9:$A138&gt;GY$4))&gt;GY$6)),GY$6,MAX(0,SUMIFS($B$9:$B58,$A$9:$A58,"&lt;"&amp;$A58,$A$9:$A58,"&gt;="&amp;GY$4,$A$9:$A58,"&lt;="&amp;GY$5)-SUM(_xlfn._xlws.FILTER(GY59:GY138,$A59:$A138&gt;GY$4),_xlfn._xlws.FILTER($C$9:GX138,$A$9:$A138&gt;GY$4)))),"")</f>
        <v/>
      </c>
      <c r="GZ58" s="32" t="str" cm="1">
        <f t="array" ref="GZ58">IF(AND(($A58&lt;&gt;"")*($A58&gt;GZ$4)*($A58&lt;=GZ$5)),IF(AND((SUMIFS($B$9:$B58,$A$9:$A58,"&lt;"&amp;$A58,$A$9:$A58,"&gt;="&amp;GZ$4,$A$9:$A58,"&lt;="&amp;GZ$5)&gt;SUM(_xlfn._xlws.FILTER(GZ59:GZ138,$A59:$A138&gt;GZ$4),_xlfn._xlws.FILTER($C$9:GY138,$A$9:$A138&gt;GZ$4))),(SUMIFS($B$9:$B58,$A$9:$A58,"&lt;"&amp;$A58,$A$9:$A58,"&gt;="&amp;GZ$4,$A$9:$A58,"&lt;="&amp;GZ$5)-SUM(_xlfn._xlws.FILTER(GZ59:GZ138,$A59:$A138&gt;GZ$4),_xlfn._xlws.FILTER($C$9:GY138,$A$9:$A138&gt;GZ$4))&gt;GZ$6)),GZ$6,MAX(0,SUMIFS($B$9:$B58,$A$9:$A58,"&lt;"&amp;$A58,$A$9:$A58,"&gt;="&amp;GZ$4,$A$9:$A58,"&lt;="&amp;GZ$5)-SUM(_xlfn._xlws.FILTER(GZ59:GZ138,$A59:$A138&gt;GZ$4),_xlfn._xlws.FILTER($C$9:GY138,$A$9:$A138&gt;GZ$4)))),"")</f>
        <v/>
      </c>
      <c r="HA58" s="32" t="str" cm="1">
        <f t="array" ref="HA58">IF(AND(($A58&lt;&gt;"")*($A58&gt;HA$4)*($A58&lt;=HA$5)),IF(AND((SUMIFS($B$9:$B58,$A$9:$A58,"&lt;"&amp;$A58,$A$9:$A58,"&gt;="&amp;HA$4,$A$9:$A58,"&lt;="&amp;HA$5)&gt;SUM(_xlfn._xlws.FILTER(HA59:HA138,$A59:$A138&gt;HA$4),_xlfn._xlws.FILTER($C$9:GZ138,$A$9:$A138&gt;HA$4))),(SUMIFS($B$9:$B58,$A$9:$A58,"&lt;"&amp;$A58,$A$9:$A58,"&gt;="&amp;HA$4,$A$9:$A58,"&lt;="&amp;HA$5)-SUM(_xlfn._xlws.FILTER(HA59:HA138,$A59:$A138&gt;HA$4),_xlfn._xlws.FILTER($C$9:GZ138,$A$9:$A138&gt;HA$4))&gt;HA$6)),HA$6,MAX(0,SUMIFS($B$9:$B58,$A$9:$A58,"&lt;"&amp;$A58,$A$9:$A58,"&gt;="&amp;HA$4,$A$9:$A58,"&lt;="&amp;HA$5)-SUM(_xlfn._xlws.FILTER(HA59:HA138,$A59:$A138&gt;HA$4),_xlfn._xlws.FILTER($C$9:GZ138,$A$9:$A138&gt;HA$4)))),"")</f>
        <v/>
      </c>
      <c r="HB58" s="32" t="str" cm="1">
        <f t="array" ref="HB58">IF(AND(($A58&lt;&gt;"")*($A58&gt;HB$4)*($A58&lt;=HB$5)),IF(AND((SUMIFS($B$9:$B58,$A$9:$A58,"&lt;"&amp;$A58,$A$9:$A58,"&gt;="&amp;HB$4,$A$9:$A58,"&lt;="&amp;HB$5)&gt;SUM(_xlfn._xlws.FILTER(HB59:HB138,$A59:$A138&gt;HB$4),_xlfn._xlws.FILTER($C$9:HA138,$A$9:$A138&gt;HB$4))),(SUMIFS($B$9:$B58,$A$9:$A58,"&lt;"&amp;$A58,$A$9:$A58,"&gt;="&amp;HB$4,$A$9:$A58,"&lt;="&amp;HB$5)-SUM(_xlfn._xlws.FILTER(HB59:HB138,$A59:$A138&gt;HB$4),_xlfn._xlws.FILTER($C$9:HA138,$A$9:$A138&gt;HB$4))&gt;HB$6)),HB$6,MAX(0,SUMIFS($B$9:$B58,$A$9:$A58,"&lt;"&amp;$A58,$A$9:$A58,"&gt;="&amp;HB$4,$A$9:$A58,"&lt;="&amp;HB$5)-SUM(_xlfn._xlws.FILTER(HB59:HB138,$A59:$A138&gt;HB$4),_xlfn._xlws.FILTER($C$9:HA138,$A$9:$A138&gt;HB$4)))),"")</f>
        <v/>
      </c>
      <c r="HC58" s="32" t="str" cm="1">
        <f t="array" ref="HC58">IF(AND(($A58&lt;&gt;"")*($A58&gt;HC$4)*($A58&lt;=HC$5)),IF(AND((SUMIFS($B$9:$B58,$A$9:$A58,"&lt;"&amp;$A58,$A$9:$A58,"&gt;="&amp;HC$4,$A$9:$A58,"&lt;="&amp;HC$5)&gt;SUM(_xlfn._xlws.FILTER(HC59:HC138,$A59:$A138&gt;HC$4),_xlfn._xlws.FILTER($C$9:HB138,$A$9:$A138&gt;HC$4))),(SUMIFS($B$9:$B58,$A$9:$A58,"&lt;"&amp;$A58,$A$9:$A58,"&gt;="&amp;HC$4,$A$9:$A58,"&lt;="&amp;HC$5)-SUM(_xlfn._xlws.FILTER(HC59:HC138,$A59:$A138&gt;HC$4),_xlfn._xlws.FILTER($C$9:HB138,$A$9:$A138&gt;HC$4))&gt;HC$6)),HC$6,MAX(0,SUMIFS($B$9:$B58,$A$9:$A58,"&lt;"&amp;$A58,$A$9:$A58,"&gt;="&amp;HC$4,$A$9:$A58,"&lt;="&amp;HC$5)-SUM(_xlfn._xlws.FILTER(HC59:HC138,$A59:$A138&gt;HC$4),_xlfn._xlws.FILTER($C$9:HB138,$A$9:$A138&gt;HC$4)))),"")</f>
        <v/>
      </c>
      <c r="HD58" s="32" t="str" cm="1">
        <f t="array" ref="HD58">IF(AND(($A58&lt;&gt;"")*($A58&gt;HD$4)*($A58&lt;=HD$5)),IF(AND((SUMIFS($B$9:$B58,$A$9:$A58,"&lt;"&amp;$A58,$A$9:$A58,"&gt;="&amp;HD$4,$A$9:$A58,"&lt;="&amp;HD$5)&gt;SUM(_xlfn._xlws.FILTER(HD59:HD138,$A59:$A138&gt;HD$4),_xlfn._xlws.FILTER($C$9:HC138,$A$9:$A138&gt;HD$4))),(SUMIFS($B$9:$B58,$A$9:$A58,"&lt;"&amp;$A58,$A$9:$A58,"&gt;="&amp;HD$4,$A$9:$A58,"&lt;="&amp;HD$5)-SUM(_xlfn._xlws.FILTER(HD59:HD138,$A59:$A138&gt;HD$4),_xlfn._xlws.FILTER($C$9:HC138,$A$9:$A138&gt;HD$4))&gt;HD$6)),HD$6,MAX(0,SUMIFS($B$9:$B58,$A$9:$A58,"&lt;"&amp;$A58,$A$9:$A58,"&gt;="&amp;HD$4,$A$9:$A58,"&lt;="&amp;HD$5)-SUM(_xlfn._xlws.FILTER(HD59:HD138,$A59:$A138&gt;HD$4),_xlfn._xlws.FILTER($C$9:HC138,$A$9:$A138&gt;HD$4)))),"")</f>
        <v/>
      </c>
      <c r="HE58" s="32" t="str" cm="1">
        <f t="array" ref="HE58">IF(AND(($A58&lt;&gt;"")*($A58&gt;HE$4)*($A58&lt;=HE$5)),IF(AND((SUMIFS($B$9:$B58,$A$9:$A58,"&lt;"&amp;$A58,$A$9:$A58,"&gt;="&amp;HE$4,$A$9:$A58,"&lt;="&amp;HE$5)&gt;SUM(_xlfn._xlws.FILTER(HE59:HE138,$A59:$A138&gt;HE$4),_xlfn._xlws.FILTER($C$9:HD138,$A$9:$A138&gt;HE$4))),(SUMIFS($B$9:$B58,$A$9:$A58,"&lt;"&amp;$A58,$A$9:$A58,"&gt;="&amp;HE$4,$A$9:$A58,"&lt;="&amp;HE$5)-SUM(_xlfn._xlws.FILTER(HE59:HE138,$A59:$A138&gt;HE$4),_xlfn._xlws.FILTER($C$9:HD138,$A$9:$A138&gt;HE$4))&gt;HE$6)),HE$6,MAX(0,SUMIFS($B$9:$B58,$A$9:$A58,"&lt;"&amp;$A58,$A$9:$A58,"&gt;="&amp;HE$4,$A$9:$A58,"&lt;="&amp;HE$5)-SUM(_xlfn._xlws.FILTER(HE59:HE138,$A59:$A138&gt;HE$4),_xlfn._xlws.FILTER($C$9:HD138,$A$9:$A138&gt;HE$4)))),"")</f>
        <v/>
      </c>
      <c r="HF58" s="32" t="str" cm="1">
        <f t="array" ref="HF58">IF(AND(($A58&lt;&gt;"")*($A58&gt;HF$4)*($A58&lt;=HF$5)),IF(AND((SUMIFS($B$9:$B58,$A$9:$A58,"&lt;"&amp;$A58,$A$9:$A58,"&gt;="&amp;HF$4,$A$9:$A58,"&lt;="&amp;HF$5)&gt;SUM(_xlfn._xlws.FILTER(HF59:HF138,$A59:$A138&gt;HF$4),_xlfn._xlws.FILTER($C$9:HE138,$A$9:$A138&gt;HF$4))),(SUMIFS($B$9:$B58,$A$9:$A58,"&lt;"&amp;$A58,$A$9:$A58,"&gt;="&amp;HF$4,$A$9:$A58,"&lt;="&amp;HF$5)-SUM(_xlfn._xlws.FILTER(HF59:HF138,$A59:$A138&gt;HF$4),_xlfn._xlws.FILTER($C$9:HE138,$A$9:$A138&gt;HF$4))&gt;HF$6)),HF$6,MAX(0,SUMIFS($B$9:$B58,$A$9:$A58,"&lt;"&amp;$A58,$A$9:$A58,"&gt;="&amp;HF$4,$A$9:$A58,"&lt;="&amp;HF$5)-SUM(_xlfn._xlws.FILTER(HF59:HF138,$A59:$A138&gt;HF$4),_xlfn._xlws.FILTER($C$9:HE138,$A$9:$A138&gt;HF$4)))),"")</f>
        <v/>
      </c>
      <c r="HG58" s="32" t="str" cm="1">
        <f t="array" ref="HG58">IF(AND(($A58&lt;&gt;"")*($A58&gt;HG$4)*($A58&lt;=HG$5)),IF(AND((SUMIFS($B$9:$B58,$A$9:$A58,"&lt;"&amp;$A58,$A$9:$A58,"&gt;="&amp;HG$4,$A$9:$A58,"&lt;="&amp;HG$5)&gt;SUM(_xlfn._xlws.FILTER(HG59:HG138,$A59:$A138&gt;HG$4),_xlfn._xlws.FILTER($C$9:HF138,$A$9:$A138&gt;HG$4))),(SUMIFS($B$9:$B58,$A$9:$A58,"&lt;"&amp;$A58,$A$9:$A58,"&gt;="&amp;HG$4,$A$9:$A58,"&lt;="&amp;HG$5)-SUM(_xlfn._xlws.FILTER(HG59:HG138,$A59:$A138&gt;HG$4),_xlfn._xlws.FILTER($C$9:HF138,$A$9:$A138&gt;HG$4))&gt;HG$6)),HG$6,MAX(0,SUMIFS($B$9:$B58,$A$9:$A58,"&lt;"&amp;$A58,$A$9:$A58,"&gt;="&amp;HG$4,$A$9:$A58,"&lt;="&amp;HG$5)-SUM(_xlfn._xlws.FILTER(HG59:HG138,$A59:$A138&gt;HG$4),_xlfn._xlws.FILTER($C$9:HF138,$A$9:$A138&gt;HG$4)))),"")</f>
        <v/>
      </c>
      <c r="HH58" s="32" t="str" cm="1">
        <f t="array" ref="HH58">IF(AND(($A58&lt;&gt;"")*($A58&gt;HH$4)*($A58&lt;=HH$5)),IF(AND((SUMIFS($B$9:$B58,$A$9:$A58,"&lt;"&amp;$A58,$A$9:$A58,"&gt;="&amp;HH$4,$A$9:$A58,"&lt;="&amp;HH$5)&gt;SUM(_xlfn._xlws.FILTER(HH59:HH138,$A59:$A138&gt;HH$4),_xlfn._xlws.FILTER($C$9:HG138,$A$9:$A138&gt;HH$4))),(SUMIFS($B$9:$B58,$A$9:$A58,"&lt;"&amp;$A58,$A$9:$A58,"&gt;="&amp;HH$4,$A$9:$A58,"&lt;="&amp;HH$5)-SUM(_xlfn._xlws.FILTER(HH59:HH138,$A59:$A138&gt;HH$4),_xlfn._xlws.FILTER($C$9:HG138,$A$9:$A138&gt;HH$4))&gt;HH$6)),HH$6,MAX(0,SUMIFS($B$9:$B58,$A$9:$A58,"&lt;"&amp;$A58,$A$9:$A58,"&gt;="&amp;HH$4,$A$9:$A58,"&lt;="&amp;HH$5)-SUM(_xlfn._xlws.FILTER(HH59:HH138,$A59:$A138&gt;HH$4),_xlfn._xlws.FILTER($C$9:HG138,$A$9:$A138&gt;HH$4)))),"")</f>
        <v/>
      </c>
      <c r="HI58" s="32" t="str" cm="1">
        <f t="array" ref="HI58">IF(AND(($A58&lt;&gt;"")*($A58&gt;HI$4)*($A58&lt;=HI$5)),IF(AND((SUMIFS($B$9:$B58,$A$9:$A58,"&lt;"&amp;$A58,$A$9:$A58,"&gt;="&amp;HI$4,$A$9:$A58,"&lt;="&amp;HI$5)&gt;SUM(_xlfn._xlws.FILTER(HI59:HI138,$A59:$A138&gt;HI$4),_xlfn._xlws.FILTER($C$9:HH138,$A$9:$A138&gt;HI$4))),(SUMIFS($B$9:$B58,$A$9:$A58,"&lt;"&amp;$A58,$A$9:$A58,"&gt;="&amp;HI$4,$A$9:$A58,"&lt;="&amp;HI$5)-SUM(_xlfn._xlws.FILTER(HI59:HI138,$A59:$A138&gt;HI$4),_xlfn._xlws.FILTER($C$9:HH138,$A$9:$A138&gt;HI$4))&gt;HI$6)),HI$6,MAX(0,SUMIFS($B$9:$B58,$A$9:$A58,"&lt;"&amp;$A58,$A$9:$A58,"&gt;="&amp;HI$4,$A$9:$A58,"&lt;="&amp;HI$5)-SUM(_xlfn._xlws.FILTER(HI59:HI138,$A59:$A138&gt;HI$4),_xlfn._xlws.FILTER($C$9:HH138,$A$9:$A138&gt;HI$4)))),"")</f>
        <v/>
      </c>
      <c r="HJ58" s="32" t="str" cm="1">
        <f t="array" ref="HJ58">IF(AND(($A58&lt;&gt;"")*($A58&gt;HJ$4)*($A58&lt;=HJ$5)),IF(AND((SUMIFS($B$9:$B58,$A$9:$A58,"&lt;"&amp;$A58,$A$9:$A58,"&gt;="&amp;HJ$4,$A$9:$A58,"&lt;="&amp;HJ$5)&gt;SUM(_xlfn._xlws.FILTER(HJ59:HJ138,$A59:$A138&gt;HJ$4),_xlfn._xlws.FILTER($C$9:HI138,$A$9:$A138&gt;HJ$4))),(SUMIFS($B$9:$B58,$A$9:$A58,"&lt;"&amp;$A58,$A$9:$A58,"&gt;="&amp;HJ$4,$A$9:$A58,"&lt;="&amp;HJ$5)-SUM(_xlfn._xlws.FILTER(HJ59:HJ138,$A59:$A138&gt;HJ$4),_xlfn._xlws.FILTER($C$9:HI138,$A$9:$A138&gt;HJ$4))&gt;HJ$6)),HJ$6,MAX(0,SUMIFS($B$9:$B58,$A$9:$A58,"&lt;"&amp;$A58,$A$9:$A58,"&gt;="&amp;HJ$4,$A$9:$A58,"&lt;="&amp;HJ$5)-SUM(_xlfn._xlws.FILTER(HJ59:HJ138,$A59:$A138&gt;HJ$4),_xlfn._xlws.FILTER($C$9:HI138,$A$9:$A138&gt;HJ$4)))),"")</f>
        <v/>
      </c>
      <c r="HK58" s="32" t="str" cm="1">
        <f t="array" ref="HK58">IF(AND(($A58&lt;&gt;"")*($A58&gt;HK$4)*($A58&lt;=HK$5)),IF(AND((SUMIFS($B$9:$B58,$A$9:$A58,"&lt;"&amp;$A58,$A$9:$A58,"&gt;="&amp;HK$4,$A$9:$A58,"&lt;="&amp;HK$5)&gt;SUM(_xlfn._xlws.FILTER(HK59:HK138,$A59:$A138&gt;HK$4),_xlfn._xlws.FILTER($C$9:HJ138,$A$9:$A138&gt;HK$4))),(SUMIFS($B$9:$B58,$A$9:$A58,"&lt;"&amp;$A58,$A$9:$A58,"&gt;="&amp;HK$4,$A$9:$A58,"&lt;="&amp;HK$5)-SUM(_xlfn._xlws.FILTER(HK59:HK138,$A59:$A138&gt;HK$4),_xlfn._xlws.FILTER($C$9:HJ138,$A$9:$A138&gt;HK$4))&gt;HK$6)),HK$6,MAX(0,SUMIFS($B$9:$B58,$A$9:$A58,"&lt;"&amp;$A58,$A$9:$A58,"&gt;="&amp;HK$4,$A$9:$A58,"&lt;="&amp;HK$5)-SUM(_xlfn._xlws.FILTER(HK59:HK138,$A59:$A138&gt;HK$4),_xlfn._xlws.FILTER($C$9:HJ138,$A$9:$A138&gt;HK$4)))),"")</f>
        <v/>
      </c>
      <c r="HL58" s="32" t="str" cm="1">
        <f t="array" ref="HL58">IF(AND(($A58&lt;&gt;"")*($A58&gt;HL$4)*($A58&lt;=HL$5)),IF(AND((SUMIFS($B$9:$B58,$A$9:$A58,"&lt;"&amp;$A58,$A$9:$A58,"&gt;="&amp;HL$4,$A$9:$A58,"&lt;="&amp;HL$5)&gt;SUM(_xlfn._xlws.FILTER(HL59:HL138,$A59:$A138&gt;HL$4),_xlfn._xlws.FILTER($C$9:HK138,$A$9:$A138&gt;HL$4))),(SUMIFS($B$9:$B58,$A$9:$A58,"&lt;"&amp;$A58,$A$9:$A58,"&gt;="&amp;HL$4,$A$9:$A58,"&lt;="&amp;HL$5)-SUM(_xlfn._xlws.FILTER(HL59:HL138,$A59:$A138&gt;HL$4),_xlfn._xlws.FILTER($C$9:HK138,$A$9:$A138&gt;HL$4))&gt;HL$6)),HL$6,MAX(0,SUMIFS($B$9:$B58,$A$9:$A58,"&lt;"&amp;$A58,$A$9:$A58,"&gt;="&amp;HL$4,$A$9:$A58,"&lt;="&amp;HL$5)-SUM(_xlfn._xlws.FILTER(HL59:HL138,$A59:$A138&gt;HL$4),_xlfn._xlws.FILTER($C$9:HK138,$A$9:$A138&gt;HL$4)))),"")</f>
        <v/>
      </c>
      <c r="HM58" s="32" t="str" cm="1">
        <f t="array" ref="HM58">IF(AND(($A58&lt;&gt;"")*($A58&gt;HM$4)*($A58&lt;=HM$5)),IF(AND((SUMIFS($B$9:$B58,$A$9:$A58,"&lt;"&amp;$A58,$A$9:$A58,"&gt;="&amp;HM$4,$A$9:$A58,"&lt;="&amp;HM$5)&gt;SUM(_xlfn._xlws.FILTER(HM59:HM138,$A59:$A138&gt;HM$4),_xlfn._xlws.FILTER($C$9:HL138,$A$9:$A138&gt;HM$4))),(SUMIFS($B$9:$B58,$A$9:$A58,"&lt;"&amp;$A58,$A$9:$A58,"&gt;="&amp;HM$4,$A$9:$A58,"&lt;="&amp;HM$5)-SUM(_xlfn._xlws.FILTER(HM59:HM138,$A59:$A138&gt;HM$4),_xlfn._xlws.FILTER($C$9:HL138,$A$9:$A138&gt;HM$4))&gt;HM$6)),HM$6,MAX(0,SUMIFS($B$9:$B58,$A$9:$A58,"&lt;"&amp;$A58,$A$9:$A58,"&gt;="&amp;HM$4,$A$9:$A58,"&lt;="&amp;HM$5)-SUM(_xlfn._xlws.FILTER(HM59:HM138,$A59:$A138&gt;HM$4),_xlfn._xlws.FILTER($C$9:HL138,$A$9:$A138&gt;HM$4)))),"")</f>
        <v/>
      </c>
      <c r="HN58" s="32" t="str" cm="1">
        <f t="array" ref="HN58">IF(AND(($A58&lt;&gt;"")*($A58&gt;HN$4)*($A58&lt;=HN$5)),IF(AND((SUMIFS($B$9:$B58,$A$9:$A58,"&lt;"&amp;$A58,$A$9:$A58,"&gt;="&amp;HN$4,$A$9:$A58,"&lt;="&amp;HN$5)&gt;SUM(_xlfn._xlws.FILTER(HN59:HN138,$A59:$A138&gt;HN$4),_xlfn._xlws.FILTER($C$9:HM138,$A$9:$A138&gt;HN$4))),(SUMIFS($B$9:$B58,$A$9:$A58,"&lt;"&amp;$A58,$A$9:$A58,"&gt;="&amp;HN$4,$A$9:$A58,"&lt;="&amp;HN$5)-SUM(_xlfn._xlws.FILTER(HN59:HN138,$A59:$A138&gt;HN$4),_xlfn._xlws.FILTER($C$9:HM138,$A$9:$A138&gt;HN$4))&gt;HN$6)),HN$6,MAX(0,SUMIFS($B$9:$B58,$A$9:$A58,"&lt;"&amp;$A58,$A$9:$A58,"&gt;="&amp;HN$4,$A$9:$A58,"&lt;="&amp;HN$5)-SUM(_xlfn._xlws.FILTER(HN59:HN138,$A59:$A138&gt;HN$4),_xlfn._xlws.FILTER($C$9:HM138,$A$9:$A138&gt;HN$4)))),"")</f>
        <v/>
      </c>
      <c r="HO58" s="32" t="str" cm="1">
        <f t="array" ref="HO58">IF(AND(($A58&lt;&gt;"")*($A58&gt;HO$4)*($A58&lt;=HO$5)),IF(AND((SUMIFS($B$9:$B58,$A$9:$A58,"&lt;"&amp;$A58,$A$9:$A58,"&gt;="&amp;HO$4,$A$9:$A58,"&lt;="&amp;HO$5)&gt;SUM(_xlfn._xlws.FILTER(HO59:HO138,$A59:$A138&gt;HO$4),_xlfn._xlws.FILTER($C$9:HN138,$A$9:$A138&gt;HO$4))),(SUMIFS($B$9:$B58,$A$9:$A58,"&lt;"&amp;$A58,$A$9:$A58,"&gt;="&amp;HO$4,$A$9:$A58,"&lt;="&amp;HO$5)-SUM(_xlfn._xlws.FILTER(HO59:HO138,$A59:$A138&gt;HO$4),_xlfn._xlws.FILTER($C$9:HN138,$A$9:$A138&gt;HO$4))&gt;HO$6)),HO$6,MAX(0,SUMIFS($B$9:$B58,$A$9:$A58,"&lt;"&amp;$A58,$A$9:$A58,"&gt;="&amp;HO$4,$A$9:$A58,"&lt;="&amp;HO$5)-SUM(_xlfn._xlws.FILTER(HO59:HO138,$A59:$A138&gt;HO$4),_xlfn._xlws.FILTER($C$9:HN138,$A$9:$A138&gt;HO$4)))),"")</f>
        <v/>
      </c>
      <c r="HP58" s="32" t="str" cm="1">
        <f t="array" ref="HP58">IF(AND(($A58&lt;&gt;"")*($A58&gt;HP$4)*($A58&lt;=HP$5)),IF(AND((SUMIFS($B$9:$B58,$A$9:$A58,"&lt;"&amp;$A58,$A$9:$A58,"&gt;="&amp;HP$4,$A$9:$A58,"&lt;="&amp;HP$5)&gt;SUM(_xlfn._xlws.FILTER(HP59:HP138,$A59:$A138&gt;HP$4),_xlfn._xlws.FILTER($C$9:HO138,$A$9:$A138&gt;HP$4))),(SUMIFS($B$9:$B58,$A$9:$A58,"&lt;"&amp;$A58,$A$9:$A58,"&gt;="&amp;HP$4,$A$9:$A58,"&lt;="&amp;HP$5)-SUM(_xlfn._xlws.FILTER(HP59:HP138,$A59:$A138&gt;HP$4),_xlfn._xlws.FILTER($C$9:HO138,$A$9:$A138&gt;HP$4))&gt;HP$6)),HP$6,MAX(0,SUMIFS($B$9:$B58,$A$9:$A58,"&lt;"&amp;$A58,$A$9:$A58,"&gt;="&amp;HP$4,$A$9:$A58,"&lt;="&amp;HP$5)-SUM(_xlfn._xlws.FILTER(HP59:HP138,$A59:$A138&gt;HP$4),_xlfn._xlws.FILTER($C$9:HO138,$A$9:$A138&gt;HP$4)))),"")</f>
        <v/>
      </c>
      <c r="HQ58" s="32" t="str" cm="1">
        <f t="array" ref="HQ58">IF(AND(($A58&lt;&gt;"")*($A58&gt;HQ$4)*($A58&lt;=HQ$5)),IF(AND((SUMIFS($B$9:$B58,$A$9:$A58,"&lt;"&amp;$A58,$A$9:$A58,"&gt;="&amp;HQ$4,$A$9:$A58,"&lt;="&amp;HQ$5)&gt;SUM(_xlfn._xlws.FILTER(HQ59:HQ138,$A59:$A138&gt;HQ$4),_xlfn._xlws.FILTER($C$9:HP138,$A$9:$A138&gt;HQ$4))),(SUMIFS($B$9:$B58,$A$9:$A58,"&lt;"&amp;$A58,$A$9:$A58,"&gt;="&amp;HQ$4,$A$9:$A58,"&lt;="&amp;HQ$5)-SUM(_xlfn._xlws.FILTER(HQ59:HQ138,$A59:$A138&gt;HQ$4),_xlfn._xlws.FILTER($C$9:HP138,$A$9:$A138&gt;HQ$4))&gt;HQ$6)),HQ$6,MAX(0,SUMIFS($B$9:$B58,$A$9:$A58,"&lt;"&amp;$A58,$A$9:$A58,"&gt;="&amp;HQ$4,$A$9:$A58,"&lt;="&amp;HQ$5)-SUM(_xlfn._xlws.FILTER(HQ59:HQ138,$A59:$A138&gt;HQ$4),_xlfn._xlws.FILTER($C$9:HP138,$A$9:$A138&gt;HQ$4)))),"")</f>
        <v/>
      </c>
      <c r="HR58" s="32" t="str" cm="1">
        <f t="array" ref="HR58">IF(AND(($A58&lt;&gt;"")*($A58&gt;HR$4)*($A58&lt;=HR$5)),IF(AND((SUMIFS($B$9:$B58,$A$9:$A58,"&lt;"&amp;$A58,$A$9:$A58,"&gt;="&amp;HR$4,$A$9:$A58,"&lt;="&amp;HR$5)&gt;SUM(_xlfn._xlws.FILTER(HR59:HR138,$A59:$A138&gt;HR$4),_xlfn._xlws.FILTER($C$9:HQ138,$A$9:$A138&gt;HR$4))),(SUMIFS($B$9:$B58,$A$9:$A58,"&lt;"&amp;$A58,$A$9:$A58,"&gt;="&amp;HR$4,$A$9:$A58,"&lt;="&amp;HR$5)-SUM(_xlfn._xlws.FILTER(HR59:HR138,$A59:$A138&gt;HR$4),_xlfn._xlws.FILTER($C$9:HQ138,$A$9:$A138&gt;HR$4))&gt;HR$6)),HR$6,MAX(0,SUMIFS($B$9:$B58,$A$9:$A58,"&lt;"&amp;$A58,$A$9:$A58,"&gt;="&amp;HR$4,$A$9:$A58,"&lt;="&amp;HR$5)-SUM(_xlfn._xlws.FILTER(HR59:HR138,$A59:$A138&gt;HR$4),_xlfn._xlws.FILTER($C$9:HQ138,$A$9:$A138&gt;HR$4)))),"")</f>
        <v/>
      </c>
      <c r="HS58" s="32" t="str" cm="1">
        <f t="array" ref="HS58">IF(AND(($A58&lt;&gt;"")*($A58&gt;HS$4)*($A58&lt;=HS$5)),IF(AND((SUMIFS($B$9:$B58,$A$9:$A58,"&lt;"&amp;$A58,$A$9:$A58,"&gt;="&amp;HS$4,$A$9:$A58,"&lt;="&amp;HS$5)&gt;SUM(_xlfn._xlws.FILTER(HS59:HS138,$A59:$A138&gt;HS$4),_xlfn._xlws.FILTER($C$9:HR138,$A$9:$A138&gt;HS$4))),(SUMIFS($B$9:$B58,$A$9:$A58,"&lt;"&amp;$A58,$A$9:$A58,"&gt;="&amp;HS$4,$A$9:$A58,"&lt;="&amp;HS$5)-SUM(_xlfn._xlws.FILTER(HS59:HS138,$A59:$A138&gt;HS$4),_xlfn._xlws.FILTER($C$9:HR138,$A$9:$A138&gt;HS$4))&gt;HS$6)),HS$6,MAX(0,SUMIFS($B$9:$B58,$A$9:$A58,"&lt;"&amp;$A58,$A$9:$A58,"&gt;="&amp;HS$4,$A$9:$A58,"&lt;="&amp;HS$5)-SUM(_xlfn._xlws.FILTER(HS59:HS138,$A59:$A138&gt;HS$4),_xlfn._xlws.FILTER($C$9:HR138,$A$9:$A138&gt;HS$4)))),"")</f>
        <v/>
      </c>
    </row>
    <row r="59" spans="1:227" x14ac:dyDescent="0.2">
      <c r="A59" s="63" t="str">
        <v/>
      </c>
      <c r="B59" s="32">
        <f>VLOOKUP(A59,Table5[],7,FALSE)</f>
        <v>0</v>
      </c>
      <c r="C59" s="32"/>
      <c r="D59" s="32" t="str" cm="1">
        <f t="array" ref="D59">IF(AND(($A59&lt;&gt;"")*($A59&gt;D$4)*($A59&lt;=D$5)),IF(AND((SUMIFS($B$9:$B59,$A$9:$A59,"&lt;"&amp;$A59,$A$9:$A59,"&gt;="&amp;D$4,$A$9:$A59,"&lt;="&amp;D$5)&gt;SUM(_xlfn._xlws.FILTER(D60:D139,$A60:$A139&gt;D$4),_xlfn._xlws.FILTER($C$9:C139,$A$9:$A139&gt;D$4))),(SUMIFS($B$9:$B59,$A$9:$A59,"&lt;"&amp;$A59,$A$9:$A59,"&gt;="&amp;D$4,$A$9:$A59,"&lt;="&amp;D$5)-SUM(_xlfn._xlws.FILTER(D60:D139,$A60:$A139&gt;D$4),_xlfn._xlws.FILTER($C$9:C139,$A$9:$A139&gt;D$4))&gt;D$6)),D$6,MAX(0,SUMIFS($B$9:$B59,$A$9:$A59,"&lt;"&amp;$A59,$A$9:$A59,"&gt;="&amp;D$4,$A$9:$A59,"&lt;="&amp;D$5)-SUM(_xlfn._xlws.FILTER(D60:D139,$A60:$A139&gt;D$4),_xlfn._xlws.FILTER($C$9:C139,$A$9:$A139&gt;D$4)))),"")</f>
        <v/>
      </c>
      <c r="E59" s="32" t="str" cm="1">
        <f t="array" ref="E59">IF(AND(($A59&lt;&gt;"")*($A59&gt;E$4)*($A59&lt;=E$5)),IF(AND((SUMIFS($B$9:$B59,$A$9:$A59,"&lt;"&amp;$A59,$A$9:$A59,"&gt;="&amp;E$4,$A$9:$A59,"&lt;="&amp;E$5)&gt;SUM(_xlfn._xlws.FILTER(E60:E139,$A60:$A139&gt;E$4),_xlfn._xlws.FILTER($C$9:D139,$A$9:$A139&gt;E$4))),(SUMIFS($B$9:$B59,$A$9:$A59,"&lt;"&amp;$A59,$A$9:$A59,"&gt;="&amp;E$4,$A$9:$A59,"&lt;="&amp;E$5)-SUM(_xlfn._xlws.FILTER(E60:E139,$A60:$A139&gt;E$4),_xlfn._xlws.FILTER($C$9:D139,$A$9:$A139&gt;E$4))&gt;E$6)),E$6,MAX(0,SUMIFS($B$9:$B59,$A$9:$A59,"&lt;"&amp;$A59,$A$9:$A59,"&gt;="&amp;E$4,$A$9:$A59,"&lt;="&amp;E$5)-SUM(_xlfn._xlws.FILTER(E60:E139,$A60:$A139&gt;E$4),_xlfn._xlws.FILTER($C$9:D139,$A$9:$A139&gt;E$4)))),"")</f>
        <v/>
      </c>
      <c r="F59" s="32" t="str" cm="1">
        <f t="array" ref="F59">IF(AND(($A59&lt;&gt;"")*($A59&gt;F$4)*($A59&lt;=F$5)),IF(AND((SUMIFS($B$9:$B59,$A$9:$A59,"&lt;"&amp;$A59,$A$9:$A59,"&gt;="&amp;F$4,$A$9:$A59,"&lt;="&amp;F$5)&gt;SUM(_xlfn._xlws.FILTER(F60:F139,$A60:$A139&gt;F$4),_xlfn._xlws.FILTER($C$9:E139,$A$9:$A139&gt;F$4))),(SUMIFS($B$9:$B59,$A$9:$A59,"&lt;"&amp;$A59,$A$9:$A59,"&gt;="&amp;F$4,$A$9:$A59,"&lt;="&amp;F$5)-SUM(_xlfn._xlws.FILTER(F60:F139,$A60:$A139&gt;F$4),_xlfn._xlws.FILTER($C$9:E139,$A$9:$A139&gt;F$4))&gt;F$6)),F$6,MAX(0,SUMIFS($B$9:$B59,$A$9:$A59,"&lt;"&amp;$A59,$A$9:$A59,"&gt;="&amp;F$4,$A$9:$A59,"&lt;="&amp;F$5)-SUM(_xlfn._xlws.FILTER(F60:F139,$A60:$A139&gt;F$4),_xlfn._xlws.FILTER($C$9:E139,$A$9:$A139&gt;F$4)))),"")</f>
        <v/>
      </c>
      <c r="G59" s="32" t="str" cm="1">
        <f t="array" ref="G59">IF(AND(($A59&lt;&gt;"")*($A59&gt;G$4)*($A59&lt;=G$5)),IF(AND((SUMIFS($B$9:$B59,$A$9:$A59,"&lt;"&amp;$A59,$A$9:$A59,"&gt;="&amp;G$4,$A$9:$A59,"&lt;="&amp;G$5)&gt;SUM(_xlfn._xlws.FILTER(G60:G139,$A60:$A139&gt;G$4),_xlfn._xlws.FILTER($C$9:F139,$A$9:$A139&gt;G$4))),(SUMIFS($B$9:$B59,$A$9:$A59,"&lt;"&amp;$A59,$A$9:$A59,"&gt;="&amp;G$4,$A$9:$A59,"&lt;="&amp;G$5)-SUM(_xlfn._xlws.FILTER(G60:G139,$A60:$A139&gt;G$4),_xlfn._xlws.FILTER($C$9:F139,$A$9:$A139&gt;G$4))&gt;G$6)),G$6,MAX(0,SUMIFS($B$9:$B59,$A$9:$A59,"&lt;"&amp;$A59,$A$9:$A59,"&gt;="&amp;G$4,$A$9:$A59,"&lt;="&amp;G$5)-SUM(_xlfn._xlws.FILTER(G60:G139,$A60:$A139&gt;G$4),_xlfn._xlws.FILTER($C$9:F139,$A$9:$A139&gt;G$4)))),"")</f>
        <v/>
      </c>
      <c r="H59" s="32" t="str" cm="1">
        <f t="array" ref="H59">IF(AND(($A59&lt;&gt;"")*($A59&gt;H$4)*($A59&lt;=H$5)),IF(AND((SUMIFS($B$9:$B59,$A$9:$A59,"&lt;"&amp;$A59,$A$9:$A59,"&gt;="&amp;H$4,$A$9:$A59,"&lt;="&amp;H$5)&gt;SUM(_xlfn._xlws.FILTER(H60:H139,$A60:$A139&gt;H$4),_xlfn._xlws.FILTER($C$9:G139,$A$9:$A139&gt;H$4))),(SUMIFS($B$9:$B59,$A$9:$A59,"&lt;"&amp;$A59,$A$9:$A59,"&gt;="&amp;H$4,$A$9:$A59,"&lt;="&amp;H$5)-SUM(_xlfn._xlws.FILTER(H60:H139,$A60:$A139&gt;H$4),_xlfn._xlws.FILTER($C$9:G139,$A$9:$A139&gt;H$4))&gt;H$6)),H$6,MAX(0,SUMIFS($B$9:$B59,$A$9:$A59,"&lt;"&amp;$A59,$A$9:$A59,"&gt;="&amp;H$4,$A$9:$A59,"&lt;="&amp;H$5)-SUM(_xlfn._xlws.FILTER(H60:H139,$A60:$A139&gt;H$4),_xlfn._xlws.FILTER($C$9:G139,$A$9:$A139&gt;H$4)))),"")</f>
        <v/>
      </c>
      <c r="I59" s="32" t="str" cm="1">
        <f t="array" ref="I59">IF(AND(($A59&lt;&gt;"")*($A59&gt;I$4)*($A59&lt;=I$5)),IF(AND((SUMIFS($B$9:$B59,$A$9:$A59,"&lt;"&amp;$A59,$A$9:$A59,"&gt;="&amp;I$4,$A$9:$A59,"&lt;="&amp;I$5)&gt;SUM(_xlfn._xlws.FILTER(I60:I139,$A60:$A139&gt;I$4),_xlfn._xlws.FILTER($C$9:H139,$A$9:$A139&gt;I$4))),(SUMIFS($B$9:$B59,$A$9:$A59,"&lt;"&amp;$A59,$A$9:$A59,"&gt;="&amp;I$4,$A$9:$A59,"&lt;="&amp;I$5)-SUM(_xlfn._xlws.FILTER(I60:I139,$A60:$A139&gt;I$4),_xlfn._xlws.FILTER($C$9:H139,$A$9:$A139&gt;I$4))&gt;I$6)),I$6,MAX(0,SUMIFS($B$9:$B59,$A$9:$A59,"&lt;"&amp;$A59,$A$9:$A59,"&gt;="&amp;I$4,$A$9:$A59,"&lt;="&amp;I$5)-SUM(_xlfn._xlws.FILTER(I60:I139,$A60:$A139&gt;I$4),_xlfn._xlws.FILTER($C$9:H139,$A$9:$A139&gt;I$4)))),"")</f>
        <v/>
      </c>
      <c r="J59" s="32" t="str" cm="1">
        <f t="array" ref="J59">IF(AND(($A59&lt;&gt;"")*($A59&gt;J$4)*($A59&lt;=J$5)),IF(AND((SUMIFS($B$9:$B59,$A$9:$A59,"&lt;"&amp;$A59,$A$9:$A59,"&gt;="&amp;J$4,$A$9:$A59,"&lt;="&amp;J$5)&gt;SUM(_xlfn._xlws.FILTER(J60:J139,$A60:$A139&gt;J$4),_xlfn._xlws.FILTER($C$9:I139,$A$9:$A139&gt;J$4))),(SUMIFS($B$9:$B59,$A$9:$A59,"&lt;"&amp;$A59,$A$9:$A59,"&gt;="&amp;J$4,$A$9:$A59,"&lt;="&amp;J$5)-SUM(_xlfn._xlws.FILTER(J60:J139,$A60:$A139&gt;J$4),_xlfn._xlws.FILTER($C$9:I139,$A$9:$A139&gt;J$4))&gt;J$6)),J$6,MAX(0,SUMIFS($B$9:$B59,$A$9:$A59,"&lt;"&amp;$A59,$A$9:$A59,"&gt;="&amp;J$4,$A$9:$A59,"&lt;="&amp;J$5)-SUM(_xlfn._xlws.FILTER(J60:J139,$A60:$A139&gt;J$4),_xlfn._xlws.FILTER($C$9:I139,$A$9:$A139&gt;J$4)))),"")</f>
        <v/>
      </c>
      <c r="K59" s="32" t="str" cm="1">
        <f t="array" ref="K59">IF(AND(($A59&lt;&gt;"")*($A59&gt;K$4)*($A59&lt;=K$5)),IF(AND((SUMIFS($B$9:$B59,$A$9:$A59,"&lt;"&amp;$A59,$A$9:$A59,"&gt;="&amp;K$4,$A$9:$A59,"&lt;="&amp;K$5)&gt;SUM(_xlfn._xlws.FILTER(K60:K139,$A60:$A139&gt;K$4),_xlfn._xlws.FILTER($C$9:J139,$A$9:$A139&gt;K$4))),(SUMIFS($B$9:$B59,$A$9:$A59,"&lt;"&amp;$A59,$A$9:$A59,"&gt;="&amp;K$4,$A$9:$A59,"&lt;="&amp;K$5)-SUM(_xlfn._xlws.FILTER(K60:K139,$A60:$A139&gt;K$4),_xlfn._xlws.FILTER($C$9:J139,$A$9:$A139&gt;K$4))&gt;K$6)),K$6,MAX(0,SUMIFS($B$9:$B59,$A$9:$A59,"&lt;"&amp;$A59,$A$9:$A59,"&gt;="&amp;K$4,$A$9:$A59,"&lt;="&amp;K$5)-SUM(_xlfn._xlws.FILTER(K60:K139,$A60:$A139&gt;K$4),_xlfn._xlws.FILTER($C$9:J139,$A$9:$A139&gt;K$4)))),"")</f>
        <v/>
      </c>
      <c r="L59" s="32" t="str" cm="1">
        <f t="array" ref="L59">IF(AND(($A59&lt;&gt;"")*($A59&gt;L$4)*($A59&lt;=L$5)),IF(AND((SUMIFS($B$9:$B59,$A$9:$A59,"&lt;"&amp;$A59,$A$9:$A59,"&gt;="&amp;L$4,$A$9:$A59,"&lt;="&amp;L$5)&gt;SUM(_xlfn._xlws.FILTER(L60:L139,$A60:$A139&gt;L$4),_xlfn._xlws.FILTER($C$9:K139,$A$9:$A139&gt;L$4))),(SUMIFS($B$9:$B59,$A$9:$A59,"&lt;"&amp;$A59,$A$9:$A59,"&gt;="&amp;L$4,$A$9:$A59,"&lt;="&amp;L$5)-SUM(_xlfn._xlws.FILTER(L60:L139,$A60:$A139&gt;L$4),_xlfn._xlws.FILTER($C$9:K139,$A$9:$A139&gt;L$4))&gt;L$6)),L$6,MAX(0,SUMIFS($B$9:$B59,$A$9:$A59,"&lt;"&amp;$A59,$A$9:$A59,"&gt;="&amp;L$4,$A$9:$A59,"&lt;="&amp;L$5)-SUM(_xlfn._xlws.FILTER(L60:L139,$A60:$A139&gt;L$4),_xlfn._xlws.FILTER($C$9:K139,$A$9:$A139&gt;L$4)))),"")</f>
        <v/>
      </c>
      <c r="M59" s="32" t="str" cm="1">
        <f t="array" ref="M59">IF(AND(($A59&lt;&gt;"")*($A59&gt;M$4)*($A59&lt;=M$5)),IF(AND((SUMIFS($B$9:$B59,$A$9:$A59,"&lt;"&amp;$A59,$A$9:$A59,"&gt;="&amp;M$4,$A$9:$A59,"&lt;="&amp;M$5)&gt;SUM(_xlfn._xlws.FILTER(M60:M139,$A60:$A139&gt;M$4),_xlfn._xlws.FILTER($C$9:L139,$A$9:$A139&gt;M$4))),(SUMIFS($B$9:$B59,$A$9:$A59,"&lt;"&amp;$A59,$A$9:$A59,"&gt;="&amp;M$4,$A$9:$A59,"&lt;="&amp;M$5)-SUM(_xlfn._xlws.FILTER(M60:M139,$A60:$A139&gt;M$4),_xlfn._xlws.FILTER($C$9:L139,$A$9:$A139&gt;M$4))&gt;M$6)),M$6,MAX(0,SUMIFS($B$9:$B59,$A$9:$A59,"&lt;"&amp;$A59,$A$9:$A59,"&gt;="&amp;M$4,$A$9:$A59,"&lt;="&amp;M$5)-SUM(_xlfn._xlws.FILTER(M60:M139,$A60:$A139&gt;M$4),_xlfn._xlws.FILTER($C$9:L139,$A$9:$A139&gt;M$4)))),"")</f>
        <v/>
      </c>
      <c r="N59" s="32" t="str" cm="1">
        <f t="array" ref="N59">IF(AND(($A59&lt;&gt;"")*($A59&gt;N$4)*($A59&lt;=N$5)),IF(AND((SUMIFS($B$9:$B59,$A$9:$A59,"&lt;"&amp;$A59,$A$9:$A59,"&gt;="&amp;N$4,$A$9:$A59,"&lt;="&amp;N$5)&gt;SUM(_xlfn._xlws.FILTER(N60:N139,$A60:$A139&gt;N$4),_xlfn._xlws.FILTER($C$9:M139,$A$9:$A139&gt;N$4))),(SUMIFS($B$9:$B59,$A$9:$A59,"&lt;"&amp;$A59,$A$9:$A59,"&gt;="&amp;N$4,$A$9:$A59,"&lt;="&amp;N$5)-SUM(_xlfn._xlws.FILTER(N60:N139,$A60:$A139&gt;N$4),_xlfn._xlws.FILTER($C$9:M139,$A$9:$A139&gt;N$4))&gt;N$6)),N$6,MAX(0,SUMIFS($B$9:$B59,$A$9:$A59,"&lt;"&amp;$A59,$A$9:$A59,"&gt;="&amp;N$4,$A$9:$A59,"&lt;="&amp;N$5)-SUM(_xlfn._xlws.FILTER(N60:N139,$A60:$A139&gt;N$4),_xlfn._xlws.FILTER($C$9:M139,$A$9:$A139&gt;N$4)))),"")</f>
        <v/>
      </c>
      <c r="O59" s="32" t="str" cm="1">
        <f t="array" ref="O59">IF(AND(($A59&lt;&gt;"")*($A59&gt;O$4)*($A59&lt;=O$5)),IF(AND((SUMIFS($B$9:$B59,$A$9:$A59,"&lt;"&amp;$A59,$A$9:$A59,"&gt;="&amp;O$4,$A$9:$A59,"&lt;="&amp;O$5)&gt;SUM(_xlfn._xlws.FILTER(O60:O139,$A60:$A139&gt;O$4),_xlfn._xlws.FILTER($C$9:N139,$A$9:$A139&gt;O$4))),(SUMIFS($B$9:$B59,$A$9:$A59,"&lt;"&amp;$A59,$A$9:$A59,"&gt;="&amp;O$4,$A$9:$A59,"&lt;="&amp;O$5)-SUM(_xlfn._xlws.FILTER(O60:O139,$A60:$A139&gt;O$4),_xlfn._xlws.FILTER($C$9:N139,$A$9:$A139&gt;O$4))&gt;O$6)),O$6,MAX(0,SUMIFS($B$9:$B59,$A$9:$A59,"&lt;"&amp;$A59,$A$9:$A59,"&gt;="&amp;O$4,$A$9:$A59,"&lt;="&amp;O$5)-SUM(_xlfn._xlws.FILTER(O60:O139,$A60:$A139&gt;O$4),_xlfn._xlws.FILTER($C$9:N139,$A$9:$A139&gt;O$4)))),"")</f>
        <v/>
      </c>
      <c r="P59" s="32" t="str" cm="1">
        <f t="array" ref="P59">IF(AND(($A59&lt;&gt;"")*($A59&gt;P$4)*($A59&lt;=P$5)),IF(AND((SUMIFS($B$9:$B59,$A$9:$A59,"&lt;"&amp;$A59,$A$9:$A59,"&gt;="&amp;P$4,$A$9:$A59,"&lt;="&amp;P$5)&gt;SUM(_xlfn._xlws.FILTER(P60:P139,$A60:$A139&gt;P$4),_xlfn._xlws.FILTER($C$9:O139,$A$9:$A139&gt;P$4))),(SUMIFS($B$9:$B59,$A$9:$A59,"&lt;"&amp;$A59,$A$9:$A59,"&gt;="&amp;P$4,$A$9:$A59,"&lt;="&amp;P$5)-SUM(_xlfn._xlws.FILTER(P60:P139,$A60:$A139&gt;P$4),_xlfn._xlws.FILTER($C$9:O139,$A$9:$A139&gt;P$4))&gt;P$6)),P$6,MAX(0,SUMIFS($B$9:$B59,$A$9:$A59,"&lt;"&amp;$A59,$A$9:$A59,"&gt;="&amp;P$4,$A$9:$A59,"&lt;="&amp;P$5)-SUM(_xlfn._xlws.FILTER(P60:P139,$A60:$A139&gt;P$4),_xlfn._xlws.FILTER($C$9:O139,$A$9:$A139&gt;P$4)))),"")</f>
        <v/>
      </c>
      <c r="Q59" s="32" t="str" cm="1">
        <f t="array" ref="Q59">IF(AND(($A59&lt;&gt;"")*($A59&gt;Q$4)*($A59&lt;=Q$5)),IF(AND((SUMIFS($B$9:$B59,$A$9:$A59,"&lt;"&amp;$A59,$A$9:$A59,"&gt;="&amp;Q$4,$A$9:$A59,"&lt;="&amp;Q$5)&gt;SUM(_xlfn._xlws.FILTER(Q60:Q139,$A60:$A139&gt;Q$4),_xlfn._xlws.FILTER($C$9:P139,$A$9:$A139&gt;Q$4))),(SUMIFS($B$9:$B59,$A$9:$A59,"&lt;"&amp;$A59,$A$9:$A59,"&gt;="&amp;Q$4,$A$9:$A59,"&lt;="&amp;Q$5)-SUM(_xlfn._xlws.FILTER(Q60:Q139,$A60:$A139&gt;Q$4),_xlfn._xlws.FILTER($C$9:P139,$A$9:$A139&gt;Q$4))&gt;Q$6)),Q$6,MAX(0,SUMIFS($B$9:$B59,$A$9:$A59,"&lt;"&amp;$A59,$A$9:$A59,"&gt;="&amp;Q$4,$A$9:$A59,"&lt;="&amp;Q$5)-SUM(_xlfn._xlws.FILTER(Q60:Q139,$A60:$A139&gt;Q$4),_xlfn._xlws.FILTER($C$9:P139,$A$9:$A139&gt;Q$4)))),"")</f>
        <v/>
      </c>
      <c r="R59" s="32" t="str" cm="1">
        <f t="array" ref="R59">IF(AND(($A59&lt;&gt;"")*($A59&gt;R$4)*($A59&lt;=R$5)),IF(AND((SUMIFS($B$9:$B59,$A$9:$A59,"&lt;"&amp;$A59,$A$9:$A59,"&gt;="&amp;R$4,$A$9:$A59,"&lt;="&amp;R$5)&gt;SUM(_xlfn._xlws.FILTER(R60:R139,$A60:$A139&gt;R$4),_xlfn._xlws.FILTER($C$9:Q139,$A$9:$A139&gt;R$4))),(SUMIFS($B$9:$B59,$A$9:$A59,"&lt;"&amp;$A59,$A$9:$A59,"&gt;="&amp;R$4,$A$9:$A59,"&lt;="&amp;R$5)-SUM(_xlfn._xlws.FILTER(R60:R139,$A60:$A139&gt;R$4),_xlfn._xlws.FILTER($C$9:Q139,$A$9:$A139&gt;R$4))&gt;R$6)),R$6,MAX(0,SUMIFS($B$9:$B59,$A$9:$A59,"&lt;"&amp;$A59,$A$9:$A59,"&gt;="&amp;R$4,$A$9:$A59,"&lt;="&amp;R$5)-SUM(_xlfn._xlws.FILTER(R60:R139,$A60:$A139&gt;R$4),_xlfn._xlws.FILTER($C$9:Q139,$A$9:$A139&gt;R$4)))),"")</f>
        <v/>
      </c>
      <c r="S59" s="32" t="str" cm="1">
        <f t="array" ref="S59">IF(AND(($A59&lt;&gt;"")*($A59&gt;S$4)*($A59&lt;=S$5)),IF(AND((SUMIFS($B$9:$B59,$A$9:$A59,"&lt;"&amp;$A59,$A$9:$A59,"&gt;="&amp;S$4,$A$9:$A59,"&lt;="&amp;S$5)&gt;SUM(_xlfn._xlws.FILTER(S60:S139,$A60:$A139&gt;S$4),_xlfn._xlws.FILTER($C$9:R139,$A$9:$A139&gt;S$4))),(SUMIFS($B$9:$B59,$A$9:$A59,"&lt;"&amp;$A59,$A$9:$A59,"&gt;="&amp;S$4,$A$9:$A59,"&lt;="&amp;S$5)-SUM(_xlfn._xlws.FILTER(S60:S139,$A60:$A139&gt;S$4),_xlfn._xlws.FILTER($C$9:R139,$A$9:$A139&gt;S$4))&gt;S$6)),S$6,MAX(0,SUMIFS($B$9:$B59,$A$9:$A59,"&lt;"&amp;$A59,$A$9:$A59,"&gt;="&amp;S$4,$A$9:$A59,"&lt;="&amp;S$5)-SUM(_xlfn._xlws.FILTER(S60:S139,$A60:$A139&gt;S$4),_xlfn._xlws.FILTER($C$9:R139,$A$9:$A139&gt;S$4)))),"")</f>
        <v/>
      </c>
      <c r="T59" s="32" t="str" cm="1">
        <f t="array" ref="T59">IF(AND(($A59&lt;&gt;"")*($A59&gt;T$4)*($A59&lt;=T$5)),IF(AND((SUMIFS($B$9:$B59,$A$9:$A59,"&lt;"&amp;$A59,$A$9:$A59,"&gt;="&amp;T$4,$A$9:$A59,"&lt;="&amp;T$5)&gt;SUM(_xlfn._xlws.FILTER(T60:T139,$A60:$A139&gt;T$4),_xlfn._xlws.FILTER($C$9:S139,$A$9:$A139&gt;T$4))),(SUMIFS($B$9:$B59,$A$9:$A59,"&lt;"&amp;$A59,$A$9:$A59,"&gt;="&amp;T$4,$A$9:$A59,"&lt;="&amp;T$5)-SUM(_xlfn._xlws.FILTER(T60:T139,$A60:$A139&gt;T$4),_xlfn._xlws.FILTER($C$9:S139,$A$9:$A139&gt;T$4))&gt;T$6)),T$6,MAX(0,SUMIFS($B$9:$B59,$A$9:$A59,"&lt;"&amp;$A59,$A$9:$A59,"&gt;="&amp;T$4,$A$9:$A59,"&lt;="&amp;T$5)-SUM(_xlfn._xlws.FILTER(T60:T139,$A60:$A139&gt;T$4),_xlfn._xlws.FILTER($C$9:S139,$A$9:$A139&gt;T$4)))),"")</f>
        <v/>
      </c>
      <c r="U59" s="32" t="str" cm="1">
        <f t="array" ref="U59">IF(AND(($A59&lt;&gt;"")*($A59&gt;U$4)*($A59&lt;=U$5)),IF(AND((SUMIFS($B$9:$B59,$A$9:$A59,"&lt;"&amp;$A59,$A$9:$A59,"&gt;="&amp;U$4,$A$9:$A59,"&lt;="&amp;U$5)&gt;SUM(_xlfn._xlws.FILTER(U60:U139,$A60:$A139&gt;U$4),_xlfn._xlws.FILTER($C$9:T139,$A$9:$A139&gt;U$4))),(SUMIFS($B$9:$B59,$A$9:$A59,"&lt;"&amp;$A59,$A$9:$A59,"&gt;="&amp;U$4,$A$9:$A59,"&lt;="&amp;U$5)-SUM(_xlfn._xlws.FILTER(U60:U139,$A60:$A139&gt;U$4),_xlfn._xlws.FILTER($C$9:T139,$A$9:$A139&gt;U$4))&gt;U$6)),U$6,MAX(0,SUMIFS($B$9:$B59,$A$9:$A59,"&lt;"&amp;$A59,$A$9:$A59,"&gt;="&amp;U$4,$A$9:$A59,"&lt;="&amp;U$5)-SUM(_xlfn._xlws.FILTER(U60:U139,$A60:$A139&gt;U$4),_xlfn._xlws.FILTER($C$9:T139,$A$9:$A139&gt;U$4)))),"")</f>
        <v/>
      </c>
      <c r="V59" s="32" t="str" cm="1">
        <f t="array" ref="V59">IF(AND(($A59&lt;&gt;"")*($A59&gt;V$4)*($A59&lt;=V$5)),IF(AND((SUMIFS($B$9:$B59,$A$9:$A59,"&lt;"&amp;$A59,$A$9:$A59,"&gt;="&amp;V$4,$A$9:$A59,"&lt;="&amp;V$5)&gt;SUM(_xlfn._xlws.FILTER(V60:V139,$A60:$A139&gt;V$4),_xlfn._xlws.FILTER($C$9:U139,$A$9:$A139&gt;V$4))),(SUMIFS($B$9:$B59,$A$9:$A59,"&lt;"&amp;$A59,$A$9:$A59,"&gt;="&amp;V$4,$A$9:$A59,"&lt;="&amp;V$5)-SUM(_xlfn._xlws.FILTER(V60:V139,$A60:$A139&gt;V$4),_xlfn._xlws.FILTER($C$9:U139,$A$9:$A139&gt;V$4))&gt;V$6)),V$6,MAX(0,SUMIFS($B$9:$B59,$A$9:$A59,"&lt;"&amp;$A59,$A$9:$A59,"&gt;="&amp;V$4,$A$9:$A59,"&lt;="&amp;V$5)-SUM(_xlfn._xlws.FILTER(V60:V139,$A60:$A139&gt;V$4),_xlfn._xlws.FILTER($C$9:U139,$A$9:$A139&gt;V$4)))),"")</f>
        <v/>
      </c>
      <c r="W59" s="32" t="str" cm="1">
        <f t="array" ref="W59">IF(AND(($A59&lt;&gt;"")*($A59&gt;W$4)*($A59&lt;=W$5)),IF(AND((SUMIFS($B$9:$B59,$A$9:$A59,"&lt;"&amp;$A59,$A$9:$A59,"&gt;="&amp;W$4,$A$9:$A59,"&lt;="&amp;W$5)&gt;SUM(_xlfn._xlws.FILTER(W60:W139,$A60:$A139&gt;W$4),_xlfn._xlws.FILTER($C$9:V139,$A$9:$A139&gt;W$4))),(SUMIFS($B$9:$B59,$A$9:$A59,"&lt;"&amp;$A59,$A$9:$A59,"&gt;="&amp;W$4,$A$9:$A59,"&lt;="&amp;W$5)-SUM(_xlfn._xlws.FILTER(W60:W139,$A60:$A139&gt;W$4),_xlfn._xlws.FILTER($C$9:V139,$A$9:$A139&gt;W$4))&gt;W$6)),W$6,MAX(0,SUMIFS($B$9:$B59,$A$9:$A59,"&lt;"&amp;$A59,$A$9:$A59,"&gt;="&amp;W$4,$A$9:$A59,"&lt;="&amp;W$5)-SUM(_xlfn._xlws.FILTER(W60:W139,$A60:$A139&gt;W$4),_xlfn._xlws.FILTER($C$9:V139,$A$9:$A139&gt;W$4)))),"")</f>
        <v/>
      </c>
      <c r="X59" s="32" t="str" cm="1">
        <f t="array" ref="X59">IF(AND(($A59&lt;&gt;"")*($A59&gt;X$4)*($A59&lt;=X$5)),IF(AND((SUMIFS($B$9:$B59,$A$9:$A59,"&lt;"&amp;$A59,$A$9:$A59,"&gt;="&amp;X$4,$A$9:$A59,"&lt;="&amp;X$5)&gt;SUM(_xlfn._xlws.FILTER(X60:X139,$A60:$A139&gt;X$4),_xlfn._xlws.FILTER($C$9:W139,$A$9:$A139&gt;X$4))),(SUMIFS($B$9:$B59,$A$9:$A59,"&lt;"&amp;$A59,$A$9:$A59,"&gt;="&amp;X$4,$A$9:$A59,"&lt;="&amp;X$5)-SUM(_xlfn._xlws.FILTER(X60:X139,$A60:$A139&gt;X$4),_xlfn._xlws.FILTER($C$9:W139,$A$9:$A139&gt;X$4))&gt;X$6)),X$6,MAX(0,SUMIFS($B$9:$B59,$A$9:$A59,"&lt;"&amp;$A59,$A$9:$A59,"&gt;="&amp;X$4,$A$9:$A59,"&lt;="&amp;X$5)-SUM(_xlfn._xlws.FILTER(X60:X139,$A60:$A139&gt;X$4),_xlfn._xlws.FILTER($C$9:W139,$A$9:$A139&gt;X$4)))),"")</f>
        <v/>
      </c>
      <c r="Y59" s="32" t="str" cm="1">
        <f t="array" ref="Y59">IF(AND(($A59&lt;&gt;"")*($A59&gt;Y$4)*($A59&lt;=Y$5)),IF(AND((SUMIFS($B$9:$B59,$A$9:$A59,"&lt;"&amp;$A59,$A$9:$A59,"&gt;="&amp;Y$4,$A$9:$A59,"&lt;="&amp;Y$5)&gt;SUM(_xlfn._xlws.FILTER(Y60:Y139,$A60:$A139&gt;Y$4),_xlfn._xlws.FILTER($C$9:X139,$A$9:$A139&gt;Y$4))),(SUMIFS($B$9:$B59,$A$9:$A59,"&lt;"&amp;$A59,$A$9:$A59,"&gt;="&amp;Y$4,$A$9:$A59,"&lt;="&amp;Y$5)-SUM(_xlfn._xlws.FILTER(Y60:Y139,$A60:$A139&gt;Y$4),_xlfn._xlws.FILTER($C$9:X139,$A$9:$A139&gt;Y$4))&gt;Y$6)),Y$6,MAX(0,SUMIFS($B$9:$B59,$A$9:$A59,"&lt;"&amp;$A59,$A$9:$A59,"&gt;="&amp;Y$4,$A$9:$A59,"&lt;="&amp;Y$5)-SUM(_xlfn._xlws.FILTER(Y60:Y139,$A60:$A139&gt;Y$4),_xlfn._xlws.FILTER($C$9:X139,$A$9:$A139&gt;Y$4)))),"")</f>
        <v/>
      </c>
      <c r="Z59" s="32" t="str" cm="1">
        <f t="array" ref="Z59">IF(AND(($A59&lt;&gt;"")*($A59&gt;Z$4)*($A59&lt;=Z$5)),IF(AND((SUMIFS($B$9:$B59,$A$9:$A59,"&lt;"&amp;$A59,$A$9:$A59,"&gt;="&amp;Z$4,$A$9:$A59,"&lt;="&amp;Z$5)&gt;SUM(_xlfn._xlws.FILTER(Z60:Z139,$A60:$A139&gt;Z$4),_xlfn._xlws.FILTER($C$9:Y139,$A$9:$A139&gt;Z$4))),(SUMIFS($B$9:$B59,$A$9:$A59,"&lt;"&amp;$A59,$A$9:$A59,"&gt;="&amp;Z$4,$A$9:$A59,"&lt;="&amp;Z$5)-SUM(_xlfn._xlws.FILTER(Z60:Z139,$A60:$A139&gt;Z$4),_xlfn._xlws.FILTER($C$9:Y139,$A$9:$A139&gt;Z$4))&gt;Z$6)),Z$6,MAX(0,SUMIFS($B$9:$B59,$A$9:$A59,"&lt;"&amp;$A59,$A$9:$A59,"&gt;="&amp;Z$4,$A$9:$A59,"&lt;="&amp;Z$5)-SUM(_xlfn._xlws.FILTER(Z60:Z139,$A60:$A139&gt;Z$4),_xlfn._xlws.FILTER($C$9:Y139,$A$9:$A139&gt;Z$4)))),"")</f>
        <v/>
      </c>
      <c r="AA59" s="32" t="str" cm="1">
        <f t="array" ref="AA59">IF(AND(($A59&lt;&gt;"")*($A59&gt;AA$4)*($A59&lt;=AA$5)),IF(AND((SUMIFS($B$9:$B59,$A$9:$A59,"&lt;"&amp;$A59,$A$9:$A59,"&gt;="&amp;AA$4,$A$9:$A59,"&lt;="&amp;AA$5)&gt;SUM(_xlfn._xlws.FILTER(AA60:AA139,$A60:$A139&gt;AA$4),_xlfn._xlws.FILTER($C$9:Z139,$A$9:$A139&gt;AA$4))),(SUMIFS($B$9:$B59,$A$9:$A59,"&lt;"&amp;$A59,$A$9:$A59,"&gt;="&amp;AA$4,$A$9:$A59,"&lt;="&amp;AA$5)-SUM(_xlfn._xlws.FILTER(AA60:AA139,$A60:$A139&gt;AA$4),_xlfn._xlws.FILTER($C$9:Z139,$A$9:$A139&gt;AA$4))&gt;AA$6)),AA$6,MAX(0,SUMIFS($B$9:$B59,$A$9:$A59,"&lt;"&amp;$A59,$A$9:$A59,"&gt;="&amp;AA$4,$A$9:$A59,"&lt;="&amp;AA$5)-SUM(_xlfn._xlws.FILTER(AA60:AA139,$A60:$A139&gt;AA$4),_xlfn._xlws.FILTER($C$9:Z139,$A$9:$A139&gt;AA$4)))),"")</f>
        <v/>
      </c>
      <c r="AB59" s="32" t="str" cm="1">
        <f t="array" ref="AB59">IF(AND(($A59&lt;&gt;"")*($A59&gt;AB$4)*($A59&lt;=AB$5)),IF(AND((SUMIFS($B$9:$B59,$A$9:$A59,"&lt;"&amp;$A59,$A$9:$A59,"&gt;="&amp;AB$4,$A$9:$A59,"&lt;="&amp;AB$5)&gt;SUM(_xlfn._xlws.FILTER(AB60:AB139,$A60:$A139&gt;AB$4),_xlfn._xlws.FILTER($C$9:AA139,$A$9:$A139&gt;AB$4))),(SUMIFS($B$9:$B59,$A$9:$A59,"&lt;"&amp;$A59,$A$9:$A59,"&gt;="&amp;AB$4,$A$9:$A59,"&lt;="&amp;AB$5)-SUM(_xlfn._xlws.FILTER(AB60:AB139,$A60:$A139&gt;AB$4),_xlfn._xlws.FILTER($C$9:AA139,$A$9:$A139&gt;AB$4))&gt;AB$6)),AB$6,MAX(0,SUMIFS($B$9:$B59,$A$9:$A59,"&lt;"&amp;$A59,$A$9:$A59,"&gt;="&amp;AB$4,$A$9:$A59,"&lt;="&amp;AB$5)-SUM(_xlfn._xlws.FILTER(AB60:AB139,$A60:$A139&gt;AB$4),_xlfn._xlws.FILTER($C$9:AA139,$A$9:$A139&gt;AB$4)))),"")</f>
        <v/>
      </c>
      <c r="AC59" s="32" t="str" cm="1">
        <f t="array" ref="AC59">IF(AND(($A59&lt;&gt;"")*($A59&gt;AC$4)*($A59&lt;=AC$5)),IF(AND((SUMIFS($B$9:$B59,$A$9:$A59,"&lt;"&amp;$A59,$A$9:$A59,"&gt;="&amp;AC$4,$A$9:$A59,"&lt;="&amp;AC$5)&gt;SUM(_xlfn._xlws.FILTER(AC60:AC139,$A60:$A139&gt;AC$4),_xlfn._xlws.FILTER($C$9:AB139,$A$9:$A139&gt;AC$4))),(SUMIFS($B$9:$B59,$A$9:$A59,"&lt;"&amp;$A59,$A$9:$A59,"&gt;="&amp;AC$4,$A$9:$A59,"&lt;="&amp;AC$5)-SUM(_xlfn._xlws.FILTER(AC60:AC139,$A60:$A139&gt;AC$4),_xlfn._xlws.FILTER($C$9:AB139,$A$9:$A139&gt;AC$4))&gt;AC$6)),AC$6,MAX(0,SUMIFS($B$9:$B59,$A$9:$A59,"&lt;"&amp;$A59,$A$9:$A59,"&gt;="&amp;AC$4,$A$9:$A59,"&lt;="&amp;AC$5)-SUM(_xlfn._xlws.FILTER(AC60:AC139,$A60:$A139&gt;AC$4),_xlfn._xlws.FILTER($C$9:AB139,$A$9:$A139&gt;AC$4)))),"")</f>
        <v/>
      </c>
      <c r="AD59" s="32" t="str" cm="1">
        <f t="array" ref="AD59">IF(AND(($A59&lt;&gt;"")*($A59&gt;AD$4)*($A59&lt;=AD$5)),IF(AND((SUMIFS($B$9:$B59,$A$9:$A59,"&lt;"&amp;$A59,$A$9:$A59,"&gt;="&amp;AD$4,$A$9:$A59,"&lt;="&amp;AD$5)&gt;SUM(_xlfn._xlws.FILTER(AD60:AD139,$A60:$A139&gt;AD$4),_xlfn._xlws.FILTER($C$9:AC139,$A$9:$A139&gt;AD$4))),(SUMIFS($B$9:$B59,$A$9:$A59,"&lt;"&amp;$A59,$A$9:$A59,"&gt;="&amp;AD$4,$A$9:$A59,"&lt;="&amp;AD$5)-SUM(_xlfn._xlws.FILTER(AD60:AD139,$A60:$A139&gt;AD$4),_xlfn._xlws.FILTER($C$9:AC139,$A$9:$A139&gt;AD$4))&gt;AD$6)),AD$6,MAX(0,SUMIFS($B$9:$B59,$A$9:$A59,"&lt;"&amp;$A59,$A$9:$A59,"&gt;="&amp;AD$4,$A$9:$A59,"&lt;="&amp;AD$5)-SUM(_xlfn._xlws.FILTER(AD60:AD139,$A60:$A139&gt;AD$4),_xlfn._xlws.FILTER($C$9:AC139,$A$9:$A139&gt;AD$4)))),"")</f>
        <v/>
      </c>
      <c r="AE59" s="32" t="str" cm="1">
        <f t="array" ref="AE59">IF(AND(($A59&lt;&gt;"")*($A59&gt;AE$4)*($A59&lt;=AE$5)),IF(AND((SUMIFS($B$9:$B59,$A$9:$A59,"&lt;"&amp;$A59,$A$9:$A59,"&gt;="&amp;AE$4,$A$9:$A59,"&lt;="&amp;AE$5)&gt;SUM(_xlfn._xlws.FILTER(AE60:AE139,$A60:$A139&gt;AE$4),_xlfn._xlws.FILTER($C$9:AD139,$A$9:$A139&gt;AE$4))),(SUMIFS($B$9:$B59,$A$9:$A59,"&lt;"&amp;$A59,$A$9:$A59,"&gt;="&amp;AE$4,$A$9:$A59,"&lt;="&amp;AE$5)-SUM(_xlfn._xlws.FILTER(AE60:AE139,$A60:$A139&gt;AE$4),_xlfn._xlws.FILTER($C$9:AD139,$A$9:$A139&gt;AE$4))&gt;AE$6)),AE$6,MAX(0,SUMIFS($B$9:$B59,$A$9:$A59,"&lt;"&amp;$A59,$A$9:$A59,"&gt;="&amp;AE$4,$A$9:$A59,"&lt;="&amp;AE$5)-SUM(_xlfn._xlws.FILTER(AE60:AE139,$A60:$A139&gt;AE$4),_xlfn._xlws.FILTER($C$9:AD139,$A$9:$A139&gt;AE$4)))),"")</f>
        <v/>
      </c>
      <c r="AF59" s="32" t="str" cm="1">
        <f t="array" ref="AF59">IF(AND(($A59&lt;&gt;"")*($A59&gt;AF$4)*($A59&lt;=AF$5)),IF(AND((SUMIFS($B$9:$B59,$A$9:$A59,"&lt;"&amp;$A59,$A$9:$A59,"&gt;="&amp;AF$4,$A$9:$A59,"&lt;="&amp;AF$5)&gt;SUM(_xlfn._xlws.FILTER(AF60:AF139,$A60:$A139&gt;AF$4),_xlfn._xlws.FILTER($C$9:AE139,$A$9:$A139&gt;AF$4))),(SUMIFS($B$9:$B59,$A$9:$A59,"&lt;"&amp;$A59,$A$9:$A59,"&gt;="&amp;AF$4,$A$9:$A59,"&lt;="&amp;AF$5)-SUM(_xlfn._xlws.FILTER(AF60:AF139,$A60:$A139&gt;AF$4),_xlfn._xlws.FILTER($C$9:AE139,$A$9:$A139&gt;AF$4))&gt;AF$6)),AF$6,MAX(0,SUMIFS($B$9:$B59,$A$9:$A59,"&lt;"&amp;$A59,$A$9:$A59,"&gt;="&amp;AF$4,$A$9:$A59,"&lt;="&amp;AF$5)-SUM(_xlfn._xlws.FILTER(AF60:AF139,$A60:$A139&gt;AF$4),_xlfn._xlws.FILTER($C$9:AE139,$A$9:$A139&gt;AF$4)))),"")</f>
        <v/>
      </c>
      <c r="AG59" s="32" t="str" cm="1">
        <f t="array" ref="AG59">IF(AND(($A59&lt;&gt;"")*($A59&gt;AG$4)*($A59&lt;=AG$5)),IF(AND((SUMIFS($B$9:$B59,$A$9:$A59,"&lt;"&amp;$A59,$A$9:$A59,"&gt;="&amp;AG$4,$A$9:$A59,"&lt;="&amp;AG$5)&gt;SUM(_xlfn._xlws.FILTER(AG60:AG139,$A60:$A139&gt;AG$4),_xlfn._xlws.FILTER($C$9:AF139,$A$9:$A139&gt;AG$4))),(SUMIFS($B$9:$B59,$A$9:$A59,"&lt;"&amp;$A59,$A$9:$A59,"&gt;="&amp;AG$4,$A$9:$A59,"&lt;="&amp;AG$5)-SUM(_xlfn._xlws.FILTER(AG60:AG139,$A60:$A139&gt;AG$4),_xlfn._xlws.FILTER($C$9:AF139,$A$9:$A139&gt;AG$4))&gt;AG$6)),AG$6,MAX(0,SUMIFS($B$9:$B59,$A$9:$A59,"&lt;"&amp;$A59,$A$9:$A59,"&gt;="&amp;AG$4,$A$9:$A59,"&lt;="&amp;AG$5)-SUM(_xlfn._xlws.FILTER(AG60:AG139,$A60:$A139&gt;AG$4),_xlfn._xlws.FILTER($C$9:AF139,$A$9:$A139&gt;AG$4)))),"")</f>
        <v/>
      </c>
      <c r="AH59" s="32" t="str" cm="1">
        <f t="array" ref="AH59">IF(AND(($A59&lt;&gt;"")*($A59&gt;AH$4)*($A59&lt;=AH$5)),IF(AND((SUMIFS($B$9:$B59,$A$9:$A59,"&lt;"&amp;$A59,$A$9:$A59,"&gt;="&amp;AH$4,$A$9:$A59,"&lt;="&amp;AH$5)&gt;SUM(_xlfn._xlws.FILTER(AH60:AH139,$A60:$A139&gt;AH$4),_xlfn._xlws.FILTER($C$9:AG139,$A$9:$A139&gt;AH$4))),(SUMIFS($B$9:$B59,$A$9:$A59,"&lt;"&amp;$A59,$A$9:$A59,"&gt;="&amp;AH$4,$A$9:$A59,"&lt;="&amp;AH$5)-SUM(_xlfn._xlws.FILTER(AH60:AH139,$A60:$A139&gt;AH$4),_xlfn._xlws.FILTER($C$9:AG139,$A$9:$A139&gt;AH$4))&gt;AH$6)),AH$6,MAX(0,SUMIFS($B$9:$B59,$A$9:$A59,"&lt;"&amp;$A59,$A$9:$A59,"&gt;="&amp;AH$4,$A$9:$A59,"&lt;="&amp;AH$5)-SUM(_xlfn._xlws.FILTER(AH60:AH139,$A60:$A139&gt;AH$4),_xlfn._xlws.FILTER($C$9:AG139,$A$9:$A139&gt;AH$4)))),"")</f>
        <v/>
      </c>
      <c r="AI59" s="32" t="str" cm="1">
        <f t="array" ref="AI59">IF(AND(($A59&lt;&gt;"")*($A59&gt;AI$4)*($A59&lt;=AI$5)),IF(AND((SUMIFS($B$9:$B59,$A$9:$A59,"&lt;"&amp;$A59,$A$9:$A59,"&gt;="&amp;AI$4,$A$9:$A59,"&lt;="&amp;AI$5)&gt;SUM(_xlfn._xlws.FILTER(AI60:AI139,$A60:$A139&gt;AI$4),_xlfn._xlws.FILTER($C$9:AH139,$A$9:$A139&gt;AI$4))),(SUMIFS($B$9:$B59,$A$9:$A59,"&lt;"&amp;$A59,$A$9:$A59,"&gt;="&amp;AI$4,$A$9:$A59,"&lt;="&amp;AI$5)-SUM(_xlfn._xlws.FILTER(AI60:AI139,$A60:$A139&gt;AI$4),_xlfn._xlws.FILTER($C$9:AH139,$A$9:$A139&gt;AI$4))&gt;AI$6)),AI$6,MAX(0,SUMIFS($B$9:$B59,$A$9:$A59,"&lt;"&amp;$A59,$A$9:$A59,"&gt;="&amp;AI$4,$A$9:$A59,"&lt;="&amp;AI$5)-SUM(_xlfn._xlws.FILTER(AI60:AI139,$A60:$A139&gt;AI$4),_xlfn._xlws.FILTER($C$9:AH139,$A$9:$A139&gt;AI$4)))),"")</f>
        <v/>
      </c>
      <c r="AJ59" s="32" t="str" cm="1">
        <f t="array" ref="AJ59">IF(AND(($A59&lt;&gt;"")*($A59&gt;AJ$4)*($A59&lt;=AJ$5)),IF(AND((SUMIFS($B$9:$B59,$A$9:$A59,"&lt;"&amp;$A59,$A$9:$A59,"&gt;="&amp;AJ$4,$A$9:$A59,"&lt;="&amp;AJ$5)&gt;SUM(_xlfn._xlws.FILTER(AJ60:AJ139,$A60:$A139&gt;AJ$4),_xlfn._xlws.FILTER($C$9:AI139,$A$9:$A139&gt;AJ$4))),(SUMIFS($B$9:$B59,$A$9:$A59,"&lt;"&amp;$A59,$A$9:$A59,"&gt;="&amp;AJ$4,$A$9:$A59,"&lt;="&amp;AJ$5)-SUM(_xlfn._xlws.FILTER(AJ60:AJ139,$A60:$A139&gt;AJ$4),_xlfn._xlws.FILTER($C$9:AI139,$A$9:$A139&gt;AJ$4))&gt;AJ$6)),AJ$6,MAX(0,SUMIFS($B$9:$B59,$A$9:$A59,"&lt;"&amp;$A59,$A$9:$A59,"&gt;="&amp;AJ$4,$A$9:$A59,"&lt;="&amp;AJ$5)-SUM(_xlfn._xlws.FILTER(AJ60:AJ139,$A60:$A139&gt;AJ$4),_xlfn._xlws.FILTER($C$9:AI139,$A$9:$A139&gt;AJ$4)))),"")</f>
        <v/>
      </c>
      <c r="AK59" s="32" t="str" cm="1">
        <f t="array" ref="AK59">IF(AND(($A59&lt;&gt;"")*($A59&gt;AK$4)*($A59&lt;=AK$5)),IF(AND((SUMIFS($B$9:$B59,$A$9:$A59,"&lt;"&amp;$A59,$A$9:$A59,"&gt;="&amp;AK$4,$A$9:$A59,"&lt;="&amp;AK$5)&gt;SUM(_xlfn._xlws.FILTER(AK60:AK139,$A60:$A139&gt;AK$4),_xlfn._xlws.FILTER($C$9:AJ139,$A$9:$A139&gt;AK$4))),(SUMIFS($B$9:$B59,$A$9:$A59,"&lt;"&amp;$A59,$A$9:$A59,"&gt;="&amp;AK$4,$A$9:$A59,"&lt;="&amp;AK$5)-SUM(_xlfn._xlws.FILTER(AK60:AK139,$A60:$A139&gt;AK$4),_xlfn._xlws.FILTER($C$9:AJ139,$A$9:$A139&gt;AK$4))&gt;AK$6)),AK$6,MAX(0,SUMIFS($B$9:$B59,$A$9:$A59,"&lt;"&amp;$A59,$A$9:$A59,"&gt;="&amp;AK$4,$A$9:$A59,"&lt;="&amp;AK$5)-SUM(_xlfn._xlws.FILTER(AK60:AK139,$A60:$A139&gt;AK$4),_xlfn._xlws.FILTER($C$9:AJ139,$A$9:$A139&gt;AK$4)))),"")</f>
        <v/>
      </c>
      <c r="AL59" s="32" t="str" cm="1">
        <f t="array" ref="AL59">IF(AND(($A59&lt;&gt;"")*($A59&gt;AL$4)*($A59&lt;=AL$5)),IF(AND((SUMIFS($B$9:$B59,$A$9:$A59,"&lt;"&amp;$A59,$A$9:$A59,"&gt;="&amp;AL$4,$A$9:$A59,"&lt;="&amp;AL$5)&gt;SUM(_xlfn._xlws.FILTER(AL60:AL139,$A60:$A139&gt;AL$4),_xlfn._xlws.FILTER($C$9:AK139,$A$9:$A139&gt;AL$4))),(SUMIFS($B$9:$B59,$A$9:$A59,"&lt;"&amp;$A59,$A$9:$A59,"&gt;="&amp;AL$4,$A$9:$A59,"&lt;="&amp;AL$5)-SUM(_xlfn._xlws.FILTER(AL60:AL139,$A60:$A139&gt;AL$4),_xlfn._xlws.FILTER($C$9:AK139,$A$9:$A139&gt;AL$4))&gt;AL$6)),AL$6,MAX(0,SUMIFS($B$9:$B59,$A$9:$A59,"&lt;"&amp;$A59,$A$9:$A59,"&gt;="&amp;AL$4,$A$9:$A59,"&lt;="&amp;AL$5)-SUM(_xlfn._xlws.FILTER(AL60:AL139,$A60:$A139&gt;AL$4),_xlfn._xlws.FILTER($C$9:AK139,$A$9:$A139&gt;AL$4)))),"")</f>
        <v/>
      </c>
      <c r="AM59" s="32" t="str" cm="1">
        <f t="array" ref="AM59">IF(AND(($A59&lt;&gt;"")*($A59&gt;AM$4)*($A59&lt;=AM$5)),IF(AND((SUMIFS($B$9:$B59,$A$9:$A59,"&lt;"&amp;$A59,$A$9:$A59,"&gt;="&amp;AM$4,$A$9:$A59,"&lt;="&amp;AM$5)&gt;SUM(_xlfn._xlws.FILTER(AM60:AM139,$A60:$A139&gt;AM$4),_xlfn._xlws.FILTER($C$9:AL139,$A$9:$A139&gt;AM$4))),(SUMIFS($B$9:$B59,$A$9:$A59,"&lt;"&amp;$A59,$A$9:$A59,"&gt;="&amp;AM$4,$A$9:$A59,"&lt;="&amp;AM$5)-SUM(_xlfn._xlws.FILTER(AM60:AM139,$A60:$A139&gt;AM$4),_xlfn._xlws.FILTER($C$9:AL139,$A$9:$A139&gt;AM$4))&gt;AM$6)),AM$6,MAX(0,SUMIFS($B$9:$B59,$A$9:$A59,"&lt;"&amp;$A59,$A$9:$A59,"&gt;="&amp;AM$4,$A$9:$A59,"&lt;="&amp;AM$5)-SUM(_xlfn._xlws.FILTER(AM60:AM139,$A60:$A139&gt;AM$4),_xlfn._xlws.FILTER($C$9:AL139,$A$9:$A139&gt;AM$4)))),"")</f>
        <v/>
      </c>
      <c r="AN59" s="32" t="str" cm="1">
        <f t="array" ref="AN59">IF(AND(($A59&lt;&gt;"")*($A59&gt;AN$4)*($A59&lt;=AN$5)),IF(AND((SUMIFS($B$9:$B59,$A$9:$A59,"&lt;"&amp;$A59,$A$9:$A59,"&gt;="&amp;AN$4,$A$9:$A59,"&lt;="&amp;AN$5)&gt;SUM(_xlfn._xlws.FILTER(AN60:AN139,$A60:$A139&gt;AN$4),_xlfn._xlws.FILTER($C$9:AM139,$A$9:$A139&gt;AN$4))),(SUMIFS($B$9:$B59,$A$9:$A59,"&lt;"&amp;$A59,$A$9:$A59,"&gt;="&amp;AN$4,$A$9:$A59,"&lt;="&amp;AN$5)-SUM(_xlfn._xlws.FILTER(AN60:AN139,$A60:$A139&gt;AN$4),_xlfn._xlws.FILTER($C$9:AM139,$A$9:$A139&gt;AN$4))&gt;AN$6)),AN$6,MAX(0,SUMIFS($B$9:$B59,$A$9:$A59,"&lt;"&amp;$A59,$A$9:$A59,"&gt;="&amp;AN$4,$A$9:$A59,"&lt;="&amp;AN$5)-SUM(_xlfn._xlws.FILTER(AN60:AN139,$A60:$A139&gt;AN$4),_xlfn._xlws.FILTER($C$9:AM139,$A$9:$A139&gt;AN$4)))),"")</f>
        <v/>
      </c>
      <c r="AO59" s="32" t="str" cm="1">
        <f t="array" ref="AO59">IF(AND(($A59&lt;&gt;"")*($A59&gt;AO$4)*($A59&lt;=AO$5)),IF(AND((SUMIFS($B$9:$B59,$A$9:$A59,"&lt;"&amp;$A59,$A$9:$A59,"&gt;="&amp;AO$4,$A$9:$A59,"&lt;="&amp;AO$5)&gt;SUM(_xlfn._xlws.FILTER(AO60:AO139,$A60:$A139&gt;AO$4),_xlfn._xlws.FILTER($C$9:AN139,$A$9:$A139&gt;AO$4))),(SUMIFS($B$9:$B59,$A$9:$A59,"&lt;"&amp;$A59,$A$9:$A59,"&gt;="&amp;AO$4,$A$9:$A59,"&lt;="&amp;AO$5)-SUM(_xlfn._xlws.FILTER(AO60:AO139,$A60:$A139&gt;AO$4),_xlfn._xlws.FILTER($C$9:AN139,$A$9:$A139&gt;AO$4))&gt;AO$6)),AO$6,MAX(0,SUMIFS($B$9:$B59,$A$9:$A59,"&lt;"&amp;$A59,$A$9:$A59,"&gt;="&amp;AO$4,$A$9:$A59,"&lt;="&amp;AO$5)-SUM(_xlfn._xlws.FILTER(AO60:AO139,$A60:$A139&gt;AO$4),_xlfn._xlws.FILTER($C$9:AN139,$A$9:$A139&gt;AO$4)))),"")</f>
        <v/>
      </c>
      <c r="AP59" s="32" t="str" cm="1">
        <f t="array" ref="AP59">IF(AND(($A59&lt;&gt;"")*($A59&gt;AP$4)*($A59&lt;=AP$5)),IF(AND((SUMIFS($B$9:$B59,$A$9:$A59,"&lt;"&amp;$A59,$A$9:$A59,"&gt;="&amp;AP$4,$A$9:$A59,"&lt;="&amp;AP$5)&gt;SUM(_xlfn._xlws.FILTER(AP60:AP139,$A60:$A139&gt;AP$4),_xlfn._xlws.FILTER($C$9:AO139,$A$9:$A139&gt;AP$4))),(SUMIFS($B$9:$B59,$A$9:$A59,"&lt;"&amp;$A59,$A$9:$A59,"&gt;="&amp;AP$4,$A$9:$A59,"&lt;="&amp;AP$5)-SUM(_xlfn._xlws.FILTER(AP60:AP139,$A60:$A139&gt;AP$4),_xlfn._xlws.FILTER($C$9:AO139,$A$9:$A139&gt;AP$4))&gt;AP$6)),AP$6,MAX(0,SUMIFS($B$9:$B59,$A$9:$A59,"&lt;"&amp;$A59,$A$9:$A59,"&gt;="&amp;AP$4,$A$9:$A59,"&lt;="&amp;AP$5)-SUM(_xlfn._xlws.FILTER(AP60:AP139,$A60:$A139&gt;AP$4),_xlfn._xlws.FILTER($C$9:AO139,$A$9:$A139&gt;AP$4)))),"")</f>
        <v/>
      </c>
      <c r="AQ59" s="32" t="str" cm="1">
        <f t="array" ref="AQ59">IF(AND(($A59&lt;&gt;"")*($A59&gt;AQ$4)*($A59&lt;=AQ$5)),IF(AND((SUMIFS($B$9:$B59,$A$9:$A59,"&lt;"&amp;$A59,$A$9:$A59,"&gt;="&amp;AQ$4,$A$9:$A59,"&lt;="&amp;AQ$5)&gt;SUM(_xlfn._xlws.FILTER(AQ60:AQ139,$A60:$A139&gt;AQ$4),_xlfn._xlws.FILTER($C$9:AP139,$A$9:$A139&gt;AQ$4))),(SUMIFS($B$9:$B59,$A$9:$A59,"&lt;"&amp;$A59,$A$9:$A59,"&gt;="&amp;AQ$4,$A$9:$A59,"&lt;="&amp;AQ$5)-SUM(_xlfn._xlws.FILTER(AQ60:AQ139,$A60:$A139&gt;AQ$4),_xlfn._xlws.FILTER($C$9:AP139,$A$9:$A139&gt;AQ$4))&gt;AQ$6)),AQ$6,MAX(0,SUMIFS($B$9:$B59,$A$9:$A59,"&lt;"&amp;$A59,$A$9:$A59,"&gt;="&amp;AQ$4,$A$9:$A59,"&lt;="&amp;AQ$5)-SUM(_xlfn._xlws.FILTER(AQ60:AQ139,$A60:$A139&gt;AQ$4),_xlfn._xlws.FILTER($C$9:AP139,$A$9:$A139&gt;AQ$4)))),"")</f>
        <v/>
      </c>
      <c r="AR59" s="32" t="str" cm="1">
        <f t="array" ref="AR59">IF(AND(($A59&lt;&gt;"")*($A59&gt;AR$4)*($A59&lt;=AR$5)),IF(AND((SUMIFS($B$9:$B59,$A$9:$A59,"&lt;"&amp;$A59,$A$9:$A59,"&gt;="&amp;AR$4,$A$9:$A59,"&lt;="&amp;AR$5)&gt;SUM(_xlfn._xlws.FILTER(AR60:AR139,$A60:$A139&gt;AR$4),_xlfn._xlws.FILTER($C$9:AQ139,$A$9:$A139&gt;AR$4))),(SUMIFS($B$9:$B59,$A$9:$A59,"&lt;"&amp;$A59,$A$9:$A59,"&gt;="&amp;AR$4,$A$9:$A59,"&lt;="&amp;AR$5)-SUM(_xlfn._xlws.FILTER(AR60:AR139,$A60:$A139&gt;AR$4),_xlfn._xlws.FILTER($C$9:AQ139,$A$9:$A139&gt;AR$4))&gt;AR$6)),AR$6,MAX(0,SUMIFS($B$9:$B59,$A$9:$A59,"&lt;"&amp;$A59,$A$9:$A59,"&gt;="&amp;AR$4,$A$9:$A59,"&lt;="&amp;AR$5)-SUM(_xlfn._xlws.FILTER(AR60:AR139,$A60:$A139&gt;AR$4),_xlfn._xlws.FILTER($C$9:AQ139,$A$9:$A139&gt;AR$4)))),"")</f>
        <v/>
      </c>
      <c r="AS59" s="32" t="str" cm="1">
        <f t="array" ref="AS59">IF(AND(($A59&lt;&gt;"")*($A59&gt;AS$4)*($A59&lt;=AS$5)),IF(AND((SUMIFS($B$9:$B59,$A$9:$A59,"&lt;"&amp;$A59,$A$9:$A59,"&gt;="&amp;AS$4,$A$9:$A59,"&lt;="&amp;AS$5)&gt;SUM(_xlfn._xlws.FILTER(AS60:AS139,$A60:$A139&gt;AS$4),_xlfn._xlws.FILTER($C$9:AR139,$A$9:$A139&gt;AS$4))),(SUMIFS($B$9:$B59,$A$9:$A59,"&lt;"&amp;$A59,$A$9:$A59,"&gt;="&amp;AS$4,$A$9:$A59,"&lt;="&amp;AS$5)-SUM(_xlfn._xlws.FILTER(AS60:AS139,$A60:$A139&gt;AS$4),_xlfn._xlws.FILTER($C$9:AR139,$A$9:$A139&gt;AS$4))&gt;AS$6)),AS$6,MAX(0,SUMIFS($B$9:$B59,$A$9:$A59,"&lt;"&amp;$A59,$A$9:$A59,"&gt;="&amp;AS$4,$A$9:$A59,"&lt;="&amp;AS$5)-SUM(_xlfn._xlws.FILTER(AS60:AS139,$A60:$A139&gt;AS$4),_xlfn._xlws.FILTER($C$9:AR139,$A$9:$A139&gt;AS$4)))),"")</f>
        <v/>
      </c>
      <c r="AT59" s="32" t="str" cm="1">
        <f t="array" ref="AT59">IF(AND(($A59&lt;&gt;"")*($A59&gt;AT$4)*($A59&lt;=AT$5)),IF(AND((SUMIFS($B$9:$B59,$A$9:$A59,"&lt;"&amp;$A59,$A$9:$A59,"&gt;="&amp;AT$4,$A$9:$A59,"&lt;="&amp;AT$5)&gt;SUM(_xlfn._xlws.FILTER(AT60:AT139,$A60:$A139&gt;AT$4),_xlfn._xlws.FILTER($C$9:AS139,$A$9:$A139&gt;AT$4))),(SUMIFS($B$9:$B59,$A$9:$A59,"&lt;"&amp;$A59,$A$9:$A59,"&gt;="&amp;AT$4,$A$9:$A59,"&lt;="&amp;AT$5)-SUM(_xlfn._xlws.FILTER(AT60:AT139,$A60:$A139&gt;AT$4),_xlfn._xlws.FILTER($C$9:AS139,$A$9:$A139&gt;AT$4))&gt;AT$6)),AT$6,MAX(0,SUMIFS($B$9:$B59,$A$9:$A59,"&lt;"&amp;$A59,$A$9:$A59,"&gt;="&amp;AT$4,$A$9:$A59,"&lt;="&amp;AT$5)-SUM(_xlfn._xlws.FILTER(AT60:AT139,$A60:$A139&gt;AT$4),_xlfn._xlws.FILTER($C$9:AS139,$A$9:$A139&gt;AT$4)))),"")</f>
        <v/>
      </c>
      <c r="AU59" s="32" t="str" cm="1">
        <f t="array" ref="AU59">IF(AND(($A59&lt;&gt;"")*($A59&gt;AU$4)*($A59&lt;=AU$5)),IF(AND((SUMIFS($B$9:$B59,$A$9:$A59,"&lt;"&amp;$A59,$A$9:$A59,"&gt;="&amp;AU$4,$A$9:$A59,"&lt;="&amp;AU$5)&gt;SUM(_xlfn._xlws.FILTER(AU60:AU139,$A60:$A139&gt;AU$4),_xlfn._xlws.FILTER($C$9:AT139,$A$9:$A139&gt;AU$4))),(SUMIFS($B$9:$B59,$A$9:$A59,"&lt;"&amp;$A59,$A$9:$A59,"&gt;="&amp;AU$4,$A$9:$A59,"&lt;="&amp;AU$5)-SUM(_xlfn._xlws.FILTER(AU60:AU139,$A60:$A139&gt;AU$4),_xlfn._xlws.FILTER($C$9:AT139,$A$9:$A139&gt;AU$4))&gt;AU$6)),AU$6,MAX(0,SUMIFS($B$9:$B59,$A$9:$A59,"&lt;"&amp;$A59,$A$9:$A59,"&gt;="&amp;AU$4,$A$9:$A59,"&lt;="&amp;AU$5)-SUM(_xlfn._xlws.FILTER(AU60:AU139,$A60:$A139&gt;AU$4),_xlfn._xlws.FILTER($C$9:AT139,$A$9:$A139&gt;AU$4)))),"")</f>
        <v/>
      </c>
      <c r="AV59" s="32" t="str" cm="1">
        <f t="array" ref="AV59">IF(AND(($A59&lt;&gt;"")*($A59&gt;AV$4)*($A59&lt;=AV$5)),IF(AND((SUMIFS($B$9:$B59,$A$9:$A59,"&lt;"&amp;$A59,$A$9:$A59,"&gt;="&amp;AV$4,$A$9:$A59,"&lt;="&amp;AV$5)&gt;SUM(_xlfn._xlws.FILTER(AV60:AV139,$A60:$A139&gt;AV$4),_xlfn._xlws.FILTER($C$9:AU139,$A$9:$A139&gt;AV$4))),(SUMIFS($B$9:$B59,$A$9:$A59,"&lt;"&amp;$A59,$A$9:$A59,"&gt;="&amp;AV$4,$A$9:$A59,"&lt;="&amp;AV$5)-SUM(_xlfn._xlws.FILTER(AV60:AV139,$A60:$A139&gt;AV$4),_xlfn._xlws.FILTER($C$9:AU139,$A$9:$A139&gt;AV$4))&gt;AV$6)),AV$6,MAX(0,SUMIFS($B$9:$B59,$A$9:$A59,"&lt;"&amp;$A59,$A$9:$A59,"&gt;="&amp;AV$4,$A$9:$A59,"&lt;="&amp;AV$5)-SUM(_xlfn._xlws.FILTER(AV60:AV139,$A60:$A139&gt;AV$4),_xlfn._xlws.FILTER($C$9:AU139,$A$9:$A139&gt;AV$4)))),"")</f>
        <v/>
      </c>
      <c r="AW59" s="32" t="str" cm="1">
        <f t="array" ref="AW59">IF(AND(($A59&lt;&gt;"")*($A59&gt;AW$4)*($A59&lt;=AW$5)),IF(AND((SUMIFS($B$9:$B59,$A$9:$A59,"&lt;"&amp;$A59,$A$9:$A59,"&gt;="&amp;AW$4,$A$9:$A59,"&lt;="&amp;AW$5)&gt;SUM(_xlfn._xlws.FILTER(AW60:AW139,$A60:$A139&gt;AW$4),_xlfn._xlws.FILTER($C$9:AV139,$A$9:$A139&gt;AW$4))),(SUMIFS($B$9:$B59,$A$9:$A59,"&lt;"&amp;$A59,$A$9:$A59,"&gt;="&amp;AW$4,$A$9:$A59,"&lt;="&amp;AW$5)-SUM(_xlfn._xlws.FILTER(AW60:AW139,$A60:$A139&gt;AW$4),_xlfn._xlws.FILTER($C$9:AV139,$A$9:$A139&gt;AW$4))&gt;AW$6)),AW$6,MAX(0,SUMIFS($B$9:$B59,$A$9:$A59,"&lt;"&amp;$A59,$A$9:$A59,"&gt;="&amp;AW$4,$A$9:$A59,"&lt;="&amp;AW$5)-SUM(_xlfn._xlws.FILTER(AW60:AW139,$A60:$A139&gt;AW$4),_xlfn._xlws.FILTER($C$9:AV139,$A$9:$A139&gt;AW$4)))),"")</f>
        <v/>
      </c>
      <c r="AX59" s="32" t="str" cm="1">
        <f t="array" ref="AX59">IF(AND(($A59&lt;&gt;"")*($A59&gt;AX$4)*($A59&lt;=AX$5)),IF(AND((SUMIFS($B$9:$B59,$A$9:$A59,"&lt;"&amp;$A59,$A$9:$A59,"&gt;="&amp;AX$4,$A$9:$A59,"&lt;="&amp;AX$5)&gt;SUM(_xlfn._xlws.FILTER(AX60:AX139,$A60:$A139&gt;AX$4),_xlfn._xlws.FILTER($C$9:AW139,$A$9:$A139&gt;AX$4))),(SUMIFS($B$9:$B59,$A$9:$A59,"&lt;"&amp;$A59,$A$9:$A59,"&gt;="&amp;AX$4,$A$9:$A59,"&lt;="&amp;AX$5)-SUM(_xlfn._xlws.FILTER(AX60:AX139,$A60:$A139&gt;AX$4),_xlfn._xlws.FILTER($C$9:AW139,$A$9:$A139&gt;AX$4))&gt;AX$6)),AX$6,MAX(0,SUMIFS($B$9:$B59,$A$9:$A59,"&lt;"&amp;$A59,$A$9:$A59,"&gt;="&amp;AX$4,$A$9:$A59,"&lt;="&amp;AX$5)-SUM(_xlfn._xlws.FILTER(AX60:AX139,$A60:$A139&gt;AX$4),_xlfn._xlws.FILTER($C$9:AW139,$A$9:$A139&gt;AX$4)))),"")</f>
        <v/>
      </c>
      <c r="AY59" s="32" t="str" cm="1">
        <f t="array" ref="AY59">IF(AND(($A59&lt;&gt;"")*($A59&gt;AY$4)*($A59&lt;=AY$5)),IF(AND((SUMIFS($B$9:$B59,$A$9:$A59,"&lt;"&amp;$A59,$A$9:$A59,"&gt;="&amp;AY$4,$A$9:$A59,"&lt;="&amp;AY$5)&gt;SUM(_xlfn._xlws.FILTER(AY60:AY139,$A60:$A139&gt;AY$4),_xlfn._xlws.FILTER($C$9:AX139,$A$9:$A139&gt;AY$4))),(SUMIFS($B$9:$B59,$A$9:$A59,"&lt;"&amp;$A59,$A$9:$A59,"&gt;="&amp;AY$4,$A$9:$A59,"&lt;="&amp;AY$5)-SUM(_xlfn._xlws.FILTER(AY60:AY139,$A60:$A139&gt;AY$4),_xlfn._xlws.FILTER($C$9:AX139,$A$9:$A139&gt;AY$4))&gt;AY$6)),AY$6,MAX(0,SUMIFS($B$9:$B59,$A$9:$A59,"&lt;"&amp;$A59,$A$9:$A59,"&gt;="&amp;AY$4,$A$9:$A59,"&lt;="&amp;AY$5)-SUM(_xlfn._xlws.FILTER(AY60:AY139,$A60:$A139&gt;AY$4),_xlfn._xlws.FILTER($C$9:AX139,$A$9:$A139&gt;AY$4)))),"")</f>
        <v/>
      </c>
      <c r="AZ59" s="32" t="str" cm="1">
        <f t="array" ref="AZ59">IF(AND(($A59&lt;&gt;"")*($A59&gt;AZ$4)*($A59&lt;=AZ$5)),IF(AND((SUMIFS($B$9:$B59,$A$9:$A59,"&lt;"&amp;$A59,$A$9:$A59,"&gt;="&amp;AZ$4,$A$9:$A59,"&lt;="&amp;AZ$5)&gt;SUM(_xlfn._xlws.FILTER(AZ60:AZ139,$A60:$A139&gt;AZ$4),_xlfn._xlws.FILTER($C$9:AY139,$A$9:$A139&gt;AZ$4))),(SUMIFS($B$9:$B59,$A$9:$A59,"&lt;"&amp;$A59,$A$9:$A59,"&gt;="&amp;AZ$4,$A$9:$A59,"&lt;="&amp;AZ$5)-SUM(_xlfn._xlws.FILTER(AZ60:AZ139,$A60:$A139&gt;AZ$4),_xlfn._xlws.FILTER($C$9:AY139,$A$9:$A139&gt;AZ$4))&gt;AZ$6)),AZ$6,MAX(0,SUMIFS($B$9:$B59,$A$9:$A59,"&lt;"&amp;$A59,$A$9:$A59,"&gt;="&amp;AZ$4,$A$9:$A59,"&lt;="&amp;AZ$5)-SUM(_xlfn._xlws.FILTER(AZ60:AZ139,$A60:$A139&gt;AZ$4),_xlfn._xlws.FILTER($C$9:AY139,$A$9:$A139&gt;AZ$4)))),"")</f>
        <v/>
      </c>
      <c r="BA59" s="32" t="str" cm="1">
        <f t="array" ref="BA59">IF(AND(($A59&lt;&gt;"")*($A59&gt;BA$4)*($A59&lt;=BA$5)),IF(AND((SUMIFS($B$9:$B59,$A$9:$A59,"&lt;"&amp;$A59,$A$9:$A59,"&gt;="&amp;BA$4,$A$9:$A59,"&lt;="&amp;BA$5)&gt;SUM(_xlfn._xlws.FILTER(BA60:BA139,$A60:$A139&gt;BA$4),_xlfn._xlws.FILTER($C$9:AZ139,$A$9:$A139&gt;BA$4))),(SUMIFS($B$9:$B59,$A$9:$A59,"&lt;"&amp;$A59,$A$9:$A59,"&gt;="&amp;BA$4,$A$9:$A59,"&lt;="&amp;BA$5)-SUM(_xlfn._xlws.FILTER(BA60:BA139,$A60:$A139&gt;BA$4),_xlfn._xlws.FILTER($C$9:AZ139,$A$9:$A139&gt;BA$4))&gt;BA$6)),BA$6,MAX(0,SUMIFS($B$9:$B59,$A$9:$A59,"&lt;"&amp;$A59,$A$9:$A59,"&gt;="&amp;BA$4,$A$9:$A59,"&lt;="&amp;BA$5)-SUM(_xlfn._xlws.FILTER(BA60:BA139,$A60:$A139&gt;BA$4),_xlfn._xlws.FILTER($C$9:AZ139,$A$9:$A139&gt;BA$4)))),"")</f>
        <v/>
      </c>
      <c r="BB59" s="32" t="str" cm="1">
        <f t="array" ref="BB59">IF(AND(($A59&lt;&gt;"")*($A59&gt;BB$4)*($A59&lt;=BB$5)),IF(AND((SUMIFS($B$9:$B59,$A$9:$A59,"&lt;"&amp;$A59,$A$9:$A59,"&gt;="&amp;BB$4,$A$9:$A59,"&lt;="&amp;BB$5)&gt;SUM(_xlfn._xlws.FILTER(BB60:BB139,$A60:$A139&gt;BB$4),_xlfn._xlws.FILTER($C$9:BA139,$A$9:$A139&gt;BB$4))),(SUMIFS($B$9:$B59,$A$9:$A59,"&lt;"&amp;$A59,$A$9:$A59,"&gt;="&amp;BB$4,$A$9:$A59,"&lt;="&amp;BB$5)-SUM(_xlfn._xlws.FILTER(BB60:BB139,$A60:$A139&gt;BB$4),_xlfn._xlws.FILTER($C$9:BA139,$A$9:$A139&gt;BB$4))&gt;BB$6)),BB$6,MAX(0,SUMIFS($B$9:$B59,$A$9:$A59,"&lt;"&amp;$A59,$A$9:$A59,"&gt;="&amp;BB$4,$A$9:$A59,"&lt;="&amp;BB$5)-SUM(_xlfn._xlws.FILTER(BB60:BB139,$A60:$A139&gt;BB$4),_xlfn._xlws.FILTER($C$9:BA139,$A$9:$A139&gt;BB$4)))),"")</f>
        <v/>
      </c>
      <c r="BC59" s="32" t="str" cm="1">
        <f t="array" ref="BC59">IF(AND(($A59&lt;&gt;"")*($A59&gt;BC$4)*($A59&lt;=BC$5)),IF(AND((SUMIFS($B$9:$B59,$A$9:$A59,"&lt;"&amp;$A59,$A$9:$A59,"&gt;="&amp;BC$4,$A$9:$A59,"&lt;="&amp;BC$5)&gt;SUM(_xlfn._xlws.FILTER(BC60:BC139,$A60:$A139&gt;BC$4),_xlfn._xlws.FILTER($C$9:BB139,$A$9:$A139&gt;BC$4))),(SUMIFS($B$9:$B59,$A$9:$A59,"&lt;"&amp;$A59,$A$9:$A59,"&gt;="&amp;BC$4,$A$9:$A59,"&lt;="&amp;BC$5)-SUM(_xlfn._xlws.FILTER(BC60:BC139,$A60:$A139&gt;BC$4),_xlfn._xlws.FILTER($C$9:BB139,$A$9:$A139&gt;BC$4))&gt;BC$6)),BC$6,MAX(0,SUMIFS($B$9:$B59,$A$9:$A59,"&lt;"&amp;$A59,$A$9:$A59,"&gt;="&amp;BC$4,$A$9:$A59,"&lt;="&amp;BC$5)-SUM(_xlfn._xlws.FILTER(BC60:BC139,$A60:$A139&gt;BC$4),_xlfn._xlws.FILTER($C$9:BB139,$A$9:$A139&gt;BC$4)))),"")</f>
        <v/>
      </c>
      <c r="BD59" s="32" t="str" cm="1">
        <f t="array" ref="BD59">IF(AND(($A59&lt;&gt;"")*($A59&gt;BD$4)*($A59&lt;=BD$5)),IF(AND((SUMIFS($B$9:$B59,$A$9:$A59,"&lt;"&amp;$A59,$A$9:$A59,"&gt;="&amp;BD$4,$A$9:$A59,"&lt;="&amp;BD$5)&gt;SUM(_xlfn._xlws.FILTER(BD60:BD139,$A60:$A139&gt;BD$4),_xlfn._xlws.FILTER($C$9:BC139,$A$9:$A139&gt;BD$4))),(SUMIFS($B$9:$B59,$A$9:$A59,"&lt;"&amp;$A59,$A$9:$A59,"&gt;="&amp;BD$4,$A$9:$A59,"&lt;="&amp;BD$5)-SUM(_xlfn._xlws.FILTER(BD60:BD139,$A60:$A139&gt;BD$4),_xlfn._xlws.FILTER($C$9:BC139,$A$9:$A139&gt;BD$4))&gt;BD$6)),BD$6,MAX(0,SUMIFS($B$9:$B59,$A$9:$A59,"&lt;"&amp;$A59,$A$9:$A59,"&gt;="&amp;BD$4,$A$9:$A59,"&lt;="&amp;BD$5)-SUM(_xlfn._xlws.FILTER(BD60:BD139,$A60:$A139&gt;BD$4),_xlfn._xlws.FILTER($C$9:BC139,$A$9:$A139&gt;BD$4)))),"")</f>
        <v/>
      </c>
      <c r="BE59" s="32" t="str" cm="1">
        <f t="array" ref="BE59">IF(AND(($A59&lt;&gt;"")*($A59&gt;BE$4)*($A59&lt;=BE$5)),IF(AND((SUMIFS($B$9:$B59,$A$9:$A59,"&lt;"&amp;$A59,$A$9:$A59,"&gt;="&amp;BE$4,$A$9:$A59,"&lt;="&amp;BE$5)&gt;SUM(_xlfn._xlws.FILTER(BE60:BE139,$A60:$A139&gt;BE$4),_xlfn._xlws.FILTER($C$9:BD139,$A$9:$A139&gt;BE$4))),(SUMIFS($B$9:$B59,$A$9:$A59,"&lt;"&amp;$A59,$A$9:$A59,"&gt;="&amp;BE$4,$A$9:$A59,"&lt;="&amp;BE$5)-SUM(_xlfn._xlws.FILTER(BE60:BE139,$A60:$A139&gt;BE$4),_xlfn._xlws.FILTER($C$9:BD139,$A$9:$A139&gt;BE$4))&gt;BE$6)),BE$6,MAX(0,SUMIFS($B$9:$B59,$A$9:$A59,"&lt;"&amp;$A59,$A$9:$A59,"&gt;="&amp;BE$4,$A$9:$A59,"&lt;="&amp;BE$5)-SUM(_xlfn._xlws.FILTER(BE60:BE139,$A60:$A139&gt;BE$4),_xlfn._xlws.FILTER($C$9:BD139,$A$9:$A139&gt;BE$4)))),"")</f>
        <v/>
      </c>
      <c r="BF59" s="32" t="str" cm="1">
        <f t="array" ref="BF59">IF(AND(($A59&lt;&gt;"")*($A59&gt;BF$4)*($A59&lt;=BF$5)),IF(AND((SUMIFS($B$9:$B59,$A$9:$A59,"&lt;"&amp;$A59,$A$9:$A59,"&gt;="&amp;BF$4,$A$9:$A59,"&lt;="&amp;BF$5)&gt;SUM(_xlfn._xlws.FILTER(BF60:BF139,$A60:$A139&gt;BF$4),_xlfn._xlws.FILTER($C$9:BE139,$A$9:$A139&gt;BF$4))),(SUMIFS($B$9:$B59,$A$9:$A59,"&lt;"&amp;$A59,$A$9:$A59,"&gt;="&amp;BF$4,$A$9:$A59,"&lt;="&amp;BF$5)-SUM(_xlfn._xlws.FILTER(BF60:BF139,$A60:$A139&gt;BF$4),_xlfn._xlws.FILTER($C$9:BE139,$A$9:$A139&gt;BF$4))&gt;BF$6)),BF$6,MAX(0,SUMIFS($B$9:$B59,$A$9:$A59,"&lt;"&amp;$A59,$A$9:$A59,"&gt;="&amp;BF$4,$A$9:$A59,"&lt;="&amp;BF$5)-SUM(_xlfn._xlws.FILTER(BF60:BF139,$A60:$A139&gt;BF$4),_xlfn._xlws.FILTER($C$9:BE139,$A$9:$A139&gt;BF$4)))),"")</f>
        <v/>
      </c>
      <c r="BG59" s="32" t="str" cm="1">
        <f t="array" ref="BG59">IF(AND(($A59&lt;&gt;"")*($A59&gt;BG$4)*($A59&lt;=BG$5)),IF(AND((SUMIFS($B$9:$B59,$A$9:$A59,"&lt;"&amp;$A59,$A$9:$A59,"&gt;="&amp;BG$4,$A$9:$A59,"&lt;="&amp;BG$5)&gt;SUM(_xlfn._xlws.FILTER(BG60:BG139,$A60:$A139&gt;BG$4),_xlfn._xlws.FILTER($C$9:BF139,$A$9:$A139&gt;BG$4))),(SUMIFS($B$9:$B59,$A$9:$A59,"&lt;"&amp;$A59,$A$9:$A59,"&gt;="&amp;BG$4,$A$9:$A59,"&lt;="&amp;BG$5)-SUM(_xlfn._xlws.FILTER(BG60:BG139,$A60:$A139&gt;BG$4),_xlfn._xlws.FILTER($C$9:BF139,$A$9:$A139&gt;BG$4))&gt;BG$6)),BG$6,MAX(0,SUMIFS($B$9:$B59,$A$9:$A59,"&lt;"&amp;$A59,$A$9:$A59,"&gt;="&amp;BG$4,$A$9:$A59,"&lt;="&amp;BG$5)-SUM(_xlfn._xlws.FILTER(BG60:BG139,$A60:$A139&gt;BG$4),_xlfn._xlws.FILTER($C$9:BF139,$A$9:$A139&gt;BG$4)))),"")</f>
        <v/>
      </c>
      <c r="BH59" s="32" t="str" cm="1">
        <f t="array" ref="BH59">IF(AND(($A59&lt;&gt;"")*($A59&gt;BH$4)*($A59&lt;=BH$5)),IF(AND((SUMIFS($B$9:$B59,$A$9:$A59,"&lt;"&amp;$A59,$A$9:$A59,"&gt;="&amp;BH$4,$A$9:$A59,"&lt;="&amp;BH$5)&gt;SUM(_xlfn._xlws.FILTER(BH60:BH139,$A60:$A139&gt;BH$4),_xlfn._xlws.FILTER($C$9:BG139,$A$9:$A139&gt;BH$4))),(SUMIFS($B$9:$B59,$A$9:$A59,"&lt;"&amp;$A59,$A$9:$A59,"&gt;="&amp;BH$4,$A$9:$A59,"&lt;="&amp;BH$5)-SUM(_xlfn._xlws.FILTER(BH60:BH139,$A60:$A139&gt;BH$4),_xlfn._xlws.FILTER($C$9:BG139,$A$9:$A139&gt;BH$4))&gt;BH$6)),BH$6,MAX(0,SUMIFS($B$9:$B59,$A$9:$A59,"&lt;"&amp;$A59,$A$9:$A59,"&gt;="&amp;BH$4,$A$9:$A59,"&lt;="&amp;BH$5)-SUM(_xlfn._xlws.FILTER(BH60:BH139,$A60:$A139&gt;BH$4),_xlfn._xlws.FILTER($C$9:BG139,$A$9:$A139&gt;BH$4)))),"")</f>
        <v/>
      </c>
      <c r="BI59" s="32" t="str" cm="1">
        <f t="array" ref="BI59">IF(AND(($A59&lt;&gt;"")*($A59&gt;BI$4)*($A59&lt;=BI$5)),IF(AND((SUMIFS($B$9:$B59,$A$9:$A59,"&lt;"&amp;$A59,$A$9:$A59,"&gt;="&amp;BI$4,$A$9:$A59,"&lt;="&amp;BI$5)&gt;SUM(_xlfn._xlws.FILTER(BI60:BI139,$A60:$A139&gt;BI$4),_xlfn._xlws.FILTER($C$9:BH139,$A$9:$A139&gt;BI$4))),(SUMIFS($B$9:$B59,$A$9:$A59,"&lt;"&amp;$A59,$A$9:$A59,"&gt;="&amp;BI$4,$A$9:$A59,"&lt;="&amp;BI$5)-SUM(_xlfn._xlws.FILTER(BI60:BI139,$A60:$A139&gt;BI$4),_xlfn._xlws.FILTER($C$9:BH139,$A$9:$A139&gt;BI$4))&gt;BI$6)),BI$6,MAX(0,SUMIFS($B$9:$B59,$A$9:$A59,"&lt;"&amp;$A59,$A$9:$A59,"&gt;="&amp;BI$4,$A$9:$A59,"&lt;="&amp;BI$5)-SUM(_xlfn._xlws.FILTER(BI60:BI139,$A60:$A139&gt;BI$4),_xlfn._xlws.FILTER($C$9:BH139,$A$9:$A139&gt;BI$4)))),"")</f>
        <v/>
      </c>
      <c r="BJ59" s="32" t="str" cm="1">
        <f t="array" ref="BJ59">IF(AND(($A59&lt;&gt;"")*($A59&gt;BJ$4)*($A59&lt;=BJ$5)),IF(AND((SUMIFS($B$9:$B59,$A$9:$A59,"&lt;"&amp;$A59,$A$9:$A59,"&gt;="&amp;BJ$4,$A$9:$A59,"&lt;="&amp;BJ$5)&gt;SUM(_xlfn._xlws.FILTER(BJ60:BJ139,$A60:$A139&gt;BJ$4),_xlfn._xlws.FILTER($C$9:BI139,$A$9:$A139&gt;BJ$4))),(SUMIFS($B$9:$B59,$A$9:$A59,"&lt;"&amp;$A59,$A$9:$A59,"&gt;="&amp;BJ$4,$A$9:$A59,"&lt;="&amp;BJ$5)-SUM(_xlfn._xlws.FILTER(BJ60:BJ139,$A60:$A139&gt;BJ$4),_xlfn._xlws.FILTER($C$9:BI139,$A$9:$A139&gt;BJ$4))&gt;BJ$6)),BJ$6,MAX(0,SUMIFS($B$9:$B59,$A$9:$A59,"&lt;"&amp;$A59,$A$9:$A59,"&gt;="&amp;BJ$4,$A$9:$A59,"&lt;="&amp;BJ$5)-SUM(_xlfn._xlws.FILTER(BJ60:BJ139,$A60:$A139&gt;BJ$4),_xlfn._xlws.FILTER($C$9:BI139,$A$9:$A139&gt;BJ$4)))),"")</f>
        <v/>
      </c>
      <c r="BK59" s="32" t="str" cm="1">
        <f t="array" ref="BK59">IF(AND(($A59&lt;&gt;"")*($A59&gt;BK$4)*($A59&lt;=BK$5)),IF(AND((SUMIFS($B$9:$B59,$A$9:$A59,"&lt;"&amp;$A59,$A$9:$A59,"&gt;="&amp;BK$4,$A$9:$A59,"&lt;="&amp;BK$5)&gt;SUM(_xlfn._xlws.FILTER(BK60:BK139,$A60:$A139&gt;BK$4),_xlfn._xlws.FILTER($C$9:BJ139,$A$9:$A139&gt;BK$4))),(SUMIFS($B$9:$B59,$A$9:$A59,"&lt;"&amp;$A59,$A$9:$A59,"&gt;="&amp;BK$4,$A$9:$A59,"&lt;="&amp;BK$5)-SUM(_xlfn._xlws.FILTER(BK60:BK139,$A60:$A139&gt;BK$4),_xlfn._xlws.FILTER($C$9:BJ139,$A$9:$A139&gt;BK$4))&gt;BK$6)),BK$6,MAX(0,SUMIFS($B$9:$B59,$A$9:$A59,"&lt;"&amp;$A59,$A$9:$A59,"&gt;="&amp;BK$4,$A$9:$A59,"&lt;="&amp;BK$5)-SUM(_xlfn._xlws.FILTER(BK60:BK139,$A60:$A139&gt;BK$4),_xlfn._xlws.FILTER($C$9:BJ139,$A$9:$A139&gt;BK$4)))),"")</f>
        <v/>
      </c>
      <c r="BL59" s="32" t="str" cm="1">
        <f t="array" ref="BL59">IF(AND(($A59&lt;&gt;"")*($A59&gt;BL$4)*($A59&lt;=BL$5)),IF(AND((SUMIFS($B$9:$B59,$A$9:$A59,"&lt;"&amp;$A59,$A$9:$A59,"&gt;="&amp;BL$4,$A$9:$A59,"&lt;="&amp;BL$5)&gt;SUM(_xlfn._xlws.FILTER(BL60:BL139,$A60:$A139&gt;BL$4),_xlfn._xlws.FILTER($C$9:BK139,$A$9:$A139&gt;BL$4))),(SUMIFS($B$9:$B59,$A$9:$A59,"&lt;"&amp;$A59,$A$9:$A59,"&gt;="&amp;BL$4,$A$9:$A59,"&lt;="&amp;BL$5)-SUM(_xlfn._xlws.FILTER(BL60:BL139,$A60:$A139&gt;BL$4),_xlfn._xlws.FILTER($C$9:BK139,$A$9:$A139&gt;BL$4))&gt;BL$6)),BL$6,MAX(0,SUMIFS($B$9:$B59,$A$9:$A59,"&lt;"&amp;$A59,$A$9:$A59,"&gt;="&amp;BL$4,$A$9:$A59,"&lt;="&amp;BL$5)-SUM(_xlfn._xlws.FILTER(BL60:BL139,$A60:$A139&gt;BL$4),_xlfn._xlws.FILTER($C$9:BK139,$A$9:$A139&gt;BL$4)))),"")</f>
        <v/>
      </c>
      <c r="BM59" s="32" t="str" cm="1">
        <f t="array" ref="BM59">IF(AND(($A59&lt;&gt;"")*($A59&gt;BM$4)*($A59&lt;=BM$5)),IF(AND((SUMIFS($B$9:$B59,$A$9:$A59,"&lt;"&amp;$A59,$A$9:$A59,"&gt;="&amp;BM$4,$A$9:$A59,"&lt;="&amp;BM$5)&gt;SUM(_xlfn._xlws.FILTER(BM60:BM139,$A60:$A139&gt;BM$4),_xlfn._xlws.FILTER($C$9:BL139,$A$9:$A139&gt;BM$4))),(SUMIFS($B$9:$B59,$A$9:$A59,"&lt;"&amp;$A59,$A$9:$A59,"&gt;="&amp;BM$4,$A$9:$A59,"&lt;="&amp;BM$5)-SUM(_xlfn._xlws.FILTER(BM60:BM139,$A60:$A139&gt;BM$4),_xlfn._xlws.FILTER($C$9:BL139,$A$9:$A139&gt;BM$4))&gt;BM$6)),BM$6,MAX(0,SUMIFS($B$9:$B59,$A$9:$A59,"&lt;"&amp;$A59,$A$9:$A59,"&gt;="&amp;BM$4,$A$9:$A59,"&lt;="&amp;BM$5)-SUM(_xlfn._xlws.FILTER(BM60:BM139,$A60:$A139&gt;BM$4),_xlfn._xlws.FILTER($C$9:BL139,$A$9:$A139&gt;BM$4)))),"")</f>
        <v/>
      </c>
      <c r="BN59" s="32" t="str" cm="1">
        <f t="array" ref="BN59">IF(AND(($A59&lt;&gt;"")*($A59&gt;BN$4)*($A59&lt;=BN$5)),IF(AND((SUMIFS($B$9:$B59,$A$9:$A59,"&lt;"&amp;$A59,$A$9:$A59,"&gt;="&amp;BN$4,$A$9:$A59,"&lt;="&amp;BN$5)&gt;SUM(_xlfn._xlws.FILTER(BN60:BN139,$A60:$A139&gt;BN$4),_xlfn._xlws.FILTER($C$9:BM139,$A$9:$A139&gt;BN$4))),(SUMIFS($B$9:$B59,$A$9:$A59,"&lt;"&amp;$A59,$A$9:$A59,"&gt;="&amp;BN$4,$A$9:$A59,"&lt;="&amp;BN$5)-SUM(_xlfn._xlws.FILTER(BN60:BN139,$A60:$A139&gt;BN$4),_xlfn._xlws.FILTER($C$9:BM139,$A$9:$A139&gt;BN$4))&gt;BN$6)),BN$6,MAX(0,SUMIFS($B$9:$B59,$A$9:$A59,"&lt;"&amp;$A59,$A$9:$A59,"&gt;="&amp;BN$4,$A$9:$A59,"&lt;="&amp;BN$5)-SUM(_xlfn._xlws.FILTER(BN60:BN139,$A60:$A139&gt;BN$4),_xlfn._xlws.FILTER($C$9:BM139,$A$9:$A139&gt;BN$4)))),"")</f>
        <v/>
      </c>
      <c r="BO59" s="32" t="str" cm="1">
        <f t="array" ref="BO59">IF(AND(($A59&lt;&gt;"")*($A59&gt;BO$4)*($A59&lt;=BO$5)),IF(AND((SUMIFS($B$9:$B59,$A$9:$A59,"&lt;"&amp;$A59,$A$9:$A59,"&gt;="&amp;BO$4,$A$9:$A59,"&lt;="&amp;BO$5)&gt;SUM(_xlfn._xlws.FILTER(BO60:BO139,$A60:$A139&gt;BO$4),_xlfn._xlws.FILTER($C$9:BN139,$A$9:$A139&gt;BO$4))),(SUMIFS($B$9:$B59,$A$9:$A59,"&lt;"&amp;$A59,$A$9:$A59,"&gt;="&amp;BO$4,$A$9:$A59,"&lt;="&amp;BO$5)-SUM(_xlfn._xlws.FILTER(BO60:BO139,$A60:$A139&gt;BO$4),_xlfn._xlws.FILTER($C$9:BN139,$A$9:$A139&gt;BO$4))&gt;BO$6)),BO$6,MAX(0,SUMIFS($B$9:$B59,$A$9:$A59,"&lt;"&amp;$A59,$A$9:$A59,"&gt;="&amp;BO$4,$A$9:$A59,"&lt;="&amp;BO$5)-SUM(_xlfn._xlws.FILTER(BO60:BO139,$A60:$A139&gt;BO$4),_xlfn._xlws.FILTER($C$9:BN139,$A$9:$A139&gt;BO$4)))),"")</f>
        <v/>
      </c>
      <c r="BP59" s="32" t="str" cm="1">
        <f t="array" ref="BP59">IF(AND(($A59&lt;&gt;"")*($A59&gt;BP$4)*($A59&lt;=BP$5)),IF(AND((SUMIFS($B$9:$B59,$A$9:$A59,"&lt;"&amp;$A59,$A$9:$A59,"&gt;="&amp;BP$4,$A$9:$A59,"&lt;="&amp;BP$5)&gt;SUM(_xlfn._xlws.FILTER(BP60:BP139,$A60:$A139&gt;BP$4),_xlfn._xlws.FILTER($C$9:BO139,$A$9:$A139&gt;BP$4))),(SUMIFS($B$9:$B59,$A$9:$A59,"&lt;"&amp;$A59,$A$9:$A59,"&gt;="&amp;BP$4,$A$9:$A59,"&lt;="&amp;BP$5)-SUM(_xlfn._xlws.FILTER(BP60:BP139,$A60:$A139&gt;BP$4),_xlfn._xlws.FILTER($C$9:BO139,$A$9:$A139&gt;BP$4))&gt;BP$6)),BP$6,MAX(0,SUMIFS($B$9:$B59,$A$9:$A59,"&lt;"&amp;$A59,$A$9:$A59,"&gt;="&amp;BP$4,$A$9:$A59,"&lt;="&amp;BP$5)-SUM(_xlfn._xlws.FILTER(BP60:BP139,$A60:$A139&gt;BP$4),_xlfn._xlws.FILTER($C$9:BO139,$A$9:$A139&gt;BP$4)))),"")</f>
        <v/>
      </c>
      <c r="BQ59" s="32" t="str" cm="1">
        <f t="array" ref="BQ59">IF(AND(($A59&lt;&gt;"")*($A59&gt;BQ$4)*($A59&lt;=BQ$5)),IF(AND((SUMIFS($B$9:$B59,$A$9:$A59,"&lt;"&amp;$A59,$A$9:$A59,"&gt;="&amp;BQ$4,$A$9:$A59,"&lt;="&amp;BQ$5)&gt;SUM(_xlfn._xlws.FILTER(BQ60:BQ139,$A60:$A139&gt;BQ$4),_xlfn._xlws.FILTER($C$9:BP139,$A$9:$A139&gt;BQ$4))),(SUMIFS($B$9:$B59,$A$9:$A59,"&lt;"&amp;$A59,$A$9:$A59,"&gt;="&amp;BQ$4,$A$9:$A59,"&lt;="&amp;BQ$5)-SUM(_xlfn._xlws.FILTER(BQ60:BQ139,$A60:$A139&gt;BQ$4),_xlfn._xlws.FILTER($C$9:BP139,$A$9:$A139&gt;BQ$4))&gt;BQ$6)),BQ$6,MAX(0,SUMIFS($B$9:$B59,$A$9:$A59,"&lt;"&amp;$A59,$A$9:$A59,"&gt;="&amp;BQ$4,$A$9:$A59,"&lt;="&amp;BQ$5)-SUM(_xlfn._xlws.FILTER(BQ60:BQ139,$A60:$A139&gt;BQ$4),_xlfn._xlws.FILTER($C$9:BP139,$A$9:$A139&gt;BQ$4)))),"")</f>
        <v/>
      </c>
      <c r="BR59" s="32" t="str" cm="1">
        <f t="array" ref="BR59">IF(AND(($A59&lt;&gt;"")*($A59&gt;BR$4)*($A59&lt;=BR$5)),IF(AND((SUMIFS($B$9:$B59,$A$9:$A59,"&lt;"&amp;$A59,$A$9:$A59,"&gt;="&amp;BR$4,$A$9:$A59,"&lt;="&amp;BR$5)&gt;SUM(_xlfn._xlws.FILTER(BR60:BR139,$A60:$A139&gt;BR$4),_xlfn._xlws.FILTER($C$9:BQ139,$A$9:$A139&gt;BR$4))),(SUMIFS($B$9:$B59,$A$9:$A59,"&lt;"&amp;$A59,$A$9:$A59,"&gt;="&amp;BR$4,$A$9:$A59,"&lt;="&amp;BR$5)-SUM(_xlfn._xlws.FILTER(BR60:BR139,$A60:$A139&gt;BR$4),_xlfn._xlws.FILTER($C$9:BQ139,$A$9:$A139&gt;BR$4))&gt;BR$6)),BR$6,MAX(0,SUMIFS($B$9:$B59,$A$9:$A59,"&lt;"&amp;$A59,$A$9:$A59,"&gt;="&amp;BR$4,$A$9:$A59,"&lt;="&amp;BR$5)-SUM(_xlfn._xlws.FILTER(BR60:BR139,$A60:$A139&gt;BR$4),_xlfn._xlws.FILTER($C$9:BQ139,$A$9:$A139&gt;BR$4)))),"")</f>
        <v/>
      </c>
      <c r="BS59" s="32" t="str" cm="1">
        <f t="array" ref="BS59">IF(AND(($A59&lt;&gt;"")*($A59&gt;BS$4)*($A59&lt;=BS$5)),IF(AND((SUMIFS($B$9:$B59,$A$9:$A59,"&lt;"&amp;$A59,$A$9:$A59,"&gt;="&amp;BS$4,$A$9:$A59,"&lt;="&amp;BS$5)&gt;SUM(_xlfn._xlws.FILTER(BS60:BS139,$A60:$A139&gt;BS$4),_xlfn._xlws.FILTER($C$9:BR139,$A$9:$A139&gt;BS$4))),(SUMIFS($B$9:$B59,$A$9:$A59,"&lt;"&amp;$A59,$A$9:$A59,"&gt;="&amp;BS$4,$A$9:$A59,"&lt;="&amp;BS$5)-SUM(_xlfn._xlws.FILTER(BS60:BS139,$A60:$A139&gt;BS$4),_xlfn._xlws.FILTER($C$9:BR139,$A$9:$A139&gt;BS$4))&gt;BS$6)),BS$6,MAX(0,SUMIFS($B$9:$B59,$A$9:$A59,"&lt;"&amp;$A59,$A$9:$A59,"&gt;="&amp;BS$4,$A$9:$A59,"&lt;="&amp;BS$5)-SUM(_xlfn._xlws.FILTER(BS60:BS139,$A60:$A139&gt;BS$4),_xlfn._xlws.FILTER($C$9:BR139,$A$9:$A139&gt;BS$4)))),"")</f>
        <v/>
      </c>
      <c r="BT59" s="32" t="str" cm="1">
        <f t="array" ref="BT59">IF(AND(($A59&lt;&gt;"")*($A59&gt;BT$4)*($A59&lt;=BT$5)),IF(AND((SUMIFS($B$9:$B59,$A$9:$A59,"&lt;"&amp;$A59,$A$9:$A59,"&gt;="&amp;BT$4,$A$9:$A59,"&lt;="&amp;BT$5)&gt;SUM(_xlfn._xlws.FILTER(BT60:BT139,$A60:$A139&gt;BT$4),_xlfn._xlws.FILTER($C$9:BS139,$A$9:$A139&gt;BT$4))),(SUMIFS($B$9:$B59,$A$9:$A59,"&lt;"&amp;$A59,$A$9:$A59,"&gt;="&amp;BT$4,$A$9:$A59,"&lt;="&amp;BT$5)-SUM(_xlfn._xlws.FILTER(BT60:BT139,$A60:$A139&gt;BT$4),_xlfn._xlws.FILTER($C$9:BS139,$A$9:$A139&gt;BT$4))&gt;BT$6)),BT$6,MAX(0,SUMIFS($B$9:$B59,$A$9:$A59,"&lt;"&amp;$A59,$A$9:$A59,"&gt;="&amp;BT$4,$A$9:$A59,"&lt;="&amp;BT$5)-SUM(_xlfn._xlws.FILTER(BT60:BT139,$A60:$A139&gt;BT$4),_xlfn._xlws.FILTER($C$9:BS139,$A$9:$A139&gt;BT$4)))),"")</f>
        <v/>
      </c>
      <c r="BU59" s="32" t="str" cm="1">
        <f t="array" ref="BU59">IF(AND(($A59&lt;&gt;"")*($A59&gt;BU$4)*($A59&lt;=BU$5)),IF(AND((SUMIFS($B$9:$B59,$A$9:$A59,"&lt;"&amp;$A59,$A$9:$A59,"&gt;="&amp;BU$4,$A$9:$A59,"&lt;="&amp;BU$5)&gt;SUM(_xlfn._xlws.FILTER(BU60:BU139,$A60:$A139&gt;BU$4),_xlfn._xlws.FILTER($C$9:BT139,$A$9:$A139&gt;BU$4))),(SUMIFS($B$9:$B59,$A$9:$A59,"&lt;"&amp;$A59,$A$9:$A59,"&gt;="&amp;BU$4,$A$9:$A59,"&lt;="&amp;BU$5)-SUM(_xlfn._xlws.FILTER(BU60:BU139,$A60:$A139&gt;BU$4),_xlfn._xlws.FILTER($C$9:BT139,$A$9:$A139&gt;BU$4))&gt;BU$6)),BU$6,MAX(0,SUMIFS($B$9:$B59,$A$9:$A59,"&lt;"&amp;$A59,$A$9:$A59,"&gt;="&amp;BU$4,$A$9:$A59,"&lt;="&amp;BU$5)-SUM(_xlfn._xlws.FILTER(BU60:BU139,$A60:$A139&gt;BU$4),_xlfn._xlws.FILTER($C$9:BT139,$A$9:$A139&gt;BU$4)))),"")</f>
        <v/>
      </c>
      <c r="BV59" s="32" t="str" cm="1">
        <f t="array" ref="BV59">IF(AND(($A59&lt;&gt;"")*($A59&gt;BV$4)*($A59&lt;=BV$5)),IF(AND((SUMIFS($B$9:$B59,$A$9:$A59,"&lt;"&amp;$A59,$A$9:$A59,"&gt;="&amp;BV$4,$A$9:$A59,"&lt;="&amp;BV$5)&gt;SUM(_xlfn._xlws.FILTER(BV60:BV139,$A60:$A139&gt;BV$4),_xlfn._xlws.FILTER($C$9:BU139,$A$9:$A139&gt;BV$4))),(SUMIFS($B$9:$B59,$A$9:$A59,"&lt;"&amp;$A59,$A$9:$A59,"&gt;="&amp;BV$4,$A$9:$A59,"&lt;="&amp;BV$5)-SUM(_xlfn._xlws.FILTER(BV60:BV139,$A60:$A139&gt;BV$4),_xlfn._xlws.FILTER($C$9:BU139,$A$9:$A139&gt;BV$4))&gt;BV$6)),BV$6,MAX(0,SUMIFS($B$9:$B59,$A$9:$A59,"&lt;"&amp;$A59,$A$9:$A59,"&gt;="&amp;BV$4,$A$9:$A59,"&lt;="&amp;BV$5)-SUM(_xlfn._xlws.FILTER(BV60:BV139,$A60:$A139&gt;BV$4),_xlfn._xlws.FILTER($C$9:BU139,$A$9:$A139&gt;BV$4)))),"")</f>
        <v/>
      </c>
      <c r="BW59" s="32" t="str" cm="1">
        <f t="array" ref="BW59">IF(AND(($A59&lt;&gt;"")*($A59&gt;BW$4)*($A59&lt;=BW$5)),IF(AND((SUMIFS($B$9:$B59,$A$9:$A59,"&lt;"&amp;$A59,$A$9:$A59,"&gt;="&amp;BW$4,$A$9:$A59,"&lt;="&amp;BW$5)&gt;SUM(_xlfn._xlws.FILTER(BW60:BW139,$A60:$A139&gt;BW$4),_xlfn._xlws.FILTER($C$9:BV139,$A$9:$A139&gt;BW$4))),(SUMIFS($B$9:$B59,$A$9:$A59,"&lt;"&amp;$A59,$A$9:$A59,"&gt;="&amp;BW$4,$A$9:$A59,"&lt;="&amp;BW$5)-SUM(_xlfn._xlws.FILTER(BW60:BW139,$A60:$A139&gt;BW$4),_xlfn._xlws.FILTER($C$9:BV139,$A$9:$A139&gt;BW$4))&gt;BW$6)),BW$6,MAX(0,SUMIFS($B$9:$B59,$A$9:$A59,"&lt;"&amp;$A59,$A$9:$A59,"&gt;="&amp;BW$4,$A$9:$A59,"&lt;="&amp;BW$5)-SUM(_xlfn._xlws.FILTER(BW60:BW139,$A60:$A139&gt;BW$4),_xlfn._xlws.FILTER($C$9:BV139,$A$9:$A139&gt;BW$4)))),"")</f>
        <v/>
      </c>
      <c r="BX59" s="32" t="str" cm="1">
        <f t="array" ref="BX59">IF(AND(($A59&lt;&gt;"")*($A59&gt;BX$4)*($A59&lt;=BX$5)),IF(AND((SUMIFS($B$9:$B59,$A$9:$A59,"&lt;"&amp;$A59,$A$9:$A59,"&gt;="&amp;BX$4,$A$9:$A59,"&lt;="&amp;BX$5)&gt;SUM(_xlfn._xlws.FILTER(BX60:BX139,$A60:$A139&gt;BX$4),_xlfn._xlws.FILTER($C$9:BW139,$A$9:$A139&gt;BX$4))),(SUMIFS($B$9:$B59,$A$9:$A59,"&lt;"&amp;$A59,$A$9:$A59,"&gt;="&amp;BX$4,$A$9:$A59,"&lt;="&amp;BX$5)-SUM(_xlfn._xlws.FILTER(BX60:BX139,$A60:$A139&gt;BX$4),_xlfn._xlws.FILTER($C$9:BW139,$A$9:$A139&gt;BX$4))&gt;BX$6)),BX$6,MAX(0,SUMIFS($B$9:$B59,$A$9:$A59,"&lt;"&amp;$A59,$A$9:$A59,"&gt;="&amp;BX$4,$A$9:$A59,"&lt;="&amp;BX$5)-SUM(_xlfn._xlws.FILTER(BX60:BX139,$A60:$A139&gt;BX$4),_xlfn._xlws.FILTER($C$9:BW139,$A$9:$A139&gt;BX$4)))),"")</f>
        <v/>
      </c>
      <c r="BY59" s="32" t="str" cm="1">
        <f t="array" ref="BY59">IF(AND(($A59&lt;&gt;"")*($A59&gt;BY$4)*($A59&lt;=BY$5)),IF(AND((SUMIFS($B$9:$B59,$A$9:$A59,"&lt;"&amp;$A59,$A$9:$A59,"&gt;="&amp;BY$4,$A$9:$A59,"&lt;="&amp;BY$5)&gt;SUM(_xlfn._xlws.FILTER(BY60:BY139,$A60:$A139&gt;BY$4),_xlfn._xlws.FILTER($C$9:BX139,$A$9:$A139&gt;BY$4))),(SUMIFS($B$9:$B59,$A$9:$A59,"&lt;"&amp;$A59,$A$9:$A59,"&gt;="&amp;BY$4,$A$9:$A59,"&lt;="&amp;BY$5)-SUM(_xlfn._xlws.FILTER(BY60:BY139,$A60:$A139&gt;BY$4),_xlfn._xlws.FILTER($C$9:BX139,$A$9:$A139&gt;BY$4))&gt;BY$6)),BY$6,MAX(0,SUMIFS($B$9:$B59,$A$9:$A59,"&lt;"&amp;$A59,$A$9:$A59,"&gt;="&amp;BY$4,$A$9:$A59,"&lt;="&amp;BY$5)-SUM(_xlfn._xlws.FILTER(BY60:BY139,$A60:$A139&gt;BY$4),_xlfn._xlws.FILTER($C$9:BX139,$A$9:$A139&gt;BY$4)))),"")</f>
        <v/>
      </c>
      <c r="BZ59" s="32" t="str" cm="1">
        <f t="array" ref="BZ59">IF(AND(($A59&lt;&gt;"")*($A59&gt;BZ$4)*($A59&lt;=BZ$5)),IF(AND((SUMIFS($B$9:$B59,$A$9:$A59,"&lt;"&amp;$A59,$A$9:$A59,"&gt;="&amp;BZ$4,$A$9:$A59,"&lt;="&amp;BZ$5)&gt;SUM(_xlfn._xlws.FILTER(BZ60:BZ139,$A60:$A139&gt;BZ$4),_xlfn._xlws.FILTER($C$9:BY139,$A$9:$A139&gt;BZ$4))),(SUMIFS($B$9:$B59,$A$9:$A59,"&lt;"&amp;$A59,$A$9:$A59,"&gt;="&amp;BZ$4,$A$9:$A59,"&lt;="&amp;BZ$5)-SUM(_xlfn._xlws.FILTER(BZ60:BZ139,$A60:$A139&gt;BZ$4),_xlfn._xlws.FILTER($C$9:BY139,$A$9:$A139&gt;BZ$4))&gt;BZ$6)),BZ$6,MAX(0,SUMIFS($B$9:$B59,$A$9:$A59,"&lt;"&amp;$A59,$A$9:$A59,"&gt;="&amp;BZ$4,$A$9:$A59,"&lt;="&amp;BZ$5)-SUM(_xlfn._xlws.FILTER(BZ60:BZ139,$A60:$A139&gt;BZ$4),_xlfn._xlws.FILTER($C$9:BY139,$A$9:$A139&gt;BZ$4)))),"")</f>
        <v/>
      </c>
      <c r="CA59" s="32" t="str" cm="1">
        <f t="array" ref="CA59">IF(AND(($A59&lt;&gt;"")*($A59&gt;CA$4)*($A59&lt;=CA$5)),IF(AND((SUMIFS($B$9:$B59,$A$9:$A59,"&lt;"&amp;$A59,$A$9:$A59,"&gt;="&amp;CA$4,$A$9:$A59,"&lt;="&amp;CA$5)&gt;SUM(_xlfn._xlws.FILTER(CA60:CA139,$A60:$A139&gt;CA$4),_xlfn._xlws.FILTER($C$9:BZ139,$A$9:$A139&gt;CA$4))),(SUMIFS($B$9:$B59,$A$9:$A59,"&lt;"&amp;$A59,$A$9:$A59,"&gt;="&amp;CA$4,$A$9:$A59,"&lt;="&amp;CA$5)-SUM(_xlfn._xlws.FILTER(CA60:CA139,$A60:$A139&gt;CA$4),_xlfn._xlws.FILTER($C$9:BZ139,$A$9:$A139&gt;CA$4))&gt;CA$6)),CA$6,MAX(0,SUMIFS($B$9:$B59,$A$9:$A59,"&lt;"&amp;$A59,$A$9:$A59,"&gt;="&amp;CA$4,$A$9:$A59,"&lt;="&amp;CA$5)-SUM(_xlfn._xlws.FILTER(CA60:CA139,$A60:$A139&gt;CA$4),_xlfn._xlws.FILTER($C$9:BZ139,$A$9:$A139&gt;CA$4)))),"")</f>
        <v/>
      </c>
      <c r="CB59" s="32" t="str" cm="1">
        <f t="array" ref="CB59">IF(AND(($A59&lt;&gt;"")*($A59&gt;CB$4)*($A59&lt;=CB$5)),IF(AND((SUMIFS($B$9:$B59,$A$9:$A59,"&lt;"&amp;$A59,$A$9:$A59,"&gt;="&amp;CB$4,$A$9:$A59,"&lt;="&amp;CB$5)&gt;SUM(_xlfn._xlws.FILTER(CB60:CB139,$A60:$A139&gt;CB$4),_xlfn._xlws.FILTER($C$9:CA139,$A$9:$A139&gt;CB$4))),(SUMIFS($B$9:$B59,$A$9:$A59,"&lt;"&amp;$A59,$A$9:$A59,"&gt;="&amp;CB$4,$A$9:$A59,"&lt;="&amp;CB$5)-SUM(_xlfn._xlws.FILTER(CB60:CB139,$A60:$A139&gt;CB$4),_xlfn._xlws.FILTER($C$9:CA139,$A$9:$A139&gt;CB$4))&gt;CB$6)),CB$6,MAX(0,SUMIFS($B$9:$B59,$A$9:$A59,"&lt;"&amp;$A59,$A$9:$A59,"&gt;="&amp;CB$4,$A$9:$A59,"&lt;="&amp;CB$5)-SUM(_xlfn._xlws.FILTER(CB60:CB139,$A60:$A139&gt;CB$4),_xlfn._xlws.FILTER($C$9:CA139,$A$9:$A139&gt;CB$4)))),"")</f>
        <v/>
      </c>
      <c r="CC59" s="32" t="str" cm="1">
        <f t="array" ref="CC59">IF(AND(($A59&lt;&gt;"")*($A59&gt;CC$4)*($A59&lt;=CC$5)),IF(AND((SUMIFS($B$9:$B59,$A$9:$A59,"&lt;"&amp;$A59,$A$9:$A59,"&gt;="&amp;CC$4,$A$9:$A59,"&lt;="&amp;CC$5)&gt;SUM(_xlfn._xlws.FILTER(CC60:CC139,$A60:$A139&gt;CC$4),_xlfn._xlws.FILTER($C$9:CB139,$A$9:$A139&gt;CC$4))),(SUMIFS($B$9:$B59,$A$9:$A59,"&lt;"&amp;$A59,$A$9:$A59,"&gt;="&amp;CC$4,$A$9:$A59,"&lt;="&amp;CC$5)-SUM(_xlfn._xlws.FILTER(CC60:CC139,$A60:$A139&gt;CC$4),_xlfn._xlws.FILTER($C$9:CB139,$A$9:$A139&gt;CC$4))&gt;CC$6)),CC$6,MAX(0,SUMIFS($B$9:$B59,$A$9:$A59,"&lt;"&amp;$A59,$A$9:$A59,"&gt;="&amp;CC$4,$A$9:$A59,"&lt;="&amp;CC$5)-SUM(_xlfn._xlws.FILTER(CC60:CC139,$A60:$A139&gt;CC$4),_xlfn._xlws.FILTER($C$9:CB139,$A$9:$A139&gt;CC$4)))),"")</f>
        <v/>
      </c>
      <c r="CD59" s="32" t="str" cm="1">
        <f t="array" ref="CD59">IF(AND(($A59&lt;&gt;"")*($A59&gt;CD$4)*($A59&lt;=CD$5)),IF(AND((SUMIFS($B$9:$B59,$A$9:$A59,"&lt;"&amp;$A59,$A$9:$A59,"&gt;="&amp;CD$4,$A$9:$A59,"&lt;="&amp;CD$5)&gt;SUM(_xlfn._xlws.FILTER(CD60:CD139,$A60:$A139&gt;CD$4),_xlfn._xlws.FILTER($C$9:CC139,$A$9:$A139&gt;CD$4))),(SUMIFS($B$9:$B59,$A$9:$A59,"&lt;"&amp;$A59,$A$9:$A59,"&gt;="&amp;CD$4,$A$9:$A59,"&lt;="&amp;CD$5)-SUM(_xlfn._xlws.FILTER(CD60:CD139,$A60:$A139&gt;CD$4),_xlfn._xlws.FILTER($C$9:CC139,$A$9:$A139&gt;CD$4))&gt;CD$6)),CD$6,MAX(0,SUMIFS($B$9:$B59,$A$9:$A59,"&lt;"&amp;$A59,$A$9:$A59,"&gt;="&amp;CD$4,$A$9:$A59,"&lt;="&amp;CD$5)-SUM(_xlfn._xlws.FILTER(CD60:CD139,$A60:$A139&gt;CD$4),_xlfn._xlws.FILTER($C$9:CC139,$A$9:$A139&gt;CD$4)))),"")</f>
        <v/>
      </c>
      <c r="CE59" s="32" t="str" cm="1">
        <f t="array" ref="CE59">IF(AND(($A59&lt;&gt;"")*($A59&gt;CE$4)*($A59&lt;=CE$5)),IF(AND((SUMIFS($B$9:$B59,$A$9:$A59,"&lt;"&amp;$A59,$A$9:$A59,"&gt;="&amp;CE$4,$A$9:$A59,"&lt;="&amp;CE$5)&gt;SUM(_xlfn._xlws.FILTER(CE60:CE139,$A60:$A139&gt;CE$4),_xlfn._xlws.FILTER($C$9:CD139,$A$9:$A139&gt;CE$4))),(SUMIFS($B$9:$B59,$A$9:$A59,"&lt;"&amp;$A59,$A$9:$A59,"&gt;="&amp;CE$4,$A$9:$A59,"&lt;="&amp;CE$5)-SUM(_xlfn._xlws.FILTER(CE60:CE139,$A60:$A139&gt;CE$4),_xlfn._xlws.FILTER($C$9:CD139,$A$9:$A139&gt;CE$4))&gt;CE$6)),CE$6,MAX(0,SUMIFS($B$9:$B59,$A$9:$A59,"&lt;"&amp;$A59,$A$9:$A59,"&gt;="&amp;CE$4,$A$9:$A59,"&lt;="&amp;CE$5)-SUM(_xlfn._xlws.FILTER(CE60:CE139,$A60:$A139&gt;CE$4),_xlfn._xlws.FILTER($C$9:CD139,$A$9:$A139&gt;CE$4)))),"")</f>
        <v/>
      </c>
      <c r="CF59" s="32" t="str" cm="1">
        <f t="array" ref="CF59">IF(AND(($A59&lt;&gt;"")*($A59&gt;CF$4)*($A59&lt;=CF$5)),IF(AND((SUMIFS($B$9:$B59,$A$9:$A59,"&lt;"&amp;$A59,$A$9:$A59,"&gt;="&amp;CF$4,$A$9:$A59,"&lt;="&amp;CF$5)&gt;SUM(_xlfn._xlws.FILTER(CF60:CF139,$A60:$A139&gt;CF$4),_xlfn._xlws.FILTER($C$9:CE139,$A$9:$A139&gt;CF$4))),(SUMIFS($B$9:$B59,$A$9:$A59,"&lt;"&amp;$A59,$A$9:$A59,"&gt;="&amp;CF$4,$A$9:$A59,"&lt;="&amp;CF$5)-SUM(_xlfn._xlws.FILTER(CF60:CF139,$A60:$A139&gt;CF$4),_xlfn._xlws.FILTER($C$9:CE139,$A$9:$A139&gt;CF$4))&gt;CF$6)),CF$6,MAX(0,SUMIFS($B$9:$B59,$A$9:$A59,"&lt;"&amp;$A59,$A$9:$A59,"&gt;="&amp;CF$4,$A$9:$A59,"&lt;="&amp;CF$5)-SUM(_xlfn._xlws.FILTER(CF60:CF139,$A60:$A139&gt;CF$4),_xlfn._xlws.FILTER($C$9:CE139,$A$9:$A139&gt;CF$4)))),"")</f>
        <v/>
      </c>
      <c r="CG59" s="32" t="str" cm="1">
        <f t="array" ref="CG59">IF(AND(($A59&lt;&gt;"")*($A59&gt;CG$4)*($A59&lt;=CG$5)),IF(AND((SUMIFS($B$9:$B59,$A$9:$A59,"&lt;"&amp;$A59,$A$9:$A59,"&gt;="&amp;CG$4,$A$9:$A59,"&lt;="&amp;CG$5)&gt;SUM(_xlfn._xlws.FILTER(CG60:CG139,$A60:$A139&gt;CG$4),_xlfn._xlws.FILTER($C$9:CF139,$A$9:$A139&gt;CG$4))),(SUMIFS($B$9:$B59,$A$9:$A59,"&lt;"&amp;$A59,$A$9:$A59,"&gt;="&amp;CG$4,$A$9:$A59,"&lt;="&amp;CG$5)-SUM(_xlfn._xlws.FILTER(CG60:CG139,$A60:$A139&gt;CG$4),_xlfn._xlws.FILTER($C$9:CF139,$A$9:$A139&gt;CG$4))&gt;CG$6)),CG$6,MAX(0,SUMIFS($B$9:$B59,$A$9:$A59,"&lt;"&amp;$A59,$A$9:$A59,"&gt;="&amp;CG$4,$A$9:$A59,"&lt;="&amp;CG$5)-SUM(_xlfn._xlws.FILTER(CG60:CG139,$A60:$A139&gt;CG$4),_xlfn._xlws.FILTER($C$9:CF139,$A$9:$A139&gt;CG$4)))),"")</f>
        <v/>
      </c>
      <c r="CH59" s="32" t="str" cm="1">
        <f t="array" ref="CH59">IF(AND(($A59&lt;&gt;"")*($A59&gt;CH$4)*($A59&lt;=CH$5)),IF(AND((SUMIFS($B$9:$B59,$A$9:$A59,"&lt;"&amp;$A59,$A$9:$A59,"&gt;="&amp;CH$4,$A$9:$A59,"&lt;="&amp;CH$5)&gt;SUM(_xlfn._xlws.FILTER(CH60:CH139,$A60:$A139&gt;CH$4),_xlfn._xlws.FILTER($C$9:CG139,$A$9:$A139&gt;CH$4))),(SUMIFS($B$9:$B59,$A$9:$A59,"&lt;"&amp;$A59,$A$9:$A59,"&gt;="&amp;CH$4,$A$9:$A59,"&lt;="&amp;CH$5)-SUM(_xlfn._xlws.FILTER(CH60:CH139,$A60:$A139&gt;CH$4),_xlfn._xlws.FILTER($C$9:CG139,$A$9:$A139&gt;CH$4))&gt;CH$6)),CH$6,MAX(0,SUMIFS($B$9:$B59,$A$9:$A59,"&lt;"&amp;$A59,$A$9:$A59,"&gt;="&amp;CH$4,$A$9:$A59,"&lt;="&amp;CH$5)-SUM(_xlfn._xlws.FILTER(CH60:CH139,$A60:$A139&gt;CH$4),_xlfn._xlws.FILTER($C$9:CG139,$A$9:$A139&gt;CH$4)))),"")</f>
        <v/>
      </c>
      <c r="CI59" s="32" t="str" cm="1">
        <f t="array" ref="CI59">IF(AND(($A59&lt;&gt;"")*($A59&gt;CI$4)*($A59&lt;=CI$5)),IF(AND((SUMIFS($B$9:$B59,$A$9:$A59,"&lt;"&amp;$A59,$A$9:$A59,"&gt;="&amp;CI$4,$A$9:$A59,"&lt;="&amp;CI$5)&gt;SUM(_xlfn._xlws.FILTER(CI60:CI139,$A60:$A139&gt;CI$4),_xlfn._xlws.FILTER($C$9:CH139,$A$9:$A139&gt;CI$4))),(SUMIFS($B$9:$B59,$A$9:$A59,"&lt;"&amp;$A59,$A$9:$A59,"&gt;="&amp;CI$4,$A$9:$A59,"&lt;="&amp;CI$5)-SUM(_xlfn._xlws.FILTER(CI60:CI139,$A60:$A139&gt;CI$4),_xlfn._xlws.FILTER($C$9:CH139,$A$9:$A139&gt;CI$4))&gt;CI$6)),CI$6,MAX(0,SUMIFS($B$9:$B59,$A$9:$A59,"&lt;"&amp;$A59,$A$9:$A59,"&gt;="&amp;CI$4,$A$9:$A59,"&lt;="&amp;CI$5)-SUM(_xlfn._xlws.FILTER(CI60:CI139,$A60:$A139&gt;CI$4),_xlfn._xlws.FILTER($C$9:CH139,$A$9:$A139&gt;CI$4)))),"")</f>
        <v/>
      </c>
      <c r="CJ59" s="32" t="str" cm="1">
        <f t="array" ref="CJ59">IF(AND(($A59&lt;&gt;"")*($A59&gt;CJ$4)*($A59&lt;=CJ$5)),IF(AND((SUMIFS($B$9:$B59,$A$9:$A59,"&lt;"&amp;$A59,$A$9:$A59,"&gt;="&amp;CJ$4,$A$9:$A59,"&lt;="&amp;CJ$5)&gt;SUM(_xlfn._xlws.FILTER(CJ60:CJ139,$A60:$A139&gt;CJ$4),_xlfn._xlws.FILTER($C$9:CI139,$A$9:$A139&gt;CJ$4))),(SUMIFS($B$9:$B59,$A$9:$A59,"&lt;"&amp;$A59,$A$9:$A59,"&gt;="&amp;CJ$4,$A$9:$A59,"&lt;="&amp;CJ$5)-SUM(_xlfn._xlws.FILTER(CJ60:CJ139,$A60:$A139&gt;CJ$4),_xlfn._xlws.FILTER($C$9:CI139,$A$9:$A139&gt;CJ$4))&gt;CJ$6)),CJ$6,MAX(0,SUMIFS($B$9:$B59,$A$9:$A59,"&lt;"&amp;$A59,$A$9:$A59,"&gt;="&amp;CJ$4,$A$9:$A59,"&lt;="&amp;CJ$5)-SUM(_xlfn._xlws.FILTER(CJ60:CJ139,$A60:$A139&gt;CJ$4),_xlfn._xlws.FILTER($C$9:CI139,$A$9:$A139&gt;CJ$4)))),"")</f>
        <v/>
      </c>
      <c r="CK59" s="32" t="str" cm="1">
        <f t="array" ref="CK59">IF(AND(($A59&lt;&gt;"")*($A59&gt;CK$4)*($A59&lt;=CK$5)),IF(AND((SUMIFS($B$9:$B59,$A$9:$A59,"&lt;"&amp;$A59,$A$9:$A59,"&gt;="&amp;CK$4,$A$9:$A59,"&lt;="&amp;CK$5)&gt;SUM(_xlfn._xlws.FILTER(CK60:CK139,$A60:$A139&gt;CK$4),_xlfn._xlws.FILTER($C$9:CJ139,$A$9:$A139&gt;CK$4))),(SUMIFS($B$9:$B59,$A$9:$A59,"&lt;"&amp;$A59,$A$9:$A59,"&gt;="&amp;CK$4,$A$9:$A59,"&lt;="&amp;CK$5)-SUM(_xlfn._xlws.FILTER(CK60:CK139,$A60:$A139&gt;CK$4),_xlfn._xlws.FILTER($C$9:CJ139,$A$9:$A139&gt;CK$4))&gt;CK$6)),CK$6,MAX(0,SUMIFS($B$9:$B59,$A$9:$A59,"&lt;"&amp;$A59,$A$9:$A59,"&gt;="&amp;CK$4,$A$9:$A59,"&lt;="&amp;CK$5)-SUM(_xlfn._xlws.FILTER(CK60:CK139,$A60:$A139&gt;CK$4),_xlfn._xlws.FILTER($C$9:CJ139,$A$9:$A139&gt;CK$4)))),"")</f>
        <v/>
      </c>
      <c r="CL59" s="32" t="str" cm="1">
        <f t="array" ref="CL59">IF(AND(($A59&lt;&gt;"")*($A59&gt;CL$4)*($A59&lt;=CL$5)),IF(AND((SUMIFS($B$9:$B59,$A$9:$A59,"&lt;"&amp;$A59,$A$9:$A59,"&gt;="&amp;CL$4,$A$9:$A59,"&lt;="&amp;CL$5)&gt;SUM(_xlfn._xlws.FILTER(CL60:CL139,$A60:$A139&gt;CL$4),_xlfn._xlws.FILTER($C$9:CK139,$A$9:$A139&gt;CL$4))),(SUMIFS($B$9:$B59,$A$9:$A59,"&lt;"&amp;$A59,$A$9:$A59,"&gt;="&amp;CL$4,$A$9:$A59,"&lt;="&amp;CL$5)-SUM(_xlfn._xlws.FILTER(CL60:CL139,$A60:$A139&gt;CL$4),_xlfn._xlws.FILTER($C$9:CK139,$A$9:$A139&gt;CL$4))&gt;CL$6)),CL$6,MAX(0,SUMIFS($B$9:$B59,$A$9:$A59,"&lt;"&amp;$A59,$A$9:$A59,"&gt;="&amp;CL$4,$A$9:$A59,"&lt;="&amp;CL$5)-SUM(_xlfn._xlws.FILTER(CL60:CL139,$A60:$A139&gt;CL$4),_xlfn._xlws.FILTER($C$9:CK139,$A$9:$A139&gt;CL$4)))),"")</f>
        <v/>
      </c>
      <c r="CM59" s="32" t="str" cm="1">
        <f t="array" ref="CM59">IF(AND(($A59&lt;&gt;"")*($A59&gt;CM$4)*($A59&lt;=CM$5)),IF(AND((SUMIFS($B$9:$B59,$A$9:$A59,"&lt;"&amp;$A59,$A$9:$A59,"&gt;="&amp;CM$4,$A$9:$A59,"&lt;="&amp;CM$5)&gt;SUM(_xlfn._xlws.FILTER(CM60:CM139,$A60:$A139&gt;CM$4),_xlfn._xlws.FILTER($C$9:CL139,$A$9:$A139&gt;CM$4))),(SUMIFS($B$9:$B59,$A$9:$A59,"&lt;"&amp;$A59,$A$9:$A59,"&gt;="&amp;CM$4,$A$9:$A59,"&lt;="&amp;CM$5)-SUM(_xlfn._xlws.FILTER(CM60:CM139,$A60:$A139&gt;CM$4),_xlfn._xlws.FILTER($C$9:CL139,$A$9:$A139&gt;CM$4))&gt;CM$6)),CM$6,MAX(0,SUMIFS($B$9:$B59,$A$9:$A59,"&lt;"&amp;$A59,$A$9:$A59,"&gt;="&amp;CM$4,$A$9:$A59,"&lt;="&amp;CM$5)-SUM(_xlfn._xlws.FILTER(CM60:CM139,$A60:$A139&gt;CM$4),_xlfn._xlws.FILTER($C$9:CL139,$A$9:$A139&gt;CM$4)))),"")</f>
        <v/>
      </c>
      <c r="CN59" s="32" t="str" cm="1">
        <f t="array" ref="CN59">IF(AND(($A59&lt;&gt;"")*($A59&gt;CN$4)*($A59&lt;=CN$5)),IF(AND((SUMIFS($B$9:$B59,$A$9:$A59,"&lt;"&amp;$A59,$A$9:$A59,"&gt;="&amp;CN$4,$A$9:$A59,"&lt;="&amp;CN$5)&gt;SUM(_xlfn._xlws.FILTER(CN60:CN139,$A60:$A139&gt;CN$4),_xlfn._xlws.FILTER($C$9:CM139,$A$9:$A139&gt;CN$4))),(SUMIFS($B$9:$B59,$A$9:$A59,"&lt;"&amp;$A59,$A$9:$A59,"&gt;="&amp;CN$4,$A$9:$A59,"&lt;="&amp;CN$5)-SUM(_xlfn._xlws.FILTER(CN60:CN139,$A60:$A139&gt;CN$4),_xlfn._xlws.FILTER($C$9:CM139,$A$9:$A139&gt;CN$4))&gt;CN$6)),CN$6,MAX(0,SUMIFS($B$9:$B59,$A$9:$A59,"&lt;"&amp;$A59,$A$9:$A59,"&gt;="&amp;CN$4,$A$9:$A59,"&lt;="&amp;CN$5)-SUM(_xlfn._xlws.FILTER(CN60:CN139,$A60:$A139&gt;CN$4),_xlfn._xlws.FILTER($C$9:CM139,$A$9:$A139&gt;CN$4)))),"")</f>
        <v/>
      </c>
      <c r="CO59" s="32" t="str" cm="1">
        <f t="array" ref="CO59">IF(AND(($A59&lt;&gt;"")*($A59&gt;CO$4)*($A59&lt;=CO$5)),IF(AND((SUMIFS($B$9:$B59,$A$9:$A59,"&lt;"&amp;$A59,$A$9:$A59,"&gt;="&amp;CO$4,$A$9:$A59,"&lt;="&amp;CO$5)&gt;SUM(_xlfn._xlws.FILTER(CO60:CO139,$A60:$A139&gt;CO$4),_xlfn._xlws.FILTER($C$9:CN139,$A$9:$A139&gt;CO$4))),(SUMIFS($B$9:$B59,$A$9:$A59,"&lt;"&amp;$A59,$A$9:$A59,"&gt;="&amp;CO$4,$A$9:$A59,"&lt;="&amp;CO$5)-SUM(_xlfn._xlws.FILTER(CO60:CO139,$A60:$A139&gt;CO$4),_xlfn._xlws.FILTER($C$9:CN139,$A$9:$A139&gt;CO$4))&gt;CO$6)),CO$6,MAX(0,SUMIFS($B$9:$B59,$A$9:$A59,"&lt;"&amp;$A59,$A$9:$A59,"&gt;="&amp;CO$4,$A$9:$A59,"&lt;="&amp;CO$5)-SUM(_xlfn._xlws.FILTER(CO60:CO139,$A60:$A139&gt;CO$4),_xlfn._xlws.FILTER($C$9:CN139,$A$9:$A139&gt;CO$4)))),"")</f>
        <v/>
      </c>
      <c r="CP59" s="32" t="str" cm="1">
        <f t="array" ref="CP59">IF(AND(($A59&lt;&gt;"")*($A59&gt;CP$4)*($A59&lt;=CP$5)),IF(AND((SUMIFS($B$9:$B59,$A$9:$A59,"&lt;"&amp;$A59,$A$9:$A59,"&gt;="&amp;CP$4,$A$9:$A59,"&lt;="&amp;CP$5)&gt;SUM(_xlfn._xlws.FILTER(CP60:CP139,$A60:$A139&gt;CP$4),_xlfn._xlws.FILTER($C$9:CO139,$A$9:$A139&gt;CP$4))),(SUMIFS($B$9:$B59,$A$9:$A59,"&lt;"&amp;$A59,$A$9:$A59,"&gt;="&amp;CP$4,$A$9:$A59,"&lt;="&amp;CP$5)-SUM(_xlfn._xlws.FILTER(CP60:CP139,$A60:$A139&gt;CP$4),_xlfn._xlws.FILTER($C$9:CO139,$A$9:$A139&gt;CP$4))&gt;CP$6)),CP$6,MAX(0,SUMIFS($B$9:$B59,$A$9:$A59,"&lt;"&amp;$A59,$A$9:$A59,"&gt;="&amp;CP$4,$A$9:$A59,"&lt;="&amp;CP$5)-SUM(_xlfn._xlws.FILTER(CP60:CP139,$A60:$A139&gt;CP$4),_xlfn._xlws.FILTER($C$9:CO139,$A$9:$A139&gt;CP$4)))),"")</f>
        <v/>
      </c>
      <c r="CQ59" s="32" t="str" cm="1">
        <f t="array" ref="CQ59">IF(AND(($A59&lt;&gt;"")*($A59&gt;CQ$4)*($A59&lt;=CQ$5)),IF(AND((SUMIFS($B$9:$B59,$A$9:$A59,"&lt;"&amp;$A59,$A$9:$A59,"&gt;="&amp;CQ$4,$A$9:$A59,"&lt;="&amp;CQ$5)&gt;SUM(_xlfn._xlws.FILTER(CQ60:CQ139,$A60:$A139&gt;CQ$4),_xlfn._xlws.FILTER($C$9:CP139,$A$9:$A139&gt;CQ$4))),(SUMIFS($B$9:$B59,$A$9:$A59,"&lt;"&amp;$A59,$A$9:$A59,"&gt;="&amp;CQ$4,$A$9:$A59,"&lt;="&amp;CQ$5)-SUM(_xlfn._xlws.FILTER(CQ60:CQ139,$A60:$A139&gt;CQ$4),_xlfn._xlws.FILTER($C$9:CP139,$A$9:$A139&gt;CQ$4))&gt;CQ$6)),CQ$6,MAX(0,SUMIFS($B$9:$B59,$A$9:$A59,"&lt;"&amp;$A59,$A$9:$A59,"&gt;="&amp;CQ$4,$A$9:$A59,"&lt;="&amp;CQ$5)-SUM(_xlfn._xlws.FILTER(CQ60:CQ139,$A60:$A139&gt;CQ$4),_xlfn._xlws.FILTER($C$9:CP139,$A$9:$A139&gt;CQ$4)))),"")</f>
        <v/>
      </c>
      <c r="CR59" s="32" t="str" cm="1">
        <f t="array" ref="CR59">IF(AND(($A59&lt;&gt;"")*($A59&gt;CR$4)*($A59&lt;=CR$5)),IF(AND((SUMIFS($B$9:$B59,$A$9:$A59,"&lt;"&amp;$A59,$A$9:$A59,"&gt;="&amp;CR$4,$A$9:$A59,"&lt;="&amp;CR$5)&gt;SUM(_xlfn._xlws.FILTER(CR60:CR139,$A60:$A139&gt;CR$4),_xlfn._xlws.FILTER($C$9:CQ139,$A$9:$A139&gt;CR$4))),(SUMIFS($B$9:$B59,$A$9:$A59,"&lt;"&amp;$A59,$A$9:$A59,"&gt;="&amp;CR$4,$A$9:$A59,"&lt;="&amp;CR$5)-SUM(_xlfn._xlws.FILTER(CR60:CR139,$A60:$A139&gt;CR$4),_xlfn._xlws.FILTER($C$9:CQ139,$A$9:$A139&gt;CR$4))&gt;CR$6)),CR$6,MAX(0,SUMIFS($B$9:$B59,$A$9:$A59,"&lt;"&amp;$A59,$A$9:$A59,"&gt;="&amp;CR$4,$A$9:$A59,"&lt;="&amp;CR$5)-SUM(_xlfn._xlws.FILTER(CR60:CR139,$A60:$A139&gt;CR$4),_xlfn._xlws.FILTER($C$9:CQ139,$A$9:$A139&gt;CR$4)))),"")</f>
        <v/>
      </c>
      <c r="CS59" s="32" t="str" cm="1">
        <f t="array" ref="CS59">IF(AND(($A59&lt;&gt;"")*($A59&gt;CS$4)*($A59&lt;=CS$5)),IF(AND((SUMIFS($B$9:$B59,$A$9:$A59,"&lt;"&amp;$A59,$A$9:$A59,"&gt;="&amp;CS$4,$A$9:$A59,"&lt;="&amp;CS$5)&gt;SUM(_xlfn._xlws.FILTER(CS60:CS139,$A60:$A139&gt;CS$4),_xlfn._xlws.FILTER($C$9:CR139,$A$9:$A139&gt;CS$4))),(SUMIFS($B$9:$B59,$A$9:$A59,"&lt;"&amp;$A59,$A$9:$A59,"&gt;="&amp;CS$4,$A$9:$A59,"&lt;="&amp;CS$5)-SUM(_xlfn._xlws.FILTER(CS60:CS139,$A60:$A139&gt;CS$4),_xlfn._xlws.FILTER($C$9:CR139,$A$9:$A139&gt;CS$4))&gt;CS$6)),CS$6,MAX(0,SUMIFS($B$9:$B59,$A$9:$A59,"&lt;"&amp;$A59,$A$9:$A59,"&gt;="&amp;CS$4,$A$9:$A59,"&lt;="&amp;CS$5)-SUM(_xlfn._xlws.FILTER(CS60:CS139,$A60:$A139&gt;CS$4),_xlfn._xlws.FILTER($C$9:CR139,$A$9:$A139&gt;CS$4)))),"")</f>
        <v/>
      </c>
      <c r="CT59" s="32" t="str" cm="1">
        <f t="array" ref="CT59">IF(AND(($A59&lt;&gt;"")*($A59&gt;CT$4)*($A59&lt;=CT$5)),IF(AND((SUMIFS($B$9:$B59,$A$9:$A59,"&lt;"&amp;$A59,$A$9:$A59,"&gt;="&amp;CT$4,$A$9:$A59,"&lt;="&amp;CT$5)&gt;SUM(_xlfn._xlws.FILTER(CT60:CT139,$A60:$A139&gt;CT$4),_xlfn._xlws.FILTER($C$9:CS139,$A$9:$A139&gt;CT$4))),(SUMIFS($B$9:$B59,$A$9:$A59,"&lt;"&amp;$A59,$A$9:$A59,"&gt;="&amp;CT$4,$A$9:$A59,"&lt;="&amp;CT$5)-SUM(_xlfn._xlws.FILTER(CT60:CT139,$A60:$A139&gt;CT$4),_xlfn._xlws.FILTER($C$9:CS139,$A$9:$A139&gt;CT$4))&gt;CT$6)),CT$6,MAX(0,SUMIFS($B$9:$B59,$A$9:$A59,"&lt;"&amp;$A59,$A$9:$A59,"&gt;="&amp;CT$4,$A$9:$A59,"&lt;="&amp;CT$5)-SUM(_xlfn._xlws.FILTER(CT60:CT139,$A60:$A139&gt;CT$4),_xlfn._xlws.FILTER($C$9:CS139,$A$9:$A139&gt;CT$4)))),"")</f>
        <v/>
      </c>
      <c r="CU59" s="32" t="str" cm="1">
        <f t="array" ref="CU59">IF(AND(($A59&lt;&gt;"")*($A59&gt;CU$4)*($A59&lt;=CU$5)),IF(AND((SUMIFS($B$9:$B59,$A$9:$A59,"&lt;"&amp;$A59,$A$9:$A59,"&gt;="&amp;CU$4,$A$9:$A59,"&lt;="&amp;CU$5)&gt;SUM(_xlfn._xlws.FILTER(CU60:CU139,$A60:$A139&gt;CU$4),_xlfn._xlws.FILTER($C$9:CT139,$A$9:$A139&gt;CU$4))),(SUMIFS($B$9:$B59,$A$9:$A59,"&lt;"&amp;$A59,$A$9:$A59,"&gt;="&amp;CU$4,$A$9:$A59,"&lt;="&amp;CU$5)-SUM(_xlfn._xlws.FILTER(CU60:CU139,$A60:$A139&gt;CU$4),_xlfn._xlws.FILTER($C$9:CT139,$A$9:$A139&gt;CU$4))&gt;CU$6)),CU$6,MAX(0,SUMIFS($B$9:$B59,$A$9:$A59,"&lt;"&amp;$A59,$A$9:$A59,"&gt;="&amp;CU$4,$A$9:$A59,"&lt;="&amp;CU$5)-SUM(_xlfn._xlws.FILTER(CU60:CU139,$A60:$A139&gt;CU$4),_xlfn._xlws.FILTER($C$9:CT139,$A$9:$A139&gt;CU$4)))),"")</f>
        <v/>
      </c>
      <c r="CV59" s="32" t="str" cm="1">
        <f t="array" ref="CV59">IF(AND(($A59&lt;&gt;"")*($A59&gt;CV$4)*($A59&lt;=CV$5)),IF(AND((SUMIFS($B$9:$B59,$A$9:$A59,"&lt;"&amp;$A59,$A$9:$A59,"&gt;="&amp;CV$4,$A$9:$A59,"&lt;="&amp;CV$5)&gt;SUM(_xlfn._xlws.FILTER(CV60:CV139,$A60:$A139&gt;CV$4),_xlfn._xlws.FILTER($C$9:CU139,$A$9:$A139&gt;CV$4))),(SUMIFS($B$9:$B59,$A$9:$A59,"&lt;"&amp;$A59,$A$9:$A59,"&gt;="&amp;CV$4,$A$9:$A59,"&lt;="&amp;CV$5)-SUM(_xlfn._xlws.FILTER(CV60:CV139,$A60:$A139&gt;CV$4),_xlfn._xlws.FILTER($C$9:CU139,$A$9:$A139&gt;CV$4))&gt;CV$6)),CV$6,MAX(0,SUMIFS($B$9:$B59,$A$9:$A59,"&lt;"&amp;$A59,$A$9:$A59,"&gt;="&amp;CV$4,$A$9:$A59,"&lt;="&amp;CV$5)-SUM(_xlfn._xlws.FILTER(CV60:CV139,$A60:$A139&gt;CV$4),_xlfn._xlws.FILTER($C$9:CU139,$A$9:$A139&gt;CV$4)))),"")</f>
        <v/>
      </c>
      <c r="CW59" s="32" t="str" cm="1">
        <f t="array" ref="CW59">IF(AND(($A59&lt;&gt;"")*($A59&gt;CW$4)*($A59&lt;=CW$5)),IF(AND((SUMIFS($B$9:$B59,$A$9:$A59,"&lt;"&amp;$A59,$A$9:$A59,"&gt;="&amp;CW$4,$A$9:$A59,"&lt;="&amp;CW$5)&gt;SUM(_xlfn._xlws.FILTER(CW60:CW139,$A60:$A139&gt;CW$4),_xlfn._xlws.FILTER($C$9:CV139,$A$9:$A139&gt;CW$4))),(SUMIFS($B$9:$B59,$A$9:$A59,"&lt;"&amp;$A59,$A$9:$A59,"&gt;="&amp;CW$4,$A$9:$A59,"&lt;="&amp;CW$5)-SUM(_xlfn._xlws.FILTER(CW60:CW139,$A60:$A139&gt;CW$4),_xlfn._xlws.FILTER($C$9:CV139,$A$9:$A139&gt;CW$4))&gt;CW$6)),CW$6,MAX(0,SUMIFS($B$9:$B59,$A$9:$A59,"&lt;"&amp;$A59,$A$9:$A59,"&gt;="&amp;CW$4,$A$9:$A59,"&lt;="&amp;CW$5)-SUM(_xlfn._xlws.FILTER(CW60:CW139,$A60:$A139&gt;CW$4),_xlfn._xlws.FILTER($C$9:CV139,$A$9:$A139&gt;CW$4)))),"")</f>
        <v/>
      </c>
      <c r="CX59" s="32" t="str" cm="1">
        <f t="array" ref="CX59">IF(AND(($A59&lt;&gt;"")*($A59&gt;CX$4)*($A59&lt;=CX$5)),IF(AND((SUMIFS($B$9:$B59,$A$9:$A59,"&lt;"&amp;$A59,$A$9:$A59,"&gt;="&amp;CX$4,$A$9:$A59,"&lt;="&amp;CX$5)&gt;SUM(_xlfn._xlws.FILTER(CX60:CX139,$A60:$A139&gt;CX$4),_xlfn._xlws.FILTER($C$9:CW139,$A$9:$A139&gt;CX$4))),(SUMIFS($B$9:$B59,$A$9:$A59,"&lt;"&amp;$A59,$A$9:$A59,"&gt;="&amp;CX$4,$A$9:$A59,"&lt;="&amp;CX$5)-SUM(_xlfn._xlws.FILTER(CX60:CX139,$A60:$A139&gt;CX$4),_xlfn._xlws.FILTER($C$9:CW139,$A$9:$A139&gt;CX$4))&gt;CX$6)),CX$6,MAX(0,SUMIFS($B$9:$B59,$A$9:$A59,"&lt;"&amp;$A59,$A$9:$A59,"&gt;="&amp;CX$4,$A$9:$A59,"&lt;="&amp;CX$5)-SUM(_xlfn._xlws.FILTER(CX60:CX139,$A60:$A139&gt;CX$4),_xlfn._xlws.FILTER($C$9:CW139,$A$9:$A139&gt;CX$4)))),"")</f>
        <v/>
      </c>
      <c r="CY59" s="32" t="str" cm="1">
        <f t="array" ref="CY59">IF(AND(($A59&lt;&gt;"")*($A59&gt;CY$4)*($A59&lt;=CY$5)),IF(AND((SUMIFS($B$9:$B59,$A$9:$A59,"&lt;"&amp;$A59,$A$9:$A59,"&gt;="&amp;CY$4,$A$9:$A59,"&lt;="&amp;CY$5)&gt;SUM(_xlfn._xlws.FILTER(CY60:CY139,$A60:$A139&gt;CY$4),_xlfn._xlws.FILTER($C$9:CX139,$A$9:$A139&gt;CY$4))),(SUMIFS($B$9:$B59,$A$9:$A59,"&lt;"&amp;$A59,$A$9:$A59,"&gt;="&amp;CY$4,$A$9:$A59,"&lt;="&amp;CY$5)-SUM(_xlfn._xlws.FILTER(CY60:CY139,$A60:$A139&gt;CY$4),_xlfn._xlws.FILTER($C$9:CX139,$A$9:$A139&gt;CY$4))&gt;CY$6)),CY$6,MAX(0,SUMIFS($B$9:$B59,$A$9:$A59,"&lt;"&amp;$A59,$A$9:$A59,"&gt;="&amp;CY$4,$A$9:$A59,"&lt;="&amp;CY$5)-SUM(_xlfn._xlws.FILTER(CY60:CY139,$A60:$A139&gt;CY$4),_xlfn._xlws.FILTER($C$9:CX139,$A$9:$A139&gt;CY$4)))),"")</f>
        <v/>
      </c>
      <c r="CZ59" s="32" t="str" cm="1">
        <f t="array" ref="CZ59">IF(AND(($A59&lt;&gt;"")*($A59&gt;CZ$4)*($A59&lt;=CZ$5)),IF(AND((SUMIFS($B$9:$B59,$A$9:$A59,"&lt;"&amp;$A59,$A$9:$A59,"&gt;="&amp;CZ$4,$A$9:$A59,"&lt;="&amp;CZ$5)&gt;SUM(_xlfn._xlws.FILTER(CZ60:CZ139,$A60:$A139&gt;CZ$4),_xlfn._xlws.FILTER($C$9:CY139,$A$9:$A139&gt;CZ$4))),(SUMIFS($B$9:$B59,$A$9:$A59,"&lt;"&amp;$A59,$A$9:$A59,"&gt;="&amp;CZ$4,$A$9:$A59,"&lt;="&amp;CZ$5)-SUM(_xlfn._xlws.FILTER(CZ60:CZ139,$A60:$A139&gt;CZ$4),_xlfn._xlws.FILTER($C$9:CY139,$A$9:$A139&gt;CZ$4))&gt;CZ$6)),CZ$6,MAX(0,SUMIFS($B$9:$B59,$A$9:$A59,"&lt;"&amp;$A59,$A$9:$A59,"&gt;="&amp;CZ$4,$A$9:$A59,"&lt;="&amp;CZ$5)-SUM(_xlfn._xlws.FILTER(CZ60:CZ139,$A60:$A139&gt;CZ$4),_xlfn._xlws.FILTER($C$9:CY139,$A$9:$A139&gt;CZ$4)))),"")</f>
        <v/>
      </c>
      <c r="DA59" s="32" t="str" cm="1">
        <f t="array" ref="DA59">IF(AND(($A59&lt;&gt;"")*($A59&gt;DA$4)*($A59&lt;=DA$5)),IF(AND((SUMIFS($B$9:$B59,$A$9:$A59,"&lt;"&amp;$A59,$A$9:$A59,"&gt;="&amp;DA$4,$A$9:$A59,"&lt;="&amp;DA$5)&gt;SUM(_xlfn._xlws.FILTER(DA60:DA139,$A60:$A139&gt;DA$4),_xlfn._xlws.FILTER($C$9:CZ139,$A$9:$A139&gt;DA$4))),(SUMIFS($B$9:$B59,$A$9:$A59,"&lt;"&amp;$A59,$A$9:$A59,"&gt;="&amp;DA$4,$A$9:$A59,"&lt;="&amp;DA$5)-SUM(_xlfn._xlws.FILTER(DA60:DA139,$A60:$A139&gt;DA$4),_xlfn._xlws.FILTER($C$9:CZ139,$A$9:$A139&gt;DA$4))&gt;DA$6)),DA$6,MAX(0,SUMIFS($B$9:$B59,$A$9:$A59,"&lt;"&amp;$A59,$A$9:$A59,"&gt;="&amp;DA$4,$A$9:$A59,"&lt;="&amp;DA$5)-SUM(_xlfn._xlws.FILTER(DA60:DA139,$A60:$A139&gt;DA$4),_xlfn._xlws.FILTER($C$9:CZ139,$A$9:$A139&gt;DA$4)))),"")</f>
        <v/>
      </c>
      <c r="DB59" s="32" t="str" cm="1">
        <f t="array" ref="DB59">IF(AND(($A59&lt;&gt;"")*($A59&gt;DB$4)*($A59&lt;=DB$5)),IF(AND((SUMIFS($B$9:$B59,$A$9:$A59,"&lt;"&amp;$A59,$A$9:$A59,"&gt;="&amp;DB$4,$A$9:$A59,"&lt;="&amp;DB$5)&gt;SUM(_xlfn._xlws.FILTER(DB60:DB139,$A60:$A139&gt;DB$4),_xlfn._xlws.FILTER($C$9:DA139,$A$9:$A139&gt;DB$4))),(SUMIFS($B$9:$B59,$A$9:$A59,"&lt;"&amp;$A59,$A$9:$A59,"&gt;="&amp;DB$4,$A$9:$A59,"&lt;="&amp;DB$5)-SUM(_xlfn._xlws.FILTER(DB60:DB139,$A60:$A139&gt;DB$4),_xlfn._xlws.FILTER($C$9:DA139,$A$9:$A139&gt;DB$4))&gt;DB$6)),DB$6,MAX(0,SUMIFS($B$9:$B59,$A$9:$A59,"&lt;"&amp;$A59,$A$9:$A59,"&gt;="&amp;DB$4,$A$9:$A59,"&lt;="&amp;DB$5)-SUM(_xlfn._xlws.FILTER(DB60:DB139,$A60:$A139&gt;DB$4),_xlfn._xlws.FILTER($C$9:DA139,$A$9:$A139&gt;DB$4)))),"")</f>
        <v/>
      </c>
      <c r="DC59" s="32" t="str" cm="1">
        <f t="array" ref="DC59">IF(AND(($A59&lt;&gt;"")*($A59&gt;DC$4)*($A59&lt;=DC$5)),IF(AND((SUMIFS($B$9:$B59,$A$9:$A59,"&lt;"&amp;$A59,$A$9:$A59,"&gt;="&amp;DC$4,$A$9:$A59,"&lt;="&amp;DC$5)&gt;SUM(_xlfn._xlws.FILTER(DC60:DC139,$A60:$A139&gt;DC$4),_xlfn._xlws.FILTER($C$9:DB139,$A$9:$A139&gt;DC$4))),(SUMIFS($B$9:$B59,$A$9:$A59,"&lt;"&amp;$A59,$A$9:$A59,"&gt;="&amp;DC$4,$A$9:$A59,"&lt;="&amp;DC$5)-SUM(_xlfn._xlws.FILTER(DC60:DC139,$A60:$A139&gt;DC$4),_xlfn._xlws.FILTER($C$9:DB139,$A$9:$A139&gt;DC$4))&gt;DC$6)),DC$6,MAX(0,SUMIFS($B$9:$B59,$A$9:$A59,"&lt;"&amp;$A59,$A$9:$A59,"&gt;="&amp;DC$4,$A$9:$A59,"&lt;="&amp;DC$5)-SUM(_xlfn._xlws.FILTER(DC60:DC139,$A60:$A139&gt;DC$4),_xlfn._xlws.FILTER($C$9:DB139,$A$9:$A139&gt;DC$4)))),"")</f>
        <v/>
      </c>
      <c r="DD59" s="32" t="str" cm="1">
        <f t="array" ref="DD59">IF(AND(($A59&lt;&gt;"")*($A59&gt;DD$4)*($A59&lt;=DD$5)),IF(AND((SUMIFS($B$9:$B59,$A$9:$A59,"&lt;"&amp;$A59,$A$9:$A59,"&gt;="&amp;DD$4,$A$9:$A59,"&lt;="&amp;DD$5)&gt;SUM(_xlfn._xlws.FILTER(DD60:DD139,$A60:$A139&gt;DD$4),_xlfn._xlws.FILTER($C$9:DC139,$A$9:$A139&gt;DD$4))),(SUMIFS($B$9:$B59,$A$9:$A59,"&lt;"&amp;$A59,$A$9:$A59,"&gt;="&amp;DD$4,$A$9:$A59,"&lt;="&amp;DD$5)-SUM(_xlfn._xlws.FILTER(DD60:DD139,$A60:$A139&gt;DD$4),_xlfn._xlws.FILTER($C$9:DC139,$A$9:$A139&gt;DD$4))&gt;DD$6)),DD$6,MAX(0,SUMIFS($B$9:$B59,$A$9:$A59,"&lt;"&amp;$A59,$A$9:$A59,"&gt;="&amp;DD$4,$A$9:$A59,"&lt;="&amp;DD$5)-SUM(_xlfn._xlws.FILTER(DD60:DD139,$A60:$A139&gt;DD$4),_xlfn._xlws.FILTER($C$9:DC139,$A$9:$A139&gt;DD$4)))),"")</f>
        <v/>
      </c>
      <c r="DE59" s="32" t="str" cm="1">
        <f t="array" ref="DE59">IF(AND(($A59&lt;&gt;"")*($A59&gt;DE$4)*($A59&lt;=DE$5)),IF(AND((SUMIFS($B$9:$B59,$A$9:$A59,"&lt;"&amp;$A59,$A$9:$A59,"&gt;="&amp;DE$4,$A$9:$A59,"&lt;="&amp;DE$5)&gt;SUM(_xlfn._xlws.FILTER(DE60:DE139,$A60:$A139&gt;DE$4),_xlfn._xlws.FILTER($C$9:DD139,$A$9:$A139&gt;DE$4))),(SUMIFS($B$9:$B59,$A$9:$A59,"&lt;"&amp;$A59,$A$9:$A59,"&gt;="&amp;DE$4,$A$9:$A59,"&lt;="&amp;DE$5)-SUM(_xlfn._xlws.FILTER(DE60:DE139,$A60:$A139&gt;DE$4),_xlfn._xlws.FILTER($C$9:DD139,$A$9:$A139&gt;DE$4))&gt;DE$6)),DE$6,MAX(0,SUMIFS($B$9:$B59,$A$9:$A59,"&lt;"&amp;$A59,$A$9:$A59,"&gt;="&amp;DE$4,$A$9:$A59,"&lt;="&amp;DE$5)-SUM(_xlfn._xlws.FILTER(DE60:DE139,$A60:$A139&gt;DE$4),_xlfn._xlws.FILTER($C$9:DD139,$A$9:$A139&gt;DE$4)))),"")</f>
        <v/>
      </c>
      <c r="DF59" s="32" t="str" cm="1">
        <f t="array" ref="DF59">IF(AND(($A59&lt;&gt;"")*($A59&gt;DF$4)*($A59&lt;=DF$5)),IF(AND((SUMIFS($B$9:$B59,$A$9:$A59,"&lt;"&amp;$A59,$A$9:$A59,"&gt;="&amp;DF$4,$A$9:$A59,"&lt;="&amp;DF$5)&gt;SUM(_xlfn._xlws.FILTER(DF60:DF139,$A60:$A139&gt;DF$4),_xlfn._xlws.FILTER($C$9:DE139,$A$9:$A139&gt;DF$4))),(SUMIFS($B$9:$B59,$A$9:$A59,"&lt;"&amp;$A59,$A$9:$A59,"&gt;="&amp;DF$4,$A$9:$A59,"&lt;="&amp;DF$5)-SUM(_xlfn._xlws.FILTER(DF60:DF139,$A60:$A139&gt;DF$4),_xlfn._xlws.FILTER($C$9:DE139,$A$9:$A139&gt;DF$4))&gt;DF$6)),DF$6,MAX(0,SUMIFS($B$9:$B59,$A$9:$A59,"&lt;"&amp;$A59,$A$9:$A59,"&gt;="&amp;DF$4,$A$9:$A59,"&lt;="&amp;DF$5)-SUM(_xlfn._xlws.FILTER(DF60:DF139,$A60:$A139&gt;DF$4),_xlfn._xlws.FILTER($C$9:DE139,$A$9:$A139&gt;DF$4)))),"")</f>
        <v/>
      </c>
      <c r="DG59" s="32" t="str" cm="1">
        <f t="array" ref="DG59">IF(AND(($A59&lt;&gt;"")*($A59&gt;DG$4)*($A59&lt;=DG$5)),IF(AND((SUMIFS($B$9:$B59,$A$9:$A59,"&lt;"&amp;$A59,$A$9:$A59,"&gt;="&amp;DG$4,$A$9:$A59,"&lt;="&amp;DG$5)&gt;SUM(_xlfn._xlws.FILTER(DG60:DG139,$A60:$A139&gt;DG$4),_xlfn._xlws.FILTER($C$9:DF139,$A$9:$A139&gt;DG$4))),(SUMIFS($B$9:$B59,$A$9:$A59,"&lt;"&amp;$A59,$A$9:$A59,"&gt;="&amp;DG$4,$A$9:$A59,"&lt;="&amp;DG$5)-SUM(_xlfn._xlws.FILTER(DG60:DG139,$A60:$A139&gt;DG$4),_xlfn._xlws.FILTER($C$9:DF139,$A$9:$A139&gt;DG$4))&gt;DG$6)),DG$6,MAX(0,SUMIFS($B$9:$B59,$A$9:$A59,"&lt;"&amp;$A59,$A$9:$A59,"&gt;="&amp;DG$4,$A$9:$A59,"&lt;="&amp;DG$5)-SUM(_xlfn._xlws.FILTER(DG60:DG139,$A60:$A139&gt;DG$4),_xlfn._xlws.FILTER($C$9:DF139,$A$9:$A139&gt;DG$4)))),"")</f>
        <v/>
      </c>
      <c r="DH59" s="32" t="str" cm="1">
        <f t="array" ref="DH59">IF(AND(($A59&lt;&gt;"")*($A59&gt;DH$4)*($A59&lt;=DH$5)),IF(AND((SUMIFS($B$9:$B59,$A$9:$A59,"&lt;"&amp;$A59,$A$9:$A59,"&gt;="&amp;DH$4,$A$9:$A59,"&lt;="&amp;DH$5)&gt;SUM(_xlfn._xlws.FILTER(DH60:DH139,$A60:$A139&gt;DH$4),_xlfn._xlws.FILTER($C$9:DG139,$A$9:$A139&gt;DH$4))),(SUMIFS($B$9:$B59,$A$9:$A59,"&lt;"&amp;$A59,$A$9:$A59,"&gt;="&amp;DH$4,$A$9:$A59,"&lt;="&amp;DH$5)-SUM(_xlfn._xlws.FILTER(DH60:DH139,$A60:$A139&gt;DH$4),_xlfn._xlws.FILTER($C$9:DG139,$A$9:$A139&gt;DH$4))&gt;DH$6)),DH$6,MAX(0,SUMIFS($B$9:$B59,$A$9:$A59,"&lt;"&amp;$A59,$A$9:$A59,"&gt;="&amp;DH$4,$A$9:$A59,"&lt;="&amp;DH$5)-SUM(_xlfn._xlws.FILTER(DH60:DH139,$A60:$A139&gt;DH$4),_xlfn._xlws.FILTER($C$9:DG139,$A$9:$A139&gt;DH$4)))),"")</f>
        <v/>
      </c>
      <c r="DI59" s="32" t="str" cm="1">
        <f t="array" ref="DI59">IF(AND(($A59&lt;&gt;"")*($A59&gt;DI$4)*($A59&lt;=DI$5)),IF(AND((SUMIFS($B$9:$B59,$A$9:$A59,"&lt;"&amp;$A59,$A$9:$A59,"&gt;="&amp;DI$4,$A$9:$A59,"&lt;="&amp;DI$5)&gt;SUM(_xlfn._xlws.FILTER(DI60:DI139,$A60:$A139&gt;DI$4),_xlfn._xlws.FILTER($C$9:DH139,$A$9:$A139&gt;DI$4))),(SUMIFS($B$9:$B59,$A$9:$A59,"&lt;"&amp;$A59,$A$9:$A59,"&gt;="&amp;DI$4,$A$9:$A59,"&lt;="&amp;DI$5)-SUM(_xlfn._xlws.FILTER(DI60:DI139,$A60:$A139&gt;DI$4),_xlfn._xlws.FILTER($C$9:DH139,$A$9:$A139&gt;DI$4))&gt;DI$6)),DI$6,MAX(0,SUMIFS($B$9:$B59,$A$9:$A59,"&lt;"&amp;$A59,$A$9:$A59,"&gt;="&amp;DI$4,$A$9:$A59,"&lt;="&amp;DI$5)-SUM(_xlfn._xlws.FILTER(DI60:DI139,$A60:$A139&gt;DI$4),_xlfn._xlws.FILTER($C$9:DH139,$A$9:$A139&gt;DI$4)))),"")</f>
        <v/>
      </c>
      <c r="DJ59" s="32" t="str" cm="1">
        <f t="array" ref="DJ59">IF(AND(($A59&lt;&gt;"")*($A59&gt;DJ$4)*($A59&lt;=DJ$5)),IF(AND((SUMIFS($B$9:$B59,$A$9:$A59,"&lt;"&amp;$A59,$A$9:$A59,"&gt;="&amp;DJ$4,$A$9:$A59,"&lt;="&amp;DJ$5)&gt;SUM(_xlfn._xlws.FILTER(DJ60:DJ139,$A60:$A139&gt;DJ$4),_xlfn._xlws.FILTER($C$9:DI139,$A$9:$A139&gt;DJ$4))),(SUMIFS($B$9:$B59,$A$9:$A59,"&lt;"&amp;$A59,$A$9:$A59,"&gt;="&amp;DJ$4,$A$9:$A59,"&lt;="&amp;DJ$5)-SUM(_xlfn._xlws.FILTER(DJ60:DJ139,$A60:$A139&gt;DJ$4),_xlfn._xlws.FILTER($C$9:DI139,$A$9:$A139&gt;DJ$4))&gt;DJ$6)),DJ$6,MAX(0,SUMIFS($B$9:$B59,$A$9:$A59,"&lt;"&amp;$A59,$A$9:$A59,"&gt;="&amp;DJ$4,$A$9:$A59,"&lt;="&amp;DJ$5)-SUM(_xlfn._xlws.FILTER(DJ60:DJ139,$A60:$A139&gt;DJ$4),_xlfn._xlws.FILTER($C$9:DI139,$A$9:$A139&gt;DJ$4)))),"")</f>
        <v/>
      </c>
      <c r="DK59" s="32" t="str" cm="1">
        <f t="array" ref="DK59">IF(AND(($A59&lt;&gt;"")*($A59&gt;DK$4)*($A59&lt;=DK$5)),IF(AND((SUMIFS($B$9:$B59,$A$9:$A59,"&lt;"&amp;$A59,$A$9:$A59,"&gt;="&amp;DK$4,$A$9:$A59,"&lt;="&amp;DK$5)&gt;SUM(_xlfn._xlws.FILTER(DK60:DK139,$A60:$A139&gt;DK$4),_xlfn._xlws.FILTER($C$9:DJ139,$A$9:$A139&gt;DK$4))),(SUMIFS($B$9:$B59,$A$9:$A59,"&lt;"&amp;$A59,$A$9:$A59,"&gt;="&amp;DK$4,$A$9:$A59,"&lt;="&amp;DK$5)-SUM(_xlfn._xlws.FILTER(DK60:DK139,$A60:$A139&gt;DK$4),_xlfn._xlws.FILTER($C$9:DJ139,$A$9:$A139&gt;DK$4))&gt;DK$6)),DK$6,MAX(0,SUMIFS($B$9:$B59,$A$9:$A59,"&lt;"&amp;$A59,$A$9:$A59,"&gt;="&amp;DK$4,$A$9:$A59,"&lt;="&amp;DK$5)-SUM(_xlfn._xlws.FILTER(DK60:DK139,$A60:$A139&gt;DK$4),_xlfn._xlws.FILTER($C$9:DJ139,$A$9:$A139&gt;DK$4)))),"")</f>
        <v/>
      </c>
      <c r="DL59" s="32" t="str" cm="1">
        <f t="array" ref="DL59">IF(AND(($A59&lt;&gt;"")*($A59&gt;DL$4)*($A59&lt;=DL$5)),IF(AND((SUMIFS($B$9:$B59,$A$9:$A59,"&lt;"&amp;$A59,$A$9:$A59,"&gt;="&amp;DL$4,$A$9:$A59,"&lt;="&amp;DL$5)&gt;SUM(_xlfn._xlws.FILTER(DL60:DL139,$A60:$A139&gt;DL$4),_xlfn._xlws.FILTER($C$9:DK139,$A$9:$A139&gt;DL$4))),(SUMIFS($B$9:$B59,$A$9:$A59,"&lt;"&amp;$A59,$A$9:$A59,"&gt;="&amp;DL$4,$A$9:$A59,"&lt;="&amp;DL$5)-SUM(_xlfn._xlws.FILTER(DL60:DL139,$A60:$A139&gt;DL$4),_xlfn._xlws.FILTER($C$9:DK139,$A$9:$A139&gt;DL$4))&gt;DL$6)),DL$6,MAX(0,SUMIFS($B$9:$B59,$A$9:$A59,"&lt;"&amp;$A59,$A$9:$A59,"&gt;="&amp;DL$4,$A$9:$A59,"&lt;="&amp;DL$5)-SUM(_xlfn._xlws.FILTER(DL60:DL139,$A60:$A139&gt;DL$4),_xlfn._xlws.FILTER($C$9:DK139,$A$9:$A139&gt;DL$4)))),"")</f>
        <v/>
      </c>
      <c r="DM59" s="32" t="str" cm="1">
        <f t="array" ref="DM59">IF(AND(($A59&lt;&gt;"")*($A59&gt;DM$4)*($A59&lt;=DM$5)),IF(AND((SUMIFS($B$9:$B59,$A$9:$A59,"&lt;"&amp;$A59,$A$9:$A59,"&gt;="&amp;DM$4,$A$9:$A59,"&lt;="&amp;DM$5)&gt;SUM(_xlfn._xlws.FILTER(DM60:DM139,$A60:$A139&gt;DM$4),_xlfn._xlws.FILTER($C$9:DL139,$A$9:$A139&gt;DM$4))),(SUMIFS($B$9:$B59,$A$9:$A59,"&lt;"&amp;$A59,$A$9:$A59,"&gt;="&amp;DM$4,$A$9:$A59,"&lt;="&amp;DM$5)-SUM(_xlfn._xlws.FILTER(DM60:DM139,$A60:$A139&gt;DM$4),_xlfn._xlws.FILTER($C$9:DL139,$A$9:$A139&gt;DM$4))&gt;DM$6)),DM$6,MAX(0,SUMIFS($B$9:$B59,$A$9:$A59,"&lt;"&amp;$A59,$A$9:$A59,"&gt;="&amp;DM$4,$A$9:$A59,"&lt;="&amp;DM$5)-SUM(_xlfn._xlws.FILTER(DM60:DM139,$A60:$A139&gt;DM$4),_xlfn._xlws.FILTER($C$9:DL139,$A$9:$A139&gt;DM$4)))),"")</f>
        <v/>
      </c>
      <c r="DN59" s="32" t="str" cm="1">
        <f t="array" ref="DN59">IF(AND(($A59&lt;&gt;"")*($A59&gt;DN$4)*($A59&lt;=DN$5)),IF(AND((SUMIFS($B$9:$B59,$A$9:$A59,"&lt;"&amp;$A59,$A$9:$A59,"&gt;="&amp;DN$4,$A$9:$A59,"&lt;="&amp;DN$5)&gt;SUM(_xlfn._xlws.FILTER(DN60:DN139,$A60:$A139&gt;DN$4),_xlfn._xlws.FILTER($C$9:DM139,$A$9:$A139&gt;DN$4))),(SUMIFS($B$9:$B59,$A$9:$A59,"&lt;"&amp;$A59,$A$9:$A59,"&gt;="&amp;DN$4,$A$9:$A59,"&lt;="&amp;DN$5)-SUM(_xlfn._xlws.FILTER(DN60:DN139,$A60:$A139&gt;DN$4),_xlfn._xlws.FILTER($C$9:DM139,$A$9:$A139&gt;DN$4))&gt;DN$6)),DN$6,MAX(0,SUMIFS($B$9:$B59,$A$9:$A59,"&lt;"&amp;$A59,$A$9:$A59,"&gt;="&amp;DN$4,$A$9:$A59,"&lt;="&amp;DN$5)-SUM(_xlfn._xlws.FILTER(DN60:DN139,$A60:$A139&gt;DN$4),_xlfn._xlws.FILTER($C$9:DM139,$A$9:$A139&gt;DN$4)))),"")</f>
        <v/>
      </c>
      <c r="DO59" s="32" t="str" cm="1">
        <f t="array" ref="DO59">IF(AND(($A59&lt;&gt;"")*($A59&gt;DO$4)*($A59&lt;=DO$5)),IF(AND((SUMIFS($B$9:$B59,$A$9:$A59,"&lt;"&amp;$A59,$A$9:$A59,"&gt;="&amp;DO$4,$A$9:$A59,"&lt;="&amp;DO$5)&gt;SUM(_xlfn._xlws.FILTER(DO60:DO139,$A60:$A139&gt;DO$4),_xlfn._xlws.FILTER($C$9:DN139,$A$9:$A139&gt;DO$4))),(SUMIFS($B$9:$B59,$A$9:$A59,"&lt;"&amp;$A59,$A$9:$A59,"&gt;="&amp;DO$4,$A$9:$A59,"&lt;="&amp;DO$5)-SUM(_xlfn._xlws.FILTER(DO60:DO139,$A60:$A139&gt;DO$4),_xlfn._xlws.FILTER($C$9:DN139,$A$9:$A139&gt;DO$4))&gt;DO$6)),DO$6,MAX(0,SUMIFS($B$9:$B59,$A$9:$A59,"&lt;"&amp;$A59,$A$9:$A59,"&gt;="&amp;DO$4,$A$9:$A59,"&lt;="&amp;DO$5)-SUM(_xlfn._xlws.FILTER(DO60:DO139,$A60:$A139&gt;DO$4),_xlfn._xlws.FILTER($C$9:DN139,$A$9:$A139&gt;DO$4)))),"")</f>
        <v/>
      </c>
      <c r="DP59" s="32" t="str" cm="1">
        <f t="array" ref="DP59">IF(AND(($A59&lt;&gt;"")*($A59&gt;DP$4)*($A59&lt;=DP$5)),IF(AND((SUMIFS($B$9:$B59,$A$9:$A59,"&lt;"&amp;$A59,$A$9:$A59,"&gt;="&amp;DP$4,$A$9:$A59,"&lt;="&amp;DP$5)&gt;SUM(_xlfn._xlws.FILTER(DP60:DP139,$A60:$A139&gt;DP$4),_xlfn._xlws.FILTER($C$9:DO139,$A$9:$A139&gt;DP$4))),(SUMIFS($B$9:$B59,$A$9:$A59,"&lt;"&amp;$A59,$A$9:$A59,"&gt;="&amp;DP$4,$A$9:$A59,"&lt;="&amp;DP$5)-SUM(_xlfn._xlws.FILTER(DP60:DP139,$A60:$A139&gt;DP$4),_xlfn._xlws.FILTER($C$9:DO139,$A$9:$A139&gt;DP$4))&gt;DP$6)),DP$6,MAX(0,SUMIFS($B$9:$B59,$A$9:$A59,"&lt;"&amp;$A59,$A$9:$A59,"&gt;="&amp;DP$4,$A$9:$A59,"&lt;="&amp;DP$5)-SUM(_xlfn._xlws.FILTER(DP60:DP139,$A60:$A139&gt;DP$4),_xlfn._xlws.FILTER($C$9:DO139,$A$9:$A139&gt;DP$4)))),"")</f>
        <v/>
      </c>
      <c r="DQ59" s="32" t="str" cm="1">
        <f t="array" ref="DQ59">IF(AND(($A59&lt;&gt;"")*($A59&gt;DQ$4)*($A59&lt;=DQ$5)),IF(AND((SUMIFS($B$9:$B59,$A$9:$A59,"&lt;"&amp;$A59,$A$9:$A59,"&gt;="&amp;DQ$4,$A$9:$A59,"&lt;="&amp;DQ$5)&gt;SUM(_xlfn._xlws.FILTER(DQ60:DQ139,$A60:$A139&gt;DQ$4),_xlfn._xlws.FILTER($C$9:DP139,$A$9:$A139&gt;DQ$4))),(SUMIFS($B$9:$B59,$A$9:$A59,"&lt;"&amp;$A59,$A$9:$A59,"&gt;="&amp;DQ$4,$A$9:$A59,"&lt;="&amp;DQ$5)-SUM(_xlfn._xlws.FILTER(DQ60:DQ139,$A60:$A139&gt;DQ$4),_xlfn._xlws.FILTER($C$9:DP139,$A$9:$A139&gt;DQ$4))&gt;DQ$6)),DQ$6,MAX(0,SUMIFS($B$9:$B59,$A$9:$A59,"&lt;"&amp;$A59,$A$9:$A59,"&gt;="&amp;DQ$4,$A$9:$A59,"&lt;="&amp;DQ$5)-SUM(_xlfn._xlws.FILTER(DQ60:DQ139,$A60:$A139&gt;DQ$4),_xlfn._xlws.FILTER($C$9:DP139,$A$9:$A139&gt;DQ$4)))),"")</f>
        <v/>
      </c>
      <c r="DR59" s="32" t="str" cm="1">
        <f t="array" ref="DR59">IF(AND(($A59&lt;&gt;"")*($A59&gt;DR$4)*($A59&lt;=DR$5)),IF(AND((SUMIFS($B$9:$B59,$A$9:$A59,"&lt;"&amp;$A59,$A$9:$A59,"&gt;="&amp;DR$4,$A$9:$A59,"&lt;="&amp;DR$5)&gt;SUM(_xlfn._xlws.FILTER(DR60:DR139,$A60:$A139&gt;DR$4),_xlfn._xlws.FILTER($C$9:DQ139,$A$9:$A139&gt;DR$4))),(SUMIFS($B$9:$B59,$A$9:$A59,"&lt;"&amp;$A59,$A$9:$A59,"&gt;="&amp;DR$4,$A$9:$A59,"&lt;="&amp;DR$5)-SUM(_xlfn._xlws.FILTER(DR60:DR139,$A60:$A139&gt;DR$4),_xlfn._xlws.FILTER($C$9:DQ139,$A$9:$A139&gt;DR$4))&gt;DR$6)),DR$6,MAX(0,SUMIFS($B$9:$B59,$A$9:$A59,"&lt;"&amp;$A59,$A$9:$A59,"&gt;="&amp;DR$4,$A$9:$A59,"&lt;="&amp;DR$5)-SUM(_xlfn._xlws.FILTER(DR60:DR139,$A60:$A139&gt;DR$4),_xlfn._xlws.FILTER($C$9:DQ139,$A$9:$A139&gt;DR$4)))),"")</f>
        <v/>
      </c>
      <c r="DS59" s="32" t="str" cm="1">
        <f t="array" ref="DS59">IF(AND(($A59&lt;&gt;"")*($A59&gt;DS$4)*($A59&lt;=DS$5)),IF(AND((SUMIFS($B$9:$B59,$A$9:$A59,"&lt;"&amp;$A59,$A$9:$A59,"&gt;="&amp;DS$4,$A$9:$A59,"&lt;="&amp;DS$5)&gt;SUM(_xlfn._xlws.FILTER(DS60:DS139,$A60:$A139&gt;DS$4),_xlfn._xlws.FILTER($C$9:DR139,$A$9:$A139&gt;DS$4))),(SUMIFS($B$9:$B59,$A$9:$A59,"&lt;"&amp;$A59,$A$9:$A59,"&gt;="&amp;DS$4,$A$9:$A59,"&lt;="&amp;DS$5)-SUM(_xlfn._xlws.FILTER(DS60:DS139,$A60:$A139&gt;DS$4),_xlfn._xlws.FILTER($C$9:DR139,$A$9:$A139&gt;DS$4))&gt;DS$6)),DS$6,MAX(0,SUMIFS($B$9:$B59,$A$9:$A59,"&lt;"&amp;$A59,$A$9:$A59,"&gt;="&amp;DS$4,$A$9:$A59,"&lt;="&amp;DS$5)-SUM(_xlfn._xlws.FILTER(DS60:DS139,$A60:$A139&gt;DS$4),_xlfn._xlws.FILTER($C$9:DR139,$A$9:$A139&gt;DS$4)))),"")</f>
        <v/>
      </c>
      <c r="DT59" s="32" t="str" cm="1">
        <f t="array" ref="DT59">IF(AND(($A59&lt;&gt;"")*($A59&gt;DT$4)*($A59&lt;=DT$5)),IF(AND((SUMIFS($B$9:$B59,$A$9:$A59,"&lt;"&amp;$A59,$A$9:$A59,"&gt;="&amp;DT$4,$A$9:$A59,"&lt;="&amp;DT$5)&gt;SUM(_xlfn._xlws.FILTER(DT60:DT139,$A60:$A139&gt;DT$4),_xlfn._xlws.FILTER($C$9:DS139,$A$9:$A139&gt;DT$4))),(SUMIFS($B$9:$B59,$A$9:$A59,"&lt;"&amp;$A59,$A$9:$A59,"&gt;="&amp;DT$4,$A$9:$A59,"&lt;="&amp;DT$5)-SUM(_xlfn._xlws.FILTER(DT60:DT139,$A60:$A139&gt;DT$4),_xlfn._xlws.FILTER($C$9:DS139,$A$9:$A139&gt;DT$4))&gt;DT$6)),DT$6,MAX(0,SUMIFS($B$9:$B59,$A$9:$A59,"&lt;"&amp;$A59,$A$9:$A59,"&gt;="&amp;DT$4,$A$9:$A59,"&lt;="&amp;DT$5)-SUM(_xlfn._xlws.FILTER(DT60:DT139,$A60:$A139&gt;DT$4),_xlfn._xlws.FILTER($C$9:DS139,$A$9:$A139&gt;DT$4)))),"")</f>
        <v/>
      </c>
      <c r="DU59" s="32" t="str" cm="1">
        <f t="array" ref="DU59">IF(AND(($A59&lt;&gt;"")*($A59&gt;DU$4)*($A59&lt;=DU$5)),IF(AND((SUMIFS($B$9:$B59,$A$9:$A59,"&lt;"&amp;$A59,$A$9:$A59,"&gt;="&amp;DU$4,$A$9:$A59,"&lt;="&amp;DU$5)&gt;SUM(_xlfn._xlws.FILTER(DU60:DU139,$A60:$A139&gt;DU$4),_xlfn._xlws.FILTER($C$9:DT139,$A$9:$A139&gt;DU$4))),(SUMIFS($B$9:$B59,$A$9:$A59,"&lt;"&amp;$A59,$A$9:$A59,"&gt;="&amp;DU$4,$A$9:$A59,"&lt;="&amp;DU$5)-SUM(_xlfn._xlws.FILTER(DU60:DU139,$A60:$A139&gt;DU$4),_xlfn._xlws.FILTER($C$9:DT139,$A$9:$A139&gt;DU$4))&gt;DU$6)),DU$6,MAX(0,SUMIFS($B$9:$B59,$A$9:$A59,"&lt;"&amp;$A59,$A$9:$A59,"&gt;="&amp;DU$4,$A$9:$A59,"&lt;="&amp;DU$5)-SUM(_xlfn._xlws.FILTER(DU60:DU139,$A60:$A139&gt;DU$4),_xlfn._xlws.FILTER($C$9:DT139,$A$9:$A139&gt;DU$4)))),"")</f>
        <v/>
      </c>
      <c r="DV59" s="32" t="str" cm="1">
        <f t="array" ref="DV59">IF(AND(($A59&lt;&gt;"")*($A59&gt;DV$4)*($A59&lt;=DV$5)),IF(AND((SUMIFS($B$9:$B59,$A$9:$A59,"&lt;"&amp;$A59,$A$9:$A59,"&gt;="&amp;DV$4,$A$9:$A59,"&lt;="&amp;DV$5)&gt;SUM(_xlfn._xlws.FILTER(DV60:DV139,$A60:$A139&gt;DV$4),_xlfn._xlws.FILTER($C$9:DU139,$A$9:$A139&gt;DV$4))),(SUMIFS($B$9:$B59,$A$9:$A59,"&lt;"&amp;$A59,$A$9:$A59,"&gt;="&amp;DV$4,$A$9:$A59,"&lt;="&amp;DV$5)-SUM(_xlfn._xlws.FILTER(DV60:DV139,$A60:$A139&gt;DV$4),_xlfn._xlws.FILTER($C$9:DU139,$A$9:$A139&gt;DV$4))&gt;DV$6)),DV$6,MAX(0,SUMIFS($B$9:$B59,$A$9:$A59,"&lt;"&amp;$A59,$A$9:$A59,"&gt;="&amp;DV$4,$A$9:$A59,"&lt;="&amp;DV$5)-SUM(_xlfn._xlws.FILTER(DV60:DV139,$A60:$A139&gt;DV$4),_xlfn._xlws.FILTER($C$9:DU139,$A$9:$A139&gt;DV$4)))),"")</f>
        <v/>
      </c>
      <c r="DW59" s="32" t="str" cm="1">
        <f t="array" ref="DW59">IF(AND(($A59&lt;&gt;"")*($A59&gt;DW$4)*($A59&lt;=DW$5)),IF(AND((SUMIFS($B$9:$B59,$A$9:$A59,"&lt;"&amp;$A59,$A$9:$A59,"&gt;="&amp;DW$4,$A$9:$A59,"&lt;="&amp;DW$5)&gt;SUM(_xlfn._xlws.FILTER(DW60:DW139,$A60:$A139&gt;DW$4),_xlfn._xlws.FILTER($C$9:DV139,$A$9:$A139&gt;DW$4))),(SUMIFS($B$9:$B59,$A$9:$A59,"&lt;"&amp;$A59,$A$9:$A59,"&gt;="&amp;DW$4,$A$9:$A59,"&lt;="&amp;DW$5)-SUM(_xlfn._xlws.FILTER(DW60:DW139,$A60:$A139&gt;DW$4),_xlfn._xlws.FILTER($C$9:DV139,$A$9:$A139&gt;DW$4))&gt;DW$6)),DW$6,MAX(0,SUMIFS($B$9:$B59,$A$9:$A59,"&lt;"&amp;$A59,$A$9:$A59,"&gt;="&amp;DW$4,$A$9:$A59,"&lt;="&amp;DW$5)-SUM(_xlfn._xlws.FILTER(DW60:DW139,$A60:$A139&gt;DW$4),_xlfn._xlws.FILTER($C$9:DV139,$A$9:$A139&gt;DW$4)))),"")</f>
        <v/>
      </c>
      <c r="DX59" s="32" t="str" cm="1">
        <f t="array" ref="DX59">IF(AND(($A59&lt;&gt;"")*($A59&gt;DX$4)*($A59&lt;=DX$5)),IF(AND((SUMIFS($B$9:$B59,$A$9:$A59,"&lt;"&amp;$A59,$A$9:$A59,"&gt;="&amp;DX$4,$A$9:$A59,"&lt;="&amp;DX$5)&gt;SUM(_xlfn._xlws.FILTER(DX60:DX139,$A60:$A139&gt;DX$4),_xlfn._xlws.FILTER($C$9:DW139,$A$9:$A139&gt;DX$4))),(SUMIFS($B$9:$B59,$A$9:$A59,"&lt;"&amp;$A59,$A$9:$A59,"&gt;="&amp;DX$4,$A$9:$A59,"&lt;="&amp;DX$5)-SUM(_xlfn._xlws.FILTER(DX60:DX139,$A60:$A139&gt;DX$4),_xlfn._xlws.FILTER($C$9:DW139,$A$9:$A139&gt;DX$4))&gt;DX$6)),DX$6,MAX(0,SUMIFS($B$9:$B59,$A$9:$A59,"&lt;"&amp;$A59,$A$9:$A59,"&gt;="&amp;DX$4,$A$9:$A59,"&lt;="&amp;DX$5)-SUM(_xlfn._xlws.FILTER(DX60:DX139,$A60:$A139&gt;DX$4),_xlfn._xlws.FILTER($C$9:DW139,$A$9:$A139&gt;DX$4)))),"")</f>
        <v/>
      </c>
      <c r="DY59" s="32" t="str" cm="1">
        <f t="array" ref="DY59">IF(AND(($A59&lt;&gt;"")*($A59&gt;DY$4)*($A59&lt;=DY$5)),IF(AND((SUMIFS($B$9:$B59,$A$9:$A59,"&lt;"&amp;$A59,$A$9:$A59,"&gt;="&amp;DY$4,$A$9:$A59,"&lt;="&amp;DY$5)&gt;SUM(_xlfn._xlws.FILTER(DY60:DY139,$A60:$A139&gt;DY$4),_xlfn._xlws.FILTER($C$9:DX139,$A$9:$A139&gt;DY$4))),(SUMIFS($B$9:$B59,$A$9:$A59,"&lt;"&amp;$A59,$A$9:$A59,"&gt;="&amp;DY$4,$A$9:$A59,"&lt;="&amp;DY$5)-SUM(_xlfn._xlws.FILTER(DY60:DY139,$A60:$A139&gt;DY$4),_xlfn._xlws.FILTER($C$9:DX139,$A$9:$A139&gt;DY$4))&gt;DY$6)),DY$6,MAX(0,SUMIFS($B$9:$B59,$A$9:$A59,"&lt;"&amp;$A59,$A$9:$A59,"&gt;="&amp;DY$4,$A$9:$A59,"&lt;="&amp;DY$5)-SUM(_xlfn._xlws.FILTER(DY60:DY139,$A60:$A139&gt;DY$4),_xlfn._xlws.FILTER($C$9:DX139,$A$9:$A139&gt;DY$4)))),"")</f>
        <v/>
      </c>
      <c r="DZ59" s="32" t="str" cm="1">
        <f t="array" ref="DZ59">IF(AND(($A59&lt;&gt;"")*($A59&gt;DZ$4)*($A59&lt;=DZ$5)),IF(AND((SUMIFS($B$9:$B59,$A$9:$A59,"&lt;"&amp;$A59,$A$9:$A59,"&gt;="&amp;DZ$4,$A$9:$A59,"&lt;="&amp;DZ$5)&gt;SUM(_xlfn._xlws.FILTER(DZ60:DZ139,$A60:$A139&gt;DZ$4),_xlfn._xlws.FILTER($C$9:DY139,$A$9:$A139&gt;DZ$4))),(SUMIFS($B$9:$B59,$A$9:$A59,"&lt;"&amp;$A59,$A$9:$A59,"&gt;="&amp;DZ$4,$A$9:$A59,"&lt;="&amp;DZ$5)-SUM(_xlfn._xlws.FILTER(DZ60:DZ139,$A60:$A139&gt;DZ$4),_xlfn._xlws.FILTER($C$9:DY139,$A$9:$A139&gt;DZ$4))&gt;DZ$6)),DZ$6,MAX(0,SUMIFS($B$9:$B59,$A$9:$A59,"&lt;"&amp;$A59,$A$9:$A59,"&gt;="&amp;DZ$4,$A$9:$A59,"&lt;="&amp;DZ$5)-SUM(_xlfn._xlws.FILTER(DZ60:DZ139,$A60:$A139&gt;DZ$4),_xlfn._xlws.FILTER($C$9:DY139,$A$9:$A139&gt;DZ$4)))),"")</f>
        <v/>
      </c>
      <c r="EA59" s="32" t="str" cm="1">
        <f t="array" ref="EA59">IF(AND(($A59&lt;&gt;"")*($A59&gt;EA$4)*($A59&lt;=EA$5)),IF(AND((SUMIFS($B$9:$B59,$A$9:$A59,"&lt;"&amp;$A59,$A$9:$A59,"&gt;="&amp;EA$4,$A$9:$A59,"&lt;="&amp;EA$5)&gt;SUM(_xlfn._xlws.FILTER(EA60:EA139,$A60:$A139&gt;EA$4),_xlfn._xlws.FILTER($C$9:DZ139,$A$9:$A139&gt;EA$4))),(SUMIFS($B$9:$B59,$A$9:$A59,"&lt;"&amp;$A59,$A$9:$A59,"&gt;="&amp;EA$4,$A$9:$A59,"&lt;="&amp;EA$5)-SUM(_xlfn._xlws.FILTER(EA60:EA139,$A60:$A139&gt;EA$4),_xlfn._xlws.FILTER($C$9:DZ139,$A$9:$A139&gt;EA$4))&gt;EA$6)),EA$6,MAX(0,SUMIFS($B$9:$B59,$A$9:$A59,"&lt;"&amp;$A59,$A$9:$A59,"&gt;="&amp;EA$4,$A$9:$A59,"&lt;="&amp;EA$5)-SUM(_xlfn._xlws.FILTER(EA60:EA139,$A60:$A139&gt;EA$4),_xlfn._xlws.FILTER($C$9:DZ139,$A$9:$A139&gt;EA$4)))),"")</f>
        <v/>
      </c>
      <c r="EB59" s="32" t="str" cm="1">
        <f t="array" ref="EB59">IF(AND(($A59&lt;&gt;"")*($A59&gt;EB$4)*($A59&lt;=EB$5)),IF(AND((SUMIFS($B$9:$B59,$A$9:$A59,"&lt;"&amp;$A59,$A$9:$A59,"&gt;="&amp;EB$4,$A$9:$A59,"&lt;="&amp;EB$5)&gt;SUM(_xlfn._xlws.FILTER(EB60:EB139,$A60:$A139&gt;EB$4),_xlfn._xlws.FILTER($C$9:EA139,$A$9:$A139&gt;EB$4))),(SUMIFS($B$9:$B59,$A$9:$A59,"&lt;"&amp;$A59,$A$9:$A59,"&gt;="&amp;EB$4,$A$9:$A59,"&lt;="&amp;EB$5)-SUM(_xlfn._xlws.FILTER(EB60:EB139,$A60:$A139&gt;EB$4),_xlfn._xlws.FILTER($C$9:EA139,$A$9:$A139&gt;EB$4))&gt;EB$6)),EB$6,MAX(0,SUMIFS($B$9:$B59,$A$9:$A59,"&lt;"&amp;$A59,$A$9:$A59,"&gt;="&amp;EB$4,$A$9:$A59,"&lt;="&amp;EB$5)-SUM(_xlfn._xlws.FILTER(EB60:EB139,$A60:$A139&gt;EB$4),_xlfn._xlws.FILTER($C$9:EA139,$A$9:$A139&gt;EB$4)))),"")</f>
        <v/>
      </c>
      <c r="EC59" s="32" t="str" cm="1">
        <f t="array" ref="EC59">IF(AND(($A59&lt;&gt;"")*($A59&gt;EC$4)*($A59&lt;=EC$5)),IF(AND((SUMIFS($B$9:$B59,$A$9:$A59,"&lt;"&amp;$A59,$A$9:$A59,"&gt;="&amp;EC$4,$A$9:$A59,"&lt;="&amp;EC$5)&gt;SUM(_xlfn._xlws.FILTER(EC60:EC139,$A60:$A139&gt;EC$4),_xlfn._xlws.FILTER($C$9:EB139,$A$9:$A139&gt;EC$4))),(SUMIFS($B$9:$B59,$A$9:$A59,"&lt;"&amp;$A59,$A$9:$A59,"&gt;="&amp;EC$4,$A$9:$A59,"&lt;="&amp;EC$5)-SUM(_xlfn._xlws.FILTER(EC60:EC139,$A60:$A139&gt;EC$4),_xlfn._xlws.FILTER($C$9:EB139,$A$9:$A139&gt;EC$4))&gt;EC$6)),EC$6,MAX(0,SUMIFS($B$9:$B59,$A$9:$A59,"&lt;"&amp;$A59,$A$9:$A59,"&gt;="&amp;EC$4,$A$9:$A59,"&lt;="&amp;EC$5)-SUM(_xlfn._xlws.FILTER(EC60:EC139,$A60:$A139&gt;EC$4),_xlfn._xlws.FILTER($C$9:EB139,$A$9:$A139&gt;EC$4)))),"")</f>
        <v/>
      </c>
      <c r="ED59" s="32" t="str" cm="1">
        <f t="array" ref="ED59">IF(AND(($A59&lt;&gt;"")*($A59&gt;ED$4)*($A59&lt;=ED$5)),IF(AND((SUMIFS($B$9:$B59,$A$9:$A59,"&lt;"&amp;$A59,$A$9:$A59,"&gt;="&amp;ED$4,$A$9:$A59,"&lt;="&amp;ED$5)&gt;SUM(_xlfn._xlws.FILTER(ED60:ED139,$A60:$A139&gt;ED$4),_xlfn._xlws.FILTER($C$9:EC139,$A$9:$A139&gt;ED$4))),(SUMIFS($B$9:$B59,$A$9:$A59,"&lt;"&amp;$A59,$A$9:$A59,"&gt;="&amp;ED$4,$A$9:$A59,"&lt;="&amp;ED$5)-SUM(_xlfn._xlws.FILTER(ED60:ED139,$A60:$A139&gt;ED$4),_xlfn._xlws.FILTER($C$9:EC139,$A$9:$A139&gt;ED$4))&gt;ED$6)),ED$6,MAX(0,SUMIFS($B$9:$B59,$A$9:$A59,"&lt;"&amp;$A59,$A$9:$A59,"&gt;="&amp;ED$4,$A$9:$A59,"&lt;="&amp;ED$5)-SUM(_xlfn._xlws.FILTER(ED60:ED139,$A60:$A139&gt;ED$4),_xlfn._xlws.FILTER($C$9:EC139,$A$9:$A139&gt;ED$4)))),"")</f>
        <v/>
      </c>
      <c r="EE59" s="32" t="str" cm="1">
        <f t="array" ref="EE59">IF(AND(($A59&lt;&gt;"")*($A59&gt;EE$4)*($A59&lt;=EE$5)),IF(AND((SUMIFS($B$9:$B59,$A$9:$A59,"&lt;"&amp;$A59,$A$9:$A59,"&gt;="&amp;EE$4,$A$9:$A59,"&lt;="&amp;EE$5)&gt;SUM(_xlfn._xlws.FILTER(EE60:EE139,$A60:$A139&gt;EE$4),_xlfn._xlws.FILTER($C$9:ED139,$A$9:$A139&gt;EE$4))),(SUMIFS($B$9:$B59,$A$9:$A59,"&lt;"&amp;$A59,$A$9:$A59,"&gt;="&amp;EE$4,$A$9:$A59,"&lt;="&amp;EE$5)-SUM(_xlfn._xlws.FILTER(EE60:EE139,$A60:$A139&gt;EE$4),_xlfn._xlws.FILTER($C$9:ED139,$A$9:$A139&gt;EE$4))&gt;EE$6)),EE$6,MAX(0,SUMIFS($B$9:$B59,$A$9:$A59,"&lt;"&amp;$A59,$A$9:$A59,"&gt;="&amp;EE$4,$A$9:$A59,"&lt;="&amp;EE$5)-SUM(_xlfn._xlws.FILTER(EE60:EE139,$A60:$A139&gt;EE$4),_xlfn._xlws.FILTER($C$9:ED139,$A$9:$A139&gt;EE$4)))),"")</f>
        <v/>
      </c>
      <c r="EF59" s="32" t="str" cm="1">
        <f t="array" ref="EF59">IF(AND(($A59&lt;&gt;"")*($A59&gt;EF$4)*($A59&lt;=EF$5)),IF(AND((SUMIFS($B$9:$B59,$A$9:$A59,"&lt;"&amp;$A59,$A$9:$A59,"&gt;="&amp;EF$4,$A$9:$A59,"&lt;="&amp;EF$5)&gt;SUM(_xlfn._xlws.FILTER(EF60:EF139,$A60:$A139&gt;EF$4),_xlfn._xlws.FILTER($C$9:EE139,$A$9:$A139&gt;EF$4))),(SUMIFS($B$9:$B59,$A$9:$A59,"&lt;"&amp;$A59,$A$9:$A59,"&gt;="&amp;EF$4,$A$9:$A59,"&lt;="&amp;EF$5)-SUM(_xlfn._xlws.FILTER(EF60:EF139,$A60:$A139&gt;EF$4),_xlfn._xlws.FILTER($C$9:EE139,$A$9:$A139&gt;EF$4))&gt;EF$6)),EF$6,MAX(0,SUMIFS($B$9:$B59,$A$9:$A59,"&lt;"&amp;$A59,$A$9:$A59,"&gt;="&amp;EF$4,$A$9:$A59,"&lt;="&amp;EF$5)-SUM(_xlfn._xlws.FILTER(EF60:EF139,$A60:$A139&gt;EF$4),_xlfn._xlws.FILTER($C$9:EE139,$A$9:$A139&gt;EF$4)))),"")</f>
        <v/>
      </c>
      <c r="EG59" s="32" t="str" cm="1">
        <f t="array" ref="EG59">IF(AND(($A59&lt;&gt;"")*($A59&gt;EG$4)*($A59&lt;=EG$5)),IF(AND((SUMIFS($B$9:$B59,$A$9:$A59,"&lt;"&amp;$A59,$A$9:$A59,"&gt;="&amp;EG$4,$A$9:$A59,"&lt;="&amp;EG$5)&gt;SUM(_xlfn._xlws.FILTER(EG60:EG139,$A60:$A139&gt;EG$4),_xlfn._xlws.FILTER($C$9:EF139,$A$9:$A139&gt;EG$4))),(SUMIFS($B$9:$B59,$A$9:$A59,"&lt;"&amp;$A59,$A$9:$A59,"&gt;="&amp;EG$4,$A$9:$A59,"&lt;="&amp;EG$5)-SUM(_xlfn._xlws.FILTER(EG60:EG139,$A60:$A139&gt;EG$4),_xlfn._xlws.FILTER($C$9:EF139,$A$9:$A139&gt;EG$4))&gt;EG$6)),EG$6,MAX(0,SUMIFS($B$9:$B59,$A$9:$A59,"&lt;"&amp;$A59,$A$9:$A59,"&gt;="&amp;EG$4,$A$9:$A59,"&lt;="&amp;EG$5)-SUM(_xlfn._xlws.FILTER(EG60:EG139,$A60:$A139&gt;EG$4),_xlfn._xlws.FILTER($C$9:EF139,$A$9:$A139&gt;EG$4)))),"")</f>
        <v/>
      </c>
      <c r="EH59" s="32" t="str" cm="1">
        <f t="array" ref="EH59">IF(AND(($A59&lt;&gt;"")*($A59&gt;EH$4)*($A59&lt;=EH$5)),IF(AND((SUMIFS($B$9:$B59,$A$9:$A59,"&lt;"&amp;$A59,$A$9:$A59,"&gt;="&amp;EH$4,$A$9:$A59,"&lt;="&amp;EH$5)&gt;SUM(_xlfn._xlws.FILTER(EH60:EH139,$A60:$A139&gt;EH$4),_xlfn._xlws.FILTER($C$9:EG139,$A$9:$A139&gt;EH$4))),(SUMIFS($B$9:$B59,$A$9:$A59,"&lt;"&amp;$A59,$A$9:$A59,"&gt;="&amp;EH$4,$A$9:$A59,"&lt;="&amp;EH$5)-SUM(_xlfn._xlws.FILTER(EH60:EH139,$A60:$A139&gt;EH$4),_xlfn._xlws.FILTER($C$9:EG139,$A$9:$A139&gt;EH$4))&gt;EH$6)),EH$6,MAX(0,SUMIFS($B$9:$B59,$A$9:$A59,"&lt;"&amp;$A59,$A$9:$A59,"&gt;="&amp;EH$4,$A$9:$A59,"&lt;="&amp;EH$5)-SUM(_xlfn._xlws.FILTER(EH60:EH139,$A60:$A139&gt;EH$4),_xlfn._xlws.FILTER($C$9:EG139,$A$9:$A139&gt;EH$4)))),"")</f>
        <v/>
      </c>
      <c r="EI59" s="32" t="str" cm="1">
        <f t="array" ref="EI59">IF(AND(($A59&lt;&gt;"")*($A59&gt;EI$4)*($A59&lt;=EI$5)),IF(AND((SUMIFS($B$9:$B59,$A$9:$A59,"&lt;"&amp;$A59,$A$9:$A59,"&gt;="&amp;EI$4,$A$9:$A59,"&lt;="&amp;EI$5)&gt;SUM(_xlfn._xlws.FILTER(EI60:EI139,$A60:$A139&gt;EI$4),_xlfn._xlws.FILTER($C$9:EH139,$A$9:$A139&gt;EI$4))),(SUMIFS($B$9:$B59,$A$9:$A59,"&lt;"&amp;$A59,$A$9:$A59,"&gt;="&amp;EI$4,$A$9:$A59,"&lt;="&amp;EI$5)-SUM(_xlfn._xlws.FILTER(EI60:EI139,$A60:$A139&gt;EI$4),_xlfn._xlws.FILTER($C$9:EH139,$A$9:$A139&gt;EI$4))&gt;EI$6)),EI$6,MAX(0,SUMIFS($B$9:$B59,$A$9:$A59,"&lt;"&amp;$A59,$A$9:$A59,"&gt;="&amp;EI$4,$A$9:$A59,"&lt;="&amp;EI$5)-SUM(_xlfn._xlws.FILTER(EI60:EI139,$A60:$A139&gt;EI$4),_xlfn._xlws.FILTER($C$9:EH139,$A$9:$A139&gt;EI$4)))),"")</f>
        <v/>
      </c>
      <c r="EJ59" s="32" t="str" cm="1">
        <f t="array" ref="EJ59">IF(AND(($A59&lt;&gt;"")*($A59&gt;EJ$4)*($A59&lt;=EJ$5)),IF(AND((SUMIFS($B$9:$B59,$A$9:$A59,"&lt;"&amp;$A59,$A$9:$A59,"&gt;="&amp;EJ$4,$A$9:$A59,"&lt;="&amp;EJ$5)&gt;SUM(_xlfn._xlws.FILTER(EJ60:EJ139,$A60:$A139&gt;EJ$4),_xlfn._xlws.FILTER($C$9:EI139,$A$9:$A139&gt;EJ$4))),(SUMIFS($B$9:$B59,$A$9:$A59,"&lt;"&amp;$A59,$A$9:$A59,"&gt;="&amp;EJ$4,$A$9:$A59,"&lt;="&amp;EJ$5)-SUM(_xlfn._xlws.FILTER(EJ60:EJ139,$A60:$A139&gt;EJ$4),_xlfn._xlws.FILTER($C$9:EI139,$A$9:$A139&gt;EJ$4))&gt;EJ$6)),EJ$6,MAX(0,SUMIFS($B$9:$B59,$A$9:$A59,"&lt;"&amp;$A59,$A$9:$A59,"&gt;="&amp;EJ$4,$A$9:$A59,"&lt;="&amp;EJ$5)-SUM(_xlfn._xlws.FILTER(EJ60:EJ139,$A60:$A139&gt;EJ$4),_xlfn._xlws.FILTER($C$9:EI139,$A$9:$A139&gt;EJ$4)))),"")</f>
        <v/>
      </c>
      <c r="EK59" s="32" t="str" cm="1">
        <f t="array" ref="EK59">IF(AND(($A59&lt;&gt;"")*($A59&gt;EK$4)*($A59&lt;=EK$5)),IF(AND((SUMIFS($B$9:$B59,$A$9:$A59,"&lt;"&amp;$A59,$A$9:$A59,"&gt;="&amp;EK$4,$A$9:$A59,"&lt;="&amp;EK$5)&gt;SUM(_xlfn._xlws.FILTER(EK60:EK139,$A60:$A139&gt;EK$4),_xlfn._xlws.FILTER($C$9:EJ139,$A$9:$A139&gt;EK$4))),(SUMIFS($B$9:$B59,$A$9:$A59,"&lt;"&amp;$A59,$A$9:$A59,"&gt;="&amp;EK$4,$A$9:$A59,"&lt;="&amp;EK$5)-SUM(_xlfn._xlws.FILTER(EK60:EK139,$A60:$A139&gt;EK$4),_xlfn._xlws.FILTER($C$9:EJ139,$A$9:$A139&gt;EK$4))&gt;EK$6)),EK$6,MAX(0,SUMIFS($B$9:$B59,$A$9:$A59,"&lt;"&amp;$A59,$A$9:$A59,"&gt;="&amp;EK$4,$A$9:$A59,"&lt;="&amp;EK$5)-SUM(_xlfn._xlws.FILTER(EK60:EK139,$A60:$A139&gt;EK$4),_xlfn._xlws.FILTER($C$9:EJ139,$A$9:$A139&gt;EK$4)))),"")</f>
        <v/>
      </c>
      <c r="EL59" s="32" t="str" cm="1">
        <f t="array" ref="EL59">IF(AND(($A59&lt;&gt;"")*($A59&gt;EL$4)*($A59&lt;=EL$5)),IF(AND((SUMIFS($B$9:$B59,$A$9:$A59,"&lt;"&amp;$A59,$A$9:$A59,"&gt;="&amp;EL$4,$A$9:$A59,"&lt;="&amp;EL$5)&gt;SUM(_xlfn._xlws.FILTER(EL60:EL139,$A60:$A139&gt;EL$4),_xlfn._xlws.FILTER($C$9:EK139,$A$9:$A139&gt;EL$4))),(SUMIFS($B$9:$B59,$A$9:$A59,"&lt;"&amp;$A59,$A$9:$A59,"&gt;="&amp;EL$4,$A$9:$A59,"&lt;="&amp;EL$5)-SUM(_xlfn._xlws.FILTER(EL60:EL139,$A60:$A139&gt;EL$4),_xlfn._xlws.FILTER($C$9:EK139,$A$9:$A139&gt;EL$4))&gt;EL$6)),EL$6,MAX(0,SUMIFS($B$9:$B59,$A$9:$A59,"&lt;"&amp;$A59,$A$9:$A59,"&gt;="&amp;EL$4,$A$9:$A59,"&lt;="&amp;EL$5)-SUM(_xlfn._xlws.FILTER(EL60:EL139,$A60:$A139&gt;EL$4),_xlfn._xlws.FILTER($C$9:EK139,$A$9:$A139&gt;EL$4)))),"")</f>
        <v/>
      </c>
      <c r="EM59" s="32" t="str" cm="1">
        <f t="array" ref="EM59">IF(AND(($A59&lt;&gt;"")*($A59&gt;EM$4)*($A59&lt;=EM$5)),IF(AND((SUMIFS($B$9:$B59,$A$9:$A59,"&lt;"&amp;$A59,$A$9:$A59,"&gt;="&amp;EM$4,$A$9:$A59,"&lt;="&amp;EM$5)&gt;SUM(_xlfn._xlws.FILTER(EM60:EM139,$A60:$A139&gt;EM$4),_xlfn._xlws.FILTER($C$9:EL139,$A$9:$A139&gt;EM$4))),(SUMIFS($B$9:$B59,$A$9:$A59,"&lt;"&amp;$A59,$A$9:$A59,"&gt;="&amp;EM$4,$A$9:$A59,"&lt;="&amp;EM$5)-SUM(_xlfn._xlws.FILTER(EM60:EM139,$A60:$A139&gt;EM$4),_xlfn._xlws.FILTER($C$9:EL139,$A$9:$A139&gt;EM$4))&gt;EM$6)),EM$6,MAX(0,SUMIFS($B$9:$B59,$A$9:$A59,"&lt;"&amp;$A59,$A$9:$A59,"&gt;="&amp;EM$4,$A$9:$A59,"&lt;="&amp;EM$5)-SUM(_xlfn._xlws.FILTER(EM60:EM139,$A60:$A139&gt;EM$4),_xlfn._xlws.FILTER($C$9:EL139,$A$9:$A139&gt;EM$4)))),"")</f>
        <v/>
      </c>
      <c r="EN59" s="32" t="str" cm="1">
        <f t="array" ref="EN59">IF(AND(($A59&lt;&gt;"")*($A59&gt;EN$4)*($A59&lt;=EN$5)),IF(AND((SUMIFS($B$9:$B59,$A$9:$A59,"&lt;"&amp;$A59,$A$9:$A59,"&gt;="&amp;EN$4,$A$9:$A59,"&lt;="&amp;EN$5)&gt;SUM(_xlfn._xlws.FILTER(EN60:EN139,$A60:$A139&gt;EN$4),_xlfn._xlws.FILTER($C$9:EM139,$A$9:$A139&gt;EN$4))),(SUMIFS($B$9:$B59,$A$9:$A59,"&lt;"&amp;$A59,$A$9:$A59,"&gt;="&amp;EN$4,$A$9:$A59,"&lt;="&amp;EN$5)-SUM(_xlfn._xlws.FILTER(EN60:EN139,$A60:$A139&gt;EN$4),_xlfn._xlws.FILTER($C$9:EM139,$A$9:$A139&gt;EN$4))&gt;EN$6)),EN$6,MAX(0,SUMIFS($B$9:$B59,$A$9:$A59,"&lt;"&amp;$A59,$A$9:$A59,"&gt;="&amp;EN$4,$A$9:$A59,"&lt;="&amp;EN$5)-SUM(_xlfn._xlws.FILTER(EN60:EN139,$A60:$A139&gt;EN$4),_xlfn._xlws.FILTER($C$9:EM139,$A$9:$A139&gt;EN$4)))),"")</f>
        <v/>
      </c>
      <c r="EO59" s="32" t="str" cm="1">
        <f t="array" ref="EO59">IF(AND(($A59&lt;&gt;"")*($A59&gt;EO$4)*($A59&lt;=EO$5)),IF(AND((SUMIFS($B$9:$B59,$A$9:$A59,"&lt;"&amp;$A59,$A$9:$A59,"&gt;="&amp;EO$4,$A$9:$A59,"&lt;="&amp;EO$5)&gt;SUM(_xlfn._xlws.FILTER(EO60:EO139,$A60:$A139&gt;EO$4),_xlfn._xlws.FILTER($C$9:EN139,$A$9:$A139&gt;EO$4))),(SUMIFS($B$9:$B59,$A$9:$A59,"&lt;"&amp;$A59,$A$9:$A59,"&gt;="&amp;EO$4,$A$9:$A59,"&lt;="&amp;EO$5)-SUM(_xlfn._xlws.FILTER(EO60:EO139,$A60:$A139&gt;EO$4),_xlfn._xlws.FILTER($C$9:EN139,$A$9:$A139&gt;EO$4))&gt;EO$6)),EO$6,MAX(0,SUMIFS($B$9:$B59,$A$9:$A59,"&lt;"&amp;$A59,$A$9:$A59,"&gt;="&amp;EO$4,$A$9:$A59,"&lt;="&amp;EO$5)-SUM(_xlfn._xlws.FILTER(EO60:EO139,$A60:$A139&gt;EO$4),_xlfn._xlws.FILTER($C$9:EN139,$A$9:$A139&gt;EO$4)))),"")</f>
        <v/>
      </c>
      <c r="EP59" s="32" t="str" cm="1">
        <f t="array" ref="EP59">IF(AND(($A59&lt;&gt;"")*($A59&gt;EP$4)*($A59&lt;=EP$5)),IF(AND((SUMIFS($B$9:$B59,$A$9:$A59,"&lt;"&amp;$A59,$A$9:$A59,"&gt;="&amp;EP$4,$A$9:$A59,"&lt;="&amp;EP$5)&gt;SUM(_xlfn._xlws.FILTER(EP60:EP139,$A60:$A139&gt;EP$4),_xlfn._xlws.FILTER($C$9:EO139,$A$9:$A139&gt;EP$4))),(SUMIFS($B$9:$B59,$A$9:$A59,"&lt;"&amp;$A59,$A$9:$A59,"&gt;="&amp;EP$4,$A$9:$A59,"&lt;="&amp;EP$5)-SUM(_xlfn._xlws.FILTER(EP60:EP139,$A60:$A139&gt;EP$4),_xlfn._xlws.FILTER($C$9:EO139,$A$9:$A139&gt;EP$4))&gt;EP$6)),EP$6,MAX(0,SUMIFS($B$9:$B59,$A$9:$A59,"&lt;"&amp;$A59,$A$9:$A59,"&gt;="&amp;EP$4,$A$9:$A59,"&lt;="&amp;EP$5)-SUM(_xlfn._xlws.FILTER(EP60:EP139,$A60:$A139&gt;EP$4),_xlfn._xlws.FILTER($C$9:EO139,$A$9:$A139&gt;EP$4)))),"")</f>
        <v/>
      </c>
      <c r="EQ59" s="32" t="str" cm="1">
        <f t="array" ref="EQ59">IF(AND(($A59&lt;&gt;"")*($A59&gt;EQ$4)*($A59&lt;=EQ$5)),IF(AND((SUMIFS($B$9:$B59,$A$9:$A59,"&lt;"&amp;$A59,$A$9:$A59,"&gt;="&amp;EQ$4,$A$9:$A59,"&lt;="&amp;EQ$5)&gt;SUM(_xlfn._xlws.FILTER(EQ60:EQ139,$A60:$A139&gt;EQ$4),_xlfn._xlws.FILTER($C$9:EP139,$A$9:$A139&gt;EQ$4))),(SUMIFS($B$9:$B59,$A$9:$A59,"&lt;"&amp;$A59,$A$9:$A59,"&gt;="&amp;EQ$4,$A$9:$A59,"&lt;="&amp;EQ$5)-SUM(_xlfn._xlws.FILTER(EQ60:EQ139,$A60:$A139&gt;EQ$4),_xlfn._xlws.FILTER($C$9:EP139,$A$9:$A139&gt;EQ$4))&gt;EQ$6)),EQ$6,MAX(0,SUMIFS($B$9:$B59,$A$9:$A59,"&lt;"&amp;$A59,$A$9:$A59,"&gt;="&amp;EQ$4,$A$9:$A59,"&lt;="&amp;EQ$5)-SUM(_xlfn._xlws.FILTER(EQ60:EQ139,$A60:$A139&gt;EQ$4),_xlfn._xlws.FILTER($C$9:EP139,$A$9:$A139&gt;EQ$4)))),"")</f>
        <v/>
      </c>
      <c r="ER59" s="32" t="str" cm="1">
        <f t="array" ref="ER59">IF(AND(($A59&lt;&gt;"")*($A59&gt;ER$4)*($A59&lt;=ER$5)),IF(AND((SUMIFS($B$9:$B59,$A$9:$A59,"&lt;"&amp;$A59,$A$9:$A59,"&gt;="&amp;ER$4,$A$9:$A59,"&lt;="&amp;ER$5)&gt;SUM(_xlfn._xlws.FILTER(ER60:ER139,$A60:$A139&gt;ER$4),_xlfn._xlws.FILTER($C$9:EQ139,$A$9:$A139&gt;ER$4))),(SUMIFS($B$9:$B59,$A$9:$A59,"&lt;"&amp;$A59,$A$9:$A59,"&gt;="&amp;ER$4,$A$9:$A59,"&lt;="&amp;ER$5)-SUM(_xlfn._xlws.FILTER(ER60:ER139,$A60:$A139&gt;ER$4),_xlfn._xlws.FILTER($C$9:EQ139,$A$9:$A139&gt;ER$4))&gt;ER$6)),ER$6,MAX(0,SUMIFS($B$9:$B59,$A$9:$A59,"&lt;"&amp;$A59,$A$9:$A59,"&gt;="&amp;ER$4,$A$9:$A59,"&lt;="&amp;ER$5)-SUM(_xlfn._xlws.FILTER(ER60:ER139,$A60:$A139&gt;ER$4),_xlfn._xlws.FILTER($C$9:EQ139,$A$9:$A139&gt;ER$4)))),"")</f>
        <v/>
      </c>
      <c r="ES59" s="32" t="str" cm="1">
        <f t="array" ref="ES59">IF(AND(($A59&lt;&gt;"")*($A59&gt;ES$4)*($A59&lt;=ES$5)),IF(AND((SUMIFS($B$9:$B59,$A$9:$A59,"&lt;"&amp;$A59,$A$9:$A59,"&gt;="&amp;ES$4,$A$9:$A59,"&lt;="&amp;ES$5)&gt;SUM(_xlfn._xlws.FILTER(ES60:ES139,$A60:$A139&gt;ES$4),_xlfn._xlws.FILTER($C$9:ER139,$A$9:$A139&gt;ES$4))),(SUMIFS($B$9:$B59,$A$9:$A59,"&lt;"&amp;$A59,$A$9:$A59,"&gt;="&amp;ES$4,$A$9:$A59,"&lt;="&amp;ES$5)-SUM(_xlfn._xlws.FILTER(ES60:ES139,$A60:$A139&gt;ES$4),_xlfn._xlws.FILTER($C$9:ER139,$A$9:$A139&gt;ES$4))&gt;ES$6)),ES$6,MAX(0,SUMIFS($B$9:$B59,$A$9:$A59,"&lt;"&amp;$A59,$A$9:$A59,"&gt;="&amp;ES$4,$A$9:$A59,"&lt;="&amp;ES$5)-SUM(_xlfn._xlws.FILTER(ES60:ES139,$A60:$A139&gt;ES$4),_xlfn._xlws.FILTER($C$9:ER139,$A$9:$A139&gt;ES$4)))),"")</f>
        <v/>
      </c>
      <c r="ET59" s="32" t="str" cm="1">
        <f t="array" ref="ET59">IF(AND(($A59&lt;&gt;"")*($A59&gt;ET$4)*($A59&lt;=ET$5)),IF(AND((SUMIFS($B$9:$B59,$A$9:$A59,"&lt;"&amp;$A59,$A$9:$A59,"&gt;="&amp;ET$4,$A$9:$A59,"&lt;="&amp;ET$5)&gt;SUM(_xlfn._xlws.FILTER(ET60:ET139,$A60:$A139&gt;ET$4),_xlfn._xlws.FILTER($C$9:ES139,$A$9:$A139&gt;ET$4))),(SUMIFS($B$9:$B59,$A$9:$A59,"&lt;"&amp;$A59,$A$9:$A59,"&gt;="&amp;ET$4,$A$9:$A59,"&lt;="&amp;ET$5)-SUM(_xlfn._xlws.FILTER(ET60:ET139,$A60:$A139&gt;ET$4),_xlfn._xlws.FILTER($C$9:ES139,$A$9:$A139&gt;ET$4))&gt;ET$6)),ET$6,MAX(0,SUMIFS($B$9:$B59,$A$9:$A59,"&lt;"&amp;$A59,$A$9:$A59,"&gt;="&amp;ET$4,$A$9:$A59,"&lt;="&amp;ET$5)-SUM(_xlfn._xlws.FILTER(ET60:ET139,$A60:$A139&gt;ET$4),_xlfn._xlws.FILTER($C$9:ES139,$A$9:$A139&gt;ET$4)))),"")</f>
        <v/>
      </c>
      <c r="EU59" s="32" t="str" cm="1">
        <f t="array" ref="EU59">IF(AND(($A59&lt;&gt;"")*($A59&gt;EU$4)*($A59&lt;=EU$5)),IF(AND((SUMIFS($B$9:$B59,$A$9:$A59,"&lt;"&amp;$A59,$A$9:$A59,"&gt;="&amp;EU$4,$A$9:$A59,"&lt;="&amp;EU$5)&gt;SUM(_xlfn._xlws.FILTER(EU60:EU139,$A60:$A139&gt;EU$4),_xlfn._xlws.FILTER($C$9:ET139,$A$9:$A139&gt;EU$4))),(SUMIFS($B$9:$B59,$A$9:$A59,"&lt;"&amp;$A59,$A$9:$A59,"&gt;="&amp;EU$4,$A$9:$A59,"&lt;="&amp;EU$5)-SUM(_xlfn._xlws.FILTER(EU60:EU139,$A60:$A139&gt;EU$4),_xlfn._xlws.FILTER($C$9:ET139,$A$9:$A139&gt;EU$4))&gt;EU$6)),EU$6,MAX(0,SUMIFS($B$9:$B59,$A$9:$A59,"&lt;"&amp;$A59,$A$9:$A59,"&gt;="&amp;EU$4,$A$9:$A59,"&lt;="&amp;EU$5)-SUM(_xlfn._xlws.FILTER(EU60:EU139,$A60:$A139&gt;EU$4),_xlfn._xlws.FILTER($C$9:ET139,$A$9:$A139&gt;EU$4)))),"")</f>
        <v/>
      </c>
      <c r="EV59" s="32" t="str" cm="1">
        <f t="array" ref="EV59">IF(AND(($A59&lt;&gt;"")*($A59&gt;EV$4)*($A59&lt;=EV$5)),IF(AND((SUMIFS($B$9:$B59,$A$9:$A59,"&lt;"&amp;$A59,$A$9:$A59,"&gt;="&amp;EV$4,$A$9:$A59,"&lt;="&amp;EV$5)&gt;SUM(_xlfn._xlws.FILTER(EV60:EV139,$A60:$A139&gt;EV$4),_xlfn._xlws.FILTER($C$9:EU139,$A$9:$A139&gt;EV$4))),(SUMIFS($B$9:$B59,$A$9:$A59,"&lt;"&amp;$A59,$A$9:$A59,"&gt;="&amp;EV$4,$A$9:$A59,"&lt;="&amp;EV$5)-SUM(_xlfn._xlws.FILTER(EV60:EV139,$A60:$A139&gt;EV$4),_xlfn._xlws.FILTER($C$9:EU139,$A$9:$A139&gt;EV$4))&gt;EV$6)),EV$6,MAX(0,SUMIFS($B$9:$B59,$A$9:$A59,"&lt;"&amp;$A59,$A$9:$A59,"&gt;="&amp;EV$4,$A$9:$A59,"&lt;="&amp;EV$5)-SUM(_xlfn._xlws.FILTER(EV60:EV139,$A60:$A139&gt;EV$4),_xlfn._xlws.FILTER($C$9:EU139,$A$9:$A139&gt;EV$4)))),"")</f>
        <v/>
      </c>
      <c r="EW59" s="32" t="str" cm="1">
        <f t="array" ref="EW59">IF(AND(($A59&lt;&gt;"")*($A59&gt;EW$4)*($A59&lt;=EW$5)),IF(AND((SUMIFS($B$9:$B59,$A$9:$A59,"&lt;"&amp;$A59,$A$9:$A59,"&gt;="&amp;EW$4,$A$9:$A59,"&lt;="&amp;EW$5)&gt;SUM(_xlfn._xlws.FILTER(EW60:EW139,$A60:$A139&gt;EW$4),_xlfn._xlws.FILTER($C$9:EV139,$A$9:$A139&gt;EW$4))),(SUMIFS($B$9:$B59,$A$9:$A59,"&lt;"&amp;$A59,$A$9:$A59,"&gt;="&amp;EW$4,$A$9:$A59,"&lt;="&amp;EW$5)-SUM(_xlfn._xlws.FILTER(EW60:EW139,$A60:$A139&gt;EW$4),_xlfn._xlws.FILTER($C$9:EV139,$A$9:$A139&gt;EW$4))&gt;EW$6)),EW$6,MAX(0,SUMIFS($B$9:$B59,$A$9:$A59,"&lt;"&amp;$A59,$A$9:$A59,"&gt;="&amp;EW$4,$A$9:$A59,"&lt;="&amp;EW$5)-SUM(_xlfn._xlws.FILTER(EW60:EW139,$A60:$A139&gt;EW$4),_xlfn._xlws.FILTER($C$9:EV139,$A$9:$A139&gt;EW$4)))),"")</f>
        <v/>
      </c>
      <c r="EX59" s="32" t="str" cm="1">
        <f t="array" ref="EX59">IF(AND(($A59&lt;&gt;"")*($A59&gt;EX$4)*($A59&lt;=EX$5)),IF(AND((SUMIFS($B$9:$B59,$A$9:$A59,"&lt;"&amp;$A59,$A$9:$A59,"&gt;="&amp;EX$4,$A$9:$A59,"&lt;="&amp;EX$5)&gt;SUM(_xlfn._xlws.FILTER(EX60:EX139,$A60:$A139&gt;EX$4),_xlfn._xlws.FILTER($C$9:EW139,$A$9:$A139&gt;EX$4))),(SUMIFS($B$9:$B59,$A$9:$A59,"&lt;"&amp;$A59,$A$9:$A59,"&gt;="&amp;EX$4,$A$9:$A59,"&lt;="&amp;EX$5)-SUM(_xlfn._xlws.FILTER(EX60:EX139,$A60:$A139&gt;EX$4),_xlfn._xlws.FILTER($C$9:EW139,$A$9:$A139&gt;EX$4))&gt;EX$6)),EX$6,MAX(0,SUMIFS($B$9:$B59,$A$9:$A59,"&lt;"&amp;$A59,$A$9:$A59,"&gt;="&amp;EX$4,$A$9:$A59,"&lt;="&amp;EX$5)-SUM(_xlfn._xlws.FILTER(EX60:EX139,$A60:$A139&gt;EX$4),_xlfn._xlws.FILTER($C$9:EW139,$A$9:$A139&gt;EX$4)))),"")</f>
        <v/>
      </c>
      <c r="EY59" s="32" t="str" cm="1">
        <f t="array" ref="EY59">IF(AND(($A59&lt;&gt;"")*($A59&gt;EY$4)*($A59&lt;=EY$5)),IF(AND((SUMIFS($B$9:$B59,$A$9:$A59,"&lt;"&amp;$A59,$A$9:$A59,"&gt;="&amp;EY$4,$A$9:$A59,"&lt;="&amp;EY$5)&gt;SUM(_xlfn._xlws.FILTER(EY60:EY139,$A60:$A139&gt;EY$4),_xlfn._xlws.FILTER($C$9:EX139,$A$9:$A139&gt;EY$4))),(SUMIFS($B$9:$B59,$A$9:$A59,"&lt;"&amp;$A59,$A$9:$A59,"&gt;="&amp;EY$4,$A$9:$A59,"&lt;="&amp;EY$5)-SUM(_xlfn._xlws.FILTER(EY60:EY139,$A60:$A139&gt;EY$4),_xlfn._xlws.FILTER($C$9:EX139,$A$9:$A139&gt;EY$4))&gt;EY$6)),EY$6,MAX(0,SUMIFS($B$9:$B59,$A$9:$A59,"&lt;"&amp;$A59,$A$9:$A59,"&gt;="&amp;EY$4,$A$9:$A59,"&lt;="&amp;EY$5)-SUM(_xlfn._xlws.FILTER(EY60:EY139,$A60:$A139&gt;EY$4),_xlfn._xlws.FILTER($C$9:EX139,$A$9:$A139&gt;EY$4)))),"")</f>
        <v/>
      </c>
      <c r="EZ59" s="32" t="str" cm="1">
        <f t="array" ref="EZ59">IF(AND(($A59&lt;&gt;"")*($A59&gt;EZ$4)*($A59&lt;=EZ$5)),IF(AND((SUMIFS($B$9:$B59,$A$9:$A59,"&lt;"&amp;$A59,$A$9:$A59,"&gt;="&amp;EZ$4,$A$9:$A59,"&lt;="&amp;EZ$5)&gt;SUM(_xlfn._xlws.FILTER(EZ60:EZ139,$A60:$A139&gt;EZ$4),_xlfn._xlws.FILTER($C$9:EY139,$A$9:$A139&gt;EZ$4))),(SUMIFS($B$9:$B59,$A$9:$A59,"&lt;"&amp;$A59,$A$9:$A59,"&gt;="&amp;EZ$4,$A$9:$A59,"&lt;="&amp;EZ$5)-SUM(_xlfn._xlws.FILTER(EZ60:EZ139,$A60:$A139&gt;EZ$4),_xlfn._xlws.FILTER($C$9:EY139,$A$9:$A139&gt;EZ$4))&gt;EZ$6)),EZ$6,MAX(0,SUMIFS($B$9:$B59,$A$9:$A59,"&lt;"&amp;$A59,$A$9:$A59,"&gt;="&amp;EZ$4,$A$9:$A59,"&lt;="&amp;EZ$5)-SUM(_xlfn._xlws.FILTER(EZ60:EZ139,$A60:$A139&gt;EZ$4),_xlfn._xlws.FILTER($C$9:EY139,$A$9:$A139&gt;EZ$4)))),"")</f>
        <v/>
      </c>
      <c r="FA59" s="32" t="str" cm="1">
        <f t="array" ref="FA59">IF(AND(($A59&lt;&gt;"")*($A59&gt;FA$4)*($A59&lt;=FA$5)),IF(AND((SUMIFS($B$9:$B59,$A$9:$A59,"&lt;"&amp;$A59,$A$9:$A59,"&gt;="&amp;FA$4,$A$9:$A59,"&lt;="&amp;FA$5)&gt;SUM(_xlfn._xlws.FILTER(FA60:FA139,$A60:$A139&gt;FA$4),_xlfn._xlws.FILTER($C$9:EZ139,$A$9:$A139&gt;FA$4))),(SUMIFS($B$9:$B59,$A$9:$A59,"&lt;"&amp;$A59,$A$9:$A59,"&gt;="&amp;FA$4,$A$9:$A59,"&lt;="&amp;FA$5)-SUM(_xlfn._xlws.FILTER(FA60:FA139,$A60:$A139&gt;FA$4),_xlfn._xlws.FILTER($C$9:EZ139,$A$9:$A139&gt;FA$4))&gt;FA$6)),FA$6,MAX(0,SUMIFS($B$9:$B59,$A$9:$A59,"&lt;"&amp;$A59,$A$9:$A59,"&gt;="&amp;FA$4,$A$9:$A59,"&lt;="&amp;FA$5)-SUM(_xlfn._xlws.FILTER(FA60:FA139,$A60:$A139&gt;FA$4),_xlfn._xlws.FILTER($C$9:EZ139,$A$9:$A139&gt;FA$4)))),"")</f>
        <v/>
      </c>
      <c r="FB59" s="32" t="str" cm="1">
        <f t="array" ref="FB59">IF(AND(($A59&lt;&gt;"")*($A59&gt;FB$4)*($A59&lt;=FB$5)),IF(AND((SUMIFS($B$9:$B59,$A$9:$A59,"&lt;"&amp;$A59,$A$9:$A59,"&gt;="&amp;FB$4,$A$9:$A59,"&lt;="&amp;FB$5)&gt;SUM(_xlfn._xlws.FILTER(FB60:FB139,$A60:$A139&gt;FB$4),_xlfn._xlws.FILTER($C$9:FA139,$A$9:$A139&gt;FB$4))),(SUMIFS($B$9:$B59,$A$9:$A59,"&lt;"&amp;$A59,$A$9:$A59,"&gt;="&amp;FB$4,$A$9:$A59,"&lt;="&amp;FB$5)-SUM(_xlfn._xlws.FILTER(FB60:FB139,$A60:$A139&gt;FB$4),_xlfn._xlws.FILTER($C$9:FA139,$A$9:$A139&gt;FB$4))&gt;FB$6)),FB$6,MAX(0,SUMIFS($B$9:$B59,$A$9:$A59,"&lt;"&amp;$A59,$A$9:$A59,"&gt;="&amp;FB$4,$A$9:$A59,"&lt;="&amp;FB$5)-SUM(_xlfn._xlws.FILTER(FB60:FB139,$A60:$A139&gt;FB$4),_xlfn._xlws.FILTER($C$9:FA139,$A$9:$A139&gt;FB$4)))),"")</f>
        <v/>
      </c>
      <c r="FC59" s="32" t="str" cm="1">
        <f t="array" ref="FC59">IF(AND(($A59&lt;&gt;"")*($A59&gt;FC$4)*($A59&lt;=FC$5)),IF(AND((SUMIFS($B$9:$B59,$A$9:$A59,"&lt;"&amp;$A59,$A$9:$A59,"&gt;="&amp;FC$4,$A$9:$A59,"&lt;="&amp;FC$5)&gt;SUM(_xlfn._xlws.FILTER(FC60:FC139,$A60:$A139&gt;FC$4),_xlfn._xlws.FILTER($C$9:FB139,$A$9:$A139&gt;FC$4))),(SUMIFS($B$9:$B59,$A$9:$A59,"&lt;"&amp;$A59,$A$9:$A59,"&gt;="&amp;FC$4,$A$9:$A59,"&lt;="&amp;FC$5)-SUM(_xlfn._xlws.FILTER(FC60:FC139,$A60:$A139&gt;FC$4),_xlfn._xlws.FILTER($C$9:FB139,$A$9:$A139&gt;FC$4))&gt;FC$6)),FC$6,MAX(0,SUMIFS($B$9:$B59,$A$9:$A59,"&lt;"&amp;$A59,$A$9:$A59,"&gt;="&amp;FC$4,$A$9:$A59,"&lt;="&amp;FC$5)-SUM(_xlfn._xlws.FILTER(FC60:FC139,$A60:$A139&gt;FC$4),_xlfn._xlws.FILTER($C$9:FB139,$A$9:$A139&gt;FC$4)))),"")</f>
        <v/>
      </c>
      <c r="FD59" s="32" t="str" cm="1">
        <f t="array" ref="FD59">IF(AND(($A59&lt;&gt;"")*($A59&gt;FD$4)*($A59&lt;=FD$5)),IF(AND((SUMIFS($B$9:$B59,$A$9:$A59,"&lt;"&amp;$A59,$A$9:$A59,"&gt;="&amp;FD$4,$A$9:$A59,"&lt;="&amp;FD$5)&gt;SUM(_xlfn._xlws.FILTER(FD60:FD139,$A60:$A139&gt;FD$4),_xlfn._xlws.FILTER($C$9:FC139,$A$9:$A139&gt;FD$4))),(SUMIFS($B$9:$B59,$A$9:$A59,"&lt;"&amp;$A59,$A$9:$A59,"&gt;="&amp;FD$4,$A$9:$A59,"&lt;="&amp;FD$5)-SUM(_xlfn._xlws.FILTER(FD60:FD139,$A60:$A139&gt;FD$4),_xlfn._xlws.FILTER($C$9:FC139,$A$9:$A139&gt;FD$4))&gt;FD$6)),FD$6,MAX(0,SUMIFS($B$9:$B59,$A$9:$A59,"&lt;"&amp;$A59,$A$9:$A59,"&gt;="&amp;FD$4,$A$9:$A59,"&lt;="&amp;FD$5)-SUM(_xlfn._xlws.FILTER(FD60:FD139,$A60:$A139&gt;FD$4),_xlfn._xlws.FILTER($C$9:FC139,$A$9:$A139&gt;FD$4)))),"")</f>
        <v/>
      </c>
      <c r="FE59" s="32" t="str" cm="1">
        <f t="array" ref="FE59">IF(AND(($A59&lt;&gt;"")*($A59&gt;FE$4)*($A59&lt;=FE$5)),IF(AND((SUMIFS($B$9:$B59,$A$9:$A59,"&lt;"&amp;$A59,$A$9:$A59,"&gt;="&amp;FE$4,$A$9:$A59,"&lt;="&amp;FE$5)&gt;SUM(_xlfn._xlws.FILTER(FE60:FE139,$A60:$A139&gt;FE$4),_xlfn._xlws.FILTER($C$9:FD139,$A$9:$A139&gt;FE$4))),(SUMIFS($B$9:$B59,$A$9:$A59,"&lt;"&amp;$A59,$A$9:$A59,"&gt;="&amp;FE$4,$A$9:$A59,"&lt;="&amp;FE$5)-SUM(_xlfn._xlws.FILTER(FE60:FE139,$A60:$A139&gt;FE$4),_xlfn._xlws.FILTER($C$9:FD139,$A$9:$A139&gt;FE$4))&gt;FE$6)),FE$6,MAX(0,SUMIFS($B$9:$B59,$A$9:$A59,"&lt;"&amp;$A59,$A$9:$A59,"&gt;="&amp;FE$4,$A$9:$A59,"&lt;="&amp;FE$5)-SUM(_xlfn._xlws.FILTER(FE60:FE139,$A60:$A139&gt;FE$4),_xlfn._xlws.FILTER($C$9:FD139,$A$9:$A139&gt;FE$4)))),"")</f>
        <v/>
      </c>
      <c r="FF59" s="32" t="str" cm="1">
        <f t="array" ref="FF59">IF(AND(($A59&lt;&gt;"")*($A59&gt;FF$4)*($A59&lt;=FF$5)),IF(AND((SUMIFS($B$9:$B59,$A$9:$A59,"&lt;"&amp;$A59,$A$9:$A59,"&gt;="&amp;FF$4,$A$9:$A59,"&lt;="&amp;FF$5)&gt;SUM(_xlfn._xlws.FILTER(FF60:FF139,$A60:$A139&gt;FF$4),_xlfn._xlws.FILTER($C$9:FE139,$A$9:$A139&gt;FF$4))),(SUMIFS($B$9:$B59,$A$9:$A59,"&lt;"&amp;$A59,$A$9:$A59,"&gt;="&amp;FF$4,$A$9:$A59,"&lt;="&amp;FF$5)-SUM(_xlfn._xlws.FILTER(FF60:FF139,$A60:$A139&gt;FF$4),_xlfn._xlws.FILTER($C$9:FE139,$A$9:$A139&gt;FF$4))&gt;FF$6)),FF$6,MAX(0,SUMIFS($B$9:$B59,$A$9:$A59,"&lt;"&amp;$A59,$A$9:$A59,"&gt;="&amp;FF$4,$A$9:$A59,"&lt;="&amp;FF$5)-SUM(_xlfn._xlws.FILTER(FF60:FF139,$A60:$A139&gt;FF$4),_xlfn._xlws.FILTER($C$9:FE139,$A$9:$A139&gt;FF$4)))),"")</f>
        <v/>
      </c>
      <c r="FG59" s="32" t="str" cm="1">
        <f t="array" ref="FG59">IF(AND(($A59&lt;&gt;"")*($A59&gt;FG$4)*($A59&lt;=FG$5)),IF(AND((SUMIFS($B$9:$B59,$A$9:$A59,"&lt;"&amp;$A59,$A$9:$A59,"&gt;="&amp;FG$4,$A$9:$A59,"&lt;="&amp;FG$5)&gt;SUM(_xlfn._xlws.FILTER(FG60:FG139,$A60:$A139&gt;FG$4),_xlfn._xlws.FILTER($C$9:FF139,$A$9:$A139&gt;FG$4))),(SUMIFS($B$9:$B59,$A$9:$A59,"&lt;"&amp;$A59,$A$9:$A59,"&gt;="&amp;FG$4,$A$9:$A59,"&lt;="&amp;FG$5)-SUM(_xlfn._xlws.FILTER(FG60:FG139,$A60:$A139&gt;FG$4),_xlfn._xlws.FILTER($C$9:FF139,$A$9:$A139&gt;FG$4))&gt;FG$6)),FG$6,MAX(0,SUMIFS($B$9:$B59,$A$9:$A59,"&lt;"&amp;$A59,$A$9:$A59,"&gt;="&amp;FG$4,$A$9:$A59,"&lt;="&amp;FG$5)-SUM(_xlfn._xlws.FILTER(FG60:FG139,$A60:$A139&gt;FG$4),_xlfn._xlws.FILTER($C$9:FF139,$A$9:$A139&gt;FG$4)))),"")</f>
        <v/>
      </c>
      <c r="FH59" s="32" t="str" cm="1">
        <f t="array" ref="FH59">IF(AND(($A59&lt;&gt;"")*($A59&gt;FH$4)*($A59&lt;=FH$5)),IF(AND((SUMIFS($B$9:$B59,$A$9:$A59,"&lt;"&amp;$A59,$A$9:$A59,"&gt;="&amp;FH$4,$A$9:$A59,"&lt;="&amp;FH$5)&gt;SUM(_xlfn._xlws.FILTER(FH60:FH139,$A60:$A139&gt;FH$4),_xlfn._xlws.FILTER($C$9:FG139,$A$9:$A139&gt;FH$4))),(SUMIFS($B$9:$B59,$A$9:$A59,"&lt;"&amp;$A59,$A$9:$A59,"&gt;="&amp;FH$4,$A$9:$A59,"&lt;="&amp;FH$5)-SUM(_xlfn._xlws.FILTER(FH60:FH139,$A60:$A139&gt;FH$4),_xlfn._xlws.FILTER($C$9:FG139,$A$9:$A139&gt;FH$4))&gt;FH$6)),FH$6,MAX(0,SUMIFS($B$9:$B59,$A$9:$A59,"&lt;"&amp;$A59,$A$9:$A59,"&gt;="&amp;FH$4,$A$9:$A59,"&lt;="&amp;FH$5)-SUM(_xlfn._xlws.FILTER(FH60:FH139,$A60:$A139&gt;FH$4),_xlfn._xlws.FILTER($C$9:FG139,$A$9:$A139&gt;FH$4)))),"")</f>
        <v/>
      </c>
      <c r="FI59" s="32" t="str" cm="1">
        <f t="array" ref="FI59">IF(AND(($A59&lt;&gt;"")*($A59&gt;FI$4)*($A59&lt;=FI$5)),IF(AND((SUMIFS($B$9:$B59,$A$9:$A59,"&lt;"&amp;$A59,$A$9:$A59,"&gt;="&amp;FI$4,$A$9:$A59,"&lt;="&amp;FI$5)&gt;SUM(_xlfn._xlws.FILTER(FI60:FI139,$A60:$A139&gt;FI$4),_xlfn._xlws.FILTER($C$9:FH139,$A$9:$A139&gt;FI$4))),(SUMIFS($B$9:$B59,$A$9:$A59,"&lt;"&amp;$A59,$A$9:$A59,"&gt;="&amp;FI$4,$A$9:$A59,"&lt;="&amp;FI$5)-SUM(_xlfn._xlws.FILTER(FI60:FI139,$A60:$A139&gt;FI$4),_xlfn._xlws.FILTER($C$9:FH139,$A$9:$A139&gt;FI$4))&gt;FI$6)),FI$6,MAX(0,SUMIFS($B$9:$B59,$A$9:$A59,"&lt;"&amp;$A59,$A$9:$A59,"&gt;="&amp;FI$4,$A$9:$A59,"&lt;="&amp;FI$5)-SUM(_xlfn._xlws.FILTER(FI60:FI139,$A60:$A139&gt;FI$4),_xlfn._xlws.FILTER($C$9:FH139,$A$9:$A139&gt;FI$4)))),"")</f>
        <v/>
      </c>
      <c r="FJ59" s="32" t="str" cm="1">
        <f t="array" ref="FJ59">IF(AND(($A59&lt;&gt;"")*($A59&gt;FJ$4)*($A59&lt;=FJ$5)),IF(AND((SUMIFS($B$9:$B59,$A$9:$A59,"&lt;"&amp;$A59,$A$9:$A59,"&gt;="&amp;FJ$4,$A$9:$A59,"&lt;="&amp;FJ$5)&gt;SUM(_xlfn._xlws.FILTER(FJ60:FJ139,$A60:$A139&gt;FJ$4),_xlfn._xlws.FILTER($C$9:FI139,$A$9:$A139&gt;FJ$4))),(SUMIFS($B$9:$B59,$A$9:$A59,"&lt;"&amp;$A59,$A$9:$A59,"&gt;="&amp;FJ$4,$A$9:$A59,"&lt;="&amp;FJ$5)-SUM(_xlfn._xlws.FILTER(FJ60:FJ139,$A60:$A139&gt;FJ$4),_xlfn._xlws.FILTER($C$9:FI139,$A$9:$A139&gt;FJ$4))&gt;FJ$6)),FJ$6,MAX(0,SUMIFS($B$9:$B59,$A$9:$A59,"&lt;"&amp;$A59,$A$9:$A59,"&gt;="&amp;FJ$4,$A$9:$A59,"&lt;="&amp;FJ$5)-SUM(_xlfn._xlws.FILTER(FJ60:FJ139,$A60:$A139&gt;FJ$4),_xlfn._xlws.FILTER($C$9:FI139,$A$9:$A139&gt;FJ$4)))),"")</f>
        <v/>
      </c>
      <c r="FK59" s="32" t="str" cm="1">
        <f t="array" ref="FK59">IF(AND(($A59&lt;&gt;"")*($A59&gt;FK$4)*($A59&lt;=FK$5)),IF(AND((SUMIFS($B$9:$B59,$A$9:$A59,"&lt;"&amp;$A59,$A$9:$A59,"&gt;="&amp;FK$4,$A$9:$A59,"&lt;="&amp;FK$5)&gt;SUM(_xlfn._xlws.FILTER(FK60:FK139,$A60:$A139&gt;FK$4),_xlfn._xlws.FILTER($C$9:FJ139,$A$9:$A139&gt;FK$4))),(SUMIFS($B$9:$B59,$A$9:$A59,"&lt;"&amp;$A59,$A$9:$A59,"&gt;="&amp;FK$4,$A$9:$A59,"&lt;="&amp;FK$5)-SUM(_xlfn._xlws.FILTER(FK60:FK139,$A60:$A139&gt;FK$4),_xlfn._xlws.FILTER($C$9:FJ139,$A$9:$A139&gt;FK$4))&gt;FK$6)),FK$6,MAX(0,SUMIFS($B$9:$B59,$A$9:$A59,"&lt;"&amp;$A59,$A$9:$A59,"&gt;="&amp;FK$4,$A$9:$A59,"&lt;="&amp;FK$5)-SUM(_xlfn._xlws.FILTER(FK60:FK139,$A60:$A139&gt;FK$4),_xlfn._xlws.FILTER($C$9:FJ139,$A$9:$A139&gt;FK$4)))),"")</f>
        <v/>
      </c>
      <c r="FL59" s="32" t="str" cm="1">
        <f t="array" ref="FL59">IF(AND(($A59&lt;&gt;"")*($A59&gt;FL$4)*($A59&lt;=FL$5)),IF(AND((SUMIFS($B$9:$B59,$A$9:$A59,"&lt;"&amp;$A59,$A$9:$A59,"&gt;="&amp;FL$4,$A$9:$A59,"&lt;="&amp;FL$5)&gt;SUM(_xlfn._xlws.FILTER(FL60:FL139,$A60:$A139&gt;FL$4),_xlfn._xlws.FILTER($C$9:FK139,$A$9:$A139&gt;FL$4))),(SUMIFS($B$9:$B59,$A$9:$A59,"&lt;"&amp;$A59,$A$9:$A59,"&gt;="&amp;FL$4,$A$9:$A59,"&lt;="&amp;FL$5)-SUM(_xlfn._xlws.FILTER(FL60:FL139,$A60:$A139&gt;FL$4),_xlfn._xlws.FILTER($C$9:FK139,$A$9:$A139&gt;FL$4))&gt;FL$6)),FL$6,MAX(0,SUMIFS($B$9:$B59,$A$9:$A59,"&lt;"&amp;$A59,$A$9:$A59,"&gt;="&amp;FL$4,$A$9:$A59,"&lt;="&amp;FL$5)-SUM(_xlfn._xlws.FILTER(FL60:FL139,$A60:$A139&gt;FL$4),_xlfn._xlws.FILTER($C$9:FK139,$A$9:$A139&gt;FL$4)))),"")</f>
        <v/>
      </c>
      <c r="FM59" s="32" t="str" cm="1">
        <f t="array" ref="FM59">IF(AND(($A59&lt;&gt;"")*($A59&gt;FM$4)*($A59&lt;=FM$5)),IF(AND((SUMIFS($B$9:$B59,$A$9:$A59,"&lt;"&amp;$A59,$A$9:$A59,"&gt;="&amp;FM$4,$A$9:$A59,"&lt;="&amp;FM$5)&gt;SUM(_xlfn._xlws.FILTER(FM60:FM139,$A60:$A139&gt;FM$4),_xlfn._xlws.FILTER($C$9:FL139,$A$9:$A139&gt;FM$4))),(SUMIFS($B$9:$B59,$A$9:$A59,"&lt;"&amp;$A59,$A$9:$A59,"&gt;="&amp;FM$4,$A$9:$A59,"&lt;="&amp;FM$5)-SUM(_xlfn._xlws.FILTER(FM60:FM139,$A60:$A139&gt;FM$4),_xlfn._xlws.FILTER($C$9:FL139,$A$9:$A139&gt;FM$4))&gt;FM$6)),FM$6,MAX(0,SUMIFS($B$9:$B59,$A$9:$A59,"&lt;"&amp;$A59,$A$9:$A59,"&gt;="&amp;FM$4,$A$9:$A59,"&lt;="&amp;FM$5)-SUM(_xlfn._xlws.FILTER(FM60:FM139,$A60:$A139&gt;FM$4),_xlfn._xlws.FILTER($C$9:FL139,$A$9:$A139&gt;FM$4)))),"")</f>
        <v/>
      </c>
      <c r="FN59" s="32" t="str" cm="1">
        <f t="array" ref="FN59">IF(AND(($A59&lt;&gt;"")*($A59&gt;FN$4)*($A59&lt;=FN$5)),IF(AND((SUMIFS($B$9:$B59,$A$9:$A59,"&lt;"&amp;$A59,$A$9:$A59,"&gt;="&amp;FN$4,$A$9:$A59,"&lt;="&amp;FN$5)&gt;SUM(_xlfn._xlws.FILTER(FN60:FN139,$A60:$A139&gt;FN$4),_xlfn._xlws.FILTER($C$9:FM139,$A$9:$A139&gt;FN$4))),(SUMIFS($B$9:$B59,$A$9:$A59,"&lt;"&amp;$A59,$A$9:$A59,"&gt;="&amp;FN$4,$A$9:$A59,"&lt;="&amp;FN$5)-SUM(_xlfn._xlws.FILTER(FN60:FN139,$A60:$A139&gt;FN$4),_xlfn._xlws.FILTER($C$9:FM139,$A$9:$A139&gt;FN$4))&gt;FN$6)),FN$6,MAX(0,SUMIFS($B$9:$B59,$A$9:$A59,"&lt;"&amp;$A59,$A$9:$A59,"&gt;="&amp;FN$4,$A$9:$A59,"&lt;="&amp;FN$5)-SUM(_xlfn._xlws.FILTER(FN60:FN139,$A60:$A139&gt;FN$4),_xlfn._xlws.FILTER($C$9:FM139,$A$9:$A139&gt;FN$4)))),"")</f>
        <v/>
      </c>
      <c r="FO59" s="32" t="str" cm="1">
        <f t="array" ref="FO59">IF(AND(($A59&lt;&gt;"")*($A59&gt;FO$4)*($A59&lt;=FO$5)),IF(AND((SUMIFS($B$9:$B59,$A$9:$A59,"&lt;"&amp;$A59,$A$9:$A59,"&gt;="&amp;FO$4,$A$9:$A59,"&lt;="&amp;FO$5)&gt;SUM(_xlfn._xlws.FILTER(FO60:FO139,$A60:$A139&gt;FO$4),_xlfn._xlws.FILTER($C$9:FN139,$A$9:$A139&gt;FO$4))),(SUMIFS($B$9:$B59,$A$9:$A59,"&lt;"&amp;$A59,$A$9:$A59,"&gt;="&amp;FO$4,$A$9:$A59,"&lt;="&amp;FO$5)-SUM(_xlfn._xlws.FILTER(FO60:FO139,$A60:$A139&gt;FO$4),_xlfn._xlws.FILTER($C$9:FN139,$A$9:$A139&gt;FO$4))&gt;FO$6)),FO$6,MAX(0,SUMIFS($B$9:$B59,$A$9:$A59,"&lt;"&amp;$A59,$A$9:$A59,"&gt;="&amp;FO$4,$A$9:$A59,"&lt;="&amp;FO$5)-SUM(_xlfn._xlws.FILTER(FO60:FO139,$A60:$A139&gt;FO$4),_xlfn._xlws.FILTER($C$9:FN139,$A$9:$A139&gt;FO$4)))),"")</f>
        <v/>
      </c>
      <c r="FP59" s="32" t="str" cm="1">
        <f t="array" ref="FP59">IF(AND(($A59&lt;&gt;"")*($A59&gt;FP$4)*($A59&lt;=FP$5)),IF(AND((SUMIFS($B$9:$B59,$A$9:$A59,"&lt;"&amp;$A59,$A$9:$A59,"&gt;="&amp;FP$4,$A$9:$A59,"&lt;="&amp;FP$5)&gt;SUM(_xlfn._xlws.FILTER(FP60:FP139,$A60:$A139&gt;FP$4),_xlfn._xlws.FILTER($C$9:FO139,$A$9:$A139&gt;FP$4))),(SUMIFS($B$9:$B59,$A$9:$A59,"&lt;"&amp;$A59,$A$9:$A59,"&gt;="&amp;FP$4,$A$9:$A59,"&lt;="&amp;FP$5)-SUM(_xlfn._xlws.FILTER(FP60:FP139,$A60:$A139&gt;FP$4),_xlfn._xlws.FILTER($C$9:FO139,$A$9:$A139&gt;FP$4))&gt;FP$6)),FP$6,MAX(0,SUMIFS($B$9:$B59,$A$9:$A59,"&lt;"&amp;$A59,$A$9:$A59,"&gt;="&amp;FP$4,$A$9:$A59,"&lt;="&amp;FP$5)-SUM(_xlfn._xlws.FILTER(FP60:FP139,$A60:$A139&gt;FP$4),_xlfn._xlws.FILTER($C$9:FO139,$A$9:$A139&gt;FP$4)))),"")</f>
        <v/>
      </c>
      <c r="FQ59" s="32" t="str" cm="1">
        <f t="array" ref="FQ59">IF(AND(($A59&lt;&gt;"")*($A59&gt;FQ$4)*($A59&lt;=FQ$5)),IF(AND((SUMIFS($B$9:$B59,$A$9:$A59,"&lt;"&amp;$A59,$A$9:$A59,"&gt;="&amp;FQ$4,$A$9:$A59,"&lt;="&amp;FQ$5)&gt;SUM(_xlfn._xlws.FILTER(FQ60:FQ139,$A60:$A139&gt;FQ$4),_xlfn._xlws.FILTER($C$9:FP139,$A$9:$A139&gt;FQ$4))),(SUMIFS($B$9:$B59,$A$9:$A59,"&lt;"&amp;$A59,$A$9:$A59,"&gt;="&amp;FQ$4,$A$9:$A59,"&lt;="&amp;FQ$5)-SUM(_xlfn._xlws.FILTER(FQ60:FQ139,$A60:$A139&gt;FQ$4),_xlfn._xlws.FILTER($C$9:FP139,$A$9:$A139&gt;FQ$4))&gt;FQ$6)),FQ$6,MAX(0,SUMIFS($B$9:$B59,$A$9:$A59,"&lt;"&amp;$A59,$A$9:$A59,"&gt;="&amp;FQ$4,$A$9:$A59,"&lt;="&amp;FQ$5)-SUM(_xlfn._xlws.FILTER(FQ60:FQ139,$A60:$A139&gt;FQ$4),_xlfn._xlws.FILTER($C$9:FP139,$A$9:$A139&gt;FQ$4)))),"")</f>
        <v/>
      </c>
      <c r="FR59" s="32" t="str" cm="1">
        <f t="array" ref="FR59">IF(AND(($A59&lt;&gt;"")*($A59&gt;FR$4)*($A59&lt;=FR$5)),IF(AND((SUMIFS($B$9:$B59,$A$9:$A59,"&lt;"&amp;$A59,$A$9:$A59,"&gt;="&amp;FR$4,$A$9:$A59,"&lt;="&amp;FR$5)&gt;SUM(_xlfn._xlws.FILTER(FR60:FR139,$A60:$A139&gt;FR$4),_xlfn._xlws.FILTER($C$9:FQ139,$A$9:$A139&gt;FR$4))),(SUMIFS($B$9:$B59,$A$9:$A59,"&lt;"&amp;$A59,$A$9:$A59,"&gt;="&amp;FR$4,$A$9:$A59,"&lt;="&amp;FR$5)-SUM(_xlfn._xlws.FILTER(FR60:FR139,$A60:$A139&gt;FR$4),_xlfn._xlws.FILTER($C$9:FQ139,$A$9:$A139&gt;FR$4))&gt;FR$6)),FR$6,MAX(0,SUMIFS($B$9:$B59,$A$9:$A59,"&lt;"&amp;$A59,$A$9:$A59,"&gt;="&amp;FR$4,$A$9:$A59,"&lt;="&amp;FR$5)-SUM(_xlfn._xlws.FILTER(FR60:FR139,$A60:$A139&gt;FR$4),_xlfn._xlws.FILTER($C$9:FQ139,$A$9:$A139&gt;FR$4)))),"")</f>
        <v/>
      </c>
      <c r="FS59" s="32" t="str" cm="1">
        <f t="array" ref="FS59">IF(AND(($A59&lt;&gt;"")*($A59&gt;FS$4)*($A59&lt;=FS$5)),IF(AND((SUMIFS($B$9:$B59,$A$9:$A59,"&lt;"&amp;$A59,$A$9:$A59,"&gt;="&amp;FS$4,$A$9:$A59,"&lt;="&amp;FS$5)&gt;SUM(_xlfn._xlws.FILTER(FS60:FS139,$A60:$A139&gt;FS$4),_xlfn._xlws.FILTER($C$9:FR139,$A$9:$A139&gt;FS$4))),(SUMIFS($B$9:$B59,$A$9:$A59,"&lt;"&amp;$A59,$A$9:$A59,"&gt;="&amp;FS$4,$A$9:$A59,"&lt;="&amp;FS$5)-SUM(_xlfn._xlws.FILTER(FS60:FS139,$A60:$A139&gt;FS$4),_xlfn._xlws.FILTER($C$9:FR139,$A$9:$A139&gt;FS$4))&gt;FS$6)),FS$6,MAX(0,SUMIFS($B$9:$B59,$A$9:$A59,"&lt;"&amp;$A59,$A$9:$A59,"&gt;="&amp;FS$4,$A$9:$A59,"&lt;="&amp;FS$5)-SUM(_xlfn._xlws.FILTER(FS60:FS139,$A60:$A139&gt;FS$4),_xlfn._xlws.FILTER($C$9:FR139,$A$9:$A139&gt;FS$4)))),"")</f>
        <v/>
      </c>
      <c r="FT59" s="32" t="str" cm="1">
        <f t="array" ref="FT59">IF(AND(($A59&lt;&gt;"")*($A59&gt;FT$4)*($A59&lt;=FT$5)),IF(AND((SUMIFS($B$9:$B59,$A$9:$A59,"&lt;"&amp;$A59,$A$9:$A59,"&gt;="&amp;FT$4,$A$9:$A59,"&lt;="&amp;FT$5)&gt;SUM(_xlfn._xlws.FILTER(FT60:FT139,$A60:$A139&gt;FT$4),_xlfn._xlws.FILTER($C$9:FS139,$A$9:$A139&gt;FT$4))),(SUMIFS($B$9:$B59,$A$9:$A59,"&lt;"&amp;$A59,$A$9:$A59,"&gt;="&amp;FT$4,$A$9:$A59,"&lt;="&amp;FT$5)-SUM(_xlfn._xlws.FILTER(FT60:FT139,$A60:$A139&gt;FT$4),_xlfn._xlws.FILTER($C$9:FS139,$A$9:$A139&gt;FT$4))&gt;FT$6)),FT$6,MAX(0,SUMIFS($B$9:$B59,$A$9:$A59,"&lt;"&amp;$A59,$A$9:$A59,"&gt;="&amp;FT$4,$A$9:$A59,"&lt;="&amp;FT$5)-SUM(_xlfn._xlws.FILTER(FT60:FT139,$A60:$A139&gt;FT$4),_xlfn._xlws.FILTER($C$9:FS139,$A$9:$A139&gt;FT$4)))),"")</f>
        <v/>
      </c>
      <c r="FU59" s="32" t="str" cm="1">
        <f t="array" ref="FU59">IF(AND(($A59&lt;&gt;"")*($A59&gt;FU$4)*($A59&lt;=FU$5)),IF(AND((SUMIFS($B$9:$B59,$A$9:$A59,"&lt;"&amp;$A59,$A$9:$A59,"&gt;="&amp;FU$4,$A$9:$A59,"&lt;="&amp;FU$5)&gt;SUM(_xlfn._xlws.FILTER(FU60:FU139,$A60:$A139&gt;FU$4),_xlfn._xlws.FILTER($C$9:FT139,$A$9:$A139&gt;FU$4))),(SUMIFS($B$9:$B59,$A$9:$A59,"&lt;"&amp;$A59,$A$9:$A59,"&gt;="&amp;FU$4,$A$9:$A59,"&lt;="&amp;FU$5)-SUM(_xlfn._xlws.FILTER(FU60:FU139,$A60:$A139&gt;FU$4),_xlfn._xlws.FILTER($C$9:FT139,$A$9:$A139&gt;FU$4))&gt;FU$6)),FU$6,MAX(0,SUMIFS($B$9:$B59,$A$9:$A59,"&lt;"&amp;$A59,$A$9:$A59,"&gt;="&amp;FU$4,$A$9:$A59,"&lt;="&amp;FU$5)-SUM(_xlfn._xlws.FILTER(FU60:FU139,$A60:$A139&gt;FU$4),_xlfn._xlws.FILTER($C$9:FT139,$A$9:$A139&gt;FU$4)))),"")</f>
        <v/>
      </c>
      <c r="FV59" s="32" t="str" cm="1">
        <f t="array" ref="FV59">IF(AND(($A59&lt;&gt;"")*($A59&gt;FV$4)*($A59&lt;=FV$5)),IF(AND((SUMIFS($B$9:$B59,$A$9:$A59,"&lt;"&amp;$A59,$A$9:$A59,"&gt;="&amp;FV$4,$A$9:$A59,"&lt;="&amp;FV$5)&gt;SUM(_xlfn._xlws.FILTER(FV60:FV139,$A60:$A139&gt;FV$4),_xlfn._xlws.FILTER($C$9:FU139,$A$9:$A139&gt;FV$4))),(SUMIFS($B$9:$B59,$A$9:$A59,"&lt;"&amp;$A59,$A$9:$A59,"&gt;="&amp;FV$4,$A$9:$A59,"&lt;="&amp;FV$5)-SUM(_xlfn._xlws.FILTER(FV60:FV139,$A60:$A139&gt;FV$4),_xlfn._xlws.FILTER($C$9:FU139,$A$9:$A139&gt;FV$4))&gt;FV$6)),FV$6,MAX(0,SUMIFS($B$9:$B59,$A$9:$A59,"&lt;"&amp;$A59,$A$9:$A59,"&gt;="&amp;FV$4,$A$9:$A59,"&lt;="&amp;FV$5)-SUM(_xlfn._xlws.FILTER(FV60:FV139,$A60:$A139&gt;FV$4),_xlfn._xlws.FILTER($C$9:FU139,$A$9:$A139&gt;FV$4)))),"")</f>
        <v/>
      </c>
      <c r="FW59" s="32" t="str" cm="1">
        <f t="array" ref="FW59">IF(AND(($A59&lt;&gt;"")*($A59&gt;FW$4)*($A59&lt;=FW$5)),IF(AND((SUMIFS($B$9:$B59,$A$9:$A59,"&lt;"&amp;$A59,$A$9:$A59,"&gt;="&amp;FW$4,$A$9:$A59,"&lt;="&amp;FW$5)&gt;SUM(_xlfn._xlws.FILTER(FW60:FW139,$A60:$A139&gt;FW$4),_xlfn._xlws.FILTER($C$9:FV139,$A$9:$A139&gt;FW$4))),(SUMIFS($B$9:$B59,$A$9:$A59,"&lt;"&amp;$A59,$A$9:$A59,"&gt;="&amp;FW$4,$A$9:$A59,"&lt;="&amp;FW$5)-SUM(_xlfn._xlws.FILTER(FW60:FW139,$A60:$A139&gt;FW$4),_xlfn._xlws.FILTER($C$9:FV139,$A$9:$A139&gt;FW$4))&gt;FW$6)),FW$6,MAX(0,SUMIFS($B$9:$B59,$A$9:$A59,"&lt;"&amp;$A59,$A$9:$A59,"&gt;="&amp;FW$4,$A$9:$A59,"&lt;="&amp;FW$5)-SUM(_xlfn._xlws.FILTER(FW60:FW139,$A60:$A139&gt;FW$4),_xlfn._xlws.FILTER($C$9:FV139,$A$9:$A139&gt;FW$4)))),"")</f>
        <v/>
      </c>
      <c r="FX59" s="32" t="str" cm="1">
        <f t="array" ref="FX59">IF(AND(($A59&lt;&gt;"")*($A59&gt;FX$4)*($A59&lt;=FX$5)),IF(AND((SUMIFS($B$9:$B59,$A$9:$A59,"&lt;"&amp;$A59,$A$9:$A59,"&gt;="&amp;FX$4,$A$9:$A59,"&lt;="&amp;FX$5)&gt;SUM(_xlfn._xlws.FILTER(FX60:FX139,$A60:$A139&gt;FX$4),_xlfn._xlws.FILTER($C$9:FW139,$A$9:$A139&gt;FX$4))),(SUMIFS($B$9:$B59,$A$9:$A59,"&lt;"&amp;$A59,$A$9:$A59,"&gt;="&amp;FX$4,$A$9:$A59,"&lt;="&amp;FX$5)-SUM(_xlfn._xlws.FILTER(FX60:FX139,$A60:$A139&gt;FX$4),_xlfn._xlws.FILTER($C$9:FW139,$A$9:$A139&gt;FX$4))&gt;FX$6)),FX$6,MAX(0,SUMIFS($B$9:$B59,$A$9:$A59,"&lt;"&amp;$A59,$A$9:$A59,"&gt;="&amp;FX$4,$A$9:$A59,"&lt;="&amp;FX$5)-SUM(_xlfn._xlws.FILTER(FX60:FX139,$A60:$A139&gt;FX$4),_xlfn._xlws.FILTER($C$9:FW139,$A$9:$A139&gt;FX$4)))),"")</f>
        <v/>
      </c>
      <c r="FY59" s="32" t="str" cm="1">
        <f t="array" ref="FY59">IF(AND(($A59&lt;&gt;"")*($A59&gt;FY$4)*($A59&lt;=FY$5)),IF(AND((SUMIFS($B$9:$B59,$A$9:$A59,"&lt;"&amp;$A59,$A$9:$A59,"&gt;="&amp;FY$4,$A$9:$A59,"&lt;="&amp;FY$5)&gt;SUM(_xlfn._xlws.FILTER(FY60:FY139,$A60:$A139&gt;FY$4),_xlfn._xlws.FILTER($C$9:FX139,$A$9:$A139&gt;FY$4))),(SUMIFS($B$9:$B59,$A$9:$A59,"&lt;"&amp;$A59,$A$9:$A59,"&gt;="&amp;FY$4,$A$9:$A59,"&lt;="&amp;FY$5)-SUM(_xlfn._xlws.FILTER(FY60:FY139,$A60:$A139&gt;FY$4),_xlfn._xlws.FILTER($C$9:FX139,$A$9:$A139&gt;FY$4))&gt;FY$6)),FY$6,MAX(0,SUMIFS($B$9:$B59,$A$9:$A59,"&lt;"&amp;$A59,$A$9:$A59,"&gt;="&amp;FY$4,$A$9:$A59,"&lt;="&amp;FY$5)-SUM(_xlfn._xlws.FILTER(FY60:FY139,$A60:$A139&gt;FY$4),_xlfn._xlws.FILTER($C$9:FX139,$A$9:$A139&gt;FY$4)))),"")</f>
        <v/>
      </c>
      <c r="FZ59" s="32" t="str" cm="1">
        <f t="array" ref="FZ59">IF(AND(($A59&lt;&gt;"")*($A59&gt;FZ$4)*($A59&lt;=FZ$5)),IF(AND((SUMIFS($B$9:$B59,$A$9:$A59,"&lt;"&amp;$A59,$A$9:$A59,"&gt;="&amp;FZ$4,$A$9:$A59,"&lt;="&amp;FZ$5)&gt;SUM(_xlfn._xlws.FILTER(FZ60:FZ139,$A60:$A139&gt;FZ$4),_xlfn._xlws.FILTER($C$9:FY139,$A$9:$A139&gt;FZ$4))),(SUMIFS($B$9:$B59,$A$9:$A59,"&lt;"&amp;$A59,$A$9:$A59,"&gt;="&amp;FZ$4,$A$9:$A59,"&lt;="&amp;FZ$5)-SUM(_xlfn._xlws.FILTER(FZ60:FZ139,$A60:$A139&gt;FZ$4),_xlfn._xlws.FILTER($C$9:FY139,$A$9:$A139&gt;FZ$4))&gt;FZ$6)),FZ$6,MAX(0,SUMIFS($B$9:$B59,$A$9:$A59,"&lt;"&amp;$A59,$A$9:$A59,"&gt;="&amp;FZ$4,$A$9:$A59,"&lt;="&amp;FZ$5)-SUM(_xlfn._xlws.FILTER(FZ60:FZ139,$A60:$A139&gt;FZ$4),_xlfn._xlws.FILTER($C$9:FY139,$A$9:$A139&gt;FZ$4)))),"")</f>
        <v/>
      </c>
      <c r="GA59" s="32" t="str" cm="1">
        <f t="array" ref="GA59">IF(AND(($A59&lt;&gt;"")*($A59&gt;GA$4)*($A59&lt;=GA$5)),IF(AND((SUMIFS($B$9:$B59,$A$9:$A59,"&lt;"&amp;$A59,$A$9:$A59,"&gt;="&amp;GA$4,$A$9:$A59,"&lt;="&amp;GA$5)&gt;SUM(_xlfn._xlws.FILTER(GA60:GA139,$A60:$A139&gt;GA$4),_xlfn._xlws.FILTER($C$9:FZ139,$A$9:$A139&gt;GA$4))),(SUMIFS($B$9:$B59,$A$9:$A59,"&lt;"&amp;$A59,$A$9:$A59,"&gt;="&amp;GA$4,$A$9:$A59,"&lt;="&amp;GA$5)-SUM(_xlfn._xlws.FILTER(GA60:GA139,$A60:$A139&gt;GA$4),_xlfn._xlws.FILTER($C$9:FZ139,$A$9:$A139&gt;GA$4))&gt;GA$6)),GA$6,MAX(0,SUMIFS($B$9:$B59,$A$9:$A59,"&lt;"&amp;$A59,$A$9:$A59,"&gt;="&amp;GA$4,$A$9:$A59,"&lt;="&amp;GA$5)-SUM(_xlfn._xlws.FILTER(GA60:GA139,$A60:$A139&gt;GA$4),_xlfn._xlws.FILTER($C$9:FZ139,$A$9:$A139&gt;GA$4)))),"")</f>
        <v/>
      </c>
      <c r="GB59" s="32" t="str" cm="1">
        <f t="array" ref="GB59">IF(AND(($A59&lt;&gt;"")*($A59&gt;GB$4)*($A59&lt;=GB$5)),IF(AND((SUMIFS($B$9:$B59,$A$9:$A59,"&lt;"&amp;$A59,$A$9:$A59,"&gt;="&amp;GB$4,$A$9:$A59,"&lt;="&amp;GB$5)&gt;SUM(_xlfn._xlws.FILTER(GB60:GB139,$A60:$A139&gt;GB$4),_xlfn._xlws.FILTER($C$9:GA139,$A$9:$A139&gt;GB$4))),(SUMIFS($B$9:$B59,$A$9:$A59,"&lt;"&amp;$A59,$A$9:$A59,"&gt;="&amp;GB$4,$A$9:$A59,"&lt;="&amp;GB$5)-SUM(_xlfn._xlws.FILTER(GB60:GB139,$A60:$A139&gt;GB$4),_xlfn._xlws.FILTER($C$9:GA139,$A$9:$A139&gt;GB$4))&gt;GB$6)),GB$6,MAX(0,SUMIFS($B$9:$B59,$A$9:$A59,"&lt;"&amp;$A59,$A$9:$A59,"&gt;="&amp;GB$4,$A$9:$A59,"&lt;="&amp;GB$5)-SUM(_xlfn._xlws.FILTER(GB60:GB139,$A60:$A139&gt;GB$4),_xlfn._xlws.FILTER($C$9:GA139,$A$9:$A139&gt;GB$4)))),"")</f>
        <v/>
      </c>
      <c r="GC59" s="32" t="str" cm="1">
        <f t="array" ref="GC59">IF(AND(($A59&lt;&gt;"")*($A59&gt;GC$4)*($A59&lt;=GC$5)),IF(AND((SUMIFS($B$9:$B59,$A$9:$A59,"&lt;"&amp;$A59,$A$9:$A59,"&gt;="&amp;GC$4,$A$9:$A59,"&lt;="&amp;GC$5)&gt;SUM(_xlfn._xlws.FILTER(GC60:GC139,$A60:$A139&gt;GC$4),_xlfn._xlws.FILTER($C$9:GB139,$A$9:$A139&gt;GC$4))),(SUMIFS($B$9:$B59,$A$9:$A59,"&lt;"&amp;$A59,$A$9:$A59,"&gt;="&amp;GC$4,$A$9:$A59,"&lt;="&amp;GC$5)-SUM(_xlfn._xlws.FILTER(GC60:GC139,$A60:$A139&gt;GC$4),_xlfn._xlws.FILTER($C$9:GB139,$A$9:$A139&gt;GC$4))&gt;GC$6)),GC$6,MAX(0,SUMIFS($B$9:$B59,$A$9:$A59,"&lt;"&amp;$A59,$A$9:$A59,"&gt;="&amp;GC$4,$A$9:$A59,"&lt;="&amp;GC$5)-SUM(_xlfn._xlws.FILTER(GC60:GC139,$A60:$A139&gt;GC$4),_xlfn._xlws.FILTER($C$9:GB139,$A$9:$A139&gt;GC$4)))),"")</f>
        <v/>
      </c>
      <c r="GD59" s="32" t="str" cm="1">
        <f t="array" ref="GD59">IF(AND(($A59&lt;&gt;"")*($A59&gt;GD$4)*($A59&lt;=GD$5)),IF(AND((SUMIFS($B$9:$B59,$A$9:$A59,"&lt;"&amp;$A59,$A$9:$A59,"&gt;="&amp;GD$4,$A$9:$A59,"&lt;="&amp;GD$5)&gt;SUM(_xlfn._xlws.FILTER(GD60:GD139,$A60:$A139&gt;GD$4),_xlfn._xlws.FILTER($C$9:GC139,$A$9:$A139&gt;GD$4))),(SUMIFS($B$9:$B59,$A$9:$A59,"&lt;"&amp;$A59,$A$9:$A59,"&gt;="&amp;GD$4,$A$9:$A59,"&lt;="&amp;GD$5)-SUM(_xlfn._xlws.FILTER(GD60:GD139,$A60:$A139&gt;GD$4),_xlfn._xlws.FILTER($C$9:GC139,$A$9:$A139&gt;GD$4))&gt;GD$6)),GD$6,MAX(0,SUMIFS($B$9:$B59,$A$9:$A59,"&lt;"&amp;$A59,$A$9:$A59,"&gt;="&amp;GD$4,$A$9:$A59,"&lt;="&amp;GD$5)-SUM(_xlfn._xlws.FILTER(GD60:GD139,$A60:$A139&gt;GD$4),_xlfn._xlws.FILTER($C$9:GC139,$A$9:$A139&gt;GD$4)))),"")</f>
        <v/>
      </c>
      <c r="GE59" s="32" t="str" cm="1">
        <f t="array" ref="GE59">IF(AND(($A59&lt;&gt;"")*($A59&gt;GE$4)*($A59&lt;=GE$5)),IF(AND((SUMIFS($B$9:$B59,$A$9:$A59,"&lt;"&amp;$A59,$A$9:$A59,"&gt;="&amp;GE$4,$A$9:$A59,"&lt;="&amp;GE$5)&gt;SUM(_xlfn._xlws.FILTER(GE60:GE139,$A60:$A139&gt;GE$4),_xlfn._xlws.FILTER($C$9:GD139,$A$9:$A139&gt;GE$4))),(SUMIFS($B$9:$B59,$A$9:$A59,"&lt;"&amp;$A59,$A$9:$A59,"&gt;="&amp;GE$4,$A$9:$A59,"&lt;="&amp;GE$5)-SUM(_xlfn._xlws.FILTER(GE60:GE139,$A60:$A139&gt;GE$4),_xlfn._xlws.FILTER($C$9:GD139,$A$9:$A139&gt;GE$4))&gt;GE$6)),GE$6,MAX(0,SUMIFS($B$9:$B59,$A$9:$A59,"&lt;"&amp;$A59,$A$9:$A59,"&gt;="&amp;GE$4,$A$9:$A59,"&lt;="&amp;GE$5)-SUM(_xlfn._xlws.FILTER(GE60:GE139,$A60:$A139&gt;GE$4),_xlfn._xlws.FILTER($C$9:GD139,$A$9:$A139&gt;GE$4)))),"")</f>
        <v/>
      </c>
      <c r="GF59" s="32" t="str" cm="1">
        <f t="array" ref="GF59">IF(AND(($A59&lt;&gt;"")*($A59&gt;GF$4)*($A59&lt;=GF$5)),IF(AND((SUMIFS($B$9:$B59,$A$9:$A59,"&lt;"&amp;$A59,$A$9:$A59,"&gt;="&amp;GF$4,$A$9:$A59,"&lt;="&amp;GF$5)&gt;SUM(_xlfn._xlws.FILTER(GF60:GF139,$A60:$A139&gt;GF$4),_xlfn._xlws.FILTER($C$9:GE139,$A$9:$A139&gt;GF$4))),(SUMIFS($B$9:$B59,$A$9:$A59,"&lt;"&amp;$A59,$A$9:$A59,"&gt;="&amp;GF$4,$A$9:$A59,"&lt;="&amp;GF$5)-SUM(_xlfn._xlws.FILTER(GF60:GF139,$A60:$A139&gt;GF$4),_xlfn._xlws.FILTER($C$9:GE139,$A$9:$A139&gt;GF$4))&gt;GF$6)),GF$6,MAX(0,SUMIFS($B$9:$B59,$A$9:$A59,"&lt;"&amp;$A59,$A$9:$A59,"&gt;="&amp;GF$4,$A$9:$A59,"&lt;="&amp;GF$5)-SUM(_xlfn._xlws.FILTER(GF60:GF139,$A60:$A139&gt;GF$4),_xlfn._xlws.FILTER($C$9:GE139,$A$9:$A139&gt;GF$4)))),"")</f>
        <v/>
      </c>
      <c r="GG59" s="32" t="str" cm="1">
        <f t="array" ref="GG59">IF(AND(($A59&lt;&gt;"")*($A59&gt;GG$4)*($A59&lt;=GG$5)),IF(AND((SUMIFS($B$9:$B59,$A$9:$A59,"&lt;"&amp;$A59,$A$9:$A59,"&gt;="&amp;GG$4,$A$9:$A59,"&lt;="&amp;GG$5)&gt;SUM(_xlfn._xlws.FILTER(GG60:GG139,$A60:$A139&gt;GG$4),_xlfn._xlws.FILTER($C$9:GF139,$A$9:$A139&gt;GG$4))),(SUMIFS($B$9:$B59,$A$9:$A59,"&lt;"&amp;$A59,$A$9:$A59,"&gt;="&amp;GG$4,$A$9:$A59,"&lt;="&amp;GG$5)-SUM(_xlfn._xlws.FILTER(GG60:GG139,$A60:$A139&gt;GG$4),_xlfn._xlws.FILTER($C$9:GF139,$A$9:$A139&gt;GG$4))&gt;GG$6)),GG$6,MAX(0,SUMIFS($B$9:$B59,$A$9:$A59,"&lt;"&amp;$A59,$A$9:$A59,"&gt;="&amp;GG$4,$A$9:$A59,"&lt;="&amp;GG$5)-SUM(_xlfn._xlws.FILTER(GG60:GG139,$A60:$A139&gt;GG$4),_xlfn._xlws.FILTER($C$9:GF139,$A$9:$A139&gt;GG$4)))),"")</f>
        <v/>
      </c>
      <c r="GH59" s="32" t="str" cm="1">
        <f t="array" ref="GH59">IF(AND(($A59&lt;&gt;"")*($A59&gt;GH$4)*($A59&lt;=GH$5)),IF(AND((SUMIFS($B$9:$B59,$A$9:$A59,"&lt;"&amp;$A59,$A$9:$A59,"&gt;="&amp;GH$4,$A$9:$A59,"&lt;="&amp;GH$5)&gt;SUM(_xlfn._xlws.FILTER(GH60:GH139,$A60:$A139&gt;GH$4),_xlfn._xlws.FILTER($C$9:GG139,$A$9:$A139&gt;GH$4))),(SUMIFS($B$9:$B59,$A$9:$A59,"&lt;"&amp;$A59,$A$9:$A59,"&gt;="&amp;GH$4,$A$9:$A59,"&lt;="&amp;GH$5)-SUM(_xlfn._xlws.FILTER(GH60:GH139,$A60:$A139&gt;GH$4),_xlfn._xlws.FILTER($C$9:GG139,$A$9:$A139&gt;GH$4))&gt;GH$6)),GH$6,MAX(0,SUMIFS($B$9:$B59,$A$9:$A59,"&lt;"&amp;$A59,$A$9:$A59,"&gt;="&amp;GH$4,$A$9:$A59,"&lt;="&amp;GH$5)-SUM(_xlfn._xlws.FILTER(GH60:GH139,$A60:$A139&gt;GH$4),_xlfn._xlws.FILTER($C$9:GG139,$A$9:$A139&gt;GH$4)))),"")</f>
        <v/>
      </c>
      <c r="GI59" s="32" t="str" cm="1">
        <f t="array" ref="GI59">IF(AND(($A59&lt;&gt;"")*($A59&gt;GI$4)*($A59&lt;=GI$5)),IF(AND((SUMIFS($B$9:$B59,$A$9:$A59,"&lt;"&amp;$A59,$A$9:$A59,"&gt;="&amp;GI$4,$A$9:$A59,"&lt;="&amp;GI$5)&gt;SUM(_xlfn._xlws.FILTER(GI60:GI139,$A60:$A139&gt;GI$4),_xlfn._xlws.FILTER($C$9:GH139,$A$9:$A139&gt;GI$4))),(SUMIFS($B$9:$B59,$A$9:$A59,"&lt;"&amp;$A59,$A$9:$A59,"&gt;="&amp;GI$4,$A$9:$A59,"&lt;="&amp;GI$5)-SUM(_xlfn._xlws.FILTER(GI60:GI139,$A60:$A139&gt;GI$4),_xlfn._xlws.FILTER($C$9:GH139,$A$9:$A139&gt;GI$4))&gt;GI$6)),GI$6,MAX(0,SUMIFS($B$9:$B59,$A$9:$A59,"&lt;"&amp;$A59,$A$9:$A59,"&gt;="&amp;GI$4,$A$9:$A59,"&lt;="&amp;GI$5)-SUM(_xlfn._xlws.FILTER(GI60:GI139,$A60:$A139&gt;GI$4),_xlfn._xlws.FILTER($C$9:GH139,$A$9:$A139&gt;GI$4)))),"")</f>
        <v/>
      </c>
      <c r="GJ59" s="32" t="str" cm="1">
        <f t="array" ref="GJ59">IF(AND(($A59&lt;&gt;"")*($A59&gt;GJ$4)*($A59&lt;=GJ$5)),IF(AND((SUMIFS($B$9:$B59,$A$9:$A59,"&lt;"&amp;$A59,$A$9:$A59,"&gt;="&amp;GJ$4,$A$9:$A59,"&lt;="&amp;GJ$5)&gt;SUM(_xlfn._xlws.FILTER(GJ60:GJ139,$A60:$A139&gt;GJ$4),_xlfn._xlws.FILTER($C$9:GI139,$A$9:$A139&gt;GJ$4))),(SUMIFS($B$9:$B59,$A$9:$A59,"&lt;"&amp;$A59,$A$9:$A59,"&gt;="&amp;GJ$4,$A$9:$A59,"&lt;="&amp;GJ$5)-SUM(_xlfn._xlws.FILTER(GJ60:GJ139,$A60:$A139&gt;GJ$4),_xlfn._xlws.FILTER($C$9:GI139,$A$9:$A139&gt;GJ$4))&gt;GJ$6)),GJ$6,MAX(0,SUMIFS($B$9:$B59,$A$9:$A59,"&lt;"&amp;$A59,$A$9:$A59,"&gt;="&amp;GJ$4,$A$9:$A59,"&lt;="&amp;GJ$5)-SUM(_xlfn._xlws.FILTER(GJ60:GJ139,$A60:$A139&gt;GJ$4),_xlfn._xlws.FILTER($C$9:GI139,$A$9:$A139&gt;GJ$4)))),"")</f>
        <v/>
      </c>
      <c r="GK59" s="32" t="str" cm="1">
        <f t="array" ref="GK59">IF(AND(($A59&lt;&gt;"")*($A59&gt;GK$4)*($A59&lt;=GK$5)),IF(AND((SUMIFS($B$9:$B59,$A$9:$A59,"&lt;"&amp;$A59,$A$9:$A59,"&gt;="&amp;GK$4,$A$9:$A59,"&lt;="&amp;GK$5)&gt;SUM(_xlfn._xlws.FILTER(GK60:GK139,$A60:$A139&gt;GK$4),_xlfn._xlws.FILTER($C$9:GJ139,$A$9:$A139&gt;GK$4))),(SUMIFS($B$9:$B59,$A$9:$A59,"&lt;"&amp;$A59,$A$9:$A59,"&gt;="&amp;GK$4,$A$9:$A59,"&lt;="&amp;GK$5)-SUM(_xlfn._xlws.FILTER(GK60:GK139,$A60:$A139&gt;GK$4),_xlfn._xlws.FILTER($C$9:GJ139,$A$9:$A139&gt;GK$4))&gt;GK$6)),GK$6,MAX(0,SUMIFS($B$9:$B59,$A$9:$A59,"&lt;"&amp;$A59,$A$9:$A59,"&gt;="&amp;GK$4,$A$9:$A59,"&lt;="&amp;GK$5)-SUM(_xlfn._xlws.FILTER(GK60:GK139,$A60:$A139&gt;GK$4),_xlfn._xlws.FILTER($C$9:GJ139,$A$9:$A139&gt;GK$4)))),"")</f>
        <v/>
      </c>
      <c r="GL59" s="32" t="str" cm="1">
        <f t="array" ref="GL59">IF(AND(($A59&lt;&gt;"")*($A59&gt;GL$4)*($A59&lt;=GL$5)),IF(AND((SUMIFS($B$9:$B59,$A$9:$A59,"&lt;"&amp;$A59,$A$9:$A59,"&gt;="&amp;GL$4,$A$9:$A59,"&lt;="&amp;GL$5)&gt;SUM(_xlfn._xlws.FILTER(GL60:GL139,$A60:$A139&gt;GL$4),_xlfn._xlws.FILTER($C$9:GK139,$A$9:$A139&gt;GL$4))),(SUMIFS($B$9:$B59,$A$9:$A59,"&lt;"&amp;$A59,$A$9:$A59,"&gt;="&amp;GL$4,$A$9:$A59,"&lt;="&amp;GL$5)-SUM(_xlfn._xlws.FILTER(GL60:GL139,$A60:$A139&gt;GL$4),_xlfn._xlws.FILTER($C$9:GK139,$A$9:$A139&gt;GL$4))&gt;GL$6)),GL$6,MAX(0,SUMIFS($B$9:$B59,$A$9:$A59,"&lt;"&amp;$A59,$A$9:$A59,"&gt;="&amp;GL$4,$A$9:$A59,"&lt;="&amp;GL$5)-SUM(_xlfn._xlws.FILTER(GL60:GL139,$A60:$A139&gt;GL$4),_xlfn._xlws.FILTER($C$9:GK139,$A$9:$A139&gt;GL$4)))),"")</f>
        <v/>
      </c>
      <c r="GM59" s="32" t="str" cm="1">
        <f t="array" ref="GM59">IF(AND(($A59&lt;&gt;"")*($A59&gt;GM$4)*($A59&lt;=GM$5)),IF(AND((SUMIFS($B$9:$B59,$A$9:$A59,"&lt;"&amp;$A59,$A$9:$A59,"&gt;="&amp;GM$4,$A$9:$A59,"&lt;="&amp;GM$5)&gt;SUM(_xlfn._xlws.FILTER(GM60:GM139,$A60:$A139&gt;GM$4),_xlfn._xlws.FILTER($C$9:GL139,$A$9:$A139&gt;GM$4))),(SUMIFS($B$9:$B59,$A$9:$A59,"&lt;"&amp;$A59,$A$9:$A59,"&gt;="&amp;GM$4,$A$9:$A59,"&lt;="&amp;GM$5)-SUM(_xlfn._xlws.FILTER(GM60:GM139,$A60:$A139&gt;GM$4),_xlfn._xlws.FILTER($C$9:GL139,$A$9:$A139&gt;GM$4))&gt;GM$6)),GM$6,MAX(0,SUMIFS($B$9:$B59,$A$9:$A59,"&lt;"&amp;$A59,$A$9:$A59,"&gt;="&amp;GM$4,$A$9:$A59,"&lt;="&amp;GM$5)-SUM(_xlfn._xlws.FILTER(GM60:GM139,$A60:$A139&gt;GM$4),_xlfn._xlws.FILTER($C$9:GL139,$A$9:$A139&gt;GM$4)))),"")</f>
        <v/>
      </c>
      <c r="GN59" s="32" t="str" cm="1">
        <f t="array" ref="GN59">IF(AND(($A59&lt;&gt;"")*($A59&gt;GN$4)*($A59&lt;=GN$5)),IF(AND((SUMIFS($B$9:$B59,$A$9:$A59,"&lt;"&amp;$A59,$A$9:$A59,"&gt;="&amp;GN$4,$A$9:$A59,"&lt;="&amp;GN$5)&gt;SUM(_xlfn._xlws.FILTER(GN60:GN139,$A60:$A139&gt;GN$4),_xlfn._xlws.FILTER($C$9:GM139,$A$9:$A139&gt;GN$4))),(SUMIFS($B$9:$B59,$A$9:$A59,"&lt;"&amp;$A59,$A$9:$A59,"&gt;="&amp;GN$4,$A$9:$A59,"&lt;="&amp;GN$5)-SUM(_xlfn._xlws.FILTER(GN60:GN139,$A60:$A139&gt;GN$4),_xlfn._xlws.FILTER($C$9:GM139,$A$9:$A139&gt;GN$4))&gt;GN$6)),GN$6,MAX(0,SUMIFS($B$9:$B59,$A$9:$A59,"&lt;"&amp;$A59,$A$9:$A59,"&gt;="&amp;GN$4,$A$9:$A59,"&lt;="&amp;GN$5)-SUM(_xlfn._xlws.FILTER(GN60:GN139,$A60:$A139&gt;GN$4),_xlfn._xlws.FILTER($C$9:GM139,$A$9:$A139&gt;GN$4)))),"")</f>
        <v/>
      </c>
      <c r="GO59" s="32" t="str" cm="1">
        <f t="array" ref="GO59">IF(AND(($A59&lt;&gt;"")*($A59&gt;GO$4)*($A59&lt;=GO$5)),IF(AND((SUMIFS($B$9:$B59,$A$9:$A59,"&lt;"&amp;$A59,$A$9:$A59,"&gt;="&amp;GO$4,$A$9:$A59,"&lt;="&amp;GO$5)&gt;SUM(_xlfn._xlws.FILTER(GO60:GO139,$A60:$A139&gt;GO$4),_xlfn._xlws.FILTER($C$9:GN139,$A$9:$A139&gt;GO$4))),(SUMIFS($B$9:$B59,$A$9:$A59,"&lt;"&amp;$A59,$A$9:$A59,"&gt;="&amp;GO$4,$A$9:$A59,"&lt;="&amp;GO$5)-SUM(_xlfn._xlws.FILTER(GO60:GO139,$A60:$A139&gt;GO$4),_xlfn._xlws.FILTER($C$9:GN139,$A$9:$A139&gt;GO$4))&gt;GO$6)),GO$6,MAX(0,SUMIFS($B$9:$B59,$A$9:$A59,"&lt;"&amp;$A59,$A$9:$A59,"&gt;="&amp;GO$4,$A$9:$A59,"&lt;="&amp;GO$5)-SUM(_xlfn._xlws.FILTER(GO60:GO139,$A60:$A139&gt;GO$4),_xlfn._xlws.FILTER($C$9:GN139,$A$9:$A139&gt;GO$4)))),"")</f>
        <v/>
      </c>
      <c r="GP59" s="32" t="str" cm="1">
        <f t="array" ref="GP59">IF(AND(($A59&lt;&gt;"")*($A59&gt;GP$4)*($A59&lt;=GP$5)),IF(AND((SUMIFS($B$9:$B59,$A$9:$A59,"&lt;"&amp;$A59,$A$9:$A59,"&gt;="&amp;GP$4,$A$9:$A59,"&lt;="&amp;GP$5)&gt;SUM(_xlfn._xlws.FILTER(GP60:GP139,$A60:$A139&gt;GP$4),_xlfn._xlws.FILTER($C$9:GO139,$A$9:$A139&gt;GP$4))),(SUMIFS($B$9:$B59,$A$9:$A59,"&lt;"&amp;$A59,$A$9:$A59,"&gt;="&amp;GP$4,$A$9:$A59,"&lt;="&amp;GP$5)-SUM(_xlfn._xlws.FILTER(GP60:GP139,$A60:$A139&gt;GP$4),_xlfn._xlws.FILTER($C$9:GO139,$A$9:$A139&gt;GP$4))&gt;GP$6)),GP$6,MAX(0,SUMIFS($B$9:$B59,$A$9:$A59,"&lt;"&amp;$A59,$A$9:$A59,"&gt;="&amp;GP$4,$A$9:$A59,"&lt;="&amp;GP$5)-SUM(_xlfn._xlws.FILTER(GP60:GP139,$A60:$A139&gt;GP$4),_xlfn._xlws.FILTER($C$9:GO139,$A$9:$A139&gt;GP$4)))),"")</f>
        <v/>
      </c>
      <c r="GQ59" s="32" t="str" cm="1">
        <f t="array" ref="GQ59">IF(AND(($A59&lt;&gt;"")*($A59&gt;GQ$4)*($A59&lt;=GQ$5)),IF(AND((SUMIFS($B$9:$B59,$A$9:$A59,"&lt;"&amp;$A59,$A$9:$A59,"&gt;="&amp;GQ$4,$A$9:$A59,"&lt;="&amp;GQ$5)&gt;SUM(_xlfn._xlws.FILTER(GQ60:GQ139,$A60:$A139&gt;GQ$4),_xlfn._xlws.FILTER($C$9:GP139,$A$9:$A139&gt;GQ$4))),(SUMIFS($B$9:$B59,$A$9:$A59,"&lt;"&amp;$A59,$A$9:$A59,"&gt;="&amp;GQ$4,$A$9:$A59,"&lt;="&amp;GQ$5)-SUM(_xlfn._xlws.FILTER(GQ60:GQ139,$A60:$A139&gt;GQ$4),_xlfn._xlws.FILTER($C$9:GP139,$A$9:$A139&gt;GQ$4))&gt;GQ$6)),GQ$6,MAX(0,SUMIFS($B$9:$B59,$A$9:$A59,"&lt;"&amp;$A59,$A$9:$A59,"&gt;="&amp;GQ$4,$A$9:$A59,"&lt;="&amp;GQ$5)-SUM(_xlfn._xlws.FILTER(GQ60:GQ139,$A60:$A139&gt;GQ$4),_xlfn._xlws.FILTER($C$9:GP139,$A$9:$A139&gt;GQ$4)))),"")</f>
        <v/>
      </c>
      <c r="GR59" s="32" t="str" cm="1">
        <f t="array" ref="GR59">IF(AND(($A59&lt;&gt;"")*($A59&gt;GR$4)*($A59&lt;=GR$5)),IF(AND((SUMIFS($B$9:$B59,$A$9:$A59,"&lt;"&amp;$A59,$A$9:$A59,"&gt;="&amp;GR$4,$A$9:$A59,"&lt;="&amp;GR$5)&gt;SUM(_xlfn._xlws.FILTER(GR60:GR139,$A60:$A139&gt;GR$4),_xlfn._xlws.FILTER($C$9:GQ139,$A$9:$A139&gt;GR$4))),(SUMIFS($B$9:$B59,$A$9:$A59,"&lt;"&amp;$A59,$A$9:$A59,"&gt;="&amp;GR$4,$A$9:$A59,"&lt;="&amp;GR$5)-SUM(_xlfn._xlws.FILTER(GR60:GR139,$A60:$A139&gt;GR$4),_xlfn._xlws.FILTER($C$9:GQ139,$A$9:$A139&gt;GR$4))&gt;GR$6)),GR$6,MAX(0,SUMIFS($B$9:$B59,$A$9:$A59,"&lt;"&amp;$A59,$A$9:$A59,"&gt;="&amp;GR$4,$A$9:$A59,"&lt;="&amp;GR$5)-SUM(_xlfn._xlws.FILTER(GR60:GR139,$A60:$A139&gt;GR$4),_xlfn._xlws.FILTER($C$9:GQ139,$A$9:$A139&gt;GR$4)))),"")</f>
        <v/>
      </c>
      <c r="GS59" s="32" t="str" cm="1">
        <f t="array" ref="GS59">IF(AND(($A59&lt;&gt;"")*($A59&gt;GS$4)*($A59&lt;=GS$5)),IF(AND((SUMIFS($B$9:$B59,$A$9:$A59,"&lt;"&amp;$A59,$A$9:$A59,"&gt;="&amp;GS$4,$A$9:$A59,"&lt;="&amp;GS$5)&gt;SUM(_xlfn._xlws.FILTER(GS60:GS139,$A60:$A139&gt;GS$4),_xlfn._xlws.FILTER($C$9:GR139,$A$9:$A139&gt;GS$4))),(SUMIFS($B$9:$B59,$A$9:$A59,"&lt;"&amp;$A59,$A$9:$A59,"&gt;="&amp;GS$4,$A$9:$A59,"&lt;="&amp;GS$5)-SUM(_xlfn._xlws.FILTER(GS60:GS139,$A60:$A139&gt;GS$4),_xlfn._xlws.FILTER($C$9:GR139,$A$9:$A139&gt;GS$4))&gt;GS$6)),GS$6,MAX(0,SUMIFS($B$9:$B59,$A$9:$A59,"&lt;"&amp;$A59,$A$9:$A59,"&gt;="&amp;GS$4,$A$9:$A59,"&lt;="&amp;GS$5)-SUM(_xlfn._xlws.FILTER(GS60:GS139,$A60:$A139&gt;GS$4),_xlfn._xlws.FILTER($C$9:GR139,$A$9:$A139&gt;GS$4)))),"")</f>
        <v/>
      </c>
      <c r="GT59" s="32" t="str" cm="1">
        <f t="array" ref="GT59">IF(AND(($A59&lt;&gt;"")*($A59&gt;GT$4)*($A59&lt;=GT$5)),IF(AND((SUMIFS($B$9:$B59,$A$9:$A59,"&lt;"&amp;$A59,$A$9:$A59,"&gt;="&amp;GT$4,$A$9:$A59,"&lt;="&amp;GT$5)&gt;SUM(_xlfn._xlws.FILTER(GT60:GT139,$A60:$A139&gt;GT$4),_xlfn._xlws.FILTER($C$9:GS139,$A$9:$A139&gt;GT$4))),(SUMIFS($B$9:$B59,$A$9:$A59,"&lt;"&amp;$A59,$A$9:$A59,"&gt;="&amp;GT$4,$A$9:$A59,"&lt;="&amp;GT$5)-SUM(_xlfn._xlws.FILTER(GT60:GT139,$A60:$A139&gt;GT$4),_xlfn._xlws.FILTER($C$9:GS139,$A$9:$A139&gt;GT$4))&gt;GT$6)),GT$6,MAX(0,SUMIFS($B$9:$B59,$A$9:$A59,"&lt;"&amp;$A59,$A$9:$A59,"&gt;="&amp;GT$4,$A$9:$A59,"&lt;="&amp;GT$5)-SUM(_xlfn._xlws.FILTER(GT60:GT139,$A60:$A139&gt;GT$4),_xlfn._xlws.FILTER($C$9:GS139,$A$9:$A139&gt;GT$4)))),"")</f>
        <v/>
      </c>
      <c r="GU59" s="32" t="str" cm="1">
        <f t="array" ref="GU59">IF(AND(($A59&lt;&gt;"")*($A59&gt;GU$4)*($A59&lt;=GU$5)),IF(AND((SUMIFS($B$9:$B59,$A$9:$A59,"&lt;"&amp;$A59,$A$9:$A59,"&gt;="&amp;GU$4,$A$9:$A59,"&lt;="&amp;GU$5)&gt;SUM(_xlfn._xlws.FILTER(GU60:GU139,$A60:$A139&gt;GU$4),_xlfn._xlws.FILTER($C$9:GT139,$A$9:$A139&gt;GU$4))),(SUMIFS($B$9:$B59,$A$9:$A59,"&lt;"&amp;$A59,$A$9:$A59,"&gt;="&amp;GU$4,$A$9:$A59,"&lt;="&amp;GU$5)-SUM(_xlfn._xlws.FILTER(GU60:GU139,$A60:$A139&gt;GU$4),_xlfn._xlws.FILTER($C$9:GT139,$A$9:$A139&gt;GU$4))&gt;GU$6)),GU$6,MAX(0,SUMIFS($B$9:$B59,$A$9:$A59,"&lt;"&amp;$A59,$A$9:$A59,"&gt;="&amp;GU$4,$A$9:$A59,"&lt;="&amp;GU$5)-SUM(_xlfn._xlws.FILTER(GU60:GU139,$A60:$A139&gt;GU$4),_xlfn._xlws.FILTER($C$9:GT139,$A$9:$A139&gt;GU$4)))),"")</f>
        <v/>
      </c>
      <c r="GV59" s="32" t="str" cm="1">
        <f t="array" ref="GV59">IF(AND(($A59&lt;&gt;"")*($A59&gt;GV$4)*($A59&lt;=GV$5)),IF(AND((SUMIFS($B$9:$B59,$A$9:$A59,"&lt;"&amp;$A59,$A$9:$A59,"&gt;="&amp;GV$4,$A$9:$A59,"&lt;="&amp;GV$5)&gt;SUM(_xlfn._xlws.FILTER(GV60:GV139,$A60:$A139&gt;GV$4),_xlfn._xlws.FILTER($C$9:GU139,$A$9:$A139&gt;GV$4))),(SUMIFS($B$9:$B59,$A$9:$A59,"&lt;"&amp;$A59,$A$9:$A59,"&gt;="&amp;GV$4,$A$9:$A59,"&lt;="&amp;GV$5)-SUM(_xlfn._xlws.FILTER(GV60:GV139,$A60:$A139&gt;GV$4),_xlfn._xlws.FILTER($C$9:GU139,$A$9:$A139&gt;GV$4))&gt;GV$6)),GV$6,MAX(0,SUMIFS($B$9:$B59,$A$9:$A59,"&lt;"&amp;$A59,$A$9:$A59,"&gt;="&amp;GV$4,$A$9:$A59,"&lt;="&amp;GV$5)-SUM(_xlfn._xlws.FILTER(GV60:GV139,$A60:$A139&gt;GV$4),_xlfn._xlws.FILTER($C$9:GU139,$A$9:$A139&gt;GV$4)))),"")</f>
        <v/>
      </c>
      <c r="GW59" s="32" t="str" cm="1">
        <f t="array" ref="GW59">IF(AND(($A59&lt;&gt;"")*($A59&gt;GW$4)*($A59&lt;=GW$5)),IF(AND((SUMIFS($B$9:$B59,$A$9:$A59,"&lt;"&amp;$A59,$A$9:$A59,"&gt;="&amp;GW$4,$A$9:$A59,"&lt;="&amp;GW$5)&gt;SUM(_xlfn._xlws.FILTER(GW60:GW139,$A60:$A139&gt;GW$4),_xlfn._xlws.FILTER($C$9:GV139,$A$9:$A139&gt;GW$4))),(SUMIFS($B$9:$B59,$A$9:$A59,"&lt;"&amp;$A59,$A$9:$A59,"&gt;="&amp;GW$4,$A$9:$A59,"&lt;="&amp;GW$5)-SUM(_xlfn._xlws.FILTER(GW60:GW139,$A60:$A139&gt;GW$4),_xlfn._xlws.FILTER($C$9:GV139,$A$9:$A139&gt;GW$4))&gt;GW$6)),GW$6,MAX(0,SUMIFS($B$9:$B59,$A$9:$A59,"&lt;"&amp;$A59,$A$9:$A59,"&gt;="&amp;GW$4,$A$9:$A59,"&lt;="&amp;GW$5)-SUM(_xlfn._xlws.FILTER(GW60:GW139,$A60:$A139&gt;GW$4),_xlfn._xlws.FILTER($C$9:GV139,$A$9:$A139&gt;GW$4)))),"")</f>
        <v/>
      </c>
      <c r="GX59" s="32" t="str" cm="1">
        <f t="array" ref="GX59">IF(AND(($A59&lt;&gt;"")*($A59&gt;GX$4)*($A59&lt;=GX$5)),IF(AND((SUMIFS($B$9:$B59,$A$9:$A59,"&lt;"&amp;$A59,$A$9:$A59,"&gt;="&amp;GX$4,$A$9:$A59,"&lt;="&amp;GX$5)&gt;SUM(_xlfn._xlws.FILTER(GX60:GX139,$A60:$A139&gt;GX$4),_xlfn._xlws.FILTER($C$9:GW139,$A$9:$A139&gt;GX$4))),(SUMIFS($B$9:$B59,$A$9:$A59,"&lt;"&amp;$A59,$A$9:$A59,"&gt;="&amp;GX$4,$A$9:$A59,"&lt;="&amp;GX$5)-SUM(_xlfn._xlws.FILTER(GX60:GX139,$A60:$A139&gt;GX$4),_xlfn._xlws.FILTER($C$9:GW139,$A$9:$A139&gt;GX$4))&gt;GX$6)),GX$6,MAX(0,SUMIFS($B$9:$B59,$A$9:$A59,"&lt;"&amp;$A59,$A$9:$A59,"&gt;="&amp;GX$4,$A$9:$A59,"&lt;="&amp;GX$5)-SUM(_xlfn._xlws.FILTER(GX60:GX139,$A60:$A139&gt;GX$4),_xlfn._xlws.FILTER($C$9:GW139,$A$9:$A139&gt;GX$4)))),"")</f>
        <v/>
      </c>
      <c r="GY59" s="32" t="str" cm="1">
        <f t="array" ref="GY59">IF(AND(($A59&lt;&gt;"")*($A59&gt;GY$4)*($A59&lt;=GY$5)),IF(AND((SUMIFS($B$9:$B59,$A$9:$A59,"&lt;"&amp;$A59,$A$9:$A59,"&gt;="&amp;GY$4,$A$9:$A59,"&lt;="&amp;GY$5)&gt;SUM(_xlfn._xlws.FILTER(GY60:GY139,$A60:$A139&gt;GY$4),_xlfn._xlws.FILTER($C$9:GX139,$A$9:$A139&gt;GY$4))),(SUMIFS($B$9:$B59,$A$9:$A59,"&lt;"&amp;$A59,$A$9:$A59,"&gt;="&amp;GY$4,$A$9:$A59,"&lt;="&amp;GY$5)-SUM(_xlfn._xlws.FILTER(GY60:GY139,$A60:$A139&gt;GY$4),_xlfn._xlws.FILTER($C$9:GX139,$A$9:$A139&gt;GY$4))&gt;GY$6)),GY$6,MAX(0,SUMIFS($B$9:$B59,$A$9:$A59,"&lt;"&amp;$A59,$A$9:$A59,"&gt;="&amp;GY$4,$A$9:$A59,"&lt;="&amp;GY$5)-SUM(_xlfn._xlws.FILTER(GY60:GY139,$A60:$A139&gt;GY$4),_xlfn._xlws.FILTER($C$9:GX139,$A$9:$A139&gt;GY$4)))),"")</f>
        <v/>
      </c>
      <c r="GZ59" s="32" t="str" cm="1">
        <f t="array" ref="GZ59">IF(AND(($A59&lt;&gt;"")*($A59&gt;GZ$4)*($A59&lt;=GZ$5)),IF(AND((SUMIFS($B$9:$B59,$A$9:$A59,"&lt;"&amp;$A59,$A$9:$A59,"&gt;="&amp;GZ$4,$A$9:$A59,"&lt;="&amp;GZ$5)&gt;SUM(_xlfn._xlws.FILTER(GZ60:GZ139,$A60:$A139&gt;GZ$4),_xlfn._xlws.FILTER($C$9:GY139,$A$9:$A139&gt;GZ$4))),(SUMIFS($B$9:$B59,$A$9:$A59,"&lt;"&amp;$A59,$A$9:$A59,"&gt;="&amp;GZ$4,$A$9:$A59,"&lt;="&amp;GZ$5)-SUM(_xlfn._xlws.FILTER(GZ60:GZ139,$A60:$A139&gt;GZ$4),_xlfn._xlws.FILTER($C$9:GY139,$A$9:$A139&gt;GZ$4))&gt;GZ$6)),GZ$6,MAX(0,SUMIFS($B$9:$B59,$A$9:$A59,"&lt;"&amp;$A59,$A$9:$A59,"&gt;="&amp;GZ$4,$A$9:$A59,"&lt;="&amp;GZ$5)-SUM(_xlfn._xlws.FILTER(GZ60:GZ139,$A60:$A139&gt;GZ$4),_xlfn._xlws.FILTER($C$9:GY139,$A$9:$A139&gt;GZ$4)))),"")</f>
        <v/>
      </c>
      <c r="HA59" s="32" t="str" cm="1">
        <f t="array" ref="HA59">IF(AND(($A59&lt;&gt;"")*($A59&gt;HA$4)*($A59&lt;=HA$5)),IF(AND((SUMIFS($B$9:$B59,$A$9:$A59,"&lt;"&amp;$A59,$A$9:$A59,"&gt;="&amp;HA$4,$A$9:$A59,"&lt;="&amp;HA$5)&gt;SUM(_xlfn._xlws.FILTER(HA60:HA139,$A60:$A139&gt;HA$4),_xlfn._xlws.FILTER($C$9:GZ139,$A$9:$A139&gt;HA$4))),(SUMIFS($B$9:$B59,$A$9:$A59,"&lt;"&amp;$A59,$A$9:$A59,"&gt;="&amp;HA$4,$A$9:$A59,"&lt;="&amp;HA$5)-SUM(_xlfn._xlws.FILTER(HA60:HA139,$A60:$A139&gt;HA$4),_xlfn._xlws.FILTER($C$9:GZ139,$A$9:$A139&gt;HA$4))&gt;HA$6)),HA$6,MAX(0,SUMIFS($B$9:$B59,$A$9:$A59,"&lt;"&amp;$A59,$A$9:$A59,"&gt;="&amp;HA$4,$A$9:$A59,"&lt;="&amp;HA$5)-SUM(_xlfn._xlws.FILTER(HA60:HA139,$A60:$A139&gt;HA$4),_xlfn._xlws.FILTER($C$9:GZ139,$A$9:$A139&gt;HA$4)))),"")</f>
        <v/>
      </c>
      <c r="HB59" s="32" t="str" cm="1">
        <f t="array" ref="HB59">IF(AND(($A59&lt;&gt;"")*($A59&gt;HB$4)*($A59&lt;=HB$5)),IF(AND((SUMIFS($B$9:$B59,$A$9:$A59,"&lt;"&amp;$A59,$A$9:$A59,"&gt;="&amp;HB$4,$A$9:$A59,"&lt;="&amp;HB$5)&gt;SUM(_xlfn._xlws.FILTER(HB60:HB139,$A60:$A139&gt;HB$4),_xlfn._xlws.FILTER($C$9:HA139,$A$9:$A139&gt;HB$4))),(SUMIFS($B$9:$B59,$A$9:$A59,"&lt;"&amp;$A59,$A$9:$A59,"&gt;="&amp;HB$4,$A$9:$A59,"&lt;="&amp;HB$5)-SUM(_xlfn._xlws.FILTER(HB60:HB139,$A60:$A139&gt;HB$4),_xlfn._xlws.FILTER($C$9:HA139,$A$9:$A139&gt;HB$4))&gt;HB$6)),HB$6,MAX(0,SUMIFS($B$9:$B59,$A$9:$A59,"&lt;"&amp;$A59,$A$9:$A59,"&gt;="&amp;HB$4,$A$9:$A59,"&lt;="&amp;HB$5)-SUM(_xlfn._xlws.FILTER(HB60:HB139,$A60:$A139&gt;HB$4),_xlfn._xlws.FILTER($C$9:HA139,$A$9:$A139&gt;HB$4)))),"")</f>
        <v/>
      </c>
      <c r="HC59" s="32" t="str" cm="1">
        <f t="array" ref="HC59">IF(AND(($A59&lt;&gt;"")*($A59&gt;HC$4)*($A59&lt;=HC$5)),IF(AND((SUMIFS($B$9:$B59,$A$9:$A59,"&lt;"&amp;$A59,$A$9:$A59,"&gt;="&amp;HC$4,$A$9:$A59,"&lt;="&amp;HC$5)&gt;SUM(_xlfn._xlws.FILTER(HC60:HC139,$A60:$A139&gt;HC$4),_xlfn._xlws.FILTER($C$9:HB139,$A$9:$A139&gt;HC$4))),(SUMIFS($B$9:$B59,$A$9:$A59,"&lt;"&amp;$A59,$A$9:$A59,"&gt;="&amp;HC$4,$A$9:$A59,"&lt;="&amp;HC$5)-SUM(_xlfn._xlws.FILTER(HC60:HC139,$A60:$A139&gt;HC$4),_xlfn._xlws.FILTER($C$9:HB139,$A$9:$A139&gt;HC$4))&gt;HC$6)),HC$6,MAX(0,SUMIFS($B$9:$B59,$A$9:$A59,"&lt;"&amp;$A59,$A$9:$A59,"&gt;="&amp;HC$4,$A$9:$A59,"&lt;="&amp;HC$5)-SUM(_xlfn._xlws.FILTER(HC60:HC139,$A60:$A139&gt;HC$4),_xlfn._xlws.FILTER($C$9:HB139,$A$9:$A139&gt;HC$4)))),"")</f>
        <v/>
      </c>
      <c r="HD59" s="32" t="str" cm="1">
        <f t="array" ref="HD59">IF(AND(($A59&lt;&gt;"")*($A59&gt;HD$4)*($A59&lt;=HD$5)),IF(AND((SUMIFS($B$9:$B59,$A$9:$A59,"&lt;"&amp;$A59,$A$9:$A59,"&gt;="&amp;HD$4,$A$9:$A59,"&lt;="&amp;HD$5)&gt;SUM(_xlfn._xlws.FILTER(HD60:HD139,$A60:$A139&gt;HD$4),_xlfn._xlws.FILTER($C$9:HC139,$A$9:$A139&gt;HD$4))),(SUMIFS($B$9:$B59,$A$9:$A59,"&lt;"&amp;$A59,$A$9:$A59,"&gt;="&amp;HD$4,$A$9:$A59,"&lt;="&amp;HD$5)-SUM(_xlfn._xlws.FILTER(HD60:HD139,$A60:$A139&gt;HD$4),_xlfn._xlws.FILTER($C$9:HC139,$A$9:$A139&gt;HD$4))&gt;HD$6)),HD$6,MAX(0,SUMIFS($B$9:$B59,$A$9:$A59,"&lt;"&amp;$A59,$A$9:$A59,"&gt;="&amp;HD$4,$A$9:$A59,"&lt;="&amp;HD$5)-SUM(_xlfn._xlws.FILTER(HD60:HD139,$A60:$A139&gt;HD$4),_xlfn._xlws.FILTER($C$9:HC139,$A$9:$A139&gt;HD$4)))),"")</f>
        <v/>
      </c>
      <c r="HE59" s="32" t="str" cm="1">
        <f t="array" ref="HE59">IF(AND(($A59&lt;&gt;"")*($A59&gt;HE$4)*($A59&lt;=HE$5)),IF(AND((SUMIFS($B$9:$B59,$A$9:$A59,"&lt;"&amp;$A59,$A$9:$A59,"&gt;="&amp;HE$4,$A$9:$A59,"&lt;="&amp;HE$5)&gt;SUM(_xlfn._xlws.FILTER(HE60:HE139,$A60:$A139&gt;HE$4),_xlfn._xlws.FILTER($C$9:HD139,$A$9:$A139&gt;HE$4))),(SUMIFS($B$9:$B59,$A$9:$A59,"&lt;"&amp;$A59,$A$9:$A59,"&gt;="&amp;HE$4,$A$9:$A59,"&lt;="&amp;HE$5)-SUM(_xlfn._xlws.FILTER(HE60:HE139,$A60:$A139&gt;HE$4),_xlfn._xlws.FILTER($C$9:HD139,$A$9:$A139&gt;HE$4))&gt;HE$6)),HE$6,MAX(0,SUMIFS($B$9:$B59,$A$9:$A59,"&lt;"&amp;$A59,$A$9:$A59,"&gt;="&amp;HE$4,$A$9:$A59,"&lt;="&amp;HE$5)-SUM(_xlfn._xlws.FILTER(HE60:HE139,$A60:$A139&gt;HE$4),_xlfn._xlws.FILTER($C$9:HD139,$A$9:$A139&gt;HE$4)))),"")</f>
        <v/>
      </c>
      <c r="HF59" s="32" t="str" cm="1">
        <f t="array" ref="HF59">IF(AND(($A59&lt;&gt;"")*($A59&gt;HF$4)*($A59&lt;=HF$5)),IF(AND((SUMIFS($B$9:$B59,$A$9:$A59,"&lt;"&amp;$A59,$A$9:$A59,"&gt;="&amp;HF$4,$A$9:$A59,"&lt;="&amp;HF$5)&gt;SUM(_xlfn._xlws.FILTER(HF60:HF139,$A60:$A139&gt;HF$4),_xlfn._xlws.FILTER($C$9:HE139,$A$9:$A139&gt;HF$4))),(SUMIFS($B$9:$B59,$A$9:$A59,"&lt;"&amp;$A59,$A$9:$A59,"&gt;="&amp;HF$4,$A$9:$A59,"&lt;="&amp;HF$5)-SUM(_xlfn._xlws.FILTER(HF60:HF139,$A60:$A139&gt;HF$4),_xlfn._xlws.FILTER($C$9:HE139,$A$9:$A139&gt;HF$4))&gt;HF$6)),HF$6,MAX(0,SUMIFS($B$9:$B59,$A$9:$A59,"&lt;"&amp;$A59,$A$9:$A59,"&gt;="&amp;HF$4,$A$9:$A59,"&lt;="&amp;HF$5)-SUM(_xlfn._xlws.FILTER(HF60:HF139,$A60:$A139&gt;HF$4),_xlfn._xlws.FILTER($C$9:HE139,$A$9:$A139&gt;HF$4)))),"")</f>
        <v/>
      </c>
      <c r="HG59" s="32" t="str" cm="1">
        <f t="array" ref="HG59">IF(AND(($A59&lt;&gt;"")*($A59&gt;HG$4)*($A59&lt;=HG$5)),IF(AND((SUMIFS($B$9:$B59,$A$9:$A59,"&lt;"&amp;$A59,$A$9:$A59,"&gt;="&amp;HG$4,$A$9:$A59,"&lt;="&amp;HG$5)&gt;SUM(_xlfn._xlws.FILTER(HG60:HG139,$A60:$A139&gt;HG$4),_xlfn._xlws.FILTER($C$9:HF139,$A$9:$A139&gt;HG$4))),(SUMIFS($B$9:$B59,$A$9:$A59,"&lt;"&amp;$A59,$A$9:$A59,"&gt;="&amp;HG$4,$A$9:$A59,"&lt;="&amp;HG$5)-SUM(_xlfn._xlws.FILTER(HG60:HG139,$A60:$A139&gt;HG$4),_xlfn._xlws.FILTER($C$9:HF139,$A$9:$A139&gt;HG$4))&gt;HG$6)),HG$6,MAX(0,SUMIFS($B$9:$B59,$A$9:$A59,"&lt;"&amp;$A59,$A$9:$A59,"&gt;="&amp;HG$4,$A$9:$A59,"&lt;="&amp;HG$5)-SUM(_xlfn._xlws.FILTER(HG60:HG139,$A60:$A139&gt;HG$4),_xlfn._xlws.FILTER($C$9:HF139,$A$9:$A139&gt;HG$4)))),"")</f>
        <v/>
      </c>
      <c r="HH59" s="32" t="str" cm="1">
        <f t="array" ref="HH59">IF(AND(($A59&lt;&gt;"")*($A59&gt;HH$4)*($A59&lt;=HH$5)),IF(AND((SUMIFS($B$9:$B59,$A$9:$A59,"&lt;"&amp;$A59,$A$9:$A59,"&gt;="&amp;HH$4,$A$9:$A59,"&lt;="&amp;HH$5)&gt;SUM(_xlfn._xlws.FILTER(HH60:HH139,$A60:$A139&gt;HH$4),_xlfn._xlws.FILTER($C$9:HG139,$A$9:$A139&gt;HH$4))),(SUMIFS($B$9:$B59,$A$9:$A59,"&lt;"&amp;$A59,$A$9:$A59,"&gt;="&amp;HH$4,$A$9:$A59,"&lt;="&amp;HH$5)-SUM(_xlfn._xlws.FILTER(HH60:HH139,$A60:$A139&gt;HH$4),_xlfn._xlws.FILTER($C$9:HG139,$A$9:$A139&gt;HH$4))&gt;HH$6)),HH$6,MAX(0,SUMIFS($B$9:$B59,$A$9:$A59,"&lt;"&amp;$A59,$A$9:$A59,"&gt;="&amp;HH$4,$A$9:$A59,"&lt;="&amp;HH$5)-SUM(_xlfn._xlws.FILTER(HH60:HH139,$A60:$A139&gt;HH$4),_xlfn._xlws.FILTER($C$9:HG139,$A$9:$A139&gt;HH$4)))),"")</f>
        <v/>
      </c>
      <c r="HI59" s="32" t="str" cm="1">
        <f t="array" ref="HI59">IF(AND(($A59&lt;&gt;"")*($A59&gt;HI$4)*($A59&lt;=HI$5)),IF(AND((SUMIFS($B$9:$B59,$A$9:$A59,"&lt;"&amp;$A59,$A$9:$A59,"&gt;="&amp;HI$4,$A$9:$A59,"&lt;="&amp;HI$5)&gt;SUM(_xlfn._xlws.FILTER(HI60:HI139,$A60:$A139&gt;HI$4),_xlfn._xlws.FILTER($C$9:HH139,$A$9:$A139&gt;HI$4))),(SUMIFS($B$9:$B59,$A$9:$A59,"&lt;"&amp;$A59,$A$9:$A59,"&gt;="&amp;HI$4,$A$9:$A59,"&lt;="&amp;HI$5)-SUM(_xlfn._xlws.FILTER(HI60:HI139,$A60:$A139&gt;HI$4),_xlfn._xlws.FILTER($C$9:HH139,$A$9:$A139&gt;HI$4))&gt;HI$6)),HI$6,MAX(0,SUMIFS($B$9:$B59,$A$9:$A59,"&lt;"&amp;$A59,$A$9:$A59,"&gt;="&amp;HI$4,$A$9:$A59,"&lt;="&amp;HI$5)-SUM(_xlfn._xlws.FILTER(HI60:HI139,$A60:$A139&gt;HI$4),_xlfn._xlws.FILTER($C$9:HH139,$A$9:$A139&gt;HI$4)))),"")</f>
        <v/>
      </c>
      <c r="HJ59" s="32" t="str" cm="1">
        <f t="array" ref="HJ59">IF(AND(($A59&lt;&gt;"")*($A59&gt;HJ$4)*($A59&lt;=HJ$5)),IF(AND((SUMIFS($B$9:$B59,$A$9:$A59,"&lt;"&amp;$A59,$A$9:$A59,"&gt;="&amp;HJ$4,$A$9:$A59,"&lt;="&amp;HJ$5)&gt;SUM(_xlfn._xlws.FILTER(HJ60:HJ139,$A60:$A139&gt;HJ$4),_xlfn._xlws.FILTER($C$9:HI139,$A$9:$A139&gt;HJ$4))),(SUMIFS($B$9:$B59,$A$9:$A59,"&lt;"&amp;$A59,$A$9:$A59,"&gt;="&amp;HJ$4,$A$9:$A59,"&lt;="&amp;HJ$5)-SUM(_xlfn._xlws.FILTER(HJ60:HJ139,$A60:$A139&gt;HJ$4),_xlfn._xlws.FILTER($C$9:HI139,$A$9:$A139&gt;HJ$4))&gt;HJ$6)),HJ$6,MAX(0,SUMIFS($B$9:$B59,$A$9:$A59,"&lt;"&amp;$A59,$A$9:$A59,"&gt;="&amp;HJ$4,$A$9:$A59,"&lt;="&amp;HJ$5)-SUM(_xlfn._xlws.FILTER(HJ60:HJ139,$A60:$A139&gt;HJ$4),_xlfn._xlws.FILTER($C$9:HI139,$A$9:$A139&gt;HJ$4)))),"")</f>
        <v/>
      </c>
      <c r="HK59" s="32" t="str" cm="1">
        <f t="array" ref="HK59">IF(AND(($A59&lt;&gt;"")*($A59&gt;HK$4)*($A59&lt;=HK$5)),IF(AND((SUMIFS($B$9:$B59,$A$9:$A59,"&lt;"&amp;$A59,$A$9:$A59,"&gt;="&amp;HK$4,$A$9:$A59,"&lt;="&amp;HK$5)&gt;SUM(_xlfn._xlws.FILTER(HK60:HK139,$A60:$A139&gt;HK$4),_xlfn._xlws.FILTER($C$9:HJ139,$A$9:$A139&gt;HK$4))),(SUMIFS($B$9:$B59,$A$9:$A59,"&lt;"&amp;$A59,$A$9:$A59,"&gt;="&amp;HK$4,$A$9:$A59,"&lt;="&amp;HK$5)-SUM(_xlfn._xlws.FILTER(HK60:HK139,$A60:$A139&gt;HK$4),_xlfn._xlws.FILTER($C$9:HJ139,$A$9:$A139&gt;HK$4))&gt;HK$6)),HK$6,MAX(0,SUMIFS($B$9:$B59,$A$9:$A59,"&lt;"&amp;$A59,$A$9:$A59,"&gt;="&amp;HK$4,$A$9:$A59,"&lt;="&amp;HK$5)-SUM(_xlfn._xlws.FILTER(HK60:HK139,$A60:$A139&gt;HK$4),_xlfn._xlws.FILTER($C$9:HJ139,$A$9:$A139&gt;HK$4)))),"")</f>
        <v/>
      </c>
      <c r="HL59" s="32" t="str" cm="1">
        <f t="array" ref="HL59">IF(AND(($A59&lt;&gt;"")*($A59&gt;HL$4)*($A59&lt;=HL$5)),IF(AND((SUMIFS($B$9:$B59,$A$9:$A59,"&lt;"&amp;$A59,$A$9:$A59,"&gt;="&amp;HL$4,$A$9:$A59,"&lt;="&amp;HL$5)&gt;SUM(_xlfn._xlws.FILTER(HL60:HL139,$A60:$A139&gt;HL$4),_xlfn._xlws.FILTER($C$9:HK139,$A$9:$A139&gt;HL$4))),(SUMIFS($B$9:$B59,$A$9:$A59,"&lt;"&amp;$A59,$A$9:$A59,"&gt;="&amp;HL$4,$A$9:$A59,"&lt;="&amp;HL$5)-SUM(_xlfn._xlws.FILTER(HL60:HL139,$A60:$A139&gt;HL$4),_xlfn._xlws.FILTER($C$9:HK139,$A$9:$A139&gt;HL$4))&gt;HL$6)),HL$6,MAX(0,SUMIFS($B$9:$B59,$A$9:$A59,"&lt;"&amp;$A59,$A$9:$A59,"&gt;="&amp;HL$4,$A$9:$A59,"&lt;="&amp;HL$5)-SUM(_xlfn._xlws.FILTER(HL60:HL139,$A60:$A139&gt;HL$4),_xlfn._xlws.FILTER($C$9:HK139,$A$9:$A139&gt;HL$4)))),"")</f>
        <v/>
      </c>
      <c r="HM59" s="32" t="str" cm="1">
        <f t="array" ref="HM59">IF(AND(($A59&lt;&gt;"")*($A59&gt;HM$4)*($A59&lt;=HM$5)),IF(AND((SUMIFS($B$9:$B59,$A$9:$A59,"&lt;"&amp;$A59,$A$9:$A59,"&gt;="&amp;HM$4,$A$9:$A59,"&lt;="&amp;HM$5)&gt;SUM(_xlfn._xlws.FILTER(HM60:HM139,$A60:$A139&gt;HM$4),_xlfn._xlws.FILTER($C$9:HL139,$A$9:$A139&gt;HM$4))),(SUMIFS($B$9:$B59,$A$9:$A59,"&lt;"&amp;$A59,$A$9:$A59,"&gt;="&amp;HM$4,$A$9:$A59,"&lt;="&amp;HM$5)-SUM(_xlfn._xlws.FILTER(HM60:HM139,$A60:$A139&gt;HM$4),_xlfn._xlws.FILTER($C$9:HL139,$A$9:$A139&gt;HM$4))&gt;HM$6)),HM$6,MAX(0,SUMIFS($B$9:$B59,$A$9:$A59,"&lt;"&amp;$A59,$A$9:$A59,"&gt;="&amp;HM$4,$A$9:$A59,"&lt;="&amp;HM$5)-SUM(_xlfn._xlws.FILTER(HM60:HM139,$A60:$A139&gt;HM$4),_xlfn._xlws.FILTER($C$9:HL139,$A$9:$A139&gt;HM$4)))),"")</f>
        <v/>
      </c>
      <c r="HN59" s="32" t="str" cm="1">
        <f t="array" ref="HN59">IF(AND(($A59&lt;&gt;"")*($A59&gt;HN$4)*($A59&lt;=HN$5)),IF(AND((SUMIFS($B$9:$B59,$A$9:$A59,"&lt;"&amp;$A59,$A$9:$A59,"&gt;="&amp;HN$4,$A$9:$A59,"&lt;="&amp;HN$5)&gt;SUM(_xlfn._xlws.FILTER(HN60:HN139,$A60:$A139&gt;HN$4),_xlfn._xlws.FILTER($C$9:HM139,$A$9:$A139&gt;HN$4))),(SUMIFS($B$9:$B59,$A$9:$A59,"&lt;"&amp;$A59,$A$9:$A59,"&gt;="&amp;HN$4,$A$9:$A59,"&lt;="&amp;HN$5)-SUM(_xlfn._xlws.FILTER(HN60:HN139,$A60:$A139&gt;HN$4),_xlfn._xlws.FILTER($C$9:HM139,$A$9:$A139&gt;HN$4))&gt;HN$6)),HN$6,MAX(0,SUMIFS($B$9:$B59,$A$9:$A59,"&lt;"&amp;$A59,$A$9:$A59,"&gt;="&amp;HN$4,$A$9:$A59,"&lt;="&amp;HN$5)-SUM(_xlfn._xlws.FILTER(HN60:HN139,$A60:$A139&gt;HN$4),_xlfn._xlws.FILTER($C$9:HM139,$A$9:$A139&gt;HN$4)))),"")</f>
        <v/>
      </c>
      <c r="HO59" s="32" t="str" cm="1">
        <f t="array" ref="HO59">IF(AND(($A59&lt;&gt;"")*($A59&gt;HO$4)*($A59&lt;=HO$5)),IF(AND((SUMIFS($B$9:$B59,$A$9:$A59,"&lt;"&amp;$A59,$A$9:$A59,"&gt;="&amp;HO$4,$A$9:$A59,"&lt;="&amp;HO$5)&gt;SUM(_xlfn._xlws.FILTER(HO60:HO139,$A60:$A139&gt;HO$4),_xlfn._xlws.FILTER($C$9:HN139,$A$9:$A139&gt;HO$4))),(SUMIFS($B$9:$B59,$A$9:$A59,"&lt;"&amp;$A59,$A$9:$A59,"&gt;="&amp;HO$4,$A$9:$A59,"&lt;="&amp;HO$5)-SUM(_xlfn._xlws.FILTER(HO60:HO139,$A60:$A139&gt;HO$4),_xlfn._xlws.FILTER($C$9:HN139,$A$9:$A139&gt;HO$4))&gt;HO$6)),HO$6,MAX(0,SUMIFS($B$9:$B59,$A$9:$A59,"&lt;"&amp;$A59,$A$9:$A59,"&gt;="&amp;HO$4,$A$9:$A59,"&lt;="&amp;HO$5)-SUM(_xlfn._xlws.FILTER(HO60:HO139,$A60:$A139&gt;HO$4),_xlfn._xlws.FILTER($C$9:HN139,$A$9:$A139&gt;HO$4)))),"")</f>
        <v/>
      </c>
      <c r="HP59" s="32" t="str" cm="1">
        <f t="array" ref="HP59">IF(AND(($A59&lt;&gt;"")*($A59&gt;HP$4)*($A59&lt;=HP$5)),IF(AND((SUMIFS($B$9:$B59,$A$9:$A59,"&lt;"&amp;$A59,$A$9:$A59,"&gt;="&amp;HP$4,$A$9:$A59,"&lt;="&amp;HP$5)&gt;SUM(_xlfn._xlws.FILTER(HP60:HP139,$A60:$A139&gt;HP$4),_xlfn._xlws.FILTER($C$9:HO139,$A$9:$A139&gt;HP$4))),(SUMIFS($B$9:$B59,$A$9:$A59,"&lt;"&amp;$A59,$A$9:$A59,"&gt;="&amp;HP$4,$A$9:$A59,"&lt;="&amp;HP$5)-SUM(_xlfn._xlws.FILTER(HP60:HP139,$A60:$A139&gt;HP$4),_xlfn._xlws.FILTER($C$9:HO139,$A$9:$A139&gt;HP$4))&gt;HP$6)),HP$6,MAX(0,SUMIFS($B$9:$B59,$A$9:$A59,"&lt;"&amp;$A59,$A$9:$A59,"&gt;="&amp;HP$4,$A$9:$A59,"&lt;="&amp;HP$5)-SUM(_xlfn._xlws.FILTER(HP60:HP139,$A60:$A139&gt;HP$4),_xlfn._xlws.FILTER($C$9:HO139,$A$9:$A139&gt;HP$4)))),"")</f>
        <v/>
      </c>
      <c r="HQ59" s="32" t="str" cm="1">
        <f t="array" ref="HQ59">IF(AND(($A59&lt;&gt;"")*($A59&gt;HQ$4)*($A59&lt;=HQ$5)),IF(AND((SUMIFS($B$9:$B59,$A$9:$A59,"&lt;"&amp;$A59,$A$9:$A59,"&gt;="&amp;HQ$4,$A$9:$A59,"&lt;="&amp;HQ$5)&gt;SUM(_xlfn._xlws.FILTER(HQ60:HQ139,$A60:$A139&gt;HQ$4),_xlfn._xlws.FILTER($C$9:HP139,$A$9:$A139&gt;HQ$4))),(SUMIFS($B$9:$B59,$A$9:$A59,"&lt;"&amp;$A59,$A$9:$A59,"&gt;="&amp;HQ$4,$A$9:$A59,"&lt;="&amp;HQ$5)-SUM(_xlfn._xlws.FILTER(HQ60:HQ139,$A60:$A139&gt;HQ$4),_xlfn._xlws.FILTER($C$9:HP139,$A$9:$A139&gt;HQ$4))&gt;HQ$6)),HQ$6,MAX(0,SUMIFS($B$9:$B59,$A$9:$A59,"&lt;"&amp;$A59,$A$9:$A59,"&gt;="&amp;HQ$4,$A$9:$A59,"&lt;="&amp;HQ$5)-SUM(_xlfn._xlws.FILTER(HQ60:HQ139,$A60:$A139&gt;HQ$4),_xlfn._xlws.FILTER($C$9:HP139,$A$9:$A139&gt;HQ$4)))),"")</f>
        <v/>
      </c>
      <c r="HR59" s="32" t="str" cm="1">
        <f t="array" ref="HR59">IF(AND(($A59&lt;&gt;"")*($A59&gt;HR$4)*($A59&lt;=HR$5)),IF(AND((SUMIFS($B$9:$B59,$A$9:$A59,"&lt;"&amp;$A59,$A$9:$A59,"&gt;="&amp;HR$4,$A$9:$A59,"&lt;="&amp;HR$5)&gt;SUM(_xlfn._xlws.FILTER(HR60:HR139,$A60:$A139&gt;HR$4),_xlfn._xlws.FILTER($C$9:HQ139,$A$9:$A139&gt;HR$4))),(SUMIFS($B$9:$B59,$A$9:$A59,"&lt;"&amp;$A59,$A$9:$A59,"&gt;="&amp;HR$4,$A$9:$A59,"&lt;="&amp;HR$5)-SUM(_xlfn._xlws.FILTER(HR60:HR139,$A60:$A139&gt;HR$4),_xlfn._xlws.FILTER($C$9:HQ139,$A$9:$A139&gt;HR$4))&gt;HR$6)),HR$6,MAX(0,SUMIFS($B$9:$B59,$A$9:$A59,"&lt;"&amp;$A59,$A$9:$A59,"&gt;="&amp;HR$4,$A$9:$A59,"&lt;="&amp;HR$5)-SUM(_xlfn._xlws.FILTER(HR60:HR139,$A60:$A139&gt;HR$4),_xlfn._xlws.FILTER($C$9:HQ139,$A$9:$A139&gt;HR$4)))),"")</f>
        <v/>
      </c>
      <c r="HS59" s="32" t="str" cm="1">
        <f t="array" ref="HS59">IF(AND(($A59&lt;&gt;"")*($A59&gt;HS$4)*($A59&lt;=HS$5)),IF(AND((SUMIFS($B$9:$B59,$A$9:$A59,"&lt;"&amp;$A59,$A$9:$A59,"&gt;="&amp;HS$4,$A$9:$A59,"&lt;="&amp;HS$5)&gt;SUM(_xlfn._xlws.FILTER(HS60:HS139,$A60:$A139&gt;HS$4),_xlfn._xlws.FILTER($C$9:HR139,$A$9:$A139&gt;HS$4))),(SUMIFS($B$9:$B59,$A$9:$A59,"&lt;"&amp;$A59,$A$9:$A59,"&gt;="&amp;HS$4,$A$9:$A59,"&lt;="&amp;HS$5)-SUM(_xlfn._xlws.FILTER(HS60:HS139,$A60:$A139&gt;HS$4),_xlfn._xlws.FILTER($C$9:HR139,$A$9:$A139&gt;HS$4))&gt;HS$6)),HS$6,MAX(0,SUMIFS($B$9:$B59,$A$9:$A59,"&lt;"&amp;$A59,$A$9:$A59,"&gt;="&amp;HS$4,$A$9:$A59,"&lt;="&amp;HS$5)-SUM(_xlfn._xlws.FILTER(HS60:HS139,$A60:$A139&gt;HS$4),_xlfn._xlws.FILTER($C$9:HR139,$A$9:$A139&gt;HS$4)))),"")</f>
        <v/>
      </c>
    </row>
    <row r="60" spans="1:227" x14ac:dyDescent="0.2">
      <c r="A60" s="63" t="str">
        <v/>
      </c>
      <c r="B60" s="32">
        <f>VLOOKUP(A60,Table5[],7,FALSE)</f>
        <v>0</v>
      </c>
      <c r="C60" s="32"/>
      <c r="D60" s="32" t="str" cm="1">
        <f t="array" ref="D60">IF(AND(($A60&lt;&gt;"")*($A60&gt;D$4)*($A60&lt;=D$5)),IF(AND((SUMIFS($B$9:$B60,$A$9:$A60,"&lt;"&amp;$A60,$A$9:$A60,"&gt;="&amp;D$4,$A$9:$A60,"&lt;="&amp;D$5)&gt;SUM(_xlfn._xlws.FILTER(D61:D140,$A61:$A140&gt;D$4),_xlfn._xlws.FILTER($C$9:C140,$A$9:$A140&gt;D$4))),(SUMIFS($B$9:$B60,$A$9:$A60,"&lt;"&amp;$A60,$A$9:$A60,"&gt;="&amp;D$4,$A$9:$A60,"&lt;="&amp;D$5)-SUM(_xlfn._xlws.FILTER(D61:D140,$A61:$A140&gt;D$4),_xlfn._xlws.FILTER($C$9:C140,$A$9:$A140&gt;D$4))&gt;D$6)),D$6,MAX(0,SUMIFS($B$9:$B60,$A$9:$A60,"&lt;"&amp;$A60,$A$9:$A60,"&gt;="&amp;D$4,$A$9:$A60,"&lt;="&amp;D$5)-SUM(_xlfn._xlws.FILTER(D61:D140,$A61:$A140&gt;D$4),_xlfn._xlws.FILTER($C$9:C140,$A$9:$A140&gt;D$4)))),"")</f>
        <v/>
      </c>
      <c r="E60" s="32" t="str" cm="1">
        <f t="array" ref="E60">IF(AND(($A60&lt;&gt;"")*($A60&gt;E$4)*($A60&lt;=E$5)),IF(AND((SUMIFS($B$9:$B60,$A$9:$A60,"&lt;"&amp;$A60,$A$9:$A60,"&gt;="&amp;E$4,$A$9:$A60,"&lt;="&amp;E$5)&gt;SUM(_xlfn._xlws.FILTER(E61:E140,$A61:$A140&gt;E$4),_xlfn._xlws.FILTER($C$9:D140,$A$9:$A140&gt;E$4))),(SUMIFS($B$9:$B60,$A$9:$A60,"&lt;"&amp;$A60,$A$9:$A60,"&gt;="&amp;E$4,$A$9:$A60,"&lt;="&amp;E$5)-SUM(_xlfn._xlws.FILTER(E61:E140,$A61:$A140&gt;E$4),_xlfn._xlws.FILTER($C$9:D140,$A$9:$A140&gt;E$4))&gt;E$6)),E$6,MAX(0,SUMIFS($B$9:$B60,$A$9:$A60,"&lt;"&amp;$A60,$A$9:$A60,"&gt;="&amp;E$4,$A$9:$A60,"&lt;="&amp;E$5)-SUM(_xlfn._xlws.FILTER(E61:E140,$A61:$A140&gt;E$4),_xlfn._xlws.FILTER($C$9:D140,$A$9:$A140&gt;E$4)))),"")</f>
        <v/>
      </c>
      <c r="F60" s="32" t="str" cm="1">
        <f t="array" ref="F60">IF(AND(($A60&lt;&gt;"")*($A60&gt;F$4)*($A60&lt;=F$5)),IF(AND((SUMIFS($B$9:$B60,$A$9:$A60,"&lt;"&amp;$A60,$A$9:$A60,"&gt;="&amp;F$4,$A$9:$A60,"&lt;="&amp;F$5)&gt;SUM(_xlfn._xlws.FILTER(F61:F140,$A61:$A140&gt;F$4),_xlfn._xlws.FILTER($C$9:E140,$A$9:$A140&gt;F$4))),(SUMIFS($B$9:$B60,$A$9:$A60,"&lt;"&amp;$A60,$A$9:$A60,"&gt;="&amp;F$4,$A$9:$A60,"&lt;="&amp;F$5)-SUM(_xlfn._xlws.FILTER(F61:F140,$A61:$A140&gt;F$4),_xlfn._xlws.FILTER($C$9:E140,$A$9:$A140&gt;F$4))&gt;F$6)),F$6,MAX(0,SUMIFS($B$9:$B60,$A$9:$A60,"&lt;"&amp;$A60,$A$9:$A60,"&gt;="&amp;F$4,$A$9:$A60,"&lt;="&amp;F$5)-SUM(_xlfn._xlws.FILTER(F61:F140,$A61:$A140&gt;F$4),_xlfn._xlws.FILTER($C$9:E140,$A$9:$A140&gt;F$4)))),"")</f>
        <v/>
      </c>
      <c r="G60" s="32" t="str" cm="1">
        <f t="array" ref="G60">IF(AND(($A60&lt;&gt;"")*($A60&gt;G$4)*($A60&lt;=G$5)),IF(AND((SUMIFS($B$9:$B60,$A$9:$A60,"&lt;"&amp;$A60,$A$9:$A60,"&gt;="&amp;G$4,$A$9:$A60,"&lt;="&amp;G$5)&gt;SUM(_xlfn._xlws.FILTER(G61:G140,$A61:$A140&gt;G$4),_xlfn._xlws.FILTER($C$9:F140,$A$9:$A140&gt;G$4))),(SUMIFS($B$9:$B60,$A$9:$A60,"&lt;"&amp;$A60,$A$9:$A60,"&gt;="&amp;G$4,$A$9:$A60,"&lt;="&amp;G$5)-SUM(_xlfn._xlws.FILTER(G61:G140,$A61:$A140&gt;G$4),_xlfn._xlws.FILTER($C$9:F140,$A$9:$A140&gt;G$4))&gt;G$6)),G$6,MAX(0,SUMIFS($B$9:$B60,$A$9:$A60,"&lt;"&amp;$A60,$A$9:$A60,"&gt;="&amp;G$4,$A$9:$A60,"&lt;="&amp;G$5)-SUM(_xlfn._xlws.FILTER(G61:G140,$A61:$A140&gt;G$4),_xlfn._xlws.FILTER($C$9:F140,$A$9:$A140&gt;G$4)))),"")</f>
        <v/>
      </c>
      <c r="H60" s="32" t="str" cm="1">
        <f t="array" ref="H60">IF(AND(($A60&lt;&gt;"")*($A60&gt;H$4)*($A60&lt;=H$5)),IF(AND((SUMIFS($B$9:$B60,$A$9:$A60,"&lt;"&amp;$A60,$A$9:$A60,"&gt;="&amp;H$4,$A$9:$A60,"&lt;="&amp;H$5)&gt;SUM(_xlfn._xlws.FILTER(H61:H140,$A61:$A140&gt;H$4),_xlfn._xlws.FILTER($C$9:G140,$A$9:$A140&gt;H$4))),(SUMIFS($B$9:$B60,$A$9:$A60,"&lt;"&amp;$A60,$A$9:$A60,"&gt;="&amp;H$4,$A$9:$A60,"&lt;="&amp;H$5)-SUM(_xlfn._xlws.FILTER(H61:H140,$A61:$A140&gt;H$4),_xlfn._xlws.FILTER($C$9:G140,$A$9:$A140&gt;H$4))&gt;H$6)),H$6,MAX(0,SUMIFS($B$9:$B60,$A$9:$A60,"&lt;"&amp;$A60,$A$9:$A60,"&gt;="&amp;H$4,$A$9:$A60,"&lt;="&amp;H$5)-SUM(_xlfn._xlws.FILTER(H61:H140,$A61:$A140&gt;H$4),_xlfn._xlws.FILTER($C$9:G140,$A$9:$A140&gt;H$4)))),"")</f>
        <v/>
      </c>
      <c r="I60" s="32" t="str" cm="1">
        <f t="array" ref="I60">IF(AND(($A60&lt;&gt;"")*($A60&gt;I$4)*($A60&lt;=I$5)),IF(AND((SUMIFS($B$9:$B60,$A$9:$A60,"&lt;"&amp;$A60,$A$9:$A60,"&gt;="&amp;I$4,$A$9:$A60,"&lt;="&amp;I$5)&gt;SUM(_xlfn._xlws.FILTER(I61:I140,$A61:$A140&gt;I$4),_xlfn._xlws.FILTER($C$9:H140,$A$9:$A140&gt;I$4))),(SUMIFS($B$9:$B60,$A$9:$A60,"&lt;"&amp;$A60,$A$9:$A60,"&gt;="&amp;I$4,$A$9:$A60,"&lt;="&amp;I$5)-SUM(_xlfn._xlws.FILTER(I61:I140,$A61:$A140&gt;I$4),_xlfn._xlws.FILTER($C$9:H140,$A$9:$A140&gt;I$4))&gt;I$6)),I$6,MAX(0,SUMIFS($B$9:$B60,$A$9:$A60,"&lt;"&amp;$A60,$A$9:$A60,"&gt;="&amp;I$4,$A$9:$A60,"&lt;="&amp;I$5)-SUM(_xlfn._xlws.FILTER(I61:I140,$A61:$A140&gt;I$4),_xlfn._xlws.FILTER($C$9:H140,$A$9:$A140&gt;I$4)))),"")</f>
        <v/>
      </c>
      <c r="J60" s="32" t="str" cm="1">
        <f t="array" ref="J60">IF(AND(($A60&lt;&gt;"")*($A60&gt;J$4)*($A60&lt;=J$5)),IF(AND((SUMIFS($B$9:$B60,$A$9:$A60,"&lt;"&amp;$A60,$A$9:$A60,"&gt;="&amp;J$4,$A$9:$A60,"&lt;="&amp;J$5)&gt;SUM(_xlfn._xlws.FILTER(J61:J140,$A61:$A140&gt;J$4),_xlfn._xlws.FILTER($C$9:I140,$A$9:$A140&gt;J$4))),(SUMIFS($B$9:$B60,$A$9:$A60,"&lt;"&amp;$A60,$A$9:$A60,"&gt;="&amp;J$4,$A$9:$A60,"&lt;="&amp;J$5)-SUM(_xlfn._xlws.FILTER(J61:J140,$A61:$A140&gt;J$4),_xlfn._xlws.FILTER($C$9:I140,$A$9:$A140&gt;J$4))&gt;J$6)),J$6,MAX(0,SUMIFS($B$9:$B60,$A$9:$A60,"&lt;"&amp;$A60,$A$9:$A60,"&gt;="&amp;J$4,$A$9:$A60,"&lt;="&amp;J$5)-SUM(_xlfn._xlws.FILTER(J61:J140,$A61:$A140&gt;J$4),_xlfn._xlws.FILTER($C$9:I140,$A$9:$A140&gt;J$4)))),"")</f>
        <v/>
      </c>
      <c r="K60" s="32" t="str" cm="1">
        <f t="array" ref="K60">IF(AND(($A60&lt;&gt;"")*($A60&gt;K$4)*($A60&lt;=K$5)),IF(AND((SUMIFS($B$9:$B60,$A$9:$A60,"&lt;"&amp;$A60,$A$9:$A60,"&gt;="&amp;K$4,$A$9:$A60,"&lt;="&amp;K$5)&gt;SUM(_xlfn._xlws.FILTER(K61:K140,$A61:$A140&gt;K$4),_xlfn._xlws.FILTER($C$9:J140,$A$9:$A140&gt;K$4))),(SUMIFS($B$9:$B60,$A$9:$A60,"&lt;"&amp;$A60,$A$9:$A60,"&gt;="&amp;K$4,$A$9:$A60,"&lt;="&amp;K$5)-SUM(_xlfn._xlws.FILTER(K61:K140,$A61:$A140&gt;K$4),_xlfn._xlws.FILTER($C$9:J140,$A$9:$A140&gt;K$4))&gt;K$6)),K$6,MAX(0,SUMIFS($B$9:$B60,$A$9:$A60,"&lt;"&amp;$A60,$A$9:$A60,"&gt;="&amp;K$4,$A$9:$A60,"&lt;="&amp;K$5)-SUM(_xlfn._xlws.FILTER(K61:K140,$A61:$A140&gt;K$4),_xlfn._xlws.FILTER($C$9:J140,$A$9:$A140&gt;K$4)))),"")</f>
        <v/>
      </c>
      <c r="L60" s="32" t="str" cm="1">
        <f t="array" ref="L60">IF(AND(($A60&lt;&gt;"")*($A60&gt;L$4)*($A60&lt;=L$5)),IF(AND((SUMIFS($B$9:$B60,$A$9:$A60,"&lt;"&amp;$A60,$A$9:$A60,"&gt;="&amp;L$4,$A$9:$A60,"&lt;="&amp;L$5)&gt;SUM(_xlfn._xlws.FILTER(L61:L140,$A61:$A140&gt;L$4),_xlfn._xlws.FILTER($C$9:K140,$A$9:$A140&gt;L$4))),(SUMIFS($B$9:$B60,$A$9:$A60,"&lt;"&amp;$A60,$A$9:$A60,"&gt;="&amp;L$4,$A$9:$A60,"&lt;="&amp;L$5)-SUM(_xlfn._xlws.FILTER(L61:L140,$A61:$A140&gt;L$4),_xlfn._xlws.FILTER($C$9:K140,$A$9:$A140&gt;L$4))&gt;L$6)),L$6,MAX(0,SUMIFS($B$9:$B60,$A$9:$A60,"&lt;"&amp;$A60,$A$9:$A60,"&gt;="&amp;L$4,$A$9:$A60,"&lt;="&amp;L$5)-SUM(_xlfn._xlws.FILTER(L61:L140,$A61:$A140&gt;L$4),_xlfn._xlws.FILTER($C$9:K140,$A$9:$A140&gt;L$4)))),"")</f>
        <v/>
      </c>
      <c r="M60" s="32" t="str" cm="1">
        <f t="array" ref="M60">IF(AND(($A60&lt;&gt;"")*($A60&gt;M$4)*($A60&lt;=M$5)),IF(AND((SUMIFS($B$9:$B60,$A$9:$A60,"&lt;"&amp;$A60,$A$9:$A60,"&gt;="&amp;M$4,$A$9:$A60,"&lt;="&amp;M$5)&gt;SUM(_xlfn._xlws.FILTER(M61:M140,$A61:$A140&gt;M$4),_xlfn._xlws.FILTER($C$9:L140,$A$9:$A140&gt;M$4))),(SUMIFS($B$9:$B60,$A$9:$A60,"&lt;"&amp;$A60,$A$9:$A60,"&gt;="&amp;M$4,$A$9:$A60,"&lt;="&amp;M$5)-SUM(_xlfn._xlws.FILTER(M61:M140,$A61:$A140&gt;M$4),_xlfn._xlws.FILTER($C$9:L140,$A$9:$A140&gt;M$4))&gt;M$6)),M$6,MAX(0,SUMIFS($B$9:$B60,$A$9:$A60,"&lt;"&amp;$A60,$A$9:$A60,"&gt;="&amp;M$4,$A$9:$A60,"&lt;="&amp;M$5)-SUM(_xlfn._xlws.FILTER(M61:M140,$A61:$A140&gt;M$4),_xlfn._xlws.FILTER($C$9:L140,$A$9:$A140&gt;M$4)))),"")</f>
        <v/>
      </c>
      <c r="N60" s="32" t="str" cm="1">
        <f t="array" ref="N60">IF(AND(($A60&lt;&gt;"")*($A60&gt;N$4)*($A60&lt;=N$5)),IF(AND((SUMIFS($B$9:$B60,$A$9:$A60,"&lt;"&amp;$A60,$A$9:$A60,"&gt;="&amp;N$4,$A$9:$A60,"&lt;="&amp;N$5)&gt;SUM(_xlfn._xlws.FILTER(N61:N140,$A61:$A140&gt;N$4),_xlfn._xlws.FILTER($C$9:M140,$A$9:$A140&gt;N$4))),(SUMIFS($B$9:$B60,$A$9:$A60,"&lt;"&amp;$A60,$A$9:$A60,"&gt;="&amp;N$4,$A$9:$A60,"&lt;="&amp;N$5)-SUM(_xlfn._xlws.FILTER(N61:N140,$A61:$A140&gt;N$4),_xlfn._xlws.FILTER($C$9:M140,$A$9:$A140&gt;N$4))&gt;N$6)),N$6,MAX(0,SUMIFS($B$9:$B60,$A$9:$A60,"&lt;"&amp;$A60,$A$9:$A60,"&gt;="&amp;N$4,$A$9:$A60,"&lt;="&amp;N$5)-SUM(_xlfn._xlws.FILTER(N61:N140,$A61:$A140&gt;N$4),_xlfn._xlws.FILTER($C$9:M140,$A$9:$A140&gt;N$4)))),"")</f>
        <v/>
      </c>
      <c r="O60" s="32" t="str" cm="1">
        <f t="array" ref="O60">IF(AND(($A60&lt;&gt;"")*($A60&gt;O$4)*($A60&lt;=O$5)),IF(AND((SUMIFS($B$9:$B60,$A$9:$A60,"&lt;"&amp;$A60,$A$9:$A60,"&gt;="&amp;O$4,$A$9:$A60,"&lt;="&amp;O$5)&gt;SUM(_xlfn._xlws.FILTER(O61:O140,$A61:$A140&gt;O$4),_xlfn._xlws.FILTER($C$9:N140,$A$9:$A140&gt;O$4))),(SUMIFS($B$9:$B60,$A$9:$A60,"&lt;"&amp;$A60,$A$9:$A60,"&gt;="&amp;O$4,$A$9:$A60,"&lt;="&amp;O$5)-SUM(_xlfn._xlws.FILTER(O61:O140,$A61:$A140&gt;O$4),_xlfn._xlws.FILTER($C$9:N140,$A$9:$A140&gt;O$4))&gt;O$6)),O$6,MAX(0,SUMIFS($B$9:$B60,$A$9:$A60,"&lt;"&amp;$A60,$A$9:$A60,"&gt;="&amp;O$4,$A$9:$A60,"&lt;="&amp;O$5)-SUM(_xlfn._xlws.FILTER(O61:O140,$A61:$A140&gt;O$4),_xlfn._xlws.FILTER($C$9:N140,$A$9:$A140&gt;O$4)))),"")</f>
        <v/>
      </c>
      <c r="P60" s="32" t="str" cm="1">
        <f t="array" ref="P60">IF(AND(($A60&lt;&gt;"")*($A60&gt;P$4)*($A60&lt;=P$5)),IF(AND((SUMIFS($B$9:$B60,$A$9:$A60,"&lt;"&amp;$A60,$A$9:$A60,"&gt;="&amp;P$4,$A$9:$A60,"&lt;="&amp;P$5)&gt;SUM(_xlfn._xlws.FILTER(P61:P140,$A61:$A140&gt;P$4),_xlfn._xlws.FILTER($C$9:O140,$A$9:$A140&gt;P$4))),(SUMIFS($B$9:$B60,$A$9:$A60,"&lt;"&amp;$A60,$A$9:$A60,"&gt;="&amp;P$4,$A$9:$A60,"&lt;="&amp;P$5)-SUM(_xlfn._xlws.FILTER(P61:P140,$A61:$A140&gt;P$4),_xlfn._xlws.FILTER($C$9:O140,$A$9:$A140&gt;P$4))&gt;P$6)),P$6,MAX(0,SUMIFS($B$9:$B60,$A$9:$A60,"&lt;"&amp;$A60,$A$9:$A60,"&gt;="&amp;P$4,$A$9:$A60,"&lt;="&amp;P$5)-SUM(_xlfn._xlws.FILTER(P61:P140,$A61:$A140&gt;P$4),_xlfn._xlws.FILTER($C$9:O140,$A$9:$A140&gt;P$4)))),"")</f>
        <v/>
      </c>
      <c r="Q60" s="32" t="str" cm="1">
        <f t="array" ref="Q60">IF(AND(($A60&lt;&gt;"")*($A60&gt;Q$4)*($A60&lt;=Q$5)),IF(AND((SUMIFS($B$9:$B60,$A$9:$A60,"&lt;"&amp;$A60,$A$9:$A60,"&gt;="&amp;Q$4,$A$9:$A60,"&lt;="&amp;Q$5)&gt;SUM(_xlfn._xlws.FILTER(Q61:Q140,$A61:$A140&gt;Q$4),_xlfn._xlws.FILTER($C$9:P140,$A$9:$A140&gt;Q$4))),(SUMIFS($B$9:$B60,$A$9:$A60,"&lt;"&amp;$A60,$A$9:$A60,"&gt;="&amp;Q$4,$A$9:$A60,"&lt;="&amp;Q$5)-SUM(_xlfn._xlws.FILTER(Q61:Q140,$A61:$A140&gt;Q$4),_xlfn._xlws.FILTER($C$9:P140,$A$9:$A140&gt;Q$4))&gt;Q$6)),Q$6,MAX(0,SUMIFS($B$9:$B60,$A$9:$A60,"&lt;"&amp;$A60,$A$9:$A60,"&gt;="&amp;Q$4,$A$9:$A60,"&lt;="&amp;Q$5)-SUM(_xlfn._xlws.FILTER(Q61:Q140,$A61:$A140&gt;Q$4),_xlfn._xlws.FILTER($C$9:P140,$A$9:$A140&gt;Q$4)))),"")</f>
        <v/>
      </c>
      <c r="R60" s="32" t="str" cm="1">
        <f t="array" ref="R60">IF(AND(($A60&lt;&gt;"")*($A60&gt;R$4)*($A60&lt;=R$5)),IF(AND((SUMIFS($B$9:$B60,$A$9:$A60,"&lt;"&amp;$A60,$A$9:$A60,"&gt;="&amp;R$4,$A$9:$A60,"&lt;="&amp;R$5)&gt;SUM(_xlfn._xlws.FILTER(R61:R140,$A61:$A140&gt;R$4),_xlfn._xlws.FILTER($C$9:Q140,$A$9:$A140&gt;R$4))),(SUMIFS($B$9:$B60,$A$9:$A60,"&lt;"&amp;$A60,$A$9:$A60,"&gt;="&amp;R$4,$A$9:$A60,"&lt;="&amp;R$5)-SUM(_xlfn._xlws.FILTER(R61:R140,$A61:$A140&gt;R$4),_xlfn._xlws.FILTER($C$9:Q140,$A$9:$A140&gt;R$4))&gt;R$6)),R$6,MAX(0,SUMIFS($B$9:$B60,$A$9:$A60,"&lt;"&amp;$A60,$A$9:$A60,"&gt;="&amp;R$4,$A$9:$A60,"&lt;="&amp;R$5)-SUM(_xlfn._xlws.FILTER(R61:R140,$A61:$A140&gt;R$4),_xlfn._xlws.FILTER($C$9:Q140,$A$9:$A140&gt;R$4)))),"")</f>
        <v/>
      </c>
      <c r="S60" s="32" t="str" cm="1">
        <f t="array" ref="S60">IF(AND(($A60&lt;&gt;"")*($A60&gt;S$4)*($A60&lt;=S$5)),IF(AND((SUMIFS($B$9:$B60,$A$9:$A60,"&lt;"&amp;$A60,$A$9:$A60,"&gt;="&amp;S$4,$A$9:$A60,"&lt;="&amp;S$5)&gt;SUM(_xlfn._xlws.FILTER(S61:S140,$A61:$A140&gt;S$4),_xlfn._xlws.FILTER($C$9:R140,$A$9:$A140&gt;S$4))),(SUMIFS($B$9:$B60,$A$9:$A60,"&lt;"&amp;$A60,$A$9:$A60,"&gt;="&amp;S$4,$A$9:$A60,"&lt;="&amp;S$5)-SUM(_xlfn._xlws.FILTER(S61:S140,$A61:$A140&gt;S$4),_xlfn._xlws.FILTER($C$9:R140,$A$9:$A140&gt;S$4))&gt;S$6)),S$6,MAX(0,SUMIFS($B$9:$B60,$A$9:$A60,"&lt;"&amp;$A60,$A$9:$A60,"&gt;="&amp;S$4,$A$9:$A60,"&lt;="&amp;S$5)-SUM(_xlfn._xlws.FILTER(S61:S140,$A61:$A140&gt;S$4),_xlfn._xlws.FILTER($C$9:R140,$A$9:$A140&gt;S$4)))),"")</f>
        <v/>
      </c>
      <c r="T60" s="32" t="str" cm="1">
        <f t="array" ref="T60">IF(AND(($A60&lt;&gt;"")*($A60&gt;T$4)*($A60&lt;=T$5)),IF(AND((SUMIFS($B$9:$B60,$A$9:$A60,"&lt;"&amp;$A60,$A$9:$A60,"&gt;="&amp;T$4,$A$9:$A60,"&lt;="&amp;T$5)&gt;SUM(_xlfn._xlws.FILTER(T61:T140,$A61:$A140&gt;T$4),_xlfn._xlws.FILTER($C$9:S140,$A$9:$A140&gt;T$4))),(SUMIFS($B$9:$B60,$A$9:$A60,"&lt;"&amp;$A60,$A$9:$A60,"&gt;="&amp;T$4,$A$9:$A60,"&lt;="&amp;T$5)-SUM(_xlfn._xlws.FILTER(T61:T140,$A61:$A140&gt;T$4),_xlfn._xlws.FILTER($C$9:S140,$A$9:$A140&gt;T$4))&gt;T$6)),T$6,MAX(0,SUMIFS($B$9:$B60,$A$9:$A60,"&lt;"&amp;$A60,$A$9:$A60,"&gt;="&amp;T$4,$A$9:$A60,"&lt;="&amp;T$5)-SUM(_xlfn._xlws.FILTER(T61:T140,$A61:$A140&gt;T$4),_xlfn._xlws.FILTER($C$9:S140,$A$9:$A140&gt;T$4)))),"")</f>
        <v/>
      </c>
      <c r="U60" s="32" t="str" cm="1">
        <f t="array" ref="U60">IF(AND(($A60&lt;&gt;"")*($A60&gt;U$4)*($A60&lt;=U$5)),IF(AND((SUMIFS($B$9:$B60,$A$9:$A60,"&lt;"&amp;$A60,$A$9:$A60,"&gt;="&amp;U$4,$A$9:$A60,"&lt;="&amp;U$5)&gt;SUM(_xlfn._xlws.FILTER(U61:U140,$A61:$A140&gt;U$4),_xlfn._xlws.FILTER($C$9:T140,$A$9:$A140&gt;U$4))),(SUMIFS($B$9:$B60,$A$9:$A60,"&lt;"&amp;$A60,$A$9:$A60,"&gt;="&amp;U$4,$A$9:$A60,"&lt;="&amp;U$5)-SUM(_xlfn._xlws.FILTER(U61:U140,$A61:$A140&gt;U$4),_xlfn._xlws.FILTER($C$9:T140,$A$9:$A140&gt;U$4))&gt;U$6)),U$6,MAX(0,SUMIFS($B$9:$B60,$A$9:$A60,"&lt;"&amp;$A60,$A$9:$A60,"&gt;="&amp;U$4,$A$9:$A60,"&lt;="&amp;U$5)-SUM(_xlfn._xlws.FILTER(U61:U140,$A61:$A140&gt;U$4),_xlfn._xlws.FILTER($C$9:T140,$A$9:$A140&gt;U$4)))),"")</f>
        <v/>
      </c>
      <c r="V60" s="32" t="str" cm="1">
        <f t="array" ref="V60">IF(AND(($A60&lt;&gt;"")*($A60&gt;V$4)*($A60&lt;=V$5)),IF(AND((SUMIFS($B$9:$B60,$A$9:$A60,"&lt;"&amp;$A60,$A$9:$A60,"&gt;="&amp;V$4,$A$9:$A60,"&lt;="&amp;V$5)&gt;SUM(_xlfn._xlws.FILTER(V61:V140,$A61:$A140&gt;V$4),_xlfn._xlws.FILTER($C$9:U140,$A$9:$A140&gt;V$4))),(SUMIFS($B$9:$B60,$A$9:$A60,"&lt;"&amp;$A60,$A$9:$A60,"&gt;="&amp;V$4,$A$9:$A60,"&lt;="&amp;V$5)-SUM(_xlfn._xlws.FILTER(V61:V140,$A61:$A140&gt;V$4),_xlfn._xlws.FILTER($C$9:U140,$A$9:$A140&gt;V$4))&gt;V$6)),V$6,MAX(0,SUMIFS($B$9:$B60,$A$9:$A60,"&lt;"&amp;$A60,$A$9:$A60,"&gt;="&amp;V$4,$A$9:$A60,"&lt;="&amp;V$5)-SUM(_xlfn._xlws.FILTER(V61:V140,$A61:$A140&gt;V$4),_xlfn._xlws.FILTER($C$9:U140,$A$9:$A140&gt;V$4)))),"")</f>
        <v/>
      </c>
      <c r="W60" s="32" t="str" cm="1">
        <f t="array" ref="W60">IF(AND(($A60&lt;&gt;"")*($A60&gt;W$4)*($A60&lt;=W$5)),IF(AND((SUMIFS($B$9:$B60,$A$9:$A60,"&lt;"&amp;$A60,$A$9:$A60,"&gt;="&amp;W$4,$A$9:$A60,"&lt;="&amp;W$5)&gt;SUM(_xlfn._xlws.FILTER(W61:W140,$A61:$A140&gt;W$4),_xlfn._xlws.FILTER($C$9:V140,$A$9:$A140&gt;W$4))),(SUMIFS($B$9:$B60,$A$9:$A60,"&lt;"&amp;$A60,$A$9:$A60,"&gt;="&amp;W$4,$A$9:$A60,"&lt;="&amp;W$5)-SUM(_xlfn._xlws.FILTER(W61:W140,$A61:$A140&gt;W$4),_xlfn._xlws.FILTER($C$9:V140,$A$9:$A140&gt;W$4))&gt;W$6)),W$6,MAX(0,SUMIFS($B$9:$B60,$A$9:$A60,"&lt;"&amp;$A60,$A$9:$A60,"&gt;="&amp;W$4,$A$9:$A60,"&lt;="&amp;W$5)-SUM(_xlfn._xlws.FILTER(W61:W140,$A61:$A140&gt;W$4),_xlfn._xlws.FILTER($C$9:V140,$A$9:$A140&gt;W$4)))),"")</f>
        <v/>
      </c>
      <c r="X60" s="32" t="str" cm="1">
        <f t="array" ref="X60">IF(AND(($A60&lt;&gt;"")*($A60&gt;X$4)*($A60&lt;=X$5)),IF(AND((SUMIFS($B$9:$B60,$A$9:$A60,"&lt;"&amp;$A60,$A$9:$A60,"&gt;="&amp;X$4,$A$9:$A60,"&lt;="&amp;X$5)&gt;SUM(_xlfn._xlws.FILTER(X61:X140,$A61:$A140&gt;X$4),_xlfn._xlws.FILTER($C$9:W140,$A$9:$A140&gt;X$4))),(SUMIFS($B$9:$B60,$A$9:$A60,"&lt;"&amp;$A60,$A$9:$A60,"&gt;="&amp;X$4,$A$9:$A60,"&lt;="&amp;X$5)-SUM(_xlfn._xlws.FILTER(X61:X140,$A61:$A140&gt;X$4),_xlfn._xlws.FILTER($C$9:W140,$A$9:$A140&gt;X$4))&gt;X$6)),X$6,MAX(0,SUMIFS($B$9:$B60,$A$9:$A60,"&lt;"&amp;$A60,$A$9:$A60,"&gt;="&amp;X$4,$A$9:$A60,"&lt;="&amp;X$5)-SUM(_xlfn._xlws.FILTER(X61:X140,$A61:$A140&gt;X$4),_xlfn._xlws.FILTER($C$9:W140,$A$9:$A140&gt;X$4)))),"")</f>
        <v/>
      </c>
      <c r="Y60" s="32" t="str" cm="1">
        <f t="array" ref="Y60">IF(AND(($A60&lt;&gt;"")*($A60&gt;Y$4)*($A60&lt;=Y$5)),IF(AND((SUMIFS($B$9:$B60,$A$9:$A60,"&lt;"&amp;$A60,$A$9:$A60,"&gt;="&amp;Y$4,$A$9:$A60,"&lt;="&amp;Y$5)&gt;SUM(_xlfn._xlws.FILTER(Y61:Y140,$A61:$A140&gt;Y$4),_xlfn._xlws.FILTER($C$9:X140,$A$9:$A140&gt;Y$4))),(SUMIFS($B$9:$B60,$A$9:$A60,"&lt;"&amp;$A60,$A$9:$A60,"&gt;="&amp;Y$4,$A$9:$A60,"&lt;="&amp;Y$5)-SUM(_xlfn._xlws.FILTER(Y61:Y140,$A61:$A140&gt;Y$4),_xlfn._xlws.FILTER($C$9:X140,$A$9:$A140&gt;Y$4))&gt;Y$6)),Y$6,MAX(0,SUMIFS($B$9:$B60,$A$9:$A60,"&lt;"&amp;$A60,$A$9:$A60,"&gt;="&amp;Y$4,$A$9:$A60,"&lt;="&amp;Y$5)-SUM(_xlfn._xlws.FILTER(Y61:Y140,$A61:$A140&gt;Y$4),_xlfn._xlws.FILTER($C$9:X140,$A$9:$A140&gt;Y$4)))),"")</f>
        <v/>
      </c>
      <c r="Z60" s="32" t="str" cm="1">
        <f t="array" ref="Z60">IF(AND(($A60&lt;&gt;"")*($A60&gt;Z$4)*($A60&lt;=Z$5)),IF(AND((SUMIFS($B$9:$B60,$A$9:$A60,"&lt;"&amp;$A60,$A$9:$A60,"&gt;="&amp;Z$4,$A$9:$A60,"&lt;="&amp;Z$5)&gt;SUM(_xlfn._xlws.FILTER(Z61:Z140,$A61:$A140&gt;Z$4),_xlfn._xlws.FILTER($C$9:Y140,$A$9:$A140&gt;Z$4))),(SUMIFS($B$9:$B60,$A$9:$A60,"&lt;"&amp;$A60,$A$9:$A60,"&gt;="&amp;Z$4,$A$9:$A60,"&lt;="&amp;Z$5)-SUM(_xlfn._xlws.FILTER(Z61:Z140,$A61:$A140&gt;Z$4),_xlfn._xlws.FILTER($C$9:Y140,$A$9:$A140&gt;Z$4))&gt;Z$6)),Z$6,MAX(0,SUMIFS($B$9:$B60,$A$9:$A60,"&lt;"&amp;$A60,$A$9:$A60,"&gt;="&amp;Z$4,$A$9:$A60,"&lt;="&amp;Z$5)-SUM(_xlfn._xlws.FILTER(Z61:Z140,$A61:$A140&gt;Z$4),_xlfn._xlws.FILTER($C$9:Y140,$A$9:$A140&gt;Z$4)))),"")</f>
        <v/>
      </c>
      <c r="AA60" s="32" t="str" cm="1">
        <f t="array" ref="AA60">IF(AND(($A60&lt;&gt;"")*($A60&gt;AA$4)*($A60&lt;=AA$5)),IF(AND((SUMIFS($B$9:$B60,$A$9:$A60,"&lt;"&amp;$A60,$A$9:$A60,"&gt;="&amp;AA$4,$A$9:$A60,"&lt;="&amp;AA$5)&gt;SUM(_xlfn._xlws.FILTER(AA61:AA140,$A61:$A140&gt;AA$4),_xlfn._xlws.FILTER($C$9:Z140,$A$9:$A140&gt;AA$4))),(SUMIFS($B$9:$B60,$A$9:$A60,"&lt;"&amp;$A60,$A$9:$A60,"&gt;="&amp;AA$4,$A$9:$A60,"&lt;="&amp;AA$5)-SUM(_xlfn._xlws.FILTER(AA61:AA140,$A61:$A140&gt;AA$4),_xlfn._xlws.FILTER($C$9:Z140,$A$9:$A140&gt;AA$4))&gt;AA$6)),AA$6,MAX(0,SUMIFS($B$9:$B60,$A$9:$A60,"&lt;"&amp;$A60,$A$9:$A60,"&gt;="&amp;AA$4,$A$9:$A60,"&lt;="&amp;AA$5)-SUM(_xlfn._xlws.FILTER(AA61:AA140,$A61:$A140&gt;AA$4),_xlfn._xlws.FILTER($C$9:Z140,$A$9:$A140&gt;AA$4)))),"")</f>
        <v/>
      </c>
      <c r="AB60" s="32" t="str" cm="1">
        <f t="array" ref="AB60">IF(AND(($A60&lt;&gt;"")*($A60&gt;AB$4)*($A60&lt;=AB$5)),IF(AND((SUMIFS($B$9:$B60,$A$9:$A60,"&lt;"&amp;$A60,$A$9:$A60,"&gt;="&amp;AB$4,$A$9:$A60,"&lt;="&amp;AB$5)&gt;SUM(_xlfn._xlws.FILTER(AB61:AB140,$A61:$A140&gt;AB$4),_xlfn._xlws.FILTER($C$9:AA140,$A$9:$A140&gt;AB$4))),(SUMIFS($B$9:$B60,$A$9:$A60,"&lt;"&amp;$A60,$A$9:$A60,"&gt;="&amp;AB$4,$A$9:$A60,"&lt;="&amp;AB$5)-SUM(_xlfn._xlws.FILTER(AB61:AB140,$A61:$A140&gt;AB$4),_xlfn._xlws.FILTER($C$9:AA140,$A$9:$A140&gt;AB$4))&gt;AB$6)),AB$6,MAX(0,SUMIFS($B$9:$B60,$A$9:$A60,"&lt;"&amp;$A60,$A$9:$A60,"&gt;="&amp;AB$4,$A$9:$A60,"&lt;="&amp;AB$5)-SUM(_xlfn._xlws.FILTER(AB61:AB140,$A61:$A140&gt;AB$4),_xlfn._xlws.FILTER($C$9:AA140,$A$9:$A140&gt;AB$4)))),"")</f>
        <v/>
      </c>
      <c r="AC60" s="32" t="str" cm="1">
        <f t="array" ref="AC60">IF(AND(($A60&lt;&gt;"")*($A60&gt;AC$4)*($A60&lt;=AC$5)),IF(AND((SUMIFS($B$9:$B60,$A$9:$A60,"&lt;"&amp;$A60,$A$9:$A60,"&gt;="&amp;AC$4,$A$9:$A60,"&lt;="&amp;AC$5)&gt;SUM(_xlfn._xlws.FILTER(AC61:AC140,$A61:$A140&gt;AC$4),_xlfn._xlws.FILTER($C$9:AB140,$A$9:$A140&gt;AC$4))),(SUMIFS($B$9:$B60,$A$9:$A60,"&lt;"&amp;$A60,$A$9:$A60,"&gt;="&amp;AC$4,$A$9:$A60,"&lt;="&amp;AC$5)-SUM(_xlfn._xlws.FILTER(AC61:AC140,$A61:$A140&gt;AC$4),_xlfn._xlws.FILTER($C$9:AB140,$A$9:$A140&gt;AC$4))&gt;AC$6)),AC$6,MAX(0,SUMIFS($B$9:$B60,$A$9:$A60,"&lt;"&amp;$A60,$A$9:$A60,"&gt;="&amp;AC$4,$A$9:$A60,"&lt;="&amp;AC$5)-SUM(_xlfn._xlws.FILTER(AC61:AC140,$A61:$A140&gt;AC$4),_xlfn._xlws.FILTER($C$9:AB140,$A$9:$A140&gt;AC$4)))),"")</f>
        <v/>
      </c>
      <c r="AD60" s="32" t="str" cm="1">
        <f t="array" ref="AD60">IF(AND(($A60&lt;&gt;"")*($A60&gt;AD$4)*($A60&lt;=AD$5)),IF(AND((SUMIFS($B$9:$B60,$A$9:$A60,"&lt;"&amp;$A60,$A$9:$A60,"&gt;="&amp;AD$4,$A$9:$A60,"&lt;="&amp;AD$5)&gt;SUM(_xlfn._xlws.FILTER(AD61:AD140,$A61:$A140&gt;AD$4),_xlfn._xlws.FILTER($C$9:AC140,$A$9:$A140&gt;AD$4))),(SUMIFS($B$9:$B60,$A$9:$A60,"&lt;"&amp;$A60,$A$9:$A60,"&gt;="&amp;AD$4,$A$9:$A60,"&lt;="&amp;AD$5)-SUM(_xlfn._xlws.FILTER(AD61:AD140,$A61:$A140&gt;AD$4),_xlfn._xlws.FILTER($C$9:AC140,$A$9:$A140&gt;AD$4))&gt;AD$6)),AD$6,MAX(0,SUMIFS($B$9:$B60,$A$9:$A60,"&lt;"&amp;$A60,$A$9:$A60,"&gt;="&amp;AD$4,$A$9:$A60,"&lt;="&amp;AD$5)-SUM(_xlfn._xlws.FILTER(AD61:AD140,$A61:$A140&gt;AD$4),_xlfn._xlws.FILTER($C$9:AC140,$A$9:$A140&gt;AD$4)))),"")</f>
        <v/>
      </c>
      <c r="AE60" s="32" t="str" cm="1">
        <f t="array" ref="AE60">IF(AND(($A60&lt;&gt;"")*($A60&gt;AE$4)*($A60&lt;=AE$5)),IF(AND((SUMIFS($B$9:$B60,$A$9:$A60,"&lt;"&amp;$A60,$A$9:$A60,"&gt;="&amp;AE$4,$A$9:$A60,"&lt;="&amp;AE$5)&gt;SUM(_xlfn._xlws.FILTER(AE61:AE140,$A61:$A140&gt;AE$4),_xlfn._xlws.FILTER($C$9:AD140,$A$9:$A140&gt;AE$4))),(SUMIFS($B$9:$B60,$A$9:$A60,"&lt;"&amp;$A60,$A$9:$A60,"&gt;="&amp;AE$4,$A$9:$A60,"&lt;="&amp;AE$5)-SUM(_xlfn._xlws.FILTER(AE61:AE140,$A61:$A140&gt;AE$4),_xlfn._xlws.FILTER($C$9:AD140,$A$9:$A140&gt;AE$4))&gt;AE$6)),AE$6,MAX(0,SUMIFS($B$9:$B60,$A$9:$A60,"&lt;"&amp;$A60,$A$9:$A60,"&gt;="&amp;AE$4,$A$9:$A60,"&lt;="&amp;AE$5)-SUM(_xlfn._xlws.FILTER(AE61:AE140,$A61:$A140&gt;AE$4),_xlfn._xlws.FILTER($C$9:AD140,$A$9:$A140&gt;AE$4)))),"")</f>
        <v/>
      </c>
      <c r="AF60" s="32" t="str" cm="1">
        <f t="array" ref="AF60">IF(AND(($A60&lt;&gt;"")*($A60&gt;AF$4)*($A60&lt;=AF$5)),IF(AND((SUMIFS($B$9:$B60,$A$9:$A60,"&lt;"&amp;$A60,$A$9:$A60,"&gt;="&amp;AF$4,$A$9:$A60,"&lt;="&amp;AF$5)&gt;SUM(_xlfn._xlws.FILTER(AF61:AF140,$A61:$A140&gt;AF$4),_xlfn._xlws.FILTER($C$9:AE140,$A$9:$A140&gt;AF$4))),(SUMIFS($B$9:$B60,$A$9:$A60,"&lt;"&amp;$A60,$A$9:$A60,"&gt;="&amp;AF$4,$A$9:$A60,"&lt;="&amp;AF$5)-SUM(_xlfn._xlws.FILTER(AF61:AF140,$A61:$A140&gt;AF$4),_xlfn._xlws.FILTER($C$9:AE140,$A$9:$A140&gt;AF$4))&gt;AF$6)),AF$6,MAX(0,SUMIFS($B$9:$B60,$A$9:$A60,"&lt;"&amp;$A60,$A$9:$A60,"&gt;="&amp;AF$4,$A$9:$A60,"&lt;="&amp;AF$5)-SUM(_xlfn._xlws.FILTER(AF61:AF140,$A61:$A140&gt;AF$4),_xlfn._xlws.FILTER($C$9:AE140,$A$9:$A140&gt;AF$4)))),"")</f>
        <v/>
      </c>
      <c r="AG60" s="32" t="str" cm="1">
        <f t="array" ref="AG60">IF(AND(($A60&lt;&gt;"")*($A60&gt;AG$4)*($A60&lt;=AG$5)),IF(AND((SUMIFS($B$9:$B60,$A$9:$A60,"&lt;"&amp;$A60,$A$9:$A60,"&gt;="&amp;AG$4,$A$9:$A60,"&lt;="&amp;AG$5)&gt;SUM(_xlfn._xlws.FILTER(AG61:AG140,$A61:$A140&gt;AG$4),_xlfn._xlws.FILTER($C$9:AF140,$A$9:$A140&gt;AG$4))),(SUMIFS($B$9:$B60,$A$9:$A60,"&lt;"&amp;$A60,$A$9:$A60,"&gt;="&amp;AG$4,$A$9:$A60,"&lt;="&amp;AG$5)-SUM(_xlfn._xlws.FILTER(AG61:AG140,$A61:$A140&gt;AG$4),_xlfn._xlws.FILTER($C$9:AF140,$A$9:$A140&gt;AG$4))&gt;AG$6)),AG$6,MAX(0,SUMIFS($B$9:$B60,$A$9:$A60,"&lt;"&amp;$A60,$A$9:$A60,"&gt;="&amp;AG$4,$A$9:$A60,"&lt;="&amp;AG$5)-SUM(_xlfn._xlws.FILTER(AG61:AG140,$A61:$A140&gt;AG$4),_xlfn._xlws.FILTER($C$9:AF140,$A$9:$A140&gt;AG$4)))),"")</f>
        <v/>
      </c>
      <c r="AH60" s="32" t="str" cm="1">
        <f t="array" ref="AH60">IF(AND(($A60&lt;&gt;"")*($A60&gt;AH$4)*($A60&lt;=AH$5)),IF(AND((SUMIFS($B$9:$B60,$A$9:$A60,"&lt;"&amp;$A60,$A$9:$A60,"&gt;="&amp;AH$4,$A$9:$A60,"&lt;="&amp;AH$5)&gt;SUM(_xlfn._xlws.FILTER(AH61:AH140,$A61:$A140&gt;AH$4),_xlfn._xlws.FILTER($C$9:AG140,$A$9:$A140&gt;AH$4))),(SUMIFS($B$9:$B60,$A$9:$A60,"&lt;"&amp;$A60,$A$9:$A60,"&gt;="&amp;AH$4,$A$9:$A60,"&lt;="&amp;AH$5)-SUM(_xlfn._xlws.FILTER(AH61:AH140,$A61:$A140&gt;AH$4),_xlfn._xlws.FILTER($C$9:AG140,$A$9:$A140&gt;AH$4))&gt;AH$6)),AH$6,MAX(0,SUMIFS($B$9:$B60,$A$9:$A60,"&lt;"&amp;$A60,$A$9:$A60,"&gt;="&amp;AH$4,$A$9:$A60,"&lt;="&amp;AH$5)-SUM(_xlfn._xlws.FILTER(AH61:AH140,$A61:$A140&gt;AH$4),_xlfn._xlws.FILTER($C$9:AG140,$A$9:$A140&gt;AH$4)))),"")</f>
        <v/>
      </c>
      <c r="AI60" s="32" t="str" cm="1">
        <f t="array" ref="AI60">IF(AND(($A60&lt;&gt;"")*($A60&gt;AI$4)*($A60&lt;=AI$5)),IF(AND((SUMIFS($B$9:$B60,$A$9:$A60,"&lt;"&amp;$A60,$A$9:$A60,"&gt;="&amp;AI$4,$A$9:$A60,"&lt;="&amp;AI$5)&gt;SUM(_xlfn._xlws.FILTER(AI61:AI140,$A61:$A140&gt;AI$4),_xlfn._xlws.FILTER($C$9:AH140,$A$9:$A140&gt;AI$4))),(SUMIFS($B$9:$B60,$A$9:$A60,"&lt;"&amp;$A60,$A$9:$A60,"&gt;="&amp;AI$4,$A$9:$A60,"&lt;="&amp;AI$5)-SUM(_xlfn._xlws.FILTER(AI61:AI140,$A61:$A140&gt;AI$4),_xlfn._xlws.FILTER($C$9:AH140,$A$9:$A140&gt;AI$4))&gt;AI$6)),AI$6,MAX(0,SUMIFS($B$9:$B60,$A$9:$A60,"&lt;"&amp;$A60,$A$9:$A60,"&gt;="&amp;AI$4,$A$9:$A60,"&lt;="&amp;AI$5)-SUM(_xlfn._xlws.FILTER(AI61:AI140,$A61:$A140&gt;AI$4),_xlfn._xlws.FILTER($C$9:AH140,$A$9:$A140&gt;AI$4)))),"")</f>
        <v/>
      </c>
      <c r="AJ60" s="32" t="str" cm="1">
        <f t="array" ref="AJ60">IF(AND(($A60&lt;&gt;"")*($A60&gt;AJ$4)*($A60&lt;=AJ$5)),IF(AND((SUMIFS($B$9:$B60,$A$9:$A60,"&lt;"&amp;$A60,$A$9:$A60,"&gt;="&amp;AJ$4,$A$9:$A60,"&lt;="&amp;AJ$5)&gt;SUM(_xlfn._xlws.FILTER(AJ61:AJ140,$A61:$A140&gt;AJ$4),_xlfn._xlws.FILTER($C$9:AI140,$A$9:$A140&gt;AJ$4))),(SUMIFS($B$9:$B60,$A$9:$A60,"&lt;"&amp;$A60,$A$9:$A60,"&gt;="&amp;AJ$4,$A$9:$A60,"&lt;="&amp;AJ$5)-SUM(_xlfn._xlws.FILTER(AJ61:AJ140,$A61:$A140&gt;AJ$4),_xlfn._xlws.FILTER($C$9:AI140,$A$9:$A140&gt;AJ$4))&gt;AJ$6)),AJ$6,MAX(0,SUMIFS($B$9:$B60,$A$9:$A60,"&lt;"&amp;$A60,$A$9:$A60,"&gt;="&amp;AJ$4,$A$9:$A60,"&lt;="&amp;AJ$5)-SUM(_xlfn._xlws.FILTER(AJ61:AJ140,$A61:$A140&gt;AJ$4),_xlfn._xlws.FILTER($C$9:AI140,$A$9:$A140&gt;AJ$4)))),"")</f>
        <v/>
      </c>
      <c r="AK60" s="32" t="str" cm="1">
        <f t="array" ref="AK60">IF(AND(($A60&lt;&gt;"")*($A60&gt;AK$4)*($A60&lt;=AK$5)),IF(AND((SUMIFS($B$9:$B60,$A$9:$A60,"&lt;"&amp;$A60,$A$9:$A60,"&gt;="&amp;AK$4,$A$9:$A60,"&lt;="&amp;AK$5)&gt;SUM(_xlfn._xlws.FILTER(AK61:AK140,$A61:$A140&gt;AK$4),_xlfn._xlws.FILTER($C$9:AJ140,$A$9:$A140&gt;AK$4))),(SUMIFS($B$9:$B60,$A$9:$A60,"&lt;"&amp;$A60,$A$9:$A60,"&gt;="&amp;AK$4,$A$9:$A60,"&lt;="&amp;AK$5)-SUM(_xlfn._xlws.FILTER(AK61:AK140,$A61:$A140&gt;AK$4),_xlfn._xlws.FILTER($C$9:AJ140,$A$9:$A140&gt;AK$4))&gt;AK$6)),AK$6,MAX(0,SUMIFS($B$9:$B60,$A$9:$A60,"&lt;"&amp;$A60,$A$9:$A60,"&gt;="&amp;AK$4,$A$9:$A60,"&lt;="&amp;AK$5)-SUM(_xlfn._xlws.FILTER(AK61:AK140,$A61:$A140&gt;AK$4),_xlfn._xlws.FILTER($C$9:AJ140,$A$9:$A140&gt;AK$4)))),"")</f>
        <v/>
      </c>
      <c r="AL60" s="32" t="str" cm="1">
        <f t="array" ref="AL60">IF(AND(($A60&lt;&gt;"")*($A60&gt;AL$4)*($A60&lt;=AL$5)),IF(AND((SUMIFS($B$9:$B60,$A$9:$A60,"&lt;"&amp;$A60,$A$9:$A60,"&gt;="&amp;AL$4,$A$9:$A60,"&lt;="&amp;AL$5)&gt;SUM(_xlfn._xlws.FILTER(AL61:AL140,$A61:$A140&gt;AL$4),_xlfn._xlws.FILTER($C$9:AK140,$A$9:$A140&gt;AL$4))),(SUMIFS($B$9:$B60,$A$9:$A60,"&lt;"&amp;$A60,$A$9:$A60,"&gt;="&amp;AL$4,$A$9:$A60,"&lt;="&amp;AL$5)-SUM(_xlfn._xlws.FILTER(AL61:AL140,$A61:$A140&gt;AL$4),_xlfn._xlws.FILTER($C$9:AK140,$A$9:$A140&gt;AL$4))&gt;AL$6)),AL$6,MAX(0,SUMIFS($B$9:$B60,$A$9:$A60,"&lt;"&amp;$A60,$A$9:$A60,"&gt;="&amp;AL$4,$A$9:$A60,"&lt;="&amp;AL$5)-SUM(_xlfn._xlws.FILTER(AL61:AL140,$A61:$A140&gt;AL$4),_xlfn._xlws.FILTER($C$9:AK140,$A$9:$A140&gt;AL$4)))),"")</f>
        <v/>
      </c>
      <c r="AM60" s="32" t="str" cm="1">
        <f t="array" ref="AM60">IF(AND(($A60&lt;&gt;"")*($A60&gt;AM$4)*($A60&lt;=AM$5)),IF(AND((SUMIFS($B$9:$B60,$A$9:$A60,"&lt;"&amp;$A60,$A$9:$A60,"&gt;="&amp;AM$4,$A$9:$A60,"&lt;="&amp;AM$5)&gt;SUM(_xlfn._xlws.FILTER(AM61:AM140,$A61:$A140&gt;AM$4),_xlfn._xlws.FILTER($C$9:AL140,$A$9:$A140&gt;AM$4))),(SUMIFS($B$9:$B60,$A$9:$A60,"&lt;"&amp;$A60,$A$9:$A60,"&gt;="&amp;AM$4,$A$9:$A60,"&lt;="&amp;AM$5)-SUM(_xlfn._xlws.FILTER(AM61:AM140,$A61:$A140&gt;AM$4),_xlfn._xlws.FILTER($C$9:AL140,$A$9:$A140&gt;AM$4))&gt;AM$6)),AM$6,MAX(0,SUMIFS($B$9:$B60,$A$9:$A60,"&lt;"&amp;$A60,$A$9:$A60,"&gt;="&amp;AM$4,$A$9:$A60,"&lt;="&amp;AM$5)-SUM(_xlfn._xlws.FILTER(AM61:AM140,$A61:$A140&gt;AM$4),_xlfn._xlws.FILTER($C$9:AL140,$A$9:$A140&gt;AM$4)))),"")</f>
        <v/>
      </c>
      <c r="AN60" s="32" t="str" cm="1">
        <f t="array" ref="AN60">IF(AND(($A60&lt;&gt;"")*($A60&gt;AN$4)*($A60&lt;=AN$5)),IF(AND((SUMIFS($B$9:$B60,$A$9:$A60,"&lt;"&amp;$A60,$A$9:$A60,"&gt;="&amp;AN$4,$A$9:$A60,"&lt;="&amp;AN$5)&gt;SUM(_xlfn._xlws.FILTER(AN61:AN140,$A61:$A140&gt;AN$4),_xlfn._xlws.FILTER($C$9:AM140,$A$9:$A140&gt;AN$4))),(SUMIFS($B$9:$B60,$A$9:$A60,"&lt;"&amp;$A60,$A$9:$A60,"&gt;="&amp;AN$4,$A$9:$A60,"&lt;="&amp;AN$5)-SUM(_xlfn._xlws.FILTER(AN61:AN140,$A61:$A140&gt;AN$4),_xlfn._xlws.FILTER($C$9:AM140,$A$9:$A140&gt;AN$4))&gt;AN$6)),AN$6,MAX(0,SUMIFS($B$9:$B60,$A$9:$A60,"&lt;"&amp;$A60,$A$9:$A60,"&gt;="&amp;AN$4,$A$9:$A60,"&lt;="&amp;AN$5)-SUM(_xlfn._xlws.FILTER(AN61:AN140,$A61:$A140&gt;AN$4),_xlfn._xlws.FILTER($C$9:AM140,$A$9:$A140&gt;AN$4)))),"")</f>
        <v/>
      </c>
      <c r="AO60" s="32" t="str" cm="1">
        <f t="array" ref="AO60">IF(AND(($A60&lt;&gt;"")*($A60&gt;AO$4)*($A60&lt;=AO$5)),IF(AND((SUMIFS($B$9:$B60,$A$9:$A60,"&lt;"&amp;$A60,$A$9:$A60,"&gt;="&amp;AO$4,$A$9:$A60,"&lt;="&amp;AO$5)&gt;SUM(_xlfn._xlws.FILTER(AO61:AO140,$A61:$A140&gt;AO$4),_xlfn._xlws.FILTER($C$9:AN140,$A$9:$A140&gt;AO$4))),(SUMIFS($B$9:$B60,$A$9:$A60,"&lt;"&amp;$A60,$A$9:$A60,"&gt;="&amp;AO$4,$A$9:$A60,"&lt;="&amp;AO$5)-SUM(_xlfn._xlws.FILTER(AO61:AO140,$A61:$A140&gt;AO$4),_xlfn._xlws.FILTER($C$9:AN140,$A$9:$A140&gt;AO$4))&gt;AO$6)),AO$6,MAX(0,SUMIFS($B$9:$B60,$A$9:$A60,"&lt;"&amp;$A60,$A$9:$A60,"&gt;="&amp;AO$4,$A$9:$A60,"&lt;="&amp;AO$5)-SUM(_xlfn._xlws.FILTER(AO61:AO140,$A61:$A140&gt;AO$4),_xlfn._xlws.FILTER($C$9:AN140,$A$9:$A140&gt;AO$4)))),"")</f>
        <v/>
      </c>
      <c r="AP60" s="32" t="str" cm="1">
        <f t="array" ref="AP60">IF(AND(($A60&lt;&gt;"")*($A60&gt;AP$4)*($A60&lt;=AP$5)),IF(AND((SUMIFS($B$9:$B60,$A$9:$A60,"&lt;"&amp;$A60,$A$9:$A60,"&gt;="&amp;AP$4,$A$9:$A60,"&lt;="&amp;AP$5)&gt;SUM(_xlfn._xlws.FILTER(AP61:AP140,$A61:$A140&gt;AP$4),_xlfn._xlws.FILTER($C$9:AO140,$A$9:$A140&gt;AP$4))),(SUMIFS($B$9:$B60,$A$9:$A60,"&lt;"&amp;$A60,$A$9:$A60,"&gt;="&amp;AP$4,$A$9:$A60,"&lt;="&amp;AP$5)-SUM(_xlfn._xlws.FILTER(AP61:AP140,$A61:$A140&gt;AP$4),_xlfn._xlws.FILTER($C$9:AO140,$A$9:$A140&gt;AP$4))&gt;AP$6)),AP$6,MAX(0,SUMIFS($B$9:$B60,$A$9:$A60,"&lt;"&amp;$A60,$A$9:$A60,"&gt;="&amp;AP$4,$A$9:$A60,"&lt;="&amp;AP$5)-SUM(_xlfn._xlws.FILTER(AP61:AP140,$A61:$A140&gt;AP$4),_xlfn._xlws.FILTER($C$9:AO140,$A$9:$A140&gt;AP$4)))),"")</f>
        <v/>
      </c>
      <c r="AQ60" s="32" t="str" cm="1">
        <f t="array" ref="AQ60">IF(AND(($A60&lt;&gt;"")*($A60&gt;AQ$4)*($A60&lt;=AQ$5)),IF(AND((SUMIFS($B$9:$B60,$A$9:$A60,"&lt;"&amp;$A60,$A$9:$A60,"&gt;="&amp;AQ$4,$A$9:$A60,"&lt;="&amp;AQ$5)&gt;SUM(_xlfn._xlws.FILTER(AQ61:AQ140,$A61:$A140&gt;AQ$4),_xlfn._xlws.FILTER($C$9:AP140,$A$9:$A140&gt;AQ$4))),(SUMIFS($B$9:$B60,$A$9:$A60,"&lt;"&amp;$A60,$A$9:$A60,"&gt;="&amp;AQ$4,$A$9:$A60,"&lt;="&amp;AQ$5)-SUM(_xlfn._xlws.FILTER(AQ61:AQ140,$A61:$A140&gt;AQ$4),_xlfn._xlws.FILTER($C$9:AP140,$A$9:$A140&gt;AQ$4))&gt;AQ$6)),AQ$6,MAX(0,SUMIFS($B$9:$B60,$A$9:$A60,"&lt;"&amp;$A60,$A$9:$A60,"&gt;="&amp;AQ$4,$A$9:$A60,"&lt;="&amp;AQ$5)-SUM(_xlfn._xlws.FILTER(AQ61:AQ140,$A61:$A140&gt;AQ$4),_xlfn._xlws.FILTER($C$9:AP140,$A$9:$A140&gt;AQ$4)))),"")</f>
        <v/>
      </c>
      <c r="AR60" s="32" t="str" cm="1">
        <f t="array" ref="AR60">IF(AND(($A60&lt;&gt;"")*($A60&gt;AR$4)*($A60&lt;=AR$5)),IF(AND((SUMIFS($B$9:$B60,$A$9:$A60,"&lt;"&amp;$A60,$A$9:$A60,"&gt;="&amp;AR$4,$A$9:$A60,"&lt;="&amp;AR$5)&gt;SUM(_xlfn._xlws.FILTER(AR61:AR140,$A61:$A140&gt;AR$4),_xlfn._xlws.FILTER($C$9:AQ140,$A$9:$A140&gt;AR$4))),(SUMIFS($B$9:$B60,$A$9:$A60,"&lt;"&amp;$A60,$A$9:$A60,"&gt;="&amp;AR$4,$A$9:$A60,"&lt;="&amp;AR$5)-SUM(_xlfn._xlws.FILTER(AR61:AR140,$A61:$A140&gt;AR$4),_xlfn._xlws.FILTER($C$9:AQ140,$A$9:$A140&gt;AR$4))&gt;AR$6)),AR$6,MAX(0,SUMIFS($B$9:$B60,$A$9:$A60,"&lt;"&amp;$A60,$A$9:$A60,"&gt;="&amp;AR$4,$A$9:$A60,"&lt;="&amp;AR$5)-SUM(_xlfn._xlws.FILTER(AR61:AR140,$A61:$A140&gt;AR$4),_xlfn._xlws.FILTER($C$9:AQ140,$A$9:$A140&gt;AR$4)))),"")</f>
        <v/>
      </c>
      <c r="AS60" s="32" t="str" cm="1">
        <f t="array" ref="AS60">IF(AND(($A60&lt;&gt;"")*($A60&gt;AS$4)*($A60&lt;=AS$5)),IF(AND((SUMIFS($B$9:$B60,$A$9:$A60,"&lt;"&amp;$A60,$A$9:$A60,"&gt;="&amp;AS$4,$A$9:$A60,"&lt;="&amp;AS$5)&gt;SUM(_xlfn._xlws.FILTER(AS61:AS140,$A61:$A140&gt;AS$4),_xlfn._xlws.FILTER($C$9:AR140,$A$9:$A140&gt;AS$4))),(SUMIFS($B$9:$B60,$A$9:$A60,"&lt;"&amp;$A60,$A$9:$A60,"&gt;="&amp;AS$4,$A$9:$A60,"&lt;="&amp;AS$5)-SUM(_xlfn._xlws.FILTER(AS61:AS140,$A61:$A140&gt;AS$4),_xlfn._xlws.FILTER($C$9:AR140,$A$9:$A140&gt;AS$4))&gt;AS$6)),AS$6,MAX(0,SUMIFS($B$9:$B60,$A$9:$A60,"&lt;"&amp;$A60,$A$9:$A60,"&gt;="&amp;AS$4,$A$9:$A60,"&lt;="&amp;AS$5)-SUM(_xlfn._xlws.FILTER(AS61:AS140,$A61:$A140&gt;AS$4),_xlfn._xlws.FILTER($C$9:AR140,$A$9:$A140&gt;AS$4)))),"")</f>
        <v/>
      </c>
      <c r="AT60" s="32" t="str" cm="1">
        <f t="array" ref="AT60">IF(AND(($A60&lt;&gt;"")*($A60&gt;AT$4)*($A60&lt;=AT$5)),IF(AND((SUMIFS($B$9:$B60,$A$9:$A60,"&lt;"&amp;$A60,$A$9:$A60,"&gt;="&amp;AT$4,$A$9:$A60,"&lt;="&amp;AT$5)&gt;SUM(_xlfn._xlws.FILTER(AT61:AT140,$A61:$A140&gt;AT$4),_xlfn._xlws.FILTER($C$9:AS140,$A$9:$A140&gt;AT$4))),(SUMIFS($B$9:$B60,$A$9:$A60,"&lt;"&amp;$A60,$A$9:$A60,"&gt;="&amp;AT$4,$A$9:$A60,"&lt;="&amp;AT$5)-SUM(_xlfn._xlws.FILTER(AT61:AT140,$A61:$A140&gt;AT$4),_xlfn._xlws.FILTER($C$9:AS140,$A$9:$A140&gt;AT$4))&gt;AT$6)),AT$6,MAX(0,SUMIFS($B$9:$B60,$A$9:$A60,"&lt;"&amp;$A60,$A$9:$A60,"&gt;="&amp;AT$4,$A$9:$A60,"&lt;="&amp;AT$5)-SUM(_xlfn._xlws.FILTER(AT61:AT140,$A61:$A140&gt;AT$4),_xlfn._xlws.FILTER($C$9:AS140,$A$9:$A140&gt;AT$4)))),"")</f>
        <v/>
      </c>
      <c r="AU60" s="32" t="str" cm="1">
        <f t="array" ref="AU60">IF(AND(($A60&lt;&gt;"")*($A60&gt;AU$4)*($A60&lt;=AU$5)),IF(AND((SUMIFS($B$9:$B60,$A$9:$A60,"&lt;"&amp;$A60,$A$9:$A60,"&gt;="&amp;AU$4,$A$9:$A60,"&lt;="&amp;AU$5)&gt;SUM(_xlfn._xlws.FILTER(AU61:AU140,$A61:$A140&gt;AU$4),_xlfn._xlws.FILTER($C$9:AT140,$A$9:$A140&gt;AU$4))),(SUMIFS($B$9:$B60,$A$9:$A60,"&lt;"&amp;$A60,$A$9:$A60,"&gt;="&amp;AU$4,$A$9:$A60,"&lt;="&amp;AU$5)-SUM(_xlfn._xlws.FILTER(AU61:AU140,$A61:$A140&gt;AU$4),_xlfn._xlws.FILTER($C$9:AT140,$A$9:$A140&gt;AU$4))&gt;AU$6)),AU$6,MAX(0,SUMIFS($B$9:$B60,$A$9:$A60,"&lt;"&amp;$A60,$A$9:$A60,"&gt;="&amp;AU$4,$A$9:$A60,"&lt;="&amp;AU$5)-SUM(_xlfn._xlws.FILTER(AU61:AU140,$A61:$A140&gt;AU$4),_xlfn._xlws.FILTER($C$9:AT140,$A$9:$A140&gt;AU$4)))),"")</f>
        <v/>
      </c>
      <c r="AV60" s="32" t="str" cm="1">
        <f t="array" ref="AV60">IF(AND(($A60&lt;&gt;"")*($A60&gt;AV$4)*($A60&lt;=AV$5)),IF(AND((SUMIFS($B$9:$B60,$A$9:$A60,"&lt;"&amp;$A60,$A$9:$A60,"&gt;="&amp;AV$4,$A$9:$A60,"&lt;="&amp;AV$5)&gt;SUM(_xlfn._xlws.FILTER(AV61:AV140,$A61:$A140&gt;AV$4),_xlfn._xlws.FILTER($C$9:AU140,$A$9:$A140&gt;AV$4))),(SUMIFS($B$9:$B60,$A$9:$A60,"&lt;"&amp;$A60,$A$9:$A60,"&gt;="&amp;AV$4,$A$9:$A60,"&lt;="&amp;AV$5)-SUM(_xlfn._xlws.FILTER(AV61:AV140,$A61:$A140&gt;AV$4),_xlfn._xlws.FILTER($C$9:AU140,$A$9:$A140&gt;AV$4))&gt;AV$6)),AV$6,MAX(0,SUMIFS($B$9:$B60,$A$9:$A60,"&lt;"&amp;$A60,$A$9:$A60,"&gt;="&amp;AV$4,$A$9:$A60,"&lt;="&amp;AV$5)-SUM(_xlfn._xlws.FILTER(AV61:AV140,$A61:$A140&gt;AV$4),_xlfn._xlws.FILTER($C$9:AU140,$A$9:$A140&gt;AV$4)))),"")</f>
        <v/>
      </c>
      <c r="AW60" s="32" t="str" cm="1">
        <f t="array" ref="AW60">IF(AND(($A60&lt;&gt;"")*($A60&gt;AW$4)*($A60&lt;=AW$5)),IF(AND((SUMIFS($B$9:$B60,$A$9:$A60,"&lt;"&amp;$A60,$A$9:$A60,"&gt;="&amp;AW$4,$A$9:$A60,"&lt;="&amp;AW$5)&gt;SUM(_xlfn._xlws.FILTER(AW61:AW140,$A61:$A140&gt;AW$4),_xlfn._xlws.FILTER($C$9:AV140,$A$9:$A140&gt;AW$4))),(SUMIFS($B$9:$B60,$A$9:$A60,"&lt;"&amp;$A60,$A$9:$A60,"&gt;="&amp;AW$4,$A$9:$A60,"&lt;="&amp;AW$5)-SUM(_xlfn._xlws.FILTER(AW61:AW140,$A61:$A140&gt;AW$4),_xlfn._xlws.FILTER($C$9:AV140,$A$9:$A140&gt;AW$4))&gt;AW$6)),AW$6,MAX(0,SUMIFS($B$9:$B60,$A$9:$A60,"&lt;"&amp;$A60,$A$9:$A60,"&gt;="&amp;AW$4,$A$9:$A60,"&lt;="&amp;AW$5)-SUM(_xlfn._xlws.FILTER(AW61:AW140,$A61:$A140&gt;AW$4),_xlfn._xlws.FILTER($C$9:AV140,$A$9:$A140&gt;AW$4)))),"")</f>
        <v/>
      </c>
      <c r="AX60" s="32" t="str" cm="1">
        <f t="array" ref="AX60">IF(AND(($A60&lt;&gt;"")*($A60&gt;AX$4)*($A60&lt;=AX$5)),IF(AND((SUMIFS($B$9:$B60,$A$9:$A60,"&lt;"&amp;$A60,$A$9:$A60,"&gt;="&amp;AX$4,$A$9:$A60,"&lt;="&amp;AX$5)&gt;SUM(_xlfn._xlws.FILTER(AX61:AX140,$A61:$A140&gt;AX$4),_xlfn._xlws.FILTER($C$9:AW140,$A$9:$A140&gt;AX$4))),(SUMIFS($B$9:$B60,$A$9:$A60,"&lt;"&amp;$A60,$A$9:$A60,"&gt;="&amp;AX$4,$A$9:$A60,"&lt;="&amp;AX$5)-SUM(_xlfn._xlws.FILTER(AX61:AX140,$A61:$A140&gt;AX$4),_xlfn._xlws.FILTER($C$9:AW140,$A$9:$A140&gt;AX$4))&gt;AX$6)),AX$6,MAX(0,SUMIFS($B$9:$B60,$A$9:$A60,"&lt;"&amp;$A60,$A$9:$A60,"&gt;="&amp;AX$4,$A$9:$A60,"&lt;="&amp;AX$5)-SUM(_xlfn._xlws.FILTER(AX61:AX140,$A61:$A140&gt;AX$4),_xlfn._xlws.FILTER($C$9:AW140,$A$9:$A140&gt;AX$4)))),"")</f>
        <v/>
      </c>
      <c r="AY60" s="32" t="str" cm="1">
        <f t="array" ref="AY60">IF(AND(($A60&lt;&gt;"")*($A60&gt;AY$4)*($A60&lt;=AY$5)),IF(AND((SUMIFS($B$9:$B60,$A$9:$A60,"&lt;"&amp;$A60,$A$9:$A60,"&gt;="&amp;AY$4,$A$9:$A60,"&lt;="&amp;AY$5)&gt;SUM(_xlfn._xlws.FILTER(AY61:AY140,$A61:$A140&gt;AY$4),_xlfn._xlws.FILTER($C$9:AX140,$A$9:$A140&gt;AY$4))),(SUMIFS($B$9:$B60,$A$9:$A60,"&lt;"&amp;$A60,$A$9:$A60,"&gt;="&amp;AY$4,$A$9:$A60,"&lt;="&amp;AY$5)-SUM(_xlfn._xlws.FILTER(AY61:AY140,$A61:$A140&gt;AY$4),_xlfn._xlws.FILTER($C$9:AX140,$A$9:$A140&gt;AY$4))&gt;AY$6)),AY$6,MAX(0,SUMIFS($B$9:$B60,$A$9:$A60,"&lt;"&amp;$A60,$A$9:$A60,"&gt;="&amp;AY$4,$A$9:$A60,"&lt;="&amp;AY$5)-SUM(_xlfn._xlws.FILTER(AY61:AY140,$A61:$A140&gt;AY$4),_xlfn._xlws.FILTER($C$9:AX140,$A$9:$A140&gt;AY$4)))),"")</f>
        <v/>
      </c>
      <c r="AZ60" s="32" t="str" cm="1">
        <f t="array" ref="AZ60">IF(AND(($A60&lt;&gt;"")*($A60&gt;AZ$4)*($A60&lt;=AZ$5)),IF(AND((SUMIFS($B$9:$B60,$A$9:$A60,"&lt;"&amp;$A60,$A$9:$A60,"&gt;="&amp;AZ$4,$A$9:$A60,"&lt;="&amp;AZ$5)&gt;SUM(_xlfn._xlws.FILTER(AZ61:AZ140,$A61:$A140&gt;AZ$4),_xlfn._xlws.FILTER($C$9:AY140,$A$9:$A140&gt;AZ$4))),(SUMIFS($B$9:$B60,$A$9:$A60,"&lt;"&amp;$A60,$A$9:$A60,"&gt;="&amp;AZ$4,$A$9:$A60,"&lt;="&amp;AZ$5)-SUM(_xlfn._xlws.FILTER(AZ61:AZ140,$A61:$A140&gt;AZ$4),_xlfn._xlws.FILTER($C$9:AY140,$A$9:$A140&gt;AZ$4))&gt;AZ$6)),AZ$6,MAX(0,SUMIFS($B$9:$B60,$A$9:$A60,"&lt;"&amp;$A60,$A$9:$A60,"&gt;="&amp;AZ$4,$A$9:$A60,"&lt;="&amp;AZ$5)-SUM(_xlfn._xlws.FILTER(AZ61:AZ140,$A61:$A140&gt;AZ$4),_xlfn._xlws.FILTER($C$9:AY140,$A$9:$A140&gt;AZ$4)))),"")</f>
        <v/>
      </c>
      <c r="BA60" s="32" t="str" cm="1">
        <f t="array" ref="BA60">IF(AND(($A60&lt;&gt;"")*($A60&gt;BA$4)*($A60&lt;=BA$5)),IF(AND((SUMIFS($B$9:$B60,$A$9:$A60,"&lt;"&amp;$A60,$A$9:$A60,"&gt;="&amp;BA$4,$A$9:$A60,"&lt;="&amp;BA$5)&gt;SUM(_xlfn._xlws.FILTER(BA61:BA140,$A61:$A140&gt;BA$4),_xlfn._xlws.FILTER($C$9:AZ140,$A$9:$A140&gt;BA$4))),(SUMIFS($B$9:$B60,$A$9:$A60,"&lt;"&amp;$A60,$A$9:$A60,"&gt;="&amp;BA$4,$A$9:$A60,"&lt;="&amp;BA$5)-SUM(_xlfn._xlws.FILTER(BA61:BA140,$A61:$A140&gt;BA$4),_xlfn._xlws.FILTER($C$9:AZ140,$A$9:$A140&gt;BA$4))&gt;BA$6)),BA$6,MAX(0,SUMIFS($B$9:$B60,$A$9:$A60,"&lt;"&amp;$A60,$A$9:$A60,"&gt;="&amp;BA$4,$A$9:$A60,"&lt;="&amp;BA$5)-SUM(_xlfn._xlws.FILTER(BA61:BA140,$A61:$A140&gt;BA$4),_xlfn._xlws.FILTER($C$9:AZ140,$A$9:$A140&gt;BA$4)))),"")</f>
        <v/>
      </c>
      <c r="BB60" s="32" t="str" cm="1">
        <f t="array" ref="BB60">IF(AND(($A60&lt;&gt;"")*($A60&gt;BB$4)*($A60&lt;=BB$5)),IF(AND((SUMIFS($B$9:$B60,$A$9:$A60,"&lt;"&amp;$A60,$A$9:$A60,"&gt;="&amp;BB$4,$A$9:$A60,"&lt;="&amp;BB$5)&gt;SUM(_xlfn._xlws.FILTER(BB61:BB140,$A61:$A140&gt;BB$4),_xlfn._xlws.FILTER($C$9:BA140,$A$9:$A140&gt;BB$4))),(SUMIFS($B$9:$B60,$A$9:$A60,"&lt;"&amp;$A60,$A$9:$A60,"&gt;="&amp;BB$4,$A$9:$A60,"&lt;="&amp;BB$5)-SUM(_xlfn._xlws.FILTER(BB61:BB140,$A61:$A140&gt;BB$4),_xlfn._xlws.FILTER($C$9:BA140,$A$9:$A140&gt;BB$4))&gt;BB$6)),BB$6,MAX(0,SUMIFS($B$9:$B60,$A$9:$A60,"&lt;"&amp;$A60,$A$9:$A60,"&gt;="&amp;BB$4,$A$9:$A60,"&lt;="&amp;BB$5)-SUM(_xlfn._xlws.FILTER(BB61:BB140,$A61:$A140&gt;BB$4),_xlfn._xlws.FILTER($C$9:BA140,$A$9:$A140&gt;BB$4)))),"")</f>
        <v/>
      </c>
      <c r="BC60" s="32" t="str" cm="1">
        <f t="array" ref="BC60">IF(AND(($A60&lt;&gt;"")*($A60&gt;BC$4)*($A60&lt;=BC$5)),IF(AND((SUMIFS($B$9:$B60,$A$9:$A60,"&lt;"&amp;$A60,$A$9:$A60,"&gt;="&amp;BC$4,$A$9:$A60,"&lt;="&amp;BC$5)&gt;SUM(_xlfn._xlws.FILTER(BC61:BC140,$A61:$A140&gt;BC$4),_xlfn._xlws.FILTER($C$9:BB140,$A$9:$A140&gt;BC$4))),(SUMIFS($B$9:$B60,$A$9:$A60,"&lt;"&amp;$A60,$A$9:$A60,"&gt;="&amp;BC$4,$A$9:$A60,"&lt;="&amp;BC$5)-SUM(_xlfn._xlws.FILTER(BC61:BC140,$A61:$A140&gt;BC$4),_xlfn._xlws.FILTER($C$9:BB140,$A$9:$A140&gt;BC$4))&gt;BC$6)),BC$6,MAX(0,SUMIFS($B$9:$B60,$A$9:$A60,"&lt;"&amp;$A60,$A$9:$A60,"&gt;="&amp;BC$4,$A$9:$A60,"&lt;="&amp;BC$5)-SUM(_xlfn._xlws.FILTER(BC61:BC140,$A61:$A140&gt;BC$4),_xlfn._xlws.FILTER($C$9:BB140,$A$9:$A140&gt;BC$4)))),"")</f>
        <v/>
      </c>
      <c r="BD60" s="32" t="str" cm="1">
        <f t="array" ref="BD60">IF(AND(($A60&lt;&gt;"")*($A60&gt;BD$4)*($A60&lt;=BD$5)),IF(AND((SUMIFS($B$9:$B60,$A$9:$A60,"&lt;"&amp;$A60,$A$9:$A60,"&gt;="&amp;BD$4,$A$9:$A60,"&lt;="&amp;BD$5)&gt;SUM(_xlfn._xlws.FILTER(BD61:BD140,$A61:$A140&gt;BD$4),_xlfn._xlws.FILTER($C$9:BC140,$A$9:$A140&gt;BD$4))),(SUMIFS($B$9:$B60,$A$9:$A60,"&lt;"&amp;$A60,$A$9:$A60,"&gt;="&amp;BD$4,$A$9:$A60,"&lt;="&amp;BD$5)-SUM(_xlfn._xlws.FILTER(BD61:BD140,$A61:$A140&gt;BD$4),_xlfn._xlws.FILTER($C$9:BC140,$A$9:$A140&gt;BD$4))&gt;BD$6)),BD$6,MAX(0,SUMIFS($B$9:$B60,$A$9:$A60,"&lt;"&amp;$A60,$A$9:$A60,"&gt;="&amp;BD$4,$A$9:$A60,"&lt;="&amp;BD$5)-SUM(_xlfn._xlws.FILTER(BD61:BD140,$A61:$A140&gt;BD$4),_xlfn._xlws.FILTER($C$9:BC140,$A$9:$A140&gt;BD$4)))),"")</f>
        <v/>
      </c>
      <c r="BE60" s="32" t="str" cm="1">
        <f t="array" ref="BE60">IF(AND(($A60&lt;&gt;"")*($A60&gt;BE$4)*($A60&lt;=BE$5)),IF(AND((SUMIFS($B$9:$B60,$A$9:$A60,"&lt;"&amp;$A60,$A$9:$A60,"&gt;="&amp;BE$4,$A$9:$A60,"&lt;="&amp;BE$5)&gt;SUM(_xlfn._xlws.FILTER(BE61:BE140,$A61:$A140&gt;BE$4),_xlfn._xlws.FILTER($C$9:BD140,$A$9:$A140&gt;BE$4))),(SUMIFS($B$9:$B60,$A$9:$A60,"&lt;"&amp;$A60,$A$9:$A60,"&gt;="&amp;BE$4,$A$9:$A60,"&lt;="&amp;BE$5)-SUM(_xlfn._xlws.FILTER(BE61:BE140,$A61:$A140&gt;BE$4),_xlfn._xlws.FILTER($C$9:BD140,$A$9:$A140&gt;BE$4))&gt;BE$6)),BE$6,MAX(0,SUMIFS($B$9:$B60,$A$9:$A60,"&lt;"&amp;$A60,$A$9:$A60,"&gt;="&amp;BE$4,$A$9:$A60,"&lt;="&amp;BE$5)-SUM(_xlfn._xlws.FILTER(BE61:BE140,$A61:$A140&gt;BE$4),_xlfn._xlws.FILTER($C$9:BD140,$A$9:$A140&gt;BE$4)))),"")</f>
        <v/>
      </c>
      <c r="BF60" s="32" t="str" cm="1">
        <f t="array" ref="BF60">IF(AND(($A60&lt;&gt;"")*($A60&gt;BF$4)*($A60&lt;=BF$5)),IF(AND((SUMIFS($B$9:$B60,$A$9:$A60,"&lt;"&amp;$A60,$A$9:$A60,"&gt;="&amp;BF$4,$A$9:$A60,"&lt;="&amp;BF$5)&gt;SUM(_xlfn._xlws.FILTER(BF61:BF140,$A61:$A140&gt;BF$4),_xlfn._xlws.FILTER($C$9:BE140,$A$9:$A140&gt;BF$4))),(SUMIFS($B$9:$B60,$A$9:$A60,"&lt;"&amp;$A60,$A$9:$A60,"&gt;="&amp;BF$4,$A$9:$A60,"&lt;="&amp;BF$5)-SUM(_xlfn._xlws.FILTER(BF61:BF140,$A61:$A140&gt;BF$4),_xlfn._xlws.FILTER($C$9:BE140,$A$9:$A140&gt;BF$4))&gt;BF$6)),BF$6,MAX(0,SUMIFS($B$9:$B60,$A$9:$A60,"&lt;"&amp;$A60,$A$9:$A60,"&gt;="&amp;BF$4,$A$9:$A60,"&lt;="&amp;BF$5)-SUM(_xlfn._xlws.FILTER(BF61:BF140,$A61:$A140&gt;BF$4),_xlfn._xlws.FILTER($C$9:BE140,$A$9:$A140&gt;BF$4)))),"")</f>
        <v/>
      </c>
      <c r="BG60" s="32" t="str" cm="1">
        <f t="array" ref="BG60">IF(AND(($A60&lt;&gt;"")*($A60&gt;BG$4)*($A60&lt;=BG$5)),IF(AND((SUMIFS($B$9:$B60,$A$9:$A60,"&lt;"&amp;$A60,$A$9:$A60,"&gt;="&amp;BG$4,$A$9:$A60,"&lt;="&amp;BG$5)&gt;SUM(_xlfn._xlws.FILTER(BG61:BG140,$A61:$A140&gt;BG$4),_xlfn._xlws.FILTER($C$9:BF140,$A$9:$A140&gt;BG$4))),(SUMIFS($B$9:$B60,$A$9:$A60,"&lt;"&amp;$A60,$A$9:$A60,"&gt;="&amp;BG$4,$A$9:$A60,"&lt;="&amp;BG$5)-SUM(_xlfn._xlws.FILTER(BG61:BG140,$A61:$A140&gt;BG$4),_xlfn._xlws.FILTER($C$9:BF140,$A$9:$A140&gt;BG$4))&gt;BG$6)),BG$6,MAX(0,SUMIFS($B$9:$B60,$A$9:$A60,"&lt;"&amp;$A60,$A$9:$A60,"&gt;="&amp;BG$4,$A$9:$A60,"&lt;="&amp;BG$5)-SUM(_xlfn._xlws.FILTER(BG61:BG140,$A61:$A140&gt;BG$4),_xlfn._xlws.FILTER($C$9:BF140,$A$9:$A140&gt;BG$4)))),"")</f>
        <v/>
      </c>
      <c r="BH60" s="32" t="str" cm="1">
        <f t="array" ref="BH60">IF(AND(($A60&lt;&gt;"")*($A60&gt;BH$4)*($A60&lt;=BH$5)),IF(AND((SUMIFS($B$9:$B60,$A$9:$A60,"&lt;"&amp;$A60,$A$9:$A60,"&gt;="&amp;BH$4,$A$9:$A60,"&lt;="&amp;BH$5)&gt;SUM(_xlfn._xlws.FILTER(BH61:BH140,$A61:$A140&gt;BH$4),_xlfn._xlws.FILTER($C$9:BG140,$A$9:$A140&gt;BH$4))),(SUMIFS($B$9:$B60,$A$9:$A60,"&lt;"&amp;$A60,$A$9:$A60,"&gt;="&amp;BH$4,$A$9:$A60,"&lt;="&amp;BH$5)-SUM(_xlfn._xlws.FILTER(BH61:BH140,$A61:$A140&gt;BH$4),_xlfn._xlws.FILTER($C$9:BG140,$A$9:$A140&gt;BH$4))&gt;BH$6)),BH$6,MAX(0,SUMIFS($B$9:$B60,$A$9:$A60,"&lt;"&amp;$A60,$A$9:$A60,"&gt;="&amp;BH$4,$A$9:$A60,"&lt;="&amp;BH$5)-SUM(_xlfn._xlws.FILTER(BH61:BH140,$A61:$A140&gt;BH$4),_xlfn._xlws.FILTER($C$9:BG140,$A$9:$A140&gt;BH$4)))),"")</f>
        <v/>
      </c>
      <c r="BI60" s="32" t="str" cm="1">
        <f t="array" ref="BI60">IF(AND(($A60&lt;&gt;"")*($A60&gt;BI$4)*($A60&lt;=BI$5)),IF(AND((SUMIFS($B$9:$B60,$A$9:$A60,"&lt;"&amp;$A60,$A$9:$A60,"&gt;="&amp;BI$4,$A$9:$A60,"&lt;="&amp;BI$5)&gt;SUM(_xlfn._xlws.FILTER(BI61:BI140,$A61:$A140&gt;BI$4),_xlfn._xlws.FILTER($C$9:BH140,$A$9:$A140&gt;BI$4))),(SUMIFS($B$9:$B60,$A$9:$A60,"&lt;"&amp;$A60,$A$9:$A60,"&gt;="&amp;BI$4,$A$9:$A60,"&lt;="&amp;BI$5)-SUM(_xlfn._xlws.FILTER(BI61:BI140,$A61:$A140&gt;BI$4),_xlfn._xlws.FILTER($C$9:BH140,$A$9:$A140&gt;BI$4))&gt;BI$6)),BI$6,MAX(0,SUMIFS($B$9:$B60,$A$9:$A60,"&lt;"&amp;$A60,$A$9:$A60,"&gt;="&amp;BI$4,$A$9:$A60,"&lt;="&amp;BI$5)-SUM(_xlfn._xlws.FILTER(BI61:BI140,$A61:$A140&gt;BI$4),_xlfn._xlws.FILTER($C$9:BH140,$A$9:$A140&gt;BI$4)))),"")</f>
        <v/>
      </c>
      <c r="BJ60" s="32" t="str" cm="1">
        <f t="array" ref="BJ60">IF(AND(($A60&lt;&gt;"")*($A60&gt;BJ$4)*($A60&lt;=BJ$5)),IF(AND((SUMIFS($B$9:$B60,$A$9:$A60,"&lt;"&amp;$A60,$A$9:$A60,"&gt;="&amp;BJ$4,$A$9:$A60,"&lt;="&amp;BJ$5)&gt;SUM(_xlfn._xlws.FILTER(BJ61:BJ140,$A61:$A140&gt;BJ$4),_xlfn._xlws.FILTER($C$9:BI140,$A$9:$A140&gt;BJ$4))),(SUMIFS($B$9:$B60,$A$9:$A60,"&lt;"&amp;$A60,$A$9:$A60,"&gt;="&amp;BJ$4,$A$9:$A60,"&lt;="&amp;BJ$5)-SUM(_xlfn._xlws.FILTER(BJ61:BJ140,$A61:$A140&gt;BJ$4),_xlfn._xlws.FILTER($C$9:BI140,$A$9:$A140&gt;BJ$4))&gt;BJ$6)),BJ$6,MAX(0,SUMIFS($B$9:$B60,$A$9:$A60,"&lt;"&amp;$A60,$A$9:$A60,"&gt;="&amp;BJ$4,$A$9:$A60,"&lt;="&amp;BJ$5)-SUM(_xlfn._xlws.FILTER(BJ61:BJ140,$A61:$A140&gt;BJ$4),_xlfn._xlws.FILTER($C$9:BI140,$A$9:$A140&gt;BJ$4)))),"")</f>
        <v/>
      </c>
      <c r="BK60" s="32" t="str" cm="1">
        <f t="array" ref="BK60">IF(AND(($A60&lt;&gt;"")*($A60&gt;BK$4)*($A60&lt;=BK$5)),IF(AND((SUMIFS($B$9:$B60,$A$9:$A60,"&lt;"&amp;$A60,$A$9:$A60,"&gt;="&amp;BK$4,$A$9:$A60,"&lt;="&amp;BK$5)&gt;SUM(_xlfn._xlws.FILTER(BK61:BK140,$A61:$A140&gt;BK$4),_xlfn._xlws.FILTER($C$9:BJ140,$A$9:$A140&gt;BK$4))),(SUMIFS($B$9:$B60,$A$9:$A60,"&lt;"&amp;$A60,$A$9:$A60,"&gt;="&amp;BK$4,$A$9:$A60,"&lt;="&amp;BK$5)-SUM(_xlfn._xlws.FILTER(BK61:BK140,$A61:$A140&gt;BK$4),_xlfn._xlws.FILTER($C$9:BJ140,$A$9:$A140&gt;BK$4))&gt;BK$6)),BK$6,MAX(0,SUMIFS($B$9:$B60,$A$9:$A60,"&lt;"&amp;$A60,$A$9:$A60,"&gt;="&amp;BK$4,$A$9:$A60,"&lt;="&amp;BK$5)-SUM(_xlfn._xlws.FILTER(BK61:BK140,$A61:$A140&gt;BK$4),_xlfn._xlws.FILTER($C$9:BJ140,$A$9:$A140&gt;BK$4)))),"")</f>
        <v/>
      </c>
      <c r="BL60" s="32" t="str" cm="1">
        <f t="array" ref="BL60">IF(AND(($A60&lt;&gt;"")*($A60&gt;BL$4)*($A60&lt;=BL$5)),IF(AND((SUMIFS($B$9:$B60,$A$9:$A60,"&lt;"&amp;$A60,$A$9:$A60,"&gt;="&amp;BL$4,$A$9:$A60,"&lt;="&amp;BL$5)&gt;SUM(_xlfn._xlws.FILTER(BL61:BL140,$A61:$A140&gt;BL$4),_xlfn._xlws.FILTER($C$9:BK140,$A$9:$A140&gt;BL$4))),(SUMIFS($B$9:$B60,$A$9:$A60,"&lt;"&amp;$A60,$A$9:$A60,"&gt;="&amp;BL$4,$A$9:$A60,"&lt;="&amp;BL$5)-SUM(_xlfn._xlws.FILTER(BL61:BL140,$A61:$A140&gt;BL$4),_xlfn._xlws.FILTER($C$9:BK140,$A$9:$A140&gt;BL$4))&gt;BL$6)),BL$6,MAX(0,SUMIFS($B$9:$B60,$A$9:$A60,"&lt;"&amp;$A60,$A$9:$A60,"&gt;="&amp;BL$4,$A$9:$A60,"&lt;="&amp;BL$5)-SUM(_xlfn._xlws.FILTER(BL61:BL140,$A61:$A140&gt;BL$4),_xlfn._xlws.FILTER($C$9:BK140,$A$9:$A140&gt;BL$4)))),"")</f>
        <v/>
      </c>
      <c r="BM60" s="32" t="str" cm="1">
        <f t="array" ref="BM60">IF(AND(($A60&lt;&gt;"")*($A60&gt;BM$4)*($A60&lt;=BM$5)),IF(AND((SUMIFS($B$9:$B60,$A$9:$A60,"&lt;"&amp;$A60,$A$9:$A60,"&gt;="&amp;BM$4,$A$9:$A60,"&lt;="&amp;BM$5)&gt;SUM(_xlfn._xlws.FILTER(BM61:BM140,$A61:$A140&gt;BM$4),_xlfn._xlws.FILTER($C$9:BL140,$A$9:$A140&gt;BM$4))),(SUMIFS($B$9:$B60,$A$9:$A60,"&lt;"&amp;$A60,$A$9:$A60,"&gt;="&amp;BM$4,$A$9:$A60,"&lt;="&amp;BM$5)-SUM(_xlfn._xlws.FILTER(BM61:BM140,$A61:$A140&gt;BM$4),_xlfn._xlws.FILTER($C$9:BL140,$A$9:$A140&gt;BM$4))&gt;BM$6)),BM$6,MAX(0,SUMIFS($B$9:$B60,$A$9:$A60,"&lt;"&amp;$A60,$A$9:$A60,"&gt;="&amp;BM$4,$A$9:$A60,"&lt;="&amp;BM$5)-SUM(_xlfn._xlws.FILTER(BM61:BM140,$A61:$A140&gt;BM$4),_xlfn._xlws.FILTER($C$9:BL140,$A$9:$A140&gt;BM$4)))),"")</f>
        <v/>
      </c>
      <c r="BN60" s="32" t="str" cm="1">
        <f t="array" ref="BN60">IF(AND(($A60&lt;&gt;"")*($A60&gt;BN$4)*($A60&lt;=BN$5)),IF(AND((SUMIFS($B$9:$B60,$A$9:$A60,"&lt;"&amp;$A60,$A$9:$A60,"&gt;="&amp;BN$4,$A$9:$A60,"&lt;="&amp;BN$5)&gt;SUM(_xlfn._xlws.FILTER(BN61:BN140,$A61:$A140&gt;BN$4),_xlfn._xlws.FILTER($C$9:BM140,$A$9:$A140&gt;BN$4))),(SUMIFS($B$9:$B60,$A$9:$A60,"&lt;"&amp;$A60,$A$9:$A60,"&gt;="&amp;BN$4,$A$9:$A60,"&lt;="&amp;BN$5)-SUM(_xlfn._xlws.FILTER(BN61:BN140,$A61:$A140&gt;BN$4),_xlfn._xlws.FILTER($C$9:BM140,$A$9:$A140&gt;BN$4))&gt;BN$6)),BN$6,MAX(0,SUMIFS($B$9:$B60,$A$9:$A60,"&lt;"&amp;$A60,$A$9:$A60,"&gt;="&amp;BN$4,$A$9:$A60,"&lt;="&amp;BN$5)-SUM(_xlfn._xlws.FILTER(BN61:BN140,$A61:$A140&gt;BN$4),_xlfn._xlws.FILTER($C$9:BM140,$A$9:$A140&gt;BN$4)))),"")</f>
        <v/>
      </c>
      <c r="BO60" s="32" t="str" cm="1">
        <f t="array" ref="BO60">IF(AND(($A60&lt;&gt;"")*($A60&gt;BO$4)*($A60&lt;=BO$5)),IF(AND((SUMIFS($B$9:$B60,$A$9:$A60,"&lt;"&amp;$A60,$A$9:$A60,"&gt;="&amp;BO$4,$A$9:$A60,"&lt;="&amp;BO$5)&gt;SUM(_xlfn._xlws.FILTER(BO61:BO140,$A61:$A140&gt;BO$4),_xlfn._xlws.FILTER($C$9:BN140,$A$9:$A140&gt;BO$4))),(SUMIFS($B$9:$B60,$A$9:$A60,"&lt;"&amp;$A60,$A$9:$A60,"&gt;="&amp;BO$4,$A$9:$A60,"&lt;="&amp;BO$5)-SUM(_xlfn._xlws.FILTER(BO61:BO140,$A61:$A140&gt;BO$4),_xlfn._xlws.FILTER($C$9:BN140,$A$9:$A140&gt;BO$4))&gt;BO$6)),BO$6,MAX(0,SUMIFS($B$9:$B60,$A$9:$A60,"&lt;"&amp;$A60,$A$9:$A60,"&gt;="&amp;BO$4,$A$9:$A60,"&lt;="&amp;BO$5)-SUM(_xlfn._xlws.FILTER(BO61:BO140,$A61:$A140&gt;BO$4),_xlfn._xlws.FILTER($C$9:BN140,$A$9:$A140&gt;BO$4)))),"")</f>
        <v/>
      </c>
      <c r="BP60" s="32" t="str" cm="1">
        <f t="array" ref="BP60">IF(AND(($A60&lt;&gt;"")*($A60&gt;BP$4)*($A60&lt;=BP$5)),IF(AND((SUMIFS($B$9:$B60,$A$9:$A60,"&lt;"&amp;$A60,$A$9:$A60,"&gt;="&amp;BP$4,$A$9:$A60,"&lt;="&amp;BP$5)&gt;SUM(_xlfn._xlws.FILTER(BP61:BP140,$A61:$A140&gt;BP$4),_xlfn._xlws.FILTER($C$9:BO140,$A$9:$A140&gt;BP$4))),(SUMIFS($B$9:$B60,$A$9:$A60,"&lt;"&amp;$A60,$A$9:$A60,"&gt;="&amp;BP$4,$A$9:$A60,"&lt;="&amp;BP$5)-SUM(_xlfn._xlws.FILTER(BP61:BP140,$A61:$A140&gt;BP$4),_xlfn._xlws.FILTER($C$9:BO140,$A$9:$A140&gt;BP$4))&gt;BP$6)),BP$6,MAX(0,SUMIFS($B$9:$B60,$A$9:$A60,"&lt;"&amp;$A60,$A$9:$A60,"&gt;="&amp;BP$4,$A$9:$A60,"&lt;="&amp;BP$5)-SUM(_xlfn._xlws.FILTER(BP61:BP140,$A61:$A140&gt;BP$4),_xlfn._xlws.FILTER($C$9:BO140,$A$9:$A140&gt;BP$4)))),"")</f>
        <v/>
      </c>
      <c r="BQ60" s="32" t="str" cm="1">
        <f t="array" ref="BQ60">IF(AND(($A60&lt;&gt;"")*($A60&gt;BQ$4)*($A60&lt;=BQ$5)),IF(AND((SUMIFS($B$9:$B60,$A$9:$A60,"&lt;"&amp;$A60,$A$9:$A60,"&gt;="&amp;BQ$4,$A$9:$A60,"&lt;="&amp;BQ$5)&gt;SUM(_xlfn._xlws.FILTER(BQ61:BQ140,$A61:$A140&gt;BQ$4),_xlfn._xlws.FILTER($C$9:BP140,$A$9:$A140&gt;BQ$4))),(SUMIFS($B$9:$B60,$A$9:$A60,"&lt;"&amp;$A60,$A$9:$A60,"&gt;="&amp;BQ$4,$A$9:$A60,"&lt;="&amp;BQ$5)-SUM(_xlfn._xlws.FILTER(BQ61:BQ140,$A61:$A140&gt;BQ$4),_xlfn._xlws.FILTER($C$9:BP140,$A$9:$A140&gt;BQ$4))&gt;BQ$6)),BQ$6,MAX(0,SUMIFS($B$9:$B60,$A$9:$A60,"&lt;"&amp;$A60,$A$9:$A60,"&gt;="&amp;BQ$4,$A$9:$A60,"&lt;="&amp;BQ$5)-SUM(_xlfn._xlws.FILTER(BQ61:BQ140,$A61:$A140&gt;BQ$4),_xlfn._xlws.FILTER($C$9:BP140,$A$9:$A140&gt;BQ$4)))),"")</f>
        <v/>
      </c>
      <c r="BR60" s="32" t="str" cm="1">
        <f t="array" ref="BR60">IF(AND(($A60&lt;&gt;"")*($A60&gt;BR$4)*($A60&lt;=BR$5)),IF(AND((SUMIFS($B$9:$B60,$A$9:$A60,"&lt;"&amp;$A60,$A$9:$A60,"&gt;="&amp;BR$4,$A$9:$A60,"&lt;="&amp;BR$5)&gt;SUM(_xlfn._xlws.FILTER(BR61:BR140,$A61:$A140&gt;BR$4),_xlfn._xlws.FILTER($C$9:BQ140,$A$9:$A140&gt;BR$4))),(SUMIFS($B$9:$B60,$A$9:$A60,"&lt;"&amp;$A60,$A$9:$A60,"&gt;="&amp;BR$4,$A$9:$A60,"&lt;="&amp;BR$5)-SUM(_xlfn._xlws.FILTER(BR61:BR140,$A61:$A140&gt;BR$4),_xlfn._xlws.FILTER($C$9:BQ140,$A$9:$A140&gt;BR$4))&gt;BR$6)),BR$6,MAX(0,SUMIFS($B$9:$B60,$A$9:$A60,"&lt;"&amp;$A60,$A$9:$A60,"&gt;="&amp;BR$4,$A$9:$A60,"&lt;="&amp;BR$5)-SUM(_xlfn._xlws.FILTER(BR61:BR140,$A61:$A140&gt;BR$4),_xlfn._xlws.FILTER($C$9:BQ140,$A$9:$A140&gt;BR$4)))),"")</f>
        <v/>
      </c>
      <c r="BS60" s="32" t="str" cm="1">
        <f t="array" ref="BS60">IF(AND(($A60&lt;&gt;"")*($A60&gt;BS$4)*($A60&lt;=BS$5)),IF(AND((SUMIFS($B$9:$B60,$A$9:$A60,"&lt;"&amp;$A60,$A$9:$A60,"&gt;="&amp;BS$4,$A$9:$A60,"&lt;="&amp;BS$5)&gt;SUM(_xlfn._xlws.FILTER(BS61:BS140,$A61:$A140&gt;BS$4),_xlfn._xlws.FILTER($C$9:BR140,$A$9:$A140&gt;BS$4))),(SUMIFS($B$9:$B60,$A$9:$A60,"&lt;"&amp;$A60,$A$9:$A60,"&gt;="&amp;BS$4,$A$9:$A60,"&lt;="&amp;BS$5)-SUM(_xlfn._xlws.FILTER(BS61:BS140,$A61:$A140&gt;BS$4),_xlfn._xlws.FILTER($C$9:BR140,$A$9:$A140&gt;BS$4))&gt;BS$6)),BS$6,MAX(0,SUMIFS($B$9:$B60,$A$9:$A60,"&lt;"&amp;$A60,$A$9:$A60,"&gt;="&amp;BS$4,$A$9:$A60,"&lt;="&amp;BS$5)-SUM(_xlfn._xlws.FILTER(BS61:BS140,$A61:$A140&gt;BS$4),_xlfn._xlws.FILTER($C$9:BR140,$A$9:$A140&gt;BS$4)))),"")</f>
        <v/>
      </c>
      <c r="BT60" s="32" t="str" cm="1">
        <f t="array" ref="BT60">IF(AND(($A60&lt;&gt;"")*($A60&gt;BT$4)*($A60&lt;=BT$5)),IF(AND((SUMIFS($B$9:$B60,$A$9:$A60,"&lt;"&amp;$A60,$A$9:$A60,"&gt;="&amp;BT$4,$A$9:$A60,"&lt;="&amp;BT$5)&gt;SUM(_xlfn._xlws.FILTER(BT61:BT140,$A61:$A140&gt;BT$4),_xlfn._xlws.FILTER($C$9:BS140,$A$9:$A140&gt;BT$4))),(SUMIFS($B$9:$B60,$A$9:$A60,"&lt;"&amp;$A60,$A$9:$A60,"&gt;="&amp;BT$4,$A$9:$A60,"&lt;="&amp;BT$5)-SUM(_xlfn._xlws.FILTER(BT61:BT140,$A61:$A140&gt;BT$4),_xlfn._xlws.FILTER($C$9:BS140,$A$9:$A140&gt;BT$4))&gt;BT$6)),BT$6,MAX(0,SUMIFS($B$9:$B60,$A$9:$A60,"&lt;"&amp;$A60,$A$9:$A60,"&gt;="&amp;BT$4,$A$9:$A60,"&lt;="&amp;BT$5)-SUM(_xlfn._xlws.FILTER(BT61:BT140,$A61:$A140&gt;BT$4),_xlfn._xlws.FILTER($C$9:BS140,$A$9:$A140&gt;BT$4)))),"")</f>
        <v/>
      </c>
      <c r="BU60" s="32" t="str" cm="1">
        <f t="array" ref="BU60">IF(AND(($A60&lt;&gt;"")*($A60&gt;BU$4)*($A60&lt;=BU$5)),IF(AND((SUMIFS($B$9:$B60,$A$9:$A60,"&lt;"&amp;$A60,$A$9:$A60,"&gt;="&amp;BU$4,$A$9:$A60,"&lt;="&amp;BU$5)&gt;SUM(_xlfn._xlws.FILTER(BU61:BU140,$A61:$A140&gt;BU$4),_xlfn._xlws.FILTER($C$9:BT140,$A$9:$A140&gt;BU$4))),(SUMIFS($B$9:$B60,$A$9:$A60,"&lt;"&amp;$A60,$A$9:$A60,"&gt;="&amp;BU$4,$A$9:$A60,"&lt;="&amp;BU$5)-SUM(_xlfn._xlws.FILTER(BU61:BU140,$A61:$A140&gt;BU$4),_xlfn._xlws.FILTER($C$9:BT140,$A$9:$A140&gt;BU$4))&gt;BU$6)),BU$6,MAX(0,SUMIFS($B$9:$B60,$A$9:$A60,"&lt;"&amp;$A60,$A$9:$A60,"&gt;="&amp;BU$4,$A$9:$A60,"&lt;="&amp;BU$5)-SUM(_xlfn._xlws.FILTER(BU61:BU140,$A61:$A140&gt;BU$4),_xlfn._xlws.FILTER($C$9:BT140,$A$9:$A140&gt;BU$4)))),"")</f>
        <v/>
      </c>
      <c r="BV60" s="32" t="str" cm="1">
        <f t="array" ref="BV60">IF(AND(($A60&lt;&gt;"")*($A60&gt;BV$4)*($A60&lt;=BV$5)),IF(AND((SUMIFS($B$9:$B60,$A$9:$A60,"&lt;"&amp;$A60,$A$9:$A60,"&gt;="&amp;BV$4,$A$9:$A60,"&lt;="&amp;BV$5)&gt;SUM(_xlfn._xlws.FILTER(BV61:BV140,$A61:$A140&gt;BV$4),_xlfn._xlws.FILTER($C$9:BU140,$A$9:$A140&gt;BV$4))),(SUMIFS($B$9:$B60,$A$9:$A60,"&lt;"&amp;$A60,$A$9:$A60,"&gt;="&amp;BV$4,$A$9:$A60,"&lt;="&amp;BV$5)-SUM(_xlfn._xlws.FILTER(BV61:BV140,$A61:$A140&gt;BV$4),_xlfn._xlws.FILTER($C$9:BU140,$A$9:$A140&gt;BV$4))&gt;BV$6)),BV$6,MAX(0,SUMIFS($B$9:$B60,$A$9:$A60,"&lt;"&amp;$A60,$A$9:$A60,"&gt;="&amp;BV$4,$A$9:$A60,"&lt;="&amp;BV$5)-SUM(_xlfn._xlws.FILTER(BV61:BV140,$A61:$A140&gt;BV$4),_xlfn._xlws.FILTER($C$9:BU140,$A$9:$A140&gt;BV$4)))),"")</f>
        <v/>
      </c>
      <c r="BW60" s="32" t="str" cm="1">
        <f t="array" ref="BW60">IF(AND(($A60&lt;&gt;"")*($A60&gt;BW$4)*($A60&lt;=BW$5)),IF(AND((SUMIFS($B$9:$B60,$A$9:$A60,"&lt;"&amp;$A60,$A$9:$A60,"&gt;="&amp;BW$4,$A$9:$A60,"&lt;="&amp;BW$5)&gt;SUM(_xlfn._xlws.FILTER(BW61:BW140,$A61:$A140&gt;BW$4),_xlfn._xlws.FILTER($C$9:BV140,$A$9:$A140&gt;BW$4))),(SUMIFS($B$9:$B60,$A$9:$A60,"&lt;"&amp;$A60,$A$9:$A60,"&gt;="&amp;BW$4,$A$9:$A60,"&lt;="&amp;BW$5)-SUM(_xlfn._xlws.FILTER(BW61:BW140,$A61:$A140&gt;BW$4),_xlfn._xlws.FILTER($C$9:BV140,$A$9:$A140&gt;BW$4))&gt;BW$6)),BW$6,MAX(0,SUMIFS($B$9:$B60,$A$9:$A60,"&lt;"&amp;$A60,$A$9:$A60,"&gt;="&amp;BW$4,$A$9:$A60,"&lt;="&amp;BW$5)-SUM(_xlfn._xlws.FILTER(BW61:BW140,$A61:$A140&gt;BW$4),_xlfn._xlws.FILTER($C$9:BV140,$A$9:$A140&gt;BW$4)))),"")</f>
        <v/>
      </c>
      <c r="BX60" s="32" t="str" cm="1">
        <f t="array" ref="BX60">IF(AND(($A60&lt;&gt;"")*($A60&gt;BX$4)*($A60&lt;=BX$5)),IF(AND((SUMIFS($B$9:$B60,$A$9:$A60,"&lt;"&amp;$A60,$A$9:$A60,"&gt;="&amp;BX$4,$A$9:$A60,"&lt;="&amp;BX$5)&gt;SUM(_xlfn._xlws.FILTER(BX61:BX140,$A61:$A140&gt;BX$4),_xlfn._xlws.FILTER($C$9:BW140,$A$9:$A140&gt;BX$4))),(SUMIFS($B$9:$B60,$A$9:$A60,"&lt;"&amp;$A60,$A$9:$A60,"&gt;="&amp;BX$4,$A$9:$A60,"&lt;="&amp;BX$5)-SUM(_xlfn._xlws.FILTER(BX61:BX140,$A61:$A140&gt;BX$4),_xlfn._xlws.FILTER($C$9:BW140,$A$9:$A140&gt;BX$4))&gt;BX$6)),BX$6,MAX(0,SUMIFS($B$9:$B60,$A$9:$A60,"&lt;"&amp;$A60,$A$9:$A60,"&gt;="&amp;BX$4,$A$9:$A60,"&lt;="&amp;BX$5)-SUM(_xlfn._xlws.FILTER(BX61:BX140,$A61:$A140&gt;BX$4),_xlfn._xlws.FILTER($C$9:BW140,$A$9:$A140&gt;BX$4)))),"")</f>
        <v/>
      </c>
      <c r="BY60" s="32" t="str" cm="1">
        <f t="array" ref="BY60">IF(AND(($A60&lt;&gt;"")*($A60&gt;BY$4)*($A60&lt;=BY$5)),IF(AND((SUMIFS($B$9:$B60,$A$9:$A60,"&lt;"&amp;$A60,$A$9:$A60,"&gt;="&amp;BY$4,$A$9:$A60,"&lt;="&amp;BY$5)&gt;SUM(_xlfn._xlws.FILTER(BY61:BY140,$A61:$A140&gt;BY$4),_xlfn._xlws.FILTER($C$9:BX140,$A$9:$A140&gt;BY$4))),(SUMIFS($B$9:$B60,$A$9:$A60,"&lt;"&amp;$A60,$A$9:$A60,"&gt;="&amp;BY$4,$A$9:$A60,"&lt;="&amp;BY$5)-SUM(_xlfn._xlws.FILTER(BY61:BY140,$A61:$A140&gt;BY$4),_xlfn._xlws.FILTER($C$9:BX140,$A$9:$A140&gt;BY$4))&gt;BY$6)),BY$6,MAX(0,SUMIFS($B$9:$B60,$A$9:$A60,"&lt;"&amp;$A60,$A$9:$A60,"&gt;="&amp;BY$4,$A$9:$A60,"&lt;="&amp;BY$5)-SUM(_xlfn._xlws.FILTER(BY61:BY140,$A61:$A140&gt;BY$4),_xlfn._xlws.FILTER($C$9:BX140,$A$9:$A140&gt;BY$4)))),"")</f>
        <v/>
      </c>
      <c r="BZ60" s="32" t="str" cm="1">
        <f t="array" ref="BZ60">IF(AND(($A60&lt;&gt;"")*($A60&gt;BZ$4)*($A60&lt;=BZ$5)),IF(AND((SUMIFS($B$9:$B60,$A$9:$A60,"&lt;"&amp;$A60,$A$9:$A60,"&gt;="&amp;BZ$4,$A$9:$A60,"&lt;="&amp;BZ$5)&gt;SUM(_xlfn._xlws.FILTER(BZ61:BZ140,$A61:$A140&gt;BZ$4),_xlfn._xlws.FILTER($C$9:BY140,$A$9:$A140&gt;BZ$4))),(SUMIFS($B$9:$B60,$A$9:$A60,"&lt;"&amp;$A60,$A$9:$A60,"&gt;="&amp;BZ$4,$A$9:$A60,"&lt;="&amp;BZ$5)-SUM(_xlfn._xlws.FILTER(BZ61:BZ140,$A61:$A140&gt;BZ$4),_xlfn._xlws.FILTER($C$9:BY140,$A$9:$A140&gt;BZ$4))&gt;BZ$6)),BZ$6,MAX(0,SUMIFS($B$9:$B60,$A$9:$A60,"&lt;"&amp;$A60,$A$9:$A60,"&gt;="&amp;BZ$4,$A$9:$A60,"&lt;="&amp;BZ$5)-SUM(_xlfn._xlws.FILTER(BZ61:BZ140,$A61:$A140&gt;BZ$4),_xlfn._xlws.FILTER($C$9:BY140,$A$9:$A140&gt;BZ$4)))),"")</f>
        <v/>
      </c>
      <c r="CA60" s="32" t="str" cm="1">
        <f t="array" ref="CA60">IF(AND(($A60&lt;&gt;"")*($A60&gt;CA$4)*($A60&lt;=CA$5)),IF(AND((SUMIFS($B$9:$B60,$A$9:$A60,"&lt;"&amp;$A60,$A$9:$A60,"&gt;="&amp;CA$4,$A$9:$A60,"&lt;="&amp;CA$5)&gt;SUM(_xlfn._xlws.FILTER(CA61:CA140,$A61:$A140&gt;CA$4),_xlfn._xlws.FILTER($C$9:BZ140,$A$9:$A140&gt;CA$4))),(SUMIFS($B$9:$B60,$A$9:$A60,"&lt;"&amp;$A60,$A$9:$A60,"&gt;="&amp;CA$4,$A$9:$A60,"&lt;="&amp;CA$5)-SUM(_xlfn._xlws.FILTER(CA61:CA140,$A61:$A140&gt;CA$4),_xlfn._xlws.FILTER($C$9:BZ140,$A$9:$A140&gt;CA$4))&gt;CA$6)),CA$6,MAX(0,SUMIFS($B$9:$B60,$A$9:$A60,"&lt;"&amp;$A60,$A$9:$A60,"&gt;="&amp;CA$4,$A$9:$A60,"&lt;="&amp;CA$5)-SUM(_xlfn._xlws.FILTER(CA61:CA140,$A61:$A140&gt;CA$4),_xlfn._xlws.FILTER($C$9:BZ140,$A$9:$A140&gt;CA$4)))),"")</f>
        <v/>
      </c>
      <c r="CB60" s="32" t="str" cm="1">
        <f t="array" ref="CB60">IF(AND(($A60&lt;&gt;"")*($A60&gt;CB$4)*($A60&lt;=CB$5)),IF(AND((SUMIFS($B$9:$B60,$A$9:$A60,"&lt;"&amp;$A60,$A$9:$A60,"&gt;="&amp;CB$4,$A$9:$A60,"&lt;="&amp;CB$5)&gt;SUM(_xlfn._xlws.FILTER(CB61:CB140,$A61:$A140&gt;CB$4),_xlfn._xlws.FILTER($C$9:CA140,$A$9:$A140&gt;CB$4))),(SUMIFS($B$9:$B60,$A$9:$A60,"&lt;"&amp;$A60,$A$9:$A60,"&gt;="&amp;CB$4,$A$9:$A60,"&lt;="&amp;CB$5)-SUM(_xlfn._xlws.FILTER(CB61:CB140,$A61:$A140&gt;CB$4),_xlfn._xlws.FILTER($C$9:CA140,$A$9:$A140&gt;CB$4))&gt;CB$6)),CB$6,MAX(0,SUMIFS($B$9:$B60,$A$9:$A60,"&lt;"&amp;$A60,$A$9:$A60,"&gt;="&amp;CB$4,$A$9:$A60,"&lt;="&amp;CB$5)-SUM(_xlfn._xlws.FILTER(CB61:CB140,$A61:$A140&gt;CB$4),_xlfn._xlws.FILTER($C$9:CA140,$A$9:$A140&gt;CB$4)))),"")</f>
        <v/>
      </c>
      <c r="CC60" s="32" t="str" cm="1">
        <f t="array" ref="CC60">IF(AND(($A60&lt;&gt;"")*($A60&gt;CC$4)*($A60&lt;=CC$5)),IF(AND((SUMIFS($B$9:$B60,$A$9:$A60,"&lt;"&amp;$A60,$A$9:$A60,"&gt;="&amp;CC$4,$A$9:$A60,"&lt;="&amp;CC$5)&gt;SUM(_xlfn._xlws.FILTER(CC61:CC140,$A61:$A140&gt;CC$4),_xlfn._xlws.FILTER($C$9:CB140,$A$9:$A140&gt;CC$4))),(SUMIFS($B$9:$B60,$A$9:$A60,"&lt;"&amp;$A60,$A$9:$A60,"&gt;="&amp;CC$4,$A$9:$A60,"&lt;="&amp;CC$5)-SUM(_xlfn._xlws.FILTER(CC61:CC140,$A61:$A140&gt;CC$4),_xlfn._xlws.FILTER($C$9:CB140,$A$9:$A140&gt;CC$4))&gt;CC$6)),CC$6,MAX(0,SUMIFS($B$9:$B60,$A$9:$A60,"&lt;"&amp;$A60,$A$9:$A60,"&gt;="&amp;CC$4,$A$9:$A60,"&lt;="&amp;CC$5)-SUM(_xlfn._xlws.FILTER(CC61:CC140,$A61:$A140&gt;CC$4),_xlfn._xlws.FILTER($C$9:CB140,$A$9:$A140&gt;CC$4)))),"")</f>
        <v/>
      </c>
      <c r="CD60" s="32" t="str" cm="1">
        <f t="array" ref="CD60">IF(AND(($A60&lt;&gt;"")*($A60&gt;CD$4)*($A60&lt;=CD$5)),IF(AND((SUMIFS($B$9:$B60,$A$9:$A60,"&lt;"&amp;$A60,$A$9:$A60,"&gt;="&amp;CD$4,$A$9:$A60,"&lt;="&amp;CD$5)&gt;SUM(_xlfn._xlws.FILTER(CD61:CD140,$A61:$A140&gt;CD$4),_xlfn._xlws.FILTER($C$9:CC140,$A$9:$A140&gt;CD$4))),(SUMIFS($B$9:$B60,$A$9:$A60,"&lt;"&amp;$A60,$A$9:$A60,"&gt;="&amp;CD$4,$A$9:$A60,"&lt;="&amp;CD$5)-SUM(_xlfn._xlws.FILTER(CD61:CD140,$A61:$A140&gt;CD$4),_xlfn._xlws.FILTER($C$9:CC140,$A$9:$A140&gt;CD$4))&gt;CD$6)),CD$6,MAX(0,SUMIFS($B$9:$B60,$A$9:$A60,"&lt;"&amp;$A60,$A$9:$A60,"&gt;="&amp;CD$4,$A$9:$A60,"&lt;="&amp;CD$5)-SUM(_xlfn._xlws.FILTER(CD61:CD140,$A61:$A140&gt;CD$4),_xlfn._xlws.FILTER($C$9:CC140,$A$9:$A140&gt;CD$4)))),"")</f>
        <v/>
      </c>
      <c r="CE60" s="32" t="str" cm="1">
        <f t="array" ref="CE60">IF(AND(($A60&lt;&gt;"")*($A60&gt;CE$4)*($A60&lt;=CE$5)),IF(AND((SUMIFS($B$9:$B60,$A$9:$A60,"&lt;"&amp;$A60,$A$9:$A60,"&gt;="&amp;CE$4,$A$9:$A60,"&lt;="&amp;CE$5)&gt;SUM(_xlfn._xlws.FILTER(CE61:CE140,$A61:$A140&gt;CE$4),_xlfn._xlws.FILTER($C$9:CD140,$A$9:$A140&gt;CE$4))),(SUMIFS($B$9:$B60,$A$9:$A60,"&lt;"&amp;$A60,$A$9:$A60,"&gt;="&amp;CE$4,$A$9:$A60,"&lt;="&amp;CE$5)-SUM(_xlfn._xlws.FILTER(CE61:CE140,$A61:$A140&gt;CE$4),_xlfn._xlws.FILTER($C$9:CD140,$A$9:$A140&gt;CE$4))&gt;CE$6)),CE$6,MAX(0,SUMIFS($B$9:$B60,$A$9:$A60,"&lt;"&amp;$A60,$A$9:$A60,"&gt;="&amp;CE$4,$A$9:$A60,"&lt;="&amp;CE$5)-SUM(_xlfn._xlws.FILTER(CE61:CE140,$A61:$A140&gt;CE$4),_xlfn._xlws.FILTER($C$9:CD140,$A$9:$A140&gt;CE$4)))),"")</f>
        <v/>
      </c>
      <c r="CF60" s="32" t="str" cm="1">
        <f t="array" ref="CF60">IF(AND(($A60&lt;&gt;"")*($A60&gt;CF$4)*($A60&lt;=CF$5)),IF(AND((SUMIFS($B$9:$B60,$A$9:$A60,"&lt;"&amp;$A60,$A$9:$A60,"&gt;="&amp;CF$4,$A$9:$A60,"&lt;="&amp;CF$5)&gt;SUM(_xlfn._xlws.FILTER(CF61:CF140,$A61:$A140&gt;CF$4),_xlfn._xlws.FILTER($C$9:CE140,$A$9:$A140&gt;CF$4))),(SUMIFS($B$9:$B60,$A$9:$A60,"&lt;"&amp;$A60,$A$9:$A60,"&gt;="&amp;CF$4,$A$9:$A60,"&lt;="&amp;CF$5)-SUM(_xlfn._xlws.FILTER(CF61:CF140,$A61:$A140&gt;CF$4),_xlfn._xlws.FILTER($C$9:CE140,$A$9:$A140&gt;CF$4))&gt;CF$6)),CF$6,MAX(0,SUMIFS($B$9:$B60,$A$9:$A60,"&lt;"&amp;$A60,$A$9:$A60,"&gt;="&amp;CF$4,$A$9:$A60,"&lt;="&amp;CF$5)-SUM(_xlfn._xlws.FILTER(CF61:CF140,$A61:$A140&gt;CF$4),_xlfn._xlws.FILTER($C$9:CE140,$A$9:$A140&gt;CF$4)))),"")</f>
        <v/>
      </c>
      <c r="CG60" s="32" t="str" cm="1">
        <f t="array" ref="CG60">IF(AND(($A60&lt;&gt;"")*($A60&gt;CG$4)*($A60&lt;=CG$5)),IF(AND((SUMIFS($B$9:$B60,$A$9:$A60,"&lt;"&amp;$A60,$A$9:$A60,"&gt;="&amp;CG$4,$A$9:$A60,"&lt;="&amp;CG$5)&gt;SUM(_xlfn._xlws.FILTER(CG61:CG140,$A61:$A140&gt;CG$4),_xlfn._xlws.FILTER($C$9:CF140,$A$9:$A140&gt;CG$4))),(SUMIFS($B$9:$B60,$A$9:$A60,"&lt;"&amp;$A60,$A$9:$A60,"&gt;="&amp;CG$4,$A$9:$A60,"&lt;="&amp;CG$5)-SUM(_xlfn._xlws.FILTER(CG61:CG140,$A61:$A140&gt;CG$4),_xlfn._xlws.FILTER($C$9:CF140,$A$9:$A140&gt;CG$4))&gt;CG$6)),CG$6,MAX(0,SUMIFS($B$9:$B60,$A$9:$A60,"&lt;"&amp;$A60,$A$9:$A60,"&gt;="&amp;CG$4,$A$9:$A60,"&lt;="&amp;CG$5)-SUM(_xlfn._xlws.FILTER(CG61:CG140,$A61:$A140&gt;CG$4),_xlfn._xlws.FILTER($C$9:CF140,$A$9:$A140&gt;CG$4)))),"")</f>
        <v/>
      </c>
      <c r="CH60" s="32" t="str" cm="1">
        <f t="array" ref="CH60">IF(AND(($A60&lt;&gt;"")*($A60&gt;CH$4)*($A60&lt;=CH$5)),IF(AND((SUMIFS($B$9:$B60,$A$9:$A60,"&lt;"&amp;$A60,$A$9:$A60,"&gt;="&amp;CH$4,$A$9:$A60,"&lt;="&amp;CH$5)&gt;SUM(_xlfn._xlws.FILTER(CH61:CH140,$A61:$A140&gt;CH$4),_xlfn._xlws.FILTER($C$9:CG140,$A$9:$A140&gt;CH$4))),(SUMIFS($B$9:$B60,$A$9:$A60,"&lt;"&amp;$A60,$A$9:$A60,"&gt;="&amp;CH$4,$A$9:$A60,"&lt;="&amp;CH$5)-SUM(_xlfn._xlws.FILTER(CH61:CH140,$A61:$A140&gt;CH$4),_xlfn._xlws.FILTER($C$9:CG140,$A$9:$A140&gt;CH$4))&gt;CH$6)),CH$6,MAX(0,SUMIFS($B$9:$B60,$A$9:$A60,"&lt;"&amp;$A60,$A$9:$A60,"&gt;="&amp;CH$4,$A$9:$A60,"&lt;="&amp;CH$5)-SUM(_xlfn._xlws.FILTER(CH61:CH140,$A61:$A140&gt;CH$4),_xlfn._xlws.FILTER($C$9:CG140,$A$9:$A140&gt;CH$4)))),"")</f>
        <v/>
      </c>
      <c r="CI60" s="32" t="str" cm="1">
        <f t="array" ref="CI60">IF(AND(($A60&lt;&gt;"")*($A60&gt;CI$4)*($A60&lt;=CI$5)),IF(AND((SUMIFS($B$9:$B60,$A$9:$A60,"&lt;"&amp;$A60,$A$9:$A60,"&gt;="&amp;CI$4,$A$9:$A60,"&lt;="&amp;CI$5)&gt;SUM(_xlfn._xlws.FILTER(CI61:CI140,$A61:$A140&gt;CI$4),_xlfn._xlws.FILTER($C$9:CH140,$A$9:$A140&gt;CI$4))),(SUMIFS($B$9:$B60,$A$9:$A60,"&lt;"&amp;$A60,$A$9:$A60,"&gt;="&amp;CI$4,$A$9:$A60,"&lt;="&amp;CI$5)-SUM(_xlfn._xlws.FILTER(CI61:CI140,$A61:$A140&gt;CI$4),_xlfn._xlws.FILTER($C$9:CH140,$A$9:$A140&gt;CI$4))&gt;CI$6)),CI$6,MAX(0,SUMIFS($B$9:$B60,$A$9:$A60,"&lt;"&amp;$A60,$A$9:$A60,"&gt;="&amp;CI$4,$A$9:$A60,"&lt;="&amp;CI$5)-SUM(_xlfn._xlws.FILTER(CI61:CI140,$A61:$A140&gt;CI$4),_xlfn._xlws.FILTER($C$9:CH140,$A$9:$A140&gt;CI$4)))),"")</f>
        <v/>
      </c>
      <c r="CJ60" s="32" t="str" cm="1">
        <f t="array" ref="CJ60">IF(AND(($A60&lt;&gt;"")*($A60&gt;CJ$4)*($A60&lt;=CJ$5)),IF(AND((SUMIFS($B$9:$B60,$A$9:$A60,"&lt;"&amp;$A60,$A$9:$A60,"&gt;="&amp;CJ$4,$A$9:$A60,"&lt;="&amp;CJ$5)&gt;SUM(_xlfn._xlws.FILTER(CJ61:CJ140,$A61:$A140&gt;CJ$4),_xlfn._xlws.FILTER($C$9:CI140,$A$9:$A140&gt;CJ$4))),(SUMIFS($B$9:$B60,$A$9:$A60,"&lt;"&amp;$A60,$A$9:$A60,"&gt;="&amp;CJ$4,$A$9:$A60,"&lt;="&amp;CJ$5)-SUM(_xlfn._xlws.FILTER(CJ61:CJ140,$A61:$A140&gt;CJ$4),_xlfn._xlws.FILTER($C$9:CI140,$A$9:$A140&gt;CJ$4))&gt;CJ$6)),CJ$6,MAX(0,SUMIFS($B$9:$B60,$A$9:$A60,"&lt;"&amp;$A60,$A$9:$A60,"&gt;="&amp;CJ$4,$A$9:$A60,"&lt;="&amp;CJ$5)-SUM(_xlfn._xlws.FILTER(CJ61:CJ140,$A61:$A140&gt;CJ$4),_xlfn._xlws.FILTER($C$9:CI140,$A$9:$A140&gt;CJ$4)))),"")</f>
        <v/>
      </c>
      <c r="CK60" s="32" t="str" cm="1">
        <f t="array" ref="CK60">IF(AND(($A60&lt;&gt;"")*($A60&gt;CK$4)*($A60&lt;=CK$5)),IF(AND((SUMIFS($B$9:$B60,$A$9:$A60,"&lt;"&amp;$A60,$A$9:$A60,"&gt;="&amp;CK$4,$A$9:$A60,"&lt;="&amp;CK$5)&gt;SUM(_xlfn._xlws.FILTER(CK61:CK140,$A61:$A140&gt;CK$4),_xlfn._xlws.FILTER($C$9:CJ140,$A$9:$A140&gt;CK$4))),(SUMIFS($B$9:$B60,$A$9:$A60,"&lt;"&amp;$A60,$A$9:$A60,"&gt;="&amp;CK$4,$A$9:$A60,"&lt;="&amp;CK$5)-SUM(_xlfn._xlws.FILTER(CK61:CK140,$A61:$A140&gt;CK$4),_xlfn._xlws.FILTER($C$9:CJ140,$A$9:$A140&gt;CK$4))&gt;CK$6)),CK$6,MAX(0,SUMIFS($B$9:$B60,$A$9:$A60,"&lt;"&amp;$A60,$A$9:$A60,"&gt;="&amp;CK$4,$A$9:$A60,"&lt;="&amp;CK$5)-SUM(_xlfn._xlws.FILTER(CK61:CK140,$A61:$A140&gt;CK$4),_xlfn._xlws.FILTER($C$9:CJ140,$A$9:$A140&gt;CK$4)))),"")</f>
        <v/>
      </c>
      <c r="CL60" s="32" t="str" cm="1">
        <f t="array" ref="CL60">IF(AND(($A60&lt;&gt;"")*($A60&gt;CL$4)*($A60&lt;=CL$5)),IF(AND((SUMIFS($B$9:$B60,$A$9:$A60,"&lt;"&amp;$A60,$A$9:$A60,"&gt;="&amp;CL$4,$A$9:$A60,"&lt;="&amp;CL$5)&gt;SUM(_xlfn._xlws.FILTER(CL61:CL140,$A61:$A140&gt;CL$4),_xlfn._xlws.FILTER($C$9:CK140,$A$9:$A140&gt;CL$4))),(SUMIFS($B$9:$B60,$A$9:$A60,"&lt;"&amp;$A60,$A$9:$A60,"&gt;="&amp;CL$4,$A$9:$A60,"&lt;="&amp;CL$5)-SUM(_xlfn._xlws.FILTER(CL61:CL140,$A61:$A140&gt;CL$4),_xlfn._xlws.FILTER($C$9:CK140,$A$9:$A140&gt;CL$4))&gt;CL$6)),CL$6,MAX(0,SUMIFS($B$9:$B60,$A$9:$A60,"&lt;"&amp;$A60,$A$9:$A60,"&gt;="&amp;CL$4,$A$9:$A60,"&lt;="&amp;CL$5)-SUM(_xlfn._xlws.FILTER(CL61:CL140,$A61:$A140&gt;CL$4),_xlfn._xlws.FILTER($C$9:CK140,$A$9:$A140&gt;CL$4)))),"")</f>
        <v/>
      </c>
      <c r="CM60" s="32" t="str" cm="1">
        <f t="array" ref="CM60">IF(AND(($A60&lt;&gt;"")*($A60&gt;CM$4)*($A60&lt;=CM$5)),IF(AND((SUMIFS($B$9:$B60,$A$9:$A60,"&lt;"&amp;$A60,$A$9:$A60,"&gt;="&amp;CM$4,$A$9:$A60,"&lt;="&amp;CM$5)&gt;SUM(_xlfn._xlws.FILTER(CM61:CM140,$A61:$A140&gt;CM$4),_xlfn._xlws.FILTER($C$9:CL140,$A$9:$A140&gt;CM$4))),(SUMIFS($B$9:$B60,$A$9:$A60,"&lt;"&amp;$A60,$A$9:$A60,"&gt;="&amp;CM$4,$A$9:$A60,"&lt;="&amp;CM$5)-SUM(_xlfn._xlws.FILTER(CM61:CM140,$A61:$A140&gt;CM$4),_xlfn._xlws.FILTER($C$9:CL140,$A$9:$A140&gt;CM$4))&gt;CM$6)),CM$6,MAX(0,SUMIFS($B$9:$B60,$A$9:$A60,"&lt;"&amp;$A60,$A$9:$A60,"&gt;="&amp;CM$4,$A$9:$A60,"&lt;="&amp;CM$5)-SUM(_xlfn._xlws.FILTER(CM61:CM140,$A61:$A140&gt;CM$4),_xlfn._xlws.FILTER($C$9:CL140,$A$9:$A140&gt;CM$4)))),"")</f>
        <v/>
      </c>
      <c r="CN60" s="32" t="str" cm="1">
        <f t="array" ref="CN60">IF(AND(($A60&lt;&gt;"")*($A60&gt;CN$4)*($A60&lt;=CN$5)),IF(AND((SUMIFS($B$9:$B60,$A$9:$A60,"&lt;"&amp;$A60,$A$9:$A60,"&gt;="&amp;CN$4,$A$9:$A60,"&lt;="&amp;CN$5)&gt;SUM(_xlfn._xlws.FILTER(CN61:CN140,$A61:$A140&gt;CN$4),_xlfn._xlws.FILTER($C$9:CM140,$A$9:$A140&gt;CN$4))),(SUMIFS($B$9:$B60,$A$9:$A60,"&lt;"&amp;$A60,$A$9:$A60,"&gt;="&amp;CN$4,$A$9:$A60,"&lt;="&amp;CN$5)-SUM(_xlfn._xlws.FILTER(CN61:CN140,$A61:$A140&gt;CN$4),_xlfn._xlws.FILTER($C$9:CM140,$A$9:$A140&gt;CN$4))&gt;CN$6)),CN$6,MAX(0,SUMIFS($B$9:$B60,$A$9:$A60,"&lt;"&amp;$A60,$A$9:$A60,"&gt;="&amp;CN$4,$A$9:$A60,"&lt;="&amp;CN$5)-SUM(_xlfn._xlws.FILTER(CN61:CN140,$A61:$A140&gt;CN$4),_xlfn._xlws.FILTER($C$9:CM140,$A$9:$A140&gt;CN$4)))),"")</f>
        <v/>
      </c>
      <c r="CO60" s="32" t="str" cm="1">
        <f t="array" ref="CO60">IF(AND(($A60&lt;&gt;"")*($A60&gt;CO$4)*($A60&lt;=CO$5)),IF(AND((SUMIFS($B$9:$B60,$A$9:$A60,"&lt;"&amp;$A60,$A$9:$A60,"&gt;="&amp;CO$4,$A$9:$A60,"&lt;="&amp;CO$5)&gt;SUM(_xlfn._xlws.FILTER(CO61:CO140,$A61:$A140&gt;CO$4),_xlfn._xlws.FILTER($C$9:CN140,$A$9:$A140&gt;CO$4))),(SUMIFS($B$9:$B60,$A$9:$A60,"&lt;"&amp;$A60,$A$9:$A60,"&gt;="&amp;CO$4,$A$9:$A60,"&lt;="&amp;CO$5)-SUM(_xlfn._xlws.FILTER(CO61:CO140,$A61:$A140&gt;CO$4),_xlfn._xlws.FILTER($C$9:CN140,$A$9:$A140&gt;CO$4))&gt;CO$6)),CO$6,MAX(0,SUMIFS($B$9:$B60,$A$9:$A60,"&lt;"&amp;$A60,$A$9:$A60,"&gt;="&amp;CO$4,$A$9:$A60,"&lt;="&amp;CO$5)-SUM(_xlfn._xlws.FILTER(CO61:CO140,$A61:$A140&gt;CO$4),_xlfn._xlws.FILTER($C$9:CN140,$A$9:$A140&gt;CO$4)))),"")</f>
        <v/>
      </c>
      <c r="CP60" s="32" t="str" cm="1">
        <f t="array" ref="CP60">IF(AND(($A60&lt;&gt;"")*($A60&gt;CP$4)*($A60&lt;=CP$5)),IF(AND((SUMIFS($B$9:$B60,$A$9:$A60,"&lt;"&amp;$A60,$A$9:$A60,"&gt;="&amp;CP$4,$A$9:$A60,"&lt;="&amp;CP$5)&gt;SUM(_xlfn._xlws.FILTER(CP61:CP140,$A61:$A140&gt;CP$4),_xlfn._xlws.FILTER($C$9:CO140,$A$9:$A140&gt;CP$4))),(SUMIFS($B$9:$B60,$A$9:$A60,"&lt;"&amp;$A60,$A$9:$A60,"&gt;="&amp;CP$4,$A$9:$A60,"&lt;="&amp;CP$5)-SUM(_xlfn._xlws.FILTER(CP61:CP140,$A61:$A140&gt;CP$4),_xlfn._xlws.FILTER($C$9:CO140,$A$9:$A140&gt;CP$4))&gt;CP$6)),CP$6,MAX(0,SUMIFS($B$9:$B60,$A$9:$A60,"&lt;"&amp;$A60,$A$9:$A60,"&gt;="&amp;CP$4,$A$9:$A60,"&lt;="&amp;CP$5)-SUM(_xlfn._xlws.FILTER(CP61:CP140,$A61:$A140&gt;CP$4),_xlfn._xlws.FILTER($C$9:CO140,$A$9:$A140&gt;CP$4)))),"")</f>
        <v/>
      </c>
      <c r="CQ60" s="32" t="str" cm="1">
        <f t="array" ref="CQ60">IF(AND(($A60&lt;&gt;"")*($A60&gt;CQ$4)*($A60&lt;=CQ$5)),IF(AND((SUMIFS($B$9:$B60,$A$9:$A60,"&lt;"&amp;$A60,$A$9:$A60,"&gt;="&amp;CQ$4,$A$9:$A60,"&lt;="&amp;CQ$5)&gt;SUM(_xlfn._xlws.FILTER(CQ61:CQ140,$A61:$A140&gt;CQ$4),_xlfn._xlws.FILTER($C$9:CP140,$A$9:$A140&gt;CQ$4))),(SUMIFS($B$9:$B60,$A$9:$A60,"&lt;"&amp;$A60,$A$9:$A60,"&gt;="&amp;CQ$4,$A$9:$A60,"&lt;="&amp;CQ$5)-SUM(_xlfn._xlws.FILTER(CQ61:CQ140,$A61:$A140&gt;CQ$4),_xlfn._xlws.FILTER($C$9:CP140,$A$9:$A140&gt;CQ$4))&gt;CQ$6)),CQ$6,MAX(0,SUMIFS($B$9:$B60,$A$9:$A60,"&lt;"&amp;$A60,$A$9:$A60,"&gt;="&amp;CQ$4,$A$9:$A60,"&lt;="&amp;CQ$5)-SUM(_xlfn._xlws.FILTER(CQ61:CQ140,$A61:$A140&gt;CQ$4),_xlfn._xlws.FILTER($C$9:CP140,$A$9:$A140&gt;CQ$4)))),"")</f>
        <v/>
      </c>
      <c r="CR60" s="32" t="str" cm="1">
        <f t="array" ref="CR60">IF(AND(($A60&lt;&gt;"")*($A60&gt;CR$4)*($A60&lt;=CR$5)),IF(AND((SUMIFS($B$9:$B60,$A$9:$A60,"&lt;"&amp;$A60,$A$9:$A60,"&gt;="&amp;CR$4,$A$9:$A60,"&lt;="&amp;CR$5)&gt;SUM(_xlfn._xlws.FILTER(CR61:CR140,$A61:$A140&gt;CR$4),_xlfn._xlws.FILTER($C$9:CQ140,$A$9:$A140&gt;CR$4))),(SUMIFS($B$9:$B60,$A$9:$A60,"&lt;"&amp;$A60,$A$9:$A60,"&gt;="&amp;CR$4,$A$9:$A60,"&lt;="&amp;CR$5)-SUM(_xlfn._xlws.FILTER(CR61:CR140,$A61:$A140&gt;CR$4),_xlfn._xlws.FILTER($C$9:CQ140,$A$9:$A140&gt;CR$4))&gt;CR$6)),CR$6,MAX(0,SUMIFS($B$9:$B60,$A$9:$A60,"&lt;"&amp;$A60,$A$9:$A60,"&gt;="&amp;CR$4,$A$9:$A60,"&lt;="&amp;CR$5)-SUM(_xlfn._xlws.FILTER(CR61:CR140,$A61:$A140&gt;CR$4),_xlfn._xlws.FILTER($C$9:CQ140,$A$9:$A140&gt;CR$4)))),"")</f>
        <v/>
      </c>
      <c r="CS60" s="32" t="str" cm="1">
        <f t="array" ref="CS60">IF(AND(($A60&lt;&gt;"")*($A60&gt;CS$4)*($A60&lt;=CS$5)),IF(AND((SUMIFS($B$9:$B60,$A$9:$A60,"&lt;"&amp;$A60,$A$9:$A60,"&gt;="&amp;CS$4,$A$9:$A60,"&lt;="&amp;CS$5)&gt;SUM(_xlfn._xlws.FILTER(CS61:CS140,$A61:$A140&gt;CS$4),_xlfn._xlws.FILTER($C$9:CR140,$A$9:$A140&gt;CS$4))),(SUMIFS($B$9:$B60,$A$9:$A60,"&lt;"&amp;$A60,$A$9:$A60,"&gt;="&amp;CS$4,$A$9:$A60,"&lt;="&amp;CS$5)-SUM(_xlfn._xlws.FILTER(CS61:CS140,$A61:$A140&gt;CS$4),_xlfn._xlws.FILTER($C$9:CR140,$A$9:$A140&gt;CS$4))&gt;CS$6)),CS$6,MAX(0,SUMIFS($B$9:$B60,$A$9:$A60,"&lt;"&amp;$A60,$A$9:$A60,"&gt;="&amp;CS$4,$A$9:$A60,"&lt;="&amp;CS$5)-SUM(_xlfn._xlws.FILTER(CS61:CS140,$A61:$A140&gt;CS$4),_xlfn._xlws.FILTER($C$9:CR140,$A$9:$A140&gt;CS$4)))),"")</f>
        <v/>
      </c>
      <c r="CT60" s="32" t="str" cm="1">
        <f t="array" ref="CT60">IF(AND(($A60&lt;&gt;"")*($A60&gt;CT$4)*($A60&lt;=CT$5)),IF(AND((SUMIFS($B$9:$B60,$A$9:$A60,"&lt;"&amp;$A60,$A$9:$A60,"&gt;="&amp;CT$4,$A$9:$A60,"&lt;="&amp;CT$5)&gt;SUM(_xlfn._xlws.FILTER(CT61:CT140,$A61:$A140&gt;CT$4),_xlfn._xlws.FILTER($C$9:CS140,$A$9:$A140&gt;CT$4))),(SUMIFS($B$9:$B60,$A$9:$A60,"&lt;"&amp;$A60,$A$9:$A60,"&gt;="&amp;CT$4,$A$9:$A60,"&lt;="&amp;CT$5)-SUM(_xlfn._xlws.FILTER(CT61:CT140,$A61:$A140&gt;CT$4),_xlfn._xlws.FILTER($C$9:CS140,$A$9:$A140&gt;CT$4))&gt;CT$6)),CT$6,MAX(0,SUMIFS($B$9:$B60,$A$9:$A60,"&lt;"&amp;$A60,$A$9:$A60,"&gt;="&amp;CT$4,$A$9:$A60,"&lt;="&amp;CT$5)-SUM(_xlfn._xlws.FILTER(CT61:CT140,$A61:$A140&gt;CT$4),_xlfn._xlws.FILTER($C$9:CS140,$A$9:$A140&gt;CT$4)))),"")</f>
        <v/>
      </c>
      <c r="CU60" s="32" t="str" cm="1">
        <f t="array" ref="CU60">IF(AND(($A60&lt;&gt;"")*($A60&gt;CU$4)*($A60&lt;=CU$5)),IF(AND((SUMIFS($B$9:$B60,$A$9:$A60,"&lt;"&amp;$A60,$A$9:$A60,"&gt;="&amp;CU$4,$A$9:$A60,"&lt;="&amp;CU$5)&gt;SUM(_xlfn._xlws.FILTER(CU61:CU140,$A61:$A140&gt;CU$4),_xlfn._xlws.FILTER($C$9:CT140,$A$9:$A140&gt;CU$4))),(SUMIFS($B$9:$B60,$A$9:$A60,"&lt;"&amp;$A60,$A$9:$A60,"&gt;="&amp;CU$4,$A$9:$A60,"&lt;="&amp;CU$5)-SUM(_xlfn._xlws.FILTER(CU61:CU140,$A61:$A140&gt;CU$4),_xlfn._xlws.FILTER($C$9:CT140,$A$9:$A140&gt;CU$4))&gt;CU$6)),CU$6,MAX(0,SUMIFS($B$9:$B60,$A$9:$A60,"&lt;"&amp;$A60,$A$9:$A60,"&gt;="&amp;CU$4,$A$9:$A60,"&lt;="&amp;CU$5)-SUM(_xlfn._xlws.FILTER(CU61:CU140,$A61:$A140&gt;CU$4),_xlfn._xlws.FILTER($C$9:CT140,$A$9:$A140&gt;CU$4)))),"")</f>
        <v/>
      </c>
      <c r="CV60" s="32" t="str" cm="1">
        <f t="array" ref="CV60">IF(AND(($A60&lt;&gt;"")*($A60&gt;CV$4)*($A60&lt;=CV$5)),IF(AND((SUMIFS($B$9:$B60,$A$9:$A60,"&lt;"&amp;$A60,$A$9:$A60,"&gt;="&amp;CV$4,$A$9:$A60,"&lt;="&amp;CV$5)&gt;SUM(_xlfn._xlws.FILTER(CV61:CV140,$A61:$A140&gt;CV$4),_xlfn._xlws.FILTER($C$9:CU140,$A$9:$A140&gt;CV$4))),(SUMIFS($B$9:$B60,$A$9:$A60,"&lt;"&amp;$A60,$A$9:$A60,"&gt;="&amp;CV$4,$A$9:$A60,"&lt;="&amp;CV$5)-SUM(_xlfn._xlws.FILTER(CV61:CV140,$A61:$A140&gt;CV$4),_xlfn._xlws.FILTER($C$9:CU140,$A$9:$A140&gt;CV$4))&gt;CV$6)),CV$6,MAX(0,SUMIFS($B$9:$B60,$A$9:$A60,"&lt;"&amp;$A60,$A$9:$A60,"&gt;="&amp;CV$4,$A$9:$A60,"&lt;="&amp;CV$5)-SUM(_xlfn._xlws.FILTER(CV61:CV140,$A61:$A140&gt;CV$4),_xlfn._xlws.FILTER($C$9:CU140,$A$9:$A140&gt;CV$4)))),"")</f>
        <v/>
      </c>
      <c r="CW60" s="32" t="str" cm="1">
        <f t="array" ref="CW60">IF(AND(($A60&lt;&gt;"")*($A60&gt;CW$4)*($A60&lt;=CW$5)),IF(AND((SUMIFS($B$9:$B60,$A$9:$A60,"&lt;"&amp;$A60,$A$9:$A60,"&gt;="&amp;CW$4,$A$9:$A60,"&lt;="&amp;CW$5)&gt;SUM(_xlfn._xlws.FILTER(CW61:CW140,$A61:$A140&gt;CW$4),_xlfn._xlws.FILTER($C$9:CV140,$A$9:$A140&gt;CW$4))),(SUMIFS($B$9:$B60,$A$9:$A60,"&lt;"&amp;$A60,$A$9:$A60,"&gt;="&amp;CW$4,$A$9:$A60,"&lt;="&amp;CW$5)-SUM(_xlfn._xlws.FILTER(CW61:CW140,$A61:$A140&gt;CW$4),_xlfn._xlws.FILTER($C$9:CV140,$A$9:$A140&gt;CW$4))&gt;CW$6)),CW$6,MAX(0,SUMIFS($B$9:$B60,$A$9:$A60,"&lt;"&amp;$A60,$A$9:$A60,"&gt;="&amp;CW$4,$A$9:$A60,"&lt;="&amp;CW$5)-SUM(_xlfn._xlws.FILTER(CW61:CW140,$A61:$A140&gt;CW$4),_xlfn._xlws.FILTER($C$9:CV140,$A$9:$A140&gt;CW$4)))),"")</f>
        <v/>
      </c>
      <c r="CX60" s="32" t="str" cm="1">
        <f t="array" ref="CX60">IF(AND(($A60&lt;&gt;"")*($A60&gt;CX$4)*($A60&lt;=CX$5)),IF(AND((SUMIFS($B$9:$B60,$A$9:$A60,"&lt;"&amp;$A60,$A$9:$A60,"&gt;="&amp;CX$4,$A$9:$A60,"&lt;="&amp;CX$5)&gt;SUM(_xlfn._xlws.FILTER(CX61:CX140,$A61:$A140&gt;CX$4),_xlfn._xlws.FILTER($C$9:CW140,$A$9:$A140&gt;CX$4))),(SUMIFS($B$9:$B60,$A$9:$A60,"&lt;"&amp;$A60,$A$9:$A60,"&gt;="&amp;CX$4,$A$9:$A60,"&lt;="&amp;CX$5)-SUM(_xlfn._xlws.FILTER(CX61:CX140,$A61:$A140&gt;CX$4),_xlfn._xlws.FILTER($C$9:CW140,$A$9:$A140&gt;CX$4))&gt;CX$6)),CX$6,MAX(0,SUMIFS($B$9:$B60,$A$9:$A60,"&lt;"&amp;$A60,$A$9:$A60,"&gt;="&amp;CX$4,$A$9:$A60,"&lt;="&amp;CX$5)-SUM(_xlfn._xlws.FILTER(CX61:CX140,$A61:$A140&gt;CX$4),_xlfn._xlws.FILTER($C$9:CW140,$A$9:$A140&gt;CX$4)))),"")</f>
        <v/>
      </c>
      <c r="CY60" s="32" t="str" cm="1">
        <f t="array" ref="CY60">IF(AND(($A60&lt;&gt;"")*($A60&gt;CY$4)*($A60&lt;=CY$5)),IF(AND((SUMIFS($B$9:$B60,$A$9:$A60,"&lt;"&amp;$A60,$A$9:$A60,"&gt;="&amp;CY$4,$A$9:$A60,"&lt;="&amp;CY$5)&gt;SUM(_xlfn._xlws.FILTER(CY61:CY140,$A61:$A140&gt;CY$4),_xlfn._xlws.FILTER($C$9:CX140,$A$9:$A140&gt;CY$4))),(SUMIFS($B$9:$B60,$A$9:$A60,"&lt;"&amp;$A60,$A$9:$A60,"&gt;="&amp;CY$4,$A$9:$A60,"&lt;="&amp;CY$5)-SUM(_xlfn._xlws.FILTER(CY61:CY140,$A61:$A140&gt;CY$4),_xlfn._xlws.FILTER($C$9:CX140,$A$9:$A140&gt;CY$4))&gt;CY$6)),CY$6,MAX(0,SUMIFS($B$9:$B60,$A$9:$A60,"&lt;"&amp;$A60,$A$9:$A60,"&gt;="&amp;CY$4,$A$9:$A60,"&lt;="&amp;CY$5)-SUM(_xlfn._xlws.FILTER(CY61:CY140,$A61:$A140&gt;CY$4),_xlfn._xlws.FILTER($C$9:CX140,$A$9:$A140&gt;CY$4)))),"")</f>
        <v/>
      </c>
      <c r="CZ60" s="32" t="str" cm="1">
        <f t="array" ref="CZ60">IF(AND(($A60&lt;&gt;"")*($A60&gt;CZ$4)*($A60&lt;=CZ$5)),IF(AND((SUMIFS($B$9:$B60,$A$9:$A60,"&lt;"&amp;$A60,$A$9:$A60,"&gt;="&amp;CZ$4,$A$9:$A60,"&lt;="&amp;CZ$5)&gt;SUM(_xlfn._xlws.FILTER(CZ61:CZ140,$A61:$A140&gt;CZ$4),_xlfn._xlws.FILTER($C$9:CY140,$A$9:$A140&gt;CZ$4))),(SUMIFS($B$9:$B60,$A$9:$A60,"&lt;"&amp;$A60,$A$9:$A60,"&gt;="&amp;CZ$4,$A$9:$A60,"&lt;="&amp;CZ$5)-SUM(_xlfn._xlws.FILTER(CZ61:CZ140,$A61:$A140&gt;CZ$4),_xlfn._xlws.FILTER($C$9:CY140,$A$9:$A140&gt;CZ$4))&gt;CZ$6)),CZ$6,MAX(0,SUMIFS($B$9:$B60,$A$9:$A60,"&lt;"&amp;$A60,$A$9:$A60,"&gt;="&amp;CZ$4,$A$9:$A60,"&lt;="&amp;CZ$5)-SUM(_xlfn._xlws.FILTER(CZ61:CZ140,$A61:$A140&gt;CZ$4),_xlfn._xlws.FILTER($C$9:CY140,$A$9:$A140&gt;CZ$4)))),"")</f>
        <v/>
      </c>
      <c r="DA60" s="32" t="str" cm="1">
        <f t="array" ref="DA60">IF(AND(($A60&lt;&gt;"")*($A60&gt;DA$4)*($A60&lt;=DA$5)),IF(AND((SUMIFS($B$9:$B60,$A$9:$A60,"&lt;"&amp;$A60,$A$9:$A60,"&gt;="&amp;DA$4,$A$9:$A60,"&lt;="&amp;DA$5)&gt;SUM(_xlfn._xlws.FILTER(DA61:DA140,$A61:$A140&gt;DA$4),_xlfn._xlws.FILTER($C$9:CZ140,$A$9:$A140&gt;DA$4))),(SUMIFS($B$9:$B60,$A$9:$A60,"&lt;"&amp;$A60,$A$9:$A60,"&gt;="&amp;DA$4,$A$9:$A60,"&lt;="&amp;DA$5)-SUM(_xlfn._xlws.FILTER(DA61:DA140,$A61:$A140&gt;DA$4),_xlfn._xlws.FILTER($C$9:CZ140,$A$9:$A140&gt;DA$4))&gt;DA$6)),DA$6,MAX(0,SUMIFS($B$9:$B60,$A$9:$A60,"&lt;"&amp;$A60,$A$9:$A60,"&gt;="&amp;DA$4,$A$9:$A60,"&lt;="&amp;DA$5)-SUM(_xlfn._xlws.FILTER(DA61:DA140,$A61:$A140&gt;DA$4),_xlfn._xlws.FILTER($C$9:CZ140,$A$9:$A140&gt;DA$4)))),"")</f>
        <v/>
      </c>
      <c r="DB60" s="32" t="str" cm="1">
        <f t="array" ref="DB60">IF(AND(($A60&lt;&gt;"")*($A60&gt;DB$4)*($A60&lt;=DB$5)),IF(AND((SUMIFS($B$9:$B60,$A$9:$A60,"&lt;"&amp;$A60,$A$9:$A60,"&gt;="&amp;DB$4,$A$9:$A60,"&lt;="&amp;DB$5)&gt;SUM(_xlfn._xlws.FILTER(DB61:DB140,$A61:$A140&gt;DB$4),_xlfn._xlws.FILTER($C$9:DA140,$A$9:$A140&gt;DB$4))),(SUMIFS($B$9:$B60,$A$9:$A60,"&lt;"&amp;$A60,$A$9:$A60,"&gt;="&amp;DB$4,$A$9:$A60,"&lt;="&amp;DB$5)-SUM(_xlfn._xlws.FILTER(DB61:DB140,$A61:$A140&gt;DB$4),_xlfn._xlws.FILTER($C$9:DA140,$A$9:$A140&gt;DB$4))&gt;DB$6)),DB$6,MAX(0,SUMIFS($B$9:$B60,$A$9:$A60,"&lt;"&amp;$A60,$A$9:$A60,"&gt;="&amp;DB$4,$A$9:$A60,"&lt;="&amp;DB$5)-SUM(_xlfn._xlws.FILTER(DB61:DB140,$A61:$A140&gt;DB$4),_xlfn._xlws.FILTER($C$9:DA140,$A$9:$A140&gt;DB$4)))),"")</f>
        <v/>
      </c>
      <c r="DC60" s="32" t="str" cm="1">
        <f t="array" ref="DC60">IF(AND(($A60&lt;&gt;"")*($A60&gt;DC$4)*($A60&lt;=DC$5)),IF(AND((SUMIFS($B$9:$B60,$A$9:$A60,"&lt;"&amp;$A60,$A$9:$A60,"&gt;="&amp;DC$4,$A$9:$A60,"&lt;="&amp;DC$5)&gt;SUM(_xlfn._xlws.FILTER(DC61:DC140,$A61:$A140&gt;DC$4),_xlfn._xlws.FILTER($C$9:DB140,$A$9:$A140&gt;DC$4))),(SUMIFS($B$9:$B60,$A$9:$A60,"&lt;"&amp;$A60,$A$9:$A60,"&gt;="&amp;DC$4,$A$9:$A60,"&lt;="&amp;DC$5)-SUM(_xlfn._xlws.FILTER(DC61:DC140,$A61:$A140&gt;DC$4),_xlfn._xlws.FILTER($C$9:DB140,$A$9:$A140&gt;DC$4))&gt;DC$6)),DC$6,MAX(0,SUMIFS($B$9:$B60,$A$9:$A60,"&lt;"&amp;$A60,$A$9:$A60,"&gt;="&amp;DC$4,$A$9:$A60,"&lt;="&amp;DC$5)-SUM(_xlfn._xlws.FILTER(DC61:DC140,$A61:$A140&gt;DC$4),_xlfn._xlws.FILTER($C$9:DB140,$A$9:$A140&gt;DC$4)))),"")</f>
        <v/>
      </c>
      <c r="DD60" s="32" t="str" cm="1">
        <f t="array" ref="DD60">IF(AND(($A60&lt;&gt;"")*($A60&gt;DD$4)*($A60&lt;=DD$5)),IF(AND((SUMIFS($B$9:$B60,$A$9:$A60,"&lt;"&amp;$A60,$A$9:$A60,"&gt;="&amp;DD$4,$A$9:$A60,"&lt;="&amp;DD$5)&gt;SUM(_xlfn._xlws.FILTER(DD61:DD140,$A61:$A140&gt;DD$4),_xlfn._xlws.FILTER($C$9:DC140,$A$9:$A140&gt;DD$4))),(SUMIFS($B$9:$B60,$A$9:$A60,"&lt;"&amp;$A60,$A$9:$A60,"&gt;="&amp;DD$4,$A$9:$A60,"&lt;="&amp;DD$5)-SUM(_xlfn._xlws.FILTER(DD61:DD140,$A61:$A140&gt;DD$4),_xlfn._xlws.FILTER($C$9:DC140,$A$9:$A140&gt;DD$4))&gt;DD$6)),DD$6,MAX(0,SUMIFS($B$9:$B60,$A$9:$A60,"&lt;"&amp;$A60,$A$9:$A60,"&gt;="&amp;DD$4,$A$9:$A60,"&lt;="&amp;DD$5)-SUM(_xlfn._xlws.FILTER(DD61:DD140,$A61:$A140&gt;DD$4),_xlfn._xlws.FILTER($C$9:DC140,$A$9:$A140&gt;DD$4)))),"")</f>
        <v/>
      </c>
      <c r="DE60" s="32" t="str" cm="1">
        <f t="array" ref="DE60">IF(AND(($A60&lt;&gt;"")*($A60&gt;DE$4)*($A60&lt;=DE$5)),IF(AND((SUMIFS($B$9:$B60,$A$9:$A60,"&lt;"&amp;$A60,$A$9:$A60,"&gt;="&amp;DE$4,$A$9:$A60,"&lt;="&amp;DE$5)&gt;SUM(_xlfn._xlws.FILTER(DE61:DE140,$A61:$A140&gt;DE$4),_xlfn._xlws.FILTER($C$9:DD140,$A$9:$A140&gt;DE$4))),(SUMIFS($B$9:$B60,$A$9:$A60,"&lt;"&amp;$A60,$A$9:$A60,"&gt;="&amp;DE$4,$A$9:$A60,"&lt;="&amp;DE$5)-SUM(_xlfn._xlws.FILTER(DE61:DE140,$A61:$A140&gt;DE$4),_xlfn._xlws.FILTER($C$9:DD140,$A$9:$A140&gt;DE$4))&gt;DE$6)),DE$6,MAX(0,SUMIFS($B$9:$B60,$A$9:$A60,"&lt;"&amp;$A60,$A$9:$A60,"&gt;="&amp;DE$4,$A$9:$A60,"&lt;="&amp;DE$5)-SUM(_xlfn._xlws.FILTER(DE61:DE140,$A61:$A140&gt;DE$4),_xlfn._xlws.FILTER($C$9:DD140,$A$9:$A140&gt;DE$4)))),"")</f>
        <v/>
      </c>
      <c r="DF60" s="32" t="str" cm="1">
        <f t="array" ref="DF60">IF(AND(($A60&lt;&gt;"")*($A60&gt;DF$4)*($A60&lt;=DF$5)),IF(AND((SUMIFS($B$9:$B60,$A$9:$A60,"&lt;"&amp;$A60,$A$9:$A60,"&gt;="&amp;DF$4,$A$9:$A60,"&lt;="&amp;DF$5)&gt;SUM(_xlfn._xlws.FILTER(DF61:DF140,$A61:$A140&gt;DF$4),_xlfn._xlws.FILTER($C$9:DE140,$A$9:$A140&gt;DF$4))),(SUMIFS($B$9:$B60,$A$9:$A60,"&lt;"&amp;$A60,$A$9:$A60,"&gt;="&amp;DF$4,$A$9:$A60,"&lt;="&amp;DF$5)-SUM(_xlfn._xlws.FILTER(DF61:DF140,$A61:$A140&gt;DF$4),_xlfn._xlws.FILTER($C$9:DE140,$A$9:$A140&gt;DF$4))&gt;DF$6)),DF$6,MAX(0,SUMIFS($B$9:$B60,$A$9:$A60,"&lt;"&amp;$A60,$A$9:$A60,"&gt;="&amp;DF$4,$A$9:$A60,"&lt;="&amp;DF$5)-SUM(_xlfn._xlws.FILTER(DF61:DF140,$A61:$A140&gt;DF$4),_xlfn._xlws.FILTER($C$9:DE140,$A$9:$A140&gt;DF$4)))),"")</f>
        <v/>
      </c>
      <c r="DG60" s="32" t="str" cm="1">
        <f t="array" ref="DG60">IF(AND(($A60&lt;&gt;"")*($A60&gt;DG$4)*($A60&lt;=DG$5)),IF(AND((SUMIFS($B$9:$B60,$A$9:$A60,"&lt;"&amp;$A60,$A$9:$A60,"&gt;="&amp;DG$4,$A$9:$A60,"&lt;="&amp;DG$5)&gt;SUM(_xlfn._xlws.FILTER(DG61:DG140,$A61:$A140&gt;DG$4),_xlfn._xlws.FILTER($C$9:DF140,$A$9:$A140&gt;DG$4))),(SUMIFS($B$9:$B60,$A$9:$A60,"&lt;"&amp;$A60,$A$9:$A60,"&gt;="&amp;DG$4,$A$9:$A60,"&lt;="&amp;DG$5)-SUM(_xlfn._xlws.FILTER(DG61:DG140,$A61:$A140&gt;DG$4),_xlfn._xlws.FILTER($C$9:DF140,$A$9:$A140&gt;DG$4))&gt;DG$6)),DG$6,MAX(0,SUMIFS($B$9:$B60,$A$9:$A60,"&lt;"&amp;$A60,$A$9:$A60,"&gt;="&amp;DG$4,$A$9:$A60,"&lt;="&amp;DG$5)-SUM(_xlfn._xlws.FILTER(DG61:DG140,$A61:$A140&gt;DG$4),_xlfn._xlws.FILTER($C$9:DF140,$A$9:$A140&gt;DG$4)))),"")</f>
        <v/>
      </c>
      <c r="DH60" s="32" t="str" cm="1">
        <f t="array" ref="DH60">IF(AND(($A60&lt;&gt;"")*($A60&gt;DH$4)*($A60&lt;=DH$5)),IF(AND((SUMIFS($B$9:$B60,$A$9:$A60,"&lt;"&amp;$A60,$A$9:$A60,"&gt;="&amp;DH$4,$A$9:$A60,"&lt;="&amp;DH$5)&gt;SUM(_xlfn._xlws.FILTER(DH61:DH140,$A61:$A140&gt;DH$4),_xlfn._xlws.FILTER($C$9:DG140,$A$9:$A140&gt;DH$4))),(SUMIFS($B$9:$B60,$A$9:$A60,"&lt;"&amp;$A60,$A$9:$A60,"&gt;="&amp;DH$4,$A$9:$A60,"&lt;="&amp;DH$5)-SUM(_xlfn._xlws.FILTER(DH61:DH140,$A61:$A140&gt;DH$4),_xlfn._xlws.FILTER($C$9:DG140,$A$9:$A140&gt;DH$4))&gt;DH$6)),DH$6,MAX(0,SUMIFS($B$9:$B60,$A$9:$A60,"&lt;"&amp;$A60,$A$9:$A60,"&gt;="&amp;DH$4,$A$9:$A60,"&lt;="&amp;DH$5)-SUM(_xlfn._xlws.FILTER(DH61:DH140,$A61:$A140&gt;DH$4),_xlfn._xlws.FILTER($C$9:DG140,$A$9:$A140&gt;DH$4)))),"")</f>
        <v/>
      </c>
      <c r="DI60" s="32" t="str" cm="1">
        <f t="array" ref="DI60">IF(AND(($A60&lt;&gt;"")*($A60&gt;DI$4)*($A60&lt;=DI$5)),IF(AND((SUMIFS($B$9:$B60,$A$9:$A60,"&lt;"&amp;$A60,$A$9:$A60,"&gt;="&amp;DI$4,$A$9:$A60,"&lt;="&amp;DI$5)&gt;SUM(_xlfn._xlws.FILTER(DI61:DI140,$A61:$A140&gt;DI$4),_xlfn._xlws.FILTER($C$9:DH140,$A$9:$A140&gt;DI$4))),(SUMIFS($B$9:$B60,$A$9:$A60,"&lt;"&amp;$A60,$A$9:$A60,"&gt;="&amp;DI$4,$A$9:$A60,"&lt;="&amp;DI$5)-SUM(_xlfn._xlws.FILTER(DI61:DI140,$A61:$A140&gt;DI$4),_xlfn._xlws.FILTER($C$9:DH140,$A$9:$A140&gt;DI$4))&gt;DI$6)),DI$6,MAX(0,SUMIFS($B$9:$B60,$A$9:$A60,"&lt;"&amp;$A60,$A$9:$A60,"&gt;="&amp;DI$4,$A$9:$A60,"&lt;="&amp;DI$5)-SUM(_xlfn._xlws.FILTER(DI61:DI140,$A61:$A140&gt;DI$4),_xlfn._xlws.FILTER($C$9:DH140,$A$9:$A140&gt;DI$4)))),"")</f>
        <v/>
      </c>
      <c r="DJ60" s="32" t="str" cm="1">
        <f t="array" ref="DJ60">IF(AND(($A60&lt;&gt;"")*($A60&gt;DJ$4)*($A60&lt;=DJ$5)),IF(AND((SUMIFS($B$9:$B60,$A$9:$A60,"&lt;"&amp;$A60,$A$9:$A60,"&gt;="&amp;DJ$4,$A$9:$A60,"&lt;="&amp;DJ$5)&gt;SUM(_xlfn._xlws.FILTER(DJ61:DJ140,$A61:$A140&gt;DJ$4),_xlfn._xlws.FILTER($C$9:DI140,$A$9:$A140&gt;DJ$4))),(SUMIFS($B$9:$B60,$A$9:$A60,"&lt;"&amp;$A60,$A$9:$A60,"&gt;="&amp;DJ$4,$A$9:$A60,"&lt;="&amp;DJ$5)-SUM(_xlfn._xlws.FILTER(DJ61:DJ140,$A61:$A140&gt;DJ$4),_xlfn._xlws.FILTER($C$9:DI140,$A$9:$A140&gt;DJ$4))&gt;DJ$6)),DJ$6,MAX(0,SUMIFS($B$9:$B60,$A$9:$A60,"&lt;"&amp;$A60,$A$9:$A60,"&gt;="&amp;DJ$4,$A$9:$A60,"&lt;="&amp;DJ$5)-SUM(_xlfn._xlws.FILTER(DJ61:DJ140,$A61:$A140&gt;DJ$4),_xlfn._xlws.FILTER($C$9:DI140,$A$9:$A140&gt;DJ$4)))),"")</f>
        <v/>
      </c>
      <c r="DK60" s="32" t="str" cm="1">
        <f t="array" ref="DK60">IF(AND(($A60&lt;&gt;"")*($A60&gt;DK$4)*($A60&lt;=DK$5)),IF(AND((SUMIFS($B$9:$B60,$A$9:$A60,"&lt;"&amp;$A60,$A$9:$A60,"&gt;="&amp;DK$4,$A$9:$A60,"&lt;="&amp;DK$5)&gt;SUM(_xlfn._xlws.FILTER(DK61:DK140,$A61:$A140&gt;DK$4),_xlfn._xlws.FILTER($C$9:DJ140,$A$9:$A140&gt;DK$4))),(SUMIFS($B$9:$B60,$A$9:$A60,"&lt;"&amp;$A60,$A$9:$A60,"&gt;="&amp;DK$4,$A$9:$A60,"&lt;="&amp;DK$5)-SUM(_xlfn._xlws.FILTER(DK61:DK140,$A61:$A140&gt;DK$4),_xlfn._xlws.FILTER($C$9:DJ140,$A$9:$A140&gt;DK$4))&gt;DK$6)),DK$6,MAX(0,SUMIFS($B$9:$B60,$A$9:$A60,"&lt;"&amp;$A60,$A$9:$A60,"&gt;="&amp;DK$4,$A$9:$A60,"&lt;="&amp;DK$5)-SUM(_xlfn._xlws.FILTER(DK61:DK140,$A61:$A140&gt;DK$4),_xlfn._xlws.FILTER($C$9:DJ140,$A$9:$A140&gt;DK$4)))),"")</f>
        <v/>
      </c>
      <c r="DL60" s="32" t="str" cm="1">
        <f t="array" ref="DL60">IF(AND(($A60&lt;&gt;"")*($A60&gt;DL$4)*($A60&lt;=DL$5)),IF(AND((SUMIFS($B$9:$B60,$A$9:$A60,"&lt;"&amp;$A60,$A$9:$A60,"&gt;="&amp;DL$4,$A$9:$A60,"&lt;="&amp;DL$5)&gt;SUM(_xlfn._xlws.FILTER(DL61:DL140,$A61:$A140&gt;DL$4),_xlfn._xlws.FILTER($C$9:DK140,$A$9:$A140&gt;DL$4))),(SUMIFS($B$9:$B60,$A$9:$A60,"&lt;"&amp;$A60,$A$9:$A60,"&gt;="&amp;DL$4,$A$9:$A60,"&lt;="&amp;DL$5)-SUM(_xlfn._xlws.FILTER(DL61:DL140,$A61:$A140&gt;DL$4),_xlfn._xlws.FILTER($C$9:DK140,$A$9:$A140&gt;DL$4))&gt;DL$6)),DL$6,MAX(0,SUMIFS($B$9:$B60,$A$9:$A60,"&lt;"&amp;$A60,$A$9:$A60,"&gt;="&amp;DL$4,$A$9:$A60,"&lt;="&amp;DL$5)-SUM(_xlfn._xlws.FILTER(DL61:DL140,$A61:$A140&gt;DL$4),_xlfn._xlws.FILTER($C$9:DK140,$A$9:$A140&gt;DL$4)))),"")</f>
        <v/>
      </c>
      <c r="DM60" s="32" t="str" cm="1">
        <f t="array" ref="DM60">IF(AND(($A60&lt;&gt;"")*($A60&gt;DM$4)*($A60&lt;=DM$5)),IF(AND((SUMIFS($B$9:$B60,$A$9:$A60,"&lt;"&amp;$A60,$A$9:$A60,"&gt;="&amp;DM$4,$A$9:$A60,"&lt;="&amp;DM$5)&gt;SUM(_xlfn._xlws.FILTER(DM61:DM140,$A61:$A140&gt;DM$4),_xlfn._xlws.FILTER($C$9:DL140,$A$9:$A140&gt;DM$4))),(SUMIFS($B$9:$B60,$A$9:$A60,"&lt;"&amp;$A60,$A$9:$A60,"&gt;="&amp;DM$4,$A$9:$A60,"&lt;="&amp;DM$5)-SUM(_xlfn._xlws.FILTER(DM61:DM140,$A61:$A140&gt;DM$4),_xlfn._xlws.FILTER($C$9:DL140,$A$9:$A140&gt;DM$4))&gt;DM$6)),DM$6,MAX(0,SUMIFS($B$9:$B60,$A$9:$A60,"&lt;"&amp;$A60,$A$9:$A60,"&gt;="&amp;DM$4,$A$9:$A60,"&lt;="&amp;DM$5)-SUM(_xlfn._xlws.FILTER(DM61:DM140,$A61:$A140&gt;DM$4),_xlfn._xlws.FILTER($C$9:DL140,$A$9:$A140&gt;DM$4)))),"")</f>
        <v/>
      </c>
      <c r="DN60" s="32" t="str" cm="1">
        <f t="array" ref="DN60">IF(AND(($A60&lt;&gt;"")*($A60&gt;DN$4)*($A60&lt;=DN$5)),IF(AND((SUMIFS($B$9:$B60,$A$9:$A60,"&lt;"&amp;$A60,$A$9:$A60,"&gt;="&amp;DN$4,$A$9:$A60,"&lt;="&amp;DN$5)&gt;SUM(_xlfn._xlws.FILTER(DN61:DN140,$A61:$A140&gt;DN$4),_xlfn._xlws.FILTER($C$9:DM140,$A$9:$A140&gt;DN$4))),(SUMIFS($B$9:$B60,$A$9:$A60,"&lt;"&amp;$A60,$A$9:$A60,"&gt;="&amp;DN$4,$A$9:$A60,"&lt;="&amp;DN$5)-SUM(_xlfn._xlws.FILTER(DN61:DN140,$A61:$A140&gt;DN$4),_xlfn._xlws.FILTER($C$9:DM140,$A$9:$A140&gt;DN$4))&gt;DN$6)),DN$6,MAX(0,SUMIFS($B$9:$B60,$A$9:$A60,"&lt;"&amp;$A60,$A$9:$A60,"&gt;="&amp;DN$4,$A$9:$A60,"&lt;="&amp;DN$5)-SUM(_xlfn._xlws.FILTER(DN61:DN140,$A61:$A140&gt;DN$4),_xlfn._xlws.FILTER($C$9:DM140,$A$9:$A140&gt;DN$4)))),"")</f>
        <v/>
      </c>
      <c r="DO60" s="32" t="str" cm="1">
        <f t="array" ref="DO60">IF(AND(($A60&lt;&gt;"")*($A60&gt;DO$4)*($A60&lt;=DO$5)),IF(AND((SUMIFS($B$9:$B60,$A$9:$A60,"&lt;"&amp;$A60,$A$9:$A60,"&gt;="&amp;DO$4,$A$9:$A60,"&lt;="&amp;DO$5)&gt;SUM(_xlfn._xlws.FILTER(DO61:DO140,$A61:$A140&gt;DO$4),_xlfn._xlws.FILTER($C$9:DN140,$A$9:$A140&gt;DO$4))),(SUMIFS($B$9:$B60,$A$9:$A60,"&lt;"&amp;$A60,$A$9:$A60,"&gt;="&amp;DO$4,$A$9:$A60,"&lt;="&amp;DO$5)-SUM(_xlfn._xlws.FILTER(DO61:DO140,$A61:$A140&gt;DO$4),_xlfn._xlws.FILTER($C$9:DN140,$A$9:$A140&gt;DO$4))&gt;DO$6)),DO$6,MAX(0,SUMIFS($B$9:$B60,$A$9:$A60,"&lt;"&amp;$A60,$A$9:$A60,"&gt;="&amp;DO$4,$A$9:$A60,"&lt;="&amp;DO$5)-SUM(_xlfn._xlws.FILTER(DO61:DO140,$A61:$A140&gt;DO$4),_xlfn._xlws.FILTER($C$9:DN140,$A$9:$A140&gt;DO$4)))),"")</f>
        <v/>
      </c>
      <c r="DP60" s="32" t="str" cm="1">
        <f t="array" ref="DP60">IF(AND(($A60&lt;&gt;"")*($A60&gt;DP$4)*($A60&lt;=DP$5)),IF(AND((SUMIFS($B$9:$B60,$A$9:$A60,"&lt;"&amp;$A60,$A$9:$A60,"&gt;="&amp;DP$4,$A$9:$A60,"&lt;="&amp;DP$5)&gt;SUM(_xlfn._xlws.FILTER(DP61:DP140,$A61:$A140&gt;DP$4),_xlfn._xlws.FILTER($C$9:DO140,$A$9:$A140&gt;DP$4))),(SUMIFS($B$9:$B60,$A$9:$A60,"&lt;"&amp;$A60,$A$9:$A60,"&gt;="&amp;DP$4,$A$9:$A60,"&lt;="&amp;DP$5)-SUM(_xlfn._xlws.FILTER(DP61:DP140,$A61:$A140&gt;DP$4),_xlfn._xlws.FILTER($C$9:DO140,$A$9:$A140&gt;DP$4))&gt;DP$6)),DP$6,MAX(0,SUMIFS($B$9:$B60,$A$9:$A60,"&lt;"&amp;$A60,$A$9:$A60,"&gt;="&amp;DP$4,$A$9:$A60,"&lt;="&amp;DP$5)-SUM(_xlfn._xlws.FILTER(DP61:DP140,$A61:$A140&gt;DP$4),_xlfn._xlws.FILTER($C$9:DO140,$A$9:$A140&gt;DP$4)))),"")</f>
        <v/>
      </c>
      <c r="DQ60" s="32" t="str" cm="1">
        <f t="array" ref="DQ60">IF(AND(($A60&lt;&gt;"")*($A60&gt;DQ$4)*($A60&lt;=DQ$5)),IF(AND((SUMIFS($B$9:$B60,$A$9:$A60,"&lt;"&amp;$A60,$A$9:$A60,"&gt;="&amp;DQ$4,$A$9:$A60,"&lt;="&amp;DQ$5)&gt;SUM(_xlfn._xlws.FILTER(DQ61:DQ140,$A61:$A140&gt;DQ$4),_xlfn._xlws.FILTER($C$9:DP140,$A$9:$A140&gt;DQ$4))),(SUMIFS($B$9:$B60,$A$9:$A60,"&lt;"&amp;$A60,$A$9:$A60,"&gt;="&amp;DQ$4,$A$9:$A60,"&lt;="&amp;DQ$5)-SUM(_xlfn._xlws.FILTER(DQ61:DQ140,$A61:$A140&gt;DQ$4),_xlfn._xlws.FILTER($C$9:DP140,$A$9:$A140&gt;DQ$4))&gt;DQ$6)),DQ$6,MAX(0,SUMIFS($B$9:$B60,$A$9:$A60,"&lt;"&amp;$A60,$A$9:$A60,"&gt;="&amp;DQ$4,$A$9:$A60,"&lt;="&amp;DQ$5)-SUM(_xlfn._xlws.FILTER(DQ61:DQ140,$A61:$A140&gt;DQ$4),_xlfn._xlws.FILTER($C$9:DP140,$A$9:$A140&gt;DQ$4)))),"")</f>
        <v/>
      </c>
      <c r="DR60" s="32" t="str" cm="1">
        <f t="array" ref="DR60">IF(AND(($A60&lt;&gt;"")*($A60&gt;DR$4)*($A60&lt;=DR$5)),IF(AND((SUMIFS($B$9:$B60,$A$9:$A60,"&lt;"&amp;$A60,$A$9:$A60,"&gt;="&amp;DR$4,$A$9:$A60,"&lt;="&amp;DR$5)&gt;SUM(_xlfn._xlws.FILTER(DR61:DR140,$A61:$A140&gt;DR$4),_xlfn._xlws.FILTER($C$9:DQ140,$A$9:$A140&gt;DR$4))),(SUMIFS($B$9:$B60,$A$9:$A60,"&lt;"&amp;$A60,$A$9:$A60,"&gt;="&amp;DR$4,$A$9:$A60,"&lt;="&amp;DR$5)-SUM(_xlfn._xlws.FILTER(DR61:DR140,$A61:$A140&gt;DR$4),_xlfn._xlws.FILTER($C$9:DQ140,$A$9:$A140&gt;DR$4))&gt;DR$6)),DR$6,MAX(0,SUMIFS($B$9:$B60,$A$9:$A60,"&lt;"&amp;$A60,$A$9:$A60,"&gt;="&amp;DR$4,$A$9:$A60,"&lt;="&amp;DR$5)-SUM(_xlfn._xlws.FILTER(DR61:DR140,$A61:$A140&gt;DR$4),_xlfn._xlws.FILTER($C$9:DQ140,$A$9:$A140&gt;DR$4)))),"")</f>
        <v/>
      </c>
      <c r="DS60" s="32" t="str" cm="1">
        <f t="array" ref="DS60">IF(AND(($A60&lt;&gt;"")*($A60&gt;DS$4)*($A60&lt;=DS$5)),IF(AND((SUMIFS($B$9:$B60,$A$9:$A60,"&lt;"&amp;$A60,$A$9:$A60,"&gt;="&amp;DS$4,$A$9:$A60,"&lt;="&amp;DS$5)&gt;SUM(_xlfn._xlws.FILTER(DS61:DS140,$A61:$A140&gt;DS$4),_xlfn._xlws.FILTER($C$9:DR140,$A$9:$A140&gt;DS$4))),(SUMIFS($B$9:$B60,$A$9:$A60,"&lt;"&amp;$A60,$A$9:$A60,"&gt;="&amp;DS$4,$A$9:$A60,"&lt;="&amp;DS$5)-SUM(_xlfn._xlws.FILTER(DS61:DS140,$A61:$A140&gt;DS$4),_xlfn._xlws.FILTER($C$9:DR140,$A$9:$A140&gt;DS$4))&gt;DS$6)),DS$6,MAX(0,SUMIFS($B$9:$B60,$A$9:$A60,"&lt;"&amp;$A60,$A$9:$A60,"&gt;="&amp;DS$4,$A$9:$A60,"&lt;="&amp;DS$5)-SUM(_xlfn._xlws.FILTER(DS61:DS140,$A61:$A140&gt;DS$4),_xlfn._xlws.FILTER($C$9:DR140,$A$9:$A140&gt;DS$4)))),"")</f>
        <v/>
      </c>
      <c r="DT60" s="32" t="str" cm="1">
        <f t="array" ref="DT60">IF(AND(($A60&lt;&gt;"")*($A60&gt;DT$4)*($A60&lt;=DT$5)),IF(AND((SUMIFS($B$9:$B60,$A$9:$A60,"&lt;"&amp;$A60,$A$9:$A60,"&gt;="&amp;DT$4,$A$9:$A60,"&lt;="&amp;DT$5)&gt;SUM(_xlfn._xlws.FILTER(DT61:DT140,$A61:$A140&gt;DT$4),_xlfn._xlws.FILTER($C$9:DS140,$A$9:$A140&gt;DT$4))),(SUMIFS($B$9:$B60,$A$9:$A60,"&lt;"&amp;$A60,$A$9:$A60,"&gt;="&amp;DT$4,$A$9:$A60,"&lt;="&amp;DT$5)-SUM(_xlfn._xlws.FILTER(DT61:DT140,$A61:$A140&gt;DT$4),_xlfn._xlws.FILTER($C$9:DS140,$A$9:$A140&gt;DT$4))&gt;DT$6)),DT$6,MAX(0,SUMIFS($B$9:$B60,$A$9:$A60,"&lt;"&amp;$A60,$A$9:$A60,"&gt;="&amp;DT$4,$A$9:$A60,"&lt;="&amp;DT$5)-SUM(_xlfn._xlws.FILTER(DT61:DT140,$A61:$A140&gt;DT$4),_xlfn._xlws.FILTER($C$9:DS140,$A$9:$A140&gt;DT$4)))),"")</f>
        <v/>
      </c>
      <c r="DU60" s="32" t="str" cm="1">
        <f t="array" ref="DU60">IF(AND(($A60&lt;&gt;"")*($A60&gt;DU$4)*($A60&lt;=DU$5)),IF(AND((SUMIFS($B$9:$B60,$A$9:$A60,"&lt;"&amp;$A60,$A$9:$A60,"&gt;="&amp;DU$4,$A$9:$A60,"&lt;="&amp;DU$5)&gt;SUM(_xlfn._xlws.FILTER(DU61:DU140,$A61:$A140&gt;DU$4),_xlfn._xlws.FILTER($C$9:DT140,$A$9:$A140&gt;DU$4))),(SUMIFS($B$9:$B60,$A$9:$A60,"&lt;"&amp;$A60,$A$9:$A60,"&gt;="&amp;DU$4,$A$9:$A60,"&lt;="&amp;DU$5)-SUM(_xlfn._xlws.FILTER(DU61:DU140,$A61:$A140&gt;DU$4),_xlfn._xlws.FILTER($C$9:DT140,$A$9:$A140&gt;DU$4))&gt;DU$6)),DU$6,MAX(0,SUMIFS($B$9:$B60,$A$9:$A60,"&lt;"&amp;$A60,$A$9:$A60,"&gt;="&amp;DU$4,$A$9:$A60,"&lt;="&amp;DU$5)-SUM(_xlfn._xlws.FILTER(DU61:DU140,$A61:$A140&gt;DU$4),_xlfn._xlws.FILTER($C$9:DT140,$A$9:$A140&gt;DU$4)))),"")</f>
        <v/>
      </c>
      <c r="DV60" s="32" t="str" cm="1">
        <f t="array" ref="DV60">IF(AND(($A60&lt;&gt;"")*($A60&gt;DV$4)*($A60&lt;=DV$5)),IF(AND((SUMIFS($B$9:$B60,$A$9:$A60,"&lt;"&amp;$A60,$A$9:$A60,"&gt;="&amp;DV$4,$A$9:$A60,"&lt;="&amp;DV$5)&gt;SUM(_xlfn._xlws.FILTER(DV61:DV140,$A61:$A140&gt;DV$4),_xlfn._xlws.FILTER($C$9:DU140,$A$9:$A140&gt;DV$4))),(SUMIFS($B$9:$B60,$A$9:$A60,"&lt;"&amp;$A60,$A$9:$A60,"&gt;="&amp;DV$4,$A$9:$A60,"&lt;="&amp;DV$5)-SUM(_xlfn._xlws.FILTER(DV61:DV140,$A61:$A140&gt;DV$4),_xlfn._xlws.FILTER($C$9:DU140,$A$9:$A140&gt;DV$4))&gt;DV$6)),DV$6,MAX(0,SUMIFS($B$9:$B60,$A$9:$A60,"&lt;"&amp;$A60,$A$9:$A60,"&gt;="&amp;DV$4,$A$9:$A60,"&lt;="&amp;DV$5)-SUM(_xlfn._xlws.FILTER(DV61:DV140,$A61:$A140&gt;DV$4),_xlfn._xlws.FILTER($C$9:DU140,$A$9:$A140&gt;DV$4)))),"")</f>
        <v/>
      </c>
      <c r="DW60" s="32" t="str" cm="1">
        <f t="array" ref="DW60">IF(AND(($A60&lt;&gt;"")*($A60&gt;DW$4)*($A60&lt;=DW$5)),IF(AND((SUMIFS($B$9:$B60,$A$9:$A60,"&lt;"&amp;$A60,$A$9:$A60,"&gt;="&amp;DW$4,$A$9:$A60,"&lt;="&amp;DW$5)&gt;SUM(_xlfn._xlws.FILTER(DW61:DW140,$A61:$A140&gt;DW$4),_xlfn._xlws.FILTER($C$9:DV140,$A$9:$A140&gt;DW$4))),(SUMIFS($B$9:$B60,$A$9:$A60,"&lt;"&amp;$A60,$A$9:$A60,"&gt;="&amp;DW$4,$A$9:$A60,"&lt;="&amp;DW$5)-SUM(_xlfn._xlws.FILTER(DW61:DW140,$A61:$A140&gt;DW$4),_xlfn._xlws.FILTER($C$9:DV140,$A$9:$A140&gt;DW$4))&gt;DW$6)),DW$6,MAX(0,SUMIFS($B$9:$B60,$A$9:$A60,"&lt;"&amp;$A60,$A$9:$A60,"&gt;="&amp;DW$4,$A$9:$A60,"&lt;="&amp;DW$5)-SUM(_xlfn._xlws.FILTER(DW61:DW140,$A61:$A140&gt;DW$4),_xlfn._xlws.FILTER($C$9:DV140,$A$9:$A140&gt;DW$4)))),"")</f>
        <v/>
      </c>
      <c r="DX60" s="32" t="str" cm="1">
        <f t="array" ref="DX60">IF(AND(($A60&lt;&gt;"")*($A60&gt;DX$4)*($A60&lt;=DX$5)),IF(AND((SUMIFS($B$9:$B60,$A$9:$A60,"&lt;"&amp;$A60,$A$9:$A60,"&gt;="&amp;DX$4,$A$9:$A60,"&lt;="&amp;DX$5)&gt;SUM(_xlfn._xlws.FILTER(DX61:DX140,$A61:$A140&gt;DX$4),_xlfn._xlws.FILTER($C$9:DW140,$A$9:$A140&gt;DX$4))),(SUMIFS($B$9:$B60,$A$9:$A60,"&lt;"&amp;$A60,$A$9:$A60,"&gt;="&amp;DX$4,$A$9:$A60,"&lt;="&amp;DX$5)-SUM(_xlfn._xlws.FILTER(DX61:DX140,$A61:$A140&gt;DX$4),_xlfn._xlws.FILTER($C$9:DW140,$A$9:$A140&gt;DX$4))&gt;DX$6)),DX$6,MAX(0,SUMIFS($B$9:$B60,$A$9:$A60,"&lt;"&amp;$A60,$A$9:$A60,"&gt;="&amp;DX$4,$A$9:$A60,"&lt;="&amp;DX$5)-SUM(_xlfn._xlws.FILTER(DX61:DX140,$A61:$A140&gt;DX$4),_xlfn._xlws.FILTER($C$9:DW140,$A$9:$A140&gt;DX$4)))),"")</f>
        <v/>
      </c>
      <c r="DY60" s="32" t="str" cm="1">
        <f t="array" ref="DY60">IF(AND(($A60&lt;&gt;"")*($A60&gt;DY$4)*($A60&lt;=DY$5)),IF(AND((SUMIFS($B$9:$B60,$A$9:$A60,"&lt;"&amp;$A60,$A$9:$A60,"&gt;="&amp;DY$4,$A$9:$A60,"&lt;="&amp;DY$5)&gt;SUM(_xlfn._xlws.FILTER(DY61:DY140,$A61:$A140&gt;DY$4),_xlfn._xlws.FILTER($C$9:DX140,$A$9:$A140&gt;DY$4))),(SUMIFS($B$9:$B60,$A$9:$A60,"&lt;"&amp;$A60,$A$9:$A60,"&gt;="&amp;DY$4,$A$9:$A60,"&lt;="&amp;DY$5)-SUM(_xlfn._xlws.FILTER(DY61:DY140,$A61:$A140&gt;DY$4),_xlfn._xlws.FILTER($C$9:DX140,$A$9:$A140&gt;DY$4))&gt;DY$6)),DY$6,MAX(0,SUMIFS($B$9:$B60,$A$9:$A60,"&lt;"&amp;$A60,$A$9:$A60,"&gt;="&amp;DY$4,$A$9:$A60,"&lt;="&amp;DY$5)-SUM(_xlfn._xlws.FILTER(DY61:DY140,$A61:$A140&gt;DY$4),_xlfn._xlws.FILTER($C$9:DX140,$A$9:$A140&gt;DY$4)))),"")</f>
        <v/>
      </c>
      <c r="DZ60" s="32" t="str" cm="1">
        <f t="array" ref="DZ60">IF(AND(($A60&lt;&gt;"")*($A60&gt;DZ$4)*($A60&lt;=DZ$5)),IF(AND((SUMIFS($B$9:$B60,$A$9:$A60,"&lt;"&amp;$A60,$A$9:$A60,"&gt;="&amp;DZ$4,$A$9:$A60,"&lt;="&amp;DZ$5)&gt;SUM(_xlfn._xlws.FILTER(DZ61:DZ140,$A61:$A140&gt;DZ$4),_xlfn._xlws.FILTER($C$9:DY140,$A$9:$A140&gt;DZ$4))),(SUMIFS($B$9:$B60,$A$9:$A60,"&lt;"&amp;$A60,$A$9:$A60,"&gt;="&amp;DZ$4,$A$9:$A60,"&lt;="&amp;DZ$5)-SUM(_xlfn._xlws.FILTER(DZ61:DZ140,$A61:$A140&gt;DZ$4),_xlfn._xlws.FILTER($C$9:DY140,$A$9:$A140&gt;DZ$4))&gt;DZ$6)),DZ$6,MAX(0,SUMIFS($B$9:$B60,$A$9:$A60,"&lt;"&amp;$A60,$A$9:$A60,"&gt;="&amp;DZ$4,$A$9:$A60,"&lt;="&amp;DZ$5)-SUM(_xlfn._xlws.FILTER(DZ61:DZ140,$A61:$A140&gt;DZ$4),_xlfn._xlws.FILTER($C$9:DY140,$A$9:$A140&gt;DZ$4)))),"")</f>
        <v/>
      </c>
      <c r="EA60" s="32" t="str" cm="1">
        <f t="array" ref="EA60">IF(AND(($A60&lt;&gt;"")*($A60&gt;EA$4)*($A60&lt;=EA$5)),IF(AND((SUMIFS($B$9:$B60,$A$9:$A60,"&lt;"&amp;$A60,$A$9:$A60,"&gt;="&amp;EA$4,$A$9:$A60,"&lt;="&amp;EA$5)&gt;SUM(_xlfn._xlws.FILTER(EA61:EA140,$A61:$A140&gt;EA$4),_xlfn._xlws.FILTER($C$9:DZ140,$A$9:$A140&gt;EA$4))),(SUMIFS($B$9:$B60,$A$9:$A60,"&lt;"&amp;$A60,$A$9:$A60,"&gt;="&amp;EA$4,$A$9:$A60,"&lt;="&amp;EA$5)-SUM(_xlfn._xlws.FILTER(EA61:EA140,$A61:$A140&gt;EA$4),_xlfn._xlws.FILTER($C$9:DZ140,$A$9:$A140&gt;EA$4))&gt;EA$6)),EA$6,MAX(0,SUMIFS($B$9:$B60,$A$9:$A60,"&lt;"&amp;$A60,$A$9:$A60,"&gt;="&amp;EA$4,$A$9:$A60,"&lt;="&amp;EA$5)-SUM(_xlfn._xlws.FILTER(EA61:EA140,$A61:$A140&gt;EA$4),_xlfn._xlws.FILTER($C$9:DZ140,$A$9:$A140&gt;EA$4)))),"")</f>
        <v/>
      </c>
      <c r="EB60" s="32" t="str" cm="1">
        <f t="array" ref="EB60">IF(AND(($A60&lt;&gt;"")*($A60&gt;EB$4)*($A60&lt;=EB$5)),IF(AND((SUMIFS($B$9:$B60,$A$9:$A60,"&lt;"&amp;$A60,$A$9:$A60,"&gt;="&amp;EB$4,$A$9:$A60,"&lt;="&amp;EB$5)&gt;SUM(_xlfn._xlws.FILTER(EB61:EB140,$A61:$A140&gt;EB$4),_xlfn._xlws.FILTER($C$9:EA140,$A$9:$A140&gt;EB$4))),(SUMIFS($B$9:$B60,$A$9:$A60,"&lt;"&amp;$A60,$A$9:$A60,"&gt;="&amp;EB$4,$A$9:$A60,"&lt;="&amp;EB$5)-SUM(_xlfn._xlws.FILTER(EB61:EB140,$A61:$A140&gt;EB$4),_xlfn._xlws.FILTER($C$9:EA140,$A$9:$A140&gt;EB$4))&gt;EB$6)),EB$6,MAX(0,SUMIFS($B$9:$B60,$A$9:$A60,"&lt;"&amp;$A60,$A$9:$A60,"&gt;="&amp;EB$4,$A$9:$A60,"&lt;="&amp;EB$5)-SUM(_xlfn._xlws.FILTER(EB61:EB140,$A61:$A140&gt;EB$4),_xlfn._xlws.FILTER($C$9:EA140,$A$9:$A140&gt;EB$4)))),"")</f>
        <v/>
      </c>
      <c r="EC60" s="32" t="str" cm="1">
        <f t="array" ref="EC60">IF(AND(($A60&lt;&gt;"")*($A60&gt;EC$4)*($A60&lt;=EC$5)),IF(AND((SUMIFS($B$9:$B60,$A$9:$A60,"&lt;"&amp;$A60,$A$9:$A60,"&gt;="&amp;EC$4,$A$9:$A60,"&lt;="&amp;EC$5)&gt;SUM(_xlfn._xlws.FILTER(EC61:EC140,$A61:$A140&gt;EC$4),_xlfn._xlws.FILTER($C$9:EB140,$A$9:$A140&gt;EC$4))),(SUMIFS($B$9:$B60,$A$9:$A60,"&lt;"&amp;$A60,$A$9:$A60,"&gt;="&amp;EC$4,$A$9:$A60,"&lt;="&amp;EC$5)-SUM(_xlfn._xlws.FILTER(EC61:EC140,$A61:$A140&gt;EC$4),_xlfn._xlws.FILTER($C$9:EB140,$A$9:$A140&gt;EC$4))&gt;EC$6)),EC$6,MAX(0,SUMIFS($B$9:$B60,$A$9:$A60,"&lt;"&amp;$A60,$A$9:$A60,"&gt;="&amp;EC$4,$A$9:$A60,"&lt;="&amp;EC$5)-SUM(_xlfn._xlws.FILTER(EC61:EC140,$A61:$A140&gt;EC$4),_xlfn._xlws.FILTER($C$9:EB140,$A$9:$A140&gt;EC$4)))),"")</f>
        <v/>
      </c>
      <c r="ED60" s="32" t="str" cm="1">
        <f t="array" ref="ED60">IF(AND(($A60&lt;&gt;"")*($A60&gt;ED$4)*($A60&lt;=ED$5)),IF(AND((SUMIFS($B$9:$B60,$A$9:$A60,"&lt;"&amp;$A60,$A$9:$A60,"&gt;="&amp;ED$4,$A$9:$A60,"&lt;="&amp;ED$5)&gt;SUM(_xlfn._xlws.FILTER(ED61:ED140,$A61:$A140&gt;ED$4),_xlfn._xlws.FILTER($C$9:EC140,$A$9:$A140&gt;ED$4))),(SUMIFS($B$9:$B60,$A$9:$A60,"&lt;"&amp;$A60,$A$9:$A60,"&gt;="&amp;ED$4,$A$9:$A60,"&lt;="&amp;ED$5)-SUM(_xlfn._xlws.FILTER(ED61:ED140,$A61:$A140&gt;ED$4),_xlfn._xlws.FILTER($C$9:EC140,$A$9:$A140&gt;ED$4))&gt;ED$6)),ED$6,MAX(0,SUMIFS($B$9:$B60,$A$9:$A60,"&lt;"&amp;$A60,$A$9:$A60,"&gt;="&amp;ED$4,$A$9:$A60,"&lt;="&amp;ED$5)-SUM(_xlfn._xlws.FILTER(ED61:ED140,$A61:$A140&gt;ED$4),_xlfn._xlws.FILTER($C$9:EC140,$A$9:$A140&gt;ED$4)))),"")</f>
        <v/>
      </c>
      <c r="EE60" s="32" t="str" cm="1">
        <f t="array" ref="EE60">IF(AND(($A60&lt;&gt;"")*($A60&gt;EE$4)*($A60&lt;=EE$5)),IF(AND((SUMIFS($B$9:$B60,$A$9:$A60,"&lt;"&amp;$A60,$A$9:$A60,"&gt;="&amp;EE$4,$A$9:$A60,"&lt;="&amp;EE$5)&gt;SUM(_xlfn._xlws.FILTER(EE61:EE140,$A61:$A140&gt;EE$4),_xlfn._xlws.FILTER($C$9:ED140,$A$9:$A140&gt;EE$4))),(SUMIFS($B$9:$B60,$A$9:$A60,"&lt;"&amp;$A60,$A$9:$A60,"&gt;="&amp;EE$4,$A$9:$A60,"&lt;="&amp;EE$5)-SUM(_xlfn._xlws.FILTER(EE61:EE140,$A61:$A140&gt;EE$4),_xlfn._xlws.FILTER($C$9:ED140,$A$9:$A140&gt;EE$4))&gt;EE$6)),EE$6,MAX(0,SUMIFS($B$9:$B60,$A$9:$A60,"&lt;"&amp;$A60,$A$9:$A60,"&gt;="&amp;EE$4,$A$9:$A60,"&lt;="&amp;EE$5)-SUM(_xlfn._xlws.FILTER(EE61:EE140,$A61:$A140&gt;EE$4),_xlfn._xlws.FILTER($C$9:ED140,$A$9:$A140&gt;EE$4)))),"")</f>
        <v/>
      </c>
      <c r="EF60" s="32" t="str" cm="1">
        <f t="array" ref="EF60">IF(AND(($A60&lt;&gt;"")*($A60&gt;EF$4)*($A60&lt;=EF$5)),IF(AND((SUMIFS($B$9:$B60,$A$9:$A60,"&lt;"&amp;$A60,$A$9:$A60,"&gt;="&amp;EF$4,$A$9:$A60,"&lt;="&amp;EF$5)&gt;SUM(_xlfn._xlws.FILTER(EF61:EF140,$A61:$A140&gt;EF$4),_xlfn._xlws.FILTER($C$9:EE140,$A$9:$A140&gt;EF$4))),(SUMIFS($B$9:$B60,$A$9:$A60,"&lt;"&amp;$A60,$A$9:$A60,"&gt;="&amp;EF$4,$A$9:$A60,"&lt;="&amp;EF$5)-SUM(_xlfn._xlws.FILTER(EF61:EF140,$A61:$A140&gt;EF$4),_xlfn._xlws.FILTER($C$9:EE140,$A$9:$A140&gt;EF$4))&gt;EF$6)),EF$6,MAX(0,SUMIFS($B$9:$B60,$A$9:$A60,"&lt;"&amp;$A60,$A$9:$A60,"&gt;="&amp;EF$4,$A$9:$A60,"&lt;="&amp;EF$5)-SUM(_xlfn._xlws.FILTER(EF61:EF140,$A61:$A140&gt;EF$4),_xlfn._xlws.FILTER($C$9:EE140,$A$9:$A140&gt;EF$4)))),"")</f>
        <v/>
      </c>
      <c r="EG60" s="32" t="str" cm="1">
        <f t="array" ref="EG60">IF(AND(($A60&lt;&gt;"")*($A60&gt;EG$4)*($A60&lt;=EG$5)),IF(AND((SUMIFS($B$9:$B60,$A$9:$A60,"&lt;"&amp;$A60,$A$9:$A60,"&gt;="&amp;EG$4,$A$9:$A60,"&lt;="&amp;EG$5)&gt;SUM(_xlfn._xlws.FILTER(EG61:EG140,$A61:$A140&gt;EG$4),_xlfn._xlws.FILTER($C$9:EF140,$A$9:$A140&gt;EG$4))),(SUMIFS($B$9:$B60,$A$9:$A60,"&lt;"&amp;$A60,$A$9:$A60,"&gt;="&amp;EG$4,$A$9:$A60,"&lt;="&amp;EG$5)-SUM(_xlfn._xlws.FILTER(EG61:EG140,$A61:$A140&gt;EG$4),_xlfn._xlws.FILTER($C$9:EF140,$A$9:$A140&gt;EG$4))&gt;EG$6)),EG$6,MAX(0,SUMIFS($B$9:$B60,$A$9:$A60,"&lt;"&amp;$A60,$A$9:$A60,"&gt;="&amp;EG$4,$A$9:$A60,"&lt;="&amp;EG$5)-SUM(_xlfn._xlws.FILTER(EG61:EG140,$A61:$A140&gt;EG$4),_xlfn._xlws.FILTER($C$9:EF140,$A$9:$A140&gt;EG$4)))),"")</f>
        <v/>
      </c>
      <c r="EH60" s="32" t="str" cm="1">
        <f t="array" ref="EH60">IF(AND(($A60&lt;&gt;"")*($A60&gt;EH$4)*($A60&lt;=EH$5)),IF(AND((SUMIFS($B$9:$B60,$A$9:$A60,"&lt;"&amp;$A60,$A$9:$A60,"&gt;="&amp;EH$4,$A$9:$A60,"&lt;="&amp;EH$5)&gt;SUM(_xlfn._xlws.FILTER(EH61:EH140,$A61:$A140&gt;EH$4),_xlfn._xlws.FILTER($C$9:EG140,$A$9:$A140&gt;EH$4))),(SUMIFS($B$9:$B60,$A$9:$A60,"&lt;"&amp;$A60,$A$9:$A60,"&gt;="&amp;EH$4,$A$9:$A60,"&lt;="&amp;EH$5)-SUM(_xlfn._xlws.FILTER(EH61:EH140,$A61:$A140&gt;EH$4),_xlfn._xlws.FILTER($C$9:EG140,$A$9:$A140&gt;EH$4))&gt;EH$6)),EH$6,MAX(0,SUMIFS($B$9:$B60,$A$9:$A60,"&lt;"&amp;$A60,$A$9:$A60,"&gt;="&amp;EH$4,$A$9:$A60,"&lt;="&amp;EH$5)-SUM(_xlfn._xlws.FILTER(EH61:EH140,$A61:$A140&gt;EH$4),_xlfn._xlws.FILTER($C$9:EG140,$A$9:$A140&gt;EH$4)))),"")</f>
        <v/>
      </c>
      <c r="EI60" s="32" t="str" cm="1">
        <f t="array" ref="EI60">IF(AND(($A60&lt;&gt;"")*($A60&gt;EI$4)*($A60&lt;=EI$5)),IF(AND((SUMIFS($B$9:$B60,$A$9:$A60,"&lt;"&amp;$A60,$A$9:$A60,"&gt;="&amp;EI$4,$A$9:$A60,"&lt;="&amp;EI$5)&gt;SUM(_xlfn._xlws.FILTER(EI61:EI140,$A61:$A140&gt;EI$4),_xlfn._xlws.FILTER($C$9:EH140,$A$9:$A140&gt;EI$4))),(SUMIFS($B$9:$B60,$A$9:$A60,"&lt;"&amp;$A60,$A$9:$A60,"&gt;="&amp;EI$4,$A$9:$A60,"&lt;="&amp;EI$5)-SUM(_xlfn._xlws.FILTER(EI61:EI140,$A61:$A140&gt;EI$4),_xlfn._xlws.FILTER($C$9:EH140,$A$9:$A140&gt;EI$4))&gt;EI$6)),EI$6,MAX(0,SUMIFS($B$9:$B60,$A$9:$A60,"&lt;"&amp;$A60,$A$9:$A60,"&gt;="&amp;EI$4,$A$9:$A60,"&lt;="&amp;EI$5)-SUM(_xlfn._xlws.FILTER(EI61:EI140,$A61:$A140&gt;EI$4),_xlfn._xlws.FILTER($C$9:EH140,$A$9:$A140&gt;EI$4)))),"")</f>
        <v/>
      </c>
      <c r="EJ60" s="32" t="str" cm="1">
        <f t="array" ref="EJ60">IF(AND(($A60&lt;&gt;"")*($A60&gt;EJ$4)*($A60&lt;=EJ$5)),IF(AND((SUMIFS($B$9:$B60,$A$9:$A60,"&lt;"&amp;$A60,$A$9:$A60,"&gt;="&amp;EJ$4,$A$9:$A60,"&lt;="&amp;EJ$5)&gt;SUM(_xlfn._xlws.FILTER(EJ61:EJ140,$A61:$A140&gt;EJ$4),_xlfn._xlws.FILTER($C$9:EI140,$A$9:$A140&gt;EJ$4))),(SUMIFS($B$9:$B60,$A$9:$A60,"&lt;"&amp;$A60,$A$9:$A60,"&gt;="&amp;EJ$4,$A$9:$A60,"&lt;="&amp;EJ$5)-SUM(_xlfn._xlws.FILTER(EJ61:EJ140,$A61:$A140&gt;EJ$4),_xlfn._xlws.FILTER($C$9:EI140,$A$9:$A140&gt;EJ$4))&gt;EJ$6)),EJ$6,MAX(0,SUMIFS($B$9:$B60,$A$9:$A60,"&lt;"&amp;$A60,$A$9:$A60,"&gt;="&amp;EJ$4,$A$9:$A60,"&lt;="&amp;EJ$5)-SUM(_xlfn._xlws.FILTER(EJ61:EJ140,$A61:$A140&gt;EJ$4),_xlfn._xlws.FILTER($C$9:EI140,$A$9:$A140&gt;EJ$4)))),"")</f>
        <v/>
      </c>
      <c r="EK60" s="32" t="str" cm="1">
        <f t="array" ref="EK60">IF(AND(($A60&lt;&gt;"")*($A60&gt;EK$4)*($A60&lt;=EK$5)),IF(AND((SUMIFS($B$9:$B60,$A$9:$A60,"&lt;"&amp;$A60,$A$9:$A60,"&gt;="&amp;EK$4,$A$9:$A60,"&lt;="&amp;EK$5)&gt;SUM(_xlfn._xlws.FILTER(EK61:EK140,$A61:$A140&gt;EK$4),_xlfn._xlws.FILTER($C$9:EJ140,$A$9:$A140&gt;EK$4))),(SUMIFS($B$9:$B60,$A$9:$A60,"&lt;"&amp;$A60,$A$9:$A60,"&gt;="&amp;EK$4,$A$9:$A60,"&lt;="&amp;EK$5)-SUM(_xlfn._xlws.FILTER(EK61:EK140,$A61:$A140&gt;EK$4),_xlfn._xlws.FILTER($C$9:EJ140,$A$9:$A140&gt;EK$4))&gt;EK$6)),EK$6,MAX(0,SUMIFS($B$9:$B60,$A$9:$A60,"&lt;"&amp;$A60,$A$9:$A60,"&gt;="&amp;EK$4,$A$9:$A60,"&lt;="&amp;EK$5)-SUM(_xlfn._xlws.FILTER(EK61:EK140,$A61:$A140&gt;EK$4),_xlfn._xlws.FILTER($C$9:EJ140,$A$9:$A140&gt;EK$4)))),"")</f>
        <v/>
      </c>
      <c r="EL60" s="32" t="str" cm="1">
        <f t="array" ref="EL60">IF(AND(($A60&lt;&gt;"")*($A60&gt;EL$4)*($A60&lt;=EL$5)),IF(AND((SUMIFS($B$9:$B60,$A$9:$A60,"&lt;"&amp;$A60,$A$9:$A60,"&gt;="&amp;EL$4,$A$9:$A60,"&lt;="&amp;EL$5)&gt;SUM(_xlfn._xlws.FILTER(EL61:EL140,$A61:$A140&gt;EL$4),_xlfn._xlws.FILTER($C$9:EK140,$A$9:$A140&gt;EL$4))),(SUMIFS($B$9:$B60,$A$9:$A60,"&lt;"&amp;$A60,$A$9:$A60,"&gt;="&amp;EL$4,$A$9:$A60,"&lt;="&amp;EL$5)-SUM(_xlfn._xlws.FILTER(EL61:EL140,$A61:$A140&gt;EL$4),_xlfn._xlws.FILTER($C$9:EK140,$A$9:$A140&gt;EL$4))&gt;EL$6)),EL$6,MAX(0,SUMIFS($B$9:$B60,$A$9:$A60,"&lt;"&amp;$A60,$A$9:$A60,"&gt;="&amp;EL$4,$A$9:$A60,"&lt;="&amp;EL$5)-SUM(_xlfn._xlws.FILTER(EL61:EL140,$A61:$A140&gt;EL$4),_xlfn._xlws.FILTER($C$9:EK140,$A$9:$A140&gt;EL$4)))),"")</f>
        <v/>
      </c>
      <c r="EM60" s="32" t="str" cm="1">
        <f t="array" ref="EM60">IF(AND(($A60&lt;&gt;"")*($A60&gt;EM$4)*($A60&lt;=EM$5)),IF(AND((SUMIFS($B$9:$B60,$A$9:$A60,"&lt;"&amp;$A60,$A$9:$A60,"&gt;="&amp;EM$4,$A$9:$A60,"&lt;="&amp;EM$5)&gt;SUM(_xlfn._xlws.FILTER(EM61:EM140,$A61:$A140&gt;EM$4),_xlfn._xlws.FILTER($C$9:EL140,$A$9:$A140&gt;EM$4))),(SUMIFS($B$9:$B60,$A$9:$A60,"&lt;"&amp;$A60,$A$9:$A60,"&gt;="&amp;EM$4,$A$9:$A60,"&lt;="&amp;EM$5)-SUM(_xlfn._xlws.FILTER(EM61:EM140,$A61:$A140&gt;EM$4),_xlfn._xlws.FILTER($C$9:EL140,$A$9:$A140&gt;EM$4))&gt;EM$6)),EM$6,MAX(0,SUMIFS($B$9:$B60,$A$9:$A60,"&lt;"&amp;$A60,$A$9:$A60,"&gt;="&amp;EM$4,$A$9:$A60,"&lt;="&amp;EM$5)-SUM(_xlfn._xlws.FILTER(EM61:EM140,$A61:$A140&gt;EM$4),_xlfn._xlws.FILTER($C$9:EL140,$A$9:$A140&gt;EM$4)))),"")</f>
        <v/>
      </c>
      <c r="EN60" s="32" t="str" cm="1">
        <f t="array" ref="EN60">IF(AND(($A60&lt;&gt;"")*($A60&gt;EN$4)*($A60&lt;=EN$5)),IF(AND((SUMIFS($B$9:$B60,$A$9:$A60,"&lt;"&amp;$A60,$A$9:$A60,"&gt;="&amp;EN$4,$A$9:$A60,"&lt;="&amp;EN$5)&gt;SUM(_xlfn._xlws.FILTER(EN61:EN140,$A61:$A140&gt;EN$4),_xlfn._xlws.FILTER($C$9:EM140,$A$9:$A140&gt;EN$4))),(SUMIFS($B$9:$B60,$A$9:$A60,"&lt;"&amp;$A60,$A$9:$A60,"&gt;="&amp;EN$4,$A$9:$A60,"&lt;="&amp;EN$5)-SUM(_xlfn._xlws.FILTER(EN61:EN140,$A61:$A140&gt;EN$4),_xlfn._xlws.FILTER($C$9:EM140,$A$9:$A140&gt;EN$4))&gt;EN$6)),EN$6,MAX(0,SUMIFS($B$9:$B60,$A$9:$A60,"&lt;"&amp;$A60,$A$9:$A60,"&gt;="&amp;EN$4,$A$9:$A60,"&lt;="&amp;EN$5)-SUM(_xlfn._xlws.FILTER(EN61:EN140,$A61:$A140&gt;EN$4),_xlfn._xlws.FILTER($C$9:EM140,$A$9:$A140&gt;EN$4)))),"")</f>
        <v/>
      </c>
      <c r="EO60" s="32" t="str" cm="1">
        <f t="array" ref="EO60">IF(AND(($A60&lt;&gt;"")*($A60&gt;EO$4)*($A60&lt;=EO$5)),IF(AND((SUMIFS($B$9:$B60,$A$9:$A60,"&lt;"&amp;$A60,$A$9:$A60,"&gt;="&amp;EO$4,$A$9:$A60,"&lt;="&amp;EO$5)&gt;SUM(_xlfn._xlws.FILTER(EO61:EO140,$A61:$A140&gt;EO$4),_xlfn._xlws.FILTER($C$9:EN140,$A$9:$A140&gt;EO$4))),(SUMIFS($B$9:$B60,$A$9:$A60,"&lt;"&amp;$A60,$A$9:$A60,"&gt;="&amp;EO$4,$A$9:$A60,"&lt;="&amp;EO$5)-SUM(_xlfn._xlws.FILTER(EO61:EO140,$A61:$A140&gt;EO$4),_xlfn._xlws.FILTER($C$9:EN140,$A$9:$A140&gt;EO$4))&gt;EO$6)),EO$6,MAX(0,SUMIFS($B$9:$B60,$A$9:$A60,"&lt;"&amp;$A60,$A$9:$A60,"&gt;="&amp;EO$4,$A$9:$A60,"&lt;="&amp;EO$5)-SUM(_xlfn._xlws.FILTER(EO61:EO140,$A61:$A140&gt;EO$4),_xlfn._xlws.FILTER($C$9:EN140,$A$9:$A140&gt;EO$4)))),"")</f>
        <v/>
      </c>
      <c r="EP60" s="32" t="str" cm="1">
        <f t="array" ref="EP60">IF(AND(($A60&lt;&gt;"")*($A60&gt;EP$4)*($A60&lt;=EP$5)),IF(AND((SUMIFS($B$9:$B60,$A$9:$A60,"&lt;"&amp;$A60,$A$9:$A60,"&gt;="&amp;EP$4,$A$9:$A60,"&lt;="&amp;EP$5)&gt;SUM(_xlfn._xlws.FILTER(EP61:EP140,$A61:$A140&gt;EP$4),_xlfn._xlws.FILTER($C$9:EO140,$A$9:$A140&gt;EP$4))),(SUMIFS($B$9:$B60,$A$9:$A60,"&lt;"&amp;$A60,$A$9:$A60,"&gt;="&amp;EP$4,$A$9:$A60,"&lt;="&amp;EP$5)-SUM(_xlfn._xlws.FILTER(EP61:EP140,$A61:$A140&gt;EP$4),_xlfn._xlws.FILTER($C$9:EO140,$A$9:$A140&gt;EP$4))&gt;EP$6)),EP$6,MAX(0,SUMIFS($B$9:$B60,$A$9:$A60,"&lt;"&amp;$A60,$A$9:$A60,"&gt;="&amp;EP$4,$A$9:$A60,"&lt;="&amp;EP$5)-SUM(_xlfn._xlws.FILTER(EP61:EP140,$A61:$A140&gt;EP$4),_xlfn._xlws.FILTER($C$9:EO140,$A$9:$A140&gt;EP$4)))),"")</f>
        <v/>
      </c>
      <c r="EQ60" s="32" t="str" cm="1">
        <f t="array" ref="EQ60">IF(AND(($A60&lt;&gt;"")*($A60&gt;EQ$4)*($A60&lt;=EQ$5)),IF(AND((SUMIFS($B$9:$B60,$A$9:$A60,"&lt;"&amp;$A60,$A$9:$A60,"&gt;="&amp;EQ$4,$A$9:$A60,"&lt;="&amp;EQ$5)&gt;SUM(_xlfn._xlws.FILTER(EQ61:EQ140,$A61:$A140&gt;EQ$4),_xlfn._xlws.FILTER($C$9:EP140,$A$9:$A140&gt;EQ$4))),(SUMIFS($B$9:$B60,$A$9:$A60,"&lt;"&amp;$A60,$A$9:$A60,"&gt;="&amp;EQ$4,$A$9:$A60,"&lt;="&amp;EQ$5)-SUM(_xlfn._xlws.FILTER(EQ61:EQ140,$A61:$A140&gt;EQ$4),_xlfn._xlws.FILTER($C$9:EP140,$A$9:$A140&gt;EQ$4))&gt;EQ$6)),EQ$6,MAX(0,SUMIFS($B$9:$B60,$A$9:$A60,"&lt;"&amp;$A60,$A$9:$A60,"&gt;="&amp;EQ$4,$A$9:$A60,"&lt;="&amp;EQ$5)-SUM(_xlfn._xlws.FILTER(EQ61:EQ140,$A61:$A140&gt;EQ$4),_xlfn._xlws.FILTER($C$9:EP140,$A$9:$A140&gt;EQ$4)))),"")</f>
        <v/>
      </c>
      <c r="ER60" s="32" t="str" cm="1">
        <f t="array" ref="ER60">IF(AND(($A60&lt;&gt;"")*($A60&gt;ER$4)*($A60&lt;=ER$5)),IF(AND((SUMIFS($B$9:$B60,$A$9:$A60,"&lt;"&amp;$A60,$A$9:$A60,"&gt;="&amp;ER$4,$A$9:$A60,"&lt;="&amp;ER$5)&gt;SUM(_xlfn._xlws.FILTER(ER61:ER140,$A61:$A140&gt;ER$4),_xlfn._xlws.FILTER($C$9:EQ140,$A$9:$A140&gt;ER$4))),(SUMIFS($B$9:$B60,$A$9:$A60,"&lt;"&amp;$A60,$A$9:$A60,"&gt;="&amp;ER$4,$A$9:$A60,"&lt;="&amp;ER$5)-SUM(_xlfn._xlws.FILTER(ER61:ER140,$A61:$A140&gt;ER$4),_xlfn._xlws.FILTER($C$9:EQ140,$A$9:$A140&gt;ER$4))&gt;ER$6)),ER$6,MAX(0,SUMIFS($B$9:$B60,$A$9:$A60,"&lt;"&amp;$A60,$A$9:$A60,"&gt;="&amp;ER$4,$A$9:$A60,"&lt;="&amp;ER$5)-SUM(_xlfn._xlws.FILTER(ER61:ER140,$A61:$A140&gt;ER$4),_xlfn._xlws.FILTER($C$9:EQ140,$A$9:$A140&gt;ER$4)))),"")</f>
        <v/>
      </c>
      <c r="ES60" s="32" t="str" cm="1">
        <f t="array" ref="ES60">IF(AND(($A60&lt;&gt;"")*($A60&gt;ES$4)*($A60&lt;=ES$5)),IF(AND((SUMIFS($B$9:$B60,$A$9:$A60,"&lt;"&amp;$A60,$A$9:$A60,"&gt;="&amp;ES$4,$A$9:$A60,"&lt;="&amp;ES$5)&gt;SUM(_xlfn._xlws.FILTER(ES61:ES140,$A61:$A140&gt;ES$4),_xlfn._xlws.FILTER($C$9:ER140,$A$9:$A140&gt;ES$4))),(SUMIFS($B$9:$B60,$A$9:$A60,"&lt;"&amp;$A60,$A$9:$A60,"&gt;="&amp;ES$4,$A$9:$A60,"&lt;="&amp;ES$5)-SUM(_xlfn._xlws.FILTER(ES61:ES140,$A61:$A140&gt;ES$4),_xlfn._xlws.FILTER($C$9:ER140,$A$9:$A140&gt;ES$4))&gt;ES$6)),ES$6,MAX(0,SUMIFS($B$9:$B60,$A$9:$A60,"&lt;"&amp;$A60,$A$9:$A60,"&gt;="&amp;ES$4,$A$9:$A60,"&lt;="&amp;ES$5)-SUM(_xlfn._xlws.FILTER(ES61:ES140,$A61:$A140&gt;ES$4),_xlfn._xlws.FILTER($C$9:ER140,$A$9:$A140&gt;ES$4)))),"")</f>
        <v/>
      </c>
      <c r="ET60" s="32" t="str" cm="1">
        <f t="array" ref="ET60">IF(AND(($A60&lt;&gt;"")*($A60&gt;ET$4)*($A60&lt;=ET$5)),IF(AND((SUMIFS($B$9:$B60,$A$9:$A60,"&lt;"&amp;$A60,$A$9:$A60,"&gt;="&amp;ET$4,$A$9:$A60,"&lt;="&amp;ET$5)&gt;SUM(_xlfn._xlws.FILTER(ET61:ET140,$A61:$A140&gt;ET$4),_xlfn._xlws.FILTER($C$9:ES140,$A$9:$A140&gt;ET$4))),(SUMIFS($B$9:$B60,$A$9:$A60,"&lt;"&amp;$A60,$A$9:$A60,"&gt;="&amp;ET$4,$A$9:$A60,"&lt;="&amp;ET$5)-SUM(_xlfn._xlws.FILTER(ET61:ET140,$A61:$A140&gt;ET$4),_xlfn._xlws.FILTER($C$9:ES140,$A$9:$A140&gt;ET$4))&gt;ET$6)),ET$6,MAX(0,SUMIFS($B$9:$B60,$A$9:$A60,"&lt;"&amp;$A60,$A$9:$A60,"&gt;="&amp;ET$4,$A$9:$A60,"&lt;="&amp;ET$5)-SUM(_xlfn._xlws.FILTER(ET61:ET140,$A61:$A140&gt;ET$4),_xlfn._xlws.FILTER($C$9:ES140,$A$9:$A140&gt;ET$4)))),"")</f>
        <v/>
      </c>
      <c r="EU60" s="32" t="str" cm="1">
        <f t="array" ref="EU60">IF(AND(($A60&lt;&gt;"")*($A60&gt;EU$4)*($A60&lt;=EU$5)),IF(AND((SUMIFS($B$9:$B60,$A$9:$A60,"&lt;"&amp;$A60,$A$9:$A60,"&gt;="&amp;EU$4,$A$9:$A60,"&lt;="&amp;EU$5)&gt;SUM(_xlfn._xlws.FILTER(EU61:EU140,$A61:$A140&gt;EU$4),_xlfn._xlws.FILTER($C$9:ET140,$A$9:$A140&gt;EU$4))),(SUMIFS($B$9:$B60,$A$9:$A60,"&lt;"&amp;$A60,$A$9:$A60,"&gt;="&amp;EU$4,$A$9:$A60,"&lt;="&amp;EU$5)-SUM(_xlfn._xlws.FILTER(EU61:EU140,$A61:$A140&gt;EU$4),_xlfn._xlws.FILTER($C$9:ET140,$A$9:$A140&gt;EU$4))&gt;EU$6)),EU$6,MAX(0,SUMIFS($B$9:$B60,$A$9:$A60,"&lt;"&amp;$A60,$A$9:$A60,"&gt;="&amp;EU$4,$A$9:$A60,"&lt;="&amp;EU$5)-SUM(_xlfn._xlws.FILTER(EU61:EU140,$A61:$A140&gt;EU$4),_xlfn._xlws.FILTER($C$9:ET140,$A$9:$A140&gt;EU$4)))),"")</f>
        <v/>
      </c>
      <c r="EV60" s="32" t="str" cm="1">
        <f t="array" ref="EV60">IF(AND(($A60&lt;&gt;"")*($A60&gt;EV$4)*($A60&lt;=EV$5)),IF(AND((SUMIFS($B$9:$B60,$A$9:$A60,"&lt;"&amp;$A60,$A$9:$A60,"&gt;="&amp;EV$4,$A$9:$A60,"&lt;="&amp;EV$5)&gt;SUM(_xlfn._xlws.FILTER(EV61:EV140,$A61:$A140&gt;EV$4),_xlfn._xlws.FILTER($C$9:EU140,$A$9:$A140&gt;EV$4))),(SUMIFS($B$9:$B60,$A$9:$A60,"&lt;"&amp;$A60,$A$9:$A60,"&gt;="&amp;EV$4,$A$9:$A60,"&lt;="&amp;EV$5)-SUM(_xlfn._xlws.FILTER(EV61:EV140,$A61:$A140&gt;EV$4),_xlfn._xlws.FILTER($C$9:EU140,$A$9:$A140&gt;EV$4))&gt;EV$6)),EV$6,MAX(0,SUMIFS($B$9:$B60,$A$9:$A60,"&lt;"&amp;$A60,$A$9:$A60,"&gt;="&amp;EV$4,$A$9:$A60,"&lt;="&amp;EV$5)-SUM(_xlfn._xlws.FILTER(EV61:EV140,$A61:$A140&gt;EV$4),_xlfn._xlws.FILTER($C$9:EU140,$A$9:$A140&gt;EV$4)))),"")</f>
        <v/>
      </c>
      <c r="EW60" s="32" t="str" cm="1">
        <f t="array" ref="EW60">IF(AND(($A60&lt;&gt;"")*($A60&gt;EW$4)*($A60&lt;=EW$5)),IF(AND((SUMIFS($B$9:$B60,$A$9:$A60,"&lt;"&amp;$A60,$A$9:$A60,"&gt;="&amp;EW$4,$A$9:$A60,"&lt;="&amp;EW$5)&gt;SUM(_xlfn._xlws.FILTER(EW61:EW140,$A61:$A140&gt;EW$4),_xlfn._xlws.FILTER($C$9:EV140,$A$9:$A140&gt;EW$4))),(SUMIFS($B$9:$B60,$A$9:$A60,"&lt;"&amp;$A60,$A$9:$A60,"&gt;="&amp;EW$4,$A$9:$A60,"&lt;="&amp;EW$5)-SUM(_xlfn._xlws.FILTER(EW61:EW140,$A61:$A140&gt;EW$4),_xlfn._xlws.FILTER($C$9:EV140,$A$9:$A140&gt;EW$4))&gt;EW$6)),EW$6,MAX(0,SUMIFS($B$9:$B60,$A$9:$A60,"&lt;"&amp;$A60,$A$9:$A60,"&gt;="&amp;EW$4,$A$9:$A60,"&lt;="&amp;EW$5)-SUM(_xlfn._xlws.FILTER(EW61:EW140,$A61:$A140&gt;EW$4),_xlfn._xlws.FILTER($C$9:EV140,$A$9:$A140&gt;EW$4)))),"")</f>
        <v/>
      </c>
      <c r="EX60" s="32" t="str" cm="1">
        <f t="array" ref="EX60">IF(AND(($A60&lt;&gt;"")*($A60&gt;EX$4)*($A60&lt;=EX$5)),IF(AND((SUMIFS($B$9:$B60,$A$9:$A60,"&lt;"&amp;$A60,$A$9:$A60,"&gt;="&amp;EX$4,$A$9:$A60,"&lt;="&amp;EX$5)&gt;SUM(_xlfn._xlws.FILTER(EX61:EX140,$A61:$A140&gt;EX$4),_xlfn._xlws.FILTER($C$9:EW140,$A$9:$A140&gt;EX$4))),(SUMIFS($B$9:$B60,$A$9:$A60,"&lt;"&amp;$A60,$A$9:$A60,"&gt;="&amp;EX$4,$A$9:$A60,"&lt;="&amp;EX$5)-SUM(_xlfn._xlws.FILTER(EX61:EX140,$A61:$A140&gt;EX$4),_xlfn._xlws.FILTER($C$9:EW140,$A$9:$A140&gt;EX$4))&gt;EX$6)),EX$6,MAX(0,SUMIFS($B$9:$B60,$A$9:$A60,"&lt;"&amp;$A60,$A$9:$A60,"&gt;="&amp;EX$4,$A$9:$A60,"&lt;="&amp;EX$5)-SUM(_xlfn._xlws.FILTER(EX61:EX140,$A61:$A140&gt;EX$4),_xlfn._xlws.FILTER($C$9:EW140,$A$9:$A140&gt;EX$4)))),"")</f>
        <v/>
      </c>
      <c r="EY60" s="32" t="str" cm="1">
        <f t="array" ref="EY60">IF(AND(($A60&lt;&gt;"")*($A60&gt;EY$4)*($A60&lt;=EY$5)),IF(AND((SUMIFS($B$9:$B60,$A$9:$A60,"&lt;"&amp;$A60,$A$9:$A60,"&gt;="&amp;EY$4,$A$9:$A60,"&lt;="&amp;EY$5)&gt;SUM(_xlfn._xlws.FILTER(EY61:EY140,$A61:$A140&gt;EY$4),_xlfn._xlws.FILTER($C$9:EX140,$A$9:$A140&gt;EY$4))),(SUMIFS($B$9:$B60,$A$9:$A60,"&lt;"&amp;$A60,$A$9:$A60,"&gt;="&amp;EY$4,$A$9:$A60,"&lt;="&amp;EY$5)-SUM(_xlfn._xlws.FILTER(EY61:EY140,$A61:$A140&gt;EY$4),_xlfn._xlws.FILTER($C$9:EX140,$A$9:$A140&gt;EY$4))&gt;EY$6)),EY$6,MAX(0,SUMIFS($B$9:$B60,$A$9:$A60,"&lt;"&amp;$A60,$A$9:$A60,"&gt;="&amp;EY$4,$A$9:$A60,"&lt;="&amp;EY$5)-SUM(_xlfn._xlws.FILTER(EY61:EY140,$A61:$A140&gt;EY$4),_xlfn._xlws.FILTER($C$9:EX140,$A$9:$A140&gt;EY$4)))),"")</f>
        <v/>
      </c>
      <c r="EZ60" s="32" t="str" cm="1">
        <f t="array" ref="EZ60">IF(AND(($A60&lt;&gt;"")*($A60&gt;EZ$4)*($A60&lt;=EZ$5)),IF(AND((SUMIFS($B$9:$B60,$A$9:$A60,"&lt;"&amp;$A60,$A$9:$A60,"&gt;="&amp;EZ$4,$A$9:$A60,"&lt;="&amp;EZ$5)&gt;SUM(_xlfn._xlws.FILTER(EZ61:EZ140,$A61:$A140&gt;EZ$4),_xlfn._xlws.FILTER($C$9:EY140,$A$9:$A140&gt;EZ$4))),(SUMIFS($B$9:$B60,$A$9:$A60,"&lt;"&amp;$A60,$A$9:$A60,"&gt;="&amp;EZ$4,$A$9:$A60,"&lt;="&amp;EZ$5)-SUM(_xlfn._xlws.FILTER(EZ61:EZ140,$A61:$A140&gt;EZ$4),_xlfn._xlws.FILTER($C$9:EY140,$A$9:$A140&gt;EZ$4))&gt;EZ$6)),EZ$6,MAX(0,SUMIFS($B$9:$B60,$A$9:$A60,"&lt;"&amp;$A60,$A$9:$A60,"&gt;="&amp;EZ$4,$A$9:$A60,"&lt;="&amp;EZ$5)-SUM(_xlfn._xlws.FILTER(EZ61:EZ140,$A61:$A140&gt;EZ$4),_xlfn._xlws.FILTER($C$9:EY140,$A$9:$A140&gt;EZ$4)))),"")</f>
        <v/>
      </c>
      <c r="FA60" s="32" t="str" cm="1">
        <f t="array" ref="FA60">IF(AND(($A60&lt;&gt;"")*($A60&gt;FA$4)*($A60&lt;=FA$5)),IF(AND((SUMIFS($B$9:$B60,$A$9:$A60,"&lt;"&amp;$A60,$A$9:$A60,"&gt;="&amp;FA$4,$A$9:$A60,"&lt;="&amp;FA$5)&gt;SUM(_xlfn._xlws.FILTER(FA61:FA140,$A61:$A140&gt;FA$4),_xlfn._xlws.FILTER($C$9:EZ140,$A$9:$A140&gt;FA$4))),(SUMIFS($B$9:$B60,$A$9:$A60,"&lt;"&amp;$A60,$A$9:$A60,"&gt;="&amp;FA$4,$A$9:$A60,"&lt;="&amp;FA$5)-SUM(_xlfn._xlws.FILTER(FA61:FA140,$A61:$A140&gt;FA$4),_xlfn._xlws.FILTER($C$9:EZ140,$A$9:$A140&gt;FA$4))&gt;FA$6)),FA$6,MAX(0,SUMIFS($B$9:$B60,$A$9:$A60,"&lt;"&amp;$A60,$A$9:$A60,"&gt;="&amp;FA$4,$A$9:$A60,"&lt;="&amp;FA$5)-SUM(_xlfn._xlws.FILTER(FA61:FA140,$A61:$A140&gt;FA$4),_xlfn._xlws.FILTER($C$9:EZ140,$A$9:$A140&gt;FA$4)))),"")</f>
        <v/>
      </c>
      <c r="FB60" s="32" t="str" cm="1">
        <f t="array" ref="FB60">IF(AND(($A60&lt;&gt;"")*($A60&gt;FB$4)*($A60&lt;=FB$5)),IF(AND((SUMIFS($B$9:$B60,$A$9:$A60,"&lt;"&amp;$A60,$A$9:$A60,"&gt;="&amp;FB$4,$A$9:$A60,"&lt;="&amp;FB$5)&gt;SUM(_xlfn._xlws.FILTER(FB61:FB140,$A61:$A140&gt;FB$4),_xlfn._xlws.FILTER($C$9:FA140,$A$9:$A140&gt;FB$4))),(SUMIFS($B$9:$B60,$A$9:$A60,"&lt;"&amp;$A60,$A$9:$A60,"&gt;="&amp;FB$4,$A$9:$A60,"&lt;="&amp;FB$5)-SUM(_xlfn._xlws.FILTER(FB61:FB140,$A61:$A140&gt;FB$4),_xlfn._xlws.FILTER($C$9:FA140,$A$9:$A140&gt;FB$4))&gt;FB$6)),FB$6,MAX(0,SUMIFS($B$9:$B60,$A$9:$A60,"&lt;"&amp;$A60,$A$9:$A60,"&gt;="&amp;FB$4,$A$9:$A60,"&lt;="&amp;FB$5)-SUM(_xlfn._xlws.FILTER(FB61:FB140,$A61:$A140&gt;FB$4),_xlfn._xlws.FILTER($C$9:FA140,$A$9:$A140&gt;FB$4)))),"")</f>
        <v/>
      </c>
      <c r="FC60" s="32" t="str" cm="1">
        <f t="array" ref="FC60">IF(AND(($A60&lt;&gt;"")*($A60&gt;FC$4)*($A60&lt;=FC$5)),IF(AND((SUMIFS($B$9:$B60,$A$9:$A60,"&lt;"&amp;$A60,$A$9:$A60,"&gt;="&amp;FC$4,$A$9:$A60,"&lt;="&amp;FC$5)&gt;SUM(_xlfn._xlws.FILTER(FC61:FC140,$A61:$A140&gt;FC$4),_xlfn._xlws.FILTER($C$9:FB140,$A$9:$A140&gt;FC$4))),(SUMIFS($B$9:$B60,$A$9:$A60,"&lt;"&amp;$A60,$A$9:$A60,"&gt;="&amp;FC$4,$A$9:$A60,"&lt;="&amp;FC$5)-SUM(_xlfn._xlws.FILTER(FC61:FC140,$A61:$A140&gt;FC$4),_xlfn._xlws.FILTER($C$9:FB140,$A$9:$A140&gt;FC$4))&gt;FC$6)),FC$6,MAX(0,SUMIFS($B$9:$B60,$A$9:$A60,"&lt;"&amp;$A60,$A$9:$A60,"&gt;="&amp;FC$4,$A$9:$A60,"&lt;="&amp;FC$5)-SUM(_xlfn._xlws.FILTER(FC61:FC140,$A61:$A140&gt;FC$4),_xlfn._xlws.FILTER($C$9:FB140,$A$9:$A140&gt;FC$4)))),"")</f>
        <v/>
      </c>
      <c r="FD60" s="32" t="str" cm="1">
        <f t="array" ref="FD60">IF(AND(($A60&lt;&gt;"")*($A60&gt;FD$4)*($A60&lt;=FD$5)),IF(AND((SUMIFS($B$9:$B60,$A$9:$A60,"&lt;"&amp;$A60,$A$9:$A60,"&gt;="&amp;FD$4,$A$9:$A60,"&lt;="&amp;FD$5)&gt;SUM(_xlfn._xlws.FILTER(FD61:FD140,$A61:$A140&gt;FD$4),_xlfn._xlws.FILTER($C$9:FC140,$A$9:$A140&gt;FD$4))),(SUMIFS($B$9:$B60,$A$9:$A60,"&lt;"&amp;$A60,$A$9:$A60,"&gt;="&amp;FD$4,$A$9:$A60,"&lt;="&amp;FD$5)-SUM(_xlfn._xlws.FILTER(FD61:FD140,$A61:$A140&gt;FD$4),_xlfn._xlws.FILTER($C$9:FC140,$A$9:$A140&gt;FD$4))&gt;FD$6)),FD$6,MAX(0,SUMIFS($B$9:$B60,$A$9:$A60,"&lt;"&amp;$A60,$A$9:$A60,"&gt;="&amp;FD$4,$A$9:$A60,"&lt;="&amp;FD$5)-SUM(_xlfn._xlws.FILTER(FD61:FD140,$A61:$A140&gt;FD$4),_xlfn._xlws.FILTER($C$9:FC140,$A$9:$A140&gt;FD$4)))),"")</f>
        <v/>
      </c>
      <c r="FE60" s="32" t="str" cm="1">
        <f t="array" ref="FE60">IF(AND(($A60&lt;&gt;"")*($A60&gt;FE$4)*($A60&lt;=FE$5)),IF(AND((SUMIFS($B$9:$B60,$A$9:$A60,"&lt;"&amp;$A60,$A$9:$A60,"&gt;="&amp;FE$4,$A$9:$A60,"&lt;="&amp;FE$5)&gt;SUM(_xlfn._xlws.FILTER(FE61:FE140,$A61:$A140&gt;FE$4),_xlfn._xlws.FILTER($C$9:FD140,$A$9:$A140&gt;FE$4))),(SUMIFS($B$9:$B60,$A$9:$A60,"&lt;"&amp;$A60,$A$9:$A60,"&gt;="&amp;FE$4,$A$9:$A60,"&lt;="&amp;FE$5)-SUM(_xlfn._xlws.FILTER(FE61:FE140,$A61:$A140&gt;FE$4),_xlfn._xlws.FILTER($C$9:FD140,$A$9:$A140&gt;FE$4))&gt;FE$6)),FE$6,MAX(0,SUMIFS($B$9:$B60,$A$9:$A60,"&lt;"&amp;$A60,$A$9:$A60,"&gt;="&amp;FE$4,$A$9:$A60,"&lt;="&amp;FE$5)-SUM(_xlfn._xlws.FILTER(FE61:FE140,$A61:$A140&gt;FE$4),_xlfn._xlws.FILTER($C$9:FD140,$A$9:$A140&gt;FE$4)))),"")</f>
        <v/>
      </c>
      <c r="FF60" s="32" t="str" cm="1">
        <f t="array" ref="FF60">IF(AND(($A60&lt;&gt;"")*($A60&gt;FF$4)*($A60&lt;=FF$5)),IF(AND((SUMIFS($B$9:$B60,$A$9:$A60,"&lt;"&amp;$A60,$A$9:$A60,"&gt;="&amp;FF$4,$A$9:$A60,"&lt;="&amp;FF$5)&gt;SUM(_xlfn._xlws.FILTER(FF61:FF140,$A61:$A140&gt;FF$4),_xlfn._xlws.FILTER($C$9:FE140,$A$9:$A140&gt;FF$4))),(SUMIFS($B$9:$B60,$A$9:$A60,"&lt;"&amp;$A60,$A$9:$A60,"&gt;="&amp;FF$4,$A$9:$A60,"&lt;="&amp;FF$5)-SUM(_xlfn._xlws.FILTER(FF61:FF140,$A61:$A140&gt;FF$4),_xlfn._xlws.FILTER($C$9:FE140,$A$9:$A140&gt;FF$4))&gt;FF$6)),FF$6,MAX(0,SUMIFS($B$9:$B60,$A$9:$A60,"&lt;"&amp;$A60,$A$9:$A60,"&gt;="&amp;FF$4,$A$9:$A60,"&lt;="&amp;FF$5)-SUM(_xlfn._xlws.FILTER(FF61:FF140,$A61:$A140&gt;FF$4),_xlfn._xlws.FILTER($C$9:FE140,$A$9:$A140&gt;FF$4)))),"")</f>
        <v/>
      </c>
      <c r="FG60" s="32" t="str" cm="1">
        <f t="array" ref="FG60">IF(AND(($A60&lt;&gt;"")*($A60&gt;FG$4)*($A60&lt;=FG$5)),IF(AND((SUMIFS($B$9:$B60,$A$9:$A60,"&lt;"&amp;$A60,$A$9:$A60,"&gt;="&amp;FG$4,$A$9:$A60,"&lt;="&amp;FG$5)&gt;SUM(_xlfn._xlws.FILTER(FG61:FG140,$A61:$A140&gt;FG$4),_xlfn._xlws.FILTER($C$9:FF140,$A$9:$A140&gt;FG$4))),(SUMIFS($B$9:$B60,$A$9:$A60,"&lt;"&amp;$A60,$A$9:$A60,"&gt;="&amp;FG$4,$A$9:$A60,"&lt;="&amp;FG$5)-SUM(_xlfn._xlws.FILTER(FG61:FG140,$A61:$A140&gt;FG$4),_xlfn._xlws.FILTER($C$9:FF140,$A$9:$A140&gt;FG$4))&gt;FG$6)),FG$6,MAX(0,SUMIFS($B$9:$B60,$A$9:$A60,"&lt;"&amp;$A60,$A$9:$A60,"&gt;="&amp;FG$4,$A$9:$A60,"&lt;="&amp;FG$5)-SUM(_xlfn._xlws.FILTER(FG61:FG140,$A61:$A140&gt;FG$4),_xlfn._xlws.FILTER($C$9:FF140,$A$9:$A140&gt;FG$4)))),"")</f>
        <v/>
      </c>
      <c r="FH60" s="32" t="str" cm="1">
        <f t="array" ref="FH60">IF(AND(($A60&lt;&gt;"")*($A60&gt;FH$4)*($A60&lt;=FH$5)),IF(AND((SUMIFS($B$9:$B60,$A$9:$A60,"&lt;"&amp;$A60,$A$9:$A60,"&gt;="&amp;FH$4,$A$9:$A60,"&lt;="&amp;FH$5)&gt;SUM(_xlfn._xlws.FILTER(FH61:FH140,$A61:$A140&gt;FH$4),_xlfn._xlws.FILTER($C$9:FG140,$A$9:$A140&gt;FH$4))),(SUMIFS($B$9:$B60,$A$9:$A60,"&lt;"&amp;$A60,$A$9:$A60,"&gt;="&amp;FH$4,$A$9:$A60,"&lt;="&amp;FH$5)-SUM(_xlfn._xlws.FILTER(FH61:FH140,$A61:$A140&gt;FH$4),_xlfn._xlws.FILTER($C$9:FG140,$A$9:$A140&gt;FH$4))&gt;FH$6)),FH$6,MAX(0,SUMIFS($B$9:$B60,$A$9:$A60,"&lt;"&amp;$A60,$A$9:$A60,"&gt;="&amp;FH$4,$A$9:$A60,"&lt;="&amp;FH$5)-SUM(_xlfn._xlws.FILTER(FH61:FH140,$A61:$A140&gt;FH$4),_xlfn._xlws.FILTER($C$9:FG140,$A$9:$A140&gt;FH$4)))),"")</f>
        <v/>
      </c>
      <c r="FI60" s="32" t="str" cm="1">
        <f t="array" ref="FI60">IF(AND(($A60&lt;&gt;"")*($A60&gt;FI$4)*($A60&lt;=FI$5)),IF(AND((SUMIFS($B$9:$B60,$A$9:$A60,"&lt;"&amp;$A60,$A$9:$A60,"&gt;="&amp;FI$4,$A$9:$A60,"&lt;="&amp;FI$5)&gt;SUM(_xlfn._xlws.FILTER(FI61:FI140,$A61:$A140&gt;FI$4),_xlfn._xlws.FILTER($C$9:FH140,$A$9:$A140&gt;FI$4))),(SUMIFS($B$9:$B60,$A$9:$A60,"&lt;"&amp;$A60,$A$9:$A60,"&gt;="&amp;FI$4,$A$9:$A60,"&lt;="&amp;FI$5)-SUM(_xlfn._xlws.FILTER(FI61:FI140,$A61:$A140&gt;FI$4),_xlfn._xlws.FILTER($C$9:FH140,$A$9:$A140&gt;FI$4))&gt;FI$6)),FI$6,MAX(0,SUMIFS($B$9:$B60,$A$9:$A60,"&lt;"&amp;$A60,$A$9:$A60,"&gt;="&amp;FI$4,$A$9:$A60,"&lt;="&amp;FI$5)-SUM(_xlfn._xlws.FILTER(FI61:FI140,$A61:$A140&gt;FI$4),_xlfn._xlws.FILTER($C$9:FH140,$A$9:$A140&gt;FI$4)))),"")</f>
        <v/>
      </c>
      <c r="FJ60" s="32" t="str" cm="1">
        <f t="array" ref="FJ60">IF(AND(($A60&lt;&gt;"")*($A60&gt;FJ$4)*($A60&lt;=FJ$5)),IF(AND((SUMIFS($B$9:$B60,$A$9:$A60,"&lt;"&amp;$A60,$A$9:$A60,"&gt;="&amp;FJ$4,$A$9:$A60,"&lt;="&amp;FJ$5)&gt;SUM(_xlfn._xlws.FILTER(FJ61:FJ140,$A61:$A140&gt;FJ$4),_xlfn._xlws.FILTER($C$9:FI140,$A$9:$A140&gt;FJ$4))),(SUMIFS($B$9:$B60,$A$9:$A60,"&lt;"&amp;$A60,$A$9:$A60,"&gt;="&amp;FJ$4,$A$9:$A60,"&lt;="&amp;FJ$5)-SUM(_xlfn._xlws.FILTER(FJ61:FJ140,$A61:$A140&gt;FJ$4),_xlfn._xlws.FILTER($C$9:FI140,$A$9:$A140&gt;FJ$4))&gt;FJ$6)),FJ$6,MAX(0,SUMIFS($B$9:$B60,$A$9:$A60,"&lt;"&amp;$A60,$A$9:$A60,"&gt;="&amp;FJ$4,$A$9:$A60,"&lt;="&amp;FJ$5)-SUM(_xlfn._xlws.FILTER(FJ61:FJ140,$A61:$A140&gt;FJ$4),_xlfn._xlws.FILTER($C$9:FI140,$A$9:$A140&gt;FJ$4)))),"")</f>
        <v/>
      </c>
      <c r="FK60" s="32" t="str" cm="1">
        <f t="array" ref="FK60">IF(AND(($A60&lt;&gt;"")*($A60&gt;FK$4)*($A60&lt;=FK$5)),IF(AND((SUMIFS($B$9:$B60,$A$9:$A60,"&lt;"&amp;$A60,$A$9:$A60,"&gt;="&amp;FK$4,$A$9:$A60,"&lt;="&amp;FK$5)&gt;SUM(_xlfn._xlws.FILTER(FK61:FK140,$A61:$A140&gt;FK$4),_xlfn._xlws.FILTER($C$9:FJ140,$A$9:$A140&gt;FK$4))),(SUMIFS($B$9:$B60,$A$9:$A60,"&lt;"&amp;$A60,$A$9:$A60,"&gt;="&amp;FK$4,$A$9:$A60,"&lt;="&amp;FK$5)-SUM(_xlfn._xlws.FILTER(FK61:FK140,$A61:$A140&gt;FK$4),_xlfn._xlws.FILTER($C$9:FJ140,$A$9:$A140&gt;FK$4))&gt;FK$6)),FK$6,MAX(0,SUMIFS($B$9:$B60,$A$9:$A60,"&lt;"&amp;$A60,$A$9:$A60,"&gt;="&amp;FK$4,$A$9:$A60,"&lt;="&amp;FK$5)-SUM(_xlfn._xlws.FILTER(FK61:FK140,$A61:$A140&gt;FK$4),_xlfn._xlws.FILTER($C$9:FJ140,$A$9:$A140&gt;FK$4)))),"")</f>
        <v/>
      </c>
      <c r="FL60" s="32" t="str" cm="1">
        <f t="array" ref="FL60">IF(AND(($A60&lt;&gt;"")*($A60&gt;FL$4)*($A60&lt;=FL$5)),IF(AND((SUMIFS($B$9:$B60,$A$9:$A60,"&lt;"&amp;$A60,$A$9:$A60,"&gt;="&amp;FL$4,$A$9:$A60,"&lt;="&amp;FL$5)&gt;SUM(_xlfn._xlws.FILTER(FL61:FL140,$A61:$A140&gt;FL$4),_xlfn._xlws.FILTER($C$9:FK140,$A$9:$A140&gt;FL$4))),(SUMIFS($B$9:$B60,$A$9:$A60,"&lt;"&amp;$A60,$A$9:$A60,"&gt;="&amp;FL$4,$A$9:$A60,"&lt;="&amp;FL$5)-SUM(_xlfn._xlws.FILTER(FL61:FL140,$A61:$A140&gt;FL$4),_xlfn._xlws.FILTER($C$9:FK140,$A$9:$A140&gt;FL$4))&gt;FL$6)),FL$6,MAX(0,SUMIFS($B$9:$B60,$A$9:$A60,"&lt;"&amp;$A60,$A$9:$A60,"&gt;="&amp;FL$4,$A$9:$A60,"&lt;="&amp;FL$5)-SUM(_xlfn._xlws.FILTER(FL61:FL140,$A61:$A140&gt;FL$4),_xlfn._xlws.FILTER($C$9:FK140,$A$9:$A140&gt;FL$4)))),"")</f>
        <v/>
      </c>
      <c r="FM60" s="32" t="str" cm="1">
        <f t="array" ref="FM60">IF(AND(($A60&lt;&gt;"")*($A60&gt;FM$4)*($A60&lt;=FM$5)),IF(AND((SUMIFS($B$9:$B60,$A$9:$A60,"&lt;"&amp;$A60,$A$9:$A60,"&gt;="&amp;FM$4,$A$9:$A60,"&lt;="&amp;FM$5)&gt;SUM(_xlfn._xlws.FILTER(FM61:FM140,$A61:$A140&gt;FM$4),_xlfn._xlws.FILTER($C$9:FL140,$A$9:$A140&gt;FM$4))),(SUMIFS($B$9:$B60,$A$9:$A60,"&lt;"&amp;$A60,$A$9:$A60,"&gt;="&amp;FM$4,$A$9:$A60,"&lt;="&amp;FM$5)-SUM(_xlfn._xlws.FILTER(FM61:FM140,$A61:$A140&gt;FM$4),_xlfn._xlws.FILTER($C$9:FL140,$A$9:$A140&gt;FM$4))&gt;FM$6)),FM$6,MAX(0,SUMIFS($B$9:$B60,$A$9:$A60,"&lt;"&amp;$A60,$A$9:$A60,"&gt;="&amp;FM$4,$A$9:$A60,"&lt;="&amp;FM$5)-SUM(_xlfn._xlws.FILTER(FM61:FM140,$A61:$A140&gt;FM$4),_xlfn._xlws.FILTER($C$9:FL140,$A$9:$A140&gt;FM$4)))),"")</f>
        <v/>
      </c>
      <c r="FN60" s="32" t="str" cm="1">
        <f t="array" ref="FN60">IF(AND(($A60&lt;&gt;"")*($A60&gt;FN$4)*($A60&lt;=FN$5)),IF(AND((SUMIFS($B$9:$B60,$A$9:$A60,"&lt;"&amp;$A60,$A$9:$A60,"&gt;="&amp;FN$4,$A$9:$A60,"&lt;="&amp;FN$5)&gt;SUM(_xlfn._xlws.FILTER(FN61:FN140,$A61:$A140&gt;FN$4),_xlfn._xlws.FILTER($C$9:FM140,$A$9:$A140&gt;FN$4))),(SUMIFS($B$9:$B60,$A$9:$A60,"&lt;"&amp;$A60,$A$9:$A60,"&gt;="&amp;FN$4,$A$9:$A60,"&lt;="&amp;FN$5)-SUM(_xlfn._xlws.FILTER(FN61:FN140,$A61:$A140&gt;FN$4),_xlfn._xlws.FILTER($C$9:FM140,$A$9:$A140&gt;FN$4))&gt;FN$6)),FN$6,MAX(0,SUMIFS($B$9:$B60,$A$9:$A60,"&lt;"&amp;$A60,$A$9:$A60,"&gt;="&amp;FN$4,$A$9:$A60,"&lt;="&amp;FN$5)-SUM(_xlfn._xlws.FILTER(FN61:FN140,$A61:$A140&gt;FN$4),_xlfn._xlws.FILTER($C$9:FM140,$A$9:$A140&gt;FN$4)))),"")</f>
        <v/>
      </c>
      <c r="FO60" s="32" t="str" cm="1">
        <f t="array" ref="FO60">IF(AND(($A60&lt;&gt;"")*($A60&gt;FO$4)*($A60&lt;=FO$5)),IF(AND((SUMIFS($B$9:$B60,$A$9:$A60,"&lt;"&amp;$A60,$A$9:$A60,"&gt;="&amp;FO$4,$A$9:$A60,"&lt;="&amp;FO$5)&gt;SUM(_xlfn._xlws.FILTER(FO61:FO140,$A61:$A140&gt;FO$4),_xlfn._xlws.FILTER($C$9:FN140,$A$9:$A140&gt;FO$4))),(SUMIFS($B$9:$B60,$A$9:$A60,"&lt;"&amp;$A60,$A$9:$A60,"&gt;="&amp;FO$4,$A$9:$A60,"&lt;="&amp;FO$5)-SUM(_xlfn._xlws.FILTER(FO61:FO140,$A61:$A140&gt;FO$4),_xlfn._xlws.FILTER($C$9:FN140,$A$9:$A140&gt;FO$4))&gt;FO$6)),FO$6,MAX(0,SUMIFS($B$9:$B60,$A$9:$A60,"&lt;"&amp;$A60,$A$9:$A60,"&gt;="&amp;FO$4,$A$9:$A60,"&lt;="&amp;FO$5)-SUM(_xlfn._xlws.FILTER(FO61:FO140,$A61:$A140&gt;FO$4),_xlfn._xlws.FILTER($C$9:FN140,$A$9:$A140&gt;FO$4)))),"")</f>
        <v/>
      </c>
      <c r="FP60" s="32" t="str" cm="1">
        <f t="array" ref="FP60">IF(AND(($A60&lt;&gt;"")*($A60&gt;FP$4)*($A60&lt;=FP$5)),IF(AND((SUMIFS($B$9:$B60,$A$9:$A60,"&lt;"&amp;$A60,$A$9:$A60,"&gt;="&amp;FP$4,$A$9:$A60,"&lt;="&amp;FP$5)&gt;SUM(_xlfn._xlws.FILTER(FP61:FP140,$A61:$A140&gt;FP$4),_xlfn._xlws.FILTER($C$9:FO140,$A$9:$A140&gt;FP$4))),(SUMIFS($B$9:$B60,$A$9:$A60,"&lt;"&amp;$A60,$A$9:$A60,"&gt;="&amp;FP$4,$A$9:$A60,"&lt;="&amp;FP$5)-SUM(_xlfn._xlws.FILTER(FP61:FP140,$A61:$A140&gt;FP$4),_xlfn._xlws.FILTER($C$9:FO140,$A$9:$A140&gt;FP$4))&gt;FP$6)),FP$6,MAX(0,SUMIFS($B$9:$B60,$A$9:$A60,"&lt;"&amp;$A60,$A$9:$A60,"&gt;="&amp;FP$4,$A$9:$A60,"&lt;="&amp;FP$5)-SUM(_xlfn._xlws.FILTER(FP61:FP140,$A61:$A140&gt;FP$4),_xlfn._xlws.FILTER($C$9:FO140,$A$9:$A140&gt;FP$4)))),"")</f>
        <v/>
      </c>
      <c r="FQ60" s="32" t="str" cm="1">
        <f t="array" ref="FQ60">IF(AND(($A60&lt;&gt;"")*($A60&gt;FQ$4)*($A60&lt;=FQ$5)),IF(AND((SUMIFS($B$9:$B60,$A$9:$A60,"&lt;"&amp;$A60,$A$9:$A60,"&gt;="&amp;FQ$4,$A$9:$A60,"&lt;="&amp;FQ$5)&gt;SUM(_xlfn._xlws.FILTER(FQ61:FQ140,$A61:$A140&gt;FQ$4),_xlfn._xlws.FILTER($C$9:FP140,$A$9:$A140&gt;FQ$4))),(SUMIFS($B$9:$B60,$A$9:$A60,"&lt;"&amp;$A60,$A$9:$A60,"&gt;="&amp;FQ$4,$A$9:$A60,"&lt;="&amp;FQ$5)-SUM(_xlfn._xlws.FILTER(FQ61:FQ140,$A61:$A140&gt;FQ$4),_xlfn._xlws.FILTER($C$9:FP140,$A$9:$A140&gt;FQ$4))&gt;FQ$6)),FQ$6,MAX(0,SUMIFS($B$9:$B60,$A$9:$A60,"&lt;"&amp;$A60,$A$9:$A60,"&gt;="&amp;FQ$4,$A$9:$A60,"&lt;="&amp;FQ$5)-SUM(_xlfn._xlws.FILTER(FQ61:FQ140,$A61:$A140&gt;FQ$4),_xlfn._xlws.FILTER($C$9:FP140,$A$9:$A140&gt;FQ$4)))),"")</f>
        <v/>
      </c>
      <c r="FR60" s="32" t="str" cm="1">
        <f t="array" ref="FR60">IF(AND(($A60&lt;&gt;"")*($A60&gt;FR$4)*($A60&lt;=FR$5)),IF(AND((SUMIFS($B$9:$B60,$A$9:$A60,"&lt;"&amp;$A60,$A$9:$A60,"&gt;="&amp;FR$4,$A$9:$A60,"&lt;="&amp;FR$5)&gt;SUM(_xlfn._xlws.FILTER(FR61:FR140,$A61:$A140&gt;FR$4),_xlfn._xlws.FILTER($C$9:FQ140,$A$9:$A140&gt;FR$4))),(SUMIFS($B$9:$B60,$A$9:$A60,"&lt;"&amp;$A60,$A$9:$A60,"&gt;="&amp;FR$4,$A$9:$A60,"&lt;="&amp;FR$5)-SUM(_xlfn._xlws.FILTER(FR61:FR140,$A61:$A140&gt;FR$4),_xlfn._xlws.FILTER($C$9:FQ140,$A$9:$A140&gt;FR$4))&gt;FR$6)),FR$6,MAX(0,SUMIFS($B$9:$B60,$A$9:$A60,"&lt;"&amp;$A60,$A$9:$A60,"&gt;="&amp;FR$4,$A$9:$A60,"&lt;="&amp;FR$5)-SUM(_xlfn._xlws.FILTER(FR61:FR140,$A61:$A140&gt;FR$4),_xlfn._xlws.FILTER($C$9:FQ140,$A$9:$A140&gt;FR$4)))),"")</f>
        <v/>
      </c>
      <c r="FS60" s="32" t="str" cm="1">
        <f t="array" ref="FS60">IF(AND(($A60&lt;&gt;"")*($A60&gt;FS$4)*($A60&lt;=FS$5)),IF(AND((SUMIFS($B$9:$B60,$A$9:$A60,"&lt;"&amp;$A60,$A$9:$A60,"&gt;="&amp;FS$4,$A$9:$A60,"&lt;="&amp;FS$5)&gt;SUM(_xlfn._xlws.FILTER(FS61:FS140,$A61:$A140&gt;FS$4),_xlfn._xlws.FILTER($C$9:FR140,$A$9:$A140&gt;FS$4))),(SUMIFS($B$9:$B60,$A$9:$A60,"&lt;"&amp;$A60,$A$9:$A60,"&gt;="&amp;FS$4,$A$9:$A60,"&lt;="&amp;FS$5)-SUM(_xlfn._xlws.FILTER(FS61:FS140,$A61:$A140&gt;FS$4),_xlfn._xlws.FILTER($C$9:FR140,$A$9:$A140&gt;FS$4))&gt;FS$6)),FS$6,MAX(0,SUMIFS($B$9:$B60,$A$9:$A60,"&lt;"&amp;$A60,$A$9:$A60,"&gt;="&amp;FS$4,$A$9:$A60,"&lt;="&amp;FS$5)-SUM(_xlfn._xlws.FILTER(FS61:FS140,$A61:$A140&gt;FS$4),_xlfn._xlws.FILTER($C$9:FR140,$A$9:$A140&gt;FS$4)))),"")</f>
        <v/>
      </c>
      <c r="FT60" s="32" t="str" cm="1">
        <f t="array" ref="FT60">IF(AND(($A60&lt;&gt;"")*($A60&gt;FT$4)*($A60&lt;=FT$5)),IF(AND((SUMIFS($B$9:$B60,$A$9:$A60,"&lt;"&amp;$A60,$A$9:$A60,"&gt;="&amp;FT$4,$A$9:$A60,"&lt;="&amp;FT$5)&gt;SUM(_xlfn._xlws.FILTER(FT61:FT140,$A61:$A140&gt;FT$4),_xlfn._xlws.FILTER($C$9:FS140,$A$9:$A140&gt;FT$4))),(SUMIFS($B$9:$B60,$A$9:$A60,"&lt;"&amp;$A60,$A$9:$A60,"&gt;="&amp;FT$4,$A$9:$A60,"&lt;="&amp;FT$5)-SUM(_xlfn._xlws.FILTER(FT61:FT140,$A61:$A140&gt;FT$4),_xlfn._xlws.FILTER($C$9:FS140,$A$9:$A140&gt;FT$4))&gt;FT$6)),FT$6,MAX(0,SUMIFS($B$9:$B60,$A$9:$A60,"&lt;"&amp;$A60,$A$9:$A60,"&gt;="&amp;FT$4,$A$9:$A60,"&lt;="&amp;FT$5)-SUM(_xlfn._xlws.FILTER(FT61:FT140,$A61:$A140&gt;FT$4),_xlfn._xlws.FILTER($C$9:FS140,$A$9:$A140&gt;FT$4)))),"")</f>
        <v/>
      </c>
      <c r="FU60" s="32" t="str" cm="1">
        <f t="array" ref="FU60">IF(AND(($A60&lt;&gt;"")*($A60&gt;FU$4)*($A60&lt;=FU$5)),IF(AND((SUMIFS($B$9:$B60,$A$9:$A60,"&lt;"&amp;$A60,$A$9:$A60,"&gt;="&amp;FU$4,$A$9:$A60,"&lt;="&amp;FU$5)&gt;SUM(_xlfn._xlws.FILTER(FU61:FU140,$A61:$A140&gt;FU$4),_xlfn._xlws.FILTER($C$9:FT140,$A$9:$A140&gt;FU$4))),(SUMIFS($B$9:$B60,$A$9:$A60,"&lt;"&amp;$A60,$A$9:$A60,"&gt;="&amp;FU$4,$A$9:$A60,"&lt;="&amp;FU$5)-SUM(_xlfn._xlws.FILTER(FU61:FU140,$A61:$A140&gt;FU$4),_xlfn._xlws.FILTER($C$9:FT140,$A$9:$A140&gt;FU$4))&gt;FU$6)),FU$6,MAX(0,SUMIFS($B$9:$B60,$A$9:$A60,"&lt;"&amp;$A60,$A$9:$A60,"&gt;="&amp;FU$4,$A$9:$A60,"&lt;="&amp;FU$5)-SUM(_xlfn._xlws.FILTER(FU61:FU140,$A61:$A140&gt;FU$4),_xlfn._xlws.FILTER($C$9:FT140,$A$9:$A140&gt;FU$4)))),"")</f>
        <v/>
      </c>
      <c r="FV60" s="32" t="str" cm="1">
        <f t="array" ref="FV60">IF(AND(($A60&lt;&gt;"")*($A60&gt;FV$4)*($A60&lt;=FV$5)),IF(AND((SUMIFS($B$9:$B60,$A$9:$A60,"&lt;"&amp;$A60,$A$9:$A60,"&gt;="&amp;FV$4,$A$9:$A60,"&lt;="&amp;FV$5)&gt;SUM(_xlfn._xlws.FILTER(FV61:FV140,$A61:$A140&gt;FV$4),_xlfn._xlws.FILTER($C$9:FU140,$A$9:$A140&gt;FV$4))),(SUMIFS($B$9:$B60,$A$9:$A60,"&lt;"&amp;$A60,$A$9:$A60,"&gt;="&amp;FV$4,$A$9:$A60,"&lt;="&amp;FV$5)-SUM(_xlfn._xlws.FILTER(FV61:FV140,$A61:$A140&gt;FV$4),_xlfn._xlws.FILTER($C$9:FU140,$A$9:$A140&gt;FV$4))&gt;FV$6)),FV$6,MAX(0,SUMIFS($B$9:$B60,$A$9:$A60,"&lt;"&amp;$A60,$A$9:$A60,"&gt;="&amp;FV$4,$A$9:$A60,"&lt;="&amp;FV$5)-SUM(_xlfn._xlws.FILTER(FV61:FV140,$A61:$A140&gt;FV$4),_xlfn._xlws.FILTER($C$9:FU140,$A$9:$A140&gt;FV$4)))),"")</f>
        <v/>
      </c>
      <c r="FW60" s="32" t="str" cm="1">
        <f t="array" ref="FW60">IF(AND(($A60&lt;&gt;"")*($A60&gt;FW$4)*($A60&lt;=FW$5)),IF(AND((SUMIFS($B$9:$B60,$A$9:$A60,"&lt;"&amp;$A60,$A$9:$A60,"&gt;="&amp;FW$4,$A$9:$A60,"&lt;="&amp;FW$5)&gt;SUM(_xlfn._xlws.FILTER(FW61:FW140,$A61:$A140&gt;FW$4),_xlfn._xlws.FILTER($C$9:FV140,$A$9:$A140&gt;FW$4))),(SUMIFS($B$9:$B60,$A$9:$A60,"&lt;"&amp;$A60,$A$9:$A60,"&gt;="&amp;FW$4,$A$9:$A60,"&lt;="&amp;FW$5)-SUM(_xlfn._xlws.FILTER(FW61:FW140,$A61:$A140&gt;FW$4),_xlfn._xlws.FILTER($C$9:FV140,$A$9:$A140&gt;FW$4))&gt;FW$6)),FW$6,MAX(0,SUMIFS($B$9:$B60,$A$9:$A60,"&lt;"&amp;$A60,$A$9:$A60,"&gt;="&amp;FW$4,$A$9:$A60,"&lt;="&amp;FW$5)-SUM(_xlfn._xlws.FILTER(FW61:FW140,$A61:$A140&gt;FW$4),_xlfn._xlws.FILTER($C$9:FV140,$A$9:$A140&gt;FW$4)))),"")</f>
        <v/>
      </c>
      <c r="FX60" s="32" t="str" cm="1">
        <f t="array" ref="FX60">IF(AND(($A60&lt;&gt;"")*($A60&gt;FX$4)*($A60&lt;=FX$5)),IF(AND((SUMIFS($B$9:$B60,$A$9:$A60,"&lt;"&amp;$A60,$A$9:$A60,"&gt;="&amp;FX$4,$A$9:$A60,"&lt;="&amp;FX$5)&gt;SUM(_xlfn._xlws.FILTER(FX61:FX140,$A61:$A140&gt;FX$4),_xlfn._xlws.FILTER($C$9:FW140,$A$9:$A140&gt;FX$4))),(SUMIFS($B$9:$B60,$A$9:$A60,"&lt;"&amp;$A60,$A$9:$A60,"&gt;="&amp;FX$4,$A$9:$A60,"&lt;="&amp;FX$5)-SUM(_xlfn._xlws.FILTER(FX61:FX140,$A61:$A140&gt;FX$4),_xlfn._xlws.FILTER($C$9:FW140,$A$9:$A140&gt;FX$4))&gt;FX$6)),FX$6,MAX(0,SUMIFS($B$9:$B60,$A$9:$A60,"&lt;"&amp;$A60,$A$9:$A60,"&gt;="&amp;FX$4,$A$9:$A60,"&lt;="&amp;FX$5)-SUM(_xlfn._xlws.FILTER(FX61:FX140,$A61:$A140&gt;FX$4),_xlfn._xlws.FILTER($C$9:FW140,$A$9:$A140&gt;FX$4)))),"")</f>
        <v/>
      </c>
      <c r="FY60" s="32" t="str" cm="1">
        <f t="array" ref="FY60">IF(AND(($A60&lt;&gt;"")*($A60&gt;FY$4)*($A60&lt;=FY$5)),IF(AND((SUMIFS($B$9:$B60,$A$9:$A60,"&lt;"&amp;$A60,$A$9:$A60,"&gt;="&amp;FY$4,$A$9:$A60,"&lt;="&amp;FY$5)&gt;SUM(_xlfn._xlws.FILTER(FY61:FY140,$A61:$A140&gt;FY$4),_xlfn._xlws.FILTER($C$9:FX140,$A$9:$A140&gt;FY$4))),(SUMIFS($B$9:$B60,$A$9:$A60,"&lt;"&amp;$A60,$A$9:$A60,"&gt;="&amp;FY$4,$A$9:$A60,"&lt;="&amp;FY$5)-SUM(_xlfn._xlws.FILTER(FY61:FY140,$A61:$A140&gt;FY$4),_xlfn._xlws.FILTER($C$9:FX140,$A$9:$A140&gt;FY$4))&gt;FY$6)),FY$6,MAX(0,SUMIFS($B$9:$B60,$A$9:$A60,"&lt;"&amp;$A60,$A$9:$A60,"&gt;="&amp;FY$4,$A$9:$A60,"&lt;="&amp;FY$5)-SUM(_xlfn._xlws.FILTER(FY61:FY140,$A61:$A140&gt;FY$4),_xlfn._xlws.FILTER($C$9:FX140,$A$9:$A140&gt;FY$4)))),"")</f>
        <v/>
      </c>
      <c r="FZ60" s="32" t="str" cm="1">
        <f t="array" ref="FZ60">IF(AND(($A60&lt;&gt;"")*($A60&gt;FZ$4)*($A60&lt;=FZ$5)),IF(AND((SUMIFS($B$9:$B60,$A$9:$A60,"&lt;"&amp;$A60,$A$9:$A60,"&gt;="&amp;FZ$4,$A$9:$A60,"&lt;="&amp;FZ$5)&gt;SUM(_xlfn._xlws.FILTER(FZ61:FZ140,$A61:$A140&gt;FZ$4),_xlfn._xlws.FILTER($C$9:FY140,$A$9:$A140&gt;FZ$4))),(SUMIFS($B$9:$B60,$A$9:$A60,"&lt;"&amp;$A60,$A$9:$A60,"&gt;="&amp;FZ$4,$A$9:$A60,"&lt;="&amp;FZ$5)-SUM(_xlfn._xlws.FILTER(FZ61:FZ140,$A61:$A140&gt;FZ$4),_xlfn._xlws.FILTER($C$9:FY140,$A$9:$A140&gt;FZ$4))&gt;FZ$6)),FZ$6,MAX(0,SUMIFS($B$9:$B60,$A$9:$A60,"&lt;"&amp;$A60,$A$9:$A60,"&gt;="&amp;FZ$4,$A$9:$A60,"&lt;="&amp;FZ$5)-SUM(_xlfn._xlws.FILTER(FZ61:FZ140,$A61:$A140&gt;FZ$4),_xlfn._xlws.FILTER($C$9:FY140,$A$9:$A140&gt;FZ$4)))),"")</f>
        <v/>
      </c>
      <c r="GA60" s="32" t="str" cm="1">
        <f t="array" ref="GA60">IF(AND(($A60&lt;&gt;"")*($A60&gt;GA$4)*($A60&lt;=GA$5)),IF(AND((SUMIFS($B$9:$B60,$A$9:$A60,"&lt;"&amp;$A60,$A$9:$A60,"&gt;="&amp;GA$4,$A$9:$A60,"&lt;="&amp;GA$5)&gt;SUM(_xlfn._xlws.FILTER(GA61:GA140,$A61:$A140&gt;GA$4),_xlfn._xlws.FILTER($C$9:FZ140,$A$9:$A140&gt;GA$4))),(SUMIFS($B$9:$B60,$A$9:$A60,"&lt;"&amp;$A60,$A$9:$A60,"&gt;="&amp;GA$4,$A$9:$A60,"&lt;="&amp;GA$5)-SUM(_xlfn._xlws.FILTER(GA61:GA140,$A61:$A140&gt;GA$4),_xlfn._xlws.FILTER($C$9:FZ140,$A$9:$A140&gt;GA$4))&gt;GA$6)),GA$6,MAX(0,SUMIFS($B$9:$B60,$A$9:$A60,"&lt;"&amp;$A60,$A$9:$A60,"&gt;="&amp;GA$4,$A$9:$A60,"&lt;="&amp;GA$5)-SUM(_xlfn._xlws.FILTER(GA61:GA140,$A61:$A140&gt;GA$4),_xlfn._xlws.FILTER($C$9:FZ140,$A$9:$A140&gt;GA$4)))),"")</f>
        <v/>
      </c>
      <c r="GB60" s="32" t="str" cm="1">
        <f t="array" ref="GB60">IF(AND(($A60&lt;&gt;"")*($A60&gt;GB$4)*($A60&lt;=GB$5)),IF(AND((SUMIFS($B$9:$B60,$A$9:$A60,"&lt;"&amp;$A60,$A$9:$A60,"&gt;="&amp;GB$4,$A$9:$A60,"&lt;="&amp;GB$5)&gt;SUM(_xlfn._xlws.FILTER(GB61:GB140,$A61:$A140&gt;GB$4),_xlfn._xlws.FILTER($C$9:GA140,$A$9:$A140&gt;GB$4))),(SUMIFS($B$9:$B60,$A$9:$A60,"&lt;"&amp;$A60,$A$9:$A60,"&gt;="&amp;GB$4,$A$9:$A60,"&lt;="&amp;GB$5)-SUM(_xlfn._xlws.FILTER(GB61:GB140,$A61:$A140&gt;GB$4),_xlfn._xlws.FILTER($C$9:GA140,$A$9:$A140&gt;GB$4))&gt;GB$6)),GB$6,MAX(0,SUMIFS($B$9:$B60,$A$9:$A60,"&lt;"&amp;$A60,$A$9:$A60,"&gt;="&amp;GB$4,$A$9:$A60,"&lt;="&amp;GB$5)-SUM(_xlfn._xlws.FILTER(GB61:GB140,$A61:$A140&gt;GB$4),_xlfn._xlws.FILTER($C$9:GA140,$A$9:$A140&gt;GB$4)))),"")</f>
        <v/>
      </c>
      <c r="GC60" s="32" t="str" cm="1">
        <f t="array" ref="GC60">IF(AND(($A60&lt;&gt;"")*($A60&gt;GC$4)*($A60&lt;=GC$5)),IF(AND((SUMIFS($B$9:$B60,$A$9:$A60,"&lt;"&amp;$A60,$A$9:$A60,"&gt;="&amp;GC$4,$A$9:$A60,"&lt;="&amp;GC$5)&gt;SUM(_xlfn._xlws.FILTER(GC61:GC140,$A61:$A140&gt;GC$4),_xlfn._xlws.FILTER($C$9:GB140,$A$9:$A140&gt;GC$4))),(SUMIFS($B$9:$B60,$A$9:$A60,"&lt;"&amp;$A60,$A$9:$A60,"&gt;="&amp;GC$4,$A$9:$A60,"&lt;="&amp;GC$5)-SUM(_xlfn._xlws.FILTER(GC61:GC140,$A61:$A140&gt;GC$4),_xlfn._xlws.FILTER($C$9:GB140,$A$9:$A140&gt;GC$4))&gt;GC$6)),GC$6,MAX(0,SUMIFS($B$9:$B60,$A$9:$A60,"&lt;"&amp;$A60,$A$9:$A60,"&gt;="&amp;GC$4,$A$9:$A60,"&lt;="&amp;GC$5)-SUM(_xlfn._xlws.FILTER(GC61:GC140,$A61:$A140&gt;GC$4),_xlfn._xlws.FILTER($C$9:GB140,$A$9:$A140&gt;GC$4)))),"")</f>
        <v/>
      </c>
      <c r="GD60" s="32" t="str" cm="1">
        <f t="array" ref="GD60">IF(AND(($A60&lt;&gt;"")*($A60&gt;GD$4)*($A60&lt;=GD$5)),IF(AND((SUMIFS($B$9:$B60,$A$9:$A60,"&lt;"&amp;$A60,$A$9:$A60,"&gt;="&amp;GD$4,$A$9:$A60,"&lt;="&amp;GD$5)&gt;SUM(_xlfn._xlws.FILTER(GD61:GD140,$A61:$A140&gt;GD$4),_xlfn._xlws.FILTER($C$9:GC140,$A$9:$A140&gt;GD$4))),(SUMIFS($B$9:$B60,$A$9:$A60,"&lt;"&amp;$A60,$A$9:$A60,"&gt;="&amp;GD$4,$A$9:$A60,"&lt;="&amp;GD$5)-SUM(_xlfn._xlws.FILTER(GD61:GD140,$A61:$A140&gt;GD$4),_xlfn._xlws.FILTER($C$9:GC140,$A$9:$A140&gt;GD$4))&gt;GD$6)),GD$6,MAX(0,SUMIFS($B$9:$B60,$A$9:$A60,"&lt;"&amp;$A60,$A$9:$A60,"&gt;="&amp;GD$4,$A$9:$A60,"&lt;="&amp;GD$5)-SUM(_xlfn._xlws.FILTER(GD61:GD140,$A61:$A140&gt;GD$4),_xlfn._xlws.FILTER($C$9:GC140,$A$9:$A140&gt;GD$4)))),"")</f>
        <v/>
      </c>
      <c r="GE60" s="32" t="str" cm="1">
        <f t="array" ref="GE60">IF(AND(($A60&lt;&gt;"")*($A60&gt;GE$4)*($A60&lt;=GE$5)),IF(AND((SUMIFS($B$9:$B60,$A$9:$A60,"&lt;"&amp;$A60,$A$9:$A60,"&gt;="&amp;GE$4,$A$9:$A60,"&lt;="&amp;GE$5)&gt;SUM(_xlfn._xlws.FILTER(GE61:GE140,$A61:$A140&gt;GE$4),_xlfn._xlws.FILTER($C$9:GD140,$A$9:$A140&gt;GE$4))),(SUMIFS($B$9:$B60,$A$9:$A60,"&lt;"&amp;$A60,$A$9:$A60,"&gt;="&amp;GE$4,$A$9:$A60,"&lt;="&amp;GE$5)-SUM(_xlfn._xlws.FILTER(GE61:GE140,$A61:$A140&gt;GE$4),_xlfn._xlws.FILTER($C$9:GD140,$A$9:$A140&gt;GE$4))&gt;GE$6)),GE$6,MAX(0,SUMIFS($B$9:$B60,$A$9:$A60,"&lt;"&amp;$A60,$A$9:$A60,"&gt;="&amp;GE$4,$A$9:$A60,"&lt;="&amp;GE$5)-SUM(_xlfn._xlws.FILTER(GE61:GE140,$A61:$A140&gt;GE$4),_xlfn._xlws.FILTER($C$9:GD140,$A$9:$A140&gt;GE$4)))),"")</f>
        <v/>
      </c>
      <c r="GF60" s="32" t="str" cm="1">
        <f t="array" ref="GF60">IF(AND(($A60&lt;&gt;"")*($A60&gt;GF$4)*($A60&lt;=GF$5)),IF(AND((SUMIFS($B$9:$B60,$A$9:$A60,"&lt;"&amp;$A60,$A$9:$A60,"&gt;="&amp;GF$4,$A$9:$A60,"&lt;="&amp;GF$5)&gt;SUM(_xlfn._xlws.FILTER(GF61:GF140,$A61:$A140&gt;GF$4),_xlfn._xlws.FILTER($C$9:GE140,$A$9:$A140&gt;GF$4))),(SUMIFS($B$9:$B60,$A$9:$A60,"&lt;"&amp;$A60,$A$9:$A60,"&gt;="&amp;GF$4,$A$9:$A60,"&lt;="&amp;GF$5)-SUM(_xlfn._xlws.FILTER(GF61:GF140,$A61:$A140&gt;GF$4),_xlfn._xlws.FILTER($C$9:GE140,$A$9:$A140&gt;GF$4))&gt;GF$6)),GF$6,MAX(0,SUMIFS($B$9:$B60,$A$9:$A60,"&lt;"&amp;$A60,$A$9:$A60,"&gt;="&amp;GF$4,$A$9:$A60,"&lt;="&amp;GF$5)-SUM(_xlfn._xlws.FILTER(GF61:GF140,$A61:$A140&gt;GF$4),_xlfn._xlws.FILTER($C$9:GE140,$A$9:$A140&gt;GF$4)))),"")</f>
        <v/>
      </c>
      <c r="GG60" s="32" t="str" cm="1">
        <f t="array" ref="GG60">IF(AND(($A60&lt;&gt;"")*($A60&gt;GG$4)*($A60&lt;=GG$5)),IF(AND((SUMIFS($B$9:$B60,$A$9:$A60,"&lt;"&amp;$A60,$A$9:$A60,"&gt;="&amp;GG$4,$A$9:$A60,"&lt;="&amp;GG$5)&gt;SUM(_xlfn._xlws.FILTER(GG61:GG140,$A61:$A140&gt;GG$4),_xlfn._xlws.FILTER($C$9:GF140,$A$9:$A140&gt;GG$4))),(SUMIFS($B$9:$B60,$A$9:$A60,"&lt;"&amp;$A60,$A$9:$A60,"&gt;="&amp;GG$4,$A$9:$A60,"&lt;="&amp;GG$5)-SUM(_xlfn._xlws.FILTER(GG61:GG140,$A61:$A140&gt;GG$4),_xlfn._xlws.FILTER($C$9:GF140,$A$9:$A140&gt;GG$4))&gt;GG$6)),GG$6,MAX(0,SUMIFS($B$9:$B60,$A$9:$A60,"&lt;"&amp;$A60,$A$9:$A60,"&gt;="&amp;GG$4,$A$9:$A60,"&lt;="&amp;GG$5)-SUM(_xlfn._xlws.FILTER(GG61:GG140,$A61:$A140&gt;GG$4),_xlfn._xlws.FILTER($C$9:GF140,$A$9:$A140&gt;GG$4)))),"")</f>
        <v/>
      </c>
      <c r="GH60" s="32" t="str" cm="1">
        <f t="array" ref="GH60">IF(AND(($A60&lt;&gt;"")*($A60&gt;GH$4)*($A60&lt;=GH$5)),IF(AND((SUMIFS($B$9:$B60,$A$9:$A60,"&lt;"&amp;$A60,$A$9:$A60,"&gt;="&amp;GH$4,$A$9:$A60,"&lt;="&amp;GH$5)&gt;SUM(_xlfn._xlws.FILTER(GH61:GH140,$A61:$A140&gt;GH$4),_xlfn._xlws.FILTER($C$9:GG140,$A$9:$A140&gt;GH$4))),(SUMIFS($B$9:$B60,$A$9:$A60,"&lt;"&amp;$A60,$A$9:$A60,"&gt;="&amp;GH$4,$A$9:$A60,"&lt;="&amp;GH$5)-SUM(_xlfn._xlws.FILTER(GH61:GH140,$A61:$A140&gt;GH$4),_xlfn._xlws.FILTER($C$9:GG140,$A$9:$A140&gt;GH$4))&gt;GH$6)),GH$6,MAX(0,SUMIFS($B$9:$B60,$A$9:$A60,"&lt;"&amp;$A60,$A$9:$A60,"&gt;="&amp;GH$4,$A$9:$A60,"&lt;="&amp;GH$5)-SUM(_xlfn._xlws.FILTER(GH61:GH140,$A61:$A140&gt;GH$4),_xlfn._xlws.FILTER($C$9:GG140,$A$9:$A140&gt;GH$4)))),"")</f>
        <v/>
      </c>
      <c r="GI60" s="32" t="str" cm="1">
        <f t="array" ref="GI60">IF(AND(($A60&lt;&gt;"")*($A60&gt;GI$4)*($A60&lt;=GI$5)),IF(AND((SUMIFS($B$9:$B60,$A$9:$A60,"&lt;"&amp;$A60,$A$9:$A60,"&gt;="&amp;GI$4,$A$9:$A60,"&lt;="&amp;GI$5)&gt;SUM(_xlfn._xlws.FILTER(GI61:GI140,$A61:$A140&gt;GI$4),_xlfn._xlws.FILTER($C$9:GH140,$A$9:$A140&gt;GI$4))),(SUMIFS($B$9:$B60,$A$9:$A60,"&lt;"&amp;$A60,$A$9:$A60,"&gt;="&amp;GI$4,$A$9:$A60,"&lt;="&amp;GI$5)-SUM(_xlfn._xlws.FILTER(GI61:GI140,$A61:$A140&gt;GI$4),_xlfn._xlws.FILTER($C$9:GH140,$A$9:$A140&gt;GI$4))&gt;GI$6)),GI$6,MAX(0,SUMIFS($B$9:$B60,$A$9:$A60,"&lt;"&amp;$A60,$A$9:$A60,"&gt;="&amp;GI$4,$A$9:$A60,"&lt;="&amp;GI$5)-SUM(_xlfn._xlws.FILTER(GI61:GI140,$A61:$A140&gt;GI$4),_xlfn._xlws.FILTER($C$9:GH140,$A$9:$A140&gt;GI$4)))),"")</f>
        <v/>
      </c>
      <c r="GJ60" s="32" t="str" cm="1">
        <f t="array" ref="GJ60">IF(AND(($A60&lt;&gt;"")*($A60&gt;GJ$4)*($A60&lt;=GJ$5)),IF(AND((SUMIFS($B$9:$B60,$A$9:$A60,"&lt;"&amp;$A60,$A$9:$A60,"&gt;="&amp;GJ$4,$A$9:$A60,"&lt;="&amp;GJ$5)&gt;SUM(_xlfn._xlws.FILTER(GJ61:GJ140,$A61:$A140&gt;GJ$4),_xlfn._xlws.FILTER($C$9:GI140,$A$9:$A140&gt;GJ$4))),(SUMIFS($B$9:$B60,$A$9:$A60,"&lt;"&amp;$A60,$A$9:$A60,"&gt;="&amp;GJ$4,$A$9:$A60,"&lt;="&amp;GJ$5)-SUM(_xlfn._xlws.FILTER(GJ61:GJ140,$A61:$A140&gt;GJ$4),_xlfn._xlws.FILTER($C$9:GI140,$A$9:$A140&gt;GJ$4))&gt;GJ$6)),GJ$6,MAX(0,SUMIFS($B$9:$B60,$A$9:$A60,"&lt;"&amp;$A60,$A$9:$A60,"&gt;="&amp;GJ$4,$A$9:$A60,"&lt;="&amp;GJ$5)-SUM(_xlfn._xlws.FILTER(GJ61:GJ140,$A61:$A140&gt;GJ$4),_xlfn._xlws.FILTER($C$9:GI140,$A$9:$A140&gt;GJ$4)))),"")</f>
        <v/>
      </c>
      <c r="GK60" s="32" t="str" cm="1">
        <f t="array" ref="GK60">IF(AND(($A60&lt;&gt;"")*($A60&gt;GK$4)*($A60&lt;=GK$5)),IF(AND((SUMIFS($B$9:$B60,$A$9:$A60,"&lt;"&amp;$A60,$A$9:$A60,"&gt;="&amp;GK$4,$A$9:$A60,"&lt;="&amp;GK$5)&gt;SUM(_xlfn._xlws.FILTER(GK61:GK140,$A61:$A140&gt;GK$4),_xlfn._xlws.FILTER($C$9:GJ140,$A$9:$A140&gt;GK$4))),(SUMIFS($B$9:$B60,$A$9:$A60,"&lt;"&amp;$A60,$A$9:$A60,"&gt;="&amp;GK$4,$A$9:$A60,"&lt;="&amp;GK$5)-SUM(_xlfn._xlws.FILTER(GK61:GK140,$A61:$A140&gt;GK$4),_xlfn._xlws.FILTER($C$9:GJ140,$A$9:$A140&gt;GK$4))&gt;GK$6)),GK$6,MAX(0,SUMIFS($B$9:$B60,$A$9:$A60,"&lt;"&amp;$A60,$A$9:$A60,"&gt;="&amp;GK$4,$A$9:$A60,"&lt;="&amp;GK$5)-SUM(_xlfn._xlws.FILTER(GK61:GK140,$A61:$A140&gt;GK$4),_xlfn._xlws.FILTER($C$9:GJ140,$A$9:$A140&gt;GK$4)))),"")</f>
        <v/>
      </c>
      <c r="GL60" s="32" t="str" cm="1">
        <f t="array" ref="GL60">IF(AND(($A60&lt;&gt;"")*($A60&gt;GL$4)*($A60&lt;=GL$5)),IF(AND((SUMIFS($B$9:$B60,$A$9:$A60,"&lt;"&amp;$A60,$A$9:$A60,"&gt;="&amp;GL$4,$A$9:$A60,"&lt;="&amp;GL$5)&gt;SUM(_xlfn._xlws.FILTER(GL61:GL140,$A61:$A140&gt;GL$4),_xlfn._xlws.FILTER($C$9:GK140,$A$9:$A140&gt;GL$4))),(SUMIFS($B$9:$B60,$A$9:$A60,"&lt;"&amp;$A60,$A$9:$A60,"&gt;="&amp;GL$4,$A$9:$A60,"&lt;="&amp;GL$5)-SUM(_xlfn._xlws.FILTER(GL61:GL140,$A61:$A140&gt;GL$4),_xlfn._xlws.FILTER($C$9:GK140,$A$9:$A140&gt;GL$4))&gt;GL$6)),GL$6,MAX(0,SUMIFS($B$9:$B60,$A$9:$A60,"&lt;"&amp;$A60,$A$9:$A60,"&gt;="&amp;GL$4,$A$9:$A60,"&lt;="&amp;GL$5)-SUM(_xlfn._xlws.FILTER(GL61:GL140,$A61:$A140&gt;GL$4),_xlfn._xlws.FILTER($C$9:GK140,$A$9:$A140&gt;GL$4)))),"")</f>
        <v/>
      </c>
      <c r="GM60" s="32" t="str" cm="1">
        <f t="array" ref="GM60">IF(AND(($A60&lt;&gt;"")*($A60&gt;GM$4)*($A60&lt;=GM$5)),IF(AND((SUMIFS($B$9:$B60,$A$9:$A60,"&lt;"&amp;$A60,$A$9:$A60,"&gt;="&amp;GM$4,$A$9:$A60,"&lt;="&amp;GM$5)&gt;SUM(_xlfn._xlws.FILTER(GM61:GM140,$A61:$A140&gt;GM$4),_xlfn._xlws.FILTER($C$9:GL140,$A$9:$A140&gt;GM$4))),(SUMIFS($B$9:$B60,$A$9:$A60,"&lt;"&amp;$A60,$A$9:$A60,"&gt;="&amp;GM$4,$A$9:$A60,"&lt;="&amp;GM$5)-SUM(_xlfn._xlws.FILTER(GM61:GM140,$A61:$A140&gt;GM$4),_xlfn._xlws.FILTER($C$9:GL140,$A$9:$A140&gt;GM$4))&gt;GM$6)),GM$6,MAX(0,SUMIFS($B$9:$B60,$A$9:$A60,"&lt;"&amp;$A60,$A$9:$A60,"&gt;="&amp;GM$4,$A$9:$A60,"&lt;="&amp;GM$5)-SUM(_xlfn._xlws.FILTER(GM61:GM140,$A61:$A140&gt;GM$4),_xlfn._xlws.FILTER($C$9:GL140,$A$9:$A140&gt;GM$4)))),"")</f>
        <v/>
      </c>
      <c r="GN60" s="32" t="str" cm="1">
        <f t="array" ref="GN60">IF(AND(($A60&lt;&gt;"")*($A60&gt;GN$4)*($A60&lt;=GN$5)),IF(AND((SUMIFS($B$9:$B60,$A$9:$A60,"&lt;"&amp;$A60,$A$9:$A60,"&gt;="&amp;GN$4,$A$9:$A60,"&lt;="&amp;GN$5)&gt;SUM(_xlfn._xlws.FILTER(GN61:GN140,$A61:$A140&gt;GN$4),_xlfn._xlws.FILTER($C$9:GM140,$A$9:$A140&gt;GN$4))),(SUMIFS($B$9:$B60,$A$9:$A60,"&lt;"&amp;$A60,$A$9:$A60,"&gt;="&amp;GN$4,$A$9:$A60,"&lt;="&amp;GN$5)-SUM(_xlfn._xlws.FILTER(GN61:GN140,$A61:$A140&gt;GN$4),_xlfn._xlws.FILTER($C$9:GM140,$A$9:$A140&gt;GN$4))&gt;GN$6)),GN$6,MAX(0,SUMIFS($B$9:$B60,$A$9:$A60,"&lt;"&amp;$A60,$A$9:$A60,"&gt;="&amp;GN$4,$A$9:$A60,"&lt;="&amp;GN$5)-SUM(_xlfn._xlws.FILTER(GN61:GN140,$A61:$A140&gt;GN$4),_xlfn._xlws.FILTER($C$9:GM140,$A$9:$A140&gt;GN$4)))),"")</f>
        <v/>
      </c>
      <c r="GO60" s="32" t="str" cm="1">
        <f t="array" ref="GO60">IF(AND(($A60&lt;&gt;"")*($A60&gt;GO$4)*($A60&lt;=GO$5)),IF(AND((SUMIFS($B$9:$B60,$A$9:$A60,"&lt;"&amp;$A60,$A$9:$A60,"&gt;="&amp;GO$4,$A$9:$A60,"&lt;="&amp;GO$5)&gt;SUM(_xlfn._xlws.FILTER(GO61:GO140,$A61:$A140&gt;GO$4),_xlfn._xlws.FILTER($C$9:GN140,$A$9:$A140&gt;GO$4))),(SUMIFS($B$9:$B60,$A$9:$A60,"&lt;"&amp;$A60,$A$9:$A60,"&gt;="&amp;GO$4,$A$9:$A60,"&lt;="&amp;GO$5)-SUM(_xlfn._xlws.FILTER(GO61:GO140,$A61:$A140&gt;GO$4),_xlfn._xlws.FILTER($C$9:GN140,$A$9:$A140&gt;GO$4))&gt;GO$6)),GO$6,MAX(0,SUMIFS($B$9:$B60,$A$9:$A60,"&lt;"&amp;$A60,$A$9:$A60,"&gt;="&amp;GO$4,$A$9:$A60,"&lt;="&amp;GO$5)-SUM(_xlfn._xlws.FILTER(GO61:GO140,$A61:$A140&gt;GO$4),_xlfn._xlws.FILTER($C$9:GN140,$A$9:$A140&gt;GO$4)))),"")</f>
        <v/>
      </c>
      <c r="GP60" s="32" t="str" cm="1">
        <f t="array" ref="GP60">IF(AND(($A60&lt;&gt;"")*($A60&gt;GP$4)*($A60&lt;=GP$5)),IF(AND((SUMIFS($B$9:$B60,$A$9:$A60,"&lt;"&amp;$A60,$A$9:$A60,"&gt;="&amp;GP$4,$A$9:$A60,"&lt;="&amp;GP$5)&gt;SUM(_xlfn._xlws.FILTER(GP61:GP140,$A61:$A140&gt;GP$4),_xlfn._xlws.FILTER($C$9:GO140,$A$9:$A140&gt;GP$4))),(SUMIFS($B$9:$B60,$A$9:$A60,"&lt;"&amp;$A60,$A$9:$A60,"&gt;="&amp;GP$4,$A$9:$A60,"&lt;="&amp;GP$5)-SUM(_xlfn._xlws.FILTER(GP61:GP140,$A61:$A140&gt;GP$4),_xlfn._xlws.FILTER($C$9:GO140,$A$9:$A140&gt;GP$4))&gt;GP$6)),GP$6,MAX(0,SUMIFS($B$9:$B60,$A$9:$A60,"&lt;"&amp;$A60,$A$9:$A60,"&gt;="&amp;GP$4,$A$9:$A60,"&lt;="&amp;GP$5)-SUM(_xlfn._xlws.FILTER(GP61:GP140,$A61:$A140&gt;GP$4),_xlfn._xlws.FILTER($C$9:GO140,$A$9:$A140&gt;GP$4)))),"")</f>
        <v/>
      </c>
      <c r="GQ60" s="32" t="str" cm="1">
        <f t="array" ref="GQ60">IF(AND(($A60&lt;&gt;"")*($A60&gt;GQ$4)*($A60&lt;=GQ$5)),IF(AND((SUMIFS($B$9:$B60,$A$9:$A60,"&lt;"&amp;$A60,$A$9:$A60,"&gt;="&amp;GQ$4,$A$9:$A60,"&lt;="&amp;GQ$5)&gt;SUM(_xlfn._xlws.FILTER(GQ61:GQ140,$A61:$A140&gt;GQ$4),_xlfn._xlws.FILTER($C$9:GP140,$A$9:$A140&gt;GQ$4))),(SUMIFS($B$9:$B60,$A$9:$A60,"&lt;"&amp;$A60,$A$9:$A60,"&gt;="&amp;GQ$4,$A$9:$A60,"&lt;="&amp;GQ$5)-SUM(_xlfn._xlws.FILTER(GQ61:GQ140,$A61:$A140&gt;GQ$4),_xlfn._xlws.FILTER($C$9:GP140,$A$9:$A140&gt;GQ$4))&gt;GQ$6)),GQ$6,MAX(0,SUMIFS($B$9:$B60,$A$9:$A60,"&lt;"&amp;$A60,$A$9:$A60,"&gt;="&amp;GQ$4,$A$9:$A60,"&lt;="&amp;GQ$5)-SUM(_xlfn._xlws.FILTER(GQ61:GQ140,$A61:$A140&gt;GQ$4),_xlfn._xlws.FILTER($C$9:GP140,$A$9:$A140&gt;GQ$4)))),"")</f>
        <v/>
      </c>
      <c r="GR60" s="32" t="str" cm="1">
        <f t="array" ref="GR60">IF(AND(($A60&lt;&gt;"")*($A60&gt;GR$4)*($A60&lt;=GR$5)),IF(AND((SUMIFS($B$9:$B60,$A$9:$A60,"&lt;"&amp;$A60,$A$9:$A60,"&gt;="&amp;GR$4,$A$9:$A60,"&lt;="&amp;GR$5)&gt;SUM(_xlfn._xlws.FILTER(GR61:GR140,$A61:$A140&gt;GR$4),_xlfn._xlws.FILTER($C$9:GQ140,$A$9:$A140&gt;GR$4))),(SUMIFS($B$9:$B60,$A$9:$A60,"&lt;"&amp;$A60,$A$9:$A60,"&gt;="&amp;GR$4,$A$9:$A60,"&lt;="&amp;GR$5)-SUM(_xlfn._xlws.FILTER(GR61:GR140,$A61:$A140&gt;GR$4),_xlfn._xlws.FILTER($C$9:GQ140,$A$9:$A140&gt;GR$4))&gt;GR$6)),GR$6,MAX(0,SUMIFS($B$9:$B60,$A$9:$A60,"&lt;"&amp;$A60,$A$9:$A60,"&gt;="&amp;GR$4,$A$9:$A60,"&lt;="&amp;GR$5)-SUM(_xlfn._xlws.FILTER(GR61:GR140,$A61:$A140&gt;GR$4),_xlfn._xlws.FILTER($C$9:GQ140,$A$9:$A140&gt;GR$4)))),"")</f>
        <v/>
      </c>
      <c r="GS60" s="32" t="str" cm="1">
        <f t="array" ref="GS60">IF(AND(($A60&lt;&gt;"")*($A60&gt;GS$4)*($A60&lt;=GS$5)),IF(AND((SUMIFS($B$9:$B60,$A$9:$A60,"&lt;"&amp;$A60,$A$9:$A60,"&gt;="&amp;GS$4,$A$9:$A60,"&lt;="&amp;GS$5)&gt;SUM(_xlfn._xlws.FILTER(GS61:GS140,$A61:$A140&gt;GS$4),_xlfn._xlws.FILTER($C$9:GR140,$A$9:$A140&gt;GS$4))),(SUMIFS($B$9:$B60,$A$9:$A60,"&lt;"&amp;$A60,$A$9:$A60,"&gt;="&amp;GS$4,$A$9:$A60,"&lt;="&amp;GS$5)-SUM(_xlfn._xlws.FILTER(GS61:GS140,$A61:$A140&gt;GS$4),_xlfn._xlws.FILTER($C$9:GR140,$A$9:$A140&gt;GS$4))&gt;GS$6)),GS$6,MAX(0,SUMIFS($B$9:$B60,$A$9:$A60,"&lt;"&amp;$A60,$A$9:$A60,"&gt;="&amp;GS$4,$A$9:$A60,"&lt;="&amp;GS$5)-SUM(_xlfn._xlws.FILTER(GS61:GS140,$A61:$A140&gt;GS$4),_xlfn._xlws.FILTER($C$9:GR140,$A$9:$A140&gt;GS$4)))),"")</f>
        <v/>
      </c>
      <c r="GT60" s="32" t="str" cm="1">
        <f t="array" ref="GT60">IF(AND(($A60&lt;&gt;"")*($A60&gt;GT$4)*($A60&lt;=GT$5)),IF(AND((SUMIFS($B$9:$B60,$A$9:$A60,"&lt;"&amp;$A60,$A$9:$A60,"&gt;="&amp;GT$4,$A$9:$A60,"&lt;="&amp;GT$5)&gt;SUM(_xlfn._xlws.FILTER(GT61:GT140,$A61:$A140&gt;GT$4),_xlfn._xlws.FILTER($C$9:GS140,$A$9:$A140&gt;GT$4))),(SUMIFS($B$9:$B60,$A$9:$A60,"&lt;"&amp;$A60,$A$9:$A60,"&gt;="&amp;GT$4,$A$9:$A60,"&lt;="&amp;GT$5)-SUM(_xlfn._xlws.FILTER(GT61:GT140,$A61:$A140&gt;GT$4),_xlfn._xlws.FILTER($C$9:GS140,$A$9:$A140&gt;GT$4))&gt;GT$6)),GT$6,MAX(0,SUMIFS($B$9:$B60,$A$9:$A60,"&lt;"&amp;$A60,$A$9:$A60,"&gt;="&amp;GT$4,$A$9:$A60,"&lt;="&amp;GT$5)-SUM(_xlfn._xlws.FILTER(GT61:GT140,$A61:$A140&gt;GT$4),_xlfn._xlws.FILTER($C$9:GS140,$A$9:$A140&gt;GT$4)))),"")</f>
        <v/>
      </c>
      <c r="GU60" s="32" t="str" cm="1">
        <f t="array" ref="GU60">IF(AND(($A60&lt;&gt;"")*($A60&gt;GU$4)*($A60&lt;=GU$5)),IF(AND((SUMIFS($B$9:$B60,$A$9:$A60,"&lt;"&amp;$A60,$A$9:$A60,"&gt;="&amp;GU$4,$A$9:$A60,"&lt;="&amp;GU$5)&gt;SUM(_xlfn._xlws.FILTER(GU61:GU140,$A61:$A140&gt;GU$4),_xlfn._xlws.FILTER($C$9:GT140,$A$9:$A140&gt;GU$4))),(SUMIFS($B$9:$B60,$A$9:$A60,"&lt;"&amp;$A60,$A$9:$A60,"&gt;="&amp;GU$4,$A$9:$A60,"&lt;="&amp;GU$5)-SUM(_xlfn._xlws.FILTER(GU61:GU140,$A61:$A140&gt;GU$4),_xlfn._xlws.FILTER($C$9:GT140,$A$9:$A140&gt;GU$4))&gt;GU$6)),GU$6,MAX(0,SUMIFS($B$9:$B60,$A$9:$A60,"&lt;"&amp;$A60,$A$9:$A60,"&gt;="&amp;GU$4,$A$9:$A60,"&lt;="&amp;GU$5)-SUM(_xlfn._xlws.FILTER(GU61:GU140,$A61:$A140&gt;GU$4),_xlfn._xlws.FILTER($C$9:GT140,$A$9:$A140&gt;GU$4)))),"")</f>
        <v/>
      </c>
      <c r="GV60" s="32" t="str" cm="1">
        <f t="array" ref="GV60">IF(AND(($A60&lt;&gt;"")*($A60&gt;GV$4)*($A60&lt;=GV$5)),IF(AND((SUMIFS($B$9:$B60,$A$9:$A60,"&lt;"&amp;$A60,$A$9:$A60,"&gt;="&amp;GV$4,$A$9:$A60,"&lt;="&amp;GV$5)&gt;SUM(_xlfn._xlws.FILTER(GV61:GV140,$A61:$A140&gt;GV$4),_xlfn._xlws.FILTER($C$9:GU140,$A$9:$A140&gt;GV$4))),(SUMIFS($B$9:$B60,$A$9:$A60,"&lt;"&amp;$A60,$A$9:$A60,"&gt;="&amp;GV$4,$A$9:$A60,"&lt;="&amp;GV$5)-SUM(_xlfn._xlws.FILTER(GV61:GV140,$A61:$A140&gt;GV$4),_xlfn._xlws.FILTER($C$9:GU140,$A$9:$A140&gt;GV$4))&gt;GV$6)),GV$6,MAX(0,SUMIFS($B$9:$B60,$A$9:$A60,"&lt;"&amp;$A60,$A$9:$A60,"&gt;="&amp;GV$4,$A$9:$A60,"&lt;="&amp;GV$5)-SUM(_xlfn._xlws.FILTER(GV61:GV140,$A61:$A140&gt;GV$4),_xlfn._xlws.FILTER($C$9:GU140,$A$9:$A140&gt;GV$4)))),"")</f>
        <v/>
      </c>
      <c r="GW60" s="32" t="str" cm="1">
        <f t="array" ref="GW60">IF(AND(($A60&lt;&gt;"")*($A60&gt;GW$4)*($A60&lt;=GW$5)),IF(AND((SUMIFS($B$9:$B60,$A$9:$A60,"&lt;"&amp;$A60,$A$9:$A60,"&gt;="&amp;GW$4,$A$9:$A60,"&lt;="&amp;GW$5)&gt;SUM(_xlfn._xlws.FILTER(GW61:GW140,$A61:$A140&gt;GW$4),_xlfn._xlws.FILTER($C$9:GV140,$A$9:$A140&gt;GW$4))),(SUMIFS($B$9:$B60,$A$9:$A60,"&lt;"&amp;$A60,$A$9:$A60,"&gt;="&amp;GW$4,$A$9:$A60,"&lt;="&amp;GW$5)-SUM(_xlfn._xlws.FILTER(GW61:GW140,$A61:$A140&gt;GW$4),_xlfn._xlws.FILTER($C$9:GV140,$A$9:$A140&gt;GW$4))&gt;GW$6)),GW$6,MAX(0,SUMIFS($B$9:$B60,$A$9:$A60,"&lt;"&amp;$A60,$A$9:$A60,"&gt;="&amp;GW$4,$A$9:$A60,"&lt;="&amp;GW$5)-SUM(_xlfn._xlws.FILTER(GW61:GW140,$A61:$A140&gt;GW$4),_xlfn._xlws.FILTER($C$9:GV140,$A$9:$A140&gt;GW$4)))),"")</f>
        <v/>
      </c>
      <c r="GX60" s="32" t="str" cm="1">
        <f t="array" ref="GX60">IF(AND(($A60&lt;&gt;"")*($A60&gt;GX$4)*($A60&lt;=GX$5)),IF(AND((SUMIFS($B$9:$B60,$A$9:$A60,"&lt;"&amp;$A60,$A$9:$A60,"&gt;="&amp;GX$4,$A$9:$A60,"&lt;="&amp;GX$5)&gt;SUM(_xlfn._xlws.FILTER(GX61:GX140,$A61:$A140&gt;GX$4),_xlfn._xlws.FILTER($C$9:GW140,$A$9:$A140&gt;GX$4))),(SUMIFS($B$9:$B60,$A$9:$A60,"&lt;"&amp;$A60,$A$9:$A60,"&gt;="&amp;GX$4,$A$9:$A60,"&lt;="&amp;GX$5)-SUM(_xlfn._xlws.FILTER(GX61:GX140,$A61:$A140&gt;GX$4),_xlfn._xlws.FILTER($C$9:GW140,$A$9:$A140&gt;GX$4))&gt;GX$6)),GX$6,MAX(0,SUMIFS($B$9:$B60,$A$9:$A60,"&lt;"&amp;$A60,$A$9:$A60,"&gt;="&amp;GX$4,$A$9:$A60,"&lt;="&amp;GX$5)-SUM(_xlfn._xlws.FILTER(GX61:GX140,$A61:$A140&gt;GX$4),_xlfn._xlws.FILTER($C$9:GW140,$A$9:$A140&gt;GX$4)))),"")</f>
        <v/>
      </c>
      <c r="GY60" s="32" t="str" cm="1">
        <f t="array" ref="GY60">IF(AND(($A60&lt;&gt;"")*($A60&gt;GY$4)*($A60&lt;=GY$5)),IF(AND((SUMIFS($B$9:$B60,$A$9:$A60,"&lt;"&amp;$A60,$A$9:$A60,"&gt;="&amp;GY$4,$A$9:$A60,"&lt;="&amp;GY$5)&gt;SUM(_xlfn._xlws.FILTER(GY61:GY140,$A61:$A140&gt;GY$4),_xlfn._xlws.FILTER($C$9:GX140,$A$9:$A140&gt;GY$4))),(SUMIFS($B$9:$B60,$A$9:$A60,"&lt;"&amp;$A60,$A$9:$A60,"&gt;="&amp;GY$4,$A$9:$A60,"&lt;="&amp;GY$5)-SUM(_xlfn._xlws.FILTER(GY61:GY140,$A61:$A140&gt;GY$4),_xlfn._xlws.FILTER($C$9:GX140,$A$9:$A140&gt;GY$4))&gt;GY$6)),GY$6,MAX(0,SUMIFS($B$9:$B60,$A$9:$A60,"&lt;"&amp;$A60,$A$9:$A60,"&gt;="&amp;GY$4,$A$9:$A60,"&lt;="&amp;GY$5)-SUM(_xlfn._xlws.FILTER(GY61:GY140,$A61:$A140&gt;GY$4),_xlfn._xlws.FILTER($C$9:GX140,$A$9:$A140&gt;GY$4)))),"")</f>
        <v/>
      </c>
      <c r="GZ60" s="32" t="str" cm="1">
        <f t="array" ref="GZ60">IF(AND(($A60&lt;&gt;"")*($A60&gt;GZ$4)*($A60&lt;=GZ$5)),IF(AND((SUMIFS($B$9:$B60,$A$9:$A60,"&lt;"&amp;$A60,$A$9:$A60,"&gt;="&amp;GZ$4,$A$9:$A60,"&lt;="&amp;GZ$5)&gt;SUM(_xlfn._xlws.FILTER(GZ61:GZ140,$A61:$A140&gt;GZ$4),_xlfn._xlws.FILTER($C$9:GY140,$A$9:$A140&gt;GZ$4))),(SUMIFS($B$9:$B60,$A$9:$A60,"&lt;"&amp;$A60,$A$9:$A60,"&gt;="&amp;GZ$4,$A$9:$A60,"&lt;="&amp;GZ$5)-SUM(_xlfn._xlws.FILTER(GZ61:GZ140,$A61:$A140&gt;GZ$4),_xlfn._xlws.FILTER($C$9:GY140,$A$9:$A140&gt;GZ$4))&gt;GZ$6)),GZ$6,MAX(0,SUMIFS($B$9:$B60,$A$9:$A60,"&lt;"&amp;$A60,$A$9:$A60,"&gt;="&amp;GZ$4,$A$9:$A60,"&lt;="&amp;GZ$5)-SUM(_xlfn._xlws.FILTER(GZ61:GZ140,$A61:$A140&gt;GZ$4),_xlfn._xlws.FILTER($C$9:GY140,$A$9:$A140&gt;GZ$4)))),"")</f>
        <v/>
      </c>
      <c r="HA60" s="32" t="str" cm="1">
        <f t="array" ref="HA60">IF(AND(($A60&lt;&gt;"")*($A60&gt;HA$4)*($A60&lt;=HA$5)),IF(AND((SUMIFS($B$9:$B60,$A$9:$A60,"&lt;"&amp;$A60,$A$9:$A60,"&gt;="&amp;HA$4,$A$9:$A60,"&lt;="&amp;HA$5)&gt;SUM(_xlfn._xlws.FILTER(HA61:HA140,$A61:$A140&gt;HA$4),_xlfn._xlws.FILTER($C$9:GZ140,$A$9:$A140&gt;HA$4))),(SUMIFS($B$9:$B60,$A$9:$A60,"&lt;"&amp;$A60,$A$9:$A60,"&gt;="&amp;HA$4,$A$9:$A60,"&lt;="&amp;HA$5)-SUM(_xlfn._xlws.FILTER(HA61:HA140,$A61:$A140&gt;HA$4),_xlfn._xlws.FILTER($C$9:GZ140,$A$9:$A140&gt;HA$4))&gt;HA$6)),HA$6,MAX(0,SUMIFS($B$9:$B60,$A$9:$A60,"&lt;"&amp;$A60,$A$9:$A60,"&gt;="&amp;HA$4,$A$9:$A60,"&lt;="&amp;HA$5)-SUM(_xlfn._xlws.FILTER(HA61:HA140,$A61:$A140&gt;HA$4),_xlfn._xlws.FILTER($C$9:GZ140,$A$9:$A140&gt;HA$4)))),"")</f>
        <v/>
      </c>
      <c r="HB60" s="32" t="str" cm="1">
        <f t="array" ref="HB60">IF(AND(($A60&lt;&gt;"")*($A60&gt;HB$4)*($A60&lt;=HB$5)),IF(AND((SUMIFS($B$9:$B60,$A$9:$A60,"&lt;"&amp;$A60,$A$9:$A60,"&gt;="&amp;HB$4,$A$9:$A60,"&lt;="&amp;HB$5)&gt;SUM(_xlfn._xlws.FILTER(HB61:HB140,$A61:$A140&gt;HB$4),_xlfn._xlws.FILTER($C$9:HA140,$A$9:$A140&gt;HB$4))),(SUMIFS($B$9:$B60,$A$9:$A60,"&lt;"&amp;$A60,$A$9:$A60,"&gt;="&amp;HB$4,$A$9:$A60,"&lt;="&amp;HB$5)-SUM(_xlfn._xlws.FILTER(HB61:HB140,$A61:$A140&gt;HB$4),_xlfn._xlws.FILTER($C$9:HA140,$A$9:$A140&gt;HB$4))&gt;HB$6)),HB$6,MAX(0,SUMIFS($B$9:$B60,$A$9:$A60,"&lt;"&amp;$A60,$A$9:$A60,"&gt;="&amp;HB$4,$A$9:$A60,"&lt;="&amp;HB$5)-SUM(_xlfn._xlws.FILTER(HB61:HB140,$A61:$A140&gt;HB$4),_xlfn._xlws.FILTER($C$9:HA140,$A$9:$A140&gt;HB$4)))),"")</f>
        <v/>
      </c>
      <c r="HC60" s="32" t="str" cm="1">
        <f t="array" ref="HC60">IF(AND(($A60&lt;&gt;"")*($A60&gt;HC$4)*($A60&lt;=HC$5)),IF(AND((SUMIFS($B$9:$B60,$A$9:$A60,"&lt;"&amp;$A60,$A$9:$A60,"&gt;="&amp;HC$4,$A$9:$A60,"&lt;="&amp;HC$5)&gt;SUM(_xlfn._xlws.FILTER(HC61:HC140,$A61:$A140&gt;HC$4),_xlfn._xlws.FILTER($C$9:HB140,$A$9:$A140&gt;HC$4))),(SUMIFS($B$9:$B60,$A$9:$A60,"&lt;"&amp;$A60,$A$9:$A60,"&gt;="&amp;HC$4,$A$9:$A60,"&lt;="&amp;HC$5)-SUM(_xlfn._xlws.FILTER(HC61:HC140,$A61:$A140&gt;HC$4),_xlfn._xlws.FILTER($C$9:HB140,$A$9:$A140&gt;HC$4))&gt;HC$6)),HC$6,MAX(0,SUMIFS($B$9:$B60,$A$9:$A60,"&lt;"&amp;$A60,$A$9:$A60,"&gt;="&amp;HC$4,$A$9:$A60,"&lt;="&amp;HC$5)-SUM(_xlfn._xlws.FILTER(HC61:HC140,$A61:$A140&gt;HC$4),_xlfn._xlws.FILTER($C$9:HB140,$A$9:$A140&gt;HC$4)))),"")</f>
        <v/>
      </c>
      <c r="HD60" s="32" t="str" cm="1">
        <f t="array" ref="HD60">IF(AND(($A60&lt;&gt;"")*($A60&gt;HD$4)*($A60&lt;=HD$5)),IF(AND((SUMIFS($B$9:$B60,$A$9:$A60,"&lt;"&amp;$A60,$A$9:$A60,"&gt;="&amp;HD$4,$A$9:$A60,"&lt;="&amp;HD$5)&gt;SUM(_xlfn._xlws.FILTER(HD61:HD140,$A61:$A140&gt;HD$4),_xlfn._xlws.FILTER($C$9:HC140,$A$9:$A140&gt;HD$4))),(SUMIFS($B$9:$B60,$A$9:$A60,"&lt;"&amp;$A60,$A$9:$A60,"&gt;="&amp;HD$4,$A$9:$A60,"&lt;="&amp;HD$5)-SUM(_xlfn._xlws.FILTER(HD61:HD140,$A61:$A140&gt;HD$4),_xlfn._xlws.FILTER($C$9:HC140,$A$9:$A140&gt;HD$4))&gt;HD$6)),HD$6,MAX(0,SUMIFS($B$9:$B60,$A$9:$A60,"&lt;"&amp;$A60,$A$9:$A60,"&gt;="&amp;HD$4,$A$9:$A60,"&lt;="&amp;HD$5)-SUM(_xlfn._xlws.FILTER(HD61:HD140,$A61:$A140&gt;HD$4),_xlfn._xlws.FILTER($C$9:HC140,$A$9:$A140&gt;HD$4)))),"")</f>
        <v/>
      </c>
      <c r="HE60" s="32" t="str" cm="1">
        <f t="array" ref="HE60">IF(AND(($A60&lt;&gt;"")*($A60&gt;HE$4)*($A60&lt;=HE$5)),IF(AND((SUMIFS($B$9:$B60,$A$9:$A60,"&lt;"&amp;$A60,$A$9:$A60,"&gt;="&amp;HE$4,$A$9:$A60,"&lt;="&amp;HE$5)&gt;SUM(_xlfn._xlws.FILTER(HE61:HE140,$A61:$A140&gt;HE$4),_xlfn._xlws.FILTER($C$9:HD140,$A$9:$A140&gt;HE$4))),(SUMIFS($B$9:$B60,$A$9:$A60,"&lt;"&amp;$A60,$A$9:$A60,"&gt;="&amp;HE$4,$A$9:$A60,"&lt;="&amp;HE$5)-SUM(_xlfn._xlws.FILTER(HE61:HE140,$A61:$A140&gt;HE$4),_xlfn._xlws.FILTER($C$9:HD140,$A$9:$A140&gt;HE$4))&gt;HE$6)),HE$6,MAX(0,SUMIFS($B$9:$B60,$A$9:$A60,"&lt;"&amp;$A60,$A$9:$A60,"&gt;="&amp;HE$4,$A$9:$A60,"&lt;="&amp;HE$5)-SUM(_xlfn._xlws.FILTER(HE61:HE140,$A61:$A140&gt;HE$4),_xlfn._xlws.FILTER($C$9:HD140,$A$9:$A140&gt;HE$4)))),"")</f>
        <v/>
      </c>
      <c r="HF60" s="32" t="str" cm="1">
        <f t="array" ref="HF60">IF(AND(($A60&lt;&gt;"")*($A60&gt;HF$4)*($A60&lt;=HF$5)),IF(AND((SUMIFS($B$9:$B60,$A$9:$A60,"&lt;"&amp;$A60,$A$9:$A60,"&gt;="&amp;HF$4,$A$9:$A60,"&lt;="&amp;HF$5)&gt;SUM(_xlfn._xlws.FILTER(HF61:HF140,$A61:$A140&gt;HF$4),_xlfn._xlws.FILTER($C$9:HE140,$A$9:$A140&gt;HF$4))),(SUMIFS($B$9:$B60,$A$9:$A60,"&lt;"&amp;$A60,$A$9:$A60,"&gt;="&amp;HF$4,$A$9:$A60,"&lt;="&amp;HF$5)-SUM(_xlfn._xlws.FILTER(HF61:HF140,$A61:$A140&gt;HF$4),_xlfn._xlws.FILTER($C$9:HE140,$A$9:$A140&gt;HF$4))&gt;HF$6)),HF$6,MAX(0,SUMIFS($B$9:$B60,$A$9:$A60,"&lt;"&amp;$A60,$A$9:$A60,"&gt;="&amp;HF$4,$A$9:$A60,"&lt;="&amp;HF$5)-SUM(_xlfn._xlws.FILTER(HF61:HF140,$A61:$A140&gt;HF$4),_xlfn._xlws.FILTER($C$9:HE140,$A$9:$A140&gt;HF$4)))),"")</f>
        <v/>
      </c>
      <c r="HG60" s="32" t="str" cm="1">
        <f t="array" ref="HG60">IF(AND(($A60&lt;&gt;"")*($A60&gt;HG$4)*($A60&lt;=HG$5)),IF(AND((SUMIFS($B$9:$B60,$A$9:$A60,"&lt;"&amp;$A60,$A$9:$A60,"&gt;="&amp;HG$4,$A$9:$A60,"&lt;="&amp;HG$5)&gt;SUM(_xlfn._xlws.FILTER(HG61:HG140,$A61:$A140&gt;HG$4),_xlfn._xlws.FILTER($C$9:HF140,$A$9:$A140&gt;HG$4))),(SUMIFS($B$9:$B60,$A$9:$A60,"&lt;"&amp;$A60,$A$9:$A60,"&gt;="&amp;HG$4,$A$9:$A60,"&lt;="&amp;HG$5)-SUM(_xlfn._xlws.FILTER(HG61:HG140,$A61:$A140&gt;HG$4),_xlfn._xlws.FILTER($C$9:HF140,$A$9:$A140&gt;HG$4))&gt;HG$6)),HG$6,MAX(0,SUMIFS($B$9:$B60,$A$9:$A60,"&lt;"&amp;$A60,$A$9:$A60,"&gt;="&amp;HG$4,$A$9:$A60,"&lt;="&amp;HG$5)-SUM(_xlfn._xlws.FILTER(HG61:HG140,$A61:$A140&gt;HG$4),_xlfn._xlws.FILTER($C$9:HF140,$A$9:$A140&gt;HG$4)))),"")</f>
        <v/>
      </c>
      <c r="HH60" s="32" t="str" cm="1">
        <f t="array" ref="HH60">IF(AND(($A60&lt;&gt;"")*($A60&gt;HH$4)*($A60&lt;=HH$5)),IF(AND((SUMIFS($B$9:$B60,$A$9:$A60,"&lt;"&amp;$A60,$A$9:$A60,"&gt;="&amp;HH$4,$A$9:$A60,"&lt;="&amp;HH$5)&gt;SUM(_xlfn._xlws.FILTER(HH61:HH140,$A61:$A140&gt;HH$4),_xlfn._xlws.FILTER($C$9:HG140,$A$9:$A140&gt;HH$4))),(SUMIFS($B$9:$B60,$A$9:$A60,"&lt;"&amp;$A60,$A$9:$A60,"&gt;="&amp;HH$4,$A$9:$A60,"&lt;="&amp;HH$5)-SUM(_xlfn._xlws.FILTER(HH61:HH140,$A61:$A140&gt;HH$4),_xlfn._xlws.FILTER($C$9:HG140,$A$9:$A140&gt;HH$4))&gt;HH$6)),HH$6,MAX(0,SUMIFS($B$9:$B60,$A$9:$A60,"&lt;"&amp;$A60,$A$9:$A60,"&gt;="&amp;HH$4,$A$9:$A60,"&lt;="&amp;HH$5)-SUM(_xlfn._xlws.FILTER(HH61:HH140,$A61:$A140&gt;HH$4),_xlfn._xlws.FILTER($C$9:HG140,$A$9:$A140&gt;HH$4)))),"")</f>
        <v/>
      </c>
      <c r="HI60" s="32" t="str" cm="1">
        <f t="array" ref="HI60">IF(AND(($A60&lt;&gt;"")*($A60&gt;HI$4)*($A60&lt;=HI$5)),IF(AND((SUMIFS($B$9:$B60,$A$9:$A60,"&lt;"&amp;$A60,$A$9:$A60,"&gt;="&amp;HI$4,$A$9:$A60,"&lt;="&amp;HI$5)&gt;SUM(_xlfn._xlws.FILTER(HI61:HI140,$A61:$A140&gt;HI$4),_xlfn._xlws.FILTER($C$9:HH140,$A$9:$A140&gt;HI$4))),(SUMIFS($B$9:$B60,$A$9:$A60,"&lt;"&amp;$A60,$A$9:$A60,"&gt;="&amp;HI$4,$A$9:$A60,"&lt;="&amp;HI$5)-SUM(_xlfn._xlws.FILTER(HI61:HI140,$A61:$A140&gt;HI$4),_xlfn._xlws.FILTER($C$9:HH140,$A$9:$A140&gt;HI$4))&gt;HI$6)),HI$6,MAX(0,SUMIFS($B$9:$B60,$A$9:$A60,"&lt;"&amp;$A60,$A$9:$A60,"&gt;="&amp;HI$4,$A$9:$A60,"&lt;="&amp;HI$5)-SUM(_xlfn._xlws.FILTER(HI61:HI140,$A61:$A140&gt;HI$4),_xlfn._xlws.FILTER($C$9:HH140,$A$9:$A140&gt;HI$4)))),"")</f>
        <v/>
      </c>
      <c r="HJ60" s="32" t="str" cm="1">
        <f t="array" ref="HJ60">IF(AND(($A60&lt;&gt;"")*($A60&gt;HJ$4)*($A60&lt;=HJ$5)),IF(AND((SUMIFS($B$9:$B60,$A$9:$A60,"&lt;"&amp;$A60,$A$9:$A60,"&gt;="&amp;HJ$4,$A$9:$A60,"&lt;="&amp;HJ$5)&gt;SUM(_xlfn._xlws.FILTER(HJ61:HJ140,$A61:$A140&gt;HJ$4),_xlfn._xlws.FILTER($C$9:HI140,$A$9:$A140&gt;HJ$4))),(SUMIFS($B$9:$B60,$A$9:$A60,"&lt;"&amp;$A60,$A$9:$A60,"&gt;="&amp;HJ$4,$A$9:$A60,"&lt;="&amp;HJ$5)-SUM(_xlfn._xlws.FILTER(HJ61:HJ140,$A61:$A140&gt;HJ$4),_xlfn._xlws.FILTER($C$9:HI140,$A$9:$A140&gt;HJ$4))&gt;HJ$6)),HJ$6,MAX(0,SUMIFS($B$9:$B60,$A$9:$A60,"&lt;"&amp;$A60,$A$9:$A60,"&gt;="&amp;HJ$4,$A$9:$A60,"&lt;="&amp;HJ$5)-SUM(_xlfn._xlws.FILTER(HJ61:HJ140,$A61:$A140&gt;HJ$4),_xlfn._xlws.FILTER($C$9:HI140,$A$9:$A140&gt;HJ$4)))),"")</f>
        <v/>
      </c>
      <c r="HK60" s="32" t="str" cm="1">
        <f t="array" ref="HK60">IF(AND(($A60&lt;&gt;"")*($A60&gt;HK$4)*($A60&lt;=HK$5)),IF(AND((SUMIFS($B$9:$B60,$A$9:$A60,"&lt;"&amp;$A60,$A$9:$A60,"&gt;="&amp;HK$4,$A$9:$A60,"&lt;="&amp;HK$5)&gt;SUM(_xlfn._xlws.FILTER(HK61:HK140,$A61:$A140&gt;HK$4),_xlfn._xlws.FILTER($C$9:HJ140,$A$9:$A140&gt;HK$4))),(SUMIFS($B$9:$B60,$A$9:$A60,"&lt;"&amp;$A60,$A$9:$A60,"&gt;="&amp;HK$4,$A$9:$A60,"&lt;="&amp;HK$5)-SUM(_xlfn._xlws.FILTER(HK61:HK140,$A61:$A140&gt;HK$4),_xlfn._xlws.FILTER($C$9:HJ140,$A$9:$A140&gt;HK$4))&gt;HK$6)),HK$6,MAX(0,SUMIFS($B$9:$B60,$A$9:$A60,"&lt;"&amp;$A60,$A$9:$A60,"&gt;="&amp;HK$4,$A$9:$A60,"&lt;="&amp;HK$5)-SUM(_xlfn._xlws.FILTER(HK61:HK140,$A61:$A140&gt;HK$4),_xlfn._xlws.FILTER($C$9:HJ140,$A$9:$A140&gt;HK$4)))),"")</f>
        <v/>
      </c>
      <c r="HL60" s="32" t="str" cm="1">
        <f t="array" ref="HL60">IF(AND(($A60&lt;&gt;"")*($A60&gt;HL$4)*($A60&lt;=HL$5)),IF(AND((SUMIFS($B$9:$B60,$A$9:$A60,"&lt;"&amp;$A60,$A$9:$A60,"&gt;="&amp;HL$4,$A$9:$A60,"&lt;="&amp;HL$5)&gt;SUM(_xlfn._xlws.FILTER(HL61:HL140,$A61:$A140&gt;HL$4),_xlfn._xlws.FILTER($C$9:HK140,$A$9:$A140&gt;HL$4))),(SUMIFS($B$9:$B60,$A$9:$A60,"&lt;"&amp;$A60,$A$9:$A60,"&gt;="&amp;HL$4,$A$9:$A60,"&lt;="&amp;HL$5)-SUM(_xlfn._xlws.FILTER(HL61:HL140,$A61:$A140&gt;HL$4),_xlfn._xlws.FILTER($C$9:HK140,$A$9:$A140&gt;HL$4))&gt;HL$6)),HL$6,MAX(0,SUMIFS($B$9:$B60,$A$9:$A60,"&lt;"&amp;$A60,$A$9:$A60,"&gt;="&amp;HL$4,$A$9:$A60,"&lt;="&amp;HL$5)-SUM(_xlfn._xlws.FILTER(HL61:HL140,$A61:$A140&gt;HL$4),_xlfn._xlws.FILTER($C$9:HK140,$A$9:$A140&gt;HL$4)))),"")</f>
        <v/>
      </c>
      <c r="HM60" s="32" t="str" cm="1">
        <f t="array" ref="HM60">IF(AND(($A60&lt;&gt;"")*($A60&gt;HM$4)*($A60&lt;=HM$5)),IF(AND((SUMIFS($B$9:$B60,$A$9:$A60,"&lt;"&amp;$A60,$A$9:$A60,"&gt;="&amp;HM$4,$A$9:$A60,"&lt;="&amp;HM$5)&gt;SUM(_xlfn._xlws.FILTER(HM61:HM140,$A61:$A140&gt;HM$4),_xlfn._xlws.FILTER($C$9:HL140,$A$9:$A140&gt;HM$4))),(SUMIFS($B$9:$B60,$A$9:$A60,"&lt;"&amp;$A60,$A$9:$A60,"&gt;="&amp;HM$4,$A$9:$A60,"&lt;="&amp;HM$5)-SUM(_xlfn._xlws.FILTER(HM61:HM140,$A61:$A140&gt;HM$4),_xlfn._xlws.FILTER($C$9:HL140,$A$9:$A140&gt;HM$4))&gt;HM$6)),HM$6,MAX(0,SUMIFS($B$9:$B60,$A$9:$A60,"&lt;"&amp;$A60,$A$9:$A60,"&gt;="&amp;HM$4,$A$9:$A60,"&lt;="&amp;HM$5)-SUM(_xlfn._xlws.FILTER(HM61:HM140,$A61:$A140&gt;HM$4),_xlfn._xlws.FILTER($C$9:HL140,$A$9:$A140&gt;HM$4)))),"")</f>
        <v/>
      </c>
      <c r="HN60" s="32" t="str" cm="1">
        <f t="array" ref="HN60">IF(AND(($A60&lt;&gt;"")*($A60&gt;HN$4)*($A60&lt;=HN$5)),IF(AND((SUMIFS($B$9:$B60,$A$9:$A60,"&lt;"&amp;$A60,$A$9:$A60,"&gt;="&amp;HN$4,$A$9:$A60,"&lt;="&amp;HN$5)&gt;SUM(_xlfn._xlws.FILTER(HN61:HN140,$A61:$A140&gt;HN$4),_xlfn._xlws.FILTER($C$9:HM140,$A$9:$A140&gt;HN$4))),(SUMIFS($B$9:$B60,$A$9:$A60,"&lt;"&amp;$A60,$A$9:$A60,"&gt;="&amp;HN$4,$A$9:$A60,"&lt;="&amp;HN$5)-SUM(_xlfn._xlws.FILTER(HN61:HN140,$A61:$A140&gt;HN$4),_xlfn._xlws.FILTER($C$9:HM140,$A$9:$A140&gt;HN$4))&gt;HN$6)),HN$6,MAX(0,SUMIFS($B$9:$B60,$A$9:$A60,"&lt;"&amp;$A60,$A$9:$A60,"&gt;="&amp;HN$4,$A$9:$A60,"&lt;="&amp;HN$5)-SUM(_xlfn._xlws.FILTER(HN61:HN140,$A61:$A140&gt;HN$4),_xlfn._xlws.FILTER($C$9:HM140,$A$9:$A140&gt;HN$4)))),"")</f>
        <v/>
      </c>
      <c r="HO60" s="32" t="str" cm="1">
        <f t="array" ref="HO60">IF(AND(($A60&lt;&gt;"")*($A60&gt;HO$4)*($A60&lt;=HO$5)),IF(AND((SUMIFS($B$9:$B60,$A$9:$A60,"&lt;"&amp;$A60,$A$9:$A60,"&gt;="&amp;HO$4,$A$9:$A60,"&lt;="&amp;HO$5)&gt;SUM(_xlfn._xlws.FILTER(HO61:HO140,$A61:$A140&gt;HO$4),_xlfn._xlws.FILTER($C$9:HN140,$A$9:$A140&gt;HO$4))),(SUMIFS($B$9:$B60,$A$9:$A60,"&lt;"&amp;$A60,$A$9:$A60,"&gt;="&amp;HO$4,$A$9:$A60,"&lt;="&amp;HO$5)-SUM(_xlfn._xlws.FILTER(HO61:HO140,$A61:$A140&gt;HO$4),_xlfn._xlws.FILTER($C$9:HN140,$A$9:$A140&gt;HO$4))&gt;HO$6)),HO$6,MAX(0,SUMIFS($B$9:$B60,$A$9:$A60,"&lt;"&amp;$A60,$A$9:$A60,"&gt;="&amp;HO$4,$A$9:$A60,"&lt;="&amp;HO$5)-SUM(_xlfn._xlws.FILTER(HO61:HO140,$A61:$A140&gt;HO$4),_xlfn._xlws.FILTER($C$9:HN140,$A$9:$A140&gt;HO$4)))),"")</f>
        <v/>
      </c>
      <c r="HP60" s="32" t="str" cm="1">
        <f t="array" ref="HP60">IF(AND(($A60&lt;&gt;"")*($A60&gt;HP$4)*($A60&lt;=HP$5)),IF(AND((SUMIFS($B$9:$B60,$A$9:$A60,"&lt;"&amp;$A60,$A$9:$A60,"&gt;="&amp;HP$4,$A$9:$A60,"&lt;="&amp;HP$5)&gt;SUM(_xlfn._xlws.FILTER(HP61:HP140,$A61:$A140&gt;HP$4),_xlfn._xlws.FILTER($C$9:HO140,$A$9:$A140&gt;HP$4))),(SUMIFS($B$9:$B60,$A$9:$A60,"&lt;"&amp;$A60,$A$9:$A60,"&gt;="&amp;HP$4,$A$9:$A60,"&lt;="&amp;HP$5)-SUM(_xlfn._xlws.FILTER(HP61:HP140,$A61:$A140&gt;HP$4),_xlfn._xlws.FILTER($C$9:HO140,$A$9:$A140&gt;HP$4))&gt;HP$6)),HP$6,MAX(0,SUMIFS($B$9:$B60,$A$9:$A60,"&lt;"&amp;$A60,$A$9:$A60,"&gt;="&amp;HP$4,$A$9:$A60,"&lt;="&amp;HP$5)-SUM(_xlfn._xlws.FILTER(HP61:HP140,$A61:$A140&gt;HP$4),_xlfn._xlws.FILTER($C$9:HO140,$A$9:$A140&gt;HP$4)))),"")</f>
        <v/>
      </c>
      <c r="HQ60" s="32" t="str" cm="1">
        <f t="array" ref="HQ60">IF(AND(($A60&lt;&gt;"")*($A60&gt;HQ$4)*($A60&lt;=HQ$5)),IF(AND((SUMIFS($B$9:$B60,$A$9:$A60,"&lt;"&amp;$A60,$A$9:$A60,"&gt;="&amp;HQ$4,$A$9:$A60,"&lt;="&amp;HQ$5)&gt;SUM(_xlfn._xlws.FILTER(HQ61:HQ140,$A61:$A140&gt;HQ$4),_xlfn._xlws.FILTER($C$9:HP140,$A$9:$A140&gt;HQ$4))),(SUMIFS($B$9:$B60,$A$9:$A60,"&lt;"&amp;$A60,$A$9:$A60,"&gt;="&amp;HQ$4,$A$9:$A60,"&lt;="&amp;HQ$5)-SUM(_xlfn._xlws.FILTER(HQ61:HQ140,$A61:$A140&gt;HQ$4),_xlfn._xlws.FILTER($C$9:HP140,$A$9:$A140&gt;HQ$4))&gt;HQ$6)),HQ$6,MAX(0,SUMIFS($B$9:$B60,$A$9:$A60,"&lt;"&amp;$A60,$A$9:$A60,"&gt;="&amp;HQ$4,$A$9:$A60,"&lt;="&amp;HQ$5)-SUM(_xlfn._xlws.FILTER(HQ61:HQ140,$A61:$A140&gt;HQ$4),_xlfn._xlws.FILTER($C$9:HP140,$A$9:$A140&gt;HQ$4)))),"")</f>
        <v/>
      </c>
      <c r="HR60" s="32" t="str" cm="1">
        <f t="array" ref="HR60">IF(AND(($A60&lt;&gt;"")*($A60&gt;HR$4)*($A60&lt;=HR$5)),IF(AND((SUMIFS($B$9:$B60,$A$9:$A60,"&lt;"&amp;$A60,$A$9:$A60,"&gt;="&amp;HR$4,$A$9:$A60,"&lt;="&amp;HR$5)&gt;SUM(_xlfn._xlws.FILTER(HR61:HR140,$A61:$A140&gt;HR$4),_xlfn._xlws.FILTER($C$9:HQ140,$A$9:$A140&gt;HR$4))),(SUMIFS($B$9:$B60,$A$9:$A60,"&lt;"&amp;$A60,$A$9:$A60,"&gt;="&amp;HR$4,$A$9:$A60,"&lt;="&amp;HR$5)-SUM(_xlfn._xlws.FILTER(HR61:HR140,$A61:$A140&gt;HR$4),_xlfn._xlws.FILTER($C$9:HQ140,$A$9:$A140&gt;HR$4))&gt;HR$6)),HR$6,MAX(0,SUMIFS($B$9:$B60,$A$9:$A60,"&lt;"&amp;$A60,$A$9:$A60,"&gt;="&amp;HR$4,$A$9:$A60,"&lt;="&amp;HR$5)-SUM(_xlfn._xlws.FILTER(HR61:HR140,$A61:$A140&gt;HR$4),_xlfn._xlws.FILTER($C$9:HQ140,$A$9:$A140&gt;HR$4)))),"")</f>
        <v/>
      </c>
      <c r="HS60" s="32" t="str" cm="1">
        <f t="array" ref="HS60">IF(AND(($A60&lt;&gt;"")*($A60&gt;HS$4)*($A60&lt;=HS$5)),IF(AND((SUMIFS($B$9:$B60,$A$9:$A60,"&lt;"&amp;$A60,$A$9:$A60,"&gt;="&amp;HS$4,$A$9:$A60,"&lt;="&amp;HS$5)&gt;SUM(_xlfn._xlws.FILTER(HS61:HS140,$A61:$A140&gt;HS$4),_xlfn._xlws.FILTER($C$9:HR140,$A$9:$A140&gt;HS$4))),(SUMIFS($B$9:$B60,$A$9:$A60,"&lt;"&amp;$A60,$A$9:$A60,"&gt;="&amp;HS$4,$A$9:$A60,"&lt;="&amp;HS$5)-SUM(_xlfn._xlws.FILTER(HS61:HS140,$A61:$A140&gt;HS$4),_xlfn._xlws.FILTER($C$9:HR140,$A$9:$A140&gt;HS$4))&gt;HS$6)),HS$6,MAX(0,SUMIFS($B$9:$B60,$A$9:$A60,"&lt;"&amp;$A60,$A$9:$A60,"&gt;="&amp;HS$4,$A$9:$A60,"&lt;="&amp;HS$5)-SUM(_xlfn._xlws.FILTER(HS61:HS140,$A61:$A140&gt;HS$4),_xlfn._xlws.FILTER($C$9:HR140,$A$9:$A140&gt;HS$4)))),"")</f>
        <v/>
      </c>
    </row>
    <row r="61" spans="1:227" x14ac:dyDescent="0.2">
      <c r="A61" s="63" t="str">
        <v/>
      </c>
      <c r="B61" s="32">
        <f>VLOOKUP(A61,Table5[],7,FALSE)</f>
        <v>0</v>
      </c>
      <c r="C61" s="32"/>
      <c r="D61" s="32" t="str" cm="1">
        <f t="array" ref="D61">IF(AND(($A61&lt;&gt;"")*($A61&gt;D$4)*($A61&lt;=D$5)),IF(AND((SUMIFS($B$9:$B61,$A$9:$A61,"&lt;"&amp;$A61,$A$9:$A61,"&gt;="&amp;D$4,$A$9:$A61,"&lt;="&amp;D$5)&gt;SUM(_xlfn._xlws.FILTER(D62:D141,$A62:$A141&gt;D$4),_xlfn._xlws.FILTER($C$9:C141,$A$9:$A141&gt;D$4))),(SUMIFS($B$9:$B61,$A$9:$A61,"&lt;"&amp;$A61,$A$9:$A61,"&gt;="&amp;D$4,$A$9:$A61,"&lt;="&amp;D$5)-SUM(_xlfn._xlws.FILTER(D62:D141,$A62:$A141&gt;D$4),_xlfn._xlws.FILTER($C$9:C141,$A$9:$A141&gt;D$4))&gt;D$6)),D$6,MAX(0,SUMIFS($B$9:$B61,$A$9:$A61,"&lt;"&amp;$A61,$A$9:$A61,"&gt;="&amp;D$4,$A$9:$A61,"&lt;="&amp;D$5)-SUM(_xlfn._xlws.FILTER(D62:D141,$A62:$A141&gt;D$4),_xlfn._xlws.FILTER($C$9:C141,$A$9:$A141&gt;D$4)))),"")</f>
        <v/>
      </c>
      <c r="E61" s="32" t="str" cm="1">
        <f t="array" ref="E61">IF(AND(($A61&lt;&gt;"")*($A61&gt;E$4)*($A61&lt;=E$5)),IF(AND((SUMIFS($B$9:$B61,$A$9:$A61,"&lt;"&amp;$A61,$A$9:$A61,"&gt;="&amp;E$4,$A$9:$A61,"&lt;="&amp;E$5)&gt;SUM(_xlfn._xlws.FILTER(E62:E141,$A62:$A141&gt;E$4),_xlfn._xlws.FILTER($C$9:D141,$A$9:$A141&gt;E$4))),(SUMIFS($B$9:$B61,$A$9:$A61,"&lt;"&amp;$A61,$A$9:$A61,"&gt;="&amp;E$4,$A$9:$A61,"&lt;="&amp;E$5)-SUM(_xlfn._xlws.FILTER(E62:E141,$A62:$A141&gt;E$4),_xlfn._xlws.FILTER($C$9:D141,$A$9:$A141&gt;E$4))&gt;E$6)),E$6,MAX(0,SUMIFS($B$9:$B61,$A$9:$A61,"&lt;"&amp;$A61,$A$9:$A61,"&gt;="&amp;E$4,$A$9:$A61,"&lt;="&amp;E$5)-SUM(_xlfn._xlws.FILTER(E62:E141,$A62:$A141&gt;E$4),_xlfn._xlws.FILTER($C$9:D141,$A$9:$A141&gt;E$4)))),"")</f>
        <v/>
      </c>
      <c r="F61" s="32" t="str" cm="1">
        <f t="array" ref="F61">IF(AND(($A61&lt;&gt;"")*($A61&gt;F$4)*($A61&lt;=F$5)),IF(AND((SUMIFS($B$9:$B61,$A$9:$A61,"&lt;"&amp;$A61,$A$9:$A61,"&gt;="&amp;F$4,$A$9:$A61,"&lt;="&amp;F$5)&gt;SUM(_xlfn._xlws.FILTER(F62:F141,$A62:$A141&gt;F$4),_xlfn._xlws.FILTER($C$9:E141,$A$9:$A141&gt;F$4))),(SUMIFS($B$9:$B61,$A$9:$A61,"&lt;"&amp;$A61,$A$9:$A61,"&gt;="&amp;F$4,$A$9:$A61,"&lt;="&amp;F$5)-SUM(_xlfn._xlws.FILTER(F62:F141,$A62:$A141&gt;F$4),_xlfn._xlws.FILTER($C$9:E141,$A$9:$A141&gt;F$4))&gt;F$6)),F$6,MAX(0,SUMIFS($B$9:$B61,$A$9:$A61,"&lt;"&amp;$A61,$A$9:$A61,"&gt;="&amp;F$4,$A$9:$A61,"&lt;="&amp;F$5)-SUM(_xlfn._xlws.FILTER(F62:F141,$A62:$A141&gt;F$4),_xlfn._xlws.FILTER($C$9:E141,$A$9:$A141&gt;F$4)))),"")</f>
        <v/>
      </c>
      <c r="G61" s="32" t="str" cm="1">
        <f t="array" ref="G61">IF(AND(($A61&lt;&gt;"")*($A61&gt;G$4)*($A61&lt;=G$5)),IF(AND((SUMIFS($B$9:$B61,$A$9:$A61,"&lt;"&amp;$A61,$A$9:$A61,"&gt;="&amp;G$4,$A$9:$A61,"&lt;="&amp;G$5)&gt;SUM(_xlfn._xlws.FILTER(G62:G141,$A62:$A141&gt;G$4),_xlfn._xlws.FILTER($C$9:F141,$A$9:$A141&gt;G$4))),(SUMIFS($B$9:$B61,$A$9:$A61,"&lt;"&amp;$A61,$A$9:$A61,"&gt;="&amp;G$4,$A$9:$A61,"&lt;="&amp;G$5)-SUM(_xlfn._xlws.FILTER(G62:G141,$A62:$A141&gt;G$4),_xlfn._xlws.FILTER($C$9:F141,$A$9:$A141&gt;G$4))&gt;G$6)),G$6,MAX(0,SUMIFS($B$9:$B61,$A$9:$A61,"&lt;"&amp;$A61,$A$9:$A61,"&gt;="&amp;G$4,$A$9:$A61,"&lt;="&amp;G$5)-SUM(_xlfn._xlws.FILTER(G62:G141,$A62:$A141&gt;G$4),_xlfn._xlws.FILTER($C$9:F141,$A$9:$A141&gt;G$4)))),"")</f>
        <v/>
      </c>
      <c r="H61" s="32" t="str" cm="1">
        <f t="array" ref="H61">IF(AND(($A61&lt;&gt;"")*($A61&gt;H$4)*($A61&lt;=H$5)),IF(AND((SUMIFS($B$9:$B61,$A$9:$A61,"&lt;"&amp;$A61,$A$9:$A61,"&gt;="&amp;H$4,$A$9:$A61,"&lt;="&amp;H$5)&gt;SUM(_xlfn._xlws.FILTER(H62:H141,$A62:$A141&gt;H$4),_xlfn._xlws.FILTER($C$9:G141,$A$9:$A141&gt;H$4))),(SUMIFS($B$9:$B61,$A$9:$A61,"&lt;"&amp;$A61,$A$9:$A61,"&gt;="&amp;H$4,$A$9:$A61,"&lt;="&amp;H$5)-SUM(_xlfn._xlws.FILTER(H62:H141,$A62:$A141&gt;H$4),_xlfn._xlws.FILTER($C$9:G141,$A$9:$A141&gt;H$4))&gt;H$6)),H$6,MAX(0,SUMIFS($B$9:$B61,$A$9:$A61,"&lt;"&amp;$A61,$A$9:$A61,"&gt;="&amp;H$4,$A$9:$A61,"&lt;="&amp;H$5)-SUM(_xlfn._xlws.FILTER(H62:H141,$A62:$A141&gt;H$4),_xlfn._xlws.FILTER($C$9:G141,$A$9:$A141&gt;H$4)))),"")</f>
        <v/>
      </c>
      <c r="I61" s="32" t="str" cm="1">
        <f t="array" ref="I61">IF(AND(($A61&lt;&gt;"")*($A61&gt;I$4)*($A61&lt;=I$5)),IF(AND((SUMIFS($B$9:$B61,$A$9:$A61,"&lt;"&amp;$A61,$A$9:$A61,"&gt;="&amp;I$4,$A$9:$A61,"&lt;="&amp;I$5)&gt;SUM(_xlfn._xlws.FILTER(I62:I141,$A62:$A141&gt;I$4),_xlfn._xlws.FILTER($C$9:H141,$A$9:$A141&gt;I$4))),(SUMIFS($B$9:$B61,$A$9:$A61,"&lt;"&amp;$A61,$A$9:$A61,"&gt;="&amp;I$4,$A$9:$A61,"&lt;="&amp;I$5)-SUM(_xlfn._xlws.FILTER(I62:I141,$A62:$A141&gt;I$4),_xlfn._xlws.FILTER($C$9:H141,$A$9:$A141&gt;I$4))&gt;I$6)),I$6,MAX(0,SUMIFS($B$9:$B61,$A$9:$A61,"&lt;"&amp;$A61,$A$9:$A61,"&gt;="&amp;I$4,$A$9:$A61,"&lt;="&amp;I$5)-SUM(_xlfn._xlws.FILTER(I62:I141,$A62:$A141&gt;I$4),_xlfn._xlws.FILTER($C$9:H141,$A$9:$A141&gt;I$4)))),"")</f>
        <v/>
      </c>
      <c r="J61" s="32" t="str" cm="1">
        <f t="array" ref="J61">IF(AND(($A61&lt;&gt;"")*($A61&gt;J$4)*($A61&lt;=J$5)),IF(AND((SUMIFS($B$9:$B61,$A$9:$A61,"&lt;"&amp;$A61,$A$9:$A61,"&gt;="&amp;J$4,$A$9:$A61,"&lt;="&amp;J$5)&gt;SUM(_xlfn._xlws.FILTER(J62:J141,$A62:$A141&gt;J$4),_xlfn._xlws.FILTER($C$9:I141,$A$9:$A141&gt;J$4))),(SUMIFS($B$9:$B61,$A$9:$A61,"&lt;"&amp;$A61,$A$9:$A61,"&gt;="&amp;J$4,$A$9:$A61,"&lt;="&amp;J$5)-SUM(_xlfn._xlws.FILTER(J62:J141,$A62:$A141&gt;J$4),_xlfn._xlws.FILTER($C$9:I141,$A$9:$A141&gt;J$4))&gt;J$6)),J$6,MAX(0,SUMIFS($B$9:$B61,$A$9:$A61,"&lt;"&amp;$A61,$A$9:$A61,"&gt;="&amp;J$4,$A$9:$A61,"&lt;="&amp;J$5)-SUM(_xlfn._xlws.FILTER(J62:J141,$A62:$A141&gt;J$4),_xlfn._xlws.FILTER($C$9:I141,$A$9:$A141&gt;J$4)))),"")</f>
        <v/>
      </c>
      <c r="K61" s="32" t="str" cm="1">
        <f t="array" ref="K61">IF(AND(($A61&lt;&gt;"")*($A61&gt;K$4)*($A61&lt;=K$5)),IF(AND((SUMIFS($B$9:$B61,$A$9:$A61,"&lt;"&amp;$A61,$A$9:$A61,"&gt;="&amp;K$4,$A$9:$A61,"&lt;="&amp;K$5)&gt;SUM(_xlfn._xlws.FILTER(K62:K141,$A62:$A141&gt;K$4),_xlfn._xlws.FILTER($C$9:J141,$A$9:$A141&gt;K$4))),(SUMIFS($B$9:$B61,$A$9:$A61,"&lt;"&amp;$A61,$A$9:$A61,"&gt;="&amp;K$4,$A$9:$A61,"&lt;="&amp;K$5)-SUM(_xlfn._xlws.FILTER(K62:K141,$A62:$A141&gt;K$4),_xlfn._xlws.FILTER($C$9:J141,$A$9:$A141&gt;K$4))&gt;K$6)),K$6,MAX(0,SUMIFS($B$9:$B61,$A$9:$A61,"&lt;"&amp;$A61,$A$9:$A61,"&gt;="&amp;K$4,$A$9:$A61,"&lt;="&amp;K$5)-SUM(_xlfn._xlws.FILTER(K62:K141,$A62:$A141&gt;K$4),_xlfn._xlws.FILTER($C$9:J141,$A$9:$A141&gt;K$4)))),"")</f>
        <v/>
      </c>
      <c r="L61" s="32" t="str" cm="1">
        <f t="array" ref="L61">IF(AND(($A61&lt;&gt;"")*($A61&gt;L$4)*($A61&lt;=L$5)),IF(AND((SUMIFS($B$9:$B61,$A$9:$A61,"&lt;"&amp;$A61,$A$9:$A61,"&gt;="&amp;L$4,$A$9:$A61,"&lt;="&amp;L$5)&gt;SUM(_xlfn._xlws.FILTER(L62:L141,$A62:$A141&gt;L$4),_xlfn._xlws.FILTER($C$9:K141,$A$9:$A141&gt;L$4))),(SUMIFS($B$9:$B61,$A$9:$A61,"&lt;"&amp;$A61,$A$9:$A61,"&gt;="&amp;L$4,$A$9:$A61,"&lt;="&amp;L$5)-SUM(_xlfn._xlws.FILTER(L62:L141,$A62:$A141&gt;L$4),_xlfn._xlws.FILTER($C$9:K141,$A$9:$A141&gt;L$4))&gt;L$6)),L$6,MAX(0,SUMIFS($B$9:$B61,$A$9:$A61,"&lt;"&amp;$A61,$A$9:$A61,"&gt;="&amp;L$4,$A$9:$A61,"&lt;="&amp;L$5)-SUM(_xlfn._xlws.FILTER(L62:L141,$A62:$A141&gt;L$4),_xlfn._xlws.FILTER($C$9:K141,$A$9:$A141&gt;L$4)))),"")</f>
        <v/>
      </c>
      <c r="M61" s="32" t="str" cm="1">
        <f t="array" ref="M61">IF(AND(($A61&lt;&gt;"")*($A61&gt;M$4)*($A61&lt;=M$5)),IF(AND((SUMIFS($B$9:$B61,$A$9:$A61,"&lt;"&amp;$A61,$A$9:$A61,"&gt;="&amp;M$4,$A$9:$A61,"&lt;="&amp;M$5)&gt;SUM(_xlfn._xlws.FILTER(M62:M141,$A62:$A141&gt;M$4),_xlfn._xlws.FILTER($C$9:L141,$A$9:$A141&gt;M$4))),(SUMIFS($B$9:$B61,$A$9:$A61,"&lt;"&amp;$A61,$A$9:$A61,"&gt;="&amp;M$4,$A$9:$A61,"&lt;="&amp;M$5)-SUM(_xlfn._xlws.FILTER(M62:M141,$A62:$A141&gt;M$4),_xlfn._xlws.FILTER($C$9:L141,$A$9:$A141&gt;M$4))&gt;M$6)),M$6,MAX(0,SUMIFS($B$9:$B61,$A$9:$A61,"&lt;"&amp;$A61,$A$9:$A61,"&gt;="&amp;M$4,$A$9:$A61,"&lt;="&amp;M$5)-SUM(_xlfn._xlws.FILTER(M62:M141,$A62:$A141&gt;M$4),_xlfn._xlws.FILTER($C$9:L141,$A$9:$A141&gt;M$4)))),"")</f>
        <v/>
      </c>
      <c r="N61" s="32" t="str" cm="1">
        <f t="array" ref="N61">IF(AND(($A61&lt;&gt;"")*($A61&gt;N$4)*($A61&lt;=N$5)),IF(AND((SUMIFS($B$9:$B61,$A$9:$A61,"&lt;"&amp;$A61,$A$9:$A61,"&gt;="&amp;N$4,$A$9:$A61,"&lt;="&amp;N$5)&gt;SUM(_xlfn._xlws.FILTER(N62:N141,$A62:$A141&gt;N$4),_xlfn._xlws.FILTER($C$9:M141,$A$9:$A141&gt;N$4))),(SUMIFS($B$9:$B61,$A$9:$A61,"&lt;"&amp;$A61,$A$9:$A61,"&gt;="&amp;N$4,$A$9:$A61,"&lt;="&amp;N$5)-SUM(_xlfn._xlws.FILTER(N62:N141,$A62:$A141&gt;N$4),_xlfn._xlws.FILTER($C$9:M141,$A$9:$A141&gt;N$4))&gt;N$6)),N$6,MAX(0,SUMIFS($B$9:$B61,$A$9:$A61,"&lt;"&amp;$A61,$A$9:$A61,"&gt;="&amp;N$4,$A$9:$A61,"&lt;="&amp;N$5)-SUM(_xlfn._xlws.FILTER(N62:N141,$A62:$A141&gt;N$4),_xlfn._xlws.FILTER($C$9:M141,$A$9:$A141&gt;N$4)))),"")</f>
        <v/>
      </c>
      <c r="O61" s="32" t="str" cm="1">
        <f t="array" ref="O61">IF(AND(($A61&lt;&gt;"")*($A61&gt;O$4)*($A61&lt;=O$5)),IF(AND((SUMIFS($B$9:$B61,$A$9:$A61,"&lt;"&amp;$A61,$A$9:$A61,"&gt;="&amp;O$4,$A$9:$A61,"&lt;="&amp;O$5)&gt;SUM(_xlfn._xlws.FILTER(O62:O141,$A62:$A141&gt;O$4),_xlfn._xlws.FILTER($C$9:N141,$A$9:$A141&gt;O$4))),(SUMIFS($B$9:$B61,$A$9:$A61,"&lt;"&amp;$A61,$A$9:$A61,"&gt;="&amp;O$4,$A$9:$A61,"&lt;="&amp;O$5)-SUM(_xlfn._xlws.FILTER(O62:O141,$A62:$A141&gt;O$4),_xlfn._xlws.FILTER($C$9:N141,$A$9:$A141&gt;O$4))&gt;O$6)),O$6,MAX(0,SUMIFS($B$9:$B61,$A$9:$A61,"&lt;"&amp;$A61,$A$9:$A61,"&gt;="&amp;O$4,$A$9:$A61,"&lt;="&amp;O$5)-SUM(_xlfn._xlws.FILTER(O62:O141,$A62:$A141&gt;O$4),_xlfn._xlws.FILTER($C$9:N141,$A$9:$A141&gt;O$4)))),"")</f>
        <v/>
      </c>
      <c r="P61" s="32" t="str" cm="1">
        <f t="array" ref="P61">IF(AND(($A61&lt;&gt;"")*($A61&gt;P$4)*($A61&lt;=P$5)),IF(AND((SUMIFS($B$9:$B61,$A$9:$A61,"&lt;"&amp;$A61,$A$9:$A61,"&gt;="&amp;P$4,$A$9:$A61,"&lt;="&amp;P$5)&gt;SUM(_xlfn._xlws.FILTER(P62:P141,$A62:$A141&gt;P$4),_xlfn._xlws.FILTER($C$9:O141,$A$9:$A141&gt;P$4))),(SUMIFS($B$9:$B61,$A$9:$A61,"&lt;"&amp;$A61,$A$9:$A61,"&gt;="&amp;P$4,$A$9:$A61,"&lt;="&amp;P$5)-SUM(_xlfn._xlws.FILTER(P62:P141,$A62:$A141&gt;P$4),_xlfn._xlws.FILTER($C$9:O141,$A$9:$A141&gt;P$4))&gt;P$6)),P$6,MAX(0,SUMIFS($B$9:$B61,$A$9:$A61,"&lt;"&amp;$A61,$A$9:$A61,"&gt;="&amp;P$4,$A$9:$A61,"&lt;="&amp;P$5)-SUM(_xlfn._xlws.FILTER(P62:P141,$A62:$A141&gt;P$4),_xlfn._xlws.FILTER($C$9:O141,$A$9:$A141&gt;P$4)))),"")</f>
        <v/>
      </c>
      <c r="Q61" s="32" t="str" cm="1">
        <f t="array" ref="Q61">IF(AND(($A61&lt;&gt;"")*($A61&gt;Q$4)*($A61&lt;=Q$5)),IF(AND((SUMIFS($B$9:$B61,$A$9:$A61,"&lt;"&amp;$A61,$A$9:$A61,"&gt;="&amp;Q$4,$A$9:$A61,"&lt;="&amp;Q$5)&gt;SUM(_xlfn._xlws.FILTER(Q62:Q141,$A62:$A141&gt;Q$4),_xlfn._xlws.FILTER($C$9:P141,$A$9:$A141&gt;Q$4))),(SUMIFS($B$9:$B61,$A$9:$A61,"&lt;"&amp;$A61,$A$9:$A61,"&gt;="&amp;Q$4,$A$9:$A61,"&lt;="&amp;Q$5)-SUM(_xlfn._xlws.FILTER(Q62:Q141,$A62:$A141&gt;Q$4),_xlfn._xlws.FILTER($C$9:P141,$A$9:$A141&gt;Q$4))&gt;Q$6)),Q$6,MAX(0,SUMIFS($B$9:$B61,$A$9:$A61,"&lt;"&amp;$A61,$A$9:$A61,"&gt;="&amp;Q$4,$A$9:$A61,"&lt;="&amp;Q$5)-SUM(_xlfn._xlws.FILTER(Q62:Q141,$A62:$A141&gt;Q$4),_xlfn._xlws.FILTER($C$9:P141,$A$9:$A141&gt;Q$4)))),"")</f>
        <v/>
      </c>
      <c r="R61" s="32" t="str" cm="1">
        <f t="array" ref="R61">IF(AND(($A61&lt;&gt;"")*($A61&gt;R$4)*($A61&lt;=R$5)),IF(AND((SUMIFS($B$9:$B61,$A$9:$A61,"&lt;"&amp;$A61,$A$9:$A61,"&gt;="&amp;R$4,$A$9:$A61,"&lt;="&amp;R$5)&gt;SUM(_xlfn._xlws.FILTER(R62:R141,$A62:$A141&gt;R$4),_xlfn._xlws.FILTER($C$9:Q141,$A$9:$A141&gt;R$4))),(SUMIFS($B$9:$B61,$A$9:$A61,"&lt;"&amp;$A61,$A$9:$A61,"&gt;="&amp;R$4,$A$9:$A61,"&lt;="&amp;R$5)-SUM(_xlfn._xlws.FILTER(R62:R141,$A62:$A141&gt;R$4),_xlfn._xlws.FILTER($C$9:Q141,$A$9:$A141&gt;R$4))&gt;R$6)),R$6,MAX(0,SUMIFS($B$9:$B61,$A$9:$A61,"&lt;"&amp;$A61,$A$9:$A61,"&gt;="&amp;R$4,$A$9:$A61,"&lt;="&amp;R$5)-SUM(_xlfn._xlws.FILTER(R62:R141,$A62:$A141&gt;R$4),_xlfn._xlws.FILTER($C$9:Q141,$A$9:$A141&gt;R$4)))),"")</f>
        <v/>
      </c>
      <c r="S61" s="32" t="str" cm="1">
        <f t="array" ref="S61">IF(AND(($A61&lt;&gt;"")*($A61&gt;S$4)*($A61&lt;=S$5)),IF(AND((SUMIFS($B$9:$B61,$A$9:$A61,"&lt;"&amp;$A61,$A$9:$A61,"&gt;="&amp;S$4,$A$9:$A61,"&lt;="&amp;S$5)&gt;SUM(_xlfn._xlws.FILTER(S62:S141,$A62:$A141&gt;S$4),_xlfn._xlws.FILTER($C$9:R141,$A$9:$A141&gt;S$4))),(SUMIFS($B$9:$B61,$A$9:$A61,"&lt;"&amp;$A61,$A$9:$A61,"&gt;="&amp;S$4,$A$9:$A61,"&lt;="&amp;S$5)-SUM(_xlfn._xlws.FILTER(S62:S141,$A62:$A141&gt;S$4),_xlfn._xlws.FILTER($C$9:R141,$A$9:$A141&gt;S$4))&gt;S$6)),S$6,MAX(0,SUMIFS($B$9:$B61,$A$9:$A61,"&lt;"&amp;$A61,$A$9:$A61,"&gt;="&amp;S$4,$A$9:$A61,"&lt;="&amp;S$5)-SUM(_xlfn._xlws.FILTER(S62:S141,$A62:$A141&gt;S$4),_xlfn._xlws.FILTER($C$9:R141,$A$9:$A141&gt;S$4)))),"")</f>
        <v/>
      </c>
      <c r="T61" s="32" t="str" cm="1">
        <f t="array" ref="T61">IF(AND(($A61&lt;&gt;"")*($A61&gt;T$4)*($A61&lt;=T$5)),IF(AND((SUMIFS($B$9:$B61,$A$9:$A61,"&lt;"&amp;$A61,$A$9:$A61,"&gt;="&amp;T$4,$A$9:$A61,"&lt;="&amp;T$5)&gt;SUM(_xlfn._xlws.FILTER(T62:T141,$A62:$A141&gt;T$4),_xlfn._xlws.FILTER($C$9:S141,$A$9:$A141&gt;T$4))),(SUMIFS($B$9:$B61,$A$9:$A61,"&lt;"&amp;$A61,$A$9:$A61,"&gt;="&amp;T$4,$A$9:$A61,"&lt;="&amp;T$5)-SUM(_xlfn._xlws.FILTER(T62:T141,$A62:$A141&gt;T$4),_xlfn._xlws.FILTER($C$9:S141,$A$9:$A141&gt;T$4))&gt;T$6)),T$6,MAX(0,SUMIFS($B$9:$B61,$A$9:$A61,"&lt;"&amp;$A61,$A$9:$A61,"&gt;="&amp;T$4,$A$9:$A61,"&lt;="&amp;T$5)-SUM(_xlfn._xlws.FILTER(T62:T141,$A62:$A141&gt;T$4),_xlfn._xlws.FILTER($C$9:S141,$A$9:$A141&gt;T$4)))),"")</f>
        <v/>
      </c>
      <c r="U61" s="32" t="str" cm="1">
        <f t="array" ref="U61">IF(AND(($A61&lt;&gt;"")*($A61&gt;U$4)*($A61&lt;=U$5)),IF(AND((SUMIFS($B$9:$B61,$A$9:$A61,"&lt;"&amp;$A61,$A$9:$A61,"&gt;="&amp;U$4,$A$9:$A61,"&lt;="&amp;U$5)&gt;SUM(_xlfn._xlws.FILTER(U62:U141,$A62:$A141&gt;U$4),_xlfn._xlws.FILTER($C$9:T141,$A$9:$A141&gt;U$4))),(SUMIFS($B$9:$B61,$A$9:$A61,"&lt;"&amp;$A61,$A$9:$A61,"&gt;="&amp;U$4,$A$9:$A61,"&lt;="&amp;U$5)-SUM(_xlfn._xlws.FILTER(U62:U141,$A62:$A141&gt;U$4),_xlfn._xlws.FILTER($C$9:T141,$A$9:$A141&gt;U$4))&gt;U$6)),U$6,MAX(0,SUMIFS($B$9:$B61,$A$9:$A61,"&lt;"&amp;$A61,$A$9:$A61,"&gt;="&amp;U$4,$A$9:$A61,"&lt;="&amp;U$5)-SUM(_xlfn._xlws.FILTER(U62:U141,$A62:$A141&gt;U$4),_xlfn._xlws.FILTER($C$9:T141,$A$9:$A141&gt;U$4)))),"")</f>
        <v/>
      </c>
      <c r="V61" s="32" t="str" cm="1">
        <f t="array" ref="V61">IF(AND(($A61&lt;&gt;"")*($A61&gt;V$4)*($A61&lt;=V$5)),IF(AND((SUMIFS($B$9:$B61,$A$9:$A61,"&lt;"&amp;$A61,$A$9:$A61,"&gt;="&amp;V$4,$A$9:$A61,"&lt;="&amp;V$5)&gt;SUM(_xlfn._xlws.FILTER(V62:V141,$A62:$A141&gt;V$4),_xlfn._xlws.FILTER($C$9:U141,$A$9:$A141&gt;V$4))),(SUMIFS($B$9:$B61,$A$9:$A61,"&lt;"&amp;$A61,$A$9:$A61,"&gt;="&amp;V$4,$A$9:$A61,"&lt;="&amp;V$5)-SUM(_xlfn._xlws.FILTER(V62:V141,$A62:$A141&gt;V$4),_xlfn._xlws.FILTER($C$9:U141,$A$9:$A141&gt;V$4))&gt;V$6)),V$6,MAX(0,SUMIFS($B$9:$B61,$A$9:$A61,"&lt;"&amp;$A61,$A$9:$A61,"&gt;="&amp;V$4,$A$9:$A61,"&lt;="&amp;V$5)-SUM(_xlfn._xlws.FILTER(V62:V141,$A62:$A141&gt;V$4),_xlfn._xlws.FILTER($C$9:U141,$A$9:$A141&gt;V$4)))),"")</f>
        <v/>
      </c>
      <c r="W61" s="32" t="str" cm="1">
        <f t="array" ref="W61">IF(AND(($A61&lt;&gt;"")*($A61&gt;W$4)*($A61&lt;=W$5)),IF(AND((SUMIFS($B$9:$B61,$A$9:$A61,"&lt;"&amp;$A61,$A$9:$A61,"&gt;="&amp;W$4,$A$9:$A61,"&lt;="&amp;W$5)&gt;SUM(_xlfn._xlws.FILTER(W62:W141,$A62:$A141&gt;W$4),_xlfn._xlws.FILTER($C$9:V141,$A$9:$A141&gt;W$4))),(SUMIFS($B$9:$B61,$A$9:$A61,"&lt;"&amp;$A61,$A$9:$A61,"&gt;="&amp;W$4,$A$9:$A61,"&lt;="&amp;W$5)-SUM(_xlfn._xlws.FILTER(W62:W141,$A62:$A141&gt;W$4),_xlfn._xlws.FILTER($C$9:V141,$A$9:$A141&gt;W$4))&gt;W$6)),W$6,MAX(0,SUMIFS($B$9:$B61,$A$9:$A61,"&lt;"&amp;$A61,$A$9:$A61,"&gt;="&amp;W$4,$A$9:$A61,"&lt;="&amp;W$5)-SUM(_xlfn._xlws.FILTER(W62:W141,$A62:$A141&gt;W$4),_xlfn._xlws.FILTER($C$9:V141,$A$9:$A141&gt;W$4)))),"")</f>
        <v/>
      </c>
      <c r="X61" s="32" t="str" cm="1">
        <f t="array" ref="X61">IF(AND(($A61&lt;&gt;"")*($A61&gt;X$4)*($A61&lt;=X$5)),IF(AND((SUMIFS($B$9:$B61,$A$9:$A61,"&lt;"&amp;$A61,$A$9:$A61,"&gt;="&amp;X$4,$A$9:$A61,"&lt;="&amp;X$5)&gt;SUM(_xlfn._xlws.FILTER(X62:X141,$A62:$A141&gt;X$4),_xlfn._xlws.FILTER($C$9:W141,$A$9:$A141&gt;X$4))),(SUMIFS($B$9:$B61,$A$9:$A61,"&lt;"&amp;$A61,$A$9:$A61,"&gt;="&amp;X$4,$A$9:$A61,"&lt;="&amp;X$5)-SUM(_xlfn._xlws.FILTER(X62:X141,$A62:$A141&gt;X$4),_xlfn._xlws.FILTER($C$9:W141,$A$9:$A141&gt;X$4))&gt;X$6)),X$6,MAX(0,SUMIFS($B$9:$B61,$A$9:$A61,"&lt;"&amp;$A61,$A$9:$A61,"&gt;="&amp;X$4,$A$9:$A61,"&lt;="&amp;X$5)-SUM(_xlfn._xlws.FILTER(X62:X141,$A62:$A141&gt;X$4),_xlfn._xlws.FILTER($C$9:W141,$A$9:$A141&gt;X$4)))),"")</f>
        <v/>
      </c>
      <c r="Y61" s="32" t="str" cm="1">
        <f t="array" ref="Y61">IF(AND(($A61&lt;&gt;"")*($A61&gt;Y$4)*($A61&lt;=Y$5)),IF(AND((SUMIFS($B$9:$B61,$A$9:$A61,"&lt;"&amp;$A61,$A$9:$A61,"&gt;="&amp;Y$4,$A$9:$A61,"&lt;="&amp;Y$5)&gt;SUM(_xlfn._xlws.FILTER(Y62:Y141,$A62:$A141&gt;Y$4),_xlfn._xlws.FILTER($C$9:X141,$A$9:$A141&gt;Y$4))),(SUMIFS($B$9:$B61,$A$9:$A61,"&lt;"&amp;$A61,$A$9:$A61,"&gt;="&amp;Y$4,$A$9:$A61,"&lt;="&amp;Y$5)-SUM(_xlfn._xlws.FILTER(Y62:Y141,$A62:$A141&gt;Y$4),_xlfn._xlws.FILTER($C$9:X141,$A$9:$A141&gt;Y$4))&gt;Y$6)),Y$6,MAX(0,SUMIFS($B$9:$B61,$A$9:$A61,"&lt;"&amp;$A61,$A$9:$A61,"&gt;="&amp;Y$4,$A$9:$A61,"&lt;="&amp;Y$5)-SUM(_xlfn._xlws.FILTER(Y62:Y141,$A62:$A141&gt;Y$4),_xlfn._xlws.FILTER($C$9:X141,$A$9:$A141&gt;Y$4)))),"")</f>
        <v/>
      </c>
      <c r="Z61" s="32" t="str" cm="1">
        <f t="array" ref="Z61">IF(AND(($A61&lt;&gt;"")*($A61&gt;Z$4)*($A61&lt;=Z$5)),IF(AND((SUMIFS($B$9:$B61,$A$9:$A61,"&lt;"&amp;$A61,$A$9:$A61,"&gt;="&amp;Z$4,$A$9:$A61,"&lt;="&amp;Z$5)&gt;SUM(_xlfn._xlws.FILTER(Z62:Z141,$A62:$A141&gt;Z$4),_xlfn._xlws.FILTER($C$9:Y141,$A$9:$A141&gt;Z$4))),(SUMIFS($B$9:$B61,$A$9:$A61,"&lt;"&amp;$A61,$A$9:$A61,"&gt;="&amp;Z$4,$A$9:$A61,"&lt;="&amp;Z$5)-SUM(_xlfn._xlws.FILTER(Z62:Z141,$A62:$A141&gt;Z$4),_xlfn._xlws.FILTER($C$9:Y141,$A$9:$A141&gt;Z$4))&gt;Z$6)),Z$6,MAX(0,SUMIFS($B$9:$B61,$A$9:$A61,"&lt;"&amp;$A61,$A$9:$A61,"&gt;="&amp;Z$4,$A$9:$A61,"&lt;="&amp;Z$5)-SUM(_xlfn._xlws.FILTER(Z62:Z141,$A62:$A141&gt;Z$4),_xlfn._xlws.FILTER($C$9:Y141,$A$9:$A141&gt;Z$4)))),"")</f>
        <v/>
      </c>
      <c r="AA61" s="32" t="str" cm="1">
        <f t="array" ref="AA61">IF(AND(($A61&lt;&gt;"")*($A61&gt;AA$4)*($A61&lt;=AA$5)),IF(AND((SUMIFS($B$9:$B61,$A$9:$A61,"&lt;"&amp;$A61,$A$9:$A61,"&gt;="&amp;AA$4,$A$9:$A61,"&lt;="&amp;AA$5)&gt;SUM(_xlfn._xlws.FILTER(AA62:AA141,$A62:$A141&gt;AA$4),_xlfn._xlws.FILTER($C$9:Z141,$A$9:$A141&gt;AA$4))),(SUMIFS($B$9:$B61,$A$9:$A61,"&lt;"&amp;$A61,$A$9:$A61,"&gt;="&amp;AA$4,$A$9:$A61,"&lt;="&amp;AA$5)-SUM(_xlfn._xlws.FILTER(AA62:AA141,$A62:$A141&gt;AA$4),_xlfn._xlws.FILTER($C$9:Z141,$A$9:$A141&gt;AA$4))&gt;AA$6)),AA$6,MAX(0,SUMIFS($B$9:$B61,$A$9:$A61,"&lt;"&amp;$A61,$A$9:$A61,"&gt;="&amp;AA$4,$A$9:$A61,"&lt;="&amp;AA$5)-SUM(_xlfn._xlws.FILTER(AA62:AA141,$A62:$A141&gt;AA$4),_xlfn._xlws.FILTER($C$9:Z141,$A$9:$A141&gt;AA$4)))),"")</f>
        <v/>
      </c>
      <c r="AB61" s="32" t="str" cm="1">
        <f t="array" ref="AB61">IF(AND(($A61&lt;&gt;"")*($A61&gt;AB$4)*($A61&lt;=AB$5)),IF(AND((SUMIFS($B$9:$B61,$A$9:$A61,"&lt;"&amp;$A61,$A$9:$A61,"&gt;="&amp;AB$4,$A$9:$A61,"&lt;="&amp;AB$5)&gt;SUM(_xlfn._xlws.FILTER(AB62:AB141,$A62:$A141&gt;AB$4),_xlfn._xlws.FILTER($C$9:AA141,$A$9:$A141&gt;AB$4))),(SUMIFS($B$9:$B61,$A$9:$A61,"&lt;"&amp;$A61,$A$9:$A61,"&gt;="&amp;AB$4,$A$9:$A61,"&lt;="&amp;AB$5)-SUM(_xlfn._xlws.FILTER(AB62:AB141,$A62:$A141&gt;AB$4),_xlfn._xlws.FILTER($C$9:AA141,$A$9:$A141&gt;AB$4))&gt;AB$6)),AB$6,MAX(0,SUMIFS($B$9:$B61,$A$9:$A61,"&lt;"&amp;$A61,$A$9:$A61,"&gt;="&amp;AB$4,$A$9:$A61,"&lt;="&amp;AB$5)-SUM(_xlfn._xlws.FILTER(AB62:AB141,$A62:$A141&gt;AB$4),_xlfn._xlws.FILTER($C$9:AA141,$A$9:$A141&gt;AB$4)))),"")</f>
        <v/>
      </c>
      <c r="AC61" s="32" t="str" cm="1">
        <f t="array" ref="AC61">IF(AND(($A61&lt;&gt;"")*($A61&gt;AC$4)*($A61&lt;=AC$5)),IF(AND((SUMIFS($B$9:$B61,$A$9:$A61,"&lt;"&amp;$A61,$A$9:$A61,"&gt;="&amp;AC$4,$A$9:$A61,"&lt;="&amp;AC$5)&gt;SUM(_xlfn._xlws.FILTER(AC62:AC141,$A62:$A141&gt;AC$4),_xlfn._xlws.FILTER($C$9:AB141,$A$9:$A141&gt;AC$4))),(SUMIFS($B$9:$B61,$A$9:$A61,"&lt;"&amp;$A61,$A$9:$A61,"&gt;="&amp;AC$4,$A$9:$A61,"&lt;="&amp;AC$5)-SUM(_xlfn._xlws.FILTER(AC62:AC141,$A62:$A141&gt;AC$4),_xlfn._xlws.FILTER($C$9:AB141,$A$9:$A141&gt;AC$4))&gt;AC$6)),AC$6,MAX(0,SUMIFS($B$9:$B61,$A$9:$A61,"&lt;"&amp;$A61,$A$9:$A61,"&gt;="&amp;AC$4,$A$9:$A61,"&lt;="&amp;AC$5)-SUM(_xlfn._xlws.FILTER(AC62:AC141,$A62:$A141&gt;AC$4),_xlfn._xlws.FILTER($C$9:AB141,$A$9:$A141&gt;AC$4)))),"")</f>
        <v/>
      </c>
      <c r="AD61" s="32" t="str" cm="1">
        <f t="array" ref="AD61">IF(AND(($A61&lt;&gt;"")*($A61&gt;AD$4)*($A61&lt;=AD$5)),IF(AND((SUMIFS($B$9:$B61,$A$9:$A61,"&lt;"&amp;$A61,$A$9:$A61,"&gt;="&amp;AD$4,$A$9:$A61,"&lt;="&amp;AD$5)&gt;SUM(_xlfn._xlws.FILTER(AD62:AD141,$A62:$A141&gt;AD$4),_xlfn._xlws.FILTER($C$9:AC141,$A$9:$A141&gt;AD$4))),(SUMIFS($B$9:$B61,$A$9:$A61,"&lt;"&amp;$A61,$A$9:$A61,"&gt;="&amp;AD$4,$A$9:$A61,"&lt;="&amp;AD$5)-SUM(_xlfn._xlws.FILTER(AD62:AD141,$A62:$A141&gt;AD$4),_xlfn._xlws.FILTER($C$9:AC141,$A$9:$A141&gt;AD$4))&gt;AD$6)),AD$6,MAX(0,SUMIFS($B$9:$B61,$A$9:$A61,"&lt;"&amp;$A61,$A$9:$A61,"&gt;="&amp;AD$4,$A$9:$A61,"&lt;="&amp;AD$5)-SUM(_xlfn._xlws.FILTER(AD62:AD141,$A62:$A141&gt;AD$4),_xlfn._xlws.FILTER($C$9:AC141,$A$9:$A141&gt;AD$4)))),"")</f>
        <v/>
      </c>
      <c r="AE61" s="32" t="str" cm="1">
        <f t="array" ref="AE61">IF(AND(($A61&lt;&gt;"")*($A61&gt;AE$4)*($A61&lt;=AE$5)),IF(AND((SUMIFS($B$9:$B61,$A$9:$A61,"&lt;"&amp;$A61,$A$9:$A61,"&gt;="&amp;AE$4,$A$9:$A61,"&lt;="&amp;AE$5)&gt;SUM(_xlfn._xlws.FILTER(AE62:AE141,$A62:$A141&gt;AE$4),_xlfn._xlws.FILTER($C$9:AD141,$A$9:$A141&gt;AE$4))),(SUMIFS($B$9:$B61,$A$9:$A61,"&lt;"&amp;$A61,$A$9:$A61,"&gt;="&amp;AE$4,$A$9:$A61,"&lt;="&amp;AE$5)-SUM(_xlfn._xlws.FILTER(AE62:AE141,$A62:$A141&gt;AE$4),_xlfn._xlws.FILTER($C$9:AD141,$A$9:$A141&gt;AE$4))&gt;AE$6)),AE$6,MAX(0,SUMIFS($B$9:$B61,$A$9:$A61,"&lt;"&amp;$A61,$A$9:$A61,"&gt;="&amp;AE$4,$A$9:$A61,"&lt;="&amp;AE$5)-SUM(_xlfn._xlws.FILTER(AE62:AE141,$A62:$A141&gt;AE$4),_xlfn._xlws.FILTER($C$9:AD141,$A$9:$A141&gt;AE$4)))),"")</f>
        <v/>
      </c>
      <c r="AF61" s="32" t="str" cm="1">
        <f t="array" ref="AF61">IF(AND(($A61&lt;&gt;"")*($A61&gt;AF$4)*($A61&lt;=AF$5)),IF(AND((SUMIFS($B$9:$B61,$A$9:$A61,"&lt;"&amp;$A61,$A$9:$A61,"&gt;="&amp;AF$4,$A$9:$A61,"&lt;="&amp;AF$5)&gt;SUM(_xlfn._xlws.FILTER(AF62:AF141,$A62:$A141&gt;AF$4),_xlfn._xlws.FILTER($C$9:AE141,$A$9:$A141&gt;AF$4))),(SUMIFS($B$9:$B61,$A$9:$A61,"&lt;"&amp;$A61,$A$9:$A61,"&gt;="&amp;AF$4,$A$9:$A61,"&lt;="&amp;AF$5)-SUM(_xlfn._xlws.FILTER(AF62:AF141,$A62:$A141&gt;AF$4),_xlfn._xlws.FILTER($C$9:AE141,$A$9:$A141&gt;AF$4))&gt;AF$6)),AF$6,MAX(0,SUMIFS($B$9:$B61,$A$9:$A61,"&lt;"&amp;$A61,$A$9:$A61,"&gt;="&amp;AF$4,$A$9:$A61,"&lt;="&amp;AF$5)-SUM(_xlfn._xlws.FILTER(AF62:AF141,$A62:$A141&gt;AF$4),_xlfn._xlws.FILTER($C$9:AE141,$A$9:$A141&gt;AF$4)))),"")</f>
        <v/>
      </c>
      <c r="AG61" s="32" t="str" cm="1">
        <f t="array" ref="AG61">IF(AND(($A61&lt;&gt;"")*($A61&gt;AG$4)*($A61&lt;=AG$5)),IF(AND((SUMIFS($B$9:$B61,$A$9:$A61,"&lt;"&amp;$A61,$A$9:$A61,"&gt;="&amp;AG$4,$A$9:$A61,"&lt;="&amp;AG$5)&gt;SUM(_xlfn._xlws.FILTER(AG62:AG141,$A62:$A141&gt;AG$4),_xlfn._xlws.FILTER($C$9:AF141,$A$9:$A141&gt;AG$4))),(SUMIFS($B$9:$B61,$A$9:$A61,"&lt;"&amp;$A61,$A$9:$A61,"&gt;="&amp;AG$4,$A$9:$A61,"&lt;="&amp;AG$5)-SUM(_xlfn._xlws.FILTER(AG62:AG141,$A62:$A141&gt;AG$4),_xlfn._xlws.FILTER($C$9:AF141,$A$9:$A141&gt;AG$4))&gt;AG$6)),AG$6,MAX(0,SUMIFS($B$9:$B61,$A$9:$A61,"&lt;"&amp;$A61,$A$9:$A61,"&gt;="&amp;AG$4,$A$9:$A61,"&lt;="&amp;AG$5)-SUM(_xlfn._xlws.FILTER(AG62:AG141,$A62:$A141&gt;AG$4),_xlfn._xlws.FILTER($C$9:AF141,$A$9:$A141&gt;AG$4)))),"")</f>
        <v/>
      </c>
      <c r="AH61" s="32" t="str" cm="1">
        <f t="array" ref="AH61">IF(AND(($A61&lt;&gt;"")*($A61&gt;AH$4)*($A61&lt;=AH$5)),IF(AND((SUMIFS($B$9:$B61,$A$9:$A61,"&lt;"&amp;$A61,$A$9:$A61,"&gt;="&amp;AH$4,$A$9:$A61,"&lt;="&amp;AH$5)&gt;SUM(_xlfn._xlws.FILTER(AH62:AH141,$A62:$A141&gt;AH$4),_xlfn._xlws.FILTER($C$9:AG141,$A$9:$A141&gt;AH$4))),(SUMIFS($B$9:$B61,$A$9:$A61,"&lt;"&amp;$A61,$A$9:$A61,"&gt;="&amp;AH$4,$A$9:$A61,"&lt;="&amp;AH$5)-SUM(_xlfn._xlws.FILTER(AH62:AH141,$A62:$A141&gt;AH$4),_xlfn._xlws.FILTER($C$9:AG141,$A$9:$A141&gt;AH$4))&gt;AH$6)),AH$6,MAX(0,SUMIFS($B$9:$B61,$A$9:$A61,"&lt;"&amp;$A61,$A$9:$A61,"&gt;="&amp;AH$4,$A$9:$A61,"&lt;="&amp;AH$5)-SUM(_xlfn._xlws.FILTER(AH62:AH141,$A62:$A141&gt;AH$4),_xlfn._xlws.FILTER($C$9:AG141,$A$9:$A141&gt;AH$4)))),"")</f>
        <v/>
      </c>
      <c r="AI61" s="32" t="str" cm="1">
        <f t="array" ref="AI61">IF(AND(($A61&lt;&gt;"")*($A61&gt;AI$4)*($A61&lt;=AI$5)),IF(AND((SUMIFS($B$9:$B61,$A$9:$A61,"&lt;"&amp;$A61,$A$9:$A61,"&gt;="&amp;AI$4,$A$9:$A61,"&lt;="&amp;AI$5)&gt;SUM(_xlfn._xlws.FILTER(AI62:AI141,$A62:$A141&gt;AI$4),_xlfn._xlws.FILTER($C$9:AH141,$A$9:$A141&gt;AI$4))),(SUMIFS($B$9:$B61,$A$9:$A61,"&lt;"&amp;$A61,$A$9:$A61,"&gt;="&amp;AI$4,$A$9:$A61,"&lt;="&amp;AI$5)-SUM(_xlfn._xlws.FILTER(AI62:AI141,$A62:$A141&gt;AI$4),_xlfn._xlws.FILTER($C$9:AH141,$A$9:$A141&gt;AI$4))&gt;AI$6)),AI$6,MAX(0,SUMIFS($B$9:$B61,$A$9:$A61,"&lt;"&amp;$A61,$A$9:$A61,"&gt;="&amp;AI$4,$A$9:$A61,"&lt;="&amp;AI$5)-SUM(_xlfn._xlws.FILTER(AI62:AI141,$A62:$A141&gt;AI$4),_xlfn._xlws.FILTER($C$9:AH141,$A$9:$A141&gt;AI$4)))),"")</f>
        <v/>
      </c>
      <c r="AJ61" s="32" t="str" cm="1">
        <f t="array" ref="AJ61">IF(AND(($A61&lt;&gt;"")*($A61&gt;AJ$4)*($A61&lt;=AJ$5)),IF(AND((SUMIFS($B$9:$B61,$A$9:$A61,"&lt;"&amp;$A61,$A$9:$A61,"&gt;="&amp;AJ$4,$A$9:$A61,"&lt;="&amp;AJ$5)&gt;SUM(_xlfn._xlws.FILTER(AJ62:AJ141,$A62:$A141&gt;AJ$4),_xlfn._xlws.FILTER($C$9:AI141,$A$9:$A141&gt;AJ$4))),(SUMIFS($B$9:$B61,$A$9:$A61,"&lt;"&amp;$A61,$A$9:$A61,"&gt;="&amp;AJ$4,$A$9:$A61,"&lt;="&amp;AJ$5)-SUM(_xlfn._xlws.FILTER(AJ62:AJ141,$A62:$A141&gt;AJ$4),_xlfn._xlws.FILTER($C$9:AI141,$A$9:$A141&gt;AJ$4))&gt;AJ$6)),AJ$6,MAX(0,SUMIFS($B$9:$B61,$A$9:$A61,"&lt;"&amp;$A61,$A$9:$A61,"&gt;="&amp;AJ$4,$A$9:$A61,"&lt;="&amp;AJ$5)-SUM(_xlfn._xlws.FILTER(AJ62:AJ141,$A62:$A141&gt;AJ$4),_xlfn._xlws.FILTER($C$9:AI141,$A$9:$A141&gt;AJ$4)))),"")</f>
        <v/>
      </c>
      <c r="AK61" s="32" t="str" cm="1">
        <f t="array" ref="AK61">IF(AND(($A61&lt;&gt;"")*($A61&gt;AK$4)*($A61&lt;=AK$5)),IF(AND((SUMIFS($B$9:$B61,$A$9:$A61,"&lt;"&amp;$A61,$A$9:$A61,"&gt;="&amp;AK$4,$A$9:$A61,"&lt;="&amp;AK$5)&gt;SUM(_xlfn._xlws.FILTER(AK62:AK141,$A62:$A141&gt;AK$4),_xlfn._xlws.FILTER($C$9:AJ141,$A$9:$A141&gt;AK$4))),(SUMIFS($B$9:$B61,$A$9:$A61,"&lt;"&amp;$A61,$A$9:$A61,"&gt;="&amp;AK$4,$A$9:$A61,"&lt;="&amp;AK$5)-SUM(_xlfn._xlws.FILTER(AK62:AK141,$A62:$A141&gt;AK$4),_xlfn._xlws.FILTER($C$9:AJ141,$A$9:$A141&gt;AK$4))&gt;AK$6)),AK$6,MAX(0,SUMIFS($B$9:$B61,$A$9:$A61,"&lt;"&amp;$A61,$A$9:$A61,"&gt;="&amp;AK$4,$A$9:$A61,"&lt;="&amp;AK$5)-SUM(_xlfn._xlws.FILTER(AK62:AK141,$A62:$A141&gt;AK$4),_xlfn._xlws.FILTER($C$9:AJ141,$A$9:$A141&gt;AK$4)))),"")</f>
        <v/>
      </c>
      <c r="AL61" s="32" t="str" cm="1">
        <f t="array" ref="AL61">IF(AND(($A61&lt;&gt;"")*($A61&gt;AL$4)*($A61&lt;=AL$5)),IF(AND((SUMIFS($B$9:$B61,$A$9:$A61,"&lt;"&amp;$A61,$A$9:$A61,"&gt;="&amp;AL$4,$A$9:$A61,"&lt;="&amp;AL$5)&gt;SUM(_xlfn._xlws.FILTER(AL62:AL141,$A62:$A141&gt;AL$4),_xlfn._xlws.FILTER($C$9:AK141,$A$9:$A141&gt;AL$4))),(SUMIFS($B$9:$B61,$A$9:$A61,"&lt;"&amp;$A61,$A$9:$A61,"&gt;="&amp;AL$4,$A$9:$A61,"&lt;="&amp;AL$5)-SUM(_xlfn._xlws.FILTER(AL62:AL141,$A62:$A141&gt;AL$4),_xlfn._xlws.FILTER($C$9:AK141,$A$9:$A141&gt;AL$4))&gt;AL$6)),AL$6,MAX(0,SUMIFS($B$9:$B61,$A$9:$A61,"&lt;"&amp;$A61,$A$9:$A61,"&gt;="&amp;AL$4,$A$9:$A61,"&lt;="&amp;AL$5)-SUM(_xlfn._xlws.FILTER(AL62:AL141,$A62:$A141&gt;AL$4),_xlfn._xlws.FILTER($C$9:AK141,$A$9:$A141&gt;AL$4)))),"")</f>
        <v/>
      </c>
      <c r="AM61" s="32" t="str" cm="1">
        <f t="array" ref="AM61">IF(AND(($A61&lt;&gt;"")*($A61&gt;AM$4)*($A61&lt;=AM$5)),IF(AND((SUMIFS($B$9:$B61,$A$9:$A61,"&lt;"&amp;$A61,$A$9:$A61,"&gt;="&amp;AM$4,$A$9:$A61,"&lt;="&amp;AM$5)&gt;SUM(_xlfn._xlws.FILTER(AM62:AM141,$A62:$A141&gt;AM$4),_xlfn._xlws.FILTER($C$9:AL141,$A$9:$A141&gt;AM$4))),(SUMIFS($B$9:$B61,$A$9:$A61,"&lt;"&amp;$A61,$A$9:$A61,"&gt;="&amp;AM$4,$A$9:$A61,"&lt;="&amp;AM$5)-SUM(_xlfn._xlws.FILTER(AM62:AM141,$A62:$A141&gt;AM$4),_xlfn._xlws.FILTER($C$9:AL141,$A$9:$A141&gt;AM$4))&gt;AM$6)),AM$6,MAX(0,SUMIFS($B$9:$B61,$A$9:$A61,"&lt;"&amp;$A61,$A$9:$A61,"&gt;="&amp;AM$4,$A$9:$A61,"&lt;="&amp;AM$5)-SUM(_xlfn._xlws.FILTER(AM62:AM141,$A62:$A141&gt;AM$4),_xlfn._xlws.FILTER($C$9:AL141,$A$9:$A141&gt;AM$4)))),"")</f>
        <v/>
      </c>
      <c r="AN61" s="32" t="str" cm="1">
        <f t="array" ref="AN61">IF(AND(($A61&lt;&gt;"")*($A61&gt;AN$4)*($A61&lt;=AN$5)),IF(AND((SUMIFS($B$9:$B61,$A$9:$A61,"&lt;"&amp;$A61,$A$9:$A61,"&gt;="&amp;AN$4,$A$9:$A61,"&lt;="&amp;AN$5)&gt;SUM(_xlfn._xlws.FILTER(AN62:AN141,$A62:$A141&gt;AN$4),_xlfn._xlws.FILTER($C$9:AM141,$A$9:$A141&gt;AN$4))),(SUMIFS($B$9:$B61,$A$9:$A61,"&lt;"&amp;$A61,$A$9:$A61,"&gt;="&amp;AN$4,$A$9:$A61,"&lt;="&amp;AN$5)-SUM(_xlfn._xlws.FILTER(AN62:AN141,$A62:$A141&gt;AN$4),_xlfn._xlws.FILTER($C$9:AM141,$A$9:$A141&gt;AN$4))&gt;AN$6)),AN$6,MAX(0,SUMIFS($B$9:$B61,$A$9:$A61,"&lt;"&amp;$A61,$A$9:$A61,"&gt;="&amp;AN$4,$A$9:$A61,"&lt;="&amp;AN$5)-SUM(_xlfn._xlws.FILTER(AN62:AN141,$A62:$A141&gt;AN$4),_xlfn._xlws.FILTER($C$9:AM141,$A$9:$A141&gt;AN$4)))),"")</f>
        <v/>
      </c>
      <c r="AO61" s="32" t="str" cm="1">
        <f t="array" ref="AO61">IF(AND(($A61&lt;&gt;"")*($A61&gt;AO$4)*($A61&lt;=AO$5)),IF(AND((SUMIFS($B$9:$B61,$A$9:$A61,"&lt;"&amp;$A61,$A$9:$A61,"&gt;="&amp;AO$4,$A$9:$A61,"&lt;="&amp;AO$5)&gt;SUM(_xlfn._xlws.FILTER(AO62:AO141,$A62:$A141&gt;AO$4),_xlfn._xlws.FILTER($C$9:AN141,$A$9:$A141&gt;AO$4))),(SUMIFS($B$9:$B61,$A$9:$A61,"&lt;"&amp;$A61,$A$9:$A61,"&gt;="&amp;AO$4,$A$9:$A61,"&lt;="&amp;AO$5)-SUM(_xlfn._xlws.FILTER(AO62:AO141,$A62:$A141&gt;AO$4),_xlfn._xlws.FILTER($C$9:AN141,$A$9:$A141&gt;AO$4))&gt;AO$6)),AO$6,MAX(0,SUMIFS($B$9:$B61,$A$9:$A61,"&lt;"&amp;$A61,$A$9:$A61,"&gt;="&amp;AO$4,$A$9:$A61,"&lt;="&amp;AO$5)-SUM(_xlfn._xlws.FILTER(AO62:AO141,$A62:$A141&gt;AO$4),_xlfn._xlws.FILTER($C$9:AN141,$A$9:$A141&gt;AO$4)))),"")</f>
        <v/>
      </c>
      <c r="AP61" s="32" t="str" cm="1">
        <f t="array" ref="AP61">IF(AND(($A61&lt;&gt;"")*($A61&gt;AP$4)*($A61&lt;=AP$5)),IF(AND((SUMIFS($B$9:$B61,$A$9:$A61,"&lt;"&amp;$A61,$A$9:$A61,"&gt;="&amp;AP$4,$A$9:$A61,"&lt;="&amp;AP$5)&gt;SUM(_xlfn._xlws.FILTER(AP62:AP141,$A62:$A141&gt;AP$4),_xlfn._xlws.FILTER($C$9:AO141,$A$9:$A141&gt;AP$4))),(SUMIFS($B$9:$B61,$A$9:$A61,"&lt;"&amp;$A61,$A$9:$A61,"&gt;="&amp;AP$4,$A$9:$A61,"&lt;="&amp;AP$5)-SUM(_xlfn._xlws.FILTER(AP62:AP141,$A62:$A141&gt;AP$4),_xlfn._xlws.FILTER($C$9:AO141,$A$9:$A141&gt;AP$4))&gt;AP$6)),AP$6,MAX(0,SUMIFS($B$9:$B61,$A$9:$A61,"&lt;"&amp;$A61,$A$9:$A61,"&gt;="&amp;AP$4,$A$9:$A61,"&lt;="&amp;AP$5)-SUM(_xlfn._xlws.FILTER(AP62:AP141,$A62:$A141&gt;AP$4),_xlfn._xlws.FILTER($C$9:AO141,$A$9:$A141&gt;AP$4)))),"")</f>
        <v/>
      </c>
      <c r="AQ61" s="32" t="str" cm="1">
        <f t="array" ref="AQ61">IF(AND(($A61&lt;&gt;"")*($A61&gt;AQ$4)*($A61&lt;=AQ$5)),IF(AND((SUMIFS($B$9:$B61,$A$9:$A61,"&lt;"&amp;$A61,$A$9:$A61,"&gt;="&amp;AQ$4,$A$9:$A61,"&lt;="&amp;AQ$5)&gt;SUM(_xlfn._xlws.FILTER(AQ62:AQ141,$A62:$A141&gt;AQ$4),_xlfn._xlws.FILTER($C$9:AP141,$A$9:$A141&gt;AQ$4))),(SUMIFS($B$9:$B61,$A$9:$A61,"&lt;"&amp;$A61,$A$9:$A61,"&gt;="&amp;AQ$4,$A$9:$A61,"&lt;="&amp;AQ$5)-SUM(_xlfn._xlws.FILTER(AQ62:AQ141,$A62:$A141&gt;AQ$4),_xlfn._xlws.FILTER($C$9:AP141,$A$9:$A141&gt;AQ$4))&gt;AQ$6)),AQ$6,MAX(0,SUMIFS($B$9:$B61,$A$9:$A61,"&lt;"&amp;$A61,$A$9:$A61,"&gt;="&amp;AQ$4,$A$9:$A61,"&lt;="&amp;AQ$5)-SUM(_xlfn._xlws.FILTER(AQ62:AQ141,$A62:$A141&gt;AQ$4),_xlfn._xlws.FILTER($C$9:AP141,$A$9:$A141&gt;AQ$4)))),"")</f>
        <v/>
      </c>
      <c r="AR61" s="32" t="str" cm="1">
        <f t="array" ref="AR61">IF(AND(($A61&lt;&gt;"")*($A61&gt;AR$4)*($A61&lt;=AR$5)),IF(AND((SUMIFS($B$9:$B61,$A$9:$A61,"&lt;"&amp;$A61,$A$9:$A61,"&gt;="&amp;AR$4,$A$9:$A61,"&lt;="&amp;AR$5)&gt;SUM(_xlfn._xlws.FILTER(AR62:AR141,$A62:$A141&gt;AR$4),_xlfn._xlws.FILTER($C$9:AQ141,$A$9:$A141&gt;AR$4))),(SUMIFS($B$9:$B61,$A$9:$A61,"&lt;"&amp;$A61,$A$9:$A61,"&gt;="&amp;AR$4,$A$9:$A61,"&lt;="&amp;AR$5)-SUM(_xlfn._xlws.FILTER(AR62:AR141,$A62:$A141&gt;AR$4),_xlfn._xlws.FILTER($C$9:AQ141,$A$9:$A141&gt;AR$4))&gt;AR$6)),AR$6,MAX(0,SUMIFS($B$9:$B61,$A$9:$A61,"&lt;"&amp;$A61,$A$9:$A61,"&gt;="&amp;AR$4,$A$9:$A61,"&lt;="&amp;AR$5)-SUM(_xlfn._xlws.FILTER(AR62:AR141,$A62:$A141&gt;AR$4),_xlfn._xlws.FILTER($C$9:AQ141,$A$9:$A141&gt;AR$4)))),"")</f>
        <v/>
      </c>
      <c r="AS61" s="32" t="str" cm="1">
        <f t="array" ref="AS61">IF(AND(($A61&lt;&gt;"")*($A61&gt;AS$4)*($A61&lt;=AS$5)),IF(AND((SUMIFS($B$9:$B61,$A$9:$A61,"&lt;"&amp;$A61,$A$9:$A61,"&gt;="&amp;AS$4,$A$9:$A61,"&lt;="&amp;AS$5)&gt;SUM(_xlfn._xlws.FILTER(AS62:AS141,$A62:$A141&gt;AS$4),_xlfn._xlws.FILTER($C$9:AR141,$A$9:$A141&gt;AS$4))),(SUMIFS($B$9:$B61,$A$9:$A61,"&lt;"&amp;$A61,$A$9:$A61,"&gt;="&amp;AS$4,$A$9:$A61,"&lt;="&amp;AS$5)-SUM(_xlfn._xlws.FILTER(AS62:AS141,$A62:$A141&gt;AS$4),_xlfn._xlws.FILTER($C$9:AR141,$A$9:$A141&gt;AS$4))&gt;AS$6)),AS$6,MAX(0,SUMIFS($B$9:$B61,$A$9:$A61,"&lt;"&amp;$A61,$A$9:$A61,"&gt;="&amp;AS$4,$A$9:$A61,"&lt;="&amp;AS$5)-SUM(_xlfn._xlws.FILTER(AS62:AS141,$A62:$A141&gt;AS$4),_xlfn._xlws.FILTER($C$9:AR141,$A$9:$A141&gt;AS$4)))),"")</f>
        <v/>
      </c>
      <c r="AT61" s="32" t="str" cm="1">
        <f t="array" ref="AT61">IF(AND(($A61&lt;&gt;"")*($A61&gt;AT$4)*($A61&lt;=AT$5)),IF(AND((SUMIFS($B$9:$B61,$A$9:$A61,"&lt;"&amp;$A61,$A$9:$A61,"&gt;="&amp;AT$4,$A$9:$A61,"&lt;="&amp;AT$5)&gt;SUM(_xlfn._xlws.FILTER(AT62:AT141,$A62:$A141&gt;AT$4),_xlfn._xlws.FILTER($C$9:AS141,$A$9:$A141&gt;AT$4))),(SUMIFS($B$9:$B61,$A$9:$A61,"&lt;"&amp;$A61,$A$9:$A61,"&gt;="&amp;AT$4,$A$9:$A61,"&lt;="&amp;AT$5)-SUM(_xlfn._xlws.FILTER(AT62:AT141,$A62:$A141&gt;AT$4),_xlfn._xlws.FILTER($C$9:AS141,$A$9:$A141&gt;AT$4))&gt;AT$6)),AT$6,MAX(0,SUMIFS($B$9:$B61,$A$9:$A61,"&lt;"&amp;$A61,$A$9:$A61,"&gt;="&amp;AT$4,$A$9:$A61,"&lt;="&amp;AT$5)-SUM(_xlfn._xlws.FILTER(AT62:AT141,$A62:$A141&gt;AT$4),_xlfn._xlws.FILTER($C$9:AS141,$A$9:$A141&gt;AT$4)))),"")</f>
        <v/>
      </c>
      <c r="AU61" s="32" t="str" cm="1">
        <f t="array" ref="AU61">IF(AND(($A61&lt;&gt;"")*($A61&gt;AU$4)*($A61&lt;=AU$5)),IF(AND((SUMIFS($B$9:$B61,$A$9:$A61,"&lt;"&amp;$A61,$A$9:$A61,"&gt;="&amp;AU$4,$A$9:$A61,"&lt;="&amp;AU$5)&gt;SUM(_xlfn._xlws.FILTER(AU62:AU141,$A62:$A141&gt;AU$4),_xlfn._xlws.FILTER($C$9:AT141,$A$9:$A141&gt;AU$4))),(SUMIFS($B$9:$B61,$A$9:$A61,"&lt;"&amp;$A61,$A$9:$A61,"&gt;="&amp;AU$4,$A$9:$A61,"&lt;="&amp;AU$5)-SUM(_xlfn._xlws.FILTER(AU62:AU141,$A62:$A141&gt;AU$4),_xlfn._xlws.FILTER($C$9:AT141,$A$9:$A141&gt;AU$4))&gt;AU$6)),AU$6,MAX(0,SUMIFS($B$9:$B61,$A$9:$A61,"&lt;"&amp;$A61,$A$9:$A61,"&gt;="&amp;AU$4,$A$9:$A61,"&lt;="&amp;AU$5)-SUM(_xlfn._xlws.FILTER(AU62:AU141,$A62:$A141&gt;AU$4),_xlfn._xlws.FILTER($C$9:AT141,$A$9:$A141&gt;AU$4)))),"")</f>
        <v/>
      </c>
      <c r="AV61" s="32" t="str" cm="1">
        <f t="array" ref="AV61">IF(AND(($A61&lt;&gt;"")*($A61&gt;AV$4)*($A61&lt;=AV$5)),IF(AND((SUMIFS($B$9:$B61,$A$9:$A61,"&lt;"&amp;$A61,$A$9:$A61,"&gt;="&amp;AV$4,$A$9:$A61,"&lt;="&amp;AV$5)&gt;SUM(_xlfn._xlws.FILTER(AV62:AV141,$A62:$A141&gt;AV$4),_xlfn._xlws.FILTER($C$9:AU141,$A$9:$A141&gt;AV$4))),(SUMIFS($B$9:$B61,$A$9:$A61,"&lt;"&amp;$A61,$A$9:$A61,"&gt;="&amp;AV$4,$A$9:$A61,"&lt;="&amp;AV$5)-SUM(_xlfn._xlws.FILTER(AV62:AV141,$A62:$A141&gt;AV$4),_xlfn._xlws.FILTER($C$9:AU141,$A$9:$A141&gt;AV$4))&gt;AV$6)),AV$6,MAX(0,SUMIFS($B$9:$B61,$A$9:$A61,"&lt;"&amp;$A61,$A$9:$A61,"&gt;="&amp;AV$4,$A$9:$A61,"&lt;="&amp;AV$5)-SUM(_xlfn._xlws.FILTER(AV62:AV141,$A62:$A141&gt;AV$4),_xlfn._xlws.FILTER($C$9:AU141,$A$9:$A141&gt;AV$4)))),"")</f>
        <v/>
      </c>
      <c r="AW61" s="32" t="str" cm="1">
        <f t="array" ref="AW61">IF(AND(($A61&lt;&gt;"")*($A61&gt;AW$4)*($A61&lt;=AW$5)),IF(AND((SUMIFS($B$9:$B61,$A$9:$A61,"&lt;"&amp;$A61,$A$9:$A61,"&gt;="&amp;AW$4,$A$9:$A61,"&lt;="&amp;AW$5)&gt;SUM(_xlfn._xlws.FILTER(AW62:AW141,$A62:$A141&gt;AW$4),_xlfn._xlws.FILTER($C$9:AV141,$A$9:$A141&gt;AW$4))),(SUMIFS($B$9:$B61,$A$9:$A61,"&lt;"&amp;$A61,$A$9:$A61,"&gt;="&amp;AW$4,$A$9:$A61,"&lt;="&amp;AW$5)-SUM(_xlfn._xlws.FILTER(AW62:AW141,$A62:$A141&gt;AW$4),_xlfn._xlws.FILTER($C$9:AV141,$A$9:$A141&gt;AW$4))&gt;AW$6)),AW$6,MAX(0,SUMIFS($B$9:$B61,$A$9:$A61,"&lt;"&amp;$A61,$A$9:$A61,"&gt;="&amp;AW$4,$A$9:$A61,"&lt;="&amp;AW$5)-SUM(_xlfn._xlws.FILTER(AW62:AW141,$A62:$A141&gt;AW$4),_xlfn._xlws.FILTER($C$9:AV141,$A$9:$A141&gt;AW$4)))),"")</f>
        <v/>
      </c>
      <c r="AX61" s="32" t="str" cm="1">
        <f t="array" ref="AX61">IF(AND(($A61&lt;&gt;"")*($A61&gt;AX$4)*($A61&lt;=AX$5)),IF(AND((SUMIFS($B$9:$B61,$A$9:$A61,"&lt;"&amp;$A61,$A$9:$A61,"&gt;="&amp;AX$4,$A$9:$A61,"&lt;="&amp;AX$5)&gt;SUM(_xlfn._xlws.FILTER(AX62:AX141,$A62:$A141&gt;AX$4),_xlfn._xlws.FILTER($C$9:AW141,$A$9:$A141&gt;AX$4))),(SUMIFS($B$9:$B61,$A$9:$A61,"&lt;"&amp;$A61,$A$9:$A61,"&gt;="&amp;AX$4,$A$9:$A61,"&lt;="&amp;AX$5)-SUM(_xlfn._xlws.FILTER(AX62:AX141,$A62:$A141&gt;AX$4),_xlfn._xlws.FILTER($C$9:AW141,$A$9:$A141&gt;AX$4))&gt;AX$6)),AX$6,MAX(0,SUMIFS($B$9:$B61,$A$9:$A61,"&lt;"&amp;$A61,$A$9:$A61,"&gt;="&amp;AX$4,$A$9:$A61,"&lt;="&amp;AX$5)-SUM(_xlfn._xlws.FILTER(AX62:AX141,$A62:$A141&gt;AX$4),_xlfn._xlws.FILTER($C$9:AW141,$A$9:$A141&gt;AX$4)))),"")</f>
        <v/>
      </c>
      <c r="AY61" s="32" t="str" cm="1">
        <f t="array" ref="AY61">IF(AND(($A61&lt;&gt;"")*($A61&gt;AY$4)*($A61&lt;=AY$5)),IF(AND((SUMIFS($B$9:$B61,$A$9:$A61,"&lt;"&amp;$A61,$A$9:$A61,"&gt;="&amp;AY$4,$A$9:$A61,"&lt;="&amp;AY$5)&gt;SUM(_xlfn._xlws.FILTER(AY62:AY141,$A62:$A141&gt;AY$4),_xlfn._xlws.FILTER($C$9:AX141,$A$9:$A141&gt;AY$4))),(SUMIFS($B$9:$B61,$A$9:$A61,"&lt;"&amp;$A61,$A$9:$A61,"&gt;="&amp;AY$4,$A$9:$A61,"&lt;="&amp;AY$5)-SUM(_xlfn._xlws.FILTER(AY62:AY141,$A62:$A141&gt;AY$4),_xlfn._xlws.FILTER($C$9:AX141,$A$9:$A141&gt;AY$4))&gt;AY$6)),AY$6,MAX(0,SUMIFS($B$9:$B61,$A$9:$A61,"&lt;"&amp;$A61,$A$9:$A61,"&gt;="&amp;AY$4,$A$9:$A61,"&lt;="&amp;AY$5)-SUM(_xlfn._xlws.FILTER(AY62:AY141,$A62:$A141&gt;AY$4),_xlfn._xlws.FILTER($C$9:AX141,$A$9:$A141&gt;AY$4)))),"")</f>
        <v/>
      </c>
      <c r="AZ61" s="32" t="str" cm="1">
        <f t="array" ref="AZ61">IF(AND(($A61&lt;&gt;"")*($A61&gt;AZ$4)*($A61&lt;=AZ$5)),IF(AND((SUMIFS($B$9:$B61,$A$9:$A61,"&lt;"&amp;$A61,$A$9:$A61,"&gt;="&amp;AZ$4,$A$9:$A61,"&lt;="&amp;AZ$5)&gt;SUM(_xlfn._xlws.FILTER(AZ62:AZ141,$A62:$A141&gt;AZ$4),_xlfn._xlws.FILTER($C$9:AY141,$A$9:$A141&gt;AZ$4))),(SUMIFS($B$9:$B61,$A$9:$A61,"&lt;"&amp;$A61,$A$9:$A61,"&gt;="&amp;AZ$4,$A$9:$A61,"&lt;="&amp;AZ$5)-SUM(_xlfn._xlws.FILTER(AZ62:AZ141,$A62:$A141&gt;AZ$4),_xlfn._xlws.FILTER($C$9:AY141,$A$9:$A141&gt;AZ$4))&gt;AZ$6)),AZ$6,MAX(0,SUMIFS($B$9:$B61,$A$9:$A61,"&lt;"&amp;$A61,$A$9:$A61,"&gt;="&amp;AZ$4,$A$9:$A61,"&lt;="&amp;AZ$5)-SUM(_xlfn._xlws.FILTER(AZ62:AZ141,$A62:$A141&gt;AZ$4),_xlfn._xlws.FILTER($C$9:AY141,$A$9:$A141&gt;AZ$4)))),"")</f>
        <v/>
      </c>
      <c r="BA61" s="32" t="str" cm="1">
        <f t="array" ref="BA61">IF(AND(($A61&lt;&gt;"")*($A61&gt;BA$4)*($A61&lt;=BA$5)),IF(AND((SUMIFS($B$9:$B61,$A$9:$A61,"&lt;"&amp;$A61,$A$9:$A61,"&gt;="&amp;BA$4,$A$9:$A61,"&lt;="&amp;BA$5)&gt;SUM(_xlfn._xlws.FILTER(BA62:BA141,$A62:$A141&gt;BA$4),_xlfn._xlws.FILTER($C$9:AZ141,$A$9:$A141&gt;BA$4))),(SUMIFS($B$9:$B61,$A$9:$A61,"&lt;"&amp;$A61,$A$9:$A61,"&gt;="&amp;BA$4,$A$9:$A61,"&lt;="&amp;BA$5)-SUM(_xlfn._xlws.FILTER(BA62:BA141,$A62:$A141&gt;BA$4),_xlfn._xlws.FILTER($C$9:AZ141,$A$9:$A141&gt;BA$4))&gt;BA$6)),BA$6,MAX(0,SUMIFS($B$9:$B61,$A$9:$A61,"&lt;"&amp;$A61,$A$9:$A61,"&gt;="&amp;BA$4,$A$9:$A61,"&lt;="&amp;BA$5)-SUM(_xlfn._xlws.FILTER(BA62:BA141,$A62:$A141&gt;BA$4),_xlfn._xlws.FILTER($C$9:AZ141,$A$9:$A141&gt;BA$4)))),"")</f>
        <v/>
      </c>
      <c r="BB61" s="32" t="str" cm="1">
        <f t="array" ref="BB61">IF(AND(($A61&lt;&gt;"")*($A61&gt;BB$4)*($A61&lt;=BB$5)),IF(AND((SUMIFS($B$9:$B61,$A$9:$A61,"&lt;"&amp;$A61,$A$9:$A61,"&gt;="&amp;BB$4,$A$9:$A61,"&lt;="&amp;BB$5)&gt;SUM(_xlfn._xlws.FILTER(BB62:BB141,$A62:$A141&gt;BB$4),_xlfn._xlws.FILTER($C$9:BA141,$A$9:$A141&gt;BB$4))),(SUMIFS($B$9:$B61,$A$9:$A61,"&lt;"&amp;$A61,$A$9:$A61,"&gt;="&amp;BB$4,$A$9:$A61,"&lt;="&amp;BB$5)-SUM(_xlfn._xlws.FILTER(BB62:BB141,$A62:$A141&gt;BB$4),_xlfn._xlws.FILTER($C$9:BA141,$A$9:$A141&gt;BB$4))&gt;BB$6)),BB$6,MAX(0,SUMIFS($B$9:$B61,$A$9:$A61,"&lt;"&amp;$A61,$A$9:$A61,"&gt;="&amp;BB$4,$A$9:$A61,"&lt;="&amp;BB$5)-SUM(_xlfn._xlws.FILTER(BB62:BB141,$A62:$A141&gt;BB$4),_xlfn._xlws.FILTER($C$9:BA141,$A$9:$A141&gt;BB$4)))),"")</f>
        <v/>
      </c>
      <c r="BC61" s="32" t="str" cm="1">
        <f t="array" ref="BC61">IF(AND(($A61&lt;&gt;"")*($A61&gt;BC$4)*($A61&lt;=BC$5)),IF(AND((SUMIFS($B$9:$B61,$A$9:$A61,"&lt;"&amp;$A61,$A$9:$A61,"&gt;="&amp;BC$4,$A$9:$A61,"&lt;="&amp;BC$5)&gt;SUM(_xlfn._xlws.FILTER(BC62:BC141,$A62:$A141&gt;BC$4),_xlfn._xlws.FILTER($C$9:BB141,$A$9:$A141&gt;BC$4))),(SUMIFS($B$9:$B61,$A$9:$A61,"&lt;"&amp;$A61,$A$9:$A61,"&gt;="&amp;BC$4,$A$9:$A61,"&lt;="&amp;BC$5)-SUM(_xlfn._xlws.FILTER(BC62:BC141,$A62:$A141&gt;BC$4),_xlfn._xlws.FILTER($C$9:BB141,$A$9:$A141&gt;BC$4))&gt;BC$6)),BC$6,MAX(0,SUMIFS($B$9:$B61,$A$9:$A61,"&lt;"&amp;$A61,$A$9:$A61,"&gt;="&amp;BC$4,$A$9:$A61,"&lt;="&amp;BC$5)-SUM(_xlfn._xlws.FILTER(BC62:BC141,$A62:$A141&gt;BC$4),_xlfn._xlws.FILTER($C$9:BB141,$A$9:$A141&gt;BC$4)))),"")</f>
        <v/>
      </c>
      <c r="BD61" s="32" t="str" cm="1">
        <f t="array" ref="BD61">IF(AND(($A61&lt;&gt;"")*($A61&gt;BD$4)*($A61&lt;=BD$5)),IF(AND((SUMIFS($B$9:$B61,$A$9:$A61,"&lt;"&amp;$A61,$A$9:$A61,"&gt;="&amp;BD$4,$A$9:$A61,"&lt;="&amp;BD$5)&gt;SUM(_xlfn._xlws.FILTER(BD62:BD141,$A62:$A141&gt;BD$4),_xlfn._xlws.FILTER($C$9:BC141,$A$9:$A141&gt;BD$4))),(SUMIFS($B$9:$B61,$A$9:$A61,"&lt;"&amp;$A61,$A$9:$A61,"&gt;="&amp;BD$4,$A$9:$A61,"&lt;="&amp;BD$5)-SUM(_xlfn._xlws.FILTER(BD62:BD141,$A62:$A141&gt;BD$4),_xlfn._xlws.FILTER($C$9:BC141,$A$9:$A141&gt;BD$4))&gt;BD$6)),BD$6,MAX(0,SUMIFS($B$9:$B61,$A$9:$A61,"&lt;"&amp;$A61,$A$9:$A61,"&gt;="&amp;BD$4,$A$9:$A61,"&lt;="&amp;BD$5)-SUM(_xlfn._xlws.FILTER(BD62:BD141,$A62:$A141&gt;BD$4),_xlfn._xlws.FILTER($C$9:BC141,$A$9:$A141&gt;BD$4)))),"")</f>
        <v/>
      </c>
      <c r="BE61" s="32" t="str" cm="1">
        <f t="array" ref="BE61">IF(AND(($A61&lt;&gt;"")*($A61&gt;BE$4)*($A61&lt;=BE$5)),IF(AND((SUMIFS($B$9:$B61,$A$9:$A61,"&lt;"&amp;$A61,$A$9:$A61,"&gt;="&amp;BE$4,$A$9:$A61,"&lt;="&amp;BE$5)&gt;SUM(_xlfn._xlws.FILTER(BE62:BE141,$A62:$A141&gt;BE$4),_xlfn._xlws.FILTER($C$9:BD141,$A$9:$A141&gt;BE$4))),(SUMIFS($B$9:$B61,$A$9:$A61,"&lt;"&amp;$A61,$A$9:$A61,"&gt;="&amp;BE$4,$A$9:$A61,"&lt;="&amp;BE$5)-SUM(_xlfn._xlws.FILTER(BE62:BE141,$A62:$A141&gt;BE$4),_xlfn._xlws.FILTER($C$9:BD141,$A$9:$A141&gt;BE$4))&gt;BE$6)),BE$6,MAX(0,SUMIFS($B$9:$B61,$A$9:$A61,"&lt;"&amp;$A61,$A$9:$A61,"&gt;="&amp;BE$4,$A$9:$A61,"&lt;="&amp;BE$5)-SUM(_xlfn._xlws.FILTER(BE62:BE141,$A62:$A141&gt;BE$4),_xlfn._xlws.FILTER($C$9:BD141,$A$9:$A141&gt;BE$4)))),"")</f>
        <v/>
      </c>
      <c r="BF61" s="32" t="str" cm="1">
        <f t="array" ref="BF61">IF(AND(($A61&lt;&gt;"")*($A61&gt;BF$4)*($A61&lt;=BF$5)),IF(AND((SUMIFS($B$9:$B61,$A$9:$A61,"&lt;"&amp;$A61,$A$9:$A61,"&gt;="&amp;BF$4,$A$9:$A61,"&lt;="&amp;BF$5)&gt;SUM(_xlfn._xlws.FILTER(BF62:BF141,$A62:$A141&gt;BF$4),_xlfn._xlws.FILTER($C$9:BE141,$A$9:$A141&gt;BF$4))),(SUMIFS($B$9:$B61,$A$9:$A61,"&lt;"&amp;$A61,$A$9:$A61,"&gt;="&amp;BF$4,$A$9:$A61,"&lt;="&amp;BF$5)-SUM(_xlfn._xlws.FILTER(BF62:BF141,$A62:$A141&gt;BF$4),_xlfn._xlws.FILTER($C$9:BE141,$A$9:$A141&gt;BF$4))&gt;BF$6)),BF$6,MAX(0,SUMIFS($B$9:$B61,$A$9:$A61,"&lt;"&amp;$A61,$A$9:$A61,"&gt;="&amp;BF$4,$A$9:$A61,"&lt;="&amp;BF$5)-SUM(_xlfn._xlws.FILTER(BF62:BF141,$A62:$A141&gt;BF$4),_xlfn._xlws.FILTER($C$9:BE141,$A$9:$A141&gt;BF$4)))),"")</f>
        <v/>
      </c>
      <c r="BG61" s="32" t="str" cm="1">
        <f t="array" ref="BG61">IF(AND(($A61&lt;&gt;"")*($A61&gt;BG$4)*($A61&lt;=BG$5)),IF(AND((SUMIFS($B$9:$B61,$A$9:$A61,"&lt;"&amp;$A61,$A$9:$A61,"&gt;="&amp;BG$4,$A$9:$A61,"&lt;="&amp;BG$5)&gt;SUM(_xlfn._xlws.FILTER(BG62:BG141,$A62:$A141&gt;BG$4),_xlfn._xlws.FILTER($C$9:BF141,$A$9:$A141&gt;BG$4))),(SUMIFS($B$9:$B61,$A$9:$A61,"&lt;"&amp;$A61,$A$9:$A61,"&gt;="&amp;BG$4,$A$9:$A61,"&lt;="&amp;BG$5)-SUM(_xlfn._xlws.FILTER(BG62:BG141,$A62:$A141&gt;BG$4),_xlfn._xlws.FILTER($C$9:BF141,$A$9:$A141&gt;BG$4))&gt;BG$6)),BG$6,MAX(0,SUMIFS($B$9:$B61,$A$9:$A61,"&lt;"&amp;$A61,$A$9:$A61,"&gt;="&amp;BG$4,$A$9:$A61,"&lt;="&amp;BG$5)-SUM(_xlfn._xlws.FILTER(BG62:BG141,$A62:$A141&gt;BG$4),_xlfn._xlws.FILTER($C$9:BF141,$A$9:$A141&gt;BG$4)))),"")</f>
        <v/>
      </c>
      <c r="BH61" s="32" t="str" cm="1">
        <f t="array" ref="BH61">IF(AND(($A61&lt;&gt;"")*($A61&gt;BH$4)*($A61&lt;=BH$5)),IF(AND((SUMIFS($B$9:$B61,$A$9:$A61,"&lt;"&amp;$A61,$A$9:$A61,"&gt;="&amp;BH$4,$A$9:$A61,"&lt;="&amp;BH$5)&gt;SUM(_xlfn._xlws.FILTER(BH62:BH141,$A62:$A141&gt;BH$4),_xlfn._xlws.FILTER($C$9:BG141,$A$9:$A141&gt;BH$4))),(SUMIFS($B$9:$B61,$A$9:$A61,"&lt;"&amp;$A61,$A$9:$A61,"&gt;="&amp;BH$4,$A$9:$A61,"&lt;="&amp;BH$5)-SUM(_xlfn._xlws.FILTER(BH62:BH141,$A62:$A141&gt;BH$4),_xlfn._xlws.FILTER($C$9:BG141,$A$9:$A141&gt;BH$4))&gt;BH$6)),BH$6,MAX(0,SUMIFS($B$9:$B61,$A$9:$A61,"&lt;"&amp;$A61,$A$9:$A61,"&gt;="&amp;BH$4,$A$9:$A61,"&lt;="&amp;BH$5)-SUM(_xlfn._xlws.FILTER(BH62:BH141,$A62:$A141&gt;BH$4),_xlfn._xlws.FILTER($C$9:BG141,$A$9:$A141&gt;BH$4)))),"")</f>
        <v/>
      </c>
      <c r="BI61" s="32" t="str" cm="1">
        <f t="array" ref="BI61">IF(AND(($A61&lt;&gt;"")*($A61&gt;BI$4)*($A61&lt;=BI$5)),IF(AND((SUMIFS($B$9:$B61,$A$9:$A61,"&lt;"&amp;$A61,$A$9:$A61,"&gt;="&amp;BI$4,$A$9:$A61,"&lt;="&amp;BI$5)&gt;SUM(_xlfn._xlws.FILTER(BI62:BI141,$A62:$A141&gt;BI$4),_xlfn._xlws.FILTER($C$9:BH141,$A$9:$A141&gt;BI$4))),(SUMIFS($B$9:$B61,$A$9:$A61,"&lt;"&amp;$A61,$A$9:$A61,"&gt;="&amp;BI$4,$A$9:$A61,"&lt;="&amp;BI$5)-SUM(_xlfn._xlws.FILTER(BI62:BI141,$A62:$A141&gt;BI$4),_xlfn._xlws.FILTER($C$9:BH141,$A$9:$A141&gt;BI$4))&gt;BI$6)),BI$6,MAX(0,SUMIFS($B$9:$B61,$A$9:$A61,"&lt;"&amp;$A61,$A$9:$A61,"&gt;="&amp;BI$4,$A$9:$A61,"&lt;="&amp;BI$5)-SUM(_xlfn._xlws.FILTER(BI62:BI141,$A62:$A141&gt;BI$4),_xlfn._xlws.FILTER($C$9:BH141,$A$9:$A141&gt;BI$4)))),"")</f>
        <v/>
      </c>
      <c r="BJ61" s="32" t="str" cm="1">
        <f t="array" ref="BJ61">IF(AND(($A61&lt;&gt;"")*($A61&gt;BJ$4)*($A61&lt;=BJ$5)),IF(AND((SUMIFS($B$9:$B61,$A$9:$A61,"&lt;"&amp;$A61,$A$9:$A61,"&gt;="&amp;BJ$4,$A$9:$A61,"&lt;="&amp;BJ$5)&gt;SUM(_xlfn._xlws.FILTER(BJ62:BJ141,$A62:$A141&gt;BJ$4),_xlfn._xlws.FILTER($C$9:BI141,$A$9:$A141&gt;BJ$4))),(SUMIFS($B$9:$B61,$A$9:$A61,"&lt;"&amp;$A61,$A$9:$A61,"&gt;="&amp;BJ$4,$A$9:$A61,"&lt;="&amp;BJ$5)-SUM(_xlfn._xlws.FILTER(BJ62:BJ141,$A62:$A141&gt;BJ$4),_xlfn._xlws.FILTER($C$9:BI141,$A$9:$A141&gt;BJ$4))&gt;BJ$6)),BJ$6,MAX(0,SUMIFS($B$9:$B61,$A$9:$A61,"&lt;"&amp;$A61,$A$9:$A61,"&gt;="&amp;BJ$4,$A$9:$A61,"&lt;="&amp;BJ$5)-SUM(_xlfn._xlws.FILTER(BJ62:BJ141,$A62:$A141&gt;BJ$4),_xlfn._xlws.FILTER($C$9:BI141,$A$9:$A141&gt;BJ$4)))),"")</f>
        <v/>
      </c>
      <c r="BK61" s="32" t="str" cm="1">
        <f t="array" ref="BK61">IF(AND(($A61&lt;&gt;"")*($A61&gt;BK$4)*($A61&lt;=BK$5)),IF(AND((SUMIFS($B$9:$B61,$A$9:$A61,"&lt;"&amp;$A61,$A$9:$A61,"&gt;="&amp;BK$4,$A$9:$A61,"&lt;="&amp;BK$5)&gt;SUM(_xlfn._xlws.FILTER(BK62:BK141,$A62:$A141&gt;BK$4),_xlfn._xlws.FILTER($C$9:BJ141,$A$9:$A141&gt;BK$4))),(SUMIFS($B$9:$B61,$A$9:$A61,"&lt;"&amp;$A61,$A$9:$A61,"&gt;="&amp;BK$4,$A$9:$A61,"&lt;="&amp;BK$5)-SUM(_xlfn._xlws.FILTER(BK62:BK141,$A62:$A141&gt;BK$4),_xlfn._xlws.FILTER($C$9:BJ141,$A$9:$A141&gt;BK$4))&gt;BK$6)),BK$6,MAX(0,SUMIFS($B$9:$B61,$A$9:$A61,"&lt;"&amp;$A61,$A$9:$A61,"&gt;="&amp;BK$4,$A$9:$A61,"&lt;="&amp;BK$5)-SUM(_xlfn._xlws.FILTER(BK62:BK141,$A62:$A141&gt;BK$4),_xlfn._xlws.FILTER($C$9:BJ141,$A$9:$A141&gt;BK$4)))),"")</f>
        <v/>
      </c>
      <c r="BL61" s="32" t="str" cm="1">
        <f t="array" ref="BL61">IF(AND(($A61&lt;&gt;"")*($A61&gt;BL$4)*($A61&lt;=BL$5)),IF(AND((SUMIFS($B$9:$B61,$A$9:$A61,"&lt;"&amp;$A61,$A$9:$A61,"&gt;="&amp;BL$4,$A$9:$A61,"&lt;="&amp;BL$5)&gt;SUM(_xlfn._xlws.FILTER(BL62:BL141,$A62:$A141&gt;BL$4),_xlfn._xlws.FILTER($C$9:BK141,$A$9:$A141&gt;BL$4))),(SUMIFS($B$9:$B61,$A$9:$A61,"&lt;"&amp;$A61,$A$9:$A61,"&gt;="&amp;BL$4,$A$9:$A61,"&lt;="&amp;BL$5)-SUM(_xlfn._xlws.FILTER(BL62:BL141,$A62:$A141&gt;BL$4),_xlfn._xlws.FILTER($C$9:BK141,$A$9:$A141&gt;BL$4))&gt;BL$6)),BL$6,MAX(0,SUMIFS($B$9:$B61,$A$9:$A61,"&lt;"&amp;$A61,$A$9:$A61,"&gt;="&amp;BL$4,$A$9:$A61,"&lt;="&amp;BL$5)-SUM(_xlfn._xlws.FILTER(BL62:BL141,$A62:$A141&gt;BL$4),_xlfn._xlws.FILTER($C$9:BK141,$A$9:$A141&gt;BL$4)))),"")</f>
        <v/>
      </c>
      <c r="BM61" s="32" t="str" cm="1">
        <f t="array" ref="BM61">IF(AND(($A61&lt;&gt;"")*($A61&gt;BM$4)*($A61&lt;=BM$5)),IF(AND((SUMIFS($B$9:$B61,$A$9:$A61,"&lt;"&amp;$A61,$A$9:$A61,"&gt;="&amp;BM$4,$A$9:$A61,"&lt;="&amp;BM$5)&gt;SUM(_xlfn._xlws.FILTER(BM62:BM141,$A62:$A141&gt;BM$4),_xlfn._xlws.FILTER($C$9:BL141,$A$9:$A141&gt;BM$4))),(SUMIFS($B$9:$B61,$A$9:$A61,"&lt;"&amp;$A61,$A$9:$A61,"&gt;="&amp;BM$4,$A$9:$A61,"&lt;="&amp;BM$5)-SUM(_xlfn._xlws.FILTER(BM62:BM141,$A62:$A141&gt;BM$4),_xlfn._xlws.FILTER($C$9:BL141,$A$9:$A141&gt;BM$4))&gt;BM$6)),BM$6,MAX(0,SUMIFS($B$9:$B61,$A$9:$A61,"&lt;"&amp;$A61,$A$9:$A61,"&gt;="&amp;BM$4,$A$9:$A61,"&lt;="&amp;BM$5)-SUM(_xlfn._xlws.FILTER(BM62:BM141,$A62:$A141&gt;BM$4),_xlfn._xlws.FILTER($C$9:BL141,$A$9:$A141&gt;BM$4)))),"")</f>
        <v/>
      </c>
      <c r="BN61" s="32" t="str" cm="1">
        <f t="array" ref="BN61">IF(AND(($A61&lt;&gt;"")*($A61&gt;BN$4)*($A61&lt;=BN$5)),IF(AND((SUMIFS($B$9:$B61,$A$9:$A61,"&lt;"&amp;$A61,$A$9:$A61,"&gt;="&amp;BN$4,$A$9:$A61,"&lt;="&amp;BN$5)&gt;SUM(_xlfn._xlws.FILTER(BN62:BN141,$A62:$A141&gt;BN$4),_xlfn._xlws.FILTER($C$9:BM141,$A$9:$A141&gt;BN$4))),(SUMIFS($B$9:$B61,$A$9:$A61,"&lt;"&amp;$A61,$A$9:$A61,"&gt;="&amp;BN$4,$A$9:$A61,"&lt;="&amp;BN$5)-SUM(_xlfn._xlws.FILTER(BN62:BN141,$A62:$A141&gt;BN$4),_xlfn._xlws.FILTER($C$9:BM141,$A$9:$A141&gt;BN$4))&gt;BN$6)),BN$6,MAX(0,SUMIFS($B$9:$B61,$A$9:$A61,"&lt;"&amp;$A61,$A$9:$A61,"&gt;="&amp;BN$4,$A$9:$A61,"&lt;="&amp;BN$5)-SUM(_xlfn._xlws.FILTER(BN62:BN141,$A62:$A141&gt;BN$4),_xlfn._xlws.FILTER($C$9:BM141,$A$9:$A141&gt;BN$4)))),"")</f>
        <v/>
      </c>
      <c r="BO61" s="32" t="str" cm="1">
        <f t="array" ref="BO61">IF(AND(($A61&lt;&gt;"")*($A61&gt;BO$4)*($A61&lt;=BO$5)),IF(AND((SUMIFS($B$9:$B61,$A$9:$A61,"&lt;"&amp;$A61,$A$9:$A61,"&gt;="&amp;BO$4,$A$9:$A61,"&lt;="&amp;BO$5)&gt;SUM(_xlfn._xlws.FILTER(BO62:BO141,$A62:$A141&gt;BO$4),_xlfn._xlws.FILTER($C$9:BN141,$A$9:$A141&gt;BO$4))),(SUMIFS($B$9:$B61,$A$9:$A61,"&lt;"&amp;$A61,$A$9:$A61,"&gt;="&amp;BO$4,$A$9:$A61,"&lt;="&amp;BO$5)-SUM(_xlfn._xlws.FILTER(BO62:BO141,$A62:$A141&gt;BO$4),_xlfn._xlws.FILTER($C$9:BN141,$A$9:$A141&gt;BO$4))&gt;BO$6)),BO$6,MAX(0,SUMIFS($B$9:$B61,$A$9:$A61,"&lt;"&amp;$A61,$A$9:$A61,"&gt;="&amp;BO$4,$A$9:$A61,"&lt;="&amp;BO$5)-SUM(_xlfn._xlws.FILTER(BO62:BO141,$A62:$A141&gt;BO$4),_xlfn._xlws.FILTER($C$9:BN141,$A$9:$A141&gt;BO$4)))),"")</f>
        <v/>
      </c>
      <c r="BP61" s="32" t="str" cm="1">
        <f t="array" ref="BP61">IF(AND(($A61&lt;&gt;"")*($A61&gt;BP$4)*($A61&lt;=BP$5)),IF(AND((SUMIFS($B$9:$B61,$A$9:$A61,"&lt;"&amp;$A61,$A$9:$A61,"&gt;="&amp;BP$4,$A$9:$A61,"&lt;="&amp;BP$5)&gt;SUM(_xlfn._xlws.FILTER(BP62:BP141,$A62:$A141&gt;BP$4),_xlfn._xlws.FILTER($C$9:BO141,$A$9:$A141&gt;BP$4))),(SUMIFS($B$9:$B61,$A$9:$A61,"&lt;"&amp;$A61,$A$9:$A61,"&gt;="&amp;BP$4,$A$9:$A61,"&lt;="&amp;BP$5)-SUM(_xlfn._xlws.FILTER(BP62:BP141,$A62:$A141&gt;BP$4),_xlfn._xlws.FILTER($C$9:BO141,$A$9:$A141&gt;BP$4))&gt;BP$6)),BP$6,MAX(0,SUMIFS($B$9:$B61,$A$9:$A61,"&lt;"&amp;$A61,$A$9:$A61,"&gt;="&amp;BP$4,$A$9:$A61,"&lt;="&amp;BP$5)-SUM(_xlfn._xlws.FILTER(BP62:BP141,$A62:$A141&gt;BP$4),_xlfn._xlws.FILTER($C$9:BO141,$A$9:$A141&gt;BP$4)))),"")</f>
        <v/>
      </c>
      <c r="BQ61" s="32" t="str" cm="1">
        <f t="array" ref="BQ61">IF(AND(($A61&lt;&gt;"")*($A61&gt;BQ$4)*($A61&lt;=BQ$5)),IF(AND((SUMIFS($B$9:$B61,$A$9:$A61,"&lt;"&amp;$A61,$A$9:$A61,"&gt;="&amp;BQ$4,$A$9:$A61,"&lt;="&amp;BQ$5)&gt;SUM(_xlfn._xlws.FILTER(BQ62:BQ141,$A62:$A141&gt;BQ$4),_xlfn._xlws.FILTER($C$9:BP141,$A$9:$A141&gt;BQ$4))),(SUMIFS($B$9:$B61,$A$9:$A61,"&lt;"&amp;$A61,$A$9:$A61,"&gt;="&amp;BQ$4,$A$9:$A61,"&lt;="&amp;BQ$5)-SUM(_xlfn._xlws.FILTER(BQ62:BQ141,$A62:$A141&gt;BQ$4),_xlfn._xlws.FILTER($C$9:BP141,$A$9:$A141&gt;BQ$4))&gt;BQ$6)),BQ$6,MAX(0,SUMIFS($B$9:$B61,$A$9:$A61,"&lt;"&amp;$A61,$A$9:$A61,"&gt;="&amp;BQ$4,$A$9:$A61,"&lt;="&amp;BQ$5)-SUM(_xlfn._xlws.FILTER(BQ62:BQ141,$A62:$A141&gt;BQ$4),_xlfn._xlws.FILTER($C$9:BP141,$A$9:$A141&gt;BQ$4)))),"")</f>
        <v/>
      </c>
      <c r="BR61" s="32" t="str" cm="1">
        <f t="array" ref="BR61">IF(AND(($A61&lt;&gt;"")*($A61&gt;BR$4)*($A61&lt;=BR$5)),IF(AND((SUMIFS($B$9:$B61,$A$9:$A61,"&lt;"&amp;$A61,$A$9:$A61,"&gt;="&amp;BR$4,$A$9:$A61,"&lt;="&amp;BR$5)&gt;SUM(_xlfn._xlws.FILTER(BR62:BR141,$A62:$A141&gt;BR$4),_xlfn._xlws.FILTER($C$9:BQ141,$A$9:$A141&gt;BR$4))),(SUMIFS($B$9:$B61,$A$9:$A61,"&lt;"&amp;$A61,$A$9:$A61,"&gt;="&amp;BR$4,$A$9:$A61,"&lt;="&amp;BR$5)-SUM(_xlfn._xlws.FILTER(BR62:BR141,$A62:$A141&gt;BR$4),_xlfn._xlws.FILTER($C$9:BQ141,$A$9:$A141&gt;BR$4))&gt;BR$6)),BR$6,MAX(0,SUMIFS($B$9:$B61,$A$9:$A61,"&lt;"&amp;$A61,$A$9:$A61,"&gt;="&amp;BR$4,$A$9:$A61,"&lt;="&amp;BR$5)-SUM(_xlfn._xlws.FILTER(BR62:BR141,$A62:$A141&gt;BR$4),_xlfn._xlws.FILTER($C$9:BQ141,$A$9:$A141&gt;BR$4)))),"")</f>
        <v/>
      </c>
      <c r="BS61" s="32" t="str" cm="1">
        <f t="array" ref="BS61">IF(AND(($A61&lt;&gt;"")*($A61&gt;BS$4)*($A61&lt;=BS$5)),IF(AND((SUMIFS($B$9:$B61,$A$9:$A61,"&lt;"&amp;$A61,$A$9:$A61,"&gt;="&amp;BS$4,$A$9:$A61,"&lt;="&amp;BS$5)&gt;SUM(_xlfn._xlws.FILTER(BS62:BS141,$A62:$A141&gt;BS$4),_xlfn._xlws.FILTER($C$9:BR141,$A$9:$A141&gt;BS$4))),(SUMIFS($B$9:$B61,$A$9:$A61,"&lt;"&amp;$A61,$A$9:$A61,"&gt;="&amp;BS$4,$A$9:$A61,"&lt;="&amp;BS$5)-SUM(_xlfn._xlws.FILTER(BS62:BS141,$A62:$A141&gt;BS$4),_xlfn._xlws.FILTER($C$9:BR141,$A$9:$A141&gt;BS$4))&gt;BS$6)),BS$6,MAX(0,SUMIFS($B$9:$B61,$A$9:$A61,"&lt;"&amp;$A61,$A$9:$A61,"&gt;="&amp;BS$4,$A$9:$A61,"&lt;="&amp;BS$5)-SUM(_xlfn._xlws.FILTER(BS62:BS141,$A62:$A141&gt;BS$4),_xlfn._xlws.FILTER($C$9:BR141,$A$9:$A141&gt;BS$4)))),"")</f>
        <v/>
      </c>
      <c r="BT61" s="32" t="str" cm="1">
        <f t="array" ref="BT61">IF(AND(($A61&lt;&gt;"")*($A61&gt;BT$4)*($A61&lt;=BT$5)),IF(AND((SUMIFS($B$9:$B61,$A$9:$A61,"&lt;"&amp;$A61,$A$9:$A61,"&gt;="&amp;BT$4,$A$9:$A61,"&lt;="&amp;BT$5)&gt;SUM(_xlfn._xlws.FILTER(BT62:BT141,$A62:$A141&gt;BT$4),_xlfn._xlws.FILTER($C$9:BS141,$A$9:$A141&gt;BT$4))),(SUMIFS($B$9:$B61,$A$9:$A61,"&lt;"&amp;$A61,$A$9:$A61,"&gt;="&amp;BT$4,$A$9:$A61,"&lt;="&amp;BT$5)-SUM(_xlfn._xlws.FILTER(BT62:BT141,$A62:$A141&gt;BT$4),_xlfn._xlws.FILTER($C$9:BS141,$A$9:$A141&gt;BT$4))&gt;BT$6)),BT$6,MAX(0,SUMIFS($B$9:$B61,$A$9:$A61,"&lt;"&amp;$A61,$A$9:$A61,"&gt;="&amp;BT$4,$A$9:$A61,"&lt;="&amp;BT$5)-SUM(_xlfn._xlws.FILTER(BT62:BT141,$A62:$A141&gt;BT$4),_xlfn._xlws.FILTER($C$9:BS141,$A$9:$A141&gt;BT$4)))),"")</f>
        <v/>
      </c>
      <c r="BU61" s="32" t="str" cm="1">
        <f t="array" ref="BU61">IF(AND(($A61&lt;&gt;"")*($A61&gt;BU$4)*($A61&lt;=BU$5)),IF(AND((SUMIFS($B$9:$B61,$A$9:$A61,"&lt;"&amp;$A61,$A$9:$A61,"&gt;="&amp;BU$4,$A$9:$A61,"&lt;="&amp;BU$5)&gt;SUM(_xlfn._xlws.FILTER(BU62:BU141,$A62:$A141&gt;BU$4),_xlfn._xlws.FILTER($C$9:BT141,$A$9:$A141&gt;BU$4))),(SUMIFS($B$9:$B61,$A$9:$A61,"&lt;"&amp;$A61,$A$9:$A61,"&gt;="&amp;BU$4,$A$9:$A61,"&lt;="&amp;BU$5)-SUM(_xlfn._xlws.FILTER(BU62:BU141,$A62:$A141&gt;BU$4),_xlfn._xlws.FILTER($C$9:BT141,$A$9:$A141&gt;BU$4))&gt;BU$6)),BU$6,MAX(0,SUMIFS($B$9:$B61,$A$9:$A61,"&lt;"&amp;$A61,$A$9:$A61,"&gt;="&amp;BU$4,$A$9:$A61,"&lt;="&amp;BU$5)-SUM(_xlfn._xlws.FILTER(BU62:BU141,$A62:$A141&gt;BU$4),_xlfn._xlws.FILTER($C$9:BT141,$A$9:$A141&gt;BU$4)))),"")</f>
        <v/>
      </c>
      <c r="BV61" s="32" t="str" cm="1">
        <f t="array" ref="BV61">IF(AND(($A61&lt;&gt;"")*($A61&gt;BV$4)*($A61&lt;=BV$5)),IF(AND((SUMIFS($B$9:$B61,$A$9:$A61,"&lt;"&amp;$A61,$A$9:$A61,"&gt;="&amp;BV$4,$A$9:$A61,"&lt;="&amp;BV$5)&gt;SUM(_xlfn._xlws.FILTER(BV62:BV141,$A62:$A141&gt;BV$4),_xlfn._xlws.FILTER($C$9:BU141,$A$9:$A141&gt;BV$4))),(SUMIFS($B$9:$B61,$A$9:$A61,"&lt;"&amp;$A61,$A$9:$A61,"&gt;="&amp;BV$4,$A$9:$A61,"&lt;="&amp;BV$5)-SUM(_xlfn._xlws.FILTER(BV62:BV141,$A62:$A141&gt;BV$4),_xlfn._xlws.FILTER($C$9:BU141,$A$9:$A141&gt;BV$4))&gt;BV$6)),BV$6,MAX(0,SUMIFS($B$9:$B61,$A$9:$A61,"&lt;"&amp;$A61,$A$9:$A61,"&gt;="&amp;BV$4,$A$9:$A61,"&lt;="&amp;BV$5)-SUM(_xlfn._xlws.FILTER(BV62:BV141,$A62:$A141&gt;BV$4),_xlfn._xlws.FILTER($C$9:BU141,$A$9:$A141&gt;BV$4)))),"")</f>
        <v/>
      </c>
      <c r="BW61" s="32" t="str" cm="1">
        <f t="array" ref="BW61">IF(AND(($A61&lt;&gt;"")*($A61&gt;BW$4)*($A61&lt;=BW$5)),IF(AND((SUMIFS($B$9:$B61,$A$9:$A61,"&lt;"&amp;$A61,$A$9:$A61,"&gt;="&amp;BW$4,$A$9:$A61,"&lt;="&amp;BW$5)&gt;SUM(_xlfn._xlws.FILTER(BW62:BW141,$A62:$A141&gt;BW$4),_xlfn._xlws.FILTER($C$9:BV141,$A$9:$A141&gt;BW$4))),(SUMIFS($B$9:$B61,$A$9:$A61,"&lt;"&amp;$A61,$A$9:$A61,"&gt;="&amp;BW$4,$A$9:$A61,"&lt;="&amp;BW$5)-SUM(_xlfn._xlws.FILTER(BW62:BW141,$A62:$A141&gt;BW$4),_xlfn._xlws.FILTER($C$9:BV141,$A$9:$A141&gt;BW$4))&gt;BW$6)),BW$6,MAX(0,SUMIFS($B$9:$B61,$A$9:$A61,"&lt;"&amp;$A61,$A$9:$A61,"&gt;="&amp;BW$4,$A$9:$A61,"&lt;="&amp;BW$5)-SUM(_xlfn._xlws.FILTER(BW62:BW141,$A62:$A141&gt;BW$4),_xlfn._xlws.FILTER($C$9:BV141,$A$9:$A141&gt;BW$4)))),"")</f>
        <v/>
      </c>
      <c r="BX61" s="32" t="str" cm="1">
        <f t="array" ref="BX61">IF(AND(($A61&lt;&gt;"")*($A61&gt;BX$4)*($A61&lt;=BX$5)),IF(AND((SUMIFS($B$9:$B61,$A$9:$A61,"&lt;"&amp;$A61,$A$9:$A61,"&gt;="&amp;BX$4,$A$9:$A61,"&lt;="&amp;BX$5)&gt;SUM(_xlfn._xlws.FILTER(BX62:BX141,$A62:$A141&gt;BX$4),_xlfn._xlws.FILTER($C$9:BW141,$A$9:$A141&gt;BX$4))),(SUMIFS($B$9:$B61,$A$9:$A61,"&lt;"&amp;$A61,$A$9:$A61,"&gt;="&amp;BX$4,$A$9:$A61,"&lt;="&amp;BX$5)-SUM(_xlfn._xlws.FILTER(BX62:BX141,$A62:$A141&gt;BX$4),_xlfn._xlws.FILTER($C$9:BW141,$A$9:$A141&gt;BX$4))&gt;BX$6)),BX$6,MAX(0,SUMIFS($B$9:$B61,$A$9:$A61,"&lt;"&amp;$A61,$A$9:$A61,"&gt;="&amp;BX$4,$A$9:$A61,"&lt;="&amp;BX$5)-SUM(_xlfn._xlws.FILTER(BX62:BX141,$A62:$A141&gt;BX$4),_xlfn._xlws.FILTER($C$9:BW141,$A$9:$A141&gt;BX$4)))),"")</f>
        <v/>
      </c>
      <c r="BY61" s="32" t="str" cm="1">
        <f t="array" ref="BY61">IF(AND(($A61&lt;&gt;"")*($A61&gt;BY$4)*($A61&lt;=BY$5)),IF(AND((SUMIFS($B$9:$B61,$A$9:$A61,"&lt;"&amp;$A61,$A$9:$A61,"&gt;="&amp;BY$4,$A$9:$A61,"&lt;="&amp;BY$5)&gt;SUM(_xlfn._xlws.FILTER(BY62:BY141,$A62:$A141&gt;BY$4),_xlfn._xlws.FILTER($C$9:BX141,$A$9:$A141&gt;BY$4))),(SUMIFS($B$9:$B61,$A$9:$A61,"&lt;"&amp;$A61,$A$9:$A61,"&gt;="&amp;BY$4,$A$9:$A61,"&lt;="&amp;BY$5)-SUM(_xlfn._xlws.FILTER(BY62:BY141,$A62:$A141&gt;BY$4),_xlfn._xlws.FILTER($C$9:BX141,$A$9:$A141&gt;BY$4))&gt;BY$6)),BY$6,MAX(0,SUMIFS($B$9:$B61,$A$9:$A61,"&lt;"&amp;$A61,$A$9:$A61,"&gt;="&amp;BY$4,$A$9:$A61,"&lt;="&amp;BY$5)-SUM(_xlfn._xlws.FILTER(BY62:BY141,$A62:$A141&gt;BY$4),_xlfn._xlws.FILTER($C$9:BX141,$A$9:$A141&gt;BY$4)))),"")</f>
        <v/>
      </c>
      <c r="BZ61" s="32" t="str" cm="1">
        <f t="array" ref="BZ61">IF(AND(($A61&lt;&gt;"")*($A61&gt;BZ$4)*($A61&lt;=BZ$5)),IF(AND((SUMIFS($B$9:$B61,$A$9:$A61,"&lt;"&amp;$A61,$A$9:$A61,"&gt;="&amp;BZ$4,$A$9:$A61,"&lt;="&amp;BZ$5)&gt;SUM(_xlfn._xlws.FILTER(BZ62:BZ141,$A62:$A141&gt;BZ$4),_xlfn._xlws.FILTER($C$9:BY141,$A$9:$A141&gt;BZ$4))),(SUMIFS($B$9:$B61,$A$9:$A61,"&lt;"&amp;$A61,$A$9:$A61,"&gt;="&amp;BZ$4,$A$9:$A61,"&lt;="&amp;BZ$5)-SUM(_xlfn._xlws.FILTER(BZ62:BZ141,$A62:$A141&gt;BZ$4),_xlfn._xlws.FILTER($C$9:BY141,$A$9:$A141&gt;BZ$4))&gt;BZ$6)),BZ$6,MAX(0,SUMIFS($B$9:$B61,$A$9:$A61,"&lt;"&amp;$A61,$A$9:$A61,"&gt;="&amp;BZ$4,$A$9:$A61,"&lt;="&amp;BZ$5)-SUM(_xlfn._xlws.FILTER(BZ62:BZ141,$A62:$A141&gt;BZ$4),_xlfn._xlws.FILTER($C$9:BY141,$A$9:$A141&gt;BZ$4)))),"")</f>
        <v/>
      </c>
      <c r="CA61" s="32" t="str" cm="1">
        <f t="array" ref="CA61">IF(AND(($A61&lt;&gt;"")*($A61&gt;CA$4)*($A61&lt;=CA$5)),IF(AND((SUMIFS($B$9:$B61,$A$9:$A61,"&lt;"&amp;$A61,$A$9:$A61,"&gt;="&amp;CA$4,$A$9:$A61,"&lt;="&amp;CA$5)&gt;SUM(_xlfn._xlws.FILTER(CA62:CA141,$A62:$A141&gt;CA$4),_xlfn._xlws.FILTER($C$9:BZ141,$A$9:$A141&gt;CA$4))),(SUMIFS($B$9:$B61,$A$9:$A61,"&lt;"&amp;$A61,$A$9:$A61,"&gt;="&amp;CA$4,$A$9:$A61,"&lt;="&amp;CA$5)-SUM(_xlfn._xlws.FILTER(CA62:CA141,$A62:$A141&gt;CA$4),_xlfn._xlws.FILTER($C$9:BZ141,$A$9:$A141&gt;CA$4))&gt;CA$6)),CA$6,MAX(0,SUMIFS($B$9:$B61,$A$9:$A61,"&lt;"&amp;$A61,$A$9:$A61,"&gt;="&amp;CA$4,$A$9:$A61,"&lt;="&amp;CA$5)-SUM(_xlfn._xlws.FILTER(CA62:CA141,$A62:$A141&gt;CA$4),_xlfn._xlws.FILTER($C$9:BZ141,$A$9:$A141&gt;CA$4)))),"")</f>
        <v/>
      </c>
      <c r="CB61" s="32" t="str" cm="1">
        <f t="array" ref="CB61">IF(AND(($A61&lt;&gt;"")*($A61&gt;CB$4)*($A61&lt;=CB$5)),IF(AND((SUMIFS($B$9:$B61,$A$9:$A61,"&lt;"&amp;$A61,$A$9:$A61,"&gt;="&amp;CB$4,$A$9:$A61,"&lt;="&amp;CB$5)&gt;SUM(_xlfn._xlws.FILTER(CB62:CB141,$A62:$A141&gt;CB$4),_xlfn._xlws.FILTER($C$9:CA141,$A$9:$A141&gt;CB$4))),(SUMIFS($B$9:$B61,$A$9:$A61,"&lt;"&amp;$A61,$A$9:$A61,"&gt;="&amp;CB$4,$A$9:$A61,"&lt;="&amp;CB$5)-SUM(_xlfn._xlws.FILTER(CB62:CB141,$A62:$A141&gt;CB$4),_xlfn._xlws.FILTER($C$9:CA141,$A$9:$A141&gt;CB$4))&gt;CB$6)),CB$6,MAX(0,SUMIFS($B$9:$B61,$A$9:$A61,"&lt;"&amp;$A61,$A$9:$A61,"&gt;="&amp;CB$4,$A$9:$A61,"&lt;="&amp;CB$5)-SUM(_xlfn._xlws.FILTER(CB62:CB141,$A62:$A141&gt;CB$4),_xlfn._xlws.FILTER($C$9:CA141,$A$9:$A141&gt;CB$4)))),"")</f>
        <v/>
      </c>
      <c r="CC61" s="32" t="str" cm="1">
        <f t="array" ref="CC61">IF(AND(($A61&lt;&gt;"")*($A61&gt;CC$4)*($A61&lt;=CC$5)),IF(AND((SUMIFS($B$9:$B61,$A$9:$A61,"&lt;"&amp;$A61,$A$9:$A61,"&gt;="&amp;CC$4,$A$9:$A61,"&lt;="&amp;CC$5)&gt;SUM(_xlfn._xlws.FILTER(CC62:CC141,$A62:$A141&gt;CC$4),_xlfn._xlws.FILTER($C$9:CB141,$A$9:$A141&gt;CC$4))),(SUMIFS($B$9:$B61,$A$9:$A61,"&lt;"&amp;$A61,$A$9:$A61,"&gt;="&amp;CC$4,$A$9:$A61,"&lt;="&amp;CC$5)-SUM(_xlfn._xlws.FILTER(CC62:CC141,$A62:$A141&gt;CC$4),_xlfn._xlws.FILTER($C$9:CB141,$A$9:$A141&gt;CC$4))&gt;CC$6)),CC$6,MAX(0,SUMIFS($B$9:$B61,$A$9:$A61,"&lt;"&amp;$A61,$A$9:$A61,"&gt;="&amp;CC$4,$A$9:$A61,"&lt;="&amp;CC$5)-SUM(_xlfn._xlws.FILTER(CC62:CC141,$A62:$A141&gt;CC$4),_xlfn._xlws.FILTER($C$9:CB141,$A$9:$A141&gt;CC$4)))),"")</f>
        <v/>
      </c>
      <c r="CD61" s="32" t="str" cm="1">
        <f t="array" ref="CD61">IF(AND(($A61&lt;&gt;"")*($A61&gt;CD$4)*($A61&lt;=CD$5)),IF(AND((SUMIFS($B$9:$B61,$A$9:$A61,"&lt;"&amp;$A61,$A$9:$A61,"&gt;="&amp;CD$4,$A$9:$A61,"&lt;="&amp;CD$5)&gt;SUM(_xlfn._xlws.FILTER(CD62:CD141,$A62:$A141&gt;CD$4),_xlfn._xlws.FILTER($C$9:CC141,$A$9:$A141&gt;CD$4))),(SUMIFS($B$9:$B61,$A$9:$A61,"&lt;"&amp;$A61,$A$9:$A61,"&gt;="&amp;CD$4,$A$9:$A61,"&lt;="&amp;CD$5)-SUM(_xlfn._xlws.FILTER(CD62:CD141,$A62:$A141&gt;CD$4),_xlfn._xlws.FILTER($C$9:CC141,$A$9:$A141&gt;CD$4))&gt;CD$6)),CD$6,MAX(0,SUMIFS($B$9:$B61,$A$9:$A61,"&lt;"&amp;$A61,$A$9:$A61,"&gt;="&amp;CD$4,$A$9:$A61,"&lt;="&amp;CD$5)-SUM(_xlfn._xlws.FILTER(CD62:CD141,$A62:$A141&gt;CD$4),_xlfn._xlws.FILTER($C$9:CC141,$A$9:$A141&gt;CD$4)))),"")</f>
        <v/>
      </c>
      <c r="CE61" s="32" t="str" cm="1">
        <f t="array" ref="CE61">IF(AND(($A61&lt;&gt;"")*($A61&gt;CE$4)*($A61&lt;=CE$5)),IF(AND((SUMIFS($B$9:$B61,$A$9:$A61,"&lt;"&amp;$A61,$A$9:$A61,"&gt;="&amp;CE$4,$A$9:$A61,"&lt;="&amp;CE$5)&gt;SUM(_xlfn._xlws.FILTER(CE62:CE141,$A62:$A141&gt;CE$4),_xlfn._xlws.FILTER($C$9:CD141,$A$9:$A141&gt;CE$4))),(SUMIFS($B$9:$B61,$A$9:$A61,"&lt;"&amp;$A61,$A$9:$A61,"&gt;="&amp;CE$4,$A$9:$A61,"&lt;="&amp;CE$5)-SUM(_xlfn._xlws.FILTER(CE62:CE141,$A62:$A141&gt;CE$4),_xlfn._xlws.FILTER($C$9:CD141,$A$9:$A141&gt;CE$4))&gt;CE$6)),CE$6,MAX(0,SUMIFS($B$9:$B61,$A$9:$A61,"&lt;"&amp;$A61,$A$9:$A61,"&gt;="&amp;CE$4,$A$9:$A61,"&lt;="&amp;CE$5)-SUM(_xlfn._xlws.FILTER(CE62:CE141,$A62:$A141&gt;CE$4),_xlfn._xlws.FILTER($C$9:CD141,$A$9:$A141&gt;CE$4)))),"")</f>
        <v/>
      </c>
      <c r="CF61" s="32" t="str" cm="1">
        <f t="array" ref="CF61">IF(AND(($A61&lt;&gt;"")*($A61&gt;CF$4)*($A61&lt;=CF$5)),IF(AND((SUMIFS($B$9:$B61,$A$9:$A61,"&lt;"&amp;$A61,$A$9:$A61,"&gt;="&amp;CF$4,$A$9:$A61,"&lt;="&amp;CF$5)&gt;SUM(_xlfn._xlws.FILTER(CF62:CF141,$A62:$A141&gt;CF$4),_xlfn._xlws.FILTER($C$9:CE141,$A$9:$A141&gt;CF$4))),(SUMIFS($B$9:$B61,$A$9:$A61,"&lt;"&amp;$A61,$A$9:$A61,"&gt;="&amp;CF$4,$A$9:$A61,"&lt;="&amp;CF$5)-SUM(_xlfn._xlws.FILTER(CF62:CF141,$A62:$A141&gt;CF$4),_xlfn._xlws.FILTER($C$9:CE141,$A$9:$A141&gt;CF$4))&gt;CF$6)),CF$6,MAX(0,SUMIFS($B$9:$B61,$A$9:$A61,"&lt;"&amp;$A61,$A$9:$A61,"&gt;="&amp;CF$4,$A$9:$A61,"&lt;="&amp;CF$5)-SUM(_xlfn._xlws.FILTER(CF62:CF141,$A62:$A141&gt;CF$4),_xlfn._xlws.FILTER($C$9:CE141,$A$9:$A141&gt;CF$4)))),"")</f>
        <v/>
      </c>
      <c r="CG61" s="32" t="str" cm="1">
        <f t="array" ref="CG61">IF(AND(($A61&lt;&gt;"")*($A61&gt;CG$4)*($A61&lt;=CG$5)),IF(AND((SUMIFS($B$9:$B61,$A$9:$A61,"&lt;"&amp;$A61,$A$9:$A61,"&gt;="&amp;CG$4,$A$9:$A61,"&lt;="&amp;CG$5)&gt;SUM(_xlfn._xlws.FILTER(CG62:CG141,$A62:$A141&gt;CG$4),_xlfn._xlws.FILTER($C$9:CF141,$A$9:$A141&gt;CG$4))),(SUMIFS($B$9:$B61,$A$9:$A61,"&lt;"&amp;$A61,$A$9:$A61,"&gt;="&amp;CG$4,$A$9:$A61,"&lt;="&amp;CG$5)-SUM(_xlfn._xlws.FILTER(CG62:CG141,$A62:$A141&gt;CG$4),_xlfn._xlws.FILTER($C$9:CF141,$A$9:$A141&gt;CG$4))&gt;CG$6)),CG$6,MAX(0,SUMIFS($B$9:$B61,$A$9:$A61,"&lt;"&amp;$A61,$A$9:$A61,"&gt;="&amp;CG$4,$A$9:$A61,"&lt;="&amp;CG$5)-SUM(_xlfn._xlws.FILTER(CG62:CG141,$A62:$A141&gt;CG$4),_xlfn._xlws.FILTER($C$9:CF141,$A$9:$A141&gt;CG$4)))),"")</f>
        <v/>
      </c>
      <c r="CH61" s="32" t="str" cm="1">
        <f t="array" ref="CH61">IF(AND(($A61&lt;&gt;"")*($A61&gt;CH$4)*($A61&lt;=CH$5)),IF(AND((SUMIFS($B$9:$B61,$A$9:$A61,"&lt;"&amp;$A61,$A$9:$A61,"&gt;="&amp;CH$4,$A$9:$A61,"&lt;="&amp;CH$5)&gt;SUM(_xlfn._xlws.FILTER(CH62:CH141,$A62:$A141&gt;CH$4),_xlfn._xlws.FILTER($C$9:CG141,$A$9:$A141&gt;CH$4))),(SUMIFS($B$9:$B61,$A$9:$A61,"&lt;"&amp;$A61,$A$9:$A61,"&gt;="&amp;CH$4,$A$9:$A61,"&lt;="&amp;CH$5)-SUM(_xlfn._xlws.FILTER(CH62:CH141,$A62:$A141&gt;CH$4),_xlfn._xlws.FILTER($C$9:CG141,$A$9:$A141&gt;CH$4))&gt;CH$6)),CH$6,MAX(0,SUMIFS($B$9:$B61,$A$9:$A61,"&lt;"&amp;$A61,$A$9:$A61,"&gt;="&amp;CH$4,$A$9:$A61,"&lt;="&amp;CH$5)-SUM(_xlfn._xlws.FILTER(CH62:CH141,$A62:$A141&gt;CH$4),_xlfn._xlws.FILTER($C$9:CG141,$A$9:$A141&gt;CH$4)))),"")</f>
        <v/>
      </c>
      <c r="CI61" s="32" t="str" cm="1">
        <f t="array" ref="CI61">IF(AND(($A61&lt;&gt;"")*($A61&gt;CI$4)*($A61&lt;=CI$5)),IF(AND((SUMIFS($B$9:$B61,$A$9:$A61,"&lt;"&amp;$A61,$A$9:$A61,"&gt;="&amp;CI$4,$A$9:$A61,"&lt;="&amp;CI$5)&gt;SUM(_xlfn._xlws.FILTER(CI62:CI141,$A62:$A141&gt;CI$4),_xlfn._xlws.FILTER($C$9:CH141,$A$9:$A141&gt;CI$4))),(SUMIFS($B$9:$B61,$A$9:$A61,"&lt;"&amp;$A61,$A$9:$A61,"&gt;="&amp;CI$4,$A$9:$A61,"&lt;="&amp;CI$5)-SUM(_xlfn._xlws.FILTER(CI62:CI141,$A62:$A141&gt;CI$4),_xlfn._xlws.FILTER($C$9:CH141,$A$9:$A141&gt;CI$4))&gt;CI$6)),CI$6,MAX(0,SUMIFS($B$9:$B61,$A$9:$A61,"&lt;"&amp;$A61,$A$9:$A61,"&gt;="&amp;CI$4,$A$9:$A61,"&lt;="&amp;CI$5)-SUM(_xlfn._xlws.FILTER(CI62:CI141,$A62:$A141&gt;CI$4),_xlfn._xlws.FILTER($C$9:CH141,$A$9:$A141&gt;CI$4)))),"")</f>
        <v/>
      </c>
      <c r="CJ61" s="32" t="str" cm="1">
        <f t="array" ref="CJ61">IF(AND(($A61&lt;&gt;"")*($A61&gt;CJ$4)*($A61&lt;=CJ$5)),IF(AND((SUMIFS($B$9:$B61,$A$9:$A61,"&lt;"&amp;$A61,$A$9:$A61,"&gt;="&amp;CJ$4,$A$9:$A61,"&lt;="&amp;CJ$5)&gt;SUM(_xlfn._xlws.FILTER(CJ62:CJ141,$A62:$A141&gt;CJ$4),_xlfn._xlws.FILTER($C$9:CI141,$A$9:$A141&gt;CJ$4))),(SUMIFS($B$9:$B61,$A$9:$A61,"&lt;"&amp;$A61,$A$9:$A61,"&gt;="&amp;CJ$4,$A$9:$A61,"&lt;="&amp;CJ$5)-SUM(_xlfn._xlws.FILTER(CJ62:CJ141,$A62:$A141&gt;CJ$4),_xlfn._xlws.FILTER($C$9:CI141,$A$9:$A141&gt;CJ$4))&gt;CJ$6)),CJ$6,MAX(0,SUMIFS($B$9:$B61,$A$9:$A61,"&lt;"&amp;$A61,$A$9:$A61,"&gt;="&amp;CJ$4,$A$9:$A61,"&lt;="&amp;CJ$5)-SUM(_xlfn._xlws.FILTER(CJ62:CJ141,$A62:$A141&gt;CJ$4),_xlfn._xlws.FILTER($C$9:CI141,$A$9:$A141&gt;CJ$4)))),"")</f>
        <v/>
      </c>
      <c r="CK61" s="32" t="str" cm="1">
        <f t="array" ref="CK61">IF(AND(($A61&lt;&gt;"")*($A61&gt;CK$4)*($A61&lt;=CK$5)),IF(AND((SUMIFS($B$9:$B61,$A$9:$A61,"&lt;"&amp;$A61,$A$9:$A61,"&gt;="&amp;CK$4,$A$9:$A61,"&lt;="&amp;CK$5)&gt;SUM(_xlfn._xlws.FILTER(CK62:CK141,$A62:$A141&gt;CK$4),_xlfn._xlws.FILTER($C$9:CJ141,$A$9:$A141&gt;CK$4))),(SUMIFS($B$9:$B61,$A$9:$A61,"&lt;"&amp;$A61,$A$9:$A61,"&gt;="&amp;CK$4,$A$9:$A61,"&lt;="&amp;CK$5)-SUM(_xlfn._xlws.FILTER(CK62:CK141,$A62:$A141&gt;CK$4),_xlfn._xlws.FILTER($C$9:CJ141,$A$9:$A141&gt;CK$4))&gt;CK$6)),CK$6,MAX(0,SUMIFS($B$9:$B61,$A$9:$A61,"&lt;"&amp;$A61,$A$9:$A61,"&gt;="&amp;CK$4,$A$9:$A61,"&lt;="&amp;CK$5)-SUM(_xlfn._xlws.FILTER(CK62:CK141,$A62:$A141&gt;CK$4),_xlfn._xlws.FILTER($C$9:CJ141,$A$9:$A141&gt;CK$4)))),"")</f>
        <v/>
      </c>
      <c r="CL61" s="32" t="str" cm="1">
        <f t="array" ref="CL61">IF(AND(($A61&lt;&gt;"")*($A61&gt;CL$4)*($A61&lt;=CL$5)),IF(AND((SUMIFS($B$9:$B61,$A$9:$A61,"&lt;"&amp;$A61,$A$9:$A61,"&gt;="&amp;CL$4,$A$9:$A61,"&lt;="&amp;CL$5)&gt;SUM(_xlfn._xlws.FILTER(CL62:CL141,$A62:$A141&gt;CL$4),_xlfn._xlws.FILTER($C$9:CK141,$A$9:$A141&gt;CL$4))),(SUMIFS($B$9:$B61,$A$9:$A61,"&lt;"&amp;$A61,$A$9:$A61,"&gt;="&amp;CL$4,$A$9:$A61,"&lt;="&amp;CL$5)-SUM(_xlfn._xlws.FILTER(CL62:CL141,$A62:$A141&gt;CL$4),_xlfn._xlws.FILTER($C$9:CK141,$A$9:$A141&gt;CL$4))&gt;CL$6)),CL$6,MAX(0,SUMIFS($B$9:$B61,$A$9:$A61,"&lt;"&amp;$A61,$A$9:$A61,"&gt;="&amp;CL$4,$A$9:$A61,"&lt;="&amp;CL$5)-SUM(_xlfn._xlws.FILTER(CL62:CL141,$A62:$A141&gt;CL$4),_xlfn._xlws.FILTER($C$9:CK141,$A$9:$A141&gt;CL$4)))),"")</f>
        <v/>
      </c>
      <c r="CM61" s="32" t="str" cm="1">
        <f t="array" ref="CM61">IF(AND(($A61&lt;&gt;"")*($A61&gt;CM$4)*($A61&lt;=CM$5)),IF(AND((SUMIFS($B$9:$B61,$A$9:$A61,"&lt;"&amp;$A61,$A$9:$A61,"&gt;="&amp;CM$4,$A$9:$A61,"&lt;="&amp;CM$5)&gt;SUM(_xlfn._xlws.FILTER(CM62:CM141,$A62:$A141&gt;CM$4),_xlfn._xlws.FILTER($C$9:CL141,$A$9:$A141&gt;CM$4))),(SUMIFS($B$9:$B61,$A$9:$A61,"&lt;"&amp;$A61,$A$9:$A61,"&gt;="&amp;CM$4,$A$9:$A61,"&lt;="&amp;CM$5)-SUM(_xlfn._xlws.FILTER(CM62:CM141,$A62:$A141&gt;CM$4),_xlfn._xlws.FILTER($C$9:CL141,$A$9:$A141&gt;CM$4))&gt;CM$6)),CM$6,MAX(0,SUMIFS($B$9:$B61,$A$9:$A61,"&lt;"&amp;$A61,$A$9:$A61,"&gt;="&amp;CM$4,$A$9:$A61,"&lt;="&amp;CM$5)-SUM(_xlfn._xlws.FILTER(CM62:CM141,$A62:$A141&gt;CM$4),_xlfn._xlws.FILTER($C$9:CL141,$A$9:$A141&gt;CM$4)))),"")</f>
        <v/>
      </c>
      <c r="CN61" s="32" t="str" cm="1">
        <f t="array" ref="CN61">IF(AND(($A61&lt;&gt;"")*($A61&gt;CN$4)*($A61&lt;=CN$5)),IF(AND((SUMIFS($B$9:$B61,$A$9:$A61,"&lt;"&amp;$A61,$A$9:$A61,"&gt;="&amp;CN$4,$A$9:$A61,"&lt;="&amp;CN$5)&gt;SUM(_xlfn._xlws.FILTER(CN62:CN141,$A62:$A141&gt;CN$4),_xlfn._xlws.FILTER($C$9:CM141,$A$9:$A141&gt;CN$4))),(SUMIFS($B$9:$B61,$A$9:$A61,"&lt;"&amp;$A61,$A$9:$A61,"&gt;="&amp;CN$4,$A$9:$A61,"&lt;="&amp;CN$5)-SUM(_xlfn._xlws.FILTER(CN62:CN141,$A62:$A141&gt;CN$4),_xlfn._xlws.FILTER($C$9:CM141,$A$9:$A141&gt;CN$4))&gt;CN$6)),CN$6,MAX(0,SUMIFS($B$9:$B61,$A$9:$A61,"&lt;"&amp;$A61,$A$9:$A61,"&gt;="&amp;CN$4,$A$9:$A61,"&lt;="&amp;CN$5)-SUM(_xlfn._xlws.FILTER(CN62:CN141,$A62:$A141&gt;CN$4),_xlfn._xlws.FILTER($C$9:CM141,$A$9:$A141&gt;CN$4)))),"")</f>
        <v/>
      </c>
      <c r="CO61" s="32" t="str" cm="1">
        <f t="array" ref="CO61">IF(AND(($A61&lt;&gt;"")*($A61&gt;CO$4)*($A61&lt;=CO$5)),IF(AND((SUMIFS($B$9:$B61,$A$9:$A61,"&lt;"&amp;$A61,$A$9:$A61,"&gt;="&amp;CO$4,$A$9:$A61,"&lt;="&amp;CO$5)&gt;SUM(_xlfn._xlws.FILTER(CO62:CO141,$A62:$A141&gt;CO$4),_xlfn._xlws.FILTER($C$9:CN141,$A$9:$A141&gt;CO$4))),(SUMIFS($B$9:$B61,$A$9:$A61,"&lt;"&amp;$A61,$A$9:$A61,"&gt;="&amp;CO$4,$A$9:$A61,"&lt;="&amp;CO$5)-SUM(_xlfn._xlws.FILTER(CO62:CO141,$A62:$A141&gt;CO$4),_xlfn._xlws.FILTER($C$9:CN141,$A$9:$A141&gt;CO$4))&gt;CO$6)),CO$6,MAX(0,SUMIFS($B$9:$B61,$A$9:$A61,"&lt;"&amp;$A61,$A$9:$A61,"&gt;="&amp;CO$4,$A$9:$A61,"&lt;="&amp;CO$5)-SUM(_xlfn._xlws.FILTER(CO62:CO141,$A62:$A141&gt;CO$4),_xlfn._xlws.FILTER($C$9:CN141,$A$9:$A141&gt;CO$4)))),"")</f>
        <v/>
      </c>
      <c r="CP61" s="32" t="str" cm="1">
        <f t="array" ref="CP61">IF(AND(($A61&lt;&gt;"")*($A61&gt;CP$4)*($A61&lt;=CP$5)),IF(AND((SUMIFS($B$9:$B61,$A$9:$A61,"&lt;"&amp;$A61,$A$9:$A61,"&gt;="&amp;CP$4,$A$9:$A61,"&lt;="&amp;CP$5)&gt;SUM(_xlfn._xlws.FILTER(CP62:CP141,$A62:$A141&gt;CP$4),_xlfn._xlws.FILTER($C$9:CO141,$A$9:$A141&gt;CP$4))),(SUMIFS($B$9:$B61,$A$9:$A61,"&lt;"&amp;$A61,$A$9:$A61,"&gt;="&amp;CP$4,$A$9:$A61,"&lt;="&amp;CP$5)-SUM(_xlfn._xlws.FILTER(CP62:CP141,$A62:$A141&gt;CP$4),_xlfn._xlws.FILTER($C$9:CO141,$A$9:$A141&gt;CP$4))&gt;CP$6)),CP$6,MAX(0,SUMIFS($B$9:$B61,$A$9:$A61,"&lt;"&amp;$A61,$A$9:$A61,"&gt;="&amp;CP$4,$A$9:$A61,"&lt;="&amp;CP$5)-SUM(_xlfn._xlws.FILTER(CP62:CP141,$A62:$A141&gt;CP$4),_xlfn._xlws.FILTER($C$9:CO141,$A$9:$A141&gt;CP$4)))),"")</f>
        <v/>
      </c>
      <c r="CQ61" s="32" t="str" cm="1">
        <f t="array" ref="CQ61">IF(AND(($A61&lt;&gt;"")*($A61&gt;CQ$4)*($A61&lt;=CQ$5)),IF(AND((SUMIFS($B$9:$B61,$A$9:$A61,"&lt;"&amp;$A61,$A$9:$A61,"&gt;="&amp;CQ$4,$A$9:$A61,"&lt;="&amp;CQ$5)&gt;SUM(_xlfn._xlws.FILTER(CQ62:CQ141,$A62:$A141&gt;CQ$4),_xlfn._xlws.FILTER($C$9:CP141,$A$9:$A141&gt;CQ$4))),(SUMIFS($B$9:$B61,$A$9:$A61,"&lt;"&amp;$A61,$A$9:$A61,"&gt;="&amp;CQ$4,$A$9:$A61,"&lt;="&amp;CQ$5)-SUM(_xlfn._xlws.FILTER(CQ62:CQ141,$A62:$A141&gt;CQ$4),_xlfn._xlws.FILTER($C$9:CP141,$A$9:$A141&gt;CQ$4))&gt;CQ$6)),CQ$6,MAX(0,SUMIFS($B$9:$B61,$A$9:$A61,"&lt;"&amp;$A61,$A$9:$A61,"&gt;="&amp;CQ$4,$A$9:$A61,"&lt;="&amp;CQ$5)-SUM(_xlfn._xlws.FILTER(CQ62:CQ141,$A62:$A141&gt;CQ$4),_xlfn._xlws.FILTER($C$9:CP141,$A$9:$A141&gt;CQ$4)))),"")</f>
        <v/>
      </c>
      <c r="CR61" s="32" t="str" cm="1">
        <f t="array" ref="CR61">IF(AND(($A61&lt;&gt;"")*($A61&gt;CR$4)*($A61&lt;=CR$5)),IF(AND((SUMIFS($B$9:$B61,$A$9:$A61,"&lt;"&amp;$A61,$A$9:$A61,"&gt;="&amp;CR$4,$A$9:$A61,"&lt;="&amp;CR$5)&gt;SUM(_xlfn._xlws.FILTER(CR62:CR141,$A62:$A141&gt;CR$4),_xlfn._xlws.FILTER($C$9:CQ141,$A$9:$A141&gt;CR$4))),(SUMIFS($B$9:$B61,$A$9:$A61,"&lt;"&amp;$A61,$A$9:$A61,"&gt;="&amp;CR$4,$A$9:$A61,"&lt;="&amp;CR$5)-SUM(_xlfn._xlws.FILTER(CR62:CR141,$A62:$A141&gt;CR$4),_xlfn._xlws.FILTER($C$9:CQ141,$A$9:$A141&gt;CR$4))&gt;CR$6)),CR$6,MAX(0,SUMIFS($B$9:$B61,$A$9:$A61,"&lt;"&amp;$A61,$A$9:$A61,"&gt;="&amp;CR$4,$A$9:$A61,"&lt;="&amp;CR$5)-SUM(_xlfn._xlws.FILTER(CR62:CR141,$A62:$A141&gt;CR$4),_xlfn._xlws.FILTER($C$9:CQ141,$A$9:$A141&gt;CR$4)))),"")</f>
        <v/>
      </c>
      <c r="CS61" s="32" t="str" cm="1">
        <f t="array" ref="CS61">IF(AND(($A61&lt;&gt;"")*($A61&gt;CS$4)*($A61&lt;=CS$5)),IF(AND((SUMIFS($B$9:$B61,$A$9:$A61,"&lt;"&amp;$A61,$A$9:$A61,"&gt;="&amp;CS$4,$A$9:$A61,"&lt;="&amp;CS$5)&gt;SUM(_xlfn._xlws.FILTER(CS62:CS141,$A62:$A141&gt;CS$4),_xlfn._xlws.FILTER($C$9:CR141,$A$9:$A141&gt;CS$4))),(SUMIFS($B$9:$B61,$A$9:$A61,"&lt;"&amp;$A61,$A$9:$A61,"&gt;="&amp;CS$4,$A$9:$A61,"&lt;="&amp;CS$5)-SUM(_xlfn._xlws.FILTER(CS62:CS141,$A62:$A141&gt;CS$4),_xlfn._xlws.FILTER($C$9:CR141,$A$9:$A141&gt;CS$4))&gt;CS$6)),CS$6,MAX(0,SUMIFS($B$9:$B61,$A$9:$A61,"&lt;"&amp;$A61,$A$9:$A61,"&gt;="&amp;CS$4,$A$9:$A61,"&lt;="&amp;CS$5)-SUM(_xlfn._xlws.FILTER(CS62:CS141,$A62:$A141&gt;CS$4),_xlfn._xlws.FILTER($C$9:CR141,$A$9:$A141&gt;CS$4)))),"")</f>
        <v/>
      </c>
      <c r="CT61" s="32" t="str" cm="1">
        <f t="array" ref="CT61">IF(AND(($A61&lt;&gt;"")*($A61&gt;CT$4)*($A61&lt;=CT$5)),IF(AND((SUMIFS($B$9:$B61,$A$9:$A61,"&lt;"&amp;$A61,$A$9:$A61,"&gt;="&amp;CT$4,$A$9:$A61,"&lt;="&amp;CT$5)&gt;SUM(_xlfn._xlws.FILTER(CT62:CT141,$A62:$A141&gt;CT$4),_xlfn._xlws.FILTER($C$9:CS141,$A$9:$A141&gt;CT$4))),(SUMIFS($B$9:$B61,$A$9:$A61,"&lt;"&amp;$A61,$A$9:$A61,"&gt;="&amp;CT$4,$A$9:$A61,"&lt;="&amp;CT$5)-SUM(_xlfn._xlws.FILTER(CT62:CT141,$A62:$A141&gt;CT$4),_xlfn._xlws.FILTER($C$9:CS141,$A$9:$A141&gt;CT$4))&gt;CT$6)),CT$6,MAX(0,SUMIFS($B$9:$B61,$A$9:$A61,"&lt;"&amp;$A61,$A$9:$A61,"&gt;="&amp;CT$4,$A$9:$A61,"&lt;="&amp;CT$5)-SUM(_xlfn._xlws.FILTER(CT62:CT141,$A62:$A141&gt;CT$4),_xlfn._xlws.FILTER($C$9:CS141,$A$9:$A141&gt;CT$4)))),"")</f>
        <v/>
      </c>
      <c r="CU61" s="32" t="str" cm="1">
        <f t="array" ref="CU61">IF(AND(($A61&lt;&gt;"")*($A61&gt;CU$4)*($A61&lt;=CU$5)),IF(AND((SUMIFS($B$9:$B61,$A$9:$A61,"&lt;"&amp;$A61,$A$9:$A61,"&gt;="&amp;CU$4,$A$9:$A61,"&lt;="&amp;CU$5)&gt;SUM(_xlfn._xlws.FILTER(CU62:CU141,$A62:$A141&gt;CU$4),_xlfn._xlws.FILTER($C$9:CT141,$A$9:$A141&gt;CU$4))),(SUMIFS($B$9:$B61,$A$9:$A61,"&lt;"&amp;$A61,$A$9:$A61,"&gt;="&amp;CU$4,$A$9:$A61,"&lt;="&amp;CU$5)-SUM(_xlfn._xlws.FILTER(CU62:CU141,$A62:$A141&gt;CU$4),_xlfn._xlws.FILTER($C$9:CT141,$A$9:$A141&gt;CU$4))&gt;CU$6)),CU$6,MAX(0,SUMIFS($B$9:$B61,$A$9:$A61,"&lt;"&amp;$A61,$A$9:$A61,"&gt;="&amp;CU$4,$A$9:$A61,"&lt;="&amp;CU$5)-SUM(_xlfn._xlws.FILTER(CU62:CU141,$A62:$A141&gt;CU$4),_xlfn._xlws.FILTER($C$9:CT141,$A$9:$A141&gt;CU$4)))),"")</f>
        <v/>
      </c>
      <c r="CV61" s="32" t="str" cm="1">
        <f t="array" ref="CV61">IF(AND(($A61&lt;&gt;"")*($A61&gt;CV$4)*($A61&lt;=CV$5)),IF(AND((SUMIFS($B$9:$B61,$A$9:$A61,"&lt;"&amp;$A61,$A$9:$A61,"&gt;="&amp;CV$4,$A$9:$A61,"&lt;="&amp;CV$5)&gt;SUM(_xlfn._xlws.FILTER(CV62:CV141,$A62:$A141&gt;CV$4),_xlfn._xlws.FILTER($C$9:CU141,$A$9:$A141&gt;CV$4))),(SUMIFS($B$9:$B61,$A$9:$A61,"&lt;"&amp;$A61,$A$9:$A61,"&gt;="&amp;CV$4,$A$9:$A61,"&lt;="&amp;CV$5)-SUM(_xlfn._xlws.FILTER(CV62:CV141,$A62:$A141&gt;CV$4),_xlfn._xlws.FILTER($C$9:CU141,$A$9:$A141&gt;CV$4))&gt;CV$6)),CV$6,MAX(0,SUMIFS($B$9:$B61,$A$9:$A61,"&lt;"&amp;$A61,$A$9:$A61,"&gt;="&amp;CV$4,$A$9:$A61,"&lt;="&amp;CV$5)-SUM(_xlfn._xlws.FILTER(CV62:CV141,$A62:$A141&gt;CV$4),_xlfn._xlws.FILTER($C$9:CU141,$A$9:$A141&gt;CV$4)))),"")</f>
        <v/>
      </c>
      <c r="CW61" s="32" t="str" cm="1">
        <f t="array" ref="CW61">IF(AND(($A61&lt;&gt;"")*($A61&gt;CW$4)*($A61&lt;=CW$5)),IF(AND((SUMIFS($B$9:$B61,$A$9:$A61,"&lt;"&amp;$A61,$A$9:$A61,"&gt;="&amp;CW$4,$A$9:$A61,"&lt;="&amp;CW$5)&gt;SUM(_xlfn._xlws.FILTER(CW62:CW141,$A62:$A141&gt;CW$4),_xlfn._xlws.FILTER($C$9:CV141,$A$9:$A141&gt;CW$4))),(SUMIFS($B$9:$B61,$A$9:$A61,"&lt;"&amp;$A61,$A$9:$A61,"&gt;="&amp;CW$4,$A$9:$A61,"&lt;="&amp;CW$5)-SUM(_xlfn._xlws.FILTER(CW62:CW141,$A62:$A141&gt;CW$4),_xlfn._xlws.FILTER($C$9:CV141,$A$9:$A141&gt;CW$4))&gt;CW$6)),CW$6,MAX(0,SUMIFS($B$9:$B61,$A$9:$A61,"&lt;"&amp;$A61,$A$9:$A61,"&gt;="&amp;CW$4,$A$9:$A61,"&lt;="&amp;CW$5)-SUM(_xlfn._xlws.FILTER(CW62:CW141,$A62:$A141&gt;CW$4),_xlfn._xlws.FILTER($C$9:CV141,$A$9:$A141&gt;CW$4)))),"")</f>
        <v/>
      </c>
      <c r="CX61" s="32" t="str" cm="1">
        <f t="array" ref="CX61">IF(AND(($A61&lt;&gt;"")*($A61&gt;CX$4)*($A61&lt;=CX$5)),IF(AND((SUMIFS($B$9:$B61,$A$9:$A61,"&lt;"&amp;$A61,$A$9:$A61,"&gt;="&amp;CX$4,$A$9:$A61,"&lt;="&amp;CX$5)&gt;SUM(_xlfn._xlws.FILTER(CX62:CX141,$A62:$A141&gt;CX$4),_xlfn._xlws.FILTER($C$9:CW141,$A$9:$A141&gt;CX$4))),(SUMIFS($B$9:$B61,$A$9:$A61,"&lt;"&amp;$A61,$A$9:$A61,"&gt;="&amp;CX$4,$A$9:$A61,"&lt;="&amp;CX$5)-SUM(_xlfn._xlws.FILTER(CX62:CX141,$A62:$A141&gt;CX$4),_xlfn._xlws.FILTER($C$9:CW141,$A$9:$A141&gt;CX$4))&gt;CX$6)),CX$6,MAX(0,SUMIFS($B$9:$B61,$A$9:$A61,"&lt;"&amp;$A61,$A$9:$A61,"&gt;="&amp;CX$4,$A$9:$A61,"&lt;="&amp;CX$5)-SUM(_xlfn._xlws.FILTER(CX62:CX141,$A62:$A141&gt;CX$4),_xlfn._xlws.FILTER($C$9:CW141,$A$9:$A141&gt;CX$4)))),"")</f>
        <v/>
      </c>
      <c r="CY61" s="32" t="str" cm="1">
        <f t="array" ref="CY61">IF(AND(($A61&lt;&gt;"")*($A61&gt;CY$4)*($A61&lt;=CY$5)),IF(AND((SUMIFS($B$9:$B61,$A$9:$A61,"&lt;"&amp;$A61,$A$9:$A61,"&gt;="&amp;CY$4,$A$9:$A61,"&lt;="&amp;CY$5)&gt;SUM(_xlfn._xlws.FILTER(CY62:CY141,$A62:$A141&gt;CY$4),_xlfn._xlws.FILTER($C$9:CX141,$A$9:$A141&gt;CY$4))),(SUMIFS($B$9:$B61,$A$9:$A61,"&lt;"&amp;$A61,$A$9:$A61,"&gt;="&amp;CY$4,$A$9:$A61,"&lt;="&amp;CY$5)-SUM(_xlfn._xlws.FILTER(CY62:CY141,$A62:$A141&gt;CY$4),_xlfn._xlws.FILTER($C$9:CX141,$A$9:$A141&gt;CY$4))&gt;CY$6)),CY$6,MAX(0,SUMIFS($B$9:$B61,$A$9:$A61,"&lt;"&amp;$A61,$A$9:$A61,"&gt;="&amp;CY$4,$A$9:$A61,"&lt;="&amp;CY$5)-SUM(_xlfn._xlws.FILTER(CY62:CY141,$A62:$A141&gt;CY$4),_xlfn._xlws.FILTER($C$9:CX141,$A$9:$A141&gt;CY$4)))),"")</f>
        <v/>
      </c>
      <c r="CZ61" s="32" t="str" cm="1">
        <f t="array" ref="CZ61">IF(AND(($A61&lt;&gt;"")*($A61&gt;CZ$4)*($A61&lt;=CZ$5)),IF(AND((SUMIFS($B$9:$B61,$A$9:$A61,"&lt;"&amp;$A61,$A$9:$A61,"&gt;="&amp;CZ$4,$A$9:$A61,"&lt;="&amp;CZ$5)&gt;SUM(_xlfn._xlws.FILTER(CZ62:CZ141,$A62:$A141&gt;CZ$4),_xlfn._xlws.FILTER($C$9:CY141,$A$9:$A141&gt;CZ$4))),(SUMIFS($B$9:$B61,$A$9:$A61,"&lt;"&amp;$A61,$A$9:$A61,"&gt;="&amp;CZ$4,$A$9:$A61,"&lt;="&amp;CZ$5)-SUM(_xlfn._xlws.FILTER(CZ62:CZ141,$A62:$A141&gt;CZ$4),_xlfn._xlws.FILTER($C$9:CY141,$A$9:$A141&gt;CZ$4))&gt;CZ$6)),CZ$6,MAX(0,SUMIFS($B$9:$B61,$A$9:$A61,"&lt;"&amp;$A61,$A$9:$A61,"&gt;="&amp;CZ$4,$A$9:$A61,"&lt;="&amp;CZ$5)-SUM(_xlfn._xlws.FILTER(CZ62:CZ141,$A62:$A141&gt;CZ$4),_xlfn._xlws.FILTER($C$9:CY141,$A$9:$A141&gt;CZ$4)))),"")</f>
        <v/>
      </c>
      <c r="DA61" s="32" t="str" cm="1">
        <f t="array" ref="DA61">IF(AND(($A61&lt;&gt;"")*($A61&gt;DA$4)*($A61&lt;=DA$5)),IF(AND((SUMIFS($B$9:$B61,$A$9:$A61,"&lt;"&amp;$A61,$A$9:$A61,"&gt;="&amp;DA$4,$A$9:$A61,"&lt;="&amp;DA$5)&gt;SUM(_xlfn._xlws.FILTER(DA62:DA141,$A62:$A141&gt;DA$4),_xlfn._xlws.FILTER($C$9:CZ141,$A$9:$A141&gt;DA$4))),(SUMIFS($B$9:$B61,$A$9:$A61,"&lt;"&amp;$A61,$A$9:$A61,"&gt;="&amp;DA$4,$A$9:$A61,"&lt;="&amp;DA$5)-SUM(_xlfn._xlws.FILTER(DA62:DA141,$A62:$A141&gt;DA$4),_xlfn._xlws.FILTER($C$9:CZ141,$A$9:$A141&gt;DA$4))&gt;DA$6)),DA$6,MAX(0,SUMIFS($B$9:$B61,$A$9:$A61,"&lt;"&amp;$A61,$A$9:$A61,"&gt;="&amp;DA$4,$A$9:$A61,"&lt;="&amp;DA$5)-SUM(_xlfn._xlws.FILTER(DA62:DA141,$A62:$A141&gt;DA$4),_xlfn._xlws.FILTER($C$9:CZ141,$A$9:$A141&gt;DA$4)))),"")</f>
        <v/>
      </c>
      <c r="DB61" s="32" t="str" cm="1">
        <f t="array" ref="DB61">IF(AND(($A61&lt;&gt;"")*($A61&gt;DB$4)*($A61&lt;=DB$5)),IF(AND((SUMIFS($B$9:$B61,$A$9:$A61,"&lt;"&amp;$A61,$A$9:$A61,"&gt;="&amp;DB$4,$A$9:$A61,"&lt;="&amp;DB$5)&gt;SUM(_xlfn._xlws.FILTER(DB62:DB141,$A62:$A141&gt;DB$4),_xlfn._xlws.FILTER($C$9:DA141,$A$9:$A141&gt;DB$4))),(SUMIFS($B$9:$B61,$A$9:$A61,"&lt;"&amp;$A61,$A$9:$A61,"&gt;="&amp;DB$4,$A$9:$A61,"&lt;="&amp;DB$5)-SUM(_xlfn._xlws.FILTER(DB62:DB141,$A62:$A141&gt;DB$4),_xlfn._xlws.FILTER($C$9:DA141,$A$9:$A141&gt;DB$4))&gt;DB$6)),DB$6,MAX(0,SUMIFS($B$9:$B61,$A$9:$A61,"&lt;"&amp;$A61,$A$9:$A61,"&gt;="&amp;DB$4,$A$9:$A61,"&lt;="&amp;DB$5)-SUM(_xlfn._xlws.FILTER(DB62:DB141,$A62:$A141&gt;DB$4),_xlfn._xlws.FILTER($C$9:DA141,$A$9:$A141&gt;DB$4)))),"")</f>
        <v/>
      </c>
      <c r="DC61" s="32" t="str" cm="1">
        <f t="array" ref="DC61">IF(AND(($A61&lt;&gt;"")*($A61&gt;DC$4)*($A61&lt;=DC$5)),IF(AND((SUMIFS($B$9:$B61,$A$9:$A61,"&lt;"&amp;$A61,$A$9:$A61,"&gt;="&amp;DC$4,$A$9:$A61,"&lt;="&amp;DC$5)&gt;SUM(_xlfn._xlws.FILTER(DC62:DC141,$A62:$A141&gt;DC$4),_xlfn._xlws.FILTER($C$9:DB141,$A$9:$A141&gt;DC$4))),(SUMIFS($B$9:$B61,$A$9:$A61,"&lt;"&amp;$A61,$A$9:$A61,"&gt;="&amp;DC$4,$A$9:$A61,"&lt;="&amp;DC$5)-SUM(_xlfn._xlws.FILTER(DC62:DC141,$A62:$A141&gt;DC$4),_xlfn._xlws.FILTER($C$9:DB141,$A$9:$A141&gt;DC$4))&gt;DC$6)),DC$6,MAX(0,SUMIFS($B$9:$B61,$A$9:$A61,"&lt;"&amp;$A61,$A$9:$A61,"&gt;="&amp;DC$4,$A$9:$A61,"&lt;="&amp;DC$5)-SUM(_xlfn._xlws.FILTER(DC62:DC141,$A62:$A141&gt;DC$4),_xlfn._xlws.FILTER($C$9:DB141,$A$9:$A141&gt;DC$4)))),"")</f>
        <v/>
      </c>
      <c r="DD61" s="32" t="str" cm="1">
        <f t="array" ref="DD61">IF(AND(($A61&lt;&gt;"")*($A61&gt;DD$4)*($A61&lt;=DD$5)),IF(AND((SUMIFS($B$9:$B61,$A$9:$A61,"&lt;"&amp;$A61,$A$9:$A61,"&gt;="&amp;DD$4,$A$9:$A61,"&lt;="&amp;DD$5)&gt;SUM(_xlfn._xlws.FILTER(DD62:DD141,$A62:$A141&gt;DD$4),_xlfn._xlws.FILTER($C$9:DC141,$A$9:$A141&gt;DD$4))),(SUMIFS($B$9:$B61,$A$9:$A61,"&lt;"&amp;$A61,$A$9:$A61,"&gt;="&amp;DD$4,$A$9:$A61,"&lt;="&amp;DD$5)-SUM(_xlfn._xlws.FILTER(DD62:DD141,$A62:$A141&gt;DD$4),_xlfn._xlws.FILTER($C$9:DC141,$A$9:$A141&gt;DD$4))&gt;DD$6)),DD$6,MAX(0,SUMIFS($B$9:$B61,$A$9:$A61,"&lt;"&amp;$A61,$A$9:$A61,"&gt;="&amp;DD$4,$A$9:$A61,"&lt;="&amp;DD$5)-SUM(_xlfn._xlws.FILTER(DD62:DD141,$A62:$A141&gt;DD$4),_xlfn._xlws.FILTER($C$9:DC141,$A$9:$A141&gt;DD$4)))),"")</f>
        <v/>
      </c>
      <c r="DE61" s="32" t="str" cm="1">
        <f t="array" ref="DE61">IF(AND(($A61&lt;&gt;"")*($A61&gt;DE$4)*($A61&lt;=DE$5)),IF(AND((SUMIFS($B$9:$B61,$A$9:$A61,"&lt;"&amp;$A61,$A$9:$A61,"&gt;="&amp;DE$4,$A$9:$A61,"&lt;="&amp;DE$5)&gt;SUM(_xlfn._xlws.FILTER(DE62:DE141,$A62:$A141&gt;DE$4),_xlfn._xlws.FILTER($C$9:DD141,$A$9:$A141&gt;DE$4))),(SUMIFS($B$9:$B61,$A$9:$A61,"&lt;"&amp;$A61,$A$9:$A61,"&gt;="&amp;DE$4,$A$9:$A61,"&lt;="&amp;DE$5)-SUM(_xlfn._xlws.FILTER(DE62:DE141,$A62:$A141&gt;DE$4),_xlfn._xlws.FILTER($C$9:DD141,$A$9:$A141&gt;DE$4))&gt;DE$6)),DE$6,MAX(0,SUMIFS($B$9:$B61,$A$9:$A61,"&lt;"&amp;$A61,$A$9:$A61,"&gt;="&amp;DE$4,$A$9:$A61,"&lt;="&amp;DE$5)-SUM(_xlfn._xlws.FILTER(DE62:DE141,$A62:$A141&gt;DE$4),_xlfn._xlws.FILTER($C$9:DD141,$A$9:$A141&gt;DE$4)))),"")</f>
        <v/>
      </c>
      <c r="DF61" s="32" t="str" cm="1">
        <f t="array" ref="DF61">IF(AND(($A61&lt;&gt;"")*($A61&gt;DF$4)*($A61&lt;=DF$5)),IF(AND((SUMIFS($B$9:$B61,$A$9:$A61,"&lt;"&amp;$A61,$A$9:$A61,"&gt;="&amp;DF$4,$A$9:$A61,"&lt;="&amp;DF$5)&gt;SUM(_xlfn._xlws.FILTER(DF62:DF141,$A62:$A141&gt;DF$4),_xlfn._xlws.FILTER($C$9:DE141,$A$9:$A141&gt;DF$4))),(SUMIFS($B$9:$B61,$A$9:$A61,"&lt;"&amp;$A61,$A$9:$A61,"&gt;="&amp;DF$4,$A$9:$A61,"&lt;="&amp;DF$5)-SUM(_xlfn._xlws.FILTER(DF62:DF141,$A62:$A141&gt;DF$4),_xlfn._xlws.FILTER($C$9:DE141,$A$9:$A141&gt;DF$4))&gt;DF$6)),DF$6,MAX(0,SUMIFS($B$9:$B61,$A$9:$A61,"&lt;"&amp;$A61,$A$9:$A61,"&gt;="&amp;DF$4,$A$9:$A61,"&lt;="&amp;DF$5)-SUM(_xlfn._xlws.FILTER(DF62:DF141,$A62:$A141&gt;DF$4),_xlfn._xlws.FILTER($C$9:DE141,$A$9:$A141&gt;DF$4)))),"")</f>
        <v/>
      </c>
      <c r="DG61" s="32" t="str" cm="1">
        <f t="array" ref="DG61">IF(AND(($A61&lt;&gt;"")*($A61&gt;DG$4)*($A61&lt;=DG$5)),IF(AND((SUMIFS($B$9:$B61,$A$9:$A61,"&lt;"&amp;$A61,$A$9:$A61,"&gt;="&amp;DG$4,$A$9:$A61,"&lt;="&amp;DG$5)&gt;SUM(_xlfn._xlws.FILTER(DG62:DG141,$A62:$A141&gt;DG$4),_xlfn._xlws.FILTER($C$9:DF141,$A$9:$A141&gt;DG$4))),(SUMIFS($B$9:$B61,$A$9:$A61,"&lt;"&amp;$A61,$A$9:$A61,"&gt;="&amp;DG$4,$A$9:$A61,"&lt;="&amp;DG$5)-SUM(_xlfn._xlws.FILTER(DG62:DG141,$A62:$A141&gt;DG$4),_xlfn._xlws.FILTER($C$9:DF141,$A$9:$A141&gt;DG$4))&gt;DG$6)),DG$6,MAX(0,SUMIFS($B$9:$B61,$A$9:$A61,"&lt;"&amp;$A61,$A$9:$A61,"&gt;="&amp;DG$4,$A$9:$A61,"&lt;="&amp;DG$5)-SUM(_xlfn._xlws.FILTER(DG62:DG141,$A62:$A141&gt;DG$4),_xlfn._xlws.FILTER($C$9:DF141,$A$9:$A141&gt;DG$4)))),"")</f>
        <v/>
      </c>
      <c r="DH61" s="32" t="str" cm="1">
        <f t="array" ref="DH61">IF(AND(($A61&lt;&gt;"")*($A61&gt;DH$4)*($A61&lt;=DH$5)),IF(AND((SUMIFS($B$9:$B61,$A$9:$A61,"&lt;"&amp;$A61,$A$9:$A61,"&gt;="&amp;DH$4,$A$9:$A61,"&lt;="&amp;DH$5)&gt;SUM(_xlfn._xlws.FILTER(DH62:DH141,$A62:$A141&gt;DH$4),_xlfn._xlws.FILTER($C$9:DG141,$A$9:$A141&gt;DH$4))),(SUMIFS($B$9:$B61,$A$9:$A61,"&lt;"&amp;$A61,$A$9:$A61,"&gt;="&amp;DH$4,$A$9:$A61,"&lt;="&amp;DH$5)-SUM(_xlfn._xlws.FILTER(DH62:DH141,$A62:$A141&gt;DH$4),_xlfn._xlws.FILTER($C$9:DG141,$A$9:$A141&gt;DH$4))&gt;DH$6)),DH$6,MAX(0,SUMIFS($B$9:$B61,$A$9:$A61,"&lt;"&amp;$A61,$A$9:$A61,"&gt;="&amp;DH$4,$A$9:$A61,"&lt;="&amp;DH$5)-SUM(_xlfn._xlws.FILTER(DH62:DH141,$A62:$A141&gt;DH$4),_xlfn._xlws.FILTER($C$9:DG141,$A$9:$A141&gt;DH$4)))),"")</f>
        <v/>
      </c>
      <c r="DI61" s="32" t="str" cm="1">
        <f t="array" ref="DI61">IF(AND(($A61&lt;&gt;"")*($A61&gt;DI$4)*($A61&lt;=DI$5)),IF(AND((SUMIFS($B$9:$B61,$A$9:$A61,"&lt;"&amp;$A61,$A$9:$A61,"&gt;="&amp;DI$4,$A$9:$A61,"&lt;="&amp;DI$5)&gt;SUM(_xlfn._xlws.FILTER(DI62:DI141,$A62:$A141&gt;DI$4),_xlfn._xlws.FILTER($C$9:DH141,$A$9:$A141&gt;DI$4))),(SUMIFS($B$9:$B61,$A$9:$A61,"&lt;"&amp;$A61,$A$9:$A61,"&gt;="&amp;DI$4,$A$9:$A61,"&lt;="&amp;DI$5)-SUM(_xlfn._xlws.FILTER(DI62:DI141,$A62:$A141&gt;DI$4),_xlfn._xlws.FILTER($C$9:DH141,$A$9:$A141&gt;DI$4))&gt;DI$6)),DI$6,MAX(0,SUMIFS($B$9:$B61,$A$9:$A61,"&lt;"&amp;$A61,$A$9:$A61,"&gt;="&amp;DI$4,$A$9:$A61,"&lt;="&amp;DI$5)-SUM(_xlfn._xlws.FILTER(DI62:DI141,$A62:$A141&gt;DI$4),_xlfn._xlws.FILTER($C$9:DH141,$A$9:$A141&gt;DI$4)))),"")</f>
        <v/>
      </c>
      <c r="DJ61" s="32" t="str" cm="1">
        <f t="array" ref="DJ61">IF(AND(($A61&lt;&gt;"")*($A61&gt;DJ$4)*($A61&lt;=DJ$5)),IF(AND((SUMIFS($B$9:$B61,$A$9:$A61,"&lt;"&amp;$A61,$A$9:$A61,"&gt;="&amp;DJ$4,$A$9:$A61,"&lt;="&amp;DJ$5)&gt;SUM(_xlfn._xlws.FILTER(DJ62:DJ141,$A62:$A141&gt;DJ$4),_xlfn._xlws.FILTER($C$9:DI141,$A$9:$A141&gt;DJ$4))),(SUMIFS($B$9:$B61,$A$9:$A61,"&lt;"&amp;$A61,$A$9:$A61,"&gt;="&amp;DJ$4,$A$9:$A61,"&lt;="&amp;DJ$5)-SUM(_xlfn._xlws.FILTER(DJ62:DJ141,$A62:$A141&gt;DJ$4),_xlfn._xlws.FILTER($C$9:DI141,$A$9:$A141&gt;DJ$4))&gt;DJ$6)),DJ$6,MAX(0,SUMIFS($B$9:$B61,$A$9:$A61,"&lt;"&amp;$A61,$A$9:$A61,"&gt;="&amp;DJ$4,$A$9:$A61,"&lt;="&amp;DJ$5)-SUM(_xlfn._xlws.FILTER(DJ62:DJ141,$A62:$A141&gt;DJ$4),_xlfn._xlws.FILTER($C$9:DI141,$A$9:$A141&gt;DJ$4)))),"")</f>
        <v/>
      </c>
      <c r="DK61" s="32" t="str" cm="1">
        <f t="array" ref="DK61">IF(AND(($A61&lt;&gt;"")*($A61&gt;DK$4)*($A61&lt;=DK$5)),IF(AND((SUMIFS($B$9:$B61,$A$9:$A61,"&lt;"&amp;$A61,$A$9:$A61,"&gt;="&amp;DK$4,$A$9:$A61,"&lt;="&amp;DK$5)&gt;SUM(_xlfn._xlws.FILTER(DK62:DK141,$A62:$A141&gt;DK$4),_xlfn._xlws.FILTER($C$9:DJ141,$A$9:$A141&gt;DK$4))),(SUMIFS($B$9:$B61,$A$9:$A61,"&lt;"&amp;$A61,$A$9:$A61,"&gt;="&amp;DK$4,$A$9:$A61,"&lt;="&amp;DK$5)-SUM(_xlfn._xlws.FILTER(DK62:DK141,$A62:$A141&gt;DK$4),_xlfn._xlws.FILTER($C$9:DJ141,$A$9:$A141&gt;DK$4))&gt;DK$6)),DK$6,MAX(0,SUMIFS($B$9:$B61,$A$9:$A61,"&lt;"&amp;$A61,$A$9:$A61,"&gt;="&amp;DK$4,$A$9:$A61,"&lt;="&amp;DK$5)-SUM(_xlfn._xlws.FILTER(DK62:DK141,$A62:$A141&gt;DK$4),_xlfn._xlws.FILTER($C$9:DJ141,$A$9:$A141&gt;DK$4)))),"")</f>
        <v/>
      </c>
      <c r="DL61" s="32" t="str" cm="1">
        <f t="array" ref="DL61">IF(AND(($A61&lt;&gt;"")*($A61&gt;DL$4)*($A61&lt;=DL$5)),IF(AND((SUMIFS($B$9:$B61,$A$9:$A61,"&lt;"&amp;$A61,$A$9:$A61,"&gt;="&amp;DL$4,$A$9:$A61,"&lt;="&amp;DL$5)&gt;SUM(_xlfn._xlws.FILTER(DL62:DL141,$A62:$A141&gt;DL$4),_xlfn._xlws.FILTER($C$9:DK141,$A$9:$A141&gt;DL$4))),(SUMIFS($B$9:$B61,$A$9:$A61,"&lt;"&amp;$A61,$A$9:$A61,"&gt;="&amp;DL$4,$A$9:$A61,"&lt;="&amp;DL$5)-SUM(_xlfn._xlws.FILTER(DL62:DL141,$A62:$A141&gt;DL$4),_xlfn._xlws.FILTER($C$9:DK141,$A$9:$A141&gt;DL$4))&gt;DL$6)),DL$6,MAX(0,SUMIFS($B$9:$B61,$A$9:$A61,"&lt;"&amp;$A61,$A$9:$A61,"&gt;="&amp;DL$4,$A$9:$A61,"&lt;="&amp;DL$5)-SUM(_xlfn._xlws.FILTER(DL62:DL141,$A62:$A141&gt;DL$4),_xlfn._xlws.FILTER($C$9:DK141,$A$9:$A141&gt;DL$4)))),"")</f>
        <v/>
      </c>
      <c r="DM61" s="32" t="str" cm="1">
        <f t="array" ref="DM61">IF(AND(($A61&lt;&gt;"")*($A61&gt;DM$4)*($A61&lt;=DM$5)),IF(AND((SUMIFS($B$9:$B61,$A$9:$A61,"&lt;"&amp;$A61,$A$9:$A61,"&gt;="&amp;DM$4,$A$9:$A61,"&lt;="&amp;DM$5)&gt;SUM(_xlfn._xlws.FILTER(DM62:DM141,$A62:$A141&gt;DM$4),_xlfn._xlws.FILTER($C$9:DL141,$A$9:$A141&gt;DM$4))),(SUMIFS($B$9:$B61,$A$9:$A61,"&lt;"&amp;$A61,$A$9:$A61,"&gt;="&amp;DM$4,$A$9:$A61,"&lt;="&amp;DM$5)-SUM(_xlfn._xlws.FILTER(DM62:DM141,$A62:$A141&gt;DM$4),_xlfn._xlws.FILTER($C$9:DL141,$A$9:$A141&gt;DM$4))&gt;DM$6)),DM$6,MAX(0,SUMIFS($B$9:$B61,$A$9:$A61,"&lt;"&amp;$A61,$A$9:$A61,"&gt;="&amp;DM$4,$A$9:$A61,"&lt;="&amp;DM$5)-SUM(_xlfn._xlws.FILTER(DM62:DM141,$A62:$A141&gt;DM$4),_xlfn._xlws.FILTER($C$9:DL141,$A$9:$A141&gt;DM$4)))),"")</f>
        <v/>
      </c>
      <c r="DN61" s="32" t="str" cm="1">
        <f t="array" ref="DN61">IF(AND(($A61&lt;&gt;"")*($A61&gt;DN$4)*($A61&lt;=DN$5)),IF(AND((SUMIFS($B$9:$B61,$A$9:$A61,"&lt;"&amp;$A61,$A$9:$A61,"&gt;="&amp;DN$4,$A$9:$A61,"&lt;="&amp;DN$5)&gt;SUM(_xlfn._xlws.FILTER(DN62:DN141,$A62:$A141&gt;DN$4),_xlfn._xlws.FILTER($C$9:DM141,$A$9:$A141&gt;DN$4))),(SUMIFS($B$9:$B61,$A$9:$A61,"&lt;"&amp;$A61,$A$9:$A61,"&gt;="&amp;DN$4,$A$9:$A61,"&lt;="&amp;DN$5)-SUM(_xlfn._xlws.FILTER(DN62:DN141,$A62:$A141&gt;DN$4),_xlfn._xlws.FILTER($C$9:DM141,$A$9:$A141&gt;DN$4))&gt;DN$6)),DN$6,MAX(0,SUMIFS($B$9:$B61,$A$9:$A61,"&lt;"&amp;$A61,$A$9:$A61,"&gt;="&amp;DN$4,$A$9:$A61,"&lt;="&amp;DN$5)-SUM(_xlfn._xlws.FILTER(DN62:DN141,$A62:$A141&gt;DN$4),_xlfn._xlws.FILTER($C$9:DM141,$A$9:$A141&gt;DN$4)))),"")</f>
        <v/>
      </c>
      <c r="DO61" s="32" t="str" cm="1">
        <f t="array" ref="DO61">IF(AND(($A61&lt;&gt;"")*($A61&gt;DO$4)*($A61&lt;=DO$5)),IF(AND((SUMIFS($B$9:$B61,$A$9:$A61,"&lt;"&amp;$A61,$A$9:$A61,"&gt;="&amp;DO$4,$A$9:$A61,"&lt;="&amp;DO$5)&gt;SUM(_xlfn._xlws.FILTER(DO62:DO141,$A62:$A141&gt;DO$4),_xlfn._xlws.FILTER($C$9:DN141,$A$9:$A141&gt;DO$4))),(SUMIFS($B$9:$B61,$A$9:$A61,"&lt;"&amp;$A61,$A$9:$A61,"&gt;="&amp;DO$4,$A$9:$A61,"&lt;="&amp;DO$5)-SUM(_xlfn._xlws.FILTER(DO62:DO141,$A62:$A141&gt;DO$4),_xlfn._xlws.FILTER($C$9:DN141,$A$9:$A141&gt;DO$4))&gt;DO$6)),DO$6,MAX(0,SUMIFS($B$9:$B61,$A$9:$A61,"&lt;"&amp;$A61,$A$9:$A61,"&gt;="&amp;DO$4,$A$9:$A61,"&lt;="&amp;DO$5)-SUM(_xlfn._xlws.FILTER(DO62:DO141,$A62:$A141&gt;DO$4),_xlfn._xlws.FILTER($C$9:DN141,$A$9:$A141&gt;DO$4)))),"")</f>
        <v/>
      </c>
      <c r="DP61" s="32" t="str" cm="1">
        <f t="array" ref="DP61">IF(AND(($A61&lt;&gt;"")*($A61&gt;DP$4)*($A61&lt;=DP$5)),IF(AND((SUMIFS($B$9:$B61,$A$9:$A61,"&lt;"&amp;$A61,$A$9:$A61,"&gt;="&amp;DP$4,$A$9:$A61,"&lt;="&amp;DP$5)&gt;SUM(_xlfn._xlws.FILTER(DP62:DP141,$A62:$A141&gt;DP$4),_xlfn._xlws.FILTER($C$9:DO141,$A$9:$A141&gt;DP$4))),(SUMIFS($B$9:$B61,$A$9:$A61,"&lt;"&amp;$A61,$A$9:$A61,"&gt;="&amp;DP$4,$A$9:$A61,"&lt;="&amp;DP$5)-SUM(_xlfn._xlws.FILTER(DP62:DP141,$A62:$A141&gt;DP$4),_xlfn._xlws.FILTER($C$9:DO141,$A$9:$A141&gt;DP$4))&gt;DP$6)),DP$6,MAX(0,SUMIFS($B$9:$B61,$A$9:$A61,"&lt;"&amp;$A61,$A$9:$A61,"&gt;="&amp;DP$4,$A$9:$A61,"&lt;="&amp;DP$5)-SUM(_xlfn._xlws.FILTER(DP62:DP141,$A62:$A141&gt;DP$4),_xlfn._xlws.FILTER($C$9:DO141,$A$9:$A141&gt;DP$4)))),"")</f>
        <v/>
      </c>
      <c r="DQ61" s="32" t="str" cm="1">
        <f t="array" ref="DQ61">IF(AND(($A61&lt;&gt;"")*($A61&gt;DQ$4)*($A61&lt;=DQ$5)),IF(AND((SUMIFS($B$9:$B61,$A$9:$A61,"&lt;"&amp;$A61,$A$9:$A61,"&gt;="&amp;DQ$4,$A$9:$A61,"&lt;="&amp;DQ$5)&gt;SUM(_xlfn._xlws.FILTER(DQ62:DQ141,$A62:$A141&gt;DQ$4),_xlfn._xlws.FILTER($C$9:DP141,$A$9:$A141&gt;DQ$4))),(SUMIFS($B$9:$B61,$A$9:$A61,"&lt;"&amp;$A61,$A$9:$A61,"&gt;="&amp;DQ$4,$A$9:$A61,"&lt;="&amp;DQ$5)-SUM(_xlfn._xlws.FILTER(DQ62:DQ141,$A62:$A141&gt;DQ$4),_xlfn._xlws.FILTER($C$9:DP141,$A$9:$A141&gt;DQ$4))&gt;DQ$6)),DQ$6,MAX(0,SUMIFS($B$9:$B61,$A$9:$A61,"&lt;"&amp;$A61,$A$9:$A61,"&gt;="&amp;DQ$4,$A$9:$A61,"&lt;="&amp;DQ$5)-SUM(_xlfn._xlws.FILTER(DQ62:DQ141,$A62:$A141&gt;DQ$4),_xlfn._xlws.FILTER($C$9:DP141,$A$9:$A141&gt;DQ$4)))),"")</f>
        <v/>
      </c>
      <c r="DR61" s="32" t="str" cm="1">
        <f t="array" ref="DR61">IF(AND(($A61&lt;&gt;"")*($A61&gt;DR$4)*($A61&lt;=DR$5)),IF(AND((SUMIFS($B$9:$B61,$A$9:$A61,"&lt;"&amp;$A61,$A$9:$A61,"&gt;="&amp;DR$4,$A$9:$A61,"&lt;="&amp;DR$5)&gt;SUM(_xlfn._xlws.FILTER(DR62:DR141,$A62:$A141&gt;DR$4),_xlfn._xlws.FILTER($C$9:DQ141,$A$9:$A141&gt;DR$4))),(SUMIFS($B$9:$B61,$A$9:$A61,"&lt;"&amp;$A61,$A$9:$A61,"&gt;="&amp;DR$4,$A$9:$A61,"&lt;="&amp;DR$5)-SUM(_xlfn._xlws.FILTER(DR62:DR141,$A62:$A141&gt;DR$4),_xlfn._xlws.FILTER($C$9:DQ141,$A$9:$A141&gt;DR$4))&gt;DR$6)),DR$6,MAX(0,SUMIFS($B$9:$B61,$A$9:$A61,"&lt;"&amp;$A61,$A$9:$A61,"&gt;="&amp;DR$4,$A$9:$A61,"&lt;="&amp;DR$5)-SUM(_xlfn._xlws.FILTER(DR62:DR141,$A62:$A141&gt;DR$4),_xlfn._xlws.FILTER($C$9:DQ141,$A$9:$A141&gt;DR$4)))),"")</f>
        <v/>
      </c>
      <c r="DS61" s="32" t="str" cm="1">
        <f t="array" ref="DS61">IF(AND(($A61&lt;&gt;"")*($A61&gt;DS$4)*($A61&lt;=DS$5)),IF(AND((SUMIFS($B$9:$B61,$A$9:$A61,"&lt;"&amp;$A61,$A$9:$A61,"&gt;="&amp;DS$4,$A$9:$A61,"&lt;="&amp;DS$5)&gt;SUM(_xlfn._xlws.FILTER(DS62:DS141,$A62:$A141&gt;DS$4),_xlfn._xlws.FILTER($C$9:DR141,$A$9:$A141&gt;DS$4))),(SUMIFS($B$9:$B61,$A$9:$A61,"&lt;"&amp;$A61,$A$9:$A61,"&gt;="&amp;DS$4,$A$9:$A61,"&lt;="&amp;DS$5)-SUM(_xlfn._xlws.FILTER(DS62:DS141,$A62:$A141&gt;DS$4),_xlfn._xlws.FILTER($C$9:DR141,$A$9:$A141&gt;DS$4))&gt;DS$6)),DS$6,MAX(0,SUMIFS($B$9:$B61,$A$9:$A61,"&lt;"&amp;$A61,$A$9:$A61,"&gt;="&amp;DS$4,$A$9:$A61,"&lt;="&amp;DS$5)-SUM(_xlfn._xlws.FILTER(DS62:DS141,$A62:$A141&gt;DS$4),_xlfn._xlws.FILTER($C$9:DR141,$A$9:$A141&gt;DS$4)))),"")</f>
        <v/>
      </c>
      <c r="DT61" s="32" t="str" cm="1">
        <f t="array" ref="DT61">IF(AND(($A61&lt;&gt;"")*($A61&gt;DT$4)*($A61&lt;=DT$5)),IF(AND((SUMIFS($B$9:$B61,$A$9:$A61,"&lt;"&amp;$A61,$A$9:$A61,"&gt;="&amp;DT$4,$A$9:$A61,"&lt;="&amp;DT$5)&gt;SUM(_xlfn._xlws.FILTER(DT62:DT141,$A62:$A141&gt;DT$4),_xlfn._xlws.FILTER($C$9:DS141,$A$9:$A141&gt;DT$4))),(SUMIFS($B$9:$B61,$A$9:$A61,"&lt;"&amp;$A61,$A$9:$A61,"&gt;="&amp;DT$4,$A$9:$A61,"&lt;="&amp;DT$5)-SUM(_xlfn._xlws.FILTER(DT62:DT141,$A62:$A141&gt;DT$4),_xlfn._xlws.FILTER($C$9:DS141,$A$9:$A141&gt;DT$4))&gt;DT$6)),DT$6,MAX(0,SUMIFS($B$9:$B61,$A$9:$A61,"&lt;"&amp;$A61,$A$9:$A61,"&gt;="&amp;DT$4,$A$9:$A61,"&lt;="&amp;DT$5)-SUM(_xlfn._xlws.FILTER(DT62:DT141,$A62:$A141&gt;DT$4),_xlfn._xlws.FILTER($C$9:DS141,$A$9:$A141&gt;DT$4)))),"")</f>
        <v/>
      </c>
      <c r="DU61" s="32" t="str" cm="1">
        <f t="array" ref="DU61">IF(AND(($A61&lt;&gt;"")*($A61&gt;DU$4)*($A61&lt;=DU$5)),IF(AND((SUMIFS($B$9:$B61,$A$9:$A61,"&lt;"&amp;$A61,$A$9:$A61,"&gt;="&amp;DU$4,$A$9:$A61,"&lt;="&amp;DU$5)&gt;SUM(_xlfn._xlws.FILTER(DU62:DU141,$A62:$A141&gt;DU$4),_xlfn._xlws.FILTER($C$9:DT141,$A$9:$A141&gt;DU$4))),(SUMIFS($B$9:$B61,$A$9:$A61,"&lt;"&amp;$A61,$A$9:$A61,"&gt;="&amp;DU$4,$A$9:$A61,"&lt;="&amp;DU$5)-SUM(_xlfn._xlws.FILTER(DU62:DU141,$A62:$A141&gt;DU$4),_xlfn._xlws.FILTER($C$9:DT141,$A$9:$A141&gt;DU$4))&gt;DU$6)),DU$6,MAX(0,SUMIFS($B$9:$B61,$A$9:$A61,"&lt;"&amp;$A61,$A$9:$A61,"&gt;="&amp;DU$4,$A$9:$A61,"&lt;="&amp;DU$5)-SUM(_xlfn._xlws.FILTER(DU62:DU141,$A62:$A141&gt;DU$4),_xlfn._xlws.FILTER($C$9:DT141,$A$9:$A141&gt;DU$4)))),"")</f>
        <v/>
      </c>
      <c r="DV61" s="32" t="str" cm="1">
        <f t="array" ref="DV61">IF(AND(($A61&lt;&gt;"")*($A61&gt;DV$4)*($A61&lt;=DV$5)),IF(AND((SUMIFS($B$9:$B61,$A$9:$A61,"&lt;"&amp;$A61,$A$9:$A61,"&gt;="&amp;DV$4,$A$9:$A61,"&lt;="&amp;DV$5)&gt;SUM(_xlfn._xlws.FILTER(DV62:DV141,$A62:$A141&gt;DV$4),_xlfn._xlws.FILTER($C$9:DU141,$A$9:$A141&gt;DV$4))),(SUMIFS($B$9:$B61,$A$9:$A61,"&lt;"&amp;$A61,$A$9:$A61,"&gt;="&amp;DV$4,$A$9:$A61,"&lt;="&amp;DV$5)-SUM(_xlfn._xlws.FILTER(DV62:DV141,$A62:$A141&gt;DV$4),_xlfn._xlws.FILTER($C$9:DU141,$A$9:$A141&gt;DV$4))&gt;DV$6)),DV$6,MAX(0,SUMIFS($B$9:$B61,$A$9:$A61,"&lt;"&amp;$A61,$A$9:$A61,"&gt;="&amp;DV$4,$A$9:$A61,"&lt;="&amp;DV$5)-SUM(_xlfn._xlws.FILTER(DV62:DV141,$A62:$A141&gt;DV$4),_xlfn._xlws.FILTER($C$9:DU141,$A$9:$A141&gt;DV$4)))),"")</f>
        <v/>
      </c>
      <c r="DW61" s="32" t="str" cm="1">
        <f t="array" ref="DW61">IF(AND(($A61&lt;&gt;"")*($A61&gt;DW$4)*($A61&lt;=DW$5)),IF(AND((SUMIFS($B$9:$B61,$A$9:$A61,"&lt;"&amp;$A61,$A$9:$A61,"&gt;="&amp;DW$4,$A$9:$A61,"&lt;="&amp;DW$5)&gt;SUM(_xlfn._xlws.FILTER(DW62:DW141,$A62:$A141&gt;DW$4),_xlfn._xlws.FILTER($C$9:DV141,$A$9:$A141&gt;DW$4))),(SUMIFS($B$9:$B61,$A$9:$A61,"&lt;"&amp;$A61,$A$9:$A61,"&gt;="&amp;DW$4,$A$9:$A61,"&lt;="&amp;DW$5)-SUM(_xlfn._xlws.FILTER(DW62:DW141,$A62:$A141&gt;DW$4),_xlfn._xlws.FILTER($C$9:DV141,$A$9:$A141&gt;DW$4))&gt;DW$6)),DW$6,MAX(0,SUMIFS($B$9:$B61,$A$9:$A61,"&lt;"&amp;$A61,$A$9:$A61,"&gt;="&amp;DW$4,$A$9:$A61,"&lt;="&amp;DW$5)-SUM(_xlfn._xlws.FILTER(DW62:DW141,$A62:$A141&gt;DW$4),_xlfn._xlws.FILTER($C$9:DV141,$A$9:$A141&gt;DW$4)))),"")</f>
        <v/>
      </c>
      <c r="DX61" s="32" t="str" cm="1">
        <f t="array" ref="DX61">IF(AND(($A61&lt;&gt;"")*($A61&gt;DX$4)*($A61&lt;=DX$5)),IF(AND((SUMIFS($B$9:$B61,$A$9:$A61,"&lt;"&amp;$A61,$A$9:$A61,"&gt;="&amp;DX$4,$A$9:$A61,"&lt;="&amp;DX$5)&gt;SUM(_xlfn._xlws.FILTER(DX62:DX141,$A62:$A141&gt;DX$4),_xlfn._xlws.FILTER($C$9:DW141,$A$9:$A141&gt;DX$4))),(SUMIFS($B$9:$B61,$A$9:$A61,"&lt;"&amp;$A61,$A$9:$A61,"&gt;="&amp;DX$4,$A$9:$A61,"&lt;="&amp;DX$5)-SUM(_xlfn._xlws.FILTER(DX62:DX141,$A62:$A141&gt;DX$4),_xlfn._xlws.FILTER($C$9:DW141,$A$9:$A141&gt;DX$4))&gt;DX$6)),DX$6,MAX(0,SUMIFS($B$9:$B61,$A$9:$A61,"&lt;"&amp;$A61,$A$9:$A61,"&gt;="&amp;DX$4,$A$9:$A61,"&lt;="&amp;DX$5)-SUM(_xlfn._xlws.FILTER(DX62:DX141,$A62:$A141&gt;DX$4),_xlfn._xlws.FILTER($C$9:DW141,$A$9:$A141&gt;DX$4)))),"")</f>
        <v/>
      </c>
      <c r="DY61" s="32" t="str" cm="1">
        <f t="array" ref="DY61">IF(AND(($A61&lt;&gt;"")*($A61&gt;DY$4)*($A61&lt;=DY$5)),IF(AND((SUMIFS($B$9:$B61,$A$9:$A61,"&lt;"&amp;$A61,$A$9:$A61,"&gt;="&amp;DY$4,$A$9:$A61,"&lt;="&amp;DY$5)&gt;SUM(_xlfn._xlws.FILTER(DY62:DY141,$A62:$A141&gt;DY$4),_xlfn._xlws.FILTER($C$9:DX141,$A$9:$A141&gt;DY$4))),(SUMIFS($B$9:$B61,$A$9:$A61,"&lt;"&amp;$A61,$A$9:$A61,"&gt;="&amp;DY$4,$A$9:$A61,"&lt;="&amp;DY$5)-SUM(_xlfn._xlws.FILTER(DY62:DY141,$A62:$A141&gt;DY$4),_xlfn._xlws.FILTER($C$9:DX141,$A$9:$A141&gt;DY$4))&gt;DY$6)),DY$6,MAX(0,SUMIFS($B$9:$B61,$A$9:$A61,"&lt;"&amp;$A61,$A$9:$A61,"&gt;="&amp;DY$4,$A$9:$A61,"&lt;="&amp;DY$5)-SUM(_xlfn._xlws.FILTER(DY62:DY141,$A62:$A141&gt;DY$4),_xlfn._xlws.FILTER($C$9:DX141,$A$9:$A141&gt;DY$4)))),"")</f>
        <v/>
      </c>
      <c r="DZ61" s="32" t="str" cm="1">
        <f t="array" ref="DZ61">IF(AND(($A61&lt;&gt;"")*($A61&gt;DZ$4)*($A61&lt;=DZ$5)),IF(AND((SUMIFS($B$9:$B61,$A$9:$A61,"&lt;"&amp;$A61,$A$9:$A61,"&gt;="&amp;DZ$4,$A$9:$A61,"&lt;="&amp;DZ$5)&gt;SUM(_xlfn._xlws.FILTER(DZ62:DZ141,$A62:$A141&gt;DZ$4),_xlfn._xlws.FILTER($C$9:DY141,$A$9:$A141&gt;DZ$4))),(SUMIFS($B$9:$B61,$A$9:$A61,"&lt;"&amp;$A61,$A$9:$A61,"&gt;="&amp;DZ$4,$A$9:$A61,"&lt;="&amp;DZ$5)-SUM(_xlfn._xlws.FILTER(DZ62:DZ141,$A62:$A141&gt;DZ$4),_xlfn._xlws.FILTER($C$9:DY141,$A$9:$A141&gt;DZ$4))&gt;DZ$6)),DZ$6,MAX(0,SUMIFS($B$9:$B61,$A$9:$A61,"&lt;"&amp;$A61,$A$9:$A61,"&gt;="&amp;DZ$4,$A$9:$A61,"&lt;="&amp;DZ$5)-SUM(_xlfn._xlws.FILTER(DZ62:DZ141,$A62:$A141&gt;DZ$4),_xlfn._xlws.FILTER($C$9:DY141,$A$9:$A141&gt;DZ$4)))),"")</f>
        <v/>
      </c>
      <c r="EA61" s="32" t="str" cm="1">
        <f t="array" ref="EA61">IF(AND(($A61&lt;&gt;"")*($A61&gt;EA$4)*($A61&lt;=EA$5)),IF(AND((SUMIFS($B$9:$B61,$A$9:$A61,"&lt;"&amp;$A61,$A$9:$A61,"&gt;="&amp;EA$4,$A$9:$A61,"&lt;="&amp;EA$5)&gt;SUM(_xlfn._xlws.FILTER(EA62:EA141,$A62:$A141&gt;EA$4),_xlfn._xlws.FILTER($C$9:DZ141,$A$9:$A141&gt;EA$4))),(SUMIFS($B$9:$B61,$A$9:$A61,"&lt;"&amp;$A61,$A$9:$A61,"&gt;="&amp;EA$4,$A$9:$A61,"&lt;="&amp;EA$5)-SUM(_xlfn._xlws.FILTER(EA62:EA141,$A62:$A141&gt;EA$4),_xlfn._xlws.FILTER($C$9:DZ141,$A$9:$A141&gt;EA$4))&gt;EA$6)),EA$6,MAX(0,SUMIFS($B$9:$B61,$A$9:$A61,"&lt;"&amp;$A61,$A$9:$A61,"&gt;="&amp;EA$4,$A$9:$A61,"&lt;="&amp;EA$5)-SUM(_xlfn._xlws.FILTER(EA62:EA141,$A62:$A141&gt;EA$4),_xlfn._xlws.FILTER($C$9:DZ141,$A$9:$A141&gt;EA$4)))),"")</f>
        <v/>
      </c>
      <c r="EB61" s="32" t="str" cm="1">
        <f t="array" ref="EB61">IF(AND(($A61&lt;&gt;"")*($A61&gt;EB$4)*($A61&lt;=EB$5)),IF(AND((SUMIFS($B$9:$B61,$A$9:$A61,"&lt;"&amp;$A61,$A$9:$A61,"&gt;="&amp;EB$4,$A$9:$A61,"&lt;="&amp;EB$5)&gt;SUM(_xlfn._xlws.FILTER(EB62:EB141,$A62:$A141&gt;EB$4),_xlfn._xlws.FILTER($C$9:EA141,$A$9:$A141&gt;EB$4))),(SUMIFS($B$9:$B61,$A$9:$A61,"&lt;"&amp;$A61,$A$9:$A61,"&gt;="&amp;EB$4,$A$9:$A61,"&lt;="&amp;EB$5)-SUM(_xlfn._xlws.FILTER(EB62:EB141,$A62:$A141&gt;EB$4),_xlfn._xlws.FILTER($C$9:EA141,$A$9:$A141&gt;EB$4))&gt;EB$6)),EB$6,MAX(0,SUMIFS($B$9:$B61,$A$9:$A61,"&lt;"&amp;$A61,$A$9:$A61,"&gt;="&amp;EB$4,$A$9:$A61,"&lt;="&amp;EB$5)-SUM(_xlfn._xlws.FILTER(EB62:EB141,$A62:$A141&gt;EB$4),_xlfn._xlws.FILTER($C$9:EA141,$A$9:$A141&gt;EB$4)))),"")</f>
        <v/>
      </c>
      <c r="EC61" s="32" t="str" cm="1">
        <f t="array" ref="EC61">IF(AND(($A61&lt;&gt;"")*($A61&gt;EC$4)*($A61&lt;=EC$5)),IF(AND((SUMIFS($B$9:$B61,$A$9:$A61,"&lt;"&amp;$A61,$A$9:$A61,"&gt;="&amp;EC$4,$A$9:$A61,"&lt;="&amp;EC$5)&gt;SUM(_xlfn._xlws.FILTER(EC62:EC141,$A62:$A141&gt;EC$4),_xlfn._xlws.FILTER($C$9:EB141,$A$9:$A141&gt;EC$4))),(SUMIFS($B$9:$B61,$A$9:$A61,"&lt;"&amp;$A61,$A$9:$A61,"&gt;="&amp;EC$4,$A$9:$A61,"&lt;="&amp;EC$5)-SUM(_xlfn._xlws.FILTER(EC62:EC141,$A62:$A141&gt;EC$4),_xlfn._xlws.FILTER($C$9:EB141,$A$9:$A141&gt;EC$4))&gt;EC$6)),EC$6,MAX(0,SUMIFS($B$9:$B61,$A$9:$A61,"&lt;"&amp;$A61,$A$9:$A61,"&gt;="&amp;EC$4,$A$9:$A61,"&lt;="&amp;EC$5)-SUM(_xlfn._xlws.FILTER(EC62:EC141,$A62:$A141&gt;EC$4),_xlfn._xlws.FILTER($C$9:EB141,$A$9:$A141&gt;EC$4)))),"")</f>
        <v/>
      </c>
      <c r="ED61" s="32" t="str" cm="1">
        <f t="array" ref="ED61">IF(AND(($A61&lt;&gt;"")*($A61&gt;ED$4)*($A61&lt;=ED$5)),IF(AND((SUMIFS($B$9:$B61,$A$9:$A61,"&lt;"&amp;$A61,$A$9:$A61,"&gt;="&amp;ED$4,$A$9:$A61,"&lt;="&amp;ED$5)&gt;SUM(_xlfn._xlws.FILTER(ED62:ED141,$A62:$A141&gt;ED$4),_xlfn._xlws.FILTER($C$9:EC141,$A$9:$A141&gt;ED$4))),(SUMIFS($B$9:$B61,$A$9:$A61,"&lt;"&amp;$A61,$A$9:$A61,"&gt;="&amp;ED$4,$A$9:$A61,"&lt;="&amp;ED$5)-SUM(_xlfn._xlws.FILTER(ED62:ED141,$A62:$A141&gt;ED$4),_xlfn._xlws.FILTER($C$9:EC141,$A$9:$A141&gt;ED$4))&gt;ED$6)),ED$6,MAX(0,SUMIFS($B$9:$B61,$A$9:$A61,"&lt;"&amp;$A61,$A$9:$A61,"&gt;="&amp;ED$4,$A$9:$A61,"&lt;="&amp;ED$5)-SUM(_xlfn._xlws.FILTER(ED62:ED141,$A62:$A141&gt;ED$4),_xlfn._xlws.FILTER($C$9:EC141,$A$9:$A141&gt;ED$4)))),"")</f>
        <v/>
      </c>
      <c r="EE61" s="32" t="str" cm="1">
        <f t="array" ref="EE61">IF(AND(($A61&lt;&gt;"")*($A61&gt;EE$4)*($A61&lt;=EE$5)),IF(AND((SUMIFS($B$9:$B61,$A$9:$A61,"&lt;"&amp;$A61,$A$9:$A61,"&gt;="&amp;EE$4,$A$9:$A61,"&lt;="&amp;EE$5)&gt;SUM(_xlfn._xlws.FILTER(EE62:EE141,$A62:$A141&gt;EE$4),_xlfn._xlws.FILTER($C$9:ED141,$A$9:$A141&gt;EE$4))),(SUMIFS($B$9:$B61,$A$9:$A61,"&lt;"&amp;$A61,$A$9:$A61,"&gt;="&amp;EE$4,$A$9:$A61,"&lt;="&amp;EE$5)-SUM(_xlfn._xlws.FILTER(EE62:EE141,$A62:$A141&gt;EE$4),_xlfn._xlws.FILTER($C$9:ED141,$A$9:$A141&gt;EE$4))&gt;EE$6)),EE$6,MAX(0,SUMIFS($B$9:$B61,$A$9:$A61,"&lt;"&amp;$A61,$A$9:$A61,"&gt;="&amp;EE$4,$A$9:$A61,"&lt;="&amp;EE$5)-SUM(_xlfn._xlws.FILTER(EE62:EE141,$A62:$A141&gt;EE$4),_xlfn._xlws.FILTER($C$9:ED141,$A$9:$A141&gt;EE$4)))),"")</f>
        <v/>
      </c>
      <c r="EF61" s="32" t="str" cm="1">
        <f t="array" ref="EF61">IF(AND(($A61&lt;&gt;"")*($A61&gt;EF$4)*($A61&lt;=EF$5)),IF(AND((SUMIFS($B$9:$B61,$A$9:$A61,"&lt;"&amp;$A61,$A$9:$A61,"&gt;="&amp;EF$4,$A$9:$A61,"&lt;="&amp;EF$5)&gt;SUM(_xlfn._xlws.FILTER(EF62:EF141,$A62:$A141&gt;EF$4),_xlfn._xlws.FILTER($C$9:EE141,$A$9:$A141&gt;EF$4))),(SUMIFS($B$9:$B61,$A$9:$A61,"&lt;"&amp;$A61,$A$9:$A61,"&gt;="&amp;EF$4,$A$9:$A61,"&lt;="&amp;EF$5)-SUM(_xlfn._xlws.FILTER(EF62:EF141,$A62:$A141&gt;EF$4),_xlfn._xlws.FILTER($C$9:EE141,$A$9:$A141&gt;EF$4))&gt;EF$6)),EF$6,MAX(0,SUMIFS($B$9:$B61,$A$9:$A61,"&lt;"&amp;$A61,$A$9:$A61,"&gt;="&amp;EF$4,$A$9:$A61,"&lt;="&amp;EF$5)-SUM(_xlfn._xlws.FILTER(EF62:EF141,$A62:$A141&gt;EF$4),_xlfn._xlws.FILTER($C$9:EE141,$A$9:$A141&gt;EF$4)))),"")</f>
        <v/>
      </c>
      <c r="EG61" s="32" t="str" cm="1">
        <f t="array" ref="EG61">IF(AND(($A61&lt;&gt;"")*($A61&gt;EG$4)*($A61&lt;=EG$5)),IF(AND((SUMIFS($B$9:$B61,$A$9:$A61,"&lt;"&amp;$A61,$A$9:$A61,"&gt;="&amp;EG$4,$A$9:$A61,"&lt;="&amp;EG$5)&gt;SUM(_xlfn._xlws.FILTER(EG62:EG141,$A62:$A141&gt;EG$4),_xlfn._xlws.FILTER($C$9:EF141,$A$9:$A141&gt;EG$4))),(SUMIFS($B$9:$B61,$A$9:$A61,"&lt;"&amp;$A61,$A$9:$A61,"&gt;="&amp;EG$4,$A$9:$A61,"&lt;="&amp;EG$5)-SUM(_xlfn._xlws.FILTER(EG62:EG141,$A62:$A141&gt;EG$4),_xlfn._xlws.FILTER($C$9:EF141,$A$9:$A141&gt;EG$4))&gt;EG$6)),EG$6,MAX(0,SUMIFS($B$9:$B61,$A$9:$A61,"&lt;"&amp;$A61,$A$9:$A61,"&gt;="&amp;EG$4,$A$9:$A61,"&lt;="&amp;EG$5)-SUM(_xlfn._xlws.FILTER(EG62:EG141,$A62:$A141&gt;EG$4),_xlfn._xlws.FILTER($C$9:EF141,$A$9:$A141&gt;EG$4)))),"")</f>
        <v/>
      </c>
      <c r="EH61" s="32" t="str" cm="1">
        <f t="array" ref="EH61">IF(AND(($A61&lt;&gt;"")*($A61&gt;EH$4)*($A61&lt;=EH$5)),IF(AND((SUMIFS($B$9:$B61,$A$9:$A61,"&lt;"&amp;$A61,$A$9:$A61,"&gt;="&amp;EH$4,$A$9:$A61,"&lt;="&amp;EH$5)&gt;SUM(_xlfn._xlws.FILTER(EH62:EH141,$A62:$A141&gt;EH$4),_xlfn._xlws.FILTER($C$9:EG141,$A$9:$A141&gt;EH$4))),(SUMIFS($B$9:$B61,$A$9:$A61,"&lt;"&amp;$A61,$A$9:$A61,"&gt;="&amp;EH$4,$A$9:$A61,"&lt;="&amp;EH$5)-SUM(_xlfn._xlws.FILTER(EH62:EH141,$A62:$A141&gt;EH$4),_xlfn._xlws.FILTER($C$9:EG141,$A$9:$A141&gt;EH$4))&gt;EH$6)),EH$6,MAX(0,SUMIFS($B$9:$B61,$A$9:$A61,"&lt;"&amp;$A61,$A$9:$A61,"&gt;="&amp;EH$4,$A$9:$A61,"&lt;="&amp;EH$5)-SUM(_xlfn._xlws.FILTER(EH62:EH141,$A62:$A141&gt;EH$4),_xlfn._xlws.FILTER($C$9:EG141,$A$9:$A141&gt;EH$4)))),"")</f>
        <v/>
      </c>
      <c r="EI61" s="32" t="str" cm="1">
        <f t="array" ref="EI61">IF(AND(($A61&lt;&gt;"")*($A61&gt;EI$4)*($A61&lt;=EI$5)),IF(AND((SUMIFS($B$9:$B61,$A$9:$A61,"&lt;"&amp;$A61,$A$9:$A61,"&gt;="&amp;EI$4,$A$9:$A61,"&lt;="&amp;EI$5)&gt;SUM(_xlfn._xlws.FILTER(EI62:EI141,$A62:$A141&gt;EI$4),_xlfn._xlws.FILTER($C$9:EH141,$A$9:$A141&gt;EI$4))),(SUMIFS($B$9:$B61,$A$9:$A61,"&lt;"&amp;$A61,$A$9:$A61,"&gt;="&amp;EI$4,$A$9:$A61,"&lt;="&amp;EI$5)-SUM(_xlfn._xlws.FILTER(EI62:EI141,$A62:$A141&gt;EI$4),_xlfn._xlws.FILTER($C$9:EH141,$A$9:$A141&gt;EI$4))&gt;EI$6)),EI$6,MAX(0,SUMIFS($B$9:$B61,$A$9:$A61,"&lt;"&amp;$A61,$A$9:$A61,"&gt;="&amp;EI$4,$A$9:$A61,"&lt;="&amp;EI$5)-SUM(_xlfn._xlws.FILTER(EI62:EI141,$A62:$A141&gt;EI$4),_xlfn._xlws.FILTER($C$9:EH141,$A$9:$A141&gt;EI$4)))),"")</f>
        <v/>
      </c>
      <c r="EJ61" s="32" t="str" cm="1">
        <f t="array" ref="EJ61">IF(AND(($A61&lt;&gt;"")*($A61&gt;EJ$4)*($A61&lt;=EJ$5)),IF(AND((SUMIFS($B$9:$B61,$A$9:$A61,"&lt;"&amp;$A61,$A$9:$A61,"&gt;="&amp;EJ$4,$A$9:$A61,"&lt;="&amp;EJ$5)&gt;SUM(_xlfn._xlws.FILTER(EJ62:EJ141,$A62:$A141&gt;EJ$4),_xlfn._xlws.FILTER($C$9:EI141,$A$9:$A141&gt;EJ$4))),(SUMIFS($B$9:$B61,$A$9:$A61,"&lt;"&amp;$A61,$A$9:$A61,"&gt;="&amp;EJ$4,$A$9:$A61,"&lt;="&amp;EJ$5)-SUM(_xlfn._xlws.FILTER(EJ62:EJ141,$A62:$A141&gt;EJ$4),_xlfn._xlws.FILTER($C$9:EI141,$A$9:$A141&gt;EJ$4))&gt;EJ$6)),EJ$6,MAX(0,SUMIFS($B$9:$B61,$A$9:$A61,"&lt;"&amp;$A61,$A$9:$A61,"&gt;="&amp;EJ$4,$A$9:$A61,"&lt;="&amp;EJ$5)-SUM(_xlfn._xlws.FILTER(EJ62:EJ141,$A62:$A141&gt;EJ$4),_xlfn._xlws.FILTER($C$9:EI141,$A$9:$A141&gt;EJ$4)))),"")</f>
        <v/>
      </c>
      <c r="EK61" s="32" t="str" cm="1">
        <f t="array" ref="EK61">IF(AND(($A61&lt;&gt;"")*($A61&gt;EK$4)*($A61&lt;=EK$5)),IF(AND((SUMIFS($B$9:$B61,$A$9:$A61,"&lt;"&amp;$A61,$A$9:$A61,"&gt;="&amp;EK$4,$A$9:$A61,"&lt;="&amp;EK$5)&gt;SUM(_xlfn._xlws.FILTER(EK62:EK141,$A62:$A141&gt;EK$4),_xlfn._xlws.FILTER($C$9:EJ141,$A$9:$A141&gt;EK$4))),(SUMIFS($B$9:$B61,$A$9:$A61,"&lt;"&amp;$A61,$A$9:$A61,"&gt;="&amp;EK$4,$A$9:$A61,"&lt;="&amp;EK$5)-SUM(_xlfn._xlws.FILTER(EK62:EK141,$A62:$A141&gt;EK$4),_xlfn._xlws.FILTER($C$9:EJ141,$A$9:$A141&gt;EK$4))&gt;EK$6)),EK$6,MAX(0,SUMIFS($B$9:$B61,$A$9:$A61,"&lt;"&amp;$A61,$A$9:$A61,"&gt;="&amp;EK$4,$A$9:$A61,"&lt;="&amp;EK$5)-SUM(_xlfn._xlws.FILTER(EK62:EK141,$A62:$A141&gt;EK$4),_xlfn._xlws.FILTER($C$9:EJ141,$A$9:$A141&gt;EK$4)))),"")</f>
        <v/>
      </c>
      <c r="EL61" s="32" t="str" cm="1">
        <f t="array" ref="EL61">IF(AND(($A61&lt;&gt;"")*($A61&gt;EL$4)*($A61&lt;=EL$5)),IF(AND((SUMIFS($B$9:$B61,$A$9:$A61,"&lt;"&amp;$A61,$A$9:$A61,"&gt;="&amp;EL$4,$A$9:$A61,"&lt;="&amp;EL$5)&gt;SUM(_xlfn._xlws.FILTER(EL62:EL141,$A62:$A141&gt;EL$4),_xlfn._xlws.FILTER($C$9:EK141,$A$9:$A141&gt;EL$4))),(SUMIFS($B$9:$B61,$A$9:$A61,"&lt;"&amp;$A61,$A$9:$A61,"&gt;="&amp;EL$4,$A$9:$A61,"&lt;="&amp;EL$5)-SUM(_xlfn._xlws.FILTER(EL62:EL141,$A62:$A141&gt;EL$4),_xlfn._xlws.FILTER($C$9:EK141,$A$9:$A141&gt;EL$4))&gt;EL$6)),EL$6,MAX(0,SUMIFS($B$9:$B61,$A$9:$A61,"&lt;"&amp;$A61,$A$9:$A61,"&gt;="&amp;EL$4,$A$9:$A61,"&lt;="&amp;EL$5)-SUM(_xlfn._xlws.FILTER(EL62:EL141,$A62:$A141&gt;EL$4),_xlfn._xlws.FILTER($C$9:EK141,$A$9:$A141&gt;EL$4)))),"")</f>
        <v/>
      </c>
      <c r="EM61" s="32" t="str" cm="1">
        <f t="array" ref="EM61">IF(AND(($A61&lt;&gt;"")*($A61&gt;EM$4)*($A61&lt;=EM$5)),IF(AND((SUMIFS($B$9:$B61,$A$9:$A61,"&lt;"&amp;$A61,$A$9:$A61,"&gt;="&amp;EM$4,$A$9:$A61,"&lt;="&amp;EM$5)&gt;SUM(_xlfn._xlws.FILTER(EM62:EM141,$A62:$A141&gt;EM$4),_xlfn._xlws.FILTER($C$9:EL141,$A$9:$A141&gt;EM$4))),(SUMIFS($B$9:$B61,$A$9:$A61,"&lt;"&amp;$A61,$A$9:$A61,"&gt;="&amp;EM$4,$A$9:$A61,"&lt;="&amp;EM$5)-SUM(_xlfn._xlws.FILTER(EM62:EM141,$A62:$A141&gt;EM$4),_xlfn._xlws.FILTER($C$9:EL141,$A$9:$A141&gt;EM$4))&gt;EM$6)),EM$6,MAX(0,SUMIFS($B$9:$B61,$A$9:$A61,"&lt;"&amp;$A61,$A$9:$A61,"&gt;="&amp;EM$4,$A$9:$A61,"&lt;="&amp;EM$5)-SUM(_xlfn._xlws.FILTER(EM62:EM141,$A62:$A141&gt;EM$4),_xlfn._xlws.FILTER($C$9:EL141,$A$9:$A141&gt;EM$4)))),"")</f>
        <v/>
      </c>
      <c r="EN61" s="32" t="str" cm="1">
        <f t="array" ref="EN61">IF(AND(($A61&lt;&gt;"")*($A61&gt;EN$4)*($A61&lt;=EN$5)),IF(AND((SUMIFS($B$9:$B61,$A$9:$A61,"&lt;"&amp;$A61,$A$9:$A61,"&gt;="&amp;EN$4,$A$9:$A61,"&lt;="&amp;EN$5)&gt;SUM(_xlfn._xlws.FILTER(EN62:EN141,$A62:$A141&gt;EN$4),_xlfn._xlws.FILTER($C$9:EM141,$A$9:$A141&gt;EN$4))),(SUMIFS($B$9:$B61,$A$9:$A61,"&lt;"&amp;$A61,$A$9:$A61,"&gt;="&amp;EN$4,$A$9:$A61,"&lt;="&amp;EN$5)-SUM(_xlfn._xlws.FILTER(EN62:EN141,$A62:$A141&gt;EN$4),_xlfn._xlws.FILTER($C$9:EM141,$A$9:$A141&gt;EN$4))&gt;EN$6)),EN$6,MAX(0,SUMIFS($B$9:$B61,$A$9:$A61,"&lt;"&amp;$A61,$A$9:$A61,"&gt;="&amp;EN$4,$A$9:$A61,"&lt;="&amp;EN$5)-SUM(_xlfn._xlws.FILTER(EN62:EN141,$A62:$A141&gt;EN$4),_xlfn._xlws.FILTER($C$9:EM141,$A$9:$A141&gt;EN$4)))),"")</f>
        <v/>
      </c>
      <c r="EO61" s="32" t="str" cm="1">
        <f t="array" ref="EO61">IF(AND(($A61&lt;&gt;"")*($A61&gt;EO$4)*($A61&lt;=EO$5)),IF(AND((SUMIFS($B$9:$B61,$A$9:$A61,"&lt;"&amp;$A61,$A$9:$A61,"&gt;="&amp;EO$4,$A$9:$A61,"&lt;="&amp;EO$5)&gt;SUM(_xlfn._xlws.FILTER(EO62:EO141,$A62:$A141&gt;EO$4),_xlfn._xlws.FILTER($C$9:EN141,$A$9:$A141&gt;EO$4))),(SUMIFS($B$9:$B61,$A$9:$A61,"&lt;"&amp;$A61,$A$9:$A61,"&gt;="&amp;EO$4,$A$9:$A61,"&lt;="&amp;EO$5)-SUM(_xlfn._xlws.FILTER(EO62:EO141,$A62:$A141&gt;EO$4),_xlfn._xlws.FILTER($C$9:EN141,$A$9:$A141&gt;EO$4))&gt;EO$6)),EO$6,MAX(0,SUMIFS($B$9:$B61,$A$9:$A61,"&lt;"&amp;$A61,$A$9:$A61,"&gt;="&amp;EO$4,$A$9:$A61,"&lt;="&amp;EO$5)-SUM(_xlfn._xlws.FILTER(EO62:EO141,$A62:$A141&gt;EO$4),_xlfn._xlws.FILTER($C$9:EN141,$A$9:$A141&gt;EO$4)))),"")</f>
        <v/>
      </c>
      <c r="EP61" s="32" t="str" cm="1">
        <f t="array" ref="EP61">IF(AND(($A61&lt;&gt;"")*($A61&gt;EP$4)*($A61&lt;=EP$5)),IF(AND((SUMIFS($B$9:$B61,$A$9:$A61,"&lt;"&amp;$A61,$A$9:$A61,"&gt;="&amp;EP$4,$A$9:$A61,"&lt;="&amp;EP$5)&gt;SUM(_xlfn._xlws.FILTER(EP62:EP141,$A62:$A141&gt;EP$4),_xlfn._xlws.FILTER($C$9:EO141,$A$9:$A141&gt;EP$4))),(SUMIFS($B$9:$B61,$A$9:$A61,"&lt;"&amp;$A61,$A$9:$A61,"&gt;="&amp;EP$4,$A$9:$A61,"&lt;="&amp;EP$5)-SUM(_xlfn._xlws.FILTER(EP62:EP141,$A62:$A141&gt;EP$4),_xlfn._xlws.FILTER($C$9:EO141,$A$9:$A141&gt;EP$4))&gt;EP$6)),EP$6,MAX(0,SUMIFS($B$9:$B61,$A$9:$A61,"&lt;"&amp;$A61,$A$9:$A61,"&gt;="&amp;EP$4,$A$9:$A61,"&lt;="&amp;EP$5)-SUM(_xlfn._xlws.FILTER(EP62:EP141,$A62:$A141&gt;EP$4),_xlfn._xlws.FILTER($C$9:EO141,$A$9:$A141&gt;EP$4)))),"")</f>
        <v/>
      </c>
      <c r="EQ61" s="32" t="str" cm="1">
        <f t="array" ref="EQ61">IF(AND(($A61&lt;&gt;"")*($A61&gt;EQ$4)*($A61&lt;=EQ$5)),IF(AND((SUMIFS($B$9:$B61,$A$9:$A61,"&lt;"&amp;$A61,$A$9:$A61,"&gt;="&amp;EQ$4,$A$9:$A61,"&lt;="&amp;EQ$5)&gt;SUM(_xlfn._xlws.FILTER(EQ62:EQ141,$A62:$A141&gt;EQ$4),_xlfn._xlws.FILTER($C$9:EP141,$A$9:$A141&gt;EQ$4))),(SUMIFS($B$9:$B61,$A$9:$A61,"&lt;"&amp;$A61,$A$9:$A61,"&gt;="&amp;EQ$4,$A$9:$A61,"&lt;="&amp;EQ$5)-SUM(_xlfn._xlws.FILTER(EQ62:EQ141,$A62:$A141&gt;EQ$4),_xlfn._xlws.FILTER($C$9:EP141,$A$9:$A141&gt;EQ$4))&gt;EQ$6)),EQ$6,MAX(0,SUMIFS($B$9:$B61,$A$9:$A61,"&lt;"&amp;$A61,$A$9:$A61,"&gt;="&amp;EQ$4,$A$9:$A61,"&lt;="&amp;EQ$5)-SUM(_xlfn._xlws.FILTER(EQ62:EQ141,$A62:$A141&gt;EQ$4),_xlfn._xlws.FILTER($C$9:EP141,$A$9:$A141&gt;EQ$4)))),"")</f>
        <v/>
      </c>
      <c r="ER61" s="32" t="str" cm="1">
        <f t="array" ref="ER61">IF(AND(($A61&lt;&gt;"")*($A61&gt;ER$4)*($A61&lt;=ER$5)),IF(AND((SUMIFS($B$9:$B61,$A$9:$A61,"&lt;"&amp;$A61,$A$9:$A61,"&gt;="&amp;ER$4,$A$9:$A61,"&lt;="&amp;ER$5)&gt;SUM(_xlfn._xlws.FILTER(ER62:ER141,$A62:$A141&gt;ER$4),_xlfn._xlws.FILTER($C$9:EQ141,$A$9:$A141&gt;ER$4))),(SUMIFS($B$9:$B61,$A$9:$A61,"&lt;"&amp;$A61,$A$9:$A61,"&gt;="&amp;ER$4,$A$9:$A61,"&lt;="&amp;ER$5)-SUM(_xlfn._xlws.FILTER(ER62:ER141,$A62:$A141&gt;ER$4),_xlfn._xlws.FILTER($C$9:EQ141,$A$9:$A141&gt;ER$4))&gt;ER$6)),ER$6,MAX(0,SUMIFS($B$9:$B61,$A$9:$A61,"&lt;"&amp;$A61,$A$9:$A61,"&gt;="&amp;ER$4,$A$9:$A61,"&lt;="&amp;ER$5)-SUM(_xlfn._xlws.FILTER(ER62:ER141,$A62:$A141&gt;ER$4),_xlfn._xlws.FILTER($C$9:EQ141,$A$9:$A141&gt;ER$4)))),"")</f>
        <v/>
      </c>
      <c r="ES61" s="32" t="str" cm="1">
        <f t="array" ref="ES61">IF(AND(($A61&lt;&gt;"")*($A61&gt;ES$4)*($A61&lt;=ES$5)),IF(AND((SUMIFS($B$9:$B61,$A$9:$A61,"&lt;"&amp;$A61,$A$9:$A61,"&gt;="&amp;ES$4,$A$9:$A61,"&lt;="&amp;ES$5)&gt;SUM(_xlfn._xlws.FILTER(ES62:ES141,$A62:$A141&gt;ES$4),_xlfn._xlws.FILTER($C$9:ER141,$A$9:$A141&gt;ES$4))),(SUMIFS($B$9:$B61,$A$9:$A61,"&lt;"&amp;$A61,$A$9:$A61,"&gt;="&amp;ES$4,$A$9:$A61,"&lt;="&amp;ES$5)-SUM(_xlfn._xlws.FILTER(ES62:ES141,$A62:$A141&gt;ES$4),_xlfn._xlws.FILTER($C$9:ER141,$A$9:$A141&gt;ES$4))&gt;ES$6)),ES$6,MAX(0,SUMIFS($B$9:$B61,$A$9:$A61,"&lt;"&amp;$A61,$A$9:$A61,"&gt;="&amp;ES$4,$A$9:$A61,"&lt;="&amp;ES$5)-SUM(_xlfn._xlws.FILTER(ES62:ES141,$A62:$A141&gt;ES$4),_xlfn._xlws.FILTER($C$9:ER141,$A$9:$A141&gt;ES$4)))),"")</f>
        <v/>
      </c>
      <c r="ET61" s="32" t="str" cm="1">
        <f t="array" ref="ET61">IF(AND(($A61&lt;&gt;"")*($A61&gt;ET$4)*($A61&lt;=ET$5)),IF(AND((SUMIFS($B$9:$B61,$A$9:$A61,"&lt;"&amp;$A61,$A$9:$A61,"&gt;="&amp;ET$4,$A$9:$A61,"&lt;="&amp;ET$5)&gt;SUM(_xlfn._xlws.FILTER(ET62:ET141,$A62:$A141&gt;ET$4),_xlfn._xlws.FILTER($C$9:ES141,$A$9:$A141&gt;ET$4))),(SUMIFS($B$9:$B61,$A$9:$A61,"&lt;"&amp;$A61,$A$9:$A61,"&gt;="&amp;ET$4,$A$9:$A61,"&lt;="&amp;ET$5)-SUM(_xlfn._xlws.FILTER(ET62:ET141,$A62:$A141&gt;ET$4),_xlfn._xlws.FILTER($C$9:ES141,$A$9:$A141&gt;ET$4))&gt;ET$6)),ET$6,MAX(0,SUMIFS($B$9:$B61,$A$9:$A61,"&lt;"&amp;$A61,$A$9:$A61,"&gt;="&amp;ET$4,$A$9:$A61,"&lt;="&amp;ET$5)-SUM(_xlfn._xlws.FILTER(ET62:ET141,$A62:$A141&gt;ET$4),_xlfn._xlws.FILTER($C$9:ES141,$A$9:$A141&gt;ET$4)))),"")</f>
        <v/>
      </c>
      <c r="EU61" s="32" t="str" cm="1">
        <f t="array" ref="EU61">IF(AND(($A61&lt;&gt;"")*($A61&gt;EU$4)*($A61&lt;=EU$5)),IF(AND((SUMIFS($B$9:$B61,$A$9:$A61,"&lt;"&amp;$A61,$A$9:$A61,"&gt;="&amp;EU$4,$A$9:$A61,"&lt;="&amp;EU$5)&gt;SUM(_xlfn._xlws.FILTER(EU62:EU141,$A62:$A141&gt;EU$4),_xlfn._xlws.FILTER($C$9:ET141,$A$9:$A141&gt;EU$4))),(SUMIFS($B$9:$B61,$A$9:$A61,"&lt;"&amp;$A61,$A$9:$A61,"&gt;="&amp;EU$4,$A$9:$A61,"&lt;="&amp;EU$5)-SUM(_xlfn._xlws.FILTER(EU62:EU141,$A62:$A141&gt;EU$4),_xlfn._xlws.FILTER($C$9:ET141,$A$9:$A141&gt;EU$4))&gt;EU$6)),EU$6,MAX(0,SUMIFS($B$9:$B61,$A$9:$A61,"&lt;"&amp;$A61,$A$9:$A61,"&gt;="&amp;EU$4,$A$9:$A61,"&lt;="&amp;EU$5)-SUM(_xlfn._xlws.FILTER(EU62:EU141,$A62:$A141&gt;EU$4),_xlfn._xlws.FILTER($C$9:ET141,$A$9:$A141&gt;EU$4)))),"")</f>
        <v/>
      </c>
      <c r="EV61" s="32" t="str" cm="1">
        <f t="array" ref="EV61">IF(AND(($A61&lt;&gt;"")*($A61&gt;EV$4)*($A61&lt;=EV$5)),IF(AND((SUMIFS($B$9:$B61,$A$9:$A61,"&lt;"&amp;$A61,$A$9:$A61,"&gt;="&amp;EV$4,$A$9:$A61,"&lt;="&amp;EV$5)&gt;SUM(_xlfn._xlws.FILTER(EV62:EV141,$A62:$A141&gt;EV$4),_xlfn._xlws.FILTER($C$9:EU141,$A$9:$A141&gt;EV$4))),(SUMIFS($B$9:$B61,$A$9:$A61,"&lt;"&amp;$A61,$A$9:$A61,"&gt;="&amp;EV$4,$A$9:$A61,"&lt;="&amp;EV$5)-SUM(_xlfn._xlws.FILTER(EV62:EV141,$A62:$A141&gt;EV$4),_xlfn._xlws.FILTER($C$9:EU141,$A$9:$A141&gt;EV$4))&gt;EV$6)),EV$6,MAX(0,SUMIFS($B$9:$B61,$A$9:$A61,"&lt;"&amp;$A61,$A$9:$A61,"&gt;="&amp;EV$4,$A$9:$A61,"&lt;="&amp;EV$5)-SUM(_xlfn._xlws.FILTER(EV62:EV141,$A62:$A141&gt;EV$4),_xlfn._xlws.FILTER($C$9:EU141,$A$9:$A141&gt;EV$4)))),"")</f>
        <v/>
      </c>
      <c r="EW61" s="32" t="str" cm="1">
        <f t="array" ref="EW61">IF(AND(($A61&lt;&gt;"")*($A61&gt;EW$4)*($A61&lt;=EW$5)),IF(AND((SUMIFS($B$9:$B61,$A$9:$A61,"&lt;"&amp;$A61,$A$9:$A61,"&gt;="&amp;EW$4,$A$9:$A61,"&lt;="&amp;EW$5)&gt;SUM(_xlfn._xlws.FILTER(EW62:EW141,$A62:$A141&gt;EW$4),_xlfn._xlws.FILTER($C$9:EV141,$A$9:$A141&gt;EW$4))),(SUMIFS($B$9:$B61,$A$9:$A61,"&lt;"&amp;$A61,$A$9:$A61,"&gt;="&amp;EW$4,$A$9:$A61,"&lt;="&amp;EW$5)-SUM(_xlfn._xlws.FILTER(EW62:EW141,$A62:$A141&gt;EW$4),_xlfn._xlws.FILTER($C$9:EV141,$A$9:$A141&gt;EW$4))&gt;EW$6)),EW$6,MAX(0,SUMIFS($B$9:$B61,$A$9:$A61,"&lt;"&amp;$A61,$A$9:$A61,"&gt;="&amp;EW$4,$A$9:$A61,"&lt;="&amp;EW$5)-SUM(_xlfn._xlws.FILTER(EW62:EW141,$A62:$A141&gt;EW$4),_xlfn._xlws.FILTER($C$9:EV141,$A$9:$A141&gt;EW$4)))),"")</f>
        <v/>
      </c>
      <c r="EX61" s="32" t="str" cm="1">
        <f t="array" ref="EX61">IF(AND(($A61&lt;&gt;"")*($A61&gt;EX$4)*($A61&lt;=EX$5)),IF(AND((SUMIFS($B$9:$B61,$A$9:$A61,"&lt;"&amp;$A61,$A$9:$A61,"&gt;="&amp;EX$4,$A$9:$A61,"&lt;="&amp;EX$5)&gt;SUM(_xlfn._xlws.FILTER(EX62:EX141,$A62:$A141&gt;EX$4),_xlfn._xlws.FILTER($C$9:EW141,$A$9:$A141&gt;EX$4))),(SUMIFS($B$9:$B61,$A$9:$A61,"&lt;"&amp;$A61,$A$9:$A61,"&gt;="&amp;EX$4,$A$9:$A61,"&lt;="&amp;EX$5)-SUM(_xlfn._xlws.FILTER(EX62:EX141,$A62:$A141&gt;EX$4),_xlfn._xlws.FILTER($C$9:EW141,$A$9:$A141&gt;EX$4))&gt;EX$6)),EX$6,MAX(0,SUMIFS($B$9:$B61,$A$9:$A61,"&lt;"&amp;$A61,$A$9:$A61,"&gt;="&amp;EX$4,$A$9:$A61,"&lt;="&amp;EX$5)-SUM(_xlfn._xlws.FILTER(EX62:EX141,$A62:$A141&gt;EX$4),_xlfn._xlws.FILTER($C$9:EW141,$A$9:$A141&gt;EX$4)))),"")</f>
        <v/>
      </c>
      <c r="EY61" s="32" t="str" cm="1">
        <f t="array" ref="EY61">IF(AND(($A61&lt;&gt;"")*($A61&gt;EY$4)*($A61&lt;=EY$5)),IF(AND((SUMIFS($B$9:$B61,$A$9:$A61,"&lt;"&amp;$A61,$A$9:$A61,"&gt;="&amp;EY$4,$A$9:$A61,"&lt;="&amp;EY$5)&gt;SUM(_xlfn._xlws.FILTER(EY62:EY141,$A62:$A141&gt;EY$4),_xlfn._xlws.FILTER($C$9:EX141,$A$9:$A141&gt;EY$4))),(SUMIFS($B$9:$B61,$A$9:$A61,"&lt;"&amp;$A61,$A$9:$A61,"&gt;="&amp;EY$4,$A$9:$A61,"&lt;="&amp;EY$5)-SUM(_xlfn._xlws.FILTER(EY62:EY141,$A62:$A141&gt;EY$4),_xlfn._xlws.FILTER($C$9:EX141,$A$9:$A141&gt;EY$4))&gt;EY$6)),EY$6,MAX(0,SUMIFS($B$9:$B61,$A$9:$A61,"&lt;"&amp;$A61,$A$9:$A61,"&gt;="&amp;EY$4,$A$9:$A61,"&lt;="&amp;EY$5)-SUM(_xlfn._xlws.FILTER(EY62:EY141,$A62:$A141&gt;EY$4),_xlfn._xlws.FILTER($C$9:EX141,$A$9:$A141&gt;EY$4)))),"")</f>
        <v/>
      </c>
      <c r="EZ61" s="32" t="str" cm="1">
        <f t="array" ref="EZ61">IF(AND(($A61&lt;&gt;"")*($A61&gt;EZ$4)*($A61&lt;=EZ$5)),IF(AND((SUMIFS($B$9:$B61,$A$9:$A61,"&lt;"&amp;$A61,$A$9:$A61,"&gt;="&amp;EZ$4,$A$9:$A61,"&lt;="&amp;EZ$5)&gt;SUM(_xlfn._xlws.FILTER(EZ62:EZ141,$A62:$A141&gt;EZ$4),_xlfn._xlws.FILTER($C$9:EY141,$A$9:$A141&gt;EZ$4))),(SUMIFS($B$9:$B61,$A$9:$A61,"&lt;"&amp;$A61,$A$9:$A61,"&gt;="&amp;EZ$4,$A$9:$A61,"&lt;="&amp;EZ$5)-SUM(_xlfn._xlws.FILTER(EZ62:EZ141,$A62:$A141&gt;EZ$4),_xlfn._xlws.FILTER($C$9:EY141,$A$9:$A141&gt;EZ$4))&gt;EZ$6)),EZ$6,MAX(0,SUMIFS($B$9:$B61,$A$9:$A61,"&lt;"&amp;$A61,$A$9:$A61,"&gt;="&amp;EZ$4,$A$9:$A61,"&lt;="&amp;EZ$5)-SUM(_xlfn._xlws.FILTER(EZ62:EZ141,$A62:$A141&gt;EZ$4),_xlfn._xlws.FILTER($C$9:EY141,$A$9:$A141&gt;EZ$4)))),"")</f>
        <v/>
      </c>
      <c r="FA61" s="32" t="str" cm="1">
        <f t="array" ref="FA61">IF(AND(($A61&lt;&gt;"")*($A61&gt;FA$4)*($A61&lt;=FA$5)),IF(AND((SUMIFS($B$9:$B61,$A$9:$A61,"&lt;"&amp;$A61,$A$9:$A61,"&gt;="&amp;FA$4,$A$9:$A61,"&lt;="&amp;FA$5)&gt;SUM(_xlfn._xlws.FILTER(FA62:FA141,$A62:$A141&gt;FA$4),_xlfn._xlws.FILTER($C$9:EZ141,$A$9:$A141&gt;FA$4))),(SUMIFS($B$9:$B61,$A$9:$A61,"&lt;"&amp;$A61,$A$9:$A61,"&gt;="&amp;FA$4,$A$9:$A61,"&lt;="&amp;FA$5)-SUM(_xlfn._xlws.FILTER(FA62:FA141,$A62:$A141&gt;FA$4),_xlfn._xlws.FILTER($C$9:EZ141,$A$9:$A141&gt;FA$4))&gt;FA$6)),FA$6,MAX(0,SUMIFS($B$9:$B61,$A$9:$A61,"&lt;"&amp;$A61,$A$9:$A61,"&gt;="&amp;FA$4,$A$9:$A61,"&lt;="&amp;FA$5)-SUM(_xlfn._xlws.FILTER(FA62:FA141,$A62:$A141&gt;FA$4),_xlfn._xlws.FILTER($C$9:EZ141,$A$9:$A141&gt;FA$4)))),"")</f>
        <v/>
      </c>
      <c r="FB61" s="32" t="str" cm="1">
        <f t="array" ref="FB61">IF(AND(($A61&lt;&gt;"")*($A61&gt;FB$4)*($A61&lt;=FB$5)),IF(AND((SUMIFS($B$9:$B61,$A$9:$A61,"&lt;"&amp;$A61,$A$9:$A61,"&gt;="&amp;FB$4,$A$9:$A61,"&lt;="&amp;FB$5)&gt;SUM(_xlfn._xlws.FILTER(FB62:FB141,$A62:$A141&gt;FB$4),_xlfn._xlws.FILTER($C$9:FA141,$A$9:$A141&gt;FB$4))),(SUMIFS($B$9:$B61,$A$9:$A61,"&lt;"&amp;$A61,$A$9:$A61,"&gt;="&amp;FB$4,$A$9:$A61,"&lt;="&amp;FB$5)-SUM(_xlfn._xlws.FILTER(FB62:FB141,$A62:$A141&gt;FB$4),_xlfn._xlws.FILTER($C$9:FA141,$A$9:$A141&gt;FB$4))&gt;FB$6)),FB$6,MAX(0,SUMIFS($B$9:$B61,$A$9:$A61,"&lt;"&amp;$A61,$A$9:$A61,"&gt;="&amp;FB$4,$A$9:$A61,"&lt;="&amp;FB$5)-SUM(_xlfn._xlws.FILTER(FB62:FB141,$A62:$A141&gt;FB$4),_xlfn._xlws.FILTER($C$9:FA141,$A$9:$A141&gt;FB$4)))),"")</f>
        <v/>
      </c>
      <c r="FC61" s="32" t="str" cm="1">
        <f t="array" ref="FC61">IF(AND(($A61&lt;&gt;"")*($A61&gt;FC$4)*($A61&lt;=FC$5)),IF(AND((SUMIFS($B$9:$B61,$A$9:$A61,"&lt;"&amp;$A61,$A$9:$A61,"&gt;="&amp;FC$4,$A$9:$A61,"&lt;="&amp;FC$5)&gt;SUM(_xlfn._xlws.FILTER(FC62:FC141,$A62:$A141&gt;FC$4),_xlfn._xlws.FILTER($C$9:FB141,$A$9:$A141&gt;FC$4))),(SUMIFS($B$9:$B61,$A$9:$A61,"&lt;"&amp;$A61,$A$9:$A61,"&gt;="&amp;FC$4,$A$9:$A61,"&lt;="&amp;FC$5)-SUM(_xlfn._xlws.FILTER(FC62:FC141,$A62:$A141&gt;FC$4),_xlfn._xlws.FILTER($C$9:FB141,$A$9:$A141&gt;FC$4))&gt;FC$6)),FC$6,MAX(0,SUMIFS($B$9:$B61,$A$9:$A61,"&lt;"&amp;$A61,$A$9:$A61,"&gt;="&amp;FC$4,$A$9:$A61,"&lt;="&amp;FC$5)-SUM(_xlfn._xlws.FILTER(FC62:FC141,$A62:$A141&gt;FC$4),_xlfn._xlws.FILTER($C$9:FB141,$A$9:$A141&gt;FC$4)))),"")</f>
        <v/>
      </c>
      <c r="FD61" s="32" t="str" cm="1">
        <f t="array" ref="FD61">IF(AND(($A61&lt;&gt;"")*($A61&gt;FD$4)*($A61&lt;=FD$5)),IF(AND((SUMIFS($B$9:$B61,$A$9:$A61,"&lt;"&amp;$A61,$A$9:$A61,"&gt;="&amp;FD$4,$A$9:$A61,"&lt;="&amp;FD$5)&gt;SUM(_xlfn._xlws.FILTER(FD62:FD141,$A62:$A141&gt;FD$4),_xlfn._xlws.FILTER($C$9:FC141,$A$9:$A141&gt;FD$4))),(SUMIFS($B$9:$B61,$A$9:$A61,"&lt;"&amp;$A61,$A$9:$A61,"&gt;="&amp;FD$4,$A$9:$A61,"&lt;="&amp;FD$5)-SUM(_xlfn._xlws.FILTER(FD62:FD141,$A62:$A141&gt;FD$4),_xlfn._xlws.FILTER($C$9:FC141,$A$9:$A141&gt;FD$4))&gt;FD$6)),FD$6,MAX(0,SUMIFS($B$9:$B61,$A$9:$A61,"&lt;"&amp;$A61,$A$9:$A61,"&gt;="&amp;FD$4,$A$9:$A61,"&lt;="&amp;FD$5)-SUM(_xlfn._xlws.FILTER(FD62:FD141,$A62:$A141&gt;FD$4),_xlfn._xlws.FILTER($C$9:FC141,$A$9:$A141&gt;FD$4)))),"")</f>
        <v/>
      </c>
      <c r="FE61" s="32" t="str" cm="1">
        <f t="array" ref="FE61">IF(AND(($A61&lt;&gt;"")*($A61&gt;FE$4)*($A61&lt;=FE$5)),IF(AND((SUMIFS($B$9:$B61,$A$9:$A61,"&lt;"&amp;$A61,$A$9:$A61,"&gt;="&amp;FE$4,$A$9:$A61,"&lt;="&amp;FE$5)&gt;SUM(_xlfn._xlws.FILTER(FE62:FE141,$A62:$A141&gt;FE$4),_xlfn._xlws.FILTER($C$9:FD141,$A$9:$A141&gt;FE$4))),(SUMIFS($B$9:$B61,$A$9:$A61,"&lt;"&amp;$A61,$A$9:$A61,"&gt;="&amp;FE$4,$A$9:$A61,"&lt;="&amp;FE$5)-SUM(_xlfn._xlws.FILTER(FE62:FE141,$A62:$A141&gt;FE$4),_xlfn._xlws.FILTER($C$9:FD141,$A$9:$A141&gt;FE$4))&gt;FE$6)),FE$6,MAX(0,SUMIFS($B$9:$B61,$A$9:$A61,"&lt;"&amp;$A61,$A$9:$A61,"&gt;="&amp;FE$4,$A$9:$A61,"&lt;="&amp;FE$5)-SUM(_xlfn._xlws.FILTER(FE62:FE141,$A62:$A141&gt;FE$4),_xlfn._xlws.FILTER($C$9:FD141,$A$9:$A141&gt;FE$4)))),"")</f>
        <v/>
      </c>
      <c r="FF61" s="32" t="str" cm="1">
        <f t="array" ref="FF61">IF(AND(($A61&lt;&gt;"")*($A61&gt;FF$4)*($A61&lt;=FF$5)),IF(AND((SUMIFS($B$9:$B61,$A$9:$A61,"&lt;"&amp;$A61,$A$9:$A61,"&gt;="&amp;FF$4,$A$9:$A61,"&lt;="&amp;FF$5)&gt;SUM(_xlfn._xlws.FILTER(FF62:FF141,$A62:$A141&gt;FF$4),_xlfn._xlws.FILTER($C$9:FE141,$A$9:$A141&gt;FF$4))),(SUMIFS($B$9:$B61,$A$9:$A61,"&lt;"&amp;$A61,$A$9:$A61,"&gt;="&amp;FF$4,$A$9:$A61,"&lt;="&amp;FF$5)-SUM(_xlfn._xlws.FILTER(FF62:FF141,$A62:$A141&gt;FF$4),_xlfn._xlws.FILTER($C$9:FE141,$A$9:$A141&gt;FF$4))&gt;FF$6)),FF$6,MAX(0,SUMIFS($B$9:$B61,$A$9:$A61,"&lt;"&amp;$A61,$A$9:$A61,"&gt;="&amp;FF$4,$A$9:$A61,"&lt;="&amp;FF$5)-SUM(_xlfn._xlws.FILTER(FF62:FF141,$A62:$A141&gt;FF$4),_xlfn._xlws.FILTER($C$9:FE141,$A$9:$A141&gt;FF$4)))),"")</f>
        <v/>
      </c>
      <c r="FG61" s="32" t="str" cm="1">
        <f t="array" ref="FG61">IF(AND(($A61&lt;&gt;"")*($A61&gt;FG$4)*($A61&lt;=FG$5)),IF(AND((SUMIFS($B$9:$B61,$A$9:$A61,"&lt;"&amp;$A61,$A$9:$A61,"&gt;="&amp;FG$4,$A$9:$A61,"&lt;="&amp;FG$5)&gt;SUM(_xlfn._xlws.FILTER(FG62:FG141,$A62:$A141&gt;FG$4),_xlfn._xlws.FILTER($C$9:FF141,$A$9:$A141&gt;FG$4))),(SUMIFS($B$9:$B61,$A$9:$A61,"&lt;"&amp;$A61,$A$9:$A61,"&gt;="&amp;FG$4,$A$9:$A61,"&lt;="&amp;FG$5)-SUM(_xlfn._xlws.FILTER(FG62:FG141,$A62:$A141&gt;FG$4),_xlfn._xlws.FILTER($C$9:FF141,$A$9:$A141&gt;FG$4))&gt;FG$6)),FG$6,MAX(0,SUMIFS($B$9:$B61,$A$9:$A61,"&lt;"&amp;$A61,$A$9:$A61,"&gt;="&amp;FG$4,$A$9:$A61,"&lt;="&amp;FG$5)-SUM(_xlfn._xlws.FILTER(FG62:FG141,$A62:$A141&gt;FG$4),_xlfn._xlws.FILTER($C$9:FF141,$A$9:$A141&gt;FG$4)))),"")</f>
        <v/>
      </c>
      <c r="FH61" s="32" t="str" cm="1">
        <f t="array" ref="FH61">IF(AND(($A61&lt;&gt;"")*($A61&gt;FH$4)*($A61&lt;=FH$5)),IF(AND((SUMIFS($B$9:$B61,$A$9:$A61,"&lt;"&amp;$A61,$A$9:$A61,"&gt;="&amp;FH$4,$A$9:$A61,"&lt;="&amp;FH$5)&gt;SUM(_xlfn._xlws.FILTER(FH62:FH141,$A62:$A141&gt;FH$4),_xlfn._xlws.FILTER($C$9:FG141,$A$9:$A141&gt;FH$4))),(SUMIFS($B$9:$B61,$A$9:$A61,"&lt;"&amp;$A61,$A$9:$A61,"&gt;="&amp;FH$4,$A$9:$A61,"&lt;="&amp;FH$5)-SUM(_xlfn._xlws.FILTER(FH62:FH141,$A62:$A141&gt;FH$4),_xlfn._xlws.FILTER($C$9:FG141,$A$9:$A141&gt;FH$4))&gt;FH$6)),FH$6,MAX(0,SUMIFS($B$9:$B61,$A$9:$A61,"&lt;"&amp;$A61,$A$9:$A61,"&gt;="&amp;FH$4,$A$9:$A61,"&lt;="&amp;FH$5)-SUM(_xlfn._xlws.FILTER(FH62:FH141,$A62:$A141&gt;FH$4),_xlfn._xlws.FILTER($C$9:FG141,$A$9:$A141&gt;FH$4)))),"")</f>
        <v/>
      </c>
      <c r="FI61" s="32" t="str" cm="1">
        <f t="array" ref="FI61">IF(AND(($A61&lt;&gt;"")*($A61&gt;FI$4)*($A61&lt;=FI$5)),IF(AND((SUMIFS($B$9:$B61,$A$9:$A61,"&lt;"&amp;$A61,$A$9:$A61,"&gt;="&amp;FI$4,$A$9:$A61,"&lt;="&amp;FI$5)&gt;SUM(_xlfn._xlws.FILTER(FI62:FI141,$A62:$A141&gt;FI$4),_xlfn._xlws.FILTER($C$9:FH141,$A$9:$A141&gt;FI$4))),(SUMIFS($B$9:$B61,$A$9:$A61,"&lt;"&amp;$A61,$A$9:$A61,"&gt;="&amp;FI$4,$A$9:$A61,"&lt;="&amp;FI$5)-SUM(_xlfn._xlws.FILTER(FI62:FI141,$A62:$A141&gt;FI$4),_xlfn._xlws.FILTER($C$9:FH141,$A$9:$A141&gt;FI$4))&gt;FI$6)),FI$6,MAX(0,SUMIFS($B$9:$B61,$A$9:$A61,"&lt;"&amp;$A61,$A$9:$A61,"&gt;="&amp;FI$4,$A$9:$A61,"&lt;="&amp;FI$5)-SUM(_xlfn._xlws.FILTER(FI62:FI141,$A62:$A141&gt;FI$4),_xlfn._xlws.FILTER($C$9:FH141,$A$9:$A141&gt;FI$4)))),"")</f>
        <v/>
      </c>
      <c r="FJ61" s="32" t="str" cm="1">
        <f t="array" ref="FJ61">IF(AND(($A61&lt;&gt;"")*($A61&gt;FJ$4)*($A61&lt;=FJ$5)),IF(AND((SUMIFS($B$9:$B61,$A$9:$A61,"&lt;"&amp;$A61,$A$9:$A61,"&gt;="&amp;FJ$4,$A$9:$A61,"&lt;="&amp;FJ$5)&gt;SUM(_xlfn._xlws.FILTER(FJ62:FJ141,$A62:$A141&gt;FJ$4),_xlfn._xlws.FILTER($C$9:FI141,$A$9:$A141&gt;FJ$4))),(SUMIFS($B$9:$B61,$A$9:$A61,"&lt;"&amp;$A61,$A$9:$A61,"&gt;="&amp;FJ$4,$A$9:$A61,"&lt;="&amp;FJ$5)-SUM(_xlfn._xlws.FILTER(FJ62:FJ141,$A62:$A141&gt;FJ$4),_xlfn._xlws.FILTER($C$9:FI141,$A$9:$A141&gt;FJ$4))&gt;FJ$6)),FJ$6,MAX(0,SUMIFS($B$9:$B61,$A$9:$A61,"&lt;"&amp;$A61,$A$9:$A61,"&gt;="&amp;FJ$4,$A$9:$A61,"&lt;="&amp;FJ$5)-SUM(_xlfn._xlws.FILTER(FJ62:FJ141,$A62:$A141&gt;FJ$4),_xlfn._xlws.FILTER($C$9:FI141,$A$9:$A141&gt;FJ$4)))),"")</f>
        <v/>
      </c>
      <c r="FK61" s="32" t="str" cm="1">
        <f t="array" ref="FK61">IF(AND(($A61&lt;&gt;"")*($A61&gt;FK$4)*($A61&lt;=FK$5)),IF(AND((SUMIFS($B$9:$B61,$A$9:$A61,"&lt;"&amp;$A61,$A$9:$A61,"&gt;="&amp;FK$4,$A$9:$A61,"&lt;="&amp;FK$5)&gt;SUM(_xlfn._xlws.FILTER(FK62:FK141,$A62:$A141&gt;FK$4),_xlfn._xlws.FILTER($C$9:FJ141,$A$9:$A141&gt;FK$4))),(SUMIFS($B$9:$B61,$A$9:$A61,"&lt;"&amp;$A61,$A$9:$A61,"&gt;="&amp;FK$4,$A$9:$A61,"&lt;="&amp;FK$5)-SUM(_xlfn._xlws.FILTER(FK62:FK141,$A62:$A141&gt;FK$4),_xlfn._xlws.FILTER($C$9:FJ141,$A$9:$A141&gt;FK$4))&gt;FK$6)),FK$6,MAX(0,SUMIFS($B$9:$B61,$A$9:$A61,"&lt;"&amp;$A61,$A$9:$A61,"&gt;="&amp;FK$4,$A$9:$A61,"&lt;="&amp;FK$5)-SUM(_xlfn._xlws.FILTER(FK62:FK141,$A62:$A141&gt;FK$4),_xlfn._xlws.FILTER($C$9:FJ141,$A$9:$A141&gt;FK$4)))),"")</f>
        <v/>
      </c>
      <c r="FL61" s="32" t="str" cm="1">
        <f t="array" ref="FL61">IF(AND(($A61&lt;&gt;"")*($A61&gt;FL$4)*($A61&lt;=FL$5)),IF(AND((SUMIFS($B$9:$B61,$A$9:$A61,"&lt;"&amp;$A61,$A$9:$A61,"&gt;="&amp;FL$4,$A$9:$A61,"&lt;="&amp;FL$5)&gt;SUM(_xlfn._xlws.FILTER(FL62:FL141,$A62:$A141&gt;FL$4),_xlfn._xlws.FILTER($C$9:FK141,$A$9:$A141&gt;FL$4))),(SUMIFS($B$9:$B61,$A$9:$A61,"&lt;"&amp;$A61,$A$9:$A61,"&gt;="&amp;FL$4,$A$9:$A61,"&lt;="&amp;FL$5)-SUM(_xlfn._xlws.FILTER(FL62:FL141,$A62:$A141&gt;FL$4),_xlfn._xlws.FILTER($C$9:FK141,$A$9:$A141&gt;FL$4))&gt;FL$6)),FL$6,MAX(0,SUMIFS($B$9:$B61,$A$9:$A61,"&lt;"&amp;$A61,$A$9:$A61,"&gt;="&amp;FL$4,$A$9:$A61,"&lt;="&amp;FL$5)-SUM(_xlfn._xlws.FILTER(FL62:FL141,$A62:$A141&gt;FL$4),_xlfn._xlws.FILTER($C$9:FK141,$A$9:$A141&gt;FL$4)))),"")</f>
        <v/>
      </c>
      <c r="FM61" s="32" t="str" cm="1">
        <f t="array" ref="FM61">IF(AND(($A61&lt;&gt;"")*($A61&gt;FM$4)*($A61&lt;=FM$5)),IF(AND((SUMIFS($B$9:$B61,$A$9:$A61,"&lt;"&amp;$A61,$A$9:$A61,"&gt;="&amp;FM$4,$A$9:$A61,"&lt;="&amp;FM$5)&gt;SUM(_xlfn._xlws.FILTER(FM62:FM141,$A62:$A141&gt;FM$4),_xlfn._xlws.FILTER($C$9:FL141,$A$9:$A141&gt;FM$4))),(SUMIFS($B$9:$B61,$A$9:$A61,"&lt;"&amp;$A61,$A$9:$A61,"&gt;="&amp;FM$4,$A$9:$A61,"&lt;="&amp;FM$5)-SUM(_xlfn._xlws.FILTER(FM62:FM141,$A62:$A141&gt;FM$4),_xlfn._xlws.FILTER($C$9:FL141,$A$9:$A141&gt;FM$4))&gt;FM$6)),FM$6,MAX(0,SUMIFS($B$9:$B61,$A$9:$A61,"&lt;"&amp;$A61,$A$9:$A61,"&gt;="&amp;FM$4,$A$9:$A61,"&lt;="&amp;FM$5)-SUM(_xlfn._xlws.FILTER(FM62:FM141,$A62:$A141&gt;FM$4),_xlfn._xlws.FILTER($C$9:FL141,$A$9:$A141&gt;FM$4)))),"")</f>
        <v/>
      </c>
      <c r="FN61" s="32" t="str" cm="1">
        <f t="array" ref="FN61">IF(AND(($A61&lt;&gt;"")*($A61&gt;FN$4)*($A61&lt;=FN$5)),IF(AND((SUMIFS($B$9:$B61,$A$9:$A61,"&lt;"&amp;$A61,$A$9:$A61,"&gt;="&amp;FN$4,$A$9:$A61,"&lt;="&amp;FN$5)&gt;SUM(_xlfn._xlws.FILTER(FN62:FN141,$A62:$A141&gt;FN$4),_xlfn._xlws.FILTER($C$9:FM141,$A$9:$A141&gt;FN$4))),(SUMIFS($B$9:$B61,$A$9:$A61,"&lt;"&amp;$A61,$A$9:$A61,"&gt;="&amp;FN$4,$A$9:$A61,"&lt;="&amp;FN$5)-SUM(_xlfn._xlws.FILTER(FN62:FN141,$A62:$A141&gt;FN$4),_xlfn._xlws.FILTER($C$9:FM141,$A$9:$A141&gt;FN$4))&gt;FN$6)),FN$6,MAX(0,SUMIFS($B$9:$B61,$A$9:$A61,"&lt;"&amp;$A61,$A$9:$A61,"&gt;="&amp;FN$4,$A$9:$A61,"&lt;="&amp;FN$5)-SUM(_xlfn._xlws.FILTER(FN62:FN141,$A62:$A141&gt;FN$4),_xlfn._xlws.FILTER($C$9:FM141,$A$9:$A141&gt;FN$4)))),"")</f>
        <v/>
      </c>
      <c r="FO61" s="32" t="str" cm="1">
        <f t="array" ref="FO61">IF(AND(($A61&lt;&gt;"")*($A61&gt;FO$4)*($A61&lt;=FO$5)),IF(AND((SUMIFS($B$9:$B61,$A$9:$A61,"&lt;"&amp;$A61,$A$9:$A61,"&gt;="&amp;FO$4,$A$9:$A61,"&lt;="&amp;FO$5)&gt;SUM(_xlfn._xlws.FILTER(FO62:FO141,$A62:$A141&gt;FO$4),_xlfn._xlws.FILTER($C$9:FN141,$A$9:$A141&gt;FO$4))),(SUMIFS($B$9:$B61,$A$9:$A61,"&lt;"&amp;$A61,$A$9:$A61,"&gt;="&amp;FO$4,$A$9:$A61,"&lt;="&amp;FO$5)-SUM(_xlfn._xlws.FILTER(FO62:FO141,$A62:$A141&gt;FO$4),_xlfn._xlws.FILTER($C$9:FN141,$A$9:$A141&gt;FO$4))&gt;FO$6)),FO$6,MAX(0,SUMIFS($B$9:$B61,$A$9:$A61,"&lt;"&amp;$A61,$A$9:$A61,"&gt;="&amp;FO$4,$A$9:$A61,"&lt;="&amp;FO$5)-SUM(_xlfn._xlws.FILTER(FO62:FO141,$A62:$A141&gt;FO$4),_xlfn._xlws.FILTER($C$9:FN141,$A$9:$A141&gt;FO$4)))),"")</f>
        <v/>
      </c>
      <c r="FP61" s="32" t="str" cm="1">
        <f t="array" ref="FP61">IF(AND(($A61&lt;&gt;"")*($A61&gt;FP$4)*($A61&lt;=FP$5)),IF(AND((SUMIFS($B$9:$B61,$A$9:$A61,"&lt;"&amp;$A61,$A$9:$A61,"&gt;="&amp;FP$4,$A$9:$A61,"&lt;="&amp;FP$5)&gt;SUM(_xlfn._xlws.FILTER(FP62:FP141,$A62:$A141&gt;FP$4),_xlfn._xlws.FILTER($C$9:FO141,$A$9:$A141&gt;FP$4))),(SUMIFS($B$9:$B61,$A$9:$A61,"&lt;"&amp;$A61,$A$9:$A61,"&gt;="&amp;FP$4,$A$9:$A61,"&lt;="&amp;FP$5)-SUM(_xlfn._xlws.FILTER(FP62:FP141,$A62:$A141&gt;FP$4),_xlfn._xlws.FILTER($C$9:FO141,$A$9:$A141&gt;FP$4))&gt;FP$6)),FP$6,MAX(0,SUMIFS($B$9:$B61,$A$9:$A61,"&lt;"&amp;$A61,$A$9:$A61,"&gt;="&amp;FP$4,$A$9:$A61,"&lt;="&amp;FP$5)-SUM(_xlfn._xlws.FILTER(FP62:FP141,$A62:$A141&gt;FP$4),_xlfn._xlws.FILTER($C$9:FO141,$A$9:$A141&gt;FP$4)))),"")</f>
        <v/>
      </c>
      <c r="FQ61" s="32" t="str" cm="1">
        <f t="array" ref="FQ61">IF(AND(($A61&lt;&gt;"")*($A61&gt;FQ$4)*($A61&lt;=FQ$5)),IF(AND((SUMIFS($B$9:$B61,$A$9:$A61,"&lt;"&amp;$A61,$A$9:$A61,"&gt;="&amp;FQ$4,$A$9:$A61,"&lt;="&amp;FQ$5)&gt;SUM(_xlfn._xlws.FILTER(FQ62:FQ141,$A62:$A141&gt;FQ$4),_xlfn._xlws.FILTER($C$9:FP141,$A$9:$A141&gt;FQ$4))),(SUMIFS($B$9:$B61,$A$9:$A61,"&lt;"&amp;$A61,$A$9:$A61,"&gt;="&amp;FQ$4,$A$9:$A61,"&lt;="&amp;FQ$5)-SUM(_xlfn._xlws.FILTER(FQ62:FQ141,$A62:$A141&gt;FQ$4),_xlfn._xlws.FILTER($C$9:FP141,$A$9:$A141&gt;FQ$4))&gt;FQ$6)),FQ$6,MAX(0,SUMIFS($B$9:$B61,$A$9:$A61,"&lt;"&amp;$A61,$A$9:$A61,"&gt;="&amp;FQ$4,$A$9:$A61,"&lt;="&amp;FQ$5)-SUM(_xlfn._xlws.FILTER(FQ62:FQ141,$A62:$A141&gt;FQ$4),_xlfn._xlws.FILTER($C$9:FP141,$A$9:$A141&gt;FQ$4)))),"")</f>
        <v/>
      </c>
      <c r="FR61" s="32" t="str" cm="1">
        <f t="array" ref="FR61">IF(AND(($A61&lt;&gt;"")*($A61&gt;FR$4)*($A61&lt;=FR$5)),IF(AND((SUMIFS($B$9:$B61,$A$9:$A61,"&lt;"&amp;$A61,$A$9:$A61,"&gt;="&amp;FR$4,$A$9:$A61,"&lt;="&amp;FR$5)&gt;SUM(_xlfn._xlws.FILTER(FR62:FR141,$A62:$A141&gt;FR$4),_xlfn._xlws.FILTER($C$9:FQ141,$A$9:$A141&gt;FR$4))),(SUMIFS($B$9:$B61,$A$9:$A61,"&lt;"&amp;$A61,$A$9:$A61,"&gt;="&amp;FR$4,$A$9:$A61,"&lt;="&amp;FR$5)-SUM(_xlfn._xlws.FILTER(FR62:FR141,$A62:$A141&gt;FR$4),_xlfn._xlws.FILTER($C$9:FQ141,$A$9:$A141&gt;FR$4))&gt;FR$6)),FR$6,MAX(0,SUMIFS($B$9:$B61,$A$9:$A61,"&lt;"&amp;$A61,$A$9:$A61,"&gt;="&amp;FR$4,$A$9:$A61,"&lt;="&amp;FR$5)-SUM(_xlfn._xlws.FILTER(FR62:FR141,$A62:$A141&gt;FR$4),_xlfn._xlws.FILTER($C$9:FQ141,$A$9:$A141&gt;FR$4)))),"")</f>
        <v/>
      </c>
      <c r="FS61" s="32" t="str" cm="1">
        <f t="array" ref="FS61">IF(AND(($A61&lt;&gt;"")*($A61&gt;FS$4)*($A61&lt;=FS$5)),IF(AND((SUMIFS($B$9:$B61,$A$9:$A61,"&lt;"&amp;$A61,$A$9:$A61,"&gt;="&amp;FS$4,$A$9:$A61,"&lt;="&amp;FS$5)&gt;SUM(_xlfn._xlws.FILTER(FS62:FS141,$A62:$A141&gt;FS$4),_xlfn._xlws.FILTER($C$9:FR141,$A$9:$A141&gt;FS$4))),(SUMIFS($B$9:$B61,$A$9:$A61,"&lt;"&amp;$A61,$A$9:$A61,"&gt;="&amp;FS$4,$A$9:$A61,"&lt;="&amp;FS$5)-SUM(_xlfn._xlws.FILTER(FS62:FS141,$A62:$A141&gt;FS$4),_xlfn._xlws.FILTER($C$9:FR141,$A$9:$A141&gt;FS$4))&gt;FS$6)),FS$6,MAX(0,SUMIFS($B$9:$B61,$A$9:$A61,"&lt;"&amp;$A61,$A$9:$A61,"&gt;="&amp;FS$4,$A$9:$A61,"&lt;="&amp;FS$5)-SUM(_xlfn._xlws.FILTER(FS62:FS141,$A62:$A141&gt;FS$4),_xlfn._xlws.FILTER($C$9:FR141,$A$9:$A141&gt;FS$4)))),"")</f>
        <v/>
      </c>
      <c r="FT61" s="32" t="str" cm="1">
        <f t="array" ref="FT61">IF(AND(($A61&lt;&gt;"")*($A61&gt;FT$4)*($A61&lt;=FT$5)),IF(AND((SUMIFS($B$9:$B61,$A$9:$A61,"&lt;"&amp;$A61,$A$9:$A61,"&gt;="&amp;FT$4,$A$9:$A61,"&lt;="&amp;FT$5)&gt;SUM(_xlfn._xlws.FILTER(FT62:FT141,$A62:$A141&gt;FT$4),_xlfn._xlws.FILTER($C$9:FS141,$A$9:$A141&gt;FT$4))),(SUMIFS($B$9:$B61,$A$9:$A61,"&lt;"&amp;$A61,$A$9:$A61,"&gt;="&amp;FT$4,$A$9:$A61,"&lt;="&amp;FT$5)-SUM(_xlfn._xlws.FILTER(FT62:FT141,$A62:$A141&gt;FT$4),_xlfn._xlws.FILTER($C$9:FS141,$A$9:$A141&gt;FT$4))&gt;FT$6)),FT$6,MAX(0,SUMIFS($B$9:$B61,$A$9:$A61,"&lt;"&amp;$A61,$A$9:$A61,"&gt;="&amp;FT$4,$A$9:$A61,"&lt;="&amp;FT$5)-SUM(_xlfn._xlws.FILTER(FT62:FT141,$A62:$A141&gt;FT$4),_xlfn._xlws.FILTER($C$9:FS141,$A$9:$A141&gt;FT$4)))),"")</f>
        <v/>
      </c>
      <c r="FU61" s="32" t="str" cm="1">
        <f t="array" ref="FU61">IF(AND(($A61&lt;&gt;"")*($A61&gt;FU$4)*($A61&lt;=FU$5)),IF(AND((SUMIFS($B$9:$B61,$A$9:$A61,"&lt;"&amp;$A61,$A$9:$A61,"&gt;="&amp;FU$4,$A$9:$A61,"&lt;="&amp;FU$5)&gt;SUM(_xlfn._xlws.FILTER(FU62:FU141,$A62:$A141&gt;FU$4),_xlfn._xlws.FILTER($C$9:FT141,$A$9:$A141&gt;FU$4))),(SUMIFS($B$9:$B61,$A$9:$A61,"&lt;"&amp;$A61,$A$9:$A61,"&gt;="&amp;FU$4,$A$9:$A61,"&lt;="&amp;FU$5)-SUM(_xlfn._xlws.FILTER(FU62:FU141,$A62:$A141&gt;FU$4),_xlfn._xlws.FILTER($C$9:FT141,$A$9:$A141&gt;FU$4))&gt;FU$6)),FU$6,MAX(0,SUMIFS($B$9:$B61,$A$9:$A61,"&lt;"&amp;$A61,$A$9:$A61,"&gt;="&amp;FU$4,$A$9:$A61,"&lt;="&amp;FU$5)-SUM(_xlfn._xlws.FILTER(FU62:FU141,$A62:$A141&gt;FU$4),_xlfn._xlws.FILTER($C$9:FT141,$A$9:$A141&gt;FU$4)))),"")</f>
        <v/>
      </c>
      <c r="FV61" s="32" t="str" cm="1">
        <f t="array" ref="FV61">IF(AND(($A61&lt;&gt;"")*($A61&gt;FV$4)*($A61&lt;=FV$5)),IF(AND((SUMIFS($B$9:$B61,$A$9:$A61,"&lt;"&amp;$A61,$A$9:$A61,"&gt;="&amp;FV$4,$A$9:$A61,"&lt;="&amp;FV$5)&gt;SUM(_xlfn._xlws.FILTER(FV62:FV141,$A62:$A141&gt;FV$4),_xlfn._xlws.FILTER($C$9:FU141,$A$9:$A141&gt;FV$4))),(SUMIFS($B$9:$B61,$A$9:$A61,"&lt;"&amp;$A61,$A$9:$A61,"&gt;="&amp;FV$4,$A$9:$A61,"&lt;="&amp;FV$5)-SUM(_xlfn._xlws.FILTER(FV62:FV141,$A62:$A141&gt;FV$4),_xlfn._xlws.FILTER($C$9:FU141,$A$9:$A141&gt;FV$4))&gt;FV$6)),FV$6,MAX(0,SUMIFS($B$9:$B61,$A$9:$A61,"&lt;"&amp;$A61,$A$9:$A61,"&gt;="&amp;FV$4,$A$9:$A61,"&lt;="&amp;FV$5)-SUM(_xlfn._xlws.FILTER(FV62:FV141,$A62:$A141&gt;FV$4),_xlfn._xlws.FILTER($C$9:FU141,$A$9:$A141&gt;FV$4)))),"")</f>
        <v/>
      </c>
      <c r="FW61" s="32" t="str" cm="1">
        <f t="array" ref="FW61">IF(AND(($A61&lt;&gt;"")*($A61&gt;FW$4)*($A61&lt;=FW$5)),IF(AND((SUMIFS($B$9:$B61,$A$9:$A61,"&lt;"&amp;$A61,$A$9:$A61,"&gt;="&amp;FW$4,$A$9:$A61,"&lt;="&amp;FW$5)&gt;SUM(_xlfn._xlws.FILTER(FW62:FW141,$A62:$A141&gt;FW$4),_xlfn._xlws.FILTER($C$9:FV141,$A$9:$A141&gt;FW$4))),(SUMIFS($B$9:$B61,$A$9:$A61,"&lt;"&amp;$A61,$A$9:$A61,"&gt;="&amp;FW$4,$A$9:$A61,"&lt;="&amp;FW$5)-SUM(_xlfn._xlws.FILTER(FW62:FW141,$A62:$A141&gt;FW$4),_xlfn._xlws.FILTER($C$9:FV141,$A$9:$A141&gt;FW$4))&gt;FW$6)),FW$6,MAX(0,SUMIFS($B$9:$B61,$A$9:$A61,"&lt;"&amp;$A61,$A$9:$A61,"&gt;="&amp;FW$4,$A$9:$A61,"&lt;="&amp;FW$5)-SUM(_xlfn._xlws.FILTER(FW62:FW141,$A62:$A141&gt;FW$4),_xlfn._xlws.FILTER($C$9:FV141,$A$9:$A141&gt;FW$4)))),"")</f>
        <v/>
      </c>
      <c r="FX61" s="32" t="str" cm="1">
        <f t="array" ref="FX61">IF(AND(($A61&lt;&gt;"")*($A61&gt;FX$4)*($A61&lt;=FX$5)),IF(AND((SUMIFS($B$9:$B61,$A$9:$A61,"&lt;"&amp;$A61,$A$9:$A61,"&gt;="&amp;FX$4,$A$9:$A61,"&lt;="&amp;FX$5)&gt;SUM(_xlfn._xlws.FILTER(FX62:FX141,$A62:$A141&gt;FX$4),_xlfn._xlws.FILTER($C$9:FW141,$A$9:$A141&gt;FX$4))),(SUMIFS($B$9:$B61,$A$9:$A61,"&lt;"&amp;$A61,$A$9:$A61,"&gt;="&amp;FX$4,$A$9:$A61,"&lt;="&amp;FX$5)-SUM(_xlfn._xlws.FILTER(FX62:FX141,$A62:$A141&gt;FX$4),_xlfn._xlws.FILTER($C$9:FW141,$A$9:$A141&gt;FX$4))&gt;FX$6)),FX$6,MAX(0,SUMIFS($B$9:$B61,$A$9:$A61,"&lt;"&amp;$A61,$A$9:$A61,"&gt;="&amp;FX$4,$A$9:$A61,"&lt;="&amp;FX$5)-SUM(_xlfn._xlws.FILTER(FX62:FX141,$A62:$A141&gt;FX$4),_xlfn._xlws.FILTER($C$9:FW141,$A$9:$A141&gt;FX$4)))),"")</f>
        <v/>
      </c>
      <c r="FY61" s="32" t="str" cm="1">
        <f t="array" ref="FY61">IF(AND(($A61&lt;&gt;"")*($A61&gt;FY$4)*($A61&lt;=FY$5)),IF(AND((SUMIFS($B$9:$B61,$A$9:$A61,"&lt;"&amp;$A61,$A$9:$A61,"&gt;="&amp;FY$4,$A$9:$A61,"&lt;="&amp;FY$5)&gt;SUM(_xlfn._xlws.FILTER(FY62:FY141,$A62:$A141&gt;FY$4),_xlfn._xlws.FILTER($C$9:FX141,$A$9:$A141&gt;FY$4))),(SUMIFS($B$9:$B61,$A$9:$A61,"&lt;"&amp;$A61,$A$9:$A61,"&gt;="&amp;FY$4,$A$9:$A61,"&lt;="&amp;FY$5)-SUM(_xlfn._xlws.FILTER(FY62:FY141,$A62:$A141&gt;FY$4),_xlfn._xlws.FILTER($C$9:FX141,$A$9:$A141&gt;FY$4))&gt;FY$6)),FY$6,MAX(0,SUMIFS($B$9:$B61,$A$9:$A61,"&lt;"&amp;$A61,$A$9:$A61,"&gt;="&amp;FY$4,$A$9:$A61,"&lt;="&amp;FY$5)-SUM(_xlfn._xlws.FILTER(FY62:FY141,$A62:$A141&gt;FY$4),_xlfn._xlws.FILTER($C$9:FX141,$A$9:$A141&gt;FY$4)))),"")</f>
        <v/>
      </c>
      <c r="FZ61" s="32" t="str" cm="1">
        <f t="array" ref="FZ61">IF(AND(($A61&lt;&gt;"")*($A61&gt;FZ$4)*($A61&lt;=FZ$5)),IF(AND((SUMIFS($B$9:$B61,$A$9:$A61,"&lt;"&amp;$A61,$A$9:$A61,"&gt;="&amp;FZ$4,$A$9:$A61,"&lt;="&amp;FZ$5)&gt;SUM(_xlfn._xlws.FILTER(FZ62:FZ141,$A62:$A141&gt;FZ$4),_xlfn._xlws.FILTER($C$9:FY141,$A$9:$A141&gt;FZ$4))),(SUMIFS($B$9:$B61,$A$9:$A61,"&lt;"&amp;$A61,$A$9:$A61,"&gt;="&amp;FZ$4,$A$9:$A61,"&lt;="&amp;FZ$5)-SUM(_xlfn._xlws.FILTER(FZ62:FZ141,$A62:$A141&gt;FZ$4),_xlfn._xlws.FILTER($C$9:FY141,$A$9:$A141&gt;FZ$4))&gt;FZ$6)),FZ$6,MAX(0,SUMIFS($B$9:$B61,$A$9:$A61,"&lt;"&amp;$A61,$A$9:$A61,"&gt;="&amp;FZ$4,$A$9:$A61,"&lt;="&amp;FZ$5)-SUM(_xlfn._xlws.FILTER(FZ62:FZ141,$A62:$A141&gt;FZ$4),_xlfn._xlws.FILTER($C$9:FY141,$A$9:$A141&gt;FZ$4)))),"")</f>
        <v/>
      </c>
      <c r="GA61" s="32" t="str" cm="1">
        <f t="array" ref="GA61">IF(AND(($A61&lt;&gt;"")*($A61&gt;GA$4)*($A61&lt;=GA$5)),IF(AND((SUMIFS($B$9:$B61,$A$9:$A61,"&lt;"&amp;$A61,$A$9:$A61,"&gt;="&amp;GA$4,$A$9:$A61,"&lt;="&amp;GA$5)&gt;SUM(_xlfn._xlws.FILTER(GA62:GA141,$A62:$A141&gt;GA$4),_xlfn._xlws.FILTER($C$9:FZ141,$A$9:$A141&gt;GA$4))),(SUMIFS($B$9:$B61,$A$9:$A61,"&lt;"&amp;$A61,$A$9:$A61,"&gt;="&amp;GA$4,$A$9:$A61,"&lt;="&amp;GA$5)-SUM(_xlfn._xlws.FILTER(GA62:GA141,$A62:$A141&gt;GA$4),_xlfn._xlws.FILTER($C$9:FZ141,$A$9:$A141&gt;GA$4))&gt;GA$6)),GA$6,MAX(0,SUMIFS($B$9:$B61,$A$9:$A61,"&lt;"&amp;$A61,$A$9:$A61,"&gt;="&amp;GA$4,$A$9:$A61,"&lt;="&amp;GA$5)-SUM(_xlfn._xlws.FILTER(GA62:GA141,$A62:$A141&gt;GA$4),_xlfn._xlws.FILTER($C$9:FZ141,$A$9:$A141&gt;GA$4)))),"")</f>
        <v/>
      </c>
      <c r="GB61" s="32" t="str" cm="1">
        <f t="array" ref="GB61">IF(AND(($A61&lt;&gt;"")*($A61&gt;GB$4)*($A61&lt;=GB$5)),IF(AND((SUMIFS($B$9:$B61,$A$9:$A61,"&lt;"&amp;$A61,$A$9:$A61,"&gt;="&amp;GB$4,$A$9:$A61,"&lt;="&amp;GB$5)&gt;SUM(_xlfn._xlws.FILTER(GB62:GB141,$A62:$A141&gt;GB$4),_xlfn._xlws.FILTER($C$9:GA141,$A$9:$A141&gt;GB$4))),(SUMIFS($B$9:$B61,$A$9:$A61,"&lt;"&amp;$A61,$A$9:$A61,"&gt;="&amp;GB$4,$A$9:$A61,"&lt;="&amp;GB$5)-SUM(_xlfn._xlws.FILTER(GB62:GB141,$A62:$A141&gt;GB$4),_xlfn._xlws.FILTER($C$9:GA141,$A$9:$A141&gt;GB$4))&gt;GB$6)),GB$6,MAX(0,SUMIFS($B$9:$B61,$A$9:$A61,"&lt;"&amp;$A61,$A$9:$A61,"&gt;="&amp;GB$4,$A$9:$A61,"&lt;="&amp;GB$5)-SUM(_xlfn._xlws.FILTER(GB62:GB141,$A62:$A141&gt;GB$4),_xlfn._xlws.FILTER($C$9:GA141,$A$9:$A141&gt;GB$4)))),"")</f>
        <v/>
      </c>
      <c r="GC61" s="32" t="str" cm="1">
        <f t="array" ref="GC61">IF(AND(($A61&lt;&gt;"")*($A61&gt;GC$4)*($A61&lt;=GC$5)),IF(AND((SUMIFS($B$9:$B61,$A$9:$A61,"&lt;"&amp;$A61,$A$9:$A61,"&gt;="&amp;GC$4,$A$9:$A61,"&lt;="&amp;GC$5)&gt;SUM(_xlfn._xlws.FILTER(GC62:GC141,$A62:$A141&gt;GC$4),_xlfn._xlws.FILTER($C$9:GB141,$A$9:$A141&gt;GC$4))),(SUMIFS($B$9:$B61,$A$9:$A61,"&lt;"&amp;$A61,$A$9:$A61,"&gt;="&amp;GC$4,$A$9:$A61,"&lt;="&amp;GC$5)-SUM(_xlfn._xlws.FILTER(GC62:GC141,$A62:$A141&gt;GC$4),_xlfn._xlws.FILTER($C$9:GB141,$A$9:$A141&gt;GC$4))&gt;GC$6)),GC$6,MAX(0,SUMIFS($B$9:$B61,$A$9:$A61,"&lt;"&amp;$A61,$A$9:$A61,"&gt;="&amp;GC$4,$A$9:$A61,"&lt;="&amp;GC$5)-SUM(_xlfn._xlws.FILTER(GC62:GC141,$A62:$A141&gt;GC$4),_xlfn._xlws.FILTER($C$9:GB141,$A$9:$A141&gt;GC$4)))),"")</f>
        <v/>
      </c>
      <c r="GD61" s="32" t="str" cm="1">
        <f t="array" ref="GD61">IF(AND(($A61&lt;&gt;"")*($A61&gt;GD$4)*($A61&lt;=GD$5)),IF(AND((SUMIFS($B$9:$B61,$A$9:$A61,"&lt;"&amp;$A61,$A$9:$A61,"&gt;="&amp;GD$4,$A$9:$A61,"&lt;="&amp;GD$5)&gt;SUM(_xlfn._xlws.FILTER(GD62:GD141,$A62:$A141&gt;GD$4),_xlfn._xlws.FILTER($C$9:GC141,$A$9:$A141&gt;GD$4))),(SUMIFS($B$9:$B61,$A$9:$A61,"&lt;"&amp;$A61,$A$9:$A61,"&gt;="&amp;GD$4,$A$9:$A61,"&lt;="&amp;GD$5)-SUM(_xlfn._xlws.FILTER(GD62:GD141,$A62:$A141&gt;GD$4),_xlfn._xlws.FILTER($C$9:GC141,$A$9:$A141&gt;GD$4))&gt;GD$6)),GD$6,MAX(0,SUMIFS($B$9:$B61,$A$9:$A61,"&lt;"&amp;$A61,$A$9:$A61,"&gt;="&amp;GD$4,$A$9:$A61,"&lt;="&amp;GD$5)-SUM(_xlfn._xlws.FILTER(GD62:GD141,$A62:$A141&gt;GD$4),_xlfn._xlws.FILTER($C$9:GC141,$A$9:$A141&gt;GD$4)))),"")</f>
        <v/>
      </c>
      <c r="GE61" s="32" t="str" cm="1">
        <f t="array" ref="GE61">IF(AND(($A61&lt;&gt;"")*($A61&gt;GE$4)*($A61&lt;=GE$5)),IF(AND((SUMIFS($B$9:$B61,$A$9:$A61,"&lt;"&amp;$A61,$A$9:$A61,"&gt;="&amp;GE$4,$A$9:$A61,"&lt;="&amp;GE$5)&gt;SUM(_xlfn._xlws.FILTER(GE62:GE141,$A62:$A141&gt;GE$4),_xlfn._xlws.FILTER($C$9:GD141,$A$9:$A141&gt;GE$4))),(SUMIFS($B$9:$B61,$A$9:$A61,"&lt;"&amp;$A61,$A$9:$A61,"&gt;="&amp;GE$4,$A$9:$A61,"&lt;="&amp;GE$5)-SUM(_xlfn._xlws.FILTER(GE62:GE141,$A62:$A141&gt;GE$4),_xlfn._xlws.FILTER($C$9:GD141,$A$9:$A141&gt;GE$4))&gt;GE$6)),GE$6,MAX(0,SUMIFS($B$9:$B61,$A$9:$A61,"&lt;"&amp;$A61,$A$9:$A61,"&gt;="&amp;GE$4,$A$9:$A61,"&lt;="&amp;GE$5)-SUM(_xlfn._xlws.FILTER(GE62:GE141,$A62:$A141&gt;GE$4),_xlfn._xlws.FILTER($C$9:GD141,$A$9:$A141&gt;GE$4)))),"")</f>
        <v/>
      </c>
      <c r="GF61" s="32" t="str" cm="1">
        <f t="array" ref="GF61">IF(AND(($A61&lt;&gt;"")*($A61&gt;GF$4)*($A61&lt;=GF$5)),IF(AND((SUMIFS($B$9:$B61,$A$9:$A61,"&lt;"&amp;$A61,$A$9:$A61,"&gt;="&amp;GF$4,$A$9:$A61,"&lt;="&amp;GF$5)&gt;SUM(_xlfn._xlws.FILTER(GF62:GF141,$A62:$A141&gt;GF$4),_xlfn._xlws.FILTER($C$9:GE141,$A$9:$A141&gt;GF$4))),(SUMIFS($B$9:$B61,$A$9:$A61,"&lt;"&amp;$A61,$A$9:$A61,"&gt;="&amp;GF$4,$A$9:$A61,"&lt;="&amp;GF$5)-SUM(_xlfn._xlws.FILTER(GF62:GF141,$A62:$A141&gt;GF$4),_xlfn._xlws.FILTER($C$9:GE141,$A$9:$A141&gt;GF$4))&gt;GF$6)),GF$6,MAX(0,SUMIFS($B$9:$B61,$A$9:$A61,"&lt;"&amp;$A61,$A$9:$A61,"&gt;="&amp;GF$4,$A$9:$A61,"&lt;="&amp;GF$5)-SUM(_xlfn._xlws.FILTER(GF62:GF141,$A62:$A141&gt;GF$4),_xlfn._xlws.FILTER($C$9:GE141,$A$9:$A141&gt;GF$4)))),"")</f>
        <v/>
      </c>
      <c r="GG61" s="32" t="str" cm="1">
        <f t="array" ref="GG61">IF(AND(($A61&lt;&gt;"")*($A61&gt;GG$4)*($A61&lt;=GG$5)),IF(AND((SUMIFS($B$9:$B61,$A$9:$A61,"&lt;"&amp;$A61,$A$9:$A61,"&gt;="&amp;GG$4,$A$9:$A61,"&lt;="&amp;GG$5)&gt;SUM(_xlfn._xlws.FILTER(GG62:GG141,$A62:$A141&gt;GG$4),_xlfn._xlws.FILTER($C$9:GF141,$A$9:$A141&gt;GG$4))),(SUMIFS($B$9:$B61,$A$9:$A61,"&lt;"&amp;$A61,$A$9:$A61,"&gt;="&amp;GG$4,$A$9:$A61,"&lt;="&amp;GG$5)-SUM(_xlfn._xlws.FILTER(GG62:GG141,$A62:$A141&gt;GG$4),_xlfn._xlws.FILTER($C$9:GF141,$A$9:$A141&gt;GG$4))&gt;GG$6)),GG$6,MAX(0,SUMIFS($B$9:$B61,$A$9:$A61,"&lt;"&amp;$A61,$A$9:$A61,"&gt;="&amp;GG$4,$A$9:$A61,"&lt;="&amp;GG$5)-SUM(_xlfn._xlws.FILTER(GG62:GG141,$A62:$A141&gt;GG$4),_xlfn._xlws.FILTER($C$9:GF141,$A$9:$A141&gt;GG$4)))),"")</f>
        <v/>
      </c>
      <c r="GH61" s="32" t="str" cm="1">
        <f t="array" ref="GH61">IF(AND(($A61&lt;&gt;"")*($A61&gt;GH$4)*($A61&lt;=GH$5)),IF(AND((SUMIFS($B$9:$B61,$A$9:$A61,"&lt;"&amp;$A61,$A$9:$A61,"&gt;="&amp;GH$4,$A$9:$A61,"&lt;="&amp;GH$5)&gt;SUM(_xlfn._xlws.FILTER(GH62:GH141,$A62:$A141&gt;GH$4),_xlfn._xlws.FILTER($C$9:GG141,$A$9:$A141&gt;GH$4))),(SUMIFS($B$9:$B61,$A$9:$A61,"&lt;"&amp;$A61,$A$9:$A61,"&gt;="&amp;GH$4,$A$9:$A61,"&lt;="&amp;GH$5)-SUM(_xlfn._xlws.FILTER(GH62:GH141,$A62:$A141&gt;GH$4),_xlfn._xlws.FILTER($C$9:GG141,$A$9:$A141&gt;GH$4))&gt;GH$6)),GH$6,MAX(0,SUMIFS($B$9:$B61,$A$9:$A61,"&lt;"&amp;$A61,$A$9:$A61,"&gt;="&amp;GH$4,$A$9:$A61,"&lt;="&amp;GH$5)-SUM(_xlfn._xlws.FILTER(GH62:GH141,$A62:$A141&gt;GH$4),_xlfn._xlws.FILTER($C$9:GG141,$A$9:$A141&gt;GH$4)))),"")</f>
        <v/>
      </c>
      <c r="GI61" s="32" t="str" cm="1">
        <f t="array" ref="GI61">IF(AND(($A61&lt;&gt;"")*($A61&gt;GI$4)*($A61&lt;=GI$5)),IF(AND((SUMIFS($B$9:$B61,$A$9:$A61,"&lt;"&amp;$A61,$A$9:$A61,"&gt;="&amp;GI$4,$A$9:$A61,"&lt;="&amp;GI$5)&gt;SUM(_xlfn._xlws.FILTER(GI62:GI141,$A62:$A141&gt;GI$4),_xlfn._xlws.FILTER($C$9:GH141,$A$9:$A141&gt;GI$4))),(SUMIFS($B$9:$B61,$A$9:$A61,"&lt;"&amp;$A61,$A$9:$A61,"&gt;="&amp;GI$4,$A$9:$A61,"&lt;="&amp;GI$5)-SUM(_xlfn._xlws.FILTER(GI62:GI141,$A62:$A141&gt;GI$4),_xlfn._xlws.FILTER($C$9:GH141,$A$9:$A141&gt;GI$4))&gt;GI$6)),GI$6,MAX(0,SUMIFS($B$9:$B61,$A$9:$A61,"&lt;"&amp;$A61,$A$9:$A61,"&gt;="&amp;GI$4,$A$9:$A61,"&lt;="&amp;GI$5)-SUM(_xlfn._xlws.FILTER(GI62:GI141,$A62:$A141&gt;GI$4),_xlfn._xlws.FILTER($C$9:GH141,$A$9:$A141&gt;GI$4)))),"")</f>
        <v/>
      </c>
      <c r="GJ61" s="32" t="str" cm="1">
        <f t="array" ref="GJ61">IF(AND(($A61&lt;&gt;"")*($A61&gt;GJ$4)*($A61&lt;=GJ$5)),IF(AND((SUMIFS($B$9:$B61,$A$9:$A61,"&lt;"&amp;$A61,$A$9:$A61,"&gt;="&amp;GJ$4,$A$9:$A61,"&lt;="&amp;GJ$5)&gt;SUM(_xlfn._xlws.FILTER(GJ62:GJ141,$A62:$A141&gt;GJ$4),_xlfn._xlws.FILTER($C$9:GI141,$A$9:$A141&gt;GJ$4))),(SUMIFS($B$9:$B61,$A$9:$A61,"&lt;"&amp;$A61,$A$9:$A61,"&gt;="&amp;GJ$4,$A$9:$A61,"&lt;="&amp;GJ$5)-SUM(_xlfn._xlws.FILTER(GJ62:GJ141,$A62:$A141&gt;GJ$4),_xlfn._xlws.FILTER($C$9:GI141,$A$9:$A141&gt;GJ$4))&gt;GJ$6)),GJ$6,MAX(0,SUMIFS($B$9:$B61,$A$9:$A61,"&lt;"&amp;$A61,$A$9:$A61,"&gt;="&amp;GJ$4,$A$9:$A61,"&lt;="&amp;GJ$5)-SUM(_xlfn._xlws.FILTER(GJ62:GJ141,$A62:$A141&gt;GJ$4),_xlfn._xlws.FILTER($C$9:GI141,$A$9:$A141&gt;GJ$4)))),"")</f>
        <v/>
      </c>
      <c r="GK61" s="32" t="str" cm="1">
        <f t="array" ref="GK61">IF(AND(($A61&lt;&gt;"")*($A61&gt;GK$4)*($A61&lt;=GK$5)),IF(AND((SUMIFS($B$9:$B61,$A$9:$A61,"&lt;"&amp;$A61,$A$9:$A61,"&gt;="&amp;GK$4,$A$9:$A61,"&lt;="&amp;GK$5)&gt;SUM(_xlfn._xlws.FILTER(GK62:GK141,$A62:$A141&gt;GK$4),_xlfn._xlws.FILTER($C$9:GJ141,$A$9:$A141&gt;GK$4))),(SUMIFS($B$9:$B61,$A$9:$A61,"&lt;"&amp;$A61,$A$9:$A61,"&gt;="&amp;GK$4,$A$9:$A61,"&lt;="&amp;GK$5)-SUM(_xlfn._xlws.FILTER(GK62:GK141,$A62:$A141&gt;GK$4),_xlfn._xlws.FILTER($C$9:GJ141,$A$9:$A141&gt;GK$4))&gt;GK$6)),GK$6,MAX(0,SUMIFS($B$9:$B61,$A$9:$A61,"&lt;"&amp;$A61,$A$9:$A61,"&gt;="&amp;GK$4,$A$9:$A61,"&lt;="&amp;GK$5)-SUM(_xlfn._xlws.FILTER(GK62:GK141,$A62:$A141&gt;GK$4),_xlfn._xlws.FILTER($C$9:GJ141,$A$9:$A141&gt;GK$4)))),"")</f>
        <v/>
      </c>
      <c r="GL61" s="32" t="str" cm="1">
        <f t="array" ref="GL61">IF(AND(($A61&lt;&gt;"")*($A61&gt;GL$4)*($A61&lt;=GL$5)),IF(AND((SUMIFS($B$9:$B61,$A$9:$A61,"&lt;"&amp;$A61,$A$9:$A61,"&gt;="&amp;GL$4,$A$9:$A61,"&lt;="&amp;GL$5)&gt;SUM(_xlfn._xlws.FILTER(GL62:GL141,$A62:$A141&gt;GL$4),_xlfn._xlws.FILTER($C$9:GK141,$A$9:$A141&gt;GL$4))),(SUMIFS($B$9:$B61,$A$9:$A61,"&lt;"&amp;$A61,$A$9:$A61,"&gt;="&amp;GL$4,$A$9:$A61,"&lt;="&amp;GL$5)-SUM(_xlfn._xlws.FILTER(GL62:GL141,$A62:$A141&gt;GL$4),_xlfn._xlws.FILTER($C$9:GK141,$A$9:$A141&gt;GL$4))&gt;GL$6)),GL$6,MAX(0,SUMIFS($B$9:$B61,$A$9:$A61,"&lt;"&amp;$A61,$A$9:$A61,"&gt;="&amp;GL$4,$A$9:$A61,"&lt;="&amp;GL$5)-SUM(_xlfn._xlws.FILTER(GL62:GL141,$A62:$A141&gt;GL$4),_xlfn._xlws.FILTER($C$9:GK141,$A$9:$A141&gt;GL$4)))),"")</f>
        <v/>
      </c>
      <c r="GM61" s="32" t="str" cm="1">
        <f t="array" ref="GM61">IF(AND(($A61&lt;&gt;"")*($A61&gt;GM$4)*($A61&lt;=GM$5)),IF(AND((SUMIFS($B$9:$B61,$A$9:$A61,"&lt;"&amp;$A61,$A$9:$A61,"&gt;="&amp;GM$4,$A$9:$A61,"&lt;="&amp;GM$5)&gt;SUM(_xlfn._xlws.FILTER(GM62:GM141,$A62:$A141&gt;GM$4),_xlfn._xlws.FILTER($C$9:GL141,$A$9:$A141&gt;GM$4))),(SUMIFS($B$9:$B61,$A$9:$A61,"&lt;"&amp;$A61,$A$9:$A61,"&gt;="&amp;GM$4,$A$9:$A61,"&lt;="&amp;GM$5)-SUM(_xlfn._xlws.FILTER(GM62:GM141,$A62:$A141&gt;GM$4),_xlfn._xlws.FILTER($C$9:GL141,$A$9:$A141&gt;GM$4))&gt;GM$6)),GM$6,MAX(0,SUMIFS($B$9:$B61,$A$9:$A61,"&lt;"&amp;$A61,$A$9:$A61,"&gt;="&amp;GM$4,$A$9:$A61,"&lt;="&amp;GM$5)-SUM(_xlfn._xlws.FILTER(GM62:GM141,$A62:$A141&gt;GM$4),_xlfn._xlws.FILTER($C$9:GL141,$A$9:$A141&gt;GM$4)))),"")</f>
        <v/>
      </c>
      <c r="GN61" s="32" t="str" cm="1">
        <f t="array" ref="GN61">IF(AND(($A61&lt;&gt;"")*($A61&gt;GN$4)*($A61&lt;=GN$5)),IF(AND((SUMIFS($B$9:$B61,$A$9:$A61,"&lt;"&amp;$A61,$A$9:$A61,"&gt;="&amp;GN$4,$A$9:$A61,"&lt;="&amp;GN$5)&gt;SUM(_xlfn._xlws.FILTER(GN62:GN141,$A62:$A141&gt;GN$4),_xlfn._xlws.FILTER($C$9:GM141,$A$9:$A141&gt;GN$4))),(SUMIFS($B$9:$B61,$A$9:$A61,"&lt;"&amp;$A61,$A$9:$A61,"&gt;="&amp;GN$4,$A$9:$A61,"&lt;="&amp;GN$5)-SUM(_xlfn._xlws.FILTER(GN62:GN141,$A62:$A141&gt;GN$4),_xlfn._xlws.FILTER($C$9:GM141,$A$9:$A141&gt;GN$4))&gt;GN$6)),GN$6,MAX(0,SUMIFS($B$9:$B61,$A$9:$A61,"&lt;"&amp;$A61,$A$9:$A61,"&gt;="&amp;GN$4,$A$9:$A61,"&lt;="&amp;GN$5)-SUM(_xlfn._xlws.FILTER(GN62:GN141,$A62:$A141&gt;GN$4),_xlfn._xlws.FILTER($C$9:GM141,$A$9:$A141&gt;GN$4)))),"")</f>
        <v/>
      </c>
      <c r="GO61" s="32" t="str" cm="1">
        <f t="array" ref="GO61">IF(AND(($A61&lt;&gt;"")*($A61&gt;GO$4)*($A61&lt;=GO$5)),IF(AND((SUMIFS($B$9:$B61,$A$9:$A61,"&lt;"&amp;$A61,$A$9:$A61,"&gt;="&amp;GO$4,$A$9:$A61,"&lt;="&amp;GO$5)&gt;SUM(_xlfn._xlws.FILTER(GO62:GO141,$A62:$A141&gt;GO$4),_xlfn._xlws.FILTER($C$9:GN141,$A$9:$A141&gt;GO$4))),(SUMIFS($B$9:$B61,$A$9:$A61,"&lt;"&amp;$A61,$A$9:$A61,"&gt;="&amp;GO$4,$A$9:$A61,"&lt;="&amp;GO$5)-SUM(_xlfn._xlws.FILTER(GO62:GO141,$A62:$A141&gt;GO$4),_xlfn._xlws.FILTER($C$9:GN141,$A$9:$A141&gt;GO$4))&gt;GO$6)),GO$6,MAX(0,SUMIFS($B$9:$B61,$A$9:$A61,"&lt;"&amp;$A61,$A$9:$A61,"&gt;="&amp;GO$4,$A$9:$A61,"&lt;="&amp;GO$5)-SUM(_xlfn._xlws.FILTER(GO62:GO141,$A62:$A141&gt;GO$4),_xlfn._xlws.FILTER($C$9:GN141,$A$9:$A141&gt;GO$4)))),"")</f>
        <v/>
      </c>
      <c r="GP61" s="32" t="str" cm="1">
        <f t="array" ref="GP61">IF(AND(($A61&lt;&gt;"")*($A61&gt;GP$4)*($A61&lt;=GP$5)),IF(AND((SUMIFS($B$9:$B61,$A$9:$A61,"&lt;"&amp;$A61,$A$9:$A61,"&gt;="&amp;GP$4,$A$9:$A61,"&lt;="&amp;GP$5)&gt;SUM(_xlfn._xlws.FILTER(GP62:GP141,$A62:$A141&gt;GP$4),_xlfn._xlws.FILTER($C$9:GO141,$A$9:$A141&gt;GP$4))),(SUMIFS($B$9:$B61,$A$9:$A61,"&lt;"&amp;$A61,$A$9:$A61,"&gt;="&amp;GP$4,$A$9:$A61,"&lt;="&amp;GP$5)-SUM(_xlfn._xlws.FILTER(GP62:GP141,$A62:$A141&gt;GP$4),_xlfn._xlws.FILTER($C$9:GO141,$A$9:$A141&gt;GP$4))&gt;GP$6)),GP$6,MAX(0,SUMIFS($B$9:$B61,$A$9:$A61,"&lt;"&amp;$A61,$A$9:$A61,"&gt;="&amp;GP$4,$A$9:$A61,"&lt;="&amp;GP$5)-SUM(_xlfn._xlws.FILTER(GP62:GP141,$A62:$A141&gt;GP$4),_xlfn._xlws.FILTER($C$9:GO141,$A$9:$A141&gt;GP$4)))),"")</f>
        <v/>
      </c>
      <c r="GQ61" s="32" t="str" cm="1">
        <f t="array" ref="GQ61">IF(AND(($A61&lt;&gt;"")*($A61&gt;GQ$4)*($A61&lt;=GQ$5)),IF(AND((SUMIFS($B$9:$B61,$A$9:$A61,"&lt;"&amp;$A61,$A$9:$A61,"&gt;="&amp;GQ$4,$A$9:$A61,"&lt;="&amp;GQ$5)&gt;SUM(_xlfn._xlws.FILTER(GQ62:GQ141,$A62:$A141&gt;GQ$4),_xlfn._xlws.FILTER($C$9:GP141,$A$9:$A141&gt;GQ$4))),(SUMIFS($B$9:$B61,$A$9:$A61,"&lt;"&amp;$A61,$A$9:$A61,"&gt;="&amp;GQ$4,$A$9:$A61,"&lt;="&amp;GQ$5)-SUM(_xlfn._xlws.FILTER(GQ62:GQ141,$A62:$A141&gt;GQ$4),_xlfn._xlws.FILTER($C$9:GP141,$A$9:$A141&gt;GQ$4))&gt;GQ$6)),GQ$6,MAX(0,SUMIFS($B$9:$B61,$A$9:$A61,"&lt;"&amp;$A61,$A$9:$A61,"&gt;="&amp;GQ$4,$A$9:$A61,"&lt;="&amp;GQ$5)-SUM(_xlfn._xlws.FILTER(GQ62:GQ141,$A62:$A141&gt;GQ$4),_xlfn._xlws.FILTER($C$9:GP141,$A$9:$A141&gt;GQ$4)))),"")</f>
        <v/>
      </c>
      <c r="GR61" s="32" t="str" cm="1">
        <f t="array" ref="GR61">IF(AND(($A61&lt;&gt;"")*($A61&gt;GR$4)*($A61&lt;=GR$5)),IF(AND((SUMIFS($B$9:$B61,$A$9:$A61,"&lt;"&amp;$A61,$A$9:$A61,"&gt;="&amp;GR$4,$A$9:$A61,"&lt;="&amp;GR$5)&gt;SUM(_xlfn._xlws.FILTER(GR62:GR141,$A62:$A141&gt;GR$4),_xlfn._xlws.FILTER($C$9:GQ141,$A$9:$A141&gt;GR$4))),(SUMIFS($B$9:$B61,$A$9:$A61,"&lt;"&amp;$A61,$A$9:$A61,"&gt;="&amp;GR$4,$A$9:$A61,"&lt;="&amp;GR$5)-SUM(_xlfn._xlws.FILTER(GR62:GR141,$A62:$A141&gt;GR$4),_xlfn._xlws.FILTER($C$9:GQ141,$A$9:$A141&gt;GR$4))&gt;GR$6)),GR$6,MAX(0,SUMIFS($B$9:$B61,$A$9:$A61,"&lt;"&amp;$A61,$A$9:$A61,"&gt;="&amp;GR$4,$A$9:$A61,"&lt;="&amp;GR$5)-SUM(_xlfn._xlws.FILTER(GR62:GR141,$A62:$A141&gt;GR$4),_xlfn._xlws.FILTER($C$9:GQ141,$A$9:$A141&gt;GR$4)))),"")</f>
        <v/>
      </c>
      <c r="GS61" s="32" t="str" cm="1">
        <f t="array" ref="GS61">IF(AND(($A61&lt;&gt;"")*($A61&gt;GS$4)*($A61&lt;=GS$5)),IF(AND((SUMIFS($B$9:$B61,$A$9:$A61,"&lt;"&amp;$A61,$A$9:$A61,"&gt;="&amp;GS$4,$A$9:$A61,"&lt;="&amp;GS$5)&gt;SUM(_xlfn._xlws.FILTER(GS62:GS141,$A62:$A141&gt;GS$4),_xlfn._xlws.FILTER($C$9:GR141,$A$9:$A141&gt;GS$4))),(SUMIFS($B$9:$B61,$A$9:$A61,"&lt;"&amp;$A61,$A$9:$A61,"&gt;="&amp;GS$4,$A$9:$A61,"&lt;="&amp;GS$5)-SUM(_xlfn._xlws.FILTER(GS62:GS141,$A62:$A141&gt;GS$4),_xlfn._xlws.FILTER($C$9:GR141,$A$9:$A141&gt;GS$4))&gt;GS$6)),GS$6,MAX(0,SUMIFS($B$9:$B61,$A$9:$A61,"&lt;"&amp;$A61,$A$9:$A61,"&gt;="&amp;GS$4,$A$9:$A61,"&lt;="&amp;GS$5)-SUM(_xlfn._xlws.FILTER(GS62:GS141,$A62:$A141&gt;GS$4),_xlfn._xlws.FILTER($C$9:GR141,$A$9:$A141&gt;GS$4)))),"")</f>
        <v/>
      </c>
      <c r="GT61" s="32" t="str" cm="1">
        <f t="array" ref="GT61">IF(AND(($A61&lt;&gt;"")*($A61&gt;GT$4)*($A61&lt;=GT$5)),IF(AND((SUMIFS($B$9:$B61,$A$9:$A61,"&lt;"&amp;$A61,$A$9:$A61,"&gt;="&amp;GT$4,$A$9:$A61,"&lt;="&amp;GT$5)&gt;SUM(_xlfn._xlws.FILTER(GT62:GT141,$A62:$A141&gt;GT$4),_xlfn._xlws.FILTER($C$9:GS141,$A$9:$A141&gt;GT$4))),(SUMIFS($B$9:$B61,$A$9:$A61,"&lt;"&amp;$A61,$A$9:$A61,"&gt;="&amp;GT$4,$A$9:$A61,"&lt;="&amp;GT$5)-SUM(_xlfn._xlws.FILTER(GT62:GT141,$A62:$A141&gt;GT$4),_xlfn._xlws.FILTER($C$9:GS141,$A$9:$A141&gt;GT$4))&gt;GT$6)),GT$6,MAX(0,SUMIFS($B$9:$B61,$A$9:$A61,"&lt;"&amp;$A61,$A$9:$A61,"&gt;="&amp;GT$4,$A$9:$A61,"&lt;="&amp;GT$5)-SUM(_xlfn._xlws.FILTER(GT62:GT141,$A62:$A141&gt;GT$4),_xlfn._xlws.FILTER($C$9:GS141,$A$9:$A141&gt;GT$4)))),"")</f>
        <v/>
      </c>
      <c r="GU61" s="32" t="str" cm="1">
        <f t="array" ref="GU61">IF(AND(($A61&lt;&gt;"")*($A61&gt;GU$4)*($A61&lt;=GU$5)),IF(AND((SUMIFS($B$9:$B61,$A$9:$A61,"&lt;"&amp;$A61,$A$9:$A61,"&gt;="&amp;GU$4,$A$9:$A61,"&lt;="&amp;GU$5)&gt;SUM(_xlfn._xlws.FILTER(GU62:GU141,$A62:$A141&gt;GU$4),_xlfn._xlws.FILTER($C$9:GT141,$A$9:$A141&gt;GU$4))),(SUMIFS($B$9:$B61,$A$9:$A61,"&lt;"&amp;$A61,$A$9:$A61,"&gt;="&amp;GU$4,$A$9:$A61,"&lt;="&amp;GU$5)-SUM(_xlfn._xlws.FILTER(GU62:GU141,$A62:$A141&gt;GU$4),_xlfn._xlws.FILTER($C$9:GT141,$A$9:$A141&gt;GU$4))&gt;GU$6)),GU$6,MAX(0,SUMIFS($B$9:$B61,$A$9:$A61,"&lt;"&amp;$A61,$A$9:$A61,"&gt;="&amp;GU$4,$A$9:$A61,"&lt;="&amp;GU$5)-SUM(_xlfn._xlws.FILTER(GU62:GU141,$A62:$A141&gt;GU$4),_xlfn._xlws.FILTER($C$9:GT141,$A$9:$A141&gt;GU$4)))),"")</f>
        <v/>
      </c>
      <c r="GV61" s="32" t="str" cm="1">
        <f t="array" ref="GV61">IF(AND(($A61&lt;&gt;"")*($A61&gt;GV$4)*($A61&lt;=GV$5)),IF(AND((SUMIFS($B$9:$B61,$A$9:$A61,"&lt;"&amp;$A61,$A$9:$A61,"&gt;="&amp;GV$4,$A$9:$A61,"&lt;="&amp;GV$5)&gt;SUM(_xlfn._xlws.FILTER(GV62:GV141,$A62:$A141&gt;GV$4),_xlfn._xlws.FILTER($C$9:GU141,$A$9:$A141&gt;GV$4))),(SUMIFS($B$9:$B61,$A$9:$A61,"&lt;"&amp;$A61,$A$9:$A61,"&gt;="&amp;GV$4,$A$9:$A61,"&lt;="&amp;GV$5)-SUM(_xlfn._xlws.FILTER(GV62:GV141,$A62:$A141&gt;GV$4),_xlfn._xlws.FILTER($C$9:GU141,$A$9:$A141&gt;GV$4))&gt;GV$6)),GV$6,MAX(0,SUMIFS($B$9:$B61,$A$9:$A61,"&lt;"&amp;$A61,$A$9:$A61,"&gt;="&amp;GV$4,$A$9:$A61,"&lt;="&amp;GV$5)-SUM(_xlfn._xlws.FILTER(GV62:GV141,$A62:$A141&gt;GV$4),_xlfn._xlws.FILTER($C$9:GU141,$A$9:$A141&gt;GV$4)))),"")</f>
        <v/>
      </c>
      <c r="GW61" s="32" t="str" cm="1">
        <f t="array" ref="GW61">IF(AND(($A61&lt;&gt;"")*($A61&gt;GW$4)*($A61&lt;=GW$5)),IF(AND((SUMIFS($B$9:$B61,$A$9:$A61,"&lt;"&amp;$A61,$A$9:$A61,"&gt;="&amp;GW$4,$A$9:$A61,"&lt;="&amp;GW$5)&gt;SUM(_xlfn._xlws.FILTER(GW62:GW141,$A62:$A141&gt;GW$4),_xlfn._xlws.FILTER($C$9:GV141,$A$9:$A141&gt;GW$4))),(SUMIFS($B$9:$B61,$A$9:$A61,"&lt;"&amp;$A61,$A$9:$A61,"&gt;="&amp;GW$4,$A$9:$A61,"&lt;="&amp;GW$5)-SUM(_xlfn._xlws.FILTER(GW62:GW141,$A62:$A141&gt;GW$4),_xlfn._xlws.FILTER($C$9:GV141,$A$9:$A141&gt;GW$4))&gt;GW$6)),GW$6,MAX(0,SUMIFS($B$9:$B61,$A$9:$A61,"&lt;"&amp;$A61,$A$9:$A61,"&gt;="&amp;GW$4,$A$9:$A61,"&lt;="&amp;GW$5)-SUM(_xlfn._xlws.FILTER(GW62:GW141,$A62:$A141&gt;GW$4),_xlfn._xlws.FILTER($C$9:GV141,$A$9:$A141&gt;GW$4)))),"")</f>
        <v/>
      </c>
      <c r="GX61" s="32" t="str" cm="1">
        <f t="array" ref="GX61">IF(AND(($A61&lt;&gt;"")*($A61&gt;GX$4)*($A61&lt;=GX$5)),IF(AND((SUMIFS($B$9:$B61,$A$9:$A61,"&lt;"&amp;$A61,$A$9:$A61,"&gt;="&amp;GX$4,$A$9:$A61,"&lt;="&amp;GX$5)&gt;SUM(_xlfn._xlws.FILTER(GX62:GX141,$A62:$A141&gt;GX$4),_xlfn._xlws.FILTER($C$9:GW141,$A$9:$A141&gt;GX$4))),(SUMIFS($B$9:$B61,$A$9:$A61,"&lt;"&amp;$A61,$A$9:$A61,"&gt;="&amp;GX$4,$A$9:$A61,"&lt;="&amp;GX$5)-SUM(_xlfn._xlws.FILTER(GX62:GX141,$A62:$A141&gt;GX$4),_xlfn._xlws.FILTER($C$9:GW141,$A$9:$A141&gt;GX$4))&gt;GX$6)),GX$6,MAX(0,SUMIFS($B$9:$B61,$A$9:$A61,"&lt;"&amp;$A61,$A$9:$A61,"&gt;="&amp;GX$4,$A$9:$A61,"&lt;="&amp;GX$5)-SUM(_xlfn._xlws.FILTER(GX62:GX141,$A62:$A141&gt;GX$4),_xlfn._xlws.FILTER($C$9:GW141,$A$9:$A141&gt;GX$4)))),"")</f>
        <v/>
      </c>
      <c r="GY61" s="32" t="str" cm="1">
        <f t="array" ref="GY61">IF(AND(($A61&lt;&gt;"")*($A61&gt;GY$4)*($A61&lt;=GY$5)),IF(AND((SUMIFS($B$9:$B61,$A$9:$A61,"&lt;"&amp;$A61,$A$9:$A61,"&gt;="&amp;GY$4,$A$9:$A61,"&lt;="&amp;GY$5)&gt;SUM(_xlfn._xlws.FILTER(GY62:GY141,$A62:$A141&gt;GY$4),_xlfn._xlws.FILTER($C$9:GX141,$A$9:$A141&gt;GY$4))),(SUMIFS($B$9:$B61,$A$9:$A61,"&lt;"&amp;$A61,$A$9:$A61,"&gt;="&amp;GY$4,$A$9:$A61,"&lt;="&amp;GY$5)-SUM(_xlfn._xlws.FILTER(GY62:GY141,$A62:$A141&gt;GY$4),_xlfn._xlws.FILTER($C$9:GX141,$A$9:$A141&gt;GY$4))&gt;GY$6)),GY$6,MAX(0,SUMIFS($B$9:$B61,$A$9:$A61,"&lt;"&amp;$A61,$A$9:$A61,"&gt;="&amp;GY$4,$A$9:$A61,"&lt;="&amp;GY$5)-SUM(_xlfn._xlws.FILTER(GY62:GY141,$A62:$A141&gt;GY$4),_xlfn._xlws.FILTER($C$9:GX141,$A$9:$A141&gt;GY$4)))),"")</f>
        <v/>
      </c>
      <c r="GZ61" s="32" t="str" cm="1">
        <f t="array" ref="GZ61">IF(AND(($A61&lt;&gt;"")*($A61&gt;GZ$4)*($A61&lt;=GZ$5)),IF(AND((SUMIFS($B$9:$B61,$A$9:$A61,"&lt;"&amp;$A61,$A$9:$A61,"&gt;="&amp;GZ$4,$A$9:$A61,"&lt;="&amp;GZ$5)&gt;SUM(_xlfn._xlws.FILTER(GZ62:GZ141,$A62:$A141&gt;GZ$4),_xlfn._xlws.FILTER($C$9:GY141,$A$9:$A141&gt;GZ$4))),(SUMIFS($B$9:$B61,$A$9:$A61,"&lt;"&amp;$A61,$A$9:$A61,"&gt;="&amp;GZ$4,$A$9:$A61,"&lt;="&amp;GZ$5)-SUM(_xlfn._xlws.FILTER(GZ62:GZ141,$A62:$A141&gt;GZ$4),_xlfn._xlws.FILTER($C$9:GY141,$A$9:$A141&gt;GZ$4))&gt;GZ$6)),GZ$6,MAX(0,SUMIFS($B$9:$B61,$A$9:$A61,"&lt;"&amp;$A61,$A$9:$A61,"&gt;="&amp;GZ$4,$A$9:$A61,"&lt;="&amp;GZ$5)-SUM(_xlfn._xlws.FILTER(GZ62:GZ141,$A62:$A141&gt;GZ$4),_xlfn._xlws.FILTER($C$9:GY141,$A$9:$A141&gt;GZ$4)))),"")</f>
        <v/>
      </c>
      <c r="HA61" s="32" t="str" cm="1">
        <f t="array" ref="HA61">IF(AND(($A61&lt;&gt;"")*($A61&gt;HA$4)*($A61&lt;=HA$5)),IF(AND((SUMIFS($B$9:$B61,$A$9:$A61,"&lt;"&amp;$A61,$A$9:$A61,"&gt;="&amp;HA$4,$A$9:$A61,"&lt;="&amp;HA$5)&gt;SUM(_xlfn._xlws.FILTER(HA62:HA141,$A62:$A141&gt;HA$4),_xlfn._xlws.FILTER($C$9:GZ141,$A$9:$A141&gt;HA$4))),(SUMIFS($B$9:$B61,$A$9:$A61,"&lt;"&amp;$A61,$A$9:$A61,"&gt;="&amp;HA$4,$A$9:$A61,"&lt;="&amp;HA$5)-SUM(_xlfn._xlws.FILTER(HA62:HA141,$A62:$A141&gt;HA$4),_xlfn._xlws.FILTER($C$9:GZ141,$A$9:$A141&gt;HA$4))&gt;HA$6)),HA$6,MAX(0,SUMIFS($B$9:$B61,$A$9:$A61,"&lt;"&amp;$A61,$A$9:$A61,"&gt;="&amp;HA$4,$A$9:$A61,"&lt;="&amp;HA$5)-SUM(_xlfn._xlws.FILTER(HA62:HA141,$A62:$A141&gt;HA$4),_xlfn._xlws.FILTER($C$9:GZ141,$A$9:$A141&gt;HA$4)))),"")</f>
        <v/>
      </c>
      <c r="HB61" s="32" t="str" cm="1">
        <f t="array" ref="HB61">IF(AND(($A61&lt;&gt;"")*($A61&gt;HB$4)*($A61&lt;=HB$5)),IF(AND((SUMIFS($B$9:$B61,$A$9:$A61,"&lt;"&amp;$A61,$A$9:$A61,"&gt;="&amp;HB$4,$A$9:$A61,"&lt;="&amp;HB$5)&gt;SUM(_xlfn._xlws.FILTER(HB62:HB141,$A62:$A141&gt;HB$4),_xlfn._xlws.FILTER($C$9:HA141,$A$9:$A141&gt;HB$4))),(SUMIFS($B$9:$B61,$A$9:$A61,"&lt;"&amp;$A61,$A$9:$A61,"&gt;="&amp;HB$4,$A$9:$A61,"&lt;="&amp;HB$5)-SUM(_xlfn._xlws.FILTER(HB62:HB141,$A62:$A141&gt;HB$4),_xlfn._xlws.FILTER($C$9:HA141,$A$9:$A141&gt;HB$4))&gt;HB$6)),HB$6,MAX(0,SUMIFS($B$9:$B61,$A$9:$A61,"&lt;"&amp;$A61,$A$9:$A61,"&gt;="&amp;HB$4,$A$9:$A61,"&lt;="&amp;HB$5)-SUM(_xlfn._xlws.FILTER(HB62:HB141,$A62:$A141&gt;HB$4),_xlfn._xlws.FILTER($C$9:HA141,$A$9:$A141&gt;HB$4)))),"")</f>
        <v/>
      </c>
      <c r="HC61" s="32" t="str" cm="1">
        <f t="array" ref="HC61">IF(AND(($A61&lt;&gt;"")*($A61&gt;HC$4)*($A61&lt;=HC$5)),IF(AND((SUMIFS($B$9:$B61,$A$9:$A61,"&lt;"&amp;$A61,$A$9:$A61,"&gt;="&amp;HC$4,$A$9:$A61,"&lt;="&amp;HC$5)&gt;SUM(_xlfn._xlws.FILTER(HC62:HC141,$A62:$A141&gt;HC$4),_xlfn._xlws.FILTER($C$9:HB141,$A$9:$A141&gt;HC$4))),(SUMIFS($B$9:$B61,$A$9:$A61,"&lt;"&amp;$A61,$A$9:$A61,"&gt;="&amp;HC$4,$A$9:$A61,"&lt;="&amp;HC$5)-SUM(_xlfn._xlws.FILTER(HC62:HC141,$A62:$A141&gt;HC$4),_xlfn._xlws.FILTER($C$9:HB141,$A$9:$A141&gt;HC$4))&gt;HC$6)),HC$6,MAX(0,SUMIFS($B$9:$B61,$A$9:$A61,"&lt;"&amp;$A61,$A$9:$A61,"&gt;="&amp;HC$4,$A$9:$A61,"&lt;="&amp;HC$5)-SUM(_xlfn._xlws.FILTER(HC62:HC141,$A62:$A141&gt;HC$4),_xlfn._xlws.FILTER($C$9:HB141,$A$9:$A141&gt;HC$4)))),"")</f>
        <v/>
      </c>
      <c r="HD61" s="32" t="str" cm="1">
        <f t="array" ref="HD61">IF(AND(($A61&lt;&gt;"")*($A61&gt;HD$4)*($A61&lt;=HD$5)),IF(AND((SUMIFS($B$9:$B61,$A$9:$A61,"&lt;"&amp;$A61,$A$9:$A61,"&gt;="&amp;HD$4,$A$9:$A61,"&lt;="&amp;HD$5)&gt;SUM(_xlfn._xlws.FILTER(HD62:HD141,$A62:$A141&gt;HD$4),_xlfn._xlws.FILTER($C$9:HC141,$A$9:$A141&gt;HD$4))),(SUMIFS($B$9:$B61,$A$9:$A61,"&lt;"&amp;$A61,$A$9:$A61,"&gt;="&amp;HD$4,$A$9:$A61,"&lt;="&amp;HD$5)-SUM(_xlfn._xlws.FILTER(HD62:HD141,$A62:$A141&gt;HD$4),_xlfn._xlws.FILTER($C$9:HC141,$A$9:$A141&gt;HD$4))&gt;HD$6)),HD$6,MAX(0,SUMIFS($B$9:$B61,$A$9:$A61,"&lt;"&amp;$A61,$A$9:$A61,"&gt;="&amp;HD$4,$A$9:$A61,"&lt;="&amp;HD$5)-SUM(_xlfn._xlws.FILTER(HD62:HD141,$A62:$A141&gt;HD$4),_xlfn._xlws.FILTER($C$9:HC141,$A$9:$A141&gt;HD$4)))),"")</f>
        <v/>
      </c>
      <c r="HE61" s="32" t="str" cm="1">
        <f t="array" ref="HE61">IF(AND(($A61&lt;&gt;"")*($A61&gt;HE$4)*($A61&lt;=HE$5)),IF(AND((SUMIFS($B$9:$B61,$A$9:$A61,"&lt;"&amp;$A61,$A$9:$A61,"&gt;="&amp;HE$4,$A$9:$A61,"&lt;="&amp;HE$5)&gt;SUM(_xlfn._xlws.FILTER(HE62:HE141,$A62:$A141&gt;HE$4),_xlfn._xlws.FILTER($C$9:HD141,$A$9:$A141&gt;HE$4))),(SUMIFS($B$9:$B61,$A$9:$A61,"&lt;"&amp;$A61,$A$9:$A61,"&gt;="&amp;HE$4,$A$9:$A61,"&lt;="&amp;HE$5)-SUM(_xlfn._xlws.FILTER(HE62:HE141,$A62:$A141&gt;HE$4),_xlfn._xlws.FILTER($C$9:HD141,$A$9:$A141&gt;HE$4))&gt;HE$6)),HE$6,MAX(0,SUMIFS($B$9:$B61,$A$9:$A61,"&lt;"&amp;$A61,$A$9:$A61,"&gt;="&amp;HE$4,$A$9:$A61,"&lt;="&amp;HE$5)-SUM(_xlfn._xlws.FILTER(HE62:HE141,$A62:$A141&gt;HE$4),_xlfn._xlws.FILTER($C$9:HD141,$A$9:$A141&gt;HE$4)))),"")</f>
        <v/>
      </c>
      <c r="HF61" s="32" t="str" cm="1">
        <f t="array" ref="HF61">IF(AND(($A61&lt;&gt;"")*($A61&gt;HF$4)*($A61&lt;=HF$5)),IF(AND((SUMIFS($B$9:$B61,$A$9:$A61,"&lt;"&amp;$A61,$A$9:$A61,"&gt;="&amp;HF$4,$A$9:$A61,"&lt;="&amp;HF$5)&gt;SUM(_xlfn._xlws.FILTER(HF62:HF141,$A62:$A141&gt;HF$4),_xlfn._xlws.FILTER($C$9:HE141,$A$9:$A141&gt;HF$4))),(SUMIFS($B$9:$B61,$A$9:$A61,"&lt;"&amp;$A61,$A$9:$A61,"&gt;="&amp;HF$4,$A$9:$A61,"&lt;="&amp;HF$5)-SUM(_xlfn._xlws.FILTER(HF62:HF141,$A62:$A141&gt;HF$4),_xlfn._xlws.FILTER($C$9:HE141,$A$9:$A141&gt;HF$4))&gt;HF$6)),HF$6,MAX(0,SUMIFS($B$9:$B61,$A$9:$A61,"&lt;"&amp;$A61,$A$9:$A61,"&gt;="&amp;HF$4,$A$9:$A61,"&lt;="&amp;HF$5)-SUM(_xlfn._xlws.FILTER(HF62:HF141,$A62:$A141&gt;HF$4),_xlfn._xlws.FILTER($C$9:HE141,$A$9:$A141&gt;HF$4)))),"")</f>
        <v/>
      </c>
      <c r="HG61" s="32" t="str" cm="1">
        <f t="array" ref="HG61">IF(AND(($A61&lt;&gt;"")*($A61&gt;HG$4)*($A61&lt;=HG$5)),IF(AND((SUMIFS($B$9:$B61,$A$9:$A61,"&lt;"&amp;$A61,$A$9:$A61,"&gt;="&amp;HG$4,$A$9:$A61,"&lt;="&amp;HG$5)&gt;SUM(_xlfn._xlws.FILTER(HG62:HG141,$A62:$A141&gt;HG$4),_xlfn._xlws.FILTER($C$9:HF141,$A$9:$A141&gt;HG$4))),(SUMIFS($B$9:$B61,$A$9:$A61,"&lt;"&amp;$A61,$A$9:$A61,"&gt;="&amp;HG$4,$A$9:$A61,"&lt;="&amp;HG$5)-SUM(_xlfn._xlws.FILTER(HG62:HG141,$A62:$A141&gt;HG$4),_xlfn._xlws.FILTER($C$9:HF141,$A$9:$A141&gt;HG$4))&gt;HG$6)),HG$6,MAX(0,SUMIFS($B$9:$B61,$A$9:$A61,"&lt;"&amp;$A61,$A$9:$A61,"&gt;="&amp;HG$4,$A$9:$A61,"&lt;="&amp;HG$5)-SUM(_xlfn._xlws.FILTER(HG62:HG141,$A62:$A141&gt;HG$4),_xlfn._xlws.FILTER($C$9:HF141,$A$9:$A141&gt;HG$4)))),"")</f>
        <v/>
      </c>
      <c r="HH61" s="32" t="str" cm="1">
        <f t="array" ref="HH61">IF(AND(($A61&lt;&gt;"")*($A61&gt;HH$4)*($A61&lt;=HH$5)),IF(AND((SUMIFS($B$9:$B61,$A$9:$A61,"&lt;"&amp;$A61,$A$9:$A61,"&gt;="&amp;HH$4,$A$9:$A61,"&lt;="&amp;HH$5)&gt;SUM(_xlfn._xlws.FILTER(HH62:HH141,$A62:$A141&gt;HH$4),_xlfn._xlws.FILTER($C$9:HG141,$A$9:$A141&gt;HH$4))),(SUMIFS($B$9:$B61,$A$9:$A61,"&lt;"&amp;$A61,$A$9:$A61,"&gt;="&amp;HH$4,$A$9:$A61,"&lt;="&amp;HH$5)-SUM(_xlfn._xlws.FILTER(HH62:HH141,$A62:$A141&gt;HH$4),_xlfn._xlws.FILTER($C$9:HG141,$A$9:$A141&gt;HH$4))&gt;HH$6)),HH$6,MAX(0,SUMIFS($B$9:$B61,$A$9:$A61,"&lt;"&amp;$A61,$A$9:$A61,"&gt;="&amp;HH$4,$A$9:$A61,"&lt;="&amp;HH$5)-SUM(_xlfn._xlws.FILTER(HH62:HH141,$A62:$A141&gt;HH$4),_xlfn._xlws.FILTER($C$9:HG141,$A$9:$A141&gt;HH$4)))),"")</f>
        <v/>
      </c>
      <c r="HI61" s="32" t="str" cm="1">
        <f t="array" ref="HI61">IF(AND(($A61&lt;&gt;"")*($A61&gt;HI$4)*($A61&lt;=HI$5)),IF(AND((SUMIFS($B$9:$B61,$A$9:$A61,"&lt;"&amp;$A61,$A$9:$A61,"&gt;="&amp;HI$4,$A$9:$A61,"&lt;="&amp;HI$5)&gt;SUM(_xlfn._xlws.FILTER(HI62:HI141,$A62:$A141&gt;HI$4),_xlfn._xlws.FILTER($C$9:HH141,$A$9:$A141&gt;HI$4))),(SUMIFS($B$9:$B61,$A$9:$A61,"&lt;"&amp;$A61,$A$9:$A61,"&gt;="&amp;HI$4,$A$9:$A61,"&lt;="&amp;HI$5)-SUM(_xlfn._xlws.FILTER(HI62:HI141,$A62:$A141&gt;HI$4),_xlfn._xlws.FILTER($C$9:HH141,$A$9:$A141&gt;HI$4))&gt;HI$6)),HI$6,MAX(0,SUMIFS($B$9:$B61,$A$9:$A61,"&lt;"&amp;$A61,$A$9:$A61,"&gt;="&amp;HI$4,$A$9:$A61,"&lt;="&amp;HI$5)-SUM(_xlfn._xlws.FILTER(HI62:HI141,$A62:$A141&gt;HI$4),_xlfn._xlws.FILTER($C$9:HH141,$A$9:$A141&gt;HI$4)))),"")</f>
        <v/>
      </c>
      <c r="HJ61" s="32" t="str" cm="1">
        <f t="array" ref="HJ61">IF(AND(($A61&lt;&gt;"")*($A61&gt;HJ$4)*($A61&lt;=HJ$5)),IF(AND((SUMIFS($B$9:$B61,$A$9:$A61,"&lt;"&amp;$A61,$A$9:$A61,"&gt;="&amp;HJ$4,$A$9:$A61,"&lt;="&amp;HJ$5)&gt;SUM(_xlfn._xlws.FILTER(HJ62:HJ141,$A62:$A141&gt;HJ$4),_xlfn._xlws.FILTER($C$9:HI141,$A$9:$A141&gt;HJ$4))),(SUMIFS($B$9:$B61,$A$9:$A61,"&lt;"&amp;$A61,$A$9:$A61,"&gt;="&amp;HJ$4,$A$9:$A61,"&lt;="&amp;HJ$5)-SUM(_xlfn._xlws.FILTER(HJ62:HJ141,$A62:$A141&gt;HJ$4),_xlfn._xlws.FILTER($C$9:HI141,$A$9:$A141&gt;HJ$4))&gt;HJ$6)),HJ$6,MAX(0,SUMIFS($B$9:$B61,$A$9:$A61,"&lt;"&amp;$A61,$A$9:$A61,"&gt;="&amp;HJ$4,$A$9:$A61,"&lt;="&amp;HJ$5)-SUM(_xlfn._xlws.FILTER(HJ62:HJ141,$A62:$A141&gt;HJ$4),_xlfn._xlws.FILTER($C$9:HI141,$A$9:$A141&gt;HJ$4)))),"")</f>
        <v/>
      </c>
      <c r="HK61" s="32" t="str" cm="1">
        <f t="array" ref="HK61">IF(AND(($A61&lt;&gt;"")*($A61&gt;HK$4)*($A61&lt;=HK$5)),IF(AND((SUMIFS($B$9:$B61,$A$9:$A61,"&lt;"&amp;$A61,$A$9:$A61,"&gt;="&amp;HK$4,$A$9:$A61,"&lt;="&amp;HK$5)&gt;SUM(_xlfn._xlws.FILTER(HK62:HK141,$A62:$A141&gt;HK$4),_xlfn._xlws.FILTER($C$9:HJ141,$A$9:$A141&gt;HK$4))),(SUMIFS($B$9:$B61,$A$9:$A61,"&lt;"&amp;$A61,$A$9:$A61,"&gt;="&amp;HK$4,$A$9:$A61,"&lt;="&amp;HK$5)-SUM(_xlfn._xlws.FILTER(HK62:HK141,$A62:$A141&gt;HK$4),_xlfn._xlws.FILTER($C$9:HJ141,$A$9:$A141&gt;HK$4))&gt;HK$6)),HK$6,MAX(0,SUMIFS($B$9:$B61,$A$9:$A61,"&lt;"&amp;$A61,$A$9:$A61,"&gt;="&amp;HK$4,$A$9:$A61,"&lt;="&amp;HK$5)-SUM(_xlfn._xlws.FILTER(HK62:HK141,$A62:$A141&gt;HK$4),_xlfn._xlws.FILTER($C$9:HJ141,$A$9:$A141&gt;HK$4)))),"")</f>
        <v/>
      </c>
      <c r="HL61" s="32" t="str" cm="1">
        <f t="array" ref="HL61">IF(AND(($A61&lt;&gt;"")*($A61&gt;HL$4)*($A61&lt;=HL$5)),IF(AND((SUMIFS($B$9:$B61,$A$9:$A61,"&lt;"&amp;$A61,$A$9:$A61,"&gt;="&amp;HL$4,$A$9:$A61,"&lt;="&amp;HL$5)&gt;SUM(_xlfn._xlws.FILTER(HL62:HL141,$A62:$A141&gt;HL$4),_xlfn._xlws.FILTER($C$9:HK141,$A$9:$A141&gt;HL$4))),(SUMIFS($B$9:$B61,$A$9:$A61,"&lt;"&amp;$A61,$A$9:$A61,"&gt;="&amp;HL$4,$A$9:$A61,"&lt;="&amp;HL$5)-SUM(_xlfn._xlws.FILTER(HL62:HL141,$A62:$A141&gt;HL$4),_xlfn._xlws.FILTER($C$9:HK141,$A$9:$A141&gt;HL$4))&gt;HL$6)),HL$6,MAX(0,SUMIFS($B$9:$B61,$A$9:$A61,"&lt;"&amp;$A61,$A$9:$A61,"&gt;="&amp;HL$4,$A$9:$A61,"&lt;="&amp;HL$5)-SUM(_xlfn._xlws.FILTER(HL62:HL141,$A62:$A141&gt;HL$4),_xlfn._xlws.FILTER($C$9:HK141,$A$9:$A141&gt;HL$4)))),"")</f>
        <v/>
      </c>
      <c r="HM61" s="32" t="str" cm="1">
        <f t="array" ref="HM61">IF(AND(($A61&lt;&gt;"")*($A61&gt;HM$4)*($A61&lt;=HM$5)),IF(AND((SUMIFS($B$9:$B61,$A$9:$A61,"&lt;"&amp;$A61,$A$9:$A61,"&gt;="&amp;HM$4,$A$9:$A61,"&lt;="&amp;HM$5)&gt;SUM(_xlfn._xlws.FILTER(HM62:HM141,$A62:$A141&gt;HM$4),_xlfn._xlws.FILTER($C$9:HL141,$A$9:$A141&gt;HM$4))),(SUMIFS($B$9:$B61,$A$9:$A61,"&lt;"&amp;$A61,$A$9:$A61,"&gt;="&amp;HM$4,$A$9:$A61,"&lt;="&amp;HM$5)-SUM(_xlfn._xlws.FILTER(HM62:HM141,$A62:$A141&gt;HM$4),_xlfn._xlws.FILTER($C$9:HL141,$A$9:$A141&gt;HM$4))&gt;HM$6)),HM$6,MAX(0,SUMIFS($B$9:$B61,$A$9:$A61,"&lt;"&amp;$A61,$A$9:$A61,"&gt;="&amp;HM$4,$A$9:$A61,"&lt;="&amp;HM$5)-SUM(_xlfn._xlws.FILTER(HM62:HM141,$A62:$A141&gt;HM$4),_xlfn._xlws.FILTER($C$9:HL141,$A$9:$A141&gt;HM$4)))),"")</f>
        <v/>
      </c>
      <c r="HN61" s="32" t="str" cm="1">
        <f t="array" ref="HN61">IF(AND(($A61&lt;&gt;"")*($A61&gt;HN$4)*($A61&lt;=HN$5)),IF(AND((SUMIFS($B$9:$B61,$A$9:$A61,"&lt;"&amp;$A61,$A$9:$A61,"&gt;="&amp;HN$4,$A$9:$A61,"&lt;="&amp;HN$5)&gt;SUM(_xlfn._xlws.FILTER(HN62:HN141,$A62:$A141&gt;HN$4),_xlfn._xlws.FILTER($C$9:HM141,$A$9:$A141&gt;HN$4))),(SUMIFS($B$9:$B61,$A$9:$A61,"&lt;"&amp;$A61,$A$9:$A61,"&gt;="&amp;HN$4,$A$9:$A61,"&lt;="&amp;HN$5)-SUM(_xlfn._xlws.FILTER(HN62:HN141,$A62:$A141&gt;HN$4),_xlfn._xlws.FILTER($C$9:HM141,$A$9:$A141&gt;HN$4))&gt;HN$6)),HN$6,MAX(0,SUMIFS($B$9:$B61,$A$9:$A61,"&lt;"&amp;$A61,$A$9:$A61,"&gt;="&amp;HN$4,$A$9:$A61,"&lt;="&amp;HN$5)-SUM(_xlfn._xlws.FILTER(HN62:HN141,$A62:$A141&gt;HN$4),_xlfn._xlws.FILTER($C$9:HM141,$A$9:$A141&gt;HN$4)))),"")</f>
        <v/>
      </c>
      <c r="HO61" s="32" t="str" cm="1">
        <f t="array" ref="HO61">IF(AND(($A61&lt;&gt;"")*($A61&gt;HO$4)*($A61&lt;=HO$5)),IF(AND((SUMIFS($B$9:$B61,$A$9:$A61,"&lt;"&amp;$A61,$A$9:$A61,"&gt;="&amp;HO$4,$A$9:$A61,"&lt;="&amp;HO$5)&gt;SUM(_xlfn._xlws.FILTER(HO62:HO141,$A62:$A141&gt;HO$4),_xlfn._xlws.FILTER($C$9:HN141,$A$9:$A141&gt;HO$4))),(SUMIFS($B$9:$B61,$A$9:$A61,"&lt;"&amp;$A61,$A$9:$A61,"&gt;="&amp;HO$4,$A$9:$A61,"&lt;="&amp;HO$5)-SUM(_xlfn._xlws.FILTER(HO62:HO141,$A62:$A141&gt;HO$4),_xlfn._xlws.FILTER($C$9:HN141,$A$9:$A141&gt;HO$4))&gt;HO$6)),HO$6,MAX(0,SUMIFS($B$9:$B61,$A$9:$A61,"&lt;"&amp;$A61,$A$9:$A61,"&gt;="&amp;HO$4,$A$9:$A61,"&lt;="&amp;HO$5)-SUM(_xlfn._xlws.FILTER(HO62:HO141,$A62:$A141&gt;HO$4),_xlfn._xlws.FILTER($C$9:HN141,$A$9:$A141&gt;HO$4)))),"")</f>
        <v/>
      </c>
      <c r="HP61" s="32" t="str" cm="1">
        <f t="array" ref="HP61">IF(AND(($A61&lt;&gt;"")*($A61&gt;HP$4)*($A61&lt;=HP$5)),IF(AND((SUMIFS($B$9:$B61,$A$9:$A61,"&lt;"&amp;$A61,$A$9:$A61,"&gt;="&amp;HP$4,$A$9:$A61,"&lt;="&amp;HP$5)&gt;SUM(_xlfn._xlws.FILTER(HP62:HP141,$A62:$A141&gt;HP$4),_xlfn._xlws.FILTER($C$9:HO141,$A$9:$A141&gt;HP$4))),(SUMIFS($B$9:$B61,$A$9:$A61,"&lt;"&amp;$A61,$A$9:$A61,"&gt;="&amp;HP$4,$A$9:$A61,"&lt;="&amp;HP$5)-SUM(_xlfn._xlws.FILTER(HP62:HP141,$A62:$A141&gt;HP$4),_xlfn._xlws.FILTER($C$9:HO141,$A$9:$A141&gt;HP$4))&gt;HP$6)),HP$6,MAX(0,SUMIFS($B$9:$B61,$A$9:$A61,"&lt;"&amp;$A61,$A$9:$A61,"&gt;="&amp;HP$4,$A$9:$A61,"&lt;="&amp;HP$5)-SUM(_xlfn._xlws.FILTER(HP62:HP141,$A62:$A141&gt;HP$4),_xlfn._xlws.FILTER($C$9:HO141,$A$9:$A141&gt;HP$4)))),"")</f>
        <v/>
      </c>
      <c r="HQ61" s="32" t="str" cm="1">
        <f t="array" ref="HQ61">IF(AND(($A61&lt;&gt;"")*($A61&gt;HQ$4)*($A61&lt;=HQ$5)),IF(AND((SUMIFS($B$9:$B61,$A$9:$A61,"&lt;"&amp;$A61,$A$9:$A61,"&gt;="&amp;HQ$4,$A$9:$A61,"&lt;="&amp;HQ$5)&gt;SUM(_xlfn._xlws.FILTER(HQ62:HQ141,$A62:$A141&gt;HQ$4),_xlfn._xlws.FILTER($C$9:HP141,$A$9:$A141&gt;HQ$4))),(SUMIFS($B$9:$B61,$A$9:$A61,"&lt;"&amp;$A61,$A$9:$A61,"&gt;="&amp;HQ$4,$A$9:$A61,"&lt;="&amp;HQ$5)-SUM(_xlfn._xlws.FILTER(HQ62:HQ141,$A62:$A141&gt;HQ$4),_xlfn._xlws.FILTER($C$9:HP141,$A$9:$A141&gt;HQ$4))&gt;HQ$6)),HQ$6,MAX(0,SUMIFS($B$9:$B61,$A$9:$A61,"&lt;"&amp;$A61,$A$9:$A61,"&gt;="&amp;HQ$4,$A$9:$A61,"&lt;="&amp;HQ$5)-SUM(_xlfn._xlws.FILTER(HQ62:HQ141,$A62:$A141&gt;HQ$4),_xlfn._xlws.FILTER($C$9:HP141,$A$9:$A141&gt;HQ$4)))),"")</f>
        <v/>
      </c>
      <c r="HR61" s="32" t="str" cm="1">
        <f t="array" ref="HR61">IF(AND(($A61&lt;&gt;"")*($A61&gt;HR$4)*($A61&lt;=HR$5)),IF(AND((SUMIFS($B$9:$B61,$A$9:$A61,"&lt;"&amp;$A61,$A$9:$A61,"&gt;="&amp;HR$4,$A$9:$A61,"&lt;="&amp;HR$5)&gt;SUM(_xlfn._xlws.FILTER(HR62:HR141,$A62:$A141&gt;HR$4),_xlfn._xlws.FILTER($C$9:HQ141,$A$9:$A141&gt;HR$4))),(SUMIFS($B$9:$B61,$A$9:$A61,"&lt;"&amp;$A61,$A$9:$A61,"&gt;="&amp;HR$4,$A$9:$A61,"&lt;="&amp;HR$5)-SUM(_xlfn._xlws.FILTER(HR62:HR141,$A62:$A141&gt;HR$4),_xlfn._xlws.FILTER($C$9:HQ141,$A$9:$A141&gt;HR$4))&gt;HR$6)),HR$6,MAX(0,SUMIFS($B$9:$B61,$A$9:$A61,"&lt;"&amp;$A61,$A$9:$A61,"&gt;="&amp;HR$4,$A$9:$A61,"&lt;="&amp;HR$5)-SUM(_xlfn._xlws.FILTER(HR62:HR141,$A62:$A141&gt;HR$4),_xlfn._xlws.FILTER($C$9:HQ141,$A$9:$A141&gt;HR$4)))),"")</f>
        <v/>
      </c>
      <c r="HS61" s="32" t="str" cm="1">
        <f t="array" ref="HS61">IF(AND(($A61&lt;&gt;"")*($A61&gt;HS$4)*($A61&lt;=HS$5)),IF(AND((SUMIFS($B$9:$B61,$A$9:$A61,"&lt;"&amp;$A61,$A$9:$A61,"&gt;="&amp;HS$4,$A$9:$A61,"&lt;="&amp;HS$5)&gt;SUM(_xlfn._xlws.FILTER(HS62:HS141,$A62:$A141&gt;HS$4),_xlfn._xlws.FILTER($C$9:HR141,$A$9:$A141&gt;HS$4))),(SUMIFS($B$9:$B61,$A$9:$A61,"&lt;"&amp;$A61,$A$9:$A61,"&gt;="&amp;HS$4,$A$9:$A61,"&lt;="&amp;HS$5)-SUM(_xlfn._xlws.FILTER(HS62:HS141,$A62:$A141&gt;HS$4),_xlfn._xlws.FILTER($C$9:HR141,$A$9:$A141&gt;HS$4))&gt;HS$6)),HS$6,MAX(0,SUMIFS($B$9:$B61,$A$9:$A61,"&lt;"&amp;$A61,$A$9:$A61,"&gt;="&amp;HS$4,$A$9:$A61,"&lt;="&amp;HS$5)-SUM(_xlfn._xlws.FILTER(HS62:HS141,$A62:$A141&gt;HS$4),_xlfn._xlws.FILTER($C$9:HR141,$A$9:$A141&gt;HS$4)))),"")</f>
        <v/>
      </c>
    </row>
    <row r="62" spans="1:227" x14ac:dyDescent="0.2">
      <c r="A62" s="63" t="str">
        <v/>
      </c>
      <c r="B62" s="32">
        <f>VLOOKUP(A62,Table5[],7,FALSE)</f>
        <v>0</v>
      </c>
      <c r="C62" s="32"/>
      <c r="D62" s="32" t="str" cm="1">
        <f t="array" ref="D62">IF(AND(($A62&lt;&gt;"")*($A62&gt;D$4)*($A62&lt;=D$5)),IF(AND((SUMIFS($B$9:$B62,$A$9:$A62,"&lt;"&amp;$A62,$A$9:$A62,"&gt;="&amp;D$4,$A$9:$A62,"&lt;="&amp;D$5)&gt;SUM(_xlfn._xlws.FILTER(D63:D142,$A63:$A142&gt;D$4),_xlfn._xlws.FILTER($C$9:C142,$A$9:$A142&gt;D$4))),(SUMIFS($B$9:$B62,$A$9:$A62,"&lt;"&amp;$A62,$A$9:$A62,"&gt;="&amp;D$4,$A$9:$A62,"&lt;="&amp;D$5)-SUM(_xlfn._xlws.FILTER(D63:D142,$A63:$A142&gt;D$4),_xlfn._xlws.FILTER($C$9:C142,$A$9:$A142&gt;D$4))&gt;D$6)),D$6,MAX(0,SUMIFS($B$9:$B62,$A$9:$A62,"&lt;"&amp;$A62,$A$9:$A62,"&gt;="&amp;D$4,$A$9:$A62,"&lt;="&amp;D$5)-SUM(_xlfn._xlws.FILTER(D63:D142,$A63:$A142&gt;D$4),_xlfn._xlws.FILTER($C$9:C142,$A$9:$A142&gt;D$4)))),"")</f>
        <v/>
      </c>
      <c r="E62" s="32" t="str" cm="1">
        <f t="array" ref="E62">IF(AND(($A62&lt;&gt;"")*($A62&gt;E$4)*($A62&lt;=E$5)),IF(AND((SUMIFS($B$9:$B62,$A$9:$A62,"&lt;"&amp;$A62,$A$9:$A62,"&gt;="&amp;E$4,$A$9:$A62,"&lt;="&amp;E$5)&gt;SUM(_xlfn._xlws.FILTER(E63:E142,$A63:$A142&gt;E$4),_xlfn._xlws.FILTER($C$9:D142,$A$9:$A142&gt;E$4))),(SUMIFS($B$9:$B62,$A$9:$A62,"&lt;"&amp;$A62,$A$9:$A62,"&gt;="&amp;E$4,$A$9:$A62,"&lt;="&amp;E$5)-SUM(_xlfn._xlws.FILTER(E63:E142,$A63:$A142&gt;E$4),_xlfn._xlws.FILTER($C$9:D142,$A$9:$A142&gt;E$4))&gt;E$6)),E$6,MAX(0,SUMIFS($B$9:$B62,$A$9:$A62,"&lt;"&amp;$A62,$A$9:$A62,"&gt;="&amp;E$4,$A$9:$A62,"&lt;="&amp;E$5)-SUM(_xlfn._xlws.FILTER(E63:E142,$A63:$A142&gt;E$4),_xlfn._xlws.FILTER($C$9:D142,$A$9:$A142&gt;E$4)))),"")</f>
        <v/>
      </c>
      <c r="F62" s="32" t="str" cm="1">
        <f t="array" ref="F62">IF(AND(($A62&lt;&gt;"")*($A62&gt;F$4)*($A62&lt;=F$5)),IF(AND((SUMIFS($B$9:$B62,$A$9:$A62,"&lt;"&amp;$A62,$A$9:$A62,"&gt;="&amp;F$4,$A$9:$A62,"&lt;="&amp;F$5)&gt;SUM(_xlfn._xlws.FILTER(F63:F142,$A63:$A142&gt;F$4),_xlfn._xlws.FILTER($C$9:E142,$A$9:$A142&gt;F$4))),(SUMIFS($B$9:$B62,$A$9:$A62,"&lt;"&amp;$A62,$A$9:$A62,"&gt;="&amp;F$4,$A$9:$A62,"&lt;="&amp;F$5)-SUM(_xlfn._xlws.FILTER(F63:F142,$A63:$A142&gt;F$4),_xlfn._xlws.FILTER($C$9:E142,$A$9:$A142&gt;F$4))&gt;F$6)),F$6,MAX(0,SUMIFS($B$9:$B62,$A$9:$A62,"&lt;"&amp;$A62,$A$9:$A62,"&gt;="&amp;F$4,$A$9:$A62,"&lt;="&amp;F$5)-SUM(_xlfn._xlws.FILTER(F63:F142,$A63:$A142&gt;F$4),_xlfn._xlws.FILTER($C$9:E142,$A$9:$A142&gt;F$4)))),"")</f>
        <v/>
      </c>
      <c r="G62" s="32" t="str" cm="1">
        <f t="array" ref="G62">IF(AND(($A62&lt;&gt;"")*($A62&gt;G$4)*($A62&lt;=G$5)),IF(AND((SUMIFS($B$9:$B62,$A$9:$A62,"&lt;"&amp;$A62,$A$9:$A62,"&gt;="&amp;G$4,$A$9:$A62,"&lt;="&amp;G$5)&gt;SUM(_xlfn._xlws.FILTER(G63:G142,$A63:$A142&gt;G$4),_xlfn._xlws.FILTER($C$9:F142,$A$9:$A142&gt;G$4))),(SUMIFS($B$9:$B62,$A$9:$A62,"&lt;"&amp;$A62,$A$9:$A62,"&gt;="&amp;G$4,$A$9:$A62,"&lt;="&amp;G$5)-SUM(_xlfn._xlws.FILTER(G63:G142,$A63:$A142&gt;G$4),_xlfn._xlws.FILTER($C$9:F142,$A$9:$A142&gt;G$4))&gt;G$6)),G$6,MAX(0,SUMIFS($B$9:$B62,$A$9:$A62,"&lt;"&amp;$A62,$A$9:$A62,"&gt;="&amp;G$4,$A$9:$A62,"&lt;="&amp;G$5)-SUM(_xlfn._xlws.FILTER(G63:G142,$A63:$A142&gt;G$4),_xlfn._xlws.FILTER($C$9:F142,$A$9:$A142&gt;G$4)))),"")</f>
        <v/>
      </c>
      <c r="H62" s="32" t="str" cm="1">
        <f t="array" ref="H62">IF(AND(($A62&lt;&gt;"")*($A62&gt;H$4)*($A62&lt;=H$5)),IF(AND((SUMIFS($B$9:$B62,$A$9:$A62,"&lt;"&amp;$A62,$A$9:$A62,"&gt;="&amp;H$4,$A$9:$A62,"&lt;="&amp;H$5)&gt;SUM(_xlfn._xlws.FILTER(H63:H142,$A63:$A142&gt;H$4),_xlfn._xlws.FILTER($C$9:G142,$A$9:$A142&gt;H$4))),(SUMIFS($B$9:$B62,$A$9:$A62,"&lt;"&amp;$A62,$A$9:$A62,"&gt;="&amp;H$4,$A$9:$A62,"&lt;="&amp;H$5)-SUM(_xlfn._xlws.FILTER(H63:H142,$A63:$A142&gt;H$4),_xlfn._xlws.FILTER($C$9:G142,$A$9:$A142&gt;H$4))&gt;H$6)),H$6,MAX(0,SUMIFS($B$9:$B62,$A$9:$A62,"&lt;"&amp;$A62,$A$9:$A62,"&gt;="&amp;H$4,$A$9:$A62,"&lt;="&amp;H$5)-SUM(_xlfn._xlws.FILTER(H63:H142,$A63:$A142&gt;H$4),_xlfn._xlws.FILTER($C$9:G142,$A$9:$A142&gt;H$4)))),"")</f>
        <v/>
      </c>
      <c r="I62" s="32" t="str" cm="1">
        <f t="array" ref="I62">IF(AND(($A62&lt;&gt;"")*($A62&gt;I$4)*($A62&lt;=I$5)),IF(AND((SUMIFS($B$9:$B62,$A$9:$A62,"&lt;"&amp;$A62,$A$9:$A62,"&gt;="&amp;I$4,$A$9:$A62,"&lt;="&amp;I$5)&gt;SUM(_xlfn._xlws.FILTER(I63:I142,$A63:$A142&gt;I$4),_xlfn._xlws.FILTER($C$9:H142,$A$9:$A142&gt;I$4))),(SUMIFS($B$9:$B62,$A$9:$A62,"&lt;"&amp;$A62,$A$9:$A62,"&gt;="&amp;I$4,$A$9:$A62,"&lt;="&amp;I$5)-SUM(_xlfn._xlws.FILTER(I63:I142,$A63:$A142&gt;I$4),_xlfn._xlws.FILTER($C$9:H142,$A$9:$A142&gt;I$4))&gt;I$6)),I$6,MAX(0,SUMIFS($B$9:$B62,$A$9:$A62,"&lt;"&amp;$A62,$A$9:$A62,"&gt;="&amp;I$4,$A$9:$A62,"&lt;="&amp;I$5)-SUM(_xlfn._xlws.FILTER(I63:I142,$A63:$A142&gt;I$4),_xlfn._xlws.FILTER($C$9:H142,$A$9:$A142&gt;I$4)))),"")</f>
        <v/>
      </c>
      <c r="J62" s="32" t="str" cm="1">
        <f t="array" ref="J62">IF(AND(($A62&lt;&gt;"")*($A62&gt;J$4)*($A62&lt;=J$5)),IF(AND((SUMIFS($B$9:$B62,$A$9:$A62,"&lt;"&amp;$A62,$A$9:$A62,"&gt;="&amp;J$4,$A$9:$A62,"&lt;="&amp;J$5)&gt;SUM(_xlfn._xlws.FILTER(J63:J142,$A63:$A142&gt;J$4),_xlfn._xlws.FILTER($C$9:I142,$A$9:$A142&gt;J$4))),(SUMIFS($B$9:$B62,$A$9:$A62,"&lt;"&amp;$A62,$A$9:$A62,"&gt;="&amp;J$4,$A$9:$A62,"&lt;="&amp;J$5)-SUM(_xlfn._xlws.FILTER(J63:J142,$A63:$A142&gt;J$4),_xlfn._xlws.FILTER($C$9:I142,$A$9:$A142&gt;J$4))&gt;J$6)),J$6,MAX(0,SUMIFS($B$9:$B62,$A$9:$A62,"&lt;"&amp;$A62,$A$9:$A62,"&gt;="&amp;J$4,$A$9:$A62,"&lt;="&amp;J$5)-SUM(_xlfn._xlws.FILTER(J63:J142,$A63:$A142&gt;J$4),_xlfn._xlws.FILTER($C$9:I142,$A$9:$A142&gt;J$4)))),"")</f>
        <v/>
      </c>
      <c r="K62" s="32" t="str" cm="1">
        <f t="array" ref="K62">IF(AND(($A62&lt;&gt;"")*($A62&gt;K$4)*($A62&lt;=K$5)),IF(AND((SUMIFS($B$9:$B62,$A$9:$A62,"&lt;"&amp;$A62,$A$9:$A62,"&gt;="&amp;K$4,$A$9:$A62,"&lt;="&amp;K$5)&gt;SUM(_xlfn._xlws.FILTER(K63:K142,$A63:$A142&gt;K$4),_xlfn._xlws.FILTER($C$9:J142,$A$9:$A142&gt;K$4))),(SUMIFS($B$9:$B62,$A$9:$A62,"&lt;"&amp;$A62,$A$9:$A62,"&gt;="&amp;K$4,$A$9:$A62,"&lt;="&amp;K$5)-SUM(_xlfn._xlws.FILTER(K63:K142,$A63:$A142&gt;K$4),_xlfn._xlws.FILTER($C$9:J142,$A$9:$A142&gt;K$4))&gt;K$6)),K$6,MAX(0,SUMIFS($B$9:$B62,$A$9:$A62,"&lt;"&amp;$A62,$A$9:$A62,"&gt;="&amp;K$4,$A$9:$A62,"&lt;="&amp;K$5)-SUM(_xlfn._xlws.FILTER(K63:K142,$A63:$A142&gt;K$4),_xlfn._xlws.FILTER($C$9:J142,$A$9:$A142&gt;K$4)))),"")</f>
        <v/>
      </c>
      <c r="L62" s="32" t="str" cm="1">
        <f t="array" ref="L62">IF(AND(($A62&lt;&gt;"")*($A62&gt;L$4)*($A62&lt;=L$5)),IF(AND((SUMIFS($B$9:$B62,$A$9:$A62,"&lt;"&amp;$A62,$A$9:$A62,"&gt;="&amp;L$4,$A$9:$A62,"&lt;="&amp;L$5)&gt;SUM(_xlfn._xlws.FILTER(L63:L142,$A63:$A142&gt;L$4),_xlfn._xlws.FILTER($C$9:K142,$A$9:$A142&gt;L$4))),(SUMIFS($B$9:$B62,$A$9:$A62,"&lt;"&amp;$A62,$A$9:$A62,"&gt;="&amp;L$4,$A$9:$A62,"&lt;="&amp;L$5)-SUM(_xlfn._xlws.FILTER(L63:L142,$A63:$A142&gt;L$4),_xlfn._xlws.FILTER($C$9:K142,$A$9:$A142&gt;L$4))&gt;L$6)),L$6,MAX(0,SUMIFS($B$9:$B62,$A$9:$A62,"&lt;"&amp;$A62,$A$9:$A62,"&gt;="&amp;L$4,$A$9:$A62,"&lt;="&amp;L$5)-SUM(_xlfn._xlws.FILTER(L63:L142,$A63:$A142&gt;L$4),_xlfn._xlws.FILTER($C$9:K142,$A$9:$A142&gt;L$4)))),"")</f>
        <v/>
      </c>
      <c r="M62" s="32" t="str" cm="1">
        <f t="array" ref="M62">IF(AND(($A62&lt;&gt;"")*($A62&gt;M$4)*($A62&lt;=M$5)),IF(AND((SUMIFS($B$9:$B62,$A$9:$A62,"&lt;"&amp;$A62,$A$9:$A62,"&gt;="&amp;M$4,$A$9:$A62,"&lt;="&amp;M$5)&gt;SUM(_xlfn._xlws.FILTER(M63:M142,$A63:$A142&gt;M$4),_xlfn._xlws.FILTER($C$9:L142,$A$9:$A142&gt;M$4))),(SUMIFS($B$9:$B62,$A$9:$A62,"&lt;"&amp;$A62,$A$9:$A62,"&gt;="&amp;M$4,$A$9:$A62,"&lt;="&amp;M$5)-SUM(_xlfn._xlws.FILTER(M63:M142,$A63:$A142&gt;M$4),_xlfn._xlws.FILTER($C$9:L142,$A$9:$A142&gt;M$4))&gt;M$6)),M$6,MAX(0,SUMIFS($B$9:$B62,$A$9:$A62,"&lt;"&amp;$A62,$A$9:$A62,"&gt;="&amp;M$4,$A$9:$A62,"&lt;="&amp;M$5)-SUM(_xlfn._xlws.FILTER(M63:M142,$A63:$A142&gt;M$4),_xlfn._xlws.FILTER($C$9:L142,$A$9:$A142&gt;M$4)))),"")</f>
        <v/>
      </c>
      <c r="N62" s="32" t="str" cm="1">
        <f t="array" ref="N62">IF(AND(($A62&lt;&gt;"")*($A62&gt;N$4)*($A62&lt;=N$5)),IF(AND((SUMIFS($B$9:$B62,$A$9:$A62,"&lt;"&amp;$A62,$A$9:$A62,"&gt;="&amp;N$4,$A$9:$A62,"&lt;="&amp;N$5)&gt;SUM(_xlfn._xlws.FILTER(N63:N142,$A63:$A142&gt;N$4),_xlfn._xlws.FILTER($C$9:M142,$A$9:$A142&gt;N$4))),(SUMIFS($B$9:$B62,$A$9:$A62,"&lt;"&amp;$A62,$A$9:$A62,"&gt;="&amp;N$4,$A$9:$A62,"&lt;="&amp;N$5)-SUM(_xlfn._xlws.FILTER(N63:N142,$A63:$A142&gt;N$4),_xlfn._xlws.FILTER($C$9:M142,$A$9:$A142&gt;N$4))&gt;N$6)),N$6,MAX(0,SUMIFS($B$9:$B62,$A$9:$A62,"&lt;"&amp;$A62,$A$9:$A62,"&gt;="&amp;N$4,$A$9:$A62,"&lt;="&amp;N$5)-SUM(_xlfn._xlws.FILTER(N63:N142,$A63:$A142&gt;N$4),_xlfn._xlws.FILTER($C$9:M142,$A$9:$A142&gt;N$4)))),"")</f>
        <v/>
      </c>
      <c r="O62" s="32" t="str" cm="1">
        <f t="array" ref="O62">IF(AND(($A62&lt;&gt;"")*($A62&gt;O$4)*($A62&lt;=O$5)),IF(AND((SUMIFS($B$9:$B62,$A$9:$A62,"&lt;"&amp;$A62,$A$9:$A62,"&gt;="&amp;O$4,$A$9:$A62,"&lt;="&amp;O$5)&gt;SUM(_xlfn._xlws.FILTER(O63:O142,$A63:$A142&gt;O$4),_xlfn._xlws.FILTER($C$9:N142,$A$9:$A142&gt;O$4))),(SUMIFS($B$9:$B62,$A$9:$A62,"&lt;"&amp;$A62,$A$9:$A62,"&gt;="&amp;O$4,$A$9:$A62,"&lt;="&amp;O$5)-SUM(_xlfn._xlws.FILTER(O63:O142,$A63:$A142&gt;O$4),_xlfn._xlws.FILTER($C$9:N142,$A$9:$A142&gt;O$4))&gt;O$6)),O$6,MAX(0,SUMIFS($B$9:$B62,$A$9:$A62,"&lt;"&amp;$A62,$A$9:$A62,"&gt;="&amp;O$4,$A$9:$A62,"&lt;="&amp;O$5)-SUM(_xlfn._xlws.FILTER(O63:O142,$A63:$A142&gt;O$4),_xlfn._xlws.FILTER($C$9:N142,$A$9:$A142&gt;O$4)))),"")</f>
        <v/>
      </c>
      <c r="P62" s="32" t="str" cm="1">
        <f t="array" ref="P62">IF(AND(($A62&lt;&gt;"")*($A62&gt;P$4)*($A62&lt;=P$5)),IF(AND((SUMIFS($B$9:$B62,$A$9:$A62,"&lt;"&amp;$A62,$A$9:$A62,"&gt;="&amp;P$4,$A$9:$A62,"&lt;="&amp;P$5)&gt;SUM(_xlfn._xlws.FILTER(P63:P142,$A63:$A142&gt;P$4),_xlfn._xlws.FILTER($C$9:O142,$A$9:$A142&gt;P$4))),(SUMIFS($B$9:$B62,$A$9:$A62,"&lt;"&amp;$A62,$A$9:$A62,"&gt;="&amp;P$4,$A$9:$A62,"&lt;="&amp;P$5)-SUM(_xlfn._xlws.FILTER(P63:P142,$A63:$A142&gt;P$4),_xlfn._xlws.FILTER($C$9:O142,$A$9:$A142&gt;P$4))&gt;P$6)),P$6,MAX(0,SUMIFS($B$9:$B62,$A$9:$A62,"&lt;"&amp;$A62,$A$9:$A62,"&gt;="&amp;P$4,$A$9:$A62,"&lt;="&amp;P$5)-SUM(_xlfn._xlws.FILTER(P63:P142,$A63:$A142&gt;P$4),_xlfn._xlws.FILTER($C$9:O142,$A$9:$A142&gt;P$4)))),"")</f>
        <v/>
      </c>
      <c r="Q62" s="32" t="str" cm="1">
        <f t="array" ref="Q62">IF(AND(($A62&lt;&gt;"")*($A62&gt;Q$4)*($A62&lt;=Q$5)),IF(AND((SUMIFS($B$9:$B62,$A$9:$A62,"&lt;"&amp;$A62,$A$9:$A62,"&gt;="&amp;Q$4,$A$9:$A62,"&lt;="&amp;Q$5)&gt;SUM(_xlfn._xlws.FILTER(Q63:Q142,$A63:$A142&gt;Q$4),_xlfn._xlws.FILTER($C$9:P142,$A$9:$A142&gt;Q$4))),(SUMIFS($B$9:$B62,$A$9:$A62,"&lt;"&amp;$A62,$A$9:$A62,"&gt;="&amp;Q$4,$A$9:$A62,"&lt;="&amp;Q$5)-SUM(_xlfn._xlws.FILTER(Q63:Q142,$A63:$A142&gt;Q$4),_xlfn._xlws.FILTER($C$9:P142,$A$9:$A142&gt;Q$4))&gt;Q$6)),Q$6,MAX(0,SUMIFS($B$9:$B62,$A$9:$A62,"&lt;"&amp;$A62,$A$9:$A62,"&gt;="&amp;Q$4,$A$9:$A62,"&lt;="&amp;Q$5)-SUM(_xlfn._xlws.FILTER(Q63:Q142,$A63:$A142&gt;Q$4),_xlfn._xlws.FILTER($C$9:P142,$A$9:$A142&gt;Q$4)))),"")</f>
        <v/>
      </c>
      <c r="R62" s="32" t="str" cm="1">
        <f t="array" ref="R62">IF(AND(($A62&lt;&gt;"")*($A62&gt;R$4)*($A62&lt;=R$5)),IF(AND((SUMIFS($B$9:$B62,$A$9:$A62,"&lt;"&amp;$A62,$A$9:$A62,"&gt;="&amp;R$4,$A$9:$A62,"&lt;="&amp;R$5)&gt;SUM(_xlfn._xlws.FILTER(R63:R142,$A63:$A142&gt;R$4),_xlfn._xlws.FILTER($C$9:Q142,$A$9:$A142&gt;R$4))),(SUMIFS($B$9:$B62,$A$9:$A62,"&lt;"&amp;$A62,$A$9:$A62,"&gt;="&amp;R$4,$A$9:$A62,"&lt;="&amp;R$5)-SUM(_xlfn._xlws.FILTER(R63:R142,$A63:$A142&gt;R$4),_xlfn._xlws.FILTER($C$9:Q142,$A$9:$A142&gt;R$4))&gt;R$6)),R$6,MAX(0,SUMIFS($B$9:$B62,$A$9:$A62,"&lt;"&amp;$A62,$A$9:$A62,"&gt;="&amp;R$4,$A$9:$A62,"&lt;="&amp;R$5)-SUM(_xlfn._xlws.FILTER(R63:R142,$A63:$A142&gt;R$4),_xlfn._xlws.FILTER($C$9:Q142,$A$9:$A142&gt;R$4)))),"")</f>
        <v/>
      </c>
      <c r="S62" s="32" t="str" cm="1">
        <f t="array" ref="S62">IF(AND(($A62&lt;&gt;"")*($A62&gt;S$4)*($A62&lt;=S$5)),IF(AND((SUMIFS($B$9:$B62,$A$9:$A62,"&lt;"&amp;$A62,$A$9:$A62,"&gt;="&amp;S$4,$A$9:$A62,"&lt;="&amp;S$5)&gt;SUM(_xlfn._xlws.FILTER(S63:S142,$A63:$A142&gt;S$4),_xlfn._xlws.FILTER($C$9:R142,$A$9:$A142&gt;S$4))),(SUMIFS($B$9:$B62,$A$9:$A62,"&lt;"&amp;$A62,$A$9:$A62,"&gt;="&amp;S$4,$A$9:$A62,"&lt;="&amp;S$5)-SUM(_xlfn._xlws.FILTER(S63:S142,$A63:$A142&gt;S$4),_xlfn._xlws.FILTER($C$9:R142,$A$9:$A142&gt;S$4))&gt;S$6)),S$6,MAX(0,SUMIFS($B$9:$B62,$A$9:$A62,"&lt;"&amp;$A62,$A$9:$A62,"&gt;="&amp;S$4,$A$9:$A62,"&lt;="&amp;S$5)-SUM(_xlfn._xlws.FILTER(S63:S142,$A63:$A142&gt;S$4),_xlfn._xlws.FILTER($C$9:R142,$A$9:$A142&gt;S$4)))),"")</f>
        <v/>
      </c>
      <c r="T62" s="32" t="str" cm="1">
        <f t="array" ref="T62">IF(AND(($A62&lt;&gt;"")*($A62&gt;T$4)*($A62&lt;=T$5)),IF(AND((SUMIFS($B$9:$B62,$A$9:$A62,"&lt;"&amp;$A62,$A$9:$A62,"&gt;="&amp;T$4,$A$9:$A62,"&lt;="&amp;T$5)&gt;SUM(_xlfn._xlws.FILTER(T63:T142,$A63:$A142&gt;T$4),_xlfn._xlws.FILTER($C$9:S142,$A$9:$A142&gt;T$4))),(SUMIFS($B$9:$B62,$A$9:$A62,"&lt;"&amp;$A62,$A$9:$A62,"&gt;="&amp;T$4,$A$9:$A62,"&lt;="&amp;T$5)-SUM(_xlfn._xlws.FILTER(T63:T142,$A63:$A142&gt;T$4),_xlfn._xlws.FILTER($C$9:S142,$A$9:$A142&gt;T$4))&gt;T$6)),T$6,MAX(0,SUMIFS($B$9:$B62,$A$9:$A62,"&lt;"&amp;$A62,$A$9:$A62,"&gt;="&amp;T$4,$A$9:$A62,"&lt;="&amp;T$5)-SUM(_xlfn._xlws.FILTER(T63:T142,$A63:$A142&gt;T$4),_xlfn._xlws.FILTER($C$9:S142,$A$9:$A142&gt;T$4)))),"")</f>
        <v/>
      </c>
      <c r="U62" s="32" t="str" cm="1">
        <f t="array" ref="U62">IF(AND(($A62&lt;&gt;"")*($A62&gt;U$4)*($A62&lt;=U$5)),IF(AND((SUMIFS($B$9:$B62,$A$9:$A62,"&lt;"&amp;$A62,$A$9:$A62,"&gt;="&amp;U$4,$A$9:$A62,"&lt;="&amp;U$5)&gt;SUM(_xlfn._xlws.FILTER(U63:U142,$A63:$A142&gt;U$4),_xlfn._xlws.FILTER($C$9:T142,$A$9:$A142&gt;U$4))),(SUMIFS($B$9:$B62,$A$9:$A62,"&lt;"&amp;$A62,$A$9:$A62,"&gt;="&amp;U$4,$A$9:$A62,"&lt;="&amp;U$5)-SUM(_xlfn._xlws.FILTER(U63:U142,$A63:$A142&gt;U$4),_xlfn._xlws.FILTER($C$9:T142,$A$9:$A142&gt;U$4))&gt;U$6)),U$6,MAX(0,SUMIFS($B$9:$B62,$A$9:$A62,"&lt;"&amp;$A62,$A$9:$A62,"&gt;="&amp;U$4,$A$9:$A62,"&lt;="&amp;U$5)-SUM(_xlfn._xlws.FILTER(U63:U142,$A63:$A142&gt;U$4),_xlfn._xlws.FILTER($C$9:T142,$A$9:$A142&gt;U$4)))),"")</f>
        <v/>
      </c>
      <c r="V62" s="32" t="str" cm="1">
        <f t="array" ref="V62">IF(AND(($A62&lt;&gt;"")*($A62&gt;V$4)*($A62&lt;=V$5)),IF(AND((SUMIFS($B$9:$B62,$A$9:$A62,"&lt;"&amp;$A62,$A$9:$A62,"&gt;="&amp;V$4,$A$9:$A62,"&lt;="&amp;V$5)&gt;SUM(_xlfn._xlws.FILTER(V63:V142,$A63:$A142&gt;V$4),_xlfn._xlws.FILTER($C$9:U142,$A$9:$A142&gt;V$4))),(SUMIFS($B$9:$B62,$A$9:$A62,"&lt;"&amp;$A62,$A$9:$A62,"&gt;="&amp;V$4,$A$9:$A62,"&lt;="&amp;V$5)-SUM(_xlfn._xlws.FILTER(V63:V142,$A63:$A142&gt;V$4),_xlfn._xlws.FILTER($C$9:U142,$A$9:$A142&gt;V$4))&gt;V$6)),V$6,MAX(0,SUMIFS($B$9:$B62,$A$9:$A62,"&lt;"&amp;$A62,$A$9:$A62,"&gt;="&amp;V$4,$A$9:$A62,"&lt;="&amp;V$5)-SUM(_xlfn._xlws.FILTER(V63:V142,$A63:$A142&gt;V$4),_xlfn._xlws.FILTER($C$9:U142,$A$9:$A142&gt;V$4)))),"")</f>
        <v/>
      </c>
      <c r="W62" s="32" t="str" cm="1">
        <f t="array" ref="W62">IF(AND(($A62&lt;&gt;"")*($A62&gt;W$4)*($A62&lt;=W$5)),IF(AND((SUMIFS($B$9:$B62,$A$9:$A62,"&lt;"&amp;$A62,$A$9:$A62,"&gt;="&amp;W$4,$A$9:$A62,"&lt;="&amp;W$5)&gt;SUM(_xlfn._xlws.FILTER(W63:W142,$A63:$A142&gt;W$4),_xlfn._xlws.FILTER($C$9:V142,$A$9:$A142&gt;W$4))),(SUMIFS($B$9:$B62,$A$9:$A62,"&lt;"&amp;$A62,$A$9:$A62,"&gt;="&amp;W$4,$A$9:$A62,"&lt;="&amp;W$5)-SUM(_xlfn._xlws.FILTER(W63:W142,$A63:$A142&gt;W$4),_xlfn._xlws.FILTER($C$9:V142,$A$9:$A142&gt;W$4))&gt;W$6)),W$6,MAX(0,SUMIFS($B$9:$B62,$A$9:$A62,"&lt;"&amp;$A62,$A$9:$A62,"&gt;="&amp;W$4,$A$9:$A62,"&lt;="&amp;W$5)-SUM(_xlfn._xlws.FILTER(W63:W142,$A63:$A142&gt;W$4),_xlfn._xlws.FILTER($C$9:V142,$A$9:$A142&gt;W$4)))),"")</f>
        <v/>
      </c>
      <c r="X62" s="32" t="str" cm="1">
        <f t="array" ref="X62">IF(AND(($A62&lt;&gt;"")*($A62&gt;X$4)*($A62&lt;=X$5)),IF(AND((SUMIFS($B$9:$B62,$A$9:$A62,"&lt;"&amp;$A62,$A$9:$A62,"&gt;="&amp;X$4,$A$9:$A62,"&lt;="&amp;X$5)&gt;SUM(_xlfn._xlws.FILTER(X63:X142,$A63:$A142&gt;X$4),_xlfn._xlws.FILTER($C$9:W142,$A$9:$A142&gt;X$4))),(SUMIFS($B$9:$B62,$A$9:$A62,"&lt;"&amp;$A62,$A$9:$A62,"&gt;="&amp;X$4,$A$9:$A62,"&lt;="&amp;X$5)-SUM(_xlfn._xlws.FILTER(X63:X142,$A63:$A142&gt;X$4),_xlfn._xlws.FILTER($C$9:W142,$A$9:$A142&gt;X$4))&gt;X$6)),X$6,MAX(0,SUMIFS($B$9:$B62,$A$9:$A62,"&lt;"&amp;$A62,$A$9:$A62,"&gt;="&amp;X$4,$A$9:$A62,"&lt;="&amp;X$5)-SUM(_xlfn._xlws.FILTER(X63:X142,$A63:$A142&gt;X$4),_xlfn._xlws.FILTER($C$9:W142,$A$9:$A142&gt;X$4)))),"")</f>
        <v/>
      </c>
      <c r="Y62" s="32" t="str" cm="1">
        <f t="array" ref="Y62">IF(AND(($A62&lt;&gt;"")*($A62&gt;Y$4)*($A62&lt;=Y$5)),IF(AND((SUMIFS($B$9:$B62,$A$9:$A62,"&lt;"&amp;$A62,$A$9:$A62,"&gt;="&amp;Y$4,$A$9:$A62,"&lt;="&amp;Y$5)&gt;SUM(_xlfn._xlws.FILTER(Y63:Y142,$A63:$A142&gt;Y$4),_xlfn._xlws.FILTER($C$9:X142,$A$9:$A142&gt;Y$4))),(SUMIFS($B$9:$B62,$A$9:$A62,"&lt;"&amp;$A62,$A$9:$A62,"&gt;="&amp;Y$4,$A$9:$A62,"&lt;="&amp;Y$5)-SUM(_xlfn._xlws.FILTER(Y63:Y142,$A63:$A142&gt;Y$4),_xlfn._xlws.FILTER($C$9:X142,$A$9:$A142&gt;Y$4))&gt;Y$6)),Y$6,MAX(0,SUMIFS($B$9:$B62,$A$9:$A62,"&lt;"&amp;$A62,$A$9:$A62,"&gt;="&amp;Y$4,$A$9:$A62,"&lt;="&amp;Y$5)-SUM(_xlfn._xlws.FILTER(Y63:Y142,$A63:$A142&gt;Y$4),_xlfn._xlws.FILTER($C$9:X142,$A$9:$A142&gt;Y$4)))),"")</f>
        <v/>
      </c>
      <c r="Z62" s="32" t="str" cm="1">
        <f t="array" ref="Z62">IF(AND(($A62&lt;&gt;"")*($A62&gt;Z$4)*($A62&lt;=Z$5)),IF(AND((SUMIFS($B$9:$B62,$A$9:$A62,"&lt;"&amp;$A62,$A$9:$A62,"&gt;="&amp;Z$4,$A$9:$A62,"&lt;="&amp;Z$5)&gt;SUM(_xlfn._xlws.FILTER(Z63:Z142,$A63:$A142&gt;Z$4),_xlfn._xlws.FILTER($C$9:Y142,$A$9:$A142&gt;Z$4))),(SUMIFS($B$9:$B62,$A$9:$A62,"&lt;"&amp;$A62,$A$9:$A62,"&gt;="&amp;Z$4,$A$9:$A62,"&lt;="&amp;Z$5)-SUM(_xlfn._xlws.FILTER(Z63:Z142,$A63:$A142&gt;Z$4),_xlfn._xlws.FILTER($C$9:Y142,$A$9:$A142&gt;Z$4))&gt;Z$6)),Z$6,MAX(0,SUMIFS($B$9:$B62,$A$9:$A62,"&lt;"&amp;$A62,$A$9:$A62,"&gt;="&amp;Z$4,$A$9:$A62,"&lt;="&amp;Z$5)-SUM(_xlfn._xlws.FILTER(Z63:Z142,$A63:$A142&gt;Z$4),_xlfn._xlws.FILTER($C$9:Y142,$A$9:$A142&gt;Z$4)))),"")</f>
        <v/>
      </c>
      <c r="AA62" s="32" t="str" cm="1">
        <f t="array" ref="AA62">IF(AND(($A62&lt;&gt;"")*($A62&gt;AA$4)*($A62&lt;=AA$5)),IF(AND((SUMIFS($B$9:$B62,$A$9:$A62,"&lt;"&amp;$A62,$A$9:$A62,"&gt;="&amp;AA$4,$A$9:$A62,"&lt;="&amp;AA$5)&gt;SUM(_xlfn._xlws.FILTER(AA63:AA142,$A63:$A142&gt;AA$4),_xlfn._xlws.FILTER($C$9:Z142,$A$9:$A142&gt;AA$4))),(SUMIFS($B$9:$B62,$A$9:$A62,"&lt;"&amp;$A62,$A$9:$A62,"&gt;="&amp;AA$4,$A$9:$A62,"&lt;="&amp;AA$5)-SUM(_xlfn._xlws.FILTER(AA63:AA142,$A63:$A142&gt;AA$4),_xlfn._xlws.FILTER($C$9:Z142,$A$9:$A142&gt;AA$4))&gt;AA$6)),AA$6,MAX(0,SUMIFS($B$9:$B62,$A$9:$A62,"&lt;"&amp;$A62,$A$9:$A62,"&gt;="&amp;AA$4,$A$9:$A62,"&lt;="&amp;AA$5)-SUM(_xlfn._xlws.FILTER(AA63:AA142,$A63:$A142&gt;AA$4),_xlfn._xlws.FILTER($C$9:Z142,$A$9:$A142&gt;AA$4)))),"")</f>
        <v/>
      </c>
      <c r="AB62" s="32" t="str" cm="1">
        <f t="array" ref="AB62">IF(AND(($A62&lt;&gt;"")*($A62&gt;AB$4)*($A62&lt;=AB$5)),IF(AND((SUMIFS($B$9:$B62,$A$9:$A62,"&lt;"&amp;$A62,$A$9:$A62,"&gt;="&amp;AB$4,$A$9:$A62,"&lt;="&amp;AB$5)&gt;SUM(_xlfn._xlws.FILTER(AB63:AB142,$A63:$A142&gt;AB$4),_xlfn._xlws.FILTER($C$9:AA142,$A$9:$A142&gt;AB$4))),(SUMIFS($B$9:$B62,$A$9:$A62,"&lt;"&amp;$A62,$A$9:$A62,"&gt;="&amp;AB$4,$A$9:$A62,"&lt;="&amp;AB$5)-SUM(_xlfn._xlws.FILTER(AB63:AB142,$A63:$A142&gt;AB$4),_xlfn._xlws.FILTER($C$9:AA142,$A$9:$A142&gt;AB$4))&gt;AB$6)),AB$6,MAX(0,SUMIFS($B$9:$B62,$A$9:$A62,"&lt;"&amp;$A62,$A$9:$A62,"&gt;="&amp;AB$4,$A$9:$A62,"&lt;="&amp;AB$5)-SUM(_xlfn._xlws.FILTER(AB63:AB142,$A63:$A142&gt;AB$4),_xlfn._xlws.FILTER($C$9:AA142,$A$9:$A142&gt;AB$4)))),"")</f>
        <v/>
      </c>
      <c r="AC62" s="32" t="str" cm="1">
        <f t="array" ref="AC62">IF(AND(($A62&lt;&gt;"")*($A62&gt;AC$4)*($A62&lt;=AC$5)),IF(AND((SUMIFS($B$9:$B62,$A$9:$A62,"&lt;"&amp;$A62,$A$9:$A62,"&gt;="&amp;AC$4,$A$9:$A62,"&lt;="&amp;AC$5)&gt;SUM(_xlfn._xlws.FILTER(AC63:AC142,$A63:$A142&gt;AC$4),_xlfn._xlws.FILTER($C$9:AB142,$A$9:$A142&gt;AC$4))),(SUMIFS($B$9:$B62,$A$9:$A62,"&lt;"&amp;$A62,$A$9:$A62,"&gt;="&amp;AC$4,$A$9:$A62,"&lt;="&amp;AC$5)-SUM(_xlfn._xlws.FILTER(AC63:AC142,$A63:$A142&gt;AC$4),_xlfn._xlws.FILTER($C$9:AB142,$A$9:$A142&gt;AC$4))&gt;AC$6)),AC$6,MAX(0,SUMIFS($B$9:$B62,$A$9:$A62,"&lt;"&amp;$A62,$A$9:$A62,"&gt;="&amp;AC$4,$A$9:$A62,"&lt;="&amp;AC$5)-SUM(_xlfn._xlws.FILTER(AC63:AC142,$A63:$A142&gt;AC$4),_xlfn._xlws.FILTER($C$9:AB142,$A$9:$A142&gt;AC$4)))),"")</f>
        <v/>
      </c>
      <c r="AD62" s="32" t="str" cm="1">
        <f t="array" ref="AD62">IF(AND(($A62&lt;&gt;"")*($A62&gt;AD$4)*($A62&lt;=AD$5)),IF(AND((SUMIFS($B$9:$B62,$A$9:$A62,"&lt;"&amp;$A62,$A$9:$A62,"&gt;="&amp;AD$4,$A$9:$A62,"&lt;="&amp;AD$5)&gt;SUM(_xlfn._xlws.FILTER(AD63:AD142,$A63:$A142&gt;AD$4),_xlfn._xlws.FILTER($C$9:AC142,$A$9:$A142&gt;AD$4))),(SUMIFS($B$9:$B62,$A$9:$A62,"&lt;"&amp;$A62,$A$9:$A62,"&gt;="&amp;AD$4,$A$9:$A62,"&lt;="&amp;AD$5)-SUM(_xlfn._xlws.FILTER(AD63:AD142,$A63:$A142&gt;AD$4),_xlfn._xlws.FILTER($C$9:AC142,$A$9:$A142&gt;AD$4))&gt;AD$6)),AD$6,MAX(0,SUMIFS($B$9:$B62,$A$9:$A62,"&lt;"&amp;$A62,$A$9:$A62,"&gt;="&amp;AD$4,$A$9:$A62,"&lt;="&amp;AD$5)-SUM(_xlfn._xlws.FILTER(AD63:AD142,$A63:$A142&gt;AD$4),_xlfn._xlws.FILTER($C$9:AC142,$A$9:$A142&gt;AD$4)))),"")</f>
        <v/>
      </c>
      <c r="AE62" s="32" t="str" cm="1">
        <f t="array" ref="AE62">IF(AND(($A62&lt;&gt;"")*($A62&gt;AE$4)*($A62&lt;=AE$5)),IF(AND((SUMIFS($B$9:$B62,$A$9:$A62,"&lt;"&amp;$A62,$A$9:$A62,"&gt;="&amp;AE$4,$A$9:$A62,"&lt;="&amp;AE$5)&gt;SUM(_xlfn._xlws.FILTER(AE63:AE142,$A63:$A142&gt;AE$4),_xlfn._xlws.FILTER($C$9:AD142,$A$9:$A142&gt;AE$4))),(SUMIFS($B$9:$B62,$A$9:$A62,"&lt;"&amp;$A62,$A$9:$A62,"&gt;="&amp;AE$4,$A$9:$A62,"&lt;="&amp;AE$5)-SUM(_xlfn._xlws.FILTER(AE63:AE142,$A63:$A142&gt;AE$4),_xlfn._xlws.FILTER($C$9:AD142,$A$9:$A142&gt;AE$4))&gt;AE$6)),AE$6,MAX(0,SUMIFS($B$9:$B62,$A$9:$A62,"&lt;"&amp;$A62,$A$9:$A62,"&gt;="&amp;AE$4,$A$9:$A62,"&lt;="&amp;AE$5)-SUM(_xlfn._xlws.FILTER(AE63:AE142,$A63:$A142&gt;AE$4),_xlfn._xlws.FILTER($C$9:AD142,$A$9:$A142&gt;AE$4)))),"")</f>
        <v/>
      </c>
      <c r="AF62" s="32" t="str" cm="1">
        <f t="array" ref="AF62">IF(AND(($A62&lt;&gt;"")*($A62&gt;AF$4)*($A62&lt;=AF$5)),IF(AND((SUMIFS($B$9:$B62,$A$9:$A62,"&lt;"&amp;$A62,$A$9:$A62,"&gt;="&amp;AF$4,$A$9:$A62,"&lt;="&amp;AF$5)&gt;SUM(_xlfn._xlws.FILTER(AF63:AF142,$A63:$A142&gt;AF$4),_xlfn._xlws.FILTER($C$9:AE142,$A$9:$A142&gt;AF$4))),(SUMIFS($B$9:$B62,$A$9:$A62,"&lt;"&amp;$A62,$A$9:$A62,"&gt;="&amp;AF$4,$A$9:$A62,"&lt;="&amp;AF$5)-SUM(_xlfn._xlws.FILTER(AF63:AF142,$A63:$A142&gt;AF$4),_xlfn._xlws.FILTER($C$9:AE142,$A$9:$A142&gt;AF$4))&gt;AF$6)),AF$6,MAX(0,SUMIFS($B$9:$B62,$A$9:$A62,"&lt;"&amp;$A62,$A$9:$A62,"&gt;="&amp;AF$4,$A$9:$A62,"&lt;="&amp;AF$5)-SUM(_xlfn._xlws.FILTER(AF63:AF142,$A63:$A142&gt;AF$4),_xlfn._xlws.FILTER($C$9:AE142,$A$9:$A142&gt;AF$4)))),"")</f>
        <v/>
      </c>
      <c r="AG62" s="32" t="str" cm="1">
        <f t="array" ref="AG62">IF(AND(($A62&lt;&gt;"")*($A62&gt;AG$4)*($A62&lt;=AG$5)),IF(AND((SUMIFS($B$9:$B62,$A$9:$A62,"&lt;"&amp;$A62,$A$9:$A62,"&gt;="&amp;AG$4,$A$9:$A62,"&lt;="&amp;AG$5)&gt;SUM(_xlfn._xlws.FILTER(AG63:AG142,$A63:$A142&gt;AG$4),_xlfn._xlws.FILTER($C$9:AF142,$A$9:$A142&gt;AG$4))),(SUMIFS($B$9:$B62,$A$9:$A62,"&lt;"&amp;$A62,$A$9:$A62,"&gt;="&amp;AG$4,$A$9:$A62,"&lt;="&amp;AG$5)-SUM(_xlfn._xlws.FILTER(AG63:AG142,$A63:$A142&gt;AG$4),_xlfn._xlws.FILTER($C$9:AF142,$A$9:$A142&gt;AG$4))&gt;AG$6)),AG$6,MAX(0,SUMIFS($B$9:$B62,$A$9:$A62,"&lt;"&amp;$A62,$A$9:$A62,"&gt;="&amp;AG$4,$A$9:$A62,"&lt;="&amp;AG$5)-SUM(_xlfn._xlws.FILTER(AG63:AG142,$A63:$A142&gt;AG$4),_xlfn._xlws.FILTER($C$9:AF142,$A$9:$A142&gt;AG$4)))),"")</f>
        <v/>
      </c>
      <c r="AH62" s="32" t="str" cm="1">
        <f t="array" ref="AH62">IF(AND(($A62&lt;&gt;"")*($A62&gt;AH$4)*($A62&lt;=AH$5)),IF(AND((SUMIFS($B$9:$B62,$A$9:$A62,"&lt;"&amp;$A62,$A$9:$A62,"&gt;="&amp;AH$4,$A$9:$A62,"&lt;="&amp;AH$5)&gt;SUM(_xlfn._xlws.FILTER(AH63:AH142,$A63:$A142&gt;AH$4),_xlfn._xlws.FILTER($C$9:AG142,$A$9:$A142&gt;AH$4))),(SUMIFS($B$9:$B62,$A$9:$A62,"&lt;"&amp;$A62,$A$9:$A62,"&gt;="&amp;AH$4,$A$9:$A62,"&lt;="&amp;AH$5)-SUM(_xlfn._xlws.FILTER(AH63:AH142,$A63:$A142&gt;AH$4),_xlfn._xlws.FILTER($C$9:AG142,$A$9:$A142&gt;AH$4))&gt;AH$6)),AH$6,MAX(0,SUMIFS($B$9:$B62,$A$9:$A62,"&lt;"&amp;$A62,$A$9:$A62,"&gt;="&amp;AH$4,$A$9:$A62,"&lt;="&amp;AH$5)-SUM(_xlfn._xlws.FILTER(AH63:AH142,$A63:$A142&gt;AH$4),_xlfn._xlws.FILTER($C$9:AG142,$A$9:$A142&gt;AH$4)))),"")</f>
        <v/>
      </c>
      <c r="AI62" s="32" t="str" cm="1">
        <f t="array" ref="AI62">IF(AND(($A62&lt;&gt;"")*($A62&gt;AI$4)*($A62&lt;=AI$5)),IF(AND((SUMIFS($B$9:$B62,$A$9:$A62,"&lt;"&amp;$A62,$A$9:$A62,"&gt;="&amp;AI$4,$A$9:$A62,"&lt;="&amp;AI$5)&gt;SUM(_xlfn._xlws.FILTER(AI63:AI142,$A63:$A142&gt;AI$4),_xlfn._xlws.FILTER($C$9:AH142,$A$9:$A142&gt;AI$4))),(SUMIFS($B$9:$B62,$A$9:$A62,"&lt;"&amp;$A62,$A$9:$A62,"&gt;="&amp;AI$4,$A$9:$A62,"&lt;="&amp;AI$5)-SUM(_xlfn._xlws.FILTER(AI63:AI142,$A63:$A142&gt;AI$4),_xlfn._xlws.FILTER($C$9:AH142,$A$9:$A142&gt;AI$4))&gt;AI$6)),AI$6,MAX(0,SUMIFS($B$9:$B62,$A$9:$A62,"&lt;"&amp;$A62,$A$9:$A62,"&gt;="&amp;AI$4,$A$9:$A62,"&lt;="&amp;AI$5)-SUM(_xlfn._xlws.FILTER(AI63:AI142,$A63:$A142&gt;AI$4),_xlfn._xlws.FILTER($C$9:AH142,$A$9:$A142&gt;AI$4)))),"")</f>
        <v/>
      </c>
      <c r="AJ62" s="32" t="str" cm="1">
        <f t="array" ref="AJ62">IF(AND(($A62&lt;&gt;"")*($A62&gt;AJ$4)*($A62&lt;=AJ$5)),IF(AND((SUMIFS($B$9:$B62,$A$9:$A62,"&lt;"&amp;$A62,$A$9:$A62,"&gt;="&amp;AJ$4,$A$9:$A62,"&lt;="&amp;AJ$5)&gt;SUM(_xlfn._xlws.FILTER(AJ63:AJ142,$A63:$A142&gt;AJ$4),_xlfn._xlws.FILTER($C$9:AI142,$A$9:$A142&gt;AJ$4))),(SUMIFS($B$9:$B62,$A$9:$A62,"&lt;"&amp;$A62,$A$9:$A62,"&gt;="&amp;AJ$4,$A$9:$A62,"&lt;="&amp;AJ$5)-SUM(_xlfn._xlws.FILTER(AJ63:AJ142,$A63:$A142&gt;AJ$4),_xlfn._xlws.FILTER($C$9:AI142,$A$9:$A142&gt;AJ$4))&gt;AJ$6)),AJ$6,MAX(0,SUMIFS($B$9:$B62,$A$9:$A62,"&lt;"&amp;$A62,$A$9:$A62,"&gt;="&amp;AJ$4,$A$9:$A62,"&lt;="&amp;AJ$5)-SUM(_xlfn._xlws.FILTER(AJ63:AJ142,$A63:$A142&gt;AJ$4),_xlfn._xlws.FILTER($C$9:AI142,$A$9:$A142&gt;AJ$4)))),"")</f>
        <v/>
      </c>
      <c r="AK62" s="32" t="str" cm="1">
        <f t="array" ref="AK62">IF(AND(($A62&lt;&gt;"")*($A62&gt;AK$4)*($A62&lt;=AK$5)),IF(AND((SUMIFS($B$9:$B62,$A$9:$A62,"&lt;"&amp;$A62,$A$9:$A62,"&gt;="&amp;AK$4,$A$9:$A62,"&lt;="&amp;AK$5)&gt;SUM(_xlfn._xlws.FILTER(AK63:AK142,$A63:$A142&gt;AK$4),_xlfn._xlws.FILTER($C$9:AJ142,$A$9:$A142&gt;AK$4))),(SUMIFS($B$9:$B62,$A$9:$A62,"&lt;"&amp;$A62,$A$9:$A62,"&gt;="&amp;AK$4,$A$9:$A62,"&lt;="&amp;AK$5)-SUM(_xlfn._xlws.FILTER(AK63:AK142,$A63:$A142&gt;AK$4),_xlfn._xlws.FILTER($C$9:AJ142,$A$9:$A142&gt;AK$4))&gt;AK$6)),AK$6,MAX(0,SUMIFS($B$9:$B62,$A$9:$A62,"&lt;"&amp;$A62,$A$9:$A62,"&gt;="&amp;AK$4,$A$9:$A62,"&lt;="&amp;AK$5)-SUM(_xlfn._xlws.FILTER(AK63:AK142,$A63:$A142&gt;AK$4),_xlfn._xlws.FILTER($C$9:AJ142,$A$9:$A142&gt;AK$4)))),"")</f>
        <v/>
      </c>
      <c r="AL62" s="32" t="str" cm="1">
        <f t="array" ref="AL62">IF(AND(($A62&lt;&gt;"")*($A62&gt;AL$4)*($A62&lt;=AL$5)),IF(AND((SUMIFS($B$9:$B62,$A$9:$A62,"&lt;"&amp;$A62,$A$9:$A62,"&gt;="&amp;AL$4,$A$9:$A62,"&lt;="&amp;AL$5)&gt;SUM(_xlfn._xlws.FILTER(AL63:AL142,$A63:$A142&gt;AL$4),_xlfn._xlws.FILTER($C$9:AK142,$A$9:$A142&gt;AL$4))),(SUMIFS($B$9:$B62,$A$9:$A62,"&lt;"&amp;$A62,$A$9:$A62,"&gt;="&amp;AL$4,$A$9:$A62,"&lt;="&amp;AL$5)-SUM(_xlfn._xlws.FILTER(AL63:AL142,$A63:$A142&gt;AL$4),_xlfn._xlws.FILTER($C$9:AK142,$A$9:$A142&gt;AL$4))&gt;AL$6)),AL$6,MAX(0,SUMIFS($B$9:$B62,$A$9:$A62,"&lt;"&amp;$A62,$A$9:$A62,"&gt;="&amp;AL$4,$A$9:$A62,"&lt;="&amp;AL$5)-SUM(_xlfn._xlws.FILTER(AL63:AL142,$A63:$A142&gt;AL$4),_xlfn._xlws.FILTER($C$9:AK142,$A$9:$A142&gt;AL$4)))),"")</f>
        <v/>
      </c>
      <c r="AM62" s="32" t="str" cm="1">
        <f t="array" ref="AM62">IF(AND(($A62&lt;&gt;"")*($A62&gt;AM$4)*($A62&lt;=AM$5)),IF(AND((SUMIFS($B$9:$B62,$A$9:$A62,"&lt;"&amp;$A62,$A$9:$A62,"&gt;="&amp;AM$4,$A$9:$A62,"&lt;="&amp;AM$5)&gt;SUM(_xlfn._xlws.FILTER(AM63:AM142,$A63:$A142&gt;AM$4),_xlfn._xlws.FILTER($C$9:AL142,$A$9:$A142&gt;AM$4))),(SUMIFS($B$9:$B62,$A$9:$A62,"&lt;"&amp;$A62,$A$9:$A62,"&gt;="&amp;AM$4,$A$9:$A62,"&lt;="&amp;AM$5)-SUM(_xlfn._xlws.FILTER(AM63:AM142,$A63:$A142&gt;AM$4),_xlfn._xlws.FILTER($C$9:AL142,$A$9:$A142&gt;AM$4))&gt;AM$6)),AM$6,MAX(0,SUMIFS($B$9:$B62,$A$9:$A62,"&lt;"&amp;$A62,$A$9:$A62,"&gt;="&amp;AM$4,$A$9:$A62,"&lt;="&amp;AM$5)-SUM(_xlfn._xlws.FILTER(AM63:AM142,$A63:$A142&gt;AM$4),_xlfn._xlws.FILTER($C$9:AL142,$A$9:$A142&gt;AM$4)))),"")</f>
        <v/>
      </c>
      <c r="AN62" s="32" t="str" cm="1">
        <f t="array" ref="AN62">IF(AND(($A62&lt;&gt;"")*($A62&gt;AN$4)*($A62&lt;=AN$5)),IF(AND((SUMIFS($B$9:$B62,$A$9:$A62,"&lt;"&amp;$A62,$A$9:$A62,"&gt;="&amp;AN$4,$A$9:$A62,"&lt;="&amp;AN$5)&gt;SUM(_xlfn._xlws.FILTER(AN63:AN142,$A63:$A142&gt;AN$4),_xlfn._xlws.FILTER($C$9:AM142,$A$9:$A142&gt;AN$4))),(SUMIFS($B$9:$B62,$A$9:$A62,"&lt;"&amp;$A62,$A$9:$A62,"&gt;="&amp;AN$4,$A$9:$A62,"&lt;="&amp;AN$5)-SUM(_xlfn._xlws.FILTER(AN63:AN142,$A63:$A142&gt;AN$4),_xlfn._xlws.FILTER($C$9:AM142,$A$9:$A142&gt;AN$4))&gt;AN$6)),AN$6,MAX(0,SUMIFS($B$9:$B62,$A$9:$A62,"&lt;"&amp;$A62,$A$9:$A62,"&gt;="&amp;AN$4,$A$9:$A62,"&lt;="&amp;AN$5)-SUM(_xlfn._xlws.FILTER(AN63:AN142,$A63:$A142&gt;AN$4),_xlfn._xlws.FILTER($C$9:AM142,$A$9:$A142&gt;AN$4)))),"")</f>
        <v/>
      </c>
      <c r="AO62" s="32" t="str" cm="1">
        <f t="array" ref="AO62">IF(AND(($A62&lt;&gt;"")*($A62&gt;AO$4)*($A62&lt;=AO$5)),IF(AND((SUMIFS($B$9:$B62,$A$9:$A62,"&lt;"&amp;$A62,$A$9:$A62,"&gt;="&amp;AO$4,$A$9:$A62,"&lt;="&amp;AO$5)&gt;SUM(_xlfn._xlws.FILTER(AO63:AO142,$A63:$A142&gt;AO$4),_xlfn._xlws.FILTER($C$9:AN142,$A$9:$A142&gt;AO$4))),(SUMIFS($B$9:$B62,$A$9:$A62,"&lt;"&amp;$A62,$A$9:$A62,"&gt;="&amp;AO$4,$A$9:$A62,"&lt;="&amp;AO$5)-SUM(_xlfn._xlws.FILTER(AO63:AO142,$A63:$A142&gt;AO$4),_xlfn._xlws.FILTER($C$9:AN142,$A$9:$A142&gt;AO$4))&gt;AO$6)),AO$6,MAX(0,SUMIFS($B$9:$B62,$A$9:$A62,"&lt;"&amp;$A62,$A$9:$A62,"&gt;="&amp;AO$4,$A$9:$A62,"&lt;="&amp;AO$5)-SUM(_xlfn._xlws.FILTER(AO63:AO142,$A63:$A142&gt;AO$4),_xlfn._xlws.FILTER($C$9:AN142,$A$9:$A142&gt;AO$4)))),"")</f>
        <v/>
      </c>
      <c r="AP62" s="32" t="str" cm="1">
        <f t="array" ref="AP62">IF(AND(($A62&lt;&gt;"")*($A62&gt;AP$4)*($A62&lt;=AP$5)),IF(AND((SUMIFS($B$9:$B62,$A$9:$A62,"&lt;"&amp;$A62,$A$9:$A62,"&gt;="&amp;AP$4,$A$9:$A62,"&lt;="&amp;AP$5)&gt;SUM(_xlfn._xlws.FILTER(AP63:AP142,$A63:$A142&gt;AP$4),_xlfn._xlws.FILTER($C$9:AO142,$A$9:$A142&gt;AP$4))),(SUMIFS($B$9:$B62,$A$9:$A62,"&lt;"&amp;$A62,$A$9:$A62,"&gt;="&amp;AP$4,$A$9:$A62,"&lt;="&amp;AP$5)-SUM(_xlfn._xlws.FILTER(AP63:AP142,$A63:$A142&gt;AP$4),_xlfn._xlws.FILTER($C$9:AO142,$A$9:$A142&gt;AP$4))&gt;AP$6)),AP$6,MAX(0,SUMIFS($B$9:$B62,$A$9:$A62,"&lt;"&amp;$A62,$A$9:$A62,"&gt;="&amp;AP$4,$A$9:$A62,"&lt;="&amp;AP$5)-SUM(_xlfn._xlws.FILTER(AP63:AP142,$A63:$A142&gt;AP$4),_xlfn._xlws.FILTER($C$9:AO142,$A$9:$A142&gt;AP$4)))),"")</f>
        <v/>
      </c>
      <c r="AQ62" s="32" t="str" cm="1">
        <f t="array" ref="AQ62">IF(AND(($A62&lt;&gt;"")*($A62&gt;AQ$4)*($A62&lt;=AQ$5)),IF(AND((SUMIFS($B$9:$B62,$A$9:$A62,"&lt;"&amp;$A62,$A$9:$A62,"&gt;="&amp;AQ$4,$A$9:$A62,"&lt;="&amp;AQ$5)&gt;SUM(_xlfn._xlws.FILTER(AQ63:AQ142,$A63:$A142&gt;AQ$4),_xlfn._xlws.FILTER($C$9:AP142,$A$9:$A142&gt;AQ$4))),(SUMIFS($B$9:$B62,$A$9:$A62,"&lt;"&amp;$A62,$A$9:$A62,"&gt;="&amp;AQ$4,$A$9:$A62,"&lt;="&amp;AQ$5)-SUM(_xlfn._xlws.FILTER(AQ63:AQ142,$A63:$A142&gt;AQ$4),_xlfn._xlws.FILTER($C$9:AP142,$A$9:$A142&gt;AQ$4))&gt;AQ$6)),AQ$6,MAX(0,SUMIFS($B$9:$B62,$A$9:$A62,"&lt;"&amp;$A62,$A$9:$A62,"&gt;="&amp;AQ$4,$A$9:$A62,"&lt;="&amp;AQ$5)-SUM(_xlfn._xlws.FILTER(AQ63:AQ142,$A63:$A142&gt;AQ$4),_xlfn._xlws.FILTER($C$9:AP142,$A$9:$A142&gt;AQ$4)))),"")</f>
        <v/>
      </c>
      <c r="AR62" s="32" t="str" cm="1">
        <f t="array" ref="AR62">IF(AND(($A62&lt;&gt;"")*($A62&gt;AR$4)*($A62&lt;=AR$5)),IF(AND((SUMIFS($B$9:$B62,$A$9:$A62,"&lt;"&amp;$A62,$A$9:$A62,"&gt;="&amp;AR$4,$A$9:$A62,"&lt;="&amp;AR$5)&gt;SUM(_xlfn._xlws.FILTER(AR63:AR142,$A63:$A142&gt;AR$4),_xlfn._xlws.FILTER($C$9:AQ142,$A$9:$A142&gt;AR$4))),(SUMIFS($B$9:$B62,$A$9:$A62,"&lt;"&amp;$A62,$A$9:$A62,"&gt;="&amp;AR$4,$A$9:$A62,"&lt;="&amp;AR$5)-SUM(_xlfn._xlws.FILTER(AR63:AR142,$A63:$A142&gt;AR$4),_xlfn._xlws.FILTER($C$9:AQ142,$A$9:$A142&gt;AR$4))&gt;AR$6)),AR$6,MAX(0,SUMIFS($B$9:$B62,$A$9:$A62,"&lt;"&amp;$A62,$A$9:$A62,"&gt;="&amp;AR$4,$A$9:$A62,"&lt;="&amp;AR$5)-SUM(_xlfn._xlws.FILTER(AR63:AR142,$A63:$A142&gt;AR$4),_xlfn._xlws.FILTER($C$9:AQ142,$A$9:$A142&gt;AR$4)))),"")</f>
        <v/>
      </c>
      <c r="AS62" s="32" t="str" cm="1">
        <f t="array" ref="AS62">IF(AND(($A62&lt;&gt;"")*($A62&gt;AS$4)*($A62&lt;=AS$5)),IF(AND((SUMIFS($B$9:$B62,$A$9:$A62,"&lt;"&amp;$A62,$A$9:$A62,"&gt;="&amp;AS$4,$A$9:$A62,"&lt;="&amp;AS$5)&gt;SUM(_xlfn._xlws.FILTER(AS63:AS142,$A63:$A142&gt;AS$4),_xlfn._xlws.FILTER($C$9:AR142,$A$9:$A142&gt;AS$4))),(SUMIFS($B$9:$B62,$A$9:$A62,"&lt;"&amp;$A62,$A$9:$A62,"&gt;="&amp;AS$4,$A$9:$A62,"&lt;="&amp;AS$5)-SUM(_xlfn._xlws.FILTER(AS63:AS142,$A63:$A142&gt;AS$4),_xlfn._xlws.FILTER($C$9:AR142,$A$9:$A142&gt;AS$4))&gt;AS$6)),AS$6,MAX(0,SUMIFS($B$9:$B62,$A$9:$A62,"&lt;"&amp;$A62,$A$9:$A62,"&gt;="&amp;AS$4,$A$9:$A62,"&lt;="&amp;AS$5)-SUM(_xlfn._xlws.FILTER(AS63:AS142,$A63:$A142&gt;AS$4),_xlfn._xlws.FILTER($C$9:AR142,$A$9:$A142&gt;AS$4)))),"")</f>
        <v/>
      </c>
      <c r="AT62" s="32" t="str" cm="1">
        <f t="array" ref="AT62">IF(AND(($A62&lt;&gt;"")*($A62&gt;AT$4)*($A62&lt;=AT$5)),IF(AND((SUMIFS($B$9:$B62,$A$9:$A62,"&lt;"&amp;$A62,$A$9:$A62,"&gt;="&amp;AT$4,$A$9:$A62,"&lt;="&amp;AT$5)&gt;SUM(_xlfn._xlws.FILTER(AT63:AT142,$A63:$A142&gt;AT$4),_xlfn._xlws.FILTER($C$9:AS142,$A$9:$A142&gt;AT$4))),(SUMIFS($B$9:$B62,$A$9:$A62,"&lt;"&amp;$A62,$A$9:$A62,"&gt;="&amp;AT$4,$A$9:$A62,"&lt;="&amp;AT$5)-SUM(_xlfn._xlws.FILTER(AT63:AT142,$A63:$A142&gt;AT$4),_xlfn._xlws.FILTER($C$9:AS142,$A$9:$A142&gt;AT$4))&gt;AT$6)),AT$6,MAX(0,SUMIFS($B$9:$B62,$A$9:$A62,"&lt;"&amp;$A62,$A$9:$A62,"&gt;="&amp;AT$4,$A$9:$A62,"&lt;="&amp;AT$5)-SUM(_xlfn._xlws.FILTER(AT63:AT142,$A63:$A142&gt;AT$4),_xlfn._xlws.FILTER($C$9:AS142,$A$9:$A142&gt;AT$4)))),"")</f>
        <v/>
      </c>
      <c r="AU62" s="32" t="str" cm="1">
        <f t="array" ref="AU62">IF(AND(($A62&lt;&gt;"")*($A62&gt;AU$4)*($A62&lt;=AU$5)),IF(AND((SUMIFS($B$9:$B62,$A$9:$A62,"&lt;"&amp;$A62,$A$9:$A62,"&gt;="&amp;AU$4,$A$9:$A62,"&lt;="&amp;AU$5)&gt;SUM(_xlfn._xlws.FILTER(AU63:AU142,$A63:$A142&gt;AU$4),_xlfn._xlws.FILTER($C$9:AT142,$A$9:$A142&gt;AU$4))),(SUMIFS($B$9:$B62,$A$9:$A62,"&lt;"&amp;$A62,$A$9:$A62,"&gt;="&amp;AU$4,$A$9:$A62,"&lt;="&amp;AU$5)-SUM(_xlfn._xlws.FILTER(AU63:AU142,$A63:$A142&gt;AU$4),_xlfn._xlws.FILTER($C$9:AT142,$A$9:$A142&gt;AU$4))&gt;AU$6)),AU$6,MAX(0,SUMIFS($B$9:$B62,$A$9:$A62,"&lt;"&amp;$A62,$A$9:$A62,"&gt;="&amp;AU$4,$A$9:$A62,"&lt;="&amp;AU$5)-SUM(_xlfn._xlws.FILTER(AU63:AU142,$A63:$A142&gt;AU$4),_xlfn._xlws.FILTER($C$9:AT142,$A$9:$A142&gt;AU$4)))),"")</f>
        <v/>
      </c>
      <c r="AV62" s="32" t="str" cm="1">
        <f t="array" ref="AV62">IF(AND(($A62&lt;&gt;"")*($A62&gt;AV$4)*($A62&lt;=AV$5)),IF(AND((SUMIFS($B$9:$B62,$A$9:$A62,"&lt;"&amp;$A62,$A$9:$A62,"&gt;="&amp;AV$4,$A$9:$A62,"&lt;="&amp;AV$5)&gt;SUM(_xlfn._xlws.FILTER(AV63:AV142,$A63:$A142&gt;AV$4),_xlfn._xlws.FILTER($C$9:AU142,$A$9:$A142&gt;AV$4))),(SUMIFS($B$9:$B62,$A$9:$A62,"&lt;"&amp;$A62,$A$9:$A62,"&gt;="&amp;AV$4,$A$9:$A62,"&lt;="&amp;AV$5)-SUM(_xlfn._xlws.FILTER(AV63:AV142,$A63:$A142&gt;AV$4),_xlfn._xlws.FILTER($C$9:AU142,$A$9:$A142&gt;AV$4))&gt;AV$6)),AV$6,MAX(0,SUMIFS($B$9:$B62,$A$9:$A62,"&lt;"&amp;$A62,$A$9:$A62,"&gt;="&amp;AV$4,$A$9:$A62,"&lt;="&amp;AV$5)-SUM(_xlfn._xlws.FILTER(AV63:AV142,$A63:$A142&gt;AV$4),_xlfn._xlws.FILTER($C$9:AU142,$A$9:$A142&gt;AV$4)))),"")</f>
        <v/>
      </c>
      <c r="AW62" s="32" t="str" cm="1">
        <f t="array" ref="AW62">IF(AND(($A62&lt;&gt;"")*($A62&gt;AW$4)*($A62&lt;=AW$5)),IF(AND((SUMIFS($B$9:$B62,$A$9:$A62,"&lt;"&amp;$A62,$A$9:$A62,"&gt;="&amp;AW$4,$A$9:$A62,"&lt;="&amp;AW$5)&gt;SUM(_xlfn._xlws.FILTER(AW63:AW142,$A63:$A142&gt;AW$4),_xlfn._xlws.FILTER($C$9:AV142,$A$9:$A142&gt;AW$4))),(SUMIFS($B$9:$B62,$A$9:$A62,"&lt;"&amp;$A62,$A$9:$A62,"&gt;="&amp;AW$4,$A$9:$A62,"&lt;="&amp;AW$5)-SUM(_xlfn._xlws.FILTER(AW63:AW142,$A63:$A142&gt;AW$4),_xlfn._xlws.FILTER($C$9:AV142,$A$9:$A142&gt;AW$4))&gt;AW$6)),AW$6,MAX(0,SUMIFS($B$9:$B62,$A$9:$A62,"&lt;"&amp;$A62,$A$9:$A62,"&gt;="&amp;AW$4,$A$9:$A62,"&lt;="&amp;AW$5)-SUM(_xlfn._xlws.FILTER(AW63:AW142,$A63:$A142&gt;AW$4),_xlfn._xlws.FILTER($C$9:AV142,$A$9:$A142&gt;AW$4)))),"")</f>
        <v/>
      </c>
      <c r="AX62" s="32" t="str" cm="1">
        <f t="array" ref="AX62">IF(AND(($A62&lt;&gt;"")*($A62&gt;AX$4)*($A62&lt;=AX$5)),IF(AND((SUMIFS($B$9:$B62,$A$9:$A62,"&lt;"&amp;$A62,$A$9:$A62,"&gt;="&amp;AX$4,$A$9:$A62,"&lt;="&amp;AX$5)&gt;SUM(_xlfn._xlws.FILTER(AX63:AX142,$A63:$A142&gt;AX$4),_xlfn._xlws.FILTER($C$9:AW142,$A$9:$A142&gt;AX$4))),(SUMIFS($B$9:$B62,$A$9:$A62,"&lt;"&amp;$A62,$A$9:$A62,"&gt;="&amp;AX$4,$A$9:$A62,"&lt;="&amp;AX$5)-SUM(_xlfn._xlws.FILTER(AX63:AX142,$A63:$A142&gt;AX$4),_xlfn._xlws.FILTER($C$9:AW142,$A$9:$A142&gt;AX$4))&gt;AX$6)),AX$6,MAX(0,SUMIFS($B$9:$B62,$A$9:$A62,"&lt;"&amp;$A62,$A$9:$A62,"&gt;="&amp;AX$4,$A$9:$A62,"&lt;="&amp;AX$5)-SUM(_xlfn._xlws.FILTER(AX63:AX142,$A63:$A142&gt;AX$4),_xlfn._xlws.FILTER($C$9:AW142,$A$9:$A142&gt;AX$4)))),"")</f>
        <v/>
      </c>
      <c r="AY62" s="32" t="str" cm="1">
        <f t="array" ref="AY62">IF(AND(($A62&lt;&gt;"")*($A62&gt;AY$4)*($A62&lt;=AY$5)),IF(AND((SUMIFS($B$9:$B62,$A$9:$A62,"&lt;"&amp;$A62,$A$9:$A62,"&gt;="&amp;AY$4,$A$9:$A62,"&lt;="&amp;AY$5)&gt;SUM(_xlfn._xlws.FILTER(AY63:AY142,$A63:$A142&gt;AY$4),_xlfn._xlws.FILTER($C$9:AX142,$A$9:$A142&gt;AY$4))),(SUMIFS($B$9:$B62,$A$9:$A62,"&lt;"&amp;$A62,$A$9:$A62,"&gt;="&amp;AY$4,$A$9:$A62,"&lt;="&amp;AY$5)-SUM(_xlfn._xlws.FILTER(AY63:AY142,$A63:$A142&gt;AY$4),_xlfn._xlws.FILTER($C$9:AX142,$A$9:$A142&gt;AY$4))&gt;AY$6)),AY$6,MAX(0,SUMIFS($B$9:$B62,$A$9:$A62,"&lt;"&amp;$A62,$A$9:$A62,"&gt;="&amp;AY$4,$A$9:$A62,"&lt;="&amp;AY$5)-SUM(_xlfn._xlws.FILTER(AY63:AY142,$A63:$A142&gt;AY$4),_xlfn._xlws.FILTER($C$9:AX142,$A$9:$A142&gt;AY$4)))),"")</f>
        <v/>
      </c>
      <c r="AZ62" s="32" t="str" cm="1">
        <f t="array" ref="AZ62">IF(AND(($A62&lt;&gt;"")*($A62&gt;AZ$4)*($A62&lt;=AZ$5)),IF(AND((SUMIFS($B$9:$B62,$A$9:$A62,"&lt;"&amp;$A62,$A$9:$A62,"&gt;="&amp;AZ$4,$A$9:$A62,"&lt;="&amp;AZ$5)&gt;SUM(_xlfn._xlws.FILTER(AZ63:AZ142,$A63:$A142&gt;AZ$4),_xlfn._xlws.FILTER($C$9:AY142,$A$9:$A142&gt;AZ$4))),(SUMIFS($B$9:$B62,$A$9:$A62,"&lt;"&amp;$A62,$A$9:$A62,"&gt;="&amp;AZ$4,$A$9:$A62,"&lt;="&amp;AZ$5)-SUM(_xlfn._xlws.FILTER(AZ63:AZ142,$A63:$A142&gt;AZ$4),_xlfn._xlws.FILTER($C$9:AY142,$A$9:$A142&gt;AZ$4))&gt;AZ$6)),AZ$6,MAX(0,SUMIFS($B$9:$B62,$A$9:$A62,"&lt;"&amp;$A62,$A$9:$A62,"&gt;="&amp;AZ$4,$A$9:$A62,"&lt;="&amp;AZ$5)-SUM(_xlfn._xlws.FILTER(AZ63:AZ142,$A63:$A142&gt;AZ$4),_xlfn._xlws.FILTER($C$9:AY142,$A$9:$A142&gt;AZ$4)))),"")</f>
        <v/>
      </c>
      <c r="BA62" s="32" t="str" cm="1">
        <f t="array" ref="BA62">IF(AND(($A62&lt;&gt;"")*($A62&gt;BA$4)*($A62&lt;=BA$5)),IF(AND((SUMIFS($B$9:$B62,$A$9:$A62,"&lt;"&amp;$A62,$A$9:$A62,"&gt;="&amp;BA$4,$A$9:$A62,"&lt;="&amp;BA$5)&gt;SUM(_xlfn._xlws.FILTER(BA63:BA142,$A63:$A142&gt;BA$4),_xlfn._xlws.FILTER($C$9:AZ142,$A$9:$A142&gt;BA$4))),(SUMIFS($B$9:$B62,$A$9:$A62,"&lt;"&amp;$A62,$A$9:$A62,"&gt;="&amp;BA$4,$A$9:$A62,"&lt;="&amp;BA$5)-SUM(_xlfn._xlws.FILTER(BA63:BA142,$A63:$A142&gt;BA$4),_xlfn._xlws.FILTER($C$9:AZ142,$A$9:$A142&gt;BA$4))&gt;BA$6)),BA$6,MAX(0,SUMIFS($B$9:$B62,$A$9:$A62,"&lt;"&amp;$A62,$A$9:$A62,"&gt;="&amp;BA$4,$A$9:$A62,"&lt;="&amp;BA$5)-SUM(_xlfn._xlws.FILTER(BA63:BA142,$A63:$A142&gt;BA$4),_xlfn._xlws.FILTER($C$9:AZ142,$A$9:$A142&gt;BA$4)))),"")</f>
        <v/>
      </c>
      <c r="BB62" s="32" t="str" cm="1">
        <f t="array" ref="BB62">IF(AND(($A62&lt;&gt;"")*($A62&gt;BB$4)*($A62&lt;=BB$5)),IF(AND((SUMIFS($B$9:$B62,$A$9:$A62,"&lt;"&amp;$A62,$A$9:$A62,"&gt;="&amp;BB$4,$A$9:$A62,"&lt;="&amp;BB$5)&gt;SUM(_xlfn._xlws.FILTER(BB63:BB142,$A63:$A142&gt;BB$4),_xlfn._xlws.FILTER($C$9:BA142,$A$9:$A142&gt;BB$4))),(SUMIFS($B$9:$B62,$A$9:$A62,"&lt;"&amp;$A62,$A$9:$A62,"&gt;="&amp;BB$4,$A$9:$A62,"&lt;="&amp;BB$5)-SUM(_xlfn._xlws.FILTER(BB63:BB142,$A63:$A142&gt;BB$4),_xlfn._xlws.FILTER($C$9:BA142,$A$9:$A142&gt;BB$4))&gt;BB$6)),BB$6,MAX(0,SUMIFS($B$9:$B62,$A$9:$A62,"&lt;"&amp;$A62,$A$9:$A62,"&gt;="&amp;BB$4,$A$9:$A62,"&lt;="&amp;BB$5)-SUM(_xlfn._xlws.FILTER(BB63:BB142,$A63:$A142&gt;BB$4),_xlfn._xlws.FILTER($C$9:BA142,$A$9:$A142&gt;BB$4)))),"")</f>
        <v/>
      </c>
      <c r="BC62" s="32" t="str" cm="1">
        <f t="array" ref="BC62">IF(AND(($A62&lt;&gt;"")*($A62&gt;BC$4)*($A62&lt;=BC$5)),IF(AND((SUMIFS($B$9:$B62,$A$9:$A62,"&lt;"&amp;$A62,$A$9:$A62,"&gt;="&amp;BC$4,$A$9:$A62,"&lt;="&amp;BC$5)&gt;SUM(_xlfn._xlws.FILTER(BC63:BC142,$A63:$A142&gt;BC$4),_xlfn._xlws.FILTER($C$9:BB142,$A$9:$A142&gt;BC$4))),(SUMIFS($B$9:$B62,$A$9:$A62,"&lt;"&amp;$A62,$A$9:$A62,"&gt;="&amp;BC$4,$A$9:$A62,"&lt;="&amp;BC$5)-SUM(_xlfn._xlws.FILTER(BC63:BC142,$A63:$A142&gt;BC$4),_xlfn._xlws.FILTER($C$9:BB142,$A$9:$A142&gt;BC$4))&gt;BC$6)),BC$6,MAX(0,SUMIFS($B$9:$B62,$A$9:$A62,"&lt;"&amp;$A62,$A$9:$A62,"&gt;="&amp;BC$4,$A$9:$A62,"&lt;="&amp;BC$5)-SUM(_xlfn._xlws.FILTER(BC63:BC142,$A63:$A142&gt;BC$4),_xlfn._xlws.FILTER($C$9:BB142,$A$9:$A142&gt;BC$4)))),"")</f>
        <v/>
      </c>
      <c r="BD62" s="32" t="str" cm="1">
        <f t="array" ref="BD62">IF(AND(($A62&lt;&gt;"")*($A62&gt;BD$4)*($A62&lt;=BD$5)),IF(AND((SUMIFS($B$9:$B62,$A$9:$A62,"&lt;"&amp;$A62,$A$9:$A62,"&gt;="&amp;BD$4,$A$9:$A62,"&lt;="&amp;BD$5)&gt;SUM(_xlfn._xlws.FILTER(BD63:BD142,$A63:$A142&gt;BD$4),_xlfn._xlws.FILTER($C$9:BC142,$A$9:$A142&gt;BD$4))),(SUMIFS($B$9:$B62,$A$9:$A62,"&lt;"&amp;$A62,$A$9:$A62,"&gt;="&amp;BD$4,$A$9:$A62,"&lt;="&amp;BD$5)-SUM(_xlfn._xlws.FILTER(BD63:BD142,$A63:$A142&gt;BD$4),_xlfn._xlws.FILTER($C$9:BC142,$A$9:$A142&gt;BD$4))&gt;BD$6)),BD$6,MAX(0,SUMIFS($B$9:$B62,$A$9:$A62,"&lt;"&amp;$A62,$A$9:$A62,"&gt;="&amp;BD$4,$A$9:$A62,"&lt;="&amp;BD$5)-SUM(_xlfn._xlws.FILTER(BD63:BD142,$A63:$A142&gt;BD$4),_xlfn._xlws.FILTER($C$9:BC142,$A$9:$A142&gt;BD$4)))),"")</f>
        <v/>
      </c>
      <c r="BE62" s="32" t="str" cm="1">
        <f t="array" ref="BE62">IF(AND(($A62&lt;&gt;"")*($A62&gt;BE$4)*($A62&lt;=BE$5)),IF(AND((SUMIFS($B$9:$B62,$A$9:$A62,"&lt;"&amp;$A62,$A$9:$A62,"&gt;="&amp;BE$4,$A$9:$A62,"&lt;="&amp;BE$5)&gt;SUM(_xlfn._xlws.FILTER(BE63:BE142,$A63:$A142&gt;BE$4),_xlfn._xlws.FILTER($C$9:BD142,$A$9:$A142&gt;BE$4))),(SUMIFS($B$9:$B62,$A$9:$A62,"&lt;"&amp;$A62,$A$9:$A62,"&gt;="&amp;BE$4,$A$9:$A62,"&lt;="&amp;BE$5)-SUM(_xlfn._xlws.FILTER(BE63:BE142,$A63:$A142&gt;BE$4),_xlfn._xlws.FILTER($C$9:BD142,$A$9:$A142&gt;BE$4))&gt;BE$6)),BE$6,MAX(0,SUMIFS($B$9:$B62,$A$9:$A62,"&lt;"&amp;$A62,$A$9:$A62,"&gt;="&amp;BE$4,$A$9:$A62,"&lt;="&amp;BE$5)-SUM(_xlfn._xlws.FILTER(BE63:BE142,$A63:$A142&gt;BE$4),_xlfn._xlws.FILTER($C$9:BD142,$A$9:$A142&gt;BE$4)))),"")</f>
        <v/>
      </c>
      <c r="BF62" s="32" t="str" cm="1">
        <f t="array" ref="BF62">IF(AND(($A62&lt;&gt;"")*($A62&gt;BF$4)*($A62&lt;=BF$5)),IF(AND((SUMIFS($B$9:$B62,$A$9:$A62,"&lt;"&amp;$A62,$A$9:$A62,"&gt;="&amp;BF$4,$A$9:$A62,"&lt;="&amp;BF$5)&gt;SUM(_xlfn._xlws.FILTER(BF63:BF142,$A63:$A142&gt;BF$4),_xlfn._xlws.FILTER($C$9:BE142,$A$9:$A142&gt;BF$4))),(SUMIFS($B$9:$B62,$A$9:$A62,"&lt;"&amp;$A62,$A$9:$A62,"&gt;="&amp;BF$4,$A$9:$A62,"&lt;="&amp;BF$5)-SUM(_xlfn._xlws.FILTER(BF63:BF142,$A63:$A142&gt;BF$4),_xlfn._xlws.FILTER($C$9:BE142,$A$9:$A142&gt;BF$4))&gt;BF$6)),BF$6,MAX(0,SUMIFS($B$9:$B62,$A$9:$A62,"&lt;"&amp;$A62,$A$9:$A62,"&gt;="&amp;BF$4,$A$9:$A62,"&lt;="&amp;BF$5)-SUM(_xlfn._xlws.FILTER(BF63:BF142,$A63:$A142&gt;BF$4),_xlfn._xlws.FILTER($C$9:BE142,$A$9:$A142&gt;BF$4)))),"")</f>
        <v/>
      </c>
      <c r="BG62" s="32" t="str" cm="1">
        <f t="array" ref="BG62">IF(AND(($A62&lt;&gt;"")*($A62&gt;BG$4)*($A62&lt;=BG$5)),IF(AND((SUMIFS($B$9:$B62,$A$9:$A62,"&lt;"&amp;$A62,$A$9:$A62,"&gt;="&amp;BG$4,$A$9:$A62,"&lt;="&amp;BG$5)&gt;SUM(_xlfn._xlws.FILTER(BG63:BG142,$A63:$A142&gt;BG$4),_xlfn._xlws.FILTER($C$9:BF142,$A$9:$A142&gt;BG$4))),(SUMIFS($B$9:$B62,$A$9:$A62,"&lt;"&amp;$A62,$A$9:$A62,"&gt;="&amp;BG$4,$A$9:$A62,"&lt;="&amp;BG$5)-SUM(_xlfn._xlws.FILTER(BG63:BG142,$A63:$A142&gt;BG$4),_xlfn._xlws.FILTER($C$9:BF142,$A$9:$A142&gt;BG$4))&gt;BG$6)),BG$6,MAX(0,SUMIFS($B$9:$B62,$A$9:$A62,"&lt;"&amp;$A62,$A$9:$A62,"&gt;="&amp;BG$4,$A$9:$A62,"&lt;="&amp;BG$5)-SUM(_xlfn._xlws.FILTER(BG63:BG142,$A63:$A142&gt;BG$4),_xlfn._xlws.FILTER($C$9:BF142,$A$9:$A142&gt;BG$4)))),"")</f>
        <v/>
      </c>
      <c r="BH62" s="32" t="str" cm="1">
        <f t="array" ref="BH62">IF(AND(($A62&lt;&gt;"")*($A62&gt;BH$4)*($A62&lt;=BH$5)),IF(AND((SUMIFS($B$9:$B62,$A$9:$A62,"&lt;"&amp;$A62,$A$9:$A62,"&gt;="&amp;BH$4,$A$9:$A62,"&lt;="&amp;BH$5)&gt;SUM(_xlfn._xlws.FILTER(BH63:BH142,$A63:$A142&gt;BH$4),_xlfn._xlws.FILTER($C$9:BG142,$A$9:$A142&gt;BH$4))),(SUMIFS($B$9:$B62,$A$9:$A62,"&lt;"&amp;$A62,$A$9:$A62,"&gt;="&amp;BH$4,$A$9:$A62,"&lt;="&amp;BH$5)-SUM(_xlfn._xlws.FILTER(BH63:BH142,$A63:$A142&gt;BH$4),_xlfn._xlws.FILTER($C$9:BG142,$A$9:$A142&gt;BH$4))&gt;BH$6)),BH$6,MAX(0,SUMIFS($B$9:$B62,$A$9:$A62,"&lt;"&amp;$A62,$A$9:$A62,"&gt;="&amp;BH$4,$A$9:$A62,"&lt;="&amp;BH$5)-SUM(_xlfn._xlws.FILTER(BH63:BH142,$A63:$A142&gt;BH$4),_xlfn._xlws.FILTER($C$9:BG142,$A$9:$A142&gt;BH$4)))),"")</f>
        <v/>
      </c>
      <c r="BI62" s="32" t="str" cm="1">
        <f t="array" ref="BI62">IF(AND(($A62&lt;&gt;"")*($A62&gt;BI$4)*($A62&lt;=BI$5)),IF(AND((SUMIFS($B$9:$B62,$A$9:$A62,"&lt;"&amp;$A62,$A$9:$A62,"&gt;="&amp;BI$4,$A$9:$A62,"&lt;="&amp;BI$5)&gt;SUM(_xlfn._xlws.FILTER(BI63:BI142,$A63:$A142&gt;BI$4),_xlfn._xlws.FILTER($C$9:BH142,$A$9:$A142&gt;BI$4))),(SUMIFS($B$9:$B62,$A$9:$A62,"&lt;"&amp;$A62,$A$9:$A62,"&gt;="&amp;BI$4,$A$9:$A62,"&lt;="&amp;BI$5)-SUM(_xlfn._xlws.FILTER(BI63:BI142,$A63:$A142&gt;BI$4),_xlfn._xlws.FILTER($C$9:BH142,$A$9:$A142&gt;BI$4))&gt;BI$6)),BI$6,MAX(0,SUMIFS($B$9:$B62,$A$9:$A62,"&lt;"&amp;$A62,$A$9:$A62,"&gt;="&amp;BI$4,$A$9:$A62,"&lt;="&amp;BI$5)-SUM(_xlfn._xlws.FILTER(BI63:BI142,$A63:$A142&gt;BI$4),_xlfn._xlws.FILTER($C$9:BH142,$A$9:$A142&gt;BI$4)))),"")</f>
        <v/>
      </c>
      <c r="BJ62" s="32" t="str" cm="1">
        <f t="array" ref="BJ62">IF(AND(($A62&lt;&gt;"")*($A62&gt;BJ$4)*($A62&lt;=BJ$5)),IF(AND((SUMIFS($B$9:$B62,$A$9:$A62,"&lt;"&amp;$A62,$A$9:$A62,"&gt;="&amp;BJ$4,$A$9:$A62,"&lt;="&amp;BJ$5)&gt;SUM(_xlfn._xlws.FILTER(BJ63:BJ142,$A63:$A142&gt;BJ$4),_xlfn._xlws.FILTER($C$9:BI142,$A$9:$A142&gt;BJ$4))),(SUMIFS($B$9:$B62,$A$9:$A62,"&lt;"&amp;$A62,$A$9:$A62,"&gt;="&amp;BJ$4,$A$9:$A62,"&lt;="&amp;BJ$5)-SUM(_xlfn._xlws.FILTER(BJ63:BJ142,$A63:$A142&gt;BJ$4),_xlfn._xlws.FILTER($C$9:BI142,$A$9:$A142&gt;BJ$4))&gt;BJ$6)),BJ$6,MAX(0,SUMIFS($B$9:$B62,$A$9:$A62,"&lt;"&amp;$A62,$A$9:$A62,"&gt;="&amp;BJ$4,$A$9:$A62,"&lt;="&amp;BJ$5)-SUM(_xlfn._xlws.FILTER(BJ63:BJ142,$A63:$A142&gt;BJ$4),_xlfn._xlws.FILTER($C$9:BI142,$A$9:$A142&gt;BJ$4)))),"")</f>
        <v/>
      </c>
      <c r="BK62" s="32" t="str" cm="1">
        <f t="array" ref="BK62">IF(AND(($A62&lt;&gt;"")*($A62&gt;BK$4)*($A62&lt;=BK$5)),IF(AND((SUMIFS($B$9:$B62,$A$9:$A62,"&lt;"&amp;$A62,$A$9:$A62,"&gt;="&amp;BK$4,$A$9:$A62,"&lt;="&amp;BK$5)&gt;SUM(_xlfn._xlws.FILTER(BK63:BK142,$A63:$A142&gt;BK$4),_xlfn._xlws.FILTER($C$9:BJ142,$A$9:$A142&gt;BK$4))),(SUMIFS($B$9:$B62,$A$9:$A62,"&lt;"&amp;$A62,$A$9:$A62,"&gt;="&amp;BK$4,$A$9:$A62,"&lt;="&amp;BK$5)-SUM(_xlfn._xlws.FILTER(BK63:BK142,$A63:$A142&gt;BK$4),_xlfn._xlws.FILTER($C$9:BJ142,$A$9:$A142&gt;BK$4))&gt;BK$6)),BK$6,MAX(0,SUMIFS($B$9:$B62,$A$9:$A62,"&lt;"&amp;$A62,$A$9:$A62,"&gt;="&amp;BK$4,$A$9:$A62,"&lt;="&amp;BK$5)-SUM(_xlfn._xlws.FILTER(BK63:BK142,$A63:$A142&gt;BK$4),_xlfn._xlws.FILTER($C$9:BJ142,$A$9:$A142&gt;BK$4)))),"")</f>
        <v/>
      </c>
      <c r="BL62" s="32" t="str" cm="1">
        <f t="array" ref="BL62">IF(AND(($A62&lt;&gt;"")*($A62&gt;BL$4)*($A62&lt;=BL$5)),IF(AND((SUMIFS($B$9:$B62,$A$9:$A62,"&lt;"&amp;$A62,$A$9:$A62,"&gt;="&amp;BL$4,$A$9:$A62,"&lt;="&amp;BL$5)&gt;SUM(_xlfn._xlws.FILTER(BL63:BL142,$A63:$A142&gt;BL$4),_xlfn._xlws.FILTER($C$9:BK142,$A$9:$A142&gt;BL$4))),(SUMIFS($B$9:$B62,$A$9:$A62,"&lt;"&amp;$A62,$A$9:$A62,"&gt;="&amp;BL$4,$A$9:$A62,"&lt;="&amp;BL$5)-SUM(_xlfn._xlws.FILTER(BL63:BL142,$A63:$A142&gt;BL$4),_xlfn._xlws.FILTER($C$9:BK142,$A$9:$A142&gt;BL$4))&gt;BL$6)),BL$6,MAX(0,SUMIFS($B$9:$B62,$A$9:$A62,"&lt;"&amp;$A62,$A$9:$A62,"&gt;="&amp;BL$4,$A$9:$A62,"&lt;="&amp;BL$5)-SUM(_xlfn._xlws.FILTER(BL63:BL142,$A63:$A142&gt;BL$4),_xlfn._xlws.FILTER($C$9:BK142,$A$9:$A142&gt;BL$4)))),"")</f>
        <v/>
      </c>
      <c r="BM62" s="32" t="str" cm="1">
        <f t="array" ref="BM62">IF(AND(($A62&lt;&gt;"")*($A62&gt;BM$4)*($A62&lt;=BM$5)),IF(AND((SUMIFS($B$9:$B62,$A$9:$A62,"&lt;"&amp;$A62,$A$9:$A62,"&gt;="&amp;BM$4,$A$9:$A62,"&lt;="&amp;BM$5)&gt;SUM(_xlfn._xlws.FILTER(BM63:BM142,$A63:$A142&gt;BM$4),_xlfn._xlws.FILTER($C$9:BL142,$A$9:$A142&gt;BM$4))),(SUMIFS($B$9:$B62,$A$9:$A62,"&lt;"&amp;$A62,$A$9:$A62,"&gt;="&amp;BM$4,$A$9:$A62,"&lt;="&amp;BM$5)-SUM(_xlfn._xlws.FILTER(BM63:BM142,$A63:$A142&gt;BM$4),_xlfn._xlws.FILTER($C$9:BL142,$A$9:$A142&gt;BM$4))&gt;BM$6)),BM$6,MAX(0,SUMIFS($B$9:$B62,$A$9:$A62,"&lt;"&amp;$A62,$A$9:$A62,"&gt;="&amp;BM$4,$A$9:$A62,"&lt;="&amp;BM$5)-SUM(_xlfn._xlws.FILTER(BM63:BM142,$A63:$A142&gt;BM$4),_xlfn._xlws.FILTER($C$9:BL142,$A$9:$A142&gt;BM$4)))),"")</f>
        <v/>
      </c>
      <c r="BN62" s="32" t="str" cm="1">
        <f t="array" ref="BN62">IF(AND(($A62&lt;&gt;"")*($A62&gt;BN$4)*($A62&lt;=BN$5)),IF(AND((SUMIFS($B$9:$B62,$A$9:$A62,"&lt;"&amp;$A62,$A$9:$A62,"&gt;="&amp;BN$4,$A$9:$A62,"&lt;="&amp;BN$5)&gt;SUM(_xlfn._xlws.FILTER(BN63:BN142,$A63:$A142&gt;BN$4),_xlfn._xlws.FILTER($C$9:BM142,$A$9:$A142&gt;BN$4))),(SUMIFS($B$9:$B62,$A$9:$A62,"&lt;"&amp;$A62,$A$9:$A62,"&gt;="&amp;BN$4,$A$9:$A62,"&lt;="&amp;BN$5)-SUM(_xlfn._xlws.FILTER(BN63:BN142,$A63:$A142&gt;BN$4),_xlfn._xlws.FILTER($C$9:BM142,$A$9:$A142&gt;BN$4))&gt;BN$6)),BN$6,MAX(0,SUMIFS($B$9:$B62,$A$9:$A62,"&lt;"&amp;$A62,$A$9:$A62,"&gt;="&amp;BN$4,$A$9:$A62,"&lt;="&amp;BN$5)-SUM(_xlfn._xlws.FILTER(BN63:BN142,$A63:$A142&gt;BN$4),_xlfn._xlws.FILTER($C$9:BM142,$A$9:$A142&gt;BN$4)))),"")</f>
        <v/>
      </c>
      <c r="BO62" s="32" t="str" cm="1">
        <f t="array" ref="BO62">IF(AND(($A62&lt;&gt;"")*($A62&gt;BO$4)*($A62&lt;=BO$5)),IF(AND((SUMIFS($B$9:$B62,$A$9:$A62,"&lt;"&amp;$A62,$A$9:$A62,"&gt;="&amp;BO$4,$A$9:$A62,"&lt;="&amp;BO$5)&gt;SUM(_xlfn._xlws.FILTER(BO63:BO142,$A63:$A142&gt;BO$4),_xlfn._xlws.FILTER($C$9:BN142,$A$9:$A142&gt;BO$4))),(SUMIFS($B$9:$B62,$A$9:$A62,"&lt;"&amp;$A62,$A$9:$A62,"&gt;="&amp;BO$4,$A$9:$A62,"&lt;="&amp;BO$5)-SUM(_xlfn._xlws.FILTER(BO63:BO142,$A63:$A142&gt;BO$4),_xlfn._xlws.FILTER($C$9:BN142,$A$9:$A142&gt;BO$4))&gt;BO$6)),BO$6,MAX(0,SUMIFS($B$9:$B62,$A$9:$A62,"&lt;"&amp;$A62,$A$9:$A62,"&gt;="&amp;BO$4,$A$9:$A62,"&lt;="&amp;BO$5)-SUM(_xlfn._xlws.FILTER(BO63:BO142,$A63:$A142&gt;BO$4),_xlfn._xlws.FILTER($C$9:BN142,$A$9:$A142&gt;BO$4)))),"")</f>
        <v/>
      </c>
      <c r="BP62" s="32" t="str" cm="1">
        <f t="array" ref="BP62">IF(AND(($A62&lt;&gt;"")*($A62&gt;BP$4)*($A62&lt;=BP$5)),IF(AND((SUMIFS($B$9:$B62,$A$9:$A62,"&lt;"&amp;$A62,$A$9:$A62,"&gt;="&amp;BP$4,$A$9:$A62,"&lt;="&amp;BP$5)&gt;SUM(_xlfn._xlws.FILTER(BP63:BP142,$A63:$A142&gt;BP$4),_xlfn._xlws.FILTER($C$9:BO142,$A$9:$A142&gt;BP$4))),(SUMIFS($B$9:$B62,$A$9:$A62,"&lt;"&amp;$A62,$A$9:$A62,"&gt;="&amp;BP$4,$A$9:$A62,"&lt;="&amp;BP$5)-SUM(_xlfn._xlws.FILTER(BP63:BP142,$A63:$A142&gt;BP$4),_xlfn._xlws.FILTER($C$9:BO142,$A$9:$A142&gt;BP$4))&gt;BP$6)),BP$6,MAX(0,SUMIFS($B$9:$B62,$A$9:$A62,"&lt;"&amp;$A62,$A$9:$A62,"&gt;="&amp;BP$4,$A$9:$A62,"&lt;="&amp;BP$5)-SUM(_xlfn._xlws.FILTER(BP63:BP142,$A63:$A142&gt;BP$4),_xlfn._xlws.FILTER($C$9:BO142,$A$9:$A142&gt;BP$4)))),"")</f>
        <v/>
      </c>
      <c r="BQ62" s="32" t="str" cm="1">
        <f t="array" ref="BQ62">IF(AND(($A62&lt;&gt;"")*($A62&gt;BQ$4)*($A62&lt;=BQ$5)),IF(AND((SUMIFS($B$9:$B62,$A$9:$A62,"&lt;"&amp;$A62,$A$9:$A62,"&gt;="&amp;BQ$4,$A$9:$A62,"&lt;="&amp;BQ$5)&gt;SUM(_xlfn._xlws.FILTER(BQ63:BQ142,$A63:$A142&gt;BQ$4),_xlfn._xlws.FILTER($C$9:BP142,$A$9:$A142&gt;BQ$4))),(SUMIFS($B$9:$B62,$A$9:$A62,"&lt;"&amp;$A62,$A$9:$A62,"&gt;="&amp;BQ$4,$A$9:$A62,"&lt;="&amp;BQ$5)-SUM(_xlfn._xlws.FILTER(BQ63:BQ142,$A63:$A142&gt;BQ$4),_xlfn._xlws.FILTER($C$9:BP142,$A$9:$A142&gt;BQ$4))&gt;BQ$6)),BQ$6,MAX(0,SUMIFS($B$9:$B62,$A$9:$A62,"&lt;"&amp;$A62,$A$9:$A62,"&gt;="&amp;BQ$4,$A$9:$A62,"&lt;="&amp;BQ$5)-SUM(_xlfn._xlws.FILTER(BQ63:BQ142,$A63:$A142&gt;BQ$4),_xlfn._xlws.FILTER($C$9:BP142,$A$9:$A142&gt;BQ$4)))),"")</f>
        <v/>
      </c>
      <c r="BR62" s="32" t="str" cm="1">
        <f t="array" ref="BR62">IF(AND(($A62&lt;&gt;"")*($A62&gt;BR$4)*($A62&lt;=BR$5)),IF(AND((SUMIFS($B$9:$B62,$A$9:$A62,"&lt;"&amp;$A62,$A$9:$A62,"&gt;="&amp;BR$4,$A$9:$A62,"&lt;="&amp;BR$5)&gt;SUM(_xlfn._xlws.FILTER(BR63:BR142,$A63:$A142&gt;BR$4),_xlfn._xlws.FILTER($C$9:BQ142,$A$9:$A142&gt;BR$4))),(SUMIFS($B$9:$B62,$A$9:$A62,"&lt;"&amp;$A62,$A$9:$A62,"&gt;="&amp;BR$4,$A$9:$A62,"&lt;="&amp;BR$5)-SUM(_xlfn._xlws.FILTER(BR63:BR142,$A63:$A142&gt;BR$4),_xlfn._xlws.FILTER($C$9:BQ142,$A$9:$A142&gt;BR$4))&gt;BR$6)),BR$6,MAX(0,SUMIFS($B$9:$B62,$A$9:$A62,"&lt;"&amp;$A62,$A$9:$A62,"&gt;="&amp;BR$4,$A$9:$A62,"&lt;="&amp;BR$5)-SUM(_xlfn._xlws.FILTER(BR63:BR142,$A63:$A142&gt;BR$4),_xlfn._xlws.FILTER($C$9:BQ142,$A$9:$A142&gt;BR$4)))),"")</f>
        <v/>
      </c>
      <c r="BS62" s="32" t="str" cm="1">
        <f t="array" ref="BS62">IF(AND(($A62&lt;&gt;"")*($A62&gt;BS$4)*($A62&lt;=BS$5)),IF(AND((SUMIFS($B$9:$B62,$A$9:$A62,"&lt;"&amp;$A62,$A$9:$A62,"&gt;="&amp;BS$4,$A$9:$A62,"&lt;="&amp;BS$5)&gt;SUM(_xlfn._xlws.FILTER(BS63:BS142,$A63:$A142&gt;BS$4),_xlfn._xlws.FILTER($C$9:BR142,$A$9:$A142&gt;BS$4))),(SUMIFS($B$9:$B62,$A$9:$A62,"&lt;"&amp;$A62,$A$9:$A62,"&gt;="&amp;BS$4,$A$9:$A62,"&lt;="&amp;BS$5)-SUM(_xlfn._xlws.FILTER(BS63:BS142,$A63:$A142&gt;BS$4),_xlfn._xlws.FILTER($C$9:BR142,$A$9:$A142&gt;BS$4))&gt;BS$6)),BS$6,MAX(0,SUMIFS($B$9:$B62,$A$9:$A62,"&lt;"&amp;$A62,$A$9:$A62,"&gt;="&amp;BS$4,$A$9:$A62,"&lt;="&amp;BS$5)-SUM(_xlfn._xlws.FILTER(BS63:BS142,$A63:$A142&gt;BS$4),_xlfn._xlws.FILTER($C$9:BR142,$A$9:$A142&gt;BS$4)))),"")</f>
        <v/>
      </c>
      <c r="BT62" s="32" t="str" cm="1">
        <f t="array" ref="BT62">IF(AND(($A62&lt;&gt;"")*($A62&gt;BT$4)*($A62&lt;=BT$5)),IF(AND((SUMIFS($B$9:$B62,$A$9:$A62,"&lt;"&amp;$A62,$A$9:$A62,"&gt;="&amp;BT$4,$A$9:$A62,"&lt;="&amp;BT$5)&gt;SUM(_xlfn._xlws.FILTER(BT63:BT142,$A63:$A142&gt;BT$4),_xlfn._xlws.FILTER($C$9:BS142,$A$9:$A142&gt;BT$4))),(SUMIFS($B$9:$B62,$A$9:$A62,"&lt;"&amp;$A62,$A$9:$A62,"&gt;="&amp;BT$4,$A$9:$A62,"&lt;="&amp;BT$5)-SUM(_xlfn._xlws.FILTER(BT63:BT142,$A63:$A142&gt;BT$4),_xlfn._xlws.FILTER($C$9:BS142,$A$9:$A142&gt;BT$4))&gt;BT$6)),BT$6,MAX(0,SUMIFS($B$9:$B62,$A$9:$A62,"&lt;"&amp;$A62,$A$9:$A62,"&gt;="&amp;BT$4,$A$9:$A62,"&lt;="&amp;BT$5)-SUM(_xlfn._xlws.FILTER(BT63:BT142,$A63:$A142&gt;BT$4),_xlfn._xlws.FILTER($C$9:BS142,$A$9:$A142&gt;BT$4)))),"")</f>
        <v/>
      </c>
      <c r="BU62" s="32" t="str" cm="1">
        <f t="array" ref="BU62">IF(AND(($A62&lt;&gt;"")*($A62&gt;BU$4)*($A62&lt;=BU$5)),IF(AND((SUMIFS($B$9:$B62,$A$9:$A62,"&lt;"&amp;$A62,$A$9:$A62,"&gt;="&amp;BU$4,$A$9:$A62,"&lt;="&amp;BU$5)&gt;SUM(_xlfn._xlws.FILTER(BU63:BU142,$A63:$A142&gt;BU$4),_xlfn._xlws.FILTER($C$9:BT142,$A$9:$A142&gt;BU$4))),(SUMIFS($B$9:$B62,$A$9:$A62,"&lt;"&amp;$A62,$A$9:$A62,"&gt;="&amp;BU$4,$A$9:$A62,"&lt;="&amp;BU$5)-SUM(_xlfn._xlws.FILTER(BU63:BU142,$A63:$A142&gt;BU$4),_xlfn._xlws.FILTER($C$9:BT142,$A$9:$A142&gt;BU$4))&gt;BU$6)),BU$6,MAX(0,SUMIFS($B$9:$B62,$A$9:$A62,"&lt;"&amp;$A62,$A$9:$A62,"&gt;="&amp;BU$4,$A$9:$A62,"&lt;="&amp;BU$5)-SUM(_xlfn._xlws.FILTER(BU63:BU142,$A63:$A142&gt;BU$4),_xlfn._xlws.FILTER($C$9:BT142,$A$9:$A142&gt;BU$4)))),"")</f>
        <v/>
      </c>
      <c r="BV62" s="32" t="str" cm="1">
        <f t="array" ref="BV62">IF(AND(($A62&lt;&gt;"")*($A62&gt;BV$4)*($A62&lt;=BV$5)),IF(AND((SUMIFS($B$9:$B62,$A$9:$A62,"&lt;"&amp;$A62,$A$9:$A62,"&gt;="&amp;BV$4,$A$9:$A62,"&lt;="&amp;BV$5)&gt;SUM(_xlfn._xlws.FILTER(BV63:BV142,$A63:$A142&gt;BV$4),_xlfn._xlws.FILTER($C$9:BU142,$A$9:$A142&gt;BV$4))),(SUMIFS($B$9:$B62,$A$9:$A62,"&lt;"&amp;$A62,$A$9:$A62,"&gt;="&amp;BV$4,$A$9:$A62,"&lt;="&amp;BV$5)-SUM(_xlfn._xlws.FILTER(BV63:BV142,$A63:$A142&gt;BV$4),_xlfn._xlws.FILTER($C$9:BU142,$A$9:$A142&gt;BV$4))&gt;BV$6)),BV$6,MAX(0,SUMIFS($B$9:$B62,$A$9:$A62,"&lt;"&amp;$A62,$A$9:$A62,"&gt;="&amp;BV$4,$A$9:$A62,"&lt;="&amp;BV$5)-SUM(_xlfn._xlws.FILTER(BV63:BV142,$A63:$A142&gt;BV$4),_xlfn._xlws.FILTER($C$9:BU142,$A$9:$A142&gt;BV$4)))),"")</f>
        <v/>
      </c>
      <c r="BW62" s="32" t="str" cm="1">
        <f t="array" ref="BW62">IF(AND(($A62&lt;&gt;"")*($A62&gt;BW$4)*($A62&lt;=BW$5)),IF(AND((SUMIFS($B$9:$B62,$A$9:$A62,"&lt;"&amp;$A62,$A$9:$A62,"&gt;="&amp;BW$4,$A$9:$A62,"&lt;="&amp;BW$5)&gt;SUM(_xlfn._xlws.FILTER(BW63:BW142,$A63:$A142&gt;BW$4),_xlfn._xlws.FILTER($C$9:BV142,$A$9:$A142&gt;BW$4))),(SUMIFS($B$9:$B62,$A$9:$A62,"&lt;"&amp;$A62,$A$9:$A62,"&gt;="&amp;BW$4,$A$9:$A62,"&lt;="&amp;BW$5)-SUM(_xlfn._xlws.FILTER(BW63:BW142,$A63:$A142&gt;BW$4),_xlfn._xlws.FILTER($C$9:BV142,$A$9:$A142&gt;BW$4))&gt;BW$6)),BW$6,MAX(0,SUMIFS($B$9:$B62,$A$9:$A62,"&lt;"&amp;$A62,$A$9:$A62,"&gt;="&amp;BW$4,$A$9:$A62,"&lt;="&amp;BW$5)-SUM(_xlfn._xlws.FILTER(BW63:BW142,$A63:$A142&gt;BW$4),_xlfn._xlws.FILTER($C$9:BV142,$A$9:$A142&gt;BW$4)))),"")</f>
        <v/>
      </c>
      <c r="BX62" s="32" t="str" cm="1">
        <f t="array" ref="BX62">IF(AND(($A62&lt;&gt;"")*($A62&gt;BX$4)*($A62&lt;=BX$5)),IF(AND((SUMIFS($B$9:$B62,$A$9:$A62,"&lt;"&amp;$A62,$A$9:$A62,"&gt;="&amp;BX$4,$A$9:$A62,"&lt;="&amp;BX$5)&gt;SUM(_xlfn._xlws.FILTER(BX63:BX142,$A63:$A142&gt;BX$4),_xlfn._xlws.FILTER($C$9:BW142,$A$9:$A142&gt;BX$4))),(SUMIFS($B$9:$B62,$A$9:$A62,"&lt;"&amp;$A62,$A$9:$A62,"&gt;="&amp;BX$4,$A$9:$A62,"&lt;="&amp;BX$5)-SUM(_xlfn._xlws.FILTER(BX63:BX142,$A63:$A142&gt;BX$4),_xlfn._xlws.FILTER($C$9:BW142,$A$9:$A142&gt;BX$4))&gt;BX$6)),BX$6,MAX(0,SUMIFS($B$9:$B62,$A$9:$A62,"&lt;"&amp;$A62,$A$9:$A62,"&gt;="&amp;BX$4,$A$9:$A62,"&lt;="&amp;BX$5)-SUM(_xlfn._xlws.FILTER(BX63:BX142,$A63:$A142&gt;BX$4),_xlfn._xlws.FILTER($C$9:BW142,$A$9:$A142&gt;BX$4)))),"")</f>
        <v/>
      </c>
      <c r="BY62" s="32" t="str" cm="1">
        <f t="array" ref="BY62">IF(AND(($A62&lt;&gt;"")*($A62&gt;BY$4)*($A62&lt;=BY$5)),IF(AND((SUMIFS($B$9:$B62,$A$9:$A62,"&lt;"&amp;$A62,$A$9:$A62,"&gt;="&amp;BY$4,$A$9:$A62,"&lt;="&amp;BY$5)&gt;SUM(_xlfn._xlws.FILTER(BY63:BY142,$A63:$A142&gt;BY$4),_xlfn._xlws.FILTER($C$9:BX142,$A$9:$A142&gt;BY$4))),(SUMIFS($B$9:$B62,$A$9:$A62,"&lt;"&amp;$A62,$A$9:$A62,"&gt;="&amp;BY$4,$A$9:$A62,"&lt;="&amp;BY$5)-SUM(_xlfn._xlws.FILTER(BY63:BY142,$A63:$A142&gt;BY$4),_xlfn._xlws.FILTER($C$9:BX142,$A$9:$A142&gt;BY$4))&gt;BY$6)),BY$6,MAX(0,SUMIFS($B$9:$B62,$A$9:$A62,"&lt;"&amp;$A62,$A$9:$A62,"&gt;="&amp;BY$4,$A$9:$A62,"&lt;="&amp;BY$5)-SUM(_xlfn._xlws.FILTER(BY63:BY142,$A63:$A142&gt;BY$4),_xlfn._xlws.FILTER($C$9:BX142,$A$9:$A142&gt;BY$4)))),"")</f>
        <v/>
      </c>
      <c r="BZ62" s="32" t="str" cm="1">
        <f t="array" ref="BZ62">IF(AND(($A62&lt;&gt;"")*($A62&gt;BZ$4)*($A62&lt;=BZ$5)),IF(AND((SUMIFS($B$9:$B62,$A$9:$A62,"&lt;"&amp;$A62,$A$9:$A62,"&gt;="&amp;BZ$4,$A$9:$A62,"&lt;="&amp;BZ$5)&gt;SUM(_xlfn._xlws.FILTER(BZ63:BZ142,$A63:$A142&gt;BZ$4),_xlfn._xlws.FILTER($C$9:BY142,$A$9:$A142&gt;BZ$4))),(SUMIFS($B$9:$B62,$A$9:$A62,"&lt;"&amp;$A62,$A$9:$A62,"&gt;="&amp;BZ$4,$A$9:$A62,"&lt;="&amp;BZ$5)-SUM(_xlfn._xlws.FILTER(BZ63:BZ142,$A63:$A142&gt;BZ$4),_xlfn._xlws.FILTER($C$9:BY142,$A$9:$A142&gt;BZ$4))&gt;BZ$6)),BZ$6,MAX(0,SUMIFS($B$9:$B62,$A$9:$A62,"&lt;"&amp;$A62,$A$9:$A62,"&gt;="&amp;BZ$4,$A$9:$A62,"&lt;="&amp;BZ$5)-SUM(_xlfn._xlws.FILTER(BZ63:BZ142,$A63:$A142&gt;BZ$4),_xlfn._xlws.FILTER($C$9:BY142,$A$9:$A142&gt;BZ$4)))),"")</f>
        <v/>
      </c>
      <c r="CA62" s="32" t="str" cm="1">
        <f t="array" ref="CA62">IF(AND(($A62&lt;&gt;"")*($A62&gt;CA$4)*($A62&lt;=CA$5)),IF(AND((SUMIFS($B$9:$B62,$A$9:$A62,"&lt;"&amp;$A62,$A$9:$A62,"&gt;="&amp;CA$4,$A$9:$A62,"&lt;="&amp;CA$5)&gt;SUM(_xlfn._xlws.FILTER(CA63:CA142,$A63:$A142&gt;CA$4),_xlfn._xlws.FILTER($C$9:BZ142,$A$9:$A142&gt;CA$4))),(SUMIFS($B$9:$B62,$A$9:$A62,"&lt;"&amp;$A62,$A$9:$A62,"&gt;="&amp;CA$4,$A$9:$A62,"&lt;="&amp;CA$5)-SUM(_xlfn._xlws.FILTER(CA63:CA142,$A63:$A142&gt;CA$4),_xlfn._xlws.FILTER($C$9:BZ142,$A$9:$A142&gt;CA$4))&gt;CA$6)),CA$6,MAX(0,SUMIFS($B$9:$B62,$A$9:$A62,"&lt;"&amp;$A62,$A$9:$A62,"&gt;="&amp;CA$4,$A$9:$A62,"&lt;="&amp;CA$5)-SUM(_xlfn._xlws.FILTER(CA63:CA142,$A63:$A142&gt;CA$4),_xlfn._xlws.FILTER($C$9:BZ142,$A$9:$A142&gt;CA$4)))),"")</f>
        <v/>
      </c>
      <c r="CB62" s="32" t="str" cm="1">
        <f t="array" ref="CB62">IF(AND(($A62&lt;&gt;"")*($A62&gt;CB$4)*($A62&lt;=CB$5)),IF(AND((SUMIFS($B$9:$B62,$A$9:$A62,"&lt;"&amp;$A62,$A$9:$A62,"&gt;="&amp;CB$4,$A$9:$A62,"&lt;="&amp;CB$5)&gt;SUM(_xlfn._xlws.FILTER(CB63:CB142,$A63:$A142&gt;CB$4),_xlfn._xlws.FILTER($C$9:CA142,$A$9:$A142&gt;CB$4))),(SUMIFS($B$9:$B62,$A$9:$A62,"&lt;"&amp;$A62,$A$9:$A62,"&gt;="&amp;CB$4,$A$9:$A62,"&lt;="&amp;CB$5)-SUM(_xlfn._xlws.FILTER(CB63:CB142,$A63:$A142&gt;CB$4),_xlfn._xlws.FILTER($C$9:CA142,$A$9:$A142&gt;CB$4))&gt;CB$6)),CB$6,MAX(0,SUMIFS($B$9:$B62,$A$9:$A62,"&lt;"&amp;$A62,$A$9:$A62,"&gt;="&amp;CB$4,$A$9:$A62,"&lt;="&amp;CB$5)-SUM(_xlfn._xlws.FILTER(CB63:CB142,$A63:$A142&gt;CB$4),_xlfn._xlws.FILTER($C$9:CA142,$A$9:$A142&gt;CB$4)))),"")</f>
        <v/>
      </c>
      <c r="CC62" s="32" t="str" cm="1">
        <f t="array" ref="CC62">IF(AND(($A62&lt;&gt;"")*($A62&gt;CC$4)*($A62&lt;=CC$5)),IF(AND((SUMIFS($B$9:$B62,$A$9:$A62,"&lt;"&amp;$A62,$A$9:$A62,"&gt;="&amp;CC$4,$A$9:$A62,"&lt;="&amp;CC$5)&gt;SUM(_xlfn._xlws.FILTER(CC63:CC142,$A63:$A142&gt;CC$4),_xlfn._xlws.FILTER($C$9:CB142,$A$9:$A142&gt;CC$4))),(SUMIFS($B$9:$B62,$A$9:$A62,"&lt;"&amp;$A62,$A$9:$A62,"&gt;="&amp;CC$4,$A$9:$A62,"&lt;="&amp;CC$5)-SUM(_xlfn._xlws.FILTER(CC63:CC142,$A63:$A142&gt;CC$4),_xlfn._xlws.FILTER($C$9:CB142,$A$9:$A142&gt;CC$4))&gt;CC$6)),CC$6,MAX(0,SUMIFS($B$9:$B62,$A$9:$A62,"&lt;"&amp;$A62,$A$9:$A62,"&gt;="&amp;CC$4,$A$9:$A62,"&lt;="&amp;CC$5)-SUM(_xlfn._xlws.FILTER(CC63:CC142,$A63:$A142&gt;CC$4),_xlfn._xlws.FILTER($C$9:CB142,$A$9:$A142&gt;CC$4)))),"")</f>
        <v/>
      </c>
      <c r="CD62" s="32" t="str" cm="1">
        <f t="array" ref="CD62">IF(AND(($A62&lt;&gt;"")*($A62&gt;CD$4)*($A62&lt;=CD$5)),IF(AND((SUMIFS($B$9:$B62,$A$9:$A62,"&lt;"&amp;$A62,$A$9:$A62,"&gt;="&amp;CD$4,$A$9:$A62,"&lt;="&amp;CD$5)&gt;SUM(_xlfn._xlws.FILTER(CD63:CD142,$A63:$A142&gt;CD$4),_xlfn._xlws.FILTER($C$9:CC142,$A$9:$A142&gt;CD$4))),(SUMIFS($B$9:$B62,$A$9:$A62,"&lt;"&amp;$A62,$A$9:$A62,"&gt;="&amp;CD$4,$A$9:$A62,"&lt;="&amp;CD$5)-SUM(_xlfn._xlws.FILTER(CD63:CD142,$A63:$A142&gt;CD$4),_xlfn._xlws.FILTER($C$9:CC142,$A$9:$A142&gt;CD$4))&gt;CD$6)),CD$6,MAX(0,SUMIFS($B$9:$B62,$A$9:$A62,"&lt;"&amp;$A62,$A$9:$A62,"&gt;="&amp;CD$4,$A$9:$A62,"&lt;="&amp;CD$5)-SUM(_xlfn._xlws.FILTER(CD63:CD142,$A63:$A142&gt;CD$4),_xlfn._xlws.FILTER($C$9:CC142,$A$9:$A142&gt;CD$4)))),"")</f>
        <v/>
      </c>
      <c r="CE62" s="32" t="str" cm="1">
        <f t="array" ref="CE62">IF(AND(($A62&lt;&gt;"")*($A62&gt;CE$4)*($A62&lt;=CE$5)),IF(AND((SUMIFS($B$9:$B62,$A$9:$A62,"&lt;"&amp;$A62,$A$9:$A62,"&gt;="&amp;CE$4,$A$9:$A62,"&lt;="&amp;CE$5)&gt;SUM(_xlfn._xlws.FILTER(CE63:CE142,$A63:$A142&gt;CE$4),_xlfn._xlws.FILTER($C$9:CD142,$A$9:$A142&gt;CE$4))),(SUMIFS($B$9:$B62,$A$9:$A62,"&lt;"&amp;$A62,$A$9:$A62,"&gt;="&amp;CE$4,$A$9:$A62,"&lt;="&amp;CE$5)-SUM(_xlfn._xlws.FILTER(CE63:CE142,$A63:$A142&gt;CE$4),_xlfn._xlws.FILTER($C$9:CD142,$A$9:$A142&gt;CE$4))&gt;CE$6)),CE$6,MAX(0,SUMIFS($B$9:$B62,$A$9:$A62,"&lt;"&amp;$A62,$A$9:$A62,"&gt;="&amp;CE$4,$A$9:$A62,"&lt;="&amp;CE$5)-SUM(_xlfn._xlws.FILTER(CE63:CE142,$A63:$A142&gt;CE$4),_xlfn._xlws.FILTER($C$9:CD142,$A$9:$A142&gt;CE$4)))),"")</f>
        <v/>
      </c>
      <c r="CF62" s="32" t="str" cm="1">
        <f t="array" ref="CF62">IF(AND(($A62&lt;&gt;"")*($A62&gt;CF$4)*($A62&lt;=CF$5)),IF(AND((SUMIFS($B$9:$B62,$A$9:$A62,"&lt;"&amp;$A62,$A$9:$A62,"&gt;="&amp;CF$4,$A$9:$A62,"&lt;="&amp;CF$5)&gt;SUM(_xlfn._xlws.FILTER(CF63:CF142,$A63:$A142&gt;CF$4),_xlfn._xlws.FILTER($C$9:CE142,$A$9:$A142&gt;CF$4))),(SUMIFS($B$9:$B62,$A$9:$A62,"&lt;"&amp;$A62,$A$9:$A62,"&gt;="&amp;CF$4,$A$9:$A62,"&lt;="&amp;CF$5)-SUM(_xlfn._xlws.FILTER(CF63:CF142,$A63:$A142&gt;CF$4),_xlfn._xlws.FILTER($C$9:CE142,$A$9:$A142&gt;CF$4))&gt;CF$6)),CF$6,MAX(0,SUMIFS($B$9:$B62,$A$9:$A62,"&lt;"&amp;$A62,$A$9:$A62,"&gt;="&amp;CF$4,$A$9:$A62,"&lt;="&amp;CF$5)-SUM(_xlfn._xlws.FILTER(CF63:CF142,$A63:$A142&gt;CF$4),_xlfn._xlws.FILTER($C$9:CE142,$A$9:$A142&gt;CF$4)))),"")</f>
        <v/>
      </c>
      <c r="CG62" s="32" t="str" cm="1">
        <f t="array" ref="CG62">IF(AND(($A62&lt;&gt;"")*($A62&gt;CG$4)*($A62&lt;=CG$5)),IF(AND((SUMIFS($B$9:$B62,$A$9:$A62,"&lt;"&amp;$A62,$A$9:$A62,"&gt;="&amp;CG$4,$A$9:$A62,"&lt;="&amp;CG$5)&gt;SUM(_xlfn._xlws.FILTER(CG63:CG142,$A63:$A142&gt;CG$4),_xlfn._xlws.FILTER($C$9:CF142,$A$9:$A142&gt;CG$4))),(SUMIFS($B$9:$B62,$A$9:$A62,"&lt;"&amp;$A62,$A$9:$A62,"&gt;="&amp;CG$4,$A$9:$A62,"&lt;="&amp;CG$5)-SUM(_xlfn._xlws.FILTER(CG63:CG142,$A63:$A142&gt;CG$4),_xlfn._xlws.FILTER($C$9:CF142,$A$9:$A142&gt;CG$4))&gt;CG$6)),CG$6,MAX(0,SUMIFS($B$9:$B62,$A$9:$A62,"&lt;"&amp;$A62,$A$9:$A62,"&gt;="&amp;CG$4,$A$9:$A62,"&lt;="&amp;CG$5)-SUM(_xlfn._xlws.FILTER(CG63:CG142,$A63:$A142&gt;CG$4),_xlfn._xlws.FILTER($C$9:CF142,$A$9:$A142&gt;CG$4)))),"")</f>
        <v/>
      </c>
      <c r="CH62" s="32" t="str" cm="1">
        <f t="array" ref="CH62">IF(AND(($A62&lt;&gt;"")*($A62&gt;CH$4)*($A62&lt;=CH$5)),IF(AND((SUMIFS($B$9:$B62,$A$9:$A62,"&lt;"&amp;$A62,$A$9:$A62,"&gt;="&amp;CH$4,$A$9:$A62,"&lt;="&amp;CH$5)&gt;SUM(_xlfn._xlws.FILTER(CH63:CH142,$A63:$A142&gt;CH$4),_xlfn._xlws.FILTER($C$9:CG142,$A$9:$A142&gt;CH$4))),(SUMIFS($B$9:$B62,$A$9:$A62,"&lt;"&amp;$A62,$A$9:$A62,"&gt;="&amp;CH$4,$A$9:$A62,"&lt;="&amp;CH$5)-SUM(_xlfn._xlws.FILTER(CH63:CH142,$A63:$A142&gt;CH$4),_xlfn._xlws.FILTER($C$9:CG142,$A$9:$A142&gt;CH$4))&gt;CH$6)),CH$6,MAX(0,SUMIFS($B$9:$B62,$A$9:$A62,"&lt;"&amp;$A62,$A$9:$A62,"&gt;="&amp;CH$4,$A$9:$A62,"&lt;="&amp;CH$5)-SUM(_xlfn._xlws.FILTER(CH63:CH142,$A63:$A142&gt;CH$4),_xlfn._xlws.FILTER($C$9:CG142,$A$9:$A142&gt;CH$4)))),"")</f>
        <v/>
      </c>
      <c r="CI62" s="32" t="str" cm="1">
        <f t="array" ref="CI62">IF(AND(($A62&lt;&gt;"")*($A62&gt;CI$4)*($A62&lt;=CI$5)),IF(AND((SUMIFS($B$9:$B62,$A$9:$A62,"&lt;"&amp;$A62,$A$9:$A62,"&gt;="&amp;CI$4,$A$9:$A62,"&lt;="&amp;CI$5)&gt;SUM(_xlfn._xlws.FILTER(CI63:CI142,$A63:$A142&gt;CI$4),_xlfn._xlws.FILTER($C$9:CH142,$A$9:$A142&gt;CI$4))),(SUMIFS($B$9:$B62,$A$9:$A62,"&lt;"&amp;$A62,$A$9:$A62,"&gt;="&amp;CI$4,$A$9:$A62,"&lt;="&amp;CI$5)-SUM(_xlfn._xlws.FILTER(CI63:CI142,$A63:$A142&gt;CI$4),_xlfn._xlws.FILTER($C$9:CH142,$A$9:$A142&gt;CI$4))&gt;CI$6)),CI$6,MAX(0,SUMIFS($B$9:$B62,$A$9:$A62,"&lt;"&amp;$A62,$A$9:$A62,"&gt;="&amp;CI$4,$A$9:$A62,"&lt;="&amp;CI$5)-SUM(_xlfn._xlws.FILTER(CI63:CI142,$A63:$A142&gt;CI$4),_xlfn._xlws.FILTER($C$9:CH142,$A$9:$A142&gt;CI$4)))),"")</f>
        <v/>
      </c>
      <c r="CJ62" s="32" t="str" cm="1">
        <f t="array" ref="CJ62">IF(AND(($A62&lt;&gt;"")*($A62&gt;CJ$4)*($A62&lt;=CJ$5)),IF(AND((SUMIFS($B$9:$B62,$A$9:$A62,"&lt;"&amp;$A62,$A$9:$A62,"&gt;="&amp;CJ$4,$A$9:$A62,"&lt;="&amp;CJ$5)&gt;SUM(_xlfn._xlws.FILTER(CJ63:CJ142,$A63:$A142&gt;CJ$4),_xlfn._xlws.FILTER($C$9:CI142,$A$9:$A142&gt;CJ$4))),(SUMIFS($B$9:$B62,$A$9:$A62,"&lt;"&amp;$A62,$A$9:$A62,"&gt;="&amp;CJ$4,$A$9:$A62,"&lt;="&amp;CJ$5)-SUM(_xlfn._xlws.FILTER(CJ63:CJ142,$A63:$A142&gt;CJ$4),_xlfn._xlws.FILTER($C$9:CI142,$A$9:$A142&gt;CJ$4))&gt;CJ$6)),CJ$6,MAX(0,SUMIFS($B$9:$B62,$A$9:$A62,"&lt;"&amp;$A62,$A$9:$A62,"&gt;="&amp;CJ$4,$A$9:$A62,"&lt;="&amp;CJ$5)-SUM(_xlfn._xlws.FILTER(CJ63:CJ142,$A63:$A142&gt;CJ$4),_xlfn._xlws.FILTER($C$9:CI142,$A$9:$A142&gt;CJ$4)))),"")</f>
        <v/>
      </c>
      <c r="CK62" s="32" t="str" cm="1">
        <f t="array" ref="CK62">IF(AND(($A62&lt;&gt;"")*($A62&gt;CK$4)*($A62&lt;=CK$5)),IF(AND((SUMIFS($B$9:$B62,$A$9:$A62,"&lt;"&amp;$A62,$A$9:$A62,"&gt;="&amp;CK$4,$A$9:$A62,"&lt;="&amp;CK$5)&gt;SUM(_xlfn._xlws.FILTER(CK63:CK142,$A63:$A142&gt;CK$4),_xlfn._xlws.FILTER($C$9:CJ142,$A$9:$A142&gt;CK$4))),(SUMIFS($B$9:$B62,$A$9:$A62,"&lt;"&amp;$A62,$A$9:$A62,"&gt;="&amp;CK$4,$A$9:$A62,"&lt;="&amp;CK$5)-SUM(_xlfn._xlws.FILTER(CK63:CK142,$A63:$A142&gt;CK$4),_xlfn._xlws.FILTER($C$9:CJ142,$A$9:$A142&gt;CK$4))&gt;CK$6)),CK$6,MAX(0,SUMIFS($B$9:$B62,$A$9:$A62,"&lt;"&amp;$A62,$A$9:$A62,"&gt;="&amp;CK$4,$A$9:$A62,"&lt;="&amp;CK$5)-SUM(_xlfn._xlws.FILTER(CK63:CK142,$A63:$A142&gt;CK$4),_xlfn._xlws.FILTER($C$9:CJ142,$A$9:$A142&gt;CK$4)))),"")</f>
        <v/>
      </c>
      <c r="CL62" s="32" t="str" cm="1">
        <f t="array" ref="CL62">IF(AND(($A62&lt;&gt;"")*($A62&gt;CL$4)*($A62&lt;=CL$5)),IF(AND((SUMIFS($B$9:$B62,$A$9:$A62,"&lt;"&amp;$A62,$A$9:$A62,"&gt;="&amp;CL$4,$A$9:$A62,"&lt;="&amp;CL$5)&gt;SUM(_xlfn._xlws.FILTER(CL63:CL142,$A63:$A142&gt;CL$4),_xlfn._xlws.FILTER($C$9:CK142,$A$9:$A142&gt;CL$4))),(SUMIFS($B$9:$B62,$A$9:$A62,"&lt;"&amp;$A62,$A$9:$A62,"&gt;="&amp;CL$4,$A$9:$A62,"&lt;="&amp;CL$5)-SUM(_xlfn._xlws.FILTER(CL63:CL142,$A63:$A142&gt;CL$4),_xlfn._xlws.FILTER($C$9:CK142,$A$9:$A142&gt;CL$4))&gt;CL$6)),CL$6,MAX(0,SUMIFS($B$9:$B62,$A$9:$A62,"&lt;"&amp;$A62,$A$9:$A62,"&gt;="&amp;CL$4,$A$9:$A62,"&lt;="&amp;CL$5)-SUM(_xlfn._xlws.FILTER(CL63:CL142,$A63:$A142&gt;CL$4),_xlfn._xlws.FILTER($C$9:CK142,$A$9:$A142&gt;CL$4)))),"")</f>
        <v/>
      </c>
      <c r="CM62" s="32" t="str" cm="1">
        <f t="array" ref="CM62">IF(AND(($A62&lt;&gt;"")*($A62&gt;CM$4)*($A62&lt;=CM$5)),IF(AND((SUMIFS($B$9:$B62,$A$9:$A62,"&lt;"&amp;$A62,$A$9:$A62,"&gt;="&amp;CM$4,$A$9:$A62,"&lt;="&amp;CM$5)&gt;SUM(_xlfn._xlws.FILTER(CM63:CM142,$A63:$A142&gt;CM$4),_xlfn._xlws.FILTER($C$9:CL142,$A$9:$A142&gt;CM$4))),(SUMIFS($B$9:$B62,$A$9:$A62,"&lt;"&amp;$A62,$A$9:$A62,"&gt;="&amp;CM$4,$A$9:$A62,"&lt;="&amp;CM$5)-SUM(_xlfn._xlws.FILTER(CM63:CM142,$A63:$A142&gt;CM$4),_xlfn._xlws.FILTER($C$9:CL142,$A$9:$A142&gt;CM$4))&gt;CM$6)),CM$6,MAX(0,SUMIFS($B$9:$B62,$A$9:$A62,"&lt;"&amp;$A62,$A$9:$A62,"&gt;="&amp;CM$4,$A$9:$A62,"&lt;="&amp;CM$5)-SUM(_xlfn._xlws.FILTER(CM63:CM142,$A63:$A142&gt;CM$4),_xlfn._xlws.FILTER($C$9:CL142,$A$9:$A142&gt;CM$4)))),"")</f>
        <v/>
      </c>
      <c r="CN62" s="32" t="str" cm="1">
        <f t="array" ref="CN62">IF(AND(($A62&lt;&gt;"")*($A62&gt;CN$4)*($A62&lt;=CN$5)),IF(AND((SUMIFS($B$9:$B62,$A$9:$A62,"&lt;"&amp;$A62,$A$9:$A62,"&gt;="&amp;CN$4,$A$9:$A62,"&lt;="&amp;CN$5)&gt;SUM(_xlfn._xlws.FILTER(CN63:CN142,$A63:$A142&gt;CN$4),_xlfn._xlws.FILTER($C$9:CM142,$A$9:$A142&gt;CN$4))),(SUMIFS($B$9:$B62,$A$9:$A62,"&lt;"&amp;$A62,$A$9:$A62,"&gt;="&amp;CN$4,$A$9:$A62,"&lt;="&amp;CN$5)-SUM(_xlfn._xlws.FILTER(CN63:CN142,$A63:$A142&gt;CN$4),_xlfn._xlws.FILTER($C$9:CM142,$A$9:$A142&gt;CN$4))&gt;CN$6)),CN$6,MAX(0,SUMIFS($B$9:$B62,$A$9:$A62,"&lt;"&amp;$A62,$A$9:$A62,"&gt;="&amp;CN$4,$A$9:$A62,"&lt;="&amp;CN$5)-SUM(_xlfn._xlws.FILTER(CN63:CN142,$A63:$A142&gt;CN$4),_xlfn._xlws.FILTER($C$9:CM142,$A$9:$A142&gt;CN$4)))),"")</f>
        <v/>
      </c>
      <c r="CO62" s="32" t="str" cm="1">
        <f t="array" ref="CO62">IF(AND(($A62&lt;&gt;"")*($A62&gt;CO$4)*($A62&lt;=CO$5)),IF(AND((SUMIFS($B$9:$B62,$A$9:$A62,"&lt;"&amp;$A62,$A$9:$A62,"&gt;="&amp;CO$4,$A$9:$A62,"&lt;="&amp;CO$5)&gt;SUM(_xlfn._xlws.FILTER(CO63:CO142,$A63:$A142&gt;CO$4),_xlfn._xlws.FILTER($C$9:CN142,$A$9:$A142&gt;CO$4))),(SUMIFS($B$9:$B62,$A$9:$A62,"&lt;"&amp;$A62,$A$9:$A62,"&gt;="&amp;CO$4,$A$9:$A62,"&lt;="&amp;CO$5)-SUM(_xlfn._xlws.FILTER(CO63:CO142,$A63:$A142&gt;CO$4),_xlfn._xlws.FILTER($C$9:CN142,$A$9:$A142&gt;CO$4))&gt;CO$6)),CO$6,MAX(0,SUMIFS($B$9:$B62,$A$9:$A62,"&lt;"&amp;$A62,$A$9:$A62,"&gt;="&amp;CO$4,$A$9:$A62,"&lt;="&amp;CO$5)-SUM(_xlfn._xlws.FILTER(CO63:CO142,$A63:$A142&gt;CO$4),_xlfn._xlws.FILTER($C$9:CN142,$A$9:$A142&gt;CO$4)))),"")</f>
        <v/>
      </c>
      <c r="CP62" s="32" t="str" cm="1">
        <f t="array" ref="CP62">IF(AND(($A62&lt;&gt;"")*($A62&gt;CP$4)*($A62&lt;=CP$5)),IF(AND((SUMIFS($B$9:$B62,$A$9:$A62,"&lt;"&amp;$A62,$A$9:$A62,"&gt;="&amp;CP$4,$A$9:$A62,"&lt;="&amp;CP$5)&gt;SUM(_xlfn._xlws.FILTER(CP63:CP142,$A63:$A142&gt;CP$4),_xlfn._xlws.FILTER($C$9:CO142,$A$9:$A142&gt;CP$4))),(SUMIFS($B$9:$B62,$A$9:$A62,"&lt;"&amp;$A62,$A$9:$A62,"&gt;="&amp;CP$4,$A$9:$A62,"&lt;="&amp;CP$5)-SUM(_xlfn._xlws.FILTER(CP63:CP142,$A63:$A142&gt;CP$4),_xlfn._xlws.FILTER($C$9:CO142,$A$9:$A142&gt;CP$4))&gt;CP$6)),CP$6,MAX(0,SUMIFS($B$9:$B62,$A$9:$A62,"&lt;"&amp;$A62,$A$9:$A62,"&gt;="&amp;CP$4,$A$9:$A62,"&lt;="&amp;CP$5)-SUM(_xlfn._xlws.FILTER(CP63:CP142,$A63:$A142&gt;CP$4),_xlfn._xlws.FILTER($C$9:CO142,$A$9:$A142&gt;CP$4)))),"")</f>
        <v/>
      </c>
      <c r="CQ62" s="32" t="str" cm="1">
        <f t="array" ref="CQ62">IF(AND(($A62&lt;&gt;"")*($A62&gt;CQ$4)*($A62&lt;=CQ$5)),IF(AND((SUMIFS($B$9:$B62,$A$9:$A62,"&lt;"&amp;$A62,$A$9:$A62,"&gt;="&amp;CQ$4,$A$9:$A62,"&lt;="&amp;CQ$5)&gt;SUM(_xlfn._xlws.FILTER(CQ63:CQ142,$A63:$A142&gt;CQ$4),_xlfn._xlws.FILTER($C$9:CP142,$A$9:$A142&gt;CQ$4))),(SUMIFS($B$9:$B62,$A$9:$A62,"&lt;"&amp;$A62,$A$9:$A62,"&gt;="&amp;CQ$4,$A$9:$A62,"&lt;="&amp;CQ$5)-SUM(_xlfn._xlws.FILTER(CQ63:CQ142,$A63:$A142&gt;CQ$4),_xlfn._xlws.FILTER($C$9:CP142,$A$9:$A142&gt;CQ$4))&gt;CQ$6)),CQ$6,MAX(0,SUMIFS($B$9:$B62,$A$9:$A62,"&lt;"&amp;$A62,$A$9:$A62,"&gt;="&amp;CQ$4,$A$9:$A62,"&lt;="&amp;CQ$5)-SUM(_xlfn._xlws.FILTER(CQ63:CQ142,$A63:$A142&gt;CQ$4),_xlfn._xlws.FILTER($C$9:CP142,$A$9:$A142&gt;CQ$4)))),"")</f>
        <v/>
      </c>
      <c r="CR62" s="32" t="str" cm="1">
        <f t="array" ref="CR62">IF(AND(($A62&lt;&gt;"")*($A62&gt;CR$4)*($A62&lt;=CR$5)),IF(AND((SUMIFS($B$9:$B62,$A$9:$A62,"&lt;"&amp;$A62,$A$9:$A62,"&gt;="&amp;CR$4,$A$9:$A62,"&lt;="&amp;CR$5)&gt;SUM(_xlfn._xlws.FILTER(CR63:CR142,$A63:$A142&gt;CR$4),_xlfn._xlws.FILTER($C$9:CQ142,$A$9:$A142&gt;CR$4))),(SUMIFS($B$9:$B62,$A$9:$A62,"&lt;"&amp;$A62,$A$9:$A62,"&gt;="&amp;CR$4,$A$9:$A62,"&lt;="&amp;CR$5)-SUM(_xlfn._xlws.FILTER(CR63:CR142,$A63:$A142&gt;CR$4),_xlfn._xlws.FILTER($C$9:CQ142,$A$9:$A142&gt;CR$4))&gt;CR$6)),CR$6,MAX(0,SUMIFS($B$9:$B62,$A$9:$A62,"&lt;"&amp;$A62,$A$9:$A62,"&gt;="&amp;CR$4,$A$9:$A62,"&lt;="&amp;CR$5)-SUM(_xlfn._xlws.FILTER(CR63:CR142,$A63:$A142&gt;CR$4),_xlfn._xlws.FILTER($C$9:CQ142,$A$9:$A142&gt;CR$4)))),"")</f>
        <v/>
      </c>
      <c r="CS62" s="32" t="str" cm="1">
        <f t="array" ref="CS62">IF(AND(($A62&lt;&gt;"")*($A62&gt;CS$4)*($A62&lt;=CS$5)),IF(AND((SUMIFS($B$9:$B62,$A$9:$A62,"&lt;"&amp;$A62,$A$9:$A62,"&gt;="&amp;CS$4,$A$9:$A62,"&lt;="&amp;CS$5)&gt;SUM(_xlfn._xlws.FILTER(CS63:CS142,$A63:$A142&gt;CS$4),_xlfn._xlws.FILTER($C$9:CR142,$A$9:$A142&gt;CS$4))),(SUMIFS($B$9:$B62,$A$9:$A62,"&lt;"&amp;$A62,$A$9:$A62,"&gt;="&amp;CS$4,$A$9:$A62,"&lt;="&amp;CS$5)-SUM(_xlfn._xlws.FILTER(CS63:CS142,$A63:$A142&gt;CS$4),_xlfn._xlws.FILTER($C$9:CR142,$A$9:$A142&gt;CS$4))&gt;CS$6)),CS$6,MAX(0,SUMIFS($B$9:$B62,$A$9:$A62,"&lt;"&amp;$A62,$A$9:$A62,"&gt;="&amp;CS$4,$A$9:$A62,"&lt;="&amp;CS$5)-SUM(_xlfn._xlws.FILTER(CS63:CS142,$A63:$A142&gt;CS$4),_xlfn._xlws.FILTER($C$9:CR142,$A$9:$A142&gt;CS$4)))),"")</f>
        <v/>
      </c>
      <c r="CT62" s="32" t="str" cm="1">
        <f t="array" ref="CT62">IF(AND(($A62&lt;&gt;"")*($A62&gt;CT$4)*($A62&lt;=CT$5)),IF(AND((SUMIFS($B$9:$B62,$A$9:$A62,"&lt;"&amp;$A62,$A$9:$A62,"&gt;="&amp;CT$4,$A$9:$A62,"&lt;="&amp;CT$5)&gt;SUM(_xlfn._xlws.FILTER(CT63:CT142,$A63:$A142&gt;CT$4),_xlfn._xlws.FILTER($C$9:CS142,$A$9:$A142&gt;CT$4))),(SUMIFS($B$9:$B62,$A$9:$A62,"&lt;"&amp;$A62,$A$9:$A62,"&gt;="&amp;CT$4,$A$9:$A62,"&lt;="&amp;CT$5)-SUM(_xlfn._xlws.FILTER(CT63:CT142,$A63:$A142&gt;CT$4),_xlfn._xlws.FILTER($C$9:CS142,$A$9:$A142&gt;CT$4))&gt;CT$6)),CT$6,MAX(0,SUMIFS($B$9:$B62,$A$9:$A62,"&lt;"&amp;$A62,$A$9:$A62,"&gt;="&amp;CT$4,$A$9:$A62,"&lt;="&amp;CT$5)-SUM(_xlfn._xlws.FILTER(CT63:CT142,$A63:$A142&gt;CT$4),_xlfn._xlws.FILTER($C$9:CS142,$A$9:$A142&gt;CT$4)))),"")</f>
        <v/>
      </c>
      <c r="CU62" s="32" t="str" cm="1">
        <f t="array" ref="CU62">IF(AND(($A62&lt;&gt;"")*($A62&gt;CU$4)*($A62&lt;=CU$5)),IF(AND((SUMIFS($B$9:$B62,$A$9:$A62,"&lt;"&amp;$A62,$A$9:$A62,"&gt;="&amp;CU$4,$A$9:$A62,"&lt;="&amp;CU$5)&gt;SUM(_xlfn._xlws.FILTER(CU63:CU142,$A63:$A142&gt;CU$4),_xlfn._xlws.FILTER($C$9:CT142,$A$9:$A142&gt;CU$4))),(SUMIFS($B$9:$B62,$A$9:$A62,"&lt;"&amp;$A62,$A$9:$A62,"&gt;="&amp;CU$4,$A$9:$A62,"&lt;="&amp;CU$5)-SUM(_xlfn._xlws.FILTER(CU63:CU142,$A63:$A142&gt;CU$4),_xlfn._xlws.FILTER($C$9:CT142,$A$9:$A142&gt;CU$4))&gt;CU$6)),CU$6,MAX(0,SUMIFS($B$9:$B62,$A$9:$A62,"&lt;"&amp;$A62,$A$9:$A62,"&gt;="&amp;CU$4,$A$9:$A62,"&lt;="&amp;CU$5)-SUM(_xlfn._xlws.FILTER(CU63:CU142,$A63:$A142&gt;CU$4),_xlfn._xlws.FILTER($C$9:CT142,$A$9:$A142&gt;CU$4)))),"")</f>
        <v/>
      </c>
      <c r="CV62" s="32" t="str" cm="1">
        <f t="array" ref="CV62">IF(AND(($A62&lt;&gt;"")*($A62&gt;CV$4)*($A62&lt;=CV$5)),IF(AND((SUMIFS($B$9:$B62,$A$9:$A62,"&lt;"&amp;$A62,$A$9:$A62,"&gt;="&amp;CV$4,$A$9:$A62,"&lt;="&amp;CV$5)&gt;SUM(_xlfn._xlws.FILTER(CV63:CV142,$A63:$A142&gt;CV$4),_xlfn._xlws.FILTER($C$9:CU142,$A$9:$A142&gt;CV$4))),(SUMIFS($B$9:$B62,$A$9:$A62,"&lt;"&amp;$A62,$A$9:$A62,"&gt;="&amp;CV$4,$A$9:$A62,"&lt;="&amp;CV$5)-SUM(_xlfn._xlws.FILTER(CV63:CV142,$A63:$A142&gt;CV$4),_xlfn._xlws.FILTER($C$9:CU142,$A$9:$A142&gt;CV$4))&gt;CV$6)),CV$6,MAX(0,SUMIFS($B$9:$B62,$A$9:$A62,"&lt;"&amp;$A62,$A$9:$A62,"&gt;="&amp;CV$4,$A$9:$A62,"&lt;="&amp;CV$5)-SUM(_xlfn._xlws.FILTER(CV63:CV142,$A63:$A142&gt;CV$4),_xlfn._xlws.FILTER($C$9:CU142,$A$9:$A142&gt;CV$4)))),"")</f>
        <v/>
      </c>
      <c r="CW62" s="32" t="str" cm="1">
        <f t="array" ref="CW62">IF(AND(($A62&lt;&gt;"")*($A62&gt;CW$4)*($A62&lt;=CW$5)),IF(AND((SUMIFS($B$9:$B62,$A$9:$A62,"&lt;"&amp;$A62,$A$9:$A62,"&gt;="&amp;CW$4,$A$9:$A62,"&lt;="&amp;CW$5)&gt;SUM(_xlfn._xlws.FILTER(CW63:CW142,$A63:$A142&gt;CW$4),_xlfn._xlws.FILTER($C$9:CV142,$A$9:$A142&gt;CW$4))),(SUMIFS($B$9:$B62,$A$9:$A62,"&lt;"&amp;$A62,$A$9:$A62,"&gt;="&amp;CW$4,$A$9:$A62,"&lt;="&amp;CW$5)-SUM(_xlfn._xlws.FILTER(CW63:CW142,$A63:$A142&gt;CW$4),_xlfn._xlws.FILTER($C$9:CV142,$A$9:$A142&gt;CW$4))&gt;CW$6)),CW$6,MAX(0,SUMIFS($B$9:$B62,$A$9:$A62,"&lt;"&amp;$A62,$A$9:$A62,"&gt;="&amp;CW$4,$A$9:$A62,"&lt;="&amp;CW$5)-SUM(_xlfn._xlws.FILTER(CW63:CW142,$A63:$A142&gt;CW$4),_xlfn._xlws.FILTER($C$9:CV142,$A$9:$A142&gt;CW$4)))),"")</f>
        <v/>
      </c>
      <c r="CX62" s="32" t="str" cm="1">
        <f t="array" ref="CX62">IF(AND(($A62&lt;&gt;"")*($A62&gt;CX$4)*($A62&lt;=CX$5)),IF(AND((SUMIFS($B$9:$B62,$A$9:$A62,"&lt;"&amp;$A62,$A$9:$A62,"&gt;="&amp;CX$4,$A$9:$A62,"&lt;="&amp;CX$5)&gt;SUM(_xlfn._xlws.FILTER(CX63:CX142,$A63:$A142&gt;CX$4),_xlfn._xlws.FILTER($C$9:CW142,$A$9:$A142&gt;CX$4))),(SUMIFS($B$9:$B62,$A$9:$A62,"&lt;"&amp;$A62,$A$9:$A62,"&gt;="&amp;CX$4,$A$9:$A62,"&lt;="&amp;CX$5)-SUM(_xlfn._xlws.FILTER(CX63:CX142,$A63:$A142&gt;CX$4),_xlfn._xlws.FILTER($C$9:CW142,$A$9:$A142&gt;CX$4))&gt;CX$6)),CX$6,MAX(0,SUMIFS($B$9:$B62,$A$9:$A62,"&lt;"&amp;$A62,$A$9:$A62,"&gt;="&amp;CX$4,$A$9:$A62,"&lt;="&amp;CX$5)-SUM(_xlfn._xlws.FILTER(CX63:CX142,$A63:$A142&gt;CX$4),_xlfn._xlws.FILTER($C$9:CW142,$A$9:$A142&gt;CX$4)))),"")</f>
        <v/>
      </c>
      <c r="CY62" s="32" t="str" cm="1">
        <f t="array" ref="CY62">IF(AND(($A62&lt;&gt;"")*($A62&gt;CY$4)*($A62&lt;=CY$5)),IF(AND((SUMIFS($B$9:$B62,$A$9:$A62,"&lt;"&amp;$A62,$A$9:$A62,"&gt;="&amp;CY$4,$A$9:$A62,"&lt;="&amp;CY$5)&gt;SUM(_xlfn._xlws.FILTER(CY63:CY142,$A63:$A142&gt;CY$4),_xlfn._xlws.FILTER($C$9:CX142,$A$9:$A142&gt;CY$4))),(SUMIFS($B$9:$B62,$A$9:$A62,"&lt;"&amp;$A62,$A$9:$A62,"&gt;="&amp;CY$4,$A$9:$A62,"&lt;="&amp;CY$5)-SUM(_xlfn._xlws.FILTER(CY63:CY142,$A63:$A142&gt;CY$4),_xlfn._xlws.FILTER($C$9:CX142,$A$9:$A142&gt;CY$4))&gt;CY$6)),CY$6,MAX(0,SUMIFS($B$9:$B62,$A$9:$A62,"&lt;"&amp;$A62,$A$9:$A62,"&gt;="&amp;CY$4,$A$9:$A62,"&lt;="&amp;CY$5)-SUM(_xlfn._xlws.FILTER(CY63:CY142,$A63:$A142&gt;CY$4),_xlfn._xlws.FILTER($C$9:CX142,$A$9:$A142&gt;CY$4)))),"")</f>
        <v/>
      </c>
      <c r="CZ62" s="32" t="str" cm="1">
        <f t="array" ref="CZ62">IF(AND(($A62&lt;&gt;"")*($A62&gt;CZ$4)*($A62&lt;=CZ$5)),IF(AND((SUMIFS($B$9:$B62,$A$9:$A62,"&lt;"&amp;$A62,$A$9:$A62,"&gt;="&amp;CZ$4,$A$9:$A62,"&lt;="&amp;CZ$5)&gt;SUM(_xlfn._xlws.FILTER(CZ63:CZ142,$A63:$A142&gt;CZ$4),_xlfn._xlws.FILTER($C$9:CY142,$A$9:$A142&gt;CZ$4))),(SUMIFS($B$9:$B62,$A$9:$A62,"&lt;"&amp;$A62,$A$9:$A62,"&gt;="&amp;CZ$4,$A$9:$A62,"&lt;="&amp;CZ$5)-SUM(_xlfn._xlws.FILTER(CZ63:CZ142,$A63:$A142&gt;CZ$4),_xlfn._xlws.FILTER($C$9:CY142,$A$9:$A142&gt;CZ$4))&gt;CZ$6)),CZ$6,MAX(0,SUMIFS($B$9:$B62,$A$9:$A62,"&lt;"&amp;$A62,$A$9:$A62,"&gt;="&amp;CZ$4,$A$9:$A62,"&lt;="&amp;CZ$5)-SUM(_xlfn._xlws.FILTER(CZ63:CZ142,$A63:$A142&gt;CZ$4),_xlfn._xlws.FILTER($C$9:CY142,$A$9:$A142&gt;CZ$4)))),"")</f>
        <v/>
      </c>
      <c r="DA62" s="32" t="str" cm="1">
        <f t="array" ref="DA62">IF(AND(($A62&lt;&gt;"")*($A62&gt;DA$4)*($A62&lt;=DA$5)),IF(AND((SUMIFS($B$9:$B62,$A$9:$A62,"&lt;"&amp;$A62,$A$9:$A62,"&gt;="&amp;DA$4,$A$9:$A62,"&lt;="&amp;DA$5)&gt;SUM(_xlfn._xlws.FILTER(DA63:DA142,$A63:$A142&gt;DA$4),_xlfn._xlws.FILTER($C$9:CZ142,$A$9:$A142&gt;DA$4))),(SUMIFS($B$9:$B62,$A$9:$A62,"&lt;"&amp;$A62,$A$9:$A62,"&gt;="&amp;DA$4,$A$9:$A62,"&lt;="&amp;DA$5)-SUM(_xlfn._xlws.FILTER(DA63:DA142,$A63:$A142&gt;DA$4),_xlfn._xlws.FILTER($C$9:CZ142,$A$9:$A142&gt;DA$4))&gt;DA$6)),DA$6,MAX(0,SUMIFS($B$9:$B62,$A$9:$A62,"&lt;"&amp;$A62,$A$9:$A62,"&gt;="&amp;DA$4,$A$9:$A62,"&lt;="&amp;DA$5)-SUM(_xlfn._xlws.FILTER(DA63:DA142,$A63:$A142&gt;DA$4),_xlfn._xlws.FILTER($C$9:CZ142,$A$9:$A142&gt;DA$4)))),"")</f>
        <v/>
      </c>
      <c r="DB62" s="32" t="str" cm="1">
        <f t="array" ref="DB62">IF(AND(($A62&lt;&gt;"")*($A62&gt;DB$4)*($A62&lt;=DB$5)),IF(AND((SUMIFS($B$9:$B62,$A$9:$A62,"&lt;"&amp;$A62,$A$9:$A62,"&gt;="&amp;DB$4,$A$9:$A62,"&lt;="&amp;DB$5)&gt;SUM(_xlfn._xlws.FILTER(DB63:DB142,$A63:$A142&gt;DB$4),_xlfn._xlws.FILTER($C$9:DA142,$A$9:$A142&gt;DB$4))),(SUMIFS($B$9:$B62,$A$9:$A62,"&lt;"&amp;$A62,$A$9:$A62,"&gt;="&amp;DB$4,$A$9:$A62,"&lt;="&amp;DB$5)-SUM(_xlfn._xlws.FILTER(DB63:DB142,$A63:$A142&gt;DB$4),_xlfn._xlws.FILTER($C$9:DA142,$A$9:$A142&gt;DB$4))&gt;DB$6)),DB$6,MAX(0,SUMIFS($B$9:$B62,$A$9:$A62,"&lt;"&amp;$A62,$A$9:$A62,"&gt;="&amp;DB$4,$A$9:$A62,"&lt;="&amp;DB$5)-SUM(_xlfn._xlws.FILTER(DB63:DB142,$A63:$A142&gt;DB$4),_xlfn._xlws.FILTER($C$9:DA142,$A$9:$A142&gt;DB$4)))),"")</f>
        <v/>
      </c>
      <c r="DC62" s="32" t="str" cm="1">
        <f t="array" ref="DC62">IF(AND(($A62&lt;&gt;"")*($A62&gt;DC$4)*($A62&lt;=DC$5)),IF(AND((SUMIFS($B$9:$B62,$A$9:$A62,"&lt;"&amp;$A62,$A$9:$A62,"&gt;="&amp;DC$4,$A$9:$A62,"&lt;="&amp;DC$5)&gt;SUM(_xlfn._xlws.FILTER(DC63:DC142,$A63:$A142&gt;DC$4),_xlfn._xlws.FILTER($C$9:DB142,$A$9:$A142&gt;DC$4))),(SUMIFS($B$9:$B62,$A$9:$A62,"&lt;"&amp;$A62,$A$9:$A62,"&gt;="&amp;DC$4,$A$9:$A62,"&lt;="&amp;DC$5)-SUM(_xlfn._xlws.FILTER(DC63:DC142,$A63:$A142&gt;DC$4),_xlfn._xlws.FILTER($C$9:DB142,$A$9:$A142&gt;DC$4))&gt;DC$6)),DC$6,MAX(0,SUMIFS($B$9:$B62,$A$9:$A62,"&lt;"&amp;$A62,$A$9:$A62,"&gt;="&amp;DC$4,$A$9:$A62,"&lt;="&amp;DC$5)-SUM(_xlfn._xlws.FILTER(DC63:DC142,$A63:$A142&gt;DC$4),_xlfn._xlws.FILTER($C$9:DB142,$A$9:$A142&gt;DC$4)))),"")</f>
        <v/>
      </c>
      <c r="DD62" s="32" t="str" cm="1">
        <f t="array" ref="DD62">IF(AND(($A62&lt;&gt;"")*($A62&gt;DD$4)*($A62&lt;=DD$5)),IF(AND((SUMIFS($B$9:$B62,$A$9:$A62,"&lt;"&amp;$A62,$A$9:$A62,"&gt;="&amp;DD$4,$A$9:$A62,"&lt;="&amp;DD$5)&gt;SUM(_xlfn._xlws.FILTER(DD63:DD142,$A63:$A142&gt;DD$4),_xlfn._xlws.FILTER($C$9:DC142,$A$9:$A142&gt;DD$4))),(SUMIFS($B$9:$B62,$A$9:$A62,"&lt;"&amp;$A62,$A$9:$A62,"&gt;="&amp;DD$4,$A$9:$A62,"&lt;="&amp;DD$5)-SUM(_xlfn._xlws.FILTER(DD63:DD142,$A63:$A142&gt;DD$4),_xlfn._xlws.FILTER($C$9:DC142,$A$9:$A142&gt;DD$4))&gt;DD$6)),DD$6,MAX(0,SUMIFS($B$9:$B62,$A$9:$A62,"&lt;"&amp;$A62,$A$9:$A62,"&gt;="&amp;DD$4,$A$9:$A62,"&lt;="&amp;DD$5)-SUM(_xlfn._xlws.FILTER(DD63:DD142,$A63:$A142&gt;DD$4),_xlfn._xlws.FILTER($C$9:DC142,$A$9:$A142&gt;DD$4)))),"")</f>
        <v/>
      </c>
      <c r="DE62" s="32" t="str" cm="1">
        <f t="array" ref="DE62">IF(AND(($A62&lt;&gt;"")*($A62&gt;DE$4)*($A62&lt;=DE$5)),IF(AND((SUMIFS($B$9:$B62,$A$9:$A62,"&lt;"&amp;$A62,$A$9:$A62,"&gt;="&amp;DE$4,$A$9:$A62,"&lt;="&amp;DE$5)&gt;SUM(_xlfn._xlws.FILTER(DE63:DE142,$A63:$A142&gt;DE$4),_xlfn._xlws.FILTER($C$9:DD142,$A$9:$A142&gt;DE$4))),(SUMIFS($B$9:$B62,$A$9:$A62,"&lt;"&amp;$A62,$A$9:$A62,"&gt;="&amp;DE$4,$A$9:$A62,"&lt;="&amp;DE$5)-SUM(_xlfn._xlws.FILTER(DE63:DE142,$A63:$A142&gt;DE$4),_xlfn._xlws.FILTER($C$9:DD142,$A$9:$A142&gt;DE$4))&gt;DE$6)),DE$6,MAX(0,SUMIFS($B$9:$B62,$A$9:$A62,"&lt;"&amp;$A62,$A$9:$A62,"&gt;="&amp;DE$4,$A$9:$A62,"&lt;="&amp;DE$5)-SUM(_xlfn._xlws.FILTER(DE63:DE142,$A63:$A142&gt;DE$4),_xlfn._xlws.FILTER($C$9:DD142,$A$9:$A142&gt;DE$4)))),"")</f>
        <v/>
      </c>
      <c r="DF62" s="32" t="str" cm="1">
        <f t="array" ref="DF62">IF(AND(($A62&lt;&gt;"")*($A62&gt;DF$4)*($A62&lt;=DF$5)),IF(AND((SUMIFS($B$9:$B62,$A$9:$A62,"&lt;"&amp;$A62,$A$9:$A62,"&gt;="&amp;DF$4,$A$9:$A62,"&lt;="&amp;DF$5)&gt;SUM(_xlfn._xlws.FILTER(DF63:DF142,$A63:$A142&gt;DF$4),_xlfn._xlws.FILTER($C$9:DE142,$A$9:$A142&gt;DF$4))),(SUMIFS($B$9:$B62,$A$9:$A62,"&lt;"&amp;$A62,$A$9:$A62,"&gt;="&amp;DF$4,$A$9:$A62,"&lt;="&amp;DF$5)-SUM(_xlfn._xlws.FILTER(DF63:DF142,$A63:$A142&gt;DF$4),_xlfn._xlws.FILTER($C$9:DE142,$A$9:$A142&gt;DF$4))&gt;DF$6)),DF$6,MAX(0,SUMIFS($B$9:$B62,$A$9:$A62,"&lt;"&amp;$A62,$A$9:$A62,"&gt;="&amp;DF$4,$A$9:$A62,"&lt;="&amp;DF$5)-SUM(_xlfn._xlws.FILTER(DF63:DF142,$A63:$A142&gt;DF$4),_xlfn._xlws.FILTER($C$9:DE142,$A$9:$A142&gt;DF$4)))),"")</f>
        <v/>
      </c>
      <c r="DG62" s="32" t="str" cm="1">
        <f t="array" ref="DG62">IF(AND(($A62&lt;&gt;"")*($A62&gt;DG$4)*($A62&lt;=DG$5)),IF(AND((SUMIFS($B$9:$B62,$A$9:$A62,"&lt;"&amp;$A62,$A$9:$A62,"&gt;="&amp;DG$4,$A$9:$A62,"&lt;="&amp;DG$5)&gt;SUM(_xlfn._xlws.FILTER(DG63:DG142,$A63:$A142&gt;DG$4),_xlfn._xlws.FILTER($C$9:DF142,$A$9:$A142&gt;DG$4))),(SUMIFS($B$9:$B62,$A$9:$A62,"&lt;"&amp;$A62,$A$9:$A62,"&gt;="&amp;DG$4,$A$9:$A62,"&lt;="&amp;DG$5)-SUM(_xlfn._xlws.FILTER(DG63:DG142,$A63:$A142&gt;DG$4),_xlfn._xlws.FILTER($C$9:DF142,$A$9:$A142&gt;DG$4))&gt;DG$6)),DG$6,MAX(0,SUMIFS($B$9:$B62,$A$9:$A62,"&lt;"&amp;$A62,$A$9:$A62,"&gt;="&amp;DG$4,$A$9:$A62,"&lt;="&amp;DG$5)-SUM(_xlfn._xlws.FILTER(DG63:DG142,$A63:$A142&gt;DG$4),_xlfn._xlws.FILTER($C$9:DF142,$A$9:$A142&gt;DG$4)))),"")</f>
        <v/>
      </c>
      <c r="DH62" s="32" t="str" cm="1">
        <f t="array" ref="DH62">IF(AND(($A62&lt;&gt;"")*($A62&gt;DH$4)*($A62&lt;=DH$5)),IF(AND((SUMIFS($B$9:$B62,$A$9:$A62,"&lt;"&amp;$A62,$A$9:$A62,"&gt;="&amp;DH$4,$A$9:$A62,"&lt;="&amp;DH$5)&gt;SUM(_xlfn._xlws.FILTER(DH63:DH142,$A63:$A142&gt;DH$4),_xlfn._xlws.FILTER($C$9:DG142,$A$9:$A142&gt;DH$4))),(SUMIFS($B$9:$B62,$A$9:$A62,"&lt;"&amp;$A62,$A$9:$A62,"&gt;="&amp;DH$4,$A$9:$A62,"&lt;="&amp;DH$5)-SUM(_xlfn._xlws.FILTER(DH63:DH142,$A63:$A142&gt;DH$4),_xlfn._xlws.FILTER($C$9:DG142,$A$9:$A142&gt;DH$4))&gt;DH$6)),DH$6,MAX(0,SUMIFS($B$9:$B62,$A$9:$A62,"&lt;"&amp;$A62,$A$9:$A62,"&gt;="&amp;DH$4,$A$9:$A62,"&lt;="&amp;DH$5)-SUM(_xlfn._xlws.FILTER(DH63:DH142,$A63:$A142&gt;DH$4),_xlfn._xlws.FILTER($C$9:DG142,$A$9:$A142&gt;DH$4)))),"")</f>
        <v/>
      </c>
      <c r="DI62" s="32" t="str" cm="1">
        <f t="array" ref="DI62">IF(AND(($A62&lt;&gt;"")*($A62&gt;DI$4)*($A62&lt;=DI$5)),IF(AND((SUMIFS($B$9:$B62,$A$9:$A62,"&lt;"&amp;$A62,$A$9:$A62,"&gt;="&amp;DI$4,$A$9:$A62,"&lt;="&amp;DI$5)&gt;SUM(_xlfn._xlws.FILTER(DI63:DI142,$A63:$A142&gt;DI$4),_xlfn._xlws.FILTER($C$9:DH142,$A$9:$A142&gt;DI$4))),(SUMIFS($B$9:$B62,$A$9:$A62,"&lt;"&amp;$A62,$A$9:$A62,"&gt;="&amp;DI$4,$A$9:$A62,"&lt;="&amp;DI$5)-SUM(_xlfn._xlws.FILTER(DI63:DI142,$A63:$A142&gt;DI$4),_xlfn._xlws.FILTER($C$9:DH142,$A$9:$A142&gt;DI$4))&gt;DI$6)),DI$6,MAX(0,SUMIFS($B$9:$B62,$A$9:$A62,"&lt;"&amp;$A62,$A$9:$A62,"&gt;="&amp;DI$4,$A$9:$A62,"&lt;="&amp;DI$5)-SUM(_xlfn._xlws.FILTER(DI63:DI142,$A63:$A142&gt;DI$4),_xlfn._xlws.FILTER($C$9:DH142,$A$9:$A142&gt;DI$4)))),"")</f>
        <v/>
      </c>
      <c r="DJ62" s="32" t="str" cm="1">
        <f t="array" ref="DJ62">IF(AND(($A62&lt;&gt;"")*($A62&gt;DJ$4)*($A62&lt;=DJ$5)),IF(AND((SUMIFS($B$9:$B62,$A$9:$A62,"&lt;"&amp;$A62,$A$9:$A62,"&gt;="&amp;DJ$4,$A$9:$A62,"&lt;="&amp;DJ$5)&gt;SUM(_xlfn._xlws.FILTER(DJ63:DJ142,$A63:$A142&gt;DJ$4),_xlfn._xlws.FILTER($C$9:DI142,$A$9:$A142&gt;DJ$4))),(SUMIFS($B$9:$B62,$A$9:$A62,"&lt;"&amp;$A62,$A$9:$A62,"&gt;="&amp;DJ$4,$A$9:$A62,"&lt;="&amp;DJ$5)-SUM(_xlfn._xlws.FILTER(DJ63:DJ142,$A63:$A142&gt;DJ$4),_xlfn._xlws.FILTER($C$9:DI142,$A$9:$A142&gt;DJ$4))&gt;DJ$6)),DJ$6,MAX(0,SUMIFS($B$9:$B62,$A$9:$A62,"&lt;"&amp;$A62,$A$9:$A62,"&gt;="&amp;DJ$4,$A$9:$A62,"&lt;="&amp;DJ$5)-SUM(_xlfn._xlws.FILTER(DJ63:DJ142,$A63:$A142&gt;DJ$4),_xlfn._xlws.FILTER($C$9:DI142,$A$9:$A142&gt;DJ$4)))),"")</f>
        <v/>
      </c>
      <c r="DK62" s="32" t="str" cm="1">
        <f t="array" ref="DK62">IF(AND(($A62&lt;&gt;"")*($A62&gt;DK$4)*($A62&lt;=DK$5)),IF(AND((SUMIFS($B$9:$B62,$A$9:$A62,"&lt;"&amp;$A62,$A$9:$A62,"&gt;="&amp;DK$4,$A$9:$A62,"&lt;="&amp;DK$5)&gt;SUM(_xlfn._xlws.FILTER(DK63:DK142,$A63:$A142&gt;DK$4),_xlfn._xlws.FILTER($C$9:DJ142,$A$9:$A142&gt;DK$4))),(SUMIFS($B$9:$B62,$A$9:$A62,"&lt;"&amp;$A62,$A$9:$A62,"&gt;="&amp;DK$4,$A$9:$A62,"&lt;="&amp;DK$5)-SUM(_xlfn._xlws.FILTER(DK63:DK142,$A63:$A142&gt;DK$4),_xlfn._xlws.FILTER($C$9:DJ142,$A$9:$A142&gt;DK$4))&gt;DK$6)),DK$6,MAX(0,SUMIFS($B$9:$B62,$A$9:$A62,"&lt;"&amp;$A62,$A$9:$A62,"&gt;="&amp;DK$4,$A$9:$A62,"&lt;="&amp;DK$5)-SUM(_xlfn._xlws.FILTER(DK63:DK142,$A63:$A142&gt;DK$4),_xlfn._xlws.FILTER($C$9:DJ142,$A$9:$A142&gt;DK$4)))),"")</f>
        <v/>
      </c>
      <c r="DL62" s="32" t="str" cm="1">
        <f t="array" ref="DL62">IF(AND(($A62&lt;&gt;"")*($A62&gt;DL$4)*($A62&lt;=DL$5)),IF(AND((SUMIFS($B$9:$B62,$A$9:$A62,"&lt;"&amp;$A62,$A$9:$A62,"&gt;="&amp;DL$4,$A$9:$A62,"&lt;="&amp;DL$5)&gt;SUM(_xlfn._xlws.FILTER(DL63:DL142,$A63:$A142&gt;DL$4),_xlfn._xlws.FILTER($C$9:DK142,$A$9:$A142&gt;DL$4))),(SUMIFS($B$9:$B62,$A$9:$A62,"&lt;"&amp;$A62,$A$9:$A62,"&gt;="&amp;DL$4,$A$9:$A62,"&lt;="&amp;DL$5)-SUM(_xlfn._xlws.FILTER(DL63:DL142,$A63:$A142&gt;DL$4),_xlfn._xlws.FILTER($C$9:DK142,$A$9:$A142&gt;DL$4))&gt;DL$6)),DL$6,MAX(0,SUMIFS($B$9:$B62,$A$9:$A62,"&lt;"&amp;$A62,$A$9:$A62,"&gt;="&amp;DL$4,$A$9:$A62,"&lt;="&amp;DL$5)-SUM(_xlfn._xlws.FILTER(DL63:DL142,$A63:$A142&gt;DL$4),_xlfn._xlws.FILTER($C$9:DK142,$A$9:$A142&gt;DL$4)))),"")</f>
        <v/>
      </c>
      <c r="DM62" s="32" t="str" cm="1">
        <f t="array" ref="DM62">IF(AND(($A62&lt;&gt;"")*($A62&gt;DM$4)*($A62&lt;=DM$5)),IF(AND((SUMIFS($B$9:$B62,$A$9:$A62,"&lt;"&amp;$A62,$A$9:$A62,"&gt;="&amp;DM$4,$A$9:$A62,"&lt;="&amp;DM$5)&gt;SUM(_xlfn._xlws.FILTER(DM63:DM142,$A63:$A142&gt;DM$4),_xlfn._xlws.FILTER($C$9:DL142,$A$9:$A142&gt;DM$4))),(SUMIFS($B$9:$B62,$A$9:$A62,"&lt;"&amp;$A62,$A$9:$A62,"&gt;="&amp;DM$4,$A$9:$A62,"&lt;="&amp;DM$5)-SUM(_xlfn._xlws.FILTER(DM63:DM142,$A63:$A142&gt;DM$4),_xlfn._xlws.FILTER($C$9:DL142,$A$9:$A142&gt;DM$4))&gt;DM$6)),DM$6,MAX(0,SUMIFS($B$9:$B62,$A$9:$A62,"&lt;"&amp;$A62,$A$9:$A62,"&gt;="&amp;DM$4,$A$9:$A62,"&lt;="&amp;DM$5)-SUM(_xlfn._xlws.FILTER(DM63:DM142,$A63:$A142&gt;DM$4),_xlfn._xlws.FILTER($C$9:DL142,$A$9:$A142&gt;DM$4)))),"")</f>
        <v/>
      </c>
      <c r="DN62" s="32" t="str" cm="1">
        <f t="array" ref="DN62">IF(AND(($A62&lt;&gt;"")*($A62&gt;DN$4)*($A62&lt;=DN$5)),IF(AND((SUMIFS($B$9:$B62,$A$9:$A62,"&lt;"&amp;$A62,$A$9:$A62,"&gt;="&amp;DN$4,$A$9:$A62,"&lt;="&amp;DN$5)&gt;SUM(_xlfn._xlws.FILTER(DN63:DN142,$A63:$A142&gt;DN$4),_xlfn._xlws.FILTER($C$9:DM142,$A$9:$A142&gt;DN$4))),(SUMIFS($B$9:$B62,$A$9:$A62,"&lt;"&amp;$A62,$A$9:$A62,"&gt;="&amp;DN$4,$A$9:$A62,"&lt;="&amp;DN$5)-SUM(_xlfn._xlws.FILTER(DN63:DN142,$A63:$A142&gt;DN$4),_xlfn._xlws.FILTER($C$9:DM142,$A$9:$A142&gt;DN$4))&gt;DN$6)),DN$6,MAX(0,SUMIFS($B$9:$B62,$A$9:$A62,"&lt;"&amp;$A62,$A$9:$A62,"&gt;="&amp;DN$4,$A$9:$A62,"&lt;="&amp;DN$5)-SUM(_xlfn._xlws.FILTER(DN63:DN142,$A63:$A142&gt;DN$4),_xlfn._xlws.FILTER($C$9:DM142,$A$9:$A142&gt;DN$4)))),"")</f>
        <v/>
      </c>
      <c r="DO62" s="32" t="str" cm="1">
        <f t="array" ref="DO62">IF(AND(($A62&lt;&gt;"")*($A62&gt;DO$4)*($A62&lt;=DO$5)),IF(AND((SUMIFS($B$9:$B62,$A$9:$A62,"&lt;"&amp;$A62,$A$9:$A62,"&gt;="&amp;DO$4,$A$9:$A62,"&lt;="&amp;DO$5)&gt;SUM(_xlfn._xlws.FILTER(DO63:DO142,$A63:$A142&gt;DO$4),_xlfn._xlws.FILTER($C$9:DN142,$A$9:$A142&gt;DO$4))),(SUMIFS($B$9:$B62,$A$9:$A62,"&lt;"&amp;$A62,$A$9:$A62,"&gt;="&amp;DO$4,$A$9:$A62,"&lt;="&amp;DO$5)-SUM(_xlfn._xlws.FILTER(DO63:DO142,$A63:$A142&gt;DO$4),_xlfn._xlws.FILTER($C$9:DN142,$A$9:$A142&gt;DO$4))&gt;DO$6)),DO$6,MAX(0,SUMIFS($B$9:$B62,$A$9:$A62,"&lt;"&amp;$A62,$A$9:$A62,"&gt;="&amp;DO$4,$A$9:$A62,"&lt;="&amp;DO$5)-SUM(_xlfn._xlws.FILTER(DO63:DO142,$A63:$A142&gt;DO$4),_xlfn._xlws.FILTER($C$9:DN142,$A$9:$A142&gt;DO$4)))),"")</f>
        <v/>
      </c>
      <c r="DP62" s="32" t="str" cm="1">
        <f t="array" ref="DP62">IF(AND(($A62&lt;&gt;"")*($A62&gt;DP$4)*($A62&lt;=DP$5)),IF(AND((SUMIFS($B$9:$B62,$A$9:$A62,"&lt;"&amp;$A62,$A$9:$A62,"&gt;="&amp;DP$4,$A$9:$A62,"&lt;="&amp;DP$5)&gt;SUM(_xlfn._xlws.FILTER(DP63:DP142,$A63:$A142&gt;DP$4),_xlfn._xlws.FILTER($C$9:DO142,$A$9:$A142&gt;DP$4))),(SUMIFS($B$9:$B62,$A$9:$A62,"&lt;"&amp;$A62,$A$9:$A62,"&gt;="&amp;DP$4,$A$9:$A62,"&lt;="&amp;DP$5)-SUM(_xlfn._xlws.FILTER(DP63:DP142,$A63:$A142&gt;DP$4),_xlfn._xlws.FILTER($C$9:DO142,$A$9:$A142&gt;DP$4))&gt;DP$6)),DP$6,MAX(0,SUMIFS($B$9:$B62,$A$9:$A62,"&lt;"&amp;$A62,$A$9:$A62,"&gt;="&amp;DP$4,$A$9:$A62,"&lt;="&amp;DP$5)-SUM(_xlfn._xlws.FILTER(DP63:DP142,$A63:$A142&gt;DP$4),_xlfn._xlws.FILTER($C$9:DO142,$A$9:$A142&gt;DP$4)))),"")</f>
        <v/>
      </c>
      <c r="DQ62" s="32" t="str" cm="1">
        <f t="array" ref="DQ62">IF(AND(($A62&lt;&gt;"")*($A62&gt;DQ$4)*($A62&lt;=DQ$5)),IF(AND((SUMIFS($B$9:$B62,$A$9:$A62,"&lt;"&amp;$A62,$A$9:$A62,"&gt;="&amp;DQ$4,$A$9:$A62,"&lt;="&amp;DQ$5)&gt;SUM(_xlfn._xlws.FILTER(DQ63:DQ142,$A63:$A142&gt;DQ$4),_xlfn._xlws.FILTER($C$9:DP142,$A$9:$A142&gt;DQ$4))),(SUMIFS($B$9:$B62,$A$9:$A62,"&lt;"&amp;$A62,$A$9:$A62,"&gt;="&amp;DQ$4,$A$9:$A62,"&lt;="&amp;DQ$5)-SUM(_xlfn._xlws.FILTER(DQ63:DQ142,$A63:$A142&gt;DQ$4),_xlfn._xlws.FILTER($C$9:DP142,$A$9:$A142&gt;DQ$4))&gt;DQ$6)),DQ$6,MAX(0,SUMIFS($B$9:$B62,$A$9:$A62,"&lt;"&amp;$A62,$A$9:$A62,"&gt;="&amp;DQ$4,$A$9:$A62,"&lt;="&amp;DQ$5)-SUM(_xlfn._xlws.FILTER(DQ63:DQ142,$A63:$A142&gt;DQ$4),_xlfn._xlws.FILTER($C$9:DP142,$A$9:$A142&gt;DQ$4)))),"")</f>
        <v/>
      </c>
      <c r="DR62" s="32" t="str" cm="1">
        <f t="array" ref="DR62">IF(AND(($A62&lt;&gt;"")*($A62&gt;DR$4)*($A62&lt;=DR$5)),IF(AND((SUMIFS($B$9:$B62,$A$9:$A62,"&lt;"&amp;$A62,$A$9:$A62,"&gt;="&amp;DR$4,$A$9:$A62,"&lt;="&amp;DR$5)&gt;SUM(_xlfn._xlws.FILTER(DR63:DR142,$A63:$A142&gt;DR$4),_xlfn._xlws.FILTER($C$9:DQ142,$A$9:$A142&gt;DR$4))),(SUMIFS($B$9:$B62,$A$9:$A62,"&lt;"&amp;$A62,$A$9:$A62,"&gt;="&amp;DR$4,$A$9:$A62,"&lt;="&amp;DR$5)-SUM(_xlfn._xlws.FILTER(DR63:DR142,$A63:$A142&gt;DR$4),_xlfn._xlws.FILTER($C$9:DQ142,$A$9:$A142&gt;DR$4))&gt;DR$6)),DR$6,MAX(0,SUMIFS($B$9:$B62,$A$9:$A62,"&lt;"&amp;$A62,$A$9:$A62,"&gt;="&amp;DR$4,$A$9:$A62,"&lt;="&amp;DR$5)-SUM(_xlfn._xlws.FILTER(DR63:DR142,$A63:$A142&gt;DR$4),_xlfn._xlws.FILTER($C$9:DQ142,$A$9:$A142&gt;DR$4)))),"")</f>
        <v/>
      </c>
      <c r="DS62" s="32" t="str" cm="1">
        <f t="array" ref="DS62">IF(AND(($A62&lt;&gt;"")*($A62&gt;DS$4)*($A62&lt;=DS$5)),IF(AND((SUMIFS($B$9:$B62,$A$9:$A62,"&lt;"&amp;$A62,$A$9:$A62,"&gt;="&amp;DS$4,$A$9:$A62,"&lt;="&amp;DS$5)&gt;SUM(_xlfn._xlws.FILTER(DS63:DS142,$A63:$A142&gt;DS$4),_xlfn._xlws.FILTER($C$9:DR142,$A$9:$A142&gt;DS$4))),(SUMIFS($B$9:$B62,$A$9:$A62,"&lt;"&amp;$A62,$A$9:$A62,"&gt;="&amp;DS$4,$A$9:$A62,"&lt;="&amp;DS$5)-SUM(_xlfn._xlws.FILTER(DS63:DS142,$A63:$A142&gt;DS$4),_xlfn._xlws.FILTER($C$9:DR142,$A$9:$A142&gt;DS$4))&gt;DS$6)),DS$6,MAX(0,SUMIFS($B$9:$B62,$A$9:$A62,"&lt;"&amp;$A62,$A$9:$A62,"&gt;="&amp;DS$4,$A$9:$A62,"&lt;="&amp;DS$5)-SUM(_xlfn._xlws.FILTER(DS63:DS142,$A63:$A142&gt;DS$4),_xlfn._xlws.FILTER($C$9:DR142,$A$9:$A142&gt;DS$4)))),"")</f>
        <v/>
      </c>
      <c r="DT62" s="32" t="str" cm="1">
        <f t="array" ref="DT62">IF(AND(($A62&lt;&gt;"")*($A62&gt;DT$4)*($A62&lt;=DT$5)),IF(AND((SUMIFS($B$9:$B62,$A$9:$A62,"&lt;"&amp;$A62,$A$9:$A62,"&gt;="&amp;DT$4,$A$9:$A62,"&lt;="&amp;DT$5)&gt;SUM(_xlfn._xlws.FILTER(DT63:DT142,$A63:$A142&gt;DT$4),_xlfn._xlws.FILTER($C$9:DS142,$A$9:$A142&gt;DT$4))),(SUMIFS($B$9:$B62,$A$9:$A62,"&lt;"&amp;$A62,$A$9:$A62,"&gt;="&amp;DT$4,$A$9:$A62,"&lt;="&amp;DT$5)-SUM(_xlfn._xlws.FILTER(DT63:DT142,$A63:$A142&gt;DT$4),_xlfn._xlws.FILTER($C$9:DS142,$A$9:$A142&gt;DT$4))&gt;DT$6)),DT$6,MAX(0,SUMIFS($B$9:$B62,$A$9:$A62,"&lt;"&amp;$A62,$A$9:$A62,"&gt;="&amp;DT$4,$A$9:$A62,"&lt;="&amp;DT$5)-SUM(_xlfn._xlws.FILTER(DT63:DT142,$A63:$A142&gt;DT$4),_xlfn._xlws.FILTER($C$9:DS142,$A$9:$A142&gt;DT$4)))),"")</f>
        <v/>
      </c>
      <c r="DU62" s="32" t="str" cm="1">
        <f t="array" ref="DU62">IF(AND(($A62&lt;&gt;"")*($A62&gt;DU$4)*($A62&lt;=DU$5)),IF(AND((SUMIFS($B$9:$B62,$A$9:$A62,"&lt;"&amp;$A62,$A$9:$A62,"&gt;="&amp;DU$4,$A$9:$A62,"&lt;="&amp;DU$5)&gt;SUM(_xlfn._xlws.FILTER(DU63:DU142,$A63:$A142&gt;DU$4),_xlfn._xlws.FILTER($C$9:DT142,$A$9:$A142&gt;DU$4))),(SUMIFS($B$9:$B62,$A$9:$A62,"&lt;"&amp;$A62,$A$9:$A62,"&gt;="&amp;DU$4,$A$9:$A62,"&lt;="&amp;DU$5)-SUM(_xlfn._xlws.FILTER(DU63:DU142,$A63:$A142&gt;DU$4),_xlfn._xlws.FILTER($C$9:DT142,$A$9:$A142&gt;DU$4))&gt;DU$6)),DU$6,MAX(0,SUMIFS($B$9:$B62,$A$9:$A62,"&lt;"&amp;$A62,$A$9:$A62,"&gt;="&amp;DU$4,$A$9:$A62,"&lt;="&amp;DU$5)-SUM(_xlfn._xlws.FILTER(DU63:DU142,$A63:$A142&gt;DU$4),_xlfn._xlws.FILTER($C$9:DT142,$A$9:$A142&gt;DU$4)))),"")</f>
        <v/>
      </c>
      <c r="DV62" s="32" t="str" cm="1">
        <f t="array" ref="DV62">IF(AND(($A62&lt;&gt;"")*($A62&gt;DV$4)*($A62&lt;=DV$5)),IF(AND((SUMIFS($B$9:$B62,$A$9:$A62,"&lt;"&amp;$A62,$A$9:$A62,"&gt;="&amp;DV$4,$A$9:$A62,"&lt;="&amp;DV$5)&gt;SUM(_xlfn._xlws.FILTER(DV63:DV142,$A63:$A142&gt;DV$4),_xlfn._xlws.FILTER($C$9:DU142,$A$9:$A142&gt;DV$4))),(SUMIFS($B$9:$B62,$A$9:$A62,"&lt;"&amp;$A62,$A$9:$A62,"&gt;="&amp;DV$4,$A$9:$A62,"&lt;="&amp;DV$5)-SUM(_xlfn._xlws.FILTER(DV63:DV142,$A63:$A142&gt;DV$4),_xlfn._xlws.FILTER($C$9:DU142,$A$9:$A142&gt;DV$4))&gt;DV$6)),DV$6,MAX(0,SUMIFS($B$9:$B62,$A$9:$A62,"&lt;"&amp;$A62,$A$9:$A62,"&gt;="&amp;DV$4,$A$9:$A62,"&lt;="&amp;DV$5)-SUM(_xlfn._xlws.FILTER(DV63:DV142,$A63:$A142&gt;DV$4),_xlfn._xlws.FILTER($C$9:DU142,$A$9:$A142&gt;DV$4)))),"")</f>
        <v/>
      </c>
      <c r="DW62" s="32" t="str" cm="1">
        <f t="array" ref="DW62">IF(AND(($A62&lt;&gt;"")*($A62&gt;DW$4)*($A62&lt;=DW$5)),IF(AND((SUMIFS($B$9:$B62,$A$9:$A62,"&lt;"&amp;$A62,$A$9:$A62,"&gt;="&amp;DW$4,$A$9:$A62,"&lt;="&amp;DW$5)&gt;SUM(_xlfn._xlws.FILTER(DW63:DW142,$A63:$A142&gt;DW$4),_xlfn._xlws.FILTER($C$9:DV142,$A$9:$A142&gt;DW$4))),(SUMIFS($B$9:$B62,$A$9:$A62,"&lt;"&amp;$A62,$A$9:$A62,"&gt;="&amp;DW$4,$A$9:$A62,"&lt;="&amp;DW$5)-SUM(_xlfn._xlws.FILTER(DW63:DW142,$A63:$A142&gt;DW$4),_xlfn._xlws.FILTER($C$9:DV142,$A$9:$A142&gt;DW$4))&gt;DW$6)),DW$6,MAX(0,SUMIFS($B$9:$B62,$A$9:$A62,"&lt;"&amp;$A62,$A$9:$A62,"&gt;="&amp;DW$4,$A$9:$A62,"&lt;="&amp;DW$5)-SUM(_xlfn._xlws.FILTER(DW63:DW142,$A63:$A142&gt;DW$4),_xlfn._xlws.FILTER($C$9:DV142,$A$9:$A142&gt;DW$4)))),"")</f>
        <v/>
      </c>
      <c r="DX62" s="32" t="str" cm="1">
        <f t="array" ref="DX62">IF(AND(($A62&lt;&gt;"")*($A62&gt;DX$4)*($A62&lt;=DX$5)),IF(AND((SUMIFS($B$9:$B62,$A$9:$A62,"&lt;"&amp;$A62,$A$9:$A62,"&gt;="&amp;DX$4,$A$9:$A62,"&lt;="&amp;DX$5)&gt;SUM(_xlfn._xlws.FILTER(DX63:DX142,$A63:$A142&gt;DX$4),_xlfn._xlws.FILTER($C$9:DW142,$A$9:$A142&gt;DX$4))),(SUMIFS($B$9:$B62,$A$9:$A62,"&lt;"&amp;$A62,$A$9:$A62,"&gt;="&amp;DX$4,$A$9:$A62,"&lt;="&amp;DX$5)-SUM(_xlfn._xlws.FILTER(DX63:DX142,$A63:$A142&gt;DX$4),_xlfn._xlws.FILTER($C$9:DW142,$A$9:$A142&gt;DX$4))&gt;DX$6)),DX$6,MAX(0,SUMIFS($B$9:$B62,$A$9:$A62,"&lt;"&amp;$A62,$A$9:$A62,"&gt;="&amp;DX$4,$A$9:$A62,"&lt;="&amp;DX$5)-SUM(_xlfn._xlws.FILTER(DX63:DX142,$A63:$A142&gt;DX$4),_xlfn._xlws.FILTER($C$9:DW142,$A$9:$A142&gt;DX$4)))),"")</f>
        <v/>
      </c>
      <c r="DY62" s="32" t="str" cm="1">
        <f t="array" ref="DY62">IF(AND(($A62&lt;&gt;"")*($A62&gt;DY$4)*($A62&lt;=DY$5)),IF(AND((SUMIFS($B$9:$B62,$A$9:$A62,"&lt;"&amp;$A62,$A$9:$A62,"&gt;="&amp;DY$4,$A$9:$A62,"&lt;="&amp;DY$5)&gt;SUM(_xlfn._xlws.FILTER(DY63:DY142,$A63:$A142&gt;DY$4),_xlfn._xlws.FILTER($C$9:DX142,$A$9:$A142&gt;DY$4))),(SUMIFS($B$9:$B62,$A$9:$A62,"&lt;"&amp;$A62,$A$9:$A62,"&gt;="&amp;DY$4,$A$9:$A62,"&lt;="&amp;DY$5)-SUM(_xlfn._xlws.FILTER(DY63:DY142,$A63:$A142&gt;DY$4),_xlfn._xlws.FILTER($C$9:DX142,$A$9:$A142&gt;DY$4))&gt;DY$6)),DY$6,MAX(0,SUMIFS($B$9:$B62,$A$9:$A62,"&lt;"&amp;$A62,$A$9:$A62,"&gt;="&amp;DY$4,$A$9:$A62,"&lt;="&amp;DY$5)-SUM(_xlfn._xlws.FILTER(DY63:DY142,$A63:$A142&gt;DY$4),_xlfn._xlws.FILTER($C$9:DX142,$A$9:$A142&gt;DY$4)))),"")</f>
        <v/>
      </c>
      <c r="DZ62" s="32" t="str" cm="1">
        <f t="array" ref="DZ62">IF(AND(($A62&lt;&gt;"")*($A62&gt;DZ$4)*($A62&lt;=DZ$5)),IF(AND((SUMIFS($B$9:$B62,$A$9:$A62,"&lt;"&amp;$A62,$A$9:$A62,"&gt;="&amp;DZ$4,$A$9:$A62,"&lt;="&amp;DZ$5)&gt;SUM(_xlfn._xlws.FILTER(DZ63:DZ142,$A63:$A142&gt;DZ$4),_xlfn._xlws.FILTER($C$9:DY142,$A$9:$A142&gt;DZ$4))),(SUMIFS($B$9:$B62,$A$9:$A62,"&lt;"&amp;$A62,$A$9:$A62,"&gt;="&amp;DZ$4,$A$9:$A62,"&lt;="&amp;DZ$5)-SUM(_xlfn._xlws.FILTER(DZ63:DZ142,$A63:$A142&gt;DZ$4),_xlfn._xlws.FILTER($C$9:DY142,$A$9:$A142&gt;DZ$4))&gt;DZ$6)),DZ$6,MAX(0,SUMIFS($B$9:$B62,$A$9:$A62,"&lt;"&amp;$A62,$A$9:$A62,"&gt;="&amp;DZ$4,$A$9:$A62,"&lt;="&amp;DZ$5)-SUM(_xlfn._xlws.FILTER(DZ63:DZ142,$A63:$A142&gt;DZ$4),_xlfn._xlws.FILTER($C$9:DY142,$A$9:$A142&gt;DZ$4)))),"")</f>
        <v/>
      </c>
      <c r="EA62" s="32" t="str" cm="1">
        <f t="array" ref="EA62">IF(AND(($A62&lt;&gt;"")*($A62&gt;EA$4)*($A62&lt;=EA$5)),IF(AND((SUMIFS($B$9:$B62,$A$9:$A62,"&lt;"&amp;$A62,$A$9:$A62,"&gt;="&amp;EA$4,$A$9:$A62,"&lt;="&amp;EA$5)&gt;SUM(_xlfn._xlws.FILTER(EA63:EA142,$A63:$A142&gt;EA$4),_xlfn._xlws.FILTER($C$9:DZ142,$A$9:$A142&gt;EA$4))),(SUMIFS($B$9:$B62,$A$9:$A62,"&lt;"&amp;$A62,$A$9:$A62,"&gt;="&amp;EA$4,$A$9:$A62,"&lt;="&amp;EA$5)-SUM(_xlfn._xlws.FILTER(EA63:EA142,$A63:$A142&gt;EA$4),_xlfn._xlws.FILTER($C$9:DZ142,$A$9:$A142&gt;EA$4))&gt;EA$6)),EA$6,MAX(0,SUMIFS($B$9:$B62,$A$9:$A62,"&lt;"&amp;$A62,$A$9:$A62,"&gt;="&amp;EA$4,$A$9:$A62,"&lt;="&amp;EA$5)-SUM(_xlfn._xlws.FILTER(EA63:EA142,$A63:$A142&gt;EA$4),_xlfn._xlws.FILTER($C$9:DZ142,$A$9:$A142&gt;EA$4)))),"")</f>
        <v/>
      </c>
      <c r="EB62" s="32" t="str" cm="1">
        <f t="array" ref="EB62">IF(AND(($A62&lt;&gt;"")*($A62&gt;EB$4)*($A62&lt;=EB$5)),IF(AND((SUMIFS($B$9:$B62,$A$9:$A62,"&lt;"&amp;$A62,$A$9:$A62,"&gt;="&amp;EB$4,$A$9:$A62,"&lt;="&amp;EB$5)&gt;SUM(_xlfn._xlws.FILTER(EB63:EB142,$A63:$A142&gt;EB$4),_xlfn._xlws.FILTER($C$9:EA142,$A$9:$A142&gt;EB$4))),(SUMIFS($B$9:$B62,$A$9:$A62,"&lt;"&amp;$A62,$A$9:$A62,"&gt;="&amp;EB$4,$A$9:$A62,"&lt;="&amp;EB$5)-SUM(_xlfn._xlws.FILTER(EB63:EB142,$A63:$A142&gt;EB$4),_xlfn._xlws.FILTER($C$9:EA142,$A$9:$A142&gt;EB$4))&gt;EB$6)),EB$6,MAX(0,SUMIFS($B$9:$B62,$A$9:$A62,"&lt;"&amp;$A62,$A$9:$A62,"&gt;="&amp;EB$4,$A$9:$A62,"&lt;="&amp;EB$5)-SUM(_xlfn._xlws.FILTER(EB63:EB142,$A63:$A142&gt;EB$4),_xlfn._xlws.FILTER($C$9:EA142,$A$9:$A142&gt;EB$4)))),"")</f>
        <v/>
      </c>
      <c r="EC62" s="32" t="str" cm="1">
        <f t="array" ref="EC62">IF(AND(($A62&lt;&gt;"")*($A62&gt;EC$4)*($A62&lt;=EC$5)),IF(AND((SUMIFS($B$9:$B62,$A$9:$A62,"&lt;"&amp;$A62,$A$9:$A62,"&gt;="&amp;EC$4,$A$9:$A62,"&lt;="&amp;EC$5)&gt;SUM(_xlfn._xlws.FILTER(EC63:EC142,$A63:$A142&gt;EC$4),_xlfn._xlws.FILTER($C$9:EB142,$A$9:$A142&gt;EC$4))),(SUMIFS($B$9:$B62,$A$9:$A62,"&lt;"&amp;$A62,$A$9:$A62,"&gt;="&amp;EC$4,$A$9:$A62,"&lt;="&amp;EC$5)-SUM(_xlfn._xlws.FILTER(EC63:EC142,$A63:$A142&gt;EC$4),_xlfn._xlws.FILTER($C$9:EB142,$A$9:$A142&gt;EC$4))&gt;EC$6)),EC$6,MAX(0,SUMIFS($B$9:$B62,$A$9:$A62,"&lt;"&amp;$A62,$A$9:$A62,"&gt;="&amp;EC$4,$A$9:$A62,"&lt;="&amp;EC$5)-SUM(_xlfn._xlws.FILTER(EC63:EC142,$A63:$A142&gt;EC$4),_xlfn._xlws.FILTER($C$9:EB142,$A$9:$A142&gt;EC$4)))),"")</f>
        <v/>
      </c>
      <c r="ED62" s="32" t="str" cm="1">
        <f t="array" ref="ED62">IF(AND(($A62&lt;&gt;"")*($A62&gt;ED$4)*($A62&lt;=ED$5)),IF(AND((SUMIFS($B$9:$B62,$A$9:$A62,"&lt;"&amp;$A62,$A$9:$A62,"&gt;="&amp;ED$4,$A$9:$A62,"&lt;="&amp;ED$5)&gt;SUM(_xlfn._xlws.FILTER(ED63:ED142,$A63:$A142&gt;ED$4),_xlfn._xlws.FILTER($C$9:EC142,$A$9:$A142&gt;ED$4))),(SUMIFS($B$9:$B62,$A$9:$A62,"&lt;"&amp;$A62,$A$9:$A62,"&gt;="&amp;ED$4,$A$9:$A62,"&lt;="&amp;ED$5)-SUM(_xlfn._xlws.FILTER(ED63:ED142,$A63:$A142&gt;ED$4),_xlfn._xlws.FILTER($C$9:EC142,$A$9:$A142&gt;ED$4))&gt;ED$6)),ED$6,MAX(0,SUMIFS($B$9:$B62,$A$9:$A62,"&lt;"&amp;$A62,$A$9:$A62,"&gt;="&amp;ED$4,$A$9:$A62,"&lt;="&amp;ED$5)-SUM(_xlfn._xlws.FILTER(ED63:ED142,$A63:$A142&gt;ED$4),_xlfn._xlws.FILTER($C$9:EC142,$A$9:$A142&gt;ED$4)))),"")</f>
        <v/>
      </c>
      <c r="EE62" s="32" t="str" cm="1">
        <f t="array" ref="EE62">IF(AND(($A62&lt;&gt;"")*($A62&gt;EE$4)*($A62&lt;=EE$5)),IF(AND((SUMIFS($B$9:$B62,$A$9:$A62,"&lt;"&amp;$A62,$A$9:$A62,"&gt;="&amp;EE$4,$A$9:$A62,"&lt;="&amp;EE$5)&gt;SUM(_xlfn._xlws.FILTER(EE63:EE142,$A63:$A142&gt;EE$4),_xlfn._xlws.FILTER($C$9:ED142,$A$9:$A142&gt;EE$4))),(SUMIFS($B$9:$B62,$A$9:$A62,"&lt;"&amp;$A62,$A$9:$A62,"&gt;="&amp;EE$4,$A$9:$A62,"&lt;="&amp;EE$5)-SUM(_xlfn._xlws.FILTER(EE63:EE142,$A63:$A142&gt;EE$4),_xlfn._xlws.FILTER($C$9:ED142,$A$9:$A142&gt;EE$4))&gt;EE$6)),EE$6,MAX(0,SUMIFS($B$9:$B62,$A$9:$A62,"&lt;"&amp;$A62,$A$9:$A62,"&gt;="&amp;EE$4,$A$9:$A62,"&lt;="&amp;EE$5)-SUM(_xlfn._xlws.FILTER(EE63:EE142,$A63:$A142&gt;EE$4),_xlfn._xlws.FILTER($C$9:ED142,$A$9:$A142&gt;EE$4)))),"")</f>
        <v/>
      </c>
      <c r="EF62" s="32" t="str" cm="1">
        <f t="array" ref="EF62">IF(AND(($A62&lt;&gt;"")*($A62&gt;EF$4)*($A62&lt;=EF$5)),IF(AND((SUMIFS($B$9:$B62,$A$9:$A62,"&lt;"&amp;$A62,$A$9:$A62,"&gt;="&amp;EF$4,$A$9:$A62,"&lt;="&amp;EF$5)&gt;SUM(_xlfn._xlws.FILTER(EF63:EF142,$A63:$A142&gt;EF$4),_xlfn._xlws.FILTER($C$9:EE142,$A$9:$A142&gt;EF$4))),(SUMIFS($B$9:$B62,$A$9:$A62,"&lt;"&amp;$A62,$A$9:$A62,"&gt;="&amp;EF$4,$A$9:$A62,"&lt;="&amp;EF$5)-SUM(_xlfn._xlws.FILTER(EF63:EF142,$A63:$A142&gt;EF$4),_xlfn._xlws.FILTER($C$9:EE142,$A$9:$A142&gt;EF$4))&gt;EF$6)),EF$6,MAX(0,SUMIFS($B$9:$B62,$A$9:$A62,"&lt;"&amp;$A62,$A$9:$A62,"&gt;="&amp;EF$4,$A$9:$A62,"&lt;="&amp;EF$5)-SUM(_xlfn._xlws.FILTER(EF63:EF142,$A63:$A142&gt;EF$4),_xlfn._xlws.FILTER($C$9:EE142,$A$9:$A142&gt;EF$4)))),"")</f>
        <v/>
      </c>
      <c r="EG62" s="32" t="str" cm="1">
        <f t="array" ref="EG62">IF(AND(($A62&lt;&gt;"")*($A62&gt;EG$4)*($A62&lt;=EG$5)),IF(AND((SUMIFS($B$9:$B62,$A$9:$A62,"&lt;"&amp;$A62,$A$9:$A62,"&gt;="&amp;EG$4,$A$9:$A62,"&lt;="&amp;EG$5)&gt;SUM(_xlfn._xlws.FILTER(EG63:EG142,$A63:$A142&gt;EG$4),_xlfn._xlws.FILTER($C$9:EF142,$A$9:$A142&gt;EG$4))),(SUMIFS($B$9:$B62,$A$9:$A62,"&lt;"&amp;$A62,$A$9:$A62,"&gt;="&amp;EG$4,$A$9:$A62,"&lt;="&amp;EG$5)-SUM(_xlfn._xlws.FILTER(EG63:EG142,$A63:$A142&gt;EG$4),_xlfn._xlws.FILTER($C$9:EF142,$A$9:$A142&gt;EG$4))&gt;EG$6)),EG$6,MAX(0,SUMIFS($B$9:$B62,$A$9:$A62,"&lt;"&amp;$A62,$A$9:$A62,"&gt;="&amp;EG$4,$A$9:$A62,"&lt;="&amp;EG$5)-SUM(_xlfn._xlws.FILTER(EG63:EG142,$A63:$A142&gt;EG$4),_xlfn._xlws.FILTER($C$9:EF142,$A$9:$A142&gt;EG$4)))),"")</f>
        <v/>
      </c>
      <c r="EH62" s="32" t="str" cm="1">
        <f t="array" ref="EH62">IF(AND(($A62&lt;&gt;"")*($A62&gt;EH$4)*($A62&lt;=EH$5)),IF(AND((SUMIFS($B$9:$B62,$A$9:$A62,"&lt;"&amp;$A62,$A$9:$A62,"&gt;="&amp;EH$4,$A$9:$A62,"&lt;="&amp;EH$5)&gt;SUM(_xlfn._xlws.FILTER(EH63:EH142,$A63:$A142&gt;EH$4),_xlfn._xlws.FILTER($C$9:EG142,$A$9:$A142&gt;EH$4))),(SUMIFS($B$9:$B62,$A$9:$A62,"&lt;"&amp;$A62,$A$9:$A62,"&gt;="&amp;EH$4,$A$9:$A62,"&lt;="&amp;EH$5)-SUM(_xlfn._xlws.FILTER(EH63:EH142,$A63:$A142&gt;EH$4),_xlfn._xlws.FILTER($C$9:EG142,$A$9:$A142&gt;EH$4))&gt;EH$6)),EH$6,MAX(0,SUMIFS($B$9:$B62,$A$9:$A62,"&lt;"&amp;$A62,$A$9:$A62,"&gt;="&amp;EH$4,$A$9:$A62,"&lt;="&amp;EH$5)-SUM(_xlfn._xlws.FILTER(EH63:EH142,$A63:$A142&gt;EH$4),_xlfn._xlws.FILTER($C$9:EG142,$A$9:$A142&gt;EH$4)))),"")</f>
        <v/>
      </c>
      <c r="EI62" s="32" t="str" cm="1">
        <f t="array" ref="EI62">IF(AND(($A62&lt;&gt;"")*($A62&gt;EI$4)*($A62&lt;=EI$5)),IF(AND((SUMIFS($B$9:$B62,$A$9:$A62,"&lt;"&amp;$A62,$A$9:$A62,"&gt;="&amp;EI$4,$A$9:$A62,"&lt;="&amp;EI$5)&gt;SUM(_xlfn._xlws.FILTER(EI63:EI142,$A63:$A142&gt;EI$4),_xlfn._xlws.FILTER($C$9:EH142,$A$9:$A142&gt;EI$4))),(SUMIFS($B$9:$B62,$A$9:$A62,"&lt;"&amp;$A62,$A$9:$A62,"&gt;="&amp;EI$4,$A$9:$A62,"&lt;="&amp;EI$5)-SUM(_xlfn._xlws.FILTER(EI63:EI142,$A63:$A142&gt;EI$4),_xlfn._xlws.FILTER($C$9:EH142,$A$9:$A142&gt;EI$4))&gt;EI$6)),EI$6,MAX(0,SUMIFS($B$9:$B62,$A$9:$A62,"&lt;"&amp;$A62,$A$9:$A62,"&gt;="&amp;EI$4,$A$9:$A62,"&lt;="&amp;EI$5)-SUM(_xlfn._xlws.FILTER(EI63:EI142,$A63:$A142&gt;EI$4),_xlfn._xlws.FILTER($C$9:EH142,$A$9:$A142&gt;EI$4)))),"")</f>
        <v/>
      </c>
      <c r="EJ62" s="32" t="str" cm="1">
        <f t="array" ref="EJ62">IF(AND(($A62&lt;&gt;"")*($A62&gt;EJ$4)*($A62&lt;=EJ$5)),IF(AND((SUMIFS($B$9:$B62,$A$9:$A62,"&lt;"&amp;$A62,$A$9:$A62,"&gt;="&amp;EJ$4,$A$9:$A62,"&lt;="&amp;EJ$5)&gt;SUM(_xlfn._xlws.FILTER(EJ63:EJ142,$A63:$A142&gt;EJ$4),_xlfn._xlws.FILTER($C$9:EI142,$A$9:$A142&gt;EJ$4))),(SUMIFS($B$9:$B62,$A$9:$A62,"&lt;"&amp;$A62,$A$9:$A62,"&gt;="&amp;EJ$4,$A$9:$A62,"&lt;="&amp;EJ$5)-SUM(_xlfn._xlws.FILTER(EJ63:EJ142,$A63:$A142&gt;EJ$4),_xlfn._xlws.FILTER($C$9:EI142,$A$9:$A142&gt;EJ$4))&gt;EJ$6)),EJ$6,MAX(0,SUMIFS($B$9:$B62,$A$9:$A62,"&lt;"&amp;$A62,$A$9:$A62,"&gt;="&amp;EJ$4,$A$9:$A62,"&lt;="&amp;EJ$5)-SUM(_xlfn._xlws.FILTER(EJ63:EJ142,$A63:$A142&gt;EJ$4),_xlfn._xlws.FILTER($C$9:EI142,$A$9:$A142&gt;EJ$4)))),"")</f>
        <v/>
      </c>
      <c r="EK62" s="32" t="str" cm="1">
        <f t="array" ref="EK62">IF(AND(($A62&lt;&gt;"")*($A62&gt;EK$4)*($A62&lt;=EK$5)),IF(AND((SUMIFS($B$9:$B62,$A$9:$A62,"&lt;"&amp;$A62,$A$9:$A62,"&gt;="&amp;EK$4,$A$9:$A62,"&lt;="&amp;EK$5)&gt;SUM(_xlfn._xlws.FILTER(EK63:EK142,$A63:$A142&gt;EK$4),_xlfn._xlws.FILTER($C$9:EJ142,$A$9:$A142&gt;EK$4))),(SUMIFS($B$9:$B62,$A$9:$A62,"&lt;"&amp;$A62,$A$9:$A62,"&gt;="&amp;EK$4,$A$9:$A62,"&lt;="&amp;EK$5)-SUM(_xlfn._xlws.FILTER(EK63:EK142,$A63:$A142&gt;EK$4),_xlfn._xlws.FILTER($C$9:EJ142,$A$9:$A142&gt;EK$4))&gt;EK$6)),EK$6,MAX(0,SUMIFS($B$9:$B62,$A$9:$A62,"&lt;"&amp;$A62,$A$9:$A62,"&gt;="&amp;EK$4,$A$9:$A62,"&lt;="&amp;EK$5)-SUM(_xlfn._xlws.FILTER(EK63:EK142,$A63:$A142&gt;EK$4),_xlfn._xlws.FILTER($C$9:EJ142,$A$9:$A142&gt;EK$4)))),"")</f>
        <v/>
      </c>
      <c r="EL62" s="32" t="str" cm="1">
        <f t="array" ref="EL62">IF(AND(($A62&lt;&gt;"")*($A62&gt;EL$4)*($A62&lt;=EL$5)),IF(AND((SUMIFS($B$9:$B62,$A$9:$A62,"&lt;"&amp;$A62,$A$9:$A62,"&gt;="&amp;EL$4,$A$9:$A62,"&lt;="&amp;EL$5)&gt;SUM(_xlfn._xlws.FILTER(EL63:EL142,$A63:$A142&gt;EL$4),_xlfn._xlws.FILTER($C$9:EK142,$A$9:$A142&gt;EL$4))),(SUMIFS($B$9:$B62,$A$9:$A62,"&lt;"&amp;$A62,$A$9:$A62,"&gt;="&amp;EL$4,$A$9:$A62,"&lt;="&amp;EL$5)-SUM(_xlfn._xlws.FILTER(EL63:EL142,$A63:$A142&gt;EL$4),_xlfn._xlws.FILTER($C$9:EK142,$A$9:$A142&gt;EL$4))&gt;EL$6)),EL$6,MAX(0,SUMIFS($B$9:$B62,$A$9:$A62,"&lt;"&amp;$A62,$A$9:$A62,"&gt;="&amp;EL$4,$A$9:$A62,"&lt;="&amp;EL$5)-SUM(_xlfn._xlws.FILTER(EL63:EL142,$A63:$A142&gt;EL$4),_xlfn._xlws.FILTER($C$9:EK142,$A$9:$A142&gt;EL$4)))),"")</f>
        <v/>
      </c>
      <c r="EM62" s="32" t="str" cm="1">
        <f t="array" ref="EM62">IF(AND(($A62&lt;&gt;"")*($A62&gt;EM$4)*($A62&lt;=EM$5)),IF(AND((SUMIFS($B$9:$B62,$A$9:$A62,"&lt;"&amp;$A62,$A$9:$A62,"&gt;="&amp;EM$4,$A$9:$A62,"&lt;="&amp;EM$5)&gt;SUM(_xlfn._xlws.FILTER(EM63:EM142,$A63:$A142&gt;EM$4),_xlfn._xlws.FILTER($C$9:EL142,$A$9:$A142&gt;EM$4))),(SUMIFS($B$9:$B62,$A$9:$A62,"&lt;"&amp;$A62,$A$9:$A62,"&gt;="&amp;EM$4,$A$9:$A62,"&lt;="&amp;EM$5)-SUM(_xlfn._xlws.FILTER(EM63:EM142,$A63:$A142&gt;EM$4),_xlfn._xlws.FILTER($C$9:EL142,$A$9:$A142&gt;EM$4))&gt;EM$6)),EM$6,MAX(0,SUMIFS($B$9:$B62,$A$9:$A62,"&lt;"&amp;$A62,$A$9:$A62,"&gt;="&amp;EM$4,$A$9:$A62,"&lt;="&amp;EM$5)-SUM(_xlfn._xlws.FILTER(EM63:EM142,$A63:$A142&gt;EM$4),_xlfn._xlws.FILTER($C$9:EL142,$A$9:$A142&gt;EM$4)))),"")</f>
        <v/>
      </c>
      <c r="EN62" s="32" t="str" cm="1">
        <f t="array" ref="EN62">IF(AND(($A62&lt;&gt;"")*($A62&gt;EN$4)*($A62&lt;=EN$5)),IF(AND((SUMIFS($B$9:$B62,$A$9:$A62,"&lt;"&amp;$A62,$A$9:$A62,"&gt;="&amp;EN$4,$A$9:$A62,"&lt;="&amp;EN$5)&gt;SUM(_xlfn._xlws.FILTER(EN63:EN142,$A63:$A142&gt;EN$4),_xlfn._xlws.FILTER($C$9:EM142,$A$9:$A142&gt;EN$4))),(SUMIFS($B$9:$B62,$A$9:$A62,"&lt;"&amp;$A62,$A$9:$A62,"&gt;="&amp;EN$4,$A$9:$A62,"&lt;="&amp;EN$5)-SUM(_xlfn._xlws.FILTER(EN63:EN142,$A63:$A142&gt;EN$4),_xlfn._xlws.FILTER($C$9:EM142,$A$9:$A142&gt;EN$4))&gt;EN$6)),EN$6,MAX(0,SUMIFS($B$9:$B62,$A$9:$A62,"&lt;"&amp;$A62,$A$9:$A62,"&gt;="&amp;EN$4,$A$9:$A62,"&lt;="&amp;EN$5)-SUM(_xlfn._xlws.FILTER(EN63:EN142,$A63:$A142&gt;EN$4),_xlfn._xlws.FILTER($C$9:EM142,$A$9:$A142&gt;EN$4)))),"")</f>
        <v/>
      </c>
      <c r="EO62" s="32" t="str" cm="1">
        <f t="array" ref="EO62">IF(AND(($A62&lt;&gt;"")*($A62&gt;EO$4)*($A62&lt;=EO$5)),IF(AND((SUMIFS($B$9:$B62,$A$9:$A62,"&lt;"&amp;$A62,$A$9:$A62,"&gt;="&amp;EO$4,$A$9:$A62,"&lt;="&amp;EO$5)&gt;SUM(_xlfn._xlws.FILTER(EO63:EO142,$A63:$A142&gt;EO$4),_xlfn._xlws.FILTER($C$9:EN142,$A$9:$A142&gt;EO$4))),(SUMIFS($B$9:$B62,$A$9:$A62,"&lt;"&amp;$A62,$A$9:$A62,"&gt;="&amp;EO$4,$A$9:$A62,"&lt;="&amp;EO$5)-SUM(_xlfn._xlws.FILTER(EO63:EO142,$A63:$A142&gt;EO$4),_xlfn._xlws.FILTER($C$9:EN142,$A$9:$A142&gt;EO$4))&gt;EO$6)),EO$6,MAX(0,SUMIFS($B$9:$B62,$A$9:$A62,"&lt;"&amp;$A62,$A$9:$A62,"&gt;="&amp;EO$4,$A$9:$A62,"&lt;="&amp;EO$5)-SUM(_xlfn._xlws.FILTER(EO63:EO142,$A63:$A142&gt;EO$4),_xlfn._xlws.FILTER($C$9:EN142,$A$9:$A142&gt;EO$4)))),"")</f>
        <v/>
      </c>
      <c r="EP62" s="32" t="str" cm="1">
        <f t="array" ref="EP62">IF(AND(($A62&lt;&gt;"")*($A62&gt;EP$4)*($A62&lt;=EP$5)),IF(AND((SUMIFS($B$9:$B62,$A$9:$A62,"&lt;"&amp;$A62,$A$9:$A62,"&gt;="&amp;EP$4,$A$9:$A62,"&lt;="&amp;EP$5)&gt;SUM(_xlfn._xlws.FILTER(EP63:EP142,$A63:$A142&gt;EP$4),_xlfn._xlws.FILTER($C$9:EO142,$A$9:$A142&gt;EP$4))),(SUMIFS($B$9:$B62,$A$9:$A62,"&lt;"&amp;$A62,$A$9:$A62,"&gt;="&amp;EP$4,$A$9:$A62,"&lt;="&amp;EP$5)-SUM(_xlfn._xlws.FILTER(EP63:EP142,$A63:$A142&gt;EP$4),_xlfn._xlws.FILTER($C$9:EO142,$A$9:$A142&gt;EP$4))&gt;EP$6)),EP$6,MAX(0,SUMIFS($B$9:$B62,$A$9:$A62,"&lt;"&amp;$A62,$A$9:$A62,"&gt;="&amp;EP$4,$A$9:$A62,"&lt;="&amp;EP$5)-SUM(_xlfn._xlws.FILTER(EP63:EP142,$A63:$A142&gt;EP$4),_xlfn._xlws.FILTER($C$9:EO142,$A$9:$A142&gt;EP$4)))),"")</f>
        <v/>
      </c>
      <c r="EQ62" s="32" t="str" cm="1">
        <f t="array" ref="EQ62">IF(AND(($A62&lt;&gt;"")*($A62&gt;EQ$4)*($A62&lt;=EQ$5)),IF(AND((SUMIFS($B$9:$B62,$A$9:$A62,"&lt;"&amp;$A62,$A$9:$A62,"&gt;="&amp;EQ$4,$A$9:$A62,"&lt;="&amp;EQ$5)&gt;SUM(_xlfn._xlws.FILTER(EQ63:EQ142,$A63:$A142&gt;EQ$4),_xlfn._xlws.FILTER($C$9:EP142,$A$9:$A142&gt;EQ$4))),(SUMIFS($B$9:$B62,$A$9:$A62,"&lt;"&amp;$A62,$A$9:$A62,"&gt;="&amp;EQ$4,$A$9:$A62,"&lt;="&amp;EQ$5)-SUM(_xlfn._xlws.FILTER(EQ63:EQ142,$A63:$A142&gt;EQ$4),_xlfn._xlws.FILTER($C$9:EP142,$A$9:$A142&gt;EQ$4))&gt;EQ$6)),EQ$6,MAX(0,SUMIFS($B$9:$B62,$A$9:$A62,"&lt;"&amp;$A62,$A$9:$A62,"&gt;="&amp;EQ$4,$A$9:$A62,"&lt;="&amp;EQ$5)-SUM(_xlfn._xlws.FILTER(EQ63:EQ142,$A63:$A142&gt;EQ$4),_xlfn._xlws.FILTER($C$9:EP142,$A$9:$A142&gt;EQ$4)))),"")</f>
        <v/>
      </c>
      <c r="ER62" s="32" t="str" cm="1">
        <f t="array" ref="ER62">IF(AND(($A62&lt;&gt;"")*($A62&gt;ER$4)*($A62&lt;=ER$5)),IF(AND((SUMIFS($B$9:$B62,$A$9:$A62,"&lt;"&amp;$A62,$A$9:$A62,"&gt;="&amp;ER$4,$A$9:$A62,"&lt;="&amp;ER$5)&gt;SUM(_xlfn._xlws.FILTER(ER63:ER142,$A63:$A142&gt;ER$4),_xlfn._xlws.FILTER($C$9:EQ142,$A$9:$A142&gt;ER$4))),(SUMIFS($B$9:$B62,$A$9:$A62,"&lt;"&amp;$A62,$A$9:$A62,"&gt;="&amp;ER$4,$A$9:$A62,"&lt;="&amp;ER$5)-SUM(_xlfn._xlws.FILTER(ER63:ER142,$A63:$A142&gt;ER$4),_xlfn._xlws.FILTER($C$9:EQ142,$A$9:$A142&gt;ER$4))&gt;ER$6)),ER$6,MAX(0,SUMIFS($B$9:$B62,$A$9:$A62,"&lt;"&amp;$A62,$A$9:$A62,"&gt;="&amp;ER$4,$A$9:$A62,"&lt;="&amp;ER$5)-SUM(_xlfn._xlws.FILTER(ER63:ER142,$A63:$A142&gt;ER$4),_xlfn._xlws.FILTER($C$9:EQ142,$A$9:$A142&gt;ER$4)))),"")</f>
        <v/>
      </c>
      <c r="ES62" s="32" t="str" cm="1">
        <f t="array" ref="ES62">IF(AND(($A62&lt;&gt;"")*($A62&gt;ES$4)*($A62&lt;=ES$5)),IF(AND((SUMIFS($B$9:$B62,$A$9:$A62,"&lt;"&amp;$A62,$A$9:$A62,"&gt;="&amp;ES$4,$A$9:$A62,"&lt;="&amp;ES$5)&gt;SUM(_xlfn._xlws.FILTER(ES63:ES142,$A63:$A142&gt;ES$4),_xlfn._xlws.FILTER($C$9:ER142,$A$9:$A142&gt;ES$4))),(SUMIFS($B$9:$B62,$A$9:$A62,"&lt;"&amp;$A62,$A$9:$A62,"&gt;="&amp;ES$4,$A$9:$A62,"&lt;="&amp;ES$5)-SUM(_xlfn._xlws.FILTER(ES63:ES142,$A63:$A142&gt;ES$4),_xlfn._xlws.FILTER($C$9:ER142,$A$9:$A142&gt;ES$4))&gt;ES$6)),ES$6,MAX(0,SUMIFS($B$9:$B62,$A$9:$A62,"&lt;"&amp;$A62,$A$9:$A62,"&gt;="&amp;ES$4,$A$9:$A62,"&lt;="&amp;ES$5)-SUM(_xlfn._xlws.FILTER(ES63:ES142,$A63:$A142&gt;ES$4),_xlfn._xlws.FILTER($C$9:ER142,$A$9:$A142&gt;ES$4)))),"")</f>
        <v/>
      </c>
      <c r="ET62" s="32" t="str" cm="1">
        <f t="array" ref="ET62">IF(AND(($A62&lt;&gt;"")*($A62&gt;ET$4)*($A62&lt;=ET$5)),IF(AND((SUMIFS($B$9:$B62,$A$9:$A62,"&lt;"&amp;$A62,$A$9:$A62,"&gt;="&amp;ET$4,$A$9:$A62,"&lt;="&amp;ET$5)&gt;SUM(_xlfn._xlws.FILTER(ET63:ET142,$A63:$A142&gt;ET$4),_xlfn._xlws.FILTER($C$9:ES142,$A$9:$A142&gt;ET$4))),(SUMIFS($B$9:$B62,$A$9:$A62,"&lt;"&amp;$A62,$A$9:$A62,"&gt;="&amp;ET$4,$A$9:$A62,"&lt;="&amp;ET$5)-SUM(_xlfn._xlws.FILTER(ET63:ET142,$A63:$A142&gt;ET$4),_xlfn._xlws.FILTER($C$9:ES142,$A$9:$A142&gt;ET$4))&gt;ET$6)),ET$6,MAX(0,SUMIFS($B$9:$B62,$A$9:$A62,"&lt;"&amp;$A62,$A$9:$A62,"&gt;="&amp;ET$4,$A$9:$A62,"&lt;="&amp;ET$5)-SUM(_xlfn._xlws.FILTER(ET63:ET142,$A63:$A142&gt;ET$4),_xlfn._xlws.FILTER($C$9:ES142,$A$9:$A142&gt;ET$4)))),"")</f>
        <v/>
      </c>
      <c r="EU62" s="32" t="str" cm="1">
        <f t="array" ref="EU62">IF(AND(($A62&lt;&gt;"")*($A62&gt;EU$4)*($A62&lt;=EU$5)),IF(AND((SUMIFS($B$9:$B62,$A$9:$A62,"&lt;"&amp;$A62,$A$9:$A62,"&gt;="&amp;EU$4,$A$9:$A62,"&lt;="&amp;EU$5)&gt;SUM(_xlfn._xlws.FILTER(EU63:EU142,$A63:$A142&gt;EU$4),_xlfn._xlws.FILTER($C$9:ET142,$A$9:$A142&gt;EU$4))),(SUMIFS($B$9:$B62,$A$9:$A62,"&lt;"&amp;$A62,$A$9:$A62,"&gt;="&amp;EU$4,$A$9:$A62,"&lt;="&amp;EU$5)-SUM(_xlfn._xlws.FILTER(EU63:EU142,$A63:$A142&gt;EU$4),_xlfn._xlws.FILTER($C$9:ET142,$A$9:$A142&gt;EU$4))&gt;EU$6)),EU$6,MAX(0,SUMIFS($B$9:$B62,$A$9:$A62,"&lt;"&amp;$A62,$A$9:$A62,"&gt;="&amp;EU$4,$A$9:$A62,"&lt;="&amp;EU$5)-SUM(_xlfn._xlws.FILTER(EU63:EU142,$A63:$A142&gt;EU$4),_xlfn._xlws.FILTER($C$9:ET142,$A$9:$A142&gt;EU$4)))),"")</f>
        <v/>
      </c>
      <c r="EV62" s="32" t="str" cm="1">
        <f t="array" ref="EV62">IF(AND(($A62&lt;&gt;"")*($A62&gt;EV$4)*($A62&lt;=EV$5)),IF(AND((SUMIFS($B$9:$B62,$A$9:$A62,"&lt;"&amp;$A62,$A$9:$A62,"&gt;="&amp;EV$4,$A$9:$A62,"&lt;="&amp;EV$5)&gt;SUM(_xlfn._xlws.FILTER(EV63:EV142,$A63:$A142&gt;EV$4),_xlfn._xlws.FILTER($C$9:EU142,$A$9:$A142&gt;EV$4))),(SUMIFS($B$9:$B62,$A$9:$A62,"&lt;"&amp;$A62,$A$9:$A62,"&gt;="&amp;EV$4,$A$9:$A62,"&lt;="&amp;EV$5)-SUM(_xlfn._xlws.FILTER(EV63:EV142,$A63:$A142&gt;EV$4),_xlfn._xlws.FILTER($C$9:EU142,$A$9:$A142&gt;EV$4))&gt;EV$6)),EV$6,MAX(0,SUMIFS($B$9:$B62,$A$9:$A62,"&lt;"&amp;$A62,$A$9:$A62,"&gt;="&amp;EV$4,$A$9:$A62,"&lt;="&amp;EV$5)-SUM(_xlfn._xlws.FILTER(EV63:EV142,$A63:$A142&gt;EV$4),_xlfn._xlws.FILTER($C$9:EU142,$A$9:$A142&gt;EV$4)))),"")</f>
        <v/>
      </c>
      <c r="EW62" s="32" t="str" cm="1">
        <f t="array" ref="EW62">IF(AND(($A62&lt;&gt;"")*($A62&gt;EW$4)*($A62&lt;=EW$5)),IF(AND((SUMIFS($B$9:$B62,$A$9:$A62,"&lt;"&amp;$A62,$A$9:$A62,"&gt;="&amp;EW$4,$A$9:$A62,"&lt;="&amp;EW$5)&gt;SUM(_xlfn._xlws.FILTER(EW63:EW142,$A63:$A142&gt;EW$4),_xlfn._xlws.FILTER($C$9:EV142,$A$9:$A142&gt;EW$4))),(SUMIFS($B$9:$B62,$A$9:$A62,"&lt;"&amp;$A62,$A$9:$A62,"&gt;="&amp;EW$4,$A$9:$A62,"&lt;="&amp;EW$5)-SUM(_xlfn._xlws.FILTER(EW63:EW142,$A63:$A142&gt;EW$4),_xlfn._xlws.FILTER($C$9:EV142,$A$9:$A142&gt;EW$4))&gt;EW$6)),EW$6,MAX(0,SUMIFS($B$9:$B62,$A$9:$A62,"&lt;"&amp;$A62,$A$9:$A62,"&gt;="&amp;EW$4,$A$9:$A62,"&lt;="&amp;EW$5)-SUM(_xlfn._xlws.FILTER(EW63:EW142,$A63:$A142&gt;EW$4),_xlfn._xlws.FILTER($C$9:EV142,$A$9:$A142&gt;EW$4)))),"")</f>
        <v/>
      </c>
      <c r="EX62" s="32" t="str" cm="1">
        <f t="array" ref="EX62">IF(AND(($A62&lt;&gt;"")*($A62&gt;EX$4)*($A62&lt;=EX$5)),IF(AND((SUMIFS($B$9:$B62,$A$9:$A62,"&lt;"&amp;$A62,$A$9:$A62,"&gt;="&amp;EX$4,$A$9:$A62,"&lt;="&amp;EX$5)&gt;SUM(_xlfn._xlws.FILTER(EX63:EX142,$A63:$A142&gt;EX$4),_xlfn._xlws.FILTER($C$9:EW142,$A$9:$A142&gt;EX$4))),(SUMIFS($B$9:$B62,$A$9:$A62,"&lt;"&amp;$A62,$A$9:$A62,"&gt;="&amp;EX$4,$A$9:$A62,"&lt;="&amp;EX$5)-SUM(_xlfn._xlws.FILTER(EX63:EX142,$A63:$A142&gt;EX$4),_xlfn._xlws.FILTER($C$9:EW142,$A$9:$A142&gt;EX$4))&gt;EX$6)),EX$6,MAX(0,SUMIFS($B$9:$B62,$A$9:$A62,"&lt;"&amp;$A62,$A$9:$A62,"&gt;="&amp;EX$4,$A$9:$A62,"&lt;="&amp;EX$5)-SUM(_xlfn._xlws.FILTER(EX63:EX142,$A63:$A142&gt;EX$4),_xlfn._xlws.FILTER($C$9:EW142,$A$9:$A142&gt;EX$4)))),"")</f>
        <v/>
      </c>
      <c r="EY62" s="32" t="str" cm="1">
        <f t="array" ref="EY62">IF(AND(($A62&lt;&gt;"")*($A62&gt;EY$4)*($A62&lt;=EY$5)),IF(AND((SUMIFS($B$9:$B62,$A$9:$A62,"&lt;"&amp;$A62,$A$9:$A62,"&gt;="&amp;EY$4,$A$9:$A62,"&lt;="&amp;EY$5)&gt;SUM(_xlfn._xlws.FILTER(EY63:EY142,$A63:$A142&gt;EY$4),_xlfn._xlws.FILTER($C$9:EX142,$A$9:$A142&gt;EY$4))),(SUMIFS($B$9:$B62,$A$9:$A62,"&lt;"&amp;$A62,$A$9:$A62,"&gt;="&amp;EY$4,$A$9:$A62,"&lt;="&amp;EY$5)-SUM(_xlfn._xlws.FILTER(EY63:EY142,$A63:$A142&gt;EY$4),_xlfn._xlws.FILTER($C$9:EX142,$A$9:$A142&gt;EY$4))&gt;EY$6)),EY$6,MAX(0,SUMIFS($B$9:$B62,$A$9:$A62,"&lt;"&amp;$A62,$A$9:$A62,"&gt;="&amp;EY$4,$A$9:$A62,"&lt;="&amp;EY$5)-SUM(_xlfn._xlws.FILTER(EY63:EY142,$A63:$A142&gt;EY$4),_xlfn._xlws.FILTER($C$9:EX142,$A$9:$A142&gt;EY$4)))),"")</f>
        <v/>
      </c>
      <c r="EZ62" s="32" t="str" cm="1">
        <f t="array" ref="EZ62">IF(AND(($A62&lt;&gt;"")*($A62&gt;EZ$4)*($A62&lt;=EZ$5)),IF(AND((SUMIFS($B$9:$B62,$A$9:$A62,"&lt;"&amp;$A62,$A$9:$A62,"&gt;="&amp;EZ$4,$A$9:$A62,"&lt;="&amp;EZ$5)&gt;SUM(_xlfn._xlws.FILTER(EZ63:EZ142,$A63:$A142&gt;EZ$4),_xlfn._xlws.FILTER($C$9:EY142,$A$9:$A142&gt;EZ$4))),(SUMIFS($B$9:$B62,$A$9:$A62,"&lt;"&amp;$A62,$A$9:$A62,"&gt;="&amp;EZ$4,$A$9:$A62,"&lt;="&amp;EZ$5)-SUM(_xlfn._xlws.FILTER(EZ63:EZ142,$A63:$A142&gt;EZ$4),_xlfn._xlws.FILTER($C$9:EY142,$A$9:$A142&gt;EZ$4))&gt;EZ$6)),EZ$6,MAX(0,SUMIFS($B$9:$B62,$A$9:$A62,"&lt;"&amp;$A62,$A$9:$A62,"&gt;="&amp;EZ$4,$A$9:$A62,"&lt;="&amp;EZ$5)-SUM(_xlfn._xlws.FILTER(EZ63:EZ142,$A63:$A142&gt;EZ$4),_xlfn._xlws.FILTER($C$9:EY142,$A$9:$A142&gt;EZ$4)))),"")</f>
        <v/>
      </c>
      <c r="FA62" s="32" t="str" cm="1">
        <f t="array" ref="FA62">IF(AND(($A62&lt;&gt;"")*($A62&gt;FA$4)*($A62&lt;=FA$5)),IF(AND((SUMIFS($B$9:$B62,$A$9:$A62,"&lt;"&amp;$A62,$A$9:$A62,"&gt;="&amp;FA$4,$A$9:$A62,"&lt;="&amp;FA$5)&gt;SUM(_xlfn._xlws.FILTER(FA63:FA142,$A63:$A142&gt;FA$4),_xlfn._xlws.FILTER($C$9:EZ142,$A$9:$A142&gt;FA$4))),(SUMIFS($B$9:$B62,$A$9:$A62,"&lt;"&amp;$A62,$A$9:$A62,"&gt;="&amp;FA$4,$A$9:$A62,"&lt;="&amp;FA$5)-SUM(_xlfn._xlws.FILTER(FA63:FA142,$A63:$A142&gt;FA$4),_xlfn._xlws.FILTER($C$9:EZ142,$A$9:$A142&gt;FA$4))&gt;FA$6)),FA$6,MAX(0,SUMIFS($B$9:$B62,$A$9:$A62,"&lt;"&amp;$A62,$A$9:$A62,"&gt;="&amp;FA$4,$A$9:$A62,"&lt;="&amp;FA$5)-SUM(_xlfn._xlws.FILTER(FA63:FA142,$A63:$A142&gt;FA$4),_xlfn._xlws.FILTER($C$9:EZ142,$A$9:$A142&gt;FA$4)))),"")</f>
        <v/>
      </c>
      <c r="FB62" s="32" t="str" cm="1">
        <f t="array" ref="FB62">IF(AND(($A62&lt;&gt;"")*($A62&gt;FB$4)*($A62&lt;=FB$5)),IF(AND((SUMIFS($B$9:$B62,$A$9:$A62,"&lt;"&amp;$A62,$A$9:$A62,"&gt;="&amp;FB$4,$A$9:$A62,"&lt;="&amp;FB$5)&gt;SUM(_xlfn._xlws.FILTER(FB63:FB142,$A63:$A142&gt;FB$4),_xlfn._xlws.FILTER($C$9:FA142,$A$9:$A142&gt;FB$4))),(SUMIFS($B$9:$B62,$A$9:$A62,"&lt;"&amp;$A62,$A$9:$A62,"&gt;="&amp;FB$4,$A$9:$A62,"&lt;="&amp;FB$5)-SUM(_xlfn._xlws.FILTER(FB63:FB142,$A63:$A142&gt;FB$4),_xlfn._xlws.FILTER($C$9:FA142,$A$9:$A142&gt;FB$4))&gt;FB$6)),FB$6,MAX(0,SUMIFS($B$9:$B62,$A$9:$A62,"&lt;"&amp;$A62,$A$9:$A62,"&gt;="&amp;FB$4,$A$9:$A62,"&lt;="&amp;FB$5)-SUM(_xlfn._xlws.FILTER(FB63:FB142,$A63:$A142&gt;FB$4),_xlfn._xlws.FILTER($C$9:FA142,$A$9:$A142&gt;FB$4)))),"")</f>
        <v/>
      </c>
      <c r="FC62" s="32" t="str" cm="1">
        <f t="array" ref="FC62">IF(AND(($A62&lt;&gt;"")*($A62&gt;FC$4)*($A62&lt;=FC$5)),IF(AND((SUMIFS($B$9:$B62,$A$9:$A62,"&lt;"&amp;$A62,$A$9:$A62,"&gt;="&amp;FC$4,$A$9:$A62,"&lt;="&amp;FC$5)&gt;SUM(_xlfn._xlws.FILTER(FC63:FC142,$A63:$A142&gt;FC$4),_xlfn._xlws.FILTER($C$9:FB142,$A$9:$A142&gt;FC$4))),(SUMIFS($B$9:$B62,$A$9:$A62,"&lt;"&amp;$A62,$A$9:$A62,"&gt;="&amp;FC$4,$A$9:$A62,"&lt;="&amp;FC$5)-SUM(_xlfn._xlws.FILTER(FC63:FC142,$A63:$A142&gt;FC$4),_xlfn._xlws.FILTER($C$9:FB142,$A$9:$A142&gt;FC$4))&gt;FC$6)),FC$6,MAX(0,SUMIFS($B$9:$B62,$A$9:$A62,"&lt;"&amp;$A62,$A$9:$A62,"&gt;="&amp;FC$4,$A$9:$A62,"&lt;="&amp;FC$5)-SUM(_xlfn._xlws.FILTER(FC63:FC142,$A63:$A142&gt;FC$4),_xlfn._xlws.FILTER($C$9:FB142,$A$9:$A142&gt;FC$4)))),"")</f>
        <v/>
      </c>
      <c r="FD62" s="32" t="str" cm="1">
        <f t="array" ref="FD62">IF(AND(($A62&lt;&gt;"")*($A62&gt;FD$4)*($A62&lt;=FD$5)),IF(AND((SUMIFS($B$9:$B62,$A$9:$A62,"&lt;"&amp;$A62,$A$9:$A62,"&gt;="&amp;FD$4,$A$9:$A62,"&lt;="&amp;FD$5)&gt;SUM(_xlfn._xlws.FILTER(FD63:FD142,$A63:$A142&gt;FD$4),_xlfn._xlws.FILTER($C$9:FC142,$A$9:$A142&gt;FD$4))),(SUMIFS($B$9:$B62,$A$9:$A62,"&lt;"&amp;$A62,$A$9:$A62,"&gt;="&amp;FD$4,$A$9:$A62,"&lt;="&amp;FD$5)-SUM(_xlfn._xlws.FILTER(FD63:FD142,$A63:$A142&gt;FD$4),_xlfn._xlws.FILTER($C$9:FC142,$A$9:$A142&gt;FD$4))&gt;FD$6)),FD$6,MAX(0,SUMIFS($B$9:$B62,$A$9:$A62,"&lt;"&amp;$A62,$A$9:$A62,"&gt;="&amp;FD$4,$A$9:$A62,"&lt;="&amp;FD$5)-SUM(_xlfn._xlws.FILTER(FD63:FD142,$A63:$A142&gt;FD$4),_xlfn._xlws.FILTER($C$9:FC142,$A$9:$A142&gt;FD$4)))),"")</f>
        <v/>
      </c>
      <c r="FE62" s="32" t="str" cm="1">
        <f t="array" ref="FE62">IF(AND(($A62&lt;&gt;"")*($A62&gt;FE$4)*($A62&lt;=FE$5)),IF(AND((SUMIFS($B$9:$B62,$A$9:$A62,"&lt;"&amp;$A62,$A$9:$A62,"&gt;="&amp;FE$4,$A$9:$A62,"&lt;="&amp;FE$5)&gt;SUM(_xlfn._xlws.FILTER(FE63:FE142,$A63:$A142&gt;FE$4),_xlfn._xlws.FILTER($C$9:FD142,$A$9:$A142&gt;FE$4))),(SUMIFS($B$9:$B62,$A$9:$A62,"&lt;"&amp;$A62,$A$9:$A62,"&gt;="&amp;FE$4,$A$9:$A62,"&lt;="&amp;FE$5)-SUM(_xlfn._xlws.FILTER(FE63:FE142,$A63:$A142&gt;FE$4),_xlfn._xlws.FILTER($C$9:FD142,$A$9:$A142&gt;FE$4))&gt;FE$6)),FE$6,MAX(0,SUMIFS($B$9:$B62,$A$9:$A62,"&lt;"&amp;$A62,$A$9:$A62,"&gt;="&amp;FE$4,$A$9:$A62,"&lt;="&amp;FE$5)-SUM(_xlfn._xlws.FILTER(FE63:FE142,$A63:$A142&gt;FE$4),_xlfn._xlws.FILTER($C$9:FD142,$A$9:$A142&gt;FE$4)))),"")</f>
        <v/>
      </c>
      <c r="FF62" s="32" t="str" cm="1">
        <f t="array" ref="FF62">IF(AND(($A62&lt;&gt;"")*($A62&gt;FF$4)*($A62&lt;=FF$5)),IF(AND((SUMIFS($B$9:$B62,$A$9:$A62,"&lt;"&amp;$A62,$A$9:$A62,"&gt;="&amp;FF$4,$A$9:$A62,"&lt;="&amp;FF$5)&gt;SUM(_xlfn._xlws.FILTER(FF63:FF142,$A63:$A142&gt;FF$4),_xlfn._xlws.FILTER($C$9:FE142,$A$9:$A142&gt;FF$4))),(SUMIFS($B$9:$B62,$A$9:$A62,"&lt;"&amp;$A62,$A$9:$A62,"&gt;="&amp;FF$4,$A$9:$A62,"&lt;="&amp;FF$5)-SUM(_xlfn._xlws.FILTER(FF63:FF142,$A63:$A142&gt;FF$4),_xlfn._xlws.FILTER($C$9:FE142,$A$9:$A142&gt;FF$4))&gt;FF$6)),FF$6,MAX(0,SUMIFS($B$9:$B62,$A$9:$A62,"&lt;"&amp;$A62,$A$9:$A62,"&gt;="&amp;FF$4,$A$9:$A62,"&lt;="&amp;FF$5)-SUM(_xlfn._xlws.FILTER(FF63:FF142,$A63:$A142&gt;FF$4),_xlfn._xlws.FILTER($C$9:FE142,$A$9:$A142&gt;FF$4)))),"")</f>
        <v/>
      </c>
      <c r="FG62" s="32" t="str" cm="1">
        <f t="array" ref="FG62">IF(AND(($A62&lt;&gt;"")*($A62&gt;FG$4)*($A62&lt;=FG$5)),IF(AND((SUMIFS($B$9:$B62,$A$9:$A62,"&lt;"&amp;$A62,$A$9:$A62,"&gt;="&amp;FG$4,$A$9:$A62,"&lt;="&amp;FG$5)&gt;SUM(_xlfn._xlws.FILTER(FG63:FG142,$A63:$A142&gt;FG$4),_xlfn._xlws.FILTER($C$9:FF142,$A$9:$A142&gt;FG$4))),(SUMIFS($B$9:$B62,$A$9:$A62,"&lt;"&amp;$A62,$A$9:$A62,"&gt;="&amp;FG$4,$A$9:$A62,"&lt;="&amp;FG$5)-SUM(_xlfn._xlws.FILTER(FG63:FG142,$A63:$A142&gt;FG$4),_xlfn._xlws.FILTER($C$9:FF142,$A$9:$A142&gt;FG$4))&gt;FG$6)),FG$6,MAX(0,SUMIFS($B$9:$B62,$A$9:$A62,"&lt;"&amp;$A62,$A$9:$A62,"&gt;="&amp;FG$4,$A$9:$A62,"&lt;="&amp;FG$5)-SUM(_xlfn._xlws.FILTER(FG63:FG142,$A63:$A142&gt;FG$4),_xlfn._xlws.FILTER($C$9:FF142,$A$9:$A142&gt;FG$4)))),"")</f>
        <v/>
      </c>
      <c r="FH62" s="32" t="str" cm="1">
        <f t="array" ref="FH62">IF(AND(($A62&lt;&gt;"")*($A62&gt;FH$4)*($A62&lt;=FH$5)),IF(AND((SUMIFS($B$9:$B62,$A$9:$A62,"&lt;"&amp;$A62,$A$9:$A62,"&gt;="&amp;FH$4,$A$9:$A62,"&lt;="&amp;FH$5)&gt;SUM(_xlfn._xlws.FILTER(FH63:FH142,$A63:$A142&gt;FH$4),_xlfn._xlws.FILTER($C$9:FG142,$A$9:$A142&gt;FH$4))),(SUMIFS($B$9:$B62,$A$9:$A62,"&lt;"&amp;$A62,$A$9:$A62,"&gt;="&amp;FH$4,$A$9:$A62,"&lt;="&amp;FH$5)-SUM(_xlfn._xlws.FILTER(FH63:FH142,$A63:$A142&gt;FH$4),_xlfn._xlws.FILTER($C$9:FG142,$A$9:$A142&gt;FH$4))&gt;FH$6)),FH$6,MAX(0,SUMIFS($B$9:$B62,$A$9:$A62,"&lt;"&amp;$A62,$A$9:$A62,"&gt;="&amp;FH$4,$A$9:$A62,"&lt;="&amp;FH$5)-SUM(_xlfn._xlws.FILTER(FH63:FH142,$A63:$A142&gt;FH$4),_xlfn._xlws.FILTER($C$9:FG142,$A$9:$A142&gt;FH$4)))),"")</f>
        <v/>
      </c>
      <c r="FI62" s="32" t="str" cm="1">
        <f t="array" ref="FI62">IF(AND(($A62&lt;&gt;"")*($A62&gt;FI$4)*($A62&lt;=FI$5)),IF(AND((SUMIFS($B$9:$B62,$A$9:$A62,"&lt;"&amp;$A62,$A$9:$A62,"&gt;="&amp;FI$4,$A$9:$A62,"&lt;="&amp;FI$5)&gt;SUM(_xlfn._xlws.FILTER(FI63:FI142,$A63:$A142&gt;FI$4),_xlfn._xlws.FILTER($C$9:FH142,$A$9:$A142&gt;FI$4))),(SUMIFS($B$9:$B62,$A$9:$A62,"&lt;"&amp;$A62,$A$9:$A62,"&gt;="&amp;FI$4,$A$9:$A62,"&lt;="&amp;FI$5)-SUM(_xlfn._xlws.FILTER(FI63:FI142,$A63:$A142&gt;FI$4),_xlfn._xlws.FILTER($C$9:FH142,$A$9:$A142&gt;FI$4))&gt;FI$6)),FI$6,MAX(0,SUMIFS($B$9:$B62,$A$9:$A62,"&lt;"&amp;$A62,$A$9:$A62,"&gt;="&amp;FI$4,$A$9:$A62,"&lt;="&amp;FI$5)-SUM(_xlfn._xlws.FILTER(FI63:FI142,$A63:$A142&gt;FI$4),_xlfn._xlws.FILTER($C$9:FH142,$A$9:$A142&gt;FI$4)))),"")</f>
        <v/>
      </c>
      <c r="FJ62" s="32" t="str" cm="1">
        <f t="array" ref="FJ62">IF(AND(($A62&lt;&gt;"")*($A62&gt;FJ$4)*($A62&lt;=FJ$5)),IF(AND((SUMIFS($B$9:$B62,$A$9:$A62,"&lt;"&amp;$A62,$A$9:$A62,"&gt;="&amp;FJ$4,$A$9:$A62,"&lt;="&amp;FJ$5)&gt;SUM(_xlfn._xlws.FILTER(FJ63:FJ142,$A63:$A142&gt;FJ$4),_xlfn._xlws.FILTER($C$9:FI142,$A$9:$A142&gt;FJ$4))),(SUMIFS($B$9:$B62,$A$9:$A62,"&lt;"&amp;$A62,$A$9:$A62,"&gt;="&amp;FJ$4,$A$9:$A62,"&lt;="&amp;FJ$5)-SUM(_xlfn._xlws.FILTER(FJ63:FJ142,$A63:$A142&gt;FJ$4),_xlfn._xlws.FILTER($C$9:FI142,$A$9:$A142&gt;FJ$4))&gt;FJ$6)),FJ$6,MAX(0,SUMIFS($B$9:$B62,$A$9:$A62,"&lt;"&amp;$A62,$A$9:$A62,"&gt;="&amp;FJ$4,$A$9:$A62,"&lt;="&amp;FJ$5)-SUM(_xlfn._xlws.FILTER(FJ63:FJ142,$A63:$A142&gt;FJ$4),_xlfn._xlws.FILTER($C$9:FI142,$A$9:$A142&gt;FJ$4)))),"")</f>
        <v/>
      </c>
      <c r="FK62" s="32" t="str" cm="1">
        <f t="array" ref="FK62">IF(AND(($A62&lt;&gt;"")*($A62&gt;FK$4)*($A62&lt;=FK$5)),IF(AND((SUMIFS($B$9:$B62,$A$9:$A62,"&lt;"&amp;$A62,$A$9:$A62,"&gt;="&amp;FK$4,$A$9:$A62,"&lt;="&amp;FK$5)&gt;SUM(_xlfn._xlws.FILTER(FK63:FK142,$A63:$A142&gt;FK$4),_xlfn._xlws.FILTER($C$9:FJ142,$A$9:$A142&gt;FK$4))),(SUMIFS($B$9:$B62,$A$9:$A62,"&lt;"&amp;$A62,$A$9:$A62,"&gt;="&amp;FK$4,$A$9:$A62,"&lt;="&amp;FK$5)-SUM(_xlfn._xlws.FILTER(FK63:FK142,$A63:$A142&gt;FK$4),_xlfn._xlws.FILTER($C$9:FJ142,$A$9:$A142&gt;FK$4))&gt;FK$6)),FK$6,MAX(0,SUMIFS($B$9:$B62,$A$9:$A62,"&lt;"&amp;$A62,$A$9:$A62,"&gt;="&amp;FK$4,$A$9:$A62,"&lt;="&amp;FK$5)-SUM(_xlfn._xlws.FILTER(FK63:FK142,$A63:$A142&gt;FK$4),_xlfn._xlws.FILTER($C$9:FJ142,$A$9:$A142&gt;FK$4)))),"")</f>
        <v/>
      </c>
      <c r="FL62" s="32" t="str" cm="1">
        <f t="array" ref="FL62">IF(AND(($A62&lt;&gt;"")*($A62&gt;FL$4)*($A62&lt;=FL$5)),IF(AND((SUMIFS($B$9:$B62,$A$9:$A62,"&lt;"&amp;$A62,$A$9:$A62,"&gt;="&amp;FL$4,$A$9:$A62,"&lt;="&amp;FL$5)&gt;SUM(_xlfn._xlws.FILTER(FL63:FL142,$A63:$A142&gt;FL$4),_xlfn._xlws.FILTER($C$9:FK142,$A$9:$A142&gt;FL$4))),(SUMIFS($B$9:$B62,$A$9:$A62,"&lt;"&amp;$A62,$A$9:$A62,"&gt;="&amp;FL$4,$A$9:$A62,"&lt;="&amp;FL$5)-SUM(_xlfn._xlws.FILTER(FL63:FL142,$A63:$A142&gt;FL$4),_xlfn._xlws.FILTER($C$9:FK142,$A$9:$A142&gt;FL$4))&gt;FL$6)),FL$6,MAX(0,SUMIFS($B$9:$B62,$A$9:$A62,"&lt;"&amp;$A62,$A$9:$A62,"&gt;="&amp;FL$4,$A$9:$A62,"&lt;="&amp;FL$5)-SUM(_xlfn._xlws.FILTER(FL63:FL142,$A63:$A142&gt;FL$4),_xlfn._xlws.FILTER($C$9:FK142,$A$9:$A142&gt;FL$4)))),"")</f>
        <v/>
      </c>
      <c r="FM62" s="32" t="str" cm="1">
        <f t="array" ref="FM62">IF(AND(($A62&lt;&gt;"")*($A62&gt;FM$4)*($A62&lt;=FM$5)),IF(AND((SUMIFS($B$9:$B62,$A$9:$A62,"&lt;"&amp;$A62,$A$9:$A62,"&gt;="&amp;FM$4,$A$9:$A62,"&lt;="&amp;FM$5)&gt;SUM(_xlfn._xlws.FILTER(FM63:FM142,$A63:$A142&gt;FM$4),_xlfn._xlws.FILTER($C$9:FL142,$A$9:$A142&gt;FM$4))),(SUMIFS($B$9:$B62,$A$9:$A62,"&lt;"&amp;$A62,$A$9:$A62,"&gt;="&amp;FM$4,$A$9:$A62,"&lt;="&amp;FM$5)-SUM(_xlfn._xlws.FILTER(FM63:FM142,$A63:$A142&gt;FM$4),_xlfn._xlws.FILTER($C$9:FL142,$A$9:$A142&gt;FM$4))&gt;FM$6)),FM$6,MAX(0,SUMIFS($B$9:$B62,$A$9:$A62,"&lt;"&amp;$A62,$A$9:$A62,"&gt;="&amp;FM$4,$A$9:$A62,"&lt;="&amp;FM$5)-SUM(_xlfn._xlws.FILTER(FM63:FM142,$A63:$A142&gt;FM$4),_xlfn._xlws.FILTER($C$9:FL142,$A$9:$A142&gt;FM$4)))),"")</f>
        <v/>
      </c>
      <c r="FN62" s="32" t="str" cm="1">
        <f t="array" ref="FN62">IF(AND(($A62&lt;&gt;"")*($A62&gt;FN$4)*($A62&lt;=FN$5)),IF(AND((SUMIFS($B$9:$B62,$A$9:$A62,"&lt;"&amp;$A62,$A$9:$A62,"&gt;="&amp;FN$4,$A$9:$A62,"&lt;="&amp;FN$5)&gt;SUM(_xlfn._xlws.FILTER(FN63:FN142,$A63:$A142&gt;FN$4),_xlfn._xlws.FILTER($C$9:FM142,$A$9:$A142&gt;FN$4))),(SUMIFS($B$9:$B62,$A$9:$A62,"&lt;"&amp;$A62,$A$9:$A62,"&gt;="&amp;FN$4,$A$9:$A62,"&lt;="&amp;FN$5)-SUM(_xlfn._xlws.FILTER(FN63:FN142,$A63:$A142&gt;FN$4),_xlfn._xlws.FILTER($C$9:FM142,$A$9:$A142&gt;FN$4))&gt;FN$6)),FN$6,MAX(0,SUMIFS($B$9:$B62,$A$9:$A62,"&lt;"&amp;$A62,$A$9:$A62,"&gt;="&amp;FN$4,$A$9:$A62,"&lt;="&amp;FN$5)-SUM(_xlfn._xlws.FILTER(FN63:FN142,$A63:$A142&gt;FN$4),_xlfn._xlws.FILTER($C$9:FM142,$A$9:$A142&gt;FN$4)))),"")</f>
        <v/>
      </c>
      <c r="FO62" s="32" t="str" cm="1">
        <f t="array" ref="FO62">IF(AND(($A62&lt;&gt;"")*($A62&gt;FO$4)*($A62&lt;=FO$5)),IF(AND((SUMIFS($B$9:$B62,$A$9:$A62,"&lt;"&amp;$A62,$A$9:$A62,"&gt;="&amp;FO$4,$A$9:$A62,"&lt;="&amp;FO$5)&gt;SUM(_xlfn._xlws.FILTER(FO63:FO142,$A63:$A142&gt;FO$4),_xlfn._xlws.FILTER($C$9:FN142,$A$9:$A142&gt;FO$4))),(SUMIFS($B$9:$B62,$A$9:$A62,"&lt;"&amp;$A62,$A$9:$A62,"&gt;="&amp;FO$4,$A$9:$A62,"&lt;="&amp;FO$5)-SUM(_xlfn._xlws.FILTER(FO63:FO142,$A63:$A142&gt;FO$4),_xlfn._xlws.FILTER($C$9:FN142,$A$9:$A142&gt;FO$4))&gt;FO$6)),FO$6,MAX(0,SUMIFS($B$9:$B62,$A$9:$A62,"&lt;"&amp;$A62,$A$9:$A62,"&gt;="&amp;FO$4,$A$9:$A62,"&lt;="&amp;FO$5)-SUM(_xlfn._xlws.FILTER(FO63:FO142,$A63:$A142&gt;FO$4),_xlfn._xlws.FILTER($C$9:FN142,$A$9:$A142&gt;FO$4)))),"")</f>
        <v/>
      </c>
      <c r="FP62" s="32" t="str" cm="1">
        <f t="array" ref="FP62">IF(AND(($A62&lt;&gt;"")*($A62&gt;FP$4)*($A62&lt;=FP$5)),IF(AND((SUMIFS($B$9:$B62,$A$9:$A62,"&lt;"&amp;$A62,$A$9:$A62,"&gt;="&amp;FP$4,$A$9:$A62,"&lt;="&amp;FP$5)&gt;SUM(_xlfn._xlws.FILTER(FP63:FP142,$A63:$A142&gt;FP$4),_xlfn._xlws.FILTER($C$9:FO142,$A$9:$A142&gt;FP$4))),(SUMIFS($B$9:$B62,$A$9:$A62,"&lt;"&amp;$A62,$A$9:$A62,"&gt;="&amp;FP$4,$A$9:$A62,"&lt;="&amp;FP$5)-SUM(_xlfn._xlws.FILTER(FP63:FP142,$A63:$A142&gt;FP$4),_xlfn._xlws.FILTER($C$9:FO142,$A$9:$A142&gt;FP$4))&gt;FP$6)),FP$6,MAX(0,SUMIFS($B$9:$B62,$A$9:$A62,"&lt;"&amp;$A62,$A$9:$A62,"&gt;="&amp;FP$4,$A$9:$A62,"&lt;="&amp;FP$5)-SUM(_xlfn._xlws.FILTER(FP63:FP142,$A63:$A142&gt;FP$4),_xlfn._xlws.FILTER($C$9:FO142,$A$9:$A142&gt;FP$4)))),"")</f>
        <v/>
      </c>
      <c r="FQ62" s="32" t="str" cm="1">
        <f t="array" ref="FQ62">IF(AND(($A62&lt;&gt;"")*($A62&gt;FQ$4)*($A62&lt;=FQ$5)),IF(AND((SUMIFS($B$9:$B62,$A$9:$A62,"&lt;"&amp;$A62,$A$9:$A62,"&gt;="&amp;FQ$4,$A$9:$A62,"&lt;="&amp;FQ$5)&gt;SUM(_xlfn._xlws.FILTER(FQ63:FQ142,$A63:$A142&gt;FQ$4),_xlfn._xlws.FILTER($C$9:FP142,$A$9:$A142&gt;FQ$4))),(SUMIFS($B$9:$B62,$A$9:$A62,"&lt;"&amp;$A62,$A$9:$A62,"&gt;="&amp;FQ$4,$A$9:$A62,"&lt;="&amp;FQ$5)-SUM(_xlfn._xlws.FILTER(FQ63:FQ142,$A63:$A142&gt;FQ$4),_xlfn._xlws.FILTER($C$9:FP142,$A$9:$A142&gt;FQ$4))&gt;FQ$6)),FQ$6,MAX(0,SUMIFS($B$9:$B62,$A$9:$A62,"&lt;"&amp;$A62,$A$9:$A62,"&gt;="&amp;FQ$4,$A$9:$A62,"&lt;="&amp;FQ$5)-SUM(_xlfn._xlws.FILTER(FQ63:FQ142,$A63:$A142&gt;FQ$4),_xlfn._xlws.FILTER($C$9:FP142,$A$9:$A142&gt;FQ$4)))),"")</f>
        <v/>
      </c>
      <c r="FR62" s="32" t="str" cm="1">
        <f t="array" ref="FR62">IF(AND(($A62&lt;&gt;"")*($A62&gt;FR$4)*($A62&lt;=FR$5)),IF(AND((SUMIFS($B$9:$B62,$A$9:$A62,"&lt;"&amp;$A62,$A$9:$A62,"&gt;="&amp;FR$4,$A$9:$A62,"&lt;="&amp;FR$5)&gt;SUM(_xlfn._xlws.FILTER(FR63:FR142,$A63:$A142&gt;FR$4),_xlfn._xlws.FILTER($C$9:FQ142,$A$9:$A142&gt;FR$4))),(SUMIFS($B$9:$B62,$A$9:$A62,"&lt;"&amp;$A62,$A$9:$A62,"&gt;="&amp;FR$4,$A$9:$A62,"&lt;="&amp;FR$5)-SUM(_xlfn._xlws.FILTER(FR63:FR142,$A63:$A142&gt;FR$4),_xlfn._xlws.FILTER($C$9:FQ142,$A$9:$A142&gt;FR$4))&gt;FR$6)),FR$6,MAX(0,SUMIFS($B$9:$B62,$A$9:$A62,"&lt;"&amp;$A62,$A$9:$A62,"&gt;="&amp;FR$4,$A$9:$A62,"&lt;="&amp;FR$5)-SUM(_xlfn._xlws.FILTER(FR63:FR142,$A63:$A142&gt;FR$4),_xlfn._xlws.FILTER($C$9:FQ142,$A$9:$A142&gt;FR$4)))),"")</f>
        <v/>
      </c>
      <c r="FS62" s="32" t="str" cm="1">
        <f t="array" ref="FS62">IF(AND(($A62&lt;&gt;"")*($A62&gt;FS$4)*($A62&lt;=FS$5)),IF(AND((SUMIFS($B$9:$B62,$A$9:$A62,"&lt;"&amp;$A62,$A$9:$A62,"&gt;="&amp;FS$4,$A$9:$A62,"&lt;="&amp;FS$5)&gt;SUM(_xlfn._xlws.FILTER(FS63:FS142,$A63:$A142&gt;FS$4),_xlfn._xlws.FILTER($C$9:FR142,$A$9:$A142&gt;FS$4))),(SUMIFS($B$9:$B62,$A$9:$A62,"&lt;"&amp;$A62,$A$9:$A62,"&gt;="&amp;FS$4,$A$9:$A62,"&lt;="&amp;FS$5)-SUM(_xlfn._xlws.FILTER(FS63:FS142,$A63:$A142&gt;FS$4),_xlfn._xlws.FILTER($C$9:FR142,$A$9:$A142&gt;FS$4))&gt;FS$6)),FS$6,MAX(0,SUMIFS($B$9:$B62,$A$9:$A62,"&lt;"&amp;$A62,$A$9:$A62,"&gt;="&amp;FS$4,$A$9:$A62,"&lt;="&amp;FS$5)-SUM(_xlfn._xlws.FILTER(FS63:FS142,$A63:$A142&gt;FS$4),_xlfn._xlws.FILTER($C$9:FR142,$A$9:$A142&gt;FS$4)))),"")</f>
        <v/>
      </c>
      <c r="FT62" s="32" t="str" cm="1">
        <f t="array" ref="FT62">IF(AND(($A62&lt;&gt;"")*($A62&gt;FT$4)*($A62&lt;=FT$5)),IF(AND((SUMIFS($B$9:$B62,$A$9:$A62,"&lt;"&amp;$A62,$A$9:$A62,"&gt;="&amp;FT$4,$A$9:$A62,"&lt;="&amp;FT$5)&gt;SUM(_xlfn._xlws.FILTER(FT63:FT142,$A63:$A142&gt;FT$4),_xlfn._xlws.FILTER($C$9:FS142,$A$9:$A142&gt;FT$4))),(SUMIFS($B$9:$B62,$A$9:$A62,"&lt;"&amp;$A62,$A$9:$A62,"&gt;="&amp;FT$4,$A$9:$A62,"&lt;="&amp;FT$5)-SUM(_xlfn._xlws.FILTER(FT63:FT142,$A63:$A142&gt;FT$4),_xlfn._xlws.FILTER($C$9:FS142,$A$9:$A142&gt;FT$4))&gt;FT$6)),FT$6,MAX(0,SUMIFS($B$9:$B62,$A$9:$A62,"&lt;"&amp;$A62,$A$9:$A62,"&gt;="&amp;FT$4,$A$9:$A62,"&lt;="&amp;FT$5)-SUM(_xlfn._xlws.FILTER(FT63:FT142,$A63:$A142&gt;FT$4),_xlfn._xlws.FILTER($C$9:FS142,$A$9:$A142&gt;FT$4)))),"")</f>
        <v/>
      </c>
      <c r="FU62" s="32" t="str" cm="1">
        <f t="array" ref="FU62">IF(AND(($A62&lt;&gt;"")*($A62&gt;FU$4)*($A62&lt;=FU$5)),IF(AND((SUMIFS($B$9:$B62,$A$9:$A62,"&lt;"&amp;$A62,$A$9:$A62,"&gt;="&amp;FU$4,$A$9:$A62,"&lt;="&amp;FU$5)&gt;SUM(_xlfn._xlws.FILTER(FU63:FU142,$A63:$A142&gt;FU$4),_xlfn._xlws.FILTER($C$9:FT142,$A$9:$A142&gt;FU$4))),(SUMIFS($B$9:$B62,$A$9:$A62,"&lt;"&amp;$A62,$A$9:$A62,"&gt;="&amp;FU$4,$A$9:$A62,"&lt;="&amp;FU$5)-SUM(_xlfn._xlws.FILTER(FU63:FU142,$A63:$A142&gt;FU$4),_xlfn._xlws.FILTER($C$9:FT142,$A$9:$A142&gt;FU$4))&gt;FU$6)),FU$6,MAX(0,SUMIFS($B$9:$B62,$A$9:$A62,"&lt;"&amp;$A62,$A$9:$A62,"&gt;="&amp;FU$4,$A$9:$A62,"&lt;="&amp;FU$5)-SUM(_xlfn._xlws.FILTER(FU63:FU142,$A63:$A142&gt;FU$4),_xlfn._xlws.FILTER($C$9:FT142,$A$9:$A142&gt;FU$4)))),"")</f>
        <v/>
      </c>
      <c r="FV62" s="32" t="str" cm="1">
        <f t="array" ref="FV62">IF(AND(($A62&lt;&gt;"")*($A62&gt;FV$4)*($A62&lt;=FV$5)),IF(AND((SUMIFS($B$9:$B62,$A$9:$A62,"&lt;"&amp;$A62,$A$9:$A62,"&gt;="&amp;FV$4,$A$9:$A62,"&lt;="&amp;FV$5)&gt;SUM(_xlfn._xlws.FILTER(FV63:FV142,$A63:$A142&gt;FV$4),_xlfn._xlws.FILTER($C$9:FU142,$A$9:$A142&gt;FV$4))),(SUMIFS($B$9:$B62,$A$9:$A62,"&lt;"&amp;$A62,$A$9:$A62,"&gt;="&amp;FV$4,$A$9:$A62,"&lt;="&amp;FV$5)-SUM(_xlfn._xlws.FILTER(FV63:FV142,$A63:$A142&gt;FV$4),_xlfn._xlws.FILTER($C$9:FU142,$A$9:$A142&gt;FV$4))&gt;FV$6)),FV$6,MAX(0,SUMIFS($B$9:$B62,$A$9:$A62,"&lt;"&amp;$A62,$A$9:$A62,"&gt;="&amp;FV$4,$A$9:$A62,"&lt;="&amp;FV$5)-SUM(_xlfn._xlws.FILTER(FV63:FV142,$A63:$A142&gt;FV$4),_xlfn._xlws.FILTER($C$9:FU142,$A$9:$A142&gt;FV$4)))),"")</f>
        <v/>
      </c>
      <c r="FW62" s="32" t="str" cm="1">
        <f t="array" ref="FW62">IF(AND(($A62&lt;&gt;"")*($A62&gt;FW$4)*($A62&lt;=FW$5)),IF(AND((SUMIFS($B$9:$B62,$A$9:$A62,"&lt;"&amp;$A62,$A$9:$A62,"&gt;="&amp;FW$4,$A$9:$A62,"&lt;="&amp;FW$5)&gt;SUM(_xlfn._xlws.FILTER(FW63:FW142,$A63:$A142&gt;FW$4),_xlfn._xlws.FILTER($C$9:FV142,$A$9:$A142&gt;FW$4))),(SUMIFS($B$9:$B62,$A$9:$A62,"&lt;"&amp;$A62,$A$9:$A62,"&gt;="&amp;FW$4,$A$9:$A62,"&lt;="&amp;FW$5)-SUM(_xlfn._xlws.FILTER(FW63:FW142,$A63:$A142&gt;FW$4),_xlfn._xlws.FILTER($C$9:FV142,$A$9:$A142&gt;FW$4))&gt;FW$6)),FW$6,MAX(0,SUMIFS($B$9:$B62,$A$9:$A62,"&lt;"&amp;$A62,$A$9:$A62,"&gt;="&amp;FW$4,$A$9:$A62,"&lt;="&amp;FW$5)-SUM(_xlfn._xlws.FILTER(FW63:FW142,$A63:$A142&gt;FW$4),_xlfn._xlws.FILTER($C$9:FV142,$A$9:$A142&gt;FW$4)))),"")</f>
        <v/>
      </c>
      <c r="FX62" s="32" t="str" cm="1">
        <f t="array" ref="FX62">IF(AND(($A62&lt;&gt;"")*($A62&gt;FX$4)*($A62&lt;=FX$5)),IF(AND((SUMIFS($B$9:$B62,$A$9:$A62,"&lt;"&amp;$A62,$A$9:$A62,"&gt;="&amp;FX$4,$A$9:$A62,"&lt;="&amp;FX$5)&gt;SUM(_xlfn._xlws.FILTER(FX63:FX142,$A63:$A142&gt;FX$4),_xlfn._xlws.FILTER($C$9:FW142,$A$9:$A142&gt;FX$4))),(SUMIFS($B$9:$B62,$A$9:$A62,"&lt;"&amp;$A62,$A$9:$A62,"&gt;="&amp;FX$4,$A$9:$A62,"&lt;="&amp;FX$5)-SUM(_xlfn._xlws.FILTER(FX63:FX142,$A63:$A142&gt;FX$4),_xlfn._xlws.FILTER($C$9:FW142,$A$9:$A142&gt;FX$4))&gt;FX$6)),FX$6,MAX(0,SUMIFS($B$9:$B62,$A$9:$A62,"&lt;"&amp;$A62,$A$9:$A62,"&gt;="&amp;FX$4,$A$9:$A62,"&lt;="&amp;FX$5)-SUM(_xlfn._xlws.FILTER(FX63:FX142,$A63:$A142&gt;FX$4),_xlfn._xlws.FILTER($C$9:FW142,$A$9:$A142&gt;FX$4)))),"")</f>
        <v/>
      </c>
      <c r="FY62" s="32" t="str" cm="1">
        <f t="array" ref="FY62">IF(AND(($A62&lt;&gt;"")*($A62&gt;FY$4)*($A62&lt;=FY$5)),IF(AND((SUMIFS($B$9:$B62,$A$9:$A62,"&lt;"&amp;$A62,$A$9:$A62,"&gt;="&amp;FY$4,$A$9:$A62,"&lt;="&amp;FY$5)&gt;SUM(_xlfn._xlws.FILTER(FY63:FY142,$A63:$A142&gt;FY$4),_xlfn._xlws.FILTER($C$9:FX142,$A$9:$A142&gt;FY$4))),(SUMIFS($B$9:$B62,$A$9:$A62,"&lt;"&amp;$A62,$A$9:$A62,"&gt;="&amp;FY$4,$A$9:$A62,"&lt;="&amp;FY$5)-SUM(_xlfn._xlws.FILTER(FY63:FY142,$A63:$A142&gt;FY$4),_xlfn._xlws.FILTER($C$9:FX142,$A$9:$A142&gt;FY$4))&gt;FY$6)),FY$6,MAX(0,SUMIFS($B$9:$B62,$A$9:$A62,"&lt;"&amp;$A62,$A$9:$A62,"&gt;="&amp;FY$4,$A$9:$A62,"&lt;="&amp;FY$5)-SUM(_xlfn._xlws.FILTER(FY63:FY142,$A63:$A142&gt;FY$4),_xlfn._xlws.FILTER($C$9:FX142,$A$9:$A142&gt;FY$4)))),"")</f>
        <v/>
      </c>
      <c r="FZ62" s="32" t="str" cm="1">
        <f t="array" ref="FZ62">IF(AND(($A62&lt;&gt;"")*($A62&gt;FZ$4)*($A62&lt;=FZ$5)),IF(AND((SUMIFS($B$9:$B62,$A$9:$A62,"&lt;"&amp;$A62,$A$9:$A62,"&gt;="&amp;FZ$4,$A$9:$A62,"&lt;="&amp;FZ$5)&gt;SUM(_xlfn._xlws.FILTER(FZ63:FZ142,$A63:$A142&gt;FZ$4),_xlfn._xlws.FILTER($C$9:FY142,$A$9:$A142&gt;FZ$4))),(SUMIFS($B$9:$B62,$A$9:$A62,"&lt;"&amp;$A62,$A$9:$A62,"&gt;="&amp;FZ$4,$A$9:$A62,"&lt;="&amp;FZ$5)-SUM(_xlfn._xlws.FILTER(FZ63:FZ142,$A63:$A142&gt;FZ$4),_xlfn._xlws.FILTER($C$9:FY142,$A$9:$A142&gt;FZ$4))&gt;FZ$6)),FZ$6,MAX(0,SUMIFS($B$9:$B62,$A$9:$A62,"&lt;"&amp;$A62,$A$9:$A62,"&gt;="&amp;FZ$4,$A$9:$A62,"&lt;="&amp;FZ$5)-SUM(_xlfn._xlws.FILTER(FZ63:FZ142,$A63:$A142&gt;FZ$4),_xlfn._xlws.FILTER($C$9:FY142,$A$9:$A142&gt;FZ$4)))),"")</f>
        <v/>
      </c>
      <c r="GA62" s="32" t="str" cm="1">
        <f t="array" ref="GA62">IF(AND(($A62&lt;&gt;"")*($A62&gt;GA$4)*($A62&lt;=GA$5)),IF(AND((SUMIFS($B$9:$B62,$A$9:$A62,"&lt;"&amp;$A62,$A$9:$A62,"&gt;="&amp;GA$4,$A$9:$A62,"&lt;="&amp;GA$5)&gt;SUM(_xlfn._xlws.FILTER(GA63:GA142,$A63:$A142&gt;GA$4),_xlfn._xlws.FILTER($C$9:FZ142,$A$9:$A142&gt;GA$4))),(SUMIFS($B$9:$B62,$A$9:$A62,"&lt;"&amp;$A62,$A$9:$A62,"&gt;="&amp;GA$4,$A$9:$A62,"&lt;="&amp;GA$5)-SUM(_xlfn._xlws.FILTER(GA63:GA142,$A63:$A142&gt;GA$4),_xlfn._xlws.FILTER($C$9:FZ142,$A$9:$A142&gt;GA$4))&gt;GA$6)),GA$6,MAX(0,SUMIFS($B$9:$B62,$A$9:$A62,"&lt;"&amp;$A62,$A$9:$A62,"&gt;="&amp;GA$4,$A$9:$A62,"&lt;="&amp;GA$5)-SUM(_xlfn._xlws.FILTER(GA63:GA142,$A63:$A142&gt;GA$4),_xlfn._xlws.FILTER($C$9:FZ142,$A$9:$A142&gt;GA$4)))),"")</f>
        <v/>
      </c>
      <c r="GB62" s="32" t="str" cm="1">
        <f t="array" ref="GB62">IF(AND(($A62&lt;&gt;"")*($A62&gt;GB$4)*($A62&lt;=GB$5)),IF(AND((SUMIFS($B$9:$B62,$A$9:$A62,"&lt;"&amp;$A62,$A$9:$A62,"&gt;="&amp;GB$4,$A$9:$A62,"&lt;="&amp;GB$5)&gt;SUM(_xlfn._xlws.FILTER(GB63:GB142,$A63:$A142&gt;GB$4),_xlfn._xlws.FILTER($C$9:GA142,$A$9:$A142&gt;GB$4))),(SUMIFS($B$9:$B62,$A$9:$A62,"&lt;"&amp;$A62,$A$9:$A62,"&gt;="&amp;GB$4,$A$9:$A62,"&lt;="&amp;GB$5)-SUM(_xlfn._xlws.FILTER(GB63:GB142,$A63:$A142&gt;GB$4),_xlfn._xlws.FILTER($C$9:GA142,$A$9:$A142&gt;GB$4))&gt;GB$6)),GB$6,MAX(0,SUMIFS($B$9:$B62,$A$9:$A62,"&lt;"&amp;$A62,$A$9:$A62,"&gt;="&amp;GB$4,$A$9:$A62,"&lt;="&amp;GB$5)-SUM(_xlfn._xlws.FILTER(GB63:GB142,$A63:$A142&gt;GB$4),_xlfn._xlws.FILTER($C$9:GA142,$A$9:$A142&gt;GB$4)))),"")</f>
        <v/>
      </c>
      <c r="GC62" s="32" t="str" cm="1">
        <f t="array" ref="GC62">IF(AND(($A62&lt;&gt;"")*($A62&gt;GC$4)*($A62&lt;=GC$5)),IF(AND((SUMIFS($B$9:$B62,$A$9:$A62,"&lt;"&amp;$A62,$A$9:$A62,"&gt;="&amp;GC$4,$A$9:$A62,"&lt;="&amp;GC$5)&gt;SUM(_xlfn._xlws.FILTER(GC63:GC142,$A63:$A142&gt;GC$4),_xlfn._xlws.FILTER($C$9:GB142,$A$9:$A142&gt;GC$4))),(SUMIFS($B$9:$B62,$A$9:$A62,"&lt;"&amp;$A62,$A$9:$A62,"&gt;="&amp;GC$4,$A$9:$A62,"&lt;="&amp;GC$5)-SUM(_xlfn._xlws.FILTER(GC63:GC142,$A63:$A142&gt;GC$4),_xlfn._xlws.FILTER($C$9:GB142,$A$9:$A142&gt;GC$4))&gt;GC$6)),GC$6,MAX(0,SUMIFS($B$9:$B62,$A$9:$A62,"&lt;"&amp;$A62,$A$9:$A62,"&gt;="&amp;GC$4,$A$9:$A62,"&lt;="&amp;GC$5)-SUM(_xlfn._xlws.FILTER(GC63:GC142,$A63:$A142&gt;GC$4),_xlfn._xlws.FILTER($C$9:GB142,$A$9:$A142&gt;GC$4)))),"")</f>
        <v/>
      </c>
      <c r="GD62" s="32" t="str" cm="1">
        <f t="array" ref="GD62">IF(AND(($A62&lt;&gt;"")*($A62&gt;GD$4)*($A62&lt;=GD$5)),IF(AND((SUMIFS($B$9:$B62,$A$9:$A62,"&lt;"&amp;$A62,$A$9:$A62,"&gt;="&amp;GD$4,$A$9:$A62,"&lt;="&amp;GD$5)&gt;SUM(_xlfn._xlws.FILTER(GD63:GD142,$A63:$A142&gt;GD$4),_xlfn._xlws.FILTER($C$9:GC142,$A$9:$A142&gt;GD$4))),(SUMIFS($B$9:$B62,$A$9:$A62,"&lt;"&amp;$A62,$A$9:$A62,"&gt;="&amp;GD$4,$A$9:$A62,"&lt;="&amp;GD$5)-SUM(_xlfn._xlws.FILTER(GD63:GD142,$A63:$A142&gt;GD$4),_xlfn._xlws.FILTER($C$9:GC142,$A$9:$A142&gt;GD$4))&gt;GD$6)),GD$6,MAX(0,SUMIFS($B$9:$B62,$A$9:$A62,"&lt;"&amp;$A62,$A$9:$A62,"&gt;="&amp;GD$4,$A$9:$A62,"&lt;="&amp;GD$5)-SUM(_xlfn._xlws.FILTER(GD63:GD142,$A63:$A142&gt;GD$4),_xlfn._xlws.FILTER($C$9:GC142,$A$9:$A142&gt;GD$4)))),"")</f>
        <v/>
      </c>
      <c r="GE62" s="32" t="str" cm="1">
        <f t="array" ref="GE62">IF(AND(($A62&lt;&gt;"")*($A62&gt;GE$4)*($A62&lt;=GE$5)),IF(AND((SUMIFS($B$9:$B62,$A$9:$A62,"&lt;"&amp;$A62,$A$9:$A62,"&gt;="&amp;GE$4,$A$9:$A62,"&lt;="&amp;GE$5)&gt;SUM(_xlfn._xlws.FILTER(GE63:GE142,$A63:$A142&gt;GE$4),_xlfn._xlws.FILTER($C$9:GD142,$A$9:$A142&gt;GE$4))),(SUMIFS($B$9:$B62,$A$9:$A62,"&lt;"&amp;$A62,$A$9:$A62,"&gt;="&amp;GE$4,$A$9:$A62,"&lt;="&amp;GE$5)-SUM(_xlfn._xlws.FILTER(GE63:GE142,$A63:$A142&gt;GE$4),_xlfn._xlws.FILTER($C$9:GD142,$A$9:$A142&gt;GE$4))&gt;GE$6)),GE$6,MAX(0,SUMIFS($B$9:$B62,$A$9:$A62,"&lt;"&amp;$A62,$A$9:$A62,"&gt;="&amp;GE$4,$A$9:$A62,"&lt;="&amp;GE$5)-SUM(_xlfn._xlws.FILTER(GE63:GE142,$A63:$A142&gt;GE$4),_xlfn._xlws.FILTER($C$9:GD142,$A$9:$A142&gt;GE$4)))),"")</f>
        <v/>
      </c>
      <c r="GF62" s="32" t="str" cm="1">
        <f t="array" ref="GF62">IF(AND(($A62&lt;&gt;"")*($A62&gt;GF$4)*($A62&lt;=GF$5)),IF(AND((SUMIFS($B$9:$B62,$A$9:$A62,"&lt;"&amp;$A62,$A$9:$A62,"&gt;="&amp;GF$4,$A$9:$A62,"&lt;="&amp;GF$5)&gt;SUM(_xlfn._xlws.FILTER(GF63:GF142,$A63:$A142&gt;GF$4),_xlfn._xlws.FILTER($C$9:GE142,$A$9:$A142&gt;GF$4))),(SUMIFS($B$9:$B62,$A$9:$A62,"&lt;"&amp;$A62,$A$9:$A62,"&gt;="&amp;GF$4,$A$9:$A62,"&lt;="&amp;GF$5)-SUM(_xlfn._xlws.FILTER(GF63:GF142,$A63:$A142&gt;GF$4),_xlfn._xlws.FILTER($C$9:GE142,$A$9:$A142&gt;GF$4))&gt;GF$6)),GF$6,MAX(0,SUMIFS($B$9:$B62,$A$9:$A62,"&lt;"&amp;$A62,$A$9:$A62,"&gt;="&amp;GF$4,$A$9:$A62,"&lt;="&amp;GF$5)-SUM(_xlfn._xlws.FILTER(GF63:GF142,$A63:$A142&gt;GF$4),_xlfn._xlws.FILTER($C$9:GE142,$A$9:$A142&gt;GF$4)))),"")</f>
        <v/>
      </c>
      <c r="GG62" s="32" t="str" cm="1">
        <f t="array" ref="GG62">IF(AND(($A62&lt;&gt;"")*($A62&gt;GG$4)*($A62&lt;=GG$5)),IF(AND((SUMIFS($B$9:$B62,$A$9:$A62,"&lt;"&amp;$A62,$A$9:$A62,"&gt;="&amp;GG$4,$A$9:$A62,"&lt;="&amp;GG$5)&gt;SUM(_xlfn._xlws.FILTER(GG63:GG142,$A63:$A142&gt;GG$4),_xlfn._xlws.FILTER($C$9:GF142,$A$9:$A142&gt;GG$4))),(SUMIFS($B$9:$B62,$A$9:$A62,"&lt;"&amp;$A62,$A$9:$A62,"&gt;="&amp;GG$4,$A$9:$A62,"&lt;="&amp;GG$5)-SUM(_xlfn._xlws.FILTER(GG63:GG142,$A63:$A142&gt;GG$4),_xlfn._xlws.FILTER($C$9:GF142,$A$9:$A142&gt;GG$4))&gt;GG$6)),GG$6,MAX(0,SUMIFS($B$9:$B62,$A$9:$A62,"&lt;"&amp;$A62,$A$9:$A62,"&gt;="&amp;GG$4,$A$9:$A62,"&lt;="&amp;GG$5)-SUM(_xlfn._xlws.FILTER(GG63:GG142,$A63:$A142&gt;GG$4),_xlfn._xlws.FILTER($C$9:GF142,$A$9:$A142&gt;GG$4)))),"")</f>
        <v/>
      </c>
      <c r="GH62" s="32" t="str" cm="1">
        <f t="array" ref="GH62">IF(AND(($A62&lt;&gt;"")*($A62&gt;GH$4)*($A62&lt;=GH$5)),IF(AND((SUMIFS($B$9:$B62,$A$9:$A62,"&lt;"&amp;$A62,$A$9:$A62,"&gt;="&amp;GH$4,$A$9:$A62,"&lt;="&amp;GH$5)&gt;SUM(_xlfn._xlws.FILTER(GH63:GH142,$A63:$A142&gt;GH$4),_xlfn._xlws.FILTER($C$9:GG142,$A$9:$A142&gt;GH$4))),(SUMIFS($B$9:$B62,$A$9:$A62,"&lt;"&amp;$A62,$A$9:$A62,"&gt;="&amp;GH$4,$A$9:$A62,"&lt;="&amp;GH$5)-SUM(_xlfn._xlws.FILTER(GH63:GH142,$A63:$A142&gt;GH$4),_xlfn._xlws.FILTER($C$9:GG142,$A$9:$A142&gt;GH$4))&gt;GH$6)),GH$6,MAX(0,SUMIFS($B$9:$B62,$A$9:$A62,"&lt;"&amp;$A62,$A$9:$A62,"&gt;="&amp;GH$4,$A$9:$A62,"&lt;="&amp;GH$5)-SUM(_xlfn._xlws.FILTER(GH63:GH142,$A63:$A142&gt;GH$4),_xlfn._xlws.FILTER($C$9:GG142,$A$9:$A142&gt;GH$4)))),"")</f>
        <v/>
      </c>
      <c r="GI62" s="32" t="str" cm="1">
        <f t="array" ref="GI62">IF(AND(($A62&lt;&gt;"")*($A62&gt;GI$4)*($A62&lt;=GI$5)),IF(AND((SUMIFS($B$9:$B62,$A$9:$A62,"&lt;"&amp;$A62,$A$9:$A62,"&gt;="&amp;GI$4,$A$9:$A62,"&lt;="&amp;GI$5)&gt;SUM(_xlfn._xlws.FILTER(GI63:GI142,$A63:$A142&gt;GI$4),_xlfn._xlws.FILTER($C$9:GH142,$A$9:$A142&gt;GI$4))),(SUMIFS($B$9:$B62,$A$9:$A62,"&lt;"&amp;$A62,$A$9:$A62,"&gt;="&amp;GI$4,$A$9:$A62,"&lt;="&amp;GI$5)-SUM(_xlfn._xlws.FILTER(GI63:GI142,$A63:$A142&gt;GI$4),_xlfn._xlws.FILTER($C$9:GH142,$A$9:$A142&gt;GI$4))&gt;GI$6)),GI$6,MAX(0,SUMIFS($B$9:$B62,$A$9:$A62,"&lt;"&amp;$A62,$A$9:$A62,"&gt;="&amp;GI$4,$A$9:$A62,"&lt;="&amp;GI$5)-SUM(_xlfn._xlws.FILTER(GI63:GI142,$A63:$A142&gt;GI$4),_xlfn._xlws.FILTER($C$9:GH142,$A$9:$A142&gt;GI$4)))),"")</f>
        <v/>
      </c>
      <c r="GJ62" s="32" t="str" cm="1">
        <f t="array" ref="GJ62">IF(AND(($A62&lt;&gt;"")*($A62&gt;GJ$4)*($A62&lt;=GJ$5)),IF(AND((SUMIFS($B$9:$B62,$A$9:$A62,"&lt;"&amp;$A62,$A$9:$A62,"&gt;="&amp;GJ$4,$A$9:$A62,"&lt;="&amp;GJ$5)&gt;SUM(_xlfn._xlws.FILTER(GJ63:GJ142,$A63:$A142&gt;GJ$4),_xlfn._xlws.FILTER($C$9:GI142,$A$9:$A142&gt;GJ$4))),(SUMIFS($B$9:$B62,$A$9:$A62,"&lt;"&amp;$A62,$A$9:$A62,"&gt;="&amp;GJ$4,$A$9:$A62,"&lt;="&amp;GJ$5)-SUM(_xlfn._xlws.FILTER(GJ63:GJ142,$A63:$A142&gt;GJ$4),_xlfn._xlws.FILTER($C$9:GI142,$A$9:$A142&gt;GJ$4))&gt;GJ$6)),GJ$6,MAX(0,SUMIFS($B$9:$B62,$A$9:$A62,"&lt;"&amp;$A62,$A$9:$A62,"&gt;="&amp;GJ$4,$A$9:$A62,"&lt;="&amp;GJ$5)-SUM(_xlfn._xlws.FILTER(GJ63:GJ142,$A63:$A142&gt;GJ$4),_xlfn._xlws.FILTER($C$9:GI142,$A$9:$A142&gt;GJ$4)))),"")</f>
        <v/>
      </c>
      <c r="GK62" s="32" t="str" cm="1">
        <f t="array" ref="GK62">IF(AND(($A62&lt;&gt;"")*($A62&gt;GK$4)*($A62&lt;=GK$5)),IF(AND((SUMIFS($B$9:$B62,$A$9:$A62,"&lt;"&amp;$A62,$A$9:$A62,"&gt;="&amp;GK$4,$A$9:$A62,"&lt;="&amp;GK$5)&gt;SUM(_xlfn._xlws.FILTER(GK63:GK142,$A63:$A142&gt;GK$4),_xlfn._xlws.FILTER($C$9:GJ142,$A$9:$A142&gt;GK$4))),(SUMIFS($B$9:$B62,$A$9:$A62,"&lt;"&amp;$A62,$A$9:$A62,"&gt;="&amp;GK$4,$A$9:$A62,"&lt;="&amp;GK$5)-SUM(_xlfn._xlws.FILTER(GK63:GK142,$A63:$A142&gt;GK$4),_xlfn._xlws.FILTER($C$9:GJ142,$A$9:$A142&gt;GK$4))&gt;GK$6)),GK$6,MAX(0,SUMIFS($B$9:$B62,$A$9:$A62,"&lt;"&amp;$A62,$A$9:$A62,"&gt;="&amp;GK$4,$A$9:$A62,"&lt;="&amp;GK$5)-SUM(_xlfn._xlws.FILTER(GK63:GK142,$A63:$A142&gt;GK$4),_xlfn._xlws.FILTER($C$9:GJ142,$A$9:$A142&gt;GK$4)))),"")</f>
        <v/>
      </c>
      <c r="GL62" s="32" t="str" cm="1">
        <f t="array" ref="GL62">IF(AND(($A62&lt;&gt;"")*($A62&gt;GL$4)*($A62&lt;=GL$5)),IF(AND((SUMIFS($B$9:$B62,$A$9:$A62,"&lt;"&amp;$A62,$A$9:$A62,"&gt;="&amp;GL$4,$A$9:$A62,"&lt;="&amp;GL$5)&gt;SUM(_xlfn._xlws.FILTER(GL63:GL142,$A63:$A142&gt;GL$4),_xlfn._xlws.FILTER($C$9:GK142,$A$9:$A142&gt;GL$4))),(SUMIFS($B$9:$B62,$A$9:$A62,"&lt;"&amp;$A62,$A$9:$A62,"&gt;="&amp;GL$4,$A$9:$A62,"&lt;="&amp;GL$5)-SUM(_xlfn._xlws.FILTER(GL63:GL142,$A63:$A142&gt;GL$4),_xlfn._xlws.FILTER($C$9:GK142,$A$9:$A142&gt;GL$4))&gt;GL$6)),GL$6,MAX(0,SUMIFS($B$9:$B62,$A$9:$A62,"&lt;"&amp;$A62,$A$9:$A62,"&gt;="&amp;GL$4,$A$9:$A62,"&lt;="&amp;GL$5)-SUM(_xlfn._xlws.FILTER(GL63:GL142,$A63:$A142&gt;GL$4),_xlfn._xlws.FILTER($C$9:GK142,$A$9:$A142&gt;GL$4)))),"")</f>
        <v/>
      </c>
      <c r="GM62" s="32" t="str" cm="1">
        <f t="array" ref="GM62">IF(AND(($A62&lt;&gt;"")*($A62&gt;GM$4)*($A62&lt;=GM$5)),IF(AND((SUMIFS($B$9:$B62,$A$9:$A62,"&lt;"&amp;$A62,$A$9:$A62,"&gt;="&amp;GM$4,$A$9:$A62,"&lt;="&amp;GM$5)&gt;SUM(_xlfn._xlws.FILTER(GM63:GM142,$A63:$A142&gt;GM$4),_xlfn._xlws.FILTER($C$9:GL142,$A$9:$A142&gt;GM$4))),(SUMIFS($B$9:$B62,$A$9:$A62,"&lt;"&amp;$A62,$A$9:$A62,"&gt;="&amp;GM$4,$A$9:$A62,"&lt;="&amp;GM$5)-SUM(_xlfn._xlws.FILTER(GM63:GM142,$A63:$A142&gt;GM$4),_xlfn._xlws.FILTER($C$9:GL142,$A$9:$A142&gt;GM$4))&gt;GM$6)),GM$6,MAX(0,SUMIFS($B$9:$B62,$A$9:$A62,"&lt;"&amp;$A62,$A$9:$A62,"&gt;="&amp;GM$4,$A$9:$A62,"&lt;="&amp;GM$5)-SUM(_xlfn._xlws.FILTER(GM63:GM142,$A63:$A142&gt;GM$4),_xlfn._xlws.FILTER($C$9:GL142,$A$9:$A142&gt;GM$4)))),"")</f>
        <v/>
      </c>
      <c r="GN62" s="32" t="str" cm="1">
        <f t="array" ref="GN62">IF(AND(($A62&lt;&gt;"")*($A62&gt;GN$4)*($A62&lt;=GN$5)),IF(AND((SUMIFS($B$9:$B62,$A$9:$A62,"&lt;"&amp;$A62,$A$9:$A62,"&gt;="&amp;GN$4,$A$9:$A62,"&lt;="&amp;GN$5)&gt;SUM(_xlfn._xlws.FILTER(GN63:GN142,$A63:$A142&gt;GN$4),_xlfn._xlws.FILTER($C$9:GM142,$A$9:$A142&gt;GN$4))),(SUMIFS($B$9:$B62,$A$9:$A62,"&lt;"&amp;$A62,$A$9:$A62,"&gt;="&amp;GN$4,$A$9:$A62,"&lt;="&amp;GN$5)-SUM(_xlfn._xlws.FILTER(GN63:GN142,$A63:$A142&gt;GN$4),_xlfn._xlws.FILTER($C$9:GM142,$A$9:$A142&gt;GN$4))&gt;GN$6)),GN$6,MAX(0,SUMIFS($B$9:$B62,$A$9:$A62,"&lt;"&amp;$A62,$A$9:$A62,"&gt;="&amp;GN$4,$A$9:$A62,"&lt;="&amp;GN$5)-SUM(_xlfn._xlws.FILTER(GN63:GN142,$A63:$A142&gt;GN$4),_xlfn._xlws.FILTER($C$9:GM142,$A$9:$A142&gt;GN$4)))),"")</f>
        <v/>
      </c>
      <c r="GO62" s="32" t="str" cm="1">
        <f t="array" ref="GO62">IF(AND(($A62&lt;&gt;"")*($A62&gt;GO$4)*($A62&lt;=GO$5)),IF(AND((SUMIFS($B$9:$B62,$A$9:$A62,"&lt;"&amp;$A62,$A$9:$A62,"&gt;="&amp;GO$4,$A$9:$A62,"&lt;="&amp;GO$5)&gt;SUM(_xlfn._xlws.FILTER(GO63:GO142,$A63:$A142&gt;GO$4),_xlfn._xlws.FILTER($C$9:GN142,$A$9:$A142&gt;GO$4))),(SUMIFS($B$9:$B62,$A$9:$A62,"&lt;"&amp;$A62,$A$9:$A62,"&gt;="&amp;GO$4,$A$9:$A62,"&lt;="&amp;GO$5)-SUM(_xlfn._xlws.FILTER(GO63:GO142,$A63:$A142&gt;GO$4),_xlfn._xlws.FILTER($C$9:GN142,$A$9:$A142&gt;GO$4))&gt;GO$6)),GO$6,MAX(0,SUMIFS($B$9:$B62,$A$9:$A62,"&lt;"&amp;$A62,$A$9:$A62,"&gt;="&amp;GO$4,$A$9:$A62,"&lt;="&amp;GO$5)-SUM(_xlfn._xlws.FILTER(GO63:GO142,$A63:$A142&gt;GO$4),_xlfn._xlws.FILTER($C$9:GN142,$A$9:$A142&gt;GO$4)))),"")</f>
        <v/>
      </c>
      <c r="GP62" s="32" t="str" cm="1">
        <f t="array" ref="GP62">IF(AND(($A62&lt;&gt;"")*($A62&gt;GP$4)*($A62&lt;=GP$5)),IF(AND((SUMIFS($B$9:$B62,$A$9:$A62,"&lt;"&amp;$A62,$A$9:$A62,"&gt;="&amp;GP$4,$A$9:$A62,"&lt;="&amp;GP$5)&gt;SUM(_xlfn._xlws.FILTER(GP63:GP142,$A63:$A142&gt;GP$4),_xlfn._xlws.FILTER($C$9:GO142,$A$9:$A142&gt;GP$4))),(SUMIFS($B$9:$B62,$A$9:$A62,"&lt;"&amp;$A62,$A$9:$A62,"&gt;="&amp;GP$4,$A$9:$A62,"&lt;="&amp;GP$5)-SUM(_xlfn._xlws.FILTER(GP63:GP142,$A63:$A142&gt;GP$4),_xlfn._xlws.FILTER($C$9:GO142,$A$9:$A142&gt;GP$4))&gt;GP$6)),GP$6,MAX(0,SUMIFS($B$9:$B62,$A$9:$A62,"&lt;"&amp;$A62,$A$9:$A62,"&gt;="&amp;GP$4,$A$9:$A62,"&lt;="&amp;GP$5)-SUM(_xlfn._xlws.FILTER(GP63:GP142,$A63:$A142&gt;GP$4),_xlfn._xlws.FILTER($C$9:GO142,$A$9:$A142&gt;GP$4)))),"")</f>
        <v/>
      </c>
      <c r="GQ62" s="32" t="str" cm="1">
        <f t="array" ref="GQ62">IF(AND(($A62&lt;&gt;"")*($A62&gt;GQ$4)*($A62&lt;=GQ$5)),IF(AND((SUMIFS($B$9:$B62,$A$9:$A62,"&lt;"&amp;$A62,$A$9:$A62,"&gt;="&amp;GQ$4,$A$9:$A62,"&lt;="&amp;GQ$5)&gt;SUM(_xlfn._xlws.FILTER(GQ63:GQ142,$A63:$A142&gt;GQ$4),_xlfn._xlws.FILTER($C$9:GP142,$A$9:$A142&gt;GQ$4))),(SUMIFS($B$9:$B62,$A$9:$A62,"&lt;"&amp;$A62,$A$9:$A62,"&gt;="&amp;GQ$4,$A$9:$A62,"&lt;="&amp;GQ$5)-SUM(_xlfn._xlws.FILTER(GQ63:GQ142,$A63:$A142&gt;GQ$4),_xlfn._xlws.FILTER($C$9:GP142,$A$9:$A142&gt;GQ$4))&gt;GQ$6)),GQ$6,MAX(0,SUMIFS($B$9:$B62,$A$9:$A62,"&lt;"&amp;$A62,$A$9:$A62,"&gt;="&amp;GQ$4,$A$9:$A62,"&lt;="&amp;GQ$5)-SUM(_xlfn._xlws.FILTER(GQ63:GQ142,$A63:$A142&gt;GQ$4),_xlfn._xlws.FILTER($C$9:GP142,$A$9:$A142&gt;GQ$4)))),"")</f>
        <v/>
      </c>
      <c r="GR62" s="32" t="str" cm="1">
        <f t="array" ref="GR62">IF(AND(($A62&lt;&gt;"")*($A62&gt;GR$4)*($A62&lt;=GR$5)),IF(AND((SUMIFS($B$9:$B62,$A$9:$A62,"&lt;"&amp;$A62,$A$9:$A62,"&gt;="&amp;GR$4,$A$9:$A62,"&lt;="&amp;GR$5)&gt;SUM(_xlfn._xlws.FILTER(GR63:GR142,$A63:$A142&gt;GR$4),_xlfn._xlws.FILTER($C$9:GQ142,$A$9:$A142&gt;GR$4))),(SUMIFS($B$9:$B62,$A$9:$A62,"&lt;"&amp;$A62,$A$9:$A62,"&gt;="&amp;GR$4,$A$9:$A62,"&lt;="&amp;GR$5)-SUM(_xlfn._xlws.FILTER(GR63:GR142,$A63:$A142&gt;GR$4),_xlfn._xlws.FILTER($C$9:GQ142,$A$9:$A142&gt;GR$4))&gt;GR$6)),GR$6,MAX(0,SUMIFS($B$9:$B62,$A$9:$A62,"&lt;"&amp;$A62,$A$9:$A62,"&gt;="&amp;GR$4,$A$9:$A62,"&lt;="&amp;GR$5)-SUM(_xlfn._xlws.FILTER(GR63:GR142,$A63:$A142&gt;GR$4),_xlfn._xlws.FILTER($C$9:GQ142,$A$9:$A142&gt;GR$4)))),"")</f>
        <v/>
      </c>
      <c r="GS62" s="32" t="str" cm="1">
        <f t="array" ref="GS62">IF(AND(($A62&lt;&gt;"")*($A62&gt;GS$4)*($A62&lt;=GS$5)),IF(AND((SUMIFS($B$9:$B62,$A$9:$A62,"&lt;"&amp;$A62,$A$9:$A62,"&gt;="&amp;GS$4,$A$9:$A62,"&lt;="&amp;GS$5)&gt;SUM(_xlfn._xlws.FILTER(GS63:GS142,$A63:$A142&gt;GS$4),_xlfn._xlws.FILTER($C$9:GR142,$A$9:$A142&gt;GS$4))),(SUMIFS($B$9:$B62,$A$9:$A62,"&lt;"&amp;$A62,$A$9:$A62,"&gt;="&amp;GS$4,$A$9:$A62,"&lt;="&amp;GS$5)-SUM(_xlfn._xlws.FILTER(GS63:GS142,$A63:$A142&gt;GS$4),_xlfn._xlws.FILTER($C$9:GR142,$A$9:$A142&gt;GS$4))&gt;GS$6)),GS$6,MAX(0,SUMIFS($B$9:$B62,$A$9:$A62,"&lt;"&amp;$A62,$A$9:$A62,"&gt;="&amp;GS$4,$A$9:$A62,"&lt;="&amp;GS$5)-SUM(_xlfn._xlws.FILTER(GS63:GS142,$A63:$A142&gt;GS$4),_xlfn._xlws.FILTER($C$9:GR142,$A$9:$A142&gt;GS$4)))),"")</f>
        <v/>
      </c>
      <c r="GT62" s="32" t="str" cm="1">
        <f t="array" ref="GT62">IF(AND(($A62&lt;&gt;"")*($A62&gt;GT$4)*($A62&lt;=GT$5)),IF(AND((SUMIFS($B$9:$B62,$A$9:$A62,"&lt;"&amp;$A62,$A$9:$A62,"&gt;="&amp;GT$4,$A$9:$A62,"&lt;="&amp;GT$5)&gt;SUM(_xlfn._xlws.FILTER(GT63:GT142,$A63:$A142&gt;GT$4),_xlfn._xlws.FILTER($C$9:GS142,$A$9:$A142&gt;GT$4))),(SUMIFS($B$9:$B62,$A$9:$A62,"&lt;"&amp;$A62,$A$9:$A62,"&gt;="&amp;GT$4,$A$9:$A62,"&lt;="&amp;GT$5)-SUM(_xlfn._xlws.FILTER(GT63:GT142,$A63:$A142&gt;GT$4),_xlfn._xlws.FILTER($C$9:GS142,$A$9:$A142&gt;GT$4))&gt;GT$6)),GT$6,MAX(0,SUMIFS($B$9:$B62,$A$9:$A62,"&lt;"&amp;$A62,$A$9:$A62,"&gt;="&amp;GT$4,$A$9:$A62,"&lt;="&amp;GT$5)-SUM(_xlfn._xlws.FILTER(GT63:GT142,$A63:$A142&gt;GT$4),_xlfn._xlws.FILTER($C$9:GS142,$A$9:$A142&gt;GT$4)))),"")</f>
        <v/>
      </c>
      <c r="GU62" s="32" t="str" cm="1">
        <f t="array" ref="GU62">IF(AND(($A62&lt;&gt;"")*($A62&gt;GU$4)*($A62&lt;=GU$5)),IF(AND((SUMIFS($B$9:$B62,$A$9:$A62,"&lt;"&amp;$A62,$A$9:$A62,"&gt;="&amp;GU$4,$A$9:$A62,"&lt;="&amp;GU$5)&gt;SUM(_xlfn._xlws.FILTER(GU63:GU142,$A63:$A142&gt;GU$4),_xlfn._xlws.FILTER($C$9:GT142,$A$9:$A142&gt;GU$4))),(SUMIFS($B$9:$B62,$A$9:$A62,"&lt;"&amp;$A62,$A$9:$A62,"&gt;="&amp;GU$4,$A$9:$A62,"&lt;="&amp;GU$5)-SUM(_xlfn._xlws.FILTER(GU63:GU142,$A63:$A142&gt;GU$4),_xlfn._xlws.FILTER($C$9:GT142,$A$9:$A142&gt;GU$4))&gt;GU$6)),GU$6,MAX(0,SUMIFS($B$9:$B62,$A$9:$A62,"&lt;"&amp;$A62,$A$9:$A62,"&gt;="&amp;GU$4,$A$9:$A62,"&lt;="&amp;GU$5)-SUM(_xlfn._xlws.FILTER(GU63:GU142,$A63:$A142&gt;GU$4),_xlfn._xlws.FILTER($C$9:GT142,$A$9:$A142&gt;GU$4)))),"")</f>
        <v/>
      </c>
      <c r="GV62" s="32" t="str" cm="1">
        <f t="array" ref="GV62">IF(AND(($A62&lt;&gt;"")*($A62&gt;GV$4)*($A62&lt;=GV$5)),IF(AND((SUMIFS($B$9:$B62,$A$9:$A62,"&lt;"&amp;$A62,$A$9:$A62,"&gt;="&amp;GV$4,$A$9:$A62,"&lt;="&amp;GV$5)&gt;SUM(_xlfn._xlws.FILTER(GV63:GV142,$A63:$A142&gt;GV$4),_xlfn._xlws.FILTER($C$9:GU142,$A$9:$A142&gt;GV$4))),(SUMIFS($B$9:$B62,$A$9:$A62,"&lt;"&amp;$A62,$A$9:$A62,"&gt;="&amp;GV$4,$A$9:$A62,"&lt;="&amp;GV$5)-SUM(_xlfn._xlws.FILTER(GV63:GV142,$A63:$A142&gt;GV$4),_xlfn._xlws.FILTER($C$9:GU142,$A$9:$A142&gt;GV$4))&gt;GV$6)),GV$6,MAX(0,SUMIFS($B$9:$B62,$A$9:$A62,"&lt;"&amp;$A62,$A$9:$A62,"&gt;="&amp;GV$4,$A$9:$A62,"&lt;="&amp;GV$5)-SUM(_xlfn._xlws.FILTER(GV63:GV142,$A63:$A142&gt;GV$4),_xlfn._xlws.FILTER($C$9:GU142,$A$9:$A142&gt;GV$4)))),"")</f>
        <v/>
      </c>
      <c r="GW62" s="32" t="str" cm="1">
        <f t="array" ref="GW62">IF(AND(($A62&lt;&gt;"")*($A62&gt;GW$4)*($A62&lt;=GW$5)),IF(AND((SUMIFS($B$9:$B62,$A$9:$A62,"&lt;"&amp;$A62,$A$9:$A62,"&gt;="&amp;GW$4,$A$9:$A62,"&lt;="&amp;GW$5)&gt;SUM(_xlfn._xlws.FILTER(GW63:GW142,$A63:$A142&gt;GW$4),_xlfn._xlws.FILTER($C$9:GV142,$A$9:$A142&gt;GW$4))),(SUMIFS($B$9:$B62,$A$9:$A62,"&lt;"&amp;$A62,$A$9:$A62,"&gt;="&amp;GW$4,$A$9:$A62,"&lt;="&amp;GW$5)-SUM(_xlfn._xlws.FILTER(GW63:GW142,$A63:$A142&gt;GW$4),_xlfn._xlws.FILTER($C$9:GV142,$A$9:$A142&gt;GW$4))&gt;GW$6)),GW$6,MAX(0,SUMIFS($B$9:$B62,$A$9:$A62,"&lt;"&amp;$A62,$A$9:$A62,"&gt;="&amp;GW$4,$A$9:$A62,"&lt;="&amp;GW$5)-SUM(_xlfn._xlws.FILTER(GW63:GW142,$A63:$A142&gt;GW$4),_xlfn._xlws.FILTER($C$9:GV142,$A$9:$A142&gt;GW$4)))),"")</f>
        <v/>
      </c>
      <c r="GX62" s="32" t="str" cm="1">
        <f t="array" ref="GX62">IF(AND(($A62&lt;&gt;"")*($A62&gt;GX$4)*($A62&lt;=GX$5)),IF(AND((SUMIFS($B$9:$B62,$A$9:$A62,"&lt;"&amp;$A62,$A$9:$A62,"&gt;="&amp;GX$4,$A$9:$A62,"&lt;="&amp;GX$5)&gt;SUM(_xlfn._xlws.FILTER(GX63:GX142,$A63:$A142&gt;GX$4),_xlfn._xlws.FILTER($C$9:GW142,$A$9:$A142&gt;GX$4))),(SUMIFS($B$9:$B62,$A$9:$A62,"&lt;"&amp;$A62,$A$9:$A62,"&gt;="&amp;GX$4,$A$9:$A62,"&lt;="&amp;GX$5)-SUM(_xlfn._xlws.FILTER(GX63:GX142,$A63:$A142&gt;GX$4),_xlfn._xlws.FILTER($C$9:GW142,$A$9:$A142&gt;GX$4))&gt;GX$6)),GX$6,MAX(0,SUMIFS($B$9:$B62,$A$9:$A62,"&lt;"&amp;$A62,$A$9:$A62,"&gt;="&amp;GX$4,$A$9:$A62,"&lt;="&amp;GX$5)-SUM(_xlfn._xlws.FILTER(GX63:GX142,$A63:$A142&gt;GX$4),_xlfn._xlws.FILTER($C$9:GW142,$A$9:$A142&gt;GX$4)))),"")</f>
        <v/>
      </c>
      <c r="GY62" s="32" t="str" cm="1">
        <f t="array" ref="GY62">IF(AND(($A62&lt;&gt;"")*($A62&gt;GY$4)*($A62&lt;=GY$5)),IF(AND((SUMIFS($B$9:$B62,$A$9:$A62,"&lt;"&amp;$A62,$A$9:$A62,"&gt;="&amp;GY$4,$A$9:$A62,"&lt;="&amp;GY$5)&gt;SUM(_xlfn._xlws.FILTER(GY63:GY142,$A63:$A142&gt;GY$4),_xlfn._xlws.FILTER($C$9:GX142,$A$9:$A142&gt;GY$4))),(SUMIFS($B$9:$B62,$A$9:$A62,"&lt;"&amp;$A62,$A$9:$A62,"&gt;="&amp;GY$4,$A$9:$A62,"&lt;="&amp;GY$5)-SUM(_xlfn._xlws.FILTER(GY63:GY142,$A63:$A142&gt;GY$4),_xlfn._xlws.FILTER($C$9:GX142,$A$9:$A142&gt;GY$4))&gt;GY$6)),GY$6,MAX(0,SUMIFS($B$9:$B62,$A$9:$A62,"&lt;"&amp;$A62,$A$9:$A62,"&gt;="&amp;GY$4,$A$9:$A62,"&lt;="&amp;GY$5)-SUM(_xlfn._xlws.FILTER(GY63:GY142,$A63:$A142&gt;GY$4),_xlfn._xlws.FILTER($C$9:GX142,$A$9:$A142&gt;GY$4)))),"")</f>
        <v/>
      </c>
      <c r="GZ62" s="32" t="str" cm="1">
        <f t="array" ref="GZ62">IF(AND(($A62&lt;&gt;"")*($A62&gt;GZ$4)*($A62&lt;=GZ$5)),IF(AND((SUMIFS($B$9:$B62,$A$9:$A62,"&lt;"&amp;$A62,$A$9:$A62,"&gt;="&amp;GZ$4,$A$9:$A62,"&lt;="&amp;GZ$5)&gt;SUM(_xlfn._xlws.FILTER(GZ63:GZ142,$A63:$A142&gt;GZ$4),_xlfn._xlws.FILTER($C$9:GY142,$A$9:$A142&gt;GZ$4))),(SUMIFS($B$9:$B62,$A$9:$A62,"&lt;"&amp;$A62,$A$9:$A62,"&gt;="&amp;GZ$4,$A$9:$A62,"&lt;="&amp;GZ$5)-SUM(_xlfn._xlws.FILTER(GZ63:GZ142,$A63:$A142&gt;GZ$4),_xlfn._xlws.FILTER($C$9:GY142,$A$9:$A142&gt;GZ$4))&gt;GZ$6)),GZ$6,MAX(0,SUMIFS($B$9:$B62,$A$9:$A62,"&lt;"&amp;$A62,$A$9:$A62,"&gt;="&amp;GZ$4,$A$9:$A62,"&lt;="&amp;GZ$5)-SUM(_xlfn._xlws.FILTER(GZ63:GZ142,$A63:$A142&gt;GZ$4),_xlfn._xlws.FILTER($C$9:GY142,$A$9:$A142&gt;GZ$4)))),"")</f>
        <v/>
      </c>
      <c r="HA62" s="32" t="str" cm="1">
        <f t="array" ref="HA62">IF(AND(($A62&lt;&gt;"")*($A62&gt;HA$4)*($A62&lt;=HA$5)),IF(AND((SUMIFS($B$9:$B62,$A$9:$A62,"&lt;"&amp;$A62,$A$9:$A62,"&gt;="&amp;HA$4,$A$9:$A62,"&lt;="&amp;HA$5)&gt;SUM(_xlfn._xlws.FILTER(HA63:HA142,$A63:$A142&gt;HA$4),_xlfn._xlws.FILTER($C$9:GZ142,$A$9:$A142&gt;HA$4))),(SUMIFS($B$9:$B62,$A$9:$A62,"&lt;"&amp;$A62,$A$9:$A62,"&gt;="&amp;HA$4,$A$9:$A62,"&lt;="&amp;HA$5)-SUM(_xlfn._xlws.FILTER(HA63:HA142,$A63:$A142&gt;HA$4),_xlfn._xlws.FILTER($C$9:GZ142,$A$9:$A142&gt;HA$4))&gt;HA$6)),HA$6,MAX(0,SUMIFS($B$9:$B62,$A$9:$A62,"&lt;"&amp;$A62,$A$9:$A62,"&gt;="&amp;HA$4,$A$9:$A62,"&lt;="&amp;HA$5)-SUM(_xlfn._xlws.FILTER(HA63:HA142,$A63:$A142&gt;HA$4),_xlfn._xlws.FILTER($C$9:GZ142,$A$9:$A142&gt;HA$4)))),"")</f>
        <v/>
      </c>
      <c r="HB62" s="32" t="str" cm="1">
        <f t="array" ref="HB62">IF(AND(($A62&lt;&gt;"")*($A62&gt;HB$4)*($A62&lt;=HB$5)),IF(AND((SUMIFS($B$9:$B62,$A$9:$A62,"&lt;"&amp;$A62,$A$9:$A62,"&gt;="&amp;HB$4,$A$9:$A62,"&lt;="&amp;HB$5)&gt;SUM(_xlfn._xlws.FILTER(HB63:HB142,$A63:$A142&gt;HB$4),_xlfn._xlws.FILTER($C$9:HA142,$A$9:$A142&gt;HB$4))),(SUMIFS($B$9:$B62,$A$9:$A62,"&lt;"&amp;$A62,$A$9:$A62,"&gt;="&amp;HB$4,$A$9:$A62,"&lt;="&amp;HB$5)-SUM(_xlfn._xlws.FILTER(HB63:HB142,$A63:$A142&gt;HB$4),_xlfn._xlws.FILTER($C$9:HA142,$A$9:$A142&gt;HB$4))&gt;HB$6)),HB$6,MAX(0,SUMIFS($B$9:$B62,$A$9:$A62,"&lt;"&amp;$A62,$A$9:$A62,"&gt;="&amp;HB$4,$A$9:$A62,"&lt;="&amp;HB$5)-SUM(_xlfn._xlws.FILTER(HB63:HB142,$A63:$A142&gt;HB$4),_xlfn._xlws.FILTER($C$9:HA142,$A$9:$A142&gt;HB$4)))),"")</f>
        <v/>
      </c>
      <c r="HC62" s="32" t="str" cm="1">
        <f t="array" ref="HC62">IF(AND(($A62&lt;&gt;"")*($A62&gt;HC$4)*($A62&lt;=HC$5)),IF(AND((SUMIFS($B$9:$B62,$A$9:$A62,"&lt;"&amp;$A62,$A$9:$A62,"&gt;="&amp;HC$4,$A$9:$A62,"&lt;="&amp;HC$5)&gt;SUM(_xlfn._xlws.FILTER(HC63:HC142,$A63:$A142&gt;HC$4),_xlfn._xlws.FILTER($C$9:HB142,$A$9:$A142&gt;HC$4))),(SUMIFS($B$9:$B62,$A$9:$A62,"&lt;"&amp;$A62,$A$9:$A62,"&gt;="&amp;HC$4,$A$9:$A62,"&lt;="&amp;HC$5)-SUM(_xlfn._xlws.FILTER(HC63:HC142,$A63:$A142&gt;HC$4),_xlfn._xlws.FILTER($C$9:HB142,$A$9:$A142&gt;HC$4))&gt;HC$6)),HC$6,MAX(0,SUMIFS($B$9:$B62,$A$9:$A62,"&lt;"&amp;$A62,$A$9:$A62,"&gt;="&amp;HC$4,$A$9:$A62,"&lt;="&amp;HC$5)-SUM(_xlfn._xlws.FILTER(HC63:HC142,$A63:$A142&gt;HC$4),_xlfn._xlws.FILTER($C$9:HB142,$A$9:$A142&gt;HC$4)))),"")</f>
        <v/>
      </c>
      <c r="HD62" s="32" t="str" cm="1">
        <f t="array" ref="HD62">IF(AND(($A62&lt;&gt;"")*($A62&gt;HD$4)*($A62&lt;=HD$5)),IF(AND((SUMIFS($B$9:$B62,$A$9:$A62,"&lt;"&amp;$A62,$A$9:$A62,"&gt;="&amp;HD$4,$A$9:$A62,"&lt;="&amp;HD$5)&gt;SUM(_xlfn._xlws.FILTER(HD63:HD142,$A63:$A142&gt;HD$4),_xlfn._xlws.FILTER($C$9:HC142,$A$9:$A142&gt;HD$4))),(SUMIFS($B$9:$B62,$A$9:$A62,"&lt;"&amp;$A62,$A$9:$A62,"&gt;="&amp;HD$4,$A$9:$A62,"&lt;="&amp;HD$5)-SUM(_xlfn._xlws.FILTER(HD63:HD142,$A63:$A142&gt;HD$4),_xlfn._xlws.FILTER($C$9:HC142,$A$9:$A142&gt;HD$4))&gt;HD$6)),HD$6,MAX(0,SUMIFS($B$9:$B62,$A$9:$A62,"&lt;"&amp;$A62,$A$9:$A62,"&gt;="&amp;HD$4,$A$9:$A62,"&lt;="&amp;HD$5)-SUM(_xlfn._xlws.FILTER(HD63:HD142,$A63:$A142&gt;HD$4),_xlfn._xlws.FILTER($C$9:HC142,$A$9:$A142&gt;HD$4)))),"")</f>
        <v/>
      </c>
      <c r="HE62" s="32" t="str" cm="1">
        <f t="array" ref="HE62">IF(AND(($A62&lt;&gt;"")*($A62&gt;HE$4)*($A62&lt;=HE$5)),IF(AND((SUMIFS($B$9:$B62,$A$9:$A62,"&lt;"&amp;$A62,$A$9:$A62,"&gt;="&amp;HE$4,$A$9:$A62,"&lt;="&amp;HE$5)&gt;SUM(_xlfn._xlws.FILTER(HE63:HE142,$A63:$A142&gt;HE$4),_xlfn._xlws.FILTER($C$9:HD142,$A$9:$A142&gt;HE$4))),(SUMIFS($B$9:$B62,$A$9:$A62,"&lt;"&amp;$A62,$A$9:$A62,"&gt;="&amp;HE$4,$A$9:$A62,"&lt;="&amp;HE$5)-SUM(_xlfn._xlws.FILTER(HE63:HE142,$A63:$A142&gt;HE$4),_xlfn._xlws.FILTER($C$9:HD142,$A$9:$A142&gt;HE$4))&gt;HE$6)),HE$6,MAX(0,SUMIFS($B$9:$B62,$A$9:$A62,"&lt;"&amp;$A62,$A$9:$A62,"&gt;="&amp;HE$4,$A$9:$A62,"&lt;="&amp;HE$5)-SUM(_xlfn._xlws.FILTER(HE63:HE142,$A63:$A142&gt;HE$4),_xlfn._xlws.FILTER($C$9:HD142,$A$9:$A142&gt;HE$4)))),"")</f>
        <v/>
      </c>
      <c r="HF62" s="32" t="str" cm="1">
        <f t="array" ref="HF62">IF(AND(($A62&lt;&gt;"")*($A62&gt;HF$4)*($A62&lt;=HF$5)),IF(AND((SUMIFS($B$9:$B62,$A$9:$A62,"&lt;"&amp;$A62,$A$9:$A62,"&gt;="&amp;HF$4,$A$9:$A62,"&lt;="&amp;HF$5)&gt;SUM(_xlfn._xlws.FILTER(HF63:HF142,$A63:$A142&gt;HF$4),_xlfn._xlws.FILTER($C$9:HE142,$A$9:$A142&gt;HF$4))),(SUMIFS($B$9:$B62,$A$9:$A62,"&lt;"&amp;$A62,$A$9:$A62,"&gt;="&amp;HF$4,$A$9:$A62,"&lt;="&amp;HF$5)-SUM(_xlfn._xlws.FILTER(HF63:HF142,$A63:$A142&gt;HF$4),_xlfn._xlws.FILTER($C$9:HE142,$A$9:$A142&gt;HF$4))&gt;HF$6)),HF$6,MAX(0,SUMIFS($B$9:$B62,$A$9:$A62,"&lt;"&amp;$A62,$A$9:$A62,"&gt;="&amp;HF$4,$A$9:$A62,"&lt;="&amp;HF$5)-SUM(_xlfn._xlws.FILTER(HF63:HF142,$A63:$A142&gt;HF$4),_xlfn._xlws.FILTER($C$9:HE142,$A$9:$A142&gt;HF$4)))),"")</f>
        <v/>
      </c>
      <c r="HG62" s="32" t="str" cm="1">
        <f t="array" ref="HG62">IF(AND(($A62&lt;&gt;"")*($A62&gt;HG$4)*($A62&lt;=HG$5)),IF(AND((SUMIFS($B$9:$B62,$A$9:$A62,"&lt;"&amp;$A62,$A$9:$A62,"&gt;="&amp;HG$4,$A$9:$A62,"&lt;="&amp;HG$5)&gt;SUM(_xlfn._xlws.FILTER(HG63:HG142,$A63:$A142&gt;HG$4),_xlfn._xlws.FILTER($C$9:HF142,$A$9:$A142&gt;HG$4))),(SUMIFS($B$9:$B62,$A$9:$A62,"&lt;"&amp;$A62,$A$9:$A62,"&gt;="&amp;HG$4,$A$9:$A62,"&lt;="&amp;HG$5)-SUM(_xlfn._xlws.FILTER(HG63:HG142,$A63:$A142&gt;HG$4),_xlfn._xlws.FILTER($C$9:HF142,$A$9:$A142&gt;HG$4))&gt;HG$6)),HG$6,MAX(0,SUMIFS($B$9:$B62,$A$9:$A62,"&lt;"&amp;$A62,$A$9:$A62,"&gt;="&amp;HG$4,$A$9:$A62,"&lt;="&amp;HG$5)-SUM(_xlfn._xlws.FILTER(HG63:HG142,$A63:$A142&gt;HG$4),_xlfn._xlws.FILTER($C$9:HF142,$A$9:$A142&gt;HG$4)))),"")</f>
        <v/>
      </c>
      <c r="HH62" s="32" t="str" cm="1">
        <f t="array" ref="HH62">IF(AND(($A62&lt;&gt;"")*($A62&gt;HH$4)*($A62&lt;=HH$5)),IF(AND((SUMIFS($B$9:$B62,$A$9:$A62,"&lt;"&amp;$A62,$A$9:$A62,"&gt;="&amp;HH$4,$A$9:$A62,"&lt;="&amp;HH$5)&gt;SUM(_xlfn._xlws.FILTER(HH63:HH142,$A63:$A142&gt;HH$4),_xlfn._xlws.FILTER($C$9:HG142,$A$9:$A142&gt;HH$4))),(SUMIFS($B$9:$B62,$A$9:$A62,"&lt;"&amp;$A62,$A$9:$A62,"&gt;="&amp;HH$4,$A$9:$A62,"&lt;="&amp;HH$5)-SUM(_xlfn._xlws.FILTER(HH63:HH142,$A63:$A142&gt;HH$4),_xlfn._xlws.FILTER($C$9:HG142,$A$9:$A142&gt;HH$4))&gt;HH$6)),HH$6,MAX(0,SUMIFS($B$9:$B62,$A$9:$A62,"&lt;"&amp;$A62,$A$9:$A62,"&gt;="&amp;HH$4,$A$9:$A62,"&lt;="&amp;HH$5)-SUM(_xlfn._xlws.FILTER(HH63:HH142,$A63:$A142&gt;HH$4),_xlfn._xlws.FILTER($C$9:HG142,$A$9:$A142&gt;HH$4)))),"")</f>
        <v/>
      </c>
      <c r="HI62" s="32" t="str" cm="1">
        <f t="array" ref="HI62">IF(AND(($A62&lt;&gt;"")*($A62&gt;HI$4)*($A62&lt;=HI$5)),IF(AND((SUMIFS($B$9:$B62,$A$9:$A62,"&lt;"&amp;$A62,$A$9:$A62,"&gt;="&amp;HI$4,$A$9:$A62,"&lt;="&amp;HI$5)&gt;SUM(_xlfn._xlws.FILTER(HI63:HI142,$A63:$A142&gt;HI$4),_xlfn._xlws.FILTER($C$9:HH142,$A$9:$A142&gt;HI$4))),(SUMIFS($B$9:$B62,$A$9:$A62,"&lt;"&amp;$A62,$A$9:$A62,"&gt;="&amp;HI$4,$A$9:$A62,"&lt;="&amp;HI$5)-SUM(_xlfn._xlws.FILTER(HI63:HI142,$A63:$A142&gt;HI$4),_xlfn._xlws.FILTER($C$9:HH142,$A$9:$A142&gt;HI$4))&gt;HI$6)),HI$6,MAX(0,SUMIFS($B$9:$B62,$A$9:$A62,"&lt;"&amp;$A62,$A$9:$A62,"&gt;="&amp;HI$4,$A$9:$A62,"&lt;="&amp;HI$5)-SUM(_xlfn._xlws.FILTER(HI63:HI142,$A63:$A142&gt;HI$4),_xlfn._xlws.FILTER($C$9:HH142,$A$9:$A142&gt;HI$4)))),"")</f>
        <v/>
      </c>
      <c r="HJ62" s="32" t="str" cm="1">
        <f t="array" ref="HJ62">IF(AND(($A62&lt;&gt;"")*($A62&gt;HJ$4)*($A62&lt;=HJ$5)),IF(AND((SUMIFS($B$9:$B62,$A$9:$A62,"&lt;"&amp;$A62,$A$9:$A62,"&gt;="&amp;HJ$4,$A$9:$A62,"&lt;="&amp;HJ$5)&gt;SUM(_xlfn._xlws.FILTER(HJ63:HJ142,$A63:$A142&gt;HJ$4),_xlfn._xlws.FILTER($C$9:HI142,$A$9:$A142&gt;HJ$4))),(SUMIFS($B$9:$B62,$A$9:$A62,"&lt;"&amp;$A62,$A$9:$A62,"&gt;="&amp;HJ$4,$A$9:$A62,"&lt;="&amp;HJ$5)-SUM(_xlfn._xlws.FILTER(HJ63:HJ142,$A63:$A142&gt;HJ$4),_xlfn._xlws.FILTER($C$9:HI142,$A$9:$A142&gt;HJ$4))&gt;HJ$6)),HJ$6,MAX(0,SUMIFS($B$9:$B62,$A$9:$A62,"&lt;"&amp;$A62,$A$9:$A62,"&gt;="&amp;HJ$4,$A$9:$A62,"&lt;="&amp;HJ$5)-SUM(_xlfn._xlws.FILTER(HJ63:HJ142,$A63:$A142&gt;HJ$4),_xlfn._xlws.FILTER($C$9:HI142,$A$9:$A142&gt;HJ$4)))),"")</f>
        <v/>
      </c>
      <c r="HK62" s="32" t="str" cm="1">
        <f t="array" ref="HK62">IF(AND(($A62&lt;&gt;"")*($A62&gt;HK$4)*($A62&lt;=HK$5)),IF(AND((SUMIFS($B$9:$B62,$A$9:$A62,"&lt;"&amp;$A62,$A$9:$A62,"&gt;="&amp;HK$4,$A$9:$A62,"&lt;="&amp;HK$5)&gt;SUM(_xlfn._xlws.FILTER(HK63:HK142,$A63:$A142&gt;HK$4),_xlfn._xlws.FILTER($C$9:HJ142,$A$9:$A142&gt;HK$4))),(SUMIFS($B$9:$B62,$A$9:$A62,"&lt;"&amp;$A62,$A$9:$A62,"&gt;="&amp;HK$4,$A$9:$A62,"&lt;="&amp;HK$5)-SUM(_xlfn._xlws.FILTER(HK63:HK142,$A63:$A142&gt;HK$4),_xlfn._xlws.FILTER($C$9:HJ142,$A$9:$A142&gt;HK$4))&gt;HK$6)),HK$6,MAX(0,SUMIFS($B$9:$B62,$A$9:$A62,"&lt;"&amp;$A62,$A$9:$A62,"&gt;="&amp;HK$4,$A$9:$A62,"&lt;="&amp;HK$5)-SUM(_xlfn._xlws.FILTER(HK63:HK142,$A63:$A142&gt;HK$4),_xlfn._xlws.FILTER($C$9:HJ142,$A$9:$A142&gt;HK$4)))),"")</f>
        <v/>
      </c>
      <c r="HL62" s="32" t="str" cm="1">
        <f t="array" ref="HL62">IF(AND(($A62&lt;&gt;"")*($A62&gt;HL$4)*($A62&lt;=HL$5)),IF(AND((SUMIFS($B$9:$B62,$A$9:$A62,"&lt;"&amp;$A62,$A$9:$A62,"&gt;="&amp;HL$4,$A$9:$A62,"&lt;="&amp;HL$5)&gt;SUM(_xlfn._xlws.FILTER(HL63:HL142,$A63:$A142&gt;HL$4),_xlfn._xlws.FILTER($C$9:HK142,$A$9:$A142&gt;HL$4))),(SUMIFS($B$9:$B62,$A$9:$A62,"&lt;"&amp;$A62,$A$9:$A62,"&gt;="&amp;HL$4,$A$9:$A62,"&lt;="&amp;HL$5)-SUM(_xlfn._xlws.FILTER(HL63:HL142,$A63:$A142&gt;HL$4),_xlfn._xlws.FILTER($C$9:HK142,$A$9:$A142&gt;HL$4))&gt;HL$6)),HL$6,MAX(0,SUMIFS($B$9:$B62,$A$9:$A62,"&lt;"&amp;$A62,$A$9:$A62,"&gt;="&amp;HL$4,$A$9:$A62,"&lt;="&amp;HL$5)-SUM(_xlfn._xlws.FILTER(HL63:HL142,$A63:$A142&gt;HL$4),_xlfn._xlws.FILTER($C$9:HK142,$A$9:$A142&gt;HL$4)))),"")</f>
        <v/>
      </c>
      <c r="HM62" s="32" t="str" cm="1">
        <f t="array" ref="HM62">IF(AND(($A62&lt;&gt;"")*($A62&gt;HM$4)*($A62&lt;=HM$5)),IF(AND((SUMIFS($B$9:$B62,$A$9:$A62,"&lt;"&amp;$A62,$A$9:$A62,"&gt;="&amp;HM$4,$A$9:$A62,"&lt;="&amp;HM$5)&gt;SUM(_xlfn._xlws.FILTER(HM63:HM142,$A63:$A142&gt;HM$4),_xlfn._xlws.FILTER($C$9:HL142,$A$9:$A142&gt;HM$4))),(SUMIFS($B$9:$B62,$A$9:$A62,"&lt;"&amp;$A62,$A$9:$A62,"&gt;="&amp;HM$4,$A$9:$A62,"&lt;="&amp;HM$5)-SUM(_xlfn._xlws.FILTER(HM63:HM142,$A63:$A142&gt;HM$4),_xlfn._xlws.FILTER($C$9:HL142,$A$9:$A142&gt;HM$4))&gt;HM$6)),HM$6,MAX(0,SUMIFS($B$9:$B62,$A$9:$A62,"&lt;"&amp;$A62,$A$9:$A62,"&gt;="&amp;HM$4,$A$9:$A62,"&lt;="&amp;HM$5)-SUM(_xlfn._xlws.FILTER(HM63:HM142,$A63:$A142&gt;HM$4),_xlfn._xlws.FILTER($C$9:HL142,$A$9:$A142&gt;HM$4)))),"")</f>
        <v/>
      </c>
      <c r="HN62" s="32" t="str" cm="1">
        <f t="array" ref="HN62">IF(AND(($A62&lt;&gt;"")*($A62&gt;HN$4)*($A62&lt;=HN$5)),IF(AND((SUMIFS($B$9:$B62,$A$9:$A62,"&lt;"&amp;$A62,$A$9:$A62,"&gt;="&amp;HN$4,$A$9:$A62,"&lt;="&amp;HN$5)&gt;SUM(_xlfn._xlws.FILTER(HN63:HN142,$A63:$A142&gt;HN$4),_xlfn._xlws.FILTER($C$9:HM142,$A$9:$A142&gt;HN$4))),(SUMIFS($B$9:$B62,$A$9:$A62,"&lt;"&amp;$A62,$A$9:$A62,"&gt;="&amp;HN$4,$A$9:$A62,"&lt;="&amp;HN$5)-SUM(_xlfn._xlws.FILTER(HN63:HN142,$A63:$A142&gt;HN$4),_xlfn._xlws.FILTER($C$9:HM142,$A$9:$A142&gt;HN$4))&gt;HN$6)),HN$6,MAX(0,SUMIFS($B$9:$B62,$A$9:$A62,"&lt;"&amp;$A62,$A$9:$A62,"&gt;="&amp;HN$4,$A$9:$A62,"&lt;="&amp;HN$5)-SUM(_xlfn._xlws.FILTER(HN63:HN142,$A63:$A142&gt;HN$4),_xlfn._xlws.FILTER($C$9:HM142,$A$9:$A142&gt;HN$4)))),"")</f>
        <v/>
      </c>
      <c r="HO62" s="32" t="str" cm="1">
        <f t="array" ref="HO62">IF(AND(($A62&lt;&gt;"")*($A62&gt;HO$4)*($A62&lt;=HO$5)),IF(AND((SUMIFS($B$9:$B62,$A$9:$A62,"&lt;"&amp;$A62,$A$9:$A62,"&gt;="&amp;HO$4,$A$9:$A62,"&lt;="&amp;HO$5)&gt;SUM(_xlfn._xlws.FILTER(HO63:HO142,$A63:$A142&gt;HO$4),_xlfn._xlws.FILTER($C$9:HN142,$A$9:$A142&gt;HO$4))),(SUMIFS($B$9:$B62,$A$9:$A62,"&lt;"&amp;$A62,$A$9:$A62,"&gt;="&amp;HO$4,$A$9:$A62,"&lt;="&amp;HO$5)-SUM(_xlfn._xlws.FILTER(HO63:HO142,$A63:$A142&gt;HO$4),_xlfn._xlws.FILTER($C$9:HN142,$A$9:$A142&gt;HO$4))&gt;HO$6)),HO$6,MAX(0,SUMIFS($B$9:$B62,$A$9:$A62,"&lt;"&amp;$A62,$A$9:$A62,"&gt;="&amp;HO$4,$A$9:$A62,"&lt;="&amp;HO$5)-SUM(_xlfn._xlws.FILTER(HO63:HO142,$A63:$A142&gt;HO$4),_xlfn._xlws.FILTER($C$9:HN142,$A$9:$A142&gt;HO$4)))),"")</f>
        <v/>
      </c>
      <c r="HP62" s="32" t="str" cm="1">
        <f t="array" ref="HP62">IF(AND(($A62&lt;&gt;"")*($A62&gt;HP$4)*($A62&lt;=HP$5)),IF(AND((SUMIFS($B$9:$B62,$A$9:$A62,"&lt;"&amp;$A62,$A$9:$A62,"&gt;="&amp;HP$4,$A$9:$A62,"&lt;="&amp;HP$5)&gt;SUM(_xlfn._xlws.FILTER(HP63:HP142,$A63:$A142&gt;HP$4),_xlfn._xlws.FILTER($C$9:HO142,$A$9:$A142&gt;HP$4))),(SUMIFS($B$9:$B62,$A$9:$A62,"&lt;"&amp;$A62,$A$9:$A62,"&gt;="&amp;HP$4,$A$9:$A62,"&lt;="&amp;HP$5)-SUM(_xlfn._xlws.FILTER(HP63:HP142,$A63:$A142&gt;HP$4),_xlfn._xlws.FILTER($C$9:HO142,$A$9:$A142&gt;HP$4))&gt;HP$6)),HP$6,MAX(0,SUMIFS($B$9:$B62,$A$9:$A62,"&lt;"&amp;$A62,$A$9:$A62,"&gt;="&amp;HP$4,$A$9:$A62,"&lt;="&amp;HP$5)-SUM(_xlfn._xlws.FILTER(HP63:HP142,$A63:$A142&gt;HP$4),_xlfn._xlws.FILTER($C$9:HO142,$A$9:$A142&gt;HP$4)))),"")</f>
        <v/>
      </c>
      <c r="HQ62" s="32" t="str" cm="1">
        <f t="array" ref="HQ62">IF(AND(($A62&lt;&gt;"")*($A62&gt;HQ$4)*($A62&lt;=HQ$5)),IF(AND((SUMIFS($B$9:$B62,$A$9:$A62,"&lt;"&amp;$A62,$A$9:$A62,"&gt;="&amp;HQ$4,$A$9:$A62,"&lt;="&amp;HQ$5)&gt;SUM(_xlfn._xlws.FILTER(HQ63:HQ142,$A63:$A142&gt;HQ$4),_xlfn._xlws.FILTER($C$9:HP142,$A$9:$A142&gt;HQ$4))),(SUMIFS($B$9:$B62,$A$9:$A62,"&lt;"&amp;$A62,$A$9:$A62,"&gt;="&amp;HQ$4,$A$9:$A62,"&lt;="&amp;HQ$5)-SUM(_xlfn._xlws.FILTER(HQ63:HQ142,$A63:$A142&gt;HQ$4),_xlfn._xlws.FILTER($C$9:HP142,$A$9:$A142&gt;HQ$4))&gt;HQ$6)),HQ$6,MAX(0,SUMIFS($B$9:$B62,$A$9:$A62,"&lt;"&amp;$A62,$A$9:$A62,"&gt;="&amp;HQ$4,$A$9:$A62,"&lt;="&amp;HQ$5)-SUM(_xlfn._xlws.FILTER(HQ63:HQ142,$A63:$A142&gt;HQ$4),_xlfn._xlws.FILTER($C$9:HP142,$A$9:$A142&gt;HQ$4)))),"")</f>
        <v/>
      </c>
      <c r="HR62" s="32" t="str" cm="1">
        <f t="array" ref="HR62">IF(AND(($A62&lt;&gt;"")*($A62&gt;HR$4)*($A62&lt;=HR$5)),IF(AND((SUMIFS($B$9:$B62,$A$9:$A62,"&lt;"&amp;$A62,$A$9:$A62,"&gt;="&amp;HR$4,$A$9:$A62,"&lt;="&amp;HR$5)&gt;SUM(_xlfn._xlws.FILTER(HR63:HR142,$A63:$A142&gt;HR$4),_xlfn._xlws.FILTER($C$9:HQ142,$A$9:$A142&gt;HR$4))),(SUMIFS($B$9:$B62,$A$9:$A62,"&lt;"&amp;$A62,$A$9:$A62,"&gt;="&amp;HR$4,$A$9:$A62,"&lt;="&amp;HR$5)-SUM(_xlfn._xlws.FILTER(HR63:HR142,$A63:$A142&gt;HR$4),_xlfn._xlws.FILTER($C$9:HQ142,$A$9:$A142&gt;HR$4))&gt;HR$6)),HR$6,MAX(0,SUMIFS($B$9:$B62,$A$9:$A62,"&lt;"&amp;$A62,$A$9:$A62,"&gt;="&amp;HR$4,$A$9:$A62,"&lt;="&amp;HR$5)-SUM(_xlfn._xlws.FILTER(HR63:HR142,$A63:$A142&gt;HR$4),_xlfn._xlws.FILTER($C$9:HQ142,$A$9:$A142&gt;HR$4)))),"")</f>
        <v/>
      </c>
      <c r="HS62" s="32" t="str" cm="1">
        <f t="array" ref="HS62">IF(AND(($A62&lt;&gt;"")*($A62&gt;HS$4)*($A62&lt;=HS$5)),IF(AND((SUMIFS($B$9:$B62,$A$9:$A62,"&lt;"&amp;$A62,$A$9:$A62,"&gt;="&amp;HS$4,$A$9:$A62,"&lt;="&amp;HS$5)&gt;SUM(_xlfn._xlws.FILTER(HS63:HS142,$A63:$A142&gt;HS$4),_xlfn._xlws.FILTER($C$9:HR142,$A$9:$A142&gt;HS$4))),(SUMIFS($B$9:$B62,$A$9:$A62,"&lt;"&amp;$A62,$A$9:$A62,"&gt;="&amp;HS$4,$A$9:$A62,"&lt;="&amp;HS$5)-SUM(_xlfn._xlws.FILTER(HS63:HS142,$A63:$A142&gt;HS$4),_xlfn._xlws.FILTER($C$9:HR142,$A$9:$A142&gt;HS$4))&gt;HS$6)),HS$6,MAX(0,SUMIFS($B$9:$B62,$A$9:$A62,"&lt;"&amp;$A62,$A$9:$A62,"&gt;="&amp;HS$4,$A$9:$A62,"&lt;="&amp;HS$5)-SUM(_xlfn._xlws.FILTER(HS63:HS142,$A63:$A142&gt;HS$4),_xlfn._xlws.FILTER($C$9:HR142,$A$9:$A142&gt;HS$4)))),"")</f>
        <v/>
      </c>
    </row>
    <row r="63" spans="1:227" x14ac:dyDescent="0.2">
      <c r="A63" s="63" t="str">
        <v/>
      </c>
      <c r="B63" s="32">
        <f>VLOOKUP(A63,Table5[],7,FALSE)</f>
        <v>0</v>
      </c>
      <c r="C63" s="32"/>
      <c r="D63" s="32" t="str" cm="1">
        <f t="array" ref="D63">IF(AND(($A63&lt;&gt;"")*($A63&gt;D$4)*($A63&lt;=D$5)),IF(AND((SUMIFS($B$9:$B63,$A$9:$A63,"&lt;"&amp;$A63,$A$9:$A63,"&gt;="&amp;D$4,$A$9:$A63,"&lt;="&amp;D$5)&gt;SUM(_xlfn._xlws.FILTER(D64:D143,$A64:$A143&gt;D$4),_xlfn._xlws.FILTER($C$9:C143,$A$9:$A143&gt;D$4))),(SUMIFS($B$9:$B63,$A$9:$A63,"&lt;"&amp;$A63,$A$9:$A63,"&gt;="&amp;D$4,$A$9:$A63,"&lt;="&amp;D$5)-SUM(_xlfn._xlws.FILTER(D64:D143,$A64:$A143&gt;D$4),_xlfn._xlws.FILTER($C$9:C143,$A$9:$A143&gt;D$4))&gt;D$6)),D$6,MAX(0,SUMIFS($B$9:$B63,$A$9:$A63,"&lt;"&amp;$A63,$A$9:$A63,"&gt;="&amp;D$4,$A$9:$A63,"&lt;="&amp;D$5)-SUM(_xlfn._xlws.FILTER(D64:D143,$A64:$A143&gt;D$4),_xlfn._xlws.FILTER($C$9:C143,$A$9:$A143&gt;D$4)))),"")</f>
        <v/>
      </c>
      <c r="E63" s="32" t="str" cm="1">
        <f t="array" ref="E63">IF(AND(($A63&lt;&gt;"")*($A63&gt;E$4)*($A63&lt;=E$5)),IF(AND((SUMIFS($B$9:$B63,$A$9:$A63,"&lt;"&amp;$A63,$A$9:$A63,"&gt;="&amp;E$4,$A$9:$A63,"&lt;="&amp;E$5)&gt;SUM(_xlfn._xlws.FILTER(E64:E143,$A64:$A143&gt;E$4),_xlfn._xlws.FILTER($C$9:D143,$A$9:$A143&gt;E$4))),(SUMIFS($B$9:$B63,$A$9:$A63,"&lt;"&amp;$A63,$A$9:$A63,"&gt;="&amp;E$4,$A$9:$A63,"&lt;="&amp;E$5)-SUM(_xlfn._xlws.FILTER(E64:E143,$A64:$A143&gt;E$4),_xlfn._xlws.FILTER($C$9:D143,$A$9:$A143&gt;E$4))&gt;E$6)),E$6,MAX(0,SUMIFS($B$9:$B63,$A$9:$A63,"&lt;"&amp;$A63,$A$9:$A63,"&gt;="&amp;E$4,$A$9:$A63,"&lt;="&amp;E$5)-SUM(_xlfn._xlws.FILTER(E64:E143,$A64:$A143&gt;E$4),_xlfn._xlws.FILTER($C$9:D143,$A$9:$A143&gt;E$4)))),"")</f>
        <v/>
      </c>
      <c r="F63" s="32" t="str" cm="1">
        <f t="array" ref="F63">IF(AND(($A63&lt;&gt;"")*($A63&gt;F$4)*($A63&lt;=F$5)),IF(AND((SUMIFS($B$9:$B63,$A$9:$A63,"&lt;"&amp;$A63,$A$9:$A63,"&gt;="&amp;F$4,$A$9:$A63,"&lt;="&amp;F$5)&gt;SUM(_xlfn._xlws.FILTER(F64:F143,$A64:$A143&gt;F$4),_xlfn._xlws.FILTER($C$9:E143,$A$9:$A143&gt;F$4))),(SUMIFS($B$9:$B63,$A$9:$A63,"&lt;"&amp;$A63,$A$9:$A63,"&gt;="&amp;F$4,$A$9:$A63,"&lt;="&amp;F$5)-SUM(_xlfn._xlws.FILTER(F64:F143,$A64:$A143&gt;F$4),_xlfn._xlws.FILTER($C$9:E143,$A$9:$A143&gt;F$4))&gt;F$6)),F$6,MAX(0,SUMIFS($B$9:$B63,$A$9:$A63,"&lt;"&amp;$A63,$A$9:$A63,"&gt;="&amp;F$4,$A$9:$A63,"&lt;="&amp;F$5)-SUM(_xlfn._xlws.FILTER(F64:F143,$A64:$A143&gt;F$4),_xlfn._xlws.FILTER($C$9:E143,$A$9:$A143&gt;F$4)))),"")</f>
        <v/>
      </c>
      <c r="G63" s="32" t="str" cm="1">
        <f t="array" ref="G63">IF(AND(($A63&lt;&gt;"")*($A63&gt;G$4)*($A63&lt;=G$5)),IF(AND((SUMIFS($B$9:$B63,$A$9:$A63,"&lt;"&amp;$A63,$A$9:$A63,"&gt;="&amp;G$4,$A$9:$A63,"&lt;="&amp;G$5)&gt;SUM(_xlfn._xlws.FILTER(G64:G143,$A64:$A143&gt;G$4),_xlfn._xlws.FILTER($C$9:F143,$A$9:$A143&gt;G$4))),(SUMIFS($B$9:$B63,$A$9:$A63,"&lt;"&amp;$A63,$A$9:$A63,"&gt;="&amp;G$4,$A$9:$A63,"&lt;="&amp;G$5)-SUM(_xlfn._xlws.FILTER(G64:G143,$A64:$A143&gt;G$4),_xlfn._xlws.FILTER($C$9:F143,$A$9:$A143&gt;G$4))&gt;G$6)),G$6,MAX(0,SUMIFS($B$9:$B63,$A$9:$A63,"&lt;"&amp;$A63,$A$9:$A63,"&gt;="&amp;G$4,$A$9:$A63,"&lt;="&amp;G$5)-SUM(_xlfn._xlws.FILTER(G64:G143,$A64:$A143&gt;G$4),_xlfn._xlws.FILTER($C$9:F143,$A$9:$A143&gt;G$4)))),"")</f>
        <v/>
      </c>
      <c r="H63" s="32" t="str" cm="1">
        <f t="array" ref="H63">IF(AND(($A63&lt;&gt;"")*($A63&gt;H$4)*($A63&lt;=H$5)),IF(AND((SUMIFS($B$9:$B63,$A$9:$A63,"&lt;"&amp;$A63,$A$9:$A63,"&gt;="&amp;H$4,$A$9:$A63,"&lt;="&amp;H$5)&gt;SUM(_xlfn._xlws.FILTER(H64:H143,$A64:$A143&gt;H$4),_xlfn._xlws.FILTER($C$9:G143,$A$9:$A143&gt;H$4))),(SUMIFS($B$9:$B63,$A$9:$A63,"&lt;"&amp;$A63,$A$9:$A63,"&gt;="&amp;H$4,$A$9:$A63,"&lt;="&amp;H$5)-SUM(_xlfn._xlws.FILTER(H64:H143,$A64:$A143&gt;H$4),_xlfn._xlws.FILTER($C$9:G143,$A$9:$A143&gt;H$4))&gt;H$6)),H$6,MAX(0,SUMIFS($B$9:$B63,$A$9:$A63,"&lt;"&amp;$A63,$A$9:$A63,"&gt;="&amp;H$4,$A$9:$A63,"&lt;="&amp;H$5)-SUM(_xlfn._xlws.FILTER(H64:H143,$A64:$A143&gt;H$4),_xlfn._xlws.FILTER($C$9:G143,$A$9:$A143&gt;H$4)))),"")</f>
        <v/>
      </c>
      <c r="I63" s="32" t="str" cm="1">
        <f t="array" ref="I63">IF(AND(($A63&lt;&gt;"")*($A63&gt;I$4)*($A63&lt;=I$5)),IF(AND((SUMIFS($B$9:$B63,$A$9:$A63,"&lt;"&amp;$A63,$A$9:$A63,"&gt;="&amp;I$4,$A$9:$A63,"&lt;="&amp;I$5)&gt;SUM(_xlfn._xlws.FILTER(I64:I143,$A64:$A143&gt;I$4),_xlfn._xlws.FILTER($C$9:H143,$A$9:$A143&gt;I$4))),(SUMIFS($B$9:$B63,$A$9:$A63,"&lt;"&amp;$A63,$A$9:$A63,"&gt;="&amp;I$4,$A$9:$A63,"&lt;="&amp;I$5)-SUM(_xlfn._xlws.FILTER(I64:I143,$A64:$A143&gt;I$4),_xlfn._xlws.FILTER($C$9:H143,$A$9:$A143&gt;I$4))&gt;I$6)),I$6,MAX(0,SUMIFS($B$9:$B63,$A$9:$A63,"&lt;"&amp;$A63,$A$9:$A63,"&gt;="&amp;I$4,$A$9:$A63,"&lt;="&amp;I$5)-SUM(_xlfn._xlws.FILTER(I64:I143,$A64:$A143&gt;I$4),_xlfn._xlws.FILTER($C$9:H143,$A$9:$A143&gt;I$4)))),"")</f>
        <v/>
      </c>
      <c r="J63" s="32" t="str" cm="1">
        <f t="array" ref="J63">IF(AND(($A63&lt;&gt;"")*($A63&gt;J$4)*($A63&lt;=J$5)),IF(AND((SUMIFS($B$9:$B63,$A$9:$A63,"&lt;"&amp;$A63,$A$9:$A63,"&gt;="&amp;J$4,$A$9:$A63,"&lt;="&amp;J$5)&gt;SUM(_xlfn._xlws.FILTER(J64:J143,$A64:$A143&gt;J$4),_xlfn._xlws.FILTER($C$9:I143,$A$9:$A143&gt;J$4))),(SUMIFS($B$9:$B63,$A$9:$A63,"&lt;"&amp;$A63,$A$9:$A63,"&gt;="&amp;J$4,$A$9:$A63,"&lt;="&amp;J$5)-SUM(_xlfn._xlws.FILTER(J64:J143,$A64:$A143&gt;J$4),_xlfn._xlws.FILTER($C$9:I143,$A$9:$A143&gt;J$4))&gt;J$6)),J$6,MAX(0,SUMIFS($B$9:$B63,$A$9:$A63,"&lt;"&amp;$A63,$A$9:$A63,"&gt;="&amp;J$4,$A$9:$A63,"&lt;="&amp;J$5)-SUM(_xlfn._xlws.FILTER(J64:J143,$A64:$A143&gt;J$4),_xlfn._xlws.FILTER($C$9:I143,$A$9:$A143&gt;J$4)))),"")</f>
        <v/>
      </c>
      <c r="K63" s="32" t="str" cm="1">
        <f t="array" ref="K63">IF(AND(($A63&lt;&gt;"")*($A63&gt;K$4)*($A63&lt;=K$5)),IF(AND((SUMIFS($B$9:$B63,$A$9:$A63,"&lt;"&amp;$A63,$A$9:$A63,"&gt;="&amp;K$4,$A$9:$A63,"&lt;="&amp;K$5)&gt;SUM(_xlfn._xlws.FILTER(K64:K143,$A64:$A143&gt;K$4),_xlfn._xlws.FILTER($C$9:J143,$A$9:$A143&gt;K$4))),(SUMIFS($B$9:$B63,$A$9:$A63,"&lt;"&amp;$A63,$A$9:$A63,"&gt;="&amp;K$4,$A$9:$A63,"&lt;="&amp;K$5)-SUM(_xlfn._xlws.FILTER(K64:K143,$A64:$A143&gt;K$4),_xlfn._xlws.FILTER($C$9:J143,$A$9:$A143&gt;K$4))&gt;K$6)),K$6,MAX(0,SUMIFS($B$9:$B63,$A$9:$A63,"&lt;"&amp;$A63,$A$9:$A63,"&gt;="&amp;K$4,$A$9:$A63,"&lt;="&amp;K$5)-SUM(_xlfn._xlws.FILTER(K64:K143,$A64:$A143&gt;K$4),_xlfn._xlws.FILTER($C$9:J143,$A$9:$A143&gt;K$4)))),"")</f>
        <v/>
      </c>
      <c r="L63" s="32" t="str" cm="1">
        <f t="array" ref="L63">IF(AND(($A63&lt;&gt;"")*($A63&gt;L$4)*($A63&lt;=L$5)),IF(AND((SUMIFS($B$9:$B63,$A$9:$A63,"&lt;"&amp;$A63,$A$9:$A63,"&gt;="&amp;L$4,$A$9:$A63,"&lt;="&amp;L$5)&gt;SUM(_xlfn._xlws.FILTER(L64:L143,$A64:$A143&gt;L$4),_xlfn._xlws.FILTER($C$9:K143,$A$9:$A143&gt;L$4))),(SUMIFS($B$9:$B63,$A$9:$A63,"&lt;"&amp;$A63,$A$9:$A63,"&gt;="&amp;L$4,$A$9:$A63,"&lt;="&amp;L$5)-SUM(_xlfn._xlws.FILTER(L64:L143,$A64:$A143&gt;L$4),_xlfn._xlws.FILTER($C$9:K143,$A$9:$A143&gt;L$4))&gt;L$6)),L$6,MAX(0,SUMIFS($B$9:$B63,$A$9:$A63,"&lt;"&amp;$A63,$A$9:$A63,"&gt;="&amp;L$4,$A$9:$A63,"&lt;="&amp;L$5)-SUM(_xlfn._xlws.FILTER(L64:L143,$A64:$A143&gt;L$4),_xlfn._xlws.FILTER($C$9:K143,$A$9:$A143&gt;L$4)))),"")</f>
        <v/>
      </c>
      <c r="M63" s="32" t="str" cm="1">
        <f t="array" ref="M63">IF(AND(($A63&lt;&gt;"")*($A63&gt;M$4)*($A63&lt;=M$5)),IF(AND((SUMIFS($B$9:$B63,$A$9:$A63,"&lt;"&amp;$A63,$A$9:$A63,"&gt;="&amp;M$4,$A$9:$A63,"&lt;="&amp;M$5)&gt;SUM(_xlfn._xlws.FILTER(M64:M143,$A64:$A143&gt;M$4),_xlfn._xlws.FILTER($C$9:L143,$A$9:$A143&gt;M$4))),(SUMIFS($B$9:$B63,$A$9:$A63,"&lt;"&amp;$A63,$A$9:$A63,"&gt;="&amp;M$4,$A$9:$A63,"&lt;="&amp;M$5)-SUM(_xlfn._xlws.FILTER(M64:M143,$A64:$A143&gt;M$4),_xlfn._xlws.FILTER($C$9:L143,$A$9:$A143&gt;M$4))&gt;M$6)),M$6,MAX(0,SUMIFS($B$9:$B63,$A$9:$A63,"&lt;"&amp;$A63,$A$9:$A63,"&gt;="&amp;M$4,$A$9:$A63,"&lt;="&amp;M$5)-SUM(_xlfn._xlws.FILTER(M64:M143,$A64:$A143&gt;M$4),_xlfn._xlws.FILTER($C$9:L143,$A$9:$A143&gt;M$4)))),"")</f>
        <v/>
      </c>
      <c r="N63" s="32" t="str" cm="1">
        <f t="array" ref="N63">IF(AND(($A63&lt;&gt;"")*($A63&gt;N$4)*($A63&lt;=N$5)),IF(AND((SUMIFS($B$9:$B63,$A$9:$A63,"&lt;"&amp;$A63,$A$9:$A63,"&gt;="&amp;N$4,$A$9:$A63,"&lt;="&amp;N$5)&gt;SUM(_xlfn._xlws.FILTER(N64:N143,$A64:$A143&gt;N$4),_xlfn._xlws.FILTER($C$9:M143,$A$9:$A143&gt;N$4))),(SUMIFS($B$9:$B63,$A$9:$A63,"&lt;"&amp;$A63,$A$9:$A63,"&gt;="&amp;N$4,$A$9:$A63,"&lt;="&amp;N$5)-SUM(_xlfn._xlws.FILTER(N64:N143,$A64:$A143&gt;N$4),_xlfn._xlws.FILTER($C$9:M143,$A$9:$A143&gt;N$4))&gt;N$6)),N$6,MAX(0,SUMIFS($B$9:$B63,$A$9:$A63,"&lt;"&amp;$A63,$A$9:$A63,"&gt;="&amp;N$4,$A$9:$A63,"&lt;="&amp;N$5)-SUM(_xlfn._xlws.FILTER(N64:N143,$A64:$A143&gt;N$4),_xlfn._xlws.FILTER($C$9:M143,$A$9:$A143&gt;N$4)))),"")</f>
        <v/>
      </c>
      <c r="O63" s="32" t="str" cm="1">
        <f t="array" ref="O63">IF(AND(($A63&lt;&gt;"")*($A63&gt;O$4)*($A63&lt;=O$5)),IF(AND((SUMIFS($B$9:$B63,$A$9:$A63,"&lt;"&amp;$A63,$A$9:$A63,"&gt;="&amp;O$4,$A$9:$A63,"&lt;="&amp;O$5)&gt;SUM(_xlfn._xlws.FILTER(O64:O143,$A64:$A143&gt;O$4),_xlfn._xlws.FILTER($C$9:N143,$A$9:$A143&gt;O$4))),(SUMIFS($B$9:$B63,$A$9:$A63,"&lt;"&amp;$A63,$A$9:$A63,"&gt;="&amp;O$4,$A$9:$A63,"&lt;="&amp;O$5)-SUM(_xlfn._xlws.FILTER(O64:O143,$A64:$A143&gt;O$4),_xlfn._xlws.FILTER($C$9:N143,$A$9:$A143&gt;O$4))&gt;O$6)),O$6,MAX(0,SUMIFS($B$9:$B63,$A$9:$A63,"&lt;"&amp;$A63,$A$9:$A63,"&gt;="&amp;O$4,$A$9:$A63,"&lt;="&amp;O$5)-SUM(_xlfn._xlws.FILTER(O64:O143,$A64:$A143&gt;O$4),_xlfn._xlws.FILTER($C$9:N143,$A$9:$A143&gt;O$4)))),"")</f>
        <v/>
      </c>
      <c r="P63" s="32" t="str" cm="1">
        <f t="array" ref="P63">IF(AND(($A63&lt;&gt;"")*($A63&gt;P$4)*($A63&lt;=P$5)),IF(AND((SUMIFS($B$9:$B63,$A$9:$A63,"&lt;"&amp;$A63,$A$9:$A63,"&gt;="&amp;P$4,$A$9:$A63,"&lt;="&amp;P$5)&gt;SUM(_xlfn._xlws.FILTER(P64:P143,$A64:$A143&gt;P$4),_xlfn._xlws.FILTER($C$9:O143,$A$9:$A143&gt;P$4))),(SUMIFS($B$9:$B63,$A$9:$A63,"&lt;"&amp;$A63,$A$9:$A63,"&gt;="&amp;P$4,$A$9:$A63,"&lt;="&amp;P$5)-SUM(_xlfn._xlws.FILTER(P64:P143,$A64:$A143&gt;P$4),_xlfn._xlws.FILTER($C$9:O143,$A$9:$A143&gt;P$4))&gt;P$6)),P$6,MAX(0,SUMIFS($B$9:$B63,$A$9:$A63,"&lt;"&amp;$A63,$A$9:$A63,"&gt;="&amp;P$4,$A$9:$A63,"&lt;="&amp;P$5)-SUM(_xlfn._xlws.FILTER(P64:P143,$A64:$A143&gt;P$4),_xlfn._xlws.FILTER($C$9:O143,$A$9:$A143&gt;P$4)))),"")</f>
        <v/>
      </c>
      <c r="Q63" s="32" t="str" cm="1">
        <f t="array" ref="Q63">IF(AND(($A63&lt;&gt;"")*($A63&gt;Q$4)*($A63&lt;=Q$5)),IF(AND((SUMIFS($B$9:$B63,$A$9:$A63,"&lt;"&amp;$A63,$A$9:$A63,"&gt;="&amp;Q$4,$A$9:$A63,"&lt;="&amp;Q$5)&gt;SUM(_xlfn._xlws.FILTER(Q64:Q143,$A64:$A143&gt;Q$4),_xlfn._xlws.FILTER($C$9:P143,$A$9:$A143&gt;Q$4))),(SUMIFS($B$9:$B63,$A$9:$A63,"&lt;"&amp;$A63,$A$9:$A63,"&gt;="&amp;Q$4,$A$9:$A63,"&lt;="&amp;Q$5)-SUM(_xlfn._xlws.FILTER(Q64:Q143,$A64:$A143&gt;Q$4),_xlfn._xlws.FILTER($C$9:P143,$A$9:$A143&gt;Q$4))&gt;Q$6)),Q$6,MAX(0,SUMIFS($B$9:$B63,$A$9:$A63,"&lt;"&amp;$A63,$A$9:$A63,"&gt;="&amp;Q$4,$A$9:$A63,"&lt;="&amp;Q$5)-SUM(_xlfn._xlws.FILTER(Q64:Q143,$A64:$A143&gt;Q$4),_xlfn._xlws.FILTER($C$9:P143,$A$9:$A143&gt;Q$4)))),"")</f>
        <v/>
      </c>
      <c r="R63" s="32" t="str" cm="1">
        <f t="array" ref="R63">IF(AND(($A63&lt;&gt;"")*($A63&gt;R$4)*($A63&lt;=R$5)),IF(AND((SUMIFS($B$9:$B63,$A$9:$A63,"&lt;"&amp;$A63,$A$9:$A63,"&gt;="&amp;R$4,$A$9:$A63,"&lt;="&amp;R$5)&gt;SUM(_xlfn._xlws.FILTER(R64:R143,$A64:$A143&gt;R$4),_xlfn._xlws.FILTER($C$9:Q143,$A$9:$A143&gt;R$4))),(SUMIFS($B$9:$B63,$A$9:$A63,"&lt;"&amp;$A63,$A$9:$A63,"&gt;="&amp;R$4,$A$9:$A63,"&lt;="&amp;R$5)-SUM(_xlfn._xlws.FILTER(R64:R143,$A64:$A143&gt;R$4),_xlfn._xlws.FILTER($C$9:Q143,$A$9:$A143&gt;R$4))&gt;R$6)),R$6,MAX(0,SUMIFS($B$9:$B63,$A$9:$A63,"&lt;"&amp;$A63,$A$9:$A63,"&gt;="&amp;R$4,$A$9:$A63,"&lt;="&amp;R$5)-SUM(_xlfn._xlws.FILTER(R64:R143,$A64:$A143&gt;R$4),_xlfn._xlws.FILTER($C$9:Q143,$A$9:$A143&gt;R$4)))),"")</f>
        <v/>
      </c>
      <c r="S63" s="32" t="str" cm="1">
        <f t="array" ref="S63">IF(AND(($A63&lt;&gt;"")*($A63&gt;S$4)*($A63&lt;=S$5)),IF(AND((SUMIFS($B$9:$B63,$A$9:$A63,"&lt;"&amp;$A63,$A$9:$A63,"&gt;="&amp;S$4,$A$9:$A63,"&lt;="&amp;S$5)&gt;SUM(_xlfn._xlws.FILTER(S64:S143,$A64:$A143&gt;S$4),_xlfn._xlws.FILTER($C$9:R143,$A$9:$A143&gt;S$4))),(SUMIFS($B$9:$B63,$A$9:$A63,"&lt;"&amp;$A63,$A$9:$A63,"&gt;="&amp;S$4,$A$9:$A63,"&lt;="&amp;S$5)-SUM(_xlfn._xlws.FILTER(S64:S143,$A64:$A143&gt;S$4),_xlfn._xlws.FILTER($C$9:R143,$A$9:$A143&gt;S$4))&gt;S$6)),S$6,MAX(0,SUMIFS($B$9:$B63,$A$9:$A63,"&lt;"&amp;$A63,$A$9:$A63,"&gt;="&amp;S$4,$A$9:$A63,"&lt;="&amp;S$5)-SUM(_xlfn._xlws.FILTER(S64:S143,$A64:$A143&gt;S$4),_xlfn._xlws.FILTER($C$9:R143,$A$9:$A143&gt;S$4)))),"")</f>
        <v/>
      </c>
      <c r="T63" s="32" t="str" cm="1">
        <f t="array" ref="T63">IF(AND(($A63&lt;&gt;"")*($A63&gt;T$4)*($A63&lt;=T$5)),IF(AND((SUMIFS($B$9:$B63,$A$9:$A63,"&lt;"&amp;$A63,$A$9:$A63,"&gt;="&amp;T$4,$A$9:$A63,"&lt;="&amp;T$5)&gt;SUM(_xlfn._xlws.FILTER(T64:T143,$A64:$A143&gt;T$4),_xlfn._xlws.FILTER($C$9:S143,$A$9:$A143&gt;T$4))),(SUMIFS($B$9:$B63,$A$9:$A63,"&lt;"&amp;$A63,$A$9:$A63,"&gt;="&amp;T$4,$A$9:$A63,"&lt;="&amp;T$5)-SUM(_xlfn._xlws.FILTER(T64:T143,$A64:$A143&gt;T$4),_xlfn._xlws.FILTER($C$9:S143,$A$9:$A143&gt;T$4))&gt;T$6)),T$6,MAX(0,SUMIFS($B$9:$B63,$A$9:$A63,"&lt;"&amp;$A63,$A$9:$A63,"&gt;="&amp;T$4,$A$9:$A63,"&lt;="&amp;T$5)-SUM(_xlfn._xlws.FILTER(T64:T143,$A64:$A143&gt;T$4),_xlfn._xlws.FILTER($C$9:S143,$A$9:$A143&gt;T$4)))),"")</f>
        <v/>
      </c>
      <c r="U63" s="32" t="str" cm="1">
        <f t="array" ref="U63">IF(AND(($A63&lt;&gt;"")*($A63&gt;U$4)*($A63&lt;=U$5)),IF(AND((SUMIFS($B$9:$B63,$A$9:$A63,"&lt;"&amp;$A63,$A$9:$A63,"&gt;="&amp;U$4,$A$9:$A63,"&lt;="&amp;U$5)&gt;SUM(_xlfn._xlws.FILTER(U64:U143,$A64:$A143&gt;U$4),_xlfn._xlws.FILTER($C$9:T143,$A$9:$A143&gt;U$4))),(SUMIFS($B$9:$B63,$A$9:$A63,"&lt;"&amp;$A63,$A$9:$A63,"&gt;="&amp;U$4,$A$9:$A63,"&lt;="&amp;U$5)-SUM(_xlfn._xlws.FILTER(U64:U143,$A64:$A143&gt;U$4),_xlfn._xlws.FILTER($C$9:T143,$A$9:$A143&gt;U$4))&gt;U$6)),U$6,MAX(0,SUMIFS($B$9:$B63,$A$9:$A63,"&lt;"&amp;$A63,$A$9:$A63,"&gt;="&amp;U$4,$A$9:$A63,"&lt;="&amp;U$5)-SUM(_xlfn._xlws.FILTER(U64:U143,$A64:$A143&gt;U$4),_xlfn._xlws.FILTER($C$9:T143,$A$9:$A143&gt;U$4)))),"")</f>
        <v/>
      </c>
      <c r="V63" s="32" t="str" cm="1">
        <f t="array" ref="V63">IF(AND(($A63&lt;&gt;"")*($A63&gt;V$4)*($A63&lt;=V$5)),IF(AND((SUMIFS($B$9:$B63,$A$9:$A63,"&lt;"&amp;$A63,$A$9:$A63,"&gt;="&amp;V$4,$A$9:$A63,"&lt;="&amp;V$5)&gt;SUM(_xlfn._xlws.FILTER(V64:V143,$A64:$A143&gt;V$4),_xlfn._xlws.FILTER($C$9:U143,$A$9:$A143&gt;V$4))),(SUMIFS($B$9:$B63,$A$9:$A63,"&lt;"&amp;$A63,$A$9:$A63,"&gt;="&amp;V$4,$A$9:$A63,"&lt;="&amp;V$5)-SUM(_xlfn._xlws.FILTER(V64:V143,$A64:$A143&gt;V$4),_xlfn._xlws.FILTER($C$9:U143,$A$9:$A143&gt;V$4))&gt;V$6)),V$6,MAX(0,SUMIFS($B$9:$B63,$A$9:$A63,"&lt;"&amp;$A63,$A$9:$A63,"&gt;="&amp;V$4,$A$9:$A63,"&lt;="&amp;V$5)-SUM(_xlfn._xlws.FILTER(V64:V143,$A64:$A143&gt;V$4),_xlfn._xlws.FILTER($C$9:U143,$A$9:$A143&gt;V$4)))),"")</f>
        <v/>
      </c>
      <c r="W63" s="32" t="str" cm="1">
        <f t="array" ref="W63">IF(AND(($A63&lt;&gt;"")*($A63&gt;W$4)*($A63&lt;=W$5)),IF(AND((SUMIFS($B$9:$B63,$A$9:$A63,"&lt;"&amp;$A63,$A$9:$A63,"&gt;="&amp;W$4,$A$9:$A63,"&lt;="&amp;W$5)&gt;SUM(_xlfn._xlws.FILTER(W64:W143,$A64:$A143&gt;W$4),_xlfn._xlws.FILTER($C$9:V143,$A$9:$A143&gt;W$4))),(SUMIFS($B$9:$B63,$A$9:$A63,"&lt;"&amp;$A63,$A$9:$A63,"&gt;="&amp;W$4,$A$9:$A63,"&lt;="&amp;W$5)-SUM(_xlfn._xlws.FILTER(W64:W143,$A64:$A143&gt;W$4),_xlfn._xlws.FILTER($C$9:V143,$A$9:$A143&gt;W$4))&gt;W$6)),W$6,MAX(0,SUMIFS($B$9:$B63,$A$9:$A63,"&lt;"&amp;$A63,$A$9:$A63,"&gt;="&amp;W$4,$A$9:$A63,"&lt;="&amp;W$5)-SUM(_xlfn._xlws.FILTER(W64:W143,$A64:$A143&gt;W$4),_xlfn._xlws.FILTER($C$9:V143,$A$9:$A143&gt;W$4)))),"")</f>
        <v/>
      </c>
      <c r="X63" s="32" t="str" cm="1">
        <f t="array" ref="X63">IF(AND(($A63&lt;&gt;"")*($A63&gt;X$4)*($A63&lt;=X$5)),IF(AND((SUMIFS($B$9:$B63,$A$9:$A63,"&lt;"&amp;$A63,$A$9:$A63,"&gt;="&amp;X$4,$A$9:$A63,"&lt;="&amp;X$5)&gt;SUM(_xlfn._xlws.FILTER(X64:X143,$A64:$A143&gt;X$4),_xlfn._xlws.FILTER($C$9:W143,$A$9:$A143&gt;X$4))),(SUMIFS($B$9:$B63,$A$9:$A63,"&lt;"&amp;$A63,$A$9:$A63,"&gt;="&amp;X$4,$A$9:$A63,"&lt;="&amp;X$5)-SUM(_xlfn._xlws.FILTER(X64:X143,$A64:$A143&gt;X$4),_xlfn._xlws.FILTER($C$9:W143,$A$9:$A143&gt;X$4))&gt;X$6)),X$6,MAX(0,SUMIFS($B$9:$B63,$A$9:$A63,"&lt;"&amp;$A63,$A$9:$A63,"&gt;="&amp;X$4,$A$9:$A63,"&lt;="&amp;X$5)-SUM(_xlfn._xlws.FILTER(X64:X143,$A64:$A143&gt;X$4),_xlfn._xlws.FILTER($C$9:W143,$A$9:$A143&gt;X$4)))),"")</f>
        <v/>
      </c>
      <c r="Y63" s="32" t="str" cm="1">
        <f t="array" ref="Y63">IF(AND(($A63&lt;&gt;"")*($A63&gt;Y$4)*($A63&lt;=Y$5)),IF(AND((SUMIFS($B$9:$B63,$A$9:$A63,"&lt;"&amp;$A63,$A$9:$A63,"&gt;="&amp;Y$4,$A$9:$A63,"&lt;="&amp;Y$5)&gt;SUM(_xlfn._xlws.FILTER(Y64:Y143,$A64:$A143&gt;Y$4),_xlfn._xlws.FILTER($C$9:X143,$A$9:$A143&gt;Y$4))),(SUMIFS($B$9:$B63,$A$9:$A63,"&lt;"&amp;$A63,$A$9:$A63,"&gt;="&amp;Y$4,$A$9:$A63,"&lt;="&amp;Y$5)-SUM(_xlfn._xlws.FILTER(Y64:Y143,$A64:$A143&gt;Y$4),_xlfn._xlws.FILTER($C$9:X143,$A$9:$A143&gt;Y$4))&gt;Y$6)),Y$6,MAX(0,SUMIFS($B$9:$B63,$A$9:$A63,"&lt;"&amp;$A63,$A$9:$A63,"&gt;="&amp;Y$4,$A$9:$A63,"&lt;="&amp;Y$5)-SUM(_xlfn._xlws.FILTER(Y64:Y143,$A64:$A143&gt;Y$4),_xlfn._xlws.FILTER($C$9:X143,$A$9:$A143&gt;Y$4)))),"")</f>
        <v/>
      </c>
      <c r="Z63" s="32" t="str" cm="1">
        <f t="array" ref="Z63">IF(AND(($A63&lt;&gt;"")*($A63&gt;Z$4)*($A63&lt;=Z$5)),IF(AND((SUMIFS($B$9:$B63,$A$9:$A63,"&lt;"&amp;$A63,$A$9:$A63,"&gt;="&amp;Z$4,$A$9:$A63,"&lt;="&amp;Z$5)&gt;SUM(_xlfn._xlws.FILTER(Z64:Z143,$A64:$A143&gt;Z$4),_xlfn._xlws.FILTER($C$9:Y143,$A$9:$A143&gt;Z$4))),(SUMIFS($B$9:$B63,$A$9:$A63,"&lt;"&amp;$A63,$A$9:$A63,"&gt;="&amp;Z$4,$A$9:$A63,"&lt;="&amp;Z$5)-SUM(_xlfn._xlws.FILTER(Z64:Z143,$A64:$A143&gt;Z$4),_xlfn._xlws.FILTER($C$9:Y143,$A$9:$A143&gt;Z$4))&gt;Z$6)),Z$6,MAX(0,SUMIFS($B$9:$B63,$A$9:$A63,"&lt;"&amp;$A63,$A$9:$A63,"&gt;="&amp;Z$4,$A$9:$A63,"&lt;="&amp;Z$5)-SUM(_xlfn._xlws.FILTER(Z64:Z143,$A64:$A143&gt;Z$4),_xlfn._xlws.FILTER($C$9:Y143,$A$9:$A143&gt;Z$4)))),"")</f>
        <v/>
      </c>
      <c r="AA63" s="32" t="str" cm="1">
        <f t="array" ref="AA63">IF(AND(($A63&lt;&gt;"")*($A63&gt;AA$4)*($A63&lt;=AA$5)),IF(AND((SUMIFS($B$9:$B63,$A$9:$A63,"&lt;"&amp;$A63,$A$9:$A63,"&gt;="&amp;AA$4,$A$9:$A63,"&lt;="&amp;AA$5)&gt;SUM(_xlfn._xlws.FILTER(AA64:AA143,$A64:$A143&gt;AA$4),_xlfn._xlws.FILTER($C$9:Z143,$A$9:$A143&gt;AA$4))),(SUMIFS($B$9:$B63,$A$9:$A63,"&lt;"&amp;$A63,$A$9:$A63,"&gt;="&amp;AA$4,$A$9:$A63,"&lt;="&amp;AA$5)-SUM(_xlfn._xlws.FILTER(AA64:AA143,$A64:$A143&gt;AA$4),_xlfn._xlws.FILTER($C$9:Z143,$A$9:$A143&gt;AA$4))&gt;AA$6)),AA$6,MAX(0,SUMIFS($B$9:$B63,$A$9:$A63,"&lt;"&amp;$A63,$A$9:$A63,"&gt;="&amp;AA$4,$A$9:$A63,"&lt;="&amp;AA$5)-SUM(_xlfn._xlws.FILTER(AA64:AA143,$A64:$A143&gt;AA$4),_xlfn._xlws.FILTER($C$9:Z143,$A$9:$A143&gt;AA$4)))),"")</f>
        <v/>
      </c>
      <c r="AB63" s="32" t="str" cm="1">
        <f t="array" ref="AB63">IF(AND(($A63&lt;&gt;"")*($A63&gt;AB$4)*($A63&lt;=AB$5)),IF(AND((SUMIFS($B$9:$B63,$A$9:$A63,"&lt;"&amp;$A63,$A$9:$A63,"&gt;="&amp;AB$4,$A$9:$A63,"&lt;="&amp;AB$5)&gt;SUM(_xlfn._xlws.FILTER(AB64:AB143,$A64:$A143&gt;AB$4),_xlfn._xlws.FILTER($C$9:AA143,$A$9:$A143&gt;AB$4))),(SUMIFS($B$9:$B63,$A$9:$A63,"&lt;"&amp;$A63,$A$9:$A63,"&gt;="&amp;AB$4,$A$9:$A63,"&lt;="&amp;AB$5)-SUM(_xlfn._xlws.FILTER(AB64:AB143,$A64:$A143&gt;AB$4),_xlfn._xlws.FILTER($C$9:AA143,$A$9:$A143&gt;AB$4))&gt;AB$6)),AB$6,MAX(0,SUMIFS($B$9:$B63,$A$9:$A63,"&lt;"&amp;$A63,$A$9:$A63,"&gt;="&amp;AB$4,$A$9:$A63,"&lt;="&amp;AB$5)-SUM(_xlfn._xlws.FILTER(AB64:AB143,$A64:$A143&gt;AB$4),_xlfn._xlws.FILTER($C$9:AA143,$A$9:$A143&gt;AB$4)))),"")</f>
        <v/>
      </c>
      <c r="AC63" s="32" t="str" cm="1">
        <f t="array" ref="AC63">IF(AND(($A63&lt;&gt;"")*($A63&gt;AC$4)*($A63&lt;=AC$5)),IF(AND((SUMIFS($B$9:$B63,$A$9:$A63,"&lt;"&amp;$A63,$A$9:$A63,"&gt;="&amp;AC$4,$A$9:$A63,"&lt;="&amp;AC$5)&gt;SUM(_xlfn._xlws.FILTER(AC64:AC143,$A64:$A143&gt;AC$4),_xlfn._xlws.FILTER($C$9:AB143,$A$9:$A143&gt;AC$4))),(SUMIFS($B$9:$B63,$A$9:$A63,"&lt;"&amp;$A63,$A$9:$A63,"&gt;="&amp;AC$4,$A$9:$A63,"&lt;="&amp;AC$5)-SUM(_xlfn._xlws.FILTER(AC64:AC143,$A64:$A143&gt;AC$4),_xlfn._xlws.FILTER($C$9:AB143,$A$9:$A143&gt;AC$4))&gt;AC$6)),AC$6,MAX(0,SUMIFS($B$9:$B63,$A$9:$A63,"&lt;"&amp;$A63,$A$9:$A63,"&gt;="&amp;AC$4,$A$9:$A63,"&lt;="&amp;AC$5)-SUM(_xlfn._xlws.FILTER(AC64:AC143,$A64:$A143&gt;AC$4),_xlfn._xlws.FILTER($C$9:AB143,$A$9:$A143&gt;AC$4)))),"")</f>
        <v/>
      </c>
      <c r="AD63" s="32" t="str" cm="1">
        <f t="array" ref="AD63">IF(AND(($A63&lt;&gt;"")*($A63&gt;AD$4)*($A63&lt;=AD$5)),IF(AND((SUMIFS($B$9:$B63,$A$9:$A63,"&lt;"&amp;$A63,$A$9:$A63,"&gt;="&amp;AD$4,$A$9:$A63,"&lt;="&amp;AD$5)&gt;SUM(_xlfn._xlws.FILTER(AD64:AD143,$A64:$A143&gt;AD$4),_xlfn._xlws.FILTER($C$9:AC143,$A$9:$A143&gt;AD$4))),(SUMIFS($B$9:$B63,$A$9:$A63,"&lt;"&amp;$A63,$A$9:$A63,"&gt;="&amp;AD$4,$A$9:$A63,"&lt;="&amp;AD$5)-SUM(_xlfn._xlws.FILTER(AD64:AD143,$A64:$A143&gt;AD$4),_xlfn._xlws.FILTER($C$9:AC143,$A$9:$A143&gt;AD$4))&gt;AD$6)),AD$6,MAX(0,SUMIFS($B$9:$B63,$A$9:$A63,"&lt;"&amp;$A63,$A$9:$A63,"&gt;="&amp;AD$4,$A$9:$A63,"&lt;="&amp;AD$5)-SUM(_xlfn._xlws.FILTER(AD64:AD143,$A64:$A143&gt;AD$4),_xlfn._xlws.FILTER($C$9:AC143,$A$9:$A143&gt;AD$4)))),"")</f>
        <v/>
      </c>
      <c r="AE63" s="32" t="str" cm="1">
        <f t="array" ref="AE63">IF(AND(($A63&lt;&gt;"")*($A63&gt;AE$4)*($A63&lt;=AE$5)),IF(AND((SUMIFS($B$9:$B63,$A$9:$A63,"&lt;"&amp;$A63,$A$9:$A63,"&gt;="&amp;AE$4,$A$9:$A63,"&lt;="&amp;AE$5)&gt;SUM(_xlfn._xlws.FILTER(AE64:AE143,$A64:$A143&gt;AE$4),_xlfn._xlws.FILTER($C$9:AD143,$A$9:$A143&gt;AE$4))),(SUMIFS($B$9:$B63,$A$9:$A63,"&lt;"&amp;$A63,$A$9:$A63,"&gt;="&amp;AE$4,$A$9:$A63,"&lt;="&amp;AE$5)-SUM(_xlfn._xlws.FILTER(AE64:AE143,$A64:$A143&gt;AE$4),_xlfn._xlws.FILTER($C$9:AD143,$A$9:$A143&gt;AE$4))&gt;AE$6)),AE$6,MAX(0,SUMIFS($B$9:$B63,$A$9:$A63,"&lt;"&amp;$A63,$A$9:$A63,"&gt;="&amp;AE$4,$A$9:$A63,"&lt;="&amp;AE$5)-SUM(_xlfn._xlws.FILTER(AE64:AE143,$A64:$A143&gt;AE$4),_xlfn._xlws.FILTER($C$9:AD143,$A$9:$A143&gt;AE$4)))),"")</f>
        <v/>
      </c>
      <c r="AF63" s="32" t="str" cm="1">
        <f t="array" ref="AF63">IF(AND(($A63&lt;&gt;"")*($A63&gt;AF$4)*($A63&lt;=AF$5)),IF(AND((SUMIFS($B$9:$B63,$A$9:$A63,"&lt;"&amp;$A63,$A$9:$A63,"&gt;="&amp;AF$4,$A$9:$A63,"&lt;="&amp;AF$5)&gt;SUM(_xlfn._xlws.FILTER(AF64:AF143,$A64:$A143&gt;AF$4),_xlfn._xlws.FILTER($C$9:AE143,$A$9:$A143&gt;AF$4))),(SUMIFS($B$9:$B63,$A$9:$A63,"&lt;"&amp;$A63,$A$9:$A63,"&gt;="&amp;AF$4,$A$9:$A63,"&lt;="&amp;AF$5)-SUM(_xlfn._xlws.FILTER(AF64:AF143,$A64:$A143&gt;AF$4),_xlfn._xlws.FILTER($C$9:AE143,$A$9:$A143&gt;AF$4))&gt;AF$6)),AF$6,MAX(0,SUMIFS($B$9:$B63,$A$9:$A63,"&lt;"&amp;$A63,$A$9:$A63,"&gt;="&amp;AF$4,$A$9:$A63,"&lt;="&amp;AF$5)-SUM(_xlfn._xlws.FILTER(AF64:AF143,$A64:$A143&gt;AF$4),_xlfn._xlws.FILTER($C$9:AE143,$A$9:$A143&gt;AF$4)))),"")</f>
        <v/>
      </c>
      <c r="AG63" s="32" t="str" cm="1">
        <f t="array" ref="AG63">IF(AND(($A63&lt;&gt;"")*($A63&gt;AG$4)*($A63&lt;=AG$5)),IF(AND((SUMIFS($B$9:$B63,$A$9:$A63,"&lt;"&amp;$A63,$A$9:$A63,"&gt;="&amp;AG$4,$A$9:$A63,"&lt;="&amp;AG$5)&gt;SUM(_xlfn._xlws.FILTER(AG64:AG143,$A64:$A143&gt;AG$4),_xlfn._xlws.FILTER($C$9:AF143,$A$9:$A143&gt;AG$4))),(SUMIFS($B$9:$B63,$A$9:$A63,"&lt;"&amp;$A63,$A$9:$A63,"&gt;="&amp;AG$4,$A$9:$A63,"&lt;="&amp;AG$5)-SUM(_xlfn._xlws.FILTER(AG64:AG143,$A64:$A143&gt;AG$4),_xlfn._xlws.FILTER($C$9:AF143,$A$9:$A143&gt;AG$4))&gt;AG$6)),AG$6,MAX(0,SUMIFS($B$9:$B63,$A$9:$A63,"&lt;"&amp;$A63,$A$9:$A63,"&gt;="&amp;AG$4,$A$9:$A63,"&lt;="&amp;AG$5)-SUM(_xlfn._xlws.FILTER(AG64:AG143,$A64:$A143&gt;AG$4),_xlfn._xlws.FILTER($C$9:AF143,$A$9:$A143&gt;AG$4)))),"")</f>
        <v/>
      </c>
      <c r="AH63" s="32" t="str" cm="1">
        <f t="array" ref="AH63">IF(AND(($A63&lt;&gt;"")*($A63&gt;AH$4)*($A63&lt;=AH$5)),IF(AND((SUMIFS($B$9:$B63,$A$9:$A63,"&lt;"&amp;$A63,$A$9:$A63,"&gt;="&amp;AH$4,$A$9:$A63,"&lt;="&amp;AH$5)&gt;SUM(_xlfn._xlws.FILTER(AH64:AH143,$A64:$A143&gt;AH$4),_xlfn._xlws.FILTER($C$9:AG143,$A$9:$A143&gt;AH$4))),(SUMIFS($B$9:$B63,$A$9:$A63,"&lt;"&amp;$A63,$A$9:$A63,"&gt;="&amp;AH$4,$A$9:$A63,"&lt;="&amp;AH$5)-SUM(_xlfn._xlws.FILTER(AH64:AH143,$A64:$A143&gt;AH$4),_xlfn._xlws.FILTER($C$9:AG143,$A$9:$A143&gt;AH$4))&gt;AH$6)),AH$6,MAX(0,SUMIFS($B$9:$B63,$A$9:$A63,"&lt;"&amp;$A63,$A$9:$A63,"&gt;="&amp;AH$4,$A$9:$A63,"&lt;="&amp;AH$5)-SUM(_xlfn._xlws.FILTER(AH64:AH143,$A64:$A143&gt;AH$4),_xlfn._xlws.FILTER($C$9:AG143,$A$9:$A143&gt;AH$4)))),"")</f>
        <v/>
      </c>
      <c r="AI63" s="32" t="str" cm="1">
        <f t="array" ref="AI63">IF(AND(($A63&lt;&gt;"")*($A63&gt;AI$4)*($A63&lt;=AI$5)),IF(AND((SUMIFS($B$9:$B63,$A$9:$A63,"&lt;"&amp;$A63,$A$9:$A63,"&gt;="&amp;AI$4,$A$9:$A63,"&lt;="&amp;AI$5)&gt;SUM(_xlfn._xlws.FILTER(AI64:AI143,$A64:$A143&gt;AI$4),_xlfn._xlws.FILTER($C$9:AH143,$A$9:$A143&gt;AI$4))),(SUMIFS($B$9:$B63,$A$9:$A63,"&lt;"&amp;$A63,$A$9:$A63,"&gt;="&amp;AI$4,$A$9:$A63,"&lt;="&amp;AI$5)-SUM(_xlfn._xlws.FILTER(AI64:AI143,$A64:$A143&gt;AI$4),_xlfn._xlws.FILTER($C$9:AH143,$A$9:$A143&gt;AI$4))&gt;AI$6)),AI$6,MAX(0,SUMIFS($B$9:$B63,$A$9:$A63,"&lt;"&amp;$A63,$A$9:$A63,"&gt;="&amp;AI$4,$A$9:$A63,"&lt;="&amp;AI$5)-SUM(_xlfn._xlws.FILTER(AI64:AI143,$A64:$A143&gt;AI$4),_xlfn._xlws.FILTER($C$9:AH143,$A$9:$A143&gt;AI$4)))),"")</f>
        <v/>
      </c>
      <c r="AJ63" s="32" t="str" cm="1">
        <f t="array" ref="AJ63">IF(AND(($A63&lt;&gt;"")*($A63&gt;AJ$4)*($A63&lt;=AJ$5)),IF(AND((SUMIFS($B$9:$B63,$A$9:$A63,"&lt;"&amp;$A63,$A$9:$A63,"&gt;="&amp;AJ$4,$A$9:$A63,"&lt;="&amp;AJ$5)&gt;SUM(_xlfn._xlws.FILTER(AJ64:AJ143,$A64:$A143&gt;AJ$4),_xlfn._xlws.FILTER($C$9:AI143,$A$9:$A143&gt;AJ$4))),(SUMIFS($B$9:$B63,$A$9:$A63,"&lt;"&amp;$A63,$A$9:$A63,"&gt;="&amp;AJ$4,$A$9:$A63,"&lt;="&amp;AJ$5)-SUM(_xlfn._xlws.FILTER(AJ64:AJ143,$A64:$A143&gt;AJ$4),_xlfn._xlws.FILTER($C$9:AI143,$A$9:$A143&gt;AJ$4))&gt;AJ$6)),AJ$6,MAX(0,SUMIFS($B$9:$B63,$A$9:$A63,"&lt;"&amp;$A63,$A$9:$A63,"&gt;="&amp;AJ$4,$A$9:$A63,"&lt;="&amp;AJ$5)-SUM(_xlfn._xlws.FILTER(AJ64:AJ143,$A64:$A143&gt;AJ$4),_xlfn._xlws.FILTER($C$9:AI143,$A$9:$A143&gt;AJ$4)))),"")</f>
        <v/>
      </c>
      <c r="AK63" s="32" t="str" cm="1">
        <f t="array" ref="AK63">IF(AND(($A63&lt;&gt;"")*($A63&gt;AK$4)*($A63&lt;=AK$5)),IF(AND((SUMIFS($B$9:$B63,$A$9:$A63,"&lt;"&amp;$A63,$A$9:$A63,"&gt;="&amp;AK$4,$A$9:$A63,"&lt;="&amp;AK$5)&gt;SUM(_xlfn._xlws.FILTER(AK64:AK143,$A64:$A143&gt;AK$4),_xlfn._xlws.FILTER($C$9:AJ143,$A$9:$A143&gt;AK$4))),(SUMIFS($B$9:$B63,$A$9:$A63,"&lt;"&amp;$A63,$A$9:$A63,"&gt;="&amp;AK$4,$A$9:$A63,"&lt;="&amp;AK$5)-SUM(_xlfn._xlws.FILTER(AK64:AK143,$A64:$A143&gt;AK$4),_xlfn._xlws.FILTER($C$9:AJ143,$A$9:$A143&gt;AK$4))&gt;AK$6)),AK$6,MAX(0,SUMIFS($B$9:$B63,$A$9:$A63,"&lt;"&amp;$A63,$A$9:$A63,"&gt;="&amp;AK$4,$A$9:$A63,"&lt;="&amp;AK$5)-SUM(_xlfn._xlws.FILTER(AK64:AK143,$A64:$A143&gt;AK$4),_xlfn._xlws.FILTER($C$9:AJ143,$A$9:$A143&gt;AK$4)))),"")</f>
        <v/>
      </c>
      <c r="AL63" s="32" t="str" cm="1">
        <f t="array" ref="AL63">IF(AND(($A63&lt;&gt;"")*($A63&gt;AL$4)*($A63&lt;=AL$5)),IF(AND((SUMIFS($B$9:$B63,$A$9:$A63,"&lt;"&amp;$A63,$A$9:$A63,"&gt;="&amp;AL$4,$A$9:$A63,"&lt;="&amp;AL$5)&gt;SUM(_xlfn._xlws.FILTER(AL64:AL143,$A64:$A143&gt;AL$4),_xlfn._xlws.FILTER($C$9:AK143,$A$9:$A143&gt;AL$4))),(SUMIFS($B$9:$B63,$A$9:$A63,"&lt;"&amp;$A63,$A$9:$A63,"&gt;="&amp;AL$4,$A$9:$A63,"&lt;="&amp;AL$5)-SUM(_xlfn._xlws.FILTER(AL64:AL143,$A64:$A143&gt;AL$4),_xlfn._xlws.FILTER($C$9:AK143,$A$9:$A143&gt;AL$4))&gt;AL$6)),AL$6,MAX(0,SUMIFS($B$9:$B63,$A$9:$A63,"&lt;"&amp;$A63,$A$9:$A63,"&gt;="&amp;AL$4,$A$9:$A63,"&lt;="&amp;AL$5)-SUM(_xlfn._xlws.FILTER(AL64:AL143,$A64:$A143&gt;AL$4),_xlfn._xlws.FILTER($C$9:AK143,$A$9:$A143&gt;AL$4)))),"")</f>
        <v/>
      </c>
      <c r="AM63" s="32" t="str" cm="1">
        <f t="array" ref="AM63">IF(AND(($A63&lt;&gt;"")*($A63&gt;AM$4)*($A63&lt;=AM$5)),IF(AND((SUMIFS($B$9:$B63,$A$9:$A63,"&lt;"&amp;$A63,$A$9:$A63,"&gt;="&amp;AM$4,$A$9:$A63,"&lt;="&amp;AM$5)&gt;SUM(_xlfn._xlws.FILTER(AM64:AM143,$A64:$A143&gt;AM$4),_xlfn._xlws.FILTER($C$9:AL143,$A$9:$A143&gt;AM$4))),(SUMIFS($B$9:$B63,$A$9:$A63,"&lt;"&amp;$A63,$A$9:$A63,"&gt;="&amp;AM$4,$A$9:$A63,"&lt;="&amp;AM$5)-SUM(_xlfn._xlws.FILTER(AM64:AM143,$A64:$A143&gt;AM$4),_xlfn._xlws.FILTER($C$9:AL143,$A$9:$A143&gt;AM$4))&gt;AM$6)),AM$6,MAX(0,SUMIFS($B$9:$B63,$A$9:$A63,"&lt;"&amp;$A63,$A$9:$A63,"&gt;="&amp;AM$4,$A$9:$A63,"&lt;="&amp;AM$5)-SUM(_xlfn._xlws.FILTER(AM64:AM143,$A64:$A143&gt;AM$4),_xlfn._xlws.FILTER($C$9:AL143,$A$9:$A143&gt;AM$4)))),"")</f>
        <v/>
      </c>
      <c r="AN63" s="32" t="str" cm="1">
        <f t="array" ref="AN63">IF(AND(($A63&lt;&gt;"")*($A63&gt;AN$4)*($A63&lt;=AN$5)),IF(AND((SUMIFS($B$9:$B63,$A$9:$A63,"&lt;"&amp;$A63,$A$9:$A63,"&gt;="&amp;AN$4,$A$9:$A63,"&lt;="&amp;AN$5)&gt;SUM(_xlfn._xlws.FILTER(AN64:AN143,$A64:$A143&gt;AN$4),_xlfn._xlws.FILTER($C$9:AM143,$A$9:$A143&gt;AN$4))),(SUMIFS($B$9:$B63,$A$9:$A63,"&lt;"&amp;$A63,$A$9:$A63,"&gt;="&amp;AN$4,$A$9:$A63,"&lt;="&amp;AN$5)-SUM(_xlfn._xlws.FILTER(AN64:AN143,$A64:$A143&gt;AN$4),_xlfn._xlws.FILTER($C$9:AM143,$A$9:$A143&gt;AN$4))&gt;AN$6)),AN$6,MAX(0,SUMIFS($B$9:$B63,$A$9:$A63,"&lt;"&amp;$A63,$A$9:$A63,"&gt;="&amp;AN$4,$A$9:$A63,"&lt;="&amp;AN$5)-SUM(_xlfn._xlws.FILTER(AN64:AN143,$A64:$A143&gt;AN$4),_xlfn._xlws.FILTER($C$9:AM143,$A$9:$A143&gt;AN$4)))),"")</f>
        <v/>
      </c>
      <c r="AO63" s="32" t="str" cm="1">
        <f t="array" ref="AO63">IF(AND(($A63&lt;&gt;"")*($A63&gt;AO$4)*($A63&lt;=AO$5)),IF(AND((SUMIFS($B$9:$B63,$A$9:$A63,"&lt;"&amp;$A63,$A$9:$A63,"&gt;="&amp;AO$4,$A$9:$A63,"&lt;="&amp;AO$5)&gt;SUM(_xlfn._xlws.FILTER(AO64:AO143,$A64:$A143&gt;AO$4),_xlfn._xlws.FILTER($C$9:AN143,$A$9:$A143&gt;AO$4))),(SUMIFS($B$9:$B63,$A$9:$A63,"&lt;"&amp;$A63,$A$9:$A63,"&gt;="&amp;AO$4,$A$9:$A63,"&lt;="&amp;AO$5)-SUM(_xlfn._xlws.FILTER(AO64:AO143,$A64:$A143&gt;AO$4),_xlfn._xlws.FILTER($C$9:AN143,$A$9:$A143&gt;AO$4))&gt;AO$6)),AO$6,MAX(0,SUMIFS($B$9:$B63,$A$9:$A63,"&lt;"&amp;$A63,$A$9:$A63,"&gt;="&amp;AO$4,$A$9:$A63,"&lt;="&amp;AO$5)-SUM(_xlfn._xlws.FILTER(AO64:AO143,$A64:$A143&gt;AO$4),_xlfn._xlws.FILTER($C$9:AN143,$A$9:$A143&gt;AO$4)))),"")</f>
        <v/>
      </c>
      <c r="AP63" s="32" t="str" cm="1">
        <f t="array" ref="AP63">IF(AND(($A63&lt;&gt;"")*($A63&gt;AP$4)*($A63&lt;=AP$5)),IF(AND((SUMIFS($B$9:$B63,$A$9:$A63,"&lt;"&amp;$A63,$A$9:$A63,"&gt;="&amp;AP$4,$A$9:$A63,"&lt;="&amp;AP$5)&gt;SUM(_xlfn._xlws.FILTER(AP64:AP143,$A64:$A143&gt;AP$4),_xlfn._xlws.FILTER($C$9:AO143,$A$9:$A143&gt;AP$4))),(SUMIFS($B$9:$B63,$A$9:$A63,"&lt;"&amp;$A63,$A$9:$A63,"&gt;="&amp;AP$4,$A$9:$A63,"&lt;="&amp;AP$5)-SUM(_xlfn._xlws.FILTER(AP64:AP143,$A64:$A143&gt;AP$4),_xlfn._xlws.FILTER($C$9:AO143,$A$9:$A143&gt;AP$4))&gt;AP$6)),AP$6,MAX(0,SUMIFS($B$9:$B63,$A$9:$A63,"&lt;"&amp;$A63,$A$9:$A63,"&gt;="&amp;AP$4,$A$9:$A63,"&lt;="&amp;AP$5)-SUM(_xlfn._xlws.FILTER(AP64:AP143,$A64:$A143&gt;AP$4),_xlfn._xlws.FILTER($C$9:AO143,$A$9:$A143&gt;AP$4)))),"")</f>
        <v/>
      </c>
      <c r="AQ63" s="32" t="str" cm="1">
        <f t="array" ref="AQ63">IF(AND(($A63&lt;&gt;"")*($A63&gt;AQ$4)*($A63&lt;=AQ$5)),IF(AND((SUMIFS($B$9:$B63,$A$9:$A63,"&lt;"&amp;$A63,$A$9:$A63,"&gt;="&amp;AQ$4,$A$9:$A63,"&lt;="&amp;AQ$5)&gt;SUM(_xlfn._xlws.FILTER(AQ64:AQ143,$A64:$A143&gt;AQ$4),_xlfn._xlws.FILTER($C$9:AP143,$A$9:$A143&gt;AQ$4))),(SUMIFS($B$9:$B63,$A$9:$A63,"&lt;"&amp;$A63,$A$9:$A63,"&gt;="&amp;AQ$4,$A$9:$A63,"&lt;="&amp;AQ$5)-SUM(_xlfn._xlws.FILTER(AQ64:AQ143,$A64:$A143&gt;AQ$4),_xlfn._xlws.FILTER($C$9:AP143,$A$9:$A143&gt;AQ$4))&gt;AQ$6)),AQ$6,MAX(0,SUMIFS($B$9:$B63,$A$9:$A63,"&lt;"&amp;$A63,$A$9:$A63,"&gt;="&amp;AQ$4,$A$9:$A63,"&lt;="&amp;AQ$5)-SUM(_xlfn._xlws.FILTER(AQ64:AQ143,$A64:$A143&gt;AQ$4),_xlfn._xlws.FILTER($C$9:AP143,$A$9:$A143&gt;AQ$4)))),"")</f>
        <v/>
      </c>
      <c r="AR63" s="32" t="str" cm="1">
        <f t="array" ref="AR63">IF(AND(($A63&lt;&gt;"")*($A63&gt;AR$4)*($A63&lt;=AR$5)),IF(AND((SUMIFS($B$9:$B63,$A$9:$A63,"&lt;"&amp;$A63,$A$9:$A63,"&gt;="&amp;AR$4,$A$9:$A63,"&lt;="&amp;AR$5)&gt;SUM(_xlfn._xlws.FILTER(AR64:AR143,$A64:$A143&gt;AR$4),_xlfn._xlws.FILTER($C$9:AQ143,$A$9:$A143&gt;AR$4))),(SUMIFS($B$9:$B63,$A$9:$A63,"&lt;"&amp;$A63,$A$9:$A63,"&gt;="&amp;AR$4,$A$9:$A63,"&lt;="&amp;AR$5)-SUM(_xlfn._xlws.FILTER(AR64:AR143,$A64:$A143&gt;AR$4),_xlfn._xlws.FILTER($C$9:AQ143,$A$9:$A143&gt;AR$4))&gt;AR$6)),AR$6,MAX(0,SUMIFS($B$9:$B63,$A$9:$A63,"&lt;"&amp;$A63,$A$9:$A63,"&gt;="&amp;AR$4,$A$9:$A63,"&lt;="&amp;AR$5)-SUM(_xlfn._xlws.FILTER(AR64:AR143,$A64:$A143&gt;AR$4),_xlfn._xlws.FILTER($C$9:AQ143,$A$9:$A143&gt;AR$4)))),"")</f>
        <v/>
      </c>
      <c r="AS63" s="32" t="str" cm="1">
        <f t="array" ref="AS63">IF(AND(($A63&lt;&gt;"")*($A63&gt;AS$4)*($A63&lt;=AS$5)),IF(AND((SUMIFS($B$9:$B63,$A$9:$A63,"&lt;"&amp;$A63,$A$9:$A63,"&gt;="&amp;AS$4,$A$9:$A63,"&lt;="&amp;AS$5)&gt;SUM(_xlfn._xlws.FILTER(AS64:AS143,$A64:$A143&gt;AS$4),_xlfn._xlws.FILTER($C$9:AR143,$A$9:$A143&gt;AS$4))),(SUMIFS($B$9:$B63,$A$9:$A63,"&lt;"&amp;$A63,$A$9:$A63,"&gt;="&amp;AS$4,$A$9:$A63,"&lt;="&amp;AS$5)-SUM(_xlfn._xlws.FILTER(AS64:AS143,$A64:$A143&gt;AS$4),_xlfn._xlws.FILTER($C$9:AR143,$A$9:$A143&gt;AS$4))&gt;AS$6)),AS$6,MAX(0,SUMIFS($B$9:$B63,$A$9:$A63,"&lt;"&amp;$A63,$A$9:$A63,"&gt;="&amp;AS$4,$A$9:$A63,"&lt;="&amp;AS$5)-SUM(_xlfn._xlws.FILTER(AS64:AS143,$A64:$A143&gt;AS$4),_xlfn._xlws.FILTER($C$9:AR143,$A$9:$A143&gt;AS$4)))),"")</f>
        <v/>
      </c>
      <c r="AT63" s="32" t="str" cm="1">
        <f t="array" ref="AT63">IF(AND(($A63&lt;&gt;"")*($A63&gt;AT$4)*($A63&lt;=AT$5)),IF(AND((SUMIFS($B$9:$B63,$A$9:$A63,"&lt;"&amp;$A63,$A$9:$A63,"&gt;="&amp;AT$4,$A$9:$A63,"&lt;="&amp;AT$5)&gt;SUM(_xlfn._xlws.FILTER(AT64:AT143,$A64:$A143&gt;AT$4),_xlfn._xlws.FILTER($C$9:AS143,$A$9:$A143&gt;AT$4))),(SUMIFS($B$9:$B63,$A$9:$A63,"&lt;"&amp;$A63,$A$9:$A63,"&gt;="&amp;AT$4,$A$9:$A63,"&lt;="&amp;AT$5)-SUM(_xlfn._xlws.FILTER(AT64:AT143,$A64:$A143&gt;AT$4),_xlfn._xlws.FILTER($C$9:AS143,$A$9:$A143&gt;AT$4))&gt;AT$6)),AT$6,MAX(0,SUMIFS($B$9:$B63,$A$9:$A63,"&lt;"&amp;$A63,$A$9:$A63,"&gt;="&amp;AT$4,$A$9:$A63,"&lt;="&amp;AT$5)-SUM(_xlfn._xlws.FILTER(AT64:AT143,$A64:$A143&gt;AT$4),_xlfn._xlws.FILTER($C$9:AS143,$A$9:$A143&gt;AT$4)))),"")</f>
        <v/>
      </c>
      <c r="AU63" s="32" t="str" cm="1">
        <f t="array" ref="AU63">IF(AND(($A63&lt;&gt;"")*($A63&gt;AU$4)*($A63&lt;=AU$5)),IF(AND((SUMIFS($B$9:$B63,$A$9:$A63,"&lt;"&amp;$A63,$A$9:$A63,"&gt;="&amp;AU$4,$A$9:$A63,"&lt;="&amp;AU$5)&gt;SUM(_xlfn._xlws.FILTER(AU64:AU143,$A64:$A143&gt;AU$4),_xlfn._xlws.FILTER($C$9:AT143,$A$9:$A143&gt;AU$4))),(SUMIFS($B$9:$B63,$A$9:$A63,"&lt;"&amp;$A63,$A$9:$A63,"&gt;="&amp;AU$4,$A$9:$A63,"&lt;="&amp;AU$5)-SUM(_xlfn._xlws.FILTER(AU64:AU143,$A64:$A143&gt;AU$4),_xlfn._xlws.FILTER($C$9:AT143,$A$9:$A143&gt;AU$4))&gt;AU$6)),AU$6,MAX(0,SUMIFS($B$9:$B63,$A$9:$A63,"&lt;"&amp;$A63,$A$9:$A63,"&gt;="&amp;AU$4,$A$9:$A63,"&lt;="&amp;AU$5)-SUM(_xlfn._xlws.FILTER(AU64:AU143,$A64:$A143&gt;AU$4),_xlfn._xlws.FILTER($C$9:AT143,$A$9:$A143&gt;AU$4)))),"")</f>
        <v/>
      </c>
      <c r="AV63" s="32" t="str" cm="1">
        <f t="array" ref="AV63">IF(AND(($A63&lt;&gt;"")*($A63&gt;AV$4)*($A63&lt;=AV$5)),IF(AND((SUMIFS($B$9:$B63,$A$9:$A63,"&lt;"&amp;$A63,$A$9:$A63,"&gt;="&amp;AV$4,$A$9:$A63,"&lt;="&amp;AV$5)&gt;SUM(_xlfn._xlws.FILTER(AV64:AV143,$A64:$A143&gt;AV$4),_xlfn._xlws.FILTER($C$9:AU143,$A$9:$A143&gt;AV$4))),(SUMIFS($B$9:$B63,$A$9:$A63,"&lt;"&amp;$A63,$A$9:$A63,"&gt;="&amp;AV$4,$A$9:$A63,"&lt;="&amp;AV$5)-SUM(_xlfn._xlws.FILTER(AV64:AV143,$A64:$A143&gt;AV$4),_xlfn._xlws.FILTER($C$9:AU143,$A$9:$A143&gt;AV$4))&gt;AV$6)),AV$6,MAX(0,SUMIFS($B$9:$B63,$A$9:$A63,"&lt;"&amp;$A63,$A$9:$A63,"&gt;="&amp;AV$4,$A$9:$A63,"&lt;="&amp;AV$5)-SUM(_xlfn._xlws.FILTER(AV64:AV143,$A64:$A143&gt;AV$4),_xlfn._xlws.FILTER($C$9:AU143,$A$9:$A143&gt;AV$4)))),"")</f>
        <v/>
      </c>
      <c r="AW63" s="32" t="str" cm="1">
        <f t="array" ref="AW63">IF(AND(($A63&lt;&gt;"")*($A63&gt;AW$4)*($A63&lt;=AW$5)),IF(AND((SUMIFS($B$9:$B63,$A$9:$A63,"&lt;"&amp;$A63,$A$9:$A63,"&gt;="&amp;AW$4,$A$9:$A63,"&lt;="&amp;AW$5)&gt;SUM(_xlfn._xlws.FILTER(AW64:AW143,$A64:$A143&gt;AW$4),_xlfn._xlws.FILTER($C$9:AV143,$A$9:$A143&gt;AW$4))),(SUMIFS($B$9:$B63,$A$9:$A63,"&lt;"&amp;$A63,$A$9:$A63,"&gt;="&amp;AW$4,$A$9:$A63,"&lt;="&amp;AW$5)-SUM(_xlfn._xlws.FILTER(AW64:AW143,$A64:$A143&gt;AW$4),_xlfn._xlws.FILTER($C$9:AV143,$A$9:$A143&gt;AW$4))&gt;AW$6)),AW$6,MAX(0,SUMIFS($B$9:$B63,$A$9:$A63,"&lt;"&amp;$A63,$A$9:$A63,"&gt;="&amp;AW$4,$A$9:$A63,"&lt;="&amp;AW$5)-SUM(_xlfn._xlws.FILTER(AW64:AW143,$A64:$A143&gt;AW$4),_xlfn._xlws.FILTER($C$9:AV143,$A$9:$A143&gt;AW$4)))),"")</f>
        <v/>
      </c>
      <c r="AX63" s="32" t="str" cm="1">
        <f t="array" ref="AX63">IF(AND(($A63&lt;&gt;"")*($A63&gt;AX$4)*($A63&lt;=AX$5)),IF(AND((SUMIFS($B$9:$B63,$A$9:$A63,"&lt;"&amp;$A63,$A$9:$A63,"&gt;="&amp;AX$4,$A$9:$A63,"&lt;="&amp;AX$5)&gt;SUM(_xlfn._xlws.FILTER(AX64:AX143,$A64:$A143&gt;AX$4),_xlfn._xlws.FILTER($C$9:AW143,$A$9:$A143&gt;AX$4))),(SUMIFS($B$9:$B63,$A$9:$A63,"&lt;"&amp;$A63,$A$9:$A63,"&gt;="&amp;AX$4,$A$9:$A63,"&lt;="&amp;AX$5)-SUM(_xlfn._xlws.FILTER(AX64:AX143,$A64:$A143&gt;AX$4),_xlfn._xlws.FILTER($C$9:AW143,$A$9:$A143&gt;AX$4))&gt;AX$6)),AX$6,MAX(0,SUMIFS($B$9:$B63,$A$9:$A63,"&lt;"&amp;$A63,$A$9:$A63,"&gt;="&amp;AX$4,$A$9:$A63,"&lt;="&amp;AX$5)-SUM(_xlfn._xlws.FILTER(AX64:AX143,$A64:$A143&gt;AX$4),_xlfn._xlws.FILTER($C$9:AW143,$A$9:$A143&gt;AX$4)))),"")</f>
        <v/>
      </c>
      <c r="AY63" s="32" t="str" cm="1">
        <f t="array" ref="AY63">IF(AND(($A63&lt;&gt;"")*($A63&gt;AY$4)*($A63&lt;=AY$5)),IF(AND((SUMIFS($B$9:$B63,$A$9:$A63,"&lt;"&amp;$A63,$A$9:$A63,"&gt;="&amp;AY$4,$A$9:$A63,"&lt;="&amp;AY$5)&gt;SUM(_xlfn._xlws.FILTER(AY64:AY143,$A64:$A143&gt;AY$4),_xlfn._xlws.FILTER($C$9:AX143,$A$9:$A143&gt;AY$4))),(SUMIFS($B$9:$B63,$A$9:$A63,"&lt;"&amp;$A63,$A$9:$A63,"&gt;="&amp;AY$4,$A$9:$A63,"&lt;="&amp;AY$5)-SUM(_xlfn._xlws.FILTER(AY64:AY143,$A64:$A143&gt;AY$4),_xlfn._xlws.FILTER($C$9:AX143,$A$9:$A143&gt;AY$4))&gt;AY$6)),AY$6,MAX(0,SUMIFS($B$9:$B63,$A$9:$A63,"&lt;"&amp;$A63,$A$9:$A63,"&gt;="&amp;AY$4,$A$9:$A63,"&lt;="&amp;AY$5)-SUM(_xlfn._xlws.FILTER(AY64:AY143,$A64:$A143&gt;AY$4),_xlfn._xlws.FILTER($C$9:AX143,$A$9:$A143&gt;AY$4)))),"")</f>
        <v/>
      </c>
      <c r="AZ63" s="32" t="str" cm="1">
        <f t="array" ref="AZ63">IF(AND(($A63&lt;&gt;"")*($A63&gt;AZ$4)*($A63&lt;=AZ$5)),IF(AND((SUMIFS($B$9:$B63,$A$9:$A63,"&lt;"&amp;$A63,$A$9:$A63,"&gt;="&amp;AZ$4,$A$9:$A63,"&lt;="&amp;AZ$5)&gt;SUM(_xlfn._xlws.FILTER(AZ64:AZ143,$A64:$A143&gt;AZ$4),_xlfn._xlws.FILTER($C$9:AY143,$A$9:$A143&gt;AZ$4))),(SUMIFS($B$9:$B63,$A$9:$A63,"&lt;"&amp;$A63,$A$9:$A63,"&gt;="&amp;AZ$4,$A$9:$A63,"&lt;="&amp;AZ$5)-SUM(_xlfn._xlws.FILTER(AZ64:AZ143,$A64:$A143&gt;AZ$4),_xlfn._xlws.FILTER($C$9:AY143,$A$9:$A143&gt;AZ$4))&gt;AZ$6)),AZ$6,MAX(0,SUMIFS($B$9:$B63,$A$9:$A63,"&lt;"&amp;$A63,$A$9:$A63,"&gt;="&amp;AZ$4,$A$9:$A63,"&lt;="&amp;AZ$5)-SUM(_xlfn._xlws.FILTER(AZ64:AZ143,$A64:$A143&gt;AZ$4),_xlfn._xlws.FILTER($C$9:AY143,$A$9:$A143&gt;AZ$4)))),"")</f>
        <v/>
      </c>
      <c r="BA63" s="32" t="str" cm="1">
        <f t="array" ref="BA63">IF(AND(($A63&lt;&gt;"")*($A63&gt;BA$4)*($A63&lt;=BA$5)),IF(AND((SUMIFS($B$9:$B63,$A$9:$A63,"&lt;"&amp;$A63,$A$9:$A63,"&gt;="&amp;BA$4,$A$9:$A63,"&lt;="&amp;BA$5)&gt;SUM(_xlfn._xlws.FILTER(BA64:BA143,$A64:$A143&gt;BA$4),_xlfn._xlws.FILTER($C$9:AZ143,$A$9:$A143&gt;BA$4))),(SUMIFS($B$9:$B63,$A$9:$A63,"&lt;"&amp;$A63,$A$9:$A63,"&gt;="&amp;BA$4,$A$9:$A63,"&lt;="&amp;BA$5)-SUM(_xlfn._xlws.FILTER(BA64:BA143,$A64:$A143&gt;BA$4),_xlfn._xlws.FILTER($C$9:AZ143,$A$9:$A143&gt;BA$4))&gt;BA$6)),BA$6,MAX(0,SUMIFS($B$9:$B63,$A$9:$A63,"&lt;"&amp;$A63,$A$9:$A63,"&gt;="&amp;BA$4,$A$9:$A63,"&lt;="&amp;BA$5)-SUM(_xlfn._xlws.FILTER(BA64:BA143,$A64:$A143&gt;BA$4),_xlfn._xlws.FILTER($C$9:AZ143,$A$9:$A143&gt;BA$4)))),"")</f>
        <v/>
      </c>
      <c r="BB63" s="32" t="str" cm="1">
        <f t="array" ref="BB63">IF(AND(($A63&lt;&gt;"")*($A63&gt;BB$4)*($A63&lt;=BB$5)),IF(AND((SUMIFS($B$9:$B63,$A$9:$A63,"&lt;"&amp;$A63,$A$9:$A63,"&gt;="&amp;BB$4,$A$9:$A63,"&lt;="&amp;BB$5)&gt;SUM(_xlfn._xlws.FILTER(BB64:BB143,$A64:$A143&gt;BB$4),_xlfn._xlws.FILTER($C$9:BA143,$A$9:$A143&gt;BB$4))),(SUMIFS($B$9:$B63,$A$9:$A63,"&lt;"&amp;$A63,$A$9:$A63,"&gt;="&amp;BB$4,$A$9:$A63,"&lt;="&amp;BB$5)-SUM(_xlfn._xlws.FILTER(BB64:BB143,$A64:$A143&gt;BB$4),_xlfn._xlws.FILTER($C$9:BA143,$A$9:$A143&gt;BB$4))&gt;BB$6)),BB$6,MAX(0,SUMIFS($B$9:$B63,$A$9:$A63,"&lt;"&amp;$A63,$A$9:$A63,"&gt;="&amp;BB$4,$A$9:$A63,"&lt;="&amp;BB$5)-SUM(_xlfn._xlws.FILTER(BB64:BB143,$A64:$A143&gt;BB$4),_xlfn._xlws.FILTER($C$9:BA143,$A$9:$A143&gt;BB$4)))),"")</f>
        <v/>
      </c>
      <c r="BC63" s="32" t="str" cm="1">
        <f t="array" ref="BC63">IF(AND(($A63&lt;&gt;"")*($A63&gt;BC$4)*($A63&lt;=BC$5)),IF(AND((SUMIFS($B$9:$B63,$A$9:$A63,"&lt;"&amp;$A63,$A$9:$A63,"&gt;="&amp;BC$4,$A$9:$A63,"&lt;="&amp;BC$5)&gt;SUM(_xlfn._xlws.FILTER(BC64:BC143,$A64:$A143&gt;BC$4),_xlfn._xlws.FILTER($C$9:BB143,$A$9:$A143&gt;BC$4))),(SUMIFS($B$9:$B63,$A$9:$A63,"&lt;"&amp;$A63,$A$9:$A63,"&gt;="&amp;BC$4,$A$9:$A63,"&lt;="&amp;BC$5)-SUM(_xlfn._xlws.FILTER(BC64:BC143,$A64:$A143&gt;BC$4),_xlfn._xlws.FILTER($C$9:BB143,$A$9:$A143&gt;BC$4))&gt;BC$6)),BC$6,MAX(0,SUMIFS($B$9:$B63,$A$9:$A63,"&lt;"&amp;$A63,$A$9:$A63,"&gt;="&amp;BC$4,$A$9:$A63,"&lt;="&amp;BC$5)-SUM(_xlfn._xlws.FILTER(BC64:BC143,$A64:$A143&gt;BC$4),_xlfn._xlws.FILTER($C$9:BB143,$A$9:$A143&gt;BC$4)))),"")</f>
        <v/>
      </c>
      <c r="BD63" s="32" t="str" cm="1">
        <f t="array" ref="BD63">IF(AND(($A63&lt;&gt;"")*($A63&gt;BD$4)*($A63&lt;=BD$5)),IF(AND((SUMIFS($B$9:$B63,$A$9:$A63,"&lt;"&amp;$A63,$A$9:$A63,"&gt;="&amp;BD$4,$A$9:$A63,"&lt;="&amp;BD$5)&gt;SUM(_xlfn._xlws.FILTER(BD64:BD143,$A64:$A143&gt;BD$4),_xlfn._xlws.FILTER($C$9:BC143,$A$9:$A143&gt;BD$4))),(SUMIFS($B$9:$B63,$A$9:$A63,"&lt;"&amp;$A63,$A$9:$A63,"&gt;="&amp;BD$4,$A$9:$A63,"&lt;="&amp;BD$5)-SUM(_xlfn._xlws.FILTER(BD64:BD143,$A64:$A143&gt;BD$4),_xlfn._xlws.FILTER($C$9:BC143,$A$9:$A143&gt;BD$4))&gt;BD$6)),BD$6,MAX(0,SUMIFS($B$9:$B63,$A$9:$A63,"&lt;"&amp;$A63,$A$9:$A63,"&gt;="&amp;BD$4,$A$9:$A63,"&lt;="&amp;BD$5)-SUM(_xlfn._xlws.FILTER(BD64:BD143,$A64:$A143&gt;BD$4),_xlfn._xlws.FILTER($C$9:BC143,$A$9:$A143&gt;BD$4)))),"")</f>
        <v/>
      </c>
      <c r="BE63" s="32" t="str" cm="1">
        <f t="array" ref="BE63">IF(AND(($A63&lt;&gt;"")*($A63&gt;BE$4)*($A63&lt;=BE$5)),IF(AND((SUMIFS($B$9:$B63,$A$9:$A63,"&lt;"&amp;$A63,$A$9:$A63,"&gt;="&amp;BE$4,$A$9:$A63,"&lt;="&amp;BE$5)&gt;SUM(_xlfn._xlws.FILTER(BE64:BE143,$A64:$A143&gt;BE$4),_xlfn._xlws.FILTER($C$9:BD143,$A$9:$A143&gt;BE$4))),(SUMIFS($B$9:$B63,$A$9:$A63,"&lt;"&amp;$A63,$A$9:$A63,"&gt;="&amp;BE$4,$A$9:$A63,"&lt;="&amp;BE$5)-SUM(_xlfn._xlws.FILTER(BE64:BE143,$A64:$A143&gt;BE$4),_xlfn._xlws.FILTER($C$9:BD143,$A$9:$A143&gt;BE$4))&gt;BE$6)),BE$6,MAX(0,SUMIFS($B$9:$B63,$A$9:$A63,"&lt;"&amp;$A63,$A$9:$A63,"&gt;="&amp;BE$4,$A$9:$A63,"&lt;="&amp;BE$5)-SUM(_xlfn._xlws.FILTER(BE64:BE143,$A64:$A143&gt;BE$4),_xlfn._xlws.FILTER($C$9:BD143,$A$9:$A143&gt;BE$4)))),"")</f>
        <v/>
      </c>
      <c r="BF63" s="32" t="str" cm="1">
        <f t="array" ref="BF63">IF(AND(($A63&lt;&gt;"")*($A63&gt;BF$4)*($A63&lt;=BF$5)),IF(AND((SUMIFS($B$9:$B63,$A$9:$A63,"&lt;"&amp;$A63,$A$9:$A63,"&gt;="&amp;BF$4,$A$9:$A63,"&lt;="&amp;BF$5)&gt;SUM(_xlfn._xlws.FILTER(BF64:BF143,$A64:$A143&gt;BF$4),_xlfn._xlws.FILTER($C$9:BE143,$A$9:$A143&gt;BF$4))),(SUMIFS($B$9:$B63,$A$9:$A63,"&lt;"&amp;$A63,$A$9:$A63,"&gt;="&amp;BF$4,$A$9:$A63,"&lt;="&amp;BF$5)-SUM(_xlfn._xlws.FILTER(BF64:BF143,$A64:$A143&gt;BF$4),_xlfn._xlws.FILTER($C$9:BE143,$A$9:$A143&gt;BF$4))&gt;BF$6)),BF$6,MAX(0,SUMIFS($B$9:$B63,$A$9:$A63,"&lt;"&amp;$A63,$A$9:$A63,"&gt;="&amp;BF$4,$A$9:$A63,"&lt;="&amp;BF$5)-SUM(_xlfn._xlws.FILTER(BF64:BF143,$A64:$A143&gt;BF$4),_xlfn._xlws.FILTER($C$9:BE143,$A$9:$A143&gt;BF$4)))),"")</f>
        <v/>
      </c>
      <c r="BG63" s="32" t="str" cm="1">
        <f t="array" ref="BG63">IF(AND(($A63&lt;&gt;"")*($A63&gt;BG$4)*($A63&lt;=BG$5)),IF(AND((SUMIFS($B$9:$B63,$A$9:$A63,"&lt;"&amp;$A63,$A$9:$A63,"&gt;="&amp;BG$4,$A$9:$A63,"&lt;="&amp;BG$5)&gt;SUM(_xlfn._xlws.FILTER(BG64:BG143,$A64:$A143&gt;BG$4),_xlfn._xlws.FILTER($C$9:BF143,$A$9:$A143&gt;BG$4))),(SUMIFS($B$9:$B63,$A$9:$A63,"&lt;"&amp;$A63,$A$9:$A63,"&gt;="&amp;BG$4,$A$9:$A63,"&lt;="&amp;BG$5)-SUM(_xlfn._xlws.FILTER(BG64:BG143,$A64:$A143&gt;BG$4),_xlfn._xlws.FILTER($C$9:BF143,$A$9:$A143&gt;BG$4))&gt;BG$6)),BG$6,MAX(0,SUMIFS($B$9:$B63,$A$9:$A63,"&lt;"&amp;$A63,$A$9:$A63,"&gt;="&amp;BG$4,$A$9:$A63,"&lt;="&amp;BG$5)-SUM(_xlfn._xlws.FILTER(BG64:BG143,$A64:$A143&gt;BG$4),_xlfn._xlws.FILTER($C$9:BF143,$A$9:$A143&gt;BG$4)))),"")</f>
        <v/>
      </c>
      <c r="BH63" s="32" t="str" cm="1">
        <f t="array" ref="BH63">IF(AND(($A63&lt;&gt;"")*($A63&gt;BH$4)*($A63&lt;=BH$5)),IF(AND((SUMIFS($B$9:$B63,$A$9:$A63,"&lt;"&amp;$A63,$A$9:$A63,"&gt;="&amp;BH$4,$A$9:$A63,"&lt;="&amp;BH$5)&gt;SUM(_xlfn._xlws.FILTER(BH64:BH143,$A64:$A143&gt;BH$4),_xlfn._xlws.FILTER($C$9:BG143,$A$9:$A143&gt;BH$4))),(SUMIFS($B$9:$B63,$A$9:$A63,"&lt;"&amp;$A63,$A$9:$A63,"&gt;="&amp;BH$4,$A$9:$A63,"&lt;="&amp;BH$5)-SUM(_xlfn._xlws.FILTER(BH64:BH143,$A64:$A143&gt;BH$4),_xlfn._xlws.FILTER($C$9:BG143,$A$9:$A143&gt;BH$4))&gt;BH$6)),BH$6,MAX(0,SUMIFS($B$9:$B63,$A$9:$A63,"&lt;"&amp;$A63,$A$9:$A63,"&gt;="&amp;BH$4,$A$9:$A63,"&lt;="&amp;BH$5)-SUM(_xlfn._xlws.FILTER(BH64:BH143,$A64:$A143&gt;BH$4),_xlfn._xlws.FILTER($C$9:BG143,$A$9:$A143&gt;BH$4)))),"")</f>
        <v/>
      </c>
      <c r="BI63" s="32" t="str" cm="1">
        <f t="array" ref="BI63">IF(AND(($A63&lt;&gt;"")*($A63&gt;BI$4)*($A63&lt;=BI$5)),IF(AND((SUMIFS($B$9:$B63,$A$9:$A63,"&lt;"&amp;$A63,$A$9:$A63,"&gt;="&amp;BI$4,$A$9:$A63,"&lt;="&amp;BI$5)&gt;SUM(_xlfn._xlws.FILTER(BI64:BI143,$A64:$A143&gt;BI$4),_xlfn._xlws.FILTER($C$9:BH143,$A$9:$A143&gt;BI$4))),(SUMIFS($B$9:$B63,$A$9:$A63,"&lt;"&amp;$A63,$A$9:$A63,"&gt;="&amp;BI$4,$A$9:$A63,"&lt;="&amp;BI$5)-SUM(_xlfn._xlws.FILTER(BI64:BI143,$A64:$A143&gt;BI$4),_xlfn._xlws.FILTER($C$9:BH143,$A$9:$A143&gt;BI$4))&gt;BI$6)),BI$6,MAX(0,SUMIFS($B$9:$B63,$A$9:$A63,"&lt;"&amp;$A63,$A$9:$A63,"&gt;="&amp;BI$4,$A$9:$A63,"&lt;="&amp;BI$5)-SUM(_xlfn._xlws.FILTER(BI64:BI143,$A64:$A143&gt;BI$4),_xlfn._xlws.FILTER($C$9:BH143,$A$9:$A143&gt;BI$4)))),"")</f>
        <v/>
      </c>
      <c r="BJ63" s="32" t="str" cm="1">
        <f t="array" ref="BJ63">IF(AND(($A63&lt;&gt;"")*($A63&gt;BJ$4)*($A63&lt;=BJ$5)),IF(AND((SUMIFS($B$9:$B63,$A$9:$A63,"&lt;"&amp;$A63,$A$9:$A63,"&gt;="&amp;BJ$4,$A$9:$A63,"&lt;="&amp;BJ$5)&gt;SUM(_xlfn._xlws.FILTER(BJ64:BJ143,$A64:$A143&gt;BJ$4),_xlfn._xlws.FILTER($C$9:BI143,$A$9:$A143&gt;BJ$4))),(SUMIFS($B$9:$B63,$A$9:$A63,"&lt;"&amp;$A63,$A$9:$A63,"&gt;="&amp;BJ$4,$A$9:$A63,"&lt;="&amp;BJ$5)-SUM(_xlfn._xlws.FILTER(BJ64:BJ143,$A64:$A143&gt;BJ$4),_xlfn._xlws.FILTER($C$9:BI143,$A$9:$A143&gt;BJ$4))&gt;BJ$6)),BJ$6,MAX(0,SUMIFS($B$9:$B63,$A$9:$A63,"&lt;"&amp;$A63,$A$9:$A63,"&gt;="&amp;BJ$4,$A$9:$A63,"&lt;="&amp;BJ$5)-SUM(_xlfn._xlws.FILTER(BJ64:BJ143,$A64:$A143&gt;BJ$4),_xlfn._xlws.FILTER($C$9:BI143,$A$9:$A143&gt;BJ$4)))),"")</f>
        <v/>
      </c>
      <c r="BK63" s="32" t="str" cm="1">
        <f t="array" ref="BK63">IF(AND(($A63&lt;&gt;"")*($A63&gt;BK$4)*($A63&lt;=BK$5)),IF(AND((SUMIFS($B$9:$B63,$A$9:$A63,"&lt;"&amp;$A63,$A$9:$A63,"&gt;="&amp;BK$4,$A$9:$A63,"&lt;="&amp;BK$5)&gt;SUM(_xlfn._xlws.FILTER(BK64:BK143,$A64:$A143&gt;BK$4),_xlfn._xlws.FILTER($C$9:BJ143,$A$9:$A143&gt;BK$4))),(SUMIFS($B$9:$B63,$A$9:$A63,"&lt;"&amp;$A63,$A$9:$A63,"&gt;="&amp;BK$4,$A$9:$A63,"&lt;="&amp;BK$5)-SUM(_xlfn._xlws.FILTER(BK64:BK143,$A64:$A143&gt;BK$4),_xlfn._xlws.FILTER($C$9:BJ143,$A$9:$A143&gt;BK$4))&gt;BK$6)),BK$6,MAX(0,SUMIFS($B$9:$B63,$A$9:$A63,"&lt;"&amp;$A63,$A$9:$A63,"&gt;="&amp;BK$4,$A$9:$A63,"&lt;="&amp;BK$5)-SUM(_xlfn._xlws.FILTER(BK64:BK143,$A64:$A143&gt;BK$4),_xlfn._xlws.FILTER($C$9:BJ143,$A$9:$A143&gt;BK$4)))),"")</f>
        <v/>
      </c>
      <c r="BL63" s="32" t="str" cm="1">
        <f t="array" ref="BL63">IF(AND(($A63&lt;&gt;"")*($A63&gt;BL$4)*($A63&lt;=BL$5)),IF(AND((SUMIFS($B$9:$B63,$A$9:$A63,"&lt;"&amp;$A63,$A$9:$A63,"&gt;="&amp;BL$4,$A$9:$A63,"&lt;="&amp;BL$5)&gt;SUM(_xlfn._xlws.FILTER(BL64:BL143,$A64:$A143&gt;BL$4),_xlfn._xlws.FILTER($C$9:BK143,$A$9:$A143&gt;BL$4))),(SUMIFS($B$9:$B63,$A$9:$A63,"&lt;"&amp;$A63,$A$9:$A63,"&gt;="&amp;BL$4,$A$9:$A63,"&lt;="&amp;BL$5)-SUM(_xlfn._xlws.FILTER(BL64:BL143,$A64:$A143&gt;BL$4),_xlfn._xlws.FILTER($C$9:BK143,$A$9:$A143&gt;BL$4))&gt;BL$6)),BL$6,MAX(0,SUMIFS($B$9:$B63,$A$9:$A63,"&lt;"&amp;$A63,$A$9:$A63,"&gt;="&amp;BL$4,$A$9:$A63,"&lt;="&amp;BL$5)-SUM(_xlfn._xlws.FILTER(BL64:BL143,$A64:$A143&gt;BL$4),_xlfn._xlws.FILTER($C$9:BK143,$A$9:$A143&gt;BL$4)))),"")</f>
        <v/>
      </c>
      <c r="BM63" s="32" t="str" cm="1">
        <f t="array" ref="BM63">IF(AND(($A63&lt;&gt;"")*($A63&gt;BM$4)*($A63&lt;=BM$5)),IF(AND((SUMIFS($B$9:$B63,$A$9:$A63,"&lt;"&amp;$A63,$A$9:$A63,"&gt;="&amp;BM$4,$A$9:$A63,"&lt;="&amp;BM$5)&gt;SUM(_xlfn._xlws.FILTER(BM64:BM143,$A64:$A143&gt;BM$4),_xlfn._xlws.FILTER($C$9:BL143,$A$9:$A143&gt;BM$4))),(SUMIFS($B$9:$B63,$A$9:$A63,"&lt;"&amp;$A63,$A$9:$A63,"&gt;="&amp;BM$4,$A$9:$A63,"&lt;="&amp;BM$5)-SUM(_xlfn._xlws.FILTER(BM64:BM143,$A64:$A143&gt;BM$4),_xlfn._xlws.FILTER($C$9:BL143,$A$9:$A143&gt;BM$4))&gt;BM$6)),BM$6,MAX(0,SUMIFS($B$9:$B63,$A$9:$A63,"&lt;"&amp;$A63,$A$9:$A63,"&gt;="&amp;BM$4,$A$9:$A63,"&lt;="&amp;BM$5)-SUM(_xlfn._xlws.FILTER(BM64:BM143,$A64:$A143&gt;BM$4),_xlfn._xlws.FILTER($C$9:BL143,$A$9:$A143&gt;BM$4)))),"")</f>
        <v/>
      </c>
      <c r="BN63" s="32" t="str" cm="1">
        <f t="array" ref="BN63">IF(AND(($A63&lt;&gt;"")*($A63&gt;BN$4)*($A63&lt;=BN$5)),IF(AND((SUMIFS($B$9:$B63,$A$9:$A63,"&lt;"&amp;$A63,$A$9:$A63,"&gt;="&amp;BN$4,$A$9:$A63,"&lt;="&amp;BN$5)&gt;SUM(_xlfn._xlws.FILTER(BN64:BN143,$A64:$A143&gt;BN$4),_xlfn._xlws.FILTER($C$9:BM143,$A$9:$A143&gt;BN$4))),(SUMIFS($B$9:$B63,$A$9:$A63,"&lt;"&amp;$A63,$A$9:$A63,"&gt;="&amp;BN$4,$A$9:$A63,"&lt;="&amp;BN$5)-SUM(_xlfn._xlws.FILTER(BN64:BN143,$A64:$A143&gt;BN$4),_xlfn._xlws.FILTER($C$9:BM143,$A$9:$A143&gt;BN$4))&gt;BN$6)),BN$6,MAX(0,SUMIFS($B$9:$B63,$A$9:$A63,"&lt;"&amp;$A63,$A$9:$A63,"&gt;="&amp;BN$4,$A$9:$A63,"&lt;="&amp;BN$5)-SUM(_xlfn._xlws.FILTER(BN64:BN143,$A64:$A143&gt;BN$4),_xlfn._xlws.FILTER($C$9:BM143,$A$9:$A143&gt;BN$4)))),"")</f>
        <v/>
      </c>
      <c r="BO63" s="32" t="str" cm="1">
        <f t="array" ref="BO63">IF(AND(($A63&lt;&gt;"")*($A63&gt;BO$4)*($A63&lt;=BO$5)),IF(AND((SUMIFS($B$9:$B63,$A$9:$A63,"&lt;"&amp;$A63,$A$9:$A63,"&gt;="&amp;BO$4,$A$9:$A63,"&lt;="&amp;BO$5)&gt;SUM(_xlfn._xlws.FILTER(BO64:BO143,$A64:$A143&gt;BO$4),_xlfn._xlws.FILTER($C$9:BN143,$A$9:$A143&gt;BO$4))),(SUMIFS($B$9:$B63,$A$9:$A63,"&lt;"&amp;$A63,$A$9:$A63,"&gt;="&amp;BO$4,$A$9:$A63,"&lt;="&amp;BO$5)-SUM(_xlfn._xlws.FILTER(BO64:BO143,$A64:$A143&gt;BO$4),_xlfn._xlws.FILTER($C$9:BN143,$A$9:$A143&gt;BO$4))&gt;BO$6)),BO$6,MAX(0,SUMIFS($B$9:$B63,$A$9:$A63,"&lt;"&amp;$A63,$A$9:$A63,"&gt;="&amp;BO$4,$A$9:$A63,"&lt;="&amp;BO$5)-SUM(_xlfn._xlws.FILTER(BO64:BO143,$A64:$A143&gt;BO$4),_xlfn._xlws.FILTER($C$9:BN143,$A$9:$A143&gt;BO$4)))),"")</f>
        <v/>
      </c>
      <c r="BP63" s="32" t="str" cm="1">
        <f t="array" ref="BP63">IF(AND(($A63&lt;&gt;"")*($A63&gt;BP$4)*($A63&lt;=BP$5)),IF(AND((SUMIFS($B$9:$B63,$A$9:$A63,"&lt;"&amp;$A63,$A$9:$A63,"&gt;="&amp;BP$4,$A$9:$A63,"&lt;="&amp;BP$5)&gt;SUM(_xlfn._xlws.FILTER(BP64:BP143,$A64:$A143&gt;BP$4),_xlfn._xlws.FILTER($C$9:BO143,$A$9:$A143&gt;BP$4))),(SUMIFS($B$9:$B63,$A$9:$A63,"&lt;"&amp;$A63,$A$9:$A63,"&gt;="&amp;BP$4,$A$9:$A63,"&lt;="&amp;BP$5)-SUM(_xlfn._xlws.FILTER(BP64:BP143,$A64:$A143&gt;BP$4),_xlfn._xlws.FILTER($C$9:BO143,$A$9:$A143&gt;BP$4))&gt;BP$6)),BP$6,MAX(0,SUMIFS($B$9:$B63,$A$9:$A63,"&lt;"&amp;$A63,$A$9:$A63,"&gt;="&amp;BP$4,$A$9:$A63,"&lt;="&amp;BP$5)-SUM(_xlfn._xlws.FILTER(BP64:BP143,$A64:$A143&gt;BP$4),_xlfn._xlws.FILTER($C$9:BO143,$A$9:$A143&gt;BP$4)))),"")</f>
        <v/>
      </c>
      <c r="BQ63" s="32" t="str" cm="1">
        <f t="array" ref="BQ63">IF(AND(($A63&lt;&gt;"")*($A63&gt;BQ$4)*($A63&lt;=BQ$5)),IF(AND((SUMIFS($B$9:$B63,$A$9:$A63,"&lt;"&amp;$A63,$A$9:$A63,"&gt;="&amp;BQ$4,$A$9:$A63,"&lt;="&amp;BQ$5)&gt;SUM(_xlfn._xlws.FILTER(BQ64:BQ143,$A64:$A143&gt;BQ$4),_xlfn._xlws.FILTER($C$9:BP143,$A$9:$A143&gt;BQ$4))),(SUMIFS($B$9:$B63,$A$9:$A63,"&lt;"&amp;$A63,$A$9:$A63,"&gt;="&amp;BQ$4,$A$9:$A63,"&lt;="&amp;BQ$5)-SUM(_xlfn._xlws.FILTER(BQ64:BQ143,$A64:$A143&gt;BQ$4),_xlfn._xlws.FILTER($C$9:BP143,$A$9:$A143&gt;BQ$4))&gt;BQ$6)),BQ$6,MAX(0,SUMIFS($B$9:$B63,$A$9:$A63,"&lt;"&amp;$A63,$A$9:$A63,"&gt;="&amp;BQ$4,$A$9:$A63,"&lt;="&amp;BQ$5)-SUM(_xlfn._xlws.FILTER(BQ64:BQ143,$A64:$A143&gt;BQ$4),_xlfn._xlws.FILTER($C$9:BP143,$A$9:$A143&gt;BQ$4)))),"")</f>
        <v/>
      </c>
      <c r="BR63" s="32" t="str" cm="1">
        <f t="array" ref="BR63">IF(AND(($A63&lt;&gt;"")*($A63&gt;BR$4)*($A63&lt;=BR$5)),IF(AND((SUMIFS($B$9:$B63,$A$9:$A63,"&lt;"&amp;$A63,$A$9:$A63,"&gt;="&amp;BR$4,$A$9:$A63,"&lt;="&amp;BR$5)&gt;SUM(_xlfn._xlws.FILTER(BR64:BR143,$A64:$A143&gt;BR$4),_xlfn._xlws.FILTER($C$9:BQ143,$A$9:$A143&gt;BR$4))),(SUMIFS($B$9:$B63,$A$9:$A63,"&lt;"&amp;$A63,$A$9:$A63,"&gt;="&amp;BR$4,$A$9:$A63,"&lt;="&amp;BR$5)-SUM(_xlfn._xlws.FILTER(BR64:BR143,$A64:$A143&gt;BR$4),_xlfn._xlws.FILTER($C$9:BQ143,$A$9:$A143&gt;BR$4))&gt;BR$6)),BR$6,MAX(0,SUMIFS($B$9:$B63,$A$9:$A63,"&lt;"&amp;$A63,$A$9:$A63,"&gt;="&amp;BR$4,$A$9:$A63,"&lt;="&amp;BR$5)-SUM(_xlfn._xlws.FILTER(BR64:BR143,$A64:$A143&gt;BR$4),_xlfn._xlws.FILTER($C$9:BQ143,$A$9:$A143&gt;BR$4)))),"")</f>
        <v/>
      </c>
      <c r="BS63" s="32" t="str" cm="1">
        <f t="array" ref="BS63">IF(AND(($A63&lt;&gt;"")*($A63&gt;BS$4)*($A63&lt;=BS$5)),IF(AND((SUMIFS($B$9:$B63,$A$9:$A63,"&lt;"&amp;$A63,$A$9:$A63,"&gt;="&amp;BS$4,$A$9:$A63,"&lt;="&amp;BS$5)&gt;SUM(_xlfn._xlws.FILTER(BS64:BS143,$A64:$A143&gt;BS$4),_xlfn._xlws.FILTER($C$9:BR143,$A$9:$A143&gt;BS$4))),(SUMIFS($B$9:$B63,$A$9:$A63,"&lt;"&amp;$A63,$A$9:$A63,"&gt;="&amp;BS$4,$A$9:$A63,"&lt;="&amp;BS$5)-SUM(_xlfn._xlws.FILTER(BS64:BS143,$A64:$A143&gt;BS$4),_xlfn._xlws.FILTER($C$9:BR143,$A$9:$A143&gt;BS$4))&gt;BS$6)),BS$6,MAX(0,SUMIFS($B$9:$B63,$A$9:$A63,"&lt;"&amp;$A63,$A$9:$A63,"&gt;="&amp;BS$4,$A$9:$A63,"&lt;="&amp;BS$5)-SUM(_xlfn._xlws.FILTER(BS64:BS143,$A64:$A143&gt;BS$4),_xlfn._xlws.FILTER($C$9:BR143,$A$9:$A143&gt;BS$4)))),"")</f>
        <v/>
      </c>
      <c r="BT63" s="32" t="str" cm="1">
        <f t="array" ref="BT63">IF(AND(($A63&lt;&gt;"")*($A63&gt;BT$4)*($A63&lt;=BT$5)),IF(AND((SUMIFS($B$9:$B63,$A$9:$A63,"&lt;"&amp;$A63,$A$9:$A63,"&gt;="&amp;BT$4,$A$9:$A63,"&lt;="&amp;BT$5)&gt;SUM(_xlfn._xlws.FILTER(BT64:BT143,$A64:$A143&gt;BT$4),_xlfn._xlws.FILTER($C$9:BS143,$A$9:$A143&gt;BT$4))),(SUMIFS($B$9:$B63,$A$9:$A63,"&lt;"&amp;$A63,$A$9:$A63,"&gt;="&amp;BT$4,$A$9:$A63,"&lt;="&amp;BT$5)-SUM(_xlfn._xlws.FILTER(BT64:BT143,$A64:$A143&gt;BT$4),_xlfn._xlws.FILTER($C$9:BS143,$A$9:$A143&gt;BT$4))&gt;BT$6)),BT$6,MAX(0,SUMIFS($B$9:$B63,$A$9:$A63,"&lt;"&amp;$A63,$A$9:$A63,"&gt;="&amp;BT$4,$A$9:$A63,"&lt;="&amp;BT$5)-SUM(_xlfn._xlws.FILTER(BT64:BT143,$A64:$A143&gt;BT$4),_xlfn._xlws.FILTER($C$9:BS143,$A$9:$A143&gt;BT$4)))),"")</f>
        <v/>
      </c>
      <c r="BU63" s="32" t="str" cm="1">
        <f t="array" ref="BU63">IF(AND(($A63&lt;&gt;"")*($A63&gt;BU$4)*($A63&lt;=BU$5)),IF(AND((SUMIFS($B$9:$B63,$A$9:$A63,"&lt;"&amp;$A63,$A$9:$A63,"&gt;="&amp;BU$4,$A$9:$A63,"&lt;="&amp;BU$5)&gt;SUM(_xlfn._xlws.FILTER(BU64:BU143,$A64:$A143&gt;BU$4),_xlfn._xlws.FILTER($C$9:BT143,$A$9:$A143&gt;BU$4))),(SUMIFS($B$9:$B63,$A$9:$A63,"&lt;"&amp;$A63,$A$9:$A63,"&gt;="&amp;BU$4,$A$9:$A63,"&lt;="&amp;BU$5)-SUM(_xlfn._xlws.FILTER(BU64:BU143,$A64:$A143&gt;BU$4),_xlfn._xlws.FILTER($C$9:BT143,$A$9:$A143&gt;BU$4))&gt;BU$6)),BU$6,MAX(0,SUMIFS($B$9:$B63,$A$9:$A63,"&lt;"&amp;$A63,$A$9:$A63,"&gt;="&amp;BU$4,$A$9:$A63,"&lt;="&amp;BU$5)-SUM(_xlfn._xlws.FILTER(BU64:BU143,$A64:$A143&gt;BU$4),_xlfn._xlws.FILTER($C$9:BT143,$A$9:$A143&gt;BU$4)))),"")</f>
        <v/>
      </c>
      <c r="BV63" s="32" t="str" cm="1">
        <f t="array" ref="BV63">IF(AND(($A63&lt;&gt;"")*($A63&gt;BV$4)*($A63&lt;=BV$5)),IF(AND((SUMIFS($B$9:$B63,$A$9:$A63,"&lt;"&amp;$A63,$A$9:$A63,"&gt;="&amp;BV$4,$A$9:$A63,"&lt;="&amp;BV$5)&gt;SUM(_xlfn._xlws.FILTER(BV64:BV143,$A64:$A143&gt;BV$4),_xlfn._xlws.FILTER($C$9:BU143,$A$9:$A143&gt;BV$4))),(SUMIFS($B$9:$B63,$A$9:$A63,"&lt;"&amp;$A63,$A$9:$A63,"&gt;="&amp;BV$4,$A$9:$A63,"&lt;="&amp;BV$5)-SUM(_xlfn._xlws.FILTER(BV64:BV143,$A64:$A143&gt;BV$4),_xlfn._xlws.FILTER($C$9:BU143,$A$9:$A143&gt;BV$4))&gt;BV$6)),BV$6,MAX(0,SUMIFS($B$9:$B63,$A$9:$A63,"&lt;"&amp;$A63,$A$9:$A63,"&gt;="&amp;BV$4,$A$9:$A63,"&lt;="&amp;BV$5)-SUM(_xlfn._xlws.FILTER(BV64:BV143,$A64:$A143&gt;BV$4),_xlfn._xlws.FILTER($C$9:BU143,$A$9:$A143&gt;BV$4)))),"")</f>
        <v/>
      </c>
      <c r="BW63" s="32" t="str" cm="1">
        <f t="array" ref="BW63">IF(AND(($A63&lt;&gt;"")*($A63&gt;BW$4)*($A63&lt;=BW$5)),IF(AND((SUMIFS($B$9:$B63,$A$9:$A63,"&lt;"&amp;$A63,$A$9:$A63,"&gt;="&amp;BW$4,$A$9:$A63,"&lt;="&amp;BW$5)&gt;SUM(_xlfn._xlws.FILTER(BW64:BW143,$A64:$A143&gt;BW$4),_xlfn._xlws.FILTER($C$9:BV143,$A$9:$A143&gt;BW$4))),(SUMIFS($B$9:$B63,$A$9:$A63,"&lt;"&amp;$A63,$A$9:$A63,"&gt;="&amp;BW$4,$A$9:$A63,"&lt;="&amp;BW$5)-SUM(_xlfn._xlws.FILTER(BW64:BW143,$A64:$A143&gt;BW$4),_xlfn._xlws.FILTER($C$9:BV143,$A$9:$A143&gt;BW$4))&gt;BW$6)),BW$6,MAX(0,SUMIFS($B$9:$B63,$A$9:$A63,"&lt;"&amp;$A63,$A$9:$A63,"&gt;="&amp;BW$4,$A$9:$A63,"&lt;="&amp;BW$5)-SUM(_xlfn._xlws.FILTER(BW64:BW143,$A64:$A143&gt;BW$4),_xlfn._xlws.FILTER($C$9:BV143,$A$9:$A143&gt;BW$4)))),"")</f>
        <v/>
      </c>
      <c r="BX63" s="32" t="str" cm="1">
        <f t="array" ref="BX63">IF(AND(($A63&lt;&gt;"")*($A63&gt;BX$4)*($A63&lt;=BX$5)),IF(AND((SUMIFS($B$9:$B63,$A$9:$A63,"&lt;"&amp;$A63,$A$9:$A63,"&gt;="&amp;BX$4,$A$9:$A63,"&lt;="&amp;BX$5)&gt;SUM(_xlfn._xlws.FILTER(BX64:BX143,$A64:$A143&gt;BX$4),_xlfn._xlws.FILTER($C$9:BW143,$A$9:$A143&gt;BX$4))),(SUMIFS($B$9:$B63,$A$9:$A63,"&lt;"&amp;$A63,$A$9:$A63,"&gt;="&amp;BX$4,$A$9:$A63,"&lt;="&amp;BX$5)-SUM(_xlfn._xlws.FILTER(BX64:BX143,$A64:$A143&gt;BX$4),_xlfn._xlws.FILTER($C$9:BW143,$A$9:$A143&gt;BX$4))&gt;BX$6)),BX$6,MAX(0,SUMIFS($B$9:$B63,$A$9:$A63,"&lt;"&amp;$A63,$A$9:$A63,"&gt;="&amp;BX$4,$A$9:$A63,"&lt;="&amp;BX$5)-SUM(_xlfn._xlws.FILTER(BX64:BX143,$A64:$A143&gt;BX$4),_xlfn._xlws.FILTER($C$9:BW143,$A$9:$A143&gt;BX$4)))),"")</f>
        <v/>
      </c>
      <c r="BY63" s="32" t="str" cm="1">
        <f t="array" ref="BY63">IF(AND(($A63&lt;&gt;"")*($A63&gt;BY$4)*($A63&lt;=BY$5)),IF(AND((SUMIFS($B$9:$B63,$A$9:$A63,"&lt;"&amp;$A63,$A$9:$A63,"&gt;="&amp;BY$4,$A$9:$A63,"&lt;="&amp;BY$5)&gt;SUM(_xlfn._xlws.FILTER(BY64:BY143,$A64:$A143&gt;BY$4),_xlfn._xlws.FILTER($C$9:BX143,$A$9:$A143&gt;BY$4))),(SUMIFS($B$9:$B63,$A$9:$A63,"&lt;"&amp;$A63,$A$9:$A63,"&gt;="&amp;BY$4,$A$9:$A63,"&lt;="&amp;BY$5)-SUM(_xlfn._xlws.FILTER(BY64:BY143,$A64:$A143&gt;BY$4),_xlfn._xlws.FILTER($C$9:BX143,$A$9:$A143&gt;BY$4))&gt;BY$6)),BY$6,MAX(0,SUMIFS($B$9:$B63,$A$9:$A63,"&lt;"&amp;$A63,$A$9:$A63,"&gt;="&amp;BY$4,$A$9:$A63,"&lt;="&amp;BY$5)-SUM(_xlfn._xlws.FILTER(BY64:BY143,$A64:$A143&gt;BY$4),_xlfn._xlws.FILTER($C$9:BX143,$A$9:$A143&gt;BY$4)))),"")</f>
        <v/>
      </c>
      <c r="BZ63" s="32" t="str" cm="1">
        <f t="array" ref="BZ63">IF(AND(($A63&lt;&gt;"")*($A63&gt;BZ$4)*($A63&lt;=BZ$5)),IF(AND((SUMIFS($B$9:$B63,$A$9:$A63,"&lt;"&amp;$A63,$A$9:$A63,"&gt;="&amp;BZ$4,$A$9:$A63,"&lt;="&amp;BZ$5)&gt;SUM(_xlfn._xlws.FILTER(BZ64:BZ143,$A64:$A143&gt;BZ$4),_xlfn._xlws.FILTER($C$9:BY143,$A$9:$A143&gt;BZ$4))),(SUMIFS($B$9:$B63,$A$9:$A63,"&lt;"&amp;$A63,$A$9:$A63,"&gt;="&amp;BZ$4,$A$9:$A63,"&lt;="&amp;BZ$5)-SUM(_xlfn._xlws.FILTER(BZ64:BZ143,$A64:$A143&gt;BZ$4),_xlfn._xlws.FILTER($C$9:BY143,$A$9:$A143&gt;BZ$4))&gt;BZ$6)),BZ$6,MAX(0,SUMIFS($B$9:$B63,$A$9:$A63,"&lt;"&amp;$A63,$A$9:$A63,"&gt;="&amp;BZ$4,$A$9:$A63,"&lt;="&amp;BZ$5)-SUM(_xlfn._xlws.FILTER(BZ64:BZ143,$A64:$A143&gt;BZ$4),_xlfn._xlws.FILTER($C$9:BY143,$A$9:$A143&gt;BZ$4)))),"")</f>
        <v/>
      </c>
      <c r="CA63" s="32" t="str" cm="1">
        <f t="array" ref="CA63">IF(AND(($A63&lt;&gt;"")*($A63&gt;CA$4)*($A63&lt;=CA$5)),IF(AND((SUMIFS($B$9:$B63,$A$9:$A63,"&lt;"&amp;$A63,$A$9:$A63,"&gt;="&amp;CA$4,$A$9:$A63,"&lt;="&amp;CA$5)&gt;SUM(_xlfn._xlws.FILTER(CA64:CA143,$A64:$A143&gt;CA$4),_xlfn._xlws.FILTER($C$9:BZ143,$A$9:$A143&gt;CA$4))),(SUMIFS($B$9:$B63,$A$9:$A63,"&lt;"&amp;$A63,$A$9:$A63,"&gt;="&amp;CA$4,$A$9:$A63,"&lt;="&amp;CA$5)-SUM(_xlfn._xlws.FILTER(CA64:CA143,$A64:$A143&gt;CA$4),_xlfn._xlws.FILTER($C$9:BZ143,$A$9:$A143&gt;CA$4))&gt;CA$6)),CA$6,MAX(0,SUMIFS($B$9:$B63,$A$9:$A63,"&lt;"&amp;$A63,$A$9:$A63,"&gt;="&amp;CA$4,$A$9:$A63,"&lt;="&amp;CA$5)-SUM(_xlfn._xlws.FILTER(CA64:CA143,$A64:$A143&gt;CA$4),_xlfn._xlws.FILTER($C$9:BZ143,$A$9:$A143&gt;CA$4)))),"")</f>
        <v/>
      </c>
      <c r="CB63" s="32" t="str" cm="1">
        <f t="array" ref="CB63">IF(AND(($A63&lt;&gt;"")*($A63&gt;CB$4)*($A63&lt;=CB$5)),IF(AND((SUMIFS($B$9:$B63,$A$9:$A63,"&lt;"&amp;$A63,$A$9:$A63,"&gt;="&amp;CB$4,$A$9:$A63,"&lt;="&amp;CB$5)&gt;SUM(_xlfn._xlws.FILTER(CB64:CB143,$A64:$A143&gt;CB$4),_xlfn._xlws.FILTER($C$9:CA143,$A$9:$A143&gt;CB$4))),(SUMIFS($B$9:$B63,$A$9:$A63,"&lt;"&amp;$A63,$A$9:$A63,"&gt;="&amp;CB$4,$A$9:$A63,"&lt;="&amp;CB$5)-SUM(_xlfn._xlws.FILTER(CB64:CB143,$A64:$A143&gt;CB$4),_xlfn._xlws.FILTER($C$9:CA143,$A$9:$A143&gt;CB$4))&gt;CB$6)),CB$6,MAX(0,SUMIFS($B$9:$B63,$A$9:$A63,"&lt;"&amp;$A63,$A$9:$A63,"&gt;="&amp;CB$4,$A$9:$A63,"&lt;="&amp;CB$5)-SUM(_xlfn._xlws.FILTER(CB64:CB143,$A64:$A143&gt;CB$4),_xlfn._xlws.FILTER($C$9:CA143,$A$9:$A143&gt;CB$4)))),"")</f>
        <v/>
      </c>
      <c r="CC63" s="32" t="str" cm="1">
        <f t="array" ref="CC63">IF(AND(($A63&lt;&gt;"")*($A63&gt;CC$4)*($A63&lt;=CC$5)),IF(AND((SUMIFS($B$9:$B63,$A$9:$A63,"&lt;"&amp;$A63,$A$9:$A63,"&gt;="&amp;CC$4,$A$9:$A63,"&lt;="&amp;CC$5)&gt;SUM(_xlfn._xlws.FILTER(CC64:CC143,$A64:$A143&gt;CC$4),_xlfn._xlws.FILTER($C$9:CB143,$A$9:$A143&gt;CC$4))),(SUMIFS($B$9:$B63,$A$9:$A63,"&lt;"&amp;$A63,$A$9:$A63,"&gt;="&amp;CC$4,$A$9:$A63,"&lt;="&amp;CC$5)-SUM(_xlfn._xlws.FILTER(CC64:CC143,$A64:$A143&gt;CC$4),_xlfn._xlws.FILTER($C$9:CB143,$A$9:$A143&gt;CC$4))&gt;CC$6)),CC$6,MAX(0,SUMIFS($B$9:$B63,$A$9:$A63,"&lt;"&amp;$A63,$A$9:$A63,"&gt;="&amp;CC$4,$A$9:$A63,"&lt;="&amp;CC$5)-SUM(_xlfn._xlws.FILTER(CC64:CC143,$A64:$A143&gt;CC$4),_xlfn._xlws.FILTER($C$9:CB143,$A$9:$A143&gt;CC$4)))),"")</f>
        <v/>
      </c>
      <c r="CD63" s="32" t="str" cm="1">
        <f t="array" ref="CD63">IF(AND(($A63&lt;&gt;"")*($A63&gt;CD$4)*($A63&lt;=CD$5)),IF(AND((SUMIFS($B$9:$B63,$A$9:$A63,"&lt;"&amp;$A63,$A$9:$A63,"&gt;="&amp;CD$4,$A$9:$A63,"&lt;="&amp;CD$5)&gt;SUM(_xlfn._xlws.FILTER(CD64:CD143,$A64:$A143&gt;CD$4),_xlfn._xlws.FILTER($C$9:CC143,$A$9:$A143&gt;CD$4))),(SUMIFS($B$9:$B63,$A$9:$A63,"&lt;"&amp;$A63,$A$9:$A63,"&gt;="&amp;CD$4,$A$9:$A63,"&lt;="&amp;CD$5)-SUM(_xlfn._xlws.FILTER(CD64:CD143,$A64:$A143&gt;CD$4),_xlfn._xlws.FILTER($C$9:CC143,$A$9:$A143&gt;CD$4))&gt;CD$6)),CD$6,MAX(0,SUMIFS($B$9:$B63,$A$9:$A63,"&lt;"&amp;$A63,$A$9:$A63,"&gt;="&amp;CD$4,$A$9:$A63,"&lt;="&amp;CD$5)-SUM(_xlfn._xlws.FILTER(CD64:CD143,$A64:$A143&gt;CD$4),_xlfn._xlws.FILTER($C$9:CC143,$A$9:$A143&gt;CD$4)))),"")</f>
        <v/>
      </c>
      <c r="CE63" s="32" t="str" cm="1">
        <f t="array" ref="CE63">IF(AND(($A63&lt;&gt;"")*($A63&gt;CE$4)*($A63&lt;=CE$5)),IF(AND((SUMIFS($B$9:$B63,$A$9:$A63,"&lt;"&amp;$A63,$A$9:$A63,"&gt;="&amp;CE$4,$A$9:$A63,"&lt;="&amp;CE$5)&gt;SUM(_xlfn._xlws.FILTER(CE64:CE143,$A64:$A143&gt;CE$4),_xlfn._xlws.FILTER($C$9:CD143,$A$9:$A143&gt;CE$4))),(SUMIFS($B$9:$B63,$A$9:$A63,"&lt;"&amp;$A63,$A$9:$A63,"&gt;="&amp;CE$4,$A$9:$A63,"&lt;="&amp;CE$5)-SUM(_xlfn._xlws.FILTER(CE64:CE143,$A64:$A143&gt;CE$4),_xlfn._xlws.FILTER($C$9:CD143,$A$9:$A143&gt;CE$4))&gt;CE$6)),CE$6,MAX(0,SUMIFS($B$9:$B63,$A$9:$A63,"&lt;"&amp;$A63,$A$9:$A63,"&gt;="&amp;CE$4,$A$9:$A63,"&lt;="&amp;CE$5)-SUM(_xlfn._xlws.FILTER(CE64:CE143,$A64:$A143&gt;CE$4),_xlfn._xlws.FILTER($C$9:CD143,$A$9:$A143&gt;CE$4)))),"")</f>
        <v/>
      </c>
      <c r="CF63" s="32" t="str" cm="1">
        <f t="array" ref="CF63">IF(AND(($A63&lt;&gt;"")*($A63&gt;CF$4)*($A63&lt;=CF$5)),IF(AND((SUMIFS($B$9:$B63,$A$9:$A63,"&lt;"&amp;$A63,$A$9:$A63,"&gt;="&amp;CF$4,$A$9:$A63,"&lt;="&amp;CF$5)&gt;SUM(_xlfn._xlws.FILTER(CF64:CF143,$A64:$A143&gt;CF$4),_xlfn._xlws.FILTER($C$9:CE143,$A$9:$A143&gt;CF$4))),(SUMIFS($B$9:$B63,$A$9:$A63,"&lt;"&amp;$A63,$A$9:$A63,"&gt;="&amp;CF$4,$A$9:$A63,"&lt;="&amp;CF$5)-SUM(_xlfn._xlws.FILTER(CF64:CF143,$A64:$A143&gt;CF$4),_xlfn._xlws.FILTER($C$9:CE143,$A$9:$A143&gt;CF$4))&gt;CF$6)),CF$6,MAX(0,SUMIFS($B$9:$B63,$A$9:$A63,"&lt;"&amp;$A63,$A$9:$A63,"&gt;="&amp;CF$4,$A$9:$A63,"&lt;="&amp;CF$5)-SUM(_xlfn._xlws.FILTER(CF64:CF143,$A64:$A143&gt;CF$4),_xlfn._xlws.FILTER($C$9:CE143,$A$9:$A143&gt;CF$4)))),"")</f>
        <v/>
      </c>
      <c r="CG63" s="32" t="str" cm="1">
        <f t="array" ref="CG63">IF(AND(($A63&lt;&gt;"")*($A63&gt;CG$4)*($A63&lt;=CG$5)),IF(AND((SUMIFS($B$9:$B63,$A$9:$A63,"&lt;"&amp;$A63,$A$9:$A63,"&gt;="&amp;CG$4,$A$9:$A63,"&lt;="&amp;CG$5)&gt;SUM(_xlfn._xlws.FILTER(CG64:CG143,$A64:$A143&gt;CG$4),_xlfn._xlws.FILTER($C$9:CF143,$A$9:$A143&gt;CG$4))),(SUMIFS($B$9:$B63,$A$9:$A63,"&lt;"&amp;$A63,$A$9:$A63,"&gt;="&amp;CG$4,$A$9:$A63,"&lt;="&amp;CG$5)-SUM(_xlfn._xlws.FILTER(CG64:CG143,$A64:$A143&gt;CG$4),_xlfn._xlws.FILTER($C$9:CF143,$A$9:$A143&gt;CG$4))&gt;CG$6)),CG$6,MAX(0,SUMIFS($B$9:$B63,$A$9:$A63,"&lt;"&amp;$A63,$A$9:$A63,"&gt;="&amp;CG$4,$A$9:$A63,"&lt;="&amp;CG$5)-SUM(_xlfn._xlws.FILTER(CG64:CG143,$A64:$A143&gt;CG$4),_xlfn._xlws.FILTER($C$9:CF143,$A$9:$A143&gt;CG$4)))),"")</f>
        <v/>
      </c>
      <c r="CH63" s="32" t="str" cm="1">
        <f t="array" ref="CH63">IF(AND(($A63&lt;&gt;"")*($A63&gt;CH$4)*($A63&lt;=CH$5)),IF(AND((SUMIFS($B$9:$B63,$A$9:$A63,"&lt;"&amp;$A63,$A$9:$A63,"&gt;="&amp;CH$4,$A$9:$A63,"&lt;="&amp;CH$5)&gt;SUM(_xlfn._xlws.FILTER(CH64:CH143,$A64:$A143&gt;CH$4),_xlfn._xlws.FILTER($C$9:CG143,$A$9:$A143&gt;CH$4))),(SUMIFS($B$9:$B63,$A$9:$A63,"&lt;"&amp;$A63,$A$9:$A63,"&gt;="&amp;CH$4,$A$9:$A63,"&lt;="&amp;CH$5)-SUM(_xlfn._xlws.FILTER(CH64:CH143,$A64:$A143&gt;CH$4),_xlfn._xlws.FILTER($C$9:CG143,$A$9:$A143&gt;CH$4))&gt;CH$6)),CH$6,MAX(0,SUMIFS($B$9:$B63,$A$9:$A63,"&lt;"&amp;$A63,$A$9:$A63,"&gt;="&amp;CH$4,$A$9:$A63,"&lt;="&amp;CH$5)-SUM(_xlfn._xlws.FILTER(CH64:CH143,$A64:$A143&gt;CH$4),_xlfn._xlws.FILTER($C$9:CG143,$A$9:$A143&gt;CH$4)))),"")</f>
        <v/>
      </c>
      <c r="CI63" s="32" t="str" cm="1">
        <f t="array" ref="CI63">IF(AND(($A63&lt;&gt;"")*($A63&gt;CI$4)*($A63&lt;=CI$5)),IF(AND((SUMIFS($B$9:$B63,$A$9:$A63,"&lt;"&amp;$A63,$A$9:$A63,"&gt;="&amp;CI$4,$A$9:$A63,"&lt;="&amp;CI$5)&gt;SUM(_xlfn._xlws.FILTER(CI64:CI143,$A64:$A143&gt;CI$4),_xlfn._xlws.FILTER($C$9:CH143,$A$9:$A143&gt;CI$4))),(SUMIFS($B$9:$B63,$A$9:$A63,"&lt;"&amp;$A63,$A$9:$A63,"&gt;="&amp;CI$4,$A$9:$A63,"&lt;="&amp;CI$5)-SUM(_xlfn._xlws.FILTER(CI64:CI143,$A64:$A143&gt;CI$4),_xlfn._xlws.FILTER($C$9:CH143,$A$9:$A143&gt;CI$4))&gt;CI$6)),CI$6,MAX(0,SUMIFS($B$9:$B63,$A$9:$A63,"&lt;"&amp;$A63,$A$9:$A63,"&gt;="&amp;CI$4,$A$9:$A63,"&lt;="&amp;CI$5)-SUM(_xlfn._xlws.FILTER(CI64:CI143,$A64:$A143&gt;CI$4),_xlfn._xlws.FILTER($C$9:CH143,$A$9:$A143&gt;CI$4)))),"")</f>
        <v/>
      </c>
      <c r="CJ63" s="32" t="str" cm="1">
        <f t="array" ref="CJ63">IF(AND(($A63&lt;&gt;"")*($A63&gt;CJ$4)*($A63&lt;=CJ$5)),IF(AND((SUMIFS($B$9:$B63,$A$9:$A63,"&lt;"&amp;$A63,$A$9:$A63,"&gt;="&amp;CJ$4,$A$9:$A63,"&lt;="&amp;CJ$5)&gt;SUM(_xlfn._xlws.FILTER(CJ64:CJ143,$A64:$A143&gt;CJ$4),_xlfn._xlws.FILTER($C$9:CI143,$A$9:$A143&gt;CJ$4))),(SUMIFS($B$9:$B63,$A$9:$A63,"&lt;"&amp;$A63,$A$9:$A63,"&gt;="&amp;CJ$4,$A$9:$A63,"&lt;="&amp;CJ$5)-SUM(_xlfn._xlws.FILTER(CJ64:CJ143,$A64:$A143&gt;CJ$4),_xlfn._xlws.FILTER($C$9:CI143,$A$9:$A143&gt;CJ$4))&gt;CJ$6)),CJ$6,MAX(0,SUMIFS($B$9:$B63,$A$9:$A63,"&lt;"&amp;$A63,$A$9:$A63,"&gt;="&amp;CJ$4,$A$9:$A63,"&lt;="&amp;CJ$5)-SUM(_xlfn._xlws.FILTER(CJ64:CJ143,$A64:$A143&gt;CJ$4),_xlfn._xlws.FILTER($C$9:CI143,$A$9:$A143&gt;CJ$4)))),"")</f>
        <v/>
      </c>
      <c r="CK63" s="32" t="str" cm="1">
        <f t="array" ref="CK63">IF(AND(($A63&lt;&gt;"")*($A63&gt;CK$4)*($A63&lt;=CK$5)),IF(AND((SUMIFS($B$9:$B63,$A$9:$A63,"&lt;"&amp;$A63,$A$9:$A63,"&gt;="&amp;CK$4,$A$9:$A63,"&lt;="&amp;CK$5)&gt;SUM(_xlfn._xlws.FILTER(CK64:CK143,$A64:$A143&gt;CK$4),_xlfn._xlws.FILTER($C$9:CJ143,$A$9:$A143&gt;CK$4))),(SUMIFS($B$9:$B63,$A$9:$A63,"&lt;"&amp;$A63,$A$9:$A63,"&gt;="&amp;CK$4,$A$9:$A63,"&lt;="&amp;CK$5)-SUM(_xlfn._xlws.FILTER(CK64:CK143,$A64:$A143&gt;CK$4),_xlfn._xlws.FILTER($C$9:CJ143,$A$9:$A143&gt;CK$4))&gt;CK$6)),CK$6,MAX(0,SUMIFS($B$9:$B63,$A$9:$A63,"&lt;"&amp;$A63,$A$9:$A63,"&gt;="&amp;CK$4,$A$9:$A63,"&lt;="&amp;CK$5)-SUM(_xlfn._xlws.FILTER(CK64:CK143,$A64:$A143&gt;CK$4),_xlfn._xlws.FILTER($C$9:CJ143,$A$9:$A143&gt;CK$4)))),"")</f>
        <v/>
      </c>
      <c r="CL63" s="32" t="str" cm="1">
        <f t="array" ref="CL63">IF(AND(($A63&lt;&gt;"")*($A63&gt;CL$4)*($A63&lt;=CL$5)),IF(AND((SUMIFS($B$9:$B63,$A$9:$A63,"&lt;"&amp;$A63,$A$9:$A63,"&gt;="&amp;CL$4,$A$9:$A63,"&lt;="&amp;CL$5)&gt;SUM(_xlfn._xlws.FILTER(CL64:CL143,$A64:$A143&gt;CL$4),_xlfn._xlws.FILTER($C$9:CK143,$A$9:$A143&gt;CL$4))),(SUMIFS($B$9:$B63,$A$9:$A63,"&lt;"&amp;$A63,$A$9:$A63,"&gt;="&amp;CL$4,$A$9:$A63,"&lt;="&amp;CL$5)-SUM(_xlfn._xlws.FILTER(CL64:CL143,$A64:$A143&gt;CL$4),_xlfn._xlws.FILTER($C$9:CK143,$A$9:$A143&gt;CL$4))&gt;CL$6)),CL$6,MAX(0,SUMIFS($B$9:$B63,$A$9:$A63,"&lt;"&amp;$A63,$A$9:$A63,"&gt;="&amp;CL$4,$A$9:$A63,"&lt;="&amp;CL$5)-SUM(_xlfn._xlws.FILTER(CL64:CL143,$A64:$A143&gt;CL$4),_xlfn._xlws.FILTER($C$9:CK143,$A$9:$A143&gt;CL$4)))),"")</f>
        <v/>
      </c>
      <c r="CM63" s="32" t="str" cm="1">
        <f t="array" ref="CM63">IF(AND(($A63&lt;&gt;"")*($A63&gt;CM$4)*($A63&lt;=CM$5)),IF(AND((SUMIFS($B$9:$B63,$A$9:$A63,"&lt;"&amp;$A63,$A$9:$A63,"&gt;="&amp;CM$4,$A$9:$A63,"&lt;="&amp;CM$5)&gt;SUM(_xlfn._xlws.FILTER(CM64:CM143,$A64:$A143&gt;CM$4),_xlfn._xlws.FILTER($C$9:CL143,$A$9:$A143&gt;CM$4))),(SUMIFS($B$9:$B63,$A$9:$A63,"&lt;"&amp;$A63,$A$9:$A63,"&gt;="&amp;CM$4,$A$9:$A63,"&lt;="&amp;CM$5)-SUM(_xlfn._xlws.FILTER(CM64:CM143,$A64:$A143&gt;CM$4),_xlfn._xlws.FILTER($C$9:CL143,$A$9:$A143&gt;CM$4))&gt;CM$6)),CM$6,MAX(0,SUMIFS($B$9:$B63,$A$9:$A63,"&lt;"&amp;$A63,$A$9:$A63,"&gt;="&amp;CM$4,$A$9:$A63,"&lt;="&amp;CM$5)-SUM(_xlfn._xlws.FILTER(CM64:CM143,$A64:$A143&gt;CM$4),_xlfn._xlws.FILTER($C$9:CL143,$A$9:$A143&gt;CM$4)))),"")</f>
        <v/>
      </c>
      <c r="CN63" s="32" t="str" cm="1">
        <f t="array" ref="CN63">IF(AND(($A63&lt;&gt;"")*($A63&gt;CN$4)*($A63&lt;=CN$5)),IF(AND((SUMIFS($B$9:$B63,$A$9:$A63,"&lt;"&amp;$A63,$A$9:$A63,"&gt;="&amp;CN$4,$A$9:$A63,"&lt;="&amp;CN$5)&gt;SUM(_xlfn._xlws.FILTER(CN64:CN143,$A64:$A143&gt;CN$4),_xlfn._xlws.FILTER($C$9:CM143,$A$9:$A143&gt;CN$4))),(SUMIFS($B$9:$B63,$A$9:$A63,"&lt;"&amp;$A63,$A$9:$A63,"&gt;="&amp;CN$4,$A$9:$A63,"&lt;="&amp;CN$5)-SUM(_xlfn._xlws.FILTER(CN64:CN143,$A64:$A143&gt;CN$4),_xlfn._xlws.FILTER($C$9:CM143,$A$9:$A143&gt;CN$4))&gt;CN$6)),CN$6,MAX(0,SUMIFS($B$9:$B63,$A$9:$A63,"&lt;"&amp;$A63,$A$9:$A63,"&gt;="&amp;CN$4,$A$9:$A63,"&lt;="&amp;CN$5)-SUM(_xlfn._xlws.FILTER(CN64:CN143,$A64:$A143&gt;CN$4),_xlfn._xlws.FILTER($C$9:CM143,$A$9:$A143&gt;CN$4)))),"")</f>
        <v/>
      </c>
      <c r="CO63" s="32" t="str" cm="1">
        <f t="array" ref="CO63">IF(AND(($A63&lt;&gt;"")*($A63&gt;CO$4)*($A63&lt;=CO$5)),IF(AND((SUMIFS($B$9:$B63,$A$9:$A63,"&lt;"&amp;$A63,$A$9:$A63,"&gt;="&amp;CO$4,$A$9:$A63,"&lt;="&amp;CO$5)&gt;SUM(_xlfn._xlws.FILTER(CO64:CO143,$A64:$A143&gt;CO$4),_xlfn._xlws.FILTER($C$9:CN143,$A$9:$A143&gt;CO$4))),(SUMIFS($B$9:$B63,$A$9:$A63,"&lt;"&amp;$A63,$A$9:$A63,"&gt;="&amp;CO$4,$A$9:$A63,"&lt;="&amp;CO$5)-SUM(_xlfn._xlws.FILTER(CO64:CO143,$A64:$A143&gt;CO$4),_xlfn._xlws.FILTER($C$9:CN143,$A$9:$A143&gt;CO$4))&gt;CO$6)),CO$6,MAX(0,SUMIFS($B$9:$B63,$A$9:$A63,"&lt;"&amp;$A63,$A$9:$A63,"&gt;="&amp;CO$4,$A$9:$A63,"&lt;="&amp;CO$5)-SUM(_xlfn._xlws.FILTER(CO64:CO143,$A64:$A143&gt;CO$4),_xlfn._xlws.FILTER($C$9:CN143,$A$9:$A143&gt;CO$4)))),"")</f>
        <v/>
      </c>
      <c r="CP63" s="32" t="str" cm="1">
        <f t="array" ref="CP63">IF(AND(($A63&lt;&gt;"")*($A63&gt;CP$4)*($A63&lt;=CP$5)),IF(AND((SUMIFS($B$9:$B63,$A$9:$A63,"&lt;"&amp;$A63,$A$9:$A63,"&gt;="&amp;CP$4,$A$9:$A63,"&lt;="&amp;CP$5)&gt;SUM(_xlfn._xlws.FILTER(CP64:CP143,$A64:$A143&gt;CP$4),_xlfn._xlws.FILTER($C$9:CO143,$A$9:$A143&gt;CP$4))),(SUMIFS($B$9:$B63,$A$9:$A63,"&lt;"&amp;$A63,$A$9:$A63,"&gt;="&amp;CP$4,$A$9:$A63,"&lt;="&amp;CP$5)-SUM(_xlfn._xlws.FILTER(CP64:CP143,$A64:$A143&gt;CP$4),_xlfn._xlws.FILTER($C$9:CO143,$A$9:$A143&gt;CP$4))&gt;CP$6)),CP$6,MAX(0,SUMIFS($B$9:$B63,$A$9:$A63,"&lt;"&amp;$A63,$A$9:$A63,"&gt;="&amp;CP$4,$A$9:$A63,"&lt;="&amp;CP$5)-SUM(_xlfn._xlws.FILTER(CP64:CP143,$A64:$A143&gt;CP$4),_xlfn._xlws.FILTER($C$9:CO143,$A$9:$A143&gt;CP$4)))),"")</f>
        <v/>
      </c>
      <c r="CQ63" s="32" t="str" cm="1">
        <f t="array" ref="CQ63">IF(AND(($A63&lt;&gt;"")*($A63&gt;CQ$4)*($A63&lt;=CQ$5)),IF(AND((SUMIFS($B$9:$B63,$A$9:$A63,"&lt;"&amp;$A63,$A$9:$A63,"&gt;="&amp;CQ$4,$A$9:$A63,"&lt;="&amp;CQ$5)&gt;SUM(_xlfn._xlws.FILTER(CQ64:CQ143,$A64:$A143&gt;CQ$4),_xlfn._xlws.FILTER($C$9:CP143,$A$9:$A143&gt;CQ$4))),(SUMIFS($B$9:$B63,$A$9:$A63,"&lt;"&amp;$A63,$A$9:$A63,"&gt;="&amp;CQ$4,$A$9:$A63,"&lt;="&amp;CQ$5)-SUM(_xlfn._xlws.FILTER(CQ64:CQ143,$A64:$A143&gt;CQ$4),_xlfn._xlws.FILTER($C$9:CP143,$A$9:$A143&gt;CQ$4))&gt;CQ$6)),CQ$6,MAX(0,SUMIFS($B$9:$B63,$A$9:$A63,"&lt;"&amp;$A63,$A$9:$A63,"&gt;="&amp;CQ$4,$A$9:$A63,"&lt;="&amp;CQ$5)-SUM(_xlfn._xlws.FILTER(CQ64:CQ143,$A64:$A143&gt;CQ$4),_xlfn._xlws.FILTER($C$9:CP143,$A$9:$A143&gt;CQ$4)))),"")</f>
        <v/>
      </c>
      <c r="CR63" s="32" t="str" cm="1">
        <f t="array" ref="CR63">IF(AND(($A63&lt;&gt;"")*($A63&gt;CR$4)*($A63&lt;=CR$5)),IF(AND((SUMIFS($B$9:$B63,$A$9:$A63,"&lt;"&amp;$A63,$A$9:$A63,"&gt;="&amp;CR$4,$A$9:$A63,"&lt;="&amp;CR$5)&gt;SUM(_xlfn._xlws.FILTER(CR64:CR143,$A64:$A143&gt;CR$4),_xlfn._xlws.FILTER($C$9:CQ143,$A$9:$A143&gt;CR$4))),(SUMIFS($B$9:$B63,$A$9:$A63,"&lt;"&amp;$A63,$A$9:$A63,"&gt;="&amp;CR$4,$A$9:$A63,"&lt;="&amp;CR$5)-SUM(_xlfn._xlws.FILTER(CR64:CR143,$A64:$A143&gt;CR$4),_xlfn._xlws.FILTER($C$9:CQ143,$A$9:$A143&gt;CR$4))&gt;CR$6)),CR$6,MAX(0,SUMIFS($B$9:$B63,$A$9:$A63,"&lt;"&amp;$A63,$A$9:$A63,"&gt;="&amp;CR$4,$A$9:$A63,"&lt;="&amp;CR$5)-SUM(_xlfn._xlws.FILTER(CR64:CR143,$A64:$A143&gt;CR$4),_xlfn._xlws.FILTER($C$9:CQ143,$A$9:$A143&gt;CR$4)))),"")</f>
        <v/>
      </c>
      <c r="CS63" s="32" t="str" cm="1">
        <f t="array" ref="CS63">IF(AND(($A63&lt;&gt;"")*($A63&gt;CS$4)*($A63&lt;=CS$5)),IF(AND((SUMIFS($B$9:$B63,$A$9:$A63,"&lt;"&amp;$A63,$A$9:$A63,"&gt;="&amp;CS$4,$A$9:$A63,"&lt;="&amp;CS$5)&gt;SUM(_xlfn._xlws.FILTER(CS64:CS143,$A64:$A143&gt;CS$4),_xlfn._xlws.FILTER($C$9:CR143,$A$9:$A143&gt;CS$4))),(SUMIFS($B$9:$B63,$A$9:$A63,"&lt;"&amp;$A63,$A$9:$A63,"&gt;="&amp;CS$4,$A$9:$A63,"&lt;="&amp;CS$5)-SUM(_xlfn._xlws.FILTER(CS64:CS143,$A64:$A143&gt;CS$4),_xlfn._xlws.FILTER($C$9:CR143,$A$9:$A143&gt;CS$4))&gt;CS$6)),CS$6,MAX(0,SUMIFS($B$9:$B63,$A$9:$A63,"&lt;"&amp;$A63,$A$9:$A63,"&gt;="&amp;CS$4,$A$9:$A63,"&lt;="&amp;CS$5)-SUM(_xlfn._xlws.FILTER(CS64:CS143,$A64:$A143&gt;CS$4),_xlfn._xlws.FILTER($C$9:CR143,$A$9:$A143&gt;CS$4)))),"")</f>
        <v/>
      </c>
      <c r="CT63" s="32" t="str" cm="1">
        <f t="array" ref="CT63">IF(AND(($A63&lt;&gt;"")*($A63&gt;CT$4)*($A63&lt;=CT$5)),IF(AND((SUMIFS($B$9:$B63,$A$9:$A63,"&lt;"&amp;$A63,$A$9:$A63,"&gt;="&amp;CT$4,$A$9:$A63,"&lt;="&amp;CT$5)&gt;SUM(_xlfn._xlws.FILTER(CT64:CT143,$A64:$A143&gt;CT$4),_xlfn._xlws.FILTER($C$9:CS143,$A$9:$A143&gt;CT$4))),(SUMIFS($B$9:$B63,$A$9:$A63,"&lt;"&amp;$A63,$A$9:$A63,"&gt;="&amp;CT$4,$A$9:$A63,"&lt;="&amp;CT$5)-SUM(_xlfn._xlws.FILTER(CT64:CT143,$A64:$A143&gt;CT$4),_xlfn._xlws.FILTER($C$9:CS143,$A$9:$A143&gt;CT$4))&gt;CT$6)),CT$6,MAX(0,SUMIFS($B$9:$B63,$A$9:$A63,"&lt;"&amp;$A63,$A$9:$A63,"&gt;="&amp;CT$4,$A$9:$A63,"&lt;="&amp;CT$5)-SUM(_xlfn._xlws.FILTER(CT64:CT143,$A64:$A143&gt;CT$4),_xlfn._xlws.FILTER($C$9:CS143,$A$9:$A143&gt;CT$4)))),"")</f>
        <v/>
      </c>
      <c r="CU63" s="32" t="str" cm="1">
        <f t="array" ref="CU63">IF(AND(($A63&lt;&gt;"")*($A63&gt;CU$4)*($A63&lt;=CU$5)),IF(AND((SUMIFS($B$9:$B63,$A$9:$A63,"&lt;"&amp;$A63,$A$9:$A63,"&gt;="&amp;CU$4,$A$9:$A63,"&lt;="&amp;CU$5)&gt;SUM(_xlfn._xlws.FILTER(CU64:CU143,$A64:$A143&gt;CU$4),_xlfn._xlws.FILTER($C$9:CT143,$A$9:$A143&gt;CU$4))),(SUMIFS($B$9:$B63,$A$9:$A63,"&lt;"&amp;$A63,$A$9:$A63,"&gt;="&amp;CU$4,$A$9:$A63,"&lt;="&amp;CU$5)-SUM(_xlfn._xlws.FILTER(CU64:CU143,$A64:$A143&gt;CU$4),_xlfn._xlws.FILTER($C$9:CT143,$A$9:$A143&gt;CU$4))&gt;CU$6)),CU$6,MAX(0,SUMIFS($B$9:$B63,$A$9:$A63,"&lt;"&amp;$A63,$A$9:$A63,"&gt;="&amp;CU$4,$A$9:$A63,"&lt;="&amp;CU$5)-SUM(_xlfn._xlws.FILTER(CU64:CU143,$A64:$A143&gt;CU$4),_xlfn._xlws.FILTER($C$9:CT143,$A$9:$A143&gt;CU$4)))),"")</f>
        <v/>
      </c>
      <c r="CV63" s="32" t="str" cm="1">
        <f t="array" ref="CV63">IF(AND(($A63&lt;&gt;"")*($A63&gt;CV$4)*($A63&lt;=CV$5)),IF(AND((SUMIFS($B$9:$B63,$A$9:$A63,"&lt;"&amp;$A63,$A$9:$A63,"&gt;="&amp;CV$4,$A$9:$A63,"&lt;="&amp;CV$5)&gt;SUM(_xlfn._xlws.FILTER(CV64:CV143,$A64:$A143&gt;CV$4),_xlfn._xlws.FILTER($C$9:CU143,$A$9:$A143&gt;CV$4))),(SUMIFS($B$9:$B63,$A$9:$A63,"&lt;"&amp;$A63,$A$9:$A63,"&gt;="&amp;CV$4,$A$9:$A63,"&lt;="&amp;CV$5)-SUM(_xlfn._xlws.FILTER(CV64:CV143,$A64:$A143&gt;CV$4),_xlfn._xlws.FILTER($C$9:CU143,$A$9:$A143&gt;CV$4))&gt;CV$6)),CV$6,MAX(0,SUMIFS($B$9:$B63,$A$9:$A63,"&lt;"&amp;$A63,$A$9:$A63,"&gt;="&amp;CV$4,$A$9:$A63,"&lt;="&amp;CV$5)-SUM(_xlfn._xlws.FILTER(CV64:CV143,$A64:$A143&gt;CV$4),_xlfn._xlws.FILTER($C$9:CU143,$A$9:$A143&gt;CV$4)))),"")</f>
        <v/>
      </c>
      <c r="CW63" s="32" t="str" cm="1">
        <f t="array" ref="CW63">IF(AND(($A63&lt;&gt;"")*($A63&gt;CW$4)*($A63&lt;=CW$5)),IF(AND((SUMIFS($B$9:$B63,$A$9:$A63,"&lt;"&amp;$A63,$A$9:$A63,"&gt;="&amp;CW$4,$A$9:$A63,"&lt;="&amp;CW$5)&gt;SUM(_xlfn._xlws.FILTER(CW64:CW143,$A64:$A143&gt;CW$4),_xlfn._xlws.FILTER($C$9:CV143,$A$9:$A143&gt;CW$4))),(SUMIFS($B$9:$B63,$A$9:$A63,"&lt;"&amp;$A63,$A$9:$A63,"&gt;="&amp;CW$4,$A$9:$A63,"&lt;="&amp;CW$5)-SUM(_xlfn._xlws.FILTER(CW64:CW143,$A64:$A143&gt;CW$4),_xlfn._xlws.FILTER($C$9:CV143,$A$9:$A143&gt;CW$4))&gt;CW$6)),CW$6,MAX(0,SUMIFS($B$9:$B63,$A$9:$A63,"&lt;"&amp;$A63,$A$9:$A63,"&gt;="&amp;CW$4,$A$9:$A63,"&lt;="&amp;CW$5)-SUM(_xlfn._xlws.FILTER(CW64:CW143,$A64:$A143&gt;CW$4),_xlfn._xlws.FILTER($C$9:CV143,$A$9:$A143&gt;CW$4)))),"")</f>
        <v/>
      </c>
      <c r="CX63" s="32" t="str" cm="1">
        <f t="array" ref="CX63">IF(AND(($A63&lt;&gt;"")*($A63&gt;CX$4)*($A63&lt;=CX$5)),IF(AND((SUMIFS($B$9:$B63,$A$9:$A63,"&lt;"&amp;$A63,$A$9:$A63,"&gt;="&amp;CX$4,$A$9:$A63,"&lt;="&amp;CX$5)&gt;SUM(_xlfn._xlws.FILTER(CX64:CX143,$A64:$A143&gt;CX$4),_xlfn._xlws.FILTER($C$9:CW143,$A$9:$A143&gt;CX$4))),(SUMIFS($B$9:$B63,$A$9:$A63,"&lt;"&amp;$A63,$A$9:$A63,"&gt;="&amp;CX$4,$A$9:$A63,"&lt;="&amp;CX$5)-SUM(_xlfn._xlws.FILTER(CX64:CX143,$A64:$A143&gt;CX$4),_xlfn._xlws.FILTER($C$9:CW143,$A$9:$A143&gt;CX$4))&gt;CX$6)),CX$6,MAX(0,SUMIFS($B$9:$B63,$A$9:$A63,"&lt;"&amp;$A63,$A$9:$A63,"&gt;="&amp;CX$4,$A$9:$A63,"&lt;="&amp;CX$5)-SUM(_xlfn._xlws.FILTER(CX64:CX143,$A64:$A143&gt;CX$4),_xlfn._xlws.FILTER($C$9:CW143,$A$9:$A143&gt;CX$4)))),"")</f>
        <v/>
      </c>
      <c r="CY63" s="32" t="str" cm="1">
        <f t="array" ref="CY63">IF(AND(($A63&lt;&gt;"")*($A63&gt;CY$4)*($A63&lt;=CY$5)),IF(AND((SUMIFS($B$9:$B63,$A$9:$A63,"&lt;"&amp;$A63,$A$9:$A63,"&gt;="&amp;CY$4,$A$9:$A63,"&lt;="&amp;CY$5)&gt;SUM(_xlfn._xlws.FILTER(CY64:CY143,$A64:$A143&gt;CY$4),_xlfn._xlws.FILTER($C$9:CX143,$A$9:$A143&gt;CY$4))),(SUMIFS($B$9:$B63,$A$9:$A63,"&lt;"&amp;$A63,$A$9:$A63,"&gt;="&amp;CY$4,$A$9:$A63,"&lt;="&amp;CY$5)-SUM(_xlfn._xlws.FILTER(CY64:CY143,$A64:$A143&gt;CY$4),_xlfn._xlws.FILTER($C$9:CX143,$A$9:$A143&gt;CY$4))&gt;CY$6)),CY$6,MAX(0,SUMIFS($B$9:$B63,$A$9:$A63,"&lt;"&amp;$A63,$A$9:$A63,"&gt;="&amp;CY$4,$A$9:$A63,"&lt;="&amp;CY$5)-SUM(_xlfn._xlws.FILTER(CY64:CY143,$A64:$A143&gt;CY$4),_xlfn._xlws.FILTER($C$9:CX143,$A$9:$A143&gt;CY$4)))),"")</f>
        <v/>
      </c>
      <c r="CZ63" s="32" t="str" cm="1">
        <f t="array" ref="CZ63">IF(AND(($A63&lt;&gt;"")*($A63&gt;CZ$4)*($A63&lt;=CZ$5)),IF(AND((SUMIFS($B$9:$B63,$A$9:$A63,"&lt;"&amp;$A63,$A$9:$A63,"&gt;="&amp;CZ$4,$A$9:$A63,"&lt;="&amp;CZ$5)&gt;SUM(_xlfn._xlws.FILTER(CZ64:CZ143,$A64:$A143&gt;CZ$4),_xlfn._xlws.FILTER($C$9:CY143,$A$9:$A143&gt;CZ$4))),(SUMIFS($B$9:$B63,$A$9:$A63,"&lt;"&amp;$A63,$A$9:$A63,"&gt;="&amp;CZ$4,$A$9:$A63,"&lt;="&amp;CZ$5)-SUM(_xlfn._xlws.FILTER(CZ64:CZ143,$A64:$A143&gt;CZ$4),_xlfn._xlws.FILTER($C$9:CY143,$A$9:$A143&gt;CZ$4))&gt;CZ$6)),CZ$6,MAX(0,SUMIFS($B$9:$B63,$A$9:$A63,"&lt;"&amp;$A63,$A$9:$A63,"&gt;="&amp;CZ$4,$A$9:$A63,"&lt;="&amp;CZ$5)-SUM(_xlfn._xlws.FILTER(CZ64:CZ143,$A64:$A143&gt;CZ$4),_xlfn._xlws.FILTER($C$9:CY143,$A$9:$A143&gt;CZ$4)))),"")</f>
        <v/>
      </c>
      <c r="DA63" s="32" t="str" cm="1">
        <f t="array" ref="DA63">IF(AND(($A63&lt;&gt;"")*($A63&gt;DA$4)*($A63&lt;=DA$5)),IF(AND((SUMIFS($B$9:$B63,$A$9:$A63,"&lt;"&amp;$A63,$A$9:$A63,"&gt;="&amp;DA$4,$A$9:$A63,"&lt;="&amp;DA$5)&gt;SUM(_xlfn._xlws.FILTER(DA64:DA143,$A64:$A143&gt;DA$4),_xlfn._xlws.FILTER($C$9:CZ143,$A$9:$A143&gt;DA$4))),(SUMIFS($B$9:$B63,$A$9:$A63,"&lt;"&amp;$A63,$A$9:$A63,"&gt;="&amp;DA$4,$A$9:$A63,"&lt;="&amp;DA$5)-SUM(_xlfn._xlws.FILTER(DA64:DA143,$A64:$A143&gt;DA$4),_xlfn._xlws.FILTER($C$9:CZ143,$A$9:$A143&gt;DA$4))&gt;DA$6)),DA$6,MAX(0,SUMIFS($B$9:$B63,$A$9:$A63,"&lt;"&amp;$A63,$A$9:$A63,"&gt;="&amp;DA$4,$A$9:$A63,"&lt;="&amp;DA$5)-SUM(_xlfn._xlws.FILTER(DA64:DA143,$A64:$A143&gt;DA$4),_xlfn._xlws.FILTER($C$9:CZ143,$A$9:$A143&gt;DA$4)))),"")</f>
        <v/>
      </c>
      <c r="DB63" s="32" t="str" cm="1">
        <f t="array" ref="DB63">IF(AND(($A63&lt;&gt;"")*($A63&gt;DB$4)*($A63&lt;=DB$5)),IF(AND((SUMIFS($B$9:$B63,$A$9:$A63,"&lt;"&amp;$A63,$A$9:$A63,"&gt;="&amp;DB$4,$A$9:$A63,"&lt;="&amp;DB$5)&gt;SUM(_xlfn._xlws.FILTER(DB64:DB143,$A64:$A143&gt;DB$4),_xlfn._xlws.FILTER($C$9:DA143,$A$9:$A143&gt;DB$4))),(SUMIFS($B$9:$B63,$A$9:$A63,"&lt;"&amp;$A63,$A$9:$A63,"&gt;="&amp;DB$4,$A$9:$A63,"&lt;="&amp;DB$5)-SUM(_xlfn._xlws.FILTER(DB64:DB143,$A64:$A143&gt;DB$4),_xlfn._xlws.FILTER($C$9:DA143,$A$9:$A143&gt;DB$4))&gt;DB$6)),DB$6,MAX(0,SUMIFS($B$9:$B63,$A$9:$A63,"&lt;"&amp;$A63,$A$9:$A63,"&gt;="&amp;DB$4,$A$9:$A63,"&lt;="&amp;DB$5)-SUM(_xlfn._xlws.FILTER(DB64:DB143,$A64:$A143&gt;DB$4),_xlfn._xlws.FILTER($C$9:DA143,$A$9:$A143&gt;DB$4)))),"")</f>
        <v/>
      </c>
      <c r="DC63" s="32" t="str" cm="1">
        <f t="array" ref="DC63">IF(AND(($A63&lt;&gt;"")*($A63&gt;DC$4)*($A63&lt;=DC$5)),IF(AND((SUMIFS($B$9:$B63,$A$9:$A63,"&lt;"&amp;$A63,$A$9:$A63,"&gt;="&amp;DC$4,$A$9:$A63,"&lt;="&amp;DC$5)&gt;SUM(_xlfn._xlws.FILTER(DC64:DC143,$A64:$A143&gt;DC$4),_xlfn._xlws.FILTER($C$9:DB143,$A$9:$A143&gt;DC$4))),(SUMIFS($B$9:$B63,$A$9:$A63,"&lt;"&amp;$A63,$A$9:$A63,"&gt;="&amp;DC$4,$A$9:$A63,"&lt;="&amp;DC$5)-SUM(_xlfn._xlws.FILTER(DC64:DC143,$A64:$A143&gt;DC$4),_xlfn._xlws.FILTER($C$9:DB143,$A$9:$A143&gt;DC$4))&gt;DC$6)),DC$6,MAX(0,SUMIFS($B$9:$B63,$A$9:$A63,"&lt;"&amp;$A63,$A$9:$A63,"&gt;="&amp;DC$4,$A$9:$A63,"&lt;="&amp;DC$5)-SUM(_xlfn._xlws.FILTER(DC64:DC143,$A64:$A143&gt;DC$4),_xlfn._xlws.FILTER($C$9:DB143,$A$9:$A143&gt;DC$4)))),"")</f>
        <v/>
      </c>
      <c r="DD63" s="32" t="str" cm="1">
        <f t="array" ref="DD63">IF(AND(($A63&lt;&gt;"")*($A63&gt;DD$4)*($A63&lt;=DD$5)),IF(AND((SUMIFS($B$9:$B63,$A$9:$A63,"&lt;"&amp;$A63,$A$9:$A63,"&gt;="&amp;DD$4,$A$9:$A63,"&lt;="&amp;DD$5)&gt;SUM(_xlfn._xlws.FILTER(DD64:DD143,$A64:$A143&gt;DD$4),_xlfn._xlws.FILTER($C$9:DC143,$A$9:$A143&gt;DD$4))),(SUMIFS($B$9:$B63,$A$9:$A63,"&lt;"&amp;$A63,$A$9:$A63,"&gt;="&amp;DD$4,$A$9:$A63,"&lt;="&amp;DD$5)-SUM(_xlfn._xlws.FILTER(DD64:DD143,$A64:$A143&gt;DD$4),_xlfn._xlws.FILTER($C$9:DC143,$A$9:$A143&gt;DD$4))&gt;DD$6)),DD$6,MAX(0,SUMIFS($B$9:$B63,$A$9:$A63,"&lt;"&amp;$A63,$A$9:$A63,"&gt;="&amp;DD$4,$A$9:$A63,"&lt;="&amp;DD$5)-SUM(_xlfn._xlws.FILTER(DD64:DD143,$A64:$A143&gt;DD$4),_xlfn._xlws.FILTER($C$9:DC143,$A$9:$A143&gt;DD$4)))),"")</f>
        <v/>
      </c>
      <c r="DE63" s="32" t="str" cm="1">
        <f t="array" ref="DE63">IF(AND(($A63&lt;&gt;"")*($A63&gt;DE$4)*($A63&lt;=DE$5)),IF(AND((SUMIFS($B$9:$B63,$A$9:$A63,"&lt;"&amp;$A63,$A$9:$A63,"&gt;="&amp;DE$4,$A$9:$A63,"&lt;="&amp;DE$5)&gt;SUM(_xlfn._xlws.FILTER(DE64:DE143,$A64:$A143&gt;DE$4),_xlfn._xlws.FILTER($C$9:DD143,$A$9:$A143&gt;DE$4))),(SUMIFS($B$9:$B63,$A$9:$A63,"&lt;"&amp;$A63,$A$9:$A63,"&gt;="&amp;DE$4,$A$9:$A63,"&lt;="&amp;DE$5)-SUM(_xlfn._xlws.FILTER(DE64:DE143,$A64:$A143&gt;DE$4),_xlfn._xlws.FILTER($C$9:DD143,$A$9:$A143&gt;DE$4))&gt;DE$6)),DE$6,MAX(0,SUMIFS($B$9:$B63,$A$9:$A63,"&lt;"&amp;$A63,$A$9:$A63,"&gt;="&amp;DE$4,$A$9:$A63,"&lt;="&amp;DE$5)-SUM(_xlfn._xlws.FILTER(DE64:DE143,$A64:$A143&gt;DE$4),_xlfn._xlws.FILTER($C$9:DD143,$A$9:$A143&gt;DE$4)))),"")</f>
        <v/>
      </c>
      <c r="DF63" s="32" t="str" cm="1">
        <f t="array" ref="DF63">IF(AND(($A63&lt;&gt;"")*($A63&gt;DF$4)*($A63&lt;=DF$5)),IF(AND((SUMIFS($B$9:$B63,$A$9:$A63,"&lt;"&amp;$A63,$A$9:$A63,"&gt;="&amp;DF$4,$A$9:$A63,"&lt;="&amp;DF$5)&gt;SUM(_xlfn._xlws.FILTER(DF64:DF143,$A64:$A143&gt;DF$4),_xlfn._xlws.FILTER($C$9:DE143,$A$9:$A143&gt;DF$4))),(SUMIFS($B$9:$B63,$A$9:$A63,"&lt;"&amp;$A63,$A$9:$A63,"&gt;="&amp;DF$4,$A$9:$A63,"&lt;="&amp;DF$5)-SUM(_xlfn._xlws.FILTER(DF64:DF143,$A64:$A143&gt;DF$4),_xlfn._xlws.FILTER($C$9:DE143,$A$9:$A143&gt;DF$4))&gt;DF$6)),DF$6,MAX(0,SUMIFS($B$9:$B63,$A$9:$A63,"&lt;"&amp;$A63,$A$9:$A63,"&gt;="&amp;DF$4,$A$9:$A63,"&lt;="&amp;DF$5)-SUM(_xlfn._xlws.FILTER(DF64:DF143,$A64:$A143&gt;DF$4),_xlfn._xlws.FILTER($C$9:DE143,$A$9:$A143&gt;DF$4)))),"")</f>
        <v/>
      </c>
      <c r="DG63" s="32" t="str" cm="1">
        <f t="array" ref="DG63">IF(AND(($A63&lt;&gt;"")*($A63&gt;DG$4)*($A63&lt;=DG$5)),IF(AND((SUMIFS($B$9:$B63,$A$9:$A63,"&lt;"&amp;$A63,$A$9:$A63,"&gt;="&amp;DG$4,$A$9:$A63,"&lt;="&amp;DG$5)&gt;SUM(_xlfn._xlws.FILTER(DG64:DG143,$A64:$A143&gt;DG$4),_xlfn._xlws.FILTER($C$9:DF143,$A$9:$A143&gt;DG$4))),(SUMIFS($B$9:$B63,$A$9:$A63,"&lt;"&amp;$A63,$A$9:$A63,"&gt;="&amp;DG$4,$A$9:$A63,"&lt;="&amp;DG$5)-SUM(_xlfn._xlws.FILTER(DG64:DG143,$A64:$A143&gt;DG$4),_xlfn._xlws.FILTER($C$9:DF143,$A$9:$A143&gt;DG$4))&gt;DG$6)),DG$6,MAX(0,SUMIFS($B$9:$B63,$A$9:$A63,"&lt;"&amp;$A63,$A$9:$A63,"&gt;="&amp;DG$4,$A$9:$A63,"&lt;="&amp;DG$5)-SUM(_xlfn._xlws.FILTER(DG64:DG143,$A64:$A143&gt;DG$4),_xlfn._xlws.FILTER($C$9:DF143,$A$9:$A143&gt;DG$4)))),"")</f>
        <v/>
      </c>
      <c r="DH63" s="32" t="str" cm="1">
        <f t="array" ref="DH63">IF(AND(($A63&lt;&gt;"")*($A63&gt;DH$4)*($A63&lt;=DH$5)),IF(AND((SUMIFS($B$9:$B63,$A$9:$A63,"&lt;"&amp;$A63,$A$9:$A63,"&gt;="&amp;DH$4,$A$9:$A63,"&lt;="&amp;DH$5)&gt;SUM(_xlfn._xlws.FILTER(DH64:DH143,$A64:$A143&gt;DH$4),_xlfn._xlws.FILTER($C$9:DG143,$A$9:$A143&gt;DH$4))),(SUMIFS($B$9:$B63,$A$9:$A63,"&lt;"&amp;$A63,$A$9:$A63,"&gt;="&amp;DH$4,$A$9:$A63,"&lt;="&amp;DH$5)-SUM(_xlfn._xlws.FILTER(DH64:DH143,$A64:$A143&gt;DH$4),_xlfn._xlws.FILTER($C$9:DG143,$A$9:$A143&gt;DH$4))&gt;DH$6)),DH$6,MAX(0,SUMIFS($B$9:$B63,$A$9:$A63,"&lt;"&amp;$A63,$A$9:$A63,"&gt;="&amp;DH$4,$A$9:$A63,"&lt;="&amp;DH$5)-SUM(_xlfn._xlws.FILTER(DH64:DH143,$A64:$A143&gt;DH$4),_xlfn._xlws.FILTER($C$9:DG143,$A$9:$A143&gt;DH$4)))),"")</f>
        <v/>
      </c>
      <c r="DI63" s="32" t="str" cm="1">
        <f t="array" ref="DI63">IF(AND(($A63&lt;&gt;"")*($A63&gt;DI$4)*($A63&lt;=DI$5)),IF(AND((SUMIFS($B$9:$B63,$A$9:$A63,"&lt;"&amp;$A63,$A$9:$A63,"&gt;="&amp;DI$4,$A$9:$A63,"&lt;="&amp;DI$5)&gt;SUM(_xlfn._xlws.FILTER(DI64:DI143,$A64:$A143&gt;DI$4),_xlfn._xlws.FILTER($C$9:DH143,$A$9:$A143&gt;DI$4))),(SUMIFS($B$9:$B63,$A$9:$A63,"&lt;"&amp;$A63,$A$9:$A63,"&gt;="&amp;DI$4,$A$9:$A63,"&lt;="&amp;DI$5)-SUM(_xlfn._xlws.FILTER(DI64:DI143,$A64:$A143&gt;DI$4),_xlfn._xlws.FILTER($C$9:DH143,$A$9:$A143&gt;DI$4))&gt;DI$6)),DI$6,MAX(0,SUMIFS($B$9:$B63,$A$9:$A63,"&lt;"&amp;$A63,$A$9:$A63,"&gt;="&amp;DI$4,$A$9:$A63,"&lt;="&amp;DI$5)-SUM(_xlfn._xlws.FILTER(DI64:DI143,$A64:$A143&gt;DI$4),_xlfn._xlws.FILTER($C$9:DH143,$A$9:$A143&gt;DI$4)))),"")</f>
        <v/>
      </c>
      <c r="DJ63" s="32" t="str" cm="1">
        <f t="array" ref="DJ63">IF(AND(($A63&lt;&gt;"")*($A63&gt;DJ$4)*($A63&lt;=DJ$5)),IF(AND((SUMIFS($B$9:$B63,$A$9:$A63,"&lt;"&amp;$A63,$A$9:$A63,"&gt;="&amp;DJ$4,$A$9:$A63,"&lt;="&amp;DJ$5)&gt;SUM(_xlfn._xlws.FILTER(DJ64:DJ143,$A64:$A143&gt;DJ$4),_xlfn._xlws.FILTER($C$9:DI143,$A$9:$A143&gt;DJ$4))),(SUMIFS($B$9:$B63,$A$9:$A63,"&lt;"&amp;$A63,$A$9:$A63,"&gt;="&amp;DJ$4,$A$9:$A63,"&lt;="&amp;DJ$5)-SUM(_xlfn._xlws.FILTER(DJ64:DJ143,$A64:$A143&gt;DJ$4),_xlfn._xlws.FILTER($C$9:DI143,$A$9:$A143&gt;DJ$4))&gt;DJ$6)),DJ$6,MAX(0,SUMIFS($B$9:$B63,$A$9:$A63,"&lt;"&amp;$A63,$A$9:$A63,"&gt;="&amp;DJ$4,$A$9:$A63,"&lt;="&amp;DJ$5)-SUM(_xlfn._xlws.FILTER(DJ64:DJ143,$A64:$A143&gt;DJ$4),_xlfn._xlws.FILTER($C$9:DI143,$A$9:$A143&gt;DJ$4)))),"")</f>
        <v/>
      </c>
      <c r="DK63" s="32" t="str" cm="1">
        <f t="array" ref="DK63">IF(AND(($A63&lt;&gt;"")*($A63&gt;DK$4)*($A63&lt;=DK$5)),IF(AND((SUMIFS($B$9:$B63,$A$9:$A63,"&lt;"&amp;$A63,$A$9:$A63,"&gt;="&amp;DK$4,$A$9:$A63,"&lt;="&amp;DK$5)&gt;SUM(_xlfn._xlws.FILTER(DK64:DK143,$A64:$A143&gt;DK$4),_xlfn._xlws.FILTER($C$9:DJ143,$A$9:$A143&gt;DK$4))),(SUMIFS($B$9:$B63,$A$9:$A63,"&lt;"&amp;$A63,$A$9:$A63,"&gt;="&amp;DK$4,$A$9:$A63,"&lt;="&amp;DK$5)-SUM(_xlfn._xlws.FILTER(DK64:DK143,$A64:$A143&gt;DK$4),_xlfn._xlws.FILTER($C$9:DJ143,$A$9:$A143&gt;DK$4))&gt;DK$6)),DK$6,MAX(0,SUMIFS($B$9:$B63,$A$9:$A63,"&lt;"&amp;$A63,$A$9:$A63,"&gt;="&amp;DK$4,$A$9:$A63,"&lt;="&amp;DK$5)-SUM(_xlfn._xlws.FILTER(DK64:DK143,$A64:$A143&gt;DK$4),_xlfn._xlws.FILTER($C$9:DJ143,$A$9:$A143&gt;DK$4)))),"")</f>
        <v/>
      </c>
      <c r="DL63" s="32" t="str" cm="1">
        <f t="array" ref="DL63">IF(AND(($A63&lt;&gt;"")*($A63&gt;DL$4)*($A63&lt;=DL$5)),IF(AND((SUMIFS($B$9:$B63,$A$9:$A63,"&lt;"&amp;$A63,$A$9:$A63,"&gt;="&amp;DL$4,$A$9:$A63,"&lt;="&amp;DL$5)&gt;SUM(_xlfn._xlws.FILTER(DL64:DL143,$A64:$A143&gt;DL$4),_xlfn._xlws.FILTER($C$9:DK143,$A$9:$A143&gt;DL$4))),(SUMIFS($B$9:$B63,$A$9:$A63,"&lt;"&amp;$A63,$A$9:$A63,"&gt;="&amp;DL$4,$A$9:$A63,"&lt;="&amp;DL$5)-SUM(_xlfn._xlws.FILTER(DL64:DL143,$A64:$A143&gt;DL$4),_xlfn._xlws.FILTER($C$9:DK143,$A$9:$A143&gt;DL$4))&gt;DL$6)),DL$6,MAX(0,SUMIFS($B$9:$B63,$A$9:$A63,"&lt;"&amp;$A63,$A$9:$A63,"&gt;="&amp;DL$4,$A$9:$A63,"&lt;="&amp;DL$5)-SUM(_xlfn._xlws.FILTER(DL64:DL143,$A64:$A143&gt;DL$4),_xlfn._xlws.FILTER($C$9:DK143,$A$9:$A143&gt;DL$4)))),"")</f>
        <v/>
      </c>
      <c r="DM63" s="32" t="str" cm="1">
        <f t="array" ref="DM63">IF(AND(($A63&lt;&gt;"")*($A63&gt;DM$4)*($A63&lt;=DM$5)),IF(AND((SUMIFS($B$9:$B63,$A$9:$A63,"&lt;"&amp;$A63,$A$9:$A63,"&gt;="&amp;DM$4,$A$9:$A63,"&lt;="&amp;DM$5)&gt;SUM(_xlfn._xlws.FILTER(DM64:DM143,$A64:$A143&gt;DM$4),_xlfn._xlws.FILTER($C$9:DL143,$A$9:$A143&gt;DM$4))),(SUMIFS($B$9:$B63,$A$9:$A63,"&lt;"&amp;$A63,$A$9:$A63,"&gt;="&amp;DM$4,$A$9:$A63,"&lt;="&amp;DM$5)-SUM(_xlfn._xlws.FILTER(DM64:DM143,$A64:$A143&gt;DM$4),_xlfn._xlws.FILTER($C$9:DL143,$A$9:$A143&gt;DM$4))&gt;DM$6)),DM$6,MAX(0,SUMIFS($B$9:$B63,$A$9:$A63,"&lt;"&amp;$A63,$A$9:$A63,"&gt;="&amp;DM$4,$A$9:$A63,"&lt;="&amp;DM$5)-SUM(_xlfn._xlws.FILTER(DM64:DM143,$A64:$A143&gt;DM$4),_xlfn._xlws.FILTER($C$9:DL143,$A$9:$A143&gt;DM$4)))),"")</f>
        <v/>
      </c>
      <c r="DN63" s="32" t="str" cm="1">
        <f t="array" ref="DN63">IF(AND(($A63&lt;&gt;"")*($A63&gt;DN$4)*($A63&lt;=DN$5)),IF(AND((SUMIFS($B$9:$B63,$A$9:$A63,"&lt;"&amp;$A63,$A$9:$A63,"&gt;="&amp;DN$4,$A$9:$A63,"&lt;="&amp;DN$5)&gt;SUM(_xlfn._xlws.FILTER(DN64:DN143,$A64:$A143&gt;DN$4),_xlfn._xlws.FILTER($C$9:DM143,$A$9:$A143&gt;DN$4))),(SUMIFS($B$9:$B63,$A$9:$A63,"&lt;"&amp;$A63,$A$9:$A63,"&gt;="&amp;DN$4,$A$9:$A63,"&lt;="&amp;DN$5)-SUM(_xlfn._xlws.FILTER(DN64:DN143,$A64:$A143&gt;DN$4),_xlfn._xlws.FILTER($C$9:DM143,$A$9:$A143&gt;DN$4))&gt;DN$6)),DN$6,MAX(0,SUMIFS($B$9:$B63,$A$9:$A63,"&lt;"&amp;$A63,$A$9:$A63,"&gt;="&amp;DN$4,$A$9:$A63,"&lt;="&amp;DN$5)-SUM(_xlfn._xlws.FILTER(DN64:DN143,$A64:$A143&gt;DN$4),_xlfn._xlws.FILTER($C$9:DM143,$A$9:$A143&gt;DN$4)))),"")</f>
        <v/>
      </c>
      <c r="DO63" s="32" t="str" cm="1">
        <f t="array" ref="DO63">IF(AND(($A63&lt;&gt;"")*($A63&gt;DO$4)*($A63&lt;=DO$5)),IF(AND((SUMIFS($B$9:$B63,$A$9:$A63,"&lt;"&amp;$A63,$A$9:$A63,"&gt;="&amp;DO$4,$A$9:$A63,"&lt;="&amp;DO$5)&gt;SUM(_xlfn._xlws.FILTER(DO64:DO143,$A64:$A143&gt;DO$4),_xlfn._xlws.FILTER($C$9:DN143,$A$9:$A143&gt;DO$4))),(SUMIFS($B$9:$B63,$A$9:$A63,"&lt;"&amp;$A63,$A$9:$A63,"&gt;="&amp;DO$4,$A$9:$A63,"&lt;="&amp;DO$5)-SUM(_xlfn._xlws.FILTER(DO64:DO143,$A64:$A143&gt;DO$4),_xlfn._xlws.FILTER($C$9:DN143,$A$9:$A143&gt;DO$4))&gt;DO$6)),DO$6,MAX(0,SUMIFS($B$9:$B63,$A$9:$A63,"&lt;"&amp;$A63,$A$9:$A63,"&gt;="&amp;DO$4,$A$9:$A63,"&lt;="&amp;DO$5)-SUM(_xlfn._xlws.FILTER(DO64:DO143,$A64:$A143&gt;DO$4),_xlfn._xlws.FILTER($C$9:DN143,$A$9:$A143&gt;DO$4)))),"")</f>
        <v/>
      </c>
      <c r="DP63" s="32" t="str" cm="1">
        <f t="array" ref="DP63">IF(AND(($A63&lt;&gt;"")*($A63&gt;DP$4)*($A63&lt;=DP$5)),IF(AND((SUMIFS($B$9:$B63,$A$9:$A63,"&lt;"&amp;$A63,$A$9:$A63,"&gt;="&amp;DP$4,$A$9:$A63,"&lt;="&amp;DP$5)&gt;SUM(_xlfn._xlws.FILTER(DP64:DP143,$A64:$A143&gt;DP$4),_xlfn._xlws.FILTER($C$9:DO143,$A$9:$A143&gt;DP$4))),(SUMIFS($B$9:$B63,$A$9:$A63,"&lt;"&amp;$A63,$A$9:$A63,"&gt;="&amp;DP$4,$A$9:$A63,"&lt;="&amp;DP$5)-SUM(_xlfn._xlws.FILTER(DP64:DP143,$A64:$A143&gt;DP$4),_xlfn._xlws.FILTER($C$9:DO143,$A$9:$A143&gt;DP$4))&gt;DP$6)),DP$6,MAX(0,SUMIFS($B$9:$B63,$A$9:$A63,"&lt;"&amp;$A63,$A$9:$A63,"&gt;="&amp;DP$4,$A$9:$A63,"&lt;="&amp;DP$5)-SUM(_xlfn._xlws.FILTER(DP64:DP143,$A64:$A143&gt;DP$4),_xlfn._xlws.FILTER($C$9:DO143,$A$9:$A143&gt;DP$4)))),"")</f>
        <v/>
      </c>
      <c r="DQ63" s="32" t="str" cm="1">
        <f t="array" ref="DQ63">IF(AND(($A63&lt;&gt;"")*($A63&gt;DQ$4)*($A63&lt;=DQ$5)),IF(AND((SUMIFS($B$9:$B63,$A$9:$A63,"&lt;"&amp;$A63,$A$9:$A63,"&gt;="&amp;DQ$4,$A$9:$A63,"&lt;="&amp;DQ$5)&gt;SUM(_xlfn._xlws.FILTER(DQ64:DQ143,$A64:$A143&gt;DQ$4),_xlfn._xlws.FILTER($C$9:DP143,$A$9:$A143&gt;DQ$4))),(SUMIFS($B$9:$B63,$A$9:$A63,"&lt;"&amp;$A63,$A$9:$A63,"&gt;="&amp;DQ$4,$A$9:$A63,"&lt;="&amp;DQ$5)-SUM(_xlfn._xlws.FILTER(DQ64:DQ143,$A64:$A143&gt;DQ$4),_xlfn._xlws.FILTER($C$9:DP143,$A$9:$A143&gt;DQ$4))&gt;DQ$6)),DQ$6,MAX(0,SUMIFS($B$9:$B63,$A$9:$A63,"&lt;"&amp;$A63,$A$9:$A63,"&gt;="&amp;DQ$4,$A$9:$A63,"&lt;="&amp;DQ$5)-SUM(_xlfn._xlws.FILTER(DQ64:DQ143,$A64:$A143&gt;DQ$4),_xlfn._xlws.FILTER($C$9:DP143,$A$9:$A143&gt;DQ$4)))),"")</f>
        <v/>
      </c>
      <c r="DR63" s="32" t="str" cm="1">
        <f t="array" ref="DR63">IF(AND(($A63&lt;&gt;"")*($A63&gt;DR$4)*($A63&lt;=DR$5)),IF(AND((SUMIFS($B$9:$B63,$A$9:$A63,"&lt;"&amp;$A63,$A$9:$A63,"&gt;="&amp;DR$4,$A$9:$A63,"&lt;="&amp;DR$5)&gt;SUM(_xlfn._xlws.FILTER(DR64:DR143,$A64:$A143&gt;DR$4),_xlfn._xlws.FILTER($C$9:DQ143,$A$9:$A143&gt;DR$4))),(SUMIFS($B$9:$B63,$A$9:$A63,"&lt;"&amp;$A63,$A$9:$A63,"&gt;="&amp;DR$4,$A$9:$A63,"&lt;="&amp;DR$5)-SUM(_xlfn._xlws.FILTER(DR64:DR143,$A64:$A143&gt;DR$4),_xlfn._xlws.FILTER($C$9:DQ143,$A$9:$A143&gt;DR$4))&gt;DR$6)),DR$6,MAX(0,SUMIFS($B$9:$B63,$A$9:$A63,"&lt;"&amp;$A63,$A$9:$A63,"&gt;="&amp;DR$4,$A$9:$A63,"&lt;="&amp;DR$5)-SUM(_xlfn._xlws.FILTER(DR64:DR143,$A64:$A143&gt;DR$4),_xlfn._xlws.FILTER($C$9:DQ143,$A$9:$A143&gt;DR$4)))),"")</f>
        <v/>
      </c>
      <c r="DS63" s="32" t="str" cm="1">
        <f t="array" ref="DS63">IF(AND(($A63&lt;&gt;"")*($A63&gt;DS$4)*($A63&lt;=DS$5)),IF(AND((SUMIFS($B$9:$B63,$A$9:$A63,"&lt;"&amp;$A63,$A$9:$A63,"&gt;="&amp;DS$4,$A$9:$A63,"&lt;="&amp;DS$5)&gt;SUM(_xlfn._xlws.FILTER(DS64:DS143,$A64:$A143&gt;DS$4),_xlfn._xlws.FILTER($C$9:DR143,$A$9:$A143&gt;DS$4))),(SUMIFS($B$9:$B63,$A$9:$A63,"&lt;"&amp;$A63,$A$9:$A63,"&gt;="&amp;DS$4,$A$9:$A63,"&lt;="&amp;DS$5)-SUM(_xlfn._xlws.FILTER(DS64:DS143,$A64:$A143&gt;DS$4),_xlfn._xlws.FILTER($C$9:DR143,$A$9:$A143&gt;DS$4))&gt;DS$6)),DS$6,MAX(0,SUMIFS($B$9:$B63,$A$9:$A63,"&lt;"&amp;$A63,$A$9:$A63,"&gt;="&amp;DS$4,$A$9:$A63,"&lt;="&amp;DS$5)-SUM(_xlfn._xlws.FILTER(DS64:DS143,$A64:$A143&gt;DS$4),_xlfn._xlws.FILTER($C$9:DR143,$A$9:$A143&gt;DS$4)))),"")</f>
        <v/>
      </c>
      <c r="DT63" s="32" t="str" cm="1">
        <f t="array" ref="DT63">IF(AND(($A63&lt;&gt;"")*($A63&gt;DT$4)*($A63&lt;=DT$5)),IF(AND((SUMIFS($B$9:$B63,$A$9:$A63,"&lt;"&amp;$A63,$A$9:$A63,"&gt;="&amp;DT$4,$A$9:$A63,"&lt;="&amp;DT$5)&gt;SUM(_xlfn._xlws.FILTER(DT64:DT143,$A64:$A143&gt;DT$4),_xlfn._xlws.FILTER($C$9:DS143,$A$9:$A143&gt;DT$4))),(SUMIFS($B$9:$B63,$A$9:$A63,"&lt;"&amp;$A63,$A$9:$A63,"&gt;="&amp;DT$4,$A$9:$A63,"&lt;="&amp;DT$5)-SUM(_xlfn._xlws.FILTER(DT64:DT143,$A64:$A143&gt;DT$4),_xlfn._xlws.FILTER($C$9:DS143,$A$9:$A143&gt;DT$4))&gt;DT$6)),DT$6,MAX(0,SUMIFS($B$9:$B63,$A$9:$A63,"&lt;"&amp;$A63,$A$9:$A63,"&gt;="&amp;DT$4,$A$9:$A63,"&lt;="&amp;DT$5)-SUM(_xlfn._xlws.FILTER(DT64:DT143,$A64:$A143&gt;DT$4),_xlfn._xlws.FILTER($C$9:DS143,$A$9:$A143&gt;DT$4)))),"")</f>
        <v/>
      </c>
      <c r="DU63" s="32" t="str" cm="1">
        <f t="array" ref="DU63">IF(AND(($A63&lt;&gt;"")*($A63&gt;DU$4)*($A63&lt;=DU$5)),IF(AND((SUMIFS($B$9:$B63,$A$9:$A63,"&lt;"&amp;$A63,$A$9:$A63,"&gt;="&amp;DU$4,$A$9:$A63,"&lt;="&amp;DU$5)&gt;SUM(_xlfn._xlws.FILTER(DU64:DU143,$A64:$A143&gt;DU$4),_xlfn._xlws.FILTER($C$9:DT143,$A$9:$A143&gt;DU$4))),(SUMIFS($B$9:$B63,$A$9:$A63,"&lt;"&amp;$A63,$A$9:$A63,"&gt;="&amp;DU$4,$A$9:$A63,"&lt;="&amp;DU$5)-SUM(_xlfn._xlws.FILTER(DU64:DU143,$A64:$A143&gt;DU$4),_xlfn._xlws.FILTER($C$9:DT143,$A$9:$A143&gt;DU$4))&gt;DU$6)),DU$6,MAX(0,SUMIFS($B$9:$B63,$A$9:$A63,"&lt;"&amp;$A63,$A$9:$A63,"&gt;="&amp;DU$4,$A$9:$A63,"&lt;="&amp;DU$5)-SUM(_xlfn._xlws.FILTER(DU64:DU143,$A64:$A143&gt;DU$4),_xlfn._xlws.FILTER($C$9:DT143,$A$9:$A143&gt;DU$4)))),"")</f>
        <v/>
      </c>
      <c r="DV63" s="32" t="str" cm="1">
        <f t="array" ref="DV63">IF(AND(($A63&lt;&gt;"")*($A63&gt;DV$4)*($A63&lt;=DV$5)),IF(AND((SUMIFS($B$9:$B63,$A$9:$A63,"&lt;"&amp;$A63,$A$9:$A63,"&gt;="&amp;DV$4,$A$9:$A63,"&lt;="&amp;DV$5)&gt;SUM(_xlfn._xlws.FILTER(DV64:DV143,$A64:$A143&gt;DV$4),_xlfn._xlws.FILTER($C$9:DU143,$A$9:$A143&gt;DV$4))),(SUMIFS($B$9:$B63,$A$9:$A63,"&lt;"&amp;$A63,$A$9:$A63,"&gt;="&amp;DV$4,$A$9:$A63,"&lt;="&amp;DV$5)-SUM(_xlfn._xlws.FILTER(DV64:DV143,$A64:$A143&gt;DV$4),_xlfn._xlws.FILTER($C$9:DU143,$A$9:$A143&gt;DV$4))&gt;DV$6)),DV$6,MAX(0,SUMIFS($B$9:$B63,$A$9:$A63,"&lt;"&amp;$A63,$A$9:$A63,"&gt;="&amp;DV$4,$A$9:$A63,"&lt;="&amp;DV$5)-SUM(_xlfn._xlws.FILTER(DV64:DV143,$A64:$A143&gt;DV$4),_xlfn._xlws.FILTER($C$9:DU143,$A$9:$A143&gt;DV$4)))),"")</f>
        <v/>
      </c>
      <c r="DW63" s="32" t="str" cm="1">
        <f t="array" ref="DW63">IF(AND(($A63&lt;&gt;"")*($A63&gt;DW$4)*($A63&lt;=DW$5)),IF(AND((SUMIFS($B$9:$B63,$A$9:$A63,"&lt;"&amp;$A63,$A$9:$A63,"&gt;="&amp;DW$4,$A$9:$A63,"&lt;="&amp;DW$5)&gt;SUM(_xlfn._xlws.FILTER(DW64:DW143,$A64:$A143&gt;DW$4),_xlfn._xlws.FILTER($C$9:DV143,$A$9:$A143&gt;DW$4))),(SUMIFS($B$9:$B63,$A$9:$A63,"&lt;"&amp;$A63,$A$9:$A63,"&gt;="&amp;DW$4,$A$9:$A63,"&lt;="&amp;DW$5)-SUM(_xlfn._xlws.FILTER(DW64:DW143,$A64:$A143&gt;DW$4),_xlfn._xlws.FILTER($C$9:DV143,$A$9:$A143&gt;DW$4))&gt;DW$6)),DW$6,MAX(0,SUMIFS($B$9:$B63,$A$9:$A63,"&lt;"&amp;$A63,$A$9:$A63,"&gt;="&amp;DW$4,$A$9:$A63,"&lt;="&amp;DW$5)-SUM(_xlfn._xlws.FILTER(DW64:DW143,$A64:$A143&gt;DW$4),_xlfn._xlws.FILTER($C$9:DV143,$A$9:$A143&gt;DW$4)))),"")</f>
        <v/>
      </c>
      <c r="DX63" s="32" t="str" cm="1">
        <f t="array" ref="DX63">IF(AND(($A63&lt;&gt;"")*($A63&gt;DX$4)*($A63&lt;=DX$5)),IF(AND((SUMIFS($B$9:$B63,$A$9:$A63,"&lt;"&amp;$A63,$A$9:$A63,"&gt;="&amp;DX$4,$A$9:$A63,"&lt;="&amp;DX$5)&gt;SUM(_xlfn._xlws.FILTER(DX64:DX143,$A64:$A143&gt;DX$4),_xlfn._xlws.FILTER($C$9:DW143,$A$9:$A143&gt;DX$4))),(SUMIFS($B$9:$B63,$A$9:$A63,"&lt;"&amp;$A63,$A$9:$A63,"&gt;="&amp;DX$4,$A$9:$A63,"&lt;="&amp;DX$5)-SUM(_xlfn._xlws.FILTER(DX64:DX143,$A64:$A143&gt;DX$4),_xlfn._xlws.FILTER($C$9:DW143,$A$9:$A143&gt;DX$4))&gt;DX$6)),DX$6,MAX(0,SUMIFS($B$9:$B63,$A$9:$A63,"&lt;"&amp;$A63,$A$9:$A63,"&gt;="&amp;DX$4,$A$9:$A63,"&lt;="&amp;DX$5)-SUM(_xlfn._xlws.FILTER(DX64:DX143,$A64:$A143&gt;DX$4),_xlfn._xlws.FILTER($C$9:DW143,$A$9:$A143&gt;DX$4)))),"")</f>
        <v/>
      </c>
      <c r="DY63" s="32" t="str" cm="1">
        <f t="array" ref="DY63">IF(AND(($A63&lt;&gt;"")*($A63&gt;DY$4)*($A63&lt;=DY$5)),IF(AND((SUMIFS($B$9:$B63,$A$9:$A63,"&lt;"&amp;$A63,$A$9:$A63,"&gt;="&amp;DY$4,$A$9:$A63,"&lt;="&amp;DY$5)&gt;SUM(_xlfn._xlws.FILTER(DY64:DY143,$A64:$A143&gt;DY$4),_xlfn._xlws.FILTER($C$9:DX143,$A$9:$A143&gt;DY$4))),(SUMIFS($B$9:$B63,$A$9:$A63,"&lt;"&amp;$A63,$A$9:$A63,"&gt;="&amp;DY$4,$A$9:$A63,"&lt;="&amp;DY$5)-SUM(_xlfn._xlws.FILTER(DY64:DY143,$A64:$A143&gt;DY$4),_xlfn._xlws.FILTER($C$9:DX143,$A$9:$A143&gt;DY$4))&gt;DY$6)),DY$6,MAX(0,SUMIFS($B$9:$B63,$A$9:$A63,"&lt;"&amp;$A63,$A$9:$A63,"&gt;="&amp;DY$4,$A$9:$A63,"&lt;="&amp;DY$5)-SUM(_xlfn._xlws.FILTER(DY64:DY143,$A64:$A143&gt;DY$4),_xlfn._xlws.FILTER($C$9:DX143,$A$9:$A143&gt;DY$4)))),"")</f>
        <v/>
      </c>
      <c r="DZ63" s="32" t="str" cm="1">
        <f t="array" ref="DZ63">IF(AND(($A63&lt;&gt;"")*($A63&gt;DZ$4)*($A63&lt;=DZ$5)),IF(AND((SUMIFS($B$9:$B63,$A$9:$A63,"&lt;"&amp;$A63,$A$9:$A63,"&gt;="&amp;DZ$4,$A$9:$A63,"&lt;="&amp;DZ$5)&gt;SUM(_xlfn._xlws.FILTER(DZ64:DZ143,$A64:$A143&gt;DZ$4),_xlfn._xlws.FILTER($C$9:DY143,$A$9:$A143&gt;DZ$4))),(SUMIFS($B$9:$B63,$A$9:$A63,"&lt;"&amp;$A63,$A$9:$A63,"&gt;="&amp;DZ$4,$A$9:$A63,"&lt;="&amp;DZ$5)-SUM(_xlfn._xlws.FILTER(DZ64:DZ143,$A64:$A143&gt;DZ$4),_xlfn._xlws.FILTER($C$9:DY143,$A$9:$A143&gt;DZ$4))&gt;DZ$6)),DZ$6,MAX(0,SUMIFS($B$9:$B63,$A$9:$A63,"&lt;"&amp;$A63,$A$9:$A63,"&gt;="&amp;DZ$4,$A$9:$A63,"&lt;="&amp;DZ$5)-SUM(_xlfn._xlws.FILTER(DZ64:DZ143,$A64:$A143&gt;DZ$4),_xlfn._xlws.FILTER($C$9:DY143,$A$9:$A143&gt;DZ$4)))),"")</f>
        <v/>
      </c>
      <c r="EA63" s="32" t="str" cm="1">
        <f t="array" ref="EA63">IF(AND(($A63&lt;&gt;"")*($A63&gt;EA$4)*($A63&lt;=EA$5)),IF(AND((SUMIFS($B$9:$B63,$A$9:$A63,"&lt;"&amp;$A63,$A$9:$A63,"&gt;="&amp;EA$4,$A$9:$A63,"&lt;="&amp;EA$5)&gt;SUM(_xlfn._xlws.FILTER(EA64:EA143,$A64:$A143&gt;EA$4),_xlfn._xlws.FILTER($C$9:DZ143,$A$9:$A143&gt;EA$4))),(SUMIFS($B$9:$B63,$A$9:$A63,"&lt;"&amp;$A63,$A$9:$A63,"&gt;="&amp;EA$4,$A$9:$A63,"&lt;="&amp;EA$5)-SUM(_xlfn._xlws.FILTER(EA64:EA143,$A64:$A143&gt;EA$4),_xlfn._xlws.FILTER($C$9:DZ143,$A$9:$A143&gt;EA$4))&gt;EA$6)),EA$6,MAX(0,SUMIFS($B$9:$B63,$A$9:$A63,"&lt;"&amp;$A63,$A$9:$A63,"&gt;="&amp;EA$4,$A$9:$A63,"&lt;="&amp;EA$5)-SUM(_xlfn._xlws.FILTER(EA64:EA143,$A64:$A143&gt;EA$4),_xlfn._xlws.FILTER($C$9:DZ143,$A$9:$A143&gt;EA$4)))),"")</f>
        <v/>
      </c>
      <c r="EB63" s="32" t="str" cm="1">
        <f t="array" ref="EB63">IF(AND(($A63&lt;&gt;"")*($A63&gt;EB$4)*($A63&lt;=EB$5)),IF(AND((SUMIFS($B$9:$B63,$A$9:$A63,"&lt;"&amp;$A63,$A$9:$A63,"&gt;="&amp;EB$4,$A$9:$A63,"&lt;="&amp;EB$5)&gt;SUM(_xlfn._xlws.FILTER(EB64:EB143,$A64:$A143&gt;EB$4),_xlfn._xlws.FILTER($C$9:EA143,$A$9:$A143&gt;EB$4))),(SUMIFS($B$9:$B63,$A$9:$A63,"&lt;"&amp;$A63,$A$9:$A63,"&gt;="&amp;EB$4,$A$9:$A63,"&lt;="&amp;EB$5)-SUM(_xlfn._xlws.FILTER(EB64:EB143,$A64:$A143&gt;EB$4),_xlfn._xlws.FILTER($C$9:EA143,$A$9:$A143&gt;EB$4))&gt;EB$6)),EB$6,MAX(0,SUMIFS($B$9:$B63,$A$9:$A63,"&lt;"&amp;$A63,$A$9:$A63,"&gt;="&amp;EB$4,$A$9:$A63,"&lt;="&amp;EB$5)-SUM(_xlfn._xlws.FILTER(EB64:EB143,$A64:$A143&gt;EB$4),_xlfn._xlws.FILTER($C$9:EA143,$A$9:$A143&gt;EB$4)))),"")</f>
        <v/>
      </c>
      <c r="EC63" s="32" t="str" cm="1">
        <f t="array" ref="EC63">IF(AND(($A63&lt;&gt;"")*($A63&gt;EC$4)*($A63&lt;=EC$5)),IF(AND((SUMIFS($B$9:$B63,$A$9:$A63,"&lt;"&amp;$A63,$A$9:$A63,"&gt;="&amp;EC$4,$A$9:$A63,"&lt;="&amp;EC$5)&gt;SUM(_xlfn._xlws.FILTER(EC64:EC143,$A64:$A143&gt;EC$4),_xlfn._xlws.FILTER($C$9:EB143,$A$9:$A143&gt;EC$4))),(SUMIFS($B$9:$B63,$A$9:$A63,"&lt;"&amp;$A63,$A$9:$A63,"&gt;="&amp;EC$4,$A$9:$A63,"&lt;="&amp;EC$5)-SUM(_xlfn._xlws.FILTER(EC64:EC143,$A64:$A143&gt;EC$4),_xlfn._xlws.FILTER($C$9:EB143,$A$9:$A143&gt;EC$4))&gt;EC$6)),EC$6,MAX(0,SUMIFS($B$9:$B63,$A$9:$A63,"&lt;"&amp;$A63,$A$9:$A63,"&gt;="&amp;EC$4,$A$9:$A63,"&lt;="&amp;EC$5)-SUM(_xlfn._xlws.FILTER(EC64:EC143,$A64:$A143&gt;EC$4),_xlfn._xlws.FILTER($C$9:EB143,$A$9:$A143&gt;EC$4)))),"")</f>
        <v/>
      </c>
      <c r="ED63" s="32" t="str" cm="1">
        <f t="array" ref="ED63">IF(AND(($A63&lt;&gt;"")*($A63&gt;ED$4)*($A63&lt;=ED$5)),IF(AND((SUMIFS($B$9:$B63,$A$9:$A63,"&lt;"&amp;$A63,$A$9:$A63,"&gt;="&amp;ED$4,$A$9:$A63,"&lt;="&amp;ED$5)&gt;SUM(_xlfn._xlws.FILTER(ED64:ED143,$A64:$A143&gt;ED$4),_xlfn._xlws.FILTER($C$9:EC143,$A$9:$A143&gt;ED$4))),(SUMIFS($B$9:$B63,$A$9:$A63,"&lt;"&amp;$A63,$A$9:$A63,"&gt;="&amp;ED$4,$A$9:$A63,"&lt;="&amp;ED$5)-SUM(_xlfn._xlws.FILTER(ED64:ED143,$A64:$A143&gt;ED$4),_xlfn._xlws.FILTER($C$9:EC143,$A$9:$A143&gt;ED$4))&gt;ED$6)),ED$6,MAX(0,SUMIFS($B$9:$B63,$A$9:$A63,"&lt;"&amp;$A63,$A$9:$A63,"&gt;="&amp;ED$4,$A$9:$A63,"&lt;="&amp;ED$5)-SUM(_xlfn._xlws.FILTER(ED64:ED143,$A64:$A143&gt;ED$4),_xlfn._xlws.FILTER($C$9:EC143,$A$9:$A143&gt;ED$4)))),"")</f>
        <v/>
      </c>
      <c r="EE63" s="32" t="str" cm="1">
        <f t="array" ref="EE63">IF(AND(($A63&lt;&gt;"")*($A63&gt;EE$4)*($A63&lt;=EE$5)),IF(AND((SUMIFS($B$9:$B63,$A$9:$A63,"&lt;"&amp;$A63,$A$9:$A63,"&gt;="&amp;EE$4,$A$9:$A63,"&lt;="&amp;EE$5)&gt;SUM(_xlfn._xlws.FILTER(EE64:EE143,$A64:$A143&gt;EE$4),_xlfn._xlws.FILTER($C$9:ED143,$A$9:$A143&gt;EE$4))),(SUMIFS($B$9:$B63,$A$9:$A63,"&lt;"&amp;$A63,$A$9:$A63,"&gt;="&amp;EE$4,$A$9:$A63,"&lt;="&amp;EE$5)-SUM(_xlfn._xlws.FILTER(EE64:EE143,$A64:$A143&gt;EE$4),_xlfn._xlws.FILTER($C$9:ED143,$A$9:$A143&gt;EE$4))&gt;EE$6)),EE$6,MAX(0,SUMIFS($B$9:$B63,$A$9:$A63,"&lt;"&amp;$A63,$A$9:$A63,"&gt;="&amp;EE$4,$A$9:$A63,"&lt;="&amp;EE$5)-SUM(_xlfn._xlws.FILTER(EE64:EE143,$A64:$A143&gt;EE$4),_xlfn._xlws.FILTER($C$9:ED143,$A$9:$A143&gt;EE$4)))),"")</f>
        <v/>
      </c>
      <c r="EF63" s="32" t="str" cm="1">
        <f t="array" ref="EF63">IF(AND(($A63&lt;&gt;"")*($A63&gt;EF$4)*($A63&lt;=EF$5)),IF(AND((SUMIFS($B$9:$B63,$A$9:$A63,"&lt;"&amp;$A63,$A$9:$A63,"&gt;="&amp;EF$4,$A$9:$A63,"&lt;="&amp;EF$5)&gt;SUM(_xlfn._xlws.FILTER(EF64:EF143,$A64:$A143&gt;EF$4),_xlfn._xlws.FILTER($C$9:EE143,$A$9:$A143&gt;EF$4))),(SUMIFS($B$9:$B63,$A$9:$A63,"&lt;"&amp;$A63,$A$9:$A63,"&gt;="&amp;EF$4,$A$9:$A63,"&lt;="&amp;EF$5)-SUM(_xlfn._xlws.FILTER(EF64:EF143,$A64:$A143&gt;EF$4),_xlfn._xlws.FILTER($C$9:EE143,$A$9:$A143&gt;EF$4))&gt;EF$6)),EF$6,MAX(0,SUMIFS($B$9:$B63,$A$9:$A63,"&lt;"&amp;$A63,$A$9:$A63,"&gt;="&amp;EF$4,$A$9:$A63,"&lt;="&amp;EF$5)-SUM(_xlfn._xlws.FILTER(EF64:EF143,$A64:$A143&gt;EF$4),_xlfn._xlws.FILTER($C$9:EE143,$A$9:$A143&gt;EF$4)))),"")</f>
        <v/>
      </c>
      <c r="EG63" s="32" t="str" cm="1">
        <f t="array" ref="EG63">IF(AND(($A63&lt;&gt;"")*($A63&gt;EG$4)*($A63&lt;=EG$5)),IF(AND((SUMIFS($B$9:$B63,$A$9:$A63,"&lt;"&amp;$A63,$A$9:$A63,"&gt;="&amp;EG$4,$A$9:$A63,"&lt;="&amp;EG$5)&gt;SUM(_xlfn._xlws.FILTER(EG64:EG143,$A64:$A143&gt;EG$4),_xlfn._xlws.FILTER($C$9:EF143,$A$9:$A143&gt;EG$4))),(SUMIFS($B$9:$B63,$A$9:$A63,"&lt;"&amp;$A63,$A$9:$A63,"&gt;="&amp;EG$4,$A$9:$A63,"&lt;="&amp;EG$5)-SUM(_xlfn._xlws.FILTER(EG64:EG143,$A64:$A143&gt;EG$4),_xlfn._xlws.FILTER($C$9:EF143,$A$9:$A143&gt;EG$4))&gt;EG$6)),EG$6,MAX(0,SUMIFS($B$9:$B63,$A$9:$A63,"&lt;"&amp;$A63,$A$9:$A63,"&gt;="&amp;EG$4,$A$9:$A63,"&lt;="&amp;EG$5)-SUM(_xlfn._xlws.FILTER(EG64:EG143,$A64:$A143&gt;EG$4),_xlfn._xlws.FILTER($C$9:EF143,$A$9:$A143&gt;EG$4)))),"")</f>
        <v/>
      </c>
      <c r="EH63" s="32" t="str" cm="1">
        <f t="array" ref="EH63">IF(AND(($A63&lt;&gt;"")*($A63&gt;EH$4)*($A63&lt;=EH$5)),IF(AND((SUMIFS($B$9:$B63,$A$9:$A63,"&lt;"&amp;$A63,$A$9:$A63,"&gt;="&amp;EH$4,$A$9:$A63,"&lt;="&amp;EH$5)&gt;SUM(_xlfn._xlws.FILTER(EH64:EH143,$A64:$A143&gt;EH$4),_xlfn._xlws.FILTER($C$9:EG143,$A$9:$A143&gt;EH$4))),(SUMIFS($B$9:$B63,$A$9:$A63,"&lt;"&amp;$A63,$A$9:$A63,"&gt;="&amp;EH$4,$A$9:$A63,"&lt;="&amp;EH$5)-SUM(_xlfn._xlws.FILTER(EH64:EH143,$A64:$A143&gt;EH$4),_xlfn._xlws.FILTER($C$9:EG143,$A$9:$A143&gt;EH$4))&gt;EH$6)),EH$6,MAX(0,SUMIFS($B$9:$B63,$A$9:$A63,"&lt;"&amp;$A63,$A$9:$A63,"&gt;="&amp;EH$4,$A$9:$A63,"&lt;="&amp;EH$5)-SUM(_xlfn._xlws.FILTER(EH64:EH143,$A64:$A143&gt;EH$4),_xlfn._xlws.FILTER($C$9:EG143,$A$9:$A143&gt;EH$4)))),"")</f>
        <v/>
      </c>
      <c r="EI63" s="32" t="str" cm="1">
        <f t="array" ref="EI63">IF(AND(($A63&lt;&gt;"")*($A63&gt;EI$4)*($A63&lt;=EI$5)),IF(AND((SUMIFS($B$9:$B63,$A$9:$A63,"&lt;"&amp;$A63,$A$9:$A63,"&gt;="&amp;EI$4,$A$9:$A63,"&lt;="&amp;EI$5)&gt;SUM(_xlfn._xlws.FILTER(EI64:EI143,$A64:$A143&gt;EI$4),_xlfn._xlws.FILTER($C$9:EH143,$A$9:$A143&gt;EI$4))),(SUMIFS($B$9:$B63,$A$9:$A63,"&lt;"&amp;$A63,$A$9:$A63,"&gt;="&amp;EI$4,$A$9:$A63,"&lt;="&amp;EI$5)-SUM(_xlfn._xlws.FILTER(EI64:EI143,$A64:$A143&gt;EI$4),_xlfn._xlws.FILTER($C$9:EH143,$A$9:$A143&gt;EI$4))&gt;EI$6)),EI$6,MAX(0,SUMIFS($B$9:$B63,$A$9:$A63,"&lt;"&amp;$A63,$A$9:$A63,"&gt;="&amp;EI$4,$A$9:$A63,"&lt;="&amp;EI$5)-SUM(_xlfn._xlws.FILTER(EI64:EI143,$A64:$A143&gt;EI$4),_xlfn._xlws.FILTER($C$9:EH143,$A$9:$A143&gt;EI$4)))),"")</f>
        <v/>
      </c>
      <c r="EJ63" s="32" t="str" cm="1">
        <f t="array" ref="EJ63">IF(AND(($A63&lt;&gt;"")*($A63&gt;EJ$4)*($A63&lt;=EJ$5)),IF(AND((SUMIFS($B$9:$B63,$A$9:$A63,"&lt;"&amp;$A63,$A$9:$A63,"&gt;="&amp;EJ$4,$A$9:$A63,"&lt;="&amp;EJ$5)&gt;SUM(_xlfn._xlws.FILTER(EJ64:EJ143,$A64:$A143&gt;EJ$4),_xlfn._xlws.FILTER($C$9:EI143,$A$9:$A143&gt;EJ$4))),(SUMIFS($B$9:$B63,$A$9:$A63,"&lt;"&amp;$A63,$A$9:$A63,"&gt;="&amp;EJ$4,$A$9:$A63,"&lt;="&amp;EJ$5)-SUM(_xlfn._xlws.FILTER(EJ64:EJ143,$A64:$A143&gt;EJ$4),_xlfn._xlws.FILTER($C$9:EI143,$A$9:$A143&gt;EJ$4))&gt;EJ$6)),EJ$6,MAX(0,SUMIFS($B$9:$B63,$A$9:$A63,"&lt;"&amp;$A63,$A$9:$A63,"&gt;="&amp;EJ$4,$A$9:$A63,"&lt;="&amp;EJ$5)-SUM(_xlfn._xlws.FILTER(EJ64:EJ143,$A64:$A143&gt;EJ$4),_xlfn._xlws.FILTER($C$9:EI143,$A$9:$A143&gt;EJ$4)))),"")</f>
        <v/>
      </c>
      <c r="EK63" s="32" t="str" cm="1">
        <f t="array" ref="EK63">IF(AND(($A63&lt;&gt;"")*($A63&gt;EK$4)*($A63&lt;=EK$5)),IF(AND((SUMIFS($B$9:$B63,$A$9:$A63,"&lt;"&amp;$A63,$A$9:$A63,"&gt;="&amp;EK$4,$A$9:$A63,"&lt;="&amp;EK$5)&gt;SUM(_xlfn._xlws.FILTER(EK64:EK143,$A64:$A143&gt;EK$4),_xlfn._xlws.FILTER($C$9:EJ143,$A$9:$A143&gt;EK$4))),(SUMIFS($B$9:$B63,$A$9:$A63,"&lt;"&amp;$A63,$A$9:$A63,"&gt;="&amp;EK$4,$A$9:$A63,"&lt;="&amp;EK$5)-SUM(_xlfn._xlws.FILTER(EK64:EK143,$A64:$A143&gt;EK$4),_xlfn._xlws.FILTER($C$9:EJ143,$A$9:$A143&gt;EK$4))&gt;EK$6)),EK$6,MAX(0,SUMIFS($B$9:$B63,$A$9:$A63,"&lt;"&amp;$A63,$A$9:$A63,"&gt;="&amp;EK$4,$A$9:$A63,"&lt;="&amp;EK$5)-SUM(_xlfn._xlws.FILTER(EK64:EK143,$A64:$A143&gt;EK$4),_xlfn._xlws.FILTER($C$9:EJ143,$A$9:$A143&gt;EK$4)))),"")</f>
        <v/>
      </c>
      <c r="EL63" s="32" t="str" cm="1">
        <f t="array" ref="EL63">IF(AND(($A63&lt;&gt;"")*($A63&gt;EL$4)*($A63&lt;=EL$5)),IF(AND((SUMIFS($B$9:$B63,$A$9:$A63,"&lt;"&amp;$A63,$A$9:$A63,"&gt;="&amp;EL$4,$A$9:$A63,"&lt;="&amp;EL$5)&gt;SUM(_xlfn._xlws.FILTER(EL64:EL143,$A64:$A143&gt;EL$4),_xlfn._xlws.FILTER($C$9:EK143,$A$9:$A143&gt;EL$4))),(SUMIFS($B$9:$B63,$A$9:$A63,"&lt;"&amp;$A63,$A$9:$A63,"&gt;="&amp;EL$4,$A$9:$A63,"&lt;="&amp;EL$5)-SUM(_xlfn._xlws.FILTER(EL64:EL143,$A64:$A143&gt;EL$4),_xlfn._xlws.FILTER($C$9:EK143,$A$9:$A143&gt;EL$4))&gt;EL$6)),EL$6,MAX(0,SUMIFS($B$9:$B63,$A$9:$A63,"&lt;"&amp;$A63,$A$9:$A63,"&gt;="&amp;EL$4,$A$9:$A63,"&lt;="&amp;EL$5)-SUM(_xlfn._xlws.FILTER(EL64:EL143,$A64:$A143&gt;EL$4),_xlfn._xlws.FILTER($C$9:EK143,$A$9:$A143&gt;EL$4)))),"")</f>
        <v/>
      </c>
      <c r="EM63" s="32" t="str" cm="1">
        <f t="array" ref="EM63">IF(AND(($A63&lt;&gt;"")*($A63&gt;EM$4)*($A63&lt;=EM$5)),IF(AND((SUMIFS($B$9:$B63,$A$9:$A63,"&lt;"&amp;$A63,$A$9:$A63,"&gt;="&amp;EM$4,$A$9:$A63,"&lt;="&amp;EM$5)&gt;SUM(_xlfn._xlws.FILTER(EM64:EM143,$A64:$A143&gt;EM$4),_xlfn._xlws.FILTER($C$9:EL143,$A$9:$A143&gt;EM$4))),(SUMIFS($B$9:$B63,$A$9:$A63,"&lt;"&amp;$A63,$A$9:$A63,"&gt;="&amp;EM$4,$A$9:$A63,"&lt;="&amp;EM$5)-SUM(_xlfn._xlws.FILTER(EM64:EM143,$A64:$A143&gt;EM$4),_xlfn._xlws.FILTER($C$9:EL143,$A$9:$A143&gt;EM$4))&gt;EM$6)),EM$6,MAX(0,SUMIFS($B$9:$B63,$A$9:$A63,"&lt;"&amp;$A63,$A$9:$A63,"&gt;="&amp;EM$4,$A$9:$A63,"&lt;="&amp;EM$5)-SUM(_xlfn._xlws.FILTER(EM64:EM143,$A64:$A143&gt;EM$4),_xlfn._xlws.FILTER($C$9:EL143,$A$9:$A143&gt;EM$4)))),"")</f>
        <v/>
      </c>
      <c r="EN63" s="32" t="str" cm="1">
        <f t="array" ref="EN63">IF(AND(($A63&lt;&gt;"")*($A63&gt;EN$4)*($A63&lt;=EN$5)),IF(AND((SUMIFS($B$9:$B63,$A$9:$A63,"&lt;"&amp;$A63,$A$9:$A63,"&gt;="&amp;EN$4,$A$9:$A63,"&lt;="&amp;EN$5)&gt;SUM(_xlfn._xlws.FILTER(EN64:EN143,$A64:$A143&gt;EN$4),_xlfn._xlws.FILTER($C$9:EM143,$A$9:$A143&gt;EN$4))),(SUMIFS($B$9:$B63,$A$9:$A63,"&lt;"&amp;$A63,$A$9:$A63,"&gt;="&amp;EN$4,$A$9:$A63,"&lt;="&amp;EN$5)-SUM(_xlfn._xlws.FILTER(EN64:EN143,$A64:$A143&gt;EN$4),_xlfn._xlws.FILTER($C$9:EM143,$A$9:$A143&gt;EN$4))&gt;EN$6)),EN$6,MAX(0,SUMIFS($B$9:$B63,$A$9:$A63,"&lt;"&amp;$A63,$A$9:$A63,"&gt;="&amp;EN$4,$A$9:$A63,"&lt;="&amp;EN$5)-SUM(_xlfn._xlws.FILTER(EN64:EN143,$A64:$A143&gt;EN$4),_xlfn._xlws.FILTER($C$9:EM143,$A$9:$A143&gt;EN$4)))),"")</f>
        <v/>
      </c>
      <c r="EO63" s="32" t="str" cm="1">
        <f t="array" ref="EO63">IF(AND(($A63&lt;&gt;"")*($A63&gt;EO$4)*($A63&lt;=EO$5)),IF(AND((SUMIFS($B$9:$B63,$A$9:$A63,"&lt;"&amp;$A63,$A$9:$A63,"&gt;="&amp;EO$4,$A$9:$A63,"&lt;="&amp;EO$5)&gt;SUM(_xlfn._xlws.FILTER(EO64:EO143,$A64:$A143&gt;EO$4),_xlfn._xlws.FILTER($C$9:EN143,$A$9:$A143&gt;EO$4))),(SUMIFS($B$9:$B63,$A$9:$A63,"&lt;"&amp;$A63,$A$9:$A63,"&gt;="&amp;EO$4,$A$9:$A63,"&lt;="&amp;EO$5)-SUM(_xlfn._xlws.FILTER(EO64:EO143,$A64:$A143&gt;EO$4),_xlfn._xlws.FILTER($C$9:EN143,$A$9:$A143&gt;EO$4))&gt;EO$6)),EO$6,MAX(0,SUMIFS($B$9:$B63,$A$9:$A63,"&lt;"&amp;$A63,$A$9:$A63,"&gt;="&amp;EO$4,$A$9:$A63,"&lt;="&amp;EO$5)-SUM(_xlfn._xlws.FILTER(EO64:EO143,$A64:$A143&gt;EO$4),_xlfn._xlws.FILTER($C$9:EN143,$A$9:$A143&gt;EO$4)))),"")</f>
        <v/>
      </c>
      <c r="EP63" s="32" t="str" cm="1">
        <f t="array" ref="EP63">IF(AND(($A63&lt;&gt;"")*($A63&gt;EP$4)*($A63&lt;=EP$5)),IF(AND((SUMIFS($B$9:$B63,$A$9:$A63,"&lt;"&amp;$A63,$A$9:$A63,"&gt;="&amp;EP$4,$A$9:$A63,"&lt;="&amp;EP$5)&gt;SUM(_xlfn._xlws.FILTER(EP64:EP143,$A64:$A143&gt;EP$4),_xlfn._xlws.FILTER($C$9:EO143,$A$9:$A143&gt;EP$4))),(SUMIFS($B$9:$B63,$A$9:$A63,"&lt;"&amp;$A63,$A$9:$A63,"&gt;="&amp;EP$4,$A$9:$A63,"&lt;="&amp;EP$5)-SUM(_xlfn._xlws.FILTER(EP64:EP143,$A64:$A143&gt;EP$4),_xlfn._xlws.FILTER($C$9:EO143,$A$9:$A143&gt;EP$4))&gt;EP$6)),EP$6,MAX(0,SUMIFS($B$9:$B63,$A$9:$A63,"&lt;"&amp;$A63,$A$9:$A63,"&gt;="&amp;EP$4,$A$9:$A63,"&lt;="&amp;EP$5)-SUM(_xlfn._xlws.FILTER(EP64:EP143,$A64:$A143&gt;EP$4),_xlfn._xlws.FILTER($C$9:EO143,$A$9:$A143&gt;EP$4)))),"")</f>
        <v/>
      </c>
      <c r="EQ63" s="32" t="str" cm="1">
        <f t="array" ref="EQ63">IF(AND(($A63&lt;&gt;"")*($A63&gt;EQ$4)*($A63&lt;=EQ$5)),IF(AND((SUMIFS($B$9:$B63,$A$9:$A63,"&lt;"&amp;$A63,$A$9:$A63,"&gt;="&amp;EQ$4,$A$9:$A63,"&lt;="&amp;EQ$5)&gt;SUM(_xlfn._xlws.FILTER(EQ64:EQ143,$A64:$A143&gt;EQ$4),_xlfn._xlws.FILTER($C$9:EP143,$A$9:$A143&gt;EQ$4))),(SUMIFS($B$9:$B63,$A$9:$A63,"&lt;"&amp;$A63,$A$9:$A63,"&gt;="&amp;EQ$4,$A$9:$A63,"&lt;="&amp;EQ$5)-SUM(_xlfn._xlws.FILTER(EQ64:EQ143,$A64:$A143&gt;EQ$4),_xlfn._xlws.FILTER($C$9:EP143,$A$9:$A143&gt;EQ$4))&gt;EQ$6)),EQ$6,MAX(0,SUMIFS($B$9:$B63,$A$9:$A63,"&lt;"&amp;$A63,$A$9:$A63,"&gt;="&amp;EQ$4,$A$9:$A63,"&lt;="&amp;EQ$5)-SUM(_xlfn._xlws.FILTER(EQ64:EQ143,$A64:$A143&gt;EQ$4),_xlfn._xlws.FILTER($C$9:EP143,$A$9:$A143&gt;EQ$4)))),"")</f>
        <v/>
      </c>
      <c r="ER63" s="32" t="str" cm="1">
        <f t="array" ref="ER63">IF(AND(($A63&lt;&gt;"")*($A63&gt;ER$4)*($A63&lt;=ER$5)),IF(AND((SUMIFS($B$9:$B63,$A$9:$A63,"&lt;"&amp;$A63,$A$9:$A63,"&gt;="&amp;ER$4,$A$9:$A63,"&lt;="&amp;ER$5)&gt;SUM(_xlfn._xlws.FILTER(ER64:ER143,$A64:$A143&gt;ER$4),_xlfn._xlws.FILTER($C$9:EQ143,$A$9:$A143&gt;ER$4))),(SUMIFS($B$9:$B63,$A$9:$A63,"&lt;"&amp;$A63,$A$9:$A63,"&gt;="&amp;ER$4,$A$9:$A63,"&lt;="&amp;ER$5)-SUM(_xlfn._xlws.FILTER(ER64:ER143,$A64:$A143&gt;ER$4),_xlfn._xlws.FILTER($C$9:EQ143,$A$9:$A143&gt;ER$4))&gt;ER$6)),ER$6,MAX(0,SUMIFS($B$9:$B63,$A$9:$A63,"&lt;"&amp;$A63,$A$9:$A63,"&gt;="&amp;ER$4,$A$9:$A63,"&lt;="&amp;ER$5)-SUM(_xlfn._xlws.FILTER(ER64:ER143,$A64:$A143&gt;ER$4),_xlfn._xlws.FILTER($C$9:EQ143,$A$9:$A143&gt;ER$4)))),"")</f>
        <v/>
      </c>
      <c r="ES63" s="32" t="str" cm="1">
        <f t="array" ref="ES63">IF(AND(($A63&lt;&gt;"")*($A63&gt;ES$4)*($A63&lt;=ES$5)),IF(AND((SUMIFS($B$9:$B63,$A$9:$A63,"&lt;"&amp;$A63,$A$9:$A63,"&gt;="&amp;ES$4,$A$9:$A63,"&lt;="&amp;ES$5)&gt;SUM(_xlfn._xlws.FILTER(ES64:ES143,$A64:$A143&gt;ES$4),_xlfn._xlws.FILTER($C$9:ER143,$A$9:$A143&gt;ES$4))),(SUMIFS($B$9:$B63,$A$9:$A63,"&lt;"&amp;$A63,$A$9:$A63,"&gt;="&amp;ES$4,$A$9:$A63,"&lt;="&amp;ES$5)-SUM(_xlfn._xlws.FILTER(ES64:ES143,$A64:$A143&gt;ES$4),_xlfn._xlws.FILTER($C$9:ER143,$A$9:$A143&gt;ES$4))&gt;ES$6)),ES$6,MAX(0,SUMIFS($B$9:$B63,$A$9:$A63,"&lt;"&amp;$A63,$A$9:$A63,"&gt;="&amp;ES$4,$A$9:$A63,"&lt;="&amp;ES$5)-SUM(_xlfn._xlws.FILTER(ES64:ES143,$A64:$A143&gt;ES$4),_xlfn._xlws.FILTER($C$9:ER143,$A$9:$A143&gt;ES$4)))),"")</f>
        <v/>
      </c>
      <c r="ET63" s="32" t="str" cm="1">
        <f t="array" ref="ET63">IF(AND(($A63&lt;&gt;"")*($A63&gt;ET$4)*($A63&lt;=ET$5)),IF(AND((SUMIFS($B$9:$B63,$A$9:$A63,"&lt;"&amp;$A63,$A$9:$A63,"&gt;="&amp;ET$4,$A$9:$A63,"&lt;="&amp;ET$5)&gt;SUM(_xlfn._xlws.FILTER(ET64:ET143,$A64:$A143&gt;ET$4),_xlfn._xlws.FILTER($C$9:ES143,$A$9:$A143&gt;ET$4))),(SUMIFS($B$9:$B63,$A$9:$A63,"&lt;"&amp;$A63,$A$9:$A63,"&gt;="&amp;ET$4,$A$9:$A63,"&lt;="&amp;ET$5)-SUM(_xlfn._xlws.FILTER(ET64:ET143,$A64:$A143&gt;ET$4),_xlfn._xlws.FILTER($C$9:ES143,$A$9:$A143&gt;ET$4))&gt;ET$6)),ET$6,MAX(0,SUMIFS($B$9:$B63,$A$9:$A63,"&lt;"&amp;$A63,$A$9:$A63,"&gt;="&amp;ET$4,$A$9:$A63,"&lt;="&amp;ET$5)-SUM(_xlfn._xlws.FILTER(ET64:ET143,$A64:$A143&gt;ET$4),_xlfn._xlws.FILTER($C$9:ES143,$A$9:$A143&gt;ET$4)))),"")</f>
        <v/>
      </c>
      <c r="EU63" s="32" t="str" cm="1">
        <f t="array" ref="EU63">IF(AND(($A63&lt;&gt;"")*($A63&gt;EU$4)*($A63&lt;=EU$5)),IF(AND((SUMIFS($B$9:$B63,$A$9:$A63,"&lt;"&amp;$A63,$A$9:$A63,"&gt;="&amp;EU$4,$A$9:$A63,"&lt;="&amp;EU$5)&gt;SUM(_xlfn._xlws.FILTER(EU64:EU143,$A64:$A143&gt;EU$4),_xlfn._xlws.FILTER($C$9:ET143,$A$9:$A143&gt;EU$4))),(SUMIFS($B$9:$B63,$A$9:$A63,"&lt;"&amp;$A63,$A$9:$A63,"&gt;="&amp;EU$4,$A$9:$A63,"&lt;="&amp;EU$5)-SUM(_xlfn._xlws.FILTER(EU64:EU143,$A64:$A143&gt;EU$4),_xlfn._xlws.FILTER($C$9:ET143,$A$9:$A143&gt;EU$4))&gt;EU$6)),EU$6,MAX(0,SUMIFS($B$9:$B63,$A$9:$A63,"&lt;"&amp;$A63,$A$9:$A63,"&gt;="&amp;EU$4,$A$9:$A63,"&lt;="&amp;EU$5)-SUM(_xlfn._xlws.FILTER(EU64:EU143,$A64:$A143&gt;EU$4),_xlfn._xlws.FILTER($C$9:ET143,$A$9:$A143&gt;EU$4)))),"")</f>
        <v/>
      </c>
      <c r="EV63" s="32" t="str" cm="1">
        <f t="array" ref="EV63">IF(AND(($A63&lt;&gt;"")*($A63&gt;EV$4)*($A63&lt;=EV$5)),IF(AND((SUMIFS($B$9:$B63,$A$9:$A63,"&lt;"&amp;$A63,$A$9:$A63,"&gt;="&amp;EV$4,$A$9:$A63,"&lt;="&amp;EV$5)&gt;SUM(_xlfn._xlws.FILTER(EV64:EV143,$A64:$A143&gt;EV$4),_xlfn._xlws.FILTER($C$9:EU143,$A$9:$A143&gt;EV$4))),(SUMIFS($B$9:$B63,$A$9:$A63,"&lt;"&amp;$A63,$A$9:$A63,"&gt;="&amp;EV$4,$A$9:$A63,"&lt;="&amp;EV$5)-SUM(_xlfn._xlws.FILTER(EV64:EV143,$A64:$A143&gt;EV$4),_xlfn._xlws.FILTER($C$9:EU143,$A$9:$A143&gt;EV$4))&gt;EV$6)),EV$6,MAX(0,SUMIFS($B$9:$B63,$A$9:$A63,"&lt;"&amp;$A63,$A$9:$A63,"&gt;="&amp;EV$4,$A$9:$A63,"&lt;="&amp;EV$5)-SUM(_xlfn._xlws.FILTER(EV64:EV143,$A64:$A143&gt;EV$4),_xlfn._xlws.FILTER($C$9:EU143,$A$9:$A143&gt;EV$4)))),"")</f>
        <v/>
      </c>
      <c r="EW63" s="32" t="str" cm="1">
        <f t="array" ref="EW63">IF(AND(($A63&lt;&gt;"")*($A63&gt;EW$4)*($A63&lt;=EW$5)),IF(AND((SUMIFS($B$9:$B63,$A$9:$A63,"&lt;"&amp;$A63,$A$9:$A63,"&gt;="&amp;EW$4,$A$9:$A63,"&lt;="&amp;EW$5)&gt;SUM(_xlfn._xlws.FILTER(EW64:EW143,$A64:$A143&gt;EW$4),_xlfn._xlws.FILTER($C$9:EV143,$A$9:$A143&gt;EW$4))),(SUMIFS($B$9:$B63,$A$9:$A63,"&lt;"&amp;$A63,$A$9:$A63,"&gt;="&amp;EW$4,$A$9:$A63,"&lt;="&amp;EW$5)-SUM(_xlfn._xlws.FILTER(EW64:EW143,$A64:$A143&gt;EW$4),_xlfn._xlws.FILTER($C$9:EV143,$A$9:$A143&gt;EW$4))&gt;EW$6)),EW$6,MAX(0,SUMIFS($B$9:$B63,$A$9:$A63,"&lt;"&amp;$A63,$A$9:$A63,"&gt;="&amp;EW$4,$A$9:$A63,"&lt;="&amp;EW$5)-SUM(_xlfn._xlws.FILTER(EW64:EW143,$A64:$A143&gt;EW$4),_xlfn._xlws.FILTER($C$9:EV143,$A$9:$A143&gt;EW$4)))),"")</f>
        <v/>
      </c>
      <c r="EX63" s="32" t="str" cm="1">
        <f t="array" ref="EX63">IF(AND(($A63&lt;&gt;"")*($A63&gt;EX$4)*($A63&lt;=EX$5)),IF(AND((SUMIFS($B$9:$B63,$A$9:$A63,"&lt;"&amp;$A63,$A$9:$A63,"&gt;="&amp;EX$4,$A$9:$A63,"&lt;="&amp;EX$5)&gt;SUM(_xlfn._xlws.FILTER(EX64:EX143,$A64:$A143&gt;EX$4),_xlfn._xlws.FILTER($C$9:EW143,$A$9:$A143&gt;EX$4))),(SUMIFS($B$9:$B63,$A$9:$A63,"&lt;"&amp;$A63,$A$9:$A63,"&gt;="&amp;EX$4,$A$9:$A63,"&lt;="&amp;EX$5)-SUM(_xlfn._xlws.FILTER(EX64:EX143,$A64:$A143&gt;EX$4),_xlfn._xlws.FILTER($C$9:EW143,$A$9:$A143&gt;EX$4))&gt;EX$6)),EX$6,MAX(0,SUMIFS($B$9:$B63,$A$9:$A63,"&lt;"&amp;$A63,$A$9:$A63,"&gt;="&amp;EX$4,$A$9:$A63,"&lt;="&amp;EX$5)-SUM(_xlfn._xlws.FILTER(EX64:EX143,$A64:$A143&gt;EX$4),_xlfn._xlws.FILTER($C$9:EW143,$A$9:$A143&gt;EX$4)))),"")</f>
        <v/>
      </c>
      <c r="EY63" s="32" t="str" cm="1">
        <f t="array" ref="EY63">IF(AND(($A63&lt;&gt;"")*($A63&gt;EY$4)*($A63&lt;=EY$5)),IF(AND((SUMIFS($B$9:$B63,$A$9:$A63,"&lt;"&amp;$A63,$A$9:$A63,"&gt;="&amp;EY$4,$A$9:$A63,"&lt;="&amp;EY$5)&gt;SUM(_xlfn._xlws.FILTER(EY64:EY143,$A64:$A143&gt;EY$4),_xlfn._xlws.FILTER($C$9:EX143,$A$9:$A143&gt;EY$4))),(SUMIFS($B$9:$B63,$A$9:$A63,"&lt;"&amp;$A63,$A$9:$A63,"&gt;="&amp;EY$4,$A$9:$A63,"&lt;="&amp;EY$5)-SUM(_xlfn._xlws.FILTER(EY64:EY143,$A64:$A143&gt;EY$4),_xlfn._xlws.FILTER($C$9:EX143,$A$9:$A143&gt;EY$4))&gt;EY$6)),EY$6,MAX(0,SUMIFS($B$9:$B63,$A$9:$A63,"&lt;"&amp;$A63,$A$9:$A63,"&gt;="&amp;EY$4,$A$9:$A63,"&lt;="&amp;EY$5)-SUM(_xlfn._xlws.FILTER(EY64:EY143,$A64:$A143&gt;EY$4),_xlfn._xlws.FILTER($C$9:EX143,$A$9:$A143&gt;EY$4)))),"")</f>
        <v/>
      </c>
      <c r="EZ63" s="32" t="str" cm="1">
        <f t="array" ref="EZ63">IF(AND(($A63&lt;&gt;"")*($A63&gt;EZ$4)*($A63&lt;=EZ$5)),IF(AND((SUMIFS($B$9:$B63,$A$9:$A63,"&lt;"&amp;$A63,$A$9:$A63,"&gt;="&amp;EZ$4,$A$9:$A63,"&lt;="&amp;EZ$5)&gt;SUM(_xlfn._xlws.FILTER(EZ64:EZ143,$A64:$A143&gt;EZ$4),_xlfn._xlws.FILTER($C$9:EY143,$A$9:$A143&gt;EZ$4))),(SUMIFS($B$9:$B63,$A$9:$A63,"&lt;"&amp;$A63,$A$9:$A63,"&gt;="&amp;EZ$4,$A$9:$A63,"&lt;="&amp;EZ$5)-SUM(_xlfn._xlws.FILTER(EZ64:EZ143,$A64:$A143&gt;EZ$4),_xlfn._xlws.FILTER($C$9:EY143,$A$9:$A143&gt;EZ$4))&gt;EZ$6)),EZ$6,MAX(0,SUMIFS($B$9:$B63,$A$9:$A63,"&lt;"&amp;$A63,$A$9:$A63,"&gt;="&amp;EZ$4,$A$9:$A63,"&lt;="&amp;EZ$5)-SUM(_xlfn._xlws.FILTER(EZ64:EZ143,$A64:$A143&gt;EZ$4),_xlfn._xlws.FILTER($C$9:EY143,$A$9:$A143&gt;EZ$4)))),"")</f>
        <v/>
      </c>
      <c r="FA63" s="32" t="str" cm="1">
        <f t="array" ref="FA63">IF(AND(($A63&lt;&gt;"")*($A63&gt;FA$4)*($A63&lt;=FA$5)),IF(AND((SUMIFS($B$9:$B63,$A$9:$A63,"&lt;"&amp;$A63,$A$9:$A63,"&gt;="&amp;FA$4,$A$9:$A63,"&lt;="&amp;FA$5)&gt;SUM(_xlfn._xlws.FILTER(FA64:FA143,$A64:$A143&gt;FA$4),_xlfn._xlws.FILTER($C$9:EZ143,$A$9:$A143&gt;FA$4))),(SUMIFS($B$9:$B63,$A$9:$A63,"&lt;"&amp;$A63,$A$9:$A63,"&gt;="&amp;FA$4,$A$9:$A63,"&lt;="&amp;FA$5)-SUM(_xlfn._xlws.FILTER(FA64:FA143,$A64:$A143&gt;FA$4),_xlfn._xlws.FILTER($C$9:EZ143,$A$9:$A143&gt;FA$4))&gt;FA$6)),FA$6,MAX(0,SUMIFS($B$9:$B63,$A$9:$A63,"&lt;"&amp;$A63,$A$9:$A63,"&gt;="&amp;FA$4,$A$9:$A63,"&lt;="&amp;FA$5)-SUM(_xlfn._xlws.FILTER(FA64:FA143,$A64:$A143&gt;FA$4),_xlfn._xlws.FILTER($C$9:EZ143,$A$9:$A143&gt;FA$4)))),"")</f>
        <v/>
      </c>
      <c r="FB63" s="32" t="str" cm="1">
        <f t="array" ref="FB63">IF(AND(($A63&lt;&gt;"")*($A63&gt;FB$4)*($A63&lt;=FB$5)),IF(AND((SUMIFS($B$9:$B63,$A$9:$A63,"&lt;"&amp;$A63,$A$9:$A63,"&gt;="&amp;FB$4,$A$9:$A63,"&lt;="&amp;FB$5)&gt;SUM(_xlfn._xlws.FILTER(FB64:FB143,$A64:$A143&gt;FB$4),_xlfn._xlws.FILTER($C$9:FA143,$A$9:$A143&gt;FB$4))),(SUMIFS($B$9:$B63,$A$9:$A63,"&lt;"&amp;$A63,$A$9:$A63,"&gt;="&amp;FB$4,$A$9:$A63,"&lt;="&amp;FB$5)-SUM(_xlfn._xlws.FILTER(FB64:FB143,$A64:$A143&gt;FB$4),_xlfn._xlws.FILTER($C$9:FA143,$A$9:$A143&gt;FB$4))&gt;FB$6)),FB$6,MAX(0,SUMIFS($B$9:$B63,$A$9:$A63,"&lt;"&amp;$A63,$A$9:$A63,"&gt;="&amp;FB$4,$A$9:$A63,"&lt;="&amp;FB$5)-SUM(_xlfn._xlws.FILTER(FB64:FB143,$A64:$A143&gt;FB$4),_xlfn._xlws.FILTER($C$9:FA143,$A$9:$A143&gt;FB$4)))),"")</f>
        <v/>
      </c>
      <c r="FC63" s="32" t="str" cm="1">
        <f t="array" ref="FC63">IF(AND(($A63&lt;&gt;"")*($A63&gt;FC$4)*($A63&lt;=FC$5)),IF(AND((SUMIFS($B$9:$B63,$A$9:$A63,"&lt;"&amp;$A63,$A$9:$A63,"&gt;="&amp;FC$4,$A$9:$A63,"&lt;="&amp;FC$5)&gt;SUM(_xlfn._xlws.FILTER(FC64:FC143,$A64:$A143&gt;FC$4),_xlfn._xlws.FILTER($C$9:FB143,$A$9:$A143&gt;FC$4))),(SUMIFS($B$9:$B63,$A$9:$A63,"&lt;"&amp;$A63,$A$9:$A63,"&gt;="&amp;FC$4,$A$9:$A63,"&lt;="&amp;FC$5)-SUM(_xlfn._xlws.FILTER(FC64:FC143,$A64:$A143&gt;FC$4),_xlfn._xlws.FILTER($C$9:FB143,$A$9:$A143&gt;FC$4))&gt;FC$6)),FC$6,MAX(0,SUMIFS($B$9:$B63,$A$9:$A63,"&lt;"&amp;$A63,$A$9:$A63,"&gt;="&amp;FC$4,$A$9:$A63,"&lt;="&amp;FC$5)-SUM(_xlfn._xlws.FILTER(FC64:FC143,$A64:$A143&gt;FC$4),_xlfn._xlws.FILTER($C$9:FB143,$A$9:$A143&gt;FC$4)))),"")</f>
        <v/>
      </c>
      <c r="FD63" s="32" t="str" cm="1">
        <f t="array" ref="FD63">IF(AND(($A63&lt;&gt;"")*($A63&gt;FD$4)*($A63&lt;=FD$5)),IF(AND((SUMIFS($B$9:$B63,$A$9:$A63,"&lt;"&amp;$A63,$A$9:$A63,"&gt;="&amp;FD$4,$A$9:$A63,"&lt;="&amp;FD$5)&gt;SUM(_xlfn._xlws.FILTER(FD64:FD143,$A64:$A143&gt;FD$4),_xlfn._xlws.FILTER($C$9:FC143,$A$9:$A143&gt;FD$4))),(SUMIFS($B$9:$B63,$A$9:$A63,"&lt;"&amp;$A63,$A$9:$A63,"&gt;="&amp;FD$4,$A$9:$A63,"&lt;="&amp;FD$5)-SUM(_xlfn._xlws.FILTER(FD64:FD143,$A64:$A143&gt;FD$4),_xlfn._xlws.FILTER($C$9:FC143,$A$9:$A143&gt;FD$4))&gt;FD$6)),FD$6,MAX(0,SUMIFS($B$9:$B63,$A$9:$A63,"&lt;"&amp;$A63,$A$9:$A63,"&gt;="&amp;FD$4,$A$9:$A63,"&lt;="&amp;FD$5)-SUM(_xlfn._xlws.FILTER(FD64:FD143,$A64:$A143&gt;FD$4),_xlfn._xlws.FILTER($C$9:FC143,$A$9:$A143&gt;FD$4)))),"")</f>
        <v/>
      </c>
      <c r="FE63" s="32" t="str" cm="1">
        <f t="array" ref="FE63">IF(AND(($A63&lt;&gt;"")*($A63&gt;FE$4)*($A63&lt;=FE$5)),IF(AND((SUMIFS($B$9:$B63,$A$9:$A63,"&lt;"&amp;$A63,$A$9:$A63,"&gt;="&amp;FE$4,$A$9:$A63,"&lt;="&amp;FE$5)&gt;SUM(_xlfn._xlws.FILTER(FE64:FE143,$A64:$A143&gt;FE$4),_xlfn._xlws.FILTER($C$9:FD143,$A$9:$A143&gt;FE$4))),(SUMIFS($B$9:$B63,$A$9:$A63,"&lt;"&amp;$A63,$A$9:$A63,"&gt;="&amp;FE$4,$A$9:$A63,"&lt;="&amp;FE$5)-SUM(_xlfn._xlws.FILTER(FE64:FE143,$A64:$A143&gt;FE$4),_xlfn._xlws.FILTER($C$9:FD143,$A$9:$A143&gt;FE$4))&gt;FE$6)),FE$6,MAX(0,SUMIFS($B$9:$B63,$A$9:$A63,"&lt;"&amp;$A63,$A$9:$A63,"&gt;="&amp;FE$4,$A$9:$A63,"&lt;="&amp;FE$5)-SUM(_xlfn._xlws.FILTER(FE64:FE143,$A64:$A143&gt;FE$4),_xlfn._xlws.FILTER($C$9:FD143,$A$9:$A143&gt;FE$4)))),"")</f>
        <v/>
      </c>
      <c r="FF63" s="32" t="str" cm="1">
        <f t="array" ref="FF63">IF(AND(($A63&lt;&gt;"")*($A63&gt;FF$4)*($A63&lt;=FF$5)),IF(AND((SUMIFS($B$9:$B63,$A$9:$A63,"&lt;"&amp;$A63,$A$9:$A63,"&gt;="&amp;FF$4,$A$9:$A63,"&lt;="&amp;FF$5)&gt;SUM(_xlfn._xlws.FILTER(FF64:FF143,$A64:$A143&gt;FF$4),_xlfn._xlws.FILTER($C$9:FE143,$A$9:$A143&gt;FF$4))),(SUMIFS($B$9:$B63,$A$9:$A63,"&lt;"&amp;$A63,$A$9:$A63,"&gt;="&amp;FF$4,$A$9:$A63,"&lt;="&amp;FF$5)-SUM(_xlfn._xlws.FILTER(FF64:FF143,$A64:$A143&gt;FF$4),_xlfn._xlws.FILTER($C$9:FE143,$A$9:$A143&gt;FF$4))&gt;FF$6)),FF$6,MAX(0,SUMIFS($B$9:$B63,$A$9:$A63,"&lt;"&amp;$A63,$A$9:$A63,"&gt;="&amp;FF$4,$A$9:$A63,"&lt;="&amp;FF$5)-SUM(_xlfn._xlws.FILTER(FF64:FF143,$A64:$A143&gt;FF$4),_xlfn._xlws.FILTER($C$9:FE143,$A$9:$A143&gt;FF$4)))),"")</f>
        <v/>
      </c>
      <c r="FG63" s="32" t="str" cm="1">
        <f t="array" ref="FG63">IF(AND(($A63&lt;&gt;"")*($A63&gt;FG$4)*($A63&lt;=FG$5)),IF(AND((SUMIFS($B$9:$B63,$A$9:$A63,"&lt;"&amp;$A63,$A$9:$A63,"&gt;="&amp;FG$4,$A$9:$A63,"&lt;="&amp;FG$5)&gt;SUM(_xlfn._xlws.FILTER(FG64:FG143,$A64:$A143&gt;FG$4),_xlfn._xlws.FILTER($C$9:FF143,$A$9:$A143&gt;FG$4))),(SUMIFS($B$9:$B63,$A$9:$A63,"&lt;"&amp;$A63,$A$9:$A63,"&gt;="&amp;FG$4,$A$9:$A63,"&lt;="&amp;FG$5)-SUM(_xlfn._xlws.FILTER(FG64:FG143,$A64:$A143&gt;FG$4),_xlfn._xlws.FILTER($C$9:FF143,$A$9:$A143&gt;FG$4))&gt;FG$6)),FG$6,MAX(0,SUMIFS($B$9:$B63,$A$9:$A63,"&lt;"&amp;$A63,$A$9:$A63,"&gt;="&amp;FG$4,$A$9:$A63,"&lt;="&amp;FG$5)-SUM(_xlfn._xlws.FILTER(FG64:FG143,$A64:$A143&gt;FG$4),_xlfn._xlws.FILTER($C$9:FF143,$A$9:$A143&gt;FG$4)))),"")</f>
        <v/>
      </c>
      <c r="FH63" s="32" t="str" cm="1">
        <f t="array" ref="FH63">IF(AND(($A63&lt;&gt;"")*($A63&gt;FH$4)*($A63&lt;=FH$5)),IF(AND((SUMIFS($B$9:$B63,$A$9:$A63,"&lt;"&amp;$A63,$A$9:$A63,"&gt;="&amp;FH$4,$A$9:$A63,"&lt;="&amp;FH$5)&gt;SUM(_xlfn._xlws.FILTER(FH64:FH143,$A64:$A143&gt;FH$4),_xlfn._xlws.FILTER($C$9:FG143,$A$9:$A143&gt;FH$4))),(SUMIFS($B$9:$B63,$A$9:$A63,"&lt;"&amp;$A63,$A$9:$A63,"&gt;="&amp;FH$4,$A$9:$A63,"&lt;="&amp;FH$5)-SUM(_xlfn._xlws.FILTER(FH64:FH143,$A64:$A143&gt;FH$4),_xlfn._xlws.FILTER($C$9:FG143,$A$9:$A143&gt;FH$4))&gt;FH$6)),FH$6,MAX(0,SUMIFS($B$9:$B63,$A$9:$A63,"&lt;"&amp;$A63,$A$9:$A63,"&gt;="&amp;FH$4,$A$9:$A63,"&lt;="&amp;FH$5)-SUM(_xlfn._xlws.FILTER(FH64:FH143,$A64:$A143&gt;FH$4),_xlfn._xlws.FILTER($C$9:FG143,$A$9:$A143&gt;FH$4)))),"")</f>
        <v/>
      </c>
      <c r="FI63" s="32" t="str" cm="1">
        <f t="array" ref="FI63">IF(AND(($A63&lt;&gt;"")*($A63&gt;FI$4)*($A63&lt;=FI$5)),IF(AND((SUMIFS($B$9:$B63,$A$9:$A63,"&lt;"&amp;$A63,$A$9:$A63,"&gt;="&amp;FI$4,$A$9:$A63,"&lt;="&amp;FI$5)&gt;SUM(_xlfn._xlws.FILTER(FI64:FI143,$A64:$A143&gt;FI$4),_xlfn._xlws.FILTER($C$9:FH143,$A$9:$A143&gt;FI$4))),(SUMIFS($B$9:$B63,$A$9:$A63,"&lt;"&amp;$A63,$A$9:$A63,"&gt;="&amp;FI$4,$A$9:$A63,"&lt;="&amp;FI$5)-SUM(_xlfn._xlws.FILTER(FI64:FI143,$A64:$A143&gt;FI$4),_xlfn._xlws.FILTER($C$9:FH143,$A$9:$A143&gt;FI$4))&gt;FI$6)),FI$6,MAX(0,SUMIFS($B$9:$B63,$A$9:$A63,"&lt;"&amp;$A63,$A$9:$A63,"&gt;="&amp;FI$4,$A$9:$A63,"&lt;="&amp;FI$5)-SUM(_xlfn._xlws.FILTER(FI64:FI143,$A64:$A143&gt;FI$4),_xlfn._xlws.FILTER($C$9:FH143,$A$9:$A143&gt;FI$4)))),"")</f>
        <v/>
      </c>
      <c r="FJ63" s="32" t="str" cm="1">
        <f t="array" ref="FJ63">IF(AND(($A63&lt;&gt;"")*($A63&gt;FJ$4)*($A63&lt;=FJ$5)),IF(AND((SUMIFS($B$9:$B63,$A$9:$A63,"&lt;"&amp;$A63,$A$9:$A63,"&gt;="&amp;FJ$4,$A$9:$A63,"&lt;="&amp;FJ$5)&gt;SUM(_xlfn._xlws.FILTER(FJ64:FJ143,$A64:$A143&gt;FJ$4),_xlfn._xlws.FILTER($C$9:FI143,$A$9:$A143&gt;FJ$4))),(SUMIFS($B$9:$B63,$A$9:$A63,"&lt;"&amp;$A63,$A$9:$A63,"&gt;="&amp;FJ$4,$A$9:$A63,"&lt;="&amp;FJ$5)-SUM(_xlfn._xlws.FILTER(FJ64:FJ143,$A64:$A143&gt;FJ$4),_xlfn._xlws.FILTER($C$9:FI143,$A$9:$A143&gt;FJ$4))&gt;FJ$6)),FJ$6,MAX(0,SUMIFS($B$9:$B63,$A$9:$A63,"&lt;"&amp;$A63,$A$9:$A63,"&gt;="&amp;FJ$4,$A$9:$A63,"&lt;="&amp;FJ$5)-SUM(_xlfn._xlws.FILTER(FJ64:FJ143,$A64:$A143&gt;FJ$4),_xlfn._xlws.FILTER($C$9:FI143,$A$9:$A143&gt;FJ$4)))),"")</f>
        <v/>
      </c>
      <c r="FK63" s="32" t="str" cm="1">
        <f t="array" ref="FK63">IF(AND(($A63&lt;&gt;"")*($A63&gt;FK$4)*($A63&lt;=FK$5)),IF(AND((SUMIFS($B$9:$B63,$A$9:$A63,"&lt;"&amp;$A63,$A$9:$A63,"&gt;="&amp;FK$4,$A$9:$A63,"&lt;="&amp;FK$5)&gt;SUM(_xlfn._xlws.FILTER(FK64:FK143,$A64:$A143&gt;FK$4),_xlfn._xlws.FILTER($C$9:FJ143,$A$9:$A143&gt;FK$4))),(SUMIFS($B$9:$B63,$A$9:$A63,"&lt;"&amp;$A63,$A$9:$A63,"&gt;="&amp;FK$4,$A$9:$A63,"&lt;="&amp;FK$5)-SUM(_xlfn._xlws.FILTER(FK64:FK143,$A64:$A143&gt;FK$4),_xlfn._xlws.FILTER($C$9:FJ143,$A$9:$A143&gt;FK$4))&gt;FK$6)),FK$6,MAX(0,SUMIFS($B$9:$B63,$A$9:$A63,"&lt;"&amp;$A63,$A$9:$A63,"&gt;="&amp;FK$4,$A$9:$A63,"&lt;="&amp;FK$5)-SUM(_xlfn._xlws.FILTER(FK64:FK143,$A64:$A143&gt;FK$4),_xlfn._xlws.FILTER($C$9:FJ143,$A$9:$A143&gt;FK$4)))),"")</f>
        <v/>
      </c>
      <c r="FL63" s="32" t="str" cm="1">
        <f t="array" ref="FL63">IF(AND(($A63&lt;&gt;"")*($A63&gt;FL$4)*($A63&lt;=FL$5)),IF(AND((SUMIFS($B$9:$B63,$A$9:$A63,"&lt;"&amp;$A63,$A$9:$A63,"&gt;="&amp;FL$4,$A$9:$A63,"&lt;="&amp;FL$5)&gt;SUM(_xlfn._xlws.FILTER(FL64:FL143,$A64:$A143&gt;FL$4),_xlfn._xlws.FILTER($C$9:FK143,$A$9:$A143&gt;FL$4))),(SUMIFS($B$9:$B63,$A$9:$A63,"&lt;"&amp;$A63,$A$9:$A63,"&gt;="&amp;FL$4,$A$9:$A63,"&lt;="&amp;FL$5)-SUM(_xlfn._xlws.FILTER(FL64:FL143,$A64:$A143&gt;FL$4),_xlfn._xlws.FILTER($C$9:FK143,$A$9:$A143&gt;FL$4))&gt;FL$6)),FL$6,MAX(0,SUMIFS($B$9:$B63,$A$9:$A63,"&lt;"&amp;$A63,$A$9:$A63,"&gt;="&amp;FL$4,$A$9:$A63,"&lt;="&amp;FL$5)-SUM(_xlfn._xlws.FILTER(FL64:FL143,$A64:$A143&gt;FL$4),_xlfn._xlws.FILTER($C$9:FK143,$A$9:$A143&gt;FL$4)))),"")</f>
        <v/>
      </c>
      <c r="FM63" s="32" t="str" cm="1">
        <f t="array" ref="FM63">IF(AND(($A63&lt;&gt;"")*($A63&gt;FM$4)*($A63&lt;=FM$5)),IF(AND((SUMIFS($B$9:$B63,$A$9:$A63,"&lt;"&amp;$A63,$A$9:$A63,"&gt;="&amp;FM$4,$A$9:$A63,"&lt;="&amp;FM$5)&gt;SUM(_xlfn._xlws.FILTER(FM64:FM143,$A64:$A143&gt;FM$4),_xlfn._xlws.FILTER($C$9:FL143,$A$9:$A143&gt;FM$4))),(SUMIFS($B$9:$B63,$A$9:$A63,"&lt;"&amp;$A63,$A$9:$A63,"&gt;="&amp;FM$4,$A$9:$A63,"&lt;="&amp;FM$5)-SUM(_xlfn._xlws.FILTER(FM64:FM143,$A64:$A143&gt;FM$4),_xlfn._xlws.FILTER($C$9:FL143,$A$9:$A143&gt;FM$4))&gt;FM$6)),FM$6,MAX(0,SUMIFS($B$9:$B63,$A$9:$A63,"&lt;"&amp;$A63,$A$9:$A63,"&gt;="&amp;FM$4,$A$9:$A63,"&lt;="&amp;FM$5)-SUM(_xlfn._xlws.FILTER(FM64:FM143,$A64:$A143&gt;FM$4),_xlfn._xlws.FILTER($C$9:FL143,$A$9:$A143&gt;FM$4)))),"")</f>
        <v/>
      </c>
      <c r="FN63" s="32" t="str" cm="1">
        <f t="array" ref="FN63">IF(AND(($A63&lt;&gt;"")*($A63&gt;FN$4)*($A63&lt;=FN$5)),IF(AND((SUMIFS($B$9:$B63,$A$9:$A63,"&lt;"&amp;$A63,$A$9:$A63,"&gt;="&amp;FN$4,$A$9:$A63,"&lt;="&amp;FN$5)&gt;SUM(_xlfn._xlws.FILTER(FN64:FN143,$A64:$A143&gt;FN$4),_xlfn._xlws.FILTER($C$9:FM143,$A$9:$A143&gt;FN$4))),(SUMIFS($B$9:$B63,$A$9:$A63,"&lt;"&amp;$A63,$A$9:$A63,"&gt;="&amp;FN$4,$A$9:$A63,"&lt;="&amp;FN$5)-SUM(_xlfn._xlws.FILTER(FN64:FN143,$A64:$A143&gt;FN$4),_xlfn._xlws.FILTER($C$9:FM143,$A$9:$A143&gt;FN$4))&gt;FN$6)),FN$6,MAX(0,SUMIFS($B$9:$B63,$A$9:$A63,"&lt;"&amp;$A63,$A$9:$A63,"&gt;="&amp;FN$4,$A$9:$A63,"&lt;="&amp;FN$5)-SUM(_xlfn._xlws.FILTER(FN64:FN143,$A64:$A143&gt;FN$4),_xlfn._xlws.FILTER($C$9:FM143,$A$9:$A143&gt;FN$4)))),"")</f>
        <v/>
      </c>
      <c r="FO63" s="32" t="str" cm="1">
        <f t="array" ref="FO63">IF(AND(($A63&lt;&gt;"")*($A63&gt;FO$4)*($A63&lt;=FO$5)),IF(AND((SUMIFS($B$9:$B63,$A$9:$A63,"&lt;"&amp;$A63,$A$9:$A63,"&gt;="&amp;FO$4,$A$9:$A63,"&lt;="&amp;FO$5)&gt;SUM(_xlfn._xlws.FILTER(FO64:FO143,$A64:$A143&gt;FO$4),_xlfn._xlws.FILTER($C$9:FN143,$A$9:$A143&gt;FO$4))),(SUMIFS($B$9:$B63,$A$9:$A63,"&lt;"&amp;$A63,$A$9:$A63,"&gt;="&amp;FO$4,$A$9:$A63,"&lt;="&amp;FO$5)-SUM(_xlfn._xlws.FILTER(FO64:FO143,$A64:$A143&gt;FO$4),_xlfn._xlws.FILTER($C$9:FN143,$A$9:$A143&gt;FO$4))&gt;FO$6)),FO$6,MAX(0,SUMIFS($B$9:$B63,$A$9:$A63,"&lt;"&amp;$A63,$A$9:$A63,"&gt;="&amp;FO$4,$A$9:$A63,"&lt;="&amp;FO$5)-SUM(_xlfn._xlws.FILTER(FO64:FO143,$A64:$A143&gt;FO$4),_xlfn._xlws.FILTER($C$9:FN143,$A$9:$A143&gt;FO$4)))),"")</f>
        <v/>
      </c>
      <c r="FP63" s="32" t="str" cm="1">
        <f t="array" ref="FP63">IF(AND(($A63&lt;&gt;"")*($A63&gt;FP$4)*($A63&lt;=FP$5)),IF(AND((SUMIFS($B$9:$B63,$A$9:$A63,"&lt;"&amp;$A63,$A$9:$A63,"&gt;="&amp;FP$4,$A$9:$A63,"&lt;="&amp;FP$5)&gt;SUM(_xlfn._xlws.FILTER(FP64:FP143,$A64:$A143&gt;FP$4),_xlfn._xlws.FILTER($C$9:FO143,$A$9:$A143&gt;FP$4))),(SUMIFS($B$9:$B63,$A$9:$A63,"&lt;"&amp;$A63,$A$9:$A63,"&gt;="&amp;FP$4,$A$9:$A63,"&lt;="&amp;FP$5)-SUM(_xlfn._xlws.FILTER(FP64:FP143,$A64:$A143&gt;FP$4),_xlfn._xlws.FILTER($C$9:FO143,$A$9:$A143&gt;FP$4))&gt;FP$6)),FP$6,MAX(0,SUMIFS($B$9:$B63,$A$9:$A63,"&lt;"&amp;$A63,$A$9:$A63,"&gt;="&amp;FP$4,$A$9:$A63,"&lt;="&amp;FP$5)-SUM(_xlfn._xlws.FILTER(FP64:FP143,$A64:$A143&gt;FP$4),_xlfn._xlws.FILTER($C$9:FO143,$A$9:$A143&gt;FP$4)))),"")</f>
        <v/>
      </c>
      <c r="FQ63" s="32" t="str" cm="1">
        <f t="array" ref="FQ63">IF(AND(($A63&lt;&gt;"")*($A63&gt;FQ$4)*($A63&lt;=FQ$5)),IF(AND((SUMIFS($B$9:$B63,$A$9:$A63,"&lt;"&amp;$A63,$A$9:$A63,"&gt;="&amp;FQ$4,$A$9:$A63,"&lt;="&amp;FQ$5)&gt;SUM(_xlfn._xlws.FILTER(FQ64:FQ143,$A64:$A143&gt;FQ$4),_xlfn._xlws.FILTER($C$9:FP143,$A$9:$A143&gt;FQ$4))),(SUMIFS($B$9:$B63,$A$9:$A63,"&lt;"&amp;$A63,$A$9:$A63,"&gt;="&amp;FQ$4,$A$9:$A63,"&lt;="&amp;FQ$5)-SUM(_xlfn._xlws.FILTER(FQ64:FQ143,$A64:$A143&gt;FQ$4),_xlfn._xlws.FILTER($C$9:FP143,$A$9:$A143&gt;FQ$4))&gt;FQ$6)),FQ$6,MAX(0,SUMIFS($B$9:$B63,$A$9:$A63,"&lt;"&amp;$A63,$A$9:$A63,"&gt;="&amp;FQ$4,$A$9:$A63,"&lt;="&amp;FQ$5)-SUM(_xlfn._xlws.FILTER(FQ64:FQ143,$A64:$A143&gt;FQ$4),_xlfn._xlws.FILTER($C$9:FP143,$A$9:$A143&gt;FQ$4)))),"")</f>
        <v/>
      </c>
      <c r="FR63" s="32" t="str" cm="1">
        <f t="array" ref="FR63">IF(AND(($A63&lt;&gt;"")*($A63&gt;FR$4)*($A63&lt;=FR$5)),IF(AND((SUMIFS($B$9:$B63,$A$9:$A63,"&lt;"&amp;$A63,$A$9:$A63,"&gt;="&amp;FR$4,$A$9:$A63,"&lt;="&amp;FR$5)&gt;SUM(_xlfn._xlws.FILTER(FR64:FR143,$A64:$A143&gt;FR$4),_xlfn._xlws.FILTER($C$9:FQ143,$A$9:$A143&gt;FR$4))),(SUMIFS($B$9:$B63,$A$9:$A63,"&lt;"&amp;$A63,$A$9:$A63,"&gt;="&amp;FR$4,$A$9:$A63,"&lt;="&amp;FR$5)-SUM(_xlfn._xlws.FILTER(FR64:FR143,$A64:$A143&gt;FR$4),_xlfn._xlws.FILTER($C$9:FQ143,$A$9:$A143&gt;FR$4))&gt;FR$6)),FR$6,MAX(0,SUMIFS($B$9:$B63,$A$9:$A63,"&lt;"&amp;$A63,$A$9:$A63,"&gt;="&amp;FR$4,$A$9:$A63,"&lt;="&amp;FR$5)-SUM(_xlfn._xlws.FILTER(FR64:FR143,$A64:$A143&gt;FR$4),_xlfn._xlws.FILTER($C$9:FQ143,$A$9:$A143&gt;FR$4)))),"")</f>
        <v/>
      </c>
      <c r="FS63" s="32" t="str" cm="1">
        <f t="array" ref="FS63">IF(AND(($A63&lt;&gt;"")*($A63&gt;FS$4)*($A63&lt;=FS$5)),IF(AND((SUMIFS($B$9:$B63,$A$9:$A63,"&lt;"&amp;$A63,$A$9:$A63,"&gt;="&amp;FS$4,$A$9:$A63,"&lt;="&amp;FS$5)&gt;SUM(_xlfn._xlws.FILTER(FS64:FS143,$A64:$A143&gt;FS$4),_xlfn._xlws.FILTER($C$9:FR143,$A$9:$A143&gt;FS$4))),(SUMIFS($B$9:$B63,$A$9:$A63,"&lt;"&amp;$A63,$A$9:$A63,"&gt;="&amp;FS$4,$A$9:$A63,"&lt;="&amp;FS$5)-SUM(_xlfn._xlws.FILTER(FS64:FS143,$A64:$A143&gt;FS$4),_xlfn._xlws.FILTER($C$9:FR143,$A$9:$A143&gt;FS$4))&gt;FS$6)),FS$6,MAX(0,SUMIFS($B$9:$B63,$A$9:$A63,"&lt;"&amp;$A63,$A$9:$A63,"&gt;="&amp;FS$4,$A$9:$A63,"&lt;="&amp;FS$5)-SUM(_xlfn._xlws.FILTER(FS64:FS143,$A64:$A143&gt;FS$4),_xlfn._xlws.FILTER($C$9:FR143,$A$9:$A143&gt;FS$4)))),"")</f>
        <v/>
      </c>
      <c r="FT63" s="32" t="str" cm="1">
        <f t="array" ref="FT63">IF(AND(($A63&lt;&gt;"")*($A63&gt;FT$4)*($A63&lt;=FT$5)),IF(AND((SUMIFS($B$9:$B63,$A$9:$A63,"&lt;"&amp;$A63,$A$9:$A63,"&gt;="&amp;FT$4,$A$9:$A63,"&lt;="&amp;FT$5)&gt;SUM(_xlfn._xlws.FILTER(FT64:FT143,$A64:$A143&gt;FT$4),_xlfn._xlws.FILTER($C$9:FS143,$A$9:$A143&gt;FT$4))),(SUMIFS($B$9:$B63,$A$9:$A63,"&lt;"&amp;$A63,$A$9:$A63,"&gt;="&amp;FT$4,$A$9:$A63,"&lt;="&amp;FT$5)-SUM(_xlfn._xlws.FILTER(FT64:FT143,$A64:$A143&gt;FT$4),_xlfn._xlws.FILTER($C$9:FS143,$A$9:$A143&gt;FT$4))&gt;FT$6)),FT$6,MAX(0,SUMIFS($B$9:$B63,$A$9:$A63,"&lt;"&amp;$A63,$A$9:$A63,"&gt;="&amp;FT$4,$A$9:$A63,"&lt;="&amp;FT$5)-SUM(_xlfn._xlws.FILTER(FT64:FT143,$A64:$A143&gt;FT$4),_xlfn._xlws.FILTER($C$9:FS143,$A$9:$A143&gt;FT$4)))),"")</f>
        <v/>
      </c>
      <c r="FU63" s="32" t="str" cm="1">
        <f t="array" ref="FU63">IF(AND(($A63&lt;&gt;"")*($A63&gt;FU$4)*($A63&lt;=FU$5)),IF(AND((SUMIFS($B$9:$B63,$A$9:$A63,"&lt;"&amp;$A63,$A$9:$A63,"&gt;="&amp;FU$4,$A$9:$A63,"&lt;="&amp;FU$5)&gt;SUM(_xlfn._xlws.FILTER(FU64:FU143,$A64:$A143&gt;FU$4),_xlfn._xlws.FILTER($C$9:FT143,$A$9:$A143&gt;FU$4))),(SUMIFS($B$9:$B63,$A$9:$A63,"&lt;"&amp;$A63,$A$9:$A63,"&gt;="&amp;FU$4,$A$9:$A63,"&lt;="&amp;FU$5)-SUM(_xlfn._xlws.FILTER(FU64:FU143,$A64:$A143&gt;FU$4),_xlfn._xlws.FILTER($C$9:FT143,$A$9:$A143&gt;FU$4))&gt;FU$6)),FU$6,MAX(0,SUMIFS($B$9:$B63,$A$9:$A63,"&lt;"&amp;$A63,$A$9:$A63,"&gt;="&amp;FU$4,$A$9:$A63,"&lt;="&amp;FU$5)-SUM(_xlfn._xlws.FILTER(FU64:FU143,$A64:$A143&gt;FU$4),_xlfn._xlws.FILTER($C$9:FT143,$A$9:$A143&gt;FU$4)))),"")</f>
        <v/>
      </c>
      <c r="FV63" s="32" t="str" cm="1">
        <f t="array" ref="FV63">IF(AND(($A63&lt;&gt;"")*($A63&gt;FV$4)*($A63&lt;=FV$5)),IF(AND((SUMIFS($B$9:$B63,$A$9:$A63,"&lt;"&amp;$A63,$A$9:$A63,"&gt;="&amp;FV$4,$A$9:$A63,"&lt;="&amp;FV$5)&gt;SUM(_xlfn._xlws.FILTER(FV64:FV143,$A64:$A143&gt;FV$4),_xlfn._xlws.FILTER($C$9:FU143,$A$9:$A143&gt;FV$4))),(SUMIFS($B$9:$B63,$A$9:$A63,"&lt;"&amp;$A63,$A$9:$A63,"&gt;="&amp;FV$4,$A$9:$A63,"&lt;="&amp;FV$5)-SUM(_xlfn._xlws.FILTER(FV64:FV143,$A64:$A143&gt;FV$4),_xlfn._xlws.FILTER($C$9:FU143,$A$9:$A143&gt;FV$4))&gt;FV$6)),FV$6,MAX(0,SUMIFS($B$9:$B63,$A$9:$A63,"&lt;"&amp;$A63,$A$9:$A63,"&gt;="&amp;FV$4,$A$9:$A63,"&lt;="&amp;FV$5)-SUM(_xlfn._xlws.FILTER(FV64:FV143,$A64:$A143&gt;FV$4),_xlfn._xlws.FILTER($C$9:FU143,$A$9:$A143&gt;FV$4)))),"")</f>
        <v/>
      </c>
      <c r="FW63" s="32" t="str" cm="1">
        <f t="array" ref="FW63">IF(AND(($A63&lt;&gt;"")*($A63&gt;FW$4)*($A63&lt;=FW$5)),IF(AND((SUMIFS($B$9:$B63,$A$9:$A63,"&lt;"&amp;$A63,$A$9:$A63,"&gt;="&amp;FW$4,$A$9:$A63,"&lt;="&amp;FW$5)&gt;SUM(_xlfn._xlws.FILTER(FW64:FW143,$A64:$A143&gt;FW$4),_xlfn._xlws.FILTER($C$9:FV143,$A$9:$A143&gt;FW$4))),(SUMIFS($B$9:$B63,$A$9:$A63,"&lt;"&amp;$A63,$A$9:$A63,"&gt;="&amp;FW$4,$A$9:$A63,"&lt;="&amp;FW$5)-SUM(_xlfn._xlws.FILTER(FW64:FW143,$A64:$A143&gt;FW$4),_xlfn._xlws.FILTER($C$9:FV143,$A$9:$A143&gt;FW$4))&gt;FW$6)),FW$6,MAX(0,SUMIFS($B$9:$B63,$A$9:$A63,"&lt;"&amp;$A63,$A$9:$A63,"&gt;="&amp;FW$4,$A$9:$A63,"&lt;="&amp;FW$5)-SUM(_xlfn._xlws.FILTER(FW64:FW143,$A64:$A143&gt;FW$4),_xlfn._xlws.FILTER($C$9:FV143,$A$9:$A143&gt;FW$4)))),"")</f>
        <v/>
      </c>
      <c r="FX63" s="32" t="str" cm="1">
        <f t="array" ref="FX63">IF(AND(($A63&lt;&gt;"")*($A63&gt;FX$4)*($A63&lt;=FX$5)),IF(AND((SUMIFS($B$9:$B63,$A$9:$A63,"&lt;"&amp;$A63,$A$9:$A63,"&gt;="&amp;FX$4,$A$9:$A63,"&lt;="&amp;FX$5)&gt;SUM(_xlfn._xlws.FILTER(FX64:FX143,$A64:$A143&gt;FX$4),_xlfn._xlws.FILTER($C$9:FW143,$A$9:$A143&gt;FX$4))),(SUMIFS($B$9:$B63,$A$9:$A63,"&lt;"&amp;$A63,$A$9:$A63,"&gt;="&amp;FX$4,$A$9:$A63,"&lt;="&amp;FX$5)-SUM(_xlfn._xlws.FILTER(FX64:FX143,$A64:$A143&gt;FX$4),_xlfn._xlws.FILTER($C$9:FW143,$A$9:$A143&gt;FX$4))&gt;FX$6)),FX$6,MAX(0,SUMIFS($B$9:$B63,$A$9:$A63,"&lt;"&amp;$A63,$A$9:$A63,"&gt;="&amp;FX$4,$A$9:$A63,"&lt;="&amp;FX$5)-SUM(_xlfn._xlws.FILTER(FX64:FX143,$A64:$A143&gt;FX$4),_xlfn._xlws.FILTER($C$9:FW143,$A$9:$A143&gt;FX$4)))),"")</f>
        <v/>
      </c>
      <c r="FY63" s="32" t="str" cm="1">
        <f t="array" ref="FY63">IF(AND(($A63&lt;&gt;"")*($A63&gt;FY$4)*($A63&lt;=FY$5)),IF(AND((SUMIFS($B$9:$B63,$A$9:$A63,"&lt;"&amp;$A63,$A$9:$A63,"&gt;="&amp;FY$4,$A$9:$A63,"&lt;="&amp;FY$5)&gt;SUM(_xlfn._xlws.FILTER(FY64:FY143,$A64:$A143&gt;FY$4),_xlfn._xlws.FILTER($C$9:FX143,$A$9:$A143&gt;FY$4))),(SUMIFS($B$9:$B63,$A$9:$A63,"&lt;"&amp;$A63,$A$9:$A63,"&gt;="&amp;FY$4,$A$9:$A63,"&lt;="&amp;FY$5)-SUM(_xlfn._xlws.FILTER(FY64:FY143,$A64:$A143&gt;FY$4),_xlfn._xlws.FILTER($C$9:FX143,$A$9:$A143&gt;FY$4))&gt;FY$6)),FY$6,MAX(0,SUMIFS($B$9:$B63,$A$9:$A63,"&lt;"&amp;$A63,$A$9:$A63,"&gt;="&amp;FY$4,$A$9:$A63,"&lt;="&amp;FY$5)-SUM(_xlfn._xlws.FILTER(FY64:FY143,$A64:$A143&gt;FY$4),_xlfn._xlws.FILTER($C$9:FX143,$A$9:$A143&gt;FY$4)))),"")</f>
        <v/>
      </c>
      <c r="FZ63" s="32" t="str" cm="1">
        <f t="array" ref="FZ63">IF(AND(($A63&lt;&gt;"")*($A63&gt;FZ$4)*($A63&lt;=FZ$5)),IF(AND((SUMIFS($B$9:$B63,$A$9:$A63,"&lt;"&amp;$A63,$A$9:$A63,"&gt;="&amp;FZ$4,$A$9:$A63,"&lt;="&amp;FZ$5)&gt;SUM(_xlfn._xlws.FILTER(FZ64:FZ143,$A64:$A143&gt;FZ$4),_xlfn._xlws.FILTER($C$9:FY143,$A$9:$A143&gt;FZ$4))),(SUMIFS($B$9:$B63,$A$9:$A63,"&lt;"&amp;$A63,$A$9:$A63,"&gt;="&amp;FZ$4,$A$9:$A63,"&lt;="&amp;FZ$5)-SUM(_xlfn._xlws.FILTER(FZ64:FZ143,$A64:$A143&gt;FZ$4),_xlfn._xlws.FILTER($C$9:FY143,$A$9:$A143&gt;FZ$4))&gt;FZ$6)),FZ$6,MAX(0,SUMIFS($B$9:$B63,$A$9:$A63,"&lt;"&amp;$A63,$A$9:$A63,"&gt;="&amp;FZ$4,$A$9:$A63,"&lt;="&amp;FZ$5)-SUM(_xlfn._xlws.FILTER(FZ64:FZ143,$A64:$A143&gt;FZ$4),_xlfn._xlws.FILTER($C$9:FY143,$A$9:$A143&gt;FZ$4)))),"")</f>
        <v/>
      </c>
      <c r="GA63" s="32" t="str" cm="1">
        <f t="array" ref="GA63">IF(AND(($A63&lt;&gt;"")*($A63&gt;GA$4)*($A63&lt;=GA$5)),IF(AND((SUMIFS($B$9:$B63,$A$9:$A63,"&lt;"&amp;$A63,$A$9:$A63,"&gt;="&amp;GA$4,$A$9:$A63,"&lt;="&amp;GA$5)&gt;SUM(_xlfn._xlws.FILTER(GA64:GA143,$A64:$A143&gt;GA$4),_xlfn._xlws.FILTER($C$9:FZ143,$A$9:$A143&gt;GA$4))),(SUMIFS($B$9:$B63,$A$9:$A63,"&lt;"&amp;$A63,$A$9:$A63,"&gt;="&amp;GA$4,$A$9:$A63,"&lt;="&amp;GA$5)-SUM(_xlfn._xlws.FILTER(GA64:GA143,$A64:$A143&gt;GA$4),_xlfn._xlws.FILTER($C$9:FZ143,$A$9:$A143&gt;GA$4))&gt;GA$6)),GA$6,MAX(0,SUMIFS($B$9:$B63,$A$9:$A63,"&lt;"&amp;$A63,$A$9:$A63,"&gt;="&amp;GA$4,$A$9:$A63,"&lt;="&amp;GA$5)-SUM(_xlfn._xlws.FILTER(GA64:GA143,$A64:$A143&gt;GA$4),_xlfn._xlws.FILTER($C$9:FZ143,$A$9:$A143&gt;GA$4)))),"")</f>
        <v/>
      </c>
      <c r="GB63" s="32" t="str" cm="1">
        <f t="array" ref="GB63">IF(AND(($A63&lt;&gt;"")*($A63&gt;GB$4)*($A63&lt;=GB$5)),IF(AND((SUMIFS($B$9:$B63,$A$9:$A63,"&lt;"&amp;$A63,$A$9:$A63,"&gt;="&amp;GB$4,$A$9:$A63,"&lt;="&amp;GB$5)&gt;SUM(_xlfn._xlws.FILTER(GB64:GB143,$A64:$A143&gt;GB$4),_xlfn._xlws.FILTER($C$9:GA143,$A$9:$A143&gt;GB$4))),(SUMIFS($B$9:$B63,$A$9:$A63,"&lt;"&amp;$A63,$A$9:$A63,"&gt;="&amp;GB$4,$A$9:$A63,"&lt;="&amp;GB$5)-SUM(_xlfn._xlws.FILTER(GB64:GB143,$A64:$A143&gt;GB$4),_xlfn._xlws.FILTER($C$9:GA143,$A$9:$A143&gt;GB$4))&gt;GB$6)),GB$6,MAX(0,SUMIFS($B$9:$B63,$A$9:$A63,"&lt;"&amp;$A63,$A$9:$A63,"&gt;="&amp;GB$4,$A$9:$A63,"&lt;="&amp;GB$5)-SUM(_xlfn._xlws.FILTER(GB64:GB143,$A64:$A143&gt;GB$4),_xlfn._xlws.FILTER($C$9:GA143,$A$9:$A143&gt;GB$4)))),"")</f>
        <v/>
      </c>
      <c r="GC63" s="32" t="str" cm="1">
        <f t="array" ref="GC63">IF(AND(($A63&lt;&gt;"")*($A63&gt;GC$4)*($A63&lt;=GC$5)),IF(AND((SUMIFS($B$9:$B63,$A$9:$A63,"&lt;"&amp;$A63,$A$9:$A63,"&gt;="&amp;GC$4,$A$9:$A63,"&lt;="&amp;GC$5)&gt;SUM(_xlfn._xlws.FILTER(GC64:GC143,$A64:$A143&gt;GC$4),_xlfn._xlws.FILTER($C$9:GB143,$A$9:$A143&gt;GC$4))),(SUMIFS($B$9:$B63,$A$9:$A63,"&lt;"&amp;$A63,$A$9:$A63,"&gt;="&amp;GC$4,$A$9:$A63,"&lt;="&amp;GC$5)-SUM(_xlfn._xlws.FILTER(GC64:GC143,$A64:$A143&gt;GC$4),_xlfn._xlws.FILTER($C$9:GB143,$A$9:$A143&gt;GC$4))&gt;GC$6)),GC$6,MAX(0,SUMIFS($B$9:$B63,$A$9:$A63,"&lt;"&amp;$A63,$A$9:$A63,"&gt;="&amp;GC$4,$A$9:$A63,"&lt;="&amp;GC$5)-SUM(_xlfn._xlws.FILTER(GC64:GC143,$A64:$A143&gt;GC$4),_xlfn._xlws.FILTER($C$9:GB143,$A$9:$A143&gt;GC$4)))),"")</f>
        <v/>
      </c>
      <c r="GD63" s="32" t="str" cm="1">
        <f t="array" ref="GD63">IF(AND(($A63&lt;&gt;"")*($A63&gt;GD$4)*($A63&lt;=GD$5)),IF(AND((SUMIFS($B$9:$B63,$A$9:$A63,"&lt;"&amp;$A63,$A$9:$A63,"&gt;="&amp;GD$4,$A$9:$A63,"&lt;="&amp;GD$5)&gt;SUM(_xlfn._xlws.FILTER(GD64:GD143,$A64:$A143&gt;GD$4),_xlfn._xlws.FILTER($C$9:GC143,$A$9:$A143&gt;GD$4))),(SUMIFS($B$9:$B63,$A$9:$A63,"&lt;"&amp;$A63,$A$9:$A63,"&gt;="&amp;GD$4,$A$9:$A63,"&lt;="&amp;GD$5)-SUM(_xlfn._xlws.FILTER(GD64:GD143,$A64:$A143&gt;GD$4),_xlfn._xlws.FILTER($C$9:GC143,$A$9:$A143&gt;GD$4))&gt;GD$6)),GD$6,MAX(0,SUMIFS($B$9:$B63,$A$9:$A63,"&lt;"&amp;$A63,$A$9:$A63,"&gt;="&amp;GD$4,$A$9:$A63,"&lt;="&amp;GD$5)-SUM(_xlfn._xlws.FILTER(GD64:GD143,$A64:$A143&gt;GD$4),_xlfn._xlws.FILTER($C$9:GC143,$A$9:$A143&gt;GD$4)))),"")</f>
        <v/>
      </c>
      <c r="GE63" s="32" t="str" cm="1">
        <f t="array" ref="GE63">IF(AND(($A63&lt;&gt;"")*($A63&gt;GE$4)*($A63&lt;=GE$5)),IF(AND((SUMIFS($B$9:$B63,$A$9:$A63,"&lt;"&amp;$A63,$A$9:$A63,"&gt;="&amp;GE$4,$A$9:$A63,"&lt;="&amp;GE$5)&gt;SUM(_xlfn._xlws.FILTER(GE64:GE143,$A64:$A143&gt;GE$4),_xlfn._xlws.FILTER($C$9:GD143,$A$9:$A143&gt;GE$4))),(SUMIFS($B$9:$B63,$A$9:$A63,"&lt;"&amp;$A63,$A$9:$A63,"&gt;="&amp;GE$4,$A$9:$A63,"&lt;="&amp;GE$5)-SUM(_xlfn._xlws.FILTER(GE64:GE143,$A64:$A143&gt;GE$4),_xlfn._xlws.FILTER($C$9:GD143,$A$9:$A143&gt;GE$4))&gt;GE$6)),GE$6,MAX(0,SUMIFS($B$9:$B63,$A$9:$A63,"&lt;"&amp;$A63,$A$9:$A63,"&gt;="&amp;GE$4,$A$9:$A63,"&lt;="&amp;GE$5)-SUM(_xlfn._xlws.FILTER(GE64:GE143,$A64:$A143&gt;GE$4),_xlfn._xlws.FILTER($C$9:GD143,$A$9:$A143&gt;GE$4)))),"")</f>
        <v/>
      </c>
      <c r="GF63" s="32" t="str" cm="1">
        <f t="array" ref="GF63">IF(AND(($A63&lt;&gt;"")*($A63&gt;GF$4)*($A63&lt;=GF$5)),IF(AND((SUMIFS($B$9:$B63,$A$9:$A63,"&lt;"&amp;$A63,$A$9:$A63,"&gt;="&amp;GF$4,$A$9:$A63,"&lt;="&amp;GF$5)&gt;SUM(_xlfn._xlws.FILTER(GF64:GF143,$A64:$A143&gt;GF$4),_xlfn._xlws.FILTER($C$9:GE143,$A$9:$A143&gt;GF$4))),(SUMIFS($B$9:$B63,$A$9:$A63,"&lt;"&amp;$A63,$A$9:$A63,"&gt;="&amp;GF$4,$A$9:$A63,"&lt;="&amp;GF$5)-SUM(_xlfn._xlws.FILTER(GF64:GF143,$A64:$A143&gt;GF$4),_xlfn._xlws.FILTER($C$9:GE143,$A$9:$A143&gt;GF$4))&gt;GF$6)),GF$6,MAX(0,SUMIFS($B$9:$B63,$A$9:$A63,"&lt;"&amp;$A63,$A$9:$A63,"&gt;="&amp;GF$4,$A$9:$A63,"&lt;="&amp;GF$5)-SUM(_xlfn._xlws.FILTER(GF64:GF143,$A64:$A143&gt;GF$4),_xlfn._xlws.FILTER($C$9:GE143,$A$9:$A143&gt;GF$4)))),"")</f>
        <v/>
      </c>
      <c r="GG63" s="32" t="str" cm="1">
        <f t="array" ref="GG63">IF(AND(($A63&lt;&gt;"")*($A63&gt;GG$4)*($A63&lt;=GG$5)),IF(AND((SUMIFS($B$9:$B63,$A$9:$A63,"&lt;"&amp;$A63,$A$9:$A63,"&gt;="&amp;GG$4,$A$9:$A63,"&lt;="&amp;GG$5)&gt;SUM(_xlfn._xlws.FILTER(GG64:GG143,$A64:$A143&gt;GG$4),_xlfn._xlws.FILTER($C$9:GF143,$A$9:$A143&gt;GG$4))),(SUMIFS($B$9:$B63,$A$9:$A63,"&lt;"&amp;$A63,$A$9:$A63,"&gt;="&amp;GG$4,$A$9:$A63,"&lt;="&amp;GG$5)-SUM(_xlfn._xlws.FILTER(GG64:GG143,$A64:$A143&gt;GG$4),_xlfn._xlws.FILTER($C$9:GF143,$A$9:$A143&gt;GG$4))&gt;GG$6)),GG$6,MAX(0,SUMIFS($B$9:$B63,$A$9:$A63,"&lt;"&amp;$A63,$A$9:$A63,"&gt;="&amp;GG$4,$A$9:$A63,"&lt;="&amp;GG$5)-SUM(_xlfn._xlws.FILTER(GG64:GG143,$A64:$A143&gt;GG$4),_xlfn._xlws.FILTER($C$9:GF143,$A$9:$A143&gt;GG$4)))),"")</f>
        <v/>
      </c>
      <c r="GH63" s="32" t="str" cm="1">
        <f t="array" ref="GH63">IF(AND(($A63&lt;&gt;"")*($A63&gt;GH$4)*($A63&lt;=GH$5)),IF(AND((SUMIFS($B$9:$B63,$A$9:$A63,"&lt;"&amp;$A63,$A$9:$A63,"&gt;="&amp;GH$4,$A$9:$A63,"&lt;="&amp;GH$5)&gt;SUM(_xlfn._xlws.FILTER(GH64:GH143,$A64:$A143&gt;GH$4),_xlfn._xlws.FILTER($C$9:GG143,$A$9:$A143&gt;GH$4))),(SUMIFS($B$9:$B63,$A$9:$A63,"&lt;"&amp;$A63,$A$9:$A63,"&gt;="&amp;GH$4,$A$9:$A63,"&lt;="&amp;GH$5)-SUM(_xlfn._xlws.FILTER(GH64:GH143,$A64:$A143&gt;GH$4),_xlfn._xlws.FILTER($C$9:GG143,$A$9:$A143&gt;GH$4))&gt;GH$6)),GH$6,MAX(0,SUMIFS($B$9:$B63,$A$9:$A63,"&lt;"&amp;$A63,$A$9:$A63,"&gt;="&amp;GH$4,$A$9:$A63,"&lt;="&amp;GH$5)-SUM(_xlfn._xlws.FILTER(GH64:GH143,$A64:$A143&gt;GH$4),_xlfn._xlws.FILTER($C$9:GG143,$A$9:$A143&gt;GH$4)))),"")</f>
        <v/>
      </c>
      <c r="GI63" s="32" t="str" cm="1">
        <f t="array" ref="GI63">IF(AND(($A63&lt;&gt;"")*($A63&gt;GI$4)*($A63&lt;=GI$5)),IF(AND((SUMIFS($B$9:$B63,$A$9:$A63,"&lt;"&amp;$A63,$A$9:$A63,"&gt;="&amp;GI$4,$A$9:$A63,"&lt;="&amp;GI$5)&gt;SUM(_xlfn._xlws.FILTER(GI64:GI143,$A64:$A143&gt;GI$4),_xlfn._xlws.FILTER($C$9:GH143,$A$9:$A143&gt;GI$4))),(SUMIFS($B$9:$B63,$A$9:$A63,"&lt;"&amp;$A63,$A$9:$A63,"&gt;="&amp;GI$4,$A$9:$A63,"&lt;="&amp;GI$5)-SUM(_xlfn._xlws.FILTER(GI64:GI143,$A64:$A143&gt;GI$4),_xlfn._xlws.FILTER($C$9:GH143,$A$9:$A143&gt;GI$4))&gt;GI$6)),GI$6,MAX(0,SUMIFS($B$9:$B63,$A$9:$A63,"&lt;"&amp;$A63,$A$9:$A63,"&gt;="&amp;GI$4,$A$9:$A63,"&lt;="&amp;GI$5)-SUM(_xlfn._xlws.FILTER(GI64:GI143,$A64:$A143&gt;GI$4),_xlfn._xlws.FILTER($C$9:GH143,$A$9:$A143&gt;GI$4)))),"")</f>
        <v/>
      </c>
      <c r="GJ63" s="32" t="str" cm="1">
        <f t="array" ref="GJ63">IF(AND(($A63&lt;&gt;"")*($A63&gt;GJ$4)*($A63&lt;=GJ$5)),IF(AND((SUMIFS($B$9:$B63,$A$9:$A63,"&lt;"&amp;$A63,$A$9:$A63,"&gt;="&amp;GJ$4,$A$9:$A63,"&lt;="&amp;GJ$5)&gt;SUM(_xlfn._xlws.FILTER(GJ64:GJ143,$A64:$A143&gt;GJ$4),_xlfn._xlws.FILTER($C$9:GI143,$A$9:$A143&gt;GJ$4))),(SUMIFS($B$9:$B63,$A$9:$A63,"&lt;"&amp;$A63,$A$9:$A63,"&gt;="&amp;GJ$4,$A$9:$A63,"&lt;="&amp;GJ$5)-SUM(_xlfn._xlws.FILTER(GJ64:GJ143,$A64:$A143&gt;GJ$4),_xlfn._xlws.FILTER($C$9:GI143,$A$9:$A143&gt;GJ$4))&gt;GJ$6)),GJ$6,MAX(0,SUMIFS($B$9:$B63,$A$9:$A63,"&lt;"&amp;$A63,$A$9:$A63,"&gt;="&amp;GJ$4,$A$9:$A63,"&lt;="&amp;GJ$5)-SUM(_xlfn._xlws.FILTER(GJ64:GJ143,$A64:$A143&gt;GJ$4),_xlfn._xlws.FILTER($C$9:GI143,$A$9:$A143&gt;GJ$4)))),"")</f>
        <v/>
      </c>
      <c r="GK63" s="32" t="str" cm="1">
        <f t="array" ref="GK63">IF(AND(($A63&lt;&gt;"")*($A63&gt;GK$4)*($A63&lt;=GK$5)),IF(AND((SUMIFS($B$9:$B63,$A$9:$A63,"&lt;"&amp;$A63,$A$9:$A63,"&gt;="&amp;GK$4,$A$9:$A63,"&lt;="&amp;GK$5)&gt;SUM(_xlfn._xlws.FILTER(GK64:GK143,$A64:$A143&gt;GK$4),_xlfn._xlws.FILTER($C$9:GJ143,$A$9:$A143&gt;GK$4))),(SUMIFS($B$9:$B63,$A$9:$A63,"&lt;"&amp;$A63,$A$9:$A63,"&gt;="&amp;GK$4,$A$9:$A63,"&lt;="&amp;GK$5)-SUM(_xlfn._xlws.FILTER(GK64:GK143,$A64:$A143&gt;GK$4),_xlfn._xlws.FILTER($C$9:GJ143,$A$9:$A143&gt;GK$4))&gt;GK$6)),GK$6,MAX(0,SUMIFS($B$9:$B63,$A$9:$A63,"&lt;"&amp;$A63,$A$9:$A63,"&gt;="&amp;GK$4,$A$9:$A63,"&lt;="&amp;GK$5)-SUM(_xlfn._xlws.FILTER(GK64:GK143,$A64:$A143&gt;GK$4),_xlfn._xlws.FILTER($C$9:GJ143,$A$9:$A143&gt;GK$4)))),"")</f>
        <v/>
      </c>
      <c r="GL63" s="32" t="str" cm="1">
        <f t="array" ref="GL63">IF(AND(($A63&lt;&gt;"")*($A63&gt;GL$4)*($A63&lt;=GL$5)),IF(AND((SUMIFS($B$9:$B63,$A$9:$A63,"&lt;"&amp;$A63,$A$9:$A63,"&gt;="&amp;GL$4,$A$9:$A63,"&lt;="&amp;GL$5)&gt;SUM(_xlfn._xlws.FILTER(GL64:GL143,$A64:$A143&gt;GL$4),_xlfn._xlws.FILTER($C$9:GK143,$A$9:$A143&gt;GL$4))),(SUMIFS($B$9:$B63,$A$9:$A63,"&lt;"&amp;$A63,$A$9:$A63,"&gt;="&amp;GL$4,$A$9:$A63,"&lt;="&amp;GL$5)-SUM(_xlfn._xlws.FILTER(GL64:GL143,$A64:$A143&gt;GL$4),_xlfn._xlws.FILTER($C$9:GK143,$A$9:$A143&gt;GL$4))&gt;GL$6)),GL$6,MAX(0,SUMIFS($B$9:$B63,$A$9:$A63,"&lt;"&amp;$A63,$A$9:$A63,"&gt;="&amp;GL$4,$A$9:$A63,"&lt;="&amp;GL$5)-SUM(_xlfn._xlws.FILTER(GL64:GL143,$A64:$A143&gt;GL$4),_xlfn._xlws.FILTER($C$9:GK143,$A$9:$A143&gt;GL$4)))),"")</f>
        <v/>
      </c>
      <c r="GM63" s="32" t="str" cm="1">
        <f t="array" ref="GM63">IF(AND(($A63&lt;&gt;"")*($A63&gt;GM$4)*($A63&lt;=GM$5)),IF(AND((SUMIFS($B$9:$B63,$A$9:$A63,"&lt;"&amp;$A63,$A$9:$A63,"&gt;="&amp;GM$4,$A$9:$A63,"&lt;="&amp;GM$5)&gt;SUM(_xlfn._xlws.FILTER(GM64:GM143,$A64:$A143&gt;GM$4),_xlfn._xlws.FILTER($C$9:GL143,$A$9:$A143&gt;GM$4))),(SUMIFS($B$9:$B63,$A$9:$A63,"&lt;"&amp;$A63,$A$9:$A63,"&gt;="&amp;GM$4,$A$9:$A63,"&lt;="&amp;GM$5)-SUM(_xlfn._xlws.FILTER(GM64:GM143,$A64:$A143&gt;GM$4),_xlfn._xlws.FILTER($C$9:GL143,$A$9:$A143&gt;GM$4))&gt;GM$6)),GM$6,MAX(0,SUMIFS($B$9:$B63,$A$9:$A63,"&lt;"&amp;$A63,$A$9:$A63,"&gt;="&amp;GM$4,$A$9:$A63,"&lt;="&amp;GM$5)-SUM(_xlfn._xlws.FILTER(GM64:GM143,$A64:$A143&gt;GM$4),_xlfn._xlws.FILTER($C$9:GL143,$A$9:$A143&gt;GM$4)))),"")</f>
        <v/>
      </c>
      <c r="GN63" s="32" t="str" cm="1">
        <f t="array" ref="GN63">IF(AND(($A63&lt;&gt;"")*($A63&gt;GN$4)*($A63&lt;=GN$5)),IF(AND((SUMIFS($B$9:$B63,$A$9:$A63,"&lt;"&amp;$A63,$A$9:$A63,"&gt;="&amp;GN$4,$A$9:$A63,"&lt;="&amp;GN$5)&gt;SUM(_xlfn._xlws.FILTER(GN64:GN143,$A64:$A143&gt;GN$4),_xlfn._xlws.FILTER($C$9:GM143,$A$9:$A143&gt;GN$4))),(SUMIFS($B$9:$B63,$A$9:$A63,"&lt;"&amp;$A63,$A$9:$A63,"&gt;="&amp;GN$4,$A$9:$A63,"&lt;="&amp;GN$5)-SUM(_xlfn._xlws.FILTER(GN64:GN143,$A64:$A143&gt;GN$4),_xlfn._xlws.FILTER($C$9:GM143,$A$9:$A143&gt;GN$4))&gt;GN$6)),GN$6,MAX(0,SUMIFS($B$9:$B63,$A$9:$A63,"&lt;"&amp;$A63,$A$9:$A63,"&gt;="&amp;GN$4,$A$9:$A63,"&lt;="&amp;GN$5)-SUM(_xlfn._xlws.FILTER(GN64:GN143,$A64:$A143&gt;GN$4),_xlfn._xlws.FILTER($C$9:GM143,$A$9:$A143&gt;GN$4)))),"")</f>
        <v/>
      </c>
      <c r="GO63" s="32" t="str" cm="1">
        <f t="array" ref="GO63">IF(AND(($A63&lt;&gt;"")*($A63&gt;GO$4)*($A63&lt;=GO$5)),IF(AND((SUMIFS($B$9:$B63,$A$9:$A63,"&lt;"&amp;$A63,$A$9:$A63,"&gt;="&amp;GO$4,$A$9:$A63,"&lt;="&amp;GO$5)&gt;SUM(_xlfn._xlws.FILTER(GO64:GO143,$A64:$A143&gt;GO$4),_xlfn._xlws.FILTER($C$9:GN143,$A$9:$A143&gt;GO$4))),(SUMIFS($B$9:$B63,$A$9:$A63,"&lt;"&amp;$A63,$A$9:$A63,"&gt;="&amp;GO$4,$A$9:$A63,"&lt;="&amp;GO$5)-SUM(_xlfn._xlws.FILTER(GO64:GO143,$A64:$A143&gt;GO$4),_xlfn._xlws.FILTER($C$9:GN143,$A$9:$A143&gt;GO$4))&gt;GO$6)),GO$6,MAX(0,SUMIFS($B$9:$B63,$A$9:$A63,"&lt;"&amp;$A63,$A$9:$A63,"&gt;="&amp;GO$4,$A$9:$A63,"&lt;="&amp;GO$5)-SUM(_xlfn._xlws.FILTER(GO64:GO143,$A64:$A143&gt;GO$4),_xlfn._xlws.FILTER($C$9:GN143,$A$9:$A143&gt;GO$4)))),"")</f>
        <v/>
      </c>
      <c r="GP63" s="32" t="str" cm="1">
        <f t="array" ref="GP63">IF(AND(($A63&lt;&gt;"")*($A63&gt;GP$4)*($A63&lt;=GP$5)),IF(AND((SUMIFS($B$9:$B63,$A$9:$A63,"&lt;"&amp;$A63,$A$9:$A63,"&gt;="&amp;GP$4,$A$9:$A63,"&lt;="&amp;GP$5)&gt;SUM(_xlfn._xlws.FILTER(GP64:GP143,$A64:$A143&gt;GP$4),_xlfn._xlws.FILTER($C$9:GO143,$A$9:$A143&gt;GP$4))),(SUMIFS($B$9:$B63,$A$9:$A63,"&lt;"&amp;$A63,$A$9:$A63,"&gt;="&amp;GP$4,$A$9:$A63,"&lt;="&amp;GP$5)-SUM(_xlfn._xlws.FILTER(GP64:GP143,$A64:$A143&gt;GP$4),_xlfn._xlws.FILTER($C$9:GO143,$A$9:$A143&gt;GP$4))&gt;GP$6)),GP$6,MAX(0,SUMIFS($B$9:$B63,$A$9:$A63,"&lt;"&amp;$A63,$A$9:$A63,"&gt;="&amp;GP$4,$A$9:$A63,"&lt;="&amp;GP$5)-SUM(_xlfn._xlws.FILTER(GP64:GP143,$A64:$A143&gt;GP$4),_xlfn._xlws.FILTER($C$9:GO143,$A$9:$A143&gt;GP$4)))),"")</f>
        <v/>
      </c>
      <c r="GQ63" s="32" t="str" cm="1">
        <f t="array" ref="GQ63">IF(AND(($A63&lt;&gt;"")*($A63&gt;GQ$4)*($A63&lt;=GQ$5)),IF(AND((SUMIFS($B$9:$B63,$A$9:$A63,"&lt;"&amp;$A63,$A$9:$A63,"&gt;="&amp;GQ$4,$A$9:$A63,"&lt;="&amp;GQ$5)&gt;SUM(_xlfn._xlws.FILTER(GQ64:GQ143,$A64:$A143&gt;GQ$4),_xlfn._xlws.FILTER($C$9:GP143,$A$9:$A143&gt;GQ$4))),(SUMIFS($B$9:$B63,$A$9:$A63,"&lt;"&amp;$A63,$A$9:$A63,"&gt;="&amp;GQ$4,$A$9:$A63,"&lt;="&amp;GQ$5)-SUM(_xlfn._xlws.FILTER(GQ64:GQ143,$A64:$A143&gt;GQ$4),_xlfn._xlws.FILTER($C$9:GP143,$A$9:$A143&gt;GQ$4))&gt;GQ$6)),GQ$6,MAX(0,SUMIFS($B$9:$B63,$A$9:$A63,"&lt;"&amp;$A63,$A$9:$A63,"&gt;="&amp;GQ$4,$A$9:$A63,"&lt;="&amp;GQ$5)-SUM(_xlfn._xlws.FILTER(GQ64:GQ143,$A64:$A143&gt;GQ$4),_xlfn._xlws.FILTER($C$9:GP143,$A$9:$A143&gt;GQ$4)))),"")</f>
        <v/>
      </c>
      <c r="GR63" s="32" t="str" cm="1">
        <f t="array" ref="GR63">IF(AND(($A63&lt;&gt;"")*($A63&gt;GR$4)*($A63&lt;=GR$5)),IF(AND((SUMIFS($B$9:$B63,$A$9:$A63,"&lt;"&amp;$A63,$A$9:$A63,"&gt;="&amp;GR$4,$A$9:$A63,"&lt;="&amp;GR$5)&gt;SUM(_xlfn._xlws.FILTER(GR64:GR143,$A64:$A143&gt;GR$4),_xlfn._xlws.FILTER($C$9:GQ143,$A$9:$A143&gt;GR$4))),(SUMIFS($B$9:$B63,$A$9:$A63,"&lt;"&amp;$A63,$A$9:$A63,"&gt;="&amp;GR$4,$A$9:$A63,"&lt;="&amp;GR$5)-SUM(_xlfn._xlws.FILTER(GR64:GR143,$A64:$A143&gt;GR$4),_xlfn._xlws.FILTER($C$9:GQ143,$A$9:$A143&gt;GR$4))&gt;GR$6)),GR$6,MAX(0,SUMIFS($B$9:$B63,$A$9:$A63,"&lt;"&amp;$A63,$A$9:$A63,"&gt;="&amp;GR$4,$A$9:$A63,"&lt;="&amp;GR$5)-SUM(_xlfn._xlws.FILTER(GR64:GR143,$A64:$A143&gt;GR$4),_xlfn._xlws.FILTER($C$9:GQ143,$A$9:$A143&gt;GR$4)))),"")</f>
        <v/>
      </c>
      <c r="GS63" s="32" t="str" cm="1">
        <f t="array" ref="GS63">IF(AND(($A63&lt;&gt;"")*($A63&gt;GS$4)*($A63&lt;=GS$5)),IF(AND((SUMIFS($B$9:$B63,$A$9:$A63,"&lt;"&amp;$A63,$A$9:$A63,"&gt;="&amp;GS$4,$A$9:$A63,"&lt;="&amp;GS$5)&gt;SUM(_xlfn._xlws.FILTER(GS64:GS143,$A64:$A143&gt;GS$4),_xlfn._xlws.FILTER($C$9:GR143,$A$9:$A143&gt;GS$4))),(SUMIFS($B$9:$B63,$A$9:$A63,"&lt;"&amp;$A63,$A$9:$A63,"&gt;="&amp;GS$4,$A$9:$A63,"&lt;="&amp;GS$5)-SUM(_xlfn._xlws.FILTER(GS64:GS143,$A64:$A143&gt;GS$4),_xlfn._xlws.FILTER($C$9:GR143,$A$9:$A143&gt;GS$4))&gt;GS$6)),GS$6,MAX(0,SUMIFS($B$9:$B63,$A$9:$A63,"&lt;"&amp;$A63,$A$9:$A63,"&gt;="&amp;GS$4,$A$9:$A63,"&lt;="&amp;GS$5)-SUM(_xlfn._xlws.FILTER(GS64:GS143,$A64:$A143&gt;GS$4),_xlfn._xlws.FILTER($C$9:GR143,$A$9:$A143&gt;GS$4)))),"")</f>
        <v/>
      </c>
      <c r="GT63" s="32" t="str" cm="1">
        <f t="array" ref="GT63">IF(AND(($A63&lt;&gt;"")*($A63&gt;GT$4)*($A63&lt;=GT$5)),IF(AND((SUMIFS($B$9:$B63,$A$9:$A63,"&lt;"&amp;$A63,$A$9:$A63,"&gt;="&amp;GT$4,$A$9:$A63,"&lt;="&amp;GT$5)&gt;SUM(_xlfn._xlws.FILTER(GT64:GT143,$A64:$A143&gt;GT$4),_xlfn._xlws.FILTER($C$9:GS143,$A$9:$A143&gt;GT$4))),(SUMIFS($B$9:$B63,$A$9:$A63,"&lt;"&amp;$A63,$A$9:$A63,"&gt;="&amp;GT$4,$A$9:$A63,"&lt;="&amp;GT$5)-SUM(_xlfn._xlws.FILTER(GT64:GT143,$A64:$A143&gt;GT$4),_xlfn._xlws.FILTER($C$9:GS143,$A$9:$A143&gt;GT$4))&gt;GT$6)),GT$6,MAX(0,SUMIFS($B$9:$B63,$A$9:$A63,"&lt;"&amp;$A63,$A$9:$A63,"&gt;="&amp;GT$4,$A$9:$A63,"&lt;="&amp;GT$5)-SUM(_xlfn._xlws.FILTER(GT64:GT143,$A64:$A143&gt;GT$4),_xlfn._xlws.FILTER($C$9:GS143,$A$9:$A143&gt;GT$4)))),"")</f>
        <v/>
      </c>
      <c r="GU63" s="32" t="str" cm="1">
        <f t="array" ref="GU63">IF(AND(($A63&lt;&gt;"")*($A63&gt;GU$4)*($A63&lt;=GU$5)),IF(AND((SUMIFS($B$9:$B63,$A$9:$A63,"&lt;"&amp;$A63,$A$9:$A63,"&gt;="&amp;GU$4,$A$9:$A63,"&lt;="&amp;GU$5)&gt;SUM(_xlfn._xlws.FILTER(GU64:GU143,$A64:$A143&gt;GU$4),_xlfn._xlws.FILTER($C$9:GT143,$A$9:$A143&gt;GU$4))),(SUMIFS($B$9:$B63,$A$9:$A63,"&lt;"&amp;$A63,$A$9:$A63,"&gt;="&amp;GU$4,$A$9:$A63,"&lt;="&amp;GU$5)-SUM(_xlfn._xlws.FILTER(GU64:GU143,$A64:$A143&gt;GU$4),_xlfn._xlws.FILTER($C$9:GT143,$A$9:$A143&gt;GU$4))&gt;GU$6)),GU$6,MAX(0,SUMIFS($B$9:$B63,$A$9:$A63,"&lt;"&amp;$A63,$A$9:$A63,"&gt;="&amp;GU$4,$A$9:$A63,"&lt;="&amp;GU$5)-SUM(_xlfn._xlws.FILTER(GU64:GU143,$A64:$A143&gt;GU$4),_xlfn._xlws.FILTER($C$9:GT143,$A$9:$A143&gt;GU$4)))),"")</f>
        <v/>
      </c>
      <c r="GV63" s="32" t="str" cm="1">
        <f t="array" ref="GV63">IF(AND(($A63&lt;&gt;"")*($A63&gt;GV$4)*($A63&lt;=GV$5)),IF(AND((SUMIFS($B$9:$B63,$A$9:$A63,"&lt;"&amp;$A63,$A$9:$A63,"&gt;="&amp;GV$4,$A$9:$A63,"&lt;="&amp;GV$5)&gt;SUM(_xlfn._xlws.FILTER(GV64:GV143,$A64:$A143&gt;GV$4),_xlfn._xlws.FILTER($C$9:GU143,$A$9:$A143&gt;GV$4))),(SUMIFS($B$9:$B63,$A$9:$A63,"&lt;"&amp;$A63,$A$9:$A63,"&gt;="&amp;GV$4,$A$9:$A63,"&lt;="&amp;GV$5)-SUM(_xlfn._xlws.FILTER(GV64:GV143,$A64:$A143&gt;GV$4),_xlfn._xlws.FILTER($C$9:GU143,$A$9:$A143&gt;GV$4))&gt;GV$6)),GV$6,MAX(0,SUMIFS($B$9:$B63,$A$9:$A63,"&lt;"&amp;$A63,$A$9:$A63,"&gt;="&amp;GV$4,$A$9:$A63,"&lt;="&amp;GV$5)-SUM(_xlfn._xlws.FILTER(GV64:GV143,$A64:$A143&gt;GV$4),_xlfn._xlws.FILTER($C$9:GU143,$A$9:$A143&gt;GV$4)))),"")</f>
        <v/>
      </c>
      <c r="GW63" s="32" t="str" cm="1">
        <f t="array" ref="GW63">IF(AND(($A63&lt;&gt;"")*($A63&gt;GW$4)*($A63&lt;=GW$5)),IF(AND((SUMIFS($B$9:$B63,$A$9:$A63,"&lt;"&amp;$A63,$A$9:$A63,"&gt;="&amp;GW$4,$A$9:$A63,"&lt;="&amp;GW$5)&gt;SUM(_xlfn._xlws.FILTER(GW64:GW143,$A64:$A143&gt;GW$4),_xlfn._xlws.FILTER($C$9:GV143,$A$9:$A143&gt;GW$4))),(SUMIFS($B$9:$B63,$A$9:$A63,"&lt;"&amp;$A63,$A$9:$A63,"&gt;="&amp;GW$4,$A$9:$A63,"&lt;="&amp;GW$5)-SUM(_xlfn._xlws.FILTER(GW64:GW143,$A64:$A143&gt;GW$4),_xlfn._xlws.FILTER($C$9:GV143,$A$9:$A143&gt;GW$4))&gt;GW$6)),GW$6,MAX(0,SUMIFS($B$9:$B63,$A$9:$A63,"&lt;"&amp;$A63,$A$9:$A63,"&gt;="&amp;GW$4,$A$9:$A63,"&lt;="&amp;GW$5)-SUM(_xlfn._xlws.FILTER(GW64:GW143,$A64:$A143&gt;GW$4),_xlfn._xlws.FILTER($C$9:GV143,$A$9:$A143&gt;GW$4)))),"")</f>
        <v/>
      </c>
      <c r="GX63" s="32" t="str" cm="1">
        <f t="array" ref="GX63">IF(AND(($A63&lt;&gt;"")*($A63&gt;GX$4)*($A63&lt;=GX$5)),IF(AND((SUMIFS($B$9:$B63,$A$9:$A63,"&lt;"&amp;$A63,$A$9:$A63,"&gt;="&amp;GX$4,$A$9:$A63,"&lt;="&amp;GX$5)&gt;SUM(_xlfn._xlws.FILTER(GX64:GX143,$A64:$A143&gt;GX$4),_xlfn._xlws.FILTER($C$9:GW143,$A$9:$A143&gt;GX$4))),(SUMIFS($B$9:$B63,$A$9:$A63,"&lt;"&amp;$A63,$A$9:$A63,"&gt;="&amp;GX$4,$A$9:$A63,"&lt;="&amp;GX$5)-SUM(_xlfn._xlws.FILTER(GX64:GX143,$A64:$A143&gt;GX$4),_xlfn._xlws.FILTER($C$9:GW143,$A$9:$A143&gt;GX$4))&gt;GX$6)),GX$6,MAX(0,SUMIFS($B$9:$B63,$A$9:$A63,"&lt;"&amp;$A63,$A$9:$A63,"&gt;="&amp;GX$4,$A$9:$A63,"&lt;="&amp;GX$5)-SUM(_xlfn._xlws.FILTER(GX64:GX143,$A64:$A143&gt;GX$4),_xlfn._xlws.FILTER($C$9:GW143,$A$9:$A143&gt;GX$4)))),"")</f>
        <v/>
      </c>
      <c r="GY63" s="32" t="str" cm="1">
        <f t="array" ref="GY63">IF(AND(($A63&lt;&gt;"")*($A63&gt;GY$4)*($A63&lt;=GY$5)),IF(AND((SUMIFS($B$9:$B63,$A$9:$A63,"&lt;"&amp;$A63,$A$9:$A63,"&gt;="&amp;GY$4,$A$9:$A63,"&lt;="&amp;GY$5)&gt;SUM(_xlfn._xlws.FILTER(GY64:GY143,$A64:$A143&gt;GY$4),_xlfn._xlws.FILTER($C$9:GX143,$A$9:$A143&gt;GY$4))),(SUMIFS($B$9:$B63,$A$9:$A63,"&lt;"&amp;$A63,$A$9:$A63,"&gt;="&amp;GY$4,$A$9:$A63,"&lt;="&amp;GY$5)-SUM(_xlfn._xlws.FILTER(GY64:GY143,$A64:$A143&gt;GY$4),_xlfn._xlws.FILTER($C$9:GX143,$A$9:$A143&gt;GY$4))&gt;GY$6)),GY$6,MAX(0,SUMIFS($B$9:$B63,$A$9:$A63,"&lt;"&amp;$A63,$A$9:$A63,"&gt;="&amp;GY$4,$A$9:$A63,"&lt;="&amp;GY$5)-SUM(_xlfn._xlws.FILTER(GY64:GY143,$A64:$A143&gt;GY$4),_xlfn._xlws.FILTER($C$9:GX143,$A$9:$A143&gt;GY$4)))),"")</f>
        <v/>
      </c>
      <c r="GZ63" s="32" t="str" cm="1">
        <f t="array" ref="GZ63">IF(AND(($A63&lt;&gt;"")*($A63&gt;GZ$4)*($A63&lt;=GZ$5)),IF(AND((SUMIFS($B$9:$B63,$A$9:$A63,"&lt;"&amp;$A63,$A$9:$A63,"&gt;="&amp;GZ$4,$A$9:$A63,"&lt;="&amp;GZ$5)&gt;SUM(_xlfn._xlws.FILTER(GZ64:GZ143,$A64:$A143&gt;GZ$4),_xlfn._xlws.FILTER($C$9:GY143,$A$9:$A143&gt;GZ$4))),(SUMIFS($B$9:$B63,$A$9:$A63,"&lt;"&amp;$A63,$A$9:$A63,"&gt;="&amp;GZ$4,$A$9:$A63,"&lt;="&amp;GZ$5)-SUM(_xlfn._xlws.FILTER(GZ64:GZ143,$A64:$A143&gt;GZ$4),_xlfn._xlws.FILTER($C$9:GY143,$A$9:$A143&gt;GZ$4))&gt;GZ$6)),GZ$6,MAX(0,SUMIFS($B$9:$B63,$A$9:$A63,"&lt;"&amp;$A63,$A$9:$A63,"&gt;="&amp;GZ$4,$A$9:$A63,"&lt;="&amp;GZ$5)-SUM(_xlfn._xlws.FILTER(GZ64:GZ143,$A64:$A143&gt;GZ$4),_xlfn._xlws.FILTER($C$9:GY143,$A$9:$A143&gt;GZ$4)))),"")</f>
        <v/>
      </c>
      <c r="HA63" s="32" t="str" cm="1">
        <f t="array" ref="HA63">IF(AND(($A63&lt;&gt;"")*($A63&gt;HA$4)*($A63&lt;=HA$5)),IF(AND((SUMIFS($B$9:$B63,$A$9:$A63,"&lt;"&amp;$A63,$A$9:$A63,"&gt;="&amp;HA$4,$A$9:$A63,"&lt;="&amp;HA$5)&gt;SUM(_xlfn._xlws.FILTER(HA64:HA143,$A64:$A143&gt;HA$4),_xlfn._xlws.FILTER($C$9:GZ143,$A$9:$A143&gt;HA$4))),(SUMIFS($B$9:$B63,$A$9:$A63,"&lt;"&amp;$A63,$A$9:$A63,"&gt;="&amp;HA$4,$A$9:$A63,"&lt;="&amp;HA$5)-SUM(_xlfn._xlws.FILTER(HA64:HA143,$A64:$A143&gt;HA$4),_xlfn._xlws.FILTER($C$9:GZ143,$A$9:$A143&gt;HA$4))&gt;HA$6)),HA$6,MAX(0,SUMIFS($B$9:$B63,$A$9:$A63,"&lt;"&amp;$A63,$A$9:$A63,"&gt;="&amp;HA$4,$A$9:$A63,"&lt;="&amp;HA$5)-SUM(_xlfn._xlws.FILTER(HA64:HA143,$A64:$A143&gt;HA$4),_xlfn._xlws.FILTER($C$9:GZ143,$A$9:$A143&gt;HA$4)))),"")</f>
        <v/>
      </c>
      <c r="HB63" s="32" t="str" cm="1">
        <f t="array" ref="HB63">IF(AND(($A63&lt;&gt;"")*($A63&gt;HB$4)*($A63&lt;=HB$5)),IF(AND((SUMIFS($B$9:$B63,$A$9:$A63,"&lt;"&amp;$A63,$A$9:$A63,"&gt;="&amp;HB$4,$A$9:$A63,"&lt;="&amp;HB$5)&gt;SUM(_xlfn._xlws.FILTER(HB64:HB143,$A64:$A143&gt;HB$4),_xlfn._xlws.FILTER($C$9:HA143,$A$9:$A143&gt;HB$4))),(SUMIFS($B$9:$B63,$A$9:$A63,"&lt;"&amp;$A63,$A$9:$A63,"&gt;="&amp;HB$4,$A$9:$A63,"&lt;="&amp;HB$5)-SUM(_xlfn._xlws.FILTER(HB64:HB143,$A64:$A143&gt;HB$4),_xlfn._xlws.FILTER($C$9:HA143,$A$9:$A143&gt;HB$4))&gt;HB$6)),HB$6,MAX(0,SUMIFS($B$9:$B63,$A$9:$A63,"&lt;"&amp;$A63,$A$9:$A63,"&gt;="&amp;HB$4,$A$9:$A63,"&lt;="&amp;HB$5)-SUM(_xlfn._xlws.FILTER(HB64:HB143,$A64:$A143&gt;HB$4),_xlfn._xlws.FILTER($C$9:HA143,$A$9:$A143&gt;HB$4)))),"")</f>
        <v/>
      </c>
      <c r="HC63" s="32" t="str" cm="1">
        <f t="array" ref="HC63">IF(AND(($A63&lt;&gt;"")*($A63&gt;HC$4)*($A63&lt;=HC$5)),IF(AND((SUMIFS($B$9:$B63,$A$9:$A63,"&lt;"&amp;$A63,$A$9:$A63,"&gt;="&amp;HC$4,$A$9:$A63,"&lt;="&amp;HC$5)&gt;SUM(_xlfn._xlws.FILTER(HC64:HC143,$A64:$A143&gt;HC$4),_xlfn._xlws.FILTER($C$9:HB143,$A$9:$A143&gt;HC$4))),(SUMIFS($B$9:$B63,$A$9:$A63,"&lt;"&amp;$A63,$A$9:$A63,"&gt;="&amp;HC$4,$A$9:$A63,"&lt;="&amp;HC$5)-SUM(_xlfn._xlws.FILTER(HC64:HC143,$A64:$A143&gt;HC$4),_xlfn._xlws.FILTER($C$9:HB143,$A$9:$A143&gt;HC$4))&gt;HC$6)),HC$6,MAX(0,SUMIFS($B$9:$B63,$A$9:$A63,"&lt;"&amp;$A63,$A$9:$A63,"&gt;="&amp;HC$4,$A$9:$A63,"&lt;="&amp;HC$5)-SUM(_xlfn._xlws.FILTER(HC64:HC143,$A64:$A143&gt;HC$4),_xlfn._xlws.FILTER($C$9:HB143,$A$9:$A143&gt;HC$4)))),"")</f>
        <v/>
      </c>
      <c r="HD63" s="32" t="str" cm="1">
        <f t="array" ref="HD63">IF(AND(($A63&lt;&gt;"")*($A63&gt;HD$4)*($A63&lt;=HD$5)),IF(AND((SUMIFS($B$9:$B63,$A$9:$A63,"&lt;"&amp;$A63,$A$9:$A63,"&gt;="&amp;HD$4,$A$9:$A63,"&lt;="&amp;HD$5)&gt;SUM(_xlfn._xlws.FILTER(HD64:HD143,$A64:$A143&gt;HD$4),_xlfn._xlws.FILTER($C$9:HC143,$A$9:$A143&gt;HD$4))),(SUMIFS($B$9:$B63,$A$9:$A63,"&lt;"&amp;$A63,$A$9:$A63,"&gt;="&amp;HD$4,$A$9:$A63,"&lt;="&amp;HD$5)-SUM(_xlfn._xlws.FILTER(HD64:HD143,$A64:$A143&gt;HD$4),_xlfn._xlws.FILTER($C$9:HC143,$A$9:$A143&gt;HD$4))&gt;HD$6)),HD$6,MAX(0,SUMIFS($B$9:$B63,$A$9:$A63,"&lt;"&amp;$A63,$A$9:$A63,"&gt;="&amp;HD$4,$A$9:$A63,"&lt;="&amp;HD$5)-SUM(_xlfn._xlws.FILTER(HD64:HD143,$A64:$A143&gt;HD$4),_xlfn._xlws.FILTER($C$9:HC143,$A$9:$A143&gt;HD$4)))),"")</f>
        <v/>
      </c>
      <c r="HE63" s="32" t="str" cm="1">
        <f t="array" ref="HE63">IF(AND(($A63&lt;&gt;"")*($A63&gt;HE$4)*($A63&lt;=HE$5)),IF(AND((SUMIFS($B$9:$B63,$A$9:$A63,"&lt;"&amp;$A63,$A$9:$A63,"&gt;="&amp;HE$4,$A$9:$A63,"&lt;="&amp;HE$5)&gt;SUM(_xlfn._xlws.FILTER(HE64:HE143,$A64:$A143&gt;HE$4),_xlfn._xlws.FILTER($C$9:HD143,$A$9:$A143&gt;HE$4))),(SUMIFS($B$9:$B63,$A$9:$A63,"&lt;"&amp;$A63,$A$9:$A63,"&gt;="&amp;HE$4,$A$9:$A63,"&lt;="&amp;HE$5)-SUM(_xlfn._xlws.FILTER(HE64:HE143,$A64:$A143&gt;HE$4),_xlfn._xlws.FILTER($C$9:HD143,$A$9:$A143&gt;HE$4))&gt;HE$6)),HE$6,MAX(0,SUMIFS($B$9:$B63,$A$9:$A63,"&lt;"&amp;$A63,$A$9:$A63,"&gt;="&amp;HE$4,$A$9:$A63,"&lt;="&amp;HE$5)-SUM(_xlfn._xlws.FILTER(HE64:HE143,$A64:$A143&gt;HE$4),_xlfn._xlws.FILTER($C$9:HD143,$A$9:$A143&gt;HE$4)))),"")</f>
        <v/>
      </c>
      <c r="HF63" s="32" t="str" cm="1">
        <f t="array" ref="HF63">IF(AND(($A63&lt;&gt;"")*($A63&gt;HF$4)*($A63&lt;=HF$5)),IF(AND((SUMIFS($B$9:$B63,$A$9:$A63,"&lt;"&amp;$A63,$A$9:$A63,"&gt;="&amp;HF$4,$A$9:$A63,"&lt;="&amp;HF$5)&gt;SUM(_xlfn._xlws.FILTER(HF64:HF143,$A64:$A143&gt;HF$4),_xlfn._xlws.FILTER($C$9:HE143,$A$9:$A143&gt;HF$4))),(SUMIFS($B$9:$B63,$A$9:$A63,"&lt;"&amp;$A63,$A$9:$A63,"&gt;="&amp;HF$4,$A$9:$A63,"&lt;="&amp;HF$5)-SUM(_xlfn._xlws.FILTER(HF64:HF143,$A64:$A143&gt;HF$4),_xlfn._xlws.FILTER($C$9:HE143,$A$9:$A143&gt;HF$4))&gt;HF$6)),HF$6,MAX(0,SUMIFS($B$9:$B63,$A$9:$A63,"&lt;"&amp;$A63,$A$9:$A63,"&gt;="&amp;HF$4,$A$9:$A63,"&lt;="&amp;HF$5)-SUM(_xlfn._xlws.FILTER(HF64:HF143,$A64:$A143&gt;HF$4),_xlfn._xlws.FILTER($C$9:HE143,$A$9:$A143&gt;HF$4)))),"")</f>
        <v/>
      </c>
      <c r="HG63" s="32" t="str" cm="1">
        <f t="array" ref="HG63">IF(AND(($A63&lt;&gt;"")*($A63&gt;HG$4)*($A63&lt;=HG$5)),IF(AND((SUMIFS($B$9:$B63,$A$9:$A63,"&lt;"&amp;$A63,$A$9:$A63,"&gt;="&amp;HG$4,$A$9:$A63,"&lt;="&amp;HG$5)&gt;SUM(_xlfn._xlws.FILTER(HG64:HG143,$A64:$A143&gt;HG$4),_xlfn._xlws.FILTER($C$9:HF143,$A$9:$A143&gt;HG$4))),(SUMIFS($B$9:$B63,$A$9:$A63,"&lt;"&amp;$A63,$A$9:$A63,"&gt;="&amp;HG$4,$A$9:$A63,"&lt;="&amp;HG$5)-SUM(_xlfn._xlws.FILTER(HG64:HG143,$A64:$A143&gt;HG$4),_xlfn._xlws.FILTER($C$9:HF143,$A$9:$A143&gt;HG$4))&gt;HG$6)),HG$6,MAX(0,SUMIFS($B$9:$B63,$A$9:$A63,"&lt;"&amp;$A63,$A$9:$A63,"&gt;="&amp;HG$4,$A$9:$A63,"&lt;="&amp;HG$5)-SUM(_xlfn._xlws.FILTER(HG64:HG143,$A64:$A143&gt;HG$4),_xlfn._xlws.FILTER($C$9:HF143,$A$9:$A143&gt;HG$4)))),"")</f>
        <v/>
      </c>
      <c r="HH63" s="32" t="str" cm="1">
        <f t="array" ref="HH63">IF(AND(($A63&lt;&gt;"")*($A63&gt;HH$4)*($A63&lt;=HH$5)),IF(AND((SUMIFS($B$9:$B63,$A$9:$A63,"&lt;"&amp;$A63,$A$9:$A63,"&gt;="&amp;HH$4,$A$9:$A63,"&lt;="&amp;HH$5)&gt;SUM(_xlfn._xlws.FILTER(HH64:HH143,$A64:$A143&gt;HH$4),_xlfn._xlws.FILTER($C$9:HG143,$A$9:$A143&gt;HH$4))),(SUMIFS($B$9:$B63,$A$9:$A63,"&lt;"&amp;$A63,$A$9:$A63,"&gt;="&amp;HH$4,$A$9:$A63,"&lt;="&amp;HH$5)-SUM(_xlfn._xlws.FILTER(HH64:HH143,$A64:$A143&gt;HH$4),_xlfn._xlws.FILTER($C$9:HG143,$A$9:$A143&gt;HH$4))&gt;HH$6)),HH$6,MAX(0,SUMIFS($B$9:$B63,$A$9:$A63,"&lt;"&amp;$A63,$A$9:$A63,"&gt;="&amp;HH$4,$A$9:$A63,"&lt;="&amp;HH$5)-SUM(_xlfn._xlws.FILTER(HH64:HH143,$A64:$A143&gt;HH$4),_xlfn._xlws.FILTER($C$9:HG143,$A$9:$A143&gt;HH$4)))),"")</f>
        <v/>
      </c>
      <c r="HI63" s="32" t="str" cm="1">
        <f t="array" ref="HI63">IF(AND(($A63&lt;&gt;"")*($A63&gt;HI$4)*($A63&lt;=HI$5)),IF(AND((SUMIFS($B$9:$B63,$A$9:$A63,"&lt;"&amp;$A63,$A$9:$A63,"&gt;="&amp;HI$4,$A$9:$A63,"&lt;="&amp;HI$5)&gt;SUM(_xlfn._xlws.FILTER(HI64:HI143,$A64:$A143&gt;HI$4),_xlfn._xlws.FILTER($C$9:HH143,$A$9:$A143&gt;HI$4))),(SUMIFS($B$9:$B63,$A$9:$A63,"&lt;"&amp;$A63,$A$9:$A63,"&gt;="&amp;HI$4,$A$9:$A63,"&lt;="&amp;HI$5)-SUM(_xlfn._xlws.FILTER(HI64:HI143,$A64:$A143&gt;HI$4),_xlfn._xlws.FILTER($C$9:HH143,$A$9:$A143&gt;HI$4))&gt;HI$6)),HI$6,MAX(0,SUMIFS($B$9:$B63,$A$9:$A63,"&lt;"&amp;$A63,$A$9:$A63,"&gt;="&amp;HI$4,$A$9:$A63,"&lt;="&amp;HI$5)-SUM(_xlfn._xlws.FILTER(HI64:HI143,$A64:$A143&gt;HI$4),_xlfn._xlws.FILTER($C$9:HH143,$A$9:$A143&gt;HI$4)))),"")</f>
        <v/>
      </c>
      <c r="HJ63" s="32" t="str" cm="1">
        <f t="array" ref="HJ63">IF(AND(($A63&lt;&gt;"")*($A63&gt;HJ$4)*($A63&lt;=HJ$5)),IF(AND((SUMIFS($B$9:$B63,$A$9:$A63,"&lt;"&amp;$A63,$A$9:$A63,"&gt;="&amp;HJ$4,$A$9:$A63,"&lt;="&amp;HJ$5)&gt;SUM(_xlfn._xlws.FILTER(HJ64:HJ143,$A64:$A143&gt;HJ$4),_xlfn._xlws.FILTER($C$9:HI143,$A$9:$A143&gt;HJ$4))),(SUMIFS($B$9:$B63,$A$9:$A63,"&lt;"&amp;$A63,$A$9:$A63,"&gt;="&amp;HJ$4,$A$9:$A63,"&lt;="&amp;HJ$5)-SUM(_xlfn._xlws.FILTER(HJ64:HJ143,$A64:$A143&gt;HJ$4),_xlfn._xlws.FILTER($C$9:HI143,$A$9:$A143&gt;HJ$4))&gt;HJ$6)),HJ$6,MAX(0,SUMIFS($B$9:$B63,$A$9:$A63,"&lt;"&amp;$A63,$A$9:$A63,"&gt;="&amp;HJ$4,$A$9:$A63,"&lt;="&amp;HJ$5)-SUM(_xlfn._xlws.FILTER(HJ64:HJ143,$A64:$A143&gt;HJ$4),_xlfn._xlws.FILTER($C$9:HI143,$A$9:$A143&gt;HJ$4)))),"")</f>
        <v/>
      </c>
      <c r="HK63" s="32" t="str" cm="1">
        <f t="array" ref="HK63">IF(AND(($A63&lt;&gt;"")*($A63&gt;HK$4)*($A63&lt;=HK$5)),IF(AND((SUMIFS($B$9:$B63,$A$9:$A63,"&lt;"&amp;$A63,$A$9:$A63,"&gt;="&amp;HK$4,$A$9:$A63,"&lt;="&amp;HK$5)&gt;SUM(_xlfn._xlws.FILTER(HK64:HK143,$A64:$A143&gt;HK$4),_xlfn._xlws.FILTER($C$9:HJ143,$A$9:$A143&gt;HK$4))),(SUMIFS($B$9:$B63,$A$9:$A63,"&lt;"&amp;$A63,$A$9:$A63,"&gt;="&amp;HK$4,$A$9:$A63,"&lt;="&amp;HK$5)-SUM(_xlfn._xlws.FILTER(HK64:HK143,$A64:$A143&gt;HK$4),_xlfn._xlws.FILTER($C$9:HJ143,$A$9:$A143&gt;HK$4))&gt;HK$6)),HK$6,MAX(0,SUMIFS($B$9:$B63,$A$9:$A63,"&lt;"&amp;$A63,$A$9:$A63,"&gt;="&amp;HK$4,$A$9:$A63,"&lt;="&amp;HK$5)-SUM(_xlfn._xlws.FILTER(HK64:HK143,$A64:$A143&gt;HK$4),_xlfn._xlws.FILTER($C$9:HJ143,$A$9:$A143&gt;HK$4)))),"")</f>
        <v/>
      </c>
      <c r="HL63" s="32" t="str" cm="1">
        <f t="array" ref="HL63">IF(AND(($A63&lt;&gt;"")*($A63&gt;HL$4)*($A63&lt;=HL$5)),IF(AND((SUMIFS($B$9:$B63,$A$9:$A63,"&lt;"&amp;$A63,$A$9:$A63,"&gt;="&amp;HL$4,$A$9:$A63,"&lt;="&amp;HL$5)&gt;SUM(_xlfn._xlws.FILTER(HL64:HL143,$A64:$A143&gt;HL$4),_xlfn._xlws.FILTER($C$9:HK143,$A$9:$A143&gt;HL$4))),(SUMIFS($B$9:$B63,$A$9:$A63,"&lt;"&amp;$A63,$A$9:$A63,"&gt;="&amp;HL$4,$A$9:$A63,"&lt;="&amp;HL$5)-SUM(_xlfn._xlws.FILTER(HL64:HL143,$A64:$A143&gt;HL$4),_xlfn._xlws.FILTER($C$9:HK143,$A$9:$A143&gt;HL$4))&gt;HL$6)),HL$6,MAX(0,SUMIFS($B$9:$B63,$A$9:$A63,"&lt;"&amp;$A63,$A$9:$A63,"&gt;="&amp;HL$4,$A$9:$A63,"&lt;="&amp;HL$5)-SUM(_xlfn._xlws.FILTER(HL64:HL143,$A64:$A143&gt;HL$4),_xlfn._xlws.FILTER($C$9:HK143,$A$9:$A143&gt;HL$4)))),"")</f>
        <v/>
      </c>
      <c r="HM63" s="32" t="str" cm="1">
        <f t="array" ref="HM63">IF(AND(($A63&lt;&gt;"")*($A63&gt;HM$4)*($A63&lt;=HM$5)),IF(AND((SUMIFS($B$9:$B63,$A$9:$A63,"&lt;"&amp;$A63,$A$9:$A63,"&gt;="&amp;HM$4,$A$9:$A63,"&lt;="&amp;HM$5)&gt;SUM(_xlfn._xlws.FILTER(HM64:HM143,$A64:$A143&gt;HM$4),_xlfn._xlws.FILTER($C$9:HL143,$A$9:$A143&gt;HM$4))),(SUMIFS($B$9:$B63,$A$9:$A63,"&lt;"&amp;$A63,$A$9:$A63,"&gt;="&amp;HM$4,$A$9:$A63,"&lt;="&amp;HM$5)-SUM(_xlfn._xlws.FILTER(HM64:HM143,$A64:$A143&gt;HM$4),_xlfn._xlws.FILTER($C$9:HL143,$A$9:$A143&gt;HM$4))&gt;HM$6)),HM$6,MAX(0,SUMIFS($B$9:$B63,$A$9:$A63,"&lt;"&amp;$A63,$A$9:$A63,"&gt;="&amp;HM$4,$A$9:$A63,"&lt;="&amp;HM$5)-SUM(_xlfn._xlws.FILTER(HM64:HM143,$A64:$A143&gt;HM$4),_xlfn._xlws.FILTER($C$9:HL143,$A$9:$A143&gt;HM$4)))),"")</f>
        <v/>
      </c>
      <c r="HN63" s="32" t="str" cm="1">
        <f t="array" ref="HN63">IF(AND(($A63&lt;&gt;"")*($A63&gt;HN$4)*($A63&lt;=HN$5)),IF(AND((SUMIFS($B$9:$B63,$A$9:$A63,"&lt;"&amp;$A63,$A$9:$A63,"&gt;="&amp;HN$4,$A$9:$A63,"&lt;="&amp;HN$5)&gt;SUM(_xlfn._xlws.FILTER(HN64:HN143,$A64:$A143&gt;HN$4),_xlfn._xlws.FILTER($C$9:HM143,$A$9:$A143&gt;HN$4))),(SUMIFS($B$9:$B63,$A$9:$A63,"&lt;"&amp;$A63,$A$9:$A63,"&gt;="&amp;HN$4,$A$9:$A63,"&lt;="&amp;HN$5)-SUM(_xlfn._xlws.FILTER(HN64:HN143,$A64:$A143&gt;HN$4),_xlfn._xlws.FILTER($C$9:HM143,$A$9:$A143&gt;HN$4))&gt;HN$6)),HN$6,MAX(0,SUMIFS($B$9:$B63,$A$9:$A63,"&lt;"&amp;$A63,$A$9:$A63,"&gt;="&amp;HN$4,$A$9:$A63,"&lt;="&amp;HN$5)-SUM(_xlfn._xlws.FILTER(HN64:HN143,$A64:$A143&gt;HN$4),_xlfn._xlws.FILTER($C$9:HM143,$A$9:$A143&gt;HN$4)))),"")</f>
        <v/>
      </c>
      <c r="HO63" s="32" t="str" cm="1">
        <f t="array" ref="HO63">IF(AND(($A63&lt;&gt;"")*($A63&gt;HO$4)*($A63&lt;=HO$5)),IF(AND((SUMIFS($B$9:$B63,$A$9:$A63,"&lt;"&amp;$A63,$A$9:$A63,"&gt;="&amp;HO$4,$A$9:$A63,"&lt;="&amp;HO$5)&gt;SUM(_xlfn._xlws.FILTER(HO64:HO143,$A64:$A143&gt;HO$4),_xlfn._xlws.FILTER($C$9:HN143,$A$9:$A143&gt;HO$4))),(SUMIFS($B$9:$B63,$A$9:$A63,"&lt;"&amp;$A63,$A$9:$A63,"&gt;="&amp;HO$4,$A$9:$A63,"&lt;="&amp;HO$5)-SUM(_xlfn._xlws.FILTER(HO64:HO143,$A64:$A143&gt;HO$4),_xlfn._xlws.FILTER($C$9:HN143,$A$9:$A143&gt;HO$4))&gt;HO$6)),HO$6,MAX(0,SUMIFS($B$9:$B63,$A$9:$A63,"&lt;"&amp;$A63,$A$9:$A63,"&gt;="&amp;HO$4,$A$9:$A63,"&lt;="&amp;HO$5)-SUM(_xlfn._xlws.FILTER(HO64:HO143,$A64:$A143&gt;HO$4),_xlfn._xlws.FILTER($C$9:HN143,$A$9:$A143&gt;HO$4)))),"")</f>
        <v/>
      </c>
      <c r="HP63" s="32" t="str" cm="1">
        <f t="array" ref="HP63">IF(AND(($A63&lt;&gt;"")*($A63&gt;HP$4)*($A63&lt;=HP$5)),IF(AND((SUMIFS($B$9:$B63,$A$9:$A63,"&lt;"&amp;$A63,$A$9:$A63,"&gt;="&amp;HP$4,$A$9:$A63,"&lt;="&amp;HP$5)&gt;SUM(_xlfn._xlws.FILTER(HP64:HP143,$A64:$A143&gt;HP$4),_xlfn._xlws.FILTER($C$9:HO143,$A$9:$A143&gt;HP$4))),(SUMIFS($B$9:$B63,$A$9:$A63,"&lt;"&amp;$A63,$A$9:$A63,"&gt;="&amp;HP$4,$A$9:$A63,"&lt;="&amp;HP$5)-SUM(_xlfn._xlws.FILTER(HP64:HP143,$A64:$A143&gt;HP$4),_xlfn._xlws.FILTER($C$9:HO143,$A$9:$A143&gt;HP$4))&gt;HP$6)),HP$6,MAX(0,SUMIFS($B$9:$B63,$A$9:$A63,"&lt;"&amp;$A63,$A$9:$A63,"&gt;="&amp;HP$4,$A$9:$A63,"&lt;="&amp;HP$5)-SUM(_xlfn._xlws.FILTER(HP64:HP143,$A64:$A143&gt;HP$4),_xlfn._xlws.FILTER($C$9:HO143,$A$9:$A143&gt;HP$4)))),"")</f>
        <v/>
      </c>
      <c r="HQ63" s="32" t="str" cm="1">
        <f t="array" ref="HQ63">IF(AND(($A63&lt;&gt;"")*($A63&gt;HQ$4)*($A63&lt;=HQ$5)),IF(AND((SUMIFS($B$9:$B63,$A$9:$A63,"&lt;"&amp;$A63,$A$9:$A63,"&gt;="&amp;HQ$4,$A$9:$A63,"&lt;="&amp;HQ$5)&gt;SUM(_xlfn._xlws.FILTER(HQ64:HQ143,$A64:$A143&gt;HQ$4),_xlfn._xlws.FILTER($C$9:HP143,$A$9:$A143&gt;HQ$4))),(SUMIFS($B$9:$B63,$A$9:$A63,"&lt;"&amp;$A63,$A$9:$A63,"&gt;="&amp;HQ$4,$A$9:$A63,"&lt;="&amp;HQ$5)-SUM(_xlfn._xlws.FILTER(HQ64:HQ143,$A64:$A143&gt;HQ$4),_xlfn._xlws.FILTER($C$9:HP143,$A$9:$A143&gt;HQ$4))&gt;HQ$6)),HQ$6,MAX(0,SUMIFS($B$9:$B63,$A$9:$A63,"&lt;"&amp;$A63,$A$9:$A63,"&gt;="&amp;HQ$4,$A$9:$A63,"&lt;="&amp;HQ$5)-SUM(_xlfn._xlws.FILTER(HQ64:HQ143,$A64:$A143&gt;HQ$4),_xlfn._xlws.FILTER($C$9:HP143,$A$9:$A143&gt;HQ$4)))),"")</f>
        <v/>
      </c>
      <c r="HR63" s="32" t="str" cm="1">
        <f t="array" ref="HR63">IF(AND(($A63&lt;&gt;"")*($A63&gt;HR$4)*($A63&lt;=HR$5)),IF(AND((SUMIFS($B$9:$B63,$A$9:$A63,"&lt;"&amp;$A63,$A$9:$A63,"&gt;="&amp;HR$4,$A$9:$A63,"&lt;="&amp;HR$5)&gt;SUM(_xlfn._xlws.FILTER(HR64:HR143,$A64:$A143&gt;HR$4),_xlfn._xlws.FILTER($C$9:HQ143,$A$9:$A143&gt;HR$4))),(SUMIFS($B$9:$B63,$A$9:$A63,"&lt;"&amp;$A63,$A$9:$A63,"&gt;="&amp;HR$4,$A$9:$A63,"&lt;="&amp;HR$5)-SUM(_xlfn._xlws.FILTER(HR64:HR143,$A64:$A143&gt;HR$4),_xlfn._xlws.FILTER($C$9:HQ143,$A$9:$A143&gt;HR$4))&gt;HR$6)),HR$6,MAX(0,SUMIFS($B$9:$B63,$A$9:$A63,"&lt;"&amp;$A63,$A$9:$A63,"&gt;="&amp;HR$4,$A$9:$A63,"&lt;="&amp;HR$5)-SUM(_xlfn._xlws.FILTER(HR64:HR143,$A64:$A143&gt;HR$4),_xlfn._xlws.FILTER($C$9:HQ143,$A$9:$A143&gt;HR$4)))),"")</f>
        <v/>
      </c>
      <c r="HS63" s="32" t="str" cm="1">
        <f t="array" ref="HS63">IF(AND(($A63&lt;&gt;"")*($A63&gt;HS$4)*($A63&lt;=HS$5)),IF(AND((SUMIFS($B$9:$B63,$A$9:$A63,"&lt;"&amp;$A63,$A$9:$A63,"&gt;="&amp;HS$4,$A$9:$A63,"&lt;="&amp;HS$5)&gt;SUM(_xlfn._xlws.FILTER(HS64:HS143,$A64:$A143&gt;HS$4),_xlfn._xlws.FILTER($C$9:HR143,$A$9:$A143&gt;HS$4))),(SUMIFS($B$9:$B63,$A$9:$A63,"&lt;"&amp;$A63,$A$9:$A63,"&gt;="&amp;HS$4,$A$9:$A63,"&lt;="&amp;HS$5)-SUM(_xlfn._xlws.FILTER(HS64:HS143,$A64:$A143&gt;HS$4),_xlfn._xlws.FILTER($C$9:HR143,$A$9:$A143&gt;HS$4))&gt;HS$6)),HS$6,MAX(0,SUMIFS($B$9:$B63,$A$9:$A63,"&lt;"&amp;$A63,$A$9:$A63,"&gt;="&amp;HS$4,$A$9:$A63,"&lt;="&amp;HS$5)-SUM(_xlfn._xlws.FILTER(HS64:HS143,$A64:$A143&gt;HS$4),_xlfn._xlws.FILTER($C$9:HR143,$A$9:$A143&gt;HS$4)))),"")</f>
        <v/>
      </c>
    </row>
    <row r="64" spans="1:227" x14ac:dyDescent="0.2">
      <c r="A64" s="63" t="str">
        <v/>
      </c>
      <c r="B64" s="32">
        <f>VLOOKUP(A64,Table5[],7,FALSE)</f>
        <v>0</v>
      </c>
      <c r="C64" s="32"/>
      <c r="D64" s="32" t="str" cm="1">
        <f t="array" ref="D64">IF(AND(($A64&lt;&gt;"")*($A64&gt;D$4)*($A64&lt;=D$5)),IF(AND((SUMIFS($B$9:$B64,$A$9:$A64,"&lt;"&amp;$A64,$A$9:$A64,"&gt;="&amp;D$4,$A$9:$A64,"&lt;="&amp;D$5)&gt;SUM(_xlfn._xlws.FILTER(D65:D144,$A65:$A144&gt;D$4),_xlfn._xlws.FILTER($C$9:C144,$A$9:$A144&gt;D$4))),(SUMIFS($B$9:$B64,$A$9:$A64,"&lt;"&amp;$A64,$A$9:$A64,"&gt;="&amp;D$4,$A$9:$A64,"&lt;="&amp;D$5)-SUM(_xlfn._xlws.FILTER(D65:D144,$A65:$A144&gt;D$4),_xlfn._xlws.FILTER($C$9:C144,$A$9:$A144&gt;D$4))&gt;D$6)),D$6,MAX(0,SUMIFS($B$9:$B64,$A$9:$A64,"&lt;"&amp;$A64,$A$9:$A64,"&gt;="&amp;D$4,$A$9:$A64,"&lt;="&amp;D$5)-SUM(_xlfn._xlws.FILTER(D65:D144,$A65:$A144&gt;D$4),_xlfn._xlws.FILTER($C$9:C144,$A$9:$A144&gt;D$4)))),"")</f>
        <v/>
      </c>
      <c r="E64" s="32" t="str" cm="1">
        <f t="array" ref="E64">IF(AND(($A64&lt;&gt;"")*($A64&gt;E$4)*($A64&lt;=E$5)),IF(AND((SUMIFS($B$9:$B64,$A$9:$A64,"&lt;"&amp;$A64,$A$9:$A64,"&gt;="&amp;E$4,$A$9:$A64,"&lt;="&amp;E$5)&gt;SUM(_xlfn._xlws.FILTER(E65:E144,$A65:$A144&gt;E$4),_xlfn._xlws.FILTER($C$9:D144,$A$9:$A144&gt;E$4))),(SUMIFS($B$9:$B64,$A$9:$A64,"&lt;"&amp;$A64,$A$9:$A64,"&gt;="&amp;E$4,$A$9:$A64,"&lt;="&amp;E$5)-SUM(_xlfn._xlws.FILTER(E65:E144,$A65:$A144&gt;E$4),_xlfn._xlws.FILTER($C$9:D144,$A$9:$A144&gt;E$4))&gt;E$6)),E$6,MAX(0,SUMIFS($B$9:$B64,$A$9:$A64,"&lt;"&amp;$A64,$A$9:$A64,"&gt;="&amp;E$4,$A$9:$A64,"&lt;="&amp;E$5)-SUM(_xlfn._xlws.FILTER(E65:E144,$A65:$A144&gt;E$4),_xlfn._xlws.FILTER($C$9:D144,$A$9:$A144&gt;E$4)))),"")</f>
        <v/>
      </c>
      <c r="F64" s="32" t="str" cm="1">
        <f t="array" ref="F64">IF(AND(($A64&lt;&gt;"")*($A64&gt;F$4)*($A64&lt;=F$5)),IF(AND((SUMIFS($B$9:$B64,$A$9:$A64,"&lt;"&amp;$A64,$A$9:$A64,"&gt;="&amp;F$4,$A$9:$A64,"&lt;="&amp;F$5)&gt;SUM(_xlfn._xlws.FILTER(F65:F144,$A65:$A144&gt;F$4),_xlfn._xlws.FILTER($C$9:E144,$A$9:$A144&gt;F$4))),(SUMIFS($B$9:$B64,$A$9:$A64,"&lt;"&amp;$A64,$A$9:$A64,"&gt;="&amp;F$4,$A$9:$A64,"&lt;="&amp;F$5)-SUM(_xlfn._xlws.FILTER(F65:F144,$A65:$A144&gt;F$4),_xlfn._xlws.FILTER($C$9:E144,$A$9:$A144&gt;F$4))&gt;F$6)),F$6,MAX(0,SUMIFS($B$9:$B64,$A$9:$A64,"&lt;"&amp;$A64,$A$9:$A64,"&gt;="&amp;F$4,$A$9:$A64,"&lt;="&amp;F$5)-SUM(_xlfn._xlws.FILTER(F65:F144,$A65:$A144&gt;F$4),_xlfn._xlws.FILTER($C$9:E144,$A$9:$A144&gt;F$4)))),"")</f>
        <v/>
      </c>
      <c r="G64" s="32" t="str" cm="1">
        <f t="array" ref="G64">IF(AND(($A64&lt;&gt;"")*($A64&gt;G$4)*($A64&lt;=G$5)),IF(AND((SUMIFS($B$9:$B64,$A$9:$A64,"&lt;"&amp;$A64,$A$9:$A64,"&gt;="&amp;G$4,$A$9:$A64,"&lt;="&amp;G$5)&gt;SUM(_xlfn._xlws.FILTER(G65:G144,$A65:$A144&gt;G$4),_xlfn._xlws.FILTER($C$9:F144,$A$9:$A144&gt;G$4))),(SUMIFS($B$9:$B64,$A$9:$A64,"&lt;"&amp;$A64,$A$9:$A64,"&gt;="&amp;G$4,$A$9:$A64,"&lt;="&amp;G$5)-SUM(_xlfn._xlws.FILTER(G65:G144,$A65:$A144&gt;G$4),_xlfn._xlws.FILTER($C$9:F144,$A$9:$A144&gt;G$4))&gt;G$6)),G$6,MAX(0,SUMIFS($B$9:$B64,$A$9:$A64,"&lt;"&amp;$A64,$A$9:$A64,"&gt;="&amp;G$4,$A$9:$A64,"&lt;="&amp;G$5)-SUM(_xlfn._xlws.FILTER(G65:G144,$A65:$A144&gt;G$4),_xlfn._xlws.FILTER($C$9:F144,$A$9:$A144&gt;G$4)))),"")</f>
        <v/>
      </c>
      <c r="H64" s="32" t="str" cm="1">
        <f t="array" ref="H64">IF(AND(($A64&lt;&gt;"")*($A64&gt;H$4)*($A64&lt;=H$5)),IF(AND((SUMIFS($B$9:$B64,$A$9:$A64,"&lt;"&amp;$A64,$A$9:$A64,"&gt;="&amp;H$4,$A$9:$A64,"&lt;="&amp;H$5)&gt;SUM(_xlfn._xlws.FILTER(H65:H144,$A65:$A144&gt;H$4),_xlfn._xlws.FILTER($C$9:G144,$A$9:$A144&gt;H$4))),(SUMIFS($B$9:$B64,$A$9:$A64,"&lt;"&amp;$A64,$A$9:$A64,"&gt;="&amp;H$4,$A$9:$A64,"&lt;="&amp;H$5)-SUM(_xlfn._xlws.FILTER(H65:H144,$A65:$A144&gt;H$4),_xlfn._xlws.FILTER($C$9:G144,$A$9:$A144&gt;H$4))&gt;H$6)),H$6,MAX(0,SUMIFS($B$9:$B64,$A$9:$A64,"&lt;"&amp;$A64,$A$9:$A64,"&gt;="&amp;H$4,$A$9:$A64,"&lt;="&amp;H$5)-SUM(_xlfn._xlws.FILTER(H65:H144,$A65:$A144&gt;H$4),_xlfn._xlws.FILTER($C$9:G144,$A$9:$A144&gt;H$4)))),"")</f>
        <v/>
      </c>
      <c r="I64" s="32" t="str" cm="1">
        <f t="array" ref="I64">IF(AND(($A64&lt;&gt;"")*($A64&gt;I$4)*($A64&lt;=I$5)),IF(AND((SUMIFS($B$9:$B64,$A$9:$A64,"&lt;"&amp;$A64,$A$9:$A64,"&gt;="&amp;I$4,$A$9:$A64,"&lt;="&amp;I$5)&gt;SUM(_xlfn._xlws.FILTER(I65:I144,$A65:$A144&gt;I$4),_xlfn._xlws.FILTER($C$9:H144,$A$9:$A144&gt;I$4))),(SUMIFS($B$9:$B64,$A$9:$A64,"&lt;"&amp;$A64,$A$9:$A64,"&gt;="&amp;I$4,$A$9:$A64,"&lt;="&amp;I$5)-SUM(_xlfn._xlws.FILTER(I65:I144,$A65:$A144&gt;I$4),_xlfn._xlws.FILTER($C$9:H144,$A$9:$A144&gt;I$4))&gt;I$6)),I$6,MAX(0,SUMIFS($B$9:$B64,$A$9:$A64,"&lt;"&amp;$A64,$A$9:$A64,"&gt;="&amp;I$4,$A$9:$A64,"&lt;="&amp;I$5)-SUM(_xlfn._xlws.FILTER(I65:I144,$A65:$A144&gt;I$4),_xlfn._xlws.FILTER($C$9:H144,$A$9:$A144&gt;I$4)))),"")</f>
        <v/>
      </c>
      <c r="J64" s="32" t="str" cm="1">
        <f t="array" ref="J64">IF(AND(($A64&lt;&gt;"")*($A64&gt;J$4)*($A64&lt;=J$5)),IF(AND((SUMIFS($B$9:$B64,$A$9:$A64,"&lt;"&amp;$A64,$A$9:$A64,"&gt;="&amp;J$4,$A$9:$A64,"&lt;="&amp;J$5)&gt;SUM(_xlfn._xlws.FILTER(J65:J144,$A65:$A144&gt;J$4),_xlfn._xlws.FILTER($C$9:I144,$A$9:$A144&gt;J$4))),(SUMIFS($B$9:$B64,$A$9:$A64,"&lt;"&amp;$A64,$A$9:$A64,"&gt;="&amp;J$4,$A$9:$A64,"&lt;="&amp;J$5)-SUM(_xlfn._xlws.FILTER(J65:J144,$A65:$A144&gt;J$4),_xlfn._xlws.FILTER($C$9:I144,$A$9:$A144&gt;J$4))&gt;J$6)),J$6,MAX(0,SUMIFS($B$9:$B64,$A$9:$A64,"&lt;"&amp;$A64,$A$9:$A64,"&gt;="&amp;J$4,$A$9:$A64,"&lt;="&amp;J$5)-SUM(_xlfn._xlws.FILTER(J65:J144,$A65:$A144&gt;J$4),_xlfn._xlws.FILTER($C$9:I144,$A$9:$A144&gt;J$4)))),"")</f>
        <v/>
      </c>
      <c r="K64" s="32" t="str" cm="1">
        <f t="array" ref="K64">IF(AND(($A64&lt;&gt;"")*($A64&gt;K$4)*($A64&lt;=K$5)),IF(AND((SUMIFS($B$9:$B64,$A$9:$A64,"&lt;"&amp;$A64,$A$9:$A64,"&gt;="&amp;K$4,$A$9:$A64,"&lt;="&amp;K$5)&gt;SUM(_xlfn._xlws.FILTER(K65:K144,$A65:$A144&gt;K$4),_xlfn._xlws.FILTER($C$9:J144,$A$9:$A144&gt;K$4))),(SUMIFS($B$9:$B64,$A$9:$A64,"&lt;"&amp;$A64,$A$9:$A64,"&gt;="&amp;K$4,$A$9:$A64,"&lt;="&amp;K$5)-SUM(_xlfn._xlws.FILTER(K65:K144,$A65:$A144&gt;K$4),_xlfn._xlws.FILTER($C$9:J144,$A$9:$A144&gt;K$4))&gt;K$6)),K$6,MAX(0,SUMIFS($B$9:$B64,$A$9:$A64,"&lt;"&amp;$A64,$A$9:$A64,"&gt;="&amp;K$4,$A$9:$A64,"&lt;="&amp;K$5)-SUM(_xlfn._xlws.FILTER(K65:K144,$A65:$A144&gt;K$4),_xlfn._xlws.FILTER($C$9:J144,$A$9:$A144&gt;K$4)))),"")</f>
        <v/>
      </c>
      <c r="L64" s="32" t="str" cm="1">
        <f t="array" ref="L64">IF(AND(($A64&lt;&gt;"")*($A64&gt;L$4)*($A64&lt;=L$5)),IF(AND((SUMIFS($B$9:$B64,$A$9:$A64,"&lt;"&amp;$A64,$A$9:$A64,"&gt;="&amp;L$4,$A$9:$A64,"&lt;="&amp;L$5)&gt;SUM(_xlfn._xlws.FILTER(L65:L144,$A65:$A144&gt;L$4),_xlfn._xlws.FILTER($C$9:K144,$A$9:$A144&gt;L$4))),(SUMIFS($B$9:$B64,$A$9:$A64,"&lt;"&amp;$A64,$A$9:$A64,"&gt;="&amp;L$4,$A$9:$A64,"&lt;="&amp;L$5)-SUM(_xlfn._xlws.FILTER(L65:L144,$A65:$A144&gt;L$4),_xlfn._xlws.FILTER($C$9:K144,$A$9:$A144&gt;L$4))&gt;L$6)),L$6,MAX(0,SUMIFS($B$9:$B64,$A$9:$A64,"&lt;"&amp;$A64,$A$9:$A64,"&gt;="&amp;L$4,$A$9:$A64,"&lt;="&amp;L$5)-SUM(_xlfn._xlws.FILTER(L65:L144,$A65:$A144&gt;L$4),_xlfn._xlws.FILTER($C$9:K144,$A$9:$A144&gt;L$4)))),"")</f>
        <v/>
      </c>
      <c r="M64" s="32" t="str" cm="1">
        <f t="array" ref="M64">IF(AND(($A64&lt;&gt;"")*($A64&gt;M$4)*($A64&lt;=M$5)),IF(AND((SUMIFS($B$9:$B64,$A$9:$A64,"&lt;"&amp;$A64,$A$9:$A64,"&gt;="&amp;M$4,$A$9:$A64,"&lt;="&amp;M$5)&gt;SUM(_xlfn._xlws.FILTER(M65:M144,$A65:$A144&gt;M$4),_xlfn._xlws.FILTER($C$9:L144,$A$9:$A144&gt;M$4))),(SUMIFS($B$9:$B64,$A$9:$A64,"&lt;"&amp;$A64,$A$9:$A64,"&gt;="&amp;M$4,$A$9:$A64,"&lt;="&amp;M$5)-SUM(_xlfn._xlws.FILTER(M65:M144,$A65:$A144&gt;M$4),_xlfn._xlws.FILTER($C$9:L144,$A$9:$A144&gt;M$4))&gt;M$6)),M$6,MAX(0,SUMIFS($B$9:$B64,$A$9:$A64,"&lt;"&amp;$A64,$A$9:$A64,"&gt;="&amp;M$4,$A$9:$A64,"&lt;="&amp;M$5)-SUM(_xlfn._xlws.FILTER(M65:M144,$A65:$A144&gt;M$4),_xlfn._xlws.FILTER($C$9:L144,$A$9:$A144&gt;M$4)))),"")</f>
        <v/>
      </c>
      <c r="N64" s="32" t="str" cm="1">
        <f t="array" ref="N64">IF(AND(($A64&lt;&gt;"")*($A64&gt;N$4)*($A64&lt;=N$5)),IF(AND((SUMIFS($B$9:$B64,$A$9:$A64,"&lt;"&amp;$A64,$A$9:$A64,"&gt;="&amp;N$4,$A$9:$A64,"&lt;="&amp;N$5)&gt;SUM(_xlfn._xlws.FILTER(N65:N144,$A65:$A144&gt;N$4),_xlfn._xlws.FILTER($C$9:M144,$A$9:$A144&gt;N$4))),(SUMIFS($B$9:$B64,$A$9:$A64,"&lt;"&amp;$A64,$A$9:$A64,"&gt;="&amp;N$4,$A$9:$A64,"&lt;="&amp;N$5)-SUM(_xlfn._xlws.FILTER(N65:N144,$A65:$A144&gt;N$4),_xlfn._xlws.FILTER($C$9:M144,$A$9:$A144&gt;N$4))&gt;N$6)),N$6,MAX(0,SUMIFS($B$9:$B64,$A$9:$A64,"&lt;"&amp;$A64,$A$9:$A64,"&gt;="&amp;N$4,$A$9:$A64,"&lt;="&amp;N$5)-SUM(_xlfn._xlws.FILTER(N65:N144,$A65:$A144&gt;N$4),_xlfn._xlws.FILTER($C$9:M144,$A$9:$A144&gt;N$4)))),"")</f>
        <v/>
      </c>
      <c r="O64" s="32" t="str" cm="1">
        <f t="array" ref="O64">IF(AND(($A64&lt;&gt;"")*($A64&gt;O$4)*($A64&lt;=O$5)),IF(AND((SUMIFS($B$9:$B64,$A$9:$A64,"&lt;"&amp;$A64,$A$9:$A64,"&gt;="&amp;O$4,$A$9:$A64,"&lt;="&amp;O$5)&gt;SUM(_xlfn._xlws.FILTER(O65:O144,$A65:$A144&gt;O$4),_xlfn._xlws.FILTER($C$9:N144,$A$9:$A144&gt;O$4))),(SUMIFS($B$9:$B64,$A$9:$A64,"&lt;"&amp;$A64,$A$9:$A64,"&gt;="&amp;O$4,$A$9:$A64,"&lt;="&amp;O$5)-SUM(_xlfn._xlws.FILTER(O65:O144,$A65:$A144&gt;O$4),_xlfn._xlws.FILTER($C$9:N144,$A$9:$A144&gt;O$4))&gt;O$6)),O$6,MAX(0,SUMIFS($B$9:$B64,$A$9:$A64,"&lt;"&amp;$A64,$A$9:$A64,"&gt;="&amp;O$4,$A$9:$A64,"&lt;="&amp;O$5)-SUM(_xlfn._xlws.FILTER(O65:O144,$A65:$A144&gt;O$4),_xlfn._xlws.FILTER($C$9:N144,$A$9:$A144&gt;O$4)))),"")</f>
        <v/>
      </c>
      <c r="P64" s="32" t="str" cm="1">
        <f t="array" ref="P64">IF(AND(($A64&lt;&gt;"")*($A64&gt;P$4)*($A64&lt;=P$5)),IF(AND((SUMIFS($B$9:$B64,$A$9:$A64,"&lt;"&amp;$A64,$A$9:$A64,"&gt;="&amp;P$4,$A$9:$A64,"&lt;="&amp;P$5)&gt;SUM(_xlfn._xlws.FILTER(P65:P144,$A65:$A144&gt;P$4),_xlfn._xlws.FILTER($C$9:O144,$A$9:$A144&gt;P$4))),(SUMIFS($B$9:$B64,$A$9:$A64,"&lt;"&amp;$A64,$A$9:$A64,"&gt;="&amp;P$4,$A$9:$A64,"&lt;="&amp;P$5)-SUM(_xlfn._xlws.FILTER(P65:P144,$A65:$A144&gt;P$4),_xlfn._xlws.FILTER($C$9:O144,$A$9:$A144&gt;P$4))&gt;P$6)),P$6,MAX(0,SUMIFS($B$9:$B64,$A$9:$A64,"&lt;"&amp;$A64,$A$9:$A64,"&gt;="&amp;P$4,$A$9:$A64,"&lt;="&amp;P$5)-SUM(_xlfn._xlws.FILTER(P65:P144,$A65:$A144&gt;P$4),_xlfn._xlws.FILTER($C$9:O144,$A$9:$A144&gt;P$4)))),"")</f>
        <v/>
      </c>
      <c r="Q64" s="32" t="str" cm="1">
        <f t="array" ref="Q64">IF(AND(($A64&lt;&gt;"")*($A64&gt;Q$4)*($A64&lt;=Q$5)),IF(AND((SUMIFS($B$9:$B64,$A$9:$A64,"&lt;"&amp;$A64,$A$9:$A64,"&gt;="&amp;Q$4,$A$9:$A64,"&lt;="&amp;Q$5)&gt;SUM(_xlfn._xlws.FILTER(Q65:Q144,$A65:$A144&gt;Q$4),_xlfn._xlws.FILTER($C$9:P144,$A$9:$A144&gt;Q$4))),(SUMIFS($B$9:$B64,$A$9:$A64,"&lt;"&amp;$A64,$A$9:$A64,"&gt;="&amp;Q$4,$A$9:$A64,"&lt;="&amp;Q$5)-SUM(_xlfn._xlws.FILTER(Q65:Q144,$A65:$A144&gt;Q$4),_xlfn._xlws.FILTER($C$9:P144,$A$9:$A144&gt;Q$4))&gt;Q$6)),Q$6,MAX(0,SUMIFS($B$9:$B64,$A$9:$A64,"&lt;"&amp;$A64,$A$9:$A64,"&gt;="&amp;Q$4,$A$9:$A64,"&lt;="&amp;Q$5)-SUM(_xlfn._xlws.FILTER(Q65:Q144,$A65:$A144&gt;Q$4),_xlfn._xlws.FILTER($C$9:P144,$A$9:$A144&gt;Q$4)))),"")</f>
        <v/>
      </c>
      <c r="R64" s="32" t="str" cm="1">
        <f t="array" ref="R64">IF(AND(($A64&lt;&gt;"")*($A64&gt;R$4)*($A64&lt;=R$5)),IF(AND((SUMIFS($B$9:$B64,$A$9:$A64,"&lt;"&amp;$A64,$A$9:$A64,"&gt;="&amp;R$4,$A$9:$A64,"&lt;="&amp;R$5)&gt;SUM(_xlfn._xlws.FILTER(R65:R144,$A65:$A144&gt;R$4),_xlfn._xlws.FILTER($C$9:Q144,$A$9:$A144&gt;R$4))),(SUMIFS($B$9:$B64,$A$9:$A64,"&lt;"&amp;$A64,$A$9:$A64,"&gt;="&amp;R$4,$A$9:$A64,"&lt;="&amp;R$5)-SUM(_xlfn._xlws.FILTER(R65:R144,$A65:$A144&gt;R$4),_xlfn._xlws.FILTER($C$9:Q144,$A$9:$A144&gt;R$4))&gt;R$6)),R$6,MAX(0,SUMIFS($B$9:$B64,$A$9:$A64,"&lt;"&amp;$A64,$A$9:$A64,"&gt;="&amp;R$4,$A$9:$A64,"&lt;="&amp;R$5)-SUM(_xlfn._xlws.FILTER(R65:R144,$A65:$A144&gt;R$4),_xlfn._xlws.FILTER($C$9:Q144,$A$9:$A144&gt;R$4)))),"")</f>
        <v/>
      </c>
      <c r="S64" s="32" t="str" cm="1">
        <f t="array" ref="S64">IF(AND(($A64&lt;&gt;"")*($A64&gt;S$4)*($A64&lt;=S$5)),IF(AND((SUMIFS($B$9:$B64,$A$9:$A64,"&lt;"&amp;$A64,$A$9:$A64,"&gt;="&amp;S$4,$A$9:$A64,"&lt;="&amp;S$5)&gt;SUM(_xlfn._xlws.FILTER(S65:S144,$A65:$A144&gt;S$4),_xlfn._xlws.FILTER($C$9:R144,$A$9:$A144&gt;S$4))),(SUMIFS($B$9:$B64,$A$9:$A64,"&lt;"&amp;$A64,$A$9:$A64,"&gt;="&amp;S$4,$A$9:$A64,"&lt;="&amp;S$5)-SUM(_xlfn._xlws.FILTER(S65:S144,$A65:$A144&gt;S$4),_xlfn._xlws.FILTER($C$9:R144,$A$9:$A144&gt;S$4))&gt;S$6)),S$6,MAX(0,SUMIFS($B$9:$B64,$A$9:$A64,"&lt;"&amp;$A64,$A$9:$A64,"&gt;="&amp;S$4,$A$9:$A64,"&lt;="&amp;S$5)-SUM(_xlfn._xlws.FILTER(S65:S144,$A65:$A144&gt;S$4),_xlfn._xlws.FILTER($C$9:R144,$A$9:$A144&gt;S$4)))),"")</f>
        <v/>
      </c>
      <c r="T64" s="32" t="str" cm="1">
        <f t="array" ref="T64">IF(AND(($A64&lt;&gt;"")*($A64&gt;T$4)*($A64&lt;=T$5)),IF(AND((SUMIFS($B$9:$B64,$A$9:$A64,"&lt;"&amp;$A64,$A$9:$A64,"&gt;="&amp;T$4,$A$9:$A64,"&lt;="&amp;T$5)&gt;SUM(_xlfn._xlws.FILTER(T65:T144,$A65:$A144&gt;T$4),_xlfn._xlws.FILTER($C$9:S144,$A$9:$A144&gt;T$4))),(SUMIFS($B$9:$B64,$A$9:$A64,"&lt;"&amp;$A64,$A$9:$A64,"&gt;="&amp;T$4,$A$9:$A64,"&lt;="&amp;T$5)-SUM(_xlfn._xlws.FILTER(T65:T144,$A65:$A144&gt;T$4),_xlfn._xlws.FILTER($C$9:S144,$A$9:$A144&gt;T$4))&gt;T$6)),T$6,MAX(0,SUMIFS($B$9:$B64,$A$9:$A64,"&lt;"&amp;$A64,$A$9:$A64,"&gt;="&amp;T$4,$A$9:$A64,"&lt;="&amp;T$5)-SUM(_xlfn._xlws.FILTER(T65:T144,$A65:$A144&gt;T$4),_xlfn._xlws.FILTER($C$9:S144,$A$9:$A144&gt;T$4)))),"")</f>
        <v/>
      </c>
      <c r="U64" s="32" t="str" cm="1">
        <f t="array" ref="U64">IF(AND(($A64&lt;&gt;"")*($A64&gt;U$4)*($A64&lt;=U$5)),IF(AND((SUMIFS($B$9:$B64,$A$9:$A64,"&lt;"&amp;$A64,$A$9:$A64,"&gt;="&amp;U$4,$A$9:$A64,"&lt;="&amp;U$5)&gt;SUM(_xlfn._xlws.FILTER(U65:U144,$A65:$A144&gt;U$4),_xlfn._xlws.FILTER($C$9:T144,$A$9:$A144&gt;U$4))),(SUMIFS($B$9:$B64,$A$9:$A64,"&lt;"&amp;$A64,$A$9:$A64,"&gt;="&amp;U$4,$A$9:$A64,"&lt;="&amp;U$5)-SUM(_xlfn._xlws.FILTER(U65:U144,$A65:$A144&gt;U$4),_xlfn._xlws.FILTER($C$9:T144,$A$9:$A144&gt;U$4))&gt;U$6)),U$6,MAX(0,SUMIFS($B$9:$B64,$A$9:$A64,"&lt;"&amp;$A64,$A$9:$A64,"&gt;="&amp;U$4,$A$9:$A64,"&lt;="&amp;U$5)-SUM(_xlfn._xlws.FILTER(U65:U144,$A65:$A144&gt;U$4),_xlfn._xlws.FILTER($C$9:T144,$A$9:$A144&gt;U$4)))),"")</f>
        <v/>
      </c>
      <c r="V64" s="32" t="str" cm="1">
        <f t="array" ref="V64">IF(AND(($A64&lt;&gt;"")*($A64&gt;V$4)*($A64&lt;=V$5)),IF(AND((SUMIFS($B$9:$B64,$A$9:$A64,"&lt;"&amp;$A64,$A$9:$A64,"&gt;="&amp;V$4,$A$9:$A64,"&lt;="&amp;V$5)&gt;SUM(_xlfn._xlws.FILTER(V65:V144,$A65:$A144&gt;V$4),_xlfn._xlws.FILTER($C$9:U144,$A$9:$A144&gt;V$4))),(SUMIFS($B$9:$B64,$A$9:$A64,"&lt;"&amp;$A64,$A$9:$A64,"&gt;="&amp;V$4,$A$9:$A64,"&lt;="&amp;V$5)-SUM(_xlfn._xlws.FILTER(V65:V144,$A65:$A144&gt;V$4),_xlfn._xlws.FILTER($C$9:U144,$A$9:$A144&gt;V$4))&gt;V$6)),V$6,MAX(0,SUMIFS($B$9:$B64,$A$9:$A64,"&lt;"&amp;$A64,$A$9:$A64,"&gt;="&amp;V$4,$A$9:$A64,"&lt;="&amp;V$5)-SUM(_xlfn._xlws.FILTER(V65:V144,$A65:$A144&gt;V$4),_xlfn._xlws.FILTER($C$9:U144,$A$9:$A144&gt;V$4)))),"")</f>
        <v/>
      </c>
      <c r="W64" s="32" t="str" cm="1">
        <f t="array" ref="W64">IF(AND(($A64&lt;&gt;"")*($A64&gt;W$4)*($A64&lt;=W$5)),IF(AND((SUMIFS($B$9:$B64,$A$9:$A64,"&lt;"&amp;$A64,$A$9:$A64,"&gt;="&amp;W$4,$A$9:$A64,"&lt;="&amp;W$5)&gt;SUM(_xlfn._xlws.FILTER(W65:W144,$A65:$A144&gt;W$4),_xlfn._xlws.FILTER($C$9:V144,$A$9:$A144&gt;W$4))),(SUMIFS($B$9:$B64,$A$9:$A64,"&lt;"&amp;$A64,$A$9:$A64,"&gt;="&amp;W$4,$A$9:$A64,"&lt;="&amp;W$5)-SUM(_xlfn._xlws.FILTER(W65:W144,$A65:$A144&gt;W$4),_xlfn._xlws.FILTER($C$9:V144,$A$9:$A144&gt;W$4))&gt;W$6)),W$6,MAX(0,SUMIFS($B$9:$B64,$A$9:$A64,"&lt;"&amp;$A64,$A$9:$A64,"&gt;="&amp;W$4,$A$9:$A64,"&lt;="&amp;W$5)-SUM(_xlfn._xlws.FILTER(W65:W144,$A65:$A144&gt;W$4),_xlfn._xlws.FILTER($C$9:V144,$A$9:$A144&gt;W$4)))),"")</f>
        <v/>
      </c>
      <c r="X64" s="32" t="str" cm="1">
        <f t="array" ref="X64">IF(AND(($A64&lt;&gt;"")*($A64&gt;X$4)*($A64&lt;=X$5)),IF(AND((SUMIFS($B$9:$B64,$A$9:$A64,"&lt;"&amp;$A64,$A$9:$A64,"&gt;="&amp;X$4,$A$9:$A64,"&lt;="&amp;X$5)&gt;SUM(_xlfn._xlws.FILTER(X65:X144,$A65:$A144&gt;X$4),_xlfn._xlws.FILTER($C$9:W144,$A$9:$A144&gt;X$4))),(SUMIFS($B$9:$B64,$A$9:$A64,"&lt;"&amp;$A64,$A$9:$A64,"&gt;="&amp;X$4,$A$9:$A64,"&lt;="&amp;X$5)-SUM(_xlfn._xlws.FILTER(X65:X144,$A65:$A144&gt;X$4),_xlfn._xlws.FILTER($C$9:W144,$A$9:$A144&gt;X$4))&gt;X$6)),X$6,MAX(0,SUMIFS($B$9:$B64,$A$9:$A64,"&lt;"&amp;$A64,$A$9:$A64,"&gt;="&amp;X$4,$A$9:$A64,"&lt;="&amp;X$5)-SUM(_xlfn._xlws.FILTER(X65:X144,$A65:$A144&gt;X$4),_xlfn._xlws.FILTER($C$9:W144,$A$9:$A144&gt;X$4)))),"")</f>
        <v/>
      </c>
      <c r="Y64" s="32" t="str" cm="1">
        <f t="array" ref="Y64">IF(AND(($A64&lt;&gt;"")*($A64&gt;Y$4)*($A64&lt;=Y$5)),IF(AND((SUMIFS($B$9:$B64,$A$9:$A64,"&lt;"&amp;$A64,$A$9:$A64,"&gt;="&amp;Y$4,$A$9:$A64,"&lt;="&amp;Y$5)&gt;SUM(_xlfn._xlws.FILTER(Y65:Y144,$A65:$A144&gt;Y$4),_xlfn._xlws.FILTER($C$9:X144,$A$9:$A144&gt;Y$4))),(SUMIFS($B$9:$B64,$A$9:$A64,"&lt;"&amp;$A64,$A$9:$A64,"&gt;="&amp;Y$4,$A$9:$A64,"&lt;="&amp;Y$5)-SUM(_xlfn._xlws.FILTER(Y65:Y144,$A65:$A144&gt;Y$4),_xlfn._xlws.FILTER($C$9:X144,$A$9:$A144&gt;Y$4))&gt;Y$6)),Y$6,MAX(0,SUMIFS($B$9:$B64,$A$9:$A64,"&lt;"&amp;$A64,$A$9:$A64,"&gt;="&amp;Y$4,$A$9:$A64,"&lt;="&amp;Y$5)-SUM(_xlfn._xlws.FILTER(Y65:Y144,$A65:$A144&gt;Y$4),_xlfn._xlws.FILTER($C$9:X144,$A$9:$A144&gt;Y$4)))),"")</f>
        <v/>
      </c>
      <c r="Z64" s="32" t="str" cm="1">
        <f t="array" ref="Z64">IF(AND(($A64&lt;&gt;"")*($A64&gt;Z$4)*($A64&lt;=Z$5)),IF(AND((SUMIFS($B$9:$B64,$A$9:$A64,"&lt;"&amp;$A64,$A$9:$A64,"&gt;="&amp;Z$4,$A$9:$A64,"&lt;="&amp;Z$5)&gt;SUM(_xlfn._xlws.FILTER(Z65:Z144,$A65:$A144&gt;Z$4),_xlfn._xlws.FILTER($C$9:Y144,$A$9:$A144&gt;Z$4))),(SUMIFS($B$9:$B64,$A$9:$A64,"&lt;"&amp;$A64,$A$9:$A64,"&gt;="&amp;Z$4,$A$9:$A64,"&lt;="&amp;Z$5)-SUM(_xlfn._xlws.FILTER(Z65:Z144,$A65:$A144&gt;Z$4),_xlfn._xlws.FILTER($C$9:Y144,$A$9:$A144&gt;Z$4))&gt;Z$6)),Z$6,MAX(0,SUMIFS($B$9:$B64,$A$9:$A64,"&lt;"&amp;$A64,$A$9:$A64,"&gt;="&amp;Z$4,$A$9:$A64,"&lt;="&amp;Z$5)-SUM(_xlfn._xlws.FILTER(Z65:Z144,$A65:$A144&gt;Z$4),_xlfn._xlws.FILTER($C$9:Y144,$A$9:$A144&gt;Z$4)))),"")</f>
        <v/>
      </c>
      <c r="AA64" s="32" t="str" cm="1">
        <f t="array" ref="AA64">IF(AND(($A64&lt;&gt;"")*($A64&gt;AA$4)*($A64&lt;=AA$5)),IF(AND((SUMIFS($B$9:$B64,$A$9:$A64,"&lt;"&amp;$A64,$A$9:$A64,"&gt;="&amp;AA$4,$A$9:$A64,"&lt;="&amp;AA$5)&gt;SUM(_xlfn._xlws.FILTER(AA65:AA144,$A65:$A144&gt;AA$4),_xlfn._xlws.FILTER($C$9:Z144,$A$9:$A144&gt;AA$4))),(SUMIFS($B$9:$B64,$A$9:$A64,"&lt;"&amp;$A64,$A$9:$A64,"&gt;="&amp;AA$4,$A$9:$A64,"&lt;="&amp;AA$5)-SUM(_xlfn._xlws.FILTER(AA65:AA144,$A65:$A144&gt;AA$4),_xlfn._xlws.FILTER($C$9:Z144,$A$9:$A144&gt;AA$4))&gt;AA$6)),AA$6,MAX(0,SUMIFS($B$9:$B64,$A$9:$A64,"&lt;"&amp;$A64,$A$9:$A64,"&gt;="&amp;AA$4,$A$9:$A64,"&lt;="&amp;AA$5)-SUM(_xlfn._xlws.FILTER(AA65:AA144,$A65:$A144&gt;AA$4),_xlfn._xlws.FILTER($C$9:Z144,$A$9:$A144&gt;AA$4)))),"")</f>
        <v/>
      </c>
      <c r="AB64" s="32" t="str" cm="1">
        <f t="array" ref="AB64">IF(AND(($A64&lt;&gt;"")*($A64&gt;AB$4)*($A64&lt;=AB$5)),IF(AND((SUMIFS($B$9:$B64,$A$9:$A64,"&lt;"&amp;$A64,$A$9:$A64,"&gt;="&amp;AB$4,$A$9:$A64,"&lt;="&amp;AB$5)&gt;SUM(_xlfn._xlws.FILTER(AB65:AB144,$A65:$A144&gt;AB$4),_xlfn._xlws.FILTER($C$9:AA144,$A$9:$A144&gt;AB$4))),(SUMIFS($B$9:$B64,$A$9:$A64,"&lt;"&amp;$A64,$A$9:$A64,"&gt;="&amp;AB$4,$A$9:$A64,"&lt;="&amp;AB$5)-SUM(_xlfn._xlws.FILTER(AB65:AB144,$A65:$A144&gt;AB$4),_xlfn._xlws.FILTER($C$9:AA144,$A$9:$A144&gt;AB$4))&gt;AB$6)),AB$6,MAX(0,SUMIFS($B$9:$B64,$A$9:$A64,"&lt;"&amp;$A64,$A$9:$A64,"&gt;="&amp;AB$4,$A$9:$A64,"&lt;="&amp;AB$5)-SUM(_xlfn._xlws.FILTER(AB65:AB144,$A65:$A144&gt;AB$4),_xlfn._xlws.FILTER($C$9:AA144,$A$9:$A144&gt;AB$4)))),"")</f>
        <v/>
      </c>
      <c r="AC64" s="32" t="str" cm="1">
        <f t="array" ref="AC64">IF(AND(($A64&lt;&gt;"")*($A64&gt;AC$4)*($A64&lt;=AC$5)),IF(AND((SUMIFS($B$9:$B64,$A$9:$A64,"&lt;"&amp;$A64,$A$9:$A64,"&gt;="&amp;AC$4,$A$9:$A64,"&lt;="&amp;AC$5)&gt;SUM(_xlfn._xlws.FILTER(AC65:AC144,$A65:$A144&gt;AC$4),_xlfn._xlws.FILTER($C$9:AB144,$A$9:$A144&gt;AC$4))),(SUMIFS($B$9:$B64,$A$9:$A64,"&lt;"&amp;$A64,$A$9:$A64,"&gt;="&amp;AC$4,$A$9:$A64,"&lt;="&amp;AC$5)-SUM(_xlfn._xlws.FILTER(AC65:AC144,$A65:$A144&gt;AC$4),_xlfn._xlws.FILTER($C$9:AB144,$A$9:$A144&gt;AC$4))&gt;AC$6)),AC$6,MAX(0,SUMIFS($B$9:$B64,$A$9:$A64,"&lt;"&amp;$A64,$A$9:$A64,"&gt;="&amp;AC$4,$A$9:$A64,"&lt;="&amp;AC$5)-SUM(_xlfn._xlws.FILTER(AC65:AC144,$A65:$A144&gt;AC$4),_xlfn._xlws.FILTER($C$9:AB144,$A$9:$A144&gt;AC$4)))),"")</f>
        <v/>
      </c>
      <c r="AD64" s="32" t="str" cm="1">
        <f t="array" ref="AD64">IF(AND(($A64&lt;&gt;"")*($A64&gt;AD$4)*($A64&lt;=AD$5)),IF(AND((SUMIFS($B$9:$B64,$A$9:$A64,"&lt;"&amp;$A64,$A$9:$A64,"&gt;="&amp;AD$4,$A$9:$A64,"&lt;="&amp;AD$5)&gt;SUM(_xlfn._xlws.FILTER(AD65:AD144,$A65:$A144&gt;AD$4),_xlfn._xlws.FILTER($C$9:AC144,$A$9:$A144&gt;AD$4))),(SUMIFS($B$9:$B64,$A$9:$A64,"&lt;"&amp;$A64,$A$9:$A64,"&gt;="&amp;AD$4,$A$9:$A64,"&lt;="&amp;AD$5)-SUM(_xlfn._xlws.FILTER(AD65:AD144,$A65:$A144&gt;AD$4),_xlfn._xlws.FILTER($C$9:AC144,$A$9:$A144&gt;AD$4))&gt;AD$6)),AD$6,MAX(0,SUMIFS($B$9:$B64,$A$9:$A64,"&lt;"&amp;$A64,$A$9:$A64,"&gt;="&amp;AD$4,$A$9:$A64,"&lt;="&amp;AD$5)-SUM(_xlfn._xlws.FILTER(AD65:AD144,$A65:$A144&gt;AD$4),_xlfn._xlws.FILTER($C$9:AC144,$A$9:$A144&gt;AD$4)))),"")</f>
        <v/>
      </c>
      <c r="AE64" s="32" t="str" cm="1">
        <f t="array" ref="AE64">IF(AND(($A64&lt;&gt;"")*($A64&gt;AE$4)*($A64&lt;=AE$5)),IF(AND((SUMIFS($B$9:$B64,$A$9:$A64,"&lt;"&amp;$A64,$A$9:$A64,"&gt;="&amp;AE$4,$A$9:$A64,"&lt;="&amp;AE$5)&gt;SUM(_xlfn._xlws.FILTER(AE65:AE144,$A65:$A144&gt;AE$4),_xlfn._xlws.FILTER($C$9:AD144,$A$9:$A144&gt;AE$4))),(SUMIFS($B$9:$B64,$A$9:$A64,"&lt;"&amp;$A64,$A$9:$A64,"&gt;="&amp;AE$4,$A$9:$A64,"&lt;="&amp;AE$5)-SUM(_xlfn._xlws.FILTER(AE65:AE144,$A65:$A144&gt;AE$4),_xlfn._xlws.FILTER($C$9:AD144,$A$9:$A144&gt;AE$4))&gt;AE$6)),AE$6,MAX(0,SUMIFS($B$9:$B64,$A$9:$A64,"&lt;"&amp;$A64,$A$9:$A64,"&gt;="&amp;AE$4,$A$9:$A64,"&lt;="&amp;AE$5)-SUM(_xlfn._xlws.FILTER(AE65:AE144,$A65:$A144&gt;AE$4),_xlfn._xlws.FILTER($C$9:AD144,$A$9:$A144&gt;AE$4)))),"")</f>
        <v/>
      </c>
      <c r="AF64" s="32" t="str" cm="1">
        <f t="array" ref="AF64">IF(AND(($A64&lt;&gt;"")*($A64&gt;AF$4)*($A64&lt;=AF$5)),IF(AND((SUMIFS($B$9:$B64,$A$9:$A64,"&lt;"&amp;$A64,$A$9:$A64,"&gt;="&amp;AF$4,$A$9:$A64,"&lt;="&amp;AF$5)&gt;SUM(_xlfn._xlws.FILTER(AF65:AF144,$A65:$A144&gt;AF$4),_xlfn._xlws.FILTER($C$9:AE144,$A$9:$A144&gt;AF$4))),(SUMIFS($B$9:$B64,$A$9:$A64,"&lt;"&amp;$A64,$A$9:$A64,"&gt;="&amp;AF$4,$A$9:$A64,"&lt;="&amp;AF$5)-SUM(_xlfn._xlws.FILTER(AF65:AF144,$A65:$A144&gt;AF$4),_xlfn._xlws.FILTER($C$9:AE144,$A$9:$A144&gt;AF$4))&gt;AF$6)),AF$6,MAX(0,SUMIFS($B$9:$B64,$A$9:$A64,"&lt;"&amp;$A64,$A$9:$A64,"&gt;="&amp;AF$4,$A$9:$A64,"&lt;="&amp;AF$5)-SUM(_xlfn._xlws.FILTER(AF65:AF144,$A65:$A144&gt;AF$4),_xlfn._xlws.FILTER($C$9:AE144,$A$9:$A144&gt;AF$4)))),"")</f>
        <v/>
      </c>
      <c r="AG64" s="32" t="str" cm="1">
        <f t="array" ref="AG64">IF(AND(($A64&lt;&gt;"")*($A64&gt;AG$4)*($A64&lt;=AG$5)),IF(AND((SUMIFS($B$9:$B64,$A$9:$A64,"&lt;"&amp;$A64,$A$9:$A64,"&gt;="&amp;AG$4,$A$9:$A64,"&lt;="&amp;AG$5)&gt;SUM(_xlfn._xlws.FILTER(AG65:AG144,$A65:$A144&gt;AG$4),_xlfn._xlws.FILTER($C$9:AF144,$A$9:$A144&gt;AG$4))),(SUMIFS($B$9:$B64,$A$9:$A64,"&lt;"&amp;$A64,$A$9:$A64,"&gt;="&amp;AG$4,$A$9:$A64,"&lt;="&amp;AG$5)-SUM(_xlfn._xlws.FILTER(AG65:AG144,$A65:$A144&gt;AG$4),_xlfn._xlws.FILTER($C$9:AF144,$A$9:$A144&gt;AG$4))&gt;AG$6)),AG$6,MAX(0,SUMIFS($B$9:$B64,$A$9:$A64,"&lt;"&amp;$A64,$A$9:$A64,"&gt;="&amp;AG$4,$A$9:$A64,"&lt;="&amp;AG$5)-SUM(_xlfn._xlws.FILTER(AG65:AG144,$A65:$A144&gt;AG$4),_xlfn._xlws.FILTER($C$9:AF144,$A$9:$A144&gt;AG$4)))),"")</f>
        <v/>
      </c>
      <c r="AH64" s="32" t="str" cm="1">
        <f t="array" ref="AH64">IF(AND(($A64&lt;&gt;"")*($A64&gt;AH$4)*($A64&lt;=AH$5)),IF(AND((SUMIFS($B$9:$B64,$A$9:$A64,"&lt;"&amp;$A64,$A$9:$A64,"&gt;="&amp;AH$4,$A$9:$A64,"&lt;="&amp;AH$5)&gt;SUM(_xlfn._xlws.FILTER(AH65:AH144,$A65:$A144&gt;AH$4),_xlfn._xlws.FILTER($C$9:AG144,$A$9:$A144&gt;AH$4))),(SUMIFS($B$9:$B64,$A$9:$A64,"&lt;"&amp;$A64,$A$9:$A64,"&gt;="&amp;AH$4,$A$9:$A64,"&lt;="&amp;AH$5)-SUM(_xlfn._xlws.FILTER(AH65:AH144,$A65:$A144&gt;AH$4),_xlfn._xlws.FILTER($C$9:AG144,$A$9:$A144&gt;AH$4))&gt;AH$6)),AH$6,MAX(0,SUMIFS($B$9:$B64,$A$9:$A64,"&lt;"&amp;$A64,$A$9:$A64,"&gt;="&amp;AH$4,$A$9:$A64,"&lt;="&amp;AH$5)-SUM(_xlfn._xlws.FILTER(AH65:AH144,$A65:$A144&gt;AH$4),_xlfn._xlws.FILTER($C$9:AG144,$A$9:$A144&gt;AH$4)))),"")</f>
        <v/>
      </c>
      <c r="AI64" s="32" t="str" cm="1">
        <f t="array" ref="AI64">IF(AND(($A64&lt;&gt;"")*($A64&gt;AI$4)*($A64&lt;=AI$5)),IF(AND((SUMIFS($B$9:$B64,$A$9:$A64,"&lt;"&amp;$A64,$A$9:$A64,"&gt;="&amp;AI$4,$A$9:$A64,"&lt;="&amp;AI$5)&gt;SUM(_xlfn._xlws.FILTER(AI65:AI144,$A65:$A144&gt;AI$4),_xlfn._xlws.FILTER($C$9:AH144,$A$9:$A144&gt;AI$4))),(SUMIFS($B$9:$B64,$A$9:$A64,"&lt;"&amp;$A64,$A$9:$A64,"&gt;="&amp;AI$4,$A$9:$A64,"&lt;="&amp;AI$5)-SUM(_xlfn._xlws.FILTER(AI65:AI144,$A65:$A144&gt;AI$4),_xlfn._xlws.FILTER($C$9:AH144,$A$9:$A144&gt;AI$4))&gt;AI$6)),AI$6,MAX(0,SUMIFS($B$9:$B64,$A$9:$A64,"&lt;"&amp;$A64,$A$9:$A64,"&gt;="&amp;AI$4,$A$9:$A64,"&lt;="&amp;AI$5)-SUM(_xlfn._xlws.FILTER(AI65:AI144,$A65:$A144&gt;AI$4),_xlfn._xlws.FILTER($C$9:AH144,$A$9:$A144&gt;AI$4)))),"")</f>
        <v/>
      </c>
      <c r="AJ64" s="32" t="str" cm="1">
        <f t="array" ref="AJ64">IF(AND(($A64&lt;&gt;"")*($A64&gt;AJ$4)*($A64&lt;=AJ$5)),IF(AND((SUMIFS($B$9:$B64,$A$9:$A64,"&lt;"&amp;$A64,$A$9:$A64,"&gt;="&amp;AJ$4,$A$9:$A64,"&lt;="&amp;AJ$5)&gt;SUM(_xlfn._xlws.FILTER(AJ65:AJ144,$A65:$A144&gt;AJ$4),_xlfn._xlws.FILTER($C$9:AI144,$A$9:$A144&gt;AJ$4))),(SUMIFS($B$9:$B64,$A$9:$A64,"&lt;"&amp;$A64,$A$9:$A64,"&gt;="&amp;AJ$4,$A$9:$A64,"&lt;="&amp;AJ$5)-SUM(_xlfn._xlws.FILTER(AJ65:AJ144,$A65:$A144&gt;AJ$4),_xlfn._xlws.FILTER($C$9:AI144,$A$9:$A144&gt;AJ$4))&gt;AJ$6)),AJ$6,MAX(0,SUMIFS($B$9:$B64,$A$9:$A64,"&lt;"&amp;$A64,$A$9:$A64,"&gt;="&amp;AJ$4,$A$9:$A64,"&lt;="&amp;AJ$5)-SUM(_xlfn._xlws.FILTER(AJ65:AJ144,$A65:$A144&gt;AJ$4),_xlfn._xlws.FILTER($C$9:AI144,$A$9:$A144&gt;AJ$4)))),"")</f>
        <v/>
      </c>
      <c r="AK64" s="32" t="str" cm="1">
        <f t="array" ref="AK64">IF(AND(($A64&lt;&gt;"")*($A64&gt;AK$4)*($A64&lt;=AK$5)),IF(AND((SUMIFS($B$9:$B64,$A$9:$A64,"&lt;"&amp;$A64,$A$9:$A64,"&gt;="&amp;AK$4,$A$9:$A64,"&lt;="&amp;AK$5)&gt;SUM(_xlfn._xlws.FILTER(AK65:AK144,$A65:$A144&gt;AK$4),_xlfn._xlws.FILTER($C$9:AJ144,$A$9:$A144&gt;AK$4))),(SUMIFS($B$9:$B64,$A$9:$A64,"&lt;"&amp;$A64,$A$9:$A64,"&gt;="&amp;AK$4,$A$9:$A64,"&lt;="&amp;AK$5)-SUM(_xlfn._xlws.FILTER(AK65:AK144,$A65:$A144&gt;AK$4),_xlfn._xlws.FILTER($C$9:AJ144,$A$9:$A144&gt;AK$4))&gt;AK$6)),AK$6,MAX(0,SUMIFS($B$9:$B64,$A$9:$A64,"&lt;"&amp;$A64,$A$9:$A64,"&gt;="&amp;AK$4,$A$9:$A64,"&lt;="&amp;AK$5)-SUM(_xlfn._xlws.FILTER(AK65:AK144,$A65:$A144&gt;AK$4),_xlfn._xlws.FILTER($C$9:AJ144,$A$9:$A144&gt;AK$4)))),"")</f>
        <v/>
      </c>
      <c r="AL64" s="32" t="str" cm="1">
        <f t="array" ref="AL64">IF(AND(($A64&lt;&gt;"")*($A64&gt;AL$4)*($A64&lt;=AL$5)),IF(AND((SUMIFS($B$9:$B64,$A$9:$A64,"&lt;"&amp;$A64,$A$9:$A64,"&gt;="&amp;AL$4,$A$9:$A64,"&lt;="&amp;AL$5)&gt;SUM(_xlfn._xlws.FILTER(AL65:AL144,$A65:$A144&gt;AL$4),_xlfn._xlws.FILTER($C$9:AK144,$A$9:$A144&gt;AL$4))),(SUMIFS($B$9:$B64,$A$9:$A64,"&lt;"&amp;$A64,$A$9:$A64,"&gt;="&amp;AL$4,$A$9:$A64,"&lt;="&amp;AL$5)-SUM(_xlfn._xlws.FILTER(AL65:AL144,$A65:$A144&gt;AL$4),_xlfn._xlws.FILTER($C$9:AK144,$A$9:$A144&gt;AL$4))&gt;AL$6)),AL$6,MAX(0,SUMIFS($B$9:$B64,$A$9:$A64,"&lt;"&amp;$A64,$A$9:$A64,"&gt;="&amp;AL$4,$A$9:$A64,"&lt;="&amp;AL$5)-SUM(_xlfn._xlws.FILTER(AL65:AL144,$A65:$A144&gt;AL$4),_xlfn._xlws.FILTER($C$9:AK144,$A$9:$A144&gt;AL$4)))),"")</f>
        <v/>
      </c>
      <c r="AM64" s="32" t="str" cm="1">
        <f t="array" ref="AM64">IF(AND(($A64&lt;&gt;"")*($A64&gt;AM$4)*($A64&lt;=AM$5)),IF(AND((SUMIFS($B$9:$B64,$A$9:$A64,"&lt;"&amp;$A64,$A$9:$A64,"&gt;="&amp;AM$4,$A$9:$A64,"&lt;="&amp;AM$5)&gt;SUM(_xlfn._xlws.FILTER(AM65:AM144,$A65:$A144&gt;AM$4),_xlfn._xlws.FILTER($C$9:AL144,$A$9:$A144&gt;AM$4))),(SUMIFS($B$9:$B64,$A$9:$A64,"&lt;"&amp;$A64,$A$9:$A64,"&gt;="&amp;AM$4,$A$9:$A64,"&lt;="&amp;AM$5)-SUM(_xlfn._xlws.FILTER(AM65:AM144,$A65:$A144&gt;AM$4),_xlfn._xlws.FILTER($C$9:AL144,$A$9:$A144&gt;AM$4))&gt;AM$6)),AM$6,MAX(0,SUMIFS($B$9:$B64,$A$9:$A64,"&lt;"&amp;$A64,$A$9:$A64,"&gt;="&amp;AM$4,$A$9:$A64,"&lt;="&amp;AM$5)-SUM(_xlfn._xlws.FILTER(AM65:AM144,$A65:$A144&gt;AM$4),_xlfn._xlws.FILTER($C$9:AL144,$A$9:$A144&gt;AM$4)))),"")</f>
        <v/>
      </c>
      <c r="AN64" s="32" t="str" cm="1">
        <f t="array" ref="AN64">IF(AND(($A64&lt;&gt;"")*($A64&gt;AN$4)*($A64&lt;=AN$5)),IF(AND((SUMIFS($B$9:$B64,$A$9:$A64,"&lt;"&amp;$A64,$A$9:$A64,"&gt;="&amp;AN$4,$A$9:$A64,"&lt;="&amp;AN$5)&gt;SUM(_xlfn._xlws.FILTER(AN65:AN144,$A65:$A144&gt;AN$4),_xlfn._xlws.FILTER($C$9:AM144,$A$9:$A144&gt;AN$4))),(SUMIFS($B$9:$B64,$A$9:$A64,"&lt;"&amp;$A64,$A$9:$A64,"&gt;="&amp;AN$4,$A$9:$A64,"&lt;="&amp;AN$5)-SUM(_xlfn._xlws.FILTER(AN65:AN144,$A65:$A144&gt;AN$4),_xlfn._xlws.FILTER($C$9:AM144,$A$9:$A144&gt;AN$4))&gt;AN$6)),AN$6,MAX(0,SUMIFS($B$9:$B64,$A$9:$A64,"&lt;"&amp;$A64,$A$9:$A64,"&gt;="&amp;AN$4,$A$9:$A64,"&lt;="&amp;AN$5)-SUM(_xlfn._xlws.FILTER(AN65:AN144,$A65:$A144&gt;AN$4),_xlfn._xlws.FILTER($C$9:AM144,$A$9:$A144&gt;AN$4)))),"")</f>
        <v/>
      </c>
      <c r="AO64" s="32" t="str" cm="1">
        <f t="array" ref="AO64">IF(AND(($A64&lt;&gt;"")*($A64&gt;AO$4)*($A64&lt;=AO$5)),IF(AND((SUMIFS($B$9:$B64,$A$9:$A64,"&lt;"&amp;$A64,$A$9:$A64,"&gt;="&amp;AO$4,$A$9:$A64,"&lt;="&amp;AO$5)&gt;SUM(_xlfn._xlws.FILTER(AO65:AO144,$A65:$A144&gt;AO$4),_xlfn._xlws.FILTER($C$9:AN144,$A$9:$A144&gt;AO$4))),(SUMIFS($B$9:$B64,$A$9:$A64,"&lt;"&amp;$A64,$A$9:$A64,"&gt;="&amp;AO$4,$A$9:$A64,"&lt;="&amp;AO$5)-SUM(_xlfn._xlws.FILTER(AO65:AO144,$A65:$A144&gt;AO$4),_xlfn._xlws.FILTER($C$9:AN144,$A$9:$A144&gt;AO$4))&gt;AO$6)),AO$6,MAX(0,SUMIFS($B$9:$B64,$A$9:$A64,"&lt;"&amp;$A64,$A$9:$A64,"&gt;="&amp;AO$4,$A$9:$A64,"&lt;="&amp;AO$5)-SUM(_xlfn._xlws.FILTER(AO65:AO144,$A65:$A144&gt;AO$4),_xlfn._xlws.FILTER($C$9:AN144,$A$9:$A144&gt;AO$4)))),"")</f>
        <v/>
      </c>
      <c r="AP64" s="32" t="str" cm="1">
        <f t="array" ref="AP64">IF(AND(($A64&lt;&gt;"")*($A64&gt;AP$4)*($A64&lt;=AP$5)),IF(AND((SUMIFS($B$9:$B64,$A$9:$A64,"&lt;"&amp;$A64,$A$9:$A64,"&gt;="&amp;AP$4,$A$9:$A64,"&lt;="&amp;AP$5)&gt;SUM(_xlfn._xlws.FILTER(AP65:AP144,$A65:$A144&gt;AP$4),_xlfn._xlws.FILTER($C$9:AO144,$A$9:$A144&gt;AP$4))),(SUMIFS($B$9:$B64,$A$9:$A64,"&lt;"&amp;$A64,$A$9:$A64,"&gt;="&amp;AP$4,$A$9:$A64,"&lt;="&amp;AP$5)-SUM(_xlfn._xlws.FILTER(AP65:AP144,$A65:$A144&gt;AP$4),_xlfn._xlws.FILTER($C$9:AO144,$A$9:$A144&gt;AP$4))&gt;AP$6)),AP$6,MAX(0,SUMIFS($B$9:$B64,$A$9:$A64,"&lt;"&amp;$A64,$A$9:$A64,"&gt;="&amp;AP$4,$A$9:$A64,"&lt;="&amp;AP$5)-SUM(_xlfn._xlws.FILTER(AP65:AP144,$A65:$A144&gt;AP$4),_xlfn._xlws.FILTER($C$9:AO144,$A$9:$A144&gt;AP$4)))),"")</f>
        <v/>
      </c>
      <c r="AQ64" s="32" t="str" cm="1">
        <f t="array" ref="AQ64">IF(AND(($A64&lt;&gt;"")*($A64&gt;AQ$4)*($A64&lt;=AQ$5)),IF(AND((SUMIFS($B$9:$B64,$A$9:$A64,"&lt;"&amp;$A64,$A$9:$A64,"&gt;="&amp;AQ$4,$A$9:$A64,"&lt;="&amp;AQ$5)&gt;SUM(_xlfn._xlws.FILTER(AQ65:AQ144,$A65:$A144&gt;AQ$4),_xlfn._xlws.FILTER($C$9:AP144,$A$9:$A144&gt;AQ$4))),(SUMIFS($B$9:$B64,$A$9:$A64,"&lt;"&amp;$A64,$A$9:$A64,"&gt;="&amp;AQ$4,$A$9:$A64,"&lt;="&amp;AQ$5)-SUM(_xlfn._xlws.FILTER(AQ65:AQ144,$A65:$A144&gt;AQ$4),_xlfn._xlws.FILTER($C$9:AP144,$A$9:$A144&gt;AQ$4))&gt;AQ$6)),AQ$6,MAX(0,SUMIFS($B$9:$B64,$A$9:$A64,"&lt;"&amp;$A64,$A$9:$A64,"&gt;="&amp;AQ$4,$A$9:$A64,"&lt;="&amp;AQ$5)-SUM(_xlfn._xlws.FILTER(AQ65:AQ144,$A65:$A144&gt;AQ$4),_xlfn._xlws.FILTER($C$9:AP144,$A$9:$A144&gt;AQ$4)))),"")</f>
        <v/>
      </c>
      <c r="AR64" s="32" t="str" cm="1">
        <f t="array" ref="AR64">IF(AND(($A64&lt;&gt;"")*($A64&gt;AR$4)*($A64&lt;=AR$5)),IF(AND((SUMIFS($B$9:$B64,$A$9:$A64,"&lt;"&amp;$A64,$A$9:$A64,"&gt;="&amp;AR$4,$A$9:$A64,"&lt;="&amp;AR$5)&gt;SUM(_xlfn._xlws.FILTER(AR65:AR144,$A65:$A144&gt;AR$4),_xlfn._xlws.FILTER($C$9:AQ144,$A$9:$A144&gt;AR$4))),(SUMIFS($B$9:$B64,$A$9:$A64,"&lt;"&amp;$A64,$A$9:$A64,"&gt;="&amp;AR$4,$A$9:$A64,"&lt;="&amp;AR$5)-SUM(_xlfn._xlws.FILTER(AR65:AR144,$A65:$A144&gt;AR$4),_xlfn._xlws.FILTER($C$9:AQ144,$A$9:$A144&gt;AR$4))&gt;AR$6)),AR$6,MAX(0,SUMIFS($B$9:$B64,$A$9:$A64,"&lt;"&amp;$A64,$A$9:$A64,"&gt;="&amp;AR$4,$A$9:$A64,"&lt;="&amp;AR$5)-SUM(_xlfn._xlws.FILTER(AR65:AR144,$A65:$A144&gt;AR$4),_xlfn._xlws.FILTER($C$9:AQ144,$A$9:$A144&gt;AR$4)))),"")</f>
        <v/>
      </c>
      <c r="AS64" s="32" t="str" cm="1">
        <f t="array" ref="AS64">IF(AND(($A64&lt;&gt;"")*($A64&gt;AS$4)*($A64&lt;=AS$5)),IF(AND((SUMIFS($B$9:$B64,$A$9:$A64,"&lt;"&amp;$A64,$A$9:$A64,"&gt;="&amp;AS$4,$A$9:$A64,"&lt;="&amp;AS$5)&gt;SUM(_xlfn._xlws.FILTER(AS65:AS144,$A65:$A144&gt;AS$4),_xlfn._xlws.FILTER($C$9:AR144,$A$9:$A144&gt;AS$4))),(SUMIFS($B$9:$B64,$A$9:$A64,"&lt;"&amp;$A64,$A$9:$A64,"&gt;="&amp;AS$4,$A$9:$A64,"&lt;="&amp;AS$5)-SUM(_xlfn._xlws.FILTER(AS65:AS144,$A65:$A144&gt;AS$4),_xlfn._xlws.FILTER($C$9:AR144,$A$9:$A144&gt;AS$4))&gt;AS$6)),AS$6,MAX(0,SUMIFS($B$9:$B64,$A$9:$A64,"&lt;"&amp;$A64,$A$9:$A64,"&gt;="&amp;AS$4,$A$9:$A64,"&lt;="&amp;AS$5)-SUM(_xlfn._xlws.FILTER(AS65:AS144,$A65:$A144&gt;AS$4),_xlfn._xlws.FILTER($C$9:AR144,$A$9:$A144&gt;AS$4)))),"")</f>
        <v/>
      </c>
      <c r="AT64" s="32" t="str" cm="1">
        <f t="array" ref="AT64">IF(AND(($A64&lt;&gt;"")*($A64&gt;AT$4)*($A64&lt;=AT$5)),IF(AND((SUMIFS($B$9:$B64,$A$9:$A64,"&lt;"&amp;$A64,$A$9:$A64,"&gt;="&amp;AT$4,$A$9:$A64,"&lt;="&amp;AT$5)&gt;SUM(_xlfn._xlws.FILTER(AT65:AT144,$A65:$A144&gt;AT$4),_xlfn._xlws.FILTER($C$9:AS144,$A$9:$A144&gt;AT$4))),(SUMIFS($B$9:$B64,$A$9:$A64,"&lt;"&amp;$A64,$A$9:$A64,"&gt;="&amp;AT$4,$A$9:$A64,"&lt;="&amp;AT$5)-SUM(_xlfn._xlws.FILTER(AT65:AT144,$A65:$A144&gt;AT$4),_xlfn._xlws.FILTER($C$9:AS144,$A$9:$A144&gt;AT$4))&gt;AT$6)),AT$6,MAX(0,SUMIFS($B$9:$B64,$A$9:$A64,"&lt;"&amp;$A64,$A$9:$A64,"&gt;="&amp;AT$4,$A$9:$A64,"&lt;="&amp;AT$5)-SUM(_xlfn._xlws.FILTER(AT65:AT144,$A65:$A144&gt;AT$4),_xlfn._xlws.FILTER($C$9:AS144,$A$9:$A144&gt;AT$4)))),"")</f>
        <v/>
      </c>
      <c r="AU64" s="32" t="str" cm="1">
        <f t="array" ref="AU64">IF(AND(($A64&lt;&gt;"")*($A64&gt;AU$4)*($A64&lt;=AU$5)),IF(AND((SUMIFS($B$9:$B64,$A$9:$A64,"&lt;"&amp;$A64,$A$9:$A64,"&gt;="&amp;AU$4,$A$9:$A64,"&lt;="&amp;AU$5)&gt;SUM(_xlfn._xlws.FILTER(AU65:AU144,$A65:$A144&gt;AU$4),_xlfn._xlws.FILTER($C$9:AT144,$A$9:$A144&gt;AU$4))),(SUMIFS($B$9:$B64,$A$9:$A64,"&lt;"&amp;$A64,$A$9:$A64,"&gt;="&amp;AU$4,$A$9:$A64,"&lt;="&amp;AU$5)-SUM(_xlfn._xlws.FILTER(AU65:AU144,$A65:$A144&gt;AU$4),_xlfn._xlws.FILTER($C$9:AT144,$A$9:$A144&gt;AU$4))&gt;AU$6)),AU$6,MAX(0,SUMIFS($B$9:$B64,$A$9:$A64,"&lt;"&amp;$A64,$A$9:$A64,"&gt;="&amp;AU$4,$A$9:$A64,"&lt;="&amp;AU$5)-SUM(_xlfn._xlws.FILTER(AU65:AU144,$A65:$A144&gt;AU$4),_xlfn._xlws.FILTER($C$9:AT144,$A$9:$A144&gt;AU$4)))),"")</f>
        <v/>
      </c>
      <c r="AV64" s="32" t="str" cm="1">
        <f t="array" ref="AV64">IF(AND(($A64&lt;&gt;"")*($A64&gt;AV$4)*($A64&lt;=AV$5)),IF(AND((SUMIFS($B$9:$B64,$A$9:$A64,"&lt;"&amp;$A64,$A$9:$A64,"&gt;="&amp;AV$4,$A$9:$A64,"&lt;="&amp;AV$5)&gt;SUM(_xlfn._xlws.FILTER(AV65:AV144,$A65:$A144&gt;AV$4),_xlfn._xlws.FILTER($C$9:AU144,$A$9:$A144&gt;AV$4))),(SUMIFS($B$9:$B64,$A$9:$A64,"&lt;"&amp;$A64,$A$9:$A64,"&gt;="&amp;AV$4,$A$9:$A64,"&lt;="&amp;AV$5)-SUM(_xlfn._xlws.FILTER(AV65:AV144,$A65:$A144&gt;AV$4),_xlfn._xlws.FILTER($C$9:AU144,$A$9:$A144&gt;AV$4))&gt;AV$6)),AV$6,MAX(0,SUMIFS($B$9:$B64,$A$9:$A64,"&lt;"&amp;$A64,$A$9:$A64,"&gt;="&amp;AV$4,$A$9:$A64,"&lt;="&amp;AV$5)-SUM(_xlfn._xlws.FILTER(AV65:AV144,$A65:$A144&gt;AV$4),_xlfn._xlws.FILTER($C$9:AU144,$A$9:$A144&gt;AV$4)))),"")</f>
        <v/>
      </c>
      <c r="AW64" s="32" t="str" cm="1">
        <f t="array" ref="AW64">IF(AND(($A64&lt;&gt;"")*($A64&gt;AW$4)*($A64&lt;=AW$5)),IF(AND((SUMIFS($B$9:$B64,$A$9:$A64,"&lt;"&amp;$A64,$A$9:$A64,"&gt;="&amp;AW$4,$A$9:$A64,"&lt;="&amp;AW$5)&gt;SUM(_xlfn._xlws.FILTER(AW65:AW144,$A65:$A144&gt;AW$4),_xlfn._xlws.FILTER($C$9:AV144,$A$9:$A144&gt;AW$4))),(SUMIFS($B$9:$B64,$A$9:$A64,"&lt;"&amp;$A64,$A$9:$A64,"&gt;="&amp;AW$4,$A$9:$A64,"&lt;="&amp;AW$5)-SUM(_xlfn._xlws.FILTER(AW65:AW144,$A65:$A144&gt;AW$4),_xlfn._xlws.FILTER($C$9:AV144,$A$9:$A144&gt;AW$4))&gt;AW$6)),AW$6,MAX(0,SUMIFS($B$9:$B64,$A$9:$A64,"&lt;"&amp;$A64,$A$9:$A64,"&gt;="&amp;AW$4,$A$9:$A64,"&lt;="&amp;AW$5)-SUM(_xlfn._xlws.FILTER(AW65:AW144,$A65:$A144&gt;AW$4),_xlfn._xlws.FILTER($C$9:AV144,$A$9:$A144&gt;AW$4)))),"")</f>
        <v/>
      </c>
      <c r="AX64" s="32" t="str" cm="1">
        <f t="array" ref="AX64">IF(AND(($A64&lt;&gt;"")*($A64&gt;AX$4)*($A64&lt;=AX$5)),IF(AND((SUMIFS($B$9:$B64,$A$9:$A64,"&lt;"&amp;$A64,$A$9:$A64,"&gt;="&amp;AX$4,$A$9:$A64,"&lt;="&amp;AX$5)&gt;SUM(_xlfn._xlws.FILTER(AX65:AX144,$A65:$A144&gt;AX$4),_xlfn._xlws.FILTER($C$9:AW144,$A$9:$A144&gt;AX$4))),(SUMIFS($B$9:$B64,$A$9:$A64,"&lt;"&amp;$A64,$A$9:$A64,"&gt;="&amp;AX$4,$A$9:$A64,"&lt;="&amp;AX$5)-SUM(_xlfn._xlws.FILTER(AX65:AX144,$A65:$A144&gt;AX$4),_xlfn._xlws.FILTER($C$9:AW144,$A$9:$A144&gt;AX$4))&gt;AX$6)),AX$6,MAX(0,SUMIFS($B$9:$B64,$A$9:$A64,"&lt;"&amp;$A64,$A$9:$A64,"&gt;="&amp;AX$4,$A$9:$A64,"&lt;="&amp;AX$5)-SUM(_xlfn._xlws.FILTER(AX65:AX144,$A65:$A144&gt;AX$4),_xlfn._xlws.FILTER($C$9:AW144,$A$9:$A144&gt;AX$4)))),"")</f>
        <v/>
      </c>
      <c r="AY64" s="32" t="str" cm="1">
        <f t="array" ref="AY64">IF(AND(($A64&lt;&gt;"")*($A64&gt;AY$4)*($A64&lt;=AY$5)),IF(AND((SUMIFS($B$9:$B64,$A$9:$A64,"&lt;"&amp;$A64,$A$9:$A64,"&gt;="&amp;AY$4,$A$9:$A64,"&lt;="&amp;AY$5)&gt;SUM(_xlfn._xlws.FILTER(AY65:AY144,$A65:$A144&gt;AY$4),_xlfn._xlws.FILTER($C$9:AX144,$A$9:$A144&gt;AY$4))),(SUMIFS($B$9:$B64,$A$9:$A64,"&lt;"&amp;$A64,$A$9:$A64,"&gt;="&amp;AY$4,$A$9:$A64,"&lt;="&amp;AY$5)-SUM(_xlfn._xlws.FILTER(AY65:AY144,$A65:$A144&gt;AY$4),_xlfn._xlws.FILTER($C$9:AX144,$A$9:$A144&gt;AY$4))&gt;AY$6)),AY$6,MAX(0,SUMIFS($B$9:$B64,$A$9:$A64,"&lt;"&amp;$A64,$A$9:$A64,"&gt;="&amp;AY$4,$A$9:$A64,"&lt;="&amp;AY$5)-SUM(_xlfn._xlws.FILTER(AY65:AY144,$A65:$A144&gt;AY$4),_xlfn._xlws.FILTER($C$9:AX144,$A$9:$A144&gt;AY$4)))),"")</f>
        <v/>
      </c>
      <c r="AZ64" s="32" t="str" cm="1">
        <f t="array" ref="AZ64">IF(AND(($A64&lt;&gt;"")*($A64&gt;AZ$4)*($A64&lt;=AZ$5)),IF(AND((SUMIFS($B$9:$B64,$A$9:$A64,"&lt;"&amp;$A64,$A$9:$A64,"&gt;="&amp;AZ$4,$A$9:$A64,"&lt;="&amp;AZ$5)&gt;SUM(_xlfn._xlws.FILTER(AZ65:AZ144,$A65:$A144&gt;AZ$4),_xlfn._xlws.FILTER($C$9:AY144,$A$9:$A144&gt;AZ$4))),(SUMIFS($B$9:$B64,$A$9:$A64,"&lt;"&amp;$A64,$A$9:$A64,"&gt;="&amp;AZ$4,$A$9:$A64,"&lt;="&amp;AZ$5)-SUM(_xlfn._xlws.FILTER(AZ65:AZ144,$A65:$A144&gt;AZ$4),_xlfn._xlws.FILTER($C$9:AY144,$A$9:$A144&gt;AZ$4))&gt;AZ$6)),AZ$6,MAX(0,SUMIFS($B$9:$B64,$A$9:$A64,"&lt;"&amp;$A64,$A$9:$A64,"&gt;="&amp;AZ$4,$A$9:$A64,"&lt;="&amp;AZ$5)-SUM(_xlfn._xlws.FILTER(AZ65:AZ144,$A65:$A144&gt;AZ$4),_xlfn._xlws.FILTER($C$9:AY144,$A$9:$A144&gt;AZ$4)))),"")</f>
        <v/>
      </c>
      <c r="BA64" s="32" t="str" cm="1">
        <f t="array" ref="BA64">IF(AND(($A64&lt;&gt;"")*($A64&gt;BA$4)*($A64&lt;=BA$5)),IF(AND((SUMIFS($B$9:$B64,$A$9:$A64,"&lt;"&amp;$A64,$A$9:$A64,"&gt;="&amp;BA$4,$A$9:$A64,"&lt;="&amp;BA$5)&gt;SUM(_xlfn._xlws.FILTER(BA65:BA144,$A65:$A144&gt;BA$4),_xlfn._xlws.FILTER($C$9:AZ144,$A$9:$A144&gt;BA$4))),(SUMIFS($B$9:$B64,$A$9:$A64,"&lt;"&amp;$A64,$A$9:$A64,"&gt;="&amp;BA$4,$A$9:$A64,"&lt;="&amp;BA$5)-SUM(_xlfn._xlws.FILTER(BA65:BA144,$A65:$A144&gt;BA$4),_xlfn._xlws.FILTER($C$9:AZ144,$A$9:$A144&gt;BA$4))&gt;BA$6)),BA$6,MAX(0,SUMIFS($B$9:$B64,$A$9:$A64,"&lt;"&amp;$A64,$A$9:$A64,"&gt;="&amp;BA$4,$A$9:$A64,"&lt;="&amp;BA$5)-SUM(_xlfn._xlws.FILTER(BA65:BA144,$A65:$A144&gt;BA$4),_xlfn._xlws.FILTER($C$9:AZ144,$A$9:$A144&gt;BA$4)))),"")</f>
        <v/>
      </c>
      <c r="BB64" s="32" t="str" cm="1">
        <f t="array" ref="BB64">IF(AND(($A64&lt;&gt;"")*($A64&gt;BB$4)*($A64&lt;=BB$5)),IF(AND((SUMIFS($B$9:$B64,$A$9:$A64,"&lt;"&amp;$A64,$A$9:$A64,"&gt;="&amp;BB$4,$A$9:$A64,"&lt;="&amp;BB$5)&gt;SUM(_xlfn._xlws.FILTER(BB65:BB144,$A65:$A144&gt;BB$4),_xlfn._xlws.FILTER($C$9:BA144,$A$9:$A144&gt;BB$4))),(SUMIFS($B$9:$B64,$A$9:$A64,"&lt;"&amp;$A64,$A$9:$A64,"&gt;="&amp;BB$4,$A$9:$A64,"&lt;="&amp;BB$5)-SUM(_xlfn._xlws.FILTER(BB65:BB144,$A65:$A144&gt;BB$4),_xlfn._xlws.FILTER($C$9:BA144,$A$9:$A144&gt;BB$4))&gt;BB$6)),BB$6,MAX(0,SUMIFS($B$9:$B64,$A$9:$A64,"&lt;"&amp;$A64,$A$9:$A64,"&gt;="&amp;BB$4,$A$9:$A64,"&lt;="&amp;BB$5)-SUM(_xlfn._xlws.FILTER(BB65:BB144,$A65:$A144&gt;BB$4),_xlfn._xlws.FILTER($C$9:BA144,$A$9:$A144&gt;BB$4)))),"")</f>
        <v/>
      </c>
      <c r="BC64" s="32" t="str" cm="1">
        <f t="array" ref="BC64">IF(AND(($A64&lt;&gt;"")*($A64&gt;BC$4)*($A64&lt;=BC$5)),IF(AND((SUMIFS($B$9:$B64,$A$9:$A64,"&lt;"&amp;$A64,$A$9:$A64,"&gt;="&amp;BC$4,$A$9:$A64,"&lt;="&amp;BC$5)&gt;SUM(_xlfn._xlws.FILTER(BC65:BC144,$A65:$A144&gt;BC$4),_xlfn._xlws.FILTER($C$9:BB144,$A$9:$A144&gt;BC$4))),(SUMIFS($B$9:$B64,$A$9:$A64,"&lt;"&amp;$A64,$A$9:$A64,"&gt;="&amp;BC$4,$A$9:$A64,"&lt;="&amp;BC$5)-SUM(_xlfn._xlws.FILTER(BC65:BC144,$A65:$A144&gt;BC$4),_xlfn._xlws.FILTER($C$9:BB144,$A$9:$A144&gt;BC$4))&gt;BC$6)),BC$6,MAX(0,SUMIFS($B$9:$B64,$A$9:$A64,"&lt;"&amp;$A64,$A$9:$A64,"&gt;="&amp;BC$4,$A$9:$A64,"&lt;="&amp;BC$5)-SUM(_xlfn._xlws.FILTER(BC65:BC144,$A65:$A144&gt;BC$4),_xlfn._xlws.FILTER($C$9:BB144,$A$9:$A144&gt;BC$4)))),"")</f>
        <v/>
      </c>
      <c r="BD64" s="32" t="str" cm="1">
        <f t="array" ref="BD64">IF(AND(($A64&lt;&gt;"")*($A64&gt;BD$4)*($A64&lt;=BD$5)),IF(AND((SUMIFS($B$9:$B64,$A$9:$A64,"&lt;"&amp;$A64,$A$9:$A64,"&gt;="&amp;BD$4,$A$9:$A64,"&lt;="&amp;BD$5)&gt;SUM(_xlfn._xlws.FILTER(BD65:BD144,$A65:$A144&gt;BD$4),_xlfn._xlws.FILTER($C$9:BC144,$A$9:$A144&gt;BD$4))),(SUMIFS($B$9:$B64,$A$9:$A64,"&lt;"&amp;$A64,$A$9:$A64,"&gt;="&amp;BD$4,$A$9:$A64,"&lt;="&amp;BD$5)-SUM(_xlfn._xlws.FILTER(BD65:BD144,$A65:$A144&gt;BD$4),_xlfn._xlws.FILTER($C$9:BC144,$A$9:$A144&gt;BD$4))&gt;BD$6)),BD$6,MAX(0,SUMIFS($B$9:$B64,$A$9:$A64,"&lt;"&amp;$A64,$A$9:$A64,"&gt;="&amp;BD$4,$A$9:$A64,"&lt;="&amp;BD$5)-SUM(_xlfn._xlws.FILTER(BD65:BD144,$A65:$A144&gt;BD$4),_xlfn._xlws.FILTER($C$9:BC144,$A$9:$A144&gt;BD$4)))),"")</f>
        <v/>
      </c>
      <c r="BE64" s="32" t="str" cm="1">
        <f t="array" ref="BE64">IF(AND(($A64&lt;&gt;"")*($A64&gt;BE$4)*($A64&lt;=BE$5)),IF(AND((SUMIFS($B$9:$B64,$A$9:$A64,"&lt;"&amp;$A64,$A$9:$A64,"&gt;="&amp;BE$4,$A$9:$A64,"&lt;="&amp;BE$5)&gt;SUM(_xlfn._xlws.FILTER(BE65:BE144,$A65:$A144&gt;BE$4),_xlfn._xlws.FILTER($C$9:BD144,$A$9:$A144&gt;BE$4))),(SUMIFS($B$9:$B64,$A$9:$A64,"&lt;"&amp;$A64,$A$9:$A64,"&gt;="&amp;BE$4,$A$9:$A64,"&lt;="&amp;BE$5)-SUM(_xlfn._xlws.FILTER(BE65:BE144,$A65:$A144&gt;BE$4),_xlfn._xlws.FILTER($C$9:BD144,$A$9:$A144&gt;BE$4))&gt;BE$6)),BE$6,MAX(0,SUMIFS($B$9:$B64,$A$9:$A64,"&lt;"&amp;$A64,$A$9:$A64,"&gt;="&amp;BE$4,$A$9:$A64,"&lt;="&amp;BE$5)-SUM(_xlfn._xlws.FILTER(BE65:BE144,$A65:$A144&gt;BE$4),_xlfn._xlws.FILTER($C$9:BD144,$A$9:$A144&gt;BE$4)))),"")</f>
        <v/>
      </c>
      <c r="BF64" s="32" t="str" cm="1">
        <f t="array" ref="BF64">IF(AND(($A64&lt;&gt;"")*($A64&gt;BF$4)*($A64&lt;=BF$5)),IF(AND((SUMIFS($B$9:$B64,$A$9:$A64,"&lt;"&amp;$A64,$A$9:$A64,"&gt;="&amp;BF$4,$A$9:$A64,"&lt;="&amp;BF$5)&gt;SUM(_xlfn._xlws.FILTER(BF65:BF144,$A65:$A144&gt;BF$4),_xlfn._xlws.FILTER($C$9:BE144,$A$9:$A144&gt;BF$4))),(SUMIFS($B$9:$B64,$A$9:$A64,"&lt;"&amp;$A64,$A$9:$A64,"&gt;="&amp;BF$4,$A$9:$A64,"&lt;="&amp;BF$5)-SUM(_xlfn._xlws.FILTER(BF65:BF144,$A65:$A144&gt;BF$4),_xlfn._xlws.FILTER($C$9:BE144,$A$9:$A144&gt;BF$4))&gt;BF$6)),BF$6,MAX(0,SUMIFS($B$9:$B64,$A$9:$A64,"&lt;"&amp;$A64,$A$9:$A64,"&gt;="&amp;BF$4,$A$9:$A64,"&lt;="&amp;BF$5)-SUM(_xlfn._xlws.FILTER(BF65:BF144,$A65:$A144&gt;BF$4),_xlfn._xlws.FILTER($C$9:BE144,$A$9:$A144&gt;BF$4)))),"")</f>
        <v/>
      </c>
      <c r="BG64" s="32" t="str" cm="1">
        <f t="array" ref="BG64">IF(AND(($A64&lt;&gt;"")*($A64&gt;BG$4)*($A64&lt;=BG$5)),IF(AND((SUMIFS($B$9:$B64,$A$9:$A64,"&lt;"&amp;$A64,$A$9:$A64,"&gt;="&amp;BG$4,$A$9:$A64,"&lt;="&amp;BG$5)&gt;SUM(_xlfn._xlws.FILTER(BG65:BG144,$A65:$A144&gt;BG$4),_xlfn._xlws.FILTER($C$9:BF144,$A$9:$A144&gt;BG$4))),(SUMIFS($B$9:$B64,$A$9:$A64,"&lt;"&amp;$A64,$A$9:$A64,"&gt;="&amp;BG$4,$A$9:$A64,"&lt;="&amp;BG$5)-SUM(_xlfn._xlws.FILTER(BG65:BG144,$A65:$A144&gt;BG$4),_xlfn._xlws.FILTER($C$9:BF144,$A$9:$A144&gt;BG$4))&gt;BG$6)),BG$6,MAX(0,SUMIFS($B$9:$B64,$A$9:$A64,"&lt;"&amp;$A64,$A$9:$A64,"&gt;="&amp;BG$4,$A$9:$A64,"&lt;="&amp;BG$5)-SUM(_xlfn._xlws.FILTER(BG65:BG144,$A65:$A144&gt;BG$4),_xlfn._xlws.FILTER($C$9:BF144,$A$9:$A144&gt;BG$4)))),"")</f>
        <v/>
      </c>
      <c r="BH64" s="32" t="str" cm="1">
        <f t="array" ref="BH64">IF(AND(($A64&lt;&gt;"")*($A64&gt;BH$4)*($A64&lt;=BH$5)),IF(AND((SUMIFS($B$9:$B64,$A$9:$A64,"&lt;"&amp;$A64,$A$9:$A64,"&gt;="&amp;BH$4,$A$9:$A64,"&lt;="&amp;BH$5)&gt;SUM(_xlfn._xlws.FILTER(BH65:BH144,$A65:$A144&gt;BH$4),_xlfn._xlws.FILTER($C$9:BG144,$A$9:$A144&gt;BH$4))),(SUMIFS($B$9:$B64,$A$9:$A64,"&lt;"&amp;$A64,$A$9:$A64,"&gt;="&amp;BH$4,$A$9:$A64,"&lt;="&amp;BH$5)-SUM(_xlfn._xlws.FILTER(BH65:BH144,$A65:$A144&gt;BH$4),_xlfn._xlws.FILTER($C$9:BG144,$A$9:$A144&gt;BH$4))&gt;BH$6)),BH$6,MAX(0,SUMIFS($B$9:$B64,$A$9:$A64,"&lt;"&amp;$A64,$A$9:$A64,"&gt;="&amp;BH$4,$A$9:$A64,"&lt;="&amp;BH$5)-SUM(_xlfn._xlws.FILTER(BH65:BH144,$A65:$A144&gt;BH$4),_xlfn._xlws.FILTER($C$9:BG144,$A$9:$A144&gt;BH$4)))),"")</f>
        <v/>
      </c>
      <c r="BI64" s="32" t="str" cm="1">
        <f t="array" ref="BI64">IF(AND(($A64&lt;&gt;"")*($A64&gt;BI$4)*($A64&lt;=BI$5)),IF(AND((SUMIFS($B$9:$B64,$A$9:$A64,"&lt;"&amp;$A64,$A$9:$A64,"&gt;="&amp;BI$4,$A$9:$A64,"&lt;="&amp;BI$5)&gt;SUM(_xlfn._xlws.FILTER(BI65:BI144,$A65:$A144&gt;BI$4),_xlfn._xlws.FILTER($C$9:BH144,$A$9:$A144&gt;BI$4))),(SUMIFS($B$9:$B64,$A$9:$A64,"&lt;"&amp;$A64,$A$9:$A64,"&gt;="&amp;BI$4,$A$9:$A64,"&lt;="&amp;BI$5)-SUM(_xlfn._xlws.FILTER(BI65:BI144,$A65:$A144&gt;BI$4),_xlfn._xlws.FILTER($C$9:BH144,$A$9:$A144&gt;BI$4))&gt;BI$6)),BI$6,MAX(0,SUMIFS($B$9:$B64,$A$9:$A64,"&lt;"&amp;$A64,$A$9:$A64,"&gt;="&amp;BI$4,$A$9:$A64,"&lt;="&amp;BI$5)-SUM(_xlfn._xlws.FILTER(BI65:BI144,$A65:$A144&gt;BI$4),_xlfn._xlws.FILTER($C$9:BH144,$A$9:$A144&gt;BI$4)))),"")</f>
        <v/>
      </c>
      <c r="BJ64" s="32" t="str" cm="1">
        <f t="array" ref="BJ64">IF(AND(($A64&lt;&gt;"")*($A64&gt;BJ$4)*($A64&lt;=BJ$5)),IF(AND((SUMIFS($B$9:$B64,$A$9:$A64,"&lt;"&amp;$A64,$A$9:$A64,"&gt;="&amp;BJ$4,$A$9:$A64,"&lt;="&amp;BJ$5)&gt;SUM(_xlfn._xlws.FILTER(BJ65:BJ144,$A65:$A144&gt;BJ$4),_xlfn._xlws.FILTER($C$9:BI144,$A$9:$A144&gt;BJ$4))),(SUMIFS($B$9:$B64,$A$9:$A64,"&lt;"&amp;$A64,$A$9:$A64,"&gt;="&amp;BJ$4,$A$9:$A64,"&lt;="&amp;BJ$5)-SUM(_xlfn._xlws.FILTER(BJ65:BJ144,$A65:$A144&gt;BJ$4),_xlfn._xlws.FILTER($C$9:BI144,$A$9:$A144&gt;BJ$4))&gt;BJ$6)),BJ$6,MAX(0,SUMIFS($B$9:$B64,$A$9:$A64,"&lt;"&amp;$A64,$A$9:$A64,"&gt;="&amp;BJ$4,$A$9:$A64,"&lt;="&amp;BJ$5)-SUM(_xlfn._xlws.FILTER(BJ65:BJ144,$A65:$A144&gt;BJ$4),_xlfn._xlws.FILTER($C$9:BI144,$A$9:$A144&gt;BJ$4)))),"")</f>
        <v/>
      </c>
      <c r="BK64" s="32" t="str" cm="1">
        <f t="array" ref="BK64">IF(AND(($A64&lt;&gt;"")*($A64&gt;BK$4)*($A64&lt;=BK$5)),IF(AND((SUMIFS($B$9:$B64,$A$9:$A64,"&lt;"&amp;$A64,$A$9:$A64,"&gt;="&amp;BK$4,$A$9:$A64,"&lt;="&amp;BK$5)&gt;SUM(_xlfn._xlws.FILTER(BK65:BK144,$A65:$A144&gt;BK$4),_xlfn._xlws.FILTER($C$9:BJ144,$A$9:$A144&gt;BK$4))),(SUMIFS($B$9:$B64,$A$9:$A64,"&lt;"&amp;$A64,$A$9:$A64,"&gt;="&amp;BK$4,$A$9:$A64,"&lt;="&amp;BK$5)-SUM(_xlfn._xlws.FILTER(BK65:BK144,$A65:$A144&gt;BK$4),_xlfn._xlws.FILTER($C$9:BJ144,$A$9:$A144&gt;BK$4))&gt;BK$6)),BK$6,MAX(0,SUMIFS($B$9:$B64,$A$9:$A64,"&lt;"&amp;$A64,$A$9:$A64,"&gt;="&amp;BK$4,$A$9:$A64,"&lt;="&amp;BK$5)-SUM(_xlfn._xlws.FILTER(BK65:BK144,$A65:$A144&gt;BK$4),_xlfn._xlws.FILTER($C$9:BJ144,$A$9:$A144&gt;BK$4)))),"")</f>
        <v/>
      </c>
      <c r="BL64" s="32" t="str" cm="1">
        <f t="array" ref="BL64">IF(AND(($A64&lt;&gt;"")*($A64&gt;BL$4)*($A64&lt;=BL$5)),IF(AND((SUMIFS($B$9:$B64,$A$9:$A64,"&lt;"&amp;$A64,$A$9:$A64,"&gt;="&amp;BL$4,$A$9:$A64,"&lt;="&amp;BL$5)&gt;SUM(_xlfn._xlws.FILTER(BL65:BL144,$A65:$A144&gt;BL$4),_xlfn._xlws.FILTER($C$9:BK144,$A$9:$A144&gt;BL$4))),(SUMIFS($B$9:$B64,$A$9:$A64,"&lt;"&amp;$A64,$A$9:$A64,"&gt;="&amp;BL$4,$A$9:$A64,"&lt;="&amp;BL$5)-SUM(_xlfn._xlws.FILTER(BL65:BL144,$A65:$A144&gt;BL$4),_xlfn._xlws.FILTER($C$9:BK144,$A$9:$A144&gt;BL$4))&gt;BL$6)),BL$6,MAX(0,SUMIFS($B$9:$B64,$A$9:$A64,"&lt;"&amp;$A64,$A$9:$A64,"&gt;="&amp;BL$4,$A$9:$A64,"&lt;="&amp;BL$5)-SUM(_xlfn._xlws.FILTER(BL65:BL144,$A65:$A144&gt;BL$4),_xlfn._xlws.FILTER($C$9:BK144,$A$9:$A144&gt;BL$4)))),"")</f>
        <v/>
      </c>
      <c r="BM64" s="32" t="str" cm="1">
        <f t="array" ref="BM64">IF(AND(($A64&lt;&gt;"")*($A64&gt;BM$4)*($A64&lt;=BM$5)),IF(AND((SUMIFS($B$9:$B64,$A$9:$A64,"&lt;"&amp;$A64,$A$9:$A64,"&gt;="&amp;BM$4,$A$9:$A64,"&lt;="&amp;BM$5)&gt;SUM(_xlfn._xlws.FILTER(BM65:BM144,$A65:$A144&gt;BM$4),_xlfn._xlws.FILTER($C$9:BL144,$A$9:$A144&gt;BM$4))),(SUMIFS($B$9:$B64,$A$9:$A64,"&lt;"&amp;$A64,$A$9:$A64,"&gt;="&amp;BM$4,$A$9:$A64,"&lt;="&amp;BM$5)-SUM(_xlfn._xlws.FILTER(BM65:BM144,$A65:$A144&gt;BM$4),_xlfn._xlws.FILTER($C$9:BL144,$A$9:$A144&gt;BM$4))&gt;BM$6)),BM$6,MAX(0,SUMIFS($B$9:$B64,$A$9:$A64,"&lt;"&amp;$A64,$A$9:$A64,"&gt;="&amp;BM$4,$A$9:$A64,"&lt;="&amp;BM$5)-SUM(_xlfn._xlws.FILTER(BM65:BM144,$A65:$A144&gt;BM$4),_xlfn._xlws.FILTER($C$9:BL144,$A$9:$A144&gt;BM$4)))),"")</f>
        <v/>
      </c>
      <c r="BN64" s="32" t="str" cm="1">
        <f t="array" ref="BN64">IF(AND(($A64&lt;&gt;"")*($A64&gt;BN$4)*($A64&lt;=BN$5)),IF(AND((SUMIFS($B$9:$B64,$A$9:$A64,"&lt;"&amp;$A64,$A$9:$A64,"&gt;="&amp;BN$4,$A$9:$A64,"&lt;="&amp;BN$5)&gt;SUM(_xlfn._xlws.FILTER(BN65:BN144,$A65:$A144&gt;BN$4),_xlfn._xlws.FILTER($C$9:BM144,$A$9:$A144&gt;BN$4))),(SUMIFS($B$9:$B64,$A$9:$A64,"&lt;"&amp;$A64,$A$9:$A64,"&gt;="&amp;BN$4,$A$9:$A64,"&lt;="&amp;BN$5)-SUM(_xlfn._xlws.FILTER(BN65:BN144,$A65:$A144&gt;BN$4),_xlfn._xlws.FILTER($C$9:BM144,$A$9:$A144&gt;BN$4))&gt;BN$6)),BN$6,MAX(0,SUMIFS($B$9:$B64,$A$9:$A64,"&lt;"&amp;$A64,$A$9:$A64,"&gt;="&amp;BN$4,$A$9:$A64,"&lt;="&amp;BN$5)-SUM(_xlfn._xlws.FILTER(BN65:BN144,$A65:$A144&gt;BN$4),_xlfn._xlws.FILTER($C$9:BM144,$A$9:$A144&gt;BN$4)))),"")</f>
        <v/>
      </c>
      <c r="BO64" s="32" t="str" cm="1">
        <f t="array" ref="BO64">IF(AND(($A64&lt;&gt;"")*($A64&gt;BO$4)*($A64&lt;=BO$5)),IF(AND((SUMIFS($B$9:$B64,$A$9:$A64,"&lt;"&amp;$A64,$A$9:$A64,"&gt;="&amp;BO$4,$A$9:$A64,"&lt;="&amp;BO$5)&gt;SUM(_xlfn._xlws.FILTER(BO65:BO144,$A65:$A144&gt;BO$4),_xlfn._xlws.FILTER($C$9:BN144,$A$9:$A144&gt;BO$4))),(SUMIFS($B$9:$B64,$A$9:$A64,"&lt;"&amp;$A64,$A$9:$A64,"&gt;="&amp;BO$4,$A$9:$A64,"&lt;="&amp;BO$5)-SUM(_xlfn._xlws.FILTER(BO65:BO144,$A65:$A144&gt;BO$4),_xlfn._xlws.FILTER($C$9:BN144,$A$9:$A144&gt;BO$4))&gt;BO$6)),BO$6,MAX(0,SUMIFS($B$9:$B64,$A$9:$A64,"&lt;"&amp;$A64,$A$9:$A64,"&gt;="&amp;BO$4,$A$9:$A64,"&lt;="&amp;BO$5)-SUM(_xlfn._xlws.FILTER(BO65:BO144,$A65:$A144&gt;BO$4),_xlfn._xlws.FILTER($C$9:BN144,$A$9:$A144&gt;BO$4)))),"")</f>
        <v/>
      </c>
      <c r="BP64" s="32" t="str" cm="1">
        <f t="array" ref="BP64">IF(AND(($A64&lt;&gt;"")*($A64&gt;BP$4)*($A64&lt;=BP$5)),IF(AND((SUMIFS($B$9:$B64,$A$9:$A64,"&lt;"&amp;$A64,$A$9:$A64,"&gt;="&amp;BP$4,$A$9:$A64,"&lt;="&amp;BP$5)&gt;SUM(_xlfn._xlws.FILTER(BP65:BP144,$A65:$A144&gt;BP$4),_xlfn._xlws.FILTER($C$9:BO144,$A$9:$A144&gt;BP$4))),(SUMIFS($B$9:$B64,$A$9:$A64,"&lt;"&amp;$A64,$A$9:$A64,"&gt;="&amp;BP$4,$A$9:$A64,"&lt;="&amp;BP$5)-SUM(_xlfn._xlws.FILTER(BP65:BP144,$A65:$A144&gt;BP$4),_xlfn._xlws.FILTER($C$9:BO144,$A$9:$A144&gt;BP$4))&gt;BP$6)),BP$6,MAX(0,SUMIFS($B$9:$B64,$A$9:$A64,"&lt;"&amp;$A64,$A$9:$A64,"&gt;="&amp;BP$4,$A$9:$A64,"&lt;="&amp;BP$5)-SUM(_xlfn._xlws.FILTER(BP65:BP144,$A65:$A144&gt;BP$4),_xlfn._xlws.FILTER($C$9:BO144,$A$9:$A144&gt;BP$4)))),"")</f>
        <v/>
      </c>
      <c r="BQ64" s="32" t="str" cm="1">
        <f t="array" ref="BQ64">IF(AND(($A64&lt;&gt;"")*($A64&gt;BQ$4)*($A64&lt;=BQ$5)),IF(AND((SUMIFS($B$9:$B64,$A$9:$A64,"&lt;"&amp;$A64,$A$9:$A64,"&gt;="&amp;BQ$4,$A$9:$A64,"&lt;="&amp;BQ$5)&gt;SUM(_xlfn._xlws.FILTER(BQ65:BQ144,$A65:$A144&gt;BQ$4),_xlfn._xlws.FILTER($C$9:BP144,$A$9:$A144&gt;BQ$4))),(SUMIFS($B$9:$B64,$A$9:$A64,"&lt;"&amp;$A64,$A$9:$A64,"&gt;="&amp;BQ$4,$A$9:$A64,"&lt;="&amp;BQ$5)-SUM(_xlfn._xlws.FILTER(BQ65:BQ144,$A65:$A144&gt;BQ$4),_xlfn._xlws.FILTER($C$9:BP144,$A$9:$A144&gt;BQ$4))&gt;BQ$6)),BQ$6,MAX(0,SUMIFS($B$9:$B64,$A$9:$A64,"&lt;"&amp;$A64,$A$9:$A64,"&gt;="&amp;BQ$4,$A$9:$A64,"&lt;="&amp;BQ$5)-SUM(_xlfn._xlws.FILTER(BQ65:BQ144,$A65:$A144&gt;BQ$4),_xlfn._xlws.FILTER($C$9:BP144,$A$9:$A144&gt;BQ$4)))),"")</f>
        <v/>
      </c>
      <c r="BR64" s="32" t="str" cm="1">
        <f t="array" ref="BR64">IF(AND(($A64&lt;&gt;"")*($A64&gt;BR$4)*($A64&lt;=BR$5)),IF(AND((SUMIFS($B$9:$B64,$A$9:$A64,"&lt;"&amp;$A64,$A$9:$A64,"&gt;="&amp;BR$4,$A$9:$A64,"&lt;="&amp;BR$5)&gt;SUM(_xlfn._xlws.FILTER(BR65:BR144,$A65:$A144&gt;BR$4),_xlfn._xlws.FILTER($C$9:BQ144,$A$9:$A144&gt;BR$4))),(SUMIFS($B$9:$B64,$A$9:$A64,"&lt;"&amp;$A64,$A$9:$A64,"&gt;="&amp;BR$4,$A$9:$A64,"&lt;="&amp;BR$5)-SUM(_xlfn._xlws.FILTER(BR65:BR144,$A65:$A144&gt;BR$4),_xlfn._xlws.FILTER($C$9:BQ144,$A$9:$A144&gt;BR$4))&gt;BR$6)),BR$6,MAX(0,SUMIFS($B$9:$B64,$A$9:$A64,"&lt;"&amp;$A64,$A$9:$A64,"&gt;="&amp;BR$4,$A$9:$A64,"&lt;="&amp;BR$5)-SUM(_xlfn._xlws.FILTER(BR65:BR144,$A65:$A144&gt;BR$4),_xlfn._xlws.FILTER($C$9:BQ144,$A$9:$A144&gt;BR$4)))),"")</f>
        <v/>
      </c>
      <c r="BS64" s="32" t="str" cm="1">
        <f t="array" ref="BS64">IF(AND(($A64&lt;&gt;"")*($A64&gt;BS$4)*($A64&lt;=BS$5)),IF(AND((SUMIFS($B$9:$B64,$A$9:$A64,"&lt;"&amp;$A64,$A$9:$A64,"&gt;="&amp;BS$4,$A$9:$A64,"&lt;="&amp;BS$5)&gt;SUM(_xlfn._xlws.FILTER(BS65:BS144,$A65:$A144&gt;BS$4),_xlfn._xlws.FILTER($C$9:BR144,$A$9:$A144&gt;BS$4))),(SUMIFS($B$9:$B64,$A$9:$A64,"&lt;"&amp;$A64,$A$9:$A64,"&gt;="&amp;BS$4,$A$9:$A64,"&lt;="&amp;BS$5)-SUM(_xlfn._xlws.FILTER(BS65:BS144,$A65:$A144&gt;BS$4),_xlfn._xlws.FILTER($C$9:BR144,$A$9:$A144&gt;BS$4))&gt;BS$6)),BS$6,MAX(0,SUMIFS($B$9:$B64,$A$9:$A64,"&lt;"&amp;$A64,$A$9:$A64,"&gt;="&amp;BS$4,$A$9:$A64,"&lt;="&amp;BS$5)-SUM(_xlfn._xlws.FILTER(BS65:BS144,$A65:$A144&gt;BS$4),_xlfn._xlws.FILTER($C$9:BR144,$A$9:$A144&gt;BS$4)))),"")</f>
        <v/>
      </c>
      <c r="BT64" s="32" t="str" cm="1">
        <f t="array" ref="BT64">IF(AND(($A64&lt;&gt;"")*($A64&gt;BT$4)*($A64&lt;=BT$5)),IF(AND((SUMIFS($B$9:$B64,$A$9:$A64,"&lt;"&amp;$A64,$A$9:$A64,"&gt;="&amp;BT$4,$A$9:$A64,"&lt;="&amp;BT$5)&gt;SUM(_xlfn._xlws.FILTER(BT65:BT144,$A65:$A144&gt;BT$4),_xlfn._xlws.FILTER($C$9:BS144,$A$9:$A144&gt;BT$4))),(SUMIFS($B$9:$B64,$A$9:$A64,"&lt;"&amp;$A64,$A$9:$A64,"&gt;="&amp;BT$4,$A$9:$A64,"&lt;="&amp;BT$5)-SUM(_xlfn._xlws.FILTER(BT65:BT144,$A65:$A144&gt;BT$4),_xlfn._xlws.FILTER($C$9:BS144,$A$9:$A144&gt;BT$4))&gt;BT$6)),BT$6,MAX(0,SUMIFS($B$9:$B64,$A$9:$A64,"&lt;"&amp;$A64,$A$9:$A64,"&gt;="&amp;BT$4,$A$9:$A64,"&lt;="&amp;BT$5)-SUM(_xlfn._xlws.FILTER(BT65:BT144,$A65:$A144&gt;BT$4),_xlfn._xlws.FILTER($C$9:BS144,$A$9:$A144&gt;BT$4)))),"")</f>
        <v/>
      </c>
      <c r="BU64" s="32" t="str" cm="1">
        <f t="array" ref="BU64">IF(AND(($A64&lt;&gt;"")*($A64&gt;BU$4)*($A64&lt;=BU$5)),IF(AND((SUMIFS($B$9:$B64,$A$9:$A64,"&lt;"&amp;$A64,$A$9:$A64,"&gt;="&amp;BU$4,$A$9:$A64,"&lt;="&amp;BU$5)&gt;SUM(_xlfn._xlws.FILTER(BU65:BU144,$A65:$A144&gt;BU$4),_xlfn._xlws.FILTER($C$9:BT144,$A$9:$A144&gt;BU$4))),(SUMIFS($B$9:$B64,$A$9:$A64,"&lt;"&amp;$A64,$A$9:$A64,"&gt;="&amp;BU$4,$A$9:$A64,"&lt;="&amp;BU$5)-SUM(_xlfn._xlws.FILTER(BU65:BU144,$A65:$A144&gt;BU$4),_xlfn._xlws.FILTER($C$9:BT144,$A$9:$A144&gt;BU$4))&gt;BU$6)),BU$6,MAX(0,SUMIFS($B$9:$B64,$A$9:$A64,"&lt;"&amp;$A64,$A$9:$A64,"&gt;="&amp;BU$4,$A$9:$A64,"&lt;="&amp;BU$5)-SUM(_xlfn._xlws.FILTER(BU65:BU144,$A65:$A144&gt;BU$4),_xlfn._xlws.FILTER($C$9:BT144,$A$9:$A144&gt;BU$4)))),"")</f>
        <v/>
      </c>
      <c r="BV64" s="32" t="str" cm="1">
        <f t="array" ref="BV64">IF(AND(($A64&lt;&gt;"")*($A64&gt;BV$4)*($A64&lt;=BV$5)),IF(AND((SUMIFS($B$9:$B64,$A$9:$A64,"&lt;"&amp;$A64,$A$9:$A64,"&gt;="&amp;BV$4,$A$9:$A64,"&lt;="&amp;BV$5)&gt;SUM(_xlfn._xlws.FILTER(BV65:BV144,$A65:$A144&gt;BV$4),_xlfn._xlws.FILTER($C$9:BU144,$A$9:$A144&gt;BV$4))),(SUMIFS($B$9:$B64,$A$9:$A64,"&lt;"&amp;$A64,$A$9:$A64,"&gt;="&amp;BV$4,$A$9:$A64,"&lt;="&amp;BV$5)-SUM(_xlfn._xlws.FILTER(BV65:BV144,$A65:$A144&gt;BV$4),_xlfn._xlws.FILTER($C$9:BU144,$A$9:$A144&gt;BV$4))&gt;BV$6)),BV$6,MAX(0,SUMIFS($B$9:$B64,$A$9:$A64,"&lt;"&amp;$A64,$A$9:$A64,"&gt;="&amp;BV$4,$A$9:$A64,"&lt;="&amp;BV$5)-SUM(_xlfn._xlws.FILTER(BV65:BV144,$A65:$A144&gt;BV$4),_xlfn._xlws.FILTER($C$9:BU144,$A$9:$A144&gt;BV$4)))),"")</f>
        <v/>
      </c>
      <c r="BW64" s="32" t="str" cm="1">
        <f t="array" ref="BW64">IF(AND(($A64&lt;&gt;"")*($A64&gt;BW$4)*($A64&lt;=BW$5)),IF(AND((SUMIFS($B$9:$B64,$A$9:$A64,"&lt;"&amp;$A64,$A$9:$A64,"&gt;="&amp;BW$4,$A$9:$A64,"&lt;="&amp;BW$5)&gt;SUM(_xlfn._xlws.FILTER(BW65:BW144,$A65:$A144&gt;BW$4),_xlfn._xlws.FILTER($C$9:BV144,$A$9:$A144&gt;BW$4))),(SUMIFS($B$9:$B64,$A$9:$A64,"&lt;"&amp;$A64,$A$9:$A64,"&gt;="&amp;BW$4,$A$9:$A64,"&lt;="&amp;BW$5)-SUM(_xlfn._xlws.FILTER(BW65:BW144,$A65:$A144&gt;BW$4),_xlfn._xlws.FILTER($C$9:BV144,$A$9:$A144&gt;BW$4))&gt;BW$6)),BW$6,MAX(0,SUMIFS($B$9:$B64,$A$9:$A64,"&lt;"&amp;$A64,$A$9:$A64,"&gt;="&amp;BW$4,$A$9:$A64,"&lt;="&amp;BW$5)-SUM(_xlfn._xlws.FILTER(BW65:BW144,$A65:$A144&gt;BW$4),_xlfn._xlws.FILTER($C$9:BV144,$A$9:$A144&gt;BW$4)))),"")</f>
        <v/>
      </c>
      <c r="BX64" s="32" t="str" cm="1">
        <f t="array" ref="BX64">IF(AND(($A64&lt;&gt;"")*($A64&gt;BX$4)*($A64&lt;=BX$5)),IF(AND((SUMIFS($B$9:$B64,$A$9:$A64,"&lt;"&amp;$A64,$A$9:$A64,"&gt;="&amp;BX$4,$A$9:$A64,"&lt;="&amp;BX$5)&gt;SUM(_xlfn._xlws.FILTER(BX65:BX144,$A65:$A144&gt;BX$4),_xlfn._xlws.FILTER($C$9:BW144,$A$9:$A144&gt;BX$4))),(SUMIFS($B$9:$B64,$A$9:$A64,"&lt;"&amp;$A64,$A$9:$A64,"&gt;="&amp;BX$4,$A$9:$A64,"&lt;="&amp;BX$5)-SUM(_xlfn._xlws.FILTER(BX65:BX144,$A65:$A144&gt;BX$4),_xlfn._xlws.FILTER($C$9:BW144,$A$9:$A144&gt;BX$4))&gt;BX$6)),BX$6,MAX(0,SUMIFS($B$9:$B64,$A$9:$A64,"&lt;"&amp;$A64,$A$9:$A64,"&gt;="&amp;BX$4,$A$9:$A64,"&lt;="&amp;BX$5)-SUM(_xlfn._xlws.FILTER(BX65:BX144,$A65:$A144&gt;BX$4),_xlfn._xlws.FILTER($C$9:BW144,$A$9:$A144&gt;BX$4)))),"")</f>
        <v/>
      </c>
      <c r="BY64" s="32" t="str" cm="1">
        <f t="array" ref="BY64">IF(AND(($A64&lt;&gt;"")*($A64&gt;BY$4)*($A64&lt;=BY$5)),IF(AND((SUMIFS($B$9:$B64,$A$9:$A64,"&lt;"&amp;$A64,$A$9:$A64,"&gt;="&amp;BY$4,$A$9:$A64,"&lt;="&amp;BY$5)&gt;SUM(_xlfn._xlws.FILTER(BY65:BY144,$A65:$A144&gt;BY$4),_xlfn._xlws.FILTER($C$9:BX144,$A$9:$A144&gt;BY$4))),(SUMIFS($B$9:$B64,$A$9:$A64,"&lt;"&amp;$A64,$A$9:$A64,"&gt;="&amp;BY$4,$A$9:$A64,"&lt;="&amp;BY$5)-SUM(_xlfn._xlws.FILTER(BY65:BY144,$A65:$A144&gt;BY$4),_xlfn._xlws.FILTER($C$9:BX144,$A$9:$A144&gt;BY$4))&gt;BY$6)),BY$6,MAX(0,SUMIFS($B$9:$B64,$A$9:$A64,"&lt;"&amp;$A64,$A$9:$A64,"&gt;="&amp;BY$4,$A$9:$A64,"&lt;="&amp;BY$5)-SUM(_xlfn._xlws.FILTER(BY65:BY144,$A65:$A144&gt;BY$4),_xlfn._xlws.FILTER($C$9:BX144,$A$9:$A144&gt;BY$4)))),"")</f>
        <v/>
      </c>
      <c r="BZ64" s="32" t="str" cm="1">
        <f t="array" ref="BZ64">IF(AND(($A64&lt;&gt;"")*($A64&gt;BZ$4)*($A64&lt;=BZ$5)),IF(AND((SUMIFS($B$9:$B64,$A$9:$A64,"&lt;"&amp;$A64,$A$9:$A64,"&gt;="&amp;BZ$4,$A$9:$A64,"&lt;="&amp;BZ$5)&gt;SUM(_xlfn._xlws.FILTER(BZ65:BZ144,$A65:$A144&gt;BZ$4),_xlfn._xlws.FILTER($C$9:BY144,$A$9:$A144&gt;BZ$4))),(SUMIFS($B$9:$B64,$A$9:$A64,"&lt;"&amp;$A64,$A$9:$A64,"&gt;="&amp;BZ$4,$A$9:$A64,"&lt;="&amp;BZ$5)-SUM(_xlfn._xlws.FILTER(BZ65:BZ144,$A65:$A144&gt;BZ$4),_xlfn._xlws.FILTER($C$9:BY144,$A$9:$A144&gt;BZ$4))&gt;BZ$6)),BZ$6,MAX(0,SUMIFS($B$9:$B64,$A$9:$A64,"&lt;"&amp;$A64,$A$9:$A64,"&gt;="&amp;BZ$4,$A$9:$A64,"&lt;="&amp;BZ$5)-SUM(_xlfn._xlws.FILTER(BZ65:BZ144,$A65:$A144&gt;BZ$4),_xlfn._xlws.FILTER($C$9:BY144,$A$9:$A144&gt;BZ$4)))),"")</f>
        <v/>
      </c>
      <c r="CA64" s="32" t="str" cm="1">
        <f t="array" ref="CA64">IF(AND(($A64&lt;&gt;"")*($A64&gt;CA$4)*($A64&lt;=CA$5)),IF(AND((SUMIFS($B$9:$B64,$A$9:$A64,"&lt;"&amp;$A64,$A$9:$A64,"&gt;="&amp;CA$4,$A$9:$A64,"&lt;="&amp;CA$5)&gt;SUM(_xlfn._xlws.FILTER(CA65:CA144,$A65:$A144&gt;CA$4),_xlfn._xlws.FILTER($C$9:BZ144,$A$9:$A144&gt;CA$4))),(SUMIFS($B$9:$B64,$A$9:$A64,"&lt;"&amp;$A64,$A$9:$A64,"&gt;="&amp;CA$4,$A$9:$A64,"&lt;="&amp;CA$5)-SUM(_xlfn._xlws.FILTER(CA65:CA144,$A65:$A144&gt;CA$4),_xlfn._xlws.FILTER($C$9:BZ144,$A$9:$A144&gt;CA$4))&gt;CA$6)),CA$6,MAX(0,SUMIFS($B$9:$B64,$A$9:$A64,"&lt;"&amp;$A64,$A$9:$A64,"&gt;="&amp;CA$4,$A$9:$A64,"&lt;="&amp;CA$5)-SUM(_xlfn._xlws.FILTER(CA65:CA144,$A65:$A144&gt;CA$4),_xlfn._xlws.FILTER($C$9:BZ144,$A$9:$A144&gt;CA$4)))),"")</f>
        <v/>
      </c>
      <c r="CB64" s="32" t="str" cm="1">
        <f t="array" ref="CB64">IF(AND(($A64&lt;&gt;"")*($A64&gt;CB$4)*($A64&lt;=CB$5)),IF(AND((SUMIFS($B$9:$B64,$A$9:$A64,"&lt;"&amp;$A64,$A$9:$A64,"&gt;="&amp;CB$4,$A$9:$A64,"&lt;="&amp;CB$5)&gt;SUM(_xlfn._xlws.FILTER(CB65:CB144,$A65:$A144&gt;CB$4),_xlfn._xlws.FILTER($C$9:CA144,$A$9:$A144&gt;CB$4))),(SUMIFS($B$9:$B64,$A$9:$A64,"&lt;"&amp;$A64,$A$9:$A64,"&gt;="&amp;CB$4,$A$9:$A64,"&lt;="&amp;CB$5)-SUM(_xlfn._xlws.FILTER(CB65:CB144,$A65:$A144&gt;CB$4),_xlfn._xlws.FILTER($C$9:CA144,$A$9:$A144&gt;CB$4))&gt;CB$6)),CB$6,MAX(0,SUMIFS($B$9:$B64,$A$9:$A64,"&lt;"&amp;$A64,$A$9:$A64,"&gt;="&amp;CB$4,$A$9:$A64,"&lt;="&amp;CB$5)-SUM(_xlfn._xlws.FILTER(CB65:CB144,$A65:$A144&gt;CB$4),_xlfn._xlws.FILTER($C$9:CA144,$A$9:$A144&gt;CB$4)))),"")</f>
        <v/>
      </c>
      <c r="CC64" s="32" t="str" cm="1">
        <f t="array" ref="CC64">IF(AND(($A64&lt;&gt;"")*($A64&gt;CC$4)*($A64&lt;=CC$5)),IF(AND((SUMIFS($B$9:$B64,$A$9:$A64,"&lt;"&amp;$A64,$A$9:$A64,"&gt;="&amp;CC$4,$A$9:$A64,"&lt;="&amp;CC$5)&gt;SUM(_xlfn._xlws.FILTER(CC65:CC144,$A65:$A144&gt;CC$4),_xlfn._xlws.FILTER($C$9:CB144,$A$9:$A144&gt;CC$4))),(SUMIFS($B$9:$B64,$A$9:$A64,"&lt;"&amp;$A64,$A$9:$A64,"&gt;="&amp;CC$4,$A$9:$A64,"&lt;="&amp;CC$5)-SUM(_xlfn._xlws.FILTER(CC65:CC144,$A65:$A144&gt;CC$4),_xlfn._xlws.FILTER($C$9:CB144,$A$9:$A144&gt;CC$4))&gt;CC$6)),CC$6,MAX(0,SUMIFS($B$9:$B64,$A$9:$A64,"&lt;"&amp;$A64,$A$9:$A64,"&gt;="&amp;CC$4,$A$9:$A64,"&lt;="&amp;CC$5)-SUM(_xlfn._xlws.FILTER(CC65:CC144,$A65:$A144&gt;CC$4),_xlfn._xlws.FILTER($C$9:CB144,$A$9:$A144&gt;CC$4)))),"")</f>
        <v/>
      </c>
      <c r="CD64" s="32" t="str" cm="1">
        <f t="array" ref="CD64">IF(AND(($A64&lt;&gt;"")*($A64&gt;CD$4)*($A64&lt;=CD$5)),IF(AND((SUMIFS($B$9:$B64,$A$9:$A64,"&lt;"&amp;$A64,$A$9:$A64,"&gt;="&amp;CD$4,$A$9:$A64,"&lt;="&amp;CD$5)&gt;SUM(_xlfn._xlws.FILTER(CD65:CD144,$A65:$A144&gt;CD$4),_xlfn._xlws.FILTER($C$9:CC144,$A$9:$A144&gt;CD$4))),(SUMIFS($B$9:$B64,$A$9:$A64,"&lt;"&amp;$A64,$A$9:$A64,"&gt;="&amp;CD$4,$A$9:$A64,"&lt;="&amp;CD$5)-SUM(_xlfn._xlws.FILTER(CD65:CD144,$A65:$A144&gt;CD$4),_xlfn._xlws.FILTER($C$9:CC144,$A$9:$A144&gt;CD$4))&gt;CD$6)),CD$6,MAX(0,SUMIFS($B$9:$B64,$A$9:$A64,"&lt;"&amp;$A64,$A$9:$A64,"&gt;="&amp;CD$4,$A$9:$A64,"&lt;="&amp;CD$5)-SUM(_xlfn._xlws.FILTER(CD65:CD144,$A65:$A144&gt;CD$4),_xlfn._xlws.FILTER($C$9:CC144,$A$9:$A144&gt;CD$4)))),"")</f>
        <v/>
      </c>
      <c r="CE64" s="32" t="str" cm="1">
        <f t="array" ref="CE64">IF(AND(($A64&lt;&gt;"")*($A64&gt;CE$4)*($A64&lt;=CE$5)),IF(AND((SUMIFS($B$9:$B64,$A$9:$A64,"&lt;"&amp;$A64,$A$9:$A64,"&gt;="&amp;CE$4,$A$9:$A64,"&lt;="&amp;CE$5)&gt;SUM(_xlfn._xlws.FILTER(CE65:CE144,$A65:$A144&gt;CE$4),_xlfn._xlws.FILTER($C$9:CD144,$A$9:$A144&gt;CE$4))),(SUMIFS($B$9:$B64,$A$9:$A64,"&lt;"&amp;$A64,$A$9:$A64,"&gt;="&amp;CE$4,$A$9:$A64,"&lt;="&amp;CE$5)-SUM(_xlfn._xlws.FILTER(CE65:CE144,$A65:$A144&gt;CE$4),_xlfn._xlws.FILTER($C$9:CD144,$A$9:$A144&gt;CE$4))&gt;CE$6)),CE$6,MAX(0,SUMIFS($B$9:$B64,$A$9:$A64,"&lt;"&amp;$A64,$A$9:$A64,"&gt;="&amp;CE$4,$A$9:$A64,"&lt;="&amp;CE$5)-SUM(_xlfn._xlws.FILTER(CE65:CE144,$A65:$A144&gt;CE$4),_xlfn._xlws.FILTER($C$9:CD144,$A$9:$A144&gt;CE$4)))),"")</f>
        <v/>
      </c>
      <c r="CF64" s="32" t="str" cm="1">
        <f t="array" ref="CF64">IF(AND(($A64&lt;&gt;"")*($A64&gt;CF$4)*($A64&lt;=CF$5)),IF(AND((SUMIFS($B$9:$B64,$A$9:$A64,"&lt;"&amp;$A64,$A$9:$A64,"&gt;="&amp;CF$4,$A$9:$A64,"&lt;="&amp;CF$5)&gt;SUM(_xlfn._xlws.FILTER(CF65:CF144,$A65:$A144&gt;CF$4),_xlfn._xlws.FILTER($C$9:CE144,$A$9:$A144&gt;CF$4))),(SUMIFS($B$9:$B64,$A$9:$A64,"&lt;"&amp;$A64,$A$9:$A64,"&gt;="&amp;CF$4,$A$9:$A64,"&lt;="&amp;CF$5)-SUM(_xlfn._xlws.FILTER(CF65:CF144,$A65:$A144&gt;CF$4),_xlfn._xlws.FILTER($C$9:CE144,$A$9:$A144&gt;CF$4))&gt;CF$6)),CF$6,MAX(0,SUMIFS($B$9:$B64,$A$9:$A64,"&lt;"&amp;$A64,$A$9:$A64,"&gt;="&amp;CF$4,$A$9:$A64,"&lt;="&amp;CF$5)-SUM(_xlfn._xlws.FILTER(CF65:CF144,$A65:$A144&gt;CF$4),_xlfn._xlws.FILTER($C$9:CE144,$A$9:$A144&gt;CF$4)))),"")</f>
        <v/>
      </c>
      <c r="CG64" s="32" t="str" cm="1">
        <f t="array" ref="CG64">IF(AND(($A64&lt;&gt;"")*($A64&gt;CG$4)*($A64&lt;=CG$5)),IF(AND((SUMIFS($B$9:$B64,$A$9:$A64,"&lt;"&amp;$A64,$A$9:$A64,"&gt;="&amp;CG$4,$A$9:$A64,"&lt;="&amp;CG$5)&gt;SUM(_xlfn._xlws.FILTER(CG65:CG144,$A65:$A144&gt;CG$4),_xlfn._xlws.FILTER($C$9:CF144,$A$9:$A144&gt;CG$4))),(SUMIFS($B$9:$B64,$A$9:$A64,"&lt;"&amp;$A64,$A$9:$A64,"&gt;="&amp;CG$4,$A$9:$A64,"&lt;="&amp;CG$5)-SUM(_xlfn._xlws.FILTER(CG65:CG144,$A65:$A144&gt;CG$4),_xlfn._xlws.FILTER($C$9:CF144,$A$9:$A144&gt;CG$4))&gt;CG$6)),CG$6,MAX(0,SUMIFS($B$9:$B64,$A$9:$A64,"&lt;"&amp;$A64,$A$9:$A64,"&gt;="&amp;CG$4,$A$9:$A64,"&lt;="&amp;CG$5)-SUM(_xlfn._xlws.FILTER(CG65:CG144,$A65:$A144&gt;CG$4),_xlfn._xlws.FILTER($C$9:CF144,$A$9:$A144&gt;CG$4)))),"")</f>
        <v/>
      </c>
      <c r="CH64" s="32" t="str" cm="1">
        <f t="array" ref="CH64">IF(AND(($A64&lt;&gt;"")*($A64&gt;CH$4)*($A64&lt;=CH$5)),IF(AND((SUMIFS($B$9:$B64,$A$9:$A64,"&lt;"&amp;$A64,$A$9:$A64,"&gt;="&amp;CH$4,$A$9:$A64,"&lt;="&amp;CH$5)&gt;SUM(_xlfn._xlws.FILTER(CH65:CH144,$A65:$A144&gt;CH$4),_xlfn._xlws.FILTER($C$9:CG144,$A$9:$A144&gt;CH$4))),(SUMIFS($B$9:$B64,$A$9:$A64,"&lt;"&amp;$A64,$A$9:$A64,"&gt;="&amp;CH$4,$A$9:$A64,"&lt;="&amp;CH$5)-SUM(_xlfn._xlws.FILTER(CH65:CH144,$A65:$A144&gt;CH$4),_xlfn._xlws.FILTER($C$9:CG144,$A$9:$A144&gt;CH$4))&gt;CH$6)),CH$6,MAX(0,SUMIFS($B$9:$B64,$A$9:$A64,"&lt;"&amp;$A64,$A$9:$A64,"&gt;="&amp;CH$4,$A$9:$A64,"&lt;="&amp;CH$5)-SUM(_xlfn._xlws.FILTER(CH65:CH144,$A65:$A144&gt;CH$4),_xlfn._xlws.FILTER($C$9:CG144,$A$9:$A144&gt;CH$4)))),"")</f>
        <v/>
      </c>
      <c r="CI64" s="32" t="str" cm="1">
        <f t="array" ref="CI64">IF(AND(($A64&lt;&gt;"")*($A64&gt;CI$4)*($A64&lt;=CI$5)),IF(AND((SUMIFS($B$9:$B64,$A$9:$A64,"&lt;"&amp;$A64,$A$9:$A64,"&gt;="&amp;CI$4,$A$9:$A64,"&lt;="&amp;CI$5)&gt;SUM(_xlfn._xlws.FILTER(CI65:CI144,$A65:$A144&gt;CI$4),_xlfn._xlws.FILTER($C$9:CH144,$A$9:$A144&gt;CI$4))),(SUMIFS($B$9:$B64,$A$9:$A64,"&lt;"&amp;$A64,$A$9:$A64,"&gt;="&amp;CI$4,$A$9:$A64,"&lt;="&amp;CI$5)-SUM(_xlfn._xlws.FILTER(CI65:CI144,$A65:$A144&gt;CI$4),_xlfn._xlws.FILTER($C$9:CH144,$A$9:$A144&gt;CI$4))&gt;CI$6)),CI$6,MAX(0,SUMIFS($B$9:$B64,$A$9:$A64,"&lt;"&amp;$A64,$A$9:$A64,"&gt;="&amp;CI$4,$A$9:$A64,"&lt;="&amp;CI$5)-SUM(_xlfn._xlws.FILTER(CI65:CI144,$A65:$A144&gt;CI$4),_xlfn._xlws.FILTER($C$9:CH144,$A$9:$A144&gt;CI$4)))),"")</f>
        <v/>
      </c>
      <c r="CJ64" s="32" t="str" cm="1">
        <f t="array" ref="CJ64">IF(AND(($A64&lt;&gt;"")*($A64&gt;CJ$4)*($A64&lt;=CJ$5)),IF(AND((SUMIFS($B$9:$B64,$A$9:$A64,"&lt;"&amp;$A64,$A$9:$A64,"&gt;="&amp;CJ$4,$A$9:$A64,"&lt;="&amp;CJ$5)&gt;SUM(_xlfn._xlws.FILTER(CJ65:CJ144,$A65:$A144&gt;CJ$4),_xlfn._xlws.FILTER($C$9:CI144,$A$9:$A144&gt;CJ$4))),(SUMIFS($B$9:$B64,$A$9:$A64,"&lt;"&amp;$A64,$A$9:$A64,"&gt;="&amp;CJ$4,$A$9:$A64,"&lt;="&amp;CJ$5)-SUM(_xlfn._xlws.FILTER(CJ65:CJ144,$A65:$A144&gt;CJ$4),_xlfn._xlws.FILTER($C$9:CI144,$A$9:$A144&gt;CJ$4))&gt;CJ$6)),CJ$6,MAX(0,SUMIFS($B$9:$B64,$A$9:$A64,"&lt;"&amp;$A64,$A$9:$A64,"&gt;="&amp;CJ$4,$A$9:$A64,"&lt;="&amp;CJ$5)-SUM(_xlfn._xlws.FILTER(CJ65:CJ144,$A65:$A144&gt;CJ$4),_xlfn._xlws.FILTER($C$9:CI144,$A$9:$A144&gt;CJ$4)))),"")</f>
        <v/>
      </c>
      <c r="CK64" s="32" t="str" cm="1">
        <f t="array" ref="CK64">IF(AND(($A64&lt;&gt;"")*($A64&gt;CK$4)*($A64&lt;=CK$5)),IF(AND((SUMIFS($B$9:$B64,$A$9:$A64,"&lt;"&amp;$A64,$A$9:$A64,"&gt;="&amp;CK$4,$A$9:$A64,"&lt;="&amp;CK$5)&gt;SUM(_xlfn._xlws.FILTER(CK65:CK144,$A65:$A144&gt;CK$4),_xlfn._xlws.FILTER($C$9:CJ144,$A$9:$A144&gt;CK$4))),(SUMIFS($B$9:$B64,$A$9:$A64,"&lt;"&amp;$A64,$A$9:$A64,"&gt;="&amp;CK$4,$A$9:$A64,"&lt;="&amp;CK$5)-SUM(_xlfn._xlws.FILTER(CK65:CK144,$A65:$A144&gt;CK$4),_xlfn._xlws.FILTER($C$9:CJ144,$A$9:$A144&gt;CK$4))&gt;CK$6)),CK$6,MAX(0,SUMIFS($B$9:$B64,$A$9:$A64,"&lt;"&amp;$A64,$A$9:$A64,"&gt;="&amp;CK$4,$A$9:$A64,"&lt;="&amp;CK$5)-SUM(_xlfn._xlws.FILTER(CK65:CK144,$A65:$A144&gt;CK$4),_xlfn._xlws.FILTER($C$9:CJ144,$A$9:$A144&gt;CK$4)))),"")</f>
        <v/>
      </c>
      <c r="CL64" s="32" t="str" cm="1">
        <f t="array" ref="CL64">IF(AND(($A64&lt;&gt;"")*($A64&gt;CL$4)*($A64&lt;=CL$5)),IF(AND((SUMIFS($B$9:$B64,$A$9:$A64,"&lt;"&amp;$A64,$A$9:$A64,"&gt;="&amp;CL$4,$A$9:$A64,"&lt;="&amp;CL$5)&gt;SUM(_xlfn._xlws.FILTER(CL65:CL144,$A65:$A144&gt;CL$4),_xlfn._xlws.FILTER($C$9:CK144,$A$9:$A144&gt;CL$4))),(SUMIFS($B$9:$B64,$A$9:$A64,"&lt;"&amp;$A64,$A$9:$A64,"&gt;="&amp;CL$4,$A$9:$A64,"&lt;="&amp;CL$5)-SUM(_xlfn._xlws.FILTER(CL65:CL144,$A65:$A144&gt;CL$4),_xlfn._xlws.FILTER($C$9:CK144,$A$9:$A144&gt;CL$4))&gt;CL$6)),CL$6,MAX(0,SUMIFS($B$9:$B64,$A$9:$A64,"&lt;"&amp;$A64,$A$9:$A64,"&gt;="&amp;CL$4,$A$9:$A64,"&lt;="&amp;CL$5)-SUM(_xlfn._xlws.FILTER(CL65:CL144,$A65:$A144&gt;CL$4),_xlfn._xlws.FILTER($C$9:CK144,$A$9:$A144&gt;CL$4)))),"")</f>
        <v/>
      </c>
      <c r="CM64" s="32" t="str" cm="1">
        <f t="array" ref="CM64">IF(AND(($A64&lt;&gt;"")*($A64&gt;CM$4)*($A64&lt;=CM$5)),IF(AND((SUMIFS($B$9:$B64,$A$9:$A64,"&lt;"&amp;$A64,$A$9:$A64,"&gt;="&amp;CM$4,$A$9:$A64,"&lt;="&amp;CM$5)&gt;SUM(_xlfn._xlws.FILTER(CM65:CM144,$A65:$A144&gt;CM$4),_xlfn._xlws.FILTER($C$9:CL144,$A$9:$A144&gt;CM$4))),(SUMIFS($B$9:$B64,$A$9:$A64,"&lt;"&amp;$A64,$A$9:$A64,"&gt;="&amp;CM$4,$A$9:$A64,"&lt;="&amp;CM$5)-SUM(_xlfn._xlws.FILTER(CM65:CM144,$A65:$A144&gt;CM$4),_xlfn._xlws.FILTER($C$9:CL144,$A$9:$A144&gt;CM$4))&gt;CM$6)),CM$6,MAX(0,SUMIFS($B$9:$B64,$A$9:$A64,"&lt;"&amp;$A64,$A$9:$A64,"&gt;="&amp;CM$4,$A$9:$A64,"&lt;="&amp;CM$5)-SUM(_xlfn._xlws.FILTER(CM65:CM144,$A65:$A144&gt;CM$4),_xlfn._xlws.FILTER($C$9:CL144,$A$9:$A144&gt;CM$4)))),"")</f>
        <v/>
      </c>
      <c r="CN64" s="32" t="str" cm="1">
        <f t="array" ref="CN64">IF(AND(($A64&lt;&gt;"")*($A64&gt;CN$4)*($A64&lt;=CN$5)),IF(AND((SUMIFS($B$9:$B64,$A$9:$A64,"&lt;"&amp;$A64,$A$9:$A64,"&gt;="&amp;CN$4,$A$9:$A64,"&lt;="&amp;CN$5)&gt;SUM(_xlfn._xlws.FILTER(CN65:CN144,$A65:$A144&gt;CN$4),_xlfn._xlws.FILTER($C$9:CM144,$A$9:$A144&gt;CN$4))),(SUMIFS($B$9:$B64,$A$9:$A64,"&lt;"&amp;$A64,$A$9:$A64,"&gt;="&amp;CN$4,$A$9:$A64,"&lt;="&amp;CN$5)-SUM(_xlfn._xlws.FILTER(CN65:CN144,$A65:$A144&gt;CN$4),_xlfn._xlws.FILTER($C$9:CM144,$A$9:$A144&gt;CN$4))&gt;CN$6)),CN$6,MAX(0,SUMIFS($B$9:$B64,$A$9:$A64,"&lt;"&amp;$A64,$A$9:$A64,"&gt;="&amp;CN$4,$A$9:$A64,"&lt;="&amp;CN$5)-SUM(_xlfn._xlws.FILTER(CN65:CN144,$A65:$A144&gt;CN$4),_xlfn._xlws.FILTER($C$9:CM144,$A$9:$A144&gt;CN$4)))),"")</f>
        <v/>
      </c>
      <c r="CO64" s="32" t="str" cm="1">
        <f t="array" ref="CO64">IF(AND(($A64&lt;&gt;"")*($A64&gt;CO$4)*($A64&lt;=CO$5)),IF(AND((SUMIFS($B$9:$B64,$A$9:$A64,"&lt;"&amp;$A64,$A$9:$A64,"&gt;="&amp;CO$4,$A$9:$A64,"&lt;="&amp;CO$5)&gt;SUM(_xlfn._xlws.FILTER(CO65:CO144,$A65:$A144&gt;CO$4),_xlfn._xlws.FILTER($C$9:CN144,$A$9:$A144&gt;CO$4))),(SUMIFS($B$9:$B64,$A$9:$A64,"&lt;"&amp;$A64,$A$9:$A64,"&gt;="&amp;CO$4,$A$9:$A64,"&lt;="&amp;CO$5)-SUM(_xlfn._xlws.FILTER(CO65:CO144,$A65:$A144&gt;CO$4),_xlfn._xlws.FILTER($C$9:CN144,$A$9:$A144&gt;CO$4))&gt;CO$6)),CO$6,MAX(0,SUMIFS($B$9:$B64,$A$9:$A64,"&lt;"&amp;$A64,$A$9:$A64,"&gt;="&amp;CO$4,$A$9:$A64,"&lt;="&amp;CO$5)-SUM(_xlfn._xlws.FILTER(CO65:CO144,$A65:$A144&gt;CO$4),_xlfn._xlws.FILTER($C$9:CN144,$A$9:$A144&gt;CO$4)))),"")</f>
        <v/>
      </c>
      <c r="CP64" s="32" t="str" cm="1">
        <f t="array" ref="CP64">IF(AND(($A64&lt;&gt;"")*($A64&gt;CP$4)*($A64&lt;=CP$5)),IF(AND((SUMIFS($B$9:$B64,$A$9:$A64,"&lt;"&amp;$A64,$A$9:$A64,"&gt;="&amp;CP$4,$A$9:$A64,"&lt;="&amp;CP$5)&gt;SUM(_xlfn._xlws.FILTER(CP65:CP144,$A65:$A144&gt;CP$4),_xlfn._xlws.FILTER($C$9:CO144,$A$9:$A144&gt;CP$4))),(SUMIFS($B$9:$B64,$A$9:$A64,"&lt;"&amp;$A64,$A$9:$A64,"&gt;="&amp;CP$4,$A$9:$A64,"&lt;="&amp;CP$5)-SUM(_xlfn._xlws.FILTER(CP65:CP144,$A65:$A144&gt;CP$4),_xlfn._xlws.FILTER($C$9:CO144,$A$9:$A144&gt;CP$4))&gt;CP$6)),CP$6,MAX(0,SUMIFS($B$9:$B64,$A$9:$A64,"&lt;"&amp;$A64,$A$9:$A64,"&gt;="&amp;CP$4,$A$9:$A64,"&lt;="&amp;CP$5)-SUM(_xlfn._xlws.FILTER(CP65:CP144,$A65:$A144&gt;CP$4),_xlfn._xlws.FILTER($C$9:CO144,$A$9:$A144&gt;CP$4)))),"")</f>
        <v/>
      </c>
      <c r="CQ64" s="32" t="str" cm="1">
        <f t="array" ref="CQ64">IF(AND(($A64&lt;&gt;"")*($A64&gt;CQ$4)*($A64&lt;=CQ$5)),IF(AND((SUMIFS($B$9:$B64,$A$9:$A64,"&lt;"&amp;$A64,$A$9:$A64,"&gt;="&amp;CQ$4,$A$9:$A64,"&lt;="&amp;CQ$5)&gt;SUM(_xlfn._xlws.FILTER(CQ65:CQ144,$A65:$A144&gt;CQ$4),_xlfn._xlws.FILTER($C$9:CP144,$A$9:$A144&gt;CQ$4))),(SUMIFS($B$9:$B64,$A$9:$A64,"&lt;"&amp;$A64,$A$9:$A64,"&gt;="&amp;CQ$4,$A$9:$A64,"&lt;="&amp;CQ$5)-SUM(_xlfn._xlws.FILTER(CQ65:CQ144,$A65:$A144&gt;CQ$4),_xlfn._xlws.FILTER($C$9:CP144,$A$9:$A144&gt;CQ$4))&gt;CQ$6)),CQ$6,MAX(0,SUMIFS($B$9:$B64,$A$9:$A64,"&lt;"&amp;$A64,$A$9:$A64,"&gt;="&amp;CQ$4,$A$9:$A64,"&lt;="&amp;CQ$5)-SUM(_xlfn._xlws.FILTER(CQ65:CQ144,$A65:$A144&gt;CQ$4),_xlfn._xlws.FILTER($C$9:CP144,$A$9:$A144&gt;CQ$4)))),"")</f>
        <v/>
      </c>
      <c r="CR64" s="32" t="str" cm="1">
        <f t="array" ref="CR64">IF(AND(($A64&lt;&gt;"")*($A64&gt;CR$4)*($A64&lt;=CR$5)),IF(AND((SUMIFS($B$9:$B64,$A$9:$A64,"&lt;"&amp;$A64,$A$9:$A64,"&gt;="&amp;CR$4,$A$9:$A64,"&lt;="&amp;CR$5)&gt;SUM(_xlfn._xlws.FILTER(CR65:CR144,$A65:$A144&gt;CR$4),_xlfn._xlws.FILTER($C$9:CQ144,$A$9:$A144&gt;CR$4))),(SUMIFS($B$9:$B64,$A$9:$A64,"&lt;"&amp;$A64,$A$9:$A64,"&gt;="&amp;CR$4,$A$9:$A64,"&lt;="&amp;CR$5)-SUM(_xlfn._xlws.FILTER(CR65:CR144,$A65:$A144&gt;CR$4),_xlfn._xlws.FILTER($C$9:CQ144,$A$9:$A144&gt;CR$4))&gt;CR$6)),CR$6,MAX(0,SUMIFS($B$9:$B64,$A$9:$A64,"&lt;"&amp;$A64,$A$9:$A64,"&gt;="&amp;CR$4,$A$9:$A64,"&lt;="&amp;CR$5)-SUM(_xlfn._xlws.FILTER(CR65:CR144,$A65:$A144&gt;CR$4),_xlfn._xlws.FILTER($C$9:CQ144,$A$9:$A144&gt;CR$4)))),"")</f>
        <v/>
      </c>
      <c r="CS64" s="32" t="str" cm="1">
        <f t="array" ref="CS64">IF(AND(($A64&lt;&gt;"")*($A64&gt;CS$4)*($A64&lt;=CS$5)),IF(AND((SUMIFS($B$9:$B64,$A$9:$A64,"&lt;"&amp;$A64,$A$9:$A64,"&gt;="&amp;CS$4,$A$9:$A64,"&lt;="&amp;CS$5)&gt;SUM(_xlfn._xlws.FILTER(CS65:CS144,$A65:$A144&gt;CS$4),_xlfn._xlws.FILTER($C$9:CR144,$A$9:$A144&gt;CS$4))),(SUMIFS($B$9:$B64,$A$9:$A64,"&lt;"&amp;$A64,$A$9:$A64,"&gt;="&amp;CS$4,$A$9:$A64,"&lt;="&amp;CS$5)-SUM(_xlfn._xlws.FILTER(CS65:CS144,$A65:$A144&gt;CS$4),_xlfn._xlws.FILTER($C$9:CR144,$A$9:$A144&gt;CS$4))&gt;CS$6)),CS$6,MAX(0,SUMIFS($B$9:$B64,$A$9:$A64,"&lt;"&amp;$A64,$A$9:$A64,"&gt;="&amp;CS$4,$A$9:$A64,"&lt;="&amp;CS$5)-SUM(_xlfn._xlws.FILTER(CS65:CS144,$A65:$A144&gt;CS$4),_xlfn._xlws.FILTER($C$9:CR144,$A$9:$A144&gt;CS$4)))),"")</f>
        <v/>
      </c>
      <c r="CT64" s="32" t="str" cm="1">
        <f t="array" ref="CT64">IF(AND(($A64&lt;&gt;"")*($A64&gt;CT$4)*($A64&lt;=CT$5)),IF(AND((SUMIFS($B$9:$B64,$A$9:$A64,"&lt;"&amp;$A64,$A$9:$A64,"&gt;="&amp;CT$4,$A$9:$A64,"&lt;="&amp;CT$5)&gt;SUM(_xlfn._xlws.FILTER(CT65:CT144,$A65:$A144&gt;CT$4),_xlfn._xlws.FILTER($C$9:CS144,$A$9:$A144&gt;CT$4))),(SUMIFS($B$9:$B64,$A$9:$A64,"&lt;"&amp;$A64,$A$9:$A64,"&gt;="&amp;CT$4,$A$9:$A64,"&lt;="&amp;CT$5)-SUM(_xlfn._xlws.FILTER(CT65:CT144,$A65:$A144&gt;CT$4),_xlfn._xlws.FILTER($C$9:CS144,$A$9:$A144&gt;CT$4))&gt;CT$6)),CT$6,MAX(0,SUMIFS($B$9:$B64,$A$9:$A64,"&lt;"&amp;$A64,$A$9:$A64,"&gt;="&amp;CT$4,$A$9:$A64,"&lt;="&amp;CT$5)-SUM(_xlfn._xlws.FILTER(CT65:CT144,$A65:$A144&gt;CT$4),_xlfn._xlws.FILTER($C$9:CS144,$A$9:$A144&gt;CT$4)))),"")</f>
        <v/>
      </c>
      <c r="CU64" s="32" t="str" cm="1">
        <f t="array" ref="CU64">IF(AND(($A64&lt;&gt;"")*($A64&gt;CU$4)*($A64&lt;=CU$5)),IF(AND((SUMIFS($B$9:$B64,$A$9:$A64,"&lt;"&amp;$A64,$A$9:$A64,"&gt;="&amp;CU$4,$A$9:$A64,"&lt;="&amp;CU$5)&gt;SUM(_xlfn._xlws.FILTER(CU65:CU144,$A65:$A144&gt;CU$4),_xlfn._xlws.FILTER($C$9:CT144,$A$9:$A144&gt;CU$4))),(SUMIFS($B$9:$B64,$A$9:$A64,"&lt;"&amp;$A64,$A$9:$A64,"&gt;="&amp;CU$4,$A$9:$A64,"&lt;="&amp;CU$5)-SUM(_xlfn._xlws.FILTER(CU65:CU144,$A65:$A144&gt;CU$4),_xlfn._xlws.FILTER($C$9:CT144,$A$9:$A144&gt;CU$4))&gt;CU$6)),CU$6,MAX(0,SUMIFS($B$9:$B64,$A$9:$A64,"&lt;"&amp;$A64,$A$9:$A64,"&gt;="&amp;CU$4,$A$9:$A64,"&lt;="&amp;CU$5)-SUM(_xlfn._xlws.FILTER(CU65:CU144,$A65:$A144&gt;CU$4),_xlfn._xlws.FILTER($C$9:CT144,$A$9:$A144&gt;CU$4)))),"")</f>
        <v/>
      </c>
      <c r="CV64" s="32" t="str" cm="1">
        <f t="array" ref="CV64">IF(AND(($A64&lt;&gt;"")*($A64&gt;CV$4)*($A64&lt;=CV$5)),IF(AND((SUMIFS($B$9:$B64,$A$9:$A64,"&lt;"&amp;$A64,$A$9:$A64,"&gt;="&amp;CV$4,$A$9:$A64,"&lt;="&amp;CV$5)&gt;SUM(_xlfn._xlws.FILTER(CV65:CV144,$A65:$A144&gt;CV$4),_xlfn._xlws.FILTER($C$9:CU144,$A$9:$A144&gt;CV$4))),(SUMIFS($B$9:$B64,$A$9:$A64,"&lt;"&amp;$A64,$A$9:$A64,"&gt;="&amp;CV$4,$A$9:$A64,"&lt;="&amp;CV$5)-SUM(_xlfn._xlws.FILTER(CV65:CV144,$A65:$A144&gt;CV$4),_xlfn._xlws.FILTER($C$9:CU144,$A$9:$A144&gt;CV$4))&gt;CV$6)),CV$6,MAX(0,SUMIFS($B$9:$B64,$A$9:$A64,"&lt;"&amp;$A64,$A$9:$A64,"&gt;="&amp;CV$4,$A$9:$A64,"&lt;="&amp;CV$5)-SUM(_xlfn._xlws.FILTER(CV65:CV144,$A65:$A144&gt;CV$4),_xlfn._xlws.FILTER($C$9:CU144,$A$9:$A144&gt;CV$4)))),"")</f>
        <v/>
      </c>
      <c r="CW64" s="32" t="str" cm="1">
        <f t="array" ref="CW64">IF(AND(($A64&lt;&gt;"")*($A64&gt;CW$4)*($A64&lt;=CW$5)),IF(AND((SUMIFS($B$9:$B64,$A$9:$A64,"&lt;"&amp;$A64,$A$9:$A64,"&gt;="&amp;CW$4,$A$9:$A64,"&lt;="&amp;CW$5)&gt;SUM(_xlfn._xlws.FILTER(CW65:CW144,$A65:$A144&gt;CW$4),_xlfn._xlws.FILTER($C$9:CV144,$A$9:$A144&gt;CW$4))),(SUMIFS($B$9:$B64,$A$9:$A64,"&lt;"&amp;$A64,$A$9:$A64,"&gt;="&amp;CW$4,$A$9:$A64,"&lt;="&amp;CW$5)-SUM(_xlfn._xlws.FILTER(CW65:CW144,$A65:$A144&gt;CW$4),_xlfn._xlws.FILTER($C$9:CV144,$A$9:$A144&gt;CW$4))&gt;CW$6)),CW$6,MAX(0,SUMIFS($B$9:$B64,$A$9:$A64,"&lt;"&amp;$A64,$A$9:$A64,"&gt;="&amp;CW$4,$A$9:$A64,"&lt;="&amp;CW$5)-SUM(_xlfn._xlws.FILTER(CW65:CW144,$A65:$A144&gt;CW$4),_xlfn._xlws.FILTER($C$9:CV144,$A$9:$A144&gt;CW$4)))),"")</f>
        <v/>
      </c>
      <c r="CX64" s="32" t="str" cm="1">
        <f t="array" ref="CX64">IF(AND(($A64&lt;&gt;"")*($A64&gt;CX$4)*($A64&lt;=CX$5)),IF(AND((SUMIFS($B$9:$B64,$A$9:$A64,"&lt;"&amp;$A64,$A$9:$A64,"&gt;="&amp;CX$4,$A$9:$A64,"&lt;="&amp;CX$5)&gt;SUM(_xlfn._xlws.FILTER(CX65:CX144,$A65:$A144&gt;CX$4),_xlfn._xlws.FILTER($C$9:CW144,$A$9:$A144&gt;CX$4))),(SUMIFS($B$9:$B64,$A$9:$A64,"&lt;"&amp;$A64,$A$9:$A64,"&gt;="&amp;CX$4,$A$9:$A64,"&lt;="&amp;CX$5)-SUM(_xlfn._xlws.FILTER(CX65:CX144,$A65:$A144&gt;CX$4),_xlfn._xlws.FILTER($C$9:CW144,$A$9:$A144&gt;CX$4))&gt;CX$6)),CX$6,MAX(0,SUMIFS($B$9:$B64,$A$9:$A64,"&lt;"&amp;$A64,$A$9:$A64,"&gt;="&amp;CX$4,$A$9:$A64,"&lt;="&amp;CX$5)-SUM(_xlfn._xlws.FILTER(CX65:CX144,$A65:$A144&gt;CX$4),_xlfn._xlws.FILTER($C$9:CW144,$A$9:$A144&gt;CX$4)))),"")</f>
        <v/>
      </c>
      <c r="CY64" s="32" t="str" cm="1">
        <f t="array" ref="CY64">IF(AND(($A64&lt;&gt;"")*($A64&gt;CY$4)*($A64&lt;=CY$5)),IF(AND((SUMIFS($B$9:$B64,$A$9:$A64,"&lt;"&amp;$A64,$A$9:$A64,"&gt;="&amp;CY$4,$A$9:$A64,"&lt;="&amp;CY$5)&gt;SUM(_xlfn._xlws.FILTER(CY65:CY144,$A65:$A144&gt;CY$4),_xlfn._xlws.FILTER($C$9:CX144,$A$9:$A144&gt;CY$4))),(SUMIFS($B$9:$B64,$A$9:$A64,"&lt;"&amp;$A64,$A$9:$A64,"&gt;="&amp;CY$4,$A$9:$A64,"&lt;="&amp;CY$5)-SUM(_xlfn._xlws.FILTER(CY65:CY144,$A65:$A144&gt;CY$4),_xlfn._xlws.FILTER($C$9:CX144,$A$9:$A144&gt;CY$4))&gt;CY$6)),CY$6,MAX(0,SUMIFS($B$9:$B64,$A$9:$A64,"&lt;"&amp;$A64,$A$9:$A64,"&gt;="&amp;CY$4,$A$9:$A64,"&lt;="&amp;CY$5)-SUM(_xlfn._xlws.FILTER(CY65:CY144,$A65:$A144&gt;CY$4),_xlfn._xlws.FILTER($C$9:CX144,$A$9:$A144&gt;CY$4)))),"")</f>
        <v/>
      </c>
      <c r="CZ64" s="32" t="str" cm="1">
        <f t="array" ref="CZ64">IF(AND(($A64&lt;&gt;"")*($A64&gt;CZ$4)*($A64&lt;=CZ$5)),IF(AND((SUMIFS($B$9:$B64,$A$9:$A64,"&lt;"&amp;$A64,$A$9:$A64,"&gt;="&amp;CZ$4,$A$9:$A64,"&lt;="&amp;CZ$5)&gt;SUM(_xlfn._xlws.FILTER(CZ65:CZ144,$A65:$A144&gt;CZ$4),_xlfn._xlws.FILTER($C$9:CY144,$A$9:$A144&gt;CZ$4))),(SUMIFS($B$9:$B64,$A$9:$A64,"&lt;"&amp;$A64,$A$9:$A64,"&gt;="&amp;CZ$4,$A$9:$A64,"&lt;="&amp;CZ$5)-SUM(_xlfn._xlws.FILTER(CZ65:CZ144,$A65:$A144&gt;CZ$4),_xlfn._xlws.FILTER($C$9:CY144,$A$9:$A144&gt;CZ$4))&gt;CZ$6)),CZ$6,MAX(0,SUMIFS($B$9:$B64,$A$9:$A64,"&lt;"&amp;$A64,$A$9:$A64,"&gt;="&amp;CZ$4,$A$9:$A64,"&lt;="&amp;CZ$5)-SUM(_xlfn._xlws.FILTER(CZ65:CZ144,$A65:$A144&gt;CZ$4),_xlfn._xlws.FILTER($C$9:CY144,$A$9:$A144&gt;CZ$4)))),"")</f>
        <v/>
      </c>
      <c r="DA64" s="32" t="str" cm="1">
        <f t="array" ref="DA64">IF(AND(($A64&lt;&gt;"")*($A64&gt;DA$4)*($A64&lt;=DA$5)),IF(AND((SUMIFS($B$9:$B64,$A$9:$A64,"&lt;"&amp;$A64,$A$9:$A64,"&gt;="&amp;DA$4,$A$9:$A64,"&lt;="&amp;DA$5)&gt;SUM(_xlfn._xlws.FILTER(DA65:DA144,$A65:$A144&gt;DA$4),_xlfn._xlws.FILTER($C$9:CZ144,$A$9:$A144&gt;DA$4))),(SUMIFS($B$9:$B64,$A$9:$A64,"&lt;"&amp;$A64,$A$9:$A64,"&gt;="&amp;DA$4,$A$9:$A64,"&lt;="&amp;DA$5)-SUM(_xlfn._xlws.FILTER(DA65:DA144,$A65:$A144&gt;DA$4),_xlfn._xlws.FILTER($C$9:CZ144,$A$9:$A144&gt;DA$4))&gt;DA$6)),DA$6,MAX(0,SUMIFS($B$9:$B64,$A$9:$A64,"&lt;"&amp;$A64,$A$9:$A64,"&gt;="&amp;DA$4,$A$9:$A64,"&lt;="&amp;DA$5)-SUM(_xlfn._xlws.FILTER(DA65:DA144,$A65:$A144&gt;DA$4),_xlfn._xlws.FILTER($C$9:CZ144,$A$9:$A144&gt;DA$4)))),"")</f>
        <v/>
      </c>
      <c r="DB64" s="32" t="str" cm="1">
        <f t="array" ref="DB64">IF(AND(($A64&lt;&gt;"")*($A64&gt;DB$4)*($A64&lt;=DB$5)),IF(AND((SUMIFS($B$9:$B64,$A$9:$A64,"&lt;"&amp;$A64,$A$9:$A64,"&gt;="&amp;DB$4,$A$9:$A64,"&lt;="&amp;DB$5)&gt;SUM(_xlfn._xlws.FILTER(DB65:DB144,$A65:$A144&gt;DB$4),_xlfn._xlws.FILTER($C$9:DA144,$A$9:$A144&gt;DB$4))),(SUMIFS($B$9:$B64,$A$9:$A64,"&lt;"&amp;$A64,$A$9:$A64,"&gt;="&amp;DB$4,$A$9:$A64,"&lt;="&amp;DB$5)-SUM(_xlfn._xlws.FILTER(DB65:DB144,$A65:$A144&gt;DB$4),_xlfn._xlws.FILTER($C$9:DA144,$A$9:$A144&gt;DB$4))&gt;DB$6)),DB$6,MAX(0,SUMIFS($B$9:$B64,$A$9:$A64,"&lt;"&amp;$A64,$A$9:$A64,"&gt;="&amp;DB$4,$A$9:$A64,"&lt;="&amp;DB$5)-SUM(_xlfn._xlws.FILTER(DB65:DB144,$A65:$A144&gt;DB$4),_xlfn._xlws.FILTER($C$9:DA144,$A$9:$A144&gt;DB$4)))),"")</f>
        <v/>
      </c>
      <c r="DC64" s="32" t="str" cm="1">
        <f t="array" ref="DC64">IF(AND(($A64&lt;&gt;"")*($A64&gt;DC$4)*($A64&lt;=DC$5)),IF(AND((SUMIFS($B$9:$B64,$A$9:$A64,"&lt;"&amp;$A64,$A$9:$A64,"&gt;="&amp;DC$4,$A$9:$A64,"&lt;="&amp;DC$5)&gt;SUM(_xlfn._xlws.FILTER(DC65:DC144,$A65:$A144&gt;DC$4),_xlfn._xlws.FILTER($C$9:DB144,$A$9:$A144&gt;DC$4))),(SUMIFS($B$9:$B64,$A$9:$A64,"&lt;"&amp;$A64,$A$9:$A64,"&gt;="&amp;DC$4,$A$9:$A64,"&lt;="&amp;DC$5)-SUM(_xlfn._xlws.FILTER(DC65:DC144,$A65:$A144&gt;DC$4),_xlfn._xlws.FILTER($C$9:DB144,$A$9:$A144&gt;DC$4))&gt;DC$6)),DC$6,MAX(0,SUMIFS($B$9:$B64,$A$9:$A64,"&lt;"&amp;$A64,$A$9:$A64,"&gt;="&amp;DC$4,$A$9:$A64,"&lt;="&amp;DC$5)-SUM(_xlfn._xlws.FILTER(DC65:DC144,$A65:$A144&gt;DC$4),_xlfn._xlws.FILTER($C$9:DB144,$A$9:$A144&gt;DC$4)))),"")</f>
        <v/>
      </c>
      <c r="DD64" s="32" t="str" cm="1">
        <f t="array" ref="DD64">IF(AND(($A64&lt;&gt;"")*($A64&gt;DD$4)*($A64&lt;=DD$5)),IF(AND((SUMIFS($B$9:$B64,$A$9:$A64,"&lt;"&amp;$A64,$A$9:$A64,"&gt;="&amp;DD$4,$A$9:$A64,"&lt;="&amp;DD$5)&gt;SUM(_xlfn._xlws.FILTER(DD65:DD144,$A65:$A144&gt;DD$4),_xlfn._xlws.FILTER($C$9:DC144,$A$9:$A144&gt;DD$4))),(SUMIFS($B$9:$B64,$A$9:$A64,"&lt;"&amp;$A64,$A$9:$A64,"&gt;="&amp;DD$4,$A$9:$A64,"&lt;="&amp;DD$5)-SUM(_xlfn._xlws.FILTER(DD65:DD144,$A65:$A144&gt;DD$4),_xlfn._xlws.FILTER($C$9:DC144,$A$9:$A144&gt;DD$4))&gt;DD$6)),DD$6,MAX(0,SUMIFS($B$9:$B64,$A$9:$A64,"&lt;"&amp;$A64,$A$9:$A64,"&gt;="&amp;DD$4,$A$9:$A64,"&lt;="&amp;DD$5)-SUM(_xlfn._xlws.FILTER(DD65:DD144,$A65:$A144&gt;DD$4),_xlfn._xlws.FILTER($C$9:DC144,$A$9:$A144&gt;DD$4)))),"")</f>
        <v/>
      </c>
      <c r="DE64" s="32" t="str" cm="1">
        <f t="array" ref="DE64">IF(AND(($A64&lt;&gt;"")*($A64&gt;DE$4)*($A64&lt;=DE$5)),IF(AND((SUMIFS($B$9:$B64,$A$9:$A64,"&lt;"&amp;$A64,$A$9:$A64,"&gt;="&amp;DE$4,$A$9:$A64,"&lt;="&amp;DE$5)&gt;SUM(_xlfn._xlws.FILTER(DE65:DE144,$A65:$A144&gt;DE$4),_xlfn._xlws.FILTER($C$9:DD144,$A$9:$A144&gt;DE$4))),(SUMIFS($B$9:$B64,$A$9:$A64,"&lt;"&amp;$A64,$A$9:$A64,"&gt;="&amp;DE$4,$A$9:$A64,"&lt;="&amp;DE$5)-SUM(_xlfn._xlws.FILTER(DE65:DE144,$A65:$A144&gt;DE$4),_xlfn._xlws.FILTER($C$9:DD144,$A$9:$A144&gt;DE$4))&gt;DE$6)),DE$6,MAX(0,SUMIFS($B$9:$B64,$A$9:$A64,"&lt;"&amp;$A64,$A$9:$A64,"&gt;="&amp;DE$4,$A$9:$A64,"&lt;="&amp;DE$5)-SUM(_xlfn._xlws.FILTER(DE65:DE144,$A65:$A144&gt;DE$4),_xlfn._xlws.FILTER($C$9:DD144,$A$9:$A144&gt;DE$4)))),"")</f>
        <v/>
      </c>
      <c r="DF64" s="32" t="str" cm="1">
        <f t="array" ref="DF64">IF(AND(($A64&lt;&gt;"")*($A64&gt;DF$4)*($A64&lt;=DF$5)),IF(AND((SUMIFS($B$9:$B64,$A$9:$A64,"&lt;"&amp;$A64,$A$9:$A64,"&gt;="&amp;DF$4,$A$9:$A64,"&lt;="&amp;DF$5)&gt;SUM(_xlfn._xlws.FILTER(DF65:DF144,$A65:$A144&gt;DF$4),_xlfn._xlws.FILTER($C$9:DE144,$A$9:$A144&gt;DF$4))),(SUMIFS($B$9:$B64,$A$9:$A64,"&lt;"&amp;$A64,$A$9:$A64,"&gt;="&amp;DF$4,$A$9:$A64,"&lt;="&amp;DF$5)-SUM(_xlfn._xlws.FILTER(DF65:DF144,$A65:$A144&gt;DF$4),_xlfn._xlws.FILTER($C$9:DE144,$A$9:$A144&gt;DF$4))&gt;DF$6)),DF$6,MAX(0,SUMIFS($B$9:$B64,$A$9:$A64,"&lt;"&amp;$A64,$A$9:$A64,"&gt;="&amp;DF$4,$A$9:$A64,"&lt;="&amp;DF$5)-SUM(_xlfn._xlws.FILTER(DF65:DF144,$A65:$A144&gt;DF$4),_xlfn._xlws.FILTER($C$9:DE144,$A$9:$A144&gt;DF$4)))),"")</f>
        <v/>
      </c>
      <c r="DG64" s="32" t="str" cm="1">
        <f t="array" ref="DG64">IF(AND(($A64&lt;&gt;"")*($A64&gt;DG$4)*($A64&lt;=DG$5)),IF(AND((SUMIFS($B$9:$B64,$A$9:$A64,"&lt;"&amp;$A64,$A$9:$A64,"&gt;="&amp;DG$4,$A$9:$A64,"&lt;="&amp;DG$5)&gt;SUM(_xlfn._xlws.FILTER(DG65:DG144,$A65:$A144&gt;DG$4),_xlfn._xlws.FILTER($C$9:DF144,$A$9:$A144&gt;DG$4))),(SUMIFS($B$9:$B64,$A$9:$A64,"&lt;"&amp;$A64,$A$9:$A64,"&gt;="&amp;DG$4,$A$9:$A64,"&lt;="&amp;DG$5)-SUM(_xlfn._xlws.FILTER(DG65:DG144,$A65:$A144&gt;DG$4),_xlfn._xlws.FILTER($C$9:DF144,$A$9:$A144&gt;DG$4))&gt;DG$6)),DG$6,MAX(0,SUMIFS($B$9:$B64,$A$9:$A64,"&lt;"&amp;$A64,$A$9:$A64,"&gt;="&amp;DG$4,$A$9:$A64,"&lt;="&amp;DG$5)-SUM(_xlfn._xlws.FILTER(DG65:DG144,$A65:$A144&gt;DG$4),_xlfn._xlws.FILTER($C$9:DF144,$A$9:$A144&gt;DG$4)))),"")</f>
        <v/>
      </c>
      <c r="DH64" s="32" t="str" cm="1">
        <f t="array" ref="DH64">IF(AND(($A64&lt;&gt;"")*($A64&gt;DH$4)*($A64&lt;=DH$5)),IF(AND((SUMIFS($B$9:$B64,$A$9:$A64,"&lt;"&amp;$A64,$A$9:$A64,"&gt;="&amp;DH$4,$A$9:$A64,"&lt;="&amp;DH$5)&gt;SUM(_xlfn._xlws.FILTER(DH65:DH144,$A65:$A144&gt;DH$4),_xlfn._xlws.FILTER($C$9:DG144,$A$9:$A144&gt;DH$4))),(SUMIFS($B$9:$B64,$A$9:$A64,"&lt;"&amp;$A64,$A$9:$A64,"&gt;="&amp;DH$4,$A$9:$A64,"&lt;="&amp;DH$5)-SUM(_xlfn._xlws.FILTER(DH65:DH144,$A65:$A144&gt;DH$4),_xlfn._xlws.FILTER($C$9:DG144,$A$9:$A144&gt;DH$4))&gt;DH$6)),DH$6,MAX(0,SUMIFS($B$9:$B64,$A$9:$A64,"&lt;"&amp;$A64,$A$9:$A64,"&gt;="&amp;DH$4,$A$9:$A64,"&lt;="&amp;DH$5)-SUM(_xlfn._xlws.FILTER(DH65:DH144,$A65:$A144&gt;DH$4),_xlfn._xlws.FILTER($C$9:DG144,$A$9:$A144&gt;DH$4)))),"")</f>
        <v/>
      </c>
      <c r="DI64" s="32" t="str" cm="1">
        <f t="array" ref="DI64">IF(AND(($A64&lt;&gt;"")*($A64&gt;DI$4)*($A64&lt;=DI$5)),IF(AND((SUMIFS($B$9:$B64,$A$9:$A64,"&lt;"&amp;$A64,$A$9:$A64,"&gt;="&amp;DI$4,$A$9:$A64,"&lt;="&amp;DI$5)&gt;SUM(_xlfn._xlws.FILTER(DI65:DI144,$A65:$A144&gt;DI$4),_xlfn._xlws.FILTER($C$9:DH144,$A$9:$A144&gt;DI$4))),(SUMIFS($B$9:$B64,$A$9:$A64,"&lt;"&amp;$A64,$A$9:$A64,"&gt;="&amp;DI$4,$A$9:$A64,"&lt;="&amp;DI$5)-SUM(_xlfn._xlws.FILTER(DI65:DI144,$A65:$A144&gt;DI$4),_xlfn._xlws.FILTER($C$9:DH144,$A$9:$A144&gt;DI$4))&gt;DI$6)),DI$6,MAX(0,SUMIFS($B$9:$B64,$A$9:$A64,"&lt;"&amp;$A64,$A$9:$A64,"&gt;="&amp;DI$4,$A$9:$A64,"&lt;="&amp;DI$5)-SUM(_xlfn._xlws.FILTER(DI65:DI144,$A65:$A144&gt;DI$4),_xlfn._xlws.FILTER($C$9:DH144,$A$9:$A144&gt;DI$4)))),"")</f>
        <v/>
      </c>
      <c r="DJ64" s="32" t="str" cm="1">
        <f t="array" ref="DJ64">IF(AND(($A64&lt;&gt;"")*($A64&gt;DJ$4)*($A64&lt;=DJ$5)),IF(AND((SUMIFS($B$9:$B64,$A$9:$A64,"&lt;"&amp;$A64,$A$9:$A64,"&gt;="&amp;DJ$4,$A$9:$A64,"&lt;="&amp;DJ$5)&gt;SUM(_xlfn._xlws.FILTER(DJ65:DJ144,$A65:$A144&gt;DJ$4),_xlfn._xlws.FILTER($C$9:DI144,$A$9:$A144&gt;DJ$4))),(SUMIFS($B$9:$B64,$A$9:$A64,"&lt;"&amp;$A64,$A$9:$A64,"&gt;="&amp;DJ$4,$A$9:$A64,"&lt;="&amp;DJ$5)-SUM(_xlfn._xlws.FILTER(DJ65:DJ144,$A65:$A144&gt;DJ$4),_xlfn._xlws.FILTER($C$9:DI144,$A$9:$A144&gt;DJ$4))&gt;DJ$6)),DJ$6,MAX(0,SUMIFS($B$9:$B64,$A$9:$A64,"&lt;"&amp;$A64,$A$9:$A64,"&gt;="&amp;DJ$4,$A$9:$A64,"&lt;="&amp;DJ$5)-SUM(_xlfn._xlws.FILTER(DJ65:DJ144,$A65:$A144&gt;DJ$4),_xlfn._xlws.FILTER($C$9:DI144,$A$9:$A144&gt;DJ$4)))),"")</f>
        <v/>
      </c>
      <c r="DK64" s="32" t="str" cm="1">
        <f t="array" ref="DK64">IF(AND(($A64&lt;&gt;"")*($A64&gt;DK$4)*($A64&lt;=DK$5)),IF(AND((SUMIFS($B$9:$B64,$A$9:$A64,"&lt;"&amp;$A64,$A$9:$A64,"&gt;="&amp;DK$4,$A$9:$A64,"&lt;="&amp;DK$5)&gt;SUM(_xlfn._xlws.FILTER(DK65:DK144,$A65:$A144&gt;DK$4),_xlfn._xlws.FILTER($C$9:DJ144,$A$9:$A144&gt;DK$4))),(SUMIFS($B$9:$B64,$A$9:$A64,"&lt;"&amp;$A64,$A$9:$A64,"&gt;="&amp;DK$4,$A$9:$A64,"&lt;="&amp;DK$5)-SUM(_xlfn._xlws.FILTER(DK65:DK144,$A65:$A144&gt;DK$4),_xlfn._xlws.FILTER($C$9:DJ144,$A$9:$A144&gt;DK$4))&gt;DK$6)),DK$6,MAX(0,SUMIFS($B$9:$B64,$A$9:$A64,"&lt;"&amp;$A64,$A$9:$A64,"&gt;="&amp;DK$4,$A$9:$A64,"&lt;="&amp;DK$5)-SUM(_xlfn._xlws.FILTER(DK65:DK144,$A65:$A144&gt;DK$4),_xlfn._xlws.FILTER($C$9:DJ144,$A$9:$A144&gt;DK$4)))),"")</f>
        <v/>
      </c>
      <c r="DL64" s="32" t="str" cm="1">
        <f t="array" ref="DL64">IF(AND(($A64&lt;&gt;"")*($A64&gt;DL$4)*($A64&lt;=DL$5)),IF(AND((SUMIFS($B$9:$B64,$A$9:$A64,"&lt;"&amp;$A64,$A$9:$A64,"&gt;="&amp;DL$4,$A$9:$A64,"&lt;="&amp;DL$5)&gt;SUM(_xlfn._xlws.FILTER(DL65:DL144,$A65:$A144&gt;DL$4),_xlfn._xlws.FILTER($C$9:DK144,$A$9:$A144&gt;DL$4))),(SUMIFS($B$9:$B64,$A$9:$A64,"&lt;"&amp;$A64,$A$9:$A64,"&gt;="&amp;DL$4,$A$9:$A64,"&lt;="&amp;DL$5)-SUM(_xlfn._xlws.FILTER(DL65:DL144,$A65:$A144&gt;DL$4),_xlfn._xlws.FILTER($C$9:DK144,$A$9:$A144&gt;DL$4))&gt;DL$6)),DL$6,MAX(0,SUMIFS($B$9:$B64,$A$9:$A64,"&lt;"&amp;$A64,$A$9:$A64,"&gt;="&amp;DL$4,$A$9:$A64,"&lt;="&amp;DL$5)-SUM(_xlfn._xlws.FILTER(DL65:DL144,$A65:$A144&gt;DL$4),_xlfn._xlws.FILTER($C$9:DK144,$A$9:$A144&gt;DL$4)))),"")</f>
        <v/>
      </c>
      <c r="DM64" s="32" t="str" cm="1">
        <f t="array" ref="DM64">IF(AND(($A64&lt;&gt;"")*($A64&gt;DM$4)*($A64&lt;=DM$5)),IF(AND((SUMIFS($B$9:$B64,$A$9:$A64,"&lt;"&amp;$A64,$A$9:$A64,"&gt;="&amp;DM$4,$A$9:$A64,"&lt;="&amp;DM$5)&gt;SUM(_xlfn._xlws.FILTER(DM65:DM144,$A65:$A144&gt;DM$4),_xlfn._xlws.FILTER($C$9:DL144,$A$9:$A144&gt;DM$4))),(SUMIFS($B$9:$B64,$A$9:$A64,"&lt;"&amp;$A64,$A$9:$A64,"&gt;="&amp;DM$4,$A$9:$A64,"&lt;="&amp;DM$5)-SUM(_xlfn._xlws.FILTER(DM65:DM144,$A65:$A144&gt;DM$4),_xlfn._xlws.FILTER($C$9:DL144,$A$9:$A144&gt;DM$4))&gt;DM$6)),DM$6,MAX(0,SUMIFS($B$9:$B64,$A$9:$A64,"&lt;"&amp;$A64,$A$9:$A64,"&gt;="&amp;DM$4,$A$9:$A64,"&lt;="&amp;DM$5)-SUM(_xlfn._xlws.FILTER(DM65:DM144,$A65:$A144&gt;DM$4),_xlfn._xlws.FILTER($C$9:DL144,$A$9:$A144&gt;DM$4)))),"")</f>
        <v/>
      </c>
      <c r="DN64" s="32" t="str" cm="1">
        <f t="array" ref="DN64">IF(AND(($A64&lt;&gt;"")*($A64&gt;DN$4)*($A64&lt;=DN$5)),IF(AND((SUMIFS($B$9:$B64,$A$9:$A64,"&lt;"&amp;$A64,$A$9:$A64,"&gt;="&amp;DN$4,$A$9:$A64,"&lt;="&amp;DN$5)&gt;SUM(_xlfn._xlws.FILTER(DN65:DN144,$A65:$A144&gt;DN$4),_xlfn._xlws.FILTER($C$9:DM144,$A$9:$A144&gt;DN$4))),(SUMIFS($B$9:$B64,$A$9:$A64,"&lt;"&amp;$A64,$A$9:$A64,"&gt;="&amp;DN$4,$A$9:$A64,"&lt;="&amp;DN$5)-SUM(_xlfn._xlws.FILTER(DN65:DN144,$A65:$A144&gt;DN$4),_xlfn._xlws.FILTER($C$9:DM144,$A$9:$A144&gt;DN$4))&gt;DN$6)),DN$6,MAX(0,SUMIFS($B$9:$B64,$A$9:$A64,"&lt;"&amp;$A64,$A$9:$A64,"&gt;="&amp;DN$4,$A$9:$A64,"&lt;="&amp;DN$5)-SUM(_xlfn._xlws.FILTER(DN65:DN144,$A65:$A144&gt;DN$4),_xlfn._xlws.FILTER($C$9:DM144,$A$9:$A144&gt;DN$4)))),"")</f>
        <v/>
      </c>
      <c r="DO64" s="32" t="str" cm="1">
        <f t="array" ref="DO64">IF(AND(($A64&lt;&gt;"")*($A64&gt;DO$4)*($A64&lt;=DO$5)),IF(AND((SUMIFS($B$9:$B64,$A$9:$A64,"&lt;"&amp;$A64,$A$9:$A64,"&gt;="&amp;DO$4,$A$9:$A64,"&lt;="&amp;DO$5)&gt;SUM(_xlfn._xlws.FILTER(DO65:DO144,$A65:$A144&gt;DO$4),_xlfn._xlws.FILTER($C$9:DN144,$A$9:$A144&gt;DO$4))),(SUMIFS($B$9:$B64,$A$9:$A64,"&lt;"&amp;$A64,$A$9:$A64,"&gt;="&amp;DO$4,$A$9:$A64,"&lt;="&amp;DO$5)-SUM(_xlfn._xlws.FILTER(DO65:DO144,$A65:$A144&gt;DO$4),_xlfn._xlws.FILTER($C$9:DN144,$A$9:$A144&gt;DO$4))&gt;DO$6)),DO$6,MAX(0,SUMIFS($B$9:$B64,$A$9:$A64,"&lt;"&amp;$A64,$A$9:$A64,"&gt;="&amp;DO$4,$A$9:$A64,"&lt;="&amp;DO$5)-SUM(_xlfn._xlws.FILTER(DO65:DO144,$A65:$A144&gt;DO$4),_xlfn._xlws.FILTER($C$9:DN144,$A$9:$A144&gt;DO$4)))),"")</f>
        <v/>
      </c>
      <c r="DP64" s="32" t="str" cm="1">
        <f t="array" ref="DP64">IF(AND(($A64&lt;&gt;"")*($A64&gt;DP$4)*($A64&lt;=DP$5)),IF(AND((SUMIFS($B$9:$B64,$A$9:$A64,"&lt;"&amp;$A64,$A$9:$A64,"&gt;="&amp;DP$4,$A$9:$A64,"&lt;="&amp;DP$5)&gt;SUM(_xlfn._xlws.FILTER(DP65:DP144,$A65:$A144&gt;DP$4),_xlfn._xlws.FILTER($C$9:DO144,$A$9:$A144&gt;DP$4))),(SUMIFS($B$9:$B64,$A$9:$A64,"&lt;"&amp;$A64,$A$9:$A64,"&gt;="&amp;DP$4,$A$9:$A64,"&lt;="&amp;DP$5)-SUM(_xlfn._xlws.FILTER(DP65:DP144,$A65:$A144&gt;DP$4),_xlfn._xlws.FILTER($C$9:DO144,$A$9:$A144&gt;DP$4))&gt;DP$6)),DP$6,MAX(0,SUMIFS($B$9:$B64,$A$9:$A64,"&lt;"&amp;$A64,$A$9:$A64,"&gt;="&amp;DP$4,$A$9:$A64,"&lt;="&amp;DP$5)-SUM(_xlfn._xlws.FILTER(DP65:DP144,$A65:$A144&gt;DP$4),_xlfn._xlws.FILTER($C$9:DO144,$A$9:$A144&gt;DP$4)))),"")</f>
        <v/>
      </c>
      <c r="DQ64" s="32" t="str" cm="1">
        <f t="array" ref="DQ64">IF(AND(($A64&lt;&gt;"")*($A64&gt;DQ$4)*($A64&lt;=DQ$5)),IF(AND((SUMIFS($B$9:$B64,$A$9:$A64,"&lt;"&amp;$A64,$A$9:$A64,"&gt;="&amp;DQ$4,$A$9:$A64,"&lt;="&amp;DQ$5)&gt;SUM(_xlfn._xlws.FILTER(DQ65:DQ144,$A65:$A144&gt;DQ$4),_xlfn._xlws.FILTER($C$9:DP144,$A$9:$A144&gt;DQ$4))),(SUMIFS($B$9:$B64,$A$9:$A64,"&lt;"&amp;$A64,$A$9:$A64,"&gt;="&amp;DQ$4,$A$9:$A64,"&lt;="&amp;DQ$5)-SUM(_xlfn._xlws.FILTER(DQ65:DQ144,$A65:$A144&gt;DQ$4),_xlfn._xlws.FILTER($C$9:DP144,$A$9:$A144&gt;DQ$4))&gt;DQ$6)),DQ$6,MAX(0,SUMIFS($B$9:$B64,$A$9:$A64,"&lt;"&amp;$A64,$A$9:$A64,"&gt;="&amp;DQ$4,$A$9:$A64,"&lt;="&amp;DQ$5)-SUM(_xlfn._xlws.FILTER(DQ65:DQ144,$A65:$A144&gt;DQ$4),_xlfn._xlws.FILTER($C$9:DP144,$A$9:$A144&gt;DQ$4)))),"")</f>
        <v/>
      </c>
      <c r="DR64" s="32" t="str" cm="1">
        <f t="array" ref="DR64">IF(AND(($A64&lt;&gt;"")*($A64&gt;DR$4)*($A64&lt;=DR$5)),IF(AND((SUMIFS($B$9:$B64,$A$9:$A64,"&lt;"&amp;$A64,$A$9:$A64,"&gt;="&amp;DR$4,$A$9:$A64,"&lt;="&amp;DR$5)&gt;SUM(_xlfn._xlws.FILTER(DR65:DR144,$A65:$A144&gt;DR$4),_xlfn._xlws.FILTER($C$9:DQ144,$A$9:$A144&gt;DR$4))),(SUMIFS($B$9:$B64,$A$9:$A64,"&lt;"&amp;$A64,$A$9:$A64,"&gt;="&amp;DR$4,$A$9:$A64,"&lt;="&amp;DR$5)-SUM(_xlfn._xlws.FILTER(DR65:DR144,$A65:$A144&gt;DR$4),_xlfn._xlws.FILTER($C$9:DQ144,$A$9:$A144&gt;DR$4))&gt;DR$6)),DR$6,MAX(0,SUMIFS($B$9:$B64,$A$9:$A64,"&lt;"&amp;$A64,$A$9:$A64,"&gt;="&amp;DR$4,$A$9:$A64,"&lt;="&amp;DR$5)-SUM(_xlfn._xlws.FILTER(DR65:DR144,$A65:$A144&gt;DR$4),_xlfn._xlws.FILTER($C$9:DQ144,$A$9:$A144&gt;DR$4)))),"")</f>
        <v/>
      </c>
      <c r="DS64" s="32" t="str" cm="1">
        <f t="array" ref="DS64">IF(AND(($A64&lt;&gt;"")*($A64&gt;DS$4)*($A64&lt;=DS$5)),IF(AND((SUMIFS($B$9:$B64,$A$9:$A64,"&lt;"&amp;$A64,$A$9:$A64,"&gt;="&amp;DS$4,$A$9:$A64,"&lt;="&amp;DS$5)&gt;SUM(_xlfn._xlws.FILTER(DS65:DS144,$A65:$A144&gt;DS$4),_xlfn._xlws.FILTER($C$9:DR144,$A$9:$A144&gt;DS$4))),(SUMIFS($B$9:$B64,$A$9:$A64,"&lt;"&amp;$A64,$A$9:$A64,"&gt;="&amp;DS$4,$A$9:$A64,"&lt;="&amp;DS$5)-SUM(_xlfn._xlws.FILTER(DS65:DS144,$A65:$A144&gt;DS$4),_xlfn._xlws.FILTER($C$9:DR144,$A$9:$A144&gt;DS$4))&gt;DS$6)),DS$6,MAX(0,SUMIFS($B$9:$B64,$A$9:$A64,"&lt;"&amp;$A64,$A$9:$A64,"&gt;="&amp;DS$4,$A$9:$A64,"&lt;="&amp;DS$5)-SUM(_xlfn._xlws.FILTER(DS65:DS144,$A65:$A144&gt;DS$4),_xlfn._xlws.FILTER($C$9:DR144,$A$9:$A144&gt;DS$4)))),"")</f>
        <v/>
      </c>
      <c r="DT64" s="32" t="str" cm="1">
        <f t="array" ref="DT64">IF(AND(($A64&lt;&gt;"")*($A64&gt;DT$4)*($A64&lt;=DT$5)),IF(AND((SUMIFS($B$9:$B64,$A$9:$A64,"&lt;"&amp;$A64,$A$9:$A64,"&gt;="&amp;DT$4,$A$9:$A64,"&lt;="&amp;DT$5)&gt;SUM(_xlfn._xlws.FILTER(DT65:DT144,$A65:$A144&gt;DT$4),_xlfn._xlws.FILTER($C$9:DS144,$A$9:$A144&gt;DT$4))),(SUMIFS($B$9:$B64,$A$9:$A64,"&lt;"&amp;$A64,$A$9:$A64,"&gt;="&amp;DT$4,$A$9:$A64,"&lt;="&amp;DT$5)-SUM(_xlfn._xlws.FILTER(DT65:DT144,$A65:$A144&gt;DT$4),_xlfn._xlws.FILTER($C$9:DS144,$A$9:$A144&gt;DT$4))&gt;DT$6)),DT$6,MAX(0,SUMIFS($B$9:$B64,$A$9:$A64,"&lt;"&amp;$A64,$A$9:$A64,"&gt;="&amp;DT$4,$A$9:$A64,"&lt;="&amp;DT$5)-SUM(_xlfn._xlws.FILTER(DT65:DT144,$A65:$A144&gt;DT$4),_xlfn._xlws.FILTER($C$9:DS144,$A$9:$A144&gt;DT$4)))),"")</f>
        <v/>
      </c>
      <c r="DU64" s="32" t="str" cm="1">
        <f t="array" ref="DU64">IF(AND(($A64&lt;&gt;"")*($A64&gt;DU$4)*($A64&lt;=DU$5)),IF(AND((SUMIFS($B$9:$B64,$A$9:$A64,"&lt;"&amp;$A64,$A$9:$A64,"&gt;="&amp;DU$4,$A$9:$A64,"&lt;="&amp;DU$5)&gt;SUM(_xlfn._xlws.FILTER(DU65:DU144,$A65:$A144&gt;DU$4),_xlfn._xlws.FILTER($C$9:DT144,$A$9:$A144&gt;DU$4))),(SUMIFS($B$9:$B64,$A$9:$A64,"&lt;"&amp;$A64,$A$9:$A64,"&gt;="&amp;DU$4,$A$9:$A64,"&lt;="&amp;DU$5)-SUM(_xlfn._xlws.FILTER(DU65:DU144,$A65:$A144&gt;DU$4),_xlfn._xlws.FILTER($C$9:DT144,$A$9:$A144&gt;DU$4))&gt;DU$6)),DU$6,MAX(0,SUMIFS($B$9:$B64,$A$9:$A64,"&lt;"&amp;$A64,$A$9:$A64,"&gt;="&amp;DU$4,$A$9:$A64,"&lt;="&amp;DU$5)-SUM(_xlfn._xlws.FILTER(DU65:DU144,$A65:$A144&gt;DU$4),_xlfn._xlws.FILTER($C$9:DT144,$A$9:$A144&gt;DU$4)))),"")</f>
        <v/>
      </c>
      <c r="DV64" s="32" t="str" cm="1">
        <f t="array" ref="DV64">IF(AND(($A64&lt;&gt;"")*($A64&gt;DV$4)*($A64&lt;=DV$5)),IF(AND((SUMIFS($B$9:$B64,$A$9:$A64,"&lt;"&amp;$A64,$A$9:$A64,"&gt;="&amp;DV$4,$A$9:$A64,"&lt;="&amp;DV$5)&gt;SUM(_xlfn._xlws.FILTER(DV65:DV144,$A65:$A144&gt;DV$4),_xlfn._xlws.FILTER($C$9:DU144,$A$9:$A144&gt;DV$4))),(SUMIFS($B$9:$B64,$A$9:$A64,"&lt;"&amp;$A64,$A$9:$A64,"&gt;="&amp;DV$4,$A$9:$A64,"&lt;="&amp;DV$5)-SUM(_xlfn._xlws.FILTER(DV65:DV144,$A65:$A144&gt;DV$4),_xlfn._xlws.FILTER($C$9:DU144,$A$9:$A144&gt;DV$4))&gt;DV$6)),DV$6,MAX(0,SUMIFS($B$9:$B64,$A$9:$A64,"&lt;"&amp;$A64,$A$9:$A64,"&gt;="&amp;DV$4,$A$9:$A64,"&lt;="&amp;DV$5)-SUM(_xlfn._xlws.FILTER(DV65:DV144,$A65:$A144&gt;DV$4),_xlfn._xlws.FILTER($C$9:DU144,$A$9:$A144&gt;DV$4)))),"")</f>
        <v/>
      </c>
      <c r="DW64" s="32" t="str" cm="1">
        <f t="array" ref="DW64">IF(AND(($A64&lt;&gt;"")*($A64&gt;DW$4)*($A64&lt;=DW$5)),IF(AND((SUMIFS($B$9:$B64,$A$9:$A64,"&lt;"&amp;$A64,$A$9:$A64,"&gt;="&amp;DW$4,$A$9:$A64,"&lt;="&amp;DW$5)&gt;SUM(_xlfn._xlws.FILTER(DW65:DW144,$A65:$A144&gt;DW$4),_xlfn._xlws.FILTER($C$9:DV144,$A$9:$A144&gt;DW$4))),(SUMIFS($B$9:$B64,$A$9:$A64,"&lt;"&amp;$A64,$A$9:$A64,"&gt;="&amp;DW$4,$A$9:$A64,"&lt;="&amp;DW$5)-SUM(_xlfn._xlws.FILTER(DW65:DW144,$A65:$A144&gt;DW$4),_xlfn._xlws.FILTER($C$9:DV144,$A$9:$A144&gt;DW$4))&gt;DW$6)),DW$6,MAX(0,SUMIFS($B$9:$B64,$A$9:$A64,"&lt;"&amp;$A64,$A$9:$A64,"&gt;="&amp;DW$4,$A$9:$A64,"&lt;="&amp;DW$5)-SUM(_xlfn._xlws.FILTER(DW65:DW144,$A65:$A144&gt;DW$4),_xlfn._xlws.FILTER($C$9:DV144,$A$9:$A144&gt;DW$4)))),"")</f>
        <v/>
      </c>
      <c r="DX64" s="32" t="str" cm="1">
        <f t="array" ref="DX64">IF(AND(($A64&lt;&gt;"")*($A64&gt;DX$4)*($A64&lt;=DX$5)),IF(AND((SUMIFS($B$9:$B64,$A$9:$A64,"&lt;"&amp;$A64,$A$9:$A64,"&gt;="&amp;DX$4,$A$9:$A64,"&lt;="&amp;DX$5)&gt;SUM(_xlfn._xlws.FILTER(DX65:DX144,$A65:$A144&gt;DX$4),_xlfn._xlws.FILTER($C$9:DW144,$A$9:$A144&gt;DX$4))),(SUMIFS($B$9:$B64,$A$9:$A64,"&lt;"&amp;$A64,$A$9:$A64,"&gt;="&amp;DX$4,$A$9:$A64,"&lt;="&amp;DX$5)-SUM(_xlfn._xlws.FILTER(DX65:DX144,$A65:$A144&gt;DX$4),_xlfn._xlws.FILTER($C$9:DW144,$A$9:$A144&gt;DX$4))&gt;DX$6)),DX$6,MAX(0,SUMIFS($B$9:$B64,$A$9:$A64,"&lt;"&amp;$A64,$A$9:$A64,"&gt;="&amp;DX$4,$A$9:$A64,"&lt;="&amp;DX$5)-SUM(_xlfn._xlws.FILTER(DX65:DX144,$A65:$A144&gt;DX$4),_xlfn._xlws.FILTER($C$9:DW144,$A$9:$A144&gt;DX$4)))),"")</f>
        <v/>
      </c>
      <c r="DY64" s="32" t="str" cm="1">
        <f t="array" ref="DY64">IF(AND(($A64&lt;&gt;"")*($A64&gt;DY$4)*($A64&lt;=DY$5)),IF(AND((SUMIFS($B$9:$B64,$A$9:$A64,"&lt;"&amp;$A64,$A$9:$A64,"&gt;="&amp;DY$4,$A$9:$A64,"&lt;="&amp;DY$5)&gt;SUM(_xlfn._xlws.FILTER(DY65:DY144,$A65:$A144&gt;DY$4),_xlfn._xlws.FILTER($C$9:DX144,$A$9:$A144&gt;DY$4))),(SUMIFS($B$9:$B64,$A$9:$A64,"&lt;"&amp;$A64,$A$9:$A64,"&gt;="&amp;DY$4,$A$9:$A64,"&lt;="&amp;DY$5)-SUM(_xlfn._xlws.FILTER(DY65:DY144,$A65:$A144&gt;DY$4),_xlfn._xlws.FILTER($C$9:DX144,$A$9:$A144&gt;DY$4))&gt;DY$6)),DY$6,MAX(0,SUMIFS($B$9:$B64,$A$9:$A64,"&lt;"&amp;$A64,$A$9:$A64,"&gt;="&amp;DY$4,$A$9:$A64,"&lt;="&amp;DY$5)-SUM(_xlfn._xlws.FILTER(DY65:DY144,$A65:$A144&gt;DY$4),_xlfn._xlws.FILTER($C$9:DX144,$A$9:$A144&gt;DY$4)))),"")</f>
        <v/>
      </c>
      <c r="DZ64" s="32" t="str" cm="1">
        <f t="array" ref="DZ64">IF(AND(($A64&lt;&gt;"")*($A64&gt;DZ$4)*($A64&lt;=DZ$5)),IF(AND((SUMIFS($B$9:$B64,$A$9:$A64,"&lt;"&amp;$A64,$A$9:$A64,"&gt;="&amp;DZ$4,$A$9:$A64,"&lt;="&amp;DZ$5)&gt;SUM(_xlfn._xlws.FILTER(DZ65:DZ144,$A65:$A144&gt;DZ$4),_xlfn._xlws.FILTER($C$9:DY144,$A$9:$A144&gt;DZ$4))),(SUMIFS($B$9:$B64,$A$9:$A64,"&lt;"&amp;$A64,$A$9:$A64,"&gt;="&amp;DZ$4,$A$9:$A64,"&lt;="&amp;DZ$5)-SUM(_xlfn._xlws.FILTER(DZ65:DZ144,$A65:$A144&gt;DZ$4),_xlfn._xlws.FILTER($C$9:DY144,$A$9:$A144&gt;DZ$4))&gt;DZ$6)),DZ$6,MAX(0,SUMIFS($B$9:$B64,$A$9:$A64,"&lt;"&amp;$A64,$A$9:$A64,"&gt;="&amp;DZ$4,$A$9:$A64,"&lt;="&amp;DZ$5)-SUM(_xlfn._xlws.FILTER(DZ65:DZ144,$A65:$A144&gt;DZ$4),_xlfn._xlws.FILTER($C$9:DY144,$A$9:$A144&gt;DZ$4)))),"")</f>
        <v/>
      </c>
      <c r="EA64" s="32" t="str" cm="1">
        <f t="array" ref="EA64">IF(AND(($A64&lt;&gt;"")*($A64&gt;EA$4)*($A64&lt;=EA$5)),IF(AND((SUMIFS($B$9:$B64,$A$9:$A64,"&lt;"&amp;$A64,$A$9:$A64,"&gt;="&amp;EA$4,$A$9:$A64,"&lt;="&amp;EA$5)&gt;SUM(_xlfn._xlws.FILTER(EA65:EA144,$A65:$A144&gt;EA$4),_xlfn._xlws.FILTER($C$9:DZ144,$A$9:$A144&gt;EA$4))),(SUMIFS($B$9:$B64,$A$9:$A64,"&lt;"&amp;$A64,$A$9:$A64,"&gt;="&amp;EA$4,$A$9:$A64,"&lt;="&amp;EA$5)-SUM(_xlfn._xlws.FILTER(EA65:EA144,$A65:$A144&gt;EA$4),_xlfn._xlws.FILTER($C$9:DZ144,$A$9:$A144&gt;EA$4))&gt;EA$6)),EA$6,MAX(0,SUMIFS($B$9:$B64,$A$9:$A64,"&lt;"&amp;$A64,$A$9:$A64,"&gt;="&amp;EA$4,$A$9:$A64,"&lt;="&amp;EA$5)-SUM(_xlfn._xlws.FILTER(EA65:EA144,$A65:$A144&gt;EA$4),_xlfn._xlws.FILTER($C$9:DZ144,$A$9:$A144&gt;EA$4)))),"")</f>
        <v/>
      </c>
      <c r="EB64" s="32" t="str" cm="1">
        <f t="array" ref="EB64">IF(AND(($A64&lt;&gt;"")*($A64&gt;EB$4)*($A64&lt;=EB$5)),IF(AND((SUMIFS($B$9:$B64,$A$9:$A64,"&lt;"&amp;$A64,$A$9:$A64,"&gt;="&amp;EB$4,$A$9:$A64,"&lt;="&amp;EB$5)&gt;SUM(_xlfn._xlws.FILTER(EB65:EB144,$A65:$A144&gt;EB$4),_xlfn._xlws.FILTER($C$9:EA144,$A$9:$A144&gt;EB$4))),(SUMIFS($B$9:$B64,$A$9:$A64,"&lt;"&amp;$A64,$A$9:$A64,"&gt;="&amp;EB$4,$A$9:$A64,"&lt;="&amp;EB$5)-SUM(_xlfn._xlws.FILTER(EB65:EB144,$A65:$A144&gt;EB$4),_xlfn._xlws.FILTER($C$9:EA144,$A$9:$A144&gt;EB$4))&gt;EB$6)),EB$6,MAX(0,SUMIFS($B$9:$B64,$A$9:$A64,"&lt;"&amp;$A64,$A$9:$A64,"&gt;="&amp;EB$4,$A$9:$A64,"&lt;="&amp;EB$5)-SUM(_xlfn._xlws.FILTER(EB65:EB144,$A65:$A144&gt;EB$4),_xlfn._xlws.FILTER($C$9:EA144,$A$9:$A144&gt;EB$4)))),"")</f>
        <v/>
      </c>
      <c r="EC64" s="32" t="str" cm="1">
        <f t="array" ref="EC64">IF(AND(($A64&lt;&gt;"")*($A64&gt;EC$4)*($A64&lt;=EC$5)),IF(AND((SUMIFS($B$9:$B64,$A$9:$A64,"&lt;"&amp;$A64,$A$9:$A64,"&gt;="&amp;EC$4,$A$9:$A64,"&lt;="&amp;EC$5)&gt;SUM(_xlfn._xlws.FILTER(EC65:EC144,$A65:$A144&gt;EC$4),_xlfn._xlws.FILTER($C$9:EB144,$A$9:$A144&gt;EC$4))),(SUMIFS($B$9:$B64,$A$9:$A64,"&lt;"&amp;$A64,$A$9:$A64,"&gt;="&amp;EC$4,$A$9:$A64,"&lt;="&amp;EC$5)-SUM(_xlfn._xlws.FILTER(EC65:EC144,$A65:$A144&gt;EC$4),_xlfn._xlws.FILTER($C$9:EB144,$A$9:$A144&gt;EC$4))&gt;EC$6)),EC$6,MAX(0,SUMIFS($B$9:$B64,$A$9:$A64,"&lt;"&amp;$A64,$A$9:$A64,"&gt;="&amp;EC$4,$A$9:$A64,"&lt;="&amp;EC$5)-SUM(_xlfn._xlws.FILTER(EC65:EC144,$A65:$A144&gt;EC$4),_xlfn._xlws.FILTER($C$9:EB144,$A$9:$A144&gt;EC$4)))),"")</f>
        <v/>
      </c>
      <c r="ED64" s="32" t="str" cm="1">
        <f t="array" ref="ED64">IF(AND(($A64&lt;&gt;"")*($A64&gt;ED$4)*($A64&lt;=ED$5)),IF(AND((SUMIFS($B$9:$B64,$A$9:$A64,"&lt;"&amp;$A64,$A$9:$A64,"&gt;="&amp;ED$4,$A$9:$A64,"&lt;="&amp;ED$5)&gt;SUM(_xlfn._xlws.FILTER(ED65:ED144,$A65:$A144&gt;ED$4),_xlfn._xlws.FILTER($C$9:EC144,$A$9:$A144&gt;ED$4))),(SUMIFS($B$9:$B64,$A$9:$A64,"&lt;"&amp;$A64,$A$9:$A64,"&gt;="&amp;ED$4,$A$9:$A64,"&lt;="&amp;ED$5)-SUM(_xlfn._xlws.FILTER(ED65:ED144,$A65:$A144&gt;ED$4),_xlfn._xlws.FILTER($C$9:EC144,$A$9:$A144&gt;ED$4))&gt;ED$6)),ED$6,MAX(0,SUMIFS($B$9:$B64,$A$9:$A64,"&lt;"&amp;$A64,$A$9:$A64,"&gt;="&amp;ED$4,$A$9:$A64,"&lt;="&amp;ED$5)-SUM(_xlfn._xlws.FILTER(ED65:ED144,$A65:$A144&gt;ED$4),_xlfn._xlws.FILTER($C$9:EC144,$A$9:$A144&gt;ED$4)))),"")</f>
        <v/>
      </c>
      <c r="EE64" s="32" t="str" cm="1">
        <f t="array" ref="EE64">IF(AND(($A64&lt;&gt;"")*($A64&gt;EE$4)*($A64&lt;=EE$5)),IF(AND((SUMIFS($B$9:$B64,$A$9:$A64,"&lt;"&amp;$A64,$A$9:$A64,"&gt;="&amp;EE$4,$A$9:$A64,"&lt;="&amp;EE$5)&gt;SUM(_xlfn._xlws.FILTER(EE65:EE144,$A65:$A144&gt;EE$4),_xlfn._xlws.FILTER($C$9:ED144,$A$9:$A144&gt;EE$4))),(SUMIFS($B$9:$B64,$A$9:$A64,"&lt;"&amp;$A64,$A$9:$A64,"&gt;="&amp;EE$4,$A$9:$A64,"&lt;="&amp;EE$5)-SUM(_xlfn._xlws.FILTER(EE65:EE144,$A65:$A144&gt;EE$4),_xlfn._xlws.FILTER($C$9:ED144,$A$9:$A144&gt;EE$4))&gt;EE$6)),EE$6,MAX(0,SUMIFS($B$9:$B64,$A$9:$A64,"&lt;"&amp;$A64,$A$9:$A64,"&gt;="&amp;EE$4,$A$9:$A64,"&lt;="&amp;EE$5)-SUM(_xlfn._xlws.FILTER(EE65:EE144,$A65:$A144&gt;EE$4),_xlfn._xlws.FILTER($C$9:ED144,$A$9:$A144&gt;EE$4)))),"")</f>
        <v/>
      </c>
      <c r="EF64" s="32" t="str" cm="1">
        <f t="array" ref="EF64">IF(AND(($A64&lt;&gt;"")*($A64&gt;EF$4)*($A64&lt;=EF$5)),IF(AND((SUMIFS($B$9:$B64,$A$9:$A64,"&lt;"&amp;$A64,$A$9:$A64,"&gt;="&amp;EF$4,$A$9:$A64,"&lt;="&amp;EF$5)&gt;SUM(_xlfn._xlws.FILTER(EF65:EF144,$A65:$A144&gt;EF$4),_xlfn._xlws.FILTER($C$9:EE144,$A$9:$A144&gt;EF$4))),(SUMIFS($B$9:$B64,$A$9:$A64,"&lt;"&amp;$A64,$A$9:$A64,"&gt;="&amp;EF$4,$A$9:$A64,"&lt;="&amp;EF$5)-SUM(_xlfn._xlws.FILTER(EF65:EF144,$A65:$A144&gt;EF$4),_xlfn._xlws.FILTER($C$9:EE144,$A$9:$A144&gt;EF$4))&gt;EF$6)),EF$6,MAX(0,SUMIFS($B$9:$B64,$A$9:$A64,"&lt;"&amp;$A64,$A$9:$A64,"&gt;="&amp;EF$4,$A$9:$A64,"&lt;="&amp;EF$5)-SUM(_xlfn._xlws.FILTER(EF65:EF144,$A65:$A144&gt;EF$4),_xlfn._xlws.FILTER($C$9:EE144,$A$9:$A144&gt;EF$4)))),"")</f>
        <v/>
      </c>
      <c r="EG64" s="32" t="str" cm="1">
        <f t="array" ref="EG64">IF(AND(($A64&lt;&gt;"")*($A64&gt;EG$4)*($A64&lt;=EG$5)),IF(AND((SUMIFS($B$9:$B64,$A$9:$A64,"&lt;"&amp;$A64,$A$9:$A64,"&gt;="&amp;EG$4,$A$9:$A64,"&lt;="&amp;EG$5)&gt;SUM(_xlfn._xlws.FILTER(EG65:EG144,$A65:$A144&gt;EG$4),_xlfn._xlws.FILTER($C$9:EF144,$A$9:$A144&gt;EG$4))),(SUMIFS($B$9:$B64,$A$9:$A64,"&lt;"&amp;$A64,$A$9:$A64,"&gt;="&amp;EG$4,$A$9:$A64,"&lt;="&amp;EG$5)-SUM(_xlfn._xlws.FILTER(EG65:EG144,$A65:$A144&gt;EG$4),_xlfn._xlws.FILTER($C$9:EF144,$A$9:$A144&gt;EG$4))&gt;EG$6)),EG$6,MAX(0,SUMIFS($B$9:$B64,$A$9:$A64,"&lt;"&amp;$A64,$A$9:$A64,"&gt;="&amp;EG$4,$A$9:$A64,"&lt;="&amp;EG$5)-SUM(_xlfn._xlws.FILTER(EG65:EG144,$A65:$A144&gt;EG$4),_xlfn._xlws.FILTER($C$9:EF144,$A$9:$A144&gt;EG$4)))),"")</f>
        <v/>
      </c>
      <c r="EH64" s="32" t="str" cm="1">
        <f t="array" ref="EH64">IF(AND(($A64&lt;&gt;"")*($A64&gt;EH$4)*($A64&lt;=EH$5)),IF(AND((SUMIFS($B$9:$B64,$A$9:$A64,"&lt;"&amp;$A64,$A$9:$A64,"&gt;="&amp;EH$4,$A$9:$A64,"&lt;="&amp;EH$5)&gt;SUM(_xlfn._xlws.FILTER(EH65:EH144,$A65:$A144&gt;EH$4),_xlfn._xlws.FILTER($C$9:EG144,$A$9:$A144&gt;EH$4))),(SUMIFS($B$9:$B64,$A$9:$A64,"&lt;"&amp;$A64,$A$9:$A64,"&gt;="&amp;EH$4,$A$9:$A64,"&lt;="&amp;EH$5)-SUM(_xlfn._xlws.FILTER(EH65:EH144,$A65:$A144&gt;EH$4),_xlfn._xlws.FILTER($C$9:EG144,$A$9:$A144&gt;EH$4))&gt;EH$6)),EH$6,MAX(0,SUMIFS($B$9:$B64,$A$9:$A64,"&lt;"&amp;$A64,$A$9:$A64,"&gt;="&amp;EH$4,$A$9:$A64,"&lt;="&amp;EH$5)-SUM(_xlfn._xlws.FILTER(EH65:EH144,$A65:$A144&gt;EH$4),_xlfn._xlws.FILTER($C$9:EG144,$A$9:$A144&gt;EH$4)))),"")</f>
        <v/>
      </c>
      <c r="EI64" s="32" t="str" cm="1">
        <f t="array" ref="EI64">IF(AND(($A64&lt;&gt;"")*($A64&gt;EI$4)*($A64&lt;=EI$5)),IF(AND((SUMIFS($B$9:$B64,$A$9:$A64,"&lt;"&amp;$A64,$A$9:$A64,"&gt;="&amp;EI$4,$A$9:$A64,"&lt;="&amp;EI$5)&gt;SUM(_xlfn._xlws.FILTER(EI65:EI144,$A65:$A144&gt;EI$4),_xlfn._xlws.FILTER($C$9:EH144,$A$9:$A144&gt;EI$4))),(SUMIFS($B$9:$B64,$A$9:$A64,"&lt;"&amp;$A64,$A$9:$A64,"&gt;="&amp;EI$4,$A$9:$A64,"&lt;="&amp;EI$5)-SUM(_xlfn._xlws.FILTER(EI65:EI144,$A65:$A144&gt;EI$4),_xlfn._xlws.FILTER($C$9:EH144,$A$9:$A144&gt;EI$4))&gt;EI$6)),EI$6,MAX(0,SUMIFS($B$9:$B64,$A$9:$A64,"&lt;"&amp;$A64,$A$9:$A64,"&gt;="&amp;EI$4,$A$9:$A64,"&lt;="&amp;EI$5)-SUM(_xlfn._xlws.FILTER(EI65:EI144,$A65:$A144&gt;EI$4),_xlfn._xlws.FILTER($C$9:EH144,$A$9:$A144&gt;EI$4)))),"")</f>
        <v/>
      </c>
      <c r="EJ64" s="32" t="str" cm="1">
        <f t="array" ref="EJ64">IF(AND(($A64&lt;&gt;"")*($A64&gt;EJ$4)*($A64&lt;=EJ$5)),IF(AND((SUMIFS($B$9:$B64,$A$9:$A64,"&lt;"&amp;$A64,$A$9:$A64,"&gt;="&amp;EJ$4,$A$9:$A64,"&lt;="&amp;EJ$5)&gt;SUM(_xlfn._xlws.FILTER(EJ65:EJ144,$A65:$A144&gt;EJ$4),_xlfn._xlws.FILTER($C$9:EI144,$A$9:$A144&gt;EJ$4))),(SUMIFS($B$9:$B64,$A$9:$A64,"&lt;"&amp;$A64,$A$9:$A64,"&gt;="&amp;EJ$4,$A$9:$A64,"&lt;="&amp;EJ$5)-SUM(_xlfn._xlws.FILTER(EJ65:EJ144,$A65:$A144&gt;EJ$4),_xlfn._xlws.FILTER($C$9:EI144,$A$9:$A144&gt;EJ$4))&gt;EJ$6)),EJ$6,MAX(0,SUMIFS($B$9:$B64,$A$9:$A64,"&lt;"&amp;$A64,$A$9:$A64,"&gt;="&amp;EJ$4,$A$9:$A64,"&lt;="&amp;EJ$5)-SUM(_xlfn._xlws.FILTER(EJ65:EJ144,$A65:$A144&gt;EJ$4),_xlfn._xlws.FILTER($C$9:EI144,$A$9:$A144&gt;EJ$4)))),"")</f>
        <v/>
      </c>
      <c r="EK64" s="32" t="str" cm="1">
        <f t="array" ref="EK64">IF(AND(($A64&lt;&gt;"")*($A64&gt;EK$4)*($A64&lt;=EK$5)),IF(AND((SUMIFS($B$9:$B64,$A$9:$A64,"&lt;"&amp;$A64,$A$9:$A64,"&gt;="&amp;EK$4,$A$9:$A64,"&lt;="&amp;EK$5)&gt;SUM(_xlfn._xlws.FILTER(EK65:EK144,$A65:$A144&gt;EK$4),_xlfn._xlws.FILTER($C$9:EJ144,$A$9:$A144&gt;EK$4))),(SUMIFS($B$9:$B64,$A$9:$A64,"&lt;"&amp;$A64,$A$9:$A64,"&gt;="&amp;EK$4,$A$9:$A64,"&lt;="&amp;EK$5)-SUM(_xlfn._xlws.FILTER(EK65:EK144,$A65:$A144&gt;EK$4),_xlfn._xlws.FILTER($C$9:EJ144,$A$9:$A144&gt;EK$4))&gt;EK$6)),EK$6,MAX(0,SUMIFS($B$9:$B64,$A$9:$A64,"&lt;"&amp;$A64,$A$9:$A64,"&gt;="&amp;EK$4,$A$9:$A64,"&lt;="&amp;EK$5)-SUM(_xlfn._xlws.FILTER(EK65:EK144,$A65:$A144&gt;EK$4),_xlfn._xlws.FILTER($C$9:EJ144,$A$9:$A144&gt;EK$4)))),"")</f>
        <v/>
      </c>
      <c r="EL64" s="32" t="str" cm="1">
        <f t="array" ref="EL64">IF(AND(($A64&lt;&gt;"")*($A64&gt;EL$4)*($A64&lt;=EL$5)),IF(AND((SUMIFS($B$9:$B64,$A$9:$A64,"&lt;"&amp;$A64,$A$9:$A64,"&gt;="&amp;EL$4,$A$9:$A64,"&lt;="&amp;EL$5)&gt;SUM(_xlfn._xlws.FILTER(EL65:EL144,$A65:$A144&gt;EL$4),_xlfn._xlws.FILTER($C$9:EK144,$A$9:$A144&gt;EL$4))),(SUMIFS($B$9:$B64,$A$9:$A64,"&lt;"&amp;$A64,$A$9:$A64,"&gt;="&amp;EL$4,$A$9:$A64,"&lt;="&amp;EL$5)-SUM(_xlfn._xlws.FILTER(EL65:EL144,$A65:$A144&gt;EL$4),_xlfn._xlws.FILTER($C$9:EK144,$A$9:$A144&gt;EL$4))&gt;EL$6)),EL$6,MAX(0,SUMIFS($B$9:$B64,$A$9:$A64,"&lt;"&amp;$A64,$A$9:$A64,"&gt;="&amp;EL$4,$A$9:$A64,"&lt;="&amp;EL$5)-SUM(_xlfn._xlws.FILTER(EL65:EL144,$A65:$A144&gt;EL$4),_xlfn._xlws.FILTER($C$9:EK144,$A$9:$A144&gt;EL$4)))),"")</f>
        <v/>
      </c>
      <c r="EM64" s="32" t="str" cm="1">
        <f t="array" ref="EM64">IF(AND(($A64&lt;&gt;"")*($A64&gt;EM$4)*($A64&lt;=EM$5)),IF(AND((SUMIFS($B$9:$B64,$A$9:$A64,"&lt;"&amp;$A64,$A$9:$A64,"&gt;="&amp;EM$4,$A$9:$A64,"&lt;="&amp;EM$5)&gt;SUM(_xlfn._xlws.FILTER(EM65:EM144,$A65:$A144&gt;EM$4),_xlfn._xlws.FILTER($C$9:EL144,$A$9:$A144&gt;EM$4))),(SUMIFS($B$9:$B64,$A$9:$A64,"&lt;"&amp;$A64,$A$9:$A64,"&gt;="&amp;EM$4,$A$9:$A64,"&lt;="&amp;EM$5)-SUM(_xlfn._xlws.FILTER(EM65:EM144,$A65:$A144&gt;EM$4),_xlfn._xlws.FILTER($C$9:EL144,$A$9:$A144&gt;EM$4))&gt;EM$6)),EM$6,MAX(0,SUMIFS($B$9:$B64,$A$9:$A64,"&lt;"&amp;$A64,$A$9:$A64,"&gt;="&amp;EM$4,$A$9:$A64,"&lt;="&amp;EM$5)-SUM(_xlfn._xlws.FILTER(EM65:EM144,$A65:$A144&gt;EM$4),_xlfn._xlws.FILTER($C$9:EL144,$A$9:$A144&gt;EM$4)))),"")</f>
        <v/>
      </c>
      <c r="EN64" s="32" t="str" cm="1">
        <f t="array" ref="EN64">IF(AND(($A64&lt;&gt;"")*($A64&gt;EN$4)*($A64&lt;=EN$5)),IF(AND((SUMIFS($B$9:$B64,$A$9:$A64,"&lt;"&amp;$A64,$A$9:$A64,"&gt;="&amp;EN$4,$A$9:$A64,"&lt;="&amp;EN$5)&gt;SUM(_xlfn._xlws.FILTER(EN65:EN144,$A65:$A144&gt;EN$4),_xlfn._xlws.FILTER($C$9:EM144,$A$9:$A144&gt;EN$4))),(SUMIFS($B$9:$B64,$A$9:$A64,"&lt;"&amp;$A64,$A$9:$A64,"&gt;="&amp;EN$4,$A$9:$A64,"&lt;="&amp;EN$5)-SUM(_xlfn._xlws.FILTER(EN65:EN144,$A65:$A144&gt;EN$4),_xlfn._xlws.FILTER($C$9:EM144,$A$9:$A144&gt;EN$4))&gt;EN$6)),EN$6,MAX(0,SUMIFS($B$9:$B64,$A$9:$A64,"&lt;"&amp;$A64,$A$9:$A64,"&gt;="&amp;EN$4,$A$9:$A64,"&lt;="&amp;EN$5)-SUM(_xlfn._xlws.FILTER(EN65:EN144,$A65:$A144&gt;EN$4),_xlfn._xlws.FILTER($C$9:EM144,$A$9:$A144&gt;EN$4)))),"")</f>
        <v/>
      </c>
      <c r="EO64" s="32" t="str" cm="1">
        <f t="array" ref="EO64">IF(AND(($A64&lt;&gt;"")*($A64&gt;EO$4)*($A64&lt;=EO$5)),IF(AND((SUMIFS($B$9:$B64,$A$9:$A64,"&lt;"&amp;$A64,$A$9:$A64,"&gt;="&amp;EO$4,$A$9:$A64,"&lt;="&amp;EO$5)&gt;SUM(_xlfn._xlws.FILTER(EO65:EO144,$A65:$A144&gt;EO$4),_xlfn._xlws.FILTER($C$9:EN144,$A$9:$A144&gt;EO$4))),(SUMIFS($B$9:$B64,$A$9:$A64,"&lt;"&amp;$A64,$A$9:$A64,"&gt;="&amp;EO$4,$A$9:$A64,"&lt;="&amp;EO$5)-SUM(_xlfn._xlws.FILTER(EO65:EO144,$A65:$A144&gt;EO$4),_xlfn._xlws.FILTER($C$9:EN144,$A$9:$A144&gt;EO$4))&gt;EO$6)),EO$6,MAX(0,SUMIFS($B$9:$B64,$A$9:$A64,"&lt;"&amp;$A64,$A$9:$A64,"&gt;="&amp;EO$4,$A$9:$A64,"&lt;="&amp;EO$5)-SUM(_xlfn._xlws.FILTER(EO65:EO144,$A65:$A144&gt;EO$4),_xlfn._xlws.FILTER($C$9:EN144,$A$9:$A144&gt;EO$4)))),"")</f>
        <v/>
      </c>
      <c r="EP64" s="32" t="str" cm="1">
        <f t="array" ref="EP64">IF(AND(($A64&lt;&gt;"")*($A64&gt;EP$4)*($A64&lt;=EP$5)),IF(AND((SUMIFS($B$9:$B64,$A$9:$A64,"&lt;"&amp;$A64,$A$9:$A64,"&gt;="&amp;EP$4,$A$9:$A64,"&lt;="&amp;EP$5)&gt;SUM(_xlfn._xlws.FILTER(EP65:EP144,$A65:$A144&gt;EP$4),_xlfn._xlws.FILTER($C$9:EO144,$A$9:$A144&gt;EP$4))),(SUMIFS($B$9:$B64,$A$9:$A64,"&lt;"&amp;$A64,$A$9:$A64,"&gt;="&amp;EP$4,$A$9:$A64,"&lt;="&amp;EP$5)-SUM(_xlfn._xlws.FILTER(EP65:EP144,$A65:$A144&gt;EP$4),_xlfn._xlws.FILTER($C$9:EO144,$A$9:$A144&gt;EP$4))&gt;EP$6)),EP$6,MAX(0,SUMIFS($B$9:$B64,$A$9:$A64,"&lt;"&amp;$A64,$A$9:$A64,"&gt;="&amp;EP$4,$A$9:$A64,"&lt;="&amp;EP$5)-SUM(_xlfn._xlws.FILTER(EP65:EP144,$A65:$A144&gt;EP$4),_xlfn._xlws.FILTER($C$9:EO144,$A$9:$A144&gt;EP$4)))),"")</f>
        <v/>
      </c>
      <c r="EQ64" s="32" t="str" cm="1">
        <f t="array" ref="EQ64">IF(AND(($A64&lt;&gt;"")*($A64&gt;EQ$4)*($A64&lt;=EQ$5)),IF(AND((SUMIFS($B$9:$B64,$A$9:$A64,"&lt;"&amp;$A64,$A$9:$A64,"&gt;="&amp;EQ$4,$A$9:$A64,"&lt;="&amp;EQ$5)&gt;SUM(_xlfn._xlws.FILTER(EQ65:EQ144,$A65:$A144&gt;EQ$4),_xlfn._xlws.FILTER($C$9:EP144,$A$9:$A144&gt;EQ$4))),(SUMIFS($B$9:$B64,$A$9:$A64,"&lt;"&amp;$A64,$A$9:$A64,"&gt;="&amp;EQ$4,$A$9:$A64,"&lt;="&amp;EQ$5)-SUM(_xlfn._xlws.FILTER(EQ65:EQ144,$A65:$A144&gt;EQ$4),_xlfn._xlws.FILTER($C$9:EP144,$A$9:$A144&gt;EQ$4))&gt;EQ$6)),EQ$6,MAX(0,SUMIFS($B$9:$B64,$A$9:$A64,"&lt;"&amp;$A64,$A$9:$A64,"&gt;="&amp;EQ$4,$A$9:$A64,"&lt;="&amp;EQ$5)-SUM(_xlfn._xlws.FILTER(EQ65:EQ144,$A65:$A144&gt;EQ$4),_xlfn._xlws.FILTER($C$9:EP144,$A$9:$A144&gt;EQ$4)))),"")</f>
        <v/>
      </c>
      <c r="ER64" s="32" t="str" cm="1">
        <f t="array" ref="ER64">IF(AND(($A64&lt;&gt;"")*($A64&gt;ER$4)*($A64&lt;=ER$5)),IF(AND((SUMIFS($B$9:$B64,$A$9:$A64,"&lt;"&amp;$A64,$A$9:$A64,"&gt;="&amp;ER$4,$A$9:$A64,"&lt;="&amp;ER$5)&gt;SUM(_xlfn._xlws.FILTER(ER65:ER144,$A65:$A144&gt;ER$4),_xlfn._xlws.FILTER($C$9:EQ144,$A$9:$A144&gt;ER$4))),(SUMIFS($B$9:$B64,$A$9:$A64,"&lt;"&amp;$A64,$A$9:$A64,"&gt;="&amp;ER$4,$A$9:$A64,"&lt;="&amp;ER$5)-SUM(_xlfn._xlws.FILTER(ER65:ER144,$A65:$A144&gt;ER$4),_xlfn._xlws.FILTER($C$9:EQ144,$A$9:$A144&gt;ER$4))&gt;ER$6)),ER$6,MAX(0,SUMIFS($B$9:$B64,$A$9:$A64,"&lt;"&amp;$A64,$A$9:$A64,"&gt;="&amp;ER$4,$A$9:$A64,"&lt;="&amp;ER$5)-SUM(_xlfn._xlws.FILTER(ER65:ER144,$A65:$A144&gt;ER$4),_xlfn._xlws.FILTER($C$9:EQ144,$A$9:$A144&gt;ER$4)))),"")</f>
        <v/>
      </c>
      <c r="ES64" s="32" t="str" cm="1">
        <f t="array" ref="ES64">IF(AND(($A64&lt;&gt;"")*($A64&gt;ES$4)*($A64&lt;=ES$5)),IF(AND((SUMIFS($B$9:$B64,$A$9:$A64,"&lt;"&amp;$A64,$A$9:$A64,"&gt;="&amp;ES$4,$A$9:$A64,"&lt;="&amp;ES$5)&gt;SUM(_xlfn._xlws.FILTER(ES65:ES144,$A65:$A144&gt;ES$4),_xlfn._xlws.FILTER($C$9:ER144,$A$9:$A144&gt;ES$4))),(SUMIFS($B$9:$B64,$A$9:$A64,"&lt;"&amp;$A64,$A$9:$A64,"&gt;="&amp;ES$4,$A$9:$A64,"&lt;="&amp;ES$5)-SUM(_xlfn._xlws.FILTER(ES65:ES144,$A65:$A144&gt;ES$4),_xlfn._xlws.FILTER($C$9:ER144,$A$9:$A144&gt;ES$4))&gt;ES$6)),ES$6,MAX(0,SUMIFS($B$9:$B64,$A$9:$A64,"&lt;"&amp;$A64,$A$9:$A64,"&gt;="&amp;ES$4,$A$9:$A64,"&lt;="&amp;ES$5)-SUM(_xlfn._xlws.FILTER(ES65:ES144,$A65:$A144&gt;ES$4),_xlfn._xlws.FILTER($C$9:ER144,$A$9:$A144&gt;ES$4)))),"")</f>
        <v/>
      </c>
      <c r="ET64" s="32" t="str" cm="1">
        <f t="array" ref="ET64">IF(AND(($A64&lt;&gt;"")*($A64&gt;ET$4)*($A64&lt;=ET$5)),IF(AND((SUMIFS($B$9:$B64,$A$9:$A64,"&lt;"&amp;$A64,$A$9:$A64,"&gt;="&amp;ET$4,$A$9:$A64,"&lt;="&amp;ET$5)&gt;SUM(_xlfn._xlws.FILTER(ET65:ET144,$A65:$A144&gt;ET$4),_xlfn._xlws.FILTER($C$9:ES144,$A$9:$A144&gt;ET$4))),(SUMIFS($B$9:$B64,$A$9:$A64,"&lt;"&amp;$A64,$A$9:$A64,"&gt;="&amp;ET$4,$A$9:$A64,"&lt;="&amp;ET$5)-SUM(_xlfn._xlws.FILTER(ET65:ET144,$A65:$A144&gt;ET$4),_xlfn._xlws.FILTER($C$9:ES144,$A$9:$A144&gt;ET$4))&gt;ET$6)),ET$6,MAX(0,SUMIFS($B$9:$B64,$A$9:$A64,"&lt;"&amp;$A64,$A$9:$A64,"&gt;="&amp;ET$4,$A$9:$A64,"&lt;="&amp;ET$5)-SUM(_xlfn._xlws.FILTER(ET65:ET144,$A65:$A144&gt;ET$4),_xlfn._xlws.FILTER($C$9:ES144,$A$9:$A144&gt;ET$4)))),"")</f>
        <v/>
      </c>
      <c r="EU64" s="32" t="str" cm="1">
        <f t="array" ref="EU64">IF(AND(($A64&lt;&gt;"")*($A64&gt;EU$4)*($A64&lt;=EU$5)),IF(AND((SUMIFS($B$9:$B64,$A$9:$A64,"&lt;"&amp;$A64,$A$9:$A64,"&gt;="&amp;EU$4,$A$9:$A64,"&lt;="&amp;EU$5)&gt;SUM(_xlfn._xlws.FILTER(EU65:EU144,$A65:$A144&gt;EU$4),_xlfn._xlws.FILTER($C$9:ET144,$A$9:$A144&gt;EU$4))),(SUMIFS($B$9:$B64,$A$9:$A64,"&lt;"&amp;$A64,$A$9:$A64,"&gt;="&amp;EU$4,$A$9:$A64,"&lt;="&amp;EU$5)-SUM(_xlfn._xlws.FILTER(EU65:EU144,$A65:$A144&gt;EU$4),_xlfn._xlws.FILTER($C$9:ET144,$A$9:$A144&gt;EU$4))&gt;EU$6)),EU$6,MAX(0,SUMIFS($B$9:$B64,$A$9:$A64,"&lt;"&amp;$A64,$A$9:$A64,"&gt;="&amp;EU$4,$A$9:$A64,"&lt;="&amp;EU$5)-SUM(_xlfn._xlws.FILTER(EU65:EU144,$A65:$A144&gt;EU$4),_xlfn._xlws.FILTER($C$9:ET144,$A$9:$A144&gt;EU$4)))),"")</f>
        <v/>
      </c>
      <c r="EV64" s="32" t="str" cm="1">
        <f t="array" ref="EV64">IF(AND(($A64&lt;&gt;"")*($A64&gt;EV$4)*($A64&lt;=EV$5)),IF(AND((SUMIFS($B$9:$B64,$A$9:$A64,"&lt;"&amp;$A64,$A$9:$A64,"&gt;="&amp;EV$4,$A$9:$A64,"&lt;="&amp;EV$5)&gt;SUM(_xlfn._xlws.FILTER(EV65:EV144,$A65:$A144&gt;EV$4),_xlfn._xlws.FILTER($C$9:EU144,$A$9:$A144&gt;EV$4))),(SUMIFS($B$9:$B64,$A$9:$A64,"&lt;"&amp;$A64,$A$9:$A64,"&gt;="&amp;EV$4,$A$9:$A64,"&lt;="&amp;EV$5)-SUM(_xlfn._xlws.FILTER(EV65:EV144,$A65:$A144&gt;EV$4),_xlfn._xlws.FILTER($C$9:EU144,$A$9:$A144&gt;EV$4))&gt;EV$6)),EV$6,MAX(0,SUMIFS($B$9:$B64,$A$9:$A64,"&lt;"&amp;$A64,$A$9:$A64,"&gt;="&amp;EV$4,$A$9:$A64,"&lt;="&amp;EV$5)-SUM(_xlfn._xlws.FILTER(EV65:EV144,$A65:$A144&gt;EV$4),_xlfn._xlws.FILTER($C$9:EU144,$A$9:$A144&gt;EV$4)))),"")</f>
        <v/>
      </c>
      <c r="EW64" s="32" t="str" cm="1">
        <f t="array" ref="EW64">IF(AND(($A64&lt;&gt;"")*($A64&gt;EW$4)*($A64&lt;=EW$5)),IF(AND((SUMIFS($B$9:$B64,$A$9:$A64,"&lt;"&amp;$A64,$A$9:$A64,"&gt;="&amp;EW$4,$A$9:$A64,"&lt;="&amp;EW$5)&gt;SUM(_xlfn._xlws.FILTER(EW65:EW144,$A65:$A144&gt;EW$4),_xlfn._xlws.FILTER($C$9:EV144,$A$9:$A144&gt;EW$4))),(SUMIFS($B$9:$B64,$A$9:$A64,"&lt;"&amp;$A64,$A$9:$A64,"&gt;="&amp;EW$4,$A$9:$A64,"&lt;="&amp;EW$5)-SUM(_xlfn._xlws.FILTER(EW65:EW144,$A65:$A144&gt;EW$4),_xlfn._xlws.FILTER($C$9:EV144,$A$9:$A144&gt;EW$4))&gt;EW$6)),EW$6,MAX(0,SUMIFS($B$9:$B64,$A$9:$A64,"&lt;"&amp;$A64,$A$9:$A64,"&gt;="&amp;EW$4,$A$9:$A64,"&lt;="&amp;EW$5)-SUM(_xlfn._xlws.FILTER(EW65:EW144,$A65:$A144&gt;EW$4),_xlfn._xlws.FILTER($C$9:EV144,$A$9:$A144&gt;EW$4)))),"")</f>
        <v/>
      </c>
      <c r="EX64" s="32" t="str" cm="1">
        <f t="array" ref="EX64">IF(AND(($A64&lt;&gt;"")*($A64&gt;EX$4)*($A64&lt;=EX$5)),IF(AND((SUMIFS($B$9:$B64,$A$9:$A64,"&lt;"&amp;$A64,$A$9:$A64,"&gt;="&amp;EX$4,$A$9:$A64,"&lt;="&amp;EX$5)&gt;SUM(_xlfn._xlws.FILTER(EX65:EX144,$A65:$A144&gt;EX$4),_xlfn._xlws.FILTER($C$9:EW144,$A$9:$A144&gt;EX$4))),(SUMIFS($B$9:$B64,$A$9:$A64,"&lt;"&amp;$A64,$A$9:$A64,"&gt;="&amp;EX$4,$A$9:$A64,"&lt;="&amp;EX$5)-SUM(_xlfn._xlws.FILTER(EX65:EX144,$A65:$A144&gt;EX$4),_xlfn._xlws.FILTER($C$9:EW144,$A$9:$A144&gt;EX$4))&gt;EX$6)),EX$6,MAX(0,SUMIFS($B$9:$B64,$A$9:$A64,"&lt;"&amp;$A64,$A$9:$A64,"&gt;="&amp;EX$4,$A$9:$A64,"&lt;="&amp;EX$5)-SUM(_xlfn._xlws.FILTER(EX65:EX144,$A65:$A144&gt;EX$4),_xlfn._xlws.FILTER($C$9:EW144,$A$9:$A144&gt;EX$4)))),"")</f>
        <v/>
      </c>
      <c r="EY64" s="32" t="str" cm="1">
        <f t="array" ref="EY64">IF(AND(($A64&lt;&gt;"")*($A64&gt;EY$4)*($A64&lt;=EY$5)),IF(AND((SUMIFS($B$9:$B64,$A$9:$A64,"&lt;"&amp;$A64,$A$9:$A64,"&gt;="&amp;EY$4,$A$9:$A64,"&lt;="&amp;EY$5)&gt;SUM(_xlfn._xlws.FILTER(EY65:EY144,$A65:$A144&gt;EY$4),_xlfn._xlws.FILTER($C$9:EX144,$A$9:$A144&gt;EY$4))),(SUMIFS($B$9:$B64,$A$9:$A64,"&lt;"&amp;$A64,$A$9:$A64,"&gt;="&amp;EY$4,$A$9:$A64,"&lt;="&amp;EY$5)-SUM(_xlfn._xlws.FILTER(EY65:EY144,$A65:$A144&gt;EY$4),_xlfn._xlws.FILTER($C$9:EX144,$A$9:$A144&gt;EY$4))&gt;EY$6)),EY$6,MAX(0,SUMIFS($B$9:$B64,$A$9:$A64,"&lt;"&amp;$A64,$A$9:$A64,"&gt;="&amp;EY$4,$A$9:$A64,"&lt;="&amp;EY$5)-SUM(_xlfn._xlws.FILTER(EY65:EY144,$A65:$A144&gt;EY$4),_xlfn._xlws.FILTER($C$9:EX144,$A$9:$A144&gt;EY$4)))),"")</f>
        <v/>
      </c>
      <c r="EZ64" s="32" t="str" cm="1">
        <f t="array" ref="EZ64">IF(AND(($A64&lt;&gt;"")*($A64&gt;EZ$4)*($A64&lt;=EZ$5)),IF(AND((SUMIFS($B$9:$B64,$A$9:$A64,"&lt;"&amp;$A64,$A$9:$A64,"&gt;="&amp;EZ$4,$A$9:$A64,"&lt;="&amp;EZ$5)&gt;SUM(_xlfn._xlws.FILTER(EZ65:EZ144,$A65:$A144&gt;EZ$4),_xlfn._xlws.FILTER($C$9:EY144,$A$9:$A144&gt;EZ$4))),(SUMIFS($B$9:$B64,$A$9:$A64,"&lt;"&amp;$A64,$A$9:$A64,"&gt;="&amp;EZ$4,$A$9:$A64,"&lt;="&amp;EZ$5)-SUM(_xlfn._xlws.FILTER(EZ65:EZ144,$A65:$A144&gt;EZ$4),_xlfn._xlws.FILTER($C$9:EY144,$A$9:$A144&gt;EZ$4))&gt;EZ$6)),EZ$6,MAX(0,SUMIFS($B$9:$B64,$A$9:$A64,"&lt;"&amp;$A64,$A$9:$A64,"&gt;="&amp;EZ$4,$A$9:$A64,"&lt;="&amp;EZ$5)-SUM(_xlfn._xlws.FILTER(EZ65:EZ144,$A65:$A144&gt;EZ$4),_xlfn._xlws.FILTER($C$9:EY144,$A$9:$A144&gt;EZ$4)))),"")</f>
        <v/>
      </c>
      <c r="FA64" s="32" t="str" cm="1">
        <f t="array" ref="FA64">IF(AND(($A64&lt;&gt;"")*($A64&gt;FA$4)*($A64&lt;=FA$5)),IF(AND((SUMIFS($B$9:$B64,$A$9:$A64,"&lt;"&amp;$A64,$A$9:$A64,"&gt;="&amp;FA$4,$A$9:$A64,"&lt;="&amp;FA$5)&gt;SUM(_xlfn._xlws.FILTER(FA65:FA144,$A65:$A144&gt;FA$4),_xlfn._xlws.FILTER($C$9:EZ144,$A$9:$A144&gt;FA$4))),(SUMIFS($B$9:$B64,$A$9:$A64,"&lt;"&amp;$A64,$A$9:$A64,"&gt;="&amp;FA$4,$A$9:$A64,"&lt;="&amp;FA$5)-SUM(_xlfn._xlws.FILTER(FA65:FA144,$A65:$A144&gt;FA$4),_xlfn._xlws.FILTER($C$9:EZ144,$A$9:$A144&gt;FA$4))&gt;FA$6)),FA$6,MAX(0,SUMIFS($B$9:$B64,$A$9:$A64,"&lt;"&amp;$A64,$A$9:$A64,"&gt;="&amp;FA$4,$A$9:$A64,"&lt;="&amp;FA$5)-SUM(_xlfn._xlws.FILTER(FA65:FA144,$A65:$A144&gt;FA$4),_xlfn._xlws.FILTER($C$9:EZ144,$A$9:$A144&gt;FA$4)))),"")</f>
        <v/>
      </c>
      <c r="FB64" s="32" t="str" cm="1">
        <f t="array" ref="FB64">IF(AND(($A64&lt;&gt;"")*($A64&gt;FB$4)*($A64&lt;=FB$5)),IF(AND((SUMIFS($B$9:$B64,$A$9:$A64,"&lt;"&amp;$A64,$A$9:$A64,"&gt;="&amp;FB$4,$A$9:$A64,"&lt;="&amp;FB$5)&gt;SUM(_xlfn._xlws.FILTER(FB65:FB144,$A65:$A144&gt;FB$4),_xlfn._xlws.FILTER($C$9:FA144,$A$9:$A144&gt;FB$4))),(SUMIFS($B$9:$B64,$A$9:$A64,"&lt;"&amp;$A64,$A$9:$A64,"&gt;="&amp;FB$4,$A$9:$A64,"&lt;="&amp;FB$5)-SUM(_xlfn._xlws.FILTER(FB65:FB144,$A65:$A144&gt;FB$4),_xlfn._xlws.FILTER($C$9:FA144,$A$9:$A144&gt;FB$4))&gt;FB$6)),FB$6,MAX(0,SUMIFS($B$9:$B64,$A$9:$A64,"&lt;"&amp;$A64,$A$9:$A64,"&gt;="&amp;FB$4,$A$9:$A64,"&lt;="&amp;FB$5)-SUM(_xlfn._xlws.FILTER(FB65:FB144,$A65:$A144&gt;FB$4),_xlfn._xlws.FILTER($C$9:FA144,$A$9:$A144&gt;FB$4)))),"")</f>
        <v/>
      </c>
      <c r="FC64" s="32" t="str" cm="1">
        <f t="array" ref="FC64">IF(AND(($A64&lt;&gt;"")*($A64&gt;FC$4)*($A64&lt;=FC$5)),IF(AND((SUMIFS($B$9:$B64,$A$9:$A64,"&lt;"&amp;$A64,$A$9:$A64,"&gt;="&amp;FC$4,$A$9:$A64,"&lt;="&amp;FC$5)&gt;SUM(_xlfn._xlws.FILTER(FC65:FC144,$A65:$A144&gt;FC$4),_xlfn._xlws.FILTER($C$9:FB144,$A$9:$A144&gt;FC$4))),(SUMIFS($B$9:$B64,$A$9:$A64,"&lt;"&amp;$A64,$A$9:$A64,"&gt;="&amp;FC$4,$A$9:$A64,"&lt;="&amp;FC$5)-SUM(_xlfn._xlws.FILTER(FC65:FC144,$A65:$A144&gt;FC$4),_xlfn._xlws.FILTER($C$9:FB144,$A$9:$A144&gt;FC$4))&gt;FC$6)),FC$6,MAX(0,SUMIFS($B$9:$B64,$A$9:$A64,"&lt;"&amp;$A64,$A$9:$A64,"&gt;="&amp;FC$4,$A$9:$A64,"&lt;="&amp;FC$5)-SUM(_xlfn._xlws.FILTER(FC65:FC144,$A65:$A144&gt;FC$4),_xlfn._xlws.FILTER($C$9:FB144,$A$9:$A144&gt;FC$4)))),"")</f>
        <v/>
      </c>
      <c r="FD64" s="32" t="str" cm="1">
        <f t="array" ref="FD64">IF(AND(($A64&lt;&gt;"")*($A64&gt;FD$4)*($A64&lt;=FD$5)),IF(AND((SUMIFS($B$9:$B64,$A$9:$A64,"&lt;"&amp;$A64,$A$9:$A64,"&gt;="&amp;FD$4,$A$9:$A64,"&lt;="&amp;FD$5)&gt;SUM(_xlfn._xlws.FILTER(FD65:FD144,$A65:$A144&gt;FD$4),_xlfn._xlws.FILTER($C$9:FC144,$A$9:$A144&gt;FD$4))),(SUMIFS($B$9:$B64,$A$9:$A64,"&lt;"&amp;$A64,$A$9:$A64,"&gt;="&amp;FD$4,$A$9:$A64,"&lt;="&amp;FD$5)-SUM(_xlfn._xlws.FILTER(FD65:FD144,$A65:$A144&gt;FD$4),_xlfn._xlws.FILTER($C$9:FC144,$A$9:$A144&gt;FD$4))&gt;FD$6)),FD$6,MAX(0,SUMIFS($B$9:$B64,$A$9:$A64,"&lt;"&amp;$A64,$A$9:$A64,"&gt;="&amp;FD$4,$A$9:$A64,"&lt;="&amp;FD$5)-SUM(_xlfn._xlws.FILTER(FD65:FD144,$A65:$A144&gt;FD$4),_xlfn._xlws.FILTER($C$9:FC144,$A$9:$A144&gt;FD$4)))),"")</f>
        <v/>
      </c>
      <c r="FE64" s="32" t="str" cm="1">
        <f t="array" ref="FE64">IF(AND(($A64&lt;&gt;"")*($A64&gt;FE$4)*($A64&lt;=FE$5)),IF(AND((SUMIFS($B$9:$B64,$A$9:$A64,"&lt;"&amp;$A64,$A$9:$A64,"&gt;="&amp;FE$4,$A$9:$A64,"&lt;="&amp;FE$5)&gt;SUM(_xlfn._xlws.FILTER(FE65:FE144,$A65:$A144&gt;FE$4),_xlfn._xlws.FILTER($C$9:FD144,$A$9:$A144&gt;FE$4))),(SUMIFS($B$9:$B64,$A$9:$A64,"&lt;"&amp;$A64,$A$9:$A64,"&gt;="&amp;FE$4,$A$9:$A64,"&lt;="&amp;FE$5)-SUM(_xlfn._xlws.FILTER(FE65:FE144,$A65:$A144&gt;FE$4),_xlfn._xlws.FILTER($C$9:FD144,$A$9:$A144&gt;FE$4))&gt;FE$6)),FE$6,MAX(0,SUMIFS($B$9:$B64,$A$9:$A64,"&lt;"&amp;$A64,$A$9:$A64,"&gt;="&amp;FE$4,$A$9:$A64,"&lt;="&amp;FE$5)-SUM(_xlfn._xlws.FILTER(FE65:FE144,$A65:$A144&gt;FE$4),_xlfn._xlws.FILTER($C$9:FD144,$A$9:$A144&gt;FE$4)))),"")</f>
        <v/>
      </c>
      <c r="FF64" s="32" t="str" cm="1">
        <f t="array" ref="FF64">IF(AND(($A64&lt;&gt;"")*($A64&gt;FF$4)*($A64&lt;=FF$5)),IF(AND((SUMIFS($B$9:$B64,$A$9:$A64,"&lt;"&amp;$A64,$A$9:$A64,"&gt;="&amp;FF$4,$A$9:$A64,"&lt;="&amp;FF$5)&gt;SUM(_xlfn._xlws.FILTER(FF65:FF144,$A65:$A144&gt;FF$4),_xlfn._xlws.FILTER($C$9:FE144,$A$9:$A144&gt;FF$4))),(SUMIFS($B$9:$B64,$A$9:$A64,"&lt;"&amp;$A64,$A$9:$A64,"&gt;="&amp;FF$4,$A$9:$A64,"&lt;="&amp;FF$5)-SUM(_xlfn._xlws.FILTER(FF65:FF144,$A65:$A144&gt;FF$4),_xlfn._xlws.FILTER($C$9:FE144,$A$9:$A144&gt;FF$4))&gt;FF$6)),FF$6,MAX(0,SUMIFS($B$9:$B64,$A$9:$A64,"&lt;"&amp;$A64,$A$9:$A64,"&gt;="&amp;FF$4,$A$9:$A64,"&lt;="&amp;FF$5)-SUM(_xlfn._xlws.FILTER(FF65:FF144,$A65:$A144&gt;FF$4),_xlfn._xlws.FILTER($C$9:FE144,$A$9:$A144&gt;FF$4)))),"")</f>
        <v/>
      </c>
      <c r="FG64" s="32" t="str" cm="1">
        <f t="array" ref="FG64">IF(AND(($A64&lt;&gt;"")*($A64&gt;FG$4)*($A64&lt;=FG$5)),IF(AND((SUMIFS($B$9:$B64,$A$9:$A64,"&lt;"&amp;$A64,$A$9:$A64,"&gt;="&amp;FG$4,$A$9:$A64,"&lt;="&amp;FG$5)&gt;SUM(_xlfn._xlws.FILTER(FG65:FG144,$A65:$A144&gt;FG$4),_xlfn._xlws.FILTER($C$9:FF144,$A$9:$A144&gt;FG$4))),(SUMIFS($B$9:$B64,$A$9:$A64,"&lt;"&amp;$A64,$A$9:$A64,"&gt;="&amp;FG$4,$A$9:$A64,"&lt;="&amp;FG$5)-SUM(_xlfn._xlws.FILTER(FG65:FG144,$A65:$A144&gt;FG$4),_xlfn._xlws.FILTER($C$9:FF144,$A$9:$A144&gt;FG$4))&gt;FG$6)),FG$6,MAX(0,SUMIFS($B$9:$B64,$A$9:$A64,"&lt;"&amp;$A64,$A$9:$A64,"&gt;="&amp;FG$4,$A$9:$A64,"&lt;="&amp;FG$5)-SUM(_xlfn._xlws.FILTER(FG65:FG144,$A65:$A144&gt;FG$4),_xlfn._xlws.FILTER($C$9:FF144,$A$9:$A144&gt;FG$4)))),"")</f>
        <v/>
      </c>
      <c r="FH64" s="32" t="str" cm="1">
        <f t="array" ref="FH64">IF(AND(($A64&lt;&gt;"")*($A64&gt;FH$4)*($A64&lt;=FH$5)),IF(AND((SUMIFS($B$9:$B64,$A$9:$A64,"&lt;"&amp;$A64,$A$9:$A64,"&gt;="&amp;FH$4,$A$9:$A64,"&lt;="&amp;FH$5)&gt;SUM(_xlfn._xlws.FILTER(FH65:FH144,$A65:$A144&gt;FH$4),_xlfn._xlws.FILTER($C$9:FG144,$A$9:$A144&gt;FH$4))),(SUMIFS($B$9:$B64,$A$9:$A64,"&lt;"&amp;$A64,$A$9:$A64,"&gt;="&amp;FH$4,$A$9:$A64,"&lt;="&amp;FH$5)-SUM(_xlfn._xlws.FILTER(FH65:FH144,$A65:$A144&gt;FH$4),_xlfn._xlws.FILTER($C$9:FG144,$A$9:$A144&gt;FH$4))&gt;FH$6)),FH$6,MAX(0,SUMIFS($B$9:$B64,$A$9:$A64,"&lt;"&amp;$A64,$A$9:$A64,"&gt;="&amp;FH$4,$A$9:$A64,"&lt;="&amp;FH$5)-SUM(_xlfn._xlws.FILTER(FH65:FH144,$A65:$A144&gt;FH$4),_xlfn._xlws.FILTER($C$9:FG144,$A$9:$A144&gt;FH$4)))),"")</f>
        <v/>
      </c>
      <c r="FI64" s="32" t="str" cm="1">
        <f t="array" ref="FI64">IF(AND(($A64&lt;&gt;"")*($A64&gt;FI$4)*($A64&lt;=FI$5)),IF(AND((SUMIFS($B$9:$B64,$A$9:$A64,"&lt;"&amp;$A64,$A$9:$A64,"&gt;="&amp;FI$4,$A$9:$A64,"&lt;="&amp;FI$5)&gt;SUM(_xlfn._xlws.FILTER(FI65:FI144,$A65:$A144&gt;FI$4),_xlfn._xlws.FILTER($C$9:FH144,$A$9:$A144&gt;FI$4))),(SUMIFS($B$9:$B64,$A$9:$A64,"&lt;"&amp;$A64,$A$9:$A64,"&gt;="&amp;FI$4,$A$9:$A64,"&lt;="&amp;FI$5)-SUM(_xlfn._xlws.FILTER(FI65:FI144,$A65:$A144&gt;FI$4),_xlfn._xlws.FILTER($C$9:FH144,$A$9:$A144&gt;FI$4))&gt;FI$6)),FI$6,MAX(0,SUMIFS($B$9:$B64,$A$9:$A64,"&lt;"&amp;$A64,$A$9:$A64,"&gt;="&amp;FI$4,$A$9:$A64,"&lt;="&amp;FI$5)-SUM(_xlfn._xlws.FILTER(FI65:FI144,$A65:$A144&gt;FI$4),_xlfn._xlws.FILTER($C$9:FH144,$A$9:$A144&gt;FI$4)))),"")</f>
        <v/>
      </c>
      <c r="FJ64" s="32" t="str" cm="1">
        <f t="array" ref="FJ64">IF(AND(($A64&lt;&gt;"")*($A64&gt;FJ$4)*($A64&lt;=FJ$5)),IF(AND((SUMIFS($B$9:$B64,$A$9:$A64,"&lt;"&amp;$A64,$A$9:$A64,"&gt;="&amp;FJ$4,$A$9:$A64,"&lt;="&amp;FJ$5)&gt;SUM(_xlfn._xlws.FILTER(FJ65:FJ144,$A65:$A144&gt;FJ$4),_xlfn._xlws.FILTER($C$9:FI144,$A$9:$A144&gt;FJ$4))),(SUMIFS($B$9:$B64,$A$9:$A64,"&lt;"&amp;$A64,$A$9:$A64,"&gt;="&amp;FJ$4,$A$9:$A64,"&lt;="&amp;FJ$5)-SUM(_xlfn._xlws.FILTER(FJ65:FJ144,$A65:$A144&gt;FJ$4),_xlfn._xlws.FILTER($C$9:FI144,$A$9:$A144&gt;FJ$4))&gt;FJ$6)),FJ$6,MAX(0,SUMIFS($B$9:$B64,$A$9:$A64,"&lt;"&amp;$A64,$A$9:$A64,"&gt;="&amp;FJ$4,$A$9:$A64,"&lt;="&amp;FJ$5)-SUM(_xlfn._xlws.FILTER(FJ65:FJ144,$A65:$A144&gt;FJ$4),_xlfn._xlws.FILTER($C$9:FI144,$A$9:$A144&gt;FJ$4)))),"")</f>
        <v/>
      </c>
      <c r="FK64" s="32" t="str" cm="1">
        <f t="array" ref="FK64">IF(AND(($A64&lt;&gt;"")*($A64&gt;FK$4)*($A64&lt;=FK$5)),IF(AND((SUMIFS($B$9:$B64,$A$9:$A64,"&lt;"&amp;$A64,$A$9:$A64,"&gt;="&amp;FK$4,$A$9:$A64,"&lt;="&amp;FK$5)&gt;SUM(_xlfn._xlws.FILTER(FK65:FK144,$A65:$A144&gt;FK$4),_xlfn._xlws.FILTER($C$9:FJ144,$A$9:$A144&gt;FK$4))),(SUMIFS($B$9:$B64,$A$9:$A64,"&lt;"&amp;$A64,$A$9:$A64,"&gt;="&amp;FK$4,$A$9:$A64,"&lt;="&amp;FK$5)-SUM(_xlfn._xlws.FILTER(FK65:FK144,$A65:$A144&gt;FK$4),_xlfn._xlws.FILTER($C$9:FJ144,$A$9:$A144&gt;FK$4))&gt;FK$6)),FK$6,MAX(0,SUMIFS($B$9:$B64,$A$9:$A64,"&lt;"&amp;$A64,$A$9:$A64,"&gt;="&amp;FK$4,$A$9:$A64,"&lt;="&amp;FK$5)-SUM(_xlfn._xlws.FILTER(FK65:FK144,$A65:$A144&gt;FK$4),_xlfn._xlws.FILTER($C$9:FJ144,$A$9:$A144&gt;FK$4)))),"")</f>
        <v/>
      </c>
      <c r="FL64" s="32" t="str" cm="1">
        <f t="array" ref="FL64">IF(AND(($A64&lt;&gt;"")*($A64&gt;FL$4)*($A64&lt;=FL$5)),IF(AND((SUMIFS($B$9:$B64,$A$9:$A64,"&lt;"&amp;$A64,$A$9:$A64,"&gt;="&amp;FL$4,$A$9:$A64,"&lt;="&amp;FL$5)&gt;SUM(_xlfn._xlws.FILTER(FL65:FL144,$A65:$A144&gt;FL$4),_xlfn._xlws.FILTER($C$9:FK144,$A$9:$A144&gt;FL$4))),(SUMIFS($B$9:$B64,$A$9:$A64,"&lt;"&amp;$A64,$A$9:$A64,"&gt;="&amp;FL$4,$A$9:$A64,"&lt;="&amp;FL$5)-SUM(_xlfn._xlws.FILTER(FL65:FL144,$A65:$A144&gt;FL$4),_xlfn._xlws.FILTER($C$9:FK144,$A$9:$A144&gt;FL$4))&gt;FL$6)),FL$6,MAX(0,SUMIFS($B$9:$B64,$A$9:$A64,"&lt;"&amp;$A64,$A$9:$A64,"&gt;="&amp;FL$4,$A$9:$A64,"&lt;="&amp;FL$5)-SUM(_xlfn._xlws.FILTER(FL65:FL144,$A65:$A144&gt;FL$4),_xlfn._xlws.FILTER($C$9:FK144,$A$9:$A144&gt;FL$4)))),"")</f>
        <v/>
      </c>
      <c r="FM64" s="32" t="str" cm="1">
        <f t="array" ref="FM64">IF(AND(($A64&lt;&gt;"")*($A64&gt;FM$4)*($A64&lt;=FM$5)),IF(AND((SUMIFS($B$9:$B64,$A$9:$A64,"&lt;"&amp;$A64,$A$9:$A64,"&gt;="&amp;FM$4,$A$9:$A64,"&lt;="&amp;FM$5)&gt;SUM(_xlfn._xlws.FILTER(FM65:FM144,$A65:$A144&gt;FM$4),_xlfn._xlws.FILTER($C$9:FL144,$A$9:$A144&gt;FM$4))),(SUMIFS($B$9:$B64,$A$9:$A64,"&lt;"&amp;$A64,$A$9:$A64,"&gt;="&amp;FM$4,$A$9:$A64,"&lt;="&amp;FM$5)-SUM(_xlfn._xlws.FILTER(FM65:FM144,$A65:$A144&gt;FM$4),_xlfn._xlws.FILTER($C$9:FL144,$A$9:$A144&gt;FM$4))&gt;FM$6)),FM$6,MAX(0,SUMIFS($B$9:$B64,$A$9:$A64,"&lt;"&amp;$A64,$A$9:$A64,"&gt;="&amp;FM$4,$A$9:$A64,"&lt;="&amp;FM$5)-SUM(_xlfn._xlws.FILTER(FM65:FM144,$A65:$A144&gt;FM$4),_xlfn._xlws.FILTER($C$9:FL144,$A$9:$A144&gt;FM$4)))),"")</f>
        <v/>
      </c>
      <c r="FN64" s="32" t="str" cm="1">
        <f t="array" ref="FN64">IF(AND(($A64&lt;&gt;"")*($A64&gt;FN$4)*($A64&lt;=FN$5)),IF(AND((SUMIFS($B$9:$B64,$A$9:$A64,"&lt;"&amp;$A64,$A$9:$A64,"&gt;="&amp;FN$4,$A$9:$A64,"&lt;="&amp;FN$5)&gt;SUM(_xlfn._xlws.FILTER(FN65:FN144,$A65:$A144&gt;FN$4),_xlfn._xlws.FILTER($C$9:FM144,$A$9:$A144&gt;FN$4))),(SUMIFS($B$9:$B64,$A$9:$A64,"&lt;"&amp;$A64,$A$9:$A64,"&gt;="&amp;FN$4,$A$9:$A64,"&lt;="&amp;FN$5)-SUM(_xlfn._xlws.FILTER(FN65:FN144,$A65:$A144&gt;FN$4),_xlfn._xlws.FILTER($C$9:FM144,$A$9:$A144&gt;FN$4))&gt;FN$6)),FN$6,MAX(0,SUMIFS($B$9:$B64,$A$9:$A64,"&lt;"&amp;$A64,$A$9:$A64,"&gt;="&amp;FN$4,$A$9:$A64,"&lt;="&amp;FN$5)-SUM(_xlfn._xlws.FILTER(FN65:FN144,$A65:$A144&gt;FN$4),_xlfn._xlws.FILTER($C$9:FM144,$A$9:$A144&gt;FN$4)))),"")</f>
        <v/>
      </c>
      <c r="FO64" s="32" t="str" cm="1">
        <f t="array" ref="FO64">IF(AND(($A64&lt;&gt;"")*($A64&gt;FO$4)*($A64&lt;=FO$5)),IF(AND((SUMIFS($B$9:$B64,$A$9:$A64,"&lt;"&amp;$A64,$A$9:$A64,"&gt;="&amp;FO$4,$A$9:$A64,"&lt;="&amp;FO$5)&gt;SUM(_xlfn._xlws.FILTER(FO65:FO144,$A65:$A144&gt;FO$4),_xlfn._xlws.FILTER($C$9:FN144,$A$9:$A144&gt;FO$4))),(SUMIFS($B$9:$B64,$A$9:$A64,"&lt;"&amp;$A64,$A$9:$A64,"&gt;="&amp;FO$4,$A$9:$A64,"&lt;="&amp;FO$5)-SUM(_xlfn._xlws.FILTER(FO65:FO144,$A65:$A144&gt;FO$4),_xlfn._xlws.FILTER($C$9:FN144,$A$9:$A144&gt;FO$4))&gt;FO$6)),FO$6,MAX(0,SUMIFS($B$9:$B64,$A$9:$A64,"&lt;"&amp;$A64,$A$9:$A64,"&gt;="&amp;FO$4,$A$9:$A64,"&lt;="&amp;FO$5)-SUM(_xlfn._xlws.FILTER(FO65:FO144,$A65:$A144&gt;FO$4),_xlfn._xlws.FILTER($C$9:FN144,$A$9:$A144&gt;FO$4)))),"")</f>
        <v/>
      </c>
      <c r="FP64" s="32" t="str" cm="1">
        <f t="array" ref="FP64">IF(AND(($A64&lt;&gt;"")*($A64&gt;FP$4)*($A64&lt;=FP$5)),IF(AND((SUMIFS($B$9:$B64,$A$9:$A64,"&lt;"&amp;$A64,$A$9:$A64,"&gt;="&amp;FP$4,$A$9:$A64,"&lt;="&amp;FP$5)&gt;SUM(_xlfn._xlws.FILTER(FP65:FP144,$A65:$A144&gt;FP$4),_xlfn._xlws.FILTER($C$9:FO144,$A$9:$A144&gt;FP$4))),(SUMIFS($B$9:$B64,$A$9:$A64,"&lt;"&amp;$A64,$A$9:$A64,"&gt;="&amp;FP$4,$A$9:$A64,"&lt;="&amp;FP$5)-SUM(_xlfn._xlws.FILTER(FP65:FP144,$A65:$A144&gt;FP$4),_xlfn._xlws.FILTER($C$9:FO144,$A$9:$A144&gt;FP$4))&gt;FP$6)),FP$6,MAX(0,SUMIFS($B$9:$B64,$A$9:$A64,"&lt;"&amp;$A64,$A$9:$A64,"&gt;="&amp;FP$4,$A$9:$A64,"&lt;="&amp;FP$5)-SUM(_xlfn._xlws.FILTER(FP65:FP144,$A65:$A144&gt;FP$4),_xlfn._xlws.FILTER($C$9:FO144,$A$9:$A144&gt;FP$4)))),"")</f>
        <v/>
      </c>
      <c r="FQ64" s="32" t="str" cm="1">
        <f t="array" ref="FQ64">IF(AND(($A64&lt;&gt;"")*($A64&gt;FQ$4)*($A64&lt;=FQ$5)),IF(AND((SUMIFS($B$9:$B64,$A$9:$A64,"&lt;"&amp;$A64,$A$9:$A64,"&gt;="&amp;FQ$4,$A$9:$A64,"&lt;="&amp;FQ$5)&gt;SUM(_xlfn._xlws.FILTER(FQ65:FQ144,$A65:$A144&gt;FQ$4),_xlfn._xlws.FILTER($C$9:FP144,$A$9:$A144&gt;FQ$4))),(SUMIFS($B$9:$B64,$A$9:$A64,"&lt;"&amp;$A64,$A$9:$A64,"&gt;="&amp;FQ$4,$A$9:$A64,"&lt;="&amp;FQ$5)-SUM(_xlfn._xlws.FILTER(FQ65:FQ144,$A65:$A144&gt;FQ$4),_xlfn._xlws.FILTER($C$9:FP144,$A$9:$A144&gt;FQ$4))&gt;FQ$6)),FQ$6,MAX(0,SUMIFS($B$9:$B64,$A$9:$A64,"&lt;"&amp;$A64,$A$9:$A64,"&gt;="&amp;FQ$4,$A$9:$A64,"&lt;="&amp;FQ$5)-SUM(_xlfn._xlws.FILTER(FQ65:FQ144,$A65:$A144&gt;FQ$4),_xlfn._xlws.FILTER($C$9:FP144,$A$9:$A144&gt;FQ$4)))),"")</f>
        <v/>
      </c>
      <c r="FR64" s="32" t="str" cm="1">
        <f t="array" ref="FR64">IF(AND(($A64&lt;&gt;"")*($A64&gt;FR$4)*($A64&lt;=FR$5)),IF(AND((SUMIFS($B$9:$B64,$A$9:$A64,"&lt;"&amp;$A64,$A$9:$A64,"&gt;="&amp;FR$4,$A$9:$A64,"&lt;="&amp;FR$5)&gt;SUM(_xlfn._xlws.FILTER(FR65:FR144,$A65:$A144&gt;FR$4),_xlfn._xlws.FILTER($C$9:FQ144,$A$9:$A144&gt;FR$4))),(SUMIFS($B$9:$B64,$A$9:$A64,"&lt;"&amp;$A64,$A$9:$A64,"&gt;="&amp;FR$4,$A$9:$A64,"&lt;="&amp;FR$5)-SUM(_xlfn._xlws.FILTER(FR65:FR144,$A65:$A144&gt;FR$4),_xlfn._xlws.FILTER($C$9:FQ144,$A$9:$A144&gt;FR$4))&gt;FR$6)),FR$6,MAX(0,SUMIFS($B$9:$B64,$A$9:$A64,"&lt;"&amp;$A64,$A$9:$A64,"&gt;="&amp;FR$4,$A$9:$A64,"&lt;="&amp;FR$5)-SUM(_xlfn._xlws.FILTER(FR65:FR144,$A65:$A144&gt;FR$4),_xlfn._xlws.FILTER($C$9:FQ144,$A$9:$A144&gt;FR$4)))),"")</f>
        <v/>
      </c>
      <c r="FS64" s="32" t="str" cm="1">
        <f t="array" ref="FS64">IF(AND(($A64&lt;&gt;"")*($A64&gt;FS$4)*($A64&lt;=FS$5)),IF(AND((SUMIFS($B$9:$B64,$A$9:$A64,"&lt;"&amp;$A64,$A$9:$A64,"&gt;="&amp;FS$4,$A$9:$A64,"&lt;="&amp;FS$5)&gt;SUM(_xlfn._xlws.FILTER(FS65:FS144,$A65:$A144&gt;FS$4),_xlfn._xlws.FILTER($C$9:FR144,$A$9:$A144&gt;FS$4))),(SUMIFS($B$9:$B64,$A$9:$A64,"&lt;"&amp;$A64,$A$9:$A64,"&gt;="&amp;FS$4,$A$9:$A64,"&lt;="&amp;FS$5)-SUM(_xlfn._xlws.FILTER(FS65:FS144,$A65:$A144&gt;FS$4),_xlfn._xlws.FILTER($C$9:FR144,$A$9:$A144&gt;FS$4))&gt;FS$6)),FS$6,MAX(0,SUMIFS($B$9:$B64,$A$9:$A64,"&lt;"&amp;$A64,$A$9:$A64,"&gt;="&amp;FS$4,$A$9:$A64,"&lt;="&amp;FS$5)-SUM(_xlfn._xlws.FILTER(FS65:FS144,$A65:$A144&gt;FS$4),_xlfn._xlws.FILTER($C$9:FR144,$A$9:$A144&gt;FS$4)))),"")</f>
        <v/>
      </c>
      <c r="FT64" s="32" t="str" cm="1">
        <f t="array" ref="FT64">IF(AND(($A64&lt;&gt;"")*($A64&gt;FT$4)*($A64&lt;=FT$5)),IF(AND((SUMIFS($B$9:$B64,$A$9:$A64,"&lt;"&amp;$A64,$A$9:$A64,"&gt;="&amp;FT$4,$A$9:$A64,"&lt;="&amp;FT$5)&gt;SUM(_xlfn._xlws.FILTER(FT65:FT144,$A65:$A144&gt;FT$4),_xlfn._xlws.FILTER($C$9:FS144,$A$9:$A144&gt;FT$4))),(SUMIFS($B$9:$B64,$A$9:$A64,"&lt;"&amp;$A64,$A$9:$A64,"&gt;="&amp;FT$4,$A$9:$A64,"&lt;="&amp;FT$5)-SUM(_xlfn._xlws.FILTER(FT65:FT144,$A65:$A144&gt;FT$4),_xlfn._xlws.FILTER($C$9:FS144,$A$9:$A144&gt;FT$4))&gt;FT$6)),FT$6,MAX(0,SUMIFS($B$9:$B64,$A$9:$A64,"&lt;"&amp;$A64,$A$9:$A64,"&gt;="&amp;FT$4,$A$9:$A64,"&lt;="&amp;FT$5)-SUM(_xlfn._xlws.FILTER(FT65:FT144,$A65:$A144&gt;FT$4),_xlfn._xlws.FILTER($C$9:FS144,$A$9:$A144&gt;FT$4)))),"")</f>
        <v/>
      </c>
      <c r="FU64" s="32" t="str" cm="1">
        <f t="array" ref="FU64">IF(AND(($A64&lt;&gt;"")*($A64&gt;FU$4)*($A64&lt;=FU$5)),IF(AND((SUMIFS($B$9:$B64,$A$9:$A64,"&lt;"&amp;$A64,$A$9:$A64,"&gt;="&amp;FU$4,$A$9:$A64,"&lt;="&amp;FU$5)&gt;SUM(_xlfn._xlws.FILTER(FU65:FU144,$A65:$A144&gt;FU$4),_xlfn._xlws.FILTER($C$9:FT144,$A$9:$A144&gt;FU$4))),(SUMIFS($B$9:$B64,$A$9:$A64,"&lt;"&amp;$A64,$A$9:$A64,"&gt;="&amp;FU$4,$A$9:$A64,"&lt;="&amp;FU$5)-SUM(_xlfn._xlws.FILTER(FU65:FU144,$A65:$A144&gt;FU$4),_xlfn._xlws.FILTER($C$9:FT144,$A$9:$A144&gt;FU$4))&gt;FU$6)),FU$6,MAX(0,SUMIFS($B$9:$B64,$A$9:$A64,"&lt;"&amp;$A64,$A$9:$A64,"&gt;="&amp;FU$4,$A$9:$A64,"&lt;="&amp;FU$5)-SUM(_xlfn._xlws.FILTER(FU65:FU144,$A65:$A144&gt;FU$4),_xlfn._xlws.FILTER($C$9:FT144,$A$9:$A144&gt;FU$4)))),"")</f>
        <v/>
      </c>
      <c r="FV64" s="32" t="str" cm="1">
        <f t="array" ref="FV64">IF(AND(($A64&lt;&gt;"")*($A64&gt;FV$4)*($A64&lt;=FV$5)),IF(AND((SUMIFS($B$9:$B64,$A$9:$A64,"&lt;"&amp;$A64,$A$9:$A64,"&gt;="&amp;FV$4,$A$9:$A64,"&lt;="&amp;FV$5)&gt;SUM(_xlfn._xlws.FILTER(FV65:FV144,$A65:$A144&gt;FV$4),_xlfn._xlws.FILTER($C$9:FU144,$A$9:$A144&gt;FV$4))),(SUMIFS($B$9:$B64,$A$9:$A64,"&lt;"&amp;$A64,$A$9:$A64,"&gt;="&amp;FV$4,$A$9:$A64,"&lt;="&amp;FV$5)-SUM(_xlfn._xlws.FILTER(FV65:FV144,$A65:$A144&gt;FV$4),_xlfn._xlws.FILTER($C$9:FU144,$A$9:$A144&gt;FV$4))&gt;FV$6)),FV$6,MAX(0,SUMIFS($B$9:$B64,$A$9:$A64,"&lt;"&amp;$A64,$A$9:$A64,"&gt;="&amp;FV$4,$A$9:$A64,"&lt;="&amp;FV$5)-SUM(_xlfn._xlws.FILTER(FV65:FV144,$A65:$A144&gt;FV$4),_xlfn._xlws.FILTER($C$9:FU144,$A$9:$A144&gt;FV$4)))),"")</f>
        <v/>
      </c>
      <c r="FW64" s="32" t="str" cm="1">
        <f t="array" ref="FW64">IF(AND(($A64&lt;&gt;"")*($A64&gt;FW$4)*($A64&lt;=FW$5)),IF(AND((SUMIFS($B$9:$B64,$A$9:$A64,"&lt;"&amp;$A64,$A$9:$A64,"&gt;="&amp;FW$4,$A$9:$A64,"&lt;="&amp;FW$5)&gt;SUM(_xlfn._xlws.FILTER(FW65:FW144,$A65:$A144&gt;FW$4),_xlfn._xlws.FILTER($C$9:FV144,$A$9:$A144&gt;FW$4))),(SUMIFS($B$9:$B64,$A$9:$A64,"&lt;"&amp;$A64,$A$9:$A64,"&gt;="&amp;FW$4,$A$9:$A64,"&lt;="&amp;FW$5)-SUM(_xlfn._xlws.FILTER(FW65:FW144,$A65:$A144&gt;FW$4),_xlfn._xlws.FILTER($C$9:FV144,$A$9:$A144&gt;FW$4))&gt;FW$6)),FW$6,MAX(0,SUMIFS($B$9:$B64,$A$9:$A64,"&lt;"&amp;$A64,$A$9:$A64,"&gt;="&amp;FW$4,$A$9:$A64,"&lt;="&amp;FW$5)-SUM(_xlfn._xlws.FILTER(FW65:FW144,$A65:$A144&gt;FW$4),_xlfn._xlws.FILTER($C$9:FV144,$A$9:$A144&gt;FW$4)))),"")</f>
        <v/>
      </c>
      <c r="FX64" s="32" t="str" cm="1">
        <f t="array" ref="FX64">IF(AND(($A64&lt;&gt;"")*($A64&gt;FX$4)*($A64&lt;=FX$5)),IF(AND((SUMIFS($B$9:$B64,$A$9:$A64,"&lt;"&amp;$A64,$A$9:$A64,"&gt;="&amp;FX$4,$A$9:$A64,"&lt;="&amp;FX$5)&gt;SUM(_xlfn._xlws.FILTER(FX65:FX144,$A65:$A144&gt;FX$4),_xlfn._xlws.FILTER($C$9:FW144,$A$9:$A144&gt;FX$4))),(SUMIFS($B$9:$B64,$A$9:$A64,"&lt;"&amp;$A64,$A$9:$A64,"&gt;="&amp;FX$4,$A$9:$A64,"&lt;="&amp;FX$5)-SUM(_xlfn._xlws.FILTER(FX65:FX144,$A65:$A144&gt;FX$4),_xlfn._xlws.FILTER($C$9:FW144,$A$9:$A144&gt;FX$4))&gt;FX$6)),FX$6,MAX(0,SUMIFS($B$9:$B64,$A$9:$A64,"&lt;"&amp;$A64,$A$9:$A64,"&gt;="&amp;FX$4,$A$9:$A64,"&lt;="&amp;FX$5)-SUM(_xlfn._xlws.FILTER(FX65:FX144,$A65:$A144&gt;FX$4),_xlfn._xlws.FILTER($C$9:FW144,$A$9:$A144&gt;FX$4)))),"")</f>
        <v/>
      </c>
      <c r="FY64" s="32" t="str" cm="1">
        <f t="array" ref="FY64">IF(AND(($A64&lt;&gt;"")*($A64&gt;FY$4)*($A64&lt;=FY$5)),IF(AND((SUMIFS($B$9:$B64,$A$9:$A64,"&lt;"&amp;$A64,$A$9:$A64,"&gt;="&amp;FY$4,$A$9:$A64,"&lt;="&amp;FY$5)&gt;SUM(_xlfn._xlws.FILTER(FY65:FY144,$A65:$A144&gt;FY$4),_xlfn._xlws.FILTER($C$9:FX144,$A$9:$A144&gt;FY$4))),(SUMIFS($B$9:$B64,$A$9:$A64,"&lt;"&amp;$A64,$A$9:$A64,"&gt;="&amp;FY$4,$A$9:$A64,"&lt;="&amp;FY$5)-SUM(_xlfn._xlws.FILTER(FY65:FY144,$A65:$A144&gt;FY$4),_xlfn._xlws.FILTER($C$9:FX144,$A$9:$A144&gt;FY$4))&gt;FY$6)),FY$6,MAX(0,SUMIFS($B$9:$B64,$A$9:$A64,"&lt;"&amp;$A64,$A$9:$A64,"&gt;="&amp;FY$4,$A$9:$A64,"&lt;="&amp;FY$5)-SUM(_xlfn._xlws.FILTER(FY65:FY144,$A65:$A144&gt;FY$4),_xlfn._xlws.FILTER($C$9:FX144,$A$9:$A144&gt;FY$4)))),"")</f>
        <v/>
      </c>
      <c r="FZ64" s="32" t="str" cm="1">
        <f t="array" ref="FZ64">IF(AND(($A64&lt;&gt;"")*($A64&gt;FZ$4)*($A64&lt;=FZ$5)),IF(AND((SUMIFS($B$9:$B64,$A$9:$A64,"&lt;"&amp;$A64,$A$9:$A64,"&gt;="&amp;FZ$4,$A$9:$A64,"&lt;="&amp;FZ$5)&gt;SUM(_xlfn._xlws.FILTER(FZ65:FZ144,$A65:$A144&gt;FZ$4),_xlfn._xlws.FILTER($C$9:FY144,$A$9:$A144&gt;FZ$4))),(SUMIFS($B$9:$B64,$A$9:$A64,"&lt;"&amp;$A64,$A$9:$A64,"&gt;="&amp;FZ$4,$A$9:$A64,"&lt;="&amp;FZ$5)-SUM(_xlfn._xlws.FILTER(FZ65:FZ144,$A65:$A144&gt;FZ$4),_xlfn._xlws.FILTER($C$9:FY144,$A$9:$A144&gt;FZ$4))&gt;FZ$6)),FZ$6,MAX(0,SUMIFS($B$9:$B64,$A$9:$A64,"&lt;"&amp;$A64,$A$9:$A64,"&gt;="&amp;FZ$4,$A$9:$A64,"&lt;="&amp;FZ$5)-SUM(_xlfn._xlws.FILTER(FZ65:FZ144,$A65:$A144&gt;FZ$4),_xlfn._xlws.FILTER($C$9:FY144,$A$9:$A144&gt;FZ$4)))),"")</f>
        <v/>
      </c>
      <c r="GA64" s="32" t="str" cm="1">
        <f t="array" ref="GA64">IF(AND(($A64&lt;&gt;"")*($A64&gt;GA$4)*($A64&lt;=GA$5)),IF(AND((SUMIFS($B$9:$B64,$A$9:$A64,"&lt;"&amp;$A64,$A$9:$A64,"&gt;="&amp;GA$4,$A$9:$A64,"&lt;="&amp;GA$5)&gt;SUM(_xlfn._xlws.FILTER(GA65:GA144,$A65:$A144&gt;GA$4),_xlfn._xlws.FILTER($C$9:FZ144,$A$9:$A144&gt;GA$4))),(SUMIFS($B$9:$B64,$A$9:$A64,"&lt;"&amp;$A64,$A$9:$A64,"&gt;="&amp;GA$4,$A$9:$A64,"&lt;="&amp;GA$5)-SUM(_xlfn._xlws.FILTER(GA65:GA144,$A65:$A144&gt;GA$4),_xlfn._xlws.FILTER($C$9:FZ144,$A$9:$A144&gt;GA$4))&gt;GA$6)),GA$6,MAX(0,SUMIFS($B$9:$B64,$A$9:$A64,"&lt;"&amp;$A64,$A$9:$A64,"&gt;="&amp;GA$4,$A$9:$A64,"&lt;="&amp;GA$5)-SUM(_xlfn._xlws.FILTER(GA65:GA144,$A65:$A144&gt;GA$4),_xlfn._xlws.FILTER($C$9:FZ144,$A$9:$A144&gt;GA$4)))),"")</f>
        <v/>
      </c>
      <c r="GB64" s="32" t="str" cm="1">
        <f t="array" ref="GB64">IF(AND(($A64&lt;&gt;"")*($A64&gt;GB$4)*($A64&lt;=GB$5)),IF(AND((SUMIFS($B$9:$B64,$A$9:$A64,"&lt;"&amp;$A64,$A$9:$A64,"&gt;="&amp;GB$4,$A$9:$A64,"&lt;="&amp;GB$5)&gt;SUM(_xlfn._xlws.FILTER(GB65:GB144,$A65:$A144&gt;GB$4),_xlfn._xlws.FILTER($C$9:GA144,$A$9:$A144&gt;GB$4))),(SUMIFS($B$9:$B64,$A$9:$A64,"&lt;"&amp;$A64,$A$9:$A64,"&gt;="&amp;GB$4,$A$9:$A64,"&lt;="&amp;GB$5)-SUM(_xlfn._xlws.FILTER(GB65:GB144,$A65:$A144&gt;GB$4),_xlfn._xlws.FILTER($C$9:GA144,$A$9:$A144&gt;GB$4))&gt;GB$6)),GB$6,MAX(0,SUMIFS($B$9:$B64,$A$9:$A64,"&lt;"&amp;$A64,$A$9:$A64,"&gt;="&amp;GB$4,$A$9:$A64,"&lt;="&amp;GB$5)-SUM(_xlfn._xlws.FILTER(GB65:GB144,$A65:$A144&gt;GB$4),_xlfn._xlws.FILTER($C$9:GA144,$A$9:$A144&gt;GB$4)))),"")</f>
        <v/>
      </c>
      <c r="GC64" s="32" t="str" cm="1">
        <f t="array" ref="GC64">IF(AND(($A64&lt;&gt;"")*($A64&gt;GC$4)*($A64&lt;=GC$5)),IF(AND((SUMIFS($B$9:$B64,$A$9:$A64,"&lt;"&amp;$A64,$A$9:$A64,"&gt;="&amp;GC$4,$A$9:$A64,"&lt;="&amp;GC$5)&gt;SUM(_xlfn._xlws.FILTER(GC65:GC144,$A65:$A144&gt;GC$4),_xlfn._xlws.FILTER($C$9:GB144,$A$9:$A144&gt;GC$4))),(SUMIFS($B$9:$B64,$A$9:$A64,"&lt;"&amp;$A64,$A$9:$A64,"&gt;="&amp;GC$4,$A$9:$A64,"&lt;="&amp;GC$5)-SUM(_xlfn._xlws.FILTER(GC65:GC144,$A65:$A144&gt;GC$4),_xlfn._xlws.FILTER($C$9:GB144,$A$9:$A144&gt;GC$4))&gt;GC$6)),GC$6,MAX(0,SUMIFS($B$9:$B64,$A$9:$A64,"&lt;"&amp;$A64,$A$9:$A64,"&gt;="&amp;GC$4,$A$9:$A64,"&lt;="&amp;GC$5)-SUM(_xlfn._xlws.FILTER(GC65:GC144,$A65:$A144&gt;GC$4),_xlfn._xlws.FILTER($C$9:GB144,$A$9:$A144&gt;GC$4)))),"")</f>
        <v/>
      </c>
      <c r="GD64" s="32" t="str" cm="1">
        <f t="array" ref="GD64">IF(AND(($A64&lt;&gt;"")*($A64&gt;GD$4)*($A64&lt;=GD$5)),IF(AND((SUMIFS($B$9:$B64,$A$9:$A64,"&lt;"&amp;$A64,$A$9:$A64,"&gt;="&amp;GD$4,$A$9:$A64,"&lt;="&amp;GD$5)&gt;SUM(_xlfn._xlws.FILTER(GD65:GD144,$A65:$A144&gt;GD$4),_xlfn._xlws.FILTER($C$9:GC144,$A$9:$A144&gt;GD$4))),(SUMIFS($B$9:$B64,$A$9:$A64,"&lt;"&amp;$A64,$A$9:$A64,"&gt;="&amp;GD$4,$A$9:$A64,"&lt;="&amp;GD$5)-SUM(_xlfn._xlws.FILTER(GD65:GD144,$A65:$A144&gt;GD$4),_xlfn._xlws.FILTER($C$9:GC144,$A$9:$A144&gt;GD$4))&gt;GD$6)),GD$6,MAX(0,SUMIFS($B$9:$B64,$A$9:$A64,"&lt;"&amp;$A64,$A$9:$A64,"&gt;="&amp;GD$4,$A$9:$A64,"&lt;="&amp;GD$5)-SUM(_xlfn._xlws.FILTER(GD65:GD144,$A65:$A144&gt;GD$4),_xlfn._xlws.FILTER($C$9:GC144,$A$9:$A144&gt;GD$4)))),"")</f>
        <v/>
      </c>
      <c r="GE64" s="32" t="str" cm="1">
        <f t="array" ref="GE64">IF(AND(($A64&lt;&gt;"")*($A64&gt;GE$4)*($A64&lt;=GE$5)),IF(AND((SUMIFS($B$9:$B64,$A$9:$A64,"&lt;"&amp;$A64,$A$9:$A64,"&gt;="&amp;GE$4,$A$9:$A64,"&lt;="&amp;GE$5)&gt;SUM(_xlfn._xlws.FILTER(GE65:GE144,$A65:$A144&gt;GE$4),_xlfn._xlws.FILTER($C$9:GD144,$A$9:$A144&gt;GE$4))),(SUMIFS($B$9:$B64,$A$9:$A64,"&lt;"&amp;$A64,$A$9:$A64,"&gt;="&amp;GE$4,$A$9:$A64,"&lt;="&amp;GE$5)-SUM(_xlfn._xlws.FILTER(GE65:GE144,$A65:$A144&gt;GE$4),_xlfn._xlws.FILTER($C$9:GD144,$A$9:$A144&gt;GE$4))&gt;GE$6)),GE$6,MAX(0,SUMIFS($B$9:$B64,$A$9:$A64,"&lt;"&amp;$A64,$A$9:$A64,"&gt;="&amp;GE$4,$A$9:$A64,"&lt;="&amp;GE$5)-SUM(_xlfn._xlws.FILTER(GE65:GE144,$A65:$A144&gt;GE$4),_xlfn._xlws.FILTER($C$9:GD144,$A$9:$A144&gt;GE$4)))),"")</f>
        <v/>
      </c>
      <c r="GF64" s="32" t="str" cm="1">
        <f t="array" ref="GF64">IF(AND(($A64&lt;&gt;"")*($A64&gt;GF$4)*($A64&lt;=GF$5)),IF(AND((SUMIFS($B$9:$B64,$A$9:$A64,"&lt;"&amp;$A64,$A$9:$A64,"&gt;="&amp;GF$4,$A$9:$A64,"&lt;="&amp;GF$5)&gt;SUM(_xlfn._xlws.FILTER(GF65:GF144,$A65:$A144&gt;GF$4),_xlfn._xlws.FILTER($C$9:GE144,$A$9:$A144&gt;GF$4))),(SUMIFS($B$9:$B64,$A$9:$A64,"&lt;"&amp;$A64,$A$9:$A64,"&gt;="&amp;GF$4,$A$9:$A64,"&lt;="&amp;GF$5)-SUM(_xlfn._xlws.FILTER(GF65:GF144,$A65:$A144&gt;GF$4),_xlfn._xlws.FILTER($C$9:GE144,$A$9:$A144&gt;GF$4))&gt;GF$6)),GF$6,MAX(0,SUMIFS($B$9:$B64,$A$9:$A64,"&lt;"&amp;$A64,$A$9:$A64,"&gt;="&amp;GF$4,$A$9:$A64,"&lt;="&amp;GF$5)-SUM(_xlfn._xlws.FILTER(GF65:GF144,$A65:$A144&gt;GF$4),_xlfn._xlws.FILTER($C$9:GE144,$A$9:$A144&gt;GF$4)))),"")</f>
        <v/>
      </c>
      <c r="GG64" s="32" t="str" cm="1">
        <f t="array" ref="GG64">IF(AND(($A64&lt;&gt;"")*($A64&gt;GG$4)*($A64&lt;=GG$5)),IF(AND((SUMIFS($B$9:$B64,$A$9:$A64,"&lt;"&amp;$A64,$A$9:$A64,"&gt;="&amp;GG$4,$A$9:$A64,"&lt;="&amp;GG$5)&gt;SUM(_xlfn._xlws.FILTER(GG65:GG144,$A65:$A144&gt;GG$4),_xlfn._xlws.FILTER($C$9:GF144,$A$9:$A144&gt;GG$4))),(SUMIFS($B$9:$B64,$A$9:$A64,"&lt;"&amp;$A64,$A$9:$A64,"&gt;="&amp;GG$4,$A$9:$A64,"&lt;="&amp;GG$5)-SUM(_xlfn._xlws.FILTER(GG65:GG144,$A65:$A144&gt;GG$4),_xlfn._xlws.FILTER($C$9:GF144,$A$9:$A144&gt;GG$4))&gt;GG$6)),GG$6,MAX(0,SUMIFS($B$9:$B64,$A$9:$A64,"&lt;"&amp;$A64,$A$9:$A64,"&gt;="&amp;GG$4,$A$9:$A64,"&lt;="&amp;GG$5)-SUM(_xlfn._xlws.FILTER(GG65:GG144,$A65:$A144&gt;GG$4),_xlfn._xlws.FILTER($C$9:GF144,$A$9:$A144&gt;GG$4)))),"")</f>
        <v/>
      </c>
      <c r="GH64" s="32" t="str" cm="1">
        <f t="array" ref="GH64">IF(AND(($A64&lt;&gt;"")*($A64&gt;GH$4)*($A64&lt;=GH$5)),IF(AND((SUMIFS($B$9:$B64,$A$9:$A64,"&lt;"&amp;$A64,$A$9:$A64,"&gt;="&amp;GH$4,$A$9:$A64,"&lt;="&amp;GH$5)&gt;SUM(_xlfn._xlws.FILTER(GH65:GH144,$A65:$A144&gt;GH$4),_xlfn._xlws.FILTER($C$9:GG144,$A$9:$A144&gt;GH$4))),(SUMIFS($B$9:$B64,$A$9:$A64,"&lt;"&amp;$A64,$A$9:$A64,"&gt;="&amp;GH$4,$A$9:$A64,"&lt;="&amp;GH$5)-SUM(_xlfn._xlws.FILTER(GH65:GH144,$A65:$A144&gt;GH$4),_xlfn._xlws.FILTER($C$9:GG144,$A$9:$A144&gt;GH$4))&gt;GH$6)),GH$6,MAX(0,SUMIFS($B$9:$B64,$A$9:$A64,"&lt;"&amp;$A64,$A$9:$A64,"&gt;="&amp;GH$4,$A$9:$A64,"&lt;="&amp;GH$5)-SUM(_xlfn._xlws.FILTER(GH65:GH144,$A65:$A144&gt;GH$4),_xlfn._xlws.FILTER($C$9:GG144,$A$9:$A144&gt;GH$4)))),"")</f>
        <v/>
      </c>
      <c r="GI64" s="32" t="str" cm="1">
        <f t="array" ref="GI64">IF(AND(($A64&lt;&gt;"")*($A64&gt;GI$4)*($A64&lt;=GI$5)),IF(AND((SUMIFS($B$9:$B64,$A$9:$A64,"&lt;"&amp;$A64,$A$9:$A64,"&gt;="&amp;GI$4,$A$9:$A64,"&lt;="&amp;GI$5)&gt;SUM(_xlfn._xlws.FILTER(GI65:GI144,$A65:$A144&gt;GI$4),_xlfn._xlws.FILTER($C$9:GH144,$A$9:$A144&gt;GI$4))),(SUMIFS($B$9:$B64,$A$9:$A64,"&lt;"&amp;$A64,$A$9:$A64,"&gt;="&amp;GI$4,$A$9:$A64,"&lt;="&amp;GI$5)-SUM(_xlfn._xlws.FILTER(GI65:GI144,$A65:$A144&gt;GI$4),_xlfn._xlws.FILTER($C$9:GH144,$A$9:$A144&gt;GI$4))&gt;GI$6)),GI$6,MAX(0,SUMIFS($B$9:$B64,$A$9:$A64,"&lt;"&amp;$A64,$A$9:$A64,"&gt;="&amp;GI$4,$A$9:$A64,"&lt;="&amp;GI$5)-SUM(_xlfn._xlws.FILTER(GI65:GI144,$A65:$A144&gt;GI$4),_xlfn._xlws.FILTER($C$9:GH144,$A$9:$A144&gt;GI$4)))),"")</f>
        <v/>
      </c>
      <c r="GJ64" s="32" t="str" cm="1">
        <f t="array" ref="GJ64">IF(AND(($A64&lt;&gt;"")*($A64&gt;GJ$4)*($A64&lt;=GJ$5)),IF(AND((SUMIFS($B$9:$B64,$A$9:$A64,"&lt;"&amp;$A64,$A$9:$A64,"&gt;="&amp;GJ$4,$A$9:$A64,"&lt;="&amp;GJ$5)&gt;SUM(_xlfn._xlws.FILTER(GJ65:GJ144,$A65:$A144&gt;GJ$4),_xlfn._xlws.FILTER($C$9:GI144,$A$9:$A144&gt;GJ$4))),(SUMIFS($B$9:$B64,$A$9:$A64,"&lt;"&amp;$A64,$A$9:$A64,"&gt;="&amp;GJ$4,$A$9:$A64,"&lt;="&amp;GJ$5)-SUM(_xlfn._xlws.FILTER(GJ65:GJ144,$A65:$A144&gt;GJ$4),_xlfn._xlws.FILTER($C$9:GI144,$A$9:$A144&gt;GJ$4))&gt;GJ$6)),GJ$6,MAX(0,SUMIFS($B$9:$B64,$A$9:$A64,"&lt;"&amp;$A64,$A$9:$A64,"&gt;="&amp;GJ$4,$A$9:$A64,"&lt;="&amp;GJ$5)-SUM(_xlfn._xlws.FILTER(GJ65:GJ144,$A65:$A144&gt;GJ$4),_xlfn._xlws.FILTER($C$9:GI144,$A$9:$A144&gt;GJ$4)))),"")</f>
        <v/>
      </c>
      <c r="GK64" s="32" t="str" cm="1">
        <f t="array" ref="GK64">IF(AND(($A64&lt;&gt;"")*($A64&gt;GK$4)*($A64&lt;=GK$5)),IF(AND((SUMIFS($B$9:$B64,$A$9:$A64,"&lt;"&amp;$A64,$A$9:$A64,"&gt;="&amp;GK$4,$A$9:$A64,"&lt;="&amp;GK$5)&gt;SUM(_xlfn._xlws.FILTER(GK65:GK144,$A65:$A144&gt;GK$4),_xlfn._xlws.FILTER($C$9:GJ144,$A$9:$A144&gt;GK$4))),(SUMIFS($B$9:$B64,$A$9:$A64,"&lt;"&amp;$A64,$A$9:$A64,"&gt;="&amp;GK$4,$A$9:$A64,"&lt;="&amp;GK$5)-SUM(_xlfn._xlws.FILTER(GK65:GK144,$A65:$A144&gt;GK$4),_xlfn._xlws.FILTER($C$9:GJ144,$A$9:$A144&gt;GK$4))&gt;GK$6)),GK$6,MAX(0,SUMIFS($B$9:$B64,$A$9:$A64,"&lt;"&amp;$A64,$A$9:$A64,"&gt;="&amp;GK$4,$A$9:$A64,"&lt;="&amp;GK$5)-SUM(_xlfn._xlws.FILTER(GK65:GK144,$A65:$A144&gt;GK$4),_xlfn._xlws.FILTER($C$9:GJ144,$A$9:$A144&gt;GK$4)))),"")</f>
        <v/>
      </c>
      <c r="GL64" s="32" t="str" cm="1">
        <f t="array" ref="GL64">IF(AND(($A64&lt;&gt;"")*($A64&gt;GL$4)*($A64&lt;=GL$5)),IF(AND((SUMIFS($B$9:$B64,$A$9:$A64,"&lt;"&amp;$A64,$A$9:$A64,"&gt;="&amp;GL$4,$A$9:$A64,"&lt;="&amp;GL$5)&gt;SUM(_xlfn._xlws.FILTER(GL65:GL144,$A65:$A144&gt;GL$4),_xlfn._xlws.FILTER($C$9:GK144,$A$9:$A144&gt;GL$4))),(SUMIFS($B$9:$B64,$A$9:$A64,"&lt;"&amp;$A64,$A$9:$A64,"&gt;="&amp;GL$4,$A$9:$A64,"&lt;="&amp;GL$5)-SUM(_xlfn._xlws.FILTER(GL65:GL144,$A65:$A144&gt;GL$4),_xlfn._xlws.FILTER($C$9:GK144,$A$9:$A144&gt;GL$4))&gt;GL$6)),GL$6,MAX(0,SUMIFS($B$9:$B64,$A$9:$A64,"&lt;"&amp;$A64,$A$9:$A64,"&gt;="&amp;GL$4,$A$9:$A64,"&lt;="&amp;GL$5)-SUM(_xlfn._xlws.FILTER(GL65:GL144,$A65:$A144&gt;GL$4),_xlfn._xlws.FILTER($C$9:GK144,$A$9:$A144&gt;GL$4)))),"")</f>
        <v/>
      </c>
      <c r="GM64" s="32" t="str" cm="1">
        <f t="array" ref="GM64">IF(AND(($A64&lt;&gt;"")*($A64&gt;GM$4)*($A64&lt;=GM$5)),IF(AND((SUMIFS($B$9:$B64,$A$9:$A64,"&lt;"&amp;$A64,$A$9:$A64,"&gt;="&amp;GM$4,$A$9:$A64,"&lt;="&amp;GM$5)&gt;SUM(_xlfn._xlws.FILTER(GM65:GM144,$A65:$A144&gt;GM$4),_xlfn._xlws.FILTER($C$9:GL144,$A$9:$A144&gt;GM$4))),(SUMIFS($B$9:$B64,$A$9:$A64,"&lt;"&amp;$A64,$A$9:$A64,"&gt;="&amp;GM$4,$A$9:$A64,"&lt;="&amp;GM$5)-SUM(_xlfn._xlws.FILTER(GM65:GM144,$A65:$A144&gt;GM$4),_xlfn._xlws.FILTER($C$9:GL144,$A$9:$A144&gt;GM$4))&gt;GM$6)),GM$6,MAX(0,SUMIFS($B$9:$B64,$A$9:$A64,"&lt;"&amp;$A64,$A$9:$A64,"&gt;="&amp;GM$4,$A$9:$A64,"&lt;="&amp;GM$5)-SUM(_xlfn._xlws.FILTER(GM65:GM144,$A65:$A144&gt;GM$4),_xlfn._xlws.FILTER($C$9:GL144,$A$9:$A144&gt;GM$4)))),"")</f>
        <v/>
      </c>
      <c r="GN64" s="32" t="str" cm="1">
        <f t="array" ref="GN64">IF(AND(($A64&lt;&gt;"")*($A64&gt;GN$4)*($A64&lt;=GN$5)),IF(AND((SUMIFS($B$9:$B64,$A$9:$A64,"&lt;"&amp;$A64,$A$9:$A64,"&gt;="&amp;GN$4,$A$9:$A64,"&lt;="&amp;GN$5)&gt;SUM(_xlfn._xlws.FILTER(GN65:GN144,$A65:$A144&gt;GN$4),_xlfn._xlws.FILTER($C$9:GM144,$A$9:$A144&gt;GN$4))),(SUMIFS($B$9:$B64,$A$9:$A64,"&lt;"&amp;$A64,$A$9:$A64,"&gt;="&amp;GN$4,$A$9:$A64,"&lt;="&amp;GN$5)-SUM(_xlfn._xlws.FILTER(GN65:GN144,$A65:$A144&gt;GN$4),_xlfn._xlws.FILTER($C$9:GM144,$A$9:$A144&gt;GN$4))&gt;GN$6)),GN$6,MAX(0,SUMIFS($B$9:$B64,$A$9:$A64,"&lt;"&amp;$A64,$A$9:$A64,"&gt;="&amp;GN$4,$A$9:$A64,"&lt;="&amp;GN$5)-SUM(_xlfn._xlws.FILTER(GN65:GN144,$A65:$A144&gt;GN$4),_xlfn._xlws.FILTER($C$9:GM144,$A$9:$A144&gt;GN$4)))),"")</f>
        <v/>
      </c>
      <c r="GO64" s="32" t="str" cm="1">
        <f t="array" ref="GO64">IF(AND(($A64&lt;&gt;"")*($A64&gt;GO$4)*($A64&lt;=GO$5)),IF(AND((SUMIFS($B$9:$B64,$A$9:$A64,"&lt;"&amp;$A64,$A$9:$A64,"&gt;="&amp;GO$4,$A$9:$A64,"&lt;="&amp;GO$5)&gt;SUM(_xlfn._xlws.FILTER(GO65:GO144,$A65:$A144&gt;GO$4),_xlfn._xlws.FILTER($C$9:GN144,$A$9:$A144&gt;GO$4))),(SUMIFS($B$9:$B64,$A$9:$A64,"&lt;"&amp;$A64,$A$9:$A64,"&gt;="&amp;GO$4,$A$9:$A64,"&lt;="&amp;GO$5)-SUM(_xlfn._xlws.FILTER(GO65:GO144,$A65:$A144&gt;GO$4),_xlfn._xlws.FILTER($C$9:GN144,$A$9:$A144&gt;GO$4))&gt;GO$6)),GO$6,MAX(0,SUMIFS($B$9:$B64,$A$9:$A64,"&lt;"&amp;$A64,$A$9:$A64,"&gt;="&amp;GO$4,$A$9:$A64,"&lt;="&amp;GO$5)-SUM(_xlfn._xlws.FILTER(GO65:GO144,$A65:$A144&gt;GO$4),_xlfn._xlws.FILTER($C$9:GN144,$A$9:$A144&gt;GO$4)))),"")</f>
        <v/>
      </c>
      <c r="GP64" s="32" t="str" cm="1">
        <f t="array" ref="GP64">IF(AND(($A64&lt;&gt;"")*($A64&gt;GP$4)*($A64&lt;=GP$5)),IF(AND((SUMIFS($B$9:$B64,$A$9:$A64,"&lt;"&amp;$A64,$A$9:$A64,"&gt;="&amp;GP$4,$A$9:$A64,"&lt;="&amp;GP$5)&gt;SUM(_xlfn._xlws.FILTER(GP65:GP144,$A65:$A144&gt;GP$4),_xlfn._xlws.FILTER($C$9:GO144,$A$9:$A144&gt;GP$4))),(SUMIFS($B$9:$B64,$A$9:$A64,"&lt;"&amp;$A64,$A$9:$A64,"&gt;="&amp;GP$4,$A$9:$A64,"&lt;="&amp;GP$5)-SUM(_xlfn._xlws.FILTER(GP65:GP144,$A65:$A144&gt;GP$4),_xlfn._xlws.FILTER($C$9:GO144,$A$9:$A144&gt;GP$4))&gt;GP$6)),GP$6,MAX(0,SUMIFS($B$9:$B64,$A$9:$A64,"&lt;"&amp;$A64,$A$9:$A64,"&gt;="&amp;GP$4,$A$9:$A64,"&lt;="&amp;GP$5)-SUM(_xlfn._xlws.FILTER(GP65:GP144,$A65:$A144&gt;GP$4),_xlfn._xlws.FILTER($C$9:GO144,$A$9:$A144&gt;GP$4)))),"")</f>
        <v/>
      </c>
      <c r="GQ64" s="32" t="str" cm="1">
        <f t="array" ref="GQ64">IF(AND(($A64&lt;&gt;"")*($A64&gt;GQ$4)*($A64&lt;=GQ$5)),IF(AND((SUMIFS($B$9:$B64,$A$9:$A64,"&lt;"&amp;$A64,$A$9:$A64,"&gt;="&amp;GQ$4,$A$9:$A64,"&lt;="&amp;GQ$5)&gt;SUM(_xlfn._xlws.FILTER(GQ65:GQ144,$A65:$A144&gt;GQ$4),_xlfn._xlws.FILTER($C$9:GP144,$A$9:$A144&gt;GQ$4))),(SUMIFS($B$9:$B64,$A$9:$A64,"&lt;"&amp;$A64,$A$9:$A64,"&gt;="&amp;GQ$4,$A$9:$A64,"&lt;="&amp;GQ$5)-SUM(_xlfn._xlws.FILTER(GQ65:GQ144,$A65:$A144&gt;GQ$4),_xlfn._xlws.FILTER($C$9:GP144,$A$9:$A144&gt;GQ$4))&gt;GQ$6)),GQ$6,MAX(0,SUMIFS($B$9:$B64,$A$9:$A64,"&lt;"&amp;$A64,$A$9:$A64,"&gt;="&amp;GQ$4,$A$9:$A64,"&lt;="&amp;GQ$5)-SUM(_xlfn._xlws.FILTER(GQ65:GQ144,$A65:$A144&gt;GQ$4),_xlfn._xlws.FILTER($C$9:GP144,$A$9:$A144&gt;GQ$4)))),"")</f>
        <v/>
      </c>
      <c r="GR64" s="32" t="str" cm="1">
        <f t="array" ref="GR64">IF(AND(($A64&lt;&gt;"")*($A64&gt;GR$4)*($A64&lt;=GR$5)),IF(AND((SUMIFS($B$9:$B64,$A$9:$A64,"&lt;"&amp;$A64,$A$9:$A64,"&gt;="&amp;GR$4,$A$9:$A64,"&lt;="&amp;GR$5)&gt;SUM(_xlfn._xlws.FILTER(GR65:GR144,$A65:$A144&gt;GR$4),_xlfn._xlws.FILTER($C$9:GQ144,$A$9:$A144&gt;GR$4))),(SUMIFS($B$9:$B64,$A$9:$A64,"&lt;"&amp;$A64,$A$9:$A64,"&gt;="&amp;GR$4,$A$9:$A64,"&lt;="&amp;GR$5)-SUM(_xlfn._xlws.FILTER(GR65:GR144,$A65:$A144&gt;GR$4),_xlfn._xlws.FILTER($C$9:GQ144,$A$9:$A144&gt;GR$4))&gt;GR$6)),GR$6,MAX(0,SUMIFS($B$9:$B64,$A$9:$A64,"&lt;"&amp;$A64,$A$9:$A64,"&gt;="&amp;GR$4,$A$9:$A64,"&lt;="&amp;GR$5)-SUM(_xlfn._xlws.FILTER(GR65:GR144,$A65:$A144&gt;GR$4),_xlfn._xlws.FILTER($C$9:GQ144,$A$9:$A144&gt;GR$4)))),"")</f>
        <v/>
      </c>
      <c r="GS64" s="32" t="str" cm="1">
        <f t="array" ref="GS64">IF(AND(($A64&lt;&gt;"")*($A64&gt;GS$4)*($A64&lt;=GS$5)),IF(AND((SUMIFS($B$9:$B64,$A$9:$A64,"&lt;"&amp;$A64,$A$9:$A64,"&gt;="&amp;GS$4,$A$9:$A64,"&lt;="&amp;GS$5)&gt;SUM(_xlfn._xlws.FILTER(GS65:GS144,$A65:$A144&gt;GS$4),_xlfn._xlws.FILTER($C$9:GR144,$A$9:$A144&gt;GS$4))),(SUMIFS($B$9:$B64,$A$9:$A64,"&lt;"&amp;$A64,$A$9:$A64,"&gt;="&amp;GS$4,$A$9:$A64,"&lt;="&amp;GS$5)-SUM(_xlfn._xlws.FILTER(GS65:GS144,$A65:$A144&gt;GS$4),_xlfn._xlws.FILTER($C$9:GR144,$A$9:$A144&gt;GS$4))&gt;GS$6)),GS$6,MAX(0,SUMIFS($B$9:$B64,$A$9:$A64,"&lt;"&amp;$A64,$A$9:$A64,"&gt;="&amp;GS$4,$A$9:$A64,"&lt;="&amp;GS$5)-SUM(_xlfn._xlws.FILTER(GS65:GS144,$A65:$A144&gt;GS$4),_xlfn._xlws.FILTER($C$9:GR144,$A$9:$A144&gt;GS$4)))),"")</f>
        <v/>
      </c>
      <c r="GT64" s="32" t="str" cm="1">
        <f t="array" ref="GT64">IF(AND(($A64&lt;&gt;"")*($A64&gt;GT$4)*($A64&lt;=GT$5)),IF(AND((SUMIFS($B$9:$B64,$A$9:$A64,"&lt;"&amp;$A64,$A$9:$A64,"&gt;="&amp;GT$4,$A$9:$A64,"&lt;="&amp;GT$5)&gt;SUM(_xlfn._xlws.FILTER(GT65:GT144,$A65:$A144&gt;GT$4),_xlfn._xlws.FILTER($C$9:GS144,$A$9:$A144&gt;GT$4))),(SUMIFS($B$9:$B64,$A$9:$A64,"&lt;"&amp;$A64,$A$9:$A64,"&gt;="&amp;GT$4,$A$9:$A64,"&lt;="&amp;GT$5)-SUM(_xlfn._xlws.FILTER(GT65:GT144,$A65:$A144&gt;GT$4),_xlfn._xlws.FILTER($C$9:GS144,$A$9:$A144&gt;GT$4))&gt;GT$6)),GT$6,MAX(0,SUMIFS($B$9:$B64,$A$9:$A64,"&lt;"&amp;$A64,$A$9:$A64,"&gt;="&amp;GT$4,$A$9:$A64,"&lt;="&amp;GT$5)-SUM(_xlfn._xlws.FILTER(GT65:GT144,$A65:$A144&gt;GT$4),_xlfn._xlws.FILTER($C$9:GS144,$A$9:$A144&gt;GT$4)))),"")</f>
        <v/>
      </c>
      <c r="GU64" s="32" t="str" cm="1">
        <f t="array" ref="GU64">IF(AND(($A64&lt;&gt;"")*($A64&gt;GU$4)*($A64&lt;=GU$5)),IF(AND((SUMIFS($B$9:$B64,$A$9:$A64,"&lt;"&amp;$A64,$A$9:$A64,"&gt;="&amp;GU$4,$A$9:$A64,"&lt;="&amp;GU$5)&gt;SUM(_xlfn._xlws.FILTER(GU65:GU144,$A65:$A144&gt;GU$4),_xlfn._xlws.FILTER($C$9:GT144,$A$9:$A144&gt;GU$4))),(SUMIFS($B$9:$B64,$A$9:$A64,"&lt;"&amp;$A64,$A$9:$A64,"&gt;="&amp;GU$4,$A$9:$A64,"&lt;="&amp;GU$5)-SUM(_xlfn._xlws.FILTER(GU65:GU144,$A65:$A144&gt;GU$4),_xlfn._xlws.FILTER($C$9:GT144,$A$9:$A144&gt;GU$4))&gt;GU$6)),GU$6,MAX(0,SUMIFS($B$9:$B64,$A$9:$A64,"&lt;"&amp;$A64,$A$9:$A64,"&gt;="&amp;GU$4,$A$9:$A64,"&lt;="&amp;GU$5)-SUM(_xlfn._xlws.FILTER(GU65:GU144,$A65:$A144&gt;GU$4),_xlfn._xlws.FILTER($C$9:GT144,$A$9:$A144&gt;GU$4)))),"")</f>
        <v/>
      </c>
      <c r="GV64" s="32" t="str" cm="1">
        <f t="array" ref="GV64">IF(AND(($A64&lt;&gt;"")*($A64&gt;GV$4)*($A64&lt;=GV$5)),IF(AND((SUMIFS($B$9:$B64,$A$9:$A64,"&lt;"&amp;$A64,$A$9:$A64,"&gt;="&amp;GV$4,$A$9:$A64,"&lt;="&amp;GV$5)&gt;SUM(_xlfn._xlws.FILTER(GV65:GV144,$A65:$A144&gt;GV$4),_xlfn._xlws.FILTER($C$9:GU144,$A$9:$A144&gt;GV$4))),(SUMIFS($B$9:$B64,$A$9:$A64,"&lt;"&amp;$A64,$A$9:$A64,"&gt;="&amp;GV$4,$A$9:$A64,"&lt;="&amp;GV$5)-SUM(_xlfn._xlws.FILTER(GV65:GV144,$A65:$A144&gt;GV$4),_xlfn._xlws.FILTER($C$9:GU144,$A$9:$A144&gt;GV$4))&gt;GV$6)),GV$6,MAX(0,SUMIFS($B$9:$B64,$A$9:$A64,"&lt;"&amp;$A64,$A$9:$A64,"&gt;="&amp;GV$4,$A$9:$A64,"&lt;="&amp;GV$5)-SUM(_xlfn._xlws.FILTER(GV65:GV144,$A65:$A144&gt;GV$4),_xlfn._xlws.FILTER($C$9:GU144,$A$9:$A144&gt;GV$4)))),"")</f>
        <v/>
      </c>
      <c r="GW64" s="32" t="str" cm="1">
        <f t="array" ref="GW64">IF(AND(($A64&lt;&gt;"")*($A64&gt;GW$4)*($A64&lt;=GW$5)),IF(AND((SUMIFS($B$9:$B64,$A$9:$A64,"&lt;"&amp;$A64,$A$9:$A64,"&gt;="&amp;GW$4,$A$9:$A64,"&lt;="&amp;GW$5)&gt;SUM(_xlfn._xlws.FILTER(GW65:GW144,$A65:$A144&gt;GW$4),_xlfn._xlws.FILTER($C$9:GV144,$A$9:$A144&gt;GW$4))),(SUMIFS($B$9:$B64,$A$9:$A64,"&lt;"&amp;$A64,$A$9:$A64,"&gt;="&amp;GW$4,$A$9:$A64,"&lt;="&amp;GW$5)-SUM(_xlfn._xlws.FILTER(GW65:GW144,$A65:$A144&gt;GW$4),_xlfn._xlws.FILTER($C$9:GV144,$A$9:$A144&gt;GW$4))&gt;GW$6)),GW$6,MAX(0,SUMIFS($B$9:$B64,$A$9:$A64,"&lt;"&amp;$A64,$A$9:$A64,"&gt;="&amp;GW$4,$A$9:$A64,"&lt;="&amp;GW$5)-SUM(_xlfn._xlws.FILTER(GW65:GW144,$A65:$A144&gt;GW$4),_xlfn._xlws.FILTER($C$9:GV144,$A$9:$A144&gt;GW$4)))),"")</f>
        <v/>
      </c>
      <c r="GX64" s="32" t="str" cm="1">
        <f t="array" ref="GX64">IF(AND(($A64&lt;&gt;"")*($A64&gt;GX$4)*($A64&lt;=GX$5)),IF(AND((SUMIFS($B$9:$B64,$A$9:$A64,"&lt;"&amp;$A64,$A$9:$A64,"&gt;="&amp;GX$4,$A$9:$A64,"&lt;="&amp;GX$5)&gt;SUM(_xlfn._xlws.FILTER(GX65:GX144,$A65:$A144&gt;GX$4),_xlfn._xlws.FILTER($C$9:GW144,$A$9:$A144&gt;GX$4))),(SUMIFS($B$9:$B64,$A$9:$A64,"&lt;"&amp;$A64,$A$9:$A64,"&gt;="&amp;GX$4,$A$9:$A64,"&lt;="&amp;GX$5)-SUM(_xlfn._xlws.FILTER(GX65:GX144,$A65:$A144&gt;GX$4),_xlfn._xlws.FILTER($C$9:GW144,$A$9:$A144&gt;GX$4))&gt;GX$6)),GX$6,MAX(0,SUMIFS($B$9:$B64,$A$9:$A64,"&lt;"&amp;$A64,$A$9:$A64,"&gt;="&amp;GX$4,$A$9:$A64,"&lt;="&amp;GX$5)-SUM(_xlfn._xlws.FILTER(GX65:GX144,$A65:$A144&gt;GX$4),_xlfn._xlws.FILTER($C$9:GW144,$A$9:$A144&gt;GX$4)))),"")</f>
        <v/>
      </c>
      <c r="GY64" s="32" t="str" cm="1">
        <f t="array" ref="GY64">IF(AND(($A64&lt;&gt;"")*($A64&gt;GY$4)*($A64&lt;=GY$5)),IF(AND((SUMIFS($B$9:$B64,$A$9:$A64,"&lt;"&amp;$A64,$A$9:$A64,"&gt;="&amp;GY$4,$A$9:$A64,"&lt;="&amp;GY$5)&gt;SUM(_xlfn._xlws.FILTER(GY65:GY144,$A65:$A144&gt;GY$4),_xlfn._xlws.FILTER($C$9:GX144,$A$9:$A144&gt;GY$4))),(SUMIFS($B$9:$B64,$A$9:$A64,"&lt;"&amp;$A64,$A$9:$A64,"&gt;="&amp;GY$4,$A$9:$A64,"&lt;="&amp;GY$5)-SUM(_xlfn._xlws.FILTER(GY65:GY144,$A65:$A144&gt;GY$4),_xlfn._xlws.FILTER($C$9:GX144,$A$9:$A144&gt;GY$4))&gt;GY$6)),GY$6,MAX(0,SUMIFS($B$9:$B64,$A$9:$A64,"&lt;"&amp;$A64,$A$9:$A64,"&gt;="&amp;GY$4,$A$9:$A64,"&lt;="&amp;GY$5)-SUM(_xlfn._xlws.FILTER(GY65:GY144,$A65:$A144&gt;GY$4),_xlfn._xlws.FILTER($C$9:GX144,$A$9:$A144&gt;GY$4)))),"")</f>
        <v/>
      </c>
      <c r="GZ64" s="32" t="str" cm="1">
        <f t="array" ref="GZ64">IF(AND(($A64&lt;&gt;"")*($A64&gt;GZ$4)*($A64&lt;=GZ$5)),IF(AND((SUMIFS($B$9:$B64,$A$9:$A64,"&lt;"&amp;$A64,$A$9:$A64,"&gt;="&amp;GZ$4,$A$9:$A64,"&lt;="&amp;GZ$5)&gt;SUM(_xlfn._xlws.FILTER(GZ65:GZ144,$A65:$A144&gt;GZ$4),_xlfn._xlws.FILTER($C$9:GY144,$A$9:$A144&gt;GZ$4))),(SUMIFS($B$9:$B64,$A$9:$A64,"&lt;"&amp;$A64,$A$9:$A64,"&gt;="&amp;GZ$4,$A$9:$A64,"&lt;="&amp;GZ$5)-SUM(_xlfn._xlws.FILTER(GZ65:GZ144,$A65:$A144&gt;GZ$4),_xlfn._xlws.FILTER($C$9:GY144,$A$9:$A144&gt;GZ$4))&gt;GZ$6)),GZ$6,MAX(0,SUMIFS($B$9:$B64,$A$9:$A64,"&lt;"&amp;$A64,$A$9:$A64,"&gt;="&amp;GZ$4,$A$9:$A64,"&lt;="&amp;GZ$5)-SUM(_xlfn._xlws.FILTER(GZ65:GZ144,$A65:$A144&gt;GZ$4),_xlfn._xlws.FILTER($C$9:GY144,$A$9:$A144&gt;GZ$4)))),"")</f>
        <v/>
      </c>
      <c r="HA64" s="32" t="str" cm="1">
        <f t="array" ref="HA64">IF(AND(($A64&lt;&gt;"")*($A64&gt;HA$4)*($A64&lt;=HA$5)),IF(AND((SUMIFS($B$9:$B64,$A$9:$A64,"&lt;"&amp;$A64,$A$9:$A64,"&gt;="&amp;HA$4,$A$9:$A64,"&lt;="&amp;HA$5)&gt;SUM(_xlfn._xlws.FILTER(HA65:HA144,$A65:$A144&gt;HA$4),_xlfn._xlws.FILTER($C$9:GZ144,$A$9:$A144&gt;HA$4))),(SUMIFS($B$9:$B64,$A$9:$A64,"&lt;"&amp;$A64,$A$9:$A64,"&gt;="&amp;HA$4,$A$9:$A64,"&lt;="&amp;HA$5)-SUM(_xlfn._xlws.FILTER(HA65:HA144,$A65:$A144&gt;HA$4),_xlfn._xlws.FILTER($C$9:GZ144,$A$9:$A144&gt;HA$4))&gt;HA$6)),HA$6,MAX(0,SUMIFS($B$9:$B64,$A$9:$A64,"&lt;"&amp;$A64,$A$9:$A64,"&gt;="&amp;HA$4,$A$9:$A64,"&lt;="&amp;HA$5)-SUM(_xlfn._xlws.FILTER(HA65:HA144,$A65:$A144&gt;HA$4),_xlfn._xlws.FILTER($C$9:GZ144,$A$9:$A144&gt;HA$4)))),"")</f>
        <v/>
      </c>
      <c r="HB64" s="32" t="str" cm="1">
        <f t="array" ref="HB64">IF(AND(($A64&lt;&gt;"")*($A64&gt;HB$4)*($A64&lt;=HB$5)),IF(AND((SUMIFS($B$9:$B64,$A$9:$A64,"&lt;"&amp;$A64,$A$9:$A64,"&gt;="&amp;HB$4,$A$9:$A64,"&lt;="&amp;HB$5)&gt;SUM(_xlfn._xlws.FILTER(HB65:HB144,$A65:$A144&gt;HB$4),_xlfn._xlws.FILTER($C$9:HA144,$A$9:$A144&gt;HB$4))),(SUMIFS($B$9:$B64,$A$9:$A64,"&lt;"&amp;$A64,$A$9:$A64,"&gt;="&amp;HB$4,$A$9:$A64,"&lt;="&amp;HB$5)-SUM(_xlfn._xlws.FILTER(HB65:HB144,$A65:$A144&gt;HB$4),_xlfn._xlws.FILTER($C$9:HA144,$A$9:$A144&gt;HB$4))&gt;HB$6)),HB$6,MAX(0,SUMIFS($B$9:$B64,$A$9:$A64,"&lt;"&amp;$A64,$A$9:$A64,"&gt;="&amp;HB$4,$A$9:$A64,"&lt;="&amp;HB$5)-SUM(_xlfn._xlws.FILTER(HB65:HB144,$A65:$A144&gt;HB$4),_xlfn._xlws.FILTER($C$9:HA144,$A$9:$A144&gt;HB$4)))),"")</f>
        <v/>
      </c>
      <c r="HC64" s="32" t="str" cm="1">
        <f t="array" ref="HC64">IF(AND(($A64&lt;&gt;"")*($A64&gt;HC$4)*($A64&lt;=HC$5)),IF(AND((SUMIFS($B$9:$B64,$A$9:$A64,"&lt;"&amp;$A64,$A$9:$A64,"&gt;="&amp;HC$4,$A$9:$A64,"&lt;="&amp;HC$5)&gt;SUM(_xlfn._xlws.FILTER(HC65:HC144,$A65:$A144&gt;HC$4),_xlfn._xlws.FILTER($C$9:HB144,$A$9:$A144&gt;HC$4))),(SUMIFS($B$9:$B64,$A$9:$A64,"&lt;"&amp;$A64,$A$9:$A64,"&gt;="&amp;HC$4,$A$9:$A64,"&lt;="&amp;HC$5)-SUM(_xlfn._xlws.FILTER(HC65:HC144,$A65:$A144&gt;HC$4),_xlfn._xlws.FILTER($C$9:HB144,$A$9:$A144&gt;HC$4))&gt;HC$6)),HC$6,MAX(0,SUMIFS($B$9:$B64,$A$9:$A64,"&lt;"&amp;$A64,$A$9:$A64,"&gt;="&amp;HC$4,$A$9:$A64,"&lt;="&amp;HC$5)-SUM(_xlfn._xlws.FILTER(HC65:HC144,$A65:$A144&gt;HC$4),_xlfn._xlws.FILTER($C$9:HB144,$A$9:$A144&gt;HC$4)))),"")</f>
        <v/>
      </c>
      <c r="HD64" s="32" t="str" cm="1">
        <f t="array" ref="HD64">IF(AND(($A64&lt;&gt;"")*($A64&gt;HD$4)*($A64&lt;=HD$5)),IF(AND((SUMIFS($B$9:$B64,$A$9:$A64,"&lt;"&amp;$A64,$A$9:$A64,"&gt;="&amp;HD$4,$A$9:$A64,"&lt;="&amp;HD$5)&gt;SUM(_xlfn._xlws.FILTER(HD65:HD144,$A65:$A144&gt;HD$4),_xlfn._xlws.FILTER($C$9:HC144,$A$9:$A144&gt;HD$4))),(SUMIFS($B$9:$B64,$A$9:$A64,"&lt;"&amp;$A64,$A$9:$A64,"&gt;="&amp;HD$4,$A$9:$A64,"&lt;="&amp;HD$5)-SUM(_xlfn._xlws.FILTER(HD65:HD144,$A65:$A144&gt;HD$4),_xlfn._xlws.FILTER($C$9:HC144,$A$9:$A144&gt;HD$4))&gt;HD$6)),HD$6,MAX(0,SUMIFS($B$9:$B64,$A$9:$A64,"&lt;"&amp;$A64,$A$9:$A64,"&gt;="&amp;HD$4,$A$9:$A64,"&lt;="&amp;HD$5)-SUM(_xlfn._xlws.FILTER(HD65:HD144,$A65:$A144&gt;HD$4),_xlfn._xlws.FILTER($C$9:HC144,$A$9:$A144&gt;HD$4)))),"")</f>
        <v/>
      </c>
      <c r="HE64" s="32" t="str" cm="1">
        <f t="array" ref="HE64">IF(AND(($A64&lt;&gt;"")*($A64&gt;HE$4)*($A64&lt;=HE$5)),IF(AND((SUMIFS($B$9:$B64,$A$9:$A64,"&lt;"&amp;$A64,$A$9:$A64,"&gt;="&amp;HE$4,$A$9:$A64,"&lt;="&amp;HE$5)&gt;SUM(_xlfn._xlws.FILTER(HE65:HE144,$A65:$A144&gt;HE$4),_xlfn._xlws.FILTER($C$9:HD144,$A$9:$A144&gt;HE$4))),(SUMIFS($B$9:$B64,$A$9:$A64,"&lt;"&amp;$A64,$A$9:$A64,"&gt;="&amp;HE$4,$A$9:$A64,"&lt;="&amp;HE$5)-SUM(_xlfn._xlws.FILTER(HE65:HE144,$A65:$A144&gt;HE$4),_xlfn._xlws.FILTER($C$9:HD144,$A$9:$A144&gt;HE$4))&gt;HE$6)),HE$6,MAX(0,SUMIFS($B$9:$B64,$A$9:$A64,"&lt;"&amp;$A64,$A$9:$A64,"&gt;="&amp;HE$4,$A$9:$A64,"&lt;="&amp;HE$5)-SUM(_xlfn._xlws.FILTER(HE65:HE144,$A65:$A144&gt;HE$4),_xlfn._xlws.FILTER($C$9:HD144,$A$9:$A144&gt;HE$4)))),"")</f>
        <v/>
      </c>
      <c r="HF64" s="32" t="str" cm="1">
        <f t="array" ref="HF64">IF(AND(($A64&lt;&gt;"")*($A64&gt;HF$4)*($A64&lt;=HF$5)),IF(AND((SUMIFS($B$9:$B64,$A$9:$A64,"&lt;"&amp;$A64,$A$9:$A64,"&gt;="&amp;HF$4,$A$9:$A64,"&lt;="&amp;HF$5)&gt;SUM(_xlfn._xlws.FILTER(HF65:HF144,$A65:$A144&gt;HF$4),_xlfn._xlws.FILTER($C$9:HE144,$A$9:$A144&gt;HF$4))),(SUMIFS($B$9:$B64,$A$9:$A64,"&lt;"&amp;$A64,$A$9:$A64,"&gt;="&amp;HF$4,$A$9:$A64,"&lt;="&amp;HF$5)-SUM(_xlfn._xlws.FILTER(HF65:HF144,$A65:$A144&gt;HF$4),_xlfn._xlws.FILTER($C$9:HE144,$A$9:$A144&gt;HF$4))&gt;HF$6)),HF$6,MAX(0,SUMIFS($B$9:$B64,$A$9:$A64,"&lt;"&amp;$A64,$A$9:$A64,"&gt;="&amp;HF$4,$A$9:$A64,"&lt;="&amp;HF$5)-SUM(_xlfn._xlws.FILTER(HF65:HF144,$A65:$A144&gt;HF$4),_xlfn._xlws.FILTER($C$9:HE144,$A$9:$A144&gt;HF$4)))),"")</f>
        <v/>
      </c>
      <c r="HG64" s="32" t="str" cm="1">
        <f t="array" ref="HG64">IF(AND(($A64&lt;&gt;"")*($A64&gt;HG$4)*($A64&lt;=HG$5)),IF(AND((SUMIFS($B$9:$B64,$A$9:$A64,"&lt;"&amp;$A64,$A$9:$A64,"&gt;="&amp;HG$4,$A$9:$A64,"&lt;="&amp;HG$5)&gt;SUM(_xlfn._xlws.FILTER(HG65:HG144,$A65:$A144&gt;HG$4),_xlfn._xlws.FILTER($C$9:HF144,$A$9:$A144&gt;HG$4))),(SUMIFS($B$9:$B64,$A$9:$A64,"&lt;"&amp;$A64,$A$9:$A64,"&gt;="&amp;HG$4,$A$9:$A64,"&lt;="&amp;HG$5)-SUM(_xlfn._xlws.FILTER(HG65:HG144,$A65:$A144&gt;HG$4),_xlfn._xlws.FILTER($C$9:HF144,$A$9:$A144&gt;HG$4))&gt;HG$6)),HG$6,MAX(0,SUMIFS($B$9:$B64,$A$9:$A64,"&lt;"&amp;$A64,$A$9:$A64,"&gt;="&amp;HG$4,$A$9:$A64,"&lt;="&amp;HG$5)-SUM(_xlfn._xlws.FILTER(HG65:HG144,$A65:$A144&gt;HG$4),_xlfn._xlws.FILTER($C$9:HF144,$A$9:$A144&gt;HG$4)))),"")</f>
        <v/>
      </c>
      <c r="HH64" s="32" t="str" cm="1">
        <f t="array" ref="HH64">IF(AND(($A64&lt;&gt;"")*($A64&gt;HH$4)*($A64&lt;=HH$5)),IF(AND((SUMIFS($B$9:$B64,$A$9:$A64,"&lt;"&amp;$A64,$A$9:$A64,"&gt;="&amp;HH$4,$A$9:$A64,"&lt;="&amp;HH$5)&gt;SUM(_xlfn._xlws.FILTER(HH65:HH144,$A65:$A144&gt;HH$4),_xlfn._xlws.FILTER($C$9:HG144,$A$9:$A144&gt;HH$4))),(SUMIFS($B$9:$B64,$A$9:$A64,"&lt;"&amp;$A64,$A$9:$A64,"&gt;="&amp;HH$4,$A$9:$A64,"&lt;="&amp;HH$5)-SUM(_xlfn._xlws.FILTER(HH65:HH144,$A65:$A144&gt;HH$4),_xlfn._xlws.FILTER($C$9:HG144,$A$9:$A144&gt;HH$4))&gt;HH$6)),HH$6,MAX(0,SUMIFS($B$9:$B64,$A$9:$A64,"&lt;"&amp;$A64,$A$9:$A64,"&gt;="&amp;HH$4,$A$9:$A64,"&lt;="&amp;HH$5)-SUM(_xlfn._xlws.FILTER(HH65:HH144,$A65:$A144&gt;HH$4),_xlfn._xlws.FILTER($C$9:HG144,$A$9:$A144&gt;HH$4)))),"")</f>
        <v/>
      </c>
      <c r="HI64" s="32" t="str" cm="1">
        <f t="array" ref="HI64">IF(AND(($A64&lt;&gt;"")*($A64&gt;HI$4)*($A64&lt;=HI$5)),IF(AND((SUMIFS($B$9:$B64,$A$9:$A64,"&lt;"&amp;$A64,$A$9:$A64,"&gt;="&amp;HI$4,$A$9:$A64,"&lt;="&amp;HI$5)&gt;SUM(_xlfn._xlws.FILTER(HI65:HI144,$A65:$A144&gt;HI$4),_xlfn._xlws.FILTER($C$9:HH144,$A$9:$A144&gt;HI$4))),(SUMIFS($B$9:$B64,$A$9:$A64,"&lt;"&amp;$A64,$A$9:$A64,"&gt;="&amp;HI$4,$A$9:$A64,"&lt;="&amp;HI$5)-SUM(_xlfn._xlws.FILTER(HI65:HI144,$A65:$A144&gt;HI$4),_xlfn._xlws.FILTER($C$9:HH144,$A$9:$A144&gt;HI$4))&gt;HI$6)),HI$6,MAX(0,SUMIFS($B$9:$B64,$A$9:$A64,"&lt;"&amp;$A64,$A$9:$A64,"&gt;="&amp;HI$4,$A$9:$A64,"&lt;="&amp;HI$5)-SUM(_xlfn._xlws.FILTER(HI65:HI144,$A65:$A144&gt;HI$4),_xlfn._xlws.FILTER($C$9:HH144,$A$9:$A144&gt;HI$4)))),"")</f>
        <v/>
      </c>
      <c r="HJ64" s="32" t="str" cm="1">
        <f t="array" ref="HJ64">IF(AND(($A64&lt;&gt;"")*($A64&gt;HJ$4)*($A64&lt;=HJ$5)),IF(AND((SUMIFS($B$9:$B64,$A$9:$A64,"&lt;"&amp;$A64,$A$9:$A64,"&gt;="&amp;HJ$4,$A$9:$A64,"&lt;="&amp;HJ$5)&gt;SUM(_xlfn._xlws.FILTER(HJ65:HJ144,$A65:$A144&gt;HJ$4),_xlfn._xlws.FILTER($C$9:HI144,$A$9:$A144&gt;HJ$4))),(SUMIFS($B$9:$B64,$A$9:$A64,"&lt;"&amp;$A64,$A$9:$A64,"&gt;="&amp;HJ$4,$A$9:$A64,"&lt;="&amp;HJ$5)-SUM(_xlfn._xlws.FILTER(HJ65:HJ144,$A65:$A144&gt;HJ$4),_xlfn._xlws.FILTER($C$9:HI144,$A$9:$A144&gt;HJ$4))&gt;HJ$6)),HJ$6,MAX(0,SUMIFS($B$9:$B64,$A$9:$A64,"&lt;"&amp;$A64,$A$9:$A64,"&gt;="&amp;HJ$4,$A$9:$A64,"&lt;="&amp;HJ$5)-SUM(_xlfn._xlws.FILTER(HJ65:HJ144,$A65:$A144&gt;HJ$4),_xlfn._xlws.FILTER($C$9:HI144,$A$9:$A144&gt;HJ$4)))),"")</f>
        <v/>
      </c>
      <c r="HK64" s="32" t="str" cm="1">
        <f t="array" ref="HK64">IF(AND(($A64&lt;&gt;"")*($A64&gt;HK$4)*($A64&lt;=HK$5)),IF(AND((SUMIFS($B$9:$B64,$A$9:$A64,"&lt;"&amp;$A64,$A$9:$A64,"&gt;="&amp;HK$4,$A$9:$A64,"&lt;="&amp;HK$5)&gt;SUM(_xlfn._xlws.FILTER(HK65:HK144,$A65:$A144&gt;HK$4),_xlfn._xlws.FILTER($C$9:HJ144,$A$9:$A144&gt;HK$4))),(SUMIFS($B$9:$B64,$A$9:$A64,"&lt;"&amp;$A64,$A$9:$A64,"&gt;="&amp;HK$4,$A$9:$A64,"&lt;="&amp;HK$5)-SUM(_xlfn._xlws.FILTER(HK65:HK144,$A65:$A144&gt;HK$4),_xlfn._xlws.FILTER($C$9:HJ144,$A$9:$A144&gt;HK$4))&gt;HK$6)),HK$6,MAX(0,SUMIFS($B$9:$B64,$A$9:$A64,"&lt;"&amp;$A64,$A$9:$A64,"&gt;="&amp;HK$4,$A$9:$A64,"&lt;="&amp;HK$5)-SUM(_xlfn._xlws.FILTER(HK65:HK144,$A65:$A144&gt;HK$4),_xlfn._xlws.FILTER($C$9:HJ144,$A$9:$A144&gt;HK$4)))),"")</f>
        <v/>
      </c>
      <c r="HL64" s="32" t="str" cm="1">
        <f t="array" ref="HL64">IF(AND(($A64&lt;&gt;"")*($A64&gt;HL$4)*($A64&lt;=HL$5)),IF(AND((SUMIFS($B$9:$B64,$A$9:$A64,"&lt;"&amp;$A64,$A$9:$A64,"&gt;="&amp;HL$4,$A$9:$A64,"&lt;="&amp;HL$5)&gt;SUM(_xlfn._xlws.FILTER(HL65:HL144,$A65:$A144&gt;HL$4),_xlfn._xlws.FILTER($C$9:HK144,$A$9:$A144&gt;HL$4))),(SUMIFS($B$9:$B64,$A$9:$A64,"&lt;"&amp;$A64,$A$9:$A64,"&gt;="&amp;HL$4,$A$9:$A64,"&lt;="&amp;HL$5)-SUM(_xlfn._xlws.FILTER(HL65:HL144,$A65:$A144&gt;HL$4),_xlfn._xlws.FILTER($C$9:HK144,$A$9:$A144&gt;HL$4))&gt;HL$6)),HL$6,MAX(0,SUMIFS($B$9:$B64,$A$9:$A64,"&lt;"&amp;$A64,$A$9:$A64,"&gt;="&amp;HL$4,$A$9:$A64,"&lt;="&amp;HL$5)-SUM(_xlfn._xlws.FILTER(HL65:HL144,$A65:$A144&gt;HL$4),_xlfn._xlws.FILTER($C$9:HK144,$A$9:$A144&gt;HL$4)))),"")</f>
        <v/>
      </c>
      <c r="HM64" s="32" t="str" cm="1">
        <f t="array" ref="HM64">IF(AND(($A64&lt;&gt;"")*($A64&gt;HM$4)*($A64&lt;=HM$5)),IF(AND((SUMIFS($B$9:$B64,$A$9:$A64,"&lt;"&amp;$A64,$A$9:$A64,"&gt;="&amp;HM$4,$A$9:$A64,"&lt;="&amp;HM$5)&gt;SUM(_xlfn._xlws.FILTER(HM65:HM144,$A65:$A144&gt;HM$4),_xlfn._xlws.FILTER($C$9:HL144,$A$9:$A144&gt;HM$4))),(SUMIFS($B$9:$B64,$A$9:$A64,"&lt;"&amp;$A64,$A$9:$A64,"&gt;="&amp;HM$4,$A$9:$A64,"&lt;="&amp;HM$5)-SUM(_xlfn._xlws.FILTER(HM65:HM144,$A65:$A144&gt;HM$4),_xlfn._xlws.FILTER($C$9:HL144,$A$9:$A144&gt;HM$4))&gt;HM$6)),HM$6,MAX(0,SUMIFS($B$9:$B64,$A$9:$A64,"&lt;"&amp;$A64,$A$9:$A64,"&gt;="&amp;HM$4,$A$9:$A64,"&lt;="&amp;HM$5)-SUM(_xlfn._xlws.FILTER(HM65:HM144,$A65:$A144&gt;HM$4),_xlfn._xlws.FILTER($C$9:HL144,$A$9:$A144&gt;HM$4)))),"")</f>
        <v/>
      </c>
      <c r="HN64" s="32" t="str" cm="1">
        <f t="array" ref="HN64">IF(AND(($A64&lt;&gt;"")*($A64&gt;HN$4)*($A64&lt;=HN$5)),IF(AND((SUMIFS($B$9:$B64,$A$9:$A64,"&lt;"&amp;$A64,$A$9:$A64,"&gt;="&amp;HN$4,$A$9:$A64,"&lt;="&amp;HN$5)&gt;SUM(_xlfn._xlws.FILTER(HN65:HN144,$A65:$A144&gt;HN$4),_xlfn._xlws.FILTER($C$9:HM144,$A$9:$A144&gt;HN$4))),(SUMIFS($B$9:$B64,$A$9:$A64,"&lt;"&amp;$A64,$A$9:$A64,"&gt;="&amp;HN$4,$A$9:$A64,"&lt;="&amp;HN$5)-SUM(_xlfn._xlws.FILTER(HN65:HN144,$A65:$A144&gt;HN$4),_xlfn._xlws.FILTER($C$9:HM144,$A$9:$A144&gt;HN$4))&gt;HN$6)),HN$6,MAX(0,SUMIFS($B$9:$B64,$A$9:$A64,"&lt;"&amp;$A64,$A$9:$A64,"&gt;="&amp;HN$4,$A$9:$A64,"&lt;="&amp;HN$5)-SUM(_xlfn._xlws.FILTER(HN65:HN144,$A65:$A144&gt;HN$4),_xlfn._xlws.FILTER($C$9:HM144,$A$9:$A144&gt;HN$4)))),"")</f>
        <v/>
      </c>
      <c r="HO64" s="32" t="str" cm="1">
        <f t="array" ref="HO64">IF(AND(($A64&lt;&gt;"")*($A64&gt;HO$4)*($A64&lt;=HO$5)),IF(AND((SUMIFS($B$9:$B64,$A$9:$A64,"&lt;"&amp;$A64,$A$9:$A64,"&gt;="&amp;HO$4,$A$9:$A64,"&lt;="&amp;HO$5)&gt;SUM(_xlfn._xlws.FILTER(HO65:HO144,$A65:$A144&gt;HO$4),_xlfn._xlws.FILTER($C$9:HN144,$A$9:$A144&gt;HO$4))),(SUMIFS($B$9:$B64,$A$9:$A64,"&lt;"&amp;$A64,$A$9:$A64,"&gt;="&amp;HO$4,$A$9:$A64,"&lt;="&amp;HO$5)-SUM(_xlfn._xlws.FILTER(HO65:HO144,$A65:$A144&gt;HO$4),_xlfn._xlws.FILTER($C$9:HN144,$A$9:$A144&gt;HO$4))&gt;HO$6)),HO$6,MAX(0,SUMIFS($B$9:$B64,$A$9:$A64,"&lt;"&amp;$A64,$A$9:$A64,"&gt;="&amp;HO$4,$A$9:$A64,"&lt;="&amp;HO$5)-SUM(_xlfn._xlws.FILTER(HO65:HO144,$A65:$A144&gt;HO$4),_xlfn._xlws.FILTER($C$9:HN144,$A$9:$A144&gt;HO$4)))),"")</f>
        <v/>
      </c>
      <c r="HP64" s="32" t="str" cm="1">
        <f t="array" ref="HP64">IF(AND(($A64&lt;&gt;"")*($A64&gt;HP$4)*($A64&lt;=HP$5)),IF(AND((SUMIFS($B$9:$B64,$A$9:$A64,"&lt;"&amp;$A64,$A$9:$A64,"&gt;="&amp;HP$4,$A$9:$A64,"&lt;="&amp;HP$5)&gt;SUM(_xlfn._xlws.FILTER(HP65:HP144,$A65:$A144&gt;HP$4),_xlfn._xlws.FILTER($C$9:HO144,$A$9:$A144&gt;HP$4))),(SUMIFS($B$9:$B64,$A$9:$A64,"&lt;"&amp;$A64,$A$9:$A64,"&gt;="&amp;HP$4,$A$9:$A64,"&lt;="&amp;HP$5)-SUM(_xlfn._xlws.FILTER(HP65:HP144,$A65:$A144&gt;HP$4),_xlfn._xlws.FILTER($C$9:HO144,$A$9:$A144&gt;HP$4))&gt;HP$6)),HP$6,MAX(0,SUMIFS($B$9:$B64,$A$9:$A64,"&lt;"&amp;$A64,$A$9:$A64,"&gt;="&amp;HP$4,$A$9:$A64,"&lt;="&amp;HP$5)-SUM(_xlfn._xlws.FILTER(HP65:HP144,$A65:$A144&gt;HP$4),_xlfn._xlws.FILTER($C$9:HO144,$A$9:$A144&gt;HP$4)))),"")</f>
        <v/>
      </c>
      <c r="HQ64" s="32" t="str" cm="1">
        <f t="array" ref="HQ64">IF(AND(($A64&lt;&gt;"")*($A64&gt;HQ$4)*($A64&lt;=HQ$5)),IF(AND((SUMIFS($B$9:$B64,$A$9:$A64,"&lt;"&amp;$A64,$A$9:$A64,"&gt;="&amp;HQ$4,$A$9:$A64,"&lt;="&amp;HQ$5)&gt;SUM(_xlfn._xlws.FILTER(HQ65:HQ144,$A65:$A144&gt;HQ$4),_xlfn._xlws.FILTER($C$9:HP144,$A$9:$A144&gt;HQ$4))),(SUMIFS($B$9:$B64,$A$9:$A64,"&lt;"&amp;$A64,$A$9:$A64,"&gt;="&amp;HQ$4,$A$9:$A64,"&lt;="&amp;HQ$5)-SUM(_xlfn._xlws.FILTER(HQ65:HQ144,$A65:$A144&gt;HQ$4),_xlfn._xlws.FILTER($C$9:HP144,$A$9:$A144&gt;HQ$4))&gt;HQ$6)),HQ$6,MAX(0,SUMIFS($B$9:$B64,$A$9:$A64,"&lt;"&amp;$A64,$A$9:$A64,"&gt;="&amp;HQ$4,$A$9:$A64,"&lt;="&amp;HQ$5)-SUM(_xlfn._xlws.FILTER(HQ65:HQ144,$A65:$A144&gt;HQ$4),_xlfn._xlws.FILTER($C$9:HP144,$A$9:$A144&gt;HQ$4)))),"")</f>
        <v/>
      </c>
      <c r="HR64" s="32" t="str" cm="1">
        <f t="array" ref="HR64">IF(AND(($A64&lt;&gt;"")*($A64&gt;HR$4)*($A64&lt;=HR$5)),IF(AND((SUMIFS($B$9:$B64,$A$9:$A64,"&lt;"&amp;$A64,$A$9:$A64,"&gt;="&amp;HR$4,$A$9:$A64,"&lt;="&amp;HR$5)&gt;SUM(_xlfn._xlws.FILTER(HR65:HR144,$A65:$A144&gt;HR$4),_xlfn._xlws.FILTER($C$9:HQ144,$A$9:$A144&gt;HR$4))),(SUMIFS($B$9:$B64,$A$9:$A64,"&lt;"&amp;$A64,$A$9:$A64,"&gt;="&amp;HR$4,$A$9:$A64,"&lt;="&amp;HR$5)-SUM(_xlfn._xlws.FILTER(HR65:HR144,$A65:$A144&gt;HR$4),_xlfn._xlws.FILTER($C$9:HQ144,$A$9:$A144&gt;HR$4))&gt;HR$6)),HR$6,MAX(0,SUMIFS($B$9:$B64,$A$9:$A64,"&lt;"&amp;$A64,$A$9:$A64,"&gt;="&amp;HR$4,$A$9:$A64,"&lt;="&amp;HR$5)-SUM(_xlfn._xlws.FILTER(HR65:HR144,$A65:$A144&gt;HR$4),_xlfn._xlws.FILTER($C$9:HQ144,$A$9:$A144&gt;HR$4)))),"")</f>
        <v/>
      </c>
      <c r="HS64" s="32" t="str" cm="1">
        <f t="array" ref="HS64">IF(AND(($A64&lt;&gt;"")*($A64&gt;HS$4)*($A64&lt;=HS$5)),IF(AND((SUMIFS($B$9:$B64,$A$9:$A64,"&lt;"&amp;$A64,$A$9:$A64,"&gt;="&amp;HS$4,$A$9:$A64,"&lt;="&amp;HS$5)&gt;SUM(_xlfn._xlws.FILTER(HS65:HS144,$A65:$A144&gt;HS$4),_xlfn._xlws.FILTER($C$9:HR144,$A$9:$A144&gt;HS$4))),(SUMIFS($B$9:$B64,$A$9:$A64,"&lt;"&amp;$A64,$A$9:$A64,"&gt;="&amp;HS$4,$A$9:$A64,"&lt;="&amp;HS$5)-SUM(_xlfn._xlws.FILTER(HS65:HS144,$A65:$A144&gt;HS$4),_xlfn._xlws.FILTER($C$9:HR144,$A$9:$A144&gt;HS$4))&gt;HS$6)),HS$6,MAX(0,SUMIFS($B$9:$B64,$A$9:$A64,"&lt;"&amp;$A64,$A$9:$A64,"&gt;="&amp;HS$4,$A$9:$A64,"&lt;="&amp;HS$5)-SUM(_xlfn._xlws.FILTER(HS65:HS144,$A65:$A144&gt;HS$4),_xlfn._xlws.FILTER($C$9:HR144,$A$9:$A144&gt;HS$4)))),"")</f>
        <v/>
      </c>
    </row>
    <row r="65" spans="1:227" x14ac:dyDescent="0.2">
      <c r="A65" s="63" t="str">
        <v/>
      </c>
      <c r="B65" s="32">
        <f>VLOOKUP(A65,Table5[],7,FALSE)</f>
        <v>0</v>
      </c>
      <c r="C65" s="32"/>
      <c r="D65" s="32" t="str" cm="1">
        <f t="array" ref="D65">IF(AND(($A65&lt;&gt;"")*($A65&gt;D$4)*($A65&lt;=D$5)),IF(AND((SUMIFS($B$9:$B65,$A$9:$A65,"&lt;"&amp;$A65,$A$9:$A65,"&gt;="&amp;D$4,$A$9:$A65,"&lt;="&amp;D$5)&gt;SUM(_xlfn._xlws.FILTER(D66:D145,$A66:$A145&gt;D$4),_xlfn._xlws.FILTER($C$9:C145,$A$9:$A145&gt;D$4))),(SUMIFS($B$9:$B65,$A$9:$A65,"&lt;"&amp;$A65,$A$9:$A65,"&gt;="&amp;D$4,$A$9:$A65,"&lt;="&amp;D$5)-SUM(_xlfn._xlws.FILTER(D66:D145,$A66:$A145&gt;D$4),_xlfn._xlws.FILTER($C$9:C145,$A$9:$A145&gt;D$4))&gt;D$6)),D$6,MAX(0,SUMIFS($B$9:$B65,$A$9:$A65,"&lt;"&amp;$A65,$A$9:$A65,"&gt;="&amp;D$4,$A$9:$A65,"&lt;="&amp;D$5)-SUM(_xlfn._xlws.FILTER(D66:D145,$A66:$A145&gt;D$4),_xlfn._xlws.FILTER($C$9:C145,$A$9:$A145&gt;D$4)))),"")</f>
        <v/>
      </c>
      <c r="E65" s="32" t="str" cm="1">
        <f t="array" ref="E65">IF(AND(($A65&lt;&gt;"")*($A65&gt;E$4)*($A65&lt;=E$5)),IF(AND((SUMIFS($B$9:$B65,$A$9:$A65,"&lt;"&amp;$A65,$A$9:$A65,"&gt;="&amp;E$4,$A$9:$A65,"&lt;="&amp;E$5)&gt;SUM(_xlfn._xlws.FILTER(E66:E145,$A66:$A145&gt;E$4),_xlfn._xlws.FILTER($C$9:D145,$A$9:$A145&gt;E$4))),(SUMIFS($B$9:$B65,$A$9:$A65,"&lt;"&amp;$A65,$A$9:$A65,"&gt;="&amp;E$4,$A$9:$A65,"&lt;="&amp;E$5)-SUM(_xlfn._xlws.FILTER(E66:E145,$A66:$A145&gt;E$4),_xlfn._xlws.FILTER($C$9:D145,$A$9:$A145&gt;E$4))&gt;E$6)),E$6,MAX(0,SUMIFS($B$9:$B65,$A$9:$A65,"&lt;"&amp;$A65,$A$9:$A65,"&gt;="&amp;E$4,$A$9:$A65,"&lt;="&amp;E$5)-SUM(_xlfn._xlws.FILTER(E66:E145,$A66:$A145&gt;E$4),_xlfn._xlws.FILTER($C$9:D145,$A$9:$A145&gt;E$4)))),"")</f>
        <v/>
      </c>
      <c r="F65" s="32" t="str" cm="1">
        <f t="array" ref="F65">IF(AND(($A65&lt;&gt;"")*($A65&gt;F$4)*($A65&lt;=F$5)),IF(AND((SUMIFS($B$9:$B65,$A$9:$A65,"&lt;"&amp;$A65,$A$9:$A65,"&gt;="&amp;F$4,$A$9:$A65,"&lt;="&amp;F$5)&gt;SUM(_xlfn._xlws.FILTER(F66:F145,$A66:$A145&gt;F$4),_xlfn._xlws.FILTER($C$9:E145,$A$9:$A145&gt;F$4))),(SUMIFS($B$9:$B65,$A$9:$A65,"&lt;"&amp;$A65,$A$9:$A65,"&gt;="&amp;F$4,$A$9:$A65,"&lt;="&amp;F$5)-SUM(_xlfn._xlws.FILTER(F66:F145,$A66:$A145&gt;F$4),_xlfn._xlws.FILTER($C$9:E145,$A$9:$A145&gt;F$4))&gt;F$6)),F$6,MAX(0,SUMIFS($B$9:$B65,$A$9:$A65,"&lt;"&amp;$A65,$A$9:$A65,"&gt;="&amp;F$4,$A$9:$A65,"&lt;="&amp;F$5)-SUM(_xlfn._xlws.FILTER(F66:F145,$A66:$A145&gt;F$4),_xlfn._xlws.FILTER($C$9:E145,$A$9:$A145&gt;F$4)))),"")</f>
        <v/>
      </c>
      <c r="G65" s="32" t="str" cm="1">
        <f t="array" ref="G65">IF(AND(($A65&lt;&gt;"")*($A65&gt;G$4)*($A65&lt;=G$5)),IF(AND((SUMIFS($B$9:$B65,$A$9:$A65,"&lt;"&amp;$A65,$A$9:$A65,"&gt;="&amp;G$4,$A$9:$A65,"&lt;="&amp;G$5)&gt;SUM(_xlfn._xlws.FILTER(G66:G145,$A66:$A145&gt;G$4),_xlfn._xlws.FILTER($C$9:F145,$A$9:$A145&gt;G$4))),(SUMIFS($B$9:$B65,$A$9:$A65,"&lt;"&amp;$A65,$A$9:$A65,"&gt;="&amp;G$4,$A$9:$A65,"&lt;="&amp;G$5)-SUM(_xlfn._xlws.FILTER(G66:G145,$A66:$A145&gt;G$4),_xlfn._xlws.FILTER($C$9:F145,$A$9:$A145&gt;G$4))&gt;G$6)),G$6,MAX(0,SUMIFS($B$9:$B65,$A$9:$A65,"&lt;"&amp;$A65,$A$9:$A65,"&gt;="&amp;G$4,$A$9:$A65,"&lt;="&amp;G$5)-SUM(_xlfn._xlws.FILTER(G66:G145,$A66:$A145&gt;G$4),_xlfn._xlws.FILTER($C$9:F145,$A$9:$A145&gt;G$4)))),"")</f>
        <v/>
      </c>
      <c r="H65" s="32" t="str" cm="1">
        <f t="array" ref="H65">IF(AND(($A65&lt;&gt;"")*($A65&gt;H$4)*($A65&lt;=H$5)),IF(AND((SUMIFS($B$9:$B65,$A$9:$A65,"&lt;"&amp;$A65,$A$9:$A65,"&gt;="&amp;H$4,$A$9:$A65,"&lt;="&amp;H$5)&gt;SUM(_xlfn._xlws.FILTER(H66:H145,$A66:$A145&gt;H$4),_xlfn._xlws.FILTER($C$9:G145,$A$9:$A145&gt;H$4))),(SUMIFS($B$9:$B65,$A$9:$A65,"&lt;"&amp;$A65,$A$9:$A65,"&gt;="&amp;H$4,$A$9:$A65,"&lt;="&amp;H$5)-SUM(_xlfn._xlws.FILTER(H66:H145,$A66:$A145&gt;H$4),_xlfn._xlws.FILTER($C$9:G145,$A$9:$A145&gt;H$4))&gt;H$6)),H$6,MAX(0,SUMIFS($B$9:$B65,$A$9:$A65,"&lt;"&amp;$A65,$A$9:$A65,"&gt;="&amp;H$4,$A$9:$A65,"&lt;="&amp;H$5)-SUM(_xlfn._xlws.FILTER(H66:H145,$A66:$A145&gt;H$4),_xlfn._xlws.FILTER($C$9:G145,$A$9:$A145&gt;H$4)))),"")</f>
        <v/>
      </c>
      <c r="I65" s="32" t="str" cm="1">
        <f t="array" ref="I65">IF(AND(($A65&lt;&gt;"")*($A65&gt;I$4)*($A65&lt;=I$5)),IF(AND((SUMIFS($B$9:$B65,$A$9:$A65,"&lt;"&amp;$A65,$A$9:$A65,"&gt;="&amp;I$4,$A$9:$A65,"&lt;="&amp;I$5)&gt;SUM(_xlfn._xlws.FILTER(I66:I145,$A66:$A145&gt;I$4),_xlfn._xlws.FILTER($C$9:H145,$A$9:$A145&gt;I$4))),(SUMIFS($B$9:$B65,$A$9:$A65,"&lt;"&amp;$A65,$A$9:$A65,"&gt;="&amp;I$4,$A$9:$A65,"&lt;="&amp;I$5)-SUM(_xlfn._xlws.FILTER(I66:I145,$A66:$A145&gt;I$4),_xlfn._xlws.FILTER($C$9:H145,$A$9:$A145&gt;I$4))&gt;I$6)),I$6,MAX(0,SUMIFS($B$9:$B65,$A$9:$A65,"&lt;"&amp;$A65,$A$9:$A65,"&gt;="&amp;I$4,$A$9:$A65,"&lt;="&amp;I$5)-SUM(_xlfn._xlws.FILTER(I66:I145,$A66:$A145&gt;I$4),_xlfn._xlws.FILTER($C$9:H145,$A$9:$A145&gt;I$4)))),"")</f>
        <v/>
      </c>
      <c r="J65" s="32" t="str" cm="1">
        <f t="array" ref="J65">IF(AND(($A65&lt;&gt;"")*($A65&gt;J$4)*($A65&lt;=J$5)),IF(AND((SUMIFS($B$9:$B65,$A$9:$A65,"&lt;"&amp;$A65,$A$9:$A65,"&gt;="&amp;J$4,$A$9:$A65,"&lt;="&amp;J$5)&gt;SUM(_xlfn._xlws.FILTER(J66:J145,$A66:$A145&gt;J$4),_xlfn._xlws.FILTER($C$9:I145,$A$9:$A145&gt;J$4))),(SUMIFS($B$9:$B65,$A$9:$A65,"&lt;"&amp;$A65,$A$9:$A65,"&gt;="&amp;J$4,$A$9:$A65,"&lt;="&amp;J$5)-SUM(_xlfn._xlws.FILTER(J66:J145,$A66:$A145&gt;J$4),_xlfn._xlws.FILTER($C$9:I145,$A$9:$A145&gt;J$4))&gt;J$6)),J$6,MAX(0,SUMIFS($B$9:$B65,$A$9:$A65,"&lt;"&amp;$A65,$A$9:$A65,"&gt;="&amp;J$4,$A$9:$A65,"&lt;="&amp;J$5)-SUM(_xlfn._xlws.FILTER(J66:J145,$A66:$A145&gt;J$4),_xlfn._xlws.FILTER($C$9:I145,$A$9:$A145&gt;J$4)))),"")</f>
        <v/>
      </c>
      <c r="K65" s="32" t="str" cm="1">
        <f t="array" ref="K65">IF(AND(($A65&lt;&gt;"")*($A65&gt;K$4)*($A65&lt;=K$5)),IF(AND((SUMIFS($B$9:$B65,$A$9:$A65,"&lt;"&amp;$A65,$A$9:$A65,"&gt;="&amp;K$4,$A$9:$A65,"&lt;="&amp;K$5)&gt;SUM(_xlfn._xlws.FILTER(K66:K145,$A66:$A145&gt;K$4),_xlfn._xlws.FILTER($C$9:J145,$A$9:$A145&gt;K$4))),(SUMIFS($B$9:$B65,$A$9:$A65,"&lt;"&amp;$A65,$A$9:$A65,"&gt;="&amp;K$4,$A$9:$A65,"&lt;="&amp;K$5)-SUM(_xlfn._xlws.FILTER(K66:K145,$A66:$A145&gt;K$4),_xlfn._xlws.FILTER($C$9:J145,$A$9:$A145&gt;K$4))&gt;K$6)),K$6,MAX(0,SUMIFS($B$9:$B65,$A$9:$A65,"&lt;"&amp;$A65,$A$9:$A65,"&gt;="&amp;K$4,$A$9:$A65,"&lt;="&amp;K$5)-SUM(_xlfn._xlws.FILTER(K66:K145,$A66:$A145&gt;K$4),_xlfn._xlws.FILTER($C$9:J145,$A$9:$A145&gt;K$4)))),"")</f>
        <v/>
      </c>
      <c r="L65" s="32" t="str" cm="1">
        <f t="array" ref="L65">IF(AND(($A65&lt;&gt;"")*($A65&gt;L$4)*($A65&lt;=L$5)),IF(AND((SUMIFS($B$9:$B65,$A$9:$A65,"&lt;"&amp;$A65,$A$9:$A65,"&gt;="&amp;L$4,$A$9:$A65,"&lt;="&amp;L$5)&gt;SUM(_xlfn._xlws.FILTER(L66:L145,$A66:$A145&gt;L$4),_xlfn._xlws.FILTER($C$9:K145,$A$9:$A145&gt;L$4))),(SUMIFS($B$9:$B65,$A$9:$A65,"&lt;"&amp;$A65,$A$9:$A65,"&gt;="&amp;L$4,$A$9:$A65,"&lt;="&amp;L$5)-SUM(_xlfn._xlws.FILTER(L66:L145,$A66:$A145&gt;L$4),_xlfn._xlws.FILTER($C$9:K145,$A$9:$A145&gt;L$4))&gt;L$6)),L$6,MAX(0,SUMIFS($B$9:$B65,$A$9:$A65,"&lt;"&amp;$A65,$A$9:$A65,"&gt;="&amp;L$4,$A$9:$A65,"&lt;="&amp;L$5)-SUM(_xlfn._xlws.FILTER(L66:L145,$A66:$A145&gt;L$4),_xlfn._xlws.FILTER($C$9:K145,$A$9:$A145&gt;L$4)))),"")</f>
        <v/>
      </c>
      <c r="M65" s="32" t="str" cm="1">
        <f t="array" ref="M65">IF(AND(($A65&lt;&gt;"")*($A65&gt;M$4)*($A65&lt;=M$5)),IF(AND((SUMIFS($B$9:$B65,$A$9:$A65,"&lt;"&amp;$A65,$A$9:$A65,"&gt;="&amp;M$4,$A$9:$A65,"&lt;="&amp;M$5)&gt;SUM(_xlfn._xlws.FILTER(M66:M145,$A66:$A145&gt;M$4),_xlfn._xlws.FILTER($C$9:L145,$A$9:$A145&gt;M$4))),(SUMIFS($B$9:$B65,$A$9:$A65,"&lt;"&amp;$A65,$A$9:$A65,"&gt;="&amp;M$4,$A$9:$A65,"&lt;="&amp;M$5)-SUM(_xlfn._xlws.FILTER(M66:M145,$A66:$A145&gt;M$4),_xlfn._xlws.FILTER($C$9:L145,$A$9:$A145&gt;M$4))&gt;M$6)),M$6,MAX(0,SUMIFS($B$9:$B65,$A$9:$A65,"&lt;"&amp;$A65,$A$9:$A65,"&gt;="&amp;M$4,$A$9:$A65,"&lt;="&amp;M$5)-SUM(_xlfn._xlws.FILTER(M66:M145,$A66:$A145&gt;M$4),_xlfn._xlws.FILTER($C$9:L145,$A$9:$A145&gt;M$4)))),"")</f>
        <v/>
      </c>
      <c r="N65" s="32" t="str" cm="1">
        <f t="array" ref="N65">IF(AND(($A65&lt;&gt;"")*($A65&gt;N$4)*($A65&lt;=N$5)),IF(AND((SUMIFS($B$9:$B65,$A$9:$A65,"&lt;"&amp;$A65,$A$9:$A65,"&gt;="&amp;N$4,$A$9:$A65,"&lt;="&amp;N$5)&gt;SUM(_xlfn._xlws.FILTER(N66:N145,$A66:$A145&gt;N$4),_xlfn._xlws.FILTER($C$9:M145,$A$9:$A145&gt;N$4))),(SUMIFS($B$9:$B65,$A$9:$A65,"&lt;"&amp;$A65,$A$9:$A65,"&gt;="&amp;N$4,$A$9:$A65,"&lt;="&amp;N$5)-SUM(_xlfn._xlws.FILTER(N66:N145,$A66:$A145&gt;N$4),_xlfn._xlws.FILTER($C$9:M145,$A$9:$A145&gt;N$4))&gt;N$6)),N$6,MAX(0,SUMIFS($B$9:$B65,$A$9:$A65,"&lt;"&amp;$A65,$A$9:$A65,"&gt;="&amp;N$4,$A$9:$A65,"&lt;="&amp;N$5)-SUM(_xlfn._xlws.FILTER(N66:N145,$A66:$A145&gt;N$4),_xlfn._xlws.FILTER($C$9:M145,$A$9:$A145&gt;N$4)))),"")</f>
        <v/>
      </c>
      <c r="O65" s="32" t="str" cm="1">
        <f t="array" ref="O65">IF(AND(($A65&lt;&gt;"")*($A65&gt;O$4)*($A65&lt;=O$5)),IF(AND((SUMIFS($B$9:$B65,$A$9:$A65,"&lt;"&amp;$A65,$A$9:$A65,"&gt;="&amp;O$4,$A$9:$A65,"&lt;="&amp;O$5)&gt;SUM(_xlfn._xlws.FILTER(O66:O145,$A66:$A145&gt;O$4),_xlfn._xlws.FILTER($C$9:N145,$A$9:$A145&gt;O$4))),(SUMIFS($B$9:$B65,$A$9:$A65,"&lt;"&amp;$A65,$A$9:$A65,"&gt;="&amp;O$4,$A$9:$A65,"&lt;="&amp;O$5)-SUM(_xlfn._xlws.FILTER(O66:O145,$A66:$A145&gt;O$4),_xlfn._xlws.FILTER($C$9:N145,$A$9:$A145&gt;O$4))&gt;O$6)),O$6,MAX(0,SUMIFS($B$9:$B65,$A$9:$A65,"&lt;"&amp;$A65,$A$9:$A65,"&gt;="&amp;O$4,$A$9:$A65,"&lt;="&amp;O$5)-SUM(_xlfn._xlws.FILTER(O66:O145,$A66:$A145&gt;O$4),_xlfn._xlws.FILTER($C$9:N145,$A$9:$A145&gt;O$4)))),"")</f>
        <v/>
      </c>
      <c r="P65" s="32" t="str" cm="1">
        <f t="array" ref="P65">IF(AND(($A65&lt;&gt;"")*($A65&gt;P$4)*($A65&lt;=P$5)),IF(AND((SUMIFS($B$9:$B65,$A$9:$A65,"&lt;"&amp;$A65,$A$9:$A65,"&gt;="&amp;P$4,$A$9:$A65,"&lt;="&amp;P$5)&gt;SUM(_xlfn._xlws.FILTER(P66:P145,$A66:$A145&gt;P$4),_xlfn._xlws.FILTER($C$9:O145,$A$9:$A145&gt;P$4))),(SUMIFS($B$9:$B65,$A$9:$A65,"&lt;"&amp;$A65,$A$9:$A65,"&gt;="&amp;P$4,$A$9:$A65,"&lt;="&amp;P$5)-SUM(_xlfn._xlws.FILTER(P66:P145,$A66:$A145&gt;P$4),_xlfn._xlws.FILTER($C$9:O145,$A$9:$A145&gt;P$4))&gt;P$6)),P$6,MAX(0,SUMIFS($B$9:$B65,$A$9:$A65,"&lt;"&amp;$A65,$A$9:$A65,"&gt;="&amp;P$4,$A$9:$A65,"&lt;="&amp;P$5)-SUM(_xlfn._xlws.FILTER(P66:P145,$A66:$A145&gt;P$4),_xlfn._xlws.FILTER($C$9:O145,$A$9:$A145&gt;P$4)))),"")</f>
        <v/>
      </c>
      <c r="Q65" s="32" t="str" cm="1">
        <f t="array" ref="Q65">IF(AND(($A65&lt;&gt;"")*($A65&gt;Q$4)*($A65&lt;=Q$5)),IF(AND((SUMIFS($B$9:$B65,$A$9:$A65,"&lt;"&amp;$A65,$A$9:$A65,"&gt;="&amp;Q$4,$A$9:$A65,"&lt;="&amp;Q$5)&gt;SUM(_xlfn._xlws.FILTER(Q66:Q145,$A66:$A145&gt;Q$4),_xlfn._xlws.FILTER($C$9:P145,$A$9:$A145&gt;Q$4))),(SUMIFS($B$9:$B65,$A$9:$A65,"&lt;"&amp;$A65,$A$9:$A65,"&gt;="&amp;Q$4,$A$9:$A65,"&lt;="&amp;Q$5)-SUM(_xlfn._xlws.FILTER(Q66:Q145,$A66:$A145&gt;Q$4),_xlfn._xlws.FILTER($C$9:P145,$A$9:$A145&gt;Q$4))&gt;Q$6)),Q$6,MAX(0,SUMIFS($B$9:$B65,$A$9:$A65,"&lt;"&amp;$A65,$A$9:$A65,"&gt;="&amp;Q$4,$A$9:$A65,"&lt;="&amp;Q$5)-SUM(_xlfn._xlws.FILTER(Q66:Q145,$A66:$A145&gt;Q$4),_xlfn._xlws.FILTER($C$9:P145,$A$9:$A145&gt;Q$4)))),"")</f>
        <v/>
      </c>
      <c r="R65" s="32" t="str" cm="1">
        <f t="array" ref="R65">IF(AND(($A65&lt;&gt;"")*($A65&gt;R$4)*($A65&lt;=R$5)),IF(AND((SUMIFS($B$9:$B65,$A$9:$A65,"&lt;"&amp;$A65,$A$9:$A65,"&gt;="&amp;R$4,$A$9:$A65,"&lt;="&amp;R$5)&gt;SUM(_xlfn._xlws.FILTER(R66:R145,$A66:$A145&gt;R$4),_xlfn._xlws.FILTER($C$9:Q145,$A$9:$A145&gt;R$4))),(SUMIFS($B$9:$B65,$A$9:$A65,"&lt;"&amp;$A65,$A$9:$A65,"&gt;="&amp;R$4,$A$9:$A65,"&lt;="&amp;R$5)-SUM(_xlfn._xlws.FILTER(R66:R145,$A66:$A145&gt;R$4),_xlfn._xlws.FILTER($C$9:Q145,$A$9:$A145&gt;R$4))&gt;R$6)),R$6,MAX(0,SUMIFS($B$9:$B65,$A$9:$A65,"&lt;"&amp;$A65,$A$9:$A65,"&gt;="&amp;R$4,$A$9:$A65,"&lt;="&amp;R$5)-SUM(_xlfn._xlws.FILTER(R66:R145,$A66:$A145&gt;R$4),_xlfn._xlws.FILTER($C$9:Q145,$A$9:$A145&gt;R$4)))),"")</f>
        <v/>
      </c>
      <c r="S65" s="32" t="str" cm="1">
        <f t="array" ref="S65">IF(AND(($A65&lt;&gt;"")*($A65&gt;S$4)*($A65&lt;=S$5)),IF(AND((SUMIFS($B$9:$B65,$A$9:$A65,"&lt;"&amp;$A65,$A$9:$A65,"&gt;="&amp;S$4,$A$9:$A65,"&lt;="&amp;S$5)&gt;SUM(_xlfn._xlws.FILTER(S66:S145,$A66:$A145&gt;S$4),_xlfn._xlws.FILTER($C$9:R145,$A$9:$A145&gt;S$4))),(SUMIFS($B$9:$B65,$A$9:$A65,"&lt;"&amp;$A65,$A$9:$A65,"&gt;="&amp;S$4,$A$9:$A65,"&lt;="&amp;S$5)-SUM(_xlfn._xlws.FILTER(S66:S145,$A66:$A145&gt;S$4),_xlfn._xlws.FILTER($C$9:R145,$A$9:$A145&gt;S$4))&gt;S$6)),S$6,MAX(0,SUMIFS($B$9:$B65,$A$9:$A65,"&lt;"&amp;$A65,$A$9:$A65,"&gt;="&amp;S$4,$A$9:$A65,"&lt;="&amp;S$5)-SUM(_xlfn._xlws.FILTER(S66:S145,$A66:$A145&gt;S$4),_xlfn._xlws.FILTER($C$9:R145,$A$9:$A145&gt;S$4)))),"")</f>
        <v/>
      </c>
      <c r="T65" s="32" t="str" cm="1">
        <f t="array" ref="T65">IF(AND(($A65&lt;&gt;"")*($A65&gt;T$4)*($A65&lt;=T$5)),IF(AND((SUMIFS($B$9:$B65,$A$9:$A65,"&lt;"&amp;$A65,$A$9:$A65,"&gt;="&amp;T$4,$A$9:$A65,"&lt;="&amp;T$5)&gt;SUM(_xlfn._xlws.FILTER(T66:T145,$A66:$A145&gt;T$4),_xlfn._xlws.FILTER($C$9:S145,$A$9:$A145&gt;T$4))),(SUMIFS($B$9:$B65,$A$9:$A65,"&lt;"&amp;$A65,$A$9:$A65,"&gt;="&amp;T$4,$A$9:$A65,"&lt;="&amp;T$5)-SUM(_xlfn._xlws.FILTER(T66:T145,$A66:$A145&gt;T$4),_xlfn._xlws.FILTER($C$9:S145,$A$9:$A145&gt;T$4))&gt;T$6)),T$6,MAX(0,SUMIFS($B$9:$B65,$A$9:$A65,"&lt;"&amp;$A65,$A$9:$A65,"&gt;="&amp;T$4,$A$9:$A65,"&lt;="&amp;T$5)-SUM(_xlfn._xlws.FILTER(T66:T145,$A66:$A145&gt;T$4),_xlfn._xlws.FILTER($C$9:S145,$A$9:$A145&gt;T$4)))),"")</f>
        <v/>
      </c>
      <c r="U65" s="32" t="str" cm="1">
        <f t="array" ref="U65">IF(AND(($A65&lt;&gt;"")*($A65&gt;U$4)*($A65&lt;=U$5)),IF(AND((SUMIFS($B$9:$B65,$A$9:$A65,"&lt;"&amp;$A65,$A$9:$A65,"&gt;="&amp;U$4,$A$9:$A65,"&lt;="&amp;U$5)&gt;SUM(_xlfn._xlws.FILTER(U66:U145,$A66:$A145&gt;U$4),_xlfn._xlws.FILTER($C$9:T145,$A$9:$A145&gt;U$4))),(SUMIFS($B$9:$B65,$A$9:$A65,"&lt;"&amp;$A65,$A$9:$A65,"&gt;="&amp;U$4,$A$9:$A65,"&lt;="&amp;U$5)-SUM(_xlfn._xlws.FILTER(U66:U145,$A66:$A145&gt;U$4),_xlfn._xlws.FILTER($C$9:T145,$A$9:$A145&gt;U$4))&gt;U$6)),U$6,MAX(0,SUMIFS($B$9:$B65,$A$9:$A65,"&lt;"&amp;$A65,$A$9:$A65,"&gt;="&amp;U$4,$A$9:$A65,"&lt;="&amp;U$5)-SUM(_xlfn._xlws.FILTER(U66:U145,$A66:$A145&gt;U$4),_xlfn._xlws.FILTER($C$9:T145,$A$9:$A145&gt;U$4)))),"")</f>
        <v/>
      </c>
      <c r="V65" s="32" t="str" cm="1">
        <f t="array" ref="V65">IF(AND(($A65&lt;&gt;"")*($A65&gt;V$4)*($A65&lt;=V$5)),IF(AND((SUMIFS($B$9:$B65,$A$9:$A65,"&lt;"&amp;$A65,$A$9:$A65,"&gt;="&amp;V$4,$A$9:$A65,"&lt;="&amp;V$5)&gt;SUM(_xlfn._xlws.FILTER(V66:V145,$A66:$A145&gt;V$4),_xlfn._xlws.FILTER($C$9:U145,$A$9:$A145&gt;V$4))),(SUMIFS($B$9:$B65,$A$9:$A65,"&lt;"&amp;$A65,$A$9:$A65,"&gt;="&amp;V$4,$A$9:$A65,"&lt;="&amp;V$5)-SUM(_xlfn._xlws.FILTER(V66:V145,$A66:$A145&gt;V$4),_xlfn._xlws.FILTER($C$9:U145,$A$9:$A145&gt;V$4))&gt;V$6)),V$6,MAX(0,SUMIFS($B$9:$B65,$A$9:$A65,"&lt;"&amp;$A65,$A$9:$A65,"&gt;="&amp;V$4,$A$9:$A65,"&lt;="&amp;V$5)-SUM(_xlfn._xlws.FILTER(V66:V145,$A66:$A145&gt;V$4),_xlfn._xlws.FILTER($C$9:U145,$A$9:$A145&gt;V$4)))),"")</f>
        <v/>
      </c>
      <c r="W65" s="32" t="str" cm="1">
        <f t="array" ref="W65">IF(AND(($A65&lt;&gt;"")*($A65&gt;W$4)*($A65&lt;=W$5)),IF(AND((SUMIFS($B$9:$B65,$A$9:$A65,"&lt;"&amp;$A65,$A$9:$A65,"&gt;="&amp;W$4,$A$9:$A65,"&lt;="&amp;W$5)&gt;SUM(_xlfn._xlws.FILTER(W66:W145,$A66:$A145&gt;W$4),_xlfn._xlws.FILTER($C$9:V145,$A$9:$A145&gt;W$4))),(SUMIFS($B$9:$B65,$A$9:$A65,"&lt;"&amp;$A65,$A$9:$A65,"&gt;="&amp;W$4,$A$9:$A65,"&lt;="&amp;W$5)-SUM(_xlfn._xlws.FILTER(W66:W145,$A66:$A145&gt;W$4),_xlfn._xlws.FILTER($C$9:V145,$A$9:$A145&gt;W$4))&gt;W$6)),W$6,MAX(0,SUMIFS($B$9:$B65,$A$9:$A65,"&lt;"&amp;$A65,$A$9:$A65,"&gt;="&amp;W$4,$A$9:$A65,"&lt;="&amp;W$5)-SUM(_xlfn._xlws.FILTER(W66:W145,$A66:$A145&gt;W$4),_xlfn._xlws.FILTER($C$9:V145,$A$9:$A145&gt;W$4)))),"")</f>
        <v/>
      </c>
      <c r="X65" s="32" t="str" cm="1">
        <f t="array" ref="X65">IF(AND(($A65&lt;&gt;"")*($A65&gt;X$4)*($A65&lt;=X$5)),IF(AND((SUMIFS($B$9:$B65,$A$9:$A65,"&lt;"&amp;$A65,$A$9:$A65,"&gt;="&amp;X$4,$A$9:$A65,"&lt;="&amp;X$5)&gt;SUM(_xlfn._xlws.FILTER(X66:X145,$A66:$A145&gt;X$4),_xlfn._xlws.FILTER($C$9:W145,$A$9:$A145&gt;X$4))),(SUMIFS($B$9:$B65,$A$9:$A65,"&lt;"&amp;$A65,$A$9:$A65,"&gt;="&amp;X$4,$A$9:$A65,"&lt;="&amp;X$5)-SUM(_xlfn._xlws.FILTER(X66:X145,$A66:$A145&gt;X$4),_xlfn._xlws.FILTER($C$9:W145,$A$9:$A145&gt;X$4))&gt;X$6)),X$6,MAX(0,SUMIFS($B$9:$B65,$A$9:$A65,"&lt;"&amp;$A65,$A$9:$A65,"&gt;="&amp;X$4,$A$9:$A65,"&lt;="&amp;X$5)-SUM(_xlfn._xlws.FILTER(X66:X145,$A66:$A145&gt;X$4),_xlfn._xlws.FILTER($C$9:W145,$A$9:$A145&gt;X$4)))),"")</f>
        <v/>
      </c>
      <c r="Y65" s="32" t="str" cm="1">
        <f t="array" ref="Y65">IF(AND(($A65&lt;&gt;"")*($A65&gt;Y$4)*($A65&lt;=Y$5)),IF(AND((SUMIFS($B$9:$B65,$A$9:$A65,"&lt;"&amp;$A65,$A$9:$A65,"&gt;="&amp;Y$4,$A$9:$A65,"&lt;="&amp;Y$5)&gt;SUM(_xlfn._xlws.FILTER(Y66:Y145,$A66:$A145&gt;Y$4),_xlfn._xlws.FILTER($C$9:X145,$A$9:$A145&gt;Y$4))),(SUMIFS($B$9:$B65,$A$9:$A65,"&lt;"&amp;$A65,$A$9:$A65,"&gt;="&amp;Y$4,$A$9:$A65,"&lt;="&amp;Y$5)-SUM(_xlfn._xlws.FILTER(Y66:Y145,$A66:$A145&gt;Y$4),_xlfn._xlws.FILTER($C$9:X145,$A$9:$A145&gt;Y$4))&gt;Y$6)),Y$6,MAX(0,SUMIFS($B$9:$B65,$A$9:$A65,"&lt;"&amp;$A65,$A$9:$A65,"&gt;="&amp;Y$4,$A$9:$A65,"&lt;="&amp;Y$5)-SUM(_xlfn._xlws.FILTER(Y66:Y145,$A66:$A145&gt;Y$4),_xlfn._xlws.FILTER($C$9:X145,$A$9:$A145&gt;Y$4)))),"")</f>
        <v/>
      </c>
      <c r="Z65" s="32" t="str" cm="1">
        <f t="array" ref="Z65">IF(AND(($A65&lt;&gt;"")*($A65&gt;Z$4)*($A65&lt;=Z$5)),IF(AND((SUMIFS($B$9:$B65,$A$9:$A65,"&lt;"&amp;$A65,$A$9:$A65,"&gt;="&amp;Z$4,$A$9:$A65,"&lt;="&amp;Z$5)&gt;SUM(_xlfn._xlws.FILTER(Z66:Z145,$A66:$A145&gt;Z$4),_xlfn._xlws.FILTER($C$9:Y145,$A$9:$A145&gt;Z$4))),(SUMIFS($B$9:$B65,$A$9:$A65,"&lt;"&amp;$A65,$A$9:$A65,"&gt;="&amp;Z$4,$A$9:$A65,"&lt;="&amp;Z$5)-SUM(_xlfn._xlws.FILTER(Z66:Z145,$A66:$A145&gt;Z$4),_xlfn._xlws.FILTER($C$9:Y145,$A$9:$A145&gt;Z$4))&gt;Z$6)),Z$6,MAX(0,SUMIFS($B$9:$B65,$A$9:$A65,"&lt;"&amp;$A65,$A$9:$A65,"&gt;="&amp;Z$4,$A$9:$A65,"&lt;="&amp;Z$5)-SUM(_xlfn._xlws.FILTER(Z66:Z145,$A66:$A145&gt;Z$4),_xlfn._xlws.FILTER($C$9:Y145,$A$9:$A145&gt;Z$4)))),"")</f>
        <v/>
      </c>
      <c r="AA65" s="32" t="str" cm="1">
        <f t="array" ref="AA65">IF(AND(($A65&lt;&gt;"")*($A65&gt;AA$4)*($A65&lt;=AA$5)),IF(AND((SUMIFS($B$9:$B65,$A$9:$A65,"&lt;"&amp;$A65,$A$9:$A65,"&gt;="&amp;AA$4,$A$9:$A65,"&lt;="&amp;AA$5)&gt;SUM(_xlfn._xlws.FILTER(AA66:AA145,$A66:$A145&gt;AA$4),_xlfn._xlws.FILTER($C$9:Z145,$A$9:$A145&gt;AA$4))),(SUMIFS($B$9:$B65,$A$9:$A65,"&lt;"&amp;$A65,$A$9:$A65,"&gt;="&amp;AA$4,$A$9:$A65,"&lt;="&amp;AA$5)-SUM(_xlfn._xlws.FILTER(AA66:AA145,$A66:$A145&gt;AA$4),_xlfn._xlws.FILTER($C$9:Z145,$A$9:$A145&gt;AA$4))&gt;AA$6)),AA$6,MAX(0,SUMIFS($B$9:$B65,$A$9:$A65,"&lt;"&amp;$A65,$A$9:$A65,"&gt;="&amp;AA$4,$A$9:$A65,"&lt;="&amp;AA$5)-SUM(_xlfn._xlws.FILTER(AA66:AA145,$A66:$A145&gt;AA$4),_xlfn._xlws.FILTER($C$9:Z145,$A$9:$A145&gt;AA$4)))),"")</f>
        <v/>
      </c>
      <c r="AB65" s="32" t="str" cm="1">
        <f t="array" ref="AB65">IF(AND(($A65&lt;&gt;"")*($A65&gt;AB$4)*($A65&lt;=AB$5)),IF(AND((SUMIFS($B$9:$B65,$A$9:$A65,"&lt;"&amp;$A65,$A$9:$A65,"&gt;="&amp;AB$4,$A$9:$A65,"&lt;="&amp;AB$5)&gt;SUM(_xlfn._xlws.FILTER(AB66:AB145,$A66:$A145&gt;AB$4),_xlfn._xlws.FILTER($C$9:AA145,$A$9:$A145&gt;AB$4))),(SUMIFS($B$9:$B65,$A$9:$A65,"&lt;"&amp;$A65,$A$9:$A65,"&gt;="&amp;AB$4,$A$9:$A65,"&lt;="&amp;AB$5)-SUM(_xlfn._xlws.FILTER(AB66:AB145,$A66:$A145&gt;AB$4),_xlfn._xlws.FILTER($C$9:AA145,$A$9:$A145&gt;AB$4))&gt;AB$6)),AB$6,MAX(0,SUMIFS($B$9:$B65,$A$9:$A65,"&lt;"&amp;$A65,$A$9:$A65,"&gt;="&amp;AB$4,$A$9:$A65,"&lt;="&amp;AB$5)-SUM(_xlfn._xlws.FILTER(AB66:AB145,$A66:$A145&gt;AB$4),_xlfn._xlws.FILTER($C$9:AA145,$A$9:$A145&gt;AB$4)))),"")</f>
        <v/>
      </c>
      <c r="AC65" s="32" t="str" cm="1">
        <f t="array" ref="AC65">IF(AND(($A65&lt;&gt;"")*($A65&gt;AC$4)*($A65&lt;=AC$5)),IF(AND((SUMIFS($B$9:$B65,$A$9:$A65,"&lt;"&amp;$A65,$A$9:$A65,"&gt;="&amp;AC$4,$A$9:$A65,"&lt;="&amp;AC$5)&gt;SUM(_xlfn._xlws.FILTER(AC66:AC145,$A66:$A145&gt;AC$4),_xlfn._xlws.FILTER($C$9:AB145,$A$9:$A145&gt;AC$4))),(SUMIFS($B$9:$B65,$A$9:$A65,"&lt;"&amp;$A65,$A$9:$A65,"&gt;="&amp;AC$4,$A$9:$A65,"&lt;="&amp;AC$5)-SUM(_xlfn._xlws.FILTER(AC66:AC145,$A66:$A145&gt;AC$4),_xlfn._xlws.FILTER($C$9:AB145,$A$9:$A145&gt;AC$4))&gt;AC$6)),AC$6,MAX(0,SUMIFS($B$9:$B65,$A$9:$A65,"&lt;"&amp;$A65,$A$9:$A65,"&gt;="&amp;AC$4,$A$9:$A65,"&lt;="&amp;AC$5)-SUM(_xlfn._xlws.FILTER(AC66:AC145,$A66:$A145&gt;AC$4),_xlfn._xlws.FILTER($C$9:AB145,$A$9:$A145&gt;AC$4)))),"")</f>
        <v/>
      </c>
      <c r="AD65" s="32" t="str" cm="1">
        <f t="array" ref="AD65">IF(AND(($A65&lt;&gt;"")*($A65&gt;AD$4)*($A65&lt;=AD$5)),IF(AND((SUMIFS($B$9:$B65,$A$9:$A65,"&lt;"&amp;$A65,$A$9:$A65,"&gt;="&amp;AD$4,$A$9:$A65,"&lt;="&amp;AD$5)&gt;SUM(_xlfn._xlws.FILTER(AD66:AD145,$A66:$A145&gt;AD$4),_xlfn._xlws.FILTER($C$9:AC145,$A$9:$A145&gt;AD$4))),(SUMIFS($B$9:$B65,$A$9:$A65,"&lt;"&amp;$A65,$A$9:$A65,"&gt;="&amp;AD$4,$A$9:$A65,"&lt;="&amp;AD$5)-SUM(_xlfn._xlws.FILTER(AD66:AD145,$A66:$A145&gt;AD$4),_xlfn._xlws.FILTER($C$9:AC145,$A$9:$A145&gt;AD$4))&gt;AD$6)),AD$6,MAX(0,SUMIFS($B$9:$B65,$A$9:$A65,"&lt;"&amp;$A65,$A$9:$A65,"&gt;="&amp;AD$4,$A$9:$A65,"&lt;="&amp;AD$5)-SUM(_xlfn._xlws.FILTER(AD66:AD145,$A66:$A145&gt;AD$4),_xlfn._xlws.FILTER($C$9:AC145,$A$9:$A145&gt;AD$4)))),"")</f>
        <v/>
      </c>
      <c r="AE65" s="32" t="str" cm="1">
        <f t="array" ref="AE65">IF(AND(($A65&lt;&gt;"")*($A65&gt;AE$4)*($A65&lt;=AE$5)),IF(AND((SUMIFS($B$9:$B65,$A$9:$A65,"&lt;"&amp;$A65,$A$9:$A65,"&gt;="&amp;AE$4,$A$9:$A65,"&lt;="&amp;AE$5)&gt;SUM(_xlfn._xlws.FILTER(AE66:AE145,$A66:$A145&gt;AE$4),_xlfn._xlws.FILTER($C$9:AD145,$A$9:$A145&gt;AE$4))),(SUMIFS($B$9:$B65,$A$9:$A65,"&lt;"&amp;$A65,$A$9:$A65,"&gt;="&amp;AE$4,$A$9:$A65,"&lt;="&amp;AE$5)-SUM(_xlfn._xlws.FILTER(AE66:AE145,$A66:$A145&gt;AE$4),_xlfn._xlws.FILTER($C$9:AD145,$A$9:$A145&gt;AE$4))&gt;AE$6)),AE$6,MAX(0,SUMIFS($B$9:$B65,$A$9:$A65,"&lt;"&amp;$A65,$A$9:$A65,"&gt;="&amp;AE$4,$A$9:$A65,"&lt;="&amp;AE$5)-SUM(_xlfn._xlws.FILTER(AE66:AE145,$A66:$A145&gt;AE$4),_xlfn._xlws.FILTER($C$9:AD145,$A$9:$A145&gt;AE$4)))),"")</f>
        <v/>
      </c>
      <c r="AF65" s="32" t="str" cm="1">
        <f t="array" ref="AF65">IF(AND(($A65&lt;&gt;"")*($A65&gt;AF$4)*($A65&lt;=AF$5)),IF(AND((SUMIFS($B$9:$B65,$A$9:$A65,"&lt;"&amp;$A65,$A$9:$A65,"&gt;="&amp;AF$4,$A$9:$A65,"&lt;="&amp;AF$5)&gt;SUM(_xlfn._xlws.FILTER(AF66:AF145,$A66:$A145&gt;AF$4),_xlfn._xlws.FILTER($C$9:AE145,$A$9:$A145&gt;AF$4))),(SUMIFS($B$9:$B65,$A$9:$A65,"&lt;"&amp;$A65,$A$9:$A65,"&gt;="&amp;AF$4,$A$9:$A65,"&lt;="&amp;AF$5)-SUM(_xlfn._xlws.FILTER(AF66:AF145,$A66:$A145&gt;AF$4),_xlfn._xlws.FILTER($C$9:AE145,$A$9:$A145&gt;AF$4))&gt;AF$6)),AF$6,MAX(0,SUMIFS($B$9:$B65,$A$9:$A65,"&lt;"&amp;$A65,$A$9:$A65,"&gt;="&amp;AF$4,$A$9:$A65,"&lt;="&amp;AF$5)-SUM(_xlfn._xlws.FILTER(AF66:AF145,$A66:$A145&gt;AF$4),_xlfn._xlws.FILTER($C$9:AE145,$A$9:$A145&gt;AF$4)))),"")</f>
        <v/>
      </c>
      <c r="AG65" s="32" t="str" cm="1">
        <f t="array" ref="AG65">IF(AND(($A65&lt;&gt;"")*($A65&gt;AG$4)*($A65&lt;=AG$5)),IF(AND((SUMIFS($B$9:$B65,$A$9:$A65,"&lt;"&amp;$A65,$A$9:$A65,"&gt;="&amp;AG$4,$A$9:$A65,"&lt;="&amp;AG$5)&gt;SUM(_xlfn._xlws.FILTER(AG66:AG145,$A66:$A145&gt;AG$4),_xlfn._xlws.FILTER($C$9:AF145,$A$9:$A145&gt;AG$4))),(SUMIFS($B$9:$B65,$A$9:$A65,"&lt;"&amp;$A65,$A$9:$A65,"&gt;="&amp;AG$4,$A$9:$A65,"&lt;="&amp;AG$5)-SUM(_xlfn._xlws.FILTER(AG66:AG145,$A66:$A145&gt;AG$4),_xlfn._xlws.FILTER($C$9:AF145,$A$9:$A145&gt;AG$4))&gt;AG$6)),AG$6,MAX(0,SUMIFS($B$9:$B65,$A$9:$A65,"&lt;"&amp;$A65,$A$9:$A65,"&gt;="&amp;AG$4,$A$9:$A65,"&lt;="&amp;AG$5)-SUM(_xlfn._xlws.FILTER(AG66:AG145,$A66:$A145&gt;AG$4),_xlfn._xlws.FILTER($C$9:AF145,$A$9:$A145&gt;AG$4)))),"")</f>
        <v/>
      </c>
      <c r="AH65" s="32" t="str" cm="1">
        <f t="array" ref="AH65">IF(AND(($A65&lt;&gt;"")*($A65&gt;AH$4)*($A65&lt;=AH$5)),IF(AND((SUMIFS($B$9:$B65,$A$9:$A65,"&lt;"&amp;$A65,$A$9:$A65,"&gt;="&amp;AH$4,$A$9:$A65,"&lt;="&amp;AH$5)&gt;SUM(_xlfn._xlws.FILTER(AH66:AH145,$A66:$A145&gt;AH$4),_xlfn._xlws.FILTER($C$9:AG145,$A$9:$A145&gt;AH$4))),(SUMIFS($B$9:$B65,$A$9:$A65,"&lt;"&amp;$A65,$A$9:$A65,"&gt;="&amp;AH$4,$A$9:$A65,"&lt;="&amp;AH$5)-SUM(_xlfn._xlws.FILTER(AH66:AH145,$A66:$A145&gt;AH$4),_xlfn._xlws.FILTER($C$9:AG145,$A$9:$A145&gt;AH$4))&gt;AH$6)),AH$6,MAX(0,SUMIFS($B$9:$B65,$A$9:$A65,"&lt;"&amp;$A65,$A$9:$A65,"&gt;="&amp;AH$4,$A$9:$A65,"&lt;="&amp;AH$5)-SUM(_xlfn._xlws.FILTER(AH66:AH145,$A66:$A145&gt;AH$4),_xlfn._xlws.FILTER($C$9:AG145,$A$9:$A145&gt;AH$4)))),"")</f>
        <v/>
      </c>
      <c r="AI65" s="32" t="str" cm="1">
        <f t="array" ref="AI65">IF(AND(($A65&lt;&gt;"")*($A65&gt;AI$4)*($A65&lt;=AI$5)),IF(AND((SUMIFS($B$9:$B65,$A$9:$A65,"&lt;"&amp;$A65,$A$9:$A65,"&gt;="&amp;AI$4,$A$9:$A65,"&lt;="&amp;AI$5)&gt;SUM(_xlfn._xlws.FILTER(AI66:AI145,$A66:$A145&gt;AI$4),_xlfn._xlws.FILTER($C$9:AH145,$A$9:$A145&gt;AI$4))),(SUMIFS($B$9:$B65,$A$9:$A65,"&lt;"&amp;$A65,$A$9:$A65,"&gt;="&amp;AI$4,$A$9:$A65,"&lt;="&amp;AI$5)-SUM(_xlfn._xlws.FILTER(AI66:AI145,$A66:$A145&gt;AI$4),_xlfn._xlws.FILTER($C$9:AH145,$A$9:$A145&gt;AI$4))&gt;AI$6)),AI$6,MAX(0,SUMIFS($B$9:$B65,$A$9:$A65,"&lt;"&amp;$A65,$A$9:$A65,"&gt;="&amp;AI$4,$A$9:$A65,"&lt;="&amp;AI$5)-SUM(_xlfn._xlws.FILTER(AI66:AI145,$A66:$A145&gt;AI$4),_xlfn._xlws.FILTER($C$9:AH145,$A$9:$A145&gt;AI$4)))),"")</f>
        <v/>
      </c>
      <c r="AJ65" s="32" t="str" cm="1">
        <f t="array" ref="AJ65">IF(AND(($A65&lt;&gt;"")*($A65&gt;AJ$4)*($A65&lt;=AJ$5)),IF(AND((SUMIFS($B$9:$B65,$A$9:$A65,"&lt;"&amp;$A65,$A$9:$A65,"&gt;="&amp;AJ$4,$A$9:$A65,"&lt;="&amp;AJ$5)&gt;SUM(_xlfn._xlws.FILTER(AJ66:AJ145,$A66:$A145&gt;AJ$4),_xlfn._xlws.FILTER($C$9:AI145,$A$9:$A145&gt;AJ$4))),(SUMIFS($B$9:$B65,$A$9:$A65,"&lt;"&amp;$A65,$A$9:$A65,"&gt;="&amp;AJ$4,$A$9:$A65,"&lt;="&amp;AJ$5)-SUM(_xlfn._xlws.FILTER(AJ66:AJ145,$A66:$A145&gt;AJ$4),_xlfn._xlws.FILTER($C$9:AI145,$A$9:$A145&gt;AJ$4))&gt;AJ$6)),AJ$6,MAX(0,SUMIFS($B$9:$B65,$A$9:$A65,"&lt;"&amp;$A65,$A$9:$A65,"&gt;="&amp;AJ$4,$A$9:$A65,"&lt;="&amp;AJ$5)-SUM(_xlfn._xlws.FILTER(AJ66:AJ145,$A66:$A145&gt;AJ$4),_xlfn._xlws.FILTER($C$9:AI145,$A$9:$A145&gt;AJ$4)))),"")</f>
        <v/>
      </c>
      <c r="AK65" s="32" t="str" cm="1">
        <f t="array" ref="AK65">IF(AND(($A65&lt;&gt;"")*($A65&gt;AK$4)*($A65&lt;=AK$5)),IF(AND((SUMIFS($B$9:$B65,$A$9:$A65,"&lt;"&amp;$A65,$A$9:$A65,"&gt;="&amp;AK$4,$A$9:$A65,"&lt;="&amp;AK$5)&gt;SUM(_xlfn._xlws.FILTER(AK66:AK145,$A66:$A145&gt;AK$4),_xlfn._xlws.FILTER($C$9:AJ145,$A$9:$A145&gt;AK$4))),(SUMIFS($B$9:$B65,$A$9:$A65,"&lt;"&amp;$A65,$A$9:$A65,"&gt;="&amp;AK$4,$A$9:$A65,"&lt;="&amp;AK$5)-SUM(_xlfn._xlws.FILTER(AK66:AK145,$A66:$A145&gt;AK$4),_xlfn._xlws.FILTER($C$9:AJ145,$A$9:$A145&gt;AK$4))&gt;AK$6)),AK$6,MAX(0,SUMIFS($B$9:$B65,$A$9:$A65,"&lt;"&amp;$A65,$A$9:$A65,"&gt;="&amp;AK$4,$A$9:$A65,"&lt;="&amp;AK$5)-SUM(_xlfn._xlws.FILTER(AK66:AK145,$A66:$A145&gt;AK$4),_xlfn._xlws.FILTER($C$9:AJ145,$A$9:$A145&gt;AK$4)))),"")</f>
        <v/>
      </c>
      <c r="AL65" s="32" t="str" cm="1">
        <f t="array" ref="AL65">IF(AND(($A65&lt;&gt;"")*($A65&gt;AL$4)*($A65&lt;=AL$5)),IF(AND((SUMIFS($B$9:$B65,$A$9:$A65,"&lt;"&amp;$A65,$A$9:$A65,"&gt;="&amp;AL$4,$A$9:$A65,"&lt;="&amp;AL$5)&gt;SUM(_xlfn._xlws.FILTER(AL66:AL145,$A66:$A145&gt;AL$4),_xlfn._xlws.FILTER($C$9:AK145,$A$9:$A145&gt;AL$4))),(SUMIFS($B$9:$B65,$A$9:$A65,"&lt;"&amp;$A65,$A$9:$A65,"&gt;="&amp;AL$4,$A$9:$A65,"&lt;="&amp;AL$5)-SUM(_xlfn._xlws.FILTER(AL66:AL145,$A66:$A145&gt;AL$4),_xlfn._xlws.FILTER($C$9:AK145,$A$9:$A145&gt;AL$4))&gt;AL$6)),AL$6,MAX(0,SUMIFS($B$9:$B65,$A$9:$A65,"&lt;"&amp;$A65,$A$9:$A65,"&gt;="&amp;AL$4,$A$9:$A65,"&lt;="&amp;AL$5)-SUM(_xlfn._xlws.FILTER(AL66:AL145,$A66:$A145&gt;AL$4),_xlfn._xlws.FILTER($C$9:AK145,$A$9:$A145&gt;AL$4)))),"")</f>
        <v/>
      </c>
      <c r="AM65" s="32" t="str" cm="1">
        <f t="array" ref="AM65">IF(AND(($A65&lt;&gt;"")*($A65&gt;AM$4)*($A65&lt;=AM$5)),IF(AND((SUMIFS($B$9:$B65,$A$9:$A65,"&lt;"&amp;$A65,$A$9:$A65,"&gt;="&amp;AM$4,$A$9:$A65,"&lt;="&amp;AM$5)&gt;SUM(_xlfn._xlws.FILTER(AM66:AM145,$A66:$A145&gt;AM$4),_xlfn._xlws.FILTER($C$9:AL145,$A$9:$A145&gt;AM$4))),(SUMIFS($B$9:$B65,$A$9:$A65,"&lt;"&amp;$A65,$A$9:$A65,"&gt;="&amp;AM$4,$A$9:$A65,"&lt;="&amp;AM$5)-SUM(_xlfn._xlws.FILTER(AM66:AM145,$A66:$A145&gt;AM$4),_xlfn._xlws.FILTER($C$9:AL145,$A$9:$A145&gt;AM$4))&gt;AM$6)),AM$6,MAX(0,SUMIFS($B$9:$B65,$A$9:$A65,"&lt;"&amp;$A65,$A$9:$A65,"&gt;="&amp;AM$4,$A$9:$A65,"&lt;="&amp;AM$5)-SUM(_xlfn._xlws.FILTER(AM66:AM145,$A66:$A145&gt;AM$4),_xlfn._xlws.FILTER($C$9:AL145,$A$9:$A145&gt;AM$4)))),"")</f>
        <v/>
      </c>
      <c r="AN65" s="32" t="str" cm="1">
        <f t="array" ref="AN65">IF(AND(($A65&lt;&gt;"")*($A65&gt;AN$4)*($A65&lt;=AN$5)),IF(AND((SUMIFS($B$9:$B65,$A$9:$A65,"&lt;"&amp;$A65,$A$9:$A65,"&gt;="&amp;AN$4,$A$9:$A65,"&lt;="&amp;AN$5)&gt;SUM(_xlfn._xlws.FILTER(AN66:AN145,$A66:$A145&gt;AN$4),_xlfn._xlws.FILTER($C$9:AM145,$A$9:$A145&gt;AN$4))),(SUMIFS($B$9:$B65,$A$9:$A65,"&lt;"&amp;$A65,$A$9:$A65,"&gt;="&amp;AN$4,$A$9:$A65,"&lt;="&amp;AN$5)-SUM(_xlfn._xlws.FILTER(AN66:AN145,$A66:$A145&gt;AN$4),_xlfn._xlws.FILTER($C$9:AM145,$A$9:$A145&gt;AN$4))&gt;AN$6)),AN$6,MAX(0,SUMIFS($B$9:$B65,$A$9:$A65,"&lt;"&amp;$A65,$A$9:$A65,"&gt;="&amp;AN$4,$A$9:$A65,"&lt;="&amp;AN$5)-SUM(_xlfn._xlws.FILTER(AN66:AN145,$A66:$A145&gt;AN$4),_xlfn._xlws.FILTER($C$9:AM145,$A$9:$A145&gt;AN$4)))),"")</f>
        <v/>
      </c>
      <c r="AO65" s="32" t="str" cm="1">
        <f t="array" ref="AO65">IF(AND(($A65&lt;&gt;"")*($A65&gt;AO$4)*($A65&lt;=AO$5)),IF(AND((SUMIFS($B$9:$B65,$A$9:$A65,"&lt;"&amp;$A65,$A$9:$A65,"&gt;="&amp;AO$4,$A$9:$A65,"&lt;="&amp;AO$5)&gt;SUM(_xlfn._xlws.FILTER(AO66:AO145,$A66:$A145&gt;AO$4),_xlfn._xlws.FILTER($C$9:AN145,$A$9:$A145&gt;AO$4))),(SUMIFS($B$9:$B65,$A$9:$A65,"&lt;"&amp;$A65,$A$9:$A65,"&gt;="&amp;AO$4,$A$9:$A65,"&lt;="&amp;AO$5)-SUM(_xlfn._xlws.FILTER(AO66:AO145,$A66:$A145&gt;AO$4),_xlfn._xlws.FILTER($C$9:AN145,$A$9:$A145&gt;AO$4))&gt;AO$6)),AO$6,MAX(0,SUMIFS($B$9:$B65,$A$9:$A65,"&lt;"&amp;$A65,$A$9:$A65,"&gt;="&amp;AO$4,$A$9:$A65,"&lt;="&amp;AO$5)-SUM(_xlfn._xlws.FILTER(AO66:AO145,$A66:$A145&gt;AO$4),_xlfn._xlws.FILTER($C$9:AN145,$A$9:$A145&gt;AO$4)))),"")</f>
        <v/>
      </c>
      <c r="AP65" s="32" t="str" cm="1">
        <f t="array" ref="AP65">IF(AND(($A65&lt;&gt;"")*($A65&gt;AP$4)*($A65&lt;=AP$5)),IF(AND((SUMIFS($B$9:$B65,$A$9:$A65,"&lt;"&amp;$A65,$A$9:$A65,"&gt;="&amp;AP$4,$A$9:$A65,"&lt;="&amp;AP$5)&gt;SUM(_xlfn._xlws.FILTER(AP66:AP145,$A66:$A145&gt;AP$4),_xlfn._xlws.FILTER($C$9:AO145,$A$9:$A145&gt;AP$4))),(SUMIFS($B$9:$B65,$A$9:$A65,"&lt;"&amp;$A65,$A$9:$A65,"&gt;="&amp;AP$4,$A$9:$A65,"&lt;="&amp;AP$5)-SUM(_xlfn._xlws.FILTER(AP66:AP145,$A66:$A145&gt;AP$4),_xlfn._xlws.FILTER($C$9:AO145,$A$9:$A145&gt;AP$4))&gt;AP$6)),AP$6,MAX(0,SUMIFS($B$9:$B65,$A$9:$A65,"&lt;"&amp;$A65,$A$9:$A65,"&gt;="&amp;AP$4,$A$9:$A65,"&lt;="&amp;AP$5)-SUM(_xlfn._xlws.FILTER(AP66:AP145,$A66:$A145&gt;AP$4),_xlfn._xlws.FILTER($C$9:AO145,$A$9:$A145&gt;AP$4)))),"")</f>
        <v/>
      </c>
      <c r="AQ65" s="32" t="str" cm="1">
        <f t="array" ref="AQ65">IF(AND(($A65&lt;&gt;"")*($A65&gt;AQ$4)*($A65&lt;=AQ$5)),IF(AND((SUMIFS($B$9:$B65,$A$9:$A65,"&lt;"&amp;$A65,$A$9:$A65,"&gt;="&amp;AQ$4,$A$9:$A65,"&lt;="&amp;AQ$5)&gt;SUM(_xlfn._xlws.FILTER(AQ66:AQ145,$A66:$A145&gt;AQ$4),_xlfn._xlws.FILTER($C$9:AP145,$A$9:$A145&gt;AQ$4))),(SUMIFS($B$9:$B65,$A$9:$A65,"&lt;"&amp;$A65,$A$9:$A65,"&gt;="&amp;AQ$4,$A$9:$A65,"&lt;="&amp;AQ$5)-SUM(_xlfn._xlws.FILTER(AQ66:AQ145,$A66:$A145&gt;AQ$4),_xlfn._xlws.FILTER($C$9:AP145,$A$9:$A145&gt;AQ$4))&gt;AQ$6)),AQ$6,MAX(0,SUMIFS($B$9:$B65,$A$9:$A65,"&lt;"&amp;$A65,$A$9:$A65,"&gt;="&amp;AQ$4,$A$9:$A65,"&lt;="&amp;AQ$5)-SUM(_xlfn._xlws.FILTER(AQ66:AQ145,$A66:$A145&gt;AQ$4),_xlfn._xlws.FILTER($C$9:AP145,$A$9:$A145&gt;AQ$4)))),"")</f>
        <v/>
      </c>
      <c r="AR65" s="32" t="str" cm="1">
        <f t="array" ref="AR65">IF(AND(($A65&lt;&gt;"")*($A65&gt;AR$4)*($A65&lt;=AR$5)),IF(AND((SUMIFS($B$9:$B65,$A$9:$A65,"&lt;"&amp;$A65,$A$9:$A65,"&gt;="&amp;AR$4,$A$9:$A65,"&lt;="&amp;AR$5)&gt;SUM(_xlfn._xlws.FILTER(AR66:AR145,$A66:$A145&gt;AR$4),_xlfn._xlws.FILTER($C$9:AQ145,$A$9:$A145&gt;AR$4))),(SUMIFS($B$9:$B65,$A$9:$A65,"&lt;"&amp;$A65,$A$9:$A65,"&gt;="&amp;AR$4,$A$9:$A65,"&lt;="&amp;AR$5)-SUM(_xlfn._xlws.FILTER(AR66:AR145,$A66:$A145&gt;AR$4),_xlfn._xlws.FILTER($C$9:AQ145,$A$9:$A145&gt;AR$4))&gt;AR$6)),AR$6,MAX(0,SUMIFS($B$9:$B65,$A$9:$A65,"&lt;"&amp;$A65,$A$9:$A65,"&gt;="&amp;AR$4,$A$9:$A65,"&lt;="&amp;AR$5)-SUM(_xlfn._xlws.FILTER(AR66:AR145,$A66:$A145&gt;AR$4),_xlfn._xlws.FILTER($C$9:AQ145,$A$9:$A145&gt;AR$4)))),"")</f>
        <v/>
      </c>
      <c r="AS65" s="32" t="str" cm="1">
        <f t="array" ref="AS65">IF(AND(($A65&lt;&gt;"")*($A65&gt;AS$4)*($A65&lt;=AS$5)),IF(AND((SUMIFS($B$9:$B65,$A$9:$A65,"&lt;"&amp;$A65,$A$9:$A65,"&gt;="&amp;AS$4,$A$9:$A65,"&lt;="&amp;AS$5)&gt;SUM(_xlfn._xlws.FILTER(AS66:AS145,$A66:$A145&gt;AS$4),_xlfn._xlws.FILTER($C$9:AR145,$A$9:$A145&gt;AS$4))),(SUMIFS($B$9:$B65,$A$9:$A65,"&lt;"&amp;$A65,$A$9:$A65,"&gt;="&amp;AS$4,$A$9:$A65,"&lt;="&amp;AS$5)-SUM(_xlfn._xlws.FILTER(AS66:AS145,$A66:$A145&gt;AS$4),_xlfn._xlws.FILTER($C$9:AR145,$A$9:$A145&gt;AS$4))&gt;AS$6)),AS$6,MAX(0,SUMIFS($B$9:$B65,$A$9:$A65,"&lt;"&amp;$A65,$A$9:$A65,"&gt;="&amp;AS$4,$A$9:$A65,"&lt;="&amp;AS$5)-SUM(_xlfn._xlws.FILTER(AS66:AS145,$A66:$A145&gt;AS$4),_xlfn._xlws.FILTER($C$9:AR145,$A$9:$A145&gt;AS$4)))),"")</f>
        <v/>
      </c>
      <c r="AT65" s="32" t="str" cm="1">
        <f t="array" ref="AT65">IF(AND(($A65&lt;&gt;"")*($A65&gt;AT$4)*($A65&lt;=AT$5)),IF(AND((SUMIFS($B$9:$B65,$A$9:$A65,"&lt;"&amp;$A65,$A$9:$A65,"&gt;="&amp;AT$4,$A$9:$A65,"&lt;="&amp;AT$5)&gt;SUM(_xlfn._xlws.FILTER(AT66:AT145,$A66:$A145&gt;AT$4),_xlfn._xlws.FILTER($C$9:AS145,$A$9:$A145&gt;AT$4))),(SUMIFS($B$9:$B65,$A$9:$A65,"&lt;"&amp;$A65,$A$9:$A65,"&gt;="&amp;AT$4,$A$9:$A65,"&lt;="&amp;AT$5)-SUM(_xlfn._xlws.FILTER(AT66:AT145,$A66:$A145&gt;AT$4),_xlfn._xlws.FILTER($C$9:AS145,$A$9:$A145&gt;AT$4))&gt;AT$6)),AT$6,MAX(0,SUMIFS($B$9:$B65,$A$9:$A65,"&lt;"&amp;$A65,$A$9:$A65,"&gt;="&amp;AT$4,$A$9:$A65,"&lt;="&amp;AT$5)-SUM(_xlfn._xlws.FILTER(AT66:AT145,$A66:$A145&gt;AT$4),_xlfn._xlws.FILTER($C$9:AS145,$A$9:$A145&gt;AT$4)))),"")</f>
        <v/>
      </c>
      <c r="AU65" s="32" t="str" cm="1">
        <f t="array" ref="AU65">IF(AND(($A65&lt;&gt;"")*($A65&gt;AU$4)*($A65&lt;=AU$5)),IF(AND((SUMIFS($B$9:$B65,$A$9:$A65,"&lt;"&amp;$A65,$A$9:$A65,"&gt;="&amp;AU$4,$A$9:$A65,"&lt;="&amp;AU$5)&gt;SUM(_xlfn._xlws.FILTER(AU66:AU145,$A66:$A145&gt;AU$4),_xlfn._xlws.FILTER($C$9:AT145,$A$9:$A145&gt;AU$4))),(SUMIFS($B$9:$B65,$A$9:$A65,"&lt;"&amp;$A65,$A$9:$A65,"&gt;="&amp;AU$4,$A$9:$A65,"&lt;="&amp;AU$5)-SUM(_xlfn._xlws.FILTER(AU66:AU145,$A66:$A145&gt;AU$4),_xlfn._xlws.FILTER($C$9:AT145,$A$9:$A145&gt;AU$4))&gt;AU$6)),AU$6,MAX(0,SUMIFS($B$9:$B65,$A$9:$A65,"&lt;"&amp;$A65,$A$9:$A65,"&gt;="&amp;AU$4,$A$9:$A65,"&lt;="&amp;AU$5)-SUM(_xlfn._xlws.FILTER(AU66:AU145,$A66:$A145&gt;AU$4),_xlfn._xlws.FILTER($C$9:AT145,$A$9:$A145&gt;AU$4)))),"")</f>
        <v/>
      </c>
      <c r="AV65" s="32" t="str" cm="1">
        <f t="array" ref="AV65">IF(AND(($A65&lt;&gt;"")*($A65&gt;AV$4)*($A65&lt;=AV$5)),IF(AND((SUMIFS($B$9:$B65,$A$9:$A65,"&lt;"&amp;$A65,$A$9:$A65,"&gt;="&amp;AV$4,$A$9:$A65,"&lt;="&amp;AV$5)&gt;SUM(_xlfn._xlws.FILTER(AV66:AV145,$A66:$A145&gt;AV$4),_xlfn._xlws.FILTER($C$9:AU145,$A$9:$A145&gt;AV$4))),(SUMIFS($B$9:$B65,$A$9:$A65,"&lt;"&amp;$A65,$A$9:$A65,"&gt;="&amp;AV$4,$A$9:$A65,"&lt;="&amp;AV$5)-SUM(_xlfn._xlws.FILTER(AV66:AV145,$A66:$A145&gt;AV$4),_xlfn._xlws.FILTER($C$9:AU145,$A$9:$A145&gt;AV$4))&gt;AV$6)),AV$6,MAX(0,SUMIFS($B$9:$B65,$A$9:$A65,"&lt;"&amp;$A65,$A$9:$A65,"&gt;="&amp;AV$4,$A$9:$A65,"&lt;="&amp;AV$5)-SUM(_xlfn._xlws.FILTER(AV66:AV145,$A66:$A145&gt;AV$4),_xlfn._xlws.FILTER($C$9:AU145,$A$9:$A145&gt;AV$4)))),"")</f>
        <v/>
      </c>
      <c r="AW65" s="32" t="str" cm="1">
        <f t="array" ref="AW65">IF(AND(($A65&lt;&gt;"")*($A65&gt;AW$4)*($A65&lt;=AW$5)),IF(AND((SUMIFS($B$9:$B65,$A$9:$A65,"&lt;"&amp;$A65,$A$9:$A65,"&gt;="&amp;AW$4,$A$9:$A65,"&lt;="&amp;AW$5)&gt;SUM(_xlfn._xlws.FILTER(AW66:AW145,$A66:$A145&gt;AW$4),_xlfn._xlws.FILTER($C$9:AV145,$A$9:$A145&gt;AW$4))),(SUMIFS($B$9:$B65,$A$9:$A65,"&lt;"&amp;$A65,$A$9:$A65,"&gt;="&amp;AW$4,$A$9:$A65,"&lt;="&amp;AW$5)-SUM(_xlfn._xlws.FILTER(AW66:AW145,$A66:$A145&gt;AW$4),_xlfn._xlws.FILTER($C$9:AV145,$A$9:$A145&gt;AW$4))&gt;AW$6)),AW$6,MAX(0,SUMIFS($B$9:$B65,$A$9:$A65,"&lt;"&amp;$A65,$A$9:$A65,"&gt;="&amp;AW$4,$A$9:$A65,"&lt;="&amp;AW$5)-SUM(_xlfn._xlws.FILTER(AW66:AW145,$A66:$A145&gt;AW$4),_xlfn._xlws.FILTER($C$9:AV145,$A$9:$A145&gt;AW$4)))),"")</f>
        <v/>
      </c>
      <c r="AX65" s="32" t="str" cm="1">
        <f t="array" ref="AX65">IF(AND(($A65&lt;&gt;"")*($A65&gt;AX$4)*($A65&lt;=AX$5)),IF(AND((SUMIFS($B$9:$B65,$A$9:$A65,"&lt;"&amp;$A65,$A$9:$A65,"&gt;="&amp;AX$4,$A$9:$A65,"&lt;="&amp;AX$5)&gt;SUM(_xlfn._xlws.FILTER(AX66:AX145,$A66:$A145&gt;AX$4),_xlfn._xlws.FILTER($C$9:AW145,$A$9:$A145&gt;AX$4))),(SUMIFS($B$9:$B65,$A$9:$A65,"&lt;"&amp;$A65,$A$9:$A65,"&gt;="&amp;AX$4,$A$9:$A65,"&lt;="&amp;AX$5)-SUM(_xlfn._xlws.FILTER(AX66:AX145,$A66:$A145&gt;AX$4),_xlfn._xlws.FILTER($C$9:AW145,$A$9:$A145&gt;AX$4))&gt;AX$6)),AX$6,MAX(0,SUMIFS($B$9:$B65,$A$9:$A65,"&lt;"&amp;$A65,$A$9:$A65,"&gt;="&amp;AX$4,$A$9:$A65,"&lt;="&amp;AX$5)-SUM(_xlfn._xlws.FILTER(AX66:AX145,$A66:$A145&gt;AX$4),_xlfn._xlws.FILTER($C$9:AW145,$A$9:$A145&gt;AX$4)))),"")</f>
        <v/>
      </c>
      <c r="AY65" s="32" t="str" cm="1">
        <f t="array" ref="AY65">IF(AND(($A65&lt;&gt;"")*($A65&gt;AY$4)*($A65&lt;=AY$5)),IF(AND((SUMIFS($B$9:$B65,$A$9:$A65,"&lt;"&amp;$A65,$A$9:$A65,"&gt;="&amp;AY$4,$A$9:$A65,"&lt;="&amp;AY$5)&gt;SUM(_xlfn._xlws.FILTER(AY66:AY145,$A66:$A145&gt;AY$4),_xlfn._xlws.FILTER($C$9:AX145,$A$9:$A145&gt;AY$4))),(SUMIFS($B$9:$B65,$A$9:$A65,"&lt;"&amp;$A65,$A$9:$A65,"&gt;="&amp;AY$4,$A$9:$A65,"&lt;="&amp;AY$5)-SUM(_xlfn._xlws.FILTER(AY66:AY145,$A66:$A145&gt;AY$4),_xlfn._xlws.FILTER($C$9:AX145,$A$9:$A145&gt;AY$4))&gt;AY$6)),AY$6,MAX(0,SUMIFS($B$9:$B65,$A$9:$A65,"&lt;"&amp;$A65,$A$9:$A65,"&gt;="&amp;AY$4,$A$9:$A65,"&lt;="&amp;AY$5)-SUM(_xlfn._xlws.FILTER(AY66:AY145,$A66:$A145&gt;AY$4),_xlfn._xlws.FILTER($C$9:AX145,$A$9:$A145&gt;AY$4)))),"")</f>
        <v/>
      </c>
      <c r="AZ65" s="32" t="str" cm="1">
        <f t="array" ref="AZ65">IF(AND(($A65&lt;&gt;"")*($A65&gt;AZ$4)*($A65&lt;=AZ$5)),IF(AND((SUMIFS($B$9:$B65,$A$9:$A65,"&lt;"&amp;$A65,$A$9:$A65,"&gt;="&amp;AZ$4,$A$9:$A65,"&lt;="&amp;AZ$5)&gt;SUM(_xlfn._xlws.FILTER(AZ66:AZ145,$A66:$A145&gt;AZ$4),_xlfn._xlws.FILTER($C$9:AY145,$A$9:$A145&gt;AZ$4))),(SUMIFS($B$9:$B65,$A$9:$A65,"&lt;"&amp;$A65,$A$9:$A65,"&gt;="&amp;AZ$4,$A$9:$A65,"&lt;="&amp;AZ$5)-SUM(_xlfn._xlws.FILTER(AZ66:AZ145,$A66:$A145&gt;AZ$4),_xlfn._xlws.FILTER($C$9:AY145,$A$9:$A145&gt;AZ$4))&gt;AZ$6)),AZ$6,MAX(0,SUMIFS($B$9:$B65,$A$9:$A65,"&lt;"&amp;$A65,$A$9:$A65,"&gt;="&amp;AZ$4,$A$9:$A65,"&lt;="&amp;AZ$5)-SUM(_xlfn._xlws.FILTER(AZ66:AZ145,$A66:$A145&gt;AZ$4),_xlfn._xlws.FILTER($C$9:AY145,$A$9:$A145&gt;AZ$4)))),"")</f>
        <v/>
      </c>
      <c r="BA65" s="32" t="str" cm="1">
        <f t="array" ref="BA65">IF(AND(($A65&lt;&gt;"")*($A65&gt;BA$4)*($A65&lt;=BA$5)),IF(AND((SUMIFS($B$9:$B65,$A$9:$A65,"&lt;"&amp;$A65,$A$9:$A65,"&gt;="&amp;BA$4,$A$9:$A65,"&lt;="&amp;BA$5)&gt;SUM(_xlfn._xlws.FILTER(BA66:BA145,$A66:$A145&gt;BA$4),_xlfn._xlws.FILTER($C$9:AZ145,$A$9:$A145&gt;BA$4))),(SUMIFS($B$9:$B65,$A$9:$A65,"&lt;"&amp;$A65,$A$9:$A65,"&gt;="&amp;BA$4,$A$9:$A65,"&lt;="&amp;BA$5)-SUM(_xlfn._xlws.FILTER(BA66:BA145,$A66:$A145&gt;BA$4),_xlfn._xlws.FILTER($C$9:AZ145,$A$9:$A145&gt;BA$4))&gt;BA$6)),BA$6,MAX(0,SUMIFS($B$9:$B65,$A$9:$A65,"&lt;"&amp;$A65,$A$9:$A65,"&gt;="&amp;BA$4,$A$9:$A65,"&lt;="&amp;BA$5)-SUM(_xlfn._xlws.FILTER(BA66:BA145,$A66:$A145&gt;BA$4),_xlfn._xlws.FILTER($C$9:AZ145,$A$9:$A145&gt;BA$4)))),"")</f>
        <v/>
      </c>
      <c r="BB65" s="32" t="str" cm="1">
        <f t="array" ref="BB65">IF(AND(($A65&lt;&gt;"")*($A65&gt;BB$4)*($A65&lt;=BB$5)),IF(AND((SUMIFS($B$9:$B65,$A$9:$A65,"&lt;"&amp;$A65,$A$9:$A65,"&gt;="&amp;BB$4,$A$9:$A65,"&lt;="&amp;BB$5)&gt;SUM(_xlfn._xlws.FILTER(BB66:BB145,$A66:$A145&gt;BB$4),_xlfn._xlws.FILTER($C$9:BA145,$A$9:$A145&gt;BB$4))),(SUMIFS($B$9:$B65,$A$9:$A65,"&lt;"&amp;$A65,$A$9:$A65,"&gt;="&amp;BB$4,$A$9:$A65,"&lt;="&amp;BB$5)-SUM(_xlfn._xlws.FILTER(BB66:BB145,$A66:$A145&gt;BB$4),_xlfn._xlws.FILTER($C$9:BA145,$A$9:$A145&gt;BB$4))&gt;BB$6)),BB$6,MAX(0,SUMIFS($B$9:$B65,$A$9:$A65,"&lt;"&amp;$A65,$A$9:$A65,"&gt;="&amp;BB$4,$A$9:$A65,"&lt;="&amp;BB$5)-SUM(_xlfn._xlws.FILTER(BB66:BB145,$A66:$A145&gt;BB$4),_xlfn._xlws.FILTER($C$9:BA145,$A$9:$A145&gt;BB$4)))),"")</f>
        <v/>
      </c>
      <c r="BC65" s="32" t="str" cm="1">
        <f t="array" ref="BC65">IF(AND(($A65&lt;&gt;"")*($A65&gt;BC$4)*($A65&lt;=BC$5)),IF(AND((SUMIFS($B$9:$B65,$A$9:$A65,"&lt;"&amp;$A65,$A$9:$A65,"&gt;="&amp;BC$4,$A$9:$A65,"&lt;="&amp;BC$5)&gt;SUM(_xlfn._xlws.FILTER(BC66:BC145,$A66:$A145&gt;BC$4),_xlfn._xlws.FILTER($C$9:BB145,$A$9:$A145&gt;BC$4))),(SUMIFS($B$9:$B65,$A$9:$A65,"&lt;"&amp;$A65,$A$9:$A65,"&gt;="&amp;BC$4,$A$9:$A65,"&lt;="&amp;BC$5)-SUM(_xlfn._xlws.FILTER(BC66:BC145,$A66:$A145&gt;BC$4),_xlfn._xlws.FILTER($C$9:BB145,$A$9:$A145&gt;BC$4))&gt;BC$6)),BC$6,MAX(0,SUMIFS($B$9:$B65,$A$9:$A65,"&lt;"&amp;$A65,$A$9:$A65,"&gt;="&amp;BC$4,$A$9:$A65,"&lt;="&amp;BC$5)-SUM(_xlfn._xlws.FILTER(BC66:BC145,$A66:$A145&gt;BC$4),_xlfn._xlws.FILTER($C$9:BB145,$A$9:$A145&gt;BC$4)))),"")</f>
        <v/>
      </c>
      <c r="BD65" s="32" t="str" cm="1">
        <f t="array" ref="BD65">IF(AND(($A65&lt;&gt;"")*($A65&gt;BD$4)*($A65&lt;=BD$5)),IF(AND((SUMIFS($B$9:$B65,$A$9:$A65,"&lt;"&amp;$A65,$A$9:$A65,"&gt;="&amp;BD$4,$A$9:$A65,"&lt;="&amp;BD$5)&gt;SUM(_xlfn._xlws.FILTER(BD66:BD145,$A66:$A145&gt;BD$4),_xlfn._xlws.FILTER($C$9:BC145,$A$9:$A145&gt;BD$4))),(SUMIFS($B$9:$B65,$A$9:$A65,"&lt;"&amp;$A65,$A$9:$A65,"&gt;="&amp;BD$4,$A$9:$A65,"&lt;="&amp;BD$5)-SUM(_xlfn._xlws.FILTER(BD66:BD145,$A66:$A145&gt;BD$4),_xlfn._xlws.FILTER($C$9:BC145,$A$9:$A145&gt;BD$4))&gt;BD$6)),BD$6,MAX(0,SUMIFS($B$9:$B65,$A$9:$A65,"&lt;"&amp;$A65,$A$9:$A65,"&gt;="&amp;BD$4,$A$9:$A65,"&lt;="&amp;BD$5)-SUM(_xlfn._xlws.FILTER(BD66:BD145,$A66:$A145&gt;BD$4),_xlfn._xlws.FILTER($C$9:BC145,$A$9:$A145&gt;BD$4)))),"")</f>
        <v/>
      </c>
      <c r="BE65" s="32" t="str" cm="1">
        <f t="array" ref="BE65">IF(AND(($A65&lt;&gt;"")*($A65&gt;BE$4)*($A65&lt;=BE$5)),IF(AND((SUMIFS($B$9:$B65,$A$9:$A65,"&lt;"&amp;$A65,$A$9:$A65,"&gt;="&amp;BE$4,$A$9:$A65,"&lt;="&amp;BE$5)&gt;SUM(_xlfn._xlws.FILTER(BE66:BE145,$A66:$A145&gt;BE$4),_xlfn._xlws.FILTER($C$9:BD145,$A$9:$A145&gt;BE$4))),(SUMIFS($B$9:$B65,$A$9:$A65,"&lt;"&amp;$A65,$A$9:$A65,"&gt;="&amp;BE$4,$A$9:$A65,"&lt;="&amp;BE$5)-SUM(_xlfn._xlws.FILTER(BE66:BE145,$A66:$A145&gt;BE$4),_xlfn._xlws.FILTER($C$9:BD145,$A$9:$A145&gt;BE$4))&gt;BE$6)),BE$6,MAX(0,SUMIFS($B$9:$B65,$A$9:$A65,"&lt;"&amp;$A65,$A$9:$A65,"&gt;="&amp;BE$4,$A$9:$A65,"&lt;="&amp;BE$5)-SUM(_xlfn._xlws.FILTER(BE66:BE145,$A66:$A145&gt;BE$4),_xlfn._xlws.FILTER($C$9:BD145,$A$9:$A145&gt;BE$4)))),"")</f>
        <v/>
      </c>
      <c r="BF65" s="32" t="str" cm="1">
        <f t="array" ref="BF65">IF(AND(($A65&lt;&gt;"")*($A65&gt;BF$4)*($A65&lt;=BF$5)),IF(AND((SUMIFS($B$9:$B65,$A$9:$A65,"&lt;"&amp;$A65,$A$9:$A65,"&gt;="&amp;BF$4,$A$9:$A65,"&lt;="&amp;BF$5)&gt;SUM(_xlfn._xlws.FILTER(BF66:BF145,$A66:$A145&gt;BF$4),_xlfn._xlws.FILTER($C$9:BE145,$A$9:$A145&gt;BF$4))),(SUMIFS($B$9:$B65,$A$9:$A65,"&lt;"&amp;$A65,$A$9:$A65,"&gt;="&amp;BF$4,$A$9:$A65,"&lt;="&amp;BF$5)-SUM(_xlfn._xlws.FILTER(BF66:BF145,$A66:$A145&gt;BF$4),_xlfn._xlws.FILTER($C$9:BE145,$A$9:$A145&gt;BF$4))&gt;BF$6)),BF$6,MAX(0,SUMIFS($B$9:$B65,$A$9:$A65,"&lt;"&amp;$A65,$A$9:$A65,"&gt;="&amp;BF$4,$A$9:$A65,"&lt;="&amp;BF$5)-SUM(_xlfn._xlws.FILTER(BF66:BF145,$A66:$A145&gt;BF$4),_xlfn._xlws.FILTER($C$9:BE145,$A$9:$A145&gt;BF$4)))),"")</f>
        <v/>
      </c>
      <c r="BG65" s="32" t="str" cm="1">
        <f t="array" ref="BG65">IF(AND(($A65&lt;&gt;"")*($A65&gt;BG$4)*($A65&lt;=BG$5)),IF(AND((SUMIFS($B$9:$B65,$A$9:$A65,"&lt;"&amp;$A65,$A$9:$A65,"&gt;="&amp;BG$4,$A$9:$A65,"&lt;="&amp;BG$5)&gt;SUM(_xlfn._xlws.FILTER(BG66:BG145,$A66:$A145&gt;BG$4),_xlfn._xlws.FILTER($C$9:BF145,$A$9:$A145&gt;BG$4))),(SUMIFS($B$9:$B65,$A$9:$A65,"&lt;"&amp;$A65,$A$9:$A65,"&gt;="&amp;BG$4,$A$9:$A65,"&lt;="&amp;BG$5)-SUM(_xlfn._xlws.FILTER(BG66:BG145,$A66:$A145&gt;BG$4),_xlfn._xlws.FILTER($C$9:BF145,$A$9:$A145&gt;BG$4))&gt;BG$6)),BG$6,MAX(0,SUMIFS($B$9:$B65,$A$9:$A65,"&lt;"&amp;$A65,$A$9:$A65,"&gt;="&amp;BG$4,$A$9:$A65,"&lt;="&amp;BG$5)-SUM(_xlfn._xlws.FILTER(BG66:BG145,$A66:$A145&gt;BG$4),_xlfn._xlws.FILTER($C$9:BF145,$A$9:$A145&gt;BG$4)))),"")</f>
        <v/>
      </c>
      <c r="BH65" s="32" t="str" cm="1">
        <f t="array" ref="BH65">IF(AND(($A65&lt;&gt;"")*($A65&gt;BH$4)*($A65&lt;=BH$5)),IF(AND((SUMIFS($B$9:$B65,$A$9:$A65,"&lt;"&amp;$A65,$A$9:$A65,"&gt;="&amp;BH$4,$A$9:$A65,"&lt;="&amp;BH$5)&gt;SUM(_xlfn._xlws.FILTER(BH66:BH145,$A66:$A145&gt;BH$4),_xlfn._xlws.FILTER($C$9:BG145,$A$9:$A145&gt;BH$4))),(SUMIFS($B$9:$B65,$A$9:$A65,"&lt;"&amp;$A65,$A$9:$A65,"&gt;="&amp;BH$4,$A$9:$A65,"&lt;="&amp;BH$5)-SUM(_xlfn._xlws.FILTER(BH66:BH145,$A66:$A145&gt;BH$4),_xlfn._xlws.FILTER($C$9:BG145,$A$9:$A145&gt;BH$4))&gt;BH$6)),BH$6,MAX(0,SUMIFS($B$9:$B65,$A$9:$A65,"&lt;"&amp;$A65,$A$9:$A65,"&gt;="&amp;BH$4,$A$9:$A65,"&lt;="&amp;BH$5)-SUM(_xlfn._xlws.FILTER(BH66:BH145,$A66:$A145&gt;BH$4),_xlfn._xlws.FILTER($C$9:BG145,$A$9:$A145&gt;BH$4)))),"")</f>
        <v/>
      </c>
      <c r="BI65" s="32" t="str" cm="1">
        <f t="array" ref="BI65">IF(AND(($A65&lt;&gt;"")*($A65&gt;BI$4)*($A65&lt;=BI$5)),IF(AND((SUMIFS($B$9:$B65,$A$9:$A65,"&lt;"&amp;$A65,$A$9:$A65,"&gt;="&amp;BI$4,$A$9:$A65,"&lt;="&amp;BI$5)&gt;SUM(_xlfn._xlws.FILTER(BI66:BI145,$A66:$A145&gt;BI$4),_xlfn._xlws.FILTER($C$9:BH145,$A$9:$A145&gt;BI$4))),(SUMIFS($B$9:$B65,$A$9:$A65,"&lt;"&amp;$A65,$A$9:$A65,"&gt;="&amp;BI$4,$A$9:$A65,"&lt;="&amp;BI$5)-SUM(_xlfn._xlws.FILTER(BI66:BI145,$A66:$A145&gt;BI$4),_xlfn._xlws.FILTER($C$9:BH145,$A$9:$A145&gt;BI$4))&gt;BI$6)),BI$6,MAX(0,SUMIFS($B$9:$B65,$A$9:$A65,"&lt;"&amp;$A65,$A$9:$A65,"&gt;="&amp;BI$4,$A$9:$A65,"&lt;="&amp;BI$5)-SUM(_xlfn._xlws.FILTER(BI66:BI145,$A66:$A145&gt;BI$4),_xlfn._xlws.FILTER($C$9:BH145,$A$9:$A145&gt;BI$4)))),"")</f>
        <v/>
      </c>
      <c r="BJ65" s="32" t="str" cm="1">
        <f t="array" ref="BJ65">IF(AND(($A65&lt;&gt;"")*($A65&gt;BJ$4)*($A65&lt;=BJ$5)),IF(AND((SUMIFS($B$9:$B65,$A$9:$A65,"&lt;"&amp;$A65,$A$9:$A65,"&gt;="&amp;BJ$4,$A$9:$A65,"&lt;="&amp;BJ$5)&gt;SUM(_xlfn._xlws.FILTER(BJ66:BJ145,$A66:$A145&gt;BJ$4),_xlfn._xlws.FILTER($C$9:BI145,$A$9:$A145&gt;BJ$4))),(SUMIFS($B$9:$B65,$A$9:$A65,"&lt;"&amp;$A65,$A$9:$A65,"&gt;="&amp;BJ$4,$A$9:$A65,"&lt;="&amp;BJ$5)-SUM(_xlfn._xlws.FILTER(BJ66:BJ145,$A66:$A145&gt;BJ$4),_xlfn._xlws.FILTER($C$9:BI145,$A$9:$A145&gt;BJ$4))&gt;BJ$6)),BJ$6,MAX(0,SUMIFS($B$9:$B65,$A$9:$A65,"&lt;"&amp;$A65,$A$9:$A65,"&gt;="&amp;BJ$4,$A$9:$A65,"&lt;="&amp;BJ$5)-SUM(_xlfn._xlws.FILTER(BJ66:BJ145,$A66:$A145&gt;BJ$4),_xlfn._xlws.FILTER($C$9:BI145,$A$9:$A145&gt;BJ$4)))),"")</f>
        <v/>
      </c>
      <c r="BK65" s="32" t="str" cm="1">
        <f t="array" ref="BK65">IF(AND(($A65&lt;&gt;"")*($A65&gt;BK$4)*($A65&lt;=BK$5)),IF(AND((SUMIFS($B$9:$B65,$A$9:$A65,"&lt;"&amp;$A65,$A$9:$A65,"&gt;="&amp;BK$4,$A$9:$A65,"&lt;="&amp;BK$5)&gt;SUM(_xlfn._xlws.FILTER(BK66:BK145,$A66:$A145&gt;BK$4),_xlfn._xlws.FILTER($C$9:BJ145,$A$9:$A145&gt;BK$4))),(SUMIFS($B$9:$B65,$A$9:$A65,"&lt;"&amp;$A65,$A$9:$A65,"&gt;="&amp;BK$4,$A$9:$A65,"&lt;="&amp;BK$5)-SUM(_xlfn._xlws.FILTER(BK66:BK145,$A66:$A145&gt;BK$4),_xlfn._xlws.FILTER($C$9:BJ145,$A$9:$A145&gt;BK$4))&gt;BK$6)),BK$6,MAX(0,SUMIFS($B$9:$B65,$A$9:$A65,"&lt;"&amp;$A65,$A$9:$A65,"&gt;="&amp;BK$4,$A$9:$A65,"&lt;="&amp;BK$5)-SUM(_xlfn._xlws.FILTER(BK66:BK145,$A66:$A145&gt;BK$4),_xlfn._xlws.FILTER($C$9:BJ145,$A$9:$A145&gt;BK$4)))),"")</f>
        <v/>
      </c>
      <c r="BL65" s="32" t="str" cm="1">
        <f t="array" ref="BL65">IF(AND(($A65&lt;&gt;"")*($A65&gt;BL$4)*($A65&lt;=BL$5)),IF(AND((SUMIFS($B$9:$B65,$A$9:$A65,"&lt;"&amp;$A65,$A$9:$A65,"&gt;="&amp;BL$4,$A$9:$A65,"&lt;="&amp;BL$5)&gt;SUM(_xlfn._xlws.FILTER(BL66:BL145,$A66:$A145&gt;BL$4),_xlfn._xlws.FILTER($C$9:BK145,$A$9:$A145&gt;BL$4))),(SUMIFS($B$9:$B65,$A$9:$A65,"&lt;"&amp;$A65,$A$9:$A65,"&gt;="&amp;BL$4,$A$9:$A65,"&lt;="&amp;BL$5)-SUM(_xlfn._xlws.FILTER(BL66:BL145,$A66:$A145&gt;BL$4),_xlfn._xlws.FILTER($C$9:BK145,$A$9:$A145&gt;BL$4))&gt;BL$6)),BL$6,MAX(0,SUMIFS($B$9:$B65,$A$9:$A65,"&lt;"&amp;$A65,$A$9:$A65,"&gt;="&amp;BL$4,$A$9:$A65,"&lt;="&amp;BL$5)-SUM(_xlfn._xlws.FILTER(BL66:BL145,$A66:$A145&gt;BL$4),_xlfn._xlws.FILTER($C$9:BK145,$A$9:$A145&gt;BL$4)))),"")</f>
        <v/>
      </c>
      <c r="BM65" s="32" t="str" cm="1">
        <f t="array" ref="BM65">IF(AND(($A65&lt;&gt;"")*($A65&gt;BM$4)*($A65&lt;=BM$5)),IF(AND((SUMIFS($B$9:$B65,$A$9:$A65,"&lt;"&amp;$A65,$A$9:$A65,"&gt;="&amp;BM$4,$A$9:$A65,"&lt;="&amp;BM$5)&gt;SUM(_xlfn._xlws.FILTER(BM66:BM145,$A66:$A145&gt;BM$4),_xlfn._xlws.FILTER($C$9:BL145,$A$9:$A145&gt;BM$4))),(SUMIFS($B$9:$B65,$A$9:$A65,"&lt;"&amp;$A65,$A$9:$A65,"&gt;="&amp;BM$4,$A$9:$A65,"&lt;="&amp;BM$5)-SUM(_xlfn._xlws.FILTER(BM66:BM145,$A66:$A145&gt;BM$4),_xlfn._xlws.FILTER($C$9:BL145,$A$9:$A145&gt;BM$4))&gt;BM$6)),BM$6,MAX(0,SUMIFS($B$9:$B65,$A$9:$A65,"&lt;"&amp;$A65,$A$9:$A65,"&gt;="&amp;BM$4,$A$9:$A65,"&lt;="&amp;BM$5)-SUM(_xlfn._xlws.FILTER(BM66:BM145,$A66:$A145&gt;BM$4),_xlfn._xlws.FILTER($C$9:BL145,$A$9:$A145&gt;BM$4)))),"")</f>
        <v/>
      </c>
      <c r="BN65" s="32" t="str" cm="1">
        <f t="array" ref="BN65">IF(AND(($A65&lt;&gt;"")*($A65&gt;BN$4)*($A65&lt;=BN$5)),IF(AND((SUMIFS($B$9:$B65,$A$9:$A65,"&lt;"&amp;$A65,$A$9:$A65,"&gt;="&amp;BN$4,$A$9:$A65,"&lt;="&amp;BN$5)&gt;SUM(_xlfn._xlws.FILTER(BN66:BN145,$A66:$A145&gt;BN$4),_xlfn._xlws.FILTER($C$9:BM145,$A$9:$A145&gt;BN$4))),(SUMIFS($B$9:$B65,$A$9:$A65,"&lt;"&amp;$A65,$A$9:$A65,"&gt;="&amp;BN$4,$A$9:$A65,"&lt;="&amp;BN$5)-SUM(_xlfn._xlws.FILTER(BN66:BN145,$A66:$A145&gt;BN$4),_xlfn._xlws.FILTER($C$9:BM145,$A$9:$A145&gt;BN$4))&gt;BN$6)),BN$6,MAX(0,SUMIFS($B$9:$B65,$A$9:$A65,"&lt;"&amp;$A65,$A$9:$A65,"&gt;="&amp;BN$4,$A$9:$A65,"&lt;="&amp;BN$5)-SUM(_xlfn._xlws.FILTER(BN66:BN145,$A66:$A145&gt;BN$4),_xlfn._xlws.FILTER($C$9:BM145,$A$9:$A145&gt;BN$4)))),"")</f>
        <v/>
      </c>
      <c r="BO65" s="32" t="str" cm="1">
        <f t="array" ref="BO65">IF(AND(($A65&lt;&gt;"")*($A65&gt;BO$4)*($A65&lt;=BO$5)),IF(AND((SUMIFS($B$9:$B65,$A$9:$A65,"&lt;"&amp;$A65,$A$9:$A65,"&gt;="&amp;BO$4,$A$9:$A65,"&lt;="&amp;BO$5)&gt;SUM(_xlfn._xlws.FILTER(BO66:BO145,$A66:$A145&gt;BO$4),_xlfn._xlws.FILTER($C$9:BN145,$A$9:$A145&gt;BO$4))),(SUMIFS($B$9:$B65,$A$9:$A65,"&lt;"&amp;$A65,$A$9:$A65,"&gt;="&amp;BO$4,$A$9:$A65,"&lt;="&amp;BO$5)-SUM(_xlfn._xlws.FILTER(BO66:BO145,$A66:$A145&gt;BO$4),_xlfn._xlws.FILTER($C$9:BN145,$A$9:$A145&gt;BO$4))&gt;BO$6)),BO$6,MAX(0,SUMIFS($B$9:$B65,$A$9:$A65,"&lt;"&amp;$A65,$A$9:$A65,"&gt;="&amp;BO$4,$A$9:$A65,"&lt;="&amp;BO$5)-SUM(_xlfn._xlws.FILTER(BO66:BO145,$A66:$A145&gt;BO$4),_xlfn._xlws.FILTER($C$9:BN145,$A$9:$A145&gt;BO$4)))),"")</f>
        <v/>
      </c>
      <c r="BP65" s="32" t="str" cm="1">
        <f t="array" ref="BP65">IF(AND(($A65&lt;&gt;"")*($A65&gt;BP$4)*($A65&lt;=BP$5)),IF(AND((SUMIFS($B$9:$B65,$A$9:$A65,"&lt;"&amp;$A65,$A$9:$A65,"&gt;="&amp;BP$4,$A$9:$A65,"&lt;="&amp;BP$5)&gt;SUM(_xlfn._xlws.FILTER(BP66:BP145,$A66:$A145&gt;BP$4),_xlfn._xlws.FILTER($C$9:BO145,$A$9:$A145&gt;BP$4))),(SUMIFS($B$9:$B65,$A$9:$A65,"&lt;"&amp;$A65,$A$9:$A65,"&gt;="&amp;BP$4,$A$9:$A65,"&lt;="&amp;BP$5)-SUM(_xlfn._xlws.FILTER(BP66:BP145,$A66:$A145&gt;BP$4),_xlfn._xlws.FILTER($C$9:BO145,$A$9:$A145&gt;BP$4))&gt;BP$6)),BP$6,MAX(0,SUMIFS($B$9:$B65,$A$9:$A65,"&lt;"&amp;$A65,$A$9:$A65,"&gt;="&amp;BP$4,$A$9:$A65,"&lt;="&amp;BP$5)-SUM(_xlfn._xlws.FILTER(BP66:BP145,$A66:$A145&gt;BP$4),_xlfn._xlws.FILTER($C$9:BO145,$A$9:$A145&gt;BP$4)))),"")</f>
        <v/>
      </c>
      <c r="BQ65" s="32" t="str" cm="1">
        <f t="array" ref="BQ65">IF(AND(($A65&lt;&gt;"")*($A65&gt;BQ$4)*($A65&lt;=BQ$5)),IF(AND((SUMIFS($B$9:$B65,$A$9:$A65,"&lt;"&amp;$A65,$A$9:$A65,"&gt;="&amp;BQ$4,$A$9:$A65,"&lt;="&amp;BQ$5)&gt;SUM(_xlfn._xlws.FILTER(BQ66:BQ145,$A66:$A145&gt;BQ$4),_xlfn._xlws.FILTER($C$9:BP145,$A$9:$A145&gt;BQ$4))),(SUMIFS($B$9:$B65,$A$9:$A65,"&lt;"&amp;$A65,$A$9:$A65,"&gt;="&amp;BQ$4,$A$9:$A65,"&lt;="&amp;BQ$5)-SUM(_xlfn._xlws.FILTER(BQ66:BQ145,$A66:$A145&gt;BQ$4),_xlfn._xlws.FILTER($C$9:BP145,$A$9:$A145&gt;BQ$4))&gt;BQ$6)),BQ$6,MAX(0,SUMIFS($B$9:$B65,$A$9:$A65,"&lt;"&amp;$A65,$A$9:$A65,"&gt;="&amp;BQ$4,$A$9:$A65,"&lt;="&amp;BQ$5)-SUM(_xlfn._xlws.FILTER(BQ66:BQ145,$A66:$A145&gt;BQ$4),_xlfn._xlws.FILTER($C$9:BP145,$A$9:$A145&gt;BQ$4)))),"")</f>
        <v/>
      </c>
      <c r="BR65" s="32" t="str" cm="1">
        <f t="array" ref="BR65">IF(AND(($A65&lt;&gt;"")*($A65&gt;BR$4)*($A65&lt;=BR$5)),IF(AND((SUMIFS($B$9:$B65,$A$9:$A65,"&lt;"&amp;$A65,$A$9:$A65,"&gt;="&amp;BR$4,$A$9:$A65,"&lt;="&amp;BR$5)&gt;SUM(_xlfn._xlws.FILTER(BR66:BR145,$A66:$A145&gt;BR$4),_xlfn._xlws.FILTER($C$9:BQ145,$A$9:$A145&gt;BR$4))),(SUMIFS($B$9:$B65,$A$9:$A65,"&lt;"&amp;$A65,$A$9:$A65,"&gt;="&amp;BR$4,$A$9:$A65,"&lt;="&amp;BR$5)-SUM(_xlfn._xlws.FILTER(BR66:BR145,$A66:$A145&gt;BR$4),_xlfn._xlws.FILTER($C$9:BQ145,$A$9:$A145&gt;BR$4))&gt;BR$6)),BR$6,MAX(0,SUMIFS($B$9:$B65,$A$9:$A65,"&lt;"&amp;$A65,$A$9:$A65,"&gt;="&amp;BR$4,$A$9:$A65,"&lt;="&amp;BR$5)-SUM(_xlfn._xlws.FILTER(BR66:BR145,$A66:$A145&gt;BR$4),_xlfn._xlws.FILTER($C$9:BQ145,$A$9:$A145&gt;BR$4)))),"")</f>
        <v/>
      </c>
      <c r="BS65" s="32" t="str" cm="1">
        <f t="array" ref="BS65">IF(AND(($A65&lt;&gt;"")*($A65&gt;BS$4)*($A65&lt;=BS$5)),IF(AND((SUMIFS($B$9:$B65,$A$9:$A65,"&lt;"&amp;$A65,$A$9:$A65,"&gt;="&amp;BS$4,$A$9:$A65,"&lt;="&amp;BS$5)&gt;SUM(_xlfn._xlws.FILTER(BS66:BS145,$A66:$A145&gt;BS$4),_xlfn._xlws.FILTER($C$9:BR145,$A$9:$A145&gt;BS$4))),(SUMIFS($B$9:$B65,$A$9:$A65,"&lt;"&amp;$A65,$A$9:$A65,"&gt;="&amp;BS$4,$A$9:$A65,"&lt;="&amp;BS$5)-SUM(_xlfn._xlws.FILTER(BS66:BS145,$A66:$A145&gt;BS$4),_xlfn._xlws.FILTER($C$9:BR145,$A$9:$A145&gt;BS$4))&gt;BS$6)),BS$6,MAX(0,SUMIFS($B$9:$B65,$A$9:$A65,"&lt;"&amp;$A65,$A$9:$A65,"&gt;="&amp;BS$4,$A$9:$A65,"&lt;="&amp;BS$5)-SUM(_xlfn._xlws.FILTER(BS66:BS145,$A66:$A145&gt;BS$4),_xlfn._xlws.FILTER($C$9:BR145,$A$9:$A145&gt;BS$4)))),"")</f>
        <v/>
      </c>
      <c r="BT65" s="32" t="str" cm="1">
        <f t="array" ref="BT65">IF(AND(($A65&lt;&gt;"")*($A65&gt;BT$4)*($A65&lt;=BT$5)),IF(AND((SUMIFS($B$9:$B65,$A$9:$A65,"&lt;"&amp;$A65,$A$9:$A65,"&gt;="&amp;BT$4,$A$9:$A65,"&lt;="&amp;BT$5)&gt;SUM(_xlfn._xlws.FILTER(BT66:BT145,$A66:$A145&gt;BT$4),_xlfn._xlws.FILTER($C$9:BS145,$A$9:$A145&gt;BT$4))),(SUMIFS($B$9:$B65,$A$9:$A65,"&lt;"&amp;$A65,$A$9:$A65,"&gt;="&amp;BT$4,$A$9:$A65,"&lt;="&amp;BT$5)-SUM(_xlfn._xlws.FILTER(BT66:BT145,$A66:$A145&gt;BT$4),_xlfn._xlws.FILTER($C$9:BS145,$A$9:$A145&gt;BT$4))&gt;BT$6)),BT$6,MAX(0,SUMIFS($B$9:$B65,$A$9:$A65,"&lt;"&amp;$A65,$A$9:$A65,"&gt;="&amp;BT$4,$A$9:$A65,"&lt;="&amp;BT$5)-SUM(_xlfn._xlws.FILTER(BT66:BT145,$A66:$A145&gt;BT$4),_xlfn._xlws.FILTER($C$9:BS145,$A$9:$A145&gt;BT$4)))),"")</f>
        <v/>
      </c>
      <c r="BU65" s="32" t="str" cm="1">
        <f t="array" ref="BU65">IF(AND(($A65&lt;&gt;"")*($A65&gt;BU$4)*($A65&lt;=BU$5)),IF(AND((SUMIFS($B$9:$B65,$A$9:$A65,"&lt;"&amp;$A65,$A$9:$A65,"&gt;="&amp;BU$4,$A$9:$A65,"&lt;="&amp;BU$5)&gt;SUM(_xlfn._xlws.FILTER(BU66:BU145,$A66:$A145&gt;BU$4),_xlfn._xlws.FILTER($C$9:BT145,$A$9:$A145&gt;BU$4))),(SUMIFS($B$9:$B65,$A$9:$A65,"&lt;"&amp;$A65,$A$9:$A65,"&gt;="&amp;BU$4,$A$9:$A65,"&lt;="&amp;BU$5)-SUM(_xlfn._xlws.FILTER(BU66:BU145,$A66:$A145&gt;BU$4),_xlfn._xlws.FILTER($C$9:BT145,$A$9:$A145&gt;BU$4))&gt;BU$6)),BU$6,MAX(0,SUMIFS($B$9:$B65,$A$9:$A65,"&lt;"&amp;$A65,$A$9:$A65,"&gt;="&amp;BU$4,$A$9:$A65,"&lt;="&amp;BU$5)-SUM(_xlfn._xlws.FILTER(BU66:BU145,$A66:$A145&gt;BU$4),_xlfn._xlws.FILTER($C$9:BT145,$A$9:$A145&gt;BU$4)))),"")</f>
        <v/>
      </c>
      <c r="BV65" s="32" t="str" cm="1">
        <f t="array" ref="BV65">IF(AND(($A65&lt;&gt;"")*($A65&gt;BV$4)*($A65&lt;=BV$5)),IF(AND((SUMIFS($B$9:$B65,$A$9:$A65,"&lt;"&amp;$A65,$A$9:$A65,"&gt;="&amp;BV$4,$A$9:$A65,"&lt;="&amp;BV$5)&gt;SUM(_xlfn._xlws.FILTER(BV66:BV145,$A66:$A145&gt;BV$4),_xlfn._xlws.FILTER($C$9:BU145,$A$9:$A145&gt;BV$4))),(SUMIFS($B$9:$B65,$A$9:$A65,"&lt;"&amp;$A65,$A$9:$A65,"&gt;="&amp;BV$4,$A$9:$A65,"&lt;="&amp;BV$5)-SUM(_xlfn._xlws.FILTER(BV66:BV145,$A66:$A145&gt;BV$4),_xlfn._xlws.FILTER($C$9:BU145,$A$9:$A145&gt;BV$4))&gt;BV$6)),BV$6,MAX(0,SUMIFS($B$9:$B65,$A$9:$A65,"&lt;"&amp;$A65,$A$9:$A65,"&gt;="&amp;BV$4,$A$9:$A65,"&lt;="&amp;BV$5)-SUM(_xlfn._xlws.FILTER(BV66:BV145,$A66:$A145&gt;BV$4),_xlfn._xlws.FILTER($C$9:BU145,$A$9:$A145&gt;BV$4)))),"")</f>
        <v/>
      </c>
      <c r="BW65" s="32" t="str" cm="1">
        <f t="array" ref="BW65">IF(AND(($A65&lt;&gt;"")*($A65&gt;BW$4)*($A65&lt;=BW$5)),IF(AND((SUMIFS($B$9:$B65,$A$9:$A65,"&lt;"&amp;$A65,$A$9:$A65,"&gt;="&amp;BW$4,$A$9:$A65,"&lt;="&amp;BW$5)&gt;SUM(_xlfn._xlws.FILTER(BW66:BW145,$A66:$A145&gt;BW$4),_xlfn._xlws.FILTER($C$9:BV145,$A$9:$A145&gt;BW$4))),(SUMIFS($B$9:$B65,$A$9:$A65,"&lt;"&amp;$A65,$A$9:$A65,"&gt;="&amp;BW$4,$A$9:$A65,"&lt;="&amp;BW$5)-SUM(_xlfn._xlws.FILTER(BW66:BW145,$A66:$A145&gt;BW$4),_xlfn._xlws.FILTER($C$9:BV145,$A$9:$A145&gt;BW$4))&gt;BW$6)),BW$6,MAX(0,SUMIFS($B$9:$B65,$A$9:$A65,"&lt;"&amp;$A65,$A$9:$A65,"&gt;="&amp;BW$4,$A$9:$A65,"&lt;="&amp;BW$5)-SUM(_xlfn._xlws.FILTER(BW66:BW145,$A66:$A145&gt;BW$4),_xlfn._xlws.FILTER($C$9:BV145,$A$9:$A145&gt;BW$4)))),"")</f>
        <v/>
      </c>
      <c r="BX65" s="32" t="str" cm="1">
        <f t="array" ref="BX65">IF(AND(($A65&lt;&gt;"")*($A65&gt;BX$4)*($A65&lt;=BX$5)),IF(AND((SUMIFS($B$9:$B65,$A$9:$A65,"&lt;"&amp;$A65,$A$9:$A65,"&gt;="&amp;BX$4,$A$9:$A65,"&lt;="&amp;BX$5)&gt;SUM(_xlfn._xlws.FILTER(BX66:BX145,$A66:$A145&gt;BX$4),_xlfn._xlws.FILTER($C$9:BW145,$A$9:$A145&gt;BX$4))),(SUMIFS($B$9:$B65,$A$9:$A65,"&lt;"&amp;$A65,$A$9:$A65,"&gt;="&amp;BX$4,$A$9:$A65,"&lt;="&amp;BX$5)-SUM(_xlfn._xlws.FILTER(BX66:BX145,$A66:$A145&gt;BX$4),_xlfn._xlws.FILTER($C$9:BW145,$A$9:$A145&gt;BX$4))&gt;BX$6)),BX$6,MAX(0,SUMIFS($B$9:$B65,$A$9:$A65,"&lt;"&amp;$A65,$A$9:$A65,"&gt;="&amp;BX$4,$A$9:$A65,"&lt;="&amp;BX$5)-SUM(_xlfn._xlws.FILTER(BX66:BX145,$A66:$A145&gt;BX$4),_xlfn._xlws.FILTER($C$9:BW145,$A$9:$A145&gt;BX$4)))),"")</f>
        <v/>
      </c>
      <c r="BY65" s="32" t="str" cm="1">
        <f t="array" ref="BY65">IF(AND(($A65&lt;&gt;"")*($A65&gt;BY$4)*($A65&lt;=BY$5)),IF(AND((SUMIFS($B$9:$B65,$A$9:$A65,"&lt;"&amp;$A65,$A$9:$A65,"&gt;="&amp;BY$4,$A$9:$A65,"&lt;="&amp;BY$5)&gt;SUM(_xlfn._xlws.FILTER(BY66:BY145,$A66:$A145&gt;BY$4),_xlfn._xlws.FILTER($C$9:BX145,$A$9:$A145&gt;BY$4))),(SUMIFS($B$9:$B65,$A$9:$A65,"&lt;"&amp;$A65,$A$9:$A65,"&gt;="&amp;BY$4,$A$9:$A65,"&lt;="&amp;BY$5)-SUM(_xlfn._xlws.FILTER(BY66:BY145,$A66:$A145&gt;BY$4),_xlfn._xlws.FILTER($C$9:BX145,$A$9:$A145&gt;BY$4))&gt;BY$6)),BY$6,MAX(0,SUMIFS($B$9:$B65,$A$9:$A65,"&lt;"&amp;$A65,$A$9:$A65,"&gt;="&amp;BY$4,$A$9:$A65,"&lt;="&amp;BY$5)-SUM(_xlfn._xlws.FILTER(BY66:BY145,$A66:$A145&gt;BY$4),_xlfn._xlws.FILTER($C$9:BX145,$A$9:$A145&gt;BY$4)))),"")</f>
        <v/>
      </c>
      <c r="BZ65" s="32" t="str" cm="1">
        <f t="array" ref="BZ65">IF(AND(($A65&lt;&gt;"")*($A65&gt;BZ$4)*($A65&lt;=BZ$5)),IF(AND((SUMIFS($B$9:$B65,$A$9:$A65,"&lt;"&amp;$A65,$A$9:$A65,"&gt;="&amp;BZ$4,$A$9:$A65,"&lt;="&amp;BZ$5)&gt;SUM(_xlfn._xlws.FILTER(BZ66:BZ145,$A66:$A145&gt;BZ$4),_xlfn._xlws.FILTER($C$9:BY145,$A$9:$A145&gt;BZ$4))),(SUMIFS($B$9:$B65,$A$9:$A65,"&lt;"&amp;$A65,$A$9:$A65,"&gt;="&amp;BZ$4,$A$9:$A65,"&lt;="&amp;BZ$5)-SUM(_xlfn._xlws.FILTER(BZ66:BZ145,$A66:$A145&gt;BZ$4),_xlfn._xlws.FILTER($C$9:BY145,$A$9:$A145&gt;BZ$4))&gt;BZ$6)),BZ$6,MAX(0,SUMIFS($B$9:$B65,$A$9:$A65,"&lt;"&amp;$A65,$A$9:$A65,"&gt;="&amp;BZ$4,$A$9:$A65,"&lt;="&amp;BZ$5)-SUM(_xlfn._xlws.FILTER(BZ66:BZ145,$A66:$A145&gt;BZ$4),_xlfn._xlws.FILTER($C$9:BY145,$A$9:$A145&gt;BZ$4)))),"")</f>
        <v/>
      </c>
      <c r="CA65" s="32" t="str" cm="1">
        <f t="array" ref="CA65">IF(AND(($A65&lt;&gt;"")*($A65&gt;CA$4)*($A65&lt;=CA$5)),IF(AND((SUMIFS($B$9:$B65,$A$9:$A65,"&lt;"&amp;$A65,$A$9:$A65,"&gt;="&amp;CA$4,$A$9:$A65,"&lt;="&amp;CA$5)&gt;SUM(_xlfn._xlws.FILTER(CA66:CA145,$A66:$A145&gt;CA$4),_xlfn._xlws.FILTER($C$9:BZ145,$A$9:$A145&gt;CA$4))),(SUMIFS($B$9:$B65,$A$9:$A65,"&lt;"&amp;$A65,$A$9:$A65,"&gt;="&amp;CA$4,$A$9:$A65,"&lt;="&amp;CA$5)-SUM(_xlfn._xlws.FILTER(CA66:CA145,$A66:$A145&gt;CA$4),_xlfn._xlws.FILTER($C$9:BZ145,$A$9:$A145&gt;CA$4))&gt;CA$6)),CA$6,MAX(0,SUMIFS($B$9:$B65,$A$9:$A65,"&lt;"&amp;$A65,$A$9:$A65,"&gt;="&amp;CA$4,$A$9:$A65,"&lt;="&amp;CA$5)-SUM(_xlfn._xlws.FILTER(CA66:CA145,$A66:$A145&gt;CA$4),_xlfn._xlws.FILTER($C$9:BZ145,$A$9:$A145&gt;CA$4)))),"")</f>
        <v/>
      </c>
      <c r="CB65" s="32" t="str" cm="1">
        <f t="array" ref="CB65">IF(AND(($A65&lt;&gt;"")*($A65&gt;CB$4)*($A65&lt;=CB$5)),IF(AND((SUMIFS($B$9:$B65,$A$9:$A65,"&lt;"&amp;$A65,$A$9:$A65,"&gt;="&amp;CB$4,$A$9:$A65,"&lt;="&amp;CB$5)&gt;SUM(_xlfn._xlws.FILTER(CB66:CB145,$A66:$A145&gt;CB$4),_xlfn._xlws.FILTER($C$9:CA145,$A$9:$A145&gt;CB$4))),(SUMIFS($B$9:$B65,$A$9:$A65,"&lt;"&amp;$A65,$A$9:$A65,"&gt;="&amp;CB$4,$A$9:$A65,"&lt;="&amp;CB$5)-SUM(_xlfn._xlws.FILTER(CB66:CB145,$A66:$A145&gt;CB$4),_xlfn._xlws.FILTER($C$9:CA145,$A$9:$A145&gt;CB$4))&gt;CB$6)),CB$6,MAX(0,SUMIFS($B$9:$B65,$A$9:$A65,"&lt;"&amp;$A65,$A$9:$A65,"&gt;="&amp;CB$4,$A$9:$A65,"&lt;="&amp;CB$5)-SUM(_xlfn._xlws.FILTER(CB66:CB145,$A66:$A145&gt;CB$4),_xlfn._xlws.FILTER($C$9:CA145,$A$9:$A145&gt;CB$4)))),"")</f>
        <v/>
      </c>
      <c r="CC65" s="32" t="str" cm="1">
        <f t="array" ref="CC65">IF(AND(($A65&lt;&gt;"")*($A65&gt;CC$4)*($A65&lt;=CC$5)),IF(AND((SUMIFS($B$9:$B65,$A$9:$A65,"&lt;"&amp;$A65,$A$9:$A65,"&gt;="&amp;CC$4,$A$9:$A65,"&lt;="&amp;CC$5)&gt;SUM(_xlfn._xlws.FILTER(CC66:CC145,$A66:$A145&gt;CC$4),_xlfn._xlws.FILTER($C$9:CB145,$A$9:$A145&gt;CC$4))),(SUMIFS($B$9:$B65,$A$9:$A65,"&lt;"&amp;$A65,$A$9:$A65,"&gt;="&amp;CC$4,$A$9:$A65,"&lt;="&amp;CC$5)-SUM(_xlfn._xlws.FILTER(CC66:CC145,$A66:$A145&gt;CC$4),_xlfn._xlws.FILTER($C$9:CB145,$A$9:$A145&gt;CC$4))&gt;CC$6)),CC$6,MAX(0,SUMIFS($B$9:$B65,$A$9:$A65,"&lt;"&amp;$A65,$A$9:$A65,"&gt;="&amp;CC$4,$A$9:$A65,"&lt;="&amp;CC$5)-SUM(_xlfn._xlws.FILTER(CC66:CC145,$A66:$A145&gt;CC$4),_xlfn._xlws.FILTER($C$9:CB145,$A$9:$A145&gt;CC$4)))),"")</f>
        <v/>
      </c>
      <c r="CD65" s="32" t="str" cm="1">
        <f t="array" ref="CD65">IF(AND(($A65&lt;&gt;"")*($A65&gt;CD$4)*($A65&lt;=CD$5)),IF(AND((SUMIFS($B$9:$B65,$A$9:$A65,"&lt;"&amp;$A65,$A$9:$A65,"&gt;="&amp;CD$4,$A$9:$A65,"&lt;="&amp;CD$5)&gt;SUM(_xlfn._xlws.FILTER(CD66:CD145,$A66:$A145&gt;CD$4),_xlfn._xlws.FILTER($C$9:CC145,$A$9:$A145&gt;CD$4))),(SUMIFS($B$9:$B65,$A$9:$A65,"&lt;"&amp;$A65,$A$9:$A65,"&gt;="&amp;CD$4,$A$9:$A65,"&lt;="&amp;CD$5)-SUM(_xlfn._xlws.FILTER(CD66:CD145,$A66:$A145&gt;CD$4),_xlfn._xlws.FILTER($C$9:CC145,$A$9:$A145&gt;CD$4))&gt;CD$6)),CD$6,MAX(0,SUMIFS($B$9:$B65,$A$9:$A65,"&lt;"&amp;$A65,$A$9:$A65,"&gt;="&amp;CD$4,$A$9:$A65,"&lt;="&amp;CD$5)-SUM(_xlfn._xlws.FILTER(CD66:CD145,$A66:$A145&gt;CD$4),_xlfn._xlws.FILTER($C$9:CC145,$A$9:$A145&gt;CD$4)))),"")</f>
        <v/>
      </c>
      <c r="CE65" s="32" t="str" cm="1">
        <f t="array" ref="CE65">IF(AND(($A65&lt;&gt;"")*($A65&gt;CE$4)*($A65&lt;=CE$5)),IF(AND((SUMIFS($B$9:$B65,$A$9:$A65,"&lt;"&amp;$A65,$A$9:$A65,"&gt;="&amp;CE$4,$A$9:$A65,"&lt;="&amp;CE$5)&gt;SUM(_xlfn._xlws.FILTER(CE66:CE145,$A66:$A145&gt;CE$4),_xlfn._xlws.FILTER($C$9:CD145,$A$9:$A145&gt;CE$4))),(SUMIFS($B$9:$B65,$A$9:$A65,"&lt;"&amp;$A65,$A$9:$A65,"&gt;="&amp;CE$4,$A$9:$A65,"&lt;="&amp;CE$5)-SUM(_xlfn._xlws.FILTER(CE66:CE145,$A66:$A145&gt;CE$4),_xlfn._xlws.FILTER($C$9:CD145,$A$9:$A145&gt;CE$4))&gt;CE$6)),CE$6,MAX(0,SUMIFS($B$9:$B65,$A$9:$A65,"&lt;"&amp;$A65,$A$9:$A65,"&gt;="&amp;CE$4,$A$9:$A65,"&lt;="&amp;CE$5)-SUM(_xlfn._xlws.FILTER(CE66:CE145,$A66:$A145&gt;CE$4),_xlfn._xlws.FILTER($C$9:CD145,$A$9:$A145&gt;CE$4)))),"")</f>
        <v/>
      </c>
      <c r="CF65" s="32" t="str" cm="1">
        <f t="array" ref="CF65">IF(AND(($A65&lt;&gt;"")*($A65&gt;CF$4)*($A65&lt;=CF$5)),IF(AND((SUMIFS($B$9:$B65,$A$9:$A65,"&lt;"&amp;$A65,$A$9:$A65,"&gt;="&amp;CF$4,$A$9:$A65,"&lt;="&amp;CF$5)&gt;SUM(_xlfn._xlws.FILTER(CF66:CF145,$A66:$A145&gt;CF$4),_xlfn._xlws.FILTER($C$9:CE145,$A$9:$A145&gt;CF$4))),(SUMIFS($B$9:$B65,$A$9:$A65,"&lt;"&amp;$A65,$A$9:$A65,"&gt;="&amp;CF$4,$A$9:$A65,"&lt;="&amp;CF$5)-SUM(_xlfn._xlws.FILTER(CF66:CF145,$A66:$A145&gt;CF$4),_xlfn._xlws.FILTER($C$9:CE145,$A$9:$A145&gt;CF$4))&gt;CF$6)),CF$6,MAX(0,SUMIFS($B$9:$B65,$A$9:$A65,"&lt;"&amp;$A65,$A$9:$A65,"&gt;="&amp;CF$4,$A$9:$A65,"&lt;="&amp;CF$5)-SUM(_xlfn._xlws.FILTER(CF66:CF145,$A66:$A145&gt;CF$4),_xlfn._xlws.FILTER($C$9:CE145,$A$9:$A145&gt;CF$4)))),"")</f>
        <v/>
      </c>
      <c r="CG65" s="32" t="str" cm="1">
        <f t="array" ref="CG65">IF(AND(($A65&lt;&gt;"")*($A65&gt;CG$4)*($A65&lt;=CG$5)),IF(AND((SUMIFS($B$9:$B65,$A$9:$A65,"&lt;"&amp;$A65,$A$9:$A65,"&gt;="&amp;CG$4,$A$9:$A65,"&lt;="&amp;CG$5)&gt;SUM(_xlfn._xlws.FILTER(CG66:CG145,$A66:$A145&gt;CG$4),_xlfn._xlws.FILTER($C$9:CF145,$A$9:$A145&gt;CG$4))),(SUMIFS($B$9:$B65,$A$9:$A65,"&lt;"&amp;$A65,$A$9:$A65,"&gt;="&amp;CG$4,$A$9:$A65,"&lt;="&amp;CG$5)-SUM(_xlfn._xlws.FILTER(CG66:CG145,$A66:$A145&gt;CG$4),_xlfn._xlws.FILTER($C$9:CF145,$A$9:$A145&gt;CG$4))&gt;CG$6)),CG$6,MAX(0,SUMIFS($B$9:$B65,$A$9:$A65,"&lt;"&amp;$A65,$A$9:$A65,"&gt;="&amp;CG$4,$A$9:$A65,"&lt;="&amp;CG$5)-SUM(_xlfn._xlws.FILTER(CG66:CG145,$A66:$A145&gt;CG$4),_xlfn._xlws.FILTER($C$9:CF145,$A$9:$A145&gt;CG$4)))),"")</f>
        <v/>
      </c>
      <c r="CH65" s="32" t="str" cm="1">
        <f t="array" ref="CH65">IF(AND(($A65&lt;&gt;"")*($A65&gt;CH$4)*($A65&lt;=CH$5)),IF(AND((SUMIFS($B$9:$B65,$A$9:$A65,"&lt;"&amp;$A65,$A$9:$A65,"&gt;="&amp;CH$4,$A$9:$A65,"&lt;="&amp;CH$5)&gt;SUM(_xlfn._xlws.FILTER(CH66:CH145,$A66:$A145&gt;CH$4),_xlfn._xlws.FILTER($C$9:CG145,$A$9:$A145&gt;CH$4))),(SUMIFS($B$9:$B65,$A$9:$A65,"&lt;"&amp;$A65,$A$9:$A65,"&gt;="&amp;CH$4,$A$9:$A65,"&lt;="&amp;CH$5)-SUM(_xlfn._xlws.FILTER(CH66:CH145,$A66:$A145&gt;CH$4),_xlfn._xlws.FILTER($C$9:CG145,$A$9:$A145&gt;CH$4))&gt;CH$6)),CH$6,MAX(0,SUMIFS($B$9:$B65,$A$9:$A65,"&lt;"&amp;$A65,$A$9:$A65,"&gt;="&amp;CH$4,$A$9:$A65,"&lt;="&amp;CH$5)-SUM(_xlfn._xlws.FILTER(CH66:CH145,$A66:$A145&gt;CH$4),_xlfn._xlws.FILTER($C$9:CG145,$A$9:$A145&gt;CH$4)))),"")</f>
        <v/>
      </c>
      <c r="CI65" s="32" t="str" cm="1">
        <f t="array" ref="CI65">IF(AND(($A65&lt;&gt;"")*($A65&gt;CI$4)*($A65&lt;=CI$5)),IF(AND((SUMIFS($B$9:$B65,$A$9:$A65,"&lt;"&amp;$A65,$A$9:$A65,"&gt;="&amp;CI$4,$A$9:$A65,"&lt;="&amp;CI$5)&gt;SUM(_xlfn._xlws.FILTER(CI66:CI145,$A66:$A145&gt;CI$4),_xlfn._xlws.FILTER($C$9:CH145,$A$9:$A145&gt;CI$4))),(SUMIFS($B$9:$B65,$A$9:$A65,"&lt;"&amp;$A65,$A$9:$A65,"&gt;="&amp;CI$4,$A$9:$A65,"&lt;="&amp;CI$5)-SUM(_xlfn._xlws.FILTER(CI66:CI145,$A66:$A145&gt;CI$4),_xlfn._xlws.FILTER($C$9:CH145,$A$9:$A145&gt;CI$4))&gt;CI$6)),CI$6,MAX(0,SUMIFS($B$9:$B65,$A$9:$A65,"&lt;"&amp;$A65,$A$9:$A65,"&gt;="&amp;CI$4,$A$9:$A65,"&lt;="&amp;CI$5)-SUM(_xlfn._xlws.FILTER(CI66:CI145,$A66:$A145&gt;CI$4),_xlfn._xlws.FILTER($C$9:CH145,$A$9:$A145&gt;CI$4)))),"")</f>
        <v/>
      </c>
      <c r="CJ65" s="32" t="str" cm="1">
        <f t="array" ref="CJ65">IF(AND(($A65&lt;&gt;"")*($A65&gt;CJ$4)*($A65&lt;=CJ$5)),IF(AND((SUMIFS($B$9:$B65,$A$9:$A65,"&lt;"&amp;$A65,$A$9:$A65,"&gt;="&amp;CJ$4,$A$9:$A65,"&lt;="&amp;CJ$5)&gt;SUM(_xlfn._xlws.FILTER(CJ66:CJ145,$A66:$A145&gt;CJ$4),_xlfn._xlws.FILTER($C$9:CI145,$A$9:$A145&gt;CJ$4))),(SUMIFS($B$9:$B65,$A$9:$A65,"&lt;"&amp;$A65,$A$9:$A65,"&gt;="&amp;CJ$4,$A$9:$A65,"&lt;="&amp;CJ$5)-SUM(_xlfn._xlws.FILTER(CJ66:CJ145,$A66:$A145&gt;CJ$4),_xlfn._xlws.FILTER($C$9:CI145,$A$9:$A145&gt;CJ$4))&gt;CJ$6)),CJ$6,MAX(0,SUMIFS($B$9:$B65,$A$9:$A65,"&lt;"&amp;$A65,$A$9:$A65,"&gt;="&amp;CJ$4,$A$9:$A65,"&lt;="&amp;CJ$5)-SUM(_xlfn._xlws.FILTER(CJ66:CJ145,$A66:$A145&gt;CJ$4),_xlfn._xlws.FILTER($C$9:CI145,$A$9:$A145&gt;CJ$4)))),"")</f>
        <v/>
      </c>
      <c r="CK65" s="32" t="str" cm="1">
        <f t="array" ref="CK65">IF(AND(($A65&lt;&gt;"")*($A65&gt;CK$4)*($A65&lt;=CK$5)),IF(AND((SUMIFS($B$9:$B65,$A$9:$A65,"&lt;"&amp;$A65,$A$9:$A65,"&gt;="&amp;CK$4,$A$9:$A65,"&lt;="&amp;CK$5)&gt;SUM(_xlfn._xlws.FILTER(CK66:CK145,$A66:$A145&gt;CK$4),_xlfn._xlws.FILTER($C$9:CJ145,$A$9:$A145&gt;CK$4))),(SUMIFS($B$9:$B65,$A$9:$A65,"&lt;"&amp;$A65,$A$9:$A65,"&gt;="&amp;CK$4,$A$9:$A65,"&lt;="&amp;CK$5)-SUM(_xlfn._xlws.FILTER(CK66:CK145,$A66:$A145&gt;CK$4),_xlfn._xlws.FILTER($C$9:CJ145,$A$9:$A145&gt;CK$4))&gt;CK$6)),CK$6,MAX(0,SUMIFS($B$9:$B65,$A$9:$A65,"&lt;"&amp;$A65,$A$9:$A65,"&gt;="&amp;CK$4,$A$9:$A65,"&lt;="&amp;CK$5)-SUM(_xlfn._xlws.FILTER(CK66:CK145,$A66:$A145&gt;CK$4),_xlfn._xlws.FILTER($C$9:CJ145,$A$9:$A145&gt;CK$4)))),"")</f>
        <v/>
      </c>
      <c r="CL65" s="32" t="str" cm="1">
        <f t="array" ref="CL65">IF(AND(($A65&lt;&gt;"")*($A65&gt;CL$4)*($A65&lt;=CL$5)),IF(AND((SUMIFS($B$9:$B65,$A$9:$A65,"&lt;"&amp;$A65,$A$9:$A65,"&gt;="&amp;CL$4,$A$9:$A65,"&lt;="&amp;CL$5)&gt;SUM(_xlfn._xlws.FILTER(CL66:CL145,$A66:$A145&gt;CL$4),_xlfn._xlws.FILTER($C$9:CK145,$A$9:$A145&gt;CL$4))),(SUMIFS($B$9:$B65,$A$9:$A65,"&lt;"&amp;$A65,$A$9:$A65,"&gt;="&amp;CL$4,$A$9:$A65,"&lt;="&amp;CL$5)-SUM(_xlfn._xlws.FILTER(CL66:CL145,$A66:$A145&gt;CL$4),_xlfn._xlws.FILTER($C$9:CK145,$A$9:$A145&gt;CL$4))&gt;CL$6)),CL$6,MAX(0,SUMIFS($B$9:$B65,$A$9:$A65,"&lt;"&amp;$A65,$A$9:$A65,"&gt;="&amp;CL$4,$A$9:$A65,"&lt;="&amp;CL$5)-SUM(_xlfn._xlws.FILTER(CL66:CL145,$A66:$A145&gt;CL$4),_xlfn._xlws.FILTER($C$9:CK145,$A$9:$A145&gt;CL$4)))),"")</f>
        <v/>
      </c>
      <c r="CM65" s="32" t="str" cm="1">
        <f t="array" ref="CM65">IF(AND(($A65&lt;&gt;"")*($A65&gt;CM$4)*($A65&lt;=CM$5)),IF(AND((SUMIFS($B$9:$B65,$A$9:$A65,"&lt;"&amp;$A65,$A$9:$A65,"&gt;="&amp;CM$4,$A$9:$A65,"&lt;="&amp;CM$5)&gt;SUM(_xlfn._xlws.FILTER(CM66:CM145,$A66:$A145&gt;CM$4),_xlfn._xlws.FILTER($C$9:CL145,$A$9:$A145&gt;CM$4))),(SUMIFS($B$9:$B65,$A$9:$A65,"&lt;"&amp;$A65,$A$9:$A65,"&gt;="&amp;CM$4,$A$9:$A65,"&lt;="&amp;CM$5)-SUM(_xlfn._xlws.FILTER(CM66:CM145,$A66:$A145&gt;CM$4),_xlfn._xlws.FILTER($C$9:CL145,$A$9:$A145&gt;CM$4))&gt;CM$6)),CM$6,MAX(0,SUMIFS($B$9:$B65,$A$9:$A65,"&lt;"&amp;$A65,$A$9:$A65,"&gt;="&amp;CM$4,$A$9:$A65,"&lt;="&amp;CM$5)-SUM(_xlfn._xlws.FILTER(CM66:CM145,$A66:$A145&gt;CM$4),_xlfn._xlws.FILTER($C$9:CL145,$A$9:$A145&gt;CM$4)))),"")</f>
        <v/>
      </c>
      <c r="CN65" s="32" t="str" cm="1">
        <f t="array" ref="CN65">IF(AND(($A65&lt;&gt;"")*($A65&gt;CN$4)*($A65&lt;=CN$5)),IF(AND((SUMIFS($B$9:$B65,$A$9:$A65,"&lt;"&amp;$A65,$A$9:$A65,"&gt;="&amp;CN$4,$A$9:$A65,"&lt;="&amp;CN$5)&gt;SUM(_xlfn._xlws.FILTER(CN66:CN145,$A66:$A145&gt;CN$4),_xlfn._xlws.FILTER($C$9:CM145,$A$9:$A145&gt;CN$4))),(SUMIFS($B$9:$B65,$A$9:$A65,"&lt;"&amp;$A65,$A$9:$A65,"&gt;="&amp;CN$4,$A$9:$A65,"&lt;="&amp;CN$5)-SUM(_xlfn._xlws.FILTER(CN66:CN145,$A66:$A145&gt;CN$4),_xlfn._xlws.FILTER($C$9:CM145,$A$9:$A145&gt;CN$4))&gt;CN$6)),CN$6,MAX(0,SUMIFS($B$9:$B65,$A$9:$A65,"&lt;"&amp;$A65,$A$9:$A65,"&gt;="&amp;CN$4,$A$9:$A65,"&lt;="&amp;CN$5)-SUM(_xlfn._xlws.FILTER(CN66:CN145,$A66:$A145&gt;CN$4),_xlfn._xlws.FILTER($C$9:CM145,$A$9:$A145&gt;CN$4)))),"")</f>
        <v/>
      </c>
      <c r="CO65" s="32" t="str" cm="1">
        <f t="array" ref="CO65">IF(AND(($A65&lt;&gt;"")*($A65&gt;CO$4)*($A65&lt;=CO$5)),IF(AND((SUMIFS($B$9:$B65,$A$9:$A65,"&lt;"&amp;$A65,$A$9:$A65,"&gt;="&amp;CO$4,$A$9:$A65,"&lt;="&amp;CO$5)&gt;SUM(_xlfn._xlws.FILTER(CO66:CO145,$A66:$A145&gt;CO$4),_xlfn._xlws.FILTER($C$9:CN145,$A$9:$A145&gt;CO$4))),(SUMIFS($B$9:$B65,$A$9:$A65,"&lt;"&amp;$A65,$A$9:$A65,"&gt;="&amp;CO$4,$A$9:$A65,"&lt;="&amp;CO$5)-SUM(_xlfn._xlws.FILTER(CO66:CO145,$A66:$A145&gt;CO$4),_xlfn._xlws.FILTER($C$9:CN145,$A$9:$A145&gt;CO$4))&gt;CO$6)),CO$6,MAX(0,SUMIFS($B$9:$B65,$A$9:$A65,"&lt;"&amp;$A65,$A$9:$A65,"&gt;="&amp;CO$4,$A$9:$A65,"&lt;="&amp;CO$5)-SUM(_xlfn._xlws.FILTER(CO66:CO145,$A66:$A145&gt;CO$4),_xlfn._xlws.FILTER($C$9:CN145,$A$9:$A145&gt;CO$4)))),"")</f>
        <v/>
      </c>
      <c r="CP65" s="32" t="str" cm="1">
        <f t="array" ref="CP65">IF(AND(($A65&lt;&gt;"")*($A65&gt;CP$4)*($A65&lt;=CP$5)),IF(AND((SUMIFS($B$9:$B65,$A$9:$A65,"&lt;"&amp;$A65,$A$9:$A65,"&gt;="&amp;CP$4,$A$9:$A65,"&lt;="&amp;CP$5)&gt;SUM(_xlfn._xlws.FILTER(CP66:CP145,$A66:$A145&gt;CP$4),_xlfn._xlws.FILTER($C$9:CO145,$A$9:$A145&gt;CP$4))),(SUMIFS($B$9:$B65,$A$9:$A65,"&lt;"&amp;$A65,$A$9:$A65,"&gt;="&amp;CP$4,$A$9:$A65,"&lt;="&amp;CP$5)-SUM(_xlfn._xlws.FILTER(CP66:CP145,$A66:$A145&gt;CP$4),_xlfn._xlws.FILTER($C$9:CO145,$A$9:$A145&gt;CP$4))&gt;CP$6)),CP$6,MAX(0,SUMIFS($B$9:$B65,$A$9:$A65,"&lt;"&amp;$A65,$A$9:$A65,"&gt;="&amp;CP$4,$A$9:$A65,"&lt;="&amp;CP$5)-SUM(_xlfn._xlws.FILTER(CP66:CP145,$A66:$A145&gt;CP$4),_xlfn._xlws.FILTER($C$9:CO145,$A$9:$A145&gt;CP$4)))),"")</f>
        <v/>
      </c>
      <c r="CQ65" s="32" t="str" cm="1">
        <f t="array" ref="CQ65">IF(AND(($A65&lt;&gt;"")*($A65&gt;CQ$4)*($A65&lt;=CQ$5)),IF(AND((SUMIFS($B$9:$B65,$A$9:$A65,"&lt;"&amp;$A65,$A$9:$A65,"&gt;="&amp;CQ$4,$A$9:$A65,"&lt;="&amp;CQ$5)&gt;SUM(_xlfn._xlws.FILTER(CQ66:CQ145,$A66:$A145&gt;CQ$4),_xlfn._xlws.FILTER($C$9:CP145,$A$9:$A145&gt;CQ$4))),(SUMIFS($B$9:$B65,$A$9:$A65,"&lt;"&amp;$A65,$A$9:$A65,"&gt;="&amp;CQ$4,$A$9:$A65,"&lt;="&amp;CQ$5)-SUM(_xlfn._xlws.FILTER(CQ66:CQ145,$A66:$A145&gt;CQ$4),_xlfn._xlws.FILTER($C$9:CP145,$A$9:$A145&gt;CQ$4))&gt;CQ$6)),CQ$6,MAX(0,SUMIFS($B$9:$B65,$A$9:$A65,"&lt;"&amp;$A65,$A$9:$A65,"&gt;="&amp;CQ$4,$A$9:$A65,"&lt;="&amp;CQ$5)-SUM(_xlfn._xlws.FILTER(CQ66:CQ145,$A66:$A145&gt;CQ$4),_xlfn._xlws.FILTER($C$9:CP145,$A$9:$A145&gt;CQ$4)))),"")</f>
        <v/>
      </c>
      <c r="CR65" s="32" t="str" cm="1">
        <f t="array" ref="CR65">IF(AND(($A65&lt;&gt;"")*($A65&gt;CR$4)*($A65&lt;=CR$5)),IF(AND((SUMIFS($B$9:$B65,$A$9:$A65,"&lt;"&amp;$A65,$A$9:$A65,"&gt;="&amp;CR$4,$A$9:$A65,"&lt;="&amp;CR$5)&gt;SUM(_xlfn._xlws.FILTER(CR66:CR145,$A66:$A145&gt;CR$4),_xlfn._xlws.FILTER($C$9:CQ145,$A$9:$A145&gt;CR$4))),(SUMIFS($B$9:$B65,$A$9:$A65,"&lt;"&amp;$A65,$A$9:$A65,"&gt;="&amp;CR$4,$A$9:$A65,"&lt;="&amp;CR$5)-SUM(_xlfn._xlws.FILTER(CR66:CR145,$A66:$A145&gt;CR$4),_xlfn._xlws.FILTER($C$9:CQ145,$A$9:$A145&gt;CR$4))&gt;CR$6)),CR$6,MAX(0,SUMIFS($B$9:$B65,$A$9:$A65,"&lt;"&amp;$A65,$A$9:$A65,"&gt;="&amp;CR$4,$A$9:$A65,"&lt;="&amp;CR$5)-SUM(_xlfn._xlws.FILTER(CR66:CR145,$A66:$A145&gt;CR$4),_xlfn._xlws.FILTER($C$9:CQ145,$A$9:$A145&gt;CR$4)))),"")</f>
        <v/>
      </c>
      <c r="CS65" s="32" t="str" cm="1">
        <f t="array" ref="CS65">IF(AND(($A65&lt;&gt;"")*($A65&gt;CS$4)*($A65&lt;=CS$5)),IF(AND((SUMIFS($B$9:$B65,$A$9:$A65,"&lt;"&amp;$A65,$A$9:$A65,"&gt;="&amp;CS$4,$A$9:$A65,"&lt;="&amp;CS$5)&gt;SUM(_xlfn._xlws.FILTER(CS66:CS145,$A66:$A145&gt;CS$4),_xlfn._xlws.FILTER($C$9:CR145,$A$9:$A145&gt;CS$4))),(SUMIFS($B$9:$B65,$A$9:$A65,"&lt;"&amp;$A65,$A$9:$A65,"&gt;="&amp;CS$4,$A$9:$A65,"&lt;="&amp;CS$5)-SUM(_xlfn._xlws.FILTER(CS66:CS145,$A66:$A145&gt;CS$4),_xlfn._xlws.FILTER($C$9:CR145,$A$9:$A145&gt;CS$4))&gt;CS$6)),CS$6,MAX(0,SUMIFS($B$9:$B65,$A$9:$A65,"&lt;"&amp;$A65,$A$9:$A65,"&gt;="&amp;CS$4,$A$9:$A65,"&lt;="&amp;CS$5)-SUM(_xlfn._xlws.FILTER(CS66:CS145,$A66:$A145&gt;CS$4),_xlfn._xlws.FILTER($C$9:CR145,$A$9:$A145&gt;CS$4)))),"")</f>
        <v/>
      </c>
      <c r="CT65" s="32" t="str" cm="1">
        <f t="array" ref="CT65">IF(AND(($A65&lt;&gt;"")*($A65&gt;CT$4)*($A65&lt;=CT$5)),IF(AND((SUMIFS($B$9:$B65,$A$9:$A65,"&lt;"&amp;$A65,$A$9:$A65,"&gt;="&amp;CT$4,$A$9:$A65,"&lt;="&amp;CT$5)&gt;SUM(_xlfn._xlws.FILTER(CT66:CT145,$A66:$A145&gt;CT$4),_xlfn._xlws.FILTER($C$9:CS145,$A$9:$A145&gt;CT$4))),(SUMIFS($B$9:$B65,$A$9:$A65,"&lt;"&amp;$A65,$A$9:$A65,"&gt;="&amp;CT$4,$A$9:$A65,"&lt;="&amp;CT$5)-SUM(_xlfn._xlws.FILTER(CT66:CT145,$A66:$A145&gt;CT$4),_xlfn._xlws.FILTER($C$9:CS145,$A$9:$A145&gt;CT$4))&gt;CT$6)),CT$6,MAX(0,SUMIFS($B$9:$B65,$A$9:$A65,"&lt;"&amp;$A65,$A$9:$A65,"&gt;="&amp;CT$4,$A$9:$A65,"&lt;="&amp;CT$5)-SUM(_xlfn._xlws.FILTER(CT66:CT145,$A66:$A145&gt;CT$4),_xlfn._xlws.FILTER($C$9:CS145,$A$9:$A145&gt;CT$4)))),"")</f>
        <v/>
      </c>
      <c r="CU65" s="32" t="str" cm="1">
        <f t="array" ref="CU65">IF(AND(($A65&lt;&gt;"")*($A65&gt;CU$4)*($A65&lt;=CU$5)),IF(AND((SUMIFS($B$9:$B65,$A$9:$A65,"&lt;"&amp;$A65,$A$9:$A65,"&gt;="&amp;CU$4,$A$9:$A65,"&lt;="&amp;CU$5)&gt;SUM(_xlfn._xlws.FILTER(CU66:CU145,$A66:$A145&gt;CU$4),_xlfn._xlws.FILTER($C$9:CT145,$A$9:$A145&gt;CU$4))),(SUMIFS($B$9:$B65,$A$9:$A65,"&lt;"&amp;$A65,$A$9:$A65,"&gt;="&amp;CU$4,$A$9:$A65,"&lt;="&amp;CU$5)-SUM(_xlfn._xlws.FILTER(CU66:CU145,$A66:$A145&gt;CU$4),_xlfn._xlws.FILTER($C$9:CT145,$A$9:$A145&gt;CU$4))&gt;CU$6)),CU$6,MAX(0,SUMIFS($B$9:$B65,$A$9:$A65,"&lt;"&amp;$A65,$A$9:$A65,"&gt;="&amp;CU$4,$A$9:$A65,"&lt;="&amp;CU$5)-SUM(_xlfn._xlws.FILTER(CU66:CU145,$A66:$A145&gt;CU$4),_xlfn._xlws.FILTER($C$9:CT145,$A$9:$A145&gt;CU$4)))),"")</f>
        <v/>
      </c>
      <c r="CV65" s="32" t="str" cm="1">
        <f t="array" ref="CV65">IF(AND(($A65&lt;&gt;"")*($A65&gt;CV$4)*($A65&lt;=CV$5)),IF(AND((SUMIFS($B$9:$B65,$A$9:$A65,"&lt;"&amp;$A65,$A$9:$A65,"&gt;="&amp;CV$4,$A$9:$A65,"&lt;="&amp;CV$5)&gt;SUM(_xlfn._xlws.FILTER(CV66:CV145,$A66:$A145&gt;CV$4),_xlfn._xlws.FILTER($C$9:CU145,$A$9:$A145&gt;CV$4))),(SUMIFS($B$9:$B65,$A$9:$A65,"&lt;"&amp;$A65,$A$9:$A65,"&gt;="&amp;CV$4,$A$9:$A65,"&lt;="&amp;CV$5)-SUM(_xlfn._xlws.FILTER(CV66:CV145,$A66:$A145&gt;CV$4),_xlfn._xlws.FILTER($C$9:CU145,$A$9:$A145&gt;CV$4))&gt;CV$6)),CV$6,MAX(0,SUMIFS($B$9:$B65,$A$9:$A65,"&lt;"&amp;$A65,$A$9:$A65,"&gt;="&amp;CV$4,$A$9:$A65,"&lt;="&amp;CV$5)-SUM(_xlfn._xlws.FILTER(CV66:CV145,$A66:$A145&gt;CV$4),_xlfn._xlws.FILTER($C$9:CU145,$A$9:$A145&gt;CV$4)))),"")</f>
        <v/>
      </c>
      <c r="CW65" s="32" t="str" cm="1">
        <f t="array" ref="CW65">IF(AND(($A65&lt;&gt;"")*($A65&gt;CW$4)*($A65&lt;=CW$5)),IF(AND((SUMIFS($B$9:$B65,$A$9:$A65,"&lt;"&amp;$A65,$A$9:$A65,"&gt;="&amp;CW$4,$A$9:$A65,"&lt;="&amp;CW$5)&gt;SUM(_xlfn._xlws.FILTER(CW66:CW145,$A66:$A145&gt;CW$4),_xlfn._xlws.FILTER($C$9:CV145,$A$9:$A145&gt;CW$4))),(SUMIFS($B$9:$B65,$A$9:$A65,"&lt;"&amp;$A65,$A$9:$A65,"&gt;="&amp;CW$4,$A$9:$A65,"&lt;="&amp;CW$5)-SUM(_xlfn._xlws.FILTER(CW66:CW145,$A66:$A145&gt;CW$4),_xlfn._xlws.FILTER($C$9:CV145,$A$9:$A145&gt;CW$4))&gt;CW$6)),CW$6,MAX(0,SUMIFS($B$9:$B65,$A$9:$A65,"&lt;"&amp;$A65,$A$9:$A65,"&gt;="&amp;CW$4,$A$9:$A65,"&lt;="&amp;CW$5)-SUM(_xlfn._xlws.FILTER(CW66:CW145,$A66:$A145&gt;CW$4),_xlfn._xlws.FILTER($C$9:CV145,$A$9:$A145&gt;CW$4)))),"")</f>
        <v/>
      </c>
      <c r="CX65" s="32" t="str" cm="1">
        <f t="array" ref="CX65">IF(AND(($A65&lt;&gt;"")*($A65&gt;CX$4)*($A65&lt;=CX$5)),IF(AND((SUMIFS($B$9:$B65,$A$9:$A65,"&lt;"&amp;$A65,$A$9:$A65,"&gt;="&amp;CX$4,$A$9:$A65,"&lt;="&amp;CX$5)&gt;SUM(_xlfn._xlws.FILTER(CX66:CX145,$A66:$A145&gt;CX$4),_xlfn._xlws.FILTER($C$9:CW145,$A$9:$A145&gt;CX$4))),(SUMIFS($B$9:$B65,$A$9:$A65,"&lt;"&amp;$A65,$A$9:$A65,"&gt;="&amp;CX$4,$A$9:$A65,"&lt;="&amp;CX$5)-SUM(_xlfn._xlws.FILTER(CX66:CX145,$A66:$A145&gt;CX$4),_xlfn._xlws.FILTER($C$9:CW145,$A$9:$A145&gt;CX$4))&gt;CX$6)),CX$6,MAX(0,SUMIFS($B$9:$B65,$A$9:$A65,"&lt;"&amp;$A65,$A$9:$A65,"&gt;="&amp;CX$4,$A$9:$A65,"&lt;="&amp;CX$5)-SUM(_xlfn._xlws.FILTER(CX66:CX145,$A66:$A145&gt;CX$4),_xlfn._xlws.FILTER($C$9:CW145,$A$9:$A145&gt;CX$4)))),"")</f>
        <v/>
      </c>
      <c r="CY65" s="32" t="str" cm="1">
        <f t="array" ref="CY65">IF(AND(($A65&lt;&gt;"")*($A65&gt;CY$4)*($A65&lt;=CY$5)),IF(AND((SUMIFS($B$9:$B65,$A$9:$A65,"&lt;"&amp;$A65,$A$9:$A65,"&gt;="&amp;CY$4,$A$9:$A65,"&lt;="&amp;CY$5)&gt;SUM(_xlfn._xlws.FILTER(CY66:CY145,$A66:$A145&gt;CY$4),_xlfn._xlws.FILTER($C$9:CX145,$A$9:$A145&gt;CY$4))),(SUMIFS($B$9:$B65,$A$9:$A65,"&lt;"&amp;$A65,$A$9:$A65,"&gt;="&amp;CY$4,$A$9:$A65,"&lt;="&amp;CY$5)-SUM(_xlfn._xlws.FILTER(CY66:CY145,$A66:$A145&gt;CY$4),_xlfn._xlws.FILTER($C$9:CX145,$A$9:$A145&gt;CY$4))&gt;CY$6)),CY$6,MAX(0,SUMIFS($B$9:$B65,$A$9:$A65,"&lt;"&amp;$A65,$A$9:$A65,"&gt;="&amp;CY$4,$A$9:$A65,"&lt;="&amp;CY$5)-SUM(_xlfn._xlws.FILTER(CY66:CY145,$A66:$A145&gt;CY$4),_xlfn._xlws.FILTER($C$9:CX145,$A$9:$A145&gt;CY$4)))),"")</f>
        <v/>
      </c>
      <c r="CZ65" s="32" t="str" cm="1">
        <f t="array" ref="CZ65">IF(AND(($A65&lt;&gt;"")*($A65&gt;CZ$4)*($A65&lt;=CZ$5)),IF(AND((SUMIFS($B$9:$B65,$A$9:$A65,"&lt;"&amp;$A65,$A$9:$A65,"&gt;="&amp;CZ$4,$A$9:$A65,"&lt;="&amp;CZ$5)&gt;SUM(_xlfn._xlws.FILTER(CZ66:CZ145,$A66:$A145&gt;CZ$4),_xlfn._xlws.FILTER($C$9:CY145,$A$9:$A145&gt;CZ$4))),(SUMIFS($B$9:$B65,$A$9:$A65,"&lt;"&amp;$A65,$A$9:$A65,"&gt;="&amp;CZ$4,$A$9:$A65,"&lt;="&amp;CZ$5)-SUM(_xlfn._xlws.FILTER(CZ66:CZ145,$A66:$A145&gt;CZ$4),_xlfn._xlws.FILTER($C$9:CY145,$A$9:$A145&gt;CZ$4))&gt;CZ$6)),CZ$6,MAX(0,SUMIFS($B$9:$B65,$A$9:$A65,"&lt;"&amp;$A65,$A$9:$A65,"&gt;="&amp;CZ$4,$A$9:$A65,"&lt;="&amp;CZ$5)-SUM(_xlfn._xlws.FILTER(CZ66:CZ145,$A66:$A145&gt;CZ$4),_xlfn._xlws.FILTER($C$9:CY145,$A$9:$A145&gt;CZ$4)))),"")</f>
        <v/>
      </c>
      <c r="DA65" s="32" t="str" cm="1">
        <f t="array" ref="DA65">IF(AND(($A65&lt;&gt;"")*($A65&gt;DA$4)*($A65&lt;=DA$5)),IF(AND((SUMIFS($B$9:$B65,$A$9:$A65,"&lt;"&amp;$A65,$A$9:$A65,"&gt;="&amp;DA$4,$A$9:$A65,"&lt;="&amp;DA$5)&gt;SUM(_xlfn._xlws.FILTER(DA66:DA145,$A66:$A145&gt;DA$4),_xlfn._xlws.FILTER($C$9:CZ145,$A$9:$A145&gt;DA$4))),(SUMIFS($B$9:$B65,$A$9:$A65,"&lt;"&amp;$A65,$A$9:$A65,"&gt;="&amp;DA$4,$A$9:$A65,"&lt;="&amp;DA$5)-SUM(_xlfn._xlws.FILTER(DA66:DA145,$A66:$A145&gt;DA$4),_xlfn._xlws.FILTER($C$9:CZ145,$A$9:$A145&gt;DA$4))&gt;DA$6)),DA$6,MAX(0,SUMIFS($B$9:$B65,$A$9:$A65,"&lt;"&amp;$A65,$A$9:$A65,"&gt;="&amp;DA$4,$A$9:$A65,"&lt;="&amp;DA$5)-SUM(_xlfn._xlws.FILTER(DA66:DA145,$A66:$A145&gt;DA$4),_xlfn._xlws.FILTER($C$9:CZ145,$A$9:$A145&gt;DA$4)))),"")</f>
        <v/>
      </c>
      <c r="DB65" s="32" t="str" cm="1">
        <f t="array" ref="DB65">IF(AND(($A65&lt;&gt;"")*($A65&gt;DB$4)*($A65&lt;=DB$5)),IF(AND((SUMIFS($B$9:$B65,$A$9:$A65,"&lt;"&amp;$A65,$A$9:$A65,"&gt;="&amp;DB$4,$A$9:$A65,"&lt;="&amp;DB$5)&gt;SUM(_xlfn._xlws.FILTER(DB66:DB145,$A66:$A145&gt;DB$4),_xlfn._xlws.FILTER($C$9:DA145,$A$9:$A145&gt;DB$4))),(SUMIFS($B$9:$B65,$A$9:$A65,"&lt;"&amp;$A65,$A$9:$A65,"&gt;="&amp;DB$4,$A$9:$A65,"&lt;="&amp;DB$5)-SUM(_xlfn._xlws.FILTER(DB66:DB145,$A66:$A145&gt;DB$4),_xlfn._xlws.FILTER($C$9:DA145,$A$9:$A145&gt;DB$4))&gt;DB$6)),DB$6,MAX(0,SUMIFS($B$9:$B65,$A$9:$A65,"&lt;"&amp;$A65,$A$9:$A65,"&gt;="&amp;DB$4,$A$9:$A65,"&lt;="&amp;DB$5)-SUM(_xlfn._xlws.FILTER(DB66:DB145,$A66:$A145&gt;DB$4),_xlfn._xlws.FILTER($C$9:DA145,$A$9:$A145&gt;DB$4)))),"")</f>
        <v/>
      </c>
      <c r="DC65" s="32" t="str" cm="1">
        <f t="array" ref="DC65">IF(AND(($A65&lt;&gt;"")*($A65&gt;DC$4)*($A65&lt;=DC$5)),IF(AND((SUMIFS($B$9:$B65,$A$9:$A65,"&lt;"&amp;$A65,$A$9:$A65,"&gt;="&amp;DC$4,$A$9:$A65,"&lt;="&amp;DC$5)&gt;SUM(_xlfn._xlws.FILTER(DC66:DC145,$A66:$A145&gt;DC$4),_xlfn._xlws.FILTER($C$9:DB145,$A$9:$A145&gt;DC$4))),(SUMIFS($B$9:$B65,$A$9:$A65,"&lt;"&amp;$A65,$A$9:$A65,"&gt;="&amp;DC$4,$A$9:$A65,"&lt;="&amp;DC$5)-SUM(_xlfn._xlws.FILTER(DC66:DC145,$A66:$A145&gt;DC$4),_xlfn._xlws.FILTER($C$9:DB145,$A$9:$A145&gt;DC$4))&gt;DC$6)),DC$6,MAX(0,SUMIFS($B$9:$B65,$A$9:$A65,"&lt;"&amp;$A65,$A$9:$A65,"&gt;="&amp;DC$4,$A$9:$A65,"&lt;="&amp;DC$5)-SUM(_xlfn._xlws.FILTER(DC66:DC145,$A66:$A145&gt;DC$4),_xlfn._xlws.FILTER($C$9:DB145,$A$9:$A145&gt;DC$4)))),"")</f>
        <v/>
      </c>
      <c r="DD65" s="32" t="str" cm="1">
        <f t="array" ref="DD65">IF(AND(($A65&lt;&gt;"")*($A65&gt;DD$4)*($A65&lt;=DD$5)),IF(AND((SUMIFS($B$9:$B65,$A$9:$A65,"&lt;"&amp;$A65,$A$9:$A65,"&gt;="&amp;DD$4,$A$9:$A65,"&lt;="&amp;DD$5)&gt;SUM(_xlfn._xlws.FILTER(DD66:DD145,$A66:$A145&gt;DD$4),_xlfn._xlws.FILTER($C$9:DC145,$A$9:$A145&gt;DD$4))),(SUMIFS($B$9:$B65,$A$9:$A65,"&lt;"&amp;$A65,$A$9:$A65,"&gt;="&amp;DD$4,$A$9:$A65,"&lt;="&amp;DD$5)-SUM(_xlfn._xlws.FILTER(DD66:DD145,$A66:$A145&gt;DD$4),_xlfn._xlws.FILTER($C$9:DC145,$A$9:$A145&gt;DD$4))&gt;DD$6)),DD$6,MAX(0,SUMIFS($B$9:$B65,$A$9:$A65,"&lt;"&amp;$A65,$A$9:$A65,"&gt;="&amp;DD$4,$A$9:$A65,"&lt;="&amp;DD$5)-SUM(_xlfn._xlws.FILTER(DD66:DD145,$A66:$A145&gt;DD$4),_xlfn._xlws.FILTER($C$9:DC145,$A$9:$A145&gt;DD$4)))),"")</f>
        <v/>
      </c>
      <c r="DE65" s="32" t="str" cm="1">
        <f t="array" ref="DE65">IF(AND(($A65&lt;&gt;"")*($A65&gt;DE$4)*($A65&lt;=DE$5)),IF(AND((SUMIFS($B$9:$B65,$A$9:$A65,"&lt;"&amp;$A65,$A$9:$A65,"&gt;="&amp;DE$4,$A$9:$A65,"&lt;="&amp;DE$5)&gt;SUM(_xlfn._xlws.FILTER(DE66:DE145,$A66:$A145&gt;DE$4),_xlfn._xlws.FILTER($C$9:DD145,$A$9:$A145&gt;DE$4))),(SUMIFS($B$9:$B65,$A$9:$A65,"&lt;"&amp;$A65,$A$9:$A65,"&gt;="&amp;DE$4,$A$9:$A65,"&lt;="&amp;DE$5)-SUM(_xlfn._xlws.FILTER(DE66:DE145,$A66:$A145&gt;DE$4),_xlfn._xlws.FILTER($C$9:DD145,$A$9:$A145&gt;DE$4))&gt;DE$6)),DE$6,MAX(0,SUMIFS($B$9:$B65,$A$9:$A65,"&lt;"&amp;$A65,$A$9:$A65,"&gt;="&amp;DE$4,$A$9:$A65,"&lt;="&amp;DE$5)-SUM(_xlfn._xlws.FILTER(DE66:DE145,$A66:$A145&gt;DE$4),_xlfn._xlws.FILTER($C$9:DD145,$A$9:$A145&gt;DE$4)))),"")</f>
        <v/>
      </c>
      <c r="DF65" s="32" t="str" cm="1">
        <f t="array" ref="DF65">IF(AND(($A65&lt;&gt;"")*($A65&gt;DF$4)*($A65&lt;=DF$5)),IF(AND((SUMIFS($B$9:$B65,$A$9:$A65,"&lt;"&amp;$A65,$A$9:$A65,"&gt;="&amp;DF$4,$A$9:$A65,"&lt;="&amp;DF$5)&gt;SUM(_xlfn._xlws.FILTER(DF66:DF145,$A66:$A145&gt;DF$4),_xlfn._xlws.FILTER($C$9:DE145,$A$9:$A145&gt;DF$4))),(SUMIFS($B$9:$B65,$A$9:$A65,"&lt;"&amp;$A65,$A$9:$A65,"&gt;="&amp;DF$4,$A$9:$A65,"&lt;="&amp;DF$5)-SUM(_xlfn._xlws.FILTER(DF66:DF145,$A66:$A145&gt;DF$4),_xlfn._xlws.FILTER($C$9:DE145,$A$9:$A145&gt;DF$4))&gt;DF$6)),DF$6,MAX(0,SUMIFS($B$9:$B65,$A$9:$A65,"&lt;"&amp;$A65,$A$9:$A65,"&gt;="&amp;DF$4,$A$9:$A65,"&lt;="&amp;DF$5)-SUM(_xlfn._xlws.FILTER(DF66:DF145,$A66:$A145&gt;DF$4),_xlfn._xlws.FILTER($C$9:DE145,$A$9:$A145&gt;DF$4)))),"")</f>
        <v/>
      </c>
      <c r="DG65" s="32" t="str" cm="1">
        <f t="array" ref="DG65">IF(AND(($A65&lt;&gt;"")*($A65&gt;DG$4)*($A65&lt;=DG$5)),IF(AND((SUMIFS($B$9:$B65,$A$9:$A65,"&lt;"&amp;$A65,$A$9:$A65,"&gt;="&amp;DG$4,$A$9:$A65,"&lt;="&amp;DG$5)&gt;SUM(_xlfn._xlws.FILTER(DG66:DG145,$A66:$A145&gt;DG$4),_xlfn._xlws.FILTER($C$9:DF145,$A$9:$A145&gt;DG$4))),(SUMIFS($B$9:$B65,$A$9:$A65,"&lt;"&amp;$A65,$A$9:$A65,"&gt;="&amp;DG$4,$A$9:$A65,"&lt;="&amp;DG$5)-SUM(_xlfn._xlws.FILTER(DG66:DG145,$A66:$A145&gt;DG$4),_xlfn._xlws.FILTER($C$9:DF145,$A$9:$A145&gt;DG$4))&gt;DG$6)),DG$6,MAX(0,SUMIFS($B$9:$B65,$A$9:$A65,"&lt;"&amp;$A65,$A$9:$A65,"&gt;="&amp;DG$4,$A$9:$A65,"&lt;="&amp;DG$5)-SUM(_xlfn._xlws.FILTER(DG66:DG145,$A66:$A145&gt;DG$4),_xlfn._xlws.FILTER($C$9:DF145,$A$9:$A145&gt;DG$4)))),"")</f>
        <v/>
      </c>
      <c r="DH65" s="32" t="str" cm="1">
        <f t="array" ref="DH65">IF(AND(($A65&lt;&gt;"")*($A65&gt;DH$4)*($A65&lt;=DH$5)),IF(AND((SUMIFS($B$9:$B65,$A$9:$A65,"&lt;"&amp;$A65,$A$9:$A65,"&gt;="&amp;DH$4,$A$9:$A65,"&lt;="&amp;DH$5)&gt;SUM(_xlfn._xlws.FILTER(DH66:DH145,$A66:$A145&gt;DH$4),_xlfn._xlws.FILTER($C$9:DG145,$A$9:$A145&gt;DH$4))),(SUMIFS($B$9:$B65,$A$9:$A65,"&lt;"&amp;$A65,$A$9:$A65,"&gt;="&amp;DH$4,$A$9:$A65,"&lt;="&amp;DH$5)-SUM(_xlfn._xlws.FILTER(DH66:DH145,$A66:$A145&gt;DH$4),_xlfn._xlws.FILTER($C$9:DG145,$A$9:$A145&gt;DH$4))&gt;DH$6)),DH$6,MAX(0,SUMIFS($B$9:$B65,$A$9:$A65,"&lt;"&amp;$A65,$A$9:$A65,"&gt;="&amp;DH$4,$A$9:$A65,"&lt;="&amp;DH$5)-SUM(_xlfn._xlws.FILTER(DH66:DH145,$A66:$A145&gt;DH$4),_xlfn._xlws.FILTER($C$9:DG145,$A$9:$A145&gt;DH$4)))),"")</f>
        <v/>
      </c>
      <c r="DI65" s="32" t="str" cm="1">
        <f t="array" ref="DI65">IF(AND(($A65&lt;&gt;"")*($A65&gt;DI$4)*($A65&lt;=DI$5)),IF(AND((SUMIFS($B$9:$B65,$A$9:$A65,"&lt;"&amp;$A65,$A$9:$A65,"&gt;="&amp;DI$4,$A$9:$A65,"&lt;="&amp;DI$5)&gt;SUM(_xlfn._xlws.FILTER(DI66:DI145,$A66:$A145&gt;DI$4),_xlfn._xlws.FILTER($C$9:DH145,$A$9:$A145&gt;DI$4))),(SUMIFS($B$9:$B65,$A$9:$A65,"&lt;"&amp;$A65,$A$9:$A65,"&gt;="&amp;DI$4,$A$9:$A65,"&lt;="&amp;DI$5)-SUM(_xlfn._xlws.FILTER(DI66:DI145,$A66:$A145&gt;DI$4),_xlfn._xlws.FILTER($C$9:DH145,$A$9:$A145&gt;DI$4))&gt;DI$6)),DI$6,MAX(0,SUMIFS($B$9:$B65,$A$9:$A65,"&lt;"&amp;$A65,$A$9:$A65,"&gt;="&amp;DI$4,$A$9:$A65,"&lt;="&amp;DI$5)-SUM(_xlfn._xlws.FILTER(DI66:DI145,$A66:$A145&gt;DI$4),_xlfn._xlws.FILTER($C$9:DH145,$A$9:$A145&gt;DI$4)))),"")</f>
        <v/>
      </c>
      <c r="DJ65" s="32" t="str" cm="1">
        <f t="array" ref="DJ65">IF(AND(($A65&lt;&gt;"")*($A65&gt;DJ$4)*($A65&lt;=DJ$5)),IF(AND((SUMIFS($B$9:$B65,$A$9:$A65,"&lt;"&amp;$A65,$A$9:$A65,"&gt;="&amp;DJ$4,$A$9:$A65,"&lt;="&amp;DJ$5)&gt;SUM(_xlfn._xlws.FILTER(DJ66:DJ145,$A66:$A145&gt;DJ$4),_xlfn._xlws.FILTER($C$9:DI145,$A$9:$A145&gt;DJ$4))),(SUMIFS($B$9:$B65,$A$9:$A65,"&lt;"&amp;$A65,$A$9:$A65,"&gt;="&amp;DJ$4,$A$9:$A65,"&lt;="&amp;DJ$5)-SUM(_xlfn._xlws.FILTER(DJ66:DJ145,$A66:$A145&gt;DJ$4),_xlfn._xlws.FILTER($C$9:DI145,$A$9:$A145&gt;DJ$4))&gt;DJ$6)),DJ$6,MAX(0,SUMIFS($B$9:$B65,$A$9:$A65,"&lt;"&amp;$A65,$A$9:$A65,"&gt;="&amp;DJ$4,$A$9:$A65,"&lt;="&amp;DJ$5)-SUM(_xlfn._xlws.FILTER(DJ66:DJ145,$A66:$A145&gt;DJ$4),_xlfn._xlws.FILTER($C$9:DI145,$A$9:$A145&gt;DJ$4)))),"")</f>
        <v/>
      </c>
      <c r="DK65" s="32" t="str" cm="1">
        <f t="array" ref="DK65">IF(AND(($A65&lt;&gt;"")*($A65&gt;DK$4)*($A65&lt;=DK$5)),IF(AND((SUMIFS($B$9:$B65,$A$9:$A65,"&lt;"&amp;$A65,$A$9:$A65,"&gt;="&amp;DK$4,$A$9:$A65,"&lt;="&amp;DK$5)&gt;SUM(_xlfn._xlws.FILTER(DK66:DK145,$A66:$A145&gt;DK$4),_xlfn._xlws.FILTER($C$9:DJ145,$A$9:$A145&gt;DK$4))),(SUMIFS($B$9:$B65,$A$9:$A65,"&lt;"&amp;$A65,$A$9:$A65,"&gt;="&amp;DK$4,$A$9:$A65,"&lt;="&amp;DK$5)-SUM(_xlfn._xlws.FILTER(DK66:DK145,$A66:$A145&gt;DK$4),_xlfn._xlws.FILTER($C$9:DJ145,$A$9:$A145&gt;DK$4))&gt;DK$6)),DK$6,MAX(0,SUMIFS($B$9:$B65,$A$9:$A65,"&lt;"&amp;$A65,$A$9:$A65,"&gt;="&amp;DK$4,$A$9:$A65,"&lt;="&amp;DK$5)-SUM(_xlfn._xlws.FILTER(DK66:DK145,$A66:$A145&gt;DK$4),_xlfn._xlws.FILTER($C$9:DJ145,$A$9:$A145&gt;DK$4)))),"")</f>
        <v/>
      </c>
      <c r="DL65" s="32" t="str" cm="1">
        <f t="array" ref="DL65">IF(AND(($A65&lt;&gt;"")*($A65&gt;DL$4)*($A65&lt;=DL$5)),IF(AND((SUMIFS($B$9:$B65,$A$9:$A65,"&lt;"&amp;$A65,$A$9:$A65,"&gt;="&amp;DL$4,$A$9:$A65,"&lt;="&amp;DL$5)&gt;SUM(_xlfn._xlws.FILTER(DL66:DL145,$A66:$A145&gt;DL$4),_xlfn._xlws.FILTER($C$9:DK145,$A$9:$A145&gt;DL$4))),(SUMIFS($B$9:$B65,$A$9:$A65,"&lt;"&amp;$A65,$A$9:$A65,"&gt;="&amp;DL$4,$A$9:$A65,"&lt;="&amp;DL$5)-SUM(_xlfn._xlws.FILTER(DL66:DL145,$A66:$A145&gt;DL$4),_xlfn._xlws.FILTER($C$9:DK145,$A$9:$A145&gt;DL$4))&gt;DL$6)),DL$6,MAX(0,SUMIFS($B$9:$B65,$A$9:$A65,"&lt;"&amp;$A65,$A$9:$A65,"&gt;="&amp;DL$4,$A$9:$A65,"&lt;="&amp;DL$5)-SUM(_xlfn._xlws.FILTER(DL66:DL145,$A66:$A145&gt;DL$4),_xlfn._xlws.FILTER($C$9:DK145,$A$9:$A145&gt;DL$4)))),"")</f>
        <v/>
      </c>
      <c r="DM65" s="32" t="str" cm="1">
        <f t="array" ref="DM65">IF(AND(($A65&lt;&gt;"")*($A65&gt;DM$4)*($A65&lt;=DM$5)),IF(AND((SUMIFS($B$9:$B65,$A$9:$A65,"&lt;"&amp;$A65,$A$9:$A65,"&gt;="&amp;DM$4,$A$9:$A65,"&lt;="&amp;DM$5)&gt;SUM(_xlfn._xlws.FILTER(DM66:DM145,$A66:$A145&gt;DM$4),_xlfn._xlws.FILTER($C$9:DL145,$A$9:$A145&gt;DM$4))),(SUMIFS($B$9:$B65,$A$9:$A65,"&lt;"&amp;$A65,$A$9:$A65,"&gt;="&amp;DM$4,$A$9:$A65,"&lt;="&amp;DM$5)-SUM(_xlfn._xlws.FILTER(DM66:DM145,$A66:$A145&gt;DM$4),_xlfn._xlws.FILTER($C$9:DL145,$A$9:$A145&gt;DM$4))&gt;DM$6)),DM$6,MAX(0,SUMIFS($B$9:$B65,$A$9:$A65,"&lt;"&amp;$A65,$A$9:$A65,"&gt;="&amp;DM$4,$A$9:$A65,"&lt;="&amp;DM$5)-SUM(_xlfn._xlws.FILTER(DM66:DM145,$A66:$A145&gt;DM$4),_xlfn._xlws.FILTER($C$9:DL145,$A$9:$A145&gt;DM$4)))),"")</f>
        <v/>
      </c>
      <c r="DN65" s="32" t="str" cm="1">
        <f t="array" ref="DN65">IF(AND(($A65&lt;&gt;"")*($A65&gt;DN$4)*($A65&lt;=DN$5)),IF(AND((SUMIFS($B$9:$B65,$A$9:$A65,"&lt;"&amp;$A65,$A$9:$A65,"&gt;="&amp;DN$4,$A$9:$A65,"&lt;="&amp;DN$5)&gt;SUM(_xlfn._xlws.FILTER(DN66:DN145,$A66:$A145&gt;DN$4),_xlfn._xlws.FILTER($C$9:DM145,$A$9:$A145&gt;DN$4))),(SUMIFS($B$9:$B65,$A$9:$A65,"&lt;"&amp;$A65,$A$9:$A65,"&gt;="&amp;DN$4,$A$9:$A65,"&lt;="&amp;DN$5)-SUM(_xlfn._xlws.FILTER(DN66:DN145,$A66:$A145&gt;DN$4),_xlfn._xlws.FILTER($C$9:DM145,$A$9:$A145&gt;DN$4))&gt;DN$6)),DN$6,MAX(0,SUMIFS($B$9:$B65,$A$9:$A65,"&lt;"&amp;$A65,$A$9:$A65,"&gt;="&amp;DN$4,$A$9:$A65,"&lt;="&amp;DN$5)-SUM(_xlfn._xlws.FILTER(DN66:DN145,$A66:$A145&gt;DN$4),_xlfn._xlws.FILTER($C$9:DM145,$A$9:$A145&gt;DN$4)))),"")</f>
        <v/>
      </c>
      <c r="DO65" s="32" t="str" cm="1">
        <f t="array" ref="DO65">IF(AND(($A65&lt;&gt;"")*($A65&gt;DO$4)*($A65&lt;=DO$5)),IF(AND((SUMIFS($B$9:$B65,$A$9:$A65,"&lt;"&amp;$A65,$A$9:$A65,"&gt;="&amp;DO$4,$A$9:$A65,"&lt;="&amp;DO$5)&gt;SUM(_xlfn._xlws.FILTER(DO66:DO145,$A66:$A145&gt;DO$4),_xlfn._xlws.FILTER($C$9:DN145,$A$9:$A145&gt;DO$4))),(SUMIFS($B$9:$B65,$A$9:$A65,"&lt;"&amp;$A65,$A$9:$A65,"&gt;="&amp;DO$4,$A$9:$A65,"&lt;="&amp;DO$5)-SUM(_xlfn._xlws.FILTER(DO66:DO145,$A66:$A145&gt;DO$4),_xlfn._xlws.FILTER($C$9:DN145,$A$9:$A145&gt;DO$4))&gt;DO$6)),DO$6,MAX(0,SUMIFS($B$9:$B65,$A$9:$A65,"&lt;"&amp;$A65,$A$9:$A65,"&gt;="&amp;DO$4,$A$9:$A65,"&lt;="&amp;DO$5)-SUM(_xlfn._xlws.FILTER(DO66:DO145,$A66:$A145&gt;DO$4),_xlfn._xlws.FILTER($C$9:DN145,$A$9:$A145&gt;DO$4)))),"")</f>
        <v/>
      </c>
      <c r="DP65" s="32" t="str" cm="1">
        <f t="array" ref="DP65">IF(AND(($A65&lt;&gt;"")*($A65&gt;DP$4)*($A65&lt;=DP$5)),IF(AND((SUMIFS($B$9:$B65,$A$9:$A65,"&lt;"&amp;$A65,$A$9:$A65,"&gt;="&amp;DP$4,$A$9:$A65,"&lt;="&amp;DP$5)&gt;SUM(_xlfn._xlws.FILTER(DP66:DP145,$A66:$A145&gt;DP$4),_xlfn._xlws.FILTER($C$9:DO145,$A$9:$A145&gt;DP$4))),(SUMIFS($B$9:$B65,$A$9:$A65,"&lt;"&amp;$A65,$A$9:$A65,"&gt;="&amp;DP$4,$A$9:$A65,"&lt;="&amp;DP$5)-SUM(_xlfn._xlws.FILTER(DP66:DP145,$A66:$A145&gt;DP$4),_xlfn._xlws.FILTER($C$9:DO145,$A$9:$A145&gt;DP$4))&gt;DP$6)),DP$6,MAX(0,SUMIFS($B$9:$B65,$A$9:$A65,"&lt;"&amp;$A65,$A$9:$A65,"&gt;="&amp;DP$4,$A$9:$A65,"&lt;="&amp;DP$5)-SUM(_xlfn._xlws.FILTER(DP66:DP145,$A66:$A145&gt;DP$4),_xlfn._xlws.FILTER($C$9:DO145,$A$9:$A145&gt;DP$4)))),"")</f>
        <v/>
      </c>
      <c r="DQ65" s="32" t="str" cm="1">
        <f t="array" ref="DQ65">IF(AND(($A65&lt;&gt;"")*($A65&gt;DQ$4)*($A65&lt;=DQ$5)),IF(AND((SUMIFS($B$9:$B65,$A$9:$A65,"&lt;"&amp;$A65,$A$9:$A65,"&gt;="&amp;DQ$4,$A$9:$A65,"&lt;="&amp;DQ$5)&gt;SUM(_xlfn._xlws.FILTER(DQ66:DQ145,$A66:$A145&gt;DQ$4),_xlfn._xlws.FILTER($C$9:DP145,$A$9:$A145&gt;DQ$4))),(SUMIFS($B$9:$B65,$A$9:$A65,"&lt;"&amp;$A65,$A$9:$A65,"&gt;="&amp;DQ$4,$A$9:$A65,"&lt;="&amp;DQ$5)-SUM(_xlfn._xlws.FILTER(DQ66:DQ145,$A66:$A145&gt;DQ$4),_xlfn._xlws.FILTER($C$9:DP145,$A$9:$A145&gt;DQ$4))&gt;DQ$6)),DQ$6,MAX(0,SUMIFS($B$9:$B65,$A$9:$A65,"&lt;"&amp;$A65,$A$9:$A65,"&gt;="&amp;DQ$4,$A$9:$A65,"&lt;="&amp;DQ$5)-SUM(_xlfn._xlws.FILTER(DQ66:DQ145,$A66:$A145&gt;DQ$4),_xlfn._xlws.FILTER($C$9:DP145,$A$9:$A145&gt;DQ$4)))),"")</f>
        <v/>
      </c>
      <c r="DR65" s="32" t="str" cm="1">
        <f t="array" ref="DR65">IF(AND(($A65&lt;&gt;"")*($A65&gt;DR$4)*($A65&lt;=DR$5)),IF(AND((SUMIFS($B$9:$B65,$A$9:$A65,"&lt;"&amp;$A65,$A$9:$A65,"&gt;="&amp;DR$4,$A$9:$A65,"&lt;="&amp;DR$5)&gt;SUM(_xlfn._xlws.FILTER(DR66:DR145,$A66:$A145&gt;DR$4),_xlfn._xlws.FILTER($C$9:DQ145,$A$9:$A145&gt;DR$4))),(SUMIFS($B$9:$B65,$A$9:$A65,"&lt;"&amp;$A65,$A$9:$A65,"&gt;="&amp;DR$4,$A$9:$A65,"&lt;="&amp;DR$5)-SUM(_xlfn._xlws.FILTER(DR66:DR145,$A66:$A145&gt;DR$4),_xlfn._xlws.FILTER($C$9:DQ145,$A$9:$A145&gt;DR$4))&gt;DR$6)),DR$6,MAX(0,SUMIFS($B$9:$B65,$A$9:$A65,"&lt;"&amp;$A65,$A$9:$A65,"&gt;="&amp;DR$4,$A$9:$A65,"&lt;="&amp;DR$5)-SUM(_xlfn._xlws.FILTER(DR66:DR145,$A66:$A145&gt;DR$4),_xlfn._xlws.FILTER($C$9:DQ145,$A$9:$A145&gt;DR$4)))),"")</f>
        <v/>
      </c>
      <c r="DS65" s="32" t="str" cm="1">
        <f t="array" ref="DS65">IF(AND(($A65&lt;&gt;"")*($A65&gt;DS$4)*($A65&lt;=DS$5)),IF(AND((SUMIFS($B$9:$B65,$A$9:$A65,"&lt;"&amp;$A65,$A$9:$A65,"&gt;="&amp;DS$4,$A$9:$A65,"&lt;="&amp;DS$5)&gt;SUM(_xlfn._xlws.FILTER(DS66:DS145,$A66:$A145&gt;DS$4),_xlfn._xlws.FILTER($C$9:DR145,$A$9:$A145&gt;DS$4))),(SUMIFS($B$9:$B65,$A$9:$A65,"&lt;"&amp;$A65,$A$9:$A65,"&gt;="&amp;DS$4,$A$9:$A65,"&lt;="&amp;DS$5)-SUM(_xlfn._xlws.FILTER(DS66:DS145,$A66:$A145&gt;DS$4),_xlfn._xlws.FILTER($C$9:DR145,$A$9:$A145&gt;DS$4))&gt;DS$6)),DS$6,MAX(0,SUMIFS($B$9:$B65,$A$9:$A65,"&lt;"&amp;$A65,$A$9:$A65,"&gt;="&amp;DS$4,$A$9:$A65,"&lt;="&amp;DS$5)-SUM(_xlfn._xlws.FILTER(DS66:DS145,$A66:$A145&gt;DS$4),_xlfn._xlws.FILTER($C$9:DR145,$A$9:$A145&gt;DS$4)))),"")</f>
        <v/>
      </c>
      <c r="DT65" s="32" t="str" cm="1">
        <f t="array" ref="DT65">IF(AND(($A65&lt;&gt;"")*($A65&gt;DT$4)*($A65&lt;=DT$5)),IF(AND((SUMIFS($B$9:$B65,$A$9:$A65,"&lt;"&amp;$A65,$A$9:$A65,"&gt;="&amp;DT$4,$A$9:$A65,"&lt;="&amp;DT$5)&gt;SUM(_xlfn._xlws.FILTER(DT66:DT145,$A66:$A145&gt;DT$4),_xlfn._xlws.FILTER($C$9:DS145,$A$9:$A145&gt;DT$4))),(SUMIFS($B$9:$B65,$A$9:$A65,"&lt;"&amp;$A65,$A$9:$A65,"&gt;="&amp;DT$4,$A$9:$A65,"&lt;="&amp;DT$5)-SUM(_xlfn._xlws.FILTER(DT66:DT145,$A66:$A145&gt;DT$4),_xlfn._xlws.FILTER($C$9:DS145,$A$9:$A145&gt;DT$4))&gt;DT$6)),DT$6,MAX(0,SUMIFS($B$9:$B65,$A$9:$A65,"&lt;"&amp;$A65,$A$9:$A65,"&gt;="&amp;DT$4,$A$9:$A65,"&lt;="&amp;DT$5)-SUM(_xlfn._xlws.FILTER(DT66:DT145,$A66:$A145&gt;DT$4),_xlfn._xlws.FILTER($C$9:DS145,$A$9:$A145&gt;DT$4)))),"")</f>
        <v/>
      </c>
      <c r="DU65" s="32" t="str" cm="1">
        <f t="array" ref="DU65">IF(AND(($A65&lt;&gt;"")*($A65&gt;DU$4)*($A65&lt;=DU$5)),IF(AND((SUMIFS($B$9:$B65,$A$9:$A65,"&lt;"&amp;$A65,$A$9:$A65,"&gt;="&amp;DU$4,$A$9:$A65,"&lt;="&amp;DU$5)&gt;SUM(_xlfn._xlws.FILTER(DU66:DU145,$A66:$A145&gt;DU$4),_xlfn._xlws.FILTER($C$9:DT145,$A$9:$A145&gt;DU$4))),(SUMIFS($B$9:$B65,$A$9:$A65,"&lt;"&amp;$A65,$A$9:$A65,"&gt;="&amp;DU$4,$A$9:$A65,"&lt;="&amp;DU$5)-SUM(_xlfn._xlws.FILTER(DU66:DU145,$A66:$A145&gt;DU$4),_xlfn._xlws.FILTER($C$9:DT145,$A$9:$A145&gt;DU$4))&gt;DU$6)),DU$6,MAX(0,SUMIFS($B$9:$B65,$A$9:$A65,"&lt;"&amp;$A65,$A$9:$A65,"&gt;="&amp;DU$4,$A$9:$A65,"&lt;="&amp;DU$5)-SUM(_xlfn._xlws.FILTER(DU66:DU145,$A66:$A145&gt;DU$4),_xlfn._xlws.FILTER($C$9:DT145,$A$9:$A145&gt;DU$4)))),"")</f>
        <v/>
      </c>
      <c r="DV65" s="32" t="str" cm="1">
        <f t="array" ref="DV65">IF(AND(($A65&lt;&gt;"")*($A65&gt;DV$4)*($A65&lt;=DV$5)),IF(AND((SUMIFS($B$9:$B65,$A$9:$A65,"&lt;"&amp;$A65,$A$9:$A65,"&gt;="&amp;DV$4,$A$9:$A65,"&lt;="&amp;DV$5)&gt;SUM(_xlfn._xlws.FILTER(DV66:DV145,$A66:$A145&gt;DV$4),_xlfn._xlws.FILTER($C$9:DU145,$A$9:$A145&gt;DV$4))),(SUMIFS($B$9:$B65,$A$9:$A65,"&lt;"&amp;$A65,$A$9:$A65,"&gt;="&amp;DV$4,$A$9:$A65,"&lt;="&amp;DV$5)-SUM(_xlfn._xlws.FILTER(DV66:DV145,$A66:$A145&gt;DV$4),_xlfn._xlws.FILTER($C$9:DU145,$A$9:$A145&gt;DV$4))&gt;DV$6)),DV$6,MAX(0,SUMIFS($B$9:$B65,$A$9:$A65,"&lt;"&amp;$A65,$A$9:$A65,"&gt;="&amp;DV$4,$A$9:$A65,"&lt;="&amp;DV$5)-SUM(_xlfn._xlws.FILTER(DV66:DV145,$A66:$A145&gt;DV$4),_xlfn._xlws.FILTER($C$9:DU145,$A$9:$A145&gt;DV$4)))),"")</f>
        <v/>
      </c>
      <c r="DW65" s="32" t="str" cm="1">
        <f t="array" ref="DW65">IF(AND(($A65&lt;&gt;"")*($A65&gt;DW$4)*($A65&lt;=DW$5)),IF(AND((SUMIFS($B$9:$B65,$A$9:$A65,"&lt;"&amp;$A65,$A$9:$A65,"&gt;="&amp;DW$4,$A$9:$A65,"&lt;="&amp;DW$5)&gt;SUM(_xlfn._xlws.FILTER(DW66:DW145,$A66:$A145&gt;DW$4),_xlfn._xlws.FILTER($C$9:DV145,$A$9:$A145&gt;DW$4))),(SUMIFS($B$9:$B65,$A$9:$A65,"&lt;"&amp;$A65,$A$9:$A65,"&gt;="&amp;DW$4,$A$9:$A65,"&lt;="&amp;DW$5)-SUM(_xlfn._xlws.FILTER(DW66:DW145,$A66:$A145&gt;DW$4),_xlfn._xlws.FILTER($C$9:DV145,$A$9:$A145&gt;DW$4))&gt;DW$6)),DW$6,MAX(0,SUMIFS($B$9:$B65,$A$9:$A65,"&lt;"&amp;$A65,$A$9:$A65,"&gt;="&amp;DW$4,$A$9:$A65,"&lt;="&amp;DW$5)-SUM(_xlfn._xlws.FILTER(DW66:DW145,$A66:$A145&gt;DW$4),_xlfn._xlws.FILTER($C$9:DV145,$A$9:$A145&gt;DW$4)))),"")</f>
        <v/>
      </c>
      <c r="DX65" s="32" t="str" cm="1">
        <f t="array" ref="DX65">IF(AND(($A65&lt;&gt;"")*($A65&gt;DX$4)*($A65&lt;=DX$5)),IF(AND((SUMIFS($B$9:$B65,$A$9:$A65,"&lt;"&amp;$A65,$A$9:$A65,"&gt;="&amp;DX$4,$A$9:$A65,"&lt;="&amp;DX$5)&gt;SUM(_xlfn._xlws.FILTER(DX66:DX145,$A66:$A145&gt;DX$4),_xlfn._xlws.FILTER($C$9:DW145,$A$9:$A145&gt;DX$4))),(SUMIFS($B$9:$B65,$A$9:$A65,"&lt;"&amp;$A65,$A$9:$A65,"&gt;="&amp;DX$4,$A$9:$A65,"&lt;="&amp;DX$5)-SUM(_xlfn._xlws.FILTER(DX66:DX145,$A66:$A145&gt;DX$4),_xlfn._xlws.FILTER($C$9:DW145,$A$9:$A145&gt;DX$4))&gt;DX$6)),DX$6,MAX(0,SUMIFS($B$9:$B65,$A$9:$A65,"&lt;"&amp;$A65,$A$9:$A65,"&gt;="&amp;DX$4,$A$9:$A65,"&lt;="&amp;DX$5)-SUM(_xlfn._xlws.FILTER(DX66:DX145,$A66:$A145&gt;DX$4),_xlfn._xlws.FILTER($C$9:DW145,$A$9:$A145&gt;DX$4)))),"")</f>
        <v/>
      </c>
      <c r="DY65" s="32" t="str" cm="1">
        <f t="array" ref="DY65">IF(AND(($A65&lt;&gt;"")*($A65&gt;DY$4)*($A65&lt;=DY$5)),IF(AND((SUMIFS($B$9:$B65,$A$9:$A65,"&lt;"&amp;$A65,$A$9:$A65,"&gt;="&amp;DY$4,$A$9:$A65,"&lt;="&amp;DY$5)&gt;SUM(_xlfn._xlws.FILTER(DY66:DY145,$A66:$A145&gt;DY$4),_xlfn._xlws.FILTER($C$9:DX145,$A$9:$A145&gt;DY$4))),(SUMIFS($B$9:$B65,$A$9:$A65,"&lt;"&amp;$A65,$A$9:$A65,"&gt;="&amp;DY$4,$A$9:$A65,"&lt;="&amp;DY$5)-SUM(_xlfn._xlws.FILTER(DY66:DY145,$A66:$A145&gt;DY$4),_xlfn._xlws.FILTER($C$9:DX145,$A$9:$A145&gt;DY$4))&gt;DY$6)),DY$6,MAX(0,SUMIFS($B$9:$B65,$A$9:$A65,"&lt;"&amp;$A65,$A$9:$A65,"&gt;="&amp;DY$4,$A$9:$A65,"&lt;="&amp;DY$5)-SUM(_xlfn._xlws.FILTER(DY66:DY145,$A66:$A145&gt;DY$4),_xlfn._xlws.FILTER($C$9:DX145,$A$9:$A145&gt;DY$4)))),"")</f>
        <v/>
      </c>
      <c r="DZ65" s="32" t="str" cm="1">
        <f t="array" ref="DZ65">IF(AND(($A65&lt;&gt;"")*($A65&gt;DZ$4)*($A65&lt;=DZ$5)),IF(AND((SUMIFS($B$9:$B65,$A$9:$A65,"&lt;"&amp;$A65,$A$9:$A65,"&gt;="&amp;DZ$4,$A$9:$A65,"&lt;="&amp;DZ$5)&gt;SUM(_xlfn._xlws.FILTER(DZ66:DZ145,$A66:$A145&gt;DZ$4),_xlfn._xlws.FILTER($C$9:DY145,$A$9:$A145&gt;DZ$4))),(SUMIFS($B$9:$B65,$A$9:$A65,"&lt;"&amp;$A65,$A$9:$A65,"&gt;="&amp;DZ$4,$A$9:$A65,"&lt;="&amp;DZ$5)-SUM(_xlfn._xlws.FILTER(DZ66:DZ145,$A66:$A145&gt;DZ$4),_xlfn._xlws.FILTER($C$9:DY145,$A$9:$A145&gt;DZ$4))&gt;DZ$6)),DZ$6,MAX(0,SUMIFS($B$9:$B65,$A$9:$A65,"&lt;"&amp;$A65,$A$9:$A65,"&gt;="&amp;DZ$4,$A$9:$A65,"&lt;="&amp;DZ$5)-SUM(_xlfn._xlws.FILTER(DZ66:DZ145,$A66:$A145&gt;DZ$4),_xlfn._xlws.FILTER($C$9:DY145,$A$9:$A145&gt;DZ$4)))),"")</f>
        <v/>
      </c>
      <c r="EA65" s="32" t="str" cm="1">
        <f t="array" ref="EA65">IF(AND(($A65&lt;&gt;"")*($A65&gt;EA$4)*($A65&lt;=EA$5)),IF(AND((SUMIFS($B$9:$B65,$A$9:$A65,"&lt;"&amp;$A65,$A$9:$A65,"&gt;="&amp;EA$4,$A$9:$A65,"&lt;="&amp;EA$5)&gt;SUM(_xlfn._xlws.FILTER(EA66:EA145,$A66:$A145&gt;EA$4),_xlfn._xlws.FILTER($C$9:DZ145,$A$9:$A145&gt;EA$4))),(SUMIFS($B$9:$B65,$A$9:$A65,"&lt;"&amp;$A65,$A$9:$A65,"&gt;="&amp;EA$4,$A$9:$A65,"&lt;="&amp;EA$5)-SUM(_xlfn._xlws.FILTER(EA66:EA145,$A66:$A145&gt;EA$4),_xlfn._xlws.FILTER($C$9:DZ145,$A$9:$A145&gt;EA$4))&gt;EA$6)),EA$6,MAX(0,SUMIFS($B$9:$B65,$A$9:$A65,"&lt;"&amp;$A65,$A$9:$A65,"&gt;="&amp;EA$4,$A$9:$A65,"&lt;="&amp;EA$5)-SUM(_xlfn._xlws.FILTER(EA66:EA145,$A66:$A145&gt;EA$4),_xlfn._xlws.FILTER($C$9:DZ145,$A$9:$A145&gt;EA$4)))),"")</f>
        <v/>
      </c>
      <c r="EB65" s="32" t="str" cm="1">
        <f t="array" ref="EB65">IF(AND(($A65&lt;&gt;"")*($A65&gt;EB$4)*($A65&lt;=EB$5)),IF(AND((SUMIFS($B$9:$B65,$A$9:$A65,"&lt;"&amp;$A65,$A$9:$A65,"&gt;="&amp;EB$4,$A$9:$A65,"&lt;="&amp;EB$5)&gt;SUM(_xlfn._xlws.FILTER(EB66:EB145,$A66:$A145&gt;EB$4),_xlfn._xlws.FILTER($C$9:EA145,$A$9:$A145&gt;EB$4))),(SUMIFS($B$9:$B65,$A$9:$A65,"&lt;"&amp;$A65,$A$9:$A65,"&gt;="&amp;EB$4,$A$9:$A65,"&lt;="&amp;EB$5)-SUM(_xlfn._xlws.FILTER(EB66:EB145,$A66:$A145&gt;EB$4),_xlfn._xlws.FILTER($C$9:EA145,$A$9:$A145&gt;EB$4))&gt;EB$6)),EB$6,MAX(0,SUMIFS($B$9:$B65,$A$9:$A65,"&lt;"&amp;$A65,$A$9:$A65,"&gt;="&amp;EB$4,$A$9:$A65,"&lt;="&amp;EB$5)-SUM(_xlfn._xlws.FILTER(EB66:EB145,$A66:$A145&gt;EB$4),_xlfn._xlws.FILTER($C$9:EA145,$A$9:$A145&gt;EB$4)))),"")</f>
        <v/>
      </c>
      <c r="EC65" s="32" t="str" cm="1">
        <f t="array" ref="EC65">IF(AND(($A65&lt;&gt;"")*($A65&gt;EC$4)*($A65&lt;=EC$5)),IF(AND((SUMIFS($B$9:$B65,$A$9:$A65,"&lt;"&amp;$A65,$A$9:$A65,"&gt;="&amp;EC$4,$A$9:$A65,"&lt;="&amp;EC$5)&gt;SUM(_xlfn._xlws.FILTER(EC66:EC145,$A66:$A145&gt;EC$4),_xlfn._xlws.FILTER($C$9:EB145,$A$9:$A145&gt;EC$4))),(SUMIFS($B$9:$B65,$A$9:$A65,"&lt;"&amp;$A65,$A$9:$A65,"&gt;="&amp;EC$4,$A$9:$A65,"&lt;="&amp;EC$5)-SUM(_xlfn._xlws.FILTER(EC66:EC145,$A66:$A145&gt;EC$4),_xlfn._xlws.FILTER($C$9:EB145,$A$9:$A145&gt;EC$4))&gt;EC$6)),EC$6,MAX(0,SUMIFS($B$9:$B65,$A$9:$A65,"&lt;"&amp;$A65,$A$9:$A65,"&gt;="&amp;EC$4,$A$9:$A65,"&lt;="&amp;EC$5)-SUM(_xlfn._xlws.FILTER(EC66:EC145,$A66:$A145&gt;EC$4),_xlfn._xlws.FILTER($C$9:EB145,$A$9:$A145&gt;EC$4)))),"")</f>
        <v/>
      </c>
      <c r="ED65" s="32" t="str" cm="1">
        <f t="array" ref="ED65">IF(AND(($A65&lt;&gt;"")*($A65&gt;ED$4)*($A65&lt;=ED$5)),IF(AND((SUMIFS($B$9:$B65,$A$9:$A65,"&lt;"&amp;$A65,$A$9:$A65,"&gt;="&amp;ED$4,$A$9:$A65,"&lt;="&amp;ED$5)&gt;SUM(_xlfn._xlws.FILTER(ED66:ED145,$A66:$A145&gt;ED$4),_xlfn._xlws.FILTER($C$9:EC145,$A$9:$A145&gt;ED$4))),(SUMIFS($B$9:$B65,$A$9:$A65,"&lt;"&amp;$A65,$A$9:$A65,"&gt;="&amp;ED$4,$A$9:$A65,"&lt;="&amp;ED$5)-SUM(_xlfn._xlws.FILTER(ED66:ED145,$A66:$A145&gt;ED$4),_xlfn._xlws.FILTER($C$9:EC145,$A$9:$A145&gt;ED$4))&gt;ED$6)),ED$6,MAX(0,SUMIFS($B$9:$B65,$A$9:$A65,"&lt;"&amp;$A65,$A$9:$A65,"&gt;="&amp;ED$4,$A$9:$A65,"&lt;="&amp;ED$5)-SUM(_xlfn._xlws.FILTER(ED66:ED145,$A66:$A145&gt;ED$4),_xlfn._xlws.FILTER($C$9:EC145,$A$9:$A145&gt;ED$4)))),"")</f>
        <v/>
      </c>
      <c r="EE65" s="32" t="str" cm="1">
        <f t="array" ref="EE65">IF(AND(($A65&lt;&gt;"")*($A65&gt;EE$4)*($A65&lt;=EE$5)),IF(AND((SUMIFS($B$9:$B65,$A$9:$A65,"&lt;"&amp;$A65,$A$9:$A65,"&gt;="&amp;EE$4,$A$9:$A65,"&lt;="&amp;EE$5)&gt;SUM(_xlfn._xlws.FILTER(EE66:EE145,$A66:$A145&gt;EE$4),_xlfn._xlws.FILTER($C$9:ED145,$A$9:$A145&gt;EE$4))),(SUMIFS($B$9:$B65,$A$9:$A65,"&lt;"&amp;$A65,$A$9:$A65,"&gt;="&amp;EE$4,$A$9:$A65,"&lt;="&amp;EE$5)-SUM(_xlfn._xlws.FILTER(EE66:EE145,$A66:$A145&gt;EE$4),_xlfn._xlws.FILTER($C$9:ED145,$A$9:$A145&gt;EE$4))&gt;EE$6)),EE$6,MAX(0,SUMIFS($B$9:$B65,$A$9:$A65,"&lt;"&amp;$A65,$A$9:$A65,"&gt;="&amp;EE$4,$A$9:$A65,"&lt;="&amp;EE$5)-SUM(_xlfn._xlws.FILTER(EE66:EE145,$A66:$A145&gt;EE$4),_xlfn._xlws.FILTER($C$9:ED145,$A$9:$A145&gt;EE$4)))),"")</f>
        <v/>
      </c>
      <c r="EF65" s="32" t="str" cm="1">
        <f t="array" ref="EF65">IF(AND(($A65&lt;&gt;"")*($A65&gt;EF$4)*($A65&lt;=EF$5)),IF(AND((SUMIFS($B$9:$B65,$A$9:$A65,"&lt;"&amp;$A65,$A$9:$A65,"&gt;="&amp;EF$4,$A$9:$A65,"&lt;="&amp;EF$5)&gt;SUM(_xlfn._xlws.FILTER(EF66:EF145,$A66:$A145&gt;EF$4),_xlfn._xlws.FILTER($C$9:EE145,$A$9:$A145&gt;EF$4))),(SUMIFS($B$9:$B65,$A$9:$A65,"&lt;"&amp;$A65,$A$9:$A65,"&gt;="&amp;EF$4,$A$9:$A65,"&lt;="&amp;EF$5)-SUM(_xlfn._xlws.FILTER(EF66:EF145,$A66:$A145&gt;EF$4),_xlfn._xlws.FILTER($C$9:EE145,$A$9:$A145&gt;EF$4))&gt;EF$6)),EF$6,MAX(0,SUMIFS($B$9:$B65,$A$9:$A65,"&lt;"&amp;$A65,$A$9:$A65,"&gt;="&amp;EF$4,$A$9:$A65,"&lt;="&amp;EF$5)-SUM(_xlfn._xlws.FILTER(EF66:EF145,$A66:$A145&gt;EF$4),_xlfn._xlws.FILTER($C$9:EE145,$A$9:$A145&gt;EF$4)))),"")</f>
        <v/>
      </c>
      <c r="EG65" s="32" t="str" cm="1">
        <f t="array" ref="EG65">IF(AND(($A65&lt;&gt;"")*($A65&gt;EG$4)*($A65&lt;=EG$5)),IF(AND((SUMIFS($B$9:$B65,$A$9:$A65,"&lt;"&amp;$A65,$A$9:$A65,"&gt;="&amp;EG$4,$A$9:$A65,"&lt;="&amp;EG$5)&gt;SUM(_xlfn._xlws.FILTER(EG66:EG145,$A66:$A145&gt;EG$4),_xlfn._xlws.FILTER($C$9:EF145,$A$9:$A145&gt;EG$4))),(SUMIFS($B$9:$B65,$A$9:$A65,"&lt;"&amp;$A65,$A$9:$A65,"&gt;="&amp;EG$4,$A$9:$A65,"&lt;="&amp;EG$5)-SUM(_xlfn._xlws.FILTER(EG66:EG145,$A66:$A145&gt;EG$4),_xlfn._xlws.FILTER($C$9:EF145,$A$9:$A145&gt;EG$4))&gt;EG$6)),EG$6,MAX(0,SUMIFS($B$9:$B65,$A$9:$A65,"&lt;"&amp;$A65,$A$9:$A65,"&gt;="&amp;EG$4,$A$9:$A65,"&lt;="&amp;EG$5)-SUM(_xlfn._xlws.FILTER(EG66:EG145,$A66:$A145&gt;EG$4),_xlfn._xlws.FILTER($C$9:EF145,$A$9:$A145&gt;EG$4)))),"")</f>
        <v/>
      </c>
      <c r="EH65" s="32" t="str" cm="1">
        <f t="array" ref="EH65">IF(AND(($A65&lt;&gt;"")*($A65&gt;EH$4)*($A65&lt;=EH$5)),IF(AND((SUMIFS($B$9:$B65,$A$9:$A65,"&lt;"&amp;$A65,$A$9:$A65,"&gt;="&amp;EH$4,$A$9:$A65,"&lt;="&amp;EH$5)&gt;SUM(_xlfn._xlws.FILTER(EH66:EH145,$A66:$A145&gt;EH$4),_xlfn._xlws.FILTER($C$9:EG145,$A$9:$A145&gt;EH$4))),(SUMIFS($B$9:$B65,$A$9:$A65,"&lt;"&amp;$A65,$A$9:$A65,"&gt;="&amp;EH$4,$A$9:$A65,"&lt;="&amp;EH$5)-SUM(_xlfn._xlws.FILTER(EH66:EH145,$A66:$A145&gt;EH$4),_xlfn._xlws.FILTER($C$9:EG145,$A$9:$A145&gt;EH$4))&gt;EH$6)),EH$6,MAX(0,SUMIFS($B$9:$B65,$A$9:$A65,"&lt;"&amp;$A65,$A$9:$A65,"&gt;="&amp;EH$4,$A$9:$A65,"&lt;="&amp;EH$5)-SUM(_xlfn._xlws.FILTER(EH66:EH145,$A66:$A145&gt;EH$4),_xlfn._xlws.FILTER($C$9:EG145,$A$9:$A145&gt;EH$4)))),"")</f>
        <v/>
      </c>
      <c r="EI65" s="32" t="str" cm="1">
        <f t="array" ref="EI65">IF(AND(($A65&lt;&gt;"")*($A65&gt;EI$4)*($A65&lt;=EI$5)),IF(AND((SUMIFS($B$9:$B65,$A$9:$A65,"&lt;"&amp;$A65,$A$9:$A65,"&gt;="&amp;EI$4,$A$9:$A65,"&lt;="&amp;EI$5)&gt;SUM(_xlfn._xlws.FILTER(EI66:EI145,$A66:$A145&gt;EI$4),_xlfn._xlws.FILTER($C$9:EH145,$A$9:$A145&gt;EI$4))),(SUMIFS($B$9:$B65,$A$9:$A65,"&lt;"&amp;$A65,$A$9:$A65,"&gt;="&amp;EI$4,$A$9:$A65,"&lt;="&amp;EI$5)-SUM(_xlfn._xlws.FILTER(EI66:EI145,$A66:$A145&gt;EI$4),_xlfn._xlws.FILTER($C$9:EH145,$A$9:$A145&gt;EI$4))&gt;EI$6)),EI$6,MAX(0,SUMIFS($B$9:$B65,$A$9:$A65,"&lt;"&amp;$A65,$A$9:$A65,"&gt;="&amp;EI$4,$A$9:$A65,"&lt;="&amp;EI$5)-SUM(_xlfn._xlws.FILTER(EI66:EI145,$A66:$A145&gt;EI$4),_xlfn._xlws.FILTER($C$9:EH145,$A$9:$A145&gt;EI$4)))),"")</f>
        <v/>
      </c>
      <c r="EJ65" s="32" t="str" cm="1">
        <f t="array" ref="EJ65">IF(AND(($A65&lt;&gt;"")*($A65&gt;EJ$4)*($A65&lt;=EJ$5)),IF(AND((SUMIFS($B$9:$B65,$A$9:$A65,"&lt;"&amp;$A65,$A$9:$A65,"&gt;="&amp;EJ$4,$A$9:$A65,"&lt;="&amp;EJ$5)&gt;SUM(_xlfn._xlws.FILTER(EJ66:EJ145,$A66:$A145&gt;EJ$4),_xlfn._xlws.FILTER($C$9:EI145,$A$9:$A145&gt;EJ$4))),(SUMIFS($B$9:$B65,$A$9:$A65,"&lt;"&amp;$A65,$A$9:$A65,"&gt;="&amp;EJ$4,$A$9:$A65,"&lt;="&amp;EJ$5)-SUM(_xlfn._xlws.FILTER(EJ66:EJ145,$A66:$A145&gt;EJ$4),_xlfn._xlws.FILTER($C$9:EI145,$A$9:$A145&gt;EJ$4))&gt;EJ$6)),EJ$6,MAX(0,SUMIFS($B$9:$B65,$A$9:$A65,"&lt;"&amp;$A65,$A$9:$A65,"&gt;="&amp;EJ$4,$A$9:$A65,"&lt;="&amp;EJ$5)-SUM(_xlfn._xlws.FILTER(EJ66:EJ145,$A66:$A145&gt;EJ$4),_xlfn._xlws.FILTER($C$9:EI145,$A$9:$A145&gt;EJ$4)))),"")</f>
        <v/>
      </c>
      <c r="EK65" s="32" t="str" cm="1">
        <f t="array" ref="EK65">IF(AND(($A65&lt;&gt;"")*($A65&gt;EK$4)*($A65&lt;=EK$5)),IF(AND((SUMIFS($B$9:$B65,$A$9:$A65,"&lt;"&amp;$A65,$A$9:$A65,"&gt;="&amp;EK$4,$A$9:$A65,"&lt;="&amp;EK$5)&gt;SUM(_xlfn._xlws.FILTER(EK66:EK145,$A66:$A145&gt;EK$4),_xlfn._xlws.FILTER($C$9:EJ145,$A$9:$A145&gt;EK$4))),(SUMIFS($B$9:$B65,$A$9:$A65,"&lt;"&amp;$A65,$A$9:$A65,"&gt;="&amp;EK$4,$A$9:$A65,"&lt;="&amp;EK$5)-SUM(_xlfn._xlws.FILTER(EK66:EK145,$A66:$A145&gt;EK$4),_xlfn._xlws.FILTER($C$9:EJ145,$A$9:$A145&gt;EK$4))&gt;EK$6)),EK$6,MAX(0,SUMIFS($B$9:$B65,$A$9:$A65,"&lt;"&amp;$A65,$A$9:$A65,"&gt;="&amp;EK$4,$A$9:$A65,"&lt;="&amp;EK$5)-SUM(_xlfn._xlws.FILTER(EK66:EK145,$A66:$A145&gt;EK$4),_xlfn._xlws.FILTER($C$9:EJ145,$A$9:$A145&gt;EK$4)))),"")</f>
        <v/>
      </c>
      <c r="EL65" s="32" t="str" cm="1">
        <f t="array" ref="EL65">IF(AND(($A65&lt;&gt;"")*($A65&gt;EL$4)*($A65&lt;=EL$5)),IF(AND((SUMIFS($B$9:$B65,$A$9:$A65,"&lt;"&amp;$A65,$A$9:$A65,"&gt;="&amp;EL$4,$A$9:$A65,"&lt;="&amp;EL$5)&gt;SUM(_xlfn._xlws.FILTER(EL66:EL145,$A66:$A145&gt;EL$4),_xlfn._xlws.FILTER($C$9:EK145,$A$9:$A145&gt;EL$4))),(SUMIFS($B$9:$B65,$A$9:$A65,"&lt;"&amp;$A65,$A$9:$A65,"&gt;="&amp;EL$4,$A$9:$A65,"&lt;="&amp;EL$5)-SUM(_xlfn._xlws.FILTER(EL66:EL145,$A66:$A145&gt;EL$4),_xlfn._xlws.FILTER($C$9:EK145,$A$9:$A145&gt;EL$4))&gt;EL$6)),EL$6,MAX(0,SUMIFS($B$9:$B65,$A$9:$A65,"&lt;"&amp;$A65,$A$9:$A65,"&gt;="&amp;EL$4,$A$9:$A65,"&lt;="&amp;EL$5)-SUM(_xlfn._xlws.FILTER(EL66:EL145,$A66:$A145&gt;EL$4),_xlfn._xlws.FILTER($C$9:EK145,$A$9:$A145&gt;EL$4)))),"")</f>
        <v/>
      </c>
      <c r="EM65" s="32" t="str" cm="1">
        <f t="array" ref="EM65">IF(AND(($A65&lt;&gt;"")*($A65&gt;EM$4)*($A65&lt;=EM$5)),IF(AND((SUMIFS($B$9:$B65,$A$9:$A65,"&lt;"&amp;$A65,$A$9:$A65,"&gt;="&amp;EM$4,$A$9:$A65,"&lt;="&amp;EM$5)&gt;SUM(_xlfn._xlws.FILTER(EM66:EM145,$A66:$A145&gt;EM$4),_xlfn._xlws.FILTER($C$9:EL145,$A$9:$A145&gt;EM$4))),(SUMIFS($B$9:$B65,$A$9:$A65,"&lt;"&amp;$A65,$A$9:$A65,"&gt;="&amp;EM$4,$A$9:$A65,"&lt;="&amp;EM$5)-SUM(_xlfn._xlws.FILTER(EM66:EM145,$A66:$A145&gt;EM$4),_xlfn._xlws.FILTER($C$9:EL145,$A$9:$A145&gt;EM$4))&gt;EM$6)),EM$6,MAX(0,SUMIFS($B$9:$B65,$A$9:$A65,"&lt;"&amp;$A65,$A$9:$A65,"&gt;="&amp;EM$4,$A$9:$A65,"&lt;="&amp;EM$5)-SUM(_xlfn._xlws.FILTER(EM66:EM145,$A66:$A145&gt;EM$4),_xlfn._xlws.FILTER($C$9:EL145,$A$9:$A145&gt;EM$4)))),"")</f>
        <v/>
      </c>
      <c r="EN65" s="32" t="str" cm="1">
        <f t="array" ref="EN65">IF(AND(($A65&lt;&gt;"")*($A65&gt;EN$4)*($A65&lt;=EN$5)),IF(AND((SUMIFS($B$9:$B65,$A$9:$A65,"&lt;"&amp;$A65,$A$9:$A65,"&gt;="&amp;EN$4,$A$9:$A65,"&lt;="&amp;EN$5)&gt;SUM(_xlfn._xlws.FILTER(EN66:EN145,$A66:$A145&gt;EN$4),_xlfn._xlws.FILTER($C$9:EM145,$A$9:$A145&gt;EN$4))),(SUMIFS($B$9:$B65,$A$9:$A65,"&lt;"&amp;$A65,$A$9:$A65,"&gt;="&amp;EN$4,$A$9:$A65,"&lt;="&amp;EN$5)-SUM(_xlfn._xlws.FILTER(EN66:EN145,$A66:$A145&gt;EN$4),_xlfn._xlws.FILTER($C$9:EM145,$A$9:$A145&gt;EN$4))&gt;EN$6)),EN$6,MAX(0,SUMIFS($B$9:$B65,$A$9:$A65,"&lt;"&amp;$A65,$A$9:$A65,"&gt;="&amp;EN$4,$A$9:$A65,"&lt;="&amp;EN$5)-SUM(_xlfn._xlws.FILTER(EN66:EN145,$A66:$A145&gt;EN$4),_xlfn._xlws.FILTER($C$9:EM145,$A$9:$A145&gt;EN$4)))),"")</f>
        <v/>
      </c>
      <c r="EO65" s="32" t="str" cm="1">
        <f t="array" ref="EO65">IF(AND(($A65&lt;&gt;"")*($A65&gt;EO$4)*($A65&lt;=EO$5)),IF(AND((SUMIFS($B$9:$B65,$A$9:$A65,"&lt;"&amp;$A65,$A$9:$A65,"&gt;="&amp;EO$4,$A$9:$A65,"&lt;="&amp;EO$5)&gt;SUM(_xlfn._xlws.FILTER(EO66:EO145,$A66:$A145&gt;EO$4),_xlfn._xlws.FILTER($C$9:EN145,$A$9:$A145&gt;EO$4))),(SUMIFS($B$9:$B65,$A$9:$A65,"&lt;"&amp;$A65,$A$9:$A65,"&gt;="&amp;EO$4,$A$9:$A65,"&lt;="&amp;EO$5)-SUM(_xlfn._xlws.FILTER(EO66:EO145,$A66:$A145&gt;EO$4),_xlfn._xlws.FILTER($C$9:EN145,$A$9:$A145&gt;EO$4))&gt;EO$6)),EO$6,MAX(0,SUMIFS($B$9:$B65,$A$9:$A65,"&lt;"&amp;$A65,$A$9:$A65,"&gt;="&amp;EO$4,$A$9:$A65,"&lt;="&amp;EO$5)-SUM(_xlfn._xlws.FILTER(EO66:EO145,$A66:$A145&gt;EO$4),_xlfn._xlws.FILTER($C$9:EN145,$A$9:$A145&gt;EO$4)))),"")</f>
        <v/>
      </c>
      <c r="EP65" s="32" t="str" cm="1">
        <f t="array" ref="EP65">IF(AND(($A65&lt;&gt;"")*($A65&gt;EP$4)*($A65&lt;=EP$5)),IF(AND((SUMIFS($B$9:$B65,$A$9:$A65,"&lt;"&amp;$A65,$A$9:$A65,"&gt;="&amp;EP$4,$A$9:$A65,"&lt;="&amp;EP$5)&gt;SUM(_xlfn._xlws.FILTER(EP66:EP145,$A66:$A145&gt;EP$4),_xlfn._xlws.FILTER($C$9:EO145,$A$9:$A145&gt;EP$4))),(SUMIFS($B$9:$B65,$A$9:$A65,"&lt;"&amp;$A65,$A$9:$A65,"&gt;="&amp;EP$4,$A$9:$A65,"&lt;="&amp;EP$5)-SUM(_xlfn._xlws.FILTER(EP66:EP145,$A66:$A145&gt;EP$4),_xlfn._xlws.FILTER($C$9:EO145,$A$9:$A145&gt;EP$4))&gt;EP$6)),EP$6,MAX(0,SUMIFS($B$9:$B65,$A$9:$A65,"&lt;"&amp;$A65,$A$9:$A65,"&gt;="&amp;EP$4,$A$9:$A65,"&lt;="&amp;EP$5)-SUM(_xlfn._xlws.FILTER(EP66:EP145,$A66:$A145&gt;EP$4),_xlfn._xlws.FILTER($C$9:EO145,$A$9:$A145&gt;EP$4)))),"")</f>
        <v/>
      </c>
      <c r="EQ65" s="32" t="str" cm="1">
        <f t="array" ref="EQ65">IF(AND(($A65&lt;&gt;"")*($A65&gt;EQ$4)*($A65&lt;=EQ$5)),IF(AND((SUMIFS($B$9:$B65,$A$9:$A65,"&lt;"&amp;$A65,$A$9:$A65,"&gt;="&amp;EQ$4,$A$9:$A65,"&lt;="&amp;EQ$5)&gt;SUM(_xlfn._xlws.FILTER(EQ66:EQ145,$A66:$A145&gt;EQ$4),_xlfn._xlws.FILTER($C$9:EP145,$A$9:$A145&gt;EQ$4))),(SUMIFS($B$9:$B65,$A$9:$A65,"&lt;"&amp;$A65,$A$9:$A65,"&gt;="&amp;EQ$4,$A$9:$A65,"&lt;="&amp;EQ$5)-SUM(_xlfn._xlws.FILTER(EQ66:EQ145,$A66:$A145&gt;EQ$4),_xlfn._xlws.FILTER($C$9:EP145,$A$9:$A145&gt;EQ$4))&gt;EQ$6)),EQ$6,MAX(0,SUMIFS($B$9:$B65,$A$9:$A65,"&lt;"&amp;$A65,$A$9:$A65,"&gt;="&amp;EQ$4,$A$9:$A65,"&lt;="&amp;EQ$5)-SUM(_xlfn._xlws.FILTER(EQ66:EQ145,$A66:$A145&gt;EQ$4),_xlfn._xlws.FILTER($C$9:EP145,$A$9:$A145&gt;EQ$4)))),"")</f>
        <v/>
      </c>
      <c r="ER65" s="32" t="str" cm="1">
        <f t="array" ref="ER65">IF(AND(($A65&lt;&gt;"")*($A65&gt;ER$4)*($A65&lt;=ER$5)),IF(AND((SUMIFS($B$9:$B65,$A$9:$A65,"&lt;"&amp;$A65,$A$9:$A65,"&gt;="&amp;ER$4,$A$9:$A65,"&lt;="&amp;ER$5)&gt;SUM(_xlfn._xlws.FILTER(ER66:ER145,$A66:$A145&gt;ER$4),_xlfn._xlws.FILTER($C$9:EQ145,$A$9:$A145&gt;ER$4))),(SUMIFS($B$9:$B65,$A$9:$A65,"&lt;"&amp;$A65,$A$9:$A65,"&gt;="&amp;ER$4,$A$9:$A65,"&lt;="&amp;ER$5)-SUM(_xlfn._xlws.FILTER(ER66:ER145,$A66:$A145&gt;ER$4),_xlfn._xlws.FILTER($C$9:EQ145,$A$9:$A145&gt;ER$4))&gt;ER$6)),ER$6,MAX(0,SUMIFS($B$9:$B65,$A$9:$A65,"&lt;"&amp;$A65,$A$9:$A65,"&gt;="&amp;ER$4,$A$9:$A65,"&lt;="&amp;ER$5)-SUM(_xlfn._xlws.FILTER(ER66:ER145,$A66:$A145&gt;ER$4),_xlfn._xlws.FILTER($C$9:EQ145,$A$9:$A145&gt;ER$4)))),"")</f>
        <v/>
      </c>
      <c r="ES65" s="32" t="str" cm="1">
        <f t="array" ref="ES65">IF(AND(($A65&lt;&gt;"")*($A65&gt;ES$4)*($A65&lt;=ES$5)),IF(AND((SUMIFS($B$9:$B65,$A$9:$A65,"&lt;"&amp;$A65,$A$9:$A65,"&gt;="&amp;ES$4,$A$9:$A65,"&lt;="&amp;ES$5)&gt;SUM(_xlfn._xlws.FILTER(ES66:ES145,$A66:$A145&gt;ES$4),_xlfn._xlws.FILTER($C$9:ER145,$A$9:$A145&gt;ES$4))),(SUMIFS($B$9:$B65,$A$9:$A65,"&lt;"&amp;$A65,$A$9:$A65,"&gt;="&amp;ES$4,$A$9:$A65,"&lt;="&amp;ES$5)-SUM(_xlfn._xlws.FILTER(ES66:ES145,$A66:$A145&gt;ES$4),_xlfn._xlws.FILTER($C$9:ER145,$A$9:$A145&gt;ES$4))&gt;ES$6)),ES$6,MAX(0,SUMIFS($B$9:$B65,$A$9:$A65,"&lt;"&amp;$A65,$A$9:$A65,"&gt;="&amp;ES$4,$A$9:$A65,"&lt;="&amp;ES$5)-SUM(_xlfn._xlws.FILTER(ES66:ES145,$A66:$A145&gt;ES$4),_xlfn._xlws.FILTER($C$9:ER145,$A$9:$A145&gt;ES$4)))),"")</f>
        <v/>
      </c>
      <c r="ET65" s="32" t="str" cm="1">
        <f t="array" ref="ET65">IF(AND(($A65&lt;&gt;"")*($A65&gt;ET$4)*($A65&lt;=ET$5)),IF(AND((SUMIFS($B$9:$B65,$A$9:$A65,"&lt;"&amp;$A65,$A$9:$A65,"&gt;="&amp;ET$4,$A$9:$A65,"&lt;="&amp;ET$5)&gt;SUM(_xlfn._xlws.FILTER(ET66:ET145,$A66:$A145&gt;ET$4),_xlfn._xlws.FILTER($C$9:ES145,$A$9:$A145&gt;ET$4))),(SUMIFS($B$9:$B65,$A$9:$A65,"&lt;"&amp;$A65,$A$9:$A65,"&gt;="&amp;ET$4,$A$9:$A65,"&lt;="&amp;ET$5)-SUM(_xlfn._xlws.FILTER(ET66:ET145,$A66:$A145&gt;ET$4),_xlfn._xlws.FILTER($C$9:ES145,$A$9:$A145&gt;ET$4))&gt;ET$6)),ET$6,MAX(0,SUMIFS($B$9:$B65,$A$9:$A65,"&lt;"&amp;$A65,$A$9:$A65,"&gt;="&amp;ET$4,$A$9:$A65,"&lt;="&amp;ET$5)-SUM(_xlfn._xlws.FILTER(ET66:ET145,$A66:$A145&gt;ET$4),_xlfn._xlws.FILTER($C$9:ES145,$A$9:$A145&gt;ET$4)))),"")</f>
        <v/>
      </c>
      <c r="EU65" s="32" t="str" cm="1">
        <f t="array" ref="EU65">IF(AND(($A65&lt;&gt;"")*($A65&gt;EU$4)*($A65&lt;=EU$5)),IF(AND((SUMIFS($B$9:$B65,$A$9:$A65,"&lt;"&amp;$A65,$A$9:$A65,"&gt;="&amp;EU$4,$A$9:$A65,"&lt;="&amp;EU$5)&gt;SUM(_xlfn._xlws.FILTER(EU66:EU145,$A66:$A145&gt;EU$4),_xlfn._xlws.FILTER($C$9:ET145,$A$9:$A145&gt;EU$4))),(SUMIFS($B$9:$B65,$A$9:$A65,"&lt;"&amp;$A65,$A$9:$A65,"&gt;="&amp;EU$4,$A$9:$A65,"&lt;="&amp;EU$5)-SUM(_xlfn._xlws.FILTER(EU66:EU145,$A66:$A145&gt;EU$4),_xlfn._xlws.FILTER($C$9:ET145,$A$9:$A145&gt;EU$4))&gt;EU$6)),EU$6,MAX(0,SUMIFS($B$9:$B65,$A$9:$A65,"&lt;"&amp;$A65,$A$9:$A65,"&gt;="&amp;EU$4,$A$9:$A65,"&lt;="&amp;EU$5)-SUM(_xlfn._xlws.FILTER(EU66:EU145,$A66:$A145&gt;EU$4),_xlfn._xlws.FILTER($C$9:ET145,$A$9:$A145&gt;EU$4)))),"")</f>
        <v/>
      </c>
      <c r="EV65" s="32" t="str" cm="1">
        <f t="array" ref="EV65">IF(AND(($A65&lt;&gt;"")*($A65&gt;EV$4)*($A65&lt;=EV$5)),IF(AND((SUMIFS($B$9:$B65,$A$9:$A65,"&lt;"&amp;$A65,$A$9:$A65,"&gt;="&amp;EV$4,$A$9:$A65,"&lt;="&amp;EV$5)&gt;SUM(_xlfn._xlws.FILTER(EV66:EV145,$A66:$A145&gt;EV$4),_xlfn._xlws.FILTER($C$9:EU145,$A$9:$A145&gt;EV$4))),(SUMIFS($B$9:$B65,$A$9:$A65,"&lt;"&amp;$A65,$A$9:$A65,"&gt;="&amp;EV$4,$A$9:$A65,"&lt;="&amp;EV$5)-SUM(_xlfn._xlws.FILTER(EV66:EV145,$A66:$A145&gt;EV$4),_xlfn._xlws.FILTER($C$9:EU145,$A$9:$A145&gt;EV$4))&gt;EV$6)),EV$6,MAX(0,SUMIFS($B$9:$B65,$A$9:$A65,"&lt;"&amp;$A65,$A$9:$A65,"&gt;="&amp;EV$4,$A$9:$A65,"&lt;="&amp;EV$5)-SUM(_xlfn._xlws.FILTER(EV66:EV145,$A66:$A145&gt;EV$4),_xlfn._xlws.FILTER($C$9:EU145,$A$9:$A145&gt;EV$4)))),"")</f>
        <v/>
      </c>
      <c r="EW65" s="32" t="str" cm="1">
        <f t="array" ref="EW65">IF(AND(($A65&lt;&gt;"")*($A65&gt;EW$4)*($A65&lt;=EW$5)),IF(AND((SUMIFS($B$9:$B65,$A$9:$A65,"&lt;"&amp;$A65,$A$9:$A65,"&gt;="&amp;EW$4,$A$9:$A65,"&lt;="&amp;EW$5)&gt;SUM(_xlfn._xlws.FILTER(EW66:EW145,$A66:$A145&gt;EW$4),_xlfn._xlws.FILTER($C$9:EV145,$A$9:$A145&gt;EW$4))),(SUMIFS($B$9:$B65,$A$9:$A65,"&lt;"&amp;$A65,$A$9:$A65,"&gt;="&amp;EW$4,$A$9:$A65,"&lt;="&amp;EW$5)-SUM(_xlfn._xlws.FILTER(EW66:EW145,$A66:$A145&gt;EW$4),_xlfn._xlws.FILTER($C$9:EV145,$A$9:$A145&gt;EW$4))&gt;EW$6)),EW$6,MAX(0,SUMIFS($B$9:$B65,$A$9:$A65,"&lt;"&amp;$A65,$A$9:$A65,"&gt;="&amp;EW$4,$A$9:$A65,"&lt;="&amp;EW$5)-SUM(_xlfn._xlws.FILTER(EW66:EW145,$A66:$A145&gt;EW$4),_xlfn._xlws.FILTER($C$9:EV145,$A$9:$A145&gt;EW$4)))),"")</f>
        <v/>
      </c>
      <c r="EX65" s="32" t="str" cm="1">
        <f t="array" ref="EX65">IF(AND(($A65&lt;&gt;"")*($A65&gt;EX$4)*($A65&lt;=EX$5)),IF(AND((SUMIFS($B$9:$B65,$A$9:$A65,"&lt;"&amp;$A65,$A$9:$A65,"&gt;="&amp;EX$4,$A$9:$A65,"&lt;="&amp;EX$5)&gt;SUM(_xlfn._xlws.FILTER(EX66:EX145,$A66:$A145&gt;EX$4),_xlfn._xlws.FILTER($C$9:EW145,$A$9:$A145&gt;EX$4))),(SUMIFS($B$9:$B65,$A$9:$A65,"&lt;"&amp;$A65,$A$9:$A65,"&gt;="&amp;EX$4,$A$9:$A65,"&lt;="&amp;EX$5)-SUM(_xlfn._xlws.FILTER(EX66:EX145,$A66:$A145&gt;EX$4),_xlfn._xlws.FILTER($C$9:EW145,$A$9:$A145&gt;EX$4))&gt;EX$6)),EX$6,MAX(0,SUMIFS($B$9:$B65,$A$9:$A65,"&lt;"&amp;$A65,$A$9:$A65,"&gt;="&amp;EX$4,$A$9:$A65,"&lt;="&amp;EX$5)-SUM(_xlfn._xlws.FILTER(EX66:EX145,$A66:$A145&gt;EX$4),_xlfn._xlws.FILTER($C$9:EW145,$A$9:$A145&gt;EX$4)))),"")</f>
        <v/>
      </c>
      <c r="EY65" s="32" t="str" cm="1">
        <f t="array" ref="EY65">IF(AND(($A65&lt;&gt;"")*($A65&gt;EY$4)*($A65&lt;=EY$5)),IF(AND((SUMIFS($B$9:$B65,$A$9:$A65,"&lt;"&amp;$A65,$A$9:$A65,"&gt;="&amp;EY$4,$A$9:$A65,"&lt;="&amp;EY$5)&gt;SUM(_xlfn._xlws.FILTER(EY66:EY145,$A66:$A145&gt;EY$4),_xlfn._xlws.FILTER($C$9:EX145,$A$9:$A145&gt;EY$4))),(SUMIFS($B$9:$B65,$A$9:$A65,"&lt;"&amp;$A65,$A$9:$A65,"&gt;="&amp;EY$4,$A$9:$A65,"&lt;="&amp;EY$5)-SUM(_xlfn._xlws.FILTER(EY66:EY145,$A66:$A145&gt;EY$4),_xlfn._xlws.FILTER($C$9:EX145,$A$9:$A145&gt;EY$4))&gt;EY$6)),EY$6,MAX(0,SUMIFS($B$9:$B65,$A$9:$A65,"&lt;"&amp;$A65,$A$9:$A65,"&gt;="&amp;EY$4,$A$9:$A65,"&lt;="&amp;EY$5)-SUM(_xlfn._xlws.FILTER(EY66:EY145,$A66:$A145&gt;EY$4),_xlfn._xlws.FILTER($C$9:EX145,$A$9:$A145&gt;EY$4)))),"")</f>
        <v/>
      </c>
      <c r="EZ65" s="32" t="str" cm="1">
        <f t="array" ref="EZ65">IF(AND(($A65&lt;&gt;"")*($A65&gt;EZ$4)*($A65&lt;=EZ$5)),IF(AND((SUMIFS($B$9:$B65,$A$9:$A65,"&lt;"&amp;$A65,$A$9:$A65,"&gt;="&amp;EZ$4,$A$9:$A65,"&lt;="&amp;EZ$5)&gt;SUM(_xlfn._xlws.FILTER(EZ66:EZ145,$A66:$A145&gt;EZ$4),_xlfn._xlws.FILTER($C$9:EY145,$A$9:$A145&gt;EZ$4))),(SUMIFS($B$9:$B65,$A$9:$A65,"&lt;"&amp;$A65,$A$9:$A65,"&gt;="&amp;EZ$4,$A$9:$A65,"&lt;="&amp;EZ$5)-SUM(_xlfn._xlws.FILTER(EZ66:EZ145,$A66:$A145&gt;EZ$4),_xlfn._xlws.FILTER($C$9:EY145,$A$9:$A145&gt;EZ$4))&gt;EZ$6)),EZ$6,MAX(0,SUMIFS($B$9:$B65,$A$9:$A65,"&lt;"&amp;$A65,$A$9:$A65,"&gt;="&amp;EZ$4,$A$9:$A65,"&lt;="&amp;EZ$5)-SUM(_xlfn._xlws.FILTER(EZ66:EZ145,$A66:$A145&gt;EZ$4),_xlfn._xlws.FILTER($C$9:EY145,$A$9:$A145&gt;EZ$4)))),"")</f>
        <v/>
      </c>
      <c r="FA65" s="32" t="str" cm="1">
        <f t="array" ref="FA65">IF(AND(($A65&lt;&gt;"")*($A65&gt;FA$4)*($A65&lt;=FA$5)),IF(AND((SUMIFS($B$9:$B65,$A$9:$A65,"&lt;"&amp;$A65,$A$9:$A65,"&gt;="&amp;FA$4,$A$9:$A65,"&lt;="&amp;FA$5)&gt;SUM(_xlfn._xlws.FILTER(FA66:FA145,$A66:$A145&gt;FA$4),_xlfn._xlws.FILTER($C$9:EZ145,$A$9:$A145&gt;FA$4))),(SUMIFS($B$9:$B65,$A$9:$A65,"&lt;"&amp;$A65,$A$9:$A65,"&gt;="&amp;FA$4,$A$9:$A65,"&lt;="&amp;FA$5)-SUM(_xlfn._xlws.FILTER(FA66:FA145,$A66:$A145&gt;FA$4),_xlfn._xlws.FILTER($C$9:EZ145,$A$9:$A145&gt;FA$4))&gt;FA$6)),FA$6,MAX(0,SUMIFS($B$9:$B65,$A$9:$A65,"&lt;"&amp;$A65,$A$9:$A65,"&gt;="&amp;FA$4,$A$9:$A65,"&lt;="&amp;FA$5)-SUM(_xlfn._xlws.FILTER(FA66:FA145,$A66:$A145&gt;FA$4),_xlfn._xlws.FILTER($C$9:EZ145,$A$9:$A145&gt;FA$4)))),"")</f>
        <v/>
      </c>
      <c r="FB65" s="32" t="str" cm="1">
        <f t="array" ref="FB65">IF(AND(($A65&lt;&gt;"")*($A65&gt;FB$4)*($A65&lt;=FB$5)),IF(AND((SUMIFS($B$9:$B65,$A$9:$A65,"&lt;"&amp;$A65,$A$9:$A65,"&gt;="&amp;FB$4,$A$9:$A65,"&lt;="&amp;FB$5)&gt;SUM(_xlfn._xlws.FILTER(FB66:FB145,$A66:$A145&gt;FB$4),_xlfn._xlws.FILTER($C$9:FA145,$A$9:$A145&gt;FB$4))),(SUMIFS($B$9:$B65,$A$9:$A65,"&lt;"&amp;$A65,$A$9:$A65,"&gt;="&amp;FB$4,$A$9:$A65,"&lt;="&amp;FB$5)-SUM(_xlfn._xlws.FILTER(FB66:FB145,$A66:$A145&gt;FB$4),_xlfn._xlws.FILTER($C$9:FA145,$A$9:$A145&gt;FB$4))&gt;FB$6)),FB$6,MAX(0,SUMIFS($B$9:$B65,$A$9:$A65,"&lt;"&amp;$A65,$A$9:$A65,"&gt;="&amp;FB$4,$A$9:$A65,"&lt;="&amp;FB$5)-SUM(_xlfn._xlws.FILTER(FB66:FB145,$A66:$A145&gt;FB$4),_xlfn._xlws.FILTER($C$9:FA145,$A$9:$A145&gt;FB$4)))),"")</f>
        <v/>
      </c>
      <c r="FC65" s="32" t="str" cm="1">
        <f t="array" ref="FC65">IF(AND(($A65&lt;&gt;"")*($A65&gt;FC$4)*($A65&lt;=FC$5)),IF(AND((SUMIFS($B$9:$B65,$A$9:$A65,"&lt;"&amp;$A65,$A$9:$A65,"&gt;="&amp;FC$4,$A$9:$A65,"&lt;="&amp;FC$5)&gt;SUM(_xlfn._xlws.FILTER(FC66:FC145,$A66:$A145&gt;FC$4),_xlfn._xlws.FILTER($C$9:FB145,$A$9:$A145&gt;FC$4))),(SUMIFS($B$9:$B65,$A$9:$A65,"&lt;"&amp;$A65,$A$9:$A65,"&gt;="&amp;FC$4,$A$9:$A65,"&lt;="&amp;FC$5)-SUM(_xlfn._xlws.FILTER(FC66:FC145,$A66:$A145&gt;FC$4),_xlfn._xlws.FILTER($C$9:FB145,$A$9:$A145&gt;FC$4))&gt;FC$6)),FC$6,MAX(0,SUMIFS($B$9:$B65,$A$9:$A65,"&lt;"&amp;$A65,$A$9:$A65,"&gt;="&amp;FC$4,$A$9:$A65,"&lt;="&amp;FC$5)-SUM(_xlfn._xlws.FILTER(FC66:FC145,$A66:$A145&gt;FC$4),_xlfn._xlws.FILTER($C$9:FB145,$A$9:$A145&gt;FC$4)))),"")</f>
        <v/>
      </c>
      <c r="FD65" s="32" t="str" cm="1">
        <f t="array" ref="FD65">IF(AND(($A65&lt;&gt;"")*($A65&gt;FD$4)*($A65&lt;=FD$5)),IF(AND((SUMIFS($B$9:$B65,$A$9:$A65,"&lt;"&amp;$A65,$A$9:$A65,"&gt;="&amp;FD$4,$A$9:$A65,"&lt;="&amp;FD$5)&gt;SUM(_xlfn._xlws.FILTER(FD66:FD145,$A66:$A145&gt;FD$4),_xlfn._xlws.FILTER($C$9:FC145,$A$9:$A145&gt;FD$4))),(SUMIFS($B$9:$B65,$A$9:$A65,"&lt;"&amp;$A65,$A$9:$A65,"&gt;="&amp;FD$4,$A$9:$A65,"&lt;="&amp;FD$5)-SUM(_xlfn._xlws.FILTER(FD66:FD145,$A66:$A145&gt;FD$4),_xlfn._xlws.FILTER($C$9:FC145,$A$9:$A145&gt;FD$4))&gt;FD$6)),FD$6,MAX(0,SUMIFS($B$9:$B65,$A$9:$A65,"&lt;"&amp;$A65,$A$9:$A65,"&gt;="&amp;FD$4,$A$9:$A65,"&lt;="&amp;FD$5)-SUM(_xlfn._xlws.FILTER(FD66:FD145,$A66:$A145&gt;FD$4),_xlfn._xlws.FILTER($C$9:FC145,$A$9:$A145&gt;FD$4)))),"")</f>
        <v/>
      </c>
      <c r="FE65" s="32" t="str" cm="1">
        <f t="array" ref="FE65">IF(AND(($A65&lt;&gt;"")*($A65&gt;FE$4)*($A65&lt;=FE$5)),IF(AND((SUMIFS($B$9:$B65,$A$9:$A65,"&lt;"&amp;$A65,$A$9:$A65,"&gt;="&amp;FE$4,$A$9:$A65,"&lt;="&amp;FE$5)&gt;SUM(_xlfn._xlws.FILTER(FE66:FE145,$A66:$A145&gt;FE$4),_xlfn._xlws.FILTER($C$9:FD145,$A$9:$A145&gt;FE$4))),(SUMIFS($B$9:$B65,$A$9:$A65,"&lt;"&amp;$A65,$A$9:$A65,"&gt;="&amp;FE$4,$A$9:$A65,"&lt;="&amp;FE$5)-SUM(_xlfn._xlws.FILTER(FE66:FE145,$A66:$A145&gt;FE$4),_xlfn._xlws.FILTER($C$9:FD145,$A$9:$A145&gt;FE$4))&gt;FE$6)),FE$6,MAX(0,SUMIFS($B$9:$B65,$A$9:$A65,"&lt;"&amp;$A65,$A$9:$A65,"&gt;="&amp;FE$4,$A$9:$A65,"&lt;="&amp;FE$5)-SUM(_xlfn._xlws.FILTER(FE66:FE145,$A66:$A145&gt;FE$4),_xlfn._xlws.FILTER($C$9:FD145,$A$9:$A145&gt;FE$4)))),"")</f>
        <v/>
      </c>
      <c r="FF65" s="32" t="str" cm="1">
        <f t="array" ref="FF65">IF(AND(($A65&lt;&gt;"")*($A65&gt;FF$4)*($A65&lt;=FF$5)),IF(AND((SUMIFS($B$9:$B65,$A$9:$A65,"&lt;"&amp;$A65,$A$9:$A65,"&gt;="&amp;FF$4,$A$9:$A65,"&lt;="&amp;FF$5)&gt;SUM(_xlfn._xlws.FILTER(FF66:FF145,$A66:$A145&gt;FF$4),_xlfn._xlws.FILTER($C$9:FE145,$A$9:$A145&gt;FF$4))),(SUMIFS($B$9:$B65,$A$9:$A65,"&lt;"&amp;$A65,$A$9:$A65,"&gt;="&amp;FF$4,$A$9:$A65,"&lt;="&amp;FF$5)-SUM(_xlfn._xlws.FILTER(FF66:FF145,$A66:$A145&gt;FF$4),_xlfn._xlws.FILTER($C$9:FE145,$A$9:$A145&gt;FF$4))&gt;FF$6)),FF$6,MAX(0,SUMIFS($B$9:$B65,$A$9:$A65,"&lt;"&amp;$A65,$A$9:$A65,"&gt;="&amp;FF$4,$A$9:$A65,"&lt;="&amp;FF$5)-SUM(_xlfn._xlws.FILTER(FF66:FF145,$A66:$A145&gt;FF$4),_xlfn._xlws.FILTER($C$9:FE145,$A$9:$A145&gt;FF$4)))),"")</f>
        <v/>
      </c>
      <c r="FG65" s="32" t="str" cm="1">
        <f t="array" ref="FG65">IF(AND(($A65&lt;&gt;"")*($A65&gt;FG$4)*($A65&lt;=FG$5)),IF(AND((SUMIFS($B$9:$B65,$A$9:$A65,"&lt;"&amp;$A65,$A$9:$A65,"&gt;="&amp;FG$4,$A$9:$A65,"&lt;="&amp;FG$5)&gt;SUM(_xlfn._xlws.FILTER(FG66:FG145,$A66:$A145&gt;FG$4),_xlfn._xlws.FILTER($C$9:FF145,$A$9:$A145&gt;FG$4))),(SUMIFS($B$9:$B65,$A$9:$A65,"&lt;"&amp;$A65,$A$9:$A65,"&gt;="&amp;FG$4,$A$9:$A65,"&lt;="&amp;FG$5)-SUM(_xlfn._xlws.FILTER(FG66:FG145,$A66:$A145&gt;FG$4),_xlfn._xlws.FILTER($C$9:FF145,$A$9:$A145&gt;FG$4))&gt;FG$6)),FG$6,MAX(0,SUMIFS($B$9:$B65,$A$9:$A65,"&lt;"&amp;$A65,$A$9:$A65,"&gt;="&amp;FG$4,$A$9:$A65,"&lt;="&amp;FG$5)-SUM(_xlfn._xlws.FILTER(FG66:FG145,$A66:$A145&gt;FG$4),_xlfn._xlws.FILTER($C$9:FF145,$A$9:$A145&gt;FG$4)))),"")</f>
        <v/>
      </c>
      <c r="FH65" s="32" t="str" cm="1">
        <f t="array" ref="FH65">IF(AND(($A65&lt;&gt;"")*($A65&gt;FH$4)*($A65&lt;=FH$5)),IF(AND((SUMIFS($B$9:$B65,$A$9:$A65,"&lt;"&amp;$A65,$A$9:$A65,"&gt;="&amp;FH$4,$A$9:$A65,"&lt;="&amp;FH$5)&gt;SUM(_xlfn._xlws.FILTER(FH66:FH145,$A66:$A145&gt;FH$4),_xlfn._xlws.FILTER($C$9:FG145,$A$9:$A145&gt;FH$4))),(SUMIFS($B$9:$B65,$A$9:$A65,"&lt;"&amp;$A65,$A$9:$A65,"&gt;="&amp;FH$4,$A$9:$A65,"&lt;="&amp;FH$5)-SUM(_xlfn._xlws.FILTER(FH66:FH145,$A66:$A145&gt;FH$4),_xlfn._xlws.FILTER($C$9:FG145,$A$9:$A145&gt;FH$4))&gt;FH$6)),FH$6,MAX(0,SUMIFS($B$9:$B65,$A$9:$A65,"&lt;"&amp;$A65,$A$9:$A65,"&gt;="&amp;FH$4,$A$9:$A65,"&lt;="&amp;FH$5)-SUM(_xlfn._xlws.FILTER(FH66:FH145,$A66:$A145&gt;FH$4),_xlfn._xlws.FILTER($C$9:FG145,$A$9:$A145&gt;FH$4)))),"")</f>
        <v/>
      </c>
      <c r="FI65" s="32" t="str" cm="1">
        <f t="array" ref="FI65">IF(AND(($A65&lt;&gt;"")*($A65&gt;FI$4)*($A65&lt;=FI$5)),IF(AND((SUMIFS($B$9:$B65,$A$9:$A65,"&lt;"&amp;$A65,$A$9:$A65,"&gt;="&amp;FI$4,$A$9:$A65,"&lt;="&amp;FI$5)&gt;SUM(_xlfn._xlws.FILTER(FI66:FI145,$A66:$A145&gt;FI$4),_xlfn._xlws.FILTER($C$9:FH145,$A$9:$A145&gt;FI$4))),(SUMIFS($B$9:$B65,$A$9:$A65,"&lt;"&amp;$A65,$A$9:$A65,"&gt;="&amp;FI$4,$A$9:$A65,"&lt;="&amp;FI$5)-SUM(_xlfn._xlws.FILTER(FI66:FI145,$A66:$A145&gt;FI$4),_xlfn._xlws.FILTER($C$9:FH145,$A$9:$A145&gt;FI$4))&gt;FI$6)),FI$6,MAX(0,SUMIFS($B$9:$B65,$A$9:$A65,"&lt;"&amp;$A65,$A$9:$A65,"&gt;="&amp;FI$4,$A$9:$A65,"&lt;="&amp;FI$5)-SUM(_xlfn._xlws.FILTER(FI66:FI145,$A66:$A145&gt;FI$4),_xlfn._xlws.FILTER($C$9:FH145,$A$9:$A145&gt;FI$4)))),"")</f>
        <v/>
      </c>
      <c r="FJ65" s="32" t="str" cm="1">
        <f t="array" ref="FJ65">IF(AND(($A65&lt;&gt;"")*($A65&gt;FJ$4)*($A65&lt;=FJ$5)),IF(AND((SUMIFS($B$9:$B65,$A$9:$A65,"&lt;"&amp;$A65,$A$9:$A65,"&gt;="&amp;FJ$4,$A$9:$A65,"&lt;="&amp;FJ$5)&gt;SUM(_xlfn._xlws.FILTER(FJ66:FJ145,$A66:$A145&gt;FJ$4),_xlfn._xlws.FILTER($C$9:FI145,$A$9:$A145&gt;FJ$4))),(SUMIFS($B$9:$B65,$A$9:$A65,"&lt;"&amp;$A65,$A$9:$A65,"&gt;="&amp;FJ$4,$A$9:$A65,"&lt;="&amp;FJ$5)-SUM(_xlfn._xlws.FILTER(FJ66:FJ145,$A66:$A145&gt;FJ$4),_xlfn._xlws.FILTER($C$9:FI145,$A$9:$A145&gt;FJ$4))&gt;FJ$6)),FJ$6,MAX(0,SUMIFS($B$9:$B65,$A$9:$A65,"&lt;"&amp;$A65,$A$9:$A65,"&gt;="&amp;FJ$4,$A$9:$A65,"&lt;="&amp;FJ$5)-SUM(_xlfn._xlws.FILTER(FJ66:FJ145,$A66:$A145&gt;FJ$4),_xlfn._xlws.FILTER($C$9:FI145,$A$9:$A145&gt;FJ$4)))),"")</f>
        <v/>
      </c>
      <c r="FK65" s="32" t="str" cm="1">
        <f t="array" ref="FK65">IF(AND(($A65&lt;&gt;"")*($A65&gt;FK$4)*($A65&lt;=FK$5)),IF(AND((SUMIFS($B$9:$B65,$A$9:$A65,"&lt;"&amp;$A65,$A$9:$A65,"&gt;="&amp;FK$4,$A$9:$A65,"&lt;="&amp;FK$5)&gt;SUM(_xlfn._xlws.FILTER(FK66:FK145,$A66:$A145&gt;FK$4),_xlfn._xlws.FILTER($C$9:FJ145,$A$9:$A145&gt;FK$4))),(SUMIFS($B$9:$B65,$A$9:$A65,"&lt;"&amp;$A65,$A$9:$A65,"&gt;="&amp;FK$4,$A$9:$A65,"&lt;="&amp;FK$5)-SUM(_xlfn._xlws.FILTER(FK66:FK145,$A66:$A145&gt;FK$4),_xlfn._xlws.FILTER($C$9:FJ145,$A$9:$A145&gt;FK$4))&gt;FK$6)),FK$6,MAX(0,SUMIFS($B$9:$B65,$A$9:$A65,"&lt;"&amp;$A65,$A$9:$A65,"&gt;="&amp;FK$4,$A$9:$A65,"&lt;="&amp;FK$5)-SUM(_xlfn._xlws.FILTER(FK66:FK145,$A66:$A145&gt;FK$4),_xlfn._xlws.FILTER($C$9:FJ145,$A$9:$A145&gt;FK$4)))),"")</f>
        <v/>
      </c>
      <c r="FL65" s="32" t="str" cm="1">
        <f t="array" ref="FL65">IF(AND(($A65&lt;&gt;"")*($A65&gt;FL$4)*($A65&lt;=FL$5)),IF(AND((SUMIFS($B$9:$B65,$A$9:$A65,"&lt;"&amp;$A65,$A$9:$A65,"&gt;="&amp;FL$4,$A$9:$A65,"&lt;="&amp;FL$5)&gt;SUM(_xlfn._xlws.FILTER(FL66:FL145,$A66:$A145&gt;FL$4),_xlfn._xlws.FILTER($C$9:FK145,$A$9:$A145&gt;FL$4))),(SUMIFS($B$9:$B65,$A$9:$A65,"&lt;"&amp;$A65,$A$9:$A65,"&gt;="&amp;FL$4,$A$9:$A65,"&lt;="&amp;FL$5)-SUM(_xlfn._xlws.FILTER(FL66:FL145,$A66:$A145&gt;FL$4),_xlfn._xlws.FILTER($C$9:FK145,$A$9:$A145&gt;FL$4))&gt;FL$6)),FL$6,MAX(0,SUMIFS($B$9:$B65,$A$9:$A65,"&lt;"&amp;$A65,$A$9:$A65,"&gt;="&amp;FL$4,$A$9:$A65,"&lt;="&amp;FL$5)-SUM(_xlfn._xlws.FILTER(FL66:FL145,$A66:$A145&gt;FL$4),_xlfn._xlws.FILTER($C$9:FK145,$A$9:$A145&gt;FL$4)))),"")</f>
        <v/>
      </c>
      <c r="FM65" s="32" t="str" cm="1">
        <f t="array" ref="FM65">IF(AND(($A65&lt;&gt;"")*($A65&gt;FM$4)*($A65&lt;=FM$5)),IF(AND((SUMIFS($B$9:$B65,$A$9:$A65,"&lt;"&amp;$A65,$A$9:$A65,"&gt;="&amp;FM$4,$A$9:$A65,"&lt;="&amp;FM$5)&gt;SUM(_xlfn._xlws.FILTER(FM66:FM145,$A66:$A145&gt;FM$4),_xlfn._xlws.FILTER($C$9:FL145,$A$9:$A145&gt;FM$4))),(SUMIFS($B$9:$B65,$A$9:$A65,"&lt;"&amp;$A65,$A$9:$A65,"&gt;="&amp;FM$4,$A$9:$A65,"&lt;="&amp;FM$5)-SUM(_xlfn._xlws.FILTER(FM66:FM145,$A66:$A145&gt;FM$4),_xlfn._xlws.FILTER($C$9:FL145,$A$9:$A145&gt;FM$4))&gt;FM$6)),FM$6,MAX(0,SUMIFS($B$9:$B65,$A$9:$A65,"&lt;"&amp;$A65,$A$9:$A65,"&gt;="&amp;FM$4,$A$9:$A65,"&lt;="&amp;FM$5)-SUM(_xlfn._xlws.FILTER(FM66:FM145,$A66:$A145&gt;FM$4),_xlfn._xlws.FILTER($C$9:FL145,$A$9:$A145&gt;FM$4)))),"")</f>
        <v/>
      </c>
      <c r="FN65" s="32" t="str" cm="1">
        <f t="array" ref="FN65">IF(AND(($A65&lt;&gt;"")*($A65&gt;FN$4)*($A65&lt;=FN$5)),IF(AND((SUMIFS($B$9:$B65,$A$9:$A65,"&lt;"&amp;$A65,$A$9:$A65,"&gt;="&amp;FN$4,$A$9:$A65,"&lt;="&amp;FN$5)&gt;SUM(_xlfn._xlws.FILTER(FN66:FN145,$A66:$A145&gt;FN$4),_xlfn._xlws.FILTER($C$9:FM145,$A$9:$A145&gt;FN$4))),(SUMIFS($B$9:$B65,$A$9:$A65,"&lt;"&amp;$A65,$A$9:$A65,"&gt;="&amp;FN$4,$A$9:$A65,"&lt;="&amp;FN$5)-SUM(_xlfn._xlws.FILTER(FN66:FN145,$A66:$A145&gt;FN$4),_xlfn._xlws.FILTER($C$9:FM145,$A$9:$A145&gt;FN$4))&gt;FN$6)),FN$6,MAX(0,SUMIFS($B$9:$B65,$A$9:$A65,"&lt;"&amp;$A65,$A$9:$A65,"&gt;="&amp;FN$4,$A$9:$A65,"&lt;="&amp;FN$5)-SUM(_xlfn._xlws.FILTER(FN66:FN145,$A66:$A145&gt;FN$4),_xlfn._xlws.FILTER($C$9:FM145,$A$9:$A145&gt;FN$4)))),"")</f>
        <v/>
      </c>
      <c r="FO65" s="32" t="str" cm="1">
        <f t="array" ref="FO65">IF(AND(($A65&lt;&gt;"")*($A65&gt;FO$4)*($A65&lt;=FO$5)),IF(AND((SUMIFS($B$9:$B65,$A$9:$A65,"&lt;"&amp;$A65,$A$9:$A65,"&gt;="&amp;FO$4,$A$9:$A65,"&lt;="&amp;FO$5)&gt;SUM(_xlfn._xlws.FILTER(FO66:FO145,$A66:$A145&gt;FO$4),_xlfn._xlws.FILTER($C$9:FN145,$A$9:$A145&gt;FO$4))),(SUMIFS($B$9:$B65,$A$9:$A65,"&lt;"&amp;$A65,$A$9:$A65,"&gt;="&amp;FO$4,$A$9:$A65,"&lt;="&amp;FO$5)-SUM(_xlfn._xlws.FILTER(FO66:FO145,$A66:$A145&gt;FO$4),_xlfn._xlws.FILTER($C$9:FN145,$A$9:$A145&gt;FO$4))&gt;FO$6)),FO$6,MAX(0,SUMIFS($B$9:$B65,$A$9:$A65,"&lt;"&amp;$A65,$A$9:$A65,"&gt;="&amp;FO$4,$A$9:$A65,"&lt;="&amp;FO$5)-SUM(_xlfn._xlws.FILTER(FO66:FO145,$A66:$A145&gt;FO$4),_xlfn._xlws.FILTER($C$9:FN145,$A$9:$A145&gt;FO$4)))),"")</f>
        <v/>
      </c>
      <c r="FP65" s="32" t="str" cm="1">
        <f t="array" ref="FP65">IF(AND(($A65&lt;&gt;"")*($A65&gt;FP$4)*($A65&lt;=FP$5)),IF(AND((SUMIFS($B$9:$B65,$A$9:$A65,"&lt;"&amp;$A65,$A$9:$A65,"&gt;="&amp;FP$4,$A$9:$A65,"&lt;="&amp;FP$5)&gt;SUM(_xlfn._xlws.FILTER(FP66:FP145,$A66:$A145&gt;FP$4),_xlfn._xlws.FILTER($C$9:FO145,$A$9:$A145&gt;FP$4))),(SUMIFS($B$9:$B65,$A$9:$A65,"&lt;"&amp;$A65,$A$9:$A65,"&gt;="&amp;FP$4,$A$9:$A65,"&lt;="&amp;FP$5)-SUM(_xlfn._xlws.FILTER(FP66:FP145,$A66:$A145&gt;FP$4),_xlfn._xlws.FILTER($C$9:FO145,$A$9:$A145&gt;FP$4))&gt;FP$6)),FP$6,MAX(0,SUMIFS($B$9:$B65,$A$9:$A65,"&lt;"&amp;$A65,$A$9:$A65,"&gt;="&amp;FP$4,$A$9:$A65,"&lt;="&amp;FP$5)-SUM(_xlfn._xlws.FILTER(FP66:FP145,$A66:$A145&gt;FP$4),_xlfn._xlws.FILTER($C$9:FO145,$A$9:$A145&gt;FP$4)))),"")</f>
        <v/>
      </c>
      <c r="FQ65" s="32" t="str" cm="1">
        <f t="array" ref="FQ65">IF(AND(($A65&lt;&gt;"")*($A65&gt;FQ$4)*($A65&lt;=FQ$5)),IF(AND((SUMIFS($B$9:$B65,$A$9:$A65,"&lt;"&amp;$A65,$A$9:$A65,"&gt;="&amp;FQ$4,$A$9:$A65,"&lt;="&amp;FQ$5)&gt;SUM(_xlfn._xlws.FILTER(FQ66:FQ145,$A66:$A145&gt;FQ$4),_xlfn._xlws.FILTER($C$9:FP145,$A$9:$A145&gt;FQ$4))),(SUMIFS($B$9:$B65,$A$9:$A65,"&lt;"&amp;$A65,$A$9:$A65,"&gt;="&amp;FQ$4,$A$9:$A65,"&lt;="&amp;FQ$5)-SUM(_xlfn._xlws.FILTER(FQ66:FQ145,$A66:$A145&gt;FQ$4),_xlfn._xlws.FILTER($C$9:FP145,$A$9:$A145&gt;FQ$4))&gt;FQ$6)),FQ$6,MAX(0,SUMIFS($B$9:$B65,$A$9:$A65,"&lt;"&amp;$A65,$A$9:$A65,"&gt;="&amp;FQ$4,$A$9:$A65,"&lt;="&amp;FQ$5)-SUM(_xlfn._xlws.FILTER(FQ66:FQ145,$A66:$A145&gt;FQ$4),_xlfn._xlws.FILTER($C$9:FP145,$A$9:$A145&gt;FQ$4)))),"")</f>
        <v/>
      </c>
      <c r="FR65" s="32" t="str" cm="1">
        <f t="array" ref="FR65">IF(AND(($A65&lt;&gt;"")*($A65&gt;FR$4)*($A65&lt;=FR$5)),IF(AND((SUMIFS($B$9:$B65,$A$9:$A65,"&lt;"&amp;$A65,$A$9:$A65,"&gt;="&amp;FR$4,$A$9:$A65,"&lt;="&amp;FR$5)&gt;SUM(_xlfn._xlws.FILTER(FR66:FR145,$A66:$A145&gt;FR$4),_xlfn._xlws.FILTER($C$9:FQ145,$A$9:$A145&gt;FR$4))),(SUMIFS($B$9:$B65,$A$9:$A65,"&lt;"&amp;$A65,$A$9:$A65,"&gt;="&amp;FR$4,$A$9:$A65,"&lt;="&amp;FR$5)-SUM(_xlfn._xlws.FILTER(FR66:FR145,$A66:$A145&gt;FR$4),_xlfn._xlws.FILTER($C$9:FQ145,$A$9:$A145&gt;FR$4))&gt;FR$6)),FR$6,MAX(0,SUMIFS($B$9:$B65,$A$9:$A65,"&lt;"&amp;$A65,$A$9:$A65,"&gt;="&amp;FR$4,$A$9:$A65,"&lt;="&amp;FR$5)-SUM(_xlfn._xlws.FILTER(FR66:FR145,$A66:$A145&gt;FR$4),_xlfn._xlws.FILTER($C$9:FQ145,$A$9:$A145&gt;FR$4)))),"")</f>
        <v/>
      </c>
      <c r="FS65" s="32" t="str" cm="1">
        <f t="array" ref="FS65">IF(AND(($A65&lt;&gt;"")*($A65&gt;FS$4)*($A65&lt;=FS$5)),IF(AND((SUMIFS($B$9:$B65,$A$9:$A65,"&lt;"&amp;$A65,$A$9:$A65,"&gt;="&amp;FS$4,$A$9:$A65,"&lt;="&amp;FS$5)&gt;SUM(_xlfn._xlws.FILTER(FS66:FS145,$A66:$A145&gt;FS$4),_xlfn._xlws.FILTER($C$9:FR145,$A$9:$A145&gt;FS$4))),(SUMIFS($B$9:$B65,$A$9:$A65,"&lt;"&amp;$A65,$A$9:$A65,"&gt;="&amp;FS$4,$A$9:$A65,"&lt;="&amp;FS$5)-SUM(_xlfn._xlws.FILTER(FS66:FS145,$A66:$A145&gt;FS$4),_xlfn._xlws.FILTER($C$9:FR145,$A$9:$A145&gt;FS$4))&gt;FS$6)),FS$6,MAX(0,SUMIFS($B$9:$B65,$A$9:$A65,"&lt;"&amp;$A65,$A$9:$A65,"&gt;="&amp;FS$4,$A$9:$A65,"&lt;="&amp;FS$5)-SUM(_xlfn._xlws.FILTER(FS66:FS145,$A66:$A145&gt;FS$4),_xlfn._xlws.FILTER($C$9:FR145,$A$9:$A145&gt;FS$4)))),"")</f>
        <v/>
      </c>
      <c r="FT65" s="32" t="str" cm="1">
        <f t="array" ref="FT65">IF(AND(($A65&lt;&gt;"")*($A65&gt;FT$4)*($A65&lt;=FT$5)),IF(AND((SUMIFS($B$9:$B65,$A$9:$A65,"&lt;"&amp;$A65,$A$9:$A65,"&gt;="&amp;FT$4,$A$9:$A65,"&lt;="&amp;FT$5)&gt;SUM(_xlfn._xlws.FILTER(FT66:FT145,$A66:$A145&gt;FT$4),_xlfn._xlws.FILTER($C$9:FS145,$A$9:$A145&gt;FT$4))),(SUMIFS($B$9:$B65,$A$9:$A65,"&lt;"&amp;$A65,$A$9:$A65,"&gt;="&amp;FT$4,$A$9:$A65,"&lt;="&amp;FT$5)-SUM(_xlfn._xlws.FILTER(FT66:FT145,$A66:$A145&gt;FT$4),_xlfn._xlws.FILTER($C$9:FS145,$A$9:$A145&gt;FT$4))&gt;FT$6)),FT$6,MAX(0,SUMIFS($B$9:$B65,$A$9:$A65,"&lt;"&amp;$A65,$A$9:$A65,"&gt;="&amp;FT$4,$A$9:$A65,"&lt;="&amp;FT$5)-SUM(_xlfn._xlws.FILTER(FT66:FT145,$A66:$A145&gt;FT$4),_xlfn._xlws.FILTER($C$9:FS145,$A$9:$A145&gt;FT$4)))),"")</f>
        <v/>
      </c>
      <c r="FU65" s="32" t="str" cm="1">
        <f t="array" ref="FU65">IF(AND(($A65&lt;&gt;"")*($A65&gt;FU$4)*($A65&lt;=FU$5)),IF(AND((SUMIFS($B$9:$B65,$A$9:$A65,"&lt;"&amp;$A65,$A$9:$A65,"&gt;="&amp;FU$4,$A$9:$A65,"&lt;="&amp;FU$5)&gt;SUM(_xlfn._xlws.FILTER(FU66:FU145,$A66:$A145&gt;FU$4),_xlfn._xlws.FILTER($C$9:FT145,$A$9:$A145&gt;FU$4))),(SUMIFS($B$9:$B65,$A$9:$A65,"&lt;"&amp;$A65,$A$9:$A65,"&gt;="&amp;FU$4,$A$9:$A65,"&lt;="&amp;FU$5)-SUM(_xlfn._xlws.FILTER(FU66:FU145,$A66:$A145&gt;FU$4),_xlfn._xlws.FILTER($C$9:FT145,$A$9:$A145&gt;FU$4))&gt;FU$6)),FU$6,MAX(0,SUMIFS($B$9:$B65,$A$9:$A65,"&lt;"&amp;$A65,$A$9:$A65,"&gt;="&amp;FU$4,$A$9:$A65,"&lt;="&amp;FU$5)-SUM(_xlfn._xlws.FILTER(FU66:FU145,$A66:$A145&gt;FU$4),_xlfn._xlws.FILTER($C$9:FT145,$A$9:$A145&gt;FU$4)))),"")</f>
        <v/>
      </c>
      <c r="FV65" s="32" t="str" cm="1">
        <f t="array" ref="FV65">IF(AND(($A65&lt;&gt;"")*($A65&gt;FV$4)*($A65&lt;=FV$5)),IF(AND((SUMIFS($B$9:$B65,$A$9:$A65,"&lt;"&amp;$A65,$A$9:$A65,"&gt;="&amp;FV$4,$A$9:$A65,"&lt;="&amp;FV$5)&gt;SUM(_xlfn._xlws.FILTER(FV66:FV145,$A66:$A145&gt;FV$4),_xlfn._xlws.FILTER($C$9:FU145,$A$9:$A145&gt;FV$4))),(SUMIFS($B$9:$B65,$A$9:$A65,"&lt;"&amp;$A65,$A$9:$A65,"&gt;="&amp;FV$4,$A$9:$A65,"&lt;="&amp;FV$5)-SUM(_xlfn._xlws.FILTER(FV66:FV145,$A66:$A145&gt;FV$4),_xlfn._xlws.FILTER($C$9:FU145,$A$9:$A145&gt;FV$4))&gt;FV$6)),FV$6,MAX(0,SUMIFS($B$9:$B65,$A$9:$A65,"&lt;"&amp;$A65,$A$9:$A65,"&gt;="&amp;FV$4,$A$9:$A65,"&lt;="&amp;FV$5)-SUM(_xlfn._xlws.FILTER(FV66:FV145,$A66:$A145&gt;FV$4),_xlfn._xlws.FILTER($C$9:FU145,$A$9:$A145&gt;FV$4)))),"")</f>
        <v/>
      </c>
      <c r="FW65" s="32" t="str" cm="1">
        <f t="array" ref="FW65">IF(AND(($A65&lt;&gt;"")*($A65&gt;FW$4)*($A65&lt;=FW$5)),IF(AND((SUMIFS($B$9:$B65,$A$9:$A65,"&lt;"&amp;$A65,$A$9:$A65,"&gt;="&amp;FW$4,$A$9:$A65,"&lt;="&amp;FW$5)&gt;SUM(_xlfn._xlws.FILTER(FW66:FW145,$A66:$A145&gt;FW$4),_xlfn._xlws.FILTER($C$9:FV145,$A$9:$A145&gt;FW$4))),(SUMIFS($B$9:$B65,$A$9:$A65,"&lt;"&amp;$A65,$A$9:$A65,"&gt;="&amp;FW$4,$A$9:$A65,"&lt;="&amp;FW$5)-SUM(_xlfn._xlws.FILTER(FW66:FW145,$A66:$A145&gt;FW$4),_xlfn._xlws.FILTER($C$9:FV145,$A$9:$A145&gt;FW$4))&gt;FW$6)),FW$6,MAX(0,SUMIFS($B$9:$B65,$A$9:$A65,"&lt;"&amp;$A65,$A$9:$A65,"&gt;="&amp;FW$4,$A$9:$A65,"&lt;="&amp;FW$5)-SUM(_xlfn._xlws.FILTER(FW66:FW145,$A66:$A145&gt;FW$4),_xlfn._xlws.FILTER($C$9:FV145,$A$9:$A145&gt;FW$4)))),"")</f>
        <v/>
      </c>
      <c r="FX65" s="32" t="str" cm="1">
        <f t="array" ref="FX65">IF(AND(($A65&lt;&gt;"")*($A65&gt;FX$4)*($A65&lt;=FX$5)),IF(AND((SUMIFS($B$9:$B65,$A$9:$A65,"&lt;"&amp;$A65,$A$9:$A65,"&gt;="&amp;FX$4,$A$9:$A65,"&lt;="&amp;FX$5)&gt;SUM(_xlfn._xlws.FILTER(FX66:FX145,$A66:$A145&gt;FX$4),_xlfn._xlws.FILTER($C$9:FW145,$A$9:$A145&gt;FX$4))),(SUMIFS($B$9:$B65,$A$9:$A65,"&lt;"&amp;$A65,$A$9:$A65,"&gt;="&amp;FX$4,$A$9:$A65,"&lt;="&amp;FX$5)-SUM(_xlfn._xlws.FILTER(FX66:FX145,$A66:$A145&gt;FX$4),_xlfn._xlws.FILTER($C$9:FW145,$A$9:$A145&gt;FX$4))&gt;FX$6)),FX$6,MAX(0,SUMIFS($B$9:$B65,$A$9:$A65,"&lt;"&amp;$A65,$A$9:$A65,"&gt;="&amp;FX$4,$A$9:$A65,"&lt;="&amp;FX$5)-SUM(_xlfn._xlws.FILTER(FX66:FX145,$A66:$A145&gt;FX$4),_xlfn._xlws.FILTER($C$9:FW145,$A$9:$A145&gt;FX$4)))),"")</f>
        <v/>
      </c>
      <c r="FY65" s="32" t="str" cm="1">
        <f t="array" ref="FY65">IF(AND(($A65&lt;&gt;"")*($A65&gt;FY$4)*($A65&lt;=FY$5)),IF(AND((SUMIFS($B$9:$B65,$A$9:$A65,"&lt;"&amp;$A65,$A$9:$A65,"&gt;="&amp;FY$4,$A$9:$A65,"&lt;="&amp;FY$5)&gt;SUM(_xlfn._xlws.FILTER(FY66:FY145,$A66:$A145&gt;FY$4),_xlfn._xlws.FILTER($C$9:FX145,$A$9:$A145&gt;FY$4))),(SUMIFS($B$9:$B65,$A$9:$A65,"&lt;"&amp;$A65,$A$9:$A65,"&gt;="&amp;FY$4,$A$9:$A65,"&lt;="&amp;FY$5)-SUM(_xlfn._xlws.FILTER(FY66:FY145,$A66:$A145&gt;FY$4),_xlfn._xlws.FILTER($C$9:FX145,$A$9:$A145&gt;FY$4))&gt;FY$6)),FY$6,MAX(0,SUMIFS($B$9:$B65,$A$9:$A65,"&lt;"&amp;$A65,$A$9:$A65,"&gt;="&amp;FY$4,$A$9:$A65,"&lt;="&amp;FY$5)-SUM(_xlfn._xlws.FILTER(FY66:FY145,$A66:$A145&gt;FY$4),_xlfn._xlws.FILTER($C$9:FX145,$A$9:$A145&gt;FY$4)))),"")</f>
        <v/>
      </c>
      <c r="FZ65" s="32" t="str" cm="1">
        <f t="array" ref="FZ65">IF(AND(($A65&lt;&gt;"")*($A65&gt;FZ$4)*($A65&lt;=FZ$5)),IF(AND((SUMIFS($B$9:$B65,$A$9:$A65,"&lt;"&amp;$A65,$A$9:$A65,"&gt;="&amp;FZ$4,$A$9:$A65,"&lt;="&amp;FZ$5)&gt;SUM(_xlfn._xlws.FILTER(FZ66:FZ145,$A66:$A145&gt;FZ$4),_xlfn._xlws.FILTER($C$9:FY145,$A$9:$A145&gt;FZ$4))),(SUMIFS($B$9:$B65,$A$9:$A65,"&lt;"&amp;$A65,$A$9:$A65,"&gt;="&amp;FZ$4,$A$9:$A65,"&lt;="&amp;FZ$5)-SUM(_xlfn._xlws.FILTER(FZ66:FZ145,$A66:$A145&gt;FZ$4),_xlfn._xlws.FILTER($C$9:FY145,$A$9:$A145&gt;FZ$4))&gt;FZ$6)),FZ$6,MAX(0,SUMIFS($B$9:$B65,$A$9:$A65,"&lt;"&amp;$A65,$A$9:$A65,"&gt;="&amp;FZ$4,$A$9:$A65,"&lt;="&amp;FZ$5)-SUM(_xlfn._xlws.FILTER(FZ66:FZ145,$A66:$A145&gt;FZ$4),_xlfn._xlws.FILTER($C$9:FY145,$A$9:$A145&gt;FZ$4)))),"")</f>
        <v/>
      </c>
      <c r="GA65" s="32" t="str" cm="1">
        <f t="array" ref="GA65">IF(AND(($A65&lt;&gt;"")*($A65&gt;GA$4)*($A65&lt;=GA$5)),IF(AND((SUMIFS($B$9:$B65,$A$9:$A65,"&lt;"&amp;$A65,$A$9:$A65,"&gt;="&amp;GA$4,$A$9:$A65,"&lt;="&amp;GA$5)&gt;SUM(_xlfn._xlws.FILTER(GA66:GA145,$A66:$A145&gt;GA$4),_xlfn._xlws.FILTER($C$9:FZ145,$A$9:$A145&gt;GA$4))),(SUMIFS($B$9:$B65,$A$9:$A65,"&lt;"&amp;$A65,$A$9:$A65,"&gt;="&amp;GA$4,$A$9:$A65,"&lt;="&amp;GA$5)-SUM(_xlfn._xlws.FILTER(GA66:GA145,$A66:$A145&gt;GA$4),_xlfn._xlws.FILTER($C$9:FZ145,$A$9:$A145&gt;GA$4))&gt;GA$6)),GA$6,MAX(0,SUMIFS($B$9:$B65,$A$9:$A65,"&lt;"&amp;$A65,$A$9:$A65,"&gt;="&amp;GA$4,$A$9:$A65,"&lt;="&amp;GA$5)-SUM(_xlfn._xlws.FILTER(GA66:GA145,$A66:$A145&gt;GA$4),_xlfn._xlws.FILTER($C$9:FZ145,$A$9:$A145&gt;GA$4)))),"")</f>
        <v/>
      </c>
      <c r="GB65" s="32" t="str" cm="1">
        <f t="array" ref="GB65">IF(AND(($A65&lt;&gt;"")*($A65&gt;GB$4)*($A65&lt;=GB$5)),IF(AND((SUMIFS($B$9:$B65,$A$9:$A65,"&lt;"&amp;$A65,$A$9:$A65,"&gt;="&amp;GB$4,$A$9:$A65,"&lt;="&amp;GB$5)&gt;SUM(_xlfn._xlws.FILTER(GB66:GB145,$A66:$A145&gt;GB$4),_xlfn._xlws.FILTER($C$9:GA145,$A$9:$A145&gt;GB$4))),(SUMIFS($B$9:$B65,$A$9:$A65,"&lt;"&amp;$A65,$A$9:$A65,"&gt;="&amp;GB$4,$A$9:$A65,"&lt;="&amp;GB$5)-SUM(_xlfn._xlws.FILTER(GB66:GB145,$A66:$A145&gt;GB$4),_xlfn._xlws.FILTER($C$9:GA145,$A$9:$A145&gt;GB$4))&gt;GB$6)),GB$6,MAX(0,SUMIFS($B$9:$B65,$A$9:$A65,"&lt;"&amp;$A65,$A$9:$A65,"&gt;="&amp;GB$4,$A$9:$A65,"&lt;="&amp;GB$5)-SUM(_xlfn._xlws.FILTER(GB66:GB145,$A66:$A145&gt;GB$4),_xlfn._xlws.FILTER($C$9:GA145,$A$9:$A145&gt;GB$4)))),"")</f>
        <v/>
      </c>
      <c r="GC65" s="32" t="str" cm="1">
        <f t="array" ref="GC65">IF(AND(($A65&lt;&gt;"")*($A65&gt;GC$4)*($A65&lt;=GC$5)),IF(AND((SUMIFS($B$9:$B65,$A$9:$A65,"&lt;"&amp;$A65,$A$9:$A65,"&gt;="&amp;GC$4,$A$9:$A65,"&lt;="&amp;GC$5)&gt;SUM(_xlfn._xlws.FILTER(GC66:GC145,$A66:$A145&gt;GC$4),_xlfn._xlws.FILTER($C$9:GB145,$A$9:$A145&gt;GC$4))),(SUMIFS($B$9:$B65,$A$9:$A65,"&lt;"&amp;$A65,$A$9:$A65,"&gt;="&amp;GC$4,$A$9:$A65,"&lt;="&amp;GC$5)-SUM(_xlfn._xlws.FILTER(GC66:GC145,$A66:$A145&gt;GC$4),_xlfn._xlws.FILTER($C$9:GB145,$A$9:$A145&gt;GC$4))&gt;GC$6)),GC$6,MAX(0,SUMIFS($B$9:$B65,$A$9:$A65,"&lt;"&amp;$A65,$A$9:$A65,"&gt;="&amp;GC$4,$A$9:$A65,"&lt;="&amp;GC$5)-SUM(_xlfn._xlws.FILTER(GC66:GC145,$A66:$A145&gt;GC$4),_xlfn._xlws.FILTER($C$9:GB145,$A$9:$A145&gt;GC$4)))),"")</f>
        <v/>
      </c>
      <c r="GD65" s="32" t="str" cm="1">
        <f t="array" ref="GD65">IF(AND(($A65&lt;&gt;"")*($A65&gt;GD$4)*($A65&lt;=GD$5)),IF(AND((SUMIFS($B$9:$B65,$A$9:$A65,"&lt;"&amp;$A65,$A$9:$A65,"&gt;="&amp;GD$4,$A$9:$A65,"&lt;="&amp;GD$5)&gt;SUM(_xlfn._xlws.FILTER(GD66:GD145,$A66:$A145&gt;GD$4),_xlfn._xlws.FILTER($C$9:GC145,$A$9:$A145&gt;GD$4))),(SUMIFS($B$9:$B65,$A$9:$A65,"&lt;"&amp;$A65,$A$9:$A65,"&gt;="&amp;GD$4,$A$9:$A65,"&lt;="&amp;GD$5)-SUM(_xlfn._xlws.FILTER(GD66:GD145,$A66:$A145&gt;GD$4),_xlfn._xlws.FILTER($C$9:GC145,$A$9:$A145&gt;GD$4))&gt;GD$6)),GD$6,MAX(0,SUMIFS($B$9:$B65,$A$9:$A65,"&lt;"&amp;$A65,$A$9:$A65,"&gt;="&amp;GD$4,$A$9:$A65,"&lt;="&amp;GD$5)-SUM(_xlfn._xlws.FILTER(GD66:GD145,$A66:$A145&gt;GD$4),_xlfn._xlws.FILTER($C$9:GC145,$A$9:$A145&gt;GD$4)))),"")</f>
        <v/>
      </c>
      <c r="GE65" s="32" t="str" cm="1">
        <f t="array" ref="GE65">IF(AND(($A65&lt;&gt;"")*($A65&gt;GE$4)*($A65&lt;=GE$5)),IF(AND((SUMIFS($B$9:$B65,$A$9:$A65,"&lt;"&amp;$A65,$A$9:$A65,"&gt;="&amp;GE$4,$A$9:$A65,"&lt;="&amp;GE$5)&gt;SUM(_xlfn._xlws.FILTER(GE66:GE145,$A66:$A145&gt;GE$4),_xlfn._xlws.FILTER($C$9:GD145,$A$9:$A145&gt;GE$4))),(SUMIFS($B$9:$B65,$A$9:$A65,"&lt;"&amp;$A65,$A$9:$A65,"&gt;="&amp;GE$4,$A$9:$A65,"&lt;="&amp;GE$5)-SUM(_xlfn._xlws.FILTER(GE66:GE145,$A66:$A145&gt;GE$4),_xlfn._xlws.FILTER($C$9:GD145,$A$9:$A145&gt;GE$4))&gt;GE$6)),GE$6,MAX(0,SUMIFS($B$9:$B65,$A$9:$A65,"&lt;"&amp;$A65,$A$9:$A65,"&gt;="&amp;GE$4,$A$9:$A65,"&lt;="&amp;GE$5)-SUM(_xlfn._xlws.FILTER(GE66:GE145,$A66:$A145&gt;GE$4),_xlfn._xlws.FILTER($C$9:GD145,$A$9:$A145&gt;GE$4)))),"")</f>
        <v/>
      </c>
      <c r="GF65" s="32" t="str" cm="1">
        <f t="array" ref="GF65">IF(AND(($A65&lt;&gt;"")*($A65&gt;GF$4)*($A65&lt;=GF$5)),IF(AND((SUMIFS($B$9:$B65,$A$9:$A65,"&lt;"&amp;$A65,$A$9:$A65,"&gt;="&amp;GF$4,$A$9:$A65,"&lt;="&amp;GF$5)&gt;SUM(_xlfn._xlws.FILTER(GF66:GF145,$A66:$A145&gt;GF$4),_xlfn._xlws.FILTER($C$9:GE145,$A$9:$A145&gt;GF$4))),(SUMIFS($B$9:$B65,$A$9:$A65,"&lt;"&amp;$A65,$A$9:$A65,"&gt;="&amp;GF$4,$A$9:$A65,"&lt;="&amp;GF$5)-SUM(_xlfn._xlws.FILTER(GF66:GF145,$A66:$A145&gt;GF$4),_xlfn._xlws.FILTER($C$9:GE145,$A$9:$A145&gt;GF$4))&gt;GF$6)),GF$6,MAX(0,SUMIFS($B$9:$B65,$A$9:$A65,"&lt;"&amp;$A65,$A$9:$A65,"&gt;="&amp;GF$4,$A$9:$A65,"&lt;="&amp;GF$5)-SUM(_xlfn._xlws.FILTER(GF66:GF145,$A66:$A145&gt;GF$4),_xlfn._xlws.FILTER($C$9:GE145,$A$9:$A145&gt;GF$4)))),"")</f>
        <v/>
      </c>
      <c r="GG65" s="32" t="str" cm="1">
        <f t="array" ref="GG65">IF(AND(($A65&lt;&gt;"")*($A65&gt;GG$4)*($A65&lt;=GG$5)),IF(AND((SUMIFS($B$9:$B65,$A$9:$A65,"&lt;"&amp;$A65,$A$9:$A65,"&gt;="&amp;GG$4,$A$9:$A65,"&lt;="&amp;GG$5)&gt;SUM(_xlfn._xlws.FILTER(GG66:GG145,$A66:$A145&gt;GG$4),_xlfn._xlws.FILTER($C$9:GF145,$A$9:$A145&gt;GG$4))),(SUMIFS($B$9:$B65,$A$9:$A65,"&lt;"&amp;$A65,$A$9:$A65,"&gt;="&amp;GG$4,$A$9:$A65,"&lt;="&amp;GG$5)-SUM(_xlfn._xlws.FILTER(GG66:GG145,$A66:$A145&gt;GG$4),_xlfn._xlws.FILTER($C$9:GF145,$A$9:$A145&gt;GG$4))&gt;GG$6)),GG$6,MAX(0,SUMIFS($B$9:$B65,$A$9:$A65,"&lt;"&amp;$A65,$A$9:$A65,"&gt;="&amp;GG$4,$A$9:$A65,"&lt;="&amp;GG$5)-SUM(_xlfn._xlws.FILTER(GG66:GG145,$A66:$A145&gt;GG$4),_xlfn._xlws.FILTER($C$9:GF145,$A$9:$A145&gt;GG$4)))),"")</f>
        <v/>
      </c>
      <c r="GH65" s="32" t="str" cm="1">
        <f t="array" ref="GH65">IF(AND(($A65&lt;&gt;"")*($A65&gt;GH$4)*($A65&lt;=GH$5)),IF(AND((SUMIFS($B$9:$B65,$A$9:$A65,"&lt;"&amp;$A65,$A$9:$A65,"&gt;="&amp;GH$4,$A$9:$A65,"&lt;="&amp;GH$5)&gt;SUM(_xlfn._xlws.FILTER(GH66:GH145,$A66:$A145&gt;GH$4),_xlfn._xlws.FILTER($C$9:GG145,$A$9:$A145&gt;GH$4))),(SUMIFS($B$9:$B65,$A$9:$A65,"&lt;"&amp;$A65,$A$9:$A65,"&gt;="&amp;GH$4,$A$9:$A65,"&lt;="&amp;GH$5)-SUM(_xlfn._xlws.FILTER(GH66:GH145,$A66:$A145&gt;GH$4),_xlfn._xlws.FILTER($C$9:GG145,$A$9:$A145&gt;GH$4))&gt;GH$6)),GH$6,MAX(0,SUMIFS($B$9:$B65,$A$9:$A65,"&lt;"&amp;$A65,$A$9:$A65,"&gt;="&amp;GH$4,$A$9:$A65,"&lt;="&amp;GH$5)-SUM(_xlfn._xlws.FILTER(GH66:GH145,$A66:$A145&gt;GH$4),_xlfn._xlws.FILTER($C$9:GG145,$A$9:$A145&gt;GH$4)))),"")</f>
        <v/>
      </c>
      <c r="GI65" s="32" t="str" cm="1">
        <f t="array" ref="GI65">IF(AND(($A65&lt;&gt;"")*($A65&gt;GI$4)*($A65&lt;=GI$5)),IF(AND((SUMIFS($B$9:$B65,$A$9:$A65,"&lt;"&amp;$A65,$A$9:$A65,"&gt;="&amp;GI$4,$A$9:$A65,"&lt;="&amp;GI$5)&gt;SUM(_xlfn._xlws.FILTER(GI66:GI145,$A66:$A145&gt;GI$4),_xlfn._xlws.FILTER($C$9:GH145,$A$9:$A145&gt;GI$4))),(SUMIFS($B$9:$B65,$A$9:$A65,"&lt;"&amp;$A65,$A$9:$A65,"&gt;="&amp;GI$4,$A$9:$A65,"&lt;="&amp;GI$5)-SUM(_xlfn._xlws.FILTER(GI66:GI145,$A66:$A145&gt;GI$4),_xlfn._xlws.FILTER($C$9:GH145,$A$9:$A145&gt;GI$4))&gt;GI$6)),GI$6,MAX(0,SUMIFS($B$9:$B65,$A$9:$A65,"&lt;"&amp;$A65,$A$9:$A65,"&gt;="&amp;GI$4,$A$9:$A65,"&lt;="&amp;GI$5)-SUM(_xlfn._xlws.FILTER(GI66:GI145,$A66:$A145&gt;GI$4),_xlfn._xlws.FILTER($C$9:GH145,$A$9:$A145&gt;GI$4)))),"")</f>
        <v/>
      </c>
      <c r="GJ65" s="32" t="str" cm="1">
        <f t="array" ref="GJ65">IF(AND(($A65&lt;&gt;"")*($A65&gt;GJ$4)*($A65&lt;=GJ$5)),IF(AND((SUMIFS($B$9:$B65,$A$9:$A65,"&lt;"&amp;$A65,$A$9:$A65,"&gt;="&amp;GJ$4,$A$9:$A65,"&lt;="&amp;GJ$5)&gt;SUM(_xlfn._xlws.FILTER(GJ66:GJ145,$A66:$A145&gt;GJ$4),_xlfn._xlws.FILTER($C$9:GI145,$A$9:$A145&gt;GJ$4))),(SUMIFS($B$9:$B65,$A$9:$A65,"&lt;"&amp;$A65,$A$9:$A65,"&gt;="&amp;GJ$4,$A$9:$A65,"&lt;="&amp;GJ$5)-SUM(_xlfn._xlws.FILTER(GJ66:GJ145,$A66:$A145&gt;GJ$4),_xlfn._xlws.FILTER($C$9:GI145,$A$9:$A145&gt;GJ$4))&gt;GJ$6)),GJ$6,MAX(0,SUMIFS($B$9:$B65,$A$9:$A65,"&lt;"&amp;$A65,$A$9:$A65,"&gt;="&amp;GJ$4,$A$9:$A65,"&lt;="&amp;GJ$5)-SUM(_xlfn._xlws.FILTER(GJ66:GJ145,$A66:$A145&gt;GJ$4),_xlfn._xlws.FILTER($C$9:GI145,$A$9:$A145&gt;GJ$4)))),"")</f>
        <v/>
      </c>
      <c r="GK65" s="32" t="str" cm="1">
        <f t="array" ref="GK65">IF(AND(($A65&lt;&gt;"")*($A65&gt;GK$4)*($A65&lt;=GK$5)),IF(AND((SUMIFS($B$9:$B65,$A$9:$A65,"&lt;"&amp;$A65,$A$9:$A65,"&gt;="&amp;GK$4,$A$9:$A65,"&lt;="&amp;GK$5)&gt;SUM(_xlfn._xlws.FILTER(GK66:GK145,$A66:$A145&gt;GK$4),_xlfn._xlws.FILTER($C$9:GJ145,$A$9:$A145&gt;GK$4))),(SUMIFS($B$9:$B65,$A$9:$A65,"&lt;"&amp;$A65,$A$9:$A65,"&gt;="&amp;GK$4,$A$9:$A65,"&lt;="&amp;GK$5)-SUM(_xlfn._xlws.FILTER(GK66:GK145,$A66:$A145&gt;GK$4),_xlfn._xlws.FILTER($C$9:GJ145,$A$9:$A145&gt;GK$4))&gt;GK$6)),GK$6,MAX(0,SUMIFS($B$9:$B65,$A$9:$A65,"&lt;"&amp;$A65,$A$9:$A65,"&gt;="&amp;GK$4,$A$9:$A65,"&lt;="&amp;GK$5)-SUM(_xlfn._xlws.FILTER(GK66:GK145,$A66:$A145&gt;GK$4),_xlfn._xlws.FILTER($C$9:GJ145,$A$9:$A145&gt;GK$4)))),"")</f>
        <v/>
      </c>
      <c r="GL65" s="32" t="str" cm="1">
        <f t="array" ref="GL65">IF(AND(($A65&lt;&gt;"")*($A65&gt;GL$4)*($A65&lt;=GL$5)),IF(AND((SUMIFS($B$9:$B65,$A$9:$A65,"&lt;"&amp;$A65,$A$9:$A65,"&gt;="&amp;GL$4,$A$9:$A65,"&lt;="&amp;GL$5)&gt;SUM(_xlfn._xlws.FILTER(GL66:GL145,$A66:$A145&gt;GL$4),_xlfn._xlws.FILTER($C$9:GK145,$A$9:$A145&gt;GL$4))),(SUMIFS($B$9:$B65,$A$9:$A65,"&lt;"&amp;$A65,$A$9:$A65,"&gt;="&amp;GL$4,$A$9:$A65,"&lt;="&amp;GL$5)-SUM(_xlfn._xlws.FILTER(GL66:GL145,$A66:$A145&gt;GL$4),_xlfn._xlws.FILTER($C$9:GK145,$A$9:$A145&gt;GL$4))&gt;GL$6)),GL$6,MAX(0,SUMIFS($B$9:$B65,$A$9:$A65,"&lt;"&amp;$A65,$A$9:$A65,"&gt;="&amp;GL$4,$A$9:$A65,"&lt;="&amp;GL$5)-SUM(_xlfn._xlws.FILTER(GL66:GL145,$A66:$A145&gt;GL$4),_xlfn._xlws.FILTER($C$9:GK145,$A$9:$A145&gt;GL$4)))),"")</f>
        <v/>
      </c>
      <c r="GM65" s="32" t="str" cm="1">
        <f t="array" ref="GM65">IF(AND(($A65&lt;&gt;"")*($A65&gt;GM$4)*($A65&lt;=GM$5)),IF(AND((SUMIFS($B$9:$B65,$A$9:$A65,"&lt;"&amp;$A65,$A$9:$A65,"&gt;="&amp;GM$4,$A$9:$A65,"&lt;="&amp;GM$5)&gt;SUM(_xlfn._xlws.FILTER(GM66:GM145,$A66:$A145&gt;GM$4),_xlfn._xlws.FILTER($C$9:GL145,$A$9:$A145&gt;GM$4))),(SUMIFS($B$9:$B65,$A$9:$A65,"&lt;"&amp;$A65,$A$9:$A65,"&gt;="&amp;GM$4,$A$9:$A65,"&lt;="&amp;GM$5)-SUM(_xlfn._xlws.FILTER(GM66:GM145,$A66:$A145&gt;GM$4),_xlfn._xlws.FILTER($C$9:GL145,$A$9:$A145&gt;GM$4))&gt;GM$6)),GM$6,MAX(0,SUMIFS($B$9:$B65,$A$9:$A65,"&lt;"&amp;$A65,$A$9:$A65,"&gt;="&amp;GM$4,$A$9:$A65,"&lt;="&amp;GM$5)-SUM(_xlfn._xlws.FILTER(GM66:GM145,$A66:$A145&gt;GM$4),_xlfn._xlws.FILTER($C$9:GL145,$A$9:$A145&gt;GM$4)))),"")</f>
        <v/>
      </c>
      <c r="GN65" s="32" t="str" cm="1">
        <f t="array" ref="GN65">IF(AND(($A65&lt;&gt;"")*($A65&gt;GN$4)*($A65&lt;=GN$5)),IF(AND((SUMIFS($B$9:$B65,$A$9:$A65,"&lt;"&amp;$A65,$A$9:$A65,"&gt;="&amp;GN$4,$A$9:$A65,"&lt;="&amp;GN$5)&gt;SUM(_xlfn._xlws.FILTER(GN66:GN145,$A66:$A145&gt;GN$4),_xlfn._xlws.FILTER($C$9:GM145,$A$9:$A145&gt;GN$4))),(SUMIFS($B$9:$B65,$A$9:$A65,"&lt;"&amp;$A65,$A$9:$A65,"&gt;="&amp;GN$4,$A$9:$A65,"&lt;="&amp;GN$5)-SUM(_xlfn._xlws.FILTER(GN66:GN145,$A66:$A145&gt;GN$4),_xlfn._xlws.FILTER($C$9:GM145,$A$9:$A145&gt;GN$4))&gt;GN$6)),GN$6,MAX(0,SUMIFS($B$9:$B65,$A$9:$A65,"&lt;"&amp;$A65,$A$9:$A65,"&gt;="&amp;GN$4,$A$9:$A65,"&lt;="&amp;GN$5)-SUM(_xlfn._xlws.FILTER(GN66:GN145,$A66:$A145&gt;GN$4),_xlfn._xlws.FILTER($C$9:GM145,$A$9:$A145&gt;GN$4)))),"")</f>
        <v/>
      </c>
      <c r="GO65" s="32" t="str" cm="1">
        <f t="array" ref="GO65">IF(AND(($A65&lt;&gt;"")*($A65&gt;GO$4)*($A65&lt;=GO$5)),IF(AND((SUMIFS($B$9:$B65,$A$9:$A65,"&lt;"&amp;$A65,$A$9:$A65,"&gt;="&amp;GO$4,$A$9:$A65,"&lt;="&amp;GO$5)&gt;SUM(_xlfn._xlws.FILTER(GO66:GO145,$A66:$A145&gt;GO$4),_xlfn._xlws.FILTER($C$9:GN145,$A$9:$A145&gt;GO$4))),(SUMIFS($B$9:$B65,$A$9:$A65,"&lt;"&amp;$A65,$A$9:$A65,"&gt;="&amp;GO$4,$A$9:$A65,"&lt;="&amp;GO$5)-SUM(_xlfn._xlws.FILTER(GO66:GO145,$A66:$A145&gt;GO$4),_xlfn._xlws.FILTER($C$9:GN145,$A$9:$A145&gt;GO$4))&gt;GO$6)),GO$6,MAX(0,SUMIFS($B$9:$B65,$A$9:$A65,"&lt;"&amp;$A65,$A$9:$A65,"&gt;="&amp;GO$4,$A$9:$A65,"&lt;="&amp;GO$5)-SUM(_xlfn._xlws.FILTER(GO66:GO145,$A66:$A145&gt;GO$4),_xlfn._xlws.FILTER($C$9:GN145,$A$9:$A145&gt;GO$4)))),"")</f>
        <v/>
      </c>
      <c r="GP65" s="32" t="str" cm="1">
        <f t="array" ref="GP65">IF(AND(($A65&lt;&gt;"")*($A65&gt;GP$4)*($A65&lt;=GP$5)),IF(AND((SUMIFS($B$9:$B65,$A$9:$A65,"&lt;"&amp;$A65,$A$9:$A65,"&gt;="&amp;GP$4,$A$9:$A65,"&lt;="&amp;GP$5)&gt;SUM(_xlfn._xlws.FILTER(GP66:GP145,$A66:$A145&gt;GP$4),_xlfn._xlws.FILTER($C$9:GO145,$A$9:$A145&gt;GP$4))),(SUMIFS($B$9:$B65,$A$9:$A65,"&lt;"&amp;$A65,$A$9:$A65,"&gt;="&amp;GP$4,$A$9:$A65,"&lt;="&amp;GP$5)-SUM(_xlfn._xlws.FILTER(GP66:GP145,$A66:$A145&gt;GP$4),_xlfn._xlws.FILTER($C$9:GO145,$A$9:$A145&gt;GP$4))&gt;GP$6)),GP$6,MAX(0,SUMIFS($B$9:$B65,$A$9:$A65,"&lt;"&amp;$A65,$A$9:$A65,"&gt;="&amp;GP$4,$A$9:$A65,"&lt;="&amp;GP$5)-SUM(_xlfn._xlws.FILTER(GP66:GP145,$A66:$A145&gt;GP$4),_xlfn._xlws.FILTER($C$9:GO145,$A$9:$A145&gt;GP$4)))),"")</f>
        <v/>
      </c>
      <c r="GQ65" s="32" t="str" cm="1">
        <f t="array" ref="GQ65">IF(AND(($A65&lt;&gt;"")*($A65&gt;GQ$4)*($A65&lt;=GQ$5)),IF(AND((SUMIFS($B$9:$B65,$A$9:$A65,"&lt;"&amp;$A65,$A$9:$A65,"&gt;="&amp;GQ$4,$A$9:$A65,"&lt;="&amp;GQ$5)&gt;SUM(_xlfn._xlws.FILTER(GQ66:GQ145,$A66:$A145&gt;GQ$4),_xlfn._xlws.FILTER($C$9:GP145,$A$9:$A145&gt;GQ$4))),(SUMIFS($B$9:$B65,$A$9:$A65,"&lt;"&amp;$A65,$A$9:$A65,"&gt;="&amp;GQ$4,$A$9:$A65,"&lt;="&amp;GQ$5)-SUM(_xlfn._xlws.FILTER(GQ66:GQ145,$A66:$A145&gt;GQ$4),_xlfn._xlws.FILTER($C$9:GP145,$A$9:$A145&gt;GQ$4))&gt;GQ$6)),GQ$6,MAX(0,SUMIFS($B$9:$B65,$A$9:$A65,"&lt;"&amp;$A65,$A$9:$A65,"&gt;="&amp;GQ$4,$A$9:$A65,"&lt;="&amp;GQ$5)-SUM(_xlfn._xlws.FILTER(GQ66:GQ145,$A66:$A145&gt;GQ$4),_xlfn._xlws.FILTER($C$9:GP145,$A$9:$A145&gt;GQ$4)))),"")</f>
        <v/>
      </c>
      <c r="GR65" s="32" t="str" cm="1">
        <f t="array" ref="GR65">IF(AND(($A65&lt;&gt;"")*($A65&gt;GR$4)*($A65&lt;=GR$5)),IF(AND((SUMIFS($B$9:$B65,$A$9:$A65,"&lt;"&amp;$A65,$A$9:$A65,"&gt;="&amp;GR$4,$A$9:$A65,"&lt;="&amp;GR$5)&gt;SUM(_xlfn._xlws.FILTER(GR66:GR145,$A66:$A145&gt;GR$4),_xlfn._xlws.FILTER($C$9:GQ145,$A$9:$A145&gt;GR$4))),(SUMIFS($B$9:$B65,$A$9:$A65,"&lt;"&amp;$A65,$A$9:$A65,"&gt;="&amp;GR$4,$A$9:$A65,"&lt;="&amp;GR$5)-SUM(_xlfn._xlws.FILTER(GR66:GR145,$A66:$A145&gt;GR$4),_xlfn._xlws.FILTER($C$9:GQ145,$A$9:$A145&gt;GR$4))&gt;GR$6)),GR$6,MAX(0,SUMIFS($B$9:$B65,$A$9:$A65,"&lt;"&amp;$A65,$A$9:$A65,"&gt;="&amp;GR$4,$A$9:$A65,"&lt;="&amp;GR$5)-SUM(_xlfn._xlws.FILTER(GR66:GR145,$A66:$A145&gt;GR$4),_xlfn._xlws.FILTER($C$9:GQ145,$A$9:$A145&gt;GR$4)))),"")</f>
        <v/>
      </c>
      <c r="GS65" s="32" t="str" cm="1">
        <f t="array" ref="GS65">IF(AND(($A65&lt;&gt;"")*($A65&gt;GS$4)*($A65&lt;=GS$5)),IF(AND((SUMIFS($B$9:$B65,$A$9:$A65,"&lt;"&amp;$A65,$A$9:$A65,"&gt;="&amp;GS$4,$A$9:$A65,"&lt;="&amp;GS$5)&gt;SUM(_xlfn._xlws.FILTER(GS66:GS145,$A66:$A145&gt;GS$4),_xlfn._xlws.FILTER($C$9:GR145,$A$9:$A145&gt;GS$4))),(SUMIFS($B$9:$B65,$A$9:$A65,"&lt;"&amp;$A65,$A$9:$A65,"&gt;="&amp;GS$4,$A$9:$A65,"&lt;="&amp;GS$5)-SUM(_xlfn._xlws.FILTER(GS66:GS145,$A66:$A145&gt;GS$4),_xlfn._xlws.FILTER($C$9:GR145,$A$9:$A145&gt;GS$4))&gt;GS$6)),GS$6,MAX(0,SUMIFS($B$9:$B65,$A$9:$A65,"&lt;"&amp;$A65,$A$9:$A65,"&gt;="&amp;GS$4,$A$9:$A65,"&lt;="&amp;GS$5)-SUM(_xlfn._xlws.FILTER(GS66:GS145,$A66:$A145&gt;GS$4),_xlfn._xlws.FILTER($C$9:GR145,$A$9:$A145&gt;GS$4)))),"")</f>
        <v/>
      </c>
      <c r="GT65" s="32" t="str" cm="1">
        <f t="array" ref="GT65">IF(AND(($A65&lt;&gt;"")*($A65&gt;GT$4)*($A65&lt;=GT$5)),IF(AND((SUMIFS($B$9:$B65,$A$9:$A65,"&lt;"&amp;$A65,$A$9:$A65,"&gt;="&amp;GT$4,$A$9:$A65,"&lt;="&amp;GT$5)&gt;SUM(_xlfn._xlws.FILTER(GT66:GT145,$A66:$A145&gt;GT$4),_xlfn._xlws.FILTER($C$9:GS145,$A$9:$A145&gt;GT$4))),(SUMIFS($B$9:$B65,$A$9:$A65,"&lt;"&amp;$A65,$A$9:$A65,"&gt;="&amp;GT$4,$A$9:$A65,"&lt;="&amp;GT$5)-SUM(_xlfn._xlws.FILTER(GT66:GT145,$A66:$A145&gt;GT$4),_xlfn._xlws.FILTER($C$9:GS145,$A$9:$A145&gt;GT$4))&gt;GT$6)),GT$6,MAX(0,SUMIFS($B$9:$B65,$A$9:$A65,"&lt;"&amp;$A65,$A$9:$A65,"&gt;="&amp;GT$4,$A$9:$A65,"&lt;="&amp;GT$5)-SUM(_xlfn._xlws.FILTER(GT66:GT145,$A66:$A145&gt;GT$4),_xlfn._xlws.FILTER($C$9:GS145,$A$9:$A145&gt;GT$4)))),"")</f>
        <v/>
      </c>
      <c r="GU65" s="32" t="str" cm="1">
        <f t="array" ref="GU65">IF(AND(($A65&lt;&gt;"")*($A65&gt;GU$4)*($A65&lt;=GU$5)),IF(AND((SUMIFS($B$9:$B65,$A$9:$A65,"&lt;"&amp;$A65,$A$9:$A65,"&gt;="&amp;GU$4,$A$9:$A65,"&lt;="&amp;GU$5)&gt;SUM(_xlfn._xlws.FILTER(GU66:GU145,$A66:$A145&gt;GU$4),_xlfn._xlws.FILTER($C$9:GT145,$A$9:$A145&gt;GU$4))),(SUMIFS($B$9:$B65,$A$9:$A65,"&lt;"&amp;$A65,$A$9:$A65,"&gt;="&amp;GU$4,$A$9:$A65,"&lt;="&amp;GU$5)-SUM(_xlfn._xlws.FILTER(GU66:GU145,$A66:$A145&gt;GU$4),_xlfn._xlws.FILTER($C$9:GT145,$A$9:$A145&gt;GU$4))&gt;GU$6)),GU$6,MAX(0,SUMIFS($B$9:$B65,$A$9:$A65,"&lt;"&amp;$A65,$A$9:$A65,"&gt;="&amp;GU$4,$A$9:$A65,"&lt;="&amp;GU$5)-SUM(_xlfn._xlws.FILTER(GU66:GU145,$A66:$A145&gt;GU$4),_xlfn._xlws.FILTER($C$9:GT145,$A$9:$A145&gt;GU$4)))),"")</f>
        <v/>
      </c>
      <c r="GV65" s="32" t="str" cm="1">
        <f t="array" ref="GV65">IF(AND(($A65&lt;&gt;"")*($A65&gt;GV$4)*($A65&lt;=GV$5)),IF(AND((SUMIFS($B$9:$B65,$A$9:$A65,"&lt;"&amp;$A65,$A$9:$A65,"&gt;="&amp;GV$4,$A$9:$A65,"&lt;="&amp;GV$5)&gt;SUM(_xlfn._xlws.FILTER(GV66:GV145,$A66:$A145&gt;GV$4),_xlfn._xlws.FILTER($C$9:GU145,$A$9:$A145&gt;GV$4))),(SUMIFS($B$9:$B65,$A$9:$A65,"&lt;"&amp;$A65,$A$9:$A65,"&gt;="&amp;GV$4,$A$9:$A65,"&lt;="&amp;GV$5)-SUM(_xlfn._xlws.FILTER(GV66:GV145,$A66:$A145&gt;GV$4),_xlfn._xlws.FILTER($C$9:GU145,$A$9:$A145&gt;GV$4))&gt;GV$6)),GV$6,MAX(0,SUMIFS($B$9:$B65,$A$9:$A65,"&lt;"&amp;$A65,$A$9:$A65,"&gt;="&amp;GV$4,$A$9:$A65,"&lt;="&amp;GV$5)-SUM(_xlfn._xlws.FILTER(GV66:GV145,$A66:$A145&gt;GV$4),_xlfn._xlws.FILTER($C$9:GU145,$A$9:$A145&gt;GV$4)))),"")</f>
        <v/>
      </c>
      <c r="GW65" s="32" t="str" cm="1">
        <f t="array" ref="GW65">IF(AND(($A65&lt;&gt;"")*($A65&gt;GW$4)*($A65&lt;=GW$5)),IF(AND((SUMIFS($B$9:$B65,$A$9:$A65,"&lt;"&amp;$A65,$A$9:$A65,"&gt;="&amp;GW$4,$A$9:$A65,"&lt;="&amp;GW$5)&gt;SUM(_xlfn._xlws.FILTER(GW66:GW145,$A66:$A145&gt;GW$4),_xlfn._xlws.FILTER($C$9:GV145,$A$9:$A145&gt;GW$4))),(SUMIFS($B$9:$B65,$A$9:$A65,"&lt;"&amp;$A65,$A$9:$A65,"&gt;="&amp;GW$4,$A$9:$A65,"&lt;="&amp;GW$5)-SUM(_xlfn._xlws.FILTER(GW66:GW145,$A66:$A145&gt;GW$4),_xlfn._xlws.FILTER($C$9:GV145,$A$9:$A145&gt;GW$4))&gt;GW$6)),GW$6,MAX(0,SUMIFS($B$9:$B65,$A$9:$A65,"&lt;"&amp;$A65,$A$9:$A65,"&gt;="&amp;GW$4,$A$9:$A65,"&lt;="&amp;GW$5)-SUM(_xlfn._xlws.FILTER(GW66:GW145,$A66:$A145&gt;GW$4),_xlfn._xlws.FILTER($C$9:GV145,$A$9:$A145&gt;GW$4)))),"")</f>
        <v/>
      </c>
      <c r="GX65" s="32" t="str" cm="1">
        <f t="array" ref="GX65">IF(AND(($A65&lt;&gt;"")*($A65&gt;GX$4)*($A65&lt;=GX$5)),IF(AND((SUMIFS($B$9:$B65,$A$9:$A65,"&lt;"&amp;$A65,$A$9:$A65,"&gt;="&amp;GX$4,$A$9:$A65,"&lt;="&amp;GX$5)&gt;SUM(_xlfn._xlws.FILTER(GX66:GX145,$A66:$A145&gt;GX$4),_xlfn._xlws.FILTER($C$9:GW145,$A$9:$A145&gt;GX$4))),(SUMIFS($B$9:$B65,$A$9:$A65,"&lt;"&amp;$A65,$A$9:$A65,"&gt;="&amp;GX$4,$A$9:$A65,"&lt;="&amp;GX$5)-SUM(_xlfn._xlws.FILTER(GX66:GX145,$A66:$A145&gt;GX$4),_xlfn._xlws.FILTER($C$9:GW145,$A$9:$A145&gt;GX$4))&gt;GX$6)),GX$6,MAX(0,SUMIFS($B$9:$B65,$A$9:$A65,"&lt;"&amp;$A65,$A$9:$A65,"&gt;="&amp;GX$4,$A$9:$A65,"&lt;="&amp;GX$5)-SUM(_xlfn._xlws.FILTER(GX66:GX145,$A66:$A145&gt;GX$4),_xlfn._xlws.FILTER($C$9:GW145,$A$9:$A145&gt;GX$4)))),"")</f>
        <v/>
      </c>
      <c r="GY65" s="32" t="str" cm="1">
        <f t="array" ref="GY65">IF(AND(($A65&lt;&gt;"")*($A65&gt;GY$4)*($A65&lt;=GY$5)),IF(AND((SUMIFS($B$9:$B65,$A$9:$A65,"&lt;"&amp;$A65,$A$9:$A65,"&gt;="&amp;GY$4,$A$9:$A65,"&lt;="&amp;GY$5)&gt;SUM(_xlfn._xlws.FILTER(GY66:GY145,$A66:$A145&gt;GY$4),_xlfn._xlws.FILTER($C$9:GX145,$A$9:$A145&gt;GY$4))),(SUMIFS($B$9:$B65,$A$9:$A65,"&lt;"&amp;$A65,$A$9:$A65,"&gt;="&amp;GY$4,$A$9:$A65,"&lt;="&amp;GY$5)-SUM(_xlfn._xlws.FILTER(GY66:GY145,$A66:$A145&gt;GY$4),_xlfn._xlws.FILTER($C$9:GX145,$A$9:$A145&gt;GY$4))&gt;GY$6)),GY$6,MAX(0,SUMIFS($B$9:$B65,$A$9:$A65,"&lt;"&amp;$A65,$A$9:$A65,"&gt;="&amp;GY$4,$A$9:$A65,"&lt;="&amp;GY$5)-SUM(_xlfn._xlws.FILTER(GY66:GY145,$A66:$A145&gt;GY$4),_xlfn._xlws.FILTER($C$9:GX145,$A$9:$A145&gt;GY$4)))),"")</f>
        <v/>
      </c>
      <c r="GZ65" s="32" t="str" cm="1">
        <f t="array" ref="GZ65">IF(AND(($A65&lt;&gt;"")*($A65&gt;GZ$4)*($A65&lt;=GZ$5)),IF(AND((SUMIFS($B$9:$B65,$A$9:$A65,"&lt;"&amp;$A65,$A$9:$A65,"&gt;="&amp;GZ$4,$A$9:$A65,"&lt;="&amp;GZ$5)&gt;SUM(_xlfn._xlws.FILTER(GZ66:GZ145,$A66:$A145&gt;GZ$4),_xlfn._xlws.FILTER($C$9:GY145,$A$9:$A145&gt;GZ$4))),(SUMIFS($B$9:$B65,$A$9:$A65,"&lt;"&amp;$A65,$A$9:$A65,"&gt;="&amp;GZ$4,$A$9:$A65,"&lt;="&amp;GZ$5)-SUM(_xlfn._xlws.FILTER(GZ66:GZ145,$A66:$A145&gt;GZ$4),_xlfn._xlws.FILTER($C$9:GY145,$A$9:$A145&gt;GZ$4))&gt;GZ$6)),GZ$6,MAX(0,SUMIFS($B$9:$B65,$A$9:$A65,"&lt;"&amp;$A65,$A$9:$A65,"&gt;="&amp;GZ$4,$A$9:$A65,"&lt;="&amp;GZ$5)-SUM(_xlfn._xlws.FILTER(GZ66:GZ145,$A66:$A145&gt;GZ$4),_xlfn._xlws.FILTER($C$9:GY145,$A$9:$A145&gt;GZ$4)))),"")</f>
        <v/>
      </c>
      <c r="HA65" s="32" t="str" cm="1">
        <f t="array" ref="HA65">IF(AND(($A65&lt;&gt;"")*($A65&gt;HA$4)*($A65&lt;=HA$5)),IF(AND((SUMIFS($B$9:$B65,$A$9:$A65,"&lt;"&amp;$A65,$A$9:$A65,"&gt;="&amp;HA$4,$A$9:$A65,"&lt;="&amp;HA$5)&gt;SUM(_xlfn._xlws.FILTER(HA66:HA145,$A66:$A145&gt;HA$4),_xlfn._xlws.FILTER($C$9:GZ145,$A$9:$A145&gt;HA$4))),(SUMIFS($B$9:$B65,$A$9:$A65,"&lt;"&amp;$A65,$A$9:$A65,"&gt;="&amp;HA$4,$A$9:$A65,"&lt;="&amp;HA$5)-SUM(_xlfn._xlws.FILTER(HA66:HA145,$A66:$A145&gt;HA$4),_xlfn._xlws.FILTER($C$9:GZ145,$A$9:$A145&gt;HA$4))&gt;HA$6)),HA$6,MAX(0,SUMIFS($B$9:$B65,$A$9:$A65,"&lt;"&amp;$A65,$A$9:$A65,"&gt;="&amp;HA$4,$A$9:$A65,"&lt;="&amp;HA$5)-SUM(_xlfn._xlws.FILTER(HA66:HA145,$A66:$A145&gt;HA$4),_xlfn._xlws.FILTER($C$9:GZ145,$A$9:$A145&gt;HA$4)))),"")</f>
        <v/>
      </c>
      <c r="HB65" s="32" t="str" cm="1">
        <f t="array" ref="HB65">IF(AND(($A65&lt;&gt;"")*($A65&gt;HB$4)*($A65&lt;=HB$5)),IF(AND((SUMIFS($B$9:$B65,$A$9:$A65,"&lt;"&amp;$A65,$A$9:$A65,"&gt;="&amp;HB$4,$A$9:$A65,"&lt;="&amp;HB$5)&gt;SUM(_xlfn._xlws.FILTER(HB66:HB145,$A66:$A145&gt;HB$4),_xlfn._xlws.FILTER($C$9:HA145,$A$9:$A145&gt;HB$4))),(SUMIFS($B$9:$B65,$A$9:$A65,"&lt;"&amp;$A65,$A$9:$A65,"&gt;="&amp;HB$4,$A$9:$A65,"&lt;="&amp;HB$5)-SUM(_xlfn._xlws.FILTER(HB66:HB145,$A66:$A145&gt;HB$4),_xlfn._xlws.FILTER($C$9:HA145,$A$9:$A145&gt;HB$4))&gt;HB$6)),HB$6,MAX(0,SUMIFS($B$9:$B65,$A$9:$A65,"&lt;"&amp;$A65,$A$9:$A65,"&gt;="&amp;HB$4,$A$9:$A65,"&lt;="&amp;HB$5)-SUM(_xlfn._xlws.FILTER(HB66:HB145,$A66:$A145&gt;HB$4),_xlfn._xlws.FILTER($C$9:HA145,$A$9:$A145&gt;HB$4)))),"")</f>
        <v/>
      </c>
      <c r="HC65" s="32" t="str" cm="1">
        <f t="array" ref="HC65">IF(AND(($A65&lt;&gt;"")*($A65&gt;HC$4)*($A65&lt;=HC$5)),IF(AND((SUMIFS($B$9:$B65,$A$9:$A65,"&lt;"&amp;$A65,$A$9:$A65,"&gt;="&amp;HC$4,$A$9:$A65,"&lt;="&amp;HC$5)&gt;SUM(_xlfn._xlws.FILTER(HC66:HC145,$A66:$A145&gt;HC$4),_xlfn._xlws.FILTER($C$9:HB145,$A$9:$A145&gt;HC$4))),(SUMIFS($B$9:$B65,$A$9:$A65,"&lt;"&amp;$A65,$A$9:$A65,"&gt;="&amp;HC$4,$A$9:$A65,"&lt;="&amp;HC$5)-SUM(_xlfn._xlws.FILTER(HC66:HC145,$A66:$A145&gt;HC$4),_xlfn._xlws.FILTER($C$9:HB145,$A$9:$A145&gt;HC$4))&gt;HC$6)),HC$6,MAX(0,SUMIFS($B$9:$B65,$A$9:$A65,"&lt;"&amp;$A65,$A$9:$A65,"&gt;="&amp;HC$4,$A$9:$A65,"&lt;="&amp;HC$5)-SUM(_xlfn._xlws.FILTER(HC66:HC145,$A66:$A145&gt;HC$4),_xlfn._xlws.FILTER($C$9:HB145,$A$9:$A145&gt;HC$4)))),"")</f>
        <v/>
      </c>
      <c r="HD65" s="32" t="str" cm="1">
        <f t="array" ref="HD65">IF(AND(($A65&lt;&gt;"")*($A65&gt;HD$4)*($A65&lt;=HD$5)),IF(AND((SUMIFS($B$9:$B65,$A$9:$A65,"&lt;"&amp;$A65,$A$9:$A65,"&gt;="&amp;HD$4,$A$9:$A65,"&lt;="&amp;HD$5)&gt;SUM(_xlfn._xlws.FILTER(HD66:HD145,$A66:$A145&gt;HD$4),_xlfn._xlws.FILTER($C$9:HC145,$A$9:$A145&gt;HD$4))),(SUMIFS($B$9:$B65,$A$9:$A65,"&lt;"&amp;$A65,$A$9:$A65,"&gt;="&amp;HD$4,$A$9:$A65,"&lt;="&amp;HD$5)-SUM(_xlfn._xlws.FILTER(HD66:HD145,$A66:$A145&gt;HD$4),_xlfn._xlws.FILTER($C$9:HC145,$A$9:$A145&gt;HD$4))&gt;HD$6)),HD$6,MAX(0,SUMIFS($B$9:$B65,$A$9:$A65,"&lt;"&amp;$A65,$A$9:$A65,"&gt;="&amp;HD$4,$A$9:$A65,"&lt;="&amp;HD$5)-SUM(_xlfn._xlws.FILTER(HD66:HD145,$A66:$A145&gt;HD$4),_xlfn._xlws.FILTER($C$9:HC145,$A$9:$A145&gt;HD$4)))),"")</f>
        <v/>
      </c>
      <c r="HE65" s="32" t="str" cm="1">
        <f t="array" ref="HE65">IF(AND(($A65&lt;&gt;"")*($A65&gt;HE$4)*($A65&lt;=HE$5)),IF(AND((SUMIFS($B$9:$B65,$A$9:$A65,"&lt;"&amp;$A65,$A$9:$A65,"&gt;="&amp;HE$4,$A$9:$A65,"&lt;="&amp;HE$5)&gt;SUM(_xlfn._xlws.FILTER(HE66:HE145,$A66:$A145&gt;HE$4),_xlfn._xlws.FILTER($C$9:HD145,$A$9:$A145&gt;HE$4))),(SUMIFS($B$9:$B65,$A$9:$A65,"&lt;"&amp;$A65,$A$9:$A65,"&gt;="&amp;HE$4,$A$9:$A65,"&lt;="&amp;HE$5)-SUM(_xlfn._xlws.FILTER(HE66:HE145,$A66:$A145&gt;HE$4),_xlfn._xlws.FILTER($C$9:HD145,$A$9:$A145&gt;HE$4))&gt;HE$6)),HE$6,MAX(0,SUMIFS($B$9:$B65,$A$9:$A65,"&lt;"&amp;$A65,$A$9:$A65,"&gt;="&amp;HE$4,$A$9:$A65,"&lt;="&amp;HE$5)-SUM(_xlfn._xlws.FILTER(HE66:HE145,$A66:$A145&gt;HE$4),_xlfn._xlws.FILTER($C$9:HD145,$A$9:$A145&gt;HE$4)))),"")</f>
        <v/>
      </c>
      <c r="HF65" s="32" t="str" cm="1">
        <f t="array" ref="HF65">IF(AND(($A65&lt;&gt;"")*($A65&gt;HF$4)*($A65&lt;=HF$5)),IF(AND((SUMIFS($B$9:$B65,$A$9:$A65,"&lt;"&amp;$A65,$A$9:$A65,"&gt;="&amp;HF$4,$A$9:$A65,"&lt;="&amp;HF$5)&gt;SUM(_xlfn._xlws.FILTER(HF66:HF145,$A66:$A145&gt;HF$4),_xlfn._xlws.FILTER($C$9:HE145,$A$9:$A145&gt;HF$4))),(SUMIFS($B$9:$B65,$A$9:$A65,"&lt;"&amp;$A65,$A$9:$A65,"&gt;="&amp;HF$4,$A$9:$A65,"&lt;="&amp;HF$5)-SUM(_xlfn._xlws.FILTER(HF66:HF145,$A66:$A145&gt;HF$4),_xlfn._xlws.FILTER($C$9:HE145,$A$9:$A145&gt;HF$4))&gt;HF$6)),HF$6,MAX(0,SUMIFS($B$9:$B65,$A$9:$A65,"&lt;"&amp;$A65,$A$9:$A65,"&gt;="&amp;HF$4,$A$9:$A65,"&lt;="&amp;HF$5)-SUM(_xlfn._xlws.FILTER(HF66:HF145,$A66:$A145&gt;HF$4),_xlfn._xlws.FILTER($C$9:HE145,$A$9:$A145&gt;HF$4)))),"")</f>
        <v/>
      </c>
      <c r="HG65" s="32" t="str" cm="1">
        <f t="array" ref="HG65">IF(AND(($A65&lt;&gt;"")*($A65&gt;HG$4)*($A65&lt;=HG$5)),IF(AND((SUMIFS($B$9:$B65,$A$9:$A65,"&lt;"&amp;$A65,$A$9:$A65,"&gt;="&amp;HG$4,$A$9:$A65,"&lt;="&amp;HG$5)&gt;SUM(_xlfn._xlws.FILTER(HG66:HG145,$A66:$A145&gt;HG$4),_xlfn._xlws.FILTER($C$9:HF145,$A$9:$A145&gt;HG$4))),(SUMIFS($B$9:$B65,$A$9:$A65,"&lt;"&amp;$A65,$A$9:$A65,"&gt;="&amp;HG$4,$A$9:$A65,"&lt;="&amp;HG$5)-SUM(_xlfn._xlws.FILTER(HG66:HG145,$A66:$A145&gt;HG$4),_xlfn._xlws.FILTER($C$9:HF145,$A$9:$A145&gt;HG$4))&gt;HG$6)),HG$6,MAX(0,SUMIFS($B$9:$B65,$A$9:$A65,"&lt;"&amp;$A65,$A$9:$A65,"&gt;="&amp;HG$4,$A$9:$A65,"&lt;="&amp;HG$5)-SUM(_xlfn._xlws.FILTER(HG66:HG145,$A66:$A145&gt;HG$4),_xlfn._xlws.FILTER($C$9:HF145,$A$9:$A145&gt;HG$4)))),"")</f>
        <v/>
      </c>
      <c r="HH65" s="32" t="str" cm="1">
        <f t="array" ref="HH65">IF(AND(($A65&lt;&gt;"")*($A65&gt;HH$4)*($A65&lt;=HH$5)),IF(AND((SUMIFS($B$9:$B65,$A$9:$A65,"&lt;"&amp;$A65,$A$9:$A65,"&gt;="&amp;HH$4,$A$9:$A65,"&lt;="&amp;HH$5)&gt;SUM(_xlfn._xlws.FILTER(HH66:HH145,$A66:$A145&gt;HH$4),_xlfn._xlws.FILTER($C$9:HG145,$A$9:$A145&gt;HH$4))),(SUMIFS($B$9:$B65,$A$9:$A65,"&lt;"&amp;$A65,$A$9:$A65,"&gt;="&amp;HH$4,$A$9:$A65,"&lt;="&amp;HH$5)-SUM(_xlfn._xlws.FILTER(HH66:HH145,$A66:$A145&gt;HH$4),_xlfn._xlws.FILTER($C$9:HG145,$A$9:$A145&gt;HH$4))&gt;HH$6)),HH$6,MAX(0,SUMIFS($B$9:$B65,$A$9:$A65,"&lt;"&amp;$A65,$A$9:$A65,"&gt;="&amp;HH$4,$A$9:$A65,"&lt;="&amp;HH$5)-SUM(_xlfn._xlws.FILTER(HH66:HH145,$A66:$A145&gt;HH$4),_xlfn._xlws.FILTER($C$9:HG145,$A$9:$A145&gt;HH$4)))),"")</f>
        <v/>
      </c>
      <c r="HI65" s="32" t="str" cm="1">
        <f t="array" ref="HI65">IF(AND(($A65&lt;&gt;"")*($A65&gt;HI$4)*($A65&lt;=HI$5)),IF(AND((SUMIFS($B$9:$B65,$A$9:$A65,"&lt;"&amp;$A65,$A$9:$A65,"&gt;="&amp;HI$4,$A$9:$A65,"&lt;="&amp;HI$5)&gt;SUM(_xlfn._xlws.FILTER(HI66:HI145,$A66:$A145&gt;HI$4),_xlfn._xlws.FILTER($C$9:HH145,$A$9:$A145&gt;HI$4))),(SUMIFS($B$9:$B65,$A$9:$A65,"&lt;"&amp;$A65,$A$9:$A65,"&gt;="&amp;HI$4,$A$9:$A65,"&lt;="&amp;HI$5)-SUM(_xlfn._xlws.FILTER(HI66:HI145,$A66:$A145&gt;HI$4),_xlfn._xlws.FILTER($C$9:HH145,$A$9:$A145&gt;HI$4))&gt;HI$6)),HI$6,MAX(0,SUMIFS($B$9:$B65,$A$9:$A65,"&lt;"&amp;$A65,$A$9:$A65,"&gt;="&amp;HI$4,$A$9:$A65,"&lt;="&amp;HI$5)-SUM(_xlfn._xlws.FILTER(HI66:HI145,$A66:$A145&gt;HI$4),_xlfn._xlws.FILTER($C$9:HH145,$A$9:$A145&gt;HI$4)))),"")</f>
        <v/>
      </c>
      <c r="HJ65" s="32" t="str" cm="1">
        <f t="array" ref="HJ65">IF(AND(($A65&lt;&gt;"")*($A65&gt;HJ$4)*($A65&lt;=HJ$5)),IF(AND((SUMIFS($B$9:$B65,$A$9:$A65,"&lt;"&amp;$A65,$A$9:$A65,"&gt;="&amp;HJ$4,$A$9:$A65,"&lt;="&amp;HJ$5)&gt;SUM(_xlfn._xlws.FILTER(HJ66:HJ145,$A66:$A145&gt;HJ$4),_xlfn._xlws.FILTER($C$9:HI145,$A$9:$A145&gt;HJ$4))),(SUMIFS($B$9:$B65,$A$9:$A65,"&lt;"&amp;$A65,$A$9:$A65,"&gt;="&amp;HJ$4,$A$9:$A65,"&lt;="&amp;HJ$5)-SUM(_xlfn._xlws.FILTER(HJ66:HJ145,$A66:$A145&gt;HJ$4),_xlfn._xlws.FILTER($C$9:HI145,$A$9:$A145&gt;HJ$4))&gt;HJ$6)),HJ$6,MAX(0,SUMIFS($B$9:$B65,$A$9:$A65,"&lt;"&amp;$A65,$A$9:$A65,"&gt;="&amp;HJ$4,$A$9:$A65,"&lt;="&amp;HJ$5)-SUM(_xlfn._xlws.FILTER(HJ66:HJ145,$A66:$A145&gt;HJ$4),_xlfn._xlws.FILTER($C$9:HI145,$A$9:$A145&gt;HJ$4)))),"")</f>
        <v/>
      </c>
      <c r="HK65" s="32" t="str" cm="1">
        <f t="array" ref="HK65">IF(AND(($A65&lt;&gt;"")*($A65&gt;HK$4)*($A65&lt;=HK$5)),IF(AND((SUMIFS($B$9:$B65,$A$9:$A65,"&lt;"&amp;$A65,$A$9:$A65,"&gt;="&amp;HK$4,$A$9:$A65,"&lt;="&amp;HK$5)&gt;SUM(_xlfn._xlws.FILTER(HK66:HK145,$A66:$A145&gt;HK$4),_xlfn._xlws.FILTER($C$9:HJ145,$A$9:$A145&gt;HK$4))),(SUMIFS($B$9:$B65,$A$9:$A65,"&lt;"&amp;$A65,$A$9:$A65,"&gt;="&amp;HK$4,$A$9:$A65,"&lt;="&amp;HK$5)-SUM(_xlfn._xlws.FILTER(HK66:HK145,$A66:$A145&gt;HK$4),_xlfn._xlws.FILTER($C$9:HJ145,$A$9:$A145&gt;HK$4))&gt;HK$6)),HK$6,MAX(0,SUMIFS($B$9:$B65,$A$9:$A65,"&lt;"&amp;$A65,$A$9:$A65,"&gt;="&amp;HK$4,$A$9:$A65,"&lt;="&amp;HK$5)-SUM(_xlfn._xlws.FILTER(HK66:HK145,$A66:$A145&gt;HK$4),_xlfn._xlws.FILTER($C$9:HJ145,$A$9:$A145&gt;HK$4)))),"")</f>
        <v/>
      </c>
      <c r="HL65" s="32" t="str" cm="1">
        <f t="array" ref="HL65">IF(AND(($A65&lt;&gt;"")*($A65&gt;HL$4)*($A65&lt;=HL$5)),IF(AND((SUMIFS($B$9:$B65,$A$9:$A65,"&lt;"&amp;$A65,$A$9:$A65,"&gt;="&amp;HL$4,$A$9:$A65,"&lt;="&amp;HL$5)&gt;SUM(_xlfn._xlws.FILTER(HL66:HL145,$A66:$A145&gt;HL$4),_xlfn._xlws.FILTER($C$9:HK145,$A$9:$A145&gt;HL$4))),(SUMIFS($B$9:$B65,$A$9:$A65,"&lt;"&amp;$A65,$A$9:$A65,"&gt;="&amp;HL$4,$A$9:$A65,"&lt;="&amp;HL$5)-SUM(_xlfn._xlws.FILTER(HL66:HL145,$A66:$A145&gt;HL$4),_xlfn._xlws.FILTER($C$9:HK145,$A$9:$A145&gt;HL$4))&gt;HL$6)),HL$6,MAX(0,SUMIFS($B$9:$B65,$A$9:$A65,"&lt;"&amp;$A65,$A$9:$A65,"&gt;="&amp;HL$4,$A$9:$A65,"&lt;="&amp;HL$5)-SUM(_xlfn._xlws.FILTER(HL66:HL145,$A66:$A145&gt;HL$4),_xlfn._xlws.FILTER($C$9:HK145,$A$9:$A145&gt;HL$4)))),"")</f>
        <v/>
      </c>
      <c r="HM65" s="32" t="str" cm="1">
        <f t="array" ref="HM65">IF(AND(($A65&lt;&gt;"")*($A65&gt;HM$4)*($A65&lt;=HM$5)),IF(AND((SUMIFS($B$9:$B65,$A$9:$A65,"&lt;"&amp;$A65,$A$9:$A65,"&gt;="&amp;HM$4,$A$9:$A65,"&lt;="&amp;HM$5)&gt;SUM(_xlfn._xlws.FILTER(HM66:HM145,$A66:$A145&gt;HM$4),_xlfn._xlws.FILTER($C$9:HL145,$A$9:$A145&gt;HM$4))),(SUMIFS($B$9:$B65,$A$9:$A65,"&lt;"&amp;$A65,$A$9:$A65,"&gt;="&amp;HM$4,$A$9:$A65,"&lt;="&amp;HM$5)-SUM(_xlfn._xlws.FILTER(HM66:HM145,$A66:$A145&gt;HM$4),_xlfn._xlws.FILTER($C$9:HL145,$A$9:$A145&gt;HM$4))&gt;HM$6)),HM$6,MAX(0,SUMIFS($B$9:$B65,$A$9:$A65,"&lt;"&amp;$A65,$A$9:$A65,"&gt;="&amp;HM$4,$A$9:$A65,"&lt;="&amp;HM$5)-SUM(_xlfn._xlws.FILTER(HM66:HM145,$A66:$A145&gt;HM$4),_xlfn._xlws.FILTER($C$9:HL145,$A$9:$A145&gt;HM$4)))),"")</f>
        <v/>
      </c>
      <c r="HN65" s="32" t="str" cm="1">
        <f t="array" ref="HN65">IF(AND(($A65&lt;&gt;"")*($A65&gt;HN$4)*($A65&lt;=HN$5)),IF(AND((SUMIFS($B$9:$B65,$A$9:$A65,"&lt;"&amp;$A65,$A$9:$A65,"&gt;="&amp;HN$4,$A$9:$A65,"&lt;="&amp;HN$5)&gt;SUM(_xlfn._xlws.FILTER(HN66:HN145,$A66:$A145&gt;HN$4),_xlfn._xlws.FILTER($C$9:HM145,$A$9:$A145&gt;HN$4))),(SUMIFS($B$9:$B65,$A$9:$A65,"&lt;"&amp;$A65,$A$9:$A65,"&gt;="&amp;HN$4,$A$9:$A65,"&lt;="&amp;HN$5)-SUM(_xlfn._xlws.FILTER(HN66:HN145,$A66:$A145&gt;HN$4),_xlfn._xlws.FILTER($C$9:HM145,$A$9:$A145&gt;HN$4))&gt;HN$6)),HN$6,MAX(0,SUMIFS($B$9:$B65,$A$9:$A65,"&lt;"&amp;$A65,$A$9:$A65,"&gt;="&amp;HN$4,$A$9:$A65,"&lt;="&amp;HN$5)-SUM(_xlfn._xlws.FILTER(HN66:HN145,$A66:$A145&gt;HN$4),_xlfn._xlws.FILTER($C$9:HM145,$A$9:$A145&gt;HN$4)))),"")</f>
        <v/>
      </c>
      <c r="HO65" s="32" t="str" cm="1">
        <f t="array" ref="HO65">IF(AND(($A65&lt;&gt;"")*($A65&gt;HO$4)*($A65&lt;=HO$5)),IF(AND((SUMIFS($B$9:$B65,$A$9:$A65,"&lt;"&amp;$A65,$A$9:$A65,"&gt;="&amp;HO$4,$A$9:$A65,"&lt;="&amp;HO$5)&gt;SUM(_xlfn._xlws.FILTER(HO66:HO145,$A66:$A145&gt;HO$4),_xlfn._xlws.FILTER($C$9:HN145,$A$9:$A145&gt;HO$4))),(SUMIFS($B$9:$B65,$A$9:$A65,"&lt;"&amp;$A65,$A$9:$A65,"&gt;="&amp;HO$4,$A$9:$A65,"&lt;="&amp;HO$5)-SUM(_xlfn._xlws.FILTER(HO66:HO145,$A66:$A145&gt;HO$4),_xlfn._xlws.FILTER($C$9:HN145,$A$9:$A145&gt;HO$4))&gt;HO$6)),HO$6,MAX(0,SUMIFS($B$9:$B65,$A$9:$A65,"&lt;"&amp;$A65,$A$9:$A65,"&gt;="&amp;HO$4,$A$9:$A65,"&lt;="&amp;HO$5)-SUM(_xlfn._xlws.FILTER(HO66:HO145,$A66:$A145&gt;HO$4),_xlfn._xlws.FILTER($C$9:HN145,$A$9:$A145&gt;HO$4)))),"")</f>
        <v/>
      </c>
      <c r="HP65" s="32" t="str" cm="1">
        <f t="array" ref="HP65">IF(AND(($A65&lt;&gt;"")*($A65&gt;HP$4)*($A65&lt;=HP$5)),IF(AND((SUMIFS($B$9:$B65,$A$9:$A65,"&lt;"&amp;$A65,$A$9:$A65,"&gt;="&amp;HP$4,$A$9:$A65,"&lt;="&amp;HP$5)&gt;SUM(_xlfn._xlws.FILTER(HP66:HP145,$A66:$A145&gt;HP$4),_xlfn._xlws.FILTER($C$9:HO145,$A$9:$A145&gt;HP$4))),(SUMIFS($B$9:$B65,$A$9:$A65,"&lt;"&amp;$A65,$A$9:$A65,"&gt;="&amp;HP$4,$A$9:$A65,"&lt;="&amp;HP$5)-SUM(_xlfn._xlws.FILTER(HP66:HP145,$A66:$A145&gt;HP$4),_xlfn._xlws.FILTER($C$9:HO145,$A$9:$A145&gt;HP$4))&gt;HP$6)),HP$6,MAX(0,SUMIFS($B$9:$B65,$A$9:$A65,"&lt;"&amp;$A65,$A$9:$A65,"&gt;="&amp;HP$4,$A$9:$A65,"&lt;="&amp;HP$5)-SUM(_xlfn._xlws.FILTER(HP66:HP145,$A66:$A145&gt;HP$4),_xlfn._xlws.FILTER($C$9:HO145,$A$9:$A145&gt;HP$4)))),"")</f>
        <v/>
      </c>
      <c r="HQ65" s="32" t="str" cm="1">
        <f t="array" ref="HQ65">IF(AND(($A65&lt;&gt;"")*($A65&gt;HQ$4)*($A65&lt;=HQ$5)),IF(AND((SUMIFS($B$9:$B65,$A$9:$A65,"&lt;"&amp;$A65,$A$9:$A65,"&gt;="&amp;HQ$4,$A$9:$A65,"&lt;="&amp;HQ$5)&gt;SUM(_xlfn._xlws.FILTER(HQ66:HQ145,$A66:$A145&gt;HQ$4),_xlfn._xlws.FILTER($C$9:HP145,$A$9:$A145&gt;HQ$4))),(SUMIFS($B$9:$B65,$A$9:$A65,"&lt;"&amp;$A65,$A$9:$A65,"&gt;="&amp;HQ$4,$A$9:$A65,"&lt;="&amp;HQ$5)-SUM(_xlfn._xlws.FILTER(HQ66:HQ145,$A66:$A145&gt;HQ$4),_xlfn._xlws.FILTER($C$9:HP145,$A$9:$A145&gt;HQ$4))&gt;HQ$6)),HQ$6,MAX(0,SUMIFS($B$9:$B65,$A$9:$A65,"&lt;"&amp;$A65,$A$9:$A65,"&gt;="&amp;HQ$4,$A$9:$A65,"&lt;="&amp;HQ$5)-SUM(_xlfn._xlws.FILTER(HQ66:HQ145,$A66:$A145&gt;HQ$4),_xlfn._xlws.FILTER($C$9:HP145,$A$9:$A145&gt;HQ$4)))),"")</f>
        <v/>
      </c>
      <c r="HR65" s="32" t="str" cm="1">
        <f t="array" ref="HR65">IF(AND(($A65&lt;&gt;"")*($A65&gt;HR$4)*($A65&lt;=HR$5)),IF(AND((SUMIFS($B$9:$B65,$A$9:$A65,"&lt;"&amp;$A65,$A$9:$A65,"&gt;="&amp;HR$4,$A$9:$A65,"&lt;="&amp;HR$5)&gt;SUM(_xlfn._xlws.FILTER(HR66:HR145,$A66:$A145&gt;HR$4),_xlfn._xlws.FILTER($C$9:HQ145,$A$9:$A145&gt;HR$4))),(SUMIFS($B$9:$B65,$A$9:$A65,"&lt;"&amp;$A65,$A$9:$A65,"&gt;="&amp;HR$4,$A$9:$A65,"&lt;="&amp;HR$5)-SUM(_xlfn._xlws.FILTER(HR66:HR145,$A66:$A145&gt;HR$4),_xlfn._xlws.FILTER($C$9:HQ145,$A$9:$A145&gt;HR$4))&gt;HR$6)),HR$6,MAX(0,SUMIFS($B$9:$B65,$A$9:$A65,"&lt;"&amp;$A65,$A$9:$A65,"&gt;="&amp;HR$4,$A$9:$A65,"&lt;="&amp;HR$5)-SUM(_xlfn._xlws.FILTER(HR66:HR145,$A66:$A145&gt;HR$4),_xlfn._xlws.FILTER($C$9:HQ145,$A$9:$A145&gt;HR$4)))),"")</f>
        <v/>
      </c>
      <c r="HS65" s="32" t="str" cm="1">
        <f t="array" ref="HS65">IF(AND(($A65&lt;&gt;"")*($A65&gt;HS$4)*($A65&lt;=HS$5)),IF(AND((SUMIFS($B$9:$B65,$A$9:$A65,"&lt;"&amp;$A65,$A$9:$A65,"&gt;="&amp;HS$4,$A$9:$A65,"&lt;="&amp;HS$5)&gt;SUM(_xlfn._xlws.FILTER(HS66:HS145,$A66:$A145&gt;HS$4),_xlfn._xlws.FILTER($C$9:HR145,$A$9:$A145&gt;HS$4))),(SUMIFS($B$9:$B65,$A$9:$A65,"&lt;"&amp;$A65,$A$9:$A65,"&gt;="&amp;HS$4,$A$9:$A65,"&lt;="&amp;HS$5)-SUM(_xlfn._xlws.FILTER(HS66:HS145,$A66:$A145&gt;HS$4),_xlfn._xlws.FILTER($C$9:HR145,$A$9:$A145&gt;HS$4))&gt;HS$6)),HS$6,MAX(0,SUMIFS($B$9:$B65,$A$9:$A65,"&lt;"&amp;$A65,$A$9:$A65,"&gt;="&amp;HS$4,$A$9:$A65,"&lt;="&amp;HS$5)-SUM(_xlfn._xlws.FILTER(HS66:HS145,$A66:$A145&gt;HS$4),_xlfn._xlws.FILTER($C$9:HR145,$A$9:$A145&gt;HS$4)))),"")</f>
        <v/>
      </c>
    </row>
    <row r="66" spans="1:227" x14ac:dyDescent="0.2">
      <c r="A66" s="63" t="str">
        <v/>
      </c>
      <c r="B66" s="32">
        <f>VLOOKUP(A66,Table5[],7,FALSE)</f>
        <v>0</v>
      </c>
      <c r="C66" s="32"/>
      <c r="D66" s="32" t="str" cm="1">
        <f t="array" ref="D66">IF(AND(($A66&lt;&gt;"")*($A66&gt;D$4)*($A66&lt;=D$5)),IF(AND((SUMIFS($B$9:$B66,$A$9:$A66,"&lt;"&amp;$A66,$A$9:$A66,"&gt;="&amp;D$4,$A$9:$A66,"&lt;="&amp;D$5)&gt;SUM(_xlfn._xlws.FILTER(D67:D146,$A67:$A146&gt;D$4),_xlfn._xlws.FILTER($C$9:C146,$A$9:$A146&gt;D$4))),(SUMIFS($B$9:$B66,$A$9:$A66,"&lt;"&amp;$A66,$A$9:$A66,"&gt;="&amp;D$4,$A$9:$A66,"&lt;="&amp;D$5)-SUM(_xlfn._xlws.FILTER(D67:D146,$A67:$A146&gt;D$4),_xlfn._xlws.FILTER($C$9:C146,$A$9:$A146&gt;D$4))&gt;D$6)),D$6,MAX(0,SUMIFS($B$9:$B66,$A$9:$A66,"&lt;"&amp;$A66,$A$9:$A66,"&gt;="&amp;D$4,$A$9:$A66,"&lt;="&amp;D$5)-SUM(_xlfn._xlws.FILTER(D67:D146,$A67:$A146&gt;D$4),_xlfn._xlws.FILTER($C$9:C146,$A$9:$A146&gt;D$4)))),"")</f>
        <v/>
      </c>
      <c r="E66" s="32" t="str" cm="1">
        <f t="array" ref="E66">IF(AND(($A66&lt;&gt;"")*($A66&gt;E$4)*($A66&lt;=E$5)),IF(AND((SUMIFS($B$9:$B66,$A$9:$A66,"&lt;"&amp;$A66,$A$9:$A66,"&gt;="&amp;E$4,$A$9:$A66,"&lt;="&amp;E$5)&gt;SUM(_xlfn._xlws.FILTER(E67:E146,$A67:$A146&gt;E$4),_xlfn._xlws.FILTER($C$9:D146,$A$9:$A146&gt;E$4))),(SUMIFS($B$9:$B66,$A$9:$A66,"&lt;"&amp;$A66,$A$9:$A66,"&gt;="&amp;E$4,$A$9:$A66,"&lt;="&amp;E$5)-SUM(_xlfn._xlws.FILTER(E67:E146,$A67:$A146&gt;E$4),_xlfn._xlws.FILTER($C$9:D146,$A$9:$A146&gt;E$4))&gt;E$6)),E$6,MAX(0,SUMIFS($B$9:$B66,$A$9:$A66,"&lt;"&amp;$A66,$A$9:$A66,"&gt;="&amp;E$4,$A$9:$A66,"&lt;="&amp;E$5)-SUM(_xlfn._xlws.FILTER(E67:E146,$A67:$A146&gt;E$4),_xlfn._xlws.FILTER($C$9:D146,$A$9:$A146&gt;E$4)))),"")</f>
        <v/>
      </c>
      <c r="F66" s="32" t="str" cm="1">
        <f t="array" ref="F66">IF(AND(($A66&lt;&gt;"")*($A66&gt;F$4)*($A66&lt;=F$5)),IF(AND((SUMIFS($B$9:$B66,$A$9:$A66,"&lt;"&amp;$A66,$A$9:$A66,"&gt;="&amp;F$4,$A$9:$A66,"&lt;="&amp;F$5)&gt;SUM(_xlfn._xlws.FILTER(F67:F146,$A67:$A146&gt;F$4),_xlfn._xlws.FILTER($C$9:E146,$A$9:$A146&gt;F$4))),(SUMIFS($B$9:$B66,$A$9:$A66,"&lt;"&amp;$A66,$A$9:$A66,"&gt;="&amp;F$4,$A$9:$A66,"&lt;="&amp;F$5)-SUM(_xlfn._xlws.FILTER(F67:F146,$A67:$A146&gt;F$4),_xlfn._xlws.FILTER($C$9:E146,$A$9:$A146&gt;F$4))&gt;F$6)),F$6,MAX(0,SUMIFS($B$9:$B66,$A$9:$A66,"&lt;"&amp;$A66,$A$9:$A66,"&gt;="&amp;F$4,$A$9:$A66,"&lt;="&amp;F$5)-SUM(_xlfn._xlws.FILTER(F67:F146,$A67:$A146&gt;F$4),_xlfn._xlws.FILTER($C$9:E146,$A$9:$A146&gt;F$4)))),"")</f>
        <v/>
      </c>
      <c r="G66" s="32" t="str" cm="1">
        <f t="array" ref="G66">IF(AND(($A66&lt;&gt;"")*($A66&gt;G$4)*($A66&lt;=G$5)),IF(AND((SUMIFS($B$9:$B66,$A$9:$A66,"&lt;"&amp;$A66,$A$9:$A66,"&gt;="&amp;G$4,$A$9:$A66,"&lt;="&amp;G$5)&gt;SUM(_xlfn._xlws.FILTER(G67:G146,$A67:$A146&gt;G$4),_xlfn._xlws.FILTER($C$9:F146,$A$9:$A146&gt;G$4))),(SUMIFS($B$9:$B66,$A$9:$A66,"&lt;"&amp;$A66,$A$9:$A66,"&gt;="&amp;G$4,$A$9:$A66,"&lt;="&amp;G$5)-SUM(_xlfn._xlws.FILTER(G67:G146,$A67:$A146&gt;G$4),_xlfn._xlws.FILTER($C$9:F146,$A$9:$A146&gt;G$4))&gt;G$6)),G$6,MAX(0,SUMIFS($B$9:$B66,$A$9:$A66,"&lt;"&amp;$A66,$A$9:$A66,"&gt;="&amp;G$4,$A$9:$A66,"&lt;="&amp;G$5)-SUM(_xlfn._xlws.FILTER(G67:G146,$A67:$A146&gt;G$4),_xlfn._xlws.FILTER($C$9:F146,$A$9:$A146&gt;G$4)))),"")</f>
        <v/>
      </c>
      <c r="H66" s="32" t="str" cm="1">
        <f t="array" ref="H66">IF(AND(($A66&lt;&gt;"")*($A66&gt;H$4)*($A66&lt;=H$5)),IF(AND((SUMIFS($B$9:$B66,$A$9:$A66,"&lt;"&amp;$A66,$A$9:$A66,"&gt;="&amp;H$4,$A$9:$A66,"&lt;="&amp;H$5)&gt;SUM(_xlfn._xlws.FILTER(H67:H146,$A67:$A146&gt;H$4),_xlfn._xlws.FILTER($C$9:G146,$A$9:$A146&gt;H$4))),(SUMIFS($B$9:$B66,$A$9:$A66,"&lt;"&amp;$A66,$A$9:$A66,"&gt;="&amp;H$4,$A$9:$A66,"&lt;="&amp;H$5)-SUM(_xlfn._xlws.FILTER(H67:H146,$A67:$A146&gt;H$4),_xlfn._xlws.FILTER($C$9:G146,$A$9:$A146&gt;H$4))&gt;H$6)),H$6,MAX(0,SUMIFS($B$9:$B66,$A$9:$A66,"&lt;"&amp;$A66,$A$9:$A66,"&gt;="&amp;H$4,$A$9:$A66,"&lt;="&amp;H$5)-SUM(_xlfn._xlws.FILTER(H67:H146,$A67:$A146&gt;H$4),_xlfn._xlws.FILTER($C$9:G146,$A$9:$A146&gt;H$4)))),"")</f>
        <v/>
      </c>
      <c r="I66" s="32" t="str" cm="1">
        <f t="array" ref="I66">IF(AND(($A66&lt;&gt;"")*($A66&gt;I$4)*($A66&lt;=I$5)),IF(AND((SUMIFS($B$9:$B66,$A$9:$A66,"&lt;"&amp;$A66,$A$9:$A66,"&gt;="&amp;I$4,$A$9:$A66,"&lt;="&amp;I$5)&gt;SUM(_xlfn._xlws.FILTER(I67:I146,$A67:$A146&gt;I$4),_xlfn._xlws.FILTER($C$9:H146,$A$9:$A146&gt;I$4))),(SUMIFS($B$9:$B66,$A$9:$A66,"&lt;"&amp;$A66,$A$9:$A66,"&gt;="&amp;I$4,$A$9:$A66,"&lt;="&amp;I$5)-SUM(_xlfn._xlws.FILTER(I67:I146,$A67:$A146&gt;I$4),_xlfn._xlws.FILTER($C$9:H146,$A$9:$A146&gt;I$4))&gt;I$6)),I$6,MAX(0,SUMIFS($B$9:$B66,$A$9:$A66,"&lt;"&amp;$A66,$A$9:$A66,"&gt;="&amp;I$4,$A$9:$A66,"&lt;="&amp;I$5)-SUM(_xlfn._xlws.FILTER(I67:I146,$A67:$A146&gt;I$4),_xlfn._xlws.FILTER($C$9:H146,$A$9:$A146&gt;I$4)))),"")</f>
        <v/>
      </c>
      <c r="J66" s="32" t="str" cm="1">
        <f t="array" ref="J66">IF(AND(($A66&lt;&gt;"")*($A66&gt;J$4)*($A66&lt;=J$5)),IF(AND((SUMIFS($B$9:$B66,$A$9:$A66,"&lt;"&amp;$A66,$A$9:$A66,"&gt;="&amp;J$4,$A$9:$A66,"&lt;="&amp;J$5)&gt;SUM(_xlfn._xlws.FILTER(J67:J146,$A67:$A146&gt;J$4),_xlfn._xlws.FILTER($C$9:I146,$A$9:$A146&gt;J$4))),(SUMIFS($B$9:$B66,$A$9:$A66,"&lt;"&amp;$A66,$A$9:$A66,"&gt;="&amp;J$4,$A$9:$A66,"&lt;="&amp;J$5)-SUM(_xlfn._xlws.FILTER(J67:J146,$A67:$A146&gt;J$4),_xlfn._xlws.FILTER($C$9:I146,$A$9:$A146&gt;J$4))&gt;J$6)),J$6,MAX(0,SUMIFS($B$9:$B66,$A$9:$A66,"&lt;"&amp;$A66,$A$9:$A66,"&gt;="&amp;J$4,$A$9:$A66,"&lt;="&amp;J$5)-SUM(_xlfn._xlws.FILTER(J67:J146,$A67:$A146&gt;J$4),_xlfn._xlws.FILTER($C$9:I146,$A$9:$A146&gt;J$4)))),"")</f>
        <v/>
      </c>
      <c r="K66" s="32" t="str" cm="1">
        <f t="array" ref="K66">IF(AND(($A66&lt;&gt;"")*($A66&gt;K$4)*($A66&lt;=K$5)),IF(AND((SUMIFS($B$9:$B66,$A$9:$A66,"&lt;"&amp;$A66,$A$9:$A66,"&gt;="&amp;K$4,$A$9:$A66,"&lt;="&amp;K$5)&gt;SUM(_xlfn._xlws.FILTER(K67:K146,$A67:$A146&gt;K$4),_xlfn._xlws.FILTER($C$9:J146,$A$9:$A146&gt;K$4))),(SUMIFS($B$9:$B66,$A$9:$A66,"&lt;"&amp;$A66,$A$9:$A66,"&gt;="&amp;K$4,$A$9:$A66,"&lt;="&amp;K$5)-SUM(_xlfn._xlws.FILTER(K67:K146,$A67:$A146&gt;K$4),_xlfn._xlws.FILTER($C$9:J146,$A$9:$A146&gt;K$4))&gt;K$6)),K$6,MAX(0,SUMIFS($B$9:$B66,$A$9:$A66,"&lt;"&amp;$A66,$A$9:$A66,"&gt;="&amp;K$4,$A$9:$A66,"&lt;="&amp;K$5)-SUM(_xlfn._xlws.FILTER(K67:K146,$A67:$A146&gt;K$4),_xlfn._xlws.FILTER($C$9:J146,$A$9:$A146&gt;K$4)))),"")</f>
        <v/>
      </c>
      <c r="L66" s="32" t="str" cm="1">
        <f t="array" ref="L66">IF(AND(($A66&lt;&gt;"")*($A66&gt;L$4)*($A66&lt;=L$5)),IF(AND((SUMIFS($B$9:$B66,$A$9:$A66,"&lt;"&amp;$A66,$A$9:$A66,"&gt;="&amp;L$4,$A$9:$A66,"&lt;="&amp;L$5)&gt;SUM(_xlfn._xlws.FILTER(L67:L146,$A67:$A146&gt;L$4),_xlfn._xlws.FILTER($C$9:K146,$A$9:$A146&gt;L$4))),(SUMIFS($B$9:$B66,$A$9:$A66,"&lt;"&amp;$A66,$A$9:$A66,"&gt;="&amp;L$4,$A$9:$A66,"&lt;="&amp;L$5)-SUM(_xlfn._xlws.FILTER(L67:L146,$A67:$A146&gt;L$4),_xlfn._xlws.FILTER($C$9:K146,$A$9:$A146&gt;L$4))&gt;L$6)),L$6,MAX(0,SUMIFS($B$9:$B66,$A$9:$A66,"&lt;"&amp;$A66,$A$9:$A66,"&gt;="&amp;L$4,$A$9:$A66,"&lt;="&amp;L$5)-SUM(_xlfn._xlws.FILTER(L67:L146,$A67:$A146&gt;L$4),_xlfn._xlws.FILTER($C$9:K146,$A$9:$A146&gt;L$4)))),"")</f>
        <v/>
      </c>
      <c r="M66" s="32" t="str" cm="1">
        <f t="array" ref="M66">IF(AND(($A66&lt;&gt;"")*($A66&gt;M$4)*($A66&lt;=M$5)),IF(AND((SUMIFS($B$9:$B66,$A$9:$A66,"&lt;"&amp;$A66,$A$9:$A66,"&gt;="&amp;M$4,$A$9:$A66,"&lt;="&amp;M$5)&gt;SUM(_xlfn._xlws.FILTER(M67:M146,$A67:$A146&gt;M$4),_xlfn._xlws.FILTER($C$9:L146,$A$9:$A146&gt;M$4))),(SUMIFS($B$9:$B66,$A$9:$A66,"&lt;"&amp;$A66,$A$9:$A66,"&gt;="&amp;M$4,$A$9:$A66,"&lt;="&amp;M$5)-SUM(_xlfn._xlws.FILTER(M67:M146,$A67:$A146&gt;M$4),_xlfn._xlws.FILTER($C$9:L146,$A$9:$A146&gt;M$4))&gt;M$6)),M$6,MAX(0,SUMIFS($B$9:$B66,$A$9:$A66,"&lt;"&amp;$A66,$A$9:$A66,"&gt;="&amp;M$4,$A$9:$A66,"&lt;="&amp;M$5)-SUM(_xlfn._xlws.FILTER(M67:M146,$A67:$A146&gt;M$4),_xlfn._xlws.FILTER($C$9:L146,$A$9:$A146&gt;M$4)))),"")</f>
        <v/>
      </c>
      <c r="N66" s="32" t="str" cm="1">
        <f t="array" ref="N66">IF(AND(($A66&lt;&gt;"")*($A66&gt;N$4)*($A66&lt;=N$5)),IF(AND((SUMIFS($B$9:$B66,$A$9:$A66,"&lt;"&amp;$A66,$A$9:$A66,"&gt;="&amp;N$4,$A$9:$A66,"&lt;="&amp;N$5)&gt;SUM(_xlfn._xlws.FILTER(N67:N146,$A67:$A146&gt;N$4),_xlfn._xlws.FILTER($C$9:M146,$A$9:$A146&gt;N$4))),(SUMIFS($B$9:$B66,$A$9:$A66,"&lt;"&amp;$A66,$A$9:$A66,"&gt;="&amp;N$4,$A$9:$A66,"&lt;="&amp;N$5)-SUM(_xlfn._xlws.FILTER(N67:N146,$A67:$A146&gt;N$4),_xlfn._xlws.FILTER($C$9:M146,$A$9:$A146&gt;N$4))&gt;N$6)),N$6,MAX(0,SUMIFS($B$9:$B66,$A$9:$A66,"&lt;"&amp;$A66,$A$9:$A66,"&gt;="&amp;N$4,$A$9:$A66,"&lt;="&amp;N$5)-SUM(_xlfn._xlws.FILTER(N67:N146,$A67:$A146&gt;N$4),_xlfn._xlws.FILTER($C$9:M146,$A$9:$A146&gt;N$4)))),"")</f>
        <v/>
      </c>
      <c r="O66" s="32" t="str" cm="1">
        <f t="array" ref="O66">IF(AND(($A66&lt;&gt;"")*($A66&gt;O$4)*($A66&lt;=O$5)),IF(AND((SUMIFS($B$9:$B66,$A$9:$A66,"&lt;"&amp;$A66,$A$9:$A66,"&gt;="&amp;O$4,$A$9:$A66,"&lt;="&amp;O$5)&gt;SUM(_xlfn._xlws.FILTER(O67:O146,$A67:$A146&gt;O$4),_xlfn._xlws.FILTER($C$9:N146,$A$9:$A146&gt;O$4))),(SUMIFS($B$9:$B66,$A$9:$A66,"&lt;"&amp;$A66,$A$9:$A66,"&gt;="&amp;O$4,$A$9:$A66,"&lt;="&amp;O$5)-SUM(_xlfn._xlws.FILTER(O67:O146,$A67:$A146&gt;O$4),_xlfn._xlws.FILTER($C$9:N146,$A$9:$A146&gt;O$4))&gt;O$6)),O$6,MAX(0,SUMIFS($B$9:$B66,$A$9:$A66,"&lt;"&amp;$A66,$A$9:$A66,"&gt;="&amp;O$4,$A$9:$A66,"&lt;="&amp;O$5)-SUM(_xlfn._xlws.FILTER(O67:O146,$A67:$A146&gt;O$4),_xlfn._xlws.FILTER($C$9:N146,$A$9:$A146&gt;O$4)))),"")</f>
        <v/>
      </c>
      <c r="P66" s="32" t="str" cm="1">
        <f t="array" ref="P66">IF(AND(($A66&lt;&gt;"")*($A66&gt;P$4)*($A66&lt;=P$5)),IF(AND((SUMIFS($B$9:$B66,$A$9:$A66,"&lt;"&amp;$A66,$A$9:$A66,"&gt;="&amp;P$4,$A$9:$A66,"&lt;="&amp;P$5)&gt;SUM(_xlfn._xlws.FILTER(P67:P146,$A67:$A146&gt;P$4),_xlfn._xlws.FILTER($C$9:O146,$A$9:$A146&gt;P$4))),(SUMIFS($B$9:$B66,$A$9:$A66,"&lt;"&amp;$A66,$A$9:$A66,"&gt;="&amp;P$4,$A$9:$A66,"&lt;="&amp;P$5)-SUM(_xlfn._xlws.FILTER(P67:P146,$A67:$A146&gt;P$4),_xlfn._xlws.FILTER($C$9:O146,$A$9:$A146&gt;P$4))&gt;P$6)),P$6,MAX(0,SUMIFS($B$9:$B66,$A$9:$A66,"&lt;"&amp;$A66,$A$9:$A66,"&gt;="&amp;P$4,$A$9:$A66,"&lt;="&amp;P$5)-SUM(_xlfn._xlws.FILTER(P67:P146,$A67:$A146&gt;P$4),_xlfn._xlws.FILTER($C$9:O146,$A$9:$A146&gt;P$4)))),"")</f>
        <v/>
      </c>
      <c r="Q66" s="32" t="str" cm="1">
        <f t="array" ref="Q66">IF(AND(($A66&lt;&gt;"")*($A66&gt;Q$4)*($A66&lt;=Q$5)),IF(AND((SUMIFS($B$9:$B66,$A$9:$A66,"&lt;"&amp;$A66,$A$9:$A66,"&gt;="&amp;Q$4,$A$9:$A66,"&lt;="&amp;Q$5)&gt;SUM(_xlfn._xlws.FILTER(Q67:Q146,$A67:$A146&gt;Q$4),_xlfn._xlws.FILTER($C$9:P146,$A$9:$A146&gt;Q$4))),(SUMIFS($B$9:$B66,$A$9:$A66,"&lt;"&amp;$A66,$A$9:$A66,"&gt;="&amp;Q$4,$A$9:$A66,"&lt;="&amp;Q$5)-SUM(_xlfn._xlws.FILTER(Q67:Q146,$A67:$A146&gt;Q$4),_xlfn._xlws.FILTER($C$9:P146,$A$9:$A146&gt;Q$4))&gt;Q$6)),Q$6,MAX(0,SUMIFS($B$9:$B66,$A$9:$A66,"&lt;"&amp;$A66,$A$9:$A66,"&gt;="&amp;Q$4,$A$9:$A66,"&lt;="&amp;Q$5)-SUM(_xlfn._xlws.FILTER(Q67:Q146,$A67:$A146&gt;Q$4),_xlfn._xlws.FILTER($C$9:P146,$A$9:$A146&gt;Q$4)))),"")</f>
        <v/>
      </c>
      <c r="R66" s="32" t="str" cm="1">
        <f t="array" ref="R66">IF(AND(($A66&lt;&gt;"")*($A66&gt;R$4)*($A66&lt;=R$5)),IF(AND((SUMIFS($B$9:$B66,$A$9:$A66,"&lt;"&amp;$A66,$A$9:$A66,"&gt;="&amp;R$4,$A$9:$A66,"&lt;="&amp;R$5)&gt;SUM(_xlfn._xlws.FILTER(R67:R146,$A67:$A146&gt;R$4),_xlfn._xlws.FILTER($C$9:Q146,$A$9:$A146&gt;R$4))),(SUMIFS($B$9:$B66,$A$9:$A66,"&lt;"&amp;$A66,$A$9:$A66,"&gt;="&amp;R$4,$A$9:$A66,"&lt;="&amp;R$5)-SUM(_xlfn._xlws.FILTER(R67:R146,$A67:$A146&gt;R$4),_xlfn._xlws.FILTER($C$9:Q146,$A$9:$A146&gt;R$4))&gt;R$6)),R$6,MAX(0,SUMIFS($B$9:$B66,$A$9:$A66,"&lt;"&amp;$A66,$A$9:$A66,"&gt;="&amp;R$4,$A$9:$A66,"&lt;="&amp;R$5)-SUM(_xlfn._xlws.FILTER(R67:R146,$A67:$A146&gt;R$4),_xlfn._xlws.FILTER($C$9:Q146,$A$9:$A146&gt;R$4)))),"")</f>
        <v/>
      </c>
      <c r="S66" s="32" t="str" cm="1">
        <f t="array" ref="S66">IF(AND(($A66&lt;&gt;"")*($A66&gt;S$4)*($A66&lt;=S$5)),IF(AND((SUMIFS($B$9:$B66,$A$9:$A66,"&lt;"&amp;$A66,$A$9:$A66,"&gt;="&amp;S$4,$A$9:$A66,"&lt;="&amp;S$5)&gt;SUM(_xlfn._xlws.FILTER(S67:S146,$A67:$A146&gt;S$4),_xlfn._xlws.FILTER($C$9:R146,$A$9:$A146&gt;S$4))),(SUMIFS($B$9:$B66,$A$9:$A66,"&lt;"&amp;$A66,$A$9:$A66,"&gt;="&amp;S$4,$A$9:$A66,"&lt;="&amp;S$5)-SUM(_xlfn._xlws.FILTER(S67:S146,$A67:$A146&gt;S$4),_xlfn._xlws.FILTER($C$9:R146,$A$9:$A146&gt;S$4))&gt;S$6)),S$6,MAX(0,SUMIFS($B$9:$B66,$A$9:$A66,"&lt;"&amp;$A66,$A$9:$A66,"&gt;="&amp;S$4,$A$9:$A66,"&lt;="&amp;S$5)-SUM(_xlfn._xlws.FILTER(S67:S146,$A67:$A146&gt;S$4),_xlfn._xlws.FILTER($C$9:R146,$A$9:$A146&gt;S$4)))),"")</f>
        <v/>
      </c>
      <c r="T66" s="32" t="str" cm="1">
        <f t="array" ref="T66">IF(AND(($A66&lt;&gt;"")*($A66&gt;T$4)*($A66&lt;=T$5)),IF(AND((SUMIFS($B$9:$B66,$A$9:$A66,"&lt;"&amp;$A66,$A$9:$A66,"&gt;="&amp;T$4,$A$9:$A66,"&lt;="&amp;T$5)&gt;SUM(_xlfn._xlws.FILTER(T67:T146,$A67:$A146&gt;T$4),_xlfn._xlws.FILTER($C$9:S146,$A$9:$A146&gt;T$4))),(SUMIFS($B$9:$B66,$A$9:$A66,"&lt;"&amp;$A66,$A$9:$A66,"&gt;="&amp;T$4,$A$9:$A66,"&lt;="&amp;T$5)-SUM(_xlfn._xlws.FILTER(T67:T146,$A67:$A146&gt;T$4),_xlfn._xlws.FILTER($C$9:S146,$A$9:$A146&gt;T$4))&gt;T$6)),T$6,MAX(0,SUMIFS($B$9:$B66,$A$9:$A66,"&lt;"&amp;$A66,$A$9:$A66,"&gt;="&amp;T$4,$A$9:$A66,"&lt;="&amp;T$5)-SUM(_xlfn._xlws.FILTER(T67:T146,$A67:$A146&gt;T$4),_xlfn._xlws.FILTER($C$9:S146,$A$9:$A146&gt;T$4)))),"")</f>
        <v/>
      </c>
      <c r="U66" s="32" t="str" cm="1">
        <f t="array" ref="U66">IF(AND(($A66&lt;&gt;"")*($A66&gt;U$4)*($A66&lt;=U$5)),IF(AND((SUMIFS($B$9:$B66,$A$9:$A66,"&lt;"&amp;$A66,$A$9:$A66,"&gt;="&amp;U$4,$A$9:$A66,"&lt;="&amp;U$5)&gt;SUM(_xlfn._xlws.FILTER(U67:U146,$A67:$A146&gt;U$4),_xlfn._xlws.FILTER($C$9:T146,$A$9:$A146&gt;U$4))),(SUMIFS($B$9:$B66,$A$9:$A66,"&lt;"&amp;$A66,$A$9:$A66,"&gt;="&amp;U$4,$A$9:$A66,"&lt;="&amp;U$5)-SUM(_xlfn._xlws.FILTER(U67:U146,$A67:$A146&gt;U$4),_xlfn._xlws.FILTER($C$9:T146,$A$9:$A146&gt;U$4))&gt;U$6)),U$6,MAX(0,SUMIFS($B$9:$B66,$A$9:$A66,"&lt;"&amp;$A66,$A$9:$A66,"&gt;="&amp;U$4,$A$9:$A66,"&lt;="&amp;U$5)-SUM(_xlfn._xlws.FILTER(U67:U146,$A67:$A146&gt;U$4),_xlfn._xlws.FILTER($C$9:T146,$A$9:$A146&gt;U$4)))),"")</f>
        <v/>
      </c>
      <c r="V66" s="32" t="str" cm="1">
        <f t="array" ref="V66">IF(AND(($A66&lt;&gt;"")*($A66&gt;V$4)*($A66&lt;=V$5)),IF(AND((SUMIFS($B$9:$B66,$A$9:$A66,"&lt;"&amp;$A66,$A$9:$A66,"&gt;="&amp;V$4,$A$9:$A66,"&lt;="&amp;V$5)&gt;SUM(_xlfn._xlws.FILTER(V67:V146,$A67:$A146&gt;V$4),_xlfn._xlws.FILTER($C$9:U146,$A$9:$A146&gt;V$4))),(SUMIFS($B$9:$B66,$A$9:$A66,"&lt;"&amp;$A66,$A$9:$A66,"&gt;="&amp;V$4,$A$9:$A66,"&lt;="&amp;V$5)-SUM(_xlfn._xlws.FILTER(V67:V146,$A67:$A146&gt;V$4),_xlfn._xlws.FILTER($C$9:U146,$A$9:$A146&gt;V$4))&gt;V$6)),V$6,MAX(0,SUMIFS($B$9:$B66,$A$9:$A66,"&lt;"&amp;$A66,$A$9:$A66,"&gt;="&amp;V$4,$A$9:$A66,"&lt;="&amp;V$5)-SUM(_xlfn._xlws.FILTER(V67:V146,$A67:$A146&gt;V$4),_xlfn._xlws.FILTER($C$9:U146,$A$9:$A146&gt;V$4)))),"")</f>
        <v/>
      </c>
      <c r="W66" s="32" t="str" cm="1">
        <f t="array" ref="W66">IF(AND(($A66&lt;&gt;"")*($A66&gt;W$4)*($A66&lt;=W$5)),IF(AND((SUMIFS($B$9:$B66,$A$9:$A66,"&lt;"&amp;$A66,$A$9:$A66,"&gt;="&amp;W$4,$A$9:$A66,"&lt;="&amp;W$5)&gt;SUM(_xlfn._xlws.FILTER(W67:W146,$A67:$A146&gt;W$4),_xlfn._xlws.FILTER($C$9:V146,$A$9:$A146&gt;W$4))),(SUMIFS($B$9:$B66,$A$9:$A66,"&lt;"&amp;$A66,$A$9:$A66,"&gt;="&amp;W$4,$A$9:$A66,"&lt;="&amp;W$5)-SUM(_xlfn._xlws.FILTER(W67:W146,$A67:$A146&gt;W$4),_xlfn._xlws.FILTER($C$9:V146,$A$9:$A146&gt;W$4))&gt;W$6)),W$6,MAX(0,SUMIFS($B$9:$B66,$A$9:$A66,"&lt;"&amp;$A66,$A$9:$A66,"&gt;="&amp;W$4,$A$9:$A66,"&lt;="&amp;W$5)-SUM(_xlfn._xlws.FILTER(W67:W146,$A67:$A146&gt;W$4),_xlfn._xlws.FILTER($C$9:V146,$A$9:$A146&gt;W$4)))),"")</f>
        <v/>
      </c>
      <c r="X66" s="32" t="str" cm="1">
        <f t="array" ref="X66">IF(AND(($A66&lt;&gt;"")*($A66&gt;X$4)*($A66&lt;=X$5)),IF(AND((SUMIFS($B$9:$B66,$A$9:$A66,"&lt;"&amp;$A66,$A$9:$A66,"&gt;="&amp;X$4,$A$9:$A66,"&lt;="&amp;X$5)&gt;SUM(_xlfn._xlws.FILTER(X67:X146,$A67:$A146&gt;X$4),_xlfn._xlws.FILTER($C$9:W146,$A$9:$A146&gt;X$4))),(SUMIFS($B$9:$B66,$A$9:$A66,"&lt;"&amp;$A66,$A$9:$A66,"&gt;="&amp;X$4,$A$9:$A66,"&lt;="&amp;X$5)-SUM(_xlfn._xlws.FILTER(X67:X146,$A67:$A146&gt;X$4),_xlfn._xlws.FILTER($C$9:W146,$A$9:$A146&gt;X$4))&gt;X$6)),X$6,MAX(0,SUMIFS($B$9:$B66,$A$9:$A66,"&lt;"&amp;$A66,$A$9:$A66,"&gt;="&amp;X$4,$A$9:$A66,"&lt;="&amp;X$5)-SUM(_xlfn._xlws.FILTER(X67:X146,$A67:$A146&gt;X$4),_xlfn._xlws.FILTER($C$9:W146,$A$9:$A146&gt;X$4)))),"")</f>
        <v/>
      </c>
      <c r="Y66" s="32" t="str" cm="1">
        <f t="array" ref="Y66">IF(AND(($A66&lt;&gt;"")*($A66&gt;Y$4)*($A66&lt;=Y$5)),IF(AND((SUMIFS($B$9:$B66,$A$9:$A66,"&lt;"&amp;$A66,$A$9:$A66,"&gt;="&amp;Y$4,$A$9:$A66,"&lt;="&amp;Y$5)&gt;SUM(_xlfn._xlws.FILTER(Y67:Y146,$A67:$A146&gt;Y$4),_xlfn._xlws.FILTER($C$9:X146,$A$9:$A146&gt;Y$4))),(SUMIFS($B$9:$B66,$A$9:$A66,"&lt;"&amp;$A66,$A$9:$A66,"&gt;="&amp;Y$4,$A$9:$A66,"&lt;="&amp;Y$5)-SUM(_xlfn._xlws.FILTER(Y67:Y146,$A67:$A146&gt;Y$4),_xlfn._xlws.FILTER($C$9:X146,$A$9:$A146&gt;Y$4))&gt;Y$6)),Y$6,MAX(0,SUMIFS($B$9:$B66,$A$9:$A66,"&lt;"&amp;$A66,$A$9:$A66,"&gt;="&amp;Y$4,$A$9:$A66,"&lt;="&amp;Y$5)-SUM(_xlfn._xlws.FILTER(Y67:Y146,$A67:$A146&gt;Y$4),_xlfn._xlws.FILTER($C$9:X146,$A$9:$A146&gt;Y$4)))),"")</f>
        <v/>
      </c>
      <c r="Z66" s="32" t="str" cm="1">
        <f t="array" ref="Z66">IF(AND(($A66&lt;&gt;"")*($A66&gt;Z$4)*($A66&lt;=Z$5)),IF(AND((SUMIFS($B$9:$B66,$A$9:$A66,"&lt;"&amp;$A66,$A$9:$A66,"&gt;="&amp;Z$4,$A$9:$A66,"&lt;="&amp;Z$5)&gt;SUM(_xlfn._xlws.FILTER(Z67:Z146,$A67:$A146&gt;Z$4),_xlfn._xlws.FILTER($C$9:Y146,$A$9:$A146&gt;Z$4))),(SUMIFS($B$9:$B66,$A$9:$A66,"&lt;"&amp;$A66,$A$9:$A66,"&gt;="&amp;Z$4,$A$9:$A66,"&lt;="&amp;Z$5)-SUM(_xlfn._xlws.FILTER(Z67:Z146,$A67:$A146&gt;Z$4),_xlfn._xlws.FILTER($C$9:Y146,$A$9:$A146&gt;Z$4))&gt;Z$6)),Z$6,MAX(0,SUMIFS($B$9:$B66,$A$9:$A66,"&lt;"&amp;$A66,$A$9:$A66,"&gt;="&amp;Z$4,$A$9:$A66,"&lt;="&amp;Z$5)-SUM(_xlfn._xlws.FILTER(Z67:Z146,$A67:$A146&gt;Z$4),_xlfn._xlws.FILTER($C$9:Y146,$A$9:$A146&gt;Z$4)))),"")</f>
        <v/>
      </c>
      <c r="AA66" s="32" t="str" cm="1">
        <f t="array" ref="AA66">IF(AND(($A66&lt;&gt;"")*($A66&gt;AA$4)*($A66&lt;=AA$5)),IF(AND((SUMIFS($B$9:$B66,$A$9:$A66,"&lt;"&amp;$A66,$A$9:$A66,"&gt;="&amp;AA$4,$A$9:$A66,"&lt;="&amp;AA$5)&gt;SUM(_xlfn._xlws.FILTER(AA67:AA146,$A67:$A146&gt;AA$4),_xlfn._xlws.FILTER($C$9:Z146,$A$9:$A146&gt;AA$4))),(SUMIFS($B$9:$B66,$A$9:$A66,"&lt;"&amp;$A66,$A$9:$A66,"&gt;="&amp;AA$4,$A$9:$A66,"&lt;="&amp;AA$5)-SUM(_xlfn._xlws.FILTER(AA67:AA146,$A67:$A146&gt;AA$4),_xlfn._xlws.FILTER($C$9:Z146,$A$9:$A146&gt;AA$4))&gt;AA$6)),AA$6,MAX(0,SUMIFS($B$9:$B66,$A$9:$A66,"&lt;"&amp;$A66,$A$9:$A66,"&gt;="&amp;AA$4,$A$9:$A66,"&lt;="&amp;AA$5)-SUM(_xlfn._xlws.FILTER(AA67:AA146,$A67:$A146&gt;AA$4),_xlfn._xlws.FILTER($C$9:Z146,$A$9:$A146&gt;AA$4)))),"")</f>
        <v/>
      </c>
      <c r="AB66" s="32" t="str" cm="1">
        <f t="array" ref="AB66">IF(AND(($A66&lt;&gt;"")*($A66&gt;AB$4)*($A66&lt;=AB$5)),IF(AND((SUMIFS($B$9:$B66,$A$9:$A66,"&lt;"&amp;$A66,$A$9:$A66,"&gt;="&amp;AB$4,$A$9:$A66,"&lt;="&amp;AB$5)&gt;SUM(_xlfn._xlws.FILTER(AB67:AB146,$A67:$A146&gt;AB$4),_xlfn._xlws.FILTER($C$9:AA146,$A$9:$A146&gt;AB$4))),(SUMIFS($B$9:$B66,$A$9:$A66,"&lt;"&amp;$A66,$A$9:$A66,"&gt;="&amp;AB$4,$A$9:$A66,"&lt;="&amp;AB$5)-SUM(_xlfn._xlws.FILTER(AB67:AB146,$A67:$A146&gt;AB$4),_xlfn._xlws.FILTER($C$9:AA146,$A$9:$A146&gt;AB$4))&gt;AB$6)),AB$6,MAX(0,SUMIFS($B$9:$B66,$A$9:$A66,"&lt;"&amp;$A66,$A$9:$A66,"&gt;="&amp;AB$4,$A$9:$A66,"&lt;="&amp;AB$5)-SUM(_xlfn._xlws.FILTER(AB67:AB146,$A67:$A146&gt;AB$4),_xlfn._xlws.FILTER($C$9:AA146,$A$9:$A146&gt;AB$4)))),"")</f>
        <v/>
      </c>
      <c r="AC66" s="32" t="str" cm="1">
        <f t="array" ref="AC66">IF(AND(($A66&lt;&gt;"")*($A66&gt;AC$4)*($A66&lt;=AC$5)),IF(AND((SUMIFS($B$9:$B66,$A$9:$A66,"&lt;"&amp;$A66,$A$9:$A66,"&gt;="&amp;AC$4,$A$9:$A66,"&lt;="&amp;AC$5)&gt;SUM(_xlfn._xlws.FILTER(AC67:AC146,$A67:$A146&gt;AC$4),_xlfn._xlws.FILTER($C$9:AB146,$A$9:$A146&gt;AC$4))),(SUMIFS($B$9:$B66,$A$9:$A66,"&lt;"&amp;$A66,$A$9:$A66,"&gt;="&amp;AC$4,$A$9:$A66,"&lt;="&amp;AC$5)-SUM(_xlfn._xlws.FILTER(AC67:AC146,$A67:$A146&gt;AC$4),_xlfn._xlws.FILTER($C$9:AB146,$A$9:$A146&gt;AC$4))&gt;AC$6)),AC$6,MAX(0,SUMIFS($B$9:$B66,$A$9:$A66,"&lt;"&amp;$A66,$A$9:$A66,"&gt;="&amp;AC$4,$A$9:$A66,"&lt;="&amp;AC$5)-SUM(_xlfn._xlws.FILTER(AC67:AC146,$A67:$A146&gt;AC$4),_xlfn._xlws.FILTER($C$9:AB146,$A$9:$A146&gt;AC$4)))),"")</f>
        <v/>
      </c>
      <c r="AD66" s="32" t="str" cm="1">
        <f t="array" ref="AD66">IF(AND(($A66&lt;&gt;"")*($A66&gt;AD$4)*($A66&lt;=AD$5)),IF(AND((SUMIFS($B$9:$B66,$A$9:$A66,"&lt;"&amp;$A66,$A$9:$A66,"&gt;="&amp;AD$4,$A$9:$A66,"&lt;="&amp;AD$5)&gt;SUM(_xlfn._xlws.FILTER(AD67:AD146,$A67:$A146&gt;AD$4),_xlfn._xlws.FILTER($C$9:AC146,$A$9:$A146&gt;AD$4))),(SUMIFS($B$9:$B66,$A$9:$A66,"&lt;"&amp;$A66,$A$9:$A66,"&gt;="&amp;AD$4,$A$9:$A66,"&lt;="&amp;AD$5)-SUM(_xlfn._xlws.FILTER(AD67:AD146,$A67:$A146&gt;AD$4),_xlfn._xlws.FILTER($C$9:AC146,$A$9:$A146&gt;AD$4))&gt;AD$6)),AD$6,MAX(0,SUMIFS($B$9:$B66,$A$9:$A66,"&lt;"&amp;$A66,$A$9:$A66,"&gt;="&amp;AD$4,$A$9:$A66,"&lt;="&amp;AD$5)-SUM(_xlfn._xlws.FILTER(AD67:AD146,$A67:$A146&gt;AD$4),_xlfn._xlws.FILTER($C$9:AC146,$A$9:$A146&gt;AD$4)))),"")</f>
        <v/>
      </c>
      <c r="AE66" s="32" t="str" cm="1">
        <f t="array" ref="AE66">IF(AND(($A66&lt;&gt;"")*($A66&gt;AE$4)*($A66&lt;=AE$5)),IF(AND((SUMIFS($B$9:$B66,$A$9:$A66,"&lt;"&amp;$A66,$A$9:$A66,"&gt;="&amp;AE$4,$A$9:$A66,"&lt;="&amp;AE$5)&gt;SUM(_xlfn._xlws.FILTER(AE67:AE146,$A67:$A146&gt;AE$4),_xlfn._xlws.FILTER($C$9:AD146,$A$9:$A146&gt;AE$4))),(SUMIFS($B$9:$B66,$A$9:$A66,"&lt;"&amp;$A66,$A$9:$A66,"&gt;="&amp;AE$4,$A$9:$A66,"&lt;="&amp;AE$5)-SUM(_xlfn._xlws.FILTER(AE67:AE146,$A67:$A146&gt;AE$4),_xlfn._xlws.FILTER($C$9:AD146,$A$9:$A146&gt;AE$4))&gt;AE$6)),AE$6,MAX(0,SUMIFS($B$9:$B66,$A$9:$A66,"&lt;"&amp;$A66,$A$9:$A66,"&gt;="&amp;AE$4,$A$9:$A66,"&lt;="&amp;AE$5)-SUM(_xlfn._xlws.FILTER(AE67:AE146,$A67:$A146&gt;AE$4),_xlfn._xlws.FILTER($C$9:AD146,$A$9:$A146&gt;AE$4)))),"")</f>
        <v/>
      </c>
      <c r="AF66" s="32" t="str" cm="1">
        <f t="array" ref="AF66">IF(AND(($A66&lt;&gt;"")*($A66&gt;AF$4)*($A66&lt;=AF$5)),IF(AND((SUMIFS($B$9:$B66,$A$9:$A66,"&lt;"&amp;$A66,$A$9:$A66,"&gt;="&amp;AF$4,$A$9:$A66,"&lt;="&amp;AF$5)&gt;SUM(_xlfn._xlws.FILTER(AF67:AF146,$A67:$A146&gt;AF$4),_xlfn._xlws.FILTER($C$9:AE146,$A$9:$A146&gt;AF$4))),(SUMIFS($B$9:$B66,$A$9:$A66,"&lt;"&amp;$A66,$A$9:$A66,"&gt;="&amp;AF$4,$A$9:$A66,"&lt;="&amp;AF$5)-SUM(_xlfn._xlws.FILTER(AF67:AF146,$A67:$A146&gt;AF$4),_xlfn._xlws.FILTER($C$9:AE146,$A$9:$A146&gt;AF$4))&gt;AF$6)),AF$6,MAX(0,SUMIFS($B$9:$B66,$A$9:$A66,"&lt;"&amp;$A66,$A$9:$A66,"&gt;="&amp;AF$4,$A$9:$A66,"&lt;="&amp;AF$5)-SUM(_xlfn._xlws.FILTER(AF67:AF146,$A67:$A146&gt;AF$4),_xlfn._xlws.FILTER($C$9:AE146,$A$9:$A146&gt;AF$4)))),"")</f>
        <v/>
      </c>
      <c r="AG66" s="32" t="str" cm="1">
        <f t="array" ref="AG66">IF(AND(($A66&lt;&gt;"")*($A66&gt;AG$4)*($A66&lt;=AG$5)),IF(AND((SUMIFS($B$9:$B66,$A$9:$A66,"&lt;"&amp;$A66,$A$9:$A66,"&gt;="&amp;AG$4,$A$9:$A66,"&lt;="&amp;AG$5)&gt;SUM(_xlfn._xlws.FILTER(AG67:AG146,$A67:$A146&gt;AG$4),_xlfn._xlws.FILTER($C$9:AF146,$A$9:$A146&gt;AG$4))),(SUMIFS($B$9:$B66,$A$9:$A66,"&lt;"&amp;$A66,$A$9:$A66,"&gt;="&amp;AG$4,$A$9:$A66,"&lt;="&amp;AG$5)-SUM(_xlfn._xlws.FILTER(AG67:AG146,$A67:$A146&gt;AG$4),_xlfn._xlws.FILTER($C$9:AF146,$A$9:$A146&gt;AG$4))&gt;AG$6)),AG$6,MAX(0,SUMIFS($B$9:$B66,$A$9:$A66,"&lt;"&amp;$A66,$A$9:$A66,"&gt;="&amp;AG$4,$A$9:$A66,"&lt;="&amp;AG$5)-SUM(_xlfn._xlws.FILTER(AG67:AG146,$A67:$A146&gt;AG$4),_xlfn._xlws.FILTER($C$9:AF146,$A$9:$A146&gt;AG$4)))),"")</f>
        <v/>
      </c>
      <c r="AH66" s="32" t="str" cm="1">
        <f t="array" ref="AH66">IF(AND(($A66&lt;&gt;"")*($A66&gt;AH$4)*($A66&lt;=AH$5)),IF(AND((SUMIFS($B$9:$B66,$A$9:$A66,"&lt;"&amp;$A66,$A$9:$A66,"&gt;="&amp;AH$4,$A$9:$A66,"&lt;="&amp;AH$5)&gt;SUM(_xlfn._xlws.FILTER(AH67:AH146,$A67:$A146&gt;AH$4),_xlfn._xlws.FILTER($C$9:AG146,$A$9:$A146&gt;AH$4))),(SUMIFS($B$9:$B66,$A$9:$A66,"&lt;"&amp;$A66,$A$9:$A66,"&gt;="&amp;AH$4,$A$9:$A66,"&lt;="&amp;AH$5)-SUM(_xlfn._xlws.FILTER(AH67:AH146,$A67:$A146&gt;AH$4),_xlfn._xlws.FILTER($C$9:AG146,$A$9:$A146&gt;AH$4))&gt;AH$6)),AH$6,MAX(0,SUMIFS($B$9:$B66,$A$9:$A66,"&lt;"&amp;$A66,$A$9:$A66,"&gt;="&amp;AH$4,$A$9:$A66,"&lt;="&amp;AH$5)-SUM(_xlfn._xlws.FILTER(AH67:AH146,$A67:$A146&gt;AH$4),_xlfn._xlws.FILTER($C$9:AG146,$A$9:$A146&gt;AH$4)))),"")</f>
        <v/>
      </c>
      <c r="AI66" s="32" t="str" cm="1">
        <f t="array" ref="AI66">IF(AND(($A66&lt;&gt;"")*($A66&gt;AI$4)*($A66&lt;=AI$5)),IF(AND((SUMIFS($B$9:$B66,$A$9:$A66,"&lt;"&amp;$A66,$A$9:$A66,"&gt;="&amp;AI$4,$A$9:$A66,"&lt;="&amp;AI$5)&gt;SUM(_xlfn._xlws.FILTER(AI67:AI146,$A67:$A146&gt;AI$4),_xlfn._xlws.FILTER($C$9:AH146,$A$9:$A146&gt;AI$4))),(SUMIFS($B$9:$B66,$A$9:$A66,"&lt;"&amp;$A66,$A$9:$A66,"&gt;="&amp;AI$4,$A$9:$A66,"&lt;="&amp;AI$5)-SUM(_xlfn._xlws.FILTER(AI67:AI146,$A67:$A146&gt;AI$4),_xlfn._xlws.FILTER($C$9:AH146,$A$9:$A146&gt;AI$4))&gt;AI$6)),AI$6,MAX(0,SUMIFS($B$9:$B66,$A$9:$A66,"&lt;"&amp;$A66,$A$9:$A66,"&gt;="&amp;AI$4,$A$9:$A66,"&lt;="&amp;AI$5)-SUM(_xlfn._xlws.FILTER(AI67:AI146,$A67:$A146&gt;AI$4),_xlfn._xlws.FILTER($C$9:AH146,$A$9:$A146&gt;AI$4)))),"")</f>
        <v/>
      </c>
      <c r="AJ66" s="32" t="str" cm="1">
        <f t="array" ref="AJ66">IF(AND(($A66&lt;&gt;"")*($A66&gt;AJ$4)*($A66&lt;=AJ$5)),IF(AND((SUMIFS($B$9:$B66,$A$9:$A66,"&lt;"&amp;$A66,$A$9:$A66,"&gt;="&amp;AJ$4,$A$9:$A66,"&lt;="&amp;AJ$5)&gt;SUM(_xlfn._xlws.FILTER(AJ67:AJ146,$A67:$A146&gt;AJ$4),_xlfn._xlws.FILTER($C$9:AI146,$A$9:$A146&gt;AJ$4))),(SUMIFS($B$9:$B66,$A$9:$A66,"&lt;"&amp;$A66,$A$9:$A66,"&gt;="&amp;AJ$4,$A$9:$A66,"&lt;="&amp;AJ$5)-SUM(_xlfn._xlws.FILTER(AJ67:AJ146,$A67:$A146&gt;AJ$4),_xlfn._xlws.FILTER($C$9:AI146,$A$9:$A146&gt;AJ$4))&gt;AJ$6)),AJ$6,MAX(0,SUMIFS($B$9:$B66,$A$9:$A66,"&lt;"&amp;$A66,$A$9:$A66,"&gt;="&amp;AJ$4,$A$9:$A66,"&lt;="&amp;AJ$5)-SUM(_xlfn._xlws.FILTER(AJ67:AJ146,$A67:$A146&gt;AJ$4),_xlfn._xlws.FILTER($C$9:AI146,$A$9:$A146&gt;AJ$4)))),"")</f>
        <v/>
      </c>
      <c r="AK66" s="32" t="str" cm="1">
        <f t="array" ref="AK66">IF(AND(($A66&lt;&gt;"")*($A66&gt;AK$4)*($A66&lt;=AK$5)),IF(AND((SUMIFS($B$9:$B66,$A$9:$A66,"&lt;"&amp;$A66,$A$9:$A66,"&gt;="&amp;AK$4,$A$9:$A66,"&lt;="&amp;AK$5)&gt;SUM(_xlfn._xlws.FILTER(AK67:AK146,$A67:$A146&gt;AK$4),_xlfn._xlws.FILTER($C$9:AJ146,$A$9:$A146&gt;AK$4))),(SUMIFS($B$9:$B66,$A$9:$A66,"&lt;"&amp;$A66,$A$9:$A66,"&gt;="&amp;AK$4,$A$9:$A66,"&lt;="&amp;AK$5)-SUM(_xlfn._xlws.FILTER(AK67:AK146,$A67:$A146&gt;AK$4),_xlfn._xlws.FILTER($C$9:AJ146,$A$9:$A146&gt;AK$4))&gt;AK$6)),AK$6,MAX(0,SUMIFS($B$9:$B66,$A$9:$A66,"&lt;"&amp;$A66,$A$9:$A66,"&gt;="&amp;AK$4,$A$9:$A66,"&lt;="&amp;AK$5)-SUM(_xlfn._xlws.FILTER(AK67:AK146,$A67:$A146&gt;AK$4),_xlfn._xlws.FILTER($C$9:AJ146,$A$9:$A146&gt;AK$4)))),"")</f>
        <v/>
      </c>
      <c r="AL66" s="32" t="str" cm="1">
        <f t="array" ref="AL66">IF(AND(($A66&lt;&gt;"")*($A66&gt;AL$4)*($A66&lt;=AL$5)),IF(AND((SUMIFS($B$9:$B66,$A$9:$A66,"&lt;"&amp;$A66,$A$9:$A66,"&gt;="&amp;AL$4,$A$9:$A66,"&lt;="&amp;AL$5)&gt;SUM(_xlfn._xlws.FILTER(AL67:AL146,$A67:$A146&gt;AL$4),_xlfn._xlws.FILTER($C$9:AK146,$A$9:$A146&gt;AL$4))),(SUMIFS($B$9:$B66,$A$9:$A66,"&lt;"&amp;$A66,$A$9:$A66,"&gt;="&amp;AL$4,$A$9:$A66,"&lt;="&amp;AL$5)-SUM(_xlfn._xlws.FILTER(AL67:AL146,$A67:$A146&gt;AL$4),_xlfn._xlws.FILTER($C$9:AK146,$A$9:$A146&gt;AL$4))&gt;AL$6)),AL$6,MAX(0,SUMIFS($B$9:$B66,$A$9:$A66,"&lt;"&amp;$A66,$A$9:$A66,"&gt;="&amp;AL$4,$A$9:$A66,"&lt;="&amp;AL$5)-SUM(_xlfn._xlws.FILTER(AL67:AL146,$A67:$A146&gt;AL$4),_xlfn._xlws.FILTER($C$9:AK146,$A$9:$A146&gt;AL$4)))),"")</f>
        <v/>
      </c>
      <c r="AM66" s="32" t="str" cm="1">
        <f t="array" ref="AM66">IF(AND(($A66&lt;&gt;"")*($A66&gt;AM$4)*($A66&lt;=AM$5)),IF(AND((SUMIFS($B$9:$B66,$A$9:$A66,"&lt;"&amp;$A66,$A$9:$A66,"&gt;="&amp;AM$4,$A$9:$A66,"&lt;="&amp;AM$5)&gt;SUM(_xlfn._xlws.FILTER(AM67:AM146,$A67:$A146&gt;AM$4),_xlfn._xlws.FILTER($C$9:AL146,$A$9:$A146&gt;AM$4))),(SUMIFS($B$9:$B66,$A$9:$A66,"&lt;"&amp;$A66,$A$9:$A66,"&gt;="&amp;AM$4,$A$9:$A66,"&lt;="&amp;AM$5)-SUM(_xlfn._xlws.FILTER(AM67:AM146,$A67:$A146&gt;AM$4),_xlfn._xlws.FILTER($C$9:AL146,$A$9:$A146&gt;AM$4))&gt;AM$6)),AM$6,MAX(0,SUMIFS($B$9:$B66,$A$9:$A66,"&lt;"&amp;$A66,$A$9:$A66,"&gt;="&amp;AM$4,$A$9:$A66,"&lt;="&amp;AM$5)-SUM(_xlfn._xlws.FILTER(AM67:AM146,$A67:$A146&gt;AM$4),_xlfn._xlws.FILTER($C$9:AL146,$A$9:$A146&gt;AM$4)))),"")</f>
        <v/>
      </c>
      <c r="AN66" s="32" t="str" cm="1">
        <f t="array" ref="AN66">IF(AND(($A66&lt;&gt;"")*($A66&gt;AN$4)*($A66&lt;=AN$5)),IF(AND((SUMIFS($B$9:$B66,$A$9:$A66,"&lt;"&amp;$A66,$A$9:$A66,"&gt;="&amp;AN$4,$A$9:$A66,"&lt;="&amp;AN$5)&gt;SUM(_xlfn._xlws.FILTER(AN67:AN146,$A67:$A146&gt;AN$4),_xlfn._xlws.FILTER($C$9:AM146,$A$9:$A146&gt;AN$4))),(SUMIFS($B$9:$B66,$A$9:$A66,"&lt;"&amp;$A66,$A$9:$A66,"&gt;="&amp;AN$4,$A$9:$A66,"&lt;="&amp;AN$5)-SUM(_xlfn._xlws.FILTER(AN67:AN146,$A67:$A146&gt;AN$4),_xlfn._xlws.FILTER($C$9:AM146,$A$9:$A146&gt;AN$4))&gt;AN$6)),AN$6,MAX(0,SUMIFS($B$9:$B66,$A$9:$A66,"&lt;"&amp;$A66,$A$9:$A66,"&gt;="&amp;AN$4,$A$9:$A66,"&lt;="&amp;AN$5)-SUM(_xlfn._xlws.FILTER(AN67:AN146,$A67:$A146&gt;AN$4),_xlfn._xlws.FILTER($C$9:AM146,$A$9:$A146&gt;AN$4)))),"")</f>
        <v/>
      </c>
      <c r="AO66" s="32" t="str" cm="1">
        <f t="array" ref="AO66">IF(AND(($A66&lt;&gt;"")*($A66&gt;AO$4)*($A66&lt;=AO$5)),IF(AND((SUMIFS($B$9:$B66,$A$9:$A66,"&lt;"&amp;$A66,$A$9:$A66,"&gt;="&amp;AO$4,$A$9:$A66,"&lt;="&amp;AO$5)&gt;SUM(_xlfn._xlws.FILTER(AO67:AO146,$A67:$A146&gt;AO$4),_xlfn._xlws.FILTER($C$9:AN146,$A$9:$A146&gt;AO$4))),(SUMIFS($B$9:$B66,$A$9:$A66,"&lt;"&amp;$A66,$A$9:$A66,"&gt;="&amp;AO$4,$A$9:$A66,"&lt;="&amp;AO$5)-SUM(_xlfn._xlws.FILTER(AO67:AO146,$A67:$A146&gt;AO$4),_xlfn._xlws.FILTER($C$9:AN146,$A$9:$A146&gt;AO$4))&gt;AO$6)),AO$6,MAX(0,SUMIFS($B$9:$B66,$A$9:$A66,"&lt;"&amp;$A66,$A$9:$A66,"&gt;="&amp;AO$4,$A$9:$A66,"&lt;="&amp;AO$5)-SUM(_xlfn._xlws.FILTER(AO67:AO146,$A67:$A146&gt;AO$4),_xlfn._xlws.FILTER($C$9:AN146,$A$9:$A146&gt;AO$4)))),"")</f>
        <v/>
      </c>
      <c r="AP66" s="32" t="str" cm="1">
        <f t="array" ref="AP66">IF(AND(($A66&lt;&gt;"")*($A66&gt;AP$4)*($A66&lt;=AP$5)),IF(AND((SUMIFS($B$9:$B66,$A$9:$A66,"&lt;"&amp;$A66,$A$9:$A66,"&gt;="&amp;AP$4,$A$9:$A66,"&lt;="&amp;AP$5)&gt;SUM(_xlfn._xlws.FILTER(AP67:AP146,$A67:$A146&gt;AP$4),_xlfn._xlws.FILTER($C$9:AO146,$A$9:$A146&gt;AP$4))),(SUMIFS($B$9:$B66,$A$9:$A66,"&lt;"&amp;$A66,$A$9:$A66,"&gt;="&amp;AP$4,$A$9:$A66,"&lt;="&amp;AP$5)-SUM(_xlfn._xlws.FILTER(AP67:AP146,$A67:$A146&gt;AP$4),_xlfn._xlws.FILTER($C$9:AO146,$A$9:$A146&gt;AP$4))&gt;AP$6)),AP$6,MAX(0,SUMIFS($B$9:$B66,$A$9:$A66,"&lt;"&amp;$A66,$A$9:$A66,"&gt;="&amp;AP$4,$A$9:$A66,"&lt;="&amp;AP$5)-SUM(_xlfn._xlws.FILTER(AP67:AP146,$A67:$A146&gt;AP$4),_xlfn._xlws.FILTER($C$9:AO146,$A$9:$A146&gt;AP$4)))),"")</f>
        <v/>
      </c>
      <c r="AQ66" s="32" t="str" cm="1">
        <f t="array" ref="AQ66">IF(AND(($A66&lt;&gt;"")*($A66&gt;AQ$4)*($A66&lt;=AQ$5)),IF(AND((SUMIFS($B$9:$B66,$A$9:$A66,"&lt;"&amp;$A66,$A$9:$A66,"&gt;="&amp;AQ$4,$A$9:$A66,"&lt;="&amp;AQ$5)&gt;SUM(_xlfn._xlws.FILTER(AQ67:AQ146,$A67:$A146&gt;AQ$4),_xlfn._xlws.FILTER($C$9:AP146,$A$9:$A146&gt;AQ$4))),(SUMIFS($B$9:$B66,$A$9:$A66,"&lt;"&amp;$A66,$A$9:$A66,"&gt;="&amp;AQ$4,$A$9:$A66,"&lt;="&amp;AQ$5)-SUM(_xlfn._xlws.FILTER(AQ67:AQ146,$A67:$A146&gt;AQ$4),_xlfn._xlws.FILTER($C$9:AP146,$A$9:$A146&gt;AQ$4))&gt;AQ$6)),AQ$6,MAX(0,SUMIFS($B$9:$B66,$A$9:$A66,"&lt;"&amp;$A66,$A$9:$A66,"&gt;="&amp;AQ$4,$A$9:$A66,"&lt;="&amp;AQ$5)-SUM(_xlfn._xlws.FILTER(AQ67:AQ146,$A67:$A146&gt;AQ$4),_xlfn._xlws.FILTER($C$9:AP146,$A$9:$A146&gt;AQ$4)))),"")</f>
        <v/>
      </c>
      <c r="AR66" s="32" t="str" cm="1">
        <f t="array" ref="AR66">IF(AND(($A66&lt;&gt;"")*($A66&gt;AR$4)*($A66&lt;=AR$5)),IF(AND((SUMIFS($B$9:$B66,$A$9:$A66,"&lt;"&amp;$A66,$A$9:$A66,"&gt;="&amp;AR$4,$A$9:$A66,"&lt;="&amp;AR$5)&gt;SUM(_xlfn._xlws.FILTER(AR67:AR146,$A67:$A146&gt;AR$4),_xlfn._xlws.FILTER($C$9:AQ146,$A$9:$A146&gt;AR$4))),(SUMIFS($B$9:$B66,$A$9:$A66,"&lt;"&amp;$A66,$A$9:$A66,"&gt;="&amp;AR$4,$A$9:$A66,"&lt;="&amp;AR$5)-SUM(_xlfn._xlws.FILTER(AR67:AR146,$A67:$A146&gt;AR$4),_xlfn._xlws.FILTER($C$9:AQ146,$A$9:$A146&gt;AR$4))&gt;AR$6)),AR$6,MAX(0,SUMIFS($B$9:$B66,$A$9:$A66,"&lt;"&amp;$A66,$A$9:$A66,"&gt;="&amp;AR$4,$A$9:$A66,"&lt;="&amp;AR$5)-SUM(_xlfn._xlws.FILTER(AR67:AR146,$A67:$A146&gt;AR$4),_xlfn._xlws.FILTER($C$9:AQ146,$A$9:$A146&gt;AR$4)))),"")</f>
        <v/>
      </c>
      <c r="AS66" s="32" t="str" cm="1">
        <f t="array" ref="AS66">IF(AND(($A66&lt;&gt;"")*($A66&gt;AS$4)*($A66&lt;=AS$5)),IF(AND((SUMIFS($B$9:$B66,$A$9:$A66,"&lt;"&amp;$A66,$A$9:$A66,"&gt;="&amp;AS$4,$A$9:$A66,"&lt;="&amp;AS$5)&gt;SUM(_xlfn._xlws.FILTER(AS67:AS146,$A67:$A146&gt;AS$4),_xlfn._xlws.FILTER($C$9:AR146,$A$9:$A146&gt;AS$4))),(SUMIFS($B$9:$B66,$A$9:$A66,"&lt;"&amp;$A66,$A$9:$A66,"&gt;="&amp;AS$4,$A$9:$A66,"&lt;="&amp;AS$5)-SUM(_xlfn._xlws.FILTER(AS67:AS146,$A67:$A146&gt;AS$4),_xlfn._xlws.FILTER($C$9:AR146,$A$9:$A146&gt;AS$4))&gt;AS$6)),AS$6,MAX(0,SUMIFS($B$9:$B66,$A$9:$A66,"&lt;"&amp;$A66,$A$9:$A66,"&gt;="&amp;AS$4,$A$9:$A66,"&lt;="&amp;AS$5)-SUM(_xlfn._xlws.FILTER(AS67:AS146,$A67:$A146&gt;AS$4),_xlfn._xlws.FILTER($C$9:AR146,$A$9:$A146&gt;AS$4)))),"")</f>
        <v/>
      </c>
      <c r="AT66" s="32" t="str" cm="1">
        <f t="array" ref="AT66">IF(AND(($A66&lt;&gt;"")*($A66&gt;AT$4)*($A66&lt;=AT$5)),IF(AND((SUMIFS($B$9:$B66,$A$9:$A66,"&lt;"&amp;$A66,$A$9:$A66,"&gt;="&amp;AT$4,$A$9:$A66,"&lt;="&amp;AT$5)&gt;SUM(_xlfn._xlws.FILTER(AT67:AT146,$A67:$A146&gt;AT$4),_xlfn._xlws.FILTER($C$9:AS146,$A$9:$A146&gt;AT$4))),(SUMIFS($B$9:$B66,$A$9:$A66,"&lt;"&amp;$A66,$A$9:$A66,"&gt;="&amp;AT$4,$A$9:$A66,"&lt;="&amp;AT$5)-SUM(_xlfn._xlws.FILTER(AT67:AT146,$A67:$A146&gt;AT$4),_xlfn._xlws.FILTER($C$9:AS146,$A$9:$A146&gt;AT$4))&gt;AT$6)),AT$6,MAX(0,SUMIFS($B$9:$B66,$A$9:$A66,"&lt;"&amp;$A66,$A$9:$A66,"&gt;="&amp;AT$4,$A$9:$A66,"&lt;="&amp;AT$5)-SUM(_xlfn._xlws.FILTER(AT67:AT146,$A67:$A146&gt;AT$4),_xlfn._xlws.FILTER($C$9:AS146,$A$9:$A146&gt;AT$4)))),"")</f>
        <v/>
      </c>
      <c r="AU66" s="32" t="str" cm="1">
        <f t="array" ref="AU66">IF(AND(($A66&lt;&gt;"")*($A66&gt;AU$4)*($A66&lt;=AU$5)),IF(AND((SUMIFS($B$9:$B66,$A$9:$A66,"&lt;"&amp;$A66,$A$9:$A66,"&gt;="&amp;AU$4,$A$9:$A66,"&lt;="&amp;AU$5)&gt;SUM(_xlfn._xlws.FILTER(AU67:AU146,$A67:$A146&gt;AU$4),_xlfn._xlws.FILTER($C$9:AT146,$A$9:$A146&gt;AU$4))),(SUMIFS($B$9:$B66,$A$9:$A66,"&lt;"&amp;$A66,$A$9:$A66,"&gt;="&amp;AU$4,$A$9:$A66,"&lt;="&amp;AU$5)-SUM(_xlfn._xlws.FILTER(AU67:AU146,$A67:$A146&gt;AU$4),_xlfn._xlws.FILTER($C$9:AT146,$A$9:$A146&gt;AU$4))&gt;AU$6)),AU$6,MAX(0,SUMIFS($B$9:$B66,$A$9:$A66,"&lt;"&amp;$A66,$A$9:$A66,"&gt;="&amp;AU$4,$A$9:$A66,"&lt;="&amp;AU$5)-SUM(_xlfn._xlws.FILTER(AU67:AU146,$A67:$A146&gt;AU$4),_xlfn._xlws.FILTER($C$9:AT146,$A$9:$A146&gt;AU$4)))),"")</f>
        <v/>
      </c>
      <c r="AV66" s="32" t="str" cm="1">
        <f t="array" ref="AV66">IF(AND(($A66&lt;&gt;"")*($A66&gt;AV$4)*($A66&lt;=AV$5)),IF(AND((SUMIFS($B$9:$B66,$A$9:$A66,"&lt;"&amp;$A66,$A$9:$A66,"&gt;="&amp;AV$4,$A$9:$A66,"&lt;="&amp;AV$5)&gt;SUM(_xlfn._xlws.FILTER(AV67:AV146,$A67:$A146&gt;AV$4),_xlfn._xlws.FILTER($C$9:AU146,$A$9:$A146&gt;AV$4))),(SUMIFS($B$9:$B66,$A$9:$A66,"&lt;"&amp;$A66,$A$9:$A66,"&gt;="&amp;AV$4,$A$9:$A66,"&lt;="&amp;AV$5)-SUM(_xlfn._xlws.FILTER(AV67:AV146,$A67:$A146&gt;AV$4),_xlfn._xlws.FILTER($C$9:AU146,$A$9:$A146&gt;AV$4))&gt;AV$6)),AV$6,MAX(0,SUMIFS($B$9:$B66,$A$9:$A66,"&lt;"&amp;$A66,$A$9:$A66,"&gt;="&amp;AV$4,$A$9:$A66,"&lt;="&amp;AV$5)-SUM(_xlfn._xlws.FILTER(AV67:AV146,$A67:$A146&gt;AV$4),_xlfn._xlws.FILTER($C$9:AU146,$A$9:$A146&gt;AV$4)))),"")</f>
        <v/>
      </c>
      <c r="AW66" s="32" t="str" cm="1">
        <f t="array" ref="AW66">IF(AND(($A66&lt;&gt;"")*($A66&gt;AW$4)*($A66&lt;=AW$5)),IF(AND((SUMIFS($B$9:$B66,$A$9:$A66,"&lt;"&amp;$A66,$A$9:$A66,"&gt;="&amp;AW$4,$A$9:$A66,"&lt;="&amp;AW$5)&gt;SUM(_xlfn._xlws.FILTER(AW67:AW146,$A67:$A146&gt;AW$4),_xlfn._xlws.FILTER($C$9:AV146,$A$9:$A146&gt;AW$4))),(SUMIFS($B$9:$B66,$A$9:$A66,"&lt;"&amp;$A66,$A$9:$A66,"&gt;="&amp;AW$4,$A$9:$A66,"&lt;="&amp;AW$5)-SUM(_xlfn._xlws.FILTER(AW67:AW146,$A67:$A146&gt;AW$4),_xlfn._xlws.FILTER($C$9:AV146,$A$9:$A146&gt;AW$4))&gt;AW$6)),AW$6,MAX(0,SUMIFS($B$9:$B66,$A$9:$A66,"&lt;"&amp;$A66,$A$9:$A66,"&gt;="&amp;AW$4,$A$9:$A66,"&lt;="&amp;AW$5)-SUM(_xlfn._xlws.FILTER(AW67:AW146,$A67:$A146&gt;AW$4),_xlfn._xlws.FILTER($C$9:AV146,$A$9:$A146&gt;AW$4)))),"")</f>
        <v/>
      </c>
      <c r="AX66" s="32" t="str" cm="1">
        <f t="array" ref="AX66">IF(AND(($A66&lt;&gt;"")*($A66&gt;AX$4)*($A66&lt;=AX$5)),IF(AND((SUMIFS($B$9:$B66,$A$9:$A66,"&lt;"&amp;$A66,$A$9:$A66,"&gt;="&amp;AX$4,$A$9:$A66,"&lt;="&amp;AX$5)&gt;SUM(_xlfn._xlws.FILTER(AX67:AX146,$A67:$A146&gt;AX$4),_xlfn._xlws.FILTER($C$9:AW146,$A$9:$A146&gt;AX$4))),(SUMIFS($B$9:$B66,$A$9:$A66,"&lt;"&amp;$A66,$A$9:$A66,"&gt;="&amp;AX$4,$A$9:$A66,"&lt;="&amp;AX$5)-SUM(_xlfn._xlws.FILTER(AX67:AX146,$A67:$A146&gt;AX$4),_xlfn._xlws.FILTER($C$9:AW146,$A$9:$A146&gt;AX$4))&gt;AX$6)),AX$6,MAX(0,SUMIFS($B$9:$B66,$A$9:$A66,"&lt;"&amp;$A66,$A$9:$A66,"&gt;="&amp;AX$4,$A$9:$A66,"&lt;="&amp;AX$5)-SUM(_xlfn._xlws.FILTER(AX67:AX146,$A67:$A146&gt;AX$4),_xlfn._xlws.FILTER($C$9:AW146,$A$9:$A146&gt;AX$4)))),"")</f>
        <v/>
      </c>
      <c r="AY66" s="32" t="str" cm="1">
        <f t="array" ref="AY66">IF(AND(($A66&lt;&gt;"")*($A66&gt;AY$4)*($A66&lt;=AY$5)),IF(AND((SUMIFS($B$9:$B66,$A$9:$A66,"&lt;"&amp;$A66,$A$9:$A66,"&gt;="&amp;AY$4,$A$9:$A66,"&lt;="&amp;AY$5)&gt;SUM(_xlfn._xlws.FILTER(AY67:AY146,$A67:$A146&gt;AY$4),_xlfn._xlws.FILTER($C$9:AX146,$A$9:$A146&gt;AY$4))),(SUMIFS($B$9:$B66,$A$9:$A66,"&lt;"&amp;$A66,$A$9:$A66,"&gt;="&amp;AY$4,$A$9:$A66,"&lt;="&amp;AY$5)-SUM(_xlfn._xlws.FILTER(AY67:AY146,$A67:$A146&gt;AY$4),_xlfn._xlws.FILTER($C$9:AX146,$A$9:$A146&gt;AY$4))&gt;AY$6)),AY$6,MAX(0,SUMIFS($B$9:$B66,$A$9:$A66,"&lt;"&amp;$A66,$A$9:$A66,"&gt;="&amp;AY$4,$A$9:$A66,"&lt;="&amp;AY$5)-SUM(_xlfn._xlws.FILTER(AY67:AY146,$A67:$A146&gt;AY$4),_xlfn._xlws.FILTER($C$9:AX146,$A$9:$A146&gt;AY$4)))),"")</f>
        <v/>
      </c>
      <c r="AZ66" s="32" t="str" cm="1">
        <f t="array" ref="AZ66">IF(AND(($A66&lt;&gt;"")*($A66&gt;AZ$4)*($A66&lt;=AZ$5)),IF(AND((SUMIFS($B$9:$B66,$A$9:$A66,"&lt;"&amp;$A66,$A$9:$A66,"&gt;="&amp;AZ$4,$A$9:$A66,"&lt;="&amp;AZ$5)&gt;SUM(_xlfn._xlws.FILTER(AZ67:AZ146,$A67:$A146&gt;AZ$4),_xlfn._xlws.FILTER($C$9:AY146,$A$9:$A146&gt;AZ$4))),(SUMIFS($B$9:$B66,$A$9:$A66,"&lt;"&amp;$A66,$A$9:$A66,"&gt;="&amp;AZ$4,$A$9:$A66,"&lt;="&amp;AZ$5)-SUM(_xlfn._xlws.FILTER(AZ67:AZ146,$A67:$A146&gt;AZ$4),_xlfn._xlws.FILTER($C$9:AY146,$A$9:$A146&gt;AZ$4))&gt;AZ$6)),AZ$6,MAX(0,SUMIFS($B$9:$B66,$A$9:$A66,"&lt;"&amp;$A66,$A$9:$A66,"&gt;="&amp;AZ$4,$A$9:$A66,"&lt;="&amp;AZ$5)-SUM(_xlfn._xlws.FILTER(AZ67:AZ146,$A67:$A146&gt;AZ$4),_xlfn._xlws.FILTER($C$9:AY146,$A$9:$A146&gt;AZ$4)))),"")</f>
        <v/>
      </c>
      <c r="BA66" s="32" t="str" cm="1">
        <f t="array" ref="BA66">IF(AND(($A66&lt;&gt;"")*($A66&gt;BA$4)*($A66&lt;=BA$5)),IF(AND((SUMIFS($B$9:$B66,$A$9:$A66,"&lt;"&amp;$A66,$A$9:$A66,"&gt;="&amp;BA$4,$A$9:$A66,"&lt;="&amp;BA$5)&gt;SUM(_xlfn._xlws.FILTER(BA67:BA146,$A67:$A146&gt;BA$4),_xlfn._xlws.FILTER($C$9:AZ146,$A$9:$A146&gt;BA$4))),(SUMIFS($B$9:$B66,$A$9:$A66,"&lt;"&amp;$A66,$A$9:$A66,"&gt;="&amp;BA$4,$A$9:$A66,"&lt;="&amp;BA$5)-SUM(_xlfn._xlws.FILTER(BA67:BA146,$A67:$A146&gt;BA$4),_xlfn._xlws.FILTER($C$9:AZ146,$A$9:$A146&gt;BA$4))&gt;BA$6)),BA$6,MAX(0,SUMIFS($B$9:$B66,$A$9:$A66,"&lt;"&amp;$A66,$A$9:$A66,"&gt;="&amp;BA$4,$A$9:$A66,"&lt;="&amp;BA$5)-SUM(_xlfn._xlws.FILTER(BA67:BA146,$A67:$A146&gt;BA$4),_xlfn._xlws.FILTER($C$9:AZ146,$A$9:$A146&gt;BA$4)))),"")</f>
        <v/>
      </c>
      <c r="BB66" s="32" t="str" cm="1">
        <f t="array" ref="BB66">IF(AND(($A66&lt;&gt;"")*($A66&gt;BB$4)*($A66&lt;=BB$5)),IF(AND((SUMIFS($B$9:$B66,$A$9:$A66,"&lt;"&amp;$A66,$A$9:$A66,"&gt;="&amp;BB$4,$A$9:$A66,"&lt;="&amp;BB$5)&gt;SUM(_xlfn._xlws.FILTER(BB67:BB146,$A67:$A146&gt;BB$4),_xlfn._xlws.FILTER($C$9:BA146,$A$9:$A146&gt;BB$4))),(SUMIFS($B$9:$B66,$A$9:$A66,"&lt;"&amp;$A66,$A$9:$A66,"&gt;="&amp;BB$4,$A$9:$A66,"&lt;="&amp;BB$5)-SUM(_xlfn._xlws.FILTER(BB67:BB146,$A67:$A146&gt;BB$4),_xlfn._xlws.FILTER($C$9:BA146,$A$9:$A146&gt;BB$4))&gt;BB$6)),BB$6,MAX(0,SUMIFS($B$9:$B66,$A$9:$A66,"&lt;"&amp;$A66,$A$9:$A66,"&gt;="&amp;BB$4,$A$9:$A66,"&lt;="&amp;BB$5)-SUM(_xlfn._xlws.FILTER(BB67:BB146,$A67:$A146&gt;BB$4),_xlfn._xlws.FILTER($C$9:BA146,$A$9:$A146&gt;BB$4)))),"")</f>
        <v/>
      </c>
      <c r="BC66" s="32" t="str" cm="1">
        <f t="array" ref="BC66">IF(AND(($A66&lt;&gt;"")*($A66&gt;BC$4)*($A66&lt;=BC$5)),IF(AND((SUMIFS($B$9:$B66,$A$9:$A66,"&lt;"&amp;$A66,$A$9:$A66,"&gt;="&amp;BC$4,$A$9:$A66,"&lt;="&amp;BC$5)&gt;SUM(_xlfn._xlws.FILTER(BC67:BC146,$A67:$A146&gt;BC$4),_xlfn._xlws.FILTER($C$9:BB146,$A$9:$A146&gt;BC$4))),(SUMIFS($B$9:$B66,$A$9:$A66,"&lt;"&amp;$A66,$A$9:$A66,"&gt;="&amp;BC$4,$A$9:$A66,"&lt;="&amp;BC$5)-SUM(_xlfn._xlws.FILTER(BC67:BC146,$A67:$A146&gt;BC$4),_xlfn._xlws.FILTER($C$9:BB146,$A$9:$A146&gt;BC$4))&gt;BC$6)),BC$6,MAX(0,SUMIFS($B$9:$B66,$A$9:$A66,"&lt;"&amp;$A66,$A$9:$A66,"&gt;="&amp;BC$4,$A$9:$A66,"&lt;="&amp;BC$5)-SUM(_xlfn._xlws.FILTER(BC67:BC146,$A67:$A146&gt;BC$4),_xlfn._xlws.FILTER($C$9:BB146,$A$9:$A146&gt;BC$4)))),"")</f>
        <v/>
      </c>
      <c r="BD66" s="32" t="str" cm="1">
        <f t="array" ref="BD66">IF(AND(($A66&lt;&gt;"")*($A66&gt;BD$4)*($A66&lt;=BD$5)),IF(AND((SUMIFS($B$9:$B66,$A$9:$A66,"&lt;"&amp;$A66,$A$9:$A66,"&gt;="&amp;BD$4,$A$9:$A66,"&lt;="&amp;BD$5)&gt;SUM(_xlfn._xlws.FILTER(BD67:BD146,$A67:$A146&gt;BD$4),_xlfn._xlws.FILTER($C$9:BC146,$A$9:$A146&gt;BD$4))),(SUMIFS($B$9:$B66,$A$9:$A66,"&lt;"&amp;$A66,$A$9:$A66,"&gt;="&amp;BD$4,$A$9:$A66,"&lt;="&amp;BD$5)-SUM(_xlfn._xlws.FILTER(BD67:BD146,$A67:$A146&gt;BD$4),_xlfn._xlws.FILTER($C$9:BC146,$A$9:$A146&gt;BD$4))&gt;BD$6)),BD$6,MAX(0,SUMIFS($B$9:$B66,$A$9:$A66,"&lt;"&amp;$A66,$A$9:$A66,"&gt;="&amp;BD$4,$A$9:$A66,"&lt;="&amp;BD$5)-SUM(_xlfn._xlws.FILTER(BD67:BD146,$A67:$A146&gt;BD$4),_xlfn._xlws.FILTER($C$9:BC146,$A$9:$A146&gt;BD$4)))),"")</f>
        <v/>
      </c>
      <c r="BE66" s="32" t="str" cm="1">
        <f t="array" ref="BE66">IF(AND(($A66&lt;&gt;"")*($A66&gt;BE$4)*($A66&lt;=BE$5)),IF(AND((SUMIFS($B$9:$B66,$A$9:$A66,"&lt;"&amp;$A66,$A$9:$A66,"&gt;="&amp;BE$4,$A$9:$A66,"&lt;="&amp;BE$5)&gt;SUM(_xlfn._xlws.FILTER(BE67:BE146,$A67:$A146&gt;BE$4),_xlfn._xlws.FILTER($C$9:BD146,$A$9:$A146&gt;BE$4))),(SUMIFS($B$9:$B66,$A$9:$A66,"&lt;"&amp;$A66,$A$9:$A66,"&gt;="&amp;BE$4,$A$9:$A66,"&lt;="&amp;BE$5)-SUM(_xlfn._xlws.FILTER(BE67:BE146,$A67:$A146&gt;BE$4),_xlfn._xlws.FILTER($C$9:BD146,$A$9:$A146&gt;BE$4))&gt;BE$6)),BE$6,MAX(0,SUMIFS($B$9:$B66,$A$9:$A66,"&lt;"&amp;$A66,$A$9:$A66,"&gt;="&amp;BE$4,$A$9:$A66,"&lt;="&amp;BE$5)-SUM(_xlfn._xlws.FILTER(BE67:BE146,$A67:$A146&gt;BE$4),_xlfn._xlws.FILTER($C$9:BD146,$A$9:$A146&gt;BE$4)))),"")</f>
        <v/>
      </c>
      <c r="BF66" s="32" t="str" cm="1">
        <f t="array" ref="BF66">IF(AND(($A66&lt;&gt;"")*($A66&gt;BF$4)*($A66&lt;=BF$5)),IF(AND((SUMIFS($B$9:$B66,$A$9:$A66,"&lt;"&amp;$A66,$A$9:$A66,"&gt;="&amp;BF$4,$A$9:$A66,"&lt;="&amp;BF$5)&gt;SUM(_xlfn._xlws.FILTER(BF67:BF146,$A67:$A146&gt;BF$4),_xlfn._xlws.FILTER($C$9:BE146,$A$9:$A146&gt;BF$4))),(SUMIFS($B$9:$B66,$A$9:$A66,"&lt;"&amp;$A66,$A$9:$A66,"&gt;="&amp;BF$4,$A$9:$A66,"&lt;="&amp;BF$5)-SUM(_xlfn._xlws.FILTER(BF67:BF146,$A67:$A146&gt;BF$4),_xlfn._xlws.FILTER($C$9:BE146,$A$9:$A146&gt;BF$4))&gt;BF$6)),BF$6,MAX(0,SUMIFS($B$9:$B66,$A$9:$A66,"&lt;"&amp;$A66,$A$9:$A66,"&gt;="&amp;BF$4,$A$9:$A66,"&lt;="&amp;BF$5)-SUM(_xlfn._xlws.FILTER(BF67:BF146,$A67:$A146&gt;BF$4),_xlfn._xlws.FILTER($C$9:BE146,$A$9:$A146&gt;BF$4)))),"")</f>
        <v/>
      </c>
      <c r="BG66" s="32" t="str" cm="1">
        <f t="array" ref="BG66">IF(AND(($A66&lt;&gt;"")*($A66&gt;BG$4)*($A66&lt;=BG$5)),IF(AND((SUMIFS($B$9:$B66,$A$9:$A66,"&lt;"&amp;$A66,$A$9:$A66,"&gt;="&amp;BG$4,$A$9:$A66,"&lt;="&amp;BG$5)&gt;SUM(_xlfn._xlws.FILTER(BG67:BG146,$A67:$A146&gt;BG$4),_xlfn._xlws.FILTER($C$9:BF146,$A$9:$A146&gt;BG$4))),(SUMIFS($B$9:$B66,$A$9:$A66,"&lt;"&amp;$A66,$A$9:$A66,"&gt;="&amp;BG$4,$A$9:$A66,"&lt;="&amp;BG$5)-SUM(_xlfn._xlws.FILTER(BG67:BG146,$A67:$A146&gt;BG$4),_xlfn._xlws.FILTER($C$9:BF146,$A$9:$A146&gt;BG$4))&gt;BG$6)),BG$6,MAX(0,SUMIFS($B$9:$B66,$A$9:$A66,"&lt;"&amp;$A66,$A$9:$A66,"&gt;="&amp;BG$4,$A$9:$A66,"&lt;="&amp;BG$5)-SUM(_xlfn._xlws.FILTER(BG67:BG146,$A67:$A146&gt;BG$4),_xlfn._xlws.FILTER($C$9:BF146,$A$9:$A146&gt;BG$4)))),"")</f>
        <v/>
      </c>
      <c r="BH66" s="32" t="str" cm="1">
        <f t="array" ref="BH66">IF(AND(($A66&lt;&gt;"")*($A66&gt;BH$4)*($A66&lt;=BH$5)),IF(AND((SUMIFS($B$9:$B66,$A$9:$A66,"&lt;"&amp;$A66,$A$9:$A66,"&gt;="&amp;BH$4,$A$9:$A66,"&lt;="&amp;BH$5)&gt;SUM(_xlfn._xlws.FILTER(BH67:BH146,$A67:$A146&gt;BH$4),_xlfn._xlws.FILTER($C$9:BG146,$A$9:$A146&gt;BH$4))),(SUMIFS($B$9:$B66,$A$9:$A66,"&lt;"&amp;$A66,$A$9:$A66,"&gt;="&amp;BH$4,$A$9:$A66,"&lt;="&amp;BH$5)-SUM(_xlfn._xlws.FILTER(BH67:BH146,$A67:$A146&gt;BH$4),_xlfn._xlws.FILTER($C$9:BG146,$A$9:$A146&gt;BH$4))&gt;BH$6)),BH$6,MAX(0,SUMIFS($B$9:$B66,$A$9:$A66,"&lt;"&amp;$A66,$A$9:$A66,"&gt;="&amp;BH$4,$A$9:$A66,"&lt;="&amp;BH$5)-SUM(_xlfn._xlws.FILTER(BH67:BH146,$A67:$A146&gt;BH$4),_xlfn._xlws.FILTER($C$9:BG146,$A$9:$A146&gt;BH$4)))),"")</f>
        <v/>
      </c>
      <c r="BI66" s="32" t="str" cm="1">
        <f t="array" ref="BI66">IF(AND(($A66&lt;&gt;"")*($A66&gt;BI$4)*($A66&lt;=BI$5)),IF(AND((SUMIFS($B$9:$B66,$A$9:$A66,"&lt;"&amp;$A66,$A$9:$A66,"&gt;="&amp;BI$4,$A$9:$A66,"&lt;="&amp;BI$5)&gt;SUM(_xlfn._xlws.FILTER(BI67:BI146,$A67:$A146&gt;BI$4),_xlfn._xlws.FILTER($C$9:BH146,$A$9:$A146&gt;BI$4))),(SUMIFS($B$9:$B66,$A$9:$A66,"&lt;"&amp;$A66,$A$9:$A66,"&gt;="&amp;BI$4,$A$9:$A66,"&lt;="&amp;BI$5)-SUM(_xlfn._xlws.FILTER(BI67:BI146,$A67:$A146&gt;BI$4),_xlfn._xlws.FILTER($C$9:BH146,$A$9:$A146&gt;BI$4))&gt;BI$6)),BI$6,MAX(0,SUMIFS($B$9:$B66,$A$9:$A66,"&lt;"&amp;$A66,$A$9:$A66,"&gt;="&amp;BI$4,$A$9:$A66,"&lt;="&amp;BI$5)-SUM(_xlfn._xlws.FILTER(BI67:BI146,$A67:$A146&gt;BI$4),_xlfn._xlws.FILTER($C$9:BH146,$A$9:$A146&gt;BI$4)))),"")</f>
        <v/>
      </c>
      <c r="BJ66" s="32" t="str" cm="1">
        <f t="array" ref="BJ66">IF(AND(($A66&lt;&gt;"")*($A66&gt;BJ$4)*($A66&lt;=BJ$5)),IF(AND((SUMIFS($B$9:$B66,$A$9:$A66,"&lt;"&amp;$A66,$A$9:$A66,"&gt;="&amp;BJ$4,$A$9:$A66,"&lt;="&amp;BJ$5)&gt;SUM(_xlfn._xlws.FILTER(BJ67:BJ146,$A67:$A146&gt;BJ$4),_xlfn._xlws.FILTER($C$9:BI146,$A$9:$A146&gt;BJ$4))),(SUMIFS($B$9:$B66,$A$9:$A66,"&lt;"&amp;$A66,$A$9:$A66,"&gt;="&amp;BJ$4,$A$9:$A66,"&lt;="&amp;BJ$5)-SUM(_xlfn._xlws.FILTER(BJ67:BJ146,$A67:$A146&gt;BJ$4),_xlfn._xlws.FILTER($C$9:BI146,$A$9:$A146&gt;BJ$4))&gt;BJ$6)),BJ$6,MAX(0,SUMIFS($B$9:$B66,$A$9:$A66,"&lt;"&amp;$A66,$A$9:$A66,"&gt;="&amp;BJ$4,$A$9:$A66,"&lt;="&amp;BJ$5)-SUM(_xlfn._xlws.FILTER(BJ67:BJ146,$A67:$A146&gt;BJ$4),_xlfn._xlws.FILTER($C$9:BI146,$A$9:$A146&gt;BJ$4)))),"")</f>
        <v/>
      </c>
      <c r="BK66" s="32" t="str" cm="1">
        <f t="array" ref="BK66">IF(AND(($A66&lt;&gt;"")*($A66&gt;BK$4)*($A66&lt;=BK$5)),IF(AND((SUMIFS($B$9:$B66,$A$9:$A66,"&lt;"&amp;$A66,$A$9:$A66,"&gt;="&amp;BK$4,$A$9:$A66,"&lt;="&amp;BK$5)&gt;SUM(_xlfn._xlws.FILTER(BK67:BK146,$A67:$A146&gt;BK$4),_xlfn._xlws.FILTER($C$9:BJ146,$A$9:$A146&gt;BK$4))),(SUMIFS($B$9:$B66,$A$9:$A66,"&lt;"&amp;$A66,$A$9:$A66,"&gt;="&amp;BK$4,$A$9:$A66,"&lt;="&amp;BK$5)-SUM(_xlfn._xlws.FILTER(BK67:BK146,$A67:$A146&gt;BK$4),_xlfn._xlws.FILTER($C$9:BJ146,$A$9:$A146&gt;BK$4))&gt;BK$6)),BK$6,MAX(0,SUMIFS($B$9:$B66,$A$9:$A66,"&lt;"&amp;$A66,$A$9:$A66,"&gt;="&amp;BK$4,$A$9:$A66,"&lt;="&amp;BK$5)-SUM(_xlfn._xlws.FILTER(BK67:BK146,$A67:$A146&gt;BK$4),_xlfn._xlws.FILTER($C$9:BJ146,$A$9:$A146&gt;BK$4)))),"")</f>
        <v/>
      </c>
      <c r="BL66" s="32" t="str" cm="1">
        <f t="array" ref="BL66">IF(AND(($A66&lt;&gt;"")*($A66&gt;BL$4)*($A66&lt;=BL$5)),IF(AND((SUMIFS($B$9:$B66,$A$9:$A66,"&lt;"&amp;$A66,$A$9:$A66,"&gt;="&amp;BL$4,$A$9:$A66,"&lt;="&amp;BL$5)&gt;SUM(_xlfn._xlws.FILTER(BL67:BL146,$A67:$A146&gt;BL$4),_xlfn._xlws.FILTER($C$9:BK146,$A$9:$A146&gt;BL$4))),(SUMIFS($B$9:$B66,$A$9:$A66,"&lt;"&amp;$A66,$A$9:$A66,"&gt;="&amp;BL$4,$A$9:$A66,"&lt;="&amp;BL$5)-SUM(_xlfn._xlws.FILTER(BL67:BL146,$A67:$A146&gt;BL$4),_xlfn._xlws.FILTER($C$9:BK146,$A$9:$A146&gt;BL$4))&gt;BL$6)),BL$6,MAX(0,SUMIFS($B$9:$B66,$A$9:$A66,"&lt;"&amp;$A66,$A$9:$A66,"&gt;="&amp;BL$4,$A$9:$A66,"&lt;="&amp;BL$5)-SUM(_xlfn._xlws.FILTER(BL67:BL146,$A67:$A146&gt;BL$4),_xlfn._xlws.FILTER($C$9:BK146,$A$9:$A146&gt;BL$4)))),"")</f>
        <v/>
      </c>
      <c r="BM66" s="32" t="str" cm="1">
        <f t="array" ref="BM66">IF(AND(($A66&lt;&gt;"")*($A66&gt;BM$4)*($A66&lt;=BM$5)),IF(AND((SUMIFS($B$9:$B66,$A$9:$A66,"&lt;"&amp;$A66,$A$9:$A66,"&gt;="&amp;BM$4,$A$9:$A66,"&lt;="&amp;BM$5)&gt;SUM(_xlfn._xlws.FILTER(BM67:BM146,$A67:$A146&gt;BM$4),_xlfn._xlws.FILTER($C$9:BL146,$A$9:$A146&gt;BM$4))),(SUMIFS($B$9:$B66,$A$9:$A66,"&lt;"&amp;$A66,$A$9:$A66,"&gt;="&amp;BM$4,$A$9:$A66,"&lt;="&amp;BM$5)-SUM(_xlfn._xlws.FILTER(BM67:BM146,$A67:$A146&gt;BM$4),_xlfn._xlws.FILTER($C$9:BL146,$A$9:$A146&gt;BM$4))&gt;BM$6)),BM$6,MAX(0,SUMIFS($B$9:$B66,$A$9:$A66,"&lt;"&amp;$A66,$A$9:$A66,"&gt;="&amp;BM$4,$A$9:$A66,"&lt;="&amp;BM$5)-SUM(_xlfn._xlws.FILTER(BM67:BM146,$A67:$A146&gt;BM$4),_xlfn._xlws.FILTER($C$9:BL146,$A$9:$A146&gt;BM$4)))),"")</f>
        <v/>
      </c>
      <c r="BN66" s="32" t="str" cm="1">
        <f t="array" ref="BN66">IF(AND(($A66&lt;&gt;"")*($A66&gt;BN$4)*($A66&lt;=BN$5)),IF(AND((SUMIFS($B$9:$B66,$A$9:$A66,"&lt;"&amp;$A66,$A$9:$A66,"&gt;="&amp;BN$4,$A$9:$A66,"&lt;="&amp;BN$5)&gt;SUM(_xlfn._xlws.FILTER(BN67:BN146,$A67:$A146&gt;BN$4),_xlfn._xlws.FILTER($C$9:BM146,$A$9:$A146&gt;BN$4))),(SUMIFS($B$9:$B66,$A$9:$A66,"&lt;"&amp;$A66,$A$9:$A66,"&gt;="&amp;BN$4,$A$9:$A66,"&lt;="&amp;BN$5)-SUM(_xlfn._xlws.FILTER(BN67:BN146,$A67:$A146&gt;BN$4),_xlfn._xlws.FILTER($C$9:BM146,$A$9:$A146&gt;BN$4))&gt;BN$6)),BN$6,MAX(0,SUMIFS($B$9:$B66,$A$9:$A66,"&lt;"&amp;$A66,$A$9:$A66,"&gt;="&amp;BN$4,$A$9:$A66,"&lt;="&amp;BN$5)-SUM(_xlfn._xlws.FILTER(BN67:BN146,$A67:$A146&gt;BN$4),_xlfn._xlws.FILTER($C$9:BM146,$A$9:$A146&gt;BN$4)))),"")</f>
        <v/>
      </c>
      <c r="BO66" s="32" t="str" cm="1">
        <f t="array" ref="BO66">IF(AND(($A66&lt;&gt;"")*($A66&gt;BO$4)*($A66&lt;=BO$5)),IF(AND((SUMIFS($B$9:$B66,$A$9:$A66,"&lt;"&amp;$A66,$A$9:$A66,"&gt;="&amp;BO$4,$A$9:$A66,"&lt;="&amp;BO$5)&gt;SUM(_xlfn._xlws.FILTER(BO67:BO146,$A67:$A146&gt;BO$4),_xlfn._xlws.FILTER($C$9:BN146,$A$9:$A146&gt;BO$4))),(SUMIFS($B$9:$B66,$A$9:$A66,"&lt;"&amp;$A66,$A$9:$A66,"&gt;="&amp;BO$4,$A$9:$A66,"&lt;="&amp;BO$5)-SUM(_xlfn._xlws.FILTER(BO67:BO146,$A67:$A146&gt;BO$4),_xlfn._xlws.FILTER($C$9:BN146,$A$9:$A146&gt;BO$4))&gt;BO$6)),BO$6,MAX(0,SUMIFS($B$9:$B66,$A$9:$A66,"&lt;"&amp;$A66,$A$9:$A66,"&gt;="&amp;BO$4,$A$9:$A66,"&lt;="&amp;BO$5)-SUM(_xlfn._xlws.FILTER(BO67:BO146,$A67:$A146&gt;BO$4),_xlfn._xlws.FILTER($C$9:BN146,$A$9:$A146&gt;BO$4)))),"")</f>
        <v/>
      </c>
      <c r="BP66" s="32" t="str" cm="1">
        <f t="array" ref="BP66">IF(AND(($A66&lt;&gt;"")*($A66&gt;BP$4)*($A66&lt;=BP$5)),IF(AND((SUMIFS($B$9:$B66,$A$9:$A66,"&lt;"&amp;$A66,$A$9:$A66,"&gt;="&amp;BP$4,$A$9:$A66,"&lt;="&amp;BP$5)&gt;SUM(_xlfn._xlws.FILTER(BP67:BP146,$A67:$A146&gt;BP$4),_xlfn._xlws.FILTER($C$9:BO146,$A$9:$A146&gt;BP$4))),(SUMIFS($B$9:$B66,$A$9:$A66,"&lt;"&amp;$A66,$A$9:$A66,"&gt;="&amp;BP$4,$A$9:$A66,"&lt;="&amp;BP$5)-SUM(_xlfn._xlws.FILTER(BP67:BP146,$A67:$A146&gt;BP$4),_xlfn._xlws.FILTER($C$9:BO146,$A$9:$A146&gt;BP$4))&gt;BP$6)),BP$6,MAX(0,SUMIFS($B$9:$B66,$A$9:$A66,"&lt;"&amp;$A66,$A$9:$A66,"&gt;="&amp;BP$4,$A$9:$A66,"&lt;="&amp;BP$5)-SUM(_xlfn._xlws.FILTER(BP67:BP146,$A67:$A146&gt;BP$4),_xlfn._xlws.FILTER($C$9:BO146,$A$9:$A146&gt;BP$4)))),"")</f>
        <v/>
      </c>
      <c r="BQ66" s="32" t="str" cm="1">
        <f t="array" ref="BQ66">IF(AND(($A66&lt;&gt;"")*($A66&gt;BQ$4)*($A66&lt;=BQ$5)),IF(AND((SUMIFS($B$9:$B66,$A$9:$A66,"&lt;"&amp;$A66,$A$9:$A66,"&gt;="&amp;BQ$4,$A$9:$A66,"&lt;="&amp;BQ$5)&gt;SUM(_xlfn._xlws.FILTER(BQ67:BQ146,$A67:$A146&gt;BQ$4),_xlfn._xlws.FILTER($C$9:BP146,$A$9:$A146&gt;BQ$4))),(SUMIFS($B$9:$B66,$A$9:$A66,"&lt;"&amp;$A66,$A$9:$A66,"&gt;="&amp;BQ$4,$A$9:$A66,"&lt;="&amp;BQ$5)-SUM(_xlfn._xlws.FILTER(BQ67:BQ146,$A67:$A146&gt;BQ$4),_xlfn._xlws.FILTER($C$9:BP146,$A$9:$A146&gt;BQ$4))&gt;BQ$6)),BQ$6,MAX(0,SUMIFS($B$9:$B66,$A$9:$A66,"&lt;"&amp;$A66,$A$9:$A66,"&gt;="&amp;BQ$4,$A$9:$A66,"&lt;="&amp;BQ$5)-SUM(_xlfn._xlws.FILTER(BQ67:BQ146,$A67:$A146&gt;BQ$4),_xlfn._xlws.FILTER($C$9:BP146,$A$9:$A146&gt;BQ$4)))),"")</f>
        <v/>
      </c>
      <c r="BR66" s="32" t="str" cm="1">
        <f t="array" ref="BR66">IF(AND(($A66&lt;&gt;"")*($A66&gt;BR$4)*($A66&lt;=BR$5)),IF(AND((SUMIFS($B$9:$B66,$A$9:$A66,"&lt;"&amp;$A66,$A$9:$A66,"&gt;="&amp;BR$4,$A$9:$A66,"&lt;="&amp;BR$5)&gt;SUM(_xlfn._xlws.FILTER(BR67:BR146,$A67:$A146&gt;BR$4),_xlfn._xlws.FILTER($C$9:BQ146,$A$9:$A146&gt;BR$4))),(SUMIFS($B$9:$B66,$A$9:$A66,"&lt;"&amp;$A66,$A$9:$A66,"&gt;="&amp;BR$4,$A$9:$A66,"&lt;="&amp;BR$5)-SUM(_xlfn._xlws.FILTER(BR67:BR146,$A67:$A146&gt;BR$4),_xlfn._xlws.FILTER($C$9:BQ146,$A$9:$A146&gt;BR$4))&gt;BR$6)),BR$6,MAX(0,SUMIFS($B$9:$B66,$A$9:$A66,"&lt;"&amp;$A66,$A$9:$A66,"&gt;="&amp;BR$4,$A$9:$A66,"&lt;="&amp;BR$5)-SUM(_xlfn._xlws.FILTER(BR67:BR146,$A67:$A146&gt;BR$4),_xlfn._xlws.FILTER($C$9:BQ146,$A$9:$A146&gt;BR$4)))),"")</f>
        <v/>
      </c>
      <c r="BS66" s="32" t="str" cm="1">
        <f t="array" ref="BS66">IF(AND(($A66&lt;&gt;"")*($A66&gt;BS$4)*($A66&lt;=BS$5)),IF(AND((SUMIFS($B$9:$B66,$A$9:$A66,"&lt;"&amp;$A66,$A$9:$A66,"&gt;="&amp;BS$4,$A$9:$A66,"&lt;="&amp;BS$5)&gt;SUM(_xlfn._xlws.FILTER(BS67:BS146,$A67:$A146&gt;BS$4),_xlfn._xlws.FILTER($C$9:BR146,$A$9:$A146&gt;BS$4))),(SUMIFS($B$9:$B66,$A$9:$A66,"&lt;"&amp;$A66,$A$9:$A66,"&gt;="&amp;BS$4,$A$9:$A66,"&lt;="&amp;BS$5)-SUM(_xlfn._xlws.FILTER(BS67:BS146,$A67:$A146&gt;BS$4),_xlfn._xlws.FILTER($C$9:BR146,$A$9:$A146&gt;BS$4))&gt;BS$6)),BS$6,MAX(0,SUMIFS($B$9:$B66,$A$9:$A66,"&lt;"&amp;$A66,$A$9:$A66,"&gt;="&amp;BS$4,$A$9:$A66,"&lt;="&amp;BS$5)-SUM(_xlfn._xlws.FILTER(BS67:BS146,$A67:$A146&gt;BS$4),_xlfn._xlws.FILTER($C$9:BR146,$A$9:$A146&gt;BS$4)))),"")</f>
        <v/>
      </c>
      <c r="BT66" s="32" t="str" cm="1">
        <f t="array" ref="BT66">IF(AND(($A66&lt;&gt;"")*($A66&gt;BT$4)*($A66&lt;=BT$5)),IF(AND((SUMIFS($B$9:$B66,$A$9:$A66,"&lt;"&amp;$A66,$A$9:$A66,"&gt;="&amp;BT$4,$A$9:$A66,"&lt;="&amp;BT$5)&gt;SUM(_xlfn._xlws.FILTER(BT67:BT146,$A67:$A146&gt;BT$4),_xlfn._xlws.FILTER($C$9:BS146,$A$9:$A146&gt;BT$4))),(SUMIFS($B$9:$B66,$A$9:$A66,"&lt;"&amp;$A66,$A$9:$A66,"&gt;="&amp;BT$4,$A$9:$A66,"&lt;="&amp;BT$5)-SUM(_xlfn._xlws.FILTER(BT67:BT146,$A67:$A146&gt;BT$4),_xlfn._xlws.FILTER($C$9:BS146,$A$9:$A146&gt;BT$4))&gt;BT$6)),BT$6,MAX(0,SUMIFS($B$9:$B66,$A$9:$A66,"&lt;"&amp;$A66,$A$9:$A66,"&gt;="&amp;BT$4,$A$9:$A66,"&lt;="&amp;BT$5)-SUM(_xlfn._xlws.FILTER(BT67:BT146,$A67:$A146&gt;BT$4),_xlfn._xlws.FILTER($C$9:BS146,$A$9:$A146&gt;BT$4)))),"")</f>
        <v/>
      </c>
      <c r="BU66" s="32" t="str" cm="1">
        <f t="array" ref="BU66">IF(AND(($A66&lt;&gt;"")*($A66&gt;BU$4)*($A66&lt;=BU$5)),IF(AND((SUMIFS($B$9:$B66,$A$9:$A66,"&lt;"&amp;$A66,$A$9:$A66,"&gt;="&amp;BU$4,$A$9:$A66,"&lt;="&amp;BU$5)&gt;SUM(_xlfn._xlws.FILTER(BU67:BU146,$A67:$A146&gt;BU$4),_xlfn._xlws.FILTER($C$9:BT146,$A$9:$A146&gt;BU$4))),(SUMIFS($B$9:$B66,$A$9:$A66,"&lt;"&amp;$A66,$A$9:$A66,"&gt;="&amp;BU$4,$A$9:$A66,"&lt;="&amp;BU$5)-SUM(_xlfn._xlws.FILTER(BU67:BU146,$A67:$A146&gt;BU$4),_xlfn._xlws.FILTER($C$9:BT146,$A$9:$A146&gt;BU$4))&gt;BU$6)),BU$6,MAX(0,SUMIFS($B$9:$B66,$A$9:$A66,"&lt;"&amp;$A66,$A$9:$A66,"&gt;="&amp;BU$4,$A$9:$A66,"&lt;="&amp;BU$5)-SUM(_xlfn._xlws.FILTER(BU67:BU146,$A67:$A146&gt;BU$4),_xlfn._xlws.FILTER($C$9:BT146,$A$9:$A146&gt;BU$4)))),"")</f>
        <v/>
      </c>
      <c r="BV66" s="32" t="str" cm="1">
        <f t="array" ref="BV66">IF(AND(($A66&lt;&gt;"")*($A66&gt;BV$4)*($A66&lt;=BV$5)),IF(AND((SUMIFS($B$9:$B66,$A$9:$A66,"&lt;"&amp;$A66,$A$9:$A66,"&gt;="&amp;BV$4,$A$9:$A66,"&lt;="&amp;BV$5)&gt;SUM(_xlfn._xlws.FILTER(BV67:BV146,$A67:$A146&gt;BV$4),_xlfn._xlws.FILTER($C$9:BU146,$A$9:$A146&gt;BV$4))),(SUMIFS($B$9:$B66,$A$9:$A66,"&lt;"&amp;$A66,$A$9:$A66,"&gt;="&amp;BV$4,$A$9:$A66,"&lt;="&amp;BV$5)-SUM(_xlfn._xlws.FILTER(BV67:BV146,$A67:$A146&gt;BV$4),_xlfn._xlws.FILTER($C$9:BU146,$A$9:$A146&gt;BV$4))&gt;BV$6)),BV$6,MAX(0,SUMIFS($B$9:$B66,$A$9:$A66,"&lt;"&amp;$A66,$A$9:$A66,"&gt;="&amp;BV$4,$A$9:$A66,"&lt;="&amp;BV$5)-SUM(_xlfn._xlws.FILTER(BV67:BV146,$A67:$A146&gt;BV$4),_xlfn._xlws.FILTER($C$9:BU146,$A$9:$A146&gt;BV$4)))),"")</f>
        <v/>
      </c>
      <c r="BW66" s="32" t="str" cm="1">
        <f t="array" ref="BW66">IF(AND(($A66&lt;&gt;"")*($A66&gt;BW$4)*($A66&lt;=BW$5)),IF(AND((SUMIFS($B$9:$B66,$A$9:$A66,"&lt;"&amp;$A66,$A$9:$A66,"&gt;="&amp;BW$4,$A$9:$A66,"&lt;="&amp;BW$5)&gt;SUM(_xlfn._xlws.FILTER(BW67:BW146,$A67:$A146&gt;BW$4),_xlfn._xlws.FILTER($C$9:BV146,$A$9:$A146&gt;BW$4))),(SUMIFS($B$9:$B66,$A$9:$A66,"&lt;"&amp;$A66,$A$9:$A66,"&gt;="&amp;BW$4,$A$9:$A66,"&lt;="&amp;BW$5)-SUM(_xlfn._xlws.FILTER(BW67:BW146,$A67:$A146&gt;BW$4),_xlfn._xlws.FILTER($C$9:BV146,$A$9:$A146&gt;BW$4))&gt;BW$6)),BW$6,MAX(0,SUMIFS($B$9:$B66,$A$9:$A66,"&lt;"&amp;$A66,$A$9:$A66,"&gt;="&amp;BW$4,$A$9:$A66,"&lt;="&amp;BW$5)-SUM(_xlfn._xlws.FILTER(BW67:BW146,$A67:$A146&gt;BW$4),_xlfn._xlws.FILTER($C$9:BV146,$A$9:$A146&gt;BW$4)))),"")</f>
        <v/>
      </c>
      <c r="BX66" s="32" t="str" cm="1">
        <f t="array" ref="BX66">IF(AND(($A66&lt;&gt;"")*($A66&gt;BX$4)*($A66&lt;=BX$5)),IF(AND((SUMIFS($B$9:$B66,$A$9:$A66,"&lt;"&amp;$A66,$A$9:$A66,"&gt;="&amp;BX$4,$A$9:$A66,"&lt;="&amp;BX$5)&gt;SUM(_xlfn._xlws.FILTER(BX67:BX146,$A67:$A146&gt;BX$4),_xlfn._xlws.FILTER($C$9:BW146,$A$9:$A146&gt;BX$4))),(SUMIFS($B$9:$B66,$A$9:$A66,"&lt;"&amp;$A66,$A$9:$A66,"&gt;="&amp;BX$4,$A$9:$A66,"&lt;="&amp;BX$5)-SUM(_xlfn._xlws.FILTER(BX67:BX146,$A67:$A146&gt;BX$4),_xlfn._xlws.FILTER($C$9:BW146,$A$9:$A146&gt;BX$4))&gt;BX$6)),BX$6,MAX(0,SUMIFS($B$9:$B66,$A$9:$A66,"&lt;"&amp;$A66,$A$9:$A66,"&gt;="&amp;BX$4,$A$9:$A66,"&lt;="&amp;BX$5)-SUM(_xlfn._xlws.FILTER(BX67:BX146,$A67:$A146&gt;BX$4),_xlfn._xlws.FILTER($C$9:BW146,$A$9:$A146&gt;BX$4)))),"")</f>
        <v/>
      </c>
      <c r="BY66" s="32" t="str" cm="1">
        <f t="array" ref="BY66">IF(AND(($A66&lt;&gt;"")*($A66&gt;BY$4)*($A66&lt;=BY$5)),IF(AND((SUMIFS($B$9:$B66,$A$9:$A66,"&lt;"&amp;$A66,$A$9:$A66,"&gt;="&amp;BY$4,$A$9:$A66,"&lt;="&amp;BY$5)&gt;SUM(_xlfn._xlws.FILTER(BY67:BY146,$A67:$A146&gt;BY$4),_xlfn._xlws.FILTER($C$9:BX146,$A$9:$A146&gt;BY$4))),(SUMIFS($B$9:$B66,$A$9:$A66,"&lt;"&amp;$A66,$A$9:$A66,"&gt;="&amp;BY$4,$A$9:$A66,"&lt;="&amp;BY$5)-SUM(_xlfn._xlws.FILTER(BY67:BY146,$A67:$A146&gt;BY$4),_xlfn._xlws.FILTER($C$9:BX146,$A$9:$A146&gt;BY$4))&gt;BY$6)),BY$6,MAX(0,SUMIFS($B$9:$B66,$A$9:$A66,"&lt;"&amp;$A66,$A$9:$A66,"&gt;="&amp;BY$4,$A$9:$A66,"&lt;="&amp;BY$5)-SUM(_xlfn._xlws.FILTER(BY67:BY146,$A67:$A146&gt;BY$4),_xlfn._xlws.FILTER($C$9:BX146,$A$9:$A146&gt;BY$4)))),"")</f>
        <v/>
      </c>
      <c r="BZ66" s="32" t="str" cm="1">
        <f t="array" ref="BZ66">IF(AND(($A66&lt;&gt;"")*($A66&gt;BZ$4)*($A66&lt;=BZ$5)),IF(AND((SUMIFS($B$9:$B66,$A$9:$A66,"&lt;"&amp;$A66,$A$9:$A66,"&gt;="&amp;BZ$4,$A$9:$A66,"&lt;="&amp;BZ$5)&gt;SUM(_xlfn._xlws.FILTER(BZ67:BZ146,$A67:$A146&gt;BZ$4),_xlfn._xlws.FILTER($C$9:BY146,$A$9:$A146&gt;BZ$4))),(SUMIFS($B$9:$B66,$A$9:$A66,"&lt;"&amp;$A66,$A$9:$A66,"&gt;="&amp;BZ$4,$A$9:$A66,"&lt;="&amp;BZ$5)-SUM(_xlfn._xlws.FILTER(BZ67:BZ146,$A67:$A146&gt;BZ$4),_xlfn._xlws.FILTER($C$9:BY146,$A$9:$A146&gt;BZ$4))&gt;BZ$6)),BZ$6,MAX(0,SUMIFS($B$9:$B66,$A$9:$A66,"&lt;"&amp;$A66,$A$9:$A66,"&gt;="&amp;BZ$4,$A$9:$A66,"&lt;="&amp;BZ$5)-SUM(_xlfn._xlws.FILTER(BZ67:BZ146,$A67:$A146&gt;BZ$4),_xlfn._xlws.FILTER($C$9:BY146,$A$9:$A146&gt;BZ$4)))),"")</f>
        <v/>
      </c>
      <c r="CA66" s="32" t="str" cm="1">
        <f t="array" ref="CA66">IF(AND(($A66&lt;&gt;"")*($A66&gt;CA$4)*($A66&lt;=CA$5)),IF(AND((SUMIFS($B$9:$B66,$A$9:$A66,"&lt;"&amp;$A66,$A$9:$A66,"&gt;="&amp;CA$4,$A$9:$A66,"&lt;="&amp;CA$5)&gt;SUM(_xlfn._xlws.FILTER(CA67:CA146,$A67:$A146&gt;CA$4),_xlfn._xlws.FILTER($C$9:BZ146,$A$9:$A146&gt;CA$4))),(SUMIFS($B$9:$B66,$A$9:$A66,"&lt;"&amp;$A66,$A$9:$A66,"&gt;="&amp;CA$4,$A$9:$A66,"&lt;="&amp;CA$5)-SUM(_xlfn._xlws.FILTER(CA67:CA146,$A67:$A146&gt;CA$4),_xlfn._xlws.FILTER($C$9:BZ146,$A$9:$A146&gt;CA$4))&gt;CA$6)),CA$6,MAX(0,SUMIFS($B$9:$B66,$A$9:$A66,"&lt;"&amp;$A66,$A$9:$A66,"&gt;="&amp;CA$4,$A$9:$A66,"&lt;="&amp;CA$5)-SUM(_xlfn._xlws.FILTER(CA67:CA146,$A67:$A146&gt;CA$4),_xlfn._xlws.FILTER($C$9:BZ146,$A$9:$A146&gt;CA$4)))),"")</f>
        <v/>
      </c>
      <c r="CB66" s="32" t="str" cm="1">
        <f t="array" ref="CB66">IF(AND(($A66&lt;&gt;"")*($A66&gt;CB$4)*($A66&lt;=CB$5)),IF(AND((SUMIFS($B$9:$B66,$A$9:$A66,"&lt;"&amp;$A66,$A$9:$A66,"&gt;="&amp;CB$4,$A$9:$A66,"&lt;="&amp;CB$5)&gt;SUM(_xlfn._xlws.FILTER(CB67:CB146,$A67:$A146&gt;CB$4),_xlfn._xlws.FILTER($C$9:CA146,$A$9:$A146&gt;CB$4))),(SUMIFS($B$9:$B66,$A$9:$A66,"&lt;"&amp;$A66,$A$9:$A66,"&gt;="&amp;CB$4,$A$9:$A66,"&lt;="&amp;CB$5)-SUM(_xlfn._xlws.FILTER(CB67:CB146,$A67:$A146&gt;CB$4),_xlfn._xlws.FILTER($C$9:CA146,$A$9:$A146&gt;CB$4))&gt;CB$6)),CB$6,MAX(0,SUMIFS($B$9:$B66,$A$9:$A66,"&lt;"&amp;$A66,$A$9:$A66,"&gt;="&amp;CB$4,$A$9:$A66,"&lt;="&amp;CB$5)-SUM(_xlfn._xlws.FILTER(CB67:CB146,$A67:$A146&gt;CB$4),_xlfn._xlws.FILTER($C$9:CA146,$A$9:$A146&gt;CB$4)))),"")</f>
        <v/>
      </c>
      <c r="CC66" s="32" t="str" cm="1">
        <f t="array" ref="CC66">IF(AND(($A66&lt;&gt;"")*($A66&gt;CC$4)*($A66&lt;=CC$5)),IF(AND((SUMIFS($B$9:$B66,$A$9:$A66,"&lt;"&amp;$A66,$A$9:$A66,"&gt;="&amp;CC$4,$A$9:$A66,"&lt;="&amp;CC$5)&gt;SUM(_xlfn._xlws.FILTER(CC67:CC146,$A67:$A146&gt;CC$4),_xlfn._xlws.FILTER($C$9:CB146,$A$9:$A146&gt;CC$4))),(SUMIFS($B$9:$B66,$A$9:$A66,"&lt;"&amp;$A66,$A$9:$A66,"&gt;="&amp;CC$4,$A$9:$A66,"&lt;="&amp;CC$5)-SUM(_xlfn._xlws.FILTER(CC67:CC146,$A67:$A146&gt;CC$4),_xlfn._xlws.FILTER($C$9:CB146,$A$9:$A146&gt;CC$4))&gt;CC$6)),CC$6,MAX(0,SUMIFS($B$9:$B66,$A$9:$A66,"&lt;"&amp;$A66,$A$9:$A66,"&gt;="&amp;CC$4,$A$9:$A66,"&lt;="&amp;CC$5)-SUM(_xlfn._xlws.FILTER(CC67:CC146,$A67:$A146&gt;CC$4),_xlfn._xlws.FILTER($C$9:CB146,$A$9:$A146&gt;CC$4)))),"")</f>
        <v/>
      </c>
      <c r="CD66" s="32" t="str" cm="1">
        <f t="array" ref="CD66">IF(AND(($A66&lt;&gt;"")*($A66&gt;CD$4)*($A66&lt;=CD$5)),IF(AND((SUMIFS($B$9:$B66,$A$9:$A66,"&lt;"&amp;$A66,$A$9:$A66,"&gt;="&amp;CD$4,$A$9:$A66,"&lt;="&amp;CD$5)&gt;SUM(_xlfn._xlws.FILTER(CD67:CD146,$A67:$A146&gt;CD$4),_xlfn._xlws.FILTER($C$9:CC146,$A$9:$A146&gt;CD$4))),(SUMIFS($B$9:$B66,$A$9:$A66,"&lt;"&amp;$A66,$A$9:$A66,"&gt;="&amp;CD$4,$A$9:$A66,"&lt;="&amp;CD$5)-SUM(_xlfn._xlws.FILTER(CD67:CD146,$A67:$A146&gt;CD$4),_xlfn._xlws.FILTER($C$9:CC146,$A$9:$A146&gt;CD$4))&gt;CD$6)),CD$6,MAX(0,SUMIFS($B$9:$B66,$A$9:$A66,"&lt;"&amp;$A66,$A$9:$A66,"&gt;="&amp;CD$4,$A$9:$A66,"&lt;="&amp;CD$5)-SUM(_xlfn._xlws.FILTER(CD67:CD146,$A67:$A146&gt;CD$4),_xlfn._xlws.FILTER($C$9:CC146,$A$9:$A146&gt;CD$4)))),"")</f>
        <v/>
      </c>
      <c r="CE66" s="32" t="str" cm="1">
        <f t="array" ref="CE66">IF(AND(($A66&lt;&gt;"")*($A66&gt;CE$4)*($A66&lt;=CE$5)),IF(AND((SUMIFS($B$9:$B66,$A$9:$A66,"&lt;"&amp;$A66,$A$9:$A66,"&gt;="&amp;CE$4,$A$9:$A66,"&lt;="&amp;CE$5)&gt;SUM(_xlfn._xlws.FILTER(CE67:CE146,$A67:$A146&gt;CE$4),_xlfn._xlws.FILTER($C$9:CD146,$A$9:$A146&gt;CE$4))),(SUMIFS($B$9:$B66,$A$9:$A66,"&lt;"&amp;$A66,$A$9:$A66,"&gt;="&amp;CE$4,$A$9:$A66,"&lt;="&amp;CE$5)-SUM(_xlfn._xlws.FILTER(CE67:CE146,$A67:$A146&gt;CE$4),_xlfn._xlws.FILTER($C$9:CD146,$A$9:$A146&gt;CE$4))&gt;CE$6)),CE$6,MAX(0,SUMIFS($B$9:$B66,$A$9:$A66,"&lt;"&amp;$A66,$A$9:$A66,"&gt;="&amp;CE$4,$A$9:$A66,"&lt;="&amp;CE$5)-SUM(_xlfn._xlws.FILTER(CE67:CE146,$A67:$A146&gt;CE$4),_xlfn._xlws.FILTER($C$9:CD146,$A$9:$A146&gt;CE$4)))),"")</f>
        <v/>
      </c>
      <c r="CF66" s="32" t="str" cm="1">
        <f t="array" ref="CF66">IF(AND(($A66&lt;&gt;"")*($A66&gt;CF$4)*($A66&lt;=CF$5)),IF(AND((SUMIFS($B$9:$B66,$A$9:$A66,"&lt;"&amp;$A66,$A$9:$A66,"&gt;="&amp;CF$4,$A$9:$A66,"&lt;="&amp;CF$5)&gt;SUM(_xlfn._xlws.FILTER(CF67:CF146,$A67:$A146&gt;CF$4),_xlfn._xlws.FILTER($C$9:CE146,$A$9:$A146&gt;CF$4))),(SUMIFS($B$9:$B66,$A$9:$A66,"&lt;"&amp;$A66,$A$9:$A66,"&gt;="&amp;CF$4,$A$9:$A66,"&lt;="&amp;CF$5)-SUM(_xlfn._xlws.FILTER(CF67:CF146,$A67:$A146&gt;CF$4),_xlfn._xlws.FILTER($C$9:CE146,$A$9:$A146&gt;CF$4))&gt;CF$6)),CF$6,MAX(0,SUMIFS($B$9:$B66,$A$9:$A66,"&lt;"&amp;$A66,$A$9:$A66,"&gt;="&amp;CF$4,$A$9:$A66,"&lt;="&amp;CF$5)-SUM(_xlfn._xlws.FILTER(CF67:CF146,$A67:$A146&gt;CF$4),_xlfn._xlws.FILTER($C$9:CE146,$A$9:$A146&gt;CF$4)))),"")</f>
        <v/>
      </c>
      <c r="CG66" s="32" t="str" cm="1">
        <f t="array" ref="CG66">IF(AND(($A66&lt;&gt;"")*($A66&gt;CG$4)*($A66&lt;=CG$5)),IF(AND((SUMIFS($B$9:$B66,$A$9:$A66,"&lt;"&amp;$A66,$A$9:$A66,"&gt;="&amp;CG$4,$A$9:$A66,"&lt;="&amp;CG$5)&gt;SUM(_xlfn._xlws.FILTER(CG67:CG146,$A67:$A146&gt;CG$4),_xlfn._xlws.FILTER($C$9:CF146,$A$9:$A146&gt;CG$4))),(SUMIFS($B$9:$B66,$A$9:$A66,"&lt;"&amp;$A66,$A$9:$A66,"&gt;="&amp;CG$4,$A$9:$A66,"&lt;="&amp;CG$5)-SUM(_xlfn._xlws.FILTER(CG67:CG146,$A67:$A146&gt;CG$4),_xlfn._xlws.FILTER($C$9:CF146,$A$9:$A146&gt;CG$4))&gt;CG$6)),CG$6,MAX(0,SUMIFS($B$9:$B66,$A$9:$A66,"&lt;"&amp;$A66,$A$9:$A66,"&gt;="&amp;CG$4,$A$9:$A66,"&lt;="&amp;CG$5)-SUM(_xlfn._xlws.FILTER(CG67:CG146,$A67:$A146&gt;CG$4),_xlfn._xlws.FILTER($C$9:CF146,$A$9:$A146&gt;CG$4)))),"")</f>
        <v/>
      </c>
      <c r="CH66" s="32" t="str" cm="1">
        <f t="array" ref="CH66">IF(AND(($A66&lt;&gt;"")*($A66&gt;CH$4)*($A66&lt;=CH$5)),IF(AND((SUMIFS($B$9:$B66,$A$9:$A66,"&lt;"&amp;$A66,$A$9:$A66,"&gt;="&amp;CH$4,$A$9:$A66,"&lt;="&amp;CH$5)&gt;SUM(_xlfn._xlws.FILTER(CH67:CH146,$A67:$A146&gt;CH$4),_xlfn._xlws.FILTER($C$9:CG146,$A$9:$A146&gt;CH$4))),(SUMIFS($B$9:$B66,$A$9:$A66,"&lt;"&amp;$A66,$A$9:$A66,"&gt;="&amp;CH$4,$A$9:$A66,"&lt;="&amp;CH$5)-SUM(_xlfn._xlws.FILTER(CH67:CH146,$A67:$A146&gt;CH$4),_xlfn._xlws.FILTER($C$9:CG146,$A$9:$A146&gt;CH$4))&gt;CH$6)),CH$6,MAX(0,SUMIFS($B$9:$B66,$A$9:$A66,"&lt;"&amp;$A66,$A$9:$A66,"&gt;="&amp;CH$4,$A$9:$A66,"&lt;="&amp;CH$5)-SUM(_xlfn._xlws.FILTER(CH67:CH146,$A67:$A146&gt;CH$4),_xlfn._xlws.FILTER($C$9:CG146,$A$9:$A146&gt;CH$4)))),"")</f>
        <v/>
      </c>
      <c r="CI66" s="32" t="str" cm="1">
        <f t="array" ref="CI66">IF(AND(($A66&lt;&gt;"")*($A66&gt;CI$4)*($A66&lt;=CI$5)),IF(AND((SUMIFS($B$9:$B66,$A$9:$A66,"&lt;"&amp;$A66,$A$9:$A66,"&gt;="&amp;CI$4,$A$9:$A66,"&lt;="&amp;CI$5)&gt;SUM(_xlfn._xlws.FILTER(CI67:CI146,$A67:$A146&gt;CI$4),_xlfn._xlws.FILTER($C$9:CH146,$A$9:$A146&gt;CI$4))),(SUMIFS($B$9:$B66,$A$9:$A66,"&lt;"&amp;$A66,$A$9:$A66,"&gt;="&amp;CI$4,$A$9:$A66,"&lt;="&amp;CI$5)-SUM(_xlfn._xlws.FILTER(CI67:CI146,$A67:$A146&gt;CI$4),_xlfn._xlws.FILTER($C$9:CH146,$A$9:$A146&gt;CI$4))&gt;CI$6)),CI$6,MAX(0,SUMIFS($B$9:$B66,$A$9:$A66,"&lt;"&amp;$A66,$A$9:$A66,"&gt;="&amp;CI$4,$A$9:$A66,"&lt;="&amp;CI$5)-SUM(_xlfn._xlws.FILTER(CI67:CI146,$A67:$A146&gt;CI$4),_xlfn._xlws.FILTER($C$9:CH146,$A$9:$A146&gt;CI$4)))),"")</f>
        <v/>
      </c>
      <c r="CJ66" s="32" t="str" cm="1">
        <f t="array" ref="CJ66">IF(AND(($A66&lt;&gt;"")*($A66&gt;CJ$4)*($A66&lt;=CJ$5)),IF(AND((SUMIFS($B$9:$B66,$A$9:$A66,"&lt;"&amp;$A66,$A$9:$A66,"&gt;="&amp;CJ$4,$A$9:$A66,"&lt;="&amp;CJ$5)&gt;SUM(_xlfn._xlws.FILTER(CJ67:CJ146,$A67:$A146&gt;CJ$4),_xlfn._xlws.FILTER($C$9:CI146,$A$9:$A146&gt;CJ$4))),(SUMIFS($B$9:$B66,$A$9:$A66,"&lt;"&amp;$A66,$A$9:$A66,"&gt;="&amp;CJ$4,$A$9:$A66,"&lt;="&amp;CJ$5)-SUM(_xlfn._xlws.FILTER(CJ67:CJ146,$A67:$A146&gt;CJ$4),_xlfn._xlws.FILTER($C$9:CI146,$A$9:$A146&gt;CJ$4))&gt;CJ$6)),CJ$6,MAX(0,SUMIFS($B$9:$B66,$A$9:$A66,"&lt;"&amp;$A66,$A$9:$A66,"&gt;="&amp;CJ$4,$A$9:$A66,"&lt;="&amp;CJ$5)-SUM(_xlfn._xlws.FILTER(CJ67:CJ146,$A67:$A146&gt;CJ$4),_xlfn._xlws.FILTER($C$9:CI146,$A$9:$A146&gt;CJ$4)))),"")</f>
        <v/>
      </c>
      <c r="CK66" s="32" t="str" cm="1">
        <f t="array" ref="CK66">IF(AND(($A66&lt;&gt;"")*($A66&gt;CK$4)*($A66&lt;=CK$5)),IF(AND((SUMIFS($B$9:$B66,$A$9:$A66,"&lt;"&amp;$A66,$A$9:$A66,"&gt;="&amp;CK$4,$A$9:$A66,"&lt;="&amp;CK$5)&gt;SUM(_xlfn._xlws.FILTER(CK67:CK146,$A67:$A146&gt;CK$4),_xlfn._xlws.FILTER($C$9:CJ146,$A$9:$A146&gt;CK$4))),(SUMIFS($B$9:$B66,$A$9:$A66,"&lt;"&amp;$A66,$A$9:$A66,"&gt;="&amp;CK$4,$A$9:$A66,"&lt;="&amp;CK$5)-SUM(_xlfn._xlws.FILTER(CK67:CK146,$A67:$A146&gt;CK$4),_xlfn._xlws.FILTER($C$9:CJ146,$A$9:$A146&gt;CK$4))&gt;CK$6)),CK$6,MAX(0,SUMIFS($B$9:$B66,$A$9:$A66,"&lt;"&amp;$A66,$A$9:$A66,"&gt;="&amp;CK$4,$A$9:$A66,"&lt;="&amp;CK$5)-SUM(_xlfn._xlws.FILTER(CK67:CK146,$A67:$A146&gt;CK$4),_xlfn._xlws.FILTER($C$9:CJ146,$A$9:$A146&gt;CK$4)))),"")</f>
        <v/>
      </c>
      <c r="CL66" s="32" t="str" cm="1">
        <f t="array" ref="CL66">IF(AND(($A66&lt;&gt;"")*($A66&gt;CL$4)*($A66&lt;=CL$5)),IF(AND((SUMIFS($B$9:$B66,$A$9:$A66,"&lt;"&amp;$A66,$A$9:$A66,"&gt;="&amp;CL$4,$A$9:$A66,"&lt;="&amp;CL$5)&gt;SUM(_xlfn._xlws.FILTER(CL67:CL146,$A67:$A146&gt;CL$4),_xlfn._xlws.FILTER($C$9:CK146,$A$9:$A146&gt;CL$4))),(SUMIFS($B$9:$B66,$A$9:$A66,"&lt;"&amp;$A66,$A$9:$A66,"&gt;="&amp;CL$4,$A$9:$A66,"&lt;="&amp;CL$5)-SUM(_xlfn._xlws.FILTER(CL67:CL146,$A67:$A146&gt;CL$4),_xlfn._xlws.FILTER($C$9:CK146,$A$9:$A146&gt;CL$4))&gt;CL$6)),CL$6,MAX(0,SUMIFS($B$9:$B66,$A$9:$A66,"&lt;"&amp;$A66,$A$9:$A66,"&gt;="&amp;CL$4,$A$9:$A66,"&lt;="&amp;CL$5)-SUM(_xlfn._xlws.FILTER(CL67:CL146,$A67:$A146&gt;CL$4),_xlfn._xlws.FILTER($C$9:CK146,$A$9:$A146&gt;CL$4)))),"")</f>
        <v/>
      </c>
      <c r="CM66" s="32" t="str" cm="1">
        <f t="array" ref="CM66">IF(AND(($A66&lt;&gt;"")*($A66&gt;CM$4)*($A66&lt;=CM$5)),IF(AND((SUMIFS($B$9:$B66,$A$9:$A66,"&lt;"&amp;$A66,$A$9:$A66,"&gt;="&amp;CM$4,$A$9:$A66,"&lt;="&amp;CM$5)&gt;SUM(_xlfn._xlws.FILTER(CM67:CM146,$A67:$A146&gt;CM$4),_xlfn._xlws.FILTER($C$9:CL146,$A$9:$A146&gt;CM$4))),(SUMIFS($B$9:$B66,$A$9:$A66,"&lt;"&amp;$A66,$A$9:$A66,"&gt;="&amp;CM$4,$A$9:$A66,"&lt;="&amp;CM$5)-SUM(_xlfn._xlws.FILTER(CM67:CM146,$A67:$A146&gt;CM$4),_xlfn._xlws.FILTER($C$9:CL146,$A$9:$A146&gt;CM$4))&gt;CM$6)),CM$6,MAX(0,SUMIFS($B$9:$B66,$A$9:$A66,"&lt;"&amp;$A66,$A$9:$A66,"&gt;="&amp;CM$4,$A$9:$A66,"&lt;="&amp;CM$5)-SUM(_xlfn._xlws.FILTER(CM67:CM146,$A67:$A146&gt;CM$4),_xlfn._xlws.FILTER($C$9:CL146,$A$9:$A146&gt;CM$4)))),"")</f>
        <v/>
      </c>
      <c r="CN66" s="32" t="str" cm="1">
        <f t="array" ref="CN66">IF(AND(($A66&lt;&gt;"")*($A66&gt;CN$4)*($A66&lt;=CN$5)),IF(AND((SUMIFS($B$9:$B66,$A$9:$A66,"&lt;"&amp;$A66,$A$9:$A66,"&gt;="&amp;CN$4,$A$9:$A66,"&lt;="&amp;CN$5)&gt;SUM(_xlfn._xlws.FILTER(CN67:CN146,$A67:$A146&gt;CN$4),_xlfn._xlws.FILTER($C$9:CM146,$A$9:$A146&gt;CN$4))),(SUMIFS($B$9:$B66,$A$9:$A66,"&lt;"&amp;$A66,$A$9:$A66,"&gt;="&amp;CN$4,$A$9:$A66,"&lt;="&amp;CN$5)-SUM(_xlfn._xlws.FILTER(CN67:CN146,$A67:$A146&gt;CN$4),_xlfn._xlws.FILTER($C$9:CM146,$A$9:$A146&gt;CN$4))&gt;CN$6)),CN$6,MAX(0,SUMIFS($B$9:$B66,$A$9:$A66,"&lt;"&amp;$A66,$A$9:$A66,"&gt;="&amp;CN$4,$A$9:$A66,"&lt;="&amp;CN$5)-SUM(_xlfn._xlws.FILTER(CN67:CN146,$A67:$A146&gt;CN$4),_xlfn._xlws.FILTER($C$9:CM146,$A$9:$A146&gt;CN$4)))),"")</f>
        <v/>
      </c>
      <c r="CO66" s="32" t="str" cm="1">
        <f t="array" ref="CO66">IF(AND(($A66&lt;&gt;"")*($A66&gt;CO$4)*($A66&lt;=CO$5)),IF(AND((SUMIFS($B$9:$B66,$A$9:$A66,"&lt;"&amp;$A66,$A$9:$A66,"&gt;="&amp;CO$4,$A$9:$A66,"&lt;="&amp;CO$5)&gt;SUM(_xlfn._xlws.FILTER(CO67:CO146,$A67:$A146&gt;CO$4),_xlfn._xlws.FILTER($C$9:CN146,$A$9:$A146&gt;CO$4))),(SUMIFS($B$9:$B66,$A$9:$A66,"&lt;"&amp;$A66,$A$9:$A66,"&gt;="&amp;CO$4,$A$9:$A66,"&lt;="&amp;CO$5)-SUM(_xlfn._xlws.FILTER(CO67:CO146,$A67:$A146&gt;CO$4),_xlfn._xlws.FILTER($C$9:CN146,$A$9:$A146&gt;CO$4))&gt;CO$6)),CO$6,MAX(0,SUMIFS($B$9:$B66,$A$9:$A66,"&lt;"&amp;$A66,$A$9:$A66,"&gt;="&amp;CO$4,$A$9:$A66,"&lt;="&amp;CO$5)-SUM(_xlfn._xlws.FILTER(CO67:CO146,$A67:$A146&gt;CO$4),_xlfn._xlws.FILTER($C$9:CN146,$A$9:$A146&gt;CO$4)))),"")</f>
        <v/>
      </c>
      <c r="CP66" s="32" t="str" cm="1">
        <f t="array" ref="CP66">IF(AND(($A66&lt;&gt;"")*($A66&gt;CP$4)*($A66&lt;=CP$5)),IF(AND((SUMIFS($B$9:$B66,$A$9:$A66,"&lt;"&amp;$A66,$A$9:$A66,"&gt;="&amp;CP$4,$A$9:$A66,"&lt;="&amp;CP$5)&gt;SUM(_xlfn._xlws.FILTER(CP67:CP146,$A67:$A146&gt;CP$4),_xlfn._xlws.FILTER($C$9:CO146,$A$9:$A146&gt;CP$4))),(SUMIFS($B$9:$B66,$A$9:$A66,"&lt;"&amp;$A66,$A$9:$A66,"&gt;="&amp;CP$4,$A$9:$A66,"&lt;="&amp;CP$5)-SUM(_xlfn._xlws.FILTER(CP67:CP146,$A67:$A146&gt;CP$4),_xlfn._xlws.FILTER($C$9:CO146,$A$9:$A146&gt;CP$4))&gt;CP$6)),CP$6,MAX(0,SUMIFS($B$9:$B66,$A$9:$A66,"&lt;"&amp;$A66,$A$9:$A66,"&gt;="&amp;CP$4,$A$9:$A66,"&lt;="&amp;CP$5)-SUM(_xlfn._xlws.FILTER(CP67:CP146,$A67:$A146&gt;CP$4),_xlfn._xlws.FILTER($C$9:CO146,$A$9:$A146&gt;CP$4)))),"")</f>
        <v/>
      </c>
      <c r="CQ66" s="32" t="str" cm="1">
        <f t="array" ref="CQ66">IF(AND(($A66&lt;&gt;"")*($A66&gt;CQ$4)*($A66&lt;=CQ$5)),IF(AND((SUMIFS($B$9:$B66,$A$9:$A66,"&lt;"&amp;$A66,$A$9:$A66,"&gt;="&amp;CQ$4,$A$9:$A66,"&lt;="&amp;CQ$5)&gt;SUM(_xlfn._xlws.FILTER(CQ67:CQ146,$A67:$A146&gt;CQ$4),_xlfn._xlws.FILTER($C$9:CP146,$A$9:$A146&gt;CQ$4))),(SUMIFS($B$9:$B66,$A$9:$A66,"&lt;"&amp;$A66,$A$9:$A66,"&gt;="&amp;CQ$4,$A$9:$A66,"&lt;="&amp;CQ$5)-SUM(_xlfn._xlws.FILTER(CQ67:CQ146,$A67:$A146&gt;CQ$4),_xlfn._xlws.FILTER($C$9:CP146,$A$9:$A146&gt;CQ$4))&gt;CQ$6)),CQ$6,MAX(0,SUMIFS($B$9:$B66,$A$9:$A66,"&lt;"&amp;$A66,$A$9:$A66,"&gt;="&amp;CQ$4,$A$9:$A66,"&lt;="&amp;CQ$5)-SUM(_xlfn._xlws.FILTER(CQ67:CQ146,$A67:$A146&gt;CQ$4),_xlfn._xlws.FILTER($C$9:CP146,$A$9:$A146&gt;CQ$4)))),"")</f>
        <v/>
      </c>
      <c r="CR66" s="32" t="str" cm="1">
        <f t="array" ref="CR66">IF(AND(($A66&lt;&gt;"")*($A66&gt;CR$4)*($A66&lt;=CR$5)),IF(AND((SUMIFS($B$9:$B66,$A$9:$A66,"&lt;"&amp;$A66,$A$9:$A66,"&gt;="&amp;CR$4,$A$9:$A66,"&lt;="&amp;CR$5)&gt;SUM(_xlfn._xlws.FILTER(CR67:CR146,$A67:$A146&gt;CR$4),_xlfn._xlws.FILTER($C$9:CQ146,$A$9:$A146&gt;CR$4))),(SUMIFS($B$9:$B66,$A$9:$A66,"&lt;"&amp;$A66,$A$9:$A66,"&gt;="&amp;CR$4,$A$9:$A66,"&lt;="&amp;CR$5)-SUM(_xlfn._xlws.FILTER(CR67:CR146,$A67:$A146&gt;CR$4),_xlfn._xlws.FILTER($C$9:CQ146,$A$9:$A146&gt;CR$4))&gt;CR$6)),CR$6,MAX(0,SUMIFS($B$9:$B66,$A$9:$A66,"&lt;"&amp;$A66,$A$9:$A66,"&gt;="&amp;CR$4,$A$9:$A66,"&lt;="&amp;CR$5)-SUM(_xlfn._xlws.FILTER(CR67:CR146,$A67:$A146&gt;CR$4),_xlfn._xlws.FILTER($C$9:CQ146,$A$9:$A146&gt;CR$4)))),"")</f>
        <v/>
      </c>
      <c r="CS66" s="32" t="str" cm="1">
        <f t="array" ref="CS66">IF(AND(($A66&lt;&gt;"")*($A66&gt;CS$4)*($A66&lt;=CS$5)),IF(AND((SUMIFS($B$9:$B66,$A$9:$A66,"&lt;"&amp;$A66,$A$9:$A66,"&gt;="&amp;CS$4,$A$9:$A66,"&lt;="&amp;CS$5)&gt;SUM(_xlfn._xlws.FILTER(CS67:CS146,$A67:$A146&gt;CS$4),_xlfn._xlws.FILTER($C$9:CR146,$A$9:$A146&gt;CS$4))),(SUMIFS($B$9:$B66,$A$9:$A66,"&lt;"&amp;$A66,$A$9:$A66,"&gt;="&amp;CS$4,$A$9:$A66,"&lt;="&amp;CS$5)-SUM(_xlfn._xlws.FILTER(CS67:CS146,$A67:$A146&gt;CS$4),_xlfn._xlws.FILTER($C$9:CR146,$A$9:$A146&gt;CS$4))&gt;CS$6)),CS$6,MAX(0,SUMIFS($B$9:$B66,$A$9:$A66,"&lt;"&amp;$A66,$A$9:$A66,"&gt;="&amp;CS$4,$A$9:$A66,"&lt;="&amp;CS$5)-SUM(_xlfn._xlws.FILTER(CS67:CS146,$A67:$A146&gt;CS$4),_xlfn._xlws.FILTER($C$9:CR146,$A$9:$A146&gt;CS$4)))),"")</f>
        <v/>
      </c>
      <c r="CT66" s="32" t="str" cm="1">
        <f t="array" ref="CT66">IF(AND(($A66&lt;&gt;"")*($A66&gt;CT$4)*($A66&lt;=CT$5)),IF(AND((SUMIFS($B$9:$B66,$A$9:$A66,"&lt;"&amp;$A66,$A$9:$A66,"&gt;="&amp;CT$4,$A$9:$A66,"&lt;="&amp;CT$5)&gt;SUM(_xlfn._xlws.FILTER(CT67:CT146,$A67:$A146&gt;CT$4),_xlfn._xlws.FILTER($C$9:CS146,$A$9:$A146&gt;CT$4))),(SUMIFS($B$9:$B66,$A$9:$A66,"&lt;"&amp;$A66,$A$9:$A66,"&gt;="&amp;CT$4,$A$9:$A66,"&lt;="&amp;CT$5)-SUM(_xlfn._xlws.FILTER(CT67:CT146,$A67:$A146&gt;CT$4),_xlfn._xlws.FILTER($C$9:CS146,$A$9:$A146&gt;CT$4))&gt;CT$6)),CT$6,MAX(0,SUMIFS($B$9:$B66,$A$9:$A66,"&lt;"&amp;$A66,$A$9:$A66,"&gt;="&amp;CT$4,$A$9:$A66,"&lt;="&amp;CT$5)-SUM(_xlfn._xlws.FILTER(CT67:CT146,$A67:$A146&gt;CT$4),_xlfn._xlws.FILTER($C$9:CS146,$A$9:$A146&gt;CT$4)))),"")</f>
        <v/>
      </c>
      <c r="CU66" s="32" t="str" cm="1">
        <f t="array" ref="CU66">IF(AND(($A66&lt;&gt;"")*($A66&gt;CU$4)*($A66&lt;=CU$5)),IF(AND((SUMIFS($B$9:$B66,$A$9:$A66,"&lt;"&amp;$A66,$A$9:$A66,"&gt;="&amp;CU$4,$A$9:$A66,"&lt;="&amp;CU$5)&gt;SUM(_xlfn._xlws.FILTER(CU67:CU146,$A67:$A146&gt;CU$4),_xlfn._xlws.FILTER($C$9:CT146,$A$9:$A146&gt;CU$4))),(SUMIFS($B$9:$B66,$A$9:$A66,"&lt;"&amp;$A66,$A$9:$A66,"&gt;="&amp;CU$4,$A$9:$A66,"&lt;="&amp;CU$5)-SUM(_xlfn._xlws.FILTER(CU67:CU146,$A67:$A146&gt;CU$4),_xlfn._xlws.FILTER($C$9:CT146,$A$9:$A146&gt;CU$4))&gt;CU$6)),CU$6,MAX(0,SUMIFS($B$9:$B66,$A$9:$A66,"&lt;"&amp;$A66,$A$9:$A66,"&gt;="&amp;CU$4,$A$9:$A66,"&lt;="&amp;CU$5)-SUM(_xlfn._xlws.FILTER(CU67:CU146,$A67:$A146&gt;CU$4),_xlfn._xlws.FILTER($C$9:CT146,$A$9:$A146&gt;CU$4)))),"")</f>
        <v/>
      </c>
      <c r="CV66" s="32" t="str" cm="1">
        <f t="array" ref="CV66">IF(AND(($A66&lt;&gt;"")*($A66&gt;CV$4)*($A66&lt;=CV$5)),IF(AND((SUMIFS($B$9:$B66,$A$9:$A66,"&lt;"&amp;$A66,$A$9:$A66,"&gt;="&amp;CV$4,$A$9:$A66,"&lt;="&amp;CV$5)&gt;SUM(_xlfn._xlws.FILTER(CV67:CV146,$A67:$A146&gt;CV$4),_xlfn._xlws.FILTER($C$9:CU146,$A$9:$A146&gt;CV$4))),(SUMIFS($B$9:$B66,$A$9:$A66,"&lt;"&amp;$A66,$A$9:$A66,"&gt;="&amp;CV$4,$A$9:$A66,"&lt;="&amp;CV$5)-SUM(_xlfn._xlws.FILTER(CV67:CV146,$A67:$A146&gt;CV$4),_xlfn._xlws.FILTER($C$9:CU146,$A$9:$A146&gt;CV$4))&gt;CV$6)),CV$6,MAX(0,SUMIFS($B$9:$B66,$A$9:$A66,"&lt;"&amp;$A66,$A$9:$A66,"&gt;="&amp;CV$4,$A$9:$A66,"&lt;="&amp;CV$5)-SUM(_xlfn._xlws.FILTER(CV67:CV146,$A67:$A146&gt;CV$4),_xlfn._xlws.FILTER($C$9:CU146,$A$9:$A146&gt;CV$4)))),"")</f>
        <v/>
      </c>
      <c r="CW66" s="32" t="str" cm="1">
        <f t="array" ref="CW66">IF(AND(($A66&lt;&gt;"")*($A66&gt;CW$4)*($A66&lt;=CW$5)),IF(AND((SUMIFS($B$9:$B66,$A$9:$A66,"&lt;"&amp;$A66,$A$9:$A66,"&gt;="&amp;CW$4,$A$9:$A66,"&lt;="&amp;CW$5)&gt;SUM(_xlfn._xlws.FILTER(CW67:CW146,$A67:$A146&gt;CW$4),_xlfn._xlws.FILTER($C$9:CV146,$A$9:$A146&gt;CW$4))),(SUMIFS($B$9:$B66,$A$9:$A66,"&lt;"&amp;$A66,$A$9:$A66,"&gt;="&amp;CW$4,$A$9:$A66,"&lt;="&amp;CW$5)-SUM(_xlfn._xlws.FILTER(CW67:CW146,$A67:$A146&gt;CW$4),_xlfn._xlws.FILTER($C$9:CV146,$A$9:$A146&gt;CW$4))&gt;CW$6)),CW$6,MAX(0,SUMIFS($B$9:$B66,$A$9:$A66,"&lt;"&amp;$A66,$A$9:$A66,"&gt;="&amp;CW$4,$A$9:$A66,"&lt;="&amp;CW$5)-SUM(_xlfn._xlws.FILTER(CW67:CW146,$A67:$A146&gt;CW$4),_xlfn._xlws.FILTER($C$9:CV146,$A$9:$A146&gt;CW$4)))),"")</f>
        <v/>
      </c>
      <c r="CX66" s="32" t="str" cm="1">
        <f t="array" ref="CX66">IF(AND(($A66&lt;&gt;"")*($A66&gt;CX$4)*($A66&lt;=CX$5)),IF(AND((SUMIFS($B$9:$B66,$A$9:$A66,"&lt;"&amp;$A66,$A$9:$A66,"&gt;="&amp;CX$4,$A$9:$A66,"&lt;="&amp;CX$5)&gt;SUM(_xlfn._xlws.FILTER(CX67:CX146,$A67:$A146&gt;CX$4),_xlfn._xlws.FILTER($C$9:CW146,$A$9:$A146&gt;CX$4))),(SUMIFS($B$9:$B66,$A$9:$A66,"&lt;"&amp;$A66,$A$9:$A66,"&gt;="&amp;CX$4,$A$9:$A66,"&lt;="&amp;CX$5)-SUM(_xlfn._xlws.FILTER(CX67:CX146,$A67:$A146&gt;CX$4),_xlfn._xlws.FILTER($C$9:CW146,$A$9:$A146&gt;CX$4))&gt;CX$6)),CX$6,MAX(0,SUMIFS($B$9:$B66,$A$9:$A66,"&lt;"&amp;$A66,$A$9:$A66,"&gt;="&amp;CX$4,$A$9:$A66,"&lt;="&amp;CX$5)-SUM(_xlfn._xlws.FILTER(CX67:CX146,$A67:$A146&gt;CX$4),_xlfn._xlws.FILTER($C$9:CW146,$A$9:$A146&gt;CX$4)))),"")</f>
        <v/>
      </c>
      <c r="CY66" s="32" t="str" cm="1">
        <f t="array" ref="CY66">IF(AND(($A66&lt;&gt;"")*($A66&gt;CY$4)*($A66&lt;=CY$5)),IF(AND((SUMIFS($B$9:$B66,$A$9:$A66,"&lt;"&amp;$A66,$A$9:$A66,"&gt;="&amp;CY$4,$A$9:$A66,"&lt;="&amp;CY$5)&gt;SUM(_xlfn._xlws.FILTER(CY67:CY146,$A67:$A146&gt;CY$4),_xlfn._xlws.FILTER($C$9:CX146,$A$9:$A146&gt;CY$4))),(SUMIFS($B$9:$B66,$A$9:$A66,"&lt;"&amp;$A66,$A$9:$A66,"&gt;="&amp;CY$4,$A$9:$A66,"&lt;="&amp;CY$5)-SUM(_xlfn._xlws.FILTER(CY67:CY146,$A67:$A146&gt;CY$4),_xlfn._xlws.FILTER($C$9:CX146,$A$9:$A146&gt;CY$4))&gt;CY$6)),CY$6,MAX(0,SUMIFS($B$9:$B66,$A$9:$A66,"&lt;"&amp;$A66,$A$9:$A66,"&gt;="&amp;CY$4,$A$9:$A66,"&lt;="&amp;CY$5)-SUM(_xlfn._xlws.FILTER(CY67:CY146,$A67:$A146&gt;CY$4),_xlfn._xlws.FILTER($C$9:CX146,$A$9:$A146&gt;CY$4)))),"")</f>
        <v/>
      </c>
      <c r="CZ66" s="32" t="str" cm="1">
        <f t="array" ref="CZ66">IF(AND(($A66&lt;&gt;"")*($A66&gt;CZ$4)*($A66&lt;=CZ$5)),IF(AND((SUMIFS($B$9:$B66,$A$9:$A66,"&lt;"&amp;$A66,$A$9:$A66,"&gt;="&amp;CZ$4,$A$9:$A66,"&lt;="&amp;CZ$5)&gt;SUM(_xlfn._xlws.FILTER(CZ67:CZ146,$A67:$A146&gt;CZ$4),_xlfn._xlws.FILTER($C$9:CY146,$A$9:$A146&gt;CZ$4))),(SUMIFS($B$9:$B66,$A$9:$A66,"&lt;"&amp;$A66,$A$9:$A66,"&gt;="&amp;CZ$4,$A$9:$A66,"&lt;="&amp;CZ$5)-SUM(_xlfn._xlws.FILTER(CZ67:CZ146,$A67:$A146&gt;CZ$4),_xlfn._xlws.FILTER($C$9:CY146,$A$9:$A146&gt;CZ$4))&gt;CZ$6)),CZ$6,MAX(0,SUMIFS($B$9:$B66,$A$9:$A66,"&lt;"&amp;$A66,$A$9:$A66,"&gt;="&amp;CZ$4,$A$9:$A66,"&lt;="&amp;CZ$5)-SUM(_xlfn._xlws.FILTER(CZ67:CZ146,$A67:$A146&gt;CZ$4),_xlfn._xlws.FILTER($C$9:CY146,$A$9:$A146&gt;CZ$4)))),"")</f>
        <v/>
      </c>
      <c r="DA66" s="32" t="str" cm="1">
        <f t="array" ref="DA66">IF(AND(($A66&lt;&gt;"")*($A66&gt;DA$4)*($A66&lt;=DA$5)),IF(AND((SUMIFS($B$9:$B66,$A$9:$A66,"&lt;"&amp;$A66,$A$9:$A66,"&gt;="&amp;DA$4,$A$9:$A66,"&lt;="&amp;DA$5)&gt;SUM(_xlfn._xlws.FILTER(DA67:DA146,$A67:$A146&gt;DA$4),_xlfn._xlws.FILTER($C$9:CZ146,$A$9:$A146&gt;DA$4))),(SUMIFS($B$9:$B66,$A$9:$A66,"&lt;"&amp;$A66,$A$9:$A66,"&gt;="&amp;DA$4,$A$9:$A66,"&lt;="&amp;DA$5)-SUM(_xlfn._xlws.FILTER(DA67:DA146,$A67:$A146&gt;DA$4),_xlfn._xlws.FILTER($C$9:CZ146,$A$9:$A146&gt;DA$4))&gt;DA$6)),DA$6,MAX(0,SUMIFS($B$9:$B66,$A$9:$A66,"&lt;"&amp;$A66,$A$9:$A66,"&gt;="&amp;DA$4,$A$9:$A66,"&lt;="&amp;DA$5)-SUM(_xlfn._xlws.FILTER(DA67:DA146,$A67:$A146&gt;DA$4),_xlfn._xlws.FILTER($C$9:CZ146,$A$9:$A146&gt;DA$4)))),"")</f>
        <v/>
      </c>
      <c r="DB66" s="32" t="str" cm="1">
        <f t="array" ref="DB66">IF(AND(($A66&lt;&gt;"")*($A66&gt;DB$4)*($A66&lt;=DB$5)),IF(AND((SUMIFS($B$9:$B66,$A$9:$A66,"&lt;"&amp;$A66,$A$9:$A66,"&gt;="&amp;DB$4,$A$9:$A66,"&lt;="&amp;DB$5)&gt;SUM(_xlfn._xlws.FILTER(DB67:DB146,$A67:$A146&gt;DB$4),_xlfn._xlws.FILTER($C$9:DA146,$A$9:$A146&gt;DB$4))),(SUMIFS($B$9:$B66,$A$9:$A66,"&lt;"&amp;$A66,$A$9:$A66,"&gt;="&amp;DB$4,$A$9:$A66,"&lt;="&amp;DB$5)-SUM(_xlfn._xlws.FILTER(DB67:DB146,$A67:$A146&gt;DB$4),_xlfn._xlws.FILTER($C$9:DA146,$A$9:$A146&gt;DB$4))&gt;DB$6)),DB$6,MAX(0,SUMIFS($B$9:$B66,$A$9:$A66,"&lt;"&amp;$A66,$A$9:$A66,"&gt;="&amp;DB$4,$A$9:$A66,"&lt;="&amp;DB$5)-SUM(_xlfn._xlws.FILTER(DB67:DB146,$A67:$A146&gt;DB$4),_xlfn._xlws.FILTER($C$9:DA146,$A$9:$A146&gt;DB$4)))),"")</f>
        <v/>
      </c>
      <c r="DC66" s="32" t="str" cm="1">
        <f t="array" ref="DC66">IF(AND(($A66&lt;&gt;"")*($A66&gt;DC$4)*($A66&lt;=DC$5)),IF(AND((SUMIFS($B$9:$B66,$A$9:$A66,"&lt;"&amp;$A66,$A$9:$A66,"&gt;="&amp;DC$4,$A$9:$A66,"&lt;="&amp;DC$5)&gt;SUM(_xlfn._xlws.FILTER(DC67:DC146,$A67:$A146&gt;DC$4),_xlfn._xlws.FILTER($C$9:DB146,$A$9:$A146&gt;DC$4))),(SUMIFS($B$9:$B66,$A$9:$A66,"&lt;"&amp;$A66,$A$9:$A66,"&gt;="&amp;DC$4,$A$9:$A66,"&lt;="&amp;DC$5)-SUM(_xlfn._xlws.FILTER(DC67:DC146,$A67:$A146&gt;DC$4),_xlfn._xlws.FILTER($C$9:DB146,$A$9:$A146&gt;DC$4))&gt;DC$6)),DC$6,MAX(0,SUMIFS($B$9:$B66,$A$9:$A66,"&lt;"&amp;$A66,$A$9:$A66,"&gt;="&amp;DC$4,$A$9:$A66,"&lt;="&amp;DC$5)-SUM(_xlfn._xlws.FILTER(DC67:DC146,$A67:$A146&gt;DC$4),_xlfn._xlws.FILTER($C$9:DB146,$A$9:$A146&gt;DC$4)))),"")</f>
        <v/>
      </c>
      <c r="DD66" s="32" t="str" cm="1">
        <f t="array" ref="DD66">IF(AND(($A66&lt;&gt;"")*($A66&gt;DD$4)*($A66&lt;=DD$5)),IF(AND((SUMIFS($B$9:$B66,$A$9:$A66,"&lt;"&amp;$A66,$A$9:$A66,"&gt;="&amp;DD$4,$A$9:$A66,"&lt;="&amp;DD$5)&gt;SUM(_xlfn._xlws.FILTER(DD67:DD146,$A67:$A146&gt;DD$4),_xlfn._xlws.FILTER($C$9:DC146,$A$9:$A146&gt;DD$4))),(SUMIFS($B$9:$B66,$A$9:$A66,"&lt;"&amp;$A66,$A$9:$A66,"&gt;="&amp;DD$4,$A$9:$A66,"&lt;="&amp;DD$5)-SUM(_xlfn._xlws.FILTER(DD67:DD146,$A67:$A146&gt;DD$4),_xlfn._xlws.FILTER($C$9:DC146,$A$9:$A146&gt;DD$4))&gt;DD$6)),DD$6,MAX(0,SUMIFS($B$9:$B66,$A$9:$A66,"&lt;"&amp;$A66,$A$9:$A66,"&gt;="&amp;DD$4,$A$9:$A66,"&lt;="&amp;DD$5)-SUM(_xlfn._xlws.FILTER(DD67:DD146,$A67:$A146&gt;DD$4),_xlfn._xlws.FILTER($C$9:DC146,$A$9:$A146&gt;DD$4)))),"")</f>
        <v/>
      </c>
      <c r="DE66" s="32" t="str" cm="1">
        <f t="array" ref="DE66">IF(AND(($A66&lt;&gt;"")*($A66&gt;DE$4)*($A66&lt;=DE$5)),IF(AND((SUMIFS($B$9:$B66,$A$9:$A66,"&lt;"&amp;$A66,$A$9:$A66,"&gt;="&amp;DE$4,$A$9:$A66,"&lt;="&amp;DE$5)&gt;SUM(_xlfn._xlws.FILTER(DE67:DE146,$A67:$A146&gt;DE$4),_xlfn._xlws.FILTER($C$9:DD146,$A$9:$A146&gt;DE$4))),(SUMIFS($B$9:$B66,$A$9:$A66,"&lt;"&amp;$A66,$A$9:$A66,"&gt;="&amp;DE$4,$A$9:$A66,"&lt;="&amp;DE$5)-SUM(_xlfn._xlws.FILTER(DE67:DE146,$A67:$A146&gt;DE$4),_xlfn._xlws.FILTER($C$9:DD146,$A$9:$A146&gt;DE$4))&gt;DE$6)),DE$6,MAX(0,SUMIFS($B$9:$B66,$A$9:$A66,"&lt;"&amp;$A66,$A$9:$A66,"&gt;="&amp;DE$4,$A$9:$A66,"&lt;="&amp;DE$5)-SUM(_xlfn._xlws.FILTER(DE67:DE146,$A67:$A146&gt;DE$4),_xlfn._xlws.FILTER($C$9:DD146,$A$9:$A146&gt;DE$4)))),"")</f>
        <v/>
      </c>
      <c r="DF66" s="32" t="str" cm="1">
        <f t="array" ref="DF66">IF(AND(($A66&lt;&gt;"")*($A66&gt;DF$4)*($A66&lt;=DF$5)),IF(AND((SUMIFS($B$9:$B66,$A$9:$A66,"&lt;"&amp;$A66,$A$9:$A66,"&gt;="&amp;DF$4,$A$9:$A66,"&lt;="&amp;DF$5)&gt;SUM(_xlfn._xlws.FILTER(DF67:DF146,$A67:$A146&gt;DF$4),_xlfn._xlws.FILTER($C$9:DE146,$A$9:$A146&gt;DF$4))),(SUMIFS($B$9:$B66,$A$9:$A66,"&lt;"&amp;$A66,$A$9:$A66,"&gt;="&amp;DF$4,$A$9:$A66,"&lt;="&amp;DF$5)-SUM(_xlfn._xlws.FILTER(DF67:DF146,$A67:$A146&gt;DF$4),_xlfn._xlws.FILTER($C$9:DE146,$A$9:$A146&gt;DF$4))&gt;DF$6)),DF$6,MAX(0,SUMIFS($B$9:$B66,$A$9:$A66,"&lt;"&amp;$A66,$A$9:$A66,"&gt;="&amp;DF$4,$A$9:$A66,"&lt;="&amp;DF$5)-SUM(_xlfn._xlws.FILTER(DF67:DF146,$A67:$A146&gt;DF$4),_xlfn._xlws.FILTER($C$9:DE146,$A$9:$A146&gt;DF$4)))),"")</f>
        <v/>
      </c>
      <c r="DG66" s="32" t="str" cm="1">
        <f t="array" ref="DG66">IF(AND(($A66&lt;&gt;"")*($A66&gt;DG$4)*($A66&lt;=DG$5)),IF(AND((SUMIFS($B$9:$B66,$A$9:$A66,"&lt;"&amp;$A66,$A$9:$A66,"&gt;="&amp;DG$4,$A$9:$A66,"&lt;="&amp;DG$5)&gt;SUM(_xlfn._xlws.FILTER(DG67:DG146,$A67:$A146&gt;DG$4),_xlfn._xlws.FILTER($C$9:DF146,$A$9:$A146&gt;DG$4))),(SUMIFS($B$9:$B66,$A$9:$A66,"&lt;"&amp;$A66,$A$9:$A66,"&gt;="&amp;DG$4,$A$9:$A66,"&lt;="&amp;DG$5)-SUM(_xlfn._xlws.FILTER(DG67:DG146,$A67:$A146&gt;DG$4),_xlfn._xlws.FILTER($C$9:DF146,$A$9:$A146&gt;DG$4))&gt;DG$6)),DG$6,MAX(0,SUMIFS($B$9:$B66,$A$9:$A66,"&lt;"&amp;$A66,$A$9:$A66,"&gt;="&amp;DG$4,$A$9:$A66,"&lt;="&amp;DG$5)-SUM(_xlfn._xlws.FILTER(DG67:DG146,$A67:$A146&gt;DG$4),_xlfn._xlws.FILTER($C$9:DF146,$A$9:$A146&gt;DG$4)))),"")</f>
        <v/>
      </c>
      <c r="DH66" s="32" t="str" cm="1">
        <f t="array" ref="DH66">IF(AND(($A66&lt;&gt;"")*($A66&gt;DH$4)*($A66&lt;=DH$5)),IF(AND((SUMIFS($B$9:$B66,$A$9:$A66,"&lt;"&amp;$A66,$A$9:$A66,"&gt;="&amp;DH$4,$A$9:$A66,"&lt;="&amp;DH$5)&gt;SUM(_xlfn._xlws.FILTER(DH67:DH146,$A67:$A146&gt;DH$4),_xlfn._xlws.FILTER($C$9:DG146,$A$9:$A146&gt;DH$4))),(SUMIFS($B$9:$B66,$A$9:$A66,"&lt;"&amp;$A66,$A$9:$A66,"&gt;="&amp;DH$4,$A$9:$A66,"&lt;="&amp;DH$5)-SUM(_xlfn._xlws.FILTER(DH67:DH146,$A67:$A146&gt;DH$4),_xlfn._xlws.FILTER($C$9:DG146,$A$9:$A146&gt;DH$4))&gt;DH$6)),DH$6,MAX(0,SUMIFS($B$9:$B66,$A$9:$A66,"&lt;"&amp;$A66,$A$9:$A66,"&gt;="&amp;DH$4,$A$9:$A66,"&lt;="&amp;DH$5)-SUM(_xlfn._xlws.FILTER(DH67:DH146,$A67:$A146&gt;DH$4),_xlfn._xlws.FILTER($C$9:DG146,$A$9:$A146&gt;DH$4)))),"")</f>
        <v/>
      </c>
      <c r="DI66" s="32" t="str" cm="1">
        <f t="array" ref="DI66">IF(AND(($A66&lt;&gt;"")*($A66&gt;DI$4)*($A66&lt;=DI$5)),IF(AND((SUMIFS($B$9:$B66,$A$9:$A66,"&lt;"&amp;$A66,$A$9:$A66,"&gt;="&amp;DI$4,$A$9:$A66,"&lt;="&amp;DI$5)&gt;SUM(_xlfn._xlws.FILTER(DI67:DI146,$A67:$A146&gt;DI$4),_xlfn._xlws.FILTER($C$9:DH146,$A$9:$A146&gt;DI$4))),(SUMIFS($B$9:$B66,$A$9:$A66,"&lt;"&amp;$A66,$A$9:$A66,"&gt;="&amp;DI$4,$A$9:$A66,"&lt;="&amp;DI$5)-SUM(_xlfn._xlws.FILTER(DI67:DI146,$A67:$A146&gt;DI$4),_xlfn._xlws.FILTER($C$9:DH146,$A$9:$A146&gt;DI$4))&gt;DI$6)),DI$6,MAX(0,SUMIFS($B$9:$B66,$A$9:$A66,"&lt;"&amp;$A66,$A$9:$A66,"&gt;="&amp;DI$4,$A$9:$A66,"&lt;="&amp;DI$5)-SUM(_xlfn._xlws.FILTER(DI67:DI146,$A67:$A146&gt;DI$4),_xlfn._xlws.FILTER($C$9:DH146,$A$9:$A146&gt;DI$4)))),"")</f>
        <v/>
      </c>
      <c r="DJ66" s="32" t="str" cm="1">
        <f t="array" ref="DJ66">IF(AND(($A66&lt;&gt;"")*($A66&gt;DJ$4)*($A66&lt;=DJ$5)),IF(AND((SUMIFS($B$9:$B66,$A$9:$A66,"&lt;"&amp;$A66,$A$9:$A66,"&gt;="&amp;DJ$4,$A$9:$A66,"&lt;="&amp;DJ$5)&gt;SUM(_xlfn._xlws.FILTER(DJ67:DJ146,$A67:$A146&gt;DJ$4),_xlfn._xlws.FILTER($C$9:DI146,$A$9:$A146&gt;DJ$4))),(SUMIFS($B$9:$B66,$A$9:$A66,"&lt;"&amp;$A66,$A$9:$A66,"&gt;="&amp;DJ$4,$A$9:$A66,"&lt;="&amp;DJ$5)-SUM(_xlfn._xlws.FILTER(DJ67:DJ146,$A67:$A146&gt;DJ$4),_xlfn._xlws.FILTER($C$9:DI146,$A$9:$A146&gt;DJ$4))&gt;DJ$6)),DJ$6,MAX(0,SUMIFS($B$9:$B66,$A$9:$A66,"&lt;"&amp;$A66,$A$9:$A66,"&gt;="&amp;DJ$4,$A$9:$A66,"&lt;="&amp;DJ$5)-SUM(_xlfn._xlws.FILTER(DJ67:DJ146,$A67:$A146&gt;DJ$4),_xlfn._xlws.FILTER($C$9:DI146,$A$9:$A146&gt;DJ$4)))),"")</f>
        <v/>
      </c>
      <c r="DK66" s="32" t="str" cm="1">
        <f t="array" ref="DK66">IF(AND(($A66&lt;&gt;"")*($A66&gt;DK$4)*($A66&lt;=DK$5)),IF(AND((SUMIFS($B$9:$B66,$A$9:$A66,"&lt;"&amp;$A66,$A$9:$A66,"&gt;="&amp;DK$4,$A$9:$A66,"&lt;="&amp;DK$5)&gt;SUM(_xlfn._xlws.FILTER(DK67:DK146,$A67:$A146&gt;DK$4),_xlfn._xlws.FILTER($C$9:DJ146,$A$9:$A146&gt;DK$4))),(SUMIFS($B$9:$B66,$A$9:$A66,"&lt;"&amp;$A66,$A$9:$A66,"&gt;="&amp;DK$4,$A$9:$A66,"&lt;="&amp;DK$5)-SUM(_xlfn._xlws.FILTER(DK67:DK146,$A67:$A146&gt;DK$4),_xlfn._xlws.FILTER($C$9:DJ146,$A$9:$A146&gt;DK$4))&gt;DK$6)),DK$6,MAX(0,SUMIFS($B$9:$B66,$A$9:$A66,"&lt;"&amp;$A66,$A$9:$A66,"&gt;="&amp;DK$4,$A$9:$A66,"&lt;="&amp;DK$5)-SUM(_xlfn._xlws.FILTER(DK67:DK146,$A67:$A146&gt;DK$4),_xlfn._xlws.FILTER($C$9:DJ146,$A$9:$A146&gt;DK$4)))),"")</f>
        <v/>
      </c>
      <c r="DL66" s="32" t="str" cm="1">
        <f t="array" ref="DL66">IF(AND(($A66&lt;&gt;"")*($A66&gt;DL$4)*($A66&lt;=DL$5)),IF(AND((SUMIFS($B$9:$B66,$A$9:$A66,"&lt;"&amp;$A66,$A$9:$A66,"&gt;="&amp;DL$4,$A$9:$A66,"&lt;="&amp;DL$5)&gt;SUM(_xlfn._xlws.FILTER(DL67:DL146,$A67:$A146&gt;DL$4),_xlfn._xlws.FILTER($C$9:DK146,$A$9:$A146&gt;DL$4))),(SUMIFS($B$9:$B66,$A$9:$A66,"&lt;"&amp;$A66,$A$9:$A66,"&gt;="&amp;DL$4,$A$9:$A66,"&lt;="&amp;DL$5)-SUM(_xlfn._xlws.FILTER(DL67:DL146,$A67:$A146&gt;DL$4),_xlfn._xlws.FILTER($C$9:DK146,$A$9:$A146&gt;DL$4))&gt;DL$6)),DL$6,MAX(0,SUMIFS($B$9:$B66,$A$9:$A66,"&lt;"&amp;$A66,$A$9:$A66,"&gt;="&amp;DL$4,$A$9:$A66,"&lt;="&amp;DL$5)-SUM(_xlfn._xlws.FILTER(DL67:DL146,$A67:$A146&gt;DL$4),_xlfn._xlws.FILTER($C$9:DK146,$A$9:$A146&gt;DL$4)))),"")</f>
        <v/>
      </c>
      <c r="DM66" s="32" t="str" cm="1">
        <f t="array" ref="DM66">IF(AND(($A66&lt;&gt;"")*($A66&gt;DM$4)*($A66&lt;=DM$5)),IF(AND((SUMIFS($B$9:$B66,$A$9:$A66,"&lt;"&amp;$A66,$A$9:$A66,"&gt;="&amp;DM$4,$A$9:$A66,"&lt;="&amp;DM$5)&gt;SUM(_xlfn._xlws.FILTER(DM67:DM146,$A67:$A146&gt;DM$4),_xlfn._xlws.FILTER($C$9:DL146,$A$9:$A146&gt;DM$4))),(SUMIFS($B$9:$B66,$A$9:$A66,"&lt;"&amp;$A66,$A$9:$A66,"&gt;="&amp;DM$4,$A$9:$A66,"&lt;="&amp;DM$5)-SUM(_xlfn._xlws.FILTER(DM67:DM146,$A67:$A146&gt;DM$4),_xlfn._xlws.FILTER($C$9:DL146,$A$9:$A146&gt;DM$4))&gt;DM$6)),DM$6,MAX(0,SUMIFS($B$9:$B66,$A$9:$A66,"&lt;"&amp;$A66,$A$9:$A66,"&gt;="&amp;DM$4,$A$9:$A66,"&lt;="&amp;DM$5)-SUM(_xlfn._xlws.FILTER(DM67:DM146,$A67:$A146&gt;DM$4),_xlfn._xlws.FILTER($C$9:DL146,$A$9:$A146&gt;DM$4)))),"")</f>
        <v/>
      </c>
      <c r="DN66" s="32" t="str" cm="1">
        <f t="array" ref="DN66">IF(AND(($A66&lt;&gt;"")*($A66&gt;DN$4)*($A66&lt;=DN$5)),IF(AND((SUMIFS($B$9:$B66,$A$9:$A66,"&lt;"&amp;$A66,$A$9:$A66,"&gt;="&amp;DN$4,$A$9:$A66,"&lt;="&amp;DN$5)&gt;SUM(_xlfn._xlws.FILTER(DN67:DN146,$A67:$A146&gt;DN$4),_xlfn._xlws.FILTER($C$9:DM146,$A$9:$A146&gt;DN$4))),(SUMIFS($B$9:$B66,$A$9:$A66,"&lt;"&amp;$A66,$A$9:$A66,"&gt;="&amp;DN$4,$A$9:$A66,"&lt;="&amp;DN$5)-SUM(_xlfn._xlws.FILTER(DN67:DN146,$A67:$A146&gt;DN$4),_xlfn._xlws.FILTER($C$9:DM146,$A$9:$A146&gt;DN$4))&gt;DN$6)),DN$6,MAX(0,SUMIFS($B$9:$B66,$A$9:$A66,"&lt;"&amp;$A66,$A$9:$A66,"&gt;="&amp;DN$4,$A$9:$A66,"&lt;="&amp;DN$5)-SUM(_xlfn._xlws.FILTER(DN67:DN146,$A67:$A146&gt;DN$4),_xlfn._xlws.FILTER($C$9:DM146,$A$9:$A146&gt;DN$4)))),"")</f>
        <v/>
      </c>
      <c r="DO66" s="32" t="str" cm="1">
        <f t="array" ref="DO66">IF(AND(($A66&lt;&gt;"")*($A66&gt;DO$4)*($A66&lt;=DO$5)),IF(AND((SUMIFS($B$9:$B66,$A$9:$A66,"&lt;"&amp;$A66,$A$9:$A66,"&gt;="&amp;DO$4,$A$9:$A66,"&lt;="&amp;DO$5)&gt;SUM(_xlfn._xlws.FILTER(DO67:DO146,$A67:$A146&gt;DO$4),_xlfn._xlws.FILTER($C$9:DN146,$A$9:$A146&gt;DO$4))),(SUMIFS($B$9:$B66,$A$9:$A66,"&lt;"&amp;$A66,$A$9:$A66,"&gt;="&amp;DO$4,$A$9:$A66,"&lt;="&amp;DO$5)-SUM(_xlfn._xlws.FILTER(DO67:DO146,$A67:$A146&gt;DO$4),_xlfn._xlws.FILTER($C$9:DN146,$A$9:$A146&gt;DO$4))&gt;DO$6)),DO$6,MAX(0,SUMIFS($B$9:$B66,$A$9:$A66,"&lt;"&amp;$A66,$A$9:$A66,"&gt;="&amp;DO$4,$A$9:$A66,"&lt;="&amp;DO$5)-SUM(_xlfn._xlws.FILTER(DO67:DO146,$A67:$A146&gt;DO$4),_xlfn._xlws.FILTER($C$9:DN146,$A$9:$A146&gt;DO$4)))),"")</f>
        <v/>
      </c>
      <c r="DP66" s="32" t="str" cm="1">
        <f t="array" ref="DP66">IF(AND(($A66&lt;&gt;"")*($A66&gt;DP$4)*($A66&lt;=DP$5)),IF(AND((SUMIFS($B$9:$B66,$A$9:$A66,"&lt;"&amp;$A66,$A$9:$A66,"&gt;="&amp;DP$4,$A$9:$A66,"&lt;="&amp;DP$5)&gt;SUM(_xlfn._xlws.FILTER(DP67:DP146,$A67:$A146&gt;DP$4),_xlfn._xlws.FILTER($C$9:DO146,$A$9:$A146&gt;DP$4))),(SUMIFS($B$9:$B66,$A$9:$A66,"&lt;"&amp;$A66,$A$9:$A66,"&gt;="&amp;DP$4,$A$9:$A66,"&lt;="&amp;DP$5)-SUM(_xlfn._xlws.FILTER(DP67:DP146,$A67:$A146&gt;DP$4),_xlfn._xlws.FILTER($C$9:DO146,$A$9:$A146&gt;DP$4))&gt;DP$6)),DP$6,MAX(0,SUMIFS($B$9:$B66,$A$9:$A66,"&lt;"&amp;$A66,$A$9:$A66,"&gt;="&amp;DP$4,$A$9:$A66,"&lt;="&amp;DP$5)-SUM(_xlfn._xlws.FILTER(DP67:DP146,$A67:$A146&gt;DP$4),_xlfn._xlws.FILTER($C$9:DO146,$A$9:$A146&gt;DP$4)))),"")</f>
        <v/>
      </c>
      <c r="DQ66" s="32" t="str" cm="1">
        <f t="array" ref="DQ66">IF(AND(($A66&lt;&gt;"")*($A66&gt;DQ$4)*($A66&lt;=DQ$5)),IF(AND((SUMIFS($B$9:$B66,$A$9:$A66,"&lt;"&amp;$A66,$A$9:$A66,"&gt;="&amp;DQ$4,$A$9:$A66,"&lt;="&amp;DQ$5)&gt;SUM(_xlfn._xlws.FILTER(DQ67:DQ146,$A67:$A146&gt;DQ$4),_xlfn._xlws.FILTER($C$9:DP146,$A$9:$A146&gt;DQ$4))),(SUMIFS($B$9:$B66,$A$9:$A66,"&lt;"&amp;$A66,$A$9:$A66,"&gt;="&amp;DQ$4,$A$9:$A66,"&lt;="&amp;DQ$5)-SUM(_xlfn._xlws.FILTER(DQ67:DQ146,$A67:$A146&gt;DQ$4),_xlfn._xlws.FILTER($C$9:DP146,$A$9:$A146&gt;DQ$4))&gt;DQ$6)),DQ$6,MAX(0,SUMIFS($B$9:$B66,$A$9:$A66,"&lt;"&amp;$A66,$A$9:$A66,"&gt;="&amp;DQ$4,$A$9:$A66,"&lt;="&amp;DQ$5)-SUM(_xlfn._xlws.FILTER(DQ67:DQ146,$A67:$A146&gt;DQ$4),_xlfn._xlws.FILTER($C$9:DP146,$A$9:$A146&gt;DQ$4)))),"")</f>
        <v/>
      </c>
      <c r="DR66" s="32" t="str" cm="1">
        <f t="array" ref="DR66">IF(AND(($A66&lt;&gt;"")*($A66&gt;DR$4)*($A66&lt;=DR$5)),IF(AND((SUMIFS($B$9:$B66,$A$9:$A66,"&lt;"&amp;$A66,$A$9:$A66,"&gt;="&amp;DR$4,$A$9:$A66,"&lt;="&amp;DR$5)&gt;SUM(_xlfn._xlws.FILTER(DR67:DR146,$A67:$A146&gt;DR$4),_xlfn._xlws.FILTER($C$9:DQ146,$A$9:$A146&gt;DR$4))),(SUMIFS($B$9:$B66,$A$9:$A66,"&lt;"&amp;$A66,$A$9:$A66,"&gt;="&amp;DR$4,$A$9:$A66,"&lt;="&amp;DR$5)-SUM(_xlfn._xlws.FILTER(DR67:DR146,$A67:$A146&gt;DR$4),_xlfn._xlws.FILTER($C$9:DQ146,$A$9:$A146&gt;DR$4))&gt;DR$6)),DR$6,MAX(0,SUMIFS($B$9:$B66,$A$9:$A66,"&lt;"&amp;$A66,$A$9:$A66,"&gt;="&amp;DR$4,$A$9:$A66,"&lt;="&amp;DR$5)-SUM(_xlfn._xlws.FILTER(DR67:DR146,$A67:$A146&gt;DR$4),_xlfn._xlws.FILTER($C$9:DQ146,$A$9:$A146&gt;DR$4)))),"")</f>
        <v/>
      </c>
      <c r="DS66" s="32" t="str" cm="1">
        <f t="array" ref="DS66">IF(AND(($A66&lt;&gt;"")*($A66&gt;DS$4)*($A66&lt;=DS$5)),IF(AND((SUMIFS($B$9:$B66,$A$9:$A66,"&lt;"&amp;$A66,$A$9:$A66,"&gt;="&amp;DS$4,$A$9:$A66,"&lt;="&amp;DS$5)&gt;SUM(_xlfn._xlws.FILTER(DS67:DS146,$A67:$A146&gt;DS$4),_xlfn._xlws.FILTER($C$9:DR146,$A$9:$A146&gt;DS$4))),(SUMIFS($B$9:$B66,$A$9:$A66,"&lt;"&amp;$A66,$A$9:$A66,"&gt;="&amp;DS$4,$A$9:$A66,"&lt;="&amp;DS$5)-SUM(_xlfn._xlws.FILTER(DS67:DS146,$A67:$A146&gt;DS$4),_xlfn._xlws.FILTER($C$9:DR146,$A$9:$A146&gt;DS$4))&gt;DS$6)),DS$6,MAX(0,SUMIFS($B$9:$B66,$A$9:$A66,"&lt;"&amp;$A66,$A$9:$A66,"&gt;="&amp;DS$4,$A$9:$A66,"&lt;="&amp;DS$5)-SUM(_xlfn._xlws.FILTER(DS67:DS146,$A67:$A146&gt;DS$4),_xlfn._xlws.FILTER($C$9:DR146,$A$9:$A146&gt;DS$4)))),"")</f>
        <v/>
      </c>
      <c r="DT66" s="32" t="str" cm="1">
        <f t="array" ref="DT66">IF(AND(($A66&lt;&gt;"")*($A66&gt;DT$4)*($A66&lt;=DT$5)),IF(AND((SUMIFS($B$9:$B66,$A$9:$A66,"&lt;"&amp;$A66,$A$9:$A66,"&gt;="&amp;DT$4,$A$9:$A66,"&lt;="&amp;DT$5)&gt;SUM(_xlfn._xlws.FILTER(DT67:DT146,$A67:$A146&gt;DT$4),_xlfn._xlws.FILTER($C$9:DS146,$A$9:$A146&gt;DT$4))),(SUMIFS($B$9:$B66,$A$9:$A66,"&lt;"&amp;$A66,$A$9:$A66,"&gt;="&amp;DT$4,$A$9:$A66,"&lt;="&amp;DT$5)-SUM(_xlfn._xlws.FILTER(DT67:DT146,$A67:$A146&gt;DT$4),_xlfn._xlws.FILTER($C$9:DS146,$A$9:$A146&gt;DT$4))&gt;DT$6)),DT$6,MAX(0,SUMIFS($B$9:$B66,$A$9:$A66,"&lt;"&amp;$A66,$A$9:$A66,"&gt;="&amp;DT$4,$A$9:$A66,"&lt;="&amp;DT$5)-SUM(_xlfn._xlws.FILTER(DT67:DT146,$A67:$A146&gt;DT$4),_xlfn._xlws.FILTER($C$9:DS146,$A$9:$A146&gt;DT$4)))),"")</f>
        <v/>
      </c>
      <c r="DU66" s="32" t="str" cm="1">
        <f t="array" ref="DU66">IF(AND(($A66&lt;&gt;"")*($A66&gt;DU$4)*($A66&lt;=DU$5)),IF(AND((SUMIFS($B$9:$B66,$A$9:$A66,"&lt;"&amp;$A66,$A$9:$A66,"&gt;="&amp;DU$4,$A$9:$A66,"&lt;="&amp;DU$5)&gt;SUM(_xlfn._xlws.FILTER(DU67:DU146,$A67:$A146&gt;DU$4),_xlfn._xlws.FILTER($C$9:DT146,$A$9:$A146&gt;DU$4))),(SUMIFS($B$9:$B66,$A$9:$A66,"&lt;"&amp;$A66,$A$9:$A66,"&gt;="&amp;DU$4,$A$9:$A66,"&lt;="&amp;DU$5)-SUM(_xlfn._xlws.FILTER(DU67:DU146,$A67:$A146&gt;DU$4),_xlfn._xlws.FILTER($C$9:DT146,$A$9:$A146&gt;DU$4))&gt;DU$6)),DU$6,MAX(0,SUMIFS($B$9:$B66,$A$9:$A66,"&lt;"&amp;$A66,$A$9:$A66,"&gt;="&amp;DU$4,$A$9:$A66,"&lt;="&amp;DU$5)-SUM(_xlfn._xlws.FILTER(DU67:DU146,$A67:$A146&gt;DU$4),_xlfn._xlws.FILTER($C$9:DT146,$A$9:$A146&gt;DU$4)))),"")</f>
        <v/>
      </c>
      <c r="DV66" s="32" t="str" cm="1">
        <f t="array" ref="DV66">IF(AND(($A66&lt;&gt;"")*($A66&gt;DV$4)*($A66&lt;=DV$5)),IF(AND((SUMIFS($B$9:$B66,$A$9:$A66,"&lt;"&amp;$A66,$A$9:$A66,"&gt;="&amp;DV$4,$A$9:$A66,"&lt;="&amp;DV$5)&gt;SUM(_xlfn._xlws.FILTER(DV67:DV146,$A67:$A146&gt;DV$4),_xlfn._xlws.FILTER($C$9:DU146,$A$9:$A146&gt;DV$4))),(SUMIFS($B$9:$B66,$A$9:$A66,"&lt;"&amp;$A66,$A$9:$A66,"&gt;="&amp;DV$4,$A$9:$A66,"&lt;="&amp;DV$5)-SUM(_xlfn._xlws.FILTER(DV67:DV146,$A67:$A146&gt;DV$4),_xlfn._xlws.FILTER($C$9:DU146,$A$9:$A146&gt;DV$4))&gt;DV$6)),DV$6,MAX(0,SUMIFS($B$9:$B66,$A$9:$A66,"&lt;"&amp;$A66,$A$9:$A66,"&gt;="&amp;DV$4,$A$9:$A66,"&lt;="&amp;DV$5)-SUM(_xlfn._xlws.FILTER(DV67:DV146,$A67:$A146&gt;DV$4),_xlfn._xlws.FILTER($C$9:DU146,$A$9:$A146&gt;DV$4)))),"")</f>
        <v/>
      </c>
      <c r="DW66" s="32" t="str" cm="1">
        <f t="array" ref="DW66">IF(AND(($A66&lt;&gt;"")*($A66&gt;DW$4)*($A66&lt;=DW$5)),IF(AND((SUMIFS($B$9:$B66,$A$9:$A66,"&lt;"&amp;$A66,$A$9:$A66,"&gt;="&amp;DW$4,$A$9:$A66,"&lt;="&amp;DW$5)&gt;SUM(_xlfn._xlws.FILTER(DW67:DW146,$A67:$A146&gt;DW$4),_xlfn._xlws.FILTER($C$9:DV146,$A$9:$A146&gt;DW$4))),(SUMIFS($B$9:$B66,$A$9:$A66,"&lt;"&amp;$A66,$A$9:$A66,"&gt;="&amp;DW$4,$A$9:$A66,"&lt;="&amp;DW$5)-SUM(_xlfn._xlws.FILTER(DW67:DW146,$A67:$A146&gt;DW$4),_xlfn._xlws.FILTER($C$9:DV146,$A$9:$A146&gt;DW$4))&gt;DW$6)),DW$6,MAX(0,SUMIFS($B$9:$B66,$A$9:$A66,"&lt;"&amp;$A66,$A$9:$A66,"&gt;="&amp;DW$4,$A$9:$A66,"&lt;="&amp;DW$5)-SUM(_xlfn._xlws.FILTER(DW67:DW146,$A67:$A146&gt;DW$4),_xlfn._xlws.FILTER($C$9:DV146,$A$9:$A146&gt;DW$4)))),"")</f>
        <v/>
      </c>
      <c r="DX66" s="32" t="str" cm="1">
        <f t="array" ref="DX66">IF(AND(($A66&lt;&gt;"")*($A66&gt;DX$4)*($A66&lt;=DX$5)),IF(AND((SUMIFS($B$9:$B66,$A$9:$A66,"&lt;"&amp;$A66,$A$9:$A66,"&gt;="&amp;DX$4,$A$9:$A66,"&lt;="&amp;DX$5)&gt;SUM(_xlfn._xlws.FILTER(DX67:DX146,$A67:$A146&gt;DX$4),_xlfn._xlws.FILTER($C$9:DW146,$A$9:$A146&gt;DX$4))),(SUMIFS($B$9:$B66,$A$9:$A66,"&lt;"&amp;$A66,$A$9:$A66,"&gt;="&amp;DX$4,$A$9:$A66,"&lt;="&amp;DX$5)-SUM(_xlfn._xlws.FILTER(DX67:DX146,$A67:$A146&gt;DX$4),_xlfn._xlws.FILTER($C$9:DW146,$A$9:$A146&gt;DX$4))&gt;DX$6)),DX$6,MAX(0,SUMIFS($B$9:$B66,$A$9:$A66,"&lt;"&amp;$A66,$A$9:$A66,"&gt;="&amp;DX$4,$A$9:$A66,"&lt;="&amp;DX$5)-SUM(_xlfn._xlws.FILTER(DX67:DX146,$A67:$A146&gt;DX$4),_xlfn._xlws.FILTER($C$9:DW146,$A$9:$A146&gt;DX$4)))),"")</f>
        <v/>
      </c>
      <c r="DY66" s="32" t="str" cm="1">
        <f t="array" ref="DY66">IF(AND(($A66&lt;&gt;"")*($A66&gt;DY$4)*($A66&lt;=DY$5)),IF(AND((SUMIFS($B$9:$B66,$A$9:$A66,"&lt;"&amp;$A66,$A$9:$A66,"&gt;="&amp;DY$4,$A$9:$A66,"&lt;="&amp;DY$5)&gt;SUM(_xlfn._xlws.FILTER(DY67:DY146,$A67:$A146&gt;DY$4),_xlfn._xlws.FILTER($C$9:DX146,$A$9:$A146&gt;DY$4))),(SUMIFS($B$9:$B66,$A$9:$A66,"&lt;"&amp;$A66,$A$9:$A66,"&gt;="&amp;DY$4,$A$9:$A66,"&lt;="&amp;DY$5)-SUM(_xlfn._xlws.FILTER(DY67:DY146,$A67:$A146&gt;DY$4),_xlfn._xlws.FILTER($C$9:DX146,$A$9:$A146&gt;DY$4))&gt;DY$6)),DY$6,MAX(0,SUMIFS($B$9:$B66,$A$9:$A66,"&lt;"&amp;$A66,$A$9:$A66,"&gt;="&amp;DY$4,$A$9:$A66,"&lt;="&amp;DY$5)-SUM(_xlfn._xlws.FILTER(DY67:DY146,$A67:$A146&gt;DY$4),_xlfn._xlws.FILTER($C$9:DX146,$A$9:$A146&gt;DY$4)))),"")</f>
        <v/>
      </c>
      <c r="DZ66" s="32" t="str" cm="1">
        <f t="array" ref="DZ66">IF(AND(($A66&lt;&gt;"")*($A66&gt;DZ$4)*($A66&lt;=DZ$5)),IF(AND((SUMIFS($B$9:$B66,$A$9:$A66,"&lt;"&amp;$A66,$A$9:$A66,"&gt;="&amp;DZ$4,$A$9:$A66,"&lt;="&amp;DZ$5)&gt;SUM(_xlfn._xlws.FILTER(DZ67:DZ146,$A67:$A146&gt;DZ$4),_xlfn._xlws.FILTER($C$9:DY146,$A$9:$A146&gt;DZ$4))),(SUMIFS($B$9:$B66,$A$9:$A66,"&lt;"&amp;$A66,$A$9:$A66,"&gt;="&amp;DZ$4,$A$9:$A66,"&lt;="&amp;DZ$5)-SUM(_xlfn._xlws.FILTER(DZ67:DZ146,$A67:$A146&gt;DZ$4),_xlfn._xlws.FILTER($C$9:DY146,$A$9:$A146&gt;DZ$4))&gt;DZ$6)),DZ$6,MAX(0,SUMIFS($B$9:$B66,$A$9:$A66,"&lt;"&amp;$A66,$A$9:$A66,"&gt;="&amp;DZ$4,$A$9:$A66,"&lt;="&amp;DZ$5)-SUM(_xlfn._xlws.FILTER(DZ67:DZ146,$A67:$A146&gt;DZ$4),_xlfn._xlws.FILTER($C$9:DY146,$A$9:$A146&gt;DZ$4)))),"")</f>
        <v/>
      </c>
      <c r="EA66" s="32" t="str" cm="1">
        <f t="array" ref="EA66">IF(AND(($A66&lt;&gt;"")*($A66&gt;EA$4)*($A66&lt;=EA$5)),IF(AND((SUMIFS($B$9:$B66,$A$9:$A66,"&lt;"&amp;$A66,$A$9:$A66,"&gt;="&amp;EA$4,$A$9:$A66,"&lt;="&amp;EA$5)&gt;SUM(_xlfn._xlws.FILTER(EA67:EA146,$A67:$A146&gt;EA$4),_xlfn._xlws.FILTER($C$9:DZ146,$A$9:$A146&gt;EA$4))),(SUMIFS($B$9:$B66,$A$9:$A66,"&lt;"&amp;$A66,$A$9:$A66,"&gt;="&amp;EA$4,$A$9:$A66,"&lt;="&amp;EA$5)-SUM(_xlfn._xlws.FILTER(EA67:EA146,$A67:$A146&gt;EA$4),_xlfn._xlws.FILTER($C$9:DZ146,$A$9:$A146&gt;EA$4))&gt;EA$6)),EA$6,MAX(0,SUMIFS($B$9:$B66,$A$9:$A66,"&lt;"&amp;$A66,$A$9:$A66,"&gt;="&amp;EA$4,$A$9:$A66,"&lt;="&amp;EA$5)-SUM(_xlfn._xlws.FILTER(EA67:EA146,$A67:$A146&gt;EA$4),_xlfn._xlws.FILTER($C$9:DZ146,$A$9:$A146&gt;EA$4)))),"")</f>
        <v/>
      </c>
      <c r="EB66" s="32" t="str" cm="1">
        <f t="array" ref="EB66">IF(AND(($A66&lt;&gt;"")*($A66&gt;EB$4)*($A66&lt;=EB$5)),IF(AND((SUMIFS($B$9:$B66,$A$9:$A66,"&lt;"&amp;$A66,$A$9:$A66,"&gt;="&amp;EB$4,$A$9:$A66,"&lt;="&amp;EB$5)&gt;SUM(_xlfn._xlws.FILTER(EB67:EB146,$A67:$A146&gt;EB$4),_xlfn._xlws.FILTER($C$9:EA146,$A$9:$A146&gt;EB$4))),(SUMIFS($B$9:$B66,$A$9:$A66,"&lt;"&amp;$A66,$A$9:$A66,"&gt;="&amp;EB$4,$A$9:$A66,"&lt;="&amp;EB$5)-SUM(_xlfn._xlws.FILTER(EB67:EB146,$A67:$A146&gt;EB$4),_xlfn._xlws.FILTER($C$9:EA146,$A$9:$A146&gt;EB$4))&gt;EB$6)),EB$6,MAX(0,SUMIFS($B$9:$B66,$A$9:$A66,"&lt;"&amp;$A66,$A$9:$A66,"&gt;="&amp;EB$4,$A$9:$A66,"&lt;="&amp;EB$5)-SUM(_xlfn._xlws.FILTER(EB67:EB146,$A67:$A146&gt;EB$4),_xlfn._xlws.FILTER($C$9:EA146,$A$9:$A146&gt;EB$4)))),"")</f>
        <v/>
      </c>
      <c r="EC66" s="32" t="str" cm="1">
        <f t="array" ref="EC66">IF(AND(($A66&lt;&gt;"")*($A66&gt;EC$4)*($A66&lt;=EC$5)),IF(AND((SUMIFS($B$9:$B66,$A$9:$A66,"&lt;"&amp;$A66,$A$9:$A66,"&gt;="&amp;EC$4,$A$9:$A66,"&lt;="&amp;EC$5)&gt;SUM(_xlfn._xlws.FILTER(EC67:EC146,$A67:$A146&gt;EC$4),_xlfn._xlws.FILTER($C$9:EB146,$A$9:$A146&gt;EC$4))),(SUMIFS($B$9:$B66,$A$9:$A66,"&lt;"&amp;$A66,$A$9:$A66,"&gt;="&amp;EC$4,$A$9:$A66,"&lt;="&amp;EC$5)-SUM(_xlfn._xlws.FILTER(EC67:EC146,$A67:$A146&gt;EC$4),_xlfn._xlws.FILTER($C$9:EB146,$A$9:$A146&gt;EC$4))&gt;EC$6)),EC$6,MAX(0,SUMIFS($B$9:$B66,$A$9:$A66,"&lt;"&amp;$A66,$A$9:$A66,"&gt;="&amp;EC$4,$A$9:$A66,"&lt;="&amp;EC$5)-SUM(_xlfn._xlws.FILTER(EC67:EC146,$A67:$A146&gt;EC$4),_xlfn._xlws.FILTER($C$9:EB146,$A$9:$A146&gt;EC$4)))),"")</f>
        <v/>
      </c>
      <c r="ED66" s="32" t="str" cm="1">
        <f t="array" ref="ED66">IF(AND(($A66&lt;&gt;"")*($A66&gt;ED$4)*($A66&lt;=ED$5)),IF(AND((SUMIFS($B$9:$B66,$A$9:$A66,"&lt;"&amp;$A66,$A$9:$A66,"&gt;="&amp;ED$4,$A$9:$A66,"&lt;="&amp;ED$5)&gt;SUM(_xlfn._xlws.FILTER(ED67:ED146,$A67:$A146&gt;ED$4),_xlfn._xlws.FILTER($C$9:EC146,$A$9:$A146&gt;ED$4))),(SUMIFS($B$9:$B66,$A$9:$A66,"&lt;"&amp;$A66,$A$9:$A66,"&gt;="&amp;ED$4,$A$9:$A66,"&lt;="&amp;ED$5)-SUM(_xlfn._xlws.FILTER(ED67:ED146,$A67:$A146&gt;ED$4),_xlfn._xlws.FILTER($C$9:EC146,$A$9:$A146&gt;ED$4))&gt;ED$6)),ED$6,MAX(0,SUMIFS($B$9:$B66,$A$9:$A66,"&lt;"&amp;$A66,$A$9:$A66,"&gt;="&amp;ED$4,$A$9:$A66,"&lt;="&amp;ED$5)-SUM(_xlfn._xlws.FILTER(ED67:ED146,$A67:$A146&gt;ED$4),_xlfn._xlws.FILTER($C$9:EC146,$A$9:$A146&gt;ED$4)))),"")</f>
        <v/>
      </c>
      <c r="EE66" s="32" t="str" cm="1">
        <f t="array" ref="EE66">IF(AND(($A66&lt;&gt;"")*($A66&gt;EE$4)*($A66&lt;=EE$5)),IF(AND((SUMIFS($B$9:$B66,$A$9:$A66,"&lt;"&amp;$A66,$A$9:$A66,"&gt;="&amp;EE$4,$A$9:$A66,"&lt;="&amp;EE$5)&gt;SUM(_xlfn._xlws.FILTER(EE67:EE146,$A67:$A146&gt;EE$4),_xlfn._xlws.FILTER($C$9:ED146,$A$9:$A146&gt;EE$4))),(SUMIFS($B$9:$B66,$A$9:$A66,"&lt;"&amp;$A66,$A$9:$A66,"&gt;="&amp;EE$4,$A$9:$A66,"&lt;="&amp;EE$5)-SUM(_xlfn._xlws.FILTER(EE67:EE146,$A67:$A146&gt;EE$4),_xlfn._xlws.FILTER($C$9:ED146,$A$9:$A146&gt;EE$4))&gt;EE$6)),EE$6,MAX(0,SUMIFS($B$9:$B66,$A$9:$A66,"&lt;"&amp;$A66,$A$9:$A66,"&gt;="&amp;EE$4,$A$9:$A66,"&lt;="&amp;EE$5)-SUM(_xlfn._xlws.FILTER(EE67:EE146,$A67:$A146&gt;EE$4),_xlfn._xlws.FILTER($C$9:ED146,$A$9:$A146&gt;EE$4)))),"")</f>
        <v/>
      </c>
      <c r="EF66" s="32" t="str" cm="1">
        <f t="array" ref="EF66">IF(AND(($A66&lt;&gt;"")*($A66&gt;EF$4)*($A66&lt;=EF$5)),IF(AND((SUMIFS($B$9:$B66,$A$9:$A66,"&lt;"&amp;$A66,$A$9:$A66,"&gt;="&amp;EF$4,$A$9:$A66,"&lt;="&amp;EF$5)&gt;SUM(_xlfn._xlws.FILTER(EF67:EF146,$A67:$A146&gt;EF$4),_xlfn._xlws.FILTER($C$9:EE146,$A$9:$A146&gt;EF$4))),(SUMIFS($B$9:$B66,$A$9:$A66,"&lt;"&amp;$A66,$A$9:$A66,"&gt;="&amp;EF$4,$A$9:$A66,"&lt;="&amp;EF$5)-SUM(_xlfn._xlws.FILTER(EF67:EF146,$A67:$A146&gt;EF$4),_xlfn._xlws.FILTER($C$9:EE146,$A$9:$A146&gt;EF$4))&gt;EF$6)),EF$6,MAX(0,SUMIFS($B$9:$B66,$A$9:$A66,"&lt;"&amp;$A66,$A$9:$A66,"&gt;="&amp;EF$4,$A$9:$A66,"&lt;="&amp;EF$5)-SUM(_xlfn._xlws.FILTER(EF67:EF146,$A67:$A146&gt;EF$4),_xlfn._xlws.FILTER($C$9:EE146,$A$9:$A146&gt;EF$4)))),"")</f>
        <v/>
      </c>
      <c r="EG66" s="32" t="str" cm="1">
        <f t="array" ref="EG66">IF(AND(($A66&lt;&gt;"")*($A66&gt;EG$4)*($A66&lt;=EG$5)),IF(AND((SUMIFS($B$9:$B66,$A$9:$A66,"&lt;"&amp;$A66,$A$9:$A66,"&gt;="&amp;EG$4,$A$9:$A66,"&lt;="&amp;EG$5)&gt;SUM(_xlfn._xlws.FILTER(EG67:EG146,$A67:$A146&gt;EG$4),_xlfn._xlws.FILTER($C$9:EF146,$A$9:$A146&gt;EG$4))),(SUMIFS($B$9:$B66,$A$9:$A66,"&lt;"&amp;$A66,$A$9:$A66,"&gt;="&amp;EG$4,$A$9:$A66,"&lt;="&amp;EG$5)-SUM(_xlfn._xlws.FILTER(EG67:EG146,$A67:$A146&gt;EG$4),_xlfn._xlws.FILTER($C$9:EF146,$A$9:$A146&gt;EG$4))&gt;EG$6)),EG$6,MAX(0,SUMIFS($B$9:$B66,$A$9:$A66,"&lt;"&amp;$A66,$A$9:$A66,"&gt;="&amp;EG$4,$A$9:$A66,"&lt;="&amp;EG$5)-SUM(_xlfn._xlws.FILTER(EG67:EG146,$A67:$A146&gt;EG$4),_xlfn._xlws.FILTER($C$9:EF146,$A$9:$A146&gt;EG$4)))),"")</f>
        <v/>
      </c>
      <c r="EH66" s="32" t="str" cm="1">
        <f t="array" ref="EH66">IF(AND(($A66&lt;&gt;"")*($A66&gt;EH$4)*($A66&lt;=EH$5)),IF(AND((SUMIFS($B$9:$B66,$A$9:$A66,"&lt;"&amp;$A66,$A$9:$A66,"&gt;="&amp;EH$4,$A$9:$A66,"&lt;="&amp;EH$5)&gt;SUM(_xlfn._xlws.FILTER(EH67:EH146,$A67:$A146&gt;EH$4),_xlfn._xlws.FILTER($C$9:EG146,$A$9:$A146&gt;EH$4))),(SUMIFS($B$9:$B66,$A$9:$A66,"&lt;"&amp;$A66,$A$9:$A66,"&gt;="&amp;EH$4,$A$9:$A66,"&lt;="&amp;EH$5)-SUM(_xlfn._xlws.FILTER(EH67:EH146,$A67:$A146&gt;EH$4),_xlfn._xlws.FILTER($C$9:EG146,$A$9:$A146&gt;EH$4))&gt;EH$6)),EH$6,MAX(0,SUMIFS($B$9:$B66,$A$9:$A66,"&lt;"&amp;$A66,$A$9:$A66,"&gt;="&amp;EH$4,$A$9:$A66,"&lt;="&amp;EH$5)-SUM(_xlfn._xlws.FILTER(EH67:EH146,$A67:$A146&gt;EH$4),_xlfn._xlws.FILTER($C$9:EG146,$A$9:$A146&gt;EH$4)))),"")</f>
        <v/>
      </c>
      <c r="EI66" s="32" t="str" cm="1">
        <f t="array" ref="EI66">IF(AND(($A66&lt;&gt;"")*($A66&gt;EI$4)*($A66&lt;=EI$5)),IF(AND((SUMIFS($B$9:$B66,$A$9:$A66,"&lt;"&amp;$A66,$A$9:$A66,"&gt;="&amp;EI$4,$A$9:$A66,"&lt;="&amp;EI$5)&gt;SUM(_xlfn._xlws.FILTER(EI67:EI146,$A67:$A146&gt;EI$4),_xlfn._xlws.FILTER($C$9:EH146,$A$9:$A146&gt;EI$4))),(SUMIFS($B$9:$B66,$A$9:$A66,"&lt;"&amp;$A66,$A$9:$A66,"&gt;="&amp;EI$4,$A$9:$A66,"&lt;="&amp;EI$5)-SUM(_xlfn._xlws.FILTER(EI67:EI146,$A67:$A146&gt;EI$4),_xlfn._xlws.FILTER($C$9:EH146,$A$9:$A146&gt;EI$4))&gt;EI$6)),EI$6,MAX(0,SUMIFS($B$9:$B66,$A$9:$A66,"&lt;"&amp;$A66,$A$9:$A66,"&gt;="&amp;EI$4,$A$9:$A66,"&lt;="&amp;EI$5)-SUM(_xlfn._xlws.FILTER(EI67:EI146,$A67:$A146&gt;EI$4),_xlfn._xlws.FILTER($C$9:EH146,$A$9:$A146&gt;EI$4)))),"")</f>
        <v/>
      </c>
      <c r="EJ66" s="32" t="str" cm="1">
        <f t="array" ref="EJ66">IF(AND(($A66&lt;&gt;"")*($A66&gt;EJ$4)*($A66&lt;=EJ$5)),IF(AND((SUMIFS($B$9:$B66,$A$9:$A66,"&lt;"&amp;$A66,$A$9:$A66,"&gt;="&amp;EJ$4,$A$9:$A66,"&lt;="&amp;EJ$5)&gt;SUM(_xlfn._xlws.FILTER(EJ67:EJ146,$A67:$A146&gt;EJ$4),_xlfn._xlws.FILTER($C$9:EI146,$A$9:$A146&gt;EJ$4))),(SUMIFS($B$9:$B66,$A$9:$A66,"&lt;"&amp;$A66,$A$9:$A66,"&gt;="&amp;EJ$4,$A$9:$A66,"&lt;="&amp;EJ$5)-SUM(_xlfn._xlws.FILTER(EJ67:EJ146,$A67:$A146&gt;EJ$4),_xlfn._xlws.FILTER($C$9:EI146,$A$9:$A146&gt;EJ$4))&gt;EJ$6)),EJ$6,MAX(0,SUMIFS($B$9:$B66,$A$9:$A66,"&lt;"&amp;$A66,$A$9:$A66,"&gt;="&amp;EJ$4,$A$9:$A66,"&lt;="&amp;EJ$5)-SUM(_xlfn._xlws.FILTER(EJ67:EJ146,$A67:$A146&gt;EJ$4),_xlfn._xlws.FILTER($C$9:EI146,$A$9:$A146&gt;EJ$4)))),"")</f>
        <v/>
      </c>
      <c r="EK66" s="32" t="str" cm="1">
        <f t="array" ref="EK66">IF(AND(($A66&lt;&gt;"")*($A66&gt;EK$4)*($A66&lt;=EK$5)),IF(AND((SUMIFS($B$9:$B66,$A$9:$A66,"&lt;"&amp;$A66,$A$9:$A66,"&gt;="&amp;EK$4,$A$9:$A66,"&lt;="&amp;EK$5)&gt;SUM(_xlfn._xlws.FILTER(EK67:EK146,$A67:$A146&gt;EK$4),_xlfn._xlws.FILTER($C$9:EJ146,$A$9:$A146&gt;EK$4))),(SUMIFS($B$9:$B66,$A$9:$A66,"&lt;"&amp;$A66,$A$9:$A66,"&gt;="&amp;EK$4,$A$9:$A66,"&lt;="&amp;EK$5)-SUM(_xlfn._xlws.FILTER(EK67:EK146,$A67:$A146&gt;EK$4),_xlfn._xlws.FILTER($C$9:EJ146,$A$9:$A146&gt;EK$4))&gt;EK$6)),EK$6,MAX(0,SUMIFS($B$9:$B66,$A$9:$A66,"&lt;"&amp;$A66,$A$9:$A66,"&gt;="&amp;EK$4,$A$9:$A66,"&lt;="&amp;EK$5)-SUM(_xlfn._xlws.FILTER(EK67:EK146,$A67:$A146&gt;EK$4),_xlfn._xlws.FILTER($C$9:EJ146,$A$9:$A146&gt;EK$4)))),"")</f>
        <v/>
      </c>
      <c r="EL66" s="32" t="str" cm="1">
        <f t="array" ref="EL66">IF(AND(($A66&lt;&gt;"")*($A66&gt;EL$4)*($A66&lt;=EL$5)),IF(AND((SUMIFS($B$9:$B66,$A$9:$A66,"&lt;"&amp;$A66,$A$9:$A66,"&gt;="&amp;EL$4,$A$9:$A66,"&lt;="&amp;EL$5)&gt;SUM(_xlfn._xlws.FILTER(EL67:EL146,$A67:$A146&gt;EL$4),_xlfn._xlws.FILTER($C$9:EK146,$A$9:$A146&gt;EL$4))),(SUMIFS($B$9:$B66,$A$9:$A66,"&lt;"&amp;$A66,$A$9:$A66,"&gt;="&amp;EL$4,$A$9:$A66,"&lt;="&amp;EL$5)-SUM(_xlfn._xlws.FILTER(EL67:EL146,$A67:$A146&gt;EL$4),_xlfn._xlws.FILTER($C$9:EK146,$A$9:$A146&gt;EL$4))&gt;EL$6)),EL$6,MAX(0,SUMIFS($B$9:$B66,$A$9:$A66,"&lt;"&amp;$A66,$A$9:$A66,"&gt;="&amp;EL$4,$A$9:$A66,"&lt;="&amp;EL$5)-SUM(_xlfn._xlws.FILTER(EL67:EL146,$A67:$A146&gt;EL$4),_xlfn._xlws.FILTER($C$9:EK146,$A$9:$A146&gt;EL$4)))),"")</f>
        <v/>
      </c>
      <c r="EM66" s="32" t="str" cm="1">
        <f t="array" ref="EM66">IF(AND(($A66&lt;&gt;"")*($A66&gt;EM$4)*($A66&lt;=EM$5)),IF(AND((SUMIFS($B$9:$B66,$A$9:$A66,"&lt;"&amp;$A66,$A$9:$A66,"&gt;="&amp;EM$4,$A$9:$A66,"&lt;="&amp;EM$5)&gt;SUM(_xlfn._xlws.FILTER(EM67:EM146,$A67:$A146&gt;EM$4),_xlfn._xlws.FILTER($C$9:EL146,$A$9:$A146&gt;EM$4))),(SUMIFS($B$9:$B66,$A$9:$A66,"&lt;"&amp;$A66,$A$9:$A66,"&gt;="&amp;EM$4,$A$9:$A66,"&lt;="&amp;EM$5)-SUM(_xlfn._xlws.FILTER(EM67:EM146,$A67:$A146&gt;EM$4),_xlfn._xlws.FILTER($C$9:EL146,$A$9:$A146&gt;EM$4))&gt;EM$6)),EM$6,MAX(0,SUMIFS($B$9:$B66,$A$9:$A66,"&lt;"&amp;$A66,$A$9:$A66,"&gt;="&amp;EM$4,$A$9:$A66,"&lt;="&amp;EM$5)-SUM(_xlfn._xlws.FILTER(EM67:EM146,$A67:$A146&gt;EM$4),_xlfn._xlws.FILTER($C$9:EL146,$A$9:$A146&gt;EM$4)))),"")</f>
        <v/>
      </c>
      <c r="EN66" s="32" t="str" cm="1">
        <f t="array" ref="EN66">IF(AND(($A66&lt;&gt;"")*($A66&gt;EN$4)*($A66&lt;=EN$5)),IF(AND((SUMIFS($B$9:$B66,$A$9:$A66,"&lt;"&amp;$A66,$A$9:$A66,"&gt;="&amp;EN$4,$A$9:$A66,"&lt;="&amp;EN$5)&gt;SUM(_xlfn._xlws.FILTER(EN67:EN146,$A67:$A146&gt;EN$4),_xlfn._xlws.FILTER($C$9:EM146,$A$9:$A146&gt;EN$4))),(SUMIFS($B$9:$B66,$A$9:$A66,"&lt;"&amp;$A66,$A$9:$A66,"&gt;="&amp;EN$4,$A$9:$A66,"&lt;="&amp;EN$5)-SUM(_xlfn._xlws.FILTER(EN67:EN146,$A67:$A146&gt;EN$4),_xlfn._xlws.FILTER($C$9:EM146,$A$9:$A146&gt;EN$4))&gt;EN$6)),EN$6,MAX(0,SUMIFS($B$9:$B66,$A$9:$A66,"&lt;"&amp;$A66,$A$9:$A66,"&gt;="&amp;EN$4,$A$9:$A66,"&lt;="&amp;EN$5)-SUM(_xlfn._xlws.FILTER(EN67:EN146,$A67:$A146&gt;EN$4),_xlfn._xlws.FILTER($C$9:EM146,$A$9:$A146&gt;EN$4)))),"")</f>
        <v/>
      </c>
      <c r="EO66" s="32" t="str" cm="1">
        <f t="array" ref="EO66">IF(AND(($A66&lt;&gt;"")*($A66&gt;EO$4)*($A66&lt;=EO$5)),IF(AND((SUMIFS($B$9:$B66,$A$9:$A66,"&lt;"&amp;$A66,$A$9:$A66,"&gt;="&amp;EO$4,$A$9:$A66,"&lt;="&amp;EO$5)&gt;SUM(_xlfn._xlws.FILTER(EO67:EO146,$A67:$A146&gt;EO$4),_xlfn._xlws.FILTER($C$9:EN146,$A$9:$A146&gt;EO$4))),(SUMIFS($B$9:$B66,$A$9:$A66,"&lt;"&amp;$A66,$A$9:$A66,"&gt;="&amp;EO$4,$A$9:$A66,"&lt;="&amp;EO$5)-SUM(_xlfn._xlws.FILTER(EO67:EO146,$A67:$A146&gt;EO$4),_xlfn._xlws.FILTER($C$9:EN146,$A$9:$A146&gt;EO$4))&gt;EO$6)),EO$6,MAX(0,SUMIFS($B$9:$B66,$A$9:$A66,"&lt;"&amp;$A66,$A$9:$A66,"&gt;="&amp;EO$4,$A$9:$A66,"&lt;="&amp;EO$5)-SUM(_xlfn._xlws.FILTER(EO67:EO146,$A67:$A146&gt;EO$4),_xlfn._xlws.FILTER($C$9:EN146,$A$9:$A146&gt;EO$4)))),"")</f>
        <v/>
      </c>
      <c r="EP66" s="32" t="str" cm="1">
        <f t="array" ref="EP66">IF(AND(($A66&lt;&gt;"")*($A66&gt;EP$4)*($A66&lt;=EP$5)),IF(AND((SUMIFS($B$9:$B66,$A$9:$A66,"&lt;"&amp;$A66,$A$9:$A66,"&gt;="&amp;EP$4,$A$9:$A66,"&lt;="&amp;EP$5)&gt;SUM(_xlfn._xlws.FILTER(EP67:EP146,$A67:$A146&gt;EP$4),_xlfn._xlws.FILTER($C$9:EO146,$A$9:$A146&gt;EP$4))),(SUMIFS($B$9:$B66,$A$9:$A66,"&lt;"&amp;$A66,$A$9:$A66,"&gt;="&amp;EP$4,$A$9:$A66,"&lt;="&amp;EP$5)-SUM(_xlfn._xlws.FILTER(EP67:EP146,$A67:$A146&gt;EP$4),_xlfn._xlws.FILTER($C$9:EO146,$A$9:$A146&gt;EP$4))&gt;EP$6)),EP$6,MAX(0,SUMIFS($B$9:$B66,$A$9:$A66,"&lt;"&amp;$A66,$A$9:$A66,"&gt;="&amp;EP$4,$A$9:$A66,"&lt;="&amp;EP$5)-SUM(_xlfn._xlws.FILTER(EP67:EP146,$A67:$A146&gt;EP$4),_xlfn._xlws.FILTER($C$9:EO146,$A$9:$A146&gt;EP$4)))),"")</f>
        <v/>
      </c>
      <c r="EQ66" s="32" t="str" cm="1">
        <f t="array" ref="EQ66">IF(AND(($A66&lt;&gt;"")*($A66&gt;EQ$4)*($A66&lt;=EQ$5)),IF(AND((SUMIFS($B$9:$B66,$A$9:$A66,"&lt;"&amp;$A66,$A$9:$A66,"&gt;="&amp;EQ$4,$A$9:$A66,"&lt;="&amp;EQ$5)&gt;SUM(_xlfn._xlws.FILTER(EQ67:EQ146,$A67:$A146&gt;EQ$4),_xlfn._xlws.FILTER($C$9:EP146,$A$9:$A146&gt;EQ$4))),(SUMIFS($B$9:$B66,$A$9:$A66,"&lt;"&amp;$A66,$A$9:$A66,"&gt;="&amp;EQ$4,$A$9:$A66,"&lt;="&amp;EQ$5)-SUM(_xlfn._xlws.FILTER(EQ67:EQ146,$A67:$A146&gt;EQ$4),_xlfn._xlws.FILTER($C$9:EP146,$A$9:$A146&gt;EQ$4))&gt;EQ$6)),EQ$6,MAX(0,SUMIFS($B$9:$B66,$A$9:$A66,"&lt;"&amp;$A66,$A$9:$A66,"&gt;="&amp;EQ$4,$A$9:$A66,"&lt;="&amp;EQ$5)-SUM(_xlfn._xlws.FILTER(EQ67:EQ146,$A67:$A146&gt;EQ$4),_xlfn._xlws.FILTER($C$9:EP146,$A$9:$A146&gt;EQ$4)))),"")</f>
        <v/>
      </c>
      <c r="ER66" s="32" t="str" cm="1">
        <f t="array" ref="ER66">IF(AND(($A66&lt;&gt;"")*($A66&gt;ER$4)*($A66&lt;=ER$5)),IF(AND((SUMIFS($B$9:$B66,$A$9:$A66,"&lt;"&amp;$A66,$A$9:$A66,"&gt;="&amp;ER$4,$A$9:$A66,"&lt;="&amp;ER$5)&gt;SUM(_xlfn._xlws.FILTER(ER67:ER146,$A67:$A146&gt;ER$4),_xlfn._xlws.FILTER($C$9:EQ146,$A$9:$A146&gt;ER$4))),(SUMIFS($B$9:$B66,$A$9:$A66,"&lt;"&amp;$A66,$A$9:$A66,"&gt;="&amp;ER$4,$A$9:$A66,"&lt;="&amp;ER$5)-SUM(_xlfn._xlws.FILTER(ER67:ER146,$A67:$A146&gt;ER$4),_xlfn._xlws.FILTER($C$9:EQ146,$A$9:$A146&gt;ER$4))&gt;ER$6)),ER$6,MAX(0,SUMIFS($B$9:$B66,$A$9:$A66,"&lt;"&amp;$A66,$A$9:$A66,"&gt;="&amp;ER$4,$A$9:$A66,"&lt;="&amp;ER$5)-SUM(_xlfn._xlws.FILTER(ER67:ER146,$A67:$A146&gt;ER$4),_xlfn._xlws.FILTER($C$9:EQ146,$A$9:$A146&gt;ER$4)))),"")</f>
        <v/>
      </c>
      <c r="ES66" s="32" t="str" cm="1">
        <f t="array" ref="ES66">IF(AND(($A66&lt;&gt;"")*($A66&gt;ES$4)*($A66&lt;=ES$5)),IF(AND((SUMIFS($B$9:$B66,$A$9:$A66,"&lt;"&amp;$A66,$A$9:$A66,"&gt;="&amp;ES$4,$A$9:$A66,"&lt;="&amp;ES$5)&gt;SUM(_xlfn._xlws.FILTER(ES67:ES146,$A67:$A146&gt;ES$4),_xlfn._xlws.FILTER($C$9:ER146,$A$9:$A146&gt;ES$4))),(SUMIFS($B$9:$B66,$A$9:$A66,"&lt;"&amp;$A66,$A$9:$A66,"&gt;="&amp;ES$4,$A$9:$A66,"&lt;="&amp;ES$5)-SUM(_xlfn._xlws.FILTER(ES67:ES146,$A67:$A146&gt;ES$4),_xlfn._xlws.FILTER($C$9:ER146,$A$9:$A146&gt;ES$4))&gt;ES$6)),ES$6,MAX(0,SUMIFS($B$9:$B66,$A$9:$A66,"&lt;"&amp;$A66,$A$9:$A66,"&gt;="&amp;ES$4,$A$9:$A66,"&lt;="&amp;ES$5)-SUM(_xlfn._xlws.FILTER(ES67:ES146,$A67:$A146&gt;ES$4),_xlfn._xlws.FILTER($C$9:ER146,$A$9:$A146&gt;ES$4)))),"")</f>
        <v/>
      </c>
      <c r="ET66" s="32" t="str" cm="1">
        <f t="array" ref="ET66">IF(AND(($A66&lt;&gt;"")*($A66&gt;ET$4)*($A66&lt;=ET$5)),IF(AND((SUMIFS($B$9:$B66,$A$9:$A66,"&lt;"&amp;$A66,$A$9:$A66,"&gt;="&amp;ET$4,$A$9:$A66,"&lt;="&amp;ET$5)&gt;SUM(_xlfn._xlws.FILTER(ET67:ET146,$A67:$A146&gt;ET$4),_xlfn._xlws.FILTER($C$9:ES146,$A$9:$A146&gt;ET$4))),(SUMIFS($B$9:$B66,$A$9:$A66,"&lt;"&amp;$A66,$A$9:$A66,"&gt;="&amp;ET$4,$A$9:$A66,"&lt;="&amp;ET$5)-SUM(_xlfn._xlws.FILTER(ET67:ET146,$A67:$A146&gt;ET$4),_xlfn._xlws.FILTER($C$9:ES146,$A$9:$A146&gt;ET$4))&gt;ET$6)),ET$6,MAX(0,SUMIFS($B$9:$B66,$A$9:$A66,"&lt;"&amp;$A66,$A$9:$A66,"&gt;="&amp;ET$4,$A$9:$A66,"&lt;="&amp;ET$5)-SUM(_xlfn._xlws.FILTER(ET67:ET146,$A67:$A146&gt;ET$4),_xlfn._xlws.FILTER($C$9:ES146,$A$9:$A146&gt;ET$4)))),"")</f>
        <v/>
      </c>
      <c r="EU66" s="32" t="str" cm="1">
        <f t="array" ref="EU66">IF(AND(($A66&lt;&gt;"")*($A66&gt;EU$4)*($A66&lt;=EU$5)),IF(AND((SUMIFS($B$9:$B66,$A$9:$A66,"&lt;"&amp;$A66,$A$9:$A66,"&gt;="&amp;EU$4,$A$9:$A66,"&lt;="&amp;EU$5)&gt;SUM(_xlfn._xlws.FILTER(EU67:EU146,$A67:$A146&gt;EU$4),_xlfn._xlws.FILTER($C$9:ET146,$A$9:$A146&gt;EU$4))),(SUMIFS($B$9:$B66,$A$9:$A66,"&lt;"&amp;$A66,$A$9:$A66,"&gt;="&amp;EU$4,$A$9:$A66,"&lt;="&amp;EU$5)-SUM(_xlfn._xlws.FILTER(EU67:EU146,$A67:$A146&gt;EU$4),_xlfn._xlws.FILTER($C$9:ET146,$A$9:$A146&gt;EU$4))&gt;EU$6)),EU$6,MAX(0,SUMIFS($B$9:$B66,$A$9:$A66,"&lt;"&amp;$A66,$A$9:$A66,"&gt;="&amp;EU$4,$A$9:$A66,"&lt;="&amp;EU$5)-SUM(_xlfn._xlws.FILTER(EU67:EU146,$A67:$A146&gt;EU$4),_xlfn._xlws.FILTER($C$9:ET146,$A$9:$A146&gt;EU$4)))),"")</f>
        <v/>
      </c>
      <c r="EV66" s="32" t="str" cm="1">
        <f t="array" ref="EV66">IF(AND(($A66&lt;&gt;"")*($A66&gt;EV$4)*($A66&lt;=EV$5)),IF(AND((SUMIFS($B$9:$B66,$A$9:$A66,"&lt;"&amp;$A66,$A$9:$A66,"&gt;="&amp;EV$4,$A$9:$A66,"&lt;="&amp;EV$5)&gt;SUM(_xlfn._xlws.FILTER(EV67:EV146,$A67:$A146&gt;EV$4),_xlfn._xlws.FILTER($C$9:EU146,$A$9:$A146&gt;EV$4))),(SUMIFS($B$9:$B66,$A$9:$A66,"&lt;"&amp;$A66,$A$9:$A66,"&gt;="&amp;EV$4,$A$9:$A66,"&lt;="&amp;EV$5)-SUM(_xlfn._xlws.FILTER(EV67:EV146,$A67:$A146&gt;EV$4),_xlfn._xlws.FILTER($C$9:EU146,$A$9:$A146&gt;EV$4))&gt;EV$6)),EV$6,MAX(0,SUMIFS($B$9:$B66,$A$9:$A66,"&lt;"&amp;$A66,$A$9:$A66,"&gt;="&amp;EV$4,$A$9:$A66,"&lt;="&amp;EV$5)-SUM(_xlfn._xlws.FILTER(EV67:EV146,$A67:$A146&gt;EV$4),_xlfn._xlws.FILTER($C$9:EU146,$A$9:$A146&gt;EV$4)))),"")</f>
        <v/>
      </c>
      <c r="EW66" s="32" t="str" cm="1">
        <f t="array" ref="EW66">IF(AND(($A66&lt;&gt;"")*($A66&gt;EW$4)*($A66&lt;=EW$5)),IF(AND((SUMIFS($B$9:$B66,$A$9:$A66,"&lt;"&amp;$A66,$A$9:$A66,"&gt;="&amp;EW$4,$A$9:$A66,"&lt;="&amp;EW$5)&gt;SUM(_xlfn._xlws.FILTER(EW67:EW146,$A67:$A146&gt;EW$4),_xlfn._xlws.FILTER($C$9:EV146,$A$9:$A146&gt;EW$4))),(SUMIFS($B$9:$B66,$A$9:$A66,"&lt;"&amp;$A66,$A$9:$A66,"&gt;="&amp;EW$4,$A$9:$A66,"&lt;="&amp;EW$5)-SUM(_xlfn._xlws.FILTER(EW67:EW146,$A67:$A146&gt;EW$4),_xlfn._xlws.FILTER($C$9:EV146,$A$9:$A146&gt;EW$4))&gt;EW$6)),EW$6,MAX(0,SUMIFS($B$9:$B66,$A$9:$A66,"&lt;"&amp;$A66,$A$9:$A66,"&gt;="&amp;EW$4,$A$9:$A66,"&lt;="&amp;EW$5)-SUM(_xlfn._xlws.FILTER(EW67:EW146,$A67:$A146&gt;EW$4),_xlfn._xlws.FILTER($C$9:EV146,$A$9:$A146&gt;EW$4)))),"")</f>
        <v/>
      </c>
      <c r="EX66" s="32" t="str" cm="1">
        <f t="array" ref="EX66">IF(AND(($A66&lt;&gt;"")*($A66&gt;EX$4)*($A66&lt;=EX$5)),IF(AND((SUMIFS($B$9:$B66,$A$9:$A66,"&lt;"&amp;$A66,$A$9:$A66,"&gt;="&amp;EX$4,$A$9:$A66,"&lt;="&amp;EX$5)&gt;SUM(_xlfn._xlws.FILTER(EX67:EX146,$A67:$A146&gt;EX$4),_xlfn._xlws.FILTER($C$9:EW146,$A$9:$A146&gt;EX$4))),(SUMIFS($B$9:$B66,$A$9:$A66,"&lt;"&amp;$A66,$A$9:$A66,"&gt;="&amp;EX$4,$A$9:$A66,"&lt;="&amp;EX$5)-SUM(_xlfn._xlws.FILTER(EX67:EX146,$A67:$A146&gt;EX$4),_xlfn._xlws.FILTER($C$9:EW146,$A$9:$A146&gt;EX$4))&gt;EX$6)),EX$6,MAX(0,SUMIFS($B$9:$B66,$A$9:$A66,"&lt;"&amp;$A66,$A$9:$A66,"&gt;="&amp;EX$4,$A$9:$A66,"&lt;="&amp;EX$5)-SUM(_xlfn._xlws.FILTER(EX67:EX146,$A67:$A146&gt;EX$4),_xlfn._xlws.FILTER($C$9:EW146,$A$9:$A146&gt;EX$4)))),"")</f>
        <v/>
      </c>
      <c r="EY66" s="32" t="str" cm="1">
        <f t="array" ref="EY66">IF(AND(($A66&lt;&gt;"")*($A66&gt;EY$4)*($A66&lt;=EY$5)),IF(AND((SUMIFS($B$9:$B66,$A$9:$A66,"&lt;"&amp;$A66,$A$9:$A66,"&gt;="&amp;EY$4,$A$9:$A66,"&lt;="&amp;EY$5)&gt;SUM(_xlfn._xlws.FILTER(EY67:EY146,$A67:$A146&gt;EY$4),_xlfn._xlws.FILTER($C$9:EX146,$A$9:$A146&gt;EY$4))),(SUMIFS($B$9:$B66,$A$9:$A66,"&lt;"&amp;$A66,$A$9:$A66,"&gt;="&amp;EY$4,$A$9:$A66,"&lt;="&amp;EY$5)-SUM(_xlfn._xlws.FILTER(EY67:EY146,$A67:$A146&gt;EY$4),_xlfn._xlws.FILTER($C$9:EX146,$A$9:$A146&gt;EY$4))&gt;EY$6)),EY$6,MAX(0,SUMIFS($B$9:$B66,$A$9:$A66,"&lt;"&amp;$A66,$A$9:$A66,"&gt;="&amp;EY$4,$A$9:$A66,"&lt;="&amp;EY$5)-SUM(_xlfn._xlws.FILTER(EY67:EY146,$A67:$A146&gt;EY$4),_xlfn._xlws.FILTER($C$9:EX146,$A$9:$A146&gt;EY$4)))),"")</f>
        <v/>
      </c>
      <c r="EZ66" s="32" t="str" cm="1">
        <f t="array" ref="EZ66">IF(AND(($A66&lt;&gt;"")*($A66&gt;EZ$4)*($A66&lt;=EZ$5)),IF(AND((SUMIFS($B$9:$B66,$A$9:$A66,"&lt;"&amp;$A66,$A$9:$A66,"&gt;="&amp;EZ$4,$A$9:$A66,"&lt;="&amp;EZ$5)&gt;SUM(_xlfn._xlws.FILTER(EZ67:EZ146,$A67:$A146&gt;EZ$4),_xlfn._xlws.FILTER($C$9:EY146,$A$9:$A146&gt;EZ$4))),(SUMIFS($B$9:$B66,$A$9:$A66,"&lt;"&amp;$A66,$A$9:$A66,"&gt;="&amp;EZ$4,$A$9:$A66,"&lt;="&amp;EZ$5)-SUM(_xlfn._xlws.FILTER(EZ67:EZ146,$A67:$A146&gt;EZ$4),_xlfn._xlws.FILTER($C$9:EY146,$A$9:$A146&gt;EZ$4))&gt;EZ$6)),EZ$6,MAX(0,SUMIFS($B$9:$B66,$A$9:$A66,"&lt;"&amp;$A66,$A$9:$A66,"&gt;="&amp;EZ$4,$A$9:$A66,"&lt;="&amp;EZ$5)-SUM(_xlfn._xlws.FILTER(EZ67:EZ146,$A67:$A146&gt;EZ$4),_xlfn._xlws.FILTER($C$9:EY146,$A$9:$A146&gt;EZ$4)))),"")</f>
        <v/>
      </c>
      <c r="FA66" s="32" t="str" cm="1">
        <f t="array" ref="FA66">IF(AND(($A66&lt;&gt;"")*($A66&gt;FA$4)*($A66&lt;=FA$5)),IF(AND((SUMIFS($B$9:$B66,$A$9:$A66,"&lt;"&amp;$A66,$A$9:$A66,"&gt;="&amp;FA$4,$A$9:$A66,"&lt;="&amp;FA$5)&gt;SUM(_xlfn._xlws.FILTER(FA67:FA146,$A67:$A146&gt;FA$4),_xlfn._xlws.FILTER($C$9:EZ146,$A$9:$A146&gt;FA$4))),(SUMIFS($B$9:$B66,$A$9:$A66,"&lt;"&amp;$A66,$A$9:$A66,"&gt;="&amp;FA$4,$A$9:$A66,"&lt;="&amp;FA$5)-SUM(_xlfn._xlws.FILTER(FA67:FA146,$A67:$A146&gt;FA$4),_xlfn._xlws.FILTER($C$9:EZ146,$A$9:$A146&gt;FA$4))&gt;FA$6)),FA$6,MAX(0,SUMIFS($B$9:$B66,$A$9:$A66,"&lt;"&amp;$A66,$A$9:$A66,"&gt;="&amp;FA$4,$A$9:$A66,"&lt;="&amp;FA$5)-SUM(_xlfn._xlws.FILTER(FA67:FA146,$A67:$A146&gt;FA$4),_xlfn._xlws.FILTER($C$9:EZ146,$A$9:$A146&gt;FA$4)))),"")</f>
        <v/>
      </c>
      <c r="FB66" s="32" t="str" cm="1">
        <f t="array" ref="FB66">IF(AND(($A66&lt;&gt;"")*($A66&gt;FB$4)*($A66&lt;=FB$5)),IF(AND((SUMIFS($B$9:$B66,$A$9:$A66,"&lt;"&amp;$A66,$A$9:$A66,"&gt;="&amp;FB$4,$A$9:$A66,"&lt;="&amp;FB$5)&gt;SUM(_xlfn._xlws.FILTER(FB67:FB146,$A67:$A146&gt;FB$4),_xlfn._xlws.FILTER($C$9:FA146,$A$9:$A146&gt;FB$4))),(SUMIFS($B$9:$B66,$A$9:$A66,"&lt;"&amp;$A66,$A$9:$A66,"&gt;="&amp;FB$4,$A$9:$A66,"&lt;="&amp;FB$5)-SUM(_xlfn._xlws.FILTER(FB67:FB146,$A67:$A146&gt;FB$4),_xlfn._xlws.FILTER($C$9:FA146,$A$9:$A146&gt;FB$4))&gt;FB$6)),FB$6,MAX(0,SUMIFS($B$9:$B66,$A$9:$A66,"&lt;"&amp;$A66,$A$9:$A66,"&gt;="&amp;FB$4,$A$9:$A66,"&lt;="&amp;FB$5)-SUM(_xlfn._xlws.FILTER(FB67:FB146,$A67:$A146&gt;FB$4),_xlfn._xlws.FILTER($C$9:FA146,$A$9:$A146&gt;FB$4)))),"")</f>
        <v/>
      </c>
      <c r="FC66" s="32" t="str" cm="1">
        <f t="array" ref="FC66">IF(AND(($A66&lt;&gt;"")*($A66&gt;FC$4)*($A66&lt;=FC$5)),IF(AND((SUMIFS($B$9:$B66,$A$9:$A66,"&lt;"&amp;$A66,$A$9:$A66,"&gt;="&amp;FC$4,$A$9:$A66,"&lt;="&amp;FC$5)&gt;SUM(_xlfn._xlws.FILTER(FC67:FC146,$A67:$A146&gt;FC$4),_xlfn._xlws.FILTER($C$9:FB146,$A$9:$A146&gt;FC$4))),(SUMIFS($B$9:$B66,$A$9:$A66,"&lt;"&amp;$A66,$A$9:$A66,"&gt;="&amp;FC$4,$A$9:$A66,"&lt;="&amp;FC$5)-SUM(_xlfn._xlws.FILTER(FC67:FC146,$A67:$A146&gt;FC$4),_xlfn._xlws.FILTER($C$9:FB146,$A$9:$A146&gt;FC$4))&gt;FC$6)),FC$6,MAX(0,SUMIFS($B$9:$B66,$A$9:$A66,"&lt;"&amp;$A66,$A$9:$A66,"&gt;="&amp;FC$4,$A$9:$A66,"&lt;="&amp;FC$5)-SUM(_xlfn._xlws.FILTER(FC67:FC146,$A67:$A146&gt;FC$4),_xlfn._xlws.FILTER($C$9:FB146,$A$9:$A146&gt;FC$4)))),"")</f>
        <v/>
      </c>
      <c r="FD66" s="32" t="str" cm="1">
        <f t="array" ref="FD66">IF(AND(($A66&lt;&gt;"")*($A66&gt;FD$4)*($A66&lt;=FD$5)),IF(AND((SUMIFS($B$9:$B66,$A$9:$A66,"&lt;"&amp;$A66,$A$9:$A66,"&gt;="&amp;FD$4,$A$9:$A66,"&lt;="&amp;FD$5)&gt;SUM(_xlfn._xlws.FILTER(FD67:FD146,$A67:$A146&gt;FD$4),_xlfn._xlws.FILTER($C$9:FC146,$A$9:$A146&gt;FD$4))),(SUMIFS($B$9:$B66,$A$9:$A66,"&lt;"&amp;$A66,$A$9:$A66,"&gt;="&amp;FD$4,$A$9:$A66,"&lt;="&amp;FD$5)-SUM(_xlfn._xlws.FILTER(FD67:FD146,$A67:$A146&gt;FD$4),_xlfn._xlws.FILTER($C$9:FC146,$A$9:$A146&gt;FD$4))&gt;FD$6)),FD$6,MAX(0,SUMIFS($B$9:$B66,$A$9:$A66,"&lt;"&amp;$A66,$A$9:$A66,"&gt;="&amp;FD$4,$A$9:$A66,"&lt;="&amp;FD$5)-SUM(_xlfn._xlws.FILTER(FD67:FD146,$A67:$A146&gt;FD$4),_xlfn._xlws.FILTER($C$9:FC146,$A$9:$A146&gt;FD$4)))),"")</f>
        <v/>
      </c>
      <c r="FE66" s="32" t="str" cm="1">
        <f t="array" ref="FE66">IF(AND(($A66&lt;&gt;"")*($A66&gt;FE$4)*($A66&lt;=FE$5)),IF(AND((SUMIFS($B$9:$B66,$A$9:$A66,"&lt;"&amp;$A66,$A$9:$A66,"&gt;="&amp;FE$4,$A$9:$A66,"&lt;="&amp;FE$5)&gt;SUM(_xlfn._xlws.FILTER(FE67:FE146,$A67:$A146&gt;FE$4),_xlfn._xlws.FILTER($C$9:FD146,$A$9:$A146&gt;FE$4))),(SUMIFS($B$9:$B66,$A$9:$A66,"&lt;"&amp;$A66,$A$9:$A66,"&gt;="&amp;FE$4,$A$9:$A66,"&lt;="&amp;FE$5)-SUM(_xlfn._xlws.FILTER(FE67:FE146,$A67:$A146&gt;FE$4),_xlfn._xlws.FILTER($C$9:FD146,$A$9:$A146&gt;FE$4))&gt;FE$6)),FE$6,MAX(0,SUMIFS($B$9:$B66,$A$9:$A66,"&lt;"&amp;$A66,$A$9:$A66,"&gt;="&amp;FE$4,$A$9:$A66,"&lt;="&amp;FE$5)-SUM(_xlfn._xlws.FILTER(FE67:FE146,$A67:$A146&gt;FE$4),_xlfn._xlws.FILTER($C$9:FD146,$A$9:$A146&gt;FE$4)))),"")</f>
        <v/>
      </c>
      <c r="FF66" s="32" t="str" cm="1">
        <f t="array" ref="FF66">IF(AND(($A66&lt;&gt;"")*($A66&gt;FF$4)*($A66&lt;=FF$5)),IF(AND((SUMIFS($B$9:$B66,$A$9:$A66,"&lt;"&amp;$A66,$A$9:$A66,"&gt;="&amp;FF$4,$A$9:$A66,"&lt;="&amp;FF$5)&gt;SUM(_xlfn._xlws.FILTER(FF67:FF146,$A67:$A146&gt;FF$4),_xlfn._xlws.FILTER($C$9:FE146,$A$9:$A146&gt;FF$4))),(SUMIFS($B$9:$B66,$A$9:$A66,"&lt;"&amp;$A66,$A$9:$A66,"&gt;="&amp;FF$4,$A$9:$A66,"&lt;="&amp;FF$5)-SUM(_xlfn._xlws.FILTER(FF67:FF146,$A67:$A146&gt;FF$4),_xlfn._xlws.FILTER($C$9:FE146,$A$9:$A146&gt;FF$4))&gt;FF$6)),FF$6,MAX(0,SUMIFS($B$9:$B66,$A$9:$A66,"&lt;"&amp;$A66,$A$9:$A66,"&gt;="&amp;FF$4,$A$9:$A66,"&lt;="&amp;FF$5)-SUM(_xlfn._xlws.FILTER(FF67:FF146,$A67:$A146&gt;FF$4),_xlfn._xlws.FILTER($C$9:FE146,$A$9:$A146&gt;FF$4)))),"")</f>
        <v/>
      </c>
      <c r="FG66" s="32" t="str" cm="1">
        <f t="array" ref="FG66">IF(AND(($A66&lt;&gt;"")*($A66&gt;FG$4)*($A66&lt;=FG$5)),IF(AND((SUMIFS($B$9:$B66,$A$9:$A66,"&lt;"&amp;$A66,$A$9:$A66,"&gt;="&amp;FG$4,$A$9:$A66,"&lt;="&amp;FG$5)&gt;SUM(_xlfn._xlws.FILTER(FG67:FG146,$A67:$A146&gt;FG$4),_xlfn._xlws.FILTER($C$9:FF146,$A$9:$A146&gt;FG$4))),(SUMIFS($B$9:$B66,$A$9:$A66,"&lt;"&amp;$A66,$A$9:$A66,"&gt;="&amp;FG$4,$A$9:$A66,"&lt;="&amp;FG$5)-SUM(_xlfn._xlws.FILTER(FG67:FG146,$A67:$A146&gt;FG$4),_xlfn._xlws.FILTER($C$9:FF146,$A$9:$A146&gt;FG$4))&gt;FG$6)),FG$6,MAX(0,SUMIFS($B$9:$B66,$A$9:$A66,"&lt;"&amp;$A66,$A$9:$A66,"&gt;="&amp;FG$4,$A$9:$A66,"&lt;="&amp;FG$5)-SUM(_xlfn._xlws.FILTER(FG67:FG146,$A67:$A146&gt;FG$4),_xlfn._xlws.FILTER($C$9:FF146,$A$9:$A146&gt;FG$4)))),"")</f>
        <v/>
      </c>
      <c r="FH66" s="32" t="str" cm="1">
        <f t="array" ref="FH66">IF(AND(($A66&lt;&gt;"")*($A66&gt;FH$4)*($A66&lt;=FH$5)),IF(AND((SUMIFS($B$9:$B66,$A$9:$A66,"&lt;"&amp;$A66,$A$9:$A66,"&gt;="&amp;FH$4,$A$9:$A66,"&lt;="&amp;FH$5)&gt;SUM(_xlfn._xlws.FILTER(FH67:FH146,$A67:$A146&gt;FH$4),_xlfn._xlws.FILTER($C$9:FG146,$A$9:$A146&gt;FH$4))),(SUMIFS($B$9:$B66,$A$9:$A66,"&lt;"&amp;$A66,$A$9:$A66,"&gt;="&amp;FH$4,$A$9:$A66,"&lt;="&amp;FH$5)-SUM(_xlfn._xlws.FILTER(FH67:FH146,$A67:$A146&gt;FH$4),_xlfn._xlws.FILTER($C$9:FG146,$A$9:$A146&gt;FH$4))&gt;FH$6)),FH$6,MAX(0,SUMIFS($B$9:$B66,$A$9:$A66,"&lt;"&amp;$A66,$A$9:$A66,"&gt;="&amp;FH$4,$A$9:$A66,"&lt;="&amp;FH$5)-SUM(_xlfn._xlws.FILTER(FH67:FH146,$A67:$A146&gt;FH$4),_xlfn._xlws.FILTER($C$9:FG146,$A$9:$A146&gt;FH$4)))),"")</f>
        <v/>
      </c>
      <c r="FI66" s="32" t="str" cm="1">
        <f t="array" ref="FI66">IF(AND(($A66&lt;&gt;"")*($A66&gt;FI$4)*($A66&lt;=FI$5)),IF(AND((SUMIFS($B$9:$B66,$A$9:$A66,"&lt;"&amp;$A66,$A$9:$A66,"&gt;="&amp;FI$4,$A$9:$A66,"&lt;="&amp;FI$5)&gt;SUM(_xlfn._xlws.FILTER(FI67:FI146,$A67:$A146&gt;FI$4),_xlfn._xlws.FILTER($C$9:FH146,$A$9:$A146&gt;FI$4))),(SUMIFS($B$9:$B66,$A$9:$A66,"&lt;"&amp;$A66,$A$9:$A66,"&gt;="&amp;FI$4,$A$9:$A66,"&lt;="&amp;FI$5)-SUM(_xlfn._xlws.FILTER(FI67:FI146,$A67:$A146&gt;FI$4),_xlfn._xlws.FILTER($C$9:FH146,$A$9:$A146&gt;FI$4))&gt;FI$6)),FI$6,MAX(0,SUMIFS($B$9:$B66,$A$9:$A66,"&lt;"&amp;$A66,$A$9:$A66,"&gt;="&amp;FI$4,$A$9:$A66,"&lt;="&amp;FI$5)-SUM(_xlfn._xlws.FILTER(FI67:FI146,$A67:$A146&gt;FI$4),_xlfn._xlws.FILTER($C$9:FH146,$A$9:$A146&gt;FI$4)))),"")</f>
        <v/>
      </c>
      <c r="FJ66" s="32" t="str" cm="1">
        <f t="array" ref="FJ66">IF(AND(($A66&lt;&gt;"")*($A66&gt;FJ$4)*($A66&lt;=FJ$5)),IF(AND((SUMIFS($B$9:$B66,$A$9:$A66,"&lt;"&amp;$A66,$A$9:$A66,"&gt;="&amp;FJ$4,$A$9:$A66,"&lt;="&amp;FJ$5)&gt;SUM(_xlfn._xlws.FILTER(FJ67:FJ146,$A67:$A146&gt;FJ$4),_xlfn._xlws.FILTER($C$9:FI146,$A$9:$A146&gt;FJ$4))),(SUMIFS($B$9:$B66,$A$9:$A66,"&lt;"&amp;$A66,$A$9:$A66,"&gt;="&amp;FJ$4,$A$9:$A66,"&lt;="&amp;FJ$5)-SUM(_xlfn._xlws.FILTER(FJ67:FJ146,$A67:$A146&gt;FJ$4),_xlfn._xlws.FILTER($C$9:FI146,$A$9:$A146&gt;FJ$4))&gt;FJ$6)),FJ$6,MAX(0,SUMIFS($B$9:$B66,$A$9:$A66,"&lt;"&amp;$A66,$A$9:$A66,"&gt;="&amp;FJ$4,$A$9:$A66,"&lt;="&amp;FJ$5)-SUM(_xlfn._xlws.FILTER(FJ67:FJ146,$A67:$A146&gt;FJ$4),_xlfn._xlws.FILTER($C$9:FI146,$A$9:$A146&gt;FJ$4)))),"")</f>
        <v/>
      </c>
      <c r="FK66" s="32" t="str" cm="1">
        <f t="array" ref="FK66">IF(AND(($A66&lt;&gt;"")*($A66&gt;FK$4)*($A66&lt;=FK$5)),IF(AND((SUMIFS($B$9:$B66,$A$9:$A66,"&lt;"&amp;$A66,$A$9:$A66,"&gt;="&amp;FK$4,$A$9:$A66,"&lt;="&amp;FK$5)&gt;SUM(_xlfn._xlws.FILTER(FK67:FK146,$A67:$A146&gt;FK$4),_xlfn._xlws.FILTER($C$9:FJ146,$A$9:$A146&gt;FK$4))),(SUMIFS($B$9:$B66,$A$9:$A66,"&lt;"&amp;$A66,$A$9:$A66,"&gt;="&amp;FK$4,$A$9:$A66,"&lt;="&amp;FK$5)-SUM(_xlfn._xlws.FILTER(FK67:FK146,$A67:$A146&gt;FK$4),_xlfn._xlws.FILTER($C$9:FJ146,$A$9:$A146&gt;FK$4))&gt;FK$6)),FK$6,MAX(0,SUMIFS($B$9:$B66,$A$9:$A66,"&lt;"&amp;$A66,$A$9:$A66,"&gt;="&amp;FK$4,$A$9:$A66,"&lt;="&amp;FK$5)-SUM(_xlfn._xlws.FILTER(FK67:FK146,$A67:$A146&gt;FK$4),_xlfn._xlws.FILTER($C$9:FJ146,$A$9:$A146&gt;FK$4)))),"")</f>
        <v/>
      </c>
      <c r="FL66" s="32" t="str" cm="1">
        <f t="array" ref="FL66">IF(AND(($A66&lt;&gt;"")*($A66&gt;FL$4)*($A66&lt;=FL$5)),IF(AND((SUMIFS($B$9:$B66,$A$9:$A66,"&lt;"&amp;$A66,$A$9:$A66,"&gt;="&amp;FL$4,$A$9:$A66,"&lt;="&amp;FL$5)&gt;SUM(_xlfn._xlws.FILTER(FL67:FL146,$A67:$A146&gt;FL$4),_xlfn._xlws.FILTER($C$9:FK146,$A$9:$A146&gt;FL$4))),(SUMIFS($B$9:$B66,$A$9:$A66,"&lt;"&amp;$A66,$A$9:$A66,"&gt;="&amp;FL$4,$A$9:$A66,"&lt;="&amp;FL$5)-SUM(_xlfn._xlws.FILTER(FL67:FL146,$A67:$A146&gt;FL$4),_xlfn._xlws.FILTER($C$9:FK146,$A$9:$A146&gt;FL$4))&gt;FL$6)),FL$6,MAX(0,SUMIFS($B$9:$B66,$A$9:$A66,"&lt;"&amp;$A66,$A$9:$A66,"&gt;="&amp;FL$4,$A$9:$A66,"&lt;="&amp;FL$5)-SUM(_xlfn._xlws.FILTER(FL67:FL146,$A67:$A146&gt;FL$4),_xlfn._xlws.FILTER($C$9:FK146,$A$9:$A146&gt;FL$4)))),"")</f>
        <v/>
      </c>
      <c r="FM66" s="32" t="str" cm="1">
        <f t="array" ref="FM66">IF(AND(($A66&lt;&gt;"")*($A66&gt;FM$4)*($A66&lt;=FM$5)),IF(AND((SUMIFS($B$9:$B66,$A$9:$A66,"&lt;"&amp;$A66,$A$9:$A66,"&gt;="&amp;FM$4,$A$9:$A66,"&lt;="&amp;FM$5)&gt;SUM(_xlfn._xlws.FILTER(FM67:FM146,$A67:$A146&gt;FM$4),_xlfn._xlws.FILTER($C$9:FL146,$A$9:$A146&gt;FM$4))),(SUMIFS($B$9:$B66,$A$9:$A66,"&lt;"&amp;$A66,$A$9:$A66,"&gt;="&amp;FM$4,$A$9:$A66,"&lt;="&amp;FM$5)-SUM(_xlfn._xlws.FILTER(FM67:FM146,$A67:$A146&gt;FM$4),_xlfn._xlws.FILTER($C$9:FL146,$A$9:$A146&gt;FM$4))&gt;FM$6)),FM$6,MAX(0,SUMIFS($B$9:$B66,$A$9:$A66,"&lt;"&amp;$A66,$A$9:$A66,"&gt;="&amp;FM$4,$A$9:$A66,"&lt;="&amp;FM$5)-SUM(_xlfn._xlws.FILTER(FM67:FM146,$A67:$A146&gt;FM$4),_xlfn._xlws.FILTER($C$9:FL146,$A$9:$A146&gt;FM$4)))),"")</f>
        <v/>
      </c>
      <c r="FN66" s="32" t="str" cm="1">
        <f t="array" ref="FN66">IF(AND(($A66&lt;&gt;"")*($A66&gt;FN$4)*($A66&lt;=FN$5)),IF(AND((SUMIFS($B$9:$B66,$A$9:$A66,"&lt;"&amp;$A66,$A$9:$A66,"&gt;="&amp;FN$4,$A$9:$A66,"&lt;="&amp;FN$5)&gt;SUM(_xlfn._xlws.FILTER(FN67:FN146,$A67:$A146&gt;FN$4),_xlfn._xlws.FILTER($C$9:FM146,$A$9:$A146&gt;FN$4))),(SUMIFS($B$9:$B66,$A$9:$A66,"&lt;"&amp;$A66,$A$9:$A66,"&gt;="&amp;FN$4,$A$9:$A66,"&lt;="&amp;FN$5)-SUM(_xlfn._xlws.FILTER(FN67:FN146,$A67:$A146&gt;FN$4),_xlfn._xlws.FILTER($C$9:FM146,$A$9:$A146&gt;FN$4))&gt;FN$6)),FN$6,MAX(0,SUMIFS($B$9:$B66,$A$9:$A66,"&lt;"&amp;$A66,$A$9:$A66,"&gt;="&amp;FN$4,$A$9:$A66,"&lt;="&amp;FN$5)-SUM(_xlfn._xlws.FILTER(FN67:FN146,$A67:$A146&gt;FN$4),_xlfn._xlws.FILTER($C$9:FM146,$A$9:$A146&gt;FN$4)))),"")</f>
        <v/>
      </c>
      <c r="FO66" s="32" t="str" cm="1">
        <f t="array" ref="FO66">IF(AND(($A66&lt;&gt;"")*($A66&gt;FO$4)*($A66&lt;=FO$5)),IF(AND((SUMIFS($B$9:$B66,$A$9:$A66,"&lt;"&amp;$A66,$A$9:$A66,"&gt;="&amp;FO$4,$A$9:$A66,"&lt;="&amp;FO$5)&gt;SUM(_xlfn._xlws.FILTER(FO67:FO146,$A67:$A146&gt;FO$4),_xlfn._xlws.FILTER($C$9:FN146,$A$9:$A146&gt;FO$4))),(SUMIFS($B$9:$B66,$A$9:$A66,"&lt;"&amp;$A66,$A$9:$A66,"&gt;="&amp;FO$4,$A$9:$A66,"&lt;="&amp;FO$5)-SUM(_xlfn._xlws.FILTER(FO67:FO146,$A67:$A146&gt;FO$4),_xlfn._xlws.FILTER($C$9:FN146,$A$9:$A146&gt;FO$4))&gt;FO$6)),FO$6,MAX(0,SUMIFS($B$9:$B66,$A$9:$A66,"&lt;"&amp;$A66,$A$9:$A66,"&gt;="&amp;FO$4,$A$9:$A66,"&lt;="&amp;FO$5)-SUM(_xlfn._xlws.FILTER(FO67:FO146,$A67:$A146&gt;FO$4),_xlfn._xlws.FILTER($C$9:FN146,$A$9:$A146&gt;FO$4)))),"")</f>
        <v/>
      </c>
      <c r="FP66" s="32" t="str" cm="1">
        <f t="array" ref="FP66">IF(AND(($A66&lt;&gt;"")*($A66&gt;FP$4)*($A66&lt;=FP$5)),IF(AND((SUMIFS($B$9:$B66,$A$9:$A66,"&lt;"&amp;$A66,$A$9:$A66,"&gt;="&amp;FP$4,$A$9:$A66,"&lt;="&amp;FP$5)&gt;SUM(_xlfn._xlws.FILTER(FP67:FP146,$A67:$A146&gt;FP$4),_xlfn._xlws.FILTER($C$9:FO146,$A$9:$A146&gt;FP$4))),(SUMIFS($B$9:$B66,$A$9:$A66,"&lt;"&amp;$A66,$A$9:$A66,"&gt;="&amp;FP$4,$A$9:$A66,"&lt;="&amp;FP$5)-SUM(_xlfn._xlws.FILTER(FP67:FP146,$A67:$A146&gt;FP$4),_xlfn._xlws.FILTER($C$9:FO146,$A$9:$A146&gt;FP$4))&gt;FP$6)),FP$6,MAX(0,SUMIFS($B$9:$B66,$A$9:$A66,"&lt;"&amp;$A66,$A$9:$A66,"&gt;="&amp;FP$4,$A$9:$A66,"&lt;="&amp;FP$5)-SUM(_xlfn._xlws.FILTER(FP67:FP146,$A67:$A146&gt;FP$4),_xlfn._xlws.FILTER($C$9:FO146,$A$9:$A146&gt;FP$4)))),"")</f>
        <v/>
      </c>
      <c r="FQ66" s="32" t="str" cm="1">
        <f t="array" ref="FQ66">IF(AND(($A66&lt;&gt;"")*($A66&gt;FQ$4)*($A66&lt;=FQ$5)),IF(AND((SUMIFS($B$9:$B66,$A$9:$A66,"&lt;"&amp;$A66,$A$9:$A66,"&gt;="&amp;FQ$4,$A$9:$A66,"&lt;="&amp;FQ$5)&gt;SUM(_xlfn._xlws.FILTER(FQ67:FQ146,$A67:$A146&gt;FQ$4),_xlfn._xlws.FILTER($C$9:FP146,$A$9:$A146&gt;FQ$4))),(SUMIFS($B$9:$B66,$A$9:$A66,"&lt;"&amp;$A66,$A$9:$A66,"&gt;="&amp;FQ$4,$A$9:$A66,"&lt;="&amp;FQ$5)-SUM(_xlfn._xlws.FILTER(FQ67:FQ146,$A67:$A146&gt;FQ$4),_xlfn._xlws.FILTER($C$9:FP146,$A$9:$A146&gt;FQ$4))&gt;FQ$6)),FQ$6,MAX(0,SUMIFS($B$9:$B66,$A$9:$A66,"&lt;"&amp;$A66,$A$9:$A66,"&gt;="&amp;FQ$4,$A$9:$A66,"&lt;="&amp;FQ$5)-SUM(_xlfn._xlws.FILTER(FQ67:FQ146,$A67:$A146&gt;FQ$4),_xlfn._xlws.FILTER($C$9:FP146,$A$9:$A146&gt;FQ$4)))),"")</f>
        <v/>
      </c>
      <c r="FR66" s="32" t="str" cm="1">
        <f t="array" ref="FR66">IF(AND(($A66&lt;&gt;"")*($A66&gt;FR$4)*($A66&lt;=FR$5)),IF(AND((SUMIFS($B$9:$B66,$A$9:$A66,"&lt;"&amp;$A66,$A$9:$A66,"&gt;="&amp;FR$4,$A$9:$A66,"&lt;="&amp;FR$5)&gt;SUM(_xlfn._xlws.FILTER(FR67:FR146,$A67:$A146&gt;FR$4),_xlfn._xlws.FILTER($C$9:FQ146,$A$9:$A146&gt;FR$4))),(SUMIFS($B$9:$B66,$A$9:$A66,"&lt;"&amp;$A66,$A$9:$A66,"&gt;="&amp;FR$4,$A$9:$A66,"&lt;="&amp;FR$5)-SUM(_xlfn._xlws.FILTER(FR67:FR146,$A67:$A146&gt;FR$4),_xlfn._xlws.FILTER($C$9:FQ146,$A$9:$A146&gt;FR$4))&gt;FR$6)),FR$6,MAX(0,SUMIFS($B$9:$B66,$A$9:$A66,"&lt;"&amp;$A66,$A$9:$A66,"&gt;="&amp;FR$4,$A$9:$A66,"&lt;="&amp;FR$5)-SUM(_xlfn._xlws.FILTER(FR67:FR146,$A67:$A146&gt;FR$4),_xlfn._xlws.FILTER($C$9:FQ146,$A$9:$A146&gt;FR$4)))),"")</f>
        <v/>
      </c>
      <c r="FS66" s="32" t="str" cm="1">
        <f t="array" ref="FS66">IF(AND(($A66&lt;&gt;"")*($A66&gt;FS$4)*($A66&lt;=FS$5)),IF(AND((SUMIFS($B$9:$B66,$A$9:$A66,"&lt;"&amp;$A66,$A$9:$A66,"&gt;="&amp;FS$4,$A$9:$A66,"&lt;="&amp;FS$5)&gt;SUM(_xlfn._xlws.FILTER(FS67:FS146,$A67:$A146&gt;FS$4),_xlfn._xlws.FILTER($C$9:FR146,$A$9:$A146&gt;FS$4))),(SUMIFS($B$9:$B66,$A$9:$A66,"&lt;"&amp;$A66,$A$9:$A66,"&gt;="&amp;FS$4,$A$9:$A66,"&lt;="&amp;FS$5)-SUM(_xlfn._xlws.FILTER(FS67:FS146,$A67:$A146&gt;FS$4),_xlfn._xlws.FILTER($C$9:FR146,$A$9:$A146&gt;FS$4))&gt;FS$6)),FS$6,MAX(0,SUMIFS($B$9:$B66,$A$9:$A66,"&lt;"&amp;$A66,$A$9:$A66,"&gt;="&amp;FS$4,$A$9:$A66,"&lt;="&amp;FS$5)-SUM(_xlfn._xlws.FILTER(FS67:FS146,$A67:$A146&gt;FS$4),_xlfn._xlws.FILTER($C$9:FR146,$A$9:$A146&gt;FS$4)))),"")</f>
        <v/>
      </c>
      <c r="FT66" s="32" t="str" cm="1">
        <f t="array" ref="FT66">IF(AND(($A66&lt;&gt;"")*($A66&gt;FT$4)*($A66&lt;=FT$5)),IF(AND((SUMIFS($B$9:$B66,$A$9:$A66,"&lt;"&amp;$A66,$A$9:$A66,"&gt;="&amp;FT$4,$A$9:$A66,"&lt;="&amp;FT$5)&gt;SUM(_xlfn._xlws.FILTER(FT67:FT146,$A67:$A146&gt;FT$4),_xlfn._xlws.FILTER($C$9:FS146,$A$9:$A146&gt;FT$4))),(SUMIFS($B$9:$B66,$A$9:$A66,"&lt;"&amp;$A66,$A$9:$A66,"&gt;="&amp;FT$4,$A$9:$A66,"&lt;="&amp;FT$5)-SUM(_xlfn._xlws.FILTER(FT67:FT146,$A67:$A146&gt;FT$4),_xlfn._xlws.FILTER($C$9:FS146,$A$9:$A146&gt;FT$4))&gt;FT$6)),FT$6,MAX(0,SUMIFS($B$9:$B66,$A$9:$A66,"&lt;"&amp;$A66,$A$9:$A66,"&gt;="&amp;FT$4,$A$9:$A66,"&lt;="&amp;FT$5)-SUM(_xlfn._xlws.FILTER(FT67:FT146,$A67:$A146&gt;FT$4),_xlfn._xlws.FILTER($C$9:FS146,$A$9:$A146&gt;FT$4)))),"")</f>
        <v/>
      </c>
      <c r="FU66" s="32" t="str" cm="1">
        <f t="array" ref="FU66">IF(AND(($A66&lt;&gt;"")*($A66&gt;FU$4)*($A66&lt;=FU$5)),IF(AND((SUMIFS($B$9:$B66,$A$9:$A66,"&lt;"&amp;$A66,$A$9:$A66,"&gt;="&amp;FU$4,$A$9:$A66,"&lt;="&amp;FU$5)&gt;SUM(_xlfn._xlws.FILTER(FU67:FU146,$A67:$A146&gt;FU$4),_xlfn._xlws.FILTER($C$9:FT146,$A$9:$A146&gt;FU$4))),(SUMIFS($B$9:$B66,$A$9:$A66,"&lt;"&amp;$A66,$A$9:$A66,"&gt;="&amp;FU$4,$A$9:$A66,"&lt;="&amp;FU$5)-SUM(_xlfn._xlws.FILTER(FU67:FU146,$A67:$A146&gt;FU$4),_xlfn._xlws.FILTER($C$9:FT146,$A$9:$A146&gt;FU$4))&gt;FU$6)),FU$6,MAX(0,SUMIFS($B$9:$B66,$A$9:$A66,"&lt;"&amp;$A66,$A$9:$A66,"&gt;="&amp;FU$4,$A$9:$A66,"&lt;="&amp;FU$5)-SUM(_xlfn._xlws.FILTER(FU67:FU146,$A67:$A146&gt;FU$4),_xlfn._xlws.FILTER($C$9:FT146,$A$9:$A146&gt;FU$4)))),"")</f>
        <v/>
      </c>
      <c r="FV66" s="32" t="str" cm="1">
        <f t="array" ref="FV66">IF(AND(($A66&lt;&gt;"")*($A66&gt;FV$4)*($A66&lt;=FV$5)),IF(AND((SUMIFS($B$9:$B66,$A$9:$A66,"&lt;"&amp;$A66,$A$9:$A66,"&gt;="&amp;FV$4,$A$9:$A66,"&lt;="&amp;FV$5)&gt;SUM(_xlfn._xlws.FILTER(FV67:FV146,$A67:$A146&gt;FV$4),_xlfn._xlws.FILTER($C$9:FU146,$A$9:$A146&gt;FV$4))),(SUMIFS($B$9:$B66,$A$9:$A66,"&lt;"&amp;$A66,$A$9:$A66,"&gt;="&amp;FV$4,$A$9:$A66,"&lt;="&amp;FV$5)-SUM(_xlfn._xlws.FILTER(FV67:FV146,$A67:$A146&gt;FV$4),_xlfn._xlws.FILTER($C$9:FU146,$A$9:$A146&gt;FV$4))&gt;FV$6)),FV$6,MAX(0,SUMIFS($B$9:$B66,$A$9:$A66,"&lt;"&amp;$A66,$A$9:$A66,"&gt;="&amp;FV$4,$A$9:$A66,"&lt;="&amp;FV$5)-SUM(_xlfn._xlws.FILTER(FV67:FV146,$A67:$A146&gt;FV$4),_xlfn._xlws.FILTER($C$9:FU146,$A$9:$A146&gt;FV$4)))),"")</f>
        <v/>
      </c>
      <c r="FW66" s="32" t="str" cm="1">
        <f t="array" ref="FW66">IF(AND(($A66&lt;&gt;"")*($A66&gt;FW$4)*($A66&lt;=FW$5)),IF(AND((SUMIFS($B$9:$B66,$A$9:$A66,"&lt;"&amp;$A66,$A$9:$A66,"&gt;="&amp;FW$4,$A$9:$A66,"&lt;="&amp;FW$5)&gt;SUM(_xlfn._xlws.FILTER(FW67:FW146,$A67:$A146&gt;FW$4),_xlfn._xlws.FILTER($C$9:FV146,$A$9:$A146&gt;FW$4))),(SUMIFS($B$9:$B66,$A$9:$A66,"&lt;"&amp;$A66,$A$9:$A66,"&gt;="&amp;FW$4,$A$9:$A66,"&lt;="&amp;FW$5)-SUM(_xlfn._xlws.FILTER(FW67:FW146,$A67:$A146&gt;FW$4),_xlfn._xlws.FILTER($C$9:FV146,$A$9:$A146&gt;FW$4))&gt;FW$6)),FW$6,MAX(0,SUMIFS($B$9:$B66,$A$9:$A66,"&lt;"&amp;$A66,$A$9:$A66,"&gt;="&amp;FW$4,$A$9:$A66,"&lt;="&amp;FW$5)-SUM(_xlfn._xlws.FILTER(FW67:FW146,$A67:$A146&gt;FW$4),_xlfn._xlws.FILTER($C$9:FV146,$A$9:$A146&gt;FW$4)))),"")</f>
        <v/>
      </c>
      <c r="FX66" s="32" t="str" cm="1">
        <f t="array" ref="FX66">IF(AND(($A66&lt;&gt;"")*($A66&gt;FX$4)*($A66&lt;=FX$5)),IF(AND((SUMIFS($B$9:$B66,$A$9:$A66,"&lt;"&amp;$A66,$A$9:$A66,"&gt;="&amp;FX$4,$A$9:$A66,"&lt;="&amp;FX$5)&gt;SUM(_xlfn._xlws.FILTER(FX67:FX146,$A67:$A146&gt;FX$4),_xlfn._xlws.FILTER($C$9:FW146,$A$9:$A146&gt;FX$4))),(SUMIFS($B$9:$B66,$A$9:$A66,"&lt;"&amp;$A66,$A$9:$A66,"&gt;="&amp;FX$4,$A$9:$A66,"&lt;="&amp;FX$5)-SUM(_xlfn._xlws.FILTER(FX67:FX146,$A67:$A146&gt;FX$4),_xlfn._xlws.FILTER($C$9:FW146,$A$9:$A146&gt;FX$4))&gt;FX$6)),FX$6,MAX(0,SUMIFS($B$9:$B66,$A$9:$A66,"&lt;"&amp;$A66,$A$9:$A66,"&gt;="&amp;FX$4,$A$9:$A66,"&lt;="&amp;FX$5)-SUM(_xlfn._xlws.FILTER(FX67:FX146,$A67:$A146&gt;FX$4),_xlfn._xlws.FILTER($C$9:FW146,$A$9:$A146&gt;FX$4)))),"")</f>
        <v/>
      </c>
      <c r="FY66" s="32" t="str" cm="1">
        <f t="array" ref="FY66">IF(AND(($A66&lt;&gt;"")*($A66&gt;FY$4)*($A66&lt;=FY$5)),IF(AND((SUMIFS($B$9:$B66,$A$9:$A66,"&lt;"&amp;$A66,$A$9:$A66,"&gt;="&amp;FY$4,$A$9:$A66,"&lt;="&amp;FY$5)&gt;SUM(_xlfn._xlws.FILTER(FY67:FY146,$A67:$A146&gt;FY$4),_xlfn._xlws.FILTER($C$9:FX146,$A$9:$A146&gt;FY$4))),(SUMIFS($B$9:$B66,$A$9:$A66,"&lt;"&amp;$A66,$A$9:$A66,"&gt;="&amp;FY$4,$A$9:$A66,"&lt;="&amp;FY$5)-SUM(_xlfn._xlws.FILTER(FY67:FY146,$A67:$A146&gt;FY$4),_xlfn._xlws.FILTER($C$9:FX146,$A$9:$A146&gt;FY$4))&gt;FY$6)),FY$6,MAX(0,SUMIFS($B$9:$B66,$A$9:$A66,"&lt;"&amp;$A66,$A$9:$A66,"&gt;="&amp;FY$4,$A$9:$A66,"&lt;="&amp;FY$5)-SUM(_xlfn._xlws.FILTER(FY67:FY146,$A67:$A146&gt;FY$4),_xlfn._xlws.FILTER($C$9:FX146,$A$9:$A146&gt;FY$4)))),"")</f>
        <v/>
      </c>
      <c r="FZ66" s="32" t="str" cm="1">
        <f t="array" ref="FZ66">IF(AND(($A66&lt;&gt;"")*($A66&gt;FZ$4)*($A66&lt;=FZ$5)),IF(AND((SUMIFS($B$9:$B66,$A$9:$A66,"&lt;"&amp;$A66,$A$9:$A66,"&gt;="&amp;FZ$4,$A$9:$A66,"&lt;="&amp;FZ$5)&gt;SUM(_xlfn._xlws.FILTER(FZ67:FZ146,$A67:$A146&gt;FZ$4),_xlfn._xlws.FILTER($C$9:FY146,$A$9:$A146&gt;FZ$4))),(SUMIFS($B$9:$B66,$A$9:$A66,"&lt;"&amp;$A66,$A$9:$A66,"&gt;="&amp;FZ$4,$A$9:$A66,"&lt;="&amp;FZ$5)-SUM(_xlfn._xlws.FILTER(FZ67:FZ146,$A67:$A146&gt;FZ$4),_xlfn._xlws.FILTER($C$9:FY146,$A$9:$A146&gt;FZ$4))&gt;FZ$6)),FZ$6,MAX(0,SUMIFS($B$9:$B66,$A$9:$A66,"&lt;"&amp;$A66,$A$9:$A66,"&gt;="&amp;FZ$4,$A$9:$A66,"&lt;="&amp;FZ$5)-SUM(_xlfn._xlws.FILTER(FZ67:FZ146,$A67:$A146&gt;FZ$4),_xlfn._xlws.FILTER($C$9:FY146,$A$9:$A146&gt;FZ$4)))),"")</f>
        <v/>
      </c>
      <c r="GA66" s="32" t="str" cm="1">
        <f t="array" ref="GA66">IF(AND(($A66&lt;&gt;"")*($A66&gt;GA$4)*($A66&lt;=GA$5)),IF(AND((SUMIFS($B$9:$B66,$A$9:$A66,"&lt;"&amp;$A66,$A$9:$A66,"&gt;="&amp;GA$4,$A$9:$A66,"&lt;="&amp;GA$5)&gt;SUM(_xlfn._xlws.FILTER(GA67:GA146,$A67:$A146&gt;GA$4),_xlfn._xlws.FILTER($C$9:FZ146,$A$9:$A146&gt;GA$4))),(SUMIFS($B$9:$B66,$A$9:$A66,"&lt;"&amp;$A66,$A$9:$A66,"&gt;="&amp;GA$4,$A$9:$A66,"&lt;="&amp;GA$5)-SUM(_xlfn._xlws.FILTER(GA67:GA146,$A67:$A146&gt;GA$4),_xlfn._xlws.FILTER($C$9:FZ146,$A$9:$A146&gt;GA$4))&gt;GA$6)),GA$6,MAX(0,SUMIFS($B$9:$B66,$A$9:$A66,"&lt;"&amp;$A66,$A$9:$A66,"&gt;="&amp;GA$4,$A$9:$A66,"&lt;="&amp;GA$5)-SUM(_xlfn._xlws.FILTER(GA67:GA146,$A67:$A146&gt;GA$4),_xlfn._xlws.FILTER($C$9:FZ146,$A$9:$A146&gt;GA$4)))),"")</f>
        <v/>
      </c>
      <c r="GB66" s="32" t="str" cm="1">
        <f t="array" ref="GB66">IF(AND(($A66&lt;&gt;"")*($A66&gt;GB$4)*($A66&lt;=GB$5)),IF(AND((SUMIFS($B$9:$B66,$A$9:$A66,"&lt;"&amp;$A66,$A$9:$A66,"&gt;="&amp;GB$4,$A$9:$A66,"&lt;="&amp;GB$5)&gt;SUM(_xlfn._xlws.FILTER(GB67:GB146,$A67:$A146&gt;GB$4),_xlfn._xlws.FILTER($C$9:GA146,$A$9:$A146&gt;GB$4))),(SUMIFS($B$9:$B66,$A$9:$A66,"&lt;"&amp;$A66,$A$9:$A66,"&gt;="&amp;GB$4,$A$9:$A66,"&lt;="&amp;GB$5)-SUM(_xlfn._xlws.FILTER(GB67:GB146,$A67:$A146&gt;GB$4),_xlfn._xlws.FILTER($C$9:GA146,$A$9:$A146&gt;GB$4))&gt;GB$6)),GB$6,MAX(0,SUMIFS($B$9:$B66,$A$9:$A66,"&lt;"&amp;$A66,$A$9:$A66,"&gt;="&amp;GB$4,$A$9:$A66,"&lt;="&amp;GB$5)-SUM(_xlfn._xlws.FILTER(GB67:GB146,$A67:$A146&gt;GB$4),_xlfn._xlws.FILTER($C$9:GA146,$A$9:$A146&gt;GB$4)))),"")</f>
        <v/>
      </c>
      <c r="GC66" s="32" t="str" cm="1">
        <f t="array" ref="GC66">IF(AND(($A66&lt;&gt;"")*($A66&gt;GC$4)*($A66&lt;=GC$5)),IF(AND((SUMIFS($B$9:$B66,$A$9:$A66,"&lt;"&amp;$A66,$A$9:$A66,"&gt;="&amp;GC$4,$A$9:$A66,"&lt;="&amp;GC$5)&gt;SUM(_xlfn._xlws.FILTER(GC67:GC146,$A67:$A146&gt;GC$4),_xlfn._xlws.FILTER($C$9:GB146,$A$9:$A146&gt;GC$4))),(SUMIFS($B$9:$B66,$A$9:$A66,"&lt;"&amp;$A66,$A$9:$A66,"&gt;="&amp;GC$4,$A$9:$A66,"&lt;="&amp;GC$5)-SUM(_xlfn._xlws.FILTER(GC67:GC146,$A67:$A146&gt;GC$4),_xlfn._xlws.FILTER($C$9:GB146,$A$9:$A146&gt;GC$4))&gt;GC$6)),GC$6,MAX(0,SUMIFS($B$9:$B66,$A$9:$A66,"&lt;"&amp;$A66,$A$9:$A66,"&gt;="&amp;GC$4,$A$9:$A66,"&lt;="&amp;GC$5)-SUM(_xlfn._xlws.FILTER(GC67:GC146,$A67:$A146&gt;GC$4),_xlfn._xlws.FILTER($C$9:GB146,$A$9:$A146&gt;GC$4)))),"")</f>
        <v/>
      </c>
      <c r="GD66" s="32" t="str" cm="1">
        <f t="array" ref="GD66">IF(AND(($A66&lt;&gt;"")*($A66&gt;GD$4)*($A66&lt;=GD$5)),IF(AND((SUMIFS($B$9:$B66,$A$9:$A66,"&lt;"&amp;$A66,$A$9:$A66,"&gt;="&amp;GD$4,$A$9:$A66,"&lt;="&amp;GD$5)&gt;SUM(_xlfn._xlws.FILTER(GD67:GD146,$A67:$A146&gt;GD$4),_xlfn._xlws.FILTER($C$9:GC146,$A$9:$A146&gt;GD$4))),(SUMIFS($B$9:$B66,$A$9:$A66,"&lt;"&amp;$A66,$A$9:$A66,"&gt;="&amp;GD$4,$A$9:$A66,"&lt;="&amp;GD$5)-SUM(_xlfn._xlws.FILTER(GD67:GD146,$A67:$A146&gt;GD$4),_xlfn._xlws.FILTER($C$9:GC146,$A$9:$A146&gt;GD$4))&gt;GD$6)),GD$6,MAX(0,SUMIFS($B$9:$B66,$A$9:$A66,"&lt;"&amp;$A66,$A$9:$A66,"&gt;="&amp;GD$4,$A$9:$A66,"&lt;="&amp;GD$5)-SUM(_xlfn._xlws.FILTER(GD67:GD146,$A67:$A146&gt;GD$4),_xlfn._xlws.FILTER($C$9:GC146,$A$9:$A146&gt;GD$4)))),"")</f>
        <v/>
      </c>
      <c r="GE66" s="32" t="str" cm="1">
        <f t="array" ref="GE66">IF(AND(($A66&lt;&gt;"")*($A66&gt;GE$4)*($A66&lt;=GE$5)),IF(AND((SUMIFS($B$9:$B66,$A$9:$A66,"&lt;"&amp;$A66,$A$9:$A66,"&gt;="&amp;GE$4,$A$9:$A66,"&lt;="&amp;GE$5)&gt;SUM(_xlfn._xlws.FILTER(GE67:GE146,$A67:$A146&gt;GE$4),_xlfn._xlws.FILTER($C$9:GD146,$A$9:$A146&gt;GE$4))),(SUMIFS($B$9:$B66,$A$9:$A66,"&lt;"&amp;$A66,$A$9:$A66,"&gt;="&amp;GE$4,$A$9:$A66,"&lt;="&amp;GE$5)-SUM(_xlfn._xlws.FILTER(GE67:GE146,$A67:$A146&gt;GE$4),_xlfn._xlws.FILTER($C$9:GD146,$A$9:$A146&gt;GE$4))&gt;GE$6)),GE$6,MAX(0,SUMIFS($B$9:$B66,$A$9:$A66,"&lt;"&amp;$A66,$A$9:$A66,"&gt;="&amp;GE$4,$A$9:$A66,"&lt;="&amp;GE$5)-SUM(_xlfn._xlws.FILTER(GE67:GE146,$A67:$A146&gt;GE$4),_xlfn._xlws.FILTER($C$9:GD146,$A$9:$A146&gt;GE$4)))),"")</f>
        <v/>
      </c>
      <c r="GF66" s="32" t="str" cm="1">
        <f t="array" ref="GF66">IF(AND(($A66&lt;&gt;"")*($A66&gt;GF$4)*($A66&lt;=GF$5)),IF(AND((SUMIFS($B$9:$B66,$A$9:$A66,"&lt;"&amp;$A66,$A$9:$A66,"&gt;="&amp;GF$4,$A$9:$A66,"&lt;="&amp;GF$5)&gt;SUM(_xlfn._xlws.FILTER(GF67:GF146,$A67:$A146&gt;GF$4),_xlfn._xlws.FILTER($C$9:GE146,$A$9:$A146&gt;GF$4))),(SUMIFS($B$9:$B66,$A$9:$A66,"&lt;"&amp;$A66,$A$9:$A66,"&gt;="&amp;GF$4,$A$9:$A66,"&lt;="&amp;GF$5)-SUM(_xlfn._xlws.FILTER(GF67:GF146,$A67:$A146&gt;GF$4),_xlfn._xlws.FILTER($C$9:GE146,$A$9:$A146&gt;GF$4))&gt;GF$6)),GF$6,MAX(0,SUMIFS($B$9:$B66,$A$9:$A66,"&lt;"&amp;$A66,$A$9:$A66,"&gt;="&amp;GF$4,$A$9:$A66,"&lt;="&amp;GF$5)-SUM(_xlfn._xlws.FILTER(GF67:GF146,$A67:$A146&gt;GF$4),_xlfn._xlws.FILTER($C$9:GE146,$A$9:$A146&gt;GF$4)))),"")</f>
        <v/>
      </c>
      <c r="GG66" s="32" t="str" cm="1">
        <f t="array" ref="GG66">IF(AND(($A66&lt;&gt;"")*($A66&gt;GG$4)*($A66&lt;=GG$5)),IF(AND((SUMIFS($B$9:$B66,$A$9:$A66,"&lt;"&amp;$A66,$A$9:$A66,"&gt;="&amp;GG$4,$A$9:$A66,"&lt;="&amp;GG$5)&gt;SUM(_xlfn._xlws.FILTER(GG67:GG146,$A67:$A146&gt;GG$4),_xlfn._xlws.FILTER($C$9:GF146,$A$9:$A146&gt;GG$4))),(SUMIFS($B$9:$B66,$A$9:$A66,"&lt;"&amp;$A66,$A$9:$A66,"&gt;="&amp;GG$4,$A$9:$A66,"&lt;="&amp;GG$5)-SUM(_xlfn._xlws.FILTER(GG67:GG146,$A67:$A146&gt;GG$4),_xlfn._xlws.FILTER($C$9:GF146,$A$9:$A146&gt;GG$4))&gt;GG$6)),GG$6,MAX(0,SUMIFS($B$9:$B66,$A$9:$A66,"&lt;"&amp;$A66,$A$9:$A66,"&gt;="&amp;GG$4,$A$9:$A66,"&lt;="&amp;GG$5)-SUM(_xlfn._xlws.FILTER(GG67:GG146,$A67:$A146&gt;GG$4),_xlfn._xlws.FILTER($C$9:GF146,$A$9:$A146&gt;GG$4)))),"")</f>
        <v/>
      </c>
      <c r="GH66" s="32" t="str" cm="1">
        <f t="array" ref="GH66">IF(AND(($A66&lt;&gt;"")*($A66&gt;GH$4)*($A66&lt;=GH$5)),IF(AND((SUMIFS($B$9:$B66,$A$9:$A66,"&lt;"&amp;$A66,$A$9:$A66,"&gt;="&amp;GH$4,$A$9:$A66,"&lt;="&amp;GH$5)&gt;SUM(_xlfn._xlws.FILTER(GH67:GH146,$A67:$A146&gt;GH$4),_xlfn._xlws.FILTER($C$9:GG146,$A$9:$A146&gt;GH$4))),(SUMIFS($B$9:$B66,$A$9:$A66,"&lt;"&amp;$A66,$A$9:$A66,"&gt;="&amp;GH$4,$A$9:$A66,"&lt;="&amp;GH$5)-SUM(_xlfn._xlws.FILTER(GH67:GH146,$A67:$A146&gt;GH$4),_xlfn._xlws.FILTER($C$9:GG146,$A$9:$A146&gt;GH$4))&gt;GH$6)),GH$6,MAX(0,SUMIFS($B$9:$B66,$A$9:$A66,"&lt;"&amp;$A66,$A$9:$A66,"&gt;="&amp;GH$4,$A$9:$A66,"&lt;="&amp;GH$5)-SUM(_xlfn._xlws.FILTER(GH67:GH146,$A67:$A146&gt;GH$4),_xlfn._xlws.FILTER($C$9:GG146,$A$9:$A146&gt;GH$4)))),"")</f>
        <v/>
      </c>
      <c r="GI66" s="32" t="str" cm="1">
        <f t="array" ref="GI66">IF(AND(($A66&lt;&gt;"")*($A66&gt;GI$4)*($A66&lt;=GI$5)),IF(AND((SUMIFS($B$9:$B66,$A$9:$A66,"&lt;"&amp;$A66,$A$9:$A66,"&gt;="&amp;GI$4,$A$9:$A66,"&lt;="&amp;GI$5)&gt;SUM(_xlfn._xlws.FILTER(GI67:GI146,$A67:$A146&gt;GI$4),_xlfn._xlws.FILTER($C$9:GH146,$A$9:$A146&gt;GI$4))),(SUMIFS($B$9:$B66,$A$9:$A66,"&lt;"&amp;$A66,$A$9:$A66,"&gt;="&amp;GI$4,$A$9:$A66,"&lt;="&amp;GI$5)-SUM(_xlfn._xlws.FILTER(GI67:GI146,$A67:$A146&gt;GI$4),_xlfn._xlws.FILTER($C$9:GH146,$A$9:$A146&gt;GI$4))&gt;GI$6)),GI$6,MAX(0,SUMIFS($B$9:$B66,$A$9:$A66,"&lt;"&amp;$A66,$A$9:$A66,"&gt;="&amp;GI$4,$A$9:$A66,"&lt;="&amp;GI$5)-SUM(_xlfn._xlws.FILTER(GI67:GI146,$A67:$A146&gt;GI$4),_xlfn._xlws.FILTER($C$9:GH146,$A$9:$A146&gt;GI$4)))),"")</f>
        <v/>
      </c>
      <c r="GJ66" s="32" t="str" cm="1">
        <f t="array" ref="GJ66">IF(AND(($A66&lt;&gt;"")*($A66&gt;GJ$4)*($A66&lt;=GJ$5)),IF(AND((SUMIFS($B$9:$B66,$A$9:$A66,"&lt;"&amp;$A66,$A$9:$A66,"&gt;="&amp;GJ$4,$A$9:$A66,"&lt;="&amp;GJ$5)&gt;SUM(_xlfn._xlws.FILTER(GJ67:GJ146,$A67:$A146&gt;GJ$4),_xlfn._xlws.FILTER($C$9:GI146,$A$9:$A146&gt;GJ$4))),(SUMIFS($B$9:$B66,$A$9:$A66,"&lt;"&amp;$A66,$A$9:$A66,"&gt;="&amp;GJ$4,$A$9:$A66,"&lt;="&amp;GJ$5)-SUM(_xlfn._xlws.FILTER(GJ67:GJ146,$A67:$A146&gt;GJ$4),_xlfn._xlws.FILTER($C$9:GI146,$A$9:$A146&gt;GJ$4))&gt;GJ$6)),GJ$6,MAX(0,SUMIFS($B$9:$B66,$A$9:$A66,"&lt;"&amp;$A66,$A$9:$A66,"&gt;="&amp;GJ$4,$A$9:$A66,"&lt;="&amp;GJ$5)-SUM(_xlfn._xlws.FILTER(GJ67:GJ146,$A67:$A146&gt;GJ$4),_xlfn._xlws.FILTER($C$9:GI146,$A$9:$A146&gt;GJ$4)))),"")</f>
        <v/>
      </c>
      <c r="GK66" s="32" t="str" cm="1">
        <f t="array" ref="GK66">IF(AND(($A66&lt;&gt;"")*($A66&gt;GK$4)*($A66&lt;=GK$5)),IF(AND((SUMIFS($B$9:$B66,$A$9:$A66,"&lt;"&amp;$A66,$A$9:$A66,"&gt;="&amp;GK$4,$A$9:$A66,"&lt;="&amp;GK$5)&gt;SUM(_xlfn._xlws.FILTER(GK67:GK146,$A67:$A146&gt;GK$4),_xlfn._xlws.FILTER($C$9:GJ146,$A$9:$A146&gt;GK$4))),(SUMIFS($B$9:$B66,$A$9:$A66,"&lt;"&amp;$A66,$A$9:$A66,"&gt;="&amp;GK$4,$A$9:$A66,"&lt;="&amp;GK$5)-SUM(_xlfn._xlws.FILTER(GK67:GK146,$A67:$A146&gt;GK$4),_xlfn._xlws.FILTER($C$9:GJ146,$A$9:$A146&gt;GK$4))&gt;GK$6)),GK$6,MAX(0,SUMIFS($B$9:$B66,$A$9:$A66,"&lt;"&amp;$A66,$A$9:$A66,"&gt;="&amp;GK$4,$A$9:$A66,"&lt;="&amp;GK$5)-SUM(_xlfn._xlws.FILTER(GK67:GK146,$A67:$A146&gt;GK$4),_xlfn._xlws.FILTER($C$9:GJ146,$A$9:$A146&gt;GK$4)))),"")</f>
        <v/>
      </c>
      <c r="GL66" s="32" t="str" cm="1">
        <f t="array" ref="GL66">IF(AND(($A66&lt;&gt;"")*($A66&gt;GL$4)*($A66&lt;=GL$5)),IF(AND((SUMIFS($B$9:$B66,$A$9:$A66,"&lt;"&amp;$A66,$A$9:$A66,"&gt;="&amp;GL$4,$A$9:$A66,"&lt;="&amp;GL$5)&gt;SUM(_xlfn._xlws.FILTER(GL67:GL146,$A67:$A146&gt;GL$4),_xlfn._xlws.FILTER($C$9:GK146,$A$9:$A146&gt;GL$4))),(SUMIFS($B$9:$B66,$A$9:$A66,"&lt;"&amp;$A66,$A$9:$A66,"&gt;="&amp;GL$4,$A$9:$A66,"&lt;="&amp;GL$5)-SUM(_xlfn._xlws.FILTER(GL67:GL146,$A67:$A146&gt;GL$4),_xlfn._xlws.FILTER($C$9:GK146,$A$9:$A146&gt;GL$4))&gt;GL$6)),GL$6,MAX(0,SUMIFS($B$9:$B66,$A$9:$A66,"&lt;"&amp;$A66,$A$9:$A66,"&gt;="&amp;GL$4,$A$9:$A66,"&lt;="&amp;GL$5)-SUM(_xlfn._xlws.FILTER(GL67:GL146,$A67:$A146&gt;GL$4),_xlfn._xlws.FILTER($C$9:GK146,$A$9:$A146&gt;GL$4)))),"")</f>
        <v/>
      </c>
      <c r="GM66" s="32" t="str" cm="1">
        <f t="array" ref="GM66">IF(AND(($A66&lt;&gt;"")*($A66&gt;GM$4)*($A66&lt;=GM$5)),IF(AND((SUMIFS($B$9:$B66,$A$9:$A66,"&lt;"&amp;$A66,$A$9:$A66,"&gt;="&amp;GM$4,$A$9:$A66,"&lt;="&amp;GM$5)&gt;SUM(_xlfn._xlws.FILTER(GM67:GM146,$A67:$A146&gt;GM$4),_xlfn._xlws.FILTER($C$9:GL146,$A$9:$A146&gt;GM$4))),(SUMIFS($B$9:$B66,$A$9:$A66,"&lt;"&amp;$A66,$A$9:$A66,"&gt;="&amp;GM$4,$A$9:$A66,"&lt;="&amp;GM$5)-SUM(_xlfn._xlws.FILTER(GM67:GM146,$A67:$A146&gt;GM$4),_xlfn._xlws.FILTER($C$9:GL146,$A$9:$A146&gt;GM$4))&gt;GM$6)),GM$6,MAX(0,SUMIFS($B$9:$B66,$A$9:$A66,"&lt;"&amp;$A66,$A$9:$A66,"&gt;="&amp;GM$4,$A$9:$A66,"&lt;="&amp;GM$5)-SUM(_xlfn._xlws.FILTER(GM67:GM146,$A67:$A146&gt;GM$4),_xlfn._xlws.FILTER($C$9:GL146,$A$9:$A146&gt;GM$4)))),"")</f>
        <v/>
      </c>
      <c r="GN66" s="32" t="str" cm="1">
        <f t="array" ref="GN66">IF(AND(($A66&lt;&gt;"")*($A66&gt;GN$4)*($A66&lt;=GN$5)),IF(AND((SUMIFS($B$9:$B66,$A$9:$A66,"&lt;"&amp;$A66,$A$9:$A66,"&gt;="&amp;GN$4,$A$9:$A66,"&lt;="&amp;GN$5)&gt;SUM(_xlfn._xlws.FILTER(GN67:GN146,$A67:$A146&gt;GN$4),_xlfn._xlws.FILTER($C$9:GM146,$A$9:$A146&gt;GN$4))),(SUMIFS($B$9:$B66,$A$9:$A66,"&lt;"&amp;$A66,$A$9:$A66,"&gt;="&amp;GN$4,$A$9:$A66,"&lt;="&amp;GN$5)-SUM(_xlfn._xlws.FILTER(GN67:GN146,$A67:$A146&gt;GN$4),_xlfn._xlws.FILTER($C$9:GM146,$A$9:$A146&gt;GN$4))&gt;GN$6)),GN$6,MAX(0,SUMIFS($B$9:$B66,$A$9:$A66,"&lt;"&amp;$A66,$A$9:$A66,"&gt;="&amp;GN$4,$A$9:$A66,"&lt;="&amp;GN$5)-SUM(_xlfn._xlws.FILTER(GN67:GN146,$A67:$A146&gt;GN$4),_xlfn._xlws.FILTER($C$9:GM146,$A$9:$A146&gt;GN$4)))),"")</f>
        <v/>
      </c>
      <c r="GO66" s="32" t="str" cm="1">
        <f t="array" ref="GO66">IF(AND(($A66&lt;&gt;"")*($A66&gt;GO$4)*($A66&lt;=GO$5)),IF(AND((SUMIFS($B$9:$B66,$A$9:$A66,"&lt;"&amp;$A66,$A$9:$A66,"&gt;="&amp;GO$4,$A$9:$A66,"&lt;="&amp;GO$5)&gt;SUM(_xlfn._xlws.FILTER(GO67:GO146,$A67:$A146&gt;GO$4),_xlfn._xlws.FILTER($C$9:GN146,$A$9:$A146&gt;GO$4))),(SUMIFS($B$9:$B66,$A$9:$A66,"&lt;"&amp;$A66,$A$9:$A66,"&gt;="&amp;GO$4,$A$9:$A66,"&lt;="&amp;GO$5)-SUM(_xlfn._xlws.FILTER(GO67:GO146,$A67:$A146&gt;GO$4),_xlfn._xlws.FILTER($C$9:GN146,$A$9:$A146&gt;GO$4))&gt;GO$6)),GO$6,MAX(0,SUMIFS($B$9:$B66,$A$9:$A66,"&lt;"&amp;$A66,$A$9:$A66,"&gt;="&amp;GO$4,$A$9:$A66,"&lt;="&amp;GO$5)-SUM(_xlfn._xlws.FILTER(GO67:GO146,$A67:$A146&gt;GO$4),_xlfn._xlws.FILTER($C$9:GN146,$A$9:$A146&gt;GO$4)))),"")</f>
        <v/>
      </c>
      <c r="GP66" s="32" t="str" cm="1">
        <f t="array" ref="GP66">IF(AND(($A66&lt;&gt;"")*($A66&gt;GP$4)*($A66&lt;=GP$5)),IF(AND((SUMIFS($B$9:$B66,$A$9:$A66,"&lt;"&amp;$A66,$A$9:$A66,"&gt;="&amp;GP$4,$A$9:$A66,"&lt;="&amp;GP$5)&gt;SUM(_xlfn._xlws.FILTER(GP67:GP146,$A67:$A146&gt;GP$4),_xlfn._xlws.FILTER($C$9:GO146,$A$9:$A146&gt;GP$4))),(SUMIFS($B$9:$B66,$A$9:$A66,"&lt;"&amp;$A66,$A$9:$A66,"&gt;="&amp;GP$4,$A$9:$A66,"&lt;="&amp;GP$5)-SUM(_xlfn._xlws.FILTER(GP67:GP146,$A67:$A146&gt;GP$4),_xlfn._xlws.FILTER($C$9:GO146,$A$9:$A146&gt;GP$4))&gt;GP$6)),GP$6,MAX(0,SUMIFS($B$9:$B66,$A$9:$A66,"&lt;"&amp;$A66,$A$9:$A66,"&gt;="&amp;GP$4,$A$9:$A66,"&lt;="&amp;GP$5)-SUM(_xlfn._xlws.FILTER(GP67:GP146,$A67:$A146&gt;GP$4),_xlfn._xlws.FILTER($C$9:GO146,$A$9:$A146&gt;GP$4)))),"")</f>
        <v/>
      </c>
      <c r="GQ66" s="32" t="str" cm="1">
        <f t="array" ref="GQ66">IF(AND(($A66&lt;&gt;"")*($A66&gt;GQ$4)*($A66&lt;=GQ$5)),IF(AND((SUMIFS($B$9:$B66,$A$9:$A66,"&lt;"&amp;$A66,$A$9:$A66,"&gt;="&amp;GQ$4,$A$9:$A66,"&lt;="&amp;GQ$5)&gt;SUM(_xlfn._xlws.FILTER(GQ67:GQ146,$A67:$A146&gt;GQ$4),_xlfn._xlws.FILTER($C$9:GP146,$A$9:$A146&gt;GQ$4))),(SUMIFS($B$9:$B66,$A$9:$A66,"&lt;"&amp;$A66,$A$9:$A66,"&gt;="&amp;GQ$4,$A$9:$A66,"&lt;="&amp;GQ$5)-SUM(_xlfn._xlws.FILTER(GQ67:GQ146,$A67:$A146&gt;GQ$4),_xlfn._xlws.FILTER($C$9:GP146,$A$9:$A146&gt;GQ$4))&gt;GQ$6)),GQ$6,MAX(0,SUMIFS($B$9:$B66,$A$9:$A66,"&lt;"&amp;$A66,$A$9:$A66,"&gt;="&amp;GQ$4,$A$9:$A66,"&lt;="&amp;GQ$5)-SUM(_xlfn._xlws.FILTER(GQ67:GQ146,$A67:$A146&gt;GQ$4),_xlfn._xlws.FILTER($C$9:GP146,$A$9:$A146&gt;GQ$4)))),"")</f>
        <v/>
      </c>
      <c r="GR66" s="32" t="str" cm="1">
        <f t="array" ref="GR66">IF(AND(($A66&lt;&gt;"")*($A66&gt;GR$4)*($A66&lt;=GR$5)),IF(AND((SUMIFS($B$9:$B66,$A$9:$A66,"&lt;"&amp;$A66,$A$9:$A66,"&gt;="&amp;GR$4,$A$9:$A66,"&lt;="&amp;GR$5)&gt;SUM(_xlfn._xlws.FILTER(GR67:GR146,$A67:$A146&gt;GR$4),_xlfn._xlws.FILTER($C$9:GQ146,$A$9:$A146&gt;GR$4))),(SUMIFS($B$9:$B66,$A$9:$A66,"&lt;"&amp;$A66,$A$9:$A66,"&gt;="&amp;GR$4,$A$9:$A66,"&lt;="&amp;GR$5)-SUM(_xlfn._xlws.FILTER(GR67:GR146,$A67:$A146&gt;GR$4),_xlfn._xlws.FILTER($C$9:GQ146,$A$9:$A146&gt;GR$4))&gt;GR$6)),GR$6,MAX(0,SUMIFS($B$9:$B66,$A$9:$A66,"&lt;"&amp;$A66,$A$9:$A66,"&gt;="&amp;GR$4,$A$9:$A66,"&lt;="&amp;GR$5)-SUM(_xlfn._xlws.FILTER(GR67:GR146,$A67:$A146&gt;GR$4),_xlfn._xlws.FILTER($C$9:GQ146,$A$9:$A146&gt;GR$4)))),"")</f>
        <v/>
      </c>
      <c r="GS66" s="32" t="str" cm="1">
        <f t="array" ref="GS66">IF(AND(($A66&lt;&gt;"")*($A66&gt;GS$4)*($A66&lt;=GS$5)),IF(AND((SUMIFS($B$9:$B66,$A$9:$A66,"&lt;"&amp;$A66,$A$9:$A66,"&gt;="&amp;GS$4,$A$9:$A66,"&lt;="&amp;GS$5)&gt;SUM(_xlfn._xlws.FILTER(GS67:GS146,$A67:$A146&gt;GS$4),_xlfn._xlws.FILTER($C$9:GR146,$A$9:$A146&gt;GS$4))),(SUMIFS($B$9:$B66,$A$9:$A66,"&lt;"&amp;$A66,$A$9:$A66,"&gt;="&amp;GS$4,$A$9:$A66,"&lt;="&amp;GS$5)-SUM(_xlfn._xlws.FILTER(GS67:GS146,$A67:$A146&gt;GS$4),_xlfn._xlws.FILTER($C$9:GR146,$A$9:$A146&gt;GS$4))&gt;GS$6)),GS$6,MAX(0,SUMIFS($B$9:$B66,$A$9:$A66,"&lt;"&amp;$A66,$A$9:$A66,"&gt;="&amp;GS$4,$A$9:$A66,"&lt;="&amp;GS$5)-SUM(_xlfn._xlws.FILTER(GS67:GS146,$A67:$A146&gt;GS$4),_xlfn._xlws.FILTER($C$9:GR146,$A$9:$A146&gt;GS$4)))),"")</f>
        <v/>
      </c>
      <c r="GT66" s="32" t="str" cm="1">
        <f t="array" ref="GT66">IF(AND(($A66&lt;&gt;"")*($A66&gt;GT$4)*($A66&lt;=GT$5)),IF(AND((SUMIFS($B$9:$B66,$A$9:$A66,"&lt;"&amp;$A66,$A$9:$A66,"&gt;="&amp;GT$4,$A$9:$A66,"&lt;="&amp;GT$5)&gt;SUM(_xlfn._xlws.FILTER(GT67:GT146,$A67:$A146&gt;GT$4),_xlfn._xlws.FILTER($C$9:GS146,$A$9:$A146&gt;GT$4))),(SUMIFS($B$9:$B66,$A$9:$A66,"&lt;"&amp;$A66,$A$9:$A66,"&gt;="&amp;GT$4,$A$9:$A66,"&lt;="&amp;GT$5)-SUM(_xlfn._xlws.FILTER(GT67:GT146,$A67:$A146&gt;GT$4),_xlfn._xlws.FILTER($C$9:GS146,$A$9:$A146&gt;GT$4))&gt;GT$6)),GT$6,MAX(0,SUMIFS($B$9:$B66,$A$9:$A66,"&lt;"&amp;$A66,$A$9:$A66,"&gt;="&amp;GT$4,$A$9:$A66,"&lt;="&amp;GT$5)-SUM(_xlfn._xlws.FILTER(GT67:GT146,$A67:$A146&gt;GT$4),_xlfn._xlws.FILTER($C$9:GS146,$A$9:$A146&gt;GT$4)))),"")</f>
        <v/>
      </c>
      <c r="GU66" s="32" t="str" cm="1">
        <f t="array" ref="GU66">IF(AND(($A66&lt;&gt;"")*($A66&gt;GU$4)*($A66&lt;=GU$5)),IF(AND((SUMIFS($B$9:$B66,$A$9:$A66,"&lt;"&amp;$A66,$A$9:$A66,"&gt;="&amp;GU$4,$A$9:$A66,"&lt;="&amp;GU$5)&gt;SUM(_xlfn._xlws.FILTER(GU67:GU146,$A67:$A146&gt;GU$4),_xlfn._xlws.FILTER($C$9:GT146,$A$9:$A146&gt;GU$4))),(SUMIFS($B$9:$B66,$A$9:$A66,"&lt;"&amp;$A66,$A$9:$A66,"&gt;="&amp;GU$4,$A$9:$A66,"&lt;="&amp;GU$5)-SUM(_xlfn._xlws.FILTER(GU67:GU146,$A67:$A146&gt;GU$4),_xlfn._xlws.FILTER($C$9:GT146,$A$9:$A146&gt;GU$4))&gt;GU$6)),GU$6,MAX(0,SUMIFS($B$9:$B66,$A$9:$A66,"&lt;"&amp;$A66,$A$9:$A66,"&gt;="&amp;GU$4,$A$9:$A66,"&lt;="&amp;GU$5)-SUM(_xlfn._xlws.FILTER(GU67:GU146,$A67:$A146&gt;GU$4),_xlfn._xlws.FILTER($C$9:GT146,$A$9:$A146&gt;GU$4)))),"")</f>
        <v/>
      </c>
      <c r="GV66" s="32" t="str" cm="1">
        <f t="array" ref="GV66">IF(AND(($A66&lt;&gt;"")*($A66&gt;GV$4)*($A66&lt;=GV$5)),IF(AND((SUMIFS($B$9:$B66,$A$9:$A66,"&lt;"&amp;$A66,$A$9:$A66,"&gt;="&amp;GV$4,$A$9:$A66,"&lt;="&amp;GV$5)&gt;SUM(_xlfn._xlws.FILTER(GV67:GV146,$A67:$A146&gt;GV$4),_xlfn._xlws.FILTER($C$9:GU146,$A$9:$A146&gt;GV$4))),(SUMIFS($B$9:$B66,$A$9:$A66,"&lt;"&amp;$A66,$A$9:$A66,"&gt;="&amp;GV$4,$A$9:$A66,"&lt;="&amp;GV$5)-SUM(_xlfn._xlws.FILTER(GV67:GV146,$A67:$A146&gt;GV$4),_xlfn._xlws.FILTER($C$9:GU146,$A$9:$A146&gt;GV$4))&gt;GV$6)),GV$6,MAX(0,SUMIFS($B$9:$B66,$A$9:$A66,"&lt;"&amp;$A66,$A$9:$A66,"&gt;="&amp;GV$4,$A$9:$A66,"&lt;="&amp;GV$5)-SUM(_xlfn._xlws.FILTER(GV67:GV146,$A67:$A146&gt;GV$4),_xlfn._xlws.FILTER($C$9:GU146,$A$9:$A146&gt;GV$4)))),"")</f>
        <v/>
      </c>
      <c r="GW66" s="32" t="str" cm="1">
        <f t="array" ref="GW66">IF(AND(($A66&lt;&gt;"")*($A66&gt;GW$4)*($A66&lt;=GW$5)),IF(AND((SUMIFS($B$9:$B66,$A$9:$A66,"&lt;"&amp;$A66,$A$9:$A66,"&gt;="&amp;GW$4,$A$9:$A66,"&lt;="&amp;GW$5)&gt;SUM(_xlfn._xlws.FILTER(GW67:GW146,$A67:$A146&gt;GW$4),_xlfn._xlws.FILTER($C$9:GV146,$A$9:$A146&gt;GW$4))),(SUMIFS($B$9:$B66,$A$9:$A66,"&lt;"&amp;$A66,$A$9:$A66,"&gt;="&amp;GW$4,$A$9:$A66,"&lt;="&amp;GW$5)-SUM(_xlfn._xlws.FILTER(GW67:GW146,$A67:$A146&gt;GW$4),_xlfn._xlws.FILTER($C$9:GV146,$A$9:$A146&gt;GW$4))&gt;GW$6)),GW$6,MAX(0,SUMIFS($B$9:$B66,$A$9:$A66,"&lt;"&amp;$A66,$A$9:$A66,"&gt;="&amp;GW$4,$A$9:$A66,"&lt;="&amp;GW$5)-SUM(_xlfn._xlws.FILTER(GW67:GW146,$A67:$A146&gt;GW$4),_xlfn._xlws.FILTER($C$9:GV146,$A$9:$A146&gt;GW$4)))),"")</f>
        <v/>
      </c>
      <c r="GX66" s="32" t="str" cm="1">
        <f t="array" ref="GX66">IF(AND(($A66&lt;&gt;"")*($A66&gt;GX$4)*($A66&lt;=GX$5)),IF(AND((SUMIFS($B$9:$B66,$A$9:$A66,"&lt;"&amp;$A66,$A$9:$A66,"&gt;="&amp;GX$4,$A$9:$A66,"&lt;="&amp;GX$5)&gt;SUM(_xlfn._xlws.FILTER(GX67:GX146,$A67:$A146&gt;GX$4),_xlfn._xlws.FILTER($C$9:GW146,$A$9:$A146&gt;GX$4))),(SUMIFS($B$9:$B66,$A$9:$A66,"&lt;"&amp;$A66,$A$9:$A66,"&gt;="&amp;GX$4,$A$9:$A66,"&lt;="&amp;GX$5)-SUM(_xlfn._xlws.FILTER(GX67:GX146,$A67:$A146&gt;GX$4),_xlfn._xlws.FILTER($C$9:GW146,$A$9:$A146&gt;GX$4))&gt;GX$6)),GX$6,MAX(0,SUMIFS($B$9:$B66,$A$9:$A66,"&lt;"&amp;$A66,$A$9:$A66,"&gt;="&amp;GX$4,$A$9:$A66,"&lt;="&amp;GX$5)-SUM(_xlfn._xlws.FILTER(GX67:GX146,$A67:$A146&gt;GX$4),_xlfn._xlws.FILTER($C$9:GW146,$A$9:$A146&gt;GX$4)))),"")</f>
        <v/>
      </c>
      <c r="GY66" s="32" t="str" cm="1">
        <f t="array" ref="GY66">IF(AND(($A66&lt;&gt;"")*($A66&gt;GY$4)*($A66&lt;=GY$5)),IF(AND((SUMIFS($B$9:$B66,$A$9:$A66,"&lt;"&amp;$A66,$A$9:$A66,"&gt;="&amp;GY$4,$A$9:$A66,"&lt;="&amp;GY$5)&gt;SUM(_xlfn._xlws.FILTER(GY67:GY146,$A67:$A146&gt;GY$4),_xlfn._xlws.FILTER($C$9:GX146,$A$9:$A146&gt;GY$4))),(SUMIFS($B$9:$B66,$A$9:$A66,"&lt;"&amp;$A66,$A$9:$A66,"&gt;="&amp;GY$4,$A$9:$A66,"&lt;="&amp;GY$5)-SUM(_xlfn._xlws.FILTER(GY67:GY146,$A67:$A146&gt;GY$4),_xlfn._xlws.FILTER($C$9:GX146,$A$9:$A146&gt;GY$4))&gt;GY$6)),GY$6,MAX(0,SUMIFS($B$9:$B66,$A$9:$A66,"&lt;"&amp;$A66,$A$9:$A66,"&gt;="&amp;GY$4,$A$9:$A66,"&lt;="&amp;GY$5)-SUM(_xlfn._xlws.FILTER(GY67:GY146,$A67:$A146&gt;GY$4),_xlfn._xlws.FILTER($C$9:GX146,$A$9:$A146&gt;GY$4)))),"")</f>
        <v/>
      </c>
      <c r="GZ66" s="32" t="str" cm="1">
        <f t="array" ref="GZ66">IF(AND(($A66&lt;&gt;"")*($A66&gt;GZ$4)*($A66&lt;=GZ$5)),IF(AND((SUMIFS($B$9:$B66,$A$9:$A66,"&lt;"&amp;$A66,$A$9:$A66,"&gt;="&amp;GZ$4,$A$9:$A66,"&lt;="&amp;GZ$5)&gt;SUM(_xlfn._xlws.FILTER(GZ67:GZ146,$A67:$A146&gt;GZ$4),_xlfn._xlws.FILTER($C$9:GY146,$A$9:$A146&gt;GZ$4))),(SUMIFS($B$9:$B66,$A$9:$A66,"&lt;"&amp;$A66,$A$9:$A66,"&gt;="&amp;GZ$4,$A$9:$A66,"&lt;="&amp;GZ$5)-SUM(_xlfn._xlws.FILTER(GZ67:GZ146,$A67:$A146&gt;GZ$4),_xlfn._xlws.FILTER($C$9:GY146,$A$9:$A146&gt;GZ$4))&gt;GZ$6)),GZ$6,MAX(0,SUMIFS($B$9:$B66,$A$9:$A66,"&lt;"&amp;$A66,$A$9:$A66,"&gt;="&amp;GZ$4,$A$9:$A66,"&lt;="&amp;GZ$5)-SUM(_xlfn._xlws.FILTER(GZ67:GZ146,$A67:$A146&gt;GZ$4),_xlfn._xlws.FILTER($C$9:GY146,$A$9:$A146&gt;GZ$4)))),"")</f>
        <v/>
      </c>
      <c r="HA66" s="32" t="str" cm="1">
        <f t="array" ref="HA66">IF(AND(($A66&lt;&gt;"")*($A66&gt;HA$4)*($A66&lt;=HA$5)),IF(AND((SUMIFS($B$9:$B66,$A$9:$A66,"&lt;"&amp;$A66,$A$9:$A66,"&gt;="&amp;HA$4,$A$9:$A66,"&lt;="&amp;HA$5)&gt;SUM(_xlfn._xlws.FILTER(HA67:HA146,$A67:$A146&gt;HA$4),_xlfn._xlws.FILTER($C$9:GZ146,$A$9:$A146&gt;HA$4))),(SUMIFS($B$9:$B66,$A$9:$A66,"&lt;"&amp;$A66,$A$9:$A66,"&gt;="&amp;HA$4,$A$9:$A66,"&lt;="&amp;HA$5)-SUM(_xlfn._xlws.FILTER(HA67:HA146,$A67:$A146&gt;HA$4),_xlfn._xlws.FILTER($C$9:GZ146,$A$9:$A146&gt;HA$4))&gt;HA$6)),HA$6,MAX(0,SUMIFS($B$9:$B66,$A$9:$A66,"&lt;"&amp;$A66,$A$9:$A66,"&gt;="&amp;HA$4,$A$9:$A66,"&lt;="&amp;HA$5)-SUM(_xlfn._xlws.FILTER(HA67:HA146,$A67:$A146&gt;HA$4),_xlfn._xlws.FILTER($C$9:GZ146,$A$9:$A146&gt;HA$4)))),"")</f>
        <v/>
      </c>
      <c r="HB66" s="32" t="str" cm="1">
        <f t="array" ref="HB66">IF(AND(($A66&lt;&gt;"")*($A66&gt;HB$4)*($A66&lt;=HB$5)),IF(AND((SUMIFS($B$9:$B66,$A$9:$A66,"&lt;"&amp;$A66,$A$9:$A66,"&gt;="&amp;HB$4,$A$9:$A66,"&lt;="&amp;HB$5)&gt;SUM(_xlfn._xlws.FILTER(HB67:HB146,$A67:$A146&gt;HB$4),_xlfn._xlws.FILTER($C$9:HA146,$A$9:$A146&gt;HB$4))),(SUMIFS($B$9:$B66,$A$9:$A66,"&lt;"&amp;$A66,$A$9:$A66,"&gt;="&amp;HB$4,$A$9:$A66,"&lt;="&amp;HB$5)-SUM(_xlfn._xlws.FILTER(HB67:HB146,$A67:$A146&gt;HB$4),_xlfn._xlws.FILTER($C$9:HA146,$A$9:$A146&gt;HB$4))&gt;HB$6)),HB$6,MAX(0,SUMIFS($B$9:$B66,$A$9:$A66,"&lt;"&amp;$A66,$A$9:$A66,"&gt;="&amp;HB$4,$A$9:$A66,"&lt;="&amp;HB$5)-SUM(_xlfn._xlws.FILTER(HB67:HB146,$A67:$A146&gt;HB$4),_xlfn._xlws.FILTER($C$9:HA146,$A$9:$A146&gt;HB$4)))),"")</f>
        <v/>
      </c>
      <c r="HC66" s="32" t="str" cm="1">
        <f t="array" ref="HC66">IF(AND(($A66&lt;&gt;"")*($A66&gt;HC$4)*($A66&lt;=HC$5)),IF(AND((SUMIFS($B$9:$B66,$A$9:$A66,"&lt;"&amp;$A66,$A$9:$A66,"&gt;="&amp;HC$4,$A$9:$A66,"&lt;="&amp;HC$5)&gt;SUM(_xlfn._xlws.FILTER(HC67:HC146,$A67:$A146&gt;HC$4),_xlfn._xlws.FILTER($C$9:HB146,$A$9:$A146&gt;HC$4))),(SUMIFS($B$9:$B66,$A$9:$A66,"&lt;"&amp;$A66,$A$9:$A66,"&gt;="&amp;HC$4,$A$9:$A66,"&lt;="&amp;HC$5)-SUM(_xlfn._xlws.FILTER(HC67:HC146,$A67:$A146&gt;HC$4),_xlfn._xlws.FILTER($C$9:HB146,$A$9:$A146&gt;HC$4))&gt;HC$6)),HC$6,MAX(0,SUMIFS($B$9:$B66,$A$9:$A66,"&lt;"&amp;$A66,$A$9:$A66,"&gt;="&amp;HC$4,$A$9:$A66,"&lt;="&amp;HC$5)-SUM(_xlfn._xlws.FILTER(HC67:HC146,$A67:$A146&gt;HC$4),_xlfn._xlws.FILTER($C$9:HB146,$A$9:$A146&gt;HC$4)))),"")</f>
        <v/>
      </c>
      <c r="HD66" s="32" t="str" cm="1">
        <f t="array" ref="HD66">IF(AND(($A66&lt;&gt;"")*($A66&gt;HD$4)*($A66&lt;=HD$5)),IF(AND((SUMIFS($B$9:$B66,$A$9:$A66,"&lt;"&amp;$A66,$A$9:$A66,"&gt;="&amp;HD$4,$A$9:$A66,"&lt;="&amp;HD$5)&gt;SUM(_xlfn._xlws.FILTER(HD67:HD146,$A67:$A146&gt;HD$4),_xlfn._xlws.FILTER($C$9:HC146,$A$9:$A146&gt;HD$4))),(SUMIFS($B$9:$B66,$A$9:$A66,"&lt;"&amp;$A66,$A$9:$A66,"&gt;="&amp;HD$4,$A$9:$A66,"&lt;="&amp;HD$5)-SUM(_xlfn._xlws.FILTER(HD67:HD146,$A67:$A146&gt;HD$4),_xlfn._xlws.FILTER($C$9:HC146,$A$9:$A146&gt;HD$4))&gt;HD$6)),HD$6,MAX(0,SUMIFS($B$9:$B66,$A$9:$A66,"&lt;"&amp;$A66,$A$9:$A66,"&gt;="&amp;HD$4,$A$9:$A66,"&lt;="&amp;HD$5)-SUM(_xlfn._xlws.FILTER(HD67:HD146,$A67:$A146&gt;HD$4),_xlfn._xlws.FILTER($C$9:HC146,$A$9:$A146&gt;HD$4)))),"")</f>
        <v/>
      </c>
      <c r="HE66" s="32" t="str" cm="1">
        <f t="array" ref="HE66">IF(AND(($A66&lt;&gt;"")*($A66&gt;HE$4)*($A66&lt;=HE$5)),IF(AND((SUMIFS($B$9:$B66,$A$9:$A66,"&lt;"&amp;$A66,$A$9:$A66,"&gt;="&amp;HE$4,$A$9:$A66,"&lt;="&amp;HE$5)&gt;SUM(_xlfn._xlws.FILTER(HE67:HE146,$A67:$A146&gt;HE$4),_xlfn._xlws.FILTER($C$9:HD146,$A$9:$A146&gt;HE$4))),(SUMIFS($B$9:$B66,$A$9:$A66,"&lt;"&amp;$A66,$A$9:$A66,"&gt;="&amp;HE$4,$A$9:$A66,"&lt;="&amp;HE$5)-SUM(_xlfn._xlws.FILTER(HE67:HE146,$A67:$A146&gt;HE$4),_xlfn._xlws.FILTER($C$9:HD146,$A$9:$A146&gt;HE$4))&gt;HE$6)),HE$6,MAX(0,SUMIFS($B$9:$B66,$A$9:$A66,"&lt;"&amp;$A66,$A$9:$A66,"&gt;="&amp;HE$4,$A$9:$A66,"&lt;="&amp;HE$5)-SUM(_xlfn._xlws.FILTER(HE67:HE146,$A67:$A146&gt;HE$4),_xlfn._xlws.FILTER($C$9:HD146,$A$9:$A146&gt;HE$4)))),"")</f>
        <v/>
      </c>
      <c r="HF66" s="32" t="str" cm="1">
        <f t="array" ref="HF66">IF(AND(($A66&lt;&gt;"")*($A66&gt;HF$4)*($A66&lt;=HF$5)),IF(AND((SUMIFS($B$9:$B66,$A$9:$A66,"&lt;"&amp;$A66,$A$9:$A66,"&gt;="&amp;HF$4,$A$9:$A66,"&lt;="&amp;HF$5)&gt;SUM(_xlfn._xlws.FILTER(HF67:HF146,$A67:$A146&gt;HF$4),_xlfn._xlws.FILTER($C$9:HE146,$A$9:$A146&gt;HF$4))),(SUMIFS($B$9:$B66,$A$9:$A66,"&lt;"&amp;$A66,$A$9:$A66,"&gt;="&amp;HF$4,$A$9:$A66,"&lt;="&amp;HF$5)-SUM(_xlfn._xlws.FILTER(HF67:HF146,$A67:$A146&gt;HF$4),_xlfn._xlws.FILTER($C$9:HE146,$A$9:$A146&gt;HF$4))&gt;HF$6)),HF$6,MAX(0,SUMIFS($B$9:$B66,$A$9:$A66,"&lt;"&amp;$A66,$A$9:$A66,"&gt;="&amp;HF$4,$A$9:$A66,"&lt;="&amp;HF$5)-SUM(_xlfn._xlws.FILTER(HF67:HF146,$A67:$A146&gt;HF$4),_xlfn._xlws.FILTER($C$9:HE146,$A$9:$A146&gt;HF$4)))),"")</f>
        <v/>
      </c>
      <c r="HG66" s="32" t="str" cm="1">
        <f t="array" ref="HG66">IF(AND(($A66&lt;&gt;"")*($A66&gt;HG$4)*($A66&lt;=HG$5)),IF(AND((SUMIFS($B$9:$B66,$A$9:$A66,"&lt;"&amp;$A66,$A$9:$A66,"&gt;="&amp;HG$4,$A$9:$A66,"&lt;="&amp;HG$5)&gt;SUM(_xlfn._xlws.FILTER(HG67:HG146,$A67:$A146&gt;HG$4),_xlfn._xlws.FILTER($C$9:HF146,$A$9:$A146&gt;HG$4))),(SUMIFS($B$9:$B66,$A$9:$A66,"&lt;"&amp;$A66,$A$9:$A66,"&gt;="&amp;HG$4,$A$9:$A66,"&lt;="&amp;HG$5)-SUM(_xlfn._xlws.FILTER(HG67:HG146,$A67:$A146&gt;HG$4),_xlfn._xlws.FILTER($C$9:HF146,$A$9:$A146&gt;HG$4))&gt;HG$6)),HG$6,MAX(0,SUMIFS($B$9:$B66,$A$9:$A66,"&lt;"&amp;$A66,$A$9:$A66,"&gt;="&amp;HG$4,$A$9:$A66,"&lt;="&amp;HG$5)-SUM(_xlfn._xlws.FILTER(HG67:HG146,$A67:$A146&gt;HG$4),_xlfn._xlws.FILTER($C$9:HF146,$A$9:$A146&gt;HG$4)))),"")</f>
        <v/>
      </c>
      <c r="HH66" s="32" t="str" cm="1">
        <f t="array" ref="HH66">IF(AND(($A66&lt;&gt;"")*($A66&gt;HH$4)*($A66&lt;=HH$5)),IF(AND((SUMIFS($B$9:$B66,$A$9:$A66,"&lt;"&amp;$A66,$A$9:$A66,"&gt;="&amp;HH$4,$A$9:$A66,"&lt;="&amp;HH$5)&gt;SUM(_xlfn._xlws.FILTER(HH67:HH146,$A67:$A146&gt;HH$4),_xlfn._xlws.FILTER($C$9:HG146,$A$9:$A146&gt;HH$4))),(SUMIFS($B$9:$B66,$A$9:$A66,"&lt;"&amp;$A66,$A$9:$A66,"&gt;="&amp;HH$4,$A$9:$A66,"&lt;="&amp;HH$5)-SUM(_xlfn._xlws.FILTER(HH67:HH146,$A67:$A146&gt;HH$4),_xlfn._xlws.FILTER($C$9:HG146,$A$9:$A146&gt;HH$4))&gt;HH$6)),HH$6,MAX(0,SUMIFS($B$9:$B66,$A$9:$A66,"&lt;"&amp;$A66,$A$9:$A66,"&gt;="&amp;HH$4,$A$9:$A66,"&lt;="&amp;HH$5)-SUM(_xlfn._xlws.FILTER(HH67:HH146,$A67:$A146&gt;HH$4),_xlfn._xlws.FILTER($C$9:HG146,$A$9:$A146&gt;HH$4)))),"")</f>
        <v/>
      </c>
      <c r="HI66" s="32" t="str" cm="1">
        <f t="array" ref="HI66">IF(AND(($A66&lt;&gt;"")*($A66&gt;HI$4)*($A66&lt;=HI$5)),IF(AND((SUMIFS($B$9:$B66,$A$9:$A66,"&lt;"&amp;$A66,$A$9:$A66,"&gt;="&amp;HI$4,$A$9:$A66,"&lt;="&amp;HI$5)&gt;SUM(_xlfn._xlws.FILTER(HI67:HI146,$A67:$A146&gt;HI$4),_xlfn._xlws.FILTER($C$9:HH146,$A$9:$A146&gt;HI$4))),(SUMIFS($B$9:$B66,$A$9:$A66,"&lt;"&amp;$A66,$A$9:$A66,"&gt;="&amp;HI$4,$A$9:$A66,"&lt;="&amp;HI$5)-SUM(_xlfn._xlws.FILTER(HI67:HI146,$A67:$A146&gt;HI$4),_xlfn._xlws.FILTER($C$9:HH146,$A$9:$A146&gt;HI$4))&gt;HI$6)),HI$6,MAX(0,SUMIFS($B$9:$B66,$A$9:$A66,"&lt;"&amp;$A66,$A$9:$A66,"&gt;="&amp;HI$4,$A$9:$A66,"&lt;="&amp;HI$5)-SUM(_xlfn._xlws.FILTER(HI67:HI146,$A67:$A146&gt;HI$4),_xlfn._xlws.FILTER($C$9:HH146,$A$9:$A146&gt;HI$4)))),"")</f>
        <v/>
      </c>
      <c r="HJ66" s="32" t="str" cm="1">
        <f t="array" ref="HJ66">IF(AND(($A66&lt;&gt;"")*($A66&gt;HJ$4)*($A66&lt;=HJ$5)),IF(AND((SUMIFS($B$9:$B66,$A$9:$A66,"&lt;"&amp;$A66,$A$9:$A66,"&gt;="&amp;HJ$4,$A$9:$A66,"&lt;="&amp;HJ$5)&gt;SUM(_xlfn._xlws.FILTER(HJ67:HJ146,$A67:$A146&gt;HJ$4),_xlfn._xlws.FILTER($C$9:HI146,$A$9:$A146&gt;HJ$4))),(SUMIFS($B$9:$B66,$A$9:$A66,"&lt;"&amp;$A66,$A$9:$A66,"&gt;="&amp;HJ$4,$A$9:$A66,"&lt;="&amp;HJ$5)-SUM(_xlfn._xlws.FILTER(HJ67:HJ146,$A67:$A146&gt;HJ$4),_xlfn._xlws.FILTER($C$9:HI146,$A$9:$A146&gt;HJ$4))&gt;HJ$6)),HJ$6,MAX(0,SUMIFS($B$9:$B66,$A$9:$A66,"&lt;"&amp;$A66,$A$9:$A66,"&gt;="&amp;HJ$4,$A$9:$A66,"&lt;="&amp;HJ$5)-SUM(_xlfn._xlws.FILTER(HJ67:HJ146,$A67:$A146&gt;HJ$4),_xlfn._xlws.FILTER($C$9:HI146,$A$9:$A146&gt;HJ$4)))),"")</f>
        <v/>
      </c>
      <c r="HK66" s="32" t="str" cm="1">
        <f t="array" ref="HK66">IF(AND(($A66&lt;&gt;"")*($A66&gt;HK$4)*($A66&lt;=HK$5)),IF(AND((SUMIFS($B$9:$B66,$A$9:$A66,"&lt;"&amp;$A66,$A$9:$A66,"&gt;="&amp;HK$4,$A$9:$A66,"&lt;="&amp;HK$5)&gt;SUM(_xlfn._xlws.FILTER(HK67:HK146,$A67:$A146&gt;HK$4),_xlfn._xlws.FILTER($C$9:HJ146,$A$9:$A146&gt;HK$4))),(SUMIFS($B$9:$B66,$A$9:$A66,"&lt;"&amp;$A66,$A$9:$A66,"&gt;="&amp;HK$4,$A$9:$A66,"&lt;="&amp;HK$5)-SUM(_xlfn._xlws.FILTER(HK67:HK146,$A67:$A146&gt;HK$4),_xlfn._xlws.FILTER($C$9:HJ146,$A$9:$A146&gt;HK$4))&gt;HK$6)),HK$6,MAX(0,SUMIFS($B$9:$B66,$A$9:$A66,"&lt;"&amp;$A66,$A$9:$A66,"&gt;="&amp;HK$4,$A$9:$A66,"&lt;="&amp;HK$5)-SUM(_xlfn._xlws.FILTER(HK67:HK146,$A67:$A146&gt;HK$4),_xlfn._xlws.FILTER($C$9:HJ146,$A$9:$A146&gt;HK$4)))),"")</f>
        <v/>
      </c>
      <c r="HL66" s="32" t="str" cm="1">
        <f t="array" ref="HL66">IF(AND(($A66&lt;&gt;"")*($A66&gt;HL$4)*($A66&lt;=HL$5)),IF(AND((SUMIFS($B$9:$B66,$A$9:$A66,"&lt;"&amp;$A66,$A$9:$A66,"&gt;="&amp;HL$4,$A$9:$A66,"&lt;="&amp;HL$5)&gt;SUM(_xlfn._xlws.FILTER(HL67:HL146,$A67:$A146&gt;HL$4),_xlfn._xlws.FILTER($C$9:HK146,$A$9:$A146&gt;HL$4))),(SUMIFS($B$9:$B66,$A$9:$A66,"&lt;"&amp;$A66,$A$9:$A66,"&gt;="&amp;HL$4,$A$9:$A66,"&lt;="&amp;HL$5)-SUM(_xlfn._xlws.FILTER(HL67:HL146,$A67:$A146&gt;HL$4),_xlfn._xlws.FILTER($C$9:HK146,$A$9:$A146&gt;HL$4))&gt;HL$6)),HL$6,MAX(0,SUMIFS($B$9:$B66,$A$9:$A66,"&lt;"&amp;$A66,$A$9:$A66,"&gt;="&amp;HL$4,$A$9:$A66,"&lt;="&amp;HL$5)-SUM(_xlfn._xlws.FILTER(HL67:HL146,$A67:$A146&gt;HL$4),_xlfn._xlws.FILTER($C$9:HK146,$A$9:$A146&gt;HL$4)))),"")</f>
        <v/>
      </c>
      <c r="HM66" s="32" t="str" cm="1">
        <f t="array" ref="HM66">IF(AND(($A66&lt;&gt;"")*($A66&gt;HM$4)*($A66&lt;=HM$5)),IF(AND((SUMIFS($B$9:$B66,$A$9:$A66,"&lt;"&amp;$A66,$A$9:$A66,"&gt;="&amp;HM$4,$A$9:$A66,"&lt;="&amp;HM$5)&gt;SUM(_xlfn._xlws.FILTER(HM67:HM146,$A67:$A146&gt;HM$4),_xlfn._xlws.FILTER($C$9:HL146,$A$9:$A146&gt;HM$4))),(SUMIFS($B$9:$B66,$A$9:$A66,"&lt;"&amp;$A66,$A$9:$A66,"&gt;="&amp;HM$4,$A$9:$A66,"&lt;="&amp;HM$5)-SUM(_xlfn._xlws.FILTER(HM67:HM146,$A67:$A146&gt;HM$4),_xlfn._xlws.FILTER($C$9:HL146,$A$9:$A146&gt;HM$4))&gt;HM$6)),HM$6,MAX(0,SUMIFS($B$9:$B66,$A$9:$A66,"&lt;"&amp;$A66,$A$9:$A66,"&gt;="&amp;HM$4,$A$9:$A66,"&lt;="&amp;HM$5)-SUM(_xlfn._xlws.FILTER(HM67:HM146,$A67:$A146&gt;HM$4),_xlfn._xlws.FILTER($C$9:HL146,$A$9:$A146&gt;HM$4)))),"")</f>
        <v/>
      </c>
      <c r="HN66" s="32" t="str" cm="1">
        <f t="array" ref="HN66">IF(AND(($A66&lt;&gt;"")*($A66&gt;HN$4)*($A66&lt;=HN$5)),IF(AND((SUMIFS($B$9:$B66,$A$9:$A66,"&lt;"&amp;$A66,$A$9:$A66,"&gt;="&amp;HN$4,$A$9:$A66,"&lt;="&amp;HN$5)&gt;SUM(_xlfn._xlws.FILTER(HN67:HN146,$A67:$A146&gt;HN$4),_xlfn._xlws.FILTER($C$9:HM146,$A$9:$A146&gt;HN$4))),(SUMIFS($B$9:$B66,$A$9:$A66,"&lt;"&amp;$A66,$A$9:$A66,"&gt;="&amp;HN$4,$A$9:$A66,"&lt;="&amp;HN$5)-SUM(_xlfn._xlws.FILTER(HN67:HN146,$A67:$A146&gt;HN$4),_xlfn._xlws.FILTER($C$9:HM146,$A$9:$A146&gt;HN$4))&gt;HN$6)),HN$6,MAX(0,SUMIFS($B$9:$B66,$A$9:$A66,"&lt;"&amp;$A66,$A$9:$A66,"&gt;="&amp;HN$4,$A$9:$A66,"&lt;="&amp;HN$5)-SUM(_xlfn._xlws.FILTER(HN67:HN146,$A67:$A146&gt;HN$4),_xlfn._xlws.FILTER($C$9:HM146,$A$9:$A146&gt;HN$4)))),"")</f>
        <v/>
      </c>
      <c r="HO66" s="32" t="str" cm="1">
        <f t="array" ref="HO66">IF(AND(($A66&lt;&gt;"")*($A66&gt;HO$4)*($A66&lt;=HO$5)),IF(AND((SUMIFS($B$9:$B66,$A$9:$A66,"&lt;"&amp;$A66,$A$9:$A66,"&gt;="&amp;HO$4,$A$9:$A66,"&lt;="&amp;HO$5)&gt;SUM(_xlfn._xlws.FILTER(HO67:HO146,$A67:$A146&gt;HO$4),_xlfn._xlws.FILTER($C$9:HN146,$A$9:$A146&gt;HO$4))),(SUMIFS($B$9:$B66,$A$9:$A66,"&lt;"&amp;$A66,$A$9:$A66,"&gt;="&amp;HO$4,$A$9:$A66,"&lt;="&amp;HO$5)-SUM(_xlfn._xlws.FILTER(HO67:HO146,$A67:$A146&gt;HO$4),_xlfn._xlws.FILTER($C$9:HN146,$A$9:$A146&gt;HO$4))&gt;HO$6)),HO$6,MAX(0,SUMIFS($B$9:$B66,$A$9:$A66,"&lt;"&amp;$A66,$A$9:$A66,"&gt;="&amp;HO$4,$A$9:$A66,"&lt;="&amp;HO$5)-SUM(_xlfn._xlws.FILTER(HO67:HO146,$A67:$A146&gt;HO$4),_xlfn._xlws.FILTER($C$9:HN146,$A$9:$A146&gt;HO$4)))),"")</f>
        <v/>
      </c>
      <c r="HP66" s="32" t="str" cm="1">
        <f t="array" ref="HP66">IF(AND(($A66&lt;&gt;"")*($A66&gt;HP$4)*($A66&lt;=HP$5)),IF(AND((SUMIFS($B$9:$B66,$A$9:$A66,"&lt;"&amp;$A66,$A$9:$A66,"&gt;="&amp;HP$4,$A$9:$A66,"&lt;="&amp;HP$5)&gt;SUM(_xlfn._xlws.FILTER(HP67:HP146,$A67:$A146&gt;HP$4),_xlfn._xlws.FILTER($C$9:HO146,$A$9:$A146&gt;HP$4))),(SUMIFS($B$9:$B66,$A$9:$A66,"&lt;"&amp;$A66,$A$9:$A66,"&gt;="&amp;HP$4,$A$9:$A66,"&lt;="&amp;HP$5)-SUM(_xlfn._xlws.FILTER(HP67:HP146,$A67:$A146&gt;HP$4),_xlfn._xlws.FILTER($C$9:HO146,$A$9:$A146&gt;HP$4))&gt;HP$6)),HP$6,MAX(0,SUMIFS($B$9:$B66,$A$9:$A66,"&lt;"&amp;$A66,$A$9:$A66,"&gt;="&amp;HP$4,$A$9:$A66,"&lt;="&amp;HP$5)-SUM(_xlfn._xlws.FILTER(HP67:HP146,$A67:$A146&gt;HP$4),_xlfn._xlws.FILTER($C$9:HO146,$A$9:$A146&gt;HP$4)))),"")</f>
        <v/>
      </c>
      <c r="HQ66" s="32" t="str" cm="1">
        <f t="array" ref="HQ66">IF(AND(($A66&lt;&gt;"")*($A66&gt;HQ$4)*($A66&lt;=HQ$5)),IF(AND((SUMIFS($B$9:$B66,$A$9:$A66,"&lt;"&amp;$A66,$A$9:$A66,"&gt;="&amp;HQ$4,$A$9:$A66,"&lt;="&amp;HQ$5)&gt;SUM(_xlfn._xlws.FILTER(HQ67:HQ146,$A67:$A146&gt;HQ$4),_xlfn._xlws.FILTER($C$9:HP146,$A$9:$A146&gt;HQ$4))),(SUMIFS($B$9:$B66,$A$9:$A66,"&lt;"&amp;$A66,$A$9:$A66,"&gt;="&amp;HQ$4,$A$9:$A66,"&lt;="&amp;HQ$5)-SUM(_xlfn._xlws.FILTER(HQ67:HQ146,$A67:$A146&gt;HQ$4),_xlfn._xlws.FILTER($C$9:HP146,$A$9:$A146&gt;HQ$4))&gt;HQ$6)),HQ$6,MAX(0,SUMIFS($B$9:$B66,$A$9:$A66,"&lt;"&amp;$A66,$A$9:$A66,"&gt;="&amp;HQ$4,$A$9:$A66,"&lt;="&amp;HQ$5)-SUM(_xlfn._xlws.FILTER(HQ67:HQ146,$A67:$A146&gt;HQ$4),_xlfn._xlws.FILTER($C$9:HP146,$A$9:$A146&gt;HQ$4)))),"")</f>
        <v/>
      </c>
      <c r="HR66" s="32" t="str" cm="1">
        <f t="array" ref="HR66">IF(AND(($A66&lt;&gt;"")*($A66&gt;HR$4)*($A66&lt;=HR$5)),IF(AND((SUMIFS($B$9:$B66,$A$9:$A66,"&lt;"&amp;$A66,$A$9:$A66,"&gt;="&amp;HR$4,$A$9:$A66,"&lt;="&amp;HR$5)&gt;SUM(_xlfn._xlws.FILTER(HR67:HR146,$A67:$A146&gt;HR$4),_xlfn._xlws.FILTER($C$9:HQ146,$A$9:$A146&gt;HR$4))),(SUMIFS($B$9:$B66,$A$9:$A66,"&lt;"&amp;$A66,$A$9:$A66,"&gt;="&amp;HR$4,$A$9:$A66,"&lt;="&amp;HR$5)-SUM(_xlfn._xlws.FILTER(HR67:HR146,$A67:$A146&gt;HR$4),_xlfn._xlws.FILTER($C$9:HQ146,$A$9:$A146&gt;HR$4))&gt;HR$6)),HR$6,MAX(0,SUMIFS($B$9:$B66,$A$9:$A66,"&lt;"&amp;$A66,$A$9:$A66,"&gt;="&amp;HR$4,$A$9:$A66,"&lt;="&amp;HR$5)-SUM(_xlfn._xlws.FILTER(HR67:HR146,$A67:$A146&gt;HR$4),_xlfn._xlws.FILTER($C$9:HQ146,$A$9:$A146&gt;HR$4)))),"")</f>
        <v/>
      </c>
      <c r="HS66" s="32" t="str" cm="1">
        <f t="array" ref="HS66">IF(AND(($A66&lt;&gt;"")*($A66&gt;HS$4)*($A66&lt;=HS$5)),IF(AND((SUMIFS($B$9:$B66,$A$9:$A66,"&lt;"&amp;$A66,$A$9:$A66,"&gt;="&amp;HS$4,$A$9:$A66,"&lt;="&amp;HS$5)&gt;SUM(_xlfn._xlws.FILTER(HS67:HS146,$A67:$A146&gt;HS$4),_xlfn._xlws.FILTER($C$9:HR146,$A$9:$A146&gt;HS$4))),(SUMIFS($B$9:$B66,$A$9:$A66,"&lt;"&amp;$A66,$A$9:$A66,"&gt;="&amp;HS$4,$A$9:$A66,"&lt;="&amp;HS$5)-SUM(_xlfn._xlws.FILTER(HS67:HS146,$A67:$A146&gt;HS$4),_xlfn._xlws.FILTER($C$9:HR146,$A$9:$A146&gt;HS$4))&gt;HS$6)),HS$6,MAX(0,SUMIFS($B$9:$B66,$A$9:$A66,"&lt;"&amp;$A66,$A$9:$A66,"&gt;="&amp;HS$4,$A$9:$A66,"&lt;="&amp;HS$5)-SUM(_xlfn._xlws.FILTER(HS67:HS146,$A67:$A146&gt;HS$4),_xlfn._xlws.FILTER($C$9:HR146,$A$9:$A146&gt;HS$4)))),"")</f>
        <v/>
      </c>
    </row>
    <row r="67" spans="1:227" x14ac:dyDescent="0.2">
      <c r="A67" s="63" t="str">
        <v/>
      </c>
      <c r="B67" s="32">
        <f>VLOOKUP(A67,Table5[],7,FALSE)</f>
        <v>0</v>
      </c>
      <c r="C67" s="32"/>
      <c r="D67" s="32" t="str" cm="1">
        <f t="array" ref="D67">IF(AND(($A67&lt;&gt;"")*($A67&gt;D$4)*($A67&lt;=D$5)),IF(AND((SUMIFS($B$9:$B67,$A$9:$A67,"&lt;"&amp;$A67,$A$9:$A67,"&gt;="&amp;D$4,$A$9:$A67,"&lt;="&amp;D$5)&gt;SUM(_xlfn._xlws.FILTER(D68:D147,$A68:$A147&gt;D$4),_xlfn._xlws.FILTER($C$9:C147,$A$9:$A147&gt;D$4))),(SUMIFS($B$9:$B67,$A$9:$A67,"&lt;"&amp;$A67,$A$9:$A67,"&gt;="&amp;D$4,$A$9:$A67,"&lt;="&amp;D$5)-SUM(_xlfn._xlws.FILTER(D68:D147,$A68:$A147&gt;D$4),_xlfn._xlws.FILTER($C$9:C147,$A$9:$A147&gt;D$4))&gt;D$6)),D$6,MAX(0,SUMIFS($B$9:$B67,$A$9:$A67,"&lt;"&amp;$A67,$A$9:$A67,"&gt;="&amp;D$4,$A$9:$A67,"&lt;="&amp;D$5)-SUM(_xlfn._xlws.FILTER(D68:D147,$A68:$A147&gt;D$4),_xlfn._xlws.FILTER($C$9:C147,$A$9:$A147&gt;D$4)))),"")</f>
        <v/>
      </c>
      <c r="E67" s="32" t="str" cm="1">
        <f t="array" ref="E67">IF(AND(($A67&lt;&gt;"")*($A67&gt;E$4)*($A67&lt;=E$5)),IF(AND((SUMIFS($B$9:$B67,$A$9:$A67,"&lt;"&amp;$A67,$A$9:$A67,"&gt;="&amp;E$4,$A$9:$A67,"&lt;="&amp;E$5)&gt;SUM(_xlfn._xlws.FILTER(E68:E147,$A68:$A147&gt;E$4),_xlfn._xlws.FILTER($C$9:D147,$A$9:$A147&gt;E$4))),(SUMIFS($B$9:$B67,$A$9:$A67,"&lt;"&amp;$A67,$A$9:$A67,"&gt;="&amp;E$4,$A$9:$A67,"&lt;="&amp;E$5)-SUM(_xlfn._xlws.FILTER(E68:E147,$A68:$A147&gt;E$4),_xlfn._xlws.FILTER($C$9:D147,$A$9:$A147&gt;E$4))&gt;E$6)),E$6,MAX(0,SUMIFS($B$9:$B67,$A$9:$A67,"&lt;"&amp;$A67,$A$9:$A67,"&gt;="&amp;E$4,$A$9:$A67,"&lt;="&amp;E$5)-SUM(_xlfn._xlws.FILTER(E68:E147,$A68:$A147&gt;E$4),_xlfn._xlws.FILTER($C$9:D147,$A$9:$A147&gt;E$4)))),"")</f>
        <v/>
      </c>
      <c r="F67" s="32" t="str" cm="1">
        <f t="array" ref="F67">IF(AND(($A67&lt;&gt;"")*($A67&gt;F$4)*($A67&lt;=F$5)),IF(AND((SUMIFS($B$9:$B67,$A$9:$A67,"&lt;"&amp;$A67,$A$9:$A67,"&gt;="&amp;F$4,$A$9:$A67,"&lt;="&amp;F$5)&gt;SUM(_xlfn._xlws.FILTER(F68:F147,$A68:$A147&gt;F$4),_xlfn._xlws.FILTER($C$9:E147,$A$9:$A147&gt;F$4))),(SUMIFS($B$9:$B67,$A$9:$A67,"&lt;"&amp;$A67,$A$9:$A67,"&gt;="&amp;F$4,$A$9:$A67,"&lt;="&amp;F$5)-SUM(_xlfn._xlws.FILTER(F68:F147,$A68:$A147&gt;F$4),_xlfn._xlws.FILTER($C$9:E147,$A$9:$A147&gt;F$4))&gt;F$6)),F$6,MAX(0,SUMIFS($B$9:$B67,$A$9:$A67,"&lt;"&amp;$A67,$A$9:$A67,"&gt;="&amp;F$4,$A$9:$A67,"&lt;="&amp;F$5)-SUM(_xlfn._xlws.FILTER(F68:F147,$A68:$A147&gt;F$4),_xlfn._xlws.FILTER($C$9:E147,$A$9:$A147&gt;F$4)))),"")</f>
        <v/>
      </c>
      <c r="G67" s="32" t="str" cm="1">
        <f t="array" ref="G67">IF(AND(($A67&lt;&gt;"")*($A67&gt;G$4)*($A67&lt;=G$5)),IF(AND((SUMIFS($B$9:$B67,$A$9:$A67,"&lt;"&amp;$A67,$A$9:$A67,"&gt;="&amp;G$4,$A$9:$A67,"&lt;="&amp;G$5)&gt;SUM(_xlfn._xlws.FILTER(G68:G147,$A68:$A147&gt;G$4),_xlfn._xlws.FILTER($C$9:F147,$A$9:$A147&gt;G$4))),(SUMIFS($B$9:$B67,$A$9:$A67,"&lt;"&amp;$A67,$A$9:$A67,"&gt;="&amp;G$4,$A$9:$A67,"&lt;="&amp;G$5)-SUM(_xlfn._xlws.FILTER(G68:G147,$A68:$A147&gt;G$4),_xlfn._xlws.FILTER($C$9:F147,$A$9:$A147&gt;G$4))&gt;G$6)),G$6,MAX(0,SUMIFS($B$9:$B67,$A$9:$A67,"&lt;"&amp;$A67,$A$9:$A67,"&gt;="&amp;G$4,$A$9:$A67,"&lt;="&amp;G$5)-SUM(_xlfn._xlws.FILTER(G68:G147,$A68:$A147&gt;G$4),_xlfn._xlws.FILTER($C$9:F147,$A$9:$A147&gt;G$4)))),"")</f>
        <v/>
      </c>
      <c r="H67" s="32" t="str" cm="1">
        <f t="array" ref="H67">IF(AND(($A67&lt;&gt;"")*($A67&gt;H$4)*($A67&lt;=H$5)),IF(AND((SUMIFS($B$9:$B67,$A$9:$A67,"&lt;"&amp;$A67,$A$9:$A67,"&gt;="&amp;H$4,$A$9:$A67,"&lt;="&amp;H$5)&gt;SUM(_xlfn._xlws.FILTER(H68:H147,$A68:$A147&gt;H$4),_xlfn._xlws.FILTER($C$9:G147,$A$9:$A147&gt;H$4))),(SUMIFS($B$9:$B67,$A$9:$A67,"&lt;"&amp;$A67,$A$9:$A67,"&gt;="&amp;H$4,$A$9:$A67,"&lt;="&amp;H$5)-SUM(_xlfn._xlws.FILTER(H68:H147,$A68:$A147&gt;H$4),_xlfn._xlws.FILTER($C$9:G147,$A$9:$A147&gt;H$4))&gt;H$6)),H$6,MAX(0,SUMIFS($B$9:$B67,$A$9:$A67,"&lt;"&amp;$A67,$A$9:$A67,"&gt;="&amp;H$4,$A$9:$A67,"&lt;="&amp;H$5)-SUM(_xlfn._xlws.FILTER(H68:H147,$A68:$A147&gt;H$4),_xlfn._xlws.FILTER($C$9:G147,$A$9:$A147&gt;H$4)))),"")</f>
        <v/>
      </c>
      <c r="I67" s="32" t="str" cm="1">
        <f t="array" ref="I67">IF(AND(($A67&lt;&gt;"")*($A67&gt;I$4)*($A67&lt;=I$5)),IF(AND((SUMIFS($B$9:$B67,$A$9:$A67,"&lt;"&amp;$A67,$A$9:$A67,"&gt;="&amp;I$4,$A$9:$A67,"&lt;="&amp;I$5)&gt;SUM(_xlfn._xlws.FILTER(I68:I147,$A68:$A147&gt;I$4),_xlfn._xlws.FILTER($C$9:H147,$A$9:$A147&gt;I$4))),(SUMIFS($B$9:$B67,$A$9:$A67,"&lt;"&amp;$A67,$A$9:$A67,"&gt;="&amp;I$4,$A$9:$A67,"&lt;="&amp;I$5)-SUM(_xlfn._xlws.FILTER(I68:I147,$A68:$A147&gt;I$4),_xlfn._xlws.FILTER($C$9:H147,$A$9:$A147&gt;I$4))&gt;I$6)),I$6,MAX(0,SUMIFS($B$9:$B67,$A$9:$A67,"&lt;"&amp;$A67,$A$9:$A67,"&gt;="&amp;I$4,$A$9:$A67,"&lt;="&amp;I$5)-SUM(_xlfn._xlws.FILTER(I68:I147,$A68:$A147&gt;I$4),_xlfn._xlws.FILTER($C$9:H147,$A$9:$A147&gt;I$4)))),"")</f>
        <v/>
      </c>
      <c r="J67" s="32" t="str" cm="1">
        <f t="array" ref="J67">IF(AND(($A67&lt;&gt;"")*($A67&gt;J$4)*($A67&lt;=J$5)),IF(AND((SUMIFS($B$9:$B67,$A$9:$A67,"&lt;"&amp;$A67,$A$9:$A67,"&gt;="&amp;J$4,$A$9:$A67,"&lt;="&amp;J$5)&gt;SUM(_xlfn._xlws.FILTER(J68:J147,$A68:$A147&gt;J$4),_xlfn._xlws.FILTER($C$9:I147,$A$9:$A147&gt;J$4))),(SUMIFS($B$9:$B67,$A$9:$A67,"&lt;"&amp;$A67,$A$9:$A67,"&gt;="&amp;J$4,$A$9:$A67,"&lt;="&amp;J$5)-SUM(_xlfn._xlws.FILTER(J68:J147,$A68:$A147&gt;J$4),_xlfn._xlws.FILTER($C$9:I147,$A$9:$A147&gt;J$4))&gt;J$6)),J$6,MAX(0,SUMIFS($B$9:$B67,$A$9:$A67,"&lt;"&amp;$A67,$A$9:$A67,"&gt;="&amp;J$4,$A$9:$A67,"&lt;="&amp;J$5)-SUM(_xlfn._xlws.FILTER(J68:J147,$A68:$A147&gt;J$4),_xlfn._xlws.FILTER($C$9:I147,$A$9:$A147&gt;J$4)))),"")</f>
        <v/>
      </c>
      <c r="K67" s="32" t="str" cm="1">
        <f t="array" ref="K67">IF(AND(($A67&lt;&gt;"")*($A67&gt;K$4)*($A67&lt;=K$5)),IF(AND((SUMIFS($B$9:$B67,$A$9:$A67,"&lt;"&amp;$A67,$A$9:$A67,"&gt;="&amp;K$4,$A$9:$A67,"&lt;="&amp;K$5)&gt;SUM(_xlfn._xlws.FILTER(K68:K147,$A68:$A147&gt;K$4),_xlfn._xlws.FILTER($C$9:J147,$A$9:$A147&gt;K$4))),(SUMIFS($B$9:$B67,$A$9:$A67,"&lt;"&amp;$A67,$A$9:$A67,"&gt;="&amp;K$4,$A$9:$A67,"&lt;="&amp;K$5)-SUM(_xlfn._xlws.FILTER(K68:K147,$A68:$A147&gt;K$4),_xlfn._xlws.FILTER($C$9:J147,$A$9:$A147&gt;K$4))&gt;K$6)),K$6,MAX(0,SUMIFS($B$9:$B67,$A$9:$A67,"&lt;"&amp;$A67,$A$9:$A67,"&gt;="&amp;K$4,$A$9:$A67,"&lt;="&amp;K$5)-SUM(_xlfn._xlws.FILTER(K68:K147,$A68:$A147&gt;K$4),_xlfn._xlws.FILTER($C$9:J147,$A$9:$A147&gt;K$4)))),"")</f>
        <v/>
      </c>
      <c r="L67" s="32" t="str" cm="1">
        <f t="array" ref="L67">IF(AND(($A67&lt;&gt;"")*($A67&gt;L$4)*($A67&lt;=L$5)),IF(AND((SUMIFS($B$9:$B67,$A$9:$A67,"&lt;"&amp;$A67,$A$9:$A67,"&gt;="&amp;L$4,$A$9:$A67,"&lt;="&amp;L$5)&gt;SUM(_xlfn._xlws.FILTER(L68:L147,$A68:$A147&gt;L$4),_xlfn._xlws.FILTER($C$9:K147,$A$9:$A147&gt;L$4))),(SUMIFS($B$9:$B67,$A$9:$A67,"&lt;"&amp;$A67,$A$9:$A67,"&gt;="&amp;L$4,$A$9:$A67,"&lt;="&amp;L$5)-SUM(_xlfn._xlws.FILTER(L68:L147,$A68:$A147&gt;L$4),_xlfn._xlws.FILTER($C$9:K147,$A$9:$A147&gt;L$4))&gt;L$6)),L$6,MAX(0,SUMIFS($B$9:$B67,$A$9:$A67,"&lt;"&amp;$A67,$A$9:$A67,"&gt;="&amp;L$4,$A$9:$A67,"&lt;="&amp;L$5)-SUM(_xlfn._xlws.FILTER(L68:L147,$A68:$A147&gt;L$4),_xlfn._xlws.FILTER($C$9:K147,$A$9:$A147&gt;L$4)))),"")</f>
        <v/>
      </c>
      <c r="M67" s="32" t="str" cm="1">
        <f t="array" ref="M67">IF(AND(($A67&lt;&gt;"")*($A67&gt;M$4)*($A67&lt;=M$5)),IF(AND((SUMIFS($B$9:$B67,$A$9:$A67,"&lt;"&amp;$A67,$A$9:$A67,"&gt;="&amp;M$4,$A$9:$A67,"&lt;="&amp;M$5)&gt;SUM(_xlfn._xlws.FILTER(M68:M147,$A68:$A147&gt;M$4),_xlfn._xlws.FILTER($C$9:L147,$A$9:$A147&gt;M$4))),(SUMIFS($B$9:$B67,$A$9:$A67,"&lt;"&amp;$A67,$A$9:$A67,"&gt;="&amp;M$4,$A$9:$A67,"&lt;="&amp;M$5)-SUM(_xlfn._xlws.FILTER(M68:M147,$A68:$A147&gt;M$4),_xlfn._xlws.FILTER($C$9:L147,$A$9:$A147&gt;M$4))&gt;M$6)),M$6,MAX(0,SUMIFS($B$9:$B67,$A$9:$A67,"&lt;"&amp;$A67,$A$9:$A67,"&gt;="&amp;M$4,$A$9:$A67,"&lt;="&amp;M$5)-SUM(_xlfn._xlws.FILTER(M68:M147,$A68:$A147&gt;M$4),_xlfn._xlws.FILTER($C$9:L147,$A$9:$A147&gt;M$4)))),"")</f>
        <v/>
      </c>
      <c r="N67" s="32" t="str" cm="1">
        <f t="array" ref="N67">IF(AND(($A67&lt;&gt;"")*($A67&gt;N$4)*($A67&lt;=N$5)),IF(AND((SUMIFS($B$9:$B67,$A$9:$A67,"&lt;"&amp;$A67,$A$9:$A67,"&gt;="&amp;N$4,$A$9:$A67,"&lt;="&amp;N$5)&gt;SUM(_xlfn._xlws.FILTER(N68:N147,$A68:$A147&gt;N$4),_xlfn._xlws.FILTER($C$9:M147,$A$9:$A147&gt;N$4))),(SUMIFS($B$9:$B67,$A$9:$A67,"&lt;"&amp;$A67,$A$9:$A67,"&gt;="&amp;N$4,$A$9:$A67,"&lt;="&amp;N$5)-SUM(_xlfn._xlws.FILTER(N68:N147,$A68:$A147&gt;N$4),_xlfn._xlws.FILTER($C$9:M147,$A$9:$A147&gt;N$4))&gt;N$6)),N$6,MAX(0,SUMIFS($B$9:$B67,$A$9:$A67,"&lt;"&amp;$A67,$A$9:$A67,"&gt;="&amp;N$4,$A$9:$A67,"&lt;="&amp;N$5)-SUM(_xlfn._xlws.FILTER(N68:N147,$A68:$A147&gt;N$4),_xlfn._xlws.FILTER($C$9:M147,$A$9:$A147&gt;N$4)))),"")</f>
        <v/>
      </c>
      <c r="O67" s="32" t="str" cm="1">
        <f t="array" ref="O67">IF(AND(($A67&lt;&gt;"")*($A67&gt;O$4)*($A67&lt;=O$5)),IF(AND((SUMIFS($B$9:$B67,$A$9:$A67,"&lt;"&amp;$A67,$A$9:$A67,"&gt;="&amp;O$4,$A$9:$A67,"&lt;="&amp;O$5)&gt;SUM(_xlfn._xlws.FILTER(O68:O147,$A68:$A147&gt;O$4),_xlfn._xlws.FILTER($C$9:N147,$A$9:$A147&gt;O$4))),(SUMIFS($B$9:$B67,$A$9:$A67,"&lt;"&amp;$A67,$A$9:$A67,"&gt;="&amp;O$4,$A$9:$A67,"&lt;="&amp;O$5)-SUM(_xlfn._xlws.FILTER(O68:O147,$A68:$A147&gt;O$4),_xlfn._xlws.FILTER($C$9:N147,$A$9:$A147&gt;O$4))&gt;O$6)),O$6,MAX(0,SUMIFS($B$9:$B67,$A$9:$A67,"&lt;"&amp;$A67,$A$9:$A67,"&gt;="&amp;O$4,$A$9:$A67,"&lt;="&amp;O$5)-SUM(_xlfn._xlws.FILTER(O68:O147,$A68:$A147&gt;O$4),_xlfn._xlws.FILTER($C$9:N147,$A$9:$A147&gt;O$4)))),"")</f>
        <v/>
      </c>
      <c r="P67" s="32" t="str" cm="1">
        <f t="array" ref="P67">IF(AND(($A67&lt;&gt;"")*($A67&gt;P$4)*($A67&lt;=P$5)),IF(AND((SUMIFS($B$9:$B67,$A$9:$A67,"&lt;"&amp;$A67,$A$9:$A67,"&gt;="&amp;P$4,$A$9:$A67,"&lt;="&amp;P$5)&gt;SUM(_xlfn._xlws.FILTER(P68:P147,$A68:$A147&gt;P$4),_xlfn._xlws.FILTER($C$9:O147,$A$9:$A147&gt;P$4))),(SUMIFS($B$9:$B67,$A$9:$A67,"&lt;"&amp;$A67,$A$9:$A67,"&gt;="&amp;P$4,$A$9:$A67,"&lt;="&amp;P$5)-SUM(_xlfn._xlws.FILTER(P68:P147,$A68:$A147&gt;P$4),_xlfn._xlws.FILTER($C$9:O147,$A$9:$A147&gt;P$4))&gt;P$6)),P$6,MAX(0,SUMIFS($B$9:$B67,$A$9:$A67,"&lt;"&amp;$A67,$A$9:$A67,"&gt;="&amp;P$4,$A$9:$A67,"&lt;="&amp;P$5)-SUM(_xlfn._xlws.FILTER(P68:P147,$A68:$A147&gt;P$4),_xlfn._xlws.FILTER($C$9:O147,$A$9:$A147&gt;P$4)))),"")</f>
        <v/>
      </c>
      <c r="Q67" s="32" t="str" cm="1">
        <f t="array" ref="Q67">IF(AND(($A67&lt;&gt;"")*($A67&gt;Q$4)*($A67&lt;=Q$5)),IF(AND((SUMIFS($B$9:$B67,$A$9:$A67,"&lt;"&amp;$A67,$A$9:$A67,"&gt;="&amp;Q$4,$A$9:$A67,"&lt;="&amp;Q$5)&gt;SUM(_xlfn._xlws.FILTER(Q68:Q147,$A68:$A147&gt;Q$4),_xlfn._xlws.FILTER($C$9:P147,$A$9:$A147&gt;Q$4))),(SUMIFS($B$9:$B67,$A$9:$A67,"&lt;"&amp;$A67,$A$9:$A67,"&gt;="&amp;Q$4,$A$9:$A67,"&lt;="&amp;Q$5)-SUM(_xlfn._xlws.FILTER(Q68:Q147,$A68:$A147&gt;Q$4),_xlfn._xlws.FILTER($C$9:P147,$A$9:$A147&gt;Q$4))&gt;Q$6)),Q$6,MAX(0,SUMIFS($B$9:$B67,$A$9:$A67,"&lt;"&amp;$A67,$A$9:$A67,"&gt;="&amp;Q$4,$A$9:$A67,"&lt;="&amp;Q$5)-SUM(_xlfn._xlws.FILTER(Q68:Q147,$A68:$A147&gt;Q$4),_xlfn._xlws.FILTER($C$9:P147,$A$9:$A147&gt;Q$4)))),"")</f>
        <v/>
      </c>
      <c r="R67" s="32" t="str" cm="1">
        <f t="array" ref="R67">IF(AND(($A67&lt;&gt;"")*($A67&gt;R$4)*($A67&lt;=R$5)),IF(AND((SUMIFS($B$9:$B67,$A$9:$A67,"&lt;"&amp;$A67,$A$9:$A67,"&gt;="&amp;R$4,$A$9:$A67,"&lt;="&amp;R$5)&gt;SUM(_xlfn._xlws.FILTER(R68:R147,$A68:$A147&gt;R$4),_xlfn._xlws.FILTER($C$9:Q147,$A$9:$A147&gt;R$4))),(SUMIFS($B$9:$B67,$A$9:$A67,"&lt;"&amp;$A67,$A$9:$A67,"&gt;="&amp;R$4,$A$9:$A67,"&lt;="&amp;R$5)-SUM(_xlfn._xlws.FILTER(R68:R147,$A68:$A147&gt;R$4),_xlfn._xlws.FILTER($C$9:Q147,$A$9:$A147&gt;R$4))&gt;R$6)),R$6,MAX(0,SUMIFS($B$9:$B67,$A$9:$A67,"&lt;"&amp;$A67,$A$9:$A67,"&gt;="&amp;R$4,$A$9:$A67,"&lt;="&amp;R$5)-SUM(_xlfn._xlws.FILTER(R68:R147,$A68:$A147&gt;R$4),_xlfn._xlws.FILTER($C$9:Q147,$A$9:$A147&gt;R$4)))),"")</f>
        <v/>
      </c>
      <c r="S67" s="32" t="str" cm="1">
        <f t="array" ref="S67">IF(AND(($A67&lt;&gt;"")*($A67&gt;S$4)*($A67&lt;=S$5)),IF(AND((SUMIFS($B$9:$B67,$A$9:$A67,"&lt;"&amp;$A67,$A$9:$A67,"&gt;="&amp;S$4,$A$9:$A67,"&lt;="&amp;S$5)&gt;SUM(_xlfn._xlws.FILTER(S68:S147,$A68:$A147&gt;S$4),_xlfn._xlws.FILTER($C$9:R147,$A$9:$A147&gt;S$4))),(SUMIFS($B$9:$B67,$A$9:$A67,"&lt;"&amp;$A67,$A$9:$A67,"&gt;="&amp;S$4,$A$9:$A67,"&lt;="&amp;S$5)-SUM(_xlfn._xlws.FILTER(S68:S147,$A68:$A147&gt;S$4),_xlfn._xlws.FILTER($C$9:R147,$A$9:$A147&gt;S$4))&gt;S$6)),S$6,MAX(0,SUMIFS($B$9:$B67,$A$9:$A67,"&lt;"&amp;$A67,$A$9:$A67,"&gt;="&amp;S$4,$A$9:$A67,"&lt;="&amp;S$5)-SUM(_xlfn._xlws.FILTER(S68:S147,$A68:$A147&gt;S$4),_xlfn._xlws.FILTER($C$9:R147,$A$9:$A147&gt;S$4)))),"")</f>
        <v/>
      </c>
      <c r="T67" s="32" t="str" cm="1">
        <f t="array" ref="T67">IF(AND(($A67&lt;&gt;"")*($A67&gt;T$4)*($A67&lt;=T$5)),IF(AND((SUMIFS($B$9:$B67,$A$9:$A67,"&lt;"&amp;$A67,$A$9:$A67,"&gt;="&amp;T$4,$A$9:$A67,"&lt;="&amp;T$5)&gt;SUM(_xlfn._xlws.FILTER(T68:T147,$A68:$A147&gt;T$4),_xlfn._xlws.FILTER($C$9:S147,$A$9:$A147&gt;T$4))),(SUMIFS($B$9:$B67,$A$9:$A67,"&lt;"&amp;$A67,$A$9:$A67,"&gt;="&amp;T$4,$A$9:$A67,"&lt;="&amp;T$5)-SUM(_xlfn._xlws.FILTER(T68:T147,$A68:$A147&gt;T$4),_xlfn._xlws.FILTER($C$9:S147,$A$9:$A147&gt;T$4))&gt;T$6)),T$6,MAX(0,SUMIFS($B$9:$B67,$A$9:$A67,"&lt;"&amp;$A67,$A$9:$A67,"&gt;="&amp;T$4,$A$9:$A67,"&lt;="&amp;T$5)-SUM(_xlfn._xlws.FILTER(T68:T147,$A68:$A147&gt;T$4),_xlfn._xlws.FILTER($C$9:S147,$A$9:$A147&gt;T$4)))),"")</f>
        <v/>
      </c>
      <c r="U67" s="32" t="str" cm="1">
        <f t="array" ref="U67">IF(AND(($A67&lt;&gt;"")*($A67&gt;U$4)*($A67&lt;=U$5)),IF(AND((SUMIFS($B$9:$B67,$A$9:$A67,"&lt;"&amp;$A67,$A$9:$A67,"&gt;="&amp;U$4,$A$9:$A67,"&lt;="&amp;U$5)&gt;SUM(_xlfn._xlws.FILTER(U68:U147,$A68:$A147&gt;U$4),_xlfn._xlws.FILTER($C$9:T147,$A$9:$A147&gt;U$4))),(SUMIFS($B$9:$B67,$A$9:$A67,"&lt;"&amp;$A67,$A$9:$A67,"&gt;="&amp;U$4,$A$9:$A67,"&lt;="&amp;U$5)-SUM(_xlfn._xlws.FILTER(U68:U147,$A68:$A147&gt;U$4),_xlfn._xlws.FILTER($C$9:T147,$A$9:$A147&gt;U$4))&gt;U$6)),U$6,MAX(0,SUMIFS($B$9:$B67,$A$9:$A67,"&lt;"&amp;$A67,$A$9:$A67,"&gt;="&amp;U$4,$A$9:$A67,"&lt;="&amp;U$5)-SUM(_xlfn._xlws.FILTER(U68:U147,$A68:$A147&gt;U$4),_xlfn._xlws.FILTER($C$9:T147,$A$9:$A147&gt;U$4)))),"")</f>
        <v/>
      </c>
      <c r="V67" s="32" t="str" cm="1">
        <f t="array" ref="V67">IF(AND(($A67&lt;&gt;"")*($A67&gt;V$4)*($A67&lt;=V$5)),IF(AND((SUMIFS($B$9:$B67,$A$9:$A67,"&lt;"&amp;$A67,$A$9:$A67,"&gt;="&amp;V$4,$A$9:$A67,"&lt;="&amp;V$5)&gt;SUM(_xlfn._xlws.FILTER(V68:V147,$A68:$A147&gt;V$4),_xlfn._xlws.FILTER($C$9:U147,$A$9:$A147&gt;V$4))),(SUMIFS($B$9:$B67,$A$9:$A67,"&lt;"&amp;$A67,$A$9:$A67,"&gt;="&amp;V$4,$A$9:$A67,"&lt;="&amp;V$5)-SUM(_xlfn._xlws.FILTER(V68:V147,$A68:$A147&gt;V$4),_xlfn._xlws.FILTER($C$9:U147,$A$9:$A147&gt;V$4))&gt;V$6)),V$6,MAX(0,SUMIFS($B$9:$B67,$A$9:$A67,"&lt;"&amp;$A67,$A$9:$A67,"&gt;="&amp;V$4,$A$9:$A67,"&lt;="&amp;V$5)-SUM(_xlfn._xlws.FILTER(V68:V147,$A68:$A147&gt;V$4),_xlfn._xlws.FILTER($C$9:U147,$A$9:$A147&gt;V$4)))),"")</f>
        <v/>
      </c>
      <c r="W67" s="32" t="str" cm="1">
        <f t="array" ref="W67">IF(AND(($A67&lt;&gt;"")*($A67&gt;W$4)*($A67&lt;=W$5)),IF(AND((SUMIFS($B$9:$B67,$A$9:$A67,"&lt;"&amp;$A67,$A$9:$A67,"&gt;="&amp;W$4,$A$9:$A67,"&lt;="&amp;W$5)&gt;SUM(_xlfn._xlws.FILTER(W68:W147,$A68:$A147&gt;W$4),_xlfn._xlws.FILTER($C$9:V147,$A$9:$A147&gt;W$4))),(SUMIFS($B$9:$B67,$A$9:$A67,"&lt;"&amp;$A67,$A$9:$A67,"&gt;="&amp;W$4,$A$9:$A67,"&lt;="&amp;W$5)-SUM(_xlfn._xlws.FILTER(W68:W147,$A68:$A147&gt;W$4),_xlfn._xlws.FILTER($C$9:V147,$A$9:$A147&gt;W$4))&gt;W$6)),W$6,MAX(0,SUMIFS($B$9:$B67,$A$9:$A67,"&lt;"&amp;$A67,$A$9:$A67,"&gt;="&amp;W$4,$A$9:$A67,"&lt;="&amp;W$5)-SUM(_xlfn._xlws.FILTER(W68:W147,$A68:$A147&gt;W$4),_xlfn._xlws.FILTER($C$9:V147,$A$9:$A147&gt;W$4)))),"")</f>
        <v/>
      </c>
      <c r="X67" s="32" t="str" cm="1">
        <f t="array" ref="X67">IF(AND(($A67&lt;&gt;"")*($A67&gt;X$4)*($A67&lt;=X$5)),IF(AND((SUMIFS($B$9:$B67,$A$9:$A67,"&lt;"&amp;$A67,$A$9:$A67,"&gt;="&amp;X$4,$A$9:$A67,"&lt;="&amp;X$5)&gt;SUM(_xlfn._xlws.FILTER(X68:X147,$A68:$A147&gt;X$4),_xlfn._xlws.FILTER($C$9:W147,$A$9:$A147&gt;X$4))),(SUMIFS($B$9:$B67,$A$9:$A67,"&lt;"&amp;$A67,$A$9:$A67,"&gt;="&amp;X$4,$A$9:$A67,"&lt;="&amp;X$5)-SUM(_xlfn._xlws.FILTER(X68:X147,$A68:$A147&gt;X$4),_xlfn._xlws.FILTER($C$9:W147,$A$9:$A147&gt;X$4))&gt;X$6)),X$6,MAX(0,SUMIFS($B$9:$B67,$A$9:$A67,"&lt;"&amp;$A67,$A$9:$A67,"&gt;="&amp;X$4,$A$9:$A67,"&lt;="&amp;X$5)-SUM(_xlfn._xlws.FILTER(X68:X147,$A68:$A147&gt;X$4),_xlfn._xlws.FILTER($C$9:W147,$A$9:$A147&gt;X$4)))),"")</f>
        <v/>
      </c>
      <c r="Y67" s="32" t="str" cm="1">
        <f t="array" ref="Y67">IF(AND(($A67&lt;&gt;"")*($A67&gt;Y$4)*($A67&lt;=Y$5)),IF(AND((SUMIFS($B$9:$B67,$A$9:$A67,"&lt;"&amp;$A67,$A$9:$A67,"&gt;="&amp;Y$4,$A$9:$A67,"&lt;="&amp;Y$5)&gt;SUM(_xlfn._xlws.FILTER(Y68:Y147,$A68:$A147&gt;Y$4),_xlfn._xlws.FILTER($C$9:X147,$A$9:$A147&gt;Y$4))),(SUMIFS($B$9:$B67,$A$9:$A67,"&lt;"&amp;$A67,$A$9:$A67,"&gt;="&amp;Y$4,$A$9:$A67,"&lt;="&amp;Y$5)-SUM(_xlfn._xlws.FILTER(Y68:Y147,$A68:$A147&gt;Y$4),_xlfn._xlws.FILTER($C$9:X147,$A$9:$A147&gt;Y$4))&gt;Y$6)),Y$6,MAX(0,SUMIFS($B$9:$B67,$A$9:$A67,"&lt;"&amp;$A67,$A$9:$A67,"&gt;="&amp;Y$4,$A$9:$A67,"&lt;="&amp;Y$5)-SUM(_xlfn._xlws.FILTER(Y68:Y147,$A68:$A147&gt;Y$4),_xlfn._xlws.FILTER($C$9:X147,$A$9:$A147&gt;Y$4)))),"")</f>
        <v/>
      </c>
      <c r="Z67" s="32" t="str" cm="1">
        <f t="array" ref="Z67">IF(AND(($A67&lt;&gt;"")*($A67&gt;Z$4)*($A67&lt;=Z$5)),IF(AND((SUMIFS($B$9:$B67,$A$9:$A67,"&lt;"&amp;$A67,$A$9:$A67,"&gt;="&amp;Z$4,$A$9:$A67,"&lt;="&amp;Z$5)&gt;SUM(_xlfn._xlws.FILTER(Z68:Z147,$A68:$A147&gt;Z$4),_xlfn._xlws.FILTER($C$9:Y147,$A$9:$A147&gt;Z$4))),(SUMIFS($B$9:$B67,$A$9:$A67,"&lt;"&amp;$A67,$A$9:$A67,"&gt;="&amp;Z$4,$A$9:$A67,"&lt;="&amp;Z$5)-SUM(_xlfn._xlws.FILTER(Z68:Z147,$A68:$A147&gt;Z$4),_xlfn._xlws.FILTER($C$9:Y147,$A$9:$A147&gt;Z$4))&gt;Z$6)),Z$6,MAX(0,SUMIFS($B$9:$B67,$A$9:$A67,"&lt;"&amp;$A67,$A$9:$A67,"&gt;="&amp;Z$4,$A$9:$A67,"&lt;="&amp;Z$5)-SUM(_xlfn._xlws.FILTER(Z68:Z147,$A68:$A147&gt;Z$4),_xlfn._xlws.FILTER($C$9:Y147,$A$9:$A147&gt;Z$4)))),"")</f>
        <v/>
      </c>
      <c r="AA67" s="32" t="str" cm="1">
        <f t="array" ref="AA67">IF(AND(($A67&lt;&gt;"")*($A67&gt;AA$4)*($A67&lt;=AA$5)),IF(AND((SUMIFS($B$9:$B67,$A$9:$A67,"&lt;"&amp;$A67,$A$9:$A67,"&gt;="&amp;AA$4,$A$9:$A67,"&lt;="&amp;AA$5)&gt;SUM(_xlfn._xlws.FILTER(AA68:AA147,$A68:$A147&gt;AA$4),_xlfn._xlws.FILTER($C$9:Z147,$A$9:$A147&gt;AA$4))),(SUMIFS($B$9:$B67,$A$9:$A67,"&lt;"&amp;$A67,$A$9:$A67,"&gt;="&amp;AA$4,$A$9:$A67,"&lt;="&amp;AA$5)-SUM(_xlfn._xlws.FILTER(AA68:AA147,$A68:$A147&gt;AA$4),_xlfn._xlws.FILTER($C$9:Z147,$A$9:$A147&gt;AA$4))&gt;AA$6)),AA$6,MAX(0,SUMIFS($B$9:$B67,$A$9:$A67,"&lt;"&amp;$A67,$A$9:$A67,"&gt;="&amp;AA$4,$A$9:$A67,"&lt;="&amp;AA$5)-SUM(_xlfn._xlws.FILTER(AA68:AA147,$A68:$A147&gt;AA$4),_xlfn._xlws.FILTER($C$9:Z147,$A$9:$A147&gt;AA$4)))),"")</f>
        <v/>
      </c>
      <c r="AB67" s="32" t="str" cm="1">
        <f t="array" ref="AB67">IF(AND(($A67&lt;&gt;"")*($A67&gt;AB$4)*($A67&lt;=AB$5)),IF(AND((SUMIFS($B$9:$B67,$A$9:$A67,"&lt;"&amp;$A67,$A$9:$A67,"&gt;="&amp;AB$4,$A$9:$A67,"&lt;="&amp;AB$5)&gt;SUM(_xlfn._xlws.FILTER(AB68:AB147,$A68:$A147&gt;AB$4),_xlfn._xlws.FILTER($C$9:AA147,$A$9:$A147&gt;AB$4))),(SUMIFS($B$9:$B67,$A$9:$A67,"&lt;"&amp;$A67,$A$9:$A67,"&gt;="&amp;AB$4,$A$9:$A67,"&lt;="&amp;AB$5)-SUM(_xlfn._xlws.FILTER(AB68:AB147,$A68:$A147&gt;AB$4),_xlfn._xlws.FILTER($C$9:AA147,$A$9:$A147&gt;AB$4))&gt;AB$6)),AB$6,MAX(0,SUMIFS($B$9:$B67,$A$9:$A67,"&lt;"&amp;$A67,$A$9:$A67,"&gt;="&amp;AB$4,$A$9:$A67,"&lt;="&amp;AB$5)-SUM(_xlfn._xlws.FILTER(AB68:AB147,$A68:$A147&gt;AB$4),_xlfn._xlws.FILTER($C$9:AA147,$A$9:$A147&gt;AB$4)))),"")</f>
        <v/>
      </c>
      <c r="AC67" s="32" t="str" cm="1">
        <f t="array" ref="AC67">IF(AND(($A67&lt;&gt;"")*($A67&gt;AC$4)*($A67&lt;=AC$5)),IF(AND((SUMIFS($B$9:$B67,$A$9:$A67,"&lt;"&amp;$A67,$A$9:$A67,"&gt;="&amp;AC$4,$A$9:$A67,"&lt;="&amp;AC$5)&gt;SUM(_xlfn._xlws.FILTER(AC68:AC147,$A68:$A147&gt;AC$4),_xlfn._xlws.FILTER($C$9:AB147,$A$9:$A147&gt;AC$4))),(SUMIFS($B$9:$B67,$A$9:$A67,"&lt;"&amp;$A67,$A$9:$A67,"&gt;="&amp;AC$4,$A$9:$A67,"&lt;="&amp;AC$5)-SUM(_xlfn._xlws.FILTER(AC68:AC147,$A68:$A147&gt;AC$4),_xlfn._xlws.FILTER($C$9:AB147,$A$9:$A147&gt;AC$4))&gt;AC$6)),AC$6,MAX(0,SUMIFS($B$9:$B67,$A$9:$A67,"&lt;"&amp;$A67,$A$9:$A67,"&gt;="&amp;AC$4,$A$9:$A67,"&lt;="&amp;AC$5)-SUM(_xlfn._xlws.FILTER(AC68:AC147,$A68:$A147&gt;AC$4),_xlfn._xlws.FILTER($C$9:AB147,$A$9:$A147&gt;AC$4)))),"")</f>
        <v/>
      </c>
      <c r="AD67" s="32" t="str" cm="1">
        <f t="array" ref="AD67">IF(AND(($A67&lt;&gt;"")*($A67&gt;AD$4)*($A67&lt;=AD$5)),IF(AND((SUMIFS($B$9:$B67,$A$9:$A67,"&lt;"&amp;$A67,$A$9:$A67,"&gt;="&amp;AD$4,$A$9:$A67,"&lt;="&amp;AD$5)&gt;SUM(_xlfn._xlws.FILTER(AD68:AD147,$A68:$A147&gt;AD$4),_xlfn._xlws.FILTER($C$9:AC147,$A$9:$A147&gt;AD$4))),(SUMIFS($B$9:$B67,$A$9:$A67,"&lt;"&amp;$A67,$A$9:$A67,"&gt;="&amp;AD$4,$A$9:$A67,"&lt;="&amp;AD$5)-SUM(_xlfn._xlws.FILTER(AD68:AD147,$A68:$A147&gt;AD$4),_xlfn._xlws.FILTER($C$9:AC147,$A$9:$A147&gt;AD$4))&gt;AD$6)),AD$6,MAX(0,SUMIFS($B$9:$B67,$A$9:$A67,"&lt;"&amp;$A67,$A$9:$A67,"&gt;="&amp;AD$4,$A$9:$A67,"&lt;="&amp;AD$5)-SUM(_xlfn._xlws.FILTER(AD68:AD147,$A68:$A147&gt;AD$4),_xlfn._xlws.FILTER($C$9:AC147,$A$9:$A147&gt;AD$4)))),"")</f>
        <v/>
      </c>
      <c r="AE67" s="32" t="str" cm="1">
        <f t="array" ref="AE67">IF(AND(($A67&lt;&gt;"")*($A67&gt;AE$4)*($A67&lt;=AE$5)),IF(AND((SUMIFS($B$9:$B67,$A$9:$A67,"&lt;"&amp;$A67,$A$9:$A67,"&gt;="&amp;AE$4,$A$9:$A67,"&lt;="&amp;AE$5)&gt;SUM(_xlfn._xlws.FILTER(AE68:AE147,$A68:$A147&gt;AE$4),_xlfn._xlws.FILTER($C$9:AD147,$A$9:$A147&gt;AE$4))),(SUMIFS($B$9:$B67,$A$9:$A67,"&lt;"&amp;$A67,$A$9:$A67,"&gt;="&amp;AE$4,$A$9:$A67,"&lt;="&amp;AE$5)-SUM(_xlfn._xlws.FILTER(AE68:AE147,$A68:$A147&gt;AE$4),_xlfn._xlws.FILTER($C$9:AD147,$A$9:$A147&gt;AE$4))&gt;AE$6)),AE$6,MAX(0,SUMIFS($B$9:$B67,$A$9:$A67,"&lt;"&amp;$A67,$A$9:$A67,"&gt;="&amp;AE$4,$A$9:$A67,"&lt;="&amp;AE$5)-SUM(_xlfn._xlws.FILTER(AE68:AE147,$A68:$A147&gt;AE$4),_xlfn._xlws.FILTER($C$9:AD147,$A$9:$A147&gt;AE$4)))),"")</f>
        <v/>
      </c>
      <c r="AF67" s="32" t="str" cm="1">
        <f t="array" ref="AF67">IF(AND(($A67&lt;&gt;"")*($A67&gt;AF$4)*($A67&lt;=AF$5)),IF(AND((SUMIFS($B$9:$B67,$A$9:$A67,"&lt;"&amp;$A67,$A$9:$A67,"&gt;="&amp;AF$4,$A$9:$A67,"&lt;="&amp;AF$5)&gt;SUM(_xlfn._xlws.FILTER(AF68:AF147,$A68:$A147&gt;AF$4),_xlfn._xlws.FILTER($C$9:AE147,$A$9:$A147&gt;AF$4))),(SUMIFS($B$9:$B67,$A$9:$A67,"&lt;"&amp;$A67,$A$9:$A67,"&gt;="&amp;AF$4,$A$9:$A67,"&lt;="&amp;AF$5)-SUM(_xlfn._xlws.FILTER(AF68:AF147,$A68:$A147&gt;AF$4),_xlfn._xlws.FILTER($C$9:AE147,$A$9:$A147&gt;AF$4))&gt;AF$6)),AF$6,MAX(0,SUMIFS($B$9:$B67,$A$9:$A67,"&lt;"&amp;$A67,$A$9:$A67,"&gt;="&amp;AF$4,$A$9:$A67,"&lt;="&amp;AF$5)-SUM(_xlfn._xlws.FILTER(AF68:AF147,$A68:$A147&gt;AF$4),_xlfn._xlws.FILTER($C$9:AE147,$A$9:$A147&gt;AF$4)))),"")</f>
        <v/>
      </c>
      <c r="AG67" s="32" t="str" cm="1">
        <f t="array" ref="AG67">IF(AND(($A67&lt;&gt;"")*($A67&gt;AG$4)*($A67&lt;=AG$5)),IF(AND((SUMIFS($B$9:$B67,$A$9:$A67,"&lt;"&amp;$A67,$A$9:$A67,"&gt;="&amp;AG$4,$A$9:$A67,"&lt;="&amp;AG$5)&gt;SUM(_xlfn._xlws.FILTER(AG68:AG147,$A68:$A147&gt;AG$4),_xlfn._xlws.FILTER($C$9:AF147,$A$9:$A147&gt;AG$4))),(SUMIFS($B$9:$B67,$A$9:$A67,"&lt;"&amp;$A67,$A$9:$A67,"&gt;="&amp;AG$4,$A$9:$A67,"&lt;="&amp;AG$5)-SUM(_xlfn._xlws.FILTER(AG68:AG147,$A68:$A147&gt;AG$4),_xlfn._xlws.FILTER($C$9:AF147,$A$9:$A147&gt;AG$4))&gt;AG$6)),AG$6,MAX(0,SUMIFS($B$9:$B67,$A$9:$A67,"&lt;"&amp;$A67,$A$9:$A67,"&gt;="&amp;AG$4,$A$9:$A67,"&lt;="&amp;AG$5)-SUM(_xlfn._xlws.FILTER(AG68:AG147,$A68:$A147&gt;AG$4),_xlfn._xlws.FILTER($C$9:AF147,$A$9:$A147&gt;AG$4)))),"")</f>
        <v/>
      </c>
      <c r="AH67" s="32" t="str" cm="1">
        <f t="array" ref="AH67">IF(AND(($A67&lt;&gt;"")*($A67&gt;AH$4)*($A67&lt;=AH$5)),IF(AND((SUMIFS($B$9:$B67,$A$9:$A67,"&lt;"&amp;$A67,$A$9:$A67,"&gt;="&amp;AH$4,$A$9:$A67,"&lt;="&amp;AH$5)&gt;SUM(_xlfn._xlws.FILTER(AH68:AH147,$A68:$A147&gt;AH$4),_xlfn._xlws.FILTER($C$9:AG147,$A$9:$A147&gt;AH$4))),(SUMIFS($B$9:$B67,$A$9:$A67,"&lt;"&amp;$A67,$A$9:$A67,"&gt;="&amp;AH$4,$A$9:$A67,"&lt;="&amp;AH$5)-SUM(_xlfn._xlws.FILTER(AH68:AH147,$A68:$A147&gt;AH$4),_xlfn._xlws.FILTER($C$9:AG147,$A$9:$A147&gt;AH$4))&gt;AH$6)),AH$6,MAX(0,SUMIFS($B$9:$B67,$A$9:$A67,"&lt;"&amp;$A67,$A$9:$A67,"&gt;="&amp;AH$4,$A$9:$A67,"&lt;="&amp;AH$5)-SUM(_xlfn._xlws.FILTER(AH68:AH147,$A68:$A147&gt;AH$4),_xlfn._xlws.FILTER($C$9:AG147,$A$9:$A147&gt;AH$4)))),"")</f>
        <v/>
      </c>
      <c r="AI67" s="32" t="str" cm="1">
        <f t="array" ref="AI67">IF(AND(($A67&lt;&gt;"")*($A67&gt;AI$4)*($A67&lt;=AI$5)),IF(AND((SUMIFS($B$9:$B67,$A$9:$A67,"&lt;"&amp;$A67,$A$9:$A67,"&gt;="&amp;AI$4,$A$9:$A67,"&lt;="&amp;AI$5)&gt;SUM(_xlfn._xlws.FILTER(AI68:AI147,$A68:$A147&gt;AI$4),_xlfn._xlws.FILTER($C$9:AH147,$A$9:$A147&gt;AI$4))),(SUMIFS($B$9:$B67,$A$9:$A67,"&lt;"&amp;$A67,$A$9:$A67,"&gt;="&amp;AI$4,$A$9:$A67,"&lt;="&amp;AI$5)-SUM(_xlfn._xlws.FILTER(AI68:AI147,$A68:$A147&gt;AI$4),_xlfn._xlws.FILTER($C$9:AH147,$A$9:$A147&gt;AI$4))&gt;AI$6)),AI$6,MAX(0,SUMIFS($B$9:$B67,$A$9:$A67,"&lt;"&amp;$A67,$A$9:$A67,"&gt;="&amp;AI$4,$A$9:$A67,"&lt;="&amp;AI$5)-SUM(_xlfn._xlws.FILTER(AI68:AI147,$A68:$A147&gt;AI$4),_xlfn._xlws.FILTER($C$9:AH147,$A$9:$A147&gt;AI$4)))),"")</f>
        <v/>
      </c>
      <c r="AJ67" s="32" t="str" cm="1">
        <f t="array" ref="AJ67">IF(AND(($A67&lt;&gt;"")*($A67&gt;AJ$4)*($A67&lt;=AJ$5)),IF(AND((SUMIFS($B$9:$B67,$A$9:$A67,"&lt;"&amp;$A67,$A$9:$A67,"&gt;="&amp;AJ$4,$A$9:$A67,"&lt;="&amp;AJ$5)&gt;SUM(_xlfn._xlws.FILTER(AJ68:AJ147,$A68:$A147&gt;AJ$4),_xlfn._xlws.FILTER($C$9:AI147,$A$9:$A147&gt;AJ$4))),(SUMIFS($B$9:$B67,$A$9:$A67,"&lt;"&amp;$A67,$A$9:$A67,"&gt;="&amp;AJ$4,$A$9:$A67,"&lt;="&amp;AJ$5)-SUM(_xlfn._xlws.FILTER(AJ68:AJ147,$A68:$A147&gt;AJ$4),_xlfn._xlws.FILTER($C$9:AI147,$A$9:$A147&gt;AJ$4))&gt;AJ$6)),AJ$6,MAX(0,SUMIFS($B$9:$B67,$A$9:$A67,"&lt;"&amp;$A67,$A$9:$A67,"&gt;="&amp;AJ$4,$A$9:$A67,"&lt;="&amp;AJ$5)-SUM(_xlfn._xlws.FILTER(AJ68:AJ147,$A68:$A147&gt;AJ$4),_xlfn._xlws.FILTER($C$9:AI147,$A$9:$A147&gt;AJ$4)))),"")</f>
        <v/>
      </c>
      <c r="AK67" s="32" t="str" cm="1">
        <f t="array" ref="AK67">IF(AND(($A67&lt;&gt;"")*($A67&gt;AK$4)*($A67&lt;=AK$5)),IF(AND((SUMIFS($B$9:$B67,$A$9:$A67,"&lt;"&amp;$A67,$A$9:$A67,"&gt;="&amp;AK$4,$A$9:$A67,"&lt;="&amp;AK$5)&gt;SUM(_xlfn._xlws.FILTER(AK68:AK147,$A68:$A147&gt;AK$4),_xlfn._xlws.FILTER($C$9:AJ147,$A$9:$A147&gt;AK$4))),(SUMIFS($B$9:$B67,$A$9:$A67,"&lt;"&amp;$A67,$A$9:$A67,"&gt;="&amp;AK$4,$A$9:$A67,"&lt;="&amp;AK$5)-SUM(_xlfn._xlws.FILTER(AK68:AK147,$A68:$A147&gt;AK$4),_xlfn._xlws.FILTER($C$9:AJ147,$A$9:$A147&gt;AK$4))&gt;AK$6)),AK$6,MAX(0,SUMIFS($B$9:$B67,$A$9:$A67,"&lt;"&amp;$A67,$A$9:$A67,"&gt;="&amp;AK$4,$A$9:$A67,"&lt;="&amp;AK$5)-SUM(_xlfn._xlws.FILTER(AK68:AK147,$A68:$A147&gt;AK$4),_xlfn._xlws.FILTER($C$9:AJ147,$A$9:$A147&gt;AK$4)))),"")</f>
        <v/>
      </c>
      <c r="AL67" s="32" t="str" cm="1">
        <f t="array" ref="AL67">IF(AND(($A67&lt;&gt;"")*($A67&gt;AL$4)*($A67&lt;=AL$5)),IF(AND((SUMIFS($B$9:$B67,$A$9:$A67,"&lt;"&amp;$A67,$A$9:$A67,"&gt;="&amp;AL$4,$A$9:$A67,"&lt;="&amp;AL$5)&gt;SUM(_xlfn._xlws.FILTER(AL68:AL147,$A68:$A147&gt;AL$4),_xlfn._xlws.FILTER($C$9:AK147,$A$9:$A147&gt;AL$4))),(SUMIFS($B$9:$B67,$A$9:$A67,"&lt;"&amp;$A67,$A$9:$A67,"&gt;="&amp;AL$4,$A$9:$A67,"&lt;="&amp;AL$5)-SUM(_xlfn._xlws.FILTER(AL68:AL147,$A68:$A147&gt;AL$4),_xlfn._xlws.FILTER($C$9:AK147,$A$9:$A147&gt;AL$4))&gt;AL$6)),AL$6,MAX(0,SUMIFS($B$9:$B67,$A$9:$A67,"&lt;"&amp;$A67,$A$9:$A67,"&gt;="&amp;AL$4,$A$9:$A67,"&lt;="&amp;AL$5)-SUM(_xlfn._xlws.FILTER(AL68:AL147,$A68:$A147&gt;AL$4),_xlfn._xlws.FILTER($C$9:AK147,$A$9:$A147&gt;AL$4)))),"")</f>
        <v/>
      </c>
      <c r="AM67" s="32" t="str" cm="1">
        <f t="array" ref="AM67">IF(AND(($A67&lt;&gt;"")*($A67&gt;AM$4)*($A67&lt;=AM$5)),IF(AND((SUMIFS($B$9:$B67,$A$9:$A67,"&lt;"&amp;$A67,$A$9:$A67,"&gt;="&amp;AM$4,$A$9:$A67,"&lt;="&amp;AM$5)&gt;SUM(_xlfn._xlws.FILTER(AM68:AM147,$A68:$A147&gt;AM$4),_xlfn._xlws.FILTER($C$9:AL147,$A$9:$A147&gt;AM$4))),(SUMIFS($B$9:$B67,$A$9:$A67,"&lt;"&amp;$A67,$A$9:$A67,"&gt;="&amp;AM$4,$A$9:$A67,"&lt;="&amp;AM$5)-SUM(_xlfn._xlws.FILTER(AM68:AM147,$A68:$A147&gt;AM$4),_xlfn._xlws.FILTER($C$9:AL147,$A$9:$A147&gt;AM$4))&gt;AM$6)),AM$6,MAX(0,SUMIFS($B$9:$B67,$A$9:$A67,"&lt;"&amp;$A67,$A$9:$A67,"&gt;="&amp;AM$4,$A$9:$A67,"&lt;="&amp;AM$5)-SUM(_xlfn._xlws.FILTER(AM68:AM147,$A68:$A147&gt;AM$4),_xlfn._xlws.FILTER($C$9:AL147,$A$9:$A147&gt;AM$4)))),"")</f>
        <v/>
      </c>
      <c r="AN67" s="32" t="str" cm="1">
        <f t="array" ref="AN67">IF(AND(($A67&lt;&gt;"")*($A67&gt;AN$4)*($A67&lt;=AN$5)),IF(AND((SUMIFS($B$9:$B67,$A$9:$A67,"&lt;"&amp;$A67,$A$9:$A67,"&gt;="&amp;AN$4,$A$9:$A67,"&lt;="&amp;AN$5)&gt;SUM(_xlfn._xlws.FILTER(AN68:AN147,$A68:$A147&gt;AN$4),_xlfn._xlws.FILTER($C$9:AM147,$A$9:$A147&gt;AN$4))),(SUMIFS($B$9:$B67,$A$9:$A67,"&lt;"&amp;$A67,$A$9:$A67,"&gt;="&amp;AN$4,$A$9:$A67,"&lt;="&amp;AN$5)-SUM(_xlfn._xlws.FILTER(AN68:AN147,$A68:$A147&gt;AN$4),_xlfn._xlws.FILTER($C$9:AM147,$A$9:$A147&gt;AN$4))&gt;AN$6)),AN$6,MAX(0,SUMIFS($B$9:$B67,$A$9:$A67,"&lt;"&amp;$A67,$A$9:$A67,"&gt;="&amp;AN$4,$A$9:$A67,"&lt;="&amp;AN$5)-SUM(_xlfn._xlws.FILTER(AN68:AN147,$A68:$A147&gt;AN$4),_xlfn._xlws.FILTER($C$9:AM147,$A$9:$A147&gt;AN$4)))),"")</f>
        <v/>
      </c>
      <c r="AO67" s="32" t="str" cm="1">
        <f t="array" ref="AO67">IF(AND(($A67&lt;&gt;"")*($A67&gt;AO$4)*($A67&lt;=AO$5)),IF(AND((SUMIFS($B$9:$B67,$A$9:$A67,"&lt;"&amp;$A67,$A$9:$A67,"&gt;="&amp;AO$4,$A$9:$A67,"&lt;="&amp;AO$5)&gt;SUM(_xlfn._xlws.FILTER(AO68:AO147,$A68:$A147&gt;AO$4),_xlfn._xlws.FILTER($C$9:AN147,$A$9:$A147&gt;AO$4))),(SUMIFS($B$9:$B67,$A$9:$A67,"&lt;"&amp;$A67,$A$9:$A67,"&gt;="&amp;AO$4,$A$9:$A67,"&lt;="&amp;AO$5)-SUM(_xlfn._xlws.FILTER(AO68:AO147,$A68:$A147&gt;AO$4),_xlfn._xlws.FILTER($C$9:AN147,$A$9:$A147&gt;AO$4))&gt;AO$6)),AO$6,MAX(0,SUMIFS($B$9:$B67,$A$9:$A67,"&lt;"&amp;$A67,$A$9:$A67,"&gt;="&amp;AO$4,$A$9:$A67,"&lt;="&amp;AO$5)-SUM(_xlfn._xlws.FILTER(AO68:AO147,$A68:$A147&gt;AO$4),_xlfn._xlws.FILTER($C$9:AN147,$A$9:$A147&gt;AO$4)))),"")</f>
        <v/>
      </c>
      <c r="AP67" s="32" t="str" cm="1">
        <f t="array" ref="AP67">IF(AND(($A67&lt;&gt;"")*($A67&gt;AP$4)*($A67&lt;=AP$5)),IF(AND((SUMIFS($B$9:$B67,$A$9:$A67,"&lt;"&amp;$A67,$A$9:$A67,"&gt;="&amp;AP$4,$A$9:$A67,"&lt;="&amp;AP$5)&gt;SUM(_xlfn._xlws.FILTER(AP68:AP147,$A68:$A147&gt;AP$4),_xlfn._xlws.FILTER($C$9:AO147,$A$9:$A147&gt;AP$4))),(SUMIFS($B$9:$B67,$A$9:$A67,"&lt;"&amp;$A67,$A$9:$A67,"&gt;="&amp;AP$4,$A$9:$A67,"&lt;="&amp;AP$5)-SUM(_xlfn._xlws.FILTER(AP68:AP147,$A68:$A147&gt;AP$4),_xlfn._xlws.FILTER($C$9:AO147,$A$9:$A147&gt;AP$4))&gt;AP$6)),AP$6,MAX(0,SUMIFS($B$9:$B67,$A$9:$A67,"&lt;"&amp;$A67,$A$9:$A67,"&gt;="&amp;AP$4,$A$9:$A67,"&lt;="&amp;AP$5)-SUM(_xlfn._xlws.FILTER(AP68:AP147,$A68:$A147&gt;AP$4),_xlfn._xlws.FILTER($C$9:AO147,$A$9:$A147&gt;AP$4)))),"")</f>
        <v/>
      </c>
      <c r="AQ67" s="32" t="str" cm="1">
        <f t="array" ref="AQ67">IF(AND(($A67&lt;&gt;"")*($A67&gt;AQ$4)*($A67&lt;=AQ$5)),IF(AND((SUMIFS($B$9:$B67,$A$9:$A67,"&lt;"&amp;$A67,$A$9:$A67,"&gt;="&amp;AQ$4,$A$9:$A67,"&lt;="&amp;AQ$5)&gt;SUM(_xlfn._xlws.FILTER(AQ68:AQ147,$A68:$A147&gt;AQ$4),_xlfn._xlws.FILTER($C$9:AP147,$A$9:$A147&gt;AQ$4))),(SUMIFS($B$9:$B67,$A$9:$A67,"&lt;"&amp;$A67,$A$9:$A67,"&gt;="&amp;AQ$4,$A$9:$A67,"&lt;="&amp;AQ$5)-SUM(_xlfn._xlws.FILTER(AQ68:AQ147,$A68:$A147&gt;AQ$4),_xlfn._xlws.FILTER($C$9:AP147,$A$9:$A147&gt;AQ$4))&gt;AQ$6)),AQ$6,MAX(0,SUMIFS($B$9:$B67,$A$9:$A67,"&lt;"&amp;$A67,$A$9:$A67,"&gt;="&amp;AQ$4,$A$9:$A67,"&lt;="&amp;AQ$5)-SUM(_xlfn._xlws.FILTER(AQ68:AQ147,$A68:$A147&gt;AQ$4),_xlfn._xlws.FILTER($C$9:AP147,$A$9:$A147&gt;AQ$4)))),"")</f>
        <v/>
      </c>
      <c r="AR67" s="32" t="str" cm="1">
        <f t="array" ref="AR67">IF(AND(($A67&lt;&gt;"")*($A67&gt;AR$4)*($A67&lt;=AR$5)),IF(AND((SUMIFS($B$9:$B67,$A$9:$A67,"&lt;"&amp;$A67,$A$9:$A67,"&gt;="&amp;AR$4,$A$9:$A67,"&lt;="&amp;AR$5)&gt;SUM(_xlfn._xlws.FILTER(AR68:AR147,$A68:$A147&gt;AR$4),_xlfn._xlws.FILTER($C$9:AQ147,$A$9:$A147&gt;AR$4))),(SUMIFS($B$9:$B67,$A$9:$A67,"&lt;"&amp;$A67,$A$9:$A67,"&gt;="&amp;AR$4,$A$9:$A67,"&lt;="&amp;AR$5)-SUM(_xlfn._xlws.FILTER(AR68:AR147,$A68:$A147&gt;AR$4),_xlfn._xlws.FILTER($C$9:AQ147,$A$9:$A147&gt;AR$4))&gt;AR$6)),AR$6,MAX(0,SUMIFS($B$9:$B67,$A$9:$A67,"&lt;"&amp;$A67,$A$9:$A67,"&gt;="&amp;AR$4,$A$9:$A67,"&lt;="&amp;AR$5)-SUM(_xlfn._xlws.FILTER(AR68:AR147,$A68:$A147&gt;AR$4),_xlfn._xlws.FILTER($C$9:AQ147,$A$9:$A147&gt;AR$4)))),"")</f>
        <v/>
      </c>
      <c r="AS67" s="32" t="str" cm="1">
        <f t="array" ref="AS67">IF(AND(($A67&lt;&gt;"")*($A67&gt;AS$4)*($A67&lt;=AS$5)),IF(AND((SUMIFS($B$9:$B67,$A$9:$A67,"&lt;"&amp;$A67,$A$9:$A67,"&gt;="&amp;AS$4,$A$9:$A67,"&lt;="&amp;AS$5)&gt;SUM(_xlfn._xlws.FILTER(AS68:AS147,$A68:$A147&gt;AS$4),_xlfn._xlws.FILTER($C$9:AR147,$A$9:$A147&gt;AS$4))),(SUMIFS($B$9:$B67,$A$9:$A67,"&lt;"&amp;$A67,$A$9:$A67,"&gt;="&amp;AS$4,$A$9:$A67,"&lt;="&amp;AS$5)-SUM(_xlfn._xlws.FILTER(AS68:AS147,$A68:$A147&gt;AS$4),_xlfn._xlws.FILTER($C$9:AR147,$A$9:$A147&gt;AS$4))&gt;AS$6)),AS$6,MAX(0,SUMIFS($B$9:$B67,$A$9:$A67,"&lt;"&amp;$A67,$A$9:$A67,"&gt;="&amp;AS$4,$A$9:$A67,"&lt;="&amp;AS$5)-SUM(_xlfn._xlws.FILTER(AS68:AS147,$A68:$A147&gt;AS$4),_xlfn._xlws.FILTER($C$9:AR147,$A$9:$A147&gt;AS$4)))),"")</f>
        <v/>
      </c>
      <c r="AT67" s="32" t="str" cm="1">
        <f t="array" ref="AT67">IF(AND(($A67&lt;&gt;"")*($A67&gt;AT$4)*($A67&lt;=AT$5)),IF(AND((SUMIFS($B$9:$B67,$A$9:$A67,"&lt;"&amp;$A67,$A$9:$A67,"&gt;="&amp;AT$4,$A$9:$A67,"&lt;="&amp;AT$5)&gt;SUM(_xlfn._xlws.FILTER(AT68:AT147,$A68:$A147&gt;AT$4),_xlfn._xlws.FILTER($C$9:AS147,$A$9:$A147&gt;AT$4))),(SUMIFS($B$9:$B67,$A$9:$A67,"&lt;"&amp;$A67,$A$9:$A67,"&gt;="&amp;AT$4,$A$9:$A67,"&lt;="&amp;AT$5)-SUM(_xlfn._xlws.FILTER(AT68:AT147,$A68:$A147&gt;AT$4),_xlfn._xlws.FILTER($C$9:AS147,$A$9:$A147&gt;AT$4))&gt;AT$6)),AT$6,MAX(0,SUMIFS($B$9:$B67,$A$9:$A67,"&lt;"&amp;$A67,$A$9:$A67,"&gt;="&amp;AT$4,$A$9:$A67,"&lt;="&amp;AT$5)-SUM(_xlfn._xlws.FILTER(AT68:AT147,$A68:$A147&gt;AT$4),_xlfn._xlws.FILTER($C$9:AS147,$A$9:$A147&gt;AT$4)))),"")</f>
        <v/>
      </c>
      <c r="AU67" s="32" t="str" cm="1">
        <f t="array" ref="AU67">IF(AND(($A67&lt;&gt;"")*($A67&gt;AU$4)*($A67&lt;=AU$5)),IF(AND((SUMIFS($B$9:$B67,$A$9:$A67,"&lt;"&amp;$A67,$A$9:$A67,"&gt;="&amp;AU$4,$A$9:$A67,"&lt;="&amp;AU$5)&gt;SUM(_xlfn._xlws.FILTER(AU68:AU147,$A68:$A147&gt;AU$4),_xlfn._xlws.FILTER($C$9:AT147,$A$9:$A147&gt;AU$4))),(SUMIFS($B$9:$B67,$A$9:$A67,"&lt;"&amp;$A67,$A$9:$A67,"&gt;="&amp;AU$4,$A$9:$A67,"&lt;="&amp;AU$5)-SUM(_xlfn._xlws.FILTER(AU68:AU147,$A68:$A147&gt;AU$4),_xlfn._xlws.FILTER($C$9:AT147,$A$9:$A147&gt;AU$4))&gt;AU$6)),AU$6,MAX(0,SUMIFS($B$9:$B67,$A$9:$A67,"&lt;"&amp;$A67,$A$9:$A67,"&gt;="&amp;AU$4,$A$9:$A67,"&lt;="&amp;AU$5)-SUM(_xlfn._xlws.FILTER(AU68:AU147,$A68:$A147&gt;AU$4),_xlfn._xlws.FILTER($C$9:AT147,$A$9:$A147&gt;AU$4)))),"")</f>
        <v/>
      </c>
      <c r="AV67" s="32" t="str" cm="1">
        <f t="array" ref="AV67">IF(AND(($A67&lt;&gt;"")*($A67&gt;AV$4)*($A67&lt;=AV$5)),IF(AND((SUMIFS($B$9:$B67,$A$9:$A67,"&lt;"&amp;$A67,$A$9:$A67,"&gt;="&amp;AV$4,$A$9:$A67,"&lt;="&amp;AV$5)&gt;SUM(_xlfn._xlws.FILTER(AV68:AV147,$A68:$A147&gt;AV$4),_xlfn._xlws.FILTER($C$9:AU147,$A$9:$A147&gt;AV$4))),(SUMIFS($B$9:$B67,$A$9:$A67,"&lt;"&amp;$A67,$A$9:$A67,"&gt;="&amp;AV$4,$A$9:$A67,"&lt;="&amp;AV$5)-SUM(_xlfn._xlws.FILTER(AV68:AV147,$A68:$A147&gt;AV$4),_xlfn._xlws.FILTER($C$9:AU147,$A$9:$A147&gt;AV$4))&gt;AV$6)),AV$6,MAX(0,SUMIFS($B$9:$B67,$A$9:$A67,"&lt;"&amp;$A67,$A$9:$A67,"&gt;="&amp;AV$4,$A$9:$A67,"&lt;="&amp;AV$5)-SUM(_xlfn._xlws.FILTER(AV68:AV147,$A68:$A147&gt;AV$4),_xlfn._xlws.FILTER($C$9:AU147,$A$9:$A147&gt;AV$4)))),"")</f>
        <v/>
      </c>
      <c r="AW67" s="32" t="str" cm="1">
        <f t="array" ref="AW67">IF(AND(($A67&lt;&gt;"")*($A67&gt;AW$4)*($A67&lt;=AW$5)),IF(AND((SUMIFS($B$9:$B67,$A$9:$A67,"&lt;"&amp;$A67,$A$9:$A67,"&gt;="&amp;AW$4,$A$9:$A67,"&lt;="&amp;AW$5)&gt;SUM(_xlfn._xlws.FILTER(AW68:AW147,$A68:$A147&gt;AW$4),_xlfn._xlws.FILTER($C$9:AV147,$A$9:$A147&gt;AW$4))),(SUMIFS($B$9:$B67,$A$9:$A67,"&lt;"&amp;$A67,$A$9:$A67,"&gt;="&amp;AW$4,$A$9:$A67,"&lt;="&amp;AW$5)-SUM(_xlfn._xlws.FILTER(AW68:AW147,$A68:$A147&gt;AW$4),_xlfn._xlws.FILTER($C$9:AV147,$A$9:$A147&gt;AW$4))&gt;AW$6)),AW$6,MAX(0,SUMIFS($B$9:$B67,$A$9:$A67,"&lt;"&amp;$A67,$A$9:$A67,"&gt;="&amp;AW$4,$A$9:$A67,"&lt;="&amp;AW$5)-SUM(_xlfn._xlws.FILTER(AW68:AW147,$A68:$A147&gt;AW$4),_xlfn._xlws.FILTER($C$9:AV147,$A$9:$A147&gt;AW$4)))),"")</f>
        <v/>
      </c>
      <c r="AX67" s="32" t="str" cm="1">
        <f t="array" ref="AX67">IF(AND(($A67&lt;&gt;"")*($A67&gt;AX$4)*($A67&lt;=AX$5)),IF(AND((SUMIFS($B$9:$B67,$A$9:$A67,"&lt;"&amp;$A67,$A$9:$A67,"&gt;="&amp;AX$4,$A$9:$A67,"&lt;="&amp;AX$5)&gt;SUM(_xlfn._xlws.FILTER(AX68:AX147,$A68:$A147&gt;AX$4),_xlfn._xlws.FILTER($C$9:AW147,$A$9:$A147&gt;AX$4))),(SUMIFS($B$9:$B67,$A$9:$A67,"&lt;"&amp;$A67,$A$9:$A67,"&gt;="&amp;AX$4,$A$9:$A67,"&lt;="&amp;AX$5)-SUM(_xlfn._xlws.FILTER(AX68:AX147,$A68:$A147&gt;AX$4),_xlfn._xlws.FILTER($C$9:AW147,$A$9:$A147&gt;AX$4))&gt;AX$6)),AX$6,MAX(0,SUMIFS($B$9:$B67,$A$9:$A67,"&lt;"&amp;$A67,$A$9:$A67,"&gt;="&amp;AX$4,$A$9:$A67,"&lt;="&amp;AX$5)-SUM(_xlfn._xlws.FILTER(AX68:AX147,$A68:$A147&gt;AX$4),_xlfn._xlws.FILTER($C$9:AW147,$A$9:$A147&gt;AX$4)))),"")</f>
        <v/>
      </c>
      <c r="AY67" s="32" t="str" cm="1">
        <f t="array" ref="AY67">IF(AND(($A67&lt;&gt;"")*($A67&gt;AY$4)*($A67&lt;=AY$5)),IF(AND((SUMIFS($B$9:$B67,$A$9:$A67,"&lt;"&amp;$A67,$A$9:$A67,"&gt;="&amp;AY$4,$A$9:$A67,"&lt;="&amp;AY$5)&gt;SUM(_xlfn._xlws.FILTER(AY68:AY147,$A68:$A147&gt;AY$4),_xlfn._xlws.FILTER($C$9:AX147,$A$9:$A147&gt;AY$4))),(SUMIFS($B$9:$B67,$A$9:$A67,"&lt;"&amp;$A67,$A$9:$A67,"&gt;="&amp;AY$4,$A$9:$A67,"&lt;="&amp;AY$5)-SUM(_xlfn._xlws.FILTER(AY68:AY147,$A68:$A147&gt;AY$4),_xlfn._xlws.FILTER($C$9:AX147,$A$9:$A147&gt;AY$4))&gt;AY$6)),AY$6,MAX(0,SUMIFS($B$9:$B67,$A$9:$A67,"&lt;"&amp;$A67,$A$9:$A67,"&gt;="&amp;AY$4,$A$9:$A67,"&lt;="&amp;AY$5)-SUM(_xlfn._xlws.FILTER(AY68:AY147,$A68:$A147&gt;AY$4),_xlfn._xlws.FILTER($C$9:AX147,$A$9:$A147&gt;AY$4)))),"")</f>
        <v/>
      </c>
      <c r="AZ67" s="32" t="str" cm="1">
        <f t="array" ref="AZ67">IF(AND(($A67&lt;&gt;"")*($A67&gt;AZ$4)*($A67&lt;=AZ$5)),IF(AND((SUMIFS($B$9:$B67,$A$9:$A67,"&lt;"&amp;$A67,$A$9:$A67,"&gt;="&amp;AZ$4,$A$9:$A67,"&lt;="&amp;AZ$5)&gt;SUM(_xlfn._xlws.FILTER(AZ68:AZ147,$A68:$A147&gt;AZ$4),_xlfn._xlws.FILTER($C$9:AY147,$A$9:$A147&gt;AZ$4))),(SUMIFS($B$9:$B67,$A$9:$A67,"&lt;"&amp;$A67,$A$9:$A67,"&gt;="&amp;AZ$4,$A$9:$A67,"&lt;="&amp;AZ$5)-SUM(_xlfn._xlws.FILTER(AZ68:AZ147,$A68:$A147&gt;AZ$4),_xlfn._xlws.FILTER($C$9:AY147,$A$9:$A147&gt;AZ$4))&gt;AZ$6)),AZ$6,MAX(0,SUMIFS($B$9:$B67,$A$9:$A67,"&lt;"&amp;$A67,$A$9:$A67,"&gt;="&amp;AZ$4,$A$9:$A67,"&lt;="&amp;AZ$5)-SUM(_xlfn._xlws.FILTER(AZ68:AZ147,$A68:$A147&gt;AZ$4),_xlfn._xlws.FILTER($C$9:AY147,$A$9:$A147&gt;AZ$4)))),"")</f>
        <v/>
      </c>
      <c r="BA67" s="32" t="str" cm="1">
        <f t="array" ref="BA67">IF(AND(($A67&lt;&gt;"")*($A67&gt;BA$4)*($A67&lt;=BA$5)),IF(AND((SUMIFS($B$9:$B67,$A$9:$A67,"&lt;"&amp;$A67,$A$9:$A67,"&gt;="&amp;BA$4,$A$9:$A67,"&lt;="&amp;BA$5)&gt;SUM(_xlfn._xlws.FILTER(BA68:BA147,$A68:$A147&gt;BA$4),_xlfn._xlws.FILTER($C$9:AZ147,$A$9:$A147&gt;BA$4))),(SUMIFS($B$9:$B67,$A$9:$A67,"&lt;"&amp;$A67,$A$9:$A67,"&gt;="&amp;BA$4,$A$9:$A67,"&lt;="&amp;BA$5)-SUM(_xlfn._xlws.FILTER(BA68:BA147,$A68:$A147&gt;BA$4),_xlfn._xlws.FILTER($C$9:AZ147,$A$9:$A147&gt;BA$4))&gt;BA$6)),BA$6,MAX(0,SUMIFS($B$9:$B67,$A$9:$A67,"&lt;"&amp;$A67,$A$9:$A67,"&gt;="&amp;BA$4,$A$9:$A67,"&lt;="&amp;BA$5)-SUM(_xlfn._xlws.FILTER(BA68:BA147,$A68:$A147&gt;BA$4),_xlfn._xlws.FILTER($C$9:AZ147,$A$9:$A147&gt;BA$4)))),"")</f>
        <v/>
      </c>
      <c r="BB67" s="32" t="str" cm="1">
        <f t="array" ref="BB67">IF(AND(($A67&lt;&gt;"")*($A67&gt;BB$4)*($A67&lt;=BB$5)),IF(AND((SUMIFS($B$9:$B67,$A$9:$A67,"&lt;"&amp;$A67,$A$9:$A67,"&gt;="&amp;BB$4,$A$9:$A67,"&lt;="&amp;BB$5)&gt;SUM(_xlfn._xlws.FILTER(BB68:BB147,$A68:$A147&gt;BB$4),_xlfn._xlws.FILTER($C$9:BA147,$A$9:$A147&gt;BB$4))),(SUMIFS($B$9:$B67,$A$9:$A67,"&lt;"&amp;$A67,$A$9:$A67,"&gt;="&amp;BB$4,$A$9:$A67,"&lt;="&amp;BB$5)-SUM(_xlfn._xlws.FILTER(BB68:BB147,$A68:$A147&gt;BB$4),_xlfn._xlws.FILTER($C$9:BA147,$A$9:$A147&gt;BB$4))&gt;BB$6)),BB$6,MAX(0,SUMIFS($B$9:$B67,$A$9:$A67,"&lt;"&amp;$A67,$A$9:$A67,"&gt;="&amp;BB$4,$A$9:$A67,"&lt;="&amp;BB$5)-SUM(_xlfn._xlws.FILTER(BB68:BB147,$A68:$A147&gt;BB$4),_xlfn._xlws.FILTER($C$9:BA147,$A$9:$A147&gt;BB$4)))),"")</f>
        <v/>
      </c>
      <c r="BC67" s="32" t="str" cm="1">
        <f t="array" ref="BC67">IF(AND(($A67&lt;&gt;"")*($A67&gt;BC$4)*($A67&lt;=BC$5)),IF(AND((SUMIFS($B$9:$B67,$A$9:$A67,"&lt;"&amp;$A67,$A$9:$A67,"&gt;="&amp;BC$4,$A$9:$A67,"&lt;="&amp;BC$5)&gt;SUM(_xlfn._xlws.FILTER(BC68:BC147,$A68:$A147&gt;BC$4),_xlfn._xlws.FILTER($C$9:BB147,$A$9:$A147&gt;BC$4))),(SUMIFS($B$9:$B67,$A$9:$A67,"&lt;"&amp;$A67,$A$9:$A67,"&gt;="&amp;BC$4,$A$9:$A67,"&lt;="&amp;BC$5)-SUM(_xlfn._xlws.FILTER(BC68:BC147,$A68:$A147&gt;BC$4),_xlfn._xlws.FILTER($C$9:BB147,$A$9:$A147&gt;BC$4))&gt;BC$6)),BC$6,MAX(0,SUMIFS($B$9:$B67,$A$9:$A67,"&lt;"&amp;$A67,$A$9:$A67,"&gt;="&amp;BC$4,$A$9:$A67,"&lt;="&amp;BC$5)-SUM(_xlfn._xlws.FILTER(BC68:BC147,$A68:$A147&gt;BC$4),_xlfn._xlws.FILTER($C$9:BB147,$A$9:$A147&gt;BC$4)))),"")</f>
        <v/>
      </c>
      <c r="BD67" s="32" t="str" cm="1">
        <f t="array" ref="BD67">IF(AND(($A67&lt;&gt;"")*($A67&gt;BD$4)*($A67&lt;=BD$5)),IF(AND((SUMIFS($B$9:$B67,$A$9:$A67,"&lt;"&amp;$A67,$A$9:$A67,"&gt;="&amp;BD$4,$A$9:$A67,"&lt;="&amp;BD$5)&gt;SUM(_xlfn._xlws.FILTER(BD68:BD147,$A68:$A147&gt;BD$4),_xlfn._xlws.FILTER($C$9:BC147,$A$9:$A147&gt;BD$4))),(SUMIFS($B$9:$B67,$A$9:$A67,"&lt;"&amp;$A67,$A$9:$A67,"&gt;="&amp;BD$4,$A$9:$A67,"&lt;="&amp;BD$5)-SUM(_xlfn._xlws.FILTER(BD68:BD147,$A68:$A147&gt;BD$4),_xlfn._xlws.FILTER($C$9:BC147,$A$9:$A147&gt;BD$4))&gt;BD$6)),BD$6,MAX(0,SUMIFS($B$9:$B67,$A$9:$A67,"&lt;"&amp;$A67,$A$9:$A67,"&gt;="&amp;BD$4,$A$9:$A67,"&lt;="&amp;BD$5)-SUM(_xlfn._xlws.FILTER(BD68:BD147,$A68:$A147&gt;BD$4),_xlfn._xlws.FILTER($C$9:BC147,$A$9:$A147&gt;BD$4)))),"")</f>
        <v/>
      </c>
      <c r="BE67" s="32" t="str" cm="1">
        <f t="array" ref="BE67">IF(AND(($A67&lt;&gt;"")*($A67&gt;BE$4)*($A67&lt;=BE$5)),IF(AND((SUMIFS($B$9:$B67,$A$9:$A67,"&lt;"&amp;$A67,$A$9:$A67,"&gt;="&amp;BE$4,$A$9:$A67,"&lt;="&amp;BE$5)&gt;SUM(_xlfn._xlws.FILTER(BE68:BE147,$A68:$A147&gt;BE$4),_xlfn._xlws.FILTER($C$9:BD147,$A$9:$A147&gt;BE$4))),(SUMIFS($B$9:$B67,$A$9:$A67,"&lt;"&amp;$A67,$A$9:$A67,"&gt;="&amp;BE$4,$A$9:$A67,"&lt;="&amp;BE$5)-SUM(_xlfn._xlws.FILTER(BE68:BE147,$A68:$A147&gt;BE$4),_xlfn._xlws.FILTER($C$9:BD147,$A$9:$A147&gt;BE$4))&gt;BE$6)),BE$6,MAX(0,SUMIFS($B$9:$B67,$A$9:$A67,"&lt;"&amp;$A67,$A$9:$A67,"&gt;="&amp;BE$4,$A$9:$A67,"&lt;="&amp;BE$5)-SUM(_xlfn._xlws.FILTER(BE68:BE147,$A68:$A147&gt;BE$4),_xlfn._xlws.FILTER($C$9:BD147,$A$9:$A147&gt;BE$4)))),"")</f>
        <v/>
      </c>
      <c r="BF67" s="32" t="str" cm="1">
        <f t="array" ref="BF67">IF(AND(($A67&lt;&gt;"")*($A67&gt;BF$4)*($A67&lt;=BF$5)),IF(AND((SUMIFS($B$9:$B67,$A$9:$A67,"&lt;"&amp;$A67,$A$9:$A67,"&gt;="&amp;BF$4,$A$9:$A67,"&lt;="&amp;BF$5)&gt;SUM(_xlfn._xlws.FILTER(BF68:BF147,$A68:$A147&gt;BF$4),_xlfn._xlws.FILTER($C$9:BE147,$A$9:$A147&gt;BF$4))),(SUMIFS($B$9:$B67,$A$9:$A67,"&lt;"&amp;$A67,$A$9:$A67,"&gt;="&amp;BF$4,$A$9:$A67,"&lt;="&amp;BF$5)-SUM(_xlfn._xlws.FILTER(BF68:BF147,$A68:$A147&gt;BF$4),_xlfn._xlws.FILTER($C$9:BE147,$A$9:$A147&gt;BF$4))&gt;BF$6)),BF$6,MAX(0,SUMIFS($B$9:$B67,$A$9:$A67,"&lt;"&amp;$A67,$A$9:$A67,"&gt;="&amp;BF$4,$A$9:$A67,"&lt;="&amp;BF$5)-SUM(_xlfn._xlws.FILTER(BF68:BF147,$A68:$A147&gt;BF$4),_xlfn._xlws.FILTER($C$9:BE147,$A$9:$A147&gt;BF$4)))),"")</f>
        <v/>
      </c>
      <c r="BG67" s="32" t="str" cm="1">
        <f t="array" ref="BG67">IF(AND(($A67&lt;&gt;"")*($A67&gt;BG$4)*($A67&lt;=BG$5)),IF(AND((SUMIFS($B$9:$B67,$A$9:$A67,"&lt;"&amp;$A67,$A$9:$A67,"&gt;="&amp;BG$4,$A$9:$A67,"&lt;="&amp;BG$5)&gt;SUM(_xlfn._xlws.FILTER(BG68:BG147,$A68:$A147&gt;BG$4),_xlfn._xlws.FILTER($C$9:BF147,$A$9:$A147&gt;BG$4))),(SUMIFS($B$9:$B67,$A$9:$A67,"&lt;"&amp;$A67,$A$9:$A67,"&gt;="&amp;BG$4,$A$9:$A67,"&lt;="&amp;BG$5)-SUM(_xlfn._xlws.FILTER(BG68:BG147,$A68:$A147&gt;BG$4),_xlfn._xlws.FILTER($C$9:BF147,$A$9:$A147&gt;BG$4))&gt;BG$6)),BG$6,MAX(0,SUMIFS($B$9:$B67,$A$9:$A67,"&lt;"&amp;$A67,$A$9:$A67,"&gt;="&amp;BG$4,$A$9:$A67,"&lt;="&amp;BG$5)-SUM(_xlfn._xlws.FILTER(BG68:BG147,$A68:$A147&gt;BG$4),_xlfn._xlws.FILTER($C$9:BF147,$A$9:$A147&gt;BG$4)))),"")</f>
        <v/>
      </c>
      <c r="BH67" s="32" t="str" cm="1">
        <f t="array" ref="BH67">IF(AND(($A67&lt;&gt;"")*($A67&gt;BH$4)*($A67&lt;=BH$5)),IF(AND((SUMIFS($B$9:$B67,$A$9:$A67,"&lt;"&amp;$A67,$A$9:$A67,"&gt;="&amp;BH$4,$A$9:$A67,"&lt;="&amp;BH$5)&gt;SUM(_xlfn._xlws.FILTER(BH68:BH147,$A68:$A147&gt;BH$4),_xlfn._xlws.FILTER($C$9:BG147,$A$9:$A147&gt;BH$4))),(SUMIFS($B$9:$B67,$A$9:$A67,"&lt;"&amp;$A67,$A$9:$A67,"&gt;="&amp;BH$4,$A$9:$A67,"&lt;="&amp;BH$5)-SUM(_xlfn._xlws.FILTER(BH68:BH147,$A68:$A147&gt;BH$4),_xlfn._xlws.FILTER($C$9:BG147,$A$9:$A147&gt;BH$4))&gt;BH$6)),BH$6,MAX(0,SUMIFS($B$9:$B67,$A$9:$A67,"&lt;"&amp;$A67,$A$9:$A67,"&gt;="&amp;BH$4,$A$9:$A67,"&lt;="&amp;BH$5)-SUM(_xlfn._xlws.FILTER(BH68:BH147,$A68:$A147&gt;BH$4),_xlfn._xlws.FILTER($C$9:BG147,$A$9:$A147&gt;BH$4)))),"")</f>
        <v/>
      </c>
      <c r="BI67" s="32" t="str" cm="1">
        <f t="array" ref="BI67">IF(AND(($A67&lt;&gt;"")*($A67&gt;BI$4)*($A67&lt;=BI$5)),IF(AND((SUMIFS($B$9:$B67,$A$9:$A67,"&lt;"&amp;$A67,$A$9:$A67,"&gt;="&amp;BI$4,$A$9:$A67,"&lt;="&amp;BI$5)&gt;SUM(_xlfn._xlws.FILTER(BI68:BI147,$A68:$A147&gt;BI$4),_xlfn._xlws.FILTER($C$9:BH147,$A$9:$A147&gt;BI$4))),(SUMIFS($B$9:$B67,$A$9:$A67,"&lt;"&amp;$A67,$A$9:$A67,"&gt;="&amp;BI$4,$A$9:$A67,"&lt;="&amp;BI$5)-SUM(_xlfn._xlws.FILTER(BI68:BI147,$A68:$A147&gt;BI$4),_xlfn._xlws.FILTER($C$9:BH147,$A$9:$A147&gt;BI$4))&gt;BI$6)),BI$6,MAX(0,SUMIFS($B$9:$B67,$A$9:$A67,"&lt;"&amp;$A67,$A$9:$A67,"&gt;="&amp;BI$4,$A$9:$A67,"&lt;="&amp;BI$5)-SUM(_xlfn._xlws.FILTER(BI68:BI147,$A68:$A147&gt;BI$4),_xlfn._xlws.FILTER($C$9:BH147,$A$9:$A147&gt;BI$4)))),"")</f>
        <v/>
      </c>
      <c r="BJ67" s="32" t="str" cm="1">
        <f t="array" ref="BJ67">IF(AND(($A67&lt;&gt;"")*($A67&gt;BJ$4)*($A67&lt;=BJ$5)),IF(AND((SUMIFS($B$9:$B67,$A$9:$A67,"&lt;"&amp;$A67,$A$9:$A67,"&gt;="&amp;BJ$4,$A$9:$A67,"&lt;="&amp;BJ$5)&gt;SUM(_xlfn._xlws.FILTER(BJ68:BJ147,$A68:$A147&gt;BJ$4),_xlfn._xlws.FILTER($C$9:BI147,$A$9:$A147&gt;BJ$4))),(SUMIFS($B$9:$B67,$A$9:$A67,"&lt;"&amp;$A67,$A$9:$A67,"&gt;="&amp;BJ$4,$A$9:$A67,"&lt;="&amp;BJ$5)-SUM(_xlfn._xlws.FILTER(BJ68:BJ147,$A68:$A147&gt;BJ$4),_xlfn._xlws.FILTER($C$9:BI147,$A$9:$A147&gt;BJ$4))&gt;BJ$6)),BJ$6,MAX(0,SUMIFS($B$9:$B67,$A$9:$A67,"&lt;"&amp;$A67,$A$9:$A67,"&gt;="&amp;BJ$4,$A$9:$A67,"&lt;="&amp;BJ$5)-SUM(_xlfn._xlws.FILTER(BJ68:BJ147,$A68:$A147&gt;BJ$4),_xlfn._xlws.FILTER($C$9:BI147,$A$9:$A147&gt;BJ$4)))),"")</f>
        <v/>
      </c>
      <c r="BK67" s="32" t="str" cm="1">
        <f t="array" ref="BK67">IF(AND(($A67&lt;&gt;"")*($A67&gt;BK$4)*($A67&lt;=BK$5)),IF(AND((SUMIFS($B$9:$B67,$A$9:$A67,"&lt;"&amp;$A67,$A$9:$A67,"&gt;="&amp;BK$4,$A$9:$A67,"&lt;="&amp;BK$5)&gt;SUM(_xlfn._xlws.FILTER(BK68:BK147,$A68:$A147&gt;BK$4),_xlfn._xlws.FILTER($C$9:BJ147,$A$9:$A147&gt;BK$4))),(SUMIFS($B$9:$B67,$A$9:$A67,"&lt;"&amp;$A67,$A$9:$A67,"&gt;="&amp;BK$4,$A$9:$A67,"&lt;="&amp;BK$5)-SUM(_xlfn._xlws.FILTER(BK68:BK147,$A68:$A147&gt;BK$4),_xlfn._xlws.FILTER($C$9:BJ147,$A$9:$A147&gt;BK$4))&gt;BK$6)),BK$6,MAX(0,SUMIFS($B$9:$B67,$A$9:$A67,"&lt;"&amp;$A67,$A$9:$A67,"&gt;="&amp;BK$4,$A$9:$A67,"&lt;="&amp;BK$5)-SUM(_xlfn._xlws.FILTER(BK68:BK147,$A68:$A147&gt;BK$4),_xlfn._xlws.FILTER($C$9:BJ147,$A$9:$A147&gt;BK$4)))),"")</f>
        <v/>
      </c>
      <c r="BL67" s="32" t="str" cm="1">
        <f t="array" ref="BL67">IF(AND(($A67&lt;&gt;"")*($A67&gt;BL$4)*($A67&lt;=BL$5)),IF(AND((SUMIFS($B$9:$B67,$A$9:$A67,"&lt;"&amp;$A67,$A$9:$A67,"&gt;="&amp;BL$4,$A$9:$A67,"&lt;="&amp;BL$5)&gt;SUM(_xlfn._xlws.FILTER(BL68:BL147,$A68:$A147&gt;BL$4),_xlfn._xlws.FILTER($C$9:BK147,$A$9:$A147&gt;BL$4))),(SUMIFS($B$9:$B67,$A$9:$A67,"&lt;"&amp;$A67,$A$9:$A67,"&gt;="&amp;BL$4,$A$9:$A67,"&lt;="&amp;BL$5)-SUM(_xlfn._xlws.FILTER(BL68:BL147,$A68:$A147&gt;BL$4),_xlfn._xlws.FILTER($C$9:BK147,$A$9:$A147&gt;BL$4))&gt;BL$6)),BL$6,MAX(0,SUMIFS($B$9:$B67,$A$9:$A67,"&lt;"&amp;$A67,$A$9:$A67,"&gt;="&amp;BL$4,$A$9:$A67,"&lt;="&amp;BL$5)-SUM(_xlfn._xlws.FILTER(BL68:BL147,$A68:$A147&gt;BL$4),_xlfn._xlws.FILTER($C$9:BK147,$A$9:$A147&gt;BL$4)))),"")</f>
        <v/>
      </c>
      <c r="BM67" s="32" t="str" cm="1">
        <f t="array" ref="BM67">IF(AND(($A67&lt;&gt;"")*($A67&gt;BM$4)*($A67&lt;=BM$5)),IF(AND((SUMIFS($B$9:$B67,$A$9:$A67,"&lt;"&amp;$A67,$A$9:$A67,"&gt;="&amp;BM$4,$A$9:$A67,"&lt;="&amp;BM$5)&gt;SUM(_xlfn._xlws.FILTER(BM68:BM147,$A68:$A147&gt;BM$4),_xlfn._xlws.FILTER($C$9:BL147,$A$9:$A147&gt;BM$4))),(SUMIFS($B$9:$B67,$A$9:$A67,"&lt;"&amp;$A67,$A$9:$A67,"&gt;="&amp;BM$4,$A$9:$A67,"&lt;="&amp;BM$5)-SUM(_xlfn._xlws.FILTER(BM68:BM147,$A68:$A147&gt;BM$4),_xlfn._xlws.FILTER($C$9:BL147,$A$9:$A147&gt;BM$4))&gt;BM$6)),BM$6,MAX(0,SUMIFS($B$9:$B67,$A$9:$A67,"&lt;"&amp;$A67,$A$9:$A67,"&gt;="&amp;BM$4,$A$9:$A67,"&lt;="&amp;BM$5)-SUM(_xlfn._xlws.FILTER(BM68:BM147,$A68:$A147&gt;BM$4),_xlfn._xlws.FILTER($C$9:BL147,$A$9:$A147&gt;BM$4)))),"")</f>
        <v/>
      </c>
      <c r="BN67" s="32" t="str" cm="1">
        <f t="array" ref="BN67">IF(AND(($A67&lt;&gt;"")*($A67&gt;BN$4)*($A67&lt;=BN$5)),IF(AND((SUMIFS($B$9:$B67,$A$9:$A67,"&lt;"&amp;$A67,$A$9:$A67,"&gt;="&amp;BN$4,$A$9:$A67,"&lt;="&amp;BN$5)&gt;SUM(_xlfn._xlws.FILTER(BN68:BN147,$A68:$A147&gt;BN$4),_xlfn._xlws.FILTER($C$9:BM147,$A$9:$A147&gt;BN$4))),(SUMIFS($B$9:$B67,$A$9:$A67,"&lt;"&amp;$A67,$A$9:$A67,"&gt;="&amp;BN$4,$A$9:$A67,"&lt;="&amp;BN$5)-SUM(_xlfn._xlws.FILTER(BN68:BN147,$A68:$A147&gt;BN$4),_xlfn._xlws.FILTER($C$9:BM147,$A$9:$A147&gt;BN$4))&gt;BN$6)),BN$6,MAX(0,SUMIFS($B$9:$B67,$A$9:$A67,"&lt;"&amp;$A67,$A$9:$A67,"&gt;="&amp;BN$4,$A$9:$A67,"&lt;="&amp;BN$5)-SUM(_xlfn._xlws.FILTER(BN68:BN147,$A68:$A147&gt;BN$4),_xlfn._xlws.FILTER($C$9:BM147,$A$9:$A147&gt;BN$4)))),"")</f>
        <v/>
      </c>
      <c r="BO67" s="32" t="str" cm="1">
        <f t="array" ref="BO67">IF(AND(($A67&lt;&gt;"")*($A67&gt;BO$4)*($A67&lt;=BO$5)),IF(AND((SUMIFS($B$9:$B67,$A$9:$A67,"&lt;"&amp;$A67,$A$9:$A67,"&gt;="&amp;BO$4,$A$9:$A67,"&lt;="&amp;BO$5)&gt;SUM(_xlfn._xlws.FILTER(BO68:BO147,$A68:$A147&gt;BO$4),_xlfn._xlws.FILTER($C$9:BN147,$A$9:$A147&gt;BO$4))),(SUMIFS($B$9:$B67,$A$9:$A67,"&lt;"&amp;$A67,$A$9:$A67,"&gt;="&amp;BO$4,$A$9:$A67,"&lt;="&amp;BO$5)-SUM(_xlfn._xlws.FILTER(BO68:BO147,$A68:$A147&gt;BO$4),_xlfn._xlws.FILTER($C$9:BN147,$A$9:$A147&gt;BO$4))&gt;BO$6)),BO$6,MAX(0,SUMIFS($B$9:$B67,$A$9:$A67,"&lt;"&amp;$A67,$A$9:$A67,"&gt;="&amp;BO$4,$A$9:$A67,"&lt;="&amp;BO$5)-SUM(_xlfn._xlws.FILTER(BO68:BO147,$A68:$A147&gt;BO$4),_xlfn._xlws.FILTER($C$9:BN147,$A$9:$A147&gt;BO$4)))),"")</f>
        <v/>
      </c>
      <c r="BP67" s="32" t="str" cm="1">
        <f t="array" ref="BP67">IF(AND(($A67&lt;&gt;"")*($A67&gt;BP$4)*($A67&lt;=BP$5)),IF(AND((SUMIFS($B$9:$B67,$A$9:$A67,"&lt;"&amp;$A67,$A$9:$A67,"&gt;="&amp;BP$4,$A$9:$A67,"&lt;="&amp;BP$5)&gt;SUM(_xlfn._xlws.FILTER(BP68:BP147,$A68:$A147&gt;BP$4),_xlfn._xlws.FILTER($C$9:BO147,$A$9:$A147&gt;BP$4))),(SUMIFS($B$9:$B67,$A$9:$A67,"&lt;"&amp;$A67,$A$9:$A67,"&gt;="&amp;BP$4,$A$9:$A67,"&lt;="&amp;BP$5)-SUM(_xlfn._xlws.FILTER(BP68:BP147,$A68:$A147&gt;BP$4),_xlfn._xlws.FILTER($C$9:BO147,$A$9:$A147&gt;BP$4))&gt;BP$6)),BP$6,MAX(0,SUMIFS($B$9:$B67,$A$9:$A67,"&lt;"&amp;$A67,$A$9:$A67,"&gt;="&amp;BP$4,$A$9:$A67,"&lt;="&amp;BP$5)-SUM(_xlfn._xlws.FILTER(BP68:BP147,$A68:$A147&gt;BP$4),_xlfn._xlws.FILTER($C$9:BO147,$A$9:$A147&gt;BP$4)))),"")</f>
        <v/>
      </c>
      <c r="BQ67" s="32" t="str" cm="1">
        <f t="array" ref="BQ67">IF(AND(($A67&lt;&gt;"")*($A67&gt;BQ$4)*($A67&lt;=BQ$5)),IF(AND((SUMIFS($B$9:$B67,$A$9:$A67,"&lt;"&amp;$A67,$A$9:$A67,"&gt;="&amp;BQ$4,$A$9:$A67,"&lt;="&amp;BQ$5)&gt;SUM(_xlfn._xlws.FILTER(BQ68:BQ147,$A68:$A147&gt;BQ$4),_xlfn._xlws.FILTER($C$9:BP147,$A$9:$A147&gt;BQ$4))),(SUMIFS($B$9:$B67,$A$9:$A67,"&lt;"&amp;$A67,$A$9:$A67,"&gt;="&amp;BQ$4,$A$9:$A67,"&lt;="&amp;BQ$5)-SUM(_xlfn._xlws.FILTER(BQ68:BQ147,$A68:$A147&gt;BQ$4),_xlfn._xlws.FILTER($C$9:BP147,$A$9:$A147&gt;BQ$4))&gt;BQ$6)),BQ$6,MAX(0,SUMIFS($B$9:$B67,$A$9:$A67,"&lt;"&amp;$A67,$A$9:$A67,"&gt;="&amp;BQ$4,$A$9:$A67,"&lt;="&amp;BQ$5)-SUM(_xlfn._xlws.FILTER(BQ68:BQ147,$A68:$A147&gt;BQ$4),_xlfn._xlws.FILTER($C$9:BP147,$A$9:$A147&gt;BQ$4)))),"")</f>
        <v/>
      </c>
      <c r="BR67" s="32" t="str" cm="1">
        <f t="array" ref="BR67">IF(AND(($A67&lt;&gt;"")*($A67&gt;BR$4)*($A67&lt;=BR$5)),IF(AND((SUMIFS($B$9:$B67,$A$9:$A67,"&lt;"&amp;$A67,$A$9:$A67,"&gt;="&amp;BR$4,$A$9:$A67,"&lt;="&amp;BR$5)&gt;SUM(_xlfn._xlws.FILTER(BR68:BR147,$A68:$A147&gt;BR$4),_xlfn._xlws.FILTER($C$9:BQ147,$A$9:$A147&gt;BR$4))),(SUMIFS($B$9:$B67,$A$9:$A67,"&lt;"&amp;$A67,$A$9:$A67,"&gt;="&amp;BR$4,$A$9:$A67,"&lt;="&amp;BR$5)-SUM(_xlfn._xlws.FILTER(BR68:BR147,$A68:$A147&gt;BR$4),_xlfn._xlws.FILTER($C$9:BQ147,$A$9:$A147&gt;BR$4))&gt;BR$6)),BR$6,MAX(0,SUMIFS($B$9:$B67,$A$9:$A67,"&lt;"&amp;$A67,$A$9:$A67,"&gt;="&amp;BR$4,$A$9:$A67,"&lt;="&amp;BR$5)-SUM(_xlfn._xlws.FILTER(BR68:BR147,$A68:$A147&gt;BR$4),_xlfn._xlws.FILTER($C$9:BQ147,$A$9:$A147&gt;BR$4)))),"")</f>
        <v/>
      </c>
      <c r="BS67" s="32" t="str" cm="1">
        <f t="array" ref="BS67">IF(AND(($A67&lt;&gt;"")*($A67&gt;BS$4)*($A67&lt;=BS$5)),IF(AND((SUMIFS($B$9:$B67,$A$9:$A67,"&lt;"&amp;$A67,$A$9:$A67,"&gt;="&amp;BS$4,$A$9:$A67,"&lt;="&amp;BS$5)&gt;SUM(_xlfn._xlws.FILTER(BS68:BS147,$A68:$A147&gt;BS$4),_xlfn._xlws.FILTER($C$9:BR147,$A$9:$A147&gt;BS$4))),(SUMIFS($B$9:$B67,$A$9:$A67,"&lt;"&amp;$A67,$A$9:$A67,"&gt;="&amp;BS$4,$A$9:$A67,"&lt;="&amp;BS$5)-SUM(_xlfn._xlws.FILTER(BS68:BS147,$A68:$A147&gt;BS$4),_xlfn._xlws.FILTER($C$9:BR147,$A$9:$A147&gt;BS$4))&gt;BS$6)),BS$6,MAX(0,SUMIFS($B$9:$B67,$A$9:$A67,"&lt;"&amp;$A67,$A$9:$A67,"&gt;="&amp;BS$4,$A$9:$A67,"&lt;="&amp;BS$5)-SUM(_xlfn._xlws.FILTER(BS68:BS147,$A68:$A147&gt;BS$4),_xlfn._xlws.FILTER($C$9:BR147,$A$9:$A147&gt;BS$4)))),"")</f>
        <v/>
      </c>
      <c r="BT67" s="32" t="str" cm="1">
        <f t="array" ref="BT67">IF(AND(($A67&lt;&gt;"")*($A67&gt;BT$4)*($A67&lt;=BT$5)),IF(AND((SUMIFS($B$9:$B67,$A$9:$A67,"&lt;"&amp;$A67,$A$9:$A67,"&gt;="&amp;BT$4,$A$9:$A67,"&lt;="&amp;BT$5)&gt;SUM(_xlfn._xlws.FILTER(BT68:BT147,$A68:$A147&gt;BT$4),_xlfn._xlws.FILTER($C$9:BS147,$A$9:$A147&gt;BT$4))),(SUMIFS($B$9:$B67,$A$9:$A67,"&lt;"&amp;$A67,$A$9:$A67,"&gt;="&amp;BT$4,$A$9:$A67,"&lt;="&amp;BT$5)-SUM(_xlfn._xlws.FILTER(BT68:BT147,$A68:$A147&gt;BT$4),_xlfn._xlws.FILTER($C$9:BS147,$A$9:$A147&gt;BT$4))&gt;BT$6)),BT$6,MAX(0,SUMIFS($B$9:$B67,$A$9:$A67,"&lt;"&amp;$A67,$A$9:$A67,"&gt;="&amp;BT$4,$A$9:$A67,"&lt;="&amp;BT$5)-SUM(_xlfn._xlws.FILTER(BT68:BT147,$A68:$A147&gt;BT$4),_xlfn._xlws.FILTER($C$9:BS147,$A$9:$A147&gt;BT$4)))),"")</f>
        <v/>
      </c>
      <c r="BU67" s="32" t="str" cm="1">
        <f t="array" ref="BU67">IF(AND(($A67&lt;&gt;"")*($A67&gt;BU$4)*($A67&lt;=BU$5)),IF(AND((SUMIFS($B$9:$B67,$A$9:$A67,"&lt;"&amp;$A67,$A$9:$A67,"&gt;="&amp;BU$4,$A$9:$A67,"&lt;="&amp;BU$5)&gt;SUM(_xlfn._xlws.FILTER(BU68:BU147,$A68:$A147&gt;BU$4),_xlfn._xlws.FILTER($C$9:BT147,$A$9:$A147&gt;BU$4))),(SUMIFS($B$9:$B67,$A$9:$A67,"&lt;"&amp;$A67,$A$9:$A67,"&gt;="&amp;BU$4,$A$9:$A67,"&lt;="&amp;BU$5)-SUM(_xlfn._xlws.FILTER(BU68:BU147,$A68:$A147&gt;BU$4),_xlfn._xlws.FILTER($C$9:BT147,$A$9:$A147&gt;BU$4))&gt;BU$6)),BU$6,MAX(0,SUMIFS($B$9:$B67,$A$9:$A67,"&lt;"&amp;$A67,$A$9:$A67,"&gt;="&amp;BU$4,$A$9:$A67,"&lt;="&amp;BU$5)-SUM(_xlfn._xlws.FILTER(BU68:BU147,$A68:$A147&gt;BU$4),_xlfn._xlws.FILTER($C$9:BT147,$A$9:$A147&gt;BU$4)))),"")</f>
        <v/>
      </c>
      <c r="BV67" s="32" t="str" cm="1">
        <f t="array" ref="BV67">IF(AND(($A67&lt;&gt;"")*($A67&gt;BV$4)*($A67&lt;=BV$5)),IF(AND((SUMIFS($B$9:$B67,$A$9:$A67,"&lt;"&amp;$A67,$A$9:$A67,"&gt;="&amp;BV$4,$A$9:$A67,"&lt;="&amp;BV$5)&gt;SUM(_xlfn._xlws.FILTER(BV68:BV147,$A68:$A147&gt;BV$4),_xlfn._xlws.FILTER($C$9:BU147,$A$9:$A147&gt;BV$4))),(SUMIFS($B$9:$B67,$A$9:$A67,"&lt;"&amp;$A67,$A$9:$A67,"&gt;="&amp;BV$4,$A$9:$A67,"&lt;="&amp;BV$5)-SUM(_xlfn._xlws.FILTER(BV68:BV147,$A68:$A147&gt;BV$4),_xlfn._xlws.FILTER($C$9:BU147,$A$9:$A147&gt;BV$4))&gt;BV$6)),BV$6,MAX(0,SUMIFS($B$9:$B67,$A$9:$A67,"&lt;"&amp;$A67,$A$9:$A67,"&gt;="&amp;BV$4,$A$9:$A67,"&lt;="&amp;BV$5)-SUM(_xlfn._xlws.FILTER(BV68:BV147,$A68:$A147&gt;BV$4),_xlfn._xlws.FILTER($C$9:BU147,$A$9:$A147&gt;BV$4)))),"")</f>
        <v/>
      </c>
      <c r="BW67" s="32" t="str" cm="1">
        <f t="array" ref="BW67">IF(AND(($A67&lt;&gt;"")*($A67&gt;BW$4)*($A67&lt;=BW$5)),IF(AND((SUMIFS($B$9:$B67,$A$9:$A67,"&lt;"&amp;$A67,$A$9:$A67,"&gt;="&amp;BW$4,$A$9:$A67,"&lt;="&amp;BW$5)&gt;SUM(_xlfn._xlws.FILTER(BW68:BW147,$A68:$A147&gt;BW$4),_xlfn._xlws.FILTER($C$9:BV147,$A$9:$A147&gt;BW$4))),(SUMIFS($B$9:$B67,$A$9:$A67,"&lt;"&amp;$A67,$A$9:$A67,"&gt;="&amp;BW$4,$A$9:$A67,"&lt;="&amp;BW$5)-SUM(_xlfn._xlws.FILTER(BW68:BW147,$A68:$A147&gt;BW$4),_xlfn._xlws.FILTER($C$9:BV147,$A$9:$A147&gt;BW$4))&gt;BW$6)),BW$6,MAX(0,SUMIFS($B$9:$B67,$A$9:$A67,"&lt;"&amp;$A67,$A$9:$A67,"&gt;="&amp;BW$4,$A$9:$A67,"&lt;="&amp;BW$5)-SUM(_xlfn._xlws.FILTER(BW68:BW147,$A68:$A147&gt;BW$4),_xlfn._xlws.FILTER($C$9:BV147,$A$9:$A147&gt;BW$4)))),"")</f>
        <v/>
      </c>
      <c r="BX67" s="32" t="str" cm="1">
        <f t="array" ref="BX67">IF(AND(($A67&lt;&gt;"")*($A67&gt;BX$4)*($A67&lt;=BX$5)),IF(AND((SUMIFS($B$9:$B67,$A$9:$A67,"&lt;"&amp;$A67,$A$9:$A67,"&gt;="&amp;BX$4,$A$9:$A67,"&lt;="&amp;BX$5)&gt;SUM(_xlfn._xlws.FILTER(BX68:BX147,$A68:$A147&gt;BX$4),_xlfn._xlws.FILTER($C$9:BW147,$A$9:$A147&gt;BX$4))),(SUMIFS($B$9:$B67,$A$9:$A67,"&lt;"&amp;$A67,$A$9:$A67,"&gt;="&amp;BX$4,$A$9:$A67,"&lt;="&amp;BX$5)-SUM(_xlfn._xlws.FILTER(BX68:BX147,$A68:$A147&gt;BX$4),_xlfn._xlws.FILTER($C$9:BW147,$A$9:$A147&gt;BX$4))&gt;BX$6)),BX$6,MAX(0,SUMIFS($B$9:$B67,$A$9:$A67,"&lt;"&amp;$A67,$A$9:$A67,"&gt;="&amp;BX$4,$A$9:$A67,"&lt;="&amp;BX$5)-SUM(_xlfn._xlws.FILTER(BX68:BX147,$A68:$A147&gt;BX$4),_xlfn._xlws.FILTER($C$9:BW147,$A$9:$A147&gt;BX$4)))),"")</f>
        <v/>
      </c>
      <c r="BY67" s="32" t="str" cm="1">
        <f t="array" ref="BY67">IF(AND(($A67&lt;&gt;"")*($A67&gt;BY$4)*($A67&lt;=BY$5)),IF(AND((SUMIFS($B$9:$B67,$A$9:$A67,"&lt;"&amp;$A67,$A$9:$A67,"&gt;="&amp;BY$4,$A$9:$A67,"&lt;="&amp;BY$5)&gt;SUM(_xlfn._xlws.FILTER(BY68:BY147,$A68:$A147&gt;BY$4),_xlfn._xlws.FILTER($C$9:BX147,$A$9:$A147&gt;BY$4))),(SUMIFS($B$9:$B67,$A$9:$A67,"&lt;"&amp;$A67,$A$9:$A67,"&gt;="&amp;BY$4,$A$9:$A67,"&lt;="&amp;BY$5)-SUM(_xlfn._xlws.FILTER(BY68:BY147,$A68:$A147&gt;BY$4),_xlfn._xlws.FILTER($C$9:BX147,$A$9:$A147&gt;BY$4))&gt;BY$6)),BY$6,MAX(0,SUMIFS($B$9:$B67,$A$9:$A67,"&lt;"&amp;$A67,$A$9:$A67,"&gt;="&amp;BY$4,$A$9:$A67,"&lt;="&amp;BY$5)-SUM(_xlfn._xlws.FILTER(BY68:BY147,$A68:$A147&gt;BY$4),_xlfn._xlws.FILTER($C$9:BX147,$A$9:$A147&gt;BY$4)))),"")</f>
        <v/>
      </c>
      <c r="BZ67" s="32" t="str" cm="1">
        <f t="array" ref="BZ67">IF(AND(($A67&lt;&gt;"")*($A67&gt;BZ$4)*($A67&lt;=BZ$5)),IF(AND((SUMIFS($B$9:$B67,$A$9:$A67,"&lt;"&amp;$A67,$A$9:$A67,"&gt;="&amp;BZ$4,$A$9:$A67,"&lt;="&amp;BZ$5)&gt;SUM(_xlfn._xlws.FILTER(BZ68:BZ147,$A68:$A147&gt;BZ$4),_xlfn._xlws.FILTER($C$9:BY147,$A$9:$A147&gt;BZ$4))),(SUMIFS($B$9:$B67,$A$9:$A67,"&lt;"&amp;$A67,$A$9:$A67,"&gt;="&amp;BZ$4,$A$9:$A67,"&lt;="&amp;BZ$5)-SUM(_xlfn._xlws.FILTER(BZ68:BZ147,$A68:$A147&gt;BZ$4),_xlfn._xlws.FILTER($C$9:BY147,$A$9:$A147&gt;BZ$4))&gt;BZ$6)),BZ$6,MAX(0,SUMIFS($B$9:$B67,$A$9:$A67,"&lt;"&amp;$A67,$A$9:$A67,"&gt;="&amp;BZ$4,$A$9:$A67,"&lt;="&amp;BZ$5)-SUM(_xlfn._xlws.FILTER(BZ68:BZ147,$A68:$A147&gt;BZ$4),_xlfn._xlws.FILTER($C$9:BY147,$A$9:$A147&gt;BZ$4)))),"")</f>
        <v/>
      </c>
      <c r="CA67" s="32" t="str" cm="1">
        <f t="array" ref="CA67">IF(AND(($A67&lt;&gt;"")*($A67&gt;CA$4)*($A67&lt;=CA$5)),IF(AND((SUMIFS($B$9:$B67,$A$9:$A67,"&lt;"&amp;$A67,$A$9:$A67,"&gt;="&amp;CA$4,$A$9:$A67,"&lt;="&amp;CA$5)&gt;SUM(_xlfn._xlws.FILTER(CA68:CA147,$A68:$A147&gt;CA$4),_xlfn._xlws.FILTER($C$9:BZ147,$A$9:$A147&gt;CA$4))),(SUMIFS($B$9:$B67,$A$9:$A67,"&lt;"&amp;$A67,$A$9:$A67,"&gt;="&amp;CA$4,$A$9:$A67,"&lt;="&amp;CA$5)-SUM(_xlfn._xlws.FILTER(CA68:CA147,$A68:$A147&gt;CA$4),_xlfn._xlws.FILTER($C$9:BZ147,$A$9:$A147&gt;CA$4))&gt;CA$6)),CA$6,MAX(0,SUMIFS($B$9:$B67,$A$9:$A67,"&lt;"&amp;$A67,$A$9:$A67,"&gt;="&amp;CA$4,$A$9:$A67,"&lt;="&amp;CA$5)-SUM(_xlfn._xlws.FILTER(CA68:CA147,$A68:$A147&gt;CA$4),_xlfn._xlws.FILTER($C$9:BZ147,$A$9:$A147&gt;CA$4)))),"")</f>
        <v/>
      </c>
      <c r="CB67" s="32" t="str" cm="1">
        <f t="array" ref="CB67">IF(AND(($A67&lt;&gt;"")*($A67&gt;CB$4)*($A67&lt;=CB$5)),IF(AND((SUMIFS($B$9:$B67,$A$9:$A67,"&lt;"&amp;$A67,$A$9:$A67,"&gt;="&amp;CB$4,$A$9:$A67,"&lt;="&amp;CB$5)&gt;SUM(_xlfn._xlws.FILTER(CB68:CB147,$A68:$A147&gt;CB$4),_xlfn._xlws.FILTER($C$9:CA147,$A$9:$A147&gt;CB$4))),(SUMIFS($B$9:$B67,$A$9:$A67,"&lt;"&amp;$A67,$A$9:$A67,"&gt;="&amp;CB$4,$A$9:$A67,"&lt;="&amp;CB$5)-SUM(_xlfn._xlws.FILTER(CB68:CB147,$A68:$A147&gt;CB$4),_xlfn._xlws.FILTER($C$9:CA147,$A$9:$A147&gt;CB$4))&gt;CB$6)),CB$6,MAX(0,SUMIFS($B$9:$B67,$A$9:$A67,"&lt;"&amp;$A67,$A$9:$A67,"&gt;="&amp;CB$4,$A$9:$A67,"&lt;="&amp;CB$5)-SUM(_xlfn._xlws.FILTER(CB68:CB147,$A68:$A147&gt;CB$4),_xlfn._xlws.FILTER($C$9:CA147,$A$9:$A147&gt;CB$4)))),"")</f>
        <v/>
      </c>
      <c r="CC67" s="32" t="str" cm="1">
        <f t="array" ref="CC67">IF(AND(($A67&lt;&gt;"")*($A67&gt;CC$4)*($A67&lt;=CC$5)),IF(AND((SUMIFS($B$9:$B67,$A$9:$A67,"&lt;"&amp;$A67,$A$9:$A67,"&gt;="&amp;CC$4,$A$9:$A67,"&lt;="&amp;CC$5)&gt;SUM(_xlfn._xlws.FILTER(CC68:CC147,$A68:$A147&gt;CC$4),_xlfn._xlws.FILTER($C$9:CB147,$A$9:$A147&gt;CC$4))),(SUMIFS($B$9:$B67,$A$9:$A67,"&lt;"&amp;$A67,$A$9:$A67,"&gt;="&amp;CC$4,$A$9:$A67,"&lt;="&amp;CC$5)-SUM(_xlfn._xlws.FILTER(CC68:CC147,$A68:$A147&gt;CC$4),_xlfn._xlws.FILTER($C$9:CB147,$A$9:$A147&gt;CC$4))&gt;CC$6)),CC$6,MAX(0,SUMIFS($B$9:$B67,$A$9:$A67,"&lt;"&amp;$A67,$A$9:$A67,"&gt;="&amp;CC$4,$A$9:$A67,"&lt;="&amp;CC$5)-SUM(_xlfn._xlws.FILTER(CC68:CC147,$A68:$A147&gt;CC$4),_xlfn._xlws.FILTER($C$9:CB147,$A$9:$A147&gt;CC$4)))),"")</f>
        <v/>
      </c>
      <c r="CD67" s="32" t="str" cm="1">
        <f t="array" ref="CD67">IF(AND(($A67&lt;&gt;"")*($A67&gt;CD$4)*($A67&lt;=CD$5)),IF(AND((SUMIFS($B$9:$B67,$A$9:$A67,"&lt;"&amp;$A67,$A$9:$A67,"&gt;="&amp;CD$4,$A$9:$A67,"&lt;="&amp;CD$5)&gt;SUM(_xlfn._xlws.FILTER(CD68:CD147,$A68:$A147&gt;CD$4),_xlfn._xlws.FILTER($C$9:CC147,$A$9:$A147&gt;CD$4))),(SUMIFS($B$9:$B67,$A$9:$A67,"&lt;"&amp;$A67,$A$9:$A67,"&gt;="&amp;CD$4,$A$9:$A67,"&lt;="&amp;CD$5)-SUM(_xlfn._xlws.FILTER(CD68:CD147,$A68:$A147&gt;CD$4),_xlfn._xlws.FILTER($C$9:CC147,$A$9:$A147&gt;CD$4))&gt;CD$6)),CD$6,MAX(0,SUMIFS($B$9:$B67,$A$9:$A67,"&lt;"&amp;$A67,$A$9:$A67,"&gt;="&amp;CD$4,$A$9:$A67,"&lt;="&amp;CD$5)-SUM(_xlfn._xlws.FILTER(CD68:CD147,$A68:$A147&gt;CD$4),_xlfn._xlws.FILTER($C$9:CC147,$A$9:$A147&gt;CD$4)))),"")</f>
        <v/>
      </c>
      <c r="CE67" s="32" t="str" cm="1">
        <f t="array" ref="CE67">IF(AND(($A67&lt;&gt;"")*($A67&gt;CE$4)*($A67&lt;=CE$5)),IF(AND((SUMIFS($B$9:$B67,$A$9:$A67,"&lt;"&amp;$A67,$A$9:$A67,"&gt;="&amp;CE$4,$A$9:$A67,"&lt;="&amp;CE$5)&gt;SUM(_xlfn._xlws.FILTER(CE68:CE147,$A68:$A147&gt;CE$4),_xlfn._xlws.FILTER($C$9:CD147,$A$9:$A147&gt;CE$4))),(SUMIFS($B$9:$B67,$A$9:$A67,"&lt;"&amp;$A67,$A$9:$A67,"&gt;="&amp;CE$4,$A$9:$A67,"&lt;="&amp;CE$5)-SUM(_xlfn._xlws.FILTER(CE68:CE147,$A68:$A147&gt;CE$4),_xlfn._xlws.FILTER($C$9:CD147,$A$9:$A147&gt;CE$4))&gt;CE$6)),CE$6,MAX(0,SUMIFS($B$9:$B67,$A$9:$A67,"&lt;"&amp;$A67,$A$9:$A67,"&gt;="&amp;CE$4,$A$9:$A67,"&lt;="&amp;CE$5)-SUM(_xlfn._xlws.FILTER(CE68:CE147,$A68:$A147&gt;CE$4),_xlfn._xlws.FILTER($C$9:CD147,$A$9:$A147&gt;CE$4)))),"")</f>
        <v/>
      </c>
      <c r="CF67" s="32" t="str" cm="1">
        <f t="array" ref="CF67">IF(AND(($A67&lt;&gt;"")*($A67&gt;CF$4)*($A67&lt;=CF$5)),IF(AND((SUMIFS($B$9:$B67,$A$9:$A67,"&lt;"&amp;$A67,$A$9:$A67,"&gt;="&amp;CF$4,$A$9:$A67,"&lt;="&amp;CF$5)&gt;SUM(_xlfn._xlws.FILTER(CF68:CF147,$A68:$A147&gt;CF$4),_xlfn._xlws.FILTER($C$9:CE147,$A$9:$A147&gt;CF$4))),(SUMIFS($B$9:$B67,$A$9:$A67,"&lt;"&amp;$A67,$A$9:$A67,"&gt;="&amp;CF$4,$A$9:$A67,"&lt;="&amp;CF$5)-SUM(_xlfn._xlws.FILTER(CF68:CF147,$A68:$A147&gt;CF$4),_xlfn._xlws.FILTER($C$9:CE147,$A$9:$A147&gt;CF$4))&gt;CF$6)),CF$6,MAX(0,SUMIFS($B$9:$B67,$A$9:$A67,"&lt;"&amp;$A67,$A$9:$A67,"&gt;="&amp;CF$4,$A$9:$A67,"&lt;="&amp;CF$5)-SUM(_xlfn._xlws.FILTER(CF68:CF147,$A68:$A147&gt;CF$4),_xlfn._xlws.FILTER($C$9:CE147,$A$9:$A147&gt;CF$4)))),"")</f>
        <v/>
      </c>
      <c r="CG67" s="32" t="str" cm="1">
        <f t="array" ref="CG67">IF(AND(($A67&lt;&gt;"")*($A67&gt;CG$4)*($A67&lt;=CG$5)),IF(AND((SUMIFS($B$9:$B67,$A$9:$A67,"&lt;"&amp;$A67,$A$9:$A67,"&gt;="&amp;CG$4,$A$9:$A67,"&lt;="&amp;CG$5)&gt;SUM(_xlfn._xlws.FILTER(CG68:CG147,$A68:$A147&gt;CG$4),_xlfn._xlws.FILTER($C$9:CF147,$A$9:$A147&gt;CG$4))),(SUMIFS($B$9:$B67,$A$9:$A67,"&lt;"&amp;$A67,$A$9:$A67,"&gt;="&amp;CG$4,$A$9:$A67,"&lt;="&amp;CG$5)-SUM(_xlfn._xlws.FILTER(CG68:CG147,$A68:$A147&gt;CG$4),_xlfn._xlws.FILTER($C$9:CF147,$A$9:$A147&gt;CG$4))&gt;CG$6)),CG$6,MAX(0,SUMIFS($B$9:$B67,$A$9:$A67,"&lt;"&amp;$A67,$A$9:$A67,"&gt;="&amp;CG$4,$A$9:$A67,"&lt;="&amp;CG$5)-SUM(_xlfn._xlws.FILTER(CG68:CG147,$A68:$A147&gt;CG$4),_xlfn._xlws.FILTER($C$9:CF147,$A$9:$A147&gt;CG$4)))),"")</f>
        <v/>
      </c>
      <c r="CH67" s="32" t="str" cm="1">
        <f t="array" ref="CH67">IF(AND(($A67&lt;&gt;"")*($A67&gt;CH$4)*($A67&lt;=CH$5)),IF(AND((SUMIFS($B$9:$B67,$A$9:$A67,"&lt;"&amp;$A67,$A$9:$A67,"&gt;="&amp;CH$4,$A$9:$A67,"&lt;="&amp;CH$5)&gt;SUM(_xlfn._xlws.FILTER(CH68:CH147,$A68:$A147&gt;CH$4),_xlfn._xlws.FILTER($C$9:CG147,$A$9:$A147&gt;CH$4))),(SUMIFS($B$9:$B67,$A$9:$A67,"&lt;"&amp;$A67,$A$9:$A67,"&gt;="&amp;CH$4,$A$9:$A67,"&lt;="&amp;CH$5)-SUM(_xlfn._xlws.FILTER(CH68:CH147,$A68:$A147&gt;CH$4),_xlfn._xlws.FILTER($C$9:CG147,$A$9:$A147&gt;CH$4))&gt;CH$6)),CH$6,MAX(0,SUMIFS($B$9:$B67,$A$9:$A67,"&lt;"&amp;$A67,$A$9:$A67,"&gt;="&amp;CH$4,$A$9:$A67,"&lt;="&amp;CH$5)-SUM(_xlfn._xlws.FILTER(CH68:CH147,$A68:$A147&gt;CH$4),_xlfn._xlws.FILTER($C$9:CG147,$A$9:$A147&gt;CH$4)))),"")</f>
        <v/>
      </c>
      <c r="CI67" s="32" t="str" cm="1">
        <f t="array" ref="CI67">IF(AND(($A67&lt;&gt;"")*($A67&gt;CI$4)*($A67&lt;=CI$5)),IF(AND((SUMIFS($B$9:$B67,$A$9:$A67,"&lt;"&amp;$A67,$A$9:$A67,"&gt;="&amp;CI$4,$A$9:$A67,"&lt;="&amp;CI$5)&gt;SUM(_xlfn._xlws.FILTER(CI68:CI147,$A68:$A147&gt;CI$4),_xlfn._xlws.FILTER($C$9:CH147,$A$9:$A147&gt;CI$4))),(SUMIFS($B$9:$B67,$A$9:$A67,"&lt;"&amp;$A67,$A$9:$A67,"&gt;="&amp;CI$4,$A$9:$A67,"&lt;="&amp;CI$5)-SUM(_xlfn._xlws.FILTER(CI68:CI147,$A68:$A147&gt;CI$4),_xlfn._xlws.FILTER($C$9:CH147,$A$9:$A147&gt;CI$4))&gt;CI$6)),CI$6,MAX(0,SUMIFS($B$9:$B67,$A$9:$A67,"&lt;"&amp;$A67,$A$9:$A67,"&gt;="&amp;CI$4,$A$9:$A67,"&lt;="&amp;CI$5)-SUM(_xlfn._xlws.FILTER(CI68:CI147,$A68:$A147&gt;CI$4),_xlfn._xlws.FILTER($C$9:CH147,$A$9:$A147&gt;CI$4)))),"")</f>
        <v/>
      </c>
      <c r="CJ67" s="32" t="str" cm="1">
        <f t="array" ref="CJ67">IF(AND(($A67&lt;&gt;"")*($A67&gt;CJ$4)*($A67&lt;=CJ$5)),IF(AND((SUMIFS($B$9:$B67,$A$9:$A67,"&lt;"&amp;$A67,$A$9:$A67,"&gt;="&amp;CJ$4,$A$9:$A67,"&lt;="&amp;CJ$5)&gt;SUM(_xlfn._xlws.FILTER(CJ68:CJ147,$A68:$A147&gt;CJ$4),_xlfn._xlws.FILTER($C$9:CI147,$A$9:$A147&gt;CJ$4))),(SUMIFS($B$9:$B67,$A$9:$A67,"&lt;"&amp;$A67,$A$9:$A67,"&gt;="&amp;CJ$4,$A$9:$A67,"&lt;="&amp;CJ$5)-SUM(_xlfn._xlws.FILTER(CJ68:CJ147,$A68:$A147&gt;CJ$4),_xlfn._xlws.FILTER($C$9:CI147,$A$9:$A147&gt;CJ$4))&gt;CJ$6)),CJ$6,MAX(0,SUMIFS($B$9:$B67,$A$9:$A67,"&lt;"&amp;$A67,$A$9:$A67,"&gt;="&amp;CJ$4,$A$9:$A67,"&lt;="&amp;CJ$5)-SUM(_xlfn._xlws.FILTER(CJ68:CJ147,$A68:$A147&gt;CJ$4),_xlfn._xlws.FILTER($C$9:CI147,$A$9:$A147&gt;CJ$4)))),"")</f>
        <v/>
      </c>
      <c r="CK67" s="32" t="str" cm="1">
        <f t="array" ref="CK67">IF(AND(($A67&lt;&gt;"")*($A67&gt;CK$4)*($A67&lt;=CK$5)),IF(AND((SUMIFS($B$9:$B67,$A$9:$A67,"&lt;"&amp;$A67,$A$9:$A67,"&gt;="&amp;CK$4,$A$9:$A67,"&lt;="&amp;CK$5)&gt;SUM(_xlfn._xlws.FILTER(CK68:CK147,$A68:$A147&gt;CK$4),_xlfn._xlws.FILTER($C$9:CJ147,$A$9:$A147&gt;CK$4))),(SUMIFS($B$9:$B67,$A$9:$A67,"&lt;"&amp;$A67,$A$9:$A67,"&gt;="&amp;CK$4,$A$9:$A67,"&lt;="&amp;CK$5)-SUM(_xlfn._xlws.FILTER(CK68:CK147,$A68:$A147&gt;CK$4),_xlfn._xlws.FILTER($C$9:CJ147,$A$9:$A147&gt;CK$4))&gt;CK$6)),CK$6,MAX(0,SUMIFS($B$9:$B67,$A$9:$A67,"&lt;"&amp;$A67,$A$9:$A67,"&gt;="&amp;CK$4,$A$9:$A67,"&lt;="&amp;CK$5)-SUM(_xlfn._xlws.FILTER(CK68:CK147,$A68:$A147&gt;CK$4),_xlfn._xlws.FILTER($C$9:CJ147,$A$9:$A147&gt;CK$4)))),"")</f>
        <v/>
      </c>
      <c r="CL67" s="32" t="str" cm="1">
        <f t="array" ref="CL67">IF(AND(($A67&lt;&gt;"")*($A67&gt;CL$4)*($A67&lt;=CL$5)),IF(AND((SUMIFS($B$9:$B67,$A$9:$A67,"&lt;"&amp;$A67,$A$9:$A67,"&gt;="&amp;CL$4,$A$9:$A67,"&lt;="&amp;CL$5)&gt;SUM(_xlfn._xlws.FILTER(CL68:CL147,$A68:$A147&gt;CL$4),_xlfn._xlws.FILTER($C$9:CK147,$A$9:$A147&gt;CL$4))),(SUMIFS($B$9:$B67,$A$9:$A67,"&lt;"&amp;$A67,$A$9:$A67,"&gt;="&amp;CL$4,$A$9:$A67,"&lt;="&amp;CL$5)-SUM(_xlfn._xlws.FILTER(CL68:CL147,$A68:$A147&gt;CL$4),_xlfn._xlws.FILTER($C$9:CK147,$A$9:$A147&gt;CL$4))&gt;CL$6)),CL$6,MAX(0,SUMIFS($B$9:$B67,$A$9:$A67,"&lt;"&amp;$A67,$A$9:$A67,"&gt;="&amp;CL$4,$A$9:$A67,"&lt;="&amp;CL$5)-SUM(_xlfn._xlws.FILTER(CL68:CL147,$A68:$A147&gt;CL$4),_xlfn._xlws.FILTER($C$9:CK147,$A$9:$A147&gt;CL$4)))),"")</f>
        <v/>
      </c>
      <c r="CM67" s="32" t="str" cm="1">
        <f t="array" ref="CM67">IF(AND(($A67&lt;&gt;"")*($A67&gt;CM$4)*($A67&lt;=CM$5)),IF(AND((SUMIFS($B$9:$B67,$A$9:$A67,"&lt;"&amp;$A67,$A$9:$A67,"&gt;="&amp;CM$4,$A$9:$A67,"&lt;="&amp;CM$5)&gt;SUM(_xlfn._xlws.FILTER(CM68:CM147,$A68:$A147&gt;CM$4),_xlfn._xlws.FILTER($C$9:CL147,$A$9:$A147&gt;CM$4))),(SUMIFS($B$9:$B67,$A$9:$A67,"&lt;"&amp;$A67,$A$9:$A67,"&gt;="&amp;CM$4,$A$9:$A67,"&lt;="&amp;CM$5)-SUM(_xlfn._xlws.FILTER(CM68:CM147,$A68:$A147&gt;CM$4),_xlfn._xlws.FILTER($C$9:CL147,$A$9:$A147&gt;CM$4))&gt;CM$6)),CM$6,MAX(0,SUMIFS($B$9:$B67,$A$9:$A67,"&lt;"&amp;$A67,$A$9:$A67,"&gt;="&amp;CM$4,$A$9:$A67,"&lt;="&amp;CM$5)-SUM(_xlfn._xlws.FILTER(CM68:CM147,$A68:$A147&gt;CM$4),_xlfn._xlws.FILTER($C$9:CL147,$A$9:$A147&gt;CM$4)))),"")</f>
        <v/>
      </c>
      <c r="CN67" s="32" t="str" cm="1">
        <f t="array" ref="CN67">IF(AND(($A67&lt;&gt;"")*($A67&gt;CN$4)*($A67&lt;=CN$5)),IF(AND((SUMIFS($B$9:$B67,$A$9:$A67,"&lt;"&amp;$A67,$A$9:$A67,"&gt;="&amp;CN$4,$A$9:$A67,"&lt;="&amp;CN$5)&gt;SUM(_xlfn._xlws.FILTER(CN68:CN147,$A68:$A147&gt;CN$4),_xlfn._xlws.FILTER($C$9:CM147,$A$9:$A147&gt;CN$4))),(SUMIFS($B$9:$B67,$A$9:$A67,"&lt;"&amp;$A67,$A$9:$A67,"&gt;="&amp;CN$4,$A$9:$A67,"&lt;="&amp;CN$5)-SUM(_xlfn._xlws.FILTER(CN68:CN147,$A68:$A147&gt;CN$4),_xlfn._xlws.FILTER($C$9:CM147,$A$9:$A147&gt;CN$4))&gt;CN$6)),CN$6,MAX(0,SUMIFS($B$9:$B67,$A$9:$A67,"&lt;"&amp;$A67,$A$9:$A67,"&gt;="&amp;CN$4,$A$9:$A67,"&lt;="&amp;CN$5)-SUM(_xlfn._xlws.FILTER(CN68:CN147,$A68:$A147&gt;CN$4),_xlfn._xlws.FILTER($C$9:CM147,$A$9:$A147&gt;CN$4)))),"")</f>
        <v/>
      </c>
      <c r="CO67" s="32" t="str" cm="1">
        <f t="array" ref="CO67">IF(AND(($A67&lt;&gt;"")*($A67&gt;CO$4)*($A67&lt;=CO$5)),IF(AND((SUMIFS($B$9:$B67,$A$9:$A67,"&lt;"&amp;$A67,$A$9:$A67,"&gt;="&amp;CO$4,$A$9:$A67,"&lt;="&amp;CO$5)&gt;SUM(_xlfn._xlws.FILTER(CO68:CO147,$A68:$A147&gt;CO$4),_xlfn._xlws.FILTER($C$9:CN147,$A$9:$A147&gt;CO$4))),(SUMIFS($B$9:$B67,$A$9:$A67,"&lt;"&amp;$A67,$A$9:$A67,"&gt;="&amp;CO$4,$A$9:$A67,"&lt;="&amp;CO$5)-SUM(_xlfn._xlws.FILTER(CO68:CO147,$A68:$A147&gt;CO$4),_xlfn._xlws.FILTER($C$9:CN147,$A$9:$A147&gt;CO$4))&gt;CO$6)),CO$6,MAX(0,SUMIFS($B$9:$B67,$A$9:$A67,"&lt;"&amp;$A67,$A$9:$A67,"&gt;="&amp;CO$4,$A$9:$A67,"&lt;="&amp;CO$5)-SUM(_xlfn._xlws.FILTER(CO68:CO147,$A68:$A147&gt;CO$4),_xlfn._xlws.FILTER($C$9:CN147,$A$9:$A147&gt;CO$4)))),"")</f>
        <v/>
      </c>
      <c r="CP67" s="32" t="str" cm="1">
        <f t="array" ref="CP67">IF(AND(($A67&lt;&gt;"")*($A67&gt;CP$4)*($A67&lt;=CP$5)),IF(AND((SUMIFS($B$9:$B67,$A$9:$A67,"&lt;"&amp;$A67,$A$9:$A67,"&gt;="&amp;CP$4,$A$9:$A67,"&lt;="&amp;CP$5)&gt;SUM(_xlfn._xlws.FILTER(CP68:CP147,$A68:$A147&gt;CP$4),_xlfn._xlws.FILTER($C$9:CO147,$A$9:$A147&gt;CP$4))),(SUMIFS($B$9:$B67,$A$9:$A67,"&lt;"&amp;$A67,$A$9:$A67,"&gt;="&amp;CP$4,$A$9:$A67,"&lt;="&amp;CP$5)-SUM(_xlfn._xlws.FILTER(CP68:CP147,$A68:$A147&gt;CP$4),_xlfn._xlws.FILTER($C$9:CO147,$A$9:$A147&gt;CP$4))&gt;CP$6)),CP$6,MAX(0,SUMIFS($B$9:$B67,$A$9:$A67,"&lt;"&amp;$A67,$A$9:$A67,"&gt;="&amp;CP$4,$A$9:$A67,"&lt;="&amp;CP$5)-SUM(_xlfn._xlws.FILTER(CP68:CP147,$A68:$A147&gt;CP$4),_xlfn._xlws.FILTER($C$9:CO147,$A$9:$A147&gt;CP$4)))),"")</f>
        <v/>
      </c>
      <c r="CQ67" s="32" t="str" cm="1">
        <f t="array" ref="CQ67">IF(AND(($A67&lt;&gt;"")*($A67&gt;CQ$4)*($A67&lt;=CQ$5)),IF(AND((SUMIFS($B$9:$B67,$A$9:$A67,"&lt;"&amp;$A67,$A$9:$A67,"&gt;="&amp;CQ$4,$A$9:$A67,"&lt;="&amp;CQ$5)&gt;SUM(_xlfn._xlws.FILTER(CQ68:CQ147,$A68:$A147&gt;CQ$4),_xlfn._xlws.FILTER($C$9:CP147,$A$9:$A147&gt;CQ$4))),(SUMIFS($B$9:$B67,$A$9:$A67,"&lt;"&amp;$A67,$A$9:$A67,"&gt;="&amp;CQ$4,$A$9:$A67,"&lt;="&amp;CQ$5)-SUM(_xlfn._xlws.FILTER(CQ68:CQ147,$A68:$A147&gt;CQ$4),_xlfn._xlws.FILTER($C$9:CP147,$A$9:$A147&gt;CQ$4))&gt;CQ$6)),CQ$6,MAX(0,SUMIFS($B$9:$B67,$A$9:$A67,"&lt;"&amp;$A67,$A$9:$A67,"&gt;="&amp;CQ$4,$A$9:$A67,"&lt;="&amp;CQ$5)-SUM(_xlfn._xlws.FILTER(CQ68:CQ147,$A68:$A147&gt;CQ$4),_xlfn._xlws.FILTER($C$9:CP147,$A$9:$A147&gt;CQ$4)))),"")</f>
        <v/>
      </c>
      <c r="CR67" s="32" t="str" cm="1">
        <f t="array" ref="CR67">IF(AND(($A67&lt;&gt;"")*($A67&gt;CR$4)*($A67&lt;=CR$5)),IF(AND((SUMIFS($B$9:$B67,$A$9:$A67,"&lt;"&amp;$A67,$A$9:$A67,"&gt;="&amp;CR$4,$A$9:$A67,"&lt;="&amp;CR$5)&gt;SUM(_xlfn._xlws.FILTER(CR68:CR147,$A68:$A147&gt;CR$4),_xlfn._xlws.FILTER($C$9:CQ147,$A$9:$A147&gt;CR$4))),(SUMIFS($B$9:$B67,$A$9:$A67,"&lt;"&amp;$A67,$A$9:$A67,"&gt;="&amp;CR$4,$A$9:$A67,"&lt;="&amp;CR$5)-SUM(_xlfn._xlws.FILTER(CR68:CR147,$A68:$A147&gt;CR$4),_xlfn._xlws.FILTER($C$9:CQ147,$A$9:$A147&gt;CR$4))&gt;CR$6)),CR$6,MAX(0,SUMIFS($B$9:$B67,$A$9:$A67,"&lt;"&amp;$A67,$A$9:$A67,"&gt;="&amp;CR$4,$A$9:$A67,"&lt;="&amp;CR$5)-SUM(_xlfn._xlws.FILTER(CR68:CR147,$A68:$A147&gt;CR$4),_xlfn._xlws.FILTER($C$9:CQ147,$A$9:$A147&gt;CR$4)))),"")</f>
        <v/>
      </c>
      <c r="CS67" s="32" t="str" cm="1">
        <f t="array" ref="CS67">IF(AND(($A67&lt;&gt;"")*($A67&gt;CS$4)*($A67&lt;=CS$5)),IF(AND((SUMIFS($B$9:$B67,$A$9:$A67,"&lt;"&amp;$A67,$A$9:$A67,"&gt;="&amp;CS$4,$A$9:$A67,"&lt;="&amp;CS$5)&gt;SUM(_xlfn._xlws.FILTER(CS68:CS147,$A68:$A147&gt;CS$4),_xlfn._xlws.FILTER($C$9:CR147,$A$9:$A147&gt;CS$4))),(SUMIFS($B$9:$B67,$A$9:$A67,"&lt;"&amp;$A67,$A$9:$A67,"&gt;="&amp;CS$4,$A$9:$A67,"&lt;="&amp;CS$5)-SUM(_xlfn._xlws.FILTER(CS68:CS147,$A68:$A147&gt;CS$4),_xlfn._xlws.FILTER($C$9:CR147,$A$9:$A147&gt;CS$4))&gt;CS$6)),CS$6,MAX(0,SUMIFS($B$9:$B67,$A$9:$A67,"&lt;"&amp;$A67,$A$9:$A67,"&gt;="&amp;CS$4,$A$9:$A67,"&lt;="&amp;CS$5)-SUM(_xlfn._xlws.FILTER(CS68:CS147,$A68:$A147&gt;CS$4),_xlfn._xlws.FILTER($C$9:CR147,$A$9:$A147&gt;CS$4)))),"")</f>
        <v/>
      </c>
      <c r="CT67" s="32" t="str" cm="1">
        <f t="array" ref="CT67">IF(AND(($A67&lt;&gt;"")*($A67&gt;CT$4)*($A67&lt;=CT$5)),IF(AND((SUMIFS($B$9:$B67,$A$9:$A67,"&lt;"&amp;$A67,$A$9:$A67,"&gt;="&amp;CT$4,$A$9:$A67,"&lt;="&amp;CT$5)&gt;SUM(_xlfn._xlws.FILTER(CT68:CT147,$A68:$A147&gt;CT$4),_xlfn._xlws.FILTER($C$9:CS147,$A$9:$A147&gt;CT$4))),(SUMIFS($B$9:$B67,$A$9:$A67,"&lt;"&amp;$A67,$A$9:$A67,"&gt;="&amp;CT$4,$A$9:$A67,"&lt;="&amp;CT$5)-SUM(_xlfn._xlws.FILTER(CT68:CT147,$A68:$A147&gt;CT$4),_xlfn._xlws.FILTER($C$9:CS147,$A$9:$A147&gt;CT$4))&gt;CT$6)),CT$6,MAX(0,SUMIFS($B$9:$B67,$A$9:$A67,"&lt;"&amp;$A67,$A$9:$A67,"&gt;="&amp;CT$4,$A$9:$A67,"&lt;="&amp;CT$5)-SUM(_xlfn._xlws.FILTER(CT68:CT147,$A68:$A147&gt;CT$4),_xlfn._xlws.FILTER($C$9:CS147,$A$9:$A147&gt;CT$4)))),"")</f>
        <v/>
      </c>
      <c r="CU67" s="32" t="str" cm="1">
        <f t="array" ref="CU67">IF(AND(($A67&lt;&gt;"")*($A67&gt;CU$4)*($A67&lt;=CU$5)),IF(AND((SUMIFS($B$9:$B67,$A$9:$A67,"&lt;"&amp;$A67,$A$9:$A67,"&gt;="&amp;CU$4,$A$9:$A67,"&lt;="&amp;CU$5)&gt;SUM(_xlfn._xlws.FILTER(CU68:CU147,$A68:$A147&gt;CU$4),_xlfn._xlws.FILTER($C$9:CT147,$A$9:$A147&gt;CU$4))),(SUMIFS($B$9:$B67,$A$9:$A67,"&lt;"&amp;$A67,$A$9:$A67,"&gt;="&amp;CU$4,$A$9:$A67,"&lt;="&amp;CU$5)-SUM(_xlfn._xlws.FILTER(CU68:CU147,$A68:$A147&gt;CU$4),_xlfn._xlws.FILTER($C$9:CT147,$A$9:$A147&gt;CU$4))&gt;CU$6)),CU$6,MAX(0,SUMIFS($B$9:$B67,$A$9:$A67,"&lt;"&amp;$A67,$A$9:$A67,"&gt;="&amp;CU$4,$A$9:$A67,"&lt;="&amp;CU$5)-SUM(_xlfn._xlws.FILTER(CU68:CU147,$A68:$A147&gt;CU$4),_xlfn._xlws.FILTER($C$9:CT147,$A$9:$A147&gt;CU$4)))),"")</f>
        <v/>
      </c>
      <c r="CV67" s="32" t="str" cm="1">
        <f t="array" ref="CV67">IF(AND(($A67&lt;&gt;"")*($A67&gt;CV$4)*($A67&lt;=CV$5)),IF(AND((SUMIFS($B$9:$B67,$A$9:$A67,"&lt;"&amp;$A67,$A$9:$A67,"&gt;="&amp;CV$4,$A$9:$A67,"&lt;="&amp;CV$5)&gt;SUM(_xlfn._xlws.FILTER(CV68:CV147,$A68:$A147&gt;CV$4),_xlfn._xlws.FILTER($C$9:CU147,$A$9:$A147&gt;CV$4))),(SUMIFS($B$9:$B67,$A$9:$A67,"&lt;"&amp;$A67,$A$9:$A67,"&gt;="&amp;CV$4,$A$9:$A67,"&lt;="&amp;CV$5)-SUM(_xlfn._xlws.FILTER(CV68:CV147,$A68:$A147&gt;CV$4),_xlfn._xlws.FILTER($C$9:CU147,$A$9:$A147&gt;CV$4))&gt;CV$6)),CV$6,MAX(0,SUMIFS($B$9:$B67,$A$9:$A67,"&lt;"&amp;$A67,$A$9:$A67,"&gt;="&amp;CV$4,$A$9:$A67,"&lt;="&amp;CV$5)-SUM(_xlfn._xlws.FILTER(CV68:CV147,$A68:$A147&gt;CV$4),_xlfn._xlws.FILTER($C$9:CU147,$A$9:$A147&gt;CV$4)))),"")</f>
        <v/>
      </c>
      <c r="CW67" s="32" t="str" cm="1">
        <f t="array" ref="CW67">IF(AND(($A67&lt;&gt;"")*($A67&gt;CW$4)*($A67&lt;=CW$5)),IF(AND((SUMIFS($B$9:$B67,$A$9:$A67,"&lt;"&amp;$A67,$A$9:$A67,"&gt;="&amp;CW$4,$A$9:$A67,"&lt;="&amp;CW$5)&gt;SUM(_xlfn._xlws.FILTER(CW68:CW147,$A68:$A147&gt;CW$4),_xlfn._xlws.FILTER($C$9:CV147,$A$9:$A147&gt;CW$4))),(SUMIFS($B$9:$B67,$A$9:$A67,"&lt;"&amp;$A67,$A$9:$A67,"&gt;="&amp;CW$4,$A$9:$A67,"&lt;="&amp;CW$5)-SUM(_xlfn._xlws.FILTER(CW68:CW147,$A68:$A147&gt;CW$4),_xlfn._xlws.FILTER($C$9:CV147,$A$9:$A147&gt;CW$4))&gt;CW$6)),CW$6,MAX(0,SUMIFS($B$9:$B67,$A$9:$A67,"&lt;"&amp;$A67,$A$9:$A67,"&gt;="&amp;CW$4,$A$9:$A67,"&lt;="&amp;CW$5)-SUM(_xlfn._xlws.FILTER(CW68:CW147,$A68:$A147&gt;CW$4),_xlfn._xlws.FILTER($C$9:CV147,$A$9:$A147&gt;CW$4)))),"")</f>
        <v/>
      </c>
      <c r="CX67" s="32" t="str" cm="1">
        <f t="array" ref="CX67">IF(AND(($A67&lt;&gt;"")*($A67&gt;CX$4)*($A67&lt;=CX$5)),IF(AND((SUMIFS($B$9:$B67,$A$9:$A67,"&lt;"&amp;$A67,$A$9:$A67,"&gt;="&amp;CX$4,$A$9:$A67,"&lt;="&amp;CX$5)&gt;SUM(_xlfn._xlws.FILTER(CX68:CX147,$A68:$A147&gt;CX$4),_xlfn._xlws.FILTER($C$9:CW147,$A$9:$A147&gt;CX$4))),(SUMIFS($B$9:$B67,$A$9:$A67,"&lt;"&amp;$A67,$A$9:$A67,"&gt;="&amp;CX$4,$A$9:$A67,"&lt;="&amp;CX$5)-SUM(_xlfn._xlws.FILTER(CX68:CX147,$A68:$A147&gt;CX$4),_xlfn._xlws.FILTER($C$9:CW147,$A$9:$A147&gt;CX$4))&gt;CX$6)),CX$6,MAX(0,SUMIFS($B$9:$B67,$A$9:$A67,"&lt;"&amp;$A67,$A$9:$A67,"&gt;="&amp;CX$4,$A$9:$A67,"&lt;="&amp;CX$5)-SUM(_xlfn._xlws.FILTER(CX68:CX147,$A68:$A147&gt;CX$4),_xlfn._xlws.FILTER($C$9:CW147,$A$9:$A147&gt;CX$4)))),"")</f>
        <v/>
      </c>
      <c r="CY67" s="32" t="str" cm="1">
        <f t="array" ref="CY67">IF(AND(($A67&lt;&gt;"")*($A67&gt;CY$4)*($A67&lt;=CY$5)),IF(AND((SUMIFS($B$9:$B67,$A$9:$A67,"&lt;"&amp;$A67,$A$9:$A67,"&gt;="&amp;CY$4,$A$9:$A67,"&lt;="&amp;CY$5)&gt;SUM(_xlfn._xlws.FILTER(CY68:CY147,$A68:$A147&gt;CY$4),_xlfn._xlws.FILTER($C$9:CX147,$A$9:$A147&gt;CY$4))),(SUMIFS($B$9:$B67,$A$9:$A67,"&lt;"&amp;$A67,$A$9:$A67,"&gt;="&amp;CY$4,$A$9:$A67,"&lt;="&amp;CY$5)-SUM(_xlfn._xlws.FILTER(CY68:CY147,$A68:$A147&gt;CY$4),_xlfn._xlws.FILTER($C$9:CX147,$A$9:$A147&gt;CY$4))&gt;CY$6)),CY$6,MAX(0,SUMIFS($B$9:$B67,$A$9:$A67,"&lt;"&amp;$A67,$A$9:$A67,"&gt;="&amp;CY$4,$A$9:$A67,"&lt;="&amp;CY$5)-SUM(_xlfn._xlws.FILTER(CY68:CY147,$A68:$A147&gt;CY$4),_xlfn._xlws.FILTER($C$9:CX147,$A$9:$A147&gt;CY$4)))),"")</f>
        <v/>
      </c>
      <c r="CZ67" s="32" t="str" cm="1">
        <f t="array" ref="CZ67">IF(AND(($A67&lt;&gt;"")*($A67&gt;CZ$4)*($A67&lt;=CZ$5)),IF(AND((SUMIFS($B$9:$B67,$A$9:$A67,"&lt;"&amp;$A67,$A$9:$A67,"&gt;="&amp;CZ$4,$A$9:$A67,"&lt;="&amp;CZ$5)&gt;SUM(_xlfn._xlws.FILTER(CZ68:CZ147,$A68:$A147&gt;CZ$4),_xlfn._xlws.FILTER($C$9:CY147,$A$9:$A147&gt;CZ$4))),(SUMIFS($B$9:$B67,$A$9:$A67,"&lt;"&amp;$A67,$A$9:$A67,"&gt;="&amp;CZ$4,$A$9:$A67,"&lt;="&amp;CZ$5)-SUM(_xlfn._xlws.FILTER(CZ68:CZ147,$A68:$A147&gt;CZ$4),_xlfn._xlws.FILTER($C$9:CY147,$A$9:$A147&gt;CZ$4))&gt;CZ$6)),CZ$6,MAX(0,SUMIFS($B$9:$B67,$A$9:$A67,"&lt;"&amp;$A67,$A$9:$A67,"&gt;="&amp;CZ$4,$A$9:$A67,"&lt;="&amp;CZ$5)-SUM(_xlfn._xlws.FILTER(CZ68:CZ147,$A68:$A147&gt;CZ$4),_xlfn._xlws.FILTER($C$9:CY147,$A$9:$A147&gt;CZ$4)))),"")</f>
        <v/>
      </c>
      <c r="DA67" s="32" t="str" cm="1">
        <f t="array" ref="DA67">IF(AND(($A67&lt;&gt;"")*($A67&gt;DA$4)*($A67&lt;=DA$5)),IF(AND((SUMIFS($B$9:$B67,$A$9:$A67,"&lt;"&amp;$A67,$A$9:$A67,"&gt;="&amp;DA$4,$A$9:$A67,"&lt;="&amp;DA$5)&gt;SUM(_xlfn._xlws.FILTER(DA68:DA147,$A68:$A147&gt;DA$4),_xlfn._xlws.FILTER($C$9:CZ147,$A$9:$A147&gt;DA$4))),(SUMIFS($B$9:$B67,$A$9:$A67,"&lt;"&amp;$A67,$A$9:$A67,"&gt;="&amp;DA$4,$A$9:$A67,"&lt;="&amp;DA$5)-SUM(_xlfn._xlws.FILTER(DA68:DA147,$A68:$A147&gt;DA$4),_xlfn._xlws.FILTER($C$9:CZ147,$A$9:$A147&gt;DA$4))&gt;DA$6)),DA$6,MAX(0,SUMIFS($B$9:$B67,$A$9:$A67,"&lt;"&amp;$A67,$A$9:$A67,"&gt;="&amp;DA$4,$A$9:$A67,"&lt;="&amp;DA$5)-SUM(_xlfn._xlws.FILTER(DA68:DA147,$A68:$A147&gt;DA$4),_xlfn._xlws.FILTER($C$9:CZ147,$A$9:$A147&gt;DA$4)))),"")</f>
        <v/>
      </c>
      <c r="DB67" s="32" t="str" cm="1">
        <f t="array" ref="DB67">IF(AND(($A67&lt;&gt;"")*($A67&gt;DB$4)*($A67&lt;=DB$5)),IF(AND((SUMIFS($B$9:$B67,$A$9:$A67,"&lt;"&amp;$A67,$A$9:$A67,"&gt;="&amp;DB$4,$A$9:$A67,"&lt;="&amp;DB$5)&gt;SUM(_xlfn._xlws.FILTER(DB68:DB147,$A68:$A147&gt;DB$4),_xlfn._xlws.FILTER($C$9:DA147,$A$9:$A147&gt;DB$4))),(SUMIFS($B$9:$B67,$A$9:$A67,"&lt;"&amp;$A67,$A$9:$A67,"&gt;="&amp;DB$4,$A$9:$A67,"&lt;="&amp;DB$5)-SUM(_xlfn._xlws.FILTER(DB68:DB147,$A68:$A147&gt;DB$4),_xlfn._xlws.FILTER($C$9:DA147,$A$9:$A147&gt;DB$4))&gt;DB$6)),DB$6,MAX(0,SUMIFS($B$9:$B67,$A$9:$A67,"&lt;"&amp;$A67,$A$9:$A67,"&gt;="&amp;DB$4,$A$9:$A67,"&lt;="&amp;DB$5)-SUM(_xlfn._xlws.FILTER(DB68:DB147,$A68:$A147&gt;DB$4),_xlfn._xlws.FILTER($C$9:DA147,$A$9:$A147&gt;DB$4)))),"")</f>
        <v/>
      </c>
      <c r="DC67" s="32" t="str" cm="1">
        <f t="array" ref="DC67">IF(AND(($A67&lt;&gt;"")*($A67&gt;DC$4)*($A67&lt;=DC$5)),IF(AND((SUMIFS($B$9:$B67,$A$9:$A67,"&lt;"&amp;$A67,$A$9:$A67,"&gt;="&amp;DC$4,$A$9:$A67,"&lt;="&amp;DC$5)&gt;SUM(_xlfn._xlws.FILTER(DC68:DC147,$A68:$A147&gt;DC$4),_xlfn._xlws.FILTER($C$9:DB147,$A$9:$A147&gt;DC$4))),(SUMIFS($B$9:$B67,$A$9:$A67,"&lt;"&amp;$A67,$A$9:$A67,"&gt;="&amp;DC$4,$A$9:$A67,"&lt;="&amp;DC$5)-SUM(_xlfn._xlws.FILTER(DC68:DC147,$A68:$A147&gt;DC$4),_xlfn._xlws.FILTER($C$9:DB147,$A$9:$A147&gt;DC$4))&gt;DC$6)),DC$6,MAX(0,SUMIFS($B$9:$B67,$A$9:$A67,"&lt;"&amp;$A67,$A$9:$A67,"&gt;="&amp;DC$4,$A$9:$A67,"&lt;="&amp;DC$5)-SUM(_xlfn._xlws.FILTER(DC68:DC147,$A68:$A147&gt;DC$4),_xlfn._xlws.FILTER($C$9:DB147,$A$9:$A147&gt;DC$4)))),"")</f>
        <v/>
      </c>
      <c r="DD67" s="32" t="str" cm="1">
        <f t="array" ref="DD67">IF(AND(($A67&lt;&gt;"")*($A67&gt;DD$4)*($A67&lt;=DD$5)),IF(AND((SUMIFS($B$9:$B67,$A$9:$A67,"&lt;"&amp;$A67,$A$9:$A67,"&gt;="&amp;DD$4,$A$9:$A67,"&lt;="&amp;DD$5)&gt;SUM(_xlfn._xlws.FILTER(DD68:DD147,$A68:$A147&gt;DD$4),_xlfn._xlws.FILTER($C$9:DC147,$A$9:$A147&gt;DD$4))),(SUMIFS($B$9:$B67,$A$9:$A67,"&lt;"&amp;$A67,$A$9:$A67,"&gt;="&amp;DD$4,$A$9:$A67,"&lt;="&amp;DD$5)-SUM(_xlfn._xlws.FILTER(DD68:DD147,$A68:$A147&gt;DD$4),_xlfn._xlws.FILTER($C$9:DC147,$A$9:$A147&gt;DD$4))&gt;DD$6)),DD$6,MAX(0,SUMIFS($B$9:$B67,$A$9:$A67,"&lt;"&amp;$A67,$A$9:$A67,"&gt;="&amp;DD$4,$A$9:$A67,"&lt;="&amp;DD$5)-SUM(_xlfn._xlws.FILTER(DD68:DD147,$A68:$A147&gt;DD$4),_xlfn._xlws.FILTER($C$9:DC147,$A$9:$A147&gt;DD$4)))),"")</f>
        <v/>
      </c>
      <c r="DE67" s="32" t="str" cm="1">
        <f t="array" ref="DE67">IF(AND(($A67&lt;&gt;"")*($A67&gt;DE$4)*($A67&lt;=DE$5)),IF(AND((SUMIFS($B$9:$B67,$A$9:$A67,"&lt;"&amp;$A67,$A$9:$A67,"&gt;="&amp;DE$4,$A$9:$A67,"&lt;="&amp;DE$5)&gt;SUM(_xlfn._xlws.FILTER(DE68:DE147,$A68:$A147&gt;DE$4),_xlfn._xlws.FILTER($C$9:DD147,$A$9:$A147&gt;DE$4))),(SUMIFS($B$9:$B67,$A$9:$A67,"&lt;"&amp;$A67,$A$9:$A67,"&gt;="&amp;DE$4,$A$9:$A67,"&lt;="&amp;DE$5)-SUM(_xlfn._xlws.FILTER(DE68:DE147,$A68:$A147&gt;DE$4),_xlfn._xlws.FILTER($C$9:DD147,$A$9:$A147&gt;DE$4))&gt;DE$6)),DE$6,MAX(0,SUMIFS($B$9:$B67,$A$9:$A67,"&lt;"&amp;$A67,$A$9:$A67,"&gt;="&amp;DE$4,$A$9:$A67,"&lt;="&amp;DE$5)-SUM(_xlfn._xlws.FILTER(DE68:DE147,$A68:$A147&gt;DE$4),_xlfn._xlws.FILTER($C$9:DD147,$A$9:$A147&gt;DE$4)))),"")</f>
        <v/>
      </c>
      <c r="DF67" s="32" t="str" cm="1">
        <f t="array" ref="DF67">IF(AND(($A67&lt;&gt;"")*($A67&gt;DF$4)*($A67&lt;=DF$5)),IF(AND((SUMIFS($B$9:$B67,$A$9:$A67,"&lt;"&amp;$A67,$A$9:$A67,"&gt;="&amp;DF$4,$A$9:$A67,"&lt;="&amp;DF$5)&gt;SUM(_xlfn._xlws.FILTER(DF68:DF147,$A68:$A147&gt;DF$4),_xlfn._xlws.FILTER($C$9:DE147,$A$9:$A147&gt;DF$4))),(SUMIFS($B$9:$B67,$A$9:$A67,"&lt;"&amp;$A67,$A$9:$A67,"&gt;="&amp;DF$4,$A$9:$A67,"&lt;="&amp;DF$5)-SUM(_xlfn._xlws.FILTER(DF68:DF147,$A68:$A147&gt;DF$4),_xlfn._xlws.FILTER($C$9:DE147,$A$9:$A147&gt;DF$4))&gt;DF$6)),DF$6,MAX(0,SUMIFS($B$9:$B67,$A$9:$A67,"&lt;"&amp;$A67,$A$9:$A67,"&gt;="&amp;DF$4,$A$9:$A67,"&lt;="&amp;DF$5)-SUM(_xlfn._xlws.FILTER(DF68:DF147,$A68:$A147&gt;DF$4),_xlfn._xlws.FILTER($C$9:DE147,$A$9:$A147&gt;DF$4)))),"")</f>
        <v/>
      </c>
      <c r="DG67" s="32" t="str" cm="1">
        <f t="array" ref="DG67">IF(AND(($A67&lt;&gt;"")*($A67&gt;DG$4)*($A67&lt;=DG$5)),IF(AND((SUMIFS($B$9:$B67,$A$9:$A67,"&lt;"&amp;$A67,$A$9:$A67,"&gt;="&amp;DG$4,$A$9:$A67,"&lt;="&amp;DG$5)&gt;SUM(_xlfn._xlws.FILTER(DG68:DG147,$A68:$A147&gt;DG$4),_xlfn._xlws.FILTER($C$9:DF147,$A$9:$A147&gt;DG$4))),(SUMIFS($B$9:$B67,$A$9:$A67,"&lt;"&amp;$A67,$A$9:$A67,"&gt;="&amp;DG$4,$A$9:$A67,"&lt;="&amp;DG$5)-SUM(_xlfn._xlws.FILTER(DG68:DG147,$A68:$A147&gt;DG$4),_xlfn._xlws.FILTER($C$9:DF147,$A$9:$A147&gt;DG$4))&gt;DG$6)),DG$6,MAX(0,SUMIFS($B$9:$B67,$A$9:$A67,"&lt;"&amp;$A67,$A$9:$A67,"&gt;="&amp;DG$4,$A$9:$A67,"&lt;="&amp;DG$5)-SUM(_xlfn._xlws.FILTER(DG68:DG147,$A68:$A147&gt;DG$4),_xlfn._xlws.FILTER($C$9:DF147,$A$9:$A147&gt;DG$4)))),"")</f>
        <v/>
      </c>
      <c r="DH67" s="32" t="str" cm="1">
        <f t="array" ref="DH67">IF(AND(($A67&lt;&gt;"")*($A67&gt;DH$4)*($A67&lt;=DH$5)),IF(AND((SUMIFS($B$9:$B67,$A$9:$A67,"&lt;"&amp;$A67,$A$9:$A67,"&gt;="&amp;DH$4,$A$9:$A67,"&lt;="&amp;DH$5)&gt;SUM(_xlfn._xlws.FILTER(DH68:DH147,$A68:$A147&gt;DH$4),_xlfn._xlws.FILTER($C$9:DG147,$A$9:$A147&gt;DH$4))),(SUMIFS($B$9:$B67,$A$9:$A67,"&lt;"&amp;$A67,$A$9:$A67,"&gt;="&amp;DH$4,$A$9:$A67,"&lt;="&amp;DH$5)-SUM(_xlfn._xlws.FILTER(DH68:DH147,$A68:$A147&gt;DH$4),_xlfn._xlws.FILTER($C$9:DG147,$A$9:$A147&gt;DH$4))&gt;DH$6)),DH$6,MAX(0,SUMIFS($B$9:$B67,$A$9:$A67,"&lt;"&amp;$A67,$A$9:$A67,"&gt;="&amp;DH$4,$A$9:$A67,"&lt;="&amp;DH$5)-SUM(_xlfn._xlws.FILTER(DH68:DH147,$A68:$A147&gt;DH$4),_xlfn._xlws.FILTER($C$9:DG147,$A$9:$A147&gt;DH$4)))),"")</f>
        <v/>
      </c>
      <c r="DI67" s="32" t="str" cm="1">
        <f t="array" ref="DI67">IF(AND(($A67&lt;&gt;"")*($A67&gt;DI$4)*($A67&lt;=DI$5)),IF(AND((SUMIFS($B$9:$B67,$A$9:$A67,"&lt;"&amp;$A67,$A$9:$A67,"&gt;="&amp;DI$4,$A$9:$A67,"&lt;="&amp;DI$5)&gt;SUM(_xlfn._xlws.FILTER(DI68:DI147,$A68:$A147&gt;DI$4),_xlfn._xlws.FILTER($C$9:DH147,$A$9:$A147&gt;DI$4))),(SUMIFS($B$9:$B67,$A$9:$A67,"&lt;"&amp;$A67,$A$9:$A67,"&gt;="&amp;DI$4,$A$9:$A67,"&lt;="&amp;DI$5)-SUM(_xlfn._xlws.FILTER(DI68:DI147,$A68:$A147&gt;DI$4),_xlfn._xlws.FILTER($C$9:DH147,$A$9:$A147&gt;DI$4))&gt;DI$6)),DI$6,MAX(0,SUMIFS($B$9:$B67,$A$9:$A67,"&lt;"&amp;$A67,$A$9:$A67,"&gt;="&amp;DI$4,$A$9:$A67,"&lt;="&amp;DI$5)-SUM(_xlfn._xlws.FILTER(DI68:DI147,$A68:$A147&gt;DI$4),_xlfn._xlws.FILTER($C$9:DH147,$A$9:$A147&gt;DI$4)))),"")</f>
        <v/>
      </c>
      <c r="DJ67" s="32" t="str" cm="1">
        <f t="array" ref="DJ67">IF(AND(($A67&lt;&gt;"")*($A67&gt;DJ$4)*($A67&lt;=DJ$5)),IF(AND((SUMIFS($B$9:$B67,$A$9:$A67,"&lt;"&amp;$A67,$A$9:$A67,"&gt;="&amp;DJ$4,$A$9:$A67,"&lt;="&amp;DJ$5)&gt;SUM(_xlfn._xlws.FILTER(DJ68:DJ147,$A68:$A147&gt;DJ$4),_xlfn._xlws.FILTER($C$9:DI147,$A$9:$A147&gt;DJ$4))),(SUMIFS($B$9:$B67,$A$9:$A67,"&lt;"&amp;$A67,$A$9:$A67,"&gt;="&amp;DJ$4,$A$9:$A67,"&lt;="&amp;DJ$5)-SUM(_xlfn._xlws.FILTER(DJ68:DJ147,$A68:$A147&gt;DJ$4),_xlfn._xlws.FILTER($C$9:DI147,$A$9:$A147&gt;DJ$4))&gt;DJ$6)),DJ$6,MAX(0,SUMIFS($B$9:$B67,$A$9:$A67,"&lt;"&amp;$A67,$A$9:$A67,"&gt;="&amp;DJ$4,$A$9:$A67,"&lt;="&amp;DJ$5)-SUM(_xlfn._xlws.FILTER(DJ68:DJ147,$A68:$A147&gt;DJ$4),_xlfn._xlws.FILTER($C$9:DI147,$A$9:$A147&gt;DJ$4)))),"")</f>
        <v/>
      </c>
      <c r="DK67" s="32" t="str" cm="1">
        <f t="array" ref="DK67">IF(AND(($A67&lt;&gt;"")*($A67&gt;DK$4)*($A67&lt;=DK$5)),IF(AND((SUMIFS($B$9:$B67,$A$9:$A67,"&lt;"&amp;$A67,$A$9:$A67,"&gt;="&amp;DK$4,$A$9:$A67,"&lt;="&amp;DK$5)&gt;SUM(_xlfn._xlws.FILTER(DK68:DK147,$A68:$A147&gt;DK$4),_xlfn._xlws.FILTER($C$9:DJ147,$A$9:$A147&gt;DK$4))),(SUMIFS($B$9:$B67,$A$9:$A67,"&lt;"&amp;$A67,$A$9:$A67,"&gt;="&amp;DK$4,$A$9:$A67,"&lt;="&amp;DK$5)-SUM(_xlfn._xlws.FILTER(DK68:DK147,$A68:$A147&gt;DK$4),_xlfn._xlws.FILTER($C$9:DJ147,$A$9:$A147&gt;DK$4))&gt;DK$6)),DK$6,MAX(0,SUMIFS($B$9:$B67,$A$9:$A67,"&lt;"&amp;$A67,$A$9:$A67,"&gt;="&amp;DK$4,$A$9:$A67,"&lt;="&amp;DK$5)-SUM(_xlfn._xlws.FILTER(DK68:DK147,$A68:$A147&gt;DK$4),_xlfn._xlws.FILTER($C$9:DJ147,$A$9:$A147&gt;DK$4)))),"")</f>
        <v/>
      </c>
      <c r="DL67" s="32" t="str" cm="1">
        <f t="array" ref="DL67">IF(AND(($A67&lt;&gt;"")*($A67&gt;DL$4)*($A67&lt;=DL$5)),IF(AND((SUMIFS($B$9:$B67,$A$9:$A67,"&lt;"&amp;$A67,$A$9:$A67,"&gt;="&amp;DL$4,$A$9:$A67,"&lt;="&amp;DL$5)&gt;SUM(_xlfn._xlws.FILTER(DL68:DL147,$A68:$A147&gt;DL$4),_xlfn._xlws.FILTER($C$9:DK147,$A$9:$A147&gt;DL$4))),(SUMIFS($B$9:$B67,$A$9:$A67,"&lt;"&amp;$A67,$A$9:$A67,"&gt;="&amp;DL$4,$A$9:$A67,"&lt;="&amp;DL$5)-SUM(_xlfn._xlws.FILTER(DL68:DL147,$A68:$A147&gt;DL$4),_xlfn._xlws.FILTER($C$9:DK147,$A$9:$A147&gt;DL$4))&gt;DL$6)),DL$6,MAX(0,SUMIFS($B$9:$B67,$A$9:$A67,"&lt;"&amp;$A67,$A$9:$A67,"&gt;="&amp;DL$4,$A$9:$A67,"&lt;="&amp;DL$5)-SUM(_xlfn._xlws.FILTER(DL68:DL147,$A68:$A147&gt;DL$4),_xlfn._xlws.FILTER($C$9:DK147,$A$9:$A147&gt;DL$4)))),"")</f>
        <v/>
      </c>
      <c r="DM67" s="32" t="str" cm="1">
        <f t="array" ref="DM67">IF(AND(($A67&lt;&gt;"")*($A67&gt;DM$4)*($A67&lt;=DM$5)),IF(AND((SUMIFS($B$9:$B67,$A$9:$A67,"&lt;"&amp;$A67,$A$9:$A67,"&gt;="&amp;DM$4,$A$9:$A67,"&lt;="&amp;DM$5)&gt;SUM(_xlfn._xlws.FILTER(DM68:DM147,$A68:$A147&gt;DM$4),_xlfn._xlws.FILTER($C$9:DL147,$A$9:$A147&gt;DM$4))),(SUMIFS($B$9:$B67,$A$9:$A67,"&lt;"&amp;$A67,$A$9:$A67,"&gt;="&amp;DM$4,$A$9:$A67,"&lt;="&amp;DM$5)-SUM(_xlfn._xlws.FILTER(DM68:DM147,$A68:$A147&gt;DM$4),_xlfn._xlws.FILTER($C$9:DL147,$A$9:$A147&gt;DM$4))&gt;DM$6)),DM$6,MAX(0,SUMIFS($B$9:$B67,$A$9:$A67,"&lt;"&amp;$A67,$A$9:$A67,"&gt;="&amp;DM$4,$A$9:$A67,"&lt;="&amp;DM$5)-SUM(_xlfn._xlws.FILTER(DM68:DM147,$A68:$A147&gt;DM$4),_xlfn._xlws.FILTER($C$9:DL147,$A$9:$A147&gt;DM$4)))),"")</f>
        <v/>
      </c>
      <c r="DN67" s="32" t="str" cm="1">
        <f t="array" ref="DN67">IF(AND(($A67&lt;&gt;"")*($A67&gt;DN$4)*($A67&lt;=DN$5)),IF(AND((SUMIFS($B$9:$B67,$A$9:$A67,"&lt;"&amp;$A67,$A$9:$A67,"&gt;="&amp;DN$4,$A$9:$A67,"&lt;="&amp;DN$5)&gt;SUM(_xlfn._xlws.FILTER(DN68:DN147,$A68:$A147&gt;DN$4),_xlfn._xlws.FILTER($C$9:DM147,$A$9:$A147&gt;DN$4))),(SUMIFS($B$9:$B67,$A$9:$A67,"&lt;"&amp;$A67,$A$9:$A67,"&gt;="&amp;DN$4,$A$9:$A67,"&lt;="&amp;DN$5)-SUM(_xlfn._xlws.FILTER(DN68:DN147,$A68:$A147&gt;DN$4),_xlfn._xlws.FILTER($C$9:DM147,$A$9:$A147&gt;DN$4))&gt;DN$6)),DN$6,MAX(0,SUMIFS($B$9:$B67,$A$9:$A67,"&lt;"&amp;$A67,$A$9:$A67,"&gt;="&amp;DN$4,$A$9:$A67,"&lt;="&amp;DN$5)-SUM(_xlfn._xlws.FILTER(DN68:DN147,$A68:$A147&gt;DN$4),_xlfn._xlws.FILTER($C$9:DM147,$A$9:$A147&gt;DN$4)))),"")</f>
        <v/>
      </c>
      <c r="DO67" s="32" t="str" cm="1">
        <f t="array" ref="DO67">IF(AND(($A67&lt;&gt;"")*($A67&gt;DO$4)*($A67&lt;=DO$5)),IF(AND((SUMIFS($B$9:$B67,$A$9:$A67,"&lt;"&amp;$A67,$A$9:$A67,"&gt;="&amp;DO$4,$A$9:$A67,"&lt;="&amp;DO$5)&gt;SUM(_xlfn._xlws.FILTER(DO68:DO147,$A68:$A147&gt;DO$4),_xlfn._xlws.FILTER($C$9:DN147,$A$9:$A147&gt;DO$4))),(SUMIFS($B$9:$B67,$A$9:$A67,"&lt;"&amp;$A67,$A$9:$A67,"&gt;="&amp;DO$4,$A$9:$A67,"&lt;="&amp;DO$5)-SUM(_xlfn._xlws.FILTER(DO68:DO147,$A68:$A147&gt;DO$4),_xlfn._xlws.FILTER($C$9:DN147,$A$9:$A147&gt;DO$4))&gt;DO$6)),DO$6,MAX(0,SUMIFS($B$9:$B67,$A$9:$A67,"&lt;"&amp;$A67,$A$9:$A67,"&gt;="&amp;DO$4,$A$9:$A67,"&lt;="&amp;DO$5)-SUM(_xlfn._xlws.FILTER(DO68:DO147,$A68:$A147&gt;DO$4),_xlfn._xlws.FILTER($C$9:DN147,$A$9:$A147&gt;DO$4)))),"")</f>
        <v/>
      </c>
      <c r="DP67" s="32" t="str" cm="1">
        <f t="array" ref="DP67">IF(AND(($A67&lt;&gt;"")*($A67&gt;DP$4)*($A67&lt;=DP$5)),IF(AND((SUMIFS($B$9:$B67,$A$9:$A67,"&lt;"&amp;$A67,$A$9:$A67,"&gt;="&amp;DP$4,$A$9:$A67,"&lt;="&amp;DP$5)&gt;SUM(_xlfn._xlws.FILTER(DP68:DP147,$A68:$A147&gt;DP$4),_xlfn._xlws.FILTER($C$9:DO147,$A$9:$A147&gt;DP$4))),(SUMIFS($B$9:$B67,$A$9:$A67,"&lt;"&amp;$A67,$A$9:$A67,"&gt;="&amp;DP$4,$A$9:$A67,"&lt;="&amp;DP$5)-SUM(_xlfn._xlws.FILTER(DP68:DP147,$A68:$A147&gt;DP$4),_xlfn._xlws.FILTER($C$9:DO147,$A$9:$A147&gt;DP$4))&gt;DP$6)),DP$6,MAX(0,SUMIFS($B$9:$B67,$A$9:$A67,"&lt;"&amp;$A67,$A$9:$A67,"&gt;="&amp;DP$4,$A$9:$A67,"&lt;="&amp;DP$5)-SUM(_xlfn._xlws.FILTER(DP68:DP147,$A68:$A147&gt;DP$4),_xlfn._xlws.FILTER($C$9:DO147,$A$9:$A147&gt;DP$4)))),"")</f>
        <v/>
      </c>
      <c r="DQ67" s="32" t="str" cm="1">
        <f t="array" ref="DQ67">IF(AND(($A67&lt;&gt;"")*($A67&gt;DQ$4)*($A67&lt;=DQ$5)),IF(AND((SUMIFS($B$9:$B67,$A$9:$A67,"&lt;"&amp;$A67,$A$9:$A67,"&gt;="&amp;DQ$4,$A$9:$A67,"&lt;="&amp;DQ$5)&gt;SUM(_xlfn._xlws.FILTER(DQ68:DQ147,$A68:$A147&gt;DQ$4),_xlfn._xlws.FILTER($C$9:DP147,$A$9:$A147&gt;DQ$4))),(SUMIFS($B$9:$B67,$A$9:$A67,"&lt;"&amp;$A67,$A$9:$A67,"&gt;="&amp;DQ$4,$A$9:$A67,"&lt;="&amp;DQ$5)-SUM(_xlfn._xlws.FILTER(DQ68:DQ147,$A68:$A147&gt;DQ$4),_xlfn._xlws.FILTER($C$9:DP147,$A$9:$A147&gt;DQ$4))&gt;DQ$6)),DQ$6,MAX(0,SUMIFS($B$9:$B67,$A$9:$A67,"&lt;"&amp;$A67,$A$9:$A67,"&gt;="&amp;DQ$4,$A$9:$A67,"&lt;="&amp;DQ$5)-SUM(_xlfn._xlws.FILTER(DQ68:DQ147,$A68:$A147&gt;DQ$4),_xlfn._xlws.FILTER($C$9:DP147,$A$9:$A147&gt;DQ$4)))),"")</f>
        <v/>
      </c>
      <c r="DR67" s="32" t="str" cm="1">
        <f t="array" ref="DR67">IF(AND(($A67&lt;&gt;"")*($A67&gt;DR$4)*($A67&lt;=DR$5)),IF(AND((SUMIFS($B$9:$B67,$A$9:$A67,"&lt;"&amp;$A67,$A$9:$A67,"&gt;="&amp;DR$4,$A$9:$A67,"&lt;="&amp;DR$5)&gt;SUM(_xlfn._xlws.FILTER(DR68:DR147,$A68:$A147&gt;DR$4),_xlfn._xlws.FILTER($C$9:DQ147,$A$9:$A147&gt;DR$4))),(SUMIFS($B$9:$B67,$A$9:$A67,"&lt;"&amp;$A67,$A$9:$A67,"&gt;="&amp;DR$4,$A$9:$A67,"&lt;="&amp;DR$5)-SUM(_xlfn._xlws.FILTER(DR68:DR147,$A68:$A147&gt;DR$4),_xlfn._xlws.FILTER($C$9:DQ147,$A$9:$A147&gt;DR$4))&gt;DR$6)),DR$6,MAX(0,SUMIFS($B$9:$B67,$A$9:$A67,"&lt;"&amp;$A67,$A$9:$A67,"&gt;="&amp;DR$4,$A$9:$A67,"&lt;="&amp;DR$5)-SUM(_xlfn._xlws.FILTER(DR68:DR147,$A68:$A147&gt;DR$4),_xlfn._xlws.FILTER($C$9:DQ147,$A$9:$A147&gt;DR$4)))),"")</f>
        <v/>
      </c>
      <c r="DS67" s="32" t="str" cm="1">
        <f t="array" ref="DS67">IF(AND(($A67&lt;&gt;"")*($A67&gt;DS$4)*($A67&lt;=DS$5)),IF(AND((SUMIFS($B$9:$B67,$A$9:$A67,"&lt;"&amp;$A67,$A$9:$A67,"&gt;="&amp;DS$4,$A$9:$A67,"&lt;="&amp;DS$5)&gt;SUM(_xlfn._xlws.FILTER(DS68:DS147,$A68:$A147&gt;DS$4),_xlfn._xlws.FILTER($C$9:DR147,$A$9:$A147&gt;DS$4))),(SUMIFS($B$9:$B67,$A$9:$A67,"&lt;"&amp;$A67,$A$9:$A67,"&gt;="&amp;DS$4,$A$9:$A67,"&lt;="&amp;DS$5)-SUM(_xlfn._xlws.FILTER(DS68:DS147,$A68:$A147&gt;DS$4),_xlfn._xlws.FILTER($C$9:DR147,$A$9:$A147&gt;DS$4))&gt;DS$6)),DS$6,MAX(0,SUMIFS($B$9:$B67,$A$9:$A67,"&lt;"&amp;$A67,$A$9:$A67,"&gt;="&amp;DS$4,$A$9:$A67,"&lt;="&amp;DS$5)-SUM(_xlfn._xlws.FILTER(DS68:DS147,$A68:$A147&gt;DS$4),_xlfn._xlws.FILTER($C$9:DR147,$A$9:$A147&gt;DS$4)))),"")</f>
        <v/>
      </c>
      <c r="DT67" s="32" t="str" cm="1">
        <f t="array" ref="DT67">IF(AND(($A67&lt;&gt;"")*($A67&gt;DT$4)*($A67&lt;=DT$5)),IF(AND((SUMIFS($B$9:$B67,$A$9:$A67,"&lt;"&amp;$A67,$A$9:$A67,"&gt;="&amp;DT$4,$A$9:$A67,"&lt;="&amp;DT$5)&gt;SUM(_xlfn._xlws.FILTER(DT68:DT147,$A68:$A147&gt;DT$4),_xlfn._xlws.FILTER($C$9:DS147,$A$9:$A147&gt;DT$4))),(SUMIFS($B$9:$B67,$A$9:$A67,"&lt;"&amp;$A67,$A$9:$A67,"&gt;="&amp;DT$4,$A$9:$A67,"&lt;="&amp;DT$5)-SUM(_xlfn._xlws.FILTER(DT68:DT147,$A68:$A147&gt;DT$4),_xlfn._xlws.FILTER($C$9:DS147,$A$9:$A147&gt;DT$4))&gt;DT$6)),DT$6,MAX(0,SUMIFS($B$9:$B67,$A$9:$A67,"&lt;"&amp;$A67,$A$9:$A67,"&gt;="&amp;DT$4,$A$9:$A67,"&lt;="&amp;DT$5)-SUM(_xlfn._xlws.FILTER(DT68:DT147,$A68:$A147&gt;DT$4),_xlfn._xlws.FILTER($C$9:DS147,$A$9:$A147&gt;DT$4)))),"")</f>
        <v/>
      </c>
      <c r="DU67" s="32" t="str" cm="1">
        <f t="array" ref="DU67">IF(AND(($A67&lt;&gt;"")*($A67&gt;DU$4)*($A67&lt;=DU$5)),IF(AND((SUMIFS($B$9:$B67,$A$9:$A67,"&lt;"&amp;$A67,$A$9:$A67,"&gt;="&amp;DU$4,$A$9:$A67,"&lt;="&amp;DU$5)&gt;SUM(_xlfn._xlws.FILTER(DU68:DU147,$A68:$A147&gt;DU$4),_xlfn._xlws.FILTER($C$9:DT147,$A$9:$A147&gt;DU$4))),(SUMIFS($B$9:$B67,$A$9:$A67,"&lt;"&amp;$A67,$A$9:$A67,"&gt;="&amp;DU$4,$A$9:$A67,"&lt;="&amp;DU$5)-SUM(_xlfn._xlws.FILTER(DU68:DU147,$A68:$A147&gt;DU$4),_xlfn._xlws.FILTER($C$9:DT147,$A$9:$A147&gt;DU$4))&gt;DU$6)),DU$6,MAX(0,SUMIFS($B$9:$B67,$A$9:$A67,"&lt;"&amp;$A67,$A$9:$A67,"&gt;="&amp;DU$4,$A$9:$A67,"&lt;="&amp;DU$5)-SUM(_xlfn._xlws.FILTER(DU68:DU147,$A68:$A147&gt;DU$4),_xlfn._xlws.FILTER($C$9:DT147,$A$9:$A147&gt;DU$4)))),"")</f>
        <v/>
      </c>
      <c r="DV67" s="32" t="str" cm="1">
        <f t="array" ref="DV67">IF(AND(($A67&lt;&gt;"")*($A67&gt;DV$4)*($A67&lt;=DV$5)),IF(AND((SUMIFS($B$9:$B67,$A$9:$A67,"&lt;"&amp;$A67,$A$9:$A67,"&gt;="&amp;DV$4,$A$9:$A67,"&lt;="&amp;DV$5)&gt;SUM(_xlfn._xlws.FILTER(DV68:DV147,$A68:$A147&gt;DV$4),_xlfn._xlws.FILTER($C$9:DU147,$A$9:$A147&gt;DV$4))),(SUMIFS($B$9:$B67,$A$9:$A67,"&lt;"&amp;$A67,$A$9:$A67,"&gt;="&amp;DV$4,$A$9:$A67,"&lt;="&amp;DV$5)-SUM(_xlfn._xlws.FILTER(DV68:DV147,$A68:$A147&gt;DV$4),_xlfn._xlws.FILTER($C$9:DU147,$A$9:$A147&gt;DV$4))&gt;DV$6)),DV$6,MAX(0,SUMIFS($B$9:$B67,$A$9:$A67,"&lt;"&amp;$A67,$A$9:$A67,"&gt;="&amp;DV$4,$A$9:$A67,"&lt;="&amp;DV$5)-SUM(_xlfn._xlws.FILTER(DV68:DV147,$A68:$A147&gt;DV$4),_xlfn._xlws.FILTER($C$9:DU147,$A$9:$A147&gt;DV$4)))),"")</f>
        <v/>
      </c>
      <c r="DW67" s="32" t="str" cm="1">
        <f t="array" ref="DW67">IF(AND(($A67&lt;&gt;"")*($A67&gt;DW$4)*($A67&lt;=DW$5)),IF(AND((SUMIFS($B$9:$B67,$A$9:$A67,"&lt;"&amp;$A67,$A$9:$A67,"&gt;="&amp;DW$4,$A$9:$A67,"&lt;="&amp;DW$5)&gt;SUM(_xlfn._xlws.FILTER(DW68:DW147,$A68:$A147&gt;DW$4),_xlfn._xlws.FILTER($C$9:DV147,$A$9:$A147&gt;DW$4))),(SUMIFS($B$9:$B67,$A$9:$A67,"&lt;"&amp;$A67,$A$9:$A67,"&gt;="&amp;DW$4,$A$9:$A67,"&lt;="&amp;DW$5)-SUM(_xlfn._xlws.FILTER(DW68:DW147,$A68:$A147&gt;DW$4),_xlfn._xlws.FILTER($C$9:DV147,$A$9:$A147&gt;DW$4))&gt;DW$6)),DW$6,MAX(0,SUMIFS($B$9:$B67,$A$9:$A67,"&lt;"&amp;$A67,$A$9:$A67,"&gt;="&amp;DW$4,$A$9:$A67,"&lt;="&amp;DW$5)-SUM(_xlfn._xlws.FILTER(DW68:DW147,$A68:$A147&gt;DW$4),_xlfn._xlws.FILTER($C$9:DV147,$A$9:$A147&gt;DW$4)))),"")</f>
        <v/>
      </c>
      <c r="DX67" s="32" t="str" cm="1">
        <f t="array" ref="DX67">IF(AND(($A67&lt;&gt;"")*($A67&gt;DX$4)*($A67&lt;=DX$5)),IF(AND((SUMIFS($B$9:$B67,$A$9:$A67,"&lt;"&amp;$A67,$A$9:$A67,"&gt;="&amp;DX$4,$A$9:$A67,"&lt;="&amp;DX$5)&gt;SUM(_xlfn._xlws.FILTER(DX68:DX147,$A68:$A147&gt;DX$4),_xlfn._xlws.FILTER($C$9:DW147,$A$9:$A147&gt;DX$4))),(SUMIFS($B$9:$B67,$A$9:$A67,"&lt;"&amp;$A67,$A$9:$A67,"&gt;="&amp;DX$4,$A$9:$A67,"&lt;="&amp;DX$5)-SUM(_xlfn._xlws.FILTER(DX68:DX147,$A68:$A147&gt;DX$4),_xlfn._xlws.FILTER($C$9:DW147,$A$9:$A147&gt;DX$4))&gt;DX$6)),DX$6,MAX(0,SUMIFS($B$9:$B67,$A$9:$A67,"&lt;"&amp;$A67,$A$9:$A67,"&gt;="&amp;DX$4,$A$9:$A67,"&lt;="&amp;DX$5)-SUM(_xlfn._xlws.FILTER(DX68:DX147,$A68:$A147&gt;DX$4),_xlfn._xlws.FILTER($C$9:DW147,$A$9:$A147&gt;DX$4)))),"")</f>
        <v/>
      </c>
      <c r="DY67" s="32" t="str" cm="1">
        <f t="array" ref="DY67">IF(AND(($A67&lt;&gt;"")*($A67&gt;DY$4)*($A67&lt;=DY$5)),IF(AND((SUMIFS($B$9:$B67,$A$9:$A67,"&lt;"&amp;$A67,$A$9:$A67,"&gt;="&amp;DY$4,$A$9:$A67,"&lt;="&amp;DY$5)&gt;SUM(_xlfn._xlws.FILTER(DY68:DY147,$A68:$A147&gt;DY$4),_xlfn._xlws.FILTER($C$9:DX147,$A$9:$A147&gt;DY$4))),(SUMIFS($B$9:$B67,$A$9:$A67,"&lt;"&amp;$A67,$A$9:$A67,"&gt;="&amp;DY$4,$A$9:$A67,"&lt;="&amp;DY$5)-SUM(_xlfn._xlws.FILTER(DY68:DY147,$A68:$A147&gt;DY$4),_xlfn._xlws.FILTER($C$9:DX147,$A$9:$A147&gt;DY$4))&gt;DY$6)),DY$6,MAX(0,SUMIFS($B$9:$B67,$A$9:$A67,"&lt;"&amp;$A67,$A$9:$A67,"&gt;="&amp;DY$4,$A$9:$A67,"&lt;="&amp;DY$5)-SUM(_xlfn._xlws.FILTER(DY68:DY147,$A68:$A147&gt;DY$4),_xlfn._xlws.FILTER($C$9:DX147,$A$9:$A147&gt;DY$4)))),"")</f>
        <v/>
      </c>
      <c r="DZ67" s="32" t="str" cm="1">
        <f t="array" ref="DZ67">IF(AND(($A67&lt;&gt;"")*($A67&gt;DZ$4)*($A67&lt;=DZ$5)),IF(AND((SUMIFS($B$9:$B67,$A$9:$A67,"&lt;"&amp;$A67,$A$9:$A67,"&gt;="&amp;DZ$4,$A$9:$A67,"&lt;="&amp;DZ$5)&gt;SUM(_xlfn._xlws.FILTER(DZ68:DZ147,$A68:$A147&gt;DZ$4),_xlfn._xlws.FILTER($C$9:DY147,$A$9:$A147&gt;DZ$4))),(SUMIFS($B$9:$B67,$A$9:$A67,"&lt;"&amp;$A67,$A$9:$A67,"&gt;="&amp;DZ$4,$A$9:$A67,"&lt;="&amp;DZ$5)-SUM(_xlfn._xlws.FILTER(DZ68:DZ147,$A68:$A147&gt;DZ$4),_xlfn._xlws.FILTER($C$9:DY147,$A$9:$A147&gt;DZ$4))&gt;DZ$6)),DZ$6,MAX(0,SUMIFS($B$9:$B67,$A$9:$A67,"&lt;"&amp;$A67,$A$9:$A67,"&gt;="&amp;DZ$4,$A$9:$A67,"&lt;="&amp;DZ$5)-SUM(_xlfn._xlws.FILTER(DZ68:DZ147,$A68:$A147&gt;DZ$4),_xlfn._xlws.FILTER($C$9:DY147,$A$9:$A147&gt;DZ$4)))),"")</f>
        <v/>
      </c>
      <c r="EA67" s="32" t="str" cm="1">
        <f t="array" ref="EA67">IF(AND(($A67&lt;&gt;"")*($A67&gt;EA$4)*($A67&lt;=EA$5)),IF(AND((SUMIFS($B$9:$B67,$A$9:$A67,"&lt;"&amp;$A67,$A$9:$A67,"&gt;="&amp;EA$4,$A$9:$A67,"&lt;="&amp;EA$5)&gt;SUM(_xlfn._xlws.FILTER(EA68:EA147,$A68:$A147&gt;EA$4),_xlfn._xlws.FILTER($C$9:DZ147,$A$9:$A147&gt;EA$4))),(SUMIFS($B$9:$B67,$A$9:$A67,"&lt;"&amp;$A67,$A$9:$A67,"&gt;="&amp;EA$4,$A$9:$A67,"&lt;="&amp;EA$5)-SUM(_xlfn._xlws.FILTER(EA68:EA147,$A68:$A147&gt;EA$4),_xlfn._xlws.FILTER($C$9:DZ147,$A$9:$A147&gt;EA$4))&gt;EA$6)),EA$6,MAX(0,SUMIFS($B$9:$B67,$A$9:$A67,"&lt;"&amp;$A67,$A$9:$A67,"&gt;="&amp;EA$4,$A$9:$A67,"&lt;="&amp;EA$5)-SUM(_xlfn._xlws.FILTER(EA68:EA147,$A68:$A147&gt;EA$4),_xlfn._xlws.FILTER($C$9:DZ147,$A$9:$A147&gt;EA$4)))),"")</f>
        <v/>
      </c>
      <c r="EB67" s="32" t="str" cm="1">
        <f t="array" ref="EB67">IF(AND(($A67&lt;&gt;"")*($A67&gt;EB$4)*($A67&lt;=EB$5)),IF(AND((SUMIFS($B$9:$B67,$A$9:$A67,"&lt;"&amp;$A67,$A$9:$A67,"&gt;="&amp;EB$4,$A$9:$A67,"&lt;="&amp;EB$5)&gt;SUM(_xlfn._xlws.FILTER(EB68:EB147,$A68:$A147&gt;EB$4),_xlfn._xlws.FILTER($C$9:EA147,$A$9:$A147&gt;EB$4))),(SUMIFS($B$9:$B67,$A$9:$A67,"&lt;"&amp;$A67,$A$9:$A67,"&gt;="&amp;EB$4,$A$9:$A67,"&lt;="&amp;EB$5)-SUM(_xlfn._xlws.FILTER(EB68:EB147,$A68:$A147&gt;EB$4),_xlfn._xlws.FILTER($C$9:EA147,$A$9:$A147&gt;EB$4))&gt;EB$6)),EB$6,MAX(0,SUMIFS($B$9:$B67,$A$9:$A67,"&lt;"&amp;$A67,$A$9:$A67,"&gt;="&amp;EB$4,$A$9:$A67,"&lt;="&amp;EB$5)-SUM(_xlfn._xlws.FILTER(EB68:EB147,$A68:$A147&gt;EB$4),_xlfn._xlws.FILTER($C$9:EA147,$A$9:$A147&gt;EB$4)))),"")</f>
        <v/>
      </c>
      <c r="EC67" s="32" t="str" cm="1">
        <f t="array" ref="EC67">IF(AND(($A67&lt;&gt;"")*($A67&gt;EC$4)*($A67&lt;=EC$5)),IF(AND((SUMIFS($B$9:$B67,$A$9:$A67,"&lt;"&amp;$A67,$A$9:$A67,"&gt;="&amp;EC$4,$A$9:$A67,"&lt;="&amp;EC$5)&gt;SUM(_xlfn._xlws.FILTER(EC68:EC147,$A68:$A147&gt;EC$4),_xlfn._xlws.FILTER($C$9:EB147,$A$9:$A147&gt;EC$4))),(SUMIFS($B$9:$B67,$A$9:$A67,"&lt;"&amp;$A67,$A$9:$A67,"&gt;="&amp;EC$4,$A$9:$A67,"&lt;="&amp;EC$5)-SUM(_xlfn._xlws.FILTER(EC68:EC147,$A68:$A147&gt;EC$4),_xlfn._xlws.FILTER($C$9:EB147,$A$9:$A147&gt;EC$4))&gt;EC$6)),EC$6,MAX(0,SUMIFS($B$9:$B67,$A$9:$A67,"&lt;"&amp;$A67,$A$9:$A67,"&gt;="&amp;EC$4,$A$9:$A67,"&lt;="&amp;EC$5)-SUM(_xlfn._xlws.FILTER(EC68:EC147,$A68:$A147&gt;EC$4),_xlfn._xlws.FILTER($C$9:EB147,$A$9:$A147&gt;EC$4)))),"")</f>
        <v/>
      </c>
      <c r="ED67" s="32" t="str" cm="1">
        <f t="array" ref="ED67">IF(AND(($A67&lt;&gt;"")*($A67&gt;ED$4)*($A67&lt;=ED$5)),IF(AND((SUMIFS($B$9:$B67,$A$9:$A67,"&lt;"&amp;$A67,$A$9:$A67,"&gt;="&amp;ED$4,$A$9:$A67,"&lt;="&amp;ED$5)&gt;SUM(_xlfn._xlws.FILTER(ED68:ED147,$A68:$A147&gt;ED$4),_xlfn._xlws.FILTER($C$9:EC147,$A$9:$A147&gt;ED$4))),(SUMIFS($B$9:$B67,$A$9:$A67,"&lt;"&amp;$A67,$A$9:$A67,"&gt;="&amp;ED$4,$A$9:$A67,"&lt;="&amp;ED$5)-SUM(_xlfn._xlws.FILTER(ED68:ED147,$A68:$A147&gt;ED$4),_xlfn._xlws.FILTER($C$9:EC147,$A$9:$A147&gt;ED$4))&gt;ED$6)),ED$6,MAX(0,SUMIFS($B$9:$B67,$A$9:$A67,"&lt;"&amp;$A67,$A$9:$A67,"&gt;="&amp;ED$4,$A$9:$A67,"&lt;="&amp;ED$5)-SUM(_xlfn._xlws.FILTER(ED68:ED147,$A68:$A147&gt;ED$4),_xlfn._xlws.FILTER($C$9:EC147,$A$9:$A147&gt;ED$4)))),"")</f>
        <v/>
      </c>
      <c r="EE67" s="32" t="str" cm="1">
        <f t="array" ref="EE67">IF(AND(($A67&lt;&gt;"")*($A67&gt;EE$4)*($A67&lt;=EE$5)),IF(AND((SUMIFS($B$9:$B67,$A$9:$A67,"&lt;"&amp;$A67,$A$9:$A67,"&gt;="&amp;EE$4,$A$9:$A67,"&lt;="&amp;EE$5)&gt;SUM(_xlfn._xlws.FILTER(EE68:EE147,$A68:$A147&gt;EE$4),_xlfn._xlws.FILTER($C$9:ED147,$A$9:$A147&gt;EE$4))),(SUMIFS($B$9:$B67,$A$9:$A67,"&lt;"&amp;$A67,$A$9:$A67,"&gt;="&amp;EE$4,$A$9:$A67,"&lt;="&amp;EE$5)-SUM(_xlfn._xlws.FILTER(EE68:EE147,$A68:$A147&gt;EE$4),_xlfn._xlws.FILTER($C$9:ED147,$A$9:$A147&gt;EE$4))&gt;EE$6)),EE$6,MAX(0,SUMIFS($B$9:$B67,$A$9:$A67,"&lt;"&amp;$A67,$A$9:$A67,"&gt;="&amp;EE$4,$A$9:$A67,"&lt;="&amp;EE$5)-SUM(_xlfn._xlws.FILTER(EE68:EE147,$A68:$A147&gt;EE$4),_xlfn._xlws.FILTER($C$9:ED147,$A$9:$A147&gt;EE$4)))),"")</f>
        <v/>
      </c>
      <c r="EF67" s="32" t="str" cm="1">
        <f t="array" ref="EF67">IF(AND(($A67&lt;&gt;"")*($A67&gt;EF$4)*($A67&lt;=EF$5)),IF(AND((SUMIFS($B$9:$B67,$A$9:$A67,"&lt;"&amp;$A67,$A$9:$A67,"&gt;="&amp;EF$4,$A$9:$A67,"&lt;="&amp;EF$5)&gt;SUM(_xlfn._xlws.FILTER(EF68:EF147,$A68:$A147&gt;EF$4),_xlfn._xlws.FILTER($C$9:EE147,$A$9:$A147&gt;EF$4))),(SUMIFS($B$9:$B67,$A$9:$A67,"&lt;"&amp;$A67,$A$9:$A67,"&gt;="&amp;EF$4,$A$9:$A67,"&lt;="&amp;EF$5)-SUM(_xlfn._xlws.FILTER(EF68:EF147,$A68:$A147&gt;EF$4),_xlfn._xlws.FILTER($C$9:EE147,$A$9:$A147&gt;EF$4))&gt;EF$6)),EF$6,MAX(0,SUMIFS($B$9:$B67,$A$9:$A67,"&lt;"&amp;$A67,$A$9:$A67,"&gt;="&amp;EF$4,$A$9:$A67,"&lt;="&amp;EF$5)-SUM(_xlfn._xlws.FILTER(EF68:EF147,$A68:$A147&gt;EF$4),_xlfn._xlws.FILTER($C$9:EE147,$A$9:$A147&gt;EF$4)))),"")</f>
        <v/>
      </c>
      <c r="EG67" s="32" t="str" cm="1">
        <f t="array" ref="EG67">IF(AND(($A67&lt;&gt;"")*($A67&gt;EG$4)*($A67&lt;=EG$5)),IF(AND((SUMIFS($B$9:$B67,$A$9:$A67,"&lt;"&amp;$A67,$A$9:$A67,"&gt;="&amp;EG$4,$A$9:$A67,"&lt;="&amp;EG$5)&gt;SUM(_xlfn._xlws.FILTER(EG68:EG147,$A68:$A147&gt;EG$4),_xlfn._xlws.FILTER($C$9:EF147,$A$9:$A147&gt;EG$4))),(SUMIFS($B$9:$B67,$A$9:$A67,"&lt;"&amp;$A67,$A$9:$A67,"&gt;="&amp;EG$4,$A$9:$A67,"&lt;="&amp;EG$5)-SUM(_xlfn._xlws.FILTER(EG68:EG147,$A68:$A147&gt;EG$4),_xlfn._xlws.FILTER($C$9:EF147,$A$9:$A147&gt;EG$4))&gt;EG$6)),EG$6,MAX(0,SUMIFS($B$9:$B67,$A$9:$A67,"&lt;"&amp;$A67,$A$9:$A67,"&gt;="&amp;EG$4,$A$9:$A67,"&lt;="&amp;EG$5)-SUM(_xlfn._xlws.FILTER(EG68:EG147,$A68:$A147&gt;EG$4),_xlfn._xlws.FILTER($C$9:EF147,$A$9:$A147&gt;EG$4)))),"")</f>
        <v/>
      </c>
      <c r="EH67" s="32" t="str" cm="1">
        <f t="array" ref="EH67">IF(AND(($A67&lt;&gt;"")*($A67&gt;EH$4)*($A67&lt;=EH$5)),IF(AND((SUMIFS($B$9:$B67,$A$9:$A67,"&lt;"&amp;$A67,$A$9:$A67,"&gt;="&amp;EH$4,$A$9:$A67,"&lt;="&amp;EH$5)&gt;SUM(_xlfn._xlws.FILTER(EH68:EH147,$A68:$A147&gt;EH$4),_xlfn._xlws.FILTER($C$9:EG147,$A$9:$A147&gt;EH$4))),(SUMIFS($B$9:$B67,$A$9:$A67,"&lt;"&amp;$A67,$A$9:$A67,"&gt;="&amp;EH$4,$A$9:$A67,"&lt;="&amp;EH$5)-SUM(_xlfn._xlws.FILTER(EH68:EH147,$A68:$A147&gt;EH$4),_xlfn._xlws.FILTER($C$9:EG147,$A$9:$A147&gt;EH$4))&gt;EH$6)),EH$6,MAX(0,SUMIFS($B$9:$B67,$A$9:$A67,"&lt;"&amp;$A67,$A$9:$A67,"&gt;="&amp;EH$4,$A$9:$A67,"&lt;="&amp;EH$5)-SUM(_xlfn._xlws.FILTER(EH68:EH147,$A68:$A147&gt;EH$4),_xlfn._xlws.FILTER($C$9:EG147,$A$9:$A147&gt;EH$4)))),"")</f>
        <v/>
      </c>
      <c r="EI67" s="32" t="str" cm="1">
        <f t="array" ref="EI67">IF(AND(($A67&lt;&gt;"")*($A67&gt;EI$4)*($A67&lt;=EI$5)),IF(AND((SUMIFS($B$9:$B67,$A$9:$A67,"&lt;"&amp;$A67,$A$9:$A67,"&gt;="&amp;EI$4,$A$9:$A67,"&lt;="&amp;EI$5)&gt;SUM(_xlfn._xlws.FILTER(EI68:EI147,$A68:$A147&gt;EI$4),_xlfn._xlws.FILTER($C$9:EH147,$A$9:$A147&gt;EI$4))),(SUMIFS($B$9:$B67,$A$9:$A67,"&lt;"&amp;$A67,$A$9:$A67,"&gt;="&amp;EI$4,$A$9:$A67,"&lt;="&amp;EI$5)-SUM(_xlfn._xlws.FILTER(EI68:EI147,$A68:$A147&gt;EI$4),_xlfn._xlws.FILTER($C$9:EH147,$A$9:$A147&gt;EI$4))&gt;EI$6)),EI$6,MAX(0,SUMIFS($B$9:$B67,$A$9:$A67,"&lt;"&amp;$A67,$A$9:$A67,"&gt;="&amp;EI$4,$A$9:$A67,"&lt;="&amp;EI$5)-SUM(_xlfn._xlws.FILTER(EI68:EI147,$A68:$A147&gt;EI$4),_xlfn._xlws.FILTER($C$9:EH147,$A$9:$A147&gt;EI$4)))),"")</f>
        <v/>
      </c>
      <c r="EJ67" s="32" t="str" cm="1">
        <f t="array" ref="EJ67">IF(AND(($A67&lt;&gt;"")*($A67&gt;EJ$4)*($A67&lt;=EJ$5)),IF(AND((SUMIFS($B$9:$B67,$A$9:$A67,"&lt;"&amp;$A67,$A$9:$A67,"&gt;="&amp;EJ$4,$A$9:$A67,"&lt;="&amp;EJ$5)&gt;SUM(_xlfn._xlws.FILTER(EJ68:EJ147,$A68:$A147&gt;EJ$4),_xlfn._xlws.FILTER($C$9:EI147,$A$9:$A147&gt;EJ$4))),(SUMIFS($B$9:$B67,$A$9:$A67,"&lt;"&amp;$A67,$A$9:$A67,"&gt;="&amp;EJ$4,$A$9:$A67,"&lt;="&amp;EJ$5)-SUM(_xlfn._xlws.FILTER(EJ68:EJ147,$A68:$A147&gt;EJ$4),_xlfn._xlws.FILTER($C$9:EI147,$A$9:$A147&gt;EJ$4))&gt;EJ$6)),EJ$6,MAX(0,SUMIFS($B$9:$B67,$A$9:$A67,"&lt;"&amp;$A67,$A$9:$A67,"&gt;="&amp;EJ$4,$A$9:$A67,"&lt;="&amp;EJ$5)-SUM(_xlfn._xlws.FILTER(EJ68:EJ147,$A68:$A147&gt;EJ$4),_xlfn._xlws.FILTER($C$9:EI147,$A$9:$A147&gt;EJ$4)))),"")</f>
        <v/>
      </c>
      <c r="EK67" s="32" t="str" cm="1">
        <f t="array" ref="EK67">IF(AND(($A67&lt;&gt;"")*($A67&gt;EK$4)*($A67&lt;=EK$5)),IF(AND((SUMIFS($B$9:$B67,$A$9:$A67,"&lt;"&amp;$A67,$A$9:$A67,"&gt;="&amp;EK$4,$A$9:$A67,"&lt;="&amp;EK$5)&gt;SUM(_xlfn._xlws.FILTER(EK68:EK147,$A68:$A147&gt;EK$4),_xlfn._xlws.FILTER($C$9:EJ147,$A$9:$A147&gt;EK$4))),(SUMIFS($B$9:$B67,$A$9:$A67,"&lt;"&amp;$A67,$A$9:$A67,"&gt;="&amp;EK$4,$A$9:$A67,"&lt;="&amp;EK$5)-SUM(_xlfn._xlws.FILTER(EK68:EK147,$A68:$A147&gt;EK$4),_xlfn._xlws.FILTER($C$9:EJ147,$A$9:$A147&gt;EK$4))&gt;EK$6)),EK$6,MAX(0,SUMIFS($B$9:$B67,$A$9:$A67,"&lt;"&amp;$A67,$A$9:$A67,"&gt;="&amp;EK$4,$A$9:$A67,"&lt;="&amp;EK$5)-SUM(_xlfn._xlws.FILTER(EK68:EK147,$A68:$A147&gt;EK$4),_xlfn._xlws.FILTER($C$9:EJ147,$A$9:$A147&gt;EK$4)))),"")</f>
        <v/>
      </c>
      <c r="EL67" s="32" t="str" cm="1">
        <f t="array" ref="EL67">IF(AND(($A67&lt;&gt;"")*($A67&gt;EL$4)*($A67&lt;=EL$5)),IF(AND((SUMIFS($B$9:$B67,$A$9:$A67,"&lt;"&amp;$A67,$A$9:$A67,"&gt;="&amp;EL$4,$A$9:$A67,"&lt;="&amp;EL$5)&gt;SUM(_xlfn._xlws.FILTER(EL68:EL147,$A68:$A147&gt;EL$4),_xlfn._xlws.FILTER($C$9:EK147,$A$9:$A147&gt;EL$4))),(SUMIFS($B$9:$B67,$A$9:$A67,"&lt;"&amp;$A67,$A$9:$A67,"&gt;="&amp;EL$4,$A$9:$A67,"&lt;="&amp;EL$5)-SUM(_xlfn._xlws.FILTER(EL68:EL147,$A68:$A147&gt;EL$4),_xlfn._xlws.FILTER($C$9:EK147,$A$9:$A147&gt;EL$4))&gt;EL$6)),EL$6,MAX(0,SUMIFS($B$9:$B67,$A$9:$A67,"&lt;"&amp;$A67,$A$9:$A67,"&gt;="&amp;EL$4,$A$9:$A67,"&lt;="&amp;EL$5)-SUM(_xlfn._xlws.FILTER(EL68:EL147,$A68:$A147&gt;EL$4),_xlfn._xlws.FILTER($C$9:EK147,$A$9:$A147&gt;EL$4)))),"")</f>
        <v/>
      </c>
      <c r="EM67" s="32" t="str" cm="1">
        <f t="array" ref="EM67">IF(AND(($A67&lt;&gt;"")*($A67&gt;EM$4)*($A67&lt;=EM$5)),IF(AND((SUMIFS($B$9:$B67,$A$9:$A67,"&lt;"&amp;$A67,$A$9:$A67,"&gt;="&amp;EM$4,$A$9:$A67,"&lt;="&amp;EM$5)&gt;SUM(_xlfn._xlws.FILTER(EM68:EM147,$A68:$A147&gt;EM$4),_xlfn._xlws.FILTER($C$9:EL147,$A$9:$A147&gt;EM$4))),(SUMIFS($B$9:$B67,$A$9:$A67,"&lt;"&amp;$A67,$A$9:$A67,"&gt;="&amp;EM$4,$A$9:$A67,"&lt;="&amp;EM$5)-SUM(_xlfn._xlws.FILTER(EM68:EM147,$A68:$A147&gt;EM$4),_xlfn._xlws.FILTER($C$9:EL147,$A$9:$A147&gt;EM$4))&gt;EM$6)),EM$6,MAX(0,SUMIFS($B$9:$B67,$A$9:$A67,"&lt;"&amp;$A67,$A$9:$A67,"&gt;="&amp;EM$4,$A$9:$A67,"&lt;="&amp;EM$5)-SUM(_xlfn._xlws.FILTER(EM68:EM147,$A68:$A147&gt;EM$4),_xlfn._xlws.FILTER($C$9:EL147,$A$9:$A147&gt;EM$4)))),"")</f>
        <v/>
      </c>
      <c r="EN67" s="32" t="str" cm="1">
        <f t="array" ref="EN67">IF(AND(($A67&lt;&gt;"")*($A67&gt;EN$4)*($A67&lt;=EN$5)),IF(AND((SUMIFS($B$9:$B67,$A$9:$A67,"&lt;"&amp;$A67,$A$9:$A67,"&gt;="&amp;EN$4,$A$9:$A67,"&lt;="&amp;EN$5)&gt;SUM(_xlfn._xlws.FILTER(EN68:EN147,$A68:$A147&gt;EN$4),_xlfn._xlws.FILTER($C$9:EM147,$A$9:$A147&gt;EN$4))),(SUMIFS($B$9:$B67,$A$9:$A67,"&lt;"&amp;$A67,$A$9:$A67,"&gt;="&amp;EN$4,$A$9:$A67,"&lt;="&amp;EN$5)-SUM(_xlfn._xlws.FILTER(EN68:EN147,$A68:$A147&gt;EN$4),_xlfn._xlws.FILTER($C$9:EM147,$A$9:$A147&gt;EN$4))&gt;EN$6)),EN$6,MAX(0,SUMIFS($B$9:$B67,$A$9:$A67,"&lt;"&amp;$A67,$A$9:$A67,"&gt;="&amp;EN$4,$A$9:$A67,"&lt;="&amp;EN$5)-SUM(_xlfn._xlws.FILTER(EN68:EN147,$A68:$A147&gt;EN$4),_xlfn._xlws.FILTER($C$9:EM147,$A$9:$A147&gt;EN$4)))),"")</f>
        <v/>
      </c>
      <c r="EO67" s="32" t="str" cm="1">
        <f t="array" ref="EO67">IF(AND(($A67&lt;&gt;"")*($A67&gt;EO$4)*($A67&lt;=EO$5)),IF(AND((SUMIFS($B$9:$B67,$A$9:$A67,"&lt;"&amp;$A67,$A$9:$A67,"&gt;="&amp;EO$4,$A$9:$A67,"&lt;="&amp;EO$5)&gt;SUM(_xlfn._xlws.FILTER(EO68:EO147,$A68:$A147&gt;EO$4),_xlfn._xlws.FILTER($C$9:EN147,$A$9:$A147&gt;EO$4))),(SUMIFS($B$9:$B67,$A$9:$A67,"&lt;"&amp;$A67,$A$9:$A67,"&gt;="&amp;EO$4,$A$9:$A67,"&lt;="&amp;EO$5)-SUM(_xlfn._xlws.FILTER(EO68:EO147,$A68:$A147&gt;EO$4),_xlfn._xlws.FILTER($C$9:EN147,$A$9:$A147&gt;EO$4))&gt;EO$6)),EO$6,MAX(0,SUMIFS($B$9:$B67,$A$9:$A67,"&lt;"&amp;$A67,$A$9:$A67,"&gt;="&amp;EO$4,$A$9:$A67,"&lt;="&amp;EO$5)-SUM(_xlfn._xlws.FILTER(EO68:EO147,$A68:$A147&gt;EO$4),_xlfn._xlws.FILTER($C$9:EN147,$A$9:$A147&gt;EO$4)))),"")</f>
        <v/>
      </c>
      <c r="EP67" s="32" t="str" cm="1">
        <f t="array" ref="EP67">IF(AND(($A67&lt;&gt;"")*($A67&gt;EP$4)*($A67&lt;=EP$5)),IF(AND((SUMIFS($B$9:$B67,$A$9:$A67,"&lt;"&amp;$A67,$A$9:$A67,"&gt;="&amp;EP$4,$A$9:$A67,"&lt;="&amp;EP$5)&gt;SUM(_xlfn._xlws.FILTER(EP68:EP147,$A68:$A147&gt;EP$4),_xlfn._xlws.FILTER($C$9:EO147,$A$9:$A147&gt;EP$4))),(SUMIFS($B$9:$B67,$A$9:$A67,"&lt;"&amp;$A67,$A$9:$A67,"&gt;="&amp;EP$4,$A$9:$A67,"&lt;="&amp;EP$5)-SUM(_xlfn._xlws.FILTER(EP68:EP147,$A68:$A147&gt;EP$4),_xlfn._xlws.FILTER($C$9:EO147,$A$9:$A147&gt;EP$4))&gt;EP$6)),EP$6,MAX(0,SUMIFS($B$9:$B67,$A$9:$A67,"&lt;"&amp;$A67,$A$9:$A67,"&gt;="&amp;EP$4,$A$9:$A67,"&lt;="&amp;EP$5)-SUM(_xlfn._xlws.FILTER(EP68:EP147,$A68:$A147&gt;EP$4),_xlfn._xlws.FILTER($C$9:EO147,$A$9:$A147&gt;EP$4)))),"")</f>
        <v/>
      </c>
      <c r="EQ67" s="32" t="str" cm="1">
        <f t="array" ref="EQ67">IF(AND(($A67&lt;&gt;"")*($A67&gt;EQ$4)*($A67&lt;=EQ$5)),IF(AND((SUMIFS($B$9:$B67,$A$9:$A67,"&lt;"&amp;$A67,$A$9:$A67,"&gt;="&amp;EQ$4,$A$9:$A67,"&lt;="&amp;EQ$5)&gt;SUM(_xlfn._xlws.FILTER(EQ68:EQ147,$A68:$A147&gt;EQ$4),_xlfn._xlws.FILTER($C$9:EP147,$A$9:$A147&gt;EQ$4))),(SUMIFS($B$9:$B67,$A$9:$A67,"&lt;"&amp;$A67,$A$9:$A67,"&gt;="&amp;EQ$4,$A$9:$A67,"&lt;="&amp;EQ$5)-SUM(_xlfn._xlws.FILTER(EQ68:EQ147,$A68:$A147&gt;EQ$4),_xlfn._xlws.FILTER($C$9:EP147,$A$9:$A147&gt;EQ$4))&gt;EQ$6)),EQ$6,MAX(0,SUMIFS($B$9:$B67,$A$9:$A67,"&lt;"&amp;$A67,$A$9:$A67,"&gt;="&amp;EQ$4,$A$9:$A67,"&lt;="&amp;EQ$5)-SUM(_xlfn._xlws.FILTER(EQ68:EQ147,$A68:$A147&gt;EQ$4),_xlfn._xlws.FILTER($C$9:EP147,$A$9:$A147&gt;EQ$4)))),"")</f>
        <v/>
      </c>
      <c r="ER67" s="32" t="str" cm="1">
        <f t="array" ref="ER67">IF(AND(($A67&lt;&gt;"")*($A67&gt;ER$4)*($A67&lt;=ER$5)),IF(AND((SUMIFS($B$9:$B67,$A$9:$A67,"&lt;"&amp;$A67,$A$9:$A67,"&gt;="&amp;ER$4,$A$9:$A67,"&lt;="&amp;ER$5)&gt;SUM(_xlfn._xlws.FILTER(ER68:ER147,$A68:$A147&gt;ER$4),_xlfn._xlws.FILTER($C$9:EQ147,$A$9:$A147&gt;ER$4))),(SUMIFS($B$9:$B67,$A$9:$A67,"&lt;"&amp;$A67,$A$9:$A67,"&gt;="&amp;ER$4,$A$9:$A67,"&lt;="&amp;ER$5)-SUM(_xlfn._xlws.FILTER(ER68:ER147,$A68:$A147&gt;ER$4),_xlfn._xlws.FILTER($C$9:EQ147,$A$9:$A147&gt;ER$4))&gt;ER$6)),ER$6,MAX(0,SUMIFS($B$9:$B67,$A$9:$A67,"&lt;"&amp;$A67,$A$9:$A67,"&gt;="&amp;ER$4,$A$9:$A67,"&lt;="&amp;ER$5)-SUM(_xlfn._xlws.FILTER(ER68:ER147,$A68:$A147&gt;ER$4),_xlfn._xlws.FILTER($C$9:EQ147,$A$9:$A147&gt;ER$4)))),"")</f>
        <v/>
      </c>
      <c r="ES67" s="32" t="str" cm="1">
        <f t="array" ref="ES67">IF(AND(($A67&lt;&gt;"")*($A67&gt;ES$4)*($A67&lt;=ES$5)),IF(AND((SUMIFS($B$9:$B67,$A$9:$A67,"&lt;"&amp;$A67,$A$9:$A67,"&gt;="&amp;ES$4,$A$9:$A67,"&lt;="&amp;ES$5)&gt;SUM(_xlfn._xlws.FILTER(ES68:ES147,$A68:$A147&gt;ES$4),_xlfn._xlws.FILTER($C$9:ER147,$A$9:$A147&gt;ES$4))),(SUMIFS($B$9:$B67,$A$9:$A67,"&lt;"&amp;$A67,$A$9:$A67,"&gt;="&amp;ES$4,$A$9:$A67,"&lt;="&amp;ES$5)-SUM(_xlfn._xlws.FILTER(ES68:ES147,$A68:$A147&gt;ES$4),_xlfn._xlws.FILTER($C$9:ER147,$A$9:$A147&gt;ES$4))&gt;ES$6)),ES$6,MAX(0,SUMIFS($B$9:$B67,$A$9:$A67,"&lt;"&amp;$A67,$A$9:$A67,"&gt;="&amp;ES$4,$A$9:$A67,"&lt;="&amp;ES$5)-SUM(_xlfn._xlws.FILTER(ES68:ES147,$A68:$A147&gt;ES$4),_xlfn._xlws.FILTER($C$9:ER147,$A$9:$A147&gt;ES$4)))),"")</f>
        <v/>
      </c>
      <c r="ET67" s="32" t="str" cm="1">
        <f t="array" ref="ET67">IF(AND(($A67&lt;&gt;"")*($A67&gt;ET$4)*($A67&lt;=ET$5)),IF(AND((SUMIFS($B$9:$B67,$A$9:$A67,"&lt;"&amp;$A67,$A$9:$A67,"&gt;="&amp;ET$4,$A$9:$A67,"&lt;="&amp;ET$5)&gt;SUM(_xlfn._xlws.FILTER(ET68:ET147,$A68:$A147&gt;ET$4),_xlfn._xlws.FILTER($C$9:ES147,$A$9:$A147&gt;ET$4))),(SUMIFS($B$9:$B67,$A$9:$A67,"&lt;"&amp;$A67,$A$9:$A67,"&gt;="&amp;ET$4,$A$9:$A67,"&lt;="&amp;ET$5)-SUM(_xlfn._xlws.FILTER(ET68:ET147,$A68:$A147&gt;ET$4),_xlfn._xlws.FILTER($C$9:ES147,$A$9:$A147&gt;ET$4))&gt;ET$6)),ET$6,MAX(0,SUMIFS($B$9:$B67,$A$9:$A67,"&lt;"&amp;$A67,$A$9:$A67,"&gt;="&amp;ET$4,$A$9:$A67,"&lt;="&amp;ET$5)-SUM(_xlfn._xlws.FILTER(ET68:ET147,$A68:$A147&gt;ET$4),_xlfn._xlws.FILTER($C$9:ES147,$A$9:$A147&gt;ET$4)))),"")</f>
        <v/>
      </c>
      <c r="EU67" s="32" t="str" cm="1">
        <f t="array" ref="EU67">IF(AND(($A67&lt;&gt;"")*($A67&gt;EU$4)*($A67&lt;=EU$5)),IF(AND((SUMIFS($B$9:$B67,$A$9:$A67,"&lt;"&amp;$A67,$A$9:$A67,"&gt;="&amp;EU$4,$A$9:$A67,"&lt;="&amp;EU$5)&gt;SUM(_xlfn._xlws.FILTER(EU68:EU147,$A68:$A147&gt;EU$4),_xlfn._xlws.FILTER($C$9:ET147,$A$9:$A147&gt;EU$4))),(SUMIFS($B$9:$B67,$A$9:$A67,"&lt;"&amp;$A67,$A$9:$A67,"&gt;="&amp;EU$4,$A$9:$A67,"&lt;="&amp;EU$5)-SUM(_xlfn._xlws.FILTER(EU68:EU147,$A68:$A147&gt;EU$4),_xlfn._xlws.FILTER($C$9:ET147,$A$9:$A147&gt;EU$4))&gt;EU$6)),EU$6,MAX(0,SUMIFS($B$9:$B67,$A$9:$A67,"&lt;"&amp;$A67,$A$9:$A67,"&gt;="&amp;EU$4,$A$9:$A67,"&lt;="&amp;EU$5)-SUM(_xlfn._xlws.FILTER(EU68:EU147,$A68:$A147&gt;EU$4),_xlfn._xlws.FILTER($C$9:ET147,$A$9:$A147&gt;EU$4)))),"")</f>
        <v/>
      </c>
      <c r="EV67" s="32" t="str" cm="1">
        <f t="array" ref="EV67">IF(AND(($A67&lt;&gt;"")*($A67&gt;EV$4)*($A67&lt;=EV$5)),IF(AND((SUMIFS($B$9:$B67,$A$9:$A67,"&lt;"&amp;$A67,$A$9:$A67,"&gt;="&amp;EV$4,$A$9:$A67,"&lt;="&amp;EV$5)&gt;SUM(_xlfn._xlws.FILTER(EV68:EV147,$A68:$A147&gt;EV$4),_xlfn._xlws.FILTER($C$9:EU147,$A$9:$A147&gt;EV$4))),(SUMIFS($B$9:$B67,$A$9:$A67,"&lt;"&amp;$A67,$A$9:$A67,"&gt;="&amp;EV$4,$A$9:$A67,"&lt;="&amp;EV$5)-SUM(_xlfn._xlws.FILTER(EV68:EV147,$A68:$A147&gt;EV$4),_xlfn._xlws.FILTER($C$9:EU147,$A$9:$A147&gt;EV$4))&gt;EV$6)),EV$6,MAX(0,SUMIFS($B$9:$B67,$A$9:$A67,"&lt;"&amp;$A67,$A$9:$A67,"&gt;="&amp;EV$4,$A$9:$A67,"&lt;="&amp;EV$5)-SUM(_xlfn._xlws.FILTER(EV68:EV147,$A68:$A147&gt;EV$4),_xlfn._xlws.FILTER($C$9:EU147,$A$9:$A147&gt;EV$4)))),"")</f>
        <v/>
      </c>
      <c r="EW67" s="32" t="str" cm="1">
        <f t="array" ref="EW67">IF(AND(($A67&lt;&gt;"")*($A67&gt;EW$4)*($A67&lt;=EW$5)),IF(AND((SUMIFS($B$9:$B67,$A$9:$A67,"&lt;"&amp;$A67,$A$9:$A67,"&gt;="&amp;EW$4,$A$9:$A67,"&lt;="&amp;EW$5)&gt;SUM(_xlfn._xlws.FILTER(EW68:EW147,$A68:$A147&gt;EW$4),_xlfn._xlws.FILTER($C$9:EV147,$A$9:$A147&gt;EW$4))),(SUMIFS($B$9:$B67,$A$9:$A67,"&lt;"&amp;$A67,$A$9:$A67,"&gt;="&amp;EW$4,$A$9:$A67,"&lt;="&amp;EW$5)-SUM(_xlfn._xlws.FILTER(EW68:EW147,$A68:$A147&gt;EW$4),_xlfn._xlws.FILTER($C$9:EV147,$A$9:$A147&gt;EW$4))&gt;EW$6)),EW$6,MAX(0,SUMIFS($B$9:$B67,$A$9:$A67,"&lt;"&amp;$A67,$A$9:$A67,"&gt;="&amp;EW$4,$A$9:$A67,"&lt;="&amp;EW$5)-SUM(_xlfn._xlws.FILTER(EW68:EW147,$A68:$A147&gt;EW$4),_xlfn._xlws.FILTER($C$9:EV147,$A$9:$A147&gt;EW$4)))),"")</f>
        <v/>
      </c>
      <c r="EX67" s="32" t="str" cm="1">
        <f t="array" ref="EX67">IF(AND(($A67&lt;&gt;"")*($A67&gt;EX$4)*($A67&lt;=EX$5)),IF(AND((SUMIFS($B$9:$B67,$A$9:$A67,"&lt;"&amp;$A67,$A$9:$A67,"&gt;="&amp;EX$4,$A$9:$A67,"&lt;="&amp;EX$5)&gt;SUM(_xlfn._xlws.FILTER(EX68:EX147,$A68:$A147&gt;EX$4),_xlfn._xlws.FILTER($C$9:EW147,$A$9:$A147&gt;EX$4))),(SUMIFS($B$9:$B67,$A$9:$A67,"&lt;"&amp;$A67,$A$9:$A67,"&gt;="&amp;EX$4,$A$9:$A67,"&lt;="&amp;EX$5)-SUM(_xlfn._xlws.FILTER(EX68:EX147,$A68:$A147&gt;EX$4),_xlfn._xlws.FILTER($C$9:EW147,$A$9:$A147&gt;EX$4))&gt;EX$6)),EX$6,MAX(0,SUMIFS($B$9:$B67,$A$9:$A67,"&lt;"&amp;$A67,$A$9:$A67,"&gt;="&amp;EX$4,$A$9:$A67,"&lt;="&amp;EX$5)-SUM(_xlfn._xlws.FILTER(EX68:EX147,$A68:$A147&gt;EX$4),_xlfn._xlws.FILTER($C$9:EW147,$A$9:$A147&gt;EX$4)))),"")</f>
        <v/>
      </c>
      <c r="EY67" s="32" t="str" cm="1">
        <f t="array" ref="EY67">IF(AND(($A67&lt;&gt;"")*($A67&gt;EY$4)*($A67&lt;=EY$5)),IF(AND((SUMIFS($B$9:$B67,$A$9:$A67,"&lt;"&amp;$A67,$A$9:$A67,"&gt;="&amp;EY$4,$A$9:$A67,"&lt;="&amp;EY$5)&gt;SUM(_xlfn._xlws.FILTER(EY68:EY147,$A68:$A147&gt;EY$4),_xlfn._xlws.FILTER($C$9:EX147,$A$9:$A147&gt;EY$4))),(SUMIFS($B$9:$B67,$A$9:$A67,"&lt;"&amp;$A67,$A$9:$A67,"&gt;="&amp;EY$4,$A$9:$A67,"&lt;="&amp;EY$5)-SUM(_xlfn._xlws.FILTER(EY68:EY147,$A68:$A147&gt;EY$4),_xlfn._xlws.FILTER($C$9:EX147,$A$9:$A147&gt;EY$4))&gt;EY$6)),EY$6,MAX(0,SUMIFS($B$9:$B67,$A$9:$A67,"&lt;"&amp;$A67,$A$9:$A67,"&gt;="&amp;EY$4,$A$9:$A67,"&lt;="&amp;EY$5)-SUM(_xlfn._xlws.FILTER(EY68:EY147,$A68:$A147&gt;EY$4),_xlfn._xlws.FILTER($C$9:EX147,$A$9:$A147&gt;EY$4)))),"")</f>
        <v/>
      </c>
      <c r="EZ67" s="32" t="str" cm="1">
        <f t="array" ref="EZ67">IF(AND(($A67&lt;&gt;"")*($A67&gt;EZ$4)*($A67&lt;=EZ$5)),IF(AND((SUMIFS($B$9:$B67,$A$9:$A67,"&lt;"&amp;$A67,$A$9:$A67,"&gt;="&amp;EZ$4,$A$9:$A67,"&lt;="&amp;EZ$5)&gt;SUM(_xlfn._xlws.FILTER(EZ68:EZ147,$A68:$A147&gt;EZ$4),_xlfn._xlws.FILTER($C$9:EY147,$A$9:$A147&gt;EZ$4))),(SUMIFS($B$9:$B67,$A$9:$A67,"&lt;"&amp;$A67,$A$9:$A67,"&gt;="&amp;EZ$4,$A$9:$A67,"&lt;="&amp;EZ$5)-SUM(_xlfn._xlws.FILTER(EZ68:EZ147,$A68:$A147&gt;EZ$4),_xlfn._xlws.FILTER($C$9:EY147,$A$9:$A147&gt;EZ$4))&gt;EZ$6)),EZ$6,MAX(0,SUMIFS($B$9:$B67,$A$9:$A67,"&lt;"&amp;$A67,$A$9:$A67,"&gt;="&amp;EZ$4,$A$9:$A67,"&lt;="&amp;EZ$5)-SUM(_xlfn._xlws.FILTER(EZ68:EZ147,$A68:$A147&gt;EZ$4),_xlfn._xlws.FILTER($C$9:EY147,$A$9:$A147&gt;EZ$4)))),"")</f>
        <v/>
      </c>
      <c r="FA67" s="32" t="str" cm="1">
        <f t="array" ref="FA67">IF(AND(($A67&lt;&gt;"")*($A67&gt;FA$4)*($A67&lt;=FA$5)),IF(AND((SUMIFS($B$9:$B67,$A$9:$A67,"&lt;"&amp;$A67,$A$9:$A67,"&gt;="&amp;FA$4,$A$9:$A67,"&lt;="&amp;FA$5)&gt;SUM(_xlfn._xlws.FILTER(FA68:FA147,$A68:$A147&gt;FA$4),_xlfn._xlws.FILTER($C$9:EZ147,$A$9:$A147&gt;FA$4))),(SUMIFS($B$9:$B67,$A$9:$A67,"&lt;"&amp;$A67,$A$9:$A67,"&gt;="&amp;FA$4,$A$9:$A67,"&lt;="&amp;FA$5)-SUM(_xlfn._xlws.FILTER(FA68:FA147,$A68:$A147&gt;FA$4),_xlfn._xlws.FILTER($C$9:EZ147,$A$9:$A147&gt;FA$4))&gt;FA$6)),FA$6,MAX(0,SUMIFS($B$9:$B67,$A$9:$A67,"&lt;"&amp;$A67,$A$9:$A67,"&gt;="&amp;FA$4,$A$9:$A67,"&lt;="&amp;FA$5)-SUM(_xlfn._xlws.FILTER(FA68:FA147,$A68:$A147&gt;FA$4),_xlfn._xlws.FILTER($C$9:EZ147,$A$9:$A147&gt;FA$4)))),"")</f>
        <v/>
      </c>
      <c r="FB67" s="32" t="str" cm="1">
        <f t="array" ref="FB67">IF(AND(($A67&lt;&gt;"")*($A67&gt;FB$4)*($A67&lt;=FB$5)),IF(AND((SUMIFS($B$9:$B67,$A$9:$A67,"&lt;"&amp;$A67,$A$9:$A67,"&gt;="&amp;FB$4,$A$9:$A67,"&lt;="&amp;FB$5)&gt;SUM(_xlfn._xlws.FILTER(FB68:FB147,$A68:$A147&gt;FB$4),_xlfn._xlws.FILTER($C$9:FA147,$A$9:$A147&gt;FB$4))),(SUMIFS($B$9:$B67,$A$9:$A67,"&lt;"&amp;$A67,$A$9:$A67,"&gt;="&amp;FB$4,$A$9:$A67,"&lt;="&amp;FB$5)-SUM(_xlfn._xlws.FILTER(FB68:FB147,$A68:$A147&gt;FB$4),_xlfn._xlws.FILTER($C$9:FA147,$A$9:$A147&gt;FB$4))&gt;FB$6)),FB$6,MAX(0,SUMIFS($B$9:$B67,$A$9:$A67,"&lt;"&amp;$A67,$A$9:$A67,"&gt;="&amp;FB$4,$A$9:$A67,"&lt;="&amp;FB$5)-SUM(_xlfn._xlws.FILTER(FB68:FB147,$A68:$A147&gt;FB$4),_xlfn._xlws.FILTER($C$9:FA147,$A$9:$A147&gt;FB$4)))),"")</f>
        <v/>
      </c>
      <c r="FC67" s="32" t="str" cm="1">
        <f t="array" ref="FC67">IF(AND(($A67&lt;&gt;"")*($A67&gt;FC$4)*($A67&lt;=FC$5)),IF(AND((SUMIFS($B$9:$B67,$A$9:$A67,"&lt;"&amp;$A67,$A$9:$A67,"&gt;="&amp;FC$4,$A$9:$A67,"&lt;="&amp;FC$5)&gt;SUM(_xlfn._xlws.FILTER(FC68:FC147,$A68:$A147&gt;FC$4),_xlfn._xlws.FILTER($C$9:FB147,$A$9:$A147&gt;FC$4))),(SUMIFS($B$9:$B67,$A$9:$A67,"&lt;"&amp;$A67,$A$9:$A67,"&gt;="&amp;FC$4,$A$9:$A67,"&lt;="&amp;FC$5)-SUM(_xlfn._xlws.FILTER(FC68:FC147,$A68:$A147&gt;FC$4),_xlfn._xlws.FILTER($C$9:FB147,$A$9:$A147&gt;FC$4))&gt;FC$6)),FC$6,MAX(0,SUMIFS($B$9:$B67,$A$9:$A67,"&lt;"&amp;$A67,$A$9:$A67,"&gt;="&amp;FC$4,$A$9:$A67,"&lt;="&amp;FC$5)-SUM(_xlfn._xlws.FILTER(FC68:FC147,$A68:$A147&gt;FC$4),_xlfn._xlws.FILTER($C$9:FB147,$A$9:$A147&gt;FC$4)))),"")</f>
        <v/>
      </c>
      <c r="FD67" s="32" t="str" cm="1">
        <f t="array" ref="FD67">IF(AND(($A67&lt;&gt;"")*($A67&gt;FD$4)*($A67&lt;=FD$5)),IF(AND((SUMIFS($B$9:$B67,$A$9:$A67,"&lt;"&amp;$A67,$A$9:$A67,"&gt;="&amp;FD$4,$A$9:$A67,"&lt;="&amp;FD$5)&gt;SUM(_xlfn._xlws.FILTER(FD68:FD147,$A68:$A147&gt;FD$4),_xlfn._xlws.FILTER($C$9:FC147,$A$9:$A147&gt;FD$4))),(SUMIFS($B$9:$B67,$A$9:$A67,"&lt;"&amp;$A67,$A$9:$A67,"&gt;="&amp;FD$4,$A$9:$A67,"&lt;="&amp;FD$5)-SUM(_xlfn._xlws.FILTER(FD68:FD147,$A68:$A147&gt;FD$4),_xlfn._xlws.FILTER($C$9:FC147,$A$9:$A147&gt;FD$4))&gt;FD$6)),FD$6,MAX(0,SUMIFS($B$9:$B67,$A$9:$A67,"&lt;"&amp;$A67,$A$9:$A67,"&gt;="&amp;FD$4,$A$9:$A67,"&lt;="&amp;FD$5)-SUM(_xlfn._xlws.FILTER(FD68:FD147,$A68:$A147&gt;FD$4),_xlfn._xlws.FILTER($C$9:FC147,$A$9:$A147&gt;FD$4)))),"")</f>
        <v/>
      </c>
      <c r="FE67" s="32" t="str" cm="1">
        <f t="array" ref="FE67">IF(AND(($A67&lt;&gt;"")*($A67&gt;FE$4)*($A67&lt;=FE$5)),IF(AND((SUMIFS($B$9:$B67,$A$9:$A67,"&lt;"&amp;$A67,$A$9:$A67,"&gt;="&amp;FE$4,$A$9:$A67,"&lt;="&amp;FE$5)&gt;SUM(_xlfn._xlws.FILTER(FE68:FE147,$A68:$A147&gt;FE$4),_xlfn._xlws.FILTER($C$9:FD147,$A$9:$A147&gt;FE$4))),(SUMIFS($B$9:$B67,$A$9:$A67,"&lt;"&amp;$A67,$A$9:$A67,"&gt;="&amp;FE$4,$A$9:$A67,"&lt;="&amp;FE$5)-SUM(_xlfn._xlws.FILTER(FE68:FE147,$A68:$A147&gt;FE$4),_xlfn._xlws.FILTER($C$9:FD147,$A$9:$A147&gt;FE$4))&gt;FE$6)),FE$6,MAX(0,SUMIFS($B$9:$B67,$A$9:$A67,"&lt;"&amp;$A67,$A$9:$A67,"&gt;="&amp;FE$4,$A$9:$A67,"&lt;="&amp;FE$5)-SUM(_xlfn._xlws.FILTER(FE68:FE147,$A68:$A147&gt;FE$4),_xlfn._xlws.FILTER($C$9:FD147,$A$9:$A147&gt;FE$4)))),"")</f>
        <v/>
      </c>
      <c r="FF67" s="32" t="str" cm="1">
        <f t="array" ref="FF67">IF(AND(($A67&lt;&gt;"")*($A67&gt;FF$4)*($A67&lt;=FF$5)),IF(AND((SUMIFS($B$9:$B67,$A$9:$A67,"&lt;"&amp;$A67,$A$9:$A67,"&gt;="&amp;FF$4,$A$9:$A67,"&lt;="&amp;FF$5)&gt;SUM(_xlfn._xlws.FILTER(FF68:FF147,$A68:$A147&gt;FF$4),_xlfn._xlws.FILTER($C$9:FE147,$A$9:$A147&gt;FF$4))),(SUMIFS($B$9:$B67,$A$9:$A67,"&lt;"&amp;$A67,$A$9:$A67,"&gt;="&amp;FF$4,$A$9:$A67,"&lt;="&amp;FF$5)-SUM(_xlfn._xlws.FILTER(FF68:FF147,$A68:$A147&gt;FF$4),_xlfn._xlws.FILTER($C$9:FE147,$A$9:$A147&gt;FF$4))&gt;FF$6)),FF$6,MAX(0,SUMIFS($B$9:$B67,$A$9:$A67,"&lt;"&amp;$A67,$A$9:$A67,"&gt;="&amp;FF$4,$A$9:$A67,"&lt;="&amp;FF$5)-SUM(_xlfn._xlws.FILTER(FF68:FF147,$A68:$A147&gt;FF$4),_xlfn._xlws.FILTER($C$9:FE147,$A$9:$A147&gt;FF$4)))),"")</f>
        <v/>
      </c>
      <c r="FG67" s="32" t="str" cm="1">
        <f t="array" ref="FG67">IF(AND(($A67&lt;&gt;"")*($A67&gt;FG$4)*($A67&lt;=FG$5)),IF(AND((SUMIFS($B$9:$B67,$A$9:$A67,"&lt;"&amp;$A67,$A$9:$A67,"&gt;="&amp;FG$4,$A$9:$A67,"&lt;="&amp;FG$5)&gt;SUM(_xlfn._xlws.FILTER(FG68:FG147,$A68:$A147&gt;FG$4),_xlfn._xlws.FILTER($C$9:FF147,$A$9:$A147&gt;FG$4))),(SUMIFS($B$9:$B67,$A$9:$A67,"&lt;"&amp;$A67,$A$9:$A67,"&gt;="&amp;FG$4,$A$9:$A67,"&lt;="&amp;FG$5)-SUM(_xlfn._xlws.FILTER(FG68:FG147,$A68:$A147&gt;FG$4),_xlfn._xlws.FILTER($C$9:FF147,$A$9:$A147&gt;FG$4))&gt;FG$6)),FG$6,MAX(0,SUMIFS($B$9:$B67,$A$9:$A67,"&lt;"&amp;$A67,$A$9:$A67,"&gt;="&amp;FG$4,$A$9:$A67,"&lt;="&amp;FG$5)-SUM(_xlfn._xlws.FILTER(FG68:FG147,$A68:$A147&gt;FG$4),_xlfn._xlws.FILTER($C$9:FF147,$A$9:$A147&gt;FG$4)))),"")</f>
        <v/>
      </c>
      <c r="FH67" s="32" t="str" cm="1">
        <f t="array" ref="FH67">IF(AND(($A67&lt;&gt;"")*($A67&gt;FH$4)*($A67&lt;=FH$5)),IF(AND((SUMIFS($B$9:$B67,$A$9:$A67,"&lt;"&amp;$A67,$A$9:$A67,"&gt;="&amp;FH$4,$A$9:$A67,"&lt;="&amp;FH$5)&gt;SUM(_xlfn._xlws.FILTER(FH68:FH147,$A68:$A147&gt;FH$4),_xlfn._xlws.FILTER($C$9:FG147,$A$9:$A147&gt;FH$4))),(SUMIFS($B$9:$B67,$A$9:$A67,"&lt;"&amp;$A67,$A$9:$A67,"&gt;="&amp;FH$4,$A$9:$A67,"&lt;="&amp;FH$5)-SUM(_xlfn._xlws.FILTER(FH68:FH147,$A68:$A147&gt;FH$4),_xlfn._xlws.FILTER($C$9:FG147,$A$9:$A147&gt;FH$4))&gt;FH$6)),FH$6,MAX(0,SUMIFS($B$9:$B67,$A$9:$A67,"&lt;"&amp;$A67,$A$9:$A67,"&gt;="&amp;FH$4,$A$9:$A67,"&lt;="&amp;FH$5)-SUM(_xlfn._xlws.FILTER(FH68:FH147,$A68:$A147&gt;FH$4),_xlfn._xlws.FILTER($C$9:FG147,$A$9:$A147&gt;FH$4)))),"")</f>
        <v/>
      </c>
      <c r="FI67" s="32" t="str" cm="1">
        <f t="array" ref="FI67">IF(AND(($A67&lt;&gt;"")*($A67&gt;FI$4)*($A67&lt;=FI$5)),IF(AND((SUMIFS($B$9:$B67,$A$9:$A67,"&lt;"&amp;$A67,$A$9:$A67,"&gt;="&amp;FI$4,$A$9:$A67,"&lt;="&amp;FI$5)&gt;SUM(_xlfn._xlws.FILTER(FI68:FI147,$A68:$A147&gt;FI$4),_xlfn._xlws.FILTER($C$9:FH147,$A$9:$A147&gt;FI$4))),(SUMIFS($B$9:$B67,$A$9:$A67,"&lt;"&amp;$A67,$A$9:$A67,"&gt;="&amp;FI$4,$A$9:$A67,"&lt;="&amp;FI$5)-SUM(_xlfn._xlws.FILTER(FI68:FI147,$A68:$A147&gt;FI$4),_xlfn._xlws.FILTER($C$9:FH147,$A$9:$A147&gt;FI$4))&gt;FI$6)),FI$6,MAX(0,SUMIFS($B$9:$B67,$A$9:$A67,"&lt;"&amp;$A67,$A$9:$A67,"&gt;="&amp;FI$4,$A$9:$A67,"&lt;="&amp;FI$5)-SUM(_xlfn._xlws.FILTER(FI68:FI147,$A68:$A147&gt;FI$4),_xlfn._xlws.FILTER($C$9:FH147,$A$9:$A147&gt;FI$4)))),"")</f>
        <v/>
      </c>
      <c r="FJ67" s="32" t="str" cm="1">
        <f t="array" ref="FJ67">IF(AND(($A67&lt;&gt;"")*($A67&gt;FJ$4)*($A67&lt;=FJ$5)),IF(AND((SUMIFS($B$9:$B67,$A$9:$A67,"&lt;"&amp;$A67,$A$9:$A67,"&gt;="&amp;FJ$4,$A$9:$A67,"&lt;="&amp;FJ$5)&gt;SUM(_xlfn._xlws.FILTER(FJ68:FJ147,$A68:$A147&gt;FJ$4),_xlfn._xlws.FILTER($C$9:FI147,$A$9:$A147&gt;FJ$4))),(SUMIFS($B$9:$B67,$A$9:$A67,"&lt;"&amp;$A67,$A$9:$A67,"&gt;="&amp;FJ$4,$A$9:$A67,"&lt;="&amp;FJ$5)-SUM(_xlfn._xlws.FILTER(FJ68:FJ147,$A68:$A147&gt;FJ$4),_xlfn._xlws.FILTER($C$9:FI147,$A$9:$A147&gt;FJ$4))&gt;FJ$6)),FJ$6,MAX(0,SUMIFS($B$9:$B67,$A$9:$A67,"&lt;"&amp;$A67,$A$9:$A67,"&gt;="&amp;FJ$4,$A$9:$A67,"&lt;="&amp;FJ$5)-SUM(_xlfn._xlws.FILTER(FJ68:FJ147,$A68:$A147&gt;FJ$4),_xlfn._xlws.FILTER($C$9:FI147,$A$9:$A147&gt;FJ$4)))),"")</f>
        <v/>
      </c>
      <c r="FK67" s="32" t="str" cm="1">
        <f t="array" ref="FK67">IF(AND(($A67&lt;&gt;"")*($A67&gt;FK$4)*($A67&lt;=FK$5)),IF(AND((SUMIFS($B$9:$B67,$A$9:$A67,"&lt;"&amp;$A67,$A$9:$A67,"&gt;="&amp;FK$4,$A$9:$A67,"&lt;="&amp;FK$5)&gt;SUM(_xlfn._xlws.FILTER(FK68:FK147,$A68:$A147&gt;FK$4),_xlfn._xlws.FILTER($C$9:FJ147,$A$9:$A147&gt;FK$4))),(SUMIFS($B$9:$B67,$A$9:$A67,"&lt;"&amp;$A67,$A$9:$A67,"&gt;="&amp;FK$4,$A$9:$A67,"&lt;="&amp;FK$5)-SUM(_xlfn._xlws.FILTER(FK68:FK147,$A68:$A147&gt;FK$4),_xlfn._xlws.FILTER($C$9:FJ147,$A$9:$A147&gt;FK$4))&gt;FK$6)),FK$6,MAX(0,SUMIFS($B$9:$B67,$A$9:$A67,"&lt;"&amp;$A67,$A$9:$A67,"&gt;="&amp;FK$4,$A$9:$A67,"&lt;="&amp;FK$5)-SUM(_xlfn._xlws.FILTER(FK68:FK147,$A68:$A147&gt;FK$4),_xlfn._xlws.FILTER($C$9:FJ147,$A$9:$A147&gt;FK$4)))),"")</f>
        <v/>
      </c>
      <c r="FL67" s="32" t="str" cm="1">
        <f t="array" ref="FL67">IF(AND(($A67&lt;&gt;"")*($A67&gt;FL$4)*($A67&lt;=FL$5)),IF(AND((SUMIFS($B$9:$B67,$A$9:$A67,"&lt;"&amp;$A67,$A$9:$A67,"&gt;="&amp;FL$4,$A$9:$A67,"&lt;="&amp;FL$5)&gt;SUM(_xlfn._xlws.FILTER(FL68:FL147,$A68:$A147&gt;FL$4),_xlfn._xlws.FILTER($C$9:FK147,$A$9:$A147&gt;FL$4))),(SUMIFS($B$9:$B67,$A$9:$A67,"&lt;"&amp;$A67,$A$9:$A67,"&gt;="&amp;FL$4,$A$9:$A67,"&lt;="&amp;FL$5)-SUM(_xlfn._xlws.FILTER(FL68:FL147,$A68:$A147&gt;FL$4),_xlfn._xlws.FILTER($C$9:FK147,$A$9:$A147&gt;FL$4))&gt;FL$6)),FL$6,MAX(0,SUMIFS($B$9:$B67,$A$9:$A67,"&lt;"&amp;$A67,$A$9:$A67,"&gt;="&amp;FL$4,$A$9:$A67,"&lt;="&amp;FL$5)-SUM(_xlfn._xlws.FILTER(FL68:FL147,$A68:$A147&gt;FL$4),_xlfn._xlws.FILTER($C$9:FK147,$A$9:$A147&gt;FL$4)))),"")</f>
        <v/>
      </c>
      <c r="FM67" s="32" t="str" cm="1">
        <f t="array" ref="FM67">IF(AND(($A67&lt;&gt;"")*($A67&gt;FM$4)*($A67&lt;=FM$5)),IF(AND((SUMIFS($B$9:$B67,$A$9:$A67,"&lt;"&amp;$A67,$A$9:$A67,"&gt;="&amp;FM$4,$A$9:$A67,"&lt;="&amp;FM$5)&gt;SUM(_xlfn._xlws.FILTER(FM68:FM147,$A68:$A147&gt;FM$4),_xlfn._xlws.FILTER($C$9:FL147,$A$9:$A147&gt;FM$4))),(SUMIFS($B$9:$B67,$A$9:$A67,"&lt;"&amp;$A67,$A$9:$A67,"&gt;="&amp;FM$4,$A$9:$A67,"&lt;="&amp;FM$5)-SUM(_xlfn._xlws.FILTER(FM68:FM147,$A68:$A147&gt;FM$4),_xlfn._xlws.FILTER($C$9:FL147,$A$9:$A147&gt;FM$4))&gt;FM$6)),FM$6,MAX(0,SUMIFS($B$9:$B67,$A$9:$A67,"&lt;"&amp;$A67,$A$9:$A67,"&gt;="&amp;FM$4,$A$9:$A67,"&lt;="&amp;FM$5)-SUM(_xlfn._xlws.FILTER(FM68:FM147,$A68:$A147&gt;FM$4),_xlfn._xlws.FILTER($C$9:FL147,$A$9:$A147&gt;FM$4)))),"")</f>
        <v/>
      </c>
      <c r="FN67" s="32" t="str" cm="1">
        <f t="array" ref="FN67">IF(AND(($A67&lt;&gt;"")*($A67&gt;FN$4)*($A67&lt;=FN$5)),IF(AND((SUMIFS($B$9:$B67,$A$9:$A67,"&lt;"&amp;$A67,$A$9:$A67,"&gt;="&amp;FN$4,$A$9:$A67,"&lt;="&amp;FN$5)&gt;SUM(_xlfn._xlws.FILTER(FN68:FN147,$A68:$A147&gt;FN$4),_xlfn._xlws.FILTER($C$9:FM147,$A$9:$A147&gt;FN$4))),(SUMIFS($B$9:$B67,$A$9:$A67,"&lt;"&amp;$A67,$A$9:$A67,"&gt;="&amp;FN$4,$A$9:$A67,"&lt;="&amp;FN$5)-SUM(_xlfn._xlws.FILTER(FN68:FN147,$A68:$A147&gt;FN$4),_xlfn._xlws.FILTER($C$9:FM147,$A$9:$A147&gt;FN$4))&gt;FN$6)),FN$6,MAX(0,SUMIFS($B$9:$B67,$A$9:$A67,"&lt;"&amp;$A67,$A$9:$A67,"&gt;="&amp;FN$4,$A$9:$A67,"&lt;="&amp;FN$5)-SUM(_xlfn._xlws.FILTER(FN68:FN147,$A68:$A147&gt;FN$4),_xlfn._xlws.FILTER($C$9:FM147,$A$9:$A147&gt;FN$4)))),"")</f>
        <v/>
      </c>
      <c r="FO67" s="32" t="str" cm="1">
        <f t="array" ref="FO67">IF(AND(($A67&lt;&gt;"")*($A67&gt;FO$4)*($A67&lt;=FO$5)),IF(AND((SUMIFS($B$9:$B67,$A$9:$A67,"&lt;"&amp;$A67,$A$9:$A67,"&gt;="&amp;FO$4,$A$9:$A67,"&lt;="&amp;FO$5)&gt;SUM(_xlfn._xlws.FILTER(FO68:FO147,$A68:$A147&gt;FO$4),_xlfn._xlws.FILTER($C$9:FN147,$A$9:$A147&gt;FO$4))),(SUMIFS($B$9:$B67,$A$9:$A67,"&lt;"&amp;$A67,$A$9:$A67,"&gt;="&amp;FO$4,$A$9:$A67,"&lt;="&amp;FO$5)-SUM(_xlfn._xlws.FILTER(FO68:FO147,$A68:$A147&gt;FO$4),_xlfn._xlws.FILTER($C$9:FN147,$A$9:$A147&gt;FO$4))&gt;FO$6)),FO$6,MAX(0,SUMIFS($B$9:$B67,$A$9:$A67,"&lt;"&amp;$A67,$A$9:$A67,"&gt;="&amp;FO$4,$A$9:$A67,"&lt;="&amp;FO$5)-SUM(_xlfn._xlws.FILTER(FO68:FO147,$A68:$A147&gt;FO$4),_xlfn._xlws.FILTER($C$9:FN147,$A$9:$A147&gt;FO$4)))),"")</f>
        <v/>
      </c>
      <c r="FP67" s="32" t="str" cm="1">
        <f t="array" ref="FP67">IF(AND(($A67&lt;&gt;"")*($A67&gt;FP$4)*($A67&lt;=FP$5)),IF(AND((SUMIFS($B$9:$B67,$A$9:$A67,"&lt;"&amp;$A67,$A$9:$A67,"&gt;="&amp;FP$4,$A$9:$A67,"&lt;="&amp;FP$5)&gt;SUM(_xlfn._xlws.FILTER(FP68:FP147,$A68:$A147&gt;FP$4),_xlfn._xlws.FILTER($C$9:FO147,$A$9:$A147&gt;FP$4))),(SUMIFS($B$9:$B67,$A$9:$A67,"&lt;"&amp;$A67,$A$9:$A67,"&gt;="&amp;FP$4,$A$9:$A67,"&lt;="&amp;FP$5)-SUM(_xlfn._xlws.FILTER(FP68:FP147,$A68:$A147&gt;FP$4),_xlfn._xlws.FILTER($C$9:FO147,$A$9:$A147&gt;FP$4))&gt;FP$6)),FP$6,MAX(0,SUMIFS($B$9:$B67,$A$9:$A67,"&lt;"&amp;$A67,$A$9:$A67,"&gt;="&amp;FP$4,$A$9:$A67,"&lt;="&amp;FP$5)-SUM(_xlfn._xlws.FILTER(FP68:FP147,$A68:$A147&gt;FP$4),_xlfn._xlws.FILTER($C$9:FO147,$A$9:$A147&gt;FP$4)))),"")</f>
        <v/>
      </c>
      <c r="FQ67" s="32" t="str" cm="1">
        <f t="array" ref="FQ67">IF(AND(($A67&lt;&gt;"")*($A67&gt;FQ$4)*($A67&lt;=FQ$5)),IF(AND((SUMIFS($B$9:$B67,$A$9:$A67,"&lt;"&amp;$A67,$A$9:$A67,"&gt;="&amp;FQ$4,$A$9:$A67,"&lt;="&amp;FQ$5)&gt;SUM(_xlfn._xlws.FILTER(FQ68:FQ147,$A68:$A147&gt;FQ$4),_xlfn._xlws.FILTER($C$9:FP147,$A$9:$A147&gt;FQ$4))),(SUMIFS($B$9:$B67,$A$9:$A67,"&lt;"&amp;$A67,$A$9:$A67,"&gt;="&amp;FQ$4,$A$9:$A67,"&lt;="&amp;FQ$5)-SUM(_xlfn._xlws.FILTER(FQ68:FQ147,$A68:$A147&gt;FQ$4),_xlfn._xlws.FILTER($C$9:FP147,$A$9:$A147&gt;FQ$4))&gt;FQ$6)),FQ$6,MAX(0,SUMIFS($B$9:$B67,$A$9:$A67,"&lt;"&amp;$A67,$A$9:$A67,"&gt;="&amp;FQ$4,$A$9:$A67,"&lt;="&amp;FQ$5)-SUM(_xlfn._xlws.FILTER(FQ68:FQ147,$A68:$A147&gt;FQ$4),_xlfn._xlws.FILTER($C$9:FP147,$A$9:$A147&gt;FQ$4)))),"")</f>
        <v/>
      </c>
      <c r="FR67" s="32" t="str" cm="1">
        <f t="array" ref="FR67">IF(AND(($A67&lt;&gt;"")*($A67&gt;FR$4)*($A67&lt;=FR$5)),IF(AND((SUMIFS($B$9:$B67,$A$9:$A67,"&lt;"&amp;$A67,$A$9:$A67,"&gt;="&amp;FR$4,$A$9:$A67,"&lt;="&amp;FR$5)&gt;SUM(_xlfn._xlws.FILTER(FR68:FR147,$A68:$A147&gt;FR$4),_xlfn._xlws.FILTER($C$9:FQ147,$A$9:$A147&gt;FR$4))),(SUMIFS($B$9:$B67,$A$9:$A67,"&lt;"&amp;$A67,$A$9:$A67,"&gt;="&amp;FR$4,$A$9:$A67,"&lt;="&amp;FR$5)-SUM(_xlfn._xlws.FILTER(FR68:FR147,$A68:$A147&gt;FR$4),_xlfn._xlws.FILTER($C$9:FQ147,$A$9:$A147&gt;FR$4))&gt;FR$6)),FR$6,MAX(0,SUMIFS($B$9:$B67,$A$9:$A67,"&lt;"&amp;$A67,$A$9:$A67,"&gt;="&amp;FR$4,$A$9:$A67,"&lt;="&amp;FR$5)-SUM(_xlfn._xlws.FILTER(FR68:FR147,$A68:$A147&gt;FR$4),_xlfn._xlws.FILTER($C$9:FQ147,$A$9:$A147&gt;FR$4)))),"")</f>
        <v/>
      </c>
      <c r="FS67" s="32" t="str" cm="1">
        <f t="array" ref="FS67">IF(AND(($A67&lt;&gt;"")*($A67&gt;FS$4)*($A67&lt;=FS$5)),IF(AND((SUMIFS($B$9:$B67,$A$9:$A67,"&lt;"&amp;$A67,$A$9:$A67,"&gt;="&amp;FS$4,$A$9:$A67,"&lt;="&amp;FS$5)&gt;SUM(_xlfn._xlws.FILTER(FS68:FS147,$A68:$A147&gt;FS$4),_xlfn._xlws.FILTER($C$9:FR147,$A$9:$A147&gt;FS$4))),(SUMIFS($B$9:$B67,$A$9:$A67,"&lt;"&amp;$A67,$A$9:$A67,"&gt;="&amp;FS$4,$A$9:$A67,"&lt;="&amp;FS$5)-SUM(_xlfn._xlws.FILTER(FS68:FS147,$A68:$A147&gt;FS$4),_xlfn._xlws.FILTER($C$9:FR147,$A$9:$A147&gt;FS$4))&gt;FS$6)),FS$6,MAX(0,SUMIFS($B$9:$B67,$A$9:$A67,"&lt;"&amp;$A67,$A$9:$A67,"&gt;="&amp;FS$4,$A$9:$A67,"&lt;="&amp;FS$5)-SUM(_xlfn._xlws.FILTER(FS68:FS147,$A68:$A147&gt;FS$4),_xlfn._xlws.FILTER($C$9:FR147,$A$9:$A147&gt;FS$4)))),"")</f>
        <v/>
      </c>
      <c r="FT67" s="32" t="str" cm="1">
        <f t="array" ref="FT67">IF(AND(($A67&lt;&gt;"")*($A67&gt;FT$4)*($A67&lt;=FT$5)),IF(AND((SUMIFS($B$9:$B67,$A$9:$A67,"&lt;"&amp;$A67,$A$9:$A67,"&gt;="&amp;FT$4,$A$9:$A67,"&lt;="&amp;FT$5)&gt;SUM(_xlfn._xlws.FILTER(FT68:FT147,$A68:$A147&gt;FT$4),_xlfn._xlws.FILTER($C$9:FS147,$A$9:$A147&gt;FT$4))),(SUMIFS($B$9:$B67,$A$9:$A67,"&lt;"&amp;$A67,$A$9:$A67,"&gt;="&amp;FT$4,$A$9:$A67,"&lt;="&amp;FT$5)-SUM(_xlfn._xlws.FILTER(FT68:FT147,$A68:$A147&gt;FT$4),_xlfn._xlws.FILTER($C$9:FS147,$A$9:$A147&gt;FT$4))&gt;FT$6)),FT$6,MAX(0,SUMIFS($B$9:$B67,$A$9:$A67,"&lt;"&amp;$A67,$A$9:$A67,"&gt;="&amp;FT$4,$A$9:$A67,"&lt;="&amp;FT$5)-SUM(_xlfn._xlws.FILTER(FT68:FT147,$A68:$A147&gt;FT$4),_xlfn._xlws.FILTER($C$9:FS147,$A$9:$A147&gt;FT$4)))),"")</f>
        <v/>
      </c>
      <c r="FU67" s="32" t="str" cm="1">
        <f t="array" ref="FU67">IF(AND(($A67&lt;&gt;"")*($A67&gt;FU$4)*($A67&lt;=FU$5)),IF(AND((SUMIFS($B$9:$B67,$A$9:$A67,"&lt;"&amp;$A67,$A$9:$A67,"&gt;="&amp;FU$4,$A$9:$A67,"&lt;="&amp;FU$5)&gt;SUM(_xlfn._xlws.FILTER(FU68:FU147,$A68:$A147&gt;FU$4),_xlfn._xlws.FILTER($C$9:FT147,$A$9:$A147&gt;FU$4))),(SUMIFS($B$9:$B67,$A$9:$A67,"&lt;"&amp;$A67,$A$9:$A67,"&gt;="&amp;FU$4,$A$9:$A67,"&lt;="&amp;FU$5)-SUM(_xlfn._xlws.FILTER(FU68:FU147,$A68:$A147&gt;FU$4),_xlfn._xlws.FILTER($C$9:FT147,$A$9:$A147&gt;FU$4))&gt;FU$6)),FU$6,MAX(0,SUMIFS($B$9:$B67,$A$9:$A67,"&lt;"&amp;$A67,$A$9:$A67,"&gt;="&amp;FU$4,$A$9:$A67,"&lt;="&amp;FU$5)-SUM(_xlfn._xlws.FILTER(FU68:FU147,$A68:$A147&gt;FU$4),_xlfn._xlws.FILTER($C$9:FT147,$A$9:$A147&gt;FU$4)))),"")</f>
        <v/>
      </c>
      <c r="FV67" s="32" t="str" cm="1">
        <f t="array" ref="FV67">IF(AND(($A67&lt;&gt;"")*($A67&gt;FV$4)*($A67&lt;=FV$5)),IF(AND((SUMIFS($B$9:$B67,$A$9:$A67,"&lt;"&amp;$A67,$A$9:$A67,"&gt;="&amp;FV$4,$A$9:$A67,"&lt;="&amp;FV$5)&gt;SUM(_xlfn._xlws.FILTER(FV68:FV147,$A68:$A147&gt;FV$4),_xlfn._xlws.FILTER($C$9:FU147,$A$9:$A147&gt;FV$4))),(SUMIFS($B$9:$B67,$A$9:$A67,"&lt;"&amp;$A67,$A$9:$A67,"&gt;="&amp;FV$4,$A$9:$A67,"&lt;="&amp;FV$5)-SUM(_xlfn._xlws.FILTER(FV68:FV147,$A68:$A147&gt;FV$4),_xlfn._xlws.FILTER($C$9:FU147,$A$9:$A147&gt;FV$4))&gt;FV$6)),FV$6,MAX(0,SUMIFS($B$9:$B67,$A$9:$A67,"&lt;"&amp;$A67,$A$9:$A67,"&gt;="&amp;FV$4,$A$9:$A67,"&lt;="&amp;FV$5)-SUM(_xlfn._xlws.FILTER(FV68:FV147,$A68:$A147&gt;FV$4),_xlfn._xlws.FILTER($C$9:FU147,$A$9:$A147&gt;FV$4)))),"")</f>
        <v/>
      </c>
      <c r="FW67" s="32" t="str" cm="1">
        <f t="array" ref="FW67">IF(AND(($A67&lt;&gt;"")*($A67&gt;FW$4)*($A67&lt;=FW$5)),IF(AND((SUMIFS($B$9:$B67,$A$9:$A67,"&lt;"&amp;$A67,$A$9:$A67,"&gt;="&amp;FW$4,$A$9:$A67,"&lt;="&amp;FW$5)&gt;SUM(_xlfn._xlws.FILTER(FW68:FW147,$A68:$A147&gt;FW$4),_xlfn._xlws.FILTER($C$9:FV147,$A$9:$A147&gt;FW$4))),(SUMIFS($B$9:$B67,$A$9:$A67,"&lt;"&amp;$A67,$A$9:$A67,"&gt;="&amp;FW$4,$A$9:$A67,"&lt;="&amp;FW$5)-SUM(_xlfn._xlws.FILTER(FW68:FW147,$A68:$A147&gt;FW$4),_xlfn._xlws.FILTER($C$9:FV147,$A$9:$A147&gt;FW$4))&gt;FW$6)),FW$6,MAX(0,SUMIFS($B$9:$B67,$A$9:$A67,"&lt;"&amp;$A67,$A$9:$A67,"&gt;="&amp;FW$4,$A$9:$A67,"&lt;="&amp;FW$5)-SUM(_xlfn._xlws.FILTER(FW68:FW147,$A68:$A147&gt;FW$4),_xlfn._xlws.FILTER($C$9:FV147,$A$9:$A147&gt;FW$4)))),"")</f>
        <v/>
      </c>
      <c r="FX67" s="32" t="str" cm="1">
        <f t="array" ref="FX67">IF(AND(($A67&lt;&gt;"")*($A67&gt;FX$4)*($A67&lt;=FX$5)),IF(AND((SUMIFS($B$9:$B67,$A$9:$A67,"&lt;"&amp;$A67,$A$9:$A67,"&gt;="&amp;FX$4,$A$9:$A67,"&lt;="&amp;FX$5)&gt;SUM(_xlfn._xlws.FILTER(FX68:FX147,$A68:$A147&gt;FX$4),_xlfn._xlws.FILTER($C$9:FW147,$A$9:$A147&gt;FX$4))),(SUMIFS($B$9:$B67,$A$9:$A67,"&lt;"&amp;$A67,$A$9:$A67,"&gt;="&amp;FX$4,$A$9:$A67,"&lt;="&amp;FX$5)-SUM(_xlfn._xlws.FILTER(FX68:FX147,$A68:$A147&gt;FX$4),_xlfn._xlws.FILTER($C$9:FW147,$A$9:$A147&gt;FX$4))&gt;FX$6)),FX$6,MAX(0,SUMIFS($B$9:$B67,$A$9:$A67,"&lt;"&amp;$A67,$A$9:$A67,"&gt;="&amp;FX$4,$A$9:$A67,"&lt;="&amp;FX$5)-SUM(_xlfn._xlws.FILTER(FX68:FX147,$A68:$A147&gt;FX$4),_xlfn._xlws.FILTER($C$9:FW147,$A$9:$A147&gt;FX$4)))),"")</f>
        <v/>
      </c>
      <c r="FY67" s="32" t="str" cm="1">
        <f t="array" ref="FY67">IF(AND(($A67&lt;&gt;"")*($A67&gt;FY$4)*($A67&lt;=FY$5)),IF(AND((SUMIFS($B$9:$B67,$A$9:$A67,"&lt;"&amp;$A67,$A$9:$A67,"&gt;="&amp;FY$4,$A$9:$A67,"&lt;="&amp;FY$5)&gt;SUM(_xlfn._xlws.FILTER(FY68:FY147,$A68:$A147&gt;FY$4),_xlfn._xlws.FILTER($C$9:FX147,$A$9:$A147&gt;FY$4))),(SUMIFS($B$9:$B67,$A$9:$A67,"&lt;"&amp;$A67,$A$9:$A67,"&gt;="&amp;FY$4,$A$9:$A67,"&lt;="&amp;FY$5)-SUM(_xlfn._xlws.FILTER(FY68:FY147,$A68:$A147&gt;FY$4),_xlfn._xlws.FILTER($C$9:FX147,$A$9:$A147&gt;FY$4))&gt;FY$6)),FY$6,MAX(0,SUMIFS($B$9:$B67,$A$9:$A67,"&lt;"&amp;$A67,$A$9:$A67,"&gt;="&amp;FY$4,$A$9:$A67,"&lt;="&amp;FY$5)-SUM(_xlfn._xlws.FILTER(FY68:FY147,$A68:$A147&gt;FY$4),_xlfn._xlws.FILTER($C$9:FX147,$A$9:$A147&gt;FY$4)))),"")</f>
        <v/>
      </c>
      <c r="FZ67" s="32" t="str" cm="1">
        <f t="array" ref="FZ67">IF(AND(($A67&lt;&gt;"")*($A67&gt;FZ$4)*($A67&lt;=FZ$5)),IF(AND((SUMIFS($B$9:$B67,$A$9:$A67,"&lt;"&amp;$A67,$A$9:$A67,"&gt;="&amp;FZ$4,$A$9:$A67,"&lt;="&amp;FZ$5)&gt;SUM(_xlfn._xlws.FILTER(FZ68:FZ147,$A68:$A147&gt;FZ$4),_xlfn._xlws.FILTER($C$9:FY147,$A$9:$A147&gt;FZ$4))),(SUMIFS($B$9:$B67,$A$9:$A67,"&lt;"&amp;$A67,$A$9:$A67,"&gt;="&amp;FZ$4,$A$9:$A67,"&lt;="&amp;FZ$5)-SUM(_xlfn._xlws.FILTER(FZ68:FZ147,$A68:$A147&gt;FZ$4),_xlfn._xlws.FILTER($C$9:FY147,$A$9:$A147&gt;FZ$4))&gt;FZ$6)),FZ$6,MAX(0,SUMIFS($B$9:$B67,$A$9:$A67,"&lt;"&amp;$A67,$A$9:$A67,"&gt;="&amp;FZ$4,$A$9:$A67,"&lt;="&amp;FZ$5)-SUM(_xlfn._xlws.FILTER(FZ68:FZ147,$A68:$A147&gt;FZ$4),_xlfn._xlws.FILTER($C$9:FY147,$A$9:$A147&gt;FZ$4)))),"")</f>
        <v/>
      </c>
      <c r="GA67" s="32" t="str" cm="1">
        <f t="array" ref="GA67">IF(AND(($A67&lt;&gt;"")*($A67&gt;GA$4)*($A67&lt;=GA$5)),IF(AND((SUMIFS($B$9:$B67,$A$9:$A67,"&lt;"&amp;$A67,$A$9:$A67,"&gt;="&amp;GA$4,$A$9:$A67,"&lt;="&amp;GA$5)&gt;SUM(_xlfn._xlws.FILTER(GA68:GA147,$A68:$A147&gt;GA$4),_xlfn._xlws.FILTER($C$9:FZ147,$A$9:$A147&gt;GA$4))),(SUMIFS($B$9:$B67,$A$9:$A67,"&lt;"&amp;$A67,$A$9:$A67,"&gt;="&amp;GA$4,$A$9:$A67,"&lt;="&amp;GA$5)-SUM(_xlfn._xlws.FILTER(GA68:GA147,$A68:$A147&gt;GA$4),_xlfn._xlws.FILTER($C$9:FZ147,$A$9:$A147&gt;GA$4))&gt;GA$6)),GA$6,MAX(0,SUMIFS($B$9:$B67,$A$9:$A67,"&lt;"&amp;$A67,$A$9:$A67,"&gt;="&amp;GA$4,$A$9:$A67,"&lt;="&amp;GA$5)-SUM(_xlfn._xlws.FILTER(GA68:GA147,$A68:$A147&gt;GA$4),_xlfn._xlws.FILTER($C$9:FZ147,$A$9:$A147&gt;GA$4)))),"")</f>
        <v/>
      </c>
      <c r="GB67" s="32" t="str" cm="1">
        <f t="array" ref="GB67">IF(AND(($A67&lt;&gt;"")*($A67&gt;GB$4)*($A67&lt;=GB$5)),IF(AND((SUMIFS($B$9:$B67,$A$9:$A67,"&lt;"&amp;$A67,$A$9:$A67,"&gt;="&amp;GB$4,$A$9:$A67,"&lt;="&amp;GB$5)&gt;SUM(_xlfn._xlws.FILTER(GB68:GB147,$A68:$A147&gt;GB$4),_xlfn._xlws.FILTER($C$9:GA147,$A$9:$A147&gt;GB$4))),(SUMIFS($B$9:$B67,$A$9:$A67,"&lt;"&amp;$A67,$A$9:$A67,"&gt;="&amp;GB$4,$A$9:$A67,"&lt;="&amp;GB$5)-SUM(_xlfn._xlws.FILTER(GB68:GB147,$A68:$A147&gt;GB$4),_xlfn._xlws.FILTER($C$9:GA147,$A$9:$A147&gt;GB$4))&gt;GB$6)),GB$6,MAX(0,SUMIFS($B$9:$B67,$A$9:$A67,"&lt;"&amp;$A67,$A$9:$A67,"&gt;="&amp;GB$4,$A$9:$A67,"&lt;="&amp;GB$5)-SUM(_xlfn._xlws.FILTER(GB68:GB147,$A68:$A147&gt;GB$4),_xlfn._xlws.FILTER($C$9:GA147,$A$9:$A147&gt;GB$4)))),"")</f>
        <v/>
      </c>
      <c r="GC67" s="32" t="str" cm="1">
        <f t="array" ref="GC67">IF(AND(($A67&lt;&gt;"")*($A67&gt;GC$4)*($A67&lt;=GC$5)),IF(AND((SUMIFS($B$9:$B67,$A$9:$A67,"&lt;"&amp;$A67,$A$9:$A67,"&gt;="&amp;GC$4,$A$9:$A67,"&lt;="&amp;GC$5)&gt;SUM(_xlfn._xlws.FILTER(GC68:GC147,$A68:$A147&gt;GC$4),_xlfn._xlws.FILTER($C$9:GB147,$A$9:$A147&gt;GC$4))),(SUMIFS($B$9:$B67,$A$9:$A67,"&lt;"&amp;$A67,$A$9:$A67,"&gt;="&amp;GC$4,$A$9:$A67,"&lt;="&amp;GC$5)-SUM(_xlfn._xlws.FILTER(GC68:GC147,$A68:$A147&gt;GC$4),_xlfn._xlws.FILTER($C$9:GB147,$A$9:$A147&gt;GC$4))&gt;GC$6)),GC$6,MAX(0,SUMIFS($B$9:$B67,$A$9:$A67,"&lt;"&amp;$A67,$A$9:$A67,"&gt;="&amp;GC$4,$A$9:$A67,"&lt;="&amp;GC$5)-SUM(_xlfn._xlws.FILTER(GC68:GC147,$A68:$A147&gt;GC$4),_xlfn._xlws.FILTER($C$9:GB147,$A$9:$A147&gt;GC$4)))),"")</f>
        <v/>
      </c>
      <c r="GD67" s="32" t="str" cm="1">
        <f t="array" ref="GD67">IF(AND(($A67&lt;&gt;"")*($A67&gt;GD$4)*($A67&lt;=GD$5)),IF(AND((SUMIFS($B$9:$B67,$A$9:$A67,"&lt;"&amp;$A67,$A$9:$A67,"&gt;="&amp;GD$4,$A$9:$A67,"&lt;="&amp;GD$5)&gt;SUM(_xlfn._xlws.FILTER(GD68:GD147,$A68:$A147&gt;GD$4),_xlfn._xlws.FILTER($C$9:GC147,$A$9:$A147&gt;GD$4))),(SUMIFS($B$9:$B67,$A$9:$A67,"&lt;"&amp;$A67,$A$9:$A67,"&gt;="&amp;GD$4,$A$9:$A67,"&lt;="&amp;GD$5)-SUM(_xlfn._xlws.FILTER(GD68:GD147,$A68:$A147&gt;GD$4),_xlfn._xlws.FILTER($C$9:GC147,$A$9:$A147&gt;GD$4))&gt;GD$6)),GD$6,MAX(0,SUMIFS($B$9:$B67,$A$9:$A67,"&lt;"&amp;$A67,$A$9:$A67,"&gt;="&amp;GD$4,$A$9:$A67,"&lt;="&amp;GD$5)-SUM(_xlfn._xlws.FILTER(GD68:GD147,$A68:$A147&gt;GD$4),_xlfn._xlws.FILTER($C$9:GC147,$A$9:$A147&gt;GD$4)))),"")</f>
        <v/>
      </c>
      <c r="GE67" s="32" t="str" cm="1">
        <f t="array" ref="GE67">IF(AND(($A67&lt;&gt;"")*($A67&gt;GE$4)*($A67&lt;=GE$5)),IF(AND((SUMIFS($B$9:$B67,$A$9:$A67,"&lt;"&amp;$A67,$A$9:$A67,"&gt;="&amp;GE$4,$A$9:$A67,"&lt;="&amp;GE$5)&gt;SUM(_xlfn._xlws.FILTER(GE68:GE147,$A68:$A147&gt;GE$4),_xlfn._xlws.FILTER($C$9:GD147,$A$9:$A147&gt;GE$4))),(SUMIFS($B$9:$B67,$A$9:$A67,"&lt;"&amp;$A67,$A$9:$A67,"&gt;="&amp;GE$4,$A$9:$A67,"&lt;="&amp;GE$5)-SUM(_xlfn._xlws.FILTER(GE68:GE147,$A68:$A147&gt;GE$4),_xlfn._xlws.FILTER($C$9:GD147,$A$9:$A147&gt;GE$4))&gt;GE$6)),GE$6,MAX(0,SUMIFS($B$9:$B67,$A$9:$A67,"&lt;"&amp;$A67,$A$9:$A67,"&gt;="&amp;GE$4,$A$9:$A67,"&lt;="&amp;GE$5)-SUM(_xlfn._xlws.FILTER(GE68:GE147,$A68:$A147&gt;GE$4),_xlfn._xlws.FILTER($C$9:GD147,$A$9:$A147&gt;GE$4)))),"")</f>
        <v/>
      </c>
      <c r="GF67" s="32" t="str" cm="1">
        <f t="array" ref="GF67">IF(AND(($A67&lt;&gt;"")*($A67&gt;GF$4)*($A67&lt;=GF$5)),IF(AND((SUMIFS($B$9:$B67,$A$9:$A67,"&lt;"&amp;$A67,$A$9:$A67,"&gt;="&amp;GF$4,$A$9:$A67,"&lt;="&amp;GF$5)&gt;SUM(_xlfn._xlws.FILTER(GF68:GF147,$A68:$A147&gt;GF$4),_xlfn._xlws.FILTER($C$9:GE147,$A$9:$A147&gt;GF$4))),(SUMIFS($B$9:$B67,$A$9:$A67,"&lt;"&amp;$A67,$A$9:$A67,"&gt;="&amp;GF$4,$A$9:$A67,"&lt;="&amp;GF$5)-SUM(_xlfn._xlws.FILTER(GF68:GF147,$A68:$A147&gt;GF$4),_xlfn._xlws.FILTER($C$9:GE147,$A$9:$A147&gt;GF$4))&gt;GF$6)),GF$6,MAX(0,SUMIFS($B$9:$B67,$A$9:$A67,"&lt;"&amp;$A67,$A$9:$A67,"&gt;="&amp;GF$4,$A$9:$A67,"&lt;="&amp;GF$5)-SUM(_xlfn._xlws.FILTER(GF68:GF147,$A68:$A147&gt;GF$4),_xlfn._xlws.FILTER($C$9:GE147,$A$9:$A147&gt;GF$4)))),"")</f>
        <v/>
      </c>
      <c r="GG67" s="32" t="str" cm="1">
        <f t="array" ref="GG67">IF(AND(($A67&lt;&gt;"")*($A67&gt;GG$4)*($A67&lt;=GG$5)),IF(AND((SUMIFS($B$9:$B67,$A$9:$A67,"&lt;"&amp;$A67,$A$9:$A67,"&gt;="&amp;GG$4,$A$9:$A67,"&lt;="&amp;GG$5)&gt;SUM(_xlfn._xlws.FILTER(GG68:GG147,$A68:$A147&gt;GG$4),_xlfn._xlws.FILTER($C$9:GF147,$A$9:$A147&gt;GG$4))),(SUMIFS($B$9:$B67,$A$9:$A67,"&lt;"&amp;$A67,$A$9:$A67,"&gt;="&amp;GG$4,$A$9:$A67,"&lt;="&amp;GG$5)-SUM(_xlfn._xlws.FILTER(GG68:GG147,$A68:$A147&gt;GG$4),_xlfn._xlws.FILTER($C$9:GF147,$A$9:$A147&gt;GG$4))&gt;GG$6)),GG$6,MAX(0,SUMIFS($B$9:$B67,$A$9:$A67,"&lt;"&amp;$A67,$A$9:$A67,"&gt;="&amp;GG$4,$A$9:$A67,"&lt;="&amp;GG$5)-SUM(_xlfn._xlws.FILTER(GG68:GG147,$A68:$A147&gt;GG$4),_xlfn._xlws.FILTER($C$9:GF147,$A$9:$A147&gt;GG$4)))),"")</f>
        <v/>
      </c>
      <c r="GH67" s="32" t="str" cm="1">
        <f t="array" ref="GH67">IF(AND(($A67&lt;&gt;"")*($A67&gt;GH$4)*($A67&lt;=GH$5)),IF(AND((SUMIFS($B$9:$B67,$A$9:$A67,"&lt;"&amp;$A67,$A$9:$A67,"&gt;="&amp;GH$4,$A$9:$A67,"&lt;="&amp;GH$5)&gt;SUM(_xlfn._xlws.FILTER(GH68:GH147,$A68:$A147&gt;GH$4),_xlfn._xlws.FILTER($C$9:GG147,$A$9:$A147&gt;GH$4))),(SUMIFS($B$9:$B67,$A$9:$A67,"&lt;"&amp;$A67,$A$9:$A67,"&gt;="&amp;GH$4,$A$9:$A67,"&lt;="&amp;GH$5)-SUM(_xlfn._xlws.FILTER(GH68:GH147,$A68:$A147&gt;GH$4),_xlfn._xlws.FILTER($C$9:GG147,$A$9:$A147&gt;GH$4))&gt;GH$6)),GH$6,MAX(0,SUMIFS($B$9:$B67,$A$9:$A67,"&lt;"&amp;$A67,$A$9:$A67,"&gt;="&amp;GH$4,$A$9:$A67,"&lt;="&amp;GH$5)-SUM(_xlfn._xlws.FILTER(GH68:GH147,$A68:$A147&gt;GH$4),_xlfn._xlws.FILTER($C$9:GG147,$A$9:$A147&gt;GH$4)))),"")</f>
        <v/>
      </c>
      <c r="GI67" s="32" t="str" cm="1">
        <f t="array" ref="GI67">IF(AND(($A67&lt;&gt;"")*($A67&gt;GI$4)*($A67&lt;=GI$5)),IF(AND((SUMIFS($B$9:$B67,$A$9:$A67,"&lt;"&amp;$A67,$A$9:$A67,"&gt;="&amp;GI$4,$A$9:$A67,"&lt;="&amp;GI$5)&gt;SUM(_xlfn._xlws.FILTER(GI68:GI147,$A68:$A147&gt;GI$4),_xlfn._xlws.FILTER($C$9:GH147,$A$9:$A147&gt;GI$4))),(SUMIFS($B$9:$B67,$A$9:$A67,"&lt;"&amp;$A67,$A$9:$A67,"&gt;="&amp;GI$4,$A$9:$A67,"&lt;="&amp;GI$5)-SUM(_xlfn._xlws.FILTER(GI68:GI147,$A68:$A147&gt;GI$4),_xlfn._xlws.FILTER($C$9:GH147,$A$9:$A147&gt;GI$4))&gt;GI$6)),GI$6,MAX(0,SUMIFS($B$9:$B67,$A$9:$A67,"&lt;"&amp;$A67,$A$9:$A67,"&gt;="&amp;GI$4,$A$9:$A67,"&lt;="&amp;GI$5)-SUM(_xlfn._xlws.FILTER(GI68:GI147,$A68:$A147&gt;GI$4),_xlfn._xlws.FILTER($C$9:GH147,$A$9:$A147&gt;GI$4)))),"")</f>
        <v/>
      </c>
      <c r="GJ67" s="32" t="str" cm="1">
        <f t="array" ref="GJ67">IF(AND(($A67&lt;&gt;"")*($A67&gt;GJ$4)*($A67&lt;=GJ$5)),IF(AND((SUMIFS($B$9:$B67,$A$9:$A67,"&lt;"&amp;$A67,$A$9:$A67,"&gt;="&amp;GJ$4,$A$9:$A67,"&lt;="&amp;GJ$5)&gt;SUM(_xlfn._xlws.FILTER(GJ68:GJ147,$A68:$A147&gt;GJ$4),_xlfn._xlws.FILTER($C$9:GI147,$A$9:$A147&gt;GJ$4))),(SUMIFS($B$9:$B67,$A$9:$A67,"&lt;"&amp;$A67,$A$9:$A67,"&gt;="&amp;GJ$4,$A$9:$A67,"&lt;="&amp;GJ$5)-SUM(_xlfn._xlws.FILTER(GJ68:GJ147,$A68:$A147&gt;GJ$4),_xlfn._xlws.FILTER($C$9:GI147,$A$9:$A147&gt;GJ$4))&gt;GJ$6)),GJ$6,MAX(0,SUMIFS($B$9:$B67,$A$9:$A67,"&lt;"&amp;$A67,$A$9:$A67,"&gt;="&amp;GJ$4,$A$9:$A67,"&lt;="&amp;GJ$5)-SUM(_xlfn._xlws.FILTER(GJ68:GJ147,$A68:$A147&gt;GJ$4),_xlfn._xlws.FILTER($C$9:GI147,$A$9:$A147&gt;GJ$4)))),"")</f>
        <v/>
      </c>
      <c r="GK67" s="32" t="str" cm="1">
        <f t="array" ref="GK67">IF(AND(($A67&lt;&gt;"")*($A67&gt;GK$4)*($A67&lt;=GK$5)),IF(AND((SUMIFS($B$9:$B67,$A$9:$A67,"&lt;"&amp;$A67,$A$9:$A67,"&gt;="&amp;GK$4,$A$9:$A67,"&lt;="&amp;GK$5)&gt;SUM(_xlfn._xlws.FILTER(GK68:GK147,$A68:$A147&gt;GK$4),_xlfn._xlws.FILTER($C$9:GJ147,$A$9:$A147&gt;GK$4))),(SUMIFS($B$9:$B67,$A$9:$A67,"&lt;"&amp;$A67,$A$9:$A67,"&gt;="&amp;GK$4,$A$9:$A67,"&lt;="&amp;GK$5)-SUM(_xlfn._xlws.FILTER(GK68:GK147,$A68:$A147&gt;GK$4),_xlfn._xlws.FILTER($C$9:GJ147,$A$9:$A147&gt;GK$4))&gt;GK$6)),GK$6,MAX(0,SUMIFS($B$9:$B67,$A$9:$A67,"&lt;"&amp;$A67,$A$9:$A67,"&gt;="&amp;GK$4,$A$9:$A67,"&lt;="&amp;GK$5)-SUM(_xlfn._xlws.FILTER(GK68:GK147,$A68:$A147&gt;GK$4),_xlfn._xlws.FILTER($C$9:GJ147,$A$9:$A147&gt;GK$4)))),"")</f>
        <v/>
      </c>
      <c r="GL67" s="32" t="str" cm="1">
        <f t="array" ref="GL67">IF(AND(($A67&lt;&gt;"")*($A67&gt;GL$4)*($A67&lt;=GL$5)),IF(AND((SUMIFS($B$9:$B67,$A$9:$A67,"&lt;"&amp;$A67,$A$9:$A67,"&gt;="&amp;GL$4,$A$9:$A67,"&lt;="&amp;GL$5)&gt;SUM(_xlfn._xlws.FILTER(GL68:GL147,$A68:$A147&gt;GL$4),_xlfn._xlws.FILTER($C$9:GK147,$A$9:$A147&gt;GL$4))),(SUMIFS($B$9:$B67,$A$9:$A67,"&lt;"&amp;$A67,$A$9:$A67,"&gt;="&amp;GL$4,$A$9:$A67,"&lt;="&amp;GL$5)-SUM(_xlfn._xlws.FILTER(GL68:GL147,$A68:$A147&gt;GL$4),_xlfn._xlws.FILTER($C$9:GK147,$A$9:$A147&gt;GL$4))&gt;GL$6)),GL$6,MAX(0,SUMIFS($B$9:$B67,$A$9:$A67,"&lt;"&amp;$A67,$A$9:$A67,"&gt;="&amp;GL$4,$A$9:$A67,"&lt;="&amp;GL$5)-SUM(_xlfn._xlws.FILTER(GL68:GL147,$A68:$A147&gt;GL$4),_xlfn._xlws.FILTER($C$9:GK147,$A$9:$A147&gt;GL$4)))),"")</f>
        <v/>
      </c>
      <c r="GM67" s="32" t="str" cm="1">
        <f t="array" ref="GM67">IF(AND(($A67&lt;&gt;"")*($A67&gt;GM$4)*($A67&lt;=GM$5)),IF(AND((SUMIFS($B$9:$B67,$A$9:$A67,"&lt;"&amp;$A67,$A$9:$A67,"&gt;="&amp;GM$4,$A$9:$A67,"&lt;="&amp;GM$5)&gt;SUM(_xlfn._xlws.FILTER(GM68:GM147,$A68:$A147&gt;GM$4),_xlfn._xlws.FILTER($C$9:GL147,$A$9:$A147&gt;GM$4))),(SUMIFS($B$9:$B67,$A$9:$A67,"&lt;"&amp;$A67,$A$9:$A67,"&gt;="&amp;GM$4,$A$9:$A67,"&lt;="&amp;GM$5)-SUM(_xlfn._xlws.FILTER(GM68:GM147,$A68:$A147&gt;GM$4),_xlfn._xlws.FILTER($C$9:GL147,$A$9:$A147&gt;GM$4))&gt;GM$6)),GM$6,MAX(0,SUMIFS($B$9:$B67,$A$9:$A67,"&lt;"&amp;$A67,$A$9:$A67,"&gt;="&amp;GM$4,$A$9:$A67,"&lt;="&amp;GM$5)-SUM(_xlfn._xlws.FILTER(GM68:GM147,$A68:$A147&gt;GM$4),_xlfn._xlws.FILTER($C$9:GL147,$A$9:$A147&gt;GM$4)))),"")</f>
        <v/>
      </c>
      <c r="GN67" s="32" t="str" cm="1">
        <f t="array" ref="GN67">IF(AND(($A67&lt;&gt;"")*($A67&gt;GN$4)*($A67&lt;=GN$5)),IF(AND((SUMIFS($B$9:$B67,$A$9:$A67,"&lt;"&amp;$A67,$A$9:$A67,"&gt;="&amp;GN$4,$A$9:$A67,"&lt;="&amp;GN$5)&gt;SUM(_xlfn._xlws.FILTER(GN68:GN147,$A68:$A147&gt;GN$4),_xlfn._xlws.FILTER($C$9:GM147,$A$9:$A147&gt;GN$4))),(SUMIFS($B$9:$B67,$A$9:$A67,"&lt;"&amp;$A67,$A$9:$A67,"&gt;="&amp;GN$4,$A$9:$A67,"&lt;="&amp;GN$5)-SUM(_xlfn._xlws.FILTER(GN68:GN147,$A68:$A147&gt;GN$4),_xlfn._xlws.FILTER($C$9:GM147,$A$9:$A147&gt;GN$4))&gt;GN$6)),GN$6,MAX(0,SUMIFS($B$9:$B67,$A$9:$A67,"&lt;"&amp;$A67,$A$9:$A67,"&gt;="&amp;GN$4,$A$9:$A67,"&lt;="&amp;GN$5)-SUM(_xlfn._xlws.FILTER(GN68:GN147,$A68:$A147&gt;GN$4),_xlfn._xlws.FILTER($C$9:GM147,$A$9:$A147&gt;GN$4)))),"")</f>
        <v/>
      </c>
      <c r="GO67" s="32" t="str" cm="1">
        <f t="array" ref="GO67">IF(AND(($A67&lt;&gt;"")*($A67&gt;GO$4)*($A67&lt;=GO$5)),IF(AND((SUMIFS($B$9:$B67,$A$9:$A67,"&lt;"&amp;$A67,$A$9:$A67,"&gt;="&amp;GO$4,$A$9:$A67,"&lt;="&amp;GO$5)&gt;SUM(_xlfn._xlws.FILTER(GO68:GO147,$A68:$A147&gt;GO$4),_xlfn._xlws.FILTER($C$9:GN147,$A$9:$A147&gt;GO$4))),(SUMIFS($B$9:$B67,$A$9:$A67,"&lt;"&amp;$A67,$A$9:$A67,"&gt;="&amp;GO$4,$A$9:$A67,"&lt;="&amp;GO$5)-SUM(_xlfn._xlws.FILTER(GO68:GO147,$A68:$A147&gt;GO$4),_xlfn._xlws.FILTER($C$9:GN147,$A$9:$A147&gt;GO$4))&gt;GO$6)),GO$6,MAX(0,SUMIFS($B$9:$B67,$A$9:$A67,"&lt;"&amp;$A67,$A$9:$A67,"&gt;="&amp;GO$4,$A$9:$A67,"&lt;="&amp;GO$5)-SUM(_xlfn._xlws.FILTER(GO68:GO147,$A68:$A147&gt;GO$4),_xlfn._xlws.FILTER($C$9:GN147,$A$9:$A147&gt;GO$4)))),"")</f>
        <v/>
      </c>
      <c r="GP67" s="32" t="str" cm="1">
        <f t="array" ref="GP67">IF(AND(($A67&lt;&gt;"")*($A67&gt;GP$4)*($A67&lt;=GP$5)),IF(AND((SUMIFS($B$9:$B67,$A$9:$A67,"&lt;"&amp;$A67,$A$9:$A67,"&gt;="&amp;GP$4,$A$9:$A67,"&lt;="&amp;GP$5)&gt;SUM(_xlfn._xlws.FILTER(GP68:GP147,$A68:$A147&gt;GP$4),_xlfn._xlws.FILTER($C$9:GO147,$A$9:$A147&gt;GP$4))),(SUMIFS($B$9:$B67,$A$9:$A67,"&lt;"&amp;$A67,$A$9:$A67,"&gt;="&amp;GP$4,$A$9:$A67,"&lt;="&amp;GP$5)-SUM(_xlfn._xlws.FILTER(GP68:GP147,$A68:$A147&gt;GP$4),_xlfn._xlws.FILTER($C$9:GO147,$A$9:$A147&gt;GP$4))&gt;GP$6)),GP$6,MAX(0,SUMIFS($B$9:$B67,$A$9:$A67,"&lt;"&amp;$A67,$A$9:$A67,"&gt;="&amp;GP$4,$A$9:$A67,"&lt;="&amp;GP$5)-SUM(_xlfn._xlws.FILTER(GP68:GP147,$A68:$A147&gt;GP$4),_xlfn._xlws.FILTER($C$9:GO147,$A$9:$A147&gt;GP$4)))),"")</f>
        <v/>
      </c>
      <c r="GQ67" s="32" t="str" cm="1">
        <f t="array" ref="GQ67">IF(AND(($A67&lt;&gt;"")*($A67&gt;GQ$4)*($A67&lt;=GQ$5)),IF(AND((SUMIFS($B$9:$B67,$A$9:$A67,"&lt;"&amp;$A67,$A$9:$A67,"&gt;="&amp;GQ$4,$A$9:$A67,"&lt;="&amp;GQ$5)&gt;SUM(_xlfn._xlws.FILTER(GQ68:GQ147,$A68:$A147&gt;GQ$4),_xlfn._xlws.FILTER($C$9:GP147,$A$9:$A147&gt;GQ$4))),(SUMIFS($B$9:$B67,$A$9:$A67,"&lt;"&amp;$A67,$A$9:$A67,"&gt;="&amp;GQ$4,$A$9:$A67,"&lt;="&amp;GQ$5)-SUM(_xlfn._xlws.FILTER(GQ68:GQ147,$A68:$A147&gt;GQ$4),_xlfn._xlws.FILTER($C$9:GP147,$A$9:$A147&gt;GQ$4))&gt;GQ$6)),GQ$6,MAX(0,SUMIFS($B$9:$B67,$A$9:$A67,"&lt;"&amp;$A67,$A$9:$A67,"&gt;="&amp;GQ$4,$A$9:$A67,"&lt;="&amp;GQ$5)-SUM(_xlfn._xlws.FILTER(GQ68:GQ147,$A68:$A147&gt;GQ$4),_xlfn._xlws.FILTER($C$9:GP147,$A$9:$A147&gt;GQ$4)))),"")</f>
        <v/>
      </c>
      <c r="GR67" s="32" t="str" cm="1">
        <f t="array" ref="GR67">IF(AND(($A67&lt;&gt;"")*($A67&gt;GR$4)*($A67&lt;=GR$5)),IF(AND((SUMIFS($B$9:$B67,$A$9:$A67,"&lt;"&amp;$A67,$A$9:$A67,"&gt;="&amp;GR$4,$A$9:$A67,"&lt;="&amp;GR$5)&gt;SUM(_xlfn._xlws.FILTER(GR68:GR147,$A68:$A147&gt;GR$4),_xlfn._xlws.FILTER($C$9:GQ147,$A$9:$A147&gt;GR$4))),(SUMIFS($B$9:$B67,$A$9:$A67,"&lt;"&amp;$A67,$A$9:$A67,"&gt;="&amp;GR$4,$A$9:$A67,"&lt;="&amp;GR$5)-SUM(_xlfn._xlws.FILTER(GR68:GR147,$A68:$A147&gt;GR$4),_xlfn._xlws.FILTER($C$9:GQ147,$A$9:$A147&gt;GR$4))&gt;GR$6)),GR$6,MAX(0,SUMIFS($B$9:$B67,$A$9:$A67,"&lt;"&amp;$A67,$A$9:$A67,"&gt;="&amp;GR$4,$A$9:$A67,"&lt;="&amp;GR$5)-SUM(_xlfn._xlws.FILTER(GR68:GR147,$A68:$A147&gt;GR$4),_xlfn._xlws.FILTER($C$9:GQ147,$A$9:$A147&gt;GR$4)))),"")</f>
        <v/>
      </c>
      <c r="GS67" s="32" t="str" cm="1">
        <f t="array" ref="GS67">IF(AND(($A67&lt;&gt;"")*($A67&gt;GS$4)*($A67&lt;=GS$5)),IF(AND((SUMIFS($B$9:$B67,$A$9:$A67,"&lt;"&amp;$A67,$A$9:$A67,"&gt;="&amp;GS$4,$A$9:$A67,"&lt;="&amp;GS$5)&gt;SUM(_xlfn._xlws.FILTER(GS68:GS147,$A68:$A147&gt;GS$4),_xlfn._xlws.FILTER($C$9:GR147,$A$9:$A147&gt;GS$4))),(SUMIFS($B$9:$B67,$A$9:$A67,"&lt;"&amp;$A67,$A$9:$A67,"&gt;="&amp;GS$4,$A$9:$A67,"&lt;="&amp;GS$5)-SUM(_xlfn._xlws.FILTER(GS68:GS147,$A68:$A147&gt;GS$4),_xlfn._xlws.FILTER($C$9:GR147,$A$9:$A147&gt;GS$4))&gt;GS$6)),GS$6,MAX(0,SUMIFS($B$9:$B67,$A$9:$A67,"&lt;"&amp;$A67,$A$9:$A67,"&gt;="&amp;GS$4,$A$9:$A67,"&lt;="&amp;GS$5)-SUM(_xlfn._xlws.FILTER(GS68:GS147,$A68:$A147&gt;GS$4),_xlfn._xlws.FILTER($C$9:GR147,$A$9:$A147&gt;GS$4)))),"")</f>
        <v/>
      </c>
      <c r="GT67" s="32" t="str" cm="1">
        <f t="array" ref="GT67">IF(AND(($A67&lt;&gt;"")*($A67&gt;GT$4)*($A67&lt;=GT$5)),IF(AND((SUMIFS($B$9:$B67,$A$9:$A67,"&lt;"&amp;$A67,$A$9:$A67,"&gt;="&amp;GT$4,$A$9:$A67,"&lt;="&amp;GT$5)&gt;SUM(_xlfn._xlws.FILTER(GT68:GT147,$A68:$A147&gt;GT$4),_xlfn._xlws.FILTER($C$9:GS147,$A$9:$A147&gt;GT$4))),(SUMIFS($B$9:$B67,$A$9:$A67,"&lt;"&amp;$A67,$A$9:$A67,"&gt;="&amp;GT$4,$A$9:$A67,"&lt;="&amp;GT$5)-SUM(_xlfn._xlws.FILTER(GT68:GT147,$A68:$A147&gt;GT$4),_xlfn._xlws.FILTER($C$9:GS147,$A$9:$A147&gt;GT$4))&gt;GT$6)),GT$6,MAX(0,SUMIFS($B$9:$B67,$A$9:$A67,"&lt;"&amp;$A67,$A$9:$A67,"&gt;="&amp;GT$4,$A$9:$A67,"&lt;="&amp;GT$5)-SUM(_xlfn._xlws.FILTER(GT68:GT147,$A68:$A147&gt;GT$4),_xlfn._xlws.FILTER($C$9:GS147,$A$9:$A147&gt;GT$4)))),"")</f>
        <v/>
      </c>
      <c r="GU67" s="32" t="str" cm="1">
        <f t="array" ref="GU67">IF(AND(($A67&lt;&gt;"")*($A67&gt;GU$4)*($A67&lt;=GU$5)),IF(AND((SUMIFS($B$9:$B67,$A$9:$A67,"&lt;"&amp;$A67,$A$9:$A67,"&gt;="&amp;GU$4,$A$9:$A67,"&lt;="&amp;GU$5)&gt;SUM(_xlfn._xlws.FILTER(GU68:GU147,$A68:$A147&gt;GU$4),_xlfn._xlws.FILTER($C$9:GT147,$A$9:$A147&gt;GU$4))),(SUMIFS($B$9:$B67,$A$9:$A67,"&lt;"&amp;$A67,$A$9:$A67,"&gt;="&amp;GU$4,$A$9:$A67,"&lt;="&amp;GU$5)-SUM(_xlfn._xlws.FILTER(GU68:GU147,$A68:$A147&gt;GU$4),_xlfn._xlws.FILTER($C$9:GT147,$A$9:$A147&gt;GU$4))&gt;GU$6)),GU$6,MAX(0,SUMIFS($B$9:$B67,$A$9:$A67,"&lt;"&amp;$A67,$A$9:$A67,"&gt;="&amp;GU$4,$A$9:$A67,"&lt;="&amp;GU$5)-SUM(_xlfn._xlws.FILTER(GU68:GU147,$A68:$A147&gt;GU$4),_xlfn._xlws.FILTER($C$9:GT147,$A$9:$A147&gt;GU$4)))),"")</f>
        <v/>
      </c>
      <c r="GV67" s="32" t="str" cm="1">
        <f t="array" ref="GV67">IF(AND(($A67&lt;&gt;"")*($A67&gt;GV$4)*($A67&lt;=GV$5)),IF(AND((SUMIFS($B$9:$B67,$A$9:$A67,"&lt;"&amp;$A67,$A$9:$A67,"&gt;="&amp;GV$4,$A$9:$A67,"&lt;="&amp;GV$5)&gt;SUM(_xlfn._xlws.FILTER(GV68:GV147,$A68:$A147&gt;GV$4),_xlfn._xlws.FILTER($C$9:GU147,$A$9:$A147&gt;GV$4))),(SUMIFS($B$9:$B67,$A$9:$A67,"&lt;"&amp;$A67,$A$9:$A67,"&gt;="&amp;GV$4,$A$9:$A67,"&lt;="&amp;GV$5)-SUM(_xlfn._xlws.FILTER(GV68:GV147,$A68:$A147&gt;GV$4),_xlfn._xlws.FILTER($C$9:GU147,$A$9:$A147&gt;GV$4))&gt;GV$6)),GV$6,MAX(0,SUMIFS($B$9:$B67,$A$9:$A67,"&lt;"&amp;$A67,$A$9:$A67,"&gt;="&amp;GV$4,$A$9:$A67,"&lt;="&amp;GV$5)-SUM(_xlfn._xlws.FILTER(GV68:GV147,$A68:$A147&gt;GV$4),_xlfn._xlws.FILTER($C$9:GU147,$A$9:$A147&gt;GV$4)))),"")</f>
        <v/>
      </c>
      <c r="GW67" s="32" t="str" cm="1">
        <f t="array" ref="GW67">IF(AND(($A67&lt;&gt;"")*($A67&gt;GW$4)*($A67&lt;=GW$5)),IF(AND((SUMIFS($B$9:$B67,$A$9:$A67,"&lt;"&amp;$A67,$A$9:$A67,"&gt;="&amp;GW$4,$A$9:$A67,"&lt;="&amp;GW$5)&gt;SUM(_xlfn._xlws.FILTER(GW68:GW147,$A68:$A147&gt;GW$4),_xlfn._xlws.FILTER($C$9:GV147,$A$9:$A147&gt;GW$4))),(SUMIFS($B$9:$B67,$A$9:$A67,"&lt;"&amp;$A67,$A$9:$A67,"&gt;="&amp;GW$4,$A$9:$A67,"&lt;="&amp;GW$5)-SUM(_xlfn._xlws.FILTER(GW68:GW147,$A68:$A147&gt;GW$4),_xlfn._xlws.FILTER($C$9:GV147,$A$9:$A147&gt;GW$4))&gt;GW$6)),GW$6,MAX(0,SUMIFS($B$9:$B67,$A$9:$A67,"&lt;"&amp;$A67,$A$9:$A67,"&gt;="&amp;GW$4,$A$9:$A67,"&lt;="&amp;GW$5)-SUM(_xlfn._xlws.FILTER(GW68:GW147,$A68:$A147&gt;GW$4),_xlfn._xlws.FILTER($C$9:GV147,$A$9:$A147&gt;GW$4)))),"")</f>
        <v/>
      </c>
      <c r="GX67" s="32" t="str" cm="1">
        <f t="array" ref="GX67">IF(AND(($A67&lt;&gt;"")*($A67&gt;GX$4)*($A67&lt;=GX$5)),IF(AND((SUMIFS($B$9:$B67,$A$9:$A67,"&lt;"&amp;$A67,$A$9:$A67,"&gt;="&amp;GX$4,$A$9:$A67,"&lt;="&amp;GX$5)&gt;SUM(_xlfn._xlws.FILTER(GX68:GX147,$A68:$A147&gt;GX$4),_xlfn._xlws.FILTER($C$9:GW147,$A$9:$A147&gt;GX$4))),(SUMIFS($B$9:$B67,$A$9:$A67,"&lt;"&amp;$A67,$A$9:$A67,"&gt;="&amp;GX$4,$A$9:$A67,"&lt;="&amp;GX$5)-SUM(_xlfn._xlws.FILTER(GX68:GX147,$A68:$A147&gt;GX$4),_xlfn._xlws.FILTER($C$9:GW147,$A$9:$A147&gt;GX$4))&gt;GX$6)),GX$6,MAX(0,SUMIFS($B$9:$B67,$A$9:$A67,"&lt;"&amp;$A67,$A$9:$A67,"&gt;="&amp;GX$4,$A$9:$A67,"&lt;="&amp;GX$5)-SUM(_xlfn._xlws.FILTER(GX68:GX147,$A68:$A147&gt;GX$4),_xlfn._xlws.FILTER($C$9:GW147,$A$9:$A147&gt;GX$4)))),"")</f>
        <v/>
      </c>
      <c r="GY67" s="32" t="str" cm="1">
        <f t="array" ref="GY67">IF(AND(($A67&lt;&gt;"")*($A67&gt;GY$4)*($A67&lt;=GY$5)),IF(AND((SUMIFS($B$9:$B67,$A$9:$A67,"&lt;"&amp;$A67,$A$9:$A67,"&gt;="&amp;GY$4,$A$9:$A67,"&lt;="&amp;GY$5)&gt;SUM(_xlfn._xlws.FILTER(GY68:GY147,$A68:$A147&gt;GY$4),_xlfn._xlws.FILTER($C$9:GX147,$A$9:$A147&gt;GY$4))),(SUMIFS($B$9:$B67,$A$9:$A67,"&lt;"&amp;$A67,$A$9:$A67,"&gt;="&amp;GY$4,$A$9:$A67,"&lt;="&amp;GY$5)-SUM(_xlfn._xlws.FILTER(GY68:GY147,$A68:$A147&gt;GY$4),_xlfn._xlws.FILTER($C$9:GX147,$A$9:$A147&gt;GY$4))&gt;GY$6)),GY$6,MAX(0,SUMIFS($B$9:$B67,$A$9:$A67,"&lt;"&amp;$A67,$A$9:$A67,"&gt;="&amp;GY$4,$A$9:$A67,"&lt;="&amp;GY$5)-SUM(_xlfn._xlws.FILTER(GY68:GY147,$A68:$A147&gt;GY$4),_xlfn._xlws.FILTER($C$9:GX147,$A$9:$A147&gt;GY$4)))),"")</f>
        <v/>
      </c>
      <c r="GZ67" s="32" t="str" cm="1">
        <f t="array" ref="GZ67">IF(AND(($A67&lt;&gt;"")*($A67&gt;GZ$4)*($A67&lt;=GZ$5)),IF(AND((SUMIFS($B$9:$B67,$A$9:$A67,"&lt;"&amp;$A67,$A$9:$A67,"&gt;="&amp;GZ$4,$A$9:$A67,"&lt;="&amp;GZ$5)&gt;SUM(_xlfn._xlws.FILTER(GZ68:GZ147,$A68:$A147&gt;GZ$4),_xlfn._xlws.FILTER($C$9:GY147,$A$9:$A147&gt;GZ$4))),(SUMIFS($B$9:$B67,$A$9:$A67,"&lt;"&amp;$A67,$A$9:$A67,"&gt;="&amp;GZ$4,$A$9:$A67,"&lt;="&amp;GZ$5)-SUM(_xlfn._xlws.FILTER(GZ68:GZ147,$A68:$A147&gt;GZ$4),_xlfn._xlws.FILTER($C$9:GY147,$A$9:$A147&gt;GZ$4))&gt;GZ$6)),GZ$6,MAX(0,SUMIFS($B$9:$B67,$A$9:$A67,"&lt;"&amp;$A67,$A$9:$A67,"&gt;="&amp;GZ$4,$A$9:$A67,"&lt;="&amp;GZ$5)-SUM(_xlfn._xlws.FILTER(GZ68:GZ147,$A68:$A147&gt;GZ$4),_xlfn._xlws.FILTER($C$9:GY147,$A$9:$A147&gt;GZ$4)))),"")</f>
        <v/>
      </c>
      <c r="HA67" s="32" t="str" cm="1">
        <f t="array" ref="HA67">IF(AND(($A67&lt;&gt;"")*($A67&gt;HA$4)*($A67&lt;=HA$5)),IF(AND((SUMIFS($B$9:$B67,$A$9:$A67,"&lt;"&amp;$A67,$A$9:$A67,"&gt;="&amp;HA$4,$A$9:$A67,"&lt;="&amp;HA$5)&gt;SUM(_xlfn._xlws.FILTER(HA68:HA147,$A68:$A147&gt;HA$4),_xlfn._xlws.FILTER($C$9:GZ147,$A$9:$A147&gt;HA$4))),(SUMIFS($B$9:$B67,$A$9:$A67,"&lt;"&amp;$A67,$A$9:$A67,"&gt;="&amp;HA$4,$A$9:$A67,"&lt;="&amp;HA$5)-SUM(_xlfn._xlws.FILTER(HA68:HA147,$A68:$A147&gt;HA$4),_xlfn._xlws.FILTER($C$9:GZ147,$A$9:$A147&gt;HA$4))&gt;HA$6)),HA$6,MAX(0,SUMIFS($B$9:$B67,$A$9:$A67,"&lt;"&amp;$A67,$A$9:$A67,"&gt;="&amp;HA$4,$A$9:$A67,"&lt;="&amp;HA$5)-SUM(_xlfn._xlws.FILTER(HA68:HA147,$A68:$A147&gt;HA$4),_xlfn._xlws.FILTER($C$9:GZ147,$A$9:$A147&gt;HA$4)))),"")</f>
        <v/>
      </c>
      <c r="HB67" s="32" t="str" cm="1">
        <f t="array" ref="HB67">IF(AND(($A67&lt;&gt;"")*($A67&gt;HB$4)*($A67&lt;=HB$5)),IF(AND((SUMIFS($B$9:$B67,$A$9:$A67,"&lt;"&amp;$A67,$A$9:$A67,"&gt;="&amp;HB$4,$A$9:$A67,"&lt;="&amp;HB$5)&gt;SUM(_xlfn._xlws.FILTER(HB68:HB147,$A68:$A147&gt;HB$4),_xlfn._xlws.FILTER($C$9:HA147,$A$9:$A147&gt;HB$4))),(SUMIFS($B$9:$B67,$A$9:$A67,"&lt;"&amp;$A67,$A$9:$A67,"&gt;="&amp;HB$4,$A$9:$A67,"&lt;="&amp;HB$5)-SUM(_xlfn._xlws.FILTER(HB68:HB147,$A68:$A147&gt;HB$4),_xlfn._xlws.FILTER($C$9:HA147,$A$9:$A147&gt;HB$4))&gt;HB$6)),HB$6,MAX(0,SUMIFS($B$9:$B67,$A$9:$A67,"&lt;"&amp;$A67,$A$9:$A67,"&gt;="&amp;HB$4,$A$9:$A67,"&lt;="&amp;HB$5)-SUM(_xlfn._xlws.FILTER(HB68:HB147,$A68:$A147&gt;HB$4),_xlfn._xlws.FILTER($C$9:HA147,$A$9:$A147&gt;HB$4)))),"")</f>
        <v/>
      </c>
      <c r="HC67" s="32" t="str" cm="1">
        <f t="array" ref="HC67">IF(AND(($A67&lt;&gt;"")*($A67&gt;HC$4)*($A67&lt;=HC$5)),IF(AND((SUMIFS($B$9:$B67,$A$9:$A67,"&lt;"&amp;$A67,$A$9:$A67,"&gt;="&amp;HC$4,$A$9:$A67,"&lt;="&amp;HC$5)&gt;SUM(_xlfn._xlws.FILTER(HC68:HC147,$A68:$A147&gt;HC$4),_xlfn._xlws.FILTER($C$9:HB147,$A$9:$A147&gt;HC$4))),(SUMIFS($B$9:$B67,$A$9:$A67,"&lt;"&amp;$A67,$A$9:$A67,"&gt;="&amp;HC$4,$A$9:$A67,"&lt;="&amp;HC$5)-SUM(_xlfn._xlws.FILTER(HC68:HC147,$A68:$A147&gt;HC$4),_xlfn._xlws.FILTER($C$9:HB147,$A$9:$A147&gt;HC$4))&gt;HC$6)),HC$6,MAX(0,SUMIFS($B$9:$B67,$A$9:$A67,"&lt;"&amp;$A67,$A$9:$A67,"&gt;="&amp;HC$4,$A$9:$A67,"&lt;="&amp;HC$5)-SUM(_xlfn._xlws.FILTER(HC68:HC147,$A68:$A147&gt;HC$4),_xlfn._xlws.FILTER($C$9:HB147,$A$9:$A147&gt;HC$4)))),"")</f>
        <v/>
      </c>
      <c r="HD67" s="32" t="str" cm="1">
        <f t="array" ref="HD67">IF(AND(($A67&lt;&gt;"")*($A67&gt;HD$4)*($A67&lt;=HD$5)),IF(AND((SUMIFS($B$9:$B67,$A$9:$A67,"&lt;"&amp;$A67,$A$9:$A67,"&gt;="&amp;HD$4,$A$9:$A67,"&lt;="&amp;HD$5)&gt;SUM(_xlfn._xlws.FILTER(HD68:HD147,$A68:$A147&gt;HD$4),_xlfn._xlws.FILTER($C$9:HC147,$A$9:$A147&gt;HD$4))),(SUMIFS($B$9:$B67,$A$9:$A67,"&lt;"&amp;$A67,$A$9:$A67,"&gt;="&amp;HD$4,$A$9:$A67,"&lt;="&amp;HD$5)-SUM(_xlfn._xlws.FILTER(HD68:HD147,$A68:$A147&gt;HD$4),_xlfn._xlws.FILTER($C$9:HC147,$A$9:$A147&gt;HD$4))&gt;HD$6)),HD$6,MAX(0,SUMIFS($B$9:$B67,$A$9:$A67,"&lt;"&amp;$A67,$A$9:$A67,"&gt;="&amp;HD$4,$A$9:$A67,"&lt;="&amp;HD$5)-SUM(_xlfn._xlws.FILTER(HD68:HD147,$A68:$A147&gt;HD$4),_xlfn._xlws.FILTER($C$9:HC147,$A$9:$A147&gt;HD$4)))),"")</f>
        <v/>
      </c>
      <c r="HE67" s="32" t="str" cm="1">
        <f t="array" ref="HE67">IF(AND(($A67&lt;&gt;"")*($A67&gt;HE$4)*($A67&lt;=HE$5)),IF(AND((SUMIFS($B$9:$B67,$A$9:$A67,"&lt;"&amp;$A67,$A$9:$A67,"&gt;="&amp;HE$4,$A$9:$A67,"&lt;="&amp;HE$5)&gt;SUM(_xlfn._xlws.FILTER(HE68:HE147,$A68:$A147&gt;HE$4),_xlfn._xlws.FILTER($C$9:HD147,$A$9:$A147&gt;HE$4))),(SUMIFS($B$9:$B67,$A$9:$A67,"&lt;"&amp;$A67,$A$9:$A67,"&gt;="&amp;HE$4,$A$9:$A67,"&lt;="&amp;HE$5)-SUM(_xlfn._xlws.FILTER(HE68:HE147,$A68:$A147&gt;HE$4),_xlfn._xlws.FILTER($C$9:HD147,$A$9:$A147&gt;HE$4))&gt;HE$6)),HE$6,MAX(0,SUMIFS($B$9:$B67,$A$9:$A67,"&lt;"&amp;$A67,$A$9:$A67,"&gt;="&amp;HE$4,$A$9:$A67,"&lt;="&amp;HE$5)-SUM(_xlfn._xlws.FILTER(HE68:HE147,$A68:$A147&gt;HE$4),_xlfn._xlws.FILTER($C$9:HD147,$A$9:$A147&gt;HE$4)))),"")</f>
        <v/>
      </c>
      <c r="HF67" s="32" t="str" cm="1">
        <f t="array" ref="HF67">IF(AND(($A67&lt;&gt;"")*($A67&gt;HF$4)*($A67&lt;=HF$5)),IF(AND((SUMIFS($B$9:$B67,$A$9:$A67,"&lt;"&amp;$A67,$A$9:$A67,"&gt;="&amp;HF$4,$A$9:$A67,"&lt;="&amp;HF$5)&gt;SUM(_xlfn._xlws.FILTER(HF68:HF147,$A68:$A147&gt;HF$4),_xlfn._xlws.FILTER($C$9:HE147,$A$9:$A147&gt;HF$4))),(SUMIFS($B$9:$B67,$A$9:$A67,"&lt;"&amp;$A67,$A$9:$A67,"&gt;="&amp;HF$4,$A$9:$A67,"&lt;="&amp;HF$5)-SUM(_xlfn._xlws.FILTER(HF68:HF147,$A68:$A147&gt;HF$4),_xlfn._xlws.FILTER($C$9:HE147,$A$9:$A147&gt;HF$4))&gt;HF$6)),HF$6,MAX(0,SUMIFS($B$9:$B67,$A$9:$A67,"&lt;"&amp;$A67,$A$9:$A67,"&gt;="&amp;HF$4,$A$9:$A67,"&lt;="&amp;HF$5)-SUM(_xlfn._xlws.FILTER(HF68:HF147,$A68:$A147&gt;HF$4),_xlfn._xlws.FILTER($C$9:HE147,$A$9:$A147&gt;HF$4)))),"")</f>
        <v/>
      </c>
      <c r="HG67" s="32" t="str" cm="1">
        <f t="array" ref="HG67">IF(AND(($A67&lt;&gt;"")*($A67&gt;HG$4)*($A67&lt;=HG$5)),IF(AND((SUMIFS($B$9:$B67,$A$9:$A67,"&lt;"&amp;$A67,$A$9:$A67,"&gt;="&amp;HG$4,$A$9:$A67,"&lt;="&amp;HG$5)&gt;SUM(_xlfn._xlws.FILTER(HG68:HG147,$A68:$A147&gt;HG$4),_xlfn._xlws.FILTER($C$9:HF147,$A$9:$A147&gt;HG$4))),(SUMIFS($B$9:$B67,$A$9:$A67,"&lt;"&amp;$A67,$A$9:$A67,"&gt;="&amp;HG$4,$A$9:$A67,"&lt;="&amp;HG$5)-SUM(_xlfn._xlws.FILTER(HG68:HG147,$A68:$A147&gt;HG$4),_xlfn._xlws.FILTER($C$9:HF147,$A$9:$A147&gt;HG$4))&gt;HG$6)),HG$6,MAX(0,SUMIFS($B$9:$B67,$A$9:$A67,"&lt;"&amp;$A67,$A$9:$A67,"&gt;="&amp;HG$4,$A$9:$A67,"&lt;="&amp;HG$5)-SUM(_xlfn._xlws.FILTER(HG68:HG147,$A68:$A147&gt;HG$4),_xlfn._xlws.FILTER($C$9:HF147,$A$9:$A147&gt;HG$4)))),"")</f>
        <v/>
      </c>
      <c r="HH67" s="32" t="str" cm="1">
        <f t="array" ref="HH67">IF(AND(($A67&lt;&gt;"")*($A67&gt;HH$4)*($A67&lt;=HH$5)),IF(AND((SUMIFS($B$9:$B67,$A$9:$A67,"&lt;"&amp;$A67,$A$9:$A67,"&gt;="&amp;HH$4,$A$9:$A67,"&lt;="&amp;HH$5)&gt;SUM(_xlfn._xlws.FILTER(HH68:HH147,$A68:$A147&gt;HH$4),_xlfn._xlws.FILTER($C$9:HG147,$A$9:$A147&gt;HH$4))),(SUMIFS($B$9:$B67,$A$9:$A67,"&lt;"&amp;$A67,$A$9:$A67,"&gt;="&amp;HH$4,$A$9:$A67,"&lt;="&amp;HH$5)-SUM(_xlfn._xlws.FILTER(HH68:HH147,$A68:$A147&gt;HH$4),_xlfn._xlws.FILTER($C$9:HG147,$A$9:$A147&gt;HH$4))&gt;HH$6)),HH$6,MAX(0,SUMIFS($B$9:$B67,$A$9:$A67,"&lt;"&amp;$A67,$A$9:$A67,"&gt;="&amp;HH$4,$A$9:$A67,"&lt;="&amp;HH$5)-SUM(_xlfn._xlws.FILTER(HH68:HH147,$A68:$A147&gt;HH$4),_xlfn._xlws.FILTER($C$9:HG147,$A$9:$A147&gt;HH$4)))),"")</f>
        <v/>
      </c>
      <c r="HI67" s="32" t="str" cm="1">
        <f t="array" ref="HI67">IF(AND(($A67&lt;&gt;"")*($A67&gt;HI$4)*($A67&lt;=HI$5)),IF(AND((SUMIFS($B$9:$B67,$A$9:$A67,"&lt;"&amp;$A67,$A$9:$A67,"&gt;="&amp;HI$4,$A$9:$A67,"&lt;="&amp;HI$5)&gt;SUM(_xlfn._xlws.FILTER(HI68:HI147,$A68:$A147&gt;HI$4),_xlfn._xlws.FILTER($C$9:HH147,$A$9:$A147&gt;HI$4))),(SUMIFS($B$9:$B67,$A$9:$A67,"&lt;"&amp;$A67,$A$9:$A67,"&gt;="&amp;HI$4,$A$9:$A67,"&lt;="&amp;HI$5)-SUM(_xlfn._xlws.FILTER(HI68:HI147,$A68:$A147&gt;HI$4),_xlfn._xlws.FILTER($C$9:HH147,$A$9:$A147&gt;HI$4))&gt;HI$6)),HI$6,MAX(0,SUMIFS($B$9:$B67,$A$9:$A67,"&lt;"&amp;$A67,$A$9:$A67,"&gt;="&amp;HI$4,$A$9:$A67,"&lt;="&amp;HI$5)-SUM(_xlfn._xlws.FILTER(HI68:HI147,$A68:$A147&gt;HI$4),_xlfn._xlws.FILTER($C$9:HH147,$A$9:$A147&gt;HI$4)))),"")</f>
        <v/>
      </c>
      <c r="HJ67" s="32" t="str" cm="1">
        <f t="array" ref="HJ67">IF(AND(($A67&lt;&gt;"")*($A67&gt;HJ$4)*($A67&lt;=HJ$5)),IF(AND((SUMIFS($B$9:$B67,$A$9:$A67,"&lt;"&amp;$A67,$A$9:$A67,"&gt;="&amp;HJ$4,$A$9:$A67,"&lt;="&amp;HJ$5)&gt;SUM(_xlfn._xlws.FILTER(HJ68:HJ147,$A68:$A147&gt;HJ$4),_xlfn._xlws.FILTER($C$9:HI147,$A$9:$A147&gt;HJ$4))),(SUMIFS($B$9:$B67,$A$9:$A67,"&lt;"&amp;$A67,$A$9:$A67,"&gt;="&amp;HJ$4,$A$9:$A67,"&lt;="&amp;HJ$5)-SUM(_xlfn._xlws.FILTER(HJ68:HJ147,$A68:$A147&gt;HJ$4),_xlfn._xlws.FILTER($C$9:HI147,$A$9:$A147&gt;HJ$4))&gt;HJ$6)),HJ$6,MAX(0,SUMIFS($B$9:$B67,$A$9:$A67,"&lt;"&amp;$A67,$A$9:$A67,"&gt;="&amp;HJ$4,$A$9:$A67,"&lt;="&amp;HJ$5)-SUM(_xlfn._xlws.FILTER(HJ68:HJ147,$A68:$A147&gt;HJ$4),_xlfn._xlws.FILTER($C$9:HI147,$A$9:$A147&gt;HJ$4)))),"")</f>
        <v/>
      </c>
      <c r="HK67" s="32" t="str" cm="1">
        <f t="array" ref="HK67">IF(AND(($A67&lt;&gt;"")*($A67&gt;HK$4)*($A67&lt;=HK$5)),IF(AND((SUMIFS($B$9:$B67,$A$9:$A67,"&lt;"&amp;$A67,$A$9:$A67,"&gt;="&amp;HK$4,$A$9:$A67,"&lt;="&amp;HK$5)&gt;SUM(_xlfn._xlws.FILTER(HK68:HK147,$A68:$A147&gt;HK$4),_xlfn._xlws.FILTER($C$9:HJ147,$A$9:$A147&gt;HK$4))),(SUMIFS($B$9:$B67,$A$9:$A67,"&lt;"&amp;$A67,$A$9:$A67,"&gt;="&amp;HK$4,$A$9:$A67,"&lt;="&amp;HK$5)-SUM(_xlfn._xlws.FILTER(HK68:HK147,$A68:$A147&gt;HK$4),_xlfn._xlws.FILTER($C$9:HJ147,$A$9:$A147&gt;HK$4))&gt;HK$6)),HK$6,MAX(0,SUMIFS($B$9:$B67,$A$9:$A67,"&lt;"&amp;$A67,$A$9:$A67,"&gt;="&amp;HK$4,$A$9:$A67,"&lt;="&amp;HK$5)-SUM(_xlfn._xlws.FILTER(HK68:HK147,$A68:$A147&gt;HK$4),_xlfn._xlws.FILTER($C$9:HJ147,$A$9:$A147&gt;HK$4)))),"")</f>
        <v/>
      </c>
      <c r="HL67" s="32" t="str" cm="1">
        <f t="array" ref="HL67">IF(AND(($A67&lt;&gt;"")*($A67&gt;HL$4)*($A67&lt;=HL$5)),IF(AND((SUMIFS($B$9:$B67,$A$9:$A67,"&lt;"&amp;$A67,$A$9:$A67,"&gt;="&amp;HL$4,$A$9:$A67,"&lt;="&amp;HL$5)&gt;SUM(_xlfn._xlws.FILTER(HL68:HL147,$A68:$A147&gt;HL$4),_xlfn._xlws.FILTER($C$9:HK147,$A$9:$A147&gt;HL$4))),(SUMIFS($B$9:$B67,$A$9:$A67,"&lt;"&amp;$A67,$A$9:$A67,"&gt;="&amp;HL$4,$A$9:$A67,"&lt;="&amp;HL$5)-SUM(_xlfn._xlws.FILTER(HL68:HL147,$A68:$A147&gt;HL$4),_xlfn._xlws.FILTER($C$9:HK147,$A$9:$A147&gt;HL$4))&gt;HL$6)),HL$6,MAX(0,SUMIFS($B$9:$B67,$A$9:$A67,"&lt;"&amp;$A67,$A$9:$A67,"&gt;="&amp;HL$4,$A$9:$A67,"&lt;="&amp;HL$5)-SUM(_xlfn._xlws.FILTER(HL68:HL147,$A68:$A147&gt;HL$4),_xlfn._xlws.FILTER($C$9:HK147,$A$9:$A147&gt;HL$4)))),"")</f>
        <v/>
      </c>
      <c r="HM67" s="32" t="str" cm="1">
        <f t="array" ref="HM67">IF(AND(($A67&lt;&gt;"")*($A67&gt;HM$4)*($A67&lt;=HM$5)),IF(AND((SUMIFS($B$9:$B67,$A$9:$A67,"&lt;"&amp;$A67,$A$9:$A67,"&gt;="&amp;HM$4,$A$9:$A67,"&lt;="&amp;HM$5)&gt;SUM(_xlfn._xlws.FILTER(HM68:HM147,$A68:$A147&gt;HM$4),_xlfn._xlws.FILTER($C$9:HL147,$A$9:$A147&gt;HM$4))),(SUMIFS($B$9:$B67,$A$9:$A67,"&lt;"&amp;$A67,$A$9:$A67,"&gt;="&amp;HM$4,$A$9:$A67,"&lt;="&amp;HM$5)-SUM(_xlfn._xlws.FILTER(HM68:HM147,$A68:$A147&gt;HM$4),_xlfn._xlws.FILTER($C$9:HL147,$A$9:$A147&gt;HM$4))&gt;HM$6)),HM$6,MAX(0,SUMIFS($B$9:$B67,$A$9:$A67,"&lt;"&amp;$A67,$A$9:$A67,"&gt;="&amp;HM$4,$A$9:$A67,"&lt;="&amp;HM$5)-SUM(_xlfn._xlws.FILTER(HM68:HM147,$A68:$A147&gt;HM$4),_xlfn._xlws.FILTER($C$9:HL147,$A$9:$A147&gt;HM$4)))),"")</f>
        <v/>
      </c>
      <c r="HN67" s="32" t="str" cm="1">
        <f t="array" ref="HN67">IF(AND(($A67&lt;&gt;"")*($A67&gt;HN$4)*($A67&lt;=HN$5)),IF(AND((SUMIFS($B$9:$B67,$A$9:$A67,"&lt;"&amp;$A67,$A$9:$A67,"&gt;="&amp;HN$4,$A$9:$A67,"&lt;="&amp;HN$5)&gt;SUM(_xlfn._xlws.FILTER(HN68:HN147,$A68:$A147&gt;HN$4),_xlfn._xlws.FILTER($C$9:HM147,$A$9:$A147&gt;HN$4))),(SUMIFS($B$9:$B67,$A$9:$A67,"&lt;"&amp;$A67,$A$9:$A67,"&gt;="&amp;HN$4,$A$9:$A67,"&lt;="&amp;HN$5)-SUM(_xlfn._xlws.FILTER(HN68:HN147,$A68:$A147&gt;HN$4),_xlfn._xlws.FILTER($C$9:HM147,$A$9:$A147&gt;HN$4))&gt;HN$6)),HN$6,MAX(0,SUMIFS($B$9:$B67,$A$9:$A67,"&lt;"&amp;$A67,$A$9:$A67,"&gt;="&amp;HN$4,$A$9:$A67,"&lt;="&amp;HN$5)-SUM(_xlfn._xlws.FILTER(HN68:HN147,$A68:$A147&gt;HN$4),_xlfn._xlws.FILTER($C$9:HM147,$A$9:$A147&gt;HN$4)))),"")</f>
        <v/>
      </c>
      <c r="HO67" s="32" t="str" cm="1">
        <f t="array" ref="HO67">IF(AND(($A67&lt;&gt;"")*($A67&gt;HO$4)*($A67&lt;=HO$5)),IF(AND((SUMIFS($B$9:$B67,$A$9:$A67,"&lt;"&amp;$A67,$A$9:$A67,"&gt;="&amp;HO$4,$A$9:$A67,"&lt;="&amp;HO$5)&gt;SUM(_xlfn._xlws.FILTER(HO68:HO147,$A68:$A147&gt;HO$4),_xlfn._xlws.FILTER($C$9:HN147,$A$9:$A147&gt;HO$4))),(SUMIFS($B$9:$B67,$A$9:$A67,"&lt;"&amp;$A67,$A$9:$A67,"&gt;="&amp;HO$4,$A$9:$A67,"&lt;="&amp;HO$5)-SUM(_xlfn._xlws.FILTER(HO68:HO147,$A68:$A147&gt;HO$4),_xlfn._xlws.FILTER($C$9:HN147,$A$9:$A147&gt;HO$4))&gt;HO$6)),HO$6,MAX(0,SUMIFS($B$9:$B67,$A$9:$A67,"&lt;"&amp;$A67,$A$9:$A67,"&gt;="&amp;HO$4,$A$9:$A67,"&lt;="&amp;HO$5)-SUM(_xlfn._xlws.FILTER(HO68:HO147,$A68:$A147&gt;HO$4),_xlfn._xlws.FILTER($C$9:HN147,$A$9:$A147&gt;HO$4)))),"")</f>
        <v/>
      </c>
      <c r="HP67" s="32" t="str" cm="1">
        <f t="array" ref="HP67">IF(AND(($A67&lt;&gt;"")*($A67&gt;HP$4)*($A67&lt;=HP$5)),IF(AND((SUMIFS($B$9:$B67,$A$9:$A67,"&lt;"&amp;$A67,$A$9:$A67,"&gt;="&amp;HP$4,$A$9:$A67,"&lt;="&amp;HP$5)&gt;SUM(_xlfn._xlws.FILTER(HP68:HP147,$A68:$A147&gt;HP$4),_xlfn._xlws.FILTER($C$9:HO147,$A$9:$A147&gt;HP$4))),(SUMIFS($B$9:$B67,$A$9:$A67,"&lt;"&amp;$A67,$A$9:$A67,"&gt;="&amp;HP$4,$A$9:$A67,"&lt;="&amp;HP$5)-SUM(_xlfn._xlws.FILTER(HP68:HP147,$A68:$A147&gt;HP$4),_xlfn._xlws.FILTER($C$9:HO147,$A$9:$A147&gt;HP$4))&gt;HP$6)),HP$6,MAX(0,SUMIFS($B$9:$B67,$A$9:$A67,"&lt;"&amp;$A67,$A$9:$A67,"&gt;="&amp;HP$4,$A$9:$A67,"&lt;="&amp;HP$5)-SUM(_xlfn._xlws.FILTER(HP68:HP147,$A68:$A147&gt;HP$4),_xlfn._xlws.FILTER($C$9:HO147,$A$9:$A147&gt;HP$4)))),"")</f>
        <v/>
      </c>
      <c r="HQ67" s="32" t="str" cm="1">
        <f t="array" ref="HQ67">IF(AND(($A67&lt;&gt;"")*($A67&gt;HQ$4)*($A67&lt;=HQ$5)),IF(AND((SUMIFS($B$9:$B67,$A$9:$A67,"&lt;"&amp;$A67,$A$9:$A67,"&gt;="&amp;HQ$4,$A$9:$A67,"&lt;="&amp;HQ$5)&gt;SUM(_xlfn._xlws.FILTER(HQ68:HQ147,$A68:$A147&gt;HQ$4),_xlfn._xlws.FILTER($C$9:HP147,$A$9:$A147&gt;HQ$4))),(SUMIFS($B$9:$B67,$A$9:$A67,"&lt;"&amp;$A67,$A$9:$A67,"&gt;="&amp;HQ$4,$A$9:$A67,"&lt;="&amp;HQ$5)-SUM(_xlfn._xlws.FILTER(HQ68:HQ147,$A68:$A147&gt;HQ$4),_xlfn._xlws.FILTER($C$9:HP147,$A$9:$A147&gt;HQ$4))&gt;HQ$6)),HQ$6,MAX(0,SUMIFS($B$9:$B67,$A$9:$A67,"&lt;"&amp;$A67,$A$9:$A67,"&gt;="&amp;HQ$4,$A$9:$A67,"&lt;="&amp;HQ$5)-SUM(_xlfn._xlws.FILTER(HQ68:HQ147,$A68:$A147&gt;HQ$4),_xlfn._xlws.FILTER($C$9:HP147,$A$9:$A147&gt;HQ$4)))),"")</f>
        <v/>
      </c>
      <c r="HR67" s="32" t="str" cm="1">
        <f t="array" ref="HR67">IF(AND(($A67&lt;&gt;"")*($A67&gt;HR$4)*($A67&lt;=HR$5)),IF(AND((SUMIFS($B$9:$B67,$A$9:$A67,"&lt;"&amp;$A67,$A$9:$A67,"&gt;="&amp;HR$4,$A$9:$A67,"&lt;="&amp;HR$5)&gt;SUM(_xlfn._xlws.FILTER(HR68:HR147,$A68:$A147&gt;HR$4),_xlfn._xlws.FILTER($C$9:HQ147,$A$9:$A147&gt;HR$4))),(SUMIFS($B$9:$B67,$A$9:$A67,"&lt;"&amp;$A67,$A$9:$A67,"&gt;="&amp;HR$4,$A$9:$A67,"&lt;="&amp;HR$5)-SUM(_xlfn._xlws.FILTER(HR68:HR147,$A68:$A147&gt;HR$4),_xlfn._xlws.FILTER($C$9:HQ147,$A$9:$A147&gt;HR$4))&gt;HR$6)),HR$6,MAX(0,SUMIFS($B$9:$B67,$A$9:$A67,"&lt;"&amp;$A67,$A$9:$A67,"&gt;="&amp;HR$4,$A$9:$A67,"&lt;="&amp;HR$5)-SUM(_xlfn._xlws.FILTER(HR68:HR147,$A68:$A147&gt;HR$4),_xlfn._xlws.FILTER($C$9:HQ147,$A$9:$A147&gt;HR$4)))),"")</f>
        <v/>
      </c>
      <c r="HS67" s="32" t="str" cm="1">
        <f t="array" ref="HS67">IF(AND(($A67&lt;&gt;"")*($A67&gt;HS$4)*($A67&lt;=HS$5)),IF(AND((SUMIFS($B$9:$B67,$A$9:$A67,"&lt;"&amp;$A67,$A$9:$A67,"&gt;="&amp;HS$4,$A$9:$A67,"&lt;="&amp;HS$5)&gt;SUM(_xlfn._xlws.FILTER(HS68:HS147,$A68:$A147&gt;HS$4),_xlfn._xlws.FILTER($C$9:HR147,$A$9:$A147&gt;HS$4))),(SUMIFS($B$9:$B67,$A$9:$A67,"&lt;"&amp;$A67,$A$9:$A67,"&gt;="&amp;HS$4,$A$9:$A67,"&lt;="&amp;HS$5)-SUM(_xlfn._xlws.FILTER(HS68:HS147,$A68:$A147&gt;HS$4),_xlfn._xlws.FILTER($C$9:HR147,$A$9:$A147&gt;HS$4))&gt;HS$6)),HS$6,MAX(0,SUMIFS($B$9:$B67,$A$9:$A67,"&lt;"&amp;$A67,$A$9:$A67,"&gt;="&amp;HS$4,$A$9:$A67,"&lt;="&amp;HS$5)-SUM(_xlfn._xlws.FILTER(HS68:HS147,$A68:$A147&gt;HS$4),_xlfn._xlws.FILTER($C$9:HR147,$A$9:$A147&gt;HS$4)))),"")</f>
        <v/>
      </c>
    </row>
    <row r="68" spans="1:227" x14ac:dyDescent="0.2">
      <c r="A68" s="63" t="str">
        <v/>
      </c>
      <c r="B68" s="32">
        <f>VLOOKUP(A68,Table5[],7,FALSE)</f>
        <v>0</v>
      </c>
      <c r="C68" s="32"/>
      <c r="D68" s="32" t="str" cm="1">
        <f t="array" ref="D68">IF(AND(($A68&lt;&gt;"")*($A68&gt;D$4)*($A68&lt;=D$5)),IF(AND((SUMIFS($B$9:$B68,$A$9:$A68,"&lt;"&amp;$A68,$A$9:$A68,"&gt;="&amp;D$4,$A$9:$A68,"&lt;="&amp;D$5)&gt;SUM(_xlfn._xlws.FILTER(D69:D148,$A69:$A148&gt;D$4),_xlfn._xlws.FILTER($C$9:C148,$A$9:$A148&gt;D$4))),(SUMIFS($B$9:$B68,$A$9:$A68,"&lt;"&amp;$A68,$A$9:$A68,"&gt;="&amp;D$4,$A$9:$A68,"&lt;="&amp;D$5)-SUM(_xlfn._xlws.FILTER(D69:D148,$A69:$A148&gt;D$4),_xlfn._xlws.FILTER($C$9:C148,$A$9:$A148&gt;D$4))&gt;D$6)),D$6,MAX(0,SUMIFS($B$9:$B68,$A$9:$A68,"&lt;"&amp;$A68,$A$9:$A68,"&gt;="&amp;D$4,$A$9:$A68,"&lt;="&amp;D$5)-SUM(_xlfn._xlws.FILTER(D69:D148,$A69:$A148&gt;D$4),_xlfn._xlws.FILTER($C$9:C148,$A$9:$A148&gt;D$4)))),"")</f>
        <v/>
      </c>
      <c r="E68" s="32" t="str" cm="1">
        <f t="array" ref="E68">IF(AND(($A68&lt;&gt;"")*($A68&gt;E$4)*($A68&lt;=E$5)),IF(AND((SUMIFS($B$9:$B68,$A$9:$A68,"&lt;"&amp;$A68,$A$9:$A68,"&gt;="&amp;E$4,$A$9:$A68,"&lt;="&amp;E$5)&gt;SUM(_xlfn._xlws.FILTER(E69:E148,$A69:$A148&gt;E$4),_xlfn._xlws.FILTER($C$9:D148,$A$9:$A148&gt;E$4))),(SUMIFS($B$9:$B68,$A$9:$A68,"&lt;"&amp;$A68,$A$9:$A68,"&gt;="&amp;E$4,$A$9:$A68,"&lt;="&amp;E$5)-SUM(_xlfn._xlws.FILTER(E69:E148,$A69:$A148&gt;E$4),_xlfn._xlws.FILTER($C$9:D148,$A$9:$A148&gt;E$4))&gt;E$6)),E$6,MAX(0,SUMIFS($B$9:$B68,$A$9:$A68,"&lt;"&amp;$A68,$A$9:$A68,"&gt;="&amp;E$4,$A$9:$A68,"&lt;="&amp;E$5)-SUM(_xlfn._xlws.FILTER(E69:E148,$A69:$A148&gt;E$4),_xlfn._xlws.FILTER($C$9:D148,$A$9:$A148&gt;E$4)))),"")</f>
        <v/>
      </c>
      <c r="F68" s="32" t="str" cm="1">
        <f t="array" ref="F68">IF(AND(($A68&lt;&gt;"")*($A68&gt;F$4)*($A68&lt;=F$5)),IF(AND((SUMIFS($B$9:$B68,$A$9:$A68,"&lt;"&amp;$A68,$A$9:$A68,"&gt;="&amp;F$4,$A$9:$A68,"&lt;="&amp;F$5)&gt;SUM(_xlfn._xlws.FILTER(F69:F148,$A69:$A148&gt;F$4),_xlfn._xlws.FILTER($C$9:E148,$A$9:$A148&gt;F$4))),(SUMIFS($B$9:$B68,$A$9:$A68,"&lt;"&amp;$A68,$A$9:$A68,"&gt;="&amp;F$4,$A$9:$A68,"&lt;="&amp;F$5)-SUM(_xlfn._xlws.FILTER(F69:F148,$A69:$A148&gt;F$4),_xlfn._xlws.FILTER($C$9:E148,$A$9:$A148&gt;F$4))&gt;F$6)),F$6,MAX(0,SUMIFS($B$9:$B68,$A$9:$A68,"&lt;"&amp;$A68,$A$9:$A68,"&gt;="&amp;F$4,$A$9:$A68,"&lt;="&amp;F$5)-SUM(_xlfn._xlws.FILTER(F69:F148,$A69:$A148&gt;F$4),_xlfn._xlws.FILTER($C$9:E148,$A$9:$A148&gt;F$4)))),"")</f>
        <v/>
      </c>
      <c r="G68" s="32" t="str" cm="1">
        <f t="array" ref="G68">IF(AND(($A68&lt;&gt;"")*($A68&gt;G$4)*($A68&lt;=G$5)),IF(AND((SUMIFS($B$9:$B68,$A$9:$A68,"&lt;"&amp;$A68,$A$9:$A68,"&gt;="&amp;G$4,$A$9:$A68,"&lt;="&amp;G$5)&gt;SUM(_xlfn._xlws.FILTER(G69:G148,$A69:$A148&gt;G$4),_xlfn._xlws.FILTER($C$9:F148,$A$9:$A148&gt;G$4))),(SUMIFS($B$9:$B68,$A$9:$A68,"&lt;"&amp;$A68,$A$9:$A68,"&gt;="&amp;G$4,$A$9:$A68,"&lt;="&amp;G$5)-SUM(_xlfn._xlws.FILTER(G69:G148,$A69:$A148&gt;G$4),_xlfn._xlws.FILTER($C$9:F148,$A$9:$A148&gt;G$4))&gt;G$6)),G$6,MAX(0,SUMIFS($B$9:$B68,$A$9:$A68,"&lt;"&amp;$A68,$A$9:$A68,"&gt;="&amp;G$4,$A$9:$A68,"&lt;="&amp;G$5)-SUM(_xlfn._xlws.FILTER(G69:G148,$A69:$A148&gt;G$4),_xlfn._xlws.FILTER($C$9:F148,$A$9:$A148&gt;G$4)))),"")</f>
        <v/>
      </c>
      <c r="H68" s="32" t="str" cm="1">
        <f t="array" ref="H68">IF(AND(($A68&lt;&gt;"")*($A68&gt;H$4)*($A68&lt;=H$5)),IF(AND((SUMIFS($B$9:$B68,$A$9:$A68,"&lt;"&amp;$A68,$A$9:$A68,"&gt;="&amp;H$4,$A$9:$A68,"&lt;="&amp;H$5)&gt;SUM(_xlfn._xlws.FILTER(H69:H148,$A69:$A148&gt;H$4),_xlfn._xlws.FILTER($C$9:G148,$A$9:$A148&gt;H$4))),(SUMIFS($B$9:$B68,$A$9:$A68,"&lt;"&amp;$A68,$A$9:$A68,"&gt;="&amp;H$4,$A$9:$A68,"&lt;="&amp;H$5)-SUM(_xlfn._xlws.FILTER(H69:H148,$A69:$A148&gt;H$4),_xlfn._xlws.FILTER($C$9:G148,$A$9:$A148&gt;H$4))&gt;H$6)),H$6,MAX(0,SUMIFS($B$9:$B68,$A$9:$A68,"&lt;"&amp;$A68,$A$9:$A68,"&gt;="&amp;H$4,$A$9:$A68,"&lt;="&amp;H$5)-SUM(_xlfn._xlws.FILTER(H69:H148,$A69:$A148&gt;H$4),_xlfn._xlws.FILTER($C$9:G148,$A$9:$A148&gt;H$4)))),"")</f>
        <v/>
      </c>
      <c r="I68" s="32" t="str" cm="1">
        <f t="array" ref="I68">IF(AND(($A68&lt;&gt;"")*($A68&gt;I$4)*($A68&lt;=I$5)),IF(AND((SUMIFS($B$9:$B68,$A$9:$A68,"&lt;"&amp;$A68,$A$9:$A68,"&gt;="&amp;I$4,$A$9:$A68,"&lt;="&amp;I$5)&gt;SUM(_xlfn._xlws.FILTER(I69:I148,$A69:$A148&gt;I$4),_xlfn._xlws.FILTER($C$9:H148,$A$9:$A148&gt;I$4))),(SUMIFS($B$9:$B68,$A$9:$A68,"&lt;"&amp;$A68,$A$9:$A68,"&gt;="&amp;I$4,$A$9:$A68,"&lt;="&amp;I$5)-SUM(_xlfn._xlws.FILTER(I69:I148,$A69:$A148&gt;I$4),_xlfn._xlws.FILTER($C$9:H148,$A$9:$A148&gt;I$4))&gt;I$6)),I$6,MAX(0,SUMIFS($B$9:$B68,$A$9:$A68,"&lt;"&amp;$A68,$A$9:$A68,"&gt;="&amp;I$4,$A$9:$A68,"&lt;="&amp;I$5)-SUM(_xlfn._xlws.FILTER(I69:I148,$A69:$A148&gt;I$4),_xlfn._xlws.FILTER($C$9:H148,$A$9:$A148&gt;I$4)))),"")</f>
        <v/>
      </c>
      <c r="J68" s="32" t="str" cm="1">
        <f t="array" ref="J68">IF(AND(($A68&lt;&gt;"")*($A68&gt;J$4)*($A68&lt;=J$5)),IF(AND((SUMIFS($B$9:$B68,$A$9:$A68,"&lt;"&amp;$A68,$A$9:$A68,"&gt;="&amp;J$4,$A$9:$A68,"&lt;="&amp;J$5)&gt;SUM(_xlfn._xlws.FILTER(J69:J148,$A69:$A148&gt;J$4),_xlfn._xlws.FILTER($C$9:I148,$A$9:$A148&gt;J$4))),(SUMIFS($B$9:$B68,$A$9:$A68,"&lt;"&amp;$A68,$A$9:$A68,"&gt;="&amp;J$4,$A$9:$A68,"&lt;="&amp;J$5)-SUM(_xlfn._xlws.FILTER(J69:J148,$A69:$A148&gt;J$4),_xlfn._xlws.FILTER($C$9:I148,$A$9:$A148&gt;J$4))&gt;J$6)),J$6,MAX(0,SUMIFS($B$9:$B68,$A$9:$A68,"&lt;"&amp;$A68,$A$9:$A68,"&gt;="&amp;J$4,$A$9:$A68,"&lt;="&amp;J$5)-SUM(_xlfn._xlws.FILTER(J69:J148,$A69:$A148&gt;J$4),_xlfn._xlws.FILTER($C$9:I148,$A$9:$A148&gt;J$4)))),"")</f>
        <v/>
      </c>
      <c r="K68" s="32" t="str" cm="1">
        <f t="array" ref="K68">IF(AND(($A68&lt;&gt;"")*($A68&gt;K$4)*($A68&lt;=K$5)),IF(AND((SUMIFS($B$9:$B68,$A$9:$A68,"&lt;"&amp;$A68,$A$9:$A68,"&gt;="&amp;K$4,$A$9:$A68,"&lt;="&amp;K$5)&gt;SUM(_xlfn._xlws.FILTER(K69:K148,$A69:$A148&gt;K$4),_xlfn._xlws.FILTER($C$9:J148,$A$9:$A148&gt;K$4))),(SUMIFS($B$9:$B68,$A$9:$A68,"&lt;"&amp;$A68,$A$9:$A68,"&gt;="&amp;K$4,$A$9:$A68,"&lt;="&amp;K$5)-SUM(_xlfn._xlws.FILTER(K69:K148,$A69:$A148&gt;K$4),_xlfn._xlws.FILTER($C$9:J148,$A$9:$A148&gt;K$4))&gt;K$6)),K$6,MAX(0,SUMIFS($B$9:$B68,$A$9:$A68,"&lt;"&amp;$A68,$A$9:$A68,"&gt;="&amp;K$4,$A$9:$A68,"&lt;="&amp;K$5)-SUM(_xlfn._xlws.FILTER(K69:K148,$A69:$A148&gt;K$4),_xlfn._xlws.FILTER($C$9:J148,$A$9:$A148&gt;K$4)))),"")</f>
        <v/>
      </c>
      <c r="L68" s="32" t="str" cm="1">
        <f t="array" ref="L68">IF(AND(($A68&lt;&gt;"")*($A68&gt;L$4)*($A68&lt;=L$5)),IF(AND((SUMIFS($B$9:$B68,$A$9:$A68,"&lt;"&amp;$A68,$A$9:$A68,"&gt;="&amp;L$4,$A$9:$A68,"&lt;="&amp;L$5)&gt;SUM(_xlfn._xlws.FILTER(L69:L148,$A69:$A148&gt;L$4),_xlfn._xlws.FILTER($C$9:K148,$A$9:$A148&gt;L$4))),(SUMIFS($B$9:$B68,$A$9:$A68,"&lt;"&amp;$A68,$A$9:$A68,"&gt;="&amp;L$4,$A$9:$A68,"&lt;="&amp;L$5)-SUM(_xlfn._xlws.FILTER(L69:L148,$A69:$A148&gt;L$4),_xlfn._xlws.FILTER($C$9:K148,$A$9:$A148&gt;L$4))&gt;L$6)),L$6,MAX(0,SUMIFS($B$9:$B68,$A$9:$A68,"&lt;"&amp;$A68,$A$9:$A68,"&gt;="&amp;L$4,$A$9:$A68,"&lt;="&amp;L$5)-SUM(_xlfn._xlws.FILTER(L69:L148,$A69:$A148&gt;L$4),_xlfn._xlws.FILTER($C$9:K148,$A$9:$A148&gt;L$4)))),"")</f>
        <v/>
      </c>
      <c r="M68" s="32" t="str" cm="1">
        <f t="array" ref="M68">IF(AND(($A68&lt;&gt;"")*($A68&gt;M$4)*($A68&lt;=M$5)),IF(AND((SUMIFS($B$9:$B68,$A$9:$A68,"&lt;"&amp;$A68,$A$9:$A68,"&gt;="&amp;M$4,$A$9:$A68,"&lt;="&amp;M$5)&gt;SUM(_xlfn._xlws.FILTER(M69:M148,$A69:$A148&gt;M$4),_xlfn._xlws.FILTER($C$9:L148,$A$9:$A148&gt;M$4))),(SUMIFS($B$9:$B68,$A$9:$A68,"&lt;"&amp;$A68,$A$9:$A68,"&gt;="&amp;M$4,$A$9:$A68,"&lt;="&amp;M$5)-SUM(_xlfn._xlws.FILTER(M69:M148,$A69:$A148&gt;M$4),_xlfn._xlws.FILTER($C$9:L148,$A$9:$A148&gt;M$4))&gt;M$6)),M$6,MAX(0,SUMIFS($B$9:$B68,$A$9:$A68,"&lt;"&amp;$A68,$A$9:$A68,"&gt;="&amp;M$4,$A$9:$A68,"&lt;="&amp;M$5)-SUM(_xlfn._xlws.FILTER(M69:M148,$A69:$A148&gt;M$4),_xlfn._xlws.FILTER($C$9:L148,$A$9:$A148&gt;M$4)))),"")</f>
        <v/>
      </c>
      <c r="N68" s="32" t="str" cm="1">
        <f t="array" ref="N68">IF(AND(($A68&lt;&gt;"")*($A68&gt;N$4)*($A68&lt;=N$5)),IF(AND((SUMIFS($B$9:$B68,$A$9:$A68,"&lt;"&amp;$A68,$A$9:$A68,"&gt;="&amp;N$4,$A$9:$A68,"&lt;="&amp;N$5)&gt;SUM(_xlfn._xlws.FILTER(N69:N148,$A69:$A148&gt;N$4),_xlfn._xlws.FILTER($C$9:M148,$A$9:$A148&gt;N$4))),(SUMIFS($B$9:$B68,$A$9:$A68,"&lt;"&amp;$A68,$A$9:$A68,"&gt;="&amp;N$4,$A$9:$A68,"&lt;="&amp;N$5)-SUM(_xlfn._xlws.FILTER(N69:N148,$A69:$A148&gt;N$4),_xlfn._xlws.FILTER($C$9:M148,$A$9:$A148&gt;N$4))&gt;N$6)),N$6,MAX(0,SUMIFS($B$9:$B68,$A$9:$A68,"&lt;"&amp;$A68,$A$9:$A68,"&gt;="&amp;N$4,$A$9:$A68,"&lt;="&amp;N$5)-SUM(_xlfn._xlws.FILTER(N69:N148,$A69:$A148&gt;N$4),_xlfn._xlws.FILTER($C$9:M148,$A$9:$A148&gt;N$4)))),"")</f>
        <v/>
      </c>
      <c r="O68" s="32" t="str" cm="1">
        <f t="array" ref="O68">IF(AND(($A68&lt;&gt;"")*($A68&gt;O$4)*($A68&lt;=O$5)),IF(AND((SUMIFS($B$9:$B68,$A$9:$A68,"&lt;"&amp;$A68,$A$9:$A68,"&gt;="&amp;O$4,$A$9:$A68,"&lt;="&amp;O$5)&gt;SUM(_xlfn._xlws.FILTER(O69:O148,$A69:$A148&gt;O$4),_xlfn._xlws.FILTER($C$9:N148,$A$9:$A148&gt;O$4))),(SUMIFS($B$9:$B68,$A$9:$A68,"&lt;"&amp;$A68,$A$9:$A68,"&gt;="&amp;O$4,$A$9:$A68,"&lt;="&amp;O$5)-SUM(_xlfn._xlws.FILTER(O69:O148,$A69:$A148&gt;O$4),_xlfn._xlws.FILTER($C$9:N148,$A$9:$A148&gt;O$4))&gt;O$6)),O$6,MAX(0,SUMIFS($B$9:$B68,$A$9:$A68,"&lt;"&amp;$A68,$A$9:$A68,"&gt;="&amp;O$4,$A$9:$A68,"&lt;="&amp;O$5)-SUM(_xlfn._xlws.FILTER(O69:O148,$A69:$A148&gt;O$4),_xlfn._xlws.FILTER($C$9:N148,$A$9:$A148&gt;O$4)))),"")</f>
        <v/>
      </c>
      <c r="P68" s="32" t="str" cm="1">
        <f t="array" ref="P68">IF(AND(($A68&lt;&gt;"")*($A68&gt;P$4)*($A68&lt;=P$5)),IF(AND((SUMIFS($B$9:$B68,$A$9:$A68,"&lt;"&amp;$A68,$A$9:$A68,"&gt;="&amp;P$4,$A$9:$A68,"&lt;="&amp;P$5)&gt;SUM(_xlfn._xlws.FILTER(P69:P148,$A69:$A148&gt;P$4),_xlfn._xlws.FILTER($C$9:O148,$A$9:$A148&gt;P$4))),(SUMIFS($B$9:$B68,$A$9:$A68,"&lt;"&amp;$A68,$A$9:$A68,"&gt;="&amp;P$4,$A$9:$A68,"&lt;="&amp;P$5)-SUM(_xlfn._xlws.FILTER(P69:P148,$A69:$A148&gt;P$4),_xlfn._xlws.FILTER($C$9:O148,$A$9:$A148&gt;P$4))&gt;P$6)),P$6,MAX(0,SUMIFS($B$9:$B68,$A$9:$A68,"&lt;"&amp;$A68,$A$9:$A68,"&gt;="&amp;P$4,$A$9:$A68,"&lt;="&amp;P$5)-SUM(_xlfn._xlws.FILTER(P69:P148,$A69:$A148&gt;P$4),_xlfn._xlws.FILTER($C$9:O148,$A$9:$A148&gt;P$4)))),"")</f>
        <v/>
      </c>
      <c r="Q68" s="32" t="str" cm="1">
        <f t="array" ref="Q68">IF(AND(($A68&lt;&gt;"")*($A68&gt;Q$4)*($A68&lt;=Q$5)),IF(AND((SUMIFS($B$9:$B68,$A$9:$A68,"&lt;"&amp;$A68,$A$9:$A68,"&gt;="&amp;Q$4,$A$9:$A68,"&lt;="&amp;Q$5)&gt;SUM(_xlfn._xlws.FILTER(Q69:Q148,$A69:$A148&gt;Q$4),_xlfn._xlws.FILTER($C$9:P148,$A$9:$A148&gt;Q$4))),(SUMIFS($B$9:$B68,$A$9:$A68,"&lt;"&amp;$A68,$A$9:$A68,"&gt;="&amp;Q$4,$A$9:$A68,"&lt;="&amp;Q$5)-SUM(_xlfn._xlws.FILTER(Q69:Q148,$A69:$A148&gt;Q$4),_xlfn._xlws.FILTER($C$9:P148,$A$9:$A148&gt;Q$4))&gt;Q$6)),Q$6,MAX(0,SUMIFS($B$9:$B68,$A$9:$A68,"&lt;"&amp;$A68,$A$9:$A68,"&gt;="&amp;Q$4,$A$9:$A68,"&lt;="&amp;Q$5)-SUM(_xlfn._xlws.FILTER(Q69:Q148,$A69:$A148&gt;Q$4),_xlfn._xlws.FILTER($C$9:P148,$A$9:$A148&gt;Q$4)))),"")</f>
        <v/>
      </c>
      <c r="R68" s="32" t="str" cm="1">
        <f t="array" ref="R68">IF(AND(($A68&lt;&gt;"")*($A68&gt;R$4)*($A68&lt;=R$5)),IF(AND((SUMIFS($B$9:$B68,$A$9:$A68,"&lt;"&amp;$A68,$A$9:$A68,"&gt;="&amp;R$4,$A$9:$A68,"&lt;="&amp;R$5)&gt;SUM(_xlfn._xlws.FILTER(R69:R148,$A69:$A148&gt;R$4),_xlfn._xlws.FILTER($C$9:Q148,$A$9:$A148&gt;R$4))),(SUMIFS($B$9:$B68,$A$9:$A68,"&lt;"&amp;$A68,$A$9:$A68,"&gt;="&amp;R$4,$A$9:$A68,"&lt;="&amp;R$5)-SUM(_xlfn._xlws.FILTER(R69:R148,$A69:$A148&gt;R$4),_xlfn._xlws.FILTER($C$9:Q148,$A$9:$A148&gt;R$4))&gt;R$6)),R$6,MAX(0,SUMIFS($B$9:$B68,$A$9:$A68,"&lt;"&amp;$A68,$A$9:$A68,"&gt;="&amp;R$4,$A$9:$A68,"&lt;="&amp;R$5)-SUM(_xlfn._xlws.FILTER(R69:R148,$A69:$A148&gt;R$4),_xlfn._xlws.FILTER($C$9:Q148,$A$9:$A148&gt;R$4)))),"")</f>
        <v/>
      </c>
      <c r="S68" s="32" t="str" cm="1">
        <f t="array" ref="S68">IF(AND(($A68&lt;&gt;"")*($A68&gt;S$4)*($A68&lt;=S$5)),IF(AND((SUMIFS($B$9:$B68,$A$9:$A68,"&lt;"&amp;$A68,$A$9:$A68,"&gt;="&amp;S$4,$A$9:$A68,"&lt;="&amp;S$5)&gt;SUM(_xlfn._xlws.FILTER(S69:S148,$A69:$A148&gt;S$4),_xlfn._xlws.FILTER($C$9:R148,$A$9:$A148&gt;S$4))),(SUMIFS($B$9:$B68,$A$9:$A68,"&lt;"&amp;$A68,$A$9:$A68,"&gt;="&amp;S$4,$A$9:$A68,"&lt;="&amp;S$5)-SUM(_xlfn._xlws.FILTER(S69:S148,$A69:$A148&gt;S$4),_xlfn._xlws.FILTER($C$9:R148,$A$9:$A148&gt;S$4))&gt;S$6)),S$6,MAX(0,SUMIFS($B$9:$B68,$A$9:$A68,"&lt;"&amp;$A68,$A$9:$A68,"&gt;="&amp;S$4,$A$9:$A68,"&lt;="&amp;S$5)-SUM(_xlfn._xlws.FILTER(S69:S148,$A69:$A148&gt;S$4),_xlfn._xlws.FILTER($C$9:R148,$A$9:$A148&gt;S$4)))),"")</f>
        <v/>
      </c>
      <c r="T68" s="32" t="str" cm="1">
        <f t="array" ref="T68">IF(AND(($A68&lt;&gt;"")*($A68&gt;T$4)*($A68&lt;=T$5)),IF(AND((SUMIFS($B$9:$B68,$A$9:$A68,"&lt;"&amp;$A68,$A$9:$A68,"&gt;="&amp;T$4,$A$9:$A68,"&lt;="&amp;T$5)&gt;SUM(_xlfn._xlws.FILTER(T69:T148,$A69:$A148&gt;T$4),_xlfn._xlws.FILTER($C$9:S148,$A$9:$A148&gt;T$4))),(SUMIFS($B$9:$B68,$A$9:$A68,"&lt;"&amp;$A68,$A$9:$A68,"&gt;="&amp;T$4,$A$9:$A68,"&lt;="&amp;T$5)-SUM(_xlfn._xlws.FILTER(T69:T148,$A69:$A148&gt;T$4),_xlfn._xlws.FILTER($C$9:S148,$A$9:$A148&gt;T$4))&gt;T$6)),T$6,MAX(0,SUMIFS($B$9:$B68,$A$9:$A68,"&lt;"&amp;$A68,$A$9:$A68,"&gt;="&amp;T$4,$A$9:$A68,"&lt;="&amp;T$5)-SUM(_xlfn._xlws.FILTER(T69:T148,$A69:$A148&gt;T$4),_xlfn._xlws.FILTER($C$9:S148,$A$9:$A148&gt;T$4)))),"")</f>
        <v/>
      </c>
      <c r="U68" s="32" t="str" cm="1">
        <f t="array" ref="U68">IF(AND(($A68&lt;&gt;"")*($A68&gt;U$4)*($A68&lt;=U$5)),IF(AND((SUMIFS($B$9:$B68,$A$9:$A68,"&lt;"&amp;$A68,$A$9:$A68,"&gt;="&amp;U$4,$A$9:$A68,"&lt;="&amp;U$5)&gt;SUM(_xlfn._xlws.FILTER(U69:U148,$A69:$A148&gt;U$4),_xlfn._xlws.FILTER($C$9:T148,$A$9:$A148&gt;U$4))),(SUMIFS($B$9:$B68,$A$9:$A68,"&lt;"&amp;$A68,$A$9:$A68,"&gt;="&amp;U$4,$A$9:$A68,"&lt;="&amp;U$5)-SUM(_xlfn._xlws.FILTER(U69:U148,$A69:$A148&gt;U$4),_xlfn._xlws.FILTER($C$9:T148,$A$9:$A148&gt;U$4))&gt;U$6)),U$6,MAX(0,SUMIFS($B$9:$B68,$A$9:$A68,"&lt;"&amp;$A68,$A$9:$A68,"&gt;="&amp;U$4,$A$9:$A68,"&lt;="&amp;U$5)-SUM(_xlfn._xlws.FILTER(U69:U148,$A69:$A148&gt;U$4),_xlfn._xlws.FILTER($C$9:T148,$A$9:$A148&gt;U$4)))),"")</f>
        <v/>
      </c>
      <c r="V68" s="32" t="str" cm="1">
        <f t="array" ref="V68">IF(AND(($A68&lt;&gt;"")*($A68&gt;V$4)*($A68&lt;=V$5)),IF(AND((SUMIFS($B$9:$B68,$A$9:$A68,"&lt;"&amp;$A68,$A$9:$A68,"&gt;="&amp;V$4,$A$9:$A68,"&lt;="&amp;V$5)&gt;SUM(_xlfn._xlws.FILTER(V69:V148,$A69:$A148&gt;V$4),_xlfn._xlws.FILTER($C$9:U148,$A$9:$A148&gt;V$4))),(SUMIFS($B$9:$B68,$A$9:$A68,"&lt;"&amp;$A68,$A$9:$A68,"&gt;="&amp;V$4,$A$9:$A68,"&lt;="&amp;V$5)-SUM(_xlfn._xlws.FILTER(V69:V148,$A69:$A148&gt;V$4),_xlfn._xlws.FILTER($C$9:U148,$A$9:$A148&gt;V$4))&gt;V$6)),V$6,MAX(0,SUMIFS($B$9:$B68,$A$9:$A68,"&lt;"&amp;$A68,$A$9:$A68,"&gt;="&amp;V$4,$A$9:$A68,"&lt;="&amp;V$5)-SUM(_xlfn._xlws.FILTER(V69:V148,$A69:$A148&gt;V$4),_xlfn._xlws.FILTER($C$9:U148,$A$9:$A148&gt;V$4)))),"")</f>
        <v/>
      </c>
      <c r="W68" s="32" t="str" cm="1">
        <f t="array" ref="W68">IF(AND(($A68&lt;&gt;"")*($A68&gt;W$4)*($A68&lt;=W$5)),IF(AND((SUMIFS($B$9:$B68,$A$9:$A68,"&lt;"&amp;$A68,$A$9:$A68,"&gt;="&amp;W$4,$A$9:$A68,"&lt;="&amp;W$5)&gt;SUM(_xlfn._xlws.FILTER(W69:W148,$A69:$A148&gt;W$4),_xlfn._xlws.FILTER($C$9:V148,$A$9:$A148&gt;W$4))),(SUMIFS($B$9:$B68,$A$9:$A68,"&lt;"&amp;$A68,$A$9:$A68,"&gt;="&amp;W$4,$A$9:$A68,"&lt;="&amp;W$5)-SUM(_xlfn._xlws.FILTER(W69:W148,$A69:$A148&gt;W$4),_xlfn._xlws.FILTER($C$9:V148,$A$9:$A148&gt;W$4))&gt;W$6)),W$6,MAX(0,SUMIFS($B$9:$B68,$A$9:$A68,"&lt;"&amp;$A68,$A$9:$A68,"&gt;="&amp;W$4,$A$9:$A68,"&lt;="&amp;W$5)-SUM(_xlfn._xlws.FILTER(W69:W148,$A69:$A148&gt;W$4),_xlfn._xlws.FILTER($C$9:V148,$A$9:$A148&gt;W$4)))),"")</f>
        <v/>
      </c>
      <c r="X68" s="32" t="str" cm="1">
        <f t="array" ref="X68">IF(AND(($A68&lt;&gt;"")*($A68&gt;X$4)*($A68&lt;=X$5)),IF(AND((SUMIFS($B$9:$B68,$A$9:$A68,"&lt;"&amp;$A68,$A$9:$A68,"&gt;="&amp;X$4,$A$9:$A68,"&lt;="&amp;X$5)&gt;SUM(_xlfn._xlws.FILTER(X69:X148,$A69:$A148&gt;X$4),_xlfn._xlws.FILTER($C$9:W148,$A$9:$A148&gt;X$4))),(SUMIFS($B$9:$B68,$A$9:$A68,"&lt;"&amp;$A68,$A$9:$A68,"&gt;="&amp;X$4,$A$9:$A68,"&lt;="&amp;X$5)-SUM(_xlfn._xlws.FILTER(X69:X148,$A69:$A148&gt;X$4),_xlfn._xlws.FILTER($C$9:W148,$A$9:$A148&gt;X$4))&gt;X$6)),X$6,MAX(0,SUMIFS($B$9:$B68,$A$9:$A68,"&lt;"&amp;$A68,$A$9:$A68,"&gt;="&amp;X$4,$A$9:$A68,"&lt;="&amp;X$5)-SUM(_xlfn._xlws.FILTER(X69:X148,$A69:$A148&gt;X$4),_xlfn._xlws.FILTER($C$9:W148,$A$9:$A148&gt;X$4)))),"")</f>
        <v/>
      </c>
      <c r="Y68" s="32" t="str" cm="1">
        <f t="array" ref="Y68">IF(AND(($A68&lt;&gt;"")*($A68&gt;Y$4)*($A68&lt;=Y$5)),IF(AND((SUMIFS($B$9:$B68,$A$9:$A68,"&lt;"&amp;$A68,$A$9:$A68,"&gt;="&amp;Y$4,$A$9:$A68,"&lt;="&amp;Y$5)&gt;SUM(_xlfn._xlws.FILTER(Y69:Y148,$A69:$A148&gt;Y$4),_xlfn._xlws.FILTER($C$9:X148,$A$9:$A148&gt;Y$4))),(SUMIFS($B$9:$B68,$A$9:$A68,"&lt;"&amp;$A68,$A$9:$A68,"&gt;="&amp;Y$4,$A$9:$A68,"&lt;="&amp;Y$5)-SUM(_xlfn._xlws.FILTER(Y69:Y148,$A69:$A148&gt;Y$4),_xlfn._xlws.FILTER($C$9:X148,$A$9:$A148&gt;Y$4))&gt;Y$6)),Y$6,MAX(0,SUMIFS($B$9:$B68,$A$9:$A68,"&lt;"&amp;$A68,$A$9:$A68,"&gt;="&amp;Y$4,$A$9:$A68,"&lt;="&amp;Y$5)-SUM(_xlfn._xlws.FILTER(Y69:Y148,$A69:$A148&gt;Y$4),_xlfn._xlws.FILTER($C$9:X148,$A$9:$A148&gt;Y$4)))),"")</f>
        <v/>
      </c>
      <c r="Z68" s="32" t="str" cm="1">
        <f t="array" ref="Z68">IF(AND(($A68&lt;&gt;"")*($A68&gt;Z$4)*($A68&lt;=Z$5)),IF(AND((SUMIFS($B$9:$B68,$A$9:$A68,"&lt;"&amp;$A68,$A$9:$A68,"&gt;="&amp;Z$4,$A$9:$A68,"&lt;="&amp;Z$5)&gt;SUM(_xlfn._xlws.FILTER(Z69:Z148,$A69:$A148&gt;Z$4),_xlfn._xlws.FILTER($C$9:Y148,$A$9:$A148&gt;Z$4))),(SUMIFS($B$9:$B68,$A$9:$A68,"&lt;"&amp;$A68,$A$9:$A68,"&gt;="&amp;Z$4,$A$9:$A68,"&lt;="&amp;Z$5)-SUM(_xlfn._xlws.FILTER(Z69:Z148,$A69:$A148&gt;Z$4),_xlfn._xlws.FILTER($C$9:Y148,$A$9:$A148&gt;Z$4))&gt;Z$6)),Z$6,MAX(0,SUMIFS($B$9:$B68,$A$9:$A68,"&lt;"&amp;$A68,$A$9:$A68,"&gt;="&amp;Z$4,$A$9:$A68,"&lt;="&amp;Z$5)-SUM(_xlfn._xlws.FILTER(Z69:Z148,$A69:$A148&gt;Z$4),_xlfn._xlws.FILTER($C$9:Y148,$A$9:$A148&gt;Z$4)))),"")</f>
        <v/>
      </c>
      <c r="AA68" s="32" t="str" cm="1">
        <f t="array" ref="AA68">IF(AND(($A68&lt;&gt;"")*($A68&gt;AA$4)*($A68&lt;=AA$5)),IF(AND((SUMIFS($B$9:$B68,$A$9:$A68,"&lt;"&amp;$A68,$A$9:$A68,"&gt;="&amp;AA$4,$A$9:$A68,"&lt;="&amp;AA$5)&gt;SUM(_xlfn._xlws.FILTER(AA69:AA148,$A69:$A148&gt;AA$4),_xlfn._xlws.FILTER($C$9:Z148,$A$9:$A148&gt;AA$4))),(SUMIFS($B$9:$B68,$A$9:$A68,"&lt;"&amp;$A68,$A$9:$A68,"&gt;="&amp;AA$4,$A$9:$A68,"&lt;="&amp;AA$5)-SUM(_xlfn._xlws.FILTER(AA69:AA148,$A69:$A148&gt;AA$4),_xlfn._xlws.FILTER($C$9:Z148,$A$9:$A148&gt;AA$4))&gt;AA$6)),AA$6,MAX(0,SUMIFS($B$9:$B68,$A$9:$A68,"&lt;"&amp;$A68,$A$9:$A68,"&gt;="&amp;AA$4,$A$9:$A68,"&lt;="&amp;AA$5)-SUM(_xlfn._xlws.FILTER(AA69:AA148,$A69:$A148&gt;AA$4),_xlfn._xlws.FILTER($C$9:Z148,$A$9:$A148&gt;AA$4)))),"")</f>
        <v/>
      </c>
      <c r="AB68" s="32" t="str" cm="1">
        <f t="array" ref="AB68">IF(AND(($A68&lt;&gt;"")*($A68&gt;AB$4)*($A68&lt;=AB$5)),IF(AND((SUMIFS($B$9:$B68,$A$9:$A68,"&lt;"&amp;$A68,$A$9:$A68,"&gt;="&amp;AB$4,$A$9:$A68,"&lt;="&amp;AB$5)&gt;SUM(_xlfn._xlws.FILTER(AB69:AB148,$A69:$A148&gt;AB$4),_xlfn._xlws.FILTER($C$9:AA148,$A$9:$A148&gt;AB$4))),(SUMIFS($B$9:$B68,$A$9:$A68,"&lt;"&amp;$A68,$A$9:$A68,"&gt;="&amp;AB$4,$A$9:$A68,"&lt;="&amp;AB$5)-SUM(_xlfn._xlws.FILTER(AB69:AB148,$A69:$A148&gt;AB$4),_xlfn._xlws.FILTER($C$9:AA148,$A$9:$A148&gt;AB$4))&gt;AB$6)),AB$6,MAX(0,SUMIFS($B$9:$B68,$A$9:$A68,"&lt;"&amp;$A68,$A$9:$A68,"&gt;="&amp;AB$4,$A$9:$A68,"&lt;="&amp;AB$5)-SUM(_xlfn._xlws.FILTER(AB69:AB148,$A69:$A148&gt;AB$4),_xlfn._xlws.FILTER($C$9:AA148,$A$9:$A148&gt;AB$4)))),"")</f>
        <v/>
      </c>
      <c r="AC68" s="32" t="str" cm="1">
        <f t="array" ref="AC68">IF(AND(($A68&lt;&gt;"")*($A68&gt;AC$4)*($A68&lt;=AC$5)),IF(AND((SUMIFS($B$9:$B68,$A$9:$A68,"&lt;"&amp;$A68,$A$9:$A68,"&gt;="&amp;AC$4,$A$9:$A68,"&lt;="&amp;AC$5)&gt;SUM(_xlfn._xlws.FILTER(AC69:AC148,$A69:$A148&gt;AC$4),_xlfn._xlws.FILTER($C$9:AB148,$A$9:$A148&gt;AC$4))),(SUMIFS($B$9:$B68,$A$9:$A68,"&lt;"&amp;$A68,$A$9:$A68,"&gt;="&amp;AC$4,$A$9:$A68,"&lt;="&amp;AC$5)-SUM(_xlfn._xlws.FILTER(AC69:AC148,$A69:$A148&gt;AC$4),_xlfn._xlws.FILTER($C$9:AB148,$A$9:$A148&gt;AC$4))&gt;AC$6)),AC$6,MAX(0,SUMIFS($B$9:$B68,$A$9:$A68,"&lt;"&amp;$A68,$A$9:$A68,"&gt;="&amp;AC$4,$A$9:$A68,"&lt;="&amp;AC$5)-SUM(_xlfn._xlws.FILTER(AC69:AC148,$A69:$A148&gt;AC$4),_xlfn._xlws.FILTER($C$9:AB148,$A$9:$A148&gt;AC$4)))),"")</f>
        <v/>
      </c>
      <c r="AD68" s="32" t="str" cm="1">
        <f t="array" ref="AD68">IF(AND(($A68&lt;&gt;"")*($A68&gt;AD$4)*($A68&lt;=AD$5)),IF(AND((SUMIFS($B$9:$B68,$A$9:$A68,"&lt;"&amp;$A68,$A$9:$A68,"&gt;="&amp;AD$4,$A$9:$A68,"&lt;="&amp;AD$5)&gt;SUM(_xlfn._xlws.FILTER(AD69:AD148,$A69:$A148&gt;AD$4),_xlfn._xlws.FILTER($C$9:AC148,$A$9:$A148&gt;AD$4))),(SUMIFS($B$9:$B68,$A$9:$A68,"&lt;"&amp;$A68,$A$9:$A68,"&gt;="&amp;AD$4,$A$9:$A68,"&lt;="&amp;AD$5)-SUM(_xlfn._xlws.FILTER(AD69:AD148,$A69:$A148&gt;AD$4),_xlfn._xlws.FILTER($C$9:AC148,$A$9:$A148&gt;AD$4))&gt;AD$6)),AD$6,MAX(0,SUMIFS($B$9:$B68,$A$9:$A68,"&lt;"&amp;$A68,$A$9:$A68,"&gt;="&amp;AD$4,$A$9:$A68,"&lt;="&amp;AD$5)-SUM(_xlfn._xlws.FILTER(AD69:AD148,$A69:$A148&gt;AD$4),_xlfn._xlws.FILTER($C$9:AC148,$A$9:$A148&gt;AD$4)))),"")</f>
        <v/>
      </c>
      <c r="AE68" s="32" t="str" cm="1">
        <f t="array" ref="AE68">IF(AND(($A68&lt;&gt;"")*($A68&gt;AE$4)*($A68&lt;=AE$5)),IF(AND((SUMIFS($B$9:$B68,$A$9:$A68,"&lt;"&amp;$A68,$A$9:$A68,"&gt;="&amp;AE$4,$A$9:$A68,"&lt;="&amp;AE$5)&gt;SUM(_xlfn._xlws.FILTER(AE69:AE148,$A69:$A148&gt;AE$4),_xlfn._xlws.FILTER($C$9:AD148,$A$9:$A148&gt;AE$4))),(SUMIFS($B$9:$B68,$A$9:$A68,"&lt;"&amp;$A68,$A$9:$A68,"&gt;="&amp;AE$4,$A$9:$A68,"&lt;="&amp;AE$5)-SUM(_xlfn._xlws.FILTER(AE69:AE148,$A69:$A148&gt;AE$4),_xlfn._xlws.FILTER($C$9:AD148,$A$9:$A148&gt;AE$4))&gt;AE$6)),AE$6,MAX(0,SUMIFS($B$9:$B68,$A$9:$A68,"&lt;"&amp;$A68,$A$9:$A68,"&gt;="&amp;AE$4,$A$9:$A68,"&lt;="&amp;AE$5)-SUM(_xlfn._xlws.FILTER(AE69:AE148,$A69:$A148&gt;AE$4),_xlfn._xlws.FILTER($C$9:AD148,$A$9:$A148&gt;AE$4)))),"")</f>
        <v/>
      </c>
      <c r="AF68" s="32" t="str" cm="1">
        <f t="array" ref="AF68">IF(AND(($A68&lt;&gt;"")*($A68&gt;AF$4)*($A68&lt;=AF$5)),IF(AND((SUMIFS($B$9:$B68,$A$9:$A68,"&lt;"&amp;$A68,$A$9:$A68,"&gt;="&amp;AF$4,$A$9:$A68,"&lt;="&amp;AF$5)&gt;SUM(_xlfn._xlws.FILTER(AF69:AF148,$A69:$A148&gt;AF$4),_xlfn._xlws.FILTER($C$9:AE148,$A$9:$A148&gt;AF$4))),(SUMIFS($B$9:$B68,$A$9:$A68,"&lt;"&amp;$A68,$A$9:$A68,"&gt;="&amp;AF$4,$A$9:$A68,"&lt;="&amp;AF$5)-SUM(_xlfn._xlws.FILTER(AF69:AF148,$A69:$A148&gt;AF$4),_xlfn._xlws.FILTER($C$9:AE148,$A$9:$A148&gt;AF$4))&gt;AF$6)),AF$6,MAX(0,SUMIFS($B$9:$B68,$A$9:$A68,"&lt;"&amp;$A68,$A$9:$A68,"&gt;="&amp;AF$4,$A$9:$A68,"&lt;="&amp;AF$5)-SUM(_xlfn._xlws.FILTER(AF69:AF148,$A69:$A148&gt;AF$4),_xlfn._xlws.FILTER($C$9:AE148,$A$9:$A148&gt;AF$4)))),"")</f>
        <v/>
      </c>
      <c r="AG68" s="32" t="str" cm="1">
        <f t="array" ref="AG68">IF(AND(($A68&lt;&gt;"")*($A68&gt;AG$4)*($A68&lt;=AG$5)),IF(AND((SUMIFS($B$9:$B68,$A$9:$A68,"&lt;"&amp;$A68,$A$9:$A68,"&gt;="&amp;AG$4,$A$9:$A68,"&lt;="&amp;AG$5)&gt;SUM(_xlfn._xlws.FILTER(AG69:AG148,$A69:$A148&gt;AG$4),_xlfn._xlws.FILTER($C$9:AF148,$A$9:$A148&gt;AG$4))),(SUMIFS($B$9:$B68,$A$9:$A68,"&lt;"&amp;$A68,$A$9:$A68,"&gt;="&amp;AG$4,$A$9:$A68,"&lt;="&amp;AG$5)-SUM(_xlfn._xlws.FILTER(AG69:AG148,$A69:$A148&gt;AG$4),_xlfn._xlws.FILTER($C$9:AF148,$A$9:$A148&gt;AG$4))&gt;AG$6)),AG$6,MAX(0,SUMIFS($B$9:$B68,$A$9:$A68,"&lt;"&amp;$A68,$A$9:$A68,"&gt;="&amp;AG$4,$A$9:$A68,"&lt;="&amp;AG$5)-SUM(_xlfn._xlws.FILTER(AG69:AG148,$A69:$A148&gt;AG$4),_xlfn._xlws.FILTER($C$9:AF148,$A$9:$A148&gt;AG$4)))),"")</f>
        <v/>
      </c>
      <c r="AH68" s="32" t="str" cm="1">
        <f t="array" ref="AH68">IF(AND(($A68&lt;&gt;"")*($A68&gt;AH$4)*($A68&lt;=AH$5)),IF(AND((SUMIFS($B$9:$B68,$A$9:$A68,"&lt;"&amp;$A68,$A$9:$A68,"&gt;="&amp;AH$4,$A$9:$A68,"&lt;="&amp;AH$5)&gt;SUM(_xlfn._xlws.FILTER(AH69:AH148,$A69:$A148&gt;AH$4),_xlfn._xlws.FILTER($C$9:AG148,$A$9:$A148&gt;AH$4))),(SUMIFS($B$9:$B68,$A$9:$A68,"&lt;"&amp;$A68,$A$9:$A68,"&gt;="&amp;AH$4,$A$9:$A68,"&lt;="&amp;AH$5)-SUM(_xlfn._xlws.FILTER(AH69:AH148,$A69:$A148&gt;AH$4),_xlfn._xlws.FILTER($C$9:AG148,$A$9:$A148&gt;AH$4))&gt;AH$6)),AH$6,MAX(0,SUMIFS($B$9:$B68,$A$9:$A68,"&lt;"&amp;$A68,$A$9:$A68,"&gt;="&amp;AH$4,$A$9:$A68,"&lt;="&amp;AH$5)-SUM(_xlfn._xlws.FILTER(AH69:AH148,$A69:$A148&gt;AH$4),_xlfn._xlws.FILTER($C$9:AG148,$A$9:$A148&gt;AH$4)))),"")</f>
        <v/>
      </c>
      <c r="AI68" s="32" t="str" cm="1">
        <f t="array" ref="AI68">IF(AND(($A68&lt;&gt;"")*($A68&gt;AI$4)*($A68&lt;=AI$5)),IF(AND((SUMIFS($B$9:$B68,$A$9:$A68,"&lt;"&amp;$A68,$A$9:$A68,"&gt;="&amp;AI$4,$A$9:$A68,"&lt;="&amp;AI$5)&gt;SUM(_xlfn._xlws.FILTER(AI69:AI148,$A69:$A148&gt;AI$4),_xlfn._xlws.FILTER($C$9:AH148,$A$9:$A148&gt;AI$4))),(SUMIFS($B$9:$B68,$A$9:$A68,"&lt;"&amp;$A68,$A$9:$A68,"&gt;="&amp;AI$4,$A$9:$A68,"&lt;="&amp;AI$5)-SUM(_xlfn._xlws.FILTER(AI69:AI148,$A69:$A148&gt;AI$4),_xlfn._xlws.FILTER($C$9:AH148,$A$9:$A148&gt;AI$4))&gt;AI$6)),AI$6,MAX(0,SUMIFS($B$9:$B68,$A$9:$A68,"&lt;"&amp;$A68,$A$9:$A68,"&gt;="&amp;AI$4,$A$9:$A68,"&lt;="&amp;AI$5)-SUM(_xlfn._xlws.FILTER(AI69:AI148,$A69:$A148&gt;AI$4),_xlfn._xlws.FILTER($C$9:AH148,$A$9:$A148&gt;AI$4)))),"")</f>
        <v/>
      </c>
      <c r="AJ68" s="32" t="str" cm="1">
        <f t="array" ref="AJ68">IF(AND(($A68&lt;&gt;"")*($A68&gt;AJ$4)*($A68&lt;=AJ$5)),IF(AND((SUMIFS($B$9:$B68,$A$9:$A68,"&lt;"&amp;$A68,$A$9:$A68,"&gt;="&amp;AJ$4,$A$9:$A68,"&lt;="&amp;AJ$5)&gt;SUM(_xlfn._xlws.FILTER(AJ69:AJ148,$A69:$A148&gt;AJ$4),_xlfn._xlws.FILTER($C$9:AI148,$A$9:$A148&gt;AJ$4))),(SUMIFS($B$9:$B68,$A$9:$A68,"&lt;"&amp;$A68,$A$9:$A68,"&gt;="&amp;AJ$4,$A$9:$A68,"&lt;="&amp;AJ$5)-SUM(_xlfn._xlws.FILTER(AJ69:AJ148,$A69:$A148&gt;AJ$4),_xlfn._xlws.FILTER($C$9:AI148,$A$9:$A148&gt;AJ$4))&gt;AJ$6)),AJ$6,MAX(0,SUMIFS($B$9:$B68,$A$9:$A68,"&lt;"&amp;$A68,$A$9:$A68,"&gt;="&amp;AJ$4,$A$9:$A68,"&lt;="&amp;AJ$5)-SUM(_xlfn._xlws.FILTER(AJ69:AJ148,$A69:$A148&gt;AJ$4),_xlfn._xlws.FILTER($C$9:AI148,$A$9:$A148&gt;AJ$4)))),"")</f>
        <v/>
      </c>
      <c r="AK68" s="32" t="str" cm="1">
        <f t="array" ref="AK68">IF(AND(($A68&lt;&gt;"")*($A68&gt;AK$4)*($A68&lt;=AK$5)),IF(AND((SUMIFS($B$9:$B68,$A$9:$A68,"&lt;"&amp;$A68,$A$9:$A68,"&gt;="&amp;AK$4,$A$9:$A68,"&lt;="&amp;AK$5)&gt;SUM(_xlfn._xlws.FILTER(AK69:AK148,$A69:$A148&gt;AK$4),_xlfn._xlws.FILTER($C$9:AJ148,$A$9:$A148&gt;AK$4))),(SUMIFS($B$9:$B68,$A$9:$A68,"&lt;"&amp;$A68,$A$9:$A68,"&gt;="&amp;AK$4,$A$9:$A68,"&lt;="&amp;AK$5)-SUM(_xlfn._xlws.FILTER(AK69:AK148,$A69:$A148&gt;AK$4),_xlfn._xlws.FILTER($C$9:AJ148,$A$9:$A148&gt;AK$4))&gt;AK$6)),AK$6,MAX(0,SUMIFS($B$9:$B68,$A$9:$A68,"&lt;"&amp;$A68,$A$9:$A68,"&gt;="&amp;AK$4,$A$9:$A68,"&lt;="&amp;AK$5)-SUM(_xlfn._xlws.FILTER(AK69:AK148,$A69:$A148&gt;AK$4),_xlfn._xlws.FILTER($C$9:AJ148,$A$9:$A148&gt;AK$4)))),"")</f>
        <v/>
      </c>
      <c r="AL68" s="32" t="str" cm="1">
        <f t="array" ref="AL68">IF(AND(($A68&lt;&gt;"")*($A68&gt;AL$4)*($A68&lt;=AL$5)),IF(AND((SUMIFS($B$9:$B68,$A$9:$A68,"&lt;"&amp;$A68,$A$9:$A68,"&gt;="&amp;AL$4,$A$9:$A68,"&lt;="&amp;AL$5)&gt;SUM(_xlfn._xlws.FILTER(AL69:AL148,$A69:$A148&gt;AL$4),_xlfn._xlws.FILTER($C$9:AK148,$A$9:$A148&gt;AL$4))),(SUMIFS($B$9:$B68,$A$9:$A68,"&lt;"&amp;$A68,$A$9:$A68,"&gt;="&amp;AL$4,$A$9:$A68,"&lt;="&amp;AL$5)-SUM(_xlfn._xlws.FILTER(AL69:AL148,$A69:$A148&gt;AL$4),_xlfn._xlws.FILTER($C$9:AK148,$A$9:$A148&gt;AL$4))&gt;AL$6)),AL$6,MAX(0,SUMIFS($B$9:$B68,$A$9:$A68,"&lt;"&amp;$A68,$A$9:$A68,"&gt;="&amp;AL$4,$A$9:$A68,"&lt;="&amp;AL$5)-SUM(_xlfn._xlws.FILTER(AL69:AL148,$A69:$A148&gt;AL$4),_xlfn._xlws.FILTER($C$9:AK148,$A$9:$A148&gt;AL$4)))),"")</f>
        <v/>
      </c>
      <c r="AM68" s="32" t="str" cm="1">
        <f t="array" ref="AM68">IF(AND(($A68&lt;&gt;"")*($A68&gt;AM$4)*($A68&lt;=AM$5)),IF(AND((SUMIFS($B$9:$B68,$A$9:$A68,"&lt;"&amp;$A68,$A$9:$A68,"&gt;="&amp;AM$4,$A$9:$A68,"&lt;="&amp;AM$5)&gt;SUM(_xlfn._xlws.FILTER(AM69:AM148,$A69:$A148&gt;AM$4),_xlfn._xlws.FILTER($C$9:AL148,$A$9:$A148&gt;AM$4))),(SUMIFS($B$9:$B68,$A$9:$A68,"&lt;"&amp;$A68,$A$9:$A68,"&gt;="&amp;AM$4,$A$9:$A68,"&lt;="&amp;AM$5)-SUM(_xlfn._xlws.FILTER(AM69:AM148,$A69:$A148&gt;AM$4),_xlfn._xlws.FILTER($C$9:AL148,$A$9:$A148&gt;AM$4))&gt;AM$6)),AM$6,MAX(0,SUMIFS($B$9:$B68,$A$9:$A68,"&lt;"&amp;$A68,$A$9:$A68,"&gt;="&amp;AM$4,$A$9:$A68,"&lt;="&amp;AM$5)-SUM(_xlfn._xlws.FILTER(AM69:AM148,$A69:$A148&gt;AM$4),_xlfn._xlws.FILTER($C$9:AL148,$A$9:$A148&gt;AM$4)))),"")</f>
        <v/>
      </c>
      <c r="AN68" s="32" t="str" cm="1">
        <f t="array" ref="AN68">IF(AND(($A68&lt;&gt;"")*($A68&gt;AN$4)*($A68&lt;=AN$5)),IF(AND((SUMIFS($B$9:$B68,$A$9:$A68,"&lt;"&amp;$A68,$A$9:$A68,"&gt;="&amp;AN$4,$A$9:$A68,"&lt;="&amp;AN$5)&gt;SUM(_xlfn._xlws.FILTER(AN69:AN148,$A69:$A148&gt;AN$4),_xlfn._xlws.FILTER($C$9:AM148,$A$9:$A148&gt;AN$4))),(SUMIFS($B$9:$B68,$A$9:$A68,"&lt;"&amp;$A68,$A$9:$A68,"&gt;="&amp;AN$4,$A$9:$A68,"&lt;="&amp;AN$5)-SUM(_xlfn._xlws.FILTER(AN69:AN148,$A69:$A148&gt;AN$4),_xlfn._xlws.FILTER($C$9:AM148,$A$9:$A148&gt;AN$4))&gt;AN$6)),AN$6,MAX(0,SUMIFS($B$9:$B68,$A$9:$A68,"&lt;"&amp;$A68,$A$9:$A68,"&gt;="&amp;AN$4,$A$9:$A68,"&lt;="&amp;AN$5)-SUM(_xlfn._xlws.FILTER(AN69:AN148,$A69:$A148&gt;AN$4),_xlfn._xlws.FILTER($C$9:AM148,$A$9:$A148&gt;AN$4)))),"")</f>
        <v/>
      </c>
      <c r="AO68" s="32" t="str" cm="1">
        <f t="array" ref="AO68">IF(AND(($A68&lt;&gt;"")*($A68&gt;AO$4)*($A68&lt;=AO$5)),IF(AND((SUMIFS($B$9:$B68,$A$9:$A68,"&lt;"&amp;$A68,$A$9:$A68,"&gt;="&amp;AO$4,$A$9:$A68,"&lt;="&amp;AO$5)&gt;SUM(_xlfn._xlws.FILTER(AO69:AO148,$A69:$A148&gt;AO$4),_xlfn._xlws.FILTER($C$9:AN148,$A$9:$A148&gt;AO$4))),(SUMIFS($B$9:$B68,$A$9:$A68,"&lt;"&amp;$A68,$A$9:$A68,"&gt;="&amp;AO$4,$A$9:$A68,"&lt;="&amp;AO$5)-SUM(_xlfn._xlws.FILTER(AO69:AO148,$A69:$A148&gt;AO$4),_xlfn._xlws.FILTER($C$9:AN148,$A$9:$A148&gt;AO$4))&gt;AO$6)),AO$6,MAX(0,SUMIFS($B$9:$B68,$A$9:$A68,"&lt;"&amp;$A68,$A$9:$A68,"&gt;="&amp;AO$4,$A$9:$A68,"&lt;="&amp;AO$5)-SUM(_xlfn._xlws.FILTER(AO69:AO148,$A69:$A148&gt;AO$4),_xlfn._xlws.FILTER($C$9:AN148,$A$9:$A148&gt;AO$4)))),"")</f>
        <v/>
      </c>
      <c r="AP68" s="32" t="str" cm="1">
        <f t="array" ref="AP68">IF(AND(($A68&lt;&gt;"")*($A68&gt;AP$4)*($A68&lt;=AP$5)),IF(AND((SUMIFS($B$9:$B68,$A$9:$A68,"&lt;"&amp;$A68,$A$9:$A68,"&gt;="&amp;AP$4,$A$9:$A68,"&lt;="&amp;AP$5)&gt;SUM(_xlfn._xlws.FILTER(AP69:AP148,$A69:$A148&gt;AP$4),_xlfn._xlws.FILTER($C$9:AO148,$A$9:$A148&gt;AP$4))),(SUMIFS($B$9:$B68,$A$9:$A68,"&lt;"&amp;$A68,$A$9:$A68,"&gt;="&amp;AP$4,$A$9:$A68,"&lt;="&amp;AP$5)-SUM(_xlfn._xlws.FILTER(AP69:AP148,$A69:$A148&gt;AP$4),_xlfn._xlws.FILTER($C$9:AO148,$A$9:$A148&gt;AP$4))&gt;AP$6)),AP$6,MAX(0,SUMIFS($B$9:$B68,$A$9:$A68,"&lt;"&amp;$A68,$A$9:$A68,"&gt;="&amp;AP$4,$A$9:$A68,"&lt;="&amp;AP$5)-SUM(_xlfn._xlws.FILTER(AP69:AP148,$A69:$A148&gt;AP$4),_xlfn._xlws.FILTER($C$9:AO148,$A$9:$A148&gt;AP$4)))),"")</f>
        <v/>
      </c>
      <c r="AQ68" s="32" t="str" cm="1">
        <f t="array" ref="AQ68">IF(AND(($A68&lt;&gt;"")*($A68&gt;AQ$4)*($A68&lt;=AQ$5)),IF(AND((SUMIFS($B$9:$B68,$A$9:$A68,"&lt;"&amp;$A68,$A$9:$A68,"&gt;="&amp;AQ$4,$A$9:$A68,"&lt;="&amp;AQ$5)&gt;SUM(_xlfn._xlws.FILTER(AQ69:AQ148,$A69:$A148&gt;AQ$4),_xlfn._xlws.FILTER($C$9:AP148,$A$9:$A148&gt;AQ$4))),(SUMIFS($B$9:$B68,$A$9:$A68,"&lt;"&amp;$A68,$A$9:$A68,"&gt;="&amp;AQ$4,$A$9:$A68,"&lt;="&amp;AQ$5)-SUM(_xlfn._xlws.FILTER(AQ69:AQ148,$A69:$A148&gt;AQ$4),_xlfn._xlws.FILTER($C$9:AP148,$A$9:$A148&gt;AQ$4))&gt;AQ$6)),AQ$6,MAX(0,SUMIFS($B$9:$B68,$A$9:$A68,"&lt;"&amp;$A68,$A$9:$A68,"&gt;="&amp;AQ$4,$A$9:$A68,"&lt;="&amp;AQ$5)-SUM(_xlfn._xlws.FILTER(AQ69:AQ148,$A69:$A148&gt;AQ$4),_xlfn._xlws.FILTER($C$9:AP148,$A$9:$A148&gt;AQ$4)))),"")</f>
        <v/>
      </c>
      <c r="AR68" s="32" t="str" cm="1">
        <f t="array" ref="AR68">IF(AND(($A68&lt;&gt;"")*($A68&gt;AR$4)*($A68&lt;=AR$5)),IF(AND((SUMIFS($B$9:$B68,$A$9:$A68,"&lt;"&amp;$A68,$A$9:$A68,"&gt;="&amp;AR$4,$A$9:$A68,"&lt;="&amp;AR$5)&gt;SUM(_xlfn._xlws.FILTER(AR69:AR148,$A69:$A148&gt;AR$4),_xlfn._xlws.FILTER($C$9:AQ148,$A$9:$A148&gt;AR$4))),(SUMIFS($B$9:$B68,$A$9:$A68,"&lt;"&amp;$A68,$A$9:$A68,"&gt;="&amp;AR$4,$A$9:$A68,"&lt;="&amp;AR$5)-SUM(_xlfn._xlws.FILTER(AR69:AR148,$A69:$A148&gt;AR$4),_xlfn._xlws.FILTER($C$9:AQ148,$A$9:$A148&gt;AR$4))&gt;AR$6)),AR$6,MAX(0,SUMIFS($B$9:$B68,$A$9:$A68,"&lt;"&amp;$A68,$A$9:$A68,"&gt;="&amp;AR$4,$A$9:$A68,"&lt;="&amp;AR$5)-SUM(_xlfn._xlws.FILTER(AR69:AR148,$A69:$A148&gt;AR$4),_xlfn._xlws.FILTER($C$9:AQ148,$A$9:$A148&gt;AR$4)))),"")</f>
        <v/>
      </c>
      <c r="AS68" s="32" t="str" cm="1">
        <f t="array" ref="AS68">IF(AND(($A68&lt;&gt;"")*($A68&gt;AS$4)*($A68&lt;=AS$5)),IF(AND((SUMIFS($B$9:$B68,$A$9:$A68,"&lt;"&amp;$A68,$A$9:$A68,"&gt;="&amp;AS$4,$A$9:$A68,"&lt;="&amp;AS$5)&gt;SUM(_xlfn._xlws.FILTER(AS69:AS148,$A69:$A148&gt;AS$4),_xlfn._xlws.FILTER($C$9:AR148,$A$9:$A148&gt;AS$4))),(SUMIFS($B$9:$B68,$A$9:$A68,"&lt;"&amp;$A68,$A$9:$A68,"&gt;="&amp;AS$4,$A$9:$A68,"&lt;="&amp;AS$5)-SUM(_xlfn._xlws.FILTER(AS69:AS148,$A69:$A148&gt;AS$4),_xlfn._xlws.FILTER($C$9:AR148,$A$9:$A148&gt;AS$4))&gt;AS$6)),AS$6,MAX(0,SUMIFS($B$9:$B68,$A$9:$A68,"&lt;"&amp;$A68,$A$9:$A68,"&gt;="&amp;AS$4,$A$9:$A68,"&lt;="&amp;AS$5)-SUM(_xlfn._xlws.FILTER(AS69:AS148,$A69:$A148&gt;AS$4),_xlfn._xlws.FILTER($C$9:AR148,$A$9:$A148&gt;AS$4)))),"")</f>
        <v/>
      </c>
      <c r="AT68" s="32" t="str" cm="1">
        <f t="array" ref="AT68">IF(AND(($A68&lt;&gt;"")*($A68&gt;AT$4)*($A68&lt;=AT$5)),IF(AND((SUMIFS($B$9:$B68,$A$9:$A68,"&lt;"&amp;$A68,$A$9:$A68,"&gt;="&amp;AT$4,$A$9:$A68,"&lt;="&amp;AT$5)&gt;SUM(_xlfn._xlws.FILTER(AT69:AT148,$A69:$A148&gt;AT$4),_xlfn._xlws.FILTER($C$9:AS148,$A$9:$A148&gt;AT$4))),(SUMIFS($B$9:$B68,$A$9:$A68,"&lt;"&amp;$A68,$A$9:$A68,"&gt;="&amp;AT$4,$A$9:$A68,"&lt;="&amp;AT$5)-SUM(_xlfn._xlws.FILTER(AT69:AT148,$A69:$A148&gt;AT$4),_xlfn._xlws.FILTER($C$9:AS148,$A$9:$A148&gt;AT$4))&gt;AT$6)),AT$6,MAX(0,SUMIFS($B$9:$B68,$A$9:$A68,"&lt;"&amp;$A68,$A$9:$A68,"&gt;="&amp;AT$4,$A$9:$A68,"&lt;="&amp;AT$5)-SUM(_xlfn._xlws.FILTER(AT69:AT148,$A69:$A148&gt;AT$4),_xlfn._xlws.FILTER($C$9:AS148,$A$9:$A148&gt;AT$4)))),"")</f>
        <v/>
      </c>
      <c r="AU68" s="32" t="str" cm="1">
        <f t="array" ref="AU68">IF(AND(($A68&lt;&gt;"")*($A68&gt;AU$4)*($A68&lt;=AU$5)),IF(AND((SUMIFS($B$9:$B68,$A$9:$A68,"&lt;"&amp;$A68,$A$9:$A68,"&gt;="&amp;AU$4,$A$9:$A68,"&lt;="&amp;AU$5)&gt;SUM(_xlfn._xlws.FILTER(AU69:AU148,$A69:$A148&gt;AU$4),_xlfn._xlws.FILTER($C$9:AT148,$A$9:$A148&gt;AU$4))),(SUMIFS($B$9:$B68,$A$9:$A68,"&lt;"&amp;$A68,$A$9:$A68,"&gt;="&amp;AU$4,$A$9:$A68,"&lt;="&amp;AU$5)-SUM(_xlfn._xlws.FILTER(AU69:AU148,$A69:$A148&gt;AU$4),_xlfn._xlws.FILTER($C$9:AT148,$A$9:$A148&gt;AU$4))&gt;AU$6)),AU$6,MAX(0,SUMIFS($B$9:$B68,$A$9:$A68,"&lt;"&amp;$A68,$A$9:$A68,"&gt;="&amp;AU$4,$A$9:$A68,"&lt;="&amp;AU$5)-SUM(_xlfn._xlws.FILTER(AU69:AU148,$A69:$A148&gt;AU$4),_xlfn._xlws.FILTER($C$9:AT148,$A$9:$A148&gt;AU$4)))),"")</f>
        <v/>
      </c>
      <c r="AV68" s="32" t="str" cm="1">
        <f t="array" ref="AV68">IF(AND(($A68&lt;&gt;"")*($A68&gt;AV$4)*($A68&lt;=AV$5)),IF(AND((SUMIFS($B$9:$B68,$A$9:$A68,"&lt;"&amp;$A68,$A$9:$A68,"&gt;="&amp;AV$4,$A$9:$A68,"&lt;="&amp;AV$5)&gt;SUM(_xlfn._xlws.FILTER(AV69:AV148,$A69:$A148&gt;AV$4),_xlfn._xlws.FILTER($C$9:AU148,$A$9:$A148&gt;AV$4))),(SUMIFS($B$9:$B68,$A$9:$A68,"&lt;"&amp;$A68,$A$9:$A68,"&gt;="&amp;AV$4,$A$9:$A68,"&lt;="&amp;AV$5)-SUM(_xlfn._xlws.FILTER(AV69:AV148,$A69:$A148&gt;AV$4),_xlfn._xlws.FILTER($C$9:AU148,$A$9:$A148&gt;AV$4))&gt;AV$6)),AV$6,MAX(0,SUMIFS($B$9:$B68,$A$9:$A68,"&lt;"&amp;$A68,$A$9:$A68,"&gt;="&amp;AV$4,$A$9:$A68,"&lt;="&amp;AV$5)-SUM(_xlfn._xlws.FILTER(AV69:AV148,$A69:$A148&gt;AV$4),_xlfn._xlws.FILTER($C$9:AU148,$A$9:$A148&gt;AV$4)))),"")</f>
        <v/>
      </c>
      <c r="AW68" s="32" t="str" cm="1">
        <f t="array" ref="AW68">IF(AND(($A68&lt;&gt;"")*($A68&gt;AW$4)*($A68&lt;=AW$5)),IF(AND((SUMIFS($B$9:$B68,$A$9:$A68,"&lt;"&amp;$A68,$A$9:$A68,"&gt;="&amp;AW$4,$A$9:$A68,"&lt;="&amp;AW$5)&gt;SUM(_xlfn._xlws.FILTER(AW69:AW148,$A69:$A148&gt;AW$4),_xlfn._xlws.FILTER($C$9:AV148,$A$9:$A148&gt;AW$4))),(SUMIFS($B$9:$B68,$A$9:$A68,"&lt;"&amp;$A68,$A$9:$A68,"&gt;="&amp;AW$4,$A$9:$A68,"&lt;="&amp;AW$5)-SUM(_xlfn._xlws.FILTER(AW69:AW148,$A69:$A148&gt;AW$4),_xlfn._xlws.FILTER($C$9:AV148,$A$9:$A148&gt;AW$4))&gt;AW$6)),AW$6,MAX(0,SUMIFS($B$9:$B68,$A$9:$A68,"&lt;"&amp;$A68,$A$9:$A68,"&gt;="&amp;AW$4,$A$9:$A68,"&lt;="&amp;AW$5)-SUM(_xlfn._xlws.FILTER(AW69:AW148,$A69:$A148&gt;AW$4),_xlfn._xlws.FILTER($C$9:AV148,$A$9:$A148&gt;AW$4)))),"")</f>
        <v/>
      </c>
      <c r="AX68" s="32" t="str" cm="1">
        <f t="array" ref="AX68">IF(AND(($A68&lt;&gt;"")*($A68&gt;AX$4)*($A68&lt;=AX$5)),IF(AND((SUMIFS($B$9:$B68,$A$9:$A68,"&lt;"&amp;$A68,$A$9:$A68,"&gt;="&amp;AX$4,$A$9:$A68,"&lt;="&amp;AX$5)&gt;SUM(_xlfn._xlws.FILTER(AX69:AX148,$A69:$A148&gt;AX$4),_xlfn._xlws.FILTER($C$9:AW148,$A$9:$A148&gt;AX$4))),(SUMIFS($B$9:$B68,$A$9:$A68,"&lt;"&amp;$A68,$A$9:$A68,"&gt;="&amp;AX$4,$A$9:$A68,"&lt;="&amp;AX$5)-SUM(_xlfn._xlws.FILTER(AX69:AX148,$A69:$A148&gt;AX$4),_xlfn._xlws.FILTER($C$9:AW148,$A$9:$A148&gt;AX$4))&gt;AX$6)),AX$6,MAX(0,SUMIFS($B$9:$B68,$A$9:$A68,"&lt;"&amp;$A68,$A$9:$A68,"&gt;="&amp;AX$4,$A$9:$A68,"&lt;="&amp;AX$5)-SUM(_xlfn._xlws.FILTER(AX69:AX148,$A69:$A148&gt;AX$4),_xlfn._xlws.FILTER($C$9:AW148,$A$9:$A148&gt;AX$4)))),"")</f>
        <v/>
      </c>
      <c r="AY68" s="32" t="str" cm="1">
        <f t="array" ref="AY68">IF(AND(($A68&lt;&gt;"")*($A68&gt;AY$4)*($A68&lt;=AY$5)),IF(AND((SUMIFS($B$9:$B68,$A$9:$A68,"&lt;"&amp;$A68,$A$9:$A68,"&gt;="&amp;AY$4,$A$9:$A68,"&lt;="&amp;AY$5)&gt;SUM(_xlfn._xlws.FILTER(AY69:AY148,$A69:$A148&gt;AY$4),_xlfn._xlws.FILTER($C$9:AX148,$A$9:$A148&gt;AY$4))),(SUMIFS($B$9:$B68,$A$9:$A68,"&lt;"&amp;$A68,$A$9:$A68,"&gt;="&amp;AY$4,$A$9:$A68,"&lt;="&amp;AY$5)-SUM(_xlfn._xlws.FILTER(AY69:AY148,$A69:$A148&gt;AY$4),_xlfn._xlws.FILTER($C$9:AX148,$A$9:$A148&gt;AY$4))&gt;AY$6)),AY$6,MAX(0,SUMIFS($B$9:$B68,$A$9:$A68,"&lt;"&amp;$A68,$A$9:$A68,"&gt;="&amp;AY$4,$A$9:$A68,"&lt;="&amp;AY$5)-SUM(_xlfn._xlws.FILTER(AY69:AY148,$A69:$A148&gt;AY$4),_xlfn._xlws.FILTER($C$9:AX148,$A$9:$A148&gt;AY$4)))),"")</f>
        <v/>
      </c>
      <c r="AZ68" s="32" t="str" cm="1">
        <f t="array" ref="AZ68">IF(AND(($A68&lt;&gt;"")*($A68&gt;AZ$4)*($A68&lt;=AZ$5)),IF(AND((SUMIFS($B$9:$B68,$A$9:$A68,"&lt;"&amp;$A68,$A$9:$A68,"&gt;="&amp;AZ$4,$A$9:$A68,"&lt;="&amp;AZ$5)&gt;SUM(_xlfn._xlws.FILTER(AZ69:AZ148,$A69:$A148&gt;AZ$4),_xlfn._xlws.FILTER($C$9:AY148,$A$9:$A148&gt;AZ$4))),(SUMIFS($B$9:$B68,$A$9:$A68,"&lt;"&amp;$A68,$A$9:$A68,"&gt;="&amp;AZ$4,$A$9:$A68,"&lt;="&amp;AZ$5)-SUM(_xlfn._xlws.FILTER(AZ69:AZ148,$A69:$A148&gt;AZ$4),_xlfn._xlws.FILTER($C$9:AY148,$A$9:$A148&gt;AZ$4))&gt;AZ$6)),AZ$6,MAX(0,SUMIFS($B$9:$B68,$A$9:$A68,"&lt;"&amp;$A68,$A$9:$A68,"&gt;="&amp;AZ$4,$A$9:$A68,"&lt;="&amp;AZ$5)-SUM(_xlfn._xlws.FILTER(AZ69:AZ148,$A69:$A148&gt;AZ$4),_xlfn._xlws.FILTER($C$9:AY148,$A$9:$A148&gt;AZ$4)))),"")</f>
        <v/>
      </c>
      <c r="BA68" s="32" t="str" cm="1">
        <f t="array" ref="BA68">IF(AND(($A68&lt;&gt;"")*($A68&gt;BA$4)*($A68&lt;=BA$5)),IF(AND((SUMIFS($B$9:$B68,$A$9:$A68,"&lt;"&amp;$A68,$A$9:$A68,"&gt;="&amp;BA$4,$A$9:$A68,"&lt;="&amp;BA$5)&gt;SUM(_xlfn._xlws.FILTER(BA69:BA148,$A69:$A148&gt;BA$4),_xlfn._xlws.FILTER($C$9:AZ148,$A$9:$A148&gt;BA$4))),(SUMIFS($B$9:$B68,$A$9:$A68,"&lt;"&amp;$A68,$A$9:$A68,"&gt;="&amp;BA$4,$A$9:$A68,"&lt;="&amp;BA$5)-SUM(_xlfn._xlws.FILTER(BA69:BA148,$A69:$A148&gt;BA$4),_xlfn._xlws.FILTER($C$9:AZ148,$A$9:$A148&gt;BA$4))&gt;BA$6)),BA$6,MAX(0,SUMIFS($B$9:$B68,$A$9:$A68,"&lt;"&amp;$A68,$A$9:$A68,"&gt;="&amp;BA$4,$A$9:$A68,"&lt;="&amp;BA$5)-SUM(_xlfn._xlws.FILTER(BA69:BA148,$A69:$A148&gt;BA$4),_xlfn._xlws.FILTER($C$9:AZ148,$A$9:$A148&gt;BA$4)))),"")</f>
        <v/>
      </c>
      <c r="BB68" s="32" t="str" cm="1">
        <f t="array" ref="BB68">IF(AND(($A68&lt;&gt;"")*($A68&gt;BB$4)*($A68&lt;=BB$5)),IF(AND((SUMIFS($B$9:$B68,$A$9:$A68,"&lt;"&amp;$A68,$A$9:$A68,"&gt;="&amp;BB$4,$A$9:$A68,"&lt;="&amp;BB$5)&gt;SUM(_xlfn._xlws.FILTER(BB69:BB148,$A69:$A148&gt;BB$4),_xlfn._xlws.FILTER($C$9:BA148,$A$9:$A148&gt;BB$4))),(SUMIFS($B$9:$B68,$A$9:$A68,"&lt;"&amp;$A68,$A$9:$A68,"&gt;="&amp;BB$4,$A$9:$A68,"&lt;="&amp;BB$5)-SUM(_xlfn._xlws.FILTER(BB69:BB148,$A69:$A148&gt;BB$4),_xlfn._xlws.FILTER($C$9:BA148,$A$9:$A148&gt;BB$4))&gt;BB$6)),BB$6,MAX(0,SUMIFS($B$9:$B68,$A$9:$A68,"&lt;"&amp;$A68,$A$9:$A68,"&gt;="&amp;BB$4,$A$9:$A68,"&lt;="&amp;BB$5)-SUM(_xlfn._xlws.FILTER(BB69:BB148,$A69:$A148&gt;BB$4),_xlfn._xlws.FILTER($C$9:BA148,$A$9:$A148&gt;BB$4)))),"")</f>
        <v/>
      </c>
      <c r="BC68" s="32" t="str" cm="1">
        <f t="array" ref="BC68">IF(AND(($A68&lt;&gt;"")*($A68&gt;BC$4)*($A68&lt;=BC$5)),IF(AND((SUMIFS($B$9:$B68,$A$9:$A68,"&lt;"&amp;$A68,$A$9:$A68,"&gt;="&amp;BC$4,$A$9:$A68,"&lt;="&amp;BC$5)&gt;SUM(_xlfn._xlws.FILTER(BC69:BC148,$A69:$A148&gt;BC$4),_xlfn._xlws.FILTER($C$9:BB148,$A$9:$A148&gt;BC$4))),(SUMIFS($B$9:$B68,$A$9:$A68,"&lt;"&amp;$A68,$A$9:$A68,"&gt;="&amp;BC$4,$A$9:$A68,"&lt;="&amp;BC$5)-SUM(_xlfn._xlws.FILTER(BC69:BC148,$A69:$A148&gt;BC$4),_xlfn._xlws.FILTER($C$9:BB148,$A$9:$A148&gt;BC$4))&gt;BC$6)),BC$6,MAX(0,SUMIFS($B$9:$B68,$A$9:$A68,"&lt;"&amp;$A68,$A$9:$A68,"&gt;="&amp;BC$4,$A$9:$A68,"&lt;="&amp;BC$5)-SUM(_xlfn._xlws.FILTER(BC69:BC148,$A69:$A148&gt;BC$4),_xlfn._xlws.FILTER($C$9:BB148,$A$9:$A148&gt;BC$4)))),"")</f>
        <v/>
      </c>
      <c r="BD68" s="32" t="str" cm="1">
        <f t="array" ref="BD68">IF(AND(($A68&lt;&gt;"")*($A68&gt;BD$4)*($A68&lt;=BD$5)),IF(AND((SUMIFS($B$9:$B68,$A$9:$A68,"&lt;"&amp;$A68,$A$9:$A68,"&gt;="&amp;BD$4,$A$9:$A68,"&lt;="&amp;BD$5)&gt;SUM(_xlfn._xlws.FILTER(BD69:BD148,$A69:$A148&gt;BD$4),_xlfn._xlws.FILTER($C$9:BC148,$A$9:$A148&gt;BD$4))),(SUMIFS($B$9:$B68,$A$9:$A68,"&lt;"&amp;$A68,$A$9:$A68,"&gt;="&amp;BD$4,$A$9:$A68,"&lt;="&amp;BD$5)-SUM(_xlfn._xlws.FILTER(BD69:BD148,$A69:$A148&gt;BD$4),_xlfn._xlws.FILTER($C$9:BC148,$A$9:$A148&gt;BD$4))&gt;BD$6)),BD$6,MAX(0,SUMIFS($B$9:$B68,$A$9:$A68,"&lt;"&amp;$A68,$A$9:$A68,"&gt;="&amp;BD$4,$A$9:$A68,"&lt;="&amp;BD$5)-SUM(_xlfn._xlws.FILTER(BD69:BD148,$A69:$A148&gt;BD$4),_xlfn._xlws.FILTER($C$9:BC148,$A$9:$A148&gt;BD$4)))),"")</f>
        <v/>
      </c>
      <c r="BE68" s="32" t="str" cm="1">
        <f t="array" ref="BE68">IF(AND(($A68&lt;&gt;"")*($A68&gt;BE$4)*($A68&lt;=BE$5)),IF(AND((SUMIFS($B$9:$B68,$A$9:$A68,"&lt;"&amp;$A68,$A$9:$A68,"&gt;="&amp;BE$4,$A$9:$A68,"&lt;="&amp;BE$5)&gt;SUM(_xlfn._xlws.FILTER(BE69:BE148,$A69:$A148&gt;BE$4),_xlfn._xlws.FILTER($C$9:BD148,$A$9:$A148&gt;BE$4))),(SUMIFS($B$9:$B68,$A$9:$A68,"&lt;"&amp;$A68,$A$9:$A68,"&gt;="&amp;BE$4,$A$9:$A68,"&lt;="&amp;BE$5)-SUM(_xlfn._xlws.FILTER(BE69:BE148,$A69:$A148&gt;BE$4),_xlfn._xlws.FILTER($C$9:BD148,$A$9:$A148&gt;BE$4))&gt;BE$6)),BE$6,MAX(0,SUMIFS($B$9:$B68,$A$9:$A68,"&lt;"&amp;$A68,$A$9:$A68,"&gt;="&amp;BE$4,$A$9:$A68,"&lt;="&amp;BE$5)-SUM(_xlfn._xlws.FILTER(BE69:BE148,$A69:$A148&gt;BE$4),_xlfn._xlws.FILTER($C$9:BD148,$A$9:$A148&gt;BE$4)))),"")</f>
        <v/>
      </c>
      <c r="BF68" s="32" t="str" cm="1">
        <f t="array" ref="BF68">IF(AND(($A68&lt;&gt;"")*($A68&gt;BF$4)*($A68&lt;=BF$5)),IF(AND((SUMIFS($B$9:$B68,$A$9:$A68,"&lt;"&amp;$A68,$A$9:$A68,"&gt;="&amp;BF$4,$A$9:$A68,"&lt;="&amp;BF$5)&gt;SUM(_xlfn._xlws.FILTER(BF69:BF148,$A69:$A148&gt;BF$4),_xlfn._xlws.FILTER($C$9:BE148,$A$9:$A148&gt;BF$4))),(SUMIFS($B$9:$B68,$A$9:$A68,"&lt;"&amp;$A68,$A$9:$A68,"&gt;="&amp;BF$4,$A$9:$A68,"&lt;="&amp;BF$5)-SUM(_xlfn._xlws.FILTER(BF69:BF148,$A69:$A148&gt;BF$4),_xlfn._xlws.FILTER($C$9:BE148,$A$9:$A148&gt;BF$4))&gt;BF$6)),BF$6,MAX(0,SUMIFS($B$9:$B68,$A$9:$A68,"&lt;"&amp;$A68,$A$9:$A68,"&gt;="&amp;BF$4,$A$9:$A68,"&lt;="&amp;BF$5)-SUM(_xlfn._xlws.FILTER(BF69:BF148,$A69:$A148&gt;BF$4),_xlfn._xlws.FILTER($C$9:BE148,$A$9:$A148&gt;BF$4)))),"")</f>
        <v/>
      </c>
      <c r="BG68" s="32" t="str" cm="1">
        <f t="array" ref="BG68">IF(AND(($A68&lt;&gt;"")*($A68&gt;BG$4)*($A68&lt;=BG$5)),IF(AND((SUMIFS($B$9:$B68,$A$9:$A68,"&lt;"&amp;$A68,$A$9:$A68,"&gt;="&amp;BG$4,$A$9:$A68,"&lt;="&amp;BG$5)&gt;SUM(_xlfn._xlws.FILTER(BG69:BG148,$A69:$A148&gt;BG$4),_xlfn._xlws.FILTER($C$9:BF148,$A$9:$A148&gt;BG$4))),(SUMIFS($B$9:$B68,$A$9:$A68,"&lt;"&amp;$A68,$A$9:$A68,"&gt;="&amp;BG$4,$A$9:$A68,"&lt;="&amp;BG$5)-SUM(_xlfn._xlws.FILTER(BG69:BG148,$A69:$A148&gt;BG$4),_xlfn._xlws.FILTER($C$9:BF148,$A$9:$A148&gt;BG$4))&gt;BG$6)),BG$6,MAX(0,SUMIFS($B$9:$B68,$A$9:$A68,"&lt;"&amp;$A68,$A$9:$A68,"&gt;="&amp;BG$4,$A$9:$A68,"&lt;="&amp;BG$5)-SUM(_xlfn._xlws.FILTER(BG69:BG148,$A69:$A148&gt;BG$4),_xlfn._xlws.FILTER($C$9:BF148,$A$9:$A148&gt;BG$4)))),"")</f>
        <v/>
      </c>
      <c r="BH68" s="32" t="str" cm="1">
        <f t="array" ref="BH68">IF(AND(($A68&lt;&gt;"")*($A68&gt;BH$4)*($A68&lt;=BH$5)),IF(AND((SUMIFS($B$9:$B68,$A$9:$A68,"&lt;"&amp;$A68,$A$9:$A68,"&gt;="&amp;BH$4,$A$9:$A68,"&lt;="&amp;BH$5)&gt;SUM(_xlfn._xlws.FILTER(BH69:BH148,$A69:$A148&gt;BH$4),_xlfn._xlws.FILTER($C$9:BG148,$A$9:$A148&gt;BH$4))),(SUMIFS($B$9:$B68,$A$9:$A68,"&lt;"&amp;$A68,$A$9:$A68,"&gt;="&amp;BH$4,$A$9:$A68,"&lt;="&amp;BH$5)-SUM(_xlfn._xlws.FILTER(BH69:BH148,$A69:$A148&gt;BH$4),_xlfn._xlws.FILTER($C$9:BG148,$A$9:$A148&gt;BH$4))&gt;BH$6)),BH$6,MAX(0,SUMIFS($B$9:$B68,$A$9:$A68,"&lt;"&amp;$A68,$A$9:$A68,"&gt;="&amp;BH$4,$A$9:$A68,"&lt;="&amp;BH$5)-SUM(_xlfn._xlws.FILTER(BH69:BH148,$A69:$A148&gt;BH$4),_xlfn._xlws.FILTER($C$9:BG148,$A$9:$A148&gt;BH$4)))),"")</f>
        <v/>
      </c>
      <c r="BI68" s="32" t="str" cm="1">
        <f t="array" ref="BI68">IF(AND(($A68&lt;&gt;"")*($A68&gt;BI$4)*($A68&lt;=BI$5)),IF(AND((SUMIFS($B$9:$B68,$A$9:$A68,"&lt;"&amp;$A68,$A$9:$A68,"&gt;="&amp;BI$4,$A$9:$A68,"&lt;="&amp;BI$5)&gt;SUM(_xlfn._xlws.FILTER(BI69:BI148,$A69:$A148&gt;BI$4),_xlfn._xlws.FILTER($C$9:BH148,$A$9:$A148&gt;BI$4))),(SUMIFS($B$9:$B68,$A$9:$A68,"&lt;"&amp;$A68,$A$9:$A68,"&gt;="&amp;BI$4,$A$9:$A68,"&lt;="&amp;BI$5)-SUM(_xlfn._xlws.FILTER(BI69:BI148,$A69:$A148&gt;BI$4),_xlfn._xlws.FILTER($C$9:BH148,$A$9:$A148&gt;BI$4))&gt;BI$6)),BI$6,MAX(0,SUMIFS($B$9:$B68,$A$9:$A68,"&lt;"&amp;$A68,$A$9:$A68,"&gt;="&amp;BI$4,$A$9:$A68,"&lt;="&amp;BI$5)-SUM(_xlfn._xlws.FILTER(BI69:BI148,$A69:$A148&gt;BI$4),_xlfn._xlws.FILTER($C$9:BH148,$A$9:$A148&gt;BI$4)))),"")</f>
        <v/>
      </c>
      <c r="BJ68" s="32" t="str" cm="1">
        <f t="array" ref="BJ68">IF(AND(($A68&lt;&gt;"")*($A68&gt;BJ$4)*($A68&lt;=BJ$5)),IF(AND((SUMIFS($B$9:$B68,$A$9:$A68,"&lt;"&amp;$A68,$A$9:$A68,"&gt;="&amp;BJ$4,$A$9:$A68,"&lt;="&amp;BJ$5)&gt;SUM(_xlfn._xlws.FILTER(BJ69:BJ148,$A69:$A148&gt;BJ$4),_xlfn._xlws.FILTER($C$9:BI148,$A$9:$A148&gt;BJ$4))),(SUMIFS($B$9:$B68,$A$9:$A68,"&lt;"&amp;$A68,$A$9:$A68,"&gt;="&amp;BJ$4,$A$9:$A68,"&lt;="&amp;BJ$5)-SUM(_xlfn._xlws.FILTER(BJ69:BJ148,$A69:$A148&gt;BJ$4),_xlfn._xlws.FILTER($C$9:BI148,$A$9:$A148&gt;BJ$4))&gt;BJ$6)),BJ$6,MAX(0,SUMIFS($B$9:$B68,$A$9:$A68,"&lt;"&amp;$A68,$A$9:$A68,"&gt;="&amp;BJ$4,$A$9:$A68,"&lt;="&amp;BJ$5)-SUM(_xlfn._xlws.FILTER(BJ69:BJ148,$A69:$A148&gt;BJ$4),_xlfn._xlws.FILTER($C$9:BI148,$A$9:$A148&gt;BJ$4)))),"")</f>
        <v/>
      </c>
      <c r="BK68" s="32" t="str" cm="1">
        <f t="array" ref="BK68">IF(AND(($A68&lt;&gt;"")*($A68&gt;BK$4)*($A68&lt;=BK$5)),IF(AND((SUMIFS($B$9:$B68,$A$9:$A68,"&lt;"&amp;$A68,$A$9:$A68,"&gt;="&amp;BK$4,$A$9:$A68,"&lt;="&amp;BK$5)&gt;SUM(_xlfn._xlws.FILTER(BK69:BK148,$A69:$A148&gt;BK$4),_xlfn._xlws.FILTER($C$9:BJ148,$A$9:$A148&gt;BK$4))),(SUMIFS($B$9:$B68,$A$9:$A68,"&lt;"&amp;$A68,$A$9:$A68,"&gt;="&amp;BK$4,$A$9:$A68,"&lt;="&amp;BK$5)-SUM(_xlfn._xlws.FILTER(BK69:BK148,$A69:$A148&gt;BK$4),_xlfn._xlws.FILTER($C$9:BJ148,$A$9:$A148&gt;BK$4))&gt;BK$6)),BK$6,MAX(0,SUMIFS($B$9:$B68,$A$9:$A68,"&lt;"&amp;$A68,$A$9:$A68,"&gt;="&amp;BK$4,$A$9:$A68,"&lt;="&amp;BK$5)-SUM(_xlfn._xlws.FILTER(BK69:BK148,$A69:$A148&gt;BK$4),_xlfn._xlws.FILTER($C$9:BJ148,$A$9:$A148&gt;BK$4)))),"")</f>
        <v/>
      </c>
      <c r="BL68" s="32" t="str" cm="1">
        <f t="array" ref="BL68">IF(AND(($A68&lt;&gt;"")*($A68&gt;BL$4)*($A68&lt;=BL$5)),IF(AND((SUMIFS($B$9:$B68,$A$9:$A68,"&lt;"&amp;$A68,$A$9:$A68,"&gt;="&amp;BL$4,$A$9:$A68,"&lt;="&amp;BL$5)&gt;SUM(_xlfn._xlws.FILTER(BL69:BL148,$A69:$A148&gt;BL$4),_xlfn._xlws.FILTER($C$9:BK148,$A$9:$A148&gt;BL$4))),(SUMIFS($B$9:$B68,$A$9:$A68,"&lt;"&amp;$A68,$A$9:$A68,"&gt;="&amp;BL$4,$A$9:$A68,"&lt;="&amp;BL$5)-SUM(_xlfn._xlws.FILTER(BL69:BL148,$A69:$A148&gt;BL$4),_xlfn._xlws.FILTER($C$9:BK148,$A$9:$A148&gt;BL$4))&gt;BL$6)),BL$6,MAX(0,SUMIFS($B$9:$B68,$A$9:$A68,"&lt;"&amp;$A68,$A$9:$A68,"&gt;="&amp;BL$4,$A$9:$A68,"&lt;="&amp;BL$5)-SUM(_xlfn._xlws.FILTER(BL69:BL148,$A69:$A148&gt;BL$4),_xlfn._xlws.FILTER($C$9:BK148,$A$9:$A148&gt;BL$4)))),"")</f>
        <v/>
      </c>
      <c r="BM68" s="32" t="str" cm="1">
        <f t="array" ref="BM68">IF(AND(($A68&lt;&gt;"")*($A68&gt;BM$4)*($A68&lt;=BM$5)),IF(AND((SUMIFS($B$9:$B68,$A$9:$A68,"&lt;"&amp;$A68,$A$9:$A68,"&gt;="&amp;BM$4,$A$9:$A68,"&lt;="&amp;BM$5)&gt;SUM(_xlfn._xlws.FILTER(BM69:BM148,$A69:$A148&gt;BM$4),_xlfn._xlws.FILTER($C$9:BL148,$A$9:$A148&gt;BM$4))),(SUMIFS($B$9:$B68,$A$9:$A68,"&lt;"&amp;$A68,$A$9:$A68,"&gt;="&amp;BM$4,$A$9:$A68,"&lt;="&amp;BM$5)-SUM(_xlfn._xlws.FILTER(BM69:BM148,$A69:$A148&gt;BM$4),_xlfn._xlws.FILTER($C$9:BL148,$A$9:$A148&gt;BM$4))&gt;BM$6)),BM$6,MAX(0,SUMIFS($B$9:$B68,$A$9:$A68,"&lt;"&amp;$A68,$A$9:$A68,"&gt;="&amp;BM$4,$A$9:$A68,"&lt;="&amp;BM$5)-SUM(_xlfn._xlws.FILTER(BM69:BM148,$A69:$A148&gt;BM$4),_xlfn._xlws.FILTER($C$9:BL148,$A$9:$A148&gt;BM$4)))),"")</f>
        <v/>
      </c>
      <c r="BN68" s="32" t="str" cm="1">
        <f t="array" ref="BN68">IF(AND(($A68&lt;&gt;"")*($A68&gt;BN$4)*($A68&lt;=BN$5)),IF(AND((SUMIFS($B$9:$B68,$A$9:$A68,"&lt;"&amp;$A68,$A$9:$A68,"&gt;="&amp;BN$4,$A$9:$A68,"&lt;="&amp;BN$5)&gt;SUM(_xlfn._xlws.FILTER(BN69:BN148,$A69:$A148&gt;BN$4),_xlfn._xlws.FILTER($C$9:BM148,$A$9:$A148&gt;BN$4))),(SUMIFS($B$9:$B68,$A$9:$A68,"&lt;"&amp;$A68,$A$9:$A68,"&gt;="&amp;BN$4,$A$9:$A68,"&lt;="&amp;BN$5)-SUM(_xlfn._xlws.FILTER(BN69:BN148,$A69:$A148&gt;BN$4),_xlfn._xlws.FILTER($C$9:BM148,$A$9:$A148&gt;BN$4))&gt;BN$6)),BN$6,MAX(0,SUMIFS($B$9:$B68,$A$9:$A68,"&lt;"&amp;$A68,$A$9:$A68,"&gt;="&amp;BN$4,$A$9:$A68,"&lt;="&amp;BN$5)-SUM(_xlfn._xlws.FILTER(BN69:BN148,$A69:$A148&gt;BN$4),_xlfn._xlws.FILTER($C$9:BM148,$A$9:$A148&gt;BN$4)))),"")</f>
        <v/>
      </c>
      <c r="BO68" s="32" t="str" cm="1">
        <f t="array" ref="BO68">IF(AND(($A68&lt;&gt;"")*($A68&gt;BO$4)*($A68&lt;=BO$5)),IF(AND((SUMIFS($B$9:$B68,$A$9:$A68,"&lt;"&amp;$A68,$A$9:$A68,"&gt;="&amp;BO$4,$A$9:$A68,"&lt;="&amp;BO$5)&gt;SUM(_xlfn._xlws.FILTER(BO69:BO148,$A69:$A148&gt;BO$4),_xlfn._xlws.FILTER($C$9:BN148,$A$9:$A148&gt;BO$4))),(SUMIFS($B$9:$B68,$A$9:$A68,"&lt;"&amp;$A68,$A$9:$A68,"&gt;="&amp;BO$4,$A$9:$A68,"&lt;="&amp;BO$5)-SUM(_xlfn._xlws.FILTER(BO69:BO148,$A69:$A148&gt;BO$4),_xlfn._xlws.FILTER($C$9:BN148,$A$9:$A148&gt;BO$4))&gt;BO$6)),BO$6,MAX(0,SUMIFS($B$9:$B68,$A$9:$A68,"&lt;"&amp;$A68,$A$9:$A68,"&gt;="&amp;BO$4,$A$9:$A68,"&lt;="&amp;BO$5)-SUM(_xlfn._xlws.FILTER(BO69:BO148,$A69:$A148&gt;BO$4),_xlfn._xlws.FILTER($C$9:BN148,$A$9:$A148&gt;BO$4)))),"")</f>
        <v/>
      </c>
      <c r="BP68" s="32" t="str" cm="1">
        <f t="array" ref="BP68">IF(AND(($A68&lt;&gt;"")*($A68&gt;BP$4)*($A68&lt;=BP$5)),IF(AND((SUMIFS($B$9:$B68,$A$9:$A68,"&lt;"&amp;$A68,$A$9:$A68,"&gt;="&amp;BP$4,$A$9:$A68,"&lt;="&amp;BP$5)&gt;SUM(_xlfn._xlws.FILTER(BP69:BP148,$A69:$A148&gt;BP$4),_xlfn._xlws.FILTER($C$9:BO148,$A$9:$A148&gt;BP$4))),(SUMIFS($B$9:$B68,$A$9:$A68,"&lt;"&amp;$A68,$A$9:$A68,"&gt;="&amp;BP$4,$A$9:$A68,"&lt;="&amp;BP$5)-SUM(_xlfn._xlws.FILTER(BP69:BP148,$A69:$A148&gt;BP$4),_xlfn._xlws.FILTER($C$9:BO148,$A$9:$A148&gt;BP$4))&gt;BP$6)),BP$6,MAX(0,SUMIFS($B$9:$B68,$A$9:$A68,"&lt;"&amp;$A68,$A$9:$A68,"&gt;="&amp;BP$4,$A$9:$A68,"&lt;="&amp;BP$5)-SUM(_xlfn._xlws.FILTER(BP69:BP148,$A69:$A148&gt;BP$4),_xlfn._xlws.FILTER($C$9:BO148,$A$9:$A148&gt;BP$4)))),"")</f>
        <v/>
      </c>
      <c r="BQ68" s="32" t="str" cm="1">
        <f t="array" ref="BQ68">IF(AND(($A68&lt;&gt;"")*($A68&gt;BQ$4)*($A68&lt;=BQ$5)),IF(AND((SUMIFS($B$9:$B68,$A$9:$A68,"&lt;"&amp;$A68,$A$9:$A68,"&gt;="&amp;BQ$4,$A$9:$A68,"&lt;="&amp;BQ$5)&gt;SUM(_xlfn._xlws.FILTER(BQ69:BQ148,$A69:$A148&gt;BQ$4),_xlfn._xlws.FILTER($C$9:BP148,$A$9:$A148&gt;BQ$4))),(SUMIFS($B$9:$B68,$A$9:$A68,"&lt;"&amp;$A68,$A$9:$A68,"&gt;="&amp;BQ$4,$A$9:$A68,"&lt;="&amp;BQ$5)-SUM(_xlfn._xlws.FILTER(BQ69:BQ148,$A69:$A148&gt;BQ$4),_xlfn._xlws.FILTER($C$9:BP148,$A$9:$A148&gt;BQ$4))&gt;BQ$6)),BQ$6,MAX(0,SUMIFS($B$9:$B68,$A$9:$A68,"&lt;"&amp;$A68,$A$9:$A68,"&gt;="&amp;BQ$4,$A$9:$A68,"&lt;="&amp;BQ$5)-SUM(_xlfn._xlws.FILTER(BQ69:BQ148,$A69:$A148&gt;BQ$4),_xlfn._xlws.FILTER($C$9:BP148,$A$9:$A148&gt;BQ$4)))),"")</f>
        <v/>
      </c>
      <c r="BR68" s="32" t="str" cm="1">
        <f t="array" ref="BR68">IF(AND(($A68&lt;&gt;"")*($A68&gt;BR$4)*($A68&lt;=BR$5)),IF(AND((SUMIFS($B$9:$B68,$A$9:$A68,"&lt;"&amp;$A68,$A$9:$A68,"&gt;="&amp;BR$4,$A$9:$A68,"&lt;="&amp;BR$5)&gt;SUM(_xlfn._xlws.FILTER(BR69:BR148,$A69:$A148&gt;BR$4),_xlfn._xlws.FILTER($C$9:BQ148,$A$9:$A148&gt;BR$4))),(SUMIFS($B$9:$B68,$A$9:$A68,"&lt;"&amp;$A68,$A$9:$A68,"&gt;="&amp;BR$4,$A$9:$A68,"&lt;="&amp;BR$5)-SUM(_xlfn._xlws.FILTER(BR69:BR148,$A69:$A148&gt;BR$4),_xlfn._xlws.FILTER($C$9:BQ148,$A$9:$A148&gt;BR$4))&gt;BR$6)),BR$6,MAX(0,SUMIFS($B$9:$B68,$A$9:$A68,"&lt;"&amp;$A68,$A$9:$A68,"&gt;="&amp;BR$4,$A$9:$A68,"&lt;="&amp;BR$5)-SUM(_xlfn._xlws.FILTER(BR69:BR148,$A69:$A148&gt;BR$4),_xlfn._xlws.FILTER($C$9:BQ148,$A$9:$A148&gt;BR$4)))),"")</f>
        <v/>
      </c>
      <c r="BS68" s="32" t="str" cm="1">
        <f t="array" ref="BS68">IF(AND(($A68&lt;&gt;"")*($A68&gt;BS$4)*($A68&lt;=BS$5)),IF(AND((SUMIFS($B$9:$B68,$A$9:$A68,"&lt;"&amp;$A68,$A$9:$A68,"&gt;="&amp;BS$4,$A$9:$A68,"&lt;="&amp;BS$5)&gt;SUM(_xlfn._xlws.FILTER(BS69:BS148,$A69:$A148&gt;BS$4),_xlfn._xlws.FILTER($C$9:BR148,$A$9:$A148&gt;BS$4))),(SUMIFS($B$9:$B68,$A$9:$A68,"&lt;"&amp;$A68,$A$9:$A68,"&gt;="&amp;BS$4,$A$9:$A68,"&lt;="&amp;BS$5)-SUM(_xlfn._xlws.FILTER(BS69:BS148,$A69:$A148&gt;BS$4),_xlfn._xlws.FILTER($C$9:BR148,$A$9:$A148&gt;BS$4))&gt;BS$6)),BS$6,MAX(0,SUMIFS($B$9:$B68,$A$9:$A68,"&lt;"&amp;$A68,$A$9:$A68,"&gt;="&amp;BS$4,$A$9:$A68,"&lt;="&amp;BS$5)-SUM(_xlfn._xlws.FILTER(BS69:BS148,$A69:$A148&gt;BS$4),_xlfn._xlws.FILTER($C$9:BR148,$A$9:$A148&gt;BS$4)))),"")</f>
        <v/>
      </c>
      <c r="BT68" s="32" t="str" cm="1">
        <f t="array" ref="BT68">IF(AND(($A68&lt;&gt;"")*($A68&gt;BT$4)*($A68&lt;=BT$5)),IF(AND((SUMIFS($B$9:$B68,$A$9:$A68,"&lt;"&amp;$A68,$A$9:$A68,"&gt;="&amp;BT$4,$A$9:$A68,"&lt;="&amp;BT$5)&gt;SUM(_xlfn._xlws.FILTER(BT69:BT148,$A69:$A148&gt;BT$4),_xlfn._xlws.FILTER($C$9:BS148,$A$9:$A148&gt;BT$4))),(SUMIFS($B$9:$B68,$A$9:$A68,"&lt;"&amp;$A68,$A$9:$A68,"&gt;="&amp;BT$4,$A$9:$A68,"&lt;="&amp;BT$5)-SUM(_xlfn._xlws.FILTER(BT69:BT148,$A69:$A148&gt;BT$4),_xlfn._xlws.FILTER($C$9:BS148,$A$9:$A148&gt;BT$4))&gt;BT$6)),BT$6,MAX(0,SUMIFS($B$9:$B68,$A$9:$A68,"&lt;"&amp;$A68,$A$9:$A68,"&gt;="&amp;BT$4,$A$9:$A68,"&lt;="&amp;BT$5)-SUM(_xlfn._xlws.FILTER(BT69:BT148,$A69:$A148&gt;BT$4),_xlfn._xlws.FILTER($C$9:BS148,$A$9:$A148&gt;BT$4)))),"")</f>
        <v/>
      </c>
      <c r="BU68" s="32" t="str" cm="1">
        <f t="array" ref="BU68">IF(AND(($A68&lt;&gt;"")*($A68&gt;BU$4)*($A68&lt;=BU$5)),IF(AND((SUMIFS($B$9:$B68,$A$9:$A68,"&lt;"&amp;$A68,$A$9:$A68,"&gt;="&amp;BU$4,$A$9:$A68,"&lt;="&amp;BU$5)&gt;SUM(_xlfn._xlws.FILTER(BU69:BU148,$A69:$A148&gt;BU$4),_xlfn._xlws.FILTER($C$9:BT148,$A$9:$A148&gt;BU$4))),(SUMIFS($B$9:$B68,$A$9:$A68,"&lt;"&amp;$A68,$A$9:$A68,"&gt;="&amp;BU$4,$A$9:$A68,"&lt;="&amp;BU$5)-SUM(_xlfn._xlws.FILTER(BU69:BU148,$A69:$A148&gt;BU$4),_xlfn._xlws.FILTER($C$9:BT148,$A$9:$A148&gt;BU$4))&gt;BU$6)),BU$6,MAX(0,SUMIFS($B$9:$B68,$A$9:$A68,"&lt;"&amp;$A68,$A$9:$A68,"&gt;="&amp;BU$4,$A$9:$A68,"&lt;="&amp;BU$5)-SUM(_xlfn._xlws.FILTER(BU69:BU148,$A69:$A148&gt;BU$4),_xlfn._xlws.FILTER($C$9:BT148,$A$9:$A148&gt;BU$4)))),"")</f>
        <v/>
      </c>
      <c r="BV68" s="32" t="str" cm="1">
        <f t="array" ref="BV68">IF(AND(($A68&lt;&gt;"")*($A68&gt;BV$4)*($A68&lt;=BV$5)),IF(AND((SUMIFS($B$9:$B68,$A$9:$A68,"&lt;"&amp;$A68,$A$9:$A68,"&gt;="&amp;BV$4,$A$9:$A68,"&lt;="&amp;BV$5)&gt;SUM(_xlfn._xlws.FILTER(BV69:BV148,$A69:$A148&gt;BV$4),_xlfn._xlws.FILTER($C$9:BU148,$A$9:$A148&gt;BV$4))),(SUMIFS($B$9:$B68,$A$9:$A68,"&lt;"&amp;$A68,$A$9:$A68,"&gt;="&amp;BV$4,$A$9:$A68,"&lt;="&amp;BV$5)-SUM(_xlfn._xlws.FILTER(BV69:BV148,$A69:$A148&gt;BV$4),_xlfn._xlws.FILTER($C$9:BU148,$A$9:$A148&gt;BV$4))&gt;BV$6)),BV$6,MAX(0,SUMIFS($B$9:$B68,$A$9:$A68,"&lt;"&amp;$A68,$A$9:$A68,"&gt;="&amp;BV$4,$A$9:$A68,"&lt;="&amp;BV$5)-SUM(_xlfn._xlws.FILTER(BV69:BV148,$A69:$A148&gt;BV$4),_xlfn._xlws.FILTER($C$9:BU148,$A$9:$A148&gt;BV$4)))),"")</f>
        <v/>
      </c>
      <c r="BW68" s="32" t="str" cm="1">
        <f t="array" ref="BW68">IF(AND(($A68&lt;&gt;"")*($A68&gt;BW$4)*($A68&lt;=BW$5)),IF(AND((SUMIFS($B$9:$B68,$A$9:$A68,"&lt;"&amp;$A68,$A$9:$A68,"&gt;="&amp;BW$4,$A$9:$A68,"&lt;="&amp;BW$5)&gt;SUM(_xlfn._xlws.FILTER(BW69:BW148,$A69:$A148&gt;BW$4),_xlfn._xlws.FILTER($C$9:BV148,$A$9:$A148&gt;BW$4))),(SUMIFS($B$9:$B68,$A$9:$A68,"&lt;"&amp;$A68,$A$9:$A68,"&gt;="&amp;BW$4,$A$9:$A68,"&lt;="&amp;BW$5)-SUM(_xlfn._xlws.FILTER(BW69:BW148,$A69:$A148&gt;BW$4),_xlfn._xlws.FILTER($C$9:BV148,$A$9:$A148&gt;BW$4))&gt;BW$6)),BW$6,MAX(0,SUMIFS($B$9:$B68,$A$9:$A68,"&lt;"&amp;$A68,$A$9:$A68,"&gt;="&amp;BW$4,$A$9:$A68,"&lt;="&amp;BW$5)-SUM(_xlfn._xlws.FILTER(BW69:BW148,$A69:$A148&gt;BW$4),_xlfn._xlws.FILTER($C$9:BV148,$A$9:$A148&gt;BW$4)))),"")</f>
        <v/>
      </c>
      <c r="BX68" s="32" t="str" cm="1">
        <f t="array" ref="BX68">IF(AND(($A68&lt;&gt;"")*($A68&gt;BX$4)*($A68&lt;=BX$5)),IF(AND((SUMIFS($B$9:$B68,$A$9:$A68,"&lt;"&amp;$A68,$A$9:$A68,"&gt;="&amp;BX$4,$A$9:$A68,"&lt;="&amp;BX$5)&gt;SUM(_xlfn._xlws.FILTER(BX69:BX148,$A69:$A148&gt;BX$4),_xlfn._xlws.FILTER($C$9:BW148,$A$9:$A148&gt;BX$4))),(SUMIFS($B$9:$B68,$A$9:$A68,"&lt;"&amp;$A68,$A$9:$A68,"&gt;="&amp;BX$4,$A$9:$A68,"&lt;="&amp;BX$5)-SUM(_xlfn._xlws.FILTER(BX69:BX148,$A69:$A148&gt;BX$4),_xlfn._xlws.FILTER($C$9:BW148,$A$9:$A148&gt;BX$4))&gt;BX$6)),BX$6,MAX(0,SUMIFS($B$9:$B68,$A$9:$A68,"&lt;"&amp;$A68,$A$9:$A68,"&gt;="&amp;BX$4,$A$9:$A68,"&lt;="&amp;BX$5)-SUM(_xlfn._xlws.FILTER(BX69:BX148,$A69:$A148&gt;BX$4),_xlfn._xlws.FILTER($C$9:BW148,$A$9:$A148&gt;BX$4)))),"")</f>
        <v/>
      </c>
      <c r="BY68" s="32" t="str" cm="1">
        <f t="array" ref="BY68">IF(AND(($A68&lt;&gt;"")*($A68&gt;BY$4)*($A68&lt;=BY$5)),IF(AND((SUMIFS($B$9:$B68,$A$9:$A68,"&lt;"&amp;$A68,$A$9:$A68,"&gt;="&amp;BY$4,$A$9:$A68,"&lt;="&amp;BY$5)&gt;SUM(_xlfn._xlws.FILTER(BY69:BY148,$A69:$A148&gt;BY$4),_xlfn._xlws.FILTER($C$9:BX148,$A$9:$A148&gt;BY$4))),(SUMIFS($B$9:$B68,$A$9:$A68,"&lt;"&amp;$A68,$A$9:$A68,"&gt;="&amp;BY$4,$A$9:$A68,"&lt;="&amp;BY$5)-SUM(_xlfn._xlws.FILTER(BY69:BY148,$A69:$A148&gt;BY$4),_xlfn._xlws.FILTER($C$9:BX148,$A$9:$A148&gt;BY$4))&gt;BY$6)),BY$6,MAX(0,SUMIFS($B$9:$B68,$A$9:$A68,"&lt;"&amp;$A68,$A$9:$A68,"&gt;="&amp;BY$4,$A$9:$A68,"&lt;="&amp;BY$5)-SUM(_xlfn._xlws.FILTER(BY69:BY148,$A69:$A148&gt;BY$4),_xlfn._xlws.FILTER($C$9:BX148,$A$9:$A148&gt;BY$4)))),"")</f>
        <v/>
      </c>
      <c r="BZ68" s="32" t="str" cm="1">
        <f t="array" ref="BZ68">IF(AND(($A68&lt;&gt;"")*($A68&gt;BZ$4)*($A68&lt;=BZ$5)),IF(AND((SUMIFS($B$9:$B68,$A$9:$A68,"&lt;"&amp;$A68,$A$9:$A68,"&gt;="&amp;BZ$4,$A$9:$A68,"&lt;="&amp;BZ$5)&gt;SUM(_xlfn._xlws.FILTER(BZ69:BZ148,$A69:$A148&gt;BZ$4),_xlfn._xlws.FILTER($C$9:BY148,$A$9:$A148&gt;BZ$4))),(SUMIFS($B$9:$B68,$A$9:$A68,"&lt;"&amp;$A68,$A$9:$A68,"&gt;="&amp;BZ$4,$A$9:$A68,"&lt;="&amp;BZ$5)-SUM(_xlfn._xlws.FILTER(BZ69:BZ148,$A69:$A148&gt;BZ$4),_xlfn._xlws.FILTER($C$9:BY148,$A$9:$A148&gt;BZ$4))&gt;BZ$6)),BZ$6,MAX(0,SUMIFS($B$9:$B68,$A$9:$A68,"&lt;"&amp;$A68,$A$9:$A68,"&gt;="&amp;BZ$4,$A$9:$A68,"&lt;="&amp;BZ$5)-SUM(_xlfn._xlws.FILTER(BZ69:BZ148,$A69:$A148&gt;BZ$4),_xlfn._xlws.FILTER($C$9:BY148,$A$9:$A148&gt;BZ$4)))),"")</f>
        <v/>
      </c>
      <c r="CA68" s="32" t="str" cm="1">
        <f t="array" ref="CA68">IF(AND(($A68&lt;&gt;"")*($A68&gt;CA$4)*($A68&lt;=CA$5)),IF(AND((SUMIFS($B$9:$B68,$A$9:$A68,"&lt;"&amp;$A68,$A$9:$A68,"&gt;="&amp;CA$4,$A$9:$A68,"&lt;="&amp;CA$5)&gt;SUM(_xlfn._xlws.FILTER(CA69:CA148,$A69:$A148&gt;CA$4),_xlfn._xlws.FILTER($C$9:BZ148,$A$9:$A148&gt;CA$4))),(SUMIFS($B$9:$B68,$A$9:$A68,"&lt;"&amp;$A68,$A$9:$A68,"&gt;="&amp;CA$4,$A$9:$A68,"&lt;="&amp;CA$5)-SUM(_xlfn._xlws.FILTER(CA69:CA148,$A69:$A148&gt;CA$4),_xlfn._xlws.FILTER($C$9:BZ148,$A$9:$A148&gt;CA$4))&gt;CA$6)),CA$6,MAX(0,SUMIFS($B$9:$B68,$A$9:$A68,"&lt;"&amp;$A68,$A$9:$A68,"&gt;="&amp;CA$4,$A$9:$A68,"&lt;="&amp;CA$5)-SUM(_xlfn._xlws.FILTER(CA69:CA148,$A69:$A148&gt;CA$4),_xlfn._xlws.FILTER($C$9:BZ148,$A$9:$A148&gt;CA$4)))),"")</f>
        <v/>
      </c>
      <c r="CB68" s="32" t="str" cm="1">
        <f t="array" ref="CB68">IF(AND(($A68&lt;&gt;"")*($A68&gt;CB$4)*($A68&lt;=CB$5)),IF(AND((SUMIFS($B$9:$B68,$A$9:$A68,"&lt;"&amp;$A68,$A$9:$A68,"&gt;="&amp;CB$4,$A$9:$A68,"&lt;="&amp;CB$5)&gt;SUM(_xlfn._xlws.FILTER(CB69:CB148,$A69:$A148&gt;CB$4),_xlfn._xlws.FILTER($C$9:CA148,$A$9:$A148&gt;CB$4))),(SUMIFS($B$9:$B68,$A$9:$A68,"&lt;"&amp;$A68,$A$9:$A68,"&gt;="&amp;CB$4,$A$9:$A68,"&lt;="&amp;CB$5)-SUM(_xlfn._xlws.FILTER(CB69:CB148,$A69:$A148&gt;CB$4),_xlfn._xlws.FILTER($C$9:CA148,$A$9:$A148&gt;CB$4))&gt;CB$6)),CB$6,MAX(0,SUMIFS($B$9:$B68,$A$9:$A68,"&lt;"&amp;$A68,$A$9:$A68,"&gt;="&amp;CB$4,$A$9:$A68,"&lt;="&amp;CB$5)-SUM(_xlfn._xlws.FILTER(CB69:CB148,$A69:$A148&gt;CB$4),_xlfn._xlws.FILTER($C$9:CA148,$A$9:$A148&gt;CB$4)))),"")</f>
        <v/>
      </c>
      <c r="CC68" s="32" t="str" cm="1">
        <f t="array" ref="CC68">IF(AND(($A68&lt;&gt;"")*($A68&gt;CC$4)*($A68&lt;=CC$5)),IF(AND((SUMIFS($B$9:$B68,$A$9:$A68,"&lt;"&amp;$A68,$A$9:$A68,"&gt;="&amp;CC$4,$A$9:$A68,"&lt;="&amp;CC$5)&gt;SUM(_xlfn._xlws.FILTER(CC69:CC148,$A69:$A148&gt;CC$4),_xlfn._xlws.FILTER($C$9:CB148,$A$9:$A148&gt;CC$4))),(SUMIFS($B$9:$B68,$A$9:$A68,"&lt;"&amp;$A68,$A$9:$A68,"&gt;="&amp;CC$4,$A$9:$A68,"&lt;="&amp;CC$5)-SUM(_xlfn._xlws.FILTER(CC69:CC148,$A69:$A148&gt;CC$4),_xlfn._xlws.FILTER($C$9:CB148,$A$9:$A148&gt;CC$4))&gt;CC$6)),CC$6,MAX(0,SUMIFS($B$9:$B68,$A$9:$A68,"&lt;"&amp;$A68,$A$9:$A68,"&gt;="&amp;CC$4,$A$9:$A68,"&lt;="&amp;CC$5)-SUM(_xlfn._xlws.FILTER(CC69:CC148,$A69:$A148&gt;CC$4),_xlfn._xlws.FILTER($C$9:CB148,$A$9:$A148&gt;CC$4)))),"")</f>
        <v/>
      </c>
      <c r="CD68" s="32" t="str" cm="1">
        <f t="array" ref="CD68">IF(AND(($A68&lt;&gt;"")*($A68&gt;CD$4)*($A68&lt;=CD$5)),IF(AND((SUMIFS($B$9:$B68,$A$9:$A68,"&lt;"&amp;$A68,$A$9:$A68,"&gt;="&amp;CD$4,$A$9:$A68,"&lt;="&amp;CD$5)&gt;SUM(_xlfn._xlws.FILTER(CD69:CD148,$A69:$A148&gt;CD$4),_xlfn._xlws.FILTER($C$9:CC148,$A$9:$A148&gt;CD$4))),(SUMIFS($B$9:$B68,$A$9:$A68,"&lt;"&amp;$A68,$A$9:$A68,"&gt;="&amp;CD$4,$A$9:$A68,"&lt;="&amp;CD$5)-SUM(_xlfn._xlws.FILTER(CD69:CD148,$A69:$A148&gt;CD$4),_xlfn._xlws.FILTER($C$9:CC148,$A$9:$A148&gt;CD$4))&gt;CD$6)),CD$6,MAX(0,SUMIFS($B$9:$B68,$A$9:$A68,"&lt;"&amp;$A68,$A$9:$A68,"&gt;="&amp;CD$4,$A$9:$A68,"&lt;="&amp;CD$5)-SUM(_xlfn._xlws.FILTER(CD69:CD148,$A69:$A148&gt;CD$4),_xlfn._xlws.FILTER($C$9:CC148,$A$9:$A148&gt;CD$4)))),"")</f>
        <v/>
      </c>
      <c r="CE68" s="32" t="str" cm="1">
        <f t="array" ref="CE68">IF(AND(($A68&lt;&gt;"")*($A68&gt;CE$4)*($A68&lt;=CE$5)),IF(AND((SUMIFS($B$9:$B68,$A$9:$A68,"&lt;"&amp;$A68,$A$9:$A68,"&gt;="&amp;CE$4,$A$9:$A68,"&lt;="&amp;CE$5)&gt;SUM(_xlfn._xlws.FILTER(CE69:CE148,$A69:$A148&gt;CE$4),_xlfn._xlws.FILTER($C$9:CD148,$A$9:$A148&gt;CE$4))),(SUMIFS($B$9:$B68,$A$9:$A68,"&lt;"&amp;$A68,$A$9:$A68,"&gt;="&amp;CE$4,$A$9:$A68,"&lt;="&amp;CE$5)-SUM(_xlfn._xlws.FILTER(CE69:CE148,$A69:$A148&gt;CE$4),_xlfn._xlws.FILTER($C$9:CD148,$A$9:$A148&gt;CE$4))&gt;CE$6)),CE$6,MAX(0,SUMIFS($B$9:$B68,$A$9:$A68,"&lt;"&amp;$A68,$A$9:$A68,"&gt;="&amp;CE$4,$A$9:$A68,"&lt;="&amp;CE$5)-SUM(_xlfn._xlws.FILTER(CE69:CE148,$A69:$A148&gt;CE$4),_xlfn._xlws.FILTER($C$9:CD148,$A$9:$A148&gt;CE$4)))),"")</f>
        <v/>
      </c>
      <c r="CF68" s="32" t="str" cm="1">
        <f t="array" ref="CF68">IF(AND(($A68&lt;&gt;"")*($A68&gt;CF$4)*($A68&lt;=CF$5)),IF(AND((SUMIFS($B$9:$B68,$A$9:$A68,"&lt;"&amp;$A68,$A$9:$A68,"&gt;="&amp;CF$4,$A$9:$A68,"&lt;="&amp;CF$5)&gt;SUM(_xlfn._xlws.FILTER(CF69:CF148,$A69:$A148&gt;CF$4),_xlfn._xlws.FILTER($C$9:CE148,$A$9:$A148&gt;CF$4))),(SUMIFS($B$9:$B68,$A$9:$A68,"&lt;"&amp;$A68,$A$9:$A68,"&gt;="&amp;CF$4,$A$9:$A68,"&lt;="&amp;CF$5)-SUM(_xlfn._xlws.FILTER(CF69:CF148,$A69:$A148&gt;CF$4),_xlfn._xlws.FILTER($C$9:CE148,$A$9:$A148&gt;CF$4))&gt;CF$6)),CF$6,MAX(0,SUMIFS($B$9:$B68,$A$9:$A68,"&lt;"&amp;$A68,$A$9:$A68,"&gt;="&amp;CF$4,$A$9:$A68,"&lt;="&amp;CF$5)-SUM(_xlfn._xlws.FILTER(CF69:CF148,$A69:$A148&gt;CF$4),_xlfn._xlws.FILTER($C$9:CE148,$A$9:$A148&gt;CF$4)))),"")</f>
        <v/>
      </c>
      <c r="CG68" s="32" t="str" cm="1">
        <f t="array" ref="CG68">IF(AND(($A68&lt;&gt;"")*($A68&gt;CG$4)*($A68&lt;=CG$5)),IF(AND((SUMIFS($B$9:$B68,$A$9:$A68,"&lt;"&amp;$A68,$A$9:$A68,"&gt;="&amp;CG$4,$A$9:$A68,"&lt;="&amp;CG$5)&gt;SUM(_xlfn._xlws.FILTER(CG69:CG148,$A69:$A148&gt;CG$4),_xlfn._xlws.FILTER($C$9:CF148,$A$9:$A148&gt;CG$4))),(SUMIFS($B$9:$B68,$A$9:$A68,"&lt;"&amp;$A68,$A$9:$A68,"&gt;="&amp;CG$4,$A$9:$A68,"&lt;="&amp;CG$5)-SUM(_xlfn._xlws.FILTER(CG69:CG148,$A69:$A148&gt;CG$4),_xlfn._xlws.FILTER($C$9:CF148,$A$9:$A148&gt;CG$4))&gt;CG$6)),CG$6,MAX(0,SUMIFS($B$9:$B68,$A$9:$A68,"&lt;"&amp;$A68,$A$9:$A68,"&gt;="&amp;CG$4,$A$9:$A68,"&lt;="&amp;CG$5)-SUM(_xlfn._xlws.FILTER(CG69:CG148,$A69:$A148&gt;CG$4),_xlfn._xlws.FILTER($C$9:CF148,$A$9:$A148&gt;CG$4)))),"")</f>
        <v/>
      </c>
      <c r="CH68" s="32" t="str" cm="1">
        <f t="array" ref="CH68">IF(AND(($A68&lt;&gt;"")*($A68&gt;CH$4)*($A68&lt;=CH$5)),IF(AND((SUMIFS($B$9:$B68,$A$9:$A68,"&lt;"&amp;$A68,$A$9:$A68,"&gt;="&amp;CH$4,$A$9:$A68,"&lt;="&amp;CH$5)&gt;SUM(_xlfn._xlws.FILTER(CH69:CH148,$A69:$A148&gt;CH$4),_xlfn._xlws.FILTER($C$9:CG148,$A$9:$A148&gt;CH$4))),(SUMIFS($B$9:$B68,$A$9:$A68,"&lt;"&amp;$A68,$A$9:$A68,"&gt;="&amp;CH$4,$A$9:$A68,"&lt;="&amp;CH$5)-SUM(_xlfn._xlws.FILTER(CH69:CH148,$A69:$A148&gt;CH$4),_xlfn._xlws.FILTER($C$9:CG148,$A$9:$A148&gt;CH$4))&gt;CH$6)),CH$6,MAX(0,SUMIFS($B$9:$B68,$A$9:$A68,"&lt;"&amp;$A68,$A$9:$A68,"&gt;="&amp;CH$4,$A$9:$A68,"&lt;="&amp;CH$5)-SUM(_xlfn._xlws.FILTER(CH69:CH148,$A69:$A148&gt;CH$4),_xlfn._xlws.FILTER($C$9:CG148,$A$9:$A148&gt;CH$4)))),"")</f>
        <v/>
      </c>
      <c r="CI68" s="32" t="str" cm="1">
        <f t="array" ref="CI68">IF(AND(($A68&lt;&gt;"")*($A68&gt;CI$4)*($A68&lt;=CI$5)),IF(AND((SUMIFS($B$9:$B68,$A$9:$A68,"&lt;"&amp;$A68,$A$9:$A68,"&gt;="&amp;CI$4,$A$9:$A68,"&lt;="&amp;CI$5)&gt;SUM(_xlfn._xlws.FILTER(CI69:CI148,$A69:$A148&gt;CI$4),_xlfn._xlws.FILTER($C$9:CH148,$A$9:$A148&gt;CI$4))),(SUMIFS($B$9:$B68,$A$9:$A68,"&lt;"&amp;$A68,$A$9:$A68,"&gt;="&amp;CI$4,$A$9:$A68,"&lt;="&amp;CI$5)-SUM(_xlfn._xlws.FILTER(CI69:CI148,$A69:$A148&gt;CI$4),_xlfn._xlws.FILTER($C$9:CH148,$A$9:$A148&gt;CI$4))&gt;CI$6)),CI$6,MAX(0,SUMIFS($B$9:$B68,$A$9:$A68,"&lt;"&amp;$A68,$A$9:$A68,"&gt;="&amp;CI$4,$A$9:$A68,"&lt;="&amp;CI$5)-SUM(_xlfn._xlws.FILTER(CI69:CI148,$A69:$A148&gt;CI$4),_xlfn._xlws.FILTER($C$9:CH148,$A$9:$A148&gt;CI$4)))),"")</f>
        <v/>
      </c>
      <c r="CJ68" s="32" t="str" cm="1">
        <f t="array" ref="CJ68">IF(AND(($A68&lt;&gt;"")*($A68&gt;CJ$4)*($A68&lt;=CJ$5)),IF(AND((SUMIFS($B$9:$B68,$A$9:$A68,"&lt;"&amp;$A68,$A$9:$A68,"&gt;="&amp;CJ$4,$A$9:$A68,"&lt;="&amp;CJ$5)&gt;SUM(_xlfn._xlws.FILTER(CJ69:CJ148,$A69:$A148&gt;CJ$4),_xlfn._xlws.FILTER($C$9:CI148,$A$9:$A148&gt;CJ$4))),(SUMIFS($B$9:$B68,$A$9:$A68,"&lt;"&amp;$A68,$A$9:$A68,"&gt;="&amp;CJ$4,$A$9:$A68,"&lt;="&amp;CJ$5)-SUM(_xlfn._xlws.FILTER(CJ69:CJ148,$A69:$A148&gt;CJ$4),_xlfn._xlws.FILTER($C$9:CI148,$A$9:$A148&gt;CJ$4))&gt;CJ$6)),CJ$6,MAX(0,SUMIFS($B$9:$B68,$A$9:$A68,"&lt;"&amp;$A68,$A$9:$A68,"&gt;="&amp;CJ$4,$A$9:$A68,"&lt;="&amp;CJ$5)-SUM(_xlfn._xlws.FILTER(CJ69:CJ148,$A69:$A148&gt;CJ$4),_xlfn._xlws.FILTER($C$9:CI148,$A$9:$A148&gt;CJ$4)))),"")</f>
        <v/>
      </c>
      <c r="CK68" s="32" t="str" cm="1">
        <f t="array" ref="CK68">IF(AND(($A68&lt;&gt;"")*($A68&gt;CK$4)*($A68&lt;=CK$5)),IF(AND((SUMIFS($B$9:$B68,$A$9:$A68,"&lt;"&amp;$A68,$A$9:$A68,"&gt;="&amp;CK$4,$A$9:$A68,"&lt;="&amp;CK$5)&gt;SUM(_xlfn._xlws.FILTER(CK69:CK148,$A69:$A148&gt;CK$4),_xlfn._xlws.FILTER($C$9:CJ148,$A$9:$A148&gt;CK$4))),(SUMIFS($B$9:$B68,$A$9:$A68,"&lt;"&amp;$A68,$A$9:$A68,"&gt;="&amp;CK$4,$A$9:$A68,"&lt;="&amp;CK$5)-SUM(_xlfn._xlws.FILTER(CK69:CK148,$A69:$A148&gt;CK$4),_xlfn._xlws.FILTER($C$9:CJ148,$A$9:$A148&gt;CK$4))&gt;CK$6)),CK$6,MAX(0,SUMIFS($B$9:$B68,$A$9:$A68,"&lt;"&amp;$A68,$A$9:$A68,"&gt;="&amp;CK$4,$A$9:$A68,"&lt;="&amp;CK$5)-SUM(_xlfn._xlws.FILTER(CK69:CK148,$A69:$A148&gt;CK$4),_xlfn._xlws.FILTER($C$9:CJ148,$A$9:$A148&gt;CK$4)))),"")</f>
        <v/>
      </c>
      <c r="CL68" s="32" t="str" cm="1">
        <f t="array" ref="CL68">IF(AND(($A68&lt;&gt;"")*($A68&gt;CL$4)*($A68&lt;=CL$5)),IF(AND((SUMIFS($B$9:$B68,$A$9:$A68,"&lt;"&amp;$A68,$A$9:$A68,"&gt;="&amp;CL$4,$A$9:$A68,"&lt;="&amp;CL$5)&gt;SUM(_xlfn._xlws.FILTER(CL69:CL148,$A69:$A148&gt;CL$4),_xlfn._xlws.FILTER($C$9:CK148,$A$9:$A148&gt;CL$4))),(SUMIFS($B$9:$B68,$A$9:$A68,"&lt;"&amp;$A68,$A$9:$A68,"&gt;="&amp;CL$4,$A$9:$A68,"&lt;="&amp;CL$5)-SUM(_xlfn._xlws.FILTER(CL69:CL148,$A69:$A148&gt;CL$4),_xlfn._xlws.FILTER($C$9:CK148,$A$9:$A148&gt;CL$4))&gt;CL$6)),CL$6,MAX(0,SUMIFS($B$9:$B68,$A$9:$A68,"&lt;"&amp;$A68,$A$9:$A68,"&gt;="&amp;CL$4,$A$9:$A68,"&lt;="&amp;CL$5)-SUM(_xlfn._xlws.FILTER(CL69:CL148,$A69:$A148&gt;CL$4),_xlfn._xlws.FILTER($C$9:CK148,$A$9:$A148&gt;CL$4)))),"")</f>
        <v/>
      </c>
      <c r="CM68" s="32" t="str" cm="1">
        <f t="array" ref="CM68">IF(AND(($A68&lt;&gt;"")*($A68&gt;CM$4)*($A68&lt;=CM$5)),IF(AND((SUMIFS($B$9:$B68,$A$9:$A68,"&lt;"&amp;$A68,$A$9:$A68,"&gt;="&amp;CM$4,$A$9:$A68,"&lt;="&amp;CM$5)&gt;SUM(_xlfn._xlws.FILTER(CM69:CM148,$A69:$A148&gt;CM$4),_xlfn._xlws.FILTER($C$9:CL148,$A$9:$A148&gt;CM$4))),(SUMIFS($B$9:$B68,$A$9:$A68,"&lt;"&amp;$A68,$A$9:$A68,"&gt;="&amp;CM$4,$A$9:$A68,"&lt;="&amp;CM$5)-SUM(_xlfn._xlws.FILTER(CM69:CM148,$A69:$A148&gt;CM$4),_xlfn._xlws.FILTER($C$9:CL148,$A$9:$A148&gt;CM$4))&gt;CM$6)),CM$6,MAX(0,SUMIFS($B$9:$B68,$A$9:$A68,"&lt;"&amp;$A68,$A$9:$A68,"&gt;="&amp;CM$4,$A$9:$A68,"&lt;="&amp;CM$5)-SUM(_xlfn._xlws.FILTER(CM69:CM148,$A69:$A148&gt;CM$4),_xlfn._xlws.FILTER($C$9:CL148,$A$9:$A148&gt;CM$4)))),"")</f>
        <v/>
      </c>
      <c r="CN68" s="32" t="str" cm="1">
        <f t="array" ref="CN68">IF(AND(($A68&lt;&gt;"")*($A68&gt;CN$4)*($A68&lt;=CN$5)),IF(AND((SUMIFS($B$9:$B68,$A$9:$A68,"&lt;"&amp;$A68,$A$9:$A68,"&gt;="&amp;CN$4,$A$9:$A68,"&lt;="&amp;CN$5)&gt;SUM(_xlfn._xlws.FILTER(CN69:CN148,$A69:$A148&gt;CN$4),_xlfn._xlws.FILTER($C$9:CM148,$A$9:$A148&gt;CN$4))),(SUMIFS($B$9:$B68,$A$9:$A68,"&lt;"&amp;$A68,$A$9:$A68,"&gt;="&amp;CN$4,$A$9:$A68,"&lt;="&amp;CN$5)-SUM(_xlfn._xlws.FILTER(CN69:CN148,$A69:$A148&gt;CN$4),_xlfn._xlws.FILTER($C$9:CM148,$A$9:$A148&gt;CN$4))&gt;CN$6)),CN$6,MAX(0,SUMIFS($B$9:$B68,$A$9:$A68,"&lt;"&amp;$A68,$A$9:$A68,"&gt;="&amp;CN$4,$A$9:$A68,"&lt;="&amp;CN$5)-SUM(_xlfn._xlws.FILTER(CN69:CN148,$A69:$A148&gt;CN$4),_xlfn._xlws.FILTER($C$9:CM148,$A$9:$A148&gt;CN$4)))),"")</f>
        <v/>
      </c>
      <c r="CO68" s="32" t="str" cm="1">
        <f t="array" ref="CO68">IF(AND(($A68&lt;&gt;"")*($A68&gt;CO$4)*($A68&lt;=CO$5)),IF(AND((SUMIFS($B$9:$B68,$A$9:$A68,"&lt;"&amp;$A68,$A$9:$A68,"&gt;="&amp;CO$4,$A$9:$A68,"&lt;="&amp;CO$5)&gt;SUM(_xlfn._xlws.FILTER(CO69:CO148,$A69:$A148&gt;CO$4),_xlfn._xlws.FILTER($C$9:CN148,$A$9:$A148&gt;CO$4))),(SUMIFS($B$9:$B68,$A$9:$A68,"&lt;"&amp;$A68,$A$9:$A68,"&gt;="&amp;CO$4,$A$9:$A68,"&lt;="&amp;CO$5)-SUM(_xlfn._xlws.FILTER(CO69:CO148,$A69:$A148&gt;CO$4),_xlfn._xlws.FILTER($C$9:CN148,$A$9:$A148&gt;CO$4))&gt;CO$6)),CO$6,MAX(0,SUMIFS($B$9:$B68,$A$9:$A68,"&lt;"&amp;$A68,$A$9:$A68,"&gt;="&amp;CO$4,$A$9:$A68,"&lt;="&amp;CO$5)-SUM(_xlfn._xlws.FILTER(CO69:CO148,$A69:$A148&gt;CO$4),_xlfn._xlws.FILTER($C$9:CN148,$A$9:$A148&gt;CO$4)))),"")</f>
        <v/>
      </c>
      <c r="CP68" s="32" t="str" cm="1">
        <f t="array" ref="CP68">IF(AND(($A68&lt;&gt;"")*($A68&gt;CP$4)*($A68&lt;=CP$5)),IF(AND((SUMIFS($B$9:$B68,$A$9:$A68,"&lt;"&amp;$A68,$A$9:$A68,"&gt;="&amp;CP$4,$A$9:$A68,"&lt;="&amp;CP$5)&gt;SUM(_xlfn._xlws.FILTER(CP69:CP148,$A69:$A148&gt;CP$4),_xlfn._xlws.FILTER($C$9:CO148,$A$9:$A148&gt;CP$4))),(SUMIFS($B$9:$B68,$A$9:$A68,"&lt;"&amp;$A68,$A$9:$A68,"&gt;="&amp;CP$4,$A$9:$A68,"&lt;="&amp;CP$5)-SUM(_xlfn._xlws.FILTER(CP69:CP148,$A69:$A148&gt;CP$4),_xlfn._xlws.FILTER($C$9:CO148,$A$9:$A148&gt;CP$4))&gt;CP$6)),CP$6,MAX(0,SUMIFS($B$9:$B68,$A$9:$A68,"&lt;"&amp;$A68,$A$9:$A68,"&gt;="&amp;CP$4,$A$9:$A68,"&lt;="&amp;CP$5)-SUM(_xlfn._xlws.FILTER(CP69:CP148,$A69:$A148&gt;CP$4),_xlfn._xlws.FILTER($C$9:CO148,$A$9:$A148&gt;CP$4)))),"")</f>
        <v/>
      </c>
      <c r="CQ68" s="32" t="str" cm="1">
        <f t="array" ref="CQ68">IF(AND(($A68&lt;&gt;"")*($A68&gt;CQ$4)*($A68&lt;=CQ$5)),IF(AND((SUMIFS($B$9:$B68,$A$9:$A68,"&lt;"&amp;$A68,$A$9:$A68,"&gt;="&amp;CQ$4,$A$9:$A68,"&lt;="&amp;CQ$5)&gt;SUM(_xlfn._xlws.FILTER(CQ69:CQ148,$A69:$A148&gt;CQ$4),_xlfn._xlws.FILTER($C$9:CP148,$A$9:$A148&gt;CQ$4))),(SUMIFS($B$9:$B68,$A$9:$A68,"&lt;"&amp;$A68,$A$9:$A68,"&gt;="&amp;CQ$4,$A$9:$A68,"&lt;="&amp;CQ$5)-SUM(_xlfn._xlws.FILTER(CQ69:CQ148,$A69:$A148&gt;CQ$4),_xlfn._xlws.FILTER($C$9:CP148,$A$9:$A148&gt;CQ$4))&gt;CQ$6)),CQ$6,MAX(0,SUMIFS($B$9:$B68,$A$9:$A68,"&lt;"&amp;$A68,$A$9:$A68,"&gt;="&amp;CQ$4,$A$9:$A68,"&lt;="&amp;CQ$5)-SUM(_xlfn._xlws.FILTER(CQ69:CQ148,$A69:$A148&gt;CQ$4),_xlfn._xlws.FILTER($C$9:CP148,$A$9:$A148&gt;CQ$4)))),"")</f>
        <v/>
      </c>
      <c r="CR68" s="32" t="str" cm="1">
        <f t="array" ref="CR68">IF(AND(($A68&lt;&gt;"")*($A68&gt;CR$4)*($A68&lt;=CR$5)),IF(AND((SUMIFS($B$9:$B68,$A$9:$A68,"&lt;"&amp;$A68,$A$9:$A68,"&gt;="&amp;CR$4,$A$9:$A68,"&lt;="&amp;CR$5)&gt;SUM(_xlfn._xlws.FILTER(CR69:CR148,$A69:$A148&gt;CR$4),_xlfn._xlws.FILTER($C$9:CQ148,$A$9:$A148&gt;CR$4))),(SUMIFS($B$9:$B68,$A$9:$A68,"&lt;"&amp;$A68,$A$9:$A68,"&gt;="&amp;CR$4,$A$9:$A68,"&lt;="&amp;CR$5)-SUM(_xlfn._xlws.FILTER(CR69:CR148,$A69:$A148&gt;CR$4),_xlfn._xlws.FILTER($C$9:CQ148,$A$9:$A148&gt;CR$4))&gt;CR$6)),CR$6,MAX(0,SUMIFS($B$9:$B68,$A$9:$A68,"&lt;"&amp;$A68,$A$9:$A68,"&gt;="&amp;CR$4,$A$9:$A68,"&lt;="&amp;CR$5)-SUM(_xlfn._xlws.FILTER(CR69:CR148,$A69:$A148&gt;CR$4),_xlfn._xlws.FILTER($C$9:CQ148,$A$9:$A148&gt;CR$4)))),"")</f>
        <v/>
      </c>
      <c r="CS68" s="32" t="str" cm="1">
        <f t="array" ref="CS68">IF(AND(($A68&lt;&gt;"")*($A68&gt;CS$4)*($A68&lt;=CS$5)),IF(AND((SUMIFS($B$9:$B68,$A$9:$A68,"&lt;"&amp;$A68,$A$9:$A68,"&gt;="&amp;CS$4,$A$9:$A68,"&lt;="&amp;CS$5)&gt;SUM(_xlfn._xlws.FILTER(CS69:CS148,$A69:$A148&gt;CS$4),_xlfn._xlws.FILTER($C$9:CR148,$A$9:$A148&gt;CS$4))),(SUMIFS($B$9:$B68,$A$9:$A68,"&lt;"&amp;$A68,$A$9:$A68,"&gt;="&amp;CS$4,$A$9:$A68,"&lt;="&amp;CS$5)-SUM(_xlfn._xlws.FILTER(CS69:CS148,$A69:$A148&gt;CS$4),_xlfn._xlws.FILTER($C$9:CR148,$A$9:$A148&gt;CS$4))&gt;CS$6)),CS$6,MAX(0,SUMIFS($B$9:$B68,$A$9:$A68,"&lt;"&amp;$A68,$A$9:$A68,"&gt;="&amp;CS$4,$A$9:$A68,"&lt;="&amp;CS$5)-SUM(_xlfn._xlws.FILTER(CS69:CS148,$A69:$A148&gt;CS$4),_xlfn._xlws.FILTER($C$9:CR148,$A$9:$A148&gt;CS$4)))),"")</f>
        <v/>
      </c>
      <c r="CT68" s="32" t="str" cm="1">
        <f t="array" ref="CT68">IF(AND(($A68&lt;&gt;"")*($A68&gt;CT$4)*($A68&lt;=CT$5)),IF(AND((SUMIFS($B$9:$B68,$A$9:$A68,"&lt;"&amp;$A68,$A$9:$A68,"&gt;="&amp;CT$4,$A$9:$A68,"&lt;="&amp;CT$5)&gt;SUM(_xlfn._xlws.FILTER(CT69:CT148,$A69:$A148&gt;CT$4),_xlfn._xlws.FILTER($C$9:CS148,$A$9:$A148&gt;CT$4))),(SUMIFS($B$9:$B68,$A$9:$A68,"&lt;"&amp;$A68,$A$9:$A68,"&gt;="&amp;CT$4,$A$9:$A68,"&lt;="&amp;CT$5)-SUM(_xlfn._xlws.FILTER(CT69:CT148,$A69:$A148&gt;CT$4),_xlfn._xlws.FILTER($C$9:CS148,$A$9:$A148&gt;CT$4))&gt;CT$6)),CT$6,MAX(0,SUMIFS($B$9:$B68,$A$9:$A68,"&lt;"&amp;$A68,$A$9:$A68,"&gt;="&amp;CT$4,$A$9:$A68,"&lt;="&amp;CT$5)-SUM(_xlfn._xlws.FILTER(CT69:CT148,$A69:$A148&gt;CT$4),_xlfn._xlws.FILTER($C$9:CS148,$A$9:$A148&gt;CT$4)))),"")</f>
        <v/>
      </c>
      <c r="CU68" s="32" t="str" cm="1">
        <f t="array" ref="CU68">IF(AND(($A68&lt;&gt;"")*($A68&gt;CU$4)*($A68&lt;=CU$5)),IF(AND((SUMIFS($B$9:$B68,$A$9:$A68,"&lt;"&amp;$A68,$A$9:$A68,"&gt;="&amp;CU$4,$A$9:$A68,"&lt;="&amp;CU$5)&gt;SUM(_xlfn._xlws.FILTER(CU69:CU148,$A69:$A148&gt;CU$4),_xlfn._xlws.FILTER($C$9:CT148,$A$9:$A148&gt;CU$4))),(SUMIFS($B$9:$B68,$A$9:$A68,"&lt;"&amp;$A68,$A$9:$A68,"&gt;="&amp;CU$4,$A$9:$A68,"&lt;="&amp;CU$5)-SUM(_xlfn._xlws.FILTER(CU69:CU148,$A69:$A148&gt;CU$4),_xlfn._xlws.FILTER($C$9:CT148,$A$9:$A148&gt;CU$4))&gt;CU$6)),CU$6,MAX(0,SUMIFS($B$9:$B68,$A$9:$A68,"&lt;"&amp;$A68,$A$9:$A68,"&gt;="&amp;CU$4,$A$9:$A68,"&lt;="&amp;CU$5)-SUM(_xlfn._xlws.FILTER(CU69:CU148,$A69:$A148&gt;CU$4),_xlfn._xlws.FILTER($C$9:CT148,$A$9:$A148&gt;CU$4)))),"")</f>
        <v/>
      </c>
      <c r="CV68" s="32" t="str" cm="1">
        <f t="array" ref="CV68">IF(AND(($A68&lt;&gt;"")*($A68&gt;CV$4)*($A68&lt;=CV$5)),IF(AND((SUMIFS($B$9:$B68,$A$9:$A68,"&lt;"&amp;$A68,$A$9:$A68,"&gt;="&amp;CV$4,$A$9:$A68,"&lt;="&amp;CV$5)&gt;SUM(_xlfn._xlws.FILTER(CV69:CV148,$A69:$A148&gt;CV$4),_xlfn._xlws.FILTER($C$9:CU148,$A$9:$A148&gt;CV$4))),(SUMIFS($B$9:$B68,$A$9:$A68,"&lt;"&amp;$A68,$A$9:$A68,"&gt;="&amp;CV$4,$A$9:$A68,"&lt;="&amp;CV$5)-SUM(_xlfn._xlws.FILTER(CV69:CV148,$A69:$A148&gt;CV$4),_xlfn._xlws.FILTER($C$9:CU148,$A$9:$A148&gt;CV$4))&gt;CV$6)),CV$6,MAX(0,SUMIFS($B$9:$B68,$A$9:$A68,"&lt;"&amp;$A68,$A$9:$A68,"&gt;="&amp;CV$4,$A$9:$A68,"&lt;="&amp;CV$5)-SUM(_xlfn._xlws.FILTER(CV69:CV148,$A69:$A148&gt;CV$4),_xlfn._xlws.FILTER($C$9:CU148,$A$9:$A148&gt;CV$4)))),"")</f>
        <v/>
      </c>
      <c r="CW68" s="32" t="str" cm="1">
        <f t="array" ref="CW68">IF(AND(($A68&lt;&gt;"")*($A68&gt;CW$4)*($A68&lt;=CW$5)),IF(AND((SUMIFS($B$9:$B68,$A$9:$A68,"&lt;"&amp;$A68,$A$9:$A68,"&gt;="&amp;CW$4,$A$9:$A68,"&lt;="&amp;CW$5)&gt;SUM(_xlfn._xlws.FILTER(CW69:CW148,$A69:$A148&gt;CW$4),_xlfn._xlws.FILTER($C$9:CV148,$A$9:$A148&gt;CW$4))),(SUMIFS($B$9:$B68,$A$9:$A68,"&lt;"&amp;$A68,$A$9:$A68,"&gt;="&amp;CW$4,$A$9:$A68,"&lt;="&amp;CW$5)-SUM(_xlfn._xlws.FILTER(CW69:CW148,$A69:$A148&gt;CW$4),_xlfn._xlws.FILTER($C$9:CV148,$A$9:$A148&gt;CW$4))&gt;CW$6)),CW$6,MAX(0,SUMIFS($B$9:$B68,$A$9:$A68,"&lt;"&amp;$A68,$A$9:$A68,"&gt;="&amp;CW$4,$A$9:$A68,"&lt;="&amp;CW$5)-SUM(_xlfn._xlws.FILTER(CW69:CW148,$A69:$A148&gt;CW$4),_xlfn._xlws.FILTER($C$9:CV148,$A$9:$A148&gt;CW$4)))),"")</f>
        <v/>
      </c>
      <c r="CX68" s="32" t="str" cm="1">
        <f t="array" ref="CX68">IF(AND(($A68&lt;&gt;"")*($A68&gt;CX$4)*($A68&lt;=CX$5)),IF(AND((SUMIFS($B$9:$B68,$A$9:$A68,"&lt;"&amp;$A68,$A$9:$A68,"&gt;="&amp;CX$4,$A$9:$A68,"&lt;="&amp;CX$5)&gt;SUM(_xlfn._xlws.FILTER(CX69:CX148,$A69:$A148&gt;CX$4),_xlfn._xlws.FILTER($C$9:CW148,$A$9:$A148&gt;CX$4))),(SUMIFS($B$9:$B68,$A$9:$A68,"&lt;"&amp;$A68,$A$9:$A68,"&gt;="&amp;CX$4,$A$9:$A68,"&lt;="&amp;CX$5)-SUM(_xlfn._xlws.FILTER(CX69:CX148,$A69:$A148&gt;CX$4),_xlfn._xlws.FILTER($C$9:CW148,$A$9:$A148&gt;CX$4))&gt;CX$6)),CX$6,MAX(0,SUMIFS($B$9:$B68,$A$9:$A68,"&lt;"&amp;$A68,$A$9:$A68,"&gt;="&amp;CX$4,$A$9:$A68,"&lt;="&amp;CX$5)-SUM(_xlfn._xlws.FILTER(CX69:CX148,$A69:$A148&gt;CX$4),_xlfn._xlws.FILTER($C$9:CW148,$A$9:$A148&gt;CX$4)))),"")</f>
        <v/>
      </c>
      <c r="CY68" s="32" t="str" cm="1">
        <f t="array" ref="CY68">IF(AND(($A68&lt;&gt;"")*($A68&gt;CY$4)*($A68&lt;=CY$5)),IF(AND((SUMIFS($B$9:$B68,$A$9:$A68,"&lt;"&amp;$A68,$A$9:$A68,"&gt;="&amp;CY$4,$A$9:$A68,"&lt;="&amp;CY$5)&gt;SUM(_xlfn._xlws.FILTER(CY69:CY148,$A69:$A148&gt;CY$4),_xlfn._xlws.FILTER($C$9:CX148,$A$9:$A148&gt;CY$4))),(SUMIFS($B$9:$B68,$A$9:$A68,"&lt;"&amp;$A68,$A$9:$A68,"&gt;="&amp;CY$4,$A$9:$A68,"&lt;="&amp;CY$5)-SUM(_xlfn._xlws.FILTER(CY69:CY148,$A69:$A148&gt;CY$4),_xlfn._xlws.FILTER($C$9:CX148,$A$9:$A148&gt;CY$4))&gt;CY$6)),CY$6,MAX(0,SUMIFS($B$9:$B68,$A$9:$A68,"&lt;"&amp;$A68,$A$9:$A68,"&gt;="&amp;CY$4,$A$9:$A68,"&lt;="&amp;CY$5)-SUM(_xlfn._xlws.FILTER(CY69:CY148,$A69:$A148&gt;CY$4),_xlfn._xlws.FILTER($C$9:CX148,$A$9:$A148&gt;CY$4)))),"")</f>
        <v/>
      </c>
      <c r="CZ68" s="32" t="str" cm="1">
        <f t="array" ref="CZ68">IF(AND(($A68&lt;&gt;"")*($A68&gt;CZ$4)*($A68&lt;=CZ$5)),IF(AND((SUMIFS($B$9:$B68,$A$9:$A68,"&lt;"&amp;$A68,$A$9:$A68,"&gt;="&amp;CZ$4,$A$9:$A68,"&lt;="&amp;CZ$5)&gt;SUM(_xlfn._xlws.FILTER(CZ69:CZ148,$A69:$A148&gt;CZ$4),_xlfn._xlws.FILTER($C$9:CY148,$A$9:$A148&gt;CZ$4))),(SUMIFS($B$9:$B68,$A$9:$A68,"&lt;"&amp;$A68,$A$9:$A68,"&gt;="&amp;CZ$4,$A$9:$A68,"&lt;="&amp;CZ$5)-SUM(_xlfn._xlws.FILTER(CZ69:CZ148,$A69:$A148&gt;CZ$4),_xlfn._xlws.FILTER($C$9:CY148,$A$9:$A148&gt;CZ$4))&gt;CZ$6)),CZ$6,MAX(0,SUMIFS($B$9:$B68,$A$9:$A68,"&lt;"&amp;$A68,$A$9:$A68,"&gt;="&amp;CZ$4,$A$9:$A68,"&lt;="&amp;CZ$5)-SUM(_xlfn._xlws.FILTER(CZ69:CZ148,$A69:$A148&gt;CZ$4),_xlfn._xlws.FILTER($C$9:CY148,$A$9:$A148&gt;CZ$4)))),"")</f>
        <v/>
      </c>
      <c r="DA68" s="32" t="str" cm="1">
        <f t="array" ref="DA68">IF(AND(($A68&lt;&gt;"")*($A68&gt;DA$4)*($A68&lt;=DA$5)),IF(AND((SUMIFS($B$9:$B68,$A$9:$A68,"&lt;"&amp;$A68,$A$9:$A68,"&gt;="&amp;DA$4,$A$9:$A68,"&lt;="&amp;DA$5)&gt;SUM(_xlfn._xlws.FILTER(DA69:DA148,$A69:$A148&gt;DA$4),_xlfn._xlws.FILTER($C$9:CZ148,$A$9:$A148&gt;DA$4))),(SUMIFS($B$9:$B68,$A$9:$A68,"&lt;"&amp;$A68,$A$9:$A68,"&gt;="&amp;DA$4,$A$9:$A68,"&lt;="&amp;DA$5)-SUM(_xlfn._xlws.FILTER(DA69:DA148,$A69:$A148&gt;DA$4),_xlfn._xlws.FILTER($C$9:CZ148,$A$9:$A148&gt;DA$4))&gt;DA$6)),DA$6,MAX(0,SUMIFS($B$9:$B68,$A$9:$A68,"&lt;"&amp;$A68,$A$9:$A68,"&gt;="&amp;DA$4,$A$9:$A68,"&lt;="&amp;DA$5)-SUM(_xlfn._xlws.FILTER(DA69:DA148,$A69:$A148&gt;DA$4),_xlfn._xlws.FILTER($C$9:CZ148,$A$9:$A148&gt;DA$4)))),"")</f>
        <v/>
      </c>
      <c r="DB68" s="32" t="str" cm="1">
        <f t="array" ref="DB68">IF(AND(($A68&lt;&gt;"")*($A68&gt;DB$4)*($A68&lt;=DB$5)),IF(AND((SUMIFS($B$9:$B68,$A$9:$A68,"&lt;"&amp;$A68,$A$9:$A68,"&gt;="&amp;DB$4,$A$9:$A68,"&lt;="&amp;DB$5)&gt;SUM(_xlfn._xlws.FILTER(DB69:DB148,$A69:$A148&gt;DB$4),_xlfn._xlws.FILTER($C$9:DA148,$A$9:$A148&gt;DB$4))),(SUMIFS($B$9:$B68,$A$9:$A68,"&lt;"&amp;$A68,$A$9:$A68,"&gt;="&amp;DB$4,$A$9:$A68,"&lt;="&amp;DB$5)-SUM(_xlfn._xlws.FILTER(DB69:DB148,$A69:$A148&gt;DB$4),_xlfn._xlws.FILTER($C$9:DA148,$A$9:$A148&gt;DB$4))&gt;DB$6)),DB$6,MAX(0,SUMIFS($B$9:$B68,$A$9:$A68,"&lt;"&amp;$A68,$A$9:$A68,"&gt;="&amp;DB$4,$A$9:$A68,"&lt;="&amp;DB$5)-SUM(_xlfn._xlws.FILTER(DB69:DB148,$A69:$A148&gt;DB$4),_xlfn._xlws.FILTER($C$9:DA148,$A$9:$A148&gt;DB$4)))),"")</f>
        <v/>
      </c>
      <c r="DC68" s="32" t="str" cm="1">
        <f t="array" ref="DC68">IF(AND(($A68&lt;&gt;"")*($A68&gt;DC$4)*($A68&lt;=DC$5)),IF(AND((SUMIFS($B$9:$B68,$A$9:$A68,"&lt;"&amp;$A68,$A$9:$A68,"&gt;="&amp;DC$4,$A$9:$A68,"&lt;="&amp;DC$5)&gt;SUM(_xlfn._xlws.FILTER(DC69:DC148,$A69:$A148&gt;DC$4),_xlfn._xlws.FILTER($C$9:DB148,$A$9:$A148&gt;DC$4))),(SUMIFS($B$9:$B68,$A$9:$A68,"&lt;"&amp;$A68,$A$9:$A68,"&gt;="&amp;DC$4,$A$9:$A68,"&lt;="&amp;DC$5)-SUM(_xlfn._xlws.FILTER(DC69:DC148,$A69:$A148&gt;DC$4),_xlfn._xlws.FILTER($C$9:DB148,$A$9:$A148&gt;DC$4))&gt;DC$6)),DC$6,MAX(0,SUMIFS($B$9:$B68,$A$9:$A68,"&lt;"&amp;$A68,$A$9:$A68,"&gt;="&amp;DC$4,$A$9:$A68,"&lt;="&amp;DC$5)-SUM(_xlfn._xlws.FILTER(DC69:DC148,$A69:$A148&gt;DC$4),_xlfn._xlws.FILTER($C$9:DB148,$A$9:$A148&gt;DC$4)))),"")</f>
        <v/>
      </c>
      <c r="DD68" s="32" t="str" cm="1">
        <f t="array" ref="DD68">IF(AND(($A68&lt;&gt;"")*($A68&gt;DD$4)*($A68&lt;=DD$5)),IF(AND((SUMIFS($B$9:$B68,$A$9:$A68,"&lt;"&amp;$A68,$A$9:$A68,"&gt;="&amp;DD$4,$A$9:$A68,"&lt;="&amp;DD$5)&gt;SUM(_xlfn._xlws.FILTER(DD69:DD148,$A69:$A148&gt;DD$4),_xlfn._xlws.FILTER($C$9:DC148,$A$9:$A148&gt;DD$4))),(SUMIFS($B$9:$B68,$A$9:$A68,"&lt;"&amp;$A68,$A$9:$A68,"&gt;="&amp;DD$4,$A$9:$A68,"&lt;="&amp;DD$5)-SUM(_xlfn._xlws.FILTER(DD69:DD148,$A69:$A148&gt;DD$4),_xlfn._xlws.FILTER($C$9:DC148,$A$9:$A148&gt;DD$4))&gt;DD$6)),DD$6,MAX(0,SUMIFS($B$9:$B68,$A$9:$A68,"&lt;"&amp;$A68,$A$9:$A68,"&gt;="&amp;DD$4,$A$9:$A68,"&lt;="&amp;DD$5)-SUM(_xlfn._xlws.FILTER(DD69:DD148,$A69:$A148&gt;DD$4),_xlfn._xlws.FILTER($C$9:DC148,$A$9:$A148&gt;DD$4)))),"")</f>
        <v/>
      </c>
      <c r="DE68" s="32" t="str" cm="1">
        <f t="array" ref="DE68">IF(AND(($A68&lt;&gt;"")*($A68&gt;DE$4)*($A68&lt;=DE$5)),IF(AND((SUMIFS($B$9:$B68,$A$9:$A68,"&lt;"&amp;$A68,$A$9:$A68,"&gt;="&amp;DE$4,$A$9:$A68,"&lt;="&amp;DE$5)&gt;SUM(_xlfn._xlws.FILTER(DE69:DE148,$A69:$A148&gt;DE$4),_xlfn._xlws.FILTER($C$9:DD148,$A$9:$A148&gt;DE$4))),(SUMIFS($B$9:$B68,$A$9:$A68,"&lt;"&amp;$A68,$A$9:$A68,"&gt;="&amp;DE$4,$A$9:$A68,"&lt;="&amp;DE$5)-SUM(_xlfn._xlws.FILTER(DE69:DE148,$A69:$A148&gt;DE$4),_xlfn._xlws.FILTER($C$9:DD148,$A$9:$A148&gt;DE$4))&gt;DE$6)),DE$6,MAX(0,SUMIFS($B$9:$B68,$A$9:$A68,"&lt;"&amp;$A68,$A$9:$A68,"&gt;="&amp;DE$4,$A$9:$A68,"&lt;="&amp;DE$5)-SUM(_xlfn._xlws.FILTER(DE69:DE148,$A69:$A148&gt;DE$4),_xlfn._xlws.FILTER($C$9:DD148,$A$9:$A148&gt;DE$4)))),"")</f>
        <v/>
      </c>
      <c r="DF68" s="32" t="str" cm="1">
        <f t="array" ref="DF68">IF(AND(($A68&lt;&gt;"")*($A68&gt;DF$4)*($A68&lt;=DF$5)),IF(AND((SUMIFS($B$9:$B68,$A$9:$A68,"&lt;"&amp;$A68,$A$9:$A68,"&gt;="&amp;DF$4,$A$9:$A68,"&lt;="&amp;DF$5)&gt;SUM(_xlfn._xlws.FILTER(DF69:DF148,$A69:$A148&gt;DF$4),_xlfn._xlws.FILTER($C$9:DE148,$A$9:$A148&gt;DF$4))),(SUMIFS($B$9:$B68,$A$9:$A68,"&lt;"&amp;$A68,$A$9:$A68,"&gt;="&amp;DF$4,$A$9:$A68,"&lt;="&amp;DF$5)-SUM(_xlfn._xlws.FILTER(DF69:DF148,$A69:$A148&gt;DF$4),_xlfn._xlws.FILTER($C$9:DE148,$A$9:$A148&gt;DF$4))&gt;DF$6)),DF$6,MAX(0,SUMIFS($B$9:$B68,$A$9:$A68,"&lt;"&amp;$A68,$A$9:$A68,"&gt;="&amp;DF$4,$A$9:$A68,"&lt;="&amp;DF$5)-SUM(_xlfn._xlws.FILTER(DF69:DF148,$A69:$A148&gt;DF$4),_xlfn._xlws.FILTER($C$9:DE148,$A$9:$A148&gt;DF$4)))),"")</f>
        <v/>
      </c>
      <c r="DG68" s="32" t="str" cm="1">
        <f t="array" ref="DG68">IF(AND(($A68&lt;&gt;"")*($A68&gt;DG$4)*($A68&lt;=DG$5)),IF(AND((SUMIFS($B$9:$B68,$A$9:$A68,"&lt;"&amp;$A68,$A$9:$A68,"&gt;="&amp;DG$4,$A$9:$A68,"&lt;="&amp;DG$5)&gt;SUM(_xlfn._xlws.FILTER(DG69:DG148,$A69:$A148&gt;DG$4),_xlfn._xlws.FILTER($C$9:DF148,$A$9:$A148&gt;DG$4))),(SUMIFS($B$9:$B68,$A$9:$A68,"&lt;"&amp;$A68,$A$9:$A68,"&gt;="&amp;DG$4,$A$9:$A68,"&lt;="&amp;DG$5)-SUM(_xlfn._xlws.FILTER(DG69:DG148,$A69:$A148&gt;DG$4),_xlfn._xlws.FILTER($C$9:DF148,$A$9:$A148&gt;DG$4))&gt;DG$6)),DG$6,MAX(0,SUMIFS($B$9:$B68,$A$9:$A68,"&lt;"&amp;$A68,$A$9:$A68,"&gt;="&amp;DG$4,$A$9:$A68,"&lt;="&amp;DG$5)-SUM(_xlfn._xlws.FILTER(DG69:DG148,$A69:$A148&gt;DG$4),_xlfn._xlws.FILTER($C$9:DF148,$A$9:$A148&gt;DG$4)))),"")</f>
        <v/>
      </c>
      <c r="DH68" s="32" t="str" cm="1">
        <f t="array" ref="DH68">IF(AND(($A68&lt;&gt;"")*($A68&gt;DH$4)*($A68&lt;=DH$5)),IF(AND((SUMIFS($B$9:$B68,$A$9:$A68,"&lt;"&amp;$A68,$A$9:$A68,"&gt;="&amp;DH$4,$A$9:$A68,"&lt;="&amp;DH$5)&gt;SUM(_xlfn._xlws.FILTER(DH69:DH148,$A69:$A148&gt;DH$4),_xlfn._xlws.FILTER($C$9:DG148,$A$9:$A148&gt;DH$4))),(SUMIFS($B$9:$B68,$A$9:$A68,"&lt;"&amp;$A68,$A$9:$A68,"&gt;="&amp;DH$4,$A$9:$A68,"&lt;="&amp;DH$5)-SUM(_xlfn._xlws.FILTER(DH69:DH148,$A69:$A148&gt;DH$4),_xlfn._xlws.FILTER($C$9:DG148,$A$9:$A148&gt;DH$4))&gt;DH$6)),DH$6,MAX(0,SUMIFS($B$9:$B68,$A$9:$A68,"&lt;"&amp;$A68,$A$9:$A68,"&gt;="&amp;DH$4,$A$9:$A68,"&lt;="&amp;DH$5)-SUM(_xlfn._xlws.FILTER(DH69:DH148,$A69:$A148&gt;DH$4),_xlfn._xlws.FILTER($C$9:DG148,$A$9:$A148&gt;DH$4)))),"")</f>
        <v/>
      </c>
      <c r="DI68" s="32" t="str" cm="1">
        <f t="array" ref="DI68">IF(AND(($A68&lt;&gt;"")*($A68&gt;DI$4)*($A68&lt;=DI$5)),IF(AND((SUMIFS($B$9:$B68,$A$9:$A68,"&lt;"&amp;$A68,$A$9:$A68,"&gt;="&amp;DI$4,$A$9:$A68,"&lt;="&amp;DI$5)&gt;SUM(_xlfn._xlws.FILTER(DI69:DI148,$A69:$A148&gt;DI$4),_xlfn._xlws.FILTER($C$9:DH148,$A$9:$A148&gt;DI$4))),(SUMIFS($B$9:$B68,$A$9:$A68,"&lt;"&amp;$A68,$A$9:$A68,"&gt;="&amp;DI$4,$A$9:$A68,"&lt;="&amp;DI$5)-SUM(_xlfn._xlws.FILTER(DI69:DI148,$A69:$A148&gt;DI$4),_xlfn._xlws.FILTER($C$9:DH148,$A$9:$A148&gt;DI$4))&gt;DI$6)),DI$6,MAX(0,SUMIFS($B$9:$B68,$A$9:$A68,"&lt;"&amp;$A68,$A$9:$A68,"&gt;="&amp;DI$4,$A$9:$A68,"&lt;="&amp;DI$5)-SUM(_xlfn._xlws.FILTER(DI69:DI148,$A69:$A148&gt;DI$4),_xlfn._xlws.FILTER($C$9:DH148,$A$9:$A148&gt;DI$4)))),"")</f>
        <v/>
      </c>
      <c r="DJ68" s="32" t="str" cm="1">
        <f t="array" ref="DJ68">IF(AND(($A68&lt;&gt;"")*($A68&gt;DJ$4)*($A68&lt;=DJ$5)),IF(AND((SUMIFS($B$9:$B68,$A$9:$A68,"&lt;"&amp;$A68,$A$9:$A68,"&gt;="&amp;DJ$4,$A$9:$A68,"&lt;="&amp;DJ$5)&gt;SUM(_xlfn._xlws.FILTER(DJ69:DJ148,$A69:$A148&gt;DJ$4),_xlfn._xlws.FILTER($C$9:DI148,$A$9:$A148&gt;DJ$4))),(SUMIFS($B$9:$B68,$A$9:$A68,"&lt;"&amp;$A68,$A$9:$A68,"&gt;="&amp;DJ$4,$A$9:$A68,"&lt;="&amp;DJ$5)-SUM(_xlfn._xlws.FILTER(DJ69:DJ148,$A69:$A148&gt;DJ$4),_xlfn._xlws.FILTER($C$9:DI148,$A$9:$A148&gt;DJ$4))&gt;DJ$6)),DJ$6,MAX(0,SUMIFS($B$9:$B68,$A$9:$A68,"&lt;"&amp;$A68,$A$9:$A68,"&gt;="&amp;DJ$4,$A$9:$A68,"&lt;="&amp;DJ$5)-SUM(_xlfn._xlws.FILTER(DJ69:DJ148,$A69:$A148&gt;DJ$4),_xlfn._xlws.FILTER($C$9:DI148,$A$9:$A148&gt;DJ$4)))),"")</f>
        <v/>
      </c>
      <c r="DK68" s="32" t="str" cm="1">
        <f t="array" ref="DK68">IF(AND(($A68&lt;&gt;"")*($A68&gt;DK$4)*($A68&lt;=DK$5)),IF(AND((SUMIFS($B$9:$B68,$A$9:$A68,"&lt;"&amp;$A68,$A$9:$A68,"&gt;="&amp;DK$4,$A$9:$A68,"&lt;="&amp;DK$5)&gt;SUM(_xlfn._xlws.FILTER(DK69:DK148,$A69:$A148&gt;DK$4),_xlfn._xlws.FILTER($C$9:DJ148,$A$9:$A148&gt;DK$4))),(SUMIFS($B$9:$B68,$A$9:$A68,"&lt;"&amp;$A68,$A$9:$A68,"&gt;="&amp;DK$4,$A$9:$A68,"&lt;="&amp;DK$5)-SUM(_xlfn._xlws.FILTER(DK69:DK148,$A69:$A148&gt;DK$4),_xlfn._xlws.FILTER($C$9:DJ148,$A$9:$A148&gt;DK$4))&gt;DK$6)),DK$6,MAX(0,SUMIFS($B$9:$B68,$A$9:$A68,"&lt;"&amp;$A68,$A$9:$A68,"&gt;="&amp;DK$4,$A$9:$A68,"&lt;="&amp;DK$5)-SUM(_xlfn._xlws.FILTER(DK69:DK148,$A69:$A148&gt;DK$4),_xlfn._xlws.FILTER($C$9:DJ148,$A$9:$A148&gt;DK$4)))),"")</f>
        <v/>
      </c>
      <c r="DL68" s="32" t="str" cm="1">
        <f t="array" ref="DL68">IF(AND(($A68&lt;&gt;"")*($A68&gt;DL$4)*($A68&lt;=DL$5)),IF(AND((SUMIFS($B$9:$B68,$A$9:$A68,"&lt;"&amp;$A68,$A$9:$A68,"&gt;="&amp;DL$4,$A$9:$A68,"&lt;="&amp;DL$5)&gt;SUM(_xlfn._xlws.FILTER(DL69:DL148,$A69:$A148&gt;DL$4),_xlfn._xlws.FILTER($C$9:DK148,$A$9:$A148&gt;DL$4))),(SUMIFS($B$9:$B68,$A$9:$A68,"&lt;"&amp;$A68,$A$9:$A68,"&gt;="&amp;DL$4,$A$9:$A68,"&lt;="&amp;DL$5)-SUM(_xlfn._xlws.FILTER(DL69:DL148,$A69:$A148&gt;DL$4),_xlfn._xlws.FILTER($C$9:DK148,$A$9:$A148&gt;DL$4))&gt;DL$6)),DL$6,MAX(0,SUMIFS($B$9:$B68,$A$9:$A68,"&lt;"&amp;$A68,$A$9:$A68,"&gt;="&amp;DL$4,$A$9:$A68,"&lt;="&amp;DL$5)-SUM(_xlfn._xlws.FILTER(DL69:DL148,$A69:$A148&gt;DL$4),_xlfn._xlws.FILTER($C$9:DK148,$A$9:$A148&gt;DL$4)))),"")</f>
        <v/>
      </c>
      <c r="DM68" s="32" t="str" cm="1">
        <f t="array" ref="DM68">IF(AND(($A68&lt;&gt;"")*($A68&gt;DM$4)*($A68&lt;=DM$5)),IF(AND((SUMIFS($B$9:$B68,$A$9:$A68,"&lt;"&amp;$A68,$A$9:$A68,"&gt;="&amp;DM$4,$A$9:$A68,"&lt;="&amp;DM$5)&gt;SUM(_xlfn._xlws.FILTER(DM69:DM148,$A69:$A148&gt;DM$4),_xlfn._xlws.FILTER($C$9:DL148,$A$9:$A148&gt;DM$4))),(SUMIFS($B$9:$B68,$A$9:$A68,"&lt;"&amp;$A68,$A$9:$A68,"&gt;="&amp;DM$4,$A$9:$A68,"&lt;="&amp;DM$5)-SUM(_xlfn._xlws.FILTER(DM69:DM148,$A69:$A148&gt;DM$4),_xlfn._xlws.FILTER($C$9:DL148,$A$9:$A148&gt;DM$4))&gt;DM$6)),DM$6,MAX(0,SUMIFS($B$9:$B68,$A$9:$A68,"&lt;"&amp;$A68,$A$9:$A68,"&gt;="&amp;DM$4,$A$9:$A68,"&lt;="&amp;DM$5)-SUM(_xlfn._xlws.FILTER(DM69:DM148,$A69:$A148&gt;DM$4),_xlfn._xlws.FILTER($C$9:DL148,$A$9:$A148&gt;DM$4)))),"")</f>
        <v/>
      </c>
      <c r="DN68" s="32" t="str" cm="1">
        <f t="array" ref="DN68">IF(AND(($A68&lt;&gt;"")*($A68&gt;DN$4)*($A68&lt;=DN$5)),IF(AND((SUMIFS($B$9:$B68,$A$9:$A68,"&lt;"&amp;$A68,$A$9:$A68,"&gt;="&amp;DN$4,$A$9:$A68,"&lt;="&amp;DN$5)&gt;SUM(_xlfn._xlws.FILTER(DN69:DN148,$A69:$A148&gt;DN$4),_xlfn._xlws.FILTER($C$9:DM148,$A$9:$A148&gt;DN$4))),(SUMIFS($B$9:$B68,$A$9:$A68,"&lt;"&amp;$A68,$A$9:$A68,"&gt;="&amp;DN$4,$A$9:$A68,"&lt;="&amp;DN$5)-SUM(_xlfn._xlws.FILTER(DN69:DN148,$A69:$A148&gt;DN$4),_xlfn._xlws.FILTER($C$9:DM148,$A$9:$A148&gt;DN$4))&gt;DN$6)),DN$6,MAX(0,SUMIFS($B$9:$B68,$A$9:$A68,"&lt;"&amp;$A68,$A$9:$A68,"&gt;="&amp;DN$4,$A$9:$A68,"&lt;="&amp;DN$5)-SUM(_xlfn._xlws.FILTER(DN69:DN148,$A69:$A148&gt;DN$4),_xlfn._xlws.FILTER($C$9:DM148,$A$9:$A148&gt;DN$4)))),"")</f>
        <v/>
      </c>
      <c r="DO68" s="32" t="str" cm="1">
        <f t="array" ref="DO68">IF(AND(($A68&lt;&gt;"")*($A68&gt;DO$4)*($A68&lt;=DO$5)),IF(AND((SUMIFS($B$9:$B68,$A$9:$A68,"&lt;"&amp;$A68,$A$9:$A68,"&gt;="&amp;DO$4,$A$9:$A68,"&lt;="&amp;DO$5)&gt;SUM(_xlfn._xlws.FILTER(DO69:DO148,$A69:$A148&gt;DO$4),_xlfn._xlws.FILTER($C$9:DN148,$A$9:$A148&gt;DO$4))),(SUMIFS($B$9:$B68,$A$9:$A68,"&lt;"&amp;$A68,$A$9:$A68,"&gt;="&amp;DO$4,$A$9:$A68,"&lt;="&amp;DO$5)-SUM(_xlfn._xlws.FILTER(DO69:DO148,$A69:$A148&gt;DO$4),_xlfn._xlws.FILTER($C$9:DN148,$A$9:$A148&gt;DO$4))&gt;DO$6)),DO$6,MAX(0,SUMIFS($B$9:$B68,$A$9:$A68,"&lt;"&amp;$A68,$A$9:$A68,"&gt;="&amp;DO$4,$A$9:$A68,"&lt;="&amp;DO$5)-SUM(_xlfn._xlws.FILTER(DO69:DO148,$A69:$A148&gt;DO$4),_xlfn._xlws.FILTER($C$9:DN148,$A$9:$A148&gt;DO$4)))),"")</f>
        <v/>
      </c>
      <c r="DP68" s="32" t="str" cm="1">
        <f t="array" ref="DP68">IF(AND(($A68&lt;&gt;"")*($A68&gt;DP$4)*($A68&lt;=DP$5)),IF(AND((SUMIFS($B$9:$B68,$A$9:$A68,"&lt;"&amp;$A68,$A$9:$A68,"&gt;="&amp;DP$4,$A$9:$A68,"&lt;="&amp;DP$5)&gt;SUM(_xlfn._xlws.FILTER(DP69:DP148,$A69:$A148&gt;DP$4),_xlfn._xlws.FILTER($C$9:DO148,$A$9:$A148&gt;DP$4))),(SUMIFS($B$9:$B68,$A$9:$A68,"&lt;"&amp;$A68,$A$9:$A68,"&gt;="&amp;DP$4,$A$9:$A68,"&lt;="&amp;DP$5)-SUM(_xlfn._xlws.FILTER(DP69:DP148,$A69:$A148&gt;DP$4),_xlfn._xlws.FILTER($C$9:DO148,$A$9:$A148&gt;DP$4))&gt;DP$6)),DP$6,MAX(0,SUMIFS($B$9:$B68,$A$9:$A68,"&lt;"&amp;$A68,$A$9:$A68,"&gt;="&amp;DP$4,$A$9:$A68,"&lt;="&amp;DP$5)-SUM(_xlfn._xlws.FILTER(DP69:DP148,$A69:$A148&gt;DP$4),_xlfn._xlws.FILTER($C$9:DO148,$A$9:$A148&gt;DP$4)))),"")</f>
        <v/>
      </c>
      <c r="DQ68" s="32" t="str" cm="1">
        <f t="array" ref="DQ68">IF(AND(($A68&lt;&gt;"")*($A68&gt;DQ$4)*($A68&lt;=DQ$5)),IF(AND((SUMIFS($B$9:$B68,$A$9:$A68,"&lt;"&amp;$A68,$A$9:$A68,"&gt;="&amp;DQ$4,$A$9:$A68,"&lt;="&amp;DQ$5)&gt;SUM(_xlfn._xlws.FILTER(DQ69:DQ148,$A69:$A148&gt;DQ$4),_xlfn._xlws.FILTER($C$9:DP148,$A$9:$A148&gt;DQ$4))),(SUMIFS($B$9:$B68,$A$9:$A68,"&lt;"&amp;$A68,$A$9:$A68,"&gt;="&amp;DQ$4,$A$9:$A68,"&lt;="&amp;DQ$5)-SUM(_xlfn._xlws.FILTER(DQ69:DQ148,$A69:$A148&gt;DQ$4),_xlfn._xlws.FILTER($C$9:DP148,$A$9:$A148&gt;DQ$4))&gt;DQ$6)),DQ$6,MAX(0,SUMIFS($B$9:$B68,$A$9:$A68,"&lt;"&amp;$A68,$A$9:$A68,"&gt;="&amp;DQ$4,$A$9:$A68,"&lt;="&amp;DQ$5)-SUM(_xlfn._xlws.FILTER(DQ69:DQ148,$A69:$A148&gt;DQ$4),_xlfn._xlws.FILTER($C$9:DP148,$A$9:$A148&gt;DQ$4)))),"")</f>
        <v/>
      </c>
      <c r="DR68" s="32" t="str" cm="1">
        <f t="array" ref="DR68">IF(AND(($A68&lt;&gt;"")*($A68&gt;DR$4)*($A68&lt;=DR$5)),IF(AND((SUMIFS($B$9:$B68,$A$9:$A68,"&lt;"&amp;$A68,$A$9:$A68,"&gt;="&amp;DR$4,$A$9:$A68,"&lt;="&amp;DR$5)&gt;SUM(_xlfn._xlws.FILTER(DR69:DR148,$A69:$A148&gt;DR$4),_xlfn._xlws.FILTER($C$9:DQ148,$A$9:$A148&gt;DR$4))),(SUMIFS($B$9:$B68,$A$9:$A68,"&lt;"&amp;$A68,$A$9:$A68,"&gt;="&amp;DR$4,$A$9:$A68,"&lt;="&amp;DR$5)-SUM(_xlfn._xlws.FILTER(DR69:DR148,$A69:$A148&gt;DR$4),_xlfn._xlws.FILTER($C$9:DQ148,$A$9:$A148&gt;DR$4))&gt;DR$6)),DR$6,MAX(0,SUMIFS($B$9:$B68,$A$9:$A68,"&lt;"&amp;$A68,$A$9:$A68,"&gt;="&amp;DR$4,$A$9:$A68,"&lt;="&amp;DR$5)-SUM(_xlfn._xlws.FILTER(DR69:DR148,$A69:$A148&gt;DR$4),_xlfn._xlws.FILTER($C$9:DQ148,$A$9:$A148&gt;DR$4)))),"")</f>
        <v/>
      </c>
      <c r="DS68" s="32" t="str" cm="1">
        <f t="array" ref="DS68">IF(AND(($A68&lt;&gt;"")*($A68&gt;DS$4)*($A68&lt;=DS$5)),IF(AND((SUMIFS($B$9:$B68,$A$9:$A68,"&lt;"&amp;$A68,$A$9:$A68,"&gt;="&amp;DS$4,$A$9:$A68,"&lt;="&amp;DS$5)&gt;SUM(_xlfn._xlws.FILTER(DS69:DS148,$A69:$A148&gt;DS$4),_xlfn._xlws.FILTER($C$9:DR148,$A$9:$A148&gt;DS$4))),(SUMIFS($B$9:$B68,$A$9:$A68,"&lt;"&amp;$A68,$A$9:$A68,"&gt;="&amp;DS$4,$A$9:$A68,"&lt;="&amp;DS$5)-SUM(_xlfn._xlws.FILTER(DS69:DS148,$A69:$A148&gt;DS$4),_xlfn._xlws.FILTER($C$9:DR148,$A$9:$A148&gt;DS$4))&gt;DS$6)),DS$6,MAX(0,SUMIFS($B$9:$B68,$A$9:$A68,"&lt;"&amp;$A68,$A$9:$A68,"&gt;="&amp;DS$4,$A$9:$A68,"&lt;="&amp;DS$5)-SUM(_xlfn._xlws.FILTER(DS69:DS148,$A69:$A148&gt;DS$4),_xlfn._xlws.FILTER($C$9:DR148,$A$9:$A148&gt;DS$4)))),"")</f>
        <v/>
      </c>
      <c r="DT68" s="32" t="str" cm="1">
        <f t="array" ref="DT68">IF(AND(($A68&lt;&gt;"")*($A68&gt;DT$4)*($A68&lt;=DT$5)),IF(AND((SUMIFS($B$9:$B68,$A$9:$A68,"&lt;"&amp;$A68,$A$9:$A68,"&gt;="&amp;DT$4,$A$9:$A68,"&lt;="&amp;DT$5)&gt;SUM(_xlfn._xlws.FILTER(DT69:DT148,$A69:$A148&gt;DT$4),_xlfn._xlws.FILTER($C$9:DS148,$A$9:$A148&gt;DT$4))),(SUMIFS($B$9:$B68,$A$9:$A68,"&lt;"&amp;$A68,$A$9:$A68,"&gt;="&amp;DT$4,$A$9:$A68,"&lt;="&amp;DT$5)-SUM(_xlfn._xlws.FILTER(DT69:DT148,$A69:$A148&gt;DT$4),_xlfn._xlws.FILTER($C$9:DS148,$A$9:$A148&gt;DT$4))&gt;DT$6)),DT$6,MAX(0,SUMIFS($B$9:$B68,$A$9:$A68,"&lt;"&amp;$A68,$A$9:$A68,"&gt;="&amp;DT$4,$A$9:$A68,"&lt;="&amp;DT$5)-SUM(_xlfn._xlws.FILTER(DT69:DT148,$A69:$A148&gt;DT$4),_xlfn._xlws.FILTER($C$9:DS148,$A$9:$A148&gt;DT$4)))),"")</f>
        <v/>
      </c>
      <c r="DU68" s="32" t="str" cm="1">
        <f t="array" ref="DU68">IF(AND(($A68&lt;&gt;"")*($A68&gt;DU$4)*($A68&lt;=DU$5)),IF(AND((SUMIFS($B$9:$B68,$A$9:$A68,"&lt;"&amp;$A68,$A$9:$A68,"&gt;="&amp;DU$4,$A$9:$A68,"&lt;="&amp;DU$5)&gt;SUM(_xlfn._xlws.FILTER(DU69:DU148,$A69:$A148&gt;DU$4),_xlfn._xlws.FILTER($C$9:DT148,$A$9:$A148&gt;DU$4))),(SUMIFS($B$9:$B68,$A$9:$A68,"&lt;"&amp;$A68,$A$9:$A68,"&gt;="&amp;DU$4,$A$9:$A68,"&lt;="&amp;DU$5)-SUM(_xlfn._xlws.FILTER(DU69:DU148,$A69:$A148&gt;DU$4),_xlfn._xlws.FILTER($C$9:DT148,$A$9:$A148&gt;DU$4))&gt;DU$6)),DU$6,MAX(0,SUMIFS($B$9:$B68,$A$9:$A68,"&lt;"&amp;$A68,$A$9:$A68,"&gt;="&amp;DU$4,$A$9:$A68,"&lt;="&amp;DU$5)-SUM(_xlfn._xlws.FILTER(DU69:DU148,$A69:$A148&gt;DU$4),_xlfn._xlws.FILTER($C$9:DT148,$A$9:$A148&gt;DU$4)))),"")</f>
        <v/>
      </c>
      <c r="DV68" s="32" t="str" cm="1">
        <f t="array" ref="DV68">IF(AND(($A68&lt;&gt;"")*($A68&gt;DV$4)*($A68&lt;=DV$5)),IF(AND((SUMIFS($B$9:$B68,$A$9:$A68,"&lt;"&amp;$A68,$A$9:$A68,"&gt;="&amp;DV$4,$A$9:$A68,"&lt;="&amp;DV$5)&gt;SUM(_xlfn._xlws.FILTER(DV69:DV148,$A69:$A148&gt;DV$4),_xlfn._xlws.FILTER($C$9:DU148,$A$9:$A148&gt;DV$4))),(SUMIFS($B$9:$B68,$A$9:$A68,"&lt;"&amp;$A68,$A$9:$A68,"&gt;="&amp;DV$4,$A$9:$A68,"&lt;="&amp;DV$5)-SUM(_xlfn._xlws.FILTER(DV69:DV148,$A69:$A148&gt;DV$4),_xlfn._xlws.FILTER($C$9:DU148,$A$9:$A148&gt;DV$4))&gt;DV$6)),DV$6,MAX(0,SUMIFS($B$9:$B68,$A$9:$A68,"&lt;"&amp;$A68,$A$9:$A68,"&gt;="&amp;DV$4,$A$9:$A68,"&lt;="&amp;DV$5)-SUM(_xlfn._xlws.FILTER(DV69:DV148,$A69:$A148&gt;DV$4),_xlfn._xlws.FILTER($C$9:DU148,$A$9:$A148&gt;DV$4)))),"")</f>
        <v/>
      </c>
      <c r="DW68" s="32" t="str" cm="1">
        <f t="array" ref="DW68">IF(AND(($A68&lt;&gt;"")*($A68&gt;DW$4)*($A68&lt;=DW$5)),IF(AND((SUMIFS($B$9:$B68,$A$9:$A68,"&lt;"&amp;$A68,$A$9:$A68,"&gt;="&amp;DW$4,$A$9:$A68,"&lt;="&amp;DW$5)&gt;SUM(_xlfn._xlws.FILTER(DW69:DW148,$A69:$A148&gt;DW$4),_xlfn._xlws.FILTER($C$9:DV148,$A$9:$A148&gt;DW$4))),(SUMIFS($B$9:$B68,$A$9:$A68,"&lt;"&amp;$A68,$A$9:$A68,"&gt;="&amp;DW$4,$A$9:$A68,"&lt;="&amp;DW$5)-SUM(_xlfn._xlws.FILTER(DW69:DW148,$A69:$A148&gt;DW$4),_xlfn._xlws.FILTER($C$9:DV148,$A$9:$A148&gt;DW$4))&gt;DW$6)),DW$6,MAX(0,SUMIFS($B$9:$B68,$A$9:$A68,"&lt;"&amp;$A68,$A$9:$A68,"&gt;="&amp;DW$4,$A$9:$A68,"&lt;="&amp;DW$5)-SUM(_xlfn._xlws.FILTER(DW69:DW148,$A69:$A148&gt;DW$4),_xlfn._xlws.FILTER($C$9:DV148,$A$9:$A148&gt;DW$4)))),"")</f>
        <v/>
      </c>
      <c r="DX68" s="32" t="str" cm="1">
        <f t="array" ref="DX68">IF(AND(($A68&lt;&gt;"")*($A68&gt;DX$4)*($A68&lt;=DX$5)),IF(AND((SUMIFS($B$9:$B68,$A$9:$A68,"&lt;"&amp;$A68,$A$9:$A68,"&gt;="&amp;DX$4,$A$9:$A68,"&lt;="&amp;DX$5)&gt;SUM(_xlfn._xlws.FILTER(DX69:DX148,$A69:$A148&gt;DX$4),_xlfn._xlws.FILTER($C$9:DW148,$A$9:$A148&gt;DX$4))),(SUMIFS($B$9:$B68,$A$9:$A68,"&lt;"&amp;$A68,$A$9:$A68,"&gt;="&amp;DX$4,$A$9:$A68,"&lt;="&amp;DX$5)-SUM(_xlfn._xlws.FILTER(DX69:DX148,$A69:$A148&gt;DX$4),_xlfn._xlws.FILTER($C$9:DW148,$A$9:$A148&gt;DX$4))&gt;DX$6)),DX$6,MAX(0,SUMIFS($B$9:$B68,$A$9:$A68,"&lt;"&amp;$A68,$A$9:$A68,"&gt;="&amp;DX$4,$A$9:$A68,"&lt;="&amp;DX$5)-SUM(_xlfn._xlws.FILTER(DX69:DX148,$A69:$A148&gt;DX$4),_xlfn._xlws.FILTER($C$9:DW148,$A$9:$A148&gt;DX$4)))),"")</f>
        <v/>
      </c>
      <c r="DY68" s="32" t="str" cm="1">
        <f t="array" ref="DY68">IF(AND(($A68&lt;&gt;"")*($A68&gt;DY$4)*($A68&lt;=DY$5)),IF(AND((SUMIFS($B$9:$B68,$A$9:$A68,"&lt;"&amp;$A68,$A$9:$A68,"&gt;="&amp;DY$4,$A$9:$A68,"&lt;="&amp;DY$5)&gt;SUM(_xlfn._xlws.FILTER(DY69:DY148,$A69:$A148&gt;DY$4),_xlfn._xlws.FILTER($C$9:DX148,$A$9:$A148&gt;DY$4))),(SUMIFS($B$9:$B68,$A$9:$A68,"&lt;"&amp;$A68,$A$9:$A68,"&gt;="&amp;DY$4,$A$9:$A68,"&lt;="&amp;DY$5)-SUM(_xlfn._xlws.FILTER(DY69:DY148,$A69:$A148&gt;DY$4),_xlfn._xlws.FILTER($C$9:DX148,$A$9:$A148&gt;DY$4))&gt;DY$6)),DY$6,MAX(0,SUMIFS($B$9:$B68,$A$9:$A68,"&lt;"&amp;$A68,$A$9:$A68,"&gt;="&amp;DY$4,$A$9:$A68,"&lt;="&amp;DY$5)-SUM(_xlfn._xlws.FILTER(DY69:DY148,$A69:$A148&gt;DY$4),_xlfn._xlws.FILTER($C$9:DX148,$A$9:$A148&gt;DY$4)))),"")</f>
        <v/>
      </c>
      <c r="DZ68" s="32" t="str" cm="1">
        <f t="array" ref="DZ68">IF(AND(($A68&lt;&gt;"")*($A68&gt;DZ$4)*($A68&lt;=DZ$5)),IF(AND((SUMIFS($B$9:$B68,$A$9:$A68,"&lt;"&amp;$A68,$A$9:$A68,"&gt;="&amp;DZ$4,$A$9:$A68,"&lt;="&amp;DZ$5)&gt;SUM(_xlfn._xlws.FILTER(DZ69:DZ148,$A69:$A148&gt;DZ$4),_xlfn._xlws.FILTER($C$9:DY148,$A$9:$A148&gt;DZ$4))),(SUMIFS($B$9:$B68,$A$9:$A68,"&lt;"&amp;$A68,$A$9:$A68,"&gt;="&amp;DZ$4,$A$9:$A68,"&lt;="&amp;DZ$5)-SUM(_xlfn._xlws.FILTER(DZ69:DZ148,$A69:$A148&gt;DZ$4),_xlfn._xlws.FILTER($C$9:DY148,$A$9:$A148&gt;DZ$4))&gt;DZ$6)),DZ$6,MAX(0,SUMIFS($B$9:$B68,$A$9:$A68,"&lt;"&amp;$A68,$A$9:$A68,"&gt;="&amp;DZ$4,$A$9:$A68,"&lt;="&amp;DZ$5)-SUM(_xlfn._xlws.FILTER(DZ69:DZ148,$A69:$A148&gt;DZ$4),_xlfn._xlws.FILTER($C$9:DY148,$A$9:$A148&gt;DZ$4)))),"")</f>
        <v/>
      </c>
      <c r="EA68" s="32" t="str" cm="1">
        <f t="array" ref="EA68">IF(AND(($A68&lt;&gt;"")*($A68&gt;EA$4)*($A68&lt;=EA$5)),IF(AND((SUMIFS($B$9:$B68,$A$9:$A68,"&lt;"&amp;$A68,$A$9:$A68,"&gt;="&amp;EA$4,$A$9:$A68,"&lt;="&amp;EA$5)&gt;SUM(_xlfn._xlws.FILTER(EA69:EA148,$A69:$A148&gt;EA$4),_xlfn._xlws.FILTER($C$9:DZ148,$A$9:$A148&gt;EA$4))),(SUMIFS($B$9:$B68,$A$9:$A68,"&lt;"&amp;$A68,$A$9:$A68,"&gt;="&amp;EA$4,$A$9:$A68,"&lt;="&amp;EA$5)-SUM(_xlfn._xlws.FILTER(EA69:EA148,$A69:$A148&gt;EA$4),_xlfn._xlws.FILTER($C$9:DZ148,$A$9:$A148&gt;EA$4))&gt;EA$6)),EA$6,MAX(0,SUMIFS($B$9:$B68,$A$9:$A68,"&lt;"&amp;$A68,$A$9:$A68,"&gt;="&amp;EA$4,$A$9:$A68,"&lt;="&amp;EA$5)-SUM(_xlfn._xlws.FILTER(EA69:EA148,$A69:$A148&gt;EA$4),_xlfn._xlws.FILTER($C$9:DZ148,$A$9:$A148&gt;EA$4)))),"")</f>
        <v/>
      </c>
      <c r="EB68" s="32" t="str" cm="1">
        <f t="array" ref="EB68">IF(AND(($A68&lt;&gt;"")*($A68&gt;EB$4)*($A68&lt;=EB$5)),IF(AND((SUMIFS($B$9:$B68,$A$9:$A68,"&lt;"&amp;$A68,$A$9:$A68,"&gt;="&amp;EB$4,$A$9:$A68,"&lt;="&amp;EB$5)&gt;SUM(_xlfn._xlws.FILTER(EB69:EB148,$A69:$A148&gt;EB$4),_xlfn._xlws.FILTER($C$9:EA148,$A$9:$A148&gt;EB$4))),(SUMIFS($B$9:$B68,$A$9:$A68,"&lt;"&amp;$A68,$A$9:$A68,"&gt;="&amp;EB$4,$A$9:$A68,"&lt;="&amp;EB$5)-SUM(_xlfn._xlws.FILTER(EB69:EB148,$A69:$A148&gt;EB$4),_xlfn._xlws.FILTER($C$9:EA148,$A$9:$A148&gt;EB$4))&gt;EB$6)),EB$6,MAX(0,SUMIFS($B$9:$B68,$A$9:$A68,"&lt;"&amp;$A68,$A$9:$A68,"&gt;="&amp;EB$4,$A$9:$A68,"&lt;="&amp;EB$5)-SUM(_xlfn._xlws.FILTER(EB69:EB148,$A69:$A148&gt;EB$4),_xlfn._xlws.FILTER($C$9:EA148,$A$9:$A148&gt;EB$4)))),"")</f>
        <v/>
      </c>
      <c r="EC68" s="32" t="str" cm="1">
        <f t="array" ref="EC68">IF(AND(($A68&lt;&gt;"")*($A68&gt;EC$4)*($A68&lt;=EC$5)),IF(AND((SUMIFS($B$9:$B68,$A$9:$A68,"&lt;"&amp;$A68,$A$9:$A68,"&gt;="&amp;EC$4,$A$9:$A68,"&lt;="&amp;EC$5)&gt;SUM(_xlfn._xlws.FILTER(EC69:EC148,$A69:$A148&gt;EC$4),_xlfn._xlws.FILTER($C$9:EB148,$A$9:$A148&gt;EC$4))),(SUMIFS($B$9:$B68,$A$9:$A68,"&lt;"&amp;$A68,$A$9:$A68,"&gt;="&amp;EC$4,$A$9:$A68,"&lt;="&amp;EC$5)-SUM(_xlfn._xlws.FILTER(EC69:EC148,$A69:$A148&gt;EC$4),_xlfn._xlws.FILTER($C$9:EB148,$A$9:$A148&gt;EC$4))&gt;EC$6)),EC$6,MAX(0,SUMIFS($B$9:$B68,$A$9:$A68,"&lt;"&amp;$A68,$A$9:$A68,"&gt;="&amp;EC$4,$A$9:$A68,"&lt;="&amp;EC$5)-SUM(_xlfn._xlws.FILTER(EC69:EC148,$A69:$A148&gt;EC$4),_xlfn._xlws.FILTER($C$9:EB148,$A$9:$A148&gt;EC$4)))),"")</f>
        <v/>
      </c>
      <c r="ED68" s="32" t="str" cm="1">
        <f t="array" ref="ED68">IF(AND(($A68&lt;&gt;"")*($A68&gt;ED$4)*($A68&lt;=ED$5)),IF(AND((SUMIFS($B$9:$B68,$A$9:$A68,"&lt;"&amp;$A68,$A$9:$A68,"&gt;="&amp;ED$4,$A$9:$A68,"&lt;="&amp;ED$5)&gt;SUM(_xlfn._xlws.FILTER(ED69:ED148,$A69:$A148&gt;ED$4),_xlfn._xlws.FILTER($C$9:EC148,$A$9:$A148&gt;ED$4))),(SUMIFS($B$9:$B68,$A$9:$A68,"&lt;"&amp;$A68,$A$9:$A68,"&gt;="&amp;ED$4,$A$9:$A68,"&lt;="&amp;ED$5)-SUM(_xlfn._xlws.FILTER(ED69:ED148,$A69:$A148&gt;ED$4),_xlfn._xlws.FILTER($C$9:EC148,$A$9:$A148&gt;ED$4))&gt;ED$6)),ED$6,MAX(0,SUMIFS($B$9:$B68,$A$9:$A68,"&lt;"&amp;$A68,$A$9:$A68,"&gt;="&amp;ED$4,$A$9:$A68,"&lt;="&amp;ED$5)-SUM(_xlfn._xlws.FILTER(ED69:ED148,$A69:$A148&gt;ED$4),_xlfn._xlws.FILTER($C$9:EC148,$A$9:$A148&gt;ED$4)))),"")</f>
        <v/>
      </c>
      <c r="EE68" s="32" t="str" cm="1">
        <f t="array" ref="EE68">IF(AND(($A68&lt;&gt;"")*($A68&gt;EE$4)*($A68&lt;=EE$5)),IF(AND((SUMIFS($B$9:$B68,$A$9:$A68,"&lt;"&amp;$A68,$A$9:$A68,"&gt;="&amp;EE$4,$A$9:$A68,"&lt;="&amp;EE$5)&gt;SUM(_xlfn._xlws.FILTER(EE69:EE148,$A69:$A148&gt;EE$4),_xlfn._xlws.FILTER($C$9:ED148,$A$9:$A148&gt;EE$4))),(SUMIFS($B$9:$B68,$A$9:$A68,"&lt;"&amp;$A68,$A$9:$A68,"&gt;="&amp;EE$4,$A$9:$A68,"&lt;="&amp;EE$5)-SUM(_xlfn._xlws.FILTER(EE69:EE148,$A69:$A148&gt;EE$4),_xlfn._xlws.FILTER($C$9:ED148,$A$9:$A148&gt;EE$4))&gt;EE$6)),EE$6,MAX(0,SUMIFS($B$9:$B68,$A$9:$A68,"&lt;"&amp;$A68,$A$9:$A68,"&gt;="&amp;EE$4,$A$9:$A68,"&lt;="&amp;EE$5)-SUM(_xlfn._xlws.FILTER(EE69:EE148,$A69:$A148&gt;EE$4),_xlfn._xlws.FILTER($C$9:ED148,$A$9:$A148&gt;EE$4)))),"")</f>
        <v/>
      </c>
      <c r="EF68" s="32" t="str" cm="1">
        <f t="array" ref="EF68">IF(AND(($A68&lt;&gt;"")*($A68&gt;EF$4)*($A68&lt;=EF$5)),IF(AND((SUMIFS($B$9:$B68,$A$9:$A68,"&lt;"&amp;$A68,$A$9:$A68,"&gt;="&amp;EF$4,$A$9:$A68,"&lt;="&amp;EF$5)&gt;SUM(_xlfn._xlws.FILTER(EF69:EF148,$A69:$A148&gt;EF$4),_xlfn._xlws.FILTER($C$9:EE148,$A$9:$A148&gt;EF$4))),(SUMIFS($B$9:$B68,$A$9:$A68,"&lt;"&amp;$A68,$A$9:$A68,"&gt;="&amp;EF$4,$A$9:$A68,"&lt;="&amp;EF$5)-SUM(_xlfn._xlws.FILTER(EF69:EF148,$A69:$A148&gt;EF$4),_xlfn._xlws.FILTER($C$9:EE148,$A$9:$A148&gt;EF$4))&gt;EF$6)),EF$6,MAX(0,SUMIFS($B$9:$B68,$A$9:$A68,"&lt;"&amp;$A68,$A$9:$A68,"&gt;="&amp;EF$4,$A$9:$A68,"&lt;="&amp;EF$5)-SUM(_xlfn._xlws.FILTER(EF69:EF148,$A69:$A148&gt;EF$4),_xlfn._xlws.FILTER($C$9:EE148,$A$9:$A148&gt;EF$4)))),"")</f>
        <v/>
      </c>
      <c r="EG68" s="32" t="str" cm="1">
        <f t="array" ref="EG68">IF(AND(($A68&lt;&gt;"")*($A68&gt;EG$4)*($A68&lt;=EG$5)),IF(AND((SUMIFS($B$9:$B68,$A$9:$A68,"&lt;"&amp;$A68,$A$9:$A68,"&gt;="&amp;EG$4,$A$9:$A68,"&lt;="&amp;EG$5)&gt;SUM(_xlfn._xlws.FILTER(EG69:EG148,$A69:$A148&gt;EG$4),_xlfn._xlws.FILTER($C$9:EF148,$A$9:$A148&gt;EG$4))),(SUMIFS($B$9:$B68,$A$9:$A68,"&lt;"&amp;$A68,$A$9:$A68,"&gt;="&amp;EG$4,$A$9:$A68,"&lt;="&amp;EG$5)-SUM(_xlfn._xlws.FILTER(EG69:EG148,$A69:$A148&gt;EG$4),_xlfn._xlws.FILTER($C$9:EF148,$A$9:$A148&gt;EG$4))&gt;EG$6)),EG$6,MAX(0,SUMIFS($B$9:$B68,$A$9:$A68,"&lt;"&amp;$A68,$A$9:$A68,"&gt;="&amp;EG$4,$A$9:$A68,"&lt;="&amp;EG$5)-SUM(_xlfn._xlws.FILTER(EG69:EG148,$A69:$A148&gt;EG$4),_xlfn._xlws.FILTER($C$9:EF148,$A$9:$A148&gt;EG$4)))),"")</f>
        <v/>
      </c>
      <c r="EH68" s="32" t="str" cm="1">
        <f t="array" ref="EH68">IF(AND(($A68&lt;&gt;"")*($A68&gt;EH$4)*($A68&lt;=EH$5)),IF(AND((SUMIFS($B$9:$B68,$A$9:$A68,"&lt;"&amp;$A68,$A$9:$A68,"&gt;="&amp;EH$4,$A$9:$A68,"&lt;="&amp;EH$5)&gt;SUM(_xlfn._xlws.FILTER(EH69:EH148,$A69:$A148&gt;EH$4),_xlfn._xlws.FILTER($C$9:EG148,$A$9:$A148&gt;EH$4))),(SUMIFS($B$9:$B68,$A$9:$A68,"&lt;"&amp;$A68,$A$9:$A68,"&gt;="&amp;EH$4,$A$9:$A68,"&lt;="&amp;EH$5)-SUM(_xlfn._xlws.FILTER(EH69:EH148,$A69:$A148&gt;EH$4),_xlfn._xlws.FILTER($C$9:EG148,$A$9:$A148&gt;EH$4))&gt;EH$6)),EH$6,MAX(0,SUMIFS($B$9:$B68,$A$9:$A68,"&lt;"&amp;$A68,$A$9:$A68,"&gt;="&amp;EH$4,$A$9:$A68,"&lt;="&amp;EH$5)-SUM(_xlfn._xlws.FILTER(EH69:EH148,$A69:$A148&gt;EH$4),_xlfn._xlws.FILTER($C$9:EG148,$A$9:$A148&gt;EH$4)))),"")</f>
        <v/>
      </c>
      <c r="EI68" s="32" t="str" cm="1">
        <f t="array" ref="EI68">IF(AND(($A68&lt;&gt;"")*($A68&gt;EI$4)*($A68&lt;=EI$5)),IF(AND((SUMIFS($B$9:$B68,$A$9:$A68,"&lt;"&amp;$A68,$A$9:$A68,"&gt;="&amp;EI$4,$A$9:$A68,"&lt;="&amp;EI$5)&gt;SUM(_xlfn._xlws.FILTER(EI69:EI148,$A69:$A148&gt;EI$4),_xlfn._xlws.FILTER($C$9:EH148,$A$9:$A148&gt;EI$4))),(SUMIFS($B$9:$B68,$A$9:$A68,"&lt;"&amp;$A68,$A$9:$A68,"&gt;="&amp;EI$4,$A$9:$A68,"&lt;="&amp;EI$5)-SUM(_xlfn._xlws.FILTER(EI69:EI148,$A69:$A148&gt;EI$4),_xlfn._xlws.FILTER($C$9:EH148,$A$9:$A148&gt;EI$4))&gt;EI$6)),EI$6,MAX(0,SUMIFS($B$9:$B68,$A$9:$A68,"&lt;"&amp;$A68,$A$9:$A68,"&gt;="&amp;EI$4,$A$9:$A68,"&lt;="&amp;EI$5)-SUM(_xlfn._xlws.FILTER(EI69:EI148,$A69:$A148&gt;EI$4),_xlfn._xlws.FILTER($C$9:EH148,$A$9:$A148&gt;EI$4)))),"")</f>
        <v/>
      </c>
      <c r="EJ68" s="32" t="str" cm="1">
        <f t="array" ref="EJ68">IF(AND(($A68&lt;&gt;"")*($A68&gt;EJ$4)*($A68&lt;=EJ$5)),IF(AND((SUMIFS($B$9:$B68,$A$9:$A68,"&lt;"&amp;$A68,$A$9:$A68,"&gt;="&amp;EJ$4,$A$9:$A68,"&lt;="&amp;EJ$5)&gt;SUM(_xlfn._xlws.FILTER(EJ69:EJ148,$A69:$A148&gt;EJ$4),_xlfn._xlws.FILTER($C$9:EI148,$A$9:$A148&gt;EJ$4))),(SUMIFS($B$9:$B68,$A$9:$A68,"&lt;"&amp;$A68,$A$9:$A68,"&gt;="&amp;EJ$4,$A$9:$A68,"&lt;="&amp;EJ$5)-SUM(_xlfn._xlws.FILTER(EJ69:EJ148,$A69:$A148&gt;EJ$4),_xlfn._xlws.FILTER($C$9:EI148,$A$9:$A148&gt;EJ$4))&gt;EJ$6)),EJ$6,MAX(0,SUMIFS($B$9:$B68,$A$9:$A68,"&lt;"&amp;$A68,$A$9:$A68,"&gt;="&amp;EJ$4,$A$9:$A68,"&lt;="&amp;EJ$5)-SUM(_xlfn._xlws.FILTER(EJ69:EJ148,$A69:$A148&gt;EJ$4),_xlfn._xlws.FILTER($C$9:EI148,$A$9:$A148&gt;EJ$4)))),"")</f>
        <v/>
      </c>
      <c r="EK68" s="32" t="str" cm="1">
        <f t="array" ref="EK68">IF(AND(($A68&lt;&gt;"")*($A68&gt;EK$4)*($A68&lt;=EK$5)),IF(AND((SUMIFS($B$9:$B68,$A$9:$A68,"&lt;"&amp;$A68,$A$9:$A68,"&gt;="&amp;EK$4,$A$9:$A68,"&lt;="&amp;EK$5)&gt;SUM(_xlfn._xlws.FILTER(EK69:EK148,$A69:$A148&gt;EK$4),_xlfn._xlws.FILTER($C$9:EJ148,$A$9:$A148&gt;EK$4))),(SUMIFS($B$9:$B68,$A$9:$A68,"&lt;"&amp;$A68,$A$9:$A68,"&gt;="&amp;EK$4,$A$9:$A68,"&lt;="&amp;EK$5)-SUM(_xlfn._xlws.FILTER(EK69:EK148,$A69:$A148&gt;EK$4),_xlfn._xlws.FILTER($C$9:EJ148,$A$9:$A148&gt;EK$4))&gt;EK$6)),EK$6,MAX(0,SUMIFS($B$9:$B68,$A$9:$A68,"&lt;"&amp;$A68,$A$9:$A68,"&gt;="&amp;EK$4,$A$9:$A68,"&lt;="&amp;EK$5)-SUM(_xlfn._xlws.FILTER(EK69:EK148,$A69:$A148&gt;EK$4),_xlfn._xlws.FILTER($C$9:EJ148,$A$9:$A148&gt;EK$4)))),"")</f>
        <v/>
      </c>
      <c r="EL68" s="32" t="str" cm="1">
        <f t="array" ref="EL68">IF(AND(($A68&lt;&gt;"")*($A68&gt;EL$4)*($A68&lt;=EL$5)),IF(AND((SUMIFS($B$9:$B68,$A$9:$A68,"&lt;"&amp;$A68,$A$9:$A68,"&gt;="&amp;EL$4,$A$9:$A68,"&lt;="&amp;EL$5)&gt;SUM(_xlfn._xlws.FILTER(EL69:EL148,$A69:$A148&gt;EL$4),_xlfn._xlws.FILTER($C$9:EK148,$A$9:$A148&gt;EL$4))),(SUMIFS($B$9:$B68,$A$9:$A68,"&lt;"&amp;$A68,$A$9:$A68,"&gt;="&amp;EL$4,$A$9:$A68,"&lt;="&amp;EL$5)-SUM(_xlfn._xlws.FILTER(EL69:EL148,$A69:$A148&gt;EL$4),_xlfn._xlws.FILTER($C$9:EK148,$A$9:$A148&gt;EL$4))&gt;EL$6)),EL$6,MAX(0,SUMIFS($B$9:$B68,$A$9:$A68,"&lt;"&amp;$A68,$A$9:$A68,"&gt;="&amp;EL$4,$A$9:$A68,"&lt;="&amp;EL$5)-SUM(_xlfn._xlws.FILTER(EL69:EL148,$A69:$A148&gt;EL$4),_xlfn._xlws.FILTER($C$9:EK148,$A$9:$A148&gt;EL$4)))),"")</f>
        <v/>
      </c>
      <c r="EM68" s="32" t="str" cm="1">
        <f t="array" ref="EM68">IF(AND(($A68&lt;&gt;"")*($A68&gt;EM$4)*($A68&lt;=EM$5)),IF(AND((SUMIFS($B$9:$B68,$A$9:$A68,"&lt;"&amp;$A68,$A$9:$A68,"&gt;="&amp;EM$4,$A$9:$A68,"&lt;="&amp;EM$5)&gt;SUM(_xlfn._xlws.FILTER(EM69:EM148,$A69:$A148&gt;EM$4),_xlfn._xlws.FILTER($C$9:EL148,$A$9:$A148&gt;EM$4))),(SUMIFS($B$9:$B68,$A$9:$A68,"&lt;"&amp;$A68,$A$9:$A68,"&gt;="&amp;EM$4,$A$9:$A68,"&lt;="&amp;EM$5)-SUM(_xlfn._xlws.FILTER(EM69:EM148,$A69:$A148&gt;EM$4),_xlfn._xlws.FILTER($C$9:EL148,$A$9:$A148&gt;EM$4))&gt;EM$6)),EM$6,MAX(0,SUMIFS($B$9:$B68,$A$9:$A68,"&lt;"&amp;$A68,$A$9:$A68,"&gt;="&amp;EM$4,$A$9:$A68,"&lt;="&amp;EM$5)-SUM(_xlfn._xlws.FILTER(EM69:EM148,$A69:$A148&gt;EM$4),_xlfn._xlws.FILTER($C$9:EL148,$A$9:$A148&gt;EM$4)))),"")</f>
        <v/>
      </c>
      <c r="EN68" s="32" t="str" cm="1">
        <f t="array" ref="EN68">IF(AND(($A68&lt;&gt;"")*($A68&gt;EN$4)*($A68&lt;=EN$5)),IF(AND((SUMIFS($B$9:$B68,$A$9:$A68,"&lt;"&amp;$A68,$A$9:$A68,"&gt;="&amp;EN$4,$A$9:$A68,"&lt;="&amp;EN$5)&gt;SUM(_xlfn._xlws.FILTER(EN69:EN148,$A69:$A148&gt;EN$4),_xlfn._xlws.FILTER($C$9:EM148,$A$9:$A148&gt;EN$4))),(SUMIFS($B$9:$B68,$A$9:$A68,"&lt;"&amp;$A68,$A$9:$A68,"&gt;="&amp;EN$4,$A$9:$A68,"&lt;="&amp;EN$5)-SUM(_xlfn._xlws.FILTER(EN69:EN148,$A69:$A148&gt;EN$4),_xlfn._xlws.FILTER($C$9:EM148,$A$9:$A148&gt;EN$4))&gt;EN$6)),EN$6,MAX(0,SUMIFS($B$9:$B68,$A$9:$A68,"&lt;"&amp;$A68,$A$9:$A68,"&gt;="&amp;EN$4,$A$9:$A68,"&lt;="&amp;EN$5)-SUM(_xlfn._xlws.FILTER(EN69:EN148,$A69:$A148&gt;EN$4),_xlfn._xlws.FILTER($C$9:EM148,$A$9:$A148&gt;EN$4)))),"")</f>
        <v/>
      </c>
      <c r="EO68" s="32" t="str" cm="1">
        <f t="array" ref="EO68">IF(AND(($A68&lt;&gt;"")*($A68&gt;EO$4)*($A68&lt;=EO$5)),IF(AND((SUMIFS($B$9:$B68,$A$9:$A68,"&lt;"&amp;$A68,$A$9:$A68,"&gt;="&amp;EO$4,$A$9:$A68,"&lt;="&amp;EO$5)&gt;SUM(_xlfn._xlws.FILTER(EO69:EO148,$A69:$A148&gt;EO$4),_xlfn._xlws.FILTER($C$9:EN148,$A$9:$A148&gt;EO$4))),(SUMIFS($B$9:$B68,$A$9:$A68,"&lt;"&amp;$A68,$A$9:$A68,"&gt;="&amp;EO$4,$A$9:$A68,"&lt;="&amp;EO$5)-SUM(_xlfn._xlws.FILTER(EO69:EO148,$A69:$A148&gt;EO$4),_xlfn._xlws.FILTER($C$9:EN148,$A$9:$A148&gt;EO$4))&gt;EO$6)),EO$6,MAX(0,SUMIFS($B$9:$B68,$A$9:$A68,"&lt;"&amp;$A68,$A$9:$A68,"&gt;="&amp;EO$4,$A$9:$A68,"&lt;="&amp;EO$5)-SUM(_xlfn._xlws.FILTER(EO69:EO148,$A69:$A148&gt;EO$4),_xlfn._xlws.FILTER($C$9:EN148,$A$9:$A148&gt;EO$4)))),"")</f>
        <v/>
      </c>
      <c r="EP68" s="32" t="str" cm="1">
        <f t="array" ref="EP68">IF(AND(($A68&lt;&gt;"")*($A68&gt;EP$4)*($A68&lt;=EP$5)),IF(AND((SUMIFS($B$9:$B68,$A$9:$A68,"&lt;"&amp;$A68,$A$9:$A68,"&gt;="&amp;EP$4,$A$9:$A68,"&lt;="&amp;EP$5)&gt;SUM(_xlfn._xlws.FILTER(EP69:EP148,$A69:$A148&gt;EP$4),_xlfn._xlws.FILTER($C$9:EO148,$A$9:$A148&gt;EP$4))),(SUMIFS($B$9:$B68,$A$9:$A68,"&lt;"&amp;$A68,$A$9:$A68,"&gt;="&amp;EP$4,$A$9:$A68,"&lt;="&amp;EP$5)-SUM(_xlfn._xlws.FILTER(EP69:EP148,$A69:$A148&gt;EP$4),_xlfn._xlws.FILTER($C$9:EO148,$A$9:$A148&gt;EP$4))&gt;EP$6)),EP$6,MAX(0,SUMIFS($B$9:$B68,$A$9:$A68,"&lt;"&amp;$A68,$A$9:$A68,"&gt;="&amp;EP$4,$A$9:$A68,"&lt;="&amp;EP$5)-SUM(_xlfn._xlws.FILTER(EP69:EP148,$A69:$A148&gt;EP$4),_xlfn._xlws.FILTER($C$9:EO148,$A$9:$A148&gt;EP$4)))),"")</f>
        <v/>
      </c>
      <c r="EQ68" s="32" t="str" cm="1">
        <f t="array" ref="EQ68">IF(AND(($A68&lt;&gt;"")*($A68&gt;EQ$4)*($A68&lt;=EQ$5)),IF(AND((SUMIFS($B$9:$B68,$A$9:$A68,"&lt;"&amp;$A68,$A$9:$A68,"&gt;="&amp;EQ$4,$A$9:$A68,"&lt;="&amp;EQ$5)&gt;SUM(_xlfn._xlws.FILTER(EQ69:EQ148,$A69:$A148&gt;EQ$4),_xlfn._xlws.FILTER($C$9:EP148,$A$9:$A148&gt;EQ$4))),(SUMIFS($B$9:$B68,$A$9:$A68,"&lt;"&amp;$A68,$A$9:$A68,"&gt;="&amp;EQ$4,$A$9:$A68,"&lt;="&amp;EQ$5)-SUM(_xlfn._xlws.FILTER(EQ69:EQ148,$A69:$A148&gt;EQ$4),_xlfn._xlws.FILTER($C$9:EP148,$A$9:$A148&gt;EQ$4))&gt;EQ$6)),EQ$6,MAX(0,SUMIFS($B$9:$B68,$A$9:$A68,"&lt;"&amp;$A68,$A$9:$A68,"&gt;="&amp;EQ$4,$A$9:$A68,"&lt;="&amp;EQ$5)-SUM(_xlfn._xlws.FILTER(EQ69:EQ148,$A69:$A148&gt;EQ$4),_xlfn._xlws.FILTER($C$9:EP148,$A$9:$A148&gt;EQ$4)))),"")</f>
        <v/>
      </c>
      <c r="ER68" s="32" t="str" cm="1">
        <f t="array" ref="ER68">IF(AND(($A68&lt;&gt;"")*($A68&gt;ER$4)*($A68&lt;=ER$5)),IF(AND((SUMIFS($B$9:$B68,$A$9:$A68,"&lt;"&amp;$A68,$A$9:$A68,"&gt;="&amp;ER$4,$A$9:$A68,"&lt;="&amp;ER$5)&gt;SUM(_xlfn._xlws.FILTER(ER69:ER148,$A69:$A148&gt;ER$4),_xlfn._xlws.FILTER($C$9:EQ148,$A$9:$A148&gt;ER$4))),(SUMIFS($B$9:$B68,$A$9:$A68,"&lt;"&amp;$A68,$A$9:$A68,"&gt;="&amp;ER$4,$A$9:$A68,"&lt;="&amp;ER$5)-SUM(_xlfn._xlws.FILTER(ER69:ER148,$A69:$A148&gt;ER$4),_xlfn._xlws.FILTER($C$9:EQ148,$A$9:$A148&gt;ER$4))&gt;ER$6)),ER$6,MAX(0,SUMIFS($B$9:$B68,$A$9:$A68,"&lt;"&amp;$A68,$A$9:$A68,"&gt;="&amp;ER$4,$A$9:$A68,"&lt;="&amp;ER$5)-SUM(_xlfn._xlws.FILTER(ER69:ER148,$A69:$A148&gt;ER$4),_xlfn._xlws.FILTER($C$9:EQ148,$A$9:$A148&gt;ER$4)))),"")</f>
        <v/>
      </c>
      <c r="ES68" s="32" t="str" cm="1">
        <f t="array" ref="ES68">IF(AND(($A68&lt;&gt;"")*($A68&gt;ES$4)*($A68&lt;=ES$5)),IF(AND((SUMIFS($B$9:$B68,$A$9:$A68,"&lt;"&amp;$A68,$A$9:$A68,"&gt;="&amp;ES$4,$A$9:$A68,"&lt;="&amp;ES$5)&gt;SUM(_xlfn._xlws.FILTER(ES69:ES148,$A69:$A148&gt;ES$4),_xlfn._xlws.FILTER($C$9:ER148,$A$9:$A148&gt;ES$4))),(SUMIFS($B$9:$B68,$A$9:$A68,"&lt;"&amp;$A68,$A$9:$A68,"&gt;="&amp;ES$4,$A$9:$A68,"&lt;="&amp;ES$5)-SUM(_xlfn._xlws.FILTER(ES69:ES148,$A69:$A148&gt;ES$4),_xlfn._xlws.FILTER($C$9:ER148,$A$9:$A148&gt;ES$4))&gt;ES$6)),ES$6,MAX(0,SUMIFS($B$9:$B68,$A$9:$A68,"&lt;"&amp;$A68,$A$9:$A68,"&gt;="&amp;ES$4,$A$9:$A68,"&lt;="&amp;ES$5)-SUM(_xlfn._xlws.FILTER(ES69:ES148,$A69:$A148&gt;ES$4),_xlfn._xlws.FILTER($C$9:ER148,$A$9:$A148&gt;ES$4)))),"")</f>
        <v/>
      </c>
      <c r="ET68" s="32" t="str" cm="1">
        <f t="array" ref="ET68">IF(AND(($A68&lt;&gt;"")*($A68&gt;ET$4)*($A68&lt;=ET$5)),IF(AND((SUMIFS($B$9:$B68,$A$9:$A68,"&lt;"&amp;$A68,$A$9:$A68,"&gt;="&amp;ET$4,$A$9:$A68,"&lt;="&amp;ET$5)&gt;SUM(_xlfn._xlws.FILTER(ET69:ET148,$A69:$A148&gt;ET$4),_xlfn._xlws.FILTER($C$9:ES148,$A$9:$A148&gt;ET$4))),(SUMIFS($B$9:$B68,$A$9:$A68,"&lt;"&amp;$A68,$A$9:$A68,"&gt;="&amp;ET$4,$A$9:$A68,"&lt;="&amp;ET$5)-SUM(_xlfn._xlws.FILTER(ET69:ET148,$A69:$A148&gt;ET$4),_xlfn._xlws.FILTER($C$9:ES148,$A$9:$A148&gt;ET$4))&gt;ET$6)),ET$6,MAX(0,SUMIFS($B$9:$B68,$A$9:$A68,"&lt;"&amp;$A68,$A$9:$A68,"&gt;="&amp;ET$4,$A$9:$A68,"&lt;="&amp;ET$5)-SUM(_xlfn._xlws.FILTER(ET69:ET148,$A69:$A148&gt;ET$4),_xlfn._xlws.FILTER($C$9:ES148,$A$9:$A148&gt;ET$4)))),"")</f>
        <v/>
      </c>
      <c r="EU68" s="32" t="str" cm="1">
        <f t="array" ref="EU68">IF(AND(($A68&lt;&gt;"")*($A68&gt;EU$4)*($A68&lt;=EU$5)),IF(AND((SUMIFS($B$9:$B68,$A$9:$A68,"&lt;"&amp;$A68,$A$9:$A68,"&gt;="&amp;EU$4,$A$9:$A68,"&lt;="&amp;EU$5)&gt;SUM(_xlfn._xlws.FILTER(EU69:EU148,$A69:$A148&gt;EU$4),_xlfn._xlws.FILTER($C$9:ET148,$A$9:$A148&gt;EU$4))),(SUMIFS($B$9:$B68,$A$9:$A68,"&lt;"&amp;$A68,$A$9:$A68,"&gt;="&amp;EU$4,$A$9:$A68,"&lt;="&amp;EU$5)-SUM(_xlfn._xlws.FILTER(EU69:EU148,$A69:$A148&gt;EU$4),_xlfn._xlws.FILTER($C$9:ET148,$A$9:$A148&gt;EU$4))&gt;EU$6)),EU$6,MAX(0,SUMIFS($B$9:$B68,$A$9:$A68,"&lt;"&amp;$A68,$A$9:$A68,"&gt;="&amp;EU$4,$A$9:$A68,"&lt;="&amp;EU$5)-SUM(_xlfn._xlws.FILTER(EU69:EU148,$A69:$A148&gt;EU$4),_xlfn._xlws.FILTER($C$9:ET148,$A$9:$A148&gt;EU$4)))),"")</f>
        <v/>
      </c>
      <c r="EV68" s="32" t="str" cm="1">
        <f t="array" ref="EV68">IF(AND(($A68&lt;&gt;"")*($A68&gt;EV$4)*($A68&lt;=EV$5)),IF(AND((SUMIFS($B$9:$B68,$A$9:$A68,"&lt;"&amp;$A68,$A$9:$A68,"&gt;="&amp;EV$4,$A$9:$A68,"&lt;="&amp;EV$5)&gt;SUM(_xlfn._xlws.FILTER(EV69:EV148,$A69:$A148&gt;EV$4),_xlfn._xlws.FILTER($C$9:EU148,$A$9:$A148&gt;EV$4))),(SUMIFS($B$9:$B68,$A$9:$A68,"&lt;"&amp;$A68,$A$9:$A68,"&gt;="&amp;EV$4,$A$9:$A68,"&lt;="&amp;EV$5)-SUM(_xlfn._xlws.FILTER(EV69:EV148,$A69:$A148&gt;EV$4),_xlfn._xlws.FILTER($C$9:EU148,$A$9:$A148&gt;EV$4))&gt;EV$6)),EV$6,MAX(0,SUMIFS($B$9:$B68,$A$9:$A68,"&lt;"&amp;$A68,$A$9:$A68,"&gt;="&amp;EV$4,$A$9:$A68,"&lt;="&amp;EV$5)-SUM(_xlfn._xlws.FILTER(EV69:EV148,$A69:$A148&gt;EV$4),_xlfn._xlws.FILTER($C$9:EU148,$A$9:$A148&gt;EV$4)))),"")</f>
        <v/>
      </c>
      <c r="EW68" s="32" t="str" cm="1">
        <f t="array" ref="EW68">IF(AND(($A68&lt;&gt;"")*($A68&gt;EW$4)*($A68&lt;=EW$5)),IF(AND((SUMIFS($B$9:$B68,$A$9:$A68,"&lt;"&amp;$A68,$A$9:$A68,"&gt;="&amp;EW$4,$A$9:$A68,"&lt;="&amp;EW$5)&gt;SUM(_xlfn._xlws.FILTER(EW69:EW148,$A69:$A148&gt;EW$4),_xlfn._xlws.FILTER($C$9:EV148,$A$9:$A148&gt;EW$4))),(SUMIFS($B$9:$B68,$A$9:$A68,"&lt;"&amp;$A68,$A$9:$A68,"&gt;="&amp;EW$4,$A$9:$A68,"&lt;="&amp;EW$5)-SUM(_xlfn._xlws.FILTER(EW69:EW148,$A69:$A148&gt;EW$4),_xlfn._xlws.FILTER($C$9:EV148,$A$9:$A148&gt;EW$4))&gt;EW$6)),EW$6,MAX(0,SUMIFS($B$9:$B68,$A$9:$A68,"&lt;"&amp;$A68,$A$9:$A68,"&gt;="&amp;EW$4,$A$9:$A68,"&lt;="&amp;EW$5)-SUM(_xlfn._xlws.FILTER(EW69:EW148,$A69:$A148&gt;EW$4),_xlfn._xlws.FILTER($C$9:EV148,$A$9:$A148&gt;EW$4)))),"")</f>
        <v/>
      </c>
      <c r="EX68" s="32" t="str" cm="1">
        <f t="array" ref="EX68">IF(AND(($A68&lt;&gt;"")*($A68&gt;EX$4)*($A68&lt;=EX$5)),IF(AND((SUMIFS($B$9:$B68,$A$9:$A68,"&lt;"&amp;$A68,$A$9:$A68,"&gt;="&amp;EX$4,$A$9:$A68,"&lt;="&amp;EX$5)&gt;SUM(_xlfn._xlws.FILTER(EX69:EX148,$A69:$A148&gt;EX$4),_xlfn._xlws.FILTER($C$9:EW148,$A$9:$A148&gt;EX$4))),(SUMIFS($B$9:$B68,$A$9:$A68,"&lt;"&amp;$A68,$A$9:$A68,"&gt;="&amp;EX$4,$A$9:$A68,"&lt;="&amp;EX$5)-SUM(_xlfn._xlws.FILTER(EX69:EX148,$A69:$A148&gt;EX$4),_xlfn._xlws.FILTER($C$9:EW148,$A$9:$A148&gt;EX$4))&gt;EX$6)),EX$6,MAX(0,SUMIFS($B$9:$B68,$A$9:$A68,"&lt;"&amp;$A68,$A$9:$A68,"&gt;="&amp;EX$4,$A$9:$A68,"&lt;="&amp;EX$5)-SUM(_xlfn._xlws.FILTER(EX69:EX148,$A69:$A148&gt;EX$4),_xlfn._xlws.FILTER($C$9:EW148,$A$9:$A148&gt;EX$4)))),"")</f>
        <v/>
      </c>
      <c r="EY68" s="32" t="str" cm="1">
        <f t="array" ref="EY68">IF(AND(($A68&lt;&gt;"")*($A68&gt;EY$4)*($A68&lt;=EY$5)),IF(AND((SUMIFS($B$9:$B68,$A$9:$A68,"&lt;"&amp;$A68,$A$9:$A68,"&gt;="&amp;EY$4,$A$9:$A68,"&lt;="&amp;EY$5)&gt;SUM(_xlfn._xlws.FILTER(EY69:EY148,$A69:$A148&gt;EY$4),_xlfn._xlws.FILTER($C$9:EX148,$A$9:$A148&gt;EY$4))),(SUMIFS($B$9:$B68,$A$9:$A68,"&lt;"&amp;$A68,$A$9:$A68,"&gt;="&amp;EY$4,$A$9:$A68,"&lt;="&amp;EY$5)-SUM(_xlfn._xlws.FILTER(EY69:EY148,$A69:$A148&gt;EY$4),_xlfn._xlws.FILTER($C$9:EX148,$A$9:$A148&gt;EY$4))&gt;EY$6)),EY$6,MAX(0,SUMIFS($B$9:$B68,$A$9:$A68,"&lt;"&amp;$A68,$A$9:$A68,"&gt;="&amp;EY$4,$A$9:$A68,"&lt;="&amp;EY$5)-SUM(_xlfn._xlws.FILTER(EY69:EY148,$A69:$A148&gt;EY$4),_xlfn._xlws.FILTER($C$9:EX148,$A$9:$A148&gt;EY$4)))),"")</f>
        <v/>
      </c>
      <c r="EZ68" s="32" t="str" cm="1">
        <f t="array" ref="EZ68">IF(AND(($A68&lt;&gt;"")*($A68&gt;EZ$4)*($A68&lt;=EZ$5)),IF(AND((SUMIFS($B$9:$B68,$A$9:$A68,"&lt;"&amp;$A68,$A$9:$A68,"&gt;="&amp;EZ$4,$A$9:$A68,"&lt;="&amp;EZ$5)&gt;SUM(_xlfn._xlws.FILTER(EZ69:EZ148,$A69:$A148&gt;EZ$4),_xlfn._xlws.FILTER($C$9:EY148,$A$9:$A148&gt;EZ$4))),(SUMIFS($B$9:$B68,$A$9:$A68,"&lt;"&amp;$A68,$A$9:$A68,"&gt;="&amp;EZ$4,$A$9:$A68,"&lt;="&amp;EZ$5)-SUM(_xlfn._xlws.FILTER(EZ69:EZ148,$A69:$A148&gt;EZ$4),_xlfn._xlws.FILTER($C$9:EY148,$A$9:$A148&gt;EZ$4))&gt;EZ$6)),EZ$6,MAX(0,SUMIFS($B$9:$B68,$A$9:$A68,"&lt;"&amp;$A68,$A$9:$A68,"&gt;="&amp;EZ$4,$A$9:$A68,"&lt;="&amp;EZ$5)-SUM(_xlfn._xlws.FILTER(EZ69:EZ148,$A69:$A148&gt;EZ$4),_xlfn._xlws.FILTER($C$9:EY148,$A$9:$A148&gt;EZ$4)))),"")</f>
        <v/>
      </c>
      <c r="FA68" s="32" t="str" cm="1">
        <f t="array" ref="FA68">IF(AND(($A68&lt;&gt;"")*($A68&gt;FA$4)*($A68&lt;=FA$5)),IF(AND((SUMIFS($B$9:$B68,$A$9:$A68,"&lt;"&amp;$A68,$A$9:$A68,"&gt;="&amp;FA$4,$A$9:$A68,"&lt;="&amp;FA$5)&gt;SUM(_xlfn._xlws.FILTER(FA69:FA148,$A69:$A148&gt;FA$4),_xlfn._xlws.FILTER($C$9:EZ148,$A$9:$A148&gt;FA$4))),(SUMIFS($B$9:$B68,$A$9:$A68,"&lt;"&amp;$A68,$A$9:$A68,"&gt;="&amp;FA$4,$A$9:$A68,"&lt;="&amp;FA$5)-SUM(_xlfn._xlws.FILTER(FA69:FA148,$A69:$A148&gt;FA$4),_xlfn._xlws.FILTER($C$9:EZ148,$A$9:$A148&gt;FA$4))&gt;FA$6)),FA$6,MAX(0,SUMIFS($B$9:$B68,$A$9:$A68,"&lt;"&amp;$A68,$A$9:$A68,"&gt;="&amp;FA$4,$A$9:$A68,"&lt;="&amp;FA$5)-SUM(_xlfn._xlws.FILTER(FA69:FA148,$A69:$A148&gt;FA$4),_xlfn._xlws.FILTER($C$9:EZ148,$A$9:$A148&gt;FA$4)))),"")</f>
        <v/>
      </c>
      <c r="FB68" s="32" t="str" cm="1">
        <f t="array" ref="FB68">IF(AND(($A68&lt;&gt;"")*($A68&gt;FB$4)*($A68&lt;=FB$5)),IF(AND((SUMIFS($B$9:$B68,$A$9:$A68,"&lt;"&amp;$A68,$A$9:$A68,"&gt;="&amp;FB$4,$A$9:$A68,"&lt;="&amp;FB$5)&gt;SUM(_xlfn._xlws.FILTER(FB69:FB148,$A69:$A148&gt;FB$4),_xlfn._xlws.FILTER($C$9:FA148,$A$9:$A148&gt;FB$4))),(SUMIFS($B$9:$B68,$A$9:$A68,"&lt;"&amp;$A68,$A$9:$A68,"&gt;="&amp;FB$4,$A$9:$A68,"&lt;="&amp;FB$5)-SUM(_xlfn._xlws.FILTER(FB69:FB148,$A69:$A148&gt;FB$4),_xlfn._xlws.FILTER($C$9:FA148,$A$9:$A148&gt;FB$4))&gt;FB$6)),FB$6,MAX(0,SUMIFS($B$9:$B68,$A$9:$A68,"&lt;"&amp;$A68,$A$9:$A68,"&gt;="&amp;FB$4,$A$9:$A68,"&lt;="&amp;FB$5)-SUM(_xlfn._xlws.FILTER(FB69:FB148,$A69:$A148&gt;FB$4),_xlfn._xlws.FILTER($C$9:FA148,$A$9:$A148&gt;FB$4)))),"")</f>
        <v/>
      </c>
      <c r="FC68" s="32" t="str" cm="1">
        <f t="array" ref="FC68">IF(AND(($A68&lt;&gt;"")*($A68&gt;FC$4)*($A68&lt;=FC$5)),IF(AND((SUMIFS($B$9:$B68,$A$9:$A68,"&lt;"&amp;$A68,$A$9:$A68,"&gt;="&amp;FC$4,$A$9:$A68,"&lt;="&amp;FC$5)&gt;SUM(_xlfn._xlws.FILTER(FC69:FC148,$A69:$A148&gt;FC$4),_xlfn._xlws.FILTER($C$9:FB148,$A$9:$A148&gt;FC$4))),(SUMIFS($B$9:$B68,$A$9:$A68,"&lt;"&amp;$A68,$A$9:$A68,"&gt;="&amp;FC$4,$A$9:$A68,"&lt;="&amp;FC$5)-SUM(_xlfn._xlws.FILTER(FC69:FC148,$A69:$A148&gt;FC$4),_xlfn._xlws.FILTER($C$9:FB148,$A$9:$A148&gt;FC$4))&gt;FC$6)),FC$6,MAX(0,SUMIFS($B$9:$B68,$A$9:$A68,"&lt;"&amp;$A68,$A$9:$A68,"&gt;="&amp;FC$4,$A$9:$A68,"&lt;="&amp;FC$5)-SUM(_xlfn._xlws.FILTER(FC69:FC148,$A69:$A148&gt;FC$4),_xlfn._xlws.FILTER($C$9:FB148,$A$9:$A148&gt;FC$4)))),"")</f>
        <v/>
      </c>
      <c r="FD68" s="32" t="str" cm="1">
        <f t="array" ref="FD68">IF(AND(($A68&lt;&gt;"")*($A68&gt;FD$4)*($A68&lt;=FD$5)),IF(AND((SUMIFS($B$9:$B68,$A$9:$A68,"&lt;"&amp;$A68,$A$9:$A68,"&gt;="&amp;FD$4,$A$9:$A68,"&lt;="&amp;FD$5)&gt;SUM(_xlfn._xlws.FILTER(FD69:FD148,$A69:$A148&gt;FD$4),_xlfn._xlws.FILTER($C$9:FC148,$A$9:$A148&gt;FD$4))),(SUMIFS($B$9:$B68,$A$9:$A68,"&lt;"&amp;$A68,$A$9:$A68,"&gt;="&amp;FD$4,$A$9:$A68,"&lt;="&amp;FD$5)-SUM(_xlfn._xlws.FILTER(FD69:FD148,$A69:$A148&gt;FD$4),_xlfn._xlws.FILTER($C$9:FC148,$A$9:$A148&gt;FD$4))&gt;FD$6)),FD$6,MAX(0,SUMIFS($B$9:$B68,$A$9:$A68,"&lt;"&amp;$A68,$A$9:$A68,"&gt;="&amp;FD$4,$A$9:$A68,"&lt;="&amp;FD$5)-SUM(_xlfn._xlws.FILTER(FD69:FD148,$A69:$A148&gt;FD$4),_xlfn._xlws.FILTER($C$9:FC148,$A$9:$A148&gt;FD$4)))),"")</f>
        <v/>
      </c>
      <c r="FE68" s="32" t="str" cm="1">
        <f t="array" ref="FE68">IF(AND(($A68&lt;&gt;"")*($A68&gt;FE$4)*($A68&lt;=FE$5)),IF(AND((SUMIFS($B$9:$B68,$A$9:$A68,"&lt;"&amp;$A68,$A$9:$A68,"&gt;="&amp;FE$4,$A$9:$A68,"&lt;="&amp;FE$5)&gt;SUM(_xlfn._xlws.FILTER(FE69:FE148,$A69:$A148&gt;FE$4),_xlfn._xlws.FILTER($C$9:FD148,$A$9:$A148&gt;FE$4))),(SUMIFS($B$9:$B68,$A$9:$A68,"&lt;"&amp;$A68,$A$9:$A68,"&gt;="&amp;FE$4,$A$9:$A68,"&lt;="&amp;FE$5)-SUM(_xlfn._xlws.FILTER(FE69:FE148,$A69:$A148&gt;FE$4),_xlfn._xlws.FILTER($C$9:FD148,$A$9:$A148&gt;FE$4))&gt;FE$6)),FE$6,MAX(0,SUMIFS($B$9:$B68,$A$9:$A68,"&lt;"&amp;$A68,$A$9:$A68,"&gt;="&amp;FE$4,$A$9:$A68,"&lt;="&amp;FE$5)-SUM(_xlfn._xlws.FILTER(FE69:FE148,$A69:$A148&gt;FE$4),_xlfn._xlws.FILTER($C$9:FD148,$A$9:$A148&gt;FE$4)))),"")</f>
        <v/>
      </c>
      <c r="FF68" s="32" t="str" cm="1">
        <f t="array" ref="FF68">IF(AND(($A68&lt;&gt;"")*($A68&gt;FF$4)*($A68&lt;=FF$5)),IF(AND((SUMIFS($B$9:$B68,$A$9:$A68,"&lt;"&amp;$A68,$A$9:$A68,"&gt;="&amp;FF$4,$A$9:$A68,"&lt;="&amp;FF$5)&gt;SUM(_xlfn._xlws.FILTER(FF69:FF148,$A69:$A148&gt;FF$4),_xlfn._xlws.FILTER($C$9:FE148,$A$9:$A148&gt;FF$4))),(SUMIFS($B$9:$B68,$A$9:$A68,"&lt;"&amp;$A68,$A$9:$A68,"&gt;="&amp;FF$4,$A$9:$A68,"&lt;="&amp;FF$5)-SUM(_xlfn._xlws.FILTER(FF69:FF148,$A69:$A148&gt;FF$4),_xlfn._xlws.FILTER($C$9:FE148,$A$9:$A148&gt;FF$4))&gt;FF$6)),FF$6,MAX(0,SUMIFS($B$9:$B68,$A$9:$A68,"&lt;"&amp;$A68,$A$9:$A68,"&gt;="&amp;FF$4,$A$9:$A68,"&lt;="&amp;FF$5)-SUM(_xlfn._xlws.FILTER(FF69:FF148,$A69:$A148&gt;FF$4),_xlfn._xlws.FILTER($C$9:FE148,$A$9:$A148&gt;FF$4)))),"")</f>
        <v/>
      </c>
      <c r="FG68" s="32" t="str" cm="1">
        <f t="array" ref="FG68">IF(AND(($A68&lt;&gt;"")*($A68&gt;FG$4)*($A68&lt;=FG$5)),IF(AND((SUMIFS($B$9:$B68,$A$9:$A68,"&lt;"&amp;$A68,$A$9:$A68,"&gt;="&amp;FG$4,$A$9:$A68,"&lt;="&amp;FG$5)&gt;SUM(_xlfn._xlws.FILTER(FG69:FG148,$A69:$A148&gt;FG$4),_xlfn._xlws.FILTER($C$9:FF148,$A$9:$A148&gt;FG$4))),(SUMIFS($B$9:$B68,$A$9:$A68,"&lt;"&amp;$A68,$A$9:$A68,"&gt;="&amp;FG$4,$A$9:$A68,"&lt;="&amp;FG$5)-SUM(_xlfn._xlws.FILTER(FG69:FG148,$A69:$A148&gt;FG$4),_xlfn._xlws.FILTER($C$9:FF148,$A$9:$A148&gt;FG$4))&gt;FG$6)),FG$6,MAX(0,SUMIFS($B$9:$B68,$A$9:$A68,"&lt;"&amp;$A68,$A$9:$A68,"&gt;="&amp;FG$4,$A$9:$A68,"&lt;="&amp;FG$5)-SUM(_xlfn._xlws.FILTER(FG69:FG148,$A69:$A148&gt;FG$4),_xlfn._xlws.FILTER($C$9:FF148,$A$9:$A148&gt;FG$4)))),"")</f>
        <v/>
      </c>
      <c r="FH68" s="32" t="str" cm="1">
        <f t="array" ref="FH68">IF(AND(($A68&lt;&gt;"")*($A68&gt;FH$4)*($A68&lt;=FH$5)),IF(AND((SUMIFS($B$9:$B68,$A$9:$A68,"&lt;"&amp;$A68,$A$9:$A68,"&gt;="&amp;FH$4,$A$9:$A68,"&lt;="&amp;FH$5)&gt;SUM(_xlfn._xlws.FILTER(FH69:FH148,$A69:$A148&gt;FH$4),_xlfn._xlws.FILTER($C$9:FG148,$A$9:$A148&gt;FH$4))),(SUMIFS($B$9:$B68,$A$9:$A68,"&lt;"&amp;$A68,$A$9:$A68,"&gt;="&amp;FH$4,$A$9:$A68,"&lt;="&amp;FH$5)-SUM(_xlfn._xlws.FILTER(FH69:FH148,$A69:$A148&gt;FH$4),_xlfn._xlws.FILTER($C$9:FG148,$A$9:$A148&gt;FH$4))&gt;FH$6)),FH$6,MAX(0,SUMIFS($B$9:$B68,$A$9:$A68,"&lt;"&amp;$A68,$A$9:$A68,"&gt;="&amp;FH$4,$A$9:$A68,"&lt;="&amp;FH$5)-SUM(_xlfn._xlws.FILTER(FH69:FH148,$A69:$A148&gt;FH$4),_xlfn._xlws.FILTER($C$9:FG148,$A$9:$A148&gt;FH$4)))),"")</f>
        <v/>
      </c>
      <c r="FI68" s="32" t="str" cm="1">
        <f t="array" ref="FI68">IF(AND(($A68&lt;&gt;"")*($A68&gt;FI$4)*($A68&lt;=FI$5)),IF(AND((SUMIFS($B$9:$B68,$A$9:$A68,"&lt;"&amp;$A68,$A$9:$A68,"&gt;="&amp;FI$4,$A$9:$A68,"&lt;="&amp;FI$5)&gt;SUM(_xlfn._xlws.FILTER(FI69:FI148,$A69:$A148&gt;FI$4),_xlfn._xlws.FILTER($C$9:FH148,$A$9:$A148&gt;FI$4))),(SUMIFS($B$9:$B68,$A$9:$A68,"&lt;"&amp;$A68,$A$9:$A68,"&gt;="&amp;FI$4,$A$9:$A68,"&lt;="&amp;FI$5)-SUM(_xlfn._xlws.FILTER(FI69:FI148,$A69:$A148&gt;FI$4),_xlfn._xlws.FILTER($C$9:FH148,$A$9:$A148&gt;FI$4))&gt;FI$6)),FI$6,MAX(0,SUMIFS($B$9:$B68,$A$9:$A68,"&lt;"&amp;$A68,$A$9:$A68,"&gt;="&amp;FI$4,$A$9:$A68,"&lt;="&amp;FI$5)-SUM(_xlfn._xlws.FILTER(FI69:FI148,$A69:$A148&gt;FI$4),_xlfn._xlws.FILTER($C$9:FH148,$A$9:$A148&gt;FI$4)))),"")</f>
        <v/>
      </c>
      <c r="FJ68" s="32" t="str" cm="1">
        <f t="array" ref="FJ68">IF(AND(($A68&lt;&gt;"")*($A68&gt;FJ$4)*($A68&lt;=FJ$5)),IF(AND((SUMIFS($B$9:$B68,$A$9:$A68,"&lt;"&amp;$A68,$A$9:$A68,"&gt;="&amp;FJ$4,$A$9:$A68,"&lt;="&amp;FJ$5)&gt;SUM(_xlfn._xlws.FILTER(FJ69:FJ148,$A69:$A148&gt;FJ$4),_xlfn._xlws.FILTER($C$9:FI148,$A$9:$A148&gt;FJ$4))),(SUMIFS($B$9:$B68,$A$9:$A68,"&lt;"&amp;$A68,$A$9:$A68,"&gt;="&amp;FJ$4,$A$9:$A68,"&lt;="&amp;FJ$5)-SUM(_xlfn._xlws.FILTER(FJ69:FJ148,$A69:$A148&gt;FJ$4),_xlfn._xlws.FILTER($C$9:FI148,$A$9:$A148&gt;FJ$4))&gt;FJ$6)),FJ$6,MAX(0,SUMIFS($B$9:$B68,$A$9:$A68,"&lt;"&amp;$A68,$A$9:$A68,"&gt;="&amp;FJ$4,$A$9:$A68,"&lt;="&amp;FJ$5)-SUM(_xlfn._xlws.FILTER(FJ69:FJ148,$A69:$A148&gt;FJ$4),_xlfn._xlws.FILTER($C$9:FI148,$A$9:$A148&gt;FJ$4)))),"")</f>
        <v/>
      </c>
      <c r="FK68" s="32" t="str" cm="1">
        <f t="array" ref="FK68">IF(AND(($A68&lt;&gt;"")*($A68&gt;FK$4)*($A68&lt;=FK$5)),IF(AND((SUMIFS($B$9:$B68,$A$9:$A68,"&lt;"&amp;$A68,$A$9:$A68,"&gt;="&amp;FK$4,$A$9:$A68,"&lt;="&amp;FK$5)&gt;SUM(_xlfn._xlws.FILTER(FK69:FK148,$A69:$A148&gt;FK$4),_xlfn._xlws.FILTER($C$9:FJ148,$A$9:$A148&gt;FK$4))),(SUMIFS($B$9:$B68,$A$9:$A68,"&lt;"&amp;$A68,$A$9:$A68,"&gt;="&amp;FK$4,$A$9:$A68,"&lt;="&amp;FK$5)-SUM(_xlfn._xlws.FILTER(FK69:FK148,$A69:$A148&gt;FK$4),_xlfn._xlws.FILTER($C$9:FJ148,$A$9:$A148&gt;FK$4))&gt;FK$6)),FK$6,MAX(0,SUMIFS($B$9:$B68,$A$9:$A68,"&lt;"&amp;$A68,$A$9:$A68,"&gt;="&amp;FK$4,$A$9:$A68,"&lt;="&amp;FK$5)-SUM(_xlfn._xlws.FILTER(FK69:FK148,$A69:$A148&gt;FK$4),_xlfn._xlws.FILTER($C$9:FJ148,$A$9:$A148&gt;FK$4)))),"")</f>
        <v/>
      </c>
      <c r="FL68" s="32" t="str" cm="1">
        <f t="array" ref="FL68">IF(AND(($A68&lt;&gt;"")*($A68&gt;FL$4)*($A68&lt;=FL$5)),IF(AND((SUMIFS($B$9:$B68,$A$9:$A68,"&lt;"&amp;$A68,$A$9:$A68,"&gt;="&amp;FL$4,$A$9:$A68,"&lt;="&amp;FL$5)&gt;SUM(_xlfn._xlws.FILTER(FL69:FL148,$A69:$A148&gt;FL$4),_xlfn._xlws.FILTER($C$9:FK148,$A$9:$A148&gt;FL$4))),(SUMIFS($B$9:$B68,$A$9:$A68,"&lt;"&amp;$A68,$A$9:$A68,"&gt;="&amp;FL$4,$A$9:$A68,"&lt;="&amp;FL$5)-SUM(_xlfn._xlws.FILTER(FL69:FL148,$A69:$A148&gt;FL$4),_xlfn._xlws.FILTER($C$9:FK148,$A$9:$A148&gt;FL$4))&gt;FL$6)),FL$6,MAX(0,SUMIFS($B$9:$B68,$A$9:$A68,"&lt;"&amp;$A68,$A$9:$A68,"&gt;="&amp;FL$4,$A$9:$A68,"&lt;="&amp;FL$5)-SUM(_xlfn._xlws.FILTER(FL69:FL148,$A69:$A148&gt;FL$4),_xlfn._xlws.FILTER($C$9:FK148,$A$9:$A148&gt;FL$4)))),"")</f>
        <v/>
      </c>
      <c r="FM68" s="32" t="str" cm="1">
        <f t="array" ref="FM68">IF(AND(($A68&lt;&gt;"")*($A68&gt;FM$4)*($A68&lt;=FM$5)),IF(AND((SUMIFS($B$9:$B68,$A$9:$A68,"&lt;"&amp;$A68,$A$9:$A68,"&gt;="&amp;FM$4,$A$9:$A68,"&lt;="&amp;FM$5)&gt;SUM(_xlfn._xlws.FILTER(FM69:FM148,$A69:$A148&gt;FM$4),_xlfn._xlws.FILTER($C$9:FL148,$A$9:$A148&gt;FM$4))),(SUMIFS($B$9:$B68,$A$9:$A68,"&lt;"&amp;$A68,$A$9:$A68,"&gt;="&amp;FM$4,$A$9:$A68,"&lt;="&amp;FM$5)-SUM(_xlfn._xlws.FILTER(FM69:FM148,$A69:$A148&gt;FM$4),_xlfn._xlws.FILTER($C$9:FL148,$A$9:$A148&gt;FM$4))&gt;FM$6)),FM$6,MAX(0,SUMIFS($B$9:$B68,$A$9:$A68,"&lt;"&amp;$A68,$A$9:$A68,"&gt;="&amp;FM$4,$A$9:$A68,"&lt;="&amp;FM$5)-SUM(_xlfn._xlws.FILTER(FM69:FM148,$A69:$A148&gt;FM$4),_xlfn._xlws.FILTER($C$9:FL148,$A$9:$A148&gt;FM$4)))),"")</f>
        <v/>
      </c>
      <c r="FN68" s="32" t="str" cm="1">
        <f t="array" ref="FN68">IF(AND(($A68&lt;&gt;"")*($A68&gt;FN$4)*($A68&lt;=FN$5)),IF(AND((SUMIFS($B$9:$B68,$A$9:$A68,"&lt;"&amp;$A68,$A$9:$A68,"&gt;="&amp;FN$4,$A$9:$A68,"&lt;="&amp;FN$5)&gt;SUM(_xlfn._xlws.FILTER(FN69:FN148,$A69:$A148&gt;FN$4),_xlfn._xlws.FILTER($C$9:FM148,$A$9:$A148&gt;FN$4))),(SUMIFS($B$9:$B68,$A$9:$A68,"&lt;"&amp;$A68,$A$9:$A68,"&gt;="&amp;FN$4,$A$9:$A68,"&lt;="&amp;FN$5)-SUM(_xlfn._xlws.FILTER(FN69:FN148,$A69:$A148&gt;FN$4),_xlfn._xlws.FILTER($C$9:FM148,$A$9:$A148&gt;FN$4))&gt;FN$6)),FN$6,MAX(0,SUMIFS($B$9:$B68,$A$9:$A68,"&lt;"&amp;$A68,$A$9:$A68,"&gt;="&amp;FN$4,$A$9:$A68,"&lt;="&amp;FN$5)-SUM(_xlfn._xlws.FILTER(FN69:FN148,$A69:$A148&gt;FN$4),_xlfn._xlws.FILTER($C$9:FM148,$A$9:$A148&gt;FN$4)))),"")</f>
        <v/>
      </c>
      <c r="FO68" s="32" t="str" cm="1">
        <f t="array" ref="FO68">IF(AND(($A68&lt;&gt;"")*($A68&gt;FO$4)*($A68&lt;=FO$5)),IF(AND((SUMIFS($B$9:$B68,$A$9:$A68,"&lt;"&amp;$A68,$A$9:$A68,"&gt;="&amp;FO$4,$A$9:$A68,"&lt;="&amp;FO$5)&gt;SUM(_xlfn._xlws.FILTER(FO69:FO148,$A69:$A148&gt;FO$4),_xlfn._xlws.FILTER($C$9:FN148,$A$9:$A148&gt;FO$4))),(SUMIFS($B$9:$B68,$A$9:$A68,"&lt;"&amp;$A68,$A$9:$A68,"&gt;="&amp;FO$4,$A$9:$A68,"&lt;="&amp;FO$5)-SUM(_xlfn._xlws.FILTER(FO69:FO148,$A69:$A148&gt;FO$4),_xlfn._xlws.FILTER($C$9:FN148,$A$9:$A148&gt;FO$4))&gt;FO$6)),FO$6,MAX(0,SUMIFS($B$9:$B68,$A$9:$A68,"&lt;"&amp;$A68,$A$9:$A68,"&gt;="&amp;FO$4,$A$9:$A68,"&lt;="&amp;FO$5)-SUM(_xlfn._xlws.FILTER(FO69:FO148,$A69:$A148&gt;FO$4),_xlfn._xlws.FILTER($C$9:FN148,$A$9:$A148&gt;FO$4)))),"")</f>
        <v/>
      </c>
      <c r="FP68" s="32" t="str" cm="1">
        <f t="array" ref="FP68">IF(AND(($A68&lt;&gt;"")*($A68&gt;FP$4)*($A68&lt;=FP$5)),IF(AND((SUMIFS($B$9:$B68,$A$9:$A68,"&lt;"&amp;$A68,$A$9:$A68,"&gt;="&amp;FP$4,$A$9:$A68,"&lt;="&amp;FP$5)&gt;SUM(_xlfn._xlws.FILTER(FP69:FP148,$A69:$A148&gt;FP$4),_xlfn._xlws.FILTER($C$9:FO148,$A$9:$A148&gt;FP$4))),(SUMIFS($B$9:$B68,$A$9:$A68,"&lt;"&amp;$A68,$A$9:$A68,"&gt;="&amp;FP$4,$A$9:$A68,"&lt;="&amp;FP$5)-SUM(_xlfn._xlws.FILTER(FP69:FP148,$A69:$A148&gt;FP$4),_xlfn._xlws.FILTER($C$9:FO148,$A$9:$A148&gt;FP$4))&gt;FP$6)),FP$6,MAX(0,SUMIFS($B$9:$B68,$A$9:$A68,"&lt;"&amp;$A68,$A$9:$A68,"&gt;="&amp;FP$4,$A$9:$A68,"&lt;="&amp;FP$5)-SUM(_xlfn._xlws.FILTER(FP69:FP148,$A69:$A148&gt;FP$4),_xlfn._xlws.FILTER($C$9:FO148,$A$9:$A148&gt;FP$4)))),"")</f>
        <v/>
      </c>
      <c r="FQ68" s="32" t="str" cm="1">
        <f t="array" ref="FQ68">IF(AND(($A68&lt;&gt;"")*($A68&gt;FQ$4)*($A68&lt;=FQ$5)),IF(AND((SUMIFS($B$9:$B68,$A$9:$A68,"&lt;"&amp;$A68,$A$9:$A68,"&gt;="&amp;FQ$4,$A$9:$A68,"&lt;="&amp;FQ$5)&gt;SUM(_xlfn._xlws.FILTER(FQ69:FQ148,$A69:$A148&gt;FQ$4),_xlfn._xlws.FILTER($C$9:FP148,$A$9:$A148&gt;FQ$4))),(SUMIFS($B$9:$B68,$A$9:$A68,"&lt;"&amp;$A68,$A$9:$A68,"&gt;="&amp;FQ$4,$A$9:$A68,"&lt;="&amp;FQ$5)-SUM(_xlfn._xlws.FILTER(FQ69:FQ148,$A69:$A148&gt;FQ$4),_xlfn._xlws.FILTER($C$9:FP148,$A$9:$A148&gt;FQ$4))&gt;FQ$6)),FQ$6,MAX(0,SUMIFS($B$9:$B68,$A$9:$A68,"&lt;"&amp;$A68,$A$9:$A68,"&gt;="&amp;FQ$4,$A$9:$A68,"&lt;="&amp;FQ$5)-SUM(_xlfn._xlws.FILTER(FQ69:FQ148,$A69:$A148&gt;FQ$4),_xlfn._xlws.FILTER($C$9:FP148,$A$9:$A148&gt;FQ$4)))),"")</f>
        <v/>
      </c>
      <c r="FR68" s="32" t="str" cm="1">
        <f t="array" ref="FR68">IF(AND(($A68&lt;&gt;"")*($A68&gt;FR$4)*($A68&lt;=FR$5)),IF(AND((SUMIFS($B$9:$B68,$A$9:$A68,"&lt;"&amp;$A68,$A$9:$A68,"&gt;="&amp;FR$4,$A$9:$A68,"&lt;="&amp;FR$5)&gt;SUM(_xlfn._xlws.FILTER(FR69:FR148,$A69:$A148&gt;FR$4),_xlfn._xlws.FILTER($C$9:FQ148,$A$9:$A148&gt;FR$4))),(SUMIFS($B$9:$B68,$A$9:$A68,"&lt;"&amp;$A68,$A$9:$A68,"&gt;="&amp;FR$4,$A$9:$A68,"&lt;="&amp;FR$5)-SUM(_xlfn._xlws.FILTER(FR69:FR148,$A69:$A148&gt;FR$4),_xlfn._xlws.FILTER($C$9:FQ148,$A$9:$A148&gt;FR$4))&gt;FR$6)),FR$6,MAX(0,SUMIFS($B$9:$B68,$A$9:$A68,"&lt;"&amp;$A68,$A$9:$A68,"&gt;="&amp;FR$4,$A$9:$A68,"&lt;="&amp;FR$5)-SUM(_xlfn._xlws.FILTER(FR69:FR148,$A69:$A148&gt;FR$4),_xlfn._xlws.FILTER($C$9:FQ148,$A$9:$A148&gt;FR$4)))),"")</f>
        <v/>
      </c>
      <c r="FS68" s="32" t="str" cm="1">
        <f t="array" ref="FS68">IF(AND(($A68&lt;&gt;"")*($A68&gt;FS$4)*($A68&lt;=FS$5)),IF(AND((SUMIFS($B$9:$B68,$A$9:$A68,"&lt;"&amp;$A68,$A$9:$A68,"&gt;="&amp;FS$4,$A$9:$A68,"&lt;="&amp;FS$5)&gt;SUM(_xlfn._xlws.FILTER(FS69:FS148,$A69:$A148&gt;FS$4),_xlfn._xlws.FILTER($C$9:FR148,$A$9:$A148&gt;FS$4))),(SUMIFS($B$9:$B68,$A$9:$A68,"&lt;"&amp;$A68,$A$9:$A68,"&gt;="&amp;FS$4,$A$9:$A68,"&lt;="&amp;FS$5)-SUM(_xlfn._xlws.FILTER(FS69:FS148,$A69:$A148&gt;FS$4),_xlfn._xlws.FILTER($C$9:FR148,$A$9:$A148&gt;FS$4))&gt;FS$6)),FS$6,MAX(0,SUMIFS($B$9:$B68,$A$9:$A68,"&lt;"&amp;$A68,$A$9:$A68,"&gt;="&amp;FS$4,$A$9:$A68,"&lt;="&amp;FS$5)-SUM(_xlfn._xlws.FILTER(FS69:FS148,$A69:$A148&gt;FS$4),_xlfn._xlws.FILTER($C$9:FR148,$A$9:$A148&gt;FS$4)))),"")</f>
        <v/>
      </c>
      <c r="FT68" s="32" t="str" cm="1">
        <f t="array" ref="FT68">IF(AND(($A68&lt;&gt;"")*($A68&gt;FT$4)*($A68&lt;=FT$5)),IF(AND((SUMIFS($B$9:$B68,$A$9:$A68,"&lt;"&amp;$A68,$A$9:$A68,"&gt;="&amp;FT$4,$A$9:$A68,"&lt;="&amp;FT$5)&gt;SUM(_xlfn._xlws.FILTER(FT69:FT148,$A69:$A148&gt;FT$4),_xlfn._xlws.FILTER($C$9:FS148,$A$9:$A148&gt;FT$4))),(SUMIFS($B$9:$B68,$A$9:$A68,"&lt;"&amp;$A68,$A$9:$A68,"&gt;="&amp;FT$4,$A$9:$A68,"&lt;="&amp;FT$5)-SUM(_xlfn._xlws.FILTER(FT69:FT148,$A69:$A148&gt;FT$4),_xlfn._xlws.FILTER($C$9:FS148,$A$9:$A148&gt;FT$4))&gt;FT$6)),FT$6,MAX(0,SUMIFS($B$9:$B68,$A$9:$A68,"&lt;"&amp;$A68,$A$9:$A68,"&gt;="&amp;FT$4,$A$9:$A68,"&lt;="&amp;FT$5)-SUM(_xlfn._xlws.FILTER(FT69:FT148,$A69:$A148&gt;FT$4),_xlfn._xlws.FILTER($C$9:FS148,$A$9:$A148&gt;FT$4)))),"")</f>
        <v/>
      </c>
      <c r="FU68" s="32" t="str" cm="1">
        <f t="array" ref="FU68">IF(AND(($A68&lt;&gt;"")*($A68&gt;FU$4)*($A68&lt;=FU$5)),IF(AND((SUMIFS($B$9:$B68,$A$9:$A68,"&lt;"&amp;$A68,$A$9:$A68,"&gt;="&amp;FU$4,$A$9:$A68,"&lt;="&amp;FU$5)&gt;SUM(_xlfn._xlws.FILTER(FU69:FU148,$A69:$A148&gt;FU$4),_xlfn._xlws.FILTER($C$9:FT148,$A$9:$A148&gt;FU$4))),(SUMIFS($B$9:$B68,$A$9:$A68,"&lt;"&amp;$A68,$A$9:$A68,"&gt;="&amp;FU$4,$A$9:$A68,"&lt;="&amp;FU$5)-SUM(_xlfn._xlws.FILTER(FU69:FU148,$A69:$A148&gt;FU$4),_xlfn._xlws.FILTER($C$9:FT148,$A$9:$A148&gt;FU$4))&gt;FU$6)),FU$6,MAX(0,SUMIFS($B$9:$B68,$A$9:$A68,"&lt;"&amp;$A68,$A$9:$A68,"&gt;="&amp;FU$4,$A$9:$A68,"&lt;="&amp;FU$5)-SUM(_xlfn._xlws.FILTER(FU69:FU148,$A69:$A148&gt;FU$4),_xlfn._xlws.FILTER($C$9:FT148,$A$9:$A148&gt;FU$4)))),"")</f>
        <v/>
      </c>
      <c r="FV68" s="32" t="str" cm="1">
        <f t="array" ref="FV68">IF(AND(($A68&lt;&gt;"")*($A68&gt;FV$4)*($A68&lt;=FV$5)),IF(AND((SUMIFS($B$9:$B68,$A$9:$A68,"&lt;"&amp;$A68,$A$9:$A68,"&gt;="&amp;FV$4,$A$9:$A68,"&lt;="&amp;FV$5)&gt;SUM(_xlfn._xlws.FILTER(FV69:FV148,$A69:$A148&gt;FV$4),_xlfn._xlws.FILTER($C$9:FU148,$A$9:$A148&gt;FV$4))),(SUMIFS($B$9:$B68,$A$9:$A68,"&lt;"&amp;$A68,$A$9:$A68,"&gt;="&amp;FV$4,$A$9:$A68,"&lt;="&amp;FV$5)-SUM(_xlfn._xlws.FILTER(FV69:FV148,$A69:$A148&gt;FV$4),_xlfn._xlws.FILTER($C$9:FU148,$A$9:$A148&gt;FV$4))&gt;FV$6)),FV$6,MAX(0,SUMIFS($B$9:$B68,$A$9:$A68,"&lt;"&amp;$A68,$A$9:$A68,"&gt;="&amp;FV$4,$A$9:$A68,"&lt;="&amp;FV$5)-SUM(_xlfn._xlws.FILTER(FV69:FV148,$A69:$A148&gt;FV$4),_xlfn._xlws.FILTER($C$9:FU148,$A$9:$A148&gt;FV$4)))),"")</f>
        <v/>
      </c>
      <c r="FW68" s="32" t="str" cm="1">
        <f t="array" ref="FW68">IF(AND(($A68&lt;&gt;"")*($A68&gt;FW$4)*($A68&lt;=FW$5)),IF(AND((SUMIFS($B$9:$B68,$A$9:$A68,"&lt;"&amp;$A68,$A$9:$A68,"&gt;="&amp;FW$4,$A$9:$A68,"&lt;="&amp;FW$5)&gt;SUM(_xlfn._xlws.FILTER(FW69:FW148,$A69:$A148&gt;FW$4),_xlfn._xlws.FILTER($C$9:FV148,$A$9:$A148&gt;FW$4))),(SUMIFS($B$9:$B68,$A$9:$A68,"&lt;"&amp;$A68,$A$9:$A68,"&gt;="&amp;FW$4,$A$9:$A68,"&lt;="&amp;FW$5)-SUM(_xlfn._xlws.FILTER(FW69:FW148,$A69:$A148&gt;FW$4),_xlfn._xlws.FILTER($C$9:FV148,$A$9:$A148&gt;FW$4))&gt;FW$6)),FW$6,MAX(0,SUMIFS($B$9:$B68,$A$9:$A68,"&lt;"&amp;$A68,$A$9:$A68,"&gt;="&amp;FW$4,$A$9:$A68,"&lt;="&amp;FW$5)-SUM(_xlfn._xlws.FILTER(FW69:FW148,$A69:$A148&gt;FW$4),_xlfn._xlws.FILTER($C$9:FV148,$A$9:$A148&gt;FW$4)))),"")</f>
        <v/>
      </c>
      <c r="FX68" s="32" t="str" cm="1">
        <f t="array" ref="FX68">IF(AND(($A68&lt;&gt;"")*($A68&gt;FX$4)*($A68&lt;=FX$5)),IF(AND((SUMIFS($B$9:$B68,$A$9:$A68,"&lt;"&amp;$A68,$A$9:$A68,"&gt;="&amp;FX$4,$A$9:$A68,"&lt;="&amp;FX$5)&gt;SUM(_xlfn._xlws.FILTER(FX69:FX148,$A69:$A148&gt;FX$4),_xlfn._xlws.FILTER($C$9:FW148,$A$9:$A148&gt;FX$4))),(SUMIFS($B$9:$B68,$A$9:$A68,"&lt;"&amp;$A68,$A$9:$A68,"&gt;="&amp;FX$4,$A$9:$A68,"&lt;="&amp;FX$5)-SUM(_xlfn._xlws.FILTER(FX69:FX148,$A69:$A148&gt;FX$4),_xlfn._xlws.FILTER($C$9:FW148,$A$9:$A148&gt;FX$4))&gt;FX$6)),FX$6,MAX(0,SUMIFS($B$9:$B68,$A$9:$A68,"&lt;"&amp;$A68,$A$9:$A68,"&gt;="&amp;FX$4,$A$9:$A68,"&lt;="&amp;FX$5)-SUM(_xlfn._xlws.FILTER(FX69:FX148,$A69:$A148&gt;FX$4),_xlfn._xlws.FILTER($C$9:FW148,$A$9:$A148&gt;FX$4)))),"")</f>
        <v/>
      </c>
      <c r="FY68" s="32" t="str" cm="1">
        <f t="array" ref="FY68">IF(AND(($A68&lt;&gt;"")*($A68&gt;FY$4)*($A68&lt;=FY$5)),IF(AND((SUMIFS($B$9:$B68,$A$9:$A68,"&lt;"&amp;$A68,$A$9:$A68,"&gt;="&amp;FY$4,$A$9:$A68,"&lt;="&amp;FY$5)&gt;SUM(_xlfn._xlws.FILTER(FY69:FY148,$A69:$A148&gt;FY$4),_xlfn._xlws.FILTER($C$9:FX148,$A$9:$A148&gt;FY$4))),(SUMIFS($B$9:$B68,$A$9:$A68,"&lt;"&amp;$A68,$A$9:$A68,"&gt;="&amp;FY$4,$A$9:$A68,"&lt;="&amp;FY$5)-SUM(_xlfn._xlws.FILTER(FY69:FY148,$A69:$A148&gt;FY$4),_xlfn._xlws.FILTER($C$9:FX148,$A$9:$A148&gt;FY$4))&gt;FY$6)),FY$6,MAX(0,SUMIFS($B$9:$B68,$A$9:$A68,"&lt;"&amp;$A68,$A$9:$A68,"&gt;="&amp;FY$4,$A$9:$A68,"&lt;="&amp;FY$5)-SUM(_xlfn._xlws.FILTER(FY69:FY148,$A69:$A148&gt;FY$4),_xlfn._xlws.FILTER($C$9:FX148,$A$9:$A148&gt;FY$4)))),"")</f>
        <v/>
      </c>
      <c r="FZ68" s="32" t="str" cm="1">
        <f t="array" ref="FZ68">IF(AND(($A68&lt;&gt;"")*($A68&gt;FZ$4)*($A68&lt;=FZ$5)),IF(AND((SUMIFS($B$9:$B68,$A$9:$A68,"&lt;"&amp;$A68,$A$9:$A68,"&gt;="&amp;FZ$4,$A$9:$A68,"&lt;="&amp;FZ$5)&gt;SUM(_xlfn._xlws.FILTER(FZ69:FZ148,$A69:$A148&gt;FZ$4),_xlfn._xlws.FILTER($C$9:FY148,$A$9:$A148&gt;FZ$4))),(SUMIFS($B$9:$B68,$A$9:$A68,"&lt;"&amp;$A68,$A$9:$A68,"&gt;="&amp;FZ$4,$A$9:$A68,"&lt;="&amp;FZ$5)-SUM(_xlfn._xlws.FILTER(FZ69:FZ148,$A69:$A148&gt;FZ$4),_xlfn._xlws.FILTER($C$9:FY148,$A$9:$A148&gt;FZ$4))&gt;FZ$6)),FZ$6,MAX(0,SUMIFS($B$9:$B68,$A$9:$A68,"&lt;"&amp;$A68,$A$9:$A68,"&gt;="&amp;FZ$4,$A$9:$A68,"&lt;="&amp;FZ$5)-SUM(_xlfn._xlws.FILTER(FZ69:FZ148,$A69:$A148&gt;FZ$4),_xlfn._xlws.FILTER($C$9:FY148,$A$9:$A148&gt;FZ$4)))),"")</f>
        <v/>
      </c>
      <c r="GA68" s="32" t="str" cm="1">
        <f t="array" ref="GA68">IF(AND(($A68&lt;&gt;"")*($A68&gt;GA$4)*($A68&lt;=GA$5)),IF(AND((SUMIFS($B$9:$B68,$A$9:$A68,"&lt;"&amp;$A68,$A$9:$A68,"&gt;="&amp;GA$4,$A$9:$A68,"&lt;="&amp;GA$5)&gt;SUM(_xlfn._xlws.FILTER(GA69:GA148,$A69:$A148&gt;GA$4),_xlfn._xlws.FILTER($C$9:FZ148,$A$9:$A148&gt;GA$4))),(SUMIFS($B$9:$B68,$A$9:$A68,"&lt;"&amp;$A68,$A$9:$A68,"&gt;="&amp;GA$4,$A$9:$A68,"&lt;="&amp;GA$5)-SUM(_xlfn._xlws.FILTER(GA69:GA148,$A69:$A148&gt;GA$4),_xlfn._xlws.FILTER($C$9:FZ148,$A$9:$A148&gt;GA$4))&gt;GA$6)),GA$6,MAX(0,SUMIFS($B$9:$B68,$A$9:$A68,"&lt;"&amp;$A68,$A$9:$A68,"&gt;="&amp;GA$4,$A$9:$A68,"&lt;="&amp;GA$5)-SUM(_xlfn._xlws.FILTER(GA69:GA148,$A69:$A148&gt;GA$4),_xlfn._xlws.FILTER($C$9:FZ148,$A$9:$A148&gt;GA$4)))),"")</f>
        <v/>
      </c>
      <c r="GB68" s="32" t="str" cm="1">
        <f t="array" ref="GB68">IF(AND(($A68&lt;&gt;"")*($A68&gt;GB$4)*($A68&lt;=GB$5)),IF(AND((SUMIFS($B$9:$B68,$A$9:$A68,"&lt;"&amp;$A68,$A$9:$A68,"&gt;="&amp;GB$4,$A$9:$A68,"&lt;="&amp;GB$5)&gt;SUM(_xlfn._xlws.FILTER(GB69:GB148,$A69:$A148&gt;GB$4),_xlfn._xlws.FILTER($C$9:GA148,$A$9:$A148&gt;GB$4))),(SUMIFS($B$9:$B68,$A$9:$A68,"&lt;"&amp;$A68,$A$9:$A68,"&gt;="&amp;GB$4,$A$9:$A68,"&lt;="&amp;GB$5)-SUM(_xlfn._xlws.FILTER(GB69:GB148,$A69:$A148&gt;GB$4),_xlfn._xlws.FILTER($C$9:GA148,$A$9:$A148&gt;GB$4))&gt;GB$6)),GB$6,MAX(0,SUMIFS($B$9:$B68,$A$9:$A68,"&lt;"&amp;$A68,$A$9:$A68,"&gt;="&amp;GB$4,$A$9:$A68,"&lt;="&amp;GB$5)-SUM(_xlfn._xlws.FILTER(GB69:GB148,$A69:$A148&gt;GB$4),_xlfn._xlws.FILTER($C$9:GA148,$A$9:$A148&gt;GB$4)))),"")</f>
        <v/>
      </c>
      <c r="GC68" s="32" t="str" cm="1">
        <f t="array" ref="GC68">IF(AND(($A68&lt;&gt;"")*($A68&gt;GC$4)*($A68&lt;=GC$5)),IF(AND((SUMIFS($B$9:$B68,$A$9:$A68,"&lt;"&amp;$A68,$A$9:$A68,"&gt;="&amp;GC$4,$A$9:$A68,"&lt;="&amp;GC$5)&gt;SUM(_xlfn._xlws.FILTER(GC69:GC148,$A69:$A148&gt;GC$4),_xlfn._xlws.FILTER($C$9:GB148,$A$9:$A148&gt;GC$4))),(SUMIFS($B$9:$B68,$A$9:$A68,"&lt;"&amp;$A68,$A$9:$A68,"&gt;="&amp;GC$4,$A$9:$A68,"&lt;="&amp;GC$5)-SUM(_xlfn._xlws.FILTER(GC69:GC148,$A69:$A148&gt;GC$4),_xlfn._xlws.FILTER($C$9:GB148,$A$9:$A148&gt;GC$4))&gt;GC$6)),GC$6,MAX(0,SUMIFS($B$9:$B68,$A$9:$A68,"&lt;"&amp;$A68,$A$9:$A68,"&gt;="&amp;GC$4,$A$9:$A68,"&lt;="&amp;GC$5)-SUM(_xlfn._xlws.FILTER(GC69:GC148,$A69:$A148&gt;GC$4),_xlfn._xlws.FILTER($C$9:GB148,$A$9:$A148&gt;GC$4)))),"")</f>
        <v/>
      </c>
      <c r="GD68" s="32" t="str" cm="1">
        <f t="array" ref="GD68">IF(AND(($A68&lt;&gt;"")*($A68&gt;GD$4)*($A68&lt;=GD$5)),IF(AND((SUMIFS($B$9:$B68,$A$9:$A68,"&lt;"&amp;$A68,$A$9:$A68,"&gt;="&amp;GD$4,$A$9:$A68,"&lt;="&amp;GD$5)&gt;SUM(_xlfn._xlws.FILTER(GD69:GD148,$A69:$A148&gt;GD$4),_xlfn._xlws.FILTER($C$9:GC148,$A$9:$A148&gt;GD$4))),(SUMIFS($B$9:$B68,$A$9:$A68,"&lt;"&amp;$A68,$A$9:$A68,"&gt;="&amp;GD$4,$A$9:$A68,"&lt;="&amp;GD$5)-SUM(_xlfn._xlws.FILTER(GD69:GD148,$A69:$A148&gt;GD$4),_xlfn._xlws.FILTER($C$9:GC148,$A$9:$A148&gt;GD$4))&gt;GD$6)),GD$6,MAX(0,SUMIFS($B$9:$B68,$A$9:$A68,"&lt;"&amp;$A68,$A$9:$A68,"&gt;="&amp;GD$4,$A$9:$A68,"&lt;="&amp;GD$5)-SUM(_xlfn._xlws.FILTER(GD69:GD148,$A69:$A148&gt;GD$4),_xlfn._xlws.FILTER($C$9:GC148,$A$9:$A148&gt;GD$4)))),"")</f>
        <v/>
      </c>
      <c r="GE68" s="32" t="str" cm="1">
        <f t="array" ref="GE68">IF(AND(($A68&lt;&gt;"")*($A68&gt;GE$4)*($A68&lt;=GE$5)),IF(AND((SUMIFS($B$9:$B68,$A$9:$A68,"&lt;"&amp;$A68,$A$9:$A68,"&gt;="&amp;GE$4,$A$9:$A68,"&lt;="&amp;GE$5)&gt;SUM(_xlfn._xlws.FILTER(GE69:GE148,$A69:$A148&gt;GE$4),_xlfn._xlws.FILTER($C$9:GD148,$A$9:$A148&gt;GE$4))),(SUMIFS($B$9:$B68,$A$9:$A68,"&lt;"&amp;$A68,$A$9:$A68,"&gt;="&amp;GE$4,$A$9:$A68,"&lt;="&amp;GE$5)-SUM(_xlfn._xlws.FILTER(GE69:GE148,$A69:$A148&gt;GE$4),_xlfn._xlws.FILTER($C$9:GD148,$A$9:$A148&gt;GE$4))&gt;GE$6)),GE$6,MAX(0,SUMIFS($B$9:$B68,$A$9:$A68,"&lt;"&amp;$A68,$A$9:$A68,"&gt;="&amp;GE$4,$A$9:$A68,"&lt;="&amp;GE$5)-SUM(_xlfn._xlws.FILTER(GE69:GE148,$A69:$A148&gt;GE$4),_xlfn._xlws.FILTER($C$9:GD148,$A$9:$A148&gt;GE$4)))),"")</f>
        <v/>
      </c>
      <c r="GF68" s="32" t="str" cm="1">
        <f t="array" ref="GF68">IF(AND(($A68&lt;&gt;"")*($A68&gt;GF$4)*($A68&lt;=GF$5)),IF(AND((SUMIFS($B$9:$B68,$A$9:$A68,"&lt;"&amp;$A68,$A$9:$A68,"&gt;="&amp;GF$4,$A$9:$A68,"&lt;="&amp;GF$5)&gt;SUM(_xlfn._xlws.FILTER(GF69:GF148,$A69:$A148&gt;GF$4),_xlfn._xlws.FILTER($C$9:GE148,$A$9:$A148&gt;GF$4))),(SUMIFS($B$9:$B68,$A$9:$A68,"&lt;"&amp;$A68,$A$9:$A68,"&gt;="&amp;GF$4,$A$9:$A68,"&lt;="&amp;GF$5)-SUM(_xlfn._xlws.FILTER(GF69:GF148,$A69:$A148&gt;GF$4),_xlfn._xlws.FILTER($C$9:GE148,$A$9:$A148&gt;GF$4))&gt;GF$6)),GF$6,MAX(0,SUMIFS($B$9:$B68,$A$9:$A68,"&lt;"&amp;$A68,$A$9:$A68,"&gt;="&amp;GF$4,$A$9:$A68,"&lt;="&amp;GF$5)-SUM(_xlfn._xlws.FILTER(GF69:GF148,$A69:$A148&gt;GF$4),_xlfn._xlws.FILTER($C$9:GE148,$A$9:$A148&gt;GF$4)))),"")</f>
        <v/>
      </c>
      <c r="GG68" s="32" t="str" cm="1">
        <f t="array" ref="GG68">IF(AND(($A68&lt;&gt;"")*($A68&gt;GG$4)*($A68&lt;=GG$5)),IF(AND((SUMIFS($B$9:$B68,$A$9:$A68,"&lt;"&amp;$A68,$A$9:$A68,"&gt;="&amp;GG$4,$A$9:$A68,"&lt;="&amp;GG$5)&gt;SUM(_xlfn._xlws.FILTER(GG69:GG148,$A69:$A148&gt;GG$4),_xlfn._xlws.FILTER($C$9:GF148,$A$9:$A148&gt;GG$4))),(SUMIFS($B$9:$B68,$A$9:$A68,"&lt;"&amp;$A68,$A$9:$A68,"&gt;="&amp;GG$4,$A$9:$A68,"&lt;="&amp;GG$5)-SUM(_xlfn._xlws.FILTER(GG69:GG148,$A69:$A148&gt;GG$4),_xlfn._xlws.FILTER($C$9:GF148,$A$9:$A148&gt;GG$4))&gt;GG$6)),GG$6,MAX(0,SUMIFS($B$9:$B68,$A$9:$A68,"&lt;"&amp;$A68,$A$9:$A68,"&gt;="&amp;GG$4,$A$9:$A68,"&lt;="&amp;GG$5)-SUM(_xlfn._xlws.FILTER(GG69:GG148,$A69:$A148&gt;GG$4),_xlfn._xlws.FILTER($C$9:GF148,$A$9:$A148&gt;GG$4)))),"")</f>
        <v/>
      </c>
      <c r="GH68" s="32" t="str" cm="1">
        <f t="array" ref="GH68">IF(AND(($A68&lt;&gt;"")*($A68&gt;GH$4)*($A68&lt;=GH$5)),IF(AND((SUMIFS($B$9:$B68,$A$9:$A68,"&lt;"&amp;$A68,$A$9:$A68,"&gt;="&amp;GH$4,$A$9:$A68,"&lt;="&amp;GH$5)&gt;SUM(_xlfn._xlws.FILTER(GH69:GH148,$A69:$A148&gt;GH$4),_xlfn._xlws.FILTER($C$9:GG148,$A$9:$A148&gt;GH$4))),(SUMIFS($B$9:$B68,$A$9:$A68,"&lt;"&amp;$A68,$A$9:$A68,"&gt;="&amp;GH$4,$A$9:$A68,"&lt;="&amp;GH$5)-SUM(_xlfn._xlws.FILTER(GH69:GH148,$A69:$A148&gt;GH$4),_xlfn._xlws.FILTER($C$9:GG148,$A$9:$A148&gt;GH$4))&gt;GH$6)),GH$6,MAX(0,SUMIFS($B$9:$B68,$A$9:$A68,"&lt;"&amp;$A68,$A$9:$A68,"&gt;="&amp;GH$4,$A$9:$A68,"&lt;="&amp;GH$5)-SUM(_xlfn._xlws.FILTER(GH69:GH148,$A69:$A148&gt;GH$4),_xlfn._xlws.FILTER($C$9:GG148,$A$9:$A148&gt;GH$4)))),"")</f>
        <v/>
      </c>
      <c r="GI68" s="32" t="str" cm="1">
        <f t="array" ref="GI68">IF(AND(($A68&lt;&gt;"")*($A68&gt;GI$4)*($A68&lt;=GI$5)),IF(AND((SUMIFS($B$9:$B68,$A$9:$A68,"&lt;"&amp;$A68,$A$9:$A68,"&gt;="&amp;GI$4,$A$9:$A68,"&lt;="&amp;GI$5)&gt;SUM(_xlfn._xlws.FILTER(GI69:GI148,$A69:$A148&gt;GI$4),_xlfn._xlws.FILTER($C$9:GH148,$A$9:$A148&gt;GI$4))),(SUMIFS($B$9:$B68,$A$9:$A68,"&lt;"&amp;$A68,$A$9:$A68,"&gt;="&amp;GI$4,$A$9:$A68,"&lt;="&amp;GI$5)-SUM(_xlfn._xlws.FILTER(GI69:GI148,$A69:$A148&gt;GI$4),_xlfn._xlws.FILTER($C$9:GH148,$A$9:$A148&gt;GI$4))&gt;GI$6)),GI$6,MAX(0,SUMIFS($B$9:$B68,$A$9:$A68,"&lt;"&amp;$A68,$A$9:$A68,"&gt;="&amp;GI$4,$A$9:$A68,"&lt;="&amp;GI$5)-SUM(_xlfn._xlws.FILTER(GI69:GI148,$A69:$A148&gt;GI$4),_xlfn._xlws.FILTER($C$9:GH148,$A$9:$A148&gt;GI$4)))),"")</f>
        <v/>
      </c>
      <c r="GJ68" s="32" t="str" cm="1">
        <f t="array" ref="GJ68">IF(AND(($A68&lt;&gt;"")*($A68&gt;GJ$4)*($A68&lt;=GJ$5)),IF(AND((SUMIFS($B$9:$B68,$A$9:$A68,"&lt;"&amp;$A68,$A$9:$A68,"&gt;="&amp;GJ$4,$A$9:$A68,"&lt;="&amp;GJ$5)&gt;SUM(_xlfn._xlws.FILTER(GJ69:GJ148,$A69:$A148&gt;GJ$4),_xlfn._xlws.FILTER($C$9:GI148,$A$9:$A148&gt;GJ$4))),(SUMIFS($B$9:$B68,$A$9:$A68,"&lt;"&amp;$A68,$A$9:$A68,"&gt;="&amp;GJ$4,$A$9:$A68,"&lt;="&amp;GJ$5)-SUM(_xlfn._xlws.FILTER(GJ69:GJ148,$A69:$A148&gt;GJ$4),_xlfn._xlws.FILTER($C$9:GI148,$A$9:$A148&gt;GJ$4))&gt;GJ$6)),GJ$6,MAX(0,SUMIFS($B$9:$B68,$A$9:$A68,"&lt;"&amp;$A68,$A$9:$A68,"&gt;="&amp;GJ$4,$A$9:$A68,"&lt;="&amp;GJ$5)-SUM(_xlfn._xlws.FILTER(GJ69:GJ148,$A69:$A148&gt;GJ$4),_xlfn._xlws.FILTER($C$9:GI148,$A$9:$A148&gt;GJ$4)))),"")</f>
        <v/>
      </c>
      <c r="GK68" s="32" t="str" cm="1">
        <f t="array" ref="GK68">IF(AND(($A68&lt;&gt;"")*($A68&gt;GK$4)*($A68&lt;=GK$5)),IF(AND((SUMIFS($B$9:$B68,$A$9:$A68,"&lt;"&amp;$A68,$A$9:$A68,"&gt;="&amp;GK$4,$A$9:$A68,"&lt;="&amp;GK$5)&gt;SUM(_xlfn._xlws.FILTER(GK69:GK148,$A69:$A148&gt;GK$4),_xlfn._xlws.FILTER($C$9:GJ148,$A$9:$A148&gt;GK$4))),(SUMIFS($B$9:$B68,$A$9:$A68,"&lt;"&amp;$A68,$A$9:$A68,"&gt;="&amp;GK$4,$A$9:$A68,"&lt;="&amp;GK$5)-SUM(_xlfn._xlws.FILTER(GK69:GK148,$A69:$A148&gt;GK$4),_xlfn._xlws.FILTER($C$9:GJ148,$A$9:$A148&gt;GK$4))&gt;GK$6)),GK$6,MAX(0,SUMIFS($B$9:$B68,$A$9:$A68,"&lt;"&amp;$A68,$A$9:$A68,"&gt;="&amp;GK$4,$A$9:$A68,"&lt;="&amp;GK$5)-SUM(_xlfn._xlws.FILTER(GK69:GK148,$A69:$A148&gt;GK$4),_xlfn._xlws.FILTER($C$9:GJ148,$A$9:$A148&gt;GK$4)))),"")</f>
        <v/>
      </c>
      <c r="GL68" s="32" t="str" cm="1">
        <f t="array" ref="GL68">IF(AND(($A68&lt;&gt;"")*($A68&gt;GL$4)*($A68&lt;=GL$5)),IF(AND((SUMIFS($B$9:$B68,$A$9:$A68,"&lt;"&amp;$A68,$A$9:$A68,"&gt;="&amp;GL$4,$A$9:$A68,"&lt;="&amp;GL$5)&gt;SUM(_xlfn._xlws.FILTER(GL69:GL148,$A69:$A148&gt;GL$4),_xlfn._xlws.FILTER($C$9:GK148,$A$9:$A148&gt;GL$4))),(SUMIFS($B$9:$B68,$A$9:$A68,"&lt;"&amp;$A68,$A$9:$A68,"&gt;="&amp;GL$4,$A$9:$A68,"&lt;="&amp;GL$5)-SUM(_xlfn._xlws.FILTER(GL69:GL148,$A69:$A148&gt;GL$4),_xlfn._xlws.FILTER($C$9:GK148,$A$9:$A148&gt;GL$4))&gt;GL$6)),GL$6,MAX(0,SUMIFS($B$9:$B68,$A$9:$A68,"&lt;"&amp;$A68,$A$9:$A68,"&gt;="&amp;GL$4,$A$9:$A68,"&lt;="&amp;GL$5)-SUM(_xlfn._xlws.FILTER(GL69:GL148,$A69:$A148&gt;GL$4),_xlfn._xlws.FILTER($C$9:GK148,$A$9:$A148&gt;GL$4)))),"")</f>
        <v/>
      </c>
      <c r="GM68" s="32" t="str" cm="1">
        <f t="array" ref="GM68">IF(AND(($A68&lt;&gt;"")*($A68&gt;GM$4)*($A68&lt;=GM$5)),IF(AND((SUMIFS($B$9:$B68,$A$9:$A68,"&lt;"&amp;$A68,$A$9:$A68,"&gt;="&amp;GM$4,$A$9:$A68,"&lt;="&amp;GM$5)&gt;SUM(_xlfn._xlws.FILTER(GM69:GM148,$A69:$A148&gt;GM$4),_xlfn._xlws.FILTER($C$9:GL148,$A$9:$A148&gt;GM$4))),(SUMIFS($B$9:$B68,$A$9:$A68,"&lt;"&amp;$A68,$A$9:$A68,"&gt;="&amp;GM$4,$A$9:$A68,"&lt;="&amp;GM$5)-SUM(_xlfn._xlws.FILTER(GM69:GM148,$A69:$A148&gt;GM$4),_xlfn._xlws.FILTER($C$9:GL148,$A$9:$A148&gt;GM$4))&gt;GM$6)),GM$6,MAX(0,SUMIFS($B$9:$B68,$A$9:$A68,"&lt;"&amp;$A68,$A$9:$A68,"&gt;="&amp;GM$4,$A$9:$A68,"&lt;="&amp;GM$5)-SUM(_xlfn._xlws.FILTER(GM69:GM148,$A69:$A148&gt;GM$4),_xlfn._xlws.FILTER($C$9:GL148,$A$9:$A148&gt;GM$4)))),"")</f>
        <v/>
      </c>
      <c r="GN68" s="32" t="str" cm="1">
        <f t="array" ref="GN68">IF(AND(($A68&lt;&gt;"")*($A68&gt;GN$4)*($A68&lt;=GN$5)),IF(AND((SUMIFS($B$9:$B68,$A$9:$A68,"&lt;"&amp;$A68,$A$9:$A68,"&gt;="&amp;GN$4,$A$9:$A68,"&lt;="&amp;GN$5)&gt;SUM(_xlfn._xlws.FILTER(GN69:GN148,$A69:$A148&gt;GN$4),_xlfn._xlws.FILTER($C$9:GM148,$A$9:$A148&gt;GN$4))),(SUMIFS($B$9:$B68,$A$9:$A68,"&lt;"&amp;$A68,$A$9:$A68,"&gt;="&amp;GN$4,$A$9:$A68,"&lt;="&amp;GN$5)-SUM(_xlfn._xlws.FILTER(GN69:GN148,$A69:$A148&gt;GN$4),_xlfn._xlws.FILTER($C$9:GM148,$A$9:$A148&gt;GN$4))&gt;GN$6)),GN$6,MAX(0,SUMIFS($B$9:$B68,$A$9:$A68,"&lt;"&amp;$A68,$A$9:$A68,"&gt;="&amp;GN$4,$A$9:$A68,"&lt;="&amp;GN$5)-SUM(_xlfn._xlws.FILTER(GN69:GN148,$A69:$A148&gt;GN$4),_xlfn._xlws.FILTER($C$9:GM148,$A$9:$A148&gt;GN$4)))),"")</f>
        <v/>
      </c>
      <c r="GO68" s="32" t="str" cm="1">
        <f t="array" ref="GO68">IF(AND(($A68&lt;&gt;"")*($A68&gt;GO$4)*($A68&lt;=GO$5)),IF(AND((SUMIFS($B$9:$B68,$A$9:$A68,"&lt;"&amp;$A68,$A$9:$A68,"&gt;="&amp;GO$4,$A$9:$A68,"&lt;="&amp;GO$5)&gt;SUM(_xlfn._xlws.FILTER(GO69:GO148,$A69:$A148&gt;GO$4),_xlfn._xlws.FILTER($C$9:GN148,$A$9:$A148&gt;GO$4))),(SUMIFS($B$9:$B68,$A$9:$A68,"&lt;"&amp;$A68,$A$9:$A68,"&gt;="&amp;GO$4,$A$9:$A68,"&lt;="&amp;GO$5)-SUM(_xlfn._xlws.FILTER(GO69:GO148,$A69:$A148&gt;GO$4),_xlfn._xlws.FILTER($C$9:GN148,$A$9:$A148&gt;GO$4))&gt;GO$6)),GO$6,MAX(0,SUMIFS($B$9:$B68,$A$9:$A68,"&lt;"&amp;$A68,$A$9:$A68,"&gt;="&amp;GO$4,$A$9:$A68,"&lt;="&amp;GO$5)-SUM(_xlfn._xlws.FILTER(GO69:GO148,$A69:$A148&gt;GO$4),_xlfn._xlws.FILTER($C$9:GN148,$A$9:$A148&gt;GO$4)))),"")</f>
        <v/>
      </c>
      <c r="GP68" s="32" t="str" cm="1">
        <f t="array" ref="GP68">IF(AND(($A68&lt;&gt;"")*($A68&gt;GP$4)*($A68&lt;=GP$5)),IF(AND((SUMIFS($B$9:$B68,$A$9:$A68,"&lt;"&amp;$A68,$A$9:$A68,"&gt;="&amp;GP$4,$A$9:$A68,"&lt;="&amp;GP$5)&gt;SUM(_xlfn._xlws.FILTER(GP69:GP148,$A69:$A148&gt;GP$4),_xlfn._xlws.FILTER($C$9:GO148,$A$9:$A148&gt;GP$4))),(SUMIFS($B$9:$B68,$A$9:$A68,"&lt;"&amp;$A68,$A$9:$A68,"&gt;="&amp;GP$4,$A$9:$A68,"&lt;="&amp;GP$5)-SUM(_xlfn._xlws.FILTER(GP69:GP148,$A69:$A148&gt;GP$4),_xlfn._xlws.FILTER($C$9:GO148,$A$9:$A148&gt;GP$4))&gt;GP$6)),GP$6,MAX(0,SUMIFS($B$9:$B68,$A$9:$A68,"&lt;"&amp;$A68,$A$9:$A68,"&gt;="&amp;GP$4,$A$9:$A68,"&lt;="&amp;GP$5)-SUM(_xlfn._xlws.FILTER(GP69:GP148,$A69:$A148&gt;GP$4),_xlfn._xlws.FILTER($C$9:GO148,$A$9:$A148&gt;GP$4)))),"")</f>
        <v/>
      </c>
      <c r="GQ68" s="32" t="str" cm="1">
        <f t="array" ref="GQ68">IF(AND(($A68&lt;&gt;"")*($A68&gt;GQ$4)*($A68&lt;=GQ$5)),IF(AND((SUMIFS($B$9:$B68,$A$9:$A68,"&lt;"&amp;$A68,$A$9:$A68,"&gt;="&amp;GQ$4,$A$9:$A68,"&lt;="&amp;GQ$5)&gt;SUM(_xlfn._xlws.FILTER(GQ69:GQ148,$A69:$A148&gt;GQ$4),_xlfn._xlws.FILTER($C$9:GP148,$A$9:$A148&gt;GQ$4))),(SUMIFS($B$9:$B68,$A$9:$A68,"&lt;"&amp;$A68,$A$9:$A68,"&gt;="&amp;GQ$4,$A$9:$A68,"&lt;="&amp;GQ$5)-SUM(_xlfn._xlws.FILTER(GQ69:GQ148,$A69:$A148&gt;GQ$4),_xlfn._xlws.FILTER($C$9:GP148,$A$9:$A148&gt;GQ$4))&gt;GQ$6)),GQ$6,MAX(0,SUMIFS($B$9:$B68,$A$9:$A68,"&lt;"&amp;$A68,$A$9:$A68,"&gt;="&amp;GQ$4,$A$9:$A68,"&lt;="&amp;GQ$5)-SUM(_xlfn._xlws.FILTER(GQ69:GQ148,$A69:$A148&gt;GQ$4),_xlfn._xlws.FILTER($C$9:GP148,$A$9:$A148&gt;GQ$4)))),"")</f>
        <v/>
      </c>
      <c r="GR68" s="32" t="str" cm="1">
        <f t="array" ref="GR68">IF(AND(($A68&lt;&gt;"")*($A68&gt;GR$4)*($A68&lt;=GR$5)),IF(AND((SUMIFS($B$9:$B68,$A$9:$A68,"&lt;"&amp;$A68,$A$9:$A68,"&gt;="&amp;GR$4,$A$9:$A68,"&lt;="&amp;GR$5)&gt;SUM(_xlfn._xlws.FILTER(GR69:GR148,$A69:$A148&gt;GR$4),_xlfn._xlws.FILTER($C$9:GQ148,$A$9:$A148&gt;GR$4))),(SUMIFS($B$9:$B68,$A$9:$A68,"&lt;"&amp;$A68,$A$9:$A68,"&gt;="&amp;GR$4,$A$9:$A68,"&lt;="&amp;GR$5)-SUM(_xlfn._xlws.FILTER(GR69:GR148,$A69:$A148&gt;GR$4),_xlfn._xlws.FILTER($C$9:GQ148,$A$9:$A148&gt;GR$4))&gt;GR$6)),GR$6,MAX(0,SUMIFS($B$9:$B68,$A$9:$A68,"&lt;"&amp;$A68,$A$9:$A68,"&gt;="&amp;GR$4,$A$9:$A68,"&lt;="&amp;GR$5)-SUM(_xlfn._xlws.FILTER(GR69:GR148,$A69:$A148&gt;GR$4),_xlfn._xlws.FILTER($C$9:GQ148,$A$9:$A148&gt;GR$4)))),"")</f>
        <v/>
      </c>
      <c r="GS68" s="32" t="str" cm="1">
        <f t="array" ref="GS68">IF(AND(($A68&lt;&gt;"")*($A68&gt;GS$4)*($A68&lt;=GS$5)),IF(AND((SUMIFS($B$9:$B68,$A$9:$A68,"&lt;"&amp;$A68,$A$9:$A68,"&gt;="&amp;GS$4,$A$9:$A68,"&lt;="&amp;GS$5)&gt;SUM(_xlfn._xlws.FILTER(GS69:GS148,$A69:$A148&gt;GS$4),_xlfn._xlws.FILTER($C$9:GR148,$A$9:$A148&gt;GS$4))),(SUMIFS($B$9:$B68,$A$9:$A68,"&lt;"&amp;$A68,$A$9:$A68,"&gt;="&amp;GS$4,$A$9:$A68,"&lt;="&amp;GS$5)-SUM(_xlfn._xlws.FILTER(GS69:GS148,$A69:$A148&gt;GS$4),_xlfn._xlws.FILTER($C$9:GR148,$A$9:$A148&gt;GS$4))&gt;GS$6)),GS$6,MAX(0,SUMIFS($B$9:$B68,$A$9:$A68,"&lt;"&amp;$A68,$A$9:$A68,"&gt;="&amp;GS$4,$A$9:$A68,"&lt;="&amp;GS$5)-SUM(_xlfn._xlws.FILTER(GS69:GS148,$A69:$A148&gt;GS$4),_xlfn._xlws.FILTER($C$9:GR148,$A$9:$A148&gt;GS$4)))),"")</f>
        <v/>
      </c>
      <c r="GT68" s="32" t="str" cm="1">
        <f t="array" ref="GT68">IF(AND(($A68&lt;&gt;"")*($A68&gt;GT$4)*($A68&lt;=GT$5)),IF(AND((SUMIFS($B$9:$B68,$A$9:$A68,"&lt;"&amp;$A68,$A$9:$A68,"&gt;="&amp;GT$4,$A$9:$A68,"&lt;="&amp;GT$5)&gt;SUM(_xlfn._xlws.FILTER(GT69:GT148,$A69:$A148&gt;GT$4),_xlfn._xlws.FILTER($C$9:GS148,$A$9:$A148&gt;GT$4))),(SUMIFS($B$9:$B68,$A$9:$A68,"&lt;"&amp;$A68,$A$9:$A68,"&gt;="&amp;GT$4,$A$9:$A68,"&lt;="&amp;GT$5)-SUM(_xlfn._xlws.FILTER(GT69:GT148,$A69:$A148&gt;GT$4),_xlfn._xlws.FILTER($C$9:GS148,$A$9:$A148&gt;GT$4))&gt;GT$6)),GT$6,MAX(0,SUMIFS($B$9:$B68,$A$9:$A68,"&lt;"&amp;$A68,$A$9:$A68,"&gt;="&amp;GT$4,$A$9:$A68,"&lt;="&amp;GT$5)-SUM(_xlfn._xlws.FILTER(GT69:GT148,$A69:$A148&gt;GT$4),_xlfn._xlws.FILTER($C$9:GS148,$A$9:$A148&gt;GT$4)))),"")</f>
        <v/>
      </c>
      <c r="GU68" s="32" t="str" cm="1">
        <f t="array" ref="GU68">IF(AND(($A68&lt;&gt;"")*($A68&gt;GU$4)*($A68&lt;=GU$5)),IF(AND((SUMIFS($B$9:$B68,$A$9:$A68,"&lt;"&amp;$A68,$A$9:$A68,"&gt;="&amp;GU$4,$A$9:$A68,"&lt;="&amp;GU$5)&gt;SUM(_xlfn._xlws.FILTER(GU69:GU148,$A69:$A148&gt;GU$4),_xlfn._xlws.FILTER($C$9:GT148,$A$9:$A148&gt;GU$4))),(SUMIFS($B$9:$B68,$A$9:$A68,"&lt;"&amp;$A68,$A$9:$A68,"&gt;="&amp;GU$4,$A$9:$A68,"&lt;="&amp;GU$5)-SUM(_xlfn._xlws.FILTER(GU69:GU148,$A69:$A148&gt;GU$4),_xlfn._xlws.FILTER($C$9:GT148,$A$9:$A148&gt;GU$4))&gt;GU$6)),GU$6,MAX(0,SUMIFS($B$9:$B68,$A$9:$A68,"&lt;"&amp;$A68,$A$9:$A68,"&gt;="&amp;GU$4,$A$9:$A68,"&lt;="&amp;GU$5)-SUM(_xlfn._xlws.FILTER(GU69:GU148,$A69:$A148&gt;GU$4),_xlfn._xlws.FILTER($C$9:GT148,$A$9:$A148&gt;GU$4)))),"")</f>
        <v/>
      </c>
      <c r="GV68" s="32" t="str" cm="1">
        <f t="array" ref="GV68">IF(AND(($A68&lt;&gt;"")*($A68&gt;GV$4)*($A68&lt;=GV$5)),IF(AND((SUMIFS($B$9:$B68,$A$9:$A68,"&lt;"&amp;$A68,$A$9:$A68,"&gt;="&amp;GV$4,$A$9:$A68,"&lt;="&amp;GV$5)&gt;SUM(_xlfn._xlws.FILTER(GV69:GV148,$A69:$A148&gt;GV$4),_xlfn._xlws.FILTER($C$9:GU148,$A$9:$A148&gt;GV$4))),(SUMIFS($B$9:$B68,$A$9:$A68,"&lt;"&amp;$A68,$A$9:$A68,"&gt;="&amp;GV$4,$A$9:$A68,"&lt;="&amp;GV$5)-SUM(_xlfn._xlws.FILTER(GV69:GV148,$A69:$A148&gt;GV$4),_xlfn._xlws.FILTER($C$9:GU148,$A$9:$A148&gt;GV$4))&gt;GV$6)),GV$6,MAX(0,SUMIFS($B$9:$B68,$A$9:$A68,"&lt;"&amp;$A68,$A$9:$A68,"&gt;="&amp;GV$4,$A$9:$A68,"&lt;="&amp;GV$5)-SUM(_xlfn._xlws.FILTER(GV69:GV148,$A69:$A148&gt;GV$4),_xlfn._xlws.FILTER($C$9:GU148,$A$9:$A148&gt;GV$4)))),"")</f>
        <v/>
      </c>
      <c r="GW68" s="32" t="str" cm="1">
        <f t="array" ref="GW68">IF(AND(($A68&lt;&gt;"")*($A68&gt;GW$4)*($A68&lt;=GW$5)),IF(AND((SUMIFS($B$9:$B68,$A$9:$A68,"&lt;"&amp;$A68,$A$9:$A68,"&gt;="&amp;GW$4,$A$9:$A68,"&lt;="&amp;GW$5)&gt;SUM(_xlfn._xlws.FILTER(GW69:GW148,$A69:$A148&gt;GW$4),_xlfn._xlws.FILTER($C$9:GV148,$A$9:$A148&gt;GW$4))),(SUMIFS($B$9:$B68,$A$9:$A68,"&lt;"&amp;$A68,$A$9:$A68,"&gt;="&amp;GW$4,$A$9:$A68,"&lt;="&amp;GW$5)-SUM(_xlfn._xlws.FILTER(GW69:GW148,$A69:$A148&gt;GW$4),_xlfn._xlws.FILTER($C$9:GV148,$A$9:$A148&gt;GW$4))&gt;GW$6)),GW$6,MAX(0,SUMIFS($B$9:$B68,$A$9:$A68,"&lt;"&amp;$A68,$A$9:$A68,"&gt;="&amp;GW$4,$A$9:$A68,"&lt;="&amp;GW$5)-SUM(_xlfn._xlws.FILTER(GW69:GW148,$A69:$A148&gt;GW$4),_xlfn._xlws.FILTER($C$9:GV148,$A$9:$A148&gt;GW$4)))),"")</f>
        <v/>
      </c>
      <c r="GX68" s="32" t="str" cm="1">
        <f t="array" ref="GX68">IF(AND(($A68&lt;&gt;"")*($A68&gt;GX$4)*($A68&lt;=GX$5)),IF(AND((SUMIFS($B$9:$B68,$A$9:$A68,"&lt;"&amp;$A68,$A$9:$A68,"&gt;="&amp;GX$4,$A$9:$A68,"&lt;="&amp;GX$5)&gt;SUM(_xlfn._xlws.FILTER(GX69:GX148,$A69:$A148&gt;GX$4),_xlfn._xlws.FILTER($C$9:GW148,$A$9:$A148&gt;GX$4))),(SUMIFS($B$9:$B68,$A$9:$A68,"&lt;"&amp;$A68,$A$9:$A68,"&gt;="&amp;GX$4,$A$9:$A68,"&lt;="&amp;GX$5)-SUM(_xlfn._xlws.FILTER(GX69:GX148,$A69:$A148&gt;GX$4),_xlfn._xlws.FILTER($C$9:GW148,$A$9:$A148&gt;GX$4))&gt;GX$6)),GX$6,MAX(0,SUMIFS($B$9:$B68,$A$9:$A68,"&lt;"&amp;$A68,$A$9:$A68,"&gt;="&amp;GX$4,$A$9:$A68,"&lt;="&amp;GX$5)-SUM(_xlfn._xlws.FILTER(GX69:GX148,$A69:$A148&gt;GX$4),_xlfn._xlws.FILTER($C$9:GW148,$A$9:$A148&gt;GX$4)))),"")</f>
        <v/>
      </c>
      <c r="GY68" s="32" t="str" cm="1">
        <f t="array" ref="GY68">IF(AND(($A68&lt;&gt;"")*($A68&gt;GY$4)*($A68&lt;=GY$5)),IF(AND((SUMIFS($B$9:$B68,$A$9:$A68,"&lt;"&amp;$A68,$A$9:$A68,"&gt;="&amp;GY$4,$A$9:$A68,"&lt;="&amp;GY$5)&gt;SUM(_xlfn._xlws.FILTER(GY69:GY148,$A69:$A148&gt;GY$4),_xlfn._xlws.FILTER($C$9:GX148,$A$9:$A148&gt;GY$4))),(SUMIFS($B$9:$B68,$A$9:$A68,"&lt;"&amp;$A68,$A$9:$A68,"&gt;="&amp;GY$4,$A$9:$A68,"&lt;="&amp;GY$5)-SUM(_xlfn._xlws.FILTER(GY69:GY148,$A69:$A148&gt;GY$4),_xlfn._xlws.FILTER($C$9:GX148,$A$9:$A148&gt;GY$4))&gt;GY$6)),GY$6,MAX(0,SUMIFS($B$9:$B68,$A$9:$A68,"&lt;"&amp;$A68,$A$9:$A68,"&gt;="&amp;GY$4,$A$9:$A68,"&lt;="&amp;GY$5)-SUM(_xlfn._xlws.FILTER(GY69:GY148,$A69:$A148&gt;GY$4),_xlfn._xlws.FILTER($C$9:GX148,$A$9:$A148&gt;GY$4)))),"")</f>
        <v/>
      </c>
      <c r="GZ68" s="32" t="str" cm="1">
        <f t="array" ref="GZ68">IF(AND(($A68&lt;&gt;"")*($A68&gt;GZ$4)*($A68&lt;=GZ$5)),IF(AND((SUMIFS($B$9:$B68,$A$9:$A68,"&lt;"&amp;$A68,$A$9:$A68,"&gt;="&amp;GZ$4,$A$9:$A68,"&lt;="&amp;GZ$5)&gt;SUM(_xlfn._xlws.FILTER(GZ69:GZ148,$A69:$A148&gt;GZ$4),_xlfn._xlws.FILTER($C$9:GY148,$A$9:$A148&gt;GZ$4))),(SUMIFS($B$9:$B68,$A$9:$A68,"&lt;"&amp;$A68,$A$9:$A68,"&gt;="&amp;GZ$4,$A$9:$A68,"&lt;="&amp;GZ$5)-SUM(_xlfn._xlws.FILTER(GZ69:GZ148,$A69:$A148&gt;GZ$4),_xlfn._xlws.FILTER($C$9:GY148,$A$9:$A148&gt;GZ$4))&gt;GZ$6)),GZ$6,MAX(0,SUMIFS($B$9:$B68,$A$9:$A68,"&lt;"&amp;$A68,$A$9:$A68,"&gt;="&amp;GZ$4,$A$9:$A68,"&lt;="&amp;GZ$5)-SUM(_xlfn._xlws.FILTER(GZ69:GZ148,$A69:$A148&gt;GZ$4),_xlfn._xlws.FILTER($C$9:GY148,$A$9:$A148&gt;GZ$4)))),"")</f>
        <v/>
      </c>
      <c r="HA68" s="32" t="str" cm="1">
        <f t="array" ref="HA68">IF(AND(($A68&lt;&gt;"")*($A68&gt;HA$4)*($A68&lt;=HA$5)),IF(AND((SUMIFS($B$9:$B68,$A$9:$A68,"&lt;"&amp;$A68,$A$9:$A68,"&gt;="&amp;HA$4,$A$9:$A68,"&lt;="&amp;HA$5)&gt;SUM(_xlfn._xlws.FILTER(HA69:HA148,$A69:$A148&gt;HA$4),_xlfn._xlws.FILTER($C$9:GZ148,$A$9:$A148&gt;HA$4))),(SUMIFS($B$9:$B68,$A$9:$A68,"&lt;"&amp;$A68,$A$9:$A68,"&gt;="&amp;HA$4,$A$9:$A68,"&lt;="&amp;HA$5)-SUM(_xlfn._xlws.FILTER(HA69:HA148,$A69:$A148&gt;HA$4),_xlfn._xlws.FILTER($C$9:GZ148,$A$9:$A148&gt;HA$4))&gt;HA$6)),HA$6,MAX(0,SUMIFS($B$9:$B68,$A$9:$A68,"&lt;"&amp;$A68,$A$9:$A68,"&gt;="&amp;HA$4,$A$9:$A68,"&lt;="&amp;HA$5)-SUM(_xlfn._xlws.FILTER(HA69:HA148,$A69:$A148&gt;HA$4),_xlfn._xlws.FILTER($C$9:GZ148,$A$9:$A148&gt;HA$4)))),"")</f>
        <v/>
      </c>
      <c r="HB68" s="32" t="str" cm="1">
        <f t="array" ref="HB68">IF(AND(($A68&lt;&gt;"")*($A68&gt;HB$4)*($A68&lt;=HB$5)),IF(AND((SUMIFS($B$9:$B68,$A$9:$A68,"&lt;"&amp;$A68,$A$9:$A68,"&gt;="&amp;HB$4,$A$9:$A68,"&lt;="&amp;HB$5)&gt;SUM(_xlfn._xlws.FILTER(HB69:HB148,$A69:$A148&gt;HB$4),_xlfn._xlws.FILTER($C$9:HA148,$A$9:$A148&gt;HB$4))),(SUMIFS($B$9:$B68,$A$9:$A68,"&lt;"&amp;$A68,$A$9:$A68,"&gt;="&amp;HB$4,$A$9:$A68,"&lt;="&amp;HB$5)-SUM(_xlfn._xlws.FILTER(HB69:HB148,$A69:$A148&gt;HB$4),_xlfn._xlws.FILTER($C$9:HA148,$A$9:$A148&gt;HB$4))&gt;HB$6)),HB$6,MAX(0,SUMIFS($B$9:$B68,$A$9:$A68,"&lt;"&amp;$A68,$A$9:$A68,"&gt;="&amp;HB$4,$A$9:$A68,"&lt;="&amp;HB$5)-SUM(_xlfn._xlws.FILTER(HB69:HB148,$A69:$A148&gt;HB$4),_xlfn._xlws.FILTER($C$9:HA148,$A$9:$A148&gt;HB$4)))),"")</f>
        <v/>
      </c>
      <c r="HC68" s="32" t="str" cm="1">
        <f t="array" ref="HC68">IF(AND(($A68&lt;&gt;"")*($A68&gt;HC$4)*($A68&lt;=HC$5)),IF(AND((SUMIFS($B$9:$B68,$A$9:$A68,"&lt;"&amp;$A68,$A$9:$A68,"&gt;="&amp;HC$4,$A$9:$A68,"&lt;="&amp;HC$5)&gt;SUM(_xlfn._xlws.FILTER(HC69:HC148,$A69:$A148&gt;HC$4),_xlfn._xlws.FILTER($C$9:HB148,$A$9:$A148&gt;HC$4))),(SUMIFS($B$9:$B68,$A$9:$A68,"&lt;"&amp;$A68,$A$9:$A68,"&gt;="&amp;HC$4,$A$9:$A68,"&lt;="&amp;HC$5)-SUM(_xlfn._xlws.FILTER(HC69:HC148,$A69:$A148&gt;HC$4),_xlfn._xlws.FILTER($C$9:HB148,$A$9:$A148&gt;HC$4))&gt;HC$6)),HC$6,MAX(0,SUMIFS($B$9:$B68,$A$9:$A68,"&lt;"&amp;$A68,$A$9:$A68,"&gt;="&amp;HC$4,$A$9:$A68,"&lt;="&amp;HC$5)-SUM(_xlfn._xlws.FILTER(HC69:HC148,$A69:$A148&gt;HC$4),_xlfn._xlws.FILTER($C$9:HB148,$A$9:$A148&gt;HC$4)))),"")</f>
        <v/>
      </c>
      <c r="HD68" s="32" t="str" cm="1">
        <f t="array" ref="HD68">IF(AND(($A68&lt;&gt;"")*($A68&gt;HD$4)*($A68&lt;=HD$5)),IF(AND((SUMIFS($B$9:$B68,$A$9:$A68,"&lt;"&amp;$A68,$A$9:$A68,"&gt;="&amp;HD$4,$A$9:$A68,"&lt;="&amp;HD$5)&gt;SUM(_xlfn._xlws.FILTER(HD69:HD148,$A69:$A148&gt;HD$4),_xlfn._xlws.FILTER($C$9:HC148,$A$9:$A148&gt;HD$4))),(SUMIFS($B$9:$B68,$A$9:$A68,"&lt;"&amp;$A68,$A$9:$A68,"&gt;="&amp;HD$4,$A$9:$A68,"&lt;="&amp;HD$5)-SUM(_xlfn._xlws.FILTER(HD69:HD148,$A69:$A148&gt;HD$4),_xlfn._xlws.FILTER($C$9:HC148,$A$9:$A148&gt;HD$4))&gt;HD$6)),HD$6,MAX(0,SUMIFS($B$9:$B68,$A$9:$A68,"&lt;"&amp;$A68,$A$9:$A68,"&gt;="&amp;HD$4,$A$9:$A68,"&lt;="&amp;HD$5)-SUM(_xlfn._xlws.FILTER(HD69:HD148,$A69:$A148&gt;HD$4),_xlfn._xlws.FILTER($C$9:HC148,$A$9:$A148&gt;HD$4)))),"")</f>
        <v/>
      </c>
      <c r="HE68" s="32" t="str" cm="1">
        <f t="array" ref="HE68">IF(AND(($A68&lt;&gt;"")*($A68&gt;HE$4)*($A68&lt;=HE$5)),IF(AND((SUMIFS($B$9:$B68,$A$9:$A68,"&lt;"&amp;$A68,$A$9:$A68,"&gt;="&amp;HE$4,$A$9:$A68,"&lt;="&amp;HE$5)&gt;SUM(_xlfn._xlws.FILTER(HE69:HE148,$A69:$A148&gt;HE$4),_xlfn._xlws.FILTER($C$9:HD148,$A$9:$A148&gt;HE$4))),(SUMIFS($B$9:$B68,$A$9:$A68,"&lt;"&amp;$A68,$A$9:$A68,"&gt;="&amp;HE$4,$A$9:$A68,"&lt;="&amp;HE$5)-SUM(_xlfn._xlws.FILTER(HE69:HE148,$A69:$A148&gt;HE$4),_xlfn._xlws.FILTER($C$9:HD148,$A$9:$A148&gt;HE$4))&gt;HE$6)),HE$6,MAX(0,SUMIFS($B$9:$B68,$A$9:$A68,"&lt;"&amp;$A68,$A$9:$A68,"&gt;="&amp;HE$4,$A$9:$A68,"&lt;="&amp;HE$5)-SUM(_xlfn._xlws.FILTER(HE69:HE148,$A69:$A148&gt;HE$4),_xlfn._xlws.FILTER($C$9:HD148,$A$9:$A148&gt;HE$4)))),"")</f>
        <v/>
      </c>
      <c r="HF68" s="32" t="str" cm="1">
        <f t="array" ref="HF68">IF(AND(($A68&lt;&gt;"")*($A68&gt;HF$4)*($A68&lt;=HF$5)),IF(AND((SUMIFS($B$9:$B68,$A$9:$A68,"&lt;"&amp;$A68,$A$9:$A68,"&gt;="&amp;HF$4,$A$9:$A68,"&lt;="&amp;HF$5)&gt;SUM(_xlfn._xlws.FILTER(HF69:HF148,$A69:$A148&gt;HF$4),_xlfn._xlws.FILTER($C$9:HE148,$A$9:$A148&gt;HF$4))),(SUMIFS($B$9:$B68,$A$9:$A68,"&lt;"&amp;$A68,$A$9:$A68,"&gt;="&amp;HF$4,$A$9:$A68,"&lt;="&amp;HF$5)-SUM(_xlfn._xlws.FILTER(HF69:HF148,$A69:$A148&gt;HF$4),_xlfn._xlws.FILTER($C$9:HE148,$A$9:$A148&gt;HF$4))&gt;HF$6)),HF$6,MAX(0,SUMIFS($B$9:$B68,$A$9:$A68,"&lt;"&amp;$A68,$A$9:$A68,"&gt;="&amp;HF$4,$A$9:$A68,"&lt;="&amp;HF$5)-SUM(_xlfn._xlws.FILTER(HF69:HF148,$A69:$A148&gt;HF$4),_xlfn._xlws.FILTER($C$9:HE148,$A$9:$A148&gt;HF$4)))),"")</f>
        <v/>
      </c>
      <c r="HG68" s="32" t="str" cm="1">
        <f t="array" ref="HG68">IF(AND(($A68&lt;&gt;"")*($A68&gt;HG$4)*($A68&lt;=HG$5)),IF(AND((SUMIFS($B$9:$B68,$A$9:$A68,"&lt;"&amp;$A68,$A$9:$A68,"&gt;="&amp;HG$4,$A$9:$A68,"&lt;="&amp;HG$5)&gt;SUM(_xlfn._xlws.FILTER(HG69:HG148,$A69:$A148&gt;HG$4),_xlfn._xlws.FILTER($C$9:HF148,$A$9:$A148&gt;HG$4))),(SUMIFS($B$9:$B68,$A$9:$A68,"&lt;"&amp;$A68,$A$9:$A68,"&gt;="&amp;HG$4,$A$9:$A68,"&lt;="&amp;HG$5)-SUM(_xlfn._xlws.FILTER(HG69:HG148,$A69:$A148&gt;HG$4),_xlfn._xlws.FILTER($C$9:HF148,$A$9:$A148&gt;HG$4))&gt;HG$6)),HG$6,MAX(0,SUMIFS($B$9:$B68,$A$9:$A68,"&lt;"&amp;$A68,$A$9:$A68,"&gt;="&amp;HG$4,$A$9:$A68,"&lt;="&amp;HG$5)-SUM(_xlfn._xlws.FILTER(HG69:HG148,$A69:$A148&gt;HG$4),_xlfn._xlws.FILTER($C$9:HF148,$A$9:$A148&gt;HG$4)))),"")</f>
        <v/>
      </c>
      <c r="HH68" s="32" t="str" cm="1">
        <f t="array" ref="HH68">IF(AND(($A68&lt;&gt;"")*($A68&gt;HH$4)*($A68&lt;=HH$5)),IF(AND((SUMIFS($B$9:$B68,$A$9:$A68,"&lt;"&amp;$A68,$A$9:$A68,"&gt;="&amp;HH$4,$A$9:$A68,"&lt;="&amp;HH$5)&gt;SUM(_xlfn._xlws.FILTER(HH69:HH148,$A69:$A148&gt;HH$4),_xlfn._xlws.FILTER($C$9:HG148,$A$9:$A148&gt;HH$4))),(SUMIFS($B$9:$B68,$A$9:$A68,"&lt;"&amp;$A68,$A$9:$A68,"&gt;="&amp;HH$4,$A$9:$A68,"&lt;="&amp;HH$5)-SUM(_xlfn._xlws.FILTER(HH69:HH148,$A69:$A148&gt;HH$4),_xlfn._xlws.FILTER($C$9:HG148,$A$9:$A148&gt;HH$4))&gt;HH$6)),HH$6,MAX(0,SUMIFS($B$9:$B68,$A$9:$A68,"&lt;"&amp;$A68,$A$9:$A68,"&gt;="&amp;HH$4,$A$9:$A68,"&lt;="&amp;HH$5)-SUM(_xlfn._xlws.FILTER(HH69:HH148,$A69:$A148&gt;HH$4),_xlfn._xlws.FILTER($C$9:HG148,$A$9:$A148&gt;HH$4)))),"")</f>
        <v/>
      </c>
      <c r="HI68" s="32" t="str" cm="1">
        <f t="array" ref="HI68">IF(AND(($A68&lt;&gt;"")*($A68&gt;HI$4)*($A68&lt;=HI$5)),IF(AND((SUMIFS($B$9:$B68,$A$9:$A68,"&lt;"&amp;$A68,$A$9:$A68,"&gt;="&amp;HI$4,$A$9:$A68,"&lt;="&amp;HI$5)&gt;SUM(_xlfn._xlws.FILTER(HI69:HI148,$A69:$A148&gt;HI$4),_xlfn._xlws.FILTER($C$9:HH148,$A$9:$A148&gt;HI$4))),(SUMIFS($B$9:$B68,$A$9:$A68,"&lt;"&amp;$A68,$A$9:$A68,"&gt;="&amp;HI$4,$A$9:$A68,"&lt;="&amp;HI$5)-SUM(_xlfn._xlws.FILTER(HI69:HI148,$A69:$A148&gt;HI$4),_xlfn._xlws.FILTER($C$9:HH148,$A$9:$A148&gt;HI$4))&gt;HI$6)),HI$6,MAX(0,SUMIFS($B$9:$B68,$A$9:$A68,"&lt;"&amp;$A68,$A$9:$A68,"&gt;="&amp;HI$4,$A$9:$A68,"&lt;="&amp;HI$5)-SUM(_xlfn._xlws.FILTER(HI69:HI148,$A69:$A148&gt;HI$4),_xlfn._xlws.FILTER($C$9:HH148,$A$9:$A148&gt;HI$4)))),"")</f>
        <v/>
      </c>
      <c r="HJ68" s="32" t="str" cm="1">
        <f t="array" ref="HJ68">IF(AND(($A68&lt;&gt;"")*($A68&gt;HJ$4)*($A68&lt;=HJ$5)),IF(AND((SUMIFS($B$9:$B68,$A$9:$A68,"&lt;"&amp;$A68,$A$9:$A68,"&gt;="&amp;HJ$4,$A$9:$A68,"&lt;="&amp;HJ$5)&gt;SUM(_xlfn._xlws.FILTER(HJ69:HJ148,$A69:$A148&gt;HJ$4),_xlfn._xlws.FILTER($C$9:HI148,$A$9:$A148&gt;HJ$4))),(SUMIFS($B$9:$B68,$A$9:$A68,"&lt;"&amp;$A68,$A$9:$A68,"&gt;="&amp;HJ$4,$A$9:$A68,"&lt;="&amp;HJ$5)-SUM(_xlfn._xlws.FILTER(HJ69:HJ148,$A69:$A148&gt;HJ$4),_xlfn._xlws.FILTER($C$9:HI148,$A$9:$A148&gt;HJ$4))&gt;HJ$6)),HJ$6,MAX(0,SUMIFS($B$9:$B68,$A$9:$A68,"&lt;"&amp;$A68,$A$9:$A68,"&gt;="&amp;HJ$4,$A$9:$A68,"&lt;="&amp;HJ$5)-SUM(_xlfn._xlws.FILTER(HJ69:HJ148,$A69:$A148&gt;HJ$4),_xlfn._xlws.FILTER($C$9:HI148,$A$9:$A148&gt;HJ$4)))),"")</f>
        <v/>
      </c>
      <c r="HK68" s="32" t="str" cm="1">
        <f t="array" ref="HK68">IF(AND(($A68&lt;&gt;"")*($A68&gt;HK$4)*($A68&lt;=HK$5)),IF(AND((SUMIFS($B$9:$B68,$A$9:$A68,"&lt;"&amp;$A68,$A$9:$A68,"&gt;="&amp;HK$4,$A$9:$A68,"&lt;="&amp;HK$5)&gt;SUM(_xlfn._xlws.FILTER(HK69:HK148,$A69:$A148&gt;HK$4),_xlfn._xlws.FILTER($C$9:HJ148,$A$9:$A148&gt;HK$4))),(SUMIFS($B$9:$B68,$A$9:$A68,"&lt;"&amp;$A68,$A$9:$A68,"&gt;="&amp;HK$4,$A$9:$A68,"&lt;="&amp;HK$5)-SUM(_xlfn._xlws.FILTER(HK69:HK148,$A69:$A148&gt;HK$4),_xlfn._xlws.FILTER($C$9:HJ148,$A$9:$A148&gt;HK$4))&gt;HK$6)),HK$6,MAX(0,SUMIFS($B$9:$B68,$A$9:$A68,"&lt;"&amp;$A68,$A$9:$A68,"&gt;="&amp;HK$4,$A$9:$A68,"&lt;="&amp;HK$5)-SUM(_xlfn._xlws.FILTER(HK69:HK148,$A69:$A148&gt;HK$4),_xlfn._xlws.FILTER($C$9:HJ148,$A$9:$A148&gt;HK$4)))),"")</f>
        <v/>
      </c>
      <c r="HL68" s="32" t="str" cm="1">
        <f t="array" ref="HL68">IF(AND(($A68&lt;&gt;"")*($A68&gt;HL$4)*($A68&lt;=HL$5)),IF(AND((SUMIFS($B$9:$B68,$A$9:$A68,"&lt;"&amp;$A68,$A$9:$A68,"&gt;="&amp;HL$4,$A$9:$A68,"&lt;="&amp;HL$5)&gt;SUM(_xlfn._xlws.FILTER(HL69:HL148,$A69:$A148&gt;HL$4),_xlfn._xlws.FILTER($C$9:HK148,$A$9:$A148&gt;HL$4))),(SUMIFS($B$9:$B68,$A$9:$A68,"&lt;"&amp;$A68,$A$9:$A68,"&gt;="&amp;HL$4,$A$9:$A68,"&lt;="&amp;HL$5)-SUM(_xlfn._xlws.FILTER(HL69:HL148,$A69:$A148&gt;HL$4),_xlfn._xlws.FILTER($C$9:HK148,$A$9:$A148&gt;HL$4))&gt;HL$6)),HL$6,MAX(0,SUMIFS($B$9:$B68,$A$9:$A68,"&lt;"&amp;$A68,$A$9:$A68,"&gt;="&amp;HL$4,$A$9:$A68,"&lt;="&amp;HL$5)-SUM(_xlfn._xlws.FILTER(HL69:HL148,$A69:$A148&gt;HL$4),_xlfn._xlws.FILTER($C$9:HK148,$A$9:$A148&gt;HL$4)))),"")</f>
        <v/>
      </c>
      <c r="HM68" s="32" t="str" cm="1">
        <f t="array" ref="HM68">IF(AND(($A68&lt;&gt;"")*($A68&gt;HM$4)*($A68&lt;=HM$5)),IF(AND((SUMIFS($B$9:$B68,$A$9:$A68,"&lt;"&amp;$A68,$A$9:$A68,"&gt;="&amp;HM$4,$A$9:$A68,"&lt;="&amp;HM$5)&gt;SUM(_xlfn._xlws.FILTER(HM69:HM148,$A69:$A148&gt;HM$4),_xlfn._xlws.FILTER($C$9:HL148,$A$9:$A148&gt;HM$4))),(SUMIFS($B$9:$B68,$A$9:$A68,"&lt;"&amp;$A68,$A$9:$A68,"&gt;="&amp;HM$4,$A$9:$A68,"&lt;="&amp;HM$5)-SUM(_xlfn._xlws.FILTER(HM69:HM148,$A69:$A148&gt;HM$4),_xlfn._xlws.FILTER($C$9:HL148,$A$9:$A148&gt;HM$4))&gt;HM$6)),HM$6,MAX(0,SUMIFS($B$9:$B68,$A$9:$A68,"&lt;"&amp;$A68,$A$9:$A68,"&gt;="&amp;HM$4,$A$9:$A68,"&lt;="&amp;HM$5)-SUM(_xlfn._xlws.FILTER(HM69:HM148,$A69:$A148&gt;HM$4),_xlfn._xlws.FILTER($C$9:HL148,$A$9:$A148&gt;HM$4)))),"")</f>
        <v/>
      </c>
      <c r="HN68" s="32" t="str" cm="1">
        <f t="array" ref="HN68">IF(AND(($A68&lt;&gt;"")*($A68&gt;HN$4)*($A68&lt;=HN$5)),IF(AND((SUMIFS($B$9:$B68,$A$9:$A68,"&lt;"&amp;$A68,$A$9:$A68,"&gt;="&amp;HN$4,$A$9:$A68,"&lt;="&amp;HN$5)&gt;SUM(_xlfn._xlws.FILTER(HN69:HN148,$A69:$A148&gt;HN$4),_xlfn._xlws.FILTER($C$9:HM148,$A$9:$A148&gt;HN$4))),(SUMIFS($B$9:$B68,$A$9:$A68,"&lt;"&amp;$A68,$A$9:$A68,"&gt;="&amp;HN$4,$A$9:$A68,"&lt;="&amp;HN$5)-SUM(_xlfn._xlws.FILTER(HN69:HN148,$A69:$A148&gt;HN$4),_xlfn._xlws.FILTER($C$9:HM148,$A$9:$A148&gt;HN$4))&gt;HN$6)),HN$6,MAX(0,SUMIFS($B$9:$B68,$A$9:$A68,"&lt;"&amp;$A68,$A$9:$A68,"&gt;="&amp;HN$4,$A$9:$A68,"&lt;="&amp;HN$5)-SUM(_xlfn._xlws.FILTER(HN69:HN148,$A69:$A148&gt;HN$4),_xlfn._xlws.FILTER($C$9:HM148,$A$9:$A148&gt;HN$4)))),"")</f>
        <v/>
      </c>
      <c r="HO68" s="32" t="str" cm="1">
        <f t="array" ref="HO68">IF(AND(($A68&lt;&gt;"")*($A68&gt;HO$4)*($A68&lt;=HO$5)),IF(AND((SUMIFS($B$9:$B68,$A$9:$A68,"&lt;"&amp;$A68,$A$9:$A68,"&gt;="&amp;HO$4,$A$9:$A68,"&lt;="&amp;HO$5)&gt;SUM(_xlfn._xlws.FILTER(HO69:HO148,$A69:$A148&gt;HO$4),_xlfn._xlws.FILTER($C$9:HN148,$A$9:$A148&gt;HO$4))),(SUMIFS($B$9:$B68,$A$9:$A68,"&lt;"&amp;$A68,$A$9:$A68,"&gt;="&amp;HO$4,$A$9:$A68,"&lt;="&amp;HO$5)-SUM(_xlfn._xlws.FILTER(HO69:HO148,$A69:$A148&gt;HO$4),_xlfn._xlws.FILTER($C$9:HN148,$A$9:$A148&gt;HO$4))&gt;HO$6)),HO$6,MAX(0,SUMIFS($B$9:$B68,$A$9:$A68,"&lt;"&amp;$A68,$A$9:$A68,"&gt;="&amp;HO$4,$A$9:$A68,"&lt;="&amp;HO$5)-SUM(_xlfn._xlws.FILTER(HO69:HO148,$A69:$A148&gt;HO$4),_xlfn._xlws.FILTER($C$9:HN148,$A$9:$A148&gt;HO$4)))),"")</f>
        <v/>
      </c>
      <c r="HP68" s="32" t="str" cm="1">
        <f t="array" ref="HP68">IF(AND(($A68&lt;&gt;"")*($A68&gt;HP$4)*($A68&lt;=HP$5)),IF(AND((SUMIFS($B$9:$B68,$A$9:$A68,"&lt;"&amp;$A68,$A$9:$A68,"&gt;="&amp;HP$4,$A$9:$A68,"&lt;="&amp;HP$5)&gt;SUM(_xlfn._xlws.FILTER(HP69:HP148,$A69:$A148&gt;HP$4),_xlfn._xlws.FILTER($C$9:HO148,$A$9:$A148&gt;HP$4))),(SUMIFS($B$9:$B68,$A$9:$A68,"&lt;"&amp;$A68,$A$9:$A68,"&gt;="&amp;HP$4,$A$9:$A68,"&lt;="&amp;HP$5)-SUM(_xlfn._xlws.FILTER(HP69:HP148,$A69:$A148&gt;HP$4),_xlfn._xlws.FILTER($C$9:HO148,$A$9:$A148&gt;HP$4))&gt;HP$6)),HP$6,MAX(0,SUMIFS($B$9:$B68,$A$9:$A68,"&lt;"&amp;$A68,$A$9:$A68,"&gt;="&amp;HP$4,$A$9:$A68,"&lt;="&amp;HP$5)-SUM(_xlfn._xlws.FILTER(HP69:HP148,$A69:$A148&gt;HP$4),_xlfn._xlws.FILTER($C$9:HO148,$A$9:$A148&gt;HP$4)))),"")</f>
        <v/>
      </c>
      <c r="HQ68" s="32" t="str" cm="1">
        <f t="array" ref="HQ68">IF(AND(($A68&lt;&gt;"")*($A68&gt;HQ$4)*($A68&lt;=HQ$5)),IF(AND((SUMIFS($B$9:$B68,$A$9:$A68,"&lt;"&amp;$A68,$A$9:$A68,"&gt;="&amp;HQ$4,$A$9:$A68,"&lt;="&amp;HQ$5)&gt;SUM(_xlfn._xlws.FILTER(HQ69:HQ148,$A69:$A148&gt;HQ$4),_xlfn._xlws.FILTER($C$9:HP148,$A$9:$A148&gt;HQ$4))),(SUMIFS($B$9:$B68,$A$9:$A68,"&lt;"&amp;$A68,$A$9:$A68,"&gt;="&amp;HQ$4,$A$9:$A68,"&lt;="&amp;HQ$5)-SUM(_xlfn._xlws.FILTER(HQ69:HQ148,$A69:$A148&gt;HQ$4),_xlfn._xlws.FILTER($C$9:HP148,$A$9:$A148&gt;HQ$4))&gt;HQ$6)),HQ$6,MAX(0,SUMIFS($B$9:$B68,$A$9:$A68,"&lt;"&amp;$A68,$A$9:$A68,"&gt;="&amp;HQ$4,$A$9:$A68,"&lt;="&amp;HQ$5)-SUM(_xlfn._xlws.FILTER(HQ69:HQ148,$A69:$A148&gt;HQ$4),_xlfn._xlws.FILTER($C$9:HP148,$A$9:$A148&gt;HQ$4)))),"")</f>
        <v/>
      </c>
      <c r="HR68" s="32" t="str" cm="1">
        <f t="array" ref="HR68">IF(AND(($A68&lt;&gt;"")*($A68&gt;HR$4)*($A68&lt;=HR$5)),IF(AND((SUMIFS($B$9:$B68,$A$9:$A68,"&lt;"&amp;$A68,$A$9:$A68,"&gt;="&amp;HR$4,$A$9:$A68,"&lt;="&amp;HR$5)&gt;SUM(_xlfn._xlws.FILTER(HR69:HR148,$A69:$A148&gt;HR$4),_xlfn._xlws.FILTER($C$9:HQ148,$A$9:$A148&gt;HR$4))),(SUMIFS($B$9:$B68,$A$9:$A68,"&lt;"&amp;$A68,$A$9:$A68,"&gt;="&amp;HR$4,$A$9:$A68,"&lt;="&amp;HR$5)-SUM(_xlfn._xlws.FILTER(HR69:HR148,$A69:$A148&gt;HR$4),_xlfn._xlws.FILTER($C$9:HQ148,$A$9:$A148&gt;HR$4))&gt;HR$6)),HR$6,MAX(0,SUMIFS($B$9:$B68,$A$9:$A68,"&lt;"&amp;$A68,$A$9:$A68,"&gt;="&amp;HR$4,$A$9:$A68,"&lt;="&amp;HR$5)-SUM(_xlfn._xlws.FILTER(HR69:HR148,$A69:$A148&gt;HR$4),_xlfn._xlws.FILTER($C$9:HQ148,$A$9:$A148&gt;HR$4)))),"")</f>
        <v/>
      </c>
      <c r="HS68" s="32" t="str" cm="1">
        <f t="array" ref="HS68">IF(AND(($A68&lt;&gt;"")*($A68&gt;HS$4)*($A68&lt;=HS$5)),IF(AND((SUMIFS($B$9:$B68,$A$9:$A68,"&lt;"&amp;$A68,$A$9:$A68,"&gt;="&amp;HS$4,$A$9:$A68,"&lt;="&amp;HS$5)&gt;SUM(_xlfn._xlws.FILTER(HS69:HS148,$A69:$A148&gt;HS$4),_xlfn._xlws.FILTER($C$9:HR148,$A$9:$A148&gt;HS$4))),(SUMIFS($B$9:$B68,$A$9:$A68,"&lt;"&amp;$A68,$A$9:$A68,"&gt;="&amp;HS$4,$A$9:$A68,"&lt;="&amp;HS$5)-SUM(_xlfn._xlws.FILTER(HS69:HS148,$A69:$A148&gt;HS$4),_xlfn._xlws.FILTER($C$9:HR148,$A$9:$A148&gt;HS$4))&gt;HS$6)),HS$6,MAX(0,SUMIFS($B$9:$B68,$A$9:$A68,"&lt;"&amp;$A68,$A$9:$A68,"&gt;="&amp;HS$4,$A$9:$A68,"&lt;="&amp;HS$5)-SUM(_xlfn._xlws.FILTER(HS69:HS148,$A69:$A148&gt;HS$4),_xlfn._xlws.FILTER($C$9:HR148,$A$9:$A148&gt;HS$4)))),"")</f>
        <v/>
      </c>
    </row>
    <row r="69" spans="1:227" x14ac:dyDescent="0.2">
      <c r="A69" s="63" t="str">
        <v/>
      </c>
      <c r="B69" s="32">
        <f>VLOOKUP(A69,Table5[],7,FALSE)</f>
        <v>0</v>
      </c>
      <c r="C69" s="32"/>
      <c r="D69" s="32" t="str" cm="1">
        <f t="array" ref="D69">IF(AND(($A69&lt;&gt;"")*($A69&gt;D$4)*($A69&lt;=D$5)),IF(AND((SUMIFS($B$9:$B69,$A$9:$A69,"&lt;"&amp;$A69,$A$9:$A69,"&gt;="&amp;D$4,$A$9:$A69,"&lt;="&amp;D$5)&gt;SUM(_xlfn._xlws.FILTER(D70:D149,$A70:$A149&gt;D$4),_xlfn._xlws.FILTER($C$9:C149,$A$9:$A149&gt;D$4))),(SUMIFS($B$9:$B69,$A$9:$A69,"&lt;"&amp;$A69,$A$9:$A69,"&gt;="&amp;D$4,$A$9:$A69,"&lt;="&amp;D$5)-SUM(_xlfn._xlws.FILTER(D70:D149,$A70:$A149&gt;D$4),_xlfn._xlws.FILTER($C$9:C149,$A$9:$A149&gt;D$4))&gt;D$6)),D$6,MAX(0,SUMIFS($B$9:$B69,$A$9:$A69,"&lt;"&amp;$A69,$A$9:$A69,"&gt;="&amp;D$4,$A$9:$A69,"&lt;="&amp;D$5)-SUM(_xlfn._xlws.FILTER(D70:D149,$A70:$A149&gt;D$4),_xlfn._xlws.FILTER($C$9:C149,$A$9:$A149&gt;D$4)))),"")</f>
        <v/>
      </c>
      <c r="E69" s="32" t="str" cm="1">
        <f t="array" ref="E69">IF(AND(($A69&lt;&gt;"")*($A69&gt;E$4)*($A69&lt;=E$5)),IF(AND((SUMIFS($B$9:$B69,$A$9:$A69,"&lt;"&amp;$A69,$A$9:$A69,"&gt;="&amp;E$4,$A$9:$A69,"&lt;="&amp;E$5)&gt;SUM(_xlfn._xlws.FILTER(E70:E149,$A70:$A149&gt;E$4),_xlfn._xlws.FILTER($C$9:D149,$A$9:$A149&gt;E$4))),(SUMIFS($B$9:$B69,$A$9:$A69,"&lt;"&amp;$A69,$A$9:$A69,"&gt;="&amp;E$4,$A$9:$A69,"&lt;="&amp;E$5)-SUM(_xlfn._xlws.FILTER(E70:E149,$A70:$A149&gt;E$4),_xlfn._xlws.FILTER($C$9:D149,$A$9:$A149&gt;E$4))&gt;E$6)),E$6,MAX(0,SUMIFS($B$9:$B69,$A$9:$A69,"&lt;"&amp;$A69,$A$9:$A69,"&gt;="&amp;E$4,$A$9:$A69,"&lt;="&amp;E$5)-SUM(_xlfn._xlws.FILTER(E70:E149,$A70:$A149&gt;E$4),_xlfn._xlws.FILTER($C$9:D149,$A$9:$A149&gt;E$4)))),"")</f>
        <v/>
      </c>
      <c r="F69" s="32" t="str" cm="1">
        <f t="array" ref="F69">IF(AND(($A69&lt;&gt;"")*($A69&gt;F$4)*($A69&lt;=F$5)),IF(AND((SUMIFS($B$9:$B69,$A$9:$A69,"&lt;"&amp;$A69,$A$9:$A69,"&gt;="&amp;F$4,$A$9:$A69,"&lt;="&amp;F$5)&gt;SUM(_xlfn._xlws.FILTER(F70:F149,$A70:$A149&gt;F$4),_xlfn._xlws.FILTER($C$9:E149,$A$9:$A149&gt;F$4))),(SUMIFS($B$9:$B69,$A$9:$A69,"&lt;"&amp;$A69,$A$9:$A69,"&gt;="&amp;F$4,$A$9:$A69,"&lt;="&amp;F$5)-SUM(_xlfn._xlws.FILTER(F70:F149,$A70:$A149&gt;F$4),_xlfn._xlws.FILTER($C$9:E149,$A$9:$A149&gt;F$4))&gt;F$6)),F$6,MAX(0,SUMIFS($B$9:$B69,$A$9:$A69,"&lt;"&amp;$A69,$A$9:$A69,"&gt;="&amp;F$4,$A$9:$A69,"&lt;="&amp;F$5)-SUM(_xlfn._xlws.FILTER(F70:F149,$A70:$A149&gt;F$4),_xlfn._xlws.FILTER($C$9:E149,$A$9:$A149&gt;F$4)))),"")</f>
        <v/>
      </c>
      <c r="G69" s="32" t="str" cm="1">
        <f t="array" ref="G69">IF(AND(($A69&lt;&gt;"")*($A69&gt;G$4)*($A69&lt;=G$5)),IF(AND((SUMIFS($B$9:$B69,$A$9:$A69,"&lt;"&amp;$A69,$A$9:$A69,"&gt;="&amp;G$4,$A$9:$A69,"&lt;="&amp;G$5)&gt;SUM(_xlfn._xlws.FILTER(G70:G149,$A70:$A149&gt;G$4),_xlfn._xlws.FILTER($C$9:F149,$A$9:$A149&gt;G$4))),(SUMIFS($B$9:$B69,$A$9:$A69,"&lt;"&amp;$A69,$A$9:$A69,"&gt;="&amp;G$4,$A$9:$A69,"&lt;="&amp;G$5)-SUM(_xlfn._xlws.FILTER(G70:G149,$A70:$A149&gt;G$4),_xlfn._xlws.FILTER($C$9:F149,$A$9:$A149&gt;G$4))&gt;G$6)),G$6,MAX(0,SUMIFS($B$9:$B69,$A$9:$A69,"&lt;"&amp;$A69,$A$9:$A69,"&gt;="&amp;G$4,$A$9:$A69,"&lt;="&amp;G$5)-SUM(_xlfn._xlws.FILTER(G70:G149,$A70:$A149&gt;G$4),_xlfn._xlws.FILTER($C$9:F149,$A$9:$A149&gt;G$4)))),"")</f>
        <v/>
      </c>
      <c r="H69" s="32" t="str" cm="1">
        <f t="array" ref="H69">IF(AND(($A69&lt;&gt;"")*($A69&gt;H$4)*($A69&lt;=H$5)),IF(AND((SUMIFS($B$9:$B69,$A$9:$A69,"&lt;"&amp;$A69,$A$9:$A69,"&gt;="&amp;H$4,$A$9:$A69,"&lt;="&amp;H$5)&gt;SUM(_xlfn._xlws.FILTER(H70:H149,$A70:$A149&gt;H$4),_xlfn._xlws.FILTER($C$9:G149,$A$9:$A149&gt;H$4))),(SUMIFS($B$9:$B69,$A$9:$A69,"&lt;"&amp;$A69,$A$9:$A69,"&gt;="&amp;H$4,$A$9:$A69,"&lt;="&amp;H$5)-SUM(_xlfn._xlws.FILTER(H70:H149,$A70:$A149&gt;H$4),_xlfn._xlws.FILTER($C$9:G149,$A$9:$A149&gt;H$4))&gt;H$6)),H$6,MAX(0,SUMIFS($B$9:$B69,$A$9:$A69,"&lt;"&amp;$A69,$A$9:$A69,"&gt;="&amp;H$4,$A$9:$A69,"&lt;="&amp;H$5)-SUM(_xlfn._xlws.FILTER(H70:H149,$A70:$A149&gt;H$4),_xlfn._xlws.FILTER($C$9:G149,$A$9:$A149&gt;H$4)))),"")</f>
        <v/>
      </c>
      <c r="I69" s="32" t="str" cm="1">
        <f t="array" ref="I69">IF(AND(($A69&lt;&gt;"")*($A69&gt;I$4)*($A69&lt;=I$5)),IF(AND((SUMIFS($B$9:$B69,$A$9:$A69,"&lt;"&amp;$A69,$A$9:$A69,"&gt;="&amp;I$4,$A$9:$A69,"&lt;="&amp;I$5)&gt;SUM(_xlfn._xlws.FILTER(I70:I149,$A70:$A149&gt;I$4),_xlfn._xlws.FILTER($C$9:H149,$A$9:$A149&gt;I$4))),(SUMIFS($B$9:$B69,$A$9:$A69,"&lt;"&amp;$A69,$A$9:$A69,"&gt;="&amp;I$4,$A$9:$A69,"&lt;="&amp;I$5)-SUM(_xlfn._xlws.FILTER(I70:I149,$A70:$A149&gt;I$4),_xlfn._xlws.FILTER($C$9:H149,$A$9:$A149&gt;I$4))&gt;I$6)),I$6,MAX(0,SUMIFS($B$9:$B69,$A$9:$A69,"&lt;"&amp;$A69,$A$9:$A69,"&gt;="&amp;I$4,$A$9:$A69,"&lt;="&amp;I$5)-SUM(_xlfn._xlws.FILTER(I70:I149,$A70:$A149&gt;I$4),_xlfn._xlws.FILTER($C$9:H149,$A$9:$A149&gt;I$4)))),"")</f>
        <v/>
      </c>
      <c r="J69" s="32" t="str" cm="1">
        <f t="array" ref="J69">IF(AND(($A69&lt;&gt;"")*($A69&gt;J$4)*($A69&lt;=J$5)),IF(AND((SUMIFS($B$9:$B69,$A$9:$A69,"&lt;"&amp;$A69,$A$9:$A69,"&gt;="&amp;J$4,$A$9:$A69,"&lt;="&amp;J$5)&gt;SUM(_xlfn._xlws.FILTER(J70:J149,$A70:$A149&gt;J$4),_xlfn._xlws.FILTER($C$9:I149,$A$9:$A149&gt;J$4))),(SUMIFS($B$9:$B69,$A$9:$A69,"&lt;"&amp;$A69,$A$9:$A69,"&gt;="&amp;J$4,$A$9:$A69,"&lt;="&amp;J$5)-SUM(_xlfn._xlws.FILTER(J70:J149,$A70:$A149&gt;J$4),_xlfn._xlws.FILTER($C$9:I149,$A$9:$A149&gt;J$4))&gt;J$6)),J$6,MAX(0,SUMIFS($B$9:$B69,$A$9:$A69,"&lt;"&amp;$A69,$A$9:$A69,"&gt;="&amp;J$4,$A$9:$A69,"&lt;="&amp;J$5)-SUM(_xlfn._xlws.FILTER(J70:J149,$A70:$A149&gt;J$4),_xlfn._xlws.FILTER($C$9:I149,$A$9:$A149&gt;J$4)))),"")</f>
        <v/>
      </c>
      <c r="K69" s="32" t="str" cm="1">
        <f t="array" ref="K69">IF(AND(($A69&lt;&gt;"")*($A69&gt;K$4)*($A69&lt;=K$5)),IF(AND((SUMIFS($B$9:$B69,$A$9:$A69,"&lt;"&amp;$A69,$A$9:$A69,"&gt;="&amp;K$4,$A$9:$A69,"&lt;="&amp;K$5)&gt;SUM(_xlfn._xlws.FILTER(K70:K149,$A70:$A149&gt;K$4),_xlfn._xlws.FILTER($C$9:J149,$A$9:$A149&gt;K$4))),(SUMIFS($B$9:$B69,$A$9:$A69,"&lt;"&amp;$A69,$A$9:$A69,"&gt;="&amp;K$4,$A$9:$A69,"&lt;="&amp;K$5)-SUM(_xlfn._xlws.FILTER(K70:K149,$A70:$A149&gt;K$4),_xlfn._xlws.FILTER($C$9:J149,$A$9:$A149&gt;K$4))&gt;K$6)),K$6,MAX(0,SUMIFS($B$9:$B69,$A$9:$A69,"&lt;"&amp;$A69,$A$9:$A69,"&gt;="&amp;K$4,$A$9:$A69,"&lt;="&amp;K$5)-SUM(_xlfn._xlws.FILTER(K70:K149,$A70:$A149&gt;K$4),_xlfn._xlws.FILTER($C$9:J149,$A$9:$A149&gt;K$4)))),"")</f>
        <v/>
      </c>
      <c r="L69" s="32" t="str" cm="1">
        <f t="array" ref="L69">IF(AND(($A69&lt;&gt;"")*($A69&gt;L$4)*($A69&lt;=L$5)),IF(AND((SUMIFS($B$9:$B69,$A$9:$A69,"&lt;"&amp;$A69,$A$9:$A69,"&gt;="&amp;L$4,$A$9:$A69,"&lt;="&amp;L$5)&gt;SUM(_xlfn._xlws.FILTER(L70:L149,$A70:$A149&gt;L$4),_xlfn._xlws.FILTER($C$9:K149,$A$9:$A149&gt;L$4))),(SUMIFS($B$9:$B69,$A$9:$A69,"&lt;"&amp;$A69,$A$9:$A69,"&gt;="&amp;L$4,$A$9:$A69,"&lt;="&amp;L$5)-SUM(_xlfn._xlws.FILTER(L70:L149,$A70:$A149&gt;L$4),_xlfn._xlws.FILTER($C$9:K149,$A$9:$A149&gt;L$4))&gt;L$6)),L$6,MAX(0,SUMIFS($B$9:$B69,$A$9:$A69,"&lt;"&amp;$A69,$A$9:$A69,"&gt;="&amp;L$4,$A$9:$A69,"&lt;="&amp;L$5)-SUM(_xlfn._xlws.FILTER(L70:L149,$A70:$A149&gt;L$4),_xlfn._xlws.FILTER($C$9:K149,$A$9:$A149&gt;L$4)))),"")</f>
        <v/>
      </c>
      <c r="M69" s="32" t="str" cm="1">
        <f t="array" ref="M69">IF(AND(($A69&lt;&gt;"")*($A69&gt;M$4)*($A69&lt;=M$5)),IF(AND((SUMIFS($B$9:$B69,$A$9:$A69,"&lt;"&amp;$A69,$A$9:$A69,"&gt;="&amp;M$4,$A$9:$A69,"&lt;="&amp;M$5)&gt;SUM(_xlfn._xlws.FILTER(M70:M149,$A70:$A149&gt;M$4),_xlfn._xlws.FILTER($C$9:L149,$A$9:$A149&gt;M$4))),(SUMIFS($B$9:$B69,$A$9:$A69,"&lt;"&amp;$A69,$A$9:$A69,"&gt;="&amp;M$4,$A$9:$A69,"&lt;="&amp;M$5)-SUM(_xlfn._xlws.FILTER(M70:M149,$A70:$A149&gt;M$4),_xlfn._xlws.FILTER($C$9:L149,$A$9:$A149&gt;M$4))&gt;M$6)),M$6,MAX(0,SUMIFS($B$9:$B69,$A$9:$A69,"&lt;"&amp;$A69,$A$9:$A69,"&gt;="&amp;M$4,$A$9:$A69,"&lt;="&amp;M$5)-SUM(_xlfn._xlws.FILTER(M70:M149,$A70:$A149&gt;M$4),_xlfn._xlws.FILTER($C$9:L149,$A$9:$A149&gt;M$4)))),"")</f>
        <v/>
      </c>
      <c r="N69" s="32" t="str" cm="1">
        <f t="array" ref="N69">IF(AND(($A69&lt;&gt;"")*($A69&gt;N$4)*($A69&lt;=N$5)),IF(AND((SUMIFS($B$9:$B69,$A$9:$A69,"&lt;"&amp;$A69,$A$9:$A69,"&gt;="&amp;N$4,$A$9:$A69,"&lt;="&amp;N$5)&gt;SUM(_xlfn._xlws.FILTER(N70:N149,$A70:$A149&gt;N$4),_xlfn._xlws.FILTER($C$9:M149,$A$9:$A149&gt;N$4))),(SUMIFS($B$9:$B69,$A$9:$A69,"&lt;"&amp;$A69,$A$9:$A69,"&gt;="&amp;N$4,$A$9:$A69,"&lt;="&amp;N$5)-SUM(_xlfn._xlws.FILTER(N70:N149,$A70:$A149&gt;N$4),_xlfn._xlws.FILTER($C$9:M149,$A$9:$A149&gt;N$4))&gt;N$6)),N$6,MAX(0,SUMIFS($B$9:$B69,$A$9:$A69,"&lt;"&amp;$A69,$A$9:$A69,"&gt;="&amp;N$4,$A$9:$A69,"&lt;="&amp;N$5)-SUM(_xlfn._xlws.FILTER(N70:N149,$A70:$A149&gt;N$4),_xlfn._xlws.FILTER($C$9:M149,$A$9:$A149&gt;N$4)))),"")</f>
        <v/>
      </c>
      <c r="O69" s="32" t="str" cm="1">
        <f t="array" ref="O69">IF(AND(($A69&lt;&gt;"")*($A69&gt;O$4)*($A69&lt;=O$5)),IF(AND((SUMIFS($B$9:$B69,$A$9:$A69,"&lt;"&amp;$A69,$A$9:$A69,"&gt;="&amp;O$4,$A$9:$A69,"&lt;="&amp;O$5)&gt;SUM(_xlfn._xlws.FILTER(O70:O149,$A70:$A149&gt;O$4),_xlfn._xlws.FILTER($C$9:N149,$A$9:$A149&gt;O$4))),(SUMIFS($B$9:$B69,$A$9:$A69,"&lt;"&amp;$A69,$A$9:$A69,"&gt;="&amp;O$4,$A$9:$A69,"&lt;="&amp;O$5)-SUM(_xlfn._xlws.FILTER(O70:O149,$A70:$A149&gt;O$4),_xlfn._xlws.FILTER($C$9:N149,$A$9:$A149&gt;O$4))&gt;O$6)),O$6,MAX(0,SUMIFS($B$9:$B69,$A$9:$A69,"&lt;"&amp;$A69,$A$9:$A69,"&gt;="&amp;O$4,$A$9:$A69,"&lt;="&amp;O$5)-SUM(_xlfn._xlws.FILTER(O70:O149,$A70:$A149&gt;O$4),_xlfn._xlws.FILTER($C$9:N149,$A$9:$A149&gt;O$4)))),"")</f>
        <v/>
      </c>
      <c r="P69" s="32" t="str" cm="1">
        <f t="array" ref="P69">IF(AND(($A69&lt;&gt;"")*($A69&gt;P$4)*($A69&lt;=P$5)),IF(AND((SUMIFS($B$9:$B69,$A$9:$A69,"&lt;"&amp;$A69,$A$9:$A69,"&gt;="&amp;P$4,$A$9:$A69,"&lt;="&amp;P$5)&gt;SUM(_xlfn._xlws.FILTER(P70:P149,$A70:$A149&gt;P$4),_xlfn._xlws.FILTER($C$9:O149,$A$9:$A149&gt;P$4))),(SUMIFS($B$9:$B69,$A$9:$A69,"&lt;"&amp;$A69,$A$9:$A69,"&gt;="&amp;P$4,$A$9:$A69,"&lt;="&amp;P$5)-SUM(_xlfn._xlws.FILTER(P70:P149,$A70:$A149&gt;P$4),_xlfn._xlws.FILTER($C$9:O149,$A$9:$A149&gt;P$4))&gt;P$6)),P$6,MAX(0,SUMIFS($B$9:$B69,$A$9:$A69,"&lt;"&amp;$A69,$A$9:$A69,"&gt;="&amp;P$4,$A$9:$A69,"&lt;="&amp;P$5)-SUM(_xlfn._xlws.FILTER(P70:P149,$A70:$A149&gt;P$4),_xlfn._xlws.FILTER($C$9:O149,$A$9:$A149&gt;P$4)))),"")</f>
        <v/>
      </c>
      <c r="Q69" s="32" t="str" cm="1">
        <f t="array" ref="Q69">IF(AND(($A69&lt;&gt;"")*($A69&gt;Q$4)*($A69&lt;=Q$5)),IF(AND((SUMIFS($B$9:$B69,$A$9:$A69,"&lt;"&amp;$A69,$A$9:$A69,"&gt;="&amp;Q$4,$A$9:$A69,"&lt;="&amp;Q$5)&gt;SUM(_xlfn._xlws.FILTER(Q70:Q149,$A70:$A149&gt;Q$4),_xlfn._xlws.FILTER($C$9:P149,$A$9:$A149&gt;Q$4))),(SUMIFS($B$9:$B69,$A$9:$A69,"&lt;"&amp;$A69,$A$9:$A69,"&gt;="&amp;Q$4,$A$9:$A69,"&lt;="&amp;Q$5)-SUM(_xlfn._xlws.FILTER(Q70:Q149,$A70:$A149&gt;Q$4),_xlfn._xlws.FILTER($C$9:P149,$A$9:$A149&gt;Q$4))&gt;Q$6)),Q$6,MAX(0,SUMIFS($B$9:$B69,$A$9:$A69,"&lt;"&amp;$A69,$A$9:$A69,"&gt;="&amp;Q$4,$A$9:$A69,"&lt;="&amp;Q$5)-SUM(_xlfn._xlws.FILTER(Q70:Q149,$A70:$A149&gt;Q$4),_xlfn._xlws.FILTER($C$9:P149,$A$9:$A149&gt;Q$4)))),"")</f>
        <v/>
      </c>
      <c r="R69" s="32" t="str" cm="1">
        <f t="array" ref="R69">IF(AND(($A69&lt;&gt;"")*($A69&gt;R$4)*($A69&lt;=R$5)),IF(AND((SUMIFS($B$9:$B69,$A$9:$A69,"&lt;"&amp;$A69,$A$9:$A69,"&gt;="&amp;R$4,$A$9:$A69,"&lt;="&amp;R$5)&gt;SUM(_xlfn._xlws.FILTER(R70:R149,$A70:$A149&gt;R$4),_xlfn._xlws.FILTER($C$9:Q149,$A$9:$A149&gt;R$4))),(SUMIFS($B$9:$B69,$A$9:$A69,"&lt;"&amp;$A69,$A$9:$A69,"&gt;="&amp;R$4,$A$9:$A69,"&lt;="&amp;R$5)-SUM(_xlfn._xlws.FILTER(R70:R149,$A70:$A149&gt;R$4),_xlfn._xlws.FILTER($C$9:Q149,$A$9:$A149&gt;R$4))&gt;R$6)),R$6,MAX(0,SUMIFS($B$9:$B69,$A$9:$A69,"&lt;"&amp;$A69,$A$9:$A69,"&gt;="&amp;R$4,$A$9:$A69,"&lt;="&amp;R$5)-SUM(_xlfn._xlws.FILTER(R70:R149,$A70:$A149&gt;R$4),_xlfn._xlws.FILTER($C$9:Q149,$A$9:$A149&gt;R$4)))),"")</f>
        <v/>
      </c>
      <c r="S69" s="32" t="str" cm="1">
        <f t="array" ref="S69">IF(AND(($A69&lt;&gt;"")*($A69&gt;S$4)*($A69&lt;=S$5)),IF(AND((SUMIFS($B$9:$B69,$A$9:$A69,"&lt;"&amp;$A69,$A$9:$A69,"&gt;="&amp;S$4,$A$9:$A69,"&lt;="&amp;S$5)&gt;SUM(_xlfn._xlws.FILTER(S70:S149,$A70:$A149&gt;S$4),_xlfn._xlws.FILTER($C$9:R149,$A$9:$A149&gt;S$4))),(SUMIFS($B$9:$B69,$A$9:$A69,"&lt;"&amp;$A69,$A$9:$A69,"&gt;="&amp;S$4,$A$9:$A69,"&lt;="&amp;S$5)-SUM(_xlfn._xlws.FILTER(S70:S149,$A70:$A149&gt;S$4),_xlfn._xlws.FILTER($C$9:R149,$A$9:$A149&gt;S$4))&gt;S$6)),S$6,MAX(0,SUMIFS($B$9:$B69,$A$9:$A69,"&lt;"&amp;$A69,$A$9:$A69,"&gt;="&amp;S$4,$A$9:$A69,"&lt;="&amp;S$5)-SUM(_xlfn._xlws.FILTER(S70:S149,$A70:$A149&gt;S$4),_xlfn._xlws.FILTER($C$9:R149,$A$9:$A149&gt;S$4)))),"")</f>
        <v/>
      </c>
      <c r="T69" s="32" t="str" cm="1">
        <f t="array" ref="T69">IF(AND(($A69&lt;&gt;"")*($A69&gt;T$4)*($A69&lt;=T$5)),IF(AND((SUMIFS($B$9:$B69,$A$9:$A69,"&lt;"&amp;$A69,$A$9:$A69,"&gt;="&amp;T$4,$A$9:$A69,"&lt;="&amp;T$5)&gt;SUM(_xlfn._xlws.FILTER(T70:T149,$A70:$A149&gt;T$4),_xlfn._xlws.FILTER($C$9:S149,$A$9:$A149&gt;T$4))),(SUMIFS($B$9:$B69,$A$9:$A69,"&lt;"&amp;$A69,$A$9:$A69,"&gt;="&amp;T$4,$A$9:$A69,"&lt;="&amp;T$5)-SUM(_xlfn._xlws.FILTER(T70:T149,$A70:$A149&gt;T$4),_xlfn._xlws.FILTER($C$9:S149,$A$9:$A149&gt;T$4))&gt;T$6)),T$6,MAX(0,SUMIFS($B$9:$B69,$A$9:$A69,"&lt;"&amp;$A69,$A$9:$A69,"&gt;="&amp;T$4,$A$9:$A69,"&lt;="&amp;T$5)-SUM(_xlfn._xlws.FILTER(T70:T149,$A70:$A149&gt;T$4),_xlfn._xlws.FILTER($C$9:S149,$A$9:$A149&gt;T$4)))),"")</f>
        <v/>
      </c>
      <c r="U69" s="32" t="str" cm="1">
        <f t="array" ref="U69">IF(AND(($A69&lt;&gt;"")*($A69&gt;U$4)*($A69&lt;=U$5)),IF(AND((SUMIFS($B$9:$B69,$A$9:$A69,"&lt;"&amp;$A69,$A$9:$A69,"&gt;="&amp;U$4,$A$9:$A69,"&lt;="&amp;U$5)&gt;SUM(_xlfn._xlws.FILTER(U70:U149,$A70:$A149&gt;U$4),_xlfn._xlws.FILTER($C$9:T149,$A$9:$A149&gt;U$4))),(SUMIFS($B$9:$B69,$A$9:$A69,"&lt;"&amp;$A69,$A$9:$A69,"&gt;="&amp;U$4,$A$9:$A69,"&lt;="&amp;U$5)-SUM(_xlfn._xlws.FILTER(U70:U149,$A70:$A149&gt;U$4),_xlfn._xlws.FILTER($C$9:T149,$A$9:$A149&gt;U$4))&gt;U$6)),U$6,MAX(0,SUMIFS($B$9:$B69,$A$9:$A69,"&lt;"&amp;$A69,$A$9:$A69,"&gt;="&amp;U$4,$A$9:$A69,"&lt;="&amp;U$5)-SUM(_xlfn._xlws.FILTER(U70:U149,$A70:$A149&gt;U$4),_xlfn._xlws.FILTER($C$9:T149,$A$9:$A149&gt;U$4)))),"")</f>
        <v/>
      </c>
      <c r="V69" s="32" t="str" cm="1">
        <f t="array" ref="V69">IF(AND(($A69&lt;&gt;"")*($A69&gt;V$4)*($A69&lt;=V$5)),IF(AND((SUMIFS($B$9:$B69,$A$9:$A69,"&lt;"&amp;$A69,$A$9:$A69,"&gt;="&amp;V$4,$A$9:$A69,"&lt;="&amp;V$5)&gt;SUM(_xlfn._xlws.FILTER(V70:V149,$A70:$A149&gt;V$4),_xlfn._xlws.FILTER($C$9:U149,$A$9:$A149&gt;V$4))),(SUMIFS($B$9:$B69,$A$9:$A69,"&lt;"&amp;$A69,$A$9:$A69,"&gt;="&amp;V$4,$A$9:$A69,"&lt;="&amp;V$5)-SUM(_xlfn._xlws.FILTER(V70:V149,$A70:$A149&gt;V$4),_xlfn._xlws.FILTER($C$9:U149,$A$9:$A149&gt;V$4))&gt;V$6)),V$6,MAX(0,SUMIFS($B$9:$B69,$A$9:$A69,"&lt;"&amp;$A69,$A$9:$A69,"&gt;="&amp;V$4,$A$9:$A69,"&lt;="&amp;V$5)-SUM(_xlfn._xlws.FILTER(V70:V149,$A70:$A149&gt;V$4),_xlfn._xlws.FILTER($C$9:U149,$A$9:$A149&gt;V$4)))),"")</f>
        <v/>
      </c>
      <c r="W69" s="32" t="str" cm="1">
        <f t="array" ref="W69">IF(AND(($A69&lt;&gt;"")*($A69&gt;W$4)*($A69&lt;=W$5)),IF(AND((SUMIFS($B$9:$B69,$A$9:$A69,"&lt;"&amp;$A69,$A$9:$A69,"&gt;="&amp;W$4,$A$9:$A69,"&lt;="&amp;W$5)&gt;SUM(_xlfn._xlws.FILTER(W70:W149,$A70:$A149&gt;W$4),_xlfn._xlws.FILTER($C$9:V149,$A$9:$A149&gt;W$4))),(SUMIFS($B$9:$B69,$A$9:$A69,"&lt;"&amp;$A69,$A$9:$A69,"&gt;="&amp;W$4,$A$9:$A69,"&lt;="&amp;W$5)-SUM(_xlfn._xlws.FILTER(W70:W149,$A70:$A149&gt;W$4),_xlfn._xlws.FILTER($C$9:V149,$A$9:$A149&gt;W$4))&gt;W$6)),W$6,MAX(0,SUMIFS($B$9:$B69,$A$9:$A69,"&lt;"&amp;$A69,$A$9:$A69,"&gt;="&amp;W$4,$A$9:$A69,"&lt;="&amp;W$5)-SUM(_xlfn._xlws.FILTER(W70:W149,$A70:$A149&gt;W$4),_xlfn._xlws.FILTER($C$9:V149,$A$9:$A149&gt;W$4)))),"")</f>
        <v/>
      </c>
      <c r="X69" s="32" t="str" cm="1">
        <f t="array" ref="X69">IF(AND(($A69&lt;&gt;"")*($A69&gt;X$4)*($A69&lt;=X$5)),IF(AND((SUMIFS($B$9:$B69,$A$9:$A69,"&lt;"&amp;$A69,$A$9:$A69,"&gt;="&amp;X$4,$A$9:$A69,"&lt;="&amp;X$5)&gt;SUM(_xlfn._xlws.FILTER(X70:X149,$A70:$A149&gt;X$4),_xlfn._xlws.FILTER($C$9:W149,$A$9:$A149&gt;X$4))),(SUMIFS($B$9:$B69,$A$9:$A69,"&lt;"&amp;$A69,$A$9:$A69,"&gt;="&amp;X$4,$A$9:$A69,"&lt;="&amp;X$5)-SUM(_xlfn._xlws.FILTER(X70:X149,$A70:$A149&gt;X$4),_xlfn._xlws.FILTER($C$9:W149,$A$9:$A149&gt;X$4))&gt;X$6)),X$6,MAX(0,SUMIFS($B$9:$B69,$A$9:$A69,"&lt;"&amp;$A69,$A$9:$A69,"&gt;="&amp;X$4,$A$9:$A69,"&lt;="&amp;X$5)-SUM(_xlfn._xlws.FILTER(X70:X149,$A70:$A149&gt;X$4),_xlfn._xlws.FILTER($C$9:W149,$A$9:$A149&gt;X$4)))),"")</f>
        <v/>
      </c>
      <c r="Y69" s="32" t="str" cm="1">
        <f t="array" ref="Y69">IF(AND(($A69&lt;&gt;"")*($A69&gt;Y$4)*($A69&lt;=Y$5)),IF(AND((SUMIFS($B$9:$B69,$A$9:$A69,"&lt;"&amp;$A69,$A$9:$A69,"&gt;="&amp;Y$4,$A$9:$A69,"&lt;="&amp;Y$5)&gt;SUM(_xlfn._xlws.FILTER(Y70:Y149,$A70:$A149&gt;Y$4),_xlfn._xlws.FILTER($C$9:X149,$A$9:$A149&gt;Y$4))),(SUMIFS($B$9:$B69,$A$9:$A69,"&lt;"&amp;$A69,$A$9:$A69,"&gt;="&amp;Y$4,$A$9:$A69,"&lt;="&amp;Y$5)-SUM(_xlfn._xlws.FILTER(Y70:Y149,$A70:$A149&gt;Y$4),_xlfn._xlws.FILTER($C$9:X149,$A$9:$A149&gt;Y$4))&gt;Y$6)),Y$6,MAX(0,SUMIFS($B$9:$B69,$A$9:$A69,"&lt;"&amp;$A69,$A$9:$A69,"&gt;="&amp;Y$4,$A$9:$A69,"&lt;="&amp;Y$5)-SUM(_xlfn._xlws.FILTER(Y70:Y149,$A70:$A149&gt;Y$4),_xlfn._xlws.FILTER($C$9:X149,$A$9:$A149&gt;Y$4)))),"")</f>
        <v/>
      </c>
      <c r="Z69" s="32" t="str" cm="1">
        <f t="array" ref="Z69">IF(AND(($A69&lt;&gt;"")*($A69&gt;Z$4)*($A69&lt;=Z$5)),IF(AND((SUMIFS($B$9:$B69,$A$9:$A69,"&lt;"&amp;$A69,$A$9:$A69,"&gt;="&amp;Z$4,$A$9:$A69,"&lt;="&amp;Z$5)&gt;SUM(_xlfn._xlws.FILTER(Z70:Z149,$A70:$A149&gt;Z$4),_xlfn._xlws.FILTER($C$9:Y149,$A$9:$A149&gt;Z$4))),(SUMIFS($B$9:$B69,$A$9:$A69,"&lt;"&amp;$A69,$A$9:$A69,"&gt;="&amp;Z$4,$A$9:$A69,"&lt;="&amp;Z$5)-SUM(_xlfn._xlws.FILTER(Z70:Z149,$A70:$A149&gt;Z$4),_xlfn._xlws.FILTER($C$9:Y149,$A$9:$A149&gt;Z$4))&gt;Z$6)),Z$6,MAX(0,SUMIFS($B$9:$B69,$A$9:$A69,"&lt;"&amp;$A69,$A$9:$A69,"&gt;="&amp;Z$4,$A$9:$A69,"&lt;="&amp;Z$5)-SUM(_xlfn._xlws.FILTER(Z70:Z149,$A70:$A149&gt;Z$4),_xlfn._xlws.FILTER($C$9:Y149,$A$9:$A149&gt;Z$4)))),"")</f>
        <v/>
      </c>
      <c r="AA69" s="32" t="str" cm="1">
        <f t="array" ref="AA69">IF(AND(($A69&lt;&gt;"")*($A69&gt;AA$4)*($A69&lt;=AA$5)),IF(AND((SUMIFS($B$9:$B69,$A$9:$A69,"&lt;"&amp;$A69,$A$9:$A69,"&gt;="&amp;AA$4,$A$9:$A69,"&lt;="&amp;AA$5)&gt;SUM(_xlfn._xlws.FILTER(AA70:AA149,$A70:$A149&gt;AA$4),_xlfn._xlws.FILTER($C$9:Z149,$A$9:$A149&gt;AA$4))),(SUMIFS($B$9:$B69,$A$9:$A69,"&lt;"&amp;$A69,$A$9:$A69,"&gt;="&amp;AA$4,$A$9:$A69,"&lt;="&amp;AA$5)-SUM(_xlfn._xlws.FILTER(AA70:AA149,$A70:$A149&gt;AA$4),_xlfn._xlws.FILTER($C$9:Z149,$A$9:$A149&gt;AA$4))&gt;AA$6)),AA$6,MAX(0,SUMIFS($B$9:$B69,$A$9:$A69,"&lt;"&amp;$A69,$A$9:$A69,"&gt;="&amp;AA$4,$A$9:$A69,"&lt;="&amp;AA$5)-SUM(_xlfn._xlws.FILTER(AA70:AA149,$A70:$A149&gt;AA$4),_xlfn._xlws.FILTER($C$9:Z149,$A$9:$A149&gt;AA$4)))),"")</f>
        <v/>
      </c>
      <c r="AB69" s="32" t="str" cm="1">
        <f t="array" ref="AB69">IF(AND(($A69&lt;&gt;"")*($A69&gt;AB$4)*($A69&lt;=AB$5)),IF(AND((SUMIFS($B$9:$B69,$A$9:$A69,"&lt;"&amp;$A69,$A$9:$A69,"&gt;="&amp;AB$4,$A$9:$A69,"&lt;="&amp;AB$5)&gt;SUM(_xlfn._xlws.FILTER(AB70:AB149,$A70:$A149&gt;AB$4),_xlfn._xlws.FILTER($C$9:AA149,$A$9:$A149&gt;AB$4))),(SUMIFS($B$9:$B69,$A$9:$A69,"&lt;"&amp;$A69,$A$9:$A69,"&gt;="&amp;AB$4,$A$9:$A69,"&lt;="&amp;AB$5)-SUM(_xlfn._xlws.FILTER(AB70:AB149,$A70:$A149&gt;AB$4),_xlfn._xlws.FILTER($C$9:AA149,$A$9:$A149&gt;AB$4))&gt;AB$6)),AB$6,MAX(0,SUMIFS($B$9:$B69,$A$9:$A69,"&lt;"&amp;$A69,$A$9:$A69,"&gt;="&amp;AB$4,$A$9:$A69,"&lt;="&amp;AB$5)-SUM(_xlfn._xlws.FILTER(AB70:AB149,$A70:$A149&gt;AB$4),_xlfn._xlws.FILTER($C$9:AA149,$A$9:$A149&gt;AB$4)))),"")</f>
        <v/>
      </c>
      <c r="AC69" s="32" t="str" cm="1">
        <f t="array" ref="AC69">IF(AND(($A69&lt;&gt;"")*($A69&gt;AC$4)*($A69&lt;=AC$5)),IF(AND((SUMIFS($B$9:$B69,$A$9:$A69,"&lt;"&amp;$A69,$A$9:$A69,"&gt;="&amp;AC$4,$A$9:$A69,"&lt;="&amp;AC$5)&gt;SUM(_xlfn._xlws.FILTER(AC70:AC149,$A70:$A149&gt;AC$4),_xlfn._xlws.FILTER($C$9:AB149,$A$9:$A149&gt;AC$4))),(SUMIFS($B$9:$B69,$A$9:$A69,"&lt;"&amp;$A69,$A$9:$A69,"&gt;="&amp;AC$4,$A$9:$A69,"&lt;="&amp;AC$5)-SUM(_xlfn._xlws.FILTER(AC70:AC149,$A70:$A149&gt;AC$4),_xlfn._xlws.FILTER($C$9:AB149,$A$9:$A149&gt;AC$4))&gt;AC$6)),AC$6,MAX(0,SUMIFS($B$9:$B69,$A$9:$A69,"&lt;"&amp;$A69,$A$9:$A69,"&gt;="&amp;AC$4,$A$9:$A69,"&lt;="&amp;AC$5)-SUM(_xlfn._xlws.FILTER(AC70:AC149,$A70:$A149&gt;AC$4),_xlfn._xlws.FILTER($C$9:AB149,$A$9:$A149&gt;AC$4)))),"")</f>
        <v/>
      </c>
      <c r="AD69" s="32" t="str" cm="1">
        <f t="array" ref="AD69">IF(AND(($A69&lt;&gt;"")*($A69&gt;AD$4)*($A69&lt;=AD$5)),IF(AND((SUMIFS($B$9:$B69,$A$9:$A69,"&lt;"&amp;$A69,$A$9:$A69,"&gt;="&amp;AD$4,$A$9:$A69,"&lt;="&amp;AD$5)&gt;SUM(_xlfn._xlws.FILTER(AD70:AD149,$A70:$A149&gt;AD$4),_xlfn._xlws.FILTER($C$9:AC149,$A$9:$A149&gt;AD$4))),(SUMIFS($B$9:$B69,$A$9:$A69,"&lt;"&amp;$A69,$A$9:$A69,"&gt;="&amp;AD$4,$A$9:$A69,"&lt;="&amp;AD$5)-SUM(_xlfn._xlws.FILTER(AD70:AD149,$A70:$A149&gt;AD$4),_xlfn._xlws.FILTER($C$9:AC149,$A$9:$A149&gt;AD$4))&gt;AD$6)),AD$6,MAX(0,SUMIFS($B$9:$B69,$A$9:$A69,"&lt;"&amp;$A69,$A$9:$A69,"&gt;="&amp;AD$4,$A$9:$A69,"&lt;="&amp;AD$5)-SUM(_xlfn._xlws.FILTER(AD70:AD149,$A70:$A149&gt;AD$4),_xlfn._xlws.FILTER($C$9:AC149,$A$9:$A149&gt;AD$4)))),"")</f>
        <v/>
      </c>
      <c r="AE69" s="32" t="str" cm="1">
        <f t="array" ref="AE69">IF(AND(($A69&lt;&gt;"")*($A69&gt;AE$4)*($A69&lt;=AE$5)),IF(AND((SUMIFS($B$9:$B69,$A$9:$A69,"&lt;"&amp;$A69,$A$9:$A69,"&gt;="&amp;AE$4,$A$9:$A69,"&lt;="&amp;AE$5)&gt;SUM(_xlfn._xlws.FILTER(AE70:AE149,$A70:$A149&gt;AE$4),_xlfn._xlws.FILTER($C$9:AD149,$A$9:$A149&gt;AE$4))),(SUMIFS($B$9:$B69,$A$9:$A69,"&lt;"&amp;$A69,$A$9:$A69,"&gt;="&amp;AE$4,$A$9:$A69,"&lt;="&amp;AE$5)-SUM(_xlfn._xlws.FILTER(AE70:AE149,$A70:$A149&gt;AE$4),_xlfn._xlws.FILTER($C$9:AD149,$A$9:$A149&gt;AE$4))&gt;AE$6)),AE$6,MAX(0,SUMIFS($B$9:$B69,$A$9:$A69,"&lt;"&amp;$A69,$A$9:$A69,"&gt;="&amp;AE$4,$A$9:$A69,"&lt;="&amp;AE$5)-SUM(_xlfn._xlws.FILTER(AE70:AE149,$A70:$A149&gt;AE$4),_xlfn._xlws.FILTER($C$9:AD149,$A$9:$A149&gt;AE$4)))),"")</f>
        <v/>
      </c>
      <c r="AF69" s="32" t="str" cm="1">
        <f t="array" ref="AF69">IF(AND(($A69&lt;&gt;"")*($A69&gt;AF$4)*($A69&lt;=AF$5)),IF(AND((SUMIFS($B$9:$B69,$A$9:$A69,"&lt;"&amp;$A69,$A$9:$A69,"&gt;="&amp;AF$4,$A$9:$A69,"&lt;="&amp;AF$5)&gt;SUM(_xlfn._xlws.FILTER(AF70:AF149,$A70:$A149&gt;AF$4),_xlfn._xlws.FILTER($C$9:AE149,$A$9:$A149&gt;AF$4))),(SUMIFS($B$9:$B69,$A$9:$A69,"&lt;"&amp;$A69,$A$9:$A69,"&gt;="&amp;AF$4,$A$9:$A69,"&lt;="&amp;AF$5)-SUM(_xlfn._xlws.FILTER(AF70:AF149,$A70:$A149&gt;AF$4),_xlfn._xlws.FILTER($C$9:AE149,$A$9:$A149&gt;AF$4))&gt;AF$6)),AF$6,MAX(0,SUMIFS($B$9:$B69,$A$9:$A69,"&lt;"&amp;$A69,$A$9:$A69,"&gt;="&amp;AF$4,$A$9:$A69,"&lt;="&amp;AF$5)-SUM(_xlfn._xlws.FILTER(AF70:AF149,$A70:$A149&gt;AF$4),_xlfn._xlws.FILTER($C$9:AE149,$A$9:$A149&gt;AF$4)))),"")</f>
        <v/>
      </c>
      <c r="AG69" s="32" t="str" cm="1">
        <f t="array" ref="AG69">IF(AND(($A69&lt;&gt;"")*($A69&gt;AG$4)*($A69&lt;=AG$5)),IF(AND((SUMIFS($B$9:$B69,$A$9:$A69,"&lt;"&amp;$A69,$A$9:$A69,"&gt;="&amp;AG$4,$A$9:$A69,"&lt;="&amp;AG$5)&gt;SUM(_xlfn._xlws.FILTER(AG70:AG149,$A70:$A149&gt;AG$4),_xlfn._xlws.FILTER($C$9:AF149,$A$9:$A149&gt;AG$4))),(SUMIFS($B$9:$B69,$A$9:$A69,"&lt;"&amp;$A69,$A$9:$A69,"&gt;="&amp;AG$4,$A$9:$A69,"&lt;="&amp;AG$5)-SUM(_xlfn._xlws.FILTER(AG70:AG149,$A70:$A149&gt;AG$4),_xlfn._xlws.FILTER($C$9:AF149,$A$9:$A149&gt;AG$4))&gt;AG$6)),AG$6,MAX(0,SUMIFS($B$9:$B69,$A$9:$A69,"&lt;"&amp;$A69,$A$9:$A69,"&gt;="&amp;AG$4,$A$9:$A69,"&lt;="&amp;AG$5)-SUM(_xlfn._xlws.FILTER(AG70:AG149,$A70:$A149&gt;AG$4),_xlfn._xlws.FILTER($C$9:AF149,$A$9:$A149&gt;AG$4)))),"")</f>
        <v/>
      </c>
      <c r="AH69" s="32" t="str" cm="1">
        <f t="array" ref="AH69">IF(AND(($A69&lt;&gt;"")*($A69&gt;AH$4)*($A69&lt;=AH$5)),IF(AND((SUMIFS($B$9:$B69,$A$9:$A69,"&lt;"&amp;$A69,$A$9:$A69,"&gt;="&amp;AH$4,$A$9:$A69,"&lt;="&amp;AH$5)&gt;SUM(_xlfn._xlws.FILTER(AH70:AH149,$A70:$A149&gt;AH$4),_xlfn._xlws.FILTER($C$9:AG149,$A$9:$A149&gt;AH$4))),(SUMIFS($B$9:$B69,$A$9:$A69,"&lt;"&amp;$A69,$A$9:$A69,"&gt;="&amp;AH$4,$A$9:$A69,"&lt;="&amp;AH$5)-SUM(_xlfn._xlws.FILTER(AH70:AH149,$A70:$A149&gt;AH$4),_xlfn._xlws.FILTER($C$9:AG149,$A$9:$A149&gt;AH$4))&gt;AH$6)),AH$6,MAX(0,SUMIFS($B$9:$B69,$A$9:$A69,"&lt;"&amp;$A69,$A$9:$A69,"&gt;="&amp;AH$4,$A$9:$A69,"&lt;="&amp;AH$5)-SUM(_xlfn._xlws.FILTER(AH70:AH149,$A70:$A149&gt;AH$4),_xlfn._xlws.FILTER($C$9:AG149,$A$9:$A149&gt;AH$4)))),"")</f>
        <v/>
      </c>
      <c r="AI69" s="32" t="str" cm="1">
        <f t="array" ref="AI69">IF(AND(($A69&lt;&gt;"")*($A69&gt;AI$4)*($A69&lt;=AI$5)),IF(AND((SUMIFS($B$9:$B69,$A$9:$A69,"&lt;"&amp;$A69,$A$9:$A69,"&gt;="&amp;AI$4,$A$9:$A69,"&lt;="&amp;AI$5)&gt;SUM(_xlfn._xlws.FILTER(AI70:AI149,$A70:$A149&gt;AI$4),_xlfn._xlws.FILTER($C$9:AH149,$A$9:$A149&gt;AI$4))),(SUMIFS($B$9:$B69,$A$9:$A69,"&lt;"&amp;$A69,$A$9:$A69,"&gt;="&amp;AI$4,$A$9:$A69,"&lt;="&amp;AI$5)-SUM(_xlfn._xlws.FILTER(AI70:AI149,$A70:$A149&gt;AI$4),_xlfn._xlws.FILTER($C$9:AH149,$A$9:$A149&gt;AI$4))&gt;AI$6)),AI$6,MAX(0,SUMIFS($B$9:$B69,$A$9:$A69,"&lt;"&amp;$A69,$A$9:$A69,"&gt;="&amp;AI$4,$A$9:$A69,"&lt;="&amp;AI$5)-SUM(_xlfn._xlws.FILTER(AI70:AI149,$A70:$A149&gt;AI$4),_xlfn._xlws.FILTER($C$9:AH149,$A$9:$A149&gt;AI$4)))),"")</f>
        <v/>
      </c>
      <c r="AJ69" s="32" t="str" cm="1">
        <f t="array" ref="AJ69">IF(AND(($A69&lt;&gt;"")*($A69&gt;AJ$4)*($A69&lt;=AJ$5)),IF(AND((SUMIFS($B$9:$B69,$A$9:$A69,"&lt;"&amp;$A69,$A$9:$A69,"&gt;="&amp;AJ$4,$A$9:$A69,"&lt;="&amp;AJ$5)&gt;SUM(_xlfn._xlws.FILTER(AJ70:AJ149,$A70:$A149&gt;AJ$4),_xlfn._xlws.FILTER($C$9:AI149,$A$9:$A149&gt;AJ$4))),(SUMIFS($B$9:$B69,$A$9:$A69,"&lt;"&amp;$A69,$A$9:$A69,"&gt;="&amp;AJ$4,$A$9:$A69,"&lt;="&amp;AJ$5)-SUM(_xlfn._xlws.FILTER(AJ70:AJ149,$A70:$A149&gt;AJ$4),_xlfn._xlws.FILTER($C$9:AI149,$A$9:$A149&gt;AJ$4))&gt;AJ$6)),AJ$6,MAX(0,SUMIFS($B$9:$B69,$A$9:$A69,"&lt;"&amp;$A69,$A$9:$A69,"&gt;="&amp;AJ$4,$A$9:$A69,"&lt;="&amp;AJ$5)-SUM(_xlfn._xlws.FILTER(AJ70:AJ149,$A70:$A149&gt;AJ$4),_xlfn._xlws.FILTER($C$9:AI149,$A$9:$A149&gt;AJ$4)))),"")</f>
        <v/>
      </c>
      <c r="AK69" s="32" t="str" cm="1">
        <f t="array" ref="AK69">IF(AND(($A69&lt;&gt;"")*($A69&gt;AK$4)*($A69&lt;=AK$5)),IF(AND((SUMIFS($B$9:$B69,$A$9:$A69,"&lt;"&amp;$A69,$A$9:$A69,"&gt;="&amp;AK$4,$A$9:$A69,"&lt;="&amp;AK$5)&gt;SUM(_xlfn._xlws.FILTER(AK70:AK149,$A70:$A149&gt;AK$4),_xlfn._xlws.FILTER($C$9:AJ149,$A$9:$A149&gt;AK$4))),(SUMIFS($B$9:$B69,$A$9:$A69,"&lt;"&amp;$A69,$A$9:$A69,"&gt;="&amp;AK$4,$A$9:$A69,"&lt;="&amp;AK$5)-SUM(_xlfn._xlws.FILTER(AK70:AK149,$A70:$A149&gt;AK$4),_xlfn._xlws.FILTER($C$9:AJ149,$A$9:$A149&gt;AK$4))&gt;AK$6)),AK$6,MAX(0,SUMIFS($B$9:$B69,$A$9:$A69,"&lt;"&amp;$A69,$A$9:$A69,"&gt;="&amp;AK$4,$A$9:$A69,"&lt;="&amp;AK$5)-SUM(_xlfn._xlws.FILTER(AK70:AK149,$A70:$A149&gt;AK$4),_xlfn._xlws.FILTER($C$9:AJ149,$A$9:$A149&gt;AK$4)))),"")</f>
        <v/>
      </c>
      <c r="AL69" s="32" t="str" cm="1">
        <f t="array" ref="AL69">IF(AND(($A69&lt;&gt;"")*($A69&gt;AL$4)*($A69&lt;=AL$5)),IF(AND((SUMIFS($B$9:$B69,$A$9:$A69,"&lt;"&amp;$A69,$A$9:$A69,"&gt;="&amp;AL$4,$A$9:$A69,"&lt;="&amp;AL$5)&gt;SUM(_xlfn._xlws.FILTER(AL70:AL149,$A70:$A149&gt;AL$4),_xlfn._xlws.FILTER($C$9:AK149,$A$9:$A149&gt;AL$4))),(SUMIFS($B$9:$B69,$A$9:$A69,"&lt;"&amp;$A69,$A$9:$A69,"&gt;="&amp;AL$4,$A$9:$A69,"&lt;="&amp;AL$5)-SUM(_xlfn._xlws.FILTER(AL70:AL149,$A70:$A149&gt;AL$4),_xlfn._xlws.FILTER($C$9:AK149,$A$9:$A149&gt;AL$4))&gt;AL$6)),AL$6,MAX(0,SUMIFS($B$9:$B69,$A$9:$A69,"&lt;"&amp;$A69,$A$9:$A69,"&gt;="&amp;AL$4,$A$9:$A69,"&lt;="&amp;AL$5)-SUM(_xlfn._xlws.FILTER(AL70:AL149,$A70:$A149&gt;AL$4),_xlfn._xlws.FILTER($C$9:AK149,$A$9:$A149&gt;AL$4)))),"")</f>
        <v/>
      </c>
      <c r="AM69" s="32" t="str" cm="1">
        <f t="array" ref="AM69">IF(AND(($A69&lt;&gt;"")*($A69&gt;AM$4)*($A69&lt;=AM$5)),IF(AND((SUMIFS($B$9:$B69,$A$9:$A69,"&lt;"&amp;$A69,$A$9:$A69,"&gt;="&amp;AM$4,$A$9:$A69,"&lt;="&amp;AM$5)&gt;SUM(_xlfn._xlws.FILTER(AM70:AM149,$A70:$A149&gt;AM$4),_xlfn._xlws.FILTER($C$9:AL149,$A$9:$A149&gt;AM$4))),(SUMIFS($B$9:$B69,$A$9:$A69,"&lt;"&amp;$A69,$A$9:$A69,"&gt;="&amp;AM$4,$A$9:$A69,"&lt;="&amp;AM$5)-SUM(_xlfn._xlws.FILTER(AM70:AM149,$A70:$A149&gt;AM$4),_xlfn._xlws.FILTER($C$9:AL149,$A$9:$A149&gt;AM$4))&gt;AM$6)),AM$6,MAX(0,SUMIFS($B$9:$B69,$A$9:$A69,"&lt;"&amp;$A69,$A$9:$A69,"&gt;="&amp;AM$4,$A$9:$A69,"&lt;="&amp;AM$5)-SUM(_xlfn._xlws.FILTER(AM70:AM149,$A70:$A149&gt;AM$4),_xlfn._xlws.FILTER($C$9:AL149,$A$9:$A149&gt;AM$4)))),"")</f>
        <v/>
      </c>
      <c r="AN69" s="32" t="str" cm="1">
        <f t="array" ref="AN69">IF(AND(($A69&lt;&gt;"")*($A69&gt;AN$4)*($A69&lt;=AN$5)),IF(AND((SUMIFS($B$9:$B69,$A$9:$A69,"&lt;"&amp;$A69,$A$9:$A69,"&gt;="&amp;AN$4,$A$9:$A69,"&lt;="&amp;AN$5)&gt;SUM(_xlfn._xlws.FILTER(AN70:AN149,$A70:$A149&gt;AN$4),_xlfn._xlws.FILTER($C$9:AM149,$A$9:$A149&gt;AN$4))),(SUMIFS($B$9:$B69,$A$9:$A69,"&lt;"&amp;$A69,$A$9:$A69,"&gt;="&amp;AN$4,$A$9:$A69,"&lt;="&amp;AN$5)-SUM(_xlfn._xlws.FILTER(AN70:AN149,$A70:$A149&gt;AN$4),_xlfn._xlws.FILTER($C$9:AM149,$A$9:$A149&gt;AN$4))&gt;AN$6)),AN$6,MAX(0,SUMIFS($B$9:$B69,$A$9:$A69,"&lt;"&amp;$A69,$A$9:$A69,"&gt;="&amp;AN$4,$A$9:$A69,"&lt;="&amp;AN$5)-SUM(_xlfn._xlws.FILTER(AN70:AN149,$A70:$A149&gt;AN$4),_xlfn._xlws.FILTER($C$9:AM149,$A$9:$A149&gt;AN$4)))),"")</f>
        <v/>
      </c>
      <c r="AO69" s="32" t="str" cm="1">
        <f t="array" ref="AO69">IF(AND(($A69&lt;&gt;"")*($A69&gt;AO$4)*($A69&lt;=AO$5)),IF(AND((SUMIFS($B$9:$B69,$A$9:$A69,"&lt;"&amp;$A69,$A$9:$A69,"&gt;="&amp;AO$4,$A$9:$A69,"&lt;="&amp;AO$5)&gt;SUM(_xlfn._xlws.FILTER(AO70:AO149,$A70:$A149&gt;AO$4),_xlfn._xlws.FILTER($C$9:AN149,$A$9:$A149&gt;AO$4))),(SUMIFS($B$9:$B69,$A$9:$A69,"&lt;"&amp;$A69,$A$9:$A69,"&gt;="&amp;AO$4,$A$9:$A69,"&lt;="&amp;AO$5)-SUM(_xlfn._xlws.FILTER(AO70:AO149,$A70:$A149&gt;AO$4),_xlfn._xlws.FILTER($C$9:AN149,$A$9:$A149&gt;AO$4))&gt;AO$6)),AO$6,MAX(0,SUMIFS($B$9:$B69,$A$9:$A69,"&lt;"&amp;$A69,$A$9:$A69,"&gt;="&amp;AO$4,$A$9:$A69,"&lt;="&amp;AO$5)-SUM(_xlfn._xlws.FILTER(AO70:AO149,$A70:$A149&gt;AO$4),_xlfn._xlws.FILTER($C$9:AN149,$A$9:$A149&gt;AO$4)))),"")</f>
        <v/>
      </c>
      <c r="AP69" s="32" t="str" cm="1">
        <f t="array" ref="AP69">IF(AND(($A69&lt;&gt;"")*($A69&gt;AP$4)*($A69&lt;=AP$5)),IF(AND((SUMIFS($B$9:$B69,$A$9:$A69,"&lt;"&amp;$A69,$A$9:$A69,"&gt;="&amp;AP$4,$A$9:$A69,"&lt;="&amp;AP$5)&gt;SUM(_xlfn._xlws.FILTER(AP70:AP149,$A70:$A149&gt;AP$4),_xlfn._xlws.FILTER($C$9:AO149,$A$9:$A149&gt;AP$4))),(SUMIFS($B$9:$B69,$A$9:$A69,"&lt;"&amp;$A69,$A$9:$A69,"&gt;="&amp;AP$4,$A$9:$A69,"&lt;="&amp;AP$5)-SUM(_xlfn._xlws.FILTER(AP70:AP149,$A70:$A149&gt;AP$4),_xlfn._xlws.FILTER($C$9:AO149,$A$9:$A149&gt;AP$4))&gt;AP$6)),AP$6,MAX(0,SUMIFS($B$9:$B69,$A$9:$A69,"&lt;"&amp;$A69,$A$9:$A69,"&gt;="&amp;AP$4,$A$9:$A69,"&lt;="&amp;AP$5)-SUM(_xlfn._xlws.FILTER(AP70:AP149,$A70:$A149&gt;AP$4),_xlfn._xlws.FILTER($C$9:AO149,$A$9:$A149&gt;AP$4)))),"")</f>
        <v/>
      </c>
      <c r="AQ69" s="32" t="str" cm="1">
        <f t="array" ref="AQ69">IF(AND(($A69&lt;&gt;"")*($A69&gt;AQ$4)*($A69&lt;=AQ$5)),IF(AND((SUMIFS($B$9:$B69,$A$9:$A69,"&lt;"&amp;$A69,$A$9:$A69,"&gt;="&amp;AQ$4,$A$9:$A69,"&lt;="&amp;AQ$5)&gt;SUM(_xlfn._xlws.FILTER(AQ70:AQ149,$A70:$A149&gt;AQ$4),_xlfn._xlws.FILTER($C$9:AP149,$A$9:$A149&gt;AQ$4))),(SUMIFS($B$9:$B69,$A$9:$A69,"&lt;"&amp;$A69,$A$9:$A69,"&gt;="&amp;AQ$4,$A$9:$A69,"&lt;="&amp;AQ$5)-SUM(_xlfn._xlws.FILTER(AQ70:AQ149,$A70:$A149&gt;AQ$4),_xlfn._xlws.FILTER($C$9:AP149,$A$9:$A149&gt;AQ$4))&gt;AQ$6)),AQ$6,MAX(0,SUMIFS($B$9:$B69,$A$9:$A69,"&lt;"&amp;$A69,$A$9:$A69,"&gt;="&amp;AQ$4,$A$9:$A69,"&lt;="&amp;AQ$5)-SUM(_xlfn._xlws.FILTER(AQ70:AQ149,$A70:$A149&gt;AQ$4),_xlfn._xlws.FILTER($C$9:AP149,$A$9:$A149&gt;AQ$4)))),"")</f>
        <v/>
      </c>
      <c r="AR69" s="32" t="str" cm="1">
        <f t="array" ref="AR69">IF(AND(($A69&lt;&gt;"")*($A69&gt;AR$4)*($A69&lt;=AR$5)),IF(AND((SUMIFS($B$9:$B69,$A$9:$A69,"&lt;"&amp;$A69,$A$9:$A69,"&gt;="&amp;AR$4,$A$9:$A69,"&lt;="&amp;AR$5)&gt;SUM(_xlfn._xlws.FILTER(AR70:AR149,$A70:$A149&gt;AR$4),_xlfn._xlws.FILTER($C$9:AQ149,$A$9:$A149&gt;AR$4))),(SUMIFS($B$9:$B69,$A$9:$A69,"&lt;"&amp;$A69,$A$9:$A69,"&gt;="&amp;AR$4,$A$9:$A69,"&lt;="&amp;AR$5)-SUM(_xlfn._xlws.FILTER(AR70:AR149,$A70:$A149&gt;AR$4),_xlfn._xlws.FILTER($C$9:AQ149,$A$9:$A149&gt;AR$4))&gt;AR$6)),AR$6,MAX(0,SUMIFS($B$9:$B69,$A$9:$A69,"&lt;"&amp;$A69,$A$9:$A69,"&gt;="&amp;AR$4,$A$9:$A69,"&lt;="&amp;AR$5)-SUM(_xlfn._xlws.FILTER(AR70:AR149,$A70:$A149&gt;AR$4),_xlfn._xlws.FILTER($C$9:AQ149,$A$9:$A149&gt;AR$4)))),"")</f>
        <v/>
      </c>
      <c r="AS69" s="32" t="str" cm="1">
        <f t="array" ref="AS69">IF(AND(($A69&lt;&gt;"")*($A69&gt;AS$4)*($A69&lt;=AS$5)),IF(AND((SUMIFS($B$9:$B69,$A$9:$A69,"&lt;"&amp;$A69,$A$9:$A69,"&gt;="&amp;AS$4,$A$9:$A69,"&lt;="&amp;AS$5)&gt;SUM(_xlfn._xlws.FILTER(AS70:AS149,$A70:$A149&gt;AS$4),_xlfn._xlws.FILTER($C$9:AR149,$A$9:$A149&gt;AS$4))),(SUMIFS($B$9:$B69,$A$9:$A69,"&lt;"&amp;$A69,$A$9:$A69,"&gt;="&amp;AS$4,$A$9:$A69,"&lt;="&amp;AS$5)-SUM(_xlfn._xlws.FILTER(AS70:AS149,$A70:$A149&gt;AS$4),_xlfn._xlws.FILTER($C$9:AR149,$A$9:$A149&gt;AS$4))&gt;AS$6)),AS$6,MAX(0,SUMIFS($B$9:$B69,$A$9:$A69,"&lt;"&amp;$A69,$A$9:$A69,"&gt;="&amp;AS$4,$A$9:$A69,"&lt;="&amp;AS$5)-SUM(_xlfn._xlws.FILTER(AS70:AS149,$A70:$A149&gt;AS$4),_xlfn._xlws.FILTER($C$9:AR149,$A$9:$A149&gt;AS$4)))),"")</f>
        <v/>
      </c>
      <c r="AT69" s="32" t="str" cm="1">
        <f t="array" ref="AT69">IF(AND(($A69&lt;&gt;"")*($A69&gt;AT$4)*($A69&lt;=AT$5)),IF(AND((SUMIFS($B$9:$B69,$A$9:$A69,"&lt;"&amp;$A69,$A$9:$A69,"&gt;="&amp;AT$4,$A$9:$A69,"&lt;="&amp;AT$5)&gt;SUM(_xlfn._xlws.FILTER(AT70:AT149,$A70:$A149&gt;AT$4),_xlfn._xlws.FILTER($C$9:AS149,$A$9:$A149&gt;AT$4))),(SUMIFS($B$9:$B69,$A$9:$A69,"&lt;"&amp;$A69,$A$9:$A69,"&gt;="&amp;AT$4,$A$9:$A69,"&lt;="&amp;AT$5)-SUM(_xlfn._xlws.FILTER(AT70:AT149,$A70:$A149&gt;AT$4),_xlfn._xlws.FILTER($C$9:AS149,$A$9:$A149&gt;AT$4))&gt;AT$6)),AT$6,MAX(0,SUMIFS($B$9:$B69,$A$9:$A69,"&lt;"&amp;$A69,$A$9:$A69,"&gt;="&amp;AT$4,$A$9:$A69,"&lt;="&amp;AT$5)-SUM(_xlfn._xlws.FILTER(AT70:AT149,$A70:$A149&gt;AT$4),_xlfn._xlws.FILTER($C$9:AS149,$A$9:$A149&gt;AT$4)))),"")</f>
        <v/>
      </c>
      <c r="AU69" s="32" t="str" cm="1">
        <f t="array" ref="AU69">IF(AND(($A69&lt;&gt;"")*($A69&gt;AU$4)*($A69&lt;=AU$5)),IF(AND((SUMIFS($B$9:$B69,$A$9:$A69,"&lt;"&amp;$A69,$A$9:$A69,"&gt;="&amp;AU$4,$A$9:$A69,"&lt;="&amp;AU$5)&gt;SUM(_xlfn._xlws.FILTER(AU70:AU149,$A70:$A149&gt;AU$4),_xlfn._xlws.FILTER($C$9:AT149,$A$9:$A149&gt;AU$4))),(SUMIFS($B$9:$B69,$A$9:$A69,"&lt;"&amp;$A69,$A$9:$A69,"&gt;="&amp;AU$4,$A$9:$A69,"&lt;="&amp;AU$5)-SUM(_xlfn._xlws.FILTER(AU70:AU149,$A70:$A149&gt;AU$4),_xlfn._xlws.FILTER($C$9:AT149,$A$9:$A149&gt;AU$4))&gt;AU$6)),AU$6,MAX(0,SUMIFS($B$9:$B69,$A$9:$A69,"&lt;"&amp;$A69,$A$9:$A69,"&gt;="&amp;AU$4,$A$9:$A69,"&lt;="&amp;AU$5)-SUM(_xlfn._xlws.FILTER(AU70:AU149,$A70:$A149&gt;AU$4),_xlfn._xlws.FILTER($C$9:AT149,$A$9:$A149&gt;AU$4)))),"")</f>
        <v/>
      </c>
      <c r="AV69" s="32" t="str" cm="1">
        <f t="array" ref="AV69">IF(AND(($A69&lt;&gt;"")*($A69&gt;AV$4)*($A69&lt;=AV$5)),IF(AND((SUMIFS($B$9:$B69,$A$9:$A69,"&lt;"&amp;$A69,$A$9:$A69,"&gt;="&amp;AV$4,$A$9:$A69,"&lt;="&amp;AV$5)&gt;SUM(_xlfn._xlws.FILTER(AV70:AV149,$A70:$A149&gt;AV$4),_xlfn._xlws.FILTER($C$9:AU149,$A$9:$A149&gt;AV$4))),(SUMIFS($B$9:$B69,$A$9:$A69,"&lt;"&amp;$A69,$A$9:$A69,"&gt;="&amp;AV$4,$A$9:$A69,"&lt;="&amp;AV$5)-SUM(_xlfn._xlws.FILTER(AV70:AV149,$A70:$A149&gt;AV$4),_xlfn._xlws.FILTER($C$9:AU149,$A$9:$A149&gt;AV$4))&gt;AV$6)),AV$6,MAX(0,SUMIFS($B$9:$B69,$A$9:$A69,"&lt;"&amp;$A69,$A$9:$A69,"&gt;="&amp;AV$4,$A$9:$A69,"&lt;="&amp;AV$5)-SUM(_xlfn._xlws.FILTER(AV70:AV149,$A70:$A149&gt;AV$4),_xlfn._xlws.FILTER($C$9:AU149,$A$9:$A149&gt;AV$4)))),"")</f>
        <v/>
      </c>
      <c r="AW69" s="32" t="str" cm="1">
        <f t="array" ref="AW69">IF(AND(($A69&lt;&gt;"")*($A69&gt;AW$4)*($A69&lt;=AW$5)),IF(AND((SUMIFS($B$9:$B69,$A$9:$A69,"&lt;"&amp;$A69,$A$9:$A69,"&gt;="&amp;AW$4,$A$9:$A69,"&lt;="&amp;AW$5)&gt;SUM(_xlfn._xlws.FILTER(AW70:AW149,$A70:$A149&gt;AW$4),_xlfn._xlws.FILTER($C$9:AV149,$A$9:$A149&gt;AW$4))),(SUMIFS($B$9:$B69,$A$9:$A69,"&lt;"&amp;$A69,$A$9:$A69,"&gt;="&amp;AW$4,$A$9:$A69,"&lt;="&amp;AW$5)-SUM(_xlfn._xlws.FILTER(AW70:AW149,$A70:$A149&gt;AW$4),_xlfn._xlws.FILTER($C$9:AV149,$A$9:$A149&gt;AW$4))&gt;AW$6)),AW$6,MAX(0,SUMIFS($B$9:$B69,$A$9:$A69,"&lt;"&amp;$A69,$A$9:$A69,"&gt;="&amp;AW$4,$A$9:$A69,"&lt;="&amp;AW$5)-SUM(_xlfn._xlws.FILTER(AW70:AW149,$A70:$A149&gt;AW$4),_xlfn._xlws.FILTER($C$9:AV149,$A$9:$A149&gt;AW$4)))),"")</f>
        <v/>
      </c>
      <c r="AX69" s="32" t="str" cm="1">
        <f t="array" ref="AX69">IF(AND(($A69&lt;&gt;"")*($A69&gt;AX$4)*($A69&lt;=AX$5)),IF(AND((SUMIFS($B$9:$B69,$A$9:$A69,"&lt;"&amp;$A69,$A$9:$A69,"&gt;="&amp;AX$4,$A$9:$A69,"&lt;="&amp;AX$5)&gt;SUM(_xlfn._xlws.FILTER(AX70:AX149,$A70:$A149&gt;AX$4),_xlfn._xlws.FILTER($C$9:AW149,$A$9:$A149&gt;AX$4))),(SUMIFS($B$9:$B69,$A$9:$A69,"&lt;"&amp;$A69,$A$9:$A69,"&gt;="&amp;AX$4,$A$9:$A69,"&lt;="&amp;AX$5)-SUM(_xlfn._xlws.FILTER(AX70:AX149,$A70:$A149&gt;AX$4),_xlfn._xlws.FILTER($C$9:AW149,$A$9:$A149&gt;AX$4))&gt;AX$6)),AX$6,MAX(0,SUMIFS($B$9:$B69,$A$9:$A69,"&lt;"&amp;$A69,$A$9:$A69,"&gt;="&amp;AX$4,$A$9:$A69,"&lt;="&amp;AX$5)-SUM(_xlfn._xlws.FILTER(AX70:AX149,$A70:$A149&gt;AX$4),_xlfn._xlws.FILTER($C$9:AW149,$A$9:$A149&gt;AX$4)))),"")</f>
        <v/>
      </c>
      <c r="AY69" s="32" t="str" cm="1">
        <f t="array" ref="AY69">IF(AND(($A69&lt;&gt;"")*($A69&gt;AY$4)*($A69&lt;=AY$5)),IF(AND((SUMIFS($B$9:$B69,$A$9:$A69,"&lt;"&amp;$A69,$A$9:$A69,"&gt;="&amp;AY$4,$A$9:$A69,"&lt;="&amp;AY$5)&gt;SUM(_xlfn._xlws.FILTER(AY70:AY149,$A70:$A149&gt;AY$4),_xlfn._xlws.FILTER($C$9:AX149,$A$9:$A149&gt;AY$4))),(SUMIFS($B$9:$B69,$A$9:$A69,"&lt;"&amp;$A69,$A$9:$A69,"&gt;="&amp;AY$4,$A$9:$A69,"&lt;="&amp;AY$5)-SUM(_xlfn._xlws.FILTER(AY70:AY149,$A70:$A149&gt;AY$4),_xlfn._xlws.FILTER($C$9:AX149,$A$9:$A149&gt;AY$4))&gt;AY$6)),AY$6,MAX(0,SUMIFS($B$9:$B69,$A$9:$A69,"&lt;"&amp;$A69,$A$9:$A69,"&gt;="&amp;AY$4,$A$9:$A69,"&lt;="&amp;AY$5)-SUM(_xlfn._xlws.FILTER(AY70:AY149,$A70:$A149&gt;AY$4),_xlfn._xlws.FILTER($C$9:AX149,$A$9:$A149&gt;AY$4)))),"")</f>
        <v/>
      </c>
      <c r="AZ69" s="32" t="str" cm="1">
        <f t="array" ref="AZ69">IF(AND(($A69&lt;&gt;"")*($A69&gt;AZ$4)*($A69&lt;=AZ$5)),IF(AND((SUMIFS($B$9:$B69,$A$9:$A69,"&lt;"&amp;$A69,$A$9:$A69,"&gt;="&amp;AZ$4,$A$9:$A69,"&lt;="&amp;AZ$5)&gt;SUM(_xlfn._xlws.FILTER(AZ70:AZ149,$A70:$A149&gt;AZ$4),_xlfn._xlws.FILTER($C$9:AY149,$A$9:$A149&gt;AZ$4))),(SUMIFS($B$9:$B69,$A$9:$A69,"&lt;"&amp;$A69,$A$9:$A69,"&gt;="&amp;AZ$4,$A$9:$A69,"&lt;="&amp;AZ$5)-SUM(_xlfn._xlws.FILTER(AZ70:AZ149,$A70:$A149&gt;AZ$4),_xlfn._xlws.FILTER($C$9:AY149,$A$9:$A149&gt;AZ$4))&gt;AZ$6)),AZ$6,MAX(0,SUMIFS($B$9:$B69,$A$9:$A69,"&lt;"&amp;$A69,$A$9:$A69,"&gt;="&amp;AZ$4,$A$9:$A69,"&lt;="&amp;AZ$5)-SUM(_xlfn._xlws.FILTER(AZ70:AZ149,$A70:$A149&gt;AZ$4),_xlfn._xlws.FILTER($C$9:AY149,$A$9:$A149&gt;AZ$4)))),"")</f>
        <v/>
      </c>
      <c r="BA69" s="32" t="str" cm="1">
        <f t="array" ref="BA69">IF(AND(($A69&lt;&gt;"")*($A69&gt;BA$4)*($A69&lt;=BA$5)),IF(AND((SUMIFS($B$9:$B69,$A$9:$A69,"&lt;"&amp;$A69,$A$9:$A69,"&gt;="&amp;BA$4,$A$9:$A69,"&lt;="&amp;BA$5)&gt;SUM(_xlfn._xlws.FILTER(BA70:BA149,$A70:$A149&gt;BA$4),_xlfn._xlws.FILTER($C$9:AZ149,$A$9:$A149&gt;BA$4))),(SUMIFS($B$9:$B69,$A$9:$A69,"&lt;"&amp;$A69,$A$9:$A69,"&gt;="&amp;BA$4,$A$9:$A69,"&lt;="&amp;BA$5)-SUM(_xlfn._xlws.FILTER(BA70:BA149,$A70:$A149&gt;BA$4),_xlfn._xlws.FILTER($C$9:AZ149,$A$9:$A149&gt;BA$4))&gt;BA$6)),BA$6,MAX(0,SUMIFS($B$9:$B69,$A$9:$A69,"&lt;"&amp;$A69,$A$9:$A69,"&gt;="&amp;BA$4,$A$9:$A69,"&lt;="&amp;BA$5)-SUM(_xlfn._xlws.FILTER(BA70:BA149,$A70:$A149&gt;BA$4),_xlfn._xlws.FILTER($C$9:AZ149,$A$9:$A149&gt;BA$4)))),"")</f>
        <v/>
      </c>
      <c r="BB69" s="32" t="str" cm="1">
        <f t="array" ref="BB69">IF(AND(($A69&lt;&gt;"")*($A69&gt;BB$4)*($A69&lt;=BB$5)),IF(AND((SUMIFS($B$9:$B69,$A$9:$A69,"&lt;"&amp;$A69,$A$9:$A69,"&gt;="&amp;BB$4,$A$9:$A69,"&lt;="&amp;BB$5)&gt;SUM(_xlfn._xlws.FILTER(BB70:BB149,$A70:$A149&gt;BB$4),_xlfn._xlws.FILTER($C$9:BA149,$A$9:$A149&gt;BB$4))),(SUMIFS($B$9:$B69,$A$9:$A69,"&lt;"&amp;$A69,$A$9:$A69,"&gt;="&amp;BB$4,$A$9:$A69,"&lt;="&amp;BB$5)-SUM(_xlfn._xlws.FILTER(BB70:BB149,$A70:$A149&gt;BB$4),_xlfn._xlws.FILTER($C$9:BA149,$A$9:$A149&gt;BB$4))&gt;BB$6)),BB$6,MAX(0,SUMIFS($B$9:$B69,$A$9:$A69,"&lt;"&amp;$A69,$A$9:$A69,"&gt;="&amp;BB$4,$A$9:$A69,"&lt;="&amp;BB$5)-SUM(_xlfn._xlws.FILTER(BB70:BB149,$A70:$A149&gt;BB$4),_xlfn._xlws.FILTER($C$9:BA149,$A$9:$A149&gt;BB$4)))),"")</f>
        <v/>
      </c>
      <c r="BC69" s="32" t="str" cm="1">
        <f t="array" ref="BC69">IF(AND(($A69&lt;&gt;"")*($A69&gt;BC$4)*($A69&lt;=BC$5)),IF(AND((SUMIFS($B$9:$B69,$A$9:$A69,"&lt;"&amp;$A69,$A$9:$A69,"&gt;="&amp;BC$4,$A$9:$A69,"&lt;="&amp;BC$5)&gt;SUM(_xlfn._xlws.FILTER(BC70:BC149,$A70:$A149&gt;BC$4),_xlfn._xlws.FILTER($C$9:BB149,$A$9:$A149&gt;BC$4))),(SUMIFS($B$9:$B69,$A$9:$A69,"&lt;"&amp;$A69,$A$9:$A69,"&gt;="&amp;BC$4,$A$9:$A69,"&lt;="&amp;BC$5)-SUM(_xlfn._xlws.FILTER(BC70:BC149,$A70:$A149&gt;BC$4),_xlfn._xlws.FILTER($C$9:BB149,$A$9:$A149&gt;BC$4))&gt;BC$6)),BC$6,MAX(0,SUMIFS($B$9:$B69,$A$9:$A69,"&lt;"&amp;$A69,$A$9:$A69,"&gt;="&amp;BC$4,$A$9:$A69,"&lt;="&amp;BC$5)-SUM(_xlfn._xlws.FILTER(BC70:BC149,$A70:$A149&gt;BC$4),_xlfn._xlws.FILTER($C$9:BB149,$A$9:$A149&gt;BC$4)))),"")</f>
        <v/>
      </c>
      <c r="BD69" s="32" t="str" cm="1">
        <f t="array" ref="BD69">IF(AND(($A69&lt;&gt;"")*($A69&gt;BD$4)*($A69&lt;=BD$5)),IF(AND((SUMIFS($B$9:$B69,$A$9:$A69,"&lt;"&amp;$A69,$A$9:$A69,"&gt;="&amp;BD$4,$A$9:$A69,"&lt;="&amp;BD$5)&gt;SUM(_xlfn._xlws.FILTER(BD70:BD149,$A70:$A149&gt;BD$4),_xlfn._xlws.FILTER($C$9:BC149,$A$9:$A149&gt;BD$4))),(SUMIFS($B$9:$B69,$A$9:$A69,"&lt;"&amp;$A69,$A$9:$A69,"&gt;="&amp;BD$4,$A$9:$A69,"&lt;="&amp;BD$5)-SUM(_xlfn._xlws.FILTER(BD70:BD149,$A70:$A149&gt;BD$4),_xlfn._xlws.FILTER($C$9:BC149,$A$9:$A149&gt;BD$4))&gt;BD$6)),BD$6,MAX(0,SUMIFS($B$9:$B69,$A$9:$A69,"&lt;"&amp;$A69,$A$9:$A69,"&gt;="&amp;BD$4,$A$9:$A69,"&lt;="&amp;BD$5)-SUM(_xlfn._xlws.FILTER(BD70:BD149,$A70:$A149&gt;BD$4),_xlfn._xlws.FILTER($C$9:BC149,$A$9:$A149&gt;BD$4)))),"")</f>
        <v/>
      </c>
      <c r="BE69" s="32" t="str" cm="1">
        <f t="array" ref="BE69">IF(AND(($A69&lt;&gt;"")*($A69&gt;BE$4)*($A69&lt;=BE$5)),IF(AND((SUMIFS($B$9:$B69,$A$9:$A69,"&lt;"&amp;$A69,$A$9:$A69,"&gt;="&amp;BE$4,$A$9:$A69,"&lt;="&amp;BE$5)&gt;SUM(_xlfn._xlws.FILTER(BE70:BE149,$A70:$A149&gt;BE$4),_xlfn._xlws.FILTER($C$9:BD149,$A$9:$A149&gt;BE$4))),(SUMIFS($B$9:$B69,$A$9:$A69,"&lt;"&amp;$A69,$A$9:$A69,"&gt;="&amp;BE$4,$A$9:$A69,"&lt;="&amp;BE$5)-SUM(_xlfn._xlws.FILTER(BE70:BE149,$A70:$A149&gt;BE$4),_xlfn._xlws.FILTER($C$9:BD149,$A$9:$A149&gt;BE$4))&gt;BE$6)),BE$6,MAX(0,SUMIFS($B$9:$B69,$A$9:$A69,"&lt;"&amp;$A69,$A$9:$A69,"&gt;="&amp;BE$4,$A$9:$A69,"&lt;="&amp;BE$5)-SUM(_xlfn._xlws.FILTER(BE70:BE149,$A70:$A149&gt;BE$4),_xlfn._xlws.FILTER($C$9:BD149,$A$9:$A149&gt;BE$4)))),"")</f>
        <v/>
      </c>
      <c r="BF69" s="32" t="str" cm="1">
        <f t="array" ref="BF69">IF(AND(($A69&lt;&gt;"")*($A69&gt;BF$4)*($A69&lt;=BF$5)),IF(AND((SUMIFS($B$9:$B69,$A$9:$A69,"&lt;"&amp;$A69,$A$9:$A69,"&gt;="&amp;BF$4,$A$9:$A69,"&lt;="&amp;BF$5)&gt;SUM(_xlfn._xlws.FILTER(BF70:BF149,$A70:$A149&gt;BF$4),_xlfn._xlws.FILTER($C$9:BE149,$A$9:$A149&gt;BF$4))),(SUMIFS($B$9:$B69,$A$9:$A69,"&lt;"&amp;$A69,$A$9:$A69,"&gt;="&amp;BF$4,$A$9:$A69,"&lt;="&amp;BF$5)-SUM(_xlfn._xlws.FILTER(BF70:BF149,$A70:$A149&gt;BF$4),_xlfn._xlws.FILTER($C$9:BE149,$A$9:$A149&gt;BF$4))&gt;BF$6)),BF$6,MAX(0,SUMIFS($B$9:$B69,$A$9:$A69,"&lt;"&amp;$A69,$A$9:$A69,"&gt;="&amp;BF$4,$A$9:$A69,"&lt;="&amp;BF$5)-SUM(_xlfn._xlws.FILTER(BF70:BF149,$A70:$A149&gt;BF$4),_xlfn._xlws.FILTER($C$9:BE149,$A$9:$A149&gt;BF$4)))),"")</f>
        <v/>
      </c>
      <c r="BG69" s="32" t="str" cm="1">
        <f t="array" ref="BG69">IF(AND(($A69&lt;&gt;"")*($A69&gt;BG$4)*($A69&lt;=BG$5)),IF(AND((SUMIFS($B$9:$B69,$A$9:$A69,"&lt;"&amp;$A69,$A$9:$A69,"&gt;="&amp;BG$4,$A$9:$A69,"&lt;="&amp;BG$5)&gt;SUM(_xlfn._xlws.FILTER(BG70:BG149,$A70:$A149&gt;BG$4),_xlfn._xlws.FILTER($C$9:BF149,$A$9:$A149&gt;BG$4))),(SUMIFS($B$9:$B69,$A$9:$A69,"&lt;"&amp;$A69,$A$9:$A69,"&gt;="&amp;BG$4,$A$9:$A69,"&lt;="&amp;BG$5)-SUM(_xlfn._xlws.FILTER(BG70:BG149,$A70:$A149&gt;BG$4),_xlfn._xlws.FILTER($C$9:BF149,$A$9:$A149&gt;BG$4))&gt;BG$6)),BG$6,MAX(0,SUMIFS($B$9:$B69,$A$9:$A69,"&lt;"&amp;$A69,$A$9:$A69,"&gt;="&amp;BG$4,$A$9:$A69,"&lt;="&amp;BG$5)-SUM(_xlfn._xlws.FILTER(BG70:BG149,$A70:$A149&gt;BG$4),_xlfn._xlws.FILTER($C$9:BF149,$A$9:$A149&gt;BG$4)))),"")</f>
        <v/>
      </c>
      <c r="BH69" s="32" t="str" cm="1">
        <f t="array" ref="BH69">IF(AND(($A69&lt;&gt;"")*($A69&gt;BH$4)*($A69&lt;=BH$5)),IF(AND((SUMIFS($B$9:$B69,$A$9:$A69,"&lt;"&amp;$A69,$A$9:$A69,"&gt;="&amp;BH$4,$A$9:$A69,"&lt;="&amp;BH$5)&gt;SUM(_xlfn._xlws.FILTER(BH70:BH149,$A70:$A149&gt;BH$4),_xlfn._xlws.FILTER($C$9:BG149,$A$9:$A149&gt;BH$4))),(SUMIFS($B$9:$B69,$A$9:$A69,"&lt;"&amp;$A69,$A$9:$A69,"&gt;="&amp;BH$4,$A$9:$A69,"&lt;="&amp;BH$5)-SUM(_xlfn._xlws.FILTER(BH70:BH149,$A70:$A149&gt;BH$4),_xlfn._xlws.FILTER($C$9:BG149,$A$9:$A149&gt;BH$4))&gt;BH$6)),BH$6,MAX(0,SUMIFS($B$9:$B69,$A$9:$A69,"&lt;"&amp;$A69,$A$9:$A69,"&gt;="&amp;BH$4,$A$9:$A69,"&lt;="&amp;BH$5)-SUM(_xlfn._xlws.FILTER(BH70:BH149,$A70:$A149&gt;BH$4),_xlfn._xlws.FILTER($C$9:BG149,$A$9:$A149&gt;BH$4)))),"")</f>
        <v/>
      </c>
      <c r="BI69" s="32" t="str" cm="1">
        <f t="array" ref="BI69">IF(AND(($A69&lt;&gt;"")*($A69&gt;BI$4)*($A69&lt;=BI$5)),IF(AND((SUMIFS($B$9:$B69,$A$9:$A69,"&lt;"&amp;$A69,$A$9:$A69,"&gt;="&amp;BI$4,$A$9:$A69,"&lt;="&amp;BI$5)&gt;SUM(_xlfn._xlws.FILTER(BI70:BI149,$A70:$A149&gt;BI$4),_xlfn._xlws.FILTER($C$9:BH149,$A$9:$A149&gt;BI$4))),(SUMIFS($B$9:$B69,$A$9:$A69,"&lt;"&amp;$A69,$A$9:$A69,"&gt;="&amp;BI$4,$A$9:$A69,"&lt;="&amp;BI$5)-SUM(_xlfn._xlws.FILTER(BI70:BI149,$A70:$A149&gt;BI$4),_xlfn._xlws.FILTER($C$9:BH149,$A$9:$A149&gt;BI$4))&gt;BI$6)),BI$6,MAX(0,SUMIFS($B$9:$B69,$A$9:$A69,"&lt;"&amp;$A69,$A$9:$A69,"&gt;="&amp;BI$4,$A$9:$A69,"&lt;="&amp;BI$5)-SUM(_xlfn._xlws.FILTER(BI70:BI149,$A70:$A149&gt;BI$4),_xlfn._xlws.FILTER($C$9:BH149,$A$9:$A149&gt;BI$4)))),"")</f>
        <v/>
      </c>
      <c r="BJ69" s="32" t="str" cm="1">
        <f t="array" ref="BJ69">IF(AND(($A69&lt;&gt;"")*($A69&gt;BJ$4)*($A69&lt;=BJ$5)),IF(AND((SUMIFS($B$9:$B69,$A$9:$A69,"&lt;"&amp;$A69,$A$9:$A69,"&gt;="&amp;BJ$4,$A$9:$A69,"&lt;="&amp;BJ$5)&gt;SUM(_xlfn._xlws.FILTER(BJ70:BJ149,$A70:$A149&gt;BJ$4),_xlfn._xlws.FILTER($C$9:BI149,$A$9:$A149&gt;BJ$4))),(SUMIFS($B$9:$B69,$A$9:$A69,"&lt;"&amp;$A69,$A$9:$A69,"&gt;="&amp;BJ$4,$A$9:$A69,"&lt;="&amp;BJ$5)-SUM(_xlfn._xlws.FILTER(BJ70:BJ149,$A70:$A149&gt;BJ$4),_xlfn._xlws.FILTER($C$9:BI149,$A$9:$A149&gt;BJ$4))&gt;BJ$6)),BJ$6,MAX(0,SUMIFS($B$9:$B69,$A$9:$A69,"&lt;"&amp;$A69,$A$9:$A69,"&gt;="&amp;BJ$4,$A$9:$A69,"&lt;="&amp;BJ$5)-SUM(_xlfn._xlws.FILTER(BJ70:BJ149,$A70:$A149&gt;BJ$4),_xlfn._xlws.FILTER($C$9:BI149,$A$9:$A149&gt;BJ$4)))),"")</f>
        <v/>
      </c>
      <c r="BK69" s="32" t="str" cm="1">
        <f t="array" ref="BK69">IF(AND(($A69&lt;&gt;"")*($A69&gt;BK$4)*($A69&lt;=BK$5)),IF(AND((SUMIFS($B$9:$B69,$A$9:$A69,"&lt;"&amp;$A69,$A$9:$A69,"&gt;="&amp;BK$4,$A$9:$A69,"&lt;="&amp;BK$5)&gt;SUM(_xlfn._xlws.FILTER(BK70:BK149,$A70:$A149&gt;BK$4),_xlfn._xlws.FILTER($C$9:BJ149,$A$9:$A149&gt;BK$4))),(SUMIFS($B$9:$B69,$A$9:$A69,"&lt;"&amp;$A69,$A$9:$A69,"&gt;="&amp;BK$4,$A$9:$A69,"&lt;="&amp;BK$5)-SUM(_xlfn._xlws.FILTER(BK70:BK149,$A70:$A149&gt;BK$4),_xlfn._xlws.FILTER($C$9:BJ149,$A$9:$A149&gt;BK$4))&gt;BK$6)),BK$6,MAX(0,SUMIFS($B$9:$B69,$A$9:$A69,"&lt;"&amp;$A69,$A$9:$A69,"&gt;="&amp;BK$4,$A$9:$A69,"&lt;="&amp;BK$5)-SUM(_xlfn._xlws.FILTER(BK70:BK149,$A70:$A149&gt;BK$4),_xlfn._xlws.FILTER($C$9:BJ149,$A$9:$A149&gt;BK$4)))),"")</f>
        <v/>
      </c>
      <c r="BL69" s="32" t="str" cm="1">
        <f t="array" ref="BL69">IF(AND(($A69&lt;&gt;"")*($A69&gt;BL$4)*($A69&lt;=BL$5)),IF(AND((SUMIFS($B$9:$B69,$A$9:$A69,"&lt;"&amp;$A69,$A$9:$A69,"&gt;="&amp;BL$4,$A$9:$A69,"&lt;="&amp;BL$5)&gt;SUM(_xlfn._xlws.FILTER(BL70:BL149,$A70:$A149&gt;BL$4),_xlfn._xlws.FILTER($C$9:BK149,$A$9:$A149&gt;BL$4))),(SUMIFS($B$9:$B69,$A$9:$A69,"&lt;"&amp;$A69,$A$9:$A69,"&gt;="&amp;BL$4,$A$9:$A69,"&lt;="&amp;BL$5)-SUM(_xlfn._xlws.FILTER(BL70:BL149,$A70:$A149&gt;BL$4),_xlfn._xlws.FILTER($C$9:BK149,$A$9:$A149&gt;BL$4))&gt;BL$6)),BL$6,MAX(0,SUMIFS($B$9:$B69,$A$9:$A69,"&lt;"&amp;$A69,$A$9:$A69,"&gt;="&amp;BL$4,$A$9:$A69,"&lt;="&amp;BL$5)-SUM(_xlfn._xlws.FILTER(BL70:BL149,$A70:$A149&gt;BL$4),_xlfn._xlws.FILTER($C$9:BK149,$A$9:$A149&gt;BL$4)))),"")</f>
        <v/>
      </c>
      <c r="BM69" s="32" t="str" cm="1">
        <f t="array" ref="BM69">IF(AND(($A69&lt;&gt;"")*($A69&gt;BM$4)*($A69&lt;=BM$5)),IF(AND((SUMIFS($B$9:$B69,$A$9:$A69,"&lt;"&amp;$A69,$A$9:$A69,"&gt;="&amp;BM$4,$A$9:$A69,"&lt;="&amp;BM$5)&gt;SUM(_xlfn._xlws.FILTER(BM70:BM149,$A70:$A149&gt;BM$4),_xlfn._xlws.FILTER($C$9:BL149,$A$9:$A149&gt;BM$4))),(SUMIFS($B$9:$B69,$A$9:$A69,"&lt;"&amp;$A69,$A$9:$A69,"&gt;="&amp;BM$4,$A$9:$A69,"&lt;="&amp;BM$5)-SUM(_xlfn._xlws.FILTER(BM70:BM149,$A70:$A149&gt;BM$4),_xlfn._xlws.FILTER($C$9:BL149,$A$9:$A149&gt;BM$4))&gt;BM$6)),BM$6,MAX(0,SUMIFS($B$9:$B69,$A$9:$A69,"&lt;"&amp;$A69,$A$9:$A69,"&gt;="&amp;BM$4,$A$9:$A69,"&lt;="&amp;BM$5)-SUM(_xlfn._xlws.FILTER(BM70:BM149,$A70:$A149&gt;BM$4),_xlfn._xlws.FILTER($C$9:BL149,$A$9:$A149&gt;BM$4)))),"")</f>
        <v/>
      </c>
      <c r="BN69" s="32" t="str" cm="1">
        <f t="array" ref="BN69">IF(AND(($A69&lt;&gt;"")*($A69&gt;BN$4)*($A69&lt;=BN$5)),IF(AND((SUMIFS($B$9:$B69,$A$9:$A69,"&lt;"&amp;$A69,$A$9:$A69,"&gt;="&amp;BN$4,$A$9:$A69,"&lt;="&amp;BN$5)&gt;SUM(_xlfn._xlws.FILTER(BN70:BN149,$A70:$A149&gt;BN$4),_xlfn._xlws.FILTER($C$9:BM149,$A$9:$A149&gt;BN$4))),(SUMIFS($B$9:$B69,$A$9:$A69,"&lt;"&amp;$A69,$A$9:$A69,"&gt;="&amp;BN$4,$A$9:$A69,"&lt;="&amp;BN$5)-SUM(_xlfn._xlws.FILTER(BN70:BN149,$A70:$A149&gt;BN$4),_xlfn._xlws.FILTER($C$9:BM149,$A$9:$A149&gt;BN$4))&gt;BN$6)),BN$6,MAX(0,SUMIFS($B$9:$B69,$A$9:$A69,"&lt;"&amp;$A69,$A$9:$A69,"&gt;="&amp;BN$4,$A$9:$A69,"&lt;="&amp;BN$5)-SUM(_xlfn._xlws.FILTER(BN70:BN149,$A70:$A149&gt;BN$4),_xlfn._xlws.FILTER($C$9:BM149,$A$9:$A149&gt;BN$4)))),"")</f>
        <v/>
      </c>
      <c r="BO69" s="32" t="str" cm="1">
        <f t="array" ref="BO69">IF(AND(($A69&lt;&gt;"")*($A69&gt;BO$4)*($A69&lt;=BO$5)),IF(AND((SUMIFS($B$9:$B69,$A$9:$A69,"&lt;"&amp;$A69,$A$9:$A69,"&gt;="&amp;BO$4,$A$9:$A69,"&lt;="&amp;BO$5)&gt;SUM(_xlfn._xlws.FILTER(BO70:BO149,$A70:$A149&gt;BO$4),_xlfn._xlws.FILTER($C$9:BN149,$A$9:$A149&gt;BO$4))),(SUMIFS($B$9:$B69,$A$9:$A69,"&lt;"&amp;$A69,$A$9:$A69,"&gt;="&amp;BO$4,$A$9:$A69,"&lt;="&amp;BO$5)-SUM(_xlfn._xlws.FILTER(BO70:BO149,$A70:$A149&gt;BO$4),_xlfn._xlws.FILTER($C$9:BN149,$A$9:$A149&gt;BO$4))&gt;BO$6)),BO$6,MAX(0,SUMIFS($B$9:$B69,$A$9:$A69,"&lt;"&amp;$A69,$A$9:$A69,"&gt;="&amp;BO$4,$A$9:$A69,"&lt;="&amp;BO$5)-SUM(_xlfn._xlws.FILTER(BO70:BO149,$A70:$A149&gt;BO$4),_xlfn._xlws.FILTER($C$9:BN149,$A$9:$A149&gt;BO$4)))),"")</f>
        <v/>
      </c>
      <c r="BP69" s="32" t="str" cm="1">
        <f t="array" ref="BP69">IF(AND(($A69&lt;&gt;"")*($A69&gt;BP$4)*($A69&lt;=BP$5)),IF(AND((SUMIFS($B$9:$B69,$A$9:$A69,"&lt;"&amp;$A69,$A$9:$A69,"&gt;="&amp;BP$4,$A$9:$A69,"&lt;="&amp;BP$5)&gt;SUM(_xlfn._xlws.FILTER(BP70:BP149,$A70:$A149&gt;BP$4),_xlfn._xlws.FILTER($C$9:BO149,$A$9:$A149&gt;BP$4))),(SUMIFS($B$9:$B69,$A$9:$A69,"&lt;"&amp;$A69,$A$9:$A69,"&gt;="&amp;BP$4,$A$9:$A69,"&lt;="&amp;BP$5)-SUM(_xlfn._xlws.FILTER(BP70:BP149,$A70:$A149&gt;BP$4),_xlfn._xlws.FILTER($C$9:BO149,$A$9:$A149&gt;BP$4))&gt;BP$6)),BP$6,MAX(0,SUMIFS($B$9:$B69,$A$9:$A69,"&lt;"&amp;$A69,$A$9:$A69,"&gt;="&amp;BP$4,$A$9:$A69,"&lt;="&amp;BP$5)-SUM(_xlfn._xlws.FILTER(BP70:BP149,$A70:$A149&gt;BP$4),_xlfn._xlws.FILTER($C$9:BO149,$A$9:$A149&gt;BP$4)))),"")</f>
        <v/>
      </c>
      <c r="BQ69" s="32" t="str" cm="1">
        <f t="array" ref="BQ69">IF(AND(($A69&lt;&gt;"")*($A69&gt;BQ$4)*($A69&lt;=BQ$5)),IF(AND((SUMIFS($B$9:$B69,$A$9:$A69,"&lt;"&amp;$A69,$A$9:$A69,"&gt;="&amp;BQ$4,$A$9:$A69,"&lt;="&amp;BQ$5)&gt;SUM(_xlfn._xlws.FILTER(BQ70:BQ149,$A70:$A149&gt;BQ$4),_xlfn._xlws.FILTER($C$9:BP149,$A$9:$A149&gt;BQ$4))),(SUMIFS($B$9:$B69,$A$9:$A69,"&lt;"&amp;$A69,$A$9:$A69,"&gt;="&amp;BQ$4,$A$9:$A69,"&lt;="&amp;BQ$5)-SUM(_xlfn._xlws.FILTER(BQ70:BQ149,$A70:$A149&gt;BQ$4),_xlfn._xlws.FILTER($C$9:BP149,$A$9:$A149&gt;BQ$4))&gt;BQ$6)),BQ$6,MAX(0,SUMIFS($B$9:$B69,$A$9:$A69,"&lt;"&amp;$A69,$A$9:$A69,"&gt;="&amp;BQ$4,$A$9:$A69,"&lt;="&amp;BQ$5)-SUM(_xlfn._xlws.FILTER(BQ70:BQ149,$A70:$A149&gt;BQ$4),_xlfn._xlws.FILTER($C$9:BP149,$A$9:$A149&gt;BQ$4)))),"")</f>
        <v/>
      </c>
      <c r="BR69" s="32" t="str" cm="1">
        <f t="array" ref="BR69">IF(AND(($A69&lt;&gt;"")*($A69&gt;BR$4)*($A69&lt;=BR$5)),IF(AND((SUMIFS($B$9:$B69,$A$9:$A69,"&lt;"&amp;$A69,$A$9:$A69,"&gt;="&amp;BR$4,$A$9:$A69,"&lt;="&amp;BR$5)&gt;SUM(_xlfn._xlws.FILTER(BR70:BR149,$A70:$A149&gt;BR$4),_xlfn._xlws.FILTER($C$9:BQ149,$A$9:$A149&gt;BR$4))),(SUMIFS($B$9:$B69,$A$9:$A69,"&lt;"&amp;$A69,$A$9:$A69,"&gt;="&amp;BR$4,$A$9:$A69,"&lt;="&amp;BR$5)-SUM(_xlfn._xlws.FILTER(BR70:BR149,$A70:$A149&gt;BR$4),_xlfn._xlws.FILTER($C$9:BQ149,$A$9:$A149&gt;BR$4))&gt;BR$6)),BR$6,MAX(0,SUMIFS($B$9:$B69,$A$9:$A69,"&lt;"&amp;$A69,$A$9:$A69,"&gt;="&amp;BR$4,$A$9:$A69,"&lt;="&amp;BR$5)-SUM(_xlfn._xlws.FILTER(BR70:BR149,$A70:$A149&gt;BR$4),_xlfn._xlws.FILTER($C$9:BQ149,$A$9:$A149&gt;BR$4)))),"")</f>
        <v/>
      </c>
      <c r="BS69" s="32" t="str" cm="1">
        <f t="array" ref="BS69">IF(AND(($A69&lt;&gt;"")*($A69&gt;BS$4)*($A69&lt;=BS$5)),IF(AND((SUMIFS($B$9:$B69,$A$9:$A69,"&lt;"&amp;$A69,$A$9:$A69,"&gt;="&amp;BS$4,$A$9:$A69,"&lt;="&amp;BS$5)&gt;SUM(_xlfn._xlws.FILTER(BS70:BS149,$A70:$A149&gt;BS$4),_xlfn._xlws.FILTER($C$9:BR149,$A$9:$A149&gt;BS$4))),(SUMIFS($B$9:$B69,$A$9:$A69,"&lt;"&amp;$A69,$A$9:$A69,"&gt;="&amp;BS$4,$A$9:$A69,"&lt;="&amp;BS$5)-SUM(_xlfn._xlws.FILTER(BS70:BS149,$A70:$A149&gt;BS$4),_xlfn._xlws.FILTER($C$9:BR149,$A$9:$A149&gt;BS$4))&gt;BS$6)),BS$6,MAX(0,SUMIFS($B$9:$B69,$A$9:$A69,"&lt;"&amp;$A69,$A$9:$A69,"&gt;="&amp;BS$4,$A$9:$A69,"&lt;="&amp;BS$5)-SUM(_xlfn._xlws.FILTER(BS70:BS149,$A70:$A149&gt;BS$4),_xlfn._xlws.FILTER($C$9:BR149,$A$9:$A149&gt;BS$4)))),"")</f>
        <v/>
      </c>
      <c r="BT69" s="32" t="str" cm="1">
        <f t="array" ref="BT69">IF(AND(($A69&lt;&gt;"")*($A69&gt;BT$4)*($A69&lt;=BT$5)),IF(AND((SUMIFS($B$9:$B69,$A$9:$A69,"&lt;"&amp;$A69,$A$9:$A69,"&gt;="&amp;BT$4,$A$9:$A69,"&lt;="&amp;BT$5)&gt;SUM(_xlfn._xlws.FILTER(BT70:BT149,$A70:$A149&gt;BT$4),_xlfn._xlws.FILTER($C$9:BS149,$A$9:$A149&gt;BT$4))),(SUMIFS($B$9:$B69,$A$9:$A69,"&lt;"&amp;$A69,$A$9:$A69,"&gt;="&amp;BT$4,$A$9:$A69,"&lt;="&amp;BT$5)-SUM(_xlfn._xlws.FILTER(BT70:BT149,$A70:$A149&gt;BT$4),_xlfn._xlws.FILTER($C$9:BS149,$A$9:$A149&gt;BT$4))&gt;BT$6)),BT$6,MAX(0,SUMIFS($B$9:$B69,$A$9:$A69,"&lt;"&amp;$A69,$A$9:$A69,"&gt;="&amp;BT$4,$A$9:$A69,"&lt;="&amp;BT$5)-SUM(_xlfn._xlws.FILTER(BT70:BT149,$A70:$A149&gt;BT$4),_xlfn._xlws.FILTER($C$9:BS149,$A$9:$A149&gt;BT$4)))),"")</f>
        <v/>
      </c>
      <c r="BU69" s="32" t="str" cm="1">
        <f t="array" ref="BU69">IF(AND(($A69&lt;&gt;"")*($A69&gt;BU$4)*($A69&lt;=BU$5)),IF(AND((SUMIFS($B$9:$B69,$A$9:$A69,"&lt;"&amp;$A69,$A$9:$A69,"&gt;="&amp;BU$4,$A$9:$A69,"&lt;="&amp;BU$5)&gt;SUM(_xlfn._xlws.FILTER(BU70:BU149,$A70:$A149&gt;BU$4),_xlfn._xlws.FILTER($C$9:BT149,$A$9:$A149&gt;BU$4))),(SUMIFS($B$9:$B69,$A$9:$A69,"&lt;"&amp;$A69,$A$9:$A69,"&gt;="&amp;BU$4,$A$9:$A69,"&lt;="&amp;BU$5)-SUM(_xlfn._xlws.FILTER(BU70:BU149,$A70:$A149&gt;BU$4),_xlfn._xlws.FILTER($C$9:BT149,$A$9:$A149&gt;BU$4))&gt;BU$6)),BU$6,MAX(0,SUMIFS($B$9:$B69,$A$9:$A69,"&lt;"&amp;$A69,$A$9:$A69,"&gt;="&amp;BU$4,$A$9:$A69,"&lt;="&amp;BU$5)-SUM(_xlfn._xlws.FILTER(BU70:BU149,$A70:$A149&gt;BU$4),_xlfn._xlws.FILTER($C$9:BT149,$A$9:$A149&gt;BU$4)))),"")</f>
        <v/>
      </c>
      <c r="BV69" s="32" t="str" cm="1">
        <f t="array" ref="BV69">IF(AND(($A69&lt;&gt;"")*($A69&gt;BV$4)*($A69&lt;=BV$5)),IF(AND((SUMIFS($B$9:$B69,$A$9:$A69,"&lt;"&amp;$A69,$A$9:$A69,"&gt;="&amp;BV$4,$A$9:$A69,"&lt;="&amp;BV$5)&gt;SUM(_xlfn._xlws.FILTER(BV70:BV149,$A70:$A149&gt;BV$4),_xlfn._xlws.FILTER($C$9:BU149,$A$9:$A149&gt;BV$4))),(SUMIFS($B$9:$B69,$A$9:$A69,"&lt;"&amp;$A69,$A$9:$A69,"&gt;="&amp;BV$4,$A$9:$A69,"&lt;="&amp;BV$5)-SUM(_xlfn._xlws.FILTER(BV70:BV149,$A70:$A149&gt;BV$4),_xlfn._xlws.FILTER($C$9:BU149,$A$9:$A149&gt;BV$4))&gt;BV$6)),BV$6,MAX(0,SUMIFS($B$9:$B69,$A$9:$A69,"&lt;"&amp;$A69,$A$9:$A69,"&gt;="&amp;BV$4,$A$9:$A69,"&lt;="&amp;BV$5)-SUM(_xlfn._xlws.FILTER(BV70:BV149,$A70:$A149&gt;BV$4),_xlfn._xlws.FILTER($C$9:BU149,$A$9:$A149&gt;BV$4)))),"")</f>
        <v/>
      </c>
      <c r="BW69" s="32" t="str" cm="1">
        <f t="array" ref="BW69">IF(AND(($A69&lt;&gt;"")*($A69&gt;BW$4)*($A69&lt;=BW$5)),IF(AND((SUMIFS($B$9:$B69,$A$9:$A69,"&lt;"&amp;$A69,$A$9:$A69,"&gt;="&amp;BW$4,$A$9:$A69,"&lt;="&amp;BW$5)&gt;SUM(_xlfn._xlws.FILTER(BW70:BW149,$A70:$A149&gt;BW$4),_xlfn._xlws.FILTER($C$9:BV149,$A$9:$A149&gt;BW$4))),(SUMIFS($B$9:$B69,$A$9:$A69,"&lt;"&amp;$A69,$A$9:$A69,"&gt;="&amp;BW$4,$A$9:$A69,"&lt;="&amp;BW$5)-SUM(_xlfn._xlws.FILTER(BW70:BW149,$A70:$A149&gt;BW$4),_xlfn._xlws.FILTER($C$9:BV149,$A$9:$A149&gt;BW$4))&gt;BW$6)),BW$6,MAX(0,SUMIFS($B$9:$B69,$A$9:$A69,"&lt;"&amp;$A69,$A$9:$A69,"&gt;="&amp;BW$4,$A$9:$A69,"&lt;="&amp;BW$5)-SUM(_xlfn._xlws.FILTER(BW70:BW149,$A70:$A149&gt;BW$4),_xlfn._xlws.FILTER($C$9:BV149,$A$9:$A149&gt;BW$4)))),"")</f>
        <v/>
      </c>
      <c r="BX69" s="32" t="str" cm="1">
        <f t="array" ref="BX69">IF(AND(($A69&lt;&gt;"")*($A69&gt;BX$4)*($A69&lt;=BX$5)),IF(AND((SUMIFS($B$9:$B69,$A$9:$A69,"&lt;"&amp;$A69,$A$9:$A69,"&gt;="&amp;BX$4,$A$9:$A69,"&lt;="&amp;BX$5)&gt;SUM(_xlfn._xlws.FILTER(BX70:BX149,$A70:$A149&gt;BX$4),_xlfn._xlws.FILTER($C$9:BW149,$A$9:$A149&gt;BX$4))),(SUMIFS($B$9:$B69,$A$9:$A69,"&lt;"&amp;$A69,$A$9:$A69,"&gt;="&amp;BX$4,$A$9:$A69,"&lt;="&amp;BX$5)-SUM(_xlfn._xlws.FILTER(BX70:BX149,$A70:$A149&gt;BX$4),_xlfn._xlws.FILTER($C$9:BW149,$A$9:$A149&gt;BX$4))&gt;BX$6)),BX$6,MAX(0,SUMIFS($B$9:$B69,$A$9:$A69,"&lt;"&amp;$A69,$A$9:$A69,"&gt;="&amp;BX$4,$A$9:$A69,"&lt;="&amp;BX$5)-SUM(_xlfn._xlws.FILTER(BX70:BX149,$A70:$A149&gt;BX$4),_xlfn._xlws.FILTER($C$9:BW149,$A$9:$A149&gt;BX$4)))),"")</f>
        <v/>
      </c>
      <c r="BY69" s="32" t="str" cm="1">
        <f t="array" ref="BY69">IF(AND(($A69&lt;&gt;"")*($A69&gt;BY$4)*($A69&lt;=BY$5)),IF(AND((SUMIFS($B$9:$B69,$A$9:$A69,"&lt;"&amp;$A69,$A$9:$A69,"&gt;="&amp;BY$4,$A$9:$A69,"&lt;="&amp;BY$5)&gt;SUM(_xlfn._xlws.FILTER(BY70:BY149,$A70:$A149&gt;BY$4),_xlfn._xlws.FILTER($C$9:BX149,$A$9:$A149&gt;BY$4))),(SUMIFS($B$9:$B69,$A$9:$A69,"&lt;"&amp;$A69,$A$9:$A69,"&gt;="&amp;BY$4,$A$9:$A69,"&lt;="&amp;BY$5)-SUM(_xlfn._xlws.FILTER(BY70:BY149,$A70:$A149&gt;BY$4),_xlfn._xlws.FILTER($C$9:BX149,$A$9:$A149&gt;BY$4))&gt;BY$6)),BY$6,MAX(0,SUMIFS($B$9:$B69,$A$9:$A69,"&lt;"&amp;$A69,$A$9:$A69,"&gt;="&amp;BY$4,$A$9:$A69,"&lt;="&amp;BY$5)-SUM(_xlfn._xlws.FILTER(BY70:BY149,$A70:$A149&gt;BY$4),_xlfn._xlws.FILTER($C$9:BX149,$A$9:$A149&gt;BY$4)))),"")</f>
        <v/>
      </c>
      <c r="BZ69" s="32" t="str" cm="1">
        <f t="array" ref="BZ69">IF(AND(($A69&lt;&gt;"")*($A69&gt;BZ$4)*($A69&lt;=BZ$5)),IF(AND((SUMIFS($B$9:$B69,$A$9:$A69,"&lt;"&amp;$A69,$A$9:$A69,"&gt;="&amp;BZ$4,$A$9:$A69,"&lt;="&amp;BZ$5)&gt;SUM(_xlfn._xlws.FILTER(BZ70:BZ149,$A70:$A149&gt;BZ$4),_xlfn._xlws.FILTER($C$9:BY149,$A$9:$A149&gt;BZ$4))),(SUMIFS($B$9:$B69,$A$9:$A69,"&lt;"&amp;$A69,$A$9:$A69,"&gt;="&amp;BZ$4,$A$9:$A69,"&lt;="&amp;BZ$5)-SUM(_xlfn._xlws.FILTER(BZ70:BZ149,$A70:$A149&gt;BZ$4),_xlfn._xlws.FILTER($C$9:BY149,$A$9:$A149&gt;BZ$4))&gt;BZ$6)),BZ$6,MAX(0,SUMIFS($B$9:$B69,$A$9:$A69,"&lt;"&amp;$A69,$A$9:$A69,"&gt;="&amp;BZ$4,$A$9:$A69,"&lt;="&amp;BZ$5)-SUM(_xlfn._xlws.FILTER(BZ70:BZ149,$A70:$A149&gt;BZ$4),_xlfn._xlws.FILTER($C$9:BY149,$A$9:$A149&gt;BZ$4)))),"")</f>
        <v/>
      </c>
      <c r="CA69" s="32" t="str" cm="1">
        <f t="array" ref="CA69">IF(AND(($A69&lt;&gt;"")*($A69&gt;CA$4)*($A69&lt;=CA$5)),IF(AND((SUMIFS($B$9:$B69,$A$9:$A69,"&lt;"&amp;$A69,$A$9:$A69,"&gt;="&amp;CA$4,$A$9:$A69,"&lt;="&amp;CA$5)&gt;SUM(_xlfn._xlws.FILTER(CA70:CA149,$A70:$A149&gt;CA$4),_xlfn._xlws.FILTER($C$9:BZ149,$A$9:$A149&gt;CA$4))),(SUMIFS($B$9:$B69,$A$9:$A69,"&lt;"&amp;$A69,$A$9:$A69,"&gt;="&amp;CA$4,$A$9:$A69,"&lt;="&amp;CA$5)-SUM(_xlfn._xlws.FILTER(CA70:CA149,$A70:$A149&gt;CA$4),_xlfn._xlws.FILTER($C$9:BZ149,$A$9:$A149&gt;CA$4))&gt;CA$6)),CA$6,MAX(0,SUMIFS($B$9:$B69,$A$9:$A69,"&lt;"&amp;$A69,$A$9:$A69,"&gt;="&amp;CA$4,$A$9:$A69,"&lt;="&amp;CA$5)-SUM(_xlfn._xlws.FILTER(CA70:CA149,$A70:$A149&gt;CA$4),_xlfn._xlws.FILTER($C$9:BZ149,$A$9:$A149&gt;CA$4)))),"")</f>
        <v/>
      </c>
      <c r="CB69" s="32" t="str" cm="1">
        <f t="array" ref="CB69">IF(AND(($A69&lt;&gt;"")*($A69&gt;CB$4)*($A69&lt;=CB$5)),IF(AND((SUMIFS($B$9:$B69,$A$9:$A69,"&lt;"&amp;$A69,$A$9:$A69,"&gt;="&amp;CB$4,$A$9:$A69,"&lt;="&amp;CB$5)&gt;SUM(_xlfn._xlws.FILTER(CB70:CB149,$A70:$A149&gt;CB$4),_xlfn._xlws.FILTER($C$9:CA149,$A$9:$A149&gt;CB$4))),(SUMIFS($B$9:$B69,$A$9:$A69,"&lt;"&amp;$A69,$A$9:$A69,"&gt;="&amp;CB$4,$A$9:$A69,"&lt;="&amp;CB$5)-SUM(_xlfn._xlws.FILTER(CB70:CB149,$A70:$A149&gt;CB$4),_xlfn._xlws.FILTER($C$9:CA149,$A$9:$A149&gt;CB$4))&gt;CB$6)),CB$6,MAX(0,SUMIFS($B$9:$B69,$A$9:$A69,"&lt;"&amp;$A69,$A$9:$A69,"&gt;="&amp;CB$4,$A$9:$A69,"&lt;="&amp;CB$5)-SUM(_xlfn._xlws.FILTER(CB70:CB149,$A70:$A149&gt;CB$4),_xlfn._xlws.FILTER($C$9:CA149,$A$9:$A149&gt;CB$4)))),"")</f>
        <v/>
      </c>
      <c r="CC69" s="32" t="str" cm="1">
        <f t="array" ref="CC69">IF(AND(($A69&lt;&gt;"")*($A69&gt;CC$4)*($A69&lt;=CC$5)),IF(AND((SUMIFS($B$9:$B69,$A$9:$A69,"&lt;"&amp;$A69,$A$9:$A69,"&gt;="&amp;CC$4,$A$9:$A69,"&lt;="&amp;CC$5)&gt;SUM(_xlfn._xlws.FILTER(CC70:CC149,$A70:$A149&gt;CC$4),_xlfn._xlws.FILTER($C$9:CB149,$A$9:$A149&gt;CC$4))),(SUMIFS($B$9:$B69,$A$9:$A69,"&lt;"&amp;$A69,$A$9:$A69,"&gt;="&amp;CC$4,$A$9:$A69,"&lt;="&amp;CC$5)-SUM(_xlfn._xlws.FILTER(CC70:CC149,$A70:$A149&gt;CC$4),_xlfn._xlws.FILTER($C$9:CB149,$A$9:$A149&gt;CC$4))&gt;CC$6)),CC$6,MAX(0,SUMIFS($B$9:$B69,$A$9:$A69,"&lt;"&amp;$A69,$A$9:$A69,"&gt;="&amp;CC$4,$A$9:$A69,"&lt;="&amp;CC$5)-SUM(_xlfn._xlws.FILTER(CC70:CC149,$A70:$A149&gt;CC$4),_xlfn._xlws.FILTER($C$9:CB149,$A$9:$A149&gt;CC$4)))),"")</f>
        <v/>
      </c>
      <c r="CD69" s="32" t="str" cm="1">
        <f t="array" ref="CD69">IF(AND(($A69&lt;&gt;"")*($A69&gt;CD$4)*($A69&lt;=CD$5)),IF(AND((SUMIFS($B$9:$B69,$A$9:$A69,"&lt;"&amp;$A69,$A$9:$A69,"&gt;="&amp;CD$4,$A$9:$A69,"&lt;="&amp;CD$5)&gt;SUM(_xlfn._xlws.FILTER(CD70:CD149,$A70:$A149&gt;CD$4),_xlfn._xlws.FILTER($C$9:CC149,$A$9:$A149&gt;CD$4))),(SUMIFS($B$9:$B69,$A$9:$A69,"&lt;"&amp;$A69,$A$9:$A69,"&gt;="&amp;CD$4,$A$9:$A69,"&lt;="&amp;CD$5)-SUM(_xlfn._xlws.FILTER(CD70:CD149,$A70:$A149&gt;CD$4),_xlfn._xlws.FILTER($C$9:CC149,$A$9:$A149&gt;CD$4))&gt;CD$6)),CD$6,MAX(0,SUMIFS($B$9:$B69,$A$9:$A69,"&lt;"&amp;$A69,$A$9:$A69,"&gt;="&amp;CD$4,$A$9:$A69,"&lt;="&amp;CD$5)-SUM(_xlfn._xlws.FILTER(CD70:CD149,$A70:$A149&gt;CD$4),_xlfn._xlws.FILTER($C$9:CC149,$A$9:$A149&gt;CD$4)))),"")</f>
        <v/>
      </c>
      <c r="CE69" s="32" t="str" cm="1">
        <f t="array" ref="CE69">IF(AND(($A69&lt;&gt;"")*($A69&gt;CE$4)*($A69&lt;=CE$5)),IF(AND((SUMIFS($B$9:$B69,$A$9:$A69,"&lt;"&amp;$A69,$A$9:$A69,"&gt;="&amp;CE$4,$A$9:$A69,"&lt;="&amp;CE$5)&gt;SUM(_xlfn._xlws.FILTER(CE70:CE149,$A70:$A149&gt;CE$4),_xlfn._xlws.FILTER($C$9:CD149,$A$9:$A149&gt;CE$4))),(SUMIFS($B$9:$B69,$A$9:$A69,"&lt;"&amp;$A69,$A$9:$A69,"&gt;="&amp;CE$4,$A$9:$A69,"&lt;="&amp;CE$5)-SUM(_xlfn._xlws.FILTER(CE70:CE149,$A70:$A149&gt;CE$4),_xlfn._xlws.FILTER($C$9:CD149,$A$9:$A149&gt;CE$4))&gt;CE$6)),CE$6,MAX(0,SUMIFS($B$9:$B69,$A$9:$A69,"&lt;"&amp;$A69,$A$9:$A69,"&gt;="&amp;CE$4,$A$9:$A69,"&lt;="&amp;CE$5)-SUM(_xlfn._xlws.FILTER(CE70:CE149,$A70:$A149&gt;CE$4),_xlfn._xlws.FILTER($C$9:CD149,$A$9:$A149&gt;CE$4)))),"")</f>
        <v/>
      </c>
      <c r="CF69" s="32" t="str" cm="1">
        <f t="array" ref="CF69">IF(AND(($A69&lt;&gt;"")*($A69&gt;CF$4)*($A69&lt;=CF$5)),IF(AND((SUMIFS($B$9:$B69,$A$9:$A69,"&lt;"&amp;$A69,$A$9:$A69,"&gt;="&amp;CF$4,$A$9:$A69,"&lt;="&amp;CF$5)&gt;SUM(_xlfn._xlws.FILTER(CF70:CF149,$A70:$A149&gt;CF$4),_xlfn._xlws.FILTER($C$9:CE149,$A$9:$A149&gt;CF$4))),(SUMIFS($B$9:$B69,$A$9:$A69,"&lt;"&amp;$A69,$A$9:$A69,"&gt;="&amp;CF$4,$A$9:$A69,"&lt;="&amp;CF$5)-SUM(_xlfn._xlws.FILTER(CF70:CF149,$A70:$A149&gt;CF$4),_xlfn._xlws.FILTER($C$9:CE149,$A$9:$A149&gt;CF$4))&gt;CF$6)),CF$6,MAX(0,SUMIFS($B$9:$B69,$A$9:$A69,"&lt;"&amp;$A69,$A$9:$A69,"&gt;="&amp;CF$4,$A$9:$A69,"&lt;="&amp;CF$5)-SUM(_xlfn._xlws.FILTER(CF70:CF149,$A70:$A149&gt;CF$4),_xlfn._xlws.FILTER($C$9:CE149,$A$9:$A149&gt;CF$4)))),"")</f>
        <v/>
      </c>
      <c r="CG69" s="32" t="str" cm="1">
        <f t="array" ref="CG69">IF(AND(($A69&lt;&gt;"")*($A69&gt;CG$4)*($A69&lt;=CG$5)),IF(AND((SUMIFS($B$9:$B69,$A$9:$A69,"&lt;"&amp;$A69,$A$9:$A69,"&gt;="&amp;CG$4,$A$9:$A69,"&lt;="&amp;CG$5)&gt;SUM(_xlfn._xlws.FILTER(CG70:CG149,$A70:$A149&gt;CG$4),_xlfn._xlws.FILTER($C$9:CF149,$A$9:$A149&gt;CG$4))),(SUMIFS($B$9:$B69,$A$9:$A69,"&lt;"&amp;$A69,$A$9:$A69,"&gt;="&amp;CG$4,$A$9:$A69,"&lt;="&amp;CG$5)-SUM(_xlfn._xlws.FILTER(CG70:CG149,$A70:$A149&gt;CG$4),_xlfn._xlws.FILTER($C$9:CF149,$A$9:$A149&gt;CG$4))&gt;CG$6)),CG$6,MAX(0,SUMIFS($B$9:$B69,$A$9:$A69,"&lt;"&amp;$A69,$A$9:$A69,"&gt;="&amp;CG$4,$A$9:$A69,"&lt;="&amp;CG$5)-SUM(_xlfn._xlws.FILTER(CG70:CG149,$A70:$A149&gt;CG$4),_xlfn._xlws.FILTER($C$9:CF149,$A$9:$A149&gt;CG$4)))),"")</f>
        <v/>
      </c>
      <c r="CH69" s="32" t="str" cm="1">
        <f t="array" ref="CH69">IF(AND(($A69&lt;&gt;"")*($A69&gt;CH$4)*($A69&lt;=CH$5)),IF(AND((SUMIFS($B$9:$B69,$A$9:$A69,"&lt;"&amp;$A69,$A$9:$A69,"&gt;="&amp;CH$4,$A$9:$A69,"&lt;="&amp;CH$5)&gt;SUM(_xlfn._xlws.FILTER(CH70:CH149,$A70:$A149&gt;CH$4),_xlfn._xlws.FILTER($C$9:CG149,$A$9:$A149&gt;CH$4))),(SUMIFS($B$9:$B69,$A$9:$A69,"&lt;"&amp;$A69,$A$9:$A69,"&gt;="&amp;CH$4,$A$9:$A69,"&lt;="&amp;CH$5)-SUM(_xlfn._xlws.FILTER(CH70:CH149,$A70:$A149&gt;CH$4),_xlfn._xlws.FILTER($C$9:CG149,$A$9:$A149&gt;CH$4))&gt;CH$6)),CH$6,MAX(0,SUMIFS($B$9:$B69,$A$9:$A69,"&lt;"&amp;$A69,$A$9:$A69,"&gt;="&amp;CH$4,$A$9:$A69,"&lt;="&amp;CH$5)-SUM(_xlfn._xlws.FILTER(CH70:CH149,$A70:$A149&gt;CH$4),_xlfn._xlws.FILTER($C$9:CG149,$A$9:$A149&gt;CH$4)))),"")</f>
        <v/>
      </c>
      <c r="CI69" s="32" t="str" cm="1">
        <f t="array" ref="CI69">IF(AND(($A69&lt;&gt;"")*($A69&gt;CI$4)*($A69&lt;=CI$5)),IF(AND((SUMIFS($B$9:$B69,$A$9:$A69,"&lt;"&amp;$A69,$A$9:$A69,"&gt;="&amp;CI$4,$A$9:$A69,"&lt;="&amp;CI$5)&gt;SUM(_xlfn._xlws.FILTER(CI70:CI149,$A70:$A149&gt;CI$4),_xlfn._xlws.FILTER($C$9:CH149,$A$9:$A149&gt;CI$4))),(SUMIFS($B$9:$B69,$A$9:$A69,"&lt;"&amp;$A69,$A$9:$A69,"&gt;="&amp;CI$4,$A$9:$A69,"&lt;="&amp;CI$5)-SUM(_xlfn._xlws.FILTER(CI70:CI149,$A70:$A149&gt;CI$4),_xlfn._xlws.FILTER($C$9:CH149,$A$9:$A149&gt;CI$4))&gt;CI$6)),CI$6,MAX(0,SUMIFS($B$9:$B69,$A$9:$A69,"&lt;"&amp;$A69,$A$9:$A69,"&gt;="&amp;CI$4,$A$9:$A69,"&lt;="&amp;CI$5)-SUM(_xlfn._xlws.FILTER(CI70:CI149,$A70:$A149&gt;CI$4),_xlfn._xlws.FILTER($C$9:CH149,$A$9:$A149&gt;CI$4)))),"")</f>
        <v/>
      </c>
      <c r="CJ69" s="32" t="str" cm="1">
        <f t="array" ref="CJ69">IF(AND(($A69&lt;&gt;"")*($A69&gt;CJ$4)*($A69&lt;=CJ$5)),IF(AND((SUMIFS($B$9:$B69,$A$9:$A69,"&lt;"&amp;$A69,$A$9:$A69,"&gt;="&amp;CJ$4,$A$9:$A69,"&lt;="&amp;CJ$5)&gt;SUM(_xlfn._xlws.FILTER(CJ70:CJ149,$A70:$A149&gt;CJ$4),_xlfn._xlws.FILTER($C$9:CI149,$A$9:$A149&gt;CJ$4))),(SUMIFS($B$9:$B69,$A$9:$A69,"&lt;"&amp;$A69,$A$9:$A69,"&gt;="&amp;CJ$4,$A$9:$A69,"&lt;="&amp;CJ$5)-SUM(_xlfn._xlws.FILTER(CJ70:CJ149,$A70:$A149&gt;CJ$4),_xlfn._xlws.FILTER($C$9:CI149,$A$9:$A149&gt;CJ$4))&gt;CJ$6)),CJ$6,MAX(0,SUMIFS($B$9:$B69,$A$9:$A69,"&lt;"&amp;$A69,$A$9:$A69,"&gt;="&amp;CJ$4,$A$9:$A69,"&lt;="&amp;CJ$5)-SUM(_xlfn._xlws.FILTER(CJ70:CJ149,$A70:$A149&gt;CJ$4),_xlfn._xlws.FILTER($C$9:CI149,$A$9:$A149&gt;CJ$4)))),"")</f>
        <v/>
      </c>
      <c r="CK69" s="32" t="str" cm="1">
        <f t="array" ref="CK69">IF(AND(($A69&lt;&gt;"")*($A69&gt;CK$4)*($A69&lt;=CK$5)),IF(AND((SUMIFS($B$9:$B69,$A$9:$A69,"&lt;"&amp;$A69,$A$9:$A69,"&gt;="&amp;CK$4,$A$9:$A69,"&lt;="&amp;CK$5)&gt;SUM(_xlfn._xlws.FILTER(CK70:CK149,$A70:$A149&gt;CK$4),_xlfn._xlws.FILTER($C$9:CJ149,$A$9:$A149&gt;CK$4))),(SUMIFS($B$9:$B69,$A$9:$A69,"&lt;"&amp;$A69,$A$9:$A69,"&gt;="&amp;CK$4,$A$9:$A69,"&lt;="&amp;CK$5)-SUM(_xlfn._xlws.FILTER(CK70:CK149,$A70:$A149&gt;CK$4),_xlfn._xlws.FILTER($C$9:CJ149,$A$9:$A149&gt;CK$4))&gt;CK$6)),CK$6,MAX(0,SUMIFS($B$9:$B69,$A$9:$A69,"&lt;"&amp;$A69,$A$9:$A69,"&gt;="&amp;CK$4,$A$9:$A69,"&lt;="&amp;CK$5)-SUM(_xlfn._xlws.FILTER(CK70:CK149,$A70:$A149&gt;CK$4),_xlfn._xlws.FILTER($C$9:CJ149,$A$9:$A149&gt;CK$4)))),"")</f>
        <v/>
      </c>
      <c r="CL69" s="32" t="str" cm="1">
        <f t="array" ref="CL69">IF(AND(($A69&lt;&gt;"")*($A69&gt;CL$4)*($A69&lt;=CL$5)),IF(AND((SUMIFS($B$9:$B69,$A$9:$A69,"&lt;"&amp;$A69,$A$9:$A69,"&gt;="&amp;CL$4,$A$9:$A69,"&lt;="&amp;CL$5)&gt;SUM(_xlfn._xlws.FILTER(CL70:CL149,$A70:$A149&gt;CL$4),_xlfn._xlws.FILTER($C$9:CK149,$A$9:$A149&gt;CL$4))),(SUMIFS($B$9:$B69,$A$9:$A69,"&lt;"&amp;$A69,$A$9:$A69,"&gt;="&amp;CL$4,$A$9:$A69,"&lt;="&amp;CL$5)-SUM(_xlfn._xlws.FILTER(CL70:CL149,$A70:$A149&gt;CL$4),_xlfn._xlws.FILTER($C$9:CK149,$A$9:$A149&gt;CL$4))&gt;CL$6)),CL$6,MAX(0,SUMIFS($B$9:$B69,$A$9:$A69,"&lt;"&amp;$A69,$A$9:$A69,"&gt;="&amp;CL$4,$A$9:$A69,"&lt;="&amp;CL$5)-SUM(_xlfn._xlws.FILTER(CL70:CL149,$A70:$A149&gt;CL$4),_xlfn._xlws.FILTER($C$9:CK149,$A$9:$A149&gt;CL$4)))),"")</f>
        <v/>
      </c>
      <c r="CM69" s="32" t="str" cm="1">
        <f t="array" ref="CM69">IF(AND(($A69&lt;&gt;"")*($A69&gt;CM$4)*($A69&lt;=CM$5)),IF(AND((SUMIFS($B$9:$B69,$A$9:$A69,"&lt;"&amp;$A69,$A$9:$A69,"&gt;="&amp;CM$4,$A$9:$A69,"&lt;="&amp;CM$5)&gt;SUM(_xlfn._xlws.FILTER(CM70:CM149,$A70:$A149&gt;CM$4),_xlfn._xlws.FILTER($C$9:CL149,$A$9:$A149&gt;CM$4))),(SUMIFS($B$9:$B69,$A$9:$A69,"&lt;"&amp;$A69,$A$9:$A69,"&gt;="&amp;CM$4,$A$9:$A69,"&lt;="&amp;CM$5)-SUM(_xlfn._xlws.FILTER(CM70:CM149,$A70:$A149&gt;CM$4),_xlfn._xlws.FILTER($C$9:CL149,$A$9:$A149&gt;CM$4))&gt;CM$6)),CM$6,MAX(0,SUMIFS($B$9:$B69,$A$9:$A69,"&lt;"&amp;$A69,$A$9:$A69,"&gt;="&amp;CM$4,$A$9:$A69,"&lt;="&amp;CM$5)-SUM(_xlfn._xlws.FILTER(CM70:CM149,$A70:$A149&gt;CM$4),_xlfn._xlws.FILTER($C$9:CL149,$A$9:$A149&gt;CM$4)))),"")</f>
        <v/>
      </c>
      <c r="CN69" s="32" t="str" cm="1">
        <f t="array" ref="CN69">IF(AND(($A69&lt;&gt;"")*($A69&gt;CN$4)*($A69&lt;=CN$5)),IF(AND((SUMIFS($B$9:$B69,$A$9:$A69,"&lt;"&amp;$A69,$A$9:$A69,"&gt;="&amp;CN$4,$A$9:$A69,"&lt;="&amp;CN$5)&gt;SUM(_xlfn._xlws.FILTER(CN70:CN149,$A70:$A149&gt;CN$4),_xlfn._xlws.FILTER($C$9:CM149,$A$9:$A149&gt;CN$4))),(SUMIFS($B$9:$B69,$A$9:$A69,"&lt;"&amp;$A69,$A$9:$A69,"&gt;="&amp;CN$4,$A$9:$A69,"&lt;="&amp;CN$5)-SUM(_xlfn._xlws.FILTER(CN70:CN149,$A70:$A149&gt;CN$4),_xlfn._xlws.FILTER($C$9:CM149,$A$9:$A149&gt;CN$4))&gt;CN$6)),CN$6,MAX(0,SUMIFS($B$9:$B69,$A$9:$A69,"&lt;"&amp;$A69,$A$9:$A69,"&gt;="&amp;CN$4,$A$9:$A69,"&lt;="&amp;CN$5)-SUM(_xlfn._xlws.FILTER(CN70:CN149,$A70:$A149&gt;CN$4),_xlfn._xlws.FILTER($C$9:CM149,$A$9:$A149&gt;CN$4)))),"")</f>
        <v/>
      </c>
      <c r="CO69" s="32" t="str" cm="1">
        <f t="array" ref="CO69">IF(AND(($A69&lt;&gt;"")*($A69&gt;CO$4)*($A69&lt;=CO$5)),IF(AND((SUMIFS($B$9:$B69,$A$9:$A69,"&lt;"&amp;$A69,$A$9:$A69,"&gt;="&amp;CO$4,$A$9:$A69,"&lt;="&amp;CO$5)&gt;SUM(_xlfn._xlws.FILTER(CO70:CO149,$A70:$A149&gt;CO$4),_xlfn._xlws.FILTER($C$9:CN149,$A$9:$A149&gt;CO$4))),(SUMIFS($B$9:$B69,$A$9:$A69,"&lt;"&amp;$A69,$A$9:$A69,"&gt;="&amp;CO$4,$A$9:$A69,"&lt;="&amp;CO$5)-SUM(_xlfn._xlws.FILTER(CO70:CO149,$A70:$A149&gt;CO$4),_xlfn._xlws.FILTER($C$9:CN149,$A$9:$A149&gt;CO$4))&gt;CO$6)),CO$6,MAX(0,SUMIFS($B$9:$B69,$A$9:$A69,"&lt;"&amp;$A69,$A$9:$A69,"&gt;="&amp;CO$4,$A$9:$A69,"&lt;="&amp;CO$5)-SUM(_xlfn._xlws.FILTER(CO70:CO149,$A70:$A149&gt;CO$4),_xlfn._xlws.FILTER($C$9:CN149,$A$9:$A149&gt;CO$4)))),"")</f>
        <v/>
      </c>
      <c r="CP69" s="32" t="str" cm="1">
        <f t="array" ref="CP69">IF(AND(($A69&lt;&gt;"")*($A69&gt;CP$4)*($A69&lt;=CP$5)),IF(AND((SUMIFS($B$9:$B69,$A$9:$A69,"&lt;"&amp;$A69,$A$9:$A69,"&gt;="&amp;CP$4,$A$9:$A69,"&lt;="&amp;CP$5)&gt;SUM(_xlfn._xlws.FILTER(CP70:CP149,$A70:$A149&gt;CP$4),_xlfn._xlws.FILTER($C$9:CO149,$A$9:$A149&gt;CP$4))),(SUMIFS($B$9:$B69,$A$9:$A69,"&lt;"&amp;$A69,$A$9:$A69,"&gt;="&amp;CP$4,$A$9:$A69,"&lt;="&amp;CP$5)-SUM(_xlfn._xlws.FILTER(CP70:CP149,$A70:$A149&gt;CP$4),_xlfn._xlws.FILTER($C$9:CO149,$A$9:$A149&gt;CP$4))&gt;CP$6)),CP$6,MAX(0,SUMIFS($B$9:$B69,$A$9:$A69,"&lt;"&amp;$A69,$A$9:$A69,"&gt;="&amp;CP$4,$A$9:$A69,"&lt;="&amp;CP$5)-SUM(_xlfn._xlws.FILTER(CP70:CP149,$A70:$A149&gt;CP$4),_xlfn._xlws.FILTER($C$9:CO149,$A$9:$A149&gt;CP$4)))),"")</f>
        <v/>
      </c>
      <c r="CQ69" s="32" t="str" cm="1">
        <f t="array" ref="CQ69">IF(AND(($A69&lt;&gt;"")*($A69&gt;CQ$4)*($A69&lt;=CQ$5)),IF(AND((SUMIFS($B$9:$B69,$A$9:$A69,"&lt;"&amp;$A69,$A$9:$A69,"&gt;="&amp;CQ$4,$A$9:$A69,"&lt;="&amp;CQ$5)&gt;SUM(_xlfn._xlws.FILTER(CQ70:CQ149,$A70:$A149&gt;CQ$4),_xlfn._xlws.FILTER($C$9:CP149,$A$9:$A149&gt;CQ$4))),(SUMIFS($B$9:$B69,$A$9:$A69,"&lt;"&amp;$A69,$A$9:$A69,"&gt;="&amp;CQ$4,$A$9:$A69,"&lt;="&amp;CQ$5)-SUM(_xlfn._xlws.FILTER(CQ70:CQ149,$A70:$A149&gt;CQ$4),_xlfn._xlws.FILTER($C$9:CP149,$A$9:$A149&gt;CQ$4))&gt;CQ$6)),CQ$6,MAX(0,SUMIFS($B$9:$B69,$A$9:$A69,"&lt;"&amp;$A69,$A$9:$A69,"&gt;="&amp;CQ$4,$A$9:$A69,"&lt;="&amp;CQ$5)-SUM(_xlfn._xlws.FILTER(CQ70:CQ149,$A70:$A149&gt;CQ$4),_xlfn._xlws.FILTER($C$9:CP149,$A$9:$A149&gt;CQ$4)))),"")</f>
        <v/>
      </c>
      <c r="CR69" s="32" t="str" cm="1">
        <f t="array" ref="CR69">IF(AND(($A69&lt;&gt;"")*($A69&gt;CR$4)*($A69&lt;=CR$5)),IF(AND((SUMIFS($B$9:$B69,$A$9:$A69,"&lt;"&amp;$A69,$A$9:$A69,"&gt;="&amp;CR$4,$A$9:$A69,"&lt;="&amp;CR$5)&gt;SUM(_xlfn._xlws.FILTER(CR70:CR149,$A70:$A149&gt;CR$4),_xlfn._xlws.FILTER($C$9:CQ149,$A$9:$A149&gt;CR$4))),(SUMIFS($B$9:$B69,$A$9:$A69,"&lt;"&amp;$A69,$A$9:$A69,"&gt;="&amp;CR$4,$A$9:$A69,"&lt;="&amp;CR$5)-SUM(_xlfn._xlws.FILTER(CR70:CR149,$A70:$A149&gt;CR$4),_xlfn._xlws.FILTER($C$9:CQ149,$A$9:$A149&gt;CR$4))&gt;CR$6)),CR$6,MAX(0,SUMIFS($B$9:$B69,$A$9:$A69,"&lt;"&amp;$A69,$A$9:$A69,"&gt;="&amp;CR$4,$A$9:$A69,"&lt;="&amp;CR$5)-SUM(_xlfn._xlws.FILTER(CR70:CR149,$A70:$A149&gt;CR$4),_xlfn._xlws.FILTER($C$9:CQ149,$A$9:$A149&gt;CR$4)))),"")</f>
        <v/>
      </c>
      <c r="CS69" s="32" t="str" cm="1">
        <f t="array" ref="CS69">IF(AND(($A69&lt;&gt;"")*($A69&gt;CS$4)*($A69&lt;=CS$5)),IF(AND((SUMIFS($B$9:$B69,$A$9:$A69,"&lt;"&amp;$A69,$A$9:$A69,"&gt;="&amp;CS$4,$A$9:$A69,"&lt;="&amp;CS$5)&gt;SUM(_xlfn._xlws.FILTER(CS70:CS149,$A70:$A149&gt;CS$4),_xlfn._xlws.FILTER($C$9:CR149,$A$9:$A149&gt;CS$4))),(SUMIFS($B$9:$B69,$A$9:$A69,"&lt;"&amp;$A69,$A$9:$A69,"&gt;="&amp;CS$4,$A$9:$A69,"&lt;="&amp;CS$5)-SUM(_xlfn._xlws.FILTER(CS70:CS149,$A70:$A149&gt;CS$4),_xlfn._xlws.FILTER($C$9:CR149,$A$9:$A149&gt;CS$4))&gt;CS$6)),CS$6,MAX(0,SUMIFS($B$9:$B69,$A$9:$A69,"&lt;"&amp;$A69,$A$9:$A69,"&gt;="&amp;CS$4,$A$9:$A69,"&lt;="&amp;CS$5)-SUM(_xlfn._xlws.FILTER(CS70:CS149,$A70:$A149&gt;CS$4),_xlfn._xlws.FILTER($C$9:CR149,$A$9:$A149&gt;CS$4)))),"")</f>
        <v/>
      </c>
      <c r="CT69" s="32" t="str" cm="1">
        <f t="array" ref="CT69">IF(AND(($A69&lt;&gt;"")*($A69&gt;CT$4)*($A69&lt;=CT$5)),IF(AND((SUMIFS($B$9:$B69,$A$9:$A69,"&lt;"&amp;$A69,$A$9:$A69,"&gt;="&amp;CT$4,$A$9:$A69,"&lt;="&amp;CT$5)&gt;SUM(_xlfn._xlws.FILTER(CT70:CT149,$A70:$A149&gt;CT$4),_xlfn._xlws.FILTER($C$9:CS149,$A$9:$A149&gt;CT$4))),(SUMIFS($B$9:$B69,$A$9:$A69,"&lt;"&amp;$A69,$A$9:$A69,"&gt;="&amp;CT$4,$A$9:$A69,"&lt;="&amp;CT$5)-SUM(_xlfn._xlws.FILTER(CT70:CT149,$A70:$A149&gt;CT$4),_xlfn._xlws.FILTER($C$9:CS149,$A$9:$A149&gt;CT$4))&gt;CT$6)),CT$6,MAX(0,SUMIFS($B$9:$B69,$A$9:$A69,"&lt;"&amp;$A69,$A$9:$A69,"&gt;="&amp;CT$4,$A$9:$A69,"&lt;="&amp;CT$5)-SUM(_xlfn._xlws.FILTER(CT70:CT149,$A70:$A149&gt;CT$4),_xlfn._xlws.FILTER($C$9:CS149,$A$9:$A149&gt;CT$4)))),"")</f>
        <v/>
      </c>
      <c r="CU69" s="32" t="str" cm="1">
        <f t="array" ref="CU69">IF(AND(($A69&lt;&gt;"")*($A69&gt;CU$4)*($A69&lt;=CU$5)),IF(AND((SUMIFS($B$9:$B69,$A$9:$A69,"&lt;"&amp;$A69,$A$9:$A69,"&gt;="&amp;CU$4,$A$9:$A69,"&lt;="&amp;CU$5)&gt;SUM(_xlfn._xlws.FILTER(CU70:CU149,$A70:$A149&gt;CU$4),_xlfn._xlws.FILTER($C$9:CT149,$A$9:$A149&gt;CU$4))),(SUMIFS($B$9:$B69,$A$9:$A69,"&lt;"&amp;$A69,$A$9:$A69,"&gt;="&amp;CU$4,$A$9:$A69,"&lt;="&amp;CU$5)-SUM(_xlfn._xlws.FILTER(CU70:CU149,$A70:$A149&gt;CU$4),_xlfn._xlws.FILTER($C$9:CT149,$A$9:$A149&gt;CU$4))&gt;CU$6)),CU$6,MAX(0,SUMIFS($B$9:$B69,$A$9:$A69,"&lt;"&amp;$A69,$A$9:$A69,"&gt;="&amp;CU$4,$A$9:$A69,"&lt;="&amp;CU$5)-SUM(_xlfn._xlws.FILTER(CU70:CU149,$A70:$A149&gt;CU$4),_xlfn._xlws.FILTER($C$9:CT149,$A$9:$A149&gt;CU$4)))),"")</f>
        <v/>
      </c>
      <c r="CV69" s="32" t="str" cm="1">
        <f t="array" ref="CV69">IF(AND(($A69&lt;&gt;"")*($A69&gt;CV$4)*($A69&lt;=CV$5)),IF(AND((SUMIFS($B$9:$B69,$A$9:$A69,"&lt;"&amp;$A69,$A$9:$A69,"&gt;="&amp;CV$4,$A$9:$A69,"&lt;="&amp;CV$5)&gt;SUM(_xlfn._xlws.FILTER(CV70:CV149,$A70:$A149&gt;CV$4),_xlfn._xlws.FILTER($C$9:CU149,$A$9:$A149&gt;CV$4))),(SUMIFS($B$9:$B69,$A$9:$A69,"&lt;"&amp;$A69,$A$9:$A69,"&gt;="&amp;CV$4,$A$9:$A69,"&lt;="&amp;CV$5)-SUM(_xlfn._xlws.FILTER(CV70:CV149,$A70:$A149&gt;CV$4),_xlfn._xlws.FILTER($C$9:CU149,$A$9:$A149&gt;CV$4))&gt;CV$6)),CV$6,MAX(0,SUMIFS($B$9:$B69,$A$9:$A69,"&lt;"&amp;$A69,$A$9:$A69,"&gt;="&amp;CV$4,$A$9:$A69,"&lt;="&amp;CV$5)-SUM(_xlfn._xlws.FILTER(CV70:CV149,$A70:$A149&gt;CV$4),_xlfn._xlws.FILTER($C$9:CU149,$A$9:$A149&gt;CV$4)))),"")</f>
        <v/>
      </c>
      <c r="CW69" s="32" t="str" cm="1">
        <f t="array" ref="CW69">IF(AND(($A69&lt;&gt;"")*($A69&gt;CW$4)*($A69&lt;=CW$5)),IF(AND((SUMIFS($B$9:$B69,$A$9:$A69,"&lt;"&amp;$A69,$A$9:$A69,"&gt;="&amp;CW$4,$A$9:$A69,"&lt;="&amp;CW$5)&gt;SUM(_xlfn._xlws.FILTER(CW70:CW149,$A70:$A149&gt;CW$4),_xlfn._xlws.FILTER($C$9:CV149,$A$9:$A149&gt;CW$4))),(SUMIFS($B$9:$B69,$A$9:$A69,"&lt;"&amp;$A69,$A$9:$A69,"&gt;="&amp;CW$4,$A$9:$A69,"&lt;="&amp;CW$5)-SUM(_xlfn._xlws.FILTER(CW70:CW149,$A70:$A149&gt;CW$4),_xlfn._xlws.FILTER($C$9:CV149,$A$9:$A149&gt;CW$4))&gt;CW$6)),CW$6,MAX(0,SUMIFS($B$9:$B69,$A$9:$A69,"&lt;"&amp;$A69,$A$9:$A69,"&gt;="&amp;CW$4,$A$9:$A69,"&lt;="&amp;CW$5)-SUM(_xlfn._xlws.FILTER(CW70:CW149,$A70:$A149&gt;CW$4),_xlfn._xlws.FILTER($C$9:CV149,$A$9:$A149&gt;CW$4)))),"")</f>
        <v/>
      </c>
      <c r="CX69" s="32" t="str" cm="1">
        <f t="array" ref="CX69">IF(AND(($A69&lt;&gt;"")*($A69&gt;CX$4)*($A69&lt;=CX$5)),IF(AND((SUMIFS($B$9:$B69,$A$9:$A69,"&lt;"&amp;$A69,$A$9:$A69,"&gt;="&amp;CX$4,$A$9:$A69,"&lt;="&amp;CX$5)&gt;SUM(_xlfn._xlws.FILTER(CX70:CX149,$A70:$A149&gt;CX$4),_xlfn._xlws.FILTER($C$9:CW149,$A$9:$A149&gt;CX$4))),(SUMIFS($B$9:$B69,$A$9:$A69,"&lt;"&amp;$A69,$A$9:$A69,"&gt;="&amp;CX$4,$A$9:$A69,"&lt;="&amp;CX$5)-SUM(_xlfn._xlws.FILTER(CX70:CX149,$A70:$A149&gt;CX$4),_xlfn._xlws.FILTER($C$9:CW149,$A$9:$A149&gt;CX$4))&gt;CX$6)),CX$6,MAX(0,SUMIFS($B$9:$B69,$A$9:$A69,"&lt;"&amp;$A69,$A$9:$A69,"&gt;="&amp;CX$4,$A$9:$A69,"&lt;="&amp;CX$5)-SUM(_xlfn._xlws.FILTER(CX70:CX149,$A70:$A149&gt;CX$4),_xlfn._xlws.FILTER($C$9:CW149,$A$9:$A149&gt;CX$4)))),"")</f>
        <v/>
      </c>
      <c r="CY69" s="32" t="str" cm="1">
        <f t="array" ref="CY69">IF(AND(($A69&lt;&gt;"")*($A69&gt;CY$4)*($A69&lt;=CY$5)),IF(AND((SUMIFS($B$9:$B69,$A$9:$A69,"&lt;"&amp;$A69,$A$9:$A69,"&gt;="&amp;CY$4,$A$9:$A69,"&lt;="&amp;CY$5)&gt;SUM(_xlfn._xlws.FILTER(CY70:CY149,$A70:$A149&gt;CY$4),_xlfn._xlws.FILTER($C$9:CX149,$A$9:$A149&gt;CY$4))),(SUMIFS($B$9:$B69,$A$9:$A69,"&lt;"&amp;$A69,$A$9:$A69,"&gt;="&amp;CY$4,$A$9:$A69,"&lt;="&amp;CY$5)-SUM(_xlfn._xlws.FILTER(CY70:CY149,$A70:$A149&gt;CY$4),_xlfn._xlws.FILTER($C$9:CX149,$A$9:$A149&gt;CY$4))&gt;CY$6)),CY$6,MAX(0,SUMIFS($B$9:$B69,$A$9:$A69,"&lt;"&amp;$A69,$A$9:$A69,"&gt;="&amp;CY$4,$A$9:$A69,"&lt;="&amp;CY$5)-SUM(_xlfn._xlws.FILTER(CY70:CY149,$A70:$A149&gt;CY$4),_xlfn._xlws.FILTER($C$9:CX149,$A$9:$A149&gt;CY$4)))),"")</f>
        <v/>
      </c>
      <c r="CZ69" s="32" t="str" cm="1">
        <f t="array" ref="CZ69">IF(AND(($A69&lt;&gt;"")*($A69&gt;CZ$4)*($A69&lt;=CZ$5)),IF(AND((SUMIFS($B$9:$B69,$A$9:$A69,"&lt;"&amp;$A69,$A$9:$A69,"&gt;="&amp;CZ$4,$A$9:$A69,"&lt;="&amp;CZ$5)&gt;SUM(_xlfn._xlws.FILTER(CZ70:CZ149,$A70:$A149&gt;CZ$4),_xlfn._xlws.FILTER($C$9:CY149,$A$9:$A149&gt;CZ$4))),(SUMIFS($B$9:$B69,$A$9:$A69,"&lt;"&amp;$A69,$A$9:$A69,"&gt;="&amp;CZ$4,$A$9:$A69,"&lt;="&amp;CZ$5)-SUM(_xlfn._xlws.FILTER(CZ70:CZ149,$A70:$A149&gt;CZ$4),_xlfn._xlws.FILTER($C$9:CY149,$A$9:$A149&gt;CZ$4))&gt;CZ$6)),CZ$6,MAX(0,SUMIFS($B$9:$B69,$A$9:$A69,"&lt;"&amp;$A69,$A$9:$A69,"&gt;="&amp;CZ$4,$A$9:$A69,"&lt;="&amp;CZ$5)-SUM(_xlfn._xlws.FILTER(CZ70:CZ149,$A70:$A149&gt;CZ$4),_xlfn._xlws.FILTER($C$9:CY149,$A$9:$A149&gt;CZ$4)))),"")</f>
        <v/>
      </c>
      <c r="DA69" s="32" t="str" cm="1">
        <f t="array" ref="DA69">IF(AND(($A69&lt;&gt;"")*($A69&gt;DA$4)*($A69&lt;=DA$5)),IF(AND((SUMIFS($B$9:$B69,$A$9:$A69,"&lt;"&amp;$A69,$A$9:$A69,"&gt;="&amp;DA$4,$A$9:$A69,"&lt;="&amp;DA$5)&gt;SUM(_xlfn._xlws.FILTER(DA70:DA149,$A70:$A149&gt;DA$4),_xlfn._xlws.FILTER($C$9:CZ149,$A$9:$A149&gt;DA$4))),(SUMIFS($B$9:$B69,$A$9:$A69,"&lt;"&amp;$A69,$A$9:$A69,"&gt;="&amp;DA$4,$A$9:$A69,"&lt;="&amp;DA$5)-SUM(_xlfn._xlws.FILTER(DA70:DA149,$A70:$A149&gt;DA$4),_xlfn._xlws.FILTER($C$9:CZ149,$A$9:$A149&gt;DA$4))&gt;DA$6)),DA$6,MAX(0,SUMIFS($B$9:$B69,$A$9:$A69,"&lt;"&amp;$A69,$A$9:$A69,"&gt;="&amp;DA$4,$A$9:$A69,"&lt;="&amp;DA$5)-SUM(_xlfn._xlws.FILTER(DA70:DA149,$A70:$A149&gt;DA$4),_xlfn._xlws.FILTER($C$9:CZ149,$A$9:$A149&gt;DA$4)))),"")</f>
        <v/>
      </c>
      <c r="DB69" s="32" t="str" cm="1">
        <f t="array" ref="DB69">IF(AND(($A69&lt;&gt;"")*($A69&gt;DB$4)*($A69&lt;=DB$5)),IF(AND((SUMIFS($B$9:$B69,$A$9:$A69,"&lt;"&amp;$A69,$A$9:$A69,"&gt;="&amp;DB$4,$A$9:$A69,"&lt;="&amp;DB$5)&gt;SUM(_xlfn._xlws.FILTER(DB70:DB149,$A70:$A149&gt;DB$4),_xlfn._xlws.FILTER($C$9:DA149,$A$9:$A149&gt;DB$4))),(SUMIFS($B$9:$B69,$A$9:$A69,"&lt;"&amp;$A69,$A$9:$A69,"&gt;="&amp;DB$4,$A$9:$A69,"&lt;="&amp;DB$5)-SUM(_xlfn._xlws.FILTER(DB70:DB149,$A70:$A149&gt;DB$4),_xlfn._xlws.FILTER($C$9:DA149,$A$9:$A149&gt;DB$4))&gt;DB$6)),DB$6,MAX(0,SUMIFS($B$9:$B69,$A$9:$A69,"&lt;"&amp;$A69,$A$9:$A69,"&gt;="&amp;DB$4,$A$9:$A69,"&lt;="&amp;DB$5)-SUM(_xlfn._xlws.FILTER(DB70:DB149,$A70:$A149&gt;DB$4),_xlfn._xlws.FILTER($C$9:DA149,$A$9:$A149&gt;DB$4)))),"")</f>
        <v/>
      </c>
      <c r="DC69" s="32" t="str" cm="1">
        <f t="array" ref="DC69">IF(AND(($A69&lt;&gt;"")*($A69&gt;DC$4)*($A69&lt;=DC$5)),IF(AND((SUMIFS($B$9:$B69,$A$9:$A69,"&lt;"&amp;$A69,$A$9:$A69,"&gt;="&amp;DC$4,$A$9:$A69,"&lt;="&amp;DC$5)&gt;SUM(_xlfn._xlws.FILTER(DC70:DC149,$A70:$A149&gt;DC$4),_xlfn._xlws.FILTER($C$9:DB149,$A$9:$A149&gt;DC$4))),(SUMIFS($B$9:$B69,$A$9:$A69,"&lt;"&amp;$A69,$A$9:$A69,"&gt;="&amp;DC$4,$A$9:$A69,"&lt;="&amp;DC$5)-SUM(_xlfn._xlws.FILTER(DC70:DC149,$A70:$A149&gt;DC$4),_xlfn._xlws.FILTER($C$9:DB149,$A$9:$A149&gt;DC$4))&gt;DC$6)),DC$6,MAX(0,SUMIFS($B$9:$B69,$A$9:$A69,"&lt;"&amp;$A69,$A$9:$A69,"&gt;="&amp;DC$4,$A$9:$A69,"&lt;="&amp;DC$5)-SUM(_xlfn._xlws.FILTER(DC70:DC149,$A70:$A149&gt;DC$4),_xlfn._xlws.FILTER($C$9:DB149,$A$9:$A149&gt;DC$4)))),"")</f>
        <v/>
      </c>
      <c r="DD69" s="32" t="str" cm="1">
        <f t="array" ref="DD69">IF(AND(($A69&lt;&gt;"")*($A69&gt;DD$4)*($A69&lt;=DD$5)),IF(AND((SUMIFS($B$9:$B69,$A$9:$A69,"&lt;"&amp;$A69,$A$9:$A69,"&gt;="&amp;DD$4,$A$9:$A69,"&lt;="&amp;DD$5)&gt;SUM(_xlfn._xlws.FILTER(DD70:DD149,$A70:$A149&gt;DD$4),_xlfn._xlws.FILTER($C$9:DC149,$A$9:$A149&gt;DD$4))),(SUMIFS($B$9:$B69,$A$9:$A69,"&lt;"&amp;$A69,$A$9:$A69,"&gt;="&amp;DD$4,$A$9:$A69,"&lt;="&amp;DD$5)-SUM(_xlfn._xlws.FILTER(DD70:DD149,$A70:$A149&gt;DD$4),_xlfn._xlws.FILTER($C$9:DC149,$A$9:$A149&gt;DD$4))&gt;DD$6)),DD$6,MAX(0,SUMIFS($B$9:$B69,$A$9:$A69,"&lt;"&amp;$A69,$A$9:$A69,"&gt;="&amp;DD$4,$A$9:$A69,"&lt;="&amp;DD$5)-SUM(_xlfn._xlws.FILTER(DD70:DD149,$A70:$A149&gt;DD$4),_xlfn._xlws.FILTER($C$9:DC149,$A$9:$A149&gt;DD$4)))),"")</f>
        <v/>
      </c>
      <c r="DE69" s="32" t="str" cm="1">
        <f t="array" ref="DE69">IF(AND(($A69&lt;&gt;"")*($A69&gt;DE$4)*($A69&lt;=DE$5)),IF(AND((SUMIFS($B$9:$B69,$A$9:$A69,"&lt;"&amp;$A69,$A$9:$A69,"&gt;="&amp;DE$4,$A$9:$A69,"&lt;="&amp;DE$5)&gt;SUM(_xlfn._xlws.FILTER(DE70:DE149,$A70:$A149&gt;DE$4),_xlfn._xlws.FILTER($C$9:DD149,$A$9:$A149&gt;DE$4))),(SUMIFS($B$9:$B69,$A$9:$A69,"&lt;"&amp;$A69,$A$9:$A69,"&gt;="&amp;DE$4,$A$9:$A69,"&lt;="&amp;DE$5)-SUM(_xlfn._xlws.FILTER(DE70:DE149,$A70:$A149&gt;DE$4),_xlfn._xlws.FILTER($C$9:DD149,$A$9:$A149&gt;DE$4))&gt;DE$6)),DE$6,MAX(0,SUMIFS($B$9:$B69,$A$9:$A69,"&lt;"&amp;$A69,$A$9:$A69,"&gt;="&amp;DE$4,$A$9:$A69,"&lt;="&amp;DE$5)-SUM(_xlfn._xlws.FILTER(DE70:DE149,$A70:$A149&gt;DE$4),_xlfn._xlws.FILTER($C$9:DD149,$A$9:$A149&gt;DE$4)))),"")</f>
        <v/>
      </c>
      <c r="DF69" s="32" t="str" cm="1">
        <f t="array" ref="DF69">IF(AND(($A69&lt;&gt;"")*($A69&gt;DF$4)*($A69&lt;=DF$5)),IF(AND((SUMIFS($B$9:$B69,$A$9:$A69,"&lt;"&amp;$A69,$A$9:$A69,"&gt;="&amp;DF$4,$A$9:$A69,"&lt;="&amp;DF$5)&gt;SUM(_xlfn._xlws.FILTER(DF70:DF149,$A70:$A149&gt;DF$4),_xlfn._xlws.FILTER($C$9:DE149,$A$9:$A149&gt;DF$4))),(SUMIFS($B$9:$B69,$A$9:$A69,"&lt;"&amp;$A69,$A$9:$A69,"&gt;="&amp;DF$4,$A$9:$A69,"&lt;="&amp;DF$5)-SUM(_xlfn._xlws.FILTER(DF70:DF149,$A70:$A149&gt;DF$4),_xlfn._xlws.FILTER($C$9:DE149,$A$9:$A149&gt;DF$4))&gt;DF$6)),DF$6,MAX(0,SUMIFS($B$9:$B69,$A$9:$A69,"&lt;"&amp;$A69,$A$9:$A69,"&gt;="&amp;DF$4,$A$9:$A69,"&lt;="&amp;DF$5)-SUM(_xlfn._xlws.FILTER(DF70:DF149,$A70:$A149&gt;DF$4),_xlfn._xlws.FILTER($C$9:DE149,$A$9:$A149&gt;DF$4)))),"")</f>
        <v/>
      </c>
      <c r="DG69" s="32" t="str" cm="1">
        <f t="array" ref="DG69">IF(AND(($A69&lt;&gt;"")*($A69&gt;DG$4)*($A69&lt;=DG$5)),IF(AND((SUMIFS($B$9:$B69,$A$9:$A69,"&lt;"&amp;$A69,$A$9:$A69,"&gt;="&amp;DG$4,$A$9:$A69,"&lt;="&amp;DG$5)&gt;SUM(_xlfn._xlws.FILTER(DG70:DG149,$A70:$A149&gt;DG$4),_xlfn._xlws.FILTER($C$9:DF149,$A$9:$A149&gt;DG$4))),(SUMIFS($B$9:$B69,$A$9:$A69,"&lt;"&amp;$A69,$A$9:$A69,"&gt;="&amp;DG$4,$A$9:$A69,"&lt;="&amp;DG$5)-SUM(_xlfn._xlws.FILTER(DG70:DG149,$A70:$A149&gt;DG$4),_xlfn._xlws.FILTER($C$9:DF149,$A$9:$A149&gt;DG$4))&gt;DG$6)),DG$6,MAX(0,SUMIFS($B$9:$B69,$A$9:$A69,"&lt;"&amp;$A69,$A$9:$A69,"&gt;="&amp;DG$4,$A$9:$A69,"&lt;="&amp;DG$5)-SUM(_xlfn._xlws.FILTER(DG70:DG149,$A70:$A149&gt;DG$4),_xlfn._xlws.FILTER($C$9:DF149,$A$9:$A149&gt;DG$4)))),"")</f>
        <v/>
      </c>
      <c r="DH69" s="32" t="str" cm="1">
        <f t="array" ref="DH69">IF(AND(($A69&lt;&gt;"")*($A69&gt;DH$4)*($A69&lt;=DH$5)),IF(AND((SUMIFS($B$9:$B69,$A$9:$A69,"&lt;"&amp;$A69,$A$9:$A69,"&gt;="&amp;DH$4,$A$9:$A69,"&lt;="&amp;DH$5)&gt;SUM(_xlfn._xlws.FILTER(DH70:DH149,$A70:$A149&gt;DH$4),_xlfn._xlws.FILTER($C$9:DG149,$A$9:$A149&gt;DH$4))),(SUMIFS($B$9:$B69,$A$9:$A69,"&lt;"&amp;$A69,$A$9:$A69,"&gt;="&amp;DH$4,$A$9:$A69,"&lt;="&amp;DH$5)-SUM(_xlfn._xlws.FILTER(DH70:DH149,$A70:$A149&gt;DH$4),_xlfn._xlws.FILTER($C$9:DG149,$A$9:$A149&gt;DH$4))&gt;DH$6)),DH$6,MAX(0,SUMIFS($B$9:$B69,$A$9:$A69,"&lt;"&amp;$A69,$A$9:$A69,"&gt;="&amp;DH$4,$A$9:$A69,"&lt;="&amp;DH$5)-SUM(_xlfn._xlws.FILTER(DH70:DH149,$A70:$A149&gt;DH$4),_xlfn._xlws.FILTER($C$9:DG149,$A$9:$A149&gt;DH$4)))),"")</f>
        <v/>
      </c>
      <c r="DI69" s="32" t="str" cm="1">
        <f t="array" ref="DI69">IF(AND(($A69&lt;&gt;"")*($A69&gt;DI$4)*($A69&lt;=DI$5)),IF(AND((SUMIFS($B$9:$B69,$A$9:$A69,"&lt;"&amp;$A69,$A$9:$A69,"&gt;="&amp;DI$4,$A$9:$A69,"&lt;="&amp;DI$5)&gt;SUM(_xlfn._xlws.FILTER(DI70:DI149,$A70:$A149&gt;DI$4),_xlfn._xlws.FILTER($C$9:DH149,$A$9:$A149&gt;DI$4))),(SUMIFS($B$9:$B69,$A$9:$A69,"&lt;"&amp;$A69,$A$9:$A69,"&gt;="&amp;DI$4,$A$9:$A69,"&lt;="&amp;DI$5)-SUM(_xlfn._xlws.FILTER(DI70:DI149,$A70:$A149&gt;DI$4),_xlfn._xlws.FILTER($C$9:DH149,$A$9:$A149&gt;DI$4))&gt;DI$6)),DI$6,MAX(0,SUMIFS($B$9:$B69,$A$9:$A69,"&lt;"&amp;$A69,$A$9:$A69,"&gt;="&amp;DI$4,$A$9:$A69,"&lt;="&amp;DI$5)-SUM(_xlfn._xlws.FILTER(DI70:DI149,$A70:$A149&gt;DI$4),_xlfn._xlws.FILTER($C$9:DH149,$A$9:$A149&gt;DI$4)))),"")</f>
        <v/>
      </c>
      <c r="DJ69" s="32" t="str" cm="1">
        <f t="array" ref="DJ69">IF(AND(($A69&lt;&gt;"")*($A69&gt;DJ$4)*($A69&lt;=DJ$5)),IF(AND((SUMIFS($B$9:$B69,$A$9:$A69,"&lt;"&amp;$A69,$A$9:$A69,"&gt;="&amp;DJ$4,$A$9:$A69,"&lt;="&amp;DJ$5)&gt;SUM(_xlfn._xlws.FILTER(DJ70:DJ149,$A70:$A149&gt;DJ$4),_xlfn._xlws.FILTER($C$9:DI149,$A$9:$A149&gt;DJ$4))),(SUMIFS($B$9:$B69,$A$9:$A69,"&lt;"&amp;$A69,$A$9:$A69,"&gt;="&amp;DJ$4,$A$9:$A69,"&lt;="&amp;DJ$5)-SUM(_xlfn._xlws.FILTER(DJ70:DJ149,$A70:$A149&gt;DJ$4),_xlfn._xlws.FILTER($C$9:DI149,$A$9:$A149&gt;DJ$4))&gt;DJ$6)),DJ$6,MAX(0,SUMIFS($B$9:$B69,$A$9:$A69,"&lt;"&amp;$A69,$A$9:$A69,"&gt;="&amp;DJ$4,$A$9:$A69,"&lt;="&amp;DJ$5)-SUM(_xlfn._xlws.FILTER(DJ70:DJ149,$A70:$A149&gt;DJ$4),_xlfn._xlws.FILTER($C$9:DI149,$A$9:$A149&gt;DJ$4)))),"")</f>
        <v/>
      </c>
      <c r="DK69" s="32" t="str" cm="1">
        <f t="array" ref="DK69">IF(AND(($A69&lt;&gt;"")*($A69&gt;DK$4)*($A69&lt;=DK$5)),IF(AND((SUMIFS($B$9:$B69,$A$9:$A69,"&lt;"&amp;$A69,$A$9:$A69,"&gt;="&amp;DK$4,$A$9:$A69,"&lt;="&amp;DK$5)&gt;SUM(_xlfn._xlws.FILTER(DK70:DK149,$A70:$A149&gt;DK$4),_xlfn._xlws.FILTER($C$9:DJ149,$A$9:$A149&gt;DK$4))),(SUMIFS($B$9:$B69,$A$9:$A69,"&lt;"&amp;$A69,$A$9:$A69,"&gt;="&amp;DK$4,$A$9:$A69,"&lt;="&amp;DK$5)-SUM(_xlfn._xlws.FILTER(DK70:DK149,$A70:$A149&gt;DK$4),_xlfn._xlws.FILTER($C$9:DJ149,$A$9:$A149&gt;DK$4))&gt;DK$6)),DK$6,MAX(0,SUMIFS($B$9:$B69,$A$9:$A69,"&lt;"&amp;$A69,$A$9:$A69,"&gt;="&amp;DK$4,$A$9:$A69,"&lt;="&amp;DK$5)-SUM(_xlfn._xlws.FILTER(DK70:DK149,$A70:$A149&gt;DK$4),_xlfn._xlws.FILTER($C$9:DJ149,$A$9:$A149&gt;DK$4)))),"")</f>
        <v/>
      </c>
      <c r="DL69" s="32" t="str" cm="1">
        <f t="array" ref="DL69">IF(AND(($A69&lt;&gt;"")*($A69&gt;DL$4)*($A69&lt;=DL$5)),IF(AND((SUMIFS($B$9:$B69,$A$9:$A69,"&lt;"&amp;$A69,$A$9:$A69,"&gt;="&amp;DL$4,$A$9:$A69,"&lt;="&amp;DL$5)&gt;SUM(_xlfn._xlws.FILTER(DL70:DL149,$A70:$A149&gt;DL$4),_xlfn._xlws.FILTER($C$9:DK149,$A$9:$A149&gt;DL$4))),(SUMIFS($B$9:$B69,$A$9:$A69,"&lt;"&amp;$A69,$A$9:$A69,"&gt;="&amp;DL$4,$A$9:$A69,"&lt;="&amp;DL$5)-SUM(_xlfn._xlws.FILTER(DL70:DL149,$A70:$A149&gt;DL$4),_xlfn._xlws.FILTER($C$9:DK149,$A$9:$A149&gt;DL$4))&gt;DL$6)),DL$6,MAX(0,SUMIFS($B$9:$B69,$A$9:$A69,"&lt;"&amp;$A69,$A$9:$A69,"&gt;="&amp;DL$4,$A$9:$A69,"&lt;="&amp;DL$5)-SUM(_xlfn._xlws.FILTER(DL70:DL149,$A70:$A149&gt;DL$4),_xlfn._xlws.FILTER($C$9:DK149,$A$9:$A149&gt;DL$4)))),"")</f>
        <v/>
      </c>
      <c r="DM69" s="32" t="str" cm="1">
        <f t="array" ref="DM69">IF(AND(($A69&lt;&gt;"")*($A69&gt;DM$4)*($A69&lt;=DM$5)),IF(AND((SUMIFS($B$9:$B69,$A$9:$A69,"&lt;"&amp;$A69,$A$9:$A69,"&gt;="&amp;DM$4,$A$9:$A69,"&lt;="&amp;DM$5)&gt;SUM(_xlfn._xlws.FILTER(DM70:DM149,$A70:$A149&gt;DM$4),_xlfn._xlws.FILTER($C$9:DL149,$A$9:$A149&gt;DM$4))),(SUMIFS($B$9:$B69,$A$9:$A69,"&lt;"&amp;$A69,$A$9:$A69,"&gt;="&amp;DM$4,$A$9:$A69,"&lt;="&amp;DM$5)-SUM(_xlfn._xlws.FILTER(DM70:DM149,$A70:$A149&gt;DM$4),_xlfn._xlws.FILTER($C$9:DL149,$A$9:$A149&gt;DM$4))&gt;DM$6)),DM$6,MAX(0,SUMIFS($B$9:$B69,$A$9:$A69,"&lt;"&amp;$A69,$A$9:$A69,"&gt;="&amp;DM$4,$A$9:$A69,"&lt;="&amp;DM$5)-SUM(_xlfn._xlws.FILTER(DM70:DM149,$A70:$A149&gt;DM$4),_xlfn._xlws.FILTER($C$9:DL149,$A$9:$A149&gt;DM$4)))),"")</f>
        <v/>
      </c>
      <c r="DN69" s="32" t="str" cm="1">
        <f t="array" ref="DN69">IF(AND(($A69&lt;&gt;"")*($A69&gt;DN$4)*($A69&lt;=DN$5)),IF(AND((SUMIFS($B$9:$B69,$A$9:$A69,"&lt;"&amp;$A69,$A$9:$A69,"&gt;="&amp;DN$4,$A$9:$A69,"&lt;="&amp;DN$5)&gt;SUM(_xlfn._xlws.FILTER(DN70:DN149,$A70:$A149&gt;DN$4),_xlfn._xlws.FILTER($C$9:DM149,$A$9:$A149&gt;DN$4))),(SUMIFS($B$9:$B69,$A$9:$A69,"&lt;"&amp;$A69,$A$9:$A69,"&gt;="&amp;DN$4,$A$9:$A69,"&lt;="&amp;DN$5)-SUM(_xlfn._xlws.FILTER(DN70:DN149,$A70:$A149&gt;DN$4),_xlfn._xlws.FILTER($C$9:DM149,$A$9:$A149&gt;DN$4))&gt;DN$6)),DN$6,MAX(0,SUMIFS($B$9:$B69,$A$9:$A69,"&lt;"&amp;$A69,$A$9:$A69,"&gt;="&amp;DN$4,$A$9:$A69,"&lt;="&amp;DN$5)-SUM(_xlfn._xlws.FILTER(DN70:DN149,$A70:$A149&gt;DN$4),_xlfn._xlws.FILTER($C$9:DM149,$A$9:$A149&gt;DN$4)))),"")</f>
        <v/>
      </c>
      <c r="DO69" s="32" t="str" cm="1">
        <f t="array" ref="DO69">IF(AND(($A69&lt;&gt;"")*($A69&gt;DO$4)*($A69&lt;=DO$5)),IF(AND((SUMIFS($B$9:$B69,$A$9:$A69,"&lt;"&amp;$A69,$A$9:$A69,"&gt;="&amp;DO$4,$A$9:$A69,"&lt;="&amp;DO$5)&gt;SUM(_xlfn._xlws.FILTER(DO70:DO149,$A70:$A149&gt;DO$4),_xlfn._xlws.FILTER($C$9:DN149,$A$9:$A149&gt;DO$4))),(SUMIFS($B$9:$B69,$A$9:$A69,"&lt;"&amp;$A69,$A$9:$A69,"&gt;="&amp;DO$4,$A$9:$A69,"&lt;="&amp;DO$5)-SUM(_xlfn._xlws.FILTER(DO70:DO149,$A70:$A149&gt;DO$4),_xlfn._xlws.FILTER($C$9:DN149,$A$9:$A149&gt;DO$4))&gt;DO$6)),DO$6,MAX(0,SUMIFS($B$9:$B69,$A$9:$A69,"&lt;"&amp;$A69,$A$9:$A69,"&gt;="&amp;DO$4,$A$9:$A69,"&lt;="&amp;DO$5)-SUM(_xlfn._xlws.FILTER(DO70:DO149,$A70:$A149&gt;DO$4),_xlfn._xlws.FILTER($C$9:DN149,$A$9:$A149&gt;DO$4)))),"")</f>
        <v/>
      </c>
      <c r="DP69" s="32" t="str" cm="1">
        <f t="array" ref="DP69">IF(AND(($A69&lt;&gt;"")*($A69&gt;DP$4)*($A69&lt;=DP$5)),IF(AND((SUMIFS($B$9:$B69,$A$9:$A69,"&lt;"&amp;$A69,$A$9:$A69,"&gt;="&amp;DP$4,$A$9:$A69,"&lt;="&amp;DP$5)&gt;SUM(_xlfn._xlws.FILTER(DP70:DP149,$A70:$A149&gt;DP$4),_xlfn._xlws.FILTER($C$9:DO149,$A$9:$A149&gt;DP$4))),(SUMIFS($B$9:$B69,$A$9:$A69,"&lt;"&amp;$A69,$A$9:$A69,"&gt;="&amp;DP$4,$A$9:$A69,"&lt;="&amp;DP$5)-SUM(_xlfn._xlws.FILTER(DP70:DP149,$A70:$A149&gt;DP$4),_xlfn._xlws.FILTER($C$9:DO149,$A$9:$A149&gt;DP$4))&gt;DP$6)),DP$6,MAX(0,SUMIFS($B$9:$B69,$A$9:$A69,"&lt;"&amp;$A69,$A$9:$A69,"&gt;="&amp;DP$4,$A$9:$A69,"&lt;="&amp;DP$5)-SUM(_xlfn._xlws.FILTER(DP70:DP149,$A70:$A149&gt;DP$4),_xlfn._xlws.FILTER($C$9:DO149,$A$9:$A149&gt;DP$4)))),"")</f>
        <v/>
      </c>
      <c r="DQ69" s="32" t="str" cm="1">
        <f t="array" ref="DQ69">IF(AND(($A69&lt;&gt;"")*($A69&gt;DQ$4)*($A69&lt;=DQ$5)),IF(AND((SUMIFS($B$9:$B69,$A$9:$A69,"&lt;"&amp;$A69,$A$9:$A69,"&gt;="&amp;DQ$4,$A$9:$A69,"&lt;="&amp;DQ$5)&gt;SUM(_xlfn._xlws.FILTER(DQ70:DQ149,$A70:$A149&gt;DQ$4),_xlfn._xlws.FILTER($C$9:DP149,$A$9:$A149&gt;DQ$4))),(SUMIFS($B$9:$B69,$A$9:$A69,"&lt;"&amp;$A69,$A$9:$A69,"&gt;="&amp;DQ$4,$A$9:$A69,"&lt;="&amp;DQ$5)-SUM(_xlfn._xlws.FILTER(DQ70:DQ149,$A70:$A149&gt;DQ$4),_xlfn._xlws.FILTER($C$9:DP149,$A$9:$A149&gt;DQ$4))&gt;DQ$6)),DQ$6,MAX(0,SUMIFS($B$9:$B69,$A$9:$A69,"&lt;"&amp;$A69,$A$9:$A69,"&gt;="&amp;DQ$4,$A$9:$A69,"&lt;="&amp;DQ$5)-SUM(_xlfn._xlws.FILTER(DQ70:DQ149,$A70:$A149&gt;DQ$4),_xlfn._xlws.FILTER($C$9:DP149,$A$9:$A149&gt;DQ$4)))),"")</f>
        <v/>
      </c>
      <c r="DR69" s="32" t="str" cm="1">
        <f t="array" ref="DR69">IF(AND(($A69&lt;&gt;"")*($A69&gt;DR$4)*($A69&lt;=DR$5)),IF(AND((SUMIFS($B$9:$B69,$A$9:$A69,"&lt;"&amp;$A69,$A$9:$A69,"&gt;="&amp;DR$4,$A$9:$A69,"&lt;="&amp;DR$5)&gt;SUM(_xlfn._xlws.FILTER(DR70:DR149,$A70:$A149&gt;DR$4),_xlfn._xlws.FILTER($C$9:DQ149,$A$9:$A149&gt;DR$4))),(SUMIFS($B$9:$B69,$A$9:$A69,"&lt;"&amp;$A69,$A$9:$A69,"&gt;="&amp;DR$4,$A$9:$A69,"&lt;="&amp;DR$5)-SUM(_xlfn._xlws.FILTER(DR70:DR149,$A70:$A149&gt;DR$4),_xlfn._xlws.FILTER($C$9:DQ149,$A$9:$A149&gt;DR$4))&gt;DR$6)),DR$6,MAX(0,SUMIFS($B$9:$B69,$A$9:$A69,"&lt;"&amp;$A69,$A$9:$A69,"&gt;="&amp;DR$4,$A$9:$A69,"&lt;="&amp;DR$5)-SUM(_xlfn._xlws.FILTER(DR70:DR149,$A70:$A149&gt;DR$4),_xlfn._xlws.FILTER($C$9:DQ149,$A$9:$A149&gt;DR$4)))),"")</f>
        <v/>
      </c>
      <c r="DS69" s="32" t="str" cm="1">
        <f t="array" ref="DS69">IF(AND(($A69&lt;&gt;"")*($A69&gt;DS$4)*($A69&lt;=DS$5)),IF(AND((SUMIFS($B$9:$B69,$A$9:$A69,"&lt;"&amp;$A69,$A$9:$A69,"&gt;="&amp;DS$4,$A$9:$A69,"&lt;="&amp;DS$5)&gt;SUM(_xlfn._xlws.FILTER(DS70:DS149,$A70:$A149&gt;DS$4),_xlfn._xlws.FILTER($C$9:DR149,$A$9:$A149&gt;DS$4))),(SUMIFS($B$9:$B69,$A$9:$A69,"&lt;"&amp;$A69,$A$9:$A69,"&gt;="&amp;DS$4,$A$9:$A69,"&lt;="&amp;DS$5)-SUM(_xlfn._xlws.FILTER(DS70:DS149,$A70:$A149&gt;DS$4),_xlfn._xlws.FILTER($C$9:DR149,$A$9:$A149&gt;DS$4))&gt;DS$6)),DS$6,MAX(0,SUMIFS($B$9:$B69,$A$9:$A69,"&lt;"&amp;$A69,$A$9:$A69,"&gt;="&amp;DS$4,$A$9:$A69,"&lt;="&amp;DS$5)-SUM(_xlfn._xlws.FILTER(DS70:DS149,$A70:$A149&gt;DS$4),_xlfn._xlws.FILTER($C$9:DR149,$A$9:$A149&gt;DS$4)))),"")</f>
        <v/>
      </c>
      <c r="DT69" s="32" t="str" cm="1">
        <f t="array" ref="DT69">IF(AND(($A69&lt;&gt;"")*($A69&gt;DT$4)*($A69&lt;=DT$5)),IF(AND((SUMIFS($B$9:$B69,$A$9:$A69,"&lt;"&amp;$A69,$A$9:$A69,"&gt;="&amp;DT$4,$A$9:$A69,"&lt;="&amp;DT$5)&gt;SUM(_xlfn._xlws.FILTER(DT70:DT149,$A70:$A149&gt;DT$4),_xlfn._xlws.FILTER($C$9:DS149,$A$9:$A149&gt;DT$4))),(SUMIFS($B$9:$B69,$A$9:$A69,"&lt;"&amp;$A69,$A$9:$A69,"&gt;="&amp;DT$4,$A$9:$A69,"&lt;="&amp;DT$5)-SUM(_xlfn._xlws.FILTER(DT70:DT149,$A70:$A149&gt;DT$4),_xlfn._xlws.FILTER($C$9:DS149,$A$9:$A149&gt;DT$4))&gt;DT$6)),DT$6,MAX(0,SUMIFS($B$9:$B69,$A$9:$A69,"&lt;"&amp;$A69,$A$9:$A69,"&gt;="&amp;DT$4,$A$9:$A69,"&lt;="&amp;DT$5)-SUM(_xlfn._xlws.FILTER(DT70:DT149,$A70:$A149&gt;DT$4),_xlfn._xlws.FILTER($C$9:DS149,$A$9:$A149&gt;DT$4)))),"")</f>
        <v/>
      </c>
      <c r="DU69" s="32" t="str" cm="1">
        <f t="array" ref="DU69">IF(AND(($A69&lt;&gt;"")*($A69&gt;DU$4)*($A69&lt;=DU$5)),IF(AND((SUMIFS($B$9:$B69,$A$9:$A69,"&lt;"&amp;$A69,$A$9:$A69,"&gt;="&amp;DU$4,$A$9:$A69,"&lt;="&amp;DU$5)&gt;SUM(_xlfn._xlws.FILTER(DU70:DU149,$A70:$A149&gt;DU$4),_xlfn._xlws.FILTER($C$9:DT149,$A$9:$A149&gt;DU$4))),(SUMIFS($B$9:$B69,$A$9:$A69,"&lt;"&amp;$A69,$A$9:$A69,"&gt;="&amp;DU$4,$A$9:$A69,"&lt;="&amp;DU$5)-SUM(_xlfn._xlws.FILTER(DU70:DU149,$A70:$A149&gt;DU$4),_xlfn._xlws.FILTER($C$9:DT149,$A$9:$A149&gt;DU$4))&gt;DU$6)),DU$6,MAX(0,SUMIFS($B$9:$B69,$A$9:$A69,"&lt;"&amp;$A69,$A$9:$A69,"&gt;="&amp;DU$4,$A$9:$A69,"&lt;="&amp;DU$5)-SUM(_xlfn._xlws.FILTER(DU70:DU149,$A70:$A149&gt;DU$4),_xlfn._xlws.FILTER($C$9:DT149,$A$9:$A149&gt;DU$4)))),"")</f>
        <v/>
      </c>
      <c r="DV69" s="32" t="str" cm="1">
        <f t="array" ref="DV69">IF(AND(($A69&lt;&gt;"")*($A69&gt;DV$4)*($A69&lt;=DV$5)),IF(AND((SUMIFS($B$9:$B69,$A$9:$A69,"&lt;"&amp;$A69,$A$9:$A69,"&gt;="&amp;DV$4,$A$9:$A69,"&lt;="&amp;DV$5)&gt;SUM(_xlfn._xlws.FILTER(DV70:DV149,$A70:$A149&gt;DV$4),_xlfn._xlws.FILTER($C$9:DU149,$A$9:$A149&gt;DV$4))),(SUMIFS($B$9:$B69,$A$9:$A69,"&lt;"&amp;$A69,$A$9:$A69,"&gt;="&amp;DV$4,$A$9:$A69,"&lt;="&amp;DV$5)-SUM(_xlfn._xlws.FILTER(DV70:DV149,$A70:$A149&gt;DV$4),_xlfn._xlws.FILTER($C$9:DU149,$A$9:$A149&gt;DV$4))&gt;DV$6)),DV$6,MAX(0,SUMIFS($B$9:$B69,$A$9:$A69,"&lt;"&amp;$A69,$A$9:$A69,"&gt;="&amp;DV$4,$A$9:$A69,"&lt;="&amp;DV$5)-SUM(_xlfn._xlws.FILTER(DV70:DV149,$A70:$A149&gt;DV$4),_xlfn._xlws.FILTER($C$9:DU149,$A$9:$A149&gt;DV$4)))),"")</f>
        <v/>
      </c>
      <c r="DW69" s="32" t="str" cm="1">
        <f t="array" ref="DW69">IF(AND(($A69&lt;&gt;"")*($A69&gt;DW$4)*($A69&lt;=DW$5)),IF(AND((SUMIFS($B$9:$B69,$A$9:$A69,"&lt;"&amp;$A69,$A$9:$A69,"&gt;="&amp;DW$4,$A$9:$A69,"&lt;="&amp;DW$5)&gt;SUM(_xlfn._xlws.FILTER(DW70:DW149,$A70:$A149&gt;DW$4),_xlfn._xlws.FILTER($C$9:DV149,$A$9:$A149&gt;DW$4))),(SUMIFS($B$9:$B69,$A$9:$A69,"&lt;"&amp;$A69,$A$9:$A69,"&gt;="&amp;DW$4,$A$9:$A69,"&lt;="&amp;DW$5)-SUM(_xlfn._xlws.FILTER(DW70:DW149,$A70:$A149&gt;DW$4),_xlfn._xlws.FILTER($C$9:DV149,$A$9:$A149&gt;DW$4))&gt;DW$6)),DW$6,MAX(0,SUMIFS($B$9:$B69,$A$9:$A69,"&lt;"&amp;$A69,$A$9:$A69,"&gt;="&amp;DW$4,$A$9:$A69,"&lt;="&amp;DW$5)-SUM(_xlfn._xlws.FILTER(DW70:DW149,$A70:$A149&gt;DW$4),_xlfn._xlws.FILTER($C$9:DV149,$A$9:$A149&gt;DW$4)))),"")</f>
        <v/>
      </c>
      <c r="DX69" s="32" t="str" cm="1">
        <f t="array" ref="DX69">IF(AND(($A69&lt;&gt;"")*($A69&gt;DX$4)*($A69&lt;=DX$5)),IF(AND((SUMIFS($B$9:$B69,$A$9:$A69,"&lt;"&amp;$A69,$A$9:$A69,"&gt;="&amp;DX$4,$A$9:$A69,"&lt;="&amp;DX$5)&gt;SUM(_xlfn._xlws.FILTER(DX70:DX149,$A70:$A149&gt;DX$4),_xlfn._xlws.FILTER($C$9:DW149,$A$9:$A149&gt;DX$4))),(SUMIFS($B$9:$B69,$A$9:$A69,"&lt;"&amp;$A69,$A$9:$A69,"&gt;="&amp;DX$4,$A$9:$A69,"&lt;="&amp;DX$5)-SUM(_xlfn._xlws.FILTER(DX70:DX149,$A70:$A149&gt;DX$4),_xlfn._xlws.FILTER($C$9:DW149,$A$9:$A149&gt;DX$4))&gt;DX$6)),DX$6,MAX(0,SUMIFS($B$9:$B69,$A$9:$A69,"&lt;"&amp;$A69,$A$9:$A69,"&gt;="&amp;DX$4,$A$9:$A69,"&lt;="&amp;DX$5)-SUM(_xlfn._xlws.FILTER(DX70:DX149,$A70:$A149&gt;DX$4),_xlfn._xlws.FILTER($C$9:DW149,$A$9:$A149&gt;DX$4)))),"")</f>
        <v/>
      </c>
      <c r="DY69" s="32" t="str" cm="1">
        <f t="array" ref="DY69">IF(AND(($A69&lt;&gt;"")*($A69&gt;DY$4)*($A69&lt;=DY$5)),IF(AND((SUMIFS($B$9:$B69,$A$9:$A69,"&lt;"&amp;$A69,$A$9:$A69,"&gt;="&amp;DY$4,$A$9:$A69,"&lt;="&amp;DY$5)&gt;SUM(_xlfn._xlws.FILTER(DY70:DY149,$A70:$A149&gt;DY$4),_xlfn._xlws.FILTER($C$9:DX149,$A$9:$A149&gt;DY$4))),(SUMIFS($B$9:$B69,$A$9:$A69,"&lt;"&amp;$A69,$A$9:$A69,"&gt;="&amp;DY$4,$A$9:$A69,"&lt;="&amp;DY$5)-SUM(_xlfn._xlws.FILTER(DY70:DY149,$A70:$A149&gt;DY$4),_xlfn._xlws.FILTER($C$9:DX149,$A$9:$A149&gt;DY$4))&gt;DY$6)),DY$6,MAX(0,SUMIFS($B$9:$B69,$A$9:$A69,"&lt;"&amp;$A69,$A$9:$A69,"&gt;="&amp;DY$4,$A$9:$A69,"&lt;="&amp;DY$5)-SUM(_xlfn._xlws.FILTER(DY70:DY149,$A70:$A149&gt;DY$4),_xlfn._xlws.FILTER($C$9:DX149,$A$9:$A149&gt;DY$4)))),"")</f>
        <v/>
      </c>
      <c r="DZ69" s="32" t="str" cm="1">
        <f t="array" ref="DZ69">IF(AND(($A69&lt;&gt;"")*($A69&gt;DZ$4)*($A69&lt;=DZ$5)),IF(AND((SUMIFS($B$9:$B69,$A$9:$A69,"&lt;"&amp;$A69,$A$9:$A69,"&gt;="&amp;DZ$4,$A$9:$A69,"&lt;="&amp;DZ$5)&gt;SUM(_xlfn._xlws.FILTER(DZ70:DZ149,$A70:$A149&gt;DZ$4),_xlfn._xlws.FILTER($C$9:DY149,$A$9:$A149&gt;DZ$4))),(SUMIFS($B$9:$B69,$A$9:$A69,"&lt;"&amp;$A69,$A$9:$A69,"&gt;="&amp;DZ$4,$A$9:$A69,"&lt;="&amp;DZ$5)-SUM(_xlfn._xlws.FILTER(DZ70:DZ149,$A70:$A149&gt;DZ$4),_xlfn._xlws.FILTER($C$9:DY149,$A$9:$A149&gt;DZ$4))&gt;DZ$6)),DZ$6,MAX(0,SUMIFS($B$9:$B69,$A$9:$A69,"&lt;"&amp;$A69,$A$9:$A69,"&gt;="&amp;DZ$4,$A$9:$A69,"&lt;="&amp;DZ$5)-SUM(_xlfn._xlws.FILTER(DZ70:DZ149,$A70:$A149&gt;DZ$4),_xlfn._xlws.FILTER($C$9:DY149,$A$9:$A149&gt;DZ$4)))),"")</f>
        <v/>
      </c>
      <c r="EA69" s="32" t="str" cm="1">
        <f t="array" ref="EA69">IF(AND(($A69&lt;&gt;"")*($A69&gt;EA$4)*($A69&lt;=EA$5)),IF(AND((SUMIFS($B$9:$B69,$A$9:$A69,"&lt;"&amp;$A69,$A$9:$A69,"&gt;="&amp;EA$4,$A$9:$A69,"&lt;="&amp;EA$5)&gt;SUM(_xlfn._xlws.FILTER(EA70:EA149,$A70:$A149&gt;EA$4),_xlfn._xlws.FILTER($C$9:DZ149,$A$9:$A149&gt;EA$4))),(SUMIFS($B$9:$B69,$A$9:$A69,"&lt;"&amp;$A69,$A$9:$A69,"&gt;="&amp;EA$4,$A$9:$A69,"&lt;="&amp;EA$5)-SUM(_xlfn._xlws.FILTER(EA70:EA149,$A70:$A149&gt;EA$4),_xlfn._xlws.FILTER($C$9:DZ149,$A$9:$A149&gt;EA$4))&gt;EA$6)),EA$6,MAX(0,SUMIFS($B$9:$B69,$A$9:$A69,"&lt;"&amp;$A69,$A$9:$A69,"&gt;="&amp;EA$4,$A$9:$A69,"&lt;="&amp;EA$5)-SUM(_xlfn._xlws.FILTER(EA70:EA149,$A70:$A149&gt;EA$4),_xlfn._xlws.FILTER($C$9:DZ149,$A$9:$A149&gt;EA$4)))),"")</f>
        <v/>
      </c>
      <c r="EB69" s="32" t="str" cm="1">
        <f t="array" ref="EB69">IF(AND(($A69&lt;&gt;"")*($A69&gt;EB$4)*($A69&lt;=EB$5)),IF(AND((SUMIFS($B$9:$B69,$A$9:$A69,"&lt;"&amp;$A69,$A$9:$A69,"&gt;="&amp;EB$4,$A$9:$A69,"&lt;="&amp;EB$5)&gt;SUM(_xlfn._xlws.FILTER(EB70:EB149,$A70:$A149&gt;EB$4),_xlfn._xlws.FILTER($C$9:EA149,$A$9:$A149&gt;EB$4))),(SUMIFS($B$9:$B69,$A$9:$A69,"&lt;"&amp;$A69,$A$9:$A69,"&gt;="&amp;EB$4,$A$9:$A69,"&lt;="&amp;EB$5)-SUM(_xlfn._xlws.FILTER(EB70:EB149,$A70:$A149&gt;EB$4),_xlfn._xlws.FILTER($C$9:EA149,$A$9:$A149&gt;EB$4))&gt;EB$6)),EB$6,MAX(0,SUMIFS($B$9:$B69,$A$9:$A69,"&lt;"&amp;$A69,$A$9:$A69,"&gt;="&amp;EB$4,$A$9:$A69,"&lt;="&amp;EB$5)-SUM(_xlfn._xlws.FILTER(EB70:EB149,$A70:$A149&gt;EB$4),_xlfn._xlws.FILTER($C$9:EA149,$A$9:$A149&gt;EB$4)))),"")</f>
        <v/>
      </c>
      <c r="EC69" s="32" t="str" cm="1">
        <f t="array" ref="EC69">IF(AND(($A69&lt;&gt;"")*($A69&gt;EC$4)*($A69&lt;=EC$5)),IF(AND((SUMIFS($B$9:$B69,$A$9:$A69,"&lt;"&amp;$A69,$A$9:$A69,"&gt;="&amp;EC$4,$A$9:$A69,"&lt;="&amp;EC$5)&gt;SUM(_xlfn._xlws.FILTER(EC70:EC149,$A70:$A149&gt;EC$4),_xlfn._xlws.FILTER($C$9:EB149,$A$9:$A149&gt;EC$4))),(SUMIFS($B$9:$B69,$A$9:$A69,"&lt;"&amp;$A69,$A$9:$A69,"&gt;="&amp;EC$4,$A$9:$A69,"&lt;="&amp;EC$5)-SUM(_xlfn._xlws.FILTER(EC70:EC149,$A70:$A149&gt;EC$4),_xlfn._xlws.FILTER($C$9:EB149,$A$9:$A149&gt;EC$4))&gt;EC$6)),EC$6,MAX(0,SUMIFS($B$9:$B69,$A$9:$A69,"&lt;"&amp;$A69,$A$9:$A69,"&gt;="&amp;EC$4,$A$9:$A69,"&lt;="&amp;EC$5)-SUM(_xlfn._xlws.FILTER(EC70:EC149,$A70:$A149&gt;EC$4),_xlfn._xlws.FILTER($C$9:EB149,$A$9:$A149&gt;EC$4)))),"")</f>
        <v/>
      </c>
      <c r="ED69" s="32" t="str" cm="1">
        <f t="array" ref="ED69">IF(AND(($A69&lt;&gt;"")*($A69&gt;ED$4)*($A69&lt;=ED$5)),IF(AND((SUMIFS($B$9:$B69,$A$9:$A69,"&lt;"&amp;$A69,$A$9:$A69,"&gt;="&amp;ED$4,$A$9:$A69,"&lt;="&amp;ED$5)&gt;SUM(_xlfn._xlws.FILTER(ED70:ED149,$A70:$A149&gt;ED$4),_xlfn._xlws.FILTER($C$9:EC149,$A$9:$A149&gt;ED$4))),(SUMIFS($B$9:$B69,$A$9:$A69,"&lt;"&amp;$A69,$A$9:$A69,"&gt;="&amp;ED$4,$A$9:$A69,"&lt;="&amp;ED$5)-SUM(_xlfn._xlws.FILTER(ED70:ED149,$A70:$A149&gt;ED$4),_xlfn._xlws.FILTER($C$9:EC149,$A$9:$A149&gt;ED$4))&gt;ED$6)),ED$6,MAX(0,SUMIFS($B$9:$B69,$A$9:$A69,"&lt;"&amp;$A69,$A$9:$A69,"&gt;="&amp;ED$4,$A$9:$A69,"&lt;="&amp;ED$5)-SUM(_xlfn._xlws.FILTER(ED70:ED149,$A70:$A149&gt;ED$4),_xlfn._xlws.FILTER($C$9:EC149,$A$9:$A149&gt;ED$4)))),"")</f>
        <v/>
      </c>
      <c r="EE69" s="32" t="str" cm="1">
        <f t="array" ref="EE69">IF(AND(($A69&lt;&gt;"")*($A69&gt;EE$4)*($A69&lt;=EE$5)),IF(AND((SUMIFS($B$9:$B69,$A$9:$A69,"&lt;"&amp;$A69,$A$9:$A69,"&gt;="&amp;EE$4,$A$9:$A69,"&lt;="&amp;EE$5)&gt;SUM(_xlfn._xlws.FILTER(EE70:EE149,$A70:$A149&gt;EE$4),_xlfn._xlws.FILTER($C$9:ED149,$A$9:$A149&gt;EE$4))),(SUMIFS($B$9:$B69,$A$9:$A69,"&lt;"&amp;$A69,$A$9:$A69,"&gt;="&amp;EE$4,$A$9:$A69,"&lt;="&amp;EE$5)-SUM(_xlfn._xlws.FILTER(EE70:EE149,$A70:$A149&gt;EE$4),_xlfn._xlws.FILTER($C$9:ED149,$A$9:$A149&gt;EE$4))&gt;EE$6)),EE$6,MAX(0,SUMIFS($B$9:$B69,$A$9:$A69,"&lt;"&amp;$A69,$A$9:$A69,"&gt;="&amp;EE$4,$A$9:$A69,"&lt;="&amp;EE$5)-SUM(_xlfn._xlws.FILTER(EE70:EE149,$A70:$A149&gt;EE$4),_xlfn._xlws.FILTER($C$9:ED149,$A$9:$A149&gt;EE$4)))),"")</f>
        <v/>
      </c>
      <c r="EF69" s="32" t="str" cm="1">
        <f t="array" ref="EF69">IF(AND(($A69&lt;&gt;"")*($A69&gt;EF$4)*($A69&lt;=EF$5)),IF(AND((SUMIFS($B$9:$B69,$A$9:$A69,"&lt;"&amp;$A69,$A$9:$A69,"&gt;="&amp;EF$4,$A$9:$A69,"&lt;="&amp;EF$5)&gt;SUM(_xlfn._xlws.FILTER(EF70:EF149,$A70:$A149&gt;EF$4),_xlfn._xlws.FILTER($C$9:EE149,$A$9:$A149&gt;EF$4))),(SUMIFS($B$9:$B69,$A$9:$A69,"&lt;"&amp;$A69,$A$9:$A69,"&gt;="&amp;EF$4,$A$9:$A69,"&lt;="&amp;EF$5)-SUM(_xlfn._xlws.FILTER(EF70:EF149,$A70:$A149&gt;EF$4),_xlfn._xlws.FILTER($C$9:EE149,$A$9:$A149&gt;EF$4))&gt;EF$6)),EF$6,MAX(0,SUMIFS($B$9:$B69,$A$9:$A69,"&lt;"&amp;$A69,$A$9:$A69,"&gt;="&amp;EF$4,$A$9:$A69,"&lt;="&amp;EF$5)-SUM(_xlfn._xlws.FILTER(EF70:EF149,$A70:$A149&gt;EF$4),_xlfn._xlws.FILTER($C$9:EE149,$A$9:$A149&gt;EF$4)))),"")</f>
        <v/>
      </c>
      <c r="EG69" s="32" t="str" cm="1">
        <f t="array" ref="EG69">IF(AND(($A69&lt;&gt;"")*($A69&gt;EG$4)*($A69&lt;=EG$5)),IF(AND((SUMIFS($B$9:$B69,$A$9:$A69,"&lt;"&amp;$A69,$A$9:$A69,"&gt;="&amp;EG$4,$A$9:$A69,"&lt;="&amp;EG$5)&gt;SUM(_xlfn._xlws.FILTER(EG70:EG149,$A70:$A149&gt;EG$4),_xlfn._xlws.FILTER($C$9:EF149,$A$9:$A149&gt;EG$4))),(SUMIFS($B$9:$B69,$A$9:$A69,"&lt;"&amp;$A69,$A$9:$A69,"&gt;="&amp;EG$4,$A$9:$A69,"&lt;="&amp;EG$5)-SUM(_xlfn._xlws.FILTER(EG70:EG149,$A70:$A149&gt;EG$4),_xlfn._xlws.FILTER($C$9:EF149,$A$9:$A149&gt;EG$4))&gt;EG$6)),EG$6,MAX(0,SUMIFS($B$9:$B69,$A$9:$A69,"&lt;"&amp;$A69,$A$9:$A69,"&gt;="&amp;EG$4,$A$9:$A69,"&lt;="&amp;EG$5)-SUM(_xlfn._xlws.FILTER(EG70:EG149,$A70:$A149&gt;EG$4),_xlfn._xlws.FILTER($C$9:EF149,$A$9:$A149&gt;EG$4)))),"")</f>
        <v/>
      </c>
      <c r="EH69" s="32" t="str" cm="1">
        <f t="array" ref="EH69">IF(AND(($A69&lt;&gt;"")*($A69&gt;EH$4)*($A69&lt;=EH$5)),IF(AND((SUMIFS($B$9:$B69,$A$9:$A69,"&lt;"&amp;$A69,$A$9:$A69,"&gt;="&amp;EH$4,$A$9:$A69,"&lt;="&amp;EH$5)&gt;SUM(_xlfn._xlws.FILTER(EH70:EH149,$A70:$A149&gt;EH$4),_xlfn._xlws.FILTER($C$9:EG149,$A$9:$A149&gt;EH$4))),(SUMIFS($B$9:$B69,$A$9:$A69,"&lt;"&amp;$A69,$A$9:$A69,"&gt;="&amp;EH$4,$A$9:$A69,"&lt;="&amp;EH$5)-SUM(_xlfn._xlws.FILTER(EH70:EH149,$A70:$A149&gt;EH$4),_xlfn._xlws.FILTER($C$9:EG149,$A$9:$A149&gt;EH$4))&gt;EH$6)),EH$6,MAX(0,SUMIFS($B$9:$B69,$A$9:$A69,"&lt;"&amp;$A69,$A$9:$A69,"&gt;="&amp;EH$4,$A$9:$A69,"&lt;="&amp;EH$5)-SUM(_xlfn._xlws.FILTER(EH70:EH149,$A70:$A149&gt;EH$4),_xlfn._xlws.FILTER($C$9:EG149,$A$9:$A149&gt;EH$4)))),"")</f>
        <v/>
      </c>
      <c r="EI69" s="32" t="str" cm="1">
        <f t="array" ref="EI69">IF(AND(($A69&lt;&gt;"")*($A69&gt;EI$4)*($A69&lt;=EI$5)),IF(AND((SUMIFS($B$9:$B69,$A$9:$A69,"&lt;"&amp;$A69,$A$9:$A69,"&gt;="&amp;EI$4,$A$9:$A69,"&lt;="&amp;EI$5)&gt;SUM(_xlfn._xlws.FILTER(EI70:EI149,$A70:$A149&gt;EI$4),_xlfn._xlws.FILTER($C$9:EH149,$A$9:$A149&gt;EI$4))),(SUMIFS($B$9:$B69,$A$9:$A69,"&lt;"&amp;$A69,$A$9:$A69,"&gt;="&amp;EI$4,$A$9:$A69,"&lt;="&amp;EI$5)-SUM(_xlfn._xlws.FILTER(EI70:EI149,$A70:$A149&gt;EI$4),_xlfn._xlws.FILTER($C$9:EH149,$A$9:$A149&gt;EI$4))&gt;EI$6)),EI$6,MAX(0,SUMIFS($B$9:$B69,$A$9:$A69,"&lt;"&amp;$A69,$A$9:$A69,"&gt;="&amp;EI$4,$A$9:$A69,"&lt;="&amp;EI$5)-SUM(_xlfn._xlws.FILTER(EI70:EI149,$A70:$A149&gt;EI$4),_xlfn._xlws.FILTER($C$9:EH149,$A$9:$A149&gt;EI$4)))),"")</f>
        <v/>
      </c>
      <c r="EJ69" s="32" t="str" cm="1">
        <f t="array" ref="EJ69">IF(AND(($A69&lt;&gt;"")*($A69&gt;EJ$4)*($A69&lt;=EJ$5)),IF(AND((SUMIFS($B$9:$B69,$A$9:$A69,"&lt;"&amp;$A69,$A$9:$A69,"&gt;="&amp;EJ$4,$A$9:$A69,"&lt;="&amp;EJ$5)&gt;SUM(_xlfn._xlws.FILTER(EJ70:EJ149,$A70:$A149&gt;EJ$4),_xlfn._xlws.FILTER($C$9:EI149,$A$9:$A149&gt;EJ$4))),(SUMIFS($B$9:$B69,$A$9:$A69,"&lt;"&amp;$A69,$A$9:$A69,"&gt;="&amp;EJ$4,$A$9:$A69,"&lt;="&amp;EJ$5)-SUM(_xlfn._xlws.FILTER(EJ70:EJ149,$A70:$A149&gt;EJ$4),_xlfn._xlws.FILTER($C$9:EI149,$A$9:$A149&gt;EJ$4))&gt;EJ$6)),EJ$6,MAX(0,SUMIFS($B$9:$B69,$A$9:$A69,"&lt;"&amp;$A69,$A$9:$A69,"&gt;="&amp;EJ$4,$A$9:$A69,"&lt;="&amp;EJ$5)-SUM(_xlfn._xlws.FILTER(EJ70:EJ149,$A70:$A149&gt;EJ$4),_xlfn._xlws.FILTER($C$9:EI149,$A$9:$A149&gt;EJ$4)))),"")</f>
        <v/>
      </c>
      <c r="EK69" s="32" t="str" cm="1">
        <f t="array" ref="EK69">IF(AND(($A69&lt;&gt;"")*($A69&gt;EK$4)*($A69&lt;=EK$5)),IF(AND((SUMIFS($B$9:$B69,$A$9:$A69,"&lt;"&amp;$A69,$A$9:$A69,"&gt;="&amp;EK$4,$A$9:$A69,"&lt;="&amp;EK$5)&gt;SUM(_xlfn._xlws.FILTER(EK70:EK149,$A70:$A149&gt;EK$4),_xlfn._xlws.FILTER($C$9:EJ149,$A$9:$A149&gt;EK$4))),(SUMIFS($B$9:$B69,$A$9:$A69,"&lt;"&amp;$A69,$A$9:$A69,"&gt;="&amp;EK$4,$A$9:$A69,"&lt;="&amp;EK$5)-SUM(_xlfn._xlws.FILTER(EK70:EK149,$A70:$A149&gt;EK$4),_xlfn._xlws.FILTER($C$9:EJ149,$A$9:$A149&gt;EK$4))&gt;EK$6)),EK$6,MAX(0,SUMIFS($B$9:$B69,$A$9:$A69,"&lt;"&amp;$A69,$A$9:$A69,"&gt;="&amp;EK$4,$A$9:$A69,"&lt;="&amp;EK$5)-SUM(_xlfn._xlws.FILTER(EK70:EK149,$A70:$A149&gt;EK$4),_xlfn._xlws.FILTER($C$9:EJ149,$A$9:$A149&gt;EK$4)))),"")</f>
        <v/>
      </c>
      <c r="EL69" s="32" t="str" cm="1">
        <f t="array" ref="EL69">IF(AND(($A69&lt;&gt;"")*($A69&gt;EL$4)*($A69&lt;=EL$5)),IF(AND((SUMIFS($B$9:$B69,$A$9:$A69,"&lt;"&amp;$A69,$A$9:$A69,"&gt;="&amp;EL$4,$A$9:$A69,"&lt;="&amp;EL$5)&gt;SUM(_xlfn._xlws.FILTER(EL70:EL149,$A70:$A149&gt;EL$4),_xlfn._xlws.FILTER($C$9:EK149,$A$9:$A149&gt;EL$4))),(SUMIFS($B$9:$B69,$A$9:$A69,"&lt;"&amp;$A69,$A$9:$A69,"&gt;="&amp;EL$4,$A$9:$A69,"&lt;="&amp;EL$5)-SUM(_xlfn._xlws.FILTER(EL70:EL149,$A70:$A149&gt;EL$4),_xlfn._xlws.FILTER($C$9:EK149,$A$9:$A149&gt;EL$4))&gt;EL$6)),EL$6,MAX(0,SUMIFS($B$9:$B69,$A$9:$A69,"&lt;"&amp;$A69,$A$9:$A69,"&gt;="&amp;EL$4,$A$9:$A69,"&lt;="&amp;EL$5)-SUM(_xlfn._xlws.FILTER(EL70:EL149,$A70:$A149&gt;EL$4),_xlfn._xlws.FILTER($C$9:EK149,$A$9:$A149&gt;EL$4)))),"")</f>
        <v/>
      </c>
      <c r="EM69" s="32" t="str" cm="1">
        <f t="array" ref="EM69">IF(AND(($A69&lt;&gt;"")*($A69&gt;EM$4)*($A69&lt;=EM$5)),IF(AND((SUMIFS($B$9:$B69,$A$9:$A69,"&lt;"&amp;$A69,$A$9:$A69,"&gt;="&amp;EM$4,$A$9:$A69,"&lt;="&amp;EM$5)&gt;SUM(_xlfn._xlws.FILTER(EM70:EM149,$A70:$A149&gt;EM$4),_xlfn._xlws.FILTER($C$9:EL149,$A$9:$A149&gt;EM$4))),(SUMIFS($B$9:$B69,$A$9:$A69,"&lt;"&amp;$A69,$A$9:$A69,"&gt;="&amp;EM$4,$A$9:$A69,"&lt;="&amp;EM$5)-SUM(_xlfn._xlws.FILTER(EM70:EM149,$A70:$A149&gt;EM$4),_xlfn._xlws.FILTER($C$9:EL149,$A$9:$A149&gt;EM$4))&gt;EM$6)),EM$6,MAX(0,SUMIFS($B$9:$B69,$A$9:$A69,"&lt;"&amp;$A69,$A$9:$A69,"&gt;="&amp;EM$4,$A$9:$A69,"&lt;="&amp;EM$5)-SUM(_xlfn._xlws.FILTER(EM70:EM149,$A70:$A149&gt;EM$4),_xlfn._xlws.FILTER($C$9:EL149,$A$9:$A149&gt;EM$4)))),"")</f>
        <v/>
      </c>
      <c r="EN69" s="32" t="str" cm="1">
        <f t="array" ref="EN69">IF(AND(($A69&lt;&gt;"")*($A69&gt;EN$4)*($A69&lt;=EN$5)),IF(AND((SUMIFS($B$9:$B69,$A$9:$A69,"&lt;"&amp;$A69,$A$9:$A69,"&gt;="&amp;EN$4,$A$9:$A69,"&lt;="&amp;EN$5)&gt;SUM(_xlfn._xlws.FILTER(EN70:EN149,$A70:$A149&gt;EN$4),_xlfn._xlws.FILTER($C$9:EM149,$A$9:$A149&gt;EN$4))),(SUMIFS($B$9:$B69,$A$9:$A69,"&lt;"&amp;$A69,$A$9:$A69,"&gt;="&amp;EN$4,$A$9:$A69,"&lt;="&amp;EN$5)-SUM(_xlfn._xlws.FILTER(EN70:EN149,$A70:$A149&gt;EN$4),_xlfn._xlws.FILTER($C$9:EM149,$A$9:$A149&gt;EN$4))&gt;EN$6)),EN$6,MAX(0,SUMIFS($B$9:$B69,$A$9:$A69,"&lt;"&amp;$A69,$A$9:$A69,"&gt;="&amp;EN$4,$A$9:$A69,"&lt;="&amp;EN$5)-SUM(_xlfn._xlws.FILTER(EN70:EN149,$A70:$A149&gt;EN$4),_xlfn._xlws.FILTER($C$9:EM149,$A$9:$A149&gt;EN$4)))),"")</f>
        <v/>
      </c>
      <c r="EO69" s="32" t="str" cm="1">
        <f t="array" ref="EO69">IF(AND(($A69&lt;&gt;"")*($A69&gt;EO$4)*($A69&lt;=EO$5)),IF(AND((SUMIFS($B$9:$B69,$A$9:$A69,"&lt;"&amp;$A69,$A$9:$A69,"&gt;="&amp;EO$4,$A$9:$A69,"&lt;="&amp;EO$5)&gt;SUM(_xlfn._xlws.FILTER(EO70:EO149,$A70:$A149&gt;EO$4),_xlfn._xlws.FILTER($C$9:EN149,$A$9:$A149&gt;EO$4))),(SUMIFS($B$9:$B69,$A$9:$A69,"&lt;"&amp;$A69,$A$9:$A69,"&gt;="&amp;EO$4,$A$9:$A69,"&lt;="&amp;EO$5)-SUM(_xlfn._xlws.FILTER(EO70:EO149,$A70:$A149&gt;EO$4),_xlfn._xlws.FILTER($C$9:EN149,$A$9:$A149&gt;EO$4))&gt;EO$6)),EO$6,MAX(0,SUMIFS($B$9:$B69,$A$9:$A69,"&lt;"&amp;$A69,$A$9:$A69,"&gt;="&amp;EO$4,$A$9:$A69,"&lt;="&amp;EO$5)-SUM(_xlfn._xlws.FILTER(EO70:EO149,$A70:$A149&gt;EO$4),_xlfn._xlws.FILTER($C$9:EN149,$A$9:$A149&gt;EO$4)))),"")</f>
        <v/>
      </c>
      <c r="EP69" s="32" t="str" cm="1">
        <f t="array" ref="EP69">IF(AND(($A69&lt;&gt;"")*($A69&gt;EP$4)*($A69&lt;=EP$5)),IF(AND((SUMIFS($B$9:$B69,$A$9:$A69,"&lt;"&amp;$A69,$A$9:$A69,"&gt;="&amp;EP$4,$A$9:$A69,"&lt;="&amp;EP$5)&gt;SUM(_xlfn._xlws.FILTER(EP70:EP149,$A70:$A149&gt;EP$4),_xlfn._xlws.FILTER($C$9:EO149,$A$9:$A149&gt;EP$4))),(SUMIFS($B$9:$B69,$A$9:$A69,"&lt;"&amp;$A69,$A$9:$A69,"&gt;="&amp;EP$4,$A$9:$A69,"&lt;="&amp;EP$5)-SUM(_xlfn._xlws.FILTER(EP70:EP149,$A70:$A149&gt;EP$4),_xlfn._xlws.FILTER($C$9:EO149,$A$9:$A149&gt;EP$4))&gt;EP$6)),EP$6,MAX(0,SUMIFS($B$9:$B69,$A$9:$A69,"&lt;"&amp;$A69,$A$9:$A69,"&gt;="&amp;EP$4,$A$9:$A69,"&lt;="&amp;EP$5)-SUM(_xlfn._xlws.FILTER(EP70:EP149,$A70:$A149&gt;EP$4),_xlfn._xlws.FILTER($C$9:EO149,$A$9:$A149&gt;EP$4)))),"")</f>
        <v/>
      </c>
      <c r="EQ69" s="32" t="str" cm="1">
        <f t="array" ref="EQ69">IF(AND(($A69&lt;&gt;"")*($A69&gt;EQ$4)*($A69&lt;=EQ$5)),IF(AND((SUMIFS($B$9:$B69,$A$9:$A69,"&lt;"&amp;$A69,$A$9:$A69,"&gt;="&amp;EQ$4,$A$9:$A69,"&lt;="&amp;EQ$5)&gt;SUM(_xlfn._xlws.FILTER(EQ70:EQ149,$A70:$A149&gt;EQ$4),_xlfn._xlws.FILTER($C$9:EP149,$A$9:$A149&gt;EQ$4))),(SUMIFS($B$9:$B69,$A$9:$A69,"&lt;"&amp;$A69,$A$9:$A69,"&gt;="&amp;EQ$4,$A$9:$A69,"&lt;="&amp;EQ$5)-SUM(_xlfn._xlws.FILTER(EQ70:EQ149,$A70:$A149&gt;EQ$4),_xlfn._xlws.FILTER($C$9:EP149,$A$9:$A149&gt;EQ$4))&gt;EQ$6)),EQ$6,MAX(0,SUMIFS($B$9:$B69,$A$9:$A69,"&lt;"&amp;$A69,$A$9:$A69,"&gt;="&amp;EQ$4,$A$9:$A69,"&lt;="&amp;EQ$5)-SUM(_xlfn._xlws.FILTER(EQ70:EQ149,$A70:$A149&gt;EQ$4),_xlfn._xlws.FILTER($C$9:EP149,$A$9:$A149&gt;EQ$4)))),"")</f>
        <v/>
      </c>
      <c r="ER69" s="32" t="str" cm="1">
        <f t="array" ref="ER69">IF(AND(($A69&lt;&gt;"")*($A69&gt;ER$4)*($A69&lt;=ER$5)),IF(AND((SUMIFS($B$9:$B69,$A$9:$A69,"&lt;"&amp;$A69,$A$9:$A69,"&gt;="&amp;ER$4,$A$9:$A69,"&lt;="&amp;ER$5)&gt;SUM(_xlfn._xlws.FILTER(ER70:ER149,$A70:$A149&gt;ER$4),_xlfn._xlws.FILTER($C$9:EQ149,$A$9:$A149&gt;ER$4))),(SUMIFS($B$9:$B69,$A$9:$A69,"&lt;"&amp;$A69,$A$9:$A69,"&gt;="&amp;ER$4,$A$9:$A69,"&lt;="&amp;ER$5)-SUM(_xlfn._xlws.FILTER(ER70:ER149,$A70:$A149&gt;ER$4),_xlfn._xlws.FILTER($C$9:EQ149,$A$9:$A149&gt;ER$4))&gt;ER$6)),ER$6,MAX(0,SUMIFS($B$9:$B69,$A$9:$A69,"&lt;"&amp;$A69,$A$9:$A69,"&gt;="&amp;ER$4,$A$9:$A69,"&lt;="&amp;ER$5)-SUM(_xlfn._xlws.FILTER(ER70:ER149,$A70:$A149&gt;ER$4),_xlfn._xlws.FILTER($C$9:EQ149,$A$9:$A149&gt;ER$4)))),"")</f>
        <v/>
      </c>
      <c r="ES69" s="32" t="str" cm="1">
        <f t="array" ref="ES69">IF(AND(($A69&lt;&gt;"")*($A69&gt;ES$4)*($A69&lt;=ES$5)),IF(AND((SUMIFS($B$9:$B69,$A$9:$A69,"&lt;"&amp;$A69,$A$9:$A69,"&gt;="&amp;ES$4,$A$9:$A69,"&lt;="&amp;ES$5)&gt;SUM(_xlfn._xlws.FILTER(ES70:ES149,$A70:$A149&gt;ES$4),_xlfn._xlws.FILTER($C$9:ER149,$A$9:$A149&gt;ES$4))),(SUMIFS($B$9:$B69,$A$9:$A69,"&lt;"&amp;$A69,$A$9:$A69,"&gt;="&amp;ES$4,$A$9:$A69,"&lt;="&amp;ES$5)-SUM(_xlfn._xlws.FILTER(ES70:ES149,$A70:$A149&gt;ES$4),_xlfn._xlws.FILTER($C$9:ER149,$A$9:$A149&gt;ES$4))&gt;ES$6)),ES$6,MAX(0,SUMIFS($B$9:$B69,$A$9:$A69,"&lt;"&amp;$A69,$A$9:$A69,"&gt;="&amp;ES$4,$A$9:$A69,"&lt;="&amp;ES$5)-SUM(_xlfn._xlws.FILTER(ES70:ES149,$A70:$A149&gt;ES$4),_xlfn._xlws.FILTER($C$9:ER149,$A$9:$A149&gt;ES$4)))),"")</f>
        <v/>
      </c>
      <c r="ET69" s="32" t="str" cm="1">
        <f t="array" ref="ET69">IF(AND(($A69&lt;&gt;"")*($A69&gt;ET$4)*($A69&lt;=ET$5)),IF(AND((SUMIFS($B$9:$B69,$A$9:$A69,"&lt;"&amp;$A69,$A$9:$A69,"&gt;="&amp;ET$4,$A$9:$A69,"&lt;="&amp;ET$5)&gt;SUM(_xlfn._xlws.FILTER(ET70:ET149,$A70:$A149&gt;ET$4),_xlfn._xlws.FILTER($C$9:ES149,$A$9:$A149&gt;ET$4))),(SUMIFS($B$9:$B69,$A$9:$A69,"&lt;"&amp;$A69,$A$9:$A69,"&gt;="&amp;ET$4,$A$9:$A69,"&lt;="&amp;ET$5)-SUM(_xlfn._xlws.FILTER(ET70:ET149,$A70:$A149&gt;ET$4),_xlfn._xlws.FILTER($C$9:ES149,$A$9:$A149&gt;ET$4))&gt;ET$6)),ET$6,MAX(0,SUMIFS($B$9:$B69,$A$9:$A69,"&lt;"&amp;$A69,$A$9:$A69,"&gt;="&amp;ET$4,$A$9:$A69,"&lt;="&amp;ET$5)-SUM(_xlfn._xlws.FILTER(ET70:ET149,$A70:$A149&gt;ET$4),_xlfn._xlws.FILTER($C$9:ES149,$A$9:$A149&gt;ET$4)))),"")</f>
        <v/>
      </c>
      <c r="EU69" s="32" t="str" cm="1">
        <f t="array" ref="EU69">IF(AND(($A69&lt;&gt;"")*($A69&gt;EU$4)*($A69&lt;=EU$5)),IF(AND((SUMIFS($B$9:$B69,$A$9:$A69,"&lt;"&amp;$A69,$A$9:$A69,"&gt;="&amp;EU$4,$A$9:$A69,"&lt;="&amp;EU$5)&gt;SUM(_xlfn._xlws.FILTER(EU70:EU149,$A70:$A149&gt;EU$4),_xlfn._xlws.FILTER($C$9:ET149,$A$9:$A149&gt;EU$4))),(SUMIFS($B$9:$B69,$A$9:$A69,"&lt;"&amp;$A69,$A$9:$A69,"&gt;="&amp;EU$4,$A$9:$A69,"&lt;="&amp;EU$5)-SUM(_xlfn._xlws.FILTER(EU70:EU149,$A70:$A149&gt;EU$4),_xlfn._xlws.FILTER($C$9:ET149,$A$9:$A149&gt;EU$4))&gt;EU$6)),EU$6,MAX(0,SUMIFS($B$9:$B69,$A$9:$A69,"&lt;"&amp;$A69,$A$9:$A69,"&gt;="&amp;EU$4,$A$9:$A69,"&lt;="&amp;EU$5)-SUM(_xlfn._xlws.FILTER(EU70:EU149,$A70:$A149&gt;EU$4),_xlfn._xlws.FILTER($C$9:ET149,$A$9:$A149&gt;EU$4)))),"")</f>
        <v/>
      </c>
      <c r="EV69" s="32" t="str" cm="1">
        <f t="array" ref="EV69">IF(AND(($A69&lt;&gt;"")*($A69&gt;EV$4)*($A69&lt;=EV$5)),IF(AND((SUMIFS($B$9:$B69,$A$9:$A69,"&lt;"&amp;$A69,$A$9:$A69,"&gt;="&amp;EV$4,$A$9:$A69,"&lt;="&amp;EV$5)&gt;SUM(_xlfn._xlws.FILTER(EV70:EV149,$A70:$A149&gt;EV$4),_xlfn._xlws.FILTER($C$9:EU149,$A$9:$A149&gt;EV$4))),(SUMIFS($B$9:$B69,$A$9:$A69,"&lt;"&amp;$A69,$A$9:$A69,"&gt;="&amp;EV$4,$A$9:$A69,"&lt;="&amp;EV$5)-SUM(_xlfn._xlws.FILTER(EV70:EV149,$A70:$A149&gt;EV$4),_xlfn._xlws.FILTER($C$9:EU149,$A$9:$A149&gt;EV$4))&gt;EV$6)),EV$6,MAX(0,SUMIFS($B$9:$B69,$A$9:$A69,"&lt;"&amp;$A69,$A$9:$A69,"&gt;="&amp;EV$4,$A$9:$A69,"&lt;="&amp;EV$5)-SUM(_xlfn._xlws.FILTER(EV70:EV149,$A70:$A149&gt;EV$4),_xlfn._xlws.FILTER($C$9:EU149,$A$9:$A149&gt;EV$4)))),"")</f>
        <v/>
      </c>
      <c r="EW69" s="32" t="str" cm="1">
        <f t="array" ref="EW69">IF(AND(($A69&lt;&gt;"")*($A69&gt;EW$4)*($A69&lt;=EW$5)),IF(AND((SUMIFS($B$9:$B69,$A$9:$A69,"&lt;"&amp;$A69,$A$9:$A69,"&gt;="&amp;EW$4,$A$9:$A69,"&lt;="&amp;EW$5)&gt;SUM(_xlfn._xlws.FILTER(EW70:EW149,$A70:$A149&gt;EW$4),_xlfn._xlws.FILTER($C$9:EV149,$A$9:$A149&gt;EW$4))),(SUMIFS($B$9:$B69,$A$9:$A69,"&lt;"&amp;$A69,$A$9:$A69,"&gt;="&amp;EW$4,$A$9:$A69,"&lt;="&amp;EW$5)-SUM(_xlfn._xlws.FILTER(EW70:EW149,$A70:$A149&gt;EW$4),_xlfn._xlws.FILTER($C$9:EV149,$A$9:$A149&gt;EW$4))&gt;EW$6)),EW$6,MAX(0,SUMIFS($B$9:$B69,$A$9:$A69,"&lt;"&amp;$A69,$A$9:$A69,"&gt;="&amp;EW$4,$A$9:$A69,"&lt;="&amp;EW$5)-SUM(_xlfn._xlws.FILTER(EW70:EW149,$A70:$A149&gt;EW$4),_xlfn._xlws.FILTER($C$9:EV149,$A$9:$A149&gt;EW$4)))),"")</f>
        <v/>
      </c>
      <c r="EX69" s="32" t="str" cm="1">
        <f t="array" ref="EX69">IF(AND(($A69&lt;&gt;"")*($A69&gt;EX$4)*($A69&lt;=EX$5)),IF(AND((SUMIFS($B$9:$B69,$A$9:$A69,"&lt;"&amp;$A69,$A$9:$A69,"&gt;="&amp;EX$4,$A$9:$A69,"&lt;="&amp;EX$5)&gt;SUM(_xlfn._xlws.FILTER(EX70:EX149,$A70:$A149&gt;EX$4),_xlfn._xlws.FILTER($C$9:EW149,$A$9:$A149&gt;EX$4))),(SUMIFS($B$9:$B69,$A$9:$A69,"&lt;"&amp;$A69,$A$9:$A69,"&gt;="&amp;EX$4,$A$9:$A69,"&lt;="&amp;EX$5)-SUM(_xlfn._xlws.FILTER(EX70:EX149,$A70:$A149&gt;EX$4),_xlfn._xlws.FILTER($C$9:EW149,$A$9:$A149&gt;EX$4))&gt;EX$6)),EX$6,MAX(0,SUMIFS($B$9:$B69,$A$9:$A69,"&lt;"&amp;$A69,$A$9:$A69,"&gt;="&amp;EX$4,$A$9:$A69,"&lt;="&amp;EX$5)-SUM(_xlfn._xlws.FILTER(EX70:EX149,$A70:$A149&gt;EX$4),_xlfn._xlws.FILTER($C$9:EW149,$A$9:$A149&gt;EX$4)))),"")</f>
        <v/>
      </c>
      <c r="EY69" s="32" t="str" cm="1">
        <f t="array" ref="EY69">IF(AND(($A69&lt;&gt;"")*($A69&gt;EY$4)*($A69&lt;=EY$5)),IF(AND((SUMIFS($B$9:$B69,$A$9:$A69,"&lt;"&amp;$A69,$A$9:$A69,"&gt;="&amp;EY$4,$A$9:$A69,"&lt;="&amp;EY$5)&gt;SUM(_xlfn._xlws.FILTER(EY70:EY149,$A70:$A149&gt;EY$4),_xlfn._xlws.FILTER($C$9:EX149,$A$9:$A149&gt;EY$4))),(SUMIFS($B$9:$B69,$A$9:$A69,"&lt;"&amp;$A69,$A$9:$A69,"&gt;="&amp;EY$4,$A$9:$A69,"&lt;="&amp;EY$5)-SUM(_xlfn._xlws.FILTER(EY70:EY149,$A70:$A149&gt;EY$4),_xlfn._xlws.FILTER($C$9:EX149,$A$9:$A149&gt;EY$4))&gt;EY$6)),EY$6,MAX(0,SUMIFS($B$9:$B69,$A$9:$A69,"&lt;"&amp;$A69,$A$9:$A69,"&gt;="&amp;EY$4,$A$9:$A69,"&lt;="&amp;EY$5)-SUM(_xlfn._xlws.FILTER(EY70:EY149,$A70:$A149&gt;EY$4),_xlfn._xlws.FILTER($C$9:EX149,$A$9:$A149&gt;EY$4)))),"")</f>
        <v/>
      </c>
      <c r="EZ69" s="32" t="str" cm="1">
        <f t="array" ref="EZ69">IF(AND(($A69&lt;&gt;"")*($A69&gt;EZ$4)*($A69&lt;=EZ$5)),IF(AND((SUMIFS($B$9:$B69,$A$9:$A69,"&lt;"&amp;$A69,$A$9:$A69,"&gt;="&amp;EZ$4,$A$9:$A69,"&lt;="&amp;EZ$5)&gt;SUM(_xlfn._xlws.FILTER(EZ70:EZ149,$A70:$A149&gt;EZ$4),_xlfn._xlws.FILTER($C$9:EY149,$A$9:$A149&gt;EZ$4))),(SUMIFS($B$9:$B69,$A$9:$A69,"&lt;"&amp;$A69,$A$9:$A69,"&gt;="&amp;EZ$4,$A$9:$A69,"&lt;="&amp;EZ$5)-SUM(_xlfn._xlws.FILTER(EZ70:EZ149,$A70:$A149&gt;EZ$4),_xlfn._xlws.FILTER($C$9:EY149,$A$9:$A149&gt;EZ$4))&gt;EZ$6)),EZ$6,MAX(0,SUMIFS($B$9:$B69,$A$9:$A69,"&lt;"&amp;$A69,$A$9:$A69,"&gt;="&amp;EZ$4,$A$9:$A69,"&lt;="&amp;EZ$5)-SUM(_xlfn._xlws.FILTER(EZ70:EZ149,$A70:$A149&gt;EZ$4),_xlfn._xlws.FILTER($C$9:EY149,$A$9:$A149&gt;EZ$4)))),"")</f>
        <v/>
      </c>
      <c r="FA69" s="32" t="str" cm="1">
        <f t="array" ref="FA69">IF(AND(($A69&lt;&gt;"")*($A69&gt;FA$4)*($A69&lt;=FA$5)),IF(AND((SUMIFS($B$9:$B69,$A$9:$A69,"&lt;"&amp;$A69,$A$9:$A69,"&gt;="&amp;FA$4,$A$9:$A69,"&lt;="&amp;FA$5)&gt;SUM(_xlfn._xlws.FILTER(FA70:FA149,$A70:$A149&gt;FA$4),_xlfn._xlws.FILTER($C$9:EZ149,$A$9:$A149&gt;FA$4))),(SUMIFS($B$9:$B69,$A$9:$A69,"&lt;"&amp;$A69,$A$9:$A69,"&gt;="&amp;FA$4,$A$9:$A69,"&lt;="&amp;FA$5)-SUM(_xlfn._xlws.FILTER(FA70:FA149,$A70:$A149&gt;FA$4),_xlfn._xlws.FILTER($C$9:EZ149,$A$9:$A149&gt;FA$4))&gt;FA$6)),FA$6,MAX(0,SUMIFS($B$9:$B69,$A$9:$A69,"&lt;"&amp;$A69,$A$9:$A69,"&gt;="&amp;FA$4,$A$9:$A69,"&lt;="&amp;FA$5)-SUM(_xlfn._xlws.FILTER(FA70:FA149,$A70:$A149&gt;FA$4),_xlfn._xlws.FILTER($C$9:EZ149,$A$9:$A149&gt;FA$4)))),"")</f>
        <v/>
      </c>
      <c r="FB69" s="32" t="str" cm="1">
        <f t="array" ref="FB69">IF(AND(($A69&lt;&gt;"")*($A69&gt;FB$4)*($A69&lt;=FB$5)),IF(AND((SUMIFS($B$9:$B69,$A$9:$A69,"&lt;"&amp;$A69,$A$9:$A69,"&gt;="&amp;FB$4,$A$9:$A69,"&lt;="&amp;FB$5)&gt;SUM(_xlfn._xlws.FILTER(FB70:FB149,$A70:$A149&gt;FB$4),_xlfn._xlws.FILTER($C$9:FA149,$A$9:$A149&gt;FB$4))),(SUMIFS($B$9:$B69,$A$9:$A69,"&lt;"&amp;$A69,$A$9:$A69,"&gt;="&amp;FB$4,$A$9:$A69,"&lt;="&amp;FB$5)-SUM(_xlfn._xlws.FILTER(FB70:FB149,$A70:$A149&gt;FB$4),_xlfn._xlws.FILTER($C$9:FA149,$A$9:$A149&gt;FB$4))&gt;FB$6)),FB$6,MAX(0,SUMIFS($B$9:$B69,$A$9:$A69,"&lt;"&amp;$A69,$A$9:$A69,"&gt;="&amp;FB$4,$A$9:$A69,"&lt;="&amp;FB$5)-SUM(_xlfn._xlws.FILTER(FB70:FB149,$A70:$A149&gt;FB$4),_xlfn._xlws.FILTER($C$9:FA149,$A$9:$A149&gt;FB$4)))),"")</f>
        <v/>
      </c>
      <c r="FC69" s="32" t="str" cm="1">
        <f t="array" ref="FC69">IF(AND(($A69&lt;&gt;"")*($A69&gt;FC$4)*($A69&lt;=FC$5)),IF(AND((SUMIFS($B$9:$B69,$A$9:$A69,"&lt;"&amp;$A69,$A$9:$A69,"&gt;="&amp;FC$4,$A$9:$A69,"&lt;="&amp;FC$5)&gt;SUM(_xlfn._xlws.FILTER(FC70:FC149,$A70:$A149&gt;FC$4),_xlfn._xlws.FILTER($C$9:FB149,$A$9:$A149&gt;FC$4))),(SUMIFS($B$9:$B69,$A$9:$A69,"&lt;"&amp;$A69,$A$9:$A69,"&gt;="&amp;FC$4,$A$9:$A69,"&lt;="&amp;FC$5)-SUM(_xlfn._xlws.FILTER(FC70:FC149,$A70:$A149&gt;FC$4),_xlfn._xlws.FILTER($C$9:FB149,$A$9:$A149&gt;FC$4))&gt;FC$6)),FC$6,MAX(0,SUMIFS($B$9:$B69,$A$9:$A69,"&lt;"&amp;$A69,$A$9:$A69,"&gt;="&amp;FC$4,$A$9:$A69,"&lt;="&amp;FC$5)-SUM(_xlfn._xlws.FILTER(FC70:FC149,$A70:$A149&gt;FC$4),_xlfn._xlws.FILTER($C$9:FB149,$A$9:$A149&gt;FC$4)))),"")</f>
        <v/>
      </c>
      <c r="FD69" s="32" t="str" cm="1">
        <f t="array" ref="FD69">IF(AND(($A69&lt;&gt;"")*($A69&gt;FD$4)*($A69&lt;=FD$5)),IF(AND((SUMIFS($B$9:$B69,$A$9:$A69,"&lt;"&amp;$A69,$A$9:$A69,"&gt;="&amp;FD$4,$A$9:$A69,"&lt;="&amp;FD$5)&gt;SUM(_xlfn._xlws.FILTER(FD70:FD149,$A70:$A149&gt;FD$4),_xlfn._xlws.FILTER($C$9:FC149,$A$9:$A149&gt;FD$4))),(SUMIFS($B$9:$B69,$A$9:$A69,"&lt;"&amp;$A69,$A$9:$A69,"&gt;="&amp;FD$4,$A$9:$A69,"&lt;="&amp;FD$5)-SUM(_xlfn._xlws.FILTER(FD70:FD149,$A70:$A149&gt;FD$4),_xlfn._xlws.FILTER($C$9:FC149,$A$9:$A149&gt;FD$4))&gt;FD$6)),FD$6,MAX(0,SUMIFS($B$9:$B69,$A$9:$A69,"&lt;"&amp;$A69,$A$9:$A69,"&gt;="&amp;FD$4,$A$9:$A69,"&lt;="&amp;FD$5)-SUM(_xlfn._xlws.FILTER(FD70:FD149,$A70:$A149&gt;FD$4),_xlfn._xlws.FILTER($C$9:FC149,$A$9:$A149&gt;FD$4)))),"")</f>
        <v/>
      </c>
      <c r="FE69" s="32" t="str" cm="1">
        <f t="array" ref="FE69">IF(AND(($A69&lt;&gt;"")*($A69&gt;FE$4)*($A69&lt;=FE$5)),IF(AND((SUMIFS($B$9:$B69,$A$9:$A69,"&lt;"&amp;$A69,$A$9:$A69,"&gt;="&amp;FE$4,$A$9:$A69,"&lt;="&amp;FE$5)&gt;SUM(_xlfn._xlws.FILTER(FE70:FE149,$A70:$A149&gt;FE$4),_xlfn._xlws.FILTER($C$9:FD149,$A$9:$A149&gt;FE$4))),(SUMIFS($B$9:$B69,$A$9:$A69,"&lt;"&amp;$A69,$A$9:$A69,"&gt;="&amp;FE$4,$A$9:$A69,"&lt;="&amp;FE$5)-SUM(_xlfn._xlws.FILTER(FE70:FE149,$A70:$A149&gt;FE$4),_xlfn._xlws.FILTER($C$9:FD149,$A$9:$A149&gt;FE$4))&gt;FE$6)),FE$6,MAX(0,SUMIFS($B$9:$B69,$A$9:$A69,"&lt;"&amp;$A69,$A$9:$A69,"&gt;="&amp;FE$4,$A$9:$A69,"&lt;="&amp;FE$5)-SUM(_xlfn._xlws.FILTER(FE70:FE149,$A70:$A149&gt;FE$4),_xlfn._xlws.FILTER($C$9:FD149,$A$9:$A149&gt;FE$4)))),"")</f>
        <v/>
      </c>
      <c r="FF69" s="32" t="str" cm="1">
        <f t="array" ref="FF69">IF(AND(($A69&lt;&gt;"")*($A69&gt;FF$4)*($A69&lt;=FF$5)),IF(AND((SUMIFS($B$9:$B69,$A$9:$A69,"&lt;"&amp;$A69,$A$9:$A69,"&gt;="&amp;FF$4,$A$9:$A69,"&lt;="&amp;FF$5)&gt;SUM(_xlfn._xlws.FILTER(FF70:FF149,$A70:$A149&gt;FF$4),_xlfn._xlws.FILTER($C$9:FE149,$A$9:$A149&gt;FF$4))),(SUMIFS($B$9:$B69,$A$9:$A69,"&lt;"&amp;$A69,$A$9:$A69,"&gt;="&amp;FF$4,$A$9:$A69,"&lt;="&amp;FF$5)-SUM(_xlfn._xlws.FILTER(FF70:FF149,$A70:$A149&gt;FF$4),_xlfn._xlws.FILTER($C$9:FE149,$A$9:$A149&gt;FF$4))&gt;FF$6)),FF$6,MAX(0,SUMIFS($B$9:$B69,$A$9:$A69,"&lt;"&amp;$A69,$A$9:$A69,"&gt;="&amp;FF$4,$A$9:$A69,"&lt;="&amp;FF$5)-SUM(_xlfn._xlws.FILTER(FF70:FF149,$A70:$A149&gt;FF$4),_xlfn._xlws.FILTER($C$9:FE149,$A$9:$A149&gt;FF$4)))),"")</f>
        <v/>
      </c>
      <c r="FG69" s="32" t="str" cm="1">
        <f t="array" ref="FG69">IF(AND(($A69&lt;&gt;"")*($A69&gt;FG$4)*($A69&lt;=FG$5)),IF(AND((SUMIFS($B$9:$B69,$A$9:$A69,"&lt;"&amp;$A69,$A$9:$A69,"&gt;="&amp;FG$4,$A$9:$A69,"&lt;="&amp;FG$5)&gt;SUM(_xlfn._xlws.FILTER(FG70:FG149,$A70:$A149&gt;FG$4),_xlfn._xlws.FILTER($C$9:FF149,$A$9:$A149&gt;FG$4))),(SUMIFS($B$9:$B69,$A$9:$A69,"&lt;"&amp;$A69,$A$9:$A69,"&gt;="&amp;FG$4,$A$9:$A69,"&lt;="&amp;FG$5)-SUM(_xlfn._xlws.FILTER(FG70:FG149,$A70:$A149&gt;FG$4),_xlfn._xlws.FILTER($C$9:FF149,$A$9:$A149&gt;FG$4))&gt;FG$6)),FG$6,MAX(0,SUMIFS($B$9:$B69,$A$9:$A69,"&lt;"&amp;$A69,$A$9:$A69,"&gt;="&amp;FG$4,$A$9:$A69,"&lt;="&amp;FG$5)-SUM(_xlfn._xlws.FILTER(FG70:FG149,$A70:$A149&gt;FG$4),_xlfn._xlws.FILTER($C$9:FF149,$A$9:$A149&gt;FG$4)))),"")</f>
        <v/>
      </c>
      <c r="FH69" s="32" t="str" cm="1">
        <f t="array" ref="FH69">IF(AND(($A69&lt;&gt;"")*($A69&gt;FH$4)*($A69&lt;=FH$5)),IF(AND((SUMIFS($B$9:$B69,$A$9:$A69,"&lt;"&amp;$A69,$A$9:$A69,"&gt;="&amp;FH$4,$A$9:$A69,"&lt;="&amp;FH$5)&gt;SUM(_xlfn._xlws.FILTER(FH70:FH149,$A70:$A149&gt;FH$4),_xlfn._xlws.FILTER($C$9:FG149,$A$9:$A149&gt;FH$4))),(SUMIFS($B$9:$B69,$A$9:$A69,"&lt;"&amp;$A69,$A$9:$A69,"&gt;="&amp;FH$4,$A$9:$A69,"&lt;="&amp;FH$5)-SUM(_xlfn._xlws.FILTER(FH70:FH149,$A70:$A149&gt;FH$4),_xlfn._xlws.FILTER($C$9:FG149,$A$9:$A149&gt;FH$4))&gt;FH$6)),FH$6,MAX(0,SUMIFS($B$9:$B69,$A$9:$A69,"&lt;"&amp;$A69,$A$9:$A69,"&gt;="&amp;FH$4,$A$9:$A69,"&lt;="&amp;FH$5)-SUM(_xlfn._xlws.FILTER(FH70:FH149,$A70:$A149&gt;FH$4),_xlfn._xlws.FILTER($C$9:FG149,$A$9:$A149&gt;FH$4)))),"")</f>
        <v/>
      </c>
      <c r="FI69" s="32" t="str" cm="1">
        <f t="array" ref="FI69">IF(AND(($A69&lt;&gt;"")*($A69&gt;FI$4)*($A69&lt;=FI$5)),IF(AND((SUMIFS($B$9:$B69,$A$9:$A69,"&lt;"&amp;$A69,$A$9:$A69,"&gt;="&amp;FI$4,$A$9:$A69,"&lt;="&amp;FI$5)&gt;SUM(_xlfn._xlws.FILTER(FI70:FI149,$A70:$A149&gt;FI$4),_xlfn._xlws.FILTER($C$9:FH149,$A$9:$A149&gt;FI$4))),(SUMIFS($B$9:$B69,$A$9:$A69,"&lt;"&amp;$A69,$A$9:$A69,"&gt;="&amp;FI$4,$A$9:$A69,"&lt;="&amp;FI$5)-SUM(_xlfn._xlws.FILTER(FI70:FI149,$A70:$A149&gt;FI$4),_xlfn._xlws.FILTER($C$9:FH149,$A$9:$A149&gt;FI$4))&gt;FI$6)),FI$6,MAX(0,SUMIFS($B$9:$B69,$A$9:$A69,"&lt;"&amp;$A69,$A$9:$A69,"&gt;="&amp;FI$4,$A$9:$A69,"&lt;="&amp;FI$5)-SUM(_xlfn._xlws.FILTER(FI70:FI149,$A70:$A149&gt;FI$4),_xlfn._xlws.FILTER($C$9:FH149,$A$9:$A149&gt;FI$4)))),"")</f>
        <v/>
      </c>
      <c r="FJ69" s="32" t="str" cm="1">
        <f t="array" ref="FJ69">IF(AND(($A69&lt;&gt;"")*($A69&gt;FJ$4)*($A69&lt;=FJ$5)),IF(AND((SUMIFS($B$9:$B69,$A$9:$A69,"&lt;"&amp;$A69,$A$9:$A69,"&gt;="&amp;FJ$4,$A$9:$A69,"&lt;="&amp;FJ$5)&gt;SUM(_xlfn._xlws.FILTER(FJ70:FJ149,$A70:$A149&gt;FJ$4),_xlfn._xlws.FILTER($C$9:FI149,$A$9:$A149&gt;FJ$4))),(SUMIFS($B$9:$B69,$A$9:$A69,"&lt;"&amp;$A69,$A$9:$A69,"&gt;="&amp;FJ$4,$A$9:$A69,"&lt;="&amp;FJ$5)-SUM(_xlfn._xlws.FILTER(FJ70:FJ149,$A70:$A149&gt;FJ$4),_xlfn._xlws.FILTER($C$9:FI149,$A$9:$A149&gt;FJ$4))&gt;FJ$6)),FJ$6,MAX(0,SUMIFS($B$9:$B69,$A$9:$A69,"&lt;"&amp;$A69,$A$9:$A69,"&gt;="&amp;FJ$4,$A$9:$A69,"&lt;="&amp;FJ$5)-SUM(_xlfn._xlws.FILTER(FJ70:FJ149,$A70:$A149&gt;FJ$4),_xlfn._xlws.FILTER($C$9:FI149,$A$9:$A149&gt;FJ$4)))),"")</f>
        <v/>
      </c>
      <c r="FK69" s="32" t="str" cm="1">
        <f t="array" ref="FK69">IF(AND(($A69&lt;&gt;"")*($A69&gt;FK$4)*($A69&lt;=FK$5)),IF(AND((SUMIFS($B$9:$B69,$A$9:$A69,"&lt;"&amp;$A69,$A$9:$A69,"&gt;="&amp;FK$4,$A$9:$A69,"&lt;="&amp;FK$5)&gt;SUM(_xlfn._xlws.FILTER(FK70:FK149,$A70:$A149&gt;FK$4),_xlfn._xlws.FILTER($C$9:FJ149,$A$9:$A149&gt;FK$4))),(SUMIFS($B$9:$B69,$A$9:$A69,"&lt;"&amp;$A69,$A$9:$A69,"&gt;="&amp;FK$4,$A$9:$A69,"&lt;="&amp;FK$5)-SUM(_xlfn._xlws.FILTER(FK70:FK149,$A70:$A149&gt;FK$4),_xlfn._xlws.FILTER($C$9:FJ149,$A$9:$A149&gt;FK$4))&gt;FK$6)),FK$6,MAX(0,SUMIFS($B$9:$B69,$A$9:$A69,"&lt;"&amp;$A69,$A$9:$A69,"&gt;="&amp;FK$4,$A$9:$A69,"&lt;="&amp;FK$5)-SUM(_xlfn._xlws.FILTER(FK70:FK149,$A70:$A149&gt;FK$4),_xlfn._xlws.FILTER($C$9:FJ149,$A$9:$A149&gt;FK$4)))),"")</f>
        <v/>
      </c>
      <c r="FL69" s="32" t="str" cm="1">
        <f t="array" ref="FL69">IF(AND(($A69&lt;&gt;"")*($A69&gt;FL$4)*($A69&lt;=FL$5)),IF(AND((SUMIFS($B$9:$B69,$A$9:$A69,"&lt;"&amp;$A69,$A$9:$A69,"&gt;="&amp;FL$4,$A$9:$A69,"&lt;="&amp;FL$5)&gt;SUM(_xlfn._xlws.FILTER(FL70:FL149,$A70:$A149&gt;FL$4),_xlfn._xlws.FILTER($C$9:FK149,$A$9:$A149&gt;FL$4))),(SUMIFS($B$9:$B69,$A$9:$A69,"&lt;"&amp;$A69,$A$9:$A69,"&gt;="&amp;FL$4,$A$9:$A69,"&lt;="&amp;FL$5)-SUM(_xlfn._xlws.FILTER(FL70:FL149,$A70:$A149&gt;FL$4),_xlfn._xlws.FILTER($C$9:FK149,$A$9:$A149&gt;FL$4))&gt;FL$6)),FL$6,MAX(0,SUMIFS($B$9:$B69,$A$9:$A69,"&lt;"&amp;$A69,$A$9:$A69,"&gt;="&amp;FL$4,$A$9:$A69,"&lt;="&amp;FL$5)-SUM(_xlfn._xlws.FILTER(FL70:FL149,$A70:$A149&gt;FL$4),_xlfn._xlws.FILTER($C$9:FK149,$A$9:$A149&gt;FL$4)))),"")</f>
        <v/>
      </c>
      <c r="FM69" s="32" t="str" cm="1">
        <f t="array" ref="FM69">IF(AND(($A69&lt;&gt;"")*($A69&gt;FM$4)*($A69&lt;=FM$5)),IF(AND((SUMIFS($B$9:$B69,$A$9:$A69,"&lt;"&amp;$A69,$A$9:$A69,"&gt;="&amp;FM$4,$A$9:$A69,"&lt;="&amp;FM$5)&gt;SUM(_xlfn._xlws.FILTER(FM70:FM149,$A70:$A149&gt;FM$4),_xlfn._xlws.FILTER($C$9:FL149,$A$9:$A149&gt;FM$4))),(SUMIFS($B$9:$B69,$A$9:$A69,"&lt;"&amp;$A69,$A$9:$A69,"&gt;="&amp;FM$4,$A$9:$A69,"&lt;="&amp;FM$5)-SUM(_xlfn._xlws.FILTER(FM70:FM149,$A70:$A149&gt;FM$4),_xlfn._xlws.FILTER($C$9:FL149,$A$9:$A149&gt;FM$4))&gt;FM$6)),FM$6,MAX(0,SUMIFS($B$9:$B69,$A$9:$A69,"&lt;"&amp;$A69,$A$9:$A69,"&gt;="&amp;FM$4,$A$9:$A69,"&lt;="&amp;FM$5)-SUM(_xlfn._xlws.FILTER(FM70:FM149,$A70:$A149&gt;FM$4),_xlfn._xlws.FILTER($C$9:FL149,$A$9:$A149&gt;FM$4)))),"")</f>
        <v/>
      </c>
      <c r="FN69" s="32" t="str" cm="1">
        <f t="array" ref="FN69">IF(AND(($A69&lt;&gt;"")*($A69&gt;FN$4)*($A69&lt;=FN$5)),IF(AND((SUMIFS($B$9:$B69,$A$9:$A69,"&lt;"&amp;$A69,$A$9:$A69,"&gt;="&amp;FN$4,$A$9:$A69,"&lt;="&amp;FN$5)&gt;SUM(_xlfn._xlws.FILTER(FN70:FN149,$A70:$A149&gt;FN$4),_xlfn._xlws.FILTER($C$9:FM149,$A$9:$A149&gt;FN$4))),(SUMIFS($B$9:$B69,$A$9:$A69,"&lt;"&amp;$A69,$A$9:$A69,"&gt;="&amp;FN$4,$A$9:$A69,"&lt;="&amp;FN$5)-SUM(_xlfn._xlws.FILTER(FN70:FN149,$A70:$A149&gt;FN$4),_xlfn._xlws.FILTER($C$9:FM149,$A$9:$A149&gt;FN$4))&gt;FN$6)),FN$6,MAX(0,SUMIFS($B$9:$B69,$A$9:$A69,"&lt;"&amp;$A69,$A$9:$A69,"&gt;="&amp;FN$4,$A$9:$A69,"&lt;="&amp;FN$5)-SUM(_xlfn._xlws.FILTER(FN70:FN149,$A70:$A149&gt;FN$4),_xlfn._xlws.FILTER($C$9:FM149,$A$9:$A149&gt;FN$4)))),"")</f>
        <v/>
      </c>
      <c r="FO69" s="32" t="str" cm="1">
        <f t="array" ref="FO69">IF(AND(($A69&lt;&gt;"")*($A69&gt;FO$4)*($A69&lt;=FO$5)),IF(AND((SUMIFS($B$9:$B69,$A$9:$A69,"&lt;"&amp;$A69,$A$9:$A69,"&gt;="&amp;FO$4,$A$9:$A69,"&lt;="&amp;FO$5)&gt;SUM(_xlfn._xlws.FILTER(FO70:FO149,$A70:$A149&gt;FO$4),_xlfn._xlws.FILTER($C$9:FN149,$A$9:$A149&gt;FO$4))),(SUMIFS($B$9:$B69,$A$9:$A69,"&lt;"&amp;$A69,$A$9:$A69,"&gt;="&amp;FO$4,$A$9:$A69,"&lt;="&amp;FO$5)-SUM(_xlfn._xlws.FILTER(FO70:FO149,$A70:$A149&gt;FO$4),_xlfn._xlws.FILTER($C$9:FN149,$A$9:$A149&gt;FO$4))&gt;FO$6)),FO$6,MAX(0,SUMIFS($B$9:$B69,$A$9:$A69,"&lt;"&amp;$A69,$A$9:$A69,"&gt;="&amp;FO$4,$A$9:$A69,"&lt;="&amp;FO$5)-SUM(_xlfn._xlws.FILTER(FO70:FO149,$A70:$A149&gt;FO$4),_xlfn._xlws.FILTER($C$9:FN149,$A$9:$A149&gt;FO$4)))),"")</f>
        <v/>
      </c>
      <c r="FP69" s="32" t="str" cm="1">
        <f t="array" ref="FP69">IF(AND(($A69&lt;&gt;"")*($A69&gt;FP$4)*($A69&lt;=FP$5)),IF(AND((SUMIFS($B$9:$B69,$A$9:$A69,"&lt;"&amp;$A69,$A$9:$A69,"&gt;="&amp;FP$4,$A$9:$A69,"&lt;="&amp;FP$5)&gt;SUM(_xlfn._xlws.FILTER(FP70:FP149,$A70:$A149&gt;FP$4),_xlfn._xlws.FILTER($C$9:FO149,$A$9:$A149&gt;FP$4))),(SUMIFS($B$9:$B69,$A$9:$A69,"&lt;"&amp;$A69,$A$9:$A69,"&gt;="&amp;FP$4,$A$9:$A69,"&lt;="&amp;FP$5)-SUM(_xlfn._xlws.FILTER(FP70:FP149,$A70:$A149&gt;FP$4),_xlfn._xlws.FILTER($C$9:FO149,$A$9:$A149&gt;FP$4))&gt;FP$6)),FP$6,MAX(0,SUMIFS($B$9:$B69,$A$9:$A69,"&lt;"&amp;$A69,$A$9:$A69,"&gt;="&amp;FP$4,$A$9:$A69,"&lt;="&amp;FP$5)-SUM(_xlfn._xlws.FILTER(FP70:FP149,$A70:$A149&gt;FP$4),_xlfn._xlws.FILTER($C$9:FO149,$A$9:$A149&gt;FP$4)))),"")</f>
        <v/>
      </c>
      <c r="FQ69" s="32" t="str" cm="1">
        <f t="array" ref="FQ69">IF(AND(($A69&lt;&gt;"")*($A69&gt;FQ$4)*($A69&lt;=FQ$5)),IF(AND((SUMIFS($B$9:$B69,$A$9:$A69,"&lt;"&amp;$A69,$A$9:$A69,"&gt;="&amp;FQ$4,$A$9:$A69,"&lt;="&amp;FQ$5)&gt;SUM(_xlfn._xlws.FILTER(FQ70:FQ149,$A70:$A149&gt;FQ$4),_xlfn._xlws.FILTER($C$9:FP149,$A$9:$A149&gt;FQ$4))),(SUMIFS($B$9:$B69,$A$9:$A69,"&lt;"&amp;$A69,$A$9:$A69,"&gt;="&amp;FQ$4,$A$9:$A69,"&lt;="&amp;FQ$5)-SUM(_xlfn._xlws.FILTER(FQ70:FQ149,$A70:$A149&gt;FQ$4),_xlfn._xlws.FILTER($C$9:FP149,$A$9:$A149&gt;FQ$4))&gt;FQ$6)),FQ$6,MAX(0,SUMIFS($B$9:$B69,$A$9:$A69,"&lt;"&amp;$A69,$A$9:$A69,"&gt;="&amp;FQ$4,$A$9:$A69,"&lt;="&amp;FQ$5)-SUM(_xlfn._xlws.FILTER(FQ70:FQ149,$A70:$A149&gt;FQ$4),_xlfn._xlws.FILTER($C$9:FP149,$A$9:$A149&gt;FQ$4)))),"")</f>
        <v/>
      </c>
      <c r="FR69" s="32" t="str" cm="1">
        <f t="array" ref="FR69">IF(AND(($A69&lt;&gt;"")*($A69&gt;FR$4)*($A69&lt;=FR$5)),IF(AND((SUMIFS($B$9:$B69,$A$9:$A69,"&lt;"&amp;$A69,$A$9:$A69,"&gt;="&amp;FR$4,$A$9:$A69,"&lt;="&amp;FR$5)&gt;SUM(_xlfn._xlws.FILTER(FR70:FR149,$A70:$A149&gt;FR$4),_xlfn._xlws.FILTER($C$9:FQ149,$A$9:$A149&gt;FR$4))),(SUMIFS($B$9:$B69,$A$9:$A69,"&lt;"&amp;$A69,$A$9:$A69,"&gt;="&amp;FR$4,$A$9:$A69,"&lt;="&amp;FR$5)-SUM(_xlfn._xlws.FILTER(FR70:FR149,$A70:$A149&gt;FR$4),_xlfn._xlws.FILTER($C$9:FQ149,$A$9:$A149&gt;FR$4))&gt;FR$6)),FR$6,MAX(0,SUMIFS($B$9:$B69,$A$9:$A69,"&lt;"&amp;$A69,$A$9:$A69,"&gt;="&amp;FR$4,$A$9:$A69,"&lt;="&amp;FR$5)-SUM(_xlfn._xlws.FILTER(FR70:FR149,$A70:$A149&gt;FR$4),_xlfn._xlws.FILTER($C$9:FQ149,$A$9:$A149&gt;FR$4)))),"")</f>
        <v/>
      </c>
      <c r="FS69" s="32" t="str" cm="1">
        <f t="array" ref="FS69">IF(AND(($A69&lt;&gt;"")*($A69&gt;FS$4)*($A69&lt;=FS$5)),IF(AND((SUMIFS($B$9:$B69,$A$9:$A69,"&lt;"&amp;$A69,$A$9:$A69,"&gt;="&amp;FS$4,$A$9:$A69,"&lt;="&amp;FS$5)&gt;SUM(_xlfn._xlws.FILTER(FS70:FS149,$A70:$A149&gt;FS$4),_xlfn._xlws.FILTER($C$9:FR149,$A$9:$A149&gt;FS$4))),(SUMIFS($B$9:$B69,$A$9:$A69,"&lt;"&amp;$A69,$A$9:$A69,"&gt;="&amp;FS$4,$A$9:$A69,"&lt;="&amp;FS$5)-SUM(_xlfn._xlws.FILTER(FS70:FS149,$A70:$A149&gt;FS$4),_xlfn._xlws.FILTER($C$9:FR149,$A$9:$A149&gt;FS$4))&gt;FS$6)),FS$6,MAX(0,SUMIFS($B$9:$B69,$A$9:$A69,"&lt;"&amp;$A69,$A$9:$A69,"&gt;="&amp;FS$4,$A$9:$A69,"&lt;="&amp;FS$5)-SUM(_xlfn._xlws.FILTER(FS70:FS149,$A70:$A149&gt;FS$4),_xlfn._xlws.FILTER($C$9:FR149,$A$9:$A149&gt;FS$4)))),"")</f>
        <v/>
      </c>
      <c r="FT69" s="32" t="str" cm="1">
        <f t="array" ref="FT69">IF(AND(($A69&lt;&gt;"")*($A69&gt;FT$4)*($A69&lt;=FT$5)),IF(AND((SUMIFS($B$9:$B69,$A$9:$A69,"&lt;"&amp;$A69,$A$9:$A69,"&gt;="&amp;FT$4,$A$9:$A69,"&lt;="&amp;FT$5)&gt;SUM(_xlfn._xlws.FILTER(FT70:FT149,$A70:$A149&gt;FT$4),_xlfn._xlws.FILTER($C$9:FS149,$A$9:$A149&gt;FT$4))),(SUMIFS($B$9:$B69,$A$9:$A69,"&lt;"&amp;$A69,$A$9:$A69,"&gt;="&amp;FT$4,$A$9:$A69,"&lt;="&amp;FT$5)-SUM(_xlfn._xlws.FILTER(FT70:FT149,$A70:$A149&gt;FT$4),_xlfn._xlws.FILTER($C$9:FS149,$A$9:$A149&gt;FT$4))&gt;FT$6)),FT$6,MAX(0,SUMIFS($B$9:$B69,$A$9:$A69,"&lt;"&amp;$A69,$A$9:$A69,"&gt;="&amp;FT$4,$A$9:$A69,"&lt;="&amp;FT$5)-SUM(_xlfn._xlws.FILTER(FT70:FT149,$A70:$A149&gt;FT$4),_xlfn._xlws.FILTER($C$9:FS149,$A$9:$A149&gt;FT$4)))),"")</f>
        <v/>
      </c>
      <c r="FU69" s="32" t="str" cm="1">
        <f t="array" ref="FU69">IF(AND(($A69&lt;&gt;"")*($A69&gt;FU$4)*($A69&lt;=FU$5)),IF(AND((SUMIFS($B$9:$B69,$A$9:$A69,"&lt;"&amp;$A69,$A$9:$A69,"&gt;="&amp;FU$4,$A$9:$A69,"&lt;="&amp;FU$5)&gt;SUM(_xlfn._xlws.FILTER(FU70:FU149,$A70:$A149&gt;FU$4),_xlfn._xlws.FILTER($C$9:FT149,$A$9:$A149&gt;FU$4))),(SUMIFS($B$9:$B69,$A$9:$A69,"&lt;"&amp;$A69,$A$9:$A69,"&gt;="&amp;FU$4,$A$9:$A69,"&lt;="&amp;FU$5)-SUM(_xlfn._xlws.FILTER(FU70:FU149,$A70:$A149&gt;FU$4),_xlfn._xlws.FILTER($C$9:FT149,$A$9:$A149&gt;FU$4))&gt;FU$6)),FU$6,MAX(0,SUMIFS($B$9:$B69,$A$9:$A69,"&lt;"&amp;$A69,$A$9:$A69,"&gt;="&amp;FU$4,$A$9:$A69,"&lt;="&amp;FU$5)-SUM(_xlfn._xlws.FILTER(FU70:FU149,$A70:$A149&gt;FU$4),_xlfn._xlws.FILTER($C$9:FT149,$A$9:$A149&gt;FU$4)))),"")</f>
        <v/>
      </c>
      <c r="FV69" s="32" t="str" cm="1">
        <f t="array" ref="FV69">IF(AND(($A69&lt;&gt;"")*($A69&gt;FV$4)*($A69&lt;=FV$5)),IF(AND((SUMIFS($B$9:$B69,$A$9:$A69,"&lt;"&amp;$A69,$A$9:$A69,"&gt;="&amp;FV$4,$A$9:$A69,"&lt;="&amp;FV$5)&gt;SUM(_xlfn._xlws.FILTER(FV70:FV149,$A70:$A149&gt;FV$4),_xlfn._xlws.FILTER($C$9:FU149,$A$9:$A149&gt;FV$4))),(SUMIFS($B$9:$B69,$A$9:$A69,"&lt;"&amp;$A69,$A$9:$A69,"&gt;="&amp;FV$4,$A$9:$A69,"&lt;="&amp;FV$5)-SUM(_xlfn._xlws.FILTER(FV70:FV149,$A70:$A149&gt;FV$4),_xlfn._xlws.FILTER($C$9:FU149,$A$9:$A149&gt;FV$4))&gt;FV$6)),FV$6,MAX(0,SUMIFS($B$9:$B69,$A$9:$A69,"&lt;"&amp;$A69,$A$9:$A69,"&gt;="&amp;FV$4,$A$9:$A69,"&lt;="&amp;FV$5)-SUM(_xlfn._xlws.FILTER(FV70:FV149,$A70:$A149&gt;FV$4),_xlfn._xlws.FILTER($C$9:FU149,$A$9:$A149&gt;FV$4)))),"")</f>
        <v/>
      </c>
      <c r="FW69" s="32" t="str" cm="1">
        <f t="array" ref="FW69">IF(AND(($A69&lt;&gt;"")*($A69&gt;FW$4)*($A69&lt;=FW$5)),IF(AND((SUMIFS($B$9:$B69,$A$9:$A69,"&lt;"&amp;$A69,$A$9:$A69,"&gt;="&amp;FW$4,$A$9:$A69,"&lt;="&amp;FW$5)&gt;SUM(_xlfn._xlws.FILTER(FW70:FW149,$A70:$A149&gt;FW$4),_xlfn._xlws.FILTER($C$9:FV149,$A$9:$A149&gt;FW$4))),(SUMIFS($B$9:$B69,$A$9:$A69,"&lt;"&amp;$A69,$A$9:$A69,"&gt;="&amp;FW$4,$A$9:$A69,"&lt;="&amp;FW$5)-SUM(_xlfn._xlws.FILTER(FW70:FW149,$A70:$A149&gt;FW$4),_xlfn._xlws.FILTER($C$9:FV149,$A$9:$A149&gt;FW$4))&gt;FW$6)),FW$6,MAX(0,SUMIFS($B$9:$B69,$A$9:$A69,"&lt;"&amp;$A69,$A$9:$A69,"&gt;="&amp;FW$4,$A$9:$A69,"&lt;="&amp;FW$5)-SUM(_xlfn._xlws.FILTER(FW70:FW149,$A70:$A149&gt;FW$4),_xlfn._xlws.FILTER($C$9:FV149,$A$9:$A149&gt;FW$4)))),"")</f>
        <v/>
      </c>
      <c r="FX69" s="32" t="str" cm="1">
        <f t="array" ref="FX69">IF(AND(($A69&lt;&gt;"")*($A69&gt;FX$4)*($A69&lt;=FX$5)),IF(AND((SUMIFS($B$9:$B69,$A$9:$A69,"&lt;"&amp;$A69,$A$9:$A69,"&gt;="&amp;FX$4,$A$9:$A69,"&lt;="&amp;FX$5)&gt;SUM(_xlfn._xlws.FILTER(FX70:FX149,$A70:$A149&gt;FX$4),_xlfn._xlws.FILTER($C$9:FW149,$A$9:$A149&gt;FX$4))),(SUMIFS($B$9:$B69,$A$9:$A69,"&lt;"&amp;$A69,$A$9:$A69,"&gt;="&amp;FX$4,$A$9:$A69,"&lt;="&amp;FX$5)-SUM(_xlfn._xlws.FILTER(FX70:FX149,$A70:$A149&gt;FX$4),_xlfn._xlws.FILTER($C$9:FW149,$A$9:$A149&gt;FX$4))&gt;FX$6)),FX$6,MAX(0,SUMIFS($B$9:$B69,$A$9:$A69,"&lt;"&amp;$A69,$A$9:$A69,"&gt;="&amp;FX$4,$A$9:$A69,"&lt;="&amp;FX$5)-SUM(_xlfn._xlws.FILTER(FX70:FX149,$A70:$A149&gt;FX$4),_xlfn._xlws.FILTER($C$9:FW149,$A$9:$A149&gt;FX$4)))),"")</f>
        <v/>
      </c>
      <c r="FY69" s="32" t="str" cm="1">
        <f t="array" ref="FY69">IF(AND(($A69&lt;&gt;"")*($A69&gt;FY$4)*($A69&lt;=FY$5)),IF(AND((SUMIFS($B$9:$B69,$A$9:$A69,"&lt;"&amp;$A69,$A$9:$A69,"&gt;="&amp;FY$4,$A$9:$A69,"&lt;="&amp;FY$5)&gt;SUM(_xlfn._xlws.FILTER(FY70:FY149,$A70:$A149&gt;FY$4),_xlfn._xlws.FILTER($C$9:FX149,$A$9:$A149&gt;FY$4))),(SUMIFS($B$9:$B69,$A$9:$A69,"&lt;"&amp;$A69,$A$9:$A69,"&gt;="&amp;FY$4,$A$9:$A69,"&lt;="&amp;FY$5)-SUM(_xlfn._xlws.FILTER(FY70:FY149,$A70:$A149&gt;FY$4),_xlfn._xlws.FILTER($C$9:FX149,$A$9:$A149&gt;FY$4))&gt;FY$6)),FY$6,MAX(0,SUMIFS($B$9:$B69,$A$9:$A69,"&lt;"&amp;$A69,$A$9:$A69,"&gt;="&amp;FY$4,$A$9:$A69,"&lt;="&amp;FY$5)-SUM(_xlfn._xlws.FILTER(FY70:FY149,$A70:$A149&gt;FY$4),_xlfn._xlws.FILTER($C$9:FX149,$A$9:$A149&gt;FY$4)))),"")</f>
        <v/>
      </c>
      <c r="FZ69" s="32" t="str" cm="1">
        <f t="array" ref="FZ69">IF(AND(($A69&lt;&gt;"")*($A69&gt;FZ$4)*($A69&lt;=FZ$5)),IF(AND((SUMIFS($B$9:$B69,$A$9:$A69,"&lt;"&amp;$A69,$A$9:$A69,"&gt;="&amp;FZ$4,$A$9:$A69,"&lt;="&amp;FZ$5)&gt;SUM(_xlfn._xlws.FILTER(FZ70:FZ149,$A70:$A149&gt;FZ$4),_xlfn._xlws.FILTER($C$9:FY149,$A$9:$A149&gt;FZ$4))),(SUMIFS($B$9:$B69,$A$9:$A69,"&lt;"&amp;$A69,$A$9:$A69,"&gt;="&amp;FZ$4,$A$9:$A69,"&lt;="&amp;FZ$5)-SUM(_xlfn._xlws.FILTER(FZ70:FZ149,$A70:$A149&gt;FZ$4),_xlfn._xlws.FILTER($C$9:FY149,$A$9:$A149&gt;FZ$4))&gt;FZ$6)),FZ$6,MAX(0,SUMIFS($B$9:$B69,$A$9:$A69,"&lt;"&amp;$A69,$A$9:$A69,"&gt;="&amp;FZ$4,$A$9:$A69,"&lt;="&amp;FZ$5)-SUM(_xlfn._xlws.FILTER(FZ70:FZ149,$A70:$A149&gt;FZ$4),_xlfn._xlws.FILTER($C$9:FY149,$A$9:$A149&gt;FZ$4)))),"")</f>
        <v/>
      </c>
      <c r="GA69" s="32" t="str" cm="1">
        <f t="array" ref="GA69">IF(AND(($A69&lt;&gt;"")*($A69&gt;GA$4)*($A69&lt;=GA$5)),IF(AND((SUMIFS($B$9:$B69,$A$9:$A69,"&lt;"&amp;$A69,$A$9:$A69,"&gt;="&amp;GA$4,$A$9:$A69,"&lt;="&amp;GA$5)&gt;SUM(_xlfn._xlws.FILTER(GA70:GA149,$A70:$A149&gt;GA$4),_xlfn._xlws.FILTER($C$9:FZ149,$A$9:$A149&gt;GA$4))),(SUMIFS($B$9:$B69,$A$9:$A69,"&lt;"&amp;$A69,$A$9:$A69,"&gt;="&amp;GA$4,$A$9:$A69,"&lt;="&amp;GA$5)-SUM(_xlfn._xlws.FILTER(GA70:GA149,$A70:$A149&gt;GA$4),_xlfn._xlws.FILTER($C$9:FZ149,$A$9:$A149&gt;GA$4))&gt;GA$6)),GA$6,MAX(0,SUMIFS($B$9:$B69,$A$9:$A69,"&lt;"&amp;$A69,$A$9:$A69,"&gt;="&amp;GA$4,$A$9:$A69,"&lt;="&amp;GA$5)-SUM(_xlfn._xlws.FILTER(GA70:GA149,$A70:$A149&gt;GA$4),_xlfn._xlws.FILTER($C$9:FZ149,$A$9:$A149&gt;GA$4)))),"")</f>
        <v/>
      </c>
      <c r="GB69" s="32" t="str" cm="1">
        <f t="array" ref="GB69">IF(AND(($A69&lt;&gt;"")*($A69&gt;GB$4)*($A69&lt;=GB$5)),IF(AND((SUMIFS($B$9:$B69,$A$9:$A69,"&lt;"&amp;$A69,$A$9:$A69,"&gt;="&amp;GB$4,$A$9:$A69,"&lt;="&amp;GB$5)&gt;SUM(_xlfn._xlws.FILTER(GB70:GB149,$A70:$A149&gt;GB$4),_xlfn._xlws.FILTER($C$9:GA149,$A$9:$A149&gt;GB$4))),(SUMIFS($B$9:$B69,$A$9:$A69,"&lt;"&amp;$A69,$A$9:$A69,"&gt;="&amp;GB$4,$A$9:$A69,"&lt;="&amp;GB$5)-SUM(_xlfn._xlws.FILTER(GB70:GB149,$A70:$A149&gt;GB$4),_xlfn._xlws.FILTER($C$9:GA149,$A$9:$A149&gt;GB$4))&gt;GB$6)),GB$6,MAX(0,SUMIFS($B$9:$B69,$A$9:$A69,"&lt;"&amp;$A69,$A$9:$A69,"&gt;="&amp;GB$4,$A$9:$A69,"&lt;="&amp;GB$5)-SUM(_xlfn._xlws.FILTER(GB70:GB149,$A70:$A149&gt;GB$4),_xlfn._xlws.FILTER($C$9:GA149,$A$9:$A149&gt;GB$4)))),"")</f>
        <v/>
      </c>
      <c r="GC69" s="32" t="str" cm="1">
        <f t="array" ref="GC69">IF(AND(($A69&lt;&gt;"")*($A69&gt;GC$4)*($A69&lt;=GC$5)),IF(AND((SUMIFS($B$9:$B69,$A$9:$A69,"&lt;"&amp;$A69,$A$9:$A69,"&gt;="&amp;GC$4,$A$9:$A69,"&lt;="&amp;GC$5)&gt;SUM(_xlfn._xlws.FILTER(GC70:GC149,$A70:$A149&gt;GC$4),_xlfn._xlws.FILTER($C$9:GB149,$A$9:$A149&gt;GC$4))),(SUMIFS($B$9:$B69,$A$9:$A69,"&lt;"&amp;$A69,$A$9:$A69,"&gt;="&amp;GC$4,$A$9:$A69,"&lt;="&amp;GC$5)-SUM(_xlfn._xlws.FILTER(GC70:GC149,$A70:$A149&gt;GC$4),_xlfn._xlws.FILTER($C$9:GB149,$A$9:$A149&gt;GC$4))&gt;GC$6)),GC$6,MAX(0,SUMIFS($B$9:$B69,$A$9:$A69,"&lt;"&amp;$A69,$A$9:$A69,"&gt;="&amp;GC$4,$A$9:$A69,"&lt;="&amp;GC$5)-SUM(_xlfn._xlws.FILTER(GC70:GC149,$A70:$A149&gt;GC$4),_xlfn._xlws.FILTER($C$9:GB149,$A$9:$A149&gt;GC$4)))),"")</f>
        <v/>
      </c>
      <c r="GD69" s="32" t="str" cm="1">
        <f t="array" ref="GD69">IF(AND(($A69&lt;&gt;"")*($A69&gt;GD$4)*($A69&lt;=GD$5)),IF(AND((SUMIFS($B$9:$B69,$A$9:$A69,"&lt;"&amp;$A69,$A$9:$A69,"&gt;="&amp;GD$4,$A$9:$A69,"&lt;="&amp;GD$5)&gt;SUM(_xlfn._xlws.FILTER(GD70:GD149,$A70:$A149&gt;GD$4),_xlfn._xlws.FILTER($C$9:GC149,$A$9:$A149&gt;GD$4))),(SUMIFS($B$9:$B69,$A$9:$A69,"&lt;"&amp;$A69,$A$9:$A69,"&gt;="&amp;GD$4,$A$9:$A69,"&lt;="&amp;GD$5)-SUM(_xlfn._xlws.FILTER(GD70:GD149,$A70:$A149&gt;GD$4),_xlfn._xlws.FILTER($C$9:GC149,$A$9:$A149&gt;GD$4))&gt;GD$6)),GD$6,MAX(0,SUMIFS($B$9:$B69,$A$9:$A69,"&lt;"&amp;$A69,$A$9:$A69,"&gt;="&amp;GD$4,$A$9:$A69,"&lt;="&amp;GD$5)-SUM(_xlfn._xlws.FILTER(GD70:GD149,$A70:$A149&gt;GD$4),_xlfn._xlws.FILTER($C$9:GC149,$A$9:$A149&gt;GD$4)))),"")</f>
        <v/>
      </c>
      <c r="GE69" s="32" t="str" cm="1">
        <f t="array" ref="GE69">IF(AND(($A69&lt;&gt;"")*($A69&gt;GE$4)*($A69&lt;=GE$5)),IF(AND((SUMIFS($B$9:$B69,$A$9:$A69,"&lt;"&amp;$A69,$A$9:$A69,"&gt;="&amp;GE$4,$A$9:$A69,"&lt;="&amp;GE$5)&gt;SUM(_xlfn._xlws.FILTER(GE70:GE149,$A70:$A149&gt;GE$4),_xlfn._xlws.FILTER($C$9:GD149,$A$9:$A149&gt;GE$4))),(SUMIFS($B$9:$B69,$A$9:$A69,"&lt;"&amp;$A69,$A$9:$A69,"&gt;="&amp;GE$4,$A$9:$A69,"&lt;="&amp;GE$5)-SUM(_xlfn._xlws.FILTER(GE70:GE149,$A70:$A149&gt;GE$4),_xlfn._xlws.FILTER($C$9:GD149,$A$9:$A149&gt;GE$4))&gt;GE$6)),GE$6,MAX(0,SUMIFS($B$9:$B69,$A$9:$A69,"&lt;"&amp;$A69,$A$9:$A69,"&gt;="&amp;GE$4,$A$9:$A69,"&lt;="&amp;GE$5)-SUM(_xlfn._xlws.FILTER(GE70:GE149,$A70:$A149&gt;GE$4),_xlfn._xlws.FILTER($C$9:GD149,$A$9:$A149&gt;GE$4)))),"")</f>
        <v/>
      </c>
      <c r="GF69" s="32" t="str" cm="1">
        <f t="array" ref="GF69">IF(AND(($A69&lt;&gt;"")*($A69&gt;GF$4)*($A69&lt;=GF$5)),IF(AND((SUMIFS($B$9:$B69,$A$9:$A69,"&lt;"&amp;$A69,$A$9:$A69,"&gt;="&amp;GF$4,$A$9:$A69,"&lt;="&amp;GF$5)&gt;SUM(_xlfn._xlws.FILTER(GF70:GF149,$A70:$A149&gt;GF$4),_xlfn._xlws.FILTER($C$9:GE149,$A$9:$A149&gt;GF$4))),(SUMIFS($B$9:$B69,$A$9:$A69,"&lt;"&amp;$A69,$A$9:$A69,"&gt;="&amp;GF$4,$A$9:$A69,"&lt;="&amp;GF$5)-SUM(_xlfn._xlws.FILTER(GF70:GF149,$A70:$A149&gt;GF$4),_xlfn._xlws.FILTER($C$9:GE149,$A$9:$A149&gt;GF$4))&gt;GF$6)),GF$6,MAX(0,SUMIFS($B$9:$B69,$A$9:$A69,"&lt;"&amp;$A69,$A$9:$A69,"&gt;="&amp;GF$4,$A$9:$A69,"&lt;="&amp;GF$5)-SUM(_xlfn._xlws.FILTER(GF70:GF149,$A70:$A149&gt;GF$4),_xlfn._xlws.FILTER($C$9:GE149,$A$9:$A149&gt;GF$4)))),"")</f>
        <v/>
      </c>
      <c r="GG69" s="32" t="str" cm="1">
        <f t="array" ref="GG69">IF(AND(($A69&lt;&gt;"")*($A69&gt;GG$4)*($A69&lt;=GG$5)),IF(AND((SUMIFS($B$9:$B69,$A$9:$A69,"&lt;"&amp;$A69,$A$9:$A69,"&gt;="&amp;GG$4,$A$9:$A69,"&lt;="&amp;GG$5)&gt;SUM(_xlfn._xlws.FILTER(GG70:GG149,$A70:$A149&gt;GG$4),_xlfn._xlws.FILTER($C$9:GF149,$A$9:$A149&gt;GG$4))),(SUMIFS($B$9:$B69,$A$9:$A69,"&lt;"&amp;$A69,$A$9:$A69,"&gt;="&amp;GG$4,$A$9:$A69,"&lt;="&amp;GG$5)-SUM(_xlfn._xlws.FILTER(GG70:GG149,$A70:$A149&gt;GG$4),_xlfn._xlws.FILTER($C$9:GF149,$A$9:$A149&gt;GG$4))&gt;GG$6)),GG$6,MAX(0,SUMIFS($B$9:$B69,$A$9:$A69,"&lt;"&amp;$A69,$A$9:$A69,"&gt;="&amp;GG$4,$A$9:$A69,"&lt;="&amp;GG$5)-SUM(_xlfn._xlws.FILTER(GG70:GG149,$A70:$A149&gt;GG$4),_xlfn._xlws.FILTER($C$9:GF149,$A$9:$A149&gt;GG$4)))),"")</f>
        <v/>
      </c>
      <c r="GH69" s="32" t="str" cm="1">
        <f t="array" ref="GH69">IF(AND(($A69&lt;&gt;"")*($A69&gt;GH$4)*($A69&lt;=GH$5)),IF(AND((SUMIFS($B$9:$B69,$A$9:$A69,"&lt;"&amp;$A69,$A$9:$A69,"&gt;="&amp;GH$4,$A$9:$A69,"&lt;="&amp;GH$5)&gt;SUM(_xlfn._xlws.FILTER(GH70:GH149,$A70:$A149&gt;GH$4),_xlfn._xlws.FILTER($C$9:GG149,$A$9:$A149&gt;GH$4))),(SUMIFS($B$9:$B69,$A$9:$A69,"&lt;"&amp;$A69,$A$9:$A69,"&gt;="&amp;GH$4,$A$9:$A69,"&lt;="&amp;GH$5)-SUM(_xlfn._xlws.FILTER(GH70:GH149,$A70:$A149&gt;GH$4),_xlfn._xlws.FILTER($C$9:GG149,$A$9:$A149&gt;GH$4))&gt;GH$6)),GH$6,MAX(0,SUMIFS($B$9:$B69,$A$9:$A69,"&lt;"&amp;$A69,$A$9:$A69,"&gt;="&amp;GH$4,$A$9:$A69,"&lt;="&amp;GH$5)-SUM(_xlfn._xlws.FILTER(GH70:GH149,$A70:$A149&gt;GH$4),_xlfn._xlws.FILTER($C$9:GG149,$A$9:$A149&gt;GH$4)))),"")</f>
        <v/>
      </c>
      <c r="GI69" s="32" t="str" cm="1">
        <f t="array" ref="GI69">IF(AND(($A69&lt;&gt;"")*($A69&gt;GI$4)*($A69&lt;=GI$5)),IF(AND((SUMIFS($B$9:$B69,$A$9:$A69,"&lt;"&amp;$A69,$A$9:$A69,"&gt;="&amp;GI$4,$A$9:$A69,"&lt;="&amp;GI$5)&gt;SUM(_xlfn._xlws.FILTER(GI70:GI149,$A70:$A149&gt;GI$4),_xlfn._xlws.FILTER($C$9:GH149,$A$9:$A149&gt;GI$4))),(SUMIFS($B$9:$B69,$A$9:$A69,"&lt;"&amp;$A69,$A$9:$A69,"&gt;="&amp;GI$4,$A$9:$A69,"&lt;="&amp;GI$5)-SUM(_xlfn._xlws.FILTER(GI70:GI149,$A70:$A149&gt;GI$4),_xlfn._xlws.FILTER($C$9:GH149,$A$9:$A149&gt;GI$4))&gt;GI$6)),GI$6,MAX(0,SUMIFS($B$9:$B69,$A$9:$A69,"&lt;"&amp;$A69,$A$9:$A69,"&gt;="&amp;GI$4,$A$9:$A69,"&lt;="&amp;GI$5)-SUM(_xlfn._xlws.FILTER(GI70:GI149,$A70:$A149&gt;GI$4),_xlfn._xlws.FILTER($C$9:GH149,$A$9:$A149&gt;GI$4)))),"")</f>
        <v/>
      </c>
      <c r="GJ69" s="32" t="str" cm="1">
        <f t="array" ref="GJ69">IF(AND(($A69&lt;&gt;"")*($A69&gt;GJ$4)*($A69&lt;=GJ$5)),IF(AND((SUMIFS($B$9:$B69,$A$9:$A69,"&lt;"&amp;$A69,$A$9:$A69,"&gt;="&amp;GJ$4,$A$9:$A69,"&lt;="&amp;GJ$5)&gt;SUM(_xlfn._xlws.FILTER(GJ70:GJ149,$A70:$A149&gt;GJ$4),_xlfn._xlws.FILTER($C$9:GI149,$A$9:$A149&gt;GJ$4))),(SUMIFS($B$9:$B69,$A$9:$A69,"&lt;"&amp;$A69,$A$9:$A69,"&gt;="&amp;GJ$4,$A$9:$A69,"&lt;="&amp;GJ$5)-SUM(_xlfn._xlws.FILTER(GJ70:GJ149,$A70:$A149&gt;GJ$4),_xlfn._xlws.FILTER($C$9:GI149,$A$9:$A149&gt;GJ$4))&gt;GJ$6)),GJ$6,MAX(0,SUMIFS($B$9:$B69,$A$9:$A69,"&lt;"&amp;$A69,$A$9:$A69,"&gt;="&amp;GJ$4,$A$9:$A69,"&lt;="&amp;GJ$5)-SUM(_xlfn._xlws.FILTER(GJ70:GJ149,$A70:$A149&gt;GJ$4),_xlfn._xlws.FILTER($C$9:GI149,$A$9:$A149&gt;GJ$4)))),"")</f>
        <v/>
      </c>
      <c r="GK69" s="32" t="str" cm="1">
        <f t="array" ref="GK69">IF(AND(($A69&lt;&gt;"")*($A69&gt;GK$4)*($A69&lt;=GK$5)),IF(AND((SUMIFS($B$9:$B69,$A$9:$A69,"&lt;"&amp;$A69,$A$9:$A69,"&gt;="&amp;GK$4,$A$9:$A69,"&lt;="&amp;GK$5)&gt;SUM(_xlfn._xlws.FILTER(GK70:GK149,$A70:$A149&gt;GK$4),_xlfn._xlws.FILTER($C$9:GJ149,$A$9:$A149&gt;GK$4))),(SUMIFS($B$9:$B69,$A$9:$A69,"&lt;"&amp;$A69,$A$9:$A69,"&gt;="&amp;GK$4,$A$9:$A69,"&lt;="&amp;GK$5)-SUM(_xlfn._xlws.FILTER(GK70:GK149,$A70:$A149&gt;GK$4),_xlfn._xlws.FILTER($C$9:GJ149,$A$9:$A149&gt;GK$4))&gt;GK$6)),GK$6,MAX(0,SUMIFS($B$9:$B69,$A$9:$A69,"&lt;"&amp;$A69,$A$9:$A69,"&gt;="&amp;GK$4,$A$9:$A69,"&lt;="&amp;GK$5)-SUM(_xlfn._xlws.FILTER(GK70:GK149,$A70:$A149&gt;GK$4),_xlfn._xlws.FILTER($C$9:GJ149,$A$9:$A149&gt;GK$4)))),"")</f>
        <v/>
      </c>
      <c r="GL69" s="32" t="str" cm="1">
        <f t="array" ref="GL69">IF(AND(($A69&lt;&gt;"")*($A69&gt;GL$4)*($A69&lt;=GL$5)),IF(AND((SUMIFS($B$9:$B69,$A$9:$A69,"&lt;"&amp;$A69,$A$9:$A69,"&gt;="&amp;GL$4,$A$9:$A69,"&lt;="&amp;GL$5)&gt;SUM(_xlfn._xlws.FILTER(GL70:GL149,$A70:$A149&gt;GL$4),_xlfn._xlws.FILTER($C$9:GK149,$A$9:$A149&gt;GL$4))),(SUMIFS($B$9:$B69,$A$9:$A69,"&lt;"&amp;$A69,$A$9:$A69,"&gt;="&amp;GL$4,$A$9:$A69,"&lt;="&amp;GL$5)-SUM(_xlfn._xlws.FILTER(GL70:GL149,$A70:$A149&gt;GL$4),_xlfn._xlws.FILTER($C$9:GK149,$A$9:$A149&gt;GL$4))&gt;GL$6)),GL$6,MAX(0,SUMIFS($B$9:$B69,$A$9:$A69,"&lt;"&amp;$A69,$A$9:$A69,"&gt;="&amp;GL$4,$A$9:$A69,"&lt;="&amp;GL$5)-SUM(_xlfn._xlws.FILTER(GL70:GL149,$A70:$A149&gt;GL$4),_xlfn._xlws.FILTER($C$9:GK149,$A$9:$A149&gt;GL$4)))),"")</f>
        <v/>
      </c>
      <c r="GM69" s="32" t="str" cm="1">
        <f t="array" ref="GM69">IF(AND(($A69&lt;&gt;"")*($A69&gt;GM$4)*($A69&lt;=GM$5)),IF(AND((SUMIFS($B$9:$B69,$A$9:$A69,"&lt;"&amp;$A69,$A$9:$A69,"&gt;="&amp;GM$4,$A$9:$A69,"&lt;="&amp;GM$5)&gt;SUM(_xlfn._xlws.FILTER(GM70:GM149,$A70:$A149&gt;GM$4),_xlfn._xlws.FILTER($C$9:GL149,$A$9:$A149&gt;GM$4))),(SUMIFS($B$9:$B69,$A$9:$A69,"&lt;"&amp;$A69,$A$9:$A69,"&gt;="&amp;GM$4,$A$9:$A69,"&lt;="&amp;GM$5)-SUM(_xlfn._xlws.FILTER(GM70:GM149,$A70:$A149&gt;GM$4),_xlfn._xlws.FILTER($C$9:GL149,$A$9:$A149&gt;GM$4))&gt;GM$6)),GM$6,MAX(0,SUMIFS($B$9:$B69,$A$9:$A69,"&lt;"&amp;$A69,$A$9:$A69,"&gt;="&amp;GM$4,$A$9:$A69,"&lt;="&amp;GM$5)-SUM(_xlfn._xlws.FILTER(GM70:GM149,$A70:$A149&gt;GM$4),_xlfn._xlws.FILTER($C$9:GL149,$A$9:$A149&gt;GM$4)))),"")</f>
        <v/>
      </c>
      <c r="GN69" s="32" t="str" cm="1">
        <f t="array" ref="GN69">IF(AND(($A69&lt;&gt;"")*($A69&gt;GN$4)*($A69&lt;=GN$5)),IF(AND((SUMIFS($B$9:$B69,$A$9:$A69,"&lt;"&amp;$A69,$A$9:$A69,"&gt;="&amp;GN$4,$A$9:$A69,"&lt;="&amp;GN$5)&gt;SUM(_xlfn._xlws.FILTER(GN70:GN149,$A70:$A149&gt;GN$4),_xlfn._xlws.FILTER($C$9:GM149,$A$9:$A149&gt;GN$4))),(SUMIFS($B$9:$B69,$A$9:$A69,"&lt;"&amp;$A69,$A$9:$A69,"&gt;="&amp;GN$4,$A$9:$A69,"&lt;="&amp;GN$5)-SUM(_xlfn._xlws.FILTER(GN70:GN149,$A70:$A149&gt;GN$4),_xlfn._xlws.FILTER($C$9:GM149,$A$9:$A149&gt;GN$4))&gt;GN$6)),GN$6,MAX(0,SUMIFS($B$9:$B69,$A$9:$A69,"&lt;"&amp;$A69,$A$9:$A69,"&gt;="&amp;GN$4,$A$9:$A69,"&lt;="&amp;GN$5)-SUM(_xlfn._xlws.FILTER(GN70:GN149,$A70:$A149&gt;GN$4),_xlfn._xlws.FILTER($C$9:GM149,$A$9:$A149&gt;GN$4)))),"")</f>
        <v/>
      </c>
      <c r="GO69" s="32" t="str" cm="1">
        <f t="array" ref="GO69">IF(AND(($A69&lt;&gt;"")*($A69&gt;GO$4)*($A69&lt;=GO$5)),IF(AND((SUMIFS($B$9:$B69,$A$9:$A69,"&lt;"&amp;$A69,$A$9:$A69,"&gt;="&amp;GO$4,$A$9:$A69,"&lt;="&amp;GO$5)&gt;SUM(_xlfn._xlws.FILTER(GO70:GO149,$A70:$A149&gt;GO$4),_xlfn._xlws.FILTER($C$9:GN149,$A$9:$A149&gt;GO$4))),(SUMIFS($B$9:$B69,$A$9:$A69,"&lt;"&amp;$A69,$A$9:$A69,"&gt;="&amp;GO$4,$A$9:$A69,"&lt;="&amp;GO$5)-SUM(_xlfn._xlws.FILTER(GO70:GO149,$A70:$A149&gt;GO$4),_xlfn._xlws.FILTER($C$9:GN149,$A$9:$A149&gt;GO$4))&gt;GO$6)),GO$6,MAX(0,SUMIFS($B$9:$B69,$A$9:$A69,"&lt;"&amp;$A69,$A$9:$A69,"&gt;="&amp;GO$4,$A$9:$A69,"&lt;="&amp;GO$5)-SUM(_xlfn._xlws.FILTER(GO70:GO149,$A70:$A149&gt;GO$4),_xlfn._xlws.FILTER($C$9:GN149,$A$9:$A149&gt;GO$4)))),"")</f>
        <v/>
      </c>
      <c r="GP69" s="32" t="str" cm="1">
        <f t="array" ref="GP69">IF(AND(($A69&lt;&gt;"")*($A69&gt;GP$4)*($A69&lt;=GP$5)),IF(AND((SUMIFS($B$9:$B69,$A$9:$A69,"&lt;"&amp;$A69,$A$9:$A69,"&gt;="&amp;GP$4,$A$9:$A69,"&lt;="&amp;GP$5)&gt;SUM(_xlfn._xlws.FILTER(GP70:GP149,$A70:$A149&gt;GP$4),_xlfn._xlws.FILTER($C$9:GO149,$A$9:$A149&gt;GP$4))),(SUMIFS($B$9:$B69,$A$9:$A69,"&lt;"&amp;$A69,$A$9:$A69,"&gt;="&amp;GP$4,$A$9:$A69,"&lt;="&amp;GP$5)-SUM(_xlfn._xlws.FILTER(GP70:GP149,$A70:$A149&gt;GP$4),_xlfn._xlws.FILTER($C$9:GO149,$A$9:$A149&gt;GP$4))&gt;GP$6)),GP$6,MAX(0,SUMIFS($B$9:$B69,$A$9:$A69,"&lt;"&amp;$A69,$A$9:$A69,"&gt;="&amp;GP$4,$A$9:$A69,"&lt;="&amp;GP$5)-SUM(_xlfn._xlws.FILTER(GP70:GP149,$A70:$A149&gt;GP$4),_xlfn._xlws.FILTER($C$9:GO149,$A$9:$A149&gt;GP$4)))),"")</f>
        <v/>
      </c>
      <c r="GQ69" s="32" t="str" cm="1">
        <f t="array" ref="GQ69">IF(AND(($A69&lt;&gt;"")*($A69&gt;GQ$4)*($A69&lt;=GQ$5)),IF(AND((SUMIFS($B$9:$B69,$A$9:$A69,"&lt;"&amp;$A69,$A$9:$A69,"&gt;="&amp;GQ$4,$A$9:$A69,"&lt;="&amp;GQ$5)&gt;SUM(_xlfn._xlws.FILTER(GQ70:GQ149,$A70:$A149&gt;GQ$4),_xlfn._xlws.FILTER($C$9:GP149,$A$9:$A149&gt;GQ$4))),(SUMIFS($B$9:$B69,$A$9:$A69,"&lt;"&amp;$A69,$A$9:$A69,"&gt;="&amp;GQ$4,$A$9:$A69,"&lt;="&amp;GQ$5)-SUM(_xlfn._xlws.FILTER(GQ70:GQ149,$A70:$A149&gt;GQ$4),_xlfn._xlws.FILTER($C$9:GP149,$A$9:$A149&gt;GQ$4))&gt;GQ$6)),GQ$6,MAX(0,SUMIFS($B$9:$B69,$A$9:$A69,"&lt;"&amp;$A69,$A$9:$A69,"&gt;="&amp;GQ$4,$A$9:$A69,"&lt;="&amp;GQ$5)-SUM(_xlfn._xlws.FILTER(GQ70:GQ149,$A70:$A149&gt;GQ$4),_xlfn._xlws.FILTER($C$9:GP149,$A$9:$A149&gt;GQ$4)))),"")</f>
        <v/>
      </c>
      <c r="GR69" s="32" t="str" cm="1">
        <f t="array" ref="GR69">IF(AND(($A69&lt;&gt;"")*($A69&gt;GR$4)*($A69&lt;=GR$5)),IF(AND((SUMIFS($B$9:$B69,$A$9:$A69,"&lt;"&amp;$A69,$A$9:$A69,"&gt;="&amp;GR$4,$A$9:$A69,"&lt;="&amp;GR$5)&gt;SUM(_xlfn._xlws.FILTER(GR70:GR149,$A70:$A149&gt;GR$4),_xlfn._xlws.FILTER($C$9:GQ149,$A$9:$A149&gt;GR$4))),(SUMIFS($B$9:$B69,$A$9:$A69,"&lt;"&amp;$A69,$A$9:$A69,"&gt;="&amp;GR$4,$A$9:$A69,"&lt;="&amp;GR$5)-SUM(_xlfn._xlws.FILTER(GR70:GR149,$A70:$A149&gt;GR$4),_xlfn._xlws.FILTER($C$9:GQ149,$A$9:$A149&gt;GR$4))&gt;GR$6)),GR$6,MAX(0,SUMIFS($B$9:$B69,$A$9:$A69,"&lt;"&amp;$A69,$A$9:$A69,"&gt;="&amp;GR$4,$A$9:$A69,"&lt;="&amp;GR$5)-SUM(_xlfn._xlws.FILTER(GR70:GR149,$A70:$A149&gt;GR$4),_xlfn._xlws.FILTER($C$9:GQ149,$A$9:$A149&gt;GR$4)))),"")</f>
        <v/>
      </c>
      <c r="GS69" s="32" t="str" cm="1">
        <f t="array" ref="GS69">IF(AND(($A69&lt;&gt;"")*($A69&gt;GS$4)*($A69&lt;=GS$5)),IF(AND((SUMIFS($B$9:$B69,$A$9:$A69,"&lt;"&amp;$A69,$A$9:$A69,"&gt;="&amp;GS$4,$A$9:$A69,"&lt;="&amp;GS$5)&gt;SUM(_xlfn._xlws.FILTER(GS70:GS149,$A70:$A149&gt;GS$4),_xlfn._xlws.FILTER($C$9:GR149,$A$9:$A149&gt;GS$4))),(SUMIFS($B$9:$B69,$A$9:$A69,"&lt;"&amp;$A69,$A$9:$A69,"&gt;="&amp;GS$4,$A$9:$A69,"&lt;="&amp;GS$5)-SUM(_xlfn._xlws.FILTER(GS70:GS149,$A70:$A149&gt;GS$4),_xlfn._xlws.FILTER($C$9:GR149,$A$9:$A149&gt;GS$4))&gt;GS$6)),GS$6,MAX(0,SUMIFS($B$9:$B69,$A$9:$A69,"&lt;"&amp;$A69,$A$9:$A69,"&gt;="&amp;GS$4,$A$9:$A69,"&lt;="&amp;GS$5)-SUM(_xlfn._xlws.FILTER(GS70:GS149,$A70:$A149&gt;GS$4),_xlfn._xlws.FILTER($C$9:GR149,$A$9:$A149&gt;GS$4)))),"")</f>
        <v/>
      </c>
      <c r="GT69" s="32" t="str" cm="1">
        <f t="array" ref="GT69">IF(AND(($A69&lt;&gt;"")*($A69&gt;GT$4)*($A69&lt;=GT$5)),IF(AND((SUMIFS($B$9:$B69,$A$9:$A69,"&lt;"&amp;$A69,$A$9:$A69,"&gt;="&amp;GT$4,$A$9:$A69,"&lt;="&amp;GT$5)&gt;SUM(_xlfn._xlws.FILTER(GT70:GT149,$A70:$A149&gt;GT$4),_xlfn._xlws.FILTER($C$9:GS149,$A$9:$A149&gt;GT$4))),(SUMIFS($B$9:$B69,$A$9:$A69,"&lt;"&amp;$A69,$A$9:$A69,"&gt;="&amp;GT$4,$A$9:$A69,"&lt;="&amp;GT$5)-SUM(_xlfn._xlws.FILTER(GT70:GT149,$A70:$A149&gt;GT$4),_xlfn._xlws.FILTER($C$9:GS149,$A$9:$A149&gt;GT$4))&gt;GT$6)),GT$6,MAX(0,SUMIFS($B$9:$B69,$A$9:$A69,"&lt;"&amp;$A69,$A$9:$A69,"&gt;="&amp;GT$4,$A$9:$A69,"&lt;="&amp;GT$5)-SUM(_xlfn._xlws.FILTER(GT70:GT149,$A70:$A149&gt;GT$4),_xlfn._xlws.FILTER($C$9:GS149,$A$9:$A149&gt;GT$4)))),"")</f>
        <v/>
      </c>
      <c r="GU69" s="32" t="str" cm="1">
        <f t="array" ref="GU69">IF(AND(($A69&lt;&gt;"")*($A69&gt;GU$4)*($A69&lt;=GU$5)),IF(AND((SUMIFS($B$9:$B69,$A$9:$A69,"&lt;"&amp;$A69,$A$9:$A69,"&gt;="&amp;GU$4,$A$9:$A69,"&lt;="&amp;GU$5)&gt;SUM(_xlfn._xlws.FILTER(GU70:GU149,$A70:$A149&gt;GU$4),_xlfn._xlws.FILTER($C$9:GT149,$A$9:$A149&gt;GU$4))),(SUMIFS($B$9:$B69,$A$9:$A69,"&lt;"&amp;$A69,$A$9:$A69,"&gt;="&amp;GU$4,$A$9:$A69,"&lt;="&amp;GU$5)-SUM(_xlfn._xlws.FILTER(GU70:GU149,$A70:$A149&gt;GU$4),_xlfn._xlws.FILTER($C$9:GT149,$A$9:$A149&gt;GU$4))&gt;GU$6)),GU$6,MAX(0,SUMIFS($B$9:$B69,$A$9:$A69,"&lt;"&amp;$A69,$A$9:$A69,"&gt;="&amp;GU$4,$A$9:$A69,"&lt;="&amp;GU$5)-SUM(_xlfn._xlws.FILTER(GU70:GU149,$A70:$A149&gt;GU$4),_xlfn._xlws.FILTER($C$9:GT149,$A$9:$A149&gt;GU$4)))),"")</f>
        <v/>
      </c>
      <c r="GV69" s="32" t="str" cm="1">
        <f t="array" ref="GV69">IF(AND(($A69&lt;&gt;"")*($A69&gt;GV$4)*($A69&lt;=GV$5)),IF(AND((SUMIFS($B$9:$B69,$A$9:$A69,"&lt;"&amp;$A69,$A$9:$A69,"&gt;="&amp;GV$4,$A$9:$A69,"&lt;="&amp;GV$5)&gt;SUM(_xlfn._xlws.FILTER(GV70:GV149,$A70:$A149&gt;GV$4),_xlfn._xlws.FILTER($C$9:GU149,$A$9:$A149&gt;GV$4))),(SUMIFS($B$9:$B69,$A$9:$A69,"&lt;"&amp;$A69,$A$9:$A69,"&gt;="&amp;GV$4,$A$9:$A69,"&lt;="&amp;GV$5)-SUM(_xlfn._xlws.FILTER(GV70:GV149,$A70:$A149&gt;GV$4),_xlfn._xlws.FILTER($C$9:GU149,$A$9:$A149&gt;GV$4))&gt;GV$6)),GV$6,MAX(0,SUMIFS($B$9:$B69,$A$9:$A69,"&lt;"&amp;$A69,$A$9:$A69,"&gt;="&amp;GV$4,$A$9:$A69,"&lt;="&amp;GV$5)-SUM(_xlfn._xlws.FILTER(GV70:GV149,$A70:$A149&gt;GV$4),_xlfn._xlws.FILTER($C$9:GU149,$A$9:$A149&gt;GV$4)))),"")</f>
        <v/>
      </c>
      <c r="GW69" s="32" t="str" cm="1">
        <f t="array" ref="GW69">IF(AND(($A69&lt;&gt;"")*($A69&gt;GW$4)*($A69&lt;=GW$5)),IF(AND((SUMIFS($B$9:$B69,$A$9:$A69,"&lt;"&amp;$A69,$A$9:$A69,"&gt;="&amp;GW$4,$A$9:$A69,"&lt;="&amp;GW$5)&gt;SUM(_xlfn._xlws.FILTER(GW70:GW149,$A70:$A149&gt;GW$4),_xlfn._xlws.FILTER($C$9:GV149,$A$9:$A149&gt;GW$4))),(SUMIFS($B$9:$B69,$A$9:$A69,"&lt;"&amp;$A69,$A$9:$A69,"&gt;="&amp;GW$4,$A$9:$A69,"&lt;="&amp;GW$5)-SUM(_xlfn._xlws.FILTER(GW70:GW149,$A70:$A149&gt;GW$4),_xlfn._xlws.FILTER($C$9:GV149,$A$9:$A149&gt;GW$4))&gt;GW$6)),GW$6,MAX(0,SUMIFS($B$9:$B69,$A$9:$A69,"&lt;"&amp;$A69,$A$9:$A69,"&gt;="&amp;GW$4,$A$9:$A69,"&lt;="&amp;GW$5)-SUM(_xlfn._xlws.FILTER(GW70:GW149,$A70:$A149&gt;GW$4),_xlfn._xlws.FILTER($C$9:GV149,$A$9:$A149&gt;GW$4)))),"")</f>
        <v/>
      </c>
      <c r="GX69" s="32" t="str" cm="1">
        <f t="array" ref="GX69">IF(AND(($A69&lt;&gt;"")*($A69&gt;GX$4)*($A69&lt;=GX$5)),IF(AND((SUMIFS($B$9:$B69,$A$9:$A69,"&lt;"&amp;$A69,$A$9:$A69,"&gt;="&amp;GX$4,$A$9:$A69,"&lt;="&amp;GX$5)&gt;SUM(_xlfn._xlws.FILTER(GX70:GX149,$A70:$A149&gt;GX$4),_xlfn._xlws.FILTER($C$9:GW149,$A$9:$A149&gt;GX$4))),(SUMIFS($B$9:$B69,$A$9:$A69,"&lt;"&amp;$A69,$A$9:$A69,"&gt;="&amp;GX$4,$A$9:$A69,"&lt;="&amp;GX$5)-SUM(_xlfn._xlws.FILTER(GX70:GX149,$A70:$A149&gt;GX$4),_xlfn._xlws.FILTER($C$9:GW149,$A$9:$A149&gt;GX$4))&gt;GX$6)),GX$6,MAX(0,SUMIFS($B$9:$B69,$A$9:$A69,"&lt;"&amp;$A69,$A$9:$A69,"&gt;="&amp;GX$4,$A$9:$A69,"&lt;="&amp;GX$5)-SUM(_xlfn._xlws.FILTER(GX70:GX149,$A70:$A149&gt;GX$4),_xlfn._xlws.FILTER($C$9:GW149,$A$9:$A149&gt;GX$4)))),"")</f>
        <v/>
      </c>
      <c r="GY69" s="32" t="str" cm="1">
        <f t="array" ref="GY69">IF(AND(($A69&lt;&gt;"")*($A69&gt;GY$4)*($A69&lt;=GY$5)),IF(AND((SUMIFS($B$9:$B69,$A$9:$A69,"&lt;"&amp;$A69,$A$9:$A69,"&gt;="&amp;GY$4,$A$9:$A69,"&lt;="&amp;GY$5)&gt;SUM(_xlfn._xlws.FILTER(GY70:GY149,$A70:$A149&gt;GY$4),_xlfn._xlws.FILTER($C$9:GX149,$A$9:$A149&gt;GY$4))),(SUMIFS($B$9:$B69,$A$9:$A69,"&lt;"&amp;$A69,$A$9:$A69,"&gt;="&amp;GY$4,$A$9:$A69,"&lt;="&amp;GY$5)-SUM(_xlfn._xlws.FILTER(GY70:GY149,$A70:$A149&gt;GY$4),_xlfn._xlws.FILTER($C$9:GX149,$A$9:$A149&gt;GY$4))&gt;GY$6)),GY$6,MAX(0,SUMIFS($B$9:$B69,$A$9:$A69,"&lt;"&amp;$A69,$A$9:$A69,"&gt;="&amp;GY$4,$A$9:$A69,"&lt;="&amp;GY$5)-SUM(_xlfn._xlws.FILTER(GY70:GY149,$A70:$A149&gt;GY$4),_xlfn._xlws.FILTER($C$9:GX149,$A$9:$A149&gt;GY$4)))),"")</f>
        <v/>
      </c>
      <c r="GZ69" s="32" t="str" cm="1">
        <f t="array" ref="GZ69">IF(AND(($A69&lt;&gt;"")*($A69&gt;GZ$4)*($A69&lt;=GZ$5)),IF(AND((SUMIFS($B$9:$B69,$A$9:$A69,"&lt;"&amp;$A69,$A$9:$A69,"&gt;="&amp;GZ$4,$A$9:$A69,"&lt;="&amp;GZ$5)&gt;SUM(_xlfn._xlws.FILTER(GZ70:GZ149,$A70:$A149&gt;GZ$4),_xlfn._xlws.FILTER($C$9:GY149,$A$9:$A149&gt;GZ$4))),(SUMIFS($B$9:$B69,$A$9:$A69,"&lt;"&amp;$A69,$A$9:$A69,"&gt;="&amp;GZ$4,$A$9:$A69,"&lt;="&amp;GZ$5)-SUM(_xlfn._xlws.FILTER(GZ70:GZ149,$A70:$A149&gt;GZ$4),_xlfn._xlws.FILTER($C$9:GY149,$A$9:$A149&gt;GZ$4))&gt;GZ$6)),GZ$6,MAX(0,SUMIFS($B$9:$B69,$A$9:$A69,"&lt;"&amp;$A69,$A$9:$A69,"&gt;="&amp;GZ$4,$A$9:$A69,"&lt;="&amp;GZ$5)-SUM(_xlfn._xlws.FILTER(GZ70:GZ149,$A70:$A149&gt;GZ$4),_xlfn._xlws.FILTER($C$9:GY149,$A$9:$A149&gt;GZ$4)))),"")</f>
        <v/>
      </c>
      <c r="HA69" s="32" t="str" cm="1">
        <f t="array" ref="HA69">IF(AND(($A69&lt;&gt;"")*($A69&gt;HA$4)*($A69&lt;=HA$5)),IF(AND((SUMIFS($B$9:$B69,$A$9:$A69,"&lt;"&amp;$A69,$A$9:$A69,"&gt;="&amp;HA$4,$A$9:$A69,"&lt;="&amp;HA$5)&gt;SUM(_xlfn._xlws.FILTER(HA70:HA149,$A70:$A149&gt;HA$4),_xlfn._xlws.FILTER($C$9:GZ149,$A$9:$A149&gt;HA$4))),(SUMIFS($B$9:$B69,$A$9:$A69,"&lt;"&amp;$A69,$A$9:$A69,"&gt;="&amp;HA$4,$A$9:$A69,"&lt;="&amp;HA$5)-SUM(_xlfn._xlws.FILTER(HA70:HA149,$A70:$A149&gt;HA$4),_xlfn._xlws.FILTER($C$9:GZ149,$A$9:$A149&gt;HA$4))&gt;HA$6)),HA$6,MAX(0,SUMIFS($B$9:$B69,$A$9:$A69,"&lt;"&amp;$A69,$A$9:$A69,"&gt;="&amp;HA$4,$A$9:$A69,"&lt;="&amp;HA$5)-SUM(_xlfn._xlws.FILTER(HA70:HA149,$A70:$A149&gt;HA$4),_xlfn._xlws.FILTER($C$9:GZ149,$A$9:$A149&gt;HA$4)))),"")</f>
        <v/>
      </c>
      <c r="HB69" s="32" t="str" cm="1">
        <f t="array" ref="HB69">IF(AND(($A69&lt;&gt;"")*($A69&gt;HB$4)*($A69&lt;=HB$5)),IF(AND((SUMIFS($B$9:$B69,$A$9:$A69,"&lt;"&amp;$A69,$A$9:$A69,"&gt;="&amp;HB$4,$A$9:$A69,"&lt;="&amp;HB$5)&gt;SUM(_xlfn._xlws.FILTER(HB70:HB149,$A70:$A149&gt;HB$4),_xlfn._xlws.FILTER($C$9:HA149,$A$9:$A149&gt;HB$4))),(SUMIFS($B$9:$B69,$A$9:$A69,"&lt;"&amp;$A69,$A$9:$A69,"&gt;="&amp;HB$4,$A$9:$A69,"&lt;="&amp;HB$5)-SUM(_xlfn._xlws.FILTER(HB70:HB149,$A70:$A149&gt;HB$4),_xlfn._xlws.FILTER($C$9:HA149,$A$9:$A149&gt;HB$4))&gt;HB$6)),HB$6,MAX(0,SUMIFS($B$9:$B69,$A$9:$A69,"&lt;"&amp;$A69,$A$9:$A69,"&gt;="&amp;HB$4,$A$9:$A69,"&lt;="&amp;HB$5)-SUM(_xlfn._xlws.FILTER(HB70:HB149,$A70:$A149&gt;HB$4),_xlfn._xlws.FILTER($C$9:HA149,$A$9:$A149&gt;HB$4)))),"")</f>
        <v/>
      </c>
      <c r="HC69" s="32" t="str" cm="1">
        <f t="array" ref="HC69">IF(AND(($A69&lt;&gt;"")*($A69&gt;HC$4)*($A69&lt;=HC$5)),IF(AND((SUMIFS($B$9:$B69,$A$9:$A69,"&lt;"&amp;$A69,$A$9:$A69,"&gt;="&amp;HC$4,$A$9:$A69,"&lt;="&amp;HC$5)&gt;SUM(_xlfn._xlws.FILTER(HC70:HC149,$A70:$A149&gt;HC$4),_xlfn._xlws.FILTER($C$9:HB149,$A$9:$A149&gt;HC$4))),(SUMIFS($B$9:$B69,$A$9:$A69,"&lt;"&amp;$A69,$A$9:$A69,"&gt;="&amp;HC$4,$A$9:$A69,"&lt;="&amp;HC$5)-SUM(_xlfn._xlws.FILTER(HC70:HC149,$A70:$A149&gt;HC$4),_xlfn._xlws.FILTER($C$9:HB149,$A$9:$A149&gt;HC$4))&gt;HC$6)),HC$6,MAX(0,SUMIFS($B$9:$B69,$A$9:$A69,"&lt;"&amp;$A69,$A$9:$A69,"&gt;="&amp;HC$4,$A$9:$A69,"&lt;="&amp;HC$5)-SUM(_xlfn._xlws.FILTER(HC70:HC149,$A70:$A149&gt;HC$4),_xlfn._xlws.FILTER($C$9:HB149,$A$9:$A149&gt;HC$4)))),"")</f>
        <v/>
      </c>
      <c r="HD69" s="32" t="str" cm="1">
        <f t="array" ref="HD69">IF(AND(($A69&lt;&gt;"")*($A69&gt;HD$4)*($A69&lt;=HD$5)),IF(AND((SUMIFS($B$9:$B69,$A$9:$A69,"&lt;"&amp;$A69,$A$9:$A69,"&gt;="&amp;HD$4,$A$9:$A69,"&lt;="&amp;HD$5)&gt;SUM(_xlfn._xlws.FILTER(HD70:HD149,$A70:$A149&gt;HD$4),_xlfn._xlws.FILTER($C$9:HC149,$A$9:$A149&gt;HD$4))),(SUMIFS($B$9:$B69,$A$9:$A69,"&lt;"&amp;$A69,$A$9:$A69,"&gt;="&amp;HD$4,$A$9:$A69,"&lt;="&amp;HD$5)-SUM(_xlfn._xlws.FILTER(HD70:HD149,$A70:$A149&gt;HD$4),_xlfn._xlws.FILTER($C$9:HC149,$A$9:$A149&gt;HD$4))&gt;HD$6)),HD$6,MAX(0,SUMIFS($B$9:$B69,$A$9:$A69,"&lt;"&amp;$A69,$A$9:$A69,"&gt;="&amp;HD$4,$A$9:$A69,"&lt;="&amp;HD$5)-SUM(_xlfn._xlws.FILTER(HD70:HD149,$A70:$A149&gt;HD$4),_xlfn._xlws.FILTER($C$9:HC149,$A$9:$A149&gt;HD$4)))),"")</f>
        <v/>
      </c>
      <c r="HE69" s="32" t="str" cm="1">
        <f t="array" ref="HE69">IF(AND(($A69&lt;&gt;"")*($A69&gt;HE$4)*($A69&lt;=HE$5)),IF(AND((SUMIFS($B$9:$B69,$A$9:$A69,"&lt;"&amp;$A69,$A$9:$A69,"&gt;="&amp;HE$4,$A$9:$A69,"&lt;="&amp;HE$5)&gt;SUM(_xlfn._xlws.FILTER(HE70:HE149,$A70:$A149&gt;HE$4),_xlfn._xlws.FILTER($C$9:HD149,$A$9:$A149&gt;HE$4))),(SUMIFS($B$9:$B69,$A$9:$A69,"&lt;"&amp;$A69,$A$9:$A69,"&gt;="&amp;HE$4,$A$9:$A69,"&lt;="&amp;HE$5)-SUM(_xlfn._xlws.FILTER(HE70:HE149,$A70:$A149&gt;HE$4),_xlfn._xlws.FILTER($C$9:HD149,$A$9:$A149&gt;HE$4))&gt;HE$6)),HE$6,MAX(0,SUMIFS($B$9:$B69,$A$9:$A69,"&lt;"&amp;$A69,$A$9:$A69,"&gt;="&amp;HE$4,$A$9:$A69,"&lt;="&amp;HE$5)-SUM(_xlfn._xlws.FILTER(HE70:HE149,$A70:$A149&gt;HE$4),_xlfn._xlws.FILTER($C$9:HD149,$A$9:$A149&gt;HE$4)))),"")</f>
        <v/>
      </c>
      <c r="HF69" s="32" t="str" cm="1">
        <f t="array" ref="HF69">IF(AND(($A69&lt;&gt;"")*($A69&gt;HF$4)*($A69&lt;=HF$5)),IF(AND((SUMIFS($B$9:$B69,$A$9:$A69,"&lt;"&amp;$A69,$A$9:$A69,"&gt;="&amp;HF$4,$A$9:$A69,"&lt;="&amp;HF$5)&gt;SUM(_xlfn._xlws.FILTER(HF70:HF149,$A70:$A149&gt;HF$4),_xlfn._xlws.FILTER($C$9:HE149,$A$9:$A149&gt;HF$4))),(SUMIFS($B$9:$B69,$A$9:$A69,"&lt;"&amp;$A69,$A$9:$A69,"&gt;="&amp;HF$4,$A$9:$A69,"&lt;="&amp;HF$5)-SUM(_xlfn._xlws.FILTER(HF70:HF149,$A70:$A149&gt;HF$4),_xlfn._xlws.FILTER($C$9:HE149,$A$9:$A149&gt;HF$4))&gt;HF$6)),HF$6,MAX(0,SUMIFS($B$9:$B69,$A$9:$A69,"&lt;"&amp;$A69,$A$9:$A69,"&gt;="&amp;HF$4,$A$9:$A69,"&lt;="&amp;HF$5)-SUM(_xlfn._xlws.FILTER(HF70:HF149,$A70:$A149&gt;HF$4),_xlfn._xlws.FILTER($C$9:HE149,$A$9:$A149&gt;HF$4)))),"")</f>
        <v/>
      </c>
      <c r="HG69" s="32" t="str" cm="1">
        <f t="array" ref="HG69">IF(AND(($A69&lt;&gt;"")*($A69&gt;HG$4)*($A69&lt;=HG$5)),IF(AND((SUMIFS($B$9:$B69,$A$9:$A69,"&lt;"&amp;$A69,$A$9:$A69,"&gt;="&amp;HG$4,$A$9:$A69,"&lt;="&amp;HG$5)&gt;SUM(_xlfn._xlws.FILTER(HG70:HG149,$A70:$A149&gt;HG$4),_xlfn._xlws.FILTER($C$9:HF149,$A$9:$A149&gt;HG$4))),(SUMIFS($B$9:$B69,$A$9:$A69,"&lt;"&amp;$A69,$A$9:$A69,"&gt;="&amp;HG$4,$A$9:$A69,"&lt;="&amp;HG$5)-SUM(_xlfn._xlws.FILTER(HG70:HG149,$A70:$A149&gt;HG$4),_xlfn._xlws.FILTER($C$9:HF149,$A$9:$A149&gt;HG$4))&gt;HG$6)),HG$6,MAX(0,SUMIFS($B$9:$B69,$A$9:$A69,"&lt;"&amp;$A69,$A$9:$A69,"&gt;="&amp;HG$4,$A$9:$A69,"&lt;="&amp;HG$5)-SUM(_xlfn._xlws.FILTER(HG70:HG149,$A70:$A149&gt;HG$4),_xlfn._xlws.FILTER($C$9:HF149,$A$9:$A149&gt;HG$4)))),"")</f>
        <v/>
      </c>
      <c r="HH69" s="32" t="str" cm="1">
        <f t="array" ref="HH69">IF(AND(($A69&lt;&gt;"")*($A69&gt;HH$4)*($A69&lt;=HH$5)),IF(AND((SUMIFS($B$9:$B69,$A$9:$A69,"&lt;"&amp;$A69,$A$9:$A69,"&gt;="&amp;HH$4,$A$9:$A69,"&lt;="&amp;HH$5)&gt;SUM(_xlfn._xlws.FILTER(HH70:HH149,$A70:$A149&gt;HH$4),_xlfn._xlws.FILTER($C$9:HG149,$A$9:$A149&gt;HH$4))),(SUMIFS($B$9:$B69,$A$9:$A69,"&lt;"&amp;$A69,$A$9:$A69,"&gt;="&amp;HH$4,$A$9:$A69,"&lt;="&amp;HH$5)-SUM(_xlfn._xlws.FILTER(HH70:HH149,$A70:$A149&gt;HH$4),_xlfn._xlws.FILTER($C$9:HG149,$A$9:$A149&gt;HH$4))&gt;HH$6)),HH$6,MAX(0,SUMIFS($B$9:$B69,$A$9:$A69,"&lt;"&amp;$A69,$A$9:$A69,"&gt;="&amp;HH$4,$A$9:$A69,"&lt;="&amp;HH$5)-SUM(_xlfn._xlws.FILTER(HH70:HH149,$A70:$A149&gt;HH$4),_xlfn._xlws.FILTER($C$9:HG149,$A$9:$A149&gt;HH$4)))),"")</f>
        <v/>
      </c>
      <c r="HI69" s="32" t="str" cm="1">
        <f t="array" ref="HI69">IF(AND(($A69&lt;&gt;"")*($A69&gt;HI$4)*($A69&lt;=HI$5)),IF(AND((SUMIFS($B$9:$B69,$A$9:$A69,"&lt;"&amp;$A69,$A$9:$A69,"&gt;="&amp;HI$4,$A$9:$A69,"&lt;="&amp;HI$5)&gt;SUM(_xlfn._xlws.FILTER(HI70:HI149,$A70:$A149&gt;HI$4),_xlfn._xlws.FILTER($C$9:HH149,$A$9:$A149&gt;HI$4))),(SUMIFS($B$9:$B69,$A$9:$A69,"&lt;"&amp;$A69,$A$9:$A69,"&gt;="&amp;HI$4,$A$9:$A69,"&lt;="&amp;HI$5)-SUM(_xlfn._xlws.FILTER(HI70:HI149,$A70:$A149&gt;HI$4),_xlfn._xlws.FILTER($C$9:HH149,$A$9:$A149&gt;HI$4))&gt;HI$6)),HI$6,MAX(0,SUMIFS($B$9:$B69,$A$9:$A69,"&lt;"&amp;$A69,$A$9:$A69,"&gt;="&amp;HI$4,$A$9:$A69,"&lt;="&amp;HI$5)-SUM(_xlfn._xlws.FILTER(HI70:HI149,$A70:$A149&gt;HI$4),_xlfn._xlws.FILTER($C$9:HH149,$A$9:$A149&gt;HI$4)))),"")</f>
        <v/>
      </c>
      <c r="HJ69" s="32" t="str" cm="1">
        <f t="array" ref="HJ69">IF(AND(($A69&lt;&gt;"")*($A69&gt;HJ$4)*($A69&lt;=HJ$5)),IF(AND((SUMIFS($B$9:$B69,$A$9:$A69,"&lt;"&amp;$A69,$A$9:$A69,"&gt;="&amp;HJ$4,$A$9:$A69,"&lt;="&amp;HJ$5)&gt;SUM(_xlfn._xlws.FILTER(HJ70:HJ149,$A70:$A149&gt;HJ$4),_xlfn._xlws.FILTER($C$9:HI149,$A$9:$A149&gt;HJ$4))),(SUMIFS($B$9:$B69,$A$9:$A69,"&lt;"&amp;$A69,$A$9:$A69,"&gt;="&amp;HJ$4,$A$9:$A69,"&lt;="&amp;HJ$5)-SUM(_xlfn._xlws.FILTER(HJ70:HJ149,$A70:$A149&gt;HJ$4),_xlfn._xlws.FILTER($C$9:HI149,$A$9:$A149&gt;HJ$4))&gt;HJ$6)),HJ$6,MAX(0,SUMIFS($B$9:$B69,$A$9:$A69,"&lt;"&amp;$A69,$A$9:$A69,"&gt;="&amp;HJ$4,$A$9:$A69,"&lt;="&amp;HJ$5)-SUM(_xlfn._xlws.FILTER(HJ70:HJ149,$A70:$A149&gt;HJ$4),_xlfn._xlws.FILTER($C$9:HI149,$A$9:$A149&gt;HJ$4)))),"")</f>
        <v/>
      </c>
      <c r="HK69" s="32" t="str" cm="1">
        <f t="array" ref="HK69">IF(AND(($A69&lt;&gt;"")*($A69&gt;HK$4)*($A69&lt;=HK$5)),IF(AND((SUMIFS($B$9:$B69,$A$9:$A69,"&lt;"&amp;$A69,$A$9:$A69,"&gt;="&amp;HK$4,$A$9:$A69,"&lt;="&amp;HK$5)&gt;SUM(_xlfn._xlws.FILTER(HK70:HK149,$A70:$A149&gt;HK$4),_xlfn._xlws.FILTER($C$9:HJ149,$A$9:$A149&gt;HK$4))),(SUMIFS($B$9:$B69,$A$9:$A69,"&lt;"&amp;$A69,$A$9:$A69,"&gt;="&amp;HK$4,$A$9:$A69,"&lt;="&amp;HK$5)-SUM(_xlfn._xlws.FILTER(HK70:HK149,$A70:$A149&gt;HK$4),_xlfn._xlws.FILTER($C$9:HJ149,$A$9:$A149&gt;HK$4))&gt;HK$6)),HK$6,MAX(0,SUMIFS($B$9:$B69,$A$9:$A69,"&lt;"&amp;$A69,$A$9:$A69,"&gt;="&amp;HK$4,$A$9:$A69,"&lt;="&amp;HK$5)-SUM(_xlfn._xlws.FILTER(HK70:HK149,$A70:$A149&gt;HK$4),_xlfn._xlws.FILTER($C$9:HJ149,$A$9:$A149&gt;HK$4)))),"")</f>
        <v/>
      </c>
      <c r="HL69" s="32" t="str" cm="1">
        <f t="array" ref="HL69">IF(AND(($A69&lt;&gt;"")*($A69&gt;HL$4)*($A69&lt;=HL$5)),IF(AND((SUMIFS($B$9:$B69,$A$9:$A69,"&lt;"&amp;$A69,$A$9:$A69,"&gt;="&amp;HL$4,$A$9:$A69,"&lt;="&amp;HL$5)&gt;SUM(_xlfn._xlws.FILTER(HL70:HL149,$A70:$A149&gt;HL$4),_xlfn._xlws.FILTER($C$9:HK149,$A$9:$A149&gt;HL$4))),(SUMIFS($B$9:$B69,$A$9:$A69,"&lt;"&amp;$A69,$A$9:$A69,"&gt;="&amp;HL$4,$A$9:$A69,"&lt;="&amp;HL$5)-SUM(_xlfn._xlws.FILTER(HL70:HL149,$A70:$A149&gt;HL$4),_xlfn._xlws.FILTER($C$9:HK149,$A$9:$A149&gt;HL$4))&gt;HL$6)),HL$6,MAX(0,SUMIFS($B$9:$B69,$A$9:$A69,"&lt;"&amp;$A69,$A$9:$A69,"&gt;="&amp;HL$4,$A$9:$A69,"&lt;="&amp;HL$5)-SUM(_xlfn._xlws.FILTER(HL70:HL149,$A70:$A149&gt;HL$4),_xlfn._xlws.FILTER($C$9:HK149,$A$9:$A149&gt;HL$4)))),"")</f>
        <v/>
      </c>
      <c r="HM69" s="32" t="str" cm="1">
        <f t="array" ref="HM69">IF(AND(($A69&lt;&gt;"")*($A69&gt;HM$4)*($A69&lt;=HM$5)),IF(AND((SUMIFS($B$9:$B69,$A$9:$A69,"&lt;"&amp;$A69,$A$9:$A69,"&gt;="&amp;HM$4,$A$9:$A69,"&lt;="&amp;HM$5)&gt;SUM(_xlfn._xlws.FILTER(HM70:HM149,$A70:$A149&gt;HM$4),_xlfn._xlws.FILTER($C$9:HL149,$A$9:$A149&gt;HM$4))),(SUMIFS($B$9:$B69,$A$9:$A69,"&lt;"&amp;$A69,$A$9:$A69,"&gt;="&amp;HM$4,$A$9:$A69,"&lt;="&amp;HM$5)-SUM(_xlfn._xlws.FILTER(HM70:HM149,$A70:$A149&gt;HM$4),_xlfn._xlws.FILTER($C$9:HL149,$A$9:$A149&gt;HM$4))&gt;HM$6)),HM$6,MAX(0,SUMIFS($B$9:$B69,$A$9:$A69,"&lt;"&amp;$A69,$A$9:$A69,"&gt;="&amp;HM$4,$A$9:$A69,"&lt;="&amp;HM$5)-SUM(_xlfn._xlws.FILTER(HM70:HM149,$A70:$A149&gt;HM$4),_xlfn._xlws.FILTER($C$9:HL149,$A$9:$A149&gt;HM$4)))),"")</f>
        <v/>
      </c>
      <c r="HN69" s="32" t="str" cm="1">
        <f t="array" ref="HN69">IF(AND(($A69&lt;&gt;"")*($A69&gt;HN$4)*($A69&lt;=HN$5)),IF(AND((SUMIFS($B$9:$B69,$A$9:$A69,"&lt;"&amp;$A69,$A$9:$A69,"&gt;="&amp;HN$4,$A$9:$A69,"&lt;="&amp;HN$5)&gt;SUM(_xlfn._xlws.FILTER(HN70:HN149,$A70:$A149&gt;HN$4),_xlfn._xlws.FILTER($C$9:HM149,$A$9:$A149&gt;HN$4))),(SUMIFS($B$9:$B69,$A$9:$A69,"&lt;"&amp;$A69,$A$9:$A69,"&gt;="&amp;HN$4,$A$9:$A69,"&lt;="&amp;HN$5)-SUM(_xlfn._xlws.FILTER(HN70:HN149,$A70:$A149&gt;HN$4),_xlfn._xlws.FILTER($C$9:HM149,$A$9:$A149&gt;HN$4))&gt;HN$6)),HN$6,MAX(0,SUMIFS($B$9:$B69,$A$9:$A69,"&lt;"&amp;$A69,$A$9:$A69,"&gt;="&amp;HN$4,$A$9:$A69,"&lt;="&amp;HN$5)-SUM(_xlfn._xlws.FILTER(HN70:HN149,$A70:$A149&gt;HN$4),_xlfn._xlws.FILTER($C$9:HM149,$A$9:$A149&gt;HN$4)))),"")</f>
        <v/>
      </c>
      <c r="HO69" s="32" t="str" cm="1">
        <f t="array" ref="HO69">IF(AND(($A69&lt;&gt;"")*($A69&gt;HO$4)*($A69&lt;=HO$5)),IF(AND((SUMIFS($B$9:$B69,$A$9:$A69,"&lt;"&amp;$A69,$A$9:$A69,"&gt;="&amp;HO$4,$A$9:$A69,"&lt;="&amp;HO$5)&gt;SUM(_xlfn._xlws.FILTER(HO70:HO149,$A70:$A149&gt;HO$4),_xlfn._xlws.FILTER($C$9:HN149,$A$9:$A149&gt;HO$4))),(SUMIFS($B$9:$B69,$A$9:$A69,"&lt;"&amp;$A69,$A$9:$A69,"&gt;="&amp;HO$4,$A$9:$A69,"&lt;="&amp;HO$5)-SUM(_xlfn._xlws.FILTER(HO70:HO149,$A70:$A149&gt;HO$4),_xlfn._xlws.FILTER($C$9:HN149,$A$9:$A149&gt;HO$4))&gt;HO$6)),HO$6,MAX(0,SUMIFS($B$9:$B69,$A$9:$A69,"&lt;"&amp;$A69,$A$9:$A69,"&gt;="&amp;HO$4,$A$9:$A69,"&lt;="&amp;HO$5)-SUM(_xlfn._xlws.FILTER(HO70:HO149,$A70:$A149&gt;HO$4),_xlfn._xlws.FILTER($C$9:HN149,$A$9:$A149&gt;HO$4)))),"")</f>
        <v/>
      </c>
      <c r="HP69" s="32" t="str" cm="1">
        <f t="array" ref="HP69">IF(AND(($A69&lt;&gt;"")*($A69&gt;HP$4)*($A69&lt;=HP$5)),IF(AND((SUMIFS($B$9:$B69,$A$9:$A69,"&lt;"&amp;$A69,$A$9:$A69,"&gt;="&amp;HP$4,$A$9:$A69,"&lt;="&amp;HP$5)&gt;SUM(_xlfn._xlws.FILTER(HP70:HP149,$A70:$A149&gt;HP$4),_xlfn._xlws.FILTER($C$9:HO149,$A$9:$A149&gt;HP$4))),(SUMIFS($B$9:$B69,$A$9:$A69,"&lt;"&amp;$A69,$A$9:$A69,"&gt;="&amp;HP$4,$A$9:$A69,"&lt;="&amp;HP$5)-SUM(_xlfn._xlws.FILTER(HP70:HP149,$A70:$A149&gt;HP$4),_xlfn._xlws.FILTER($C$9:HO149,$A$9:$A149&gt;HP$4))&gt;HP$6)),HP$6,MAX(0,SUMIFS($B$9:$B69,$A$9:$A69,"&lt;"&amp;$A69,$A$9:$A69,"&gt;="&amp;HP$4,$A$9:$A69,"&lt;="&amp;HP$5)-SUM(_xlfn._xlws.FILTER(HP70:HP149,$A70:$A149&gt;HP$4),_xlfn._xlws.FILTER($C$9:HO149,$A$9:$A149&gt;HP$4)))),"")</f>
        <v/>
      </c>
      <c r="HQ69" s="32" t="str" cm="1">
        <f t="array" ref="HQ69">IF(AND(($A69&lt;&gt;"")*($A69&gt;HQ$4)*($A69&lt;=HQ$5)),IF(AND((SUMIFS($B$9:$B69,$A$9:$A69,"&lt;"&amp;$A69,$A$9:$A69,"&gt;="&amp;HQ$4,$A$9:$A69,"&lt;="&amp;HQ$5)&gt;SUM(_xlfn._xlws.FILTER(HQ70:HQ149,$A70:$A149&gt;HQ$4),_xlfn._xlws.FILTER($C$9:HP149,$A$9:$A149&gt;HQ$4))),(SUMIFS($B$9:$B69,$A$9:$A69,"&lt;"&amp;$A69,$A$9:$A69,"&gt;="&amp;HQ$4,$A$9:$A69,"&lt;="&amp;HQ$5)-SUM(_xlfn._xlws.FILTER(HQ70:HQ149,$A70:$A149&gt;HQ$4),_xlfn._xlws.FILTER($C$9:HP149,$A$9:$A149&gt;HQ$4))&gt;HQ$6)),HQ$6,MAX(0,SUMIFS($B$9:$B69,$A$9:$A69,"&lt;"&amp;$A69,$A$9:$A69,"&gt;="&amp;HQ$4,$A$9:$A69,"&lt;="&amp;HQ$5)-SUM(_xlfn._xlws.FILTER(HQ70:HQ149,$A70:$A149&gt;HQ$4),_xlfn._xlws.FILTER($C$9:HP149,$A$9:$A149&gt;HQ$4)))),"")</f>
        <v/>
      </c>
      <c r="HR69" s="32" t="str" cm="1">
        <f t="array" ref="HR69">IF(AND(($A69&lt;&gt;"")*($A69&gt;HR$4)*($A69&lt;=HR$5)),IF(AND((SUMIFS($B$9:$B69,$A$9:$A69,"&lt;"&amp;$A69,$A$9:$A69,"&gt;="&amp;HR$4,$A$9:$A69,"&lt;="&amp;HR$5)&gt;SUM(_xlfn._xlws.FILTER(HR70:HR149,$A70:$A149&gt;HR$4),_xlfn._xlws.FILTER($C$9:HQ149,$A$9:$A149&gt;HR$4))),(SUMIFS($B$9:$B69,$A$9:$A69,"&lt;"&amp;$A69,$A$9:$A69,"&gt;="&amp;HR$4,$A$9:$A69,"&lt;="&amp;HR$5)-SUM(_xlfn._xlws.FILTER(HR70:HR149,$A70:$A149&gt;HR$4),_xlfn._xlws.FILTER($C$9:HQ149,$A$9:$A149&gt;HR$4))&gt;HR$6)),HR$6,MAX(0,SUMIFS($B$9:$B69,$A$9:$A69,"&lt;"&amp;$A69,$A$9:$A69,"&gt;="&amp;HR$4,$A$9:$A69,"&lt;="&amp;HR$5)-SUM(_xlfn._xlws.FILTER(HR70:HR149,$A70:$A149&gt;HR$4),_xlfn._xlws.FILTER($C$9:HQ149,$A$9:$A149&gt;HR$4)))),"")</f>
        <v/>
      </c>
      <c r="HS69" s="32" t="str" cm="1">
        <f t="array" ref="HS69">IF(AND(($A69&lt;&gt;"")*($A69&gt;HS$4)*($A69&lt;=HS$5)),IF(AND((SUMIFS($B$9:$B69,$A$9:$A69,"&lt;"&amp;$A69,$A$9:$A69,"&gt;="&amp;HS$4,$A$9:$A69,"&lt;="&amp;HS$5)&gt;SUM(_xlfn._xlws.FILTER(HS70:HS149,$A70:$A149&gt;HS$4),_xlfn._xlws.FILTER($C$9:HR149,$A$9:$A149&gt;HS$4))),(SUMIFS($B$9:$B69,$A$9:$A69,"&lt;"&amp;$A69,$A$9:$A69,"&gt;="&amp;HS$4,$A$9:$A69,"&lt;="&amp;HS$5)-SUM(_xlfn._xlws.FILTER(HS70:HS149,$A70:$A149&gt;HS$4),_xlfn._xlws.FILTER($C$9:HR149,$A$9:$A149&gt;HS$4))&gt;HS$6)),HS$6,MAX(0,SUMIFS($B$9:$B69,$A$9:$A69,"&lt;"&amp;$A69,$A$9:$A69,"&gt;="&amp;HS$4,$A$9:$A69,"&lt;="&amp;HS$5)-SUM(_xlfn._xlws.FILTER(HS70:HS149,$A70:$A149&gt;HS$4),_xlfn._xlws.FILTER($C$9:HR149,$A$9:$A149&gt;HS$4)))),"")</f>
        <v/>
      </c>
    </row>
    <row r="70" spans="1:227" x14ac:dyDescent="0.2">
      <c r="A70" s="63" t="str">
        <v/>
      </c>
      <c r="B70" s="32">
        <f>VLOOKUP(A70,Table5[],7,FALSE)</f>
        <v>0</v>
      </c>
      <c r="C70" s="32"/>
      <c r="D70" s="32" t="str" cm="1">
        <f t="array" ref="D70">IF(AND(($A70&lt;&gt;"")*($A70&gt;D$4)*($A70&lt;=D$5)),IF(AND((SUMIFS($B$9:$B70,$A$9:$A70,"&lt;"&amp;$A70,$A$9:$A70,"&gt;="&amp;D$4,$A$9:$A70,"&lt;="&amp;D$5)&gt;SUM(_xlfn._xlws.FILTER(D71:D150,$A71:$A150&gt;D$4),_xlfn._xlws.FILTER($C$9:C150,$A$9:$A150&gt;D$4))),(SUMIFS($B$9:$B70,$A$9:$A70,"&lt;"&amp;$A70,$A$9:$A70,"&gt;="&amp;D$4,$A$9:$A70,"&lt;="&amp;D$5)-SUM(_xlfn._xlws.FILTER(D71:D150,$A71:$A150&gt;D$4),_xlfn._xlws.FILTER($C$9:C150,$A$9:$A150&gt;D$4))&gt;D$6)),D$6,MAX(0,SUMIFS($B$9:$B70,$A$9:$A70,"&lt;"&amp;$A70,$A$9:$A70,"&gt;="&amp;D$4,$A$9:$A70,"&lt;="&amp;D$5)-SUM(_xlfn._xlws.FILTER(D71:D150,$A71:$A150&gt;D$4),_xlfn._xlws.FILTER($C$9:C150,$A$9:$A150&gt;D$4)))),"")</f>
        <v/>
      </c>
      <c r="E70" s="32" t="str" cm="1">
        <f t="array" ref="E70">IF(AND(($A70&lt;&gt;"")*($A70&gt;E$4)*($A70&lt;=E$5)),IF(AND((SUMIFS($B$9:$B70,$A$9:$A70,"&lt;"&amp;$A70,$A$9:$A70,"&gt;="&amp;E$4,$A$9:$A70,"&lt;="&amp;E$5)&gt;SUM(_xlfn._xlws.FILTER(E71:E150,$A71:$A150&gt;E$4),_xlfn._xlws.FILTER($C$9:D150,$A$9:$A150&gt;E$4))),(SUMIFS($B$9:$B70,$A$9:$A70,"&lt;"&amp;$A70,$A$9:$A70,"&gt;="&amp;E$4,$A$9:$A70,"&lt;="&amp;E$5)-SUM(_xlfn._xlws.FILTER(E71:E150,$A71:$A150&gt;E$4),_xlfn._xlws.FILTER($C$9:D150,$A$9:$A150&gt;E$4))&gt;E$6)),E$6,MAX(0,SUMIFS($B$9:$B70,$A$9:$A70,"&lt;"&amp;$A70,$A$9:$A70,"&gt;="&amp;E$4,$A$9:$A70,"&lt;="&amp;E$5)-SUM(_xlfn._xlws.FILTER(E71:E150,$A71:$A150&gt;E$4),_xlfn._xlws.FILTER($C$9:D150,$A$9:$A150&gt;E$4)))),"")</f>
        <v/>
      </c>
      <c r="F70" s="32" t="str" cm="1">
        <f t="array" ref="F70">IF(AND(($A70&lt;&gt;"")*($A70&gt;F$4)*($A70&lt;=F$5)),IF(AND((SUMIFS($B$9:$B70,$A$9:$A70,"&lt;"&amp;$A70,$A$9:$A70,"&gt;="&amp;F$4,$A$9:$A70,"&lt;="&amp;F$5)&gt;SUM(_xlfn._xlws.FILTER(F71:F150,$A71:$A150&gt;F$4),_xlfn._xlws.FILTER($C$9:E150,$A$9:$A150&gt;F$4))),(SUMIFS($B$9:$B70,$A$9:$A70,"&lt;"&amp;$A70,$A$9:$A70,"&gt;="&amp;F$4,$A$9:$A70,"&lt;="&amp;F$5)-SUM(_xlfn._xlws.FILTER(F71:F150,$A71:$A150&gt;F$4),_xlfn._xlws.FILTER($C$9:E150,$A$9:$A150&gt;F$4))&gt;F$6)),F$6,MAX(0,SUMIFS($B$9:$B70,$A$9:$A70,"&lt;"&amp;$A70,$A$9:$A70,"&gt;="&amp;F$4,$A$9:$A70,"&lt;="&amp;F$5)-SUM(_xlfn._xlws.FILTER(F71:F150,$A71:$A150&gt;F$4),_xlfn._xlws.FILTER($C$9:E150,$A$9:$A150&gt;F$4)))),"")</f>
        <v/>
      </c>
      <c r="G70" s="32" t="str" cm="1">
        <f t="array" ref="G70">IF(AND(($A70&lt;&gt;"")*($A70&gt;G$4)*($A70&lt;=G$5)),IF(AND((SUMIFS($B$9:$B70,$A$9:$A70,"&lt;"&amp;$A70,$A$9:$A70,"&gt;="&amp;G$4,$A$9:$A70,"&lt;="&amp;G$5)&gt;SUM(_xlfn._xlws.FILTER(G71:G150,$A71:$A150&gt;G$4),_xlfn._xlws.FILTER($C$9:F150,$A$9:$A150&gt;G$4))),(SUMIFS($B$9:$B70,$A$9:$A70,"&lt;"&amp;$A70,$A$9:$A70,"&gt;="&amp;G$4,$A$9:$A70,"&lt;="&amp;G$5)-SUM(_xlfn._xlws.FILTER(G71:G150,$A71:$A150&gt;G$4),_xlfn._xlws.FILTER($C$9:F150,$A$9:$A150&gt;G$4))&gt;G$6)),G$6,MAX(0,SUMIFS($B$9:$B70,$A$9:$A70,"&lt;"&amp;$A70,$A$9:$A70,"&gt;="&amp;G$4,$A$9:$A70,"&lt;="&amp;G$5)-SUM(_xlfn._xlws.FILTER(G71:G150,$A71:$A150&gt;G$4),_xlfn._xlws.FILTER($C$9:F150,$A$9:$A150&gt;G$4)))),"")</f>
        <v/>
      </c>
      <c r="H70" s="32" t="str" cm="1">
        <f t="array" ref="H70">IF(AND(($A70&lt;&gt;"")*($A70&gt;H$4)*($A70&lt;=H$5)),IF(AND((SUMIFS($B$9:$B70,$A$9:$A70,"&lt;"&amp;$A70,$A$9:$A70,"&gt;="&amp;H$4,$A$9:$A70,"&lt;="&amp;H$5)&gt;SUM(_xlfn._xlws.FILTER(H71:H150,$A71:$A150&gt;H$4),_xlfn._xlws.FILTER($C$9:G150,$A$9:$A150&gt;H$4))),(SUMIFS($B$9:$B70,$A$9:$A70,"&lt;"&amp;$A70,$A$9:$A70,"&gt;="&amp;H$4,$A$9:$A70,"&lt;="&amp;H$5)-SUM(_xlfn._xlws.FILTER(H71:H150,$A71:$A150&gt;H$4),_xlfn._xlws.FILTER($C$9:G150,$A$9:$A150&gt;H$4))&gt;H$6)),H$6,MAX(0,SUMIFS($B$9:$B70,$A$9:$A70,"&lt;"&amp;$A70,$A$9:$A70,"&gt;="&amp;H$4,$A$9:$A70,"&lt;="&amp;H$5)-SUM(_xlfn._xlws.FILTER(H71:H150,$A71:$A150&gt;H$4),_xlfn._xlws.FILTER($C$9:G150,$A$9:$A150&gt;H$4)))),"")</f>
        <v/>
      </c>
      <c r="I70" s="32" t="str" cm="1">
        <f t="array" ref="I70">IF(AND(($A70&lt;&gt;"")*($A70&gt;I$4)*($A70&lt;=I$5)),IF(AND((SUMIFS($B$9:$B70,$A$9:$A70,"&lt;"&amp;$A70,$A$9:$A70,"&gt;="&amp;I$4,$A$9:$A70,"&lt;="&amp;I$5)&gt;SUM(_xlfn._xlws.FILTER(I71:I150,$A71:$A150&gt;I$4),_xlfn._xlws.FILTER($C$9:H150,$A$9:$A150&gt;I$4))),(SUMIFS($B$9:$B70,$A$9:$A70,"&lt;"&amp;$A70,$A$9:$A70,"&gt;="&amp;I$4,$A$9:$A70,"&lt;="&amp;I$5)-SUM(_xlfn._xlws.FILTER(I71:I150,$A71:$A150&gt;I$4),_xlfn._xlws.FILTER($C$9:H150,$A$9:$A150&gt;I$4))&gt;I$6)),I$6,MAX(0,SUMIFS($B$9:$B70,$A$9:$A70,"&lt;"&amp;$A70,$A$9:$A70,"&gt;="&amp;I$4,$A$9:$A70,"&lt;="&amp;I$5)-SUM(_xlfn._xlws.FILTER(I71:I150,$A71:$A150&gt;I$4),_xlfn._xlws.FILTER($C$9:H150,$A$9:$A150&gt;I$4)))),"")</f>
        <v/>
      </c>
      <c r="J70" s="32" t="str" cm="1">
        <f t="array" ref="J70">IF(AND(($A70&lt;&gt;"")*($A70&gt;J$4)*($A70&lt;=J$5)),IF(AND((SUMIFS($B$9:$B70,$A$9:$A70,"&lt;"&amp;$A70,$A$9:$A70,"&gt;="&amp;J$4,$A$9:$A70,"&lt;="&amp;J$5)&gt;SUM(_xlfn._xlws.FILTER(J71:J150,$A71:$A150&gt;J$4),_xlfn._xlws.FILTER($C$9:I150,$A$9:$A150&gt;J$4))),(SUMIFS($B$9:$B70,$A$9:$A70,"&lt;"&amp;$A70,$A$9:$A70,"&gt;="&amp;J$4,$A$9:$A70,"&lt;="&amp;J$5)-SUM(_xlfn._xlws.FILTER(J71:J150,$A71:$A150&gt;J$4),_xlfn._xlws.FILTER($C$9:I150,$A$9:$A150&gt;J$4))&gt;J$6)),J$6,MAX(0,SUMIFS($B$9:$B70,$A$9:$A70,"&lt;"&amp;$A70,$A$9:$A70,"&gt;="&amp;J$4,$A$9:$A70,"&lt;="&amp;J$5)-SUM(_xlfn._xlws.FILTER(J71:J150,$A71:$A150&gt;J$4),_xlfn._xlws.FILTER($C$9:I150,$A$9:$A150&gt;J$4)))),"")</f>
        <v/>
      </c>
      <c r="K70" s="32" t="str" cm="1">
        <f t="array" ref="K70">IF(AND(($A70&lt;&gt;"")*($A70&gt;K$4)*($A70&lt;=K$5)),IF(AND((SUMIFS($B$9:$B70,$A$9:$A70,"&lt;"&amp;$A70,$A$9:$A70,"&gt;="&amp;K$4,$A$9:$A70,"&lt;="&amp;K$5)&gt;SUM(_xlfn._xlws.FILTER(K71:K150,$A71:$A150&gt;K$4),_xlfn._xlws.FILTER($C$9:J150,$A$9:$A150&gt;K$4))),(SUMIFS($B$9:$B70,$A$9:$A70,"&lt;"&amp;$A70,$A$9:$A70,"&gt;="&amp;K$4,$A$9:$A70,"&lt;="&amp;K$5)-SUM(_xlfn._xlws.FILTER(K71:K150,$A71:$A150&gt;K$4),_xlfn._xlws.FILTER($C$9:J150,$A$9:$A150&gt;K$4))&gt;K$6)),K$6,MAX(0,SUMIFS($B$9:$B70,$A$9:$A70,"&lt;"&amp;$A70,$A$9:$A70,"&gt;="&amp;K$4,$A$9:$A70,"&lt;="&amp;K$5)-SUM(_xlfn._xlws.FILTER(K71:K150,$A71:$A150&gt;K$4),_xlfn._xlws.FILTER($C$9:J150,$A$9:$A150&gt;K$4)))),"")</f>
        <v/>
      </c>
      <c r="L70" s="32" t="str" cm="1">
        <f t="array" ref="L70">IF(AND(($A70&lt;&gt;"")*($A70&gt;L$4)*($A70&lt;=L$5)),IF(AND((SUMIFS($B$9:$B70,$A$9:$A70,"&lt;"&amp;$A70,$A$9:$A70,"&gt;="&amp;L$4,$A$9:$A70,"&lt;="&amp;L$5)&gt;SUM(_xlfn._xlws.FILTER(L71:L150,$A71:$A150&gt;L$4),_xlfn._xlws.FILTER($C$9:K150,$A$9:$A150&gt;L$4))),(SUMIFS($B$9:$B70,$A$9:$A70,"&lt;"&amp;$A70,$A$9:$A70,"&gt;="&amp;L$4,$A$9:$A70,"&lt;="&amp;L$5)-SUM(_xlfn._xlws.FILTER(L71:L150,$A71:$A150&gt;L$4),_xlfn._xlws.FILTER($C$9:K150,$A$9:$A150&gt;L$4))&gt;L$6)),L$6,MAX(0,SUMIFS($B$9:$B70,$A$9:$A70,"&lt;"&amp;$A70,$A$9:$A70,"&gt;="&amp;L$4,$A$9:$A70,"&lt;="&amp;L$5)-SUM(_xlfn._xlws.FILTER(L71:L150,$A71:$A150&gt;L$4),_xlfn._xlws.FILTER($C$9:K150,$A$9:$A150&gt;L$4)))),"")</f>
        <v/>
      </c>
      <c r="M70" s="32" t="str" cm="1">
        <f t="array" ref="M70">IF(AND(($A70&lt;&gt;"")*($A70&gt;M$4)*($A70&lt;=M$5)),IF(AND((SUMIFS($B$9:$B70,$A$9:$A70,"&lt;"&amp;$A70,$A$9:$A70,"&gt;="&amp;M$4,$A$9:$A70,"&lt;="&amp;M$5)&gt;SUM(_xlfn._xlws.FILTER(M71:M150,$A71:$A150&gt;M$4),_xlfn._xlws.FILTER($C$9:L150,$A$9:$A150&gt;M$4))),(SUMIFS($B$9:$B70,$A$9:$A70,"&lt;"&amp;$A70,$A$9:$A70,"&gt;="&amp;M$4,$A$9:$A70,"&lt;="&amp;M$5)-SUM(_xlfn._xlws.FILTER(M71:M150,$A71:$A150&gt;M$4),_xlfn._xlws.FILTER($C$9:L150,$A$9:$A150&gt;M$4))&gt;M$6)),M$6,MAX(0,SUMIFS($B$9:$B70,$A$9:$A70,"&lt;"&amp;$A70,$A$9:$A70,"&gt;="&amp;M$4,$A$9:$A70,"&lt;="&amp;M$5)-SUM(_xlfn._xlws.FILTER(M71:M150,$A71:$A150&gt;M$4),_xlfn._xlws.FILTER($C$9:L150,$A$9:$A150&gt;M$4)))),"")</f>
        <v/>
      </c>
      <c r="N70" s="32" t="str" cm="1">
        <f t="array" ref="N70">IF(AND(($A70&lt;&gt;"")*($A70&gt;N$4)*($A70&lt;=N$5)),IF(AND((SUMIFS($B$9:$B70,$A$9:$A70,"&lt;"&amp;$A70,$A$9:$A70,"&gt;="&amp;N$4,$A$9:$A70,"&lt;="&amp;N$5)&gt;SUM(_xlfn._xlws.FILTER(N71:N150,$A71:$A150&gt;N$4),_xlfn._xlws.FILTER($C$9:M150,$A$9:$A150&gt;N$4))),(SUMIFS($B$9:$B70,$A$9:$A70,"&lt;"&amp;$A70,$A$9:$A70,"&gt;="&amp;N$4,$A$9:$A70,"&lt;="&amp;N$5)-SUM(_xlfn._xlws.FILTER(N71:N150,$A71:$A150&gt;N$4),_xlfn._xlws.FILTER($C$9:M150,$A$9:$A150&gt;N$4))&gt;N$6)),N$6,MAX(0,SUMIFS($B$9:$B70,$A$9:$A70,"&lt;"&amp;$A70,$A$9:$A70,"&gt;="&amp;N$4,$A$9:$A70,"&lt;="&amp;N$5)-SUM(_xlfn._xlws.FILTER(N71:N150,$A71:$A150&gt;N$4),_xlfn._xlws.FILTER($C$9:M150,$A$9:$A150&gt;N$4)))),"")</f>
        <v/>
      </c>
      <c r="O70" s="32" t="str" cm="1">
        <f t="array" ref="O70">IF(AND(($A70&lt;&gt;"")*($A70&gt;O$4)*($A70&lt;=O$5)),IF(AND((SUMIFS($B$9:$B70,$A$9:$A70,"&lt;"&amp;$A70,$A$9:$A70,"&gt;="&amp;O$4,$A$9:$A70,"&lt;="&amp;O$5)&gt;SUM(_xlfn._xlws.FILTER(O71:O150,$A71:$A150&gt;O$4),_xlfn._xlws.FILTER($C$9:N150,$A$9:$A150&gt;O$4))),(SUMIFS($B$9:$B70,$A$9:$A70,"&lt;"&amp;$A70,$A$9:$A70,"&gt;="&amp;O$4,$A$9:$A70,"&lt;="&amp;O$5)-SUM(_xlfn._xlws.FILTER(O71:O150,$A71:$A150&gt;O$4),_xlfn._xlws.FILTER($C$9:N150,$A$9:$A150&gt;O$4))&gt;O$6)),O$6,MAX(0,SUMIFS($B$9:$B70,$A$9:$A70,"&lt;"&amp;$A70,$A$9:$A70,"&gt;="&amp;O$4,$A$9:$A70,"&lt;="&amp;O$5)-SUM(_xlfn._xlws.FILTER(O71:O150,$A71:$A150&gt;O$4),_xlfn._xlws.FILTER($C$9:N150,$A$9:$A150&gt;O$4)))),"")</f>
        <v/>
      </c>
      <c r="P70" s="32" t="str" cm="1">
        <f t="array" ref="P70">IF(AND(($A70&lt;&gt;"")*($A70&gt;P$4)*($A70&lt;=P$5)),IF(AND((SUMIFS($B$9:$B70,$A$9:$A70,"&lt;"&amp;$A70,$A$9:$A70,"&gt;="&amp;P$4,$A$9:$A70,"&lt;="&amp;P$5)&gt;SUM(_xlfn._xlws.FILTER(P71:P150,$A71:$A150&gt;P$4),_xlfn._xlws.FILTER($C$9:O150,$A$9:$A150&gt;P$4))),(SUMIFS($B$9:$B70,$A$9:$A70,"&lt;"&amp;$A70,$A$9:$A70,"&gt;="&amp;P$4,$A$9:$A70,"&lt;="&amp;P$5)-SUM(_xlfn._xlws.FILTER(P71:P150,$A71:$A150&gt;P$4),_xlfn._xlws.FILTER($C$9:O150,$A$9:$A150&gt;P$4))&gt;P$6)),P$6,MAX(0,SUMIFS($B$9:$B70,$A$9:$A70,"&lt;"&amp;$A70,$A$9:$A70,"&gt;="&amp;P$4,$A$9:$A70,"&lt;="&amp;P$5)-SUM(_xlfn._xlws.FILTER(P71:P150,$A71:$A150&gt;P$4),_xlfn._xlws.FILTER($C$9:O150,$A$9:$A150&gt;P$4)))),"")</f>
        <v/>
      </c>
      <c r="Q70" s="32" t="str" cm="1">
        <f t="array" ref="Q70">IF(AND(($A70&lt;&gt;"")*($A70&gt;Q$4)*($A70&lt;=Q$5)),IF(AND((SUMIFS($B$9:$B70,$A$9:$A70,"&lt;"&amp;$A70,$A$9:$A70,"&gt;="&amp;Q$4,$A$9:$A70,"&lt;="&amp;Q$5)&gt;SUM(_xlfn._xlws.FILTER(Q71:Q150,$A71:$A150&gt;Q$4),_xlfn._xlws.FILTER($C$9:P150,$A$9:$A150&gt;Q$4))),(SUMIFS($B$9:$B70,$A$9:$A70,"&lt;"&amp;$A70,$A$9:$A70,"&gt;="&amp;Q$4,$A$9:$A70,"&lt;="&amp;Q$5)-SUM(_xlfn._xlws.FILTER(Q71:Q150,$A71:$A150&gt;Q$4),_xlfn._xlws.FILTER($C$9:P150,$A$9:$A150&gt;Q$4))&gt;Q$6)),Q$6,MAX(0,SUMIFS($B$9:$B70,$A$9:$A70,"&lt;"&amp;$A70,$A$9:$A70,"&gt;="&amp;Q$4,$A$9:$A70,"&lt;="&amp;Q$5)-SUM(_xlfn._xlws.FILTER(Q71:Q150,$A71:$A150&gt;Q$4),_xlfn._xlws.FILTER($C$9:P150,$A$9:$A150&gt;Q$4)))),"")</f>
        <v/>
      </c>
      <c r="R70" s="32" t="str" cm="1">
        <f t="array" ref="R70">IF(AND(($A70&lt;&gt;"")*($A70&gt;R$4)*($A70&lt;=R$5)),IF(AND((SUMIFS($B$9:$B70,$A$9:$A70,"&lt;"&amp;$A70,$A$9:$A70,"&gt;="&amp;R$4,$A$9:$A70,"&lt;="&amp;R$5)&gt;SUM(_xlfn._xlws.FILTER(R71:R150,$A71:$A150&gt;R$4),_xlfn._xlws.FILTER($C$9:Q150,$A$9:$A150&gt;R$4))),(SUMIFS($B$9:$B70,$A$9:$A70,"&lt;"&amp;$A70,$A$9:$A70,"&gt;="&amp;R$4,$A$9:$A70,"&lt;="&amp;R$5)-SUM(_xlfn._xlws.FILTER(R71:R150,$A71:$A150&gt;R$4),_xlfn._xlws.FILTER($C$9:Q150,$A$9:$A150&gt;R$4))&gt;R$6)),R$6,MAX(0,SUMIFS($B$9:$B70,$A$9:$A70,"&lt;"&amp;$A70,$A$9:$A70,"&gt;="&amp;R$4,$A$9:$A70,"&lt;="&amp;R$5)-SUM(_xlfn._xlws.FILTER(R71:R150,$A71:$A150&gt;R$4),_xlfn._xlws.FILTER($C$9:Q150,$A$9:$A150&gt;R$4)))),"")</f>
        <v/>
      </c>
      <c r="S70" s="32" t="str" cm="1">
        <f t="array" ref="S70">IF(AND(($A70&lt;&gt;"")*($A70&gt;S$4)*($A70&lt;=S$5)),IF(AND((SUMIFS($B$9:$B70,$A$9:$A70,"&lt;"&amp;$A70,$A$9:$A70,"&gt;="&amp;S$4,$A$9:$A70,"&lt;="&amp;S$5)&gt;SUM(_xlfn._xlws.FILTER(S71:S150,$A71:$A150&gt;S$4),_xlfn._xlws.FILTER($C$9:R150,$A$9:$A150&gt;S$4))),(SUMIFS($B$9:$B70,$A$9:$A70,"&lt;"&amp;$A70,$A$9:$A70,"&gt;="&amp;S$4,$A$9:$A70,"&lt;="&amp;S$5)-SUM(_xlfn._xlws.FILTER(S71:S150,$A71:$A150&gt;S$4),_xlfn._xlws.FILTER($C$9:R150,$A$9:$A150&gt;S$4))&gt;S$6)),S$6,MAX(0,SUMIFS($B$9:$B70,$A$9:$A70,"&lt;"&amp;$A70,$A$9:$A70,"&gt;="&amp;S$4,$A$9:$A70,"&lt;="&amp;S$5)-SUM(_xlfn._xlws.FILTER(S71:S150,$A71:$A150&gt;S$4),_xlfn._xlws.FILTER($C$9:R150,$A$9:$A150&gt;S$4)))),"")</f>
        <v/>
      </c>
      <c r="T70" s="32" t="str" cm="1">
        <f t="array" ref="T70">IF(AND(($A70&lt;&gt;"")*($A70&gt;T$4)*($A70&lt;=T$5)),IF(AND((SUMIFS($B$9:$B70,$A$9:$A70,"&lt;"&amp;$A70,$A$9:$A70,"&gt;="&amp;T$4,$A$9:$A70,"&lt;="&amp;T$5)&gt;SUM(_xlfn._xlws.FILTER(T71:T150,$A71:$A150&gt;T$4),_xlfn._xlws.FILTER($C$9:S150,$A$9:$A150&gt;T$4))),(SUMIFS($B$9:$B70,$A$9:$A70,"&lt;"&amp;$A70,$A$9:$A70,"&gt;="&amp;T$4,$A$9:$A70,"&lt;="&amp;T$5)-SUM(_xlfn._xlws.FILTER(T71:T150,$A71:$A150&gt;T$4),_xlfn._xlws.FILTER($C$9:S150,$A$9:$A150&gt;T$4))&gt;T$6)),T$6,MAX(0,SUMIFS($B$9:$B70,$A$9:$A70,"&lt;"&amp;$A70,$A$9:$A70,"&gt;="&amp;T$4,$A$9:$A70,"&lt;="&amp;T$5)-SUM(_xlfn._xlws.FILTER(T71:T150,$A71:$A150&gt;T$4),_xlfn._xlws.FILTER($C$9:S150,$A$9:$A150&gt;T$4)))),"")</f>
        <v/>
      </c>
      <c r="U70" s="32" t="str" cm="1">
        <f t="array" ref="U70">IF(AND(($A70&lt;&gt;"")*($A70&gt;U$4)*($A70&lt;=U$5)),IF(AND((SUMIFS($B$9:$B70,$A$9:$A70,"&lt;"&amp;$A70,$A$9:$A70,"&gt;="&amp;U$4,$A$9:$A70,"&lt;="&amp;U$5)&gt;SUM(_xlfn._xlws.FILTER(U71:U150,$A71:$A150&gt;U$4),_xlfn._xlws.FILTER($C$9:T150,$A$9:$A150&gt;U$4))),(SUMIFS($B$9:$B70,$A$9:$A70,"&lt;"&amp;$A70,$A$9:$A70,"&gt;="&amp;U$4,$A$9:$A70,"&lt;="&amp;U$5)-SUM(_xlfn._xlws.FILTER(U71:U150,$A71:$A150&gt;U$4),_xlfn._xlws.FILTER($C$9:T150,$A$9:$A150&gt;U$4))&gt;U$6)),U$6,MAX(0,SUMIFS($B$9:$B70,$A$9:$A70,"&lt;"&amp;$A70,$A$9:$A70,"&gt;="&amp;U$4,$A$9:$A70,"&lt;="&amp;U$5)-SUM(_xlfn._xlws.FILTER(U71:U150,$A71:$A150&gt;U$4),_xlfn._xlws.FILTER($C$9:T150,$A$9:$A150&gt;U$4)))),"")</f>
        <v/>
      </c>
      <c r="V70" s="32" t="str" cm="1">
        <f t="array" ref="V70">IF(AND(($A70&lt;&gt;"")*($A70&gt;V$4)*($A70&lt;=V$5)),IF(AND((SUMIFS($B$9:$B70,$A$9:$A70,"&lt;"&amp;$A70,$A$9:$A70,"&gt;="&amp;V$4,$A$9:$A70,"&lt;="&amp;V$5)&gt;SUM(_xlfn._xlws.FILTER(V71:V150,$A71:$A150&gt;V$4),_xlfn._xlws.FILTER($C$9:U150,$A$9:$A150&gt;V$4))),(SUMIFS($B$9:$B70,$A$9:$A70,"&lt;"&amp;$A70,$A$9:$A70,"&gt;="&amp;V$4,$A$9:$A70,"&lt;="&amp;V$5)-SUM(_xlfn._xlws.FILTER(V71:V150,$A71:$A150&gt;V$4),_xlfn._xlws.FILTER($C$9:U150,$A$9:$A150&gt;V$4))&gt;V$6)),V$6,MAX(0,SUMIFS($B$9:$B70,$A$9:$A70,"&lt;"&amp;$A70,$A$9:$A70,"&gt;="&amp;V$4,$A$9:$A70,"&lt;="&amp;V$5)-SUM(_xlfn._xlws.FILTER(V71:V150,$A71:$A150&gt;V$4),_xlfn._xlws.FILTER($C$9:U150,$A$9:$A150&gt;V$4)))),"")</f>
        <v/>
      </c>
      <c r="W70" s="32" t="str" cm="1">
        <f t="array" ref="W70">IF(AND(($A70&lt;&gt;"")*($A70&gt;W$4)*($A70&lt;=W$5)),IF(AND((SUMIFS($B$9:$B70,$A$9:$A70,"&lt;"&amp;$A70,$A$9:$A70,"&gt;="&amp;W$4,$A$9:$A70,"&lt;="&amp;W$5)&gt;SUM(_xlfn._xlws.FILTER(W71:W150,$A71:$A150&gt;W$4),_xlfn._xlws.FILTER($C$9:V150,$A$9:$A150&gt;W$4))),(SUMIFS($B$9:$B70,$A$9:$A70,"&lt;"&amp;$A70,$A$9:$A70,"&gt;="&amp;W$4,$A$9:$A70,"&lt;="&amp;W$5)-SUM(_xlfn._xlws.FILTER(W71:W150,$A71:$A150&gt;W$4),_xlfn._xlws.FILTER($C$9:V150,$A$9:$A150&gt;W$4))&gt;W$6)),W$6,MAX(0,SUMIFS($B$9:$B70,$A$9:$A70,"&lt;"&amp;$A70,$A$9:$A70,"&gt;="&amp;W$4,$A$9:$A70,"&lt;="&amp;W$5)-SUM(_xlfn._xlws.FILTER(W71:W150,$A71:$A150&gt;W$4),_xlfn._xlws.FILTER($C$9:V150,$A$9:$A150&gt;W$4)))),"")</f>
        <v/>
      </c>
      <c r="X70" s="32" t="str" cm="1">
        <f t="array" ref="X70">IF(AND(($A70&lt;&gt;"")*($A70&gt;X$4)*($A70&lt;=X$5)),IF(AND((SUMIFS($B$9:$B70,$A$9:$A70,"&lt;"&amp;$A70,$A$9:$A70,"&gt;="&amp;X$4,$A$9:$A70,"&lt;="&amp;X$5)&gt;SUM(_xlfn._xlws.FILTER(X71:X150,$A71:$A150&gt;X$4),_xlfn._xlws.FILTER($C$9:W150,$A$9:$A150&gt;X$4))),(SUMIFS($B$9:$B70,$A$9:$A70,"&lt;"&amp;$A70,$A$9:$A70,"&gt;="&amp;X$4,$A$9:$A70,"&lt;="&amp;X$5)-SUM(_xlfn._xlws.FILTER(X71:X150,$A71:$A150&gt;X$4),_xlfn._xlws.FILTER($C$9:W150,$A$9:$A150&gt;X$4))&gt;X$6)),X$6,MAX(0,SUMIFS($B$9:$B70,$A$9:$A70,"&lt;"&amp;$A70,$A$9:$A70,"&gt;="&amp;X$4,$A$9:$A70,"&lt;="&amp;X$5)-SUM(_xlfn._xlws.FILTER(X71:X150,$A71:$A150&gt;X$4),_xlfn._xlws.FILTER($C$9:W150,$A$9:$A150&gt;X$4)))),"")</f>
        <v/>
      </c>
      <c r="Y70" s="32" t="str" cm="1">
        <f t="array" ref="Y70">IF(AND(($A70&lt;&gt;"")*($A70&gt;Y$4)*($A70&lt;=Y$5)),IF(AND((SUMIFS($B$9:$B70,$A$9:$A70,"&lt;"&amp;$A70,$A$9:$A70,"&gt;="&amp;Y$4,$A$9:$A70,"&lt;="&amp;Y$5)&gt;SUM(_xlfn._xlws.FILTER(Y71:Y150,$A71:$A150&gt;Y$4),_xlfn._xlws.FILTER($C$9:X150,$A$9:$A150&gt;Y$4))),(SUMIFS($B$9:$B70,$A$9:$A70,"&lt;"&amp;$A70,$A$9:$A70,"&gt;="&amp;Y$4,$A$9:$A70,"&lt;="&amp;Y$5)-SUM(_xlfn._xlws.FILTER(Y71:Y150,$A71:$A150&gt;Y$4),_xlfn._xlws.FILTER($C$9:X150,$A$9:$A150&gt;Y$4))&gt;Y$6)),Y$6,MAX(0,SUMIFS($B$9:$B70,$A$9:$A70,"&lt;"&amp;$A70,$A$9:$A70,"&gt;="&amp;Y$4,$A$9:$A70,"&lt;="&amp;Y$5)-SUM(_xlfn._xlws.FILTER(Y71:Y150,$A71:$A150&gt;Y$4),_xlfn._xlws.FILTER($C$9:X150,$A$9:$A150&gt;Y$4)))),"")</f>
        <v/>
      </c>
      <c r="Z70" s="32" t="str" cm="1">
        <f t="array" ref="Z70">IF(AND(($A70&lt;&gt;"")*($A70&gt;Z$4)*($A70&lt;=Z$5)),IF(AND((SUMIFS($B$9:$B70,$A$9:$A70,"&lt;"&amp;$A70,$A$9:$A70,"&gt;="&amp;Z$4,$A$9:$A70,"&lt;="&amp;Z$5)&gt;SUM(_xlfn._xlws.FILTER(Z71:Z150,$A71:$A150&gt;Z$4),_xlfn._xlws.FILTER($C$9:Y150,$A$9:$A150&gt;Z$4))),(SUMIFS($B$9:$B70,$A$9:$A70,"&lt;"&amp;$A70,$A$9:$A70,"&gt;="&amp;Z$4,$A$9:$A70,"&lt;="&amp;Z$5)-SUM(_xlfn._xlws.FILTER(Z71:Z150,$A71:$A150&gt;Z$4),_xlfn._xlws.FILTER($C$9:Y150,$A$9:$A150&gt;Z$4))&gt;Z$6)),Z$6,MAX(0,SUMIFS($B$9:$B70,$A$9:$A70,"&lt;"&amp;$A70,$A$9:$A70,"&gt;="&amp;Z$4,$A$9:$A70,"&lt;="&amp;Z$5)-SUM(_xlfn._xlws.FILTER(Z71:Z150,$A71:$A150&gt;Z$4),_xlfn._xlws.FILTER($C$9:Y150,$A$9:$A150&gt;Z$4)))),"")</f>
        <v/>
      </c>
      <c r="AA70" s="32" t="str" cm="1">
        <f t="array" ref="AA70">IF(AND(($A70&lt;&gt;"")*($A70&gt;AA$4)*($A70&lt;=AA$5)),IF(AND((SUMIFS($B$9:$B70,$A$9:$A70,"&lt;"&amp;$A70,$A$9:$A70,"&gt;="&amp;AA$4,$A$9:$A70,"&lt;="&amp;AA$5)&gt;SUM(_xlfn._xlws.FILTER(AA71:AA150,$A71:$A150&gt;AA$4),_xlfn._xlws.FILTER($C$9:Z150,$A$9:$A150&gt;AA$4))),(SUMIFS($B$9:$B70,$A$9:$A70,"&lt;"&amp;$A70,$A$9:$A70,"&gt;="&amp;AA$4,$A$9:$A70,"&lt;="&amp;AA$5)-SUM(_xlfn._xlws.FILTER(AA71:AA150,$A71:$A150&gt;AA$4),_xlfn._xlws.FILTER($C$9:Z150,$A$9:$A150&gt;AA$4))&gt;AA$6)),AA$6,MAX(0,SUMIFS($B$9:$B70,$A$9:$A70,"&lt;"&amp;$A70,$A$9:$A70,"&gt;="&amp;AA$4,$A$9:$A70,"&lt;="&amp;AA$5)-SUM(_xlfn._xlws.FILTER(AA71:AA150,$A71:$A150&gt;AA$4),_xlfn._xlws.FILTER($C$9:Z150,$A$9:$A150&gt;AA$4)))),"")</f>
        <v/>
      </c>
      <c r="AB70" s="32" t="str" cm="1">
        <f t="array" ref="AB70">IF(AND(($A70&lt;&gt;"")*($A70&gt;AB$4)*($A70&lt;=AB$5)),IF(AND((SUMIFS($B$9:$B70,$A$9:$A70,"&lt;"&amp;$A70,$A$9:$A70,"&gt;="&amp;AB$4,$A$9:$A70,"&lt;="&amp;AB$5)&gt;SUM(_xlfn._xlws.FILTER(AB71:AB150,$A71:$A150&gt;AB$4),_xlfn._xlws.FILTER($C$9:AA150,$A$9:$A150&gt;AB$4))),(SUMIFS($B$9:$B70,$A$9:$A70,"&lt;"&amp;$A70,$A$9:$A70,"&gt;="&amp;AB$4,$A$9:$A70,"&lt;="&amp;AB$5)-SUM(_xlfn._xlws.FILTER(AB71:AB150,$A71:$A150&gt;AB$4),_xlfn._xlws.FILTER($C$9:AA150,$A$9:$A150&gt;AB$4))&gt;AB$6)),AB$6,MAX(0,SUMIFS($B$9:$B70,$A$9:$A70,"&lt;"&amp;$A70,$A$9:$A70,"&gt;="&amp;AB$4,$A$9:$A70,"&lt;="&amp;AB$5)-SUM(_xlfn._xlws.FILTER(AB71:AB150,$A71:$A150&gt;AB$4),_xlfn._xlws.FILTER($C$9:AA150,$A$9:$A150&gt;AB$4)))),"")</f>
        <v/>
      </c>
      <c r="AC70" s="32" t="str" cm="1">
        <f t="array" ref="AC70">IF(AND(($A70&lt;&gt;"")*($A70&gt;AC$4)*($A70&lt;=AC$5)),IF(AND((SUMIFS($B$9:$B70,$A$9:$A70,"&lt;"&amp;$A70,$A$9:$A70,"&gt;="&amp;AC$4,$A$9:$A70,"&lt;="&amp;AC$5)&gt;SUM(_xlfn._xlws.FILTER(AC71:AC150,$A71:$A150&gt;AC$4),_xlfn._xlws.FILTER($C$9:AB150,$A$9:$A150&gt;AC$4))),(SUMIFS($B$9:$B70,$A$9:$A70,"&lt;"&amp;$A70,$A$9:$A70,"&gt;="&amp;AC$4,$A$9:$A70,"&lt;="&amp;AC$5)-SUM(_xlfn._xlws.FILTER(AC71:AC150,$A71:$A150&gt;AC$4),_xlfn._xlws.FILTER($C$9:AB150,$A$9:$A150&gt;AC$4))&gt;AC$6)),AC$6,MAX(0,SUMIFS($B$9:$B70,$A$9:$A70,"&lt;"&amp;$A70,$A$9:$A70,"&gt;="&amp;AC$4,$A$9:$A70,"&lt;="&amp;AC$5)-SUM(_xlfn._xlws.FILTER(AC71:AC150,$A71:$A150&gt;AC$4),_xlfn._xlws.FILTER($C$9:AB150,$A$9:$A150&gt;AC$4)))),"")</f>
        <v/>
      </c>
      <c r="AD70" s="32" t="str" cm="1">
        <f t="array" ref="AD70">IF(AND(($A70&lt;&gt;"")*($A70&gt;AD$4)*($A70&lt;=AD$5)),IF(AND((SUMIFS($B$9:$B70,$A$9:$A70,"&lt;"&amp;$A70,$A$9:$A70,"&gt;="&amp;AD$4,$A$9:$A70,"&lt;="&amp;AD$5)&gt;SUM(_xlfn._xlws.FILTER(AD71:AD150,$A71:$A150&gt;AD$4),_xlfn._xlws.FILTER($C$9:AC150,$A$9:$A150&gt;AD$4))),(SUMIFS($B$9:$B70,$A$9:$A70,"&lt;"&amp;$A70,$A$9:$A70,"&gt;="&amp;AD$4,$A$9:$A70,"&lt;="&amp;AD$5)-SUM(_xlfn._xlws.FILTER(AD71:AD150,$A71:$A150&gt;AD$4),_xlfn._xlws.FILTER($C$9:AC150,$A$9:$A150&gt;AD$4))&gt;AD$6)),AD$6,MAX(0,SUMIFS($B$9:$B70,$A$9:$A70,"&lt;"&amp;$A70,$A$9:$A70,"&gt;="&amp;AD$4,$A$9:$A70,"&lt;="&amp;AD$5)-SUM(_xlfn._xlws.FILTER(AD71:AD150,$A71:$A150&gt;AD$4),_xlfn._xlws.FILTER($C$9:AC150,$A$9:$A150&gt;AD$4)))),"")</f>
        <v/>
      </c>
      <c r="AE70" s="32" t="str" cm="1">
        <f t="array" ref="AE70">IF(AND(($A70&lt;&gt;"")*($A70&gt;AE$4)*($A70&lt;=AE$5)),IF(AND((SUMIFS($B$9:$B70,$A$9:$A70,"&lt;"&amp;$A70,$A$9:$A70,"&gt;="&amp;AE$4,$A$9:$A70,"&lt;="&amp;AE$5)&gt;SUM(_xlfn._xlws.FILTER(AE71:AE150,$A71:$A150&gt;AE$4),_xlfn._xlws.FILTER($C$9:AD150,$A$9:$A150&gt;AE$4))),(SUMIFS($B$9:$B70,$A$9:$A70,"&lt;"&amp;$A70,$A$9:$A70,"&gt;="&amp;AE$4,$A$9:$A70,"&lt;="&amp;AE$5)-SUM(_xlfn._xlws.FILTER(AE71:AE150,$A71:$A150&gt;AE$4),_xlfn._xlws.FILTER($C$9:AD150,$A$9:$A150&gt;AE$4))&gt;AE$6)),AE$6,MAX(0,SUMIFS($B$9:$B70,$A$9:$A70,"&lt;"&amp;$A70,$A$9:$A70,"&gt;="&amp;AE$4,$A$9:$A70,"&lt;="&amp;AE$5)-SUM(_xlfn._xlws.FILTER(AE71:AE150,$A71:$A150&gt;AE$4),_xlfn._xlws.FILTER($C$9:AD150,$A$9:$A150&gt;AE$4)))),"")</f>
        <v/>
      </c>
      <c r="AF70" s="32" t="str" cm="1">
        <f t="array" ref="AF70">IF(AND(($A70&lt;&gt;"")*($A70&gt;AF$4)*($A70&lt;=AF$5)),IF(AND((SUMIFS($B$9:$B70,$A$9:$A70,"&lt;"&amp;$A70,$A$9:$A70,"&gt;="&amp;AF$4,$A$9:$A70,"&lt;="&amp;AF$5)&gt;SUM(_xlfn._xlws.FILTER(AF71:AF150,$A71:$A150&gt;AF$4),_xlfn._xlws.FILTER($C$9:AE150,$A$9:$A150&gt;AF$4))),(SUMIFS($B$9:$B70,$A$9:$A70,"&lt;"&amp;$A70,$A$9:$A70,"&gt;="&amp;AF$4,$A$9:$A70,"&lt;="&amp;AF$5)-SUM(_xlfn._xlws.FILTER(AF71:AF150,$A71:$A150&gt;AF$4),_xlfn._xlws.FILTER($C$9:AE150,$A$9:$A150&gt;AF$4))&gt;AF$6)),AF$6,MAX(0,SUMIFS($B$9:$B70,$A$9:$A70,"&lt;"&amp;$A70,$A$9:$A70,"&gt;="&amp;AF$4,$A$9:$A70,"&lt;="&amp;AF$5)-SUM(_xlfn._xlws.FILTER(AF71:AF150,$A71:$A150&gt;AF$4),_xlfn._xlws.FILTER($C$9:AE150,$A$9:$A150&gt;AF$4)))),"")</f>
        <v/>
      </c>
      <c r="AG70" s="32" t="str" cm="1">
        <f t="array" ref="AG70">IF(AND(($A70&lt;&gt;"")*($A70&gt;AG$4)*($A70&lt;=AG$5)),IF(AND((SUMIFS($B$9:$B70,$A$9:$A70,"&lt;"&amp;$A70,$A$9:$A70,"&gt;="&amp;AG$4,$A$9:$A70,"&lt;="&amp;AG$5)&gt;SUM(_xlfn._xlws.FILTER(AG71:AG150,$A71:$A150&gt;AG$4),_xlfn._xlws.FILTER($C$9:AF150,$A$9:$A150&gt;AG$4))),(SUMIFS($B$9:$B70,$A$9:$A70,"&lt;"&amp;$A70,$A$9:$A70,"&gt;="&amp;AG$4,$A$9:$A70,"&lt;="&amp;AG$5)-SUM(_xlfn._xlws.FILTER(AG71:AG150,$A71:$A150&gt;AG$4),_xlfn._xlws.FILTER($C$9:AF150,$A$9:$A150&gt;AG$4))&gt;AG$6)),AG$6,MAX(0,SUMIFS($B$9:$B70,$A$9:$A70,"&lt;"&amp;$A70,$A$9:$A70,"&gt;="&amp;AG$4,$A$9:$A70,"&lt;="&amp;AG$5)-SUM(_xlfn._xlws.FILTER(AG71:AG150,$A71:$A150&gt;AG$4),_xlfn._xlws.FILTER($C$9:AF150,$A$9:$A150&gt;AG$4)))),"")</f>
        <v/>
      </c>
      <c r="AH70" s="32" t="str" cm="1">
        <f t="array" ref="AH70">IF(AND(($A70&lt;&gt;"")*($A70&gt;AH$4)*($A70&lt;=AH$5)),IF(AND((SUMIFS($B$9:$B70,$A$9:$A70,"&lt;"&amp;$A70,$A$9:$A70,"&gt;="&amp;AH$4,$A$9:$A70,"&lt;="&amp;AH$5)&gt;SUM(_xlfn._xlws.FILTER(AH71:AH150,$A71:$A150&gt;AH$4),_xlfn._xlws.FILTER($C$9:AG150,$A$9:$A150&gt;AH$4))),(SUMIFS($B$9:$B70,$A$9:$A70,"&lt;"&amp;$A70,$A$9:$A70,"&gt;="&amp;AH$4,$A$9:$A70,"&lt;="&amp;AH$5)-SUM(_xlfn._xlws.FILTER(AH71:AH150,$A71:$A150&gt;AH$4),_xlfn._xlws.FILTER($C$9:AG150,$A$9:$A150&gt;AH$4))&gt;AH$6)),AH$6,MAX(0,SUMIFS($B$9:$B70,$A$9:$A70,"&lt;"&amp;$A70,$A$9:$A70,"&gt;="&amp;AH$4,$A$9:$A70,"&lt;="&amp;AH$5)-SUM(_xlfn._xlws.FILTER(AH71:AH150,$A71:$A150&gt;AH$4),_xlfn._xlws.FILTER($C$9:AG150,$A$9:$A150&gt;AH$4)))),"")</f>
        <v/>
      </c>
      <c r="AI70" s="32" t="str" cm="1">
        <f t="array" ref="AI70">IF(AND(($A70&lt;&gt;"")*($A70&gt;AI$4)*($A70&lt;=AI$5)),IF(AND((SUMIFS($B$9:$B70,$A$9:$A70,"&lt;"&amp;$A70,$A$9:$A70,"&gt;="&amp;AI$4,$A$9:$A70,"&lt;="&amp;AI$5)&gt;SUM(_xlfn._xlws.FILTER(AI71:AI150,$A71:$A150&gt;AI$4),_xlfn._xlws.FILTER($C$9:AH150,$A$9:$A150&gt;AI$4))),(SUMIFS($B$9:$B70,$A$9:$A70,"&lt;"&amp;$A70,$A$9:$A70,"&gt;="&amp;AI$4,$A$9:$A70,"&lt;="&amp;AI$5)-SUM(_xlfn._xlws.FILTER(AI71:AI150,$A71:$A150&gt;AI$4),_xlfn._xlws.FILTER($C$9:AH150,$A$9:$A150&gt;AI$4))&gt;AI$6)),AI$6,MAX(0,SUMIFS($B$9:$B70,$A$9:$A70,"&lt;"&amp;$A70,$A$9:$A70,"&gt;="&amp;AI$4,$A$9:$A70,"&lt;="&amp;AI$5)-SUM(_xlfn._xlws.FILTER(AI71:AI150,$A71:$A150&gt;AI$4),_xlfn._xlws.FILTER($C$9:AH150,$A$9:$A150&gt;AI$4)))),"")</f>
        <v/>
      </c>
      <c r="AJ70" s="32" t="str" cm="1">
        <f t="array" ref="AJ70">IF(AND(($A70&lt;&gt;"")*($A70&gt;AJ$4)*($A70&lt;=AJ$5)),IF(AND((SUMIFS($B$9:$B70,$A$9:$A70,"&lt;"&amp;$A70,$A$9:$A70,"&gt;="&amp;AJ$4,$A$9:$A70,"&lt;="&amp;AJ$5)&gt;SUM(_xlfn._xlws.FILTER(AJ71:AJ150,$A71:$A150&gt;AJ$4),_xlfn._xlws.FILTER($C$9:AI150,$A$9:$A150&gt;AJ$4))),(SUMIFS($B$9:$B70,$A$9:$A70,"&lt;"&amp;$A70,$A$9:$A70,"&gt;="&amp;AJ$4,$A$9:$A70,"&lt;="&amp;AJ$5)-SUM(_xlfn._xlws.FILTER(AJ71:AJ150,$A71:$A150&gt;AJ$4),_xlfn._xlws.FILTER($C$9:AI150,$A$9:$A150&gt;AJ$4))&gt;AJ$6)),AJ$6,MAX(0,SUMIFS($B$9:$B70,$A$9:$A70,"&lt;"&amp;$A70,$A$9:$A70,"&gt;="&amp;AJ$4,$A$9:$A70,"&lt;="&amp;AJ$5)-SUM(_xlfn._xlws.FILTER(AJ71:AJ150,$A71:$A150&gt;AJ$4),_xlfn._xlws.FILTER($C$9:AI150,$A$9:$A150&gt;AJ$4)))),"")</f>
        <v/>
      </c>
      <c r="AK70" s="32" t="str" cm="1">
        <f t="array" ref="AK70">IF(AND(($A70&lt;&gt;"")*($A70&gt;AK$4)*($A70&lt;=AK$5)),IF(AND((SUMIFS($B$9:$B70,$A$9:$A70,"&lt;"&amp;$A70,$A$9:$A70,"&gt;="&amp;AK$4,$A$9:$A70,"&lt;="&amp;AK$5)&gt;SUM(_xlfn._xlws.FILTER(AK71:AK150,$A71:$A150&gt;AK$4),_xlfn._xlws.FILTER($C$9:AJ150,$A$9:$A150&gt;AK$4))),(SUMIFS($B$9:$B70,$A$9:$A70,"&lt;"&amp;$A70,$A$9:$A70,"&gt;="&amp;AK$4,$A$9:$A70,"&lt;="&amp;AK$5)-SUM(_xlfn._xlws.FILTER(AK71:AK150,$A71:$A150&gt;AK$4),_xlfn._xlws.FILTER($C$9:AJ150,$A$9:$A150&gt;AK$4))&gt;AK$6)),AK$6,MAX(0,SUMIFS($B$9:$B70,$A$9:$A70,"&lt;"&amp;$A70,$A$9:$A70,"&gt;="&amp;AK$4,$A$9:$A70,"&lt;="&amp;AK$5)-SUM(_xlfn._xlws.FILTER(AK71:AK150,$A71:$A150&gt;AK$4),_xlfn._xlws.FILTER($C$9:AJ150,$A$9:$A150&gt;AK$4)))),"")</f>
        <v/>
      </c>
      <c r="AL70" s="32" t="str" cm="1">
        <f t="array" ref="AL70">IF(AND(($A70&lt;&gt;"")*($A70&gt;AL$4)*($A70&lt;=AL$5)),IF(AND((SUMIFS($B$9:$B70,$A$9:$A70,"&lt;"&amp;$A70,$A$9:$A70,"&gt;="&amp;AL$4,$A$9:$A70,"&lt;="&amp;AL$5)&gt;SUM(_xlfn._xlws.FILTER(AL71:AL150,$A71:$A150&gt;AL$4),_xlfn._xlws.FILTER($C$9:AK150,$A$9:$A150&gt;AL$4))),(SUMIFS($B$9:$B70,$A$9:$A70,"&lt;"&amp;$A70,$A$9:$A70,"&gt;="&amp;AL$4,$A$9:$A70,"&lt;="&amp;AL$5)-SUM(_xlfn._xlws.FILTER(AL71:AL150,$A71:$A150&gt;AL$4),_xlfn._xlws.FILTER($C$9:AK150,$A$9:$A150&gt;AL$4))&gt;AL$6)),AL$6,MAX(0,SUMIFS($B$9:$B70,$A$9:$A70,"&lt;"&amp;$A70,$A$9:$A70,"&gt;="&amp;AL$4,$A$9:$A70,"&lt;="&amp;AL$5)-SUM(_xlfn._xlws.FILTER(AL71:AL150,$A71:$A150&gt;AL$4),_xlfn._xlws.FILTER($C$9:AK150,$A$9:$A150&gt;AL$4)))),"")</f>
        <v/>
      </c>
      <c r="AM70" s="32" t="str" cm="1">
        <f t="array" ref="AM70">IF(AND(($A70&lt;&gt;"")*($A70&gt;AM$4)*($A70&lt;=AM$5)),IF(AND((SUMIFS($B$9:$B70,$A$9:$A70,"&lt;"&amp;$A70,$A$9:$A70,"&gt;="&amp;AM$4,$A$9:$A70,"&lt;="&amp;AM$5)&gt;SUM(_xlfn._xlws.FILTER(AM71:AM150,$A71:$A150&gt;AM$4),_xlfn._xlws.FILTER($C$9:AL150,$A$9:$A150&gt;AM$4))),(SUMIFS($B$9:$B70,$A$9:$A70,"&lt;"&amp;$A70,$A$9:$A70,"&gt;="&amp;AM$4,$A$9:$A70,"&lt;="&amp;AM$5)-SUM(_xlfn._xlws.FILTER(AM71:AM150,$A71:$A150&gt;AM$4),_xlfn._xlws.FILTER($C$9:AL150,$A$9:$A150&gt;AM$4))&gt;AM$6)),AM$6,MAX(0,SUMIFS($B$9:$B70,$A$9:$A70,"&lt;"&amp;$A70,$A$9:$A70,"&gt;="&amp;AM$4,$A$9:$A70,"&lt;="&amp;AM$5)-SUM(_xlfn._xlws.FILTER(AM71:AM150,$A71:$A150&gt;AM$4),_xlfn._xlws.FILTER($C$9:AL150,$A$9:$A150&gt;AM$4)))),"")</f>
        <v/>
      </c>
      <c r="AN70" s="32" t="str" cm="1">
        <f t="array" ref="AN70">IF(AND(($A70&lt;&gt;"")*($A70&gt;AN$4)*($A70&lt;=AN$5)),IF(AND((SUMIFS($B$9:$B70,$A$9:$A70,"&lt;"&amp;$A70,$A$9:$A70,"&gt;="&amp;AN$4,$A$9:$A70,"&lt;="&amp;AN$5)&gt;SUM(_xlfn._xlws.FILTER(AN71:AN150,$A71:$A150&gt;AN$4),_xlfn._xlws.FILTER($C$9:AM150,$A$9:$A150&gt;AN$4))),(SUMIFS($B$9:$B70,$A$9:$A70,"&lt;"&amp;$A70,$A$9:$A70,"&gt;="&amp;AN$4,$A$9:$A70,"&lt;="&amp;AN$5)-SUM(_xlfn._xlws.FILTER(AN71:AN150,$A71:$A150&gt;AN$4),_xlfn._xlws.FILTER($C$9:AM150,$A$9:$A150&gt;AN$4))&gt;AN$6)),AN$6,MAX(0,SUMIFS($B$9:$B70,$A$9:$A70,"&lt;"&amp;$A70,$A$9:$A70,"&gt;="&amp;AN$4,$A$9:$A70,"&lt;="&amp;AN$5)-SUM(_xlfn._xlws.FILTER(AN71:AN150,$A71:$A150&gt;AN$4),_xlfn._xlws.FILTER($C$9:AM150,$A$9:$A150&gt;AN$4)))),"")</f>
        <v/>
      </c>
      <c r="AO70" s="32" t="str" cm="1">
        <f t="array" ref="AO70">IF(AND(($A70&lt;&gt;"")*($A70&gt;AO$4)*($A70&lt;=AO$5)),IF(AND((SUMIFS($B$9:$B70,$A$9:$A70,"&lt;"&amp;$A70,$A$9:$A70,"&gt;="&amp;AO$4,$A$9:$A70,"&lt;="&amp;AO$5)&gt;SUM(_xlfn._xlws.FILTER(AO71:AO150,$A71:$A150&gt;AO$4),_xlfn._xlws.FILTER($C$9:AN150,$A$9:$A150&gt;AO$4))),(SUMIFS($B$9:$B70,$A$9:$A70,"&lt;"&amp;$A70,$A$9:$A70,"&gt;="&amp;AO$4,$A$9:$A70,"&lt;="&amp;AO$5)-SUM(_xlfn._xlws.FILTER(AO71:AO150,$A71:$A150&gt;AO$4),_xlfn._xlws.FILTER($C$9:AN150,$A$9:$A150&gt;AO$4))&gt;AO$6)),AO$6,MAX(0,SUMIFS($B$9:$B70,$A$9:$A70,"&lt;"&amp;$A70,$A$9:$A70,"&gt;="&amp;AO$4,$A$9:$A70,"&lt;="&amp;AO$5)-SUM(_xlfn._xlws.FILTER(AO71:AO150,$A71:$A150&gt;AO$4),_xlfn._xlws.FILTER($C$9:AN150,$A$9:$A150&gt;AO$4)))),"")</f>
        <v/>
      </c>
      <c r="AP70" s="32" t="str" cm="1">
        <f t="array" ref="AP70">IF(AND(($A70&lt;&gt;"")*($A70&gt;AP$4)*($A70&lt;=AP$5)),IF(AND((SUMIFS($B$9:$B70,$A$9:$A70,"&lt;"&amp;$A70,$A$9:$A70,"&gt;="&amp;AP$4,$A$9:$A70,"&lt;="&amp;AP$5)&gt;SUM(_xlfn._xlws.FILTER(AP71:AP150,$A71:$A150&gt;AP$4),_xlfn._xlws.FILTER($C$9:AO150,$A$9:$A150&gt;AP$4))),(SUMIFS($B$9:$B70,$A$9:$A70,"&lt;"&amp;$A70,$A$9:$A70,"&gt;="&amp;AP$4,$A$9:$A70,"&lt;="&amp;AP$5)-SUM(_xlfn._xlws.FILTER(AP71:AP150,$A71:$A150&gt;AP$4),_xlfn._xlws.FILTER($C$9:AO150,$A$9:$A150&gt;AP$4))&gt;AP$6)),AP$6,MAX(0,SUMIFS($B$9:$B70,$A$9:$A70,"&lt;"&amp;$A70,$A$9:$A70,"&gt;="&amp;AP$4,$A$9:$A70,"&lt;="&amp;AP$5)-SUM(_xlfn._xlws.FILTER(AP71:AP150,$A71:$A150&gt;AP$4),_xlfn._xlws.FILTER($C$9:AO150,$A$9:$A150&gt;AP$4)))),"")</f>
        <v/>
      </c>
      <c r="AQ70" s="32" t="str" cm="1">
        <f t="array" ref="AQ70">IF(AND(($A70&lt;&gt;"")*($A70&gt;AQ$4)*($A70&lt;=AQ$5)),IF(AND((SUMIFS($B$9:$B70,$A$9:$A70,"&lt;"&amp;$A70,$A$9:$A70,"&gt;="&amp;AQ$4,$A$9:$A70,"&lt;="&amp;AQ$5)&gt;SUM(_xlfn._xlws.FILTER(AQ71:AQ150,$A71:$A150&gt;AQ$4),_xlfn._xlws.FILTER($C$9:AP150,$A$9:$A150&gt;AQ$4))),(SUMIFS($B$9:$B70,$A$9:$A70,"&lt;"&amp;$A70,$A$9:$A70,"&gt;="&amp;AQ$4,$A$9:$A70,"&lt;="&amp;AQ$5)-SUM(_xlfn._xlws.FILTER(AQ71:AQ150,$A71:$A150&gt;AQ$4),_xlfn._xlws.FILTER($C$9:AP150,$A$9:$A150&gt;AQ$4))&gt;AQ$6)),AQ$6,MAX(0,SUMIFS($B$9:$B70,$A$9:$A70,"&lt;"&amp;$A70,$A$9:$A70,"&gt;="&amp;AQ$4,$A$9:$A70,"&lt;="&amp;AQ$5)-SUM(_xlfn._xlws.FILTER(AQ71:AQ150,$A71:$A150&gt;AQ$4),_xlfn._xlws.FILTER($C$9:AP150,$A$9:$A150&gt;AQ$4)))),"")</f>
        <v/>
      </c>
      <c r="AR70" s="32" t="str" cm="1">
        <f t="array" ref="AR70">IF(AND(($A70&lt;&gt;"")*($A70&gt;AR$4)*($A70&lt;=AR$5)),IF(AND((SUMIFS($B$9:$B70,$A$9:$A70,"&lt;"&amp;$A70,$A$9:$A70,"&gt;="&amp;AR$4,$A$9:$A70,"&lt;="&amp;AR$5)&gt;SUM(_xlfn._xlws.FILTER(AR71:AR150,$A71:$A150&gt;AR$4),_xlfn._xlws.FILTER($C$9:AQ150,$A$9:$A150&gt;AR$4))),(SUMIFS($B$9:$B70,$A$9:$A70,"&lt;"&amp;$A70,$A$9:$A70,"&gt;="&amp;AR$4,$A$9:$A70,"&lt;="&amp;AR$5)-SUM(_xlfn._xlws.FILTER(AR71:AR150,$A71:$A150&gt;AR$4),_xlfn._xlws.FILTER($C$9:AQ150,$A$9:$A150&gt;AR$4))&gt;AR$6)),AR$6,MAX(0,SUMIFS($B$9:$B70,$A$9:$A70,"&lt;"&amp;$A70,$A$9:$A70,"&gt;="&amp;AR$4,$A$9:$A70,"&lt;="&amp;AR$5)-SUM(_xlfn._xlws.FILTER(AR71:AR150,$A71:$A150&gt;AR$4),_xlfn._xlws.FILTER($C$9:AQ150,$A$9:$A150&gt;AR$4)))),"")</f>
        <v/>
      </c>
      <c r="AS70" s="32" t="str" cm="1">
        <f t="array" ref="AS70">IF(AND(($A70&lt;&gt;"")*($A70&gt;AS$4)*($A70&lt;=AS$5)),IF(AND((SUMIFS($B$9:$B70,$A$9:$A70,"&lt;"&amp;$A70,$A$9:$A70,"&gt;="&amp;AS$4,$A$9:$A70,"&lt;="&amp;AS$5)&gt;SUM(_xlfn._xlws.FILTER(AS71:AS150,$A71:$A150&gt;AS$4),_xlfn._xlws.FILTER($C$9:AR150,$A$9:$A150&gt;AS$4))),(SUMIFS($B$9:$B70,$A$9:$A70,"&lt;"&amp;$A70,$A$9:$A70,"&gt;="&amp;AS$4,$A$9:$A70,"&lt;="&amp;AS$5)-SUM(_xlfn._xlws.FILTER(AS71:AS150,$A71:$A150&gt;AS$4),_xlfn._xlws.FILTER($C$9:AR150,$A$9:$A150&gt;AS$4))&gt;AS$6)),AS$6,MAX(0,SUMIFS($B$9:$B70,$A$9:$A70,"&lt;"&amp;$A70,$A$9:$A70,"&gt;="&amp;AS$4,$A$9:$A70,"&lt;="&amp;AS$5)-SUM(_xlfn._xlws.FILTER(AS71:AS150,$A71:$A150&gt;AS$4),_xlfn._xlws.FILTER($C$9:AR150,$A$9:$A150&gt;AS$4)))),"")</f>
        <v/>
      </c>
      <c r="AT70" s="32" t="str" cm="1">
        <f t="array" ref="AT70">IF(AND(($A70&lt;&gt;"")*($A70&gt;AT$4)*($A70&lt;=AT$5)),IF(AND((SUMIFS($B$9:$B70,$A$9:$A70,"&lt;"&amp;$A70,$A$9:$A70,"&gt;="&amp;AT$4,$A$9:$A70,"&lt;="&amp;AT$5)&gt;SUM(_xlfn._xlws.FILTER(AT71:AT150,$A71:$A150&gt;AT$4),_xlfn._xlws.FILTER($C$9:AS150,$A$9:$A150&gt;AT$4))),(SUMIFS($B$9:$B70,$A$9:$A70,"&lt;"&amp;$A70,$A$9:$A70,"&gt;="&amp;AT$4,$A$9:$A70,"&lt;="&amp;AT$5)-SUM(_xlfn._xlws.FILTER(AT71:AT150,$A71:$A150&gt;AT$4),_xlfn._xlws.FILTER($C$9:AS150,$A$9:$A150&gt;AT$4))&gt;AT$6)),AT$6,MAX(0,SUMIFS($B$9:$B70,$A$9:$A70,"&lt;"&amp;$A70,$A$9:$A70,"&gt;="&amp;AT$4,$A$9:$A70,"&lt;="&amp;AT$5)-SUM(_xlfn._xlws.FILTER(AT71:AT150,$A71:$A150&gt;AT$4),_xlfn._xlws.FILTER($C$9:AS150,$A$9:$A150&gt;AT$4)))),"")</f>
        <v/>
      </c>
      <c r="AU70" s="32" t="str" cm="1">
        <f t="array" ref="AU70">IF(AND(($A70&lt;&gt;"")*($A70&gt;AU$4)*($A70&lt;=AU$5)),IF(AND((SUMIFS($B$9:$B70,$A$9:$A70,"&lt;"&amp;$A70,$A$9:$A70,"&gt;="&amp;AU$4,$A$9:$A70,"&lt;="&amp;AU$5)&gt;SUM(_xlfn._xlws.FILTER(AU71:AU150,$A71:$A150&gt;AU$4),_xlfn._xlws.FILTER($C$9:AT150,$A$9:$A150&gt;AU$4))),(SUMIFS($B$9:$B70,$A$9:$A70,"&lt;"&amp;$A70,$A$9:$A70,"&gt;="&amp;AU$4,$A$9:$A70,"&lt;="&amp;AU$5)-SUM(_xlfn._xlws.FILTER(AU71:AU150,$A71:$A150&gt;AU$4),_xlfn._xlws.FILTER($C$9:AT150,$A$9:$A150&gt;AU$4))&gt;AU$6)),AU$6,MAX(0,SUMIFS($B$9:$B70,$A$9:$A70,"&lt;"&amp;$A70,$A$9:$A70,"&gt;="&amp;AU$4,$A$9:$A70,"&lt;="&amp;AU$5)-SUM(_xlfn._xlws.FILTER(AU71:AU150,$A71:$A150&gt;AU$4),_xlfn._xlws.FILTER($C$9:AT150,$A$9:$A150&gt;AU$4)))),"")</f>
        <v/>
      </c>
      <c r="AV70" s="32" t="str" cm="1">
        <f t="array" ref="AV70">IF(AND(($A70&lt;&gt;"")*($A70&gt;AV$4)*($A70&lt;=AV$5)),IF(AND((SUMIFS($B$9:$B70,$A$9:$A70,"&lt;"&amp;$A70,$A$9:$A70,"&gt;="&amp;AV$4,$A$9:$A70,"&lt;="&amp;AV$5)&gt;SUM(_xlfn._xlws.FILTER(AV71:AV150,$A71:$A150&gt;AV$4),_xlfn._xlws.FILTER($C$9:AU150,$A$9:$A150&gt;AV$4))),(SUMIFS($B$9:$B70,$A$9:$A70,"&lt;"&amp;$A70,$A$9:$A70,"&gt;="&amp;AV$4,$A$9:$A70,"&lt;="&amp;AV$5)-SUM(_xlfn._xlws.FILTER(AV71:AV150,$A71:$A150&gt;AV$4),_xlfn._xlws.FILTER($C$9:AU150,$A$9:$A150&gt;AV$4))&gt;AV$6)),AV$6,MAX(0,SUMIFS($B$9:$B70,$A$9:$A70,"&lt;"&amp;$A70,$A$9:$A70,"&gt;="&amp;AV$4,$A$9:$A70,"&lt;="&amp;AV$5)-SUM(_xlfn._xlws.FILTER(AV71:AV150,$A71:$A150&gt;AV$4),_xlfn._xlws.FILTER($C$9:AU150,$A$9:$A150&gt;AV$4)))),"")</f>
        <v/>
      </c>
      <c r="AW70" s="32" t="str" cm="1">
        <f t="array" ref="AW70">IF(AND(($A70&lt;&gt;"")*($A70&gt;AW$4)*($A70&lt;=AW$5)),IF(AND((SUMIFS($B$9:$B70,$A$9:$A70,"&lt;"&amp;$A70,$A$9:$A70,"&gt;="&amp;AW$4,$A$9:$A70,"&lt;="&amp;AW$5)&gt;SUM(_xlfn._xlws.FILTER(AW71:AW150,$A71:$A150&gt;AW$4),_xlfn._xlws.FILTER($C$9:AV150,$A$9:$A150&gt;AW$4))),(SUMIFS($B$9:$B70,$A$9:$A70,"&lt;"&amp;$A70,$A$9:$A70,"&gt;="&amp;AW$4,$A$9:$A70,"&lt;="&amp;AW$5)-SUM(_xlfn._xlws.FILTER(AW71:AW150,$A71:$A150&gt;AW$4),_xlfn._xlws.FILTER($C$9:AV150,$A$9:$A150&gt;AW$4))&gt;AW$6)),AW$6,MAX(0,SUMIFS($B$9:$B70,$A$9:$A70,"&lt;"&amp;$A70,$A$9:$A70,"&gt;="&amp;AW$4,$A$9:$A70,"&lt;="&amp;AW$5)-SUM(_xlfn._xlws.FILTER(AW71:AW150,$A71:$A150&gt;AW$4),_xlfn._xlws.FILTER($C$9:AV150,$A$9:$A150&gt;AW$4)))),"")</f>
        <v/>
      </c>
      <c r="AX70" s="32" t="str" cm="1">
        <f t="array" ref="AX70">IF(AND(($A70&lt;&gt;"")*($A70&gt;AX$4)*($A70&lt;=AX$5)),IF(AND((SUMIFS($B$9:$B70,$A$9:$A70,"&lt;"&amp;$A70,$A$9:$A70,"&gt;="&amp;AX$4,$A$9:$A70,"&lt;="&amp;AX$5)&gt;SUM(_xlfn._xlws.FILTER(AX71:AX150,$A71:$A150&gt;AX$4),_xlfn._xlws.FILTER($C$9:AW150,$A$9:$A150&gt;AX$4))),(SUMIFS($B$9:$B70,$A$9:$A70,"&lt;"&amp;$A70,$A$9:$A70,"&gt;="&amp;AX$4,$A$9:$A70,"&lt;="&amp;AX$5)-SUM(_xlfn._xlws.FILTER(AX71:AX150,$A71:$A150&gt;AX$4),_xlfn._xlws.FILTER($C$9:AW150,$A$9:$A150&gt;AX$4))&gt;AX$6)),AX$6,MAX(0,SUMIFS($B$9:$B70,$A$9:$A70,"&lt;"&amp;$A70,$A$9:$A70,"&gt;="&amp;AX$4,$A$9:$A70,"&lt;="&amp;AX$5)-SUM(_xlfn._xlws.FILTER(AX71:AX150,$A71:$A150&gt;AX$4),_xlfn._xlws.FILTER($C$9:AW150,$A$9:$A150&gt;AX$4)))),"")</f>
        <v/>
      </c>
      <c r="AY70" s="32" t="str" cm="1">
        <f t="array" ref="AY70">IF(AND(($A70&lt;&gt;"")*($A70&gt;AY$4)*($A70&lt;=AY$5)),IF(AND((SUMIFS($B$9:$B70,$A$9:$A70,"&lt;"&amp;$A70,$A$9:$A70,"&gt;="&amp;AY$4,$A$9:$A70,"&lt;="&amp;AY$5)&gt;SUM(_xlfn._xlws.FILTER(AY71:AY150,$A71:$A150&gt;AY$4),_xlfn._xlws.FILTER($C$9:AX150,$A$9:$A150&gt;AY$4))),(SUMIFS($B$9:$B70,$A$9:$A70,"&lt;"&amp;$A70,$A$9:$A70,"&gt;="&amp;AY$4,$A$9:$A70,"&lt;="&amp;AY$5)-SUM(_xlfn._xlws.FILTER(AY71:AY150,$A71:$A150&gt;AY$4),_xlfn._xlws.FILTER($C$9:AX150,$A$9:$A150&gt;AY$4))&gt;AY$6)),AY$6,MAX(0,SUMIFS($B$9:$B70,$A$9:$A70,"&lt;"&amp;$A70,$A$9:$A70,"&gt;="&amp;AY$4,$A$9:$A70,"&lt;="&amp;AY$5)-SUM(_xlfn._xlws.FILTER(AY71:AY150,$A71:$A150&gt;AY$4),_xlfn._xlws.FILTER($C$9:AX150,$A$9:$A150&gt;AY$4)))),"")</f>
        <v/>
      </c>
      <c r="AZ70" s="32" t="str" cm="1">
        <f t="array" ref="AZ70">IF(AND(($A70&lt;&gt;"")*($A70&gt;AZ$4)*($A70&lt;=AZ$5)),IF(AND((SUMIFS($B$9:$B70,$A$9:$A70,"&lt;"&amp;$A70,$A$9:$A70,"&gt;="&amp;AZ$4,$A$9:$A70,"&lt;="&amp;AZ$5)&gt;SUM(_xlfn._xlws.FILTER(AZ71:AZ150,$A71:$A150&gt;AZ$4),_xlfn._xlws.FILTER($C$9:AY150,$A$9:$A150&gt;AZ$4))),(SUMIFS($B$9:$B70,$A$9:$A70,"&lt;"&amp;$A70,$A$9:$A70,"&gt;="&amp;AZ$4,$A$9:$A70,"&lt;="&amp;AZ$5)-SUM(_xlfn._xlws.FILTER(AZ71:AZ150,$A71:$A150&gt;AZ$4),_xlfn._xlws.FILTER($C$9:AY150,$A$9:$A150&gt;AZ$4))&gt;AZ$6)),AZ$6,MAX(0,SUMIFS($B$9:$B70,$A$9:$A70,"&lt;"&amp;$A70,$A$9:$A70,"&gt;="&amp;AZ$4,$A$9:$A70,"&lt;="&amp;AZ$5)-SUM(_xlfn._xlws.FILTER(AZ71:AZ150,$A71:$A150&gt;AZ$4),_xlfn._xlws.FILTER($C$9:AY150,$A$9:$A150&gt;AZ$4)))),"")</f>
        <v/>
      </c>
      <c r="BA70" s="32" t="str" cm="1">
        <f t="array" ref="BA70">IF(AND(($A70&lt;&gt;"")*($A70&gt;BA$4)*($A70&lt;=BA$5)),IF(AND((SUMIFS($B$9:$B70,$A$9:$A70,"&lt;"&amp;$A70,$A$9:$A70,"&gt;="&amp;BA$4,$A$9:$A70,"&lt;="&amp;BA$5)&gt;SUM(_xlfn._xlws.FILTER(BA71:BA150,$A71:$A150&gt;BA$4),_xlfn._xlws.FILTER($C$9:AZ150,$A$9:$A150&gt;BA$4))),(SUMIFS($B$9:$B70,$A$9:$A70,"&lt;"&amp;$A70,$A$9:$A70,"&gt;="&amp;BA$4,$A$9:$A70,"&lt;="&amp;BA$5)-SUM(_xlfn._xlws.FILTER(BA71:BA150,$A71:$A150&gt;BA$4),_xlfn._xlws.FILTER($C$9:AZ150,$A$9:$A150&gt;BA$4))&gt;BA$6)),BA$6,MAX(0,SUMIFS($B$9:$B70,$A$9:$A70,"&lt;"&amp;$A70,$A$9:$A70,"&gt;="&amp;BA$4,$A$9:$A70,"&lt;="&amp;BA$5)-SUM(_xlfn._xlws.FILTER(BA71:BA150,$A71:$A150&gt;BA$4),_xlfn._xlws.FILTER($C$9:AZ150,$A$9:$A150&gt;BA$4)))),"")</f>
        <v/>
      </c>
      <c r="BB70" s="32" t="str" cm="1">
        <f t="array" ref="BB70">IF(AND(($A70&lt;&gt;"")*($A70&gt;BB$4)*($A70&lt;=BB$5)),IF(AND((SUMIFS($B$9:$B70,$A$9:$A70,"&lt;"&amp;$A70,$A$9:$A70,"&gt;="&amp;BB$4,$A$9:$A70,"&lt;="&amp;BB$5)&gt;SUM(_xlfn._xlws.FILTER(BB71:BB150,$A71:$A150&gt;BB$4),_xlfn._xlws.FILTER($C$9:BA150,$A$9:$A150&gt;BB$4))),(SUMIFS($B$9:$B70,$A$9:$A70,"&lt;"&amp;$A70,$A$9:$A70,"&gt;="&amp;BB$4,$A$9:$A70,"&lt;="&amp;BB$5)-SUM(_xlfn._xlws.FILTER(BB71:BB150,$A71:$A150&gt;BB$4),_xlfn._xlws.FILTER($C$9:BA150,$A$9:$A150&gt;BB$4))&gt;BB$6)),BB$6,MAX(0,SUMIFS($B$9:$B70,$A$9:$A70,"&lt;"&amp;$A70,$A$9:$A70,"&gt;="&amp;BB$4,$A$9:$A70,"&lt;="&amp;BB$5)-SUM(_xlfn._xlws.FILTER(BB71:BB150,$A71:$A150&gt;BB$4),_xlfn._xlws.FILTER($C$9:BA150,$A$9:$A150&gt;BB$4)))),"")</f>
        <v/>
      </c>
      <c r="BC70" s="32" t="str" cm="1">
        <f t="array" ref="BC70">IF(AND(($A70&lt;&gt;"")*($A70&gt;BC$4)*($A70&lt;=BC$5)),IF(AND((SUMIFS($B$9:$B70,$A$9:$A70,"&lt;"&amp;$A70,$A$9:$A70,"&gt;="&amp;BC$4,$A$9:$A70,"&lt;="&amp;BC$5)&gt;SUM(_xlfn._xlws.FILTER(BC71:BC150,$A71:$A150&gt;BC$4),_xlfn._xlws.FILTER($C$9:BB150,$A$9:$A150&gt;BC$4))),(SUMIFS($B$9:$B70,$A$9:$A70,"&lt;"&amp;$A70,$A$9:$A70,"&gt;="&amp;BC$4,$A$9:$A70,"&lt;="&amp;BC$5)-SUM(_xlfn._xlws.FILTER(BC71:BC150,$A71:$A150&gt;BC$4),_xlfn._xlws.FILTER($C$9:BB150,$A$9:$A150&gt;BC$4))&gt;BC$6)),BC$6,MAX(0,SUMIFS($B$9:$B70,$A$9:$A70,"&lt;"&amp;$A70,$A$9:$A70,"&gt;="&amp;BC$4,$A$9:$A70,"&lt;="&amp;BC$5)-SUM(_xlfn._xlws.FILTER(BC71:BC150,$A71:$A150&gt;BC$4),_xlfn._xlws.FILTER($C$9:BB150,$A$9:$A150&gt;BC$4)))),"")</f>
        <v/>
      </c>
      <c r="BD70" s="32" t="str" cm="1">
        <f t="array" ref="BD70">IF(AND(($A70&lt;&gt;"")*($A70&gt;BD$4)*($A70&lt;=BD$5)),IF(AND((SUMIFS($B$9:$B70,$A$9:$A70,"&lt;"&amp;$A70,$A$9:$A70,"&gt;="&amp;BD$4,$A$9:$A70,"&lt;="&amp;BD$5)&gt;SUM(_xlfn._xlws.FILTER(BD71:BD150,$A71:$A150&gt;BD$4),_xlfn._xlws.FILTER($C$9:BC150,$A$9:$A150&gt;BD$4))),(SUMIFS($B$9:$B70,$A$9:$A70,"&lt;"&amp;$A70,$A$9:$A70,"&gt;="&amp;BD$4,$A$9:$A70,"&lt;="&amp;BD$5)-SUM(_xlfn._xlws.FILTER(BD71:BD150,$A71:$A150&gt;BD$4),_xlfn._xlws.FILTER($C$9:BC150,$A$9:$A150&gt;BD$4))&gt;BD$6)),BD$6,MAX(0,SUMIFS($B$9:$B70,$A$9:$A70,"&lt;"&amp;$A70,$A$9:$A70,"&gt;="&amp;BD$4,$A$9:$A70,"&lt;="&amp;BD$5)-SUM(_xlfn._xlws.FILTER(BD71:BD150,$A71:$A150&gt;BD$4),_xlfn._xlws.FILTER($C$9:BC150,$A$9:$A150&gt;BD$4)))),"")</f>
        <v/>
      </c>
      <c r="BE70" s="32" t="str" cm="1">
        <f t="array" ref="BE70">IF(AND(($A70&lt;&gt;"")*($A70&gt;BE$4)*($A70&lt;=BE$5)),IF(AND((SUMIFS($B$9:$B70,$A$9:$A70,"&lt;"&amp;$A70,$A$9:$A70,"&gt;="&amp;BE$4,$A$9:$A70,"&lt;="&amp;BE$5)&gt;SUM(_xlfn._xlws.FILTER(BE71:BE150,$A71:$A150&gt;BE$4),_xlfn._xlws.FILTER($C$9:BD150,$A$9:$A150&gt;BE$4))),(SUMIFS($B$9:$B70,$A$9:$A70,"&lt;"&amp;$A70,$A$9:$A70,"&gt;="&amp;BE$4,$A$9:$A70,"&lt;="&amp;BE$5)-SUM(_xlfn._xlws.FILTER(BE71:BE150,$A71:$A150&gt;BE$4),_xlfn._xlws.FILTER($C$9:BD150,$A$9:$A150&gt;BE$4))&gt;BE$6)),BE$6,MAX(0,SUMIFS($B$9:$B70,$A$9:$A70,"&lt;"&amp;$A70,$A$9:$A70,"&gt;="&amp;BE$4,$A$9:$A70,"&lt;="&amp;BE$5)-SUM(_xlfn._xlws.FILTER(BE71:BE150,$A71:$A150&gt;BE$4),_xlfn._xlws.FILTER($C$9:BD150,$A$9:$A150&gt;BE$4)))),"")</f>
        <v/>
      </c>
      <c r="BF70" s="32" t="str" cm="1">
        <f t="array" ref="BF70">IF(AND(($A70&lt;&gt;"")*($A70&gt;BF$4)*($A70&lt;=BF$5)),IF(AND((SUMIFS($B$9:$B70,$A$9:$A70,"&lt;"&amp;$A70,$A$9:$A70,"&gt;="&amp;BF$4,$A$9:$A70,"&lt;="&amp;BF$5)&gt;SUM(_xlfn._xlws.FILTER(BF71:BF150,$A71:$A150&gt;BF$4),_xlfn._xlws.FILTER($C$9:BE150,$A$9:$A150&gt;BF$4))),(SUMIFS($B$9:$B70,$A$9:$A70,"&lt;"&amp;$A70,$A$9:$A70,"&gt;="&amp;BF$4,$A$9:$A70,"&lt;="&amp;BF$5)-SUM(_xlfn._xlws.FILTER(BF71:BF150,$A71:$A150&gt;BF$4),_xlfn._xlws.FILTER($C$9:BE150,$A$9:$A150&gt;BF$4))&gt;BF$6)),BF$6,MAX(0,SUMIFS($B$9:$B70,$A$9:$A70,"&lt;"&amp;$A70,$A$9:$A70,"&gt;="&amp;BF$4,$A$9:$A70,"&lt;="&amp;BF$5)-SUM(_xlfn._xlws.FILTER(BF71:BF150,$A71:$A150&gt;BF$4),_xlfn._xlws.FILTER($C$9:BE150,$A$9:$A150&gt;BF$4)))),"")</f>
        <v/>
      </c>
      <c r="BG70" s="32" t="str" cm="1">
        <f t="array" ref="BG70">IF(AND(($A70&lt;&gt;"")*($A70&gt;BG$4)*($A70&lt;=BG$5)),IF(AND((SUMIFS($B$9:$B70,$A$9:$A70,"&lt;"&amp;$A70,$A$9:$A70,"&gt;="&amp;BG$4,$A$9:$A70,"&lt;="&amp;BG$5)&gt;SUM(_xlfn._xlws.FILTER(BG71:BG150,$A71:$A150&gt;BG$4),_xlfn._xlws.FILTER($C$9:BF150,$A$9:$A150&gt;BG$4))),(SUMIFS($B$9:$B70,$A$9:$A70,"&lt;"&amp;$A70,$A$9:$A70,"&gt;="&amp;BG$4,$A$9:$A70,"&lt;="&amp;BG$5)-SUM(_xlfn._xlws.FILTER(BG71:BG150,$A71:$A150&gt;BG$4),_xlfn._xlws.FILTER($C$9:BF150,$A$9:$A150&gt;BG$4))&gt;BG$6)),BG$6,MAX(0,SUMIFS($B$9:$B70,$A$9:$A70,"&lt;"&amp;$A70,$A$9:$A70,"&gt;="&amp;BG$4,$A$9:$A70,"&lt;="&amp;BG$5)-SUM(_xlfn._xlws.FILTER(BG71:BG150,$A71:$A150&gt;BG$4),_xlfn._xlws.FILTER($C$9:BF150,$A$9:$A150&gt;BG$4)))),"")</f>
        <v/>
      </c>
      <c r="BH70" s="32" t="str" cm="1">
        <f t="array" ref="BH70">IF(AND(($A70&lt;&gt;"")*($A70&gt;BH$4)*($A70&lt;=BH$5)),IF(AND((SUMIFS($B$9:$B70,$A$9:$A70,"&lt;"&amp;$A70,$A$9:$A70,"&gt;="&amp;BH$4,$A$9:$A70,"&lt;="&amp;BH$5)&gt;SUM(_xlfn._xlws.FILTER(BH71:BH150,$A71:$A150&gt;BH$4),_xlfn._xlws.FILTER($C$9:BG150,$A$9:$A150&gt;BH$4))),(SUMIFS($B$9:$B70,$A$9:$A70,"&lt;"&amp;$A70,$A$9:$A70,"&gt;="&amp;BH$4,$A$9:$A70,"&lt;="&amp;BH$5)-SUM(_xlfn._xlws.FILTER(BH71:BH150,$A71:$A150&gt;BH$4),_xlfn._xlws.FILTER($C$9:BG150,$A$9:$A150&gt;BH$4))&gt;BH$6)),BH$6,MAX(0,SUMIFS($B$9:$B70,$A$9:$A70,"&lt;"&amp;$A70,$A$9:$A70,"&gt;="&amp;BH$4,$A$9:$A70,"&lt;="&amp;BH$5)-SUM(_xlfn._xlws.FILTER(BH71:BH150,$A71:$A150&gt;BH$4),_xlfn._xlws.FILTER($C$9:BG150,$A$9:$A150&gt;BH$4)))),"")</f>
        <v/>
      </c>
      <c r="BI70" s="32" t="str" cm="1">
        <f t="array" ref="BI70">IF(AND(($A70&lt;&gt;"")*($A70&gt;BI$4)*($A70&lt;=BI$5)),IF(AND((SUMIFS($B$9:$B70,$A$9:$A70,"&lt;"&amp;$A70,$A$9:$A70,"&gt;="&amp;BI$4,$A$9:$A70,"&lt;="&amp;BI$5)&gt;SUM(_xlfn._xlws.FILTER(BI71:BI150,$A71:$A150&gt;BI$4),_xlfn._xlws.FILTER($C$9:BH150,$A$9:$A150&gt;BI$4))),(SUMIFS($B$9:$B70,$A$9:$A70,"&lt;"&amp;$A70,$A$9:$A70,"&gt;="&amp;BI$4,$A$9:$A70,"&lt;="&amp;BI$5)-SUM(_xlfn._xlws.FILTER(BI71:BI150,$A71:$A150&gt;BI$4),_xlfn._xlws.FILTER($C$9:BH150,$A$9:$A150&gt;BI$4))&gt;BI$6)),BI$6,MAX(0,SUMIFS($B$9:$B70,$A$9:$A70,"&lt;"&amp;$A70,$A$9:$A70,"&gt;="&amp;BI$4,$A$9:$A70,"&lt;="&amp;BI$5)-SUM(_xlfn._xlws.FILTER(BI71:BI150,$A71:$A150&gt;BI$4),_xlfn._xlws.FILTER($C$9:BH150,$A$9:$A150&gt;BI$4)))),"")</f>
        <v/>
      </c>
      <c r="BJ70" s="32" t="str" cm="1">
        <f t="array" ref="BJ70">IF(AND(($A70&lt;&gt;"")*($A70&gt;BJ$4)*($A70&lt;=BJ$5)),IF(AND((SUMIFS($B$9:$B70,$A$9:$A70,"&lt;"&amp;$A70,$A$9:$A70,"&gt;="&amp;BJ$4,$A$9:$A70,"&lt;="&amp;BJ$5)&gt;SUM(_xlfn._xlws.FILTER(BJ71:BJ150,$A71:$A150&gt;BJ$4),_xlfn._xlws.FILTER($C$9:BI150,$A$9:$A150&gt;BJ$4))),(SUMIFS($B$9:$B70,$A$9:$A70,"&lt;"&amp;$A70,$A$9:$A70,"&gt;="&amp;BJ$4,$A$9:$A70,"&lt;="&amp;BJ$5)-SUM(_xlfn._xlws.FILTER(BJ71:BJ150,$A71:$A150&gt;BJ$4),_xlfn._xlws.FILTER($C$9:BI150,$A$9:$A150&gt;BJ$4))&gt;BJ$6)),BJ$6,MAX(0,SUMIFS($B$9:$B70,$A$9:$A70,"&lt;"&amp;$A70,$A$9:$A70,"&gt;="&amp;BJ$4,$A$9:$A70,"&lt;="&amp;BJ$5)-SUM(_xlfn._xlws.FILTER(BJ71:BJ150,$A71:$A150&gt;BJ$4),_xlfn._xlws.FILTER($C$9:BI150,$A$9:$A150&gt;BJ$4)))),"")</f>
        <v/>
      </c>
      <c r="BK70" s="32" t="str" cm="1">
        <f t="array" ref="BK70">IF(AND(($A70&lt;&gt;"")*($A70&gt;BK$4)*($A70&lt;=BK$5)),IF(AND((SUMIFS($B$9:$B70,$A$9:$A70,"&lt;"&amp;$A70,$A$9:$A70,"&gt;="&amp;BK$4,$A$9:$A70,"&lt;="&amp;BK$5)&gt;SUM(_xlfn._xlws.FILTER(BK71:BK150,$A71:$A150&gt;BK$4),_xlfn._xlws.FILTER($C$9:BJ150,$A$9:$A150&gt;BK$4))),(SUMIFS($B$9:$B70,$A$9:$A70,"&lt;"&amp;$A70,$A$9:$A70,"&gt;="&amp;BK$4,$A$9:$A70,"&lt;="&amp;BK$5)-SUM(_xlfn._xlws.FILTER(BK71:BK150,$A71:$A150&gt;BK$4),_xlfn._xlws.FILTER($C$9:BJ150,$A$9:$A150&gt;BK$4))&gt;BK$6)),BK$6,MAX(0,SUMIFS($B$9:$B70,$A$9:$A70,"&lt;"&amp;$A70,$A$9:$A70,"&gt;="&amp;BK$4,$A$9:$A70,"&lt;="&amp;BK$5)-SUM(_xlfn._xlws.FILTER(BK71:BK150,$A71:$A150&gt;BK$4),_xlfn._xlws.FILTER($C$9:BJ150,$A$9:$A150&gt;BK$4)))),"")</f>
        <v/>
      </c>
      <c r="BL70" s="32" t="str" cm="1">
        <f t="array" ref="BL70">IF(AND(($A70&lt;&gt;"")*($A70&gt;BL$4)*($A70&lt;=BL$5)),IF(AND((SUMIFS($B$9:$B70,$A$9:$A70,"&lt;"&amp;$A70,$A$9:$A70,"&gt;="&amp;BL$4,$A$9:$A70,"&lt;="&amp;BL$5)&gt;SUM(_xlfn._xlws.FILTER(BL71:BL150,$A71:$A150&gt;BL$4),_xlfn._xlws.FILTER($C$9:BK150,$A$9:$A150&gt;BL$4))),(SUMIFS($B$9:$B70,$A$9:$A70,"&lt;"&amp;$A70,$A$9:$A70,"&gt;="&amp;BL$4,$A$9:$A70,"&lt;="&amp;BL$5)-SUM(_xlfn._xlws.FILTER(BL71:BL150,$A71:$A150&gt;BL$4),_xlfn._xlws.FILTER($C$9:BK150,$A$9:$A150&gt;BL$4))&gt;BL$6)),BL$6,MAX(0,SUMIFS($B$9:$B70,$A$9:$A70,"&lt;"&amp;$A70,$A$9:$A70,"&gt;="&amp;BL$4,$A$9:$A70,"&lt;="&amp;BL$5)-SUM(_xlfn._xlws.FILTER(BL71:BL150,$A71:$A150&gt;BL$4),_xlfn._xlws.FILTER($C$9:BK150,$A$9:$A150&gt;BL$4)))),"")</f>
        <v/>
      </c>
      <c r="BM70" s="32" t="str" cm="1">
        <f t="array" ref="BM70">IF(AND(($A70&lt;&gt;"")*($A70&gt;BM$4)*($A70&lt;=BM$5)),IF(AND((SUMIFS($B$9:$B70,$A$9:$A70,"&lt;"&amp;$A70,$A$9:$A70,"&gt;="&amp;BM$4,$A$9:$A70,"&lt;="&amp;BM$5)&gt;SUM(_xlfn._xlws.FILTER(BM71:BM150,$A71:$A150&gt;BM$4),_xlfn._xlws.FILTER($C$9:BL150,$A$9:$A150&gt;BM$4))),(SUMIFS($B$9:$B70,$A$9:$A70,"&lt;"&amp;$A70,$A$9:$A70,"&gt;="&amp;BM$4,$A$9:$A70,"&lt;="&amp;BM$5)-SUM(_xlfn._xlws.FILTER(BM71:BM150,$A71:$A150&gt;BM$4),_xlfn._xlws.FILTER($C$9:BL150,$A$9:$A150&gt;BM$4))&gt;BM$6)),BM$6,MAX(0,SUMIFS($B$9:$B70,$A$9:$A70,"&lt;"&amp;$A70,$A$9:$A70,"&gt;="&amp;BM$4,$A$9:$A70,"&lt;="&amp;BM$5)-SUM(_xlfn._xlws.FILTER(BM71:BM150,$A71:$A150&gt;BM$4),_xlfn._xlws.FILTER($C$9:BL150,$A$9:$A150&gt;BM$4)))),"")</f>
        <v/>
      </c>
      <c r="BN70" s="32" t="str" cm="1">
        <f t="array" ref="BN70">IF(AND(($A70&lt;&gt;"")*($A70&gt;BN$4)*($A70&lt;=BN$5)),IF(AND((SUMIFS($B$9:$B70,$A$9:$A70,"&lt;"&amp;$A70,$A$9:$A70,"&gt;="&amp;BN$4,$A$9:$A70,"&lt;="&amp;BN$5)&gt;SUM(_xlfn._xlws.FILTER(BN71:BN150,$A71:$A150&gt;BN$4),_xlfn._xlws.FILTER($C$9:BM150,$A$9:$A150&gt;BN$4))),(SUMIFS($B$9:$B70,$A$9:$A70,"&lt;"&amp;$A70,$A$9:$A70,"&gt;="&amp;BN$4,$A$9:$A70,"&lt;="&amp;BN$5)-SUM(_xlfn._xlws.FILTER(BN71:BN150,$A71:$A150&gt;BN$4),_xlfn._xlws.FILTER($C$9:BM150,$A$9:$A150&gt;BN$4))&gt;BN$6)),BN$6,MAX(0,SUMIFS($B$9:$B70,$A$9:$A70,"&lt;"&amp;$A70,$A$9:$A70,"&gt;="&amp;BN$4,$A$9:$A70,"&lt;="&amp;BN$5)-SUM(_xlfn._xlws.FILTER(BN71:BN150,$A71:$A150&gt;BN$4),_xlfn._xlws.FILTER($C$9:BM150,$A$9:$A150&gt;BN$4)))),"")</f>
        <v/>
      </c>
      <c r="BO70" s="32" t="str" cm="1">
        <f t="array" ref="BO70">IF(AND(($A70&lt;&gt;"")*($A70&gt;BO$4)*($A70&lt;=BO$5)),IF(AND((SUMIFS($B$9:$B70,$A$9:$A70,"&lt;"&amp;$A70,$A$9:$A70,"&gt;="&amp;BO$4,$A$9:$A70,"&lt;="&amp;BO$5)&gt;SUM(_xlfn._xlws.FILTER(BO71:BO150,$A71:$A150&gt;BO$4),_xlfn._xlws.FILTER($C$9:BN150,$A$9:$A150&gt;BO$4))),(SUMIFS($B$9:$B70,$A$9:$A70,"&lt;"&amp;$A70,$A$9:$A70,"&gt;="&amp;BO$4,$A$9:$A70,"&lt;="&amp;BO$5)-SUM(_xlfn._xlws.FILTER(BO71:BO150,$A71:$A150&gt;BO$4),_xlfn._xlws.FILTER($C$9:BN150,$A$9:$A150&gt;BO$4))&gt;BO$6)),BO$6,MAX(0,SUMIFS($B$9:$B70,$A$9:$A70,"&lt;"&amp;$A70,$A$9:$A70,"&gt;="&amp;BO$4,$A$9:$A70,"&lt;="&amp;BO$5)-SUM(_xlfn._xlws.FILTER(BO71:BO150,$A71:$A150&gt;BO$4),_xlfn._xlws.FILTER($C$9:BN150,$A$9:$A150&gt;BO$4)))),"")</f>
        <v/>
      </c>
      <c r="BP70" s="32" t="str" cm="1">
        <f t="array" ref="BP70">IF(AND(($A70&lt;&gt;"")*($A70&gt;BP$4)*($A70&lt;=BP$5)),IF(AND((SUMIFS($B$9:$B70,$A$9:$A70,"&lt;"&amp;$A70,$A$9:$A70,"&gt;="&amp;BP$4,$A$9:$A70,"&lt;="&amp;BP$5)&gt;SUM(_xlfn._xlws.FILTER(BP71:BP150,$A71:$A150&gt;BP$4),_xlfn._xlws.FILTER($C$9:BO150,$A$9:$A150&gt;BP$4))),(SUMIFS($B$9:$B70,$A$9:$A70,"&lt;"&amp;$A70,$A$9:$A70,"&gt;="&amp;BP$4,$A$9:$A70,"&lt;="&amp;BP$5)-SUM(_xlfn._xlws.FILTER(BP71:BP150,$A71:$A150&gt;BP$4),_xlfn._xlws.FILTER($C$9:BO150,$A$9:$A150&gt;BP$4))&gt;BP$6)),BP$6,MAX(0,SUMIFS($B$9:$B70,$A$9:$A70,"&lt;"&amp;$A70,$A$9:$A70,"&gt;="&amp;BP$4,$A$9:$A70,"&lt;="&amp;BP$5)-SUM(_xlfn._xlws.FILTER(BP71:BP150,$A71:$A150&gt;BP$4),_xlfn._xlws.FILTER($C$9:BO150,$A$9:$A150&gt;BP$4)))),"")</f>
        <v/>
      </c>
      <c r="BQ70" s="32" t="str" cm="1">
        <f t="array" ref="BQ70">IF(AND(($A70&lt;&gt;"")*($A70&gt;BQ$4)*($A70&lt;=BQ$5)),IF(AND((SUMIFS($B$9:$B70,$A$9:$A70,"&lt;"&amp;$A70,$A$9:$A70,"&gt;="&amp;BQ$4,$A$9:$A70,"&lt;="&amp;BQ$5)&gt;SUM(_xlfn._xlws.FILTER(BQ71:BQ150,$A71:$A150&gt;BQ$4),_xlfn._xlws.FILTER($C$9:BP150,$A$9:$A150&gt;BQ$4))),(SUMIFS($B$9:$B70,$A$9:$A70,"&lt;"&amp;$A70,$A$9:$A70,"&gt;="&amp;BQ$4,$A$9:$A70,"&lt;="&amp;BQ$5)-SUM(_xlfn._xlws.FILTER(BQ71:BQ150,$A71:$A150&gt;BQ$4),_xlfn._xlws.FILTER($C$9:BP150,$A$9:$A150&gt;BQ$4))&gt;BQ$6)),BQ$6,MAX(0,SUMIFS($B$9:$B70,$A$9:$A70,"&lt;"&amp;$A70,$A$9:$A70,"&gt;="&amp;BQ$4,$A$9:$A70,"&lt;="&amp;BQ$5)-SUM(_xlfn._xlws.FILTER(BQ71:BQ150,$A71:$A150&gt;BQ$4),_xlfn._xlws.FILTER($C$9:BP150,$A$9:$A150&gt;BQ$4)))),"")</f>
        <v/>
      </c>
      <c r="BR70" s="32" t="str" cm="1">
        <f t="array" ref="BR70">IF(AND(($A70&lt;&gt;"")*($A70&gt;BR$4)*($A70&lt;=BR$5)),IF(AND((SUMIFS($B$9:$B70,$A$9:$A70,"&lt;"&amp;$A70,$A$9:$A70,"&gt;="&amp;BR$4,$A$9:$A70,"&lt;="&amp;BR$5)&gt;SUM(_xlfn._xlws.FILTER(BR71:BR150,$A71:$A150&gt;BR$4),_xlfn._xlws.FILTER($C$9:BQ150,$A$9:$A150&gt;BR$4))),(SUMIFS($B$9:$B70,$A$9:$A70,"&lt;"&amp;$A70,$A$9:$A70,"&gt;="&amp;BR$4,$A$9:$A70,"&lt;="&amp;BR$5)-SUM(_xlfn._xlws.FILTER(BR71:BR150,$A71:$A150&gt;BR$4),_xlfn._xlws.FILTER($C$9:BQ150,$A$9:$A150&gt;BR$4))&gt;BR$6)),BR$6,MAX(0,SUMIFS($B$9:$B70,$A$9:$A70,"&lt;"&amp;$A70,$A$9:$A70,"&gt;="&amp;BR$4,$A$9:$A70,"&lt;="&amp;BR$5)-SUM(_xlfn._xlws.FILTER(BR71:BR150,$A71:$A150&gt;BR$4),_xlfn._xlws.FILTER($C$9:BQ150,$A$9:$A150&gt;BR$4)))),"")</f>
        <v/>
      </c>
      <c r="BS70" s="32" t="str" cm="1">
        <f t="array" ref="BS70">IF(AND(($A70&lt;&gt;"")*($A70&gt;BS$4)*($A70&lt;=BS$5)),IF(AND((SUMIFS($B$9:$B70,$A$9:$A70,"&lt;"&amp;$A70,$A$9:$A70,"&gt;="&amp;BS$4,$A$9:$A70,"&lt;="&amp;BS$5)&gt;SUM(_xlfn._xlws.FILTER(BS71:BS150,$A71:$A150&gt;BS$4),_xlfn._xlws.FILTER($C$9:BR150,$A$9:$A150&gt;BS$4))),(SUMIFS($B$9:$B70,$A$9:$A70,"&lt;"&amp;$A70,$A$9:$A70,"&gt;="&amp;BS$4,$A$9:$A70,"&lt;="&amp;BS$5)-SUM(_xlfn._xlws.FILTER(BS71:BS150,$A71:$A150&gt;BS$4),_xlfn._xlws.FILTER($C$9:BR150,$A$9:$A150&gt;BS$4))&gt;BS$6)),BS$6,MAX(0,SUMIFS($B$9:$B70,$A$9:$A70,"&lt;"&amp;$A70,$A$9:$A70,"&gt;="&amp;BS$4,$A$9:$A70,"&lt;="&amp;BS$5)-SUM(_xlfn._xlws.FILTER(BS71:BS150,$A71:$A150&gt;BS$4),_xlfn._xlws.FILTER($C$9:BR150,$A$9:$A150&gt;BS$4)))),"")</f>
        <v/>
      </c>
      <c r="BT70" s="32" t="str" cm="1">
        <f t="array" ref="BT70">IF(AND(($A70&lt;&gt;"")*($A70&gt;BT$4)*($A70&lt;=BT$5)),IF(AND((SUMIFS($B$9:$B70,$A$9:$A70,"&lt;"&amp;$A70,$A$9:$A70,"&gt;="&amp;BT$4,$A$9:$A70,"&lt;="&amp;BT$5)&gt;SUM(_xlfn._xlws.FILTER(BT71:BT150,$A71:$A150&gt;BT$4),_xlfn._xlws.FILTER($C$9:BS150,$A$9:$A150&gt;BT$4))),(SUMIFS($B$9:$B70,$A$9:$A70,"&lt;"&amp;$A70,$A$9:$A70,"&gt;="&amp;BT$4,$A$9:$A70,"&lt;="&amp;BT$5)-SUM(_xlfn._xlws.FILTER(BT71:BT150,$A71:$A150&gt;BT$4),_xlfn._xlws.FILTER($C$9:BS150,$A$9:$A150&gt;BT$4))&gt;BT$6)),BT$6,MAX(0,SUMIFS($B$9:$B70,$A$9:$A70,"&lt;"&amp;$A70,$A$9:$A70,"&gt;="&amp;BT$4,$A$9:$A70,"&lt;="&amp;BT$5)-SUM(_xlfn._xlws.FILTER(BT71:BT150,$A71:$A150&gt;BT$4),_xlfn._xlws.FILTER($C$9:BS150,$A$9:$A150&gt;BT$4)))),"")</f>
        <v/>
      </c>
      <c r="BU70" s="32" t="str" cm="1">
        <f t="array" ref="BU70">IF(AND(($A70&lt;&gt;"")*($A70&gt;BU$4)*($A70&lt;=BU$5)),IF(AND((SUMIFS($B$9:$B70,$A$9:$A70,"&lt;"&amp;$A70,$A$9:$A70,"&gt;="&amp;BU$4,$A$9:$A70,"&lt;="&amp;BU$5)&gt;SUM(_xlfn._xlws.FILTER(BU71:BU150,$A71:$A150&gt;BU$4),_xlfn._xlws.FILTER($C$9:BT150,$A$9:$A150&gt;BU$4))),(SUMIFS($B$9:$B70,$A$9:$A70,"&lt;"&amp;$A70,$A$9:$A70,"&gt;="&amp;BU$4,$A$9:$A70,"&lt;="&amp;BU$5)-SUM(_xlfn._xlws.FILTER(BU71:BU150,$A71:$A150&gt;BU$4),_xlfn._xlws.FILTER($C$9:BT150,$A$9:$A150&gt;BU$4))&gt;BU$6)),BU$6,MAX(0,SUMIFS($B$9:$B70,$A$9:$A70,"&lt;"&amp;$A70,$A$9:$A70,"&gt;="&amp;BU$4,$A$9:$A70,"&lt;="&amp;BU$5)-SUM(_xlfn._xlws.FILTER(BU71:BU150,$A71:$A150&gt;BU$4),_xlfn._xlws.FILTER($C$9:BT150,$A$9:$A150&gt;BU$4)))),"")</f>
        <v/>
      </c>
      <c r="BV70" s="32" t="str" cm="1">
        <f t="array" ref="BV70">IF(AND(($A70&lt;&gt;"")*($A70&gt;BV$4)*($A70&lt;=BV$5)),IF(AND((SUMIFS($B$9:$B70,$A$9:$A70,"&lt;"&amp;$A70,$A$9:$A70,"&gt;="&amp;BV$4,$A$9:$A70,"&lt;="&amp;BV$5)&gt;SUM(_xlfn._xlws.FILTER(BV71:BV150,$A71:$A150&gt;BV$4),_xlfn._xlws.FILTER($C$9:BU150,$A$9:$A150&gt;BV$4))),(SUMIFS($B$9:$B70,$A$9:$A70,"&lt;"&amp;$A70,$A$9:$A70,"&gt;="&amp;BV$4,$A$9:$A70,"&lt;="&amp;BV$5)-SUM(_xlfn._xlws.FILTER(BV71:BV150,$A71:$A150&gt;BV$4),_xlfn._xlws.FILTER($C$9:BU150,$A$9:$A150&gt;BV$4))&gt;BV$6)),BV$6,MAX(0,SUMIFS($B$9:$B70,$A$9:$A70,"&lt;"&amp;$A70,$A$9:$A70,"&gt;="&amp;BV$4,$A$9:$A70,"&lt;="&amp;BV$5)-SUM(_xlfn._xlws.FILTER(BV71:BV150,$A71:$A150&gt;BV$4),_xlfn._xlws.FILTER($C$9:BU150,$A$9:$A150&gt;BV$4)))),"")</f>
        <v/>
      </c>
      <c r="BW70" s="32" t="str" cm="1">
        <f t="array" ref="BW70">IF(AND(($A70&lt;&gt;"")*($A70&gt;BW$4)*($A70&lt;=BW$5)),IF(AND((SUMIFS($B$9:$B70,$A$9:$A70,"&lt;"&amp;$A70,$A$9:$A70,"&gt;="&amp;BW$4,$A$9:$A70,"&lt;="&amp;BW$5)&gt;SUM(_xlfn._xlws.FILTER(BW71:BW150,$A71:$A150&gt;BW$4),_xlfn._xlws.FILTER($C$9:BV150,$A$9:$A150&gt;BW$4))),(SUMIFS($B$9:$B70,$A$9:$A70,"&lt;"&amp;$A70,$A$9:$A70,"&gt;="&amp;BW$4,$A$9:$A70,"&lt;="&amp;BW$5)-SUM(_xlfn._xlws.FILTER(BW71:BW150,$A71:$A150&gt;BW$4),_xlfn._xlws.FILTER($C$9:BV150,$A$9:$A150&gt;BW$4))&gt;BW$6)),BW$6,MAX(0,SUMIFS($B$9:$B70,$A$9:$A70,"&lt;"&amp;$A70,$A$9:$A70,"&gt;="&amp;BW$4,$A$9:$A70,"&lt;="&amp;BW$5)-SUM(_xlfn._xlws.FILTER(BW71:BW150,$A71:$A150&gt;BW$4),_xlfn._xlws.FILTER($C$9:BV150,$A$9:$A150&gt;BW$4)))),"")</f>
        <v/>
      </c>
      <c r="BX70" s="32" t="str" cm="1">
        <f t="array" ref="BX70">IF(AND(($A70&lt;&gt;"")*($A70&gt;BX$4)*($A70&lt;=BX$5)),IF(AND((SUMIFS($B$9:$B70,$A$9:$A70,"&lt;"&amp;$A70,$A$9:$A70,"&gt;="&amp;BX$4,$A$9:$A70,"&lt;="&amp;BX$5)&gt;SUM(_xlfn._xlws.FILTER(BX71:BX150,$A71:$A150&gt;BX$4),_xlfn._xlws.FILTER($C$9:BW150,$A$9:$A150&gt;BX$4))),(SUMIFS($B$9:$B70,$A$9:$A70,"&lt;"&amp;$A70,$A$9:$A70,"&gt;="&amp;BX$4,$A$9:$A70,"&lt;="&amp;BX$5)-SUM(_xlfn._xlws.FILTER(BX71:BX150,$A71:$A150&gt;BX$4),_xlfn._xlws.FILTER($C$9:BW150,$A$9:$A150&gt;BX$4))&gt;BX$6)),BX$6,MAX(0,SUMIFS($B$9:$B70,$A$9:$A70,"&lt;"&amp;$A70,$A$9:$A70,"&gt;="&amp;BX$4,$A$9:$A70,"&lt;="&amp;BX$5)-SUM(_xlfn._xlws.FILTER(BX71:BX150,$A71:$A150&gt;BX$4),_xlfn._xlws.FILTER($C$9:BW150,$A$9:$A150&gt;BX$4)))),"")</f>
        <v/>
      </c>
      <c r="BY70" s="32" t="str" cm="1">
        <f t="array" ref="BY70">IF(AND(($A70&lt;&gt;"")*($A70&gt;BY$4)*($A70&lt;=BY$5)),IF(AND((SUMIFS($B$9:$B70,$A$9:$A70,"&lt;"&amp;$A70,$A$9:$A70,"&gt;="&amp;BY$4,$A$9:$A70,"&lt;="&amp;BY$5)&gt;SUM(_xlfn._xlws.FILTER(BY71:BY150,$A71:$A150&gt;BY$4),_xlfn._xlws.FILTER($C$9:BX150,$A$9:$A150&gt;BY$4))),(SUMIFS($B$9:$B70,$A$9:$A70,"&lt;"&amp;$A70,$A$9:$A70,"&gt;="&amp;BY$4,$A$9:$A70,"&lt;="&amp;BY$5)-SUM(_xlfn._xlws.FILTER(BY71:BY150,$A71:$A150&gt;BY$4),_xlfn._xlws.FILTER($C$9:BX150,$A$9:$A150&gt;BY$4))&gt;BY$6)),BY$6,MAX(0,SUMIFS($B$9:$B70,$A$9:$A70,"&lt;"&amp;$A70,$A$9:$A70,"&gt;="&amp;BY$4,$A$9:$A70,"&lt;="&amp;BY$5)-SUM(_xlfn._xlws.FILTER(BY71:BY150,$A71:$A150&gt;BY$4),_xlfn._xlws.FILTER($C$9:BX150,$A$9:$A150&gt;BY$4)))),"")</f>
        <v/>
      </c>
      <c r="BZ70" s="32" t="str" cm="1">
        <f t="array" ref="BZ70">IF(AND(($A70&lt;&gt;"")*($A70&gt;BZ$4)*($A70&lt;=BZ$5)),IF(AND((SUMIFS($B$9:$B70,$A$9:$A70,"&lt;"&amp;$A70,$A$9:$A70,"&gt;="&amp;BZ$4,$A$9:$A70,"&lt;="&amp;BZ$5)&gt;SUM(_xlfn._xlws.FILTER(BZ71:BZ150,$A71:$A150&gt;BZ$4),_xlfn._xlws.FILTER($C$9:BY150,$A$9:$A150&gt;BZ$4))),(SUMIFS($B$9:$B70,$A$9:$A70,"&lt;"&amp;$A70,$A$9:$A70,"&gt;="&amp;BZ$4,$A$9:$A70,"&lt;="&amp;BZ$5)-SUM(_xlfn._xlws.FILTER(BZ71:BZ150,$A71:$A150&gt;BZ$4),_xlfn._xlws.FILTER($C$9:BY150,$A$9:$A150&gt;BZ$4))&gt;BZ$6)),BZ$6,MAX(0,SUMIFS($B$9:$B70,$A$9:$A70,"&lt;"&amp;$A70,$A$9:$A70,"&gt;="&amp;BZ$4,$A$9:$A70,"&lt;="&amp;BZ$5)-SUM(_xlfn._xlws.FILTER(BZ71:BZ150,$A71:$A150&gt;BZ$4),_xlfn._xlws.FILTER($C$9:BY150,$A$9:$A150&gt;BZ$4)))),"")</f>
        <v/>
      </c>
      <c r="CA70" s="32" t="str" cm="1">
        <f t="array" ref="CA70">IF(AND(($A70&lt;&gt;"")*($A70&gt;CA$4)*($A70&lt;=CA$5)),IF(AND((SUMIFS($B$9:$B70,$A$9:$A70,"&lt;"&amp;$A70,$A$9:$A70,"&gt;="&amp;CA$4,$A$9:$A70,"&lt;="&amp;CA$5)&gt;SUM(_xlfn._xlws.FILTER(CA71:CA150,$A71:$A150&gt;CA$4),_xlfn._xlws.FILTER($C$9:BZ150,$A$9:$A150&gt;CA$4))),(SUMIFS($B$9:$B70,$A$9:$A70,"&lt;"&amp;$A70,$A$9:$A70,"&gt;="&amp;CA$4,$A$9:$A70,"&lt;="&amp;CA$5)-SUM(_xlfn._xlws.FILTER(CA71:CA150,$A71:$A150&gt;CA$4),_xlfn._xlws.FILTER($C$9:BZ150,$A$9:$A150&gt;CA$4))&gt;CA$6)),CA$6,MAX(0,SUMIFS($B$9:$B70,$A$9:$A70,"&lt;"&amp;$A70,$A$9:$A70,"&gt;="&amp;CA$4,$A$9:$A70,"&lt;="&amp;CA$5)-SUM(_xlfn._xlws.FILTER(CA71:CA150,$A71:$A150&gt;CA$4),_xlfn._xlws.FILTER($C$9:BZ150,$A$9:$A150&gt;CA$4)))),"")</f>
        <v/>
      </c>
      <c r="CB70" s="32" t="str" cm="1">
        <f t="array" ref="CB70">IF(AND(($A70&lt;&gt;"")*($A70&gt;CB$4)*($A70&lt;=CB$5)),IF(AND((SUMIFS($B$9:$B70,$A$9:$A70,"&lt;"&amp;$A70,$A$9:$A70,"&gt;="&amp;CB$4,$A$9:$A70,"&lt;="&amp;CB$5)&gt;SUM(_xlfn._xlws.FILTER(CB71:CB150,$A71:$A150&gt;CB$4),_xlfn._xlws.FILTER($C$9:CA150,$A$9:$A150&gt;CB$4))),(SUMIFS($B$9:$B70,$A$9:$A70,"&lt;"&amp;$A70,$A$9:$A70,"&gt;="&amp;CB$4,$A$9:$A70,"&lt;="&amp;CB$5)-SUM(_xlfn._xlws.FILTER(CB71:CB150,$A71:$A150&gt;CB$4),_xlfn._xlws.FILTER($C$9:CA150,$A$9:$A150&gt;CB$4))&gt;CB$6)),CB$6,MAX(0,SUMIFS($B$9:$B70,$A$9:$A70,"&lt;"&amp;$A70,$A$9:$A70,"&gt;="&amp;CB$4,$A$9:$A70,"&lt;="&amp;CB$5)-SUM(_xlfn._xlws.FILTER(CB71:CB150,$A71:$A150&gt;CB$4),_xlfn._xlws.FILTER($C$9:CA150,$A$9:$A150&gt;CB$4)))),"")</f>
        <v/>
      </c>
      <c r="CC70" s="32" t="str" cm="1">
        <f t="array" ref="CC70">IF(AND(($A70&lt;&gt;"")*($A70&gt;CC$4)*($A70&lt;=CC$5)),IF(AND((SUMIFS($B$9:$B70,$A$9:$A70,"&lt;"&amp;$A70,$A$9:$A70,"&gt;="&amp;CC$4,$A$9:$A70,"&lt;="&amp;CC$5)&gt;SUM(_xlfn._xlws.FILTER(CC71:CC150,$A71:$A150&gt;CC$4),_xlfn._xlws.FILTER($C$9:CB150,$A$9:$A150&gt;CC$4))),(SUMIFS($B$9:$B70,$A$9:$A70,"&lt;"&amp;$A70,$A$9:$A70,"&gt;="&amp;CC$4,$A$9:$A70,"&lt;="&amp;CC$5)-SUM(_xlfn._xlws.FILTER(CC71:CC150,$A71:$A150&gt;CC$4),_xlfn._xlws.FILTER($C$9:CB150,$A$9:$A150&gt;CC$4))&gt;CC$6)),CC$6,MAX(0,SUMIFS($B$9:$B70,$A$9:$A70,"&lt;"&amp;$A70,$A$9:$A70,"&gt;="&amp;CC$4,$A$9:$A70,"&lt;="&amp;CC$5)-SUM(_xlfn._xlws.FILTER(CC71:CC150,$A71:$A150&gt;CC$4),_xlfn._xlws.FILTER($C$9:CB150,$A$9:$A150&gt;CC$4)))),"")</f>
        <v/>
      </c>
      <c r="CD70" s="32" t="str" cm="1">
        <f t="array" ref="CD70">IF(AND(($A70&lt;&gt;"")*($A70&gt;CD$4)*($A70&lt;=CD$5)),IF(AND((SUMIFS($B$9:$B70,$A$9:$A70,"&lt;"&amp;$A70,$A$9:$A70,"&gt;="&amp;CD$4,$A$9:$A70,"&lt;="&amp;CD$5)&gt;SUM(_xlfn._xlws.FILTER(CD71:CD150,$A71:$A150&gt;CD$4),_xlfn._xlws.FILTER($C$9:CC150,$A$9:$A150&gt;CD$4))),(SUMIFS($B$9:$B70,$A$9:$A70,"&lt;"&amp;$A70,$A$9:$A70,"&gt;="&amp;CD$4,$A$9:$A70,"&lt;="&amp;CD$5)-SUM(_xlfn._xlws.FILTER(CD71:CD150,$A71:$A150&gt;CD$4),_xlfn._xlws.FILTER($C$9:CC150,$A$9:$A150&gt;CD$4))&gt;CD$6)),CD$6,MAX(0,SUMIFS($B$9:$B70,$A$9:$A70,"&lt;"&amp;$A70,$A$9:$A70,"&gt;="&amp;CD$4,$A$9:$A70,"&lt;="&amp;CD$5)-SUM(_xlfn._xlws.FILTER(CD71:CD150,$A71:$A150&gt;CD$4),_xlfn._xlws.FILTER($C$9:CC150,$A$9:$A150&gt;CD$4)))),"")</f>
        <v/>
      </c>
      <c r="CE70" s="32" t="str" cm="1">
        <f t="array" ref="CE70">IF(AND(($A70&lt;&gt;"")*($A70&gt;CE$4)*($A70&lt;=CE$5)),IF(AND((SUMIFS($B$9:$B70,$A$9:$A70,"&lt;"&amp;$A70,$A$9:$A70,"&gt;="&amp;CE$4,$A$9:$A70,"&lt;="&amp;CE$5)&gt;SUM(_xlfn._xlws.FILTER(CE71:CE150,$A71:$A150&gt;CE$4),_xlfn._xlws.FILTER($C$9:CD150,$A$9:$A150&gt;CE$4))),(SUMIFS($B$9:$B70,$A$9:$A70,"&lt;"&amp;$A70,$A$9:$A70,"&gt;="&amp;CE$4,$A$9:$A70,"&lt;="&amp;CE$5)-SUM(_xlfn._xlws.FILTER(CE71:CE150,$A71:$A150&gt;CE$4),_xlfn._xlws.FILTER($C$9:CD150,$A$9:$A150&gt;CE$4))&gt;CE$6)),CE$6,MAX(0,SUMIFS($B$9:$B70,$A$9:$A70,"&lt;"&amp;$A70,$A$9:$A70,"&gt;="&amp;CE$4,$A$9:$A70,"&lt;="&amp;CE$5)-SUM(_xlfn._xlws.FILTER(CE71:CE150,$A71:$A150&gt;CE$4),_xlfn._xlws.FILTER($C$9:CD150,$A$9:$A150&gt;CE$4)))),"")</f>
        <v/>
      </c>
      <c r="CF70" s="32" t="str" cm="1">
        <f t="array" ref="CF70">IF(AND(($A70&lt;&gt;"")*($A70&gt;CF$4)*($A70&lt;=CF$5)),IF(AND((SUMIFS($B$9:$B70,$A$9:$A70,"&lt;"&amp;$A70,$A$9:$A70,"&gt;="&amp;CF$4,$A$9:$A70,"&lt;="&amp;CF$5)&gt;SUM(_xlfn._xlws.FILTER(CF71:CF150,$A71:$A150&gt;CF$4),_xlfn._xlws.FILTER($C$9:CE150,$A$9:$A150&gt;CF$4))),(SUMIFS($B$9:$B70,$A$9:$A70,"&lt;"&amp;$A70,$A$9:$A70,"&gt;="&amp;CF$4,$A$9:$A70,"&lt;="&amp;CF$5)-SUM(_xlfn._xlws.FILTER(CF71:CF150,$A71:$A150&gt;CF$4),_xlfn._xlws.FILTER($C$9:CE150,$A$9:$A150&gt;CF$4))&gt;CF$6)),CF$6,MAX(0,SUMIFS($B$9:$B70,$A$9:$A70,"&lt;"&amp;$A70,$A$9:$A70,"&gt;="&amp;CF$4,$A$9:$A70,"&lt;="&amp;CF$5)-SUM(_xlfn._xlws.FILTER(CF71:CF150,$A71:$A150&gt;CF$4),_xlfn._xlws.FILTER($C$9:CE150,$A$9:$A150&gt;CF$4)))),"")</f>
        <v/>
      </c>
      <c r="CG70" s="32" t="str" cm="1">
        <f t="array" ref="CG70">IF(AND(($A70&lt;&gt;"")*($A70&gt;CG$4)*($A70&lt;=CG$5)),IF(AND((SUMIFS($B$9:$B70,$A$9:$A70,"&lt;"&amp;$A70,$A$9:$A70,"&gt;="&amp;CG$4,$A$9:$A70,"&lt;="&amp;CG$5)&gt;SUM(_xlfn._xlws.FILTER(CG71:CG150,$A71:$A150&gt;CG$4),_xlfn._xlws.FILTER($C$9:CF150,$A$9:$A150&gt;CG$4))),(SUMIFS($B$9:$B70,$A$9:$A70,"&lt;"&amp;$A70,$A$9:$A70,"&gt;="&amp;CG$4,$A$9:$A70,"&lt;="&amp;CG$5)-SUM(_xlfn._xlws.FILTER(CG71:CG150,$A71:$A150&gt;CG$4),_xlfn._xlws.FILTER($C$9:CF150,$A$9:$A150&gt;CG$4))&gt;CG$6)),CG$6,MAX(0,SUMIFS($B$9:$B70,$A$9:$A70,"&lt;"&amp;$A70,$A$9:$A70,"&gt;="&amp;CG$4,$A$9:$A70,"&lt;="&amp;CG$5)-SUM(_xlfn._xlws.FILTER(CG71:CG150,$A71:$A150&gt;CG$4),_xlfn._xlws.FILTER($C$9:CF150,$A$9:$A150&gt;CG$4)))),"")</f>
        <v/>
      </c>
      <c r="CH70" s="32" t="str" cm="1">
        <f t="array" ref="CH70">IF(AND(($A70&lt;&gt;"")*($A70&gt;CH$4)*($A70&lt;=CH$5)),IF(AND((SUMIFS($B$9:$B70,$A$9:$A70,"&lt;"&amp;$A70,$A$9:$A70,"&gt;="&amp;CH$4,$A$9:$A70,"&lt;="&amp;CH$5)&gt;SUM(_xlfn._xlws.FILTER(CH71:CH150,$A71:$A150&gt;CH$4),_xlfn._xlws.FILTER($C$9:CG150,$A$9:$A150&gt;CH$4))),(SUMIFS($B$9:$B70,$A$9:$A70,"&lt;"&amp;$A70,$A$9:$A70,"&gt;="&amp;CH$4,$A$9:$A70,"&lt;="&amp;CH$5)-SUM(_xlfn._xlws.FILTER(CH71:CH150,$A71:$A150&gt;CH$4),_xlfn._xlws.FILTER($C$9:CG150,$A$9:$A150&gt;CH$4))&gt;CH$6)),CH$6,MAX(0,SUMIFS($B$9:$B70,$A$9:$A70,"&lt;"&amp;$A70,$A$9:$A70,"&gt;="&amp;CH$4,$A$9:$A70,"&lt;="&amp;CH$5)-SUM(_xlfn._xlws.FILTER(CH71:CH150,$A71:$A150&gt;CH$4),_xlfn._xlws.FILTER($C$9:CG150,$A$9:$A150&gt;CH$4)))),"")</f>
        <v/>
      </c>
      <c r="CI70" s="32" t="str" cm="1">
        <f t="array" ref="CI70">IF(AND(($A70&lt;&gt;"")*($A70&gt;CI$4)*($A70&lt;=CI$5)),IF(AND((SUMIFS($B$9:$B70,$A$9:$A70,"&lt;"&amp;$A70,$A$9:$A70,"&gt;="&amp;CI$4,$A$9:$A70,"&lt;="&amp;CI$5)&gt;SUM(_xlfn._xlws.FILTER(CI71:CI150,$A71:$A150&gt;CI$4),_xlfn._xlws.FILTER($C$9:CH150,$A$9:$A150&gt;CI$4))),(SUMIFS($B$9:$B70,$A$9:$A70,"&lt;"&amp;$A70,$A$9:$A70,"&gt;="&amp;CI$4,$A$9:$A70,"&lt;="&amp;CI$5)-SUM(_xlfn._xlws.FILTER(CI71:CI150,$A71:$A150&gt;CI$4),_xlfn._xlws.FILTER($C$9:CH150,$A$9:$A150&gt;CI$4))&gt;CI$6)),CI$6,MAX(0,SUMIFS($B$9:$B70,$A$9:$A70,"&lt;"&amp;$A70,$A$9:$A70,"&gt;="&amp;CI$4,$A$9:$A70,"&lt;="&amp;CI$5)-SUM(_xlfn._xlws.FILTER(CI71:CI150,$A71:$A150&gt;CI$4),_xlfn._xlws.FILTER($C$9:CH150,$A$9:$A150&gt;CI$4)))),"")</f>
        <v/>
      </c>
      <c r="CJ70" s="32" t="str" cm="1">
        <f t="array" ref="CJ70">IF(AND(($A70&lt;&gt;"")*($A70&gt;CJ$4)*($A70&lt;=CJ$5)),IF(AND((SUMIFS($B$9:$B70,$A$9:$A70,"&lt;"&amp;$A70,$A$9:$A70,"&gt;="&amp;CJ$4,$A$9:$A70,"&lt;="&amp;CJ$5)&gt;SUM(_xlfn._xlws.FILTER(CJ71:CJ150,$A71:$A150&gt;CJ$4),_xlfn._xlws.FILTER($C$9:CI150,$A$9:$A150&gt;CJ$4))),(SUMIFS($B$9:$B70,$A$9:$A70,"&lt;"&amp;$A70,$A$9:$A70,"&gt;="&amp;CJ$4,$A$9:$A70,"&lt;="&amp;CJ$5)-SUM(_xlfn._xlws.FILTER(CJ71:CJ150,$A71:$A150&gt;CJ$4),_xlfn._xlws.FILTER($C$9:CI150,$A$9:$A150&gt;CJ$4))&gt;CJ$6)),CJ$6,MAX(0,SUMIFS($B$9:$B70,$A$9:$A70,"&lt;"&amp;$A70,$A$9:$A70,"&gt;="&amp;CJ$4,$A$9:$A70,"&lt;="&amp;CJ$5)-SUM(_xlfn._xlws.FILTER(CJ71:CJ150,$A71:$A150&gt;CJ$4),_xlfn._xlws.FILTER($C$9:CI150,$A$9:$A150&gt;CJ$4)))),"")</f>
        <v/>
      </c>
      <c r="CK70" s="32" t="str" cm="1">
        <f t="array" ref="CK70">IF(AND(($A70&lt;&gt;"")*($A70&gt;CK$4)*($A70&lt;=CK$5)),IF(AND((SUMIFS($B$9:$B70,$A$9:$A70,"&lt;"&amp;$A70,$A$9:$A70,"&gt;="&amp;CK$4,$A$9:$A70,"&lt;="&amp;CK$5)&gt;SUM(_xlfn._xlws.FILTER(CK71:CK150,$A71:$A150&gt;CK$4),_xlfn._xlws.FILTER($C$9:CJ150,$A$9:$A150&gt;CK$4))),(SUMIFS($B$9:$B70,$A$9:$A70,"&lt;"&amp;$A70,$A$9:$A70,"&gt;="&amp;CK$4,$A$9:$A70,"&lt;="&amp;CK$5)-SUM(_xlfn._xlws.FILTER(CK71:CK150,$A71:$A150&gt;CK$4),_xlfn._xlws.FILTER($C$9:CJ150,$A$9:$A150&gt;CK$4))&gt;CK$6)),CK$6,MAX(0,SUMIFS($B$9:$B70,$A$9:$A70,"&lt;"&amp;$A70,$A$9:$A70,"&gt;="&amp;CK$4,$A$9:$A70,"&lt;="&amp;CK$5)-SUM(_xlfn._xlws.FILTER(CK71:CK150,$A71:$A150&gt;CK$4),_xlfn._xlws.FILTER($C$9:CJ150,$A$9:$A150&gt;CK$4)))),"")</f>
        <v/>
      </c>
      <c r="CL70" s="32" t="str" cm="1">
        <f t="array" ref="CL70">IF(AND(($A70&lt;&gt;"")*($A70&gt;CL$4)*($A70&lt;=CL$5)),IF(AND((SUMIFS($B$9:$B70,$A$9:$A70,"&lt;"&amp;$A70,$A$9:$A70,"&gt;="&amp;CL$4,$A$9:$A70,"&lt;="&amp;CL$5)&gt;SUM(_xlfn._xlws.FILTER(CL71:CL150,$A71:$A150&gt;CL$4),_xlfn._xlws.FILTER($C$9:CK150,$A$9:$A150&gt;CL$4))),(SUMIFS($B$9:$B70,$A$9:$A70,"&lt;"&amp;$A70,$A$9:$A70,"&gt;="&amp;CL$4,$A$9:$A70,"&lt;="&amp;CL$5)-SUM(_xlfn._xlws.FILTER(CL71:CL150,$A71:$A150&gt;CL$4),_xlfn._xlws.FILTER($C$9:CK150,$A$9:$A150&gt;CL$4))&gt;CL$6)),CL$6,MAX(0,SUMIFS($B$9:$B70,$A$9:$A70,"&lt;"&amp;$A70,$A$9:$A70,"&gt;="&amp;CL$4,$A$9:$A70,"&lt;="&amp;CL$5)-SUM(_xlfn._xlws.FILTER(CL71:CL150,$A71:$A150&gt;CL$4),_xlfn._xlws.FILTER($C$9:CK150,$A$9:$A150&gt;CL$4)))),"")</f>
        <v/>
      </c>
      <c r="CM70" s="32" t="str" cm="1">
        <f t="array" ref="CM70">IF(AND(($A70&lt;&gt;"")*($A70&gt;CM$4)*($A70&lt;=CM$5)),IF(AND((SUMIFS($B$9:$B70,$A$9:$A70,"&lt;"&amp;$A70,$A$9:$A70,"&gt;="&amp;CM$4,$A$9:$A70,"&lt;="&amp;CM$5)&gt;SUM(_xlfn._xlws.FILTER(CM71:CM150,$A71:$A150&gt;CM$4),_xlfn._xlws.FILTER($C$9:CL150,$A$9:$A150&gt;CM$4))),(SUMIFS($B$9:$B70,$A$9:$A70,"&lt;"&amp;$A70,$A$9:$A70,"&gt;="&amp;CM$4,$A$9:$A70,"&lt;="&amp;CM$5)-SUM(_xlfn._xlws.FILTER(CM71:CM150,$A71:$A150&gt;CM$4),_xlfn._xlws.FILTER($C$9:CL150,$A$9:$A150&gt;CM$4))&gt;CM$6)),CM$6,MAX(0,SUMIFS($B$9:$B70,$A$9:$A70,"&lt;"&amp;$A70,$A$9:$A70,"&gt;="&amp;CM$4,$A$9:$A70,"&lt;="&amp;CM$5)-SUM(_xlfn._xlws.FILTER(CM71:CM150,$A71:$A150&gt;CM$4),_xlfn._xlws.FILTER($C$9:CL150,$A$9:$A150&gt;CM$4)))),"")</f>
        <v/>
      </c>
      <c r="CN70" s="32" t="str" cm="1">
        <f t="array" ref="CN70">IF(AND(($A70&lt;&gt;"")*($A70&gt;CN$4)*($A70&lt;=CN$5)),IF(AND((SUMIFS($B$9:$B70,$A$9:$A70,"&lt;"&amp;$A70,$A$9:$A70,"&gt;="&amp;CN$4,$A$9:$A70,"&lt;="&amp;CN$5)&gt;SUM(_xlfn._xlws.FILTER(CN71:CN150,$A71:$A150&gt;CN$4),_xlfn._xlws.FILTER($C$9:CM150,$A$9:$A150&gt;CN$4))),(SUMIFS($B$9:$B70,$A$9:$A70,"&lt;"&amp;$A70,$A$9:$A70,"&gt;="&amp;CN$4,$A$9:$A70,"&lt;="&amp;CN$5)-SUM(_xlfn._xlws.FILTER(CN71:CN150,$A71:$A150&gt;CN$4),_xlfn._xlws.FILTER($C$9:CM150,$A$9:$A150&gt;CN$4))&gt;CN$6)),CN$6,MAX(0,SUMIFS($B$9:$B70,$A$9:$A70,"&lt;"&amp;$A70,$A$9:$A70,"&gt;="&amp;CN$4,$A$9:$A70,"&lt;="&amp;CN$5)-SUM(_xlfn._xlws.FILTER(CN71:CN150,$A71:$A150&gt;CN$4),_xlfn._xlws.FILTER($C$9:CM150,$A$9:$A150&gt;CN$4)))),"")</f>
        <v/>
      </c>
      <c r="CO70" s="32" t="str" cm="1">
        <f t="array" ref="CO70">IF(AND(($A70&lt;&gt;"")*($A70&gt;CO$4)*($A70&lt;=CO$5)),IF(AND((SUMIFS($B$9:$B70,$A$9:$A70,"&lt;"&amp;$A70,$A$9:$A70,"&gt;="&amp;CO$4,$A$9:$A70,"&lt;="&amp;CO$5)&gt;SUM(_xlfn._xlws.FILTER(CO71:CO150,$A71:$A150&gt;CO$4),_xlfn._xlws.FILTER($C$9:CN150,$A$9:$A150&gt;CO$4))),(SUMIFS($B$9:$B70,$A$9:$A70,"&lt;"&amp;$A70,$A$9:$A70,"&gt;="&amp;CO$4,$A$9:$A70,"&lt;="&amp;CO$5)-SUM(_xlfn._xlws.FILTER(CO71:CO150,$A71:$A150&gt;CO$4),_xlfn._xlws.FILTER($C$9:CN150,$A$9:$A150&gt;CO$4))&gt;CO$6)),CO$6,MAX(0,SUMIFS($B$9:$B70,$A$9:$A70,"&lt;"&amp;$A70,$A$9:$A70,"&gt;="&amp;CO$4,$A$9:$A70,"&lt;="&amp;CO$5)-SUM(_xlfn._xlws.FILTER(CO71:CO150,$A71:$A150&gt;CO$4),_xlfn._xlws.FILTER($C$9:CN150,$A$9:$A150&gt;CO$4)))),"")</f>
        <v/>
      </c>
      <c r="CP70" s="32" t="str" cm="1">
        <f t="array" ref="CP70">IF(AND(($A70&lt;&gt;"")*($A70&gt;CP$4)*($A70&lt;=CP$5)),IF(AND((SUMIFS($B$9:$B70,$A$9:$A70,"&lt;"&amp;$A70,$A$9:$A70,"&gt;="&amp;CP$4,$A$9:$A70,"&lt;="&amp;CP$5)&gt;SUM(_xlfn._xlws.FILTER(CP71:CP150,$A71:$A150&gt;CP$4),_xlfn._xlws.FILTER($C$9:CO150,$A$9:$A150&gt;CP$4))),(SUMIFS($B$9:$B70,$A$9:$A70,"&lt;"&amp;$A70,$A$9:$A70,"&gt;="&amp;CP$4,$A$9:$A70,"&lt;="&amp;CP$5)-SUM(_xlfn._xlws.FILTER(CP71:CP150,$A71:$A150&gt;CP$4),_xlfn._xlws.FILTER($C$9:CO150,$A$9:$A150&gt;CP$4))&gt;CP$6)),CP$6,MAX(0,SUMIFS($B$9:$B70,$A$9:$A70,"&lt;"&amp;$A70,$A$9:$A70,"&gt;="&amp;CP$4,$A$9:$A70,"&lt;="&amp;CP$5)-SUM(_xlfn._xlws.FILTER(CP71:CP150,$A71:$A150&gt;CP$4),_xlfn._xlws.FILTER($C$9:CO150,$A$9:$A150&gt;CP$4)))),"")</f>
        <v/>
      </c>
      <c r="CQ70" s="32" t="str" cm="1">
        <f t="array" ref="CQ70">IF(AND(($A70&lt;&gt;"")*($A70&gt;CQ$4)*($A70&lt;=CQ$5)),IF(AND((SUMIFS($B$9:$B70,$A$9:$A70,"&lt;"&amp;$A70,$A$9:$A70,"&gt;="&amp;CQ$4,$A$9:$A70,"&lt;="&amp;CQ$5)&gt;SUM(_xlfn._xlws.FILTER(CQ71:CQ150,$A71:$A150&gt;CQ$4),_xlfn._xlws.FILTER($C$9:CP150,$A$9:$A150&gt;CQ$4))),(SUMIFS($B$9:$B70,$A$9:$A70,"&lt;"&amp;$A70,$A$9:$A70,"&gt;="&amp;CQ$4,$A$9:$A70,"&lt;="&amp;CQ$5)-SUM(_xlfn._xlws.FILTER(CQ71:CQ150,$A71:$A150&gt;CQ$4),_xlfn._xlws.FILTER($C$9:CP150,$A$9:$A150&gt;CQ$4))&gt;CQ$6)),CQ$6,MAX(0,SUMIFS($B$9:$B70,$A$9:$A70,"&lt;"&amp;$A70,$A$9:$A70,"&gt;="&amp;CQ$4,$A$9:$A70,"&lt;="&amp;CQ$5)-SUM(_xlfn._xlws.FILTER(CQ71:CQ150,$A71:$A150&gt;CQ$4),_xlfn._xlws.FILTER($C$9:CP150,$A$9:$A150&gt;CQ$4)))),"")</f>
        <v/>
      </c>
      <c r="CR70" s="32" t="str" cm="1">
        <f t="array" ref="CR70">IF(AND(($A70&lt;&gt;"")*($A70&gt;CR$4)*($A70&lt;=CR$5)),IF(AND((SUMIFS($B$9:$B70,$A$9:$A70,"&lt;"&amp;$A70,$A$9:$A70,"&gt;="&amp;CR$4,$A$9:$A70,"&lt;="&amp;CR$5)&gt;SUM(_xlfn._xlws.FILTER(CR71:CR150,$A71:$A150&gt;CR$4),_xlfn._xlws.FILTER($C$9:CQ150,$A$9:$A150&gt;CR$4))),(SUMIFS($B$9:$B70,$A$9:$A70,"&lt;"&amp;$A70,$A$9:$A70,"&gt;="&amp;CR$4,$A$9:$A70,"&lt;="&amp;CR$5)-SUM(_xlfn._xlws.FILTER(CR71:CR150,$A71:$A150&gt;CR$4),_xlfn._xlws.FILTER($C$9:CQ150,$A$9:$A150&gt;CR$4))&gt;CR$6)),CR$6,MAX(0,SUMIFS($B$9:$B70,$A$9:$A70,"&lt;"&amp;$A70,$A$9:$A70,"&gt;="&amp;CR$4,$A$9:$A70,"&lt;="&amp;CR$5)-SUM(_xlfn._xlws.FILTER(CR71:CR150,$A71:$A150&gt;CR$4),_xlfn._xlws.FILTER($C$9:CQ150,$A$9:$A150&gt;CR$4)))),"")</f>
        <v/>
      </c>
      <c r="CS70" s="32" t="str" cm="1">
        <f t="array" ref="CS70">IF(AND(($A70&lt;&gt;"")*($A70&gt;CS$4)*($A70&lt;=CS$5)),IF(AND((SUMIFS($B$9:$B70,$A$9:$A70,"&lt;"&amp;$A70,$A$9:$A70,"&gt;="&amp;CS$4,$A$9:$A70,"&lt;="&amp;CS$5)&gt;SUM(_xlfn._xlws.FILTER(CS71:CS150,$A71:$A150&gt;CS$4),_xlfn._xlws.FILTER($C$9:CR150,$A$9:$A150&gt;CS$4))),(SUMIFS($B$9:$B70,$A$9:$A70,"&lt;"&amp;$A70,$A$9:$A70,"&gt;="&amp;CS$4,$A$9:$A70,"&lt;="&amp;CS$5)-SUM(_xlfn._xlws.FILTER(CS71:CS150,$A71:$A150&gt;CS$4),_xlfn._xlws.FILTER($C$9:CR150,$A$9:$A150&gt;CS$4))&gt;CS$6)),CS$6,MAX(0,SUMIFS($B$9:$B70,$A$9:$A70,"&lt;"&amp;$A70,$A$9:$A70,"&gt;="&amp;CS$4,$A$9:$A70,"&lt;="&amp;CS$5)-SUM(_xlfn._xlws.FILTER(CS71:CS150,$A71:$A150&gt;CS$4),_xlfn._xlws.FILTER($C$9:CR150,$A$9:$A150&gt;CS$4)))),"")</f>
        <v/>
      </c>
      <c r="CT70" s="32" t="str" cm="1">
        <f t="array" ref="CT70">IF(AND(($A70&lt;&gt;"")*($A70&gt;CT$4)*($A70&lt;=CT$5)),IF(AND((SUMIFS($B$9:$B70,$A$9:$A70,"&lt;"&amp;$A70,$A$9:$A70,"&gt;="&amp;CT$4,$A$9:$A70,"&lt;="&amp;CT$5)&gt;SUM(_xlfn._xlws.FILTER(CT71:CT150,$A71:$A150&gt;CT$4),_xlfn._xlws.FILTER($C$9:CS150,$A$9:$A150&gt;CT$4))),(SUMIFS($B$9:$B70,$A$9:$A70,"&lt;"&amp;$A70,$A$9:$A70,"&gt;="&amp;CT$4,$A$9:$A70,"&lt;="&amp;CT$5)-SUM(_xlfn._xlws.FILTER(CT71:CT150,$A71:$A150&gt;CT$4),_xlfn._xlws.FILTER($C$9:CS150,$A$9:$A150&gt;CT$4))&gt;CT$6)),CT$6,MAX(0,SUMIFS($B$9:$B70,$A$9:$A70,"&lt;"&amp;$A70,$A$9:$A70,"&gt;="&amp;CT$4,$A$9:$A70,"&lt;="&amp;CT$5)-SUM(_xlfn._xlws.FILTER(CT71:CT150,$A71:$A150&gt;CT$4),_xlfn._xlws.FILTER($C$9:CS150,$A$9:$A150&gt;CT$4)))),"")</f>
        <v/>
      </c>
      <c r="CU70" s="32" t="str" cm="1">
        <f t="array" ref="CU70">IF(AND(($A70&lt;&gt;"")*($A70&gt;CU$4)*($A70&lt;=CU$5)),IF(AND((SUMIFS($B$9:$B70,$A$9:$A70,"&lt;"&amp;$A70,$A$9:$A70,"&gt;="&amp;CU$4,$A$9:$A70,"&lt;="&amp;CU$5)&gt;SUM(_xlfn._xlws.FILTER(CU71:CU150,$A71:$A150&gt;CU$4),_xlfn._xlws.FILTER($C$9:CT150,$A$9:$A150&gt;CU$4))),(SUMIFS($B$9:$B70,$A$9:$A70,"&lt;"&amp;$A70,$A$9:$A70,"&gt;="&amp;CU$4,$A$9:$A70,"&lt;="&amp;CU$5)-SUM(_xlfn._xlws.FILTER(CU71:CU150,$A71:$A150&gt;CU$4),_xlfn._xlws.FILTER($C$9:CT150,$A$9:$A150&gt;CU$4))&gt;CU$6)),CU$6,MAX(0,SUMIFS($B$9:$B70,$A$9:$A70,"&lt;"&amp;$A70,$A$9:$A70,"&gt;="&amp;CU$4,$A$9:$A70,"&lt;="&amp;CU$5)-SUM(_xlfn._xlws.FILTER(CU71:CU150,$A71:$A150&gt;CU$4),_xlfn._xlws.FILTER($C$9:CT150,$A$9:$A150&gt;CU$4)))),"")</f>
        <v/>
      </c>
      <c r="CV70" s="32" t="str" cm="1">
        <f t="array" ref="CV70">IF(AND(($A70&lt;&gt;"")*($A70&gt;CV$4)*($A70&lt;=CV$5)),IF(AND((SUMIFS($B$9:$B70,$A$9:$A70,"&lt;"&amp;$A70,$A$9:$A70,"&gt;="&amp;CV$4,$A$9:$A70,"&lt;="&amp;CV$5)&gt;SUM(_xlfn._xlws.FILTER(CV71:CV150,$A71:$A150&gt;CV$4),_xlfn._xlws.FILTER($C$9:CU150,$A$9:$A150&gt;CV$4))),(SUMIFS($B$9:$B70,$A$9:$A70,"&lt;"&amp;$A70,$A$9:$A70,"&gt;="&amp;CV$4,$A$9:$A70,"&lt;="&amp;CV$5)-SUM(_xlfn._xlws.FILTER(CV71:CV150,$A71:$A150&gt;CV$4),_xlfn._xlws.FILTER($C$9:CU150,$A$9:$A150&gt;CV$4))&gt;CV$6)),CV$6,MAX(0,SUMIFS($B$9:$B70,$A$9:$A70,"&lt;"&amp;$A70,$A$9:$A70,"&gt;="&amp;CV$4,$A$9:$A70,"&lt;="&amp;CV$5)-SUM(_xlfn._xlws.FILTER(CV71:CV150,$A71:$A150&gt;CV$4),_xlfn._xlws.FILTER($C$9:CU150,$A$9:$A150&gt;CV$4)))),"")</f>
        <v/>
      </c>
      <c r="CW70" s="32" t="str" cm="1">
        <f t="array" ref="CW70">IF(AND(($A70&lt;&gt;"")*($A70&gt;CW$4)*($A70&lt;=CW$5)),IF(AND((SUMIFS($B$9:$B70,$A$9:$A70,"&lt;"&amp;$A70,$A$9:$A70,"&gt;="&amp;CW$4,$A$9:$A70,"&lt;="&amp;CW$5)&gt;SUM(_xlfn._xlws.FILTER(CW71:CW150,$A71:$A150&gt;CW$4),_xlfn._xlws.FILTER($C$9:CV150,$A$9:$A150&gt;CW$4))),(SUMIFS($B$9:$B70,$A$9:$A70,"&lt;"&amp;$A70,$A$9:$A70,"&gt;="&amp;CW$4,$A$9:$A70,"&lt;="&amp;CW$5)-SUM(_xlfn._xlws.FILTER(CW71:CW150,$A71:$A150&gt;CW$4),_xlfn._xlws.FILTER($C$9:CV150,$A$9:$A150&gt;CW$4))&gt;CW$6)),CW$6,MAX(0,SUMIFS($B$9:$B70,$A$9:$A70,"&lt;"&amp;$A70,$A$9:$A70,"&gt;="&amp;CW$4,$A$9:$A70,"&lt;="&amp;CW$5)-SUM(_xlfn._xlws.FILTER(CW71:CW150,$A71:$A150&gt;CW$4),_xlfn._xlws.FILTER($C$9:CV150,$A$9:$A150&gt;CW$4)))),"")</f>
        <v/>
      </c>
      <c r="CX70" s="32" t="str" cm="1">
        <f t="array" ref="CX70">IF(AND(($A70&lt;&gt;"")*($A70&gt;CX$4)*($A70&lt;=CX$5)),IF(AND((SUMIFS($B$9:$B70,$A$9:$A70,"&lt;"&amp;$A70,$A$9:$A70,"&gt;="&amp;CX$4,$A$9:$A70,"&lt;="&amp;CX$5)&gt;SUM(_xlfn._xlws.FILTER(CX71:CX150,$A71:$A150&gt;CX$4),_xlfn._xlws.FILTER($C$9:CW150,$A$9:$A150&gt;CX$4))),(SUMIFS($B$9:$B70,$A$9:$A70,"&lt;"&amp;$A70,$A$9:$A70,"&gt;="&amp;CX$4,$A$9:$A70,"&lt;="&amp;CX$5)-SUM(_xlfn._xlws.FILTER(CX71:CX150,$A71:$A150&gt;CX$4),_xlfn._xlws.FILTER($C$9:CW150,$A$9:$A150&gt;CX$4))&gt;CX$6)),CX$6,MAX(0,SUMIFS($B$9:$B70,$A$9:$A70,"&lt;"&amp;$A70,$A$9:$A70,"&gt;="&amp;CX$4,$A$9:$A70,"&lt;="&amp;CX$5)-SUM(_xlfn._xlws.FILTER(CX71:CX150,$A71:$A150&gt;CX$4),_xlfn._xlws.FILTER($C$9:CW150,$A$9:$A150&gt;CX$4)))),"")</f>
        <v/>
      </c>
      <c r="CY70" s="32" t="str" cm="1">
        <f t="array" ref="CY70">IF(AND(($A70&lt;&gt;"")*($A70&gt;CY$4)*($A70&lt;=CY$5)),IF(AND((SUMIFS($B$9:$B70,$A$9:$A70,"&lt;"&amp;$A70,$A$9:$A70,"&gt;="&amp;CY$4,$A$9:$A70,"&lt;="&amp;CY$5)&gt;SUM(_xlfn._xlws.FILTER(CY71:CY150,$A71:$A150&gt;CY$4),_xlfn._xlws.FILTER($C$9:CX150,$A$9:$A150&gt;CY$4))),(SUMIFS($B$9:$B70,$A$9:$A70,"&lt;"&amp;$A70,$A$9:$A70,"&gt;="&amp;CY$4,$A$9:$A70,"&lt;="&amp;CY$5)-SUM(_xlfn._xlws.FILTER(CY71:CY150,$A71:$A150&gt;CY$4),_xlfn._xlws.FILTER($C$9:CX150,$A$9:$A150&gt;CY$4))&gt;CY$6)),CY$6,MAX(0,SUMIFS($B$9:$B70,$A$9:$A70,"&lt;"&amp;$A70,$A$9:$A70,"&gt;="&amp;CY$4,$A$9:$A70,"&lt;="&amp;CY$5)-SUM(_xlfn._xlws.FILTER(CY71:CY150,$A71:$A150&gt;CY$4),_xlfn._xlws.FILTER($C$9:CX150,$A$9:$A150&gt;CY$4)))),"")</f>
        <v/>
      </c>
      <c r="CZ70" s="32" t="str" cm="1">
        <f t="array" ref="CZ70">IF(AND(($A70&lt;&gt;"")*($A70&gt;CZ$4)*($A70&lt;=CZ$5)),IF(AND((SUMIFS($B$9:$B70,$A$9:$A70,"&lt;"&amp;$A70,$A$9:$A70,"&gt;="&amp;CZ$4,$A$9:$A70,"&lt;="&amp;CZ$5)&gt;SUM(_xlfn._xlws.FILTER(CZ71:CZ150,$A71:$A150&gt;CZ$4),_xlfn._xlws.FILTER($C$9:CY150,$A$9:$A150&gt;CZ$4))),(SUMIFS($B$9:$B70,$A$9:$A70,"&lt;"&amp;$A70,$A$9:$A70,"&gt;="&amp;CZ$4,$A$9:$A70,"&lt;="&amp;CZ$5)-SUM(_xlfn._xlws.FILTER(CZ71:CZ150,$A71:$A150&gt;CZ$4),_xlfn._xlws.FILTER($C$9:CY150,$A$9:$A150&gt;CZ$4))&gt;CZ$6)),CZ$6,MAX(0,SUMIFS($B$9:$B70,$A$9:$A70,"&lt;"&amp;$A70,$A$9:$A70,"&gt;="&amp;CZ$4,$A$9:$A70,"&lt;="&amp;CZ$5)-SUM(_xlfn._xlws.FILTER(CZ71:CZ150,$A71:$A150&gt;CZ$4),_xlfn._xlws.FILTER($C$9:CY150,$A$9:$A150&gt;CZ$4)))),"")</f>
        <v/>
      </c>
      <c r="DA70" s="32" t="str" cm="1">
        <f t="array" ref="DA70">IF(AND(($A70&lt;&gt;"")*($A70&gt;DA$4)*($A70&lt;=DA$5)),IF(AND((SUMIFS($B$9:$B70,$A$9:$A70,"&lt;"&amp;$A70,$A$9:$A70,"&gt;="&amp;DA$4,$A$9:$A70,"&lt;="&amp;DA$5)&gt;SUM(_xlfn._xlws.FILTER(DA71:DA150,$A71:$A150&gt;DA$4),_xlfn._xlws.FILTER($C$9:CZ150,$A$9:$A150&gt;DA$4))),(SUMIFS($B$9:$B70,$A$9:$A70,"&lt;"&amp;$A70,$A$9:$A70,"&gt;="&amp;DA$4,$A$9:$A70,"&lt;="&amp;DA$5)-SUM(_xlfn._xlws.FILTER(DA71:DA150,$A71:$A150&gt;DA$4),_xlfn._xlws.FILTER($C$9:CZ150,$A$9:$A150&gt;DA$4))&gt;DA$6)),DA$6,MAX(0,SUMIFS($B$9:$B70,$A$9:$A70,"&lt;"&amp;$A70,$A$9:$A70,"&gt;="&amp;DA$4,$A$9:$A70,"&lt;="&amp;DA$5)-SUM(_xlfn._xlws.FILTER(DA71:DA150,$A71:$A150&gt;DA$4),_xlfn._xlws.FILTER($C$9:CZ150,$A$9:$A150&gt;DA$4)))),"")</f>
        <v/>
      </c>
      <c r="DB70" s="32" t="str" cm="1">
        <f t="array" ref="DB70">IF(AND(($A70&lt;&gt;"")*($A70&gt;DB$4)*($A70&lt;=DB$5)),IF(AND((SUMIFS($B$9:$B70,$A$9:$A70,"&lt;"&amp;$A70,$A$9:$A70,"&gt;="&amp;DB$4,$A$9:$A70,"&lt;="&amp;DB$5)&gt;SUM(_xlfn._xlws.FILTER(DB71:DB150,$A71:$A150&gt;DB$4),_xlfn._xlws.FILTER($C$9:DA150,$A$9:$A150&gt;DB$4))),(SUMIFS($B$9:$B70,$A$9:$A70,"&lt;"&amp;$A70,$A$9:$A70,"&gt;="&amp;DB$4,$A$9:$A70,"&lt;="&amp;DB$5)-SUM(_xlfn._xlws.FILTER(DB71:DB150,$A71:$A150&gt;DB$4),_xlfn._xlws.FILTER($C$9:DA150,$A$9:$A150&gt;DB$4))&gt;DB$6)),DB$6,MAX(0,SUMIFS($B$9:$B70,$A$9:$A70,"&lt;"&amp;$A70,$A$9:$A70,"&gt;="&amp;DB$4,$A$9:$A70,"&lt;="&amp;DB$5)-SUM(_xlfn._xlws.FILTER(DB71:DB150,$A71:$A150&gt;DB$4),_xlfn._xlws.FILTER($C$9:DA150,$A$9:$A150&gt;DB$4)))),"")</f>
        <v/>
      </c>
      <c r="DC70" s="32" t="str" cm="1">
        <f t="array" ref="DC70">IF(AND(($A70&lt;&gt;"")*($A70&gt;DC$4)*($A70&lt;=DC$5)),IF(AND((SUMIFS($B$9:$B70,$A$9:$A70,"&lt;"&amp;$A70,$A$9:$A70,"&gt;="&amp;DC$4,$A$9:$A70,"&lt;="&amp;DC$5)&gt;SUM(_xlfn._xlws.FILTER(DC71:DC150,$A71:$A150&gt;DC$4),_xlfn._xlws.FILTER($C$9:DB150,$A$9:$A150&gt;DC$4))),(SUMIFS($B$9:$B70,$A$9:$A70,"&lt;"&amp;$A70,$A$9:$A70,"&gt;="&amp;DC$4,$A$9:$A70,"&lt;="&amp;DC$5)-SUM(_xlfn._xlws.FILTER(DC71:DC150,$A71:$A150&gt;DC$4),_xlfn._xlws.FILTER($C$9:DB150,$A$9:$A150&gt;DC$4))&gt;DC$6)),DC$6,MAX(0,SUMIFS($B$9:$B70,$A$9:$A70,"&lt;"&amp;$A70,$A$9:$A70,"&gt;="&amp;DC$4,$A$9:$A70,"&lt;="&amp;DC$5)-SUM(_xlfn._xlws.FILTER(DC71:DC150,$A71:$A150&gt;DC$4),_xlfn._xlws.FILTER($C$9:DB150,$A$9:$A150&gt;DC$4)))),"")</f>
        <v/>
      </c>
      <c r="DD70" s="32" t="str" cm="1">
        <f t="array" ref="DD70">IF(AND(($A70&lt;&gt;"")*($A70&gt;DD$4)*($A70&lt;=DD$5)),IF(AND((SUMIFS($B$9:$B70,$A$9:$A70,"&lt;"&amp;$A70,$A$9:$A70,"&gt;="&amp;DD$4,$A$9:$A70,"&lt;="&amp;DD$5)&gt;SUM(_xlfn._xlws.FILTER(DD71:DD150,$A71:$A150&gt;DD$4),_xlfn._xlws.FILTER($C$9:DC150,$A$9:$A150&gt;DD$4))),(SUMIFS($B$9:$B70,$A$9:$A70,"&lt;"&amp;$A70,$A$9:$A70,"&gt;="&amp;DD$4,$A$9:$A70,"&lt;="&amp;DD$5)-SUM(_xlfn._xlws.FILTER(DD71:DD150,$A71:$A150&gt;DD$4),_xlfn._xlws.FILTER($C$9:DC150,$A$9:$A150&gt;DD$4))&gt;DD$6)),DD$6,MAX(0,SUMIFS($B$9:$B70,$A$9:$A70,"&lt;"&amp;$A70,$A$9:$A70,"&gt;="&amp;DD$4,$A$9:$A70,"&lt;="&amp;DD$5)-SUM(_xlfn._xlws.FILTER(DD71:DD150,$A71:$A150&gt;DD$4),_xlfn._xlws.FILTER($C$9:DC150,$A$9:$A150&gt;DD$4)))),"")</f>
        <v/>
      </c>
      <c r="DE70" s="32" t="str" cm="1">
        <f t="array" ref="DE70">IF(AND(($A70&lt;&gt;"")*($A70&gt;DE$4)*($A70&lt;=DE$5)),IF(AND((SUMIFS($B$9:$B70,$A$9:$A70,"&lt;"&amp;$A70,$A$9:$A70,"&gt;="&amp;DE$4,$A$9:$A70,"&lt;="&amp;DE$5)&gt;SUM(_xlfn._xlws.FILTER(DE71:DE150,$A71:$A150&gt;DE$4),_xlfn._xlws.FILTER($C$9:DD150,$A$9:$A150&gt;DE$4))),(SUMIFS($B$9:$B70,$A$9:$A70,"&lt;"&amp;$A70,$A$9:$A70,"&gt;="&amp;DE$4,$A$9:$A70,"&lt;="&amp;DE$5)-SUM(_xlfn._xlws.FILTER(DE71:DE150,$A71:$A150&gt;DE$4),_xlfn._xlws.FILTER($C$9:DD150,$A$9:$A150&gt;DE$4))&gt;DE$6)),DE$6,MAX(0,SUMIFS($B$9:$B70,$A$9:$A70,"&lt;"&amp;$A70,$A$9:$A70,"&gt;="&amp;DE$4,$A$9:$A70,"&lt;="&amp;DE$5)-SUM(_xlfn._xlws.FILTER(DE71:DE150,$A71:$A150&gt;DE$4),_xlfn._xlws.FILTER($C$9:DD150,$A$9:$A150&gt;DE$4)))),"")</f>
        <v/>
      </c>
      <c r="DF70" s="32" t="str" cm="1">
        <f t="array" ref="DF70">IF(AND(($A70&lt;&gt;"")*($A70&gt;DF$4)*($A70&lt;=DF$5)),IF(AND((SUMIFS($B$9:$B70,$A$9:$A70,"&lt;"&amp;$A70,$A$9:$A70,"&gt;="&amp;DF$4,$A$9:$A70,"&lt;="&amp;DF$5)&gt;SUM(_xlfn._xlws.FILTER(DF71:DF150,$A71:$A150&gt;DF$4),_xlfn._xlws.FILTER($C$9:DE150,$A$9:$A150&gt;DF$4))),(SUMIFS($B$9:$B70,$A$9:$A70,"&lt;"&amp;$A70,$A$9:$A70,"&gt;="&amp;DF$4,$A$9:$A70,"&lt;="&amp;DF$5)-SUM(_xlfn._xlws.FILTER(DF71:DF150,$A71:$A150&gt;DF$4),_xlfn._xlws.FILTER($C$9:DE150,$A$9:$A150&gt;DF$4))&gt;DF$6)),DF$6,MAX(0,SUMIFS($B$9:$B70,$A$9:$A70,"&lt;"&amp;$A70,$A$9:$A70,"&gt;="&amp;DF$4,$A$9:$A70,"&lt;="&amp;DF$5)-SUM(_xlfn._xlws.FILTER(DF71:DF150,$A71:$A150&gt;DF$4),_xlfn._xlws.FILTER($C$9:DE150,$A$9:$A150&gt;DF$4)))),"")</f>
        <v/>
      </c>
      <c r="DG70" s="32" t="str" cm="1">
        <f t="array" ref="DG70">IF(AND(($A70&lt;&gt;"")*($A70&gt;DG$4)*($A70&lt;=DG$5)),IF(AND((SUMIFS($B$9:$B70,$A$9:$A70,"&lt;"&amp;$A70,$A$9:$A70,"&gt;="&amp;DG$4,$A$9:$A70,"&lt;="&amp;DG$5)&gt;SUM(_xlfn._xlws.FILTER(DG71:DG150,$A71:$A150&gt;DG$4),_xlfn._xlws.FILTER($C$9:DF150,$A$9:$A150&gt;DG$4))),(SUMIFS($B$9:$B70,$A$9:$A70,"&lt;"&amp;$A70,$A$9:$A70,"&gt;="&amp;DG$4,$A$9:$A70,"&lt;="&amp;DG$5)-SUM(_xlfn._xlws.FILTER(DG71:DG150,$A71:$A150&gt;DG$4),_xlfn._xlws.FILTER($C$9:DF150,$A$9:$A150&gt;DG$4))&gt;DG$6)),DG$6,MAX(0,SUMIFS($B$9:$B70,$A$9:$A70,"&lt;"&amp;$A70,$A$9:$A70,"&gt;="&amp;DG$4,$A$9:$A70,"&lt;="&amp;DG$5)-SUM(_xlfn._xlws.FILTER(DG71:DG150,$A71:$A150&gt;DG$4),_xlfn._xlws.FILTER($C$9:DF150,$A$9:$A150&gt;DG$4)))),"")</f>
        <v/>
      </c>
      <c r="DH70" s="32" t="str" cm="1">
        <f t="array" ref="DH70">IF(AND(($A70&lt;&gt;"")*($A70&gt;DH$4)*($A70&lt;=DH$5)),IF(AND((SUMIFS($B$9:$B70,$A$9:$A70,"&lt;"&amp;$A70,$A$9:$A70,"&gt;="&amp;DH$4,$A$9:$A70,"&lt;="&amp;DH$5)&gt;SUM(_xlfn._xlws.FILTER(DH71:DH150,$A71:$A150&gt;DH$4),_xlfn._xlws.FILTER($C$9:DG150,$A$9:$A150&gt;DH$4))),(SUMIFS($B$9:$B70,$A$9:$A70,"&lt;"&amp;$A70,$A$9:$A70,"&gt;="&amp;DH$4,$A$9:$A70,"&lt;="&amp;DH$5)-SUM(_xlfn._xlws.FILTER(DH71:DH150,$A71:$A150&gt;DH$4),_xlfn._xlws.FILTER($C$9:DG150,$A$9:$A150&gt;DH$4))&gt;DH$6)),DH$6,MAX(0,SUMIFS($B$9:$B70,$A$9:$A70,"&lt;"&amp;$A70,$A$9:$A70,"&gt;="&amp;DH$4,$A$9:$A70,"&lt;="&amp;DH$5)-SUM(_xlfn._xlws.FILTER(DH71:DH150,$A71:$A150&gt;DH$4),_xlfn._xlws.FILTER($C$9:DG150,$A$9:$A150&gt;DH$4)))),"")</f>
        <v/>
      </c>
      <c r="DI70" s="32" t="str" cm="1">
        <f t="array" ref="DI70">IF(AND(($A70&lt;&gt;"")*($A70&gt;DI$4)*($A70&lt;=DI$5)),IF(AND((SUMIFS($B$9:$B70,$A$9:$A70,"&lt;"&amp;$A70,$A$9:$A70,"&gt;="&amp;DI$4,$A$9:$A70,"&lt;="&amp;DI$5)&gt;SUM(_xlfn._xlws.FILTER(DI71:DI150,$A71:$A150&gt;DI$4),_xlfn._xlws.FILTER($C$9:DH150,$A$9:$A150&gt;DI$4))),(SUMIFS($B$9:$B70,$A$9:$A70,"&lt;"&amp;$A70,$A$9:$A70,"&gt;="&amp;DI$4,$A$9:$A70,"&lt;="&amp;DI$5)-SUM(_xlfn._xlws.FILTER(DI71:DI150,$A71:$A150&gt;DI$4),_xlfn._xlws.FILTER($C$9:DH150,$A$9:$A150&gt;DI$4))&gt;DI$6)),DI$6,MAX(0,SUMIFS($B$9:$B70,$A$9:$A70,"&lt;"&amp;$A70,$A$9:$A70,"&gt;="&amp;DI$4,$A$9:$A70,"&lt;="&amp;DI$5)-SUM(_xlfn._xlws.FILTER(DI71:DI150,$A71:$A150&gt;DI$4),_xlfn._xlws.FILTER($C$9:DH150,$A$9:$A150&gt;DI$4)))),"")</f>
        <v/>
      </c>
      <c r="DJ70" s="32" t="str" cm="1">
        <f t="array" ref="DJ70">IF(AND(($A70&lt;&gt;"")*($A70&gt;DJ$4)*($A70&lt;=DJ$5)),IF(AND((SUMIFS($B$9:$B70,$A$9:$A70,"&lt;"&amp;$A70,$A$9:$A70,"&gt;="&amp;DJ$4,$A$9:$A70,"&lt;="&amp;DJ$5)&gt;SUM(_xlfn._xlws.FILTER(DJ71:DJ150,$A71:$A150&gt;DJ$4),_xlfn._xlws.FILTER($C$9:DI150,$A$9:$A150&gt;DJ$4))),(SUMIFS($B$9:$B70,$A$9:$A70,"&lt;"&amp;$A70,$A$9:$A70,"&gt;="&amp;DJ$4,$A$9:$A70,"&lt;="&amp;DJ$5)-SUM(_xlfn._xlws.FILTER(DJ71:DJ150,$A71:$A150&gt;DJ$4),_xlfn._xlws.FILTER($C$9:DI150,$A$9:$A150&gt;DJ$4))&gt;DJ$6)),DJ$6,MAX(0,SUMIFS($B$9:$B70,$A$9:$A70,"&lt;"&amp;$A70,$A$9:$A70,"&gt;="&amp;DJ$4,$A$9:$A70,"&lt;="&amp;DJ$5)-SUM(_xlfn._xlws.FILTER(DJ71:DJ150,$A71:$A150&gt;DJ$4),_xlfn._xlws.FILTER($C$9:DI150,$A$9:$A150&gt;DJ$4)))),"")</f>
        <v/>
      </c>
      <c r="DK70" s="32" t="str" cm="1">
        <f t="array" ref="DK70">IF(AND(($A70&lt;&gt;"")*($A70&gt;DK$4)*($A70&lt;=DK$5)),IF(AND((SUMIFS($B$9:$B70,$A$9:$A70,"&lt;"&amp;$A70,$A$9:$A70,"&gt;="&amp;DK$4,$A$9:$A70,"&lt;="&amp;DK$5)&gt;SUM(_xlfn._xlws.FILTER(DK71:DK150,$A71:$A150&gt;DK$4),_xlfn._xlws.FILTER($C$9:DJ150,$A$9:$A150&gt;DK$4))),(SUMIFS($B$9:$B70,$A$9:$A70,"&lt;"&amp;$A70,$A$9:$A70,"&gt;="&amp;DK$4,$A$9:$A70,"&lt;="&amp;DK$5)-SUM(_xlfn._xlws.FILTER(DK71:DK150,$A71:$A150&gt;DK$4),_xlfn._xlws.FILTER($C$9:DJ150,$A$9:$A150&gt;DK$4))&gt;DK$6)),DK$6,MAX(0,SUMIFS($B$9:$B70,$A$9:$A70,"&lt;"&amp;$A70,$A$9:$A70,"&gt;="&amp;DK$4,$A$9:$A70,"&lt;="&amp;DK$5)-SUM(_xlfn._xlws.FILTER(DK71:DK150,$A71:$A150&gt;DK$4),_xlfn._xlws.FILTER($C$9:DJ150,$A$9:$A150&gt;DK$4)))),"")</f>
        <v/>
      </c>
      <c r="DL70" s="32" t="str" cm="1">
        <f t="array" ref="DL70">IF(AND(($A70&lt;&gt;"")*($A70&gt;DL$4)*($A70&lt;=DL$5)),IF(AND((SUMIFS($B$9:$B70,$A$9:$A70,"&lt;"&amp;$A70,$A$9:$A70,"&gt;="&amp;DL$4,$A$9:$A70,"&lt;="&amp;DL$5)&gt;SUM(_xlfn._xlws.FILTER(DL71:DL150,$A71:$A150&gt;DL$4),_xlfn._xlws.FILTER($C$9:DK150,$A$9:$A150&gt;DL$4))),(SUMIFS($B$9:$B70,$A$9:$A70,"&lt;"&amp;$A70,$A$9:$A70,"&gt;="&amp;DL$4,$A$9:$A70,"&lt;="&amp;DL$5)-SUM(_xlfn._xlws.FILTER(DL71:DL150,$A71:$A150&gt;DL$4),_xlfn._xlws.FILTER($C$9:DK150,$A$9:$A150&gt;DL$4))&gt;DL$6)),DL$6,MAX(0,SUMIFS($B$9:$B70,$A$9:$A70,"&lt;"&amp;$A70,$A$9:$A70,"&gt;="&amp;DL$4,$A$9:$A70,"&lt;="&amp;DL$5)-SUM(_xlfn._xlws.FILTER(DL71:DL150,$A71:$A150&gt;DL$4),_xlfn._xlws.FILTER($C$9:DK150,$A$9:$A150&gt;DL$4)))),"")</f>
        <v/>
      </c>
      <c r="DM70" s="32" t="str" cm="1">
        <f t="array" ref="DM70">IF(AND(($A70&lt;&gt;"")*($A70&gt;DM$4)*($A70&lt;=DM$5)),IF(AND((SUMIFS($B$9:$B70,$A$9:$A70,"&lt;"&amp;$A70,$A$9:$A70,"&gt;="&amp;DM$4,$A$9:$A70,"&lt;="&amp;DM$5)&gt;SUM(_xlfn._xlws.FILTER(DM71:DM150,$A71:$A150&gt;DM$4),_xlfn._xlws.FILTER($C$9:DL150,$A$9:$A150&gt;DM$4))),(SUMIFS($B$9:$B70,$A$9:$A70,"&lt;"&amp;$A70,$A$9:$A70,"&gt;="&amp;DM$4,$A$9:$A70,"&lt;="&amp;DM$5)-SUM(_xlfn._xlws.FILTER(DM71:DM150,$A71:$A150&gt;DM$4),_xlfn._xlws.FILTER($C$9:DL150,$A$9:$A150&gt;DM$4))&gt;DM$6)),DM$6,MAX(0,SUMIFS($B$9:$B70,$A$9:$A70,"&lt;"&amp;$A70,$A$9:$A70,"&gt;="&amp;DM$4,$A$9:$A70,"&lt;="&amp;DM$5)-SUM(_xlfn._xlws.FILTER(DM71:DM150,$A71:$A150&gt;DM$4),_xlfn._xlws.FILTER($C$9:DL150,$A$9:$A150&gt;DM$4)))),"")</f>
        <v/>
      </c>
      <c r="DN70" s="32" t="str" cm="1">
        <f t="array" ref="DN70">IF(AND(($A70&lt;&gt;"")*($A70&gt;DN$4)*($A70&lt;=DN$5)),IF(AND((SUMIFS($B$9:$B70,$A$9:$A70,"&lt;"&amp;$A70,$A$9:$A70,"&gt;="&amp;DN$4,$A$9:$A70,"&lt;="&amp;DN$5)&gt;SUM(_xlfn._xlws.FILTER(DN71:DN150,$A71:$A150&gt;DN$4),_xlfn._xlws.FILTER($C$9:DM150,$A$9:$A150&gt;DN$4))),(SUMIFS($B$9:$B70,$A$9:$A70,"&lt;"&amp;$A70,$A$9:$A70,"&gt;="&amp;DN$4,$A$9:$A70,"&lt;="&amp;DN$5)-SUM(_xlfn._xlws.FILTER(DN71:DN150,$A71:$A150&gt;DN$4),_xlfn._xlws.FILTER($C$9:DM150,$A$9:$A150&gt;DN$4))&gt;DN$6)),DN$6,MAX(0,SUMIFS($B$9:$B70,$A$9:$A70,"&lt;"&amp;$A70,$A$9:$A70,"&gt;="&amp;DN$4,$A$9:$A70,"&lt;="&amp;DN$5)-SUM(_xlfn._xlws.FILTER(DN71:DN150,$A71:$A150&gt;DN$4),_xlfn._xlws.FILTER($C$9:DM150,$A$9:$A150&gt;DN$4)))),"")</f>
        <v/>
      </c>
      <c r="DO70" s="32" t="str" cm="1">
        <f t="array" ref="DO70">IF(AND(($A70&lt;&gt;"")*($A70&gt;DO$4)*($A70&lt;=DO$5)),IF(AND((SUMIFS($B$9:$B70,$A$9:$A70,"&lt;"&amp;$A70,$A$9:$A70,"&gt;="&amp;DO$4,$A$9:$A70,"&lt;="&amp;DO$5)&gt;SUM(_xlfn._xlws.FILTER(DO71:DO150,$A71:$A150&gt;DO$4),_xlfn._xlws.FILTER($C$9:DN150,$A$9:$A150&gt;DO$4))),(SUMIFS($B$9:$B70,$A$9:$A70,"&lt;"&amp;$A70,$A$9:$A70,"&gt;="&amp;DO$4,$A$9:$A70,"&lt;="&amp;DO$5)-SUM(_xlfn._xlws.FILTER(DO71:DO150,$A71:$A150&gt;DO$4),_xlfn._xlws.FILTER($C$9:DN150,$A$9:$A150&gt;DO$4))&gt;DO$6)),DO$6,MAX(0,SUMIFS($B$9:$B70,$A$9:$A70,"&lt;"&amp;$A70,$A$9:$A70,"&gt;="&amp;DO$4,$A$9:$A70,"&lt;="&amp;DO$5)-SUM(_xlfn._xlws.FILTER(DO71:DO150,$A71:$A150&gt;DO$4),_xlfn._xlws.FILTER($C$9:DN150,$A$9:$A150&gt;DO$4)))),"")</f>
        <v/>
      </c>
      <c r="DP70" s="32" t="str" cm="1">
        <f t="array" ref="DP70">IF(AND(($A70&lt;&gt;"")*($A70&gt;DP$4)*($A70&lt;=DP$5)),IF(AND((SUMIFS($B$9:$B70,$A$9:$A70,"&lt;"&amp;$A70,$A$9:$A70,"&gt;="&amp;DP$4,$A$9:$A70,"&lt;="&amp;DP$5)&gt;SUM(_xlfn._xlws.FILTER(DP71:DP150,$A71:$A150&gt;DP$4),_xlfn._xlws.FILTER($C$9:DO150,$A$9:$A150&gt;DP$4))),(SUMIFS($B$9:$B70,$A$9:$A70,"&lt;"&amp;$A70,$A$9:$A70,"&gt;="&amp;DP$4,$A$9:$A70,"&lt;="&amp;DP$5)-SUM(_xlfn._xlws.FILTER(DP71:DP150,$A71:$A150&gt;DP$4),_xlfn._xlws.FILTER($C$9:DO150,$A$9:$A150&gt;DP$4))&gt;DP$6)),DP$6,MAX(0,SUMIFS($B$9:$B70,$A$9:$A70,"&lt;"&amp;$A70,$A$9:$A70,"&gt;="&amp;DP$4,$A$9:$A70,"&lt;="&amp;DP$5)-SUM(_xlfn._xlws.FILTER(DP71:DP150,$A71:$A150&gt;DP$4),_xlfn._xlws.FILTER($C$9:DO150,$A$9:$A150&gt;DP$4)))),"")</f>
        <v/>
      </c>
      <c r="DQ70" s="32" t="str" cm="1">
        <f t="array" ref="DQ70">IF(AND(($A70&lt;&gt;"")*($A70&gt;DQ$4)*($A70&lt;=DQ$5)),IF(AND((SUMIFS($B$9:$B70,$A$9:$A70,"&lt;"&amp;$A70,$A$9:$A70,"&gt;="&amp;DQ$4,$A$9:$A70,"&lt;="&amp;DQ$5)&gt;SUM(_xlfn._xlws.FILTER(DQ71:DQ150,$A71:$A150&gt;DQ$4),_xlfn._xlws.FILTER($C$9:DP150,$A$9:$A150&gt;DQ$4))),(SUMIFS($B$9:$B70,$A$9:$A70,"&lt;"&amp;$A70,$A$9:$A70,"&gt;="&amp;DQ$4,$A$9:$A70,"&lt;="&amp;DQ$5)-SUM(_xlfn._xlws.FILTER(DQ71:DQ150,$A71:$A150&gt;DQ$4),_xlfn._xlws.FILTER($C$9:DP150,$A$9:$A150&gt;DQ$4))&gt;DQ$6)),DQ$6,MAX(0,SUMIFS($B$9:$B70,$A$9:$A70,"&lt;"&amp;$A70,$A$9:$A70,"&gt;="&amp;DQ$4,$A$9:$A70,"&lt;="&amp;DQ$5)-SUM(_xlfn._xlws.FILTER(DQ71:DQ150,$A71:$A150&gt;DQ$4),_xlfn._xlws.FILTER($C$9:DP150,$A$9:$A150&gt;DQ$4)))),"")</f>
        <v/>
      </c>
      <c r="DR70" s="32" t="str" cm="1">
        <f t="array" ref="DR70">IF(AND(($A70&lt;&gt;"")*($A70&gt;DR$4)*($A70&lt;=DR$5)),IF(AND((SUMIFS($B$9:$B70,$A$9:$A70,"&lt;"&amp;$A70,$A$9:$A70,"&gt;="&amp;DR$4,$A$9:$A70,"&lt;="&amp;DR$5)&gt;SUM(_xlfn._xlws.FILTER(DR71:DR150,$A71:$A150&gt;DR$4),_xlfn._xlws.FILTER($C$9:DQ150,$A$9:$A150&gt;DR$4))),(SUMIFS($B$9:$B70,$A$9:$A70,"&lt;"&amp;$A70,$A$9:$A70,"&gt;="&amp;DR$4,$A$9:$A70,"&lt;="&amp;DR$5)-SUM(_xlfn._xlws.FILTER(DR71:DR150,$A71:$A150&gt;DR$4),_xlfn._xlws.FILTER($C$9:DQ150,$A$9:$A150&gt;DR$4))&gt;DR$6)),DR$6,MAX(0,SUMIFS($B$9:$B70,$A$9:$A70,"&lt;"&amp;$A70,$A$9:$A70,"&gt;="&amp;DR$4,$A$9:$A70,"&lt;="&amp;DR$5)-SUM(_xlfn._xlws.FILTER(DR71:DR150,$A71:$A150&gt;DR$4),_xlfn._xlws.FILTER($C$9:DQ150,$A$9:$A150&gt;DR$4)))),"")</f>
        <v/>
      </c>
      <c r="DS70" s="32" t="str" cm="1">
        <f t="array" ref="DS70">IF(AND(($A70&lt;&gt;"")*($A70&gt;DS$4)*($A70&lt;=DS$5)),IF(AND((SUMIFS($B$9:$B70,$A$9:$A70,"&lt;"&amp;$A70,$A$9:$A70,"&gt;="&amp;DS$4,$A$9:$A70,"&lt;="&amp;DS$5)&gt;SUM(_xlfn._xlws.FILTER(DS71:DS150,$A71:$A150&gt;DS$4),_xlfn._xlws.FILTER($C$9:DR150,$A$9:$A150&gt;DS$4))),(SUMIFS($B$9:$B70,$A$9:$A70,"&lt;"&amp;$A70,$A$9:$A70,"&gt;="&amp;DS$4,$A$9:$A70,"&lt;="&amp;DS$5)-SUM(_xlfn._xlws.FILTER(DS71:DS150,$A71:$A150&gt;DS$4),_xlfn._xlws.FILTER($C$9:DR150,$A$9:$A150&gt;DS$4))&gt;DS$6)),DS$6,MAX(0,SUMIFS($B$9:$B70,$A$9:$A70,"&lt;"&amp;$A70,$A$9:$A70,"&gt;="&amp;DS$4,$A$9:$A70,"&lt;="&amp;DS$5)-SUM(_xlfn._xlws.FILTER(DS71:DS150,$A71:$A150&gt;DS$4),_xlfn._xlws.FILTER($C$9:DR150,$A$9:$A150&gt;DS$4)))),"")</f>
        <v/>
      </c>
      <c r="DT70" s="32" t="str" cm="1">
        <f t="array" ref="DT70">IF(AND(($A70&lt;&gt;"")*($A70&gt;DT$4)*($A70&lt;=DT$5)),IF(AND((SUMIFS($B$9:$B70,$A$9:$A70,"&lt;"&amp;$A70,$A$9:$A70,"&gt;="&amp;DT$4,$A$9:$A70,"&lt;="&amp;DT$5)&gt;SUM(_xlfn._xlws.FILTER(DT71:DT150,$A71:$A150&gt;DT$4),_xlfn._xlws.FILTER($C$9:DS150,$A$9:$A150&gt;DT$4))),(SUMIFS($B$9:$B70,$A$9:$A70,"&lt;"&amp;$A70,$A$9:$A70,"&gt;="&amp;DT$4,$A$9:$A70,"&lt;="&amp;DT$5)-SUM(_xlfn._xlws.FILTER(DT71:DT150,$A71:$A150&gt;DT$4),_xlfn._xlws.FILTER($C$9:DS150,$A$9:$A150&gt;DT$4))&gt;DT$6)),DT$6,MAX(0,SUMIFS($B$9:$B70,$A$9:$A70,"&lt;"&amp;$A70,$A$9:$A70,"&gt;="&amp;DT$4,$A$9:$A70,"&lt;="&amp;DT$5)-SUM(_xlfn._xlws.FILTER(DT71:DT150,$A71:$A150&gt;DT$4),_xlfn._xlws.FILTER($C$9:DS150,$A$9:$A150&gt;DT$4)))),"")</f>
        <v/>
      </c>
      <c r="DU70" s="32" t="str" cm="1">
        <f t="array" ref="DU70">IF(AND(($A70&lt;&gt;"")*($A70&gt;DU$4)*($A70&lt;=DU$5)),IF(AND((SUMIFS($B$9:$B70,$A$9:$A70,"&lt;"&amp;$A70,$A$9:$A70,"&gt;="&amp;DU$4,$A$9:$A70,"&lt;="&amp;DU$5)&gt;SUM(_xlfn._xlws.FILTER(DU71:DU150,$A71:$A150&gt;DU$4),_xlfn._xlws.FILTER($C$9:DT150,$A$9:$A150&gt;DU$4))),(SUMIFS($B$9:$B70,$A$9:$A70,"&lt;"&amp;$A70,$A$9:$A70,"&gt;="&amp;DU$4,$A$9:$A70,"&lt;="&amp;DU$5)-SUM(_xlfn._xlws.FILTER(DU71:DU150,$A71:$A150&gt;DU$4),_xlfn._xlws.FILTER($C$9:DT150,$A$9:$A150&gt;DU$4))&gt;DU$6)),DU$6,MAX(0,SUMIFS($B$9:$B70,$A$9:$A70,"&lt;"&amp;$A70,$A$9:$A70,"&gt;="&amp;DU$4,$A$9:$A70,"&lt;="&amp;DU$5)-SUM(_xlfn._xlws.FILTER(DU71:DU150,$A71:$A150&gt;DU$4),_xlfn._xlws.FILTER($C$9:DT150,$A$9:$A150&gt;DU$4)))),"")</f>
        <v/>
      </c>
      <c r="DV70" s="32" t="str" cm="1">
        <f t="array" ref="DV70">IF(AND(($A70&lt;&gt;"")*($A70&gt;DV$4)*($A70&lt;=DV$5)),IF(AND((SUMIFS($B$9:$B70,$A$9:$A70,"&lt;"&amp;$A70,$A$9:$A70,"&gt;="&amp;DV$4,$A$9:$A70,"&lt;="&amp;DV$5)&gt;SUM(_xlfn._xlws.FILTER(DV71:DV150,$A71:$A150&gt;DV$4),_xlfn._xlws.FILTER($C$9:DU150,$A$9:$A150&gt;DV$4))),(SUMIFS($B$9:$B70,$A$9:$A70,"&lt;"&amp;$A70,$A$9:$A70,"&gt;="&amp;DV$4,$A$9:$A70,"&lt;="&amp;DV$5)-SUM(_xlfn._xlws.FILTER(DV71:DV150,$A71:$A150&gt;DV$4),_xlfn._xlws.FILTER($C$9:DU150,$A$9:$A150&gt;DV$4))&gt;DV$6)),DV$6,MAX(0,SUMIFS($B$9:$B70,$A$9:$A70,"&lt;"&amp;$A70,$A$9:$A70,"&gt;="&amp;DV$4,$A$9:$A70,"&lt;="&amp;DV$5)-SUM(_xlfn._xlws.FILTER(DV71:DV150,$A71:$A150&gt;DV$4),_xlfn._xlws.FILTER($C$9:DU150,$A$9:$A150&gt;DV$4)))),"")</f>
        <v/>
      </c>
      <c r="DW70" s="32" t="str" cm="1">
        <f t="array" ref="DW70">IF(AND(($A70&lt;&gt;"")*($A70&gt;DW$4)*($A70&lt;=DW$5)),IF(AND((SUMIFS($B$9:$B70,$A$9:$A70,"&lt;"&amp;$A70,$A$9:$A70,"&gt;="&amp;DW$4,$A$9:$A70,"&lt;="&amp;DW$5)&gt;SUM(_xlfn._xlws.FILTER(DW71:DW150,$A71:$A150&gt;DW$4),_xlfn._xlws.FILTER($C$9:DV150,$A$9:$A150&gt;DW$4))),(SUMIFS($B$9:$B70,$A$9:$A70,"&lt;"&amp;$A70,$A$9:$A70,"&gt;="&amp;DW$4,$A$9:$A70,"&lt;="&amp;DW$5)-SUM(_xlfn._xlws.FILTER(DW71:DW150,$A71:$A150&gt;DW$4),_xlfn._xlws.FILTER($C$9:DV150,$A$9:$A150&gt;DW$4))&gt;DW$6)),DW$6,MAX(0,SUMIFS($B$9:$B70,$A$9:$A70,"&lt;"&amp;$A70,$A$9:$A70,"&gt;="&amp;DW$4,$A$9:$A70,"&lt;="&amp;DW$5)-SUM(_xlfn._xlws.FILTER(DW71:DW150,$A71:$A150&gt;DW$4),_xlfn._xlws.FILTER($C$9:DV150,$A$9:$A150&gt;DW$4)))),"")</f>
        <v/>
      </c>
      <c r="DX70" s="32" t="str" cm="1">
        <f t="array" ref="DX70">IF(AND(($A70&lt;&gt;"")*($A70&gt;DX$4)*($A70&lt;=DX$5)),IF(AND((SUMIFS($B$9:$B70,$A$9:$A70,"&lt;"&amp;$A70,$A$9:$A70,"&gt;="&amp;DX$4,$A$9:$A70,"&lt;="&amp;DX$5)&gt;SUM(_xlfn._xlws.FILTER(DX71:DX150,$A71:$A150&gt;DX$4),_xlfn._xlws.FILTER($C$9:DW150,$A$9:$A150&gt;DX$4))),(SUMIFS($B$9:$B70,$A$9:$A70,"&lt;"&amp;$A70,$A$9:$A70,"&gt;="&amp;DX$4,$A$9:$A70,"&lt;="&amp;DX$5)-SUM(_xlfn._xlws.FILTER(DX71:DX150,$A71:$A150&gt;DX$4),_xlfn._xlws.FILTER($C$9:DW150,$A$9:$A150&gt;DX$4))&gt;DX$6)),DX$6,MAX(0,SUMIFS($B$9:$B70,$A$9:$A70,"&lt;"&amp;$A70,$A$9:$A70,"&gt;="&amp;DX$4,$A$9:$A70,"&lt;="&amp;DX$5)-SUM(_xlfn._xlws.FILTER(DX71:DX150,$A71:$A150&gt;DX$4),_xlfn._xlws.FILTER($C$9:DW150,$A$9:$A150&gt;DX$4)))),"")</f>
        <v/>
      </c>
      <c r="DY70" s="32" t="str" cm="1">
        <f t="array" ref="DY70">IF(AND(($A70&lt;&gt;"")*($A70&gt;DY$4)*($A70&lt;=DY$5)),IF(AND((SUMIFS($B$9:$B70,$A$9:$A70,"&lt;"&amp;$A70,$A$9:$A70,"&gt;="&amp;DY$4,$A$9:$A70,"&lt;="&amp;DY$5)&gt;SUM(_xlfn._xlws.FILTER(DY71:DY150,$A71:$A150&gt;DY$4),_xlfn._xlws.FILTER($C$9:DX150,$A$9:$A150&gt;DY$4))),(SUMIFS($B$9:$B70,$A$9:$A70,"&lt;"&amp;$A70,$A$9:$A70,"&gt;="&amp;DY$4,$A$9:$A70,"&lt;="&amp;DY$5)-SUM(_xlfn._xlws.FILTER(DY71:DY150,$A71:$A150&gt;DY$4),_xlfn._xlws.FILTER($C$9:DX150,$A$9:$A150&gt;DY$4))&gt;DY$6)),DY$6,MAX(0,SUMIFS($B$9:$B70,$A$9:$A70,"&lt;"&amp;$A70,$A$9:$A70,"&gt;="&amp;DY$4,$A$9:$A70,"&lt;="&amp;DY$5)-SUM(_xlfn._xlws.FILTER(DY71:DY150,$A71:$A150&gt;DY$4),_xlfn._xlws.FILTER($C$9:DX150,$A$9:$A150&gt;DY$4)))),"")</f>
        <v/>
      </c>
      <c r="DZ70" s="32" t="str" cm="1">
        <f t="array" ref="DZ70">IF(AND(($A70&lt;&gt;"")*($A70&gt;DZ$4)*($A70&lt;=DZ$5)),IF(AND((SUMIFS($B$9:$B70,$A$9:$A70,"&lt;"&amp;$A70,$A$9:$A70,"&gt;="&amp;DZ$4,$A$9:$A70,"&lt;="&amp;DZ$5)&gt;SUM(_xlfn._xlws.FILTER(DZ71:DZ150,$A71:$A150&gt;DZ$4),_xlfn._xlws.FILTER($C$9:DY150,$A$9:$A150&gt;DZ$4))),(SUMIFS($B$9:$B70,$A$9:$A70,"&lt;"&amp;$A70,$A$9:$A70,"&gt;="&amp;DZ$4,$A$9:$A70,"&lt;="&amp;DZ$5)-SUM(_xlfn._xlws.FILTER(DZ71:DZ150,$A71:$A150&gt;DZ$4),_xlfn._xlws.FILTER($C$9:DY150,$A$9:$A150&gt;DZ$4))&gt;DZ$6)),DZ$6,MAX(0,SUMIFS($B$9:$B70,$A$9:$A70,"&lt;"&amp;$A70,$A$9:$A70,"&gt;="&amp;DZ$4,$A$9:$A70,"&lt;="&amp;DZ$5)-SUM(_xlfn._xlws.FILTER(DZ71:DZ150,$A71:$A150&gt;DZ$4),_xlfn._xlws.FILTER($C$9:DY150,$A$9:$A150&gt;DZ$4)))),"")</f>
        <v/>
      </c>
      <c r="EA70" s="32" t="str" cm="1">
        <f t="array" ref="EA70">IF(AND(($A70&lt;&gt;"")*($A70&gt;EA$4)*($A70&lt;=EA$5)),IF(AND((SUMIFS($B$9:$B70,$A$9:$A70,"&lt;"&amp;$A70,$A$9:$A70,"&gt;="&amp;EA$4,$A$9:$A70,"&lt;="&amp;EA$5)&gt;SUM(_xlfn._xlws.FILTER(EA71:EA150,$A71:$A150&gt;EA$4),_xlfn._xlws.FILTER($C$9:DZ150,$A$9:$A150&gt;EA$4))),(SUMIFS($B$9:$B70,$A$9:$A70,"&lt;"&amp;$A70,$A$9:$A70,"&gt;="&amp;EA$4,$A$9:$A70,"&lt;="&amp;EA$5)-SUM(_xlfn._xlws.FILTER(EA71:EA150,$A71:$A150&gt;EA$4),_xlfn._xlws.FILTER($C$9:DZ150,$A$9:$A150&gt;EA$4))&gt;EA$6)),EA$6,MAX(0,SUMIFS($B$9:$B70,$A$9:$A70,"&lt;"&amp;$A70,$A$9:$A70,"&gt;="&amp;EA$4,$A$9:$A70,"&lt;="&amp;EA$5)-SUM(_xlfn._xlws.FILTER(EA71:EA150,$A71:$A150&gt;EA$4),_xlfn._xlws.FILTER($C$9:DZ150,$A$9:$A150&gt;EA$4)))),"")</f>
        <v/>
      </c>
      <c r="EB70" s="32" t="str" cm="1">
        <f t="array" ref="EB70">IF(AND(($A70&lt;&gt;"")*($A70&gt;EB$4)*($A70&lt;=EB$5)),IF(AND((SUMIFS($B$9:$B70,$A$9:$A70,"&lt;"&amp;$A70,$A$9:$A70,"&gt;="&amp;EB$4,$A$9:$A70,"&lt;="&amp;EB$5)&gt;SUM(_xlfn._xlws.FILTER(EB71:EB150,$A71:$A150&gt;EB$4),_xlfn._xlws.FILTER($C$9:EA150,$A$9:$A150&gt;EB$4))),(SUMIFS($B$9:$B70,$A$9:$A70,"&lt;"&amp;$A70,$A$9:$A70,"&gt;="&amp;EB$4,$A$9:$A70,"&lt;="&amp;EB$5)-SUM(_xlfn._xlws.FILTER(EB71:EB150,$A71:$A150&gt;EB$4),_xlfn._xlws.FILTER($C$9:EA150,$A$9:$A150&gt;EB$4))&gt;EB$6)),EB$6,MAX(0,SUMIFS($B$9:$B70,$A$9:$A70,"&lt;"&amp;$A70,$A$9:$A70,"&gt;="&amp;EB$4,$A$9:$A70,"&lt;="&amp;EB$5)-SUM(_xlfn._xlws.FILTER(EB71:EB150,$A71:$A150&gt;EB$4),_xlfn._xlws.FILTER($C$9:EA150,$A$9:$A150&gt;EB$4)))),"")</f>
        <v/>
      </c>
      <c r="EC70" s="32" t="str" cm="1">
        <f t="array" ref="EC70">IF(AND(($A70&lt;&gt;"")*($A70&gt;EC$4)*($A70&lt;=EC$5)),IF(AND((SUMIFS($B$9:$B70,$A$9:$A70,"&lt;"&amp;$A70,$A$9:$A70,"&gt;="&amp;EC$4,$A$9:$A70,"&lt;="&amp;EC$5)&gt;SUM(_xlfn._xlws.FILTER(EC71:EC150,$A71:$A150&gt;EC$4),_xlfn._xlws.FILTER($C$9:EB150,$A$9:$A150&gt;EC$4))),(SUMIFS($B$9:$B70,$A$9:$A70,"&lt;"&amp;$A70,$A$9:$A70,"&gt;="&amp;EC$4,$A$9:$A70,"&lt;="&amp;EC$5)-SUM(_xlfn._xlws.FILTER(EC71:EC150,$A71:$A150&gt;EC$4),_xlfn._xlws.FILTER($C$9:EB150,$A$9:$A150&gt;EC$4))&gt;EC$6)),EC$6,MAX(0,SUMIFS($B$9:$B70,$A$9:$A70,"&lt;"&amp;$A70,$A$9:$A70,"&gt;="&amp;EC$4,$A$9:$A70,"&lt;="&amp;EC$5)-SUM(_xlfn._xlws.FILTER(EC71:EC150,$A71:$A150&gt;EC$4),_xlfn._xlws.FILTER($C$9:EB150,$A$9:$A150&gt;EC$4)))),"")</f>
        <v/>
      </c>
      <c r="ED70" s="32" t="str" cm="1">
        <f t="array" ref="ED70">IF(AND(($A70&lt;&gt;"")*($A70&gt;ED$4)*($A70&lt;=ED$5)),IF(AND((SUMIFS($B$9:$B70,$A$9:$A70,"&lt;"&amp;$A70,$A$9:$A70,"&gt;="&amp;ED$4,$A$9:$A70,"&lt;="&amp;ED$5)&gt;SUM(_xlfn._xlws.FILTER(ED71:ED150,$A71:$A150&gt;ED$4),_xlfn._xlws.FILTER($C$9:EC150,$A$9:$A150&gt;ED$4))),(SUMIFS($B$9:$B70,$A$9:$A70,"&lt;"&amp;$A70,$A$9:$A70,"&gt;="&amp;ED$4,$A$9:$A70,"&lt;="&amp;ED$5)-SUM(_xlfn._xlws.FILTER(ED71:ED150,$A71:$A150&gt;ED$4),_xlfn._xlws.FILTER($C$9:EC150,$A$9:$A150&gt;ED$4))&gt;ED$6)),ED$6,MAX(0,SUMIFS($B$9:$B70,$A$9:$A70,"&lt;"&amp;$A70,$A$9:$A70,"&gt;="&amp;ED$4,$A$9:$A70,"&lt;="&amp;ED$5)-SUM(_xlfn._xlws.FILTER(ED71:ED150,$A71:$A150&gt;ED$4),_xlfn._xlws.FILTER($C$9:EC150,$A$9:$A150&gt;ED$4)))),"")</f>
        <v/>
      </c>
      <c r="EE70" s="32" t="str" cm="1">
        <f t="array" ref="EE70">IF(AND(($A70&lt;&gt;"")*($A70&gt;EE$4)*($A70&lt;=EE$5)),IF(AND((SUMIFS($B$9:$B70,$A$9:$A70,"&lt;"&amp;$A70,$A$9:$A70,"&gt;="&amp;EE$4,$A$9:$A70,"&lt;="&amp;EE$5)&gt;SUM(_xlfn._xlws.FILTER(EE71:EE150,$A71:$A150&gt;EE$4),_xlfn._xlws.FILTER($C$9:ED150,$A$9:$A150&gt;EE$4))),(SUMIFS($B$9:$B70,$A$9:$A70,"&lt;"&amp;$A70,$A$9:$A70,"&gt;="&amp;EE$4,$A$9:$A70,"&lt;="&amp;EE$5)-SUM(_xlfn._xlws.FILTER(EE71:EE150,$A71:$A150&gt;EE$4),_xlfn._xlws.FILTER($C$9:ED150,$A$9:$A150&gt;EE$4))&gt;EE$6)),EE$6,MAX(0,SUMIFS($B$9:$B70,$A$9:$A70,"&lt;"&amp;$A70,$A$9:$A70,"&gt;="&amp;EE$4,$A$9:$A70,"&lt;="&amp;EE$5)-SUM(_xlfn._xlws.FILTER(EE71:EE150,$A71:$A150&gt;EE$4),_xlfn._xlws.FILTER($C$9:ED150,$A$9:$A150&gt;EE$4)))),"")</f>
        <v/>
      </c>
      <c r="EF70" s="32" t="str" cm="1">
        <f t="array" ref="EF70">IF(AND(($A70&lt;&gt;"")*($A70&gt;EF$4)*($A70&lt;=EF$5)),IF(AND((SUMIFS($B$9:$B70,$A$9:$A70,"&lt;"&amp;$A70,$A$9:$A70,"&gt;="&amp;EF$4,$A$9:$A70,"&lt;="&amp;EF$5)&gt;SUM(_xlfn._xlws.FILTER(EF71:EF150,$A71:$A150&gt;EF$4),_xlfn._xlws.FILTER($C$9:EE150,$A$9:$A150&gt;EF$4))),(SUMIFS($B$9:$B70,$A$9:$A70,"&lt;"&amp;$A70,$A$9:$A70,"&gt;="&amp;EF$4,$A$9:$A70,"&lt;="&amp;EF$5)-SUM(_xlfn._xlws.FILTER(EF71:EF150,$A71:$A150&gt;EF$4),_xlfn._xlws.FILTER($C$9:EE150,$A$9:$A150&gt;EF$4))&gt;EF$6)),EF$6,MAX(0,SUMIFS($B$9:$B70,$A$9:$A70,"&lt;"&amp;$A70,$A$9:$A70,"&gt;="&amp;EF$4,$A$9:$A70,"&lt;="&amp;EF$5)-SUM(_xlfn._xlws.FILTER(EF71:EF150,$A71:$A150&gt;EF$4),_xlfn._xlws.FILTER($C$9:EE150,$A$9:$A150&gt;EF$4)))),"")</f>
        <v/>
      </c>
      <c r="EG70" s="32" t="str" cm="1">
        <f t="array" ref="EG70">IF(AND(($A70&lt;&gt;"")*($A70&gt;EG$4)*($A70&lt;=EG$5)),IF(AND((SUMIFS($B$9:$B70,$A$9:$A70,"&lt;"&amp;$A70,$A$9:$A70,"&gt;="&amp;EG$4,$A$9:$A70,"&lt;="&amp;EG$5)&gt;SUM(_xlfn._xlws.FILTER(EG71:EG150,$A71:$A150&gt;EG$4),_xlfn._xlws.FILTER($C$9:EF150,$A$9:$A150&gt;EG$4))),(SUMIFS($B$9:$B70,$A$9:$A70,"&lt;"&amp;$A70,$A$9:$A70,"&gt;="&amp;EG$4,$A$9:$A70,"&lt;="&amp;EG$5)-SUM(_xlfn._xlws.FILTER(EG71:EG150,$A71:$A150&gt;EG$4),_xlfn._xlws.FILTER($C$9:EF150,$A$9:$A150&gt;EG$4))&gt;EG$6)),EG$6,MAX(0,SUMIFS($B$9:$B70,$A$9:$A70,"&lt;"&amp;$A70,$A$9:$A70,"&gt;="&amp;EG$4,$A$9:$A70,"&lt;="&amp;EG$5)-SUM(_xlfn._xlws.FILTER(EG71:EG150,$A71:$A150&gt;EG$4),_xlfn._xlws.FILTER($C$9:EF150,$A$9:$A150&gt;EG$4)))),"")</f>
        <v/>
      </c>
      <c r="EH70" s="32" t="str" cm="1">
        <f t="array" ref="EH70">IF(AND(($A70&lt;&gt;"")*($A70&gt;EH$4)*($A70&lt;=EH$5)),IF(AND((SUMIFS($B$9:$B70,$A$9:$A70,"&lt;"&amp;$A70,$A$9:$A70,"&gt;="&amp;EH$4,$A$9:$A70,"&lt;="&amp;EH$5)&gt;SUM(_xlfn._xlws.FILTER(EH71:EH150,$A71:$A150&gt;EH$4),_xlfn._xlws.FILTER($C$9:EG150,$A$9:$A150&gt;EH$4))),(SUMIFS($B$9:$B70,$A$9:$A70,"&lt;"&amp;$A70,$A$9:$A70,"&gt;="&amp;EH$4,$A$9:$A70,"&lt;="&amp;EH$5)-SUM(_xlfn._xlws.FILTER(EH71:EH150,$A71:$A150&gt;EH$4),_xlfn._xlws.FILTER($C$9:EG150,$A$9:$A150&gt;EH$4))&gt;EH$6)),EH$6,MAX(0,SUMIFS($B$9:$B70,$A$9:$A70,"&lt;"&amp;$A70,$A$9:$A70,"&gt;="&amp;EH$4,$A$9:$A70,"&lt;="&amp;EH$5)-SUM(_xlfn._xlws.FILTER(EH71:EH150,$A71:$A150&gt;EH$4),_xlfn._xlws.FILTER($C$9:EG150,$A$9:$A150&gt;EH$4)))),"")</f>
        <v/>
      </c>
      <c r="EI70" s="32" t="str" cm="1">
        <f t="array" ref="EI70">IF(AND(($A70&lt;&gt;"")*($A70&gt;EI$4)*($A70&lt;=EI$5)),IF(AND((SUMIFS($B$9:$B70,$A$9:$A70,"&lt;"&amp;$A70,$A$9:$A70,"&gt;="&amp;EI$4,$A$9:$A70,"&lt;="&amp;EI$5)&gt;SUM(_xlfn._xlws.FILTER(EI71:EI150,$A71:$A150&gt;EI$4),_xlfn._xlws.FILTER($C$9:EH150,$A$9:$A150&gt;EI$4))),(SUMIFS($B$9:$B70,$A$9:$A70,"&lt;"&amp;$A70,$A$9:$A70,"&gt;="&amp;EI$4,$A$9:$A70,"&lt;="&amp;EI$5)-SUM(_xlfn._xlws.FILTER(EI71:EI150,$A71:$A150&gt;EI$4),_xlfn._xlws.FILTER($C$9:EH150,$A$9:$A150&gt;EI$4))&gt;EI$6)),EI$6,MAX(0,SUMIFS($B$9:$B70,$A$9:$A70,"&lt;"&amp;$A70,$A$9:$A70,"&gt;="&amp;EI$4,$A$9:$A70,"&lt;="&amp;EI$5)-SUM(_xlfn._xlws.FILTER(EI71:EI150,$A71:$A150&gt;EI$4),_xlfn._xlws.FILTER($C$9:EH150,$A$9:$A150&gt;EI$4)))),"")</f>
        <v/>
      </c>
      <c r="EJ70" s="32" t="str" cm="1">
        <f t="array" ref="EJ70">IF(AND(($A70&lt;&gt;"")*($A70&gt;EJ$4)*($A70&lt;=EJ$5)),IF(AND((SUMIFS($B$9:$B70,$A$9:$A70,"&lt;"&amp;$A70,$A$9:$A70,"&gt;="&amp;EJ$4,$A$9:$A70,"&lt;="&amp;EJ$5)&gt;SUM(_xlfn._xlws.FILTER(EJ71:EJ150,$A71:$A150&gt;EJ$4),_xlfn._xlws.FILTER($C$9:EI150,$A$9:$A150&gt;EJ$4))),(SUMIFS($B$9:$B70,$A$9:$A70,"&lt;"&amp;$A70,$A$9:$A70,"&gt;="&amp;EJ$4,$A$9:$A70,"&lt;="&amp;EJ$5)-SUM(_xlfn._xlws.FILTER(EJ71:EJ150,$A71:$A150&gt;EJ$4),_xlfn._xlws.FILTER($C$9:EI150,$A$9:$A150&gt;EJ$4))&gt;EJ$6)),EJ$6,MAX(0,SUMIFS($B$9:$B70,$A$9:$A70,"&lt;"&amp;$A70,$A$9:$A70,"&gt;="&amp;EJ$4,$A$9:$A70,"&lt;="&amp;EJ$5)-SUM(_xlfn._xlws.FILTER(EJ71:EJ150,$A71:$A150&gt;EJ$4),_xlfn._xlws.FILTER($C$9:EI150,$A$9:$A150&gt;EJ$4)))),"")</f>
        <v/>
      </c>
      <c r="EK70" s="32" t="str" cm="1">
        <f t="array" ref="EK70">IF(AND(($A70&lt;&gt;"")*($A70&gt;EK$4)*($A70&lt;=EK$5)),IF(AND((SUMIFS($B$9:$B70,$A$9:$A70,"&lt;"&amp;$A70,$A$9:$A70,"&gt;="&amp;EK$4,$A$9:$A70,"&lt;="&amp;EK$5)&gt;SUM(_xlfn._xlws.FILTER(EK71:EK150,$A71:$A150&gt;EK$4),_xlfn._xlws.FILTER($C$9:EJ150,$A$9:$A150&gt;EK$4))),(SUMIFS($B$9:$B70,$A$9:$A70,"&lt;"&amp;$A70,$A$9:$A70,"&gt;="&amp;EK$4,$A$9:$A70,"&lt;="&amp;EK$5)-SUM(_xlfn._xlws.FILTER(EK71:EK150,$A71:$A150&gt;EK$4),_xlfn._xlws.FILTER($C$9:EJ150,$A$9:$A150&gt;EK$4))&gt;EK$6)),EK$6,MAX(0,SUMIFS($B$9:$B70,$A$9:$A70,"&lt;"&amp;$A70,$A$9:$A70,"&gt;="&amp;EK$4,$A$9:$A70,"&lt;="&amp;EK$5)-SUM(_xlfn._xlws.FILTER(EK71:EK150,$A71:$A150&gt;EK$4),_xlfn._xlws.FILTER($C$9:EJ150,$A$9:$A150&gt;EK$4)))),"")</f>
        <v/>
      </c>
      <c r="EL70" s="32" t="str" cm="1">
        <f t="array" ref="EL70">IF(AND(($A70&lt;&gt;"")*($A70&gt;EL$4)*($A70&lt;=EL$5)),IF(AND((SUMIFS($B$9:$B70,$A$9:$A70,"&lt;"&amp;$A70,$A$9:$A70,"&gt;="&amp;EL$4,$A$9:$A70,"&lt;="&amp;EL$5)&gt;SUM(_xlfn._xlws.FILTER(EL71:EL150,$A71:$A150&gt;EL$4),_xlfn._xlws.FILTER($C$9:EK150,$A$9:$A150&gt;EL$4))),(SUMIFS($B$9:$B70,$A$9:$A70,"&lt;"&amp;$A70,$A$9:$A70,"&gt;="&amp;EL$4,$A$9:$A70,"&lt;="&amp;EL$5)-SUM(_xlfn._xlws.FILTER(EL71:EL150,$A71:$A150&gt;EL$4),_xlfn._xlws.FILTER($C$9:EK150,$A$9:$A150&gt;EL$4))&gt;EL$6)),EL$6,MAX(0,SUMIFS($B$9:$B70,$A$9:$A70,"&lt;"&amp;$A70,$A$9:$A70,"&gt;="&amp;EL$4,$A$9:$A70,"&lt;="&amp;EL$5)-SUM(_xlfn._xlws.FILTER(EL71:EL150,$A71:$A150&gt;EL$4),_xlfn._xlws.FILTER($C$9:EK150,$A$9:$A150&gt;EL$4)))),"")</f>
        <v/>
      </c>
      <c r="EM70" s="32" t="str" cm="1">
        <f t="array" ref="EM70">IF(AND(($A70&lt;&gt;"")*($A70&gt;EM$4)*($A70&lt;=EM$5)),IF(AND((SUMIFS($B$9:$B70,$A$9:$A70,"&lt;"&amp;$A70,$A$9:$A70,"&gt;="&amp;EM$4,$A$9:$A70,"&lt;="&amp;EM$5)&gt;SUM(_xlfn._xlws.FILTER(EM71:EM150,$A71:$A150&gt;EM$4),_xlfn._xlws.FILTER($C$9:EL150,$A$9:$A150&gt;EM$4))),(SUMIFS($B$9:$B70,$A$9:$A70,"&lt;"&amp;$A70,$A$9:$A70,"&gt;="&amp;EM$4,$A$9:$A70,"&lt;="&amp;EM$5)-SUM(_xlfn._xlws.FILTER(EM71:EM150,$A71:$A150&gt;EM$4),_xlfn._xlws.FILTER($C$9:EL150,$A$9:$A150&gt;EM$4))&gt;EM$6)),EM$6,MAX(0,SUMIFS($B$9:$B70,$A$9:$A70,"&lt;"&amp;$A70,$A$9:$A70,"&gt;="&amp;EM$4,$A$9:$A70,"&lt;="&amp;EM$5)-SUM(_xlfn._xlws.FILTER(EM71:EM150,$A71:$A150&gt;EM$4),_xlfn._xlws.FILTER($C$9:EL150,$A$9:$A150&gt;EM$4)))),"")</f>
        <v/>
      </c>
      <c r="EN70" s="32" t="str" cm="1">
        <f t="array" ref="EN70">IF(AND(($A70&lt;&gt;"")*($A70&gt;EN$4)*($A70&lt;=EN$5)),IF(AND((SUMIFS($B$9:$B70,$A$9:$A70,"&lt;"&amp;$A70,$A$9:$A70,"&gt;="&amp;EN$4,$A$9:$A70,"&lt;="&amp;EN$5)&gt;SUM(_xlfn._xlws.FILTER(EN71:EN150,$A71:$A150&gt;EN$4),_xlfn._xlws.FILTER($C$9:EM150,$A$9:$A150&gt;EN$4))),(SUMIFS($B$9:$B70,$A$9:$A70,"&lt;"&amp;$A70,$A$9:$A70,"&gt;="&amp;EN$4,$A$9:$A70,"&lt;="&amp;EN$5)-SUM(_xlfn._xlws.FILTER(EN71:EN150,$A71:$A150&gt;EN$4),_xlfn._xlws.FILTER($C$9:EM150,$A$9:$A150&gt;EN$4))&gt;EN$6)),EN$6,MAX(0,SUMIFS($B$9:$B70,$A$9:$A70,"&lt;"&amp;$A70,$A$9:$A70,"&gt;="&amp;EN$4,$A$9:$A70,"&lt;="&amp;EN$5)-SUM(_xlfn._xlws.FILTER(EN71:EN150,$A71:$A150&gt;EN$4),_xlfn._xlws.FILTER($C$9:EM150,$A$9:$A150&gt;EN$4)))),"")</f>
        <v/>
      </c>
      <c r="EO70" s="32" t="str" cm="1">
        <f t="array" ref="EO70">IF(AND(($A70&lt;&gt;"")*($A70&gt;EO$4)*($A70&lt;=EO$5)),IF(AND((SUMIFS($B$9:$B70,$A$9:$A70,"&lt;"&amp;$A70,$A$9:$A70,"&gt;="&amp;EO$4,$A$9:$A70,"&lt;="&amp;EO$5)&gt;SUM(_xlfn._xlws.FILTER(EO71:EO150,$A71:$A150&gt;EO$4),_xlfn._xlws.FILTER($C$9:EN150,$A$9:$A150&gt;EO$4))),(SUMIFS($B$9:$B70,$A$9:$A70,"&lt;"&amp;$A70,$A$9:$A70,"&gt;="&amp;EO$4,$A$9:$A70,"&lt;="&amp;EO$5)-SUM(_xlfn._xlws.FILTER(EO71:EO150,$A71:$A150&gt;EO$4),_xlfn._xlws.FILTER($C$9:EN150,$A$9:$A150&gt;EO$4))&gt;EO$6)),EO$6,MAX(0,SUMIFS($B$9:$B70,$A$9:$A70,"&lt;"&amp;$A70,$A$9:$A70,"&gt;="&amp;EO$4,$A$9:$A70,"&lt;="&amp;EO$5)-SUM(_xlfn._xlws.FILTER(EO71:EO150,$A71:$A150&gt;EO$4),_xlfn._xlws.FILTER($C$9:EN150,$A$9:$A150&gt;EO$4)))),"")</f>
        <v/>
      </c>
      <c r="EP70" s="32" t="str" cm="1">
        <f t="array" ref="EP70">IF(AND(($A70&lt;&gt;"")*($A70&gt;EP$4)*($A70&lt;=EP$5)),IF(AND((SUMIFS($B$9:$B70,$A$9:$A70,"&lt;"&amp;$A70,$A$9:$A70,"&gt;="&amp;EP$4,$A$9:$A70,"&lt;="&amp;EP$5)&gt;SUM(_xlfn._xlws.FILTER(EP71:EP150,$A71:$A150&gt;EP$4),_xlfn._xlws.FILTER($C$9:EO150,$A$9:$A150&gt;EP$4))),(SUMIFS($B$9:$B70,$A$9:$A70,"&lt;"&amp;$A70,$A$9:$A70,"&gt;="&amp;EP$4,$A$9:$A70,"&lt;="&amp;EP$5)-SUM(_xlfn._xlws.FILTER(EP71:EP150,$A71:$A150&gt;EP$4),_xlfn._xlws.FILTER($C$9:EO150,$A$9:$A150&gt;EP$4))&gt;EP$6)),EP$6,MAX(0,SUMIFS($B$9:$B70,$A$9:$A70,"&lt;"&amp;$A70,$A$9:$A70,"&gt;="&amp;EP$4,$A$9:$A70,"&lt;="&amp;EP$5)-SUM(_xlfn._xlws.FILTER(EP71:EP150,$A71:$A150&gt;EP$4),_xlfn._xlws.FILTER($C$9:EO150,$A$9:$A150&gt;EP$4)))),"")</f>
        <v/>
      </c>
      <c r="EQ70" s="32" t="str" cm="1">
        <f t="array" ref="EQ70">IF(AND(($A70&lt;&gt;"")*($A70&gt;EQ$4)*($A70&lt;=EQ$5)),IF(AND((SUMIFS($B$9:$B70,$A$9:$A70,"&lt;"&amp;$A70,$A$9:$A70,"&gt;="&amp;EQ$4,$A$9:$A70,"&lt;="&amp;EQ$5)&gt;SUM(_xlfn._xlws.FILTER(EQ71:EQ150,$A71:$A150&gt;EQ$4),_xlfn._xlws.FILTER($C$9:EP150,$A$9:$A150&gt;EQ$4))),(SUMIFS($B$9:$B70,$A$9:$A70,"&lt;"&amp;$A70,$A$9:$A70,"&gt;="&amp;EQ$4,$A$9:$A70,"&lt;="&amp;EQ$5)-SUM(_xlfn._xlws.FILTER(EQ71:EQ150,$A71:$A150&gt;EQ$4),_xlfn._xlws.FILTER($C$9:EP150,$A$9:$A150&gt;EQ$4))&gt;EQ$6)),EQ$6,MAX(0,SUMIFS($B$9:$B70,$A$9:$A70,"&lt;"&amp;$A70,$A$9:$A70,"&gt;="&amp;EQ$4,$A$9:$A70,"&lt;="&amp;EQ$5)-SUM(_xlfn._xlws.FILTER(EQ71:EQ150,$A71:$A150&gt;EQ$4),_xlfn._xlws.FILTER($C$9:EP150,$A$9:$A150&gt;EQ$4)))),"")</f>
        <v/>
      </c>
      <c r="ER70" s="32" t="str" cm="1">
        <f t="array" ref="ER70">IF(AND(($A70&lt;&gt;"")*($A70&gt;ER$4)*($A70&lt;=ER$5)),IF(AND((SUMIFS($B$9:$B70,$A$9:$A70,"&lt;"&amp;$A70,$A$9:$A70,"&gt;="&amp;ER$4,$A$9:$A70,"&lt;="&amp;ER$5)&gt;SUM(_xlfn._xlws.FILTER(ER71:ER150,$A71:$A150&gt;ER$4),_xlfn._xlws.FILTER($C$9:EQ150,$A$9:$A150&gt;ER$4))),(SUMIFS($B$9:$B70,$A$9:$A70,"&lt;"&amp;$A70,$A$9:$A70,"&gt;="&amp;ER$4,$A$9:$A70,"&lt;="&amp;ER$5)-SUM(_xlfn._xlws.FILTER(ER71:ER150,$A71:$A150&gt;ER$4),_xlfn._xlws.FILTER($C$9:EQ150,$A$9:$A150&gt;ER$4))&gt;ER$6)),ER$6,MAX(0,SUMIFS($B$9:$B70,$A$9:$A70,"&lt;"&amp;$A70,$A$9:$A70,"&gt;="&amp;ER$4,$A$9:$A70,"&lt;="&amp;ER$5)-SUM(_xlfn._xlws.FILTER(ER71:ER150,$A71:$A150&gt;ER$4),_xlfn._xlws.FILTER($C$9:EQ150,$A$9:$A150&gt;ER$4)))),"")</f>
        <v/>
      </c>
      <c r="ES70" s="32" t="str" cm="1">
        <f t="array" ref="ES70">IF(AND(($A70&lt;&gt;"")*($A70&gt;ES$4)*($A70&lt;=ES$5)),IF(AND((SUMIFS($B$9:$B70,$A$9:$A70,"&lt;"&amp;$A70,$A$9:$A70,"&gt;="&amp;ES$4,$A$9:$A70,"&lt;="&amp;ES$5)&gt;SUM(_xlfn._xlws.FILTER(ES71:ES150,$A71:$A150&gt;ES$4),_xlfn._xlws.FILTER($C$9:ER150,$A$9:$A150&gt;ES$4))),(SUMIFS($B$9:$B70,$A$9:$A70,"&lt;"&amp;$A70,$A$9:$A70,"&gt;="&amp;ES$4,$A$9:$A70,"&lt;="&amp;ES$5)-SUM(_xlfn._xlws.FILTER(ES71:ES150,$A71:$A150&gt;ES$4),_xlfn._xlws.FILTER($C$9:ER150,$A$9:$A150&gt;ES$4))&gt;ES$6)),ES$6,MAX(0,SUMIFS($B$9:$B70,$A$9:$A70,"&lt;"&amp;$A70,$A$9:$A70,"&gt;="&amp;ES$4,$A$9:$A70,"&lt;="&amp;ES$5)-SUM(_xlfn._xlws.FILTER(ES71:ES150,$A71:$A150&gt;ES$4),_xlfn._xlws.FILTER($C$9:ER150,$A$9:$A150&gt;ES$4)))),"")</f>
        <v/>
      </c>
      <c r="ET70" s="32" t="str" cm="1">
        <f t="array" ref="ET70">IF(AND(($A70&lt;&gt;"")*($A70&gt;ET$4)*($A70&lt;=ET$5)),IF(AND((SUMIFS($B$9:$B70,$A$9:$A70,"&lt;"&amp;$A70,$A$9:$A70,"&gt;="&amp;ET$4,$A$9:$A70,"&lt;="&amp;ET$5)&gt;SUM(_xlfn._xlws.FILTER(ET71:ET150,$A71:$A150&gt;ET$4),_xlfn._xlws.FILTER($C$9:ES150,$A$9:$A150&gt;ET$4))),(SUMIFS($B$9:$B70,$A$9:$A70,"&lt;"&amp;$A70,$A$9:$A70,"&gt;="&amp;ET$4,$A$9:$A70,"&lt;="&amp;ET$5)-SUM(_xlfn._xlws.FILTER(ET71:ET150,$A71:$A150&gt;ET$4),_xlfn._xlws.FILTER($C$9:ES150,$A$9:$A150&gt;ET$4))&gt;ET$6)),ET$6,MAX(0,SUMIFS($B$9:$B70,$A$9:$A70,"&lt;"&amp;$A70,$A$9:$A70,"&gt;="&amp;ET$4,$A$9:$A70,"&lt;="&amp;ET$5)-SUM(_xlfn._xlws.FILTER(ET71:ET150,$A71:$A150&gt;ET$4),_xlfn._xlws.FILTER($C$9:ES150,$A$9:$A150&gt;ET$4)))),"")</f>
        <v/>
      </c>
      <c r="EU70" s="32" t="str" cm="1">
        <f t="array" ref="EU70">IF(AND(($A70&lt;&gt;"")*($A70&gt;EU$4)*($A70&lt;=EU$5)),IF(AND((SUMIFS($B$9:$B70,$A$9:$A70,"&lt;"&amp;$A70,$A$9:$A70,"&gt;="&amp;EU$4,$A$9:$A70,"&lt;="&amp;EU$5)&gt;SUM(_xlfn._xlws.FILTER(EU71:EU150,$A71:$A150&gt;EU$4),_xlfn._xlws.FILTER($C$9:ET150,$A$9:$A150&gt;EU$4))),(SUMIFS($B$9:$B70,$A$9:$A70,"&lt;"&amp;$A70,$A$9:$A70,"&gt;="&amp;EU$4,$A$9:$A70,"&lt;="&amp;EU$5)-SUM(_xlfn._xlws.FILTER(EU71:EU150,$A71:$A150&gt;EU$4),_xlfn._xlws.FILTER($C$9:ET150,$A$9:$A150&gt;EU$4))&gt;EU$6)),EU$6,MAX(0,SUMIFS($B$9:$B70,$A$9:$A70,"&lt;"&amp;$A70,$A$9:$A70,"&gt;="&amp;EU$4,$A$9:$A70,"&lt;="&amp;EU$5)-SUM(_xlfn._xlws.FILTER(EU71:EU150,$A71:$A150&gt;EU$4),_xlfn._xlws.FILTER($C$9:ET150,$A$9:$A150&gt;EU$4)))),"")</f>
        <v/>
      </c>
      <c r="EV70" s="32" t="str" cm="1">
        <f t="array" ref="EV70">IF(AND(($A70&lt;&gt;"")*($A70&gt;EV$4)*($A70&lt;=EV$5)),IF(AND((SUMIFS($B$9:$B70,$A$9:$A70,"&lt;"&amp;$A70,$A$9:$A70,"&gt;="&amp;EV$4,$A$9:$A70,"&lt;="&amp;EV$5)&gt;SUM(_xlfn._xlws.FILTER(EV71:EV150,$A71:$A150&gt;EV$4),_xlfn._xlws.FILTER($C$9:EU150,$A$9:$A150&gt;EV$4))),(SUMIFS($B$9:$B70,$A$9:$A70,"&lt;"&amp;$A70,$A$9:$A70,"&gt;="&amp;EV$4,$A$9:$A70,"&lt;="&amp;EV$5)-SUM(_xlfn._xlws.FILTER(EV71:EV150,$A71:$A150&gt;EV$4),_xlfn._xlws.FILTER($C$9:EU150,$A$9:$A150&gt;EV$4))&gt;EV$6)),EV$6,MAX(0,SUMIFS($B$9:$B70,$A$9:$A70,"&lt;"&amp;$A70,$A$9:$A70,"&gt;="&amp;EV$4,$A$9:$A70,"&lt;="&amp;EV$5)-SUM(_xlfn._xlws.FILTER(EV71:EV150,$A71:$A150&gt;EV$4),_xlfn._xlws.FILTER($C$9:EU150,$A$9:$A150&gt;EV$4)))),"")</f>
        <v/>
      </c>
      <c r="EW70" s="32" t="str" cm="1">
        <f t="array" ref="EW70">IF(AND(($A70&lt;&gt;"")*($A70&gt;EW$4)*($A70&lt;=EW$5)),IF(AND((SUMIFS($B$9:$B70,$A$9:$A70,"&lt;"&amp;$A70,$A$9:$A70,"&gt;="&amp;EW$4,$A$9:$A70,"&lt;="&amp;EW$5)&gt;SUM(_xlfn._xlws.FILTER(EW71:EW150,$A71:$A150&gt;EW$4),_xlfn._xlws.FILTER($C$9:EV150,$A$9:$A150&gt;EW$4))),(SUMIFS($B$9:$B70,$A$9:$A70,"&lt;"&amp;$A70,$A$9:$A70,"&gt;="&amp;EW$4,$A$9:$A70,"&lt;="&amp;EW$5)-SUM(_xlfn._xlws.FILTER(EW71:EW150,$A71:$A150&gt;EW$4),_xlfn._xlws.FILTER($C$9:EV150,$A$9:$A150&gt;EW$4))&gt;EW$6)),EW$6,MAX(0,SUMIFS($B$9:$B70,$A$9:$A70,"&lt;"&amp;$A70,$A$9:$A70,"&gt;="&amp;EW$4,$A$9:$A70,"&lt;="&amp;EW$5)-SUM(_xlfn._xlws.FILTER(EW71:EW150,$A71:$A150&gt;EW$4),_xlfn._xlws.FILTER($C$9:EV150,$A$9:$A150&gt;EW$4)))),"")</f>
        <v/>
      </c>
      <c r="EX70" s="32" t="str" cm="1">
        <f t="array" ref="EX70">IF(AND(($A70&lt;&gt;"")*($A70&gt;EX$4)*($A70&lt;=EX$5)),IF(AND((SUMIFS($B$9:$B70,$A$9:$A70,"&lt;"&amp;$A70,$A$9:$A70,"&gt;="&amp;EX$4,$A$9:$A70,"&lt;="&amp;EX$5)&gt;SUM(_xlfn._xlws.FILTER(EX71:EX150,$A71:$A150&gt;EX$4),_xlfn._xlws.FILTER($C$9:EW150,$A$9:$A150&gt;EX$4))),(SUMIFS($B$9:$B70,$A$9:$A70,"&lt;"&amp;$A70,$A$9:$A70,"&gt;="&amp;EX$4,$A$9:$A70,"&lt;="&amp;EX$5)-SUM(_xlfn._xlws.FILTER(EX71:EX150,$A71:$A150&gt;EX$4),_xlfn._xlws.FILTER($C$9:EW150,$A$9:$A150&gt;EX$4))&gt;EX$6)),EX$6,MAX(0,SUMIFS($B$9:$B70,$A$9:$A70,"&lt;"&amp;$A70,$A$9:$A70,"&gt;="&amp;EX$4,$A$9:$A70,"&lt;="&amp;EX$5)-SUM(_xlfn._xlws.FILTER(EX71:EX150,$A71:$A150&gt;EX$4),_xlfn._xlws.FILTER($C$9:EW150,$A$9:$A150&gt;EX$4)))),"")</f>
        <v/>
      </c>
      <c r="EY70" s="32" t="str" cm="1">
        <f t="array" ref="EY70">IF(AND(($A70&lt;&gt;"")*($A70&gt;EY$4)*($A70&lt;=EY$5)),IF(AND((SUMIFS($B$9:$B70,$A$9:$A70,"&lt;"&amp;$A70,$A$9:$A70,"&gt;="&amp;EY$4,$A$9:$A70,"&lt;="&amp;EY$5)&gt;SUM(_xlfn._xlws.FILTER(EY71:EY150,$A71:$A150&gt;EY$4),_xlfn._xlws.FILTER($C$9:EX150,$A$9:$A150&gt;EY$4))),(SUMIFS($B$9:$B70,$A$9:$A70,"&lt;"&amp;$A70,$A$9:$A70,"&gt;="&amp;EY$4,$A$9:$A70,"&lt;="&amp;EY$5)-SUM(_xlfn._xlws.FILTER(EY71:EY150,$A71:$A150&gt;EY$4),_xlfn._xlws.FILTER($C$9:EX150,$A$9:$A150&gt;EY$4))&gt;EY$6)),EY$6,MAX(0,SUMIFS($B$9:$B70,$A$9:$A70,"&lt;"&amp;$A70,$A$9:$A70,"&gt;="&amp;EY$4,$A$9:$A70,"&lt;="&amp;EY$5)-SUM(_xlfn._xlws.FILTER(EY71:EY150,$A71:$A150&gt;EY$4),_xlfn._xlws.FILTER($C$9:EX150,$A$9:$A150&gt;EY$4)))),"")</f>
        <v/>
      </c>
      <c r="EZ70" s="32" t="str" cm="1">
        <f t="array" ref="EZ70">IF(AND(($A70&lt;&gt;"")*($A70&gt;EZ$4)*($A70&lt;=EZ$5)),IF(AND((SUMIFS($B$9:$B70,$A$9:$A70,"&lt;"&amp;$A70,$A$9:$A70,"&gt;="&amp;EZ$4,$A$9:$A70,"&lt;="&amp;EZ$5)&gt;SUM(_xlfn._xlws.FILTER(EZ71:EZ150,$A71:$A150&gt;EZ$4),_xlfn._xlws.FILTER($C$9:EY150,$A$9:$A150&gt;EZ$4))),(SUMIFS($B$9:$B70,$A$9:$A70,"&lt;"&amp;$A70,$A$9:$A70,"&gt;="&amp;EZ$4,$A$9:$A70,"&lt;="&amp;EZ$5)-SUM(_xlfn._xlws.FILTER(EZ71:EZ150,$A71:$A150&gt;EZ$4),_xlfn._xlws.FILTER($C$9:EY150,$A$9:$A150&gt;EZ$4))&gt;EZ$6)),EZ$6,MAX(0,SUMIFS($B$9:$B70,$A$9:$A70,"&lt;"&amp;$A70,$A$9:$A70,"&gt;="&amp;EZ$4,$A$9:$A70,"&lt;="&amp;EZ$5)-SUM(_xlfn._xlws.FILTER(EZ71:EZ150,$A71:$A150&gt;EZ$4),_xlfn._xlws.FILTER($C$9:EY150,$A$9:$A150&gt;EZ$4)))),"")</f>
        <v/>
      </c>
      <c r="FA70" s="32" t="str" cm="1">
        <f t="array" ref="FA70">IF(AND(($A70&lt;&gt;"")*($A70&gt;FA$4)*($A70&lt;=FA$5)),IF(AND((SUMIFS($B$9:$B70,$A$9:$A70,"&lt;"&amp;$A70,$A$9:$A70,"&gt;="&amp;FA$4,$A$9:$A70,"&lt;="&amp;FA$5)&gt;SUM(_xlfn._xlws.FILTER(FA71:FA150,$A71:$A150&gt;FA$4),_xlfn._xlws.FILTER($C$9:EZ150,$A$9:$A150&gt;FA$4))),(SUMIFS($B$9:$B70,$A$9:$A70,"&lt;"&amp;$A70,$A$9:$A70,"&gt;="&amp;FA$4,$A$9:$A70,"&lt;="&amp;FA$5)-SUM(_xlfn._xlws.FILTER(FA71:FA150,$A71:$A150&gt;FA$4),_xlfn._xlws.FILTER($C$9:EZ150,$A$9:$A150&gt;FA$4))&gt;FA$6)),FA$6,MAX(0,SUMIFS($B$9:$B70,$A$9:$A70,"&lt;"&amp;$A70,$A$9:$A70,"&gt;="&amp;FA$4,$A$9:$A70,"&lt;="&amp;FA$5)-SUM(_xlfn._xlws.FILTER(FA71:FA150,$A71:$A150&gt;FA$4),_xlfn._xlws.FILTER($C$9:EZ150,$A$9:$A150&gt;FA$4)))),"")</f>
        <v/>
      </c>
      <c r="FB70" s="32" t="str" cm="1">
        <f t="array" ref="FB70">IF(AND(($A70&lt;&gt;"")*($A70&gt;FB$4)*($A70&lt;=FB$5)),IF(AND((SUMIFS($B$9:$B70,$A$9:$A70,"&lt;"&amp;$A70,$A$9:$A70,"&gt;="&amp;FB$4,$A$9:$A70,"&lt;="&amp;FB$5)&gt;SUM(_xlfn._xlws.FILTER(FB71:FB150,$A71:$A150&gt;FB$4),_xlfn._xlws.FILTER($C$9:FA150,$A$9:$A150&gt;FB$4))),(SUMIFS($B$9:$B70,$A$9:$A70,"&lt;"&amp;$A70,$A$9:$A70,"&gt;="&amp;FB$4,$A$9:$A70,"&lt;="&amp;FB$5)-SUM(_xlfn._xlws.FILTER(FB71:FB150,$A71:$A150&gt;FB$4),_xlfn._xlws.FILTER($C$9:FA150,$A$9:$A150&gt;FB$4))&gt;FB$6)),FB$6,MAX(0,SUMIFS($B$9:$B70,$A$9:$A70,"&lt;"&amp;$A70,$A$9:$A70,"&gt;="&amp;FB$4,$A$9:$A70,"&lt;="&amp;FB$5)-SUM(_xlfn._xlws.FILTER(FB71:FB150,$A71:$A150&gt;FB$4),_xlfn._xlws.FILTER($C$9:FA150,$A$9:$A150&gt;FB$4)))),"")</f>
        <v/>
      </c>
      <c r="FC70" s="32" t="str" cm="1">
        <f t="array" ref="FC70">IF(AND(($A70&lt;&gt;"")*($A70&gt;FC$4)*($A70&lt;=FC$5)),IF(AND((SUMIFS($B$9:$B70,$A$9:$A70,"&lt;"&amp;$A70,$A$9:$A70,"&gt;="&amp;FC$4,$A$9:$A70,"&lt;="&amp;FC$5)&gt;SUM(_xlfn._xlws.FILTER(FC71:FC150,$A71:$A150&gt;FC$4),_xlfn._xlws.FILTER($C$9:FB150,$A$9:$A150&gt;FC$4))),(SUMIFS($B$9:$B70,$A$9:$A70,"&lt;"&amp;$A70,$A$9:$A70,"&gt;="&amp;FC$4,$A$9:$A70,"&lt;="&amp;FC$5)-SUM(_xlfn._xlws.FILTER(FC71:FC150,$A71:$A150&gt;FC$4),_xlfn._xlws.FILTER($C$9:FB150,$A$9:$A150&gt;FC$4))&gt;FC$6)),FC$6,MAX(0,SUMIFS($B$9:$B70,$A$9:$A70,"&lt;"&amp;$A70,$A$9:$A70,"&gt;="&amp;FC$4,$A$9:$A70,"&lt;="&amp;FC$5)-SUM(_xlfn._xlws.FILTER(FC71:FC150,$A71:$A150&gt;FC$4),_xlfn._xlws.FILTER($C$9:FB150,$A$9:$A150&gt;FC$4)))),"")</f>
        <v/>
      </c>
      <c r="FD70" s="32" t="str" cm="1">
        <f t="array" ref="FD70">IF(AND(($A70&lt;&gt;"")*($A70&gt;FD$4)*($A70&lt;=FD$5)),IF(AND((SUMIFS($B$9:$B70,$A$9:$A70,"&lt;"&amp;$A70,$A$9:$A70,"&gt;="&amp;FD$4,$A$9:$A70,"&lt;="&amp;FD$5)&gt;SUM(_xlfn._xlws.FILTER(FD71:FD150,$A71:$A150&gt;FD$4),_xlfn._xlws.FILTER($C$9:FC150,$A$9:$A150&gt;FD$4))),(SUMIFS($B$9:$B70,$A$9:$A70,"&lt;"&amp;$A70,$A$9:$A70,"&gt;="&amp;FD$4,$A$9:$A70,"&lt;="&amp;FD$5)-SUM(_xlfn._xlws.FILTER(FD71:FD150,$A71:$A150&gt;FD$4),_xlfn._xlws.FILTER($C$9:FC150,$A$9:$A150&gt;FD$4))&gt;FD$6)),FD$6,MAX(0,SUMIFS($B$9:$B70,$A$9:$A70,"&lt;"&amp;$A70,$A$9:$A70,"&gt;="&amp;FD$4,$A$9:$A70,"&lt;="&amp;FD$5)-SUM(_xlfn._xlws.FILTER(FD71:FD150,$A71:$A150&gt;FD$4),_xlfn._xlws.FILTER($C$9:FC150,$A$9:$A150&gt;FD$4)))),"")</f>
        <v/>
      </c>
      <c r="FE70" s="32" t="str" cm="1">
        <f t="array" ref="FE70">IF(AND(($A70&lt;&gt;"")*($A70&gt;FE$4)*($A70&lt;=FE$5)),IF(AND((SUMIFS($B$9:$B70,$A$9:$A70,"&lt;"&amp;$A70,$A$9:$A70,"&gt;="&amp;FE$4,$A$9:$A70,"&lt;="&amp;FE$5)&gt;SUM(_xlfn._xlws.FILTER(FE71:FE150,$A71:$A150&gt;FE$4),_xlfn._xlws.FILTER($C$9:FD150,$A$9:$A150&gt;FE$4))),(SUMIFS($B$9:$B70,$A$9:$A70,"&lt;"&amp;$A70,$A$9:$A70,"&gt;="&amp;FE$4,$A$9:$A70,"&lt;="&amp;FE$5)-SUM(_xlfn._xlws.FILTER(FE71:FE150,$A71:$A150&gt;FE$4),_xlfn._xlws.FILTER($C$9:FD150,$A$9:$A150&gt;FE$4))&gt;FE$6)),FE$6,MAX(0,SUMIFS($B$9:$B70,$A$9:$A70,"&lt;"&amp;$A70,$A$9:$A70,"&gt;="&amp;FE$4,$A$9:$A70,"&lt;="&amp;FE$5)-SUM(_xlfn._xlws.FILTER(FE71:FE150,$A71:$A150&gt;FE$4),_xlfn._xlws.FILTER($C$9:FD150,$A$9:$A150&gt;FE$4)))),"")</f>
        <v/>
      </c>
      <c r="FF70" s="32" t="str" cm="1">
        <f t="array" ref="FF70">IF(AND(($A70&lt;&gt;"")*($A70&gt;FF$4)*($A70&lt;=FF$5)),IF(AND((SUMIFS($B$9:$B70,$A$9:$A70,"&lt;"&amp;$A70,$A$9:$A70,"&gt;="&amp;FF$4,$A$9:$A70,"&lt;="&amp;FF$5)&gt;SUM(_xlfn._xlws.FILTER(FF71:FF150,$A71:$A150&gt;FF$4),_xlfn._xlws.FILTER($C$9:FE150,$A$9:$A150&gt;FF$4))),(SUMIFS($B$9:$B70,$A$9:$A70,"&lt;"&amp;$A70,$A$9:$A70,"&gt;="&amp;FF$4,$A$9:$A70,"&lt;="&amp;FF$5)-SUM(_xlfn._xlws.FILTER(FF71:FF150,$A71:$A150&gt;FF$4),_xlfn._xlws.FILTER($C$9:FE150,$A$9:$A150&gt;FF$4))&gt;FF$6)),FF$6,MAX(0,SUMIFS($B$9:$B70,$A$9:$A70,"&lt;"&amp;$A70,$A$9:$A70,"&gt;="&amp;FF$4,$A$9:$A70,"&lt;="&amp;FF$5)-SUM(_xlfn._xlws.FILTER(FF71:FF150,$A71:$A150&gt;FF$4),_xlfn._xlws.FILTER($C$9:FE150,$A$9:$A150&gt;FF$4)))),"")</f>
        <v/>
      </c>
      <c r="FG70" s="32" t="str" cm="1">
        <f t="array" ref="FG70">IF(AND(($A70&lt;&gt;"")*($A70&gt;FG$4)*($A70&lt;=FG$5)),IF(AND((SUMIFS($B$9:$B70,$A$9:$A70,"&lt;"&amp;$A70,$A$9:$A70,"&gt;="&amp;FG$4,$A$9:$A70,"&lt;="&amp;FG$5)&gt;SUM(_xlfn._xlws.FILTER(FG71:FG150,$A71:$A150&gt;FG$4),_xlfn._xlws.FILTER($C$9:FF150,$A$9:$A150&gt;FG$4))),(SUMIFS($B$9:$B70,$A$9:$A70,"&lt;"&amp;$A70,$A$9:$A70,"&gt;="&amp;FG$4,$A$9:$A70,"&lt;="&amp;FG$5)-SUM(_xlfn._xlws.FILTER(FG71:FG150,$A71:$A150&gt;FG$4),_xlfn._xlws.FILTER($C$9:FF150,$A$9:$A150&gt;FG$4))&gt;FG$6)),FG$6,MAX(0,SUMIFS($B$9:$B70,$A$9:$A70,"&lt;"&amp;$A70,$A$9:$A70,"&gt;="&amp;FG$4,$A$9:$A70,"&lt;="&amp;FG$5)-SUM(_xlfn._xlws.FILTER(FG71:FG150,$A71:$A150&gt;FG$4),_xlfn._xlws.FILTER($C$9:FF150,$A$9:$A150&gt;FG$4)))),"")</f>
        <v/>
      </c>
      <c r="FH70" s="32" t="str" cm="1">
        <f t="array" ref="FH70">IF(AND(($A70&lt;&gt;"")*($A70&gt;FH$4)*($A70&lt;=FH$5)),IF(AND((SUMIFS($B$9:$B70,$A$9:$A70,"&lt;"&amp;$A70,$A$9:$A70,"&gt;="&amp;FH$4,$A$9:$A70,"&lt;="&amp;FH$5)&gt;SUM(_xlfn._xlws.FILTER(FH71:FH150,$A71:$A150&gt;FH$4),_xlfn._xlws.FILTER($C$9:FG150,$A$9:$A150&gt;FH$4))),(SUMIFS($B$9:$B70,$A$9:$A70,"&lt;"&amp;$A70,$A$9:$A70,"&gt;="&amp;FH$4,$A$9:$A70,"&lt;="&amp;FH$5)-SUM(_xlfn._xlws.FILTER(FH71:FH150,$A71:$A150&gt;FH$4),_xlfn._xlws.FILTER($C$9:FG150,$A$9:$A150&gt;FH$4))&gt;FH$6)),FH$6,MAX(0,SUMIFS($B$9:$B70,$A$9:$A70,"&lt;"&amp;$A70,$A$9:$A70,"&gt;="&amp;FH$4,$A$9:$A70,"&lt;="&amp;FH$5)-SUM(_xlfn._xlws.FILTER(FH71:FH150,$A71:$A150&gt;FH$4),_xlfn._xlws.FILTER($C$9:FG150,$A$9:$A150&gt;FH$4)))),"")</f>
        <v/>
      </c>
      <c r="FI70" s="32" t="str" cm="1">
        <f t="array" ref="FI70">IF(AND(($A70&lt;&gt;"")*($A70&gt;FI$4)*($A70&lt;=FI$5)),IF(AND((SUMIFS($B$9:$B70,$A$9:$A70,"&lt;"&amp;$A70,$A$9:$A70,"&gt;="&amp;FI$4,$A$9:$A70,"&lt;="&amp;FI$5)&gt;SUM(_xlfn._xlws.FILTER(FI71:FI150,$A71:$A150&gt;FI$4),_xlfn._xlws.FILTER($C$9:FH150,$A$9:$A150&gt;FI$4))),(SUMIFS($B$9:$B70,$A$9:$A70,"&lt;"&amp;$A70,$A$9:$A70,"&gt;="&amp;FI$4,$A$9:$A70,"&lt;="&amp;FI$5)-SUM(_xlfn._xlws.FILTER(FI71:FI150,$A71:$A150&gt;FI$4),_xlfn._xlws.FILTER($C$9:FH150,$A$9:$A150&gt;FI$4))&gt;FI$6)),FI$6,MAX(0,SUMIFS($B$9:$B70,$A$9:$A70,"&lt;"&amp;$A70,$A$9:$A70,"&gt;="&amp;FI$4,$A$9:$A70,"&lt;="&amp;FI$5)-SUM(_xlfn._xlws.FILTER(FI71:FI150,$A71:$A150&gt;FI$4),_xlfn._xlws.FILTER($C$9:FH150,$A$9:$A150&gt;FI$4)))),"")</f>
        <v/>
      </c>
      <c r="FJ70" s="32" t="str" cm="1">
        <f t="array" ref="FJ70">IF(AND(($A70&lt;&gt;"")*($A70&gt;FJ$4)*($A70&lt;=FJ$5)),IF(AND((SUMIFS($B$9:$B70,$A$9:$A70,"&lt;"&amp;$A70,$A$9:$A70,"&gt;="&amp;FJ$4,$A$9:$A70,"&lt;="&amp;FJ$5)&gt;SUM(_xlfn._xlws.FILTER(FJ71:FJ150,$A71:$A150&gt;FJ$4),_xlfn._xlws.FILTER($C$9:FI150,$A$9:$A150&gt;FJ$4))),(SUMIFS($B$9:$B70,$A$9:$A70,"&lt;"&amp;$A70,$A$9:$A70,"&gt;="&amp;FJ$4,$A$9:$A70,"&lt;="&amp;FJ$5)-SUM(_xlfn._xlws.FILTER(FJ71:FJ150,$A71:$A150&gt;FJ$4),_xlfn._xlws.FILTER($C$9:FI150,$A$9:$A150&gt;FJ$4))&gt;FJ$6)),FJ$6,MAX(0,SUMIFS($B$9:$B70,$A$9:$A70,"&lt;"&amp;$A70,$A$9:$A70,"&gt;="&amp;FJ$4,$A$9:$A70,"&lt;="&amp;FJ$5)-SUM(_xlfn._xlws.FILTER(FJ71:FJ150,$A71:$A150&gt;FJ$4),_xlfn._xlws.FILTER($C$9:FI150,$A$9:$A150&gt;FJ$4)))),"")</f>
        <v/>
      </c>
      <c r="FK70" s="32" t="str" cm="1">
        <f t="array" ref="FK70">IF(AND(($A70&lt;&gt;"")*($A70&gt;FK$4)*($A70&lt;=FK$5)),IF(AND((SUMIFS($B$9:$B70,$A$9:$A70,"&lt;"&amp;$A70,$A$9:$A70,"&gt;="&amp;FK$4,$A$9:$A70,"&lt;="&amp;FK$5)&gt;SUM(_xlfn._xlws.FILTER(FK71:FK150,$A71:$A150&gt;FK$4),_xlfn._xlws.FILTER($C$9:FJ150,$A$9:$A150&gt;FK$4))),(SUMIFS($B$9:$B70,$A$9:$A70,"&lt;"&amp;$A70,$A$9:$A70,"&gt;="&amp;FK$4,$A$9:$A70,"&lt;="&amp;FK$5)-SUM(_xlfn._xlws.FILTER(FK71:FK150,$A71:$A150&gt;FK$4),_xlfn._xlws.FILTER($C$9:FJ150,$A$9:$A150&gt;FK$4))&gt;FK$6)),FK$6,MAX(0,SUMIFS($B$9:$B70,$A$9:$A70,"&lt;"&amp;$A70,$A$9:$A70,"&gt;="&amp;FK$4,$A$9:$A70,"&lt;="&amp;FK$5)-SUM(_xlfn._xlws.FILTER(FK71:FK150,$A71:$A150&gt;FK$4),_xlfn._xlws.FILTER($C$9:FJ150,$A$9:$A150&gt;FK$4)))),"")</f>
        <v/>
      </c>
      <c r="FL70" s="32" t="str" cm="1">
        <f t="array" ref="FL70">IF(AND(($A70&lt;&gt;"")*($A70&gt;FL$4)*($A70&lt;=FL$5)),IF(AND((SUMIFS($B$9:$B70,$A$9:$A70,"&lt;"&amp;$A70,$A$9:$A70,"&gt;="&amp;FL$4,$A$9:$A70,"&lt;="&amp;FL$5)&gt;SUM(_xlfn._xlws.FILTER(FL71:FL150,$A71:$A150&gt;FL$4),_xlfn._xlws.FILTER($C$9:FK150,$A$9:$A150&gt;FL$4))),(SUMIFS($B$9:$B70,$A$9:$A70,"&lt;"&amp;$A70,$A$9:$A70,"&gt;="&amp;FL$4,$A$9:$A70,"&lt;="&amp;FL$5)-SUM(_xlfn._xlws.FILTER(FL71:FL150,$A71:$A150&gt;FL$4),_xlfn._xlws.FILTER($C$9:FK150,$A$9:$A150&gt;FL$4))&gt;FL$6)),FL$6,MAX(0,SUMIFS($B$9:$B70,$A$9:$A70,"&lt;"&amp;$A70,$A$9:$A70,"&gt;="&amp;FL$4,$A$9:$A70,"&lt;="&amp;FL$5)-SUM(_xlfn._xlws.FILTER(FL71:FL150,$A71:$A150&gt;FL$4),_xlfn._xlws.FILTER($C$9:FK150,$A$9:$A150&gt;FL$4)))),"")</f>
        <v/>
      </c>
      <c r="FM70" s="32" t="str" cm="1">
        <f t="array" ref="FM70">IF(AND(($A70&lt;&gt;"")*($A70&gt;FM$4)*($A70&lt;=FM$5)),IF(AND((SUMIFS($B$9:$B70,$A$9:$A70,"&lt;"&amp;$A70,$A$9:$A70,"&gt;="&amp;FM$4,$A$9:$A70,"&lt;="&amp;FM$5)&gt;SUM(_xlfn._xlws.FILTER(FM71:FM150,$A71:$A150&gt;FM$4),_xlfn._xlws.FILTER($C$9:FL150,$A$9:$A150&gt;FM$4))),(SUMIFS($B$9:$B70,$A$9:$A70,"&lt;"&amp;$A70,$A$9:$A70,"&gt;="&amp;FM$4,$A$9:$A70,"&lt;="&amp;FM$5)-SUM(_xlfn._xlws.FILTER(FM71:FM150,$A71:$A150&gt;FM$4),_xlfn._xlws.FILTER($C$9:FL150,$A$9:$A150&gt;FM$4))&gt;FM$6)),FM$6,MAX(0,SUMIFS($B$9:$B70,$A$9:$A70,"&lt;"&amp;$A70,$A$9:$A70,"&gt;="&amp;FM$4,$A$9:$A70,"&lt;="&amp;FM$5)-SUM(_xlfn._xlws.FILTER(FM71:FM150,$A71:$A150&gt;FM$4),_xlfn._xlws.FILTER($C$9:FL150,$A$9:$A150&gt;FM$4)))),"")</f>
        <v/>
      </c>
      <c r="FN70" s="32" t="str" cm="1">
        <f t="array" ref="FN70">IF(AND(($A70&lt;&gt;"")*($A70&gt;FN$4)*($A70&lt;=FN$5)),IF(AND((SUMIFS($B$9:$B70,$A$9:$A70,"&lt;"&amp;$A70,$A$9:$A70,"&gt;="&amp;FN$4,$A$9:$A70,"&lt;="&amp;FN$5)&gt;SUM(_xlfn._xlws.FILTER(FN71:FN150,$A71:$A150&gt;FN$4),_xlfn._xlws.FILTER($C$9:FM150,$A$9:$A150&gt;FN$4))),(SUMIFS($B$9:$B70,$A$9:$A70,"&lt;"&amp;$A70,$A$9:$A70,"&gt;="&amp;FN$4,$A$9:$A70,"&lt;="&amp;FN$5)-SUM(_xlfn._xlws.FILTER(FN71:FN150,$A71:$A150&gt;FN$4),_xlfn._xlws.FILTER($C$9:FM150,$A$9:$A150&gt;FN$4))&gt;FN$6)),FN$6,MAX(0,SUMIFS($B$9:$B70,$A$9:$A70,"&lt;"&amp;$A70,$A$9:$A70,"&gt;="&amp;FN$4,$A$9:$A70,"&lt;="&amp;FN$5)-SUM(_xlfn._xlws.FILTER(FN71:FN150,$A71:$A150&gt;FN$4),_xlfn._xlws.FILTER($C$9:FM150,$A$9:$A150&gt;FN$4)))),"")</f>
        <v/>
      </c>
      <c r="FO70" s="32" t="str" cm="1">
        <f t="array" ref="FO70">IF(AND(($A70&lt;&gt;"")*($A70&gt;FO$4)*($A70&lt;=FO$5)),IF(AND((SUMIFS($B$9:$B70,$A$9:$A70,"&lt;"&amp;$A70,$A$9:$A70,"&gt;="&amp;FO$4,$A$9:$A70,"&lt;="&amp;FO$5)&gt;SUM(_xlfn._xlws.FILTER(FO71:FO150,$A71:$A150&gt;FO$4),_xlfn._xlws.FILTER($C$9:FN150,$A$9:$A150&gt;FO$4))),(SUMIFS($B$9:$B70,$A$9:$A70,"&lt;"&amp;$A70,$A$9:$A70,"&gt;="&amp;FO$4,$A$9:$A70,"&lt;="&amp;FO$5)-SUM(_xlfn._xlws.FILTER(FO71:FO150,$A71:$A150&gt;FO$4),_xlfn._xlws.FILTER($C$9:FN150,$A$9:$A150&gt;FO$4))&gt;FO$6)),FO$6,MAX(0,SUMIFS($B$9:$B70,$A$9:$A70,"&lt;"&amp;$A70,$A$9:$A70,"&gt;="&amp;FO$4,$A$9:$A70,"&lt;="&amp;FO$5)-SUM(_xlfn._xlws.FILTER(FO71:FO150,$A71:$A150&gt;FO$4),_xlfn._xlws.FILTER($C$9:FN150,$A$9:$A150&gt;FO$4)))),"")</f>
        <v/>
      </c>
      <c r="FP70" s="32" t="str" cm="1">
        <f t="array" ref="FP70">IF(AND(($A70&lt;&gt;"")*($A70&gt;FP$4)*($A70&lt;=FP$5)),IF(AND((SUMIFS($B$9:$B70,$A$9:$A70,"&lt;"&amp;$A70,$A$9:$A70,"&gt;="&amp;FP$4,$A$9:$A70,"&lt;="&amp;FP$5)&gt;SUM(_xlfn._xlws.FILTER(FP71:FP150,$A71:$A150&gt;FP$4),_xlfn._xlws.FILTER($C$9:FO150,$A$9:$A150&gt;FP$4))),(SUMIFS($B$9:$B70,$A$9:$A70,"&lt;"&amp;$A70,$A$9:$A70,"&gt;="&amp;FP$4,$A$9:$A70,"&lt;="&amp;FP$5)-SUM(_xlfn._xlws.FILTER(FP71:FP150,$A71:$A150&gt;FP$4),_xlfn._xlws.FILTER($C$9:FO150,$A$9:$A150&gt;FP$4))&gt;FP$6)),FP$6,MAX(0,SUMIFS($B$9:$B70,$A$9:$A70,"&lt;"&amp;$A70,$A$9:$A70,"&gt;="&amp;FP$4,$A$9:$A70,"&lt;="&amp;FP$5)-SUM(_xlfn._xlws.FILTER(FP71:FP150,$A71:$A150&gt;FP$4),_xlfn._xlws.FILTER($C$9:FO150,$A$9:$A150&gt;FP$4)))),"")</f>
        <v/>
      </c>
      <c r="FQ70" s="32" t="str" cm="1">
        <f t="array" ref="FQ70">IF(AND(($A70&lt;&gt;"")*($A70&gt;FQ$4)*($A70&lt;=FQ$5)),IF(AND((SUMIFS($B$9:$B70,$A$9:$A70,"&lt;"&amp;$A70,$A$9:$A70,"&gt;="&amp;FQ$4,$A$9:$A70,"&lt;="&amp;FQ$5)&gt;SUM(_xlfn._xlws.FILTER(FQ71:FQ150,$A71:$A150&gt;FQ$4),_xlfn._xlws.FILTER($C$9:FP150,$A$9:$A150&gt;FQ$4))),(SUMIFS($B$9:$B70,$A$9:$A70,"&lt;"&amp;$A70,$A$9:$A70,"&gt;="&amp;FQ$4,$A$9:$A70,"&lt;="&amp;FQ$5)-SUM(_xlfn._xlws.FILTER(FQ71:FQ150,$A71:$A150&gt;FQ$4),_xlfn._xlws.FILTER($C$9:FP150,$A$9:$A150&gt;FQ$4))&gt;FQ$6)),FQ$6,MAX(0,SUMIFS($B$9:$B70,$A$9:$A70,"&lt;"&amp;$A70,$A$9:$A70,"&gt;="&amp;FQ$4,$A$9:$A70,"&lt;="&amp;FQ$5)-SUM(_xlfn._xlws.FILTER(FQ71:FQ150,$A71:$A150&gt;FQ$4),_xlfn._xlws.FILTER($C$9:FP150,$A$9:$A150&gt;FQ$4)))),"")</f>
        <v/>
      </c>
      <c r="FR70" s="32" t="str" cm="1">
        <f t="array" ref="FR70">IF(AND(($A70&lt;&gt;"")*($A70&gt;FR$4)*($A70&lt;=FR$5)),IF(AND((SUMIFS($B$9:$B70,$A$9:$A70,"&lt;"&amp;$A70,$A$9:$A70,"&gt;="&amp;FR$4,$A$9:$A70,"&lt;="&amp;FR$5)&gt;SUM(_xlfn._xlws.FILTER(FR71:FR150,$A71:$A150&gt;FR$4),_xlfn._xlws.FILTER($C$9:FQ150,$A$9:$A150&gt;FR$4))),(SUMIFS($B$9:$B70,$A$9:$A70,"&lt;"&amp;$A70,$A$9:$A70,"&gt;="&amp;FR$4,$A$9:$A70,"&lt;="&amp;FR$5)-SUM(_xlfn._xlws.FILTER(FR71:FR150,$A71:$A150&gt;FR$4),_xlfn._xlws.FILTER($C$9:FQ150,$A$9:$A150&gt;FR$4))&gt;FR$6)),FR$6,MAX(0,SUMIFS($B$9:$B70,$A$9:$A70,"&lt;"&amp;$A70,$A$9:$A70,"&gt;="&amp;FR$4,$A$9:$A70,"&lt;="&amp;FR$5)-SUM(_xlfn._xlws.FILTER(FR71:FR150,$A71:$A150&gt;FR$4),_xlfn._xlws.FILTER($C$9:FQ150,$A$9:$A150&gt;FR$4)))),"")</f>
        <v/>
      </c>
      <c r="FS70" s="32" t="str" cm="1">
        <f t="array" ref="FS70">IF(AND(($A70&lt;&gt;"")*($A70&gt;FS$4)*($A70&lt;=FS$5)),IF(AND((SUMIFS($B$9:$B70,$A$9:$A70,"&lt;"&amp;$A70,$A$9:$A70,"&gt;="&amp;FS$4,$A$9:$A70,"&lt;="&amp;FS$5)&gt;SUM(_xlfn._xlws.FILTER(FS71:FS150,$A71:$A150&gt;FS$4),_xlfn._xlws.FILTER($C$9:FR150,$A$9:$A150&gt;FS$4))),(SUMIFS($B$9:$B70,$A$9:$A70,"&lt;"&amp;$A70,$A$9:$A70,"&gt;="&amp;FS$4,$A$9:$A70,"&lt;="&amp;FS$5)-SUM(_xlfn._xlws.FILTER(FS71:FS150,$A71:$A150&gt;FS$4),_xlfn._xlws.FILTER($C$9:FR150,$A$9:$A150&gt;FS$4))&gt;FS$6)),FS$6,MAX(0,SUMIFS($B$9:$B70,$A$9:$A70,"&lt;"&amp;$A70,$A$9:$A70,"&gt;="&amp;FS$4,$A$9:$A70,"&lt;="&amp;FS$5)-SUM(_xlfn._xlws.FILTER(FS71:FS150,$A71:$A150&gt;FS$4),_xlfn._xlws.FILTER($C$9:FR150,$A$9:$A150&gt;FS$4)))),"")</f>
        <v/>
      </c>
      <c r="FT70" s="32" t="str" cm="1">
        <f t="array" ref="FT70">IF(AND(($A70&lt;&gt;"")*($A70&gt;FT$4)*($A70&lt;=FT$5)),IF(AND((SUMIFS($B$9:$B70,$A$9:$A70,"&lt;"&amp;$A70,$A$9:$A70,"&gt;="&amp;FT$4,$A$9:$A70,"&lt;="&amp;FT$5)&gt;SUM(_xlfn._xlws.FILTER(FT71:FT150,$A71:$A150&gt;FT$4),_xlfn._xlws.FILTER($C$9:FS150,$A$9:$A150&gt;FT$4))),(SUMIFS($B$9:$B70,$A$9:$A70,"&lt;"&amp;$A70,$A$9:$A70,"&gt;="&amp;FT$4,$A$9:$A70,"&lt;="&amp;FT$5)-SUM(_xlfn._xlws.FILTER(FT71:FT150,$A71:$A150&gt;FT$4),_xlfn._xlws.FILTER($C$9:FS150,$A$9:$A150&gt;FT$4))&gt;FT$6)),FT$6,MAX(0,SUMIFS($B$9:$B70,$A$9:$A70,"&lt;"&amp;$A70,$A$9:$A70,"&gt;="&amp;FT$4,$A$9:$A70,"&lt;="&amp;FT$5)-SUM(_xlfn._xlws.FILTER(FT71:FT150,$A71:$A150&gt;FT$4),_xlfn._xlws.FILTER($C$9:FS150,$A$9:$A150&gt;FT$4)))),"")</f>
        <v/>
      </c>
      <c r="FU70" s="32" t="str" cm="1">
        <f t="array" ref="FU70">IF(AND(($A70&lt;&gt;"")*($A70&gt;FU$4)*($A70&lt;=FU$5)),IF(AND((SUMIFS($B$9:$B70,$A$9:$A70,"&lt;"&amp;$A70,$A$9:$A70,"&gt;="&amp;FU$4,$A$9:$A70,"&lt;="&amp;FU$5)&gt;SUM(_xlfn._xlws.FILTER(FU71:FU150,$A71:$A150&gt;FU$4),_xlfn._xlws.FILTER($C$9:FT150,$A$9:$A150&gt;FU$4))),(SUMIFS($B$9:$B70,$A$9:$A70,"&lt;"&amp;$A70,$A$9:$A70,"&gt;="&amp;FU$4,$A$9:$A70,"&lt;="&amp;FU$5)-SUM(_xlfn._xlws.FILTER(FU71:FU150,$A71:$A150&gt;FU$4),_xlfn._xlws.FILTER($C$9:FT150,$A$9:$A150&gt;FU$4))&gt;FU$6)),FU$6,MAX(0,SUMIFS($B$9:$B70,$A$9:$A70,"&lt;"&amp;$A70,$A$9:$A70,"&gt;="&amp;FU$4,$A$9:$A70,"&lt;="&amp;FU$5)-SUM(_xlfn._xlws.FILTER(FU71:FU150,$A71:$A150&gt;FU$4),_xlfn._xlws.FILTER($C$9:FT150,$A$9:$A150&gt;FU$4)))),"")</f>
        <v/>
      </c>
      <c r="FV70" s="32" t="str" cm="1">
        <f t="array" ref="FV70">IF(AND(($A70&lt;&gt;"")*($A70&gt;FV$4)*($A70&lt;=FV$5)),IF(AND((SUMIFS($B$9:$B70,$A$9:$A70,"&lt;"&amp;$A70,$A$9:$A70,"&gt;="&amp;FV$4,$A$9:$A70,"&lt;="&amp;FV$5)&gt;SUM(_xlfn._xlws.FILTER(FV71:FV150,$A71:$A150&gt;FV$4),_xlfn._xlws.FILTER($C$9:FU150,$A$9:$A150&gt;FV$4))),(SUMIFS($B$9:$B70,$A$9:$A70,"&lt;"&amp;$A70,$A$9:$A70,"&gt;="&amp;FV$4,$A$9:$A70,"&lt;="&amp;FV$5)-SUM(_xlfn._xlws.FILTER(FV71:FV150,$A71:$A150&gt;FV$4),_xlfn._xlws.FILTER($C$9:FU150,$A$9:$A150&gt;FV$4))&gt;FV$6)),FV$6,MAX(0,SUMIFS($B$9:$B70,$A$9:$A70,"&lt;"&amp;$A70,$A$9:$A70,"&gt;="&amp;FV$4,$A$9:$A70,"&lt;="&amp;FV$5)-SUM(_xlfn._xlws.FILTER(FV71:FV150,$A71:$A150&gt;FV$4),_xlfn._xlws.FILTER($C$9:FU150,$A$9:$A150&gt;FV$4)))),"")</f>
        <v/>
      </c>
      <c r="FW70" s="32" t="str" cm="1">
        <f t="array" ref="FW70">IF(AND(($A70&lt;&gt;"")*($A70&gt;FW$4)*($A70&lt;=FW$5)),IF(AND((SUMIFS($B$9:$B70,$A$9:$A70,"&lt;"&amp;$A70,$A$9:$A70,"&gt;="&amp;FW$4,$A$9:$A70,"&lt;="&amp;FW$5)&gt;SUM(_xlfn._xlws.FILTER(FW71:FW150,$A71:$A150&gt;FW$4),_xlfn._xlws.FILTER($C$9:FV150,$A$9:$A150&gt;FW$4))),(SUMIFS($B$9:$B70,$A$9:$A70,"&lt;"&amp;$A70,$A$9:$A70,"&gt;="&amp;FW$4,$A$9:$A70,"&lt;="&amp;FW$5)-SUM(_xlfn._xlws.FILTER(FW71:FW150,$A71:$A150&gt;FW$4),_xlfn._xlws.FILTER($C$9:FV150,$A$9:$A150&gt;FW$4))&gt;FW$6)),FW$6,MAX(0,SUMIFS($B$9:$B70,$A$9:$A70,"&lt;"&amp;$A70,$A$9:$A70,"&gt;="&amp;FW$4,$A$9:$A70,"&lt;="&amp;FW$5)-SUM(_xlfn._xlws.FILTER(FW71:FW150,$A71:$A150&gt;FW$4),_xlfn._xlws.FILTER($C$9:FV150,$A$9:$A150&gt;FW$4)))),"")</f>
        <v/>
      </c>
      <c r="FX70" s="32" t="str" cm="1">
        <f t="array" ref="FX70">IF(AND(($A70&lt;&gt;"")*($A70&gt;FX$4)*($A70&lt;=FX$5)),IF(AND((SUMIFS($B$9:$B70,$A$9:$A70,"&lt;"&amp;$A70,$A$9:$A70,"&gt;="&amp;FX$4,$A$9:$A70,"&lt;="&amp;FX$5)&gt;SUM(_xlfn._xlws.FILTER(FX71:FX150,$A71:$A150&gt;FX$4),_xlfn._xlws.FILTER($C$9:FW150,$A$9:$A150&gt;FX$4))),(SUMIFS($B$9:$B70,$A$9:$A70,"&lt;"&amp;$A70,$A$9:$A70,"&gt;="&amp;FX$4,$A$9:$A70,"&lt;="&amp;FX$5)-SUM(_xlfn._xlws.FILTER(FX71:FX150,$A71:$A150&gt;FX$4),_xlfn._xlws.FILTER($C$9:FW150,$A$9:$A150&gt;FX$4))&gt;FX$6)),FX$6,MAX(0,SUMIFS($B$9:$B70,$A$9:$A70,"&lt;"&amp;$A70,$A$9:$A70,"&gt;="&amp;FX$4,$A$9:$A70,"&lt;="&amp;FX$5)-SUM(_xlfn._xlws.FILTER(FX71:FX150,$A71:$A150&gt;FX$4),_xlfn._xlws.FILTER($C$9:FW150,$A$9:$A150&gt;FX$4)))),"")</f>
        <v/>
      </c>
      <c r="FY70" s="32" t="str" cm="1">
        <f t="array" ref="FY70">IF(AND(($A70&lt;&gt;"")*($A70&gt;FY$4)*($A70&lt;=FY$5)),IF(AND((SUMIFS($B$9:$B70,$A$9:$A70,"&lt;"&amp;$A70,$A$9:$A70,"&gt;="&amp;FY$4,$A$9:$A70,"&lt;="&amp;FY$5)&gt;SUM(_xlfn._xlws.FILTER(FY71:FY150,$A71:$A150&gt;FY$4),_xlfn._xlws.FILTER($C$9:FX150,$A$9:$A150&gt;FY$4))),(SUMIFS($B$9:$B70,$A$9:$A70,"&lt;"&amp;$A70,$A$9:$A70,"&gt;="&amp;FY$4,$A$9:$A70,"&lt;="&amp;FY$5)-SUM(_xlfn._xlws.FILTER(FY71:FY150,$A71:$A150&gt;FY$4),_xlfn._xlws.FILTER($C$9:FX150,$A$9:$A150&gt;FY$4))&gt;FY$6)),FY$6,MAX(0,SUMIFS($B$9:$B70,$A$9:$A70,"&lt;"&amp;$A70,$A$9:$A70,"&gt;="&amp;FY$4,$A$9:$A70,"&lt;="&amp;FY$5)-SUM(_xlfn._xlws.FILTER(FY71:FY150,$A71:$A150&gt;FY$4),_xlfn._xlws.FILTER($C$9:FX150,$A$9:$A150&gt;FY$4)))),"")</f>
        <v/>
      </c>
      <c r="FZ70" s="32" t="str" cm="1">
        <f t="array" ref="FZ70">IF(AND(($A70&lt;&gt;"")*($A70&gt;FZ$4)*($A70&lt;=FZ$5)),IF(AND((SUMIFS($B$9:$B70,$A$9:$A70,"&lt;"&amp;$A70,$A$9:$A70,"&gt;="&amp;FZ$4,$A$9:$A70,"&lt;="&amp;FZ$5)&gt;SUM(_xlfn._xlws.FILTER(FZ71:FZ150,$A71:$A150&gt;FZ$4),_xlfn._xlws.FILTER($C$9:FY150,$A$9:$A150&gt;FZ$4))),(SUMIFS($B$9:$B70,$A$9:$A70,"&lt;"&amp;$A70,$A$9:$A70,"&gt;="&amp;FZ$4,$A$9:$A70,"&lt;="&amp;FZ$5)-SUM(_xlfn._xlws.FILTER(FZ71:FZ150,$A71:$A150&gt;FZ$4),_xlfn._xlws.FILTER($C$9:FY150,$A$9:$A150&gt;FZ$4))&gt;FZ$6)),FZ$6,MAX(0,SUMIFS($B$9:$B70,$A$9:$A70,"&lt;"&amp;$A70,$A$9:$A70,"&gt;="&amp;FZ$4,$A$9:$A70,"&lt;="&amp;FZ$5)-SUM(_xlfn._xlws.FILTER(FZ71:FZ150,$A71:$A150&gt;FZ$4),_xlfn._xlws.FILTER($C$9:FY150,$A$9:$A150&gt;FZ$4)))),"")</f>
        <v/>
      </c>
      <c r="GA70" s="32" t="str" cm="1">
        <f t="array" ref="GA70">IF(AND(($A70&lt;&gt;"")*($A70&gt;GA$4)*($A70&lt;=GA$5)),IF(AND((SUMIFS($B$9:$B70,$A$9:$A70,"&lt;"&amp;$A70,$A$9:$A70,"&gt;="&amp;GA$4,$A$9:$A70,"&lt;="&amp;GA$5)&gt;SUM(_xlfn._xlws.FILTER(GA71:GA150,$A71:$A150&gt;GA$4),_xlfn._xlws.FILTER($C$9:FZ150,$A$9:$A150&gt;GA$4))),(SUMIFS($B$9:$B70,$A$9:$A70,"&lt;"&amp;$A70,$A$9:$A70,"&gt;="&amp;GA$4,$A$9:$A70,"&lt;="&amp;GA$5)-SUM(_xlfn._xlws.FILTER(GA71:GA150,$A71:$A150&gt;GA$4),_xlfn._xlws.FILTER($C$9:FZ150,$A$9:$A150&gt;GA$4))&gt;GA$6)),GA$6,MAX(0,SUMIFS($B$9:$B70,$A$9:$A70,"&lt;"&amp;$A70,$A$9:$A70,"&gt;="&amp;GA$4,$A$9:$A70,"&lt;="&amp;GA$5)-SUM(_xlfn._xlws.FILTER(GA71:GA150,$A71:$A150&gt;GA$4),_xlfn._xlws.FILTER($C$9:FZ150,$A$9:$A150&gt;GA$4)))),"")</f>
        <v/>
      </c>
      <c r="GB70" s="32" t="str" cm="1">
        <f t="array" ref="GB70">IF(AND(($A70&lt;&gt;"")*($A70&gt;GB$4)*($A70&lt;=GB$5)),IF(AND((SUMIFS($B$9:$B70,$A$9:$A70,"&lt;"&amp;$A70,$A$9:$A70,"&gt;="&amp;GB$4,$A$9:$A70,"&lt;="&amp;GB$5)&gt;SUM(_xlfn._xlws.FILTER(GB71:GB150,$A71:$A150&gt;GB$4),_xlfn._xlws.FILTER($C$9:GA150,$A$9:$A150&gt;GB$4))),(SUMIFS($B$9:$B70,$A$9:$A70,"&lt;"&amp;$A70,$A$9:$A70,"&gt;="&amp;GB$4,$A$9:$A70,"&lt;="&amp;GB$5)-SUM(_xlfn._xlws.FILTER(GB71:GB150,$A71:$A150&gt;GB$4),_xlfn._xlws.FILTER($C$9:GA150,$A$9:$A150&gt;GB$4))&gt;GB$6)),GB$6,MAX(0,SUMIFS($B$9:$B70,$A$9:$A70,"&lt;"&amp;$A70,$A$9:$A70,"&gt;="&amp;GB$4,$A$9:$A70,"&lt;="&amp;GB$5)-SUM(_xlfn._xlws.FILTER(GB71:GB150,$A71:$A150&gt;GB$4),_xlfn._xlws.FILTER($C$9:GA150,$A$9:$A150&gt;GB$4)))),"")</f>
        <v/>
      </c>
      <c r="GC70" s="32" t="str" cm="1">
        <f t="array" ref="GC70">IF(AND(($A70&lt;&gt;"")*($A70&gt;GC$4)*($A70&lt;=GC$5)),IF(AND((SUMIFS($B$9:$B70,$A$9:$A70,"&lt;"&amp;$A70,$A$9:$A70,"&gt;="&amp;GC$4,$A$9:$A70,"&lt;="&amp;GC$5)&gt;SUM(_xlfn._xlws.FILTER(GC71:GC150,$A71:$A150&gt;GC$4),_xlfn._xlws.FILTER($C$9:GB150,$A$9:$A150&gt;GC$4))),(SUMIFS($B$9:$B70,$A$9:$A70,"&lt;"&amp;$A70,$A$9:$A70,"&gt;="&amp;GC$4,$A$9:$A70,"&lt;="&amp;GC$5)-SUM(_xlfn._xlws.FILTER(GC71:GC150,$A71:$A150&gt;GC$4),_xlfn._xlws.FILTER($C$9:GB150,$A$9:$A150&gt;GC$4))&gt;GC$6)),GC$6,MAX(0,SUMIFS($B$9:$B70,$A$9:$A70,"&lt;"&amp;$A70,$A$9:$A70,"&gt;="&amp;GC$4,$A$9:$A70,"&lt;="&amp;GC$5)-SUM(_xlfn._xlws.FILTER(GC71:GC150,$A71:$A150&gt;GC$4),_xlfn._xlws.FILTER($C$9:GB150,$A$9:$A150&gt;GC$4)))),"")</f>
        <v/>
      </c>
      <c r="GD70" s="32" t="str" cm="1">
        <f t="array" ref="GD70">IF(AND(($A70&lt;&gt;"")*($A70&gt;GD$4)*($A70&lt;=GD$5)),IF(AND((SUMIFS($B$9:$B70,$A$9:$A70,"&lt;"&amp;$A70,$A$9:$A70,"&gt;="&amp;GD$4,$A$9:$A70,"&lt;="&amp;GD$5)&gt;SUM(_xlfn._xlws.FILTER(GD71:GD150,$A71:$A150&gt;GD$4),_xlfn._xlws.FILTER($C$9:GC150,$A$9:$A150&gt;GD$4))),(SUMIFS($B$9:$B70,$A$9:$A70,"&lt;"&amp;$A70,$A$9:$A70,"&gt;="&amp;GD$4,$A$9:$A70,"&lt;="&amp;GD$5)-SUM(_xlfn._xlws.FILTER(GD71:GD150,$A71:$A150&gt;GD$4),_xlfn._xlws.FILTER($C$9:GC150,$A$9:$A150&gt;GD$4))&gt;GD$6)),GD$6,MAX(0,SUMIFS($B$9:$B70,$A$9:$A70,"&lt;"&amp;$A70,$A$9:$A70,"&gt;="&amp;GD$4,$A$9:$A70,"&lt;="&amp;GD$5)-SUM(_xlfn._xlws.FILTER(GD71:GD150,$A71:$A150&gt;GD$4),_xlfn._xlws.FILTER($C$9:GC150,$A$9:$A150&gt;GD$4)))),"")</f>
        <v/>
      </c>
      <c r="GE70" s="32" t="str" cm="1">
        <f t="array" ref="GE70">IF(AND(($A70&lt;&gt;"")*($A70&gt;GE$4)*($A70&lt;=GE$5)),IF(AND((SUMIFS($B$9:$B70,$A$9:$A70,"&lt;"&amp;$A70,$A$9:$A70,"&gt;="&amp;GE$4,$A$9:$A70,"&lt;="&amp;GE$5)&gt;SUM(_xlfn._xlws.FILTER(GE71:GE150,$A71:$A150&gt;GE$4),_xlfn._xlws.FILTER($C$9:GD150,$A$9:$A150&gt;GE$4))),(SUMIFS($B$9:$B70,$A$9:$A70,"&lt;"&amp;$A70,$A$9:$A70,"&gt;="&amp;GE$4,$A$9:$A70,"&lt;="&amp;GE$5)-SUM(_xlfn._xlws.FILTER(GE71:GE150,$A71:$A150&gt;GE$4),_xlfn._xlws.FILTER($C$9:GD150,$A$9:$A150&gt;GE$4))&gt;GE$6)),GE$6,MAX(0,SUMIFS($B$9:$B70,$A$9:$A70,"&lt;"&amp;$A70,$A$9:$A70,"&gt;="&amp;GE$4,$A$9:$A70,"&lt;="&amp;GE$5)-SUM(_xlfn._xlws.FILTER(GE71:GE150,$A71:$A150&gt;GE$4),_xlfn._xlws.FILTER($C$9:GD150,$A$9:$A150&gt;GE$4)))),"")</f>
        <v/>
      </c>
      <c r="GF70" s="32" t="str" cm="1">
        <f t="array" ref="GF70">IF(AND(($A70&lt;&gt;"")*($A70&gt;GF$4)*($A70&lt;=GF$5)),IF(AND((SUMIFS($B$9:$B70,$A$9:$A70,"&lt;"&amp;$A70,$A$9:$A70,"&gt;="&amp;GF$4,$A$9:$A70,"&lt;="&amp;GF$5)&gt;SUM(_xlfn._xlws.FILTER(GF71:GF150,$A71:$A150&gt;GF$4),_xlfn._xlws.FILTER($C$9:GE150,$A$9:$A150&gt;GF$4))),(SUMIFS($B$9:$B70,$A$9:$A70,"&lt;"&amp;$A70,$A$9:$A70,"&gt;="&amp;GF$4,$A$9:$A70,"&lt;="&amp;GF$5)-SUM(_xlfn._xlws.FILTER(GF71:GF150,$A71:$A150&gt;GF$4),_xlfn._xlws.FILTER($C$9:GE150,$A$9:$A150&gt;GF$4))&gt;GF$6)),GF$6,MAX(0,SUMIFS($B$9:$B70,$A$9:$A70,"&lt;"&amp;$A70,$A$9:$A70,"&gt;="&amp;GF$4,$A$9:$A70,"&lt;="&amp;GF$5)-SUM(_xlfn._xlws.FILTER(GF71:GF150,$A71:$A150&gt;GF$4),_xlfn._xlws.FILTER($C$9:GE150,$A$9:$A150&gt;GF$4)))),"")</f>
        <v/>
      </c>
      <c r="GG70" s="32" t="str" cm="1">
        <f t="array" ref="GG70">IF(AND(($A70&lt;&gt;"")*($A70&gt;GG$4)*($A70&lt;=GG$5)),IF(AND((SUMIFS($B$9:$B70,$A$9:$A70,"&lt;"&amp;$A70,$A$9:$A70,"&gt;="&amp;GG$4,$A$9:$A70,"&lt;="&amp;GG$5)&gt;SUM(_xlfn._xlws.FILTER(GG71:GG150,$A71:$A150&gt;GG$4),_xlfn._xlws.FILTER($C$9:GF150,$A$9:$A150&gt;GG$4))),(SUMIFS($B$9:$B70,$A$9:$A70,"&lt;"&amp;$A70,$A$9:$A70,"&gt;="&amp;GG$4,$A$9:$A70,"&lt;="&amp;GG$5)-SUM(_xlfn._xlws.FILTER(GG71:GG150,$A71:$A150&gt;GG$4),_xlfn._xlws.FILTER($C$9:GF150,$A$9:$A150&gt;GG$4))&gt;GG$6)),GG$6,MAX(0,SUMIFS($B$9:$B70,$A$9:$A70,"&lt;"&amp;$A70,$A$9:$A70,"&gt;="&amp;GG$4,$A$9:$A70,"&lt;="&amp;GG$5)-SUM(_xlfn._xlws.FILTER(GG71:GG150,$A71:$A150&gt;GG$4),_xlfn._xlws.FILTER($C$9:GF150,$A$9:$A150&gt;GG$4)))),"")</f>
        <v/>
      </c>
      <c r="GH70" s="32" t="str" cm="1">
        <f t="array" ref="GH70">IF(AND(($A70&lt;&gt;"")*($A70&gt;GH$4)*($A70&lt;=GH$5)),IF(AND((SUMIFS($B$9:$B70,$A$9:$A70,"&lt;"&amp;$A70,$A$9:$A70,"&gt;="&amp;GH$4,$A$9:$A70,"&lt;="&amp;GH$5)&gt;SUM(_xlfn._xlws.FILTER(GH71:GH150,$A71:$A150&gt;GH$4),_xlfn._xlws.FILTER($C$9:GG150,$A$9:$A150&gt;GH$4))),(SUMIFS($B$9:$B70,$A$9:$A70,"&lt;"&amp;$A70,$A$9:$A70,"&gt;="&amp;GH$4,$A$9:$A70,"&lt;="&amp;GH$5)-SUM(_xlfn._xlws.FILTER(GH71:GH150,$A71:$A150&gt;GH$4),_xlfn._xlws.FILTER($C$9:GG150,$A$9:$A150&gt;GH$4))&gt;GH$6)),GH$6,MAX(0,SUMIFS($B$9:$B70,$A$9:$A70,"&lt;"&amp;$A70,$A$9:$A70,"&gt;="&amp;GH$4,$A$9:$A70,"&lt;="&amp;GH$5)-SUM(_xlfn._xlws.FILTER(GH71:GH150,$A71:$A150&gt;GH$4),_xlfn._xlws.FILTER($C$9:GG150,$A$9:$A150&gt;GH$4)))),"")</f>
        <v/>
      </c>
      <c r="GI70" s="32" t="str" cm="1">
        <f t="array" ref="GI70">IF(AND(($A70&lt;&gt;"")*($A70&gt;GI$4)*($A70&lt;=GI$5)),IF(AND((SUMIFS($B$9:$B70,$A$9:$A70,"&lt;"&amp;$A70,$A$9:$A70,"&gt;="&amp;GI$4,$A$9:$A70,"&lt;="&amp;GI$5)&gt;SUM(_xlfn._xlws.FILTER(GI71:GI150,$A71:$A150&gt;GI$4),_xlfn._xlws.FILTER($C$9:GH150,$A$9:$A150&gt;GI$4))),(SUMIFS($B$9:$B70,$A$9:$A70,"&lt;"&amp;$A70,$A$9:$A70,"&gt;="&amp;GI$4,$A$9:$A70,"&lt;="&amp;GI$5)-SUM(_xlfn._xlws.FILTER(GI71:GI150,$A71:$A150&gt;GI$4),_xlfn._xlws.FILTER($C$9:GH150,$A$9:$A150&gt;GI$4))&gt;GI$6)),GI$6,MAX(0,SUMIFS($B$9:$B70,$A$9:$A70,"&lt;"&amp;$A70,$A$9:$A70,"&gt;="&amp;GI$4,$A$9:$A70,"&lt;="&amp;GI$5)-SUM(_xlfn._xlws.FILTER(GI71:GI150,$A71:$A150&gt;GI$4),_xlfn._xlws.FILTER($C$9:GH150,$A$9:$A150&gt;GI$4)))),"")</f>
        <v/>
      </c>
      <c r="GJ70" s="32" t="str" cm="1">
        <f t="array" ref="GJ70">IF(AND(($A70&lt;&gt;"")*($A70&gt;GJ$4)*($A70&lt;=GJ$5)),IF(AND((SUMIFS($B$9:$B70,$A$9:$A70,"&lt;"&amp;$A70,$A$9:$A70,"&gt;="&amp;GJ$4,$A$9:$A70,"&lt;="&amp;GJ$5)&gt;SUM(_xlfn._xlws.FILTER(GJ71:GJ150,$A71:$A150&gt;GJ$4),_xlfn._xlws.FILTER($C$9:GI150,$A$9:$A150&gt;GJ$4))),(SUMIFS($B$9:$B70,$A$9:$A70,"&lt;"&amp;$A70,$A$9:$A70,"&gt;="&amp;GJ$4,$A$9:$A70,"&lt;="&amp;GJ$5)-SUM(_xlfn._xlws.FILTER(GJ71:GJ150,$A71:$A150&gt;GJ$4),_xlfn._xlws.FILTER($C$9:GI150,$A$9:$A150&gt;GJ$4))&gt;GJ$6)),GJ$6,MAX(0,SUMIFS($B$9:$B70,$A$9:$A70,"&lt;"&amp;$A70,$A$9:$A70,"&gt;="&amp;GJ$4,$A$9:$A70,"&lt;="&amp;GJ$5)-SUM(_xlfn._xlws.FILTER(GJ71:GJ150,$A71:$A150&gt;GJ$4),_xlfn._xlws.FILTER($C$9:GI150,$A$9:$A150&gt;GJ$4)))),"")</f>
        <v/>
      </c>
      <c r="GK70" s="32" t="str" cm="1">
        <f t="array" ref="GK70">IF(AND(($A70&lt;&gt;"")*($A70&gt;GK$4)*($A70&lt;=GK$5)),IF(AND((SUMIFS($B$9:$B70,$A$9:$A70,"&lt;"&amp;$A70,$A$9:$A70,"&gt;="&amp;GK$4,$A$9:$A70,"&lt;="&amp;GK$5)&gt;SUM(_xlfn._xlws.FILTER(GK71:GK150,$A71:$A150&gt;GK$4),_xlfn._xlws.FILTER($C$9:GJ150,$A$9:$A150&gt;GK$4))),(SUMIFS($B$9:$B70,$A$9:$A70,"&lt;"&amp;$A70,$A$9:$A70,"&gt;="&amp;GK$4,$A$9:$A70,"&lt;="&amp;GK$5)-SUM(_xlfn._xlws.FILTER(GK71:GK150,$A71:$A150&gt;GK$4),_xlfn._xlws.FILTER($C$9:GJ150,$A$9:$A150&gt;GK$4))&gt;GK$6)),GK$6,MAX(0,SUMIFS($B$9:$B70,$A$9:$A70,"&lt;"&amp;$A70,$A$9:$A70,"&gt;="&amp;GK$4,$A$9:$A70,"&lt;="&amp;GK$5)-SUM(_xlfn._xlws.FILTER(GK71:GK150,$A71:$A150&gt;GK$4),_xlfn._xlws.FILTER($C$9:GJ150,$A$9:$A150&gt;GK$4)))),"")</f>
        <v/>
      </c>
      <c r="GL70" s="32" t="str" cm="1">
        <f t="array" ref="GL70">IF(AND(($A70&lt;&gt;"")*($A70&gt;GL$4)*($A70&lt;=GL$5)),IF(AND((SUMIFS($B$9:$B70,$A$9:$A70,"&lt;"&amp;$A70,$A$9:$A70,"&gt;="&amp;GL$4,$A$9:$A70,"&lt;="&amp;GL$5)&gt;SUM(_xlfn._xlws.FILTER(GL71:GL150,$A71:$A150&gt;GL$4),_xlfn._xlws.FILTER($C$9:GK150,$A$9:$A150&gt;GL$4))),(SUMIFS($B$9:$B70,$A$9:$A70,"&lt;"&amp;$A70,$A$9:$A70,"&gt;="&amp;GL$4,$A$9:$A70,"&lt;="&amp;GL$5)-SUM(_xlfn._xlws.FILTER(GL71:GL150,$A71:$A150&gt;GL$4),_xlfn._xlws.FILTER($C$9:GK150,$A$9:$A150&gt;GL$4))&gt;GL$6)),GL$6,MAX(0,SUMIFS($B$9:$B70,$A$9:$A70,"&lt;"&amp;$A70,$A$9:$A70,"&gt;="&amp;GL$4,$A$9:$A70,"&lt;="&amp;GL$5)-SUM(_xlfn._xlws.FILTER(GL71:GL150,$A71:$A150&gt;GL$4),_xlfn._xlws.FILTER($C$9:GK150,$A$9:$A150&gt;GL$4)))),"")</f>
        <v/>
      </c>
      <c r="GM70" s="32" t="str" cm="1">
        <f t="array" ref="GM70">IF(AND(($A70&lt;&gt;"")*($A70&gt;GM$4)*($A70&lt;=GM$5)),IF(AND((SUMIFS($B$9:$B70,$A$9:$A70,"&lt;"&amp;$A70,$A$9:$A70,"&gt;="&amp;GM$4,$A$9:$A70,"&lt;="&amp;GM$5)&gt;SUM(_xlfn._xlws.FILTER(GM71:GM150,$A71:$A150&gt;GM$4),_xlfn._xlws.FILTER($C$9:GL150,$A$9:$A150&gt;GM$4))),(SUMIFS($B$9:$B70,$A$9:$A70,"&lt;"&amp;$A70,$A$9:$A70,"&gt;="&amp;GM$4,$A$9:$A70,"&lt;="&amp;GM$5)-SUM(_xlfn._xlws.FILTER(GM71:GM150,$A71:$A150&gt;GM$4),_xlfn._xlws.FILTER($C$9:GL150,$A$9:$A150&gt;GM$4))&gt;GM$6)),GM$6,MAX(0,SUMIFS($B$9:$B70,$A$9:$A70,"&lt;"&amp;$A70,$A$9:$A70,"&gt;="&amp;GM$4,$A$9:$A70,"&lt;="&amp;GM$5)-SUM(_xlfn._xlws.FILTER(GM71:GM150,$A71:$A150&gt;GM$4),_xlfn._xlws.FILTER($C$9:GL150,$A$9:$A150&gt;GM$4)))),"")</f>
        <v/>
      </c>
      <c r="GN70" s="32" t="str" cm="1">
        <f t="array" ref="GN70">IF(AND(($A70&lt;&gt;"")*($A70&gt;GN$4)*($A70&lt;=GN$5)),IF(AND((SUMIFS($B$9:$B70,$A$9:$A70,"&lt;"&amp;$A70,$A$9:$A70,"&gt;="&amp;GN$4,$A$9:$A70,"&lt;="&amp;GN$5)&gt;SUM(_xlfn._xlws.FILTER(GN71:GN150,$A71:$A150&gt;GN$4),_xlfn._xlws.FILTER($C$9:GM150,$A$9:$A150&gt;GN$4))),(SUMIFS($B$9:$B70,$A$9:$A70,"&lt;"&amp;$A70,$A$9:$A70,"&gt;="&amp;GN$4,$A$9:$A70,"&lt;="&amp;GN$5)-SUM(_xlfn._xlws.FILTER(GN71:GN150,$A71:$A150&gt;GN$4),_xlfn._xlws.FILTER($C$9:GM150,$A$9:$A150&gt;GN$4))&gt;GN$6)),GN$6,MAX(0,SUMIFS($B$9:$B70,$A$9:$A70,"&lt;"&amp;$A70,$A$9:$A70,"&gt;="&amp;GN$4,$A$9:$A70,"&lt;="&amp;GN$5)-SUM(_xlfn._xlws.FILTER(GN71:GN150,$A71:$A150&gt;GN$4),_xlfn._xlws.FILTER($C$9:GM150,$A$9:$A150&gt;GN$4)))),"")</f>
        <v/>
      </c>
      <c r="GO70" s="32" t="str" cm="1">
        <f t="array" ref="GO70">IF(AND(($A70&lt;&gt;"")*($A70&gt;GO$4)*($A70&lt;=GO$5)),IF(AND((SUMIFS($B$9:$B70,$A$9:$A70,"&lt;"&amp;$A70,$A$9:$A70,"&gt;="&amp;GO$4,$A$9:$A70,"&lt;="&amp;GO$5)&gt;SUM(_xlfn._xlws.FILTER(GO71:GO150,$A71:$A150&gt;GO$4),_xlfn._xlws.FILTER($C$9:GN150,$A$9:$A150&gt;GO$4))),(SUMIFS($B$9:$B70,$A$9:$A70,"&lt;"&amp;$A70,$A$9:$A70,"&gt;="&amp;GO$4,$A$9:$A70,"&lt;="&amp;GO$5)-SUM(_xlfn._xlws.FILTER(GO71:GO150,$A71:$A150&gt;GO$4),_xlfn._xlws.FILTER($C$9:GN150,$A$9:$A150&gt;GO$4))&gt;GO$6)),GO$6,MAX(0,SUMIFS($B$9:$B70,$A$9:$A70,"&lt;"&amp;$A70,$A$9:$A70,"&gt;="&amp;GO$4,$A$9:$A70,"&lt;="&amp;GO$5)-SUM(_xlfn._xlws.FILTER(GO71:GO150,$A71:$A150&gt;GO$4),_xlfn._xlws.FILTER($C$9:GN150,$A$9:$A150&gt;GO$4)))),"")</f>
        <v/>
      </c>
      <c r="GP70" s="32" t="str" cm="1">
        <f t="array" ref="GP70">IF(AND(($A70&lt;&gt;"")*($A70&gt;GP$4)*($A70&lt;=GP$5)),IF(AND((SUMIFS($B$9:$B70,$A$9:$A70,"&lt;"&amp;$A70,$A$9:$A70,"&gt;="&amp;GP$4,$A$9:$A70,"&lt;="&amp;GP$5)&gt;SUM(_xlfn._xlws.FILTER(GP71:GP150,$A71:$A150&gt;GP$4),_xlfn._xlws.FILTER($C$9:GO150,$A$9:$A150&gt;GP$4))),(SUMIFS($B$9:$B70,$A$9:$A70,"&lt;"&amp;$A70,$A$9:$A70,"&gt;="&amp;GP$4,$A$9:$A70,"&lt;="&amp;GP$5)-SUM(_xlfn._xlws.FILTER(GP71:GP150,$A71:$A150&gt;GP$4),_xlfn._xlws.FILTER($C$9:GO150,$A$9:$A150&gt;GP$4))&gt;GP$6)),GP$6,MAX(0,SUMIFS($B$9:$B70,$A$9:$A70,"&lt;"&amp;$A70,$A$9:$A70,"&gt;="&amp;GP$4,$A$9:$A70,"&lt;="&amp;GP$5)-SUM(_xlfn._xlws.FILTER(GP71:GP150,$A71:$A150&gt;GP$4),_xlfn._xlws.FILTER($C$9:GO150,$A$9:$A150&gt;GP$4)))),"")</f>
        <v/>
      </c>
      <c r="GQ70" s="32" t="str" cm="1">
        <f t="array" ref="GQ70">IF(AND(($A70&lt;&gt;"")*($A70&gt;GQ$4)*($A70&lt;=GQ$5)),IF(AND((SUMIFS($B$9:$B70,$A$9:$A70,"&lt;"&amp;$A70,$A$9:$A70,"&gt;="&amp;GQ$4,$A$9:$A70,"&lt;="&amp;GQ$5)&gt;SUM(_xlfn._xlws.FILTER(GQ71:GQ150,$A71:$A150&gt;GQ$4),_xlfn._xlws.FILTER($C$9:GP150,$A$9:$A150&gt;GQ$4))),(SUMIFS($B$9:$B70,$A$9:$A70,"&lt;"&amp;$A70,$A$9:$A70,"&gt;="&amp;GQ$4,$A$9:$A70,"&lt;="&amp;GQ$5)-SUM(_xlfn._xlws.FILTER(GQ71:GQ150,$A71:$A150&gt;GQ$4),_xlfn._xlws.FILTER($C$9:GP150,$A$9:$A150&gt;GQ$4))&gt;GQ$6)),GQ$6,MAX(0,SUMIFS($B$9:$B70,$A$9:$A70,"&lt;"&amp;$A70,$A$9:$A70,"&gt;="&amp;GQ$4,$A$9:$A70,"&lt;="&amp;GQ$5)-SUM(_xlfn._xlws.FILTER(GQ71:GQ150,$A71:$A150&gt;GQ$4),_xlfn._xlws.FILTER($C$9:GP150,$A$9:$A150&gt;GQ$4)))),"")</f>
        <v/>
      </c>
      <c r="GR70" s="32" t="str" cm="1">
        <f t="array" ref="GR70">IF(AND(($A70&lt;&gt;"")*($A70&gt;GR$4)*($A70&lt;=GR$5)),IF(AND((SUMIFS($B$9:$B70,$A$9:$A70,"&lt;"&amp;$A70,$A$9:$A70,"&gt;="&amp;GR$4,$A$9:$A70,"&lt;="&amp;GR$5)&gt;SUM(_xlfn._xlws.FILTER(GR71:GR150,$A71:$A150&gt;GR$4),_xlfn._xlws.FILTER($C$9:GQ150,$A$9:$A150&gt;GR$4))),(SUMIFS($B$9:$B70,$A$9:$A70,"&lt;"&amp;$A70,$A$9:$A70,"&gt;="&amp;GR$4,$A$9:$A70,"&lt;="&amp;GR$5)-SUM(_xlfn._xlws.FILTER(GR71:GR150,$A71:$A150&gt;GR$4),_xlfn._xlws.FILTER($C$9:GQ150,$A$9:$A150&gt;GR$4))&gt;GR$6)),GR$6,MAX(0,SUMIFS($B$9:$B70,$A$9:$A70,"&lt;"&amp;$A70,$A$9:$A70,"&gt;="&amp;GR$4,$A$9:$A70,"&lt;="&amp;GR$5)-SUM(_xlfn._xlws.FILTER(GR71:GR150,$A71:$A150&gt;GR$4),_xlfn._xlws.FILTER($C$9:GQ150,$A$9:$A150&gt;GR$4)))),"")</f>
        <v/>
      </c>
      <c r="GS70" s="32" t="str" cm="1">
        <f t="array" ref="GS70">IF(AND(($A70&lt;&gt;"")*($A70&gt;GS$4)*($A70&lt;=GS$5)),IF(AND((SUMIFS($B$9:$B70,$A$9:$A70,"&lt;"&amp;$A70,$A$9:$A70,"&gt;="&amp;GS$4,$A$9:$A70,"&lt;="&amp;GS$5)&gt;SUM(_xlfn._xlws.FILTER(GS71:GS150,$A71:$A150&gt;GS$4),_xlfn._xlws.FILTER($C$9:GR150,$A$9:$A150&gt;GS$4))),(SUMIFS($B$9:$B70,$A$9:$A70,"&lt;"&amp;$A70,$A$9:$A70,"&gt;="&amp;GS$4,$A$9:$A70,"&lt;="&amp;GS$5)-SUM(_xlfn._xlws.FILTER(GS71:GS150,$A71:$A150&gt;GS$4),_xlfn._xlws.FILTER($C$9:GR150,$A$9:$A150&gt;GS$4))&gt;GS$6)),GS$6,MAX(0,SUMIFS($B$9:$B70,$A$9:$A70,"&lt;"&amp;$A70,$A$9:$A70,"&gt;="&amp;GS$4,$A$9:$A70,"&lt;="&amp;GS$5)-SUM(_xlfn._xlws.FILTER(GS71:GS150,$A71:$A150&gt;GS$4),_xlfn._xlws.FILTER($C$9:GR150,$A$9:$A150&gt;GS$4)))),"")</f>
        <v/>
      </c>
      <c r="GT70" s="32" t="str" cm="1">
        <f t="array" ref="GT70">IF(AND(($A70&lt;&gt;"")*($A70&gt;GT$4)*($A70&lt;=GT$5)),IF(AND((SUMIFS($B$9:$B70,$A$9:$A70,"&lt;"&amp;$A70,$A$9:$A70,"&gt;="&amp;GT$4,$A$9:$A70,"&lt;="&amp;GT$5)&gt;SUM(_xlfn._xlws.FILTER(GT71:GT150,$A71:$A150&gt;GT$4),_xlfn._xlws.FILTER($C$9:GS150,$A$9:$A150&gt;GT$4))),(SUMIFS($B$9:$B70,$A$9:$A70,"&lt;"&amp;$A70,$A$9:$A70,"&gt;="&amp;GT$4,$A$9:$A70,"&lt;="&amp;GT$5)-SUM(_xlfn._xlws.FILTER(GT71:GT150,$A71:$A150&gt;GT$4),_xlfn._xlws.FILTER($C$9:GS150,$A$9:$A150&gt;GT$4))&gt;GT$6)),GT$6,MAX(0,SUMIFS($B$9:$B70,$A$9:$A70,"&lt;"&amp;$A70,$A$9:$A70,"&gt;="&amp;GT$4,$A$9:$A70,"&lt;="&amp;GT$5)-SUM(_xlfn._xlws.FILTER(GT71:GT150,$A71:$A150&gt;GT$4),_xlfn._xlws.FILTER($C$9:GS150,$A$9:$A150&gt;GT$4)))),"")</f>
        <v/>
      </c>
      <c r="GU70" s="32" t="str" cm="1">
        <f t="array" ref="GU70">IF(AND(($A70&lt;&gt;"")*($A70&gt;GU$4)*($A70&lt;=GU$5)),IF(AND((SUMIFS($B$9:$B70,$A$9:$A70,"&lt;"&amp;$A70,$A$9:$A70,"&gt;="&amp;GU$4,$A$9:$A70,"&lt;="&amp;GU$5)&gt;SUM(_xlfn._xlws.FILTER(GU71:GU150,$A71:$A150&gt;GU$4),_xlfn._xlws.FILTER($C$9:GT150,$A$9:$A150&gt;GU$4))),(SUMIFS($B$9:$B70,$A$9:$A70,"&lt;"&amp;$A70,$A$9:$A70,"&gt;="&amp;GU$4,$A$9:$A70,"&lt;="&amp;GU$5)-SUM(_xlfn._xlws.FILTER(GU71:GU150,$A71:$A150&gt;GU$4),_xlfn._xlws.FILTER($C$9:GT150,$A$9:$A150&gt;GU$4))&gt;GU$6)),GU$6,MAX(0,SUMIFS($B$9:$B70,$A$9:$A70,"&lt;"&amp;$A70,$A$9:$A70,"&gt;="&amp;GU$4,$A$9:$A70,"&lt;="&amp;GU$5)-SUM(_xlfn._xlws.FILTER(GU71:GU150,$A71:$A150&gt;GU$4),_xlfn._xlws.FILTER($C$9:GT150,$A$9:$A150&gt;GU$4)))),"")</f>
        <v/>
      </c>
      <c r="GV70" s="32" t="str" cm="1">
        <f t="array" ref="GV70">IF(AND(($A70&lt;&gt;"")*($A70&gt;GV$4)*($A70&lt;=GV$5)),IF(AND((SUMIFS($B$9:$B70,$A$9:$A70,"&lt;"&amp;$A70,$A$9:$A70,"&gt;="&amp;GV$4,$A$9:$A70,"&lt;="&amp;GV$5)&gt;SUM(_xlfn._xlws.FILTER(GV71:GV150,$A71:$A150&gt;GV$4),_xlfn._xlws.FILTER($C$9:GU150,$A$9:$A150&gt;GV$4))),(SUMIFS($B$9:$B70,$A$9:$A70,"&lt;"&amp;$A70,$A$9:$A70,"&gt;="&amp;GV$4,$A$9:$A70,"&lt;="&amp;GV$5)-SUM(_xlfn._xlws.FILTER(GV71:GV150,$A71:$A150&gt;GV$4),_xlfn._xlws.FILTER($C$9:GU150,$A$9:$A150&gt;GV$4))&gt;GV$6)),GV$6,MAX(0,SUMIFS($B$9:$B70,$A$9:$A70,"&lt;"&amp;$A70,$A$9:$A70,"&gt;="&amp;GV$4,$A$9:$A70,"&lt;="&amp;GV$5)-SUM(_xlfn._xlws.FILTER(GV71:GV150,$A71:$A150&gt;GV$4),_xlfn._xlws.FILTER($C$9:GU150,$A$9:$A150&gt;GV$4)))),"")</f>
        <v/>
      </c>
      <c r="GW70" s="32" t="str" cm="1">
        <f t="array" ref="GW70">IF(AND(($A70&lt;&gt;"")*($A70&gt;GW$4)*($A70&lt;=GW$5)),IF(AND((SUMIFS($B$9:$B70,$A$9:$A70,"&lt;"&amp;$A70,$A$9:$A70,"&gt;="&amp;GW$4,$A$9:$A70,"&lt;="&amp;GW$5)&gt;SUM(_xlfn._xlws.FILTER(GW71:GW150,$A71:$A150&gt;GW$4),_xlfn._xlws.FILTER($C$9:GV150,$A$9:$A150&gt;GW$4))),(SUMIFS($B$9:$B70,$A$9:$A70,"&lt;"&amp;$A70,$A$9:$A70,"&gt;="&amp;GW$4,$A$9:$A70,"&lt;="&amp;GW$5)-SUM(_xlfn._xlws.FILTER(GW71:GW150,$A71:$A150&gt;GW$4),_xlfn._xlws.FILTER($C$9:GV150,$A$9:$A150&gt;GW$4))&gt;GW$6)),GW$6,MAX(0,SUMIFS($B$9:$B70,$A$9:$A70,"&lt;"&amp;$A70,$A$9:$A70,"&gt;="&amp;GW$4,$A$9:$A70,"&lt;="&amp;GW$5)-SUM(_xlfn._xlws.FILTER(GW71:GW150,$A71:$A150&gt;GW$4),_xlfn._xlws.FILTER($C$9:GV150,$A$9:$A150&gt;GW$4)))),"")</f>
        <v/>
      </c>
      <c r="GX70" s="32" t="str" cm="1">
        <f t="array" ref="GX70">IF(AND(($A70&lt;&gt;"")*($A70&gt;GX$4)*($A70&lt;=GX$5)),IF(AND((SUMIFS($B$9:$B70,$A$9:$A70,"&lt;"&amp;$A70,$A$9:$A70,"&gt;="&amp;GX$4,$A$9:$A70,"&lt;="&amp;GX$5)&gt;SUM(_xlfn._xlws.FILTER(GX71:GX150,$A71:$A150&gt;GX$4),_xlfn._xlws.FILTER($C$9:GW150,$A$9:$A150&gt;GX$4))),(SUMIFS($B$9:$B70,$A$9:$A70,"&lt;"&amp;$A70,$A$9:$A70,"&gt;="&amp;GX$4,$A$9:$A70,"&lt;="&amp;GX$5)-SUM(_xlfn._xlws.FILTER(GX71:GX150,$A71:$A150&gt;GX$4),_xlfn._xlws.FILTER($C$9:GW150,$A$9:$A150&gt;GX$4))&gt;GX$6)),GX$6,MAX(0,SUMIFS($B$9:$B70,$A$9:$A70,"&lt;"&amp;$A70,$A$9:$A70,"&gt;="&amp;GX$4,$A$9:$A70,"&lt;="&amp;GX$5)-SUM(_xlfn._xlws.FILTER(GX71:GX150,$A71:$A150&gt;GX$4),_xlfn._xlws.FILTER($C$9:GW150,$A$9:$A150&gt;GX$4)))),"")</f>
        <v/>
      </c>
      <c r="GY70" s="32" t="str" cm="1">
        <f t="array" ref="GY70">IF(AND(($A70&lt;&gt;"")*($A70&gt;GY$4)*($A70&lt;=GY$5)),IF(AND((SUMIFS($B$9:$B70,$A$9:$A70,"&lt;"&amp;$A70,$A$9:$A70,"&gt;="&amp;GY$4,$A$9:$A70,"&lt;="&amp;GY$5)&gt;SUM(_xlfn._xlws.FILTER(GY71:GY150,$A71:$A150&gt;GY$4),_xlfn._xlws.FILTER($C$9:GX150,$A$9:$A150&gt;GY$4))),(SUMIFS($B$9:$B70,$A$9:$A70,"&lt;"&amp;$A70,$A$9:$A70,"&gt;="&amp;GY$4,$A$9:$A70,"&lt;="&amp;GY$5)-SUM(_xlfn._xlws.FILTER(GY71:GY150,$A71:$A150&gt;GY$4),_xlfn._xlws.FILTER($C$9:GX150,$A$9:$A150&gt;GY$4))&gt;GY$6)),GY$6,MAX(0,SUMIFS($B$9:$B70,$A$9:$A70,"&lt;"&amp;$A70,$A$9:$A70,"&gt;="&amp;GY$4,$A$9:$A70,"&lt;="&amp;GY$5)-SUM(_xlfn._xlws.FILTER(GY71:GY150,$A71:$A150&gt;GY$4),_xlfn._xlws.FILTER($C$9:GX150,$A$9:$A150&gt;GY$4)))),"")</f>
        <v/>
      </c>
      <c r="GZ70" s="32" t="str" cm="1">
        <f t="array" ref="GZ70">IF(AND(($A70&lt;&gt;"")*($A70&gt;GZ$4)*($A70&lt;=GZ$5)),IF(AND((SUMIFS($B$9:$B70,$A$9:$A70,"&lt;"&amp;$A70,$A$9:$A70,"&gt;="&amp;GZ$4,$A$9:$A70,"&lt;="&amp;GZ$5)&gt;SUM(_xlfn._xlws.FILTER(GZ71:GZ150,$A71:$A150&gt;GZ$4),_xlfn._xlws.FILTER($C$9:GY150,$A$9:$A150&gt;GZ$4))),(SUMIFS($B$9:$B70,$A$9:$A70,"&lt;"&amp;$A70,$A$9:$A70,"&gt;="&amp;GZ$4,$A$9:$A70,"&lt;="&amp;GZ$5)-SUM(_xlfn._xlws.FILTER(GZ71:GZ150,$A71:$A150&gt;GZ$4),_xlfn._xlws.FILTER($C$9:GY150,$A$9:$A150&gt;GZ$4))&gt;GZ$6)),GZ$6,MAX(0,SUMIFS($B$9:$B70,$A$9:$A70,"&lt;"&amp;$A70,$A$9:$A70,"&gt;="&amp;GZ$4,$A$9:$A70,"&lt;="&amp;GZ$5)-SUM(_xlfn._xlws.FILTER(GZ71:GZ150,$A71:$A150&gt;GZ$4),_xlfn._xlws.FILTER($C$9:GY150,$A$9:$A150&gt;GZ$4)))),"")</f>
        <v/>
      </c>
      <c r="HA70" s="32" t="str" cm="1">
        <f t="array" ref="HA70">IF(AND(($A70&lt;&gt;"")*($A70&gt;HA$4)*($A70&lt;=HA$5)),IF(AND((SUMIFS($B$9:$B70,$A$9:$A70,"&lt;"&amp;$A70,$A$9:$A70,"&gt;="&amp;HA$4,$A$9:$A70,"&lt;="&amp;HA$5)&gt;SUM(_xlfn._xlws.FILTER(HA71:HA150,$A71:$A150&gt;HA$4),_xlfn._xlws.FILTER($C$9:GZ150,$A$9:$A150&gt;HA$4))),(SUMIFS($B$9:$B70,$A$9:$A70,"&lt;"&amp;$A70,$A$9:$A70,"&gt;="&amp;HA$4,$A$9:$A70,"&lt;="&amp;HA$5)-SUM(_xlfn._xlws.FILTER(HA71:HA150,$A71:$A150&gt;HA$4),_xlfn._xlws.FILTER($C$9:GZ150,$A$9:$A150&gt;HA$4))&gt;HA$6)),HA$6,MAX(0,SUMIFS($B$9:$B70,$A$9:$A70,"&lt;"&amp;$A70,$A$9:$A70,"&gt;="&amp;HA$4,$A$9:$A70,"&lt;="&amp;HA$5)-SUM(_xlfn._xlws.FILTER(HA71:HA150,$A71:$A150&gt;HA$4),_xlfn._xlws.FILTER($C$9:GZ150,$A$9:$A150&gt;HA$4)))),"")</f>
        <v/>
      </c>
      <c r="HB70" s="32" t="str" cm="1">
        <f t="array" ref="HB70">IF(AND(($A70&lt;&gt;"")*($A70&gt;HB$4)*($A70&lt;=HB$5)),IF(AND((SUMIFS($B$9:$B70,$A$9:$A70,"&lt;"&amp;$A70,$A$9:$A70,"&gt;="&amp;HB$4,$A$9:$A70,"&lt;="&amp;HB$5)&gt;SUM(_xlfn._xlws.FILTER(HB71:HB150,$A71:$A150&gt;HB$4),_xlfn._xlws.FILTER($C$9:HA150,$A$9:$A150&gt;HB$4))),(SUMIFS($B$9:$B70,$A$9:$A70,"&lt;"&amp;$A70,$A$9:$A70,"&gt;="&amp;HB$4,$A$9:$A70,"&lt;="&amp;HB$5)-SUM(_xlfn._xlws.FILTER(HB71:HB150,$A71:$A150&gt;HB$4),_xlfn._xlws.FILTER($C$9:HA150,$A$9:$A150&gt;HB$4))&gt;HB$6)),HB$6,MAX(0,SUMIFS($B$9:$B70,$A$9:$A70,"&lt;"&amp;$A70,$A$9:$A70,"&gt;="&amp;HB$4,$A$9:$A70,"&lt;="&amp;HB$5)-SUM(_xlfn._xlws.FILTER(HB71:HB150,$A71:$A150&gt;HB$4),_xlfn._xlws.FILTER($C$9:HA150,$A$9:$A150&gt;HB$4)))),"")</f>
        <v/>
      </c>
      <c r="HC70" s="32" t="str" cm="1">
        <f t="array" ref="HC70">IF(AND(($A70&lt;&gt;"")*($A70&gt;HC$4)*($A70&lt;=HC$5)),IF(AND((SUMIFS($B$9:$B70,$A$9:$A70,"&lt;"&amp;$A70,$A$9:$A70,"&gt;="&amp;HC$4,$A$9:$A70,"&lt;="&amp;HC$5)&gt;SUM(_xlfn._xlws.FILTER(HC71:HC150,$A71:$A150&gt;HC$4),_xlfn._xlws.FILTER($C$9:HB150,$A$9:$A150&gt;HC$4))),(SUMIFS($B$9:$B70,$A$9:$A70,"&lt;"&amp;$A70,$A$9:$A70,"&gt;="&amp;HC$4,$A$9:$A70,"&lt;="&amp;HC$5)-SUM(_xlfn._xlws.FILTER(HC71:HC150,$A71:$A150&gt;HC$4),_xlfn._xlws.FILTER($C$9:HB150,$A$9:$A150&gt;HC$4))&gt;HC$6)),HC$6,MAX(0,SUMIFS($B$9:$B70,$A$9:$A70,"&lt;"&amp;$A70,$A$9:$A70,"&gt;="&amp;HC$4,$A$9:$A70,"&lt;="&amp;HC$5)-SUM(_xlfn._xlws.FILTER(HC71:HC150,$A71:$A150&gt;HC$4),_xlfn._xlws.FILTER($C$9:HB150,$A$9:$A150&gt;HC$4)))),"")</f>
        <v/>
      </c>
      <c r="HD70" s="32" t="str" cm="1">
        <f t="array" ref="HD70">IF(AND(($A70&lt;&gt;"")*($A70&gt;HD$4)*($A70&lt;=HD$5)),IF(AND((SUMIFS($B$9:$B70,$A$9:$A70,"&lt;"&amp;$A70,$A$9:$A70,"&gt;="&amp;HD$4,$A$9:$A70,"&lt;="&amp;HD$5)&gt;SUM(_xlfn._xlws.FILTER(HD71:HD150,$A71:$A150&gt;HD$4),_xlfn._xlws.FILTER($C$9:HC150,$A$9:$A150&gt;HD$4))),(SUMIFS($B$9:$B70,$A$9:$A70,"&lt;"&amp;$A70,$A$9:$A70,"&gt;="&amp;HD$4,$A$9:$A70,"&lt;="&amp;HD$5)-SUM(_xlfn._xlws.FILTER(HD71:HD150,$A71:$A150&gt;HD$4),_xlfn._xlws.FILTER($C$9:HC150,$A$9:$A150&gt;HD$4))&gt;HD$6)),HD$6,MAX(0,SUMIFS($B$9:$B70,$A$9:$A70,"&lt;"&amp;$A70,$A$9:$A70,"&gt;="&amp;HD$4,$A$9:$A70,"&lt;="&amp;HD$5)-SUM(_xlfn._xlws.FILTER(HD71:HD150,$A71:$A150&gt;HD$4),_xlfn._xlws.FILTER($C$9:HC150,$A$9:$A150&gt;HD$4)))),"")</f>
        <v/>
      </c>
      <c r="HE70" s="32" t="str" cm="1">
        <f t="array" ref="HE70">IF(AND(($A70&lt;&gt;"")*($A70&gt;HE$4)*($A70&lt;=HE$5)),IF(AND((SUMIFS($B$9:$B70,$A$9:$A70,"&lt;"&amp;$A70,$A$9:$A70,"&gt;="&amp;HE$4,$A$9:$A70,"&lt;="&amp;HE$5)&gt;SUM(_xlfn._xlws.FILTER(HE71:HE150,$A71:$A150&gt;HE$4),_xlfn._xlws.FILTER($C$9:HD150,$A$9:$A150&gt;HE$4))),(SUMIFS($B$9:$B70,$A$9:$A70,"&lt;"&amp;$A70,$A$9:$A70,"&gt;="&amp;HE$4,$A$9:$A70,"&lt;="&amp;HE$5)-SUM(_xlfn._xlws.FILTER(HE71:HE150,$A71:$A150&gt;HE$4),_xlfn._xlws.FILTER($C$9:HD150,$A$9:$A150&gt;HE$4))&gt;HE$6)),HE$6,MAX(0,SUMIFS($B$9:$B70,$A$9:$A70,"&lt;"&amp;$A70,$A$9:$A70,"&gt;="&amp;HE$4,$A$9:$A70,"&lt;="&amp;HE$5)-SUM(_xlfn._xlws.FILTER(HE71:HE150,$A71:$A150&gt;HE$4),_xlfn._xlws.FILTER($C$9:HD150,$A$9:$A150&gt;HE$4)))),"")</f>
        <v/>
      </c>
      <c r="HF70" s="32" t="str" cm="1">
        <f t="array" ref="HF70">IF(AND(($A70&lt;&gt;"")*($A70&gt;HF$4)*($A70&lt;=HF$5)),IF(AND((SUMIFS($B$9:$B70,$A$9:$A70,"&lt;"&amp;$A70,$A$9:$A70,"&gt;="&amp;HF$4,$A$9:$A70,"&lt;="&amp;HF$5)&gt;SUM(_xlfn._xlws.FILTER(HF71:HF150,$A71:$A150&gt;HF$4),_xlfn._xlws.FILTER($C$9:HE150,$A$9:$A150&gt;HF$4))),(SUMIFS($B$9:$B70,$A$9:$A70,"&lt;"&amp;$A70,$A$9:$A70,"&gt;="&amp;HF$4,$A$9:$A70,"&lt;="&amp;HF$5)-SUM(_xlfn._xlws.FILTER(HF71:HF150,$A71:$A150&gt;HF$4),_xlfn._xlws.FILTER($C$9:HE150,$A$9:$A150&gt;HF$4))&gt;HF$6)),HF$6,MAX(0,SUMIFS($B$9:$B70,$A$9:$A70,"&lt;"&amp;$A70,$A$9:$A70,"&gt;="&amp;HF$4,$A$9:$A70,"&lt;="&amp;HF$5)-SUM(_xlfn._xlws.FILTER(HF71:HF150,$A71:$A150&gt;HF$4),_xlfn._xlws.FILTER($C$9:HE150,$A$9:$A150&gt;HF$4)))),"")</f>
        <v/>
      </c>
      <c r="HG70" s="32" t="str" cm="1">
        <f t="array" ref="HG70">IF(AND(($A70&lt;&gt;"")*($A70&gt;HG$4)*($A70&lt;=HG$5)),IF(AND((SUMIFS($B$9:$B70,$A$9:$A70,"&lt;"&amp;$A70,$A$9:$A70,"&gt;="&amp;HG$4,$A$9:$A70,"&lt;="&amp;HG$5)&gt;SUM(_xlfn._xlws.FILTER(HG71:HG150,$A71:$A150&gt;HG$4),_xlfn._xlws.FILTER($C$9:HF150,$A$9:$A150&gt;HG$4))),(SUMIFS($B$9:$B70,$A$9:$A70,"&lt;"&amp;$A70,$A$9:$A70,"&gt;="&amp;HG$4,$A$9:$A70,"&lt;="&amp;HG$5)-SUM(_xlfn._xlws.FILTER(HG71:HG150,$A71:$A150&gt;HG$4),_xlfn._xlws.FILTER($C$9:HF150,$A$9:$A150&gt;HG$4))&gt;HG$6)),HG$6,MAX(0,SUMIFS($B$9:$B70,$A$9:$A70,"&lt;"&amp;$A70,$A$9:$A70,"&gt;="&amp;HG$4,$A$9:$A70,"&lt;="&amp;HG$5)-SUM(_xlfn._xlws.FILTER(HG71:HG150,$A71:$A150&gt;HG$4),_xlfn._xlws.FILTER($C$9:HF150,$A$9:$A150&gt;HG$4)))),"")</f>
        <v/>
      </c>
      <c r="HH70" s="32" t="str" cm="1">
        <f t="array" ref="HH70">IF(AND(($A70&lt;&gt;"")*($A70&gt;HH$4)*($A70&lt;=HH$5)),IF(AND((SUMIFS($B$9:$B70,$A$9:$A70,"&lt;"&amp;$A70,$A$9:$A70,"&gt;="&amp;HH$4,$A$9:$A70,"&lt;="&amp;HH$5)&gt;SUM(_xlfn._xlws.FILTER(HH71:HH150,$A71:$A150&gt;HH$4),_xlfn._xlws.FILTER($C$9:HG150,$A$9:$A150&gt;HH$4))),(SUMIFS($B$9:$B70,$A$9:$A70,"&lt;"&amp;$A70,$A$9:$A70,"&gt;="&amp;HH$4,$A$9:$A70,"&lt;="&amp;HH$5)-SUM(_xlfn._xlws.FILTER(HH71:HH150,$A71:$A150&gt;HH$4),_xlfn._xlws.FILTER($C$9:HG150,$A$9:$A150&gt;HH$4))&gt;HH$6)),HH$6,MAX(0,SUMIFS($B$9:$B70,$A$9:$A70,"&lt;"&amp;$A70,$A$9:$A70,"&gt;="&amp;HH$4,$A$9:$A70,"&lt;="&amp;HH$5)-SUM(_xlfn._xlws.FILTER(HH71:HH150,$A71:$A150&gt;HH$4),_xlfn._xlws.FILTER($C$9:HG150,$A$9:$A150&gt;HH$4)))),"")</f>
        <v/>
      </c>
      <c r="HI70" s="32" t="str" cm="1">
        <f t="array" ref="HI70">IF(AND(($A70&lt;&gt;"")*($A70&gt;HI$4)*($A70&lt;=HI$5)),IF(AND((SUMIFS($B$9:$B70,$A$9:$A70,"&lt;"&amp;$A70,$A$9:$A70,"&gt;="&amp;HI$4,$A$9:$A70,"&lt;="&amp;HI$5)&gt;SUM(_xlfn._xlws.FILTER(HI71:HI150,$A71:$A150&gt;HI$4),_xlfn._xlws.FILTER($C$9:HH150,$A$9:$A150&gt;HI$4))),(SUMIFS($B$9:$B70,$A$9:$A70,"&lt;"&amp;$A70,$A$9:$A70,"&gt;="&amp;HI$4,$A$9:$A70,"&lt;="&amp;HI$5)-SUM(_xlfn._xlws.FILTER(HI71:HI150,$A71:$A150&gt;HI$4),_xlfn._xlws.FILTER($C$9:HH150,$A$9:$A150&gt;HI$4))&gt;HI$6)),HI$6,MAX(0,SUMIFS($B$9:$B70,$A$9:$A70,"&lt;"&amp;$A70,$A$9:$A70,"&gt;="&amp;HI$4,$A$9:$A70,"&lt;="&amp;HI$5)-SUM(_xlfn._xlws.FILTER(HI71:HI150,$A71:$A150&gt;HI$4),_xlfn._xlws.FILTER($C$9:HH150,$A$9:$A150&gt;HI$4)))),"")</f>
        <v/>
      </c>
      <c r="HJ70" s="32" t="str" cm="1">
        <f t="array" ref="HJ70">IF(AND(($A70&lt;&gt;"")*($A70&gt;HJ$4)*($A70&lt;=HJ$5)),IF(AND((SUMIFS($B$9:$B70,$A$9:$A70,"&lt;"&amp;$A70,$A$9:$A70,"&gt;="&amp;HJ$4,$A$9:$A70,"&lt;="&amp;HJ$5)&gt;SUM(_xlfn._xlws.FILTER(HJ71:HJ150,$A71:$A150&gt;HJ$4),_xlfn._xlws.FILTER($C$9:HI150,$A$9:$A150&gt;HJ$4))),(SUMIFS($B$9:$B70,$A$9:$A70,"&lt;"&amp;$A70,$A$9:$A70,"&gt;="&amp;HJ$4,$A$9:$A70,"&lt;="&amp;HJ$5)-SUM(_xlfn._xlws.FILTER(HJ71:HJ150,$A71:$A150&gt;HJ$4),_xlfn._xlws.FILTER($C$9:HI150,$A$9:$A150&gt;HJ$4))&gt;HJ$6)),HJ$6,MAX(0,SUMIFS($B$9:$B70,$A$9:$A70,"&lt;"&amp;$A70,$A$9:$A70,"&gt;="&amp;HJ$4,$A$9:$A70,"&lt;="&amp;HJ$5)-SUM(_xlfn._xlws.FILTER(HJ71:HJ150,$A71:$A150&gt;HJ$4),_xlfn._xlws.FILTER($C$9:HI150,$A$9:$A150&gt;HJ$4)))),"")</f>
        <v/>
      </c>
      <c r="HK70" s="32" t="str" cm="1">
        <f t="array" ref="HK70">IF(AND(($A70&lt;&gt;"")*($A70&gt;HK$4)*($A70&lt;=HK$5)),IF(AND((SUMIFS($B$9:$B70,$A$9:$A70,"&lt;"&amp;$A70,$A$9:$A70,"&gt;="&amp;HK$4,$A$9:$A70,"&lt;="&amp;HK$5)&gt;SUM(_xlfn._xlws.FILTER(HK71:HK150,$A71:$A150&gt;HK$4),_xlfn._xlws.FILTER($C$9:HJ150,$A$9:$A150&gt;HK$4))),(SUMIFS($B$9:$B70,$A$9:$A70,"&lt;"&amp;$A70,$A$9:$A70,"&gt;="&amp;HK$4,$A$9:$A70,"&lt;="&amp;HK$5)-SUM(_xlfn._xlws.FILTER(HK71:HK150,$A71:$A150&gt;HK$4),_xlfn._xlws.FILTER($C$9:HJ150,$A$9:$A150&gt;HK$4))&gt;HK$6)),HK$6,MAX(0,SUMIFS($B$9:$B70,$A$9:$A70,"&lt;"&amp;$A70,$A$9:$A70,"&gt;="&amp;HK$4,$A$9:$A70,"&lt;="&amp;HK$5)-SUM(_xlfn._xlws.FILTER(HK71:HK150,$A71:$A150&gt;HK$4),_xlfn._xlws.FILTER($C$9:HJ150,$A$9:$A150&gt;HK$4)))),"")</f>
        <v/>
      </c>
      <c r="HL70" s="32" t="str" cm="1">
        <f t="array" ref="HL70">IF(AND(($A70&lt;&gt;"")*($A70&gt;HL$4)*($A70&lt;=HL$5)),IF(AND((SUMIFS($B$9:$B70,$A$9:$A70,"&lt;"&amp;$A70,$A$9:$A70,"&gt;="&amp;HL$4,$A$9:$A70,"&lt;="&amp;HL$5)&gt;SUM(_xlfn._xlws.FILTER(HL71:HL150,$A71:$A150&gt;HL$4),_xlfn._xlws.FILTER($C$9:HK150,$A$9:$A150&gt;HL$4))),(SUMIFS($B$9:$B70,$A$9:$A70,"&lt;"&amp;$A70,$A$9:$A70,"&gt;="&amp;HL$4,$A$9:$A70,"&lt;="&amp;HL$5)-SUM(_xlfn._xlws.FILTER(HL71:HL150,$A71:$A150&gt;HL$4),_xlfn._xlws.FILTER($C$9:HK150,$A$9:$A150&gt;HL$4))&gt;HL$6)),HL$6,MAX(0,SUMIFS($B$9:$B70,$A$9:$A70,"&lt;"&amp;$A70,$A$9:$A70,"&gt;="&amp;HL$4,$A$9:$A70,"&lt;="&amp;HL$5)-SUM(_xlfn._xlws.FILTER(HL71:HL150,$A71:$A150&gt;HL$4),_xlfn._xlws.FILTER($C$9:HK150,$A$9:$A150&gt;HL$4)))),"")</f>
        <v/>
      </c>
      <c r="HM70" s="32" t="str" cm="1">
        <f t="array" ref="HM70">IF(AND(($A70&lt;&gt;"")*($A70&gt;HM$4)*($A70&lt;=HM$5)),IF(AND((SUMIFS($B$9:$B70,$A$9:$A70,"&lt;"&amp;$A70,$A$9:$A70,"&gt;="&amp;HM$4,$A$9:$A70,"&lt;="&amp;HM$5)&gt;SUM(_xlfn._xlws.FILTER(HM71:HM150,$A71:$A150&gt;HM$4),_xlfn._xlws.FILTER($C$9:HL150,$A$9:$A150&gt;HM$4))),(SUMIFS($B$9:$B70,$A$9:$A70,"&lt;"&amp;$A70,$A$9:$A70,"&gt;="&amp;HM$4,$A$9:$A70,"&lt;="&amp;HM$5)-SUM(_xlfn._xlws.FILTER(HM71:HM150,$A71:$A150&gt;HM$4),_xlfn._xlws.FILTER($C$9:HL150,$A$9:$A150&gt;HM$4))&gt;HM$6)),HM$6,MAX(0,SUMIFS($B$9:$B70,$A$9:$A70,"&lt;"&amp;$A70,$A$9:$A70,"&gt;="&amp;HM$4,$A$9:$A70,"&lt;="&amp;HM$5)-SUM(_xlfn._xlws.FILTER(HM71:HM150,$A71:$A150&gt;HM$4),_xlfn._xlws.FILTER($C$9:HL150,$A$9:$A150&gt;HM$4)))),"")</f>
        <v/>
      </c>
      <c r="HN70" s="32" t="str" cm="1">
        <f t="array" ref="HN70">IF(AND(($A70&lt;&gt;"")*($A70&gt;HN$4)*($A70&lt;=HN$5)),IF(AND((SUMIFS($B$9:$B70,$A$9:$A70,"&lt;"&amp;$A70,$A$9:$A70,"&gt;="&amp;HN$4,$A$9:$A70,"&lt;="&amp;HN$5)&gt;SUM(_xlfn._xlws.FILTER(HN71:HN150,$A71:$A150&gt;HN$4),_xlfn._xlws.FILTER($C$9:HM150,$A$9:$A150&gt;HN$4))),(SUMIFS($B$9:$B70,$A$9:$A70,"&lt;"&amp;$A70,$A$9:$A70,"&gt;="&amp;HN$4,$A$9:$A70,"&lt;="&amp;HN$5)-SUM(_xlfn._xlws.FILTER(HN71:HN150,$A71:$A150&gt;HN$4),_xlfn._xlws.FILTER($C$9:HM150,$A$9:$A150&gt;HN$4))&gt;HN$6)),HN$6,MAX(0,SUMIFS($B$9:$B70,$A$9:$A70,"&lt;"&amp;$A70,$A$9:$A70,"&gt;="&amp;HN$4,$A$9:$A70,"&lt;="&amp;HN$5)-SUM(_xlfn._xlws.FILTER(HN71:HN150,$A71:$A150&gt;HN$4),_xlfn._xlws.FILTER($C$9:HM150,$A$9:$A150&gt;HN$4)))),"")</f>
        <v/>
      </c>
      <c r="HO70" s="32" t="str" cm="1">
        <f t="array" ref="HO70">IF(AND(($A70&lt;&gt;"")*($A70&gt;HO$4)*($A70&lt;=HO$5)),IF(AND((SUMIFS($B$9:$B70,$A$9:$A70,"&lt;"&amp;$A70,$A$9:$A70,"&gt;="&amp;HO$4,$A$9:$A70,"&lt;="&amp;HO$5)&gt;SUM(_xlfn._xlws.FILTER(HO71:HO150,$A71:$A150&gt;HO$4),_xlfn._xlws.FILTER($C$9:HN150,$A$9:$A150&gt;HO$4))),(SUMIFS($B$9:$B70,$A$9:$A70,"&lt;"&amp;$A70,$A$9:$A70,"&gt;="&amp;HO$4,$A$9:$A70,"&lt;="&amp;HO$5)-SUM(_xlfn._xlws.FILTER(HO71:HO150,$A71:$A150&gt;HO$4),_xlfn._xlws.FILTER($C$9:HN150,$A$9:$A150&gt;HO$4))&gt;HO$6)),HO$6,MAX(0,SUMIFS($B$9:$B70,$A$9:$A70,"&lt;"&amp;$A70,$A$9:$A70,"&gt;="&amp;HO$4,$A$9:$A70,"&lt;="&amp;HO$5)-SUM(_xlfn._xlws.FILTER(HO71:HO150,$A71:$A150&gt;HO$4),_xlfn._xlws.FILTER($C$9:HN150,$A$9:$A150&gt;HO$4)))),"")</f>
        <v/>
      </c>
      <c r="HP70" s="32" t="str" cm="1">
        <f t="array" ref="HP70">IF(AND(($A70&lt;&gt;"")*($A70&gt;HP$4)*($A70&lt;=HP$5)),IF(AND((SUMIFS($B$9:$B70,$A$9:$A70,"&lt;"&amp;$A70,$A$9:$A70,"&gt;="&amp;HP$4,$A$9:$A70,"&lt;="&amp;HP$5)&gt;SUM(_xlfn._xlws.FILTER(HP71:HP150,$A71:$A150&gt;HP$4),_xlfn._xlws.FILTER($C$9:HO150,$A$9:$A150&gt;HP$4))),(SUMIFS($B$9:$B70,$A$9:$A70,"&lt;"&amp;$A70,$A$9:$A70,"&gt;="&amp;HP$4,$A$9:$A70,"&lt;="&amp;HP$5)-SUM(_xlfn._xlws.FILTER(HP71:HP150,$A71:$A150&gt;HP$4),_xlfn._xlws.FILTER($C$9:HO150,$A$9:$A150&gt;HP$4))&gt;HP$6)),HP$6,MAX(0,SUMIFS($B$9:$B70,$A$9:$A70,"&lt;"&amp;$A70,$A$9:$A70,"&gt;="&amp;HP$4,$A$9:$A70,"&lt;="&amp;HP$5)-SUM(_xlfn._xlws.FILTER(HP71:HP150,$A71:$A150&gt;HP$4),_xlfn._xlws.FILTER($C$9:HO150,$A$9:$A150&gt;HP$4)))),"")</f>
        <v/>
      </c>
      <c r="HQ70" s="32" t="str" cm="1">
        <f t="array" ref="HQ70">IF(AND(($A70&lt;&gt;"")*($A70&gt;HQ$4)*($A70&lt;=HQ$5)),IF(AND((SUMIFS($B$9:$B70,$A$9:$A70,"&lt;"&amp;$A70,$A$9:$A70,"&gt;="&amp;HQ$4,$A$9:$A70,"&lt;="&amp;HQ$5)&gt;SUM(_xlfn._xlws.FILTER(HQ71:HQ150,$A71:$A150&gt;HQ$4),_xlfn._xlws.FILTER($C$9:HP150,$A$9:$A150&gt;HQ$4))),(SUMIFS($B$9:$B70,$A$9:$A70,"&lt;"&amp;$A70,$A$9:$A70,"&gt;="&amp;HQ$4,$A$9:$A70,"&lt;="&amp;HQ$5)-SUM(_xlfn._xlws.FILTER(HQ71:HQ150,$A71:$A150&gt;HQ$4),_xlfn._xlws.FILTER($C$9:HP150,$A$9:$A150&gt;HQ$4))&gt;HQ$6)),HQ$6,MAX(0,SUMIFS($B$9:$B70,$A$9:$A70,"&lt;"&amp;$A70,$A$9:$A70,"&gt;="&amp;HQ$4,$A$9:$A70,"&lt;="&amp;HQ$5)-SUM(_xlfn._xlws.FILTER(HQ71:HQ150,$A71:$A150&gt;HQ$4),_xlfn._xlws.FILTER($C$9:HP150,$A$9:$A150&gt;HQ$4)))),"")</f>
        <v/>
      </c>
      <c r="HR70" s="32" t="str" cm="1">
        <f t="array" ref="HR70">IF(AND(($A70&lt;&gt;"")*($A70&gt;HR$4)*($A70&lt;=HR$5)),IF(AND((SUMIFS($B$9:$B70,$A$9:$A70,"&lt;"&amp;$A70,$A$9:$A70,"&gt;="&amp;HR$4,$A$9:$A70,"&lt;="&amp;HR$5)&gt;SUM(_xlfn._xlws.FILTER(HR71:HR150,$A71:$A150&gt;HR$4),_xlfn._xlws.FILTER($C$9:HQ150,$A$9:$A150&gt;HR$4))),(SUMIFS($B$9:$B70,$A$9:$A70,"&lt;"&amp;$A70,$A$9:$A70,"&gt;="&amp;HR$4,$A$9:$A70,"&lt;="&amp;HR$5)-SUM(_xlfn._xlws.FILTER(HR71:HR150,$A71:$A150&gt;HR$4),_xlfn._xlws.FILTER($C$9:HQ150,$A$9:$A150&gt;HR$4))&gt;HR$6)),HR$6,MAX(0,SUMIFS($B$9:$B70,$A$9:$A70,"&lt;"&amp;$A70,$A$9:$A70,"&gt;="&amp;HR$4,$A$9:$A70,"&lt;="&amp;HR$5)-SUM(_xlfn._xlws.FILTER(HR71:HR150,$A71:$A150&gt;HR$4),_xlfn._xlws.FILTER($C$9:HQ150,$A$9:$A150&gt;HR$4)))),"")</f>
        <v/>
      </c>
      <c r="HS70" s="32" t="str" cm="1">
        <f t="array" ref="HS70">IF(AND(($A70&lt;&gt;"")*($A70&gt;HS$4)*($A70&lt;=HS$5)),IF(AND((SUMIFS($B$9:$B70,$A$9:$A70,"&lt;"&amp;$A70,$A$9:$A70,"&gt;="&amp;HS$4,$A$9:$A70,"&lt;="&amp;HS$5)&gt;SUM(_xlfn._xlws.FILTER(HS71:HS150,$A71:$A150&gt;HS$4),_xlfn._xlws.FILTER($C$9:HR150,$A$9:$A150&gt;HS$4))),(SUMIFS($B$9:$B70,$A$9:$A70,"&lt;"&amp;$A70,$A$9:$A70,"&gt;="&amp;HS$4,$A$9:$A70,"&lt;="&amp;HS$5)-SUM(_xlfn._xlws.FILTER(HS71:HS150,$A71:$A150&gt;HS$4),_xlfn._xlws.FILTER($C$9:HR150,$A$9:$A150&gt;HS$4))&gt;HS$6)),HS$6,MAX(0,SUMIFS($B$9:$B70,$A$9:$A70,"&lt;"&amp;$A70,$A$9:$A70,"&gt;="&amp;HS$4,$A$9:$A70,"&lt;="&amp;HS$5)-SUM(_xlfn._xlws.FILTER(HS71:HS150,$A71:$A150&gt;HS$4),_xlfn._xlws.FILTER($C$9:HR150,$A$9:$A150&gt;HS$4)))),"")</f>
        <v/>
      </c>
    </row>
    <row r="71" spans="1:227" x14ac:dyDescent="0.2">
      <c r="A71" s="63" t="str">
        <v/>
      </c>
      <c r="B71" s="32">
        <f>VLOOKUP(A71,Table5[],7,FALSE)</f>
        <v>0</v>
      </c>
      <c r="C71" s="32"/>
      <c r="D71" s="32" t="str" cm="1">
        <f t="array" ref="D71">IF(AND(($A71&lt;&gt;"")*($A71&gt;D$4)*($A71&lt;=D$5)),IF(AND((SUMIFS($B$9:$B71,$A$9:$A71,"&lt;"&amp;$A71,$A$9:$A71,"&gt;="&amp;D$4,$A$9:$A71,"&lt;="&amp;D$5)&gt;SUM(_xlfn._xlws.FILTER(D72:D151,$A72:$A151&gt;D$4),_xlfn._xlws.FILTER($C$9:C151,$A$9:$A151&gt;D$4))),(SUMIFS($B$9:$B71,$A$9:$A71,"&lt;"&amp;$A71,$A$9:$A71,"&gt;="&amp;D$4,$A$9:$A71,"&lt;="&amp;D$5)-SUM(_xlfn._xlws.FILTER(D72:D151,$A72:$A151&gt;D$4),_xlfn._xlws.FILTER($C$9:C151,$A$9:$A151&gt;D$4))&gt;D$6)),D$6,MAX(0,SUMIFS($B$9:$B71,$A$9:$A71,"&lt;"&amp;$A71,$A$9:$A71,"&gt;="&amp;D$4,$A$9:$A71,"&lt;="&amp;D$5)-SUM(_xlfn._xlws.FILTER(D72:D151,$A72:$A151&gt;D$4),_xlfn._xlws.FILTER($C$9:C151,$A$9:$A151&gt;D$4)))),"")</f>
        <v/>
      </c>
      <c r="E71" s="32" t="str" cm="1">
        <f t="array" ref="E71">IF(AND(($A71&lt;&gt;"")*($A71&gt;E$4)*($A71&lt;=E$5)),IF(AND((SUMIFS($B$9:$B71,$A$9:$A71,"&lt;"&amp;$A71,$A$9:$A71,"&gt;="&amp;E$4,$A$9:$A71,"&lt;="&amp;E$5)&gt;SUM(_xlfn._xlws.FILTER(E72:E151,$A72:$A151&gt;E$4),_xlfn._xlws.FILTER($C$9:D151,$A$9:$A151&gt;E$4))),(SUMIFS($B$9:$B71,$A$9:$A71,"&lt;"&amp;$A71,$A$9:$A71,"&gt;="&amp;E$4,$A$9:$A71,"&lt;="&amp;E$5)-SUM(_xlfn._xlws.FILTER(E72:E151,$A72:$A151&gt;E$4),_xlfn._xlws.FILTER($C$9:D151,$A$9:$A151&gt;E$4))&gt;E$6)),E$6,MAX(0,SUMIFS($B$9:$B71,$A$9:$A71,"&lt;"&amp;$A71,$A$9:$A71,"&gt;="&amp;E$4,$A$9:$A71,"&lt;="&amp;E$5)-SUM(_xlfn._xlws.FILTER(E72:E151,$A72:$A151&gt;E$4),_xlfn._xlws.FILTER($C$9:D151,$A$9:$A151&gt;E$4)))),"")</f>
        <v/>
      </c>
      <c r="F71" s="32" t="str" cm="1">
        <f t="array" ref="F71">IF(AND(($A71&lt;&gt;"")*($A71&gt;F$4)*($A71&lt;=F$5)),IF(AND((SUMIFS($B$9:$B71,$A$9:$A71,"&lt;"&amp;$A71,$A$9:$A71,"&gt;="&amp;F$4,$A$9:$A71,"&lt;="&amp;F$5)&gt;SUM(_xlfn._xlws.FILTER(F72:F151,$A72:$A151&gt;F$4),_xlfn._xlws.FILTER($C$9:E151,$A$9:$A151&gt;F$4))),(SUMIFS($B$9:$B71,$A$9:$A71,"&lt;"&amp;$A71,$A$9:$A71,"&gt;="&amp;F$4,$A$9:$A71,"&lt;="&amp;F$5)-SUM(_xlfn._xlws.FILTER(F72:F151,$A72:$A151&gt;F$4),_xlfn._xlws.FILTER($C$9:E151,$A$9:$A151&gt;F$4))&gt;F$6)),F$6,MAX(0,SUMIFS($B$9:$B71,$A$9:$A71,"&lt;"&amp;$A71,$A$9:$A71,"&gt;="&amp;F$4,$A$9:$A71,"&lt;="&amp;F$5)-SUM(_xlfn._xlws.FILTER(F72:F151,$A72:$A151&gt;F$4),_xlfn._xlws.FILTER($C$9:E151,$A$9:$A151&gt;F$4)))),"")</f>
        <v/>
      </c>
      <c r="G71" s="32" t="str" cm="1">
        <f t="array" ref="G71">IF(AND(($A71&lt;&gt;"")*($A71&gt;G$4)*($A71&lt;=G$5)),IF(AND((SUMIFS($B$9:$B71,$A$9:$A71,"&lt;"&amp;$A71,$A$9:$A71,"&gt;="&amp;G$4,$A$9:$A71,"&lt;="&amp;G$5)&gt;SUM(_xlfn._xlws.FILTER(G72:G151,$A72:$A151&gt;G$4),_xlfn._xlws.FILTER($C$9:F151,$A$9:$A151&gt;G$4))),(SUMIFS($B$9:$B71,$A$9:$A71,"&lt;"&amp;$A71,$A$9:$A71,"&gt;="&amp;G$4,$A$9:$A71,"&lt;="&amp;G$5)-SUM(_xlfn._xlws.FILTER(G72:G151,$A72:$A151&gt;G$4),_xlfn._xlws.FILTER($C$9:F151,$A$9:$A151&gt;G$4))&gt;G$6)),G$6,MAX(0,SUMIFS($B$9:$B71,$A$9:$A71,"&lt;"&amp;$A71,$A$9:$A71,"&gt;="&amp;G$4,$A$9:$A71,"&lt;="&amp;G$5)-SUM(_xlfn._xlws.FILTER(G72:G151,$A72:$A151&gt;G$4),_xlfn._xlws.FILTER($C$9:F151,$A$9:$A151&gt;G$4)))),"")</f>
        <v/>
      </c>
      <c r="H71" s="32" t="str" cm="1">
        <f t="array" ref="H71">IF(AND(($A71&lt;&gt;"")*($A71&gt;H$4)*($A71&lt;=H$5)),IF(AND((SUMIFS($B$9:$B71,$A$9:$A71,"&lt;"&amp;$A71,$A$9:$A71,"&gt;="&amp;H$4,$A$9:$A71,"&lt;="&amp;H$5)&gt;SUM(_xlfn._xlws.FILTER(H72:H151,$A72:$A151&gt;H$4),_xlfn._xlws.FILTER($C$9:G151,$A$9:$A151&gt;H$4))),(SUMIFS($B$9:$B71,$A$9:$A71,"&lt;"&amp;$A71,$A$9:$A71,"&gt;="&amp;H$4,$A$9:$A71,"&lt;="&amp;H$5)-SUM(_xlfn._xlws.FILTER(H72:H151,$A72:$A151&gt;H$4),_xlfn._xlws.FILTER($C$9:G151,$A$9:$A151&gt;H$4))&gt;H$6)),H$6,MAX(0,SUMIFS($B$9:$B71,$A$9:$A71,"&lt;"&amp;$A71,$A$9:$A71,"&gt;="&amp;H$4,$A$9:$A71,"&lt;="&amp;H$5)-SUM(_xlfn._xlws.FILTER(H72:H151,$A72:$A151&gt;H$4),_xlfn._xlws.FILTER($C$9:G151,$A$9:$A151&gt;H$4)))),"")</f>
        <v/>
      </c>
      <c r="I71" s="32" t="str" cm="1">
        <f t="array" ref="I71">IF(AND(($A71&lt;&gt;"")*($A71&gt;I$4)*($A71&lt;=I$5)),IF(AND((SUMIFS($B$9:$B71,$A$9:$A71,"&lt;"&amp;$A71,$A$9:$A71,"&gt;="&amp;I$4,$A$9:$A71,"&lt;="&amp;I$5)&gt;SUM(_xlfn._xlws.FILTER(I72:I151,$A72:$A151&gt;I$4),_xlfn._xlws.FILTER($C$9:H151,$A$9:$A151&gt;I$4))),(SUMIFS($B$9:$B71,$A$9:$A71,"&lt;"&amp;$A71,$A$9:$A71,"&gt;="&amp;I$4,$A$9:$A71,"&lt;="&amp;I$5)-SUM(_xlfn._xlws.FILTER(I72:I151,$A72:$A151&gt;I$4),_xlfn._xlws.FILTER($C$9:H151,$A$9:$A151&gt;I$4))&gt;I$6)),I$6,MAX(0,SUMIFS($B$9:$B71,$A$9:$A71,"&lt;"&amp;$A71,$A$9:$A71,"&gt;="&amp;I$4,$A$9:$A71,"&lt;="&amp;I$5)-SUM(_xlfn._xlws.FILTER(I72:I151,$A72:$A151&gt;I$4),_xlfn._xlws.FILTER($C$9:H151,$A$9:$A151&gt;I$4)))),"")</f>
        <v/>
      </c>
      <c r="J71" s="32" t="str" cm="1">
        <f t="array" ref="J71">IF(AND(($A71&lt;&gt;"")*($A71&gt;J$4)*($A71&lt;=J$5)),IF(AND((SUMIFS($B$9:$B71,$A$9:$A71,"&lt;"&amp;$A71,$A$9:$A71,"&gt;="&amp;J$4,$A$9:$A71,"&lt;="&amp;J$5)&gt;SUM(_xlfn._xlws.FILTER(J72:J151,$A72:$A151&gt;J$4),_xlfn._xlws.FILTER($C$9:I151,$A$9:$A151&gt;J$4))),(SUMIFS($B$9:$B71,$A$9:$A71,"&lt;"&amp;$A71,$A$9:$A71,"&gt;="&amp;J$4,$A$9:$A71,"&lt;="&amp;J$5)-SUM(_xlfn._xlws.FILTER(J72:J151,$A72:$A151&gt;J$4),_xlfn._xlws.FILTER($C$9:I151,$A$9:$A151&gt;J$4))&gt;J$6)),J$6,MAX(0,SUMIFS($B$9:$B71,$A$9:$A71,"&lt;"&amp;$A71,$A$9:$A71,"&gt;="&amp;J$4,$A$9:$A71,"&lt;="&amp;J$5)-SUM(_xlfn._xlws.FILTER(J72:J151,$A72:$A151&gt;J$4),_xlfn._xlws.FILTER($C$9:I151,$A$9:$A151&gt;J$4)))),"")</f>
        <v/>
      </c>
      <c r="K71" s="32" t="str" cm="1">
        <f t="array" ref="K71">IF(AND(($A71&lt;&gt;"")*($A71&gt;K$4)*($A71&lt;=K$5)),IF(AND((SUMIFS($B$9:$B71,$A$9:$A71,"&lt;"&amp;$A71,$A$9:$A71,"&gt;="&amp;K$4,$A$9:$A71,"&lt;="&amp;K$5)&gt;SUM(_xlfn._xlws.FILTER(K72:K151,$A72:$A151&gt;K$4),_xlfn._xlws.FILTER($C$9:J151,$A$9:$A151&gt;K$4))),(SUMIFS($B$9:$B71,$A$9:$A71,"&lt;"&amp;$A71,$A$9:$A71,"&gt;="&amp;K$4,$A$9:$A71,"&lt;="&amp;K$5)-SUM(_xlfn._xlws.FILTER(K72:K151,$A72:$A151&gt;K$4),_xlfn._xlws.FILTER($C$9:J151,$A$9:$A151&gt;K$4))&gt;K$6)),K$6,MAX(0,SUMIFS($B$9:$B71,$A$9:$A71,"&lt;"&amp;$A71,$A$9:$A71,"&gt;="&amp;K$4,$A$9:$A71,"&lt;="&amp;K$5)-SUM(_xlfn._xlws.FILTER(K72:K151,$A72:$A151&gt;K$4),_xlfn._xlws.FILTER($C$9:J151,$A$9:$A151&gt;K$4)))),"")</f>
        <v/>
      </c>
      <c r="L71" s="32" t="str" cm="1">
        <f t="array" ref="L71">IF(AND(($A71&lt;&gt;"")*($A71&gt;L$4)*($A71&lt;=L$5)),IF(AND((SUMIFS($B$9:$B71,$A$9:$A71,"&lt;"&amp;$A71,$A$9:$A71,"&gt;="&amp;L$4,$A$9:$A71,"&lt;="&amp;L$5)&gt;SUM(_xlfn._xlws.FILTER(L72:L151,$A72:$A151&gt;L$4),_xlfn._xlws.FILTER($C$9:K151,$A$9:$A151&gt;L$4))),(SUMIFS($B$9:$B71,$A$9:$A71,"&lt;"&amp;$A71,$A$9:$A71,"&gt;="&amp;L$4,$A$9:$A71,"&lt;="&amp;L$5)-SUM(_xlfn._xlws.FILTER(L72:L151,$A72:$A151&gt;L$4),_xlfn._xlws.FILTER($C$9:K151,$A$9:$A151&gt;L$4))&gt;L$6)),L$6,MAX(0,SUMIFS($B$9:$B71,$A$9:$A71,"&lt;"&amp;$A71,$A$9:$A71,"&gt;="&amp;L$4,$A$9:$A71,"&lt;="&amp;L$5)-SUM(_xlfn._xlws.FILTER(L72:L151,$A72:$A151&gt;L$4),_xlfn._xlws.FILTER($C$9:K151,$A$9:$A151&gt;L$4)))),"")</f>
        <v/>
      </c>
      <c r="M71" s="32" t="str" cm="1">
        <f t="array" ref="M71">IF(AND(($A71&lt;&gt;"")*($A71&gt;M$4)*($A71&lt;=M$5)),IF(AND((SUMIFS($B$9:$B71,$A$9:$A71,"&lt;"&amp;$A71,$A$9:$A71,"&gt;="&amp;M$4,$A$9:$A71,"&lt;="&amp;M$5)&gt;SUM(_xlfn._xlws.FILTER(M72:M151,$A72:$A151&gt;M$4),_xlfn._xlws.FILTER($C$9:L151,$A$9:$A151&gt;M$4))),(SUMIFS($B$9:$B71,$A$9:$A71,"&lt;"&amp;$A71,$A$9:$A71,"&gt;="&amp;M$4,$A$9:$A71,"&lt;="&amp;M$5)-SUM(_xlfn._xlws.FILTER(M72:M151,$A72:$A151&gt;M$4),_xlfn._xlws.FILTER($C$9:L151,$A$9:$A151&gt;M$4))&gt;M$6)),M$6,MAX(0,SUMIFS($B$9:$B71,$A$9:$A71,"&lt;"&amp;$A71,$A$9:$A71,"&gt;="&amp;M$4,$A$9:$A71,"&lt;="&amp;M$5)-SUM(_xlfn._xlws.FILTER(M72:M151,$A72:$A151&gt;M$4),_xlfn._xlws.FILTER($C$9:L151,$A$9:$A151&gt;M$4)))),"")</f>
        <v/>
      </c>
      <c r="N71" s="32" t="str" cm="1">
        <f t="array" ref="N71">IF(AND(($A71&lt;&gt;"")*($A71&gt;N$4)*($A71&lt;=N$5)),IF(AND((SUMIFS($B$9:$B71,$A$9:$A71,"&lt;"&amp;$A71,$A$9:$A71,"&gt;="&amp;N$4,$A$9:$A71,"&lt;="&amp;N$5)&gt;SUM(_xlfn._xlws.FILTER(N72:N151,$A72:$A151&gt;N$4),_xlfn._xlws.FILTER($C$9:M151,$A$9:$A151&gt;N$4))),(SUMIFS($B$9:$B71,$A$9:$A71,"&lt;"&amp;$A71,$A$9:$A71,"&gt;="&amp;N$4,$A$9:$A71,"&lt;="&amp;N$5)-SUM(_xlfn._xlws.FILTER(N72:N151,$A72:$A151&gt;N$4),_xlfn._xlws.FILTER($C$9:M151,$A$9:$A151&gt;N$4))&gt;N$6)),N$6,MAX(0,SUMIFS($B$9:$B71,$A$9:$A71,"&lt;"&amp;$A71,$A$9:$A71,"&gt;="&amp;N$4,$A$9:$A71,"&lt;="&amp;N$5)-SUM(_xlfn._xlws.FILTER(N72:N151,$A72:$A151&gt;N$4),_xlfn._xlws.FILTER($C$9:M151,$A$9:$A151&gt;N$4)))),"")</f>
        <v/>
      </c>
      <c r="O71" s="32" t="str" cm="1">
        <f t="array" ref="O71">IF(AND(($A71&lt;&gt;"")*($A71&gt;O$4)*($A71&lt;=O$5)),IF(AND((SUMIFS($B$9:$B71,$A$9:$A71,"&lt;"&amp;$A71,$A$9:$A71,"&gt;="&amp;O$4,$A$9:$A71,"&lt;="&amp;O$5)&gt;SUM(_xlfn._xlws.FILTER(O72:O151,$A72:$A151&gt;O$4),_xlfn._xlws.FILTER($C$9:N151,$A$9:$A151&gt;O$4))),(SUMIFS($B$9:$B71,$A$9:$A71,"&lt;"&amp;$A71,$A$9:$A71,"&gt;="&amp;O$4,$A$9:$A71,"&lt;="&amp;O$5)-SUM(_xlfn._xlws.FILTER(O72:O151,$A72:$A151&gt;O$4),_xlfn._xlws.FILTER($C$9:N151,$A$9:$A151&gt;O$4))&gt;O$6)),O$6,MAX(0,SUMIFS($B$9:$B71,$A$9:$A71,"&lt;"&amp;$A71,$A$9:$A71,"&gt;="&amp;O$4,$A$9:$A71,"&lt;="&amp;O$5)-SUM(_xlfn._xlws.FILTER(O72:O151,$A72:$A151&gt;O$4),_xlfn._xlws.FILTER($C$9:N151,$A$9:$A151&gt;O$4)))),"")</f>
        <v/>
      </c>
      <c r="P71" s="32" t="str" cm="1">
        <f t="array" ref="P71">IF(AND(($A71&lt;&gt;"")*($A71&gt;P$4)*($A71&lt;=P$5)),IF(AND((SUMIFS($B$9:$B71,$A$9:$A71,"&lt;"&amp;$A71,$A$9:$A71,"&gt;="&amp;P$4,$A$9:$A71,"&lt;="&amp;P$5)&gt;SUM(_xlfn._xlws.FILTER(P72:P151,$A72:$A151&gt;P$4),_xlfn._xlws.FILTER($C$9:O151,$A$9:$A151&gt;P$4))),(SUMIFS($B$9:$B71,$A$9:$A71,"&lt;"&amp;$A71,$A$9:$A71,"&gt;="&amp;P$4,$A$9:$A71,"&lt;="&amp;P$5)-SUM(_xlfn._xlws.FILTER(P72:P151,$A72:$A151&gt;P$4),_xlfn._xlws.FILTER($C$9:O151,$A$9:$A151&gt;P$4))&gt;P$6)),P$6,MAX(0,SUMIFS($B$9:$B71,$A$9:$A71,"&lt;"&amp;$A71,$A$9:$A71,"&gt;="&amp;P$4,$A$9:$A71,"&lt;="&amp;P$5)-SUM(_xlfn._xlws.FILTER(P72:P151,$A72:$A151&gt;P$4),_xlfn._xlws.FILTER($C$9:O151,$A$9:$A151&gt;P$4)))),"")</f>
        <v/>
      </c>
      <c r="Q71" s="32" t="str" cm="1">
        <f t="array" ref="Q71">IF(AND(($A71&lt;&gt;"")*($A71&gt;Q$4)*($A71&lt;=Q$5)),IF(AND((SUMIFS($B$9:$B71,$A$9:$A71,"&lt;"&amp;$A71,$A$9:$A71,"&gt;="&amp;Q$4,$A$9:$A71,"&lt;="&amp;Q$5)&gt;SUM(_xlfn._xlws.FILTER(Q72:Q151,$A72:$A151&gt;Q$4),_xlfn._xlws.FILTER($C$9:P151,$A$9:$A151&gt;Q$4))),(SUMIFS($B$9:$B71,$A$9:$A71,"&lt;"&amp;$A71,$A$9:$A71,"&gt;="&amp;Q$4,$A$9:$A71,"&lt;="&amp;Q$5)-SUM(_xlfn._xlws.FILTER(Q72:Q151,$A72:$A151&gt;Q$4),_xlfn._xlws.FILTER($C$9:P151,$A$9:$A151&gt;Q$4))&gt;Q$6)),Q$6,MAX(0,SUMIFS($B$9:$B71,$A$9:$A71,"&lt;"&amp;$A71,$A$9:$A71,"&gt;="&amp;Q$4,$A$9:$A71,"&lt;="&amp;Q$5)-SUM(_xlfn._xlws.FILTER(Q72:Q151,$A72:$A151&gt;Q$4),_xlfn._xlws.FILTER($C$9:P151,$A$9:$A151&gt;Q$4)))),"")</f>
        <v/>
      </c>
      <c r="R71" s="32" t="str" cm="1">
        <f t="array" ref="R71">IF(AND(($A71&lt;&gt;"")*($A71&gt;R$4)*($A71&lt;=R$5)),IF(AND((SUMIFS($B$9:$B71,$A$9:$A71,"&lt;"&amp;$A71,$A$9:$A71,"&gt;="&amp;R$4,$A$9:$A71,"&lt;="&amp;R$5)&gt;SUM(_xlfn._xlws.FILTER(R72:R151,$A72:$A151&gt;R$4),_xlfn._xlws.FILTER($C$9:Q151,$A$9:$A151&gt;R$4))),(SUMIFS($B$9:$B71,$A$9:$A71,"&lt;"&amp;$A71,$A$9:$A71,"&gt;="&amp;R$4,$A$9:$A71,"&lt;="&amp;R$5)-SUM(_xlfn._xlws.FILTER(R72:R151,$A72:$A151&gt;R$4),_xlfn._xlws.FILTER($C$9:Q151,$A$9:$A151&gt;R$4))&gt;R$6)),R$6,MAX(0,SUMIFS($B$9:$B71,$A$9:$A71,"&lt;"&amp;$A71,$A$9:$A71,"&gt;="&amp;R$4,$A$9:$A71,"&lt;="&amp;R$5)-SUM(_xlfn._xlws.FILTER(R72:R151,$A72:$A151&gt;R$4),_xlfn._xlws.FILTER($C$9:Q151,$A$9:$A151&gt;R$4)))),"")</f>
        <v/>
      </c>
      <c r="S71" s="32" t="str" cm="1">
        <f t="array" ref="S71">IF(AND(($A71&lt;&gt;"")*($A71&gt;S$4)*($A71&lt;=S$5)),IF(AND((SUMIFS($B$9:$B71,$A$9:$A71,"&lt;"&amp;$A71,$A$9:$A71,"&gt;="&amp;S$4,$A$9:$A71,"&lt;="&amp;S$5)&gt;SUM(_xlfn._xlws.FILTER(S72:S151,$A72:$A151&gt;S$4),_xlfn._xlws.FILTER($C$9:R151,$A$9:$A151&gt;S$4))),(SUMIFS($B$9:$B71,$A$9:$A71,"&lt;"&amp;$A71,$A$9:$A71,"&gt;="&amp;S$4,$A$9:$A71,"&lt;="&amp;S$5)-SUM(_xlfn._xlws.FILTER(S72:S151,$A72:$A151&gt;S$4),_xlfn._xlws.FILTER($C$9:R151,$A$9:$A151&gt;S$4))&gt;S$6)),S$6,MAX(0,SUMIFS($B$9:$B71,$A$9:$A71,"&lt;"&amp;$A71,$A$9:$A71,"&gt;="&amp;S$4,$A$9:$A71,"&lt;="&amp;S$5)-SUM(_xlfn._xlws.FILTER(S72:S151,$A72:$A151&gt;S$4),_xlfn._xlws.FILTER($C$9:R151,$A$9:$A151&gt;S$4)))),"")</f>
        <v/>
      </c>
      <c r="T71" s="32" t="str" cm="1">
        <f t="array" ref="T71">IF(AND(($A71&lt;&gt;"")*($A71&gt;T$4)*($A71&lt;=T$5)),IF(AND((SUMIFS($B$9:$B71,$A$9:$A71,"&lt;"&amp;$A71,$A$9:$A71,"&gt;="&amp;T$4,$A$9:$A71,"&lt;="&amp;T$5)&gt;SUM(_xlfn._xlws.FILTER(T72:T151,$A72:$A151&gt;T$4),_xlfn._xlws.FILTER($C$9:S151,$A$9:$A151&gt;T$4))),(SUMIFS($B$9:$B71,$A$9:$A71,"&lt;"&amp;$A71,$A$9:$A71,"&gt;="&amp;T$4,$A$9:$A71,"&lt;="&amp;T$5)-SUM(_xlfn._xlws.FILTER(T72:T151,$A72:$A151&gt;T$4),_xlfn._xlws.FILTER($C$9:S151,$A$9:$A151&gt;T$4))&gt;T$6)),T$6,MAX(0,SUMIFS($B$9:$B71,$A$9:$A71,"&lt;"&amp;$A71,$A$9:$A71,"&gt;="&amp;T$4,$A$9:$A71,"&lt;="&amp;T$5)-SUM(_xlfn._xlws.FILTER(T72:T151,$A72:$A151&gt;T$4),_xlfn._xlws.FILTER($C$9:S151,$A$9:$A151&gt;T$4)))),"")</f>
        <v/>
      </c>
      <c r="U71" s="32" t="str" cm="1">
        <f t="array" ref="U71">IF(AND(($A71&lt;&gt;"")*($A71&gt;U$4)*($A71&lt;=U$5)),IF(AND((SUMIFS($B$9:$B71,$A$9:$A71,"&lt;"&amp;$A71,$A$9:$A71,"&gt;="&amp;U$4,$A$9:$A71,"&lt;="&amp;U$5)&gt;SUM(_xlfn._xlws.FILTER(U72:U151,$A72:$A151&gt;U$4),_xlfn._xlws.FILTER($C$9:T151,$A$9:$A151&gt;U$4))),(SUMIFS($B$9:$B71,$A$9:$A71,"&lt;"&amp;$A71,$A$9:$A71,"&gt;="&amp;U$4,$A$9:$A71,"&lt;="&amp;U$5)-SUM(_xlfn._xlws.FILTER(U72:U151,$A72:$A151&gt;U$4),_xlfn._xlws.FILTER($C$9:T151,$A$9:$A151&gt;U$4))&gt;U$6)),U$6,MAX(0,SUMIFS($B$9:$B71,$A$9:$A71,"&lt;"&amp;$A71,$A$9:$A71,"&gt;="&amp;U$4,$A$9:$A71,"&lt;="&amp;U$5)-SUM(_xlfn._xlws.FILTER(U72:U151,$A72:$A151&gt;U$4),_xlfn._xlws.FILTER($C$9:T151,$A$9:$A151&gt;U$4)))),"")</f>
        <v/>
      </c>
      <c r="V71" s="32" t="str" cm="1">
        <f t="array" ref="V71">IF(AND(($A71&lt;&gt;"")*($A71&gt;V$4)*($A71&lt;=V$5)),IF(AND((SUMIFS($B$9:$B71,$A$9:$A71,"&lt;"&amp;$A71,$A$9:$A71,"&gt;="&amp;V$4,$A$9:$A71,"&lt;="&amp;V$5)&gt;SUM(_xlfn._xlws.FILTER(V72:V151,$A72:$A151&gt;V$4),_xlfn._xlws.FILTER($C$9:U151,$A$9:$A151&gt;V$4))),(SUMIFS($B$9:$B71,$A$9:$A71,"&lt;"&amp;$A71,$A$9:$A71,"&gt;="&amp;V$4,$A$9:$A71,"&lt;="&amp;V$5)-SUM(_xlfn._xlws.FILTER(V72:V151,$A72:$A151&gt;V$4),_xlfn._xlws.FILTER($C$9:U151,$A$9:$A151&gt;V$4))&gt;V$6)),V$6,MAX(0,SUMIFS($B$9:$B71,$A$9:$A71,"&lt;"&amp;$A71,$A$9:$A71,"&gt;="&amp;V$4,$A$9:$A71,"&lt;="&amp;V$5)-SUM(_xlfn._xlws.FILTER(V72:V151,$A72:$A151&gt;V$4),_xlfn._xlws.FILTER($C$9:U151,$A$9:$A151&gt;V$4)))),"")</f>
        <v/>
      </c>
      <c r="W71" s="32" t="str" cm="1">
        <f t="array" ref="W71">IF(AND(($A71&lt;&gt;"")*($A71&gt;W$4)*($A71&lt;=W$5)),IF(AND((SUMIFS($B$9:$B71,$A$9:$A71,"&lt;"&amp;$A71,$A$9:$A71,"&gt;="&amp;W$4,$A$9:$A71,"&lt;="&amp;W$5)&gt;SUM(_xlfn._xlws.FILTER(W72:W151,$A72:$A151&gt;W$4),_xlfn._xlws.FILTER($C$9:V151,$A$9:$A151&gt;W$4))),(SUMIFS($B$9:$B71,$A$9:$A71,"&lt;"&amp;$A71,$A$9:$A71,"&gt;="&amp;W$4,$A$9:$A71,"&lt;="&amp;W$5)-SUM(_xlfn._xlws.FILTER(W72:W151,$A72:$A151&gt;W$4),_xlfn._xlws.FILTER($C$9:V151,$A$9:$A151&gt;W$4))&gt;W$6)),W$6,MAX(0,SUMIFS($B$9:$B71,$A$9:$A71,"&lt;"&amp;$A71,$A$9:$A71,"&gt;="&amp;W$4,$A$9:$A71,"&lt;="&amp;W$5)-SUM(_xlfn._xlws.FILTER(W72:W151,$A72:$A151&gt;W$4),_xlfn._xlws.FILTER($C$9:V151,$A$9:$A151&gt;W$4)))),"")</f>
        <v/>
      </c>
      <c r="X71" s="32" t="str" cm="1">
        <f t="array" ref="X71">IF(AND(($A71&lt;&gt;"")*($A71&gt;X$4)*($A71&lt;=X$5)),IF(AND((SUMIFS($B$9:$B71,$A$9:$A71,"&lt;"&amp;$A71,$A$9:$A71,"&gt;="&amp;X$4,$A$9:$A71,"&lt;="&amp;X$5)&gt;SUM(_xlfn._xlws.FILTER(X72:X151,$A72:$A151&gt;X$4),_xlfn._xlws.FILTER($C$9:W151,$A$9:$A151&gt;X$4))),(SUMIFS($B$9:$B71,$A$9:$A71,"&lt;"&amp;$A71,$A$9:$A71,"&gt;="&amp;X$4,$A$9:$A71,"&lt;="&amp;X$5)-SUM(_xlfn._xlws.FILTER(X72:X151,$A72:$A151&gt;X$4),_xlfn._xlws.FILTER($C$9:W151,$A$9:$A151&gt;X$4))&gt;X$6)),X$6,MAX(0,SUMIFS($B$9:$B71,$A$9:$A71,"&lt;"&amp;$A71,$A$9:$A71,"&gt;="&amp;X$4,$A$9:$A71,"&lt;="&amp;X$5)-SUM(_xlfn._xlws.FILTER(X72:X151,$A72:$A151&gt;X$4),_xlfn._xlws.FILTER($C$9:W151,$A$9:$A151&gt;X$4)))),"")</f>
        <v/>
      </c>
      <c r="Y71" s="32" t="str" cm="1">
        <f t="array" ref="Y71">IF(AND(($A71&lt;&gt;"")*($A71&gt;Y$4)*($A71&lt;=Y$5)),IF(AND((SUMIFS($B$9:$B71,$A$9:$A71,"&lt;"&amp;$A71,$A$9:$A71,"&gt;="&amp;Y$4,$A$9:$A71,"&lt;="&amp;Y$5)&gt;SUM(_xlfn._xlws.FILTER(Y72:Y151,$A72:$A151&gt;Y$4),_xlfn._xlws.FILTER($C$9:X151,$A$9:$A151&gt;Y$4))),(SUMIFS($B$9:$B71,$A$9:$A71,"&lt;"&amp;$A71,$A$9:$A71,"&gt;="&amp;Y$4,$A$9:$A71,"&lt;="&amp;Y$5)-SUM(_xlfn._xlws.FILTER(Y72:Y151,$A72:$A151&gt;Y$4),_xlfn._xlws.FILTER($C$9:X151,$A$9:$A151&gt;Y$4))&gt;Y$6)),Y$6,MAX(0,SUMIFS($B$9:$B71,$A$9:$A71,"&lt;"&amp;$A71,$A$9:$A71,"&gt;="&amp;Y$4,$A$9:$A71,"&lt;="&amp;Y$5)-SUM(_xlfn._xlws.FILTER(Y72:Y151,$A72:$A151&gt;Y$4),_xlfn._xlws.FILTER($C$9:X151,$A$9:$A151&gt;Y$4)))),"")</f>
        <v/>
      </c>
      <c r="Z71" s="32" t="str" cm="1">
        <f t="array" ref="Z71">IF(AND(($A71&lt;&gt;"")*($A71&gt;Z$4)*($A71&lt;=Z$5)),IF(AND((SUMIFS($B$9:$B71,$A$9:$A71,"&lt;"&amp;$A71,$A$9:$A71,"&gt;="&amp;Z$4,$A$9:$A71,"&lt;="&amp;Z$5)&gt;SUM(_xlfn._xlws.FILTER(Z72:Z151,$A72:$A151&gt;Z$4),_xlfn._xlws.FILTER($C$9:Y151,$A$9:$A151&gt;Z$4))),(SUMIFS($B$9:$B71,$A$9:$A71,"&lt;"&amp;$A71,$A$9:$A71,"&gt;="&amp;Z$4,$A$9:$A71,"&lt;="&amp;Z$5)-SUM(_xlfn._xlws.FILTER(Z72:Z151,$A72:$A151&gt;Z$4),_xlfn._xlws.FILTER($C$9:Y151,$A$9:$A151&gt;Z$4))&gt;Z$6)),Z$6,MAX(0,SUMIFS($B$9:$B71,$A$9:$A71,"&lt;"&amp;$A71,$A$9:$A71,"&gt;="&amp;Z$4,$A$9:$A71,"&lt;="&amp;Z$5)-SUM(_xlfn._xlws.FILTER(Z72:Z151,$A72:$A151&gt;Z$4),_xlfn._xlws.FILTER($C$9:Y151,$A$9:$A151&gt;Z$4)))),"")</f>
        <v/>
      </c>
      <c r="AA71" s="32" t="str" cm="1">
        <f t="array" ref="AA71">IF(AND(($A71&lt;&gt;"")*($A71&gt;AA$4)*($A71&lt;=AA$5)),IF(AND((SUMIFS($B$9:$B71,$A$9:$A71,"&lt;"&amp;$A71,$A$9:$A71,"&gt;="&amp;AA$4,$A$9:$A71,"&lt;="&amp;AA$5)&gt;SUM(_xlfn._xlws.FILTER(AA72:AA151,$A72:$A151&gt;AA$4),_xlfn._xlws.FILTER($C$9:Z151,$A$9:$A151&gt;AA$4))),(SUMIFS($B$9:$B71,$A$9:$A71,"&lt;"&amp;$A71,$A$9:$A71,"&gt;="&amp;AA$4,$A$9:$A71,"&lt;="&amp;AA$5)-SUM(_xlfn._xlws.FILTER(AA72:AA151,$A72:$A151&gt;AA$4),_xlfn._xlws.FILTER($C$9:Z151,$A$9:$A151&gt;AA$4))&gt;AA$6)),AA$6,MAX(0,SUMIFS($B$9:$B71,$A$9:$A71,"&lt;"&amp;$A71,$A$9:$A71,"&gt;="&amp;AA$4,$A$9:$A71,"&lt;="&amp;AA$5)-SUM(_xlfn._xlws.FILTER(AA72:AA151,$A72:$A151&gt;AA$4),_xlfn._xlws.FILTER($C$9:Z151,$A$9:$A151&gt;AA$4)))),"")</f>
        <v/>
      </c>
      <c r="AB71" s="32" t="str" cm="1">
        <f t="array" ref="AB71">IF(AND(($A71&lt;&gt;"")*($A71&gt;AB$4)*($A71&lt;=AB$5)),IF(AND((SUMIFS($B$9:$B71,$A$9:$A71,"&lt;"&amp;$A71,$A$9:$A71,"&gt;="&amp;AB$4,$A$9:$A71,"&lt;="&amp;AB$5)&gt;SUM(_xlfn._xlws.FILTER(AB72:AB151,$A72:$A151&gt;AB$4),_xlfn._xlws.FILTER($C$9:AA151,$A$9:$A151&gt;AB$4))),(SUMIFS($B$9:$B71,$A$9:$A71,"&lt;"&amp;$A71,$A$9:$A71,"&gt;="&amp;AB$4,$A$9:$A71,"&lt;="&amp;AB$5)-SUM(_xlfn._xlws.FILTER(AB72:AB151,$A72:$A151&gt;AB$4),_xlfn._xlws.FILTER($C$9:AA151,$A$9:$A151&gt;AB$4))&gt;AB$6)),AB$6,MAX(0,SUMIFS($B$9:$B71,$A$9:$A71,"&lt;"&amp;$A71,$A$9:$A71,"&gt;="&amp;AB$4,$A$9:$A71,"&lt;="&amp;AB$5)-SUM(_xlfn._xlws.FILTER(AB72:AB151,$A72:$A151&gt;AB$4),_xlfn._xlws.FILTER($C$9:AA151,$A$9:$A151&gt;AB$4)))),"")</f>
        <v/>
      </c>
      <c r="AC71" s="32" t="str" cm="1">
        <f t="array" ref="AC71">IF(AND(($A71&lt;&gt;"")*($A71&gt;AC$4)*($A71&lt;=AC$5)),IF(AND((SUMIFS($B$9:$B71,$A$9:$A71,"&lt;"&amp;$A71,$A$9:$A71,"&gt;="&amp;AC$4,$A$9:$A71,"&lt;="&amp;AC$5)&gt;SUM(_xlfn._xlws.FILTER(AC72:AC151,$A72:$A151&gt;AC$4),_xlfn._xlws.FILTER($C$9:AB151,$A$9:$A151&gt;AC$4))),(SUMIFS($B$9:$B71,$A$9:$A71,"&lt;"&amp;$A71,$A$9:$A71,"&gt;="&amp;AC$4,$A$9:$A71,"&lt;="&amp;AC$5)-SUM(_xlfn._xlws.FILTER(AC72:AC151,$A72:$A151&gt;AC$4),_xlfn._xlws.FILTER($C$9:AB151,$A$9:$A151&gt;AC$4))&gt;AC$6)),AC$6,MAX(0,SUMIFS($B$9:$B71,$A$9:$A71,"&lt;"&amp;$A71,$A$9:$A71,"&gt;="&amp;AC$4,$A$9:$A71,"&lt;="&amp;AC$5)-SUM(_xlfn._xlws.FILTER(AC72:AC151,$A72:$A151&gt;AC$4),_xlfn._xlws.FILTER($C$9:AB151,$A$9:$A151&gt;AC$4)))),"")</f>
        <v/>
      </c>
      <c r="AD71" s="32" t="str" cm="1">
        <f t="array" ref="AD71">IF(AND(($A71&lt;&gt;"")*($A71&gt;AD$4)*($A71&lt;=AD$5)),IF(AND((SUMIFS($B$9:$B71,$A$9:$A71,"&lt;"&amp;$A71,$A$9:$A71,"&gt;="&amp;AD$4,$A$9:$A71,"&lt;="&amp;AD$5)&gt;SUM(_xlfn._xlws.FILTER(AD72:AD151,$A72:$A151&gt;AD$4),_xlfn._xlws.FILTER($C$9:AC151,$A$9:$A151&gt;AD$4))),(SUMIFS($B$9:$B71,$A$9:$A71,"&lt;"&amp;$A71,$A$9:$A71,"&gt;="&amp;AD$4,$A$9:$A71,"&lt;="&amp;AD$5)-SUM(_xlfn._xlws.FILTER(AD72:AD151,$A72:$A151&gt;AD$4),_xlfn._xlws.FILTER($C$9:AC151,$A$9:$A151&gt;AD$4))&gt;AD$6)),AD$6,MAX(0,SUMIFS($B$9:$B71,$A$9:$A71,"&lt;"&amp;$A71,$A$9:$A71,"&gt;="&amp;AD$4,$A$9:$A71,"&lt;="&amp;AD$5)-SUM(_xlfn._xlws.FILTER(AD72:AD151,$A72:$A151&gt;AD$4),_xlfn._xlws.FILTER($C$9:AC151,$A$9:$A151&gt;AD$4)))),"")</f>
        <v/>
      </c>
      <c r="AE71" s="32" t="str" cm="1">
        <f t="array" ref="AE71">IF(AND(($A71&lt;&gt;"")*($A71&gt;AE$4)*($A71&lt;=AE$5)),IF(AND((SUMIFS($B$9:$B71,$A$9:$A71,"&lt;"&amp;$A71,$A$9:$A71,"&gt;="&amp;AE$4,$A$9:$A71,"&lt;="&amp;AE$5)&gt;SUM(_xlfn._xlws.FILTER(AE72:AE151,$A72:$A151&gt;AE$4),_xlfn._xlws.FILTER($C$9:AD151,$A$9:$A151&gt;AE$4))),(SUMIFS($B$9:$B71,$A$9:$A71,"&lt;"&amp;$A71,$A$9:$A71,"&gt;="&amp;AE$4,$A$9:$A71,"&lt;="&amp;AE$5)-SUM(_xlfn._xlws.FILTER(AE72:AE151,$A72:$A151&gt;AE$4),_xlfn._xlws.FILTER($C$9:AD151,$A$9:$A151&gt;AE$4))&gt;AE$6)),AE$6,MAX(0,SUMIFS($B$9:$B71,$A$9:$A71,"&lt;"&amp;$A71,$A$9:$A71,"&gt;="&amp;AE$4,$A$9:$A71,"&lt;="&amp;AE$5)-SUM(_xlfn._xlws.FILTER(AE72:AE151,$A72:$A151&gt;AE$4),_xlfn._xlws.FILTER($C$9:AD151,$A$9:$A151&gt;AE$4)))),"")</f>
        <v/>
      </c>
      <c r="AF71" s="32" t="str" cm="1">
        <f t="array" ref="AF71">IF(AND(($A71&lt;&gt;"")*($A71&gt;AF$4)*($A71&lt;=AF$5)),IF(AND((SUMIFS($B$9:$B71,$A$9:$A71,"&lt;"&amp;$A71,$A$9:$A71,"&gt;="&amp;AF$4,$A$9:$A71,"&lt;="&amp;AF$5)&gt;SUM(_xlfn._xlws.FILTER(AF72:AF151,$A72:$A151&gt;AF$4),_xlfn._xlws.FILTER($C$9:AE151,$A$9:$A151&gt;AF$4))),(SUMIFS($B$9:$B71,$A$9:$A71,"&lt;"&amp;$A71,$A$9:$A71,"&gt;="&amp;AF$4,$A$9:$A71,"&lt;="&amp;AF$5)-SUM(_xlfn._xlws.FILTER(AF72:AF151,$A72:$A151&gt;AF$4),_xlfn._xlws.FILTER($C$9:AE151,$A$9:$A151&gt;AF$4))&gt;AF$6)),AF$6,MAX(0,SUMIFS($B$9:$B71,$A$9:$A71,"&lt;"&amp;$A71,$A$9:$A71,"&gt;="&amp;AF$4,$A$9:$A71,"&lt;="&amp;AF$5)-SUM(_xlfn._xlws.FILTER(AF72:AF151,$A72:$A151&gt;AF$4),_xlfn._xlws.FILTER($C$9:AE151,$A$9:$A151&gt;AF$4)))),"")</f>
        <v/>
      </c>
      <c r="AG71" s="32" t="str" cm="1">
        <f t="array" ref="AG71">IF(AND(($A71&lt;&gt;"")*($A71&gt;AG$4)*($A71&lt;=AG$5)),IF(AND((SUMIFS($B$9:$B71,$A$9:$A71,"&lt;"&amp;$A71,$A$9:$A71,"&gt;="&amp;AG$4,$A$9:$A71,"&lt;="&amp;AG$5)&gt;SUM(_xlfn._xlws.FILTER(AG72:AG151,$A72:$A151&gt;AG$4),_xlfn._xlws.FILTER($C$9:AF151,$A$9:$A151&gt;AG$4))),(SUMIFS($B$9:$B71,$A$9:$A71,"&lt;"&amp;$A71,$A$9:$A71,"&gt;="&amp;AG$4,$A$9:$A71,"&lt;="&amp;AG$5)-SUM(_xlfn._xlws.FILTER(AG72:AG151,$A72:$A151&gt;AG$4),_xlfn._xlws.FILTER($C$9:AF151,$A$9:$A151&gt;AG$4))&gt;AG$6)),AG$6,MAX(0,SUMIFS($B$9:$B71,$A$9:$A71,"&lt;"&amp;$A71,$A$9:$A71,"&gt;="&amp;AG$4,$A$9:$A71,"&lt;="&amp;AG$5)-SUM(_xlfn._xlws.FILTER(AG72:AG151,$A72:$A151&gt;AG$4),_xlfn._xlws.FILTER($C$9:AF151,$A$9:$A151&gt;AG$4)))),"")</f>
        <v/>
      </c>
      <c r="AH71" s="32" t="str" cm="1">
        <f t="array" ref="AH71">IF(AND(($A71&lt;&gt;"")*($A71&gt;AH$4)*($A71&lt;=AH$5)),IF(AND((SUMIFS($B$9:$B71,$A$9:$A71,"&lt;"&amp;$A71,$A$9:$A71,"&gt;="&amp;AH$4,$A$9:$A71,"&lt;="&amp;AH$5)&gt;SUM(_xlfn._xlws.FILTER(AH72:AH151,$A72:$A151&gt;AH$4),_xlfn._xlws.FILTER($C$9:AG151,$A$9:$A151&gt;AH$4))),(SUMIFS($B$9:$B71,$A$9:$A71,"&lt;"&amp;$A71,$A$9:$A71,"&gt;="&amp;AH$4,$A$9:$A71,"&lt;="&amp;AH$5)-SUM(_xlfn._xlws.FILTER(AH72:AH151,$A72:$A151&gt;AH$4),_xlfn._xlws.FILTER($C$9:AG151,$A$9:$A151&gt;AH$4))&gt;AH$6)),AH$6,MAX(0,SUMIFS($B$9:$B71,$A$9:$A71,"&lt;"&amp;$A71,$A$9:$A71,"&gt;="&amp;AH$4,$A$9:$A71,"&lt;="&amp;AH$5)-SUM(_xlfn._xlws.FILTER(AH72:AH151,$A72:$A151&gt;AH$4),_xlfn._xlws.FILTER($C$9:AG151,$A$9:$A151&gt;AH$4)))),"")</f>
        <v/>
      </c>
      <c r="AI71" s="32" t="str" cm="1">
        <f t="array" ref="AI71">IF(AND(($A71&lt;&gt;"")*($A71&gt;AI$4)*($A71&lt;=AI$5)),IF(AND((SUMIFS($B$9:$B71,$A$9:$A71,"&lt;"&amp;$A71,$A$9:$A71,"&gt;="&amp;AI$4,$A$9:$A71,"&lt;="&amp;AI$5)&gt;SUM(_xlfn._xlws.FILTER(AI72:AI151,$A72:$A151&gt;AI$4),_xlfn._xlws.FILTER($C$9:AH151,$A$9:$A151&gt;AI$4))),(SUMIFS($B$9:$B71,$A$9:$A71,"&lt;"&amp;$A71,$A$9:$A71,"&gt;="&amp;AI$4,$A$9:$A71,"&lt;="&amp;AI$5)-SUM(_xlfn._xlws.FILTER(AI72:AI151,$A72:$A151&gt;AI$4),_xlfn._xlws.FILTER($C$9:AH151,$A$9:$A151&gt;AI$4))&gt;AI$6)),AI$6,MAX(0,SUMIFS($B$9:$B71,$A$9:$A71,"&lt;"&amp;$A71,$A$9:$A71,"&gt;="&amp;AI$4,$A$9:$A71,"&lt;="&amp;AI$5)-SUM(_xlfn._xlws.FILTER(AI72:AI151,$A72:$A151&gt;AI$4),_xlfn._xlws.FILTER($C$9:AH151,$A$9:$A151&gt;AI$4)))),"")</f>
        <v/>
      </c>
      <c r="AJ71" s="32" t="str" cm="1">
        <f t="array" ref="AJ71">IF(AND(($A71&lt;&gt;"")*($A71&gt;AJ$4)*($A71&lt;=AJ$5)),IF(AND((SUMIFS($B$9:$B71,$A$9:$A71,"&lt;"&amp;$A71,$A$9:$A71,"&gt;="&amp;AJ$4,$A$9:$A71,"&lt;="&amp;AJ$5)&gt;SUM(_xlfn._xlws.FILTER(AJ72:AJ151,$A72:$A151&gt;AJ$4),_xlfn._xlws.FILTER($C$9:AI151,$A$9:$A151&gt;AJ$4))),(SUMIFS($B$9:$B71,$A$9:$A71,"&lt;"&amp;$A71,$A$9:$A71,"&gt;="&amp;AJ$4,$A$9:$A71,"&lt;="&amp;AJ$5)-SUM(_xlfn._xlws.FILTER(AJ72:AJ151,$A72:$A151&gt;AJ$4),_xlfn._xlws.FILTER($C$9:AI151,$A$9:$A151&gt;AJ$4))&gt;AJ$6)),AJ$6,MAX(0,SUMIFS($B$9:$B71,$A$9:$A71,"&lt;"&amp;$A71,$A$9:$A71,"&gt;="&amp;AJ$4,$A$9:$A71,"&lt;="&amp;AJ$5)-SUM(_xlfn._xlws.FILTER(AJ72:AJ151,$A72:$A151&gt;AJ$4),_xlfn._xlws.FILTER($C$9:AI151,$A$9:$A151&gt;AJ$4)))),"")</f>
        <v/>
      </c>
      <c r="AK71" s="32" t="str" cm="1">
        <f t="array" ref="AK71">IF(AND(($A71&lt;&gt;"")*($A71&gt;AK$4)*($A71&lt;=AK$5)),IF(AND((SUMIFS($B$9:$B71,$A$9:$A71,"&lt;"&amp;$A71,$A$9:$A71,"&gt;="&amp;AK$4,$A$9:$A71,"&lt;="&amp;AK$5)&gt;SUM(_xlfn._xlws.FILTER(AK72:AK151,$A72:$A151&gt;AK$4),_xlfn._xlws.FILTER($C$9:AJ151,$A$9:$A151&gt;AK$4))),(SUMIFS($B$9:$B71,$A$9:$A71,"&lt;"&amp;$A71,$A$9:$A71,"&gt;="&amp;AK$4,$A$9:$A71,"&lt;="&amp;AK$5)-SUM(_xlfn._xlws.FILTER(AK72:AK151,$A72:$A151&gt;AK$4),_xlfn._xlws.FILTER($C$9:AJ151,$A$9:$A151&gt;AK$4))&gt;AK$6)),AK$6,MAX(0,SUMIFS($B$9:$B71,$A$9:$A71,"&lt;"&amp;$A71,$A$9:$A71,"&gt;="&amp;AK$4,$A$9:$A71,"&lt;="&amp;AK$5)-SUM(_xlfn._xlws.FILTER(AK72:AK151,$A72:$A151&gt;AK$4),_xlfn._xlws.FILTER($C$9:AJ151,$A$9:$A151&gt;AK$4)))),"")</f>
        <v/>
      </c>
      <c r="AL71" s="32" t="str" cm="1">
        <f t="array" ref="AL71">IF(AND(($A71&lt;&gt;"")*($A71&gt;AL$4)*($A71&lt;=AL$5)),IF(AND((SUMIFS($B$9:$B71,$A$9:$A71,"&lt;"&amp;$A71,$A$9:$A71,"&gt;="&amp;AL$4,$A$9:$A71,"&lt;="&amp;AL$5)&gt;SUM(_xlfn._xlws.FILTER(AL72:AL151,$A72:$A151&gt;AL$4),_xlfn._xlws.FILTER($C$9:AK151,$A$9:$A151&gt;AL$4))),(SUMIFS($B$9:$B71,$A$9:$A71,"&lt;"&amp;$A71,$A$9:$A71,"&gt;="&amp;AL$4,$A$9:$A71,"&lt;="&amp;AL$5)-SUM(_xlfn._xlws.FILTER(AL72:AL151,$A72:$A151&gt;AL$4),_xlfn._xlws.FILTER($C$9:AK151,$A$9:$A151&gt;AL$4))&gt;AL$6)),AL$6,MAX(0,SUMIFS($B$9:$B71,$A$9:$A71,"&lt;"&amp;$A71,$A$9:$A71,"&gt;="&amp;AL$4,$A$9:$A71,"&lt;="&amp;AL$5)-SUM(_xlfn._xlws.FILTER(AL72:AL151,$A72:$A151&gt;AL$4),_xlfn._xlws.FILTER($C$9:AK151,$A$9:$A151&gt;AL$4)))),"")</f>
        <v/>
      </c>
      <c r="AM71" s="32" t="str" cm="1">
        <f t="array" ref="AM71">IF(AND(($A71&lt;&gt;"")*($A71&gt;AM$4)*($A71&lt;=AM$5)),IF(AND((SUMIFS($B$9:$B71,$A$9:$A71,"&lt;"&amp;$A71,$A$9:$A71,"&gt;="&amp;AM$4,$A$9:$A71,"&lt;="&amp;AM$5)&gt;SUM(_xlfn._xlws.FILTER(AM72:AM151,$A72:$A151&gt;AM$4),_xlfn._xlws.FILTER($C$9:AL151,$A$9:$A151&gt;AM$4))),(SUMIFS($B$9:$B71,$A$9:$A71,"&lt;"&amp;$A71,$A$9:$A71,"&gt;="&amp;AM$4,$A$9:$A71,"&lt;="&amp;AM$5)-SUM(_xlfn._xlws.FILTER(AM72:AM151,$A72:$A151&gt;AM$4),_xlfn._xlws.FILTER($C$9:AL151,$A$9:$A151&gt;AM$4))&gt;AM$6)),AM$6,MAX(0,SUMIFS($B$9:$B71,$A$9:$A71,"&lt;"&amp;$A71,$A$9:$A71,"&gt;="&amp;AM$4,$A$9:$A71,"&lt;="&amp;AM$5)-SUM(_xlfn._xlws.FILTER(AM72:AM151,$A72:$A151&gt;AM$4),_xlfn._xlws.FILTER($C$9:AL151,$A$9:$A151&gt;AM$4)))),"")</f>
        <v/>
      </c>
      <c r="AN71" s="32" t="str" cm="1">
        <f t="array" ref="AN71">IF(AND(($A71&lt;&gt;"")*($A71&gt;AN$4)*($A71&lt;=AN$5)),IF(AND((SUMIFS($B$9:$B71,$A$9:$A71,"&lt;"&amp;$A71,$A$9:$A71,"&gt;="&amp;AN$4,$A$9:$A71,"&lt;="&amp;AN$5)&gt;SUM(_xlfn._xlws.FILTER(AN72:AN151,$A72:$A151&gt;AN$4),_xlfn._xlws.FILTER($C$9:AM151,$A$9:$A151&gt;AN$4))),(SUMIFS($B$9:$B71,$A$9:$A71,"&lt;"&amp;$A71,$A$9:$A71,"&gt;="&amp;AN$4,$A$9:$A71,"&lt;="&amp;AN$5)-SUM(_xlfn._xlws.FILTER(AN72:AN151,$A72:$A151&gt;AN$4),_xlfn._xlws.FILTER($C$9:AM151,$A$9:$A151&gt;AN$4))&gt;AN$6)),AN$6,MAX(0,SUMIFS($B$9:$B71,$A$9:$A71,"&lt;"&amp;$A71,$A$9:$A71,"&gt;="&amp;AN$4,$A$9:$A71,"&lt;="&amp;AN$5)-SUM(_xlfn._xlws.FILTER(AN72:AN151,$A72:$A151&gt;AN$4),_xlfn._xlws.FILTER($C$9:AM151,$A$9:$A151&gt;AN$4)))),"")</f>
        <v/>
      </c>
      <c r="AO71" s="32" t="str" cm="1">
        <f t="array" ref="AO71">IF(AND(($A71&lt;&gt;"")*($A71&gt;AO$4)*($A71&lt;=AO$5)),IF(AND((SUMIFS($B$9:$B71,$A$9:$A71,"&lt;"&amp;$A71,$A$9:$A71,"&gt;="&amp;AO$4,$A$9:$A71,"&lt;="&amp;AO$5)&gt;SUM(_xlfn._xlws.FILTER(AO72:AO151,$A72:$A151&gt;AO$4),_xlfn._xlws.FILTER($C$9:AN151,$A$9:$A151&gt;AO$4))),(SUMIFS($B$9:$B71,$A$9:$A71,"&lt;"&amp;$A71,$A$9:$A71,"&gt;="&amp;AO$4,$A$9:$A71,"&lt;="&amp;AO$5)-SUM(_xlfn._xlws.FILTER(AO72:AO151,$A72:$A151&gt;AO$4),_xlfn._xlws.FILTER($C$9:AN151,$A$9:$A151&gt;AO$4))&gt;AO$6)),AO$6,MAX(0,SUMIFS($B$9:$B71,$A$9:$A71,"&lt;"&amp;$A71,$A$9:$A71,"&gt;="&amp;AO$4,$A$9:$A71,"&lt;="&amp;AO$5)-SUM(_xlfn._xlws.FILTER(AO72:AO151,$A72:$A151&gt;AO$4),_xlfn._xlws.FILTER($C$9:AN151,$A$9:$A151&gt;AO$4)))),"")</f>
        <v/>
      </c>
      <c r="AP71" s="32" t="str" cm="1">
        <f t="array" ref="AP71">IF(AND(($A71&lt;&gt;"")*($A71&gt;AP$4)*($A71&lt;=AP$5)),IF(AND((SUMIFS($B$9:$B71,$A$9:$A71,"&lt;"&amp;$A71,$A$9:$A71,"&gt;="&amp;AP$4,$A$9:$A71,"&lt;="&amp;AP$5)&gt;SUM(_xlfn._xlws.FILTER(AP72:AP151,$A72:$A151&gt;AP$4),_xlfn._xlws.FILTER($C$9:AO151,$A$9:$A151&gt;AP$4))),(SUMIFS($B$9:$B71,$A$9:$A71,"&lt;"&amp;$A71,$A$9:$A71,"&gt;="&amp;AP$4,$A$9:$A71,"&lt;="&amp;AP$5)-SUM(_xlfn._xlws.FILTER(AP72:AP151,$A72:$A151&gt;AP$4),_xlfn._xlws.FILTER($C$9:AO151,$A$9:$A151&gt;AP$4))&gt;AP$6)),AP$6,MAX(0,SUMIFS($B$9:$B71,$A$9:$A71,"&lt;"&amp;$A71,$A$9:$A71,"&gt;="&amp;AP$4,$A$9:$A71,"&lt;="&amp;AP$5)-SUM(_xlfn._xlws.FILTER(AP72:AP151,$A72:$A151&gt;AP$4),_xlfn._xlws.FILTER($C$9:AO151,$A$9:$A151&gt;AP$4)))),"")</f>
        <v/>
      </c>
      <c r="AQ71" s="32" t="str" cm="1">
        <f t="array" ref="AQ71">IF(AND(($A71&lt;&gt;"")*($A71&gt;AQ$4)*($A71&lt;=AQ$5)),IF(AND((SUMIFS($B$9:$B71,$A$9:$A71,"&lt;"&amp;$A71,$A$9:$A71,"&gt;="&amp;AQ$4,$A$9:$A71,"&lt;="&amp;AQ$5)&gt;SUM(_xlfn._xlws.FILTER(AQ72:AQ151,$A72:$A151&gt;AQ$4),_xlfn._xlws.FILTER($C$9:AP151,$A$9:$A151&gt;AQ$4))),(SUMIFS($B$9:$B71,$A$9:$A71,"&lt;"&amp;$A71,$A$9:$A71,"&gt;="&amp;AQ$4,$A$9:$A71,"&lt;="&amp;AQ$5)-SUM(_xlfn._xlws.FILTER(AQ72:AQ151,$A72:$A151&gt;AQ$4),_xlfn._xlws.FILTER($C$9:AP151,$A$9:$A151&gt;AQ$4))&gt;AQ$6)),AQ$6,MAX(0,SUMIFS($B$9:$B71,$A$9:$A71,"&lt;"&amp;$A71,$A$9:$A71,"&gt;="&amp;AQ$4,$A$9:$A71,"&lt;="&amp;AQ$5)-SUM(_xlfn._xlws.FILTER(AQ72:AQ151,$A72:$A151&gt;AQ$4),_xlfn._xlws.FILTER($C$9:AP151,$A$9:$A151&gt;AQ$4)))),"")</f>
        <v/>
      </c>
      <c r="AR71" s="32" t="str" cm="1">
        <f t="array" ref="AR71">IF(AND(($A71&lt;&gt;"")*($A71&gt;AR$4)*($A71&lt;=AR$5)),IF(AND((SUMIFS($B$9:$B71,$A$9:$A71,"&lt;"&amp;$A71,$A$9:$A71,"&gt;="&amp;AR$4,$A$9:$A71,"&lt;="&amp;AR$5)&gt;SUM(_xlfn._xlws.FILTER(AR72:AR151,$A72:$A151&gt;AR$4),_xlfn._xlws.FILTER($C$9:AQ151,$A$9:$A151&gt;AR$4))),(SUMIFS($B$9:$B71,$A$9:$A71,"&lt;"&amp;$A71,$A$9:$A71,"&gt;="&amp;AR$4,$A$9:$A71,"&lt;="&amp;AR$5)-SUM(_xlfn._xlws.FILTER(AR72:AR151,$A72:$A151&gt;AR$4),_xlfn._xlws.FILTER($C$9:AQ151,$A$9:$A151&gt;AR$4))&gt;AR$6)),AR$6,MAX(0,SUMIFS($B$9:$B71,$A$9:$A71,"&lt;"&amp;$A71,$A$9:$A71,"&gt;="&amp;AR$4,$A$9:$A71,"&lt;="&amp;AR$5)-SUM(_xlfn._xlws.FILTER(AR72:AR151,$A72:$A151&gt;AR$4),_xlfn._xlws.FILTER($C$9:AQ151,$A$9:$A151&gt;AR$4)))),"")</f>
        <v/>
      </c>
      <c r="AS71" s="32" t="str" cm="1">
        <f t="array" ref="AS71">IF(AND(($A71&lt;&gt;"")*($A71&gt;AS$4)*($A71&lt;=AS$5)),IF(AND((SUMIFS($B$9:$B71,$A$9:$A71,"&lt;"&amp;$A71,$A$9:$A71,"&gt;="&amp;AS$4,$A$9:$A71,"&lt;="&amp;AS$5)&gt;SUM(_xlfn._xlws.FILTER(AS72:AS151,$A72:$A151&gt;AS$4),_xlfn._xlws.FILTER($C$9:AR151,$A$9:$A151&gt;AS$4))),(SUMIFS($B$9:$B71,$A$9:$A71,"&lt;"&amp;$A71,$A$9:$A71,"&gt;="&amp;AS$4,$A$9:$A71,"&lt;="&amp;AS$5)-SUM(_xlfn._xlws.FILTER(AS72:AS151,$A72:$A151&gt;AS$4),_xlfn._xlws.FILTER($C$9:AR151,$A$9:$A151&gt;AS$4))&gt;AS$6)),AS$6,MAX(0,SUMIFS($B$9:$B71,$A$9:$A71,"&lt;"&amp;$A71,$A$9:$A71,"&gt;="&amp;AS$4,$A$9:$A71,"&lt;="&amp;AS$5)-SUM(_xlfn._xlws.FILTER(AS72:AS151,$A72:$A151&gt;AS$4),_xlfn._xlws.FILTER($C$9:AR151,$A$9:$A151&gt;AS$4)))),"")</f>
        <v/>
      </c>
      <c r="AT71" s="32" t="str" cm="1">
        <f t="array" ref="AT71">IF(AND(($A71&lt;&gt;"")*($A71&gt;AT$4)*($A71&lt;=AT$5)),IF(AND((SUMIFS($B$9:$B71,$A$9:$A71,"&lt;"&amp;$A71,$A$9:$A71,"&gt;="&amp;AT$4,$A$9:$A71,"&lt;="&amp;AT$5)&gt;SUM(_xlfn._xlws.FILTER(AT72:AT151,$A72:$A151&gt;AT$4),_xlfn._xlws.FILTER($C$9:AS151,$A$9:$A151&gt;AT$4))),(SUMIFS($B$9:$B71,$A$9:$A71,"&lt;"&amp;$A71,$A$9:$A71,"&gt;="&amp;AT$4,$A$9:$A71,"&lt;="&amp;AT$5)-SUM(_xlfn._xlws.FILTER(AT72:AT151,$A72:$A151&gt;AT$4),_xlfn._xlws.FILTER($C$9:AS151,$A$9:$A151&gt;AT$4))&gt;AT$6)),AT$6,MAX(0,SUMIFS($B$9:$B71,$A$9:$A71,"&lt;"&amp;$A71,$A$9:$A71,"&gt;="&amp;AT$4,$A$9:$A71,"&lt;="&amp;AT$5)-SUM(_xlfn._xlws.FILTER(AT72:AT151,$A72:$A151&gt;AT$4),_xlfn._xlws.FILTER($C$9:AS151,$A$9:$A151&gt;AT$4)))),"")</f>
        <v/>
      </c>
      <c r="AU71" s="32" t="str" cm="1">
        <f t="array" ref="AU71">IF(AND(($A71&lt;&gt;"")*($A71&gt;AU$4)*($A71&lt;=AU$5)),IF(AND((SUMIFS($B$9:$B71,$A$9:$A71,"&lt;"&amp;$A71,$A$9:$A71,"&gt;="&amp;AU$4,$A$9:$A71,"&lt;="&amp;AU$5)&gt;SUM(_xlfn._xlws.FILTER(AU72:AU151,$A72:$A151&gt;AU$4),_xlfn._xlws.FILTER($C$9:AT151,$A$9:$A151&gt;AU$4))),(SUMIFS($B$9:$B71,$A$9:$A71,"&lt;"&amp;$A71,$A$9:$A71,"&gt;="&amp;AU$4,$A$9:$A71,"&lt;="&amp;AU$5)-SUM(_xlfn._xlws.FILTER(AU72:AU151,$A72:$A151&gt;AU$4),_xlfn._xlws.FILTER($C$9:AT151,$A$9:$A151&gt;AU$4))&gt;AU$6)),AU$6,MAX(0,SUMIFS($B$9:$B71,$A$9:$A71,"&lt;"&amp;$A71,$A$9:$A71,"&gt;="&amp;AU$4,$A$9:$A71,"&lt;="&amp;AU$5)-SUM(_xlfn._xlws.FILTER(AU72:AU151,$A72:$A151&gt;AU$4),_xlfn._xlws.FILTER($C$9:AT151,$A$9:$A151&gt;AU$4)))),"")</f>
        <v/>
      </c>
      <c r="AV71" s="32" t="str" cm="1">
        <f t="array" ref="AV71">IF(AND(($A71&lt;&gt;"")*($A71&gt;AV$4)*($A71&lt;=AV$5)),IF(AND((SUMIFS($B$9:$B71,$A$9:$A71,"&lt;"&amp;$A71,$A$9:$A71,"&gt;="&amp;AV$4,$A$9:$A71,"&lt;="&amp;AV$5)&gt;SUM(_xlfn._xlws.FILTER(AV72:AV151,$A72:$A151&gt;AV$4),_xlfn._xlws.FILTER($C$9:AU151,$A$9:$A151&gt;AV$4))),(SUMIFS($B$9:$B71,$A$9:$A71,"&lt;"&amp;$A71,$A$9:$A71,"&gt;="&amp;AV$4,$A$9:$A71,"&lt;="&amp;AV$5)-SUM(_xlfn._xlws.FILTER(AV72:AV151,$A72:$A151&gt;AV$4),_xlfn._xlws.FILTER($C$9:AU151,$A$9:$A151&gt;AV$4))&gt;AV$6)),AV$6,MAX(0,SUMIFS($B$9:$B71,$A$9:$A71,"&lt;"&amp;$A71,$A$9:$A71,"&gt;="&amp;AV$4,$A$9:$A71,"&lt;="&amp;AV$5)-SUM(_xlfn._xlws.FILTER(AV72:AV151,$A72:$A151&gt;AV$4),_xlfn._xlws.FILTER($C$9:AU151,$A$9:$A151&gt;AV$4)))),"")</f>
        <v/>
      </c>
      <c r="AW71" s="32" t="str" cm="1">
        <f t="array" ref="AW71">IF(AND(($A71&lt;&gt;"")*($A71&gt;AW$4)*($A71&lt;=AW$5)),IF(AND((SUMIFS($B$9:$B71,$A$9:$A71,"&lt;"&amp;$A71,$A$9:$A71,"&gt;="&amp;AW$4,$A$9:$A71,"&lt;="&amp;AW$5)&gt;SUM(_xlfn._xlws.FILTER(AW72:AW151,$A72:$A151&gt;AW$4),_xlfn._xlws.FILTER($C$9:AV151,$A$9:$A151&gt;AW$4))),(SUMIFS($B$9:$B71,$A$9:$A71,"&lt;"&amp;$A71,$A$9:$A71,"&gt;="&amp;AW$4,$A$9:$A71,"&lt;="&amp;AW$5)-SUM(_xlfn._xlws.FILTER(AW72:AW151,$A72:$A151&gt;AW$4),_xlfn._xlws.FILTER($C$9:AV151,$A$9:$A151&gt;AW$4))&gt;AW$6)),AW$6,MAX(0,SUMIFS($B$9:$B71,$A$9:$A71,"&lt;"&amp;$A71,$A$9:$A71,"&gt;="&amp;AW$4,$A$9:$A71,"&lt;="&amp;AW$5)-SUM(_xlfn._xlws.FILTER(AW72:AW151,$A72:$A151&gt;AW$4),_xlfn._xlws.FILTER($C$9:AV151,$A$9:$A151&gt;AW$4)))),"")</f>
        <v/>
      </c>
      <c r="AX71" s="32" t="str" cm="1">
        <f t="array" ref="AX71">IF(AND(($A71&lt;&gt;"")*($A71&gt;AX$4)*($A71&lt;=AX$5)),IF(AND((SUMIFS($B$9:$B71,$A$9:$A71,"&lt;"&amp;$A71,$A$9:$A71,"&gt;="&amp;AX$4,$A$9:$A71,"&lt;="&amp;AX$5)&gt;SUM(_xlfn._xlws.FILTER(AX72:AX151,$A72:$A151&gt;AX$4),_xlfn._xlws.FILTER($C$9:AW151,$A$9:$A151&gt;AX$4))),(SUMIFS($B$9:$B71,$A$9:$A71,"&lt;"&amp;$A71,$A$9:$A71,"&gt;="&amp;AX$4,$A$9:$A71,"&lt;="&amp;AX$5)-SUM(_xlfn._xlws.FILTER(AX72:AX151,$A72:$A151&gt;AX$4),_xlfn._xlws.FILTER($C$9:AW151,$A$9:$A151&gt;AX$4))&gt;AX$6)),AX$6,MAX(0,SUMIFS($B$9:$B71,$A$9:$A71,"&lt;"&amp;$A71,$A$9:$A71,"&gt;="&amp;AX$4,$A$9:$A71,"&lt;="&amp;AX$5)-SUM(_xlfn._xlws.FILTER(AX72:AX151,$A72:$A151&gt;AX$4),_xlfn._xlws.FILTER($C$9:AW151,$A$9:$A151&gt;AX$4)))),"")</f>
        <v/>
      </c>
      <c r="AY71" s="32" t="str" cm="1">
        <f t="array" ref="AY71">IF(AND(($A71&lt;&gt;"")*($A71&gt;AY$4)*($A71&lt;=AY$5)),IF(AND((SUMIFS($B$9:$B71,$A$9:$A71,"&lt;"&amp;$A71,$A$9:$A71,"&gt;="&amp;AY$4,$A$9:$A71,"&lt;="&amp;AY$5)&gt;SUM(_xlfn._xlws.FILTER(AY72:AY151,$A72:$A151&gt;AY$4),_xlfn._xlws.FILTER($C$9:AX151,$A$9:$A151&gt;AY$4))),(SUMIFS($B$9:$B71,$A$9:$A71,"&lt;"&amp;$A71,$A$9:$A71,"&gt;="&amp;AY$4,$A$9:$A71,"&lt;="&amp;AY$5)-SUM(_xlfn._xlws.FILTER(AY72:AY151,$A72:$A151&gt;AY$4),_xlfn._xlws.FILTER($C$9:AX151,$A$9:$A151&gt;AY$4))&gt;AY$6)),AY$6,MAX(0,SUMIFS($B$9:$B71,$A$9:$A71,"&lt;"&amp;$A71,$A$9:$A71,"&gt;="&amp;AY$4,$A$9:$A71,"&lt;="&amp;AY$5)-SUM(_xlfn._xlws.FILTER(AY72:AY151,$A72:$A151&gt;AY$4),_xlfn._xlws.FILTER($C$9:AX151,$A$9:$A151&gt;AY$4)))),"")</f>
        <v/>
      </c>
      <c r="AZ71" s="32" t="str" cm="1">
        <f t="array" ref="AZ71">IF(AND(($A71&lt;&gt;"")*($A71&gt;AZ$4)*($A71&lt;=AZ$5)),IF(AND((SUMIFS($B$9:$B71,$A$9:$A71,"&lt;"&amp;$A71,$A$9:$A71,"&gt;="&amp;AZ$4,$A$9:$A71,"&lt;="&amp;AZ$5)&gt;SUM(_xlfn._xlws.FILTER(AZ72:AZ151,$A72:$A151&gt;AZ$4),_xlfn._xlws.FILTER($C$9:AY151,$A$9:$A151&gt;AZ$4))),(SUMIFS($B$9:$B71,$A$9:$A71,"&lt;"&amp;$A71,$A$9:$A71,"&gt;="&amp;AZ$4,$A$9:$A71,"&lt;="&amp;AZ$5)-SUM(_xlfn._xlws.FILTER(AZ72:AZ151,$A72:$A151&gt;AZ$4),_xlfn._xlws.FILTER($C$9:AY151,$A$9:$A151&gt;AZ$4))&gt;AZ$6)),AZ$6,MAX(0,SUMIFS($B$9:$B71,$A$9:$A71,"&lt;"&amp;$A71,$A$9:$A71,"&gt;="&amp;AZ$4,$A$9:$A71,"&lt;="&amp;AZ$5)-SUM(_xlfn._xlws.FILTER(AZ72:AZ151,$A72:$A151&gt;AZ$4),_xlfn._xlws.FILTER($C$9:AY151,$A$9:$A151&gt;AZ$4)))),"")</f>
        <v/>
      </c>
      <c r="BA71" s="32" t="str" cm="1">
        <f t="array" ref="BA71">IF(AND(($A71&lt;&gt;"")*($A71&gt;BA$4)*($A71&lt;=BA$5)),IF(AND((SUMIFS($B$9:$B71,$A$9:$A71,"&lt;"&amp;$A71,$A$9:$A71,"&gt;="&amp;BA$4,$A$9:$A71,"&lt;="&amp;BA$5)&gt;SUM(_xlfn._xlws.FILTER(BA72:BA151,$A72:$A151&gt;BA$4),_xlfn._xlws.FILTER($C$9:AZ151,$A$9:$A151&gt;BA$4))),(SUMIFS($B$9:$B71,$A$9:$A71,"&lt;"&amp;$A71,$A$9:$A71,"&gt;="&amp;BA$4,$A$9:$A71,"&lt;="&amp;BA$5)-SUM(_xlfn._xlws.FILTER(BA72:BA151,$A72:$A151&gt;BA$4),_xlfn._xlws.FILTER($C$9:AZ151,$A$9:$A151&gt;BA$4))&gt;BA$6)),BA$6,MAX(0,SUMIFS($B$9:$B71,$A$9:$A71,"&lt;"&amp;$A71,$A$9:$A71,"&gt;="&amp;BA$4,$A$9:$A71,"&lt;="&amp;BA$5)-SUM(_xlfn._xlws.FILTER(BA72:BA151,$A72:$A151&gt;BA$4),_xlfn._xlws.FILTER($C$9:AZ151,$A$9:$A151&gt;BA$4)))),"")</f>
        <v/>
      </c>
      <c r="BB71" s="32" t="str" cm="1">
        <f t="array" ref="BB71">IF(AND(($A71&lt;&gt;"")*($A71&gt;BB$4)*($A71&lt;=BB$5)),IF(AND((SUMIFS($B$9:$B71,$A$9:$A71,"&lt;"&amp;$A71,$A$9:$A71,"&gt;="&amp;BB$4,$A$9:$A71,"&lt;="&amp;BB$5)&gt;SUM(_xlfn._xlws.FILTER(BB72:BB151,$A72:$A151&gt;BB$4),_xlfn._xlws.FILTER($C$9:BA151,$A$9:$A151&gt;BB$4))),(SUMIFS($B$9:$B71,$A$9:$A71,"&lt;"&amp;$A71,$A$9:$A71,"&gt;="&amp;BB$4,$A$9:$A71,"&lt;="&amp;BB$5)-SUM(_xlfn._xlws.FILTER(BB72:BB151,$A72:$A151&gt;BB$4),_xlfn._xlws.FILTER($C$9:BA151,$A$9:$A151&gt;BB$4))&gt;BB$6)),BB$6,MAX(0,SUMIFS($B$9:$B71,$A$9:$A71,"&lt;"&amp;$A71,$A$9:$A71,"&gt;="&amp;BB$4,$A$9:$A71,"&lt;="&amp;BB$5)-SUM(_xlfn._xlws.FILTER(BB72:BB151,$A72:$A151&gt;BB$4),_xlfn._xlws.FILTER($C$9:BA151,$A$9:$A151&gt;BB$4)))),"")</f>
        <v/>
      </c>
      <c r="BC71" s="32" t="str" cm="1">
        <f t="array" ref="BC71">IF(AND(($A71&lt;&gt;"")*($A71&gt;BC$4)*($A71&lt;=BC$5)),IF(AND((SUMIFS($B$9:$B71,$A$9:$A71,"&lt;"&amp;$A71,$A$9:$A71,"&gt;="&amp;BC$4,$A$9:$A71,"&lt;="&amp;BC$5)&gt;SUM(_xlfn._xlws.FILTER(BC72:BC151,$A72:$A151&gt;BC$4),_xlfn._xlws.FILTER($C$9:BB151,$A$9:$A151&gt;BC$4))),(SUMIFS($B$9:$B71,$A$9:$A71,"&lt;"&amp;$A71,$A$9:$A71,"&gt;="&amp;BC$4,$A$9:$A71,"&lt;="&amp;BC$5)-SUM(_xlfn._xlws.FILTER(BC72:BC151,$A72:$A151&gt;BC$4),_xlfn._xlws.FILTER($C$9:BB151,$A$9:$A151&gt;BC$4))&gt;BC$6)),BC$6,MAX(0,SUMIFS($B$9:$B71,$A$9:$A71,"&lt;"&amp;$A71,$A$9:$A71,"&gt;="&amp;BC$4,$A$9:$A71,"&lt;="&amp;BC$5)-SUM(_xlfn._xlws.FILTER(BC72:BC151,$A72:$A151&gt;BC$4),_xlfn._xlws.FILTER($C$9:BB151,$A$9:$A151&gt;BC$4)))),"")</f>
        <v/>
      </c>
      <c r="BD71" s="32" t="str" cm="1">
        <f t="array" ref="BD71">IF(AND(($A71&lt;&gt;"")*($A71&gt;BD$4)*($A71&lt;=BD$5)),IF(AND((SUMIFS($B$9:$B71,$A$9:$A71,"&lt;"&amp;$A71,$A$9:$A71,"&gt;="&amp;BD$4,$A$9:$A71,"&lt;="&amp;BD$5)&gt;SUM(_xlfn._xlws.FILTER(BD72:BD151,$A72:$A151&gt;BD$4),_xlfn._xlws.FILTER($C$9:BC151,$A$9:$A151&gt;BD$4))),(SUMIFS($B$9:$B71,$A$9:$A71,"&lt;"&amp;$A71,$A$9:$A71,"&gt;="&amp;BD$4,$A$9:$A71,"&lt;="&amp;BD$5)-SUM(_xlfn._xlws.FILTER(BD72:BD151,$A72:$A151&gt;BD$4),_xlfn._xlws.FILTER($C$9:BC151,$A$9:$A151&gt;BD$4))&gt;BD$6)),BD$6,MAX(0,SUMIFS($B$9:$B71,$A$9:$A71,"&lt;"&amp;$A71,$A$9:$A71,"&gt;="&amp;BD$4,$A$9:$A71,"&lt;="&amp;BD$5)-SUM(_xlfn._xlws.FILTER(BD72:BD151,$A72:$A151&gt;BD$4),_xlfn._xlws.FILTER($C$9:BC151,$A$9:$A151&gt;BD$4)))),"")</f>
        <v/>
      </c>
      <c r="BE71" s="32" t="str" cm="1">
        <f t="array" ref="BE71">IF(AND(($A71&lt;&gt;"")*($A71&gt;BE$4)*($A71&lt;=BE$5)),IF(AND((SUMIFS($B$9:$B71,$A$9:$A71,"&lt;"&amp;$A71,$A$9:$A71,"&gt;="&amp;BE$4,$A$9:$A71,"&lt;="&amp;BE$5)&gt;SUM(_xlfn._xlws.FILTER(BE72:BE151,$A72:$A151&gt;BE$4),_xlfn._xlws.FILTER($C$9:BD151,$A$9:$A151&gt;BE$4))),(SUMIFS($B$9:$B71,$A$9:$A71,"&lt;"&amp;$A71,$A$9:$A71,"&gt;="&amp;BE$4,$A$9:$A71,"&lt;="&amp;BE$5)-SUM(_xlfn._xlws.FILTER(BE72:BE151,$A72:$A151&gt;BE$4),_xlfn._xlws.FILTER($C$9:BD151,$A$9:$A151&gt;BE$4))&gt;BE$6)),BE$6,MAX(0,SUMIFS($B$9:$B71,$A$9:$A71,"&lt;"&amp;$A71,$A$9:$A71,"&gt;="&amp;BE$4,$A$9:$A71,"&lt;="&amp;BE$5)-SUM(_xlfn._xlws.FILTER(BE72:BE151,$A72:$A151&gt;BE$4),_xlfn._xlws.FILTER($C$9:BD151,$A$9:$A151&gt;BE$4)))),"")</f>
        <v/>
      </c>
      <c r="BF71" s="32" t="str" cm="1">
        <f t="array" ref="BF71">IF(AND(($A71&lt;&gt;"")*($A71&gt;BF$4)*($A71&lt;=BF$5)),IF(AND((SUMIFS($B$9:$B71,$A$9:$A71,"&lt;"&amp;$A71,$A$9:$A71,"&gt;="&amp;BF$4,$A$9:$A71,"&lt;="&amp;BF$5)&gt;SUM(_xlfn._xlws.FILTER(BF72:BF151,$A72:$A151&gt;BF$4),_xlfn._xlws.FILTER($C$9:BE151,$A$9:$A151&gt;BF$4))),(SUMIFS($B$9:$B71,$A$9:$A71,"&lt;"&amp;$A71,$A$9:$A71,"&gt;="&amp;BF$4,$A$9:$A71,"&lt;="&amp;BF$5)-SUM(_xlfn._xlws.FILTER(BF72:BF151,$A72:$A151&gt;BF$4),_xlfn._xlws.FILTER($C$9:BE151,$A$9:$A151&gt;BF$4))&gt;BF$6)),BF$6,MAX(0,SUMIFS($B$9:$B71,$A$9:$A71,"&lt;"&amp;$A71,$A$9:$A71,"&gt;="&amp;BF$4,$A$9:$A71,"&lt;="&amp;BF$5)-SUM(_xlfn._xlws.FILTER(BF72:BF151,$A72:$A151&gt;BF$4),_xlfn._xlws.FILTER($C$9:BE151,$A$9:$A151&gt;BF$4)))),"")</f>
        <v/>
      </c>
      <c r="BG71" s="32" t="str" cm="1">
        <f t="array" ref="BG71">IF(AND(($A71&lt;&gt;"")*($A71&gt;BG$4)*($A71&lt;=BG$5)),IF(AND((SUMIFS($B$9:$B71,$A$9:$A71,"&lt;"&amp;$A71,$A$9:$A71,"&gt;="&amp;BG$4,$A$9:$A71,"&lt;="&amp;BG$5)&gt;SUM(_xlfn._xlws.FILTER(BG72:BG151,$A72:$A151&gt;BG$4),_xlfn._xlws.FILTER($C$9:BF151,$A$9:$A151&gt;BG$4))),(SUMIFS($B$9:$B71,$A$9:$A71,"&lt;"&amp;$A71,$A$9:$A71,"&gt;="&amp;BG$4,$A$9:$A71,"&lt;="&amp;BG$5)-SUM(_xlfn._xlws.FILTER(BG72:BG151,$A72:$A151&gt;BG$4),_xlfn._xlws.FILTER($C$9:BF151,$A$9:$A151&gt;BG$4))&gt;BG$6)),BG$6,MAX(0,SUMIFS($B$9:$B71,$A$9:$A71,"&lt;"&amp;$A71,$A$9:$A71,"&gt;="&amp;BG$4,$A$9:$A71,"&lt;="&amp;BG$5)-SUM(_xlfn._xlws.FILTER(BG72:BG151,$A72:$A151&gt;BG$4),_xlfn._xlws.FILTER($C$9:BF151,$A$9:$A151&gt;BG$4)))),"")</f>
        <v/>
      </c>
      <c r="BH71" s="32" t="str" cm="1">
        <f t="array" ref="BH71">IF(AND(($A71&lt;&gt;"")*($A71&gt;BH$4)*($A71&lt;=BH$5)),IF(AND((SUMIFS($B$9:$B71,$A$9:$A71,"&lt;"&amp;$A71,$A$9:$A71,"&gt;="&amp;BH$4,$A$9:$A71,"&lt;="&amp;BH$5)&gt;SUM(_xlfn._xlws.FILTER(BH72:BH151,$A72:$A151&gt;BH$4),_xlfn._xlws.FILTER($C$9:BG151,$A$9:$A151&gt;BH$4))),(SUMIFS($B$9:$B71,$A$9:$A71,"&lt;"&amp;$A71,$A$9:$A71,"&gt;="&amp;BH$4,$A$9:$A71,"&lt;="&amp;BH$5)-SUM(_xlfn._xlws.FILTER(BH72:BH151,$A72:$A151&gt;BH$4),_xlfn._xlws.FILTER($C$9:BG151,$A$9:$A151&gt;BH$4))&gt;BH$6)),BH$6,MAX(0,SUMIFS($B$9:$B71,$A$9:$A71,"&lt;"&amp;$A71,$A$9:$A71,"&gt;="&amp;BH$4,$A$9:$A71,"&lt;="&amp;BH$5)-SUM(_xlfn._xlws.FILTER(BH72:BH151,$A72:$A151&gt;BH$4),_xlfn._xlws.FILTER($C$9:BG151,$A$9:$A151&gt;BH$4)))),"")</f>
        <v/>
      </c>
      <c r="BI71" s="32" t="str" cm="1">
        <f t="array" ref="BI71">IF(AND(($A71&lt;&gt;"")*($A71&gt;BI$4)*($A71&lt;=BI$5)),IF(AND((SUMIFS($B$9:$B71,$A$9:$A71,"&lt;"&amp;$A71,$A$9:$A71,"&gt;="&amp;BI$4,$A$9:$A71,"&lt;="&amp;BI$5)&gt;SUM(_xlfn._xlws.FILTER(BI72:BI151,$A72:$A151&gt;BI$4),_xlfn._xlws.FILTER($C$9:BH151,$A$9:$A151&gt;BI$4))),(SUMIFS($B$9:$B71,$A$9:$A71,"&lt;"&amp;$A71,$A$9:$A71,"&gt;="&amp;BI$4,$A$9:$A71,"&lt;="&amp;BI$5)-SUM(_xlfn._xlws.FILTER(BI72:BI151,$A72:$A151&gt;BI$4),_xlfn._xlws.FILTER($C$9:BH151,$A$9:$A151&gt;BI$4))&gt;BI$6)),BI$6,MAX(0,SUMIFS($B$9:$B71,$A$9:$A71,"&lt;"&amp;$A71,$A$9:$A71,"&gt;="&amp;BI$4,$A$9:$A71,"&lt;="&amp;BI$5)-SUM(_xlfn._xlws.FILTER(BI72:BI151,$A72:$A151&gt;BI$4),_xlfn._xlws.FILTER($C$9:BH151,$A$9:$A151&gt;BI$4)))),"")</f>
        <v/>
      </c>
      <c r="BJ71" s="32" t="str" cm="1">
        <f t="array" ref="BJ71">IF(AND(($A71&lt;&gt;"")*($A71&gt;BJ$4)*($A71&lt;=BJ$5)),IF(AND((SUMIFS($B$9:$B71,$A$9:$A71,"&lt;"&amp;$A71,$A$9:$A71,"&gt;="&amp;BJ$4,$A$9:$A71,"&lt;="&amp;BJ$5)&gt;SUM(_xlfn._xlws.FILTER(BJ72:BJ151,$A72:$A151&gt;BJ$4),_xlfn._xlws.FILTER($C$9:BI151,$A$9:$A151&gt;BJ$4))),(SUMIFS($B$9:$B71,$A$9:$A71,"&lt;"&amp;$A71,$A$9:$A71,"&gt;="&amp;BJ$4,$A$9:$A71,"&lt;="&amp;BJ$5)-SUM(_xlfn._xlws.FILTER(BJ72:BJ151,$A72:$A151&gt;BJ$4),_xlfn._xlws.FILTER($C$9:BI151,$A$9:$A151&gt;BJ$4))&gt;BJ$6)),BJ$6,MAX(0,SUMIFS($B$9:$B71,$A$9:$A71,"&lt;"&amp;$A71,$A$9:$A71,"&gt;="&amp;BJ$4,$A$9:$A71,"&lt;="&amp;BJ$5)-SUM(_xlfn._xlws.FILTER(BJ72:BJ151,$A72:$A151&gt;BJ$4),_xlfn._xlws.FILTER($C$9:BI151,$A$9:$A151&gt;BJ$4)))),"")</f>
        <v/>
      </c>
      <c r="BK71" s="32" t="str" cm="1">
        <f t="array" ref="BK71">IF(AND(($A71&lt;&gt;"")*($A71&gt;BK$4)*($A71&lt;=BK$5)),IF(AND((SUMIFS($B$9:$B71,$A$9:$A71,"&lt;"&amp;$A71,$A$9:$A71,"&gt;="&amp;BK$4,$A$9:$A71,"&lt;="&amp;BK$5)&gt;SUM(_xlfn._xlws.FILTER(BK72:BK151,$A72:$A151&gt;BK$4),_xlfn._xlws.FILTER($C$9:BJ151,$A$9:$A151&gt;BK$4))),(SUMIFS($B$9:$B71,$A$9:$A71,"&lt;"&amp;$A71,$A$9:$A71,"&gt;="&amp;BK$4,$A$9:$A71,"&lt;="&amp;BK$5)-SUM(_xlfn._xlws.FILTER(BK72:BK151,$A72:$A151&gt;BK$4),_xlfn._xlws.FILTER($C$9:BJ151,$A$9:$A151&gt;BK$4))&gt;BK$6)),BK$6,MAX(0,SUMIFS($B$9:$B71,$A$9:$A71,"&lt;"&amp;$A71,$A$9:$A71,"&gt;="&amp;BK$4,$A$9:$A71,"&lt;="&amp;BK$5)-SUM(_xlfn._xlws.FILTER(BK72:BK151,$A72:$A151&gt;BK$4),_xlfn._xlws.FILTER($C$9:BJ151,$A$9:$A151&gt;BK$4)))),"")</f>
        <v/>
      </c>
      <c r="BL71" s="32" t="str" cm="1">
        <f t="array" ref="BL71">IF(AND(($A71&lt;&gt;"")*($A71&gt;BL$4)*($A71&lt;=BL$5)),IF(AND((SUMIFS($B$9:$B71,$A$9:$A71,"&lt;"&amp;$A71,$A$9:$A71,"&gt;="&amp;BL$4,$A$9:$A71,"&lt;="&amp;BL$5)&gt;SUM(_xlfn._xlws.FILTER(BL72:BL151,$A72:$A151&gt;BL$4),_xlfn._xlws.FILTER($C$9:BK151,$A$9:$A151&gt;BL$4))),(SUMIFS($B$9:$B71,$A$9:$A71,"&lt;"&amp;$A71,$A$9:$A71,"&gt;="&amp;BL$4,$A$9:$A71,"&lt;="&amp;BL$5)-SUM(_xlfn._xlws.FILTER(BL72:BL151,$A72:$A151&gt;BL$4),_xlfn._xlws.FILTER($C$9:BK151,$A$9:$A151&gt;BL$4))&gt;BL$6)),BL$6,MAX(0,SUMIFS($B$9:$B71,$A$9:$A71,"&lt;"&amp;$A71,$A$9:$A71,"&gt;="&amp;BL$4,$A$9:$A71,"&lt;="&amp;BL$5)-SUM(_xlfn._xlws.FILTER(BL72:BL151,$A72:$A151&gt;BL$4),_xlfn._xlws.FILTER($C$9:BK151,$A$9:$A151&gt;BL$4)))),"")</f>
        <v/>
      </c>
      <c r="BM71" s="32" t="str" cm="1">
        <f t="array" ref="BM71">IF(AND(($A71&lt;&gt;"")*($A71&gt;BM$4)*($A71&lt;=BM$5)),IF(AND((SUMIFS($B$9:$B71,$A$9:$A71,"&lt;"&amp;$A71,$A$9:$A71,"&gt;="&amp;BM$4,$A$9:$A71,"&lt;="&amp;BM$5)&gt;SUM(_xlfn._xlws.FILTER(BM72:BM151,$A72:$A151&gt;BM$4),_xlfn._xlws.FILTER($C$9:BL151,$A$9:$A151&gt;BM$4))),(SUMIFS($B$9:$B71,$A$9:$A71,"&lt;"&amp;$A71,$A$9:$A71,"&gt;="&amp;BM$4,$A$9:$A71,"&lt;="&amp;BM$5)-SUM(_xlfn._xlws.FILTER(BM72:BM151,$A72:$A151&gt;BM$4),_xlfn._xlws.FILTER($C$9:BL151,$A$9:$A151&gt;BM$4))&gt;BM$6)),BM$6,MAX(0,SUMIFS($B$9:$B71,$A$9:$A71,"&lt;"&amp;$A71,$A$9:$A71,"&gt;="&amp;BM$4,$A$9:$A71,"&lt;="&amp;BM$5)-SUM(_xlfn._xlws.FILTER(BM72:BM151,$A72:$A151&gt;BM$4),_xlfn._xlws.FILTER($C$9:BL151,$A$9:$A151&gt;BM$4)))),"")</f>
        <v/>
      </c>
      <c r="BN71" s="32" t="str" cm="1">
        <f t="array" ref="BN71">IF(AND(($A71&lt;&gt;"")*($A71&gt;BN$4)*($A71&lt;=BN$5)),IF(AND((SUMIFS($B$9:$B71,$A$9:$A71,"&lt;"&amp;$A71,$A$9:$A71,"&gt;="&amp;BN$4,$A$9:$A71,"&lt;="&amp;BN$5)&gt;SUM(_xlfn._xlws.FILTER(BN72:BN151,$A72:$A151&gt;BN$4),_xlfn._xlws.FILTER($C$9:BM151,$A$9:$A151&gt;BN$4))),(SUMIFS($B$9:$B71,$A$9:$A71,"&lt;"&amp;$A71,$A$9:$A71,"&gt;="&amp;BN$4,$A$9:$A71,"&lt;="&amp;BN$5)-SUM(_xlfn._xlws.FILTER(BN72:BN151,$A72:$A151&gt;BN$4),_xlfn._xlws.FILTER($C$9:BM151,$A$9:$A151&gt;BN$4))&gt;BN$6)),BN$6,MAX(0,SUMIFS($B$9:$B71,$A$9:$A71,"&lt;"&amp;$A71,$A$9:$A71,"&gt;="&amp;BN$4,$A$9:$A71,"&lt;="&amp;BN$5)-SUM(_xlfn._xlws.FILTER(BN72:BN151,$A72:$A151&gt;BN$4),_xlfn._xlws.FILTER($C$9:BM151,$A$9:$A151&gt;BN$4)))),"")</f>
        <v/>
      </c>
      <c r="BO71" s="32" t="str" cm="1">
        <f t="array" ref="BO71">IF(AND(($A71&lt;&gt;"")*($A71&gt;BO$4)*($A71&lt;=BO$5)),IF(AND((SUMIFS($B$9:$B71,$A$9:$A71,"&lt;"&amp;$A71,$A$9:$A71,"&gt;="&amp;BO$4,$A$9:$A71,"&lt;="&amp;BO$5)&gt;SUM(_xlfn._xlws.FILTER(BO72:BO151,$A72:$A151&gt;BO$4),_xlfn._xlws.FILTER($C$9:BN151,$A$9:$A151&gt;BO$4))),(SUMIFS($B$9:$B71,$A$9:$A71,"&lt;"&amp;$A71,$A$9:$A71,"&gt;="&amp;BO$4,$A$9:$A71,"&lt;="&amp;BO$5)-SUM(_xlfn._xlws.FILTER(BO72:BO151,$A72:$A151&gt;BO$4),_xlfn._xlws.FILTER($C$9:BN151,$A$9:$A151&gt;BO$4))&gt;BO$6)),BO$6,MAX(0,SUMIFS($B$9:$B71,$A$9:$A71,"&lt;"&amp;$A71,$A$9:$A71,"&gt;="&amp;BO$4,$A$9:$A71,"&lt;="&amp;BO$5)-SUM(_xlfn._xlws.FILTER(BO72:BO151,$A72:$A151&gt;BO$4),_xlfn._xlws.FILTER($C$9:BN151,$A$9:$A151&gt;BO$4)))),"")</f>
        <v/>
      </c>
      <c r="BP71" s="32" t="str" cm="1">
        <f t="array" ref="BP71">IF(AND(($A71&lt;&gt;"")*($A71&gt;BP$4)*($A71&lt;=BP$5)),IF(AND((SUMIFS($B$9:$B71,$A$9:$A71,"&lt;"&amp;$A71,$A$9:$A71,"&gt;="&amp;BP$4,$A$9:$A71,"&lt;="&amp;BP$5)&gt;SUM(_xlfn._xlws.FILTER(BP72:BP151,$A72:$A151&gt;BP$4),_xlfn._xlws.FILTER($C$9:BO151,$A$9:$A151&gt;BP$4))),(SUMIFS($B$9:$B71,$A$9:$A71,"&lt;"&amp;$A71,$A$9:$A71,"&gt;="&amp;BP$4,$A$9:$A71,"&lt;="&amp;BP$5)-SUM(_xlfn._xlws.FILTER(BP72:BP151,$A72:$A151&gt;BP$4),_xlfn._xlws.FILTER($C$9:BO151,$A$9:$A151&gt;BP$4))&gt;BP$6)),BP$6,MAX(0,SUMIFS($B$9:$B71,$A$9:$A71,"&lt;"&amp;$A71,$A$9:$A71,"&gt;="&amp;BP$4,$A$9:$A71,"&lt;="&amp;BP$5)-SUM(_xlfn._xlws.FILTER(BP72:BP151,$A72:$A151&gt;BP$4),_xlfn._xlws.FILTER($C$9:BO151,$A$9:$A151&gt;BP$4)))),"")</f>
        <v/>
      </c>
      <c r="BQ71" s="32" t="str" cm="1">
        <f t="array" ref="BQ71">IF(AND(($A71&lt;&gt;"")*($A71&gt;BQ$4)*($A71&lt;=BQ$5)),IF(AND((SUMIFS($B$9:$B71,$A$9:$A71,"&lt;"&amp;$A71,$A$9:$A71,"&gt;="&amp;BQ$4,$A$9:$A71,"&lt;="&amp;BQ$5)&gt;SUM(_xlfn._xlws.FILTER(BQ72:BQ151,$A72:$A151&gt;BQ$4),_xlfn._xlws.FILTER($C$9:BP151,$A$9:$A151&gt;BQ$4))),(SUMIFS($B$9:$B71,$A$9:$A71,"&lt;"&amp;$A71,$A$9:$A71,"&gt;="&amp;BQ$4,$A$9:$A71,"&lt;="&amp;BQ$5)-SUM(_xlfn._xlws.FILTER(BQ72:BQ151,$A72:$A151&gt;BQ$4),_xlfn._xlws.FILTER($C$9:BP151,$A$9:$A151&gt;BQ$4))&gt;BQ$6)),BQ$6,MAX(0,SUMIFS($B$9:$B71,$A$9:$A71,"&lt;"&amp;$A71,$A$9:$A71,"&gt;="&amp;BQ$4,$A$9:$A71,"&lt;="&amp;BQ$5)-SUM(_xlfn._xlws.FILTER(BQ72:BQ151,$A72:$A151&gt;BQ$4),_xlfn._xlws.FILTER($C$9:BP151,$A$9:$A151&gt;BQ$4)))),"")</f>
        <v/>
      </c>
      <c r="BR71" s="32" t="str" cm="1">
        <f t="array" ref="BR71">IF(AND(($A71&lt;&gt;"")*($A71&gt;BR$4)*($A71&lt;=BR$5)),IF(AND((SUMIFS($B$9:$B71,$A$9:$A71,"&lt;"&amp;$A71,$A$9:$A71,"&gt;="&amp;BR$4,$A$9:$A71,"&lt;="&amp;BR$5)&gt;SUM(_xlfn._xlws.FILTER(BR72:BR151,$A72:$A151&gt;BR$4),_xlfn._xlws.FILTER($C$9:BQ151,$A$9:$A151&gt;BR$4))),(SUMIFS($B$9:$B71,$A$9:$A71,"&lt;"&amp;$A71,$A$9:$A71,"&gt;="&amp;BR$4,$A$9:$A71,"&lt;="&amp;BR$5)-SUM(_xlfn._xlws.FILTER(BR72:BR151,$A72:$A151&gt;BR$4),_xlfn._xlws.FILTER($C$9:BQ151,$A$9:$A151&gt;BR$4))&gt;BR$6)),BR$6,MAX(0,SUMIFS($B$9:$B71,$A$9:$A71,"&lt;"&amp;$A71,$A$9:$A71,"&gt;="&amp;BR$4,$A$9:$A71,"&lt;="&amp;BR$5)-SUM(_xlfn._xlws.FILTER(BR72:BR151,$A72:$A151&gt;BR$4),_xlfn._xlws.FILTER($C$9:BQ151,$A$9:$A151&gt;BR$4)))),"")</f>
        <v/>
      </c>
      <c r="BS71" s="32" t="str" cm="1">
        <f t="array" ref="BS71">IF(AND(($A71&lt;&gt;"")*($A71&gt;BS$4)*($A71&lt;=BS$5)),IF(AND((SUMIFS($B$9:$B71,$A$9:$A71,"&lt;"&amp;$A71,$A$9:$A71,"&gt;="&amp;BS$4,$A$9:$A71,"&lt;="&amp;BS$5)&gt;SUM(_xlfn._xlws.FILTER(BS72:BS151,$A72:$A151&gt;BS$4),_xlfn._xlws.FILTER($C$9:BR151,$A$9:$A151&gt;BS$4))),(SUMIFS($B$9:$B71,$A$9:$A71,"&lt;"&amp;$A71,$A$9:$A71,"&gt;="&amp;BS$4,$A$9:$A71,"&lt;="&amp;BS$5)-SUM(_xlfn._xlws.FILTER(BS72:BS151,$A72:$A151&gt;BS$4),_xlfn._xlws.FILTER($C$9:BR151,$A$9:$A151&gt;BS$4))&gt;BS$6)),BS$6,MAX(0,SUMIFS($B$9:$B71,$A$9:$A71,"&lt;"&amp;$A71,$A$9:$A71,"&gt;="&amp;BS$4,$A$9:$A71,"&lt;="&amp;BS$5)-SUM(_xlfn._xlws.FILTER(BS72:BS151,$A72:$A151&gt;BS$4),_xlfn._xlws.FILTER($C$9:BR151,$A$9:$A151&gt;BS$4)))),"")</f>
        <v/>
      </c>
      <c r="BT71" s="32" t="str" cm="1">
        <f t="array" ref="BT71">IF(AND(($A71&lt;&gt;"")*($A71&gt;BT$4)*($A71&lt;=BT$5)),IF(AND((SUMIFS($B$9:$B71,$A$9:$A71,"&lt;"&amp;$A71,$A$9:$A71,"&gt;="&amp;BT$4,$A$9:$A71,"&lt;="&amp;BT$5)&gt;SUM(_xlfn._xlws.FILTER(BT72:BT151,$A72:$A151&gt;BT$4),_xlfn._xlws.FILTER($C$9:BS151,$A$9:$A151&gt;BT$4))),(SUMIFS($B$9:$B71,$A$9:$A71,"&lt;"&amp;$A71,$A$9:$A71,"&gt;="&amp;BT$4,$A$9:$A71,"&lt;="&amp;BT$5)-SUM(_xlfn._xlws.FILTER(BT72:BT151,$A72:$A151&gt;BT$4),_xlfn._xlws.FILTER($C$9:BS151,$A$9:$A151&gt;BT$4))&gt;BT$6)),BT$6,MAX(0,SUMIFS($B$9:$B71,$A$9:$A71,"&lt;"&amp;$A71,$A$9:$A71,"&gt;="&amp;BT$4,$A$9:$A71,"&lt;="&amp;BT$5)-SUM(_xlfn._xlws.FILTER(BT72:BT151,$A72:$A151&gt;BT$4),_xlfn._xlws.FILTER($C$9:BS151,$A$9:$A151&gt;BT$4)))),"")</f>
        <v/>
      </c>
      <c r="BU71" s="32" t="str" cm="1">
        <f t="array" ref="BU71">IF(AND(($A71&lt;&gt;"")*($A71&gt;BU$4)*($A71&lt;=BU$5)),IF(AND((SUMIFS($B$9:$B71,$A$9:$A71,"&lt;"&amp;$A71,$A$9:$A71,"&gt;="&amp;BU$4,$A$9:$A71,"&lt;="&amp;BU$5)&gt;SUM(_xlfn._xlws.FILTER(BU72:BU151,$A72:$A151&gt;BU$4),_xlfn._xlws.FILTER($C$9:BT151,$A$9:$A151&gt;BU$4))),(SUMIFS($B$9:$B71,$A$9:$A71,"&lt;"&amp;$A71,$A$9:$A71,"&gt;="&amp;BU$4,$A$9:$A71,"&lt;="&amp;BU$5)-SUM(_xlfn._xlws.FILTER(BU72:BU151,$A72:$A151&gt;BU$4),_xlfn._xlws.FILTER($C$9:BT151,$A$9:$A151&gt;BU$4))&gt;BU$6)),BU$6,MAX(0,SUMIFS($B$9:$B71,$A$9:$A71,"&lt;"&amp;$A71,$A$9:$A71,"&gt;="&amp;BU$4,$A$9:$A71,"&lt;="&amp;BU$5)-SUM(_xlfn._xlws.FILTER(BU72:BU151,$A72:$A151&gt;BU$4),_xlfn._xlws.FILTER($C$9:BT151,$A$9:$A151&gt;BU$4)))),"")</f>
        <v/>
      </c>
      <c r="BV71" s="32" t="str" cm="1">
        <f t="array" ref="BV71">IF(AND(($A71&lt;&gt;"")*($A71&gt;BV$4)*($A71&lt;=BV$5)),IF(AND((SUMIFS($B$9:$B71,$A$9:$A71,"&lt;"&amp;$A71,$A$9:$A71,"&gt;="&amp;BV$4,$A$9:$A71,"&lt;="&amp;BV$5)&gt;SUM(_xlfn._xlws.FILTER(BV72:BV151,$A72:$A151&gt;BV$4),_xlfn._xlws.FILTER($C$9:BU151,$A$9:$A151&gt;BV$4))),(SUMIFS($B$9:$B71,$A$9:$A71,"&lt;"&amp;$A71,$A$9:$A71,"&gt;="&amp;BV$4,$A$9:$A71,"&lt;="&amp;BV$5)-SUM(_xlfn._xlws.FILTER(BV72:BV151,$A72:$A151&gt;BV$4),_xlfn._xlws.FILTER($C$9:BU151,$A$9:$A151&gt;BV$4))&gt;BV$6)),BV$6,MAX(0,SUMIFS($B$9:$B71,$A$9:$A71,"&lt;"&amp;$A71,$A$9:$A71,"&gt;="&amp;BV$4,$A$9:$A71,"&lt;="&amp;BV$5)-SUM(_xlfn._xlws.FILTER(BV72:BV151,$A72:$A151&gt;BV$4),_xlfn._xlws.FILTER($C$9:BU151,$A$9:$A151&gt;BV$4)))),"")</f>
        <v/>
      </c>
      <c r="BW71" s="32" t="str" cm="1">
        <f t="array" ref="BW71">IF(AND(($A71&lt;&gt;"")*($A71&gt;BW$4)*($A71&lt;=BW$5)),IF(AND((SUMIFS($B$9:$B71,$A$9:$A71,"&lt;"&amp;$A71,$A$9:$A71,"&gt;="&amp;BW$4,$A$9:$A71,"&lt;="&amp;BW$5)&gt;SUM(_xlfn._xlws.FILTER(BW72:BW151,$A72:$A151&gt;BW$4),_xlfn._xlws.FILTER($C$9:BV151,$A$9:$A151&gt;BW$4))),(SUMIFS($B$9:$B71,$A$9:$A71,"&lt;"&amp;$A71,$A$9:$A71,"&gt;="&amp;BW$4,$A$9:$A71,"&lt;="&amp;BW$5)-SUM(_xlfn._xlws.FILTER(BW72:BW151,$A72:$A151&gt;BW$4),_xlfn._xlws.FILTER($C$9:BV151,$A$9:$A151&gt;BW$4))&gt;BW$6)),BW$6,MAX(0,SUMIFS($B$9:$B71,$A$9:$A71,"&lt;"&amp;$A71,$A$9:$A71,"&gt;="&amp;BW$4,$A$9:$A71,"&lt;="&amp;BW$5)-SUM(_xlfn._xlws.FILTER(BW72:BW151,$A72:$A151&gt;BW$4),_xlfn._xlws.FILTER($C$9:BV151,$A$9:$A151&gt;BW$4)))),"")</f>
        <v/>
      </c>
      <c r="BX71" s="32" t="str" cm="1">
        <f t="array" ref="BX71">IF(AND(($A71&lt;&gt;"")*($A71&gt;BX$4)*($A71&lt;=BX$5)),IF(AND((SUMIFS($B$9:$B71,$A$9:$A71,"&lt;"&amp;$A71,$A$9:$A71,"&gt;="&amp;BX$4,$A$9:$A71,"&lt;="&amp;BX$5)&gt;SUM(_xlfn._xlws.FILTER(BX72:BX151,$A72:$A151&gt;BX$4),_xlfn._xlws.FILTER($C$9:BW151,$A$9:$A151&gt;BX$4))),(SUMIFS($B$9:$B71,$A$9:$A71,"&lt;"&amp;$A71,$A$9:$A71,"&gt;="&amp;BX$4,$A$9:$A71,"&lt;="&amp;BX$5)-SUM(_xlfn._xlws.FILTER(BX72:BX151,$A72:$A151&gt;BX$4),_xlfn._xlws.FILTER($C$9:BW151,$A$9:$A151&gt;BX$4))&gt;BX$6)),BX$6,MAX(0,SUMIFS($B$9:$B71,$A$9:$A71,"&lt;"&amp;$A71,$A$9:$A71,"&gt;="&amp;BX$4,$A$9:$A71,"&lt;="&amp;BX$5)-SUM(_xlfn._xlws.FILTER(BX72:BX151,$A72:$A151&gt;BX$4),_xlfn._xlws.FILTER($C$9:BW151,$A$9:$A151&gt;BX$4)))),"")</f>
        <v/>
      </c>
      <c r="BY71" s="32" t="str" cm="1">
        <f t="array" ref="BY71">IF(AND(($A71&lt;&gt;"")*($A71&gt;BY$4)*($A71&lt;=BY$5)),IF(AND((SUMIFS($B$9:$B71,$A$9:$A71,"&lt;"&amp;$A71,$A$9:$A71,"&gt;="&amp;BY$4,$A$9:$A71,"&lt;="&amp;BY$5)&gt;SUM(_xlfn._xlws.FILTER(BY72:BY151,$A72:$A151&gt;BY$4),_xlfn._xlws.FILTER($C$9:BX151,$A$9:$A151&gt;BY$4))),(SUMIFS($B$9:$B71,$A$9:$A71,"&lt;"&amp;$A71,$A$9:$A71,"&gt;="&amp;BY$4,$A$9:$A71,"&lt;="&amp;BY$5)-SUM(_xlfn._xlws.FILTER(BY72:BY151,$A72:$A151&gt;BY$4),_xlfn._xlws.FILTER($C$9:BX151,$A$9:$A151&gt;BY$4))&gt;BY$6)),BY$6,MAX(0,SUMIFS($B$9:$B71,$A$9:$A71,"&lt;"&amp;$A71,$A$9:$A71,"&gt;="&amp;BY$4,$A$9:$A71,"&lt;="&amp;BY$5)-SUM(_xlfn._xlws.FILTER(BY72:BY151,$A72:$A151&gt;BY$4),_xlfn._xlws.FILTER($C$9:BX151,$A$9:$A151&gt;BY$4)))),"")</f>
        <v/>
      </c>
      <c r="BZ71" s="32" t="str" cm="1">
        <f t="array" ref="BZ71">IF(AND(($A71&lt;&gt;"")*($A71&gt;BZ$4)*($A71&lt;=BZ$5)),IF(AND((SUMIFS($B$9:$B71,$A$9:$A71,"&lt;"&amp;$A71,$A$9:$A71,"&gt;="&amp;BZ$4,$A$9:$A71,"&lt;="&amp;BZ$5)&gt;SUM(_xlfn._xlws.FILTER(BZ72:BZ151,$A72:$A151&gt;BZ$4),_xlfn._xlws.FILTER($C$9:BY151,$A$9:$A151&gt;BZ$4))),(SUMIFS($B$9:$B71,$A$9:$A71,"&lt;"&amp;$A71,$A$9:$A71,"&gt;="&amp;BZ$4,$A$9:$A71,"&lt;="&amp;BZ$5)-SUM(_xlfn._xlws.FILTER(BZ72:BZ151,$A72:$A151&gt;BZ$4),_xlfn._xlws.FILTER($C$9:BY151,$A$9:$A151&gt;BZ$4))&gt;BZ$6)),BZ$6,MAX(0,SUMIFS($B$9:$B71,$A$9:$A71,"&lt;"&amp;$A71,$A$9:$A71,"&gt;="&amp;BZ$4,$A$9:$A71,"&lt;="&amp;BZ$5)-SUM(_xlfn._xlws.FILTER(BZ72:BZ151,$A72:$A151&gt;BZ$4),_xlfn._xlws.FILTER($C$9:BY151,$A$9:$A151&gt;BZ$4)))),"")</f>
        <v/>
      </c>
      <c r="CA71" s="32" t="str" cm="1">
        <f t="array" ref="CA71">IF(AND(($A71&lt;&gt;"")*($A71&gt;CA$4)*($A71&lt;=CA$5)),IF(AND((SUMIFS($B$9:$B71,$A$9:$A71,"&lt;"&amp;$A71,$A$9:$A71,"&gt;="&amp;CA$4,$A$9:$A71,"&lt;="&amp;CA$5)&gt;SUM(_xlfn._xlws.FILTER(CA72:CA151,$A72:$A151&gt;CA$4),_xlfn._xlws.FILTER($C$9:BZ151,$A$9:$A151&gt;CA$4))),(SUMIFS($B$9:$B71,$A$9:$A71,"&lt;"&amp;$A71,$A$9:$A71,"&gt;="&amp;CA$4,$A$9:$A71,"&lt;="&amp;CA$5)-SUM(_xlfn._xlws.FILTER(CA72:CA151,$A72:$A151&gt;CA$4),_xlfn._xlws.FILTER($C$9:BZ151,$A$9:$A151&gt;CA$4))&gt;CA$6)),CA$6,MAX(0,SUMIFS($B$9:$B71,$A$9:$A71,"&lt;"&amp;$A71,$A$9:$A71,"&gt;="&amp;CA$4,$A$9:$A71,"&lt;="&amp;CA$5)-SUM(_xlfn._xlws.FILTER(CA72:CA151,$A72:$A151&gt;CA$4),_xlfn._xlws.FILTER($C$9:BZ151,$A$9:$A151&gt;CA$4)))),"")</f>
        <v/>
      </c>
      <c r="CB71" s="32" t="str" cm="1">
        <f t="array" ref="CB71">IF(AND(($A71&lt;&gt;"")*($A71&gt;CB$4)*($A71&lt;=CB$5)),IF(AND((SUMIFS($B$9:$B71,$A$9:$A71,"&lt;"&amp;$A71,$A$9:$A71,"&gt;="&amp;CB$4,$A$9:$A71,"&lt;="&amp;CB$5)&gt;SUM(_xlfn._xlws.FILTER(CB72:CB151,$A72:$A151&gt;CB$4),_xlfn._xlws.FILTER($C$9:CA151,$A$9:$A151&gt;CB$4))),(SUMIFS($B$9:$B71,$A$9:$A71,"&lt;"&amp;$A71,$A$9:$A71,"&gt;="&amp;CB$4,$A$9:$A71,"&lt;="&amp;CB$5)-SUM(_xlfn._xlws.FILTER(CB72:CB151,$A72:$A151&gt;CB$4),_xlfn._xlws.FILTER($C$9:CA151,$A$9:$A151&gt;CB$4))&gt;CB$6)),CB$6,MAX(0,SUMIFS($B$9:$B71,$A$9:$A71,"&lt;"&amp;$A71,$A$9:$A71,"&gt;="&amp;CB$4,$A$9:$A71,"&lt;="&amp;CB$5)-SUM(_xlfn._xlws.FILTER(CB72:CB151,$A72:$A151&gt;CB$4),_xlfn._xlws.FILTER($C$9:CA151,$A$9:$A151&gt;CB$4)))),"")</f>
        <v/>
      </c>
      <c r="CC71" s="32" t="str" cm="1">
        <f t="array" ref="CC71">IF(AND(($A71&lt;&gt;"")*($A71&gt;CC$4)*($A71&lt;=CC$5)),IF(AND((SUMIFS($B$9:$B71,$A$9:$A71,"&lt;"&amp;$A71,$A$9:$A71,"&gt;="&amp;CC$4,$A$9:$A71,"&lt;="&amp;CC$5)&gt;SUM(_xlfn._xlws.FILTER(CC72:CC151,$A72:$A151&gt;CC$4),_xlfn._xlws.FILTER($C$9:CB151,$A$9:$A151&gt;CC$4))),(SUMIFS($B$9:$B71,$A$9:$A71,"&lt;"&amp;$A71,$A$9:$A71,"&gt;="&amp;CC$4,$A$9:$A71,"&lt;="&amp;CC$5)-SUM(_xlfn._xlws.FILTER(CC72:CC151,$A72:$A151&gt;CC$4),_xlfn._xlws.FILTER($C$9:CB151,$A$9:$A151&gt;CC$4))&gt;CC$6)),CC$6,MAX(0,SUMIFS($B$9:$B71,$A$9:$A71,"&lt;"&amp;$A71,$A$9:$A71,"&gt;="&amp;CC$4,$A$9:$A71,"&lt;="&amp;CC$5)-SUM(_xlfn._xlws.FILTER(CC72:CC151,$A72:$A151&gt;CC$4),_xlfn._xlws.FILTER($C$9:CB151,$A$9:$A151&gt;CC$4)))),"")</f>
        <v/>
      </c>
      <c r="CD71" s="32" t="str" cm="1">
        <f t="array" ref="CD71">IF(AND(($A71&lt;&gt;"")*($A71&gt;CD$4)*($A71&lt;=CD$5)),IF(AND((SUMIFS($B$9:$B71,$A$9:$A71,"&lt;"&amp;$A71,$A$9:$A71,"&gt;="&amp;CD$4,$A$9:$A71,"&lt;="&amp;CD$5)&gt;SUM(_xlfn._xlws.FILTER(CD72:CD151,$A72:$A151&gt;CD$4),_xlfn._xlws.FILTER($C$9:CC151,$A$9:$A151&gt;CD$4))),(SUMIFS($B$9:$B71,$A$9:$A71,"&lt;"&amp;$A71,$A$9:$A71,"&gt;="&amp;CD$4,$A$9:$A71,"&lt;="&amp;CD$5)-SUM(_xlfn._xlws.FILTER(CD72:CD151,$A72:$A151&gt;CD$4),_xlfn._xlws.FILTER($C$9:CC151,$A$9:$A151&gt;CD$4))&gt;CD$6)),CD$6,MAX(0,SUMIFS($B$9:$B71,$A$9:$A71,"&lt;"&amp;$A71,$A$9:$A71,"&gt;="&amp;CD$4,$A$9:$A71,"&lt;="&amp;CD$5)-SUM(_xlfn._xlws.FILTER(CD72:CD151,$A72:$A151&gt;CD$4),_xlfn._xlws.FILTER($C$9:CC151,$A$9:$A151&gt;CD$4)))),"")</f>
        <v/>
      </c>
      <c r="CE71" s="32" t="str" cm="1">
        <f t="array" ref="CE71">IF(AND(($A71&lt;&gt;"")*($A71&gt;CE$4)*($A71&lt;=CE$5)),IF(AND((SUMIFS($B$9:$B71,$A$9:$A71,"&lt;"&amp;$A71,$A$9:$A71,"&gt;="&amp;CE$4,$A$9:$A71,"&lt;="&amp;CE$5)&gt;SUM(_xlfn._xlws.FILTER(CE72:CE151,$A72:$A151&gt;CE$4),_xlfn._xlws.FILTER($C$9:CD151,$A$9:$A151&gt;CE$4))),(SUMIFS($B$9:$B71,$A$9:$A71,"&lt;"&amp;$A71,$A$9:$A71,"&gt;="&amp;CE$4,$A$9:$A71,"&lt;="&amp;CE$5)-SUM(_xlfn._xlws.FILTER(CE72:CE151,$A72:$A151&gt;CE$4),_xlfn._xlws.FILTER($C$9:CD151,$A$9:$A151&gt;CE$4))&gt;CE$6)),CE$6,MAX(0,SUMIFS($B$9:$B71,$A$9:$A71,"&lt;"&amp;$A71,$A$9:$A71,"&gt;="&amp;CE$4,$A$9:$A71,"&lt;="&amp;CE$5)-SUM(_xlfn._xlws.FILTER(CE72:CE151,$A72:$A151&gt;CE$4),_xlfn._xlws.FILTER($C$9:CD151,$A$9:$A151&gt;CE$4)))),"")</f>
        <v/>
      </c>
      <c r="CF71" s="32" t="str" cm="1">
        <f t="array" ref="CF71">IF(AND(($A71&lt;&gt;"")*($A71&gt;CF$4)*($A71&lt;=CF$5)),IF(AND((SUMIFS($B$9:$B71,$A$9:$A71,"&lt;"&amp;$A71,$A$9:$A71,"&gt;="&amp;CF$4,$A$9:$A71,"&lt;="&amp;CF$5)&gt;SUM(_xlfn._xlws.FILTER(CF72:CF151,$A72:$A151&gt;CF$4),_xlfn._xlws.FILTER($C$9:CE151,$A$9:$A151&gt;CF$4))),(SUMIFS($B$9:$B71,$A$9:$A71,"&lt;"&amp;$A71,$A$9:$A71,"&gt;="&amp;CF$4,$A$9:$A71,"&lt;="&amp;CF$5)-SUM(_xlfn._xlws.FILTER(CF72:CF151,$A72:$A151&gt;CF$4),_xlfn._xlws.FILTER($C$9:CE151,$A$9:$A151&gt;CF$4))&gt;CF$6)),CF$6,MAX(0,SUMIFS($B$9:$B71,$A$9:$A71,"&lt;"&amp;$A71,$A$9:$A71,"&gt;="&amp;CF$4,$A$9:$A71,"&lt;="&amp;CF$5)-SUM(_xlfn._xlws.FILTER(CF72:CF151,$A72:$A151&gt;CF$4),_xlfn._xlws.FILTER($C$9:CE151,$A$9:$A151&gt;CF$4)))),"")</f>
        <v/>
      </c>
      <c r="CG71" s="32" t="str" cm="1">
        <f t="array" ref="CG71">IF(AND(($A71&lt;&gt;"")*($A71&gt;CG$4)*($A71&lt;=CG$5)),IF(AND((SUMIFS($B$9:$B71,$A$9:$A71,"&lt;"&amp;$A71,$A$9:$A71,"&gt;="&amp;CG$4,$A$9:$A71,"&lt;="&amp;CG$5)&gt;SUM(_xlfn._xlws.FILTER(CG72:CG151,$A72:$A151&gt;CG$4),_xlfn._xlws.FILTER($C$9:CF151,$A$9:$A151&gt;CG$4))),(SUMIFS($B$9:$B71,$A$9:$A71,"&lt;"&amp;$A71,$A$9:$A71,"&gt;="&amp;CG$4,$A$9:$A71,"&lt;="&amp;CG$5)-SUM(_xlfn._xlws.FILTER(CG72:CG151,$A72:$A151&gt;CG$4),_xlfn._xlws.FILTER($C$9:CF151,$A$9:$A151&gt;CG$4))&gt;CG$6)),CG$6,MAX(0,SUMIFS($B$9:$B71,$A$9:$A71,"&lt;"&amp;$A71,$A$9:$A71,"&gt;="&amp;CG$4,$A$9:$A71,"&lt;="&amp;CG$5)-SUM(_xlfn._xlws.FILTER(CG72:CG151,$A72:$A151&gt;CG$4),_xlfn._xlws.FILTER($C$9:CF151,$A$9:$A151&gt;CG$4)))),"")</f>
        <v/>
      </c>
      <c r="CH71" s="32" t="str" cm="1">
        <f t="array" ref="CH71">IF(AND(($A71&lt;&gt;"")*($A71&gt;CH$4)*($A71&lt;=CH$5)),IF(AND((SUMIFS($B$9:$B71,$A$9:$A71,"&lt;"&amp;$A71,$A$9:$A71,"&gt;="&amp;CH$4,$A$9:$A71,"&lt;="&amp;CH$5)&gt;SUM(_xlfn._xlws.FILTER(CH72:CH151,$A72:$A151&gt;CH$4),_xlfn._xlws.FILTER($C$9:CG151,$A$9:$A151&gt;CH$4))),(SUMIFS($B$9:$B71,$A$9:$A71,"&lt;"&amp;$A71,$A$9:$A71,"&gt;="&amp;CH$4,$A$9:$A71,"&lt;="&amp;CH$5)-SUM(_xlfn._xlws.FILTER(CH72:CH151,$A72:$A151&gt;CH$4),_xlfn._xlws.FILTER($C$9:CG151,$A$9:$A151&gt;CH$4))&gt;CH$6)),CH$6,MAX(0,SUMIFS($B$9:$B71,$A$9:$A71,"&lt;"&amp;$A71,$A$9:$A71,"&gt;="&amp;CH$4,$A$9:$A71,"&lt;="&amp;CH$5)-SUM(_xlfn._xlws.FILTER(CH72:CH151,$A72:$A151&gt;CH$4),_xlfn._xlws.FILTER($C$9:CG151,$A$9:$A151&gt;CH$4)))),"")</f>
        <v/>
      </c>
      <c r="CI71" s="32" t="str" cm="1">
        <f t="array" ref="CI71">IF(AND(($A71&lt;&gt;"")*($A71&gt;CI$4)*($A71&lt;=CI$5)),IF(AND((SUMIFS($B$9:$B71,$A$9:$A71,"&lt;"&amp;$A71,$A$9:$A71,"&gt;="&amp;CI$4,$A$9:$A71,"&lt;="&amp;CI$5)&gt;SUM(_xlfn._xlws.FILTER(CI72:CI151,$A72:$A151&gt;CI$4),_xlfn._xlws.FILTER($C$9:CH151,$A$9:$A151&gt;CI$4))),(SUMIFS($B$9:$B71,$A$9:$A71,"&lt;"&amp;$A71,$A$9:$A71,"&gt;="&amp;CI$4,$A$9:$A71,"&lt;="&amp;CI$5)-SUM(_xlfn._xlws.FILTER(CI72:CI151,$A72:$A151&gt;CI$4),_xlfn._xlws.FILTER($C$9:CH151,$A$9:$A151&gt;CI$4))&gt;CI$6)),CI$6,MAX(0,SUMIFS($B$9:$B71,$A$9:$A71,"&lt;"&amp;$A71,$A$9:$A71,"&gt;="&amp;CI$4,$A$9:$A71,"&lt;="&amp;CI$5)-SUM(_xlfn._xlws.FILTER(CI72:CI151,$A72:$A151&gt;CI$4),_xlfn._xlws.FILTER($C$9:CH151,$A$9:$A151&gt;CI$4)))),"")</f>
        <v/>
      </c>
      <c r="CJ71" s="32" t="str" cm="1">
        <f t="array" ref="CJ71">IF(AND(($A71&lt;&gt;"")*($A71&gt;CJ$4)*($A71&lt;=CJ$5)),IF(AND((SUMIFS($B$9:$B71,$A$9:$A71,"&lt;"&amp;$A71,$A$9:$A71,"&gt;="&amp;CJ$4,$A$9:$A71,"&lt;="&amp;CJ$5)&gt;SUM(_xlfn._xlws.FILTER(CJ72:CJ151,$A72:$A151&gt;CJ$4),_xlfn._xlws.FILTER($C$9:CI151,$A$9:$A151&gt;CJ$4))),(SUMIFS($B$9:$B71,$A$9:$A71,"&lt;"&amp;$A71,$A$9:$A71,"&gt;="&amp;CJ$4,$A$9:$A71,"&lt;="&amp;CJ$5)-SUM(_xlfn._xlws.FILTER(CJ72:CJ151,$A72:$A151&gt;CJ$4),_xlfn._xlws.FILTER($C$9:CI151,$A$9:$A151&gt;CJ$4))&gt;CJ$6)),CJ$6,MAX(0,SUMIFS($B$9:$B71,$A$9:$A71,"&lt;"&amp;$A71,$A$9:$A71,"&gt;="&amp;CJ$4,$A$9:$A71,"&lt;="&amp;CJ$5)-SUM(_xlfn._xlws.FILTER(CJ72:CJ151,$A72:$A151&gt;CJ$4),_xlfn._xlws.FILTER($C$9:CI151,$A$9:$A151&gt;CJ$4)))),"")</f>
        <v/>
      </c>
      <c r="CK71" s="32" t="str" cm="1">
        <f t="array" ref="CK71">IF(AND(($A71&lt;&gt;"")*($A71&gt;CK$4)*($A71&lt;=CK$5)),IF(AND((SUMIFS($B$9:$B71,$A$9:$A71,"&lt;"&amp;$A71,$A$9:$A71,"&gt;="&amp;CK$4,$A$9:$A71,"&lt;="&amp;CK$5)&gt;SUM(_xlfn._xlws.FILTER(CK72:CK151,$A72:$A151&gt;CK$4),_xlfn._xlws.FILTER($C$9:CJ151,$A$9:$A151&gt;CK$4))),(SUMIFS($B$9:$B71,$A$9:$A71,"&lt;"&amp;$A71,$A$9:$A71,"&gt;="&amp;CK$4,$A$9:$A71,"&lt;="&amp;CK$5)-SUM(_xlfn._xlws.FILTER(CK72:CK151,$A72:$A151&gt;CK$4),_xlfn._xlws.FILTER($C$9:CJ151,$A$9:$A151&gt;CK$4))&gt;CK$6)),CK$6,MAX(0,SUMIFS($B$9:$B71,$A$9:$A71,"&lt;"&amp;$A71,$A$9:$A71,"&gt;="&amp;CK$4,$A$9:$A71,"&lt;="&amp;CK$5)-SUM(_xlfn._xlws.FILTER(CK72:CK151,$A72:$A151&gt;CK$4),_xlfn._xlws.FILTER($C$9:CJ151,$A$9:$A151&gt;CK$4)))),"")</f>
        <v/>
      </c>
      <c r="CL71" s="32" t="str" cm="1">
        <f t="array" ref="CL71">IF(AND(($A71&lt;&gt;"")*($A71&gt;CL$4)*($A71&lt;=CL$5)),IF(AND((SUMIFS($B$9:$B71,$A$9:$A71,"&lt;"&amp;$A71,$A$9:$A71,"&gt;="&amp;CL$4,$A$9:$A71,"&lt;="&amp;CL$5)&gt;SUM(_xlfn._xlws.FILTER(CL72:CL151,$A72:$A151&gt;CL$4),_xlfn._xlws.FILTER($C$9:CK151,$A$9:$A151&gt;CL$4))),(SUMIFS($B$9:$B71,$A$9:$A71,"&lt;"&amp;$A71,$A$9:$A71,"&gt;="&amp;CL$4,$A$9:$A71,"&lt;="&amp;CL$5)-SUM(_xlfn._xlws.FILTER(CL72:CL151,$A72:$A151&gt;CL$4),_xlfn._xlws.FILTER($C$9:CK151,$A$9:$A151&gt;CL$4))&gt;CL$6)),CL$6,MAX(0,SUMIFS($B$9:$B71,$A$9:$A71,"&lt;"&amp;$A71,$A$9:$A71,"&gt;="&amp;CL$4,$A$9:$A71,"&lt;="&amp;CL$5)-SUM(_xlfn._xlws.FILTER(CL72:CL151,$A72:$A151&gt;CL$4),_xlfn._xlws.FILTER($C$9:CK151,$A$9:$A151&gt;CL$4)))),"")</f>
        <v/>
      </c>
      <c r="CM71" s="32" t="str" cm="1">
        <f t="array" ref="CM71">IF(AND(($A71&lt;&gt;"")*($A71&gt;CM$4)*($A71&lt;=CM$5)),IF(AND((SUMIFS($B$9:$B71,$A$9:$A71,"&lt;"&amp;$A71,$A$9:$A71,"&gt;="&amp;CM$4,$A$9:$A71,"&lt;="&amp;CM$5)&gt;SUM(_xlfn._xlws.FILTER(CM72:CM151,$A72:$A151&gt;CM$4),_xlfn._xlws.FILTER($C$9:CL151,$A$9:$A151&gt;CM$4))),(SUMIFS($B$9:$B71,$A$9:$A71,"&lt;"&amp;$A71,$A$9:$A71,"&gt;="&amp;CM$4,$A$9:$A71,"&lt;="&amp;CM$5)-SUM(_xlfn._xlws.FILTER(CM72:CM151,$A72:$A151&gt;CM$4),_xlfn._xlws.FILTER($C$9:CL151,$A$9:$A151&gt;CM$4))&gt;CM$6)),CM$6,MAX(0,SUMIFS($B$9:$B71,$A$9:$A71,"&lt;"&amp;$A71,$A$9:$A71,"&gt;="&amp;CM$4,$A$9:$A71,"&lt;="&amp;CM$5)-SUM(_xlfn._xlws.FILTER(CM72:CM151,$A72:$A151&gt;CM$4),_xlfn._xlws.FILTER($C$9:CL151,$A$9:$A151&gt;CM$4)))),"")</f>
        <v/>
      </c>
      <c r="CN71" s="32" t="str" cm="1">
        <f t="array" ref="CN71">IF(AND(($A71&lt;&gt;"")*($A71&gt;CN$4)*($A71&lt;=CN$5)),IF(AND((SUMIFS($B$9:$B71,$A$9:$A71,"&lt;"&amp;$A71,$A$9:$A71,"&gt;="&amp;CN$4,$A$9:$A71,"&lt;="&amp;CN$5)&gt;SUM(_xlfn._xlws.FILTER(CN72:CN151,$A72:$A151&gt;CN$4),_xlfn._xlws.FILTER($C$9:CM151,$A$9:$A151&gt;CN$4))),(SUMIFS($B$9:$B71,$A$9:$A71,"&lt;"&amp;$A71,$A$9:$A71,"&gt;="&amp;CN$4,$A$9:$A71,"&lt;="&amp;CN$5)-SUM(_xlfn._xlws.FILTER(CN72:CN151,$A72:$A151&gt;CN$4),_xlfn._xlws.FILTER($C$9:CM151,$A$9:$A151&gt;CN$4))&gt;CN$6)),CN$6,MAX(0,SUMIFS($B$9:$B71,$A$9:$A71,"&lt;"&amp;$A71,$A$9:$A71,"&gt;="&amp;CN$4,$A$9:$A71,"&lt;="&amp;CN$5)-SUM(_xlfn._xlws.FILTER(CN72:CN151,$A72:$A151&gt;CN$4),_xlfn._xlws.FILTER($C$9:CM151,$A$9:$A151&gt;CN$4)))),"")</f>
        <v/>
      </c>
      <c r="CO71" s="32" t="str" cm="1">
        <f t="array" ref="CO71">IF(AND(($A71&lt;&gt;"")*($A71&gt;CO$4)*($A71&lt;=CO$5)),IF(AND((SUMIFS($B$9:$B71,$A$9:$A71,"&lt;"&amp;$A71,$A$9:$A71,"&gt;="&amp;CO$4,$A$9:$A71,"&lt;="&amp;CO$5)&gt;SUM(_xlfn._xlws.FILTER(CO72:CO151,$A72:$A151&gt;CO$4),_xlfn._xlws.FILTER($C$9:CN151,$A$9:$A151&gt;CO$4))),(SUMIFS($B$9:$B71,$A$9:$A71,"&lt;"&amp;$A71,$A$9:$A71,"&gt;="&amp;CO$4,$A$9:$A71,"&lt;="&amp;CO$5)-SUM(_xlfn._xlws.FILTER(CO72:CO151,$A72:$A151&gt;CO$4),_xlfn._xlws.FILTER($C$9:CN151,$A$9:$A151&gt;CO$4))&gt;CO$6)),CO$6,MAX(0,SUMIFS($B$9:$B71,$A$9:$A71,"&lt;"&amp;$A71,$A$9:$A71,"&gt;="&amp;CO$4,$A$9:$A71,"&lt;="&amp;CO$5)-SUM(_xlfn._xlws.FILTER(CO72:CO151,$A72:$A151&gt;CO$4),_xlfn._xlws.FILTER($C$9:CN151,$A$9:$A151&gt;CO$4)))),"")</f>
        <v/>
      </c>
      <c r="CP71" s="32" t="str" cm="1">
        <f t="array" ref="CP71">IF(AND(($A71&lt;&gt;"")*($A71&gt;CP$4)*($A71&lt;=CP$5)),IF(AND((SUMIFS($B$9:$B71,$A$9:$A71,"&lt;"&amp;$A71,$A$9:$A71,"&gt;="&amp;CP$4,$A$9:$A71,"&lt;="&amp;CP$5)&gt;SUM(_xlfn._xlws.FILTER(CP72:CP151,$A72:$A151&gt;CP$4),_xlfn._xlws.FILTER($C$9:CO151,$A$9:$A151&gt;CP$4))),(SUMIFS($B$9:$B71,$A$9:$A71,"&lt;"&amp;$A71,$A$9:$A71,"&gt;="&amp;CP$4,$A$9:$A71,"&lt;="&amp;CP$5)-SUM(_xlfn._xlws.FILTER(CP72:CP151,$A72:$A151&gt;CP$4),_xlfn._xlws.FILTER($C$9:CO151,$A$9:$A151&gt;CP$4))&gt;CP$6)),CP$6,MAX(0,SUMIFS($B$9:$B71,$A$9:$A71,"&lt;"&amp;$A71,$A$9:$A71,"&gt;="&amp;CP$4,$A$9:$A71,"&lt;="&amp;CP$5)-SUM(_xlfn._xlws.FILTER(CP72:CP151,$A72:$A151&gt;CP$4),_xlfn._xlws.FILTER($C$9:CO151,$A$9:$A151&gt;CP$4)))),"")</f>
        <v/>
      </c>
      <c r="CQ71" s="32" t="str" cm="1">
        <f t="array" ref="CQ71">IF(AND(($A71&lt;&gt;"")*($A71&gt;CQ$4)*($A71&lt;=CQ$5)),IF(AND((SUMIFS($B$9:$B71,$A$9:$A71,"&lt;"&amp;$A71,$A$9:$A71,"&gt;="&amp;CQ$4,$A$9:$A71,"&lt;="&amp;CQ$5)&gt;SUM(_xlfn._xlws.FILTER(CQ72:CQ151,$A72:$A151&gt;CQ$4),_xlfn._xlws.FILTER($C$9:CP151,$A$9:$A151&gt;CQ$4))),(SUMIFS($B$9:$B71,$A$9:$A71,"&lt;"&amp;$A71,$A$9:$A71,"&gt;="&amp;CQ$4,$A$9:$A71,"&lt;="&amp;CQ$5)-SUM(_xlfn._xlws.FILTER(CQ72:CQ151,$A72:$A151&gt;CQ$4),_xlfn._xlws.FILTER($C$9:CP151,$A$9:$A151&gt;CQ$4))&gt;CQ$6)),CQ$6,MAX(0,SUMIFS($B$9:$B71,$A$9:$A71,"&lt;"&amp;$A71,$A$9:$A71,"&gt;="&amp;CQ$4,$A$9:$A71,"&lt;="&amp;CQ$5)-SUM(_xlfn._xlws.FILTER(CQ72:CQ151,$A72:$A151&gt;CQ$4),_xlfn._xlws.FILTER($C$9:CP151,$A$9:$A151&gt;CQ$4)))),"")</f>
        <v/>
      </c>
      <c r="CR71" s="32" t="str" cm="1">
        <f t="array" ref="CR71">IF(AND(($A71&lt;&gt;"")*($A71&gt;CR$4)*($A71&lt;=CR$5)),IF(AND((SUMIFS($B$9:$B71,$A$9:$A71,"&lt;"&amp;$A71,$A$9:$A71,"&gt;="&amp;CR$4,$A$9:$A71,"&lt;="&amp;CR$5)&gt;SUM(_xlfn._xlws.FILTER(CR72:CR151,$A72:$A151&gt;CR$4),_xlfn._xlws.FILTER($C$9:CQ151,$A$9:$A151&gt;CR$4))),(SUMIFS($B$9:$B71,$A$9:$A71,"&lt;"&amp;$A71,$A$9:$A71,"&gt;="&amp;CR$4,$A$9:$A71,"&lt;="&amp;CR$5)-SUM(_xlfn._xlws.FILTER(CR72:CR151,$A72:$A151&gt;CR$4),_xlfn._xlws.FILTER($C$9:CQ151,$A$9:$A151&gt;CR$4))&gt;CR$6)),CR$6,MAX(0,SUMIFS($B$9:$B71,$A$9:$A71,"&lt;"&amp;$A71,$A$9:$A71,"&gt;="&amp;CR$4,$A$9:$A71,"&lt;="&amp;CR$5)-SUM(_xlfn._xlws.FILTER(CR72:CR151,$A72:$A151&gt;CR$4),_xlfn._xlws.FILTER($C$9:CQ151,$A$9:$A151&gt;CR$4)))),"")</f>
        <v/>
      </c>
      <c r="CS71" s="32" t="str" cm="1">
        <f t="array" ref="CS71">IF(AND(($A71&lt;&gt;"")*($A71&gt;CS$4)*($A71&lt;=CS$5)),IF(AND((SUMIFS($B$9:$B71,$A$9:$A71,"&lt;"&amp;$A71,$A$9:$A71,"&gt;="&amp;CS$4,$A$9:$A71,"&lt;="&amp;CS$5)&gt;SUM(_xlfn._xlws.FILTER(CS72:CS151,$A72:$A151&gt;CS$4),_xlfn._xlws.FILTER($C$9:CR151,$A$9:$A151&gt;CS$4))),(SUMIFS($B$9:$B71,$A$9:$A71,"&lt;"&amp;$A71,$A$9:$A71,"&gt;="&amp;CS$4,$A$9:$A71,"&lt;="&amp;CS$5)-SUM(_xlfn._xlws.FILTER(CS72:CS151,$A72:$A151&gt;CS$4),_xlfn._xlws.FILTER($C$9:CR151,$A$9:$A151&gt;CS$4))&gt;CS$6)),CS$6,MAX(0,SUMIFS($B$9:$B71,$A$9:$A71,"&lt;"&amp;$A71,$A$9:$A71,"&gt;="&amp;CS$4,$A$9:$A71,"&lt;="&amp;CS$5)-SUM(_xlfn._xlws.FILTER(CS72:CS151,$A72:$A151&gt;CS$4),_xlfn._xlws.FILTER($C$9:CR151,$A$9:$A151&gt;CS$4)))),"")</f>
        <v/>
      </c>
      <c r="CT71" s="32" t="str" cm="1">
        <f t="array" ref="CT71">IF(AND(($A71&lt;&gt;"")*($A71&gt;CT$4)*($A71&lt;=CT$5)),IF(AND((SUMIFS($B$9:$B71,$A$9:$A71,"&lt;"&amp;$A71,$A$9:$A71,"&gt;="&amp;CT$4,$A$9:$A71,"&lt;="&amp;CT$5)&gt;SUM(_xlfn._xlws.FILTER(CT72:CT151,$A72:$A151&gt;CT$4),_xlfn._xlws.FILTER($C$9:CS151,$A$9:$A151&gt;CT$4))),(SUMIFS($B$9:$B71,$A$9:$A71,"&lt;"&amp;$A71,$A$9:$A71,"&gt;="&amp;CT$4,$A$9:$A71,"&lt;="&amp;CT$5)-SUM(_xlfn._xlws.FILTER(CT72:CT151,$A72:$A151&gt;CT$4),_xlfn._xlws.FILTER($C$9:CS151,$A$9:$A151&gt;CT$4))&gt;CT$6)),CT$6,MAX(0,SUMIFS($B$9:$B71,$A$9:$A71,"&lt;"&amp;$A71,$A$9:$A71,"&gt;="&amp;CT$4,$A$9:$A71,"&lt;="&amp;CT$5)-SUM(_xlfn._xlws.FILTER(CT72:CT151,$A72:$A151&gt;CT$4),_xlfn._xlws.FILTER($C$9:CS151,$A$9:$A151&gt;CT$4)))),"")</f>
        <v/>
      </c>
      <c r="CU71" s="32" t="str" cm="1">
        <f t="array" ref="CU71">IF(AND(($A71&lt;&gt;"")*($A71&gt;CU$4)*($A71&lt;=CU$5)),IF(AND((SUMIFS($B$9:$B71,$A$9:$A71,"&lt;"&amp;$A71,$A$9:$A71,"&gt;="&amp;CU$4,$A$9:$A71,"&lt;="&amp;CU$5)&gt;SUM(_xlfn._xlws.FILTER(CU72:CU151,$A72:$A151&gt;CU$4),_xlfn._xlws.FILTER($C$9:CT151,$A$9:$A151&gt;CU$4))),(SUMIFS($B$9:$B71,$A$9:$A71,"&lt;"&amp;$A71,$A$9:$A71,"&gt;="&amp;CU$4,$A$9:$A71,"&lt;="&amp;CU$5)-SUM(_xlfn._xlws.FILTER(CU72:CU151,$A72:$A151&gt;CU$4),_xlfn._xlws.FILTER($C$9:CT151,$A$9:$A151&gt;CU$4))&gt;CU$6)),CU$6,MAX(0,SUMIFS($B$9:$B71,$A$9:$A71,"&lt;"&amp;$A71,$A$9:$A71,"&gt;="&amp;CU$4,$A$9:$A71,"&lt;="&amp;CU$5)-SUM(_xlfn._xlws.FILTER(CU72:CU151,$A72:$A151&gt;CU$4),_xlfn._xlws.FILTER($C$9:CT151,$A$9:$A151&gt;CU$4)))),"")</f>
        <v/>
      </c>
      <c r="CV71" s="32" t="str" cm="1">
        <f t="array" ref="CV71">IF(AND(($A71&lt;&gt;"")*($A71&gt;CV$4)*($A71&lt;=CV$5)),IF(AND((SUMIFS($B$9:$B71,$A$9:$A71,"&lt;"&amp;$A71,$A$9:$A71,"&gt;="&amp;CV$4,$A$9:$A71,"&lt;="&amp;CV$5)&gt;SUM(_xlfn._xlws.FILTER(CV72:CV151,$A72:$A151&gt;CV$4),_xlfn._xlws.FILTER($C$9:CU151,$A$9:$A151&gt;CV$4))),(SUMIFS($B$9:$B71,$A$9:$A71,"&lt;"&amp;$A71,$A$9:$A71,"&gt;="&amp;CV$4,$A$9:$A71,"&lt;="&amp;CV$5)-SUM(_xlfn._xlws.FILTER(CV72:CV151,$A72:$A151&gt;CV$4),_xlfn._xlws.FILTER($C$9:CU151,$A$9:$A151&gt;CV$4))&gt;CV$6)),CV$6,MAX(0,SUMIFS($B$9:$B71,$A$9:$A71,"&lt;"&amp;$A71,$A$9:$A71,"&gt;="&amp;CV$4,$A$9:$A71,"&lt;="&amp;CV$5)-SUM(_xlfn._xlws.FILTER(CV72:CV151,$A72:$A151&gt;CV$4),_xlfn._xlws.FILTER($C$9:CU151,$A$9:$A151&gt;CV$4)))),"")</f>
        <v/>
      </c>
      <c r="CW71" s="32" t="str" cm="1">
        <f t="array" ref="CW71">IF(AND(($A71&lt;&gt;"")*($A71&gt;CW$4)*($A71&lt;=CW$5)),IF(AND((SUMIFS($B$9:$B71,$A$9:$A71,"&lt;"&amp;$A71,$A$9:$A71,"&gt;="&amp;CW$4,$A$9:$A71,"&lt;="&amp;CW$5)&gt;SUM(_xlfn._xlws.FILTER(CW72:CW151,$A72:$A151&gt;CW$4),_xlfn._xlws.FILTER($C$9:CV151,$A$9:$A151&gt;CW$4))),(SUMIFS($B$9:$B71,$A$9:$A71,"&lt;"&amp;$A71,$A$9:$A71,"&gt;="&amp;CW$4,$A$9:$A71,"&lt;="&amp;CW$5)-SUM(_xlfn._xlws.FILTER(CW72:CW151,$A72:$A151&gt;CW$4),_xlfn._xlws.FILTER($C$9:CV151,$A$9:$A151&gt;CW$4))&gt;CW$6)),CW$6,MAX(0,SUMIFS($B$9:$B71,$A$9:$A71,"&lt;"&amp;$A71,$A$9:$A71,"&gt;="&amp;CW$4,$A$9:$A71,"&lt;="&amp;CW$5)-SUM(_xlfn._xlws.FILTER(CW72:CW151,$A72:$A151&gt;CW$4),_xlfn._xlws.FILTER($C$9:CV151,$A$9:$A151&gt;CW$4)))),"")</f>
        <v/>
      </c>
      <c r="CX71" s="32" t="str" cm="1">
        <f t="array" ref="CX71">IF(AND(($A71&lt;&gt;"")*($A71&gt;CX$4)*($A71&lt;=CX$5)),IF(AND((SUMIFS($B$9:$B71,$A$9:$A71,"&lt;"&amp;$A71,$A$9:$A71,"&gt;="&amp;CX$4,$A$9:$A71,"&lt;="&amp;CX$5)&gt;SUM(_xlfn._xlws.FILTER(CX72:CX151,$A72:$A151&gt;CX$4),_xlfn._xlws.FILTER($C$9:CW151,$A$9:$A151&gt;CX$4))),(SUMIFS($B$9:$B71,$A$9:$A71,"&lt;"&amp;$A71,$A$9:$A71,"&gt;="&amp;CX$4,$A$9:$A71,"&lt;="&amp;CX$5)-SUM(_xlfn._xlws.FILTER(CX72:CX151,$A72:$A151&gt;CX$4),_xlfn._xlws.FILTER($C$9:CW151,$A$9:$A151&gt;CX$4))&gt;CX$6)),CX$6,MAX(0,SUMIFS($B$9:$B71,$A$9:$A71,"&lt;"&amp;$A71,$A$9:$A71,"&gt;="&amp;CX$4,$A$9:$A71,"&lt;="&amp;CX$5)-SUM(_xlfn._xlws.FILTER(CX72:CX151,$A72:$A151&gt;CX$4),_xlfn._xlws.FILTER($C$9:CW151,$A$9:$A151&gt;CX$4)))),"")</f>
        <v/>
      </c>
      <c r="CY71" s="32" t="str" cm="1">
        <f t="array" ref="CY71">IF(AND(($A71&lt;&gt;"")*($A71&gt;CY$4)*($A71&lt;=CY$5)),IF(AND((SUMIFS($B$9:$B71,$A$9:$A71,"&lt;"&amp;$A71,$A$9:$A71,"&gt;="&amp;CY$4,$A$9:$A71,"&lt;="&amp;CY$5)&gt;SUM(_xlfn._xlws.FILTER(CY72:CY151,$A72:$A151&gt;CY$4),_xlfn._xlws.FILTER($C$9:CX151,$A$9:$A151&gt;CY$4))),(SUMIFS($B$9:$B71,$A$9:$A71,"&lt;"&amp;$A71,$A$9:$A71,"&gt;="&amp;CY$4,$A$9:$A71,"&lt;="&amp;CY$5)-SUM(_xlfn._xlws.FILTER(CY72:CY151,$A72:$A151&gt;CY$4),_xlfn._xlws.FILTER($C$9:CX151,$A$9:$A151&gt;CY$4))&gt;CY$6)),CY$6,MAX(0,SUMIFS($B$9:$B71,$A$9:$A71,"&lt;"&amp;$A71,$A$9:$A71,"&gt;="&amp;CY$4,$A$9:$A71,"&lt;="&amp;CY$5)-SUM(_xlfn._xlws.FILTER(CY72:CY151,$A72:$A151&gt;CY$4),_xlfn._xlws.FILTER($C$9:CX151,$A$9:$A151&gt;CY$4)))),"")</f>
        <v/>
      </c>
      <c r="CZ71" s="32" t="str" cm="1">
        <f t="array" ref="CZ71">IF(AND(($A71&lt;&gt;"")*($A71&gt;CZ$4)*($A71&lt;=CZ$5)),IF(AND((SUMIFS($B$9:$B71,$A$9:$A71,"&lt;"&amp;$A71,$A$9:$A71,"&gt;="&amp;CZ$4,$A$9:$A71,"&lt;="&amp;CZ$5)&gt;SUM(_xlfn._xlws.FILTER(CZ72:CZ151,$A72:$A151&gt;CZ$4),_xlfn._xlws.FILTER($C$9:CY151,$A$9:$A151&gt;CZ$4))),(SUMIFS($B$9:$B71,$A$9:$A71,"&lt;"&amp;$A71,$A$9:$A71,"&gt;="&amp;CZ$4,$A$9:$A71,"&lt;="&amp;CZ$5)-SUM(_xlfn._xlws.FILTER(CZ72:CZ151,$A72:$A151&gt;CZ$4),_xlfn._xlws.FILTER($C$9:CY151,$A$9:$A151&gt;CZ$4))&gt;CZ$6)),CZ$6,MAX(0,SUMIFS($B$9:$B71,$A$9:$A71,"&lt;"&amp;$A71,$A$9:$A71,"&gt;="&amp;CZ$4,$A$9:$A71,"&lt;="&amp;CZ$5)-SUM(_xlfn._xlws.FILTER(CZ72:CZ151,$A72:$A151&gt;CZ$4),_xlfn._xlws.FILTER($C$9:CY151,$A$9:$A151&gt;CZ$4)))),"")</f>
        <v/>
      </c>
      <c r="DA71" s="32" t="str" cm="1">
        <f t="array" ref="DA71">IF(AND(($A71&lt;&gt;"")*($A71&gt;DA$4)*($A71&lt;=DA$5)),IF(AND((SUMIFS($B$9:$B71,$A$9:$A71,"&lt;"&amp;$A71,$A$9:$A71,"&gt;="&amp;DA$4,$A$9:$A71,"&lt;="&amp;DA$5)&gt;SUM(_xlfn._xlws.FILTER(DA72:DA151,$A72:$A151&gt;DA$4),_xlfn._xlws.FILTER($C$9:CZ151,$A$9:$A151&gt;DA$4))),(SUMIFS($B$9:$B71,$A$9:$A71,"&lt;"&amp;$A71,$A$9:$A71,"&gt;="&amp;DA$4,$A$9:$A71,"&lt;="&amp;DA$5)-SUM(_xlfn._xlws.FILTER(DA72:DA151,$A72:$A151&gt;DA$4),_xlfn._xlws.FILTER($C$9:CZ151,$A$9:$A151&gt;DA$4))&gt;DA$6)),DA$6,MAX(0,SUMIFS($B$9:$B71,$A$9:$A71,"&lt;"&amp;$A71,$A$9:$A71,"&gt;="&amp;DA$4,$A$9:$A71,"&lt;="&amp;DA$5)-SUM(_xlfn._xlws.FILTER(DA72:DA151,$A72:$A151&gt;DA$4),_xlfn._xlws.FILTER($C$9:CZ151,$A$9:$A151&gt;DA$4)))),"")</f>
        <v/>
      </c>
      <c r="DB71" s="32" t="str" cm="1">
        <f t="array" ref="DB71">IF(AND(($A71&lt;&gt;"")*($A71&gt;DB$4)*($A71&lt;=DB$5)),IF(AND((SUMIFS($B$9:$B71,$A$9:$A71,"&lt;"&amp;$A71,$A$9:$A71,"&gt;="&amp;DB$4,$A$9:$A71,"&lt;="&amp;DB$5)&gt;SUM(_xlfn._xlws.FILTER(DB72:DB151,$A72:$A151&gt;DB$4),_xlfn._xlws.FILTER($C$9:DA151,$A$9:$A151&gt;DB$4))),(SUMIFS($B$9:$B71,$A$9:$A71,"&lt;"&amp;$A71,$A$9:$A71,"&gt;="&amp;DB$4,$A$9:$A71,"&lt;="&amp;DB$5)-SUM(_xlfn._xlws.FILTER(DB72:DB151,$A72:$A151&gt;DB$4),_xlfn._xlws.FILTER($C$9:DA151,$A$9:$A151&gt;DB$4))&gt;DB$6)),DB$6,MAX(0,SUMIFS($B$9:$B71,$A$9:$A71,"&lt;"&amp;$A71,$A$9:$A71,"&gt;="&amp;DB$4,$A$9:$A71,"&lt;="&amp;DB$5)-SUM(_xlfn._xlws.FILTER(DB72:DB151,$A72:$A151&gt;DB$4),_xlfn._xlws.FILTER($C$9:DA151,$A$9:$A151&gt;DB$4)))),"")</f>
        <v/>
      </c>
      <c r="DC71" s="32" t="str" cm="1">
        <f t="array" ref="DC71">IF(AND(($A71&lt;&gt;"")*($A71&gt;DC$4)*($A71&lt;=DC$5)),IF(AND((SUMIFS($B$9:$B71,$A$9:$A71,"&lt;"&amp;$A71,$A$9:$A71,"&gt;="&amp;DC$4,$A$9:$A71,"&lt;="&amp;DC$5)&gt;SUM(_xlfn._xlws.FILTER(DC72:DC151,$A72:$A151&gt;DC$4),_xlfn._xlws.FILTER($C$9:DB151,$A$9:$A151&gt;DC$4))),(SUMIFS($B$9:$B71,$A$9:$A71,"&lt;"&amp;$A71,$A$9:$A71,"&gt;="&amp;DC$4,$A$9:$A71,"&lt;="&amp;DC$5)-SUM(_xlfn._xlws.FILTER(DC72:DC151,$A72:$A151&gt;DC$4),_xlfn._xlws.FILTER($C$9:DB151,$A$9:$A151&gt;DC$4))&gt;DC$6)),DC$6,MAX(0,SUMIFS($B$9:$B71,$A$9:$A71,"&lt;"&amp;$A71,$A$9:$A71,"&gt;="&amp;DC$4,$A$9:$A71,"&lt;="&amp;DC$5)-SUM(_xlfn._xlws.FILTER(DC72:DC151,$A72:$A151&gt;DC$4),_xlfn._xlws.FILTER($C$9:DB151,$A$9:$A151&gt;DC$4)))),"")</f>
        <v/>
      </c>
      <c r="DD71" s="32" t="str" cm="1">
        <f t="array" ref="DD71">IF(AND(($A71&lt;&gt;"")*($A71&gt;DD$4)*($A71&lt;=DD$5)),IF(AND((SUMIFS($B$9:$B71,$A$9:$A71,"&lt;"&amp;$A71,$A$9:$A71,"&gt;="&amp;DD$4,$A$9:$A71,"&lt;="&amp;DD$5)&gt;SUM(_xlfn._xlws.FILTER(DD72:DD151,$A72:$A151&gt;DD$4),_xlfn._xlws.FILTER($C$9:DC151,$A$9:$A151&gt;DD$4))),(SUMIFS($B$9:$B71,$A$9:$A71,"&lt;"&amp;$A71,$A$9:$A71,"&gt;="&amp;DD$4,$A$9:$A71,"&lt;="&amp;DD$5)-SUM(_xlfn._xlws.FILTER(DD72:DD151,$A72:$A151&gt;DD$4),_xlfn._xlws.FILTER($C$9:DC151,$A$9:$A151&gt;DD$4))&gt;DD$6)),DD$6,MAX(0,SUMIFS($B$9:$B71,$A$9:$A71,"&lt;"&amp;$A71,$A$9:$A71,"&gt;="&amp;DD$4,$A$9:$A71,"&lt;="&amp;DD$5)-SUM(_xlfn._xlws.FILTER(DD72:DD151,$A72:$A151&gt;DD$4),_xlfn._xlws.FILTER($C$9:DC151,$A$9:$A151&gt;DD$4)))),"")</f>
        <v/>
      </c>
      <c r="DE71" s="32" t="str" cm="1">
        <f t="array" ref="DE71">IF(AND(($A71&lt;&gt;"")*($A71&gt;DE$4)*($A71&lt;=DE$5)),IF(AND((SUMIFS($B$9:$B71,$A$9:$A71,"&lt;"&amp;$A71,$A$9:$A71,"&gt;="&amp;DE$4,$A$9:$A71,"&lt;="&amp;DE$5)&gt;SUM(_xlfn._xlws.FILTER(DE72:DE151,$A72:$A151&gt;DE$4),_xlfn._xlws.FILTER($C$9:DD151,$A$9:$A151&gt;DE$4))),(SUMIFS($B$9:$B71,$A$9:$A71,"&lt;"&amp;$A71,$A$9:$A71,"&gt;="&amp;DE$4,$A$9:$A71,"&lt;="&amp;DE$5)-SUM(_xlfn._xlws.FILTER(DE72:DE151,$A72:$A151&gt;DE$4),_xlfn._xlws.FILTER($C$9:DD151,$A$9:$A151&gt;DE$4))&gt;DE$6)),DE$6,MAX(0,SUMIFS($B$9:$B71,$A$9:$A71,"&lt;"&amp;$A71,$A$9:$A71,"&gt;="&amp;DE$4,$A$9:$A71,"&lt;="&amp;DE$5)-SUM(_xlfn._xlws.FILTER(DE72:DE151,$A72:$A151&gt;DE$4),_xlfn._xlws.FILTER($C$9:DD151,$A$9:$A151&gt;DE$4)))),"")</f>
        <v/>
      </c>
      <c r="DF71" s="32" t="str" cm="1">
        <f t="array" ref="DF71">IF(AND(($A71&lt;&gt;"")*($A71&gt;DF$4)*($A71&lt;=DF$5)),IF(AND((SUMIFS($B$9:$B71,$A$9:$A71,"&lt;"&amp;$A71,$A$9:$A71,"&gt;="&amp;DF$4,$A$9:$A71,"&lt;="&amp;DF$5)&gt;SUM(_xlfn._xlws.FILTER(DF72:DF151,$A72:$A151&gt;DF$4),_xlfn._xlws.FILTER($C$9:DE151,$A$9:$A151&gt;DF$4))),(SUMIFS($B$9:$B71,$A$9:$A71,"&lt;"&amp;$A71,$A$9:$A71,"&gt;="&amp;DF$4,$A$9:$A71,"&lt;="&amp;DF$5)-SUM(_xlfn._xlws.FILTER(DF72:DF151,$A72:$A151&gt;DF$4),_xlfn._xlws.FILTER($C$9:DE151,$A$9:$A151&gt;DF$4))&gt;DF$6)),DF$6,MAX(0,SUMIFS($B$9:$B71,$A$9:$A71,"&lt;"&amp;$A71,$A$9:$A71,"&gt;="&amp;DF$4,$A$9:$A71,"&lt;="&amp;DF$5)-SUM(_xlfn._xlws.FILTER(DF72:DF151,$A72:$A151&gt;DF$4),_xlfn._xlws.FILTER($C$9:DE151,$A$9:$A151&gt;DF$4)))),"")</f>
        <v/>
      </c>
      <c r="DG71" s="32" t="str" cm="1">
        <f t="array" ref="DG71">IF(AND(($A71&lt;&gt;"")*($A71&gt;DG$4)*($A71&lt;=DG$5)),IF(AND((SUMIFS($B$9:$B71,$A$9:$A71,"&lt;"&amp;$A71,$A$9:$A71,"&gt;="&amp;DG$4,$A$9:$A71,"&lt;="&amp;DG$5)&gt;SUM(_xlfn._xlws.FILTER(DG72:DG151,$A72:$A151&gt;DG$4),_xlfn._xlws.FILTER($C$9:DF151,$A$9:$A151&gt;DG$4))),(SUMIFS($B$9:$B71,$A$9:$A71,"&lt;"&amp;$A71,$A$9:$A71,"&gt;="&amp;DG$4,$A$9:$A71,"&lt;="&amp;DG$5)-SUM(_xlfn._xlws.FILTER(DG72:DG151,$A72:$A151&gt;DG$4),_xlfn._xlws.FILTER($C$9:DF151,$A$9:$A151&gt;DG$4))&gt;DG$6)),DG$6,MAX(0,SUMIFS($B$9:$B71,$A$9:$A71,"&lt;"&amp;$A71,$A$9:$A71,"&gt;="&amp;DG$4,$A$9:$A71,"&lt;="&amp;DG$5)-SUM(_xlfn._xlws.FILTER(DG72:DG151,$A72:$A151&gt;DG$4),_xlfn._xlws.FILTER($C$9:DF151,$A$9:$A151&gt;DG$4)))),"")</f>
        <v/>
      </c>
      <c r="DH71" s="32" t="str" cm="1">
        <f t="array" ref="DH71">IF(AND(($A71&lt;&gt;"")*($A71&gt;DH$4)*($A71&lt;=DH$5)),IF(AND((SUMIFS($B$9:$B71,$A$9:$A71,"&lt;"&amp;$A71,$A$9:$A71,"&gt;="&amp;DH$4,$A$9:$A71,"&lt;="&amp;DH$5)&gt;SUM(_xlfn._xlws.FILTER(DH72:DH151,$A72:$A151&gt;DH$4),_xlfn._xlws.FILTER($C$9:DG151,$A$9:$A151&gt;DH$4))),(SUMIFS($B$9:$B71,$A$9:$A71,"&lt;"&amp;$A71,$A$9:$A71,"&gt;="&amp;DH$4,$A$9:$A71,"&lt;="&amp;DH$5)-SUM(_xlfn._xlws.FILTER(DH72:DH151,$A72:$A151&gt;DH$4),_xlfn._xlws.FILTER($C$9:DG151,$A$9:$A151&gt;DH$4))&gt;DH$6)),DH$6,MAX(0,SUMIFS($B$9:$B71,$A$9:$A71,"&lt;"&amp;$A71,$A$9:$A71,"&gt;="&amp;DH$4,$A$9:$A71,"&lt;="&amp;DH$5)-SUM(_xlfn._xlws.FILTER(DH72:DH151,$A72:$A151&gt;DH$4),_xlfn._xlws.FILTER($C$9:DG151,$A$9:$A151&gt;DH$4)))),"")</f>
        <v/>
      </c>
      <c r="DI71" s="32" t="str" cm="1">
        <f t="array" ref="DI71">IF(AND(($A71&lt;&gt;"")*($A71&gt;DI$4)*($A71&lt;=DI$5)),IF(AND((SUMIFS($B$9:$B71,$A$9:$A71,"&lt;"&amp;$A71,$A$9:$A71,"&gt;="&amp;DI$4,$A$9:$A71,"&lt;="&amp;DI$5)&gt;SUM(_xlfn._xlws.FILTER(DI72:DI151,$A72:$A151&gt;DI$4),_xlfn._xlws.FILTER($C$9:DH151,$A$9:$A151&gt;DI$4))),(SUMIFS($B$9:$B71,$A$9:$A71,"&lt;"&amp;$A71,$A$9:$A71,"&gt;="&amp;DI$4,$A$9:$A71,"&lt;="&amp;DI$5)-SUM(_xlfn._xlws.FILTER(DI72:DI151,$A72:$A151&gt;DI$4),_xlfn._xlws.FILTER($C$9:DH151,$A$9:$A151&gt;DI$4))&gt;DI$6)),DI$6,MAX(0,SUMIFS($B$9:$B71,$A$9:$A71,"&lt;"&amp;$A71,$A$9:$A71,"&gt;="&amp;DI$4,$A$9:$A71,"&lt;="&amp;DI$5)-SUM(_xlfn._xlws.FILTER(DI72:DI151,$A72:$A151&gt;DI$4),_xlfn._xlws.FILTER($C$9:DH151,$A$9:$A151&gt;DI$4)))),"")</f>
        <v/>
      </c>
      <c r="DJ71" s="32" t="str" cm="1">
        <f t="array" ref="DJ71">IF(AND(($A71&lt;&gt;"")*($A71&gt;DJ$4)*($A71&lt;=DJ$5)),IF(AND((SUMIFS($B$9:$B71,$A$9:$A71,"&lt;"&amp;$A71,$A$9:$A71,"&gt;="&amp;DJ$4,$A$9:$A71,"&lt;="&amp;DJ$5)&gt;SUM(_xlfn._xlws.FILTER(DJ72:DJ151,$A72:$A151&gt;DJ$4),_xlfn._xlws.FILTER($C$9:DI151,$A$9:$A151&gt;DJ$4))),(SUMIFS($B$9:$B71,$A$9:$A71,"&lt;"&amp;$A71,$A$9:$A71,"&gt;="&amp;DJ$4,$A$9:$A71,"&lt;="&amp;DJ$5)-SUM(_xlfn._xlws.FILTER(DJ72:DJ151,$A72:$A151&gt;DJ$4),_xlfn._xlws.FILTER($C$9:DI151,$A$9:$A151&gt;DJ$4))&gt;DJ$6)),DJ$6,MAX(0,SUMIFS($B$9:$B71,$A$9:$A71,"&lt;"&amp;$A71,$A$9:$A71,"&gt;="&amp;DJ$4,$A$9:$A71,"&lt;="&amp;DJ$5)-SUM(_xlfn._xlws.FILTER(DJ72:DJ151,$A72:$A151&gt;DJ$4),_xlfn._xlws.FILTER($C$9:DI151,$A$9:$A151&gt;DJ$4)))),"")</f>
        <v/>
      </c>
      <c r="DK71" s="32" t="str" cm="1">
        <f t="array" ref="DK71">IF(AND(($A71&lt;&gt;"")*($A71&gt;DK$4)*($A71&lt;=DK$5)),IF(AND((SUMIFS($B$9:$B71,$A$9:$A71,"&lt;"&amp;$A71,$A$9:$A71,"&gt;="&amp;DK$4,$A$9:$A71,"&lt;="&amp;DK$5)&gt;SUM(_xlfn._xlws.FILTER(DK72:DK151,$A72:$A151&gt;DK$4),_xlfn._xlws.FILTER($C$9:DJ151,$A$9:$A151&gt;DK$4))),(SUMIFS($B$9:$B71,$A$9:$A71,"&lt;"&amp;$A71,$A$9:$A71,"&gt;="&amp;DK$4,$A$9:$A71,"&lt;="&amp;DK$5)-SUM(_xlfn._xlws.FILTER(DK72:DK151,$A72:$A151&gt;DK$4),_xlfn._xlws.FILTER($C$9:DJ151,$A$9:$A151&gt;DK$4))&gt;DK$6)),DK$6,MAX(0,SUMIFS($B$9:$B71,$A$9:$A71,"&lt;"&amp;$A71,$A$9:$A71,"&gt;="&amp;DK$4,$A$9:$A71,"&lt;="&amp;DK$5)-SUM(_xlfn._xlws.FILTER(DK72:DK151,$A72:$A151&gt;DK$4),_xlfn._xlws.FILTER($C$9:DJ151,$A$9:$A151&gt;DK$4)))),"")</f>
        <v/>
      </c>
      <c r="DL71" s="32" t="str" cm="1">
        <f t="array" ref="DL71">IF(AND(($A71&lt;&gt;"")*($A71&gt;DL$4)*($A71&lt;=DL$5)),IF(AND((SUMIFS($B$9:$B71,$A$9:$A71,"&lt;"&amp;$A71,$A$9:$A71,"&gt;="&amp;DL$4,$A$9:$A71,"&lt;="&amp;DL$5)&gt;SUM(_xlfn._xlws.FILTER(DL72:DL151,$A72:$A151&gt;DL$4),_xlfn._xlws.FILTER($C$9:DK151,$A$9:$A151&gt;DL$4))),(SUMIFS($B$9:$B71,$A$9:$A71,"&lt;"&amp;$A71,$A$9:$A71,"&gt;="&amp;DL$4,$A$9:$A71,"&lt;="&amp;DL$5)-SUM(_xlfn._xlws.FILTER(DL72:DL151,$A72:$A151&gt;DL$4),_xlfn._xlws.FILTER($C$9:DK151,$A$9:$A151&gt;DL$4))&gt;DL$6)),DL$6,MAX(0,SUMIFS($B$9:$B71,$A$9:$A71,"&lt;"&amp;$A71,$A$9:$A71,"&gt;="&amp;DL$4,$A$9:$A71,"&lt;="&amp;DL$5)-SUM(_xlfn._xlws.FILTER(DL72:DL151,$A72:$A151&gt;DL$4),_xlfn._xlws.FILTER($C$9:DK151,$A$9:$A151&gt;DL$4)))),"")</f>
        <v/>
      </c>
      <c r="DM71" s="32" t="str" cm="1">
        <f t="array" ref="DM71">IF(AND(($A71&lt;&gt;"")*($A71&gt;DM$4)*($A71&lt;=DM$5)),IF(AND((SUMIFS($B$9:$B71,$A$9:$A71,"&lt;"&amp;$A71,$A$9:$A71,"&gt;="&amp;DM$4,$A$9:$A71,"&lt;="&amp;DM$5)&gt;SUM(_xlfn._xlws.FILTER(DM72:DM151,$A72:$A151&gt;DM$4),_xlfn._xlws.FILTER($C$9:DL151,$A$9:$A151&gt;DM$4))),(SUMIFS($B$9:$B71,$A$9:$A71,"&lt;"&amp;$A71,$A$9:$A71,"&gt;="&amp;DM$4,$A$9:$A71,"&lt;="&amp;DM$5)-SUM(_xlfn._xlws.FILTER(DM72:DM151,$A72:$A151&gt;DM$4),_xlfn._xlws.FILTER($C$9:DL151,$A$9:$A151&gt;DM$4))&gt;DM$6)),DM$6,MAX(0,SUMIFS($B$9:$B71,$A$9:$A71,"&lt;"&amp;$A71,$A$9:$A71,"&gt;="&amp;DM$4,$A$9:$A71,"&lt;="&amp;DM$5)-SUM(_xlfn._xlws.FILTER(DM72:DM151,$A72:$A151&gt;DM$4),_xlfn._xlws.FILTER($C$9:DL151,$A$9:$A151&gt;DM$4)))),"")</f>
        <v/>
      </c>
      <c r="DN71" s="32" t="str" cm="1">
        <f t="array" ref="DN71">IF(AND(($A71&lt;&gt;"")*($A71&gt;DN$4)*($A71&lt;=DN$5)),IF(AND((SUMIFS($B$9:$B71,$A$9:$A71,"&lt;"&amp;$A71,$A$9:$A71,"&gt;="&amp;DN$4,$A$9:$A71,"&lt;="&amp;DN$5)&gt;SUM(_xlfn._xlws.FILTER(DN72:DN151,$A72:$A151&gt;DN$4),_xlfn._xlws.FILTER($C$9:DM151,$A$9:$A151&gt;DN$4))),(SUMIFS($B$9:$B71,$A$9:$A71,"&lt;"&amp;$A71,$A$9:$A71,"&gt;="&amp;DN$4,$A$9:$A71,"&lt;="&amp;DN$5)-SUM(_xlfn._xlws.FILTER(DN72:DN151,$A72:$A151&gt;DN$4),_xlfn._xlws.FILTER($C$9:DM151,$A$9:$A151&gt;DN$4))&gt;DN$6)),DN$6,MAX(0,SUMIFS($B$9:$B71,$A$9:$A71,"&lt;"&amp;$A71,$A$9:$A71,"&gt;="&amp;DN$4,$A$9:$A71,"&lt;="&amp;DN$5)-SUM(_xlfn._xlws.FILTER(DN72:DN151,$A72:$A151&gt;DN$4),_xlfn._xlws.FILTER($C$9:DM151,$A$9:$A151&gt;DN$4)))),"")</f>
        <v/>
      </c>
      <c r="DO71" s="32" t="str" cm="1">
        <f t="array" ref="DO71">IF(AND(($A71&lt;&gt;"")*($A71&gt;DO$4)*($A71&lt;=DO$5)),IF(AND((SUMIFS($B$9:$B71,$A$9:$A71,"&lt;"&amp;$A71,$A$9:$A71,"&gt;="&amp;DO$4,$A$9:$A71,"&lt;="&amp;DO$5)&gt;SUM(_xlfn._xlws.FILTER(DO72:DO151,$A72:$A151&gt;DO$4),_xlfn._xlws.FILTER($C$9:DN151,$A$9:$A151&gt;DO$4))),(SUMIFS($B$9:$B71,$A$9:$A71,"&lt;"&amp;$A71,$A$9:$A71,"&gt;="&amp;DO$4,$A$9:$A71,"&lt;="&amp;DO$5)-SUM(_xlfn._xlws.FILTER(DO72:DO151,$A72:$A151&gt;DO$4),_xlfn._xlws.FILTER($C$9:DN151,$A$9:$A151&gt;DO$4))&gt;DO$6)),DO$6,MAX(0,SUMIFS($B$9:$B71,$A$9:$A71,"&lt;"&amp;$A71,$A$9:$A71,"&gt;="&amp;DO$4,$A$9:$A71,"&lt;="&amp;DO$5)-SUM(_xlfn._xlws.FILTER(DO72:DO151,$A72:$A151&gt;DO$4),_xlfn._xlws.FILTER($C$9:DN151,$A$9:$A151&gt;DO$4)))),"")</f>
        <v/>
      </c>
      <c r="DP71" s="32" t="str" cm="1">
        <f t="array" ref="DP71">IF(AND(($A71&lt;&gt;"")*($A71&gt;DP$4)*($A71&lt;=DP$5)),IF(AND((SUMIFS($B$9:$B71,$A$9:$A71,"&lt;"&amp;$A71,$A$9:$A71,"&gt;="&amp;DP$4,$A$9:$A71,"&lt;="&amp;DP$5)&gt;SUM(_xlfn._xlws.FILTER(DP72:DP151,$A72:$A151&gt;DP$4),_xlfn._xlws.FILTER($C$9:DO151,$A$9:$A151&gt;DP$4))),(SUMIFS($B$9:$B71,$A$9:$A71,"&lt;"&amp;$A71,$A$9:$A71,"&gt;="&amp;DP$4,$A$9:$A71,"&lt;="&amp;DP$5)-SUM(_xlfn._xlws.FILTER(DP72:DP151,$A72:$A151&gt;DP$4),_xlfn._xlws.FILTER($C$9:DO151,$A$9:$A151&gt;DP$4))&gt;DP$6)),DP$6,MAX(0,SUMIFS($B$9:$B71,$A$9:$A71,"&lt;"&amp;$A71,$A$9:$A71,"&gt;="&amp;DP$4,$A$9:$A71,"&lt;="&amp;DP$5)-SUM(_xlfn._xlws.FILTER(DP72:DP151,$A72:$A151&gt;DP$4),_xlfn._xlws.FILTER($C$9:DO151,$A$9:$A151&gt;DP$4)))),"")</f>
        <v/>
      </c>
      <c r="DQ71" s="32" t="str" cm="1">
        <f t="array" ref="DQ71">IF(AND(($A71&lt;&gt;"")*($A71&gt;DQ$4)*($A71&lt;=DQ$5)),IF(AND((SUMIFS($B$9:$B71,$A$9:$A71,"&lt;"&amp;$A71,$A$9:$A71,"&gt;="&amp;DQ$4,$A$9:$A71,"&lt;="&amp;DQ$5)&gt;SUM(_xlfn._xlws.FILTER(DQ72:DQ151,$A72:$A151&gt;DQ$4),_xlfn._xlws.FILTER($C$9:DP151,$A$9:$A151&gt;DQ$4))),(SUMIFS($B$9:$B71,$A$9:$A71,"&lt;"&amp;$A71,$A$9:$A71,"&gt;="&amp;DQ$4,$A$9:$A71,"&lt;="&amp;DQ$5)-SUM(_xlfn._xlws.FILTER(DQ72:DQ151,$A72:$A151&gt;DQ$4),_xlfn._xlws.FILTER($C$9:DP151,$A$9:$A151&gt;DQ$4))&gt;DQ$6)),DQ$6,MAX(0,SUMIFS($B$9:$B71,$A$9:$A71,"&lt;"&amp;$A71,$A$9:$A71,"&gt;="&amp;DQ$4,$A$9:$A71,"&lt;="&amp;DQ$5)-SUM(_xlfn._xlws.FILTER(DQ72:DQ151,$A72:$A151&gt;DQ$4),_xlfn._xlws.FILTER($C$9:DP151,$A$9:$A151&gt;DQ$4)))),"")</f>
        <v/>
      </c>
      <c r="DR71" s="32" t="str" cm="1">
        <f t="array" ref="DR71">IF(AND(($A71&lt;&gt;"")*($A71&gt;DR$4)*($A71&lt;=DR$5)),IF(AND((SUMIFS($B$9:$B71,$A$9:$A71,"&lt;"&amp;$A71,$A$9:$A71,"&gt;="&amp;DR$4,$A$9:$A71,"&lt;="&amp;DR$5)&gt;SUM(_xlfn._xlws.FILTER(DR72:DR151,$A72:$A151&gt;DR$4),_xlfn._xlws.FILTER($C$9:DQ151,$A$9:$A151&gt;DR$4))),(SUMIFS($B$9:$B71,$A$9:$A71,"&lt;"&amp;$A71,$A$9:$A71,"&gt;="&amp;DR$4,$A$9:$A71,"&lt;="&amp;DR$5)-SUM(_xlfn._xlws.FILTER(DR72:DR151,$A72:$A151&gt;DR$4),_xlfn._xlws.FILTER($C$9:DQ151,$A$9:$A151&gt;DR$4))&gt;DR$6)),DR$6,MAX(0,SUMIFS($B$9:$B71,$A$9:$A71,"&lt;"&amp;$A71,$A$9:$A71,"&gt;="&amp;DR$4,$A$9:$A71,"&lt;="&amp;DR$5)-SUM(_xlfn._xlws.FILTER(DR72:DR151,$A72:$A151&gt;DR$4),_xlfn._xlws.FILTER($C$9:DQ151,$A$9:$A151&gt;DR$4)))),"")</f>
        <v/>
      </c>
      <c r="DS71" s="32" t="str" cm="1">
        <f t="array" ref="DS71">IF(AND(($A71&lt;&gt;"")*($A71&gt;DS$4)*($A71&lt;=DS$5)),IF(AND((SUMIFS($B$9:$B71,$A$9:$A71,"&lt;"&amp;$A71,$A$9:$A71,"&gt;="&amp;DS$4,$A$9:$A71,"&lt;="&amp;DS$5)&gt;SUM(_xlfn._xlws.FILTER(DS72:DS151,$A72:$A151&gt;DS$4),_xlfn._xlws.FILTER($C$9:DR151,$A$9:$A151&gt;DS$4))),(SUMIFS($B$9:$B71,$A$9:$A71,"&lt;"&amp;$A71,$A$9:$A71,"&gt;="&amp;DS$4,$A$9:$A71,"&lt;="&amp;DS$5)-SUM(_xlfn._xlws.FILTER(DS72:DS151,$A72:$A151&gt;DS$4),_xlfn._xlws.FILTER($C$9:DR151,$A$9:$A151&gt;DS$4))&gt;DS$6)),DS$6,MAX(0,SUMIFS($B$9:$B71,$A$9:$A71,"&lt;"&amp;$A71,$A$9:$A71,"&gt;="&amp;DS$4,$A$9:$A71,"&lt;="&amp;DS$5)-SUM(_xlfn._xlws.FILTER(DS72:DS151,$A72:$A151&gt;DS$4),_xlfn._xlws.FILTER($C$9:DR151,$A$9:$A151&gt;DS$4)))),"")</f>
        <v/>
      </c>
      <c r="DT71" s="32" t="str" cm="1">
        <f t="array" ref="DT71">IF(AND(($A71&lt;&gt;"")*($A71&gt;DT$4)*($A71&lt;=DT$5)),IF(AND((SUMIFS($B$9:$B71,$A$9:$A71,"&lt;"&amp;$A71,$A$9:$A71,"&gt;="&amp;DT$4,$A$9:$A71,"&lt;="&amp;DT$5)&gt;SUM(_xlfn._xlws.FILTER(DT72:DT151,$A72:$A151&gt;DT$4),_xlfn._xlws.FILTER($C$9:DS151,$A$9:$A151&gt;DT$4))),(SUMIFS($B$9:$B71,$A$9:$A71,"&lt;"&amp;$A71,$A$9:$A71,"&gt;="&amp;DT$4,$A$9:$A71,"&lt;="&amp;DT$5)-SUM(_xlfn._xlws.FILTER(DT72:DT151,$A72:$A151&gt;DT$4),_xlfn._xlws.FILTER($C$9:DS151,$A$9:$A151&gt;DT$4))&gt;DT$6)),DT$6,MAX(0,SUMIFS($B$9:$B71,$A$9:$A71,"&lt;"&amp;$A71,$A$9:$A71,"&gt;="&amp;DT$4,$A$9:$A71,"&lt;="&amp;DT$5)-SUM(_xlfn._xlws.FILTER(DT72:DT151,$A72:$A151&gt;DT$4),_xlfn._xlws.FILTER($C$9:DS151,$A$9:$A151&gt;DT$4)))),"")</f>
        <v/>
      </c>
      <c r="DU71" s="32" t="str" cm="1">
        <f t="array" ref="DU71">IF(AND(($A71&lt;&gt;"")*($A71&gt;DU$4)*($A71&lt;=DU$5)),IF(AND((SUMIFS($B$9:$B71,$A$9:$A71,"&lt;"&amp;$A71,$A$9:$A71,"&gt;="&amp;DU$4,$A$9:$A71,"&lt;="&amp;DU$5)&gt;SUM(_xlfn._xlws.FILTER(DU72:DU151,$A72:$A151&gt;DU$4),_xlfn._xlws.FILTER($C$9:DT151,$A$9:$A151&gt;DU$4))),(SUMIFS($B$9:$B71,$A$9:$A71,"&lt;"&amp;$A71,$A$9:$A71,"&gt;="&amp;DU$4,$A$9:$A71,"&lt;="&amp;DU$5)-SUM(_xlfn._xlws.FILTER(DU72:DU151,$A72:$A151&gt;DU$4),_xlfn._xlws.FILTER($C$9:DT151,$A$9:$A151&gt;DU$4))&gt;DU$6)),DU$6,MAX(0,SUMIFS($B$9:$B71,$A$9:$A71,"&lt;"&amp;$A71,$A$9:$A71,"&gt;="&amp;DU$4,$A$9:$A71,"&lt;="&amp;DU$5)-SUM(_xlfn._xlws.FILTER(DU72:DU151,$A72:$A151&gt;DU$4),_xlfn._xlws.FILTER($C$9:DT151,$A$9:$A151&gt;DU$4)))),"")</f>
        <v/>
      </c>
      <c r="DV71" s="32" t="str" cm="1">
        <f t="array" ref="DV71">IF(AND(($A71&lt;&gt;"")*($A71&gt;DV$4)*($A71&lt;=DV$5)),IF(AND((SUMIFS($B$9:$B71,$A$9:$A71,"&lt;"&amp;$A71,$A$9:$A71,"&gt;="&amp;DV$4,$A$9:$A71,"&lt;="&amp;DV$5)&gt;SUM(_xlfn._xlws.FILTER(DV72:DV151,$A72:$A151&gt;DV$4),_xlfn._xlws.FILTER($C$9:DU151,$A$9:$A151&gt;DV$4))),(SUMIFS($B$9:$B71,$A$9:$A71,"&lt;"&amp;$A71,$A$9:$A71,"&gt;="&amp;DV$4,$A$9:$A71,"&lt;="&amp;DV$5)-SUM(_xlfn._xlws.FILTER(DV72:DV151,$A72:$A151&gt;DV$4),_xlfn._xlws.FILTER($C$9:DU151,$A$9:$A151&gt;DV$4))&gt;DV$6)),DV$6,MAX(0,SUMIFS($B$9:$B71,$A$9:$A71,"&lt;"&amp;$A71,$A$9:$A71,"&gt;="&amp;DV$4,$A$9:$A71,"&lt;="&amp;DV$5)-SUM(_xlfn._xlws.FILTER(DV72:DV151,$A72:$A151&gt;DV$4),_xlfn._xlws.FILTER($C$9:DU151,$A$9:$A151&gt;DV$4)))),"")</f>
        <v/>
      </c>
      <c r="DW71" s="32" t="str" cm="1">
        <f t="array" ref="DW71">IF(AND(($A71&lt;&gt;"")*($A71&gt;DW$4)*($A71&lt;=DW$5)),IF(AND((SUMIFS($B$9:$B71,$A$9:$A71,"&lt;"&amp;$A71,$A$9:$A71,"&gt;="&amp;DW$4,$A$9:$A71,"&lt;="&amp;DW$5)&gt;SUM(_xlfn._xlws.FILTER(DW72:DW151,$A72:$A151&gt;DW$4),_xlfn._xlws.FILTER($C$9:DV151,$A$9:$A151&gt;DW$4))),(SUMIFS($B$9:$B71,$A$9:$A71,"&lt;"&amp;$A71,$A$9:$A71,"&gt;="&amp;DW$4,$A$9:$A71,"&lt;="&amp;DW$5)-SUM(_xlfn._xlws.FILTER(DW72:DW151,$A72:$A151&gt;DW$4),_xlfn._xlws.FILTER($C$9:DV151,$A$9:$A151&gt;DW$4))&gt;DW$6)),DW$6,MAX(0,SUMIFS($B$9:$B71,$A$9:$A71,"&lt;"&amp;$A71,$A$9:$A71,"&gt;="&amp;DW$4,$A$9:$A71,"&lt;="&amp;DW$5)-SUM(_xlfn._xlws.FILTER(DW72:DW151,$A72:$A151&gt;DW$4),_xlfn._xlws.FILTER($C$9:DV151,$A$9:$A151&gt;DW$4)))),"")</f>
        <v/>
      </c>
      <c r="DX71" s="32" t="str" cm="1">
        <f t="array" ref="DX71">IF(AND(($A71&lt;&gt;"")*($A71&gt;DX$4)*($A71&lt;=DX$5)),IF(AND((SUMIFS($B$9:$B71,$A$9:$A71,"&lt;"&amp;$A71,$A$9:$A71,"&gt;="&amp;DX$4,$A$9:$A71,"&lt;="&amp;DX$5)&gt;SUM(_xlfn._xlws.FILTER(DX72:DX151,$A72:$A151&gt;DX$4),_xlfn._xlws.FILTER($C$9:DW151,$A$9:$A151&gt;DX$4))),(SUMIFS($B$9:$B71,$A$9:$A71,"&lt;"&amp;$A71,$A$9:$A71,"&gt;="&amp;DX$4,$A$9:$A71,"&lt;="&amp;DX$5)-SUM(_xlfn._xlws.FILTER(DX72:DX151,$A72:$A151&gt;DX$4),_xlfn._xlws.FILTER($C$9:DW151,$A$9:$A151&gt;DX$4))&gt;DX$6)),DX$6,MAX(0,SUMIFS($B$9:$B71,$A$9:$A71,"&lt;"&amp;$A71,$A$9:$A71,"&gt;="&amp;DX$4,$A$9:$A71,"&lt;="&amp;DX$5)-SUM(_xlfn._xlws.FILTER(DX72:DX151,$A72:$A151&gt;DX$4),_xlfn._xlws.FILTER($C$9:DW151,$A$9:$A151&gt;DX$4)))),"")</f>
        <v/>
      </c>
      <c r="DY71" s="32" t="str" cm="1">
        <f t="array" ref="DY71">IF(AND(($A71&lt;&gt;"")*($A71&gt;DY$4)*($A71&lt;=DY$5)),IF(AND((SUMIFS($B$9:$B71,$A$9:$A71,"&lt;"&amp;$A71,$A$9:$A71,"&gt;="&amp;DY$4,$A$9:$A71,"&lt;="&amp;DY$5)&gt;SUM(_xlfn._xlws.FILTER(DY72:DY151,$A72:$A151&gt;DY$4),_xlfn._xlws.FILTER($C$9:DX151,$A$9:$A151&gt;DY$4))),(SUMIFS($B$9:$B71,$A$9:$A71,"&lt;"&amp;$A71,$A$9:$A71,"&gt;="&amp;DY$4,$A$9:$A71,"&lt;="&amp;DY$5)-SUM(_xlfn._xlws.FILTER(DY72:DY151,$A72:$A151&gt;DY$4),_xlfn._xlws.FILTER($C$9:DX151,$A$9:$A151&gt;DY$4))&gt;DY$6)),DY$6,MAX(0,SUMIFS($B$9:$B71,$A$9:$A71,"&lt;"&amp;$A71,$A$9:$A71,"&gt;="&amp;DY$4,$A$9:$A71,"&lt;="&amp;DY$5)-SUM(_xlfn._xlws.FILTER(DY72:DY151,$A72:$A151&gt;DY$4),_xlfn._xlws.FILTER($C$9:DX151,$A$9:$A151&gt;DY$4)))),"")</f>
        <v/>
      </c>
      <c r="DZ71" s="32" t="str" cm="1">
        <f t="array" ref="DZ71">IF(AND(($A71&lt;&gt;"")*($A71&gt;DZ$4)*($A71&lt;=DZ$5)),IF(AND((SUMIFS($B$9:$B71,$A$9:$A71,"&lt;"&amp;$A71,$A$9:$A71,"&gt;="&amp;DZ$4,$A$9:$A71,"&lt;="&amp;DZ$5)&gt;SUM(_xlfn._xlws.FILTER(DZ72:DZ151,$A72:$A151&gt;DZ$4),_xlfn._xlws.FILTER($C$9:DY151,$A$9:$A151&gt;DZ$4))),(SUMIFS($B$9:$B71,$A$9:$A71,"&lt;"&amp;$A71,$A$9:$A71,"&gt;="&amp;DZ$4,$A$9:$A71,"&lt;="&amp;DZ$5)-SUM(_xlfn._xlws.FILTER(DZ72:DZ151,$A72:$A151&gt;DZ$4),_xlfn._xlws.FILTER($C$9:DY151,$A$9:$A151&gt;DZ$4))&gt;DZ$6)),DZ$6,MAX(0,SUMIFS($B$9:$B71,$A$9:$A71,"&lt;"&amp;$A71,$A$9:$A71,"&gt;="&amp;DZ$4,$A$9:$A71,"&lt;="&amp;DZ$5)-SUM(_xlfn._xlws.FILTER(DZ72:DZ151,$A72:$A151&gt;DZ$4),_xlfn._xlws.FILTER($C$9:DY151,$A$9:$A151&gt;DZ$4)))),"")</f>
        <v/>
      </c>
      <c r="EA71" s="32" t="str" cm="1">
        <f t="array" ref="EA71">IF(AND(($A71&lt;&gt;"")*($A71&gt;EA$4)*($A71&lt;=EA$5)),IF(AND((SUMIFS($B$9:$B71,$A$9:$A71,"&lt;"&amp;$A71,$A$9:$A71,"&gt;="&amp;EA$4,$A$9:$A71,"&lt;="&amp;EA$5)&gt;SUM(_xlfn._xlws.FILTER(EA72:EA151,$A72:$A151&gt;EA$4),_xlfn._xlws.FILTER($C$9:DZ151,$A$9:$A151&gt;EA$4))),(SUMIFS($B$9:$B71,$A$9:$A71,"&lt;"&amp;$A71,$A$9:$A71,"&gt;="&amp;EA$4,$A$9:$A71,"&lt;="&amp;EA$5)-SUM(_xlfn._xlws.FILTER(EA72:EA151,$A72:$A151&gt;EA$4),_xlfn._xlws.FILTER($C$9:DZ151,$A$9:$A151&gt;EA$4))&gt;EA$6)),EA$6,MAX(0,SUMIFS($B$9:$B71,$A$9:$A71,"&lt;"&amp;$A71,$A$9:$A71,"&gt;="&amp;EA$4,$A$9:$A71,"&lt;="&amp;EA$5)-SUM(_xlfn._xlws.FILTER(EA72:EA151,$A72:$A151&gt;EA$4),_xlfn._xlws.FILTER($C$9:DZ151,$A$9:$A151&gt;EA$4)))),"")</f>
        <v/>
      </c>
      <c r="EB71" s="32" t="str" cm="1">
        <f t="array" ref="EB71">IF(AND(($A71&lt;&gt;"")*($A71&gt;EB$4)*($A71&lt;=EB$5)),IF(AND((SUMIFS($B$9:$B71,$A$9:$A71,"&lt;"&amp;$A71,$A$9:$A71,"&gt;="&amp;EB$4,$A$9:$A71,"&lt;="&amp;EB$5)&gt;SUM(_xlfn._xlws.FILTER(EB72:EB151,$A72:$A151&gt;EB$4),_xlfn._xlws.FILTER($C$9:EA151,$A$9:$A151&gt;EB$4))),(SUMIFS($B$9:$B71,$A$9:$A71,"&lt;"&amp;$A71,$A$9:$A71,"&gt;="&amp;EB$4,$A$9:$A71,"&lt;="&amp;EB$5)-SUM(_xlfn._xlws.FILTER(EB72:EB151,$A72:$A151&gt;EB$4),_xlfn._xlws.FILTER($C$9:EA151,$A$9:$A151&gt;EB$4))&gt;EB$6)),EB$6,MAX(0,SUMIFS($B$9:$B71,$A$9:$A71,"&lt;"&amp;$A71,$A$9:$A71,"&gt;="&amp;EB$4,$A$9:$A71,"&lt;="&amp;EB$5)-SUM(_xlfn._xlws.FILTER(EB72:EB151,$A72:$A151&gt;EB$4),_xlfn._xlws.FILTER($C$9:EA151,$A$9:$A151&gt;EB$4)))),"")</f>
        <v/>
      </c>
      <c r="EC71" s="32" t="str" cm="1">
        <f t="array" ref="EC71">IF(AND(($A71&lt;&gt;"")*($A71&gt;EC$4)*($A71&lt;=EC$5)),IF(AND((SUMIFS($B$9:$B71,$A$9:$A71,"&lt;"&amp;$A71,$A$9:$A71,"&gt;="&amp;EC$4,$A$9:$A71,"&lt;="&amp;EC$5)&gt;SUM(_xlfn._xlws.FILTER(EC72:EC151,$A72:$A151&gt;EC$4),_xlfn._xlws.FILTER($C$9:EB151,$A$9:$A151&gt;EC$4))),(SUMIFS($B$9:$B71,$A$9:$A71,"&lt;"&amp;$A71,$A$9:$A71,"&gt;="&amp;EC$4,$A$9:$A71,"&lt;="&amp;EC$5)-SUM(_xlfn._xlws.FILTER(EC72:EC151,$A72:$A151&gt;EC$4),_xlfn._xlws.FILTER($C$9:EB151,$A$9:$A151&gt;EC$4))&gt;EC$6)),EC$6,MAX(0,SUMIFS($B$9:$B71,$A$9:$A71,"&lt;"&amp;$A71,$A$9:$A71,"&gt;="&amp;EC$4,$A$9:$A71,"&lt;="&amp;EC$5)-SUM(_xlfn._xlws.FILTER(EC72:EC151,$A72:$A151&gt;EC$4),_xlfn._xlws.FILTER($C$9:EB151,$A$9:$A151&gt;EC$4)))),"")</f>
        <v/>
      </c>
      <c r="ED71" s="32" t="str" cm="1">
        <f t="array" ref="ED71">IF(AND(($A71&lt;&gt;"")*($A71&gt;ED$4)*($A71&lt;=ED$5)),IF(AND((SUMIFS($B$9:$B71,$A$9:$A71,"&lt;"&amp;$A71,$A$9:$A71,"&gt;="&amp;ED$4,$A$9:$A71,"&lt;="&amp;ED$5)&gt;SUM(_xlfn._xlws.FILTER(ED72:ED151,$A72:$A151&gt;ED$4),_xlfn._xlws.FILTER($C$9:EC151,$A$9:$A151&gt;ED$4))),(SUMIFS($B$9:$B71,$A$9:$A71,"&lt;"&amp;$A71,$A$9:$A71,"&gt;="&amp;ED$4,$A$9:$A71,"&lt;="&amp;ED$5)-SUM(_xlfn._xlws.FILTER(ED72:ED151,$A72:$A151&gt;ED$4),_xlfn._xlws.FILTER($C$9:EC151,$A$9:$A151&gt;ED$4))&gt;ED$6)),ED$6,MAX(0,SUMIFS($B$9:$B71,$A$9:$A71,"&lt;"&amp;$A71,$A$9:$A71,"&gt;="&amp;ED$4,$A$9:$A71,"&lt;="&amp;ED$5)-SUM(_xlfn._xlws.FILTER(ED72:ED151,$A72:$A151&gt;ED$4),_xlfn._xlws.FILTER($C$9:EC151,$A$9:$A151&gt;ED$4)))),"")</f>
        <v/>
      </c>
      <c r="EE71" s="32" t="str" cm="1">
        <f t="array" ref="EE71">IF(AND(($A71&lt;&gt;"")*($A71&gt;EE$4)*($A71&lt;=EE$5)),IF(AND((SUMIFS($B$9:$B71,$A$9:$A71,"&lt;"&amp;$A71,$A$9:$A71,"&gt;="&amp;EE$4,$A$9:$A71,"&lt;="&amp;EE$5)&gt;SUM(_xlfn._xlws.FILTER(EE72:EE151,$A72:$A151&gt;EE$4),_xlfn._xlws.FILTER($C$9:ED151,$A$9:$A151&gt;EE$4))),(SUMIFS($B$9:$B71,$A$9:$A71,"&lt;"&amp;$A71,$A$9:$A71,"&gt;="&amp;EE$4,$A$9:$A71,"&lt;="&amp;EE$5)-SUM(_xlfn._xlws.FILTER(EE72:EE151,$A72:$A151&gt;EE$4),_xlfn._xlws.FILTER($C$9:ED151,$A$9:$A151&gt;EE$4))&gt;EE$6)),EE$6,MAX(0,SUMIFS($B$9:$B71,$A$9:$A71,"&lt;"&amp;$A71,$A$9:$A71,"&gt;="&amp;EE$4,$A$9:$A71,"&lt;="&amp;EE$5)-SUM(_xlfn._xlws.FILTER(EE72:EE151,$A72:$A151&gt;EE$4),_xlfn._xlws.FILTER($C$9:ED151,$A$9:$A151&gt;EE$4)))),"")</f>
        <v/>
      </c>
      <c r="EF71" s="32" t="str" cm="1">
        <f t="array" ref="EF71">IF(AND(($A71&lt;&gt;"")*($A71&gt;EF$4)*($A71&lt;=EF$5)),IF(AND((SUMIFS($B$9:$B71,$A$9:$A71,"&lt;"&amp;$A71,$A$9:$A71,"&gt;="&amp;EF$4,$A$9:$A71,"&lt;="&amp;EF$5)&gt;SUM(_xlfn._xlws.FILTER(EF72:EF151,$A72:$A151&gt;EF$4),_xlfn._xlws.FILTER($C$9:EE151,$A$9:$A151&gt;EF$4))),(SUMIFS($B$9:$B71,$A$9:$A71,"&lt;"&amp;$A71,$A$9:$A71,"&gt;="&amp;EF$4,$A$9:$A71,"&lt;="&amp;EF$5)-SUM(_xlfn._xlws.FILTER(EF72:EF151,$A72:$A151&gt;EF$4),_xlfn._xlws.FILTER($C$9:EE151,$A$9:$A151&gt;EF$4))&gt;EF$6)),EF$6,MAX(0,SUMIFS($B$9:$B71,$A$9:$A71,"&lt;"&amp;$A71,$A$9:$A71,"&gt;="&amp;EF$4,$A$9:$A71,"&lt;="&amp;EF$5)-SUM(_xlfn._xlws.FILTER(EF72:EF151,$A72:$A151&gt;EF$4),_xlfn._xlws.FILTER($C$9:EE151,$A$9:$A151&gt;EF$4)))),"")</f>
        <v/>
      </c>
      <c r="EG71" s="32" t="str" cm="1">
        <f t="array" ref="EG71">IF(AND(($A71&lt;&gt;"")*($A71&gt;EG$4)*($A71&lt;=EG$5)),IF(AND((SUMIFS($B$9:$B71,$A$9:$A71,"&lt;"&amp;$A71,$A$9:$A71,"&gt;="&amp;EG$4,$A$9:$A71,"&lt;="&amp;EG$5)&gt;SUM(_xlfn._xlws.FILTER(EG72:EG151,$A72:$A151&gt;EG$4),_xlfn._xlws.FILTER($C$9:EF151,$A$9:$A151&gt;EG$4))),(SUMIFS($B$9:$B71,$A$9:$A71,"&lt;"&amp;$A71,$A$9:$A71,"&gt;="&amp;EG$4,$A$9:$A71,"&lt;="&amp;EG$5)-SUM(_xlfn._xlws.FILTER(EG72:EG151,$A72:$A151&gt;EG$4),_xlfn._xlws.FILTER($C$9:EF151,$A$9:$A151&gt;EG$4))&gt;EG$6)),EG$6,MAX(0,SUMIFS($B$9:$B71,$A$9:$A71,"&lt;"&amp;$A71,$A$9:$A71,"&gt;="&amp;EG$4,$A$9:$A71,"&lt;="&amp;EG$5)-SUM(_xlfn._xlws.FILTER(EG72:EG151,$A72:$A151&gt;EG$4),_xlfn._xlws.FILTER($C$9:EF151,$A$9:$A151&gt;EG$4)))),"")</f>
        <v/>
      </c>
      <c r="EH71" s="32" t="str" cm="1">
        <f t="array" ref="EH71">IF(AND(($A71&lt;&gt;"")*($A71&gt;EH$4)*($A71&lt;=EH$5)),IF(AND((SUMIFS($B$9:$B71,$A$9:$A71,"&lt;"&amp;$A71,$A$9:$A71,"&gt;="&amp;EH$4,$A$9:$A71,"&lt;="&amp;EH$5)&gt;SUM(_xlfn._xlws.FILTER(EH72:EH151,$A72:$A151&gt;EH$4),_xlfn._xlws.FILTER($C$9:EG151,$A$9:$A151&gt;EH$4))),(SUMIFS($B$9:$B71,$A$9:$A71,"&lt;"&amp;$A71,$A$9:$A71,"&gt;="&amp;EH$4,$A$9:$A71,"&lt;="&amp;EH$5)-SUM(_xlfn._xlws.FILTER(EH72:EH151,$A72:$A151&gt;EH$4),_xlfn._xlws.FILTER($C$9:EG151,$A$9:$A151&gt;EH$4))&gt;EH$6)),EH$6,MAX(0,SUMIFS($B$9:$B71,$A$9:$A71,"&lt;"&amp;$A71,$A$9:$A71,"&gt;="&amp;EH$4,$A$9:$A71,"&lt;="&amp;EH$5)-SUM(_xlfn._xlws.FILTER(EH72:EH151,$A72:$A151&gt;EH$4),_xlfn._xlws.FILTER($C$9:EG151,$A$9:$A151&gt;EH$4)))),"")</f>
        <v/>
      </c>
      <c r="EI71" s="32" t="str" cm="1">
        <f t="array" ref="EI71">IF(AND(($A71&lt;&gt;"")*($A71&gt;EI$4)*($A71&lt;=EI$5)),IF(AND((SUMIFS($B$9:$B71,$A$9:$A71,"&lt;"&amp;$A71,$A$9:$A71,"&gt;="&amp;EI$4,$A$9:$A71,"&lt;="&amp;EI$5)&gt;SUM(_xlfn._xlws.FILTER(EI72:EI151,$A72:$A151&gt;EI$4),_xlfn._xlws.FILTER($C$9:EH151,$A$9:$A151&gt;EI$4))),(SUMIFS($B$9:$B71,$A$9:$A71,"&lt;"&amp;$A71,$A$9:$A71,"&gt;="&amp;EI$4,$A$9:$A71,"&lt;="&amp;EI$5)-SUM(_xlfn._xlws.FILTER(EI72:EI151,$A72:$A151&gt;EI$4),_xlfn._xlws.FILTER($C$9:EH151,$A$9:$A151&gt;EI$4))&gt;EI$6)),EI$6,MAX(0,SUMIFS($B$9:$B71,$A$9:$A71,"&lt;"&amp;$A71,$A$9:$A71,"&gt;="&amp;EI$4,$A$9:$A71,"&lt;="&amp;EI$5)-SUM(_xlfn._xlws.FILTER(EI72:EI151,$A72:$A151&gt;EI$4),_xlfn._xlws.FILTER($C$9:EH151,$A$9:$A151&gt;EI$4)))),"")</f>
        <v/>
      </c>
      <c r="EJ71" s="32" t="str" cm="1">
        <f t="array" ref="EJ71">IF(AND(($A71&lt;&gt;"")*($A71&gt;EJ$4)*($A71&lt;=EJ$5)),IF(AND((SUMIFS($B$9:$B71,$A$9:$A71,"&lt;"&amp;$A71,$A$9:$A71,"&gt;="&amp;EJ$4,$A$9:$A71,"&lt;="&amp;EJ$5)&gt;SUM(_xlfn._xlws.FILTER(EJ72:EJ151,$A72:$A151&gt;EJ$4),_xlfn._xlws.FILTER($C$9:EI151,$A$9:$A151&gt;EJ$4))),(SUMIFS($B$9:$B71,$A$9:$A71,"&lt;"&amp;$A71,$A$9:$A71,"&gt;="&amp;EJ$4,$A$9:$A71,"&lt;="&amp;EJ$5)-SUM(_xlfn._xlws.FILTER(EJ72:EJ151,$A72:$A151&gt;EJ$4),_xlfn._xlws.FILTER($C$9:EI151,$A$9:$A151&gt;EJ$4))&gt;EJ$6)),EJ$6,MAX(0,SUMIFS($B$9:$B71,$A$9:$A71,"&lt;"&amp;$A71,$A$9:$A71,"&gt;="&amp;EJ$4,$A$9:$A71,"&lt;="&amp;EJ$5)-SUM(_xlfn._xlws.FILTER(EJ72:EJ151,$A72:$A151&gt;EJ$4),_xlfn._xlws.FILTER($C$9:EI151,$A$9:$A151&gt;EJ$4)))),"")</f>
        <v/>
      </c>
      <c r="EK71" s="32" t="str" cm="1">
        <f t="array" ref="EK71">IF(AND(($A71&lt;&gt;"")*($A71&gt;EK$4)*($A71&lt;=EK$5)),IF(AND((SUMIFS($B$9:$B71,$A$9:$A71,"&lt;"&amp;$A71,$A$9:$A71,"&gt;="&amp;EK$4,$A$9:$A71,"&lt;="&amp;EK$5)&gt;SUM(_xlfn._xlws.FILTER(EK72:EK151,$A72:$A151&gt;EK$4),_xlfn._xlws.FILTER($C$9:EJ151,$A$9:$A151&gt;EK$4))),(SUMIFS($B$9:$B71,$A$9:$A71,"&lt;"&amp;$A71,$A$9:$A71,"&gt;="&amp;EK$4,$A$9:$A71,"&lt;="&amp;EK$5)-SUM(_xlfn._xlws.FILTER(EK72:EK151,$A72:$A151&gt;EK$4),_xlfn._xlws.FILTER($C$9:EJ151,$A$9:$A151&gt;EK$4))&gt;EK$6)),EK$6,MAX(0,SUMIFS($B$9:$B71,$A$9:$A71,"&lt;"&amp;$A71,$A$9:$A71,"&gt;="&amp;EK$4,$A$9:$A71,"&lt;="&amp;EK$5)-SUM(_xlfn._xlws.FILTER(EK72:EK151,$A72:$A151&gt;EK$4),_xlfn._xlws.FILTER($C$9:EJ151,$A$9:$A151&gt;EK$4)))),"")</f>
        <v/>
      </c>
      <c r="EL71" s="32" t="str" cm="1">
        <f t="array" ref="EL71">IF(AND(($A71&lt;&gt;"")*($A71&gt;EL$4)*($A71&lt;=EL$5)),IF(AND((SUMIFS($B$9:$B71,$A$9:$A71,"&lt;"&amp;$A71,$A$9:$A71,"&gt;="&amp;EL$4,$A$9:$A71,"&lt;="&amp;EL$5)&gt;SUM(_xlfn._xlws.FILTER(EL72:EL151,$A72:$A151&gt;EL$4),_xlfn._xlws.FILTER($C$9:EK151,$A$9:$A151&gt;EL$4))),(SUMIFS($B$9:$B71,$A$9:$A71,"&lt;"&amp;$A71,$A$9:$A71,"&gt;="&amp;EL$4,$A$9:$A71,"&lt;="&amp;EL$5)-SUM(_xlfn._xlws.FILTER(EL72:EL151,$A72:$A151&gt;EL$4),_xlfn._xlws.FILTER($C$9:EK151,$A$9:$A151&gt;EL$4))&gt;EL$6)),EL$6,MAX(0,SUMIFS($B$9:$B71,$A$9:$A71,"&lt;"&amp;$A71,$A$9:$A71,"&gt;="&amp;EL$4,$A$9:$A71,"&lt;="&amp;EL$5)-SUM(_xlfn._xlws.FILTER(EL72:EL151,$A72:$A151&gt;EL$4),_xlfn._xlws.FILTER($C$9:EK151,$A$9:$A151&gt;EL$4)))),"")</f>
        <v/>
      </c>
      <c r="EM71" s="32" t="str" cm="1">
        <f t="array" ref="EM71">IF(AND(($A71&lt;&gt;"")*($A71&gt;EM$4)*($A71&lt;=EM$5)),IF(AND((SUMIFS($B$9:$B71,$A$9:$A71,"&lt;"&amp;$A71,$A$9:$A71,"&gt;="&amp;EM$4,$A$9:$A71,"&lt;="&amp;EM$5)&gt;SUM(_xlfn._xlws.FILTER(EM72:EM151,$A72:$A151&gt;EM$4),_xlfn._xlws.FILTER($C$9:EL151,$A$9:$A151&gt;EM$4))),(SUMIFS($B$9:$B71,$A$9:$A71,"&lt;"&amp;$A71,$A$9:$A71,"&gt;="&amp;EM$4,$A$9:$A71,"&lt;="&amp;EM$5)-SUM(_xlfn._xlws.FILTER(EM72:EM151,$A72:$A151&gt;EM$4),_xlfn._xlws.FILTER($C$9:EL151,$A$9:$A151&gt;EM$4))&gt;EM$6)),EM$6,MAX(0,SUMIFS($B$9:$B71,$A$9:$A71,"&lt;"&amp;$A71,$A$9:$A71,"&gt;="&amp;EM$4,$A$9:$A71,"&lt;="&amp;EM$5)-SUM(_xlfn._xlws.FILTER(EM72:EM151,$A72:$A151&gt;EM$4),_xlfn._xlws.FILTER($C$9:EL151,$A$9:$A151&gt;EM$4)))),"")</f>
        <v/>
      </c>
      <c r="EN71" s="32" t="str" cm="1">
        <f t="array" ref="EN71">IF(AND(($A71&lt;&gt;"")*($A71&gt;EN$4)*($A71&lt;=EN$5)),IF(AND((SUMIFS($B$9:$B71,$A$9:$A71,"&lt;"&amp;$A71,$A$9:$A71,"&gt;="&amp;EN$4,$A$9:$A71,"&lt;="&amp;EN$5)&gt;SUM(_xlfn._xlws.FILTER(EN72:EN151,$A72:$A151&gt;EN$4),_xlfn._xlws.FILTER($C$9:EM151,$A$9:$A151&gt;EN$4))),(SUMIFS($B$9:$B71,$A$9:$A71,"&lt;"&amp;$A71,$A$9:$A71,"&gt;="&amp;EN$4,$A$9:$A71,"&lt;="&amp;EN$5)-SUM(_xlfn._xlws.FILTER(EN72:EN151,$A72:$A151&gt;EN$4),_xlfn._xlws.FILTER($C$9:EM151,$A$9:$A151&gt;EN$4))&gt;EN$6)),EN$6,MAX(0,SUMIFS($B$9:$B71,$A$9:$A71,"&lt;"&amp;$A71,$A$9:$A71,"&gt;="&amp;EN$4,$A$9:$A71,"&lt;="&amp;EN$5)-SUM(_xlfn._xlws.FILTER(EN72:EN151,$A72:$A151&gt;EN$4),_xlfn._xlws.FILTER($C$9:EM151,$A$9:$A151&gt;EN$4)))),"")</f>
        <v/>
      </c>
      <c r="EO71" s="32" t="str" cm="1">
        <f t="array" ref="EO71">IF(AND(($A71&lt;&gt;"")*($A71&gt;EO$4)*($A71&lt;=EO$5)),IF(AND((SUMIFS($B$9:$B71,$A$9:$A71,"&lt;"&amp;$A71,$A$9:$A71,"&gt;="&amp;EO$4,$A$9:$A71,"&lt;="&amp;EO$5)&gt;SUM(_xlfn._xlws.FILTER(EO72:EO151,$A72:$A151&gt;EO$4),_xlfn._xlws.FILTER($C$9:EN151,$A$9:$A151&gt;EO$4))),(SUMIFS($B$9:$B71,$A$9:$A71,"&lt;"&amp;$A71,$A$9:$A71,"&gt;="&amp;EO$4,$A$9:$A71,"&lt;="&amp;EO$5)-SUM(_xlfn._xlws.FILTER(EO72:EO151,$A72:$A151&gt;EO$4),_xlfn._xlws.FILTER($C$9:EN151,$A$9:$A151&gt;EO$4))&gt;EO$6)),EO$6,MAX(0,SUMIFS($B$9:$B71,$A$9:$A71,"&lt;"&amp;$A71,$A$9:$A71,"&gt;="&amp;EO$4,$A$9:$A71,"&lt;="&amp;EO$5)-SUM(_xlfn._xlws.FILTER(EO72:EO151,$A72:$A151&gt;EO$4),_xlfn._xlws.FILTER($C$9:EN151,$A$9:$A151&gt;EO$4)))),"")</f>
        <v/>
      </c>
      <c r="EP71" s="32" t="str" cm="1">
        <f t="array" ref="EP71">IF(AND(($A71&lt;&gt;"")*($A71&gt;EP$4)*($A71&lt;=EP$5)),IF(AND((SUMIFS($B$9:$B71,$A$9:$A71,"&lt;"&amp;$A71,$A$9:$A71,"&gt;="&amp;EP$4,$A$9:$A71,"&lt;="&amp;EP$5)&gt;SUM(_xlfn._xlws.FILTER(EP72:EP151,$A72:$A151&gt;EP$4),_xlfn._xlws.FILTER($C$9:EO151,$A$9:$A151&gt;EP$4))),(SUMIFS($B$9:$B71,$A$9:$A71,"&lt;"&amp;$A71,$A$9:$A71,"&gt;="&amp;EP$4,$A$9:$A71,"&lt;="&amp;EP$5)-SUM(_xlfn._xlws.FILTER(EP72:EP151,$A72:$A151&gt;EP$4),_xlfn._xlws.FILTER($C$9:EO151,$A$9:$A151&gt;EP$4))&gt;EP$6)),EP$6,MAX(0,SUMIFS($B$9:$B71,$A$9:$A71,"&lt;"&amp;$A71,$A$9:$A71,"&gt;="&amp;EP$4,$A$9:$A71,"&lt;="&amp;EP$5)-SUM(_xlfn._xlws.FILTER(EP72:EP151,$A72:$A151&gt;EP$4),_xlfn._xlws.FILTER($C$9:EO151,$A$9:$A151&gt;EP$4)))),"")</f>
        <v/>
      </c>
      <c r="EQ71" s="32" t="str" cm="1">
        <f t="array" ref="EQ71">IF(AND(($A71&lt;&gt;"")*($A71&gt;EQ$4)*($A71&lt;=EQ$5)),IF(AND((SUMIFS($B$9:$B71,$A$9:$A71,"&lt;"&amp;$A71,$A$9:$A71,"&gt;="&amp;EQ$4,$A$9:$A71,"&lt;="&amp;EQ$5)&gt;SUM(_xlfn._xlws.FILTER(EQ72:EQ151,$A72:$A151&gt;EQ$4),_xlfn._xlws.FILTER($C$9:EP151,$A$9:$A151&gt;EQ$4))),(SUMIFS($B$9:$B71,$A$9:$A71,"&lt;"&amp;$A71,$A$9:$A71,"&gt;="&amp;EQ$4,$A$9:$A71,"&lt;="&amp;EQ$5)-SUM(_xlfn._xlws.FILTER(EQ72:EQ151,$A72:$A151&gt;EQ$4),_xlfn._xlws.FILTER($C$9:EP151,$A$9:$A151&gt;EQ$4))&gt;EQ$6)),EQ$6,MAX(0,SUMIFS($B$9:$B71,$A$9:$A71,"&lt;"&amp;$A71,$A$9:$A71,"&gt;="&amp;EQ$4,$A$9:$A71,"&lt;="&amp;EQ$5)-SUM(_xlfn._xlws.FILTER(EQ72:EQ151,$A72:$A151&gt;EQ$4),_xlfn._xlws.FILTER($C$9:EP151,$A$9:$A151&gt;EQ$4)))),"")</f>
        <v/>
      </c>
      <c r="ER71" s="32" t="str" cm="1">
        <f t="array" ref="ER71">IF(AND(($A71&lt;&gt;"")*($A71&gt;ER$4)*($A71&lt;=ER$5)),IF(AND((SUMIFS($B$9:$B71,$A$9:$A71,"&lt;"&amp;$A71,$A$9:$A71,"&gt;="&amp;ER$4,$A$9:$A71,"&lt;="&amp;ER$5)&gt;SUM(_xlfn._xlws.FILTER(ER72:ER151,$A72:$A151&gt;ER$4),_xlfn._xlws.FILTER($C$9:EQ151,$A$9:$A151&gt;ER$4))),(SUMIFS($B$9:$B71,$A$9:$A71,"&lt;"&amp;$A71,$A$9:$A71,"&gt;="&amp;ER$4,$A$9:$A71,"&lt;="&amp;ER$5)-SUM(_xlfn._xlws.FILTER(ER72:ER151,$A72:$A151&gt;ER$4),_xlfn._xlws.FILTER($C$9:EQ151,$A$9:$A151&gt;ER$4))&gt;ER$6)),ER$6,MAX(0,SUMIFS($B$9:$B71,$A$9:$A71,"&lt;"&amp;$A71,$A$9:$A71,"&gt;="&amp;ER$4,$A$9:$A71,"&lt;="&amp;ER$5)-SUM(_xlfn._xlws.FILTER(ER72:ER151,$A72:$A151&gt;ER$4),_xlfn._xlws.FILTER($C$9:EQ151,$A$9:$A151&gt;ER$4)))),"")</f>
        <v/>
      </c>
      <c r="ES71" s="32" t="str" cm="1">
        <f t="array" ref="ES71">IF(AND(($A71&lt;&gt;"")*($A71&gt;ES$4)*($A71&lt;=ES$5)),IF(AND((SUMIFS($B$9:$B71,$A$9:$A71,"&lt;"&amp;$A71,$A$9:$A71,"&gt;="&amp;ES$4,$A$9:$A71,"&lt;="&amp;ES$5)&gt;SUM(_xlfn._xlws.FILTER(ES72:ES151,$A72:$A151&gt;ES$4),_xlfn._xlws.FILTER($C$9:ER151,$A$9:$A151&gt;ES$4))),(SUMIFS($B$9:$B71,$A$9:$A71,"&lt;"&amp;$A71,$A$9:$A71,"&gt;="&amp;ES$4,$A$9:$A71,"&lt;="&amp;ES$5)-SUM(_xlfn._xlws.FILTER(ES72:ES151,$A72:$A151&gt;ES$4),_xlfn._xlws.FILTER($C$9:ER151,$A$9:$A151&gt;ES$4))&gt;ES$6)),ES$6,MAX(0,SUMIFS($B$9:$B71,$A$9:$A71,"&lt;"&amp;$A71,$A$9:$A71,"&gt;="&amp;ES$4,$A$9:$A71,"&lt;="&amp;ES$5)-SUM(_xlfn._xlws.FILTER(ES72:ES151,$A72:$A151&gt;ES$4),_xlfn._xlws.FILTER($C$9:ER151,$A$9:$A151&gt;ES$4)))),"")</f>
        <v/>
      </c>
      <c r="ET71" s="32" t="str" cm="1">
        <f t="array" ref="ET71">IF(AND(($A71&lt;&gt;"")*($A71&gt;ET$4)*($A71&lt;=ET$5)),IF(AND((SUMIFS($B$9:$B71,$A$9:$A71,"&lt;"&amp;$A71,$A$9:$A71,"&gt;="&amp;ET$4,$A$9:$A71,"&lt;="&amp;ET$5)&gt;SUM(_xlfn._xlws.FILTER(ET72:ET151,$A72:$A151&gt;ET$4),_xlfn._xlws.FILTER($C$9:ES151,$A$9:$A151&gt;ET$4))),(SUMIFS($B$9:$B71,$A$9:$A71,"&lt;"&amp;$A71,$A$9:$A71,"&gt;="&amp;ET$4,$A$9:$A71,"&lt;="&amp;ET$5)-SUM(_xlfn._xlws.FILTER(ET72:ET151,$A72:$A151&gt;ET$4),_xlfn._xlws.FILTER($C$9:ES151,$A$9:$A151&gt;ET$4))&gt;ET$6)),ET$6,MAX(0,SUMIFS($B$9:$B71,$A$9:$A71,"&lt;"&amp;$A71,$A$9:$A71,"&gt;="&amp;ET$4,$A$9:$A71,"&lt;="&amp;ET$5)-SUM(_xlfn._xlws.FILTER(ET72:ET151,$A72:$A151&gt;ET$4),_xlfn._xlws.FILTER($C$9:ES151,$A$9:$A151&gt;ET$4)))),"")</f>
        <v/>
      </c>
      <c r="EU71" s="32" t="str" cm="1">
        <f t="array" ref="EU71">IF(AND(($A71&lt;&gt;"")*($A71&gt;EU$4)*($A71&lt;=EU$5)),IF(AND((SUMIFS($B$9:$B71,$A$9:$A71,"&lt;"&amp;$A71,$A$9:$A71,"&gt;="&amp;EU$4,$A$9:$A71,"&lt;="&amp;EU$5)&gt;SUM(_xlfn._xlws.FILTER(EU72:EU151,$A72:$A151&gt;EU$4),_xlfn._xlws.FILTER($C$9:ET151,$A$9:$A151&gt;EU$4))),(SUMIFS($B$9:$B71,$A$9:$A71,"&lt;"&amp;$A71,$A$9:$A71,"&gt;="&amp;EU$4,$A$9:$A71,"&lt;="&amp;EU$5)-SUM(_xlfn._xlws.FILTER(EU72:EU151,$A72:$A151&gt;EU$4),_xlfn._xlws.FILTER($C$9:ET151,$A$9:$A151&gt;EU$4))&gt;EU$6)),EU$6,MAX(0,SUMIFS($B$9:$B71,$A$9:$A71,"&lt;"&amp;$A71,$A$9:$A71,"&gt;="&amp;EU$4,$A$9:$A71,"&lt;="&amp;EU$5)-SUM(_xlfn._xlws.FILTER(EU72:EU151,$A72:$A151&gt;EU$4),_xlfn._xlws.FILTER($C$9:ET151,$A$9:$A151&gt;EU$4)))),"")</f>
        <v/>
      </c>
      <c r="EV71" s="32" t="str" cm="1">
        <f t="array" ref="EV71">IF(AND(($A71&lt;&gt;"")*($A71&gt;EV$4)*($A71&lt;=EV$5)),IF(AND((SUMIFS($B$9:$B71,$A$9:$A71,"&lt;"&amp;$A71,$A$9:$A71,"&gt;="&amp;EV$4,$A$9:$A71,"&lt;="&amp;EV$5)&gt;SUM(_xlfn._xlws.FILTER(EV72:EV151,$A72:$A151&gt;EV$4),_xlfn._xlws.FILTER($C$9:EU151,$A$9:$A151&gt;EV$4))),(SUMIFS($B$9:$B71,$A$9:$A71,"&lt;"&amp;$A71,$A$9:$A71,"&gt;="&amp;EV$4,$A$9:$A71,"&lt;="&amp;EV$5)-SUM(_xlfn._xlws.FILTER(EV72:EV151,$A72:$A151&gt;EV$4),_xlfn._xlws.FILTER($C$9:EU151,$A$9:$A151&gt;EV$4))&gt;EV$6)),EV$6,MAX(0,SUMIFS($B$9:$B71,$A$9:$A71,"&lt;"&amp;$A71,$A$9:$A71,"&gt;="&amp;EV$4,$A$9:$A71,"&lt;="&amp;EV$5)-SUM(_xlfn._xlws.FILTER(EV72:EV151,$A72:$A151&gt;EV$4),_xlfn._xlws.FILTER($C$9:EU151,$A$9:$A151&gt;EV$4)))),"")</f>
        <v/>
      </c>
      <c r="EW71" s="32" t="str" cm="1">
        <f t="array" ref="EW71">IF(AND(($A71&lt;&gt;"")*($A71&gt;EW$4)*($A71&lt;=EW$5)),IF(AND((SUMIFS($B$9:$B71,$A$9:$A71,"&lt;"&amp;$A71,$A$9:$A71,"&gt;="&amp;EW$4,$A$9:$A71,"&lt;="&amp;EW$5)&gt;SUM(_xlfn._xlws.FILTER(EW72:EW151,$A72:$A151&gt;EW$4),_xlfn._xlws.FILTER($C$9:EV151,$A$9:$A151&gt;EW$4))),(SUMIFS($B$9:$B71,$A$9:$A71,"&lt;"&amp;$A71,$A$9:$A71,"&gt;="&amp;EW$4,$A$9:$A71,"&lt;="&amp;EW$5)-SUM(_xlfn._xlws.FILTER(EW72:EW151,$A72:$A151&gt;EW$4),_xlfn._xlws.FILTER($C$9:EV151,$A$9:$A151&gt;EW$4))&gt;EW$6)),EW$6,MAX(0,SUMIFS($B$9:$B71,$A$9:$A71,"&lt;"&amp;$A71,$A$9:$A71,"&gt;="&amp;EW$4,$A$9:$A71,"&lt;="&amp;EW$5)-SUM(_xlfn._xlws.FILTER(EW72:EW151,$A72:$A151&gt;EW$4),_xlfn._xlws.FILTER($C$9:EV151,$A$9:$A151&gt;EW$4)))),"")</f>
        <v/>
      </c>
      <c r="EX71" s="32" t="str" cm="1">
        <f t="array" ref="EX71">IF(AND(($A71&lt;&gt;"")*($A71&gt;EX$4)*($A71&lt;=EX$5)),IF(AND((SUMIFS($B$9:$B71,$A$9:$A71,"&lt;"&amp;$A71,$A$9:$A71,"&gt;="&amp;EX$4,$A$9:$A71,"&lt;="&amp;EX$5)&gt;SUM(_xlfn._xlws.FILTER(EX72:EX151,$A72:$A151&gt;EX$4),_xlfn._xlws.FILTER($C$9:EW151,$A$9:$A151&gt;EX$4))),(SUMIFS($B$9:$B71,$A$9:$A71,"&lt;"&amp;$A71,$A$9:$A71,"&gt;="&amp;EX$4,$A$9:$A71,"&lt;="&amp;EX$5)-SUM(_xlfn._xlws.FILTER(EX72:EX151,$A72:$A151&gt;EX$4),_xlfn._xlws.FILTER($C$9:EW151,$A$9:$A151&gt;EX$4))&gt;EX$6)),EX$6,MAX(0,SUMIFS($B$9:$B71,$A$9:$A71,"&lt;"&amp;$A71,$A$9:$A71,"&gt;="&amp;EX$4,$A$9:$A71,"&lt;="&amp;EX$5)-SUM(_xlfn._xlws.FILTER(EX72:EX151,$A72:$A151&gt;EX$4),_xlfn._xlws.FILTER($C$9:EW151,$A$9:$A151&gt;EX$4)))),"")</f>
        <v/>
      </c>
      <c r="EY71" s="32" t="str" cm="1">
        <f t="array" ref="EY71">IF(AND(($A71&lt;&gt;"")*($A71&gt;EY$4)*($A71&lt;=EY$5)),IF(AND((SUMIFS($B$9:$B71,$A$9:$A71,"&lt;"&amp;$A71,$A$9:$A71,"&gt;="&amp;EY$4,$A$9:$A71,"&lt;="&amp;EY$5)&gt;SUM(_xlfn._xlws.FILTER(EY72:EY151,$A72:$A151&gt;EY$4),_xlfn._xlws.FILTER($C$9:EX151,$A$9:$A151&gt;EY$4))),(SUMIFS($B$9:$B71,$A$9:$A71,"&lt;"&amp;$A71,$A$9:$A71,"&gt;="&amp;EY$4,$A$9:$A71,"&lt;="&amp;EY$5)-SUM(_xlfn._xlws.FILTER(EY72:EY151,$A72:$A151&gt;EY$4),_xlfn._xlws.FILTER($C$9:EX151,$A$9:$A151&gt;EY$4))&gt;EY$6)),EY$6,MAX(0,SUMIFS($B$9:$B71,$A$9:$A71,"&lt;"&amp;$A71,$A$9:$A71,"&gt;="&amp;EY$4,$A$9:$A71,"&lt;="&amp;EY$5)-SUM(_xlfn._xlws.FILTER(EY72:EY151,$A72:$A151&gt;EY$4),_xlfn._xlws.FILTER($C$9:EX151,$A$9:$A151&gt;EY$4)))),"")</f>
        <v/>
      </c>
      <c r="EZ71" s="32" t="str" cm="1">
        <f t="array" ref="EZ71">IF(AND(($A71&lt;&gt;"")*($A71&gt;EZ$4)*($A71&lt;=EZ$5)),IF(AND((SUMIFS($B$9:$B71,$A$9:$A71,"&lt;"&amp;$A71,$A$9:$A71,"&gt;="&amp;EZ$4,$A$9:$A71,"&lt;="&amp;EZ$5)&gt;SUM(_xlfn._xlws.FILTER(EZ72:EZ151,$A72:$A151&gt;EZ$4),_xlfn._xlws.FILTER($C$9:EY151,$A$9:$A151&gt;EZ$4))),(SUMIFS($B$9:$B71,$A$9:$A71,"&lt;"&amp;$A71,$A$9:$A71,"&gt;="&amp;EZ$4,$A$9:$A71,"&lt;="&amp;EZ$5)-SUM(_xlfn._xlws.FILTER(EZ72:EZ151,$A72:$A151&gt;EZ$4),_xlfn._xlws.FILTER($C$9:EY151,$A$9:$A151&gt;EZ$4))&gt;EZ$6)),EZ$6,MAX(0,SUMIFS($B$9:$B71,$A$9:$A71,"&lt;"&amp;$A71,$A$9:$A71,"&gt;="&amp;EZ$4,$A$9:$A71,"&lt;="&amp;EZ$5)-SUM(_xlfn._xlws.FILTER(EZ72:EZ151,$A72:$A151&gt;EZ$4),_xlfn._xlws.FILTER($C$9:EY151,$A$9:$A151&gt;EZ$4)))),"")</f>
        <v/>
      </c>
      <c r="FA71" s="32" t="str" cm="1">
        <f t="array" ref="FA71">IF(AND(($A71&lt;&gt;"")*($A71&gt;FA$4)*($A71&lt;=FA$5)),IF(AND((SUMIFS($B$9:$B71,$A$9:$A71,"&lt;"&amp;$A71,$A$9:$A71,"&gt;="&amp;FA$4,$A$9:$A71,"&lt;="&amp;FA$5)&gt;SUM(_xlfn._xlws.FILTER(FA72:FA151,$A72:$A151&gt;FA$4),_xlfn._xlws.FILTER($C$9:EZ151,$A$9:$A151&gt;FA$4))),(SUMIFS($B$9:$B71,$A$9:$A71,"&lt;"&amp;$A71,$A$9:$A71,"&gt;="&amp;FA$4,$A$9:$A71,"&lt;="&amp;FA$5)-SUM(_xlfn._xlws.FILTER(FA72:FA151,$A72:$A151&gt;FA$4),_xlfn._xlws.FILTER($C$9:EZ151,$A$9:$A151&gt;FA$4))&gt;FA$6)),FA$6,MAX(0,SUMIFS($B$9:$B71,$A$9:$A71,"&lt;"&amp;$A71,$A$9:$A71,"&gt;="&amp;FA$4,$A$9:$A71,"&lt;="&amp;FA$5)-SUM(_xlfn._xlws.FILTER(FA72:FA151,$A72:$A151&gt;FA$4),_xlfn._xlws.FILTER($C$9:EZ151,$A$9:$A151&gt;FA$4)))),"")</f>
        <v/>
      </c>
      <c r="FB71" s="32" t="str" cm="1">
        <f t="array" ref="FB71">IF(AND(($A71&lt;&gt;"")*($A71&gt;FB$4)*($A71&lt;=FB$5)),IF(AND((SUMIFS($B$9:$B71,$A$9:$A71,"&lt;"&amp;$A71,$A$9:$A71,"&gt;="&amp;FB$4,$A$9:$A71,"&lt;="&amp;FB$5)&gt;SUM(_xlfn._xlws.FILTER(FB72:FB151,$A72:$A151&gt;FB$4),_xlfn._xlws.FILTER($C$9:FA151,$A$9:$A151&gt;FB$4))),(SUMIFS($B$9:$B71,$A$9:$A71,"&lt;"&amp;$A71,$A$9:$A71,"&gt;="&amp;FB$4,$A$9:$A71,"&lt;="&amp;FB$5)-SUM(_xlfn._xlws.FILTER(FB72:FB151,$A72:$A151&gt;FB$4),_xlfn._xlws.FILTER($C$9:FA151,$A$9:$A151&gt;FB$4))&gt;FB$6)),FB$6,MAX(0,SUMIFS($B$9:$B71,$A$9:$A71,"&lt;"&amp;$A71,$A$9:$A71,"&gt;="&amp;FB$4,$A$9:$A71,"&lt;="&amp;FB$5)-SUM(_xlfn._xlws.FILTER(FB72:FB151,$A72:$A151&gt;FB$4),_xlfn._xlws.FILTER($C$9:FA151,$A$9:$A151&gt;FB$4)))),"")</f>
        <v/>
      </c>
      <c r="FC71" s="32" t="str" cm="1">
        <f t="array" ref="FC71">IF(AND(($A71&lt;&gt;"")*($A71&gt;FC$4)*($A71&lt;=FC$5)),IF(AND((SUMIFS($B$9:$B71,$A$9:$A71,"&lt;"&amp;$A71,$A$9:$A71,"&gt;="&amp;FC$4,$A$9:$A71,"&lt;="&amp;FC$5)&gt;SUM(_xlfn._xlws.FILTER(FC72:FC151,$A72:$A151&gt;FC$4),_xlfn._xlws.FILTER($C$9:FB151,$A$9:$A151&gt;FC$4))),(SUMIFS($B$9:$B71,$A$9:$A71,"&lt;"&amp;$A71,$A$9:$A71,"&gt;="&amp;FC$4,$A$9:$A71,"&lt;="&amp;FC$5)-SUM(_xlfn._xlws.FILTER(FC72:FC151,$A72:$A151&gt;FC$4),_xlfn._xlws.FILTER($C$9:FB151,$A$9:$A151&gt;FC$4))&gt;FC$6)),FC$6,MAX(0,SUMIFS($B$9:$B71,$A$9:$A71,"&lt;"&amp;$A71,$A$9:$A71,"&gt;="&amp;FC$4,$A$9:$A71,"&lt;="&amp;FC$5)-SUM(_xlfn._xlws.FILTER(FC72:FC151,$A72:$A151&gt;FC$4),_xlfn._xlws.FILTER($C$9:FB151,$A$9:$A151&gt;FC$4)))),"")</f>
        <v/>
      </c>
      <c r="FD71" s="32" t="str" cm="1">
        <f t="array" ref="FD71">IF(AND(($A71&lt;&gt;"")*($A71&gt;FD$4)*($A71&lt;=FD$5)),IF(AND((SUMIFS($B$9:$B71,$A$9:$A71,"&lt;"&amp;$A71,$A$9:$A71,"&gt;="&amp;FD$4,$A$9:$A71,"&lt;="&amp;FD$5)&gt;SUM(_xlfn._xlws.FILTER(FD72:FD151,$A72:$A151&gt;FD$4),_xlfn._xlws.FILTER($C$9:FC151,$A$9:$A151&gt;FD$4))),(SUMIFS($B$9:$B71,$A$9:$A71,"&lt;"&amp;$A71,$A$9:$A71,"&gt;="&amp;FD$4,$A$9:$A71,"&lt;="&amp;FD$5)-SUM(_xlfn._xlws.FILTER(FD72:FD151,$A72:$A151&gt;FD$4),_xlfn._xlws.FILTER($C$9:FC151,$A$9:$A151&gt;FD$4))&gt;FD$6)),FD$6,MAX(0,SUMIFS($B$9:$B71,$A$9:$A71,"&lt;"&amp;$A71,$A$9:$A71,"&gt;="&amp;FD$4,$A$9:$A71,"&lt;="&amp;FD$5)-SUM(_xlfn._xlws.FILTER(FD72:FD151,$A72:$A151&gt;FD$4),_xlfn._xlws.FILTER($C$9:FC151,$A$9:$A151&gt;FD$4)))),"")</f>
        <v/>
      </c>
      <c r="FE71" s="32" t="str" cm="1">
        <f t="array" ref="FE71">IF(AND(($A71&lt;&gt;"")*($A71&gt;FE$4)*($A71&lt;=FE$5)),IF(AND((SUMIFS($B$9:$B71,$A$9:$A71,"&lt;"&amp;$A71,$A$9:$A71,"&gt;="&amp;FE$4,$A$9:$A71,"&lt;="&amp;FE$5)&gt;SUM(_xlfn._xlws.FILTER(FE72:FE151,$A72:$A151&gt;FE$4),_xlfn._xlws.FILTER($C$9:FD151,$A$9:$A151&gt;FE$4))),(SUMIFS($B$9:$B71,$A$9:$A71,"&lt;"&amp;$A71,$A$9:$A71,"&gt;="&amp;FE$4,$A$9:$A71,"&lt;="&amp;FE$5)-SUM(_xlfn._xlws.FILTER(FE72:FE151,$A72:$A151&gt;FE$4),_xlfn._xlws.FILTER($C$9:FD151,$A$9:$A151&gt;FE$4))&gt;FE$6)),FE$6,MAX(0,SUMIFS($B$9:$B71,$A$9:$A71,"&lt;"&amp;$A71,$A$9:$A71,"&gt;="&amp;FE$4,$A$9:$A71,"&lt;="&amp;FE$5)-SUM(_xlfn._xlws.FILTER(FE72:FE151,$A72:$A151&gt;FE$4),_xlfn._xlws.FILTER($C$9:FD151,$A$9:$A151&gt;FE$4)))),"")</f>
        <v/>
      </c>
      <c r="FF71" s="32" t="str" cm="1">
        <f t="array" ref="FF71">IF(AND(($A71&lt;&gt;"")*($A71&gt;FF$4)*($A71&lt;=FF$5)),IF(AND((SUMIFS($B$9:$B71,$A$9:$A71,"&lt;"&amp;$A71,$A$9:$A71,"&gt;="&amp;FF$4,$A$9:$A71,"&lt;="&amp;FF$5)&gt;SUM(_xlfn._xlws.FILTER(FF72:FF151,$A72:$A151&gt;FF$4),_xlfn._xlws.FILTER($C$9:FE151,$A$9:$A151&gt;FF$4))),(SUMIFS($B$9:$B71,$A$9:$A71,"&lt;"&amp;$A71,$A$9:$A71,"&gt;="&amp;FF$4,$A$9:$A71,"&lt;="&amp;FF$5)-SUM(_xlfn._xlws.FILTER(FF72:FF151,$A72:$A151&gt;FF$4),_xlfn._xlws.FILTER($C$9:FE151,$A$9:$A151&gt;FF$4))&gt;FF$6)),FF$6,MAX(0,SUMIFS($B$9:$B71,$A$9:$A71,"&lt;"&amp;$A71,$A$9:$A71,"&gt;="&amp;FF$4,$A$9:$A71,"&lt;="&amp;FF$5)-SUM(_xlfn._xlws.FILTER(FF72:FF151,$A72:$A151&gt;FF$4),_xlfn._xlws.FILTER($C$9:FE151,$A$9:$A151&gt;FF$4)))),"")</f>
        <v/>
      </c>
      <c r="FG71" s="32" t="str" cm="1">
        <f t="array" ref="FG71">IF(AND(($A71&lt;&gt;"")*($A71&gt;FG$4)*($A71&lt;=FG$5)),IF(AND((SUMIFS($B$9:$B71,$A$9:$A71,"&lt;"&amp;$A71,$A$9:$A71,"&gt;="&amp;FG$4,$A$9:$A71,"&lt;="&amp;FG$5)&gt;SUM(_xlfn._xlws.FILTER(FG72:FG151,$A72:$A151&gt;FG$4),_xlfn._xlws.FILTER($C$9:FF151,$A$9:$A151&gt;FG$4))),(SUMIFS($B$9:$B71,$A$9:$A71,"&lt;"&amp;$A71,$A$9:$A71,"&gt;="&amp;FG$4,$A$9:$A71,"&lt;="&amp;FG$5)-SUM(_xlfn._xlws.FILTER(FG72:FG151,$A72:$A151&gt;FG$4),_xlfn._xlws.FILTER($C$9:FF151,$A$9:$A151&gt;FG$4))&gt;FG$6)),FG$6,MAX(0,SUMIFS($B$9:$B71,$A$9:$A71,"&lt;"&amp;$A71,$A$9:$A71,"&gt;="&amp;FG$4,$A$9:$A71,"&lt;="&amp;FG$5)-SUM(_xlfn._xlws.FILTER(FG72:FG151,$A72:$A151&gt;FG$4),_xlfn._xlws.FILTER($C$9:FF151,$A$9:$A151&gt;FG$4)))),"")</f>
        <v/>
      </c>
      <c r="FH71" s="32" t="str" cm="1">
        <f t="array" ref="FH71">IF(AND(($A71&lt;&gt;"")*($A71&gt;FH$4)*($A71&lt;=FH$5)),IF(AND((SUMIFS($B$9:$B71,$A$9:$A71,"&lt;"&amp;$A71,$A$9:$A71,"&gt;="&amp;FH$4,$A$9:$A71,"&lt;="&amp;FH$5)&gt;SUM(_xlfn._xlws.FILTER(FH72:FH151,$A72:$A151&gt;FH$4),_xlfn._xlws.FILTER($C$9:FG151,$A$9:$A151&gt;FH$4))),(SUMIFS($B$9:$B71,$A$9:$A71,"&lt;"&amp;$A71,$A$9:$A71,"&gt;="&amp;FH$4,$A$9:$A71,"&lt;="&amp;FH$5)-SUM(_xlfn._xlws.FILTER(FH72:FH151,$A72:$A151&gt;FH$4),_xlfn._xlws.FILTER($C$9:FG151,$A$9:$A151&gt;FH$4))&gt;FH$6)),FH$6,MAX(0,SUMIFS($B$9:$B71,$A$9:$A71,"&lt;"&amp;$A71,$A$9:$A71,"&gt;="&amp;FH$4,$A$9:$A71,"&lt;="&amp;FH$5)-SUM(_xlfn._xlws.FILTER(FH72:FH151,$A72:$A151&gt;FH$4),_xlfn._xlws.FILTER($C$9:FG151,$A$9:$A151&gt;FH$4)))),"")</f>
        <v/>
      </c>
      <c r="FI71" s="32" t="str" cm="1">
        <f t="array" ref="FI71">IF(AND(($A71&lt;&gt;"")*($A71&gt;FI$4)*($A71&lt;=FI$5)),IF(AND((SUMIFS($B$9:$B71,$A$9:$A71,"&lt;"&amp;$A71,$A$9:$A71,"&gt;="&amp;FI$4,$A$9:$A71,"&lt;="&amp;FI$5)&gt;SUM(_xlfn._xlws.FILTER(FI72:FI151,$A72:$A151&gt;FI$4),_xlfn._xlws.FILTER($C$9:FH151,$A$9:$A151&gt;FI$4))),(SUMIFS($B$9:$B71,$A$9:$A71,"&lt;"&amp;$A71,$A$9:$A71,"&gt;="&amp;FI$4,$A$9:$A71,"&lt;="&amp;FI$5)-SUM(_xlfn._xlws.FILTER(FI72:FI151,$A72:$A151&gt;FI$4),_xlfn._xlws.FILTER($C$9:FH151,$A$9:$A151&gt;FI$4))&gt;FI$6)),FI$6,MAX(0,SUMIFS($B$9:$B71,$A$9:$A71,"&lt;"&amp;$A71,$A$9:$A71,"&gt;="&amp;FI$4,$A$9:$A71,"&lt;="&amp;FI$5)-SUM(_xlfn._xlws.FILTER(FI72:FI151,$A72:$A151&gt;FI$4),_xlfn._xlws.FILTER($C$9:FH151,$A$9:$A151&gt;FI$4)))),"")</f>
        <v/>
      </c>
      <c r="FJ71" s="32" t="str" cm="1">
        <f t="array" ref="FJ71">IF(AND(($A71&lt;&gt;"")*($A71&gt;FJ$4)*($A71&lt;=FJ$5)),IF(AND((SUMIFS($B$9:$B71,$A$9:$A71,"&lt;"&amp;$A71,$A$9:$A71,"&gt;="&amp;FJ$4,$A$9:$A71,"&lt;="&amp;FJ$5)&gt;SUM(_xlfn._xlws.FILTER(FJ72:FJ151,$A72:$A151&gt;FJ$4),_xlfn._xlws.FILTER($C$9:FI151,$A$9:$A151&gt;FJ$4))),(SUMIFS($B$9:$B71,$A$9:$A71,"&lt;"&amp;$A71,$A$9:$A71,"&gt;="&amp;FJ$4,$A$9:$A71,"&lt;="&amp;FJ$5)-SUM(_xlfn._xlws.FILTER(FJ72:FJ151,$A72:$A151&gt;FJ$4),_xlfn._xlws.FILTER($C$9:FI151,$A$9:$A151&gt;FJ$4))&gt;FJ$6)),FJ$6,MAX(0,SUMIFS($B$9:$B71,$A$9:$A71,"&lt;"&amp;$A71,$A$9:$A71,"&gt;="&amp;FJ$4,$A$9:$A71,"&lt;="&amp;FJ$5)-SUM(_xlfn._xlws.FILTER(FJ72:FJ151,$A72:$A151&gt;FJ$4),_xlfn._xlws.FILTER($C$9:FI151,$A$9:$A151&gt;FJ$4)))),"")</f>
        <v/>
      </c>
      <c r="FK71" s="32" t="str" cm="1">
        <f t="array" ref="FK71">IF(AND(($A71&lt;&gt;"")*($A71&gt;FK$4)*($A71&lt;=FK$5)),IF(AND((SUMIFS($B$9:$B71,$A$9:$A71,"&lt;"&amp;$A71,$A$9:$A71,"&gt;="&amp;FK$4,$A$9:$A71,"&lt;="&amp;FK$5)&gt;SUM(_xlfn._xlws.FILTER(FK72:FK151,$A72:$A151&gt;FK$4),_xlfn._xlws.FILTER($C$9:FJ151,$A$9:$A151&gt;FK$4))),(SUMIFS($B$9:$B71,$A$9:$A71,"&lt;"&amp;$A71,$A$9:$A71,"&gt;="&amp;FK$4,$A$9:$A71,"&lt;="&amp;FK$5)-SUM(_xlfn._xlws.FILTER(FK72:FK151,$A72:$A151&gt;FK$4),_xlfn._xlws.FILTER($C$9:FJ151,$A$9:$A151&gt;FK$4))&gt;FK$6)),FK$6,MAX(0,SUMIFS($B$9:$B71,$A$9:$A71,"&lt;"&amp;$A71,$A$9:$A71,"&gt;="&amp;FK$4,$A$9:$A71,"&lt;="&amp;FK$5)-SUM(_xlfn._xlws.FILTER(FK72:FK151,$A72:$A151&gt;FK$4),_xlfn._xlws.FILTER($C$9:FJ151,$A$9:$A151&gt;FK$4)))),"")</f>
        <v/>
      </c>
      <c r="FL71" s="32" t="str" cm="1">
        <f t="array" ref="FL71">IF(AND(($A71&lt;&gt;"")*($A71&gt;FL$4)*($A71&lt;=FL$5)),IF(AND((SUMIFS($B$9:$B71,$A$9:$A71,"&lt;"&amp;$A71,$A$9:$A71,"&gt;="&amp;FL$4,$A$9:$A71,"&lt;="&amp;FL$5)&gt;SUM(_xlfn._xlws.FILTER(FL72:FL151,$A72:$A151&gt;FL$4),_xlfn._xlws.FILTER($C$9:FK151,$A$9:$A151&gt;FL$4))),(SUMIFS($B$9:$B71,$A$9:$A71,"&lt;"&amp;$A71,$A$9:$A71,"&gt;="&amp;FL$4,$A$9:$A71,"&lt;="&amp;FL$5)-SUM(_xlfn._xlws.FILTER(FL72:FL151,$A72:$A151&gt;FL$4),_xlfn._xlws.FILTER($C$9:FK151,$A$9:$A151&gt;FL$4))&gt;FL$6)),FL$6,MAX(0,SUMIFS($B$9:$B71,$A$9:$A71,"&lt;"&amp;$A71,$A$9:$A71,"&gt;="&amp;FL$4,$A$9:$A71,"&lt;="&amp;FL$5)-SUM(_xlfn._xlws.FILTER(FL72:FL151,$A72:$A151&gt;FL$4),_xlfn._xlws.FILTER($C$9:FK151,$A$9:$A151&gt;FL$4)))),"")</f>
        <v/>
      </c>
      <c r="FM71" s="32" t="str" cm="1">
        <f t="array" ref="FM71">IF(AND(($A71&lt;&gt;"")*($A71&gt;FM$4)*($A71&lt;=FM$5)),IF(AND((SUMIFS($B$9:$B71,$A$9:$A71,"&lt;"&amp;$A71,$A$9:$A71,"&gt;="&amp;FM$4,$A$9:$A71,"&lt;="&amp;FM$5)&gt;SUM(_xlfn._xlws.FILTER(FM72:FM151,$A72:$A151&gt;FM$4),_xlfn._xlws.FILTER($C$9:FL151,$A$9:$A151&gt;FM$4))),(SUMIFS($B$9:$B71,$A$9:$A71,"&lt;"&amp;$A71,$A$9:$A71,"&gt;="&amp;FM$4,$A$9:$A71,"&lt;="&amp;FM$5)-SUM(_xlfn._xlws.FILTER(FM72:FM151,$A72:$A151&gt;FM$4),_xlfn._xlws.FILTER($C$9:FL151,$A$9:$A151&gt;FM$4))&gt;FM$6)),FM$6,MAX(0,SUMIFS($B$9:$B71,$A$9:$A71,"&lt;"&amp;$A71,$A$9:$A71,"&gt;="&amp;FM$4,$A$9:$A71,"&lt;="&amp;FM$5)-SUM(_xlfn._xlws.FILTER(FM72:FM151,$A72:$A151&gt;FM$4),_xlfn._xlws.FILTER($C$9:FL151,$A$9:$A151&gt;FM$4)))),"")</f>
        <v/>
      </c>
      <c r="FN71" s="32" t="str" cm="1">
        <f t="array" ref="FN71">IF(AND(($A71&lt;&gt;"")*($A71&gt;FN$4)*($A71&lt;=FN$5)),IF(AND((SUMIFS($B$9:$B71,$A$9:$A71,"&lt;"&amp;$A71,$A$9:$A71,"&gt;="&amp;FN$4,$A$9:$A71,"&lt;="&amp;FN$5)&gt;SUM(_xlfn._xlws.FILTER(FN72:FN151,$A72:$A151&gt;FN$4),_xlfn._xlws.FILTER($C$9:FM151,$A$9:$A151&gt;FN$4))),(SUMIFS($B$9:$B71,$A$9:$A71,"&lt;"&amp;$A71,$A$9:$A71,"&gt;="&amp;FN$4,$A$9:$A71,"&lt;="&amp;FN$5)-SUM(_xlfn._xlws.FILTER(FN72:FN151,$A72:$A151&gt;FN$4),_xlfn._xlws.FILTER($C$9:FM151,$A$9:$A151&gt;FN$4))&gt;FN$6)),FN$6,MAX(0,SUMIFS($B$9:$B71,$A$9:$A71,"&lt;"&amp;$A71,$A$9:$A71,"&gt;="&amp;FN$4,$A$9:$A71,"&lt;="&amp;FN$5)-SUM(_xlfn._xlws.FILTER(FN72:FN151,$A72:$A151&gt;FN$4),_xlfn._xlws.FILTER($C$9:FM151,$A$9:$A151&gt;FN$4)))),"")</f>
        <v/>
      </c>
      <c r="FO71" s="32" t="str" cm="1">
        <f t="array" ref="FO71">IF(AND(($A71&lt;&gt;"")*($A71&gt;FO$4)*($A71&lt;=FO$5)),IF(AND((SUMIFS($B$9:$B71,$A$9:$A71,"&lt;"&amp;$A71,$A$9:$A71,"&gt;="&amp;FO$4,$A$9:$A71,"&lt;="&amp;FO$5)&gt;SUM(_xlfn._xlws.FILTER(FO72:FO151,$A72:$A151&gt;FO$4),_xlfn._xlws.FILTER($C$9:FN151,$A$9:$A151&gt;FO$4))),(SUMIFS($B$9:$B71,$A$9:$A71,"&lt;"&amp;$A71,$A$9:$A71,"&gt;="&amp;FO$4,$A$9:$A71,"&lt;="&amp;FO$5)-SUM(_xlfn._xlws.FILTER(FO72:FO151,$A72:$A151&gt;FO$4),_xlfn._xlws.FILTER($C$9:FN151,$A$9:$A151&gt;FO$4))&gt;FO$6)),FO$6,MAX(0,SUMIFS($B$9:$B71,$A$9:$A71,"&lt;"&amp;$A71,$A$9:$A71,"&gt;="&amp;FO$4,$A$9:$A71,"&lt;="&amp;FO$5)-SUM(_xlfn._xlws.FILTER(FO72:FO151,$A72:$A151&gt;FO$4),_xlfn._xlws.FILTER($C$9:FN151,$A$9:$A151&gt;FO$4)))),"")</f>
        <v/>
      </c>
      <c r="FP71" s="32" t="str" cm="1">
        <f t="array" ref="FP71">IF(AND(($A71&lt;&gt;"")*($A71&gt;FP$4)*($A71&lt;=FP$5)),IF(AND((SUMIFS($B$9:$B71,$A$9:$A71,"&lt;"&amp;$A71,$A$9:$A71,"&gt;="&amp;FP$4,$A$9:$A71,"&lt;="&amp;FP$5)&gt;SUM(_xlfn._xlws.FILTER(FP72:FP151,$A72:$A151&gt;FP$4),_xlfn._xlws.FILTER($C$9:FO151,$A$9:$A151&gt;FP$4))),(SUMIFS($B$9:$B71,$A$9:$A71,"&lt;"&amp;$A71,$A$9:$A71,"&gt;="&amp;FP$4,$A$9:$A71,"&lt;="&amp;FP$5)-SUM(_xlfn._xlws.FILTER(FP72:FP151,$A72:$A151&gt;FP$4),_xlfn._xlws.FILTER($C$9:FO151,$A$9:$A151&gt;FP$4))&gt;FP$6)),FP$6,MAX(0,SUMIFS($B$9:$B71,$A$9:$A71,"&lt;"&amp;$A71,$A$9:$A71,"&gt;="&amp;FP$4,$A$9:$A71,"&lt;="&amp;FP$5)-SUM(_xlfn._xlws.FILTER(FP72:FP151,$A72:$A151&gt;FP$4),_xlfn._xlws.FILTER($C$9:FO151,$A$9:$A151&gt;FP$4)))),"")</f>
        <v/>
      </c>
      <c r="FQ71" s="32" t="str" cm="1">
        <f t="array" ref="FQ71">IF(AND(($A71&lt;&gt;"")*($A71&gt;FQ$4)*($A71&lt;=FQ$5)),IF(AND((SUMIFS($B$9:$B71,$A$9:$A71,"&lt;"&amp;$A71,$A$9:$A71,"&gt;="&amp;FQ$4,$A$9:$A71,"&lt;="&amp;FQ$5)&gt;SUM(_xlfn._xlws.FILTER(FQ72:FQ151,$A72:$A151&gt;FQ$4),_xlfn._xlws.FILTER($C$9:FP151,$A$9:$A151&gt;FQ$4))),(SUMIFS($B$9:$B71,$A$9:$A71,"&lt;"&amp;$A71,$A$9:$A71,"&gt;="&amp;FQ$4,$A$9:$A71,"&lt;="&amp;FQ$5)-SUM(_xlfn._xlws.FILTER(FQ72:FQ151,$A72:$A151&gt;FQ$4),_xlfn._xlws.FILTER($C$9:FP151,$A$9:$A151&gt;FQ$4))&gt;FQ$6)),FQ$6,MAX(0,SUMIFS($B$9:$B71,$A$9:$A71,"&lt;"&amp;$A71,$A$9:$A71,"&gt;="&amp;FQ$4,$A$9:$A71,"&lt;="&amp;FQ$5)-SUM(_xlfn._xlws.FILTER(FQ72:FQ151,$A72:$A151&gt;FQ$4),_xlfn._xlws.FILTER($C$9:FP151,$A$9:$A151&gt;FQ$4)))),"")</f>
        <v/>
      </c>
      <c r="FR71" s="32" t="str" cm="1">
        <f t="array" ref="FR71">IF(AND(($A71&lt;&gt;"")*($A71&gt;FR$4)*($A71&lt;=FR$5)),IF(AND((SUMIFS($B$9:$B71,$A$9:$A71,"&lt;"&amp;$A71,$A$9:$A71,"&gt;="&amp;FR$4,$A$9:$A71,"&lt;="&amp;FR$5)&gt;SUM(_xlfn._xlws.FILTER(FR72:FR151,$A72:$A151&gt;FR$4),_xlfn._xlws.FILTER($C$9:FQ151,$A$9:$A151&gt;FR$4))),(SUMIFS($B$9:$B71,$A$9:$A71,"&lt;"&amp;$A71,$A$9:$A71,"&gt;="&amp;FR$4,$A$9:$A71,"&lt;="&amp;FR$5)-SUM(_xlfn._xlws.FILTER(FR72:FR151,$A72:$A151&gt;FR$4),_xlfn._xlws.FILTER($C$9:FQ151,$A$9:$A151&gt;FR$4))&gt;FR$6)),FR$6,MAX(0,SUMIFS($B$9:$B71,$A$9:$A71,"&lt;"&amp;$A71,$A$9:$A71,"&gt;="&amp;FR$4,$A$9:$A71,"&lt;="&amp;FR$5)-SUM(_xlfn._xlws.FILTER(FR72:FR151,$A72:$A151&gt;FR$4),_xlfn._xlws.FILTER($C$9:FQ151,$A$9:$A151&gt;FR$4)))),"")</f>
        <v/>
      </c>
      <c r="FS71" s="32" t="str" cm="1">
        <f t="array" ref="FS71">IF(AND(($A71&lt;&gt;"")*($A71&gt;FS$4)*($A71&lt;=FS$5)),IF(AND((SUMIFS($B$9:$B71,$A$9:$A71,"&lt;"&amp;$A71,$A$9:$A71,"&gt;="&amp;FS$4,$A$9:$A71,"&lt;="&amp;FS$5)&gt;SUM(_xlfn._xlws.FILTER(FS72:FS151,$A72:$A151&gt;FS$4),_xlfn._xlws.FILTER($C$9:FR151,$A$9:$A151&gt;FS$4))),(SUMIFS($B$9:$B71,$A$9:$A71,"&lt;"&amp;$A71,$A$9:$A71,"&gt;="&amp;FS$4,$A$9:$A71,"&lt;="&amp;FS$5)-SUM(_xlfn._xlws.FILTER(FS72:FS151,$A72:$A151&gt;FS$4),_xlfn._xlws.FILTER($C$9:FR151,$A$9:$A151&gt;FS$4))&gt;FS$6)),FS$6,MAX(0,SUMIFS($B$9:$B71,$A$9:$A71,"&lt;"&amp;$A71,$A$9:$A71,"&gt;="&amp;FS$4,$A$9:$A71,"&lt;="&amp;FS$5)-SUM(_xlfn._xlws.FILTER(FS72:FS151,$A72:$A151&gt;FS$4),_xlfn._xlws.FILTER($C$9:FR151,$A$9:$A151&gt;FS$4)))),"")</f>
        <v/>
      </c>
      <c r="FT71" s="32" t="str" cm="1">
        <f t="array" ref="FT71">IF(AND(($A71&lt;&gt;"")*($A71&gt;FT$4)*($A71&lt;=FT$5)),IF(AND((SUMIFS($B$9:$B71,$A$9:$A71,"&lt;"&amp;$A71,$A$9:$A71,"&gt;="&amp;FT$4,$A$9:$A71,"&lt;="&amp;FT$5)&gt;SUM(_xlfn._xlws.FILTER(FT72:FT151,$A72:$A151&gt;FT$4),_xlfn._xlws.FILTER($C$9:FS151,$A$9:$A151&gt;FT$4))),(SUMIFS($B$9:$B71,$A$9:$A71,"&lt;"&amp;$A71,$A$9:$A71,"&gt;="&amp;FT$4,$A$9:$A71,"&lt;="&amp;FT$5)-SUM(_xlfn._xlws.FILTER(FT72:FT151,$A72:$A151&gt;FT$4),_xlfn._xlws.FILTER($C$9:FS151,$A$9:$A151&gt;FT$4))&gt;FT$6)),FT$6,MAX(0,SUMIFS($B$9:$B71,$A$9:$A71,"&lt;"&amp;$A71,$A$9:$A71,"&gt;="&amp;FT$4,$A$9:$A71,"&lt;="&amp;FT$5)-SUM(_xlfn._xlws.FILTER(FT72:FT151,$A72:$A151&gt;FT$4),_xlfn._xlws.FILTER($C$9:FS151,$A$9:$A151&gt;FT$4)))),"")</f>
        <v/>
      </c>
      <c r="FU71" s="32" t="str" cm="1">
        <f t="array" ref="FU71">IF(AND(($A71&lt;&gt;"")*($A71&gt;FU$4)*($A71&lt;=FU$5)),IF(AND((SUMIFS($B$9:$B71,$A$9:$A71,"&lt;"&amp;$A71,$A$9:$A71,"&gt;="&amp;FU$4,$A$9:$A71,"&lt;="&amp;FU$5)&gt;SUM(_xlfn._xlws.FILTER(FU72:FU151,$A72:$A151&gt;FU$4),_xlfn._xlws.FILTER($C$9:FT151,$A$9:$A151&gt;FU$4))),(SUMIFS($B$9:$B71,$A$9:$A71,"&lt;"&amp;$A71,$A$9:$A71,"&gt;="&amp;FU$4,$A$9:$A71,"&lt;="&amp;FU$5)-SUM(_xlfn._xlws.FILTER(FU72:FU151,$A72:$A151&gt;FU$4),_xlfn._xlws.FILTER($C$9:FT151,$A$9:$A151&gt;FU$4))&gt;FU$6)),FU$6,MAX(0,SUMIFS($B$9:$B71,$A$9:$A71,"&lt;"&amp;$A71,$A$9:$A71,"&gt;="&amp;FU$4,$A$9:$A71,"&lt;="&amp;FU$5)-SUM(_xlfn._xlws.FILTER(FU72:FU151,$A72:$A151&gt;FU$4),_xlfn._xlws.FILTER($C$9:FT151,$A$9:$A151&gt;FU$4)))),"")</f>
        <v/>
      </c>
      <c r="FV71" s="32" t="str" cm="1">
        <f t="array" ref="FV71">IF(AND(($A71&lt;&gt;"")*($A71&gt;FV$4)*($A71&lt;=FV$5)),IF(AND((SUMIFS($B$9:$B71,$A$9:$A71,"&lt;"&amp;$A71,$A$9:$A71,"&gt;="&amp;FV$4,$A$9:$A71,"&lt;="&amp;FV$5)&gt;SUM(_xlfn._xlws.FILTER(FV72:FV151,$A72:$A151&gt;FV$4),_xlfn._xlws.FILTER($C$9:FU151,$A$9:$A151&gt;FV$4))),(SUMIFS($B$9:$B71,$A$9:$A71,"&lt;"&amp;$A71,$A$9:$A71,"&gt;="&amp;FV$4,$A$9:$A71,"&lt;="&amp;FV$5)-SUM(_xlfn._xlws.FILTER(FV72:FV151,$A72:$A151&gt;FV$4),_xlfn._xlws.FILTER($C$9:FU151,$A$9:$A151&gt;FV$4))&gt;FV$6)),FV$6,MAX(0,SUMIFS($B$9:$B71,$A$9:$A71,"&lt;"&amp;$A71,$A$9:$A71,"&gt;="&amp;FV$4,$A$9:$A71,"&lt;="&amp;FV$5)-SUM(_xlfn._xlws.FILTER(FV72:FV151,$A72:$A151&gt;FV$4),_xlfn._xlws.FILTER($C$9:FU151,$A$9:$A151&gt;FV$4)))),"")</f>
        <v/>
      </c>
      <c r="FW71" s="32" t="str" cm="1">
        <f t="array" ref="FW71">IF(AND(($A71&lt;&gt;"")*($A71&gt;FW$4)*($A71&lt;=FW$5)),IF(AND((SUMIFS($B$9:$B71,$A$9:$A71,"&lt;"&amp;$A71,$A$9:$A71,"&gt;="&amp;FW$4,$A$9:$A71,"&lt;="&amp;FW$5)&gt;SUM(_xlfn._xlws.FILTER(FW72:FW151,$A72:$A151&gt;FW$4),_xlfn._xlws.FILTER($C$9:FV151,$A$9:$A151&gt;FW$4))),(SUMIFS($B$9:$B71,$A$9:$A71,"&lt;"&amp;$A71,$A$9:$A71,"&gt;="&amp;FW$4,$A$9:$A71,"&lt;="&amp;FW$5)-SUM(_xlfn._xlws.FILTER(FW72:FW151,$A72:$A151&gt;FW$4),_xlfn._xlws.FILTER($C$9:FV151,$A$9:$A151&gt;FW$4))&gt;FW$6)),FW$6,MAX(0,SUMIFS($B$9:$B71,$A$9:$A71,"&lt;"&amp;$A71,$A$9:$A71,"&gt;="&amp;FW$4,$A$9:$A71,"&lt;="&amp;FW$5)-SUM(_xlfn._xlws.FILTER(FW72:FW151,$A72:$A151&gt;FW$4),_xlfn._xlws.FILTER($C$9:FV151,$A$9:$A151&gt;FW$4)))),"")</f>
        <v/>
      </c>
      <c r="FX71" s="32" t="str" cm="1">
        <f t="array" ref="FX71">IF(AND(($A71&lt;&gt;"")*($A71&gt;FX$4)*($A71&lt;=FX$5)),IF(AND((SUMIFS($B$9:$B71,$A$9:$A71,"&lt;"&amp;$A71,$A$9:$A71,"&gt;="&amp;FX$4,$A$9:$A71,"&lt;="&amp;FX$5)&gt;SUM(_xlfn._xlws.FILTER(FX72:FX151,$A72:$A151&gt;FX$4),_xlfn._xlws.FILTER($C$9:FW151,$A$9:$A151&gt;FX$4))),(SUMIFS($B$9:$B71,$A$9:$A71,"&lt;"&amp;$A71,$A$9:$A71,"&gt;="&amp;FX$4,$A$9:$A71,"&lt;="&amp;FX$5)-SUM(_xlfn._xlws.FILTER(FX72:FX151,$A72:$A151&gt;FX$4),_xlfn._xlws.FILTER($C$9:FW151,$A$9:$A151&gt;FX$4))&gt;FX$6)),FX$6,MAX(0,SUMIFS($B$9:$B71,$A$9:$A71,"&lt;"&amp;$A71,$A$9:$A71,"&gt;="&amp;FX$4,$A$9:$A71,"&lt;="&amp;FX$5)-SUM(_xlfn._xlws.FILTER(FX72:FX151,$A72:$A151&gt;FX$4),_xlfn._xlws.FILTER($C$9:FW151,$A$9:$A151&gt;FX$4)))),"")</f>
        <v/>
      </c>
      <c r="FY71" s="32" t="str" cm="1">
        <f t="array" ref="FY71">IF(AND(($A71&lt;&gt;"")*($A71&gt;FY$4)*($A71&lt;=FY$5)),IF(AND((SUMIFS($B$9:$B71,$A$9:$A71,"&lt;"&amp;$A71,$A$9:$A71,"&gt;="&amp;FY$4,$A$9:$A71,"&lt;="&amp;FY$5)&gt;SUM(_xlfn._xlws.FILTER(FY72:FY151,$A72:$A151&gt;FY$4),_xlfn._xlws.FILTER($C$9:FX151,$A$9:$A151&gt;FY$4))),(SUMIFS($B$9:$B71,$A$9:$A71,"&lt;"&amp;$A71,$A$9:$A71,"&gt;="&amp;FY$4,$A$9:$A71,"&lt;="&amp;FY$5)-SUM(_xlfn._xlws.FILTER(FY72:FY151,$A72:$A151&gt;FY$4),_xlfn._xlws.FILTER($C$9:FX151,$A$9:$A151&gt;FY$4))&gt;FY$6)),FY$6,MAX(0,SUMIFS($B$9:$B71,$A$9:$A71,"&lt;"&amp;$A71,$A$9:$A71,"&gt;="&amp;FY$4,$A$9:$A71,"&lt;="&amp;FY$5)-SUM(_xlfn._xlws.FILTER(FY72:FY151,$A72:$A151&gt;FY$4),_xlfn._xlws.FILTER($C$9:FX151,$A$9:$A151&gt;FY$4)))),"")</f>
        <v/>
      </c>
      <c r="FZ71" s="32" t="str" cm="1">
        <f t="array" ref="FZ71">IF(AND(($A71&lt;&gt;"")*($A71&gt;FZ$4)*($A71&lt;=FZ$5)),IF(AND((SUMIFS($B$9:$B71,$A$9:$A71,"&lt;"&amp;$A71,$A$9:$A71,"&gt;="&amp;FZ$4,$A$9:$A71,"&lt;="&amp;FZ$5)&gt;SUM(_xlfn._xlws.FILTER(FZ72:FZ151,$A72:$A151&gt;FZ$4),_xlfn._xlws.FILTER($C$9:FY151,$A$9:$A151&gt;FZ$4))),(SUMIFS($B$9:$B71,$A$9:$A71,"&lt;"&amp;$A71,$A$9:$A71,"&gt;="&amp;FZ$4,$A$9:$A71,"&lt;="&amp;FZ$5)-SUM(_xlfn._xlws.FILTER(FZ72:FZ151,$A72:$A151&gt;FZ$4),_xlfn._xlws.FILTER($C$9:FY151,$A$9:$A151&gt;FZ$4))&gt;FZ$6)),FZ$6,MAX(0,SUMIFS($B$9:$B71,$A$9:$A71,"&lt;"&amp;$A71,$A$9:$A71,"&gt;="&amp;FZ$4,$A$9:$A71,"&lt;="&amp;FZ$5)-SUM(_xlfn._xlws.FILTER(FZ72:FZ151,$A72:$A151&gt;FZ$4),_xlfn._xlws.FILTER($C$9:FY151,$A$9:$A151&gt;FZ$4)))),"")</f>
        <v/>
      </c>
      <c r="GA71" s="32" t="str" cm="1">
        <f t="array" ref="GA71">IF(AND(($A71&lt;&gt;"")*($A71&gt;GA$4)*($A71&lt;=GA$5)),IF(AND((SUMIFS($B$9:$B71,$A$9:$A71,"&lt;"&amp;$A71,$A$9:$A71,"&gt;="&amp;GA$4,$A$9:$A71,"&lt;="&amp;GA$5)&gt;SUM(_xlfn._xlws.FILTER(GA72:GA151,$A72:$A151&gt;GA$4),_xlfn._xlws.FILTER($C$9:FZ151,$A$9:$A151&gt;GA$4))),(SUMIFS($B$9:$B71,$A$9:$A71,"&lt;"&amp;$A71,$A$9:$A71,"&gt;="&amp;GA$4,$A$9:$A71,"&lt;="&amp;GA$5)-SUM(_xlfn._xlws.FILTER(GA72:GA151,$A72:$A151&gt;GA$4),_xlfn._xlws.FILTER($C$9:FZ151,$A$9:$A151&gt;GA$4))&gt;GA$6)),GA$6,MAX(0,SUMIFS($B$9:$B71,$A$9:$A71,"&lt;"&amp;$A71,$A$9:$A71,"&gt;="&amp;GA$4,$A$9:$A71,"&lt;="&amp;GA$5)-SUM(_xlfn._xlws.FILTER(GA72:GA151,$A72:$A151&gt;GA$4),_xlfn._xlws.FILTER($C$9:FZ151,$A$9:$A151&gt;GA$4)))),"")</f>
        <v/>
      </c>
      <c r="GB71" s="32" t="str" cm="1">
        <f t="array" ref="GB71">IF(AND(($A71&lt;&gt;"")*($A71&gt;GB$4)*($A71&lt;=GB$5)),IF(AND((SUMIFS($B$9:$B71,$A$9:$A71,"&lt;"&amp;$A71,$A$9:$A71,"&gt;="&amp;GB$4,$A$9:$A71,"&lt;="&amp;GB$5)&gt;SUM(_xlfn._xlws.FILTER(GB72:GB151,$A72:$A151&gt;GB$4),_xlfn._xlws.FILTER($C$9:GA151,$A$9:$A151&gt;GB$4))),(SUMIFS($B$9:$B71,$A$9:$A71,"&lt;"&amp;$A71,$A$9:$A71,"&gt;="&amp;GB$4,$A$9:$A71,"&lt;="&amp;GB$5)-SUM(_xlfn._xlws.FILTER(GB72:GB151,$A72:$A151&gt;GB$4),_xlfn._xlws.FILTER($C$9:GA151,$A$9:$A151&gt;GB$4))&gt;GB$6)),GB$6,MAX(0,SUMIFS($B$9:$B71,$A$9:$A71,"&lt;"&amp;$A71,$A$9:$A71,"&gt;="&amp;GB$4,$A$9:$A71,"&lt;="&amp;GB$5)-SUM(_xlfn._xlws.FILTER(GB72:GB151,$A72:$A151&gt;GB$4),_xlfn._xlws.FILTER($C$9:GA151,$A$9:$A151&gt;GB$4)))),"")</f>
        <v/>
      </c>
      <c r="GC71" s="32" t="str" cm="1">
        <f t="array" ref="GC71">IF(AND(($A71&lt;&gt;"")*($A71&gt;GC$4)*($A71&lt;=GC$5)),IF(AND((SUMIFS($B$9:$B71,$A$9:$A71,"&lt;"&amp;$A71,$A$9:$A71,"&gt;="&amp;GC$4,$A$9:$A71,"&lt;="&amp;GC$5)&gt;SUM(_xlfn._xlws.FILTER(GC72:GC151,$A72:$A151&gt;GC$4),_xlfn._xlws.FILTER($C$9:GB151,$A$9:$A151&gt;GC$4))),(SUMIFS($B$9:$B71,$A$9:$A71,"&lt;"&amp;$A71,$A$9:$A71,"&gt;="&amp;GC$4,$A$9:$A71,"&lt;="&amp;GC$5)-SUM(_xlfn._xlws.FILTER(GC72:GC151,$A72:$A151&gt;GC$4),_xlfn._xlws.FILTER($C$9:GB151,$A$9:$A151&gt;GC$4))&gt;GC$6)),GC$6,MAX(0,SUMIFS($B$9:$B71,$A$9:$A71,"&lt;"&amp;$A71,$A$9:$A71,"&gt;="&amp;GC$4,$A$9:$A71,"&lt;="&amp;GC$5)-SUM(_xlfn._xlws.FILTER(GC72:GC151,$A72:$A151&gt;GC$4),_xlfn._xlws.FILTER($C$9:GB151,$A$9:$A151&gt;GC$4)))),"")</f>
        <v/>
      </c>
      <c r="GD71" s="32" t="str" cm="1">
        <f t="array" ref="GD71">IF(AND(($A71&lt;&gt;"")*($A71&gt;GD$4)*($A71&lt;=GD$5)),IF(AND((SUMIFS($B$9:$B71,$A$9:$A71,"&lt;"&amp;$A71,$A$9:$A71,"&gt;="&amp;GD$4,$A$9:$A71,"&lt;="&amp;GD$5)&gt;SUM(_xlfn._xlws.FILTER(GD72:GD151,$A72:$A151&gt;GD$4),_xlfn._xlws.FILTER($C$9:GC151,$A$9:$A151&gt;GD$4))),(SUMIFS($B$9:$B71,$A$9:$A71,"&lt;"&amp;$A71,$A$9:$A71,"&gt;="&amp;GD$4,$A$9:$A71,"&lt;="&amp;GD$5)-SUM(_xlfn._xlws.FILTER(GD72:GD151,$A72:$A151&gt;GD$4),_xlfn._xlws.FILTER($C$9:GC151,$A$9:$A151&gt;GD$4))&gt;GD$6)),GD$6,MAX(0,SUMIFS($B$9:$B71,$A$9:$A71,"&lt;"&amp;$A71,$A$9:$A71,"&gt;="&amp;GD$4,$A$9:$A71,"&lt;="&amp;GD$5)-SUM(_xlfn._xlws.FILTER(GD72:GD151,$A72:$A151&gt;GD$4),_xlfn._xlws.FILTER($C$9:GC151,$A$9:$A151&gt;GD$4)))),"")</f>
        <v/>
      </c>
      <c r="GE71" s="32" t="str" cm="1">
        <f t="array" ref="GE71">IF(AND(($A71&lt;&gt;"")*($A71&gt;GE$4)*($A71&lt;=GE$5)),IF(AND((SUMIFS($B$9:$B71,$A$9:$A71,"&lt;"&amp;$A71,$A$9:$A71,"&gt;="&amp;GE$4,$A$9:$A71,"&lt;="&amp;GE$5)&gt;SUM(_xlfn._xlws.FILTER(GE72:GE151,$A72:$A151&gt;GE$4),_xlfn._xlws.FILTER($C$9:GD151,$A$9:$A151&gt;GE$4))),(SUMIFS($B$9:$B71,$A$9:$A71,"&lt;"&amp;$A71,$A$9:$A71,"&gt;="&amp;GE$4,$A$9:$A71,"&lt;="&amp;GE$5)-SUM(_xlfn._xlws.FILTER(GE72:GE151,$A72:$A151&gt;GE$4),_xlfn._xlws.FILTER($C$9:GD151,$A$9:$A151&gt;GE$4))&gt;GE$6)),GE$6,MAX(0,SUMIFS($B$9:$B71,$A$9:$A71,"&lt;"&amp;$A71,$A$9:$A71,"&gt;="&amp;GE$4,$A$9:$A71,"&lt;="&amp;GE$5)-SUM(_xlfn._xlws.FILTER(GE72:GE151,$A72:$A151&gt;GE$4),_xlfn._xlws.FILTER($C$9:GD151,$A$9:$A151&gt;GE$4)))),"")</f>
        <v/>
      </c>
      <c r="GF71" s="32" t="str" cm="1">
        <f t="array" ref="GF71">IF(AND(($A71&lt;&gt;"")*($A71&gt;GF$4)*($A71&lt;=GF$5)),IF(AND((SUMIFS($B$9:$B71,$A$9:$A71,"&lt;"&amp;$A71,$A$9:$A71,"&gt;="&amp;GF$4,$A$9:$A71,"&lt;="&amp;GF$5)&gt;SUM(_xlfn._xlws.FILTER(GF72:GF151,$A72:$A151&gt;GF$4),_xlfn._xlws.FILTER($C$9:GE151,$A$9:$A151&gt;GF$4))),(SUMIFS($B$9:$B71,$A$9:$A71,"&lt;"&amp;$A71,$A$9:$A71,"&gt;="&amp;GF$4,$A$9:$A71,"&lt;="&amp;GF$5)-SUM(_xlfn._xlws.FILTER(GF72:GF151,$A72:$A151&gt;GF$4),_xlfn._xlws.FILTER($C$9:GE151,$A$9:$A151&gt;GF$4))&gt;GF$6)),GF$6,MAX(0,SUMIFS($B$9:$B71,$A$9:$A71,"&lt;"&amp;$A71,$A$9:$A71,"&gt;="&amp;GF$4,$A$9:$A71,"&lt;="&amp;GF$5)-SUM(_xlfn._xlws.FILTER(GF72:GF151,$A72:$A151&gt;GF$4),_xlfn._xlws.FILTER($C$9:GE151,$A$9:$A151&gt;GF$4)))),"")</f>
        <v/>
      </c>
      <c r="GG71" s="32" t="str" cm="1">
        <f t="array" ref="GG71">IF(AND(($A71&lt;&gt;"")*($A71&gt;GG$4)*($A71&lt;=GG$5)),IF(AND((SUMIFS($B$9:$B71,$A$9:$A71,"&lt;"&amp;$A71,$A$9:$A71,"&gt;="&amp;GG$4,$A$9:$A71,"&lt;="&amp;GG$5)&gt;SUM(_xlfn._xlws.FILTER(GG72:GG151,$A72:$A151&gt;GG$4),_xlfn._xlws.FILTER($C$9:GF151,$A$9:$A151&gt;GG$4))),(SUMIFS($B$9:$B71,$A$9:$A71,"&lt;"&amp;$A71,$A$9:$A71,"&gt;="&amp;GG$4,$A$9:$A71,"&lt;="&amp;GG$5)-SUM(_xlfn._xlws.FILTER(GG72:GG151,$A72:$A151&gt;GG$4),_xlfn._xlws.FILTER($C$9:GF151,$A$9:$A151&gt;GG$4))&gt;GG$6)),GG$6,MAX(0,SUMIFS($B$9:$B71,$A$9:$A71,"&lt;"&amp;$A71,$A$9:$A71,"&gt;="&amp;GG$4,$A$9:$A71,"&lt;="&amp;GG$5)-SUM(_xlfn._xlws.FILTER(GG72:GG151,$A72:$A151&gt;GG$4),_xlfn._xlws.FILTER($C$9:GF151,$A$9:$A151&gt;GG$4)))),"")</f>
        <v/>
      </c>
      <c r="GH71" s="32" t="str" cm="1">
        <f t="array" ref="GH71">IF(AND(($A71&lt;&gt;"")*($A71&gt;GH$4)*($A71&lt;=GH$5)),IF(AND((SUMIFS($B$9:$B71,$A$9:$A71,"&lt;"&amp;$A71,$A$9:$A71,"&gt;="&amp;GH$4,$A$9:$A71,"&lt;="&amp;GH$5)&gt;SUM(_xlfn._xlws.FILTER(GH72:GH151,$A72:$A151&gt;GH$4),_xlfn._xlws.FILTER($C$9:GG151,$A$9:$A151&gt;GH$4))),(SUMIFS($B$9:$B71,$A$9:$A71,"&lt;"&amp;$A71,$A$9:$A71,"&gt;="&amp;GH$4,$A$9:$A71,"&lt;="&amp;GH$5)-SUM(_xlfn._xlws.FILTER(GH72:GH151,$A72:$A151&gt;GH$4),_xlfn._xlws.FILTER($C$9:GG151,$A$9:$A151&gt;GH$4))&gt;GH$6)),GH$6,MAX(0,SUMIFS($B$9:$B71,$A$9:$A71,"&lt;"&amp;$A71,$A$9:$A71,"&gt;="&amp;GH$4,$A$9:$A71,"&lt;="&amp;GH$5)-SUM(_xlfn._xlws.FILTER(GH72:GH151,$A72:$A151&gt;GH$4),_xlfn._xlws.FILTER($C$9:GG151,$A$9:$A151&gt;GH$4)))),"")</f>
        <v/>
      </c>
      <c r="GI71" s="32" t="str" cm="1">
        <f t="array" ref="GI71">IF(AND(($A71&lt;&gt;"")*($A71&gt;GI$4)*($A71&lt;=GI$5)),IF(AND((SUMIFS($B$9:$B71,$A$9:$A71,"&lt;"&amp;$A71,$A$9:$A71,"&gt;="&amp;GI$4,$A$9:$A71,"&lt;="&amp;GI$5)&gt;SUM(_xlfn._xlws.FILTER(GI72:GI151,$A72:$A151&gt;GI$4),_xlfn._xlws.FILTER($C$9:GH151,$A$9:$A151&gt;GI$4))),(SUMIFS($B$9:$B71,$A$9:$A71,"&lt;"&amp;$A71,$A$9:$A71,"&gt;="&amp;GI$4,$A$9:$A71,"&lt;="&amp;GI$5)-SUM(_xlfn._xlws.FILTER(GI72:GI151,$A72:$A151&gt;GI$4),_xlfn._xlws.FILTER($C$9:GH151,$A$9:$A151&gt;GI$4))&gt;GI$6)),GI$6,MAX(0,SUMIFS($B$9:$B71,$A$9:$A71,"&lt;"&amp;$A71,$A$9:$A71,"&gt;="&amp;GI$4,$A$9:$A71,"&lt;="&amp;GI$5)-SUM(_xlfn._xlws.FILTER(GI72:GI151,$A72:$A151&gt;GI$4),_xlfn._xlws.FILTER($C$9:GH151,$A$9:$A151&gt;GI$4)))),"")</f>
        <v/>
      </c>
      <c r="GJ71" s="32" t="str" cm="1">
        <f t="array" ref="GJ71">IF(AND(($A71&lt;&gt;"")*($A71&gt;GJ$4)*($A71&lt;=GJ$5)),IF(AND((SUMIFS($B$9:$B71,$A$9:$A71,"&lt;"&amp;$A71,$A$9:$A71,"&gt;="&amp;GJ$4,$A$9:$A71,"&lt;="&amp;GJ$5)&gt;SUM(_xlfn._xlws.FILTER(GJ72:GJ151,$A72:$A151&gt;GJ$4),_xlfn._xlws.FILTER($C$9:GI151,$A$9:$A151&gt;GJ$4))),(SUMIFS($B$9:$B71,$A$9:$A71,"&lt;"&amp;$A71,$A$9:$A71,"&gt;="&amp;GJ$4,$A$9:$A71,"&lt;="&amp;GJ$5)-SUM(_xlfn._xlws.FILTER(GJ72:GJ151,$A72:$A151&gt;GJ$4),_xlfn._xlws.FILTER($C$9:GI151,$A$9:$A151&gt;GJ$4))&gt;GJ$6)),GJ$6,MAX(0,SUMIFS($B$9:$B71,$A$9:$A71,"&lt;"&amp;$A71,$A$9:$A71,"&gt;="&amp;GJ$4,$A$9:$A71,"&lt;="&amp;GJ$5)-SUM(_xlfn._xlws.FILTER(GJ72:GJ151,$A72:$A151&gt;GJ$4),_xlfn._xlws.FILTER($C$9:GI151,$A$9:$A151&gt;GJ$4)))),"")</f>
        <v/>
      </c>
      <c r="GK71" s="32" t="str" cm="1">
        <f t="array" ref="GK71">IF(AND(($A71&lt;&gt;"")*($A71&gt;GK$4)*($A71&lt;=GK$5)),IF(AND((SUMIFS($B$9:$B71,$A$9:$A71,"&lt;"&amp;$A71,$A$9:$A71,"&gt;="&amp;GK$4,$A$9:$A71,"&lt;="&amp;GK$5)&gt;SUM(_xlfn._xlws.FILTER(GK72:GK151,$A72:$A151&gt;GK$4),_xlfn._xlws.FILTER($C$9:GJ151,$A$9:$A151&gt;GK$4))),(SUMIFS($B$9:$B71,$A$9:$A71,"&lt;"&amp;$A71,$A$9:$A71,"&gt;="&amp;GK$4,$A$9:$A71,"&lt;="&amp;GK$5)-SUM(_xlfn._xlws.FILTER(GK72:GK151,$A72:$A151&gt;GK$4),_xlfn._xlws.FILTER($C$9:GJ151,$A$9:$A151&gt;GK$4))&gt;GK$6)),GK$6,MAX(0,SUMIFS($B$9:$B71,$A$9:$A71,"&lt;"&amp;$A71,$A$9:$A71,"&gt;="&amp;GK$4,$A$9:$A71,"&lt;="&amp;GK$5)-SUM(_xlfn._xlws.FILTER(GK72:GK151,$A72:$A151&gt;GK$4),_xlfn._xlws.FILTER($C$9:GJ151,$A$9:$A151&gt;GK$4)))),"")</f>
        <v/>
      </c>
      <c r="GL71" s="32" t="str" cm="1">
        <f t="array" ref="GL71">IF(AND(($A71&lt;&gt;"")*($A71&gt;GL$4)*($A71&lt;=GL$5)),IF(AND((SUMIFS($B$9:$B71,$A$9:$A71,"&lt;"&amp;$A71,$A$9:$A71,"&gt;="&amp;GL$4,$A$9:$A71,"&lt;="&amp;GL$5)&gt;SUM(_xlfn._xlws.FILTER(GL72:GL151,$A72:$A151&gt;GL$4),_xlfn._xlws.FILTER($C$9:GK151,$A$9:$A151&gt;GL$4))),(SUMIFS($B$9:$B71,$A$9:$A71,"&lt;"&amp;$A71,$A$9:$A71,"&gt;="&amp;GL$4,$A$9:$A71,"&lt;="&amp;GL$5)-SUM(_xlfn._xlws.FILTER(GL72:GL151,$A72:$A151&gt;GL$4),_xlfn._xlws.FILTER($C$9:GK151,$A$9:$A151&gt;GL$4))&gt;GL$6)),GL$6,MAX(0,SUMIFS($B$9:$B71,$A$9:$A71,"&lt;"&amp;$A71,$A$9:$A71,"&gt;="&amp;GL$4,$A$9:$A71,"&lt;="&amp;GL$5)-SUM(_xlfn._xlws.FILTER(GL72:GL151,$A72:$A151&gt;GL$4),_xlfn._xlws.FILTER($C$9:GK151,$A$9:$A151&gt;GL$4)))),"")</f>
        <v/>
      </c>
      <c r="GM71" s="32" t="str" cm="1">
        <f t="array" ref="GM71">IF(AND(($A71&lt;&gt;"")*($A71&gt;GM$4)*($A71&lt;=GM$5)),IF(AND((SUMIFS($B$9:$B71,$A$9:$A71,"&lt;"&amp;$A71,$A$9:$A71,"&gt;="&amp;GM$4,$A$9:$A71,"&lt;="&amp;GM$5)&gt;SUM(_xlfn._xlws.FILTER(GM72:GM151,$A72:$A151&gt;GM$4),_xlfn._xlws.FILTER($C$9:GL151,$A$9:$A151&gt;GM$4))),(SUMIFS($B$9:$B71,$A$9:$A71,"&lt;"&amp;$A71,$A$9:$A71,"&gt;="&amp;GM$4,$A$9:$A71,"&lt;="&amp;GM$5)-SUM(_xlfn._xlws.FILTER(GM72:GM151,$A72:$A151&gt;GM$4),_xlfn._xlws.FILTER($C$9:GL151,$A$9:$A151&gt;GM$4))&gt;GM$6)),GM$6,MAX(0,SUMIFS($B$9:$B71,$A$9:$A71,"&lt;"&amp;$A71,$A$9:$A71,"&gt;="&amp;GM$4,$A$9:$A71,"&lt;="&amp;GM$5)-SUM(_xlfn._xlws.FILTER(GM72:GM151,$A72:$A151&gt;GM$4),_xlfn._xlws.FILTER($C$9:GL151,$A$9:$A151&gt;GM$4)))),"")</f>
        <v/>
      </c>
      <c r="GN71" s="32" t="str" cm="1">
        <f t="array" ref="GN71">IF(AND(($A71&lt;&gt;"")*($A71&gt;GN$4)*($A71&lt;=GN$5)),IF(AND((SUMIFS($B$9:$B71,$A$9:$A71,"&lt;"&amp;$A71,$A$9:$A71,"&gt;="&amp;GN$4,$A$9:$A71,"&lt;="&amp;GN$5)&gt;SUM(_xlfn._xlws.FILTER(GN72:GN151,$A72:$A151&gt;GN$4),_xlfn._xlws.FILTER($C$9:GM151,$A$9:$A151&gt;GN$4))),(SUMIFS($B$9:$B71,$A$9:$A71,"&lt;"&amp;$A71,$A$9:$A71,"&gt;="&amp;GN$4,$A$9:$A71,"&lt;="&amp;GN$5)-SUM(_xlfn._xlws.FILTER(GN72:GN151,$A72:$A151&gt;GN$4),_xlfn._xlws.FILTER($C$9:GM151,$A$9:$A151&gt;GN$4))&gt;GN$6)),GN$6,MAX(0,SUMIFS($B$9:$B71,$A$9:$A71,"&lt;"&amp;$A71,$A$9:$A71,"&gt;="&amp;GN$4,$A$9:$A71,"&lt;="&amp;GN$5)-SUM(_xlfn._xlws.FILTER(GN72:GN151,$A72:$A151&gt;GN$4),_xlfn._xlws.FILTER($C$9:GM151,$A$9:$A151&gt;GN$4)))),"")</f>
        <v/>
      </c>
      <c r="GO71" s="32" t="str" cm="1">
        <f t="array" ref="GO71">IF(AND(($A71&lt;&gt;"")*($A71&gt;GO$4)*($A71&lt;=GO$5)),IF(AND((SUMIFS($B$9:$B71,$A$9:$A71,"&lt;"&amp;$A71,$A$9:$A71,"&gt;="&amp;GO$4,$A$9:$A71,"&lt;="&amp;GO$5)&gt;SUM(_xlfn._xlws.FILTER(GO72:GO151,$A72:$A151&gt;GO$4),_xlfn._xlws.FILTER($C$9:GN151,$A$9:$A151&gt;GO$4))),(SUMIFS($B$9:$B71,$A$9:$A71,"&lt;"&amp;$A71,$A$9:$A71,"&gt;="&amp;GO$4,$A$9:$A71,"&lt;="&amp;GO$5)-SUM(_xlfn._xlws.FILTER(GO72:GO151,$A72:$A151&gt;GO$4),_xlfn._xlws.FILTER($C$9:GN151,$A$9:$A151&gt;GO$4))&gt;GO$6)),GO$6,MAX(0,SUMIFS($B$9:$B71,$A$9:$A71,"&lt;"&amp;$A71,$A$9:$A71,"&gt;="&amp;GO$4,$A$9:$A71,"&lt;="&amp;GO$5)-SUM(_xlfn._xlws.FILTER(GO72:GO151,$A72:$A151&gt;GO$4),_xlfn._xlws.FILTER($C$9:GN151,$A$9:$A151&gt;GO$4)))),"")</f>
        <v/>
      </c>
      <c r="GP71" s="32" t="str" cm="1">
        <f t="array" ref="GP71">IF(AND(($A71&lt;&gt;"")*($A71&gt;GP$4)*($A71&lt;=GP$5)),IF(AND((SUMIFS($B$9:$B71,$A$9:$A71,"&lt;"&amp;$A71,$A$9:$A71,"&gt;="&amp;GP$4,$A$9:$A71,"&lt;="&amp;GP$5)&gt;SUM(_xlfn._xlws.FILTER(GP72:GP151,$A72:$A151&gt;GP$4),_xlfn._xlws.FILTER($C$9:GO151,$A$9:$A151&gt;GP$4))),(SUMIFS($B$9:$B71,$A$9:$A71,"&lt;"&amp;$A71,$A$9:$A71,"&gt;="&amp;GP$4,$A$9:$A71,"&lt;="&amp;GP$5)-SUM(_xlfn._xlws.FILTER(GP72:GP151,$A72:$A151&gt;GP$4),_xlfn._xlws.FILTER($C$9:GO151,$A$9:$A151&gt;GP$4))&gt;GP$6)),GP$6,MAX(0,SUMIFS($B$9:$B71,$A$9:$A71,"&lt;"&amp;$A71,$A$9:$A71,"&gt;="&amp;GP$4,$A$9:$A71,"&lt;="&amp;GP$5)-SUM(_xlfn._xlws.FILTER(GP72:GP151,$A72:$A151&gt;GP$4),_xlfn._xlws.FILTER($C$9:GO151,$A$9:$A151&gt;GP$4)))),"")</f>
        <v/>
      </c>
      <c r="GQ71" s="32" t="str" cm="1">
        <f t="array" ref="GQ71">IF(AND(($A71&lt;&gt;"")*($A71&gt;GQ$4)*($A71&lt;=GQ$5)),IF(AND((SUMIFS($B$9:$B71,$A$9:$A71,"&lt;"&amp;$A71,$A$9:$A71,"&gt;="&amp;GQ$4,$A$9:$A71,"&lt;="&amp;GQ$5)&gt;SUM(_xlfn._xlws.FILTER(GQ72:GQ151,$A72:$A151&gt;GQ$4),_xlfn._xlws.FILTER($C$9:GP151,$A$9:$A151&gt;GQ$4))),(SUMIFS($B$9:$B71,$A$9:$A71,"&lt;"&amp;$A71,$A$9:$A71,"&gt;="&amp;GQ$4,$A$9:$A71,"&lt;="&amp;GQ$5)-SUM(_xlfn._xlws.FILTER(GQ72:GQ151,$A72:$A151&gt;GQ$4),_xlfn._xlws.FILTER($C$9:GP151,$A$9:$A151&gt;GQ$4))&gt;GQ$6)),GQ$6,MAX(0,SUMIFS($B$9:$B71,$A$9:$A71,"&lt;"&amp;$A71,$A$9:$A71,"&gt;="&amp;GQ$4,$A$9:$A71,"&lt;="&amp;GQ$5)-SUM(_xlfn._xlws.FILTER(GQ72:GQ151,$A72:$A151&gt;GQ$4),_xlfn._xlws.FILTER($C$9:GP151,$A$9:$A151&gt;GQ$4)))),"")</f>
        <v/>
      </c>
      <c r="GR71" s="32" t="str" cm="1">
        <f t="array" ref="GR71">IF(AND(($A71&lt;&gt;"")*($A71&gt;GR$4)*($A71&lt;=GR$5)),IF(AND((SUMIFS($B$9:$B71,$A$9:$A71,"&lt;"&amp;$A71,$A$9:$A71,"&gt;="&amp;GR$4,$A$9:$A71,"&lt;="&amp;GR$5)&gt;SUM(_xlfn._xlws.FILTER(GR72:GR151,$A72:$A151&gt;GR$4),_xlfn._xlws.FILTER($C$9:GQ151,$A$9:$A151&gt;GR$4))),(SUMIFS($B$9:$B71,$A$9:$A71,"&lt;"&amp;$A71,$A$9:$A71,"&gt;="&amp;GR$4,$A$9:$A71,"&lt;="&amp;GR$5)-SUM(_xlfn._xlws.FILTER(GR72:GR151,$A72:$A151&gt;GR$4),_xlfn._xlws.FILTER($C$9:GQ151,$A$9:$A151&gt;GR$4))&gt;GR$6)),GR$6,MAX(0,SUMIFS($B$9:$B71,$A$9:$A71,"&lt;"&amp;$A71,$A$9:$A71,"&gt;="&amp;GR$4,$A$9:$A71,"&lt;="&amp;GR$5)-SUM(_xlfn._xlws.FILTER(GR72:GR151,$A72:$A151&gt;GR$4),_xlfn._xlws.FILTER($C$9:GQ151,$A$9:$A151&gt;GR$4)))),"")</f>
        <v/>
      </c>
      <c r="GS71" s="32" t="str" cm="1">
        <f t="array" ref="GS71">IF(AND(($A71&lt;&gt;"")*($A71&gt;GS$4)*($A71&lt;=GS$5)),IF(AND((SUMIFS($B$9:$B71,$A$9:$A71,"&lt;"&amp;$A71,$A$9:$A71,"&gt;="&amp;GS$4,$A$9:$A71,"&lt;="&amp;GS$5)&gt;SUM(_xlfn._xlws.FILTER(GS72:GS151,$A72:$A151&gt;GS$4),_xlfn._xlws.FILTER($C$9:GR151,$A$9:$A151&gt;GS$4))),(SUMIFS($B$9:$B71,$A$9:$A71,"&lt;"&amp;$A71,$A$9:$A71,"&gt;="&amp;GS$4,$A$9:$A71,"&lt;="&amp;GS$5)-SUM(_xlfn._xlws.FILTER(GS72:GS151,$A72:$A151&gt;GS$4),_xlfn._xlws.FILTER($C$9:GR151,$A$9:$A151&gt;GS$4))&gt;GS$6)),GS$6,MAX(0,SUMIFS($B$9:$B71,$A$9:$A71,"&lt;"&amp;$A71,$A$9:$A71,"&gt;="&amp;GS$4,$A$9:$A71,"&lt;="&amp;GS$5)-SUM(_xlfn._xlws.FILTER(GS72:GS151,$A72:$A151&gt;GS$4),_xlfn._xlws.FILTER($C$9:GR151,$A$9:$A151&gt;GS$4)))),"")</f>
        <v/>
      </c>
      <c r="GT71" s="32" t="str" cm="1">
        <f t="array" ref="GT71">IF(AND(($A71&lt;&gt;"")*($A71&gt;GT$4)*($A71&lt;=GT$5)),IF(AND((SUMIFS($B$9:$B71,$A$9:$A71,"&lt;"&amp;$A71,$A$9:$A71,"&gt;="&amp;GT$4,$A$9:$A71,"&lt;="&amp;GT$5)&gt;SUM(_xlfn._xlws.FILTER(GT72:GT151,$A72:$A151&gt;GT$4),_xlfn._xlws.FILTER($C$9:GS151,$A$9:$A151&gt;GT$4))),(SUMIFS($B$9:$B71,$A$9:$A71,"&lt;"&amp;$A71,$A$9:$A71,"&gt;="&amp;GT$4,$A$9:$A71,"&lt;="&amp;GT$5)-SUM(_xlfn._xlws.FILTER(GT72:GT151,$A72:$A151&gt;GT$4),_xlfn._xlws.FILTER($C$9:GS151,$A$9:$A151&gt;GT$4))&gt;GT$6)),GT$6,MAX(0,SUMIFS($B$9:$B71,$A$9:$A71,"&lt;"&amp;$A71,$A$9:$A71,"&gt;="&amp;GT$4,$A$9:$A71,"&lt;="&amp;GT$5)-SUM(_xlfn._xlws.FILTER(GT72:GT151,$A72:$A151&gt;GT$4),_xlfn._xlws.FILTER($C$9:GS151,$A$9:$A151&gt;GT$4)))),"")</f>
        <v/>
      </c>
      <c r="GU71" s="32" t="str" cm="1">
        <f t="array" ref="GU71">IF(AND(($A71&lt;&gt;"")*($A71&gt;GU$4)*($A71&lt;=GU$5)),IF(AND((SUMIFS($B$9:$B71,$A$9:$A71,"&lt;"&amp;$A71,$A$9:$A71,"&gt;="&amp;GU$4,$A$9:$A71,"&lt;="&amp;GU$5)&gt;SUM(_xlfn._xlws.FILTER(GU72:GU151,$A72:$A151&gt;GU$4),_xlfn._xlws.FILTER($C$9:GT151,$A$9:$A151&gt;GU$4))),(SUMIFS($B$9:$B71,$A$9:$A71,"&lt;"&amp;$A71,$A$9:$A71,"&gt;="&amp;GU$4,$A$9:$A71,"&lt;="&amp;GU$5)-SUM(_xlfn._xlws.FILTER(GU72:GU151,$A72:$A151&gt;GU$4),_xlfn._xlws.FILTER($C$9:GT151,$A$9:$A151&gt;GU$4))&gt;GU$6)),GU$6,MAX(0,SUMIFS($B$9:$B71,$A$9:$A71,"&lt;"&amp;$A71,$A$9:$A71,"&gt;="&amp;GU$4,$A$9:$A71,"&lt;="&amp;GU$5)-SUM(_xlfn._xlws.FILTER(GU72:GU151,$A72:$A151&gt;GU$4),_xlfn._xlws.FILTER($C$9:GT151,$A$9:$A151&gt;GU$4)))),"")</f>
        <v/>
      </c>
      <c r="GV71" s="32" t="str" cm="1">
        <f t="array" ref="GV71">IF(AND(($A71&lt;&gt;"")*($A71&gt;GV$4)*($A71&lt;=GV$5)),IF(AND((SUMIFS($B$9:$B71,$A$9:$A71,"&lt;"&amp;$A71,$A$9:$A71,"&gt;="&amp;GV$4,$A$9:$A71,"&lt;="&amp;GV$5)&gt;SUM(_xlfn._xlws.FILTER(GV72:GV151,$A72:$A151&gt;GV$4),_xlfn._xlws.FILTER($C$9:GU151,$A$9:$A151&gt;GV$4))),(SUMIFS($B$9:$B71,$A$9:$A71,"&lt;"&amp;$A71,$A$9:$A71,"&gt;="&amp;GV$4,$A$9:$A71,"&lt;="&amp;GV$5)-SUM(_xlfn._xlws.FILTER(GV72:GV151,$A72:$A151&gt;GV$4),_xlfn._xlws.FILTER($C$9:GU151,$A$9:$A151&gt;GV$4))&gt;GV$6)),GV$6,MAX(0,SUMIFS($B$9:$B71,$A$9:$A71,"&lt;"&amp;$A71,$A$9:$A71,"&gt;="&amp;GV$4,$A$9:$A71,"&lt;="&amp;GV$5)-SUM(_xlfn._xlws.FILTER(GV72:GV151,$A72:$A151&gt;GV$4),_xlfn._xlws.FILTER($C$9:GU151,$A$9:$A151&gt;GV$4)))),"")</f>
        <v/>
      </c>
      <c r="GW71" s="32" t="str" cm="1">
        <f t="array" ref="GW71">IF(AND(($A71&lt;&gt;"")*($A71&gt;GW$4)*($A71&lt;=GW$5)),IF(AND((SUMIFS($B$9:$B71,$A$9:$A71,"&lt;"&amp;$A71,$A$9:$A71,"&gt;="&amp;GW$4,$A$9:$A71,"&lt;="&amp;GW$5)&gt;SUM(_xlfn._xlws.FILTER(GW72:GW151,$A72:$A151&gt;GW$4),_xlfn._xlws.FILTER($C$9:GV151,$A$9:$A151&gt;GW$4))),(SUMIFS($B$9:$B71,$A$9:$A71,"&lt;"&amp;$A71,$A$9:$A71,"&gt;="&amp;GW$4,$A$9:$A71,"&lt;="&amp;GW$5)-SUM(_xlfn._xlws.FILTER(GW72:GW151,$A72:$A151&gt;GW$4),_xlfn._xlws.FILTER($C$9:GV151,$A$9:$A151&gt;GW$4))&gt;GW$6)),GW$6,MAX(0,SUMIFS($B$9:$B71,$A$9:$A71,"&lt;"&amp;$A71,$A$9:$A71,"&gt;="&amp;GW$4,$A$9:$A71,"&lt;="&amp;GW$5)-SUM(_xlfn._xlws.FILTER(GW72:GW151,$A72:$A151&gt;GW$4),_xlfn._xlws.FILTER($C$9:GV151,$A$9:$A151&gt;GW$4)))),"")</f>
        <v/>
      </c>
      <c r="GX71" s="32" t="str" cm="1">
        <f t="array" ref="GX71">IF(AND(($A71&lt;&gt;"")*($A71&gt;GX$4)*($A71&lt;=GX$5)),IF(AND((SUMIFS($B$9:$B71,$A$9:$A71,"&lt;"&amp;$A71,$A$9:$A71,"&gt;="&amp;GX$4,$A$9:$A71,"&lt;="&amp;GX$5)&gt;SUM(_xlfn._xlws.FILTER(GX72:GX151,$A72:$A151&gt;GX$4),_xlfn._xlws.FILTER($C$9:GW151,$A$9:$A151&gt;GX$4))),(SUMIFS($B$9:$B71,$A$9:$A71,"&lt;"&amp;$A71,$A$9:$A71,"&gt;="&amp;GX$4,$A$9:$A71,"&lt;="&amp;GX$5)-SUM(_xlfn._xlws.FILTER(GX72:GX151,$A72:$A151&gt;GX$4),_xlfn._xlws.FILTER($C$9:GW151,$A$9:$A151&gt;GX$4))&gt;GX$6)),GX$6,MAX(0,SUMIFS($B$9:$B71,$A$9:$A71,"&lt;"&amp;$A71,$A$9:$A71,"&gt;="&amp;GX$4,$A$9:$A71,"&lt;="&amp;GX$5)-SUM(_xlfn._xlws.FILTER(GX72:GX151,$A72:$A151&gt;GX$4),_xlfn._xlws.FILTER($C$9:GW151,$A$9:$A151&gt;GX$4)))),"")</f>
        <v/>
      </c>
      <c r="GY71" s="32" t="str" cm="1">
        <f t="array" ref="GY71">IF(AND(($A71&lt;&gt;"")*($A71&gt;GY$4)*($A71&lt;=GY$5)),IF(AND((SUMIFS($B$9:$B71,$A$9:$A71,"&lt;"&amp;$A71,$A$9:$A71,"&gt;="&amp;GY$4,$A$9:$A71,"&lt;="&amp;GY$5)&gt;SUM(_xlfn._xlws.FILTER(GY72:GY151,$A72:$A151&gt;GY$4),_xlfn._xlws.FILTER($C$9:GX151,$A$9:$A151&gt;GY$4))),(SUMIFS($B$9:$B71,$A$9:$A71,"&lt;"&amp;$A71,$A$9:$A71,"&gt;="&amp;GY$4,$A$9:$A71,"&lt;="&amp;GY$5)-SUM(_xlfn._xlws.FILTER(GY72:GY151,$A72:$A151&gt;GY$4),_xlfn._xlws.FILTER($C$9:GX151,$A$9:$A151&gt;GY$4))&gt;GY$6)),GY$6,MAX(0,SUMIFS($B$9:$B71,$A$9:$A71,"&lt;"&amp;$A71,$A$9:$A71,"&gt;="&amp;GY$4,$A$9:$A71,"&lt;="&amp;GY$5)-SUM(_xlfn._xlws.FILTER(GY72:GY151,$A72:$A151&gt;GY$4),_xlfn._xlws.FILTER($C$9:GX151,$A$9:$A151&gt;GY$4)))),"")</f>
        <v/>
      </c>
      <c r="GZ71" s="32" t="str" cm="1">
        <f t="array" ref="GZ71">IF(AND(($A71&lt;&gt;"")*($A71&gt;GZ$4)*($A71&lt;=GZ$5)),IF(AND((SUMIFS($B$9:$B71,$A$9:$A71,"&lt;"&amp;$A71,$A$9:$A71,"&gt;="&amp;GZ$4,$A$9:$A71,"&lt;="&amp;GZ$5)&gt;SUM(_xlfn._xlws.FILTER(GZ72:GZ151,$A72:$A151&gt;GZ$4),_xlfn._xlws.FILTER($C$9:GY151,$A$9:$A151&gt;GZ$4))),(SUMIFS($B$9:$B71,$A$9:$A71,"&lt;"&amp;$A71,$A$9:$A71,"&gt;="&amp;GZ$4,$A$9:$A71,"&lt;="&amp;GZ$5)-SUM(_xlfn._xlws.FILTER(GZ72:GZ151,$A72:$A151&gt;GZ$4),_xlfn._xlws.FILTER($C$9:GY151,$A$9:$A151&gt;GZ$4))&gt;GZ$6)),GZ$6,MAX(0,SUMIFS($B$9:$B71,$A$9:$A71,"&lt;"&amp;$A71,$A$9:$A71,"&gt;="&amp;GZ$4,$A$9:$A71,"&lt;="&amp;GZ$5)-SUM(_xlfn._xlws.FILTER(GZ72:GZ151,$A72:$A151&gt;GZ$4),_xlfn._xlws.FILTER($C$9:GY151,$A$9:$A151&gt;GZ$4)))),"")</f>
        <v/>
      </c>
      <c r="HA71" s="32" t="str" cm="1">
        <f t="array" ref="HA71">IF(AND(($A71&lt;&gt;"")*($A71&gt;HA$4)*($A71&lt;=HA$5)),IF(AND((SUMIFS($B$9:$B71,$A$9:$A71,"&lt;"&amp;$A71,$A$9:$A71,"&gt;="&amp;HA$4,$A$9:$A71,"&lt;="&amp;HA$5)&gt;SUM(_xlfn._xlws.FILTER(HA72:HA151,$A72:$A151&gt;HA$4),_xlfn._xlws.FILTER($C$9:GZ151,$A$9:$A151&gt;HA$4))),(SUMIFS($B$9:$B71,$A$9:$A71,"&lt;"&amp;$A71,$A$9:$A71,"&gt;="&amp;HA$4,$A$9:$A71,"&lt;="&amp;HA$5)-SUM(_xlfn._xlws.FILTER(HA72:HA151,$A72:$A151&gt;HA$4),_xlfn._xlws.FILTER($C$9:GZ151,$A$9:$A151&gt;HA$4))&gt;HA$6)),HA$6,MAX(0,SUMIFS($B$9:$B71,$A$9:$A71,"&lt;"&amp;$A71,$A$9:$A71,"&gt;="&amp;HA$4,$A$9:$A71,"&lt;="&amp;HA$5)-SUM(_xlfn._xlws.FILTER(HA72:HA151,$A72:$A151&gt;HA$4),_xlfn._xlws.FILTER($C$9:GZ151,$A$9:$A151&gt;HA$4)))),"")</f>
        <v/>
      </c>
      <c r="HB71" s="32" t="str" cm="1">
        <f t="array" ref="HB71">IF(AND(($A71&lt;&gt;"")*($A71&gt;HB$4)*($A71&lt;=HB$5)),IF(AND((SUMIFS($B$9:$B71,$A$9:$A71,"&lt;"&amp;$A71,$A$9:$A71,"&gt;="&amp;HB$4,$A$9:$A71,"&lt;="&amp;HB$5)&gt;SUM(_xlfn._xlws.FILTER(HB72:HB151,$A72:$A151&gt;HB$4),_xlfn._xlws.FILTER($C$9:HA151,$A$9:$A151&gt;HB$4))),(SUMIFS($B$9:$B71,$A$9:$A71,"&lt;"&amp;$A71,$A$9:$A71,"&gt;="&amp;HB$4,$A$9:$A71,"&lt;="&amp;HB$5)-SUM(_xlfn._xlws.FILTER(HB72:HB151,$A72:$A151&gt;HB$4),_xlfn._xlws.FILTER($C$9:HA151,$A$9:$A151&gt;HB$4))&gt;HB$6)),HB$6,MAX(0,SUMIFS($B$9:$B71,$A$9:$A71,"&lt;"&amp;$A71,$A$9:$A71,"&gt;="&amp;HB$4,$A$9:$A71,"&lt;="&amp;HB$5)-SUM(_xlfn._xlws.FILTER(HB72:HB151,$A72:$A151&gt;HB$4),_xlfn._xlws.FILTER($C$9:HA151,$A$9:$A151&gt;HB$4)))),"")</f>
        <v/>
      </c>
      <c r="HC71" s="32" t="str" cm="1">
        <f t="array" ref="HC71">IF(AND(($A71&lt;&gt;"")*($A71&gt;HC$4)*($A71&lt;=HC$5)),IF(AND((SUMIFS($B$9:$B71,$A$9:$A71,"&lt;"&amp;$A71,$A$9:$A71,"&gt;="&amp;HC$4,$A$9:$A71,"&lt;="&amp;HC$5)&gt;SUM(_xlfn._xlws.FILTER(HC72:HC151,$A72:$A151&gt;HC$4),_xlfn._xlws.FILTER($C$9:HB151,$A$9:$A151&gt;HC$4))),(SUMIFS($B$9:$B71,$A$9:$A71,"&lt;"&amp;$A71,$A$9:$A71,"&gt;="&amp;HC$4,$A$9:$A71,"&lt;="&amp;HC$5)-SUM(_xlfn._xlws.FILTER(HC72:HC151,$A72:$A151&gt;HC$4),_xlfn._xlws.FILTER($C$9:HB151,$A$9:$A151&gt;HC$4))&gt;HC$6)),HC$6,MAX(0,SUMIFS($B$9:$B71,$A$9:$A71,"&lt;"&amp;$A71,$A$9:$A71,"&gt;="&amp;HC$4,$A$9:$A71,"&lt;="&amp;HC$5)-SUM(_xlfn._xlws.FILTER(HC72:HC151,$A72:$A151&gt;HC$4),_xlfn._xlws.FILTER($C$9:HB151,$A$9:$A151&gt;HC$4)))),"")</f>
        <v/>
      </c>
      <c r="HD71" s="32" t="str" cm="1">
        <f t="array" ref="HD71">IF(AND(($A71&lt;&gt;"")*($A71&gt;HD$4)*($A71&lt;=HD$5)),IF(AND((SUMIFS($B$9:$B71,$A$9:$A71,"&lt;"&amp;$A71,$A$9:$A71,"&gt;="&amp;HD$4,$A$9:$A71,"&lt;="&amp;HD$5)&gt;SUM(_xlfn._xlws.FILTER(HD72:HD151,$A72:$A151&gt;HD$4),_xlfn._xlws.FILTER($C$9:HC151,$A$9:$A151&gt;HD$4))),(SUMIFS($B$9:$B71,$A$9:$A71,"&lt;"&amp;$A71,$A$9:$A71,"&gt;="&amp;HD$4,$A$9:$A71,"&lt;="&amp;HD$5)-SUM(_xlfn._xlws.FILTER(HD72:HD151,$A72:$A151&gt;HD$4),_xlfn._xlws.FILTER($C$9:HC151,$A$9:$A151&gt;HD$4))&gt;HD$6)),HD$6,MAX(0,SUMIFS($B$9:$B71,$A$9:$A71,"&lt;"&amp;$A71,$A$9:$A71,"&gt;="&amp;HD$4,$A$9:$A71,"&lt;="&amp;HD$5)-SUM(_xlfn._xlws.FILTER(HD72:HD151,$A72:$A151&gt;HD$4),_xlfn._xlws.FILTER($C$9:HC151,$A$9:$A151&gt;HD$4)))),"")</f>
        <v/>
      </c>
      <c r="HE71" s="32" t="str" cm="1">
        <f t="array" ref="HE71">IF(AND(($A71&lt;&gt;"")*($A71&gt;HE$4)*($A71&lt;=HE$5)),IF(AND((SUMIFS($B$9:$B71,$A$9:$A71,"&lt;"&amp;$A71,$A$9:$A71,"&gt;="&amp;HE$4,$A$9:$A71,"&lt;="&amp;HE$5)&gt;SUM(_xlfn._xlws.FILTER(HE72:HE151,$A72:$A151&gt;HE$4),_xlfn._xlws.FILTER($C$9:HD151,$A$9:$A151&gt;HE$4))),(SUMIFS($B$9:$B71,$A$9:$A71,"&lt;"&amp;$A71,$A$9:$A71,"&gt;="&amp;HE$4,$A$9:$A71,"&lt;="&amp;HE$5)-SUM(_xlfn._xlws.FILTER(HE72:HE151,$A72:$A151&gt;HE$4),_xlfn._xlws.FILTER($C$9:HD151,$A$9:$A151&gt;HE$4))&gt;HE$6)),HE$6,MAX(0,SUMIFS($B$9:$B71,$A$9:$A71,"&lt;"&amp;$A71,$A$9:$A71,"&gt;="&amp;HE$4,$A$9:$A71,"&lt;="&amp;HE$5)-SUM(_xlfn._xlws.FILTER(HE72:HE151,$A72:$A151&gt;HE$4),_xlfn._xlws.FILTER($C$9:HD151,$A$9:$A151&gt;HE$4)))),"")</f>
        <v/>
      </c>
      <c r="HF71" s="32" t="str" cm="1">
        <f t="array" ref="HF71">IF(AND(($A71&lt;&gt;"")*($A71&gt;HF$4)*($A71&lt;=HF$5)),IF(AND((SUMIFS($B$9:$B71,$A$9:$A71,"&lt;"&amp;$A71,$A$9:$A71,"&gt;="&amp;HF$4,$A$9:$A71,"&lt;="&amp;HF$5)&gt;SUM(_xlfn._xlws.FILTER(HF72:HF151,$A72:$A151&gt;HF$4),_xlfn._xlws.FILTER($C$9:HE151,$A$9:$A151&gt;HF$4))),(SUMIFS($B$9:$B71,$A$9:$A71,"&lt;"&amp;$A71,$A$9:$A71,"&gt;="&amp;HF$4,$A$9:$A71,"&lt;="&amp;HF$5)-SUM(_xlfn._xlws.FILTER(HF72:HF151,$A72:$A151&gt;HF$4),_xlfn._xlws.FILTER($C$9:HE151,$A$9:$A151&gt;HF$4))&gt;HF$6)),HF$6,MAX(0,SUMIFS($B$9:$B71,$A$9:$A71,"&lt;"&amp;$A71,$A$9:$A71,"&gt;="&amp;HF$4,$A$9:$A71,"&lt;="&amp;HF$5)-SUM(_xlfn._xlws.FILTER(HF72:HF151,$A72:$A151&gt;HF$4),_xlfn._xlws.FILTER($C$9:HE151,$A$9:$A151&gt;HF$4)))),"")</f>
        <v/>
      </c>
      <c r="HG71" s="32" t="str" cm="1">
        <f t="array" ref="HG71">IF(AND(($A71&lt;&gt;"")*($A71&gt;HG$4)*($A71&lt;=HG$5)),IF(AND((SUMIFS($B$9:$B71,$A$9:$A71,"&lt;"&amp;$A71,$A$9:$A71,"&gt;="&amp;HG$4,$A$9:$A71,"&lt;="&amp;HG$5)&gt;SUM(_xlfn._xlws.FILTER(HG72:HG151,$A72:$A151&gt;HG$4),_xlfn._xlws.FILTER($C$9:HF151,$A$9:$A151&gt;HG$4))),(SUMIFS($B$9:$B71,$A$9:$A71,"&lt;"&amp;$A71,$A$9:$A71,"&gt;="&amp;HG$4,$A$9:$A71,"&lt;="&amp;HG$5)-SUM(_xlfn._xlws.FILTER(HG72:HG151,$A72:$A151&gt;HG$4),_xlfn._xlws.FILTER($C$9:HF151,$A$9:$A151&gt;HG$4))&gt;HG$6)),HG$6,MAX(0,SUMIFS($B$9:$B71,$A$9:$A71,"&lt;"&amp;$A71,$A$9:$A71,"&gt;="&amp;HG$4,$A$9:$A71,"&lt;="&amp;HG$5)-SUM(_xlfn._xlws.FILTER(HG72:HG151,$A72:$A151&gt;HG$4),_xlfn._xlws.FILTER($C$9:HF151,$A$9:$A151&gt;HG$4)))),"")</f>
        <v/>
      </c>
      <c r="HH71" s="32" t="str" cm="1">
        <f t="array" ref="HH71">IF(AND(($A71&lt;&gt;"")*($A71&gt;HH$4)*($A71&lt;=HH$5)),IF(AND((SUMIFS($B$9:$B71,$A$9:$A71,"&lt;"&amp;$A71,$A$9:$A71,"&gt;="&amp;HH$4,$A$9:$A71,"&lt;="&amp;HH$5)&gt;SUM(_xlfn._xlws.FILTER(HH72:HH151,$A72:$A151&gt;HH$4),_xlfn._xlws.FILTER($C$9:HG151,$A$9:$A151&gt;HH$4))),(SUMIFS($B$9:$B71,$A$9:$A71,"&lt;"&amp;$A71,$A$9:$A71,"&gt;="&amp;HH$4,$A$9:$A71,"&lt;="&amp;HH$5)-SUM(_xlfn._xlws.FILTER(HH72:HH151,$A72:$A151&gt;HH$4),_xlfn._xlws.FILTER($C$9:HG151,$A$9:$A151&gt;HH$4))&gt;HH$6)),HH$6,MAX(0,SUMIFS($B$9:$B71,$A$9:$A71,"&lt;"&amp;$A71,$A$9:$A71,"&gt;="&amp;HH$4,$A$9:$A71,"&lt;="&amp;HH$5)-SUM(_xlfn._xlws.FILTER(HH72:HH151,$A72:$A151&gt;HH$4),_xlfn._xlws.FILTER($C$9:HG151,$A$9:$A151&gt;HH$4)))),"")</f>
        <v/>
      </c>
      <c r="HI71" s="32" t="str" cm="1">
        <f t="array" ref="HI71">IF(AND(($A71&lt;&gt;"")*($A71&gt;HI$4)*($A71&lt;=HI$5)),IF(AND((SUMIFS($B$9:$B71,$A$9:$A71,"&lt;"&amp;$A71,$A$9:$A71,"&gt;="&amp;HI$4,$A$9:$A71,"&lt;="&amp;HI$5)&gt;SUM(_xlfn._xlws.FILTER(HI72:HI151,$A72:$A151&gt;HI$4),_xlfn._xlws.FILTER($C$9:HH151,$A$9:$A151&gt;HI$4))),(SUMIFS($B$9:$B71,$A$9:$A71,"&lt;"&amp;$A71,$A$9:$A71,"&gt;="&amp;HI$4,$A$9:$A71,"&lt;="&amp;HI$5)-SUM(_xlfn._xlws.FILTER(HI72:HI151,$A72:$A151&gt;HI$4),_xlfn._xlws.FILTER($C$9:HH151,$A$9:$A151&gt;HI$4))&gt;HI$6)),HI$6,MAX(0,SUMIFS($B$9:$B71,$A$9:$A71,"&lt;"&amp;$A71,$A$9:$A71,"&gt;="&amp;HI$4,$A$9:$A71,"&lt;="&amp;HI$5)-SUM(_xlfn._xlws.FILTER(HI72:HI151,$A72:$A151&gt;HI$4),_xlfn._xlws.FILTER($C$9:HH151,$A$9:$A151&gt;HI$4)))),"")</f>
        <v/>
      </c>
      <c r="HJ71" s="32" t="str" cm="1">
        <f t="array" ref="HJ71">IF(AND(($A71&lt;&gt;"")*($A71&gt;HJ$4)*($A71&lt;=HJ$5)),IF(AND((SUMIFS($B$9:$B71,$A$9:$A71,"&lt;"&amp;$A71,$A$9:$A71,"&gt;="&amp;HJ$4,$A$9:$A71,"&lt;="&amp;HJ$5)&gt;SUM(_xlfn._xlws.FILTER(HJ72:HJ151,$A72:$A151&gt;HJ$4),_xlfn._xlws.FILTER($C$9:HI151,$A$9:$A151&gt;HJ$4))),(SUMIFS($B$9:$B71,$A$9:$A71,"&lt;"&amp;$A71,$A$9:$A71,"&gt;="&amp;HJ$4,$A$9:$A71,"&lt;="&amp;HJ$5)-SUM(_xlfn._xlws.FILTER(HJ72:HJ151,$A72:$A151&gt;HJ$4),_xlfn._xlws.FILTER($C$9:HI151,$A$9:$A151&gt;HJ$4))&gt;HJ$6)),HJ$6,MAX(0,SUMIFS($B$9:$B71,$A$9:$A71,"&lt;"&amp;$A71,$A$9:$A71,"&gt;="&amp;HJ$4,$A$9:$A71,"&lt;="&amp;HJ$5)-SUM(_xlfn._xlws.FILTER(HJ72:HJ151,$A72:$A151&gt;HJ$4),_xlfn._xlws.FILTER($C$9:HI151,$A$9:$A151&gt;HJ$4)))),"")</f>
        <v/>
      </c>
      <c r="HK71" s="32" t="str" cm="1">
        <f t="array" ref="HK71">IF(AND(($A71&lt;&gt;"")*($A71&gt;HK$4)*($A71&lt;=HK$5)),IF(AND((SUMIFS($B$9:$B71,$A$9:$A71,"&lt;"&amp;$A71,$A$9:$A71,"&gt;="&amp;HK$4,$A$9:$A71,"&lt;="&amp;HK$5)&gt;SUM(_xlfn._xlws.FILTER(HK72:HK151,$A72:$A151&gt;HK$4),_xlfn._xlws.FILTER($C$9:HJ151,$A$9:$A151&gt;HK$4))),(SUMIFS($B$9:$B71,$A$9:$A71,"&lt;"&amp;$A71,$A$9:$A71,"&gt;="&amp;HK$4,$A$9:$A71,"&lt;="&amp;HK$5)-SUM(_xlfn._xlws.FILTER(HK72:HK151,$A72:$A151&gt;HK$4),_xlfn._xlws.FILTER($C$9:HJ151,$A$9:$A151&gt;HK$4))&gt;HK$6)),HK$6,MAX(0,SUMIFS($B$9:$B71,$A$9:$A71,"&lt;"&amp;$A71,$A$9:$A71,"&gt;="&amp;HK$4,$A$9:$A71,"&lt;="&amp;HK$5)-SUM(_xlfn._xlws.FILTER(HK72:HK151,$A72:$A151&gt;HK$4),_xlfn._xlws.FILTER($C$9:HJ151,$A$9:$A151&gt;HK$4)))),"")</f>
        <v/>
      </c>
      <c r="HL71" s="32" t="str" cm="1">
        <f t="array" ref="HL71">IF(AND(($A71&lt;&gt;"")*($A71&gt;HL$4)*($A71&lt;=HL$5)),IF(AND((SUMIFS($B$9:$B71,$A$9:$A71,"&lt;"&amp;$A71,$A$9:$A71,"&gt;="&amp;HL$4,$A$9:$A71,"&lt;="&amp;HL$5)&gt;SUM(_xlfn._xlws.FILTER(HL72:HL151,$A72:$A151&gt;HL$4),_xlfn._xlws.FILTER($C$9:HK151,$A$9:$A151&gt;HL$4))),(SUMIFS($B$9:$B71,$A$9:$A71,"&lt;"&amp;$A71,$A$9:$A71,"&gt;="&amp;HL$4,$A$9:$A71,"&lt;="&amp;HL$5)-SUM(_xlfn._xlws.FILTER(HL72:HL151,$A72:$A151&gt;HL$4),_xlfn._xlws.FILTER($C$9:HK151,$A$9:$A151&gt;HL$4))&gt;HL$6)),HL$6,MAX(0,SUMIFS($B$9:$B71,$A$9:$A71,"&lt;"&amp;$A71,$A$9:$A71,"&gt;="&amp;HL$4,$A$9:$A71,"&lt;="&amp;HL$5)-SUM(_xlfn._xlws.FILTER(HL72:HL151,$A72:$A151&gt;HL$4),_xlfn._xlws.FILTER($C$9:HK151,$A$9:$A151&gt;HL$4)))),"")</f>
        <v/>
      </c>
      <c r="HM71" s="32" t="str" cm="1">
        <f t="array" ref="HM71">IF(AND(($A71&lt;&gt;"")*($A71&gt;HM$4)*($A71&lt;=HM$5)),IF(AND((SUMIFS($B$9:$B71,$A$9:$A71,"&lt;"&amp;$A71,$A$9:$A71,"&gt;="&amp;HM$4,$A$9:$A71,"&lt;="&amp;HM$5)&gt;SUM(_xlfn._xlws.FILTER(HM72:HM151,$A72:$A151&gt;HM$4),_xlfn._xlws.FILTER($C$9:HL151,$A$9:$A151&gt;HM$4))),(SUMIFS($B$9:$B71,$A$9:$A71,"&lt;"&amp;$A71,$A$9:$A71,"&gt;="&amp;HM$4,$A$9:$A71,"&lt;="&amp;HM$5)-SUM(_xlfn._xlws.FILTER(HM72:HM151,$A72:$A151&gt;HM$4),_xlfn._xlws.FILTER($C$9:HL151,$A$9:$A151&gt;HM$4))&gt;HM$6)),HM$6,MAX(0,SUMIFS($B$9:$B71,$A$9:$A71,"&lt;"&amp;$A71,$A$9:$A71,"&gt;="&amp;HM$4,$A$9:$A71,"&lt;="&amp;HM$5)-SUM(_xlfn._xlws.FILTER(HM72:HM151,$A72:$A151&gt;HM$4),_xlfn._xlws.FILTER($C$9:HL151,$A$9:$A151&gt;HM$4)))),"")</f>
        <v/>
      </c>
      <c r="HN71" s="32" t="str" cm="1">
        <f t="array" ref="HN71">IF(AND(($A71&lt;&gt;"")*($A71&gt;HN$4)*($A71&lt;=HN$5)),IF(AND((SUMIFS($B$9:$B71,$A$9:$A71,"&lt;"&amp;$A71,$A$9:$A71,"&gt;="&amp;HN$4,$A$9:$A71,"&lt;="&amp;HN$5)&gt;SUM(_xlfn._xlws.FILTER(HN72:HN151,$A72:$A151&gt;HN$4),_xlfn._xlws.FILTER($C$9:HM151,$A$9:$A151&gt;HN$4))),(SUMIFS($B$9:$B71,$A$9:$A71,"&lt;"&amp;$A71,$A$9:$A71,"&gt;="&amp;HN$4,$A$9:$A71,"&lt;="&amp;HN$5)-SUM(_xlfn._xlws.FILTER(HN72:HN151,$A72:$A151&gt;HN$4),_xlfn._xlws.FILTER($C$9:HM151,$A$9:$A151&gt;HN$4))&gt;HN$6)),HN$6,MAX(0,SUMIFS($B$9:$B71,$A$9:$A71,"&lt;"&amp;$A71,$A$9:$A71,"&gt;="&amp;HN$4,$A$9:$A71,"&lt;="&amp;HN$5)-SUM(_xlfn._xlws.FILTER(HN72:HN151,$A72:$A151&gt;HN$4),_xlfn._xlws.FILTER($C$9:HM151,$A$9:$A151&gt;HN$4)))),"")</f>
        <v/>
      </c>
      <c r="HO71" s="32" t="str" cm="1">
        <f t="array" ref="HO71">IF(AND(($A71&lt;&gt;"")*($A71&gt;HO$4)*($A71&lt;=HO$5)),IF(AND((SUMIFS($B$9:$B71,$A$9:$A71,"&lt;"&amp;$A71,$A$9:$A71,"&gt;="&amp;HO$4,$A$9:$A71,"&lt;="&amp;HO$5)&gt;SUM(_xlfn._xlws.FILTER(HO72:HO151,$A72:$A151&gt;HO$4),_xlfn._xlws.FILTER($C$9:HN151,$A$9:$A151&gt;HO$4))),(SUMIFS($B$9:$B71,$A$9:$A71,"&lt;"&amp;$A71,$A$9:$A71,"&gt;="&amp;HO$4,$A$9:$A71,"&lt;="&amp;HO$5)-SUM(_xlfn._xlws.FILTER(HO72:HO151,$A72:$A151&gt;HO$4),_xlfn._xlws.FILTER($C$9:HN151,$A$9:$A151&gt;HO$4))&gt;HO$6)),HO$6,MAX(0,SUMIFS($B$9:$B71,$A$9:$A71,"&lt;"&amp;$A71,$A$9:$A71,"&gt;="&amp;HO$4,$A$9:$A71,"&lt;="&amp;HO$5)-SUM(_xlfn._xlws.FILTER(HO72:HO151,$A72:$A151&gt;HO$4),_xlfn._xlws.FILTER($C$9:HN151,$A$9:$A151&gt;HO$4)))),"")</f>
        <v/>
      </c>
      <c r="HP71" s="32" t="str" cm="1">
        <f t="array" ref="HP71">IF(AND(($A71&lt;&gt;"")*($A71&gt;HP$4)*($A71&lt;=HP$5)),IF(AND((SUMIFS($B$9:$B71,$A$9:$A71,"&lt;"&amp;$A71,$A$9:$A71,"&gt;="&amp;HP$4,$A$9:$A71,"&lt;="&amp;HP$5)&gt;SUM(_xlfn._xlws.FILTER(HP72:HP151,$A72:$A151&gt;HP$4),_xlfn._xlws.FILTER($C$9:HO151,$A$9:$A151&gt;HP$4))),(SUMIFS($B$9:$B71,$A$9:$A71,"&lt;"&amp;$A71,$A$9:$A71,"&gt;="&amp;HP$4,$A$9:$A71,"&lt;="&amp;HP$5)-SUM(_xlfn._xlws.FILTER(HP72:HP151,$A72:$A151&gt;HP$4),_xlfn._xlws.FILTER($C$9:HO151,$A$9:$A151&gt;HP$4))&gt;HP$6)),HP$6,MAX(0,SUMIFS($B$9:$B71,$A$9:$A71,"&lt;"&amp;$A71,$A$9:$A71,"&gt;="&amp;HP$4,$A$9:$A71,"&lt;="&amp;HP$5)-SUM(_xlfn._xlws.FILTER(HP72:HP151,$A72:$A151&gt;HP$4),_xlfn._xlws.FILTER($C$9:HO151,$A$9:$A151&gt;HP$4)))),"")</f>
        <v/>
      </c>
      <c r="HQ71" s="32" t="str" cm="1">
        <f t="array" ref="HQ71">IF(AND(($A71&lt;&gt;"")*($A71&gt;HQ$4)*($A71&lt;=HQ$5)),IF(AND((SUMIFS($B$9:$B71,$A$9:$A71,"&lt;"&amp;$A71,$A$9:$A71,"&gt;="&amp;HQ$4,$A$9:$A71,"&lt;="&amp;HQ$5)&gt;SUM(_xlfn._xlws.FILTER(HQ72:HQ151,$A72:$A151&gt;HQ$4),_xlfn._xlws.FILTER($C$9:HP151,$A$9:$A151&gt;HQ$4))),(SUMIFS($B$9:$B71,$A$9:$A71,"&lt;"&amp;$A71,$A$9:$A71,"&gt;="&amp;HQ$4,$A$9:$A71,"&lt;="&amp;HQ$5)-SUM(_xlfn._xlws.FILTER(HQ72:HQ151,$A72:$A151&gt;HQ$4),_xlfn._xlws.FILTER($C$9:HP151,$A$9:$A151&gt;HQ$4))&gt;HQ$6)),HQ$6,MAX(0,SUMIFS($B$9:$B71,$A$9:$A71,"&lt;"&amp;$A71,$A$9:$A71,"&gt;="&amp;HQ$4,$A$9:$A71,"&lt;="&amp;HQ$5)-SUM(_xlfn._xlws.FILTER(HQ72:HQ151,$A72:$A151&gt;HQ$4),_xlfn._xlws.FILTER($C$9:HP151,$A$9:$A151&gt;HQ$4)))),"")</f>
        <v/>
      </c>
      <c r="HR71" s="32" t="str" cm="1">
        <f t="array" ref="HR71">IF(AND(($A71&lt;&gt;"")*($A71&gt;HR$4)*($A71&lt;=HR$5)),IF(AND((SUMIFS($B$9:$B71,$A$9:$A71,"&lt;"&amp;$A71,$A$9:$A71,"&gt;="&amp;HR$4,$A$9:$A71,"&lt;="&amp;HR$5)&gt;SUM(_xlfn._xlws.FILTER(HR72:HR151,$A72:$A151&gt;HR$4),_xlfn._xlws.FILTER($C$9:HQ151,$A$9:$A151&gt;HR$4))),(SUMIFS($B$9:$B71,$A$9:$A71,"&lt;"&amp;$A71,$A$9:$A71,"&gt;="&amp;HR$4,$A$9:$A71,"&lt;="&amp;HR$5)-SUM(_xlfn._xlws.FILTER(HR72:HR151,$A72:$A151&gt;HR$4),_xlfn._xlws.FILTER($C$9:HQ151,$A$9:$A151&gt;HR$4))&gt;HR$6)),HR$6,MAX(0,SUMIFS($B$9:$B71,$A$9:$A71,"&lt;"&amp;$A71,$A$9:$A71,"&gt;="&amp;HR$4,$A$9:$A71,"&lt;="&amp;HR$5)-SUM(_xlfn._xlws.FILTER(HR72:HR151,$A72:$A151&gt;HR$4),_xlfn._xlws.FILTER($C$9:HQ151,$A$9:$A151&gt;HR$4)))),"")</f>
        <v/>
      </c>
      <c r="HS71" s="32" t="str" cm="1">
        <f t="array" ref="HS71">IF(AND(($A71&lt;&gt;"")*($A71&gt;HS$4)*($A71&lt;=HS$5)),IF(AND((SUMIFS($B$9:$B71,$A$9:$A71,"&lt;"&amp;$A71,$A$9:$A71,"&gt;="&amp;HS$4,$A$9:$A71,"&lt;="&amp;HS$5)&gt;SUM(_xlfn._xlws.FILTER(HS72:HS151,$A72:$A151&gt;HS$4),_xlfn._xlws.FILTER($C$9:HR151,$A$9:$A151&gt;HS$4))),(SUMIFS($B$9:$B71,$A$9:$A71,"&lt;"&amp;$A71,$A$9:$A71,"&gt;="&amp;HS$4,$A$9:$A71,"&lt;="&amp;HS$5)-SUM(_xlfn._xlws.FILTER(HS72:HS151,$A72:$A151&gt;HS$4),_xlfn._xlws.FILTER($C$9:HR151,$A$9:$A151&gt;HS$4))&gt;HS$6)),HS$6,MAX(0,SUMIFS($B$9:$B71,$A$9:$A71,"&lt;"&amp;$A71,$A$9:$A71,"&gt;="&amp;HS$4,$A$9:$A71,"&lt;="&amp;HS$5)-SUM(_xlfn._xlws.FILTER(HS72:HS151,$A72:$A151&gt;HS$4),_xlfn._xlws.FILTER($C$9:HR151,$A$9:$A151&gt;HS$4)))),"")</f>
        <v/>
      </c>
    </row>
    <row r="72" spans="1:227" x14ac:dyDescent="0.2">
      <c r="A72" s="63" t="str">
        <v/>
      </c>
      <c r="B72" s="32">
        <f>VLOOKUP(A72,Table5[],7,FALSE)</f>
        <v>0</v>
      </c>
      <c r="C72" s="32"/>
      <c r="D72" s="32" t="str" cm="1">
        <f t="array" ref="D72">IF(AND(($A72&lt;&gt;"")*($A72&gt;D$4)*($A72&lt;=D$5)),IF(AND((SUMIFS($B$9:$B72,$A$9:$A72,"&lt;"&amp;$A72,$A$9:$A72,"&gt;="&amp;D$4,$A$9:$A72,"&lt;="&amp;D$5)&gt;SUM(_xlfn._xlws.FILTER(D73:D152,$A73:$A152&gt;D$4),_xlfn._xlws.FILTER($C$9:C152,$A$9:$A152&gt;D$4))),(SUMIFS($B$9:$B72,$A$9:$A72,"&lt;"&amp;$A72,$A$9:$A72,"&gt;="&amp;D$4,$A$9:$A72,"&lt;="&amp;D$5)-SUM(_xlfn._xlws.FILTER(D73:D152,$A73:$A152&gt;D$4),_xlfn._xlws.FILTER($C$9:C152,$A$9:$A152&gt;D$4))&gt;D$6)),D$6,MAX(0,SUMIFS($B$9:$B72,$A$9:$A72,"&lt;"&amp;$A72,$A$9:$A72,"&gt;="&amp;D$4,$A$9:$A72,"&lt;="&amp;D$5)-SUM(_xlfn._xlws.FILTER(D73:D152,$A73:$A152&gt;D$4),_xlfn._xlws.FILTER($C$9:C152,$A$9:$A152&gt;D$4)))),"")</f>
        <v/>
      </c>
      <c r="E72" s="32" t="str" cm="1">
        <f t="array" ref="E72">IF(AND(($A72&lt;&gt;"")*($A72&gt;E$4)*($A72&lt;=E$5)),IF(AND((SUMIFS($B$9:$B72,$A$9:$A72,"&lt;"&amp;$A72,$A$9:$A72,"&gt;="&amp;E$4,$A$9:$A72,"&lt;="&amp;E$5)&gt;SUM(_xlfn._xlws.FILTER(E73:E152,$A73:$A152&gt;E$4),_xlfn._xlws.FILTER($C$9:D152,$A$9:$A152&gt;E$4))),(SUMIFS($B$9:$B72,$A$9:$A72,"&lt;"&amp;$A72,$A$9:$A72,"&gt;="&amp;E$4,$A$9:$A72,"&lt;="&amp;E$5)-SUM(_xlfn._xlws.FILTER(E73:E152,$A73:$A152&gt;E$4),_xlfn._xlws.FILTER($C$9:D152,$A$9:$A152&gt;E$4))&gt;E$6)),E$6,MAX(0,SUMIFS($B$9:$B72,$A$9:$A72,"&lt;"&amp;$A72,$A$9:$A72,"&gt;="&amp;E$4,$A$9:$A72,"&lt;="&amp;E$5)-SUM(_xlfn._xlws.FILTER(E73:E152,$A73:$A152&gt;E$4),_xlfn._xlws.FILTER($C$9:D152,$A$9:$A152&gt;E$4)))),"")</f>
        <v/>
      </c>
      <c r="F72" s="32" t="str" cm="1">
        <f t="array" ref="F72">IF(AND(($A72&lt;&gt;"")*($A72&gt;F$4)*($A72&lt;=F$5)),IF(AND((SUMIFS($B$9:$B72,$A$9:$A72,"&lt;"&amp;$A72,$A$9:$A72,"&gt;="&amp;F$4,$A$9:$A72,"&lt;="&amp;F$5)&gt;SUM(_xlfn._xlws.FILTER(F73:F152,$A73:$A152&gt;F$4),_xlfn._xlws.FILTER($C$9:E152,$A$9:$A152&gt;F$4))),(SUMIFS($B$9:$B72,$A$9:$A72,"&lt;"&amp;$A72,$A$9:$A72,"&gt;="&amp;F$4,$A$9:$A72,"&lt;="&amp;F$5)-SUM(_xlfn._xlws.FILTER(F73:F152,$A73:$A152&gt;F$4),_xlfn._xlws.FILTER($C$9:E152,$A$9:$A152&gt;F$4))&gt;F$6)),F$6,MAX(0,SUMIFS($B$9:$B72,$A$9:$A72,"&lt;"&amp;$A72,$A$9:$A72,"&gt;="&amp;F$4,$A$9:$A72,"&lt;="&amp;F$5)-SUM(_xlfn._xlws.FILTER(F73:F152,$A73:$A152&gt;F$4),_xlfn._xlws.FILTER($C$9:E152,$A$9:$A152&gt;F$4)))),"")</f>
        <v/>
      </c>
      <c r="G72" s="32" t="str" cm="1">
        <f t="array" ref="G72">IF(AND(($A72&lt;&gt;"")*($A72&gt;G$4)*($A72&lt;=G$5)),IF(AND((SUMIFS($B$9:$B72,$A$9:$A72,"&lt;"&amp;$A72,$A$9:$A72,"&gt;="&amp;G$4,$A$9:$A72,"&lt;="&amp;G$5)&gt;SUM(_xlfn._xlws.FILTER(G73:G152,$A73:$A152&gt;G$4),_xlfn._xlws.FILTER($C$9:F152,$A$9:$A152&gt;G$4))),(SUMIFS($B$9:$B72,$A$9:$A72,"&lt;"&amp;$A72,$A$9:$A72,"&gt;="&amp;G$4,$A$9:$A72,"&lt;="&amp;G$5)-SUM(_xlfn._xlws.FILTER(G73:G152,$A73:$A152&gt;G$4),_xlfn._xlws.FILTER($C$9:F152,$A$9:$A152&gt;G$4))&gt;G$6)),G$6,MAX(0,SUMIFS($B$9:$B72,$A$9:$A72,"&lt;"&amp;$A72,$A$9:$A72,"&gt;="&amp;G$4,$A$9:$A72,"&lt;="&amp;G$5)-SUM(_xlfn._xlws.FILTER(G73:G152,$A73:$A152&gt;G$4),_xlfn._xlws.FILTER($C$9:F152,$A$9:$A152&gt;G$4)))),"")</f>
        <v/>
      </c>
      <c r="H72" s="32" t="str" cm="1">
        <f t="array" ref="H72">IF(AND(($A72&lt;&gt;"")*($A72&gt;H$4)*($A72&lt;=H$5)),IF(AND((SUMIFS($B$9:$B72,$A$9:$A72,"&lt;"&amp;$A72,$A$9:$A72,"&gt;="&amp;H$4,$A$9:$A72,"&lt;="&amp;H$5)&gt;SUM(_xlfn._xlws.FILTER(H73:H152,$A73:$A152&gt;H$4),_xlfn._xlws.FILTER($C$9:G152,$A$9:$A152&gt;H$4))),(SUMIFS($B$9:$B72,$A$9:$A72,"&lt;"&amp;$A72,$A$9:$A72,"&gt;="&amp;H$4,$A$9:$A72,"&lt;="&amp;H$5)-SUM(_xlfn._xlws.FILTER(H73:H152,$A73:$A152&gt;H$4),_xlfn._xlws.FILTER($C$9:G152,$A$9:$A152&gt;H$4))&gt;H$6)),H$6,MAX(0,SUMIFS($B$9:$B72,$A$9:$A72,"&lt;"&amp;$A72,$A$9:$A72,"&gt;="&amp;H$4,$A$9:$A72,"&lt;="&amp;H$5)-SUM(_xlfn._xlws.FILTER(H73:H152,$A73:$A152&gt;H$4),_xlfn._xlws.FILTER($C$9:G152,$A$9:$A152&gt;H$4)))),"")</f>
        <v/>
      </c>
      <c r="I72" s="32" t="str" cm="1">
        <f t="array" ref="I72">IF(AND(($A72&lt;&gt;"")*($A72&gt;I$4)*($A72&lt;=I$5)),IF(AND((SUMIFS($B$9:$B72,$A$9:$A72,"&lt;"&amp;$A72,$A$9:$A72,"&gt;="&amp;I$4,$A$9:$A72,"&lt;="&amp;I$5)&gt;SUM(_xlfn._xlws.FILTER(I73:I152,$A73:$A152&gt;I$4),_xlfn._xlws.FILTER($C$9:H152,$A$9:$A152&gt;I$4))),(SUMIFS($B$9:$B72,$A$9:$A72,"&lt;"&amp;$A72,$A$9:$A72,"&gt;="&amp;I$4,$A$9:$A72,"&lt;="&amp;I$5)-SUM(_xlfn._xlws.FILTER(I73:I152,$A73:$A152&gt;I$4),_xlfn._xlws.FILTER($C$9:H152,$A$9:$A152&gt;I$4))&gt;I$6)),I$6,MAX(0,SUMIFS($B$9:$B72,$A$9:$A72,"&lt;"&amp;$A72,$A$9:$A72,"&gt;="&amp;I$4,$A$9:$A72,"&lt;="&amp;I$5)-SUM(_xlfn._xlws.FILTER(I73:I152,$A73:$A152&gt;I$4),_xlfn._xlws.FILTER($C$9:H152,$A$9:$A152&gt;I$4)))),"")</f>
        <v/>
      </c>
      <c r="J72" s="32" t="str" cm="1">
        <f t="array" ref="J72">IF(AND(($A72&lt;&gt;"")*($A72&gt;J$4)*($A72&lt;=J$5)),IF(AND((SUMIFS($B$9:$B72,$A$9:$A72,"&lt;"&amp;$A72,$A$9:$A72,"&gt;="&amp;J$4,$A$9:$A72,"&lt;="&amp;J$5)&gt;SUM(_xlfn._xlws.FILTER(J73:J152,$A73:$A152&gt;J$4),_xlfn._xlws.FILTER($C$9:I152,$A$9:$A152&gt;J$4))),(SUMIFS($B$9:$B72,$A$9:$A72,"&lt;"&amp;$A72,$A$9:$A72,"&gt;="&amp;J$4,$A$9:$A72,"&lt;="&amp;J$5)-SUM(_xlfn._xlws.FILTER(J73:J152,$A73:$A152&gt;J$4),_xlfn._xlws.FILTER($C$9:I152,$A$9:$A152&gt;J$4))&gt;J$6)),J$6,MAX(0,SUMIFS($B$9:$B72,$A$9:$A72,"&lt;"&amp;$A72,$A$9:$A72,"&gt;="&amp;J$4,$A$9:$A72,"&lt;="&amp;J$5)-SUM(_xlfn._xlws.FILTER(J73:J152,$A73:$A152&gt;J$4),_xlfn._xlws.FILTER($C$9:I152,$A$9:$A152&gt;J$4)))),"")</f>
        <v/>
      </c>
      <c r="K72" s="32" t="str" cm="1">
        <f t="array" ref="K72">IF(AND(($A72&lt;&gt;"")*($A72&gt;K$4)*($A72&lt;=K$5)),IF(AND((SUMIFS($B$9:$B72,$A$9:$A72,"&lt;"&amp;$A72,$A$9:$A72,"&gt;="&amp;K$4,$A$9:$A72,"&lt;="&amp;K$5)&gt;SUM(_xlfn._xlws.FILTER(K73:K152,$A73:$A152&gt;K$4),_xlfn._xlws.FILTER($C$9:J152,$A$9:$A152&gt;K$4))),(SUMIFS($B$9:$B72,$A$9:$A72,"&lt;"&amp;$A72,$A$9:$A72,"&gt;="&amp;K$4,$A$9:$A72,"&lt;="&amp;K$5)-SUM(_xlfn._xlws.FILTER(K73:K152,$A73:$A152&gt;K$4),_xlfn._xlws.FILTER($C$9:J152,$A$9:$A152&gt;K$4))&gt;K$6)),K$6,MAX(0,SUMIFS($B$9:$B72,$A$9:$A72,"&lt;"&amp;$A72,$A$9:$A72,"&gt;="&amp;K$4,$A$9:$A72,"&lt;="&amp;K$5)-SUM(_xlfn._xlws.FILTER(K73:K152,$A73:$A152&gt;K$4),_xlfn._xlws.FILTER($C$9:J152,$A$9:$A152&gt;K$4)))),"")</f>
        <v/>
      </c>
      <c r="L72" s="32" t="str" cm="1">
        <f t="array" ref="L72">IF(AND(($A72&lt;&gt;"")*($A72&gt;L$4)*($A72&lt;=L$5)),IF(AND((SUMIFS($B$9:$B72,$A$9:$A72,"&lt;"&amp;$A72,$A$9:$A72,"&gt;="&amp;L$4,$A$9:$A72,"&lt;="&amp;L$5)&gt;SUM(_xlfn._xlws.FILTER(L73:L152,$A73:$A152&gt;L$4),_xlfn._xlws.FILTER($C$9:K152,$A$9:$A152&gt;L$4))),(SUMIFS($B$9:$B72,$A$9:$A72,"&lt;"&amp;$A72,$A$9:$A72,"&gt;="&amp;L$4,$A$9:$A72,"&lt;="&amp;L$5)-SUM(_xlfn._xlws.FILTER(L73:L152,$A73:$A152&gt;L$4),_xlfn._xlws.FILTER($C$9:K152,$A$9:$A152&gt;L$4))&gt;L$6)),L$6,MAX(0,SUMIFS($B$9:$B72,$A$9:$A72,"&lt;"&amp;$A72,$A$9:$A72,"&gt;="&amp;L$4,$A$9:$A72,"&lt;="&amp;L$5)-SUM(_xlfn._xlws.FILTER(L73:L152,$A73:$A152&gt;L$4),_xlfn._xlws.FILTER($C$9:K152,$A$9:$A152&gt;L$4)))),"")</f>
        <v/>
      </c>
      <c r="M72" s="32" t="str" cm="1">
        <f t="array" ref="M72">IF(AND(($A72&lt;&gt;"")*($A72&gt;M$4)*($A72&lt;=M$5)),IF(AND((SUMIFS($B$9:$B72,$A$9:$A72,"&lt;"&amp;$A72,$A$9:$A72,"&gt;="&amp;M$4,$A$9:$A72,"&lt;="&amp;M$5)&gt;SUM(_xlfn._xlws.FILTER(M73:M152,$A73:$A152&gt;M$4),_xlfn._xlws.FILTER($C$9:L152,$A$9:$A152&gt;M$4))),(SUMIFS($B$9:$B72,$A$9:$A72,"&lt;"&amp;$A72,$A$9:$A72,"&gt;="&amp;M$4,$A$9:$A72,"&lt;="&amp;M$5)-SUM(_xlfn._xlws.FILTER(M73:M152,$A73:$A152&gt;M$4),_xlfn._xlws.FILTER($C$9:L152,$A$9:$A152&gt;M$4))&gt;M$6)),M$6,MAX(0,SUMIFS($B$9:$B72,$A$9:$A72,"&lt;"&amp;$A72,$A$9:$A72,"&gt;="&amp;M$4,$A$9:$A72,"&lt;="&amp;M$5)-SUM(_xlfn._xlws.FILTER(M73:M152,$A73:$A152&gt;M$4),_xlfn._xlws.FILTER($C$9:L152,$A$9:$A152&gt;M$4)))),"")</f>
        <v/>
      </c>
      <c r="N72" s="32" t="str" cm="1">
        <f t="array" ref="N72">IF(AND(($A72&lt;&gt;"")*($A72&gt;N$4)*($A72&lt;=N$5)),IF(AND((SUMIFS($B$9:$B72,$A$9:$A72,"&lt;"&amp;$A72,$A$9:$A72,"&gt;="&amp;N$4,$A$9:$A72,"&lt;="&amp;N$5)&gt;SUM(_xlfn._xlws.FILTER(N73:N152,$A73:$A152&gt;N$4),_xlfn._xlws.FILTER($C$9:M152,$A$9:$A152&gt;N$4))),(SUMIFS($B$9:$B72,$A$9:$A72,"&lt;"&amp;$A72,$A$9:$A72,"&gt;="&amp;N$4,$A$9:$A72,"&lt;="&amp;N$5)-SUM(_xlfn._xlws.FILTER(N73:N152,$A73:$A152&gt;N$4),_xlfn._xlws.FILTER($C$9:M152,$A$9:$A152&gt;N$4))&gt;N$6)),N$6,MAX(0,SUMIFS($B$9:$B72,$A$9:$A72,"&lt;"&amp;$A72,$A$9:$A72,"&gt;="&amp;N$4,$A$9:$A72,"&lt;="&amp;N$5)-SUM(_xlfn._xlws.FILTER(N73:N152,$A73:$A152&gt;N$4),_xlfn._xlws.FILTER($C$9:M152,$A$9:$A152&gt;N$4)))),"")</f>
        <v/>
      </c>
      <c r="O72" s="32" t="str" cm="1">
        <f t="array" ref="O72">IF(AND(($A72&lt;&gt;"")*($A72&gt;O$4)*($A72&lt;=O$5)),IF(AND((SUMIFS($B$9:$B72,$A$9:$A72,"&lt;"&amp;$A72,$A$9:$A72,"&gt;="&amp;O$4,$A$9:$A72,"&lt;="&amp;O$5)&gt;SUM(_xlfn._xlws.FILTER(O73:O152,$A73:$A152&gt;O$4),_xlfn._xlws.FILTER($C$9:N152,$A$9:$A152&gt;O$4))),(SUMIFS($B$9:$B72,$A$9:$A72,"&lt;"&amp;$A72,$A$9:$A72,"&gt;="&amp;O$4,$A$9:$A72,"&lt;="&amp;O$5)-SUM(_xlfn._xlws.FILTER(O73:O152,$A73:$A152&gt;O$4),_xlfn._xlws.FILTER($C$9:N152,$A$9:$A152&gt;O$4))&gt;O$6)),O$6,MAX(0,SUMIFS($B$9:$B72,$A$9:$A72,"&lt;"&amp;$A72,$A$9:$A72,"&gt;="&amp;O$4,$A$9:$A72,"&lt;="&amp;O$5)-SUM(_xlfn._xlws.FILTER(O73:O152,$A73:$A152&gt;O$4),_xlfn._xlws.FILTER($C$9:N152,$A$9:$A152&gt;O$4)))),"")</f>
        <v/>
      </c>
      <c r="P72" s="32" t="str" cm="1">
        <f t="array" ref="P72">IF(AND(($A72&lt;&gt;"")*($A72&gt;P$4)*($A72&lt;=P$5)),IF(AND((SUMIFS($B$9:$B72,$A$9:$A72,"&lt;"&amp;$A72,$A$9:$A72,"&gt;="&amp;P$4,$A$9:$A72,"&lt;="&amp;P$5)&gt;SUM(_xlfn._xlws.FILTER(P73:P152,$A73:$A152&gt;P$4),_xlfn._xlws.FILTER($C$9:O152,$A$9:$A152&gt;P$4))),(SUMIFS($B$9:$B72,$A$9:$A72,"&lt;"&amp;$A72,$A$9:$A72,"&gt;="&amp;P$4,$A$9:$A72,"&lt;="&amp;P$5)-SUM(_xlfn._xlws.FILTER(P73:P152,$A73:$A152&gt;P$4),_xlfn._xlws.FILTER($C$9:O152,$A$9:$A152&gt;P$4))&gt;P$6)),P$6,MAX(0,SUMIFS($B$9:$B72,$A$9:$A72,"&lt;"&amp;$A72,$A$9:$A72,"&gt;="&amp;P$4,$A$9:$A72,"&lt;="&amp;P$5)-SUM(_xlfn._xlws.FILTER(P73:P152,$A73:$A152&gt;P$4),_xlfn._xlws.FILTER($C$9:O152,$A$9:$A152&gt;P$4)))),"")</f>
        <v/>
      </c>
      <c r="Q72" s="32" t="str" cm="1">
        <f t="array" ref="Q72">IF(AND(($A72&lt;&gt;"")*($A72&gt;Q$4)*($A72&lt;=Q$5)),IF(AND((SUMIFS($B$9:$B72,$A$9:$A72,"&lt;"&amp;$A72,$A$9:$A72,"&gt;="&amp;Q$4,$A$9:$A72,"&lt;="&amp;Q$5)&gt;SUM(_xlfn._xlws.FILTER(Q73:Q152,$A73:$A152&gt;Q$4),_xlfn._xlws.FILTER($C$9:P152,$A$9:$A152&gt;Q$4))),(SUMIFS($B$9:$B72,$A$9:$A72,"&lt;"&amp;$A72,$A$9:$A72,"&gt;="&amp;Q$4,$A$9:$A72,"&lt;="&amp;Q$5)-SUM(_xlfn._xlws.FILTER(Q73:Q152,$A73:$A152&gt;Q$4),_xlfn._xlws.FILTER($C$9:P152,$A$9:$A152&gt;Q$4))&gt;Q$6)),Q$6,MAX(0,SUMIFS($B$9:$B72,$A$9:$A72,"&lt;"&amp;$A72,$A$9:$A72,"&gt;="&amp;Q$4,$A$9:$A72,"&lt;="&amp;Q$5)-SUM(_xlfn._xlws.FILTER(Q73:Q152,$A73:$A152&gt;Q$4),_xlfn._xlws.FILTER($C$9:P152,$A$9:$A152&gt;Q$4)))),"")</f>
        <v/>
      </c>
      <c r="R72" s="32" t="str" cm="1">
        <f t="array" ref="R72">IF(AND(($A72&lt;&gt;"")*($A72&gt;R$4)*($A72&lt;=R$5)),IF(AND((SUMIFS($B$9:$B72,$A$9:$A72,"&lt;"&amp;$A72,$A$9:$A72,"&gt;="&amp;R$4,$A$9:$A72,"&lt;="&amp;R$5)&gt;SUM(_xlfn._xlws.FILTER(R73:R152,$A73:$A152&gt;R$4),_xlfn._xlws.FILTER($C$9:Q152,$A$9:$A152&gt;R$4))),(SUMIFS($B$9:$B72,$A$9:$A72,"&lt;"&amp;$A72,$A$9:$A72,"&gt;="&amp;R$4,$A$9:$A72,"&lt;="&amp;R$5)-SUM(_xlfn._xlws.FILTER(R73:R152,$A73:$A152&gt;R$4),_xlfn._xlws.FILTER($C$9:Q152,$A$9:$A152&gt;R$4))&gt;R$6)),R$6,MAX(0,SUMIFS($B$9:$B72,$A$9:$A72,"&lt;"&amp;$A72,$A$9:$A72,"&gt;="&amp;R$4,$A$9:$A72,"&lt;="&amp;R$5)-SUM(_xlfn._xlws.FILTER(R73:R152,$A73:$A152&gt;R$4),_xlfn._xlws.FILTER($C$9:Q152,$A$9:$A152&gt;R$4)))),"")</f>
        <v/>
      </c>
      <c r="S72" s="32" t="str" cm="1">
        <f t="array" ref="S72">IF(AND(($A72&lt;&gt;"")*($A72&gt;S$4)*($A72&lt;=S$5)),IF(AND((SUMIFS($B$9:$B72,$A$9:$A72,"&lt;"&amp;$A72,$A$9:$A72,"&gt;="&amp;S$4,$A$9:$A72,"&lt;="&amp;S$5)&gt;SUM(_xlfn._xlws.FILTER(S73:S152,$A73:$A152&gt;S$4),_xlfn._xlws.FILTER($C$9:R152,$A$9:$A152&gt;S$4))),(SUMIFS($B$9:$B72,$A$9:$A72,"&lt;"&amp;$A72,$A$9:$A72,"&gt;="&amp;S$4,$A$9:$A72,"&lt;="&amp;S$5)-SUM(_xlfn._xlws.FILTER(S73:S152,$A73:$A152&gt;S$4),_xlfn._xlws.FILTER($C$9:R152,$A$9:$A152&gt;S$4))&gt;S$6)),S$6,MAX(0,SUMIFS($B$9:$B72,$A$9:$A72,"&lt;"&amp;$A72,$A$9:$A72,"&gt;="&amp;S$4,$A$9:$A72,"&lt;="&amp;S$5)-SUM(_xlfn._xlws.FILTER(S73:S152,$A73:$A152&gt;S$4),_xlfn._xlws.FILTER($C$9:R152,$A$9:$A152&gt;S$4)))),"")</f>
        <v/>
      </c>
      <c r="T72" s="32" t="str" cm="1">
        <f t="array" ref="T72">IF(AND(($A72&lt;&gt;"")*($A72&gt;T$4)*($A72&lt;=T$5)),IF(AND((SUMIFS($B$9:$B72,$A$9:$A72,"&lt;"&amp;$A72,$A$9:$A72,"&gt;="&amp;T$4,$A$9:$A72,"&lt;="&amp;T$5)&gt;SUM(_xlfn._xlws.FILTER(T73:T152,$A73:$A152&gt;T$4),_xlfn._xlws.FILTER($C$9:S152,$A$9:$A152&gt;T$4))),(SUMIFS($B$9:$B72,$A$9:$A72,"&lt;"&amp;$A72,$A$9:$A72,"&gt;="&amp;T$4,$A$9:$A72,"&lt;="&amp;T$5)-SUM(_xlfn._xlws.FILTER(T73:T152,$A73:$A152&gt;T$4),_xlfn._xlws.FILTER($C$9:S152,$A$9:$A152&gt;T$4))&gt;T$6)),T$6,MAX(0,SUMIFS($B$9:$B72,$A$9:$A72,"&lt;"&amp;$A72,$A$9:$A72,"&gt;="&amp;T$4,$A$9:$A72,"&lt;="&amp;T$5)-SUM(_xlfn._xlws.FILTER(T73:T152,$A73:$A152&gt;T$4),_xlfn._xlws.FILTER($C$9:S152,$A$9:$A152&gt;T$4)))),"")</f>
        <v/>
      </c>
      <c r="U72" s="32" t="str" cm="1">
        <f t="array" ref="U72">IF(AND(($A72&lt;&gt;"")*($A72&gt;U$4)*($A72&lt;=U$5)),IF(AND((SUMIFS($B$9:$B72,$A$9:$A72,"&lt;"&amp;$A72,$A$9:$A72,"&gt;="&amp;U$4,$A$9:$A72,"&lt;="&amp;U$5)&gt;SUM(_xlfn._xlws.FILTER(U73:U152,$A73:$A152&gt;U$4),_xlfn._xlws.FILTER($C$9:T152,$A$9:$A152&gt;U$4))),(SUMIFS($B$9:$B72,$A$9:$A72,"&lt;"&amp;$A72,$A$9:$A72,"&gt;="&amp;U$4,$A$9:$A72,"&lt;="&amp;U$5)-SUM(_xlfn._xlws.FILTER(U73:U152,$A73:$A152&gt;U$4),_xlfn._xlws.FILTER($C$9:T152,$A$9:$A152&gt;U$4))&gt;U$6)),U$6,MAX(0,SUMIFS($B$9:$B72,$A$9:$A72,"&lt;"&amp;$A72,$A$9:$A72,"&gt;="&amp;U$4,$A$9:$A72,"&lt;="&amp;U$5)-SUM(_xlfn._xlws.FILTER(U73:U152,$A73:$A152&gt;U$4),_xlfn._xlws.FILTER($C$9:T152,$A$9:$A152&gt;U$4)))),"")</f>
        <v/>
      </c>
      <c r="V72" s="32" t="str" cm="1">
        <f t="array" ref="V72">IF(AND(($A72&lt;&gt;"")*($A72&gt;V$4)*($A72&lt;=V$5)),IF(AND((SUMIFS($B$9:$B72,$A$9:$A72,"&lt;"&amp;$A72,$A$9:$A72,"&gt;="&amp;V$4,$A$9:$A72,"&lt;="&amp;V$5)&gt;SUM(_xlfn._xlws.FILTER(V73:V152,$A73:$A152&gt;V$4),_xlfn._xlws.FILTER($C$9:U152,$A$9:$A152&gt;V$4))),(SUMIFS($B$9:$B72,$A$9:$A72,"&lt;"&amp;$A72,$A$9:$A72,"&gt;="&amp;V$4,$A$9:$A72,"&lt;="&amp;V$5)-SUM(_xlfn._xlws.FILTER(V73:V152,$A73:$A152&gt;V$4),_xlfn._xlws.FILTER($C$9:U152,$A$9:$A152&gt;V$4))&gt;V$6)),V$6,MAX(0,SUMIFS($B$9:$B72,$A$9:$A72,"&lt;"&amp;$A72,$A$9:$A72,"&gt;="&amp;V$4,$A$9:$A72,"&lt;="&amp;V$5)-SUM(_xlfn._xlws.FILTER(V73:V152,$A73:$A152&gt;V$4),_xlfn._xlws.FILTER($C$9:U152,$A$9:$A152&gt;V$4)))),"")</f>
        <v/>
      </c>
      <c r="W72" s="32" t="str" cm="1">
        <f t="array" ref="W72">IF(AND(($A72&lt;&gt;"")*($A72&gt;W$4)*($A72&lt;=W$5)),IF(AND((SUMIFS($B$9:$B72,$A$9:$A72,"&lt;"&amp;$A72,$A$9:$A72,"&gt;="&amp;W$4,$A$9:$A72,"&lt;="&amp;W$5)&gt;SUM(_xlfn._xlws.FILTER(W73:W152,$A73:$A152&gt;W$4),_xlfn._xlws.FILTER($C$9:V152,$A$9:$A152&gt;W$4))),(SUMIFS($B$9:$B72,$A$9:$A72,"&lt;"&amp;$A72,$A$9:$A72,"&gt;="&amp;W$4,$A$9:$A72,"&lt;="&amp;W$5)-SUM(_xlfn._xlws.FILTER(W73:W152,$A73:$A152&gt;W$4),_xlfn._xlws.FILTER($C$9:V152,$A$9:$A152&gt;W$4))&gt;W$6)),W$6,MAX(0,SUMIFS($B$9:$B72,$A$9:$A72,"&lt;"&amp;$A72,$A$9:$A72,"&gt;="&amp;W$4,$A$9:$A72,"&lt;="&amp;W$5)-SUM(_xlfn._xlws.FILTER(W73:W152,$A73:$A152&gt;W$4),_xlfn._xlws.FILTER($C$9:V152,$A$9:$A152&gt;W$4)))),"")</f>
        <v/>
      </c>
      <c r="X72" s="32" t="str" cm="1">
        <f t="array" ref="X72">IF(AND(($A72&lt;&gt;"")*($A72&gt;X$4)*($A72&lt;=X$5)),IF(AND((SUMIFS($B$9:$B72,$A$9:$A72,"&lt;"&amp;$A72,$A$9:$A72,"&gt;="&amp;X$4,$A$9:$A72,"&lt;="&amp;X$5)&gt;SUM(_xlfn._xlws.FILTER(X73:X152,$A73:$A152&gt;X$4),_xlfn._xlws.FILTER($C$9:W152,$A$9:$A152&gt;X$4))),(SUMIFS($B$9:$B72,$A$9:$A72,"&lt;"&amp;$A72,$A$9:$A72,"&gt;="&amp;X$4,$A$9:$A72,"&lt;="&amp;X$5)-SUM(_xlfn._xlws.FILTER(X73:X152,$A73:$A152&gt;X$4),_xlfn._xlws.FILTER($C$9:W152,$A$9:$A152&gt;X$4))&gt;X$6)),X$6,MAX(0,SUMIFS($B$9:$B72,$A$9:$A72,"&lt;"&amp;$A72,$A$9:$A72,"&gt;="&amp;X$4,$A$9:$A72,"&lt;="&amp;X$5)-SUM(_xlfn._xlws.FILTER(X73:X152,$A73:$A152&gt;X$4),_xlfn._xlws.FILTER($C$9:W152,$A$9:$A152&gt;X$4)))),"")</f>
        <v/>
      </c>
      <c r="Y72" s="32" t="str" cm="1">
        <f t="array" ref="Y72">IF(AND(($A72&lt;&gt;"")*($A72&gt;Y$4)*($A72&lt;=Y$5)),IF(AND((SUMIFS($B$9:$B72,$A$9:$A72,"&lt;"&amp;$A72,$A$9:$A72,"&gt;="&amp;Y$4,$A$9:$A72,"&lt;="&amp;Y$5)&gt;SUM(_xlfn._xlws.FILTER(Y73:Y152,$A73:$A152&gt;Y$4),_xlfn._xlws.FILTER($C$9:X152,$A$9:$A152&gt;Y$4))),(SUMIFS($B$9:$B72,$A$9:$A72,"&lt;"&amp;$A72,$A$9:$A72,"&gt;="&amp;Y$4,$A$9:$A72,"&lt;="&amp;Y$5)-SUM(_xlfn._xlws.FILTER(Y73:Y152,$A73:$A152&gt;Y$4),_xlfn._xlws.FILTER($C$9:X152,$A$9:$A152&gt;Y$4))&gt;Y$6)),Y$6,MAX(0,SUMIFS($B$9:$B72,$A$9:$A72,"&lt;"&amp;$A72,$A$9:$A72,"&gt;="&amp;Y$4,$A$9:$A72,"&lt;="&amp;Y$5)-SUM(_xlfn._xlws.FILTER(Y73:Y152,$A73:$A152&gt;Y$4),_xlfn._xlws.FILTER($C$9:X152,$A$9:$A152&gt;Y$4)))),"")</f>
        <v/>
      </c>
      <c r="Z72" s="32" t="str" cm="1">
        <f t="array" ref="Z72">IF(AND(($A72&lt;&gt;"")*($A72&gt;Z$4)*($A72&lt;=Z$5)),IF(AND((SUMIFS($B$9:$B72,$A$9:$A72,"&lt;"&amp;$A72,$A$9:$A72,"&gt;="&amp;Z$4,$A$9:$A72,"&lt;="&amp;Z$5)&gt;SUM(_xlfn._xlws.FILTER(Z73:Z152,$A73:$A152&gt;Z$4),_xlfn._xlws.FILTER($C$9:Y152,$A$9:$A152&gt;Z$4))),(SUMIFS($B$9:$B72,$A$9:$A72,"&lt;"&amp;$A72,$A$9:$A72,"&gt;="&amp;Z$4,$A$9:$A72,"&lt;="&amp;Z$5)-SUM(_xlfn._xlws.FILTER(Z73:Z152,$A73:$A152&gt;Z$4),_xlfn._xlws.FILTER($C$9:Y152,$A$9:$A152&gt;Z$4))&gt;Z$6)),Z$6,MAX(0,SUMIFS($B$9:$B72,$A$9:$A72,"&lt;"&amp;$A72,$A$9:$A72,"&gt;="&amp;Z$4,$A$9:$A72,"&lt;="&amp;Z$5)-SUM(_xlfn._xlws.FILTER(Z73:Z152,$A73:$A152&gt;Z$4),_xlfn._xlws.FILTER($C$9:Y152,$A$9:$A152&gt;Z$4)))),"")</f>
        <v/>
      </c>
      <c r="AA72" s="32" t="str" cm="1">
        <f t="array" ref="AA72">IF(AND(($A72&lt;&gt;"")*($A72&gt;AA$4)*($A72&lt;=AA$5)),IF(AND((SUMIFS($B$9:$B72,$A$9:$A72,"&lt;"&amp;$A72,$A$9:$A72,"&gt;="&amp;AA$4,$A$9:$A72,"&lt;="&amp;AA$5)&gt;SUM(_xlfn._xlws.FILTER(AA73:AA152,$A73:$A152&gt;AA$4),_xlfn._xlws.FILTER($C$9:Z152,$A$9:$A152&gt;AA$4))),(SUMIFS($B$9:$B72,$A$9:$A72,"&lt;"&amp;$A72,$A$9:$A72,"&gt;="&amp;AA$4,$A$9:$A72,"&lt;="&amp;AA$5)-SUM(_xlfn._xlws.FILTER(AA73:AA152,$A73:$A152&gt;AA$4),_xlfn._xlws.FILTER($C$9:Z152,$A$9:$A152&gt;AA$4))&gt;AA$6)),AA$6,MAX(0,SUMIFS($B$9:$B72,$A$9:$A72,"&lt;"&amp;$A72,$A$9:$A72,"&gt;="&amp;AA$4,$A$9:$A72,"&lt;="&amp;AA$5)-SUM(_xlfn._xlws.FILTER(AA73:AA152,$A73:$A152&gt;AA$4),_xlfn._xlws.FILTER($C$9:Z152,$A$9:$A152&gt;AA$4)))),"")</f>
        <v/>
      </c>
      <c r="AB72" s="32" t="str" cm="1">
        <f t="array" ref="AB72">IF(AND(($A72&lt;&gt;"")*($A72&gt;AB$4)*($A72&lt;=AB$5)),IF(AND((SUMIFS($B$9:$B72,$A$9:$A72,"&lt;"&amp;$A72,$A$9:$A72,"&gt;="&amp;AB$4,$A$9:$A72,"&lt;="&amp;AB$5)&gt;SUM(_xlfn._xlws.FILTER(AB73:AB152,$A73:$A152&gt;AB$4),_xlfn._xlws.FILTER($C$9:AA152,$A$9:$A152&gt;AB$4))),(SUMIFS($B$9:$B72,$A$9:$A72,"&lt;"&amp;$A72,$A$9:$A72,"&gt;="&amp;AB$4,$A$9:$A72,"&lt;="&amp;AB$5)-SUM(_xlfn._xlws.FILTER(AB73:AB152,$A73:$A152&gt;AB$4),_xlfn._xlws.FILTER($C$9:AA152,$A$9:$A152&gt;AB$4))&gt;AB$6)),AB$6,MAX(0,SUMIFS($B$9:$B72,$A$9:$A72,"&lt;"&amp;$A72,$A$9:$A72,"&gt;="&amp;AB$4,$A$9:$A72,"&lt;="&amp;AB$5)-SUM(_xlfn._xlws.FILTER(AB73:AB152,$A73:$A152&gt;AB$4),_xlfn._xlws.FILTER($C$9:AA152,$A$9:$A152&gt;AB$4)))),"")</f>
        <v/>
      </c>
      <c r="AC72" s="32" t="str" cm="1">
        <f t="array" ref="AC72">IF(AND(($A72&lt;&gt;"")*($A72&gt;AC$4)*($A72&lt;=AC$5)),IF(AND((SUMIFS($B$9:$B72,$A$9:$A72,"&lt;"&amp;$A72,$A$9:$A72,"&gt;="&amp;AC$4,$A$9:$A72,"&lt;="&amp;AC$5)&gt;SUM(_xlfn._xlws.FILTER(AC73:AC152,$A73:$A152&gt;AC$4),_xlfn._xlws.FILTER($C$9:AB152,$A$9:$A152&gt;AC$4))),(SUMIFS($B$9:$B72,$A$9:$A72,"&lt;"&amp;$A72,$A$9:$A72,"&gt;="&amp;AC$4,$A$9:$A72,"&lt;="&amp;AC$5)-SUM(_xlfn._xlws.FILTER(AC73:AC152,$A73:$A152&gt;AC$4),_xlfn._xlws.FILTER($C$9:AB152,$A$9:$A152&gt;AC$4))&gt;AC$6)),AC$6,MAX(0,SUMIFS($B$9:$B72,$A$9:$A72,"&lt;"&amp;$A72,$A$9:$A72,"&gt;="&amp;AC$4,$A$9:$A72,"&lt;="&amp;AC$5)-SUM(_xlfn._xlws.FILTER(AC73:AC152,$A73:$A152&gt;AC$4),_xlfn._xlws.FILTER($C$9:AB152,$A$9:$A152&gt;AC$4)))),"")</f>
        <v/>
      </c>
      <c r="AD72" s="32" t="str" cm="1">
        <f t="array" ref="AD72">IF(AND(($A72&lt;&gt;"")*($A72&gt;AD$4)*($A72&lt;=AD$5)),IF(AND((SUMIFS($B$9:$B72,$A$9:$A72,"&lt;"&amp;$A72,$A$9:$A72,"&gt;="&amp;AD$4,$A$9:$A72,"&lt;="&amp;AD$5)&gt;SUM(_xlfn._xlws.FILTER(AD73:AD152,$A73:$A152&gt;AD$4),_xlfn._xlws.FILTER($C$9:AC152,$A$9:$A152&gt;AD$4))),(SUMIFS($B$9:$B72,$A$9:$A72,"&lt;"&amp;$A72,$A$9:$A72,"&gt;="&amp;AD$4,$A$9:$A72,"&lt;="&amp;AD$5)-SUM(_xlfn._xlws.FILTER(AD73:AD152,$A73:$A152&gt;AD$4),_xlfn._xlws.FILTER($C$9:AC152,$A$9:$A152&gt;AD$4))&gt;AD$6)),AD$6,MAX(0,SUMIFS($B$9:$B72,$A$9:$A72,"&lt;"&amp;$A72,$A$9:$A72,"&gt;="&amp;AD$4,$A$9:$A72,"&lt;="&amp;AD$5)-SUM(_xlfn._xlws.FILTER(AD73:AD152,$A73:$A152&gt;AD$4),_xlfn._xlws.FILTER($C$9:AC152,$A$9:$A152&gt;AD$4)))),"")</f>
        <v/>
      </c>
      <c r="AE72" s="32" t="str" cm="1">
        <f t="array" ref="AE72">IF(AND(($A72&lt;&gt;"")*($A72&gt;AE$4)*($A72&lt;=AE$5)),IF(AND((SUMIFS($B$9:$B72,$A$9:$A72,"&lt;"&amp;$A72,$A$9:$A72,"&gt;="&amp;AE$4,$A$9:$A72,"&lt;="&amp;AE$5)&gt;SUM(_xlfn._xlws.FILTER(AE73:AE152,$A73:$A152&gt;AE$4),_xlfn._xlws.FILTER($C$9:AD152,$A$9:$A152&gt;AE$4))),(SUMIFS($B$9:$B72,$A$9:$A72,"&lt;"&amp;$A72,$A$9:$A72,"&gt;="&amp;AE$4,$A$9:$A72,"&lt;="&amp;AE$5)-SUM(_xlfn._xlws.FILTER(AE73:AE152,$A73:$A152&gt;AE$4),_xlfn._xlws.FILTER($C$9:AD152,$A$9:$A152&gt;AE$4))&gt;AE$6)),AE$6,MAX(0,SUMIFS($B$9:$B72,$A$9:$A72,"&lt;"&amp;$A72,$A$9:$A72,"&gt;="&amp;AE$4,$A$9:$A72,"&lt;="&amp;AE$5)-SUM(_xlfn._xlws.FILTER(AE73:AE152,$A73:$A152&gt;AE$4),_xlfn._xlws.FILTER($C$9:AD152,$A$9:$A152&gt;AE$4)))),"")</f>
        <v/>
      </c>
      <c r="AF72" s="32" t="str" cm="1">
        <f t="array" ref="AF72">IF(AND(($A72&lt;&gt;"")*($A72&gt;AF$4)*($A72&lt;=AF$5)),IF(AND((SUMIFS($B$9:$B72,$A$9:$A72,"&lt;"&amp;$A72,$A$9:$A72,"&gt;="&amp;AF$4,$A$9:$A72,"&lt;="&amp;AF$5)&gt;SUM(_xlfn._xlws.FILTER(AF73:AF152,$A73:$A152&gt;AF$4),_xlfn._xlws.FILTER($C$9:AE152,$A$9:$A152&gt;AF$4))),(SUMIFS($B$9:$B72,$A$9:$A72,"&lt;"&amp;$A72,$A$9:$A72,"&gt;="&amp;AF$4,$A$9:$A72,"&lt;="&amp;AF$5)-SUM(_xlfn._xlws.FILTER(AF73:AF152,$A73:$A152&gt;AF$4),_xlfn._xlws.FILTER($C$9:AE152,$A$9:$A152&gt;AF$4))&gt;AF$6)),AF$6,MAX(0,SUMIFS($B$9:$B72,$A$9:$A72,"&lt;"&amp;$A72,$A$9:$A72,"&gt;="&amp;AF$4,$A$9:$A72,"&lt;="&amp;AF$5)-SUM(_xlfn._xlws.FILTER(AF73:AF152,$A73:$A152&gt;AF$4),_xlfn._xlws.FILTER($C$9:AE152,$A$9:$A152&gt;AF$4)))),"")</f>
        <v/>
      </c>
      <c r="AG72" s="32" t="str" cm="1">
        <f t="array" ref="AG72">IF(AND(($A72&lt;&gt;"")*($A72&gt;AG$4)*($A72&lt;=AG$5)),IF(AND((SUMIFS($B$9:$B72,$A$9:$A72,"&lt;"&amp;$A72,$A$9:$A72,"&gt;="&amp;AG$4,$A$9:$A72,"&lt;="&amp;AG$5)&gt;SUM(_xlfn._xlws.FILTER(AG73:AG152,$A73:$A152&gt;AG$4),_xlfn._xlws.FILTER($C$9:AF152,$A$9:$A152&gt;AG$4))),(SUMIFS($B$9:$B72,$A$9:$A72,"&lt;"&amp;$A72,$A$9:$A72,"&gt;="&amp;AG$4,$A$9:$A72,"&lt;="&amp;AG$5)-SUM(_xlfn._xlws.FILTER(AG73:AG152,$A73:$A152&gt;AG$4),_xlfn._xlws.FILTER($C$9:AF152,$A$9:$A152&gt;AG$4))&gt;AG$6)),AG$6,MAX(0,SUMIFS($B$9:$B72,$A$9:$A72,"&lt;"&amp;$A72,$A$9:$A72,"&gt;="&amp;AG$4,$A$9:$A72,"&lt;="&amp;AG$5)-SUM(_xlfn._xlws.FILTER(AG73:AG152,$A73:$A152&gt;AG$4),_xlfn._xlws.FILTER($C$9:AF152,$A$9:$A152&gt;AG$4)))),"")</f>
        <v/>
      </c>
      <c r="AH72" s="32" t="str" cm="1">
        <f t="array" ref="AH72">IF(AND(($A72&lt;&gt;"")*($A72&gt;AH$4)*($A72&lt;=AH$5)),IF(AND((SUMIFS($B$9:$B72,$A$9:$A72,"&lt;"&amp;$A72,$A$9:$A72,"&gt;="&amp;AH$4,$A$9:$A72,"&lt;="&amp;AH$5)&gt;SUM(_xlfn._xlws.FILTER(AH73:AH152,$A73:$A152&gt;AH$4),_xlfn._xlws.FILTER($C$9:AG152,$A$9:$A152&gt;AH$4))),(SUMIFS($B$9:$B72,$A$9:$A72,"&lt;"&amp;$A72,$A$9:$A72,"&gt;="&amp;AH$4,$A$9:$A72,"&lt;="&amp;AH$5)-SUM(_xlfn._xlws.FILTER(AH73:AH152,$A73:$A152&gt;AH$4),_xlfn._xlws.FILTER($C$9:AG152,$A$9:$A152&gt;AH$4))&gt;AH$6)),AH$6,MAX(0,SUMIFS($B$9:$B72,$A$9:$A72,"&lt;"&amp;$A72,$A$9:$A72,"&gt;="&amp;AH$4,$A$9:$A72,"&lt;="&amp;AH$5)-SUM(_xlfn._xlws.FILTER(AH73:AH152,$A73:$A152&gt;AH$4),_xlfn._xlws.FILTER($C$9:AG152,$A$9:$A152&gt;AH$4)))),"")</f>
        <v/>
      </c>
      <c r="AI72" s="32" t="str" cm="1">
        <f t="array" ref="AI72">IF(AND(($A72&lt;&gt;"")*($A72&gt;AI$4)*($A72&lt;=AI$5)),IF(AND((SUMIFS($B$9:$B72,$A$9:$A72,"&lt;"&amp;$A72,$A$9:$A72,"&gt;="&amp;AI$4,$A$9:$A72,"&lt;="&amp;AI$5)&gt;SUM(_xlfn._xlws.FILTER(AI73:AI152,$A73:$A152&gt;AI$4),_xlfn._xlws.FILTER($C$9:AH152,$A$9:$A152&gt;AI$4))),(SUMIFS($B$9:$B72,$A$9:$A72,"&lt;"&amp;$A72,$A$9:$A72,"&gt;="&amp;AI$4,$A$9:$A72,"&lt;="&amp;AI$5)-SUM(_xlfn._xlws.FILTER(AI73:AI152,$A73:$A152&gt;AI$4),_xlfn._xlws.FILTER($C$9:AH152,$A$9:$A152&gt;AI$4))&gt;AI$6)),AI$6,MAX(0,SUMIFS($B$9:$B72,$A$9:$A72,"&lt;"&amp;$A72,$A$9:$A72,"&gt;="&amp;AI$4,$A$9:$A72,"&lt;="&amp;AI$5)-SUM(_xlfn._xlws.FILTER(AI73:AI152,$A73:$A152&gt;AI$4),_xlfn._xlws.FILTER($C$9:AH152,$A$9:$A152&gt;AI$4)))),"")</f>
        <v/>
      </c>
      <c r="AJ72" s="32" t="str" cm="1">
        <f t="array" ref="AJ72">IF(AND(($A72&lt;&gt;"")*($A72&gt;AJ$4)*($A72&lt;=AJ$5)),IF(AND((SUMIFS($B$9:$B72,$A$9:$A72,"&lt;"&amp;$A72,$A$9:$A72,"&gt;="&amp;AJ$4,$A$9:$A72,"&lt;="&amp;AJ$5)&gt;SUM(_xlfn._xlws.FILTER(AJ73:AJ152,$A73:$A152&gt;AJ$4),_xlfn._xlws.FILTER($C$9:AI152,$A$9:$A152&gt;AJ$4))),(SUMIFS($B$9:$B72,$A$9:$A72,"&lt;"&amp;$A72,$A$9:$A72,"&gt;="&amp;AJ$4,$A$9:$A72,"&lt;="&amp;AJ$5)-SUM(_xlfn._xlws.FILTER(AJ73:AJ152,$A73:$A152&gt;AJ$4),_xlfn._xlws.FILTER($C$9:AI152,$A$9:$A152&gt;AJ$4))&gt;AJ$6)),AJ$6,MAX(0,SUMIFS($B$9:$B72,$A$9:$A72,"&lt;"&amp;$A72,$A$9:$A72,"&gt;="&amp;AJ$4,$A$9:$A72,"&lt;="&amp;AJ$5)-SUM(_xlfn._xlws.FILTER(AJ73:AJ152,$A73:$A152&gt;AJ$4),_xlfn._xlws.FILTER($C$9:AI152,$A$9:$A152&gt;AJ$4)))),"")</f>
        <v/>
      </c>
      <c r="AK72" s="32" t="str" cm="1">
        <f t="array" ref="AK72">IF(AND(($A72&lt;&gt;"")*($A72&gt;AK$4)*($A72&lt;=AK$5)),IF(AND((SUMIFS($B$9:$B72,$A$9:$A72,"&lt;"&amp;$A72,$A$9:$A72,"&gt;="&amp;AK$4,$A$9:$A72,"&lt;="&amp;AK$5)&gt;SUM(_xlfn._xlws.FILTER(AK73:AK152,$A73:$A152&gt;AK$4),_xlfn._xlws.FILTER($C$9:AJ152,$A$9:$A152&gt;AK$4))),(SUMIFS($B$9:$B72,$A$9:$A72,"&lt;"&amp;$A72,$A$9:$A72,"&gt;="&amp;AK$4,$A$9:$A72,"&lt;="&amp;AK$5)-SUM(_xlfn._xlws.FILTER(AK73:AK152,$A73:$A152&gt;AK$4),_xlfn._xlws.FILTER($C$9:AJ152,$A$9:$A152&gt;AK$4))&gt;AK$6)),AK$6,MAX(0,SUMIFS($B$9:$B72,$A$9:$A72,"&lt;"&amp;$A72,$A$9:$A72,"&gt;="&amp;AK$4,$A$9:$A72,"&lt;="&amp;AK$5)-SUM(_xlfn._xlws.FILTER(AK73:AK152,$A73:$A152&gt;AK$4),_xlfn._xlws.FILTER($C$9:AJ152,$A$9:$A152&gt;AK$4)))),"")</f>
        <v/>
      </c>
      <c r="AL72" s="32" t="str" cm="1">
        <f t="array" ref="AL72">IF(AND(($A72&lt;&gt;"")*($A72&gt;AL$4)*($A72&lt;=AL$5)),IF(AND((SUMIFS($B$9:$B72,$A$9:$A72,"&lt;"&amp;$A72,$A$9:$A72,"&gt;="&amp;AL$4,$A$9:$A72,"&lt;="&amp;AL$5)&gt;SUM(_xlfn._xlws.FILTER(AL73:AL152,$A73:$A152&gt;AL$4),_xlfn._xlws.FILTER($C$9:AK152,$A$9:$A152&gt;AL$4))),(SUMIFS($B$9:$B72,$A$9:$A72,"&lt;"&amp;$A72,$A$9:$A72,"&gt;="&amp;AL$4,$A$9:$A72,"&lt;="&amp;AL$5)-SUM(_xlfn._xlws.FILTER(AL73:AL152,$A73:$A152&gt;AL$4),_xlfn._xlws.FILTER($C$9:AK152,$A$9:$A152&gt;AL$4))&gt;AL$6)),AL$6,MAX(0,SUMIFS($B$9:$B72,$A$9:$A72,"&lt;"&amp;$A72,$A$9:$A72,"&gt;="&amp;AL$4,$A$9:$A72,"&lt;="&amp;AL$5)-SUM(_xlfn._xlws.FILTER(AL73:AL152,$A73:$A152&gt;AL$4),_xlfn._xlws.FILTER($C$9:AK152,$A$9:$A152&gt;AL$4)))),"")</f>
        <v/>
      </c>
      <c r="AM72" s="32" t="str" cm="1">
        <f t="array" ref="AM72">IF(AND(($A72&lt;&gt;"")*($A72&gt;AM$4)*($A72&lt;=AM$5)),IF(AND((SUMIFS($B$9:$B72,$A$9:$A72,"&lt;"&amp;$A72,$A$9:$A72,"&gt;="&amp;AM$4,$A$9:$A72,"&lt;="&amp;AM$5)&gt;SUM(_xlfn._xlws.FILTER(AM73:AM152,$A73:$A152&gt;AM$4),_xlfn._xlws.FILTER($C$9:AL152,$A$9:$A152&gt;AM$4))),(SUMIFS($B$9:$B72,$A$9:$A72,"&lt;"&amp;$A72,$A$9:$A72,"&gt;="&amp;AM$4,$A$9:$A72,"&lt;="&amp;AM$5)-SUM(_xlfn._xlws.FILTER(AM73:AM152,$A73:$A152&gt;AM$4),_xlfn._xlws.FILTER($C$9:AL152,$A$9:$A152&gt;AM$4))&gt;AM$6)),AM$6,MAX(0,SUMIFS($B$9:$B72,$A$9:$A72,"&lt;"&amp;$A72,$A$9:$A72,"&gt;="&amp;AM$4,$A$9:$A72,"&lt;="&amp;AM$5)-SUM(_xlfn._xlws.FILTER(AM73:AM152,$A73:$A152&gt;AM$4),_xlfn._xlws.FILTER($C$9:AL152,$A$9:$A152&gt;AM$4)))),"")</f>
        <v/>
      </c>
      <c r="AN72" s="32" t="str" cm="1">
        <f t="array" ref="AN72">IF(AND(($A72&lt;&gt;"")*($A72&gt;AN$4)*($A72&lt;=AN$5)),IF(AND((SUMIFS($B$9:$B72,$A$9:$A72,"&lt;"&amp;$A72,$A$9:$A72,"&gt;="&amp;AN$4,$A$9:$A72,"&lt;="&amp;AN$5)&gt;SUM(_xlfn._xlws.FILTER(AN73:AN152,$A73:$A152&gt;AN$4),_xlfn._xlws.FILTER($C$9:AM152,$A$9:$A152&gt;AN$4))),(SUMIFS($B$9:$B72,$A$9:$A72,"&lt;"&amp;$A72,$A$9:$A72,"&gt;="&amp;AN$4,$A$9:$A72,"&lt;="&amp;AN$5)-SUM(_xlfn._xlws.FILTER(AN73:AN152,$A73:$A152&gt;AN$4),_xlfn._xlws.FILTER($C$9:AM152,$A$9:$A152&gt;AN$4))&gt;AN$6)),AN$6,MAX(0,SUMIFS($B$9:$B72,$A$9:$A72,"&lt;"&amp;$A72,$A$9:$A72,"&gt;="&amp;AN$4,$A$9:$A72,"&lt;="&amp;AN$5)-SUM(_xlfn._xlws.FILTER(AN73:AN152,$A73:$A152&gt;AN$4),_xlfn._xlws.FILTER($C$9:AM152,$A$9:$A152&gt;AN$4)))),"")</f>
        <v/>
      </c>
      <c r="AO72" s="32" t="str" cm="1">
        <f t="array" ref="AO72">IF(AND(($A72&lt;&gt;"")*($A72&gt;AO$4)*($A72&lt;=AO$5)),IF(AND((SUMIFS($B$9:$B72,$A$9:$A72,"&lt;"&amp;$A72,$A$9:$A72,"&gt;="&amp;AO$4,$A$9:$A72,"&lt;="&amp;AO$5)&gt;SUM(_xlfn._xlws.FILTER(AO73:AO152,$A73:$A152&gt;AO$4),_xlfn._xlws.FILTER($C$9:AN152,$A$9:$A152&gt;AO$4))),(SUMIFS($B$9:$B72,$A$9:$A72,"&lt;"&amp;$A72,$A$9:$A72,"&gt;="&amp;AO$4,$A$9:$A72,"&lt;="&amp;AO$5)-SUM(_xlfn._xlws.FILTER(AO73:AO152,$A73:$A152&gt;AO$4),_xlfn._xlws.FILTER($C$9:AN152,$A$9:$A152&gt;AO$4))&gt;AO$6)),AO$6,MAX(0,SUMIFS($B$9:$B72,$A$9:$A72,"&lt;"&amp;$A72,$A$9:$A72,"&gt;="&amp;AO$4,$A$9:$A72,"&lt;="&amp;AO$5)-SUM(_xlfn._xlws.FILTER(AO73:AO152,$A73:$A152&gt;AO$4),_xlfn._xlws.FILTER($C$9:AN152,$A$9:$A152&gt;AO$4)))),"")</f>
        <v/>
      </c>
      <c r="AP72" s="32" t="str" cm="1">
        <f t="array" ref="AP72">IF(AND(($A72&lt;&gt;"")*($A72&gt;AP$4)*($A72&lt;=AP$5)),IF(AND((SUMIFS($B$9:$B72,$A$9:$A72,"&lt;"&amp;$A72,$A$9:$A72,"&gt;="&amp;AP$4,$A$9:$A72,"&lt;="&amp;AP$5)&gt;SUM(_xlfn._xlws.FILTER(AP73:AP152,$A73:$A152&gt;AP$4),_xlfn._xlws.FILTER($C$9:AO152,$A$9:$A152&gt;AP$4))),(SUMIFS($B$9:$B72,$A$9:$A72,"&lt;"&amp;$A72,$A$9:$A72,"&gt;="&amp;AP$4,$A$9:$A72,"&lt;="&amp;AP$5)-SUM(_xlfn._xlws.FILTER(AP73:AP152,$A73:$A152&gt;AP$4),_xlfn._xlws.FILTER($C$9:AO152,$A$9:$A152&gt;AP$4))&gt;AP$6)),AP$6,MAX(0,SUMIFS($B$9:$B72,$A$9:$A72,"&lt;"&amp;$A72,$A$9:$A72,"&gt;="&amp;AP$4,$A$9:$A72,"&lt;="&amp;AP$5)-SUM(_xlfn._xlws.FILTER(AP73:AP152,$A73:$A152&gt;AP$4),_xlfn._xlws.FILTER($C$9:AO152,$A$9:$A152&gt;AP$4)))),"")</f>
        <v/>
      </c>
      <c r="AQ72" s="32" t="str" cm="1">
        <f t="array" ref="AQ72">IF(AND(($A72&lt;&gt;"")*($A72&gt;AQ$4)*($A72&lt;=AQ$5)),IF(AND((SUMIFS($B$9:$B72,$A$9:$A72,"&lt;"&amp;$A72,$A$9:$A72,"&gt;="&amp;AQ$4,$A$9:$A72,"&lt;="&amp;AQ$5)&gt;SUM(_xlfn._xlws.FILTER(AQ73:AQ152,$A73:$A152&gt;AQ$4),_xlfn._xlws.FILTER($C$9:AP152,$A$9:$A152&gt;AQ$4))),(SUMIFS($B$9:$B72,$A$9:$A72,"&lt;"&amp;$A72,$A$9:$A72,"&gt;="&amp;AQ$4,$A$9:$A72,"&lt;="&amp;AQ$5)-SUM(_xlfn._xlws.FILTER(AQ73:AQ152,$A73:$A152&gt;AQ$4),_xlfn._xlws.FILTER($C$9:AP152,$A$9:$A152&gt;AQ$4))&gt;AQ$6)),AQ$6,MAX(0,SUMIFS($B$9:$B72,$A$9:$A72,"&lt;"&amp;$A72,$A$9:$A72,"&gt;="&amp;AQ$4,$A$9:$A72,"&lt;="&amp;AQ$5)-SUM(_xlfn._xlws.FILTER(AQ73:AQ152,$A73:$A152&gt;AQ$4),_xlfn._xlws.FILTER($C$9:AP152,$A$9:$A152&gt;AQ$4)))),"")</f>
        <v/>
      </c>
      <c r="AR72" s="32" t="str" cm="1">
        <f t="array" ref="AR72">IF(AND(($A72&lt;&gt;"")*($A72&gt;AR$4)*($A72&lt;=AR$5)),IF(AND((SUMIFS($B$9:$B72,$A$9:$A72,"&lt;"&amp;$A72,$A$9:$A72,"&gt;="&amp;AR$4,$A$9:$A72,"&lt;="&amp;AR$5)&gt;SUM(_xlfn._xlws.FILTER(AR73:AR152,$A73:$A152&gt;AR$4),_xlfn._xlws.FILTER($C$9:AQ152,$A$9:$A152&gt;AR$4))),(SUMIFS($B$9:$B72,$A$9:$A72,"&lt;"&amp;$A72,$A$9:$A72,"&gt;="&amp;AR$4,$A$9:$A72,"&lt;="&amp;AR$5)-SUM(_xlfn._xlws.FILTER(AR73:AR152,$A73:$A152&gt;AR$4),_xlfn._xlws.FILTER($C$9:AQ152,$A$9:$A152&gt;AR$4))&gt;AR$6)),AR$6,MAX(0,SUMIFS($B$9:$B72,$A$9:$A72,"&lt;"&amp;$A72,$A$9:$A72,"&gt;="&amp;AR$4,$A$9:$A72,"&lt;="&amp;AR$5)-SUM(_xlfn._xlws.FILTER(AR73:AR152,$A73:$A152&gt;AR$4),_xlfn._xlws.FILTER($C$9:AQ152,$A$9:$A152&gt;AR$4)))),"")</f>
        <v/>
      </c>
      <c r="AS72" s="32" t="str" cm="1">
        <f t="array" ref="AS72">IF(AND(($A72&lt;&gt;"")*($A72&gt;AS$4)*($A72&lt;=AS$5)),IF(AND((SUMIFS($B$9:$B72,$A$9:$A72,"&lt;"&amp;$A72,$A$9:$A72,"&gt;="&amp;AS$4,$A$9:$A72,"&lt;="&amp;AS$5)&gt;SUM(_xlfn._xlws.FILTER(AS73:AS152,$A73:$A152&gt;AS$4),_xlfn._xlws.FILTER($C$9:AR152,$A$9:$A152&gt;AS$4))),(SUMIFS($B$9:$B72,$A$9:$A72,"&lt;"&amp;$A72,$A$9:$A72,"&gt;="&amp;AS$4,$A$9:$A72,"&lt;="&amp;AS$5)-SUM(_xlfn._xlws.FILTER(AS73:AS152,$A73:$A152&gt;AS$4),_xlfn._xlws.FILTER($C$9:AR152,$A$9:$A152&gt;AS$4))&gt;AS$6)),AS$6,MAX(0,SUMIFS($B$9:$B72,$A$9:$A72,"&lt;"&amp;$A72,$A$9:$A72,"&gt;="&amp;AS$4,$A$9:$A72,"&lt;="&amp;AS$5)-SUM(_xlfn._xlws.FILTER(AS73:AS152,$A73:$A152&gt;AS$4),_xlfn._xlws.FILTER($C$9:AR152,$A$9:$A152&gt;AS$4)))),"")</f>
        <v/>
      </c>
      <c r="AT72" s="32" t="str" cm="1">
        <f t="array" ref="AT72">IF(AND(($A72&lt;&gt;"")*($A72&gt;AT$4)*($A72&lt;=AT$5)),IF(AND((SUMIFS($B$9:$B72,$A$9:$A72,"&lt;"&amp;$A72,$A$9:$A72,"&gt;="&amp;AT$4,$A$9:$A72,"&lt;="&amp;AT$5)&gt;SUM(_xlfn._xlws.FILTER(AT73:AT152,$A73:$A152&gt;AT$4),_xlfn._xlws.FILTER($C$9:AS152,$A$9:$A152&gt;AT$4))),(SUMIFS($B$9:$B72,$A$9:$A72,"&lt;"&amp;$A72,$A$9:$A72,"&gt;="&amp;AT$4,$A$9:$A72,"&lt;="&amp;AT$5)-SUM(_xlfn._xlws.FILTER(AT73:AT152,$A73:$A152&gt;AT$4),_xlfn._xlws.FILTER($C$9:AS152,$A$9:$A152&gt;AT$4))&gt;AT$6)),AT$6,MAX(0,SUMIFS($B$9:$B72,$A$9:$A72,"&lt;"&amp;$A72,$A$9:$A72,"&gt;="&amp;AT$4,$A$9:$A72,"&lt;="&amp;AT$5)-SUM(_xlfn._xlws.FILTER(AT73:AT152,$A73:$A152&gt;AT$4),_xlfn._xlws.FILTER($C$9:AS152,$A$9:$A152&gt;AT$4)))),"")</f>
        <v/>
      </c>
      <c r="AU72" s="32" t="str" cm="1">
        <f t="array" ref="AU72">IF(AND(($A72&lt;&gt;"")*($A72&gt;AU$4)*($A72&lt;=AU$5)),IF(AND((SUMIFS($B$9:$B72,$A$9:$A72,"&lt;"&amp;$A72,$A$9:$A72,"&gt;="&amp;AU$4,$A$9:$A72,"&lt;="&amp;AU$5)&gt;SUM(_xlfn._xlws.FILTER(AU73:AU152,$A73:$A152&gt;AU$4),_xlfn._xlws.FILTER($C$9:AT152,$A$9:$A152&gt;AU$4))),(SUMIFS($B$9:$B72,$A$9:$A72,"&lt;"&amp;$A72,$A$9:$A72,"&gt;="&amp;AU$4,$A$9:$A72,"&lt;="&amp;AU$5)-SUM(_xlfn._xlws.FILTER(AU73:AU152,$A73:$A152&gt;AU$4),_xlfn._xlws.FILTER($C$9:AT152,$A$9:$A152&gt;AU$4))&gt;AU$6)),AU$6,MAX(0,SUMIFS($B$9:$B72,$A$9:$A72,"&lt;"&amp;$A72,$A$9:$A72,"&gt;="&amp;AU$4,$A$9:$A72,"&lt;="&amp;AU$5)-SUM(_xlfn._xlws.FILTER(AU73:AU152,$A73:$A152&gt;AU$4),_xlfn._xlws.FILTER($C$9:AT152,$A$9:$A152&gt;AU$4)))),"")</f>
        <v/>
      </c>
      <c r="AV72" s="32" t="str" cm="1">
        <f t="array" ref="AV72">IF(AND(($A72&lt;&gt;"")*($A72&gt;AV$4)*($A72&lt;=AV$5)),IF(AND((SUMIFS($B$9:$B72,$A$9:$A72,"&lt;"&amp;$A72,$A$9:$A72,"&gt;="&amp;AV$4,$A$9:$A72,"&lt;="&amp;AV$5)&gt;SUM(_xlfn._xlws.FILTER(AV73:AV152,$A73:$A152&gt;AV$4),_xlfn._xlws.FILTER($C$9:AU152,$A$9:$A152&gt;AV$4))),(SUMIFS($B$9:$B72,$A$9:$A72,"&lt;"&amp;$A72,$A$9:$A72,"&gt;="&amp;AV$4,$A$9:$A72,"&lt;="&amp;AV$5)-SUM(_xlfn._xlws.FILTER(AV73:AV152,$A73:$A152&gt;AV$4),_xlfn._xlws.FILTER($C$9:AU152,$A$9:$A152&gt;AV$4))&gt;AV$6)),AV$6,MAX(0,SUMIFS($B$9:$B72,$A$9:$A72,"&lt;"&amp;$A72,$A$9:$A72,"&gt;="&amp;AV$4,$A$9:$A72,"&lt;="&amp;AV$5)-SUM(_xlfn._xlws.FILTER(AV73:AV152,$A73:$A152&gt;AV$4),_xlfn._xlws.FILTER($C$9:AU152,$A$9:$A152&gt;AV$4)))),"")</f>
        <v/>
      </c>
      <c r="AW72" s="32" t="str" cm="1">
        <f t="array" ref="AW72">IF(AND(($A72&lt;&gt;"")*($A72&gt;AW$4)*($A72&lt;=AW$5)),IF(AND((SUMIFS($B$9:$B72,$A$9:$A72,"&lt;"&amp;$A72,$A$9:$A72,"&gt;="&amp;AW$4,$A$9:$A72,"&lt;="&amp;AW$5)&gt;SUM(_xlfn._xlws.FILTER(AW73:AW152,$A73:$A152&gt;AW$4),_xlfn._xlws.FILTER($C$9:AV152,$A$9:$A152&gt;AW$4))),(SUMIFS($B$9:$B72,$A$9:$A72,"&lt;"&amp;$A72,$A$9:$A72,"&gt;="&amp;AW$4,$A$9:$A72,"&lt;="&amp;AW$5)-SUM(_xlfn._xlws.FILTER(AW73:AW152,$A73:$A152&gt;AW$4),_xlfn._xlws.FILTER($C$9:AV152,$A$9:$A152&gt;AW$4))&gt;AW$6)),AW$6,MAX(0,SUMIFS($B$9:$B72,$A$9:$A72,"&lt;"&amp;$A72,$A$9:$A72,"&gt;="&amp;AW$4,$A$9:$A72,"&lt;="&amp;AW$5)-SUM(_xlfn._xlws.FILTER(AW73:AW152,$A73:$A152&gt;AW$4),_xlfn._xlws.FILTER($C$9:AV152,$A$9:$A152&gt;AW$4)))),"")</f>
        <v/>
      </c>
      <c r="AX72" s="32" t="str" cm="1">
        <f t="array" ref="AX72">IF(AND(($A72&lt;&gt;"")*($A72&gt;AX$4)*($A72&lt;=AX$5)),IF(AND((SUMIFS($B$9:$B72,$A$9:$A72,"&lt;"&amp;$A72,$A$9:$A72,"&gt;="&amp;AX$4,$A$9:$A72,"&lt;="&amp;AX$5)&gt;SUM(_xlfn._xlws.FILTER(AX73:AX152,$A73:$A152&gt;AX$4),_xlfn._xlws.FILTER($C$9:AW152,$A$9:$A152&gt;AX$4))),(SUMIFS($B$9:$B72,$A$9:$A72,"&lt;"&amp;$A72,$A$9:$A72,"&gt;="&amp;AX$4,$A$9:$A72,"&lt;="&amp;AX$5)-SUM(_xlfn._xlws.FILTER(AX73:AX152,$A73:$A152&gt;AX$4),_xlfn._xlws.FILTER($C$9:AW152,$A$9:$A152&gt;AX$4))&gt;AX$6)),AX$6,MAX(0,SUMIFS($B$9:$B72,$A$9:$A72,"&lt;"&amp;$A72,$A$9:$A72,"&gt;="&amp;AX$4,$A$9:$A72,"&lt;="&amp;AX$5)-SUM(_xlfn._xlws.FILTER(AX73:AX152,$A73:$A152&gt;AX$4),_xlfn._xlws.FILTER($C$9:AW152,$A$9:$A152&gt;AX$4)))),"")</f>
        <v/>
      </c>
      <c r="AY72" s="32" t="str" cm="1">
        <f t="array" ref="AY72">IF(AND(($A72&lt;&gt;"")*($A72&gt;AY$4)*($A72&lt;=AY$5)),IF(AND((SUMIFS($B$9:$B72,$A$9:$A72,"&lt;"&amp;$A72,$A$9:$A72,"&gt;="&amp;AY$4,$A$9:$A72,"&lt;="&amp;AY$5)&gt;SUM(_xlfn._xlws.FILTER(AY73:AY152,$A73:$A152&gt;AY$4),_xlfn._xlws.FILTER($C$9:AX152,$A$9:$A152&gt;AY$4))),(SUMIFS($B$9:$B72,$A$9:$A72,"&lt;"&amp;$A72,$A$9:$A72,"&gt;="&amp;AY$4,$A$9:$A72,"&lt;="&amp;AY$5)-SUM(_xlfn._xlws.FILTER(AY73:AY152,$A73:$A152&gt;AY$4),_xlfn._xlws.FILTER($C$9:AX152,$A$9:$A152&gt;AY$4))&gt;AY$6)),AY$6,MAX(0,SUMIFS($B$9:$B72,$A$9:$A72,"&lt;"&amp;$A72,$A$9:$A72,"&gt;="&amp;AY$4,$A$9:$A72,"&lt;="&amp;AY$5)-SUM(_xlfn._xlws.FILTER(AY73:AY152,$A73:$A152&gt;AY$4),_xlfn._xlws.FILTER($C$9:AX152,$A$9:$A152&gt;AY$4)))),"")</f>
        <v/>
      </c>
      <c r="AZ72" s="32" t="str" cm="1">
        <f t="array" ref="AZ72">IF(AND(($A72&lt;&gt;"")*($A72&gt;AZ$4)*($A72&lt;=AZ$5)),IF(AND((SUMIFS($B$9:$B72,$A$9:$A72,"&lt;"&amp;$A72,$A$9:$A72,"&gt;="&amp;AZ$4,$A$9:$A72,"&lt;="&amp;AZ$5)&gt;SUM(_xlfn._xlws.FILTER(AZ73:AZ152,$A73:$A152&gt;AZ$4),_xlfn._xlws.FILTER($C$9:AY152,$A$9:$A152&gt;AZ$4))),(SUMIFS($B$9:$B72,$A$9:$A72,"&lt;"&amp;$A72,$A$9:$A72,"&gt;="&amp;AZ$4,$A$9:$A72,"&lt;="&amp;AZ$5)-SUM(_xlfn._xlws.FILTER(AZ73:AZ152,$A73:$A152&gt;AZ$4),_xlfn._xlws.FILTER($C$9:AY152,$A$9:$A152&gt;AZ$4))&gt;AZ$6)),AZ$6,MAX(0,SUMIFS($B$9:$B72,$A$9:$A72,"&lt;"&amp;$A72,$A$9:$A72,"&gt;="&amp;AZ$4,$A$9:$A72,"&lt;="&amp;AZ$5)-SUM(_xlfn._xlws.FILTER(AZ73:AZ152,$A73:$A152&gt;AZ$4),_xlfn._xlws.FILTER($C$9:AY152,$A$9:$A152&gt;AZ$4)))),"")</f>
        <v/>
      </c>
      <c r="BA72" s="32" t="str" cm="1">
        <f t="array" ref="BA72">IF(AND(($A72&lt;&gt;"")*($A72&gt;BA$4)*($A72&lt;=BA$5)),IF(AND((SUMIFS($B$9:$B72,$A$9:$A72,"&lt;"&amp;$A72,$A$9:$A72,"&gt;="&amp;BA$4,$A$9:$A72,"&lt;="&amp;BA$5)&gt;SUM(_xlfn._xlws.FILTER(BA73:BA152,$A73:$A152&gt;BA$4),_xlfn._xlws.FILTER($C$9:AZ152,$A$9:$A152&gt;BA$4))),(SUMIFS($B$9:$B72,$A$9:$A72,"&lt;"&amp;$A72,$A$9:$A72,"&gt;="&amp;BA$4,$A$9:$A72,"&lt;="&amp;BA$5)-SUM(_xlfn._xlws.FILTER(BA73:BA152,$A73:$A152&gt;BA$4),_xlfn._xlws.FILTER($C$9:AZ152,$A$9:$A152&gt;BA$4))&gt;BA$6)),BA$6,MAX(0,SUMIFS($B$9:$B72,$A$9:$A72,"&lt;"&amp;$A72,$A$9:$A72,"&gt;="&amp;BA$4,$A$9:$A72,"&lt;="&amp;BA$5)-SUM(_xlfn._xlws.FILTER(BA73:BA152,$A73:$A152&gt;BA$4),_xlfn._xlws.FILTER($C$9:AZ152,$A$9:$A152&gt;BA$4)))),"")</f>
        <v/>
      </c>
      <c r="BB72" s="32" t="str" cm="1">
        <f t="array" ref="BB72">IF(AND(($A72&lt;&gt;"")*($A72&gt;BB$4)*($A72&lt;=BB$5)),IF(AND((SUMIFS($B$9:$B72,$A$9:$A72,"&lt;"&amp;$A72,$A$9:$A72,"&gt;="&amp;BB$4,$A$9:$A72,"&lt;="&amp;BB$5)&gt;SUM(_xlfn._xlws.FILTER(BB73:BB152,$A73:$A152&gt;BB$4),_xlfn._xlws.FILTER($C$9:BA152,$A$9:$A152&gt;BB$4))),(SUMIFS($B$9:$B72,$A$9:$A72,"&lt;"&amp;$A72,$A$9:$A72,"&gt;="&amp;BB$4,$A$9:$A72,"&lt;="&amp;BB$5)-SUM(_xlfn._xlws.FILTER(BB73:BB152,$A73:$A152&gt;BB$4),_xlfn._xlws.FILTER($C$9:BA152,$A$9:$A152&gt;BB$4))&gt;BB$6)),BB$6,MAX(0,SUMIFS($B$9:$B72,$A$9:$A72,"&lt;"&amp;$A72,$A$9:$A72,"&gt;="&amp;BB$4,$A$9:$A72,"&lt;="&amp;BB$5)-SUM(_xlfn._xlws.FILTER(BB73:BB152,$A73:$A152&gt;BB$4),_xlfn._xlws.FILTER($C$9:BA152,$A$9:$A152&gt;BB$4)))),"")</f>
        <v/>
      </c>
      <c r="BC72" s="32" t="str" cm="1">
        <f t="array" ref="BC72">IF(AND(($A72&lt;&gt;"")*($A72&gt;BC$4)*($A72&lt;=BC$5)),IF(AND((SUMIFS($B$9:$B72,$A$9:$A72,"&lt;"&amp;$A72,$A$9:$A72,"&gt;="&amp;BC$4,$A$9:$A72,"&lt;="&amp;BC$5)&gt;SUM(_xlfn._xlws.FILTER(BC73:BC152,$A73:$A152&gt;BC$4),_xlfn._xlws.FILTER($C$9:BB152,$A$9:$A152&gt;BC$4))),(SUMIFS($B$9:$B72,$A$9:$A72,"&lt;"&amp;$A72,$A$9:$A72,"&gt;="&amp;BC$4,$A$9:$A72,"&lt;="&amp;BC$5)-SUM(_xlfn._xlws.FILTER(BC73:BC152,$A73:$A152&gt;BC$4),_xlfn._xlws.FILTER($C$9:BB152,$A$9:$A152&gt;BC$4))&gt;BC$6)),BC$6,MAX(0,SUMIFS($B$9:$B72,$A$9:$A72,"&lt;"&amp;$A72,$A$9:$A72,"&gt;="&amp;BC$4,$A$9:$A72,"&lt;="&amp;BC$5)-SUM(_xlfn._xlws.FILTER(BC73:BC152,$A73:$A152&gt;BC$4),_xlfn._xlws.FILTER($C$9:BB152,$A$9:$A152&gt;BC$4)))),"")</f>
        <v/>
      </c>
      <c r="BD72" s="32" t="str" cm="1">
        <f t="array" ref="BD72">IF(AND(($A72&lt;&gt;"")*($A72&gt;BD$4)*($A72&lt;=BD$5)),IF(AND((SUMIFS($B$9:$B72,$A$9:$A72,"&lt;"&amp;$A72,$A$9:$A72,"&gt;="&amp;BD$4,$A$9:$A72,"&lt;="&amp;BD$5)&gt;SUM(_xlfn._xlws.FILTER(BD73:BD152,$A73:$A152&gt;BD$4),_xlfn._xlws.FILTER($C$9:BC152,$A$9:$A152&gt;BD$4))),(SUMIFS($B$9:$B72,$A$9:$A72,"&lt;"&amp;$A72,$A$9:$A72,"&gt;="&amp;BD$4,$A$9:$A72,"&lt;="&amp;BD$5)-SUM(_xlfn._xlws.FILTER(BD73:BD152,$A73:$A152&gt;BD$4),_xlfn._xlws.FILTER($C$9:BC152,$A$9:$A152&gt;BD$4))&gt;BD$6)),BD$6,MAX(0,SUMIFS($B$9:$B72,$A$9:$A72,"&lt;"&amp;$A72,$A$9:$A72,"&gt;="&amp;BD$4,$A$9:$A72,"&lt;="&amp;BD$5)-SUM(_xlfn._xlws.FILTER(BD73:BD152,$A73:$A152&gt;BD$4),_xlfn._xlws.FILTER($C$9:BC152,$A$9:$A152&gt;BD$4)))),"")</f>
        <v/>
      </c>
      <c r="BE72" s="32" t="str" cm="1">
        <f t="array" ref="BE72">IF(AND(($A72&lt;&gt;"")*($A72&gt;BE$4)*($A72&lt;=BE$5)),IF(AND((SUMIFS($B$9:$B72,$A$9:$A72,"&lt;"&amp;$A72,$A$9:$A72,"&gt;="&amp;BE$4,$A$9:$A72,"&lt;="&amp;BE$5)&gt;SUM(_xlfn._xlws.FILTER(BE73:BE152,$A73:$A152&gt;BE$4),_xlfn._xlws.FILTER($C$9:BD152,$A$9:$A152&gt;BE$4))),(SUMIFS($B$9:$B72,$A$9:$A72,"&lt;"&amp;$A72,$A$9:$A72,"&gt;="&amp;BE$4,$A$9:$A72,"&lt;="&amp;BE$5)-SUM(_xlfn._xlws.FILTER(BE73:BE152,$A73:$A152&gt;BE$4),_xlfn._xlws.FILTER($C$9:BD152,$A$9:$A152&gt;BE$4))&gt;BE$6)),BE$6,MAX(0,SUMIFS($B$9:$B72,$A$9:$A72,"&lt;"&amp;$A72,$A$9:$A72,"&gt;="&amp;BE$4,$A$9:$A72,"&lt;="&amp;BE$5)-SUM(_xlfn._xlws.FILTER(BE73:BE152,$A73:$A152&gt;BE$4),_xlfn._xlws.FILTER($C$9:BD152,$A$9:$A152&gt;BE$4)))),"")</f>
        <v/>
      </c>
      <c r="BF72" s="32" t="str" cm="1">
        <f t="array" ref="BF72">IF(AND(($A72&lt;&gt;"")*($A72&gt;BF$4)*($A72&lt;=BF$5)),IF(AND((SUMIFS($B$9:$B72,$A$9:$A72,"&lt;"&amp;$A72,$A$9:$A72,"&gt;="&amp;BF$4,$A$9:$A72,"&lt;="&amp;BF$5)&gt;SUM(_xlfn._xlws.FILTER(BF73:BF152,$A73:$A152&gt;BF$4),_xlfn._xlws.FILTER($C$9:BE152,$A$9:$A152&gt;BF$4))),(SUMIFS($B$9:$B72,$A$9:$A72,"&lt;"&amp;$A72,$A$9:$A72,"&gt;="&amp;BF$4,$A$9:$A72,"&lt;="&amp;BF$5)-SUM(_xlfn._xlws.FILTER(BF73:BF152,$A73:$A152&gt;BF$4),_xlfn._xlws.FILTER($C$9:BE152,$A$9:$A152&gt;BF$4))&gt;BF$6)),BF$6,MAX(0,SUMIFS($B$9:$B72,$A$9:$A72,"&lt;"&amp;$A72,$A$9:$A72,"&gt;="&amp;BF$4,$A$9:$A72,"&lt;="&amp;BF$5)-SUM(_xlfn._xlws.FILTER(BF73:BF152,$A73:$A152&gt;BF$4),_xlfn._xlws.FILTER($C$9:BE152,$A$9:$A152&gt;BF$4)))),"")</f>
        <v/>
      </c>
      <c r="BG72" s="32" t="str" cm="1">
        <f t="array" ref="BG72">IF(AND(($A72&lt;&gt;"")*($A72&gt;BG$4)*($A72&lt;=BG$5)),IF(AND((SUMIFS($B$9:$B72,$A$9:$A72,"&lt;"&amp;$A72,$A$9:$A72,"&gt;="&amp;BG$4,$A$9:$A72,"&lt;="&amp;BG$5)&gt;SUM(_xlfn._xlws.FILTER(BG73:BG152,$A73:$A152&gt;BG$4),_xlfn._xlws.FILTER($C$9:BF152,$A$9:$A152&gt;BG$4))),(SUMIFS($B$9:$B72,$A$9:$A72,"&lt;"&amp;$A72,$A$9:$A72,"&gt;="&amp;BG$4,$A$9:$A72,"&lt;="&amp;BG$5)-SUM(_xlfn._xlws.FILTER(BG73:BG152,$A73:$A152&gt;BG$4),_xlfn._xlws.FILTER($C$9:BF152,$A$9:$A152&gt;BG$4))&gt;BG$6)),BG$6,MAX(0,SUMIFS($B$9:$B72,$A$9:$A72,"&lt;"&amp;$A72,$A$9:$A72,"&gt;="&amp;BG$4,$A$9:$A72,"&lt;="&amp;BG$5)-SUM(_xlfn._xlws.FILTER(BG73:BG152,$A73:$A152&gt;BG$4),_xlfn._xlws.FILTER($C$9:BF152,$A$9:$A152&gt;BG$4)))),"")</f>
        <v/>
      </c>
      <c r="BH72" s="32" t="str" cm="1">
        <f t="array" ref="BH72">IF(AND(($A72&lt;&gt;"")*($A72&gt;BH$4)*($A72&lt;=BH$5)),IF(AND((SUMIFS($B$9:$B72,$A$9:$A72,"&lt;"&amp;$A72,$A$9:$A72,"&gt;="&amp;BH$4,$A$9:$A72,"&lt;="&amp;BH$5)&gt;SUM(_xlfn._xlws.FILTER(BH73:BH152,$A73:$A152&gt;BH$4),_xlfn._xlws.FILTER($C$9:BG152,$A$9:$A152&gt;BH$4))),(SUMIFS($B$9:$B72,$A$9:$A72,"&lt;"&amp;$A72,$A$9:$A72,"&gt;="&amp;BH$4,$A$9:$A72,"&lt;="&amp;BH$5)-SUM(_xlfn._xlws.FILTER(BH73:BH152,$A73:$A152&gt;BH$4),_xlfn._xlws.FILTER($C$9:BG152,$A$9:$A152&gt;BH$4))&gt;BH$6)),BH$6,MAX(0,SUMIFS($B$9:$B72,$A$9:$A72,"&lt;"&amp;$A72,$A$9:$A72,"&gt;="&amp;BH$4,$A$9:$A72,"&lt;="&amp;BH$5)-SUM(_xlfn._xlws.FILTER(BH73:BH152,$A73:$A152&gt;BH$4),_xlfn._xlws.FILTER($C$9:BG152,$A$9:$A152&gt;BH$4)))),"")</f>
        <v/>
      </c>
      <c r="BI72" s="32" t="str" cm="1">
        <f t="array" ref="BI72">IF(AND(($A72&lt;&gt;"")*($A72&gt;BI$4)*($A72&lt;=BI$5)),IF(AND((SUMIFS($B$9:$B72,$A$9:$A72,"&lt;"&amp;$A72,$A$9:$A72,"&gt;="&amp;BI$4,$A$9:$A72,"&lt;="&amp;BI$5)&gt;SUM(_xlfn._xlws.FILTER(BI73:BI152,$A73:$A152&gt;BI$4),_xlfn._xlws.FILTER($C$9:BH152,$A$9:$A152&gt;BI$4))),(SUMIFS($B$9:$B72,$A$9:$A72,"&lt;"&amp;$A72,$A$9:$A72,"&gt;="&amp;BI$4,$A$9:$A72,"&lt;="&amp;BI$5)-SUM(_xlfn._xlws.FILTER(BI73:BI152,$A73:$A152&gt;BI$4),_xlfn._xlws.FILTER($C$9:BH152,$A$9:$A152&gt;BI$4))&gt;BI$6)),BI$6,MAX(0,SUMIFS($B$9:$B72,$A$9:$A72,"&lt;"&amp;$A72,$A$9:$A72,"&gt;="&amp;BI$4,$A$9:$A72,"&lt;="&amp;BI$5)-SUM(_xlfn._xlws.FILTER(BI73:BI152,$A73:$A152&gt;BI$4),_xlfn._xlws.FILTER($C$9:BH152,$A$9:$A152&gt;BI$4)))),"")</f>
        <v/>
      </c>
      <c r="BJ72" s="32" t="str" cm="1">
        <f t="array" ref="BJ72">IF(AND(($A72&lt;&gt;"")*($A72&gt;BJ$4)*($A72&lt;=BJ$5)),IF(AND((SUMIFS($B$9:$B72,$A$9:$A72,"&lt;"&amp;$A72,$A$9:$A72,"&gt;="&amp;BJ$4,$A$9:$A72,"&lt;="&amp;BJ$5)&gt;SUM(_xlfn._xlws.FILTER(BJ73:BJ152,$A73:$A152&gt;BJ$4),_xlfn._xlws.FILTER($C$9:BI152,$A$9:$A152&gt;BJ$4))),(SUMIFS($B$9:$B72,$A$9:$A72,"&lt;"&amp;$A72,$A$9:$A72,"&gt;="&amp;BJ$4,$A$9:$A72,"&lt;="&amp;BJ$5)-SUM(_xlfn._xlws.FILTER(BJ73:BJ152,$A73:$A152&gt;BJ$4),_xlfn._xlws.FILTER($C$9:BI152,$A$9:$A152&gt;BJ$4))&gt;BJ$6)),BJ$6,MAX(0,SUMIFS($B$9:$B72,$A$9:$A72,"&lt;"&amp;$A72,$A$9:$A72,"&gt;="&amp;BJ$4,$A$9:$A72,"&lt;="&amp;BJ$5)-SUM(_xlfn._xlws.FILTER(BJ73:BJ152,$A73:$A152&gt;BJ$4),_xlfn._xlws.FILTER($C$9:BI152,$A$9:$A152&gt;BJ$4)))),"")</f>
        <v/>
      </c>
      <c r="BK72" s="32" t="str" cm="1">
        <f t="array" ref="BK72">IF(AND(($A72&lt;&gt;"")*($A72&gt;BK$4)*($A72&lt;=BK$5)),IF(AND((SUMIFS($B$9:$B72,$A$9:$A72,"&lt;"&amp;$A72,$A$9:$A72,"&gt;="&amp;BK$4,$A$9:$A72,"&lt;="&amp;BK$5)&gt;SUM(_xlfn._xlws.FILTER(BK73:BK152,$A73:$A152&gt;BK$4),_xlfn._xlws.FILTER($C$9:BJ152,$A$9:$A152&gt;BK$4))),(SUMIFS($B$9:$B72,$A$9:$A72,"&lt;"&amp;$A72,$A$9:$A72,"&gt;="&amp;BK$4,$A$9:$A72,"&lt;="&amp;BK$5)-SUM(_xlfn._xlws.FILTER(BK73:BK152,$A73:$A152&gt;BK$4),_xlfn._xlws.FILTER($C$9:BJ152,$A$9:$A152&gt;BK$4))&gt;BK$6)),BK$6,MAX(0,SUMIFS($B$9:$B72,$A$9:$A72,"&lt;"&amp;$A72,$A$9:$A72,"&gt;="&amp;BK$4,$A$9:$A72,"&lt;="&amp;BK$5)-SUM(_xlfn._xlws.FILTER(BK73:BK152,$A73:$A152&gt;BK$4),_xlfn._xlws.FILTER($C$9:BJ152,$A$9:$A152&gt;BK$4)))),"")</f>
        <v/>
      </c>
      <c r="BL72" s="32" t="str" cm="1">
        <f t="array" ref="BL72">IF(AND(($A72&lt;&gt;"")*($A72&gt;BL$4)*($A72&lt;=BL$5)),IF(AND((SUMIFS($B$9:$B72,$A$9:$A72,"&lt;"&amp;$A72,$A$9:$A72,"&gt;="&amp;BL$4,$A$9:$A72,"&lt;="&amp;BL$5)&gt;SUM(_xlfn._xlws.FILTER(BL73:BL152,$A73:$A152&gt;BL$4),_xlfn._xlws.FILTER($C$9:BK152,$A$9:$A152&gt;BL$4))),(SUMIFS($B$9:$B72,$A$9:$A72,"&lt;"&amp;$A72,$A$9:$A72,"&gt;="&amp;BL$4,$A$9:$A72,"&lt;="&amp;BL$5)-SUM(_xlfn._xlws.FILTER(BL73:BL152,$A73:$A152&gt;BL$4),_xlfn._xlws.FILTER($C$9:BK152,$A$9:$A152&gt;BL$4))&gt;BL$6)),BL$6,MAX(0,SUMIFS($B$9:$B72,$A$9:$A72,"&lt;"&amp;$A72,$A$9:$A72,"&gt;="&amp;BL$4,$A$9:$A72,"&lt;="&amp;BL$5)-SUM(_xlfn._xlws.FILTER(BL73:BL152,$A73:$A152&gt;BL$4),_xlfn._xlws.FILTER($C$9:BK152,$A$9:$A152&gt;BL$4)))),"")</f>
        <v/>
      </c>
      <c r="BM72" s="32" t="str" cm="1">
        <f t="array" ref="BM72">IF(AND(($A72&lt;&gt;"")*($A72&gt;BM$4)*($A72&lt;=BM$5)),IF(AND((SUMIFS($B$9:$B72,$A$9:$A72,"&lt;"&amp;$A72,$A$9:$A72,"&gt;="&amp;BM$4,$A$9:$A72,"&lt;="&amp;BM$5)&gt;SUM(_xlfn._xlws.FILTER(BM73:BM152,$A73:$A152&gt;BM$4),_xlfn._xlws.FILTER($C$9:BL152,$A$9:$A152&gt;BM$4))),(SUMIFS($B$9:$B72,$A$9:$A72,"&lt;"&amp;$A72,$A$9:$A72,"&gt;="&amp;BM$4,$A$9:$A72,"&lt;="&amp;BM$5)-SUM(_xlfn._xlws.FILTER(BM73:BM152,$A73:$A152&gt;BM$4),_xlfn._xlws.FILTER($C$9:BL152,$A$9:$A152&gt;BM$4))&gt;BM$6)),BM$6,MAX(0,SUMIFS($B$9:$B72,$A$9:$A72,"&lt;"&amp;$A72,$A$9:$A72,"&gt;="&amp;BM$4,$A$9:$A72,"&lt;="&amp;BM$5)-SUM(_xlfn._xlws.FILTER(BM73:BM152,$A73:$A152&gt;BM$4),_xlfn._xlws.FILTER($C$9:BL152,$A$9:$A152&gt;BM$4)))),"")</f>
        <v/>
      </c>
      <c r="BN72" s="32" t="str" cm="1">
        <f t="array" ref="BN72">IF(AND(($A72&lt;&gt;"")*($A72&gt;BN$4)*($A72&lt;=BN$5)),IF(AND((SUMIFS($B$9:$B72,$A$9:$A72,"&lt;"&amp;$A72,$A$9:$A72,"&gt;="&amp;BN$4,$A$9:$A72,"&lt;="&amp;BN$5)&gt;SUM(_xlfn._xlws.FILTER(BN73:BN152,$A73:$A152&gt;BN$4),_xlfn._xlws.FILTER($C$9:BM152,$A$9:$A152&gt;BN$4))),(SUMIFS($B$9:$B72,$A$9:$A72,"&lt;"&amp;$A72,$A$9:$A72,"&gt;="&amp;BN$4,$A$9:$A72,"&lt;="&amp;BN$5)-SUM(_xlfn._xlws.FILTER(BN73:BN152,$A73:$A152&gt;BN$4),_xlfn._xlws.FILTER($C$9:BM152,$A$9:$A152&gt;BN$4))&gt;BN$6)),BN$6,MAX(0,SUMIFS($B$9:$B72,$A$9:$A72,"&lt;"&amp;$A72,$A$9:$A72,"&gt;="&amp;BN$4,$A$9:$A72,"&lt;="&amp;BN$5)-SUM(_xlfn._xlws.FILTER(BN73:BN152,$A73:$A152&gt;BN$4),_xlfn._xlws.FILTER($C$9:BM152,$A$9:$A152&gt;BN$4)))),"")</f>
        <v/>
      </c>
      <c r="BO72" s="32" t="str" cm="1">
        <f t="array" ref="BO72">IF(AND(($A72&lt;&gt;"")*($A72&gt;BO$4)*($A72&lt;=BO$5)),IF(AND((SUMIFS($B$9:$B72,$A$9:$A72,"&lt;"&amp;$A72,$A$9:$A72,"&gt;="&amp;BO$4,$A$9:$A72,"&lt;="&amp;BO$5)&gt;SUM(_xlfn._xlws.FILTER(BO73:BO152,$A73:$A152&gt;BO$4),_xlfn._xlws.FILTER($C$9:BN152,$A$9:$A152&gt;BO$4))),(SUMIFS($B$9:$B72,$A$9:$A72,"&lt;"&amp;$A72,$A$9:$A72,"&gt;="&amp;BO$4,$A$9:$A72,"&lt;="&amp;BO$5)-SUM(_xlfn._xlws.FILTER(BO73:BO152,$A73:$A152&gt;BO$4),_xlfn._xlws.FILTER($C$9:BN152,$A$9:$A152&gt;BO$4))&gt;BO$6)),BO$6,MAX(0,SUMIFS($B$9:$B72,$A$9:$A72,"&lt;"&amp;$A72,$A$9:$A72,"&gt;="&amp;BO$4,$A$9:$A72,"&lt;="&amp;BO$5)-SUM(_xlfn._xlws.FILTER(BO73:BO152,$A73:$A152&gt;BO$4),_xlfn._xlws.FILTER($C$9:BN152,$A$9:$A152&gt;BO$4)))),"")</f>
        <v/>
      </c>
      <c r="BP72" s="32" t="str" cm="1">
        <f t="array" ref="BP72">IF(AND(($A72&lt;&gt;"")*($A72&gt;BP$4)*($A72&lt;=BP$5)),IF(AND((SUMIFS($B$9:$B72,$A$9:$A72,"&lt;"&amp;$A72,$A$9:$A72,"&gt;="&amp;BP$4,$A$9:$A72,"&lt;="&amp;BP$5)&gt;SUM(_xlfn._xlws.FILTER(BP73:BP152,$A73:$A152&gt;BP$4),_xlfn._xlws.FILTER($C$9:BO152,$A$9:$A152&gt;BP$4))),(SUMIFS($B$9:$B72,$A$9:$A72,"&lt;"&amp;$A72,$A$9:$A72,"&gt;="&amp;BP$4,$A$9:$A72,"&lt;="&amp;BP$5)-SUM(_xlfn._xlws.FILTER(BP73:BP152,$A73:$A152&gt;BP$4),_xlfn._xlws.FILTER($C$9:BO152,$A$9:$A152&gt;BP$4))&gt;BP$6)),BP$6,MAX(0,SUMIFS($B$9:$B72,$A$9:$A72,"&lt;"&amp;$A72,$A$9:$A72,"&gt;="&amp;BP$4,$A$9:$A72,"&lt;="&amp;BP$5)-SUM(_xlfn._xlws.FILTER(BP73:BP152,$A73:$A152&gt;BP$4),_xlfn._xlws.FILTER($C$9:BO152,$A$9:$A152&gt;BP$4)))),"")</f>
        <v/>
      </c>
      <c r="BQ72" s="32" t="str" cm="1">
        <f t="array" ref="BQ72">IF(AND(($A72&lt;&gt;"")*($A72&gt;BQ$4)*($A72&lt;=BQ$5)),IF(AND((SUMIFS($B$9:$B72,$A$9:$A72,"&lt;"&amp;$A72,$A$9:$A72,"&gt;="&amp;BQ$4,$A$9:$A72,"&lt;="&amp;BQ$5)&gt;SUM(_xlfn._xlws.FILTER(BQ73:BQ152,$A73:$A152&gt;BQ$4),_xlfn._xlws.FILTER($C$9:BP152,$A$9:$A152&gt;BQ$4))),(SUMIFS($B$9:$B72,$A$9:$A72,"&lt;"&amp;$A72,$A$9:$A72,"&gt;="&amp;BQ$4,$A$9:$A72,"&lt;="&amp;BQ$5)-SUM(_xlfn._xlws.FILTER(BQ73:BQ152,$A73:$A152&gt;BQ$4),_xlfn._xlws.FILTER($C$9:BP152,$A$9:$A152&gt;BQ$4))&gt;BQ$6)),BQ$6,MAX(0,SUMIFS($B$9:$B72,$A$9:$A72,"&lt;"&amp;$A72,$A$9:$A72,"&gt;="&amp;BQ$4,$A$9:$A72,"&lt;="&amp;BQ$5)-SUM(_xlfn._xlws.FILTER(BQ73:BQ152,$A73:$A152&gt;BQ$4),_xlfn._xlws.FILTER($C$9:BP152,$A$9:$A152&gt;BQ$4)))),"")</f>
        <v/>
      </c>
      <c r="BR72" s="32" t="str" cm="1">
        <f t="array" ref="BR72">IF(AND(($A72&lt;&gt;"")*($A72&gt;BR$4)*($A72&lt;=BR$5)),IF(AND((SUMIFS($B$9:$B72,$A$9:$A72,"&lt;"&amp;$A72,$A$9:$A72,"&gt;="&amp;BR$4,$A$9:$A72,"&lt;="&amp;BR$5)&gt;SUM(_xlfn._xlws.FILTER(BR73:BR152,$A73:$A152&gt;BR$4),_xlfn._xlws.FILTER($C$9:BQ152,$A$9:$A152&gt;BR$4))),(SUMIFS($B$9:$B72,$A$9:$A72,"&lt;"&amp;$A72,$A$9:$A72,"&gt;="&amp;BR$4,$A$9:$A72,"&lt;="&amp;BR$5)-SUM(_xlfn._xlws.FILTER(BR73:BR152,$A73:$A152&gt;BR$4),_xlfn._xlws.FILTER($C$9:BQ152,$A$9:$A152&gt;BR$4))&gt;BR$6)),BR$6,MAX(0,SUMIFS($B$9:$B72,$A$9:$A72,"&lt;"&amp;$A72,$A$9:$A72,"&gt;="&amp;BR$4,$A$9:$A72,"&lt;="&amp;BR$5)-SUM(_xlfn._xlws.FILTER(BR73:BR152,$A73:$A152&gt;BR$4),_xlfn._xlws.FILTER($C$9:BQ152,$A$9:$A152&gt;BR$4)))),"")</f>
        <v/>
      </c>
      <c r="BS72" s="32" t="str" cm="1">
        <f t="array" ref="BS72">IF(AND(($A72&lt;&gt;"")*($A72&gt;BS$4)*($A72&lt;=BS$5)),IF(AND((SUMIFS($B$9:$B72,$A$9:$A72,"&lt;"&amp;$A72,$A$9:$A72,"&gt;="&amp;BS$4,$A$9:$A72,"&lt;="&amp;BS$5)&gt;SUM(_xlfn._xlws.FILTER(BS73:BS152,$A73:$A152&gt;BS$4),_xlfn._xlws.FILTER($C$9:BR152,$A$9:$A152&gt;BS$4))),(SUMIFS($B$9:$B72,$A$9:$A72,"&lt;"&amp;$A72,$A$9:$A72,"&gt;="&amp;BS$4,$A$9:$A72,"&lt;="&amp;BS$5)-SUM(_xlfn._xlws.FILTER(BS73:BS152,$A73:$A152&gt;BS$4),_xlfn._xlws.FILTER($C$9:BR152,$A$9:$A152&gt;BS$4))&gt;BS$6)),BS$6,MAX(0,SUMIFS($B$9:$B72,$A$9:$A72,"&lt;"&amp;$A72,$A$9:$A72,"&gt;="&amp;BS$4,$A$9:$A72,"&lt;="&amp;BS$5)-SUM(_xlfn._xlws.FILTER(BS73:BS152,$A73:$A152&gt;BS$4),_xlfn._xlws.FILTER($C$9:BR152,$A$9:$A152&gt;BS$4)))),"")</f>
        <v/>
      </c>
      <c r="BT72" s="32" t="str" cm="1">
        <f t="array" ref="BT72">IF(AND(($A72&lt;&gt;"")*($A72&gt;BT$4)*($A72&lt;=BT$5)),IF(AND((SUMIFS($B$9:$B72,$A$9:$A72,"&lt;"&amp;$A72,$A$9:$A72,"&gt;="&amp;BT$4,$A$9:$A72,"&lt;="&amp;BT$5)&gt;SUM(_xlfn._xlws.FILTER(BT73:BT152,$A73:$A152&gt;BT$4),_xlfn._xlws.FILTER($C$9:BS152,$A$9:$A152&gt;BT$4))),(SUMIFS($B$9:$B72,$A$9:$A72,"&lt;"&amp;$A72,$A$9:$A72,"&gt;="&amp;BT$4,$A$9:$A72,"&lt;="&amp;BT$5)-SUM(_xlfn._xlws.FILTER(BT73:BT152,$A73:$A152&gt;BT$4),_xlfn._xlws.FILTER($C$9:BS152,$A$9:$A152&gt;BT$4))&gt;BT$6)),BT$6,MAX(0,SUMIFS($B$9:$B72,$A$9:$A72,"&lt;"&amp;$A72,$A$9:$A72,"&gt;="&amp;BT$4,$A$9:$A72,"&lt;="&amp;BT$5)-SUM(_xlfn._xlws.FILTER(BT73:BT152,$A73:$A152&gt;BT$4),_xlfn._xlws.FILTER($C$9:BS152,$A$9:$A152&gt;BT$4)))),"")</f>
        <v/>
      </c>
      <c r="BU72" s="32" t="str" cm="1">
        <f t="array" ref="BU72">IF(AND(($A72&lt;&gt;"")*($A72&gt;BU$4)*($A72&lt;=BU$5)),IF(AND((SUMIFS($B$9:$B72,$A$9:$A72,"&lt;"&amp;$A72,$A$9:$A72,"&gt;="&amp;BU$4,$A$9:$A72,"&lt;="&amp;BU$5)&gt;SUM(_xlfn._xlws.FILTER(BU73:BU152,$A73:$A152&gt;BU$4),_xlfn._xlws.FILTER($C$9:BT152,$A$9:$A152&gt;BU$4))),(SUMIFS($B$9:$B72,$A$9:$A72,"&lt;"&amp;$A72,$A$9:$A72,"&gt;="&amp;BU$4,$A$9:$A72,"&lt;="&amp;BU$5)-SUM(_xlfn._xlws.FILTER(BU73:BU152,$A73:$A152&gt;BU$4),_xlfn._xlws.FILTER($C$9:BT152,$A$9:$A152&gt;BU$4))&gt;BU$6)),BU$6,MAX(0,SUMIFS($B$9:$B72,$A$9:$A72,"&lt;"&amp;$A72,$A$9:$A72,"&gt;="&amp;BU$4,$A$9:$A72,"&lt;="&amp;BU$5)-SUM(_xlfn._xlws.FILTER(BU73:BU152,$A73:$A152&gt;BU$4),_xlfn._xlws.FILTER($C$9:BT152,$A$9:$A152&gt;BU$4)))),"")</f>
        <v/>
      </c>
      <c r="BV72" s="32" t="str" cm="1">
        <f t="array" ref="BV72">IF(AND(($A72&lt;&gt;"")*($A72&gt;BV$4)*($A72&lt;=BV$5)),IF(AND((SUMIFS($B$9:$B72,$A$9:$A72,"&lt;"&amp;$A72,$A$9:$A72,"&gt;="&amp;BV$4,$A$9:$A72,"&lt;="&amp;BV$5)&gt;SUM(_xlfn._xlws.FILTER(BV73:BV152,$A73:$A152&gt;BV$4),_xlfn._xlws.FILTER($C$9:BU152,$A$9:$A152&gt;BV$4))),(SUMIFS($B$9:$B72,$A$9:$A72,"&lt;"&amp;$A72,$A$9:$A72,"&gt;="&amp;BV$4,$A$9:$A72,"&lt;="&amp;BV$5)-SUM(_xlfn._xlws.FILTER(BV73:BV152,$A73:$A152&gt;BV$4),_xlfn._xlws.FILTER($C$9:BU152,$A$9:$A152&gt;BV$4))&gt;BV$6)),BV$6,MAX(0,SUMIFS($B$9:$B72,$A$9:$A72,"&lt;"&amp;$A72,$A$9:$A72,"&gt;="&amp;BV$4,$A$9:$A72,"&lt;="&amp;BV$5)-SUM(_xlfn._xlws.FILTER(BV73:BV152,$A73:$A152&gt;BV$4),_xlfn._xlws.FILTER($C$9:BU152,$A$9:$A152&gt;BV$4)))),"")</f>
        <v/>
      </c>
      <c r="BW72" s="32" t="str" cm="1">
        <f t="array" ref="BW72">IF(AND(($A72&lt;&gt;"")*($A72&gt;BW$4)*($A72&lt;=BW$5)),IF(AND((SUMIFS($B$9:$B72,$A$9:$A72,"&lt;"&amp;$A72,$A$9:$A72,"&gt;="&amp;BW$4,$A$9:$A72,"&lt;="&amp;BW$5)&gt;SUM(_xlfn._xlws.FILTER(BW73:BW152,$A73:$A152&gt;BW$4),_xlfn._xlws.FILTER($C$9:BV152,$A$9:$A152&gt;BW$4))),(SUMIFS($B$9:$B72,$A$9:$A72,"&lt;"&amp;$A72,$A$9:$A72,"&gt;="&amp;BW$4,$A$9:$A72,"&lt;="&amp;BW$5)-SUM(_xlfn._xlws.FILTER(BW73:BW152,$A73:$A152&gt;BW$4),_xlfn._xlws.FILTER($C$9:BV152,$A$9:$A152&gt;BW$4))&gt;BW$6)),BW$6,MAX(0,SUMIFS($B$9:$B72,$A$9:$A72,"&lt;"&amp;$A72,$A$9:$A72,"&gt;="&amp;BW$4,$A$9:$A72,"&lt;="&amp;BW$5)-SUM(_xlfn._xlws.FILTER(BW73:BW152,$A73:$A152&gt;BW$4),_xlfn._xlws.FILTER($C$9:BV152,$A$9:$A152&gt;BW$4)))),"")</f>
        <v/>
      </c>
      <c r="BX72" s="32" t="str" cm="1">
        <f t="array" ref="BX72">IF(AND(($A72&lt;&gt;"")*($A72&gt;BX$4)*($A72&lt;=BX$5)),IF(AND((SUMIFS($B$9:$B72,$A$9:$A72,"&lt;"&amp;$A72,$A$9:$A72,"&gt;="&amp;BX$4,$A$9:$A72,"&lt;="&amp;BX$5)&gt;SUM(_xlfn._xlws.FILTER(BX73:BX152,$A73:$A152&gt;BX$4),_xlfn._xlws.FILTER($C$9:BW152,$A$9:$A152&gt;BX$4))),(SUMIFS($B$9:$B72,$A$9:$A72,"&lt;"&amp;$A72,$A$9:$A72,"&gt;="&amp;BX$4,$A$9:$A72,"&lt;="&amp;BX$5)-SUM(_xlfn._xlws.FILTER(BX73:BX152,$A73:$A152&gt;BX$4),_xlfn._xlws.FILTER($C$9:BW152,$A$9:$A152&gt;BX$4))&gt;BX$6)),BX$6,MAX(0,SUMIFS($B$9:$B72,$A$9:$A72,"&lt;"&amp;$A72,$A$9:$A72,"&gt;="&amp;BX$4,$A$9:$A72,"&lt;="&amp;BX$5)-SUM(_xlfn._xlws.FILTER(BX73:BX152,$A73:$A152&gt;BX$4),_xlfn._xlws.FILTER($C$9:BW152,$A$9:$A152&gt;BX$4)))),"")</f>
        <v/>
      </c>
      <c r="BY72" s="32" t="str" cm="1">
        <f t="array" ref="BY72">IF(AND(($A72&lt;&gt;"")*($A72&gt;BY$4)*($A72&lt;=BY$5)),IF(AND((SUMIFS($B$9:$B72,$A$9:$A72,"&lt;"&amp;$A72,$A$9:$A72,"&gt;="&amp;BY$4,$A$9:$A72,"&lt;="&amp;BY$5)&gt;SUM(_xlfn._xlws.FILTER(BY73:BY152,$A73:$A152&gt;BY$4),_xlfn._xlws.FILTER($C$9:BX152,$A$9:$A152&gt;BY$4))),(SUMIFS($B$9:$B72,$A$9:$A72,"&lt;"&amp;$A72,$A$9:$A72,"&gt;="&amp;BY$4,$A$9:$A72,"&lt;="&amp;BY$5)-SUM(_xlfn._xlws.FILTER(BY73:BY152,$A73:$A152&gt;BY$4),_xlfn._xlws.FILTER($C$9:BX152,$A$9:$A152&gt;BY$4))&gt;BY$6)),BY$6,MAX(0,SUMIFS($B$9:$B72,$A$9:$A72,"&lt;"&amp;$A72,$A$9:$A72,"&gt;="&amp;BY$4,$A$9:$A72,"&lt;="&amp;BY$5)-SUM(_xlfn._xlws.FILTER(BY73:BY152,$A73:$A152&gt;BY$4),_xlfn._xlws.FILTER($C$9:BX152,$A$9:$A152&gt;BY$4)))),"")</f>
        <v/>
      </c>
      <c r="BZ72" s="32" t="str" cm="1">
        <f t="array" ref="BZ72">IF(AND(($A72&lt;&gt;"")*($A72&gt;BZ$4)*($A72&lt;=BZ$5)),IF(AND((SUMIFS($B$9:$B72,$A$9:$A72,"&lt;"&amp;$A72,$A$9:$A72,"&gt;="&amp;BZ$4,$A$9:$A72,"&lt;="&amp;BZ$5)&gt;SUM(_xlfn._xlws.FILTER(BZ73:BZ152,$A73:$A152&gt;BZ$4),_xlfn._xlws.FILTER($C$9:BY152,$A$9:$A152&gt;BZ$4))),(SUMIFS($B$9:$B72,$A$9:$A72,"&lt;"&amp;$A72,$A$9:$A72,"&gt;="&amp;BZ$4,$A$9:$A72,"&lt;="&amp;BZ$5)-SUM(_xlfn._xlws.FILTER(BZ73:BZ152,$A73:$A152&gt;BZ$4),_xlfn._xlws.FILTER($C$9:BY152,$A$9:$A152&gt;BZ$4))&gt;BZ$6)),BZ$6,MAX(0,SUMIFS($B$9:$B72,$A$9:$A72,"&lt;"&amp;$A72,$A$9:$A72,"&gt;="&amp;BZ$4,$A$9:$A72,"&lt;="&amp;BZ$5)-SUM(_xlfn._xlws.FILTER(BZ73:BZ152,$A73:$A152&gt;BZ$4),_xlfn._xlws.FILTER($C$9:BY152,$A$9:$A152&gt;BZ$4)))),"")</f>
        <v/>
      </c>
      <c r="CA72" s="32" t="str" cm="1">
        <f t="array" ref="CA72">IF(AND(($A72&lt;&gt;"")*($A72&gt;CA$4)*($A72&lt;=CA$5)),IF(AND((SUMIFS($B$9:$B72,$A$9:$A72,"&lt;"&amp;$A72,$A$9:$A72,"&gt;="&amp;CA$4,$A$9:$A72,"&lt;="&amp;CA$5)&gt;SUM(_xlfn._xlws.FILTER(CA73:CA152,$A73:$A152&gt;CA$4),_xlfn._xlws.FILTER($C$9:BZ152,$A$9:$A152&gt;CA$4))),(SUMIFS($B$9:$B72,$A$9:$A72,"&lt;"&amp;$A72,$A$9:$A72,"&gt;="&amp;CA$4,$A$9:$A72,"&lt;="&amp;CA$5)-SUM(_xlfn._xlws.FILTER(CA73:CA152,$A73:$A152&gt;CA$4),_xlfn._xlws.FILTER($C$9:BZ152,$A$9:$A152&gt;CA$4))&gt;CA$6)),CA$6,MAX(0,SUMIFS($B$9:$B72,$A$9:$A72,"&lt;"&amp;$A72,$A$9:$A72,"&gt;="&amp;CA$4,$A$9:$A72,"&lt;="&amp;CA$5)-SUM(_xlfn._xlws.FILTER(CA73:CA152,$A73:$A152&gt;CA$4),_xlfn._xlws.FILTER($C$9:BZ152,$A$9:$A152&gt;CA$4)))),"")</f>
        <v/>
      </c>
      <c r="CB72" s="32" t="str" cm="1">
        <f t="array" ref="CB72">IF(AND(($A72&lt;&gt;"")*($A72&gt;CB$4)*($A72&lt;=CB$5)),IF(AND((SUMIFS($B$9:$B72,$A$9:$A72,"&lt;"&amp;$A72,$A$9:$A72,"&gt;="&amp;CB$4,$A$9:$A72,"&lt;="&amp;CB$5)&gt;SUM(_xlfn._xlws.FILTER(CB73:CB152,$A73:$A152&gt;CB$4),_xlfn._xlws.FILTER($C$9:CA152,$A$9:$A152&gt;CB$4))),(SUMIFS($B$9:$B72,$A$9:$A72,"&lt;"&amp;$A72,$A$9:$A72,"&gt;="&amp;CB$4,$A$9:$A72,"&lt;="&amp;CB$5)-SUM(_xlfn._xlws.FILTER(CB73:CB152,$A73:$A152&gt;CB$4),_xlfn._xlws.FILTER($C$9:CA152,$A$9:$A152&gt;CB$4))&gt;CB$6)),CB$6,MAX(0,SUMIFS($B$9:$B72,$A$9:$A72,"&lt;"&amp;$A72,$A$9:$A72,"&gt;="&amp;CB$4,$A$9:$A72,"&lt;="&amp;CB$5)-SUM(_xlfn._xlws.FILTER(CB73:CB152,$A73:$A152&gt;CB$4),_xlfn._xlws.FILTER($C$9:CA152,$A$9:$A152&gt;CB$4)))),"")</f>
        <v/>
      </c>
      <c r="CC72" s="32" t="str" cm="1">
        <f t="array" ref="CC72">IF(AND(($A72&lt;&gt;"")*($A72&gt;CC$4)*($A72&lt;=CC$5)),IF(AND((SUMIFS($B$9:$B72,$A$9:$A72,"&lt;"&amp;$A72,$A$9:$A72,"&gt;="&amp;CC$4,$A$9:$A72,"&lt;="&amp;CC$5)&gt;SUM(_xlfn._xlws.FILTER(CC73:CC152,$A73:$A152&gt;CC$4),_xlfn._xlws.FILTER($C$9:CB152,$A$9:$A152&gt;CC$4))),(SUMIFS($B$9:$B72,$A$9:$A72,"&lt;"&amp;$A72,$A$9:$A72,"&gt;="&amp;CC$4,$A$9:$A72,"&lt;="&amp;CC$5)-SUM(_xlfn._xlws.FILTER(CC73:CC152,$A73:$A152&gt;CC$4),_xlfn._xlws.FILTER($C$9:CB152,$A$9:$A152&gt;CC$4))&gt;CC$6)),CC$6,MAX(0,SUMIFS($B$9:$B72,$A$9:$A72,"&lt;"&amp;$A72,$A$9:$A72,"&gt;="&amp;CC$4,$A$9:$A72,"&lt;="&amp;CC$5)-SUM(_xlfn._xlws.FILTER(CC73:CC152,$A73:$A152&gt;CC$4),_xlfn._xlws.FILTER($C$9:CB152,$A$9:$A152&gt;CC$4)))),"")</f>
        <v/>
      </c>
      <c r="CD72" s="32" t="str" cm="1">
        <f t="array" ref="CD72">IF(AND(($A72&lt;&gt;"")*($A72&gt;CD$4)*($A72&lt;=CD$5)),IF(AND((SUMIFS($B$9:$B72,$A$9:$A72,"&lt;"&amp;$A72,$A$9:$A72,"&gt;="&amp;CD$4,$A$9:$A72,"&lt;="&amp;CD$5)&gt;SUM(_xlfn._xlws.FILTER(CD73:CD152,$A73:$A152&gt;CD$4),_xlfn._xlws.FILTER($C$9:CC152,$A$9:$A152&gt;CD$4))),(SUMIFS($B$9:$B72,$A$9:$A72,"&lt;"&amp;$A72,$A$9:$A72,"&gt;="&amp;CD$4,$A$9:$A72,"&lt;="&amp;CD$5)-SUM(_xlfn._xlws.FILTER(CD73:CD152,$A73:$A152&gt;CD$4),_xlfn._xlws.FILTER($C$9:CC152,$A$9:$A152&gt;CD$4))&gt;CD$6)),CD$6,MAX(0,SUMIFS($B$9:$B72,$A$9:$A72,"&lt;"&amp;$A72,$A$9:$A72,"&gt;="&amp;CD$4,$A$9:$A72,"&lt;="&amp;CD$5)-SUM(_xlfn._xlws.FILTER(CD73:CD152,$A73:$A152&gt;CD$4),_xlfn._xlws.FILTER($C$9:CC152,$A$9:$A152&gt;CD$4)))),"")</f>
        <v/>
      </c>
      <c r="CE72" s="32" t="str" cm="1">
        <f t="array" ref="CE72">IF(AND(($A72&lt;&gt;"")*($A72&gt;CE$4)*($A72&lt;=CE$5)),IF(AND((SUMIFS($B$9:$B72,$A$9:$A72,"&lt;"&amp;$A72,$A$9:$A72,"&gt;="&amp;CE$4,$A$9:$A72,"&lt;="&amp;CE$5)&gt;SUM(_xlfn._xlws.FILTER(CE73:CE152,$A73:$A152&gt;CE$4),_xlfn._xlws.FILTER($C$9:CD152,$A$9:$A152&gt;CE$4))),(SUMIFS($B$9:$B72,$A$9:$A72,"&lt;"&amp;$A72,$A$9:$A72,"&gt;="&amp;CE$4,$A$9:$A72,"&lt;="&amp;CE$5)-SUM(_xlfn._xlws.FILTER(CE73:CE152,$A73:$A152&gt;CE$4),_xlfn._xlws.FILTER($C$9:CD152,$A$9:$A152&gt;CE$4))&gt;CE$6)),CE$6,MAX(0,SUMIFS($B$9:$B72,$A$9:$A72,"&lt;"&amp;$A72,$A$9:$A72,"&gt;="&amp;CE$4,$A$9:$A72,"&lt;="&amp;CE$5)-SUM(_xlfn._xlws.FILTER(CE73:CE152,$A73:$A152&gt;CE$4),_xlfn._xlws.FILTER($C$9:CD152,$A$9:$A152&gt;CE$4)))),"")</f>
        <v/>
      </c>
      <c r="CF72" s="32" t="str" cm="1">
        <f t="array" ref="CF72">IF(AND(($A72&lt;&gt;"")*($A72&gt;CF$4)*($A72&lt;=CF$5)),IF(AND((SUMIFS($B$9:$B72,$A$9:$A72,"&lt;"&amp;$A72,$A$9:$A72,"&gt;="&amp;CF$4,$A$9:$A72,"&lt;="&amp;CF$5)&gt;SUM(_xlfn._xlws.FILTER(CF73:CF152,$A73:$A152&gt;CF$4),_xlfn._xlws.FILTER($C$9:CE152,$A$9:$A152&gt;CF$4))),(SUMIFS($B$9:$B72,$A$9:$A72,"&lt;"&amp;$A72,$A$9:$A72,"&gt;="&amp;CF$4,$A$9:$A72,"&lt;="&amp;CF$5)-SUM(_xlfn._xlws.FILTER(CF73:CF152,$A73:$A152&gt;CF$4),_xlfn._xlws.FILTER($C$9:CE152,$A$9:$A152&gt;CF$4))&gt;CF$6)),CF$6,MAX(0,SUMIFS($B$9:$B72,$A$9:$A72,"&lt;"&amp;$A72,$A$9:$A72,"&gt;="&amp;CF$4,$A$9:$A72,"&lt;="&amp;CF$5)-SUM(_xlfn._xlws.FILTER(CF73:CF152,$A73:$A152&gt;CF$4),_xlfn._xlws.FILTER($C$9:CE152,$A$9:$A152&gt;CF$4)))),"")</f>
        <v/>
      </c>
      <c r="CG72" s="32" t="str" cm="1">
        <f t="array" ref="CG72">IF(AND(($A72&lt;&gt;"")*($A72&gt;CG$4)*($A72&lt;=CG$5)),IF(AND((SUMIFS($B$9:$B72,$A$9:$A72,"&lt;"&amp;$A72,$A$9:$A72,"&gt;="&amp;CG$4,$A$9:$A72,"&lt;="&amp;CG$5)&gt;SUM(_xlfn._xlws.FILTER(CG73:CG152,$A73:$A152&gt;CG$4),_xlfn._xlws.FILTER($C$9:CF152,$A$9:$A152&gt;CG$4))),(SUMIFS($B$9:$B72,$A$9:$A72,"&lt;"&amp;$A72,$A$9:$A72,"&gt;="&amp;CG$4,$A$9:$A72,"&lt;="&amp;CG$5)-SUM(_xlfn._xlws.FILTER(CG73:CG152,$A73:$A152&gt;CG$4),_xlfn._xlws.FILTER($C$9:CF152,$A$9:$A152&gt;CG$4))&gt;CG$6)),CG$6,MAX(0,SUMIFS($B$9:$B72,$A$9:$A72,"&lt;"&amp;$A72,$A$9:$A72,"&gt;="&amp;CG$4,$A$9:$A72,"&lt;="&amp;CG$5)-SUM(_xlfn._xlws.FILTER(CG73:CG152,$A73:$A152&gt;CG$4),_xlfn._xlws.FILTER($C$9:CF152,$A$9:$A152&gt;CG$4)))),"")</f>
        <v/>
      </c>
      <c r="CH72" s="32" t="str" cm="1">
        <f t="array" ref="CH72">IF(AND(($A72&lt;&gt;"")*($A72&gt;CH$4)*($A72&lt;=CH$5)),IF(AND((SUMIFS($B$9:$B72,$A$9:$A72,"&lt;"&amp;$A72,$A$9:$A72,"&gt;="&amp;CH$4,$A$9:$A72,"&lt;="&amp;CH$5)&gt;SUM(_xlfn._xlws.FILTER(CH73:CH152,$A73:$A152&gt;CH$4),_xlfn._xlws.FILTER($C$9:CG152,$A$9:$A152&gt;CH$4))),(SUMIFS($B$9:$B72,$A$9:$A72,"&lt;"&amp;$A72,$A$9:$A72,"&gt;="&amp;CH$4,$A$9:$A72,"&lt;="&amp;CH$5)-SUM(_xlfn._xlws.FILTER(CH73:CH152,$A73:$A152&gt;CH$4),_xlfn._xlws.FILTER($C$9:CG152,$A$9:$A152&gt;CH$4))&gt;CH$6)),CH$6,MAX(0,SUMIFS($B$9:$B72,$A$9:$A72,"&lt;"&amp;$A72,$A$9:$A72,"&gt;="&amp;CH$4,$A$9:$A72,"&lt;="&amp;CH$5)-SUM(_xlfn._xlws.FILTER(CH73:CH152,$A73:$A152&gt;CH$4),_xlfn._xlws.FILTER($C$9:CG152,$A$9:$A152&gt;CH$4)))),"")</f>
        <v/>
      </c>
      <c r="CI72" s="32" t="str" cm="1">
        <f t="array" ref="CI72">IF(AND(($A72&lt;&gt;"")*($A72&gt;CI$4)*($A72&lt;=CI$5)),IF(AND((SUMIFS($B$9:$B72,$A$9:$A72,"&lt;"&amp;$A72,$A$9:$A72,"&gt;="&amp;CI$4,$A$9:$A72,"&lt;="&amp;CI$5)&gt;SUM(_xlfn._xlws.FILTER(CI73:CI152,$A73:$A152&gt;CI$4),_xlfn._xlws.FILTER($C$9:CH152,$A$9:$A152&gt;CI$4))),(SUMIFS($B$9:$B72,$A$9:$A72,"&lt;"&amp;$A72,$A$9:$A72,"&gt;="&amp;CI$4,$A$9:$A72,"&lt;="&amp;CI$5)-SUM(_xlfn._xlws.FILTER(CI73:CI152,$A73:$A152&gt;CI$4),_xlfn._xlws.FILTER($C$9:CH152,$A$9:$A152&gt;CI$4))&gt;CI$6)),CI$6,MAX(0,SUMIFS($B$9:$B72,$A$9:$A72,"&lt;"&amp;$A72,$A$9:$A72,"&gt;="&amp;CI$4,$A$9:$A72,"&lt;="&amp;CI$5)-SUM(_xlfn._xlws.FILTER(CI73:CI152,$A73:$A152&gt;CI$4),_xlfn._xlws.FILTER($C$9:CH152,$A$9:$A152&gt;CI$4)))),"")</f>
        <v/>
      </c>
      <c r="CJ72" s="32" t="str" cm="1">
        <f t="array" ref="CJ72">IF(AND(($A72&lt;&gt;"")*($A72&gt;CJ$4)*($A72&lt;=CJ$5)),IF(AND((SUMIFS($B$9:$B72,$A$9:$A72,"&lt;"&amp;$A72,$A$9:$A72,"&gt;="&amp;CJ$4,$A$9:$A72,"&lt;="&amp;CJ$5)&gt;SUM(_xlfn._xlws.FILTER(CJ73:CJ152,$A73:$A152&gt;CJ$4),_xlfn._xlws.FILTER($C$9:CI152,$A$9:$A152&gt;CJ$4))),(SUMIFS($B$9:$B72,$A$9:$A72,"&lt;"&amp;$A72,$A$9:$A72,"&gt;="&amp;CJ$4,$A$9:$A72,"&lt;="&amp;CJ$5)-SUM(_xlfn._xlws.FILTER(CJ73:CJ152,$A73:$A152&gt;CJ$4),_xlfn._xlws.FILTER($C$9:CI152,$A$9:$A152&gt;CJ$4))&gt;CJ$6)),CJ$6,MAX(0,SUMIFS($B$9:$B72,$A$9:$A72,"&lt;"&amp;$A72,$A$9:$A72,"&gt;="&amp;CJ$4,$A$9:$A72,"&lt;="&amp;CJ$5)-SUM(_xlfn._xlws.FILTER(CJ73:CJ152,$A73:$A152&gt;CJ$4),_xlfn._xlws.FILTER($C$9:CI152,$A$9:$A152&gt;CJ$4)))),"")</f>
        <v/>
      </c>
      <c r="CK72" s="32" t="str" cm="1">
        <f t="array" ref="CK72">IF(AND(($A72&lt;&gt;"")*($A72&gt;CK$4)*($A72&lt;=CK$5)),IF(AND((SUMIFS($B$9:$B72,$A$9:$A72,"&lt;"&amp;$A72,$A$9:$A72,"&gt;="&amp;CK$4,$A$9:$A72,"&lt;="&amp;CK$5)&gt;SUM(_xlfn._xlws.FILTER(CK73:CK152,$A73:$A152&gt;CK$4),_xlfn._xlws.FILTER($C$9:CJ152,$A$9:$A152&gt;CK$4))),(SUMIFS($B$9:$B72,$A$9:$A72,"&lt;"&amp;$A72,$A$9:$A72,"&gt;="&amp;CK$4,$A$9:$A72,"&lt;="&amp;CK$5)-SUM(_xlfn._xlws.FILTER(CK73:CK152,$A73:$A152&gt;CK$4),_xlfn._xlws.FILTER($C$9:CJ152,$A$9:$A152&gt;CK$4))&gt;CK$6)),CK$6,MAX(0,SUMIFS($B$9:$B72,$A$9:$A72,"&lt;"&amp;$A72,$A$9:$A72,"&gt;="&amp;CK$4,$A$9:$A72,"&lt;="&amp;CK$5)-SUM(_xlfn._xlws.FILTER(CK73:CK152,$A73:$A152&gt;CK$4),_xlfn._xlws.FILTER($C$9:CJ152,$A$9:$A152&gt;CK$4)))),"")</f>
        <v/>
      </c>
      <c r="CL72" s="32" t="str" cm="1">
        <f t="array" ref="CL72">IF(AND(($A72&lt;&gt;"")*($A72&gt;CL$4)*($A72&lt;=CL$5)),IF(AND((SUMIFS($B$9:$B72,$A$9:$A72,"&lt;"&amp;$A72,$A$9:$A72,"&gt;="&amp;CL$4,$A$9:$A72,"&lt;="&amp;CL$5)&gt;SUM(_xlfn._xlws.FILTER(CL73:CL152,$A73:$A152&gt;CL$4),_xlfn._xlws.FILTER($C$9:CK152,$A$9:$A152&gt;CL$4))),(SUMIFS($B$9:$B72,$A$9:$A72,"&lt;"&amp;$A72,$A$9:$A72,"&gt;="&amp;CL$4,$A$9:$A72,"&lt;="&amp;CL$5)-SUM(_xlfn._xlws.FILTER(CL73:CL152,$A73:$A152&gt;CL$4),_xlfn._xlws.FILTER($C$9:CK152,$A$9:$A152&gt;CL$4))&gt;CL$6)),CL$6,MAX(0,SUMIFS($B$9:$B72,$A$9:$A72,"&lt;"&amp;$A72,$A$9:$A72,"&gt;="&amp;CL$4,$A$9:$A72,"&lt;="&amp;CL$5)-SUM(_xlfn._xlws.FILTER(CL73:CL152,$A73:$A152&gt;CL$4),_xlfn._xlws.FILTER($C$9:CK152,$A$9:$A152&gt;CL$4)))),"")</f>
        <v/>
      </c>
      <c r="CM72" s="32" t="str" cm="1">
        <f t="array" ref="CM72">IF(AND(($A72&lt;&gt;"")*($A72&gt;CM$4)*($A72&lt;=CM$5)),IF(AND((SUMIFS($B$9:$B72,$A$9:$A72,"&lt;"&amp;$A72,$A$9:$A72,"&gt;="&amp;CM$4,$A$9:$A72,"&lt;="&amp;CM$5)&gt;SUM(_xlfn._xlws.FILTER(CM73:CM152,$A73:$A152&gt;CM$4),_xlfn._xlws.FILTER($C$9:CL152,$A$9:$A152&gt;CM$4))),(SUMIFS($B$9:$B72,$A$9:$A72,"&lt;"&amp;$A72,$A$9:$A72,"&gt;="&amp;CM$4,$A$9:$A72,"&lt;="&amp;CM$5)-SUM(_xlfn._xlws.FILTER(CM73:CM152,$A73:$A152&gt;CM$4),_xlfn._xlws.FILTER($C$9:CL152,$A$9:$A152&gt;CM$4))&gt;CM$6)),CM$6,MAX(0,SUMIFS($B$9:$B72,$A$9:$A72,"&lt;"&amp;$A72,$A$9:$A72,"&gt;="&amp;CM$4,$A$9:$A72,"&lt;="&amp;CM$5)-SUM(_xlfn._xlws.FILTER(CM73:CM152,$A73:$A152&gt;CM$4),_xlfn._xlws.FILTER($C$9:CL152,$A$9:$A152&gt;CM$4)))),"")</f>
        <v/>
      </c>
      <c r="CN72" s="32" t="str" cm="1">
        <f t="array" ref="CN72">IF(AND(($A72&lt;&gt;"")*($A72&gt;CN$4)*($A72&lt;=CN$5)),IF(AND((SUMIFS($B$9:$B72,$A$9:$A72,"&lt;"&amp;$A72,$A$9:$A72,"&gt;="&amp;CN$4,$A$9:$A72,"&lt;="&amp;CN$5)&gt;SUM(_xlfn._xlws.FILTER(CN73:CN152,$A73:$A152&gt;CN$4),_xlfn._xlws.FILTER($C$9:CM152,$A$9:$A152&gt;CN$4))),(SUMIFS($B$9:$B72,$A$9:$A72,"&lt;"&amp;$A72,$A$9:$A72,"&gt;="&amp;CN$4,$A$9:$A72,"&lt;="&amp;CN$5)-SUM(_xlfn._xlws.FILTER(CN73:CN152,$A73:$A152&gt;CN$4),_xlfn._xlws.FILTER($C$9:CM152,$A$9:$A152&gt;CN$4))&gt;CN$6)),CN$6,MAX(0,SUMIFS($B$9:$B72,$A$9:$A72,"&lt;"&amp;$A72,$A$9:$A72,"&gt;="&amp;CN$4,$A$9:$A72,"&lt;="&amp;CN$5)-SUM(_xlfn._xlws.FILTER(CN73:CN152,$A73:$A152&gt;CN$4),_xlfn._xlws.FILTER($C$9:CM152,$A$9:$A152&gt;CN$4)))),"")</f>
        <v/>
      </c>
      <c r="CO72" s="32" t="str" cm="1">
        <f t="array" ref="CO72">IF(AND(($A72&lt;&gt;"")*($A72&gt;CO$4)*($A72&lt;=CO$5)),IF(AND((SUMIFS($B$9:$B72,$A$9:$A72,"&lt;"&amp;$A72,$A$9:$A72,"&gt;="&amp;CO$4,$A$9:$A72,"&lt;="&amp;CO$5)&gt;SUM(_xlfn._xlws.FILTER(CO73:CO152,$A73:$A152&gt;CO$4),_xlfn._xlws.FILTER($C$9:CN152,$A$9:$A152&gt;CO$4))),(SUMIFS($B$9:$B72,$A$9:$A72,"&lt;"&amp;$A72,$A$9:$A72,"&gt;="&amp;CO$4,$A$9:$A72,"&lt;="&amp;CO$5)-SUM(_xlfn._xlws.FILTER(CO73:CO152,$A73:$A152&gt;CO$4),_xlfn._xlws.FILTER($C$9:CN152,$A$9:$A152&gt;CO$4))&gt;CO$6)),CO$6,MAX(0,SUMIFS($B$9:$B72,$A$9:$A72,"&lt;"&amp;$A72,$A$9:$A72,"&gt;="&amp;CO$4,$A$9:$A72,"&lt;="&amp;CO$5)-SUM(_xlfn._xlws.FILTER(CO73:CO152,$A73:$A152&gt;CO$4),_xlfn._xlws.FILTER($C$9:CN152,$A$9:$A152&gt;CO$4)))),"")</f>
        <v/>
      </c>
      <c r="CP72" s="32" t="str" cm="1">
        <f t="array" ref="CP72">IF(AND(($A72&lt;&gt;"")*($A72&gt;CP$4)*($A72&lt;=CP$5)),IF(AND((SUMIFS($B$9:$B72,$A$9:$A72,"&lt;"&amp;$A72,$A$9:$A72,"&gt;="&amp;CP$4,$A$9:$A72,"&lt;="&amp;CP$5)&gt;SUM(_xlfn._xlws.FILTER(CP73:CP152,$A73:$A152&gt;CP$4),_xlfn._xlws.FILTER($C$9:CO152,$A$9:$A152&gt;CP$4))),(SUMIFS($B$9:$B72,$A$9:$A72,"&lt;"&amp;$A72,$A$9:$A72,"&gt;="&amp;CP$4,$A$9:$A72,"&lt;="&amp;CP$5)-SUM(_xlfn._xlws.FILTER(CP73:CP152,$A73:$A152&gt;CP$4),_xlfn._xlws.FILTER($C$9:CO152,$A$9:$A152&gt;CP$4))&gt;CP$6)),CP$6,MAX(0,SUMIFS($B$9:$B72,$A$9:$A72,"&lt;"&amp;$A72,$A$9:$A72,"&gt;="&amp;CP$4,$A$9:$A72,"&lt;="&amp;CP$5)-SUM(_xlfn._xlws.FILTER(CP73:CP152,$A73:$A152&gt;CP$4),_xlfn._xlws.FILTER($C$9:CO152,$A$9:$A152&gt;CP$4)))),"")</f>
        <v/>
      </c>
      <c r="CQ72" s="32" t="str" cm="1">
        <f t="array" ref="CQ72">IF(AND(($A72&lt;&gt;"")*($A72&gt;CQ$4)*($A72&lt;=CQ$5)),IF(AND((SUMIFS($B$9:$B72,$A$9:$A72,"&lt;"&amp;$A72,$A$9:$A72,"&gt;="&amp;CQ$4,$A$9:$A72,"&lt;="&amp;CQ$5)&gt;SUM(_xlfn._xlws.FILTER(CQ73:CQ152,$A73:$A152&gt;CQ$4),_xlfn._xlws.FILTER($C$9:CP152,$A$9:$A152&gt;CQ$4))),(SUMIFS($B$9:$B72,$A$9:$A72,"&lt;"&amp;$A72,$A$9:$A72,"&gt;="&amp;CQ$4,$A$9:$A72,"&lt;="&amp;CQ$5)-SUM(_xlfn._xlws.FILTER(CQ73:CQ152,$A73:$A152&gt;CQ$4),_xlfn._xlws.FILTER($C$9:CP152,$A$9:$A152&gt;CQ$4))&gt;CQ$6)),CQ$6,MAX(0,SUMIFS($B$9:$B72,$A$9:$A72,"&lt;"&amp;$A72,$A$9:$A72,"&gt;="&amp;CQ$4,$A$9:$A72,"&lt;="&amp;CQ$5)-SUM(_xlfn._xlws.FILTER(CQ73:CQ152,$A73:$A152&gt;CQ$4),_xlfn._xlws.FILTER($C$9:CP152,$A$9:$A152&gt;CQ$4)))),"")</f>
        <v/>
      </c>
      <c r="CR72" s="32" t="str" cm="1">
        <f t="array" ref="CR72">IF(AND(($A72&lt;&gt;"")*($A72&gt;CR$4)*($A72&lt;=CR$5)),IF(AND((SUMIFS($B$9:$B72,$A$9:$A72,"&lt;"&amp;$A72,$A$9:$A72,"&gt;="&amp;CR$4,$A$9:$A72,"&lt;="&amp;CR$5)&gt;SUM(_xlfn._xlws.FILTER(CR73:CR152,$A73:$A152&gt;CR$4),_xlfn._xlws.FILTER($C$9:CQ152,$A$9:$A152&gt;CR$4))),(SUMIFS($B$9:$B72,$A$9:$A72,"&lt;"&amp;$A72,$A$9:$A72,"&gt;="&amp;CR$4,$A$9:$A72,"&lt;="&amp;CR$5)-SUM(_xlfn._xlws.FILTER(CR73:CR152,$A73:$A152&gt;CR$4),_xlfn._xlws.FILTER($C$9:CQ152,$A$9:$A152&gt;CR$4))&gt;CR$6)),CR$6,MAX(0,SUMIFS($B$9:$B72,$A$9:$A72,"&lt;"&amp;$A72,$A$9:$A72,"&gt;="&amp;CR$4,$A$9:$A72,"&lt;="&amp;CR$5)-SUM(_xlfn._xlws.FILTER(CR73:CR152,$A73:$A152&gt;CR$4),_xlfn._xlws.FILTER($C$9:CQ152,$A$9:$A152&gt;CR$4)))),"")</f>
        <v/>
      </c>
      <c r="CS72" s="32" t="str" cm="1">
        <f t="array" ref="CS72">IF(AND(($A72&lt;&gt;"")*($A72&gt;CS$4)*($A72&lt;=CS$5)),IF(AND((SUMIFS($B$9:$B72,$A$9:$A72,"&lt;"&amp;$A72,$A$9:$A72,"&gt;="&amp;CS$4,$A$9:$A72,"&lt;="&amp;CS$5)&gt;SUM(_xlfn._xlws.FILTER(CS73:CS152,$A73:$A152&gt;CS$4),_xlfn._xlws.FILTER($C$9:CR152,$A$9:$A152&gt;CS$4))),(SUMIFS($B$9:$B72,$A$9:$A72,"&lt;"&amp;$A72,$A$9:$A72,"&gt;="&amp;CS$4,$A$9:$A72,"&lt;="&amp;CS$5)-SUM(_xlfn._xlws.FILTER(CS73:CS152,$A73:$A152&gt;CS$4),_xlfn._xlws.FILTER($C$9:CR152,$A$9:$A152&gt;CS$4))&gt;CS$6)),CS$6,MAX(0,SUMIFS($B$9:$B72,$A$9:$A72,"&lt;"&amp;$A72,$A$9:$A72,"&gt;="&amp;CS$4,$A$9:$A72,"&lt;="&amp;CS$5)-SUM(_xlfn._xlws.FILTER(CS73:CS152,$A73:$A152&gt;CS$4),_xlfn._xlws.FILTER($C$9:CR152,$A$9:$A152&gt;CS$4)))),"")</f>
        <v/>
      </c>
      <c r="CT72" s="32" t="str" cm="1">
        <f t="array" ref="CT72">IF(AND(($A72&lt;&gt;"")*($A72&gt;CT$4)*($A72&lt;=CT$5)),IF(AND((SUMIFS($B$9:$B72,$A$9:$A72,"&lt;"&amp;$A72,$A$9:$A72,"&gt;="&amp;CT$4,$A$9:$A72,"&lt;="&amp;CT$5)&gt;SUM(_xlfn._xlws.FILTER(CT73:CT152,$A73:$A152&gt;CT$4),_xlfn._xlws.FILTER($C$9:CS152,$A$9:$A152&gt;CT$4))),(SUMIFS($B$9:$B72,$A$9:$A72,"&lt;"&amp;$A72,$A$9:$A72,"&gt;="&amp;CT$4,$A$9:$A72,"&lt;="&amp;CT$5)-SUM(_xlfn._xlws.FILTER(CT73:CT152,$A73:$A152&gt;CT$4),_xlfn._xlws.FILTER($C$9:CS152,$A$9:$A152&gt;CT$4))&gt;CT$6)),CT$6,MAX(0,SUMIFS($B$9:$B72,$A$9:$A72,"&lt;"&amp;$A72,$A$9:$A72,"&gt;="&amp;CT$4,$A$9:$A72,"&lt;="&amp;CT$5)-SUM(_xlfn._xlws.FILTER(CT73:CT152,$A73:$A152&gt;CT$4),_xlfn._xlws.FILTER($C$9:CS152,$A$9:$A152&gt;CT$4)))),"")</f>
        <v/>
      </c>
      <c r="CU72" s="32" t="str" cm="1">
        <f t="array" ref="CU72">IF(AND(($A72&lt;&gt;"")*($A72&gt;CU$4)*($A72&lt;=CU$5)),IF(AND((SUMIFS($B$9:$B72,$A$9:$A72,"&lt;"&amp;$A72,$A$9:$A72,"&gt;="&amp;CU$4,$A$9:$A72,"&lt;="&amp;CU$5)&gt;SUM(_xlfn._xlws.FILTER(CU73:CU152,$A73:$A152&gt;CU$4),_xlfn._xlws.FILTER($C$9:CT152,$A$9:$A152&gt;CU$4))),(SUMIFS($B$9:$B72,$A$9:$A72,"&lt;"&amp;$A72,$A$9:$A72,"&gt;="&amp;CU$4,$A$9:$A72,"&lt;="&amp;CU$5)-SUM(_xlfn._xlws.FILTER(CU73:CU152,$A73:$A152&gt;CU$4),_xlfn._xlws.FILTER($C$9:CT152,$A$9:$A152&gt;CU$4))&gt;CU$6)),CU$6,MAX(0,SUMIFS($B$9:$B72,$A$9:$A72,"&lt;"&amp;$A72,$A$9:$A72,"&gt;="&amp;CU$4,$A$9:$A72,"&lt;="&amp;CU$5)-SUM(_xlfn._xlws.FILTER(CU73:CU152,$A73:$A152&gt;CU$4),_xlfn._xlws.FILTER($C$9:CT152,$A$9:$A152&gt;CU$4)))),"")</f>
        <v/>
      </c>
      <c r="CV72" s="32" t="str" cm="1">
        <f t="array" ref="CV72">IF(AND(($A72&lt;&gt;"")*($A72&gt;CV$4)*($A72&lt;=CV$5)),IF(AND((SUMIFS($B$9:$B72,$A$9:$A72,"&lt;"&amp;$A72,$A$9:$A72,"&gt;="&amp;CV$4,$A$9:$A72,"&lt;="&amp;CV$5)&gt;SUM(_xlfn._xlws.FILTER(CV73:CV152,$A73:$A152&gt;CV$4),_xlfn._xlws.FILTER($C$9:CU152,$A$9:$A152&gt;CV$4))),(SUMIFS($B$9:$B72,$A$9:$A72,"&lt;"&amp;$A72,$A$9:$A72,"&gt;="&amp;CV$4,$A$9:$A72,"&lt;="&amp;CV$5)-SUM(_xlfn._xlws.FILTER(CV73:CV152,$A73:$A152&gt;CV$4),_xlfn._xlws.FILTER($C$9:CU152,$A$9:$A152&gt;CV$4))&gt;CV$6)),CV$6,MAX(0,SUMIFS($B$9:$B72,$A$9:$A72,"&lt;"&amp;$A72,$A$9:$A72,"&gt;="&amp;CV$4,$A$9:$A72,"&lt;="&amp;CV$5)-SUM(_xlfn._xlws.FILTER(CV73:CV152,$A73:$A152&gt;CV$4),_xlfn._xlws.FILTER($C$9:CU152,$A$9:$A152&gt;CV$4)))),"")</f>
        <v/>
      </c>
      <c r="CW72" s="32" t="str" cm="1">
        <f t="array" ref="CW72">IF(AND(($A72&lt;&gt;"")*($A72&gt;CW$4)*($A72&lt;=CW$5)),IF(AND((SUMIFS($B$9:$B72,$A$9:$A72,"&lt;"&amp;$A72,$A$9:$A72,"&gt;="&amp;CW$4,$A$9:$A72,"&lt;="&amp;CW$5)&gt;SUM(_xlfn._xlws.FILTER(CW73:CW152,$A73:$A152&gt;CW$4),_xlfn._xlws.FILTER($C$9:CV152,$A$9:$A152&gt;CW$4))),(SUMIFS($B$9:$B72,$A$9:$A72,"&lt;"&amp;$A72,$A$9:$A72,"&gt;="&amp;CW$4,$A$9:$A72,"&lt;="&amp;CW$5)-SUM(_xlfn._xlws.FILTER(CW73:CW152,$A73:$A152&gt;CW$4),_xlfn._xlws.FILTER($C$9:CV152,$A$9:$A152&gt;CW$4))&gt;CW$6)),CW$6,MAX(0,SUMIFS($B$9:$B72,$A$9:$A72,"&lt;"&amp;$A72,$A$9:$A72,"&gt;="&amp;CW$4,$A$9:$A72,"&lt;="&amp;CW$5)-SUM(_xlfn._xlws.FILTER(CW73:CW152,$A73:$A152&gt;CW$4),_xlfn._xlws.FILTER($C$9:CV152,$A$9:$A152&gt;CW$4)))),"")</f>
        <v/>
      </c>
      <c r="CX72" s="32" t="str" cm="1">
        <f t="array" ref="CX72">IF(AND(($A72&lt;&gt;"")*($A72&gt;CX$4)*($A72&lt;=CX$5)),IF(AND((SUMIFS($B$9:$B72,$A$9:$A72,"&lt;"&amp;$A72,$A$9:$A72,"&gt;="&amp;CX$4,$A$9:$A72,"&lt;="&amp;CX$5)&gt;SUM(_xlfn._xlws.FILTER(CX73:CX152,$A73:$A152&gt;CX$4),_xlfn._xlws.FILTER($C$9:CW152,$A$9:$A152&gt;CX$4))),(SUMIFS($B$9:$B72,$A$9:$A72,"&lt;"&amp;$A72,$A$9:$A72,"&gt;="&amp;CX$4,$A$9:$A72,"&lt;="&amp;CX$5)-SUM(_xlfn._xlws.FILTER(CX73:CX152,$A73:$A152&gt;CX$4),_xlfn._xlws.FILTER($C$9:CW152,$A$9:$A152&gt;CX$4))&gt;CX$6)),CX$6,MAX(0,SUMIFS($B$9:$B72,$A$9:$A72,"&lt;"&amp;$A72,$A$9:$A72,"&gt;="&amp;CX$4,$A$9:$A72,"&lt;="&amp;CX$5)-SUM(_xlfn._xlws.FILTER(CX73:CX152,$A73:$A152&gt;CX$4),_xlfn._xlws.FILTER($C$9:CW152,$A$9:$A152&gt;CX$4)))),"")</f>
        <v/>
      </c>
      <c r="CY72" s="32" t="str" cm="1">
        <f t="array" ref="CY72">IF(AND(($A72&lt;&gt;"")*($A72&gt;CY$4)*($A72&lt;=CY$5)),IF(AND((SUMIFS($B$9:$B72,$A$9:$A72,"&lt;"&amp;$A72,$A$9:$A72,"&gt;="&amp;CY$4,$A$9:$A72,"&lt;="&amp;CY$5)&gt;SUM(_xlfn._xlws.FILTER(CY73:CY152,$A73:$A152&gt;CY$4),_xlfn._xlws.FILTER($C$9:CX152,$A$9:$A152&gt;CY$4))),(SUMIFS($B$9:$B72,$A$9:$A72,"&lt;"&amp;$A72,$A$9:$A72,"&gt;="&amp;CY$4,$A$9:$A72,"&lt;="&amp;CY$5)-SUM(_xlfn._xlws.FILTER(CY73:CY152,$A73:$A152&gt;CY$4),_xlfn._xlws.FILTER($C$9:CX152,$A$9:$A152&gt;CY$4))&gt;CY$6)),CY$6,MAX(0,SUMIFS($B$9:$B72,$A$9:$A72,"&lt;"&amp;$A72,$A$9:$A72,"&gt;="&amp;CY$4,$A$9:$A72,"&lt;="&amp;CY$5)-SUM(_xlfn._xlws.FILTER(CY73:CY152,$A73:$A152&gt;CY$4),_xlfn._xlws.FILTER($C$9:CX152,$A$9:$A152&gt;CY$4)))),"")</f>
        <v/>
      </c>
      <c r="CZ72" s="32" t="str" cm="1">
        <f t="array" ref="CZ72">IF(AND(($A72&lt;&gt;"")*($A72&gt;CZ$4)*($A72&lt;=CZ$5)),IF(AND((SUMIFS($B$9:$B72,$A$9:$A72,"&lt;"&amp;$A72,$A$9:$A72,"&gt;="&amp;CZ$4,$A$9:$A72,"&lt;="&amp;CZ$5)&gt;SUM(_xlfn._xlws.FILTER(CZ73:CZ152,$A73:$A152&gt;CZ$4),_xlfn._xlws.FILTER($C$9:CY152,$A$9:$A152&gt;CZ$4))),(SUMIFS($B$9:$B72,$A$9:$A72,"&lt;"&amp;$A72,$A$9:$A72,"&gt;="&amp;CZ$4,$A$9:$A72,"&lt;="&amp;CZ$5)-SUM(_xlfn._xlws.FILTER(CZ73:CZ152,$A73:$A152&gt;CZ$4),_xlfn._xlws.FILTER($C$9:CY152,$A$9:$A152&gt;CZ$4))&gt;CZ$6)),CZ$6,MAX(0,SUMIFS($B$9:$B72,$A$9:$A72,"&lt;"&amp;$A72,$A$9:$A72,"&gt;="&amp;CZ$4,$A$9:$A72,"&lt;="&amp;CZ$5)-SUM(_xlfn._xlws.FILTER(CZ73:CZ152,$A73:$A152&gt;CZ$4),_xlfn._xlws.FILTER($C$9:CY152,$A$9:$A152&gt;CZ$4)))),"")</f>
        <v/>
      </c>
      <c r="DA72" s="32" t="str" cm="1">
        <f t="array" ref="DA72">IF(AND(($A72&lt;&gt;"")*($A72&gt;DA$4)*($A72&lt;=DA$5)),IF(AND((SUMIFS($B$9:$B72,$A$9:$A72,"&lt;"&amp;$A72,$A$9:$A72,"&gt;="&amp;DA$4,$A$9:$A72,"&lt;="&amp;DA$5)&gt;SUM(_xlfn._xlws.FILTER(DA73:DA152,$A73:$A152&gt;DA$4),_xlfn._xlws.FILTER($C$9:CZ152,$A$9:$A152&gt;DA$4))),(SUMIFS($B$9:$B72,$A$9:$A72,"&lt;"&amp;$A72,$A$9:$A72,"&gt;="&amp;DA$4,$A$9:$A72,"&lt;="&amp;DA$5)-SUM(_xlfn._xlws.FILTER(DA73:DA152,$A73:$A152&gt;DA$4),_xlfn._xlws.FILTER($C$9:CZ152,$A$9:$A152&gt;DA$4))&gt;DA$6)),DA$6,MAX(0,SUMIFS($B$9:$B72,$A$9:$A72,"&lt;"&amp;$A72,$A$9:$A72,"&gt;="&amp;DA$4,$A$9:$A72,"&lt;="&amp;DA$5)-SUM(_xlfn._xlws.FILTER(DA73:DA152,$A73:$A152&gt;DA$4),_xlfn._xlws.FILTER($C$9:CZ152,$A$9:$A152&gt;DA$4)))),"")</f>
        <v/>
      </c>
      <c r="DB72" s="32" t="str" cm="1">
        <f t="array" ref="DB72">IF(AND(($A72&lt;&gt;"")*($A72&gt;DB$4)*($A72&lt;=DB$5)),IF(AND((SUMIFS($B$9:$B72,$A$9:$A72,"&lt;"&amp;$A72,$A$9:$A72,"&gt;="&amp;DB$4,$A$9:$A72,"&lt;="&amp;DB$5)&gt;SUM(_xlfn._xlws.FILTER(DB73:DB152,$A73:$A152&gt;DB$4),_xlfn._xlws.FILTER($C$9:DA152,$A$9:$A152&gt;DB$4))),(SUMIFS($B$9:$B72,$A$9:$A72,"&lt;"&amp;$A72,$A$9:$A72,"&gt;="&amp;DB$4,$A$9:$A72,"&lt;="&amp;DB$5)-SUM(_xlfn._xlws.FILTER(DB73:DB152,$A73:$A152&gt;DB$4),_xlfn._xlws.FILTER($C$9:DA152,$A$9:$A152&gt;DB$4))&gt;DB$6)),DB$6,MAX(0,SUMIFS($B$9:$B72,$A$9:$A72,"&lt;"&amp;$A72,$A$9:$A72,"&gt;="&amp;DB$4,$A$9:$A72,"&lt;="&amp;DB$5)-SUM(_xlfn._xlws.FILTER(DB73:DB152,$A73:$A152&gt;DB$4),_xlfn._xlws.FILTER($C$9:DA152,$A$9:$A152&gt;DB$4)))),"")</f>
        <v/>
      </c>
      <c r="DC72" s="32" t="str" cm="1">
        <f t="array" ref="DC72">IF(AND(($A72&lt;&gt;"")*($A72&gt;DC$4)*($A72&lt;=DC$5)),IF(AND((SUMIFS($B$9:$B72,$A$9:$A72,"&lt;"&amp;$A72,$A$9:$A72,"&gt;="&amp;DC$4,$A$9:$A72,"&lt;="&amp;DC$5)&gt;SUM(_xlfn._xlws.FILTER(DC73:DC152,$A73:$A152&gt;DC$4),_xlfn._xlws.FILTER($C$9:DB152,$A$9:$A152&gt;DC$4))),(SUMIFS($B$9:$B72,$A$9:$A72,"&lt;"&amp;$A72,$A$9:$A72,"&gt;="&amp;DC$4,$A$9:$A72,"&lt;="&amp;DC$5)-SUM(_xlfn._xlws.FILTER(DC73:DC152,$A73:$A152&gt;DC$4),_xlfn._xlws.FILTER($C$9:DB152,$A$9:$A152&gt;DC$4))&gt;DC$6)),DC$6,MAX(0,SUMIFS($B$9:$B72,$A$9:$A72,"&lt;"&amp;$A72,$A$9:$A72,"&gt;="&amp;DC$4,$A$9:$A72,"&lt;="&amp;DC$5)-SUM(_xlfn._xlws.FILTER(DC73:DC152,$A73:$A152&gt;DC$4),_xlfn._xlws.FILTER($C$9:DB152,$A$9:$A152&gt;DC$4)))),"")</f>
        <v/>
      </c>
      <c r="DD72" s="32" t="str" cm="1">
        <f t="array" ref="DD72">IF(AND(($A72&lt;&gt;"")*($A72&gt;DD$4)*($A72&lt;=DD$5)),IF(AND((SUMIFS($B$9:$B72,$A$9:$A72,"&lt;"&amp;$A72,$A$9:$A72,"&gt;="&amp;DD$4,$A$9:$A72,"&lt;="&amp;DD$5)&gt;SUM(_xlfn._xlws.FILTER(DD73:DD152,$A73:$A152&gt;DD$4),_xlfn._xlws.FILTER($C$9:DC152,$A$9:$A152&gt;DD$4))),(SUMIFS($B$9:$B72,$A$9:$A72,"&lt;"&amp;$A72,$A$9:$A72,"&gt;="&amp;DD$4,$A$9:$A72,"&lt;="&amp;DD$5)-SUM(_xlfn._xlws.FILTER(DD73:DD152,$A73:$A152&gt;DD$4),_xlfn._xlws.FILTER($C$9:DC152,$A$9:$A152&gt;DD$4))&gt;DD$6)),DD$6,MAX(0,SUMIFS($B$9:$B72,$A$9:$A72,"&lt;"&amp;$A72,$A$9:$A72,"&gt;="&amp;DD$4,$A$9:$A72,"&lt;="&amp;DD$5)-SUM(_xlfn._xlws.FILTER(DD73:DD152,$A73:$A152&gt;DD$4),_xlfn._xlws.FILTER($C$9:DC152,$A$9:$A152&gt;DD$4)))),"")</f>
        <v/>
      </c>
      <c r="DE72" s="32" t="str" cm="1">
        <f t="array" ref="DE72">IF(AND(($A72&lt;&gt;"")*($A72&gt;DE$4)*($A72&lt;=DE$5)),IF(AND((SUMIFS($B$9:$B72,$A$9:$A72,"&lt;"&amp;$A72,$A$9:$A72,"&gt;="&amp;DE$4,$A$9:$A72,"&lt;="&amp;DE$5)&gt;SUM(_xlfn._xlws.FILTER(DE73:DE152,$A73:$A152&gt;DE$4),_xlfn._xlws.FILTER($C$9:DD152,$A$9:$A152&gt;DE$4))),(SUMIFS($B$9:$B72,$A$9:$A72,"&lt;"&amp;$A72,$A$9:$A72,"&gt;="&amp;DE$4,$A$9:$A72,"&lt;="&amp;DE$5)-SUM(_xlfn._xlws.FILTER(DE73:DE152,$A73:$A152&gt;DE$4),_xlfn._xlws.FILTER($C$9:DD152,$A$9:$A152&gt;DE$4))&gt;DE$6)),DE$6,MAX(0,SUMIFS($B$9:$B72,$A$9:$A72,"&lt;"&amp;$A72,$A$9:$A72,"&gt;="&amp;DE$4,$A$9:$A72,"&lt;="&amp;DE$5)-SUM(_xlfn._xlws.FILTER(DE73:DE152,$A73:$A152&gt;DE$4),_xlfn._xlws.FILTER($C$9:DD152,$A$9:$A152&gt;DE$4)))),"")</f>
        <v/>
      </c>
      <c r="DF72" s="32" t="str" cm="1">
        <f t="array" ref="DF72">IF(AND(($A72&lt;&gt;"")*($A72&gt;DF$4)*($A72&lt;=DF$5)),IF(AND((SUMIFS($B$9:$B72,$A$9:$A72,"&lt;"&amp;$A72,$A$9:$A72,"&gt;="&amp;DF$4,$A$9:$A72,"&lt;="&amp;DF$5)&gt;SUM(_xlfn._xlws.FILTER(DF73:DF152,$A73:$A152&gt;DF$4),_xlfn._xlws.FILTER($C$9:DE152,$A$9:$A152&gt;DF$4))),(SUMIFS($B$9:$B72,$A$9:$A72,"&lt;"&amp;$A72,$A$9:$A72,"&gt;="&amp;DF$4,$A$9:$A72,"&lt;="&amp;DF$5)-SUM(_xlfn._xlws.FILTER(DF73:DF152,$A73:$A152&gt;DF$4),_xlfn._xlws.FILTER($C$9:DE152,$A$9:$A152&gt;DF$4))&gt;DF$6)),DF$6,MAX(0,SUMIFS($B$9:$B72,$A$9:$A72,"&lt;"&amp;$A72,$A$9:$A72,"&gt;="&amp;DF$4,$A$9:$A72,"&lt;="&amp;DF$5)-SUM(_xlfn._xlws.FILTER(DF73:DF152,$A73:$A152&gt;DF$4),_xlfn._xlws.FILTER($C$9:DE152,$A$9:$A152&gt;DF$4)))),"")</f>
        <v/>
      </c>
      <c r="DG72" s="32" t="str" cm="1">
        <f t="array" ref="DG72">IF(AND(($A72&lt;&gt;"")*($A72&gt;DG$4)*($A72&lt;=DG$5)),IF(AND((SUMIFS($B$9:$B72,$A$9:$A72,"&lt;"&amp;$A72,$A$9:$A72,"&gt;="&amp;DG$4,$A$9:$A72,"&lt;="&amp;DG$5)&gt;SUM(_xlfn._xlws.FILTER(DG73:DG152,$A73:$A152&gt;DG$4),_xlfn._xlws.FILTER($C$9:DF152,$A$9:$A152&gt;DG$4))),(SUMIFS($B$9:$B72,$A$9:$A72,"&lt;"&amp;$A72,$A$9:$A72,"&gt;="&amp;DG$4,$A$9:$A72,"&lt;="&amp;DG$5)-SUM(_xlfn._xlws.FILTER(DG73:DG152,$A73:$A152&gt;DG$4),_xlfn._xlws.FILTER($C$9:DF152,$A$9:$A152&gt;DG$4))&gt;DG$6)),DG$6,MAX(0,SUMIFS($B$9:$B72,$A$9:$A72,"&lt;"&amp;$A72,$A$9:$A72,"&gt;="&amp;DG$4,$A$9:$A72,"&lt;="&amp;DG$5)-SUM(_xlfn._xlws.FILTER(DG73:DG152,$A73:$A152&gt;DG$4),_xlfn._xlws.FILTER($C$9:DF152,$A$9:$A152&gt;DG$4)))),"")</f>
        <v/>
      </c>
      <c r="DH72" s="32" t="str" cm="1">
        <f t="array" ref="DH72">IF(AND(($A72&lt;&gt;"")*($A72&gt;DH$4)*($A72&lt;=DH$5)),IF(AND((SUMIFS($B$9:$B72,$A$9:$A72,"&lt;"&amp;$A72,$A$9:$A72,"&gt;="&amp;DH$4,$A$9:$A72,"&lt;="&amp;DH$5)&gt;SUM(_xlfn._xlws.FILTER(DH73:DH152,$A73:$A152&gt;DH$4),_xlfn._xlws.FILTER($C$9:DG152,$A$9:$A152&gt;DH$4))),(SUMIFS($B$9:$B72,$A$9:$A72,"&lt;"&amp;$A72,$A$9:$A72,"&gt;="&amp;DH$4,$A$9:$A72,"&lt;="&amp;DH$5)-SUM(_xlfn._xlws.FILTER(DH73:DH152,$A73:$A152&gt;DH$4),_xlfn._xlws.FILTER($C$9:DG152,$A$9:$A152&gt;DH$4))&gt;DH$6)),DH$6,MAX(0,SUMIFS($B$9:$B72,$A$9:$A72,"&lt;"&amp;$A72,$A$9:$A72,"&gt;="&amp;DH$4,$A$9:$A72,"&lt;="&amp;DH$5)-SUM(_xlfn._xlws.FILTER(DH73:DH152,$A73:$A152&gt;DH$4),_xlfn._xlws.FILTER($C$9:DG152,$A$9:$A152&gt;DH$4)))),"")</f>
        <v/>
      </c>
      <c r="DI72" s="32" t="str" cm="1">
        <f t="array" ref="DI72">IF(AND(($A72&lt;&gt;"")*($A72&gt;DI$4)*($A72&lt;=DI$5)),IF(AND((SUMIFS($B$9:$B72,$A$9:$A72,"&lt;"&amp;$A72,$A$9:$A72,"&gt;="&amp;DI$4,$A$9:$A72,"&lt;="&amp;DI$5)&gt;SUM(_xlfn._xlws.FILTER(DI73:DI152,$A73:$A152&gt;DI$4),_xlfn._xlws.FILTER($C$9:DH152,$A$9:$A152&gt;DI$4))),(SUMIFS($B$9:$B72,$A$9:$A72,"&lt;"&amp;$A72,$A$9:$A72,"&gt;="&amp;DI$4,$A$9:$A72,"&lt;="&amp;DI$5)-SUM(_xlfn._xlws.FILTER(DI73:DI152,$A73:$A152&gt;DI$4),_xlfn._xlws.FILTER($C$9:DH152,$A$9:$A152&gt;DI$4))&gt;DI$6)),DI$6,MAX(0,SUMIFS($B$9:$B72,$A$9:$A72,"&lt;"&amp;$A72,$A$9:$A72,"&gt;="&amp;DI$4,$A$9:$A72,"&lt;="&amp;DI$5)-SUM(_xlfn._xlws.FILTER(DI73:DI152,$A73:$A152&gt;DI$4),_xlfn._xlws.FILTER($C$9:DH152,$A$9:$A152&gt;DI$4)))),"")</f>
        <v/>
      </c>
      <c r="DJ72" s="32" t="str" cm="1">
        <f t="array" ref="DJ72">IF(AND(($A72&lt;&gt;"")*($A72&gt;DJ$4)*($A72&lt;=DJ$5)),IF(AND((SUMIFS($B$9:$B72,$A$9:$A72,"&lt;"&amp;$A72,$A$9:$A72,"&gt;="&amp;DJ$4,$A$9:$A72,"&lt;="&amp;DJ$5)&gt;SUM(_xlfn._xlws.FILTER(DJ73:DJ152,$A73:$A152&gt;DJ$4),_xlfn._xlws.FILTER($C$9:DI152,$A$9:$A152&gt;DJ$4))),(SUMIFS($B$9:$B72,$A$9:$A72,"&lt;"&amp;$A72,$A$9:$A72,"&gt;="&amp;DJ$4,$A$9:$A72,"&lt;="&amp;DJ$5)-SUM(_xlfn._xlws.FILTER(DJ73:DJ152,$A73:$A152&gt;DJ$4),_xlfn._xlws.FILTER($C$9:DI152,$A$9:$A152&gt;DJ$4))&gt;DJ$6)),DJ$6,MAX(0,SUMIFS($B$9:$B72,$A$9:$A72,"&lt;"&amp;$A72,$A$9:$A72,"&gt;="&amp;DJ$4,$A$9:$A72,"&lt;="&amp;DJ$5)-SUM(_xlfn._xlws.FILTER(DJ73:DJ152,$A73:$A152&gt;DJ$4),_xlfn._xlws.FILTER($C$9:DI152,$A$9:$A152&gt;DJ$4)))),"")</f>
        <v/>
      </c>
      <c r="DK72" s="32" t="str" cm="1">
        <f t="array" ref="DK72">IF(AND(($A72&lt;&gt;"")*($A72&gt;DK$4)*($A72&lt;=DK$5)),IF(AND((SUMIFS($B$9:$B72,$A$9:$A72,"&lt;"&amp;$A72,$A$9:$A72,"&gt;="&amp;DK$4,$A$9:$A72,"&lt;="&amp;DK$5)&gt;SUM(_xlfn._xlws.FILTER(DK73:DK152,$A73:$A152&gt;DK$4),_xlfn._xlws.FILTER($C$9:DJ152,$A$9:$A152&gt;DK$4))),(SUMIFS($B$9:$B72,$A$9:$A72,"&lt;"&amp;$A72,$A$9:$A72,"&gt;="&amp;DK$4,$A$9:$A72,"&lt;="&amp;DK$5)-SUM(_xlfn._xlws.FILTER(DK73:DK152,$A73:$A152&gt;DK$4),_xlfn._xlws.FILTER($C$9:DJ152,$A$9:$A152&gt;DK$4))&gt;DK$6)),DK$6,MAX(0,SUMIFS($B$9:$B72,$A$9:$A72,"&lt;"&amp;$A72,$A$9:$A72,"&gt;="&amp;DK$4,$A$9:$A72,"&lt;="&amp;DK$5)-SUM(_xlfn._xlws.FILTER(DK73:DK152,$A73:$A152&gt;DK$4),_xlfn._xlws.FILTER($C$9:DJ152,$A$9:$A152&gt;DK$4)))),"")</f>
        <v/>
      </c>
      <c r="DL72" s="32" t="str" cm="1">
        <f t="array" ref="DL72">IF(AND(($A72&lt;&gt;"")*($A72&gt;DL$4)*($A72&lt;=DL$5)),IF(AND((SUMIFS($B$9:$B72,$A$9:$A72,"&lt;"&amp;$A72,$A$9:$A72,"&gt;="&amp;DL$4,$A$9:$A72,"&lt;="&amp;DL$5)&gt;SUM(_xlfn._xlws.FILTER(DL73:DL152,$A73:$A152&gt;DL$4),_xlfn._xlws.FILTER($C$9:DK152,$A$9:$A152&gt;DL$4))),(SUMIFS($B$9:$B72,$A$9:$A72,"&lt;"&amp;$A72,$A$9:$A72,"&gt;="&amp;DL$4,$A$9:$A72,"&lt;="&amp;DL$5)-SUM(_xlfn._xlws.FILTER(DL73:DL152,$A73:$A152&gt;DL$4),_xlfn._xlws.FILTER($C$9:DK152,$A$9:$A152&gt;DL$4))&gt;DL$6)),DL$6,MAX(0,SUMIFS($B$9:$B72,$A$9:$A72,"&lt;"&amp;$A72,$A$9:$A72,"&gt;="&amp;DL$4,$A$9:$A72,"&lt;="&amp;DL$5)-SUM(_xlfn._xlws.FILTER(DL73:DL152,$A73:$A152&gt;DL$4),_xlfn._xlws.FILTER($C$9:DK152,$A$9:$A152&gt;DL$4)))),"")</f>
        <v/>
      </c>
      <c r="DM72" s="32" t="str" cm="1">
        <f t="array" ref="DM72">IF(AND(($A72&lt;&gt;"")*($A72&gt;DM$4)*($A72&lt;=DM$5)),IF(AND((SUMIFS($B$9:$B72,$A$9:$A72,"&lt;"&amp;$A72,$A$9:$A72,"&gt;="&amp;DM$4,$A$9:$A72,"&lt;="&amp;DM$5)&gt;SUM(_xlfn._xlws.FILTER(DM73:DM152,$A73:$A152&gt;DM$4),_xlfn._xlws.FILTER($C$9:DL152,$A$9:$A152&gt;DM$4))),(SUMIFS($B$9:$B72,$A$9:$A72,"&lt;"&amp;$A72,$A$9:$A72,"&gt;="&amp;DM$4,$A$9:$A72,"&lt;="&amp;DM$5)-SUM(_xlfn._xlws.FILTER(DM73:DM152,$A73:$A152&gt;DM$4),_xlfn._xlws.FILTER($C$9:DL152,$A$9:$A152&gt;DM$4))&gt;DM$6)),DM$6,MAX(0,SUMIFS($B$9:$B72,$A$9:$A72,"&lt;"&amp;$A72,$A$9:$A72,"&gt;="&amp;DM$4,$A$9:$A72,"&lt;="&amp;DM$5)-SUM(_xlfn._xlws.FILTER(DM73:DM152,$A73:$A152&gt;DM$4),_xlfn._xlws.FILTER($C$9:DL152,$A$9:$A152&gt;DM$4)))),"")</f>
        <v/>
      </c>
      <c r="DN72" s="32" t="str" cm="1">
        <f t="array" ref="DN72">IF(AND(($A72&lt;&gt;"")*($A72&gt;DN$4)*($A72&lt;=DN$5)),IF(AND((SUMIFS($B$9:$B72,$A$9:$A72,"&lt;"&amp;$A72,$A$9:$A72,"&gt;="&amp;DN$4,$A$9:$A72,"&lt;="&amp;DN$5)&gt;SUM(_xlfn._xlws.FILTER(DN73:DN152,$A73:$A152&gt;DN$4),_xlfn._xlws.FILTER($C$9:DM152,$A$9:$A152&gt;DN$4))),(SUMIFS($B$9:$B72,$A$9:$A72,"&lt;"&amp;$A72,$A$9:$A72,"&gt;="&amp;DN$4,$A$9:$A72,"&lt;="&amp;DN$5)-SUM(_xlfn._xlws.FILTER(DN73:DN152,$A73:$A152&gt;DN$4),_xlfn._xlws.FILTER($C$9:DM152,$A$9:$A152&gt;DN$4))&gt;DN$6)),DN$6,MAX(0,SUMIFS($B$9:$B72,$A$9:$A72,"&lt;"&amp;$A72,$A$9:$A72,"&gt;="&amp;DN$4,$A$9:$A72,"&lt;="&amp;DN$5)-SUM(_xlfn._xlws.FILTER(DN73:DN152,$A73:$A152&gt;DN$4),_xlfn._xlws.FILTER($C$9:DM152,$A$9:$A152&gt;DN$4)))),"")</f>
        <v/>
      </c>
      <c r="DO72" s="32" t="str" cm="1">
        <f t="array" ref="DO72">IF(AND(($A72&lt;&gt;"")*($A72&gt;DO$4)*($A72&lt;=DO$5)),IF(AND((SUMIFS($B$9:$B72,$A$9:$A72,"&lt;"&amp;$A72,$A$9:$A72,"&gt;="&amp;DO$4,$A$9:$A72,"&lt;="&amp;DO$5)&gt;SUM(_xlfn._xlws.FILTER(DO73:DO152,$A73:$A152&gt;DO$4),_xlfn._xlws.FILTER($C$9:DN152,$A$9:$A152&gt;DO$4))),(SUMIFS($B$9:$B72,$A$9:$A72,"&lt;"&amp;$A72,$A$9:$A72,"&gt;="&amp;DO$4,$A$9:$A72,"&lt;="&amp;DO$5)-SUM(_xlfn._xlws.FILTER(DO73:DO152,$A73:$A152&gt;DO$4),_xlfn._xlws.FILTER($C$9:DN152,$A$9:$A152&gt;DO$4))&gt;DO$6)),DO$6,MAX(0,SUMIFS($B$9:$B72,$A$9:$A72,"&lt;"&amp;$A72,$A$9:$A72,"&gt;="&amp;DO$4,$A$9:$A72,"&lt;="&amp;DO$5)-SUM(_xlfn._xlws.FILTER(DO73:DO152,$A73:$A152&gt;DO$4),_xlfn._xlws.FILTER($C$9:DN152,$A$9:$A152&gt;DO$4)))),"")</f>
        <v/>
      </c>
      <c r="DP72" s="32" t="str" cm="1">
        <f t="array" ref="DP72">IF(AND(($A72&lt;&gt;"")*($A72&gt;DP$4)*($A72&lt;=DP$5)),IF(AND((SUMIFS($B$9:$B72,$A$9:$A72,"&lt;"&amp;$A72,$A$9:$A72,"&gt;="&amp;DP$4,$A$9:$A72,"&lt;="&amp;DP$5)&gt;SUM(_xlfn._xlws.FILTER(DP73:DP152,$A73:$A152&gt;DP$4),_xlfn._xlws.FILTER($C$9:DO152,$A$9:$A152&gt;DP$4))),(SUMIFS($B$9:$B72,$A$9:$A72,"&lt;"&amp;$A72,$A$9:$A72,"&gt;="&amp;DP$4,$A$9:$A72,"&lt;="&amp;DP$5)-SUM(_xlfn._xlws.FILTER(DP73:DP152,$A73:$A152&gt;DP$4),_xlfn._xlws.FILTER($C$9:DO152,$A$9:$A152&gt;DP$4))&gt;DP$6)),DP$6,MAX(0,SUMIFS($B$9:$B72,$A$9:$A72,"&lt;"&amp;$A72,$A$9:$A72,"&gt;="&amp;DP$4,$A$9:$A72,"&lt;="&amp;DP$5)-SUM(_xlfn._xlws.FILTER(DP73:DP152,$A73:$A152&gt;DP$4),_xlfn._xlws.FILTER($C$9:DO152,$A$9:$A152&gt;DP$4)))),"")</f>
        <v/>
      </c>
      <c r="DQ72" s="32" t="str" cm="1">
        <f t="array" ref="DQ72">IF(AND(($A72&lt;&gt;"")*($A72&gt;DQ$4)*($A72&lt;=DQ$5)),IF(AND((SUMIFS($B$9:$B72,$A$9:$A72,"&lt;"&amp;$A72,$A$9:$A72,"&gt;="&amp;DQ$4,$A$9:$A72,"&lt;="&amp;DQ$5)&gt;SUM(_xlfn._xlws.FILTER(DQ73:DQ152,$A73:$A152&gt;DQ$4),_xlfn._xlws.FILTER($C$9:DP152,$A$9:$A152&gt;DQ$4))),(SUMIFS($B$9:$B72,$A$9:$A72,"&lt;"&amp;$A72,$A$9:$A72,"&gt;="&amp;DQ$4,$A$9:$A72,"&lt;="&amp;DQ$5)-SUM(_xlfn._xlws.FILTER(DQ73:DQ152,$A73:$A152&gt;DQ$4),_xlfn._xlws.FILTER($C$9:DP152,$A$9:$A152&gt;DQ$4))&gt;DQ$6)),DQ$6,MAX(0,SUMIFS($B$9:$B72,$A$9:$A72,"&lt;"&amp;$A72,$A$9:$A72,"&gt;="&amp;DQ$4,$A$9:$A72,"&lt;="&amp;DQ$5)-SUM(_xlfn._xlws.FILTER(DQ73:DQ152,$A73:$A152&gt;DQ$4),_xlfn._xlws.FILTER($C$9:DP152,$A$9:$A152&gt;DQ$4)))),"")</f>
        <v/>
      </c>
      <c r="DR72" s="32" t="str" cm="1">
        <f t="array" ref="DR72">IF(AND(($A72&lt;&gt;"")*($A72&gt;DR$4)*($A72&lt;=DR$5)),IF(AND((SUMIFS($B$9:$B72,$A$9:$A72,"&lt;"&amp;$A72,$A$9:$A72,"&gt;="&amp;DR$4,$A$9:$A72,"&lt;="&amp;DR$5)&gt;SUM(_xlfn._xlws.FILTER(DR73:DR152,$A73:$A152&gt;DR$4),_xlfn._xlws.FILTER($C$9:DQ152,$A$9:$A152&gt;DR$4))),(SUMIFS($B$9:$B72,$A$9:$A72,"&lt;"&amp;$A72,$A$9:$A72,"&gt;="&amp;DR$4,$A$9:$A72,"&lt;="&amp;DR$5)-SUM(_xlfn._xlws.FILTER(DR73:DR152,$A73:$A152&gt;DR$4),_xlfn._xlws.FILTER($C$9:DQ152,$A$9:$A152&gt;DR$4))&gt;DR$6)),DR$6,MAX(0,SUMIFS($B$9:$B72,$A$9:$A72,"&lt;"&amp;$A72,$A$9:$A72,"&gt;="&amp;DR$4,$A$9:$A72,"&lt;="&amp;DR$5)-SUM(_xlfn._xlws.FILTER(DR73:DR152,$A73:$A152&gt;DR$4),_xlfn._xlws.FILTER($C$9:DQ152,$A$9:$A152&gt;DR$4)))),"")</f>
        <v/>
      </c>
      <c r="DS72" s="32" t="str" cm="1">
        <f t="array" ref="DS72">IF(AND(($A72&lt;&gt;"")*($A72&gt;DS$4)*($A72&lt;=DS$5)),IF(AND((SUMIFS($B$9:$B72,$A$9:$A72,"&lt;"&amp;$A72,$A$9:$A72,"&gt;="&amp;DS$4,$A$9:$A72,"&lt;="&amp;DS$5)&gt;SUM(_xlfn._xlws.FILTER(DS73:DS152,$A73:$A152&gt;DS$4),_xlfn._xlws.FILTER($C$9:DR152,$A$9:$A152&gt;DS$4))),(SUMIFS($B$9:$B72,$A$9:$A72,"&lt;"&amp;$A72,$A$9:$A72,"&gt;="&amp;DS$4,$A$9:$A72,"&lt;="&amp;DS$5)-SUM(_xlfn._xlws.FILTER(DS73:DS152,$A73:$A152&gt;DS$4),_xlfn._xlws.FILTER($C$9:DR152,$A$9:$A152&gt;DS$4))&gt;DS$6)),DS$6,MAX(0,SUMIFS($B$9:$B72,$A$9:$A72,"&lt;"&amp;$A72,$A$9:$A72,"&gt;="&amp;DS$4,$A$9:$A72,"&lt;="&amp;DS$5)-SUM(_xlfn._xlws.FILTER(DS73:DS152,$A73:$A152&gt;DS$4),_xlfn._xlws.FILTER($C$9:DR152,$A$9:$A152&gt;DS$4)))),"")</f>
        <v/>
      </c>
      <c r="DT72" s="32" t="str" cm="1">
        <f t="array" ref="DT72">IF(AND(($A72&lt;&gt;"")*($A72&gt;DT$4)*($A72&lt;=DT$5)),IF(AND((SUMIFS($B$9:$B72,$A$9:$A72,"&lt;"&amp;$A72,$A$9:$A72,"&gt;="&amp;DT$4,$A$9:$A72,"&lt;="&amp;DT$5)&gt;SUM(_xlfn._xlws.FILTER(DT73:DT152,$A73:$A152&gt;DT$4),_xlfn._xlws.FILTER($C$9:DS152,$A$9:$A152&gt;DT$4))),(SUMIFS($B$9:$B72,$A$9:$A72,"&lt;"&amp;$A72,$A$9:$A72,"&gt;="&amp;DT$4,$A$9:$A72,"&lt;="&amp;DT$5)-SUM(_xlfn._xlws.FILTER(DT73:DT152,$A73:$A152&gt;DT$4),_xlfn._xlws.FILTER($C$9:DS152,$A$9:$A152&gt;DT$4))&gt;DT$6)),DT$6,MAX(0,SUMIFS($B$9:$B72,$A$9:$A72,"&lt;"&amp;$A72,$A$9:$A72,"&gt;="&amp;DT$4,$A$9:$A72,"&lt;="&amp;DT$5)-SUM(_xlfn._xlws.FILTER(DT73:DT152,$A73:$A152&gt;DT$4),_xlfn._xlws.FILTER($C$9:DS152,$A$9:$A152&gt;DT$4)))),"")</f>
        <v/>
      </c>
      <c r="DU72" s="32" t="str" cm="1">
        <f t="array" ref="DU72">IF(AND(($A72&lt;&gt;"")*($A72&gt;DU$4)*($A72&lt;=DU$5)),IF(AND((SUMIFS($B$9:$B72,$A$9:$A72,"&lt;"&amp;$A72,$A$9:$A72,"&gt;="&amp;DU$4,$A$9:$A72,"&lt;="&amp;DU$5)&gt;SUM(_xlfn._xlws.FILTER(DU73:DU152,$A73:$A152&gt;DU$4),_xlfn._xlws.FILTER($C$9:DT152,$A$9:$A152&gt;DU$4))),(SUMIFS($B$9:$B72,$A$9:$A72,"&lt;"&amp;$A72,$A$9:$A72,"&gt;="&amp;DU$4,$A$9:$A72,"&lt;="&amp;DU$5)-SUM(_xlfn._xlws.FILTER(DU73:DU152,$A73:$A152&gt;DU$4),_xlfn._xlws.FILTER($C$9:DT152,$A$9:$A152&gt;DU$4))&gt;DU$6)),DU$6,MAX(0,SUMIFS($B$9:$B72,$A$9:$A72,"&lt;"&amp;$A72,$A$9:$A72,"&gt;="&amp;DU$4,$A$9:$A72,"&lt;="&amp;DU$5)-SUM(_xlfn._xlws.FILTER(DU73:DU152,$A73:$A152&gt;DU$4),_xlfn._xlws.FILTER($C$9:DT152,$A$9:$A152&gt;DU$4)))),"")</f>
        <v/>
      </c>
      <c r="DV72" s="32" t="str" cm="1">
        <f t="array" ref="DV72">IF(AND(($A72&lt;&gt;"")*($A72&gt;DV$4)*($A72&lt;=DV$5)),IF(AND((SUMIFS($B$9:$B72,$A$9:$A72,"&lt;"&amp;$A72,$A$9:$A72,"&gt;="&amp;DV$4,$A$9:$A72,"&lt;="&amp;DV$5)&gt;SUM(_xlfn._xlws.FILTER(DV73:DV152,$A73:$A152&gt;DV$4),_xlfn._xlws.FILTER($C$9:DU152,$A$9:$A152&gt;DV$4))),(SUMIFS($B$9:$B72,$A$9:$A72,"&lt;"&amp;$A72,$A$9:$A72,"&gt;="&amp;DV$4,$A$9:$A72,"&lt;="&amp;DV$5)-SUM(_xlfn._xlws.FILTER(DV73:DV152,$A73:$A152&gt;DV$4),_xlfn._xlws.FILTER($C$9:DU152,$A$9:$A152&gt;DV$4))&gt;DV$6)),DV$6,MAX(0,SUMIFS($B$9:$B72,$A$9:$A72,"&lt;"&amp;$A72,$A$9:$A72,"&gt;="&amp;DV$4,$A$9:$A72,"&lt;="&amp;DV$5)-SUM(_xlfn._xlws.FILTER(DV73:DV152,$A73:$A152&gt;DV$4),_xlfn._xlws.FILTER($C$9:DU152,$A$9:$A152&gt;DV$4)))),"")</f>
        <v/>
      </c>
      <c r="DW72" s="32" t="str" cm="1">
        <f t="array" ref="DW72">IF(AND(($A72&lt;&gt;"")*($A72&gt;DW$4)*($A72&lt;=DW$5)),IF(AND((SUMIFS($B$9:$B72,$A$9:$A72,"&lt;"&amp;$A72,$A$9:$A72,"&gt;="&amp;DW$4,$A$9:$A72,"&lt;="&amp;DW$5)&gt;SUM(_xlfn._xlws.FILTER(DW73:DW152,$A73:$A152&gt;DW$4),_xlfn._xlws.FILTER($C$9:DV152,$A$9:$A152&gt;DW$4))),(SUMIFS($B$9:$B72,$A$9:$A72,"&lt;"&amp;$A72,$A$9:$A72,"&gt;="&amp;DW$4,$A$9:$A72,"&lt;="&amp;DW$5)-SUM(_xlfn._xlws.FILTER(DW73:DW152,$A73:$A152&gt;DW$4),_xlfn._xlws.FILTER($C$9:DV152,$A$9:$A152&gt;DW$4))&gt;DW$6)),DW$6,MAX(0,SUMIFS($B$9:$B72,$A$9:$A72,"&lt;"&amp;$A72,$A$9:$A72,"&gt;="&amp;DW$4,$A$9:$A72,"&lt;="&amp;DW$5)-SUM(_xlfn._xlws.FILTER(DW73:DW152,$A73:$A152&gt;DW$4),_xlfn._xlws.FILTER($C$9:DV152,$A$9:$A152&gt;DW$4)))),"")</f>
        <v/>
      </c>
      <c r="DX72" s="32" t="str" cm="1">
        <f t="array" ref="DX72">IF(AND(($A72&lt;&gt;"")*($A72&gt;DX$4)*($A72&lt;=DX$5)),IF(AND((SUMIFS($B$9:$B72,$A$9:$A72,"&lt;"&amp;$A72,$A$9:$A72,"&gt;="&amp;DX$4,$A$9:$A72,"&lt;="&amp;DX$5)&gt;SUM(_xlfn._xlws.FILTER(DX73:DX152,$A73:$A152&gt;DX$4),_xlfn._xlws.FILTER($C$9:DW152,$A$9:$A152&gt;DX$4))),(SUMIFS($B$9:$B72,$A$9:$A72,"&lt;"&amp;$A72,$A$9:$A72,"&gt;="&amp;DX$4,$A$9:$A72,"&lt;="&amp;DX$5)-SUM(_xlfn._xlws.FILTER(DX73:DX152,$A73:$A152&gt;DX$4),_xlfn._xlws.FILTER($C$9:DW152,$A$9:$A152&gt;DX$4))&gt;DX$6)),DX$6,MAX(0,SUMIFS($B$9:$B72,$A$9:$A72,"&lt;"&amp;$A72,$A$9:$A72,"&gt;="&amp;DX$4,$A$9:$A72,"&lt;="&amp;DX$5)-SUM(_xlfn._xlws.FILTER(DX73:DX152,$A73:$A152&gt;DX$4),_xlfn._xlws.FILTER($C$9:DW152,$A$9:$A152&gt;DX$4)))),"")</f>
        <v/>
      </c>
      <c r="DY72" s="32" t="str" cm="1">
        <f t="array" ref="DY72">IF(AND(($A72&lt;&gt;"")*($A72&gt;DY$4)*($A72&lt;=DY$5)),IF(AND((SUMIFS($B$9:$B72,$A$9:$A72,"&lt;"&amp;$A72,$A$9:$A72,"&gt;="&amp;DY$4,$A$9:$A72,"&lt;="&amp;DY$5)&gt;SUM(_xlfn._xlws.FILTER(DY73:DY152,$A73:$A152&gt;DY$4),_xlfn._xlws.FILTER($C$9:DX152,$A$9:$A152&gt;DY$4))),(SUMIFS($B$9:$B72,$A$9:$A72,"&lt;"&amp;$A72,$A$9:$A72,"&gt;="&amp;DY$4,$A$9:$A72,"&lt;="&amp;DY$5)-SUM(_xlfn._xlws.FILTER(DY73:DY152,$A73:$A152&gt;DY$4),_xlfn._xlws.FILTER($C$9:DX152,$A$9:$A152&gt;DY$4))&gt;DY$6)),DY$6,MAX(0,SUMIFS($B$9:$B72,$A$9:$A72,"&lt;"&amp;$A72,$A$9:$A72,"&gt;="&amp;DY$4,$A$9:$A72,"&lt;="&amp;DY$5)-SUM(_xlfn._xlws.FILTER(DY73:DY152,$A73:$A152&gt;DY$4),_xlfn._xlws.FILTER($C$9:DX152,$A$9:$A152&gt;DY$4)))),"")</f>
        <v/>
      </c>
      <c r="DZ72" s="32" t="str" cm="1">
        <f t="array" ref="DZ72">IF(AND(($A72&lt;&gt;"")*($A72&gt;DZ$4)*($A72&lt;=DZ$5)),IF(AND((SUMIFS($B$9:$B72,$A$9:$A72,"&lt;"&amp;$A72,$A$9:$A72,"&gt;="&amp;DZ$4,$A$9:$A72,"&lt;="&amp;DZ$5)&gt;SUM(_xlfn._xlws.FILTER(DZ73:DZ152,$A73:$A152&gt;DZ$4),_xlfn._xlws.FILTER($C$9:DY152,$A$9:$A152&gt;DZ$4))),(SUMIFS($B$9:$B72,$A$9:$A72,"&lt;"&amp;$A72,$A$9:$A72,"&gt;="&amp;DZ$4,$A$9:$A72,"&lt;="&amp;DZ$5)-SUM(_xlfn._xlws.FILTER(DZ73:DZ152,$A73:$A152&gt;DZ$4),_xlfn._xlws.FILTER($C$9:DY152,$A$9:$A152&gt;DZ$4))&gt;DZ$6)),DZ$6,MAX(0,SUMIFS($B$9:$B72,$A$9:$A72,"&lt;"&amp;$A72,$A$9:$A72,"&gt;="&amp;DZ$4,$A$9:$A72,"&lt;="&amp;DZ$5)-SUM(_xlfn._xlws.FILTER(DZ73:DZ152,$A73:$A152&gt;DZ$4),_xlfn._xlws.FILTER($C$9:DY152,$A$9:$A152&gt;DZ$4)))),"")</f>
        <v/>
      </c>
      <c r="EA72" s="32" t="str" cm="1">
        <f t="array" ref="EA72">IF(AND(($A72&lt;&gt;"")*($A72&gt;EA$4)*($A72&lt;=EA$5)),IF(AND((SUMIFS($B$9:$B72,$A$9:$A72,"&lt;"&amp;$A72,$A$9:$A72,"&gt;="&amp;EA$4,$A$9:$A72,"&lt;="&amp;EA$5)&gt;SUM(_xlfn._xlws.FILTER(EA73:EA152,$A73:$A152&gt;EA$4),_xlfn._xlws.FILTER($C$9:DZ152,$A$9:$A152&gt;EA$4))),(SUMIFS($B$9:$B72,$A$9:$A72,"&lt;"&amp;$A72,$A$9:$A72,"&gt;="&amp;EA$4,$A$9:$A72,"&lt;="&amp;EA$5)-SUM(_xlfn._xlws.FILTER(EA73:EA152,$A73:$A152&gt;EA$4),_xlfn._xlws.FILTER($C$9:DZ152,$A$9:$A152&gt;EA$4))&gt;EA$6)),EA$6,MAX(0,SUMIFS($B$9:$B72,$A$9:$A72,"&lt;"&amp;$A72,$A$9:$A72,"&gt;="&amp;EA$4,$A$9:$A72,"&lt;="&amp;EA$5)-SUM(_xlfn._xlws.FILTER(EA73:EA152,$A73:$A152&gt;EA$4),_xlfn._xlws.FILTER($C$9:DZ152,$A$9:$A152&gt;EA$4)))),"")</f>
        <v/>
      </c>
      <c r="EB72" s="32" t="str" cm="1">
        <f t="array" ref="EB72">IF(AND(($A72&lt;&gt;"")*($A72&gt;EB$4)*($A72&lt;=EB$5)),IF(AND((SUMIFS($B$9:$B72,$A$9:$A72,"&lt;"&amp;$A72,$A$9:$A72,"&gt;="&amp;EB$4,$A$9:$A72,"&lt;="&amp;EB$5)&gt;SUM(_xlfn._xlws.FILTER(EB73:EB152,$A73:$A152&gt;EB$4),_xlfn._xlws.FILTER($C$9:EA152,$A$9:$A152&gt;EB$4))),(SUMIFS($B$9:$B72,$A$9:$A72,"&lt;"&amp;$A72,$A$9:$A72,"&gt;="&amp;EB$4,$A$9:$A72,"&lt;="&amp;EB$5)-SUM(_xlfn._xlws.FILTER(EB73:EB152,$A73:$A152&gt;EB$4),_xlfn._xlws.FILTER($C$9:EA152,$A$9:$A152&gt;EB$4))&gt;EB$6)),EB$6,MAX(0,SUMIFS($B$9:$B72,$A$9:$A72,"&lt;"&amp;$A72,$A$9:$A72,"&gt;="&amp;EB$4,$A$9:$A72,"&lt;="&amp;EB$5)-SUM(_xlfn._xlws.FILTER(EB73:EB152,$A73:$A152&gt;EB$4),_xlfn._xlws.FILTER($C$9:EA152,$A$9:$A152&gt;EB$4)))),"")</f>
        <v/>
      </c>
      <c r="EC72" s="32" t="str" cm="1">
        <f t="array" ref="EC72">IF(AND(($A72&lt;&gt;"")*($A72&gt;EC$4)*($A72&lt;=EC$5)),IF(AND((SUMIFS($B$9:$B72,$A$9:$A72,"&lt;"&amp;$A72,$A$9:$A72,"&gt;="&amp;EC$4,$A$9:$A72,"&lt;="&amp;EC$5)&gt;SUM(_xlfn._xlws.FILTER(EC73:EC152,$A73:$A152&gt;EC$4),_xlfn._xlws.FILTER($C$9:EB152,$A$9:$A152&gt;EC$4))),(SUMIFS($B$9:$B72,$A$9:$A72,"&lt;"&amp;$A72,$A$9:$A72,"&gt;="&amp;EC$4,$A$9:$A72,"&lt;="&amp;EC$5)-SUM(_xlfn._xlws.FILTER(EC73:EC152,$A73:$A152&gt;EC$4),_xlfn._xlws.FILTER($C$9:EB152,$A$9:$A152&gt;EC$4))&gt;EC$6)),EC$6,MAX(0,SUMIFS($B$9:$B72,$A$9:$A72,"&lt;"&amp;$A72,$A$9:$A72,"&gt;="&amp;EC$4,$A$9:$A72,"&lt;="&amp;EC$5)-SUM(_xlfn._xlws.FILTER(EC73:EC152,$A73:$A152&gt;EC$4),_xlfn._xlws.FILTER($C$9:EB152,$A$9:$A152&gt;EC$4)))),"")</f>
        <v/>
      </c>
      <c r="ED72" s="32" t="str" cm="1">
        <f t="array" ref="ED72">IF(AND(($A72&lt;&gt;"")*($A72&gt;ED$4)*($A72&lt;=ED$5)),IF(AND((SUMIFS($B$9:$B72,$A$9:$A72,"&lt;"&amp;$A72,$A$9:$A72,"&gt;="&amp;ED$4,$A$9:$A72,"&lt;="&amp;ED$5)&gt;SUM(_xlfn._xlws.FILTER(ED73:ED152,$A73:$A152&gt;ED$4),_xlfn._xlws.FILTER($C$9:EC152,$A$9:$A152&gt;ED$4))),(SUMIFS($B$9:$B72,$A$9:$A72,"&lt;"&amp;$A72,$A$9:$A72,"&gt;="&amp;ED$4,$A$9:$A72,"&lt;="&amp;ED$5)-SUM(_xlfn._xlws.FILTER(ED73:ED152,$A73:$A152&gt;ED$4),_xlfn._xlws.FILTER($C$9:EC152,$A$9:$A152&gt;ED$4))&gt;ED$6)),ED$6,MAX(0,SUMIFS($B$9:$B72,$A$9:$A72,"&lt;"&amp;$A72,$A$9:$A72,"&gt;="&amp;ED$4,$A$9:$A72,"&lt;="&amp;ED$5)-SUM(_xlfn._xlws.FILTER(ED73:ED152,$A73:$A152&gt;ED$4),_xlfn._xlws.FILTER($C$9:EC152,$A$9:$A152&gt;ED$4)))),"")</f>
        <v/>
      </c>
      <c r="EE72" s="32" t="str" cm="1">
        <f t="array" ref="EE72">IF(AND(($A72&lt;&gt;"")*($A72&gt;EE$4)*($A72&lt;=EE$5)),IF(AND((SUMIFS($B$9:$B72,$A$9:$A72,"&lt;"&amp;$A72,$A$9:$A72,"&gt;="&amp;EE$4,$A$9:$A72,"&lt;="&amp;EE$5)&gt;SUM(_xlfn._xlws.FILTER(EE73:EE152,$A73:$A152&gt;EE$4),_xlfn._xlws.FILTER($C$9:ED152,$A$9:$A152&gt;EE$4))),(SUMIFS($B$9:$B72,$A$9:$A72,"&lt;"&amp;$A72,$A$9:$A72,"&gt;="&amp;EE$4,$A$9:$A72,"&lt;="&amp;EE$5)-SUM(_xlfn._xlws.FILTER(EE73:EE152,$A73:$A152&gt;EE$4),_xlfn._xlws.FILTER($C$9:ED152,$A$9:$A152&gt;EE$4))&gt;EE$6)),EE$6,MAX(0,SUMIFS($B$9:$B72,$A$9:$A72,"&lt;"&amp;$A72,$A$9:$A72,"&gt;="&amp;EE$4,$A$9:$A72,"&lt;="&amp;EE$5)-SUM(_xlfn._xlws.FILTER(EE73:EE152,$A73:$A152&gt;EE$4),_xlfn._xlws.FILTER($C$9:ED152,$A$9:$A152&gt;EE$4)))),"")</f>
        <v/>
      </c>
      <c r="EF72" s="32" t="str" cm="1">
        <f t="array" ref="EF72">IF(AND(($A72&lt;&gt;"")*($A72&gt;EF$4)*($A72&lt;=EF$5)),IF(AND((SUMIFS($B$9:$B72,$A$9:$A72,"&lt;"&amp;$A72,$A$9:$A72,"&gt;="&amp;EF$4,$A$9:$A72,"&lt;="&amp;EF$5)&gt;SUM(_xlfn._xlws.FILTER(EF73:EF152,$A73:$A152&gt;EF$4),_xlfn._xlws.FILTER($C$9:EE152,$A$9:$A152&gt;EF$4))),(SUMIFS($B$9:$B72,$A$9:$A72,"&lt;"&amp;$A72,$A$9:$A72,"&gt;="&amp;EF$4,$A$9:$A72,"&lt;="&amp;EF$5)-SUM(_xlfn._xlws.FILTER(EF73:EF152,$A73:$A152&gt;EF$4),_xlfn._xlws.FILTER($C$9:EE152,$A$9:$A152&gt;EF$4))&gt;EF$6)),EF$6,MAX(0,SUMIFS($B$9:$B72,$A$9:$A72,"&lt;"&amp;$A72,$A$9:$A72,"&gt;="&amp;EF$4,$A$9:$A72,"&lt;="&amp;EF$5)-SUM(_xlfn._xlws.FILTER(EF73:EF152,$A73:$A152&gt;EF$4),_xlfn._xlws.FILTER($C$9:EE152,$A$9:$A152&gt;EF$4)))),"")</f>
        <v/>
      </c>
      <c r="EG72" s="32" t="str" cm="1">
        <f t="array" ref="EG72">IF(AND(($A72&lt;&gt;"")*($A72&gt;EG$4)*($A72&lt;=EG$5)),IF(AND((SUMIFS($B$9:$B72,$A$9:$A72,"&lt;"&amp;$A72,$A$9:$A72,"&gt;="&amp;EG$4,$A$9:$A72,"&lt;="&amp;EG$5)&gt;SUM(_xlfn._xlws.FILTER(EG73:EG152,$A73:$A152&gt;EG$4),_xlfn._xlws.FILTER($C$9:EF152,$A$9:$A152&gt;EG$4))),(SUMIFS($B$9:$B72,$A$9:$A72,"&lt;"&amp;$A72,$A$9:$A72,"&gt;="&amp;EG$4,$A$9:$A72,"&lt;="&amp;EG$5)-SUM(_xlfn._xlws.FILTER(EG73:EG152,$A73:$A152&gt;EG$4),_xlfn._xlws.FILTER($C$9:EF152,$A$9:$A152&gt;EG$4))&gt;EG$6)),EG$6,MAX(0,SUMIFS($B$9:$B72,$A$9:$A72,"&lt;"&amp;$A72,$A$9:$A72,"&gt;="&amp;EG$4,$A$9:$A72,"&lt;="&amp;EG$5)-SUM(_xlfn._xlws.FILTER(EG73:EG152,$A73:$A152&gt;EG$4),_xlfn._xlws.FILTER($C$9:EF152,$A$9:$A152&gt;EG$4)))),"")</f>
        <v/>
      </c>
      <c r="EH72" s="32" t="str" cm="1">
        <f t="array" ref="EH72">IF(AND(($A72&lt;&gt;"")*($A72&gt;EH$4)*($A72&lt;=EH$5)),IF(AND((SUMIFS($B$9:$B72,$A$9:$A72,"&lt;"&amp;$A72,$A$9:$A72,"&gt;="&amp;EH$4,$A$9:$A72,"&lt;="&amp;EH$5)&gt;SUM(_xlfn._xlws.FILTER(EH73:EH152,$A73:$A152&gt;EH$4),_xlfn._xlws.FILTER($C$9:EG152,$A$9:$A152&gt;EH$4))),(SUMIFS($B$9:$B72,$A$9:$A72,"&lt;"&amp;$A72,$A$9:$A72,"&gt;="&amp;EH$4,$A$9:$A72,"&lt;="&amp;EH$5)-SUM(_xlfn._xlws.FILTER(EH73:EH152,$A73:$A152&gt;EH$4),_xlfn._xlws.FILTER($C$9:EG152,$A$9:$A152&gt;EH$4))&gt;EH$6)),EH$6,MAX(0,SUMIFS($B$9:$B72,$A$9:$A72,"&lt;"&amp;$A72,$A$9:$A72,"&gt;="&amp;EH$4,$A$9:$A72,"&lt;="&amp;EH$5)-SUM(_xlfn._xlws.FILTER(EH73:EH152,$A73:$A152&gt;EH$4),_xlfn._xlws.FILTER($C$9:EG152,$A$9:$A152&gt;EH$4)))),"")</f>
        <v/>
      </c>
      <c r="EI72" s="32" t="str" cm="1">
        <f t="array" ref="EI72">IF(AND(($A72&lt;&gt;"")*($A72&gt;EI$4)*($A72&lt;=EI$5)),IF(AND((SUMIFS($B$9:$B72,$A$9:$A72,"&lt;"&amp;$A72,$A$9:$A72,"&gt;="&amp;EI$4,$A$9:$A72,"&lt;="&amp;EI$5)&gt;SUM(_xlfn._xlws.FILTER(EI73:EI152,$A73:$A152&gt;EI$4),_xlfn._xlws.FILTER($C$9:EH152,$A$9:$A152&gt;EI$4))),(SUMIFS($B$9:$B72,$A$9:$A72,"&lt;"&amp;$A72,$A$9:$A72,"&gt;="&amp;EI$4,$A$9:$A72,"&lt;="&amp;EI$5)-SUM(_xlfn._xlws.FILTER(EI73:EI152,$A73:$A152&gt;EI$4),_xlfn._xlws.FILTER($C$9:EH152,$A$9:$A152&gt;EI$4))&gt;EI$6)),EI$6,MAX(0,SUMIFS($B$9:$B72,$A$9:$A72,"&lt;"&amp;$A72,$A$9:$A72,"&gt;="&amp;EI$4,$A$9:$A72,"&lt;="&amp;EI$5)-SUM(_xlfn._xlws.FILTER(EI73:EI152,$A73:$A152&gt;EI$4),_xlfn._xlws.FILTER($C$9:EH152,$A$9:$A152&gt;EI$4)))),"")</f>
        <v/>
      </c>
      <c r="EJ72" s="32" t="str" cm="1">
        <f t="array" ref="EJ72">IF(AND(($A72&lt;&gt;"")*($A72&gt;EJ$4)*($A72&lt;=EJ$5)),IF(AND((SUMIFS($B$9:$B72,$A$9:$A72,"&lt;"&amp;$A72,$A$9:$A72,"&gt;="&amp;EJ$4,$A$9:$A72,"&lt;="&amp;EJ$5)&gt;SUM(_xlfn._xlws.FILTER(EJ73:EJ152,$A73:$A152&gt;EJ$4),_xlfn._xlws.FILTER($C$9:EI152,$A$9:$A152&gt;EJ$4))),(SUMIFS($B$9:$B72,$A$9:$A72,"&lt;"&amp;$A72,$A$9:$A72,"&gt;="&amp;EJ$4,$A$9:$A72,"&lt;="&amp;EJ$5)-SUM(_xlfn._xlws.FILTER(EJ73:EJ152,$A73:$A152&gt;EJ$4),_xlfn._xlws.FILTER($C$9:EI152,$A$9:$A152&gt;EJ$4))&gt;EJ$6)),EJ$6,MAX(0,SUMIFS($B$9:$B72,$A$9:$A72,"&lt;"&amp;$A72,$A$9:$A72,"&gt;="&amp;EJ$4,$A$9:$A72,"&lt;="&amp;EJ$5)-SUM(_xlfn._xlws.FILTER(EJ73:EJ152,$A73:$A152&gt;EJ$4),_xlfn._xlws.FILTER($C$9:EI152,$A$9:$A152&gt;EJ$4)))),"")</f>
        <v/>
      </c>
      <c r="EK72" s="32" t="str" cm="1">
        <f t="array" ref="EK72">IF(AND(($A72&lt;&gt;"")*($A72&gt;EK$4)*($A72&lt;=EK$5)),IF(AND((SUMIFS($B$9:$B72,$A$9:$A72,"&lt;"&amp;$A72,$A$9:$A72,"&gt;="&amp;EK$4,$A$9:$A72,"&lt;="&amp;EK$5)&gt;SUM(_xlfn._xlws.FILTER(EK73:EK152,$A73:$A152&gt;EK$4),_xlfn._xlws.FILTER($C$9:EJ152,$A$9:$A152&gt;EK$4))),(SUMIFS($B$9:$B72,$A$9:$A72,"&lt;"&amp;$A72,$A$9:$A72,"&gt;="&amp;EK$4,$A$9:$A72,"&lt;="&amp;EK$5)-SUM(_xlfn._xlws.FILTER(EK73:EK152,$A73:$A152&gt;EK$4),_xlfn._xlws.FILTER($C$9:EJ152,$A$9:$A152&gt;EK$4))&gt;EK$6)),EK$6,MAX(0,SUMIFS($B$9:$B72,$A$9:$A72,"&lt;"&amp;$A72,$A$9:$A72,"&gt;="&amp;EK$4,$A$9:$A72,"&lt;="&amp;EK$5)-SUM(_xlfn._xlws.FILTER(EK73:EK152,$A73:$A152&gt;EK$4),_xlfn._xlws.FILTER($C$9:EJ152,$A$9:$A152&gt;EK$4)))),"")</f>
        <v/>
      </c>
      <c r="EL72" s="32" t="str" cm="1">
        <f t="array" ref="EL72">IF(AND(($A72&lt;&gt;"")*($A72&gt;EL$4)*($A72&lt;=EL$5)),IF(AND((SUMIFS($B$9:$B72,$A$9:$A72,"&lt;"&amp;$A72,$A$9:$A72,"&gt;="&amp;EL$4,$A$9:$A72,"&lt;="&amp;EL$5)&gt;SUM(_xlfn._xlws.FILTER(EL73:EL152,$A73:$A152&gt;EL$4),_xlfn._xlws.FILTER($C$9:EK152,$A$9:$A152&gt;EL$4))),(SUMIFS($B$9:$B72,$A$9:$A72,"&lt;"&amp;$A72,$A$9:$A72,"&gt;="&amp;EL$4,$A$9:$A72,"&lt;="&amp;EL$5)-SUM(_xlfn._xlws.FILTER(EL73:EL152,$A73:$A152&gt;EL$4),_xlfn._xlws.FILTER($C$9:EK152,$A$9:$A152&gt;EL$4))&gt;EL$6)),EL$6,MAX(0,SUMIFS($B$9:$B72,$A$9:$A72,"&lt;"&amp;$A72,$A$9:$A72,"&gt;="&amp;EL$4,$A$9:$A72,"&lt;="&amp;EL$5)-SUM(_xlfn._xlws.FILTER(EL73:EL152,$A73:$A152&gt;EL$4),_xlfn._xlws.FILTER($C$9:EK152,$A$9:$A152&gt;EL$4)))),"")</f>
        <v/>
      </c>
      <c r="EM72" s="32" t="str" cm="1">
        <f t="array" ref="EM72">IF(AND(($A72&lt;&gt;"")*($A72&gt;EM$4)*($A72&lt;=EM$5)),IF(AND((SUMIFS($B$9:$B72,$A$9:$A72,"&lt;"&amp;$A72,$A$9:$A72,"&gt;="&amp;EM$4,$A$9:$A72,"&lt;="&amp;EM$5)&gt;SUM(_xlfn._xlws.FILTER(EM73:EM152,$A73:$A152&gt;EM$4),_xlfn._xlws.FILTER($C$9:EL152,$A$9:$A152&gt;EM$4))),(SUMIFS($B$9:$B72,$A$9:$A72,"&lt;"&amp;$A72,$A$9:$A72,"&gt;="&amp;EM$4,$A$9:$A72,"&lt;="&amp;EM$5)-SUM(_xlfn._xlws.FILTER(EM73:EM152,$A73:$A152&gt;EM$4),_xlfn._xlws.FILTER($C$9:EL152,$A$9:$A152&gt;EM$4))&gt;EM$6)),EM$6,MAX(0,SUMIFS($B$9:$B72,$A$9:$A72,"&lt;"&amp;$A72,$A$9:$A72,"&gt;="&amp;EM$4,$A$9:$A72,"&lt;="&amp;EM$5)-SUM(_xlfn._xlws.FILTER(EM73:EM152,$A73:$A152&gt;EM$4),_xlfn._xlws.FILTER($C$9:EL152,$A$9:$A152&gt;EM$4)))),"")</f>
        <v/>
      </c>
      <c r="EN72" s="32" t="str" cm="1">
        <f t="array" ref="EN72">IF(AND(($A72&lt;&gt;"")*($A72&gt;EN$4)*($A72&lt;=EN$5)),IF(AND((SUMIFS($B$9:$B72,$A$9:$A72,"&lt;"&amp;$A72,$A$9:$A72,"&gt;="&amp;EN$4,$A$9:$A72,"&lt;="&amp;EN$5)&gt;SUM(_xlfn._xlws.FILTER(EN73:EN152,$A73:$A152&gt;EN$4),_xlfn._xlws.FILTER($C$9:EM152,$A$9:$A152&gt;EN$4))),(SUMIFS($B$9:$B72,$A$9:$A72,"&lt;"&amp;$A72,$A$9:$A72,"&gt;="&amp;EN$4,$A$9:$A72,"&lt;="&amp;EN$5)-SUM(_xlfn._xlws.FILTER(EN73:EN152,$A73:$A152&gt;EN$4),_xlfn._xlws.FILTER($C$9:EM152,$A$9:$A152&gt;EN$4))&gt;EN$6)),EN$6,MAX(0,SUMIFS($B$9:$B72,$A$9:$A72,"&lt;"&amp;$A72,$A$9:$A72,"&gt;="&amp;EN$4,$A$9:$A72,"&lt;="&amp;EN$5)-SUM(_xlfn._xlws.FILTER(EN73:EN152,$A73:$A152&gt;EN$4),_xlfn._xlws.FILTER($C$9:EM152,$A$9:$A152&gt;EN$4)))),"")</f>
        <v/>
      </c>
      <c r="EO72" s="32" t="str" cm="1">
        <f t="array" ref="EO72">IF(AND(($A72&lt;&gt;"")*($A72&gt;EO$4)*($A72&lt;=EO$5)),IF(AND((SUMIFS($B$9:$B72,$A$9:$A72,"&lt;"&amp;$A72,$A$9:$A72,"&gt;="&amp;EO$4,$A$9:$A72,"&lt;="&amp;EO$5)&gt;SUM(_xlfn._xlws.FILTER(EO73:EO152,$A73:$A152&gt;EO$4),_xlfn._xlws.FILTER($C$9:EN152,$A$9:$A152&gt;EO$4))),(SUMIFS($B$9:$B72,$A$9:$A72,"&lt;"&amp;$A72,$A$9:$A72,"&gt;="&amp;EO$4,$A$9:$A72,"&lt;="&amp;EO$5)-SUM(_xlfn._xlws.FILTER(EO73:EO152,$A73:$A152&gt;EO$4),_xlfn._xlws.FILTER($C$9:EN152,$A$9:$A152&gt;EO$4))&gt;EO$6)),EO$6,MAX(0,SUMIFS($B$9:$B72,$A$9:$A72,"&lt;"&amp;$A72,$A$9:$A72,"&gt;="&amp;EO$4,$A$9:$A72,"&lt;="&amp;EO$5)-SUM(_xlfn._xlws.FILTER(EO73:EO152,$A73:$A152&gt;EO$4),_xlfn._xlws.FILTER($C$9:EN152,$A$9:$A152&gt;EO$4)))),"")</f>
        <v/>
      </c>
      <c r="EP72" s="32" t="str" cm="1">
        <f t="array" ref="EP72">IF(AND(($A72&lt;&gt;"")*($A72&gt;EP$4)*($A72&lt;=EP$5)),IF(AND((SUMIFS($B$9:$B72,$A$9:$A72,"&lt;"&amp;$A72,$A$9:$A72,"&gt;="&amp;EP$4,$A$9:$A72,"&lt;="&amp;EP$5)&gt;SUM(_xlfn._xlws.FILTER(EP73:EP152,$A73:$A152&gt;EP$4),_xlfn._xlws.FILTER($C$9:EO152,$A$9:$A152&gt;EP$4))),(SUMIFS($B$9:$B72,$A$9:$A72,"&lt;"&amp;$A72,$A$9:$A72,"&gt;="&amp;EP$4,$A$9:$A72,"&lt;="&amp;EP$5)-SUM(_xlfn._xlws.FILTER(EP73:EP152,$A73:$A152&gt;EP$4),_xlfn._xlws.FILTER($C$9:EO152,$A$9:$A152&gt;EP$4))&gt;EP$6)),EP$6,MAX(0,SUMIFS($B$9:$B72,$A$9:$A72,"&lt;"&amp;$A72,$A$9:$A72,"&gt;="&amp;EP$4,$A$9:$A72,"&lt;="&amp;EP$5)-SUM(_xlfn._xlws.FILTER(EP73:EP152,$A73:$A152&gt;EP$4),_xlfn._xlws.FILTER($C$9:EO152,$A$9:$A152&gt;EP$4)))),"")</f>
        <v/>
      </c>
      <c r="EQ72" s="32" t="str" cm="1">
        <f t="array" ref="EQ72">IF(AND(($A72&lt;&gt;"")*($A72&gt;EQ$4)*($A72&lt;=EQ$5)),IF(AND((SUMIFS($B$9:$B72,$A$9:$A72,"&lt;"&amp;$A72,$A$9:$A72,"&gt;="&amp;EQ$4,$A$9:$A72,"&lt;="&amp;EQ$5)&gt;SUM(_xlfn._xlws.FILTER(EQ73:EQ152,$A73:$A152&gt;EQ$4),_xlfn._xlws.FILTER($C$9:EP152,$A$9:$A152&gt;EQ$4))),(SUMIFS($B$9:$B72,$A$9:$A72,"&lt;"&amp;$A72,$A$9:$A72,"&gt;="&amp;EQ$4,$A$9:$A72,"&lt;="&amp;EQ$5)-SUM(_xlfn._xlws.FILTER(EQ73:EQ152,$A73:$A152&gt;EQ$4),_xlfn._xlws.FILTER($C$9:EP152,$A$9:$A152&gt;EQ$4))&gt;EQ$6)),EQ$6,MAX(0,SUMIFS($B$9:$B72,$A$9:$A72,"&lt;"&amp;$A72,$A$9:$A72,"&gt;="&amp;EQ$4,$A$9:$A72,"&lt;="&amp;EQ$5)-SUM(_xlfn._xlws.FILTER(EQ73:EQ152,$A73:$A152&gt;EQ$4),_xlfn._xlws.FILTER($C$9:EP152,$A$9:$A152&gt;EQ$4)))),"")</f>
        <v/>
      </c>
      <c r="ER72" s="32" t="str" cm="1">
        <f t="array" ref="ER72">IF(AND(($A72&lt;&gt;"")*($A72&gt;ER$4)*($A72&lt;=ER$5)),IF(AND((SUMIFS($B$9:$B72,$A$9:$A72,"&lt;"&amp;$A72,$A$9:$A72,"&gt;="&amp;ER$4,$A$9:$A72,"&lt;="&amp;ER$5)&gt;SUM(_xlfn._xlws.FILTER(ER73:ER152,$A73:$A152&gt;ER$4),_xlfn._xlws.FILTER($C$9:EQ152,$A$9:$A152&gt;ER$4))),(SUMIFS($B$9:$B72,$A$9:$A72,"&lt;"&amp;$A72,$A$9:$A72,"&gt;="&amp;ER$4,$A$9:$A72,"&lt;="&amp;ER$5)-SUM(_xlfn._xlws.FILTER(ER73:ER152,$A73:$A152&gt;ER$4),_xlfn._xlws.FILTER($C$9:EQ152,$A$9:$A152&gt;ER$4))&gt;ER$6)),ER$6,MAX(0,SUMIFS($B$9:$B72,$A$9:$A72,"&lt;"&amp;$A72,$A$9:$A72,"&gt;="&amp;ER$4,$A$9:$A72,"&lt;="&amp;ER$5)-SUM(_xlfn._xlws.FILTER(ER73:ER152,$A73:$A152&gt;ER$4),_xlfn._xlws.FILTER($C$9:EQ152,$A$9:$A152&gt;ER$4)))),"")</f>
        <v/>
      </c>
      <c r="ES72" s="32" t="str" cm="1">
        <f t="array" ref="ES72">IF(AND(($A72&lt;&gt;"")*($A72&gt;ES$4)*($A72&lt;=ES$5)),IF(AND((SUMIFS($B$9:$B72,$A$9:$A72,"&lt;"&amp;$A72,$A$9:$A72,"&gt;="&amp;ES$4,$A$9:$A72,"&lt;="&amp;ES$5)&gt;SUM(_xlfn._xlws.FILTER(ES73:ES152,$A73:$A152&gt;ES$4),_xlfn._xlws.FILTER($C$9:ER152,$A$9:$A152&gt;ES$4))),(SUMIFS($B$9:$B72,$A$9:$A72,"&lt;"&amp;$A72,$A$9:$A72,"&gt;="&amp;ES$4,$A$9:$A72,"&lt;="&amp;ES$5)-SUM(_xlfn._xlws.FILTER(ES73:ES152,$A73:$A152&gt;ES$4),_xlfn._xlws.FILTER($C$9:ER152,$A$9:$A152&gt;ES$4))&gt;ES$6)),ES$6,MAX(0,SUMIFS($B$9:$B72,$A$9:$A72,"&lt;"&amp;$A72,$A$9:$A72,"&gt;="&amp;ES$4,$A$9:$A72,"&lt;="&amp;ES$5)-SUM(_xlfn._xlws.FILTER(ES73:ES152,$A73:$A152&gt;ES$4),_xlfn._xlws.FILTER($C$9:ER152,$A$9:$A152&gt;ES$4)))),"")</f>
        <v/>
      </c>
      <c r="ET72" s="32" t="str" cm="1">
        <f t="array" ref="ET72">IF(AND(($A72&lt;&gt;"")*($A72&gt;ET$4)*($A72&lt;=ET$5)),IF(AND((SUMIFS($B$9:$B72,$A$9:$A72,"&lt;"&amp;$A72,$A$9:$A72,"&gt;="&amp;ET$4,$A$9:$A72,"&lt;="&amp;ET$5)&gt;SUM(_xlfn._xlws.FILTER(ET73:ET152,$A73:$A152&gt;ET$4),_xlfn._xlws.FILTER($C$9:ES152,$A$9:$A152&gt;ET$4))),(SUMIFS($B$9:$B72,$A$9:$A72,"&lt;"&amp;$A72,$A$9:$A72,"&gt;="&amp;ET$4,$A$9:$A72,"&lt;="&amp;ET$5)-SUM(_xlfn._xlws.FILTER(ET73:ET152,$A73:$A152&gt;ET$4),_xlfn._xlws.FILTER($C$9:ES152,$A$9:$A152&gt;ET$4))&gt;ET$6)),ET$6,MAX(0,SUMIFS($B$9:$B72,$A$9:$A72,"&lt;"&amp;$A72,$A$9:$A72,"&gt;="&amp;ET$4,$A$9:$A72,"&lt;="&amp;ET$5)-SUM(_xlfn._xlws.FILTER(ET73:ET152,$A73:$A152&gt;ET$4),_xlfn._xlws.FILTER($C$9:ES152,$A$9:$A152&gt;ET$4)))),"")</f>
        <v/>
      </c>
      <c r="EU72" s="32" t="str" cm="1">
        <f t="array" ref="EU72">IF(AND(($A72&lt;&gt;"")*($A72&gt;EU$4)*($A72&lt;=EU$5)),IF(AND((SUMIFS($B$9:$B72,$A$9:$A72,"&lt;"&amp;$A72,$A$9:$A72,"&gt;="&amp;EU$4,$A$9:$A72,"&lt;="&amp;EU$5)&gt;SUM(_xlfn._xlws.FILTER(EU73:EU152,$A73:$A152&gt;EU$4),_xlfn._xlws.FILTER($C$9:ET152,$A$9:$A152&gt;EU$4))),(SUMIFS($B$9:$B72,$A$9:$A72,"&lt;"&amp;$A72,$A$9:$A72,"&gt;="&amp;EU$4,$A$9:$A72,"&lt;="&amp;EU$5)-SUM(_xlfn._xlws.FILTER(EU73:EU152,$A73:$A152&gt;EU$4),_xlfn._xlws.FILTER($C$9:ET152,$A$9:$A152&gt;EU$4))&gt;EU$6)),EU$6,MAX(0,SUMIFS($B$9:$B72,$A$9:$A72,"&lt;"&amp;$A72,$A$9:$A72,"&gt;="&amp;EU$4,$A$9:$A72,"&lt;="&amp;EU$5)-SUM(_xlfn._xlws.FILTER(EU73:EU152,$A73:$A152&gt;EU$4),_xlfn._xlws.FILTER($C$9:ET152,$A$9:$A152&gt;EU$4)))),"")</f>
        <v/>
      </c>
      <c r="EV72" s="32" t="str" cm="1">
        <f t="array" ref="EV72">IF(AND(($A72&lt;&gt;"")*($A72&gt;EV$4)*($A72&lt;=EV$5)),IF(AND((SUMIFS($B$9:$B72,$A$9:$A72,"&lt;"&amp;$A72,$A$9:$A72,"&gt;="&amp;EV$4,$A$9:$A72,"&lt;="&amp;EV$5)&gt;SUM(_xlfn._xlws.FILTER(EV73:EV152,$A73:$A152&gt;EV$4),_xlfn._xlws.FILTER($C$9:EU152,$A$9:$A152&gt;EV$4))),(SUMIFS($B$9:$B72,$A$9:$A72,"&lt;"&amp;$A72,$A$9:$A72,"&gt;="&amp;EV$4,$A$9:$A72,"&lt;="&amp;EV$5)-SUM(_xlfn._xlws.FILTER(EV73:EV152,$A73:$A152&gt;EV$4),_xlfn._xlws.FILTER($C$9:EU152,$A$9:$A152&gt;EV$4))&gt;EV$6)),EV$6,MAX(0,SUMIFS($B$9:$B72,$A$9:$A72,"&lt;"&amp;$A72,$A$9:$A72,"&gt;="&amp;EV$4,$A$9:$A72,"&lt;="&amp;EV$5)-SUM(_xlfn._xlws.FILTER(EV73:EV152,$A73:$A152&gt;EV$4),_xlfn._xlws.FILTER($C$9:EU152,$A$9:$A152&gt;EV$4)))),"")</f>
        <v/>
      </c>
      <c r="EW72" s="32" t="str" cm="1">
        <f t="array" ref="EW72">IF(AND(($A72&lt;&gt;"")*($A72&gt;EW$4)*($A72&lt;=EW$5)),IF(AND((SUMIFS($B$9:$B72,$A$9:$A72,"&lt;"&amp;$A72,$A$9:$A72,"&gt;="&amp;EW$4,$A$9:$A72,"&lt;="&amp;EW$5)&gt;SUM(_xlfn._xlws.FILTER(EW73:EW152,$A73:$A152&gt;EW$4),_xlfn._xlws.FILTER($C$9:EV152,$A$9:$A152&gt;EW$4))),(SUMIFS($B$9:$B72,$A$9:$A72,"&lt;"&amp;$A72,$A$9:$A72,"&gt;="&amp;EW$4,$A$9:$A72,"&lt;="&amp;EW$5)-SUM(_xlfn._xlws.FILTER(EW73:EW152,$A73:$A152&gt;EW$4),_xlfn._xlws.FILTER($C$9:EV152,$A$9:$A152&gt;EW$4))&gt;EW$6)),EW$6,MAX(0,SUMIFS($B$9:$B72,$A$9:$A72,"&lt;"&amp;$A72,$A$9:$A72,"&gt;="&amp;EW$4,$A$9:$A72,"&lt;="&amp;EW$5)-SUM(_xlfn._xlws.FILTER(EW73:EW152,$A73:$A152&gt;EW$4),_xlfn._xlws.FILTER($C$9:EV152,$A$9:$A152&gt;EW$4)))),"")</f>
        <v/>
      </c>
      <c r="EX72" s="32" t="str" cm="1">
        <f t="array" ref="EX72">IF(AND(($A72&lt;&gt;"")*($A72&gt;EX$4)*($A72&lt;=EX$5)),IF(AND((SUMIFS($B$9:$B72,$A$9:$A72,"&lt;"&amp;$A72,$A$9:$A72,"&gt;="&amp;EX$4,$A$9:$A72,"&lt;="&amp;EX$5)&gt;SUM(_xlfn._xlws.FILTER(EX73:EX152,$A73:$A152&gt;EX$4),_xlfn._xlws.FILTER($C$9:EW152,$A$9:$A152&gt;EX$4))),(SUMIFS($B$9:$B72,$A$9:$A72,"&lt;"&amp;$A72,$A$9:$A72,"&gt;="&amp;EX$4,$A$9:$A72,"&lt;="&amp;EX$5)-SUM(_xlfn._xlws.FILTER(EX73:EX152,$A73:$A152&gt;EX$4),_xlfn._xlws.FILTER($C$9:EW152,$A$9:$A152&gt;EX$4))&gt;EX$6)),EX$6,MAX(0,SUMIFS($B$9:$B72,$A$9:$A72,"&lt;"&amp;$A72,$A$9:$A72,"&gt;="&amp;EX$4,$A$9:$A72,"&lt;="&amp;EX$5)-SUM(_xlfn._xlws.FILTER(EX73:EX152,$A73:$A152&gt;EX$4),_xlfn._xlws.FILTER($C$9:EW152,$A$9:$A152&gt;EX$4)))),"")</f>
        <v/>
      </c>
      <c r="EY72" s="32" t="str" cm="1">
        <f t="array" ref="EY72">IF(AND(($A72&lt;&gt;"")*($A72&gt;EY$4)*($A72&lt;=EY$5)),IF(AND((SUMIFS($B$9:$B72,$A$9:$A72,"&lt;"&amp;$A72,$A$9:$A72,"&gt;="&amp;EY$4,$A$9:$A72,"&lt;="&amp;EY$5)&gt;SUM(_xlfn._xlws.FILTER(EY73:EY152,$A73:$A152&gt;EY$4),_xlfn._xlws.FILTER($C$9:EX152,$A$9:$A152&gt;EY$4))),(SUMIFS($B$9:$B72,$A$9:$A72,"&lt;"&amp;$A72,$A$9:$A72,"&gt;="&amp;EY$4,$A$9:$A72,"&lt;="&amp;EY$5)-SUM(_xlfn._xlws.FILTER(EY73:EY152,$A73:$A152&gt;EY$4),_xlfn._xlws.FILTER($C$9:EX152,$A$9:$A152&gt;EY$4))&gt;EY$6)),EY$6,MAX(0,SUMIFS($B$9:$B72,$A$9:$A72,"&lt;"&amp;$A72,$A$9:$A72,"&gt;="&amp;EY$4,$A$9:$A72,"&lt;="&amp;EY$5)-SUM(_xlfn._xlws.FILTER(EY73:EY152,$A73:$A152&gt;EY$4),_xlfn._xlws.FILTER($C$9:EX152,$A$9:$A152&gt;EY$4)))),"")</f>
        <v/>
      </c>
      <c r="EZ72" s="32" t="str" cm="1">
        <f t="array" ref="EZ72">IF(AND(($A72&lt;&gt;"")*($A72&gt;EZ$4)*($A72&lt;=EZ$5)),IF(AND((SUMIFS($B$9:$B72,$A$9:$A72,"&lt;"&amp;$A72,$A$9:$A72,"&gt;="&amp;EZ$4,$A$9:$A72,"&lt;="&amp;EZ$5)&gt;SUM(_xlfn._xlws.FILTER(EZ73:EZ152,$A73:$A152&gt;EZ$4),_xlfn._xlws.FILTER($C$9:EY152,$A$9:$A152&gt;EZ$4))),(SUMIFS($B$9:$B72,$A$9:$A72,"&lt;"&amp;$A72,$A$9:$A72,"&gt;="&amp;EZ$4,$A$9:$A72,"&lt;="&amp;EZ$5)-SUM(_xlfn._xlws.FILTER(EZ73:EZ152,$A73:$A152&gt;EZ$4),_xlfn._xlws.FILTER($C$9:EY152,$A$9:$A152&gt;EZ$4))&gt;EZ$6)),EZ$6,MAX(0,SUMIFS($B$9:$B72,$A$9:$A72,"&lt;"&amp;$A72,$A$9:$A72,"&gt;="&amp;EZ$4,$A$9:$A72,"&lt;="&amp;EZ$5)-SUM(_xlfn._xlws.FILTER(EZ73:EZ152,$A73:$A152&gt;EZ$4),_xlfn._xlws.FILTER($C$9:EY152,$A$9:$A152&gt;EZ$4)))),"")</f>
        <v/>
      </c>
      <c r="FA72" s="32" t="str" cm="1">
        <f t="array" ref="FA72">IF(AND(($A72&lt;&gt;"")*($A72&gt;FA$4)*($A72&lt;=FA$5)),IF(AND((SUMIFS($B$9:$B72,$A$9:$A72,"&lt;"&amp;$A72,$A$9:$A72,"&gt;="&amp;FA$4,$A$9:$A72,"&lt;="&amp;FA$5)&gt;SUM(_xlfn._xlws.FILTER(FA73:FA152,$A73:$A152&gt;FA$4),_xlfn._xlws.FILTER($C$9:EZ152,$A$9:$A152&gt;FA$4))),(SUMIFS($B$9:$B72,$A$9:$A72,"&lt;"&amp;$A72,$A$9:$A72,"&gt;="&amp;FA$4,$A$9:$A72,"&lt;="&amp;FA$5)-SUM(_xlfn._xlws.FILTER(FA73:FA152,$A73:$A152&gt;FA$4),_xlfn._xlws.FILTER($C$9:EZ152,$A$9:$A152&gt;FA$4))&gt;FA$6)),FA$6,MAX(0,SUMIFS($B$9:$B72,$A$9:$A72,"&lt;"&amp;$A72,$A$9:$A72,"&gt;="&amp;FA$4,$A$9:$A72,"&lt;="&amp;FA$5)-SUM(_xlfn._xlws.FILTER(FA73:FA152,$A73:$A152&gt;FA$4),_xlfn._xlws.FILTER($C$9:EZ152,$A$9:$A152&gt;FA$4)))),"")</f>
        <v/>
      </c>
      <c r="FB72" s="32" t="str" cm="1">
        <f t="array" ref="FB72">IF(AND(($A72&lt;&gt;"")*($A72&gt;FB$4)*($A72&lt;=FB$5)),IF(AND((SUMIFS($B$9:$B72,$A$9:$A72,"&lt;"&amp;$A72,$A$9:$A72,"&gt;="&amp;FB$4,$A$9:$A72,"&lt;="&amp;FB$5)&gt;SUM(_xlfn._xlws.FILTER(FB73:FB152,$A73:$A152&gt;FB$4),_xlfn._xlws.FILTER($C$9:FA152,$A$9:$A152&gt;FB$4))),(SUMIFS($B$9:$B72,$A$9:$A72,"&lt;"&amp;$A72,$A$9:$A72,"&gt;="&amp;FB$4,$A$9:$A72,"&lt;="&amp;FB$5)-SUM(_xlfn._xlws.FILTER(FB73:FB152,$A73:$A152&gt;FB$4),_xlfn._xlws.FILTER($C$9:FA152,$A$9:$A152&gt;FB$4))&gt;FB$6)),FB$6,MAX(0,SUMIFS($B$9:$B72,$A$9:$A72,"&lt;"&amp;$A72,$A$9:$A72,"&gt;="&amp;FB$4,$A$9:$A72,"&lt;="&amp;FB$5)-SUM(_xlfn._xlws.FILTER(FB73:FB152,$A73:$A152&gt;FB$4),_xlfn._xlws.FILTER($C$9:FA152,$A$9:$A152&gt;FB$4)))),"")</f>
        <v/>
      </c>
      <c r="FC72" s="32" t="str" cm="1">
        <f t="array" ref="FC72">IF(AND(($A72&lt;&gt;"")*($A72&gt;FC$4)*($A72&lt;=FC$5)),IF(AND((SUMIFS($B$9:$B72,$A$9:$A72,"&lt;"&amp;$A72,$A$9:$A72,"&gt;="&amp;FC$4,$A$9:$A72,"&lt;="&amp;FC$5)&gt;SUM(_xlfn._xlws.FILTER(FC73:FC152,$A73:$A152&gt;FC$4),_xlfn._xlws.FILTER($C$9:FB152,$A$9:$A152&gt;FC$4))),(SUMIFS($B$9:$B72,$A$9:$A72,"&lt;"&amp;$A72,$A$9:$A72,"&gt;="&amp;FC$4,$A$9:$A72,"&lt;="&amp;FC$5)-SUM(_xlfn._xlws.FILTER(FC73:FC152,$A73:$A152&gt;FC$4),_xlfn._xlws.FILTER($C$9:FB152,$A$9:$A152&gt;FC$4))&gt;FC$6)),FC$6,MAX(0,SUMIFS($B$9:$B72,$A$9:$A72,"&lt;"&amp;$A72,$A$9:$A72,"&gt;="&amp;FC$4,$A$9:$A72,"&lt;="&amp;FC$5)-SUM(_xlfn._xlws.FILTER(FC73:FC152,$A73:$A152&gt;FC$4),_xlfn._xlws.FILTER($C$9:FB152,$A$9:$A152&gt;FC$4)))),"")</f>
        <v/>
      </c>
      <c r="FD72" s="32" t="str" cm="1">
        <f t="array" ref="FD72">IF(AND(($A72&lt;&gt;"")*($A72&gt;FD$4)*($A72&lt;=FD$5)),IF(AND((SUMIFS($B$9:$B72,$A$9:$A72,"&lt;"&amp;$A72,$A$9:$A72,"&gt;="&amp;FD$4,$A$9:$A72,"&lt;="&amp;FD$5)&gt;SUM(_xlfn._xlws.FILTER(FD73:FD152,$A73:$A152&gt;FD$4),_xlfn._xlws.FILTER($C$9:FC152,$A$9:$A152&gt;FD$4))),(SUMIFS($B$9:$B72,$A$9:$A72,"&lt;"&amp;$A72,$A$9:$A72,"&gt;="&amp;FD$4,$A$9:$A72,"&lt;="&amp;FD$5)-SUM(_xlfn._xlws.FILTER(FD73:FD152,$A73:$A152&gt;FD$4),_xlfn._xlws.FILTER($C$9:FC152,$A$9:$A152&gt;FD$4))&gt;FD$6)),FD$6,MAX(0,SUMIFS($B$9:$B72,$A$9:$A72,"&lt;"&amp;$A72,$A$9:$A72,"&gt;="&amp;FD$4,$A$9:$A72,"&lt;="&amp;FD$5)-SUM(_xlfn._xlws.FILTER(FD73:FD152,$A73:$A152&gt;FD$4),_xlfn._xlws.FILTER($C$9:FC152,$A$9:$A152&gt;FD$4)))),"")</f>
        <v/>
      </c>
      <c r="FE72" s="32" t="str" cm="1">
        <f t="array" ref="FE72">IF(AND(($A72&lt;&gt;"")*($A72&gt;FE$4)*($A72&lt;=FE$5)),IF(AND((SUMIFS($B$9:$B72,$A$9:$A72,"&lt;"&amp;$A72,$A$9:$A72,"&gt;="&amp;FE$4,$A$9:$A72,"&lt;="&amp;FE$5)&gt;SUM(_xlfn._xlws.FILTER(FE73:FE152,$A73:$A152&gt;FE$4),_xlfn._xlws.FILTER($C$9:FD152,$A$9:$A152&gt;FE$4))),(SUMIFS($B$9:$B72,$A$9:$A72,"&lt;"&amp;$A72,$A$9:$A72,"&gt;="&amp;FE$4,$A$9:$A72,"&lt;="&amp;FE$5)-SUM(_xlfn._xlws.FILTER(FE73:FE152,$A73:$A152&gt;FE$4),_xlfn._xlws.FILTER($C$9:FD152,$A$9:$A152&gt;FE$4))&gt;FE$6)),FE$6,MAX(0,SUMIFS($B$9:$B72,$A$9:$A72,"&lt;"&amp;$A72,$A$9:$A72,"&gt;="&amp;FE$4,$A$9:$A72,"&lt;="&amp;FE$5)-SUM(_xlfn._xlws.FILTER(FE73:FE152,$A73:$A152&gt;FE$4),_xlfn._xlws.FILTER($C$9:FD152,$A$9:$A152&gt;FE$4)))),"")</f>
        <v/>
      </c>
      <c r="FF72" s="32" t="str" cm="1">
        <f t="array" ref="FF72">IF(AND(($A72&lt;&gt;"")*($A72&gt;FF$4)*($A72&lt;=FF$5)),IF(AND((SUMIFS($B$9:$B72,$A$9:$A72,"&lt;"&amp;$A72,$A$9:$A72,"&gt;="&amp;FF$4,$A$9:$A72,"&lt;="&amp;FF$5)&gt;SUM(_xlfn._xlws.FILTER(FF73:FF152,$A73:$A152&gt;FF$4),_xlfn._xlws.FILTER($C$9:FE152,$A$9:$A152&gt;FF$4))),(SUMIFS($B$9:$B72,$A$9:$A72,"&lt;"&amp;$A72,$A$9:$A72,"&gt;="&amp;FF$4,$A$9:$A72,"&lt;="&amp;FF$5)-SUM(_xlfn._xlws.FILTER(FF73:FF152,$A73:$A152&gt;FF$4),_xlfn._xlws.FILTER($C$9:FE152,$A$9:$A152&gt;FF$4))&gt;FF$6)),FF$6,MAX(0,SUMIFS($B$9:$B72,$A$9:$A72,"&lt;"&amp;$A72,$A$9:$A72,"&gt;="&amp;FF$4,$A$9:$A72,"&lt;="&amp;FF$5)-SUM(_xlfn._xlws.FILTER(FF73:FF152,$A73:$A152&gt;FF$4),_xlfn._xlws.FILTER($C$9:FE152,$A$9:$A152&gt;FF$4)))),"")</f>
        <v/>
      </c>
      <c r="FG72" s="32" t="str" cm="1">
        <f t="array" ref="FG72">IF(AND(($A72&lt;&gt;"")*($A72&gt;FG$4)*($A72&lt;=FG$5)),IF(AND((SUMIFS($B$9:$B72,$A$9:$A72,"&lt;"&amp;$A72,$A$9:$A72,"&gt;="&amp;FG$4,$A$9:$A72,"&lt;="&amp;FG$5)&gt;SUM(_xlfn._xlws.FILTER(FG73:FG152,$A73:$A152&gt;FG$4),_xlfn._xlws.FILTER($C$9:FF152,$A$9:$A152&gt;FG$4))),(SUMIFS($B$9:$B72,$A$9:$A72,"&lt;"&amp;$A72,$A$9:$A72,"&gt;="&amp;FG$4,$A$9:$A72,"&lt;="&amp;FG$5)-SUM(_xlfn._xlws.FILTER(FG73:FG152,$A73:$A152&gt;FG$4),_xlfn._xlws.FILTER($C$9:FF152,$A$9:$A152&gt;FG$4))&gt;FG$6)),FG$6,MAX(0,SUMIFS($B$9:$B72,$A$9:$A72,"&lt;"&amp;$A72,$A$9:$A72,"&gt;="&amp;FG$4,$A$9:$A72,"&lt;="&amp;FG$5)-SUM(_xlfn._xlws.FILTER(FG73:FG152,$A73:$A152&gt;FG$4),_xlfn._xlws.FILTER($C$9:FF152,$A$9:$A152&gt;FG$4)))),"")</f>
        <v/>
      </c>
      <c r="FH72" s="32" t="str" cm="1">
        <f t="array" ref="FH72">IF(AND(($A72&lt;&gt;"")*($A72&gt;FH$4)*($A72&lt;=FH$5)),IF(AND((SUMIFS($B$9:$B72,$A$9:$A72,"&lt;"&amp;$A72,$A$9:$A72,"&gt;="&amp;FH$4,$A$9:$A72,"&lt;="&amp;FH$5)&gt;SUM(_xlfn._xlws.FILTER(FH73:FH152,$A73:$A152&gt;FH$4),_xlfn._xlws.FILTER($C$9:FG152,$A$9:$A152&gt;FH$4))),(SUMIFS($B$9:$B72,$A$9:$A72,"&lt;"&amp;$A72,$A$9:$A72,"&gt;="&amp;FH$4,$A$9:$A72,"&lt;="&amp;FH$5)-SUM(_xlfn._xlws.FILTER(FH73:FH152,$A73:$A152&gt;FH$4),_xlfn._xlws.FILTER($C$9:FG152,$A$9:$A152&gt;FH$4))&gt;FH$6)),FH$6,MAX(0,SUMIFS($B$9:$B72,$A$9:$A72,"&lt;"&amp;$A72,$A$9:$A72,"&gt;="&amp;FH$4,$A$9:$A72,"&lt;="&amp;FH$5)-SUM(_xlfn._xlws.FILTER(FH73:FH152,$A73:$A152&gt;FH$4),_xlfn._xlws.FILTER($C$9:FG152,$A$9:$A152&gt;FH$4)))),"")</f>
        <v/>
      </c>
      <c r="FI72" s="32" t="str" cm="1">
        <f t="array" ref="FI72">IF(AND(($A72&lt;&gt;"")*($A72&gt;FI$4)*($A72&lt;=FI$5)),IF(AND((SUMIFS($B$9:$B72,$A$9:$A72,"&lt;"&amp;$A72,$A$9:$A72,"&gt;="&amp;FI$4,$A$9:$A72,"&lt;="&amp;FI$5)&gt;SUM(_xlfn._xlws.FILTER(FI73:FI152,$A73:$A152&gt;FI$4),_xlfn._xlws.FILTER($C$9:FH152,$A$9:$A152&gt;FI$4))),(SUMIFS($B$9:$B72,$A$9:$A72,"&lt;"&amp;$A72,$A$9:$A72,"&gt;="&amp;FI$4,$A$9:$A72,"&lt;="&amp;FI$5)-SUM(_xlfn._xlws.FILTER(FI73:FI152,$A73:$A152&gt;FI$4),_xlfn._xlws.FILTER($C$9:FH152,$A$9:$A152&gt;FI$4))&gt;FI$6)),FI$6,MAX(0,SUMIFS($B$9:$B72,$A$9:$A72,"&lt;"&amp;$A72,$A$9:$A72,"&gt;="&amp;FI$4,$A$9:$A72,"&lt;="&amp;FI$5)-SUM(_xlfn._xlws.FILTER(FI73:FI152,$A73:$A152&gt;FI$4),_xlfn._xlws.FILTER($C$9:FH152,$A$9:$A152&gt;FI$4)))),"")</f>
        <v/>
      </c>
      <c r="FJ72" s="32" t="str" cm="1">
        <f t="array" ref="FJ72">IF(AND(($A72&lt;&gt;"")*($A72&gt;FJ$4)*($A72&lt;=FJ$5)),IF(AND((SUMIFS($B$9:$B72,$A$9:$A72,"&lt;"&amp;$A72,$A$9:$A72,"&gt;="&amp;FJ$4,$A$9:$A72,"&lt;="&amp;FJ$5)&gt;SUM(_xlfn._xlws.FILTER(FJ73:FJ152,$A73:$A152&gt;FJ$4),_xlfn._xlws.FILTER($C$9:FI152,$A$9:$A152&gt;FJ$4))),(SUMIFS($B$9:$B72,$A$9:$A72,"&lt;"&amp;$A72,$A$9:$A72,"&gt;="&amp;FJ$4,$A$9:$A72,"&lt;="&amp;FJ$5)-SUM(_xlfn._xlws.FILTER(FJ73:FJ152,$A73:$A152&gt;FJ$4),_xlfn._xlws.FILTER($C$9:FI152,$A$9:$A152&gt;FJ$4))&gt;FJ$6)),FJ$6,MAX(0,SUMIFS($B$9:$B72,$A$9:$A72,"&lt;"&amp;$A72,$A$9:$A72,"&gt;="&amp;FJ$4,$A$9:$A72,"&lt;="&amp;FJ$5)-SUM(_xlfn._xlws.FILTER(FJ73:FJ152,$A73:$A152&gt;FJ$4),_xlfn._xlws.FILTER($C$9:FI152,$A$9:$A152&gt;FJ$4)))),"")</f>
        <v/>
      </c>
      <c r="FK72" s="32" t="str" cm="1">
        <f t="array" ref="FK72">IF(AND(($A72&lt;&gt;"")*($A72&gt;FK$4)*($A72&lt;=FK$5)),IF(AND((SUMIFS($B$9:$B72,$A$9:$A72,"&lt;"&amp;$A72,$A$9:$A72,"&gt;="&amp;FK$4,$A$9:$A72,"&lt;="&amp;FK$5)&gt;SUM(_xlfn._xlws.FILTER(FK73:FK152,$A73:$A152&gt;FK$4),_xlfn._xlws.FILTER($C$9:FJ152,$A$9:$A152&gt;FK$4))),(SUMIFS($B$9:$B72,$A$9:$A72,"&lt;"&amp;$A72,$A$9:$A72,"&gt;="&amp;FK$4,$A$9:$A72,"&lt;="&amp;FK$5)-SUM(_xlfn._xlws.FILTER(FK73:FK152,$A73:$A152&gt;FK$4),_xlfn._xlws.FILTER($C$9:FJ152,$A$9:$A152&gt;FK$4))&gt;FK$6)),FK$6,MAX(0,SUMIFS($B$9:$B72,$A$9:$A72,"&lt;"&amp;$A72,$A$9:$A72,"&gt;="&amp;FK$4,$A$9:$A72,"&lt;="&amp;FK$5)-SUM(_xlfn._xlws.FILTER(FK73:FK152,$A73:$A152&gt;FK$4),_xlfn._xlws.FILTER($C$9:FJ152,$A$9:$A152&gt;FK$4)))),"")</f>
        <v/>
      </c>
      <c r="FL72" s="32" t="str" cm="1">
        <f t="array" ref="FL72">IF(AND(($A72&lt;&gt;"")*($A72&gt;FL$4)*($A72&lt;=FL$5)),IF(AND((SUMIFS($B$9:$B72,$A$9:$A72,"&lt;"&amp;$A72,$A$9:$A72,"&gt;="&amp;FL$4,$A$9:$A72,"&lt;="&amp;FL$5)&gt;SUM(_xlfn._xlws.FILTER(FL73:FL152,$A73:$A152&gt;FL$4),_xlfn._xlws.FILTER($C$9:FK152,$A$9:$A152&gt;FL$4))),(SUMIFS($B$9:$B72,$A$9:$A72,"&lt;"&amp;$A72,$A$9:$A72,"&gt;="&amp;FL$4,$A$9:$A72,"&lt;="&amp;FL$5)-SUM(_xlfn._xlws.FILTER(FL73:FL152,$A73:$A152&gt;FL$4),_xlfn._xlws.FILTER($C$9:FK152,$A$9:$A152&gt;FL$4))&gt;FL$6)),FL$6,MAX(0,SUMIFS($B$9:$B72,$A$9:$A72,"&lt;"&amp;$A72,$A$9:$A72,"&gt;="&amp;FL$4,$A$9:$A72,"&lt;="&amp;FL$5)-SUM(_xlfn._xlws.FILTER(FL73:FL152,$A73:$A152&gt;FL$4),_xlfn._xlws.FILTER($C$9:FK152,$A$9:$A152&gt;FL$4)))),"")</f>
        <v/>
      </c>
      <c r="FM72" s="32" t="str" cm="1">
        <f t="array" ref="FM72">IF(AND(($A72&lt;&gt;"")*($A72&gt;FM$4)*($A72&lt;=FM$5)),IF(AND((SUMIFS($B$9:$B72,$A$9:$A72,"&lt;"&amp;$A72,$A$9:$A72,"&gt;="&amp;FM$4,$A$9:$A72,"&lt;="&amp;FM$5)&gt;SUM(_xlfn._xlws.FILTER(FM73:FM152,$A73:$A152&gt;FM$4),_xlfn._xlws.FILTER($C$9:FL152,$A$9:$A152&gt;FM$4))),(SUMIFS($B$9:$B72,$A$9:$A72,"&lt;"&amp;$A72,$A$9:$A72,"&gt;="&amp;FM$4,$A$9:$A72,"&lt;="&amp;FM$5)-SUM(_xlfn._xlws.FILTER(FM73:FM152,$A73:$A152&gt;FM$4),_xlfn._xlws.FILTER($C$9:FL152,$A$9:$A152&gt;FM$4))&gt;FM$6)),FM$6,MAX(0,SUMIFS($B$9:$B72,$A$9:$A72,"&lt;"&amp;$A72,$A$9:$A72,"&gt;="&amp;FM$4,$A$9:$A72,"&lt;="&amp;FM$5)-SUM(_xlfn._xlws.FILTER(FM73:FM152,$A73:$A152&gt;FM$4),_xlfn._xlws.FILTER($C$9:FL152,$A$9:$A152&gt;FM$4)))),"")</f>
        <v/>
      </c>
      <c r="FN72" s="32" t="str" cm="1">
        <f t="array" ref="FN72">IF(AND(($A72&lt;&gt;"")*($A72&gt;FN$4)*($A72&lt;=FN$5)),IF(AND((SUMIFS($B$9:$B72,$A$9:$A72,"&lt;"&amp;$A72,$A$9:$A72,"&gt;="&amp;FN$4,$A$9:$A72,"&lt;="&amp;FN$5)&gt;SUM(_xlfn._xlws.FILTER(FN73:FN152,$A73:$A152&gt;FN$4),_xlfn._xlws.FILTER($C$9:FM152,$A$9:$A152&gt;FN$4))),(SUMIFS($B$9:$B72,$A$9:$A72,"&lt;"&amp;$A72,$A$9:$A72,"&gt;="&amp;FN$4,$A$9:$A72,"&lt;="&amp;FN$5)-SUM(_xlfn._xlws.FILTER(FN73:FN152,$A73:$A152&gt;FN$4),_xlfn._xlws.FILTER($C$9:FM152,$A$9:$A152&gt;FN$4))&gt;FN$6)),FN$6,MAX(0,SUMIFS($B$9:$B72,$A$9:$A72,"&lt;"&amp;$A72,$A$9:$A72,"&gt;="&amp;FN$4,$A$9:$A72,"&lt;="&amp;FN$5)-SUM(_xlfn._xlws.FILTER(FN73:FN152,$A73:$A152&gt;FN$4),_xlfn._xlws.FILTER($C$9:FM152,$A$9:$A152&gt;FN$4)))),"")</f>
        <v/>
      </c>
      <c r="FO72" s="32" t="str" cm="1">
        <f t="array" ref="FO72">IF(AND(($A72&lt;&gt;"")*($A72&gt;FO$4)*($A72&lt;=FO$5)),IF(AND((SUMIFS($B$9:$B72,$A$9:$A72,"&lt;"&amp;$A72,$A$9:$A72,"&gt;="&amp;FO$4,$A$9:$A72,"&lt;="&amp;FO$5)&gt;SUM(_xlfn._xlws.FILTER(FO73:FO152,$A73:$A152&gt;FO$4),_xlfn._xlws.FILTER($C$9:FN152,$A$9:$A152&gt;FO$4))),(SUMIFS($B$9:$B72,$A$9:$A72,"&lt;"&amp;$A72,$A$9:$A72,"&gt;="&amp;FO$4,$A$9:$A72,"&lt;="&amp;FO$5)-SUM(_xlfn._xlws.FILTER(FO73:FO152,$A73:$A152&gt;FO$4),_xlfn._xlws.FILTER($C$9:FN152,$A$9:$A152&gt;FO$4))&gt;FO$6)),FO$6,MAX(0,SUMIFS($B$9:$B72,$A$9:$A72,"&lt;"&amp;$A72,$A$9:$A72,"&gt;="&amp;FO$4,$A$9:$A72,"&lt;="&amp;FO$5)-SUM(_xlfn._xlws.FILTER(FO73:FO152,$A73:$A152&gt;FO$4),_xlfn._xlws.FILTER($C$9:FN152,$A$9:$A152&gt;FO$4)))),"")</f>
        <v/>
      </c>
      <c r="FP72" s="32" t="str" cm="1">
        <f t="array" ref="FP72">IF(AND(($A72&lt;&gt;"")*($A72&gt;FP$4)*($A72&lt;=FP$5)),IF(AND((SUMIFS($B$9:$B72,$A$9:$A72,"&lt;"&amp;$A72,$A$9:$A72,"&gt;="&amp;FP$4,$A$9:$A72,"&lt;="&amp;FP$5)&gt;SUM(_xlfn._xlws.FILTER(FP73:FP152,$A73:$A152&gt;FP$4),_xlfn._xlws.FILTER($C$9:FO152,$A$9:$A152&gt;FP$4))),(SUMIFS($B$9:$B72,$A$9:$A72,"&lt;"&amp;$A72,$A$9:$A72,"&gt;="&amp;FP$4,$A$9:$A72,"&lt;="&amp;FP$5)-SUM(_xlfn._xlws.FILTER(FP73:FP152,$A73:$A152&gt;FP$4),_xlfn._xlws.FILTER($C$9:FO152,$A$9:$A152&gt;FP$4))&gt;FP$6)),FP$6,MAX(0,SUMIFS($B$9:$B72,$A$9:$A72,"&lt;"&amp;$A72,$A$9:$A72,"&gt;="&amp;FP$4,$A$9:$A72,"&lt;="&amp;FP$5)-SUM(_xlfn._xlws.FILTER(FP73:FP152,$A73:$A152&gt;FP$4),_xlfn._xlws.FILTER($C$9:FO152,$A$9:$A152&gt;FP$4)))),"")</f>
        <v/>
      </c>
      <c r="FQ72" s="32" t="str" cm="1">
        <f t="array" ref="FQ72">IF(AND(($A72&lt;&gt;"")*($A72&gt;FQ$4)*($A72&lt;=FQ$5)),IF(AND((SUMIFS($B$9:$B72,$A$9:$A72,"&lt;"&amp;$A72,$A$9:$A72,"&gt;="&amp;FQ$4,$A$9:$A72,"&lt;="&amp;FQ$5)&gt;SUM(_xlfn._xlws.FILTER(FQ73:FQ152,$A73:$A152&gt;FQ$4),_xlfn._xlws.FILTER($C$9:FP152,$A$9:$A152&gt;FQ$4))),(SUMIFS($B$9:$B72,$A$9:$A72,"&lt;"&amp;$A72,$A$9:$A72,"&gt;="&amp;FQ$4,$A$9:$A72,"&lt;="&amp;FQ$5)-SUM(_xlfn._xlws.FILTER(FQ73:FQ152,$A73:$A152&gt;FQ$4),_xlfn._xlws.FILTER($C$9:FP152,$A$9:$A152&gt;FQ$4))&gt;FQ$6)),FQ$6,MAX(0,SUMIFS($B$9:$B72,$A$9:$A72,"&lt;"&amp;$A72,$A$9:$A72,"&gt;="&amp;FQ$4,$A$9:$A72,"&lt;="&amp;FQ$5)-SUM(_xlfn._xlws.FILTER(FQ73:FQ152,$A73:$A152&gt;FQ$4),_xlfn._xlws.FILTER($C$9:FP152,$A$9:$A152&gt;FQ$4)))),"")</f>
        <v/>
      </c>
      <c r="FR72" s="32" t="str" cm="1">
        <f t="array" ref="FR72">IF(AND(($A72&lt;&gt;"")*($A72&gt;FR$4)*($A72&lt;=FR$5)),IF(AND((SUMIFS($B$9:$B72,$A$9:$A72,"&lt;"&amp;$A72,$A$9:$A72,"&gt;="&amp;FR$4,$A$9:$A72,"&lt;="&amp;FR$5)&gt;SUM(_xlfn._xlws.FILTER(FR73:FR152,$A73:$A152&gt;FR$4),_xlfn._xlws.FILTER($C$9:FQ152,$A$9:$A152&gt;FR$4))),(SUMIFS($B$9:$B72,$A$9:$A72,"&lt;"&amp;$A72,$A$9:$A72,"&gt;="&amp;FR$4,$A$9:$A72,"&lt;="&amp;FR$5)-SUM(_xlfn._xlws.FILTER(FR73:FR152,$A73:$A152&gt;FR$4),_xlfn._xlws.FILTER($C$9:FQ152,$A$9:$A152&gt;FR$4))&gt;FR$6)),FR$6,MAX(0,SUMIFS($B$9:$B72,$A$9:$A72,"&lt;"&amp;$A72,$A$9:$A72,"&gt;="&amp;FR$4,$A$9:$A72,"&lt;="&amp;FR$5)-SUM(_xlfn._xlws.FILTER(FR73:FR152,$A73:$A152&gt;FR$4),_xlfn._xlws.FILTER($C$9:FQ152,$A$9:$A152&gt;FR$4)))),"")</f>
        <v/>
      </c>
      <c r="FS72" s="32" t="str" cm="1">
        <f t="array" ref="FS72">IF(AND(($A72&lt;&gt;"")*($A72&gt;FS$4)*($A72&lt;=FS$5)),IF(AND((SUMIFS($B$9:$B72,$A$9:$A72,"&lt;"&amp;$A72,$A$9:$A72,"&gt;="&amp;FS$4,$A$9:$A72,"&lt;="&amp;FS$5)&gt;SUM(_xlfn._xlws.FILTER(FS73:FS152,$A73:$A152&gt;FS$4),_xlfn._xlws.FILTER($C$9:FR152,$A$9:$A152&gt;FS$4))),(SUMIFS($B$9:$B72,$A$9:$A72,"&lt;"&amp;$A72,$A$9:$A72,"&gt;="&amp;FS$4,$A$9:$A72,"&lt;="&amp;FS$5)-SUM(_xlfn._xlws.FILTER(FS73:FS152,$A73:$A152&gt;FS$4),_xlfn._xlws.FILTER($C$9:FR152,$A$9:$A152&gt;FS$4))&gt;FS$6)),FS$6,MAX(0,SUMIFS($B$9:$B72,$A$9:$A72,"&lt;"&amp;$A72,$A$9:$A72,"&gt;="&amp;FS$4,$A$9:$A72,"&lt;="&amp;FS$5)-SUM(_xlfn._xlws.FILTER(FS73:FS152,$A73:$A152&gt;FS$4),_xlfn._xlws.FILTER($C$9:FR152,$A$9:$A152&gt;FS$4)))),"")</f>
        <v/>
      </c>
      <c r="FT72" s="32" t="str" cm="1">
        <f t="array" ref="FT72">IF(AND(($A72&lt;&gt;"")*($A72&gt;FT$4)*($A72&lt;=FT$5)),IF(AND((SUMIFS($B$9:$B72,$A$9:$A72,"&lt;"&amp;$A72,$A$9:$A72,"&gt;="&amp;FT$4,$A$9:$A72,"&lt;="&amp;FT$5)&gt;SUM(_xlfn._xlws.FILTER(FT73:FT152,$A73:$A152&gt;FT$4),_xlfn._xlws.FILTER($C$9:FS152,$A$9:$A152&gt;FT$4))),(SUMIFS($B$9:$B72,$A$9:$A72,"&lt;"&amp;$A72,$A$9:$A72,"&gt;="&amp;FT$4,$A$9:$A72,"&lt;="&amp;FT$5)-SUM(_xlfn._xlws.FILTER(FT73:FT152,$A73:$A152&gt;FT$4),_xlfn._xlws.FILTER($C$9:FS152,$A$9:$A152&gt;FT$4))&gt;FT$6)),FT$6,MAX(0,SUMIFS($B$9:$B72,$A$9:$A72,"&lt;"&amp;$A72,$A$9:$A72,"&gt;="&amp;FT$4,$A$9:$A72,"&lt;="&amp;FT$5)-SUM(_xlfn._xlws.FILTER(FT73:FT152,$A73:$A152&gt;FT$4),_xlfn._xlws.FILTER($C$9:FS152,$A$9:$A152&gt;FT$4)))),"")</f>
        <v/>
      </c>
      <c r="FU72" s="32" t="str" cm="1">
        <f t="array" ref="FU72">IF(AND(($A72&lt;&gt;"")*($A72&gt;FU$4)*($A72&lt;=FU$5)),IF(AND((SUMIFS($B$9:$B72,$A$9:$A72,"&lt;"&amp;$A72,$A$9:$A72,"&gt;="&amp;FU$4,$A$9:$A72,"&lt;="&amp;FU$5)&gt;SUM(_xlfn._xlws.FILTER(FU73:FU152,$A73:$A152&gt;FU$4),_xlfn._xlws.FILTER($C$9:FT152,$A$9:$A152&gt;FU$4))),(SUMIFS($B$9:$B72,$A$9:$A72,"&lt;"&amp;$A72,$A$9:$A72,"&gt;="&amp;FU$4,$A$9:$A72,"&lt;="&amp;FU$5)-SUM(_xlfn._xlws.FILTER(FU73:FU152,$A73:$A152&gt;FU$4),_xlfn._xlws.FILTER($C$9:FT152,$A$9:$A152&gt;FU$4))&gt;FU$6)),FU$6,MAX(0,SUMIFS($B$9:$B72,$A$9:$A72,"&lt;"&amp;$A72,$A$9:$A72,"&gt;="&amp;FU$4,$A$9:$A72,"&lt;="&amp;FU$5)-SUM(_xlfn._xlws.FILTER(FU73:FU152,$A73:$A152&gt;FU$4),_xlfn._xlws.FILTER($C$9:FT152,$A$9:$A152&gt;FU$4)))),"")</f>
        <v/>
      </c>
      <c r="FV72" s="32" t="str" cm="1">
        <f t="array" ref="FV72">IF(AND(($A72&lt;&gt;"")*($A72&gt;FV$4)*($A72&lt;=FV$5)),IF(AND((SUMIFS($B$9:$B72,$A$9:$A72,"&lt;"&amp;$A72,$A$9:$A72,"&gt;="&amp;FV$4,$A$9:$A72,"&lt;="&amp;FV$5)&gt;SUM(_xlfn._xlws.FILTER(FV73:FV152,$A73:$A152&gt;FV$4),_xlfn._xlws.FILTER($C$9:FU152,$A$9:$A152&gt;FV$4))),(SUMIFS($B$9:$B72,$A$9:$A72,"&lt;"&amp;$A72,$A$9:$A72,"&gt;="&amp;FV$4,$A$9:$A72,"&lt;="&amp;FV$5)-SUM(_xlfn._xlws.FILTER(FV73:FV152,$A73:$A152&gt;FV$4),_xlfn._xlws.FILTER($C$9:FU152,$A$9:$A152&gt;FV$4))&gt;FV$6)),FV$6,MAX(0,SUMIFS($B$9:$B72,$A$9:$A72,"&lt;"&amp;$A72,$A$9:$A72,"&gt;="&amp;FV$4,$A$9:$A72,"&lt;="&amp;FV$5)-SUM(_xlfn._xlws.FILTER(FV73:FV152,$A73:$A152&gt;FV$4),_xlfn._xlws.FILTER($C$9:FU152,$A$9:$A152&gt;FV$4)))),"")</f>
        <v/>
      </c>
      <c r="FW72" s="32" t="str" cm="1">
        <f t="array" ref="FW72">IF(AND(($A72&lt;&gt;"")*($A72&gt;FW$4)*($A72&lt;=FW$5)),IF(AND((SUMIFS($B$9:$B72,$A$9:$A72,"&lt;"&amp;$A72,$A$9:$A72,"&gt;="&amp;FW$4,$A$9:$A72,"&lt;="&amp;FW$5)&gt;SUM(_xlfn._xlws.FILTER(FW73:FW152,$A73:$A152&gt;FW$4),_xlfn._xlws.FILTER($C$9:FV152,$A$9:$A152&gt;FW$4))),(SUMIFS($B$9:$B72,$A$9:$A72,"&lt;"&amp;$A72,$A$9:$A72,"&gt;="&amp;FW$4,$A$9:$A72,"&lt;="&amp;FW$5)-SUM(_xlfn._xlws.FILTER(FW73:FW152,$A73:$A152&gt;FW$4),_xlfn._xlws.FILTER($C$9:FV152,$A$9:$A152&gt;FW$4))&gt;FW$6)),FW$6,MAX(0,SUMIFS($B$9:$B72,$A$9:$A72,"&lt;"&amp;$A72,$A$9:$A72,"&gt;="&amp;FW$4,$A$9:$A72,"&lt;="&amp;FW$5)-SUM(_xlfn._xlws.FILTER(FW73:FW152,$A73:$A152&gt;FW$4),_xlfn._xlws.FILTER($C$9:FV152,$A$9:$A152&gt;FW$4)))),"")</f>
        <v/>
      </c>
      <c r="FX72" s="32" t="str" cm="1">
        <f t="array" ref="FX72">IF(AND(($A72&lt;&gt;"")*($A72&gt;FX$4)*($A72&lt;=FX$5)),IF(AND((SUMIFS($B$9:$B72,$A$9:$A72,"&lt;"&amp;$A72,$A$9:$A72,"&gt;="&amp;FX$4,$A$9:$A72,"&lt;="&amp;FX$5)&gt;SUM(_xlfn._xlws.FILTER(FX73:FX152,$A73:$A152&gt;FX$4),_xlfn._xlws.FILTER($C$9:FW152,$A$9:$A152&gt;FX$4))),(SUMIFS($B$9:$B72,$A$9:$A72,"&lt;"&amp;$A72,$A$9:$A72,"&gt;="&amp;FX$4,$A$9:$A72,"&lt;="&amp;FX$5)-SUM(_xlfn._xlws.FILTER(FX73:FX152,$A73:$A152&gt;FX$4),_xlfn._xlws.FILTER($C$9:FW152,$A$9:$A152&gt;FX$4))&gt;FX$6)),FX$6,MAX(0,SUMIFS($B$9:$B72,$A$9:$A72,"&lt;"&amp;$A72,$A$9:$A72,"&gt;="&amp;FX$4,$A$9:$A72,"&lt;="&amp;FX$5)-SUM(_xlfn._xlws.FILTER(FX73:FX152,$A73:$A152&gt;FX$4),_xlfn._xlws.FILTER($C$9:FW152,$A$9:$A152&gt;FX$4)))),"")</f>
        <v/>
      </c>
      <c r="FY72" s="32" t="str" cm="1">
        <f t="array" ref="FY72">IF(AND(($A72&lt;&gt;"")*($A72&gt;FY$4)*($A72&lt;=FY$5)),IF(AND((SUMIFS($B$9:$B72,$A$9:$A72,"&lt;"&amp;$A72,$A$9:$A72,"&gt;="&amp;FY$4,$A$9:$A72,"&lt;="&amp;FY$5)&gt;SUM(_xlfn._xlws.FILTER(FY73:FY152,$A73:$A152&gt;FY$4),_xlfn._xlws.FILTER($C$9:FX152,$A$9:$A152&gt;FY$4))),(SUMIFS($B$9:$B72,$A$9:$A72,"&lt;"&amp;$A72,$A$9:$A72,"&gt;="&amp;FY$4,$A$9:$A72,"&lt;="&amp;FY$5)-SUM(_xlfn._xlws.FILTER(FY73:FY152,$A73:$A152&gt;FY$4),_xlfn._xlws.FILTER($C$9:FX152,$A$9:$A152&gt;FY$4))&gt;FY$6)),FY$6,MAX(0,SUMIFS($B$9:$B72,$A$9:$A72,"&lt;"&amp;$A72,$A$9:$A72,"&gt;="&amp;FY$4,$A$9:$A72,"&lt;="&amp;FY$5)-SUM(_xlfn._xlws.FILTER(FY73:FY152,$A73:$A152&gt;FY$4),_xlfn._xlws.FILTER($C$9:FX152,$A$9:$A152&gt;FY$4)))),"")</f>
        <v/>
      </c>
      <c r="FZ72" s="32" t="str" cm="1">
        <f t="array" ref="FZ72">IF(AND(($A72&lt;&gt;"")*($A72&gt;FZ$4)*($A72&lt;=FZ$5)),IF(AND((SUMIFS($B$9:$B72,$A$9:$A72,"&lt;"&amp;$A72,$A$9:$A72,"&gt;="&amp;FZ$4,$A$9:$A72,"&lt;="&amp;FZ$5)&gt;SUM(_xlfn._xlws.FILTER(FZ73:FZ152,$A73:$A152&gt;FZ$4),_xlfn._xlws.FILTER($C$9:FY152,$A$9:$A152&gt;FZ$4))),(SUMIFS($B$9:$B72,$A$9:$A72,"&lt;"&amp;$A72,$A$9:$A72,"&gt;="&amp;FZ$4,$A$9:$A72,"&lt;="&amp;FZ$5)-SUM(_xlfn._xlws.FILTER(FZ73:FZ152,$A73:$A152&gt;FZ$4),_xlfn._xlws.FILTER($C$9:FY152,$A$9:$A152&gt;FZ$4))&gt;FZ$6)),FZ$6,MAX(0,SUMIFS($B$9:$B72,$A$9:$A72,"&lt;"&amp;$A72,$A$9:$A72,"&gt;="&amp;FZ$4,$A$9:$A72,"&lt;="&amp;FZ$5)-SUM(_xlfn._xlws.FILTER(FZ73:FZ152,$A73:$A152&gt;FZ$4),_xlfn._xlws.FILTER($C$9:FY152,$A$9:$A152&gt;FZ$4)))),"")</f>
        <v/>
      </c>
      <c r="GA72" s="32" t="str" cm="1">
        <f t="array" ref="GA72">IF(AND(($A72&lt;&gt;"")*($A72&gt;GA$4)*($A72&lt;=GA$5)),IF(AND((SUMIFS($B$9:$B72,$A$9:$A72,"&lt;"&amp;$A72,$A$9:$A72,"&gt;="&amp;GA$4,$A$9:$A72,"&lt;="&amp;GA$5)&gt;SUM(_xlfn._xlws.FILTER(GA73:GA152,$A73:$A152&gt;GA$4),_xlfn._xlws.FILTER($C$9:FZ152,$A$9:$A152&gt;GA$4))),(SUMIFS($B$9:$B72,$A$9:$A72,"&lt;"&amp;$A72,$A$9:$A72,"&gt;="&amp;GA$4,$A$9:$A72,"&lt;="&amp;GA$5)-SUM(_xlfn._xlws.FILTER(GA73:GA152,$A73:$A152&gt;GA$4),_xlfn._xlws.FILTER($C$9:FZ152,$A$9:$A152&gt;GA$4))&gt;GA$6)),GA$6,MAX(0,SUMIFS($B$9:$B72,$A$9:$A72,"&lt;"&amp;$A72,$A$9:$A72,"&gt;="&amp;GA$4,$A$9:$A72,"&lt;="&amp;GA$5)-SUM(_xlfn._xlws.FILTER(GA73:GA152,$A73:$A152&gt;GA$4),_xlfn._xlws.FILTER($C$9:FZ152,$A$9:$A152&gt;GA$4)))),"")</f>
        <v/>
      </c>
      <c r="GB72" s="32" t="str" cm="1">
        <f t="array" ref="GB72">IF(AND(($A72&lt;&gt;"")*($A72&gt;GB$4)*($A72&lt;=GB$5)),IF(AND((SUMIFS($B$9:$B72,$A$9:$A72,"&lt;"&amp;$A72,$A$9:$A72,"&gt;="&amp;GB$4,$A$9:$A72,"&lt;="&amp;GB$5)&gt;SUM(_xlfn._xlws.FILTER(GB73:GB152,$A73:$A152&gt;GB$4),_xlfn._xlws.FILTER($C$9:GA152,$A$9:$A152&gt;GB$4))),(SUMIFS($B$9:$B72,$A$9:$A72,"&lt;"&amp;$A72,$A$9:$A72,"&gt;="&amp;GB$4,$A$9:$A72,"&lt;="&amp;GB$5)-SUM(_xlfn._xlws.FILTER(GB73:GB152,$A73:$A152&gt;GB$4),_xlfn._xlws.FILTER($C$9:GA152,$A$9:$A152&gt;GB$4))&gt;GB$6)),GB$6,MAX(0,SUMIFS($B$9:$B72,$A$9:$A72,"&lt;"&amp;$A72,$A$9:$A72,"&gt;="&amp;GB$4,$A$9:$A72,"&lt;="&amp;GB$5)-SUM(_xlfn._xlws.FILTER(GB73:GB152,$A73:$A152&gt;GB$4),_xlfn._xlws.FILTER($C$9:GA152,$A$9:$A152&gt;GB$4)))),"")</f>
        <v/>
      </c>
      <c r="GC72" s="32" t="str" cm="1">
        <f t="array" ref="GC72">IF(AND(($A72&lt;&gt;"")*($A72&gt;GC$4)*($A72&lt;=GC$5)),IF(AND((SUMIFS($B$9:$B72,$A$9:$A72,"&lt;"&amp;$A72,$A$9:$A72,"&gt;="&amp;GC$4,$A$9:$A72,"&lt;="&amp;GC$5)&gt;SUM(_xlfn._xlws.FILTER(GC73:GC152,$A73:$A152&gt;GC$4),_xlfn._xlws.FILTER($C$9:GB152,$A$9:$A152&gt;GC$4))),(SUMIFS($B$9:$B72,$A$9:$A72,"&lt;"&amp;$A72,$A$9:$A72,"&gt;="&amp;GC$4,$A$9:$A72,"&lt;="&amp;GC$5)-SUM(_xlfn._xlws.FILTER(GC73:GC152,$A73:$A152&gt;GC$4),_xlfn._xlws.FILTER($C$9:GB152,$A$9:$A152&gt;GC$4))&gt;GC$6)),GC$6,MAX(0,SUMIFS($B$9:$B72,$A$9:$A72,"&lt;"&amp;$A72,$A$9:$A72,"&gt;="&amp;GC$4,$A$9:$A72,"&lt;="&amp;GC$5)-SUM(_xlfn._xlws.FILTER(GC73:GC152,$A73:$A152&gt;GC$4),_xlfn._xlws.FILTER($C$9:GB152,$A$9:$A152&gt;GC$4)))),"")</f>
        <v/>
      </c>
      <c r="GD72" s="32" t="str" cm="1">
        <f t="array" ref="GD72">IF(AND(($A72&lt;&gt;"")*($A72&gt;GD$4)*($A72&lt;=GD$5)),IF(AND((SUMIFS($B$9:$B72,$A$9:$A72,"&lt;"&amp;$A72,$A$9:$A72,"&gt;="&amp;GD$4,$A$9:$A72,"&lt;="&amp;GD$5)&gt;SUM(_xlfn._xlws.FILTER(GD73:GD152,$A73:$A152&gt;GD$4),_xlfn._xlws.FILTER($C$9:GC152,$A$9:$A152&gt;GD$4))),(SUMIFS($B$9:$B72,$A$9:$A72,"&lt;"&amp;$A72,$A$9:$A72,"&gt;="&amp;GD$4,$A$9:$A72,"&lt;="&amp;GD$5)-SUM(_xlfn._xlws.FILTER(GD73:GD152,$A73:$A152&gt;GD$4),_xlfn._xlws.FILTER($C$9:GC152,$A$9:$A152&gt;GD$4))&gt;GD$6)),GD$6,MAX(0,SUMIFS($B$9:$B72,$A$9:$A72,"&lt;"&amp;$A72,$A$9:$A72,"&gt;="&amp;GD$4,$A$9:$A72,"&lt;="&amp;GD$5)-SUM(_xlfn._xlws.FILTER(GD73:GD152,$A73:$A152&gt;GD$4),_xlfn._xlws.FILTER($C$9:GC152,$A$9:$A152&gt;GD$4)))),"")</f>
        <v/>
      </c>
      <c r="GE72" s="32" t="str" cm="1">
        <f t="array" ref="GE72">IF(AND(($A72&lt;&gt;"")*($A72&gt;GE$4)*($A72&lt;=GE$5)),IF(AND((SUMIFS($B$9:$B72,$A$9:$A72,"&lt;"&amp;$A72,$A$9:$A72,"&gt;="&amp;GE$4,$A$9:$A72,"&lt;="&amp;GE$5)&gt;SUM(_xlfn._xlws.FILTER(GE73:GE152,$A73:$A152&gt;GE$4),_xlfn._xlws.FILTER($C$9:GD152,$A$9:$A152&gt;GE$4))),(SUMIFS($B$9:$B72,$A$9:$A72,"&lt;"&amp;$A72,$A$9:$A72,"&gt;="&amp;GE$4,$A$9:$A72,"&lt;="&amp;GE$5)-SUM(_xlfn._xlws.FILTER(GE73:GE152,$A73:$A152&gt;GE$4),_xlfn._xlws.FILTER($C$9:GD152,$A$9:$A152&gt;GE$4))&gt;GE$6)),GE$6,MAX(0,SUMIFS($B$9:$B72,$A$9:$A72,"&lt;"&amp;$A72,$A$9:$A72,"&gt;="&amp;GE$4,$A$9:$A72,"&lt;="&amp;GE$5)-SUM(_xlfn._xlws.FILTER(GE73:GE152,$A73:$A152&gt;GE$4),_xlfn._xlws.FILTER($C$9:GD152,$A$9:$A152&gt;GE$4)))),"")</f>
        <v/>
      </c>
      <c r="GF72" s="32" t="str" cm="1">
        <f t="array" ref="GF72">IF(AND(($A72&lt;&gt;"")*($A72&gt;GF$4)*($A72&lt;=GF$5)),IF(AND((SUMIFS($B$9:$B72,$A$9:$A72,"&lt;"&amp;$A72,$A$9:$A72,"&gt;="&amp;GF$4,$A$9:$A72,"&lt;="&amp;GF$5)&gt;SUM(_xlfn._xlws.FILTER(GF73:GF152,$A73:$A152&gt;GF$4),_xlfn._xlws.FILTER($C$9:GE152,$A$9:$A152&gt;GF$4))),(SUMIFS($B$9:$B72,$A$9:$A72,"&lt;"&amp;$A72,$A$9:$A72,"&gt;="&amp;GF$4,$A$9:$A72,"&lt;="&amp;GF$5)-SUM(_xlfn._xlws.FILTER(GF73:GF152,$A73:$A152&gt;GF$4),_xlfn._xlws.FILTER($C$9:GE152,$A$9:$A152&gt;GF$4))&gt;GF$6)),GF$6,MAX(0,SUMIFS($B$9:$B72,$A$9:$A72,"&lt;"&amp;$A72,$A$9:$A72,"&gt;="&amp;GF$4,$A$9:$A72,"&lt;="&amp;GF$5)-SUM(_xlfn._xlws.FILTER(GF73:GF152,$A73:$A152&gt;GF$4),_xlfn._xlws.FILTER($C$9:GE152,$A$9:$A152&gt;GF$4)))),"")</f>
        <v/>
      </c>
      <c r="GG72" s="32" t="str" cm="1">
        <f t="array" ref="GG72">IF(AND(($A72&lt;&gt;"")*($A72&gt;GG$4)*($A72&lt;=GG$5)),IF(AND((SUMIFS($B$9:$B72,$A$9:$A72,"&lt;"&amp;$A72,$A$9:$A72,"&gt;="&amp;GG$4,$A$9:$A72,"&lt;="&amp;GG$5)&gt;SUM(_xlfn._xlws.FILTER(GG73:GG152,$A73:$A152&gt;GG$4),_xlfn._xlws.FILTER($C$9:GF152,$A$9:$A152&gt;GG$4))),(SUMIFS($B$9:$B72,$A$9:$A72,"&lt;"&amp;$A72,$A$9:$A72,"&gt;="&amp;GG$4,$A$9:$A72,"&lt;="&amp;GG$5)-SUM(_xlfn._xlws.FILTER(GG73:GG152,$A73:$A152&gt;GG$4),_xlfn._xlws.FILTER($C$9:GF152,$A$9:$A152&gt;GG$4))&gt;GG$6)),GG$6,MAX(0,SUMIFS($B$9:$B72,$A$9:$A72,"&lt;"&amp;$A72,$A$9:$A72,"&gt;="&amp;GG$4,$A$9:$A72,"&lt;="&amp;GG$5)-SUM(_xlfn._xlws.FILTER(GG73:GG152,$A73:$A152&gt;GG$4),_xlfn._xlws.FILTER($C$9:GF152,$A$9:$A152&gt;GG$4)))),"")</f>
        <v/>
      </c>
      <c r="GH72" s="32" t="str" cm="1">
        <f t="array" ref="GH72">IF(AND(($A72&lt;&gt;"")*($A72&gt;GH$4)*($A72&lt;=GH$5)),IF(AND((SUMIFS($B$9:$B72,$A$9:$A72,"&lt;"&amp;$A72,$A$9:$A72,"&gt;="&amp;GH$4,$A$9:$A72,"&lt;="&amp;GH$5)&gt;SUM(_xlfn._xlws.FILTER(GH73:GH152,$A73:$A152&gt;GH$4),_xlfn._xlws.FILTER($C$9:GG152,$A$9:$A152&gt;GH$4))),(SUMIFS($B$9:$B72,$A$9:$A72,"&lt;"&amp;$A72,$A$9:$A72,"&gt;="&amp;GH$4,$A$9:$A72,"&lt;="&amp;GH$5)-SUM(_xlfn._xlws.FILTER(GH73:GH152,$A73:$A152&gt;GH$4),_xlfn._xlws.FILTER($C$9:GG152,$A$9:$A152&gt;GH$4))&gt;GH$6)),GH$6,MAX(0,SUMIFS($B$9:$B72,$A$9:$A72,"&lt;"&amp;$A72,$A$9:$A72,"&gt;="&amp;GH$4,$A$9:$A72,"&lt;="&amp;GH$5)-SUM(_xlfn._xlws.FILTER(GH73:GH152,$A73:$A152&gt;GH$4),_xlfn._xlws.FILTER($C$9:GG152,$A$9:$A152&gt;GH$4)))),"")</f>
        <v/>
      </c>
      <c r="GI72" s="32" t="str" cm="1">
        <f t="array" ref="GI72">IF(AND(($A72&lt;&gt;"")*($A72&gt;GI$4)*($A72&lt;=GI$5)),IF(AND((SUMIFS($B$9:$B72,$A$9:$A72,"&lt;"&amp;$A72,$A$9:$A72,"&gt;="&amp;GI$4,$A$9:$A72,"&lt;="&amp;GI$5)&gt;SUM(_xlfn._xlws.FILTER(GI73:GI152,$A73:$A152&gt;GI$4),_xlfn._xlws.FILTER($C$9:GH152,$A$9:$A152&gt;GI$4))),(SUMIFS($B$9:$B72,$A$9:$A72,"&lt;"&amp;$A72,$A$9:$A72,"&gt;="&amp;GI$4,$A$9:$A72,"&lt;="&amp;GI$5)-SUM(_xlfn._xlws.FILTER(GI73:GI152,$A73:$A152&gt;GI$4),_xlfn._xlws.FILTER($C$9:GH152,$A$9:$A152&gt;GI$4))&gt;GI$6)),GI$6,MAX(0,SUMIFS($B$9:$B72,$A$9:$A72,"&lt;"&amp;$A72,$A$9:$A72,"&gt;="&amp;GI$4,$A$9:$A72,"&lt;="&amp;GI$5)-SUM(_xlfn._xlws.FILTER(GI73:GI152,$A73:$A152&gt;GI$4),_xlfn._xlws.FILTER($C$9:GH152,$A$9:$A152&gt;GI$4)))),"")</f>
        <v/>
      </c>
      <c r="GJ72" s="32" t="str" cm="1">
        <f t="array" ref="GJ72">IF(AND(($A72&lt;&gt;"")*($A72&gt;GJ$4)*($A72&lt;=GJ$5)),IF(AND((SUMIFS($B$9:$B72,$A$9:$A72,"&lt;"&amp;$A72,$A$9:$A72,"&gt;="&amp;GJ$4,$A$9:$A72,"&lt;="&amp;GJ$5)&gt;SUM(_xlfn._xlws.FILTER(GJ73:GJ152,$A73:$A152&gt;GJ$4),_xlfn._xlws.FILTER($C$9:GI152,$A$9:$A152&gt;GJ$4))),(SUMIFS($B$9:$B72,$A$9:$A72,"&lt;"&amp;$A72,$A$9:$A72,"&gt;="&amp;GJ$4,$A$9:$A72,"&lt;="&amp;GJ$5)-SUM(_xlfn._xlws.FILTER(GJ73:GJ152,$A73:$A152&gt;GJ$4),_xlfn._xlws.FILTER($C$9:GI152,$A$9:$A152&gt;GJ$4))&gt;GJ$6)),GJ$6,MAX(0,SUMIFS($B$9:$B72,$A$9:$A72,"&lt;"&amp;$A72,$A$9:$A72,"&gt;="&amp;GJ$4,$A$9:$A72,"&lt;="&amp;GJ$5)-SUM(_xlfn._xlws.FILTER(GJ73:GJ152,$A73:$A152&gt;GJ$4),_xlfn._xlws.FILTER($C$9:GI152,$A$9:$A152&gt;GJ$4)))),"")</f>
        <v/>
      </c>
      <c r="GK72" s="32" t="str" cm="1">
        <f t="array" ref="GK72">IF(AND(($A72&lt;&gt;"")*($A72&gt;GK$4)*($A72&lt;=GK$5)),IF(AND((SUMIFS($B$9:$B72,$A$9:$A72,"&lt;"&amp;$A72,$A$9:$A72,"&gt;="&amp;GK$4,$A$9:$A72,"&lt;="&amp;GK$5)&gt;SUM(_xlfn._xlws.FILTER(GK73:GK152,$A73:$A152&gt;GK$4),_xlfn._xlws.FILTER($C$9:GJ152,$A$9:$A152&gt;GK$4))),(SUMIFS($B$9:$B72,$A$9:$A72,"&lt;"&amp;$A72,$A$9:$A72,"&gt;="&amp;GK$4,$A$9:$A72,"&lt;="&amp;GK$5)-SUM(_xlfn._xlws.FILTER(GK73:GK152,$A73:$A152&gt;GK$4),_xlfn._xlws.FILTER($C$9:GJ152,$A$9:$A152&gt;GK$4))&gt;GK$6)),GK$6,MAX(0,SUMIFS($B$9:$B72,$A$9:$A72,"&lt;"&amp;$A72,$A$9:$A72,"&gt;="&amp;GK$4,$A$9:$A72,"&lt;="&amp;GK$5)-SUM(_xlfn._xlws.FILTER(GK73:GK152,$A73:$A152&gt;GK$4),_xlfn._xlws.FILTER($C$9:GJ152,$A$9:$A152&gt;GK$4)))),"")</f>
        <v/>
      </c>
      <c r="GL72" s="32" t="str" cm="1">
        <f t="array" ref="GL72">IF(AND(($A72&lt;&gt;"")*($A72&gt;GL$4)*($A72&lt;=GL$5)),IF(AND((SUMIFS($B$9:$B72,$A$9:$A72,"&lt;"&amp;$A72,$A$9:$A72,"&gt;="&amp;GL$4,$A$9:$A72,"&lt;="&amp;GL$5)&gt;SUM(_xlfn._xlws.FILTER(GL73:GL152,$A73:$A152&gt;GL$4),_xlfn._xlws.FILTER($C$9:GK152,$A$9:$A152&gt;GL$4))),(SUMIFS($B$9:$B72,$A$9:$A72,"&lt;"&amp;$A72,$A$9:$A72,"&gt;="&amp;GL$4,$A$9:$A72,"&lt;="&amp;GL$5)-SUM(_xlfn._xlws.FILTER(GL73:GL152,$A73:$A152&gt;GL$4),_xlfn._xlws.FILTER($C$9:GK152,$A$9:$A152&gt;GL$4))&gt;GL$6)),GL$6,MAX(0,SUMIFS($B$9:$B72,$A$9:$A72,"&lt;"&amp;$A72,$A$9:$A72,"&gt;="&amp;GL$4,$A$9:$A72,"&lt;="&amp;GL$5)-SUM(_xlfn._xlws.FILTER(GL73:GL152,$A73:$A152&gt;GL$4),_xlfn._xlws.FILTER($C$9:GK152,$A$9:$A152&gt;GL$4)))),"")</f>
        <v/>
      </c>
      <c r="GM72" s="32" t="str" cm="1">
        <f t="array" ref="GM72">IF(AND(($A72&lt;&gt;"")*($A72&gt;GM$4)*($A72&lt;=GM$5)),IF(AND((SUMIFS($B$9:$B72,$A$9:$A72,"&lt;"&amp;$A72,$A$9:$A72,"&gt;="&amp;GM$4,$A$9:$A72,"&lt;="&amp;GM$5)&gt;SUM(_xlfn._xlws.FILTER(GM73:GM152,$A73:$A152&gt;GM$4),_xlfn._xlws.FILTER($C$9:GL152,$A$9:$A152&gt;GM$4))),(SUMIFS($B$9:$B72,$A$9:$A72,"&lt;"&amp;$A72,$A$9:$A72,"&gt;="&amp;GM$4,$A$9:$A72,"&lt;="&amp;GM$5)-SUM(_xlfn._xlws.FILTER(GM73:GM152,$A73:$A152&gt;GM$4),_xlfn._xlws.FILTER($C$9:GL152,$A$9:$A152&gt;GM$4))&gt;GM$6)),GM$6,MAX(0,SUMIFS($B$9:$B72,$A$9:$A72,"&lt;"&amp;$A72,$A$9:$A72,"&gt;="&amp;GM$4,$A$9:$A72,"&lt;="&amp;GM$5)-SUM(_xlfn._xlws.FILTER(GM73:GM152,$A73:$A152&gt;GM$4),_xlfn._xlws.FILTER($C$9:GL152,$A$9:$A152&gt;GM$4)))),"")</f>
        <v/>
      </c>
      <c r="GN72" s="32" t="str" cm="1">
        <f t="array" ref="GN72">IF(AND(($A72&lt;&gt;"")*($A72&gt;GN$4)*($A72&lt;=GN$5)),IF(AND((SUMIFS($B$9:$B72,$A$9:$A72,"&lt;"&amp;$A72,$A$9:$A72,"&gt;="&amp;GN$4,$A$9:$A72,"&lt;="&amp;GN$5)&gt;SUM(_xlfn._xlws.FILTER(GN73:GN152,$A73:$A152&gt;GN$4),_xlfn._xlws.FILTER($C$9:GM152,$A$9:$A152&gt;GN$4))),(SUMIFS($B$9:$B72,$A$9:$A72,"&lt;"&amp;$A72,$A$9:$A72,"&gt;="&amp;GN$4,$A$9:$A72,"&lt;="&amp;GN$5)-SUM(_xlfn._xlws.FILTER(GN73:GN152,$A73:$A152&gt;GN$4),_xlfn._xlws.FILTER($C$9:GM152,$A$9:$A152&gt;GN$4))&gt;GN$6)),GN$6,MAX(0,SUMIFS($B$9:$B72,$A$9:$A72,"&lt;"&amp;$A72,$A$9:$A72,"&gt;="&amp;GN$4,$A$9:$A72,"&lt;="&amp;GN$5)-SUM(_xlfn._xlws.FILTER(GN73:GN152,$A73:$A152&gt;GN$4),_xlfn._xlws.FILTER($C$9:GM152,$A$9:$A152&gt;GN$4)))),"")</f>
        <v/>
      </c>
      <c r="GO72" s="32" t="str" cm="1">
        <f t="array" ref="GO72">IF(AND(($A72&lt;&gt;"")*($A72&gt;GO$4)*($A72&lt;=GO$5)),IF(AND((SUMIFS($B$9:$B72,$A$9:$A72,"&lt;"&amp;$A72,$A$9:$A72,"&gt;="&amp;GO$4,$A$9:$A72,"&lt;="&amp;GO$5)&gt;SUM(_xlfn._xlws.FILTER(GO73:GO152,$A73:$A152&gt;GO$4),_xlfn._xlws.FILTER($C$9:GN152,$A$9:$A152&gt;GO$4))),(SUMIFS($B$9:$B72,$A$9:$A72,"&lt;"&amp;$A72,$A$9:$A72,"&gt;="&amp;GO$4,$A$9:$A72,"&lt;="&amp;GO$5)-SUM(_xlfn._xlws.FILTER(GO73:GO152,$A73:$A152&gt;GO$4),_xlfn._xlws.FILTER($C$9:GN152,$A$9:$A152&gt;GO$4))&gt;GO$6)),GO$6,MAX(0,SUMIFS($B$9:$B72,$A$9:$A72,"&lt;"&amp;$A72,$A$9:$A72,"&gt;="&amp;GO$4,$A$9:$A72,"&lt;="&amp;GO$5)-SUM(_xlfn._xlws.FILTER(GO73:GO152,$A73:$A152&gt;GO$4),_xlfn._xlws.FILTER($C$9:GN152,$A$9:$A152&gt;GO$4)))),"")</f>
        <v/>
      </c>
      <c r="GP72" s="32" t="str" cm="1">
        <f t="array" ref="GP72">IF(AND(($A72&lt;&gt;"")*($A72&gt;GP$4)*($A72&lt;=GP$5)),IF(AND((SUMIFS($B$9:$B72,$A$9:$A72,"&lt;"&amp;$A72,$A$9:$A72,"&gt;="&amp;GP$4,$A$9:$A72,"&lt;="&amp;GP$5)&gt;SUM(_xlfn._xlws.FILTER(GP73:GP152,$A73:$A152&gt;GP$4),_xlfn._xlws.FILTER($C$9:GO152,$A$9:$A152&gt;GP$4))),(SUMIFS($B$9:$B72,$A$9:$A72,"&lt;"&amp;$A72,$A$9:$A72,"&gt;="&amp;GP$4,$A$9:$A72,"&lt;="&amp;GP$5)-SUM(_xlfn._xlws.FILTER(GP73:GP152,$A73:$A152&gt;GP$4),_xlfn._xlws.FILTER($C$9:GO152,$A$9:$A152&gt;GP$4))&gt;GP$6)),GP$6,MAX(0,SUMIFS($B$9:$B72,$A$9:$A72,"&lt;"&amp;$A72,$A$9:$A72,"&gt;="&amp;GP$4,$A$9:$A72,"&lt;="&amp;GP$5)-SUM(_xlfn._xlws.FILTER(GP73:GP152,$A73:$A152&gt;GP$4),_xlfn._xlws.FILTER($C$9:GO152,$A$9:$A152&gt;GP$4)))),"")</f>
        <v/>
      </c>
      <c r="GQ72" s="32" t="str" cm="1">
        <f t="array" ref="GQ72">IF(AND(($A72&lt;&gt;"")*($A72&gt;GQ$4)*($A72&lt;=GQ$5)),IF(AND((SUMIFS($B$9:$B72,$A$9:$A72,"&lt;"&amp;$A72,$A$9:$A72,"&gt;="&amp;GQ$4,$A$9:$A72,"&lt;="&amp;GQ$5)&gt;SUM(_xlfn._xlws.FILTER(GQ73:GQ152,$A73:$A152&gt;GQ$4),_xlfn._xlws.FILTER($C$9:GP152,$A$9:$A152&gt;GQ$4))),(SUMIFS($B$9:$B72,$A$9:$A72,"&lt;"&amp;$A72,$A$9:$A72,"&gt;="&amp;GQ$4,$A$9:$A72,"&lt;="&amp;GQ$5)-SUM(_xlfn._xlws.FILTER(GQ73:GQ152,$A73:$A152&gt;GQ$4),_xlfn._xlws.FILTER($C$9:GP152,$A$9:$A152&gt;GQ$4))&gt;GQ$6)),GQ$6,MAX(0,SUMIFS($B$9:$B72,$A$9:$A72,"&lt;"&amp;$A72,$A$9:$A72,"&gt;="&amp;GQ$4,$A$9:$A72,"&lt;="&amp;GQ$5)-SUM(_xlfn._xlws.FILTER(GQ73:GQ152,$A73:$A152&gt;GQ$4),_xlfn._xlws.FILTER($C$9:GP152,$A$9:$A152&gt;GQ$4)))),"")</f>
        <v/>
      </c>
      <c r="GR72" s="32" t="str" cm="1">
        <f t="array" ref="GR72">IF(AND(($A72&lt;&gt;"")*($A72&gt;GR$4)*($A72&lt;=GR$5)),IF(AND((SUMIFS($B$9:$B72,$A$9:$A72,"&lt;"&amp;$A72,$A$9:$A72,"&gt;="&amp;GR$4,$A$9:$A72,"&lt;="&amp;GR$5)&gt;SUM(_xlfn._xlws.FILTER(GR73:GR152,$A73:$A152&gt;GR$4),_xlfn._xlws.FILTER($C$9:GQ152,$A$9:$A152&gt;GR$4))),(SUMIFS($B$9:$B72,$A$9:$A72,"&lt;"&amp;$A72,$A$9:$A72,"&gt;="&amp;GR$4,$A$9:$A72,"&lt;="&amp;GR$5)-SUM(_xlfn._xlws.FILTER(GR73:GR152,$A73:$A152&gt;GR$4),_xlfn._xlws.FILTER($C$9:GQ152,$A$9:$A152&gt;GR$4))&gt;GR$6)),GR$6,MAX(0,SUMIFS($B$9:$B72,$A$9:$A72,"&lt;"&amp;$A72,$A$9:$A72,"&gt;="&amp;GR$4,$A$9:$A72,"&lt;="&amp;GR$5)-SUM(_xlfn._xlws.FILTER(GR73:GR152,$A73:$A152&gt;GR$4),_xlfn._xlws.FILTER($C$9:GQ152,$A$9:$A152&gt;GR$4)))),"")</f>
        <v/>
      </c>
      <c r="GS72" s="32" t="str" cm="1">
        <f t="array" ref="GS72">IF(AND(($A72&lt;&gt;"")*($A72&gt;GS$4)*($A72&lt;=GS$5)),IF(AND((SUMIFS($B$9:$B72,$A$9:$A72,"&lt;"&amp;$A72,$A$9:$A72,"&gt;="&amp;GS$4,$A$9:$A72,"&lt;="&amp;GS$5)&gt;SUM(_xlfn._xlws.FILTER(GS73:GS152,$A73:$A152&gt;GS$4),_xlfn._xlws.FILTER($C$9:GR152,$A$9:$A152&gt;GS$4))),(SUMIFS($B$9:$B72,$A$9:$A72,"&lt;"&amp;$A72,$A$9:$A72,"&gt;="&amp;GS$4,$A$9:$A72,"&lt;="&amp;GS$5)-SUM(_xlfn._xlws.FILTER(GS73:GS152,$A73:$A152&gt;GS$4),_xlfn._xlws.FILTER($C$9:GR152,$A$9:$A152&gt;GS$4))&gt;GS$6)),GS$6,MAX(0,SUMIFS($B$9:$B72,$A$9:$A72,"&lt;"&amp;$A72,$A$9:$A72,"&gt;="&amp;GS$4,$A$9:$A72,"&lt;="&amp;GS$5)-SUM(_xlfn._xlws.FILTER(GS73:GS152,$A73:$A152&gt;GS$4),_xlfn._xlws.FILTER($C$9:GR152,$A$9:$A152&gt;GS$4)))),"")</f>
        <v/>
      </c>
      <c r="GT72" s="32" t="str" cm="1">
        <f t="array" ref="GT72">IF(AND(($A72&lt;&gt;"")*($A72&gt;GT$4)*($A72&lt;=GT$5)),IF(AND((SUMIFS($B$9:$B72,$A$9:$A72,"&lt;"&amp;$A72,$A$9:$A72,"&gt;="&amp;GT$4,$A$9:$A72,"&lt;="&amp;GT$5)&gt;SUM(_xlfn._xlws.FILTER(GT73:GT152,$A73:$A152&gt;GT$4),_xlfn._xlws.FILTER($C$9:GS152,$A$9:$A152&gt;GT$4))),(SUMIFS($B$9:$B72,$A$9:$A72,"&lt;"&amp;$A72,$A$9:$A72,"&gt;="&amp;GT$4,$A$9:$A72,"&lt;="&amp;GT$5)-SUM(_xlfn._xlws.FILTER(GT73:GT152,$A73:$A152&gt;GT$4),_xlfn._xlws.FILTER($C$9:GS152,$A$9:$A152&gt;GT$4))&gt;GT$6)),GT$6,MAX(0,SUMIFS($B$9:$B72,$A$9:$A72,"&lt;"&amp;$A72,$A$9:$A72,"&gt;="&amp;GT$4,$A$9:$A72,"&lt;="&amp;GT$5)-SUM(_xlfn._xlws.FILTER(GT73:GT152,$A73:$A152&gt;GT$4),_xlfn._xlws.FILTER($C$9:GS152,$A$9:$A152&gt;GT$4)))),"")</f>
        <v/>
      </c>
      <c r="GU72" s="32" t="str" cm="1">
        <f t="array" ref="GU72">IF(AND(($A72&lt;&gt;"")*($A72&gt;GU$4)*($A72&lt;=GU$5)),IF(AND((SUMIFS($B$9:$B72,$A$9:$A72,"&lt;"&amp;$A72,$A$9:$A72,"&gt;="&amp;GU$4,$A$9:$A72,"&lt;="&amp;GU$5)&gt;SUM(_xlfn._xlws.FILTER(GU73:GU152,$A73:$A152&gt;GU$4),_xlfn._xlws.FILTER($C$9:GT152,$A$9:$A152&gt;GU$4))),(SUMIFS($B$9:$B72,$A$9:$A72,"&lt;"&amp;$A72,$A$9:$A72,"&gt;="&amp;GU$4,$A$9:$A72,"&lt;="&amp;GU$5)-SUM(_xlfn._xlws.FILTER(GU73:GU152,$A73:$A152&gt;GU$4),_xlfn._xlws.FILTER($C$9:GT152,$A$9:$A152&gt;GU$4))&gt;GU$6)),GU$6,MAX(0,SUMIFS($B$9:$B72,$A$9:$A72,"&lt;"&amp;$A72,$A$9:$A72,"&gt;="&amp;GU$4,$A$9:$A72,"&lt;="&amp;GU$5)-SUM(_xlfn._xlws.FILTER(GU73:GU152,$A73:$A152&gt;GU$4),_xlfn._xlws.FILTER($C$9:GT152,$A$9:$A152&gt;GU$4)))),"")</f>
        <v/>
      </c>
      <c r="GV72" s="32" t="str" cm="1">
        <f t="array" ref="GV72">IF(AND(($A72&lt;&gt;"")*($A72&gt;GV$4)*($A72&lt;=GV$5)),IF(AND((SUMIFS($B$9:$B72,$A$9:$A72,"&lt;"&amp;$A72,$A$9:$A72,"&gt;="&amp;GV$4,$A$9:$A72,"&lt;="&amp;GV$5)&gt;SUM(_xlfn._xlws.FILTER(GV73:GV152,$A73:$A152&gt;GV$4),_xlfn._xlws.FILTER($C$9:GU152,$A$9:$A152&gt;GV$4))),(SUMIFS($B$9:$B72,$A$9:$A72,"&lt;"&amp;$A72,$A$9:$A72,"&gt;="&amp;GV$4,$A$9:$A72,"&lt;="&amp;GV$5)-SUM(_xlfn._xlws.FILTER(GV73:GV152,$A73:$A152&gt;GV$4),_xlfn._xlws.FILTER($C$9:GU152,$A$9:$A152&gt;GV$4))&gt;GV$6)),GV$6,MAX(0,SUMIFS($B$9:$B72,$A$9:$A72,"&lt;"&amp;$A72,$A$9:$A72,"&gt;="&amp;GV$4,$A$9:$A72,"&lt;="&amp;GV$5)-SUM(_xlfn._xlws.FILTER(GV73:GV152,$A73:$A152&gt;GV$4),_xlfn._xlws.FILTER($C$9:GU152,$A$9:$A152&gt;GV$4)))),"")</f>
        <v/>
      </c>
      <c r="GW72" s="32" t="str" cm="1">
        <f t="array" ref="GW72">IF(AND(($A72&lt;&gt;"")*($A72&gt;GW$4)*($A72&lt;=GW$5)),IF(AND((SUMIFS($B$9:$B72,$A$9:$A72,"&lt;"&amp;$A72,$A$9:$A72,"&gt;="&amp;GW$4,$A$9:$A72,"&lt;="&amp;GW$5)&gt;SUM(_xlfn._xlws.FILTER(GW73:GW152,$A73:$A152&gt;GW$4),_xlfn._xlws.FILTER($C$9:GV152,$A$9:$A152&gt;GW$4))),(SUMIFS($B$9:$B72,$A$9:$A72,"&lt;"&amp;$A72,$A$9:$A72,"&gt;="&amp;GW$4,$A$9:$A72,"&lt;="&amp;GW$5)-SUM(_xlfn._xlws.FILTER(GW73:GW152,$A73:$A152&gt;GW$4),_xlfn._xlws.FILTER($C$9:GV152,$A$9:$A152&gt;GW$4))&gt;GW$6)),GW$6,MAX(0,SUMIFS($B$9:$B72,$A$9:$A72,"&lt;"&amp;$A72,$A$9:$A72,"&gt;="&amp;GW$4,$A$9:$A72,"&lt;="&amp;GW$5)-SUM(_xlfn._xlws.FILTER(GW73:GW152,$A73:$A152&gt;GW$4),_xlfn._xlws.FILTER($C$9:GV152,$A$9:$A152&gt;GW$4)))),"")</f>
        <v/>
      </c>
      <c r="GX72" s="32" t="str" cm="1">
        <f t="array" ref="GX72">IF(AND(($A72&lt;&gt;"")*($A72&gt;GX$4)*($A72&lt;=GX$5)),IF(AND((SUMIFS($B$9:$B72,$A$9:$A72,"&lt;"&amp;$A72,$A$9:$A72,"&gt;="&amp;GX$4,$A$9:$A72,"&lt;="&amp;GX$5)&gt;SUM(_xlfn._xlws.FILTER(GX73:GX152,$A73:$A152&gt;GX$4),_xlfn._xlws.FILTER($C$9:GW152,$A$9:$A152&gt;GX$4))),(SUMIFS($B$9:$B72,$A$9:$A72,"&lt;"&amp;$A72,$A$9:$A72,"&gt;="&amp;GX$4,$A$9:$A72,"&lt;="&amp;GX$5)-SUM(_xlfn._xlws.FILTER(GX73:GX152,$A73:$A152&gt;GX$4),_xlfn._xlws.FILTER($C$9:GW152,$A$9:$A152&gt;GX$4))&gt;GX$6)),GX$6,MAX(0,SUMIFS($B$9:$B72,$A$9:$A72,"&lt;"&amp;$A72,$A$9:$A72,"&gt;="&amp;GX$4,$A$9:$A72,"&lt;="&amp;GX$5)-SUM(_xlfn._xlws.FILTER(GX73:GX152,$A73:$A152&gt;GX$4),_xlfn._xlws.FILTER($C$9:GW152,$A$9:$A152&gt;GX$4)))),"")</f>
        <v/>
      </c>
      <c r="GY72" s="32" t="str" cm="1">
        <f t="array" ref="GY72">IF(AND(($A72&lt;&gt;"")*($A72&gt;GY$4)*($A72&lt;=GY$5)),IF(AND((SUMIFS($B$9:$B72,$A$9:$A72,"&lt;"&amp;$A72,$A$9:$A72,"&gt;="&amp;GY$4,$A$9:$A72,"&lt;="&amp;GY$5)&gt;SUM(_xlfn._xlws.FILTER(GY73:GY152,$A73:$A152&gt;GY$4),_xlfn._xlws.FILTER($C$9:GX152,$A$9:$A152&gt;GY$4))),(SUMIFS($B$9:$B72,$A$9:$A72,"&lt;"&amp;$A72,$A$9:$A72,"&gt;="&amp;GY$4,$A$9:$A72,"&lt;="&amp;GY$5)-SUM(_xlfn._xlws.FILTER(GY73:GY152,$A73:$A152&gt;GY$4),_xlfn._xlws.FILTER($C$9:GX152,$A$9:$A152&gt;GY$4))&gt;GY$6)),GY$6,MAX(0,SUMIFS($B$9:$B72,$A$9:$A72,"&lt;"&amp;$A72,$A$9:$A72,"&gt;="&amp;GY$4,$A$9:$A72,"&lt;="&amp;GY$5)-SUM(_xlfn._xlws.FILTER(GY73:GY152,$A73:$A152&gt;GY$4),_xlfn._xlws.FILTER($C$9:GX152,$A$9:$A152&gt;GY$4)))),"")</f>
        <v/>
      </c>
      <c r="GZ72" s="32" t="str" cm="1">
        <f t="array" ref="GZ72">IF(AND(($A72&lt;&gt;"")*($A72&gt;GZ$4)*($A72&lt;=GZ$5)),IF(AND((SUMIFS($B$9:$B72,$A$9:$A72,"&lt;"&amp;$A72,$A$9:$A72,"&gt;="&amp;GZ$4,$A$9:$A72,"&lt;="&amp;GZ$5)&gt;SUM(_xlfn._xlws.FILTER(GZ73:GZ152,$A73:$A152&gt;GZ$4),_xlfn._xlws.FILTER($C$9:GY152,$A$9:$A152&gt;GZ$4))),(SUMIFS($B$9:$B72,$A$9:$A72,"&lt;"&amp;$A72,$A$9:$A72,"&gt;="&amp;GZ$4,$A$9:$A72,"&lt;="&amp;GZ$5)-SUM(_xlfn._xlws.FILTER(GZ73:GZ152,$A73:$A152&gt;GZ$4),_xlfn._xlws.FILTER($C$9:GY152,$A$9:$A152&gt;GZ$4))&gt;GZ$6)),GZ$6,MAX(0,SUMIFS($B$9:$B72,$A$9:$A72,"&lt;"&amp;$A72,$A$9:$A72,"&gt;="&amp;GZ$4,$A$9:$A72,"&lt;="&amp;GZ$5)-SUM(_xlfn._xlws.FILTER(GZ73:GZ152,$A73:$A152&gt;GZ$4),_xlfn._xlws.FILTER($C$9:GY152,$A$9:$A152&gt;GZ$4)))),"")</f>
        <v/>
      </c>
      <c r="HA72" s="32" t="str" cm="1">
        <f t="array" ref="HA72">IF(AND(($A72&lt;&gt;"")*($A72&gt;HA$4)*($A72&lt;=HA$5)),IF(AND((SUMIFS($B$9:$B72,$A$9:$A72,"&lt;"&amp;$A72,$A$9:$A72,"&gt;="&amp;HA$4,$A$9:$A72,"&lt;="&amp;HA$5)&gt;SUM(_xlfn._xlws.FILTER(HA73:HA152,$A73:$A152&gt;HA$4),_xlfn._xlws.FILTER($C$9:GZ152,$A$9:$A152&gt;HA$4))),(SUMIFS($B$9:$B72,$A$9:$A72,"&lt;"&amp;$A72,$A$9:$A72,"&gt;="&amp;HA$4,$A$9:$A72,"&lt;="&amp;HA$5)-SUM(_xlfn._xlws.FILTER(HA73:HA152,$A73:$A152&gt;HA$4),_xlfn._xlws.FILTER($C$9:GZ152,$A$9:$A152&gt;HA$4))&gt;HA$6)),HA$6,MAX(0,SUMIFS($B$9:$B72,$A$9:$A72,"&lt;"&amp;$A72,$A$9:$A72,"&gt;="&amp;HA$4,$A$9:$A72,"&lt;="&amp;HA$5)-SUM(_xlfn._xlws.FILTER(HA73:HA152,$A73:$A152&gt;HA$4),_xlfn._xlws.FILTER($C$9:GZ152,$A$9:$A152&gt;HA$4)))),"")</f>
        <v/>
      </c>
      <c r="HB72" s="32" t="str" cm="1">
        <f t="array" ref="HB72">IF(AND(($A72&lt;&gt;"")*($A72&gt;HB$4)*($A72&lt;=HB$5)),IF(AND((SUMIFS($B$9:$B72,$A$9:$A72,"&lt;"&amp;$A72,$A$9:$A72,"&gt;="&amp;HB$4,$A$9:$A72,"&lt;="&amp;HB$5)&gt;SUM(_xlfn._xlws.FILTER(HB73:HB152,$A73:$A152&gt;HB$4),_xlfn._xlws.FILTER($C$9:HA152,$A$9:$A152&gt;HB$4))),(SUMIFS($B$9:$B72,$A$9:$A72,"&lt;"&amp;$A72,$A$9:$A72,"&gt;="&amp;HB$4,$A$9:$A72,"&lt;="&amp;HB$5)-SUM(_xlfn._xlws.FILTER(HB73:HB152,$A73:$A152&gt;HB$4),_xlfn._xlws.FILTER($C$9:HA152,$A$9:$A152&gt;HB$4))&gt;HB$6)),HB$6,MAX(0,SUMIFS($B$9:$B72,$A$9:$A72,"&lt;"&amp;$A72,$A$9:$A72,"&gt;="&amp;HB$4,$A$9:$A72,"&lt;="&amp;HB$5)-SUM(_xlfn._xlws.FILTER(HB73:HB152,$A73:$A152&gt;HB$4),_xlfn._xlws.FILTER($C$9:HA152,$A$9:$A152&gt;HB$4)))),"")</f>
        <v/>
      </c>
      <c r="HC72" s="32" t="str" cm="1">
        <f t="array" ref="HC72">IF(AND(($A72&lt;&gt;"")*($A72&gt;HC$4)*($A72&lt;=HC$5)),IF(AND((SUMIFS($B$9:$B72,$A$9:$A72,"&lt;"&amp;$A72,$A$9:$A72,"&gt;="&amp;HC$4,$A$9:$A72,"&lt;="&amp;HC$5)&gt;SUM(_xlfn._xlws.FILTER(HC73:HC152,$A73:$A152&gt;HC$4),_xlfn._xlws.FILTER($C$9:HB152,$A$9:$A152&gt;HC$4))),(SUMIFS($B$9:$B72,$A$9:$A72,"&lt;"&amp;$A72,$A$9:$A72,"&gt;="&amp;HC$4,$A$9:$A72,"&lt;="&amp;HC$5)-SUM(_xlfn._xlws.FILTER(HC73:HC152,$A73:$A152&gt;HC$4),_xlfn._xlws.FILTER($C$9:HB152,$A$9:$A152&gt;HC$4))&gt;HC$6)),HC$6,MAX(0,SUMIFS($B$9:$B72,$A$9:$A72,"&lt;"&amp;$A72,$A$9:$A72,"&gt;="&amp;HC$4,$A$9:$A72,"&lt;="&amp;HC$5)-SUM(_xlfn._xlws.FILTER(HC73:HC152,$A73:$A152&gt;HC$4),_xlfn._xlws.FILTER($C$9:HB152,$A$9:$A152&gt;HC$4)))),"")</f>
        <v/>
      </c>
      <c r="HD72" s="32" t="str" cm="1">
        <f t="array" ref="HD72">IF(AND(($A72&lt;&gt;"")*($A72&gt;HD$4)*($A72&lt;=HD$5)),IF(AND((SUMIFS($B$9:$B72,$A$9:$A72,"&lt;"&amp;$A72,$A$9:$A72,"&gt;="&amp;HD$4,$A$9:$A72,"&lt;="&amp;HD$5)&gt;SUM(_xlfn._xlws.FILTER(HD73:HD152,$A73:$A152&gt;HD$4),_xlfn._xlws.FILTER($C$9:HC152,$A$9:$A152&gt;HD$4))),(SUMIFS($B$9:$B72,$A$9:$A72,"&lt;"&amp;$A72,$A$9:$A72,"&gt;="&amp;HD$4,$A$9:$A72,"&lt;="&amp;HD$5)-SUM(_xlfn._xlws.FILTER(HD73:HD152,$A73:$A152&gt;HD$4),_xlfn._xlws.FILTER($C$9:HC152,$A$9:$A152&gt;HD$4))&gt;HD$6)),HD$6,MAX(0,SUMIFS($B$9:$B72,$A$9:$A72,"&lt;"&amp;$A72,$A$9:$A72,"&gt;="&amp;HD$4,$A$9:$A72,"&lt;="&amp;HD$5)-SUM(_xlfn._xlws.FILTER(HD73:HD152,$A73:$A152&gt;HD$4),_xlfn._xlws.FILTER($C$9:HC152,$A$9:$A152&gt;HD$4)))),"")</f>
        <v/>
      </c>
      <c r="HE72" s="32" t="str" cm="1">
        <f t="array" ref="HE72">IF(AND(($A72&lt;&gt;"")*($A72&gt;HE$4)*($A72&lt;=HE$5)),IF(AND((SUMIFS($B$9:$B72,$A$9:$A72,"&lt;"&amp;$A72,$A$9:$A72,"&gt;="&amp;HE$4,$A$9:$A72,"&lt;="&amp;HE$5)&gt;SUM(_xlfn._xlws.FILTER(HE73:HE152,$A73:$A152&gt;HE$4),_xlfn._xlws.FILTER($C$9:HD152,$A$9:$A152&gt;HE$4))),(SUMIFS($B$9:$B72,$A$9:$A72,"&lt;"&amp;$A72,$A$9:$A72,"&gt;="&amp;HE$4,$A$9:$A72,"&lt;="&amp;HE$5)-SUM(_xlfn._xlws.FILTER(HE73:HE152,$A73:$A152&gt;HE$4),_xlfn._xlws.FILTER($C$9:HD152,$A$9:$A152&gt;HE$4))&gt;HE$6)),HE$6,MAX(0,SUMIFS($B$9:$B72,$A$9:$A72,"&lt;"&amp;$A72,$A$9:$A72,"&gt;="&amp;HE$4,$A$9:$A72,"&lt;="&amp;HE$5)-SUM(_xlfn._xlws.FILTER(HE73:HE152,$A73:$A152&gt;HE$4),_xlfn._xlws.FILTER($C$9:HD152,$A$9:$A152&gt;HE$4)))),"")</f>
        <v/>
      </c>
      <c r="HF72" s="32" t="str" cm="1">
        <f t="array" ref="HF72">IF(AND(($A72&lt;&gt;"")*($A72&gt;HF$4)*($A72&lt;=HF$5)),IF(AND((SUMIFS($B$9:$B72,$A$9:$A72,"&lt;"&amp;$A72,$A$9:$A72,"&gt;="&amp;HF$4,$A$9:$A72,"&lt;="&amp;HF$5)&gt;SUM(_xlfn._xlws.FILTER(HF73:HF152,$A73:$A152&gt;HF$4),_xlfn._xlws.FILTER($C$9:HE152,$A$9:$A152&gt;HF$4))),(SUMIFS($B$9:$B72,$A$9:$A72,"&lt;"&amp;$A72,$A$9:$A72,"&gt;="&amp;HF$4,$A$9:$A72,"&lt;="&amp;HF$5)-SUM(_xlfn._xlws.FILTER(HF73:HF152,$A73:$A152&gt;HF$4),_xlfn._xlws.FILTER($C$9:HE152,$A$9:$A152&gt;HF$4))&gt;HF$6)),HF$6,MAX(0,SUMIFS($B$9:$B72,$A$9:$A72,"&lt;"&amp;$A72,$A$9:$A72,"&gt;="&amp;HF$4,$A$9:$A72,"&lt;="&amp;HF$5)-SUM(_xlfn._xlws.FILTER(HF73:HF152,$A73:$A152&gt;HF$4),_xlfn._xlws.FILTER($C$9:HE152,$A$9:$A152&gt;HF$4)))),"")</f>
        <v/>
      </c>
      <c r="HG72" s="32" t="str" cm="1">
        <f t="array" ref="HG72">IF(AND(($A72&lt;&gt;"")*($A72&gt;HG$4)*($A72&lt;=HG$5)),IF(AND((SUMIFS($B$9:$B72,$A$9:$A72,"&lt;"&amp;$A72,$A$9:$A72,"&gt;="&amp;HG$4,$A$9:$A72,"&lt;="&amp;HG$5)&gt;SUM(_xlfn._xlws.FILTER(HG73:HG152,$A73:$A152&gt;HG$4),_xlfn._xlws.FILTER($C$9:HF152,$A$9:$A152&gt;HG$4))),(SUMIFS($B$9:$B72,$A$9:$A72,"&lt;"&amp;$A72,$A$9:$A72,"&gt;="&amp;HG$4,$A$9:$A72,"&lt;="&amp;HG$5)-SUM(_xlfn._xlws.FILTER(HG73:HG152,$A73:$A152&gt;HG$4),_xlfn._xlws.FILTER($C$9:HF152,$A$9:$A152&gt;HG$4))&gt;HG$6)),HG$6,MAX(0,SUMIFS($B$9:$B72,$A$9:$A72,"&lt;"&amp;$A72,$A$9:$A72,"&gt;="&amp;HG$4,$A$9:$A72,"&lt;="&amp;HG$5)-SUM(_xlfn._xlws.FILTER(HG73:HG152,$A73:$A152&gt;HG$4),_xlfn._xlws.FILTER($C$9:HF152,$A$9:$A152&gt;HG$4)))),"")</f>
        <v/>
      </c>
      <c r="HH72" s="32" t="str" cm="1">
        <f t="array" ref="HH72">IF(AND(($A72&lt;&gt;"")*($A72&gt;HH$4)*($A72&lt;=HH$5)),IF(AND((SUMIFS($B$9:$B72,$A$9:$A72,"&lt;"&amp;$A72,$A$9:$A72,"&gt;="&amp;HH$4,$A$9:$A72,"&lt;="&amp;HH$5)&gt;SUM(_xlfn._xlws.FILTER(HH73:HH152,$A73:$A152&gt;HH$4),_xlfn._xlws.FILTER($C$9:HG152,$A$9:$A152&gt;HH$4))),(SUMIFS($B$9:$B72,$A$9:$A72,"&lt;"&amp;$A72,$A$9:$A72,"&gt;="&amp;HH$4,$A$9:$A72,"&lt;="&amp;HH$5)-SUM(_xlfn._xlws.FILTER(HH73:HH152,$A73:$A152&gt;HH$4),_xlfn._xlws.FILTER($C$9:HG152,$A$9:$A152&gt;HH$4))&gt;HH$6)),HH$6,MAX(0,SUMIFS($B$9:$B72,$A$9:$A72,"&lt;"&amp;$A72,$A$9:$A72,"&gt;="&amp;HH$4,$A$9:$A72,"&lt;="&amp;HH$5)-SUM(_xlfn._xlws.FILTER(HH73:HH152,$A73:$A152&gt;HH$4),_xlfn._xlws.FILTER($C$9:HG152,$A$9:$A152&gt;HH$4)))),"")</f>
        <v/>
      </c>
      <c r="HI72" s="32" t="str" cm="1">
        <f t="array" ref="HI72">IF(AND(($A72&lt;&gt;"")*($A72&gt;HI$4)*($A72&lt;=HI$5)),IF(AND((SUMIFS($B$9:$B72,$A$9:$A72,"&lt;"&amp;$A72,$A$9:$A72,"&gt;="&amp;HI$4,$A$9:$A72,"&lt;="&amp;HI$5)&gt;SUM(_xlfn._xlws.FILTER(HI73:HI152,$A73:$A152&gt;HI$4),_xlfn._xlws.FILTER($C$9:HH152,$A$9:$A152&gt;HI$4))),(SUMIFS($B$9:$B72,$A$9:$A72,"&lt;"&amp;$A72,$A$9:$A72,"&gt;="&amp;HI$4,$A$9:$A72,"&lt;="&amp;HI$5)-SUM(_xlfn._xlws.FILTER(HI73:HI152,$A73:$A152&gt;HI$4),_xlfn._xlws.FILTER($C$9:HH152,$A$9:$A152&gt;HI$4))&gt;HI$6)),HI$6,MAX(0,SUMIFS($B$9:$B72,$A$9:$A72,"&lt;"&amp;$A72,$A$9:$A72,"&gt;="&amp;HI$4,$A$9:$A72,"&lt;="&amp;HI$5)-SUM(_xlfn._xlws.FILTER(HI73:HI152,$A73:$A152&gt;HI$4),_xlfn._xlws.FILTER($C$9:HH152,$A$9:$A152&gt;HI$4)))),"")</f>
        <v/>
      </c>
      <c r="HJ72" s="32" t="str" cm="1">
        <f t="array" ref="HJ72">IF(AND(($A72&lt;&gt;"")*($A72&gt;HJ$4)*($A72&lt;=HJ$5)),IF(AND((SUMIFS($B$9:$B72,$A$9:$A72,"&lt;"&amp;$A72,$A$9:$A72,"&gt;="&amp;HJ$4,$A$9:$A72,"&lt;="&amp;HJ$5)&gt;SUM(_xlfn._xlws.FILTER(HJ73:HJ152,$A73:$A152&gt;HJ$4),_xlfn._xlws.FILTER($C$9:HI152,$A$9:$A152&gt;HJ$4))),(SUMIFS($B$9:$B72,$A$9:$A72,"&lt;"&amp;$A72,$A$9:$A72,"&gt;="&amp;HJ$4,$A$9:$A72,"&lt;="&amp;HJ$5)-SUM(_xlfn._xlws.FILTER(HJ73:HJ152,$A73:$A152&gt;HJ$4),_xlfn._xlws.FILTER($C$9:HI152,$A$9:$A152&gt;HJ$4))&gt;HJ$6)),HJ$6,MAX(0,SUMIFS($B$9:$B72,$A$9:$A72,"&lt;"&amp;$A72,$A$9:$A72,"&gt;="&amp;HJ$4,$A$9:$A72,"&lt;="&amp;HJ$5)-SUM(_xlfn._xlws.FILTER(HJ73:HJ152,$A73:$A152&gt;HJ$4),_xlfn._xlws.FILTER($C$9:HI152,$A$9:$A152&gt;HJ$4)))),"")</f>
        <v/>
      </c>
      <c r="HK72" s="32" t="str" cm="1">
        <f t="array" ref="HK72">IF(AND(($A72&lt;&gt;"")*($A72&gt;HK$4)*($A72&lt;=HK$5)),IF(AND((SUMIFS($B$9:$B72,$A$9:$A72,"&lt;"&amp;$A72,$A$9:$A72,"&gt;="&amp;HK$4,$A$9:$A72,"&lt;="&amp;HK$5)&gt;SUM(_xlfn._xlws.FILTER(HK73:HK152,$A73:$A152&gt;HK$4),_xlfn._xlws.FILTER($C$9:HJ152,$A$9:$A152&gt;HK$4))),(SUMIFS($B$9:$B72,$A$9:$A72,"&lt;"&amp;$A72,$A$9:$A72,"&gt;="&amp;HK$4,$A$9:$A72,"&lt;="&amp;HK$5)-SUM(_xlfn._xlws.FILTER(HK73:HK152,$A73:$A152&gt;HK$4),_xlfn._xlws.FILTER($C$9:HJ152,$A$9:$A152&gt;HK$4))&gt;HK$6)),HK$6,MAX(0,SUMIFS($B$9:$B72,$A$9:$A72,"&lt;"&amp;$A72,$A$9:$A72,"&gt;="&amp;HK$4,$A$9:$A72,"&lt;="&amp;HK$5)-SUM(_xlfn._xlws.FILTER(HK73:HK152,$A73:$A152&gt;HK$4),_xlfn._xlws.FILTER($C$9:HJ152,$A$9:$A152&gt;HK$4)))),"")</f>
        <v/>
      </c>
      <c r="HL72" s="32" t="str" cm="1">
        <f t="array" ref="HL72">IF(AND(($A72&lt;&gt;"")*($A72&gt;HL$4)*($A72&lt;=HL$5)),IF(AND((SUMIFS($B$9:$B72,$A$9:$A72,"&lt;"&amp;$A72,$A$9:$A72,"&gt;="&amp;HL$4,$A$9:$A72,"&lt;="&amp;HL$5)&gt;SUM(_xlfn._xlws.FILTER(HL73:HL152,$A73:$A152&gt;HL$4),_xlfn._xlws.FILTER($C$9:HK152,$A$9:$A152&gt;HL$4))),(SUMIFS($B$9:$B72,$A$9:$A72,"&lt;"&amp;$A72,$A$9:$A72,"&gt;="&amp;HL$4,$A$9:$A72,"&lt;="&amp;HL$5)-SUM(_xlfn._xlws.FILTER(HL73:HL152,$A73:$A152&gt;HL$4),_xlfn._xlws.FILTER($C$9:HK152,$A$9:$A152&gt;HL$4))&gt;HL$6)),HL$6,MAX(0,SUMIFS($B$9:$B72,$A$9:$A72,"&lt;"&amp;$A72,$A$9:$A72,"&gt;="&amp;HL$4,$A$9:$A72,"&lt;="&amp;HL$5)-SUM(_xlfn._xlws.FILTER(HL73:HL152,$A73:$A152&gt;HL$4),_xlfn._xlws.FILTER($C$9:HK152,$A$9:$A152&gt;HL$4)))),"")</f>
        <v/>
      </c>
      <c r="HM72" s="32" t="str" cm="1">
        <f t="array" ref="HM72">IF(AND(($A72&lt;&gt;"")*($A72&gt;HM$4)*($A72&lt;=HM$5)),IF(AND((SUMIFS($B$9:$B72,$A$9:$A72,"&lt;"&amp;$A72,$A$9:$A72,"&gt;="&amp;HM$4,$A$9:$A72,"&lt;="&amp;HM$5)&gt;SUM(_xlfn._xlws.FILTER(HM73:HM152,$A73:$A152&gt;HM$4),_xlfn._xlws.FILTER($C$9:HL152,$A$9:$A152&gt;HM$4))),(SUMIFS($B$9:$B72,$A$9:$A72,"&lt;"&amp;$A72,$A$9:$A72,"&gt;="&amp;HM$4,$A$9:$A72,"&lt;="&amp;HM$5)-SUM(_xlfn._xlws.FILTER(HM73:HM152,$A73:$A152&gt;HM$4),_xlfn._xlws.FILTER($C$9:HL152,$A$9:$A152&gt;HM$4))&gt;HM$6)),HM$6,MAX(0,SUMIFS($B$9:$B72,$A$9:$A72,"&lt;"&amp;$A72,$A$9:$A72,"&gt;="&amp;HM$4,$A$9:$A72,"&lt;="&amp;HM$5)-SUM(_xlfn._xlws.FILTER(HM73:HM152,$A73:$A152&gt;HM$4),_xlfn._xlws.FILTER($C$9:HL152,$A$9:$A152&gt;HM$4)))),"")</f>
        <v/>
      </c>
      <c r="HN72" s="32" t="str" cm="1">
        <f t="array" ref="HN72">IF(AND(($A72&lt;&gt;"")*($A72&gt;HN$4)*($A72&lt;=HN$5)),IF(AND((SUMIFS($B$9:$B72,$A$9:$A72,"&lt;"&amp;$A72,$A$9:$A72,"&gt;="&amp;HN$4,$A$9:$A72,"&lt;="&amp;HN$5)&gt;SUM(_xlfn._xlws.FILTER(HN73:HN152,$A73:$A152&gt;HN$4),_xlfn._xlws.FILTER($C$9:HM152,$A$9:$A152&gt;HN$4))),(SUMIFS($B$9:$B72,$A$9:$A72,"&lt;"&amp;$A72,$A$9:$A72,"&gt;="&amp;HN$4,$A$9:$A72,"&lt;="&amp;HN$5)-SUM(_xlfn._xlws.FILTER(HN73:HN152,$A73:$A152&gt;HN$4),_xlfn._xlws.FILTER($C$9:HM152,$A$9:$A152&gt;HN$4))&gt;HN$6)),HN$6,MAX(0,SUMIFS($B$9:$B72,$A$9:$A72,"&lt;"&amp;$A72,$A$9:$A72,"&gt;="&amp;HN$4,$A$9:$A72,"&lt;="&amp;HN$5)-SUM(_xlfn._xlws.FILTER(HN73:HN152,$A73:$A152&gt;HN$4),_xlfn._xlws.FILTER($C$9:HM152,$A$9:$A152&gt;HN$4)))),"")</f>
        <v/>
      </c>
      <c r="HO72" s="32" t="str" cm="1">
        <f t="array" ref="HO72">IF(AND(($A72&lt;&gt;"")*($A72&gt;HO$4)*($A72&lt;=HO$5)),IF(AND((SUMIFS($B$9:$B72,$A$9:$A72,"&lt;"&amp;$A72,$A$9:$A72,"&gt;="&amp;HO$4,$A$9:$A72,"&lt;="&amp;HO$5)&gt;SUM(_xlfn._xlws.FILTER(HO73:HO152,$A73:$A152&gt;HO$4),_xlfn._xlws.FILTER($C$9:HN152,$A$9:$A152&gt;HO$4))),(SUMIFS($B$9:$B72,$A$9:$A72,"&lt;"&amp;$A72,$A$9:$A72,"&gt;="&amp;HO$4,$A$9:$A72,"&lt;="&amp;HO$5)-SUM(_xlfn._xlws.FILTER(HO73:HO152,$A73:$A152&gt;HO$4),_xlfn._xlws.FILTER($C$9:HN152,$A$9:$A152&gt;HO$4))&gt;HO$6)),HO$6,MAX(0,SUMIFS($B$9:$B72,$A$9:$A72,"&lt;"&amp;$A72,$A$9:$A72,"&gt;="&amp;HO$4,$A$9:$A72,"&lt;="&amp;HO$5)-SUM(_xlfn._xlws.FILTER(HO73:HO152,$A73:$A152&gt;HO$4),_xlfn._xlws.FILTER($C$9:HN152,$A$9:$A152&gt;HO$4)))),"")</f>
        <v/>
      </c>
      <c r="HP72" s="32" t="str" cm="1">
        <f t="array" ref="HP72">IF(AND(($A72&lt;&gt;"")*($A72&gt;HP$4)*($A72&lt;=HP$5)),IF(AND((SUMIFS($B$9:$B72,$A$9:$A72,"&lt;"&amp;$A72,$A$9:$A72,"&gt;="&amp;HP$4,$A$9:$A72,"&lt;="&amp;HP$5)&gt;SUM(_xlfn._xlws.FILTER(HP73:HP152,$A73:$A152&gt;HP$4),_xlfn._xlws.FILTER($C$9:HO152,$A$9:$A152&gt;HP$4))),(SUMIFS($B$9:$B72,$A$9:$A72,"&lt;"&amp;$A72,$A$9:$A72,"&gt;="&amp;HP$4,$A$9:$A72,"&lt;="&amp;HP$5)-SUM(_xlfn._xlws.FILTER(HP73:HP152,$A73:$A152&gt;HP$4),_xlfn._xlws.FILTER($C$9:HO152,$A$9:$A152&gt;HP$4))&gt;HP$6)),HP$6,MAX(0,SUMIFS($B$9:$B72,$A$9:$A72,"&lt;"&amp;$A72,$A$9:$A72,"&gt;="&amp;HP$4,$A$9:$A72,"&lt;="&amp;HP$5)-SUM(_xlfn._xlws.FILTER(HP73:HP152,$A73:$A152&gt;HP$4),_xlfn._xlws.FILTER($C$9:HO152,$A$9:$A152&gt;HP$4)))),"")</f>
        <v/>
      </c>
      <c r="HQ72" s="32" t="str" cm="1">
        <f t="array" ref="HQ72">IF(AND(($A72&lt;&gt;"")*($A72&gt;HQ$4)*($A72&lt;=HQ$5)),IF(AND((SUMIFS($B$9:$B72,$A$9:$A72,"&lt;"&amp;$A72,$A$9:$A72,"&gt;="&amp;HQ$4,$A$9:$A72,"&lt;="&amp;HQ$5)&gt;SUM(_xlfn._xlws.FILTER(HQ73:HQ152,$A73:$A152&gt;HQ$4),_xlfn._xlws.FILTER($C$9:HP152,$A$9:$A152&gt;HQ$4))),(SUMIFS($B$9:$B72,$A$9:$A72,"&lt;"&amp;$A72,$A$9:$A72,"&gt;="&amp;HQ$4,$A$9:$A72,"&lt;="&amp;HQ$5)-SUM(_xlfn._xlws.FILTER(HQ73:HQ152,$A73:$A152&gt;HQ$4),_xlfn._xlws.FILTER($C$9:HP152,$A$9:$A152&gt;HQ$4))&gt;HQ$6)),HQ$6,MAX(0,SUMIFS($B$9:$B72,$A$9:$A72,"&lt;"&amp;$A72,$A$9:$A72,"&gt;="&amp;HQ$4,$A$9:$A72,"&lt;="&amp;HQ$5)-SUM(_xlfn._xlws.FILTER(HQ73:HQ152,$A73:$A152&gt;HQ$4),_xlfn._xlws.FILTER($C$9:HP152,$A$9:$A152&gt;HQ$4)))),"")</f>
        <v/>
      </c>
      <c r="HR72" s="32" t="str" cm="1">
        <f t="array" ref="HR72">IF(AND(($A72&lt;&gt;"")*($A72&gt;HR$4)*($A72&lt;=HR$5)),IF(AND((SUMIFS($B$9:$B72,$A$9:$A72,"&lt;"&amp;$A72,$A$9:$A72,"&gt;="&amp;HR$4,$A$9:$A72,"&lt;="&amp;HR$5)&gt;SUM(_xlfn._xlws.FILTER(HR73:HR152,$A73:$A152&gt;HR$4),_xlfn._xlws.FILTER($C$9:HQ152,$A$9:$A152&gt;HR$4))),(SUMIFS($B$9:$B72,$A$9:$A72,"&lt;"&amp;$A72,$A$9:$A72,"&gt;="&amp;HR$4,$A$9:$A72,"&lt;="&amp;HR$5)-SUM(_xlfn._xlws.FILTER(HR73:HR152,$A73:$A152&gt;HR$4),_xlfn._xlws.FILTER($C$9:HQ152,$A$9:$A152&gt;HR$4))&gt;HR$6)),HR$6,MAX(0,SUMIFS($B$9:$B72,$A$9:$A72,"&lt;"&amp;$A72,$A$9:$A72,"&gt;="&amp;HR$4,$A$9:$A72,"&lt;="&amp;HR$5)-SUM(_xlfn._xlws.FILTER(HR73:HR152,$A73:$A152&gt;HR$4),_xlfn._xlws.FILTER($C$9:HQ152,$A$9:$A152&gt;HR$4)))),"")</f>
        <v/>
      </c>
      <c r="HS72" s="32" t="str" cm="1">
        <f t="array" ref="HS72">IF(AND(($A72&lt;&gt;"")*($A72&gt;HS$4)*($A72&lt;=HS$5)),IF(AND((SUMIFS($B$9:$B72,$A$9:$A72,"&lt;"&amp;$A72,$A$9:$A72,"&gt;="&amp;HS$4,$A$9:$A72,"&lt;="&amp;HS$5)&gt;SUM(_xlfn._xlws.FILTER(HS73:HS152,$A73:$A152&gt;HS$4),_xlfn._xlws.FILTER($C$9:HR152,$A$9:$A152&gt;HS$4))),(SUMIFS($B$9:$B72,$A$9:$A72,"&lt;"&amp;$A72,$A$9:$A72,"&gt;="&amp;HS$4,$A$9:$A72,"&lt;="&amp;HS$5)-SUM(_xlfn._xlws.FILTER(HS73:HS152,$A73:$A152&gt;HS$4),_xlfn._xlws.FILTER($C$9:HR152,$A$9:$A152&gt;HS$4))&gt;HS$6)),HS$6,MAX(0,SUMIFS($B$9:$B72,$A$9:$A72,"&lt;"&amp;$A72,$A$9:$A72,"&gt;="&amp;HS$4,$A$9:$A72,"&lt;="&amp;HS$5)-SUM(_xlfn._xlws.FILTER(HS73:HS152,$A73:$A152&gt;HS$4),_xlfn._xlws.FILTER($C$9:HR152,$A$9:$A152&gt;HS$4)))),"")</f>
        <v/>
      </c>
    </row>
    <row r="73" spans="1:227" x14ac:dyDescent="0.2">
      <c r="A73" s="63" t="str">
        <v/>
      </c>
      <c r="B73" s="32">
        <f>VLOOKUP(A73,Table5[],7,FALSE)</f>
        <v>0</v>
      </c>
      <c r="C73" s="32"/>
      <c r="D73" s="32" t="str" cm="1">
        <f t="array" ref="D73">IF(AND(($A73&lt;&gt;"")*($A73&gt;D$4)*($A73&lt;=D$5)),IF(AND((SUMIFS($B$9:$B73,$A$9:$A73,"&lt;"&amp;$A73,$A$9:$A73,"&gt;="&amp;D$4,$A$9:$A73,"&lt;="&amp;D$5)&gt;SUM(_xlfn._xlws.FILTER(D74:D153,$A74:$A153&gt;D$4),_xlfn._xlws.FILTER($C$9:C153,$A$9:$A153&gt;D$4))),(SUMIFS($B$9:$B73,$A$9:$A73,"&lt;"&amp;$A73,$A$9:$A73,"&gt;="&amp;D$4,$A$9:$A73,"&lt;="&amp;D$5)-SUM(_xlfn._xlws.FILTER(D74:D153,$A74:$A153&gt;D$4),_xlfn._xlws.FILTER($C$9:C153,$A$9:$A153&gt;D$4))&gt;D$6)),D$6,MAX(0,SUMIFS($B$9:$B73,$A$9:$A73,"&lt;"&amp;$A73,$A$9:$A73,"&gt;="&amp;D$4,$A$9:$A73,"&lt;="&amp;D$5)-SUM(_xlfn._xlws.FILTER(D74:D153,$A74:$A153&gt;D$4),_xlfn._xlws.FILTER($C$9:C153,$A$9:$A153&gt;D$4)))),"")</f>
        <v/>
      </c>
      <c r="E73" s="32" t="str" cm="1">
        <f t="array" ref="E73">IF(AND(($A73&lt;&gt;"")*($A73&gt;E$4)*($A73&lt;=E$5)),IF(AND((SUMIFS($B$9:$B73,$A$9:$A73,"&lt;"&amp;$A73,$A$9:$A73,"&gt;="&amp;E$4,$A$9:$A73,"&lt;="&amp;E$5)&gt;SUM(_xlfn._xlws.FILTER(E74:E153,$A74:$A153&gt;E$4),_xlfn._xlws.FILTER($C$9:D153,$A$9:$A153&gt;E$4))),(SUMIFS($B$9:$B73,$A$9:$A73,"&lt;"&amp;$A73,$A$9:$A73,"&gt;="&amp;E$4,$A$9:$A73,"&lt;="&amp;E$5)-SUM(_xlfn._xlws.FILTER(E74:E153,$A74:$A153&gt;E$4),_xlfn._xlws.FILTER($C$9:D153,$A$9:$A153&gt;E$4))&gt;E$6)),E$6,MAX(0,SUMIFS($B$9:$B73,$A$9:$A73,"&lt;"&amp;$A73,$A$9:$A73,"&gt;="&amp;E$4,$A$9:$A73,"&lt;="&amp;E$5)-SUM(_xlfn._xlws.FILTER(E74:E153,$A74:$A153&gt;E$4),_xlfn._xlws.FILTER($C$9:D153,$A$9:$A153&gt;E$4)))),"")</f>
        <v/>
      </c>
      <c r="F73" s="32" t="str" cm="1">
        <f t="array" ref="F73">IF(AND(($A73&lt;&gt;"")*($A73&gt;F$4)*($A73&lt;=F$5)),IF(AND((SUMIFS($B$9:$B73,$A$9:$A73,"&lt;"&amp;$A73,$A$9:$A73,"&gt;="&amp;F$4,$A$9:$A73,"&lt;="&amp;F$5)&gt;SUM(_xlfn._xlws.FILTER(F74:F153,$A74:$A153&gt;F$4),_xlfn._xlws.FILTER($C$9:E153,$A$9:$A153&gt;F$4))),(SUMIFS($B$9:$B73,$A$9:$A73,"&lt;"&amp;$A73,$A$9:$A73,"&gt;="&amp;F$4,$A$9:$A73,"&lt;="&amp;F$5)-SUM(_xlfn._xlws.FILTER(F74:F153,$A74:$A153&gt;F$4),_xlfn._xlws.FILTER($C$9:E153,$A$9:$A153&gt;F$4))&gt;F$6)),F$6,MAX(0,SUMIFS($B$9:$B73,$A$9:$A73,"&lt;"&amp;$A73,$A$9:$A73,"&gt;="&amp;F$4,$A$9:$A73,"&lt;="&amp;F$5)-SUM(_xlfn._xlws.FILTER(F74:F153,$A74:$A153&gt;F$4),_xlfn._xlws.FILTER($C$9:E153,$A$9:$A153&gt;F$4)))),"")</f>
        <v/>
      </c>
      <c r="G73" s="32" t="str" cm="1">
        <f t="array" ref="G73">IF(AND(($A73&lt;&gt;"")*($A73&gt;G$4)*($A73&lt;=G$5)),IF(AND((SUMIFS($B$9:$B73,$A$9:$A73,"&lt;"&amp;$A73,$A$9:$A73,"&gt;="&amp;G$4,$A$9:$A73,"&lt;="&amp;G$5)&gt;SUM(_xlfn._xlws.FILTER(G74:G153,$A74:$A153&gt;G$4),_xlfn._xlws.FILTER($C$9:F153,$A$9:$A153&gt;G$4))),(SUMIFS($B$9:$B73,$A$9:$A73,"&lt;"&amp;$A73,$A$9:$A73,"&gt;="&amp;G$4,$A$9:$A73,"&lt;="&amp;G$5)-SUM(_xlfn._xlws.FILTER(G74:G153,$A74:$A153&gt;G$4),_xlfn._xlws.FILTER($C$9:F153,$A$9:$A153&gt;G$4))&gt;G$6)),G$6,MAX(0,SUMIFS($B$9:$B73,$A$9:$A73,"&lt;"&amp;$A73,$A$9:$A73,"&gt;="&amp;G$4,$A$9:$A73,"&lt;="&amp;G$5)-SUM(_xlfn._xlws.FILTER(G74:G153,$A74:$A153&gt;G$4),_xlfn._xlws.FILTER($C$9:F153,$A$9:$A153&gt;G$4)))),"")</f>
        <v/>
      </c>
      <c r="H73" s="32" t="str" cm="1">
        <f t="array" ref="H73">IF(AND(($A73&lt;&gt;"")*($A73&gt;H$4)*($A73&lt;=H$5)),IF(AND((SUMIFS($B$9:$B73,$A$9:$A73,"&lt;"&amp;$A73,$A$9:$A73,"&gt;="&amp;H$4,$A$9:$A73,"&lt;="&amp;H$5)&gt;SUM(_xlfn._xlws.FILTER(H74:H153,$A74:$A153&gt;H$4),_xlfn._xlws.FILTER($C$9:G153,$A$9:$A153&gt;H$4))),(SUMIFS($B$9:$B73,$A$9:$A73,"&lt;"&amp;$A73,$A$9:$A73,"&gt;="&amp;H$4,$A$9:$A73,"&lt;="&amp;H$5)-SUM(_xlfn._xlws.FILTER(H74:H153,$A74:$A153&gt;H$4),_xlfn._xlws.FILTER($C$9:G153,$A$9:$A153&gt;H$4))&gt;H$6)),H$6,MAX(0,SUMIFS($B$9:$B73,$A$9:$A73,"&lt;"&amp;$A73,$A$9:$A73,"&gt;="&amp;H$4,$A$9:$A73,"&lt;="&amp;H$5)-SUM(_xlfn._xlws.FILTER(H74:H153,$A74:$A153&gt;H$4),_xlfn._xlws.FILTER($C$9:G153,$A$9:$A153&gt;H$4)))),"")</f>
        <v/>
      </c>
      <c r="I73" s="32" t="str" cm="1">
        <f t="array" ref="I73">IF(AND(($A73&lt;&gt;"")*($A73&gt;I$4)*($A73&lt;=I$5)),IF(AND((SUMIFS($B$9:$B73,$A$9:$A73,"&lt;"&amp;$A73,$A$9:$A73,"&gt;="&amp;I$4,$A$9:$A73,"&lt;="&amp;I$5)&gt;SUM(_xlfn._xlws.FILTER(I74:I153,$A74:$A153&gt;I$4),_xlfn._xlws.FILTER($C$9:H153,$A$9:$A153&gt;I$4))),(SUMIFS($B$9:$B73,$A$9:$A73,"&lt;"&amp;$A73,$A$9:$A73,"&gt;="&amp;I$4,$A$9:$A73,"&lt;="&amp;I$5)-SUM(_xlfn._xlws.FILTER(I74:I153,$A74:$A153&gt;I$4),_xlfn._xlws.FILTER($C$9:H153,$A$9:$A153&gt;I$4))&gt;I$6)),I$6,MAX(0,SUMIFS($B$9:$B73,$A$9:$A73,"&lt;"&amp;$A73,$A$9:$A73,"&gt;="&amp;I$4,$A$9:$A73,"&lt;="&amp;I$5)-SUM(_xlfn._xlws.FILTER(I74:I153,$A74:$A153&gt;I$4),_xlfn._xlws.FILTER($C$9:H153,$A$9:$A153&gt;I$4)))),"")</f>
        <v/>
      </c>
      <c r="J73" s="32" t="str" cm="1">
        <f t="array" ref="J73">IF(AND(($A73&lt;&gt;"")*($A73&gt;J$4)*($A73&lt;=J$5)),IF(AND((SUMIFS($B$9:$B73,$A$9:$A73,"&lt;"&amp;$A73,$A$9:$A73,"&gt;="&amp;J$4,$A$9:$A73,"&lt;="&amp;J$5)&gt;SUM(_xlfn._xlws.FILTER(J74:J153,$A74:$A153&gt;J$4),_xlfn._xlws.FILTER($C$9:I153,$A$9:$A153&gt;J$4))),(SUMIFS($B$9:$B73,$A$9:$A73,"&lt;"&amp;$A73,$A$9:$A73,"&gt;="&amp;J$4,$A$9:$A73,"&lt;="&amp;J$5)-SUM(_xlfn._xlws.FILTER(J74:J153,$A74:$A153&gt;J$4),_xlfn._xlws.FILTER($C$9:I153,$A$9:$A153&gt;J$4))&gt;J$6)),J$6,MAX(0,SUMIFS($B$9:$B73,$A$9:$A73,"&lt;"&amp;$A73,$A$9:$A73,"&gt;="&amp;J$4,$A$9:$A73,"&lt;="&amp;J$5)-SUM(_xlfn._xlws.FILTER(J74:J153,$A74:$A153&gt;J$4),_xlfn._xlws.FILTER($C$9:I153,$A$9:$A153&gt;J$4)))),"")</f>
        <v/>
      </c>
      <c r="K73" s="32" t="str" cm="1">
        <f t="array" ref="K73">IF(AND(($A73&lt;&gt;"")*($A73&gt;K$4)*($A73&lt;=K$5)),IF(AND((SUMIFS($B$9:$B73,$A$9:$A73,"&lt;"&amp;$A73,$A$9:$A73,"&gt;="&amp;K$4,$A$9:$A73,"&lt;="&amp;K$5)&gt;SUM(_xlfn._xlws.FILTER(K74:K153,$A74:$A153&gt;K$4),_xlfn._xlws.FILTER($C$9:J153,$A$9:$A153&gt;K$4))),(SUMIFS($B$9:$B73,$A$9:$A73,"&lt;"&amp;$A73,$A$9:$A73,"&gt;="&amp;K$4,$A$9:$A73,"&lt;="&amp;K$5)-SUM(_xlfn._xlws.FILTER(K74:K153,$A74:$A153&gt;K$4),_xlfn._xlws.FILTER($C$9:J153,$A$9:$A153&gt;K$4))&gt;K$6)),K$6,MAX(0,SUMIFS($B$9:$B73,$A$9:$A73,"&lt;"&amp;$A73,$A$9:$A73,"&gt;="&amp;K$4,$A$9:$A73,"&lt;="&amp;K$5)-SUM(_xlfn._xlws.FILTER(K74:K153,$A74:$A153&gt;K$4),_xlfn._xlws.FILTER($C$9:J153,$A$9:$A153&gt;K$4)))),"")</f>
        <v/>
      </c>
      <c r="L73" s="32" t="str" cm="1">
        <f t="array" ref="L73">IF(AND(($A73&lt;&gt;"")*($A73&gt;L$4)*($A73&lt;=L$5)),IF(AND((SUMIFS($B$9:$B73,$A$9:$A73,"&lt;"&amp;$A73,$A$9:$A73,"&gt;="&amp;L$4,$A$9:$A73,"&lt;="&amp;L$5)&gt;SUM(_xlfn._xlws.FILTER(L74:L153,$A74:$A153&gt;L$4),_xlfn._xlws.FILTER($C$9:K153,$A$9:$A153&gt;L$4))),(SUMIFS($B$9:$B73,$A$9:$A73,"&lt;"&amp;$A73,$A$9:$A73,"&gt;="&amp;L$4,$A$9:$A73,"&lt;="&amp;L$5)-SUM(_xlfn._xlws.FILTER(L74:L153,$A74:$A153&gt;L$4),_xlfn._xlws.FILTER($C$9:K153,$A$9:$A153&gt;L$4))&gt;L$6)),L$6,MAX(0,SUMIFS($B$9:$B73,$A$9:$A73,"&lt;"&amp;$A73,$A$9:$A73,"&gt;="&amp;L$4,$A$9:$A73,"&lt;="&amp;L$5)-SUM(_xlfn._xlws.FILTER(L74:L153,$A74:$A153&gt;L$4),_xlfn._xlws.FILTER($C$9:K153,$A$9:$A153&gt;L$4)))),"")</f>
        <v/>
      </c>
      <c r="M73" s="32" t="str" cm="1">
        <f t="array" ref="M73">IF(AND(($A73&lt;&gt;"")*($A73&gt;M$4)*($A73&lt;=M$5)),IF(AND((SUMIFS($B$9:$B73,$A$9:$A73,"&lt;"&amp;$A73,$A$9:$A73,"&gt;="&amp;M$4,$A$9:$A73,"&lt;="&amp;M$5)&gt;SUM(_xlfn._xlws.FILTER(M74:M153,$A74:$A153&gt;M$4),_xlfn._xlws.FILTER($C$9:L153,$A$9:$A153&gt;M$4))),(SUMIFS($B$9:$B73,$A$9:$A73,"&lt;"&amp;$A73,$A$9:$A73,"&gt;="&amp;M$4,$A$9:$A73,"&lt;="&amp;M$5)-SUM(_xlfn._xlws.FILTER(M74:M153,$A74:$A153&gt;M$4),_xlfn._xlws.FILTER($C$9:L153,$A$9:$A153&gt;M$4))&gt;M$6)),M$6,MAX(0,SUMIFS($B$9:$B73,$A$9:$A73,"&lt;"&amp;$A73,$A$9:$A73,"&gt;="&amp;M$4,$A$9:$A73,"&lt;="&amp;M$5)-SUM(_xlfn._xlws.FILTER(M74:M153,$A74:$A153&gt;M$4),_xlfn._xlws.FILTER($C$9:L153,$A$9:$A153&gt;M$4)))),"")</f>
        <v/>
      </c>
      <c r="N73" s="32" t="str" cm="1">
        <f t="array" ref="N73">IF(AND(($A73&lt;&gt;"")*($A73&gt;N$4)*($A73&lt;=N$5)),IF(AND((SUMIFS($B$9:$B73,$A$9:$A73,"&lt;"&amp;$A73,$A$9:$A73,"&gt;="&amp;N$4,$A$9:$A73,"&lt;="&amp;N$5)&gt;SUM(_xlfn._xlws.FILTER(N74:N153,$A74:$A153&gt;N$4),_xlfn._xlws.FILTER($C$9:M153,$A$9:$A153&gt;N$4))),(SUMIFS($B$9:$B73,$A$9:$A73,"&lt;"&amp;$A73,$A$9:$A73,"&gt;="&amp;N$4,$A$9:$A73,"&lt;="&amp;N$5)-SUM(_xlfn._xlws.FILTER(N74:N153,$A74:$A153&gt;N$4),_xlfn._xlws.FILTER($C$9:M153,$A$9:$A153&gt;N$4))&gt;N$6)),N$6,MAX(0,SUMIFS($B$9:$B73,$A$9:$A73,"&lt;"&amp;$A73,$A$9:$A73,"&gt;="&amp;N$4,$A$9:$A73,"&lt;="&amp;N$5)-SUM(_xlfn._xlws.FILTER(N74:N153,$A74:$A153&gt;N$4),_xlfn._xlws.FILTER($C$9:M153,$A$9:$A153&gt;N$4)))),"")</f>
        <v/>
      </c>
      <c r="O73" s="32" t="str" cm="1">
        <f t="array" ref="O73">IF(AND(($A73&lt;&gt;"")*($A73&gt;O$4)*($A73&lt;=O$5)),IF(AND((SUMIFS($B$9:$B73,$A$9:$A73,"&lt;"&amp;$A73,$A$9:$A73,"&gt;="&amp;O$4,$A$9:$A73,"&lt;="&amp;O$5)&gt;SUM(_xlfn._xlws.FILTER(O74:O153,$A74:$A153&gt;O$4),_xlfn._xlws.FILTER($C$9:N153,$A$9:$A153&gt;O$4))),(SUMIFS($B$9:$B73,$A$9:$A73,"&lt;"&amp;$A73,$A$9:$A73,"&gt;="&amp;O$4,$A$9:$A73,"&lt;="&amp;O$5)-SUM(_xlfn._xlws.FILTER(O74:O153,$A74:$A153&gt;O$4),_xlfn._xlws.FILTER($C$9:N153,$A$9:$A153&gt;O$4))&gt;O$6)),O$6,MAX(0,SUMIFS($B$9:$B73,$A$9:$A73,"&lt;"&amp;$A73,$A$9:$A73,"&gt;="&amp;O$4,$A$9:$A73,"&lt;="&amp;O$5)-SUM(_xlfn._xlws.FILTER(O74:O153,$A74:$A153&gt;O$4),_xlfn._xlws.FILTER($C$9:N153,$A$9:$A153&gt;O$4)))),"")</f>
        <v/>
      </c>
      <c r="P73" s="32" t="str" cm="1">
        <f t="array" ref="P73">IF(AND(($A73&lt;&gt;"")*($A73&gt;P$4)*($A73&lt;=P$5)),IF(AND((SUMIFS($B$9:$B73,$A$9:$A73,"&lt;"&amp;$A73,$A$9:$A73,"&gt;="&amp;P$4,$A$9:$A73,"&lt;="&amp;P$5)&gt;SUM(_xlfn._xlws.FILTER(P74:P153,$A74:$A153&gt;P$4),_xlfn._xlws.FILTER($C$9:O153,$A$9:$A153&gt;P$4))),(SUMIFS($B$9:$B73,$A$9:$A73,"&lt;"&amp;$A73,$A$9:$A73,"&gt;="&amp;P$4,$A$9:$A73,"&lt;="&amp;P$5)-SUM(_xlfn._xlws.FILTER(P74:P153,$A74:$A153&gt;P$4),_xlfn._xlws.FILTER($C$9:O153,$A$9:$A153&gt;P$4))&gt;P$6)),P$6,MAX(0,SUMIFS($B$9:$B73,$A$9:$A73,"&lt;"&amp;$A73,$A$9:$A73,"&gt;="&amp;P$4,$A$9:$A73,"&lt;="&amp;P$5)-SUM(_xlfn._xlws.FILTER(P74:P153,$A74:$A153&gt;P$4),_xlfn._xlws.FILTER($C$9:O153,$A$9:$A153&gt;P$4)))),"")</f>
        <v/>
      </c>
      <c r="Q73" s="32" t="str" cm="1">
        <f t="array" ref="Q73">IF(AND(($A73&lt;&gt;"")*($A73&gt;Q$4)*($A73&lt;=Q$5)),IF(AND((SUMIFS($B$9:$B73,$A$9:$A73,"&lt;"&amp;$A73,$A$9:$A73,"&gt;="&amp;Q$4,$A$9:$A73,"&lt;="&amp;Q$5)&gt;SUM(_xlfn._xlws.FILTER(Q74:Q153,$A74:$A153&gt;Q$4),_xlfn._xlws.FILTER($C$9:P153,$A$9:$A153&gt;Q$4))),(SUMIFS($B$9:$B73,$A$9:$A73,"&lt;"&amp;$A73,$A$9:$A73,"&gt;="&amp;Q$4,$A$9:$A73,"&lt;="&amp;Q$5)-SUM(_xlfn._xlws.FILTER(Q74:Q153,$A74:$A153&gt;Q$4),_xlfn._xlws.FILTER($C$9:P153,$A$9:$A153&gt;Q$4))&gt;Q$6)),Q$6,MAX(0,SUMIFS($B$9:$B73,$A$9:$A73,"&lt;"&amp;$A73,$A$9:$A73,"&gt;="&amp;Q$4,$A$9:$A73,"&lt;="&amp;Q$5)-SUM(_xlfn._xlws.FILTER(Q74:Q153,$A74:$A153&gt;Q$4),_xlfn._xlws.FILTER($C$9:P153,$A$9:$A153&gt;Q$4)))),"")</f>
        <v/>
      </c>
      <c r="R73" s="32" t="str" cm="1">
        <f t="array" ref="R73">IF(AND(($A73&lt;&gt;"")*($A73&gt;R$4)*($A73&lt;=R$5)),IF(AND((SUMIFS($B$9:$B73,$A$9:$A73,"&lt;"&amp;$A73,$A$9:$A73,"&gt;="&amp;R$4,$A$9:$A73,"&lt;="&amp;R$5)&gt;SUM(_xlfn._xlws.FILTER(R74:R153,$A74:$A153&gt;R$4),_xlfn._xlws.FILTER($C$9:Q153,$A$9:$A153&gt;R$4))),(SUMIFS($B$9:$B73,$A$9:$A73,"&lt;"&amp;$A73,$A$9:$A73,"&gt;="&amp;R$4,$A$9:$A73,"&lt;="&amp;R$5)-SUM(_xlfn._xlws.FILTER(R74:R153,$A74:$A153&gt;R$4),_xlfn._xlws.FILTER($C$9:Q153,$A$9:$A153&gt;R$4))&gt;R$6)),R$6,MAX(0,SUMIFS($B$9:$B73,$A$9:$A73,"&lt;"&amp;$A73,$A$9:$A73,"&gt;="&amp;R$4,$A$9:$A73,"&lt;="&amp;R$5)-SUM(_xlfn._xlws.FILTER(R74:R153,$A74:$A153&gt;R$4),_xlfn._xlws.FILTER($C$9:Q153,$A$9:$A153&gt;R$4)))),"")</f>
        <v/>
      </c>
      <c r="S73" s="32" t="str" cm="1">
        <f t="array" ref="S73">IF(AND(($A73&lt;&gt;"")*($A73&gt;S$4)*($A73&lt;=S$5)),IF(AND((SUMIFS($B$9:$B73,$A$9:$A73,"&lt;"&amp;$A73,$A$9:$A73,"&gt;="&amp;S$4,$A$9:$A73,"&lt;="&amp;S$5)&gt;SUM(_xlfn._xlws.FILTER(S74:S153,$A74:$A153&gt;S$4),_xlfn._xlws.FILTER($C$9:R153,$A$9:$A153&gt;S$4))),(SUMIFS($B$9:$B73,$A$9:$A73,"&lt;"&amp;$A73,$A$9:$A73,"&gt;="&amp;S$4,$A$9:$A73,"&lt;="&amp;S$5)-SUM(_xlfn._xlws.FILTER(S74:S153,$A74:$A153&gt;S$4),_xlfn._xlws.FILTER($C$9:R153,$A$9:$A153&gt;S$4))&gt;S$6)),S$6,MAX(0,SUMIFS($B$9:$B73,$A$9:$A73,"&lt;"&amp;$A73,$A$9:$A73,"&gt;="&amp;S$4,$A$9:$A73,"&lt;="&amp;S$5)-SUM(_xlfn._xlws.FILTER(S74:S153,$A74:$A153&gt;S$4),_xlfn._xlws.FILTER($C$9:R153,$A$9:$A153&gt;S$4)))),"")</f>
        <v/>
      </c>
      <c r="T73" s="32" t="str" cm="1">
        <f t="array" ref="T73">IF(AND(($A73&lt;&gt;"")*($A73&gt;T$4)*($A73&lt;=T$5)),IF(AND((SUMIFS($B$9:$B73,$A$9:$A73,"&lt;"&amp;$A73,$A$9:$A73,"&gt;="&amp;T$4,$A$9:$A73,"&lt;="&amp;T$5)&gt;SUM(_xlfn._xlws.FILTER(T74:T153,$A74:$A153&gt;T$4),_xlfn._xlws.FILTER($C$9:S153,$A$9:$A153&gt;T$4))),(SUMIFS($B$9:$B73,$A$9:$A73,"&lt;"&amp;$A73,$A$9:$A73,"&gt;="&amp;T$4,$A$9:$A73,"&lt;="&amp;T$5)-SUM(_xlfn._xlws.FILTER(T74:T153,$A74:$A153&gt;T$4),_xlfn._xlws.FILTER($C$9:S153,$A$9:$A153&gt;T$4))&gt;T$6)),T$6,MAX(0,SUMIFS($B$9:$B73,$A$9:$A73,"&lt;"&amp;$A73,$A$9:$A73,"&gt;="&amp;T$4,$A$9:$A73,"&lt;="&amp;T$5)-SUM(_xlfn._xlws.FILTER(T74:T153,$A74:$A153&gt;T$4),_xlfn._xlws.FILTER($C$9:S153,$A$9:$A153&gt;T$4)))),"")</f>
        <v/>
      </c>
      <c r="U73" s="32" t="str" cm="1">
        <f t="array" ref="U73">IF(AND(($A73&lt;&gt;"")*($A73&gt;U$4)*($A73&lt;=U$5)),IF(AND((SUMIFS($B$9:$B73,$A$9:$A73,"&lt;"&amp;$A73,$A$9:$A73,"&gt;="&amp;U$4,$A$9:$A73,"&lt;="&amp;U$5)&gt;SUM(_xlfn._xlws.FILTER(U74:U153,$A74:$A153&gt;U$4),_xlfn._xlws.FILTER($C$9:T153,$A$9:$A153&gt;U$4))),(SUMIFS($B$9:$B73,$A$9:$A73,"&lt;"&amp;$A73,$A$9:$A73,"&gt;="&amp;U$4,$A$9:$A73,"&lt;="&amp;U$5)-SUM(_xlfn._xlws.FILTER(U74:U153,$A74:$A153&gt;U$4),_xlfn._xlws.FILTER($C$9:T153,$A$9:$A153&gt;U$4))&gt;U$6)),U$6,MAX(0,SUMIFS($B$9:$B73,$A$9:$A73,"&lt;"&amp;$A73,$A$9:$A73,"&gt;="&amp;U$4,$A$9:$A73,"&lt;="&amp;U$5)-SUM(_xlfn._xlws.FILTER(U74:U153,$A74:$A153&gt;U$4),_xlfn._xlws.FILTER($C$9:T153,$A$9:$A153&gt;U$4)))),"")</f>
        <v/>
      </c>
      <c r="V73" s="32" t="str" cm="1">
        <f t="array" ref="V73">IF(AND(($A73&lt;&gt;"")*($A73&gt;V$4)*($A73&lt;=V$5)),IF(AND((SUMIFS($B$9:$B73,$A$9:$A73,"&lt;"&amp;$A73,$A$9:$A73,"&gt;="&amp;V$4,$A$9:$A73,"&lt;="&amp;V$5)&gt;SUM(_xlfn._xlws.FILTER(V74:V153,$A74:$A153&gt;V$4),_xlfn._xlws.FILTER($C$9:U153,$A$9:$A153&gt;V$4))),(SUMIFS($B$9:$B73,$A$9:$A73,"&lt;"&amp;$A73,$A$9:$A73,"&gt;="&amp;V$4,$A$9:$A73,"&lt;="&amp;V$5)-SUM(_xlfn._xlws.FILTER(V74:V153,$A74:$A153&gt;V$4),_xlfn._xlws.FILTER($C$9:U153,$A$9:$A153&gt;V$4))&gt;V$6)),V$6,MAX(0,SUMIFS($B$9:$B73,$A$9:$A73,"&lt;"&amp;$A73,$A$9:$A73,"&gt;="&amp;V$4,$A$9:$A73,"&lt;="&amp;V$5)-SUM(_xlfn._xlws.FILTER(V74:V153,$A74:$A153&gt;V$4),_xlfn._xlws.FILTER($C$9:U153,$A$9:$A153&gt;V$4)))),"")</f>
        <v/>
      </c>
      <c r="W73" s="32" t="str" cm="1">
        <f t="array" ref="W73">IF(AND(($A73&lt;&gt;"")*($A73&gt;W$4)*($A73&lt;=W$5)),IF(AND((SUMIFS($B$9:$B73,$A$9:$A73,"&lt;"&amp;$A73,$A$9:$A73,"&gt;="&amp;W$4,$A$9:$A73,"&lt;="&amp;W$5)&gt;SUM(_xlfn._xlws.FILTER(W74:W153,$A74:$A153&gt;W$4),_xlfn._xlws.FILTER($C$9:V153,$A$9:$A153&gt;W$4))),(SUMIFS($B$9:$B73,$A$9:$A73,"&lt;"&amp;$A73,$A$9:$A73,"&gt;="&amp;W$4,$A$9:$A73,"&lt;="&amp;W$5)-SUM(_xlfn._xlws.FILTER(W74:W153,$A74:$A153&gt;W$4),_xlfn._xlws.FILTER($C$9:V153,$A$9:$A153&gt;W$4))&gt;W$6)),W$6,MAX(0,SUMIFS($B$9:$B73,$A$9:$A73,"&lt;"&amp;$A73,$A$9:$A73,"&gt;="&amp;W$4,$A$9:$A73,"&lt;="&amp;W$5)-SUM(_xlfn._xlws.FILTER(W74:W153,$A74:$A153&gt;W$4),_xlfn._xlws.FILTER($C$9:V153,$A$9:$A153&gt;W$4)))),"")</f>
        <v/>
      </c>
      <c r="X73" s="32" t="str" cm="1">
        <f t="array" ref="X73">IF(AND(($A73&lt;&gt;"")*($A73&gt;X$4)*($A73&lt;=X$5)),IF(AND((SUMIFS($B$9:$B73,$A$9:$A73,"&lt;"&amp;$A73,$A$9:$A73,"&gt;="&amp;X$4,$A$9:$A73,"&lt;="&amp;X$5)&gt;SUM(_xlfn._xlws.FILTER(X74:X153,$A74:$A153&gt;X$4),_xlfn._xlws.FILTER($C$9:W153,$A$9:$A153&gt;X$4))),(SUMIFS($B$9:$B73,$A$9:$A73,"&lt;"&amp;$A73,$A$9:$A73,"&gt;="&amp;X$4,$A$9:$A73,"&lt;="&amp;X$5)-SUM(_xlfn._xlws.FILTER(X74:X153,$A74:$A153&gt;X$4),_xlfn._xlws.FILTER($C$9:W153,$A$9:$A153&gt;X$4))&gt;X$6)),X$6,MAX(0,SUMIFS($B$9:$B73,$A$9:$A73,"&lt;"&amp;$A73,$A$9:$A73,"&gt;="&amp;X$4,$A$9:$A73,"&lt;="&amp;X$5)-SUM(_xlfn._xlws.FILTER(X74:X153,$A74:$A153&gt;X$4),_xlfn._xlws.FILTER($C$9:W153,$A$9:$A153&gt;X$4)))),"")</f>
        <v/>
      </c>
      <c r="Y73" s="32" t="str" cm="1">
        <f t="array" ref="Y73">IF(AND(($A73&lt;&gt;"")*($A73&gt;Y$4)*($A73&lt;=Y$5)),IF(AND((SUMIFS($B$9:$B73,$A$9:$A73,"&lt;"&amp;$A73,$A$9:$A73,"&gt;="&amp;Y$4,$A$9:$A73,"&lt;="&amp;Y$5)&gt;SUM(_xlfn._xlws.FILTER(Y74:Y153,$A74:$A153&gt;Y$4),_xlfn._xlws.FILTER($C$9:X153,$A$9:$A153&gt;Y$4))),(SUMIFS($B$9:$B73,$A$9:$A73,"&lt;"&amp;$A73,$A$9:$A73,"&gt;="&amp;Y$4,$A$9:$A73,"&lt;="&amp;Y$5)-SUM(_xlfn._xlws.FILTER(Y74:Y153,$A74:$A153&gt;Y$4),_xlfn._xlws.FILTER($C$9:X153,$A$9:$A153&gt;Y$4))&gt;Y$6)),Y$6,MAX(0,SUMIFS($B$9:$B73,$A$9:$A73,"&lt;"&amp;$A73,$A$9:$A73,"&gt;="&amp;Y$4,$A$9:$A73,"&lt;="&amp;Y$5)-SUM(_xlfn._xlws.FILTER(Y74:Y153,$A74:$A153&gt;Y$4),_xlfn._xlws.FILTER($C$9:X153,$A$9:$A153&gt;Y$4)))),"")</f>
        <v/>
      </c>
      <c r="Z73" s="32" t="str" cm="1">
        <f t="array" ref="Z73">IF(AND(($A73&lt;&gt;"")*($A73&gt;Z$4)*($A73&lt;=Z$5)),IF(AND((SUMIFS($B$9:$B73,$A$9:$A73,"&lt;"&amp;$A73,$A$9:$A73,"&gt;="&amp;Z$4,$A$9:$A73,"&lt;="&amp;Z$5)&gt;SUM(_xlfn._xlws.FILTER(Z74:Z153,$A74:$A153&gt;Z$4),_xlfn._xlws.FILTER($C$9:Y153,$A$9:$A153&gt;Z$4))),(SUMIFS($B$9:$B73,$A$9:$A73,"&lt;"&amp;$A73,$A$9:$A73,"&gt;="&amp;Z$4,$A$9:$A73,"&lt;="&amp;Z$5)-SUM(_xlfn._xlws.FILTER(Z74:Z153,$A74:$A153&gt;Z$4),_xlfn._xlws.FILTER($C$9:Y153,$A$9:$A153&gt;Z$4))&gt;Z$6)),Z$6,MAX(0,SUMIFS($B$9:$B73,$A$9:$A73,"&lt;"&amp;$A73,$A$9:$A73,"&gt;="&amp;Z$4,$A$9:$A73,"&lt;="&amp;Z$5)-SUM(_xlfn._xlws.FILTER(Z74:Z153,$A74:$A153&gt;Z$4),_xlfn._xlws.FILTER($C$9:Y153,$A$9:$A153&gt;Z$4)))),"")</f>
        <v/>
      </c>
      <c r="AA73" s="32" t="str" cm="1">
        <f t="array" ref="AA73">IF(AND(($A73&lt;&gt;"")*($A73&gt;AA$4)*($A73&lt;=AA$5)),IF(AND((SUMIFS($B$9:$B73,$A$9:$A73,"&lt;"&amp;$A73,$A$9:$A73,"&gt;="&amp;AA$4,$A$9:$A73,"&lt;="&amp;AA$5)&gt;SUM(_xlfn._xlws.FILTER(AA74:AA153,$A74:$A153&gt;AA$4),_xlfn._xlws.FILTER($C$9:Z153,$A$9:$A153&gt;AA$4))),(SUMIFS($B$9:$B73,$A$9:$A73,"&lt;"&amp;$A73,$A$9:$A73,"&gt;="&amp;AA$4,$A$9:$A73,"&lt;="&amp;AA$5)-SUM(_xlfn._xlws.FILTER(AA74:AA153,$A74:$A153&gt;AA$4),_xlfn._xlws.FILTER($C$9:Z153,$A$9:$A153&gt;AA$4))&gt;AA$6)),AA$6,MAX(0,SUMIFS($B$9:$B73,$A$9:$A73,"&lt;"&amp;$A73,$A$9:$A73,"&gt;="&amp;AA$4,$A$9:$A73,"&lt;="&amp;AA$5)-SUM(_xlfn._xlws.FILTER(AA74:AA153,$A74:$A153&gt;AA$4),_xlfn._xlws.FILTER($C$9:Z153,$A$9:$A153&gt;AA$4)))),"")</f>
        <v/>
      </c>
      <c r="AB73" s="32" t="str" cm="1">
        <f t="array" ref="AB73">IF(AND(($A73&lt;&gt;"")*($A73&gt;AB$4)*($A73&lt;=AB$5)),IF(AND((SUMIFS($B$9:$B73,$A$9:$A73,"&lt;"&amp;$A73,$A$9:$A73,"&gt;="&amp;AB$4,$A$9:$A73,"&lt;="&amp;AB$5)&gt;SUM(_xlfn._xlws.FILTER(AB74:AB153,$A74:$A153&gt;AB$4),_xlfn._xlws.FILTER($C$9:AA153,$A$9:$A153&gt;AB$4))),(SUMIFS($B$9:$B73,$A$9:$A73,"&lt;"&amp;$A73,$A$9:$A73,"&gt;="&amp;AB$4,$A$9:$A73,"&lt;="&amp;AB$5)-SUM(_xlfn._xlws.FILTER(AB74:AB153,$A74:$A153&gt;AB$4),_xlfn._xlws.FILTER($C$9:AA153,$A$9:$A153&gt;AB$4))&gt;AB$6)),AB$6,MAX(0,SUMIFS($B$9:$B73,$A$9:$A73,"&lt;"&amp;$A73,$A$9:$A73,"&gt;="&amp;AB$4,$A$9:$A73,"&lt;="&amp;AB$5)-SUM(_xlfn._xlws.FILTER(AB74:AB153,$A74:$A153&gt;AB$4),_xlfn._xlws.FILTER($C$9:AA153,$A$9:$A153&gt;AB$4)))),"")</f>
        <v/>
      </c>
      <c r="AC73" s="32" t="str" cm="1">
        <f t="array" ref="AC73">IF(AND(($A73&lt;&gt;"")*($A73&gt;AC$4)*($A73&lt;=AC$5)),IF(AND((SUMIFS($B$9:$B73,$A$9:$A73,"&lt;"&amp;$A73,$A$9:$A73,"&gt;="&amp;AC$4,$A$9:$A73,"&lt;="&amp;AC$5)&gt;SUM(_xlfn._xlws.FILTER(AC74:AC153,$A74:$A153&gt;AC$4),_xlfn._xlws.FILTER($C$9:AB153,$A$9:$A153&gt;AC$4))),(SUMIFS($B$9:$B73,$A$9:$A73,"&lt;"&amp;$A73,$A$9:$A73,"&gt;="&amp;AC$4,$A$9:$A73,"&lt;="&amp;AC$5)-SUM(_xlfn._xlws.FILTER(AC74:AC153,$A74:$A153&gt;AC$4),_xlfn._xlws.FILTER($C$9:AB153,$A$9:$A153&gt;AC$4))&gt;AC$6)),AC$6,MAX(0,SUMIFS($B$9:$B73,$A$9:$A73,"&lt;"&amp;$A73,$A$9:$A73,"&gt;="&amp;AC$4,$A$9:$A73,"&lt;="&amp;AC$5)-SUM(_xlfn._xlws.FILTER(AC74:AC153,$A74:$A153&gt;AC$4),_xlfn._xlws.FILTER($C$9:AB153,$A$9:$A153&gt;AC$4)))),"")</f>
        <v/>
      </c>
      <c r="AD73" s="32" t="str" cm="1">
        <f t="array" ref="AD73">IF(AND(($A73&lt;&gt;"")*($A73&gt;AD$4)*($A73&lt;=AD$5)),IF(AND((SUMIFS($B$9:$B73,$A$9:$A73,"&lt;"&amp;$A73,$A$9:$A73,"&gt;="&amp;AD$4,$A$9:$A73,"&lt;="&amp;AD$5)&gt;SUM(_xlfn._xlws.FILTER(AD74:AD153,$A74:$A153&gt;AD$4),_xlfn._xlws.FILTER($C$9:AC153,$A$9:$A153&gt;AD$4))),(SUMIFS($B$9:$B73,$A$9:$A73,"&lt;"&amp;$A73,$A$9:$A73,"&gt;="&amp;AD$4,$A$9:$A73,"&lt;="&amp;AD$5)-SUM(_xlfn._xlws.FILTER(AD74:AD153,$A74:$A153&gt;AD$4),_xlfn._xlws.FILTER($C$9:AC153,$A$9:$A153&gt;AD$4))&gt;AD$6)),AD$6,MAX(0,SUMIFS($B$9:$B73,$A$9:$A73,"&lt;"&amp;$A73,$A$9:$A73,"&gt;="&amp;AD$4,$A$9:$A73,"&lt;="&amp;AD$5)-SUM(_xlfn._xlws.FILTER(AD74:AD153,$A74:$A153&gt;AD$4),_xlfn._xlws.FILTER($C$9:AC153,$A$9:$A153&gt;AD$4)))),"")</f>
        <v/>
      </c>
      <c r="AE73" s="32" t="str" cm="1">
        <f t="array" ref="AE73">IF(AND(($A73&lt;&gt;"")*($A73&gt;AE$4)*($A73&lt;=AE$5)),IF(AND((SUMIFS($B$9:$B73,$A$9:$A73,"&lt;"&amp;$A73,$A$9:$A73,"&gt;="&amp;AE$4,$A$9:$A73,"&lt;="&amp;AE$5)&gt;SUM(_xlfn._xlws.FILTER(AE74:AE153,$A74:$A153&gt;AE$4),_xlfn._xlws.FILTER($C$9:AD153,$A$9:$A153&gt;AE$4))),(SUMIFS($B$9:$B73,$A$9:$A73,"&lt;"&amp;$A73,$A$9:$A73,"&gt;="&amp;AE$4,$A$9:$A73,"&lt;="&amp;AE$5)-SUM(_xlfn._xlws.FILTER(AE74:AE153,$A74:$A153&gt;AE$4),_xlfn._xlws.FILTER($C$9:AD153,$A$9:$A153&gt;AE$4))&gt;AE$6)),AE$6,MAX(0,SUMIFS($B$9:$B73,$A$9:$A73,"&lt;"&amp;$A73,$A$9:$A73,"&gt;="&amp;AE$4,$A$9:$A73,"&lt;="&amp;AE$5)-SUM(_xlfn._xlws.FILTER(AE74:AE153,$A74:$A153&gt;AE$4),_xlfn._xlws.FILTER($C$9:AD153,$A$9:$A153&gt;AE$4)))),"")</f>
        <v/>
      </c>
      <c r="AF73" s="32" t="str" cm="1">
        <f t="array" ref="AF73">IF(AND(($A73&lt;&gt;"")*($A73&gt;AF$4)*($A73&lt;=AF$5)),IF(AND((SUMIFS($B$9:$B73,$A$9:$A73,"&lt;"&amp;$A73,$A$9:$A73,"&gt;="&amp;AF$4,$A$9:$A73,"&lt;="&amp;AF$5)&gt;SUM(_xlfn._xlws.FILTER(AF74:AF153,$A74:$A153&gt;AF$4),_xlfn._xlws.FILTER($C$9:AE153,$A$9:$A153&gt;AF$4))),(SUMIFS($B$9:$B73,$A$9:$A73,"&lt;"&amp;$A73,$A$9:$A73,"&gt;="&amp;AF$4,$A$9:$A73,"&lt;="&amp;AF$5)-SUM(_xlfn._xlws.FILTER(AF74:AF153,$A74:$A153&gt;AF$4),_xlfn._xlws.FILTER($C$9:AE153,$A$9:$A153&gt;AF$4))&gt;AF$6)),AF$6,MAX(0,SUMIFS($B$9:$B73,$A$9:$A73,"&lt;"&amp;$A73,$A$9:$A73,"&gt;="&amp;AF$4,$A$9:$A73,"&lt;="&amp;AF$5)-SUM(_xlfn._xlws.FILTER(AF74:AF153,$A74:$A153&gt;AF$4),_xlfn._xlws.FILTER($C$9:AE153,$A$9:$A153&gt;AF$4)))),"")</f>
        <v/>
      </c>
      <c r="AG73" s="32" t="str" cm="1">
        <f t="array" ref="AG73">IF(AND(($A73&lt;&gt;"")*($A73&gt;AG$4)*($A73&lt;=AG$5)),IF(AND((SUMIFS($B$9:$B73,$A$9:$A73,"&lt;"&amp;$A73,$A$9:$A73,"&gt;="&amp;AG$4,$A$9:$A73,"&lt;="&amp;AG$5)&gt;SUM(_xlfn._xlws.FILTER(AG74:AG153,$A74:$A153&gt;AG$4),_xlfn._xlws.FILTER($C$9:AF153,$A$9:$A153&gt;AG$4))),(SUMIFS($B$9:$B73,$A$9:$A73,"&lt;"&amp;$A73,$A$9:$A73,"&gt;="&amp;AG$4,$A$9:$A73,"&lt;="&amp;AG$5)-SUM(_xlfn._xlws.FILTER(AG74:AG153,$A74:$A153&gt;AG$4),_xlfn._xlws.FILTER($C$9:AF153,$A$9:$A153&gt;AG$4))&gt;AG$6)),AG$6,MAX(0,SUMIFS($B$9:$B73,$A$9:$A73,"&lt;"&amp;$A73,$A$9:$A73,"&gt;="&amp;AG$4,$A$9:$A73,"&lt;="&amp;AG$5)-SUM(_xlfn._xlws.FILTER(AG74:AG153,$A74:$A153&gt;AG$4),_xlfn._xlws.FILTER($C$9:AF153,$A$9:$A153&gt;AG$4)))),"")</f>
        <v/>
      </c>
      <c r="AH73" s="32" t="str" cm="1">
        <f t="array" ref="AH73">IF(AND(($A73&lt;&gt;"")*($A73&gt;AH$4)*($A73&lt;=AH$5)),IF(AND((SUMIFS($B$9:$B73,$A$9:$A73,"&lt;"&amp;$A73,$A$9:$A73,"&gt;="&amp;AH$4,$A$9:$A73,"&lt;="&amp;AH$5)&gt;SUM(_xlfn._xlws.FILTER(AH74:AH153,$A74:$A153&gt;AH$4),_xlfn._xlws.FILTER($C$9:AG153,$A$9:$A153&gt;AH$4))),(SUMIFS($B$9:$B73,$A$9:$A73,"&lt;"&amp;$A73,$A$9:$A73,"&gt;="&amp;AH$4,$A$9:$A73,"&lt;="&amp;AH$5)-SUM(_xlfn._xlws.FILTER(AH74:AH153,$A74:$A153&gt;AH$4),_xlfn._xlws.FILTER($C$9:AG153,$A$9:$A153&gt;AH$4))&gt;AH$6)),AH$6,MAX(0,SUMIFS($B$9:$B73,$A$9:$A73,"&lt;"&amp;$A73,$A$9:$A73,"&gt;="&amp;AH$4,$A$9:$A73,"&lt;="&amp;AH$5)-SUM(_xlfn._xlws.FILTER(AH74:AH153,$A74:$A153&gt;AH$4),_xlfn._xlws.FILTER($C$9:AG153,$A$9:$A153&gt;AH$4)))),"")</f>
        <v/>
      </c>
      <c r="AI73" s="32" t="str" cm="1">
        <f t="array" ref="AI73">IF(AND(($A73&lt;&gt;"")*($A73&gt;AI$4)*($A73&lt;=AI$5)),IF(AND((SUMIFS($B$9:$B73,$A$9:$A73,"&lt;"&amp;$A73,$A$9:$A73,"&gt;="&amp;AI$4,$A$9:$A73,"&lt;="&amp;AI$5)&gt;SUM(_xlfn._xlws.FILTER(AI74:AI153,$A74:$A153&gt;AI$4),_xlfn._xlws.FILTER($C$9:AH153,$A$9:$A153&gt;AI$4))),(SUMIFS($B$9:$B73,$A$9:$A73,"&lt;"&amp;$A73,$A$9:$A73,"&gt;="&amp;AI$4,$A$9:$A73,"&lt;="&amp;AI$5)-SUM(_xlfn._xlws.FILTER(AI74:AI153,$A74:$A153&gt;AI$4),_xlfn._xlws.FILTER($C$9:AH153,$A$9:$A153&gt;AI$4))&gt;AI$6)),AI$6,MAX(0,SUMIFS($B$9:$B73,$A$9:$A73,"&lt;"&amp;$A73,$A$9:$A73,"&gt;="&amp;AI$4,$A$9:$A73,"&lt;="&amp;AI$5)-SUM(_xlfn._xlws.FILTER(AI74:AI153,$A74:$A153&gt;AI$4),_xlfn._xlws.FILTER($C$9:AH153,$A$9:$A153&gt;AI$4)))),"")</f>
        <v/>
      </c>
      <c r="AJ73" s="32" t="str" cm="1">
        <f t="array" ref="AJ73">IF(AND(($A73&lt;&gt;"")*($A73&gt;AJ$4)*($A73&lt;=AJ$5)),IF(AND((SUMIFS($B$9:$B73,$A$9:$A73,"&lt;"&amp;$A73,$A$9:$A73,"&gt;="&amp;AJ$4,$A$9:$A73,"&lt;="&amp;AJ$5)&gt;SUM(_xlfn._xlws.FILTER(AJ74:AJ153,$A74:$A153&gt;AJ$4),_xlfn._xlws.FILTER($C$9:AI153,$A$9:$A153&gt;AJ$4))),(SUMIFS($B$9:$B73,$A$9:$A73,"&lt;"&amp;$A73,$A$9:$A73,"&gt;="&amp;AJ$4,$A$9:$A73,"&lt;="&amp;AJ$5)-SUM(_xlfn._xlws.FILTER(AJ74:AJ153,$A74:$A153&gt;AJ$4),_xlfn._xlws.FILTER($C$9:AI153,$A$9:$A153&gt;AJ$4))&gt;AJ$6)),AJ$6,MAX(0,SUMIFS($B$9:$B73,$A$9:$A73,"&lt;"&amp;$A73,$A$9:$A73,"&gt;="&amp;AJ$4,$A$9:$A73,"&lt;="&amp;AJ$5)-SUM(_xlfn._xlws.FILTER(AJ74:AJ153,$A74:$A153&gt;AJ$4),_xlfn._xlws.FILTER($C$9:AI153,$A$9:$A153&gt;AJ$4)))),"")</f>
        <v/>
      </c>
      <c r="AK73" s="32" t="str" cm="1">
        <f t="array" ref="AK73">IF(AND(($A73&lt;&gt;"")*($A73&gt;AK$4)*($A73&lt;=AK$5)),IF(AND((SUMIFS($B$9:$B73,$A$9:$A73,"&lt;"&amp;$A73,$A$9:$A73,"&gt;="&amp;AK$4,$A$9:$A73,"&lt;="&amp;AK$5)&gt;SUM(_xlfn._xlws.FILTER(AK74:AK153,$A74:$A153&gt;AK$4),_xlfn._xlws.FILTER($C$9:AJ153,$A$9:$A153&gt;AK$4))),(SUMIFS($B$9:$B73,$A$9:$A73,"&lt;"&amp;$A73,$A$9:$A73,"&gt;="&amp;AK$4,$A$9:$A73,"&lt;="&amp;AK$5)-SUM(_xlfn._xlws.FILTER(AK74:AK153,$A74:$A153&gt;AK$4),_xlfn._xlws.FILTER($C$9:AJ153,$A$9:$A153&gt;AK$4))&gt;AK$6)),AK$6,MAX(0,SUMIFS($B$9:$B73,$A$9:$A73,"&lt;"&amp;$A73,$A$9:$A73,"&gt;="&amp;AK$4,$A$9:$A73,"&lt;="&amp;AK$5)-SUM(_xlfn._xlws.FILTER(AK74:AK153,$A74:$A153&gt;AK$4),_xlfn._xlws.FILTER($C$9:AJ153,$A$9:$A153&gt;AK$4)))),"")</f>
        <v/>
      </c>
      <c r="AL73" s="32" t="str" cm="1">
        <f t="array" ref="AL73">IF(AND(($A73&lt;&gt;"")*($A73&gt;AL$4)*($A73&lt;=AL$5)),IF(AND((SUMIFS($B$9:$B73,$A$9:$A73,"&lt;"&amp;$A73,$A$9:$A73,"&gt;="&amp;AL$4,$A$9:$A73,"&lt;="&amp;AL$5)&gt;SUM(_xlfn._xlws.FILTER(AL74:AL153,$A74:$A153&gt;AL$4),_xlfn._xlws.FILTER($C$9:AK153,$A$9:$A153&gt;AL$4))),(SUMIFS($B$9:$B73,$A$9:$A73,"&lt;"&amp;$A73,$A$9:$A73,"&gt;="&amp;AL$4,$A$9:$A73,"&lt;="&amp;AL$5)-SUM(_xlfn._xlws.FILTER(AL74:AL153,$A74:$A153&gt;AL$4),_xlfn._xlws.FILTER($C$9:AK153,$A$9:$A153&gt;AL$4))&gt;AL$6)),AL$6,MAX(0,SUMIFS($B$9:$B73,$A$9:$A73,"&lt;"&amp;$A73,$A$9:$A73,"&gt;="&amp;AL$4,$A$9:$A73,"&lt;="&amp;AL$5)-SUM(_xlfn._xlws.FILTER(AL74:AL153,$A74:$A153&gt;AL$4),_xlfn._xlws.FILTER($C$9:AK153,$A$9:$A153&gt;AL$4)))),"")</f>
        <v/>
      </c>
      <c r="AM73" s="32" t="str" cm="1">
        <f t="array" ref="AM73">IF(AND(($A73&lt;&gt;"")*($A73&gt;AM$4)*($A73&lt;=AM$5)),IF(AND((SUMIFS($B$9:$B73,$A$9:$A73,"&lt;"&amp;$A73,$A$9:$A73,"&gt;="&amp;AM$4,$A$9:$A73,"&lt;="&amp;AM$5)&gt;SUM(_xlfn._xlws.FILTER(AM74:AM153,$A74:$A153&gt;AM$4),_xlfn._xlws.FILTER($C$9:AL153,$A$9:$A153&gt;AM$4))),(SUMIFS($B$9:$B73,$A$9:$A73,"&lt;"&amp;$A73,$A$9:$A73,"&gt;="&amp;AM$4,$A$9:$A73,"&lt;="&amp;AM$5)-SUM(_xlfn._xlws.FILTER(AM74:AM153,$A74:$A153&gt;AM$4),_xlfn._xlws.FILTER($C$9:AL153,$A$9:$A153&gt;AM$4))&gt;AM$6)),AM$6,MAX(0,SUMIFS($B$9:$B73,$A$9:$A73,"&lt;"&amp;$A73,$A$9:$A73,"&gt;="&amp;AM$4,$A$9:$A73,"&lt;="&amp;AM$5)-SUM(_xlfn._xlws.FILTER(AM74:AM153,$A74:$A153&gt;AM$4),_xlfn._xlws.FILTER($C$9:AL153,$A$9:$A153&gt;AM$4)))),"")</f>
        <v/>
      </c>
      <c r="AN73" s="32" t="str" cm="1">
        <f t="array" ref="AN73">IF(AND(($A73&lt;&gt;"")*($A73&gt;AN$4)*($A73&lt;=AN$5)),IF(AND((SUMIFS($B$9:$B73,$A$9:$A73,"&lt;"&amp;$A73,$A$9:$A73,"&gt;="&amp;AN$4,$A$9:$A73,"&lt;="&amp;AN$5)&gt;SUM(_xlfn._xlws.FILTER(AN74:AN153,$A74:$A153&gt;AN$4),_xlfn._xlws.FILTER($C$9:AM153,$A$9:$A153&gt;AN$4))),(SUMIFS($B$9:$B73,$A$9:$A73,"&lt;"&amp;$A73,$A$9:$A73,"&gt;="&amp;AN$4,$A$9:$A73,"&lt;="&amp;AN$5)-SUM(_xlfn._xlws.FILTER(AN74:AN153,$A74:$A153&gt;AN$4),_xlfn._xlws.FILTER($C$9:AM153,$A$9:$A153&gt;AN$4))&gt;AN$6)),AN$6,MAX(0,SUMIFS($B$9:$B73,$A$9:$A73,"&lt;"&amp;$A73,$A$9:$A73,"&gt;="&amp;AN$4,$A$9:$A73,"&lt;="&amp;AN$5)-SUM(_xlfn._xlws.FILTER(AN74:AN153,$A74:$A153&gt;AN$4),_xlfn._xlws.FILTER($C$9:AM153,$A$9:$A153&gt;AN$4)))),"")</f>
        <v/>
      </c>
      <c r="AO73" s="32" t="str" cm="1">
        <f t="array" ref="AO73">IF(AND(($A73&lt;&gt;"")*($A73&gt;AO$4)*($A73&lt;=AO$5)),IF(AND((SUMIFS($B$9:$B73,$A$9:$A73,"&lt;"&amp;$A73,$A$9:$A73,"&gt;="&amp;AO$4,$A$9:$A73,"&lt;="&amp;AO$5)&gt;SUM(_xlfn._xlws.FILTER(AO74:AO153,$A74:$A153&gt;AO$4),_xlfn._xlws.FILTER($C$9:AN153,$A$9:$A153&gt;AO$4))),(SUMIFS($B$9:$B73,$A$9:$A73,"&lt;"&amp;$A73,$A$9:$A73,"&gt;="&amp;AO$4,$A$9:$A73,"&lt;="&amp;AO$5)-SUM(_xlfn._xlws.FILTER(AO74:AO153,$A74:$A153&gt;AO$4),_xlfn._xlws.FILTER($C$9:AN153,$A$9:$A153&gt;AO$4))&gt;AO$6)),AO$6,MAX(0,SUMIFS($B$9:$B73,$A$9:$A73,"&lt;"&amp;$A73,$A$9:$A73,"&gt;="&amp;AO$4,$A$9:$A73,"&lt;="&amp;AO$5)-SUM(_xlfn._xlws.FILTER(AO74:AO153,$A74:$A153&gt;AO$4),_xlfn._xlws.FILTER($C$9:AN153,$A$9:$A153&gt;AO$4)))),"")</f>
        <v/>
      </c>
      <c r="AP73" s="32" t="str" cm="1">
        <f t="array" ref="AP73">IF(AND(($A73&lt;&gt;"")*($A73&gt;AP$4)*($A73&lt;=AP$5)),IF(AND((SUMIFS($B$9:$B73,$A$9:$A73,"&lt;"&amp;$A73,$A$9:$A73,"&gt;="&amp;AP$4,$A$9:$A73,"&lt;="&amp;AP$5)&gt;SUM(_xlfn._xlws.FILTER(AP74:AP153,$A74:$A153&gt;AP$4),_xlfn._xlws.FILTER($C$9:AO153,$A$9:$A153&gt;AP$4))),(SUMIFS($B$9:$B73,$A$9:$A73,"&lt;"&amp;$A73,$A$9:$A73,"&gt;="&amp;AP$4,$A$9:$A73,"&lt;="&amp;AP$5)-SUM(_xlfn._xlws.FILTER(AP74:AP153,$A74:$A153&gt;AP$4),_xlfn._xlws.FILTER($C$9:AO153,$A$9:$A153&gt;AP$4))&gt;AP$6)),AP$6,MAX(0,SUMIFS($B$9:$B73,$A$9:$A73,"&lt;"&amp;$A73,$A$9:$A73,"&gt;="&amp;AP$4,$A$9:$A73,"&lt;="&amp;AP$5)-SUM(_xlfn._xlws.FILTER(AP74:AP153,$A74:$A153&gt;AP$4),_xlfn._xlws.FILTER($C$9:AO153,$A$9:$A153&gt;AP$4)))),"")</f>
        <v/>
      </c>
      <c r="AQ73" s="32" t="str" cm="1">
        <f t="array" ref="AQ73">IF(AND(($A73&lt;&gt;"")*($A73&gt;AQ$4)*($A73&lt;=AQ$5)),IF(AND((SUMIFS($B$9:$B73,$A$9:$A73,"&lt;"&amp;$A73,$A$9:$A73,"&gt;="&amp;AQ$4,$A$9:$A73,"&lt;="&amp;AQ$5)&gt;SUM(_xlfn._xlws.FILTER(AQ74:AQ153,$A74:$A153&gt;AQ$4),_xlfn._xlws.FILTER($C$9:AP153,$A$9:$A153&gt;AQ$4))),(SUMIFS($B$9:$B73,$A$9:$A73,"&lt;"&amp;$A73,$A$9:$A73,"&gt;="&amp;AQ$4,$A$9:$A73,"&lt;="&amp;AQ$5)-SUM(_xlfn._xlws.FILTER(AQ74:AQ153,$A74:$A153&gt;AQ$4),_xlfn._xlws.FILTER($C$9:AP153,$A$9:$A153&gt;AQ$4))&gt;AQ$6)),AQ$6,MAX(0,SUMIFS($B$9:$B73,$A$9:$A73,"&lt;"&amp;$A73,$A$9:$A73,"&gt;="&amp;AQ$4,$A$9:$A73,"&lt;="&amp;AQ$5)-SUM(_xlfn._xlws.FILTER(AQ74:AQ153,$A74:$A153&gt;AQ$4),_xlfn._xlws.FILTER($C$9:AP153,$A$9:$A153&gt;AQ$4)))),"")</f>
        <v/>
      </c>
      <c r="AR73" s="32" t="str" cm="1">
        <f t="array" ref="AR73">IF(AND(($A73&lt;&gt;"")*($A73&gt;AR$4)*($A73&lt;=AR$5)),IF(AND((SUMIFS($B$9:$B73,$A$9:$A73,"&lt;"&amp;$A73,$A$9:$A73,"&gt;="&amp;AR$4,$A$9:$A73,"&lt;="&amp;AR$5)&gt;SUM(_xlfn._xlws.FILTER(AR74:AR153,$A74:$A153&gt;AR$4),_xlfn._xlws.FILTER($C$9:AQ153,$A$9:$A153&gt;AR$4))),(SUMIFS($B$9:$B73,$A$9:$A73,"&lt;"&amp;$A73,$A$9:$A73,"&gt;="&amp;AR$4,$A$9:$A73,"&lt;="&amp;AR$5)-SUM(_xlfn._xlws.FILTER(AR74:AR153,$A74:$A153&gt;AR$4),_xlfn._xlws.FILTER($C$9:AQ153,$A$9:$A153&gt;AR$4))&gt;AR$6)),AR$6,MAX(0,SUMIFS($B$9:$B73,$A$9:$A73,"&lt;"&amp;$A73,$A$9:$A73,"&gt;="&amp;AR$4,$A$9:$A73,"&lt;="&amp;AR$5)-SUM(_xlfn._xlws.FILTER(AR74:AR153,$A74:$A153&gt;AR$4),_xlfn._xlws.FILTER($C$9:AQ153,$A$9:$A153&gt;AR$4)))),"")</f>
        <v/>
      </c>
      <c r="AS73" s="32" t="str" cm="1">
        <f t="array" ref="AS73">IF(AND(($A73&lt;&gt;"")*($A73&gt;AS$4)*($A73&lt;=AS$5)),IF(AND((SUMIFS($B$9:$B73,$A$9:$A73,"&lt;"&amp;$A73,$A$9:$A73,"&gt;="&amp;AS$4,$A$9:$A73,"&lt;="&amp;AS$5)&gt;SUM(_xlfn._xlws.FILTER(AS74:AS153,$A74:$A153&gt;AS$4),_xlfn._xlws.FILTER($C$9:AR153,$A$9:$A153&gt;AS$4))),(SUMIFS($B$9:$B73,$A$9:$A73,"&lt;"&amp;$A73,$A$9:$A73,"&gt;="&amp;AS$4,$A$9:$A73,"&lt;="&amp;AS$5)-SUM(_xlfn._xlws.FILTER(AS74:AS153,$A74:$A153&gt;AS$4),_xlfn._xlws.FILTER($C$9:AR153,$A$9:$A153&gt;AS$4))&gt;AS$6)),AS$6,MAX(0,SUMIFS($B$9:$B73,$A$9:$A73,"&lt;"&amp;$A73,$A$9:$A73,"&gt;="&amp;AS$4,$A$9:$A73,"&lt;="&amp;AS$5)-SUM(_xlfn._xlws.FILTER(AS74:AS153,$A74:$A153&gt;AS$4),_xlfn._xlws.FILTER($C$9:AR153,$A$9:$A153&gt;AS$4)))),"")</f>
        <v/>
      </c>
      <c r="AT73" s="32" t="str" cm="1">
        <f t="array" ref="AT73">IF(AND(($A73&lt;&gt;"")*($A73&gt;AT$4)*($A73&lt;=AT$5)),IF(AND((SUMIFS($B$9:$B73,$A$9:$A73,"&lt;"&amp;$A73,$A$9:$A73,"&gt;="&amp;AT$4,$A$9:$A73,"&lt;="&amp;AT$5)&gt;SUM(_xlfn._xlws.FILTER(AT74:AT153,$A74:$A153&gt;AT$4),_xlfn._xlws.FILTER($C$9:AS153,$A$9:$A153&gt;AT$4))),(SUMIFS($B$9:$B73,$A$9:$A73,"&lt;"&amp;$A73,$A$9:$A73,"&gt;="&amp;AT$4,$A$9:$A73,"&lt;="&amp;AT$5)-SUM(_xlfn._xlws.FILTER(AT74:AT153,$A74:$A153&gt;AT$4),_xlfn._xlws.FILTER($C$9:AS153,$A$9:$A153&gt;AT$4))&gt;AT$6)),AT$6,MAX(0,SUMIFS($B$9:$B73,$A$9:$A73,"&lt;"&amp;$A73,$A$9:$A73,"&gt;="&amp;AT$4,$A$9:$A73,"&lt;="&amp;AT$5)-SUM(_xlfn._xlws.FILTER(AT74:AT153,$A74:$A153&gt;AT$4),_xlfn._xlws.FILTER($C$9:AS153,$A$9:$A153&gt;AT$4)))),"")</f>
        <v/>
      </c>
      <c r="AU73" s="32" t="str" cm="1">
        <f t="array" ref="AU73">IF(AND(($A73&lt;&gt;"")*($A73&gt;AU$4)*($A73&lt;=AU$5)),IF(AND((SUMIFS($B$9:$B73,$A$9:$A73,"&lt;"&amp;$A73,$A$9:$A73,"&gt;="&amp;AU$4,$A$9:$A73,"&lt;="&amp;AU$5)&gt;SUM(_xlfn._xlws.FILTER(AU74:AU153,$A74:$A153&gt;AU$4),_xlfn._xlws.FILTER($C$9:AT153,$A$9:$A153&gt;AU$4))),(SUMIFS($B$9:$B73,$A$9:$A73,"&lt;"&amp;$A73,$A$9:$A73,"&gt;="&amp;AU$4,$A$9:$A73,"&lt;="&amp;AU$5)-SUM(_xlfn._xlws.FILTER(AU74:AU153,$A74:$A153&gt;AU$4),_xlfn._xlws.FILTER($C$9:AT153,$A$9:$A153&gt;AU$4))&gt;AU$6)),AU$6,MAX(0,SUMIFS($B$9:$B73,$A$9:$A73,"&lt;"&amp;$A73,$A$9:$A73,"&gt;="&amp;AU$4,$A$9:$A73,"&lt;="&amp;AU$5)-SUM(_xlfn._xlws.FILTER(AU74:AU153,$A74:$A153&gt;AU$4),_xlfn._xlws.FILTER($C$9:AT153,$A$9:$A153&gt;AU$4)))),"")</f>
        <v/>
      </c>
      <c r="AV73" s="32" t="str" cm="1">
        <f t="array" ref="AV73">IF(AND(($A73&lt;&gt;"")*($A73&gt;AV$4)*($A73&lt;=AV$5)),IF(AND((SUMIFS($B$9:$B73,$A$9:$A73,"&lt;"&amp;$A73,$A$9:$A73,"&gt;="&amp;AV$4,$A$9:$A73,"&lt;="&amp;AV$5)&gt;SUM(_xlfn._xlws.FILTER(AV74:AV153,$A74:$A153&gt;AV$4),_xlfn._xlws.FILTER($C$9:AU153,$A$9:$A153&gt;AV$4))),(SUMIFS($B$9:$B73,$A$9:$A73,"&lt;"&amp;$A73,$A$9:$A73,"&gt;="&amp;AV$4,$A$9:$A73,"&lt;="&amp;AV$5)-SUM(_xlfn._xlws.FILTER(AV74:AV153,$A74:$A153&gt;AV$4),_xlfn._xlws.FILTER($C$9:AU153,$A$9:$A153&gt;AV$4))&gt;AV$6)),AV$6,MAX(0,SUMIFS($B$9:$B73,$A$9:$A73,"&lt;"&amp;$A73,$A$9:$A73,"&gt;="&amp;AV$4,$A$9:$A73,"&lt;="&amp;AV$5)-SUM(_xlfn._xlws.FILTER(AV74:AV153,$A74:$A153&gt;AV$4),_xlfn._xlws.FILTER($C$9:AU153,$A$9:$A153&gt;AV$4)))),"")</f>
        <v/>
      </c>
      <c r="AW73" s="32" t="str" cm="1">
        <f t="array" ref="AW73">IF(AND(($A73&lt;&gt;"")*($A73&gt;AW$4)*($A73&lt;=AW$5)),IF(AND((SUMIFS($B$9:$B73,$A$9:$A73,"&lt;"&amp;$A73,$A$9:$A73,"&gt;="&amp;AW$4,$A$9:$A73,"&lt;="&amp;AW$5)&gt;SUM(_xlfn._xlws.FILTER(AW74:AW153,$A74:$A153&gt;AW$4),_xlfn._xlws.FILTER($C$9:AV153,$A$9:$A153&gt;AW$4))),(SUMIFS($B$9:$B73,$A$9:$A73,"&lt;"&amp;$A73,$A$9:$A73,"&gt;="&amp;AW$4,$A$9:$A73,"&lt;="&amp;AW$5)-SUM(_xlfn._xlws.FILTER(AW74:AW153,$A74:$A153&gt;AW$4),_xlfn._xlws.FILTER($C$9:AV153,$A$9:$A153&gt;AW$4))&gt;AW$6)),AW$6,MAX(0,SUMIFS($B$9:$B73,$A$9:$A73,"&lt;"&amp;$A73,$A$9:$A73,"&gt;="&amp;AW$4,$A$9:$A73,"&lt;="&amp;AW$5)-SUM(_xlfn._xlws.FILTER(AW74:AW153,$A74:$A153&gt;AW$4),_xlfn._xlws.FILTER($C$9:AV153,$A$9:$A153&gt;AW$4)))),"")</f>
        <v/>
      </c>
      <c r="AX73" s="32" t="str" cm="1">
        <f t="array" ref="AX73">IF(AND(($A73&lt;&gt;"")*($A73&gt;AX$4)*($A73&lt;=AX$5)),IF(AND((SUMIFS($B$9:$B73,$A$9:$A73,"&lt;"&amp;$A73,$A$9:$A73,"&gt;="&amp;AX$4,$A$9:$A73,"&lt;="&amp;AX$5)&gt;SUM(_xlfn._xlws.FILTER(AX74:AX153,$A74:$A153&gt;AX$4),_xlfn._xlws.FILTER($C$9:AW153,$A$9:$A153&gt;AX$4))),(SUMIFS($B$9:$B73,$A$9:$A73,"&lt;"&amp;$A73,$A$9:$A73,"&gt;="&amp;AX$4,$A$9:$A73,"&lt;="&amp;AX$5)-SUM(_xlfn._xlws.FILTER(AX74:AX153,$A74:$A153&gt;AX$4),_xlfn._xlws.FILTER($C$9:AW153,$A$9:$A153&gt;AX$4))&gt;AX$6)),AX$6,MAX(0,SUMIFS($B$9:$B73,$A$9:$A73,"&lt;"&amp;$A73,$A$9:$A73,"&gt;="&amp;AX$4,$A$9:$A73,"&lt;="&amp;AX$5)-SUM(_xlfn._xlws.FILTER(AX74:AX153,$A74:$A153&gt;AX$4),_xlfn._xlws.FILTER($C$9:AW153,$A$9:$A153&gt;AX$4)))),"")</f>
        <v/>
      </c>
      <c r="AY73" s="32" t="str" cm="1">
        <f t="array" ref="AY73">IF(AND(($A73&lt;&gt;"")*($A73&gt;AY$4)*($A73&lt;=AY$5)),IF(AND((SUMIFS($B$9:$B73,$A$9:$A73,"&lt;"&amp;$A73,$A$9:$A73,"&gt;="&amp;AY$4,$A$9:$A73,"&lt;="&amp;AY$5)&gt;SUM(_xlfn._xlws.FILTER(AY74:AY153,$A74:$A153&gt;AY$4),_xlfn._xlws.FILTER($C$9:AX153,$A$9:$A153&gt;AY$4))),(SUMIFS($B$9:$B73,$A$9:$A73,"&lt;"&amp;$A73,$A$9:$A73,"&gt;="&amp;AY$4,$A$9:$A73,"&lt;="&amp;AY$5)-SUM(_xlfn._xlws.FILTER(AY74:AY153,$A74:$A153&gt;AY$4),_xlfn._xlws.FILTER($C$9:AX153,$A$9:$A153&gt;AY$4))&gt;AY$6)),AY$6,MAX(0,SUMIFS($B$9:$B73,$A$9:$A73,"&lt;"&amp;$A73,$A$9:$A73,"&gt;="&amp;AY$4,$A$9:$A73,"&lt;="&amp;AY$5)-SUM(_xlfn._xlws.FILTER(AY74:AY153,$A74:$A153&gt;AY$4),_xlfn._xlws.FILTER($C$9:AX153,$A$9:$A153&gt;AY$4)))),"")</f>
        <v/>
      </c>
      <c r="AZ73" s="32" t="str" cm="1">
        <f t="array" ref="AZ73">IF(AND(($A73&lt;&gt;"")*($A73&gt;AZ$4)*($A73&lt;=AZ$5)),IF(AND((SUMIFS($B$9:$B73,$A$9:$A73,"&lt;"&amp;$A73,$A$9:$A73,"&gt;="&amp;AZ$4,$A$9:$A73,"&lt;="&amp;AZ$5)&gt;SUM(_xlfn._xlws.FILTER(AZ74:AZ153,$A74:$A153&gt;AZ$4),_xlfn._xlws.FILTER($C$9:AY153,$A$9:$A153&gt;AZ$4))),(SUMIFS($B$9:$B73,$A$9:$A73,"&lt;"&amp;$A73,$A$9:$A73,"&gt;="&amp;AZ$4,$A$9:$A73,"&lt;="&amp;AZ$5)-SUM(_xlfn._xlws.FILTER(AZ74:AZ153,$A74:$A153&gt;AZ$4),_xlfn._xlws.FILTER($C$9:AY153,$A$9:$A153&gt;AZ$4))&gt;AZ$6)),AZ$6,MAX(0,SUMIFS($B$9:$B73,$A$9:$A73,"&lt;"&amp;$A73,$A$9:$A73,"&gt;="&amp;AZ$4,$A$9:$A73,"&lt;="&amp;AZ$5)-SUM(_xlfn._xlws.FILTER(AZ74:AZ153,$A74:$A153&gt;AZ$4),_xlfn._xlws.FILTER($C$9:AY153,$A$9:$A153&gt;AZ$4)))),"")</f>
        <v/>
      </c>
      <c r="BA73" s="32" t="str" cm="1">
        <f t="array" ref="BA73">IF(AND(($A73&lt;&gt;"")*($A73&gt;BA$4)*($A73&lt;=BA$5)),IF(AND((SUMIFS($B$9:$B73,$A$9:$A73,"&lt;"&amp;$A73,$A$9:$A73,"&gt;="&amp;BA$4,$A$9:$A73,"&lt;="&amp;BA$5)&gt;SUM(_xlfn._xlws.FILTER(BA74:BA153,$A74:$A153&gt;BA$4),_xlfn._xlws.FILTER($C$9:AZ153,$A$9:$A153&gt;BA$4))),(SUMIFS($B$9:$B73,$A$9:$A73,"&lt;"&amp;$A73,$A$9:$A73,"&gt;="&amp;BA$4,$A$9:$A73,"&lt;="&amp;BA$5)-SUM(_xlfn._xlws.FILTER(BA74:BA153,$A74:$A153&gt;BA$4),_xlfn._xlws.FILTER($C$9:AZ153,$A$9:$A153&gt;BA$4))&gt;BA$6)),BA$6,MAX(0,SUMIFS($B$9:$B73,$A$9:$A73,"&lt;"&amp;$A73,$A$9:$A73,"&gt;="&amp;BA$4,$A$9:$A73,"&lt;="&amp;BA$5)-SUM(_xlfn._xlws.FILTER(BA74:BA153,$A74:$A153&gt;BA$4),_xlfn._xlws.FILTER($C$9:AZ153,$A$9:$A153&gt;BA$4)))),"")</f>
        <v/>
      </c>
      <c r="BB73" s="32" t="str" cm="1">
        <f t="array" ref="BB73">IF(AND(($A73&lt;&gt;"")*($A73&gt;BB$4)*($A73&lt;=BB$5)),IF(AND((SUMIFS($B$9:$B73,$A$9:$A73,"&lt;"&amp;$A73,$A$9:$A73,"&gt;="&amp;BB$4,$A$9:$A73,"&lt;="&amp;BB$5)&gt;SUM(_xlfn._xlws.FILTER(BB74:BB153,$A74:$A153&gt;BB$4),_xlfn._xlws.FILTER($C$9:BA153,$A$9:$A153&gt;BB$4))),(SUMIFS($B$9:$B73,$A$9:$A73,"&lt;"&amp;$A73,$A$9:$A73,"&gt;="&amp;BB$4,$A$9:$A73,"&lt;="&amp;BB$5)-SUM(_xlfn._xlws.FILTER(BB74:BB153,$A74:$A153&gt;BB$4),_xlfn._xlws.FILTER($C$9:BA153,$A$9:$A153&gt;BB$4))&gt;BB$6)),BB$6,MAX(0,SUMIFS($B$9:$B73,$A$9:$A73,"&lt;"&amp;$A73,$A$9:$A73,"&gt;="&amp;BB$4,$A$9:$A73,"&lt;="&amp;BB$5)-SUM(_xlfn._xlws.FILTER(BB74:BB153,$A74:$A153&gt;BB$4),_xlfn._xlws.FILTER($C$9:BA153,$A$9:$A153&gt;BB$4)))),"")</f>
        <v/>
      </c>
      <c r="BC73" s="32" t="str" cm="1">
        <f t="array" ref="BC73">IF(AND(($A73&lt;&gt;"")*($A73&gt;BC$4)*($A73&lt;=BC$5)),IF(AND((SUMIFS($B$9:$B73,$A$9:$A73,"&lt;"&amp;$A73,$A$9:$A73,"&gt;="&amp;BC$4,$A$9:$A73,"&lt;="&amp;BC$5)&gt;SUM(_xlfn._xlws.FILTER(BC74:BC153,$A74:$A153&gt;BC$4),_xlfn._xlws.FILTER($C$9:BB153,$A$9:$A153&gt;BC$4))),(SUMIFS($B$9:$B73,$A$9:$A73,"&lt;"&amp;$A73,$A$9:$A73,"&gt;="&amp;BC$4,$A$9:$A73,"&lt;="&amp;BC$5)-SUM(_xlfn._xlws.FILTER(BC74:BC153,$A74:$A153&gt;BC$4),_xlfn._xlws.FILTER($C$9:BB153,$A$9:$A153&gt;BC$4))&gt;BC$6)),BC$6,MAX(0,SUMIFS($B$9:$B73,$A$9:$A73,"&lt;"&amp;$A73,$A$9:$A73,"&gt;="&amp;BC$4,$A$9:$A73,"&lt;="&amp;BC$5)-SUM(_xlfn._xlws.FILTER(BC74:BC153,$A74:$A153&gt;BC$4),_xlfn._xlws.FILTER($C$9:BB153,$A$9:$A153&gt;BC$4)))),"")</f>
        <v/>
      </c>
      <c r="BD73" s="32" t="str" cm="1">
        <f t="array" ref="BD73">IF(AND(($A73&lt;&gt;"")*($A73&gt;BD$4)*($A73&lt;=BD$5)),IF(AND((SUMIFS($B$9:$B73,$A$9:$A73,"&lt;"&amp;$A73,$A$9:$A73,"&gt;="&amp;BD$4,$A$9:$A73,"&lt;="&amp;BD$5)&gt;SUM(_xlfn._xlws.FILTER(BD74:BD153,$A74:$A153&gt;BD$4),_xlfn._xlws.FILTER($C$9:BC153,$A$9:$A153&gt;BD$4))),(SUMIFS($B$9:$B73,$A$9:$A73,"&lt;"&amp;$A73,$A$9:$A73,"&gt;="&amp;BD$4,$A$9:$A73,"&lt;="&amp;BD$5)-SUM(_xlfn._xlws.FILTER(BD74:BD153,$A74:$A153&gt;BD$4),_xlfn._xlws.FILTER($C$9:BC153,$A$9:$A153&gt;BD$4))&gt;BD$6)),BD$6,MAX(0,SUMIFS($B$9:$B73,$A$9:$A73,"&lt;"&amp;$A73,$A$9:$A73,"&gt;="&amp;BD$4,$A$9:$A73,"&lt;="&amp;BD$5)-SUM(_xlfn._xlws.FILTER(BD74:BD153,$A74:$A153&gt;BD$4),_xlfn._xlws.FILTER($C$9:BC153,$A$9:$A153&gt;BD$4)))),"")</f>
        <v/>
      </c>
      <c r="BE73" s="32" t="str" cm="1">
        <f t="array" ref="BE73">IF(AND(($A73&lt;&gt;"")*($A73&gt;BE$4)*($A73&lt;=BE$5)),IF(AND((SUMIFS($B$9:$B73,$A$9:$A73,"&lt;"&amp;$A73,$A$9:$A73,"&gt;="&amp;BE$4,$A$9:$A73,"&lt;="&amp;BE$5)&gt;SUM(_xlfn._xlws.FILTER(BE74:BE153,$A74:$A153&gt;BE$4),_xlfn._xlws.FILTER($C$9:BD153,$A$9:$A153&gt;BE$4))),(SUMIFS($B$9:$B73,$A$9:$A73,"&lt;"&amp;$A73,$A$9:$A73,"&gt;="&amp;BE$4,$A$9:$A73,"&lt;="&amp;BE$5)-SUM(_xlfn._xlws.FILTER(BE74:BE153,$A74:$A153&gt;BE$4),_xlfn._xlws.FILTER($C$9:BD153,$A$9:$A153&gt;BE$4))&gt;BE$6)),BE$6,MAX(0,SUMIFS($B$9:$B73,$A$9:$A73,"&lt;"&amp;$A73,$A$9:$A73,"&gt;="&amp;BE$4,$A$9:$A73,"&lt;="&amp;BE$5)-SUM(_xlfn._xlws.FILTER(BE74:BE153,$A74:$A153&gt;BE$4),_xlfn._xlws.FILTER($C$9:BD153,$A$9:$A153&gt;BE$4)))),"")</f>
        <v/>
      </c>
      <c r="BF73" s="32" t="str" cm="1">
        <f t="array" ref="BF73">IF(AND(($A73&lt;&gt;"")*($A73&gt;BF$4)*($A73&lt;=BF$5)),IF(AND((SUMIFS($B$9:$B73,$A$9:$A73,"&lt;"&amp;$A73,$A$9:$A73,"&gt;="&amp;BF$4,$A$9:$A73,"&lt;="&amp;BF$5)&gt;SUM(_xlfn._xlws.FILTER(BF74:BF153,$A74:$A153&gt;BF$4),_xlfn._xlws.FILTER($C$9:BE153,$A$9:$A153&gt;BF$4))),(SUMIFS($B$9:$B73,$A$9:$A73,"&lt;"&amp;$A73,$A$9:$A73,"&gt;="&amp;BF$4,$A$9:$A73,"&lt;="&amp;BF$5)-SUM(_xlfn._xlws.FILTER(BF74:BF153,$A74:$A153&gt;BF$4),_xlfn._xlws.FILTER($C$9:BE153,$A$9:$A153&gt;BF$4))&gt;BF$6)),BF$6,MAX(0,SUMIFS($B$9:$B73,$A$9:$A73,"&lt;"&amp;$A73,$A$9:$A73,"&gt;="&amp;BF$4,$A$9:$A73,"&lt;="&amp;BF$5)-SUM(_xlfn._xlws.FILTER(BF74:BF153,$A74:$A153&gt;BF$4),_xlfn._xlws.FILTER($C$9:BE153,$A$9:$A153&gt;BF$4)))),"")</f>
        <v/>
      </c>
      <c r="BG73" s="32" t="str" cm="1">
        <f t="array" ref="BG73">IF(AND(($A73&lt;&gt;"")*($A73&gt;BG$4)*($A73&lt;=BG$5)),IF(AND((SUMIFS($B$9:$B73,$A$9:$A73,"&lt;"&amp;$A73,$A$9:$A73,"&gt;="&amp;BG$4,$A$9:$A73,"&lt;="&amp;BG$5)&gt;SUM(_xlfn._xlws.FILTER(BG74:BG153,$A74:$A153&gt;BG$4),_xlfn._xlws.FILTER($C$9:BF153,$A$9:$A153&gt;BG$4))),(SUMIFS($B$9:$B73,$A$9:$A73,"&lt;"&amp;$A73,$A$9:$A73,"&gt;="&amp;BG$4,$A$9:$A73,"&lt;="&amp;BG$5)-SUM(_xlfn._xlws.FILTER(BG74:BG153,$A74:$A153&gt;BG$4),_xlfn._xlws.FILTER($C$9:BF153,$A$9:$A153&gt;BG$4))&gt;BG$6)),BG$6,MAX(0,SUMIFS($B$9:$B73,$A$9:$A73,"&lt;"&amp;$A73,$A$9:$A73,"&gt;="&amp;BG$4,$A$9:$A73,"&lt;="&amp;BG$5)-SUM(_xlfn._xlws.FILTER(BG74:BG153,$A74:$A153&gt;BG$4),_xlfn._xlws.FILTER($C$9:BF153,$A$9:$A153&gt;BG$4)))),"")</f>
        <v/>
      </c>
      <c r="BH73" s="32" t="str" cm="1">
        <f t="array" ref="BH73">IF(AND(($A73&lt;&gt;"")*($A73&gt;BH$4)*($A73&lt;=BH$5)),IF(AND((SUMIFS($B$9:$B73,$A$9:$A73,"&lt;"&amp;$A73,$A$9:$A73,"&gt;="&amp;BH$4,$A$9:$A73,"&lt;="&amp;BH$5)&gt;SUM(_xlfn._xlws.FILTER(BH74:BH153,$A74:$A153&gt;BH$4),_xlfn._xlws.FILTER($C$9:BG153,$A$9:$A153&gt;BH$4))),(SUMIFS($B$9:$B73,$A$9:$A73,"&lt;"&amp;$A73,$A$9:$A73,"&gt;="&amp;BH$4,$A$9:$A73,"&lt;="&amp;BH$5)-SUM(_xlfn._xlws.FILTER(BH74:BH153,$A74:$A153&gt;BH$4),_xlfn._xlws.FILTER($C$9:BG153,$A$9:$A153&gt;BH$4))&gt;BH$6)),BH$6,MAX(0,SUMIFS($B$9:$B73,$A$9:$A73,"&lt;"&amp;$A73,$A$9:$A73,"&gt;="&amp;BH$4,$A$9:$A73,"&lt;="&amp;BH$5)-SUM(_xlfn._xlws.FILTER(BH74:BH153,$A74:$A153&gt;BH$4),_xlfn._xlws.FILTER($C$9:BG153,$A$9:$A153&gt;BH$4)))),"")</f>
        <v/>
      </c>
      <c r="BI73" s="32" t="str" cm="1">
        <f t="array" ref="BI73">IF(AND(($A73&lt;&gt;"")*($A73&gt;BI$4)*($A73&lt;=BI$5)),IF(AND((SUMIFS($B$9:$B73,$A$9:$A73,"&lt;"&amp;$A73,$A$9:$A73,"&gt;="&amp;BI$4,$A$9:$A73,"&lt;="&amp;BI$5)&gt;SUM(_xlfn._xlws.FILTER(BI74:BI153,$A74:$A153&gt;BI$4),_xlfn._xlws.FILTER($C$9:BH153,$A$9:$A153&gt;BI$4))),(SUMIFS($B$9:$B73,$A$9:$A73,"&lt;"&amp;$A73,$A$9:$A73,"&gt;="&amp;BI$4,$A$9:$A73,"&lt;="&amp;BI$5)-SUM(_xlfn._xlws.FILTER(BI74:BI153,$A74:$A153&gt;BI$4),_xlfn._xlws.FILTER($C$9:BH153,$A$9:$A153&gt;BI$4))&gt;BI$6)),BI$6,MAX(0,SUMIFS($B$9:$B73,$A$9:$A73,"&lt;"&amp;$A73,$A$9:$A73,"&gt;="&amp;BI$4,$A$9:$A73,"&lt;="&amp;BI$5)-SUM(_xlfn._xlws.FILTER(BI74:BI153,$A74:$A153&gt;BI$4),_xlfn._xlws.FILTER($C$9:BH153,$A$9:$A153&gt;BI$4)))),"")</f>
        <v/>
      </c>
      <c r="BJ73" s="32" t="str" cm="1">
        <f t="array" ref="BJ73">IF(AND(($A73&lt;&gt;"")*($A73&gt;BJ$4)*($A73&lt;=BJ$5)),IF(AND((SUMIFS($B$9:$B73,$A$9:$A73,"&lt;"&amp;$A73,$A$9:$A73,"&gt;="&amp;BJ$4,$A$9:$A73,"&lt;="&amp;BJ$5)&gt;SUM(_xlfn._xlws.FILTER(BJ74:BJ153,$A74:$A153&gt;BJ$4),_xlfn._xlws.FILTER($C$9:BI153,$A$9:$A153&gt;BJ$4))),(SUMIFS($B$9:$B73,$A$9:$A73,"&lt;"&amp;$A73,$A$9:$A73,"&gt;="&amp;BJ$4,$A$9:$A73,"&lt;="&amp;BJ$5)-SUM(_xlfn._xlws.FILTER(BJ74:BJ153,$A74:$A153&gt;BJ$4),_xlfn._xlws.FILTER($C$9:BI153,$A$9:$A153&gt;BJ$4))&gt;BJ$6)),BJ$6,MAX(0,SUMIFS($B$9:$B73,$A$9:$A73,"&lt;"&amp;$A73,$A$9:$A73,"&gt;="&amp;BJ$4,$A$9:$A73,"&lt;="&amp;BJ$5)-SUM(_xlfn._xlws.FILTER(BJ74:BJ153,$A74:$A153&gt;BJ$4),_xlfn._xlws.FILTER($C$9:BI153,$A$9:$A153&gt;BJ$4)))),"")</f>
        <v/>
      </c>
      <c r="BK73" s="32" t="str" cm="1">
        <f t="array" ref="BK73">IF(AND(($A73&lt;&gt;"")*($A73&gt;BK$4)*($A73&lt;=BK$5)),IF(AND((SUMIFS($B$9:$B73,$A$9:$A73,"&lt;"&amp;$A73,$A$9:$A73,"&gt;="&amp;BK$4,$A$9:$A73,"&lt;="&amp;BK$5)&gt;SUM(_xlfn._xlws.FILTER(BK74:BK153,$A74:$A153&gt;BK$4),_xlfn._xlws.FILTER($C$9:BJ153,$A$9:$A153&gt;BK$4))),(SUMIFS($B$9:$B73,$A$9:$A73,"&lt;"&amp;$A73,$A$9:$A73,"&gt;="&amp;BK$4,$A$9:$A73,"&lt;="&amp;BK$5)-SUM(_xlfn._xlws.FILTER(BK74:BK153,$A74:$A153&gt;BK$4),_xlfn._xlws.FILTER($C$9:BJ153,$A$9:$A153&gt;BK$4))&gt;BK$6)),BK$6,MAX(0,SUMIFS($B$9:$B73,$A$9:$A73,"&lt;"&amp;$A73,$A$9:$A73,"&gt;="&amp;BK$4,$A$9:$A73,"&lt;="&amp;BK$5)-SUM(_xlfn._xlws.FILTER(BK74:BK153,$A74:$A153&gt;BK$4),_xlfn._xlws.FILTER($C$9:BJ153,$A$9:$A153&gt;BK$4)))),"")</f>
        <v/>
      </c>
      <c r="BL73" s="32" t="str" cm="1">
        <f t="array" ref="BL73">IF(AND(($A73&lt;&gt;"")*($A73&gt;BL$4)*($A73&lt;=BL$5)),IF(AND((SUMIFS($B$9:$B73,$A$9:$A73,"&lt;"&amp;$A73,$A$9:$A73,"&gt;="&amp;BL$4,$A$9:$A73,"&lt;="&amp;BL$5)&gt;SUM(_xlfn._xlws.FILTER(BL74:BL153,$A74:$A153&gt;BL$4),_xlfn._xlws.FILTER($C$9:BK153,$A$9:$A153&gt;BL$4))),(SUMIFS($B$9:$B73,$A$9:$A73,"&lt;"&amp;$A73,$A$9:$A73,"&gt;="&amp;BL$4,$A$9:$A73,"&lt;="&amp;BL$5)-SUM(_xlfn._xlws.FILTER(BL74:BL153,$A74:$A153&gt;BL$4),_xlfn._xlws.FILTER($C$9:BK153,$A$9:$A153&gt;BL$4))&gt;BL$6)),BL$6,MAX(0,SUMIFS($B$9:$B73,$A$9:$A73,"&lt;"&amp;$A73,$A$9:$A73,"&gt;="&amp;BL$4,$A$9:$A73,"&lt;="&amp;BL$5)-SUM(_xlfn._xlws.FILTER(BL74:BL153,$A74:$A153&gt;BL$4),_xlfn._xlws.FILTER($C$9:BK153,$A$9:$A153&gt;BL$4)))),"")</f>
        <v/>
      </c>
      <c r="BM73" s="32" t="str" cm="1">
        <f t="array" ref="BM73">IF(AND(($A73&lt;&gt;"")*($A73&gt;BM$4)*($A73&lt;=BM$5)),IF(AND((SUMIFS($B$9:$B73,$A$9:$A73,"&lt;"&amp;$A73,$A$9:$A73,"&gt;="&amp;BM$4,$A$9:$A73,"&lt;="&amp;BM$5)&gt;SUM(_xlfn._xlws.FILTER(BM74:BM153,$A74:$A153&gt;BM$4),_xlfn._xlws.FILTER($C$9:BL153,$A$9:$A153&gt;BM$4))),(SUMIFS($B$9:$B73,$A$9:$A73,"&lt;"&amp;$A73,$A$9:$A73,"&gt;="&amp;BM$4,$A$9:$A73,"&lt;="&amp;BM$5)-SUM(_xlfn._xlws.FILTER(BM74:BM153,$A74:$A153&gt;BM$4),_xlfn._xlws.FILTER($C$9:BL153,$A$9:$A153&gt;BM$4))&gt;BM$6)),BM$6,MAX(0,SUMIFS($B$9:$B73,$A$9:$A73,"&lt;"&amp;$A73,$A$9:$A73,"&gt;="&amp;BM$4,$A$9:$A73,"&lt;="&amp;BM$5)-SUM(_xlfn._xlws.FILTER(BM74:BM153,$A74:$A153&gt;BM$4),_xlfn._xlws.FILTER($C$9:BL153,$A$9:$A153&gt;BM$4)))),"")</f>
        <v/>
      </c>
      <c r="BN73" s="32" t="str" cm="1">
        <f t="array" ref="BN73">IF(AND(($A73&lt;&gt;"")*($A73&gt;BN$4)*($A73&lt;=BN$5)),IF(AND((SUMIFS($B$9:$B73,$A$9:$A73,"&lt;"&amp;$A73,$A$9:$A73,"&gt;="&amp;BN$4,$A$9:$A73,"&lt;="&amp;BN$5)&gt;SUM(_xlfn._xlws.FILTER(BN74:BN153,$A74:$A153&gt;BN$4),_xlfn._xlws.FILTER($C$9:BM153,$A$9:$A153&gt;BN$4))),(SUMIFS($B$9:$B73,$A$9:$A73,"&lt;"&amp;$A73,$A$9:$A73,"&gt;="&amp;BN$4,$A$9:$A73,"&lt;="&amp;BN$5)-SUM(_xlfn._xlws.FILTER(BN74:BN153,$A74:$A153&gt;BN$4),_xlfn._xlws.FILTER($C$9:BM153,$A$9:$A153&gt;BN$4))&gt;BN$6)),BN$6,MAX(0,SUMIFS($B$9:$B73,$A$9:$A73,"&lt;"&amp;$A73,$A$9:$A73,"&gt;="&amp;BN$4,$A$9:$A73,"&lt;="&amp;BN$5)-SUM(_xlfn._xlws.FILTER(BN74:BN153,$A74:$A153&gt;BN$4),_xlfn._xlws.FILTER($C$9:BM153,$A$9:$A153&gt;BN$4)))),"")</f>
        <v/>
      </c>
      <c r="BO73" s="32" t="str" cm="1">
        <f t="array" ref="BO73">IF(AND(($A73&lt;&gt;"")*($A73&gt;BO$4)*($A73&lt;=BO$5)),IF(AND((SUMIFS($B$9:$B73,$A$9:$A73,"&lt;"&amp;$A73,$A$9:$A73,"&gt;="&amp;BO$4,$A$9:$A73,"&lt;="&amp;BO$5)&gt;SUM(_xlfn._xlws.FILTER(BO74:BO153,$A74:$A153&gt;BO$4),_xlfn._xlws.FILTER($C$9:BN153,$A$9:$A153&gt;BO$4))),(SUMIFS($B$9:$B73,$A$9:$A73,"&lt;"&amp;$A73,$A$9:$A73,"&gt;="&amp;BO$4,$A$9:$A73,"&lt;="&amp;BO$5)-SUM(_xlfn._xlws.FILTER(BO74:BO153,$A74:$A153&gt;BO$4),_xlfn._xlws.FILTER($C$9:BN153,$A$9:$A153&gt;BO$4))&gt;BO$6)),BO$6,MAX(0,SUMIFS($B$9:$B73,$A$9:$A73,"&lt;"&amp;$A73,$A$9:$A73,"&gt;="&amp;BO$4,$A$9:$A73,"&lt;="&amp;BO$5)-SUM(_xlfn._xlws.FILTER(BO74:BO153,$A74:$A153&gt;BO$4),_xlfn._xlws.FILTER($C$9:BN153,$A$9:$A153&gt;BO$4)))),"")</f>
        <v/>
      </c>
      <c r="BP73" s="32" t="str" cm="1">
        <f t="array" ref="BP73">IF(AND(($A73&lt;&gt;"")*($A73&gt;BP$4)*($A73&lt;=BP$5)),IF(AND((SUMIFS($B$9:$B73,$A$9:$A73,"&lt;"&amp;$A73,$A$9:$A73,"&gt;="&amp;BP$4,$A$9:$A73,"&lt;="&amp;BP$5)&gt;SUM(_xlfn._xlws.FILTER(BP74:BP153,$A74:$A153&gt;BP$4),_xlfn._xlws.FILTER($C$9:BO153,$A$9:$A153&gt;BP$4))),(SUMIFS($B$9:$B73,$A$9:$A73,"&lt;"&amp;$A73,$A$9:$A73,"&gt;="&amp;BP$4,$A$9:$A73,"&lt;="&amp;BP$5)-SUM(_xlfn._xlws.FILTER(BP74:BP153,$A74:$A153&gt;BP$4),_xlfn._xlws.FILTER($C$9:BO153,$A$9:$A153&gt;BP$4))&gt;BP$6)),BP$6,MAX(0,SUMIFS($B$9:$B73,$A$9:$A73,"&lt;"&amp;$A73,$A$9:$A73,"&gt;="&amp;BP$4,$A$9:$A73,"&lt;="&amp;BP$5)-SUM(_xlfn._xlws.FILTER(BP74:BP153,$A74:$A153&gt;BP$4),_xlfn._xlws.FILTER($C$9:BO153,$A$9:$A153&gt;BP$4)))),"")</f>
        <v/>
      </c>
      <c r="BQ73" s="32" t="str" cm="1">
        <f t="array" ref="BQ73">IF(AND(($A73&lt;&gt;"")*($A73&gt;BQ$4)*($A73&lt;=BQ$5)),IF(AND((SUMIFS($B$9:$B73,$A$9:$A73,"&lt;"&amp;$A73,$A$9:$A73,"&gt;="&amp;BQ$4,$A$9:$A73,"&lt;="&amp;BQ$5)&gt;SUM(_xlfn._xlws.FILTER(BQ74:BQ153,$A74:$A153&gt;BQ$4),_xlfn._xlws.FILTER($C$9:BP153,$A$9:$A153&gt;BQ$4))),(SUMIFS($B$9:$B73,$A$9:$A73,"&lt;"&amp;$A73,$A$9:$A73,"&gt;="&amp;BQ$4,$A$9:$A73,"&lt;="&amp;BQ$5)-SUM(_xlfn._xlws.FILTER(BQ74:BQ153,$A74:$A153&gt;BQ$4),_xlfn._xlws.FILTER($C$9:BP153,$A$9:$A153&gt;BQ$4))&gt;BQ$6)),BQ$6,MAX(0,SUMIFS($B$9:$B73,$A$9:$A73,"&lt;"&amp;$A73,$A$9:$A73,"&gt;="&amp;BQ$4,$A$9:$A73,"&lt;="&amp;BQ$5)-SUM(_xlfn._xlws.FILTER(BQ74:BQ153,$A74:$A153&gt;BQ$4),_xlfn._xlws.FILTER($C$9:BP153,$A$9:$A153&gt;BQ$4)))),"")</f>
        <v/>
      </c>
      <c r="BR73" s="32" t="str" cm="1">
        <f t="array" ref="BR73">IF(AND(($A73&lt;&gt;"")*($A73&gt;BR$4)*($A73&lt;=BR$5)),IF(AND((SUMIFS($B$9:$B73,$A$9:$A73,"&lt;"&amp;$A73,$A$9:$A73,"&gt;="&amp;BR$4,$A$9:$A73,"&lt;="&amp;BR$5)&gt;SUM(_xlfn._xlws.FILTER(BR74:BR153,$A74:$A153&gt;BR$4),_xlfn._xlws.FILTER($C$9:BQ153,$A$9:$A153&gt;BR$4))),(SUMIFS($B$9:$B73,$A$9:$A73,"&lt;"&amp;$A73,$A$9:$A73,"&gt;="&amp;BR$4,$A$9:$A73,"&lt;="&amp;BR$5)-SUM(_xlfn._xlws.FILTER(BR74:BR153,$A74:$A153&gt;BR$4),_xlfn._xlws.FILTER($C$9:BQ153,$A$9:$A153&gt;BR$4))&gt;BR$6)),BR$6,MAX(0,SUMIFS($B$9:$B73,$A$9:$A73,"&lt;"&amp;$A73,$A$9:$A73,"&gt;="&amp;BR$4,$A$9:$A73,"&lt;="&amp;BR$5)-SUM(_xlfn._xlws.FILTER(BR74:BR153,$A74:$A153&gt;BR$4),_xlfn._xlws.FILTER($C$9:BQ153,$A$9:$A153&gt;BR$4)))),"")</f>
        <v/>
      </c>
      <c r="BS73" s="32" t="str" cm="1">
        <f t="array" ref="BS73">IF(AND(($A73&lt;&gt;"")*($A73&gt;BS$4)*($A73&lt;=BS$5)),IF(AND((SUMIFS($B$9:$B73,$A$9:$A73,"&lt;"&amp;$A73,$A$9:$A73,"&gt;="&amp;BS$4,$A$9:$A73,"&lt;="&amp;BS$5)&gt;SUM(_xlfn._xlws.FILTER(BS74:BS153,$A74:$A153&gt;BS$4),_xlfn._xlws.FILTER($C$9:BR153,$A$9:$A153&gt;BS$4))),(SUMIFS($B$9:$B73,$A$9:$A73,"&lt;"&amp;$A73,$A$9:$A73,"&gt;="&amp;BS$4,$A$9:$A73,"&lt;="&amp;BS$5)-SUM(_xlfn._xlws.FILTER(BS74:BS153,$A74:$A153&gt;BS$4),_xlfn._xlws.FILTER($C$9:BR153,$A$9:$A153&gt;BS$4))&gt;BS$6)),BS$6,MAX(0,SUMIFS($B$9:$B73,$A$9:$A73,"&lt;"&amp;$A73,$A$9:$A73,"&gt;="&amp;BS$4,$A$9:$A73,"&lt;="&amp;BS$5)-SUM(_xlfn._xlws.FILTER(BS74:BS153,$A74:$A153&gt;BS$4),_xlfn._xlws.FILTER($C$9:BR153,$A$9:$A153&gt;BS$4)))),"")</f>
        <v/>
      </c>
      <c r="BT73" s="32" t="str" cm="1">
        <f t="array" ref="BT73">IF(AND(($A73&lt;&gt;"")*($A73&gt;BT$4)*($A73&lt;=BT$5)),IF(AND((SUMIFS($B$9:$B73,$A$9:$A73,"&lt;"&amp;$A73,$A$9:$A73,"&gt;="&amp;BT$4,$A$9:$A73,"&lt;="&amp;BT$5)&gt;SUM(_xlfn._xlws.FILTER(BT74:BT153,$A74:$A153&gt;BT$4),_xlfn._xlws.FILTER($C$9:BS153,$A$9:$A153&gt;BT$4))),(SUMIFS($B$9:$B73,$A$9:$A73,"&lt;"&amp;$A73,$A$9:$A73,"&gt;="&amp;BT$4,$A$9:$A73,"&lt;="&amp;BT$5)-SUM(_xlfn._xlws.FILTER(BT74:BT153,$A74:$A153&gt;BT$4),_xlfn._xlws.FILTER($C$9:BS153,$A$9:$A153&gt;BT$4))&gt;BT$6)),BT$6,MAX(0,SUMIFS($B$9:$B73,$A$9:$A73,"&lt;"&amp;$A73,$A$9:$A73,"&gt;="&amp;BT$4,$A$9:$A73,"&lt;="&amp;BT$5)-SUM(_xlfn._xlws.FILTER(BT74:BT153,$A74:$A153&gt;BT$4),_xlfn._xlws.FILTER($C$9:BS153,$A$9:$A153&gt;BT$4)))),"")</f>
        <v/>
      </c>
      <c r="BU73" s="32" t="str" cm="1">
        <f t="array" ref="BU73">IF(AND(($A73&lt;&gt;"")*($A73&gt;BU$4)*($A73&lt;=BU$5)),IF(AND((SUMIFS($B$9:$B73,$A$9:$A73,"&lt;"&amp;$A73,$A$9:$A73,"&gt;="&amp;BU$4,$A$9:$A73,"&lt;="&amp;BU$5)&gt;SUM(_xlfn._xlws.FILTER(BU74:BU153,$A74:$A153&gt;BU$4),_xlfn._xlws.FILTER($C$9:BT153,$A$9:$A153&gt;BU$4))),(SUMIFS($B$9:$B73,$A$9:$A73,"&lt;"&amp;$A73,$A$9:$A73,"&gt;="&amp;BU$4,$A$9:$A73,"&lt;="&amp;BU$5)-SUM(_xlfn._xlws.FILTER(BU74:BU153,$A74:$A153&gt;BU$4),_xlfn._xlws.FILTER($C$9:BT153,$A$9:$A153&gt;BU$4))&gt;BU$6)),BU$6,MAX(0,SUMIFS($B$9:$B73,$A$9:$A73,"&lt;"&amp;$A73,$A$9:$A73,"&gt;="&amp;BU$4,$A$9:$A73,"&lt;="&amp;BU$5)-SUM(_xlfn._xlws.FILTER(BU74:BU153,$A74:$A153&gt;BU$4),_xlfn._xlws.FILTER($C$9:BT153,$A$9:$A153&gt;BU$4)))),"")</f>
        <v/>
      </c>
      <c r="BV73" s="32" t="str" cm="1">
        <f t="array" ref="BV73">IF(AND(($A73&lt;&gt;"")*($A73&gt;BV$4)*($A73&lt;=BV$5)),IF(AND((SUMIFS($B$9:$B73,$A$9:$A73,"&lt;"&amp;$A73,$A$9:$A73,"&gt;="&amp;BV$4,$A$9:$A73,"&lt;="&amp;BV$5)&gt;SUM(_xlfn._xlws.FILTER(BV74:BV153,$A74:$A153&gt;BV$4),_xlfn._xlws.FILTER($C$9:BU153,$A$9:$A153&gt;BV$4))),(SUMIFS($B$9:$B73,$A$9:$A73,"&lt;"&amp;$A73,$A$9:$A73,"&gt;="&amp;BV$4,$A$9:$A73,"&lt;="&amp;BV$5)-SUM(_xlfn._xlws.FILTER(BV74:BV153,$A74:$A153&gt;BV$4),_xlfn._xlws.FILTER($C$9:BU153,$A$9:$A153&gt;BV$4))&gt;BV$6)),BV$6,MAX(0,SUMIFS($B$9:$B73,$A$9:$A73,"&lt;"&amp;$A73,$A$9:$A73,"&gt;="&amp;BV$4,$A$9:$A73,"&lt;="&amp;BV$5)-SUM(_xlfn._xlws.FILTER(BV74:BV153,$A74:$A153&gt;BV$4),_xlfn._xlws.FILTER($C$9:BU153,$A$9:$A153&gt;BV$4)))),"")</f>
        <v/>
      </c>
      <c r="BW73" s="32" t="str" cm="1">
        <f t="array" ref="BW73">IF(AND(($A73&lt;&gt;"")*($A73&gt;BW$4)*($A73&lt;=BW$5)),IF(AND((SUMIFS($B$9:$B73,$A$9:$A73,"&lt;"&amp;$A73,$A$9:$A73,"&gt;="&amp;BW$4,$A$9:$A73,"&lt;="&amp;BW$5)&gt;SUM(_xlfn._xlws.FILTER(BW74:BW153,$A74:$A153&gt;BW$4),_xlfn._xlws.FILTER($C$9:BV153,$A$9:$A153&gt;BW$4))),(SUMIFS($B$9:$B73,$A$9:$A73,"&lt;"&amp;$A73,$A$9:$A73,"&gt;="&amp;BW$4,$A$9:$A73,"&lt;="&amp;BW$5)-SUM(_xlfn._xlws.FILTER(BW74:BW153,$A74:$A153&gt;BW$4),_xlfn._xlws.FILTER($C$9:BV153,$A$9:$A153&gt;BW$4))&gt;BW$6)),BW$6,MAX(0,SUMIFS($B$9:$B73,$A$9:$A73,"&lt;"&amp;$A73,$A$9:$A73,"&gt;="&amp;BW$4,$A$9:$A73,"&lt;="&amp;BW$5)-SUM(_xlfn._xlws.FILTER(BW74:BW153,$A74:$A153&gt;BW$4),_xlfn._xlws.FILTER($C$9:BV153,$A$9:$A153&gt;BW$4)))),"")</f>
        <v/>
      </c>
      <c r="BX73" s="32" t="str" cm="1">
        <f t="array" ref="BX73">IF(AND(($A73&lt;&gt;"")*($A73&gt;BX$4)*($A73&lt;=BX$5)),IF(AND((SUMIFS($B$9:$B73,$A$9:$A73,"&lt;"&amp;$A73,$A$9:$A73,"&gt;="&amp;BX$4,$A$9:$A73,"&lt;="&amp;BX$5)&gt;SUM(_xlfn._xlws.FILTER(BX74:BX153,$A74:$A153&gt;BX$4),_xlfn._xlws.FILTER($C$9:BW153,$A$9:$A153&gt;BX$4))),(SUMIFS($B$9:$B73,$A$9:$A73,"&lt;"&amp;$A73,$A$9:$A73,"&gt;="&amp;BX$4,$A$9:$A73,"&lt;="&amp;BX$5)-SUM(_xlfn._xlws.FILTER(BX74:BX153,$A74:$A153&gt;BX$4),_xlfn._xlws.FILTER($C$9:BW153,$A$9:$A153&gt;BX$4))&gt;BX$6)),BX$6,MAX(0,SUMIFS($B$9:$B73,$A$9:$A73,"&lt;"&amp;$A73,$A$9:$A73,"&gt;="&amp;BX$4,$A$9:$A73,"&lt;="&amp;BX$5)-SUM(_xlfn._xlws.FILTER(BX74:BX153,$A74:$A153&gt;BX$4),_xlfn._xlws.FILTER($C$9:BW153,$A$9:$A153&gt;BX$4)))),"")</f>
        <v/>
      </c>
      <c r="BY73" s="32" t="str" cm="1">
        <f t="array" ref="BY73">IF(AND(($A73&lt;&gt;"")*($A73&gt;BY$4)*($A73&lt;=BY$5)),IF(AND((SUMIFS($B$9:$B73,$A$9:$A73,"&lt;"&amp;$A73,$A$9:$A73,"&gt;="&amp;BY$4,$A$9:$A73,"&lt;="&amp;BY$5)&gt;SUM(_xlfn._xlws.FILTER(BY74:BY153,$A74:$A153&gt;BY$4),_xlfn._xlws.FILTER($C$9:BX153,$A$9:$A153&gt;BY$4))),(SUMIFS($B$9:$B73,$A$9:$A73,"&lt;"&amp;$A73,$A$9:$A73,"&gt;="&amp;BY$4,$A$9:$A73,"&lt;="&amp;BY$5)-SUM(_xlfn._xlws.FILTER(BY74:BY153,$A74:$A153&gt;BY$4),_xlfn._xlws.FILTER($C$9:BX153,$A$9:$A153&gt;BY$4))&gt;BY$6)),BY$6,MAX(0,SUMIFS($B$9:$B73,$A$9:$A73,"&lt;"&amp;$A73,$A$9:$A73,"&gt;="&amp;BY$4,$A$9:$A73,"&lt;="&amp;BY$5)-SUM(_xlfn._xlws.FILTER(BY74:BY153,$A74:$A153&gt;BY$4),_xlfn._xlws.FILTER($C$9:BX153,$A$9:$A153&gt;BY$4)))),"")</f>
        <v/>
      </c>
      <c r="BZ73" s="32" t="str" cm="1">
        <f t="array" ref="BZ73">IF(AND(($A73&lt;&gt;"")*($A73&gt;BZ$4)*($A73&lt;=BZ$5)),IF(AND((SUMIFS($B$9:$B73,$A$9:$A73,"&lt;"&amp;$A73,$A$9:$A73,"&gt;="&amp;BZ$4,$A$9:$A73,"&lt;="&amp;BZ$5)&gt;SUM(_xlfn._xlws.FILTER(BZ74:BZ153,$A74:$A153&gt;BZ$4),_xlfn._xlws.FILTER($C$9:BY153,$A$9:$A153&gt;BZ$4))),(SUMIFS($B$9:$B73,$A$9:$A73,"&lt;"&amp;$A73,$A$9:$A73,"&gt;="&amp;BZ$4,$A$9:$A73,"&lt;="&amp;BZ$5)-SUM(_xlfn._xlws.FILTER(BZ74:BZ153,$A74:$A153&gt;BZ$4),_xlfn._xlws.FILTER($C$9:BY153,$A$9:$A153&gt;BZ$4))&gt;BZ$6)),BZ$6,MAX(0,SUMIFS($B$9:$B73,$A$9:$A73,"&lt;"&amp;$A73,$A$9:$A73,"&gt;="&amp;BZ$4,$A$9:$A73,"&lt;="&amp;BZ$5)-SUM(_xlfn._xlws.FILTER(BZ74:BZ153,$A74:$A153&gt;BZ$4),_xlfn._xlws.FILTER($C$9:BY153,$A$9:$A153&gt;BZ$4)))),"")</f>
        <v/>
      </c>
      <c r="CA73" s="32" t="str" cm="1">
        <f t="array" ref="CA73">IF(AND(($A73&lt;&gt;"")*($A73&gt;CA$4)*($A73&lt;=CA$5)),IF(AND((SUMIFS($B$9:$B73,$A$9:$A73,"&lt;"&amp;$A73,$A$9:$A73,"&gt;="&amp;CA$4,$A$9:$A73,"&lt;="&amp;CA$5)&gt;SUM(_xlfn._xlws.FILTER(CA74:CA153,$A74:$A153&gt;CA$4),_xlfn._xlws.FILTER($C$9:BZ153,$A$9:$A153&gt;CA$4))),(SUMIFS($B$9:$B73,$A$9:$A73,"&lt;"&amp;$A73,$A$9:$A73,"&gt;="&amp;CA$4,$A$9:$A73,"&lt;="&amp;CA$5)-SUM(_xlfn._xlws.FILTER(CA74:CA153,$A74:$A153&gt;CA$4),_xlfn._xlws.FILTER($C$9:BZ153,$A$9:$A153&gt;CA$4))&gt;CA$6)),CA$6,MAX(0,SUMIFS($B$9:$B73,$A$9:$A73,"&lt;"&amp;$A73,$A$9:$A73,"&gt;="&amp;CA$4,$A$9:$A73,"&lt;="&amp;CA$5)-SUM(_xlfn._xlws.FILTER(CA74:CA153,$A74:$A153&gt;CA$4),_xlfn._xlws.FILTER($C$9:BZ153,$A$9:$A153&gt;CA$4)))),"")</f>
        <v/>
      </c>
      <c r="CB73" s="32" t="str" cm="1">
        <f t="array" ref="CB73">IF(AND(($A73&lt;&gt;"")*($A73&gt;CB$4)*($A73&lt;=CB$5)),IF(AND((SUMIFS($B$9:$B73,$A$9:$A73,"&lt;"&amp;$A73,$A$9:$A73,"&gt;="&amp;CB$4,$A$9:$A73,"&lt;="&amp;CB$5)&gt;SUM(_xlfn._xlws.FILTER(CB74:CB153,$A74:$A153&gt;CB$4),_xlfn._xlws.FILTER($C$9:CA153,$A$9:$A153&gt;CB$4))),(SUMIFS($B$9:$B73,$A$9:$A73,"&lt;"&amp;$A73,$A$9:$A73,"&gt;="&amp;CB$4,$A$9:$A73,"&lt;="&amp;CB$5)-SUM(_xlfn._xlws.FILTER(CB74:CB153,$A74:$A153&gt;CB$4),_xlfn._xlws.FILTER($C$9:CA153,$A$9:$A153&gt;CB$4))&gt;CB$6)),CB$6,MAX(0,SUMIFS($B$9:$B73,$A$9:$A73,"&lt;"&amp;$A73,$A$9:$A73,"&gt;="&amp;CB$4,$A$9:$A73,"&lt;="&amp;CB$5)-SUM(_xlfn._xlws.FILTER(CB74:CB153,$A74:$A153&gt;CB$4),_xlfn._xlws.FILTER($C$9:CA153,$A$9:$A153&gt;CB$4)))),"")</f>
        <v/>
      </c>
      <c r="CC73" s="32" t="str" cm="1">
        <f t="array" ref="CC73">IF(AND(($A73&lt;&gt;"")*($A73&gt;CC$4)*($A73&lt;=CC$5)),IF(AND((SUMIFS($B$9:$B73,$A$9:$A73,"&lt;"&amp;$A73,$A$9:$A73,"&gt;="&amp;CC$4,$A$9:$A73,"&lt;="&amp;CC$5)&gt;SUM(_xlfn._xlws.FILTER(CC74:CC153,$A74:$A153&gt;CC$4),_xlfn._xlws.FILTER($C$9:CB153,$A$9:$A153&gt;CC$4))),(SUMIFS($B$9:$B73,$A$9:$A73,"&lt;"&amp;$A73,$A$9:$A73,"&gt;="&amp;CC$4,$A$9:$A73,"&lt;="&amp;CC$5)-SUM(_xlfn._xlws.FILTER(CC74:CC153,$A74:$A153&gt;CC$4),_xlfn._xlws.FILTER($C$9:CB153,$A$9:$A153&gt;CC$4))&gt;CC$6)),CC$6,MAX(0,SUMIFS($B$9:$B73,$A$9:$A73,"&lt;"&amp;$A73,$A$9:$A73,"&gt;="&amp;CC$4,$A$9:$A73,"&lt;="&amp;CC$5)-SUM(_xlfn._xlws.FILTER(CC74:CC153,$A74:$A153&gt;CC$4),_xlfn._xlws.FILTER($C$9:CB153,$A$9:$A153&gt;CC$4)))),"")</f>
        <v/>
      </c>
      <c r="CD73" s="32" t="str" cm="1">
        <f t="array" ref="CD73">IF(AND(($A73&lt;&gt;"")*($A73&gt;CD$4)*($A73&lt;=CD$5)),IF(AND((SUMIFS($B$9:$B73,$A$9:$A73,"&lt;"&amp;$A73,$A$9:$A73,"&gt;="&amp;CD$4,$A$9:$A73,"&lt;="&amp;CD$5)&gt;SUM(_xlfn._xlws.FILTER(CD74:CD153,$A74:$A153&gt;CD$4),_xlfn._xlws.FILTER($C$9:CC153,$A$9:$A153&gt;CD$4))),(SUMIFS($B$9:$B73,$A$9:$A73,"&lt;"&amp;$A73,$A$9:$A73,"&gt;="&amp;CD$4,$A$9:$A73,"&lt;="&amp;CD$5)-SUM(_xlfn._xlws.FILTER(CD74:CD153,$A74:$A153&gt;CD$4),_xlfn._xlws.FILTER($C$9:CC153,$A$9:$A153&gt;CD$4))&gt;CD$6)),CD$6,MAX(0,SUMIFS($B$9:$B73,$A$9:$A73,"&lt;"&amp;$A73,$A$9:$A73,"&gt;="&amp;CD$4,$A$9:$A73,"&lt;="&amp;CD$5)-SUM(_xlfn._xlws.FILTER(CD74:CD153,$A74:$A153&gt;CD$4),_xlfn._xlws.FILTER($C$9:CC153,$A$9:$A153&gt;CD$4)))),"")</f>
        <v/>
      </c>
      <c r="CE73" s="32" t="str" cm="1">
        <f t="array" ref="CE73">IF(AND(($A73&lt;&gt;"")*($A73&gt;CE$4)*($A73&lt;=CE$5)),IF(AND((SUMIFS($B$9:$B73,$A$9:$A73,"&lt;"&amp;$A73,$A$9:$A73,"&gt;="&amp;CE$4,$A$9:$A73,"&lt;="&amp;CE$5)&gt;SUM(_xlfn._xlws.FILTER(CE74:CE153,$A74:$A153&gt;CE$4),_xlfn._xlws.FILTER($C$9:CD153,$A$9:$A153&gt;CE$4))),(SUMIFS($B$9:$B73,$A$9:$A73,"&lt;"&amp;$A73,$A$9:$A73,"&gt;="&amp;CE$4,$A$9:$A73,"&lt;="&amp;CE$5)-SUM(_xlfn._xlws.FILTER(CE74:CE153,$A74:$A153&gt;CE$4),_xlfn._xlws.FILTER($C$9:CD153,$A$9:$A153&gt;CE$4))&gt;CE$6)),CE$6,MAX(0,SUMIFS($B$9:$B73,$A$9:$A73,"&lt;"&amp;$A73,$A$9:$A73,"&gt;="&amp;CE$4,$A$9:$A73,"&lt;="&amp;CE$5)-SUM(_xlfn._xlws.FILTER(CE74:CE153,$A74:$A153&gt;CE$4),_xlfn._xlws.FILTER($C$9:CD153,$A$9:$A153&gt;CE$4)))),"")</f>
        <v/>
      </c>
      <c r="CF73" s="32" t="str" cm="1">
        <f t="array" ref="CF73">IF(AND(($A73&lt;&gt;"")*($A73&gt;CF$4)*($A73&lt;=CF$5)),IF(AND((SUMIFS($B$9:$B73,$A$9:$A73,"&lt;"&amp;$A73,$A$9:$A73,"&gt;="&amp;CF$4,$A$9:$A73,"&lt;="&amp;CF$5)&gt;SUM(_xlfn._xlws.FILTER(CF74:CF153,$A74:$A153&gt;CF$4),_xlfn._xlws.FILTER($C$9:CE153,$A$9:$A153&gt;CF$4))),(SUMIFS($B$9:$B73,$A$9:$A73,"&lt;"&amp;$A73,$A$9:$A73,"&gt;="&amp;CF$4,$A$9:$A73,"&lt;="&amp;CF$5)-SUM(_xlfn._xlws.FILTER(CF74:CF153,$A74:$A153&gt;CF$4),_xlfn._xlws.FILTER($C$9:CE153,$A$9:$A153&gt;CF$4))&gt;CF$6)),CF$6,MAX(0,SUMIFS($B$9:$B73,$A$9:$A73,"&lt;"&amp;$A73,$A$9:$A73,"&gt;="&amp;CF$4,$A$9:$A73,"&lt;="&amp;CF$5)-SUM(_xlfn._xlws.FILTER(CF74:CF153,$A74:$A153&gt;CF$4),_xlfn._xlws.FILTER($C$9:CE153,$A$9:$A153&gt;CF$4)))),"")</f>
        <v/>
      </c>
      <c r="CG73" s="32" t="str" cm="1">
        <f t="array" ref="CG73">IF(AND(($A73&lt;&gt;"")*($A73&gt;CG$4)*($A73&lt;=CG$5)),IF(AND((SUMIFS($B$9:$B73,$A$9:$A73,"&lt;"&amp;$A73,$A$9:$A73,"&gt;="&amp;CG$4,$A$9:$A73,"&lt;="&amp;CG$5)&gt;SUM(_xlfn._xlws.FILTER(CG74:CG153,$A74:$A153&gt;CG$4),_xlfn._xlws.FILTER($C$9:CF153,$A$9:$A153&gt;CG$4))),(SUMIFS($B$9:$B73,$A$9:$A73,"&lt;"&amp;$A73,$A$9:$A73,"&gt;="&amp;CG$4,$A$9:$A73,"&lt;="&amp;CG$5)-SUM(_xlfn._xlws.FILTER(CG74:CG153,$A74:$A153&gt;CG$4),_xlfn._xlws.FILTER($C$9:CF153,$A$9:$A153&gt;CG$4))&gt;CG$6)),CG$6,MAX(0,SUMIFS($B$9:$B73,$A$9:$A73,"&lt;"&amp;$A73,$A$9:$A73,"&gt;="&amp;CG$4,$A$9:$A73,"&lt;="&amp;CG$5)-SUM(_xlfn._xlws.FILTER(CG74:CG153,$A74:$A153&gt;CG$4),_xlfn._xlws.FILTER($C$9:CF153,$A$9:$A153&gt;CG$4)))),"")</f>
        <v/>
      </c>
      <c r="CH73" s="32" t="str" cm="1">
        <f t="array" ref="CH73">IF(AND(($A73&lt;&gt;"")*($A73&gt;CH$4)*($A73&lt;=CH$5)),IF(AND((SUMIFS($B$9:$B73,$A$9:$A73,"&lt;"&amp;$A73,$A$9:$A73,"&gt;="&amp;CH$4,$A$9:$A73,"&lt;="&amp;CH$5)&gt;SUM(_xlfn._xlws.FILTER(CH74:CH153,$A74:$A153&gt;CH$4),_xlfn._xlws.FILTER($C$9:CG153,$A$9:$A153&gt;CH$4))),(SUMIFS($B$9:$B73,$A$9:$A73,"&lt;"&amp;$A73,$A$9:$A73,"&gt;="&amp;CH$4,$A$9:$A73,"&lt;="&amp;CH$5)-SUM(_xlfn._xlws.FILTER(CH74:CH153,$A74:$A153&gt;CH$4),_xlfn._xlws.FILTER($C$9:CG153,$A$9:$A153&gt;CH$4))&gt;CH$6)),CH$6,MAX(0,SUMIFS($B$9:$B73,$A$9:$A73,"&lt;"&amp;$A73,$A$9:$A73,"&gt;="&amp;CH$4,$A$9:$A73,"&lt;="&amp;CH$5)-SUM(_xlfn._xlws.FILTER(CH74:CH153,$A74:$A153&gt;CH$4),_xlfn._xlws.FILTER($C$9:CG153,$A$9:$A153&gt;CH$4)))),"")</f>
        <v/>
      </c>
      <c r="CI73" s="32" t="str" cm="1">
        <f t="array" ref="CI73">IF(AND(($A73&lt;&gt;"")*($A73&gt;CI$4)*($A73&lt;=CI$5)),IF(AND((SUMIFS($B$9:$B73,$A$9:$A73,"&lt;"&amp;$A73,$A$9:$A73,"&gt;="&amp;CI$4,$A$9:$A73,"&lt;="&amp;CI$5)&gt;SUM(_xlfn._xlws.FILTER(CI74:CI153,$A74:$A153&gt;CI$4),_xlfn._xlws.FILTER($C$9:CH153,$A$9:$A153&gt;CI$4))),(SUMIFS($B$9:$B73,$A$9:$A73,"&lt;"&amp;$A73,$A$9:$A73,"&gt;="&amp;CI$4,$A$9:$A73,"&lt;="&amp;CI$5)-SUM(_xlfn._xlws.FILTER(CI74:CI153,$A74:$A153&gt;CI$4),_xlfn._xlws.FILTER($C$9:CH153,$A$9:$A153&gt;CI$4))&gt;CI$6)),CI$6,MAX(0,SUMIFS($B$9:$B73,$A$9:$A73,"&lt;"&amp;$A73,$A$9:$A73,"&gt;="&amp;CI$4,$A$9:$A73,"&lt;="&amp;CI$5)-SUM(_xlfn._xlws.FILTER(CI74:CI153,$A74:$A153&gt;CI$4),_xlfn._xlws.FILTER($C$9:CH153,$A$9:$A153&gt;CI$4)))),"")</f>
        <v/>
      </c>
      <c r="CJ73" s="32" t="str" cm="1">
        <f t="array" ref="CJ73">IF(AND(($A73&lt;&gt;"")*($A73&gt;CJ$4)*($A73&lt;=CJ$5)),IF(AND((SUMIFS($B$9:$B73,$A$9:$A73,"&lt;"&amp;$A73,$A$9:$A73,"&gt;="&amp;CJ$4,$A$9:$A73,"&lt;="&amp;CJ$5)&gt;SUM(_xlfn._xlws.FILTER(CJ74:CJ153,$A74:$A153&gt;CJ$4),_xlfn._xlws.FILTER($C$9:CI153,$A$9:$A153&gt;CJ$4))),(SUMIFS($B$9:$B73,$A$9:$A73,"&lt;"&amp;$A73,$A$9:$A73,"&gt;="&amp;CJ$4,$A$9:$A73,"&lt;="&amp;CJ$5)-SUM(_xlfn._xlws.FILTER(CJ74:CJ153,$A74:$A153&gt;CJ$4),_xlfn._xlws.FILTER($C$9:CI153,$A$9:$A153&gt;CJ$4))&gt;CJ$6)),CJ$6,MAX(0,SUMIFS($B$9:$B73,$A$9:$A73,"&lt;"&amp;$A73,$A$9:$A73,"&gt;="&amp;CJ$4,$A$9:$A73,"&lt;="&amp;CJ$5)-SUM(_xlfn._xlws.FILTER(CJ74:CJ153,$A74:$A153&gt;CJ$4),_xlfn._xlws.FILTER($C$9:CI153,$A$9:$A153&gt;CJ$4)))),"")</f>
        <v/>
      </c>
      <c r="CK73" s="32" t="str" cm="1">
        <f t="array" ref="CK73">IF(AND(($A73&lt;&gt;"")*($A73&gt;CK$4)*($A73&lt;=CK$5)),IF(AND((SUMIFS($B$9:$B73,$A$9:$A73,"&lt;"&amp;$A73,$A$9:$A73,"&gt;="&amp;CK$4,$A$9:$A73,"&lt;="&amp;CK$5)&gt;SUM(_xlfn._xlws.FILTER(CK74:CK153,$A74:$A153&gt;CK$4),_xlfn._xlws.FILTER($C$9:CJ153,$A$9:$A153&gt;CK$4))),(SUMIFS($B$9:$B73,$A$9:$A73,"&lt;"&amp;$A73,$A$9:$A73,"&gt;="&amp;CK$4,$A$9:$A73,"&lt;="&amp;CK$5)-SUM(_xlfn._xlws.FILTER(CK74:CK153,$A74:$A153&gt;CK$4),_xlfn._xlws.FILTER($C$9:CJ153,$A$9:$A153&gt;CK$4))&gt;CK$6)),CK$6,MAX(0,SUMIFS($B$9:$B73,$A$9:$A73,"&lt;"&amp;$A73,$A$9:$A73,"&gt;="&amp;CK$4,$A$9:$A73,"&lt;="&amp;CK$5)-SUM(_xlfn._xlws.FILTER(CK74:CK153,$A74:$A153&gt;CK$4),_xlfn._xlws.FILTER($C$9:CJ153,$A$9:$A153&gt;CK$4)))),"")</f>
        <v/>
      </c>
      <c r="CL73" s="32" t="str" cm="1">
        <f t="array" ref="CL73">IF(AND(($A73&lt;&gt;"")*($A73&gt;CL$4)*($A73&lt;=CL$5)),IF(AND((SUMIFS($B$9:$B73,$A$9:$A73,"&lt;"&amp;$A73,$A$9:$A73,"&gt;="&amp;CL$4,$A$9:$A73,"&lt;="&amp;CL$5)&gt;SUM(_xlfn._xlws.FILTER(CL74:CL153,$A74:$A153&gt;CL$4),_xlfn._xlws.FILTER($C$9:CK153,$A$9:$A153&gt;CL$4))),(SUMIFS($B$9:$B73,$A$9:$A73,"&lt;"&amp;$A73,$A$9:$A73,"&gt;="&amp;CL$4,$A$9:$A73,"&lt;="&amp;CL$5)-SUM(_xlfn._xlws.FILTER(CL74:CL153,$A74:$A153&gt;CL$4),_xlfn._xlws.FILTER($C$9:CK153,$A$9:$A153&gt;CL$4))&gt;CL$6)),CL$6,MAX(0,SUMIFS($B$9:$B73,$A$9:$A73,"&lt;"&amp;$A73,$A$9:$A73,"&gt;="&amp;CL$4,$A$9:$A73,"&lt;="&amp;CL$5)-SUM(_xlfn._xlws.FILTER(CL74:CL153,$A74:$A153&gt;CL$4),_xlfn._xlws.FILTER($C$9:CK153,$A$9:$A153&gt;CL$4)))),"")</f>
        <v/>
      </c>
      <c r="CM73" s="32" t="str" cm="1">
        <f t="array" ref="CM73">IF(AND(($A73&lt;&gt;"")*($A73&gt;CM$4)*($A73&lt;=CM$5)),IF(AND((SUMIFS($B$9:$B73,$A$9:$A73,"&lt;"&amp;$A73,$A$9:$A73,"&gt;="&amp;CM$4,$A$9:$A73,"&lt;="&amp;CM$5)&gt;SUM(_xlfn._xlws.FILTER(CM74:CM153,$A74:$A153&gt;CM$4),_xlfn._xlws.FILTER($C$9:CL153,$A$9:$A153&gt;CM$4))),(SUMIFS($B$9:$B73,$A$9:$A73,"&lt;"&amp;$A73,$A$9:$A73,"&gt;="&amp;CM$4,$A$9:$A73,"&lt;="&amp;CM$5)-SUM(_xlfn._xlws.FILTER(CM74:CM153,$A74:$A153&gt;CM$4),_xlfn._xlws.FILTER($C$9:CL153,$A$9:$A153&gt;CM$4))&gt;CM$6)),CM$6,MAX(0,SUMIFS($B$9:$B73,$A$9:$A73,"&lt;"&amp;$A73,$A$9:$A73,"&gt;="&amp;CM$4,$A$9:$A73,"&lt;="&amp;CM$5)-SUM(_xlfn._xlws.FILTER(CM74:CM153,$A74:$A153&gt;CM$4),_xlfn._xlws.FILTER($C$9:CL153,$A$9:$A153&gt;CM$4)))),"")</f>
        <v/>
      </c>
      <c r="CN73" s="32" t="str" cm="1">
        <f t="array" ref="CN73">IF(AND(($A73&lt;&gt;"")*($A73&gt;CN$4)*($A73&lt;=CN$5)),IF(AND((SUMIFS($B$9:$B73,$A$9:$A73,"&lt;"&amp;$A73,$A$9:$A73,"&gt;="&amp;CN$4,$A$9:$A73,"&lt;="&amp;CN$5)&gt;SUM(_xlfn._xlws.FILTER(CN74:CN153,$A74:$A153&gt;CN$4),_xlfn._xlws.FILTER($C$9:CM153,$A$9:$A153&gt;CN$4))),(SUMIFS($B$9:$B73,$A$9:$A73,"&lt;"&amp;$A73,$A$9:$A73,"&gt;="&amp;CN$4,$A$9:$A73,"&lt;="&amp;CN$5)-SUM(_xlfn._xlws.FILTER(CN74:CN153,$A74:$A153&gt;CN$4),_xlfn._xlws.FILTER($C$9:CM153,$A$9:$A153&gt;CN$4))&gt;CN$6)),CN$6,MAX(0,SUMIFS($B$9:$B73,$A$9:$A73,"&lt;"&amp;$A73,$A$9:$A73,"&gt;="&amp;CN$4,$A$9:$A73,"&lt;="&amp;CN$5)-SUM(_xlfn._xlws.FILTER(CN74:CN153,$A74:$A153&gt;CN$4),_xlfn._xlws.FILTER($C$9:CM153,$A$9:$A153&gt;CN$4)))),"")</f>
        <v/>
      </c>
      <c r="CO73" s="32" t="str" cm="1">
        <f t="array" ref="CO73">IF(AND(($A73&lt;&gt;"")*($A73&gt;CO$4)*($A73&lt;=CO$5)),IF(AND((SUMIFS($B$9:$B73,$A$9:$A73,"&lt;"&amp;$A73,$A$9:$A73,"&gt;="&amp;CO$4,$A$9:$A73,"&lt;="&amp;CO$5)&gt;SUM(_xlfn._xlws.FILTER(CO74:CO153,$A74:$A153&gt;CO$4),_xlfn._xlws.FILTER($C$9:CN153,$A$9:$A153&gt;CO$4))),(SUMIFS($B$9:$B73,$A$9:$A73,"&lt;"&amp;$A73,$A$9:$A73,"&gt;="&amp;CO$4,$A$9:$A73,"&lt;="&amp;CO$5)-SUM(_xlfn._xlws.FILTER(CO74:CO153,$A74:$A153&gt;CO$4),_xlfn._xlws.FILTER($C$9:CN153,$A$9:$A153&gt;CO$4))&gt;CO$6)),CO$6,MAX(0,SUMIFS($B$9:$B73,$A$9:$A73,"&lt;"&amp;$A73,$A$9:$A73,"&gt;="&amp;CO$4,$A$9:$A73,"&lt;="&amp;CO$5)-SUM(_xlfn._xlws.FILTER(CO74:CO153,$A74:$A153&gt;CO$4),_xlfn._xlws.FILTER($C$9:CN153,$A$9:$A153&gt;CO$4)))),"")</f>
        <v/>
      </c>
      <c r="CP73" s="32" t="str" cm="1">
        <f t="array" ref="CP73">IF(AND(($A73&lt;&gt;"")*($A73&gt;CP$4)*($A73&lt;=CP$5)),IF(AND((SUMIFS($B$9:$B73,$A$9:$A73,"&lt;"&amp;$A73,$A$9:$A73,"&gt;="&amp;CP$4,$A$9:$A73,"&lt;="&amp;CP$5)&gt;SUM(_xlfn._xlws.FILTER(CP74:CP153,$A74:$A153&gt;CP$4),_xlfn._xlws.FILTER($C$9:CO153,$A$9:$A153&gt;CP$4))),(SUMIFS($B$9:$B73,$A$9:$A73,"&lt;"&amp;$A73,$A$9:$A73,"&gt;="&amp;CP$4,$A$9:$A73,"&lt;="&amp;CP$5)-SUM(_xlfn._xlws.FILTER(CP74:CP153,$A74:$A153&gt;CP$4),_xlfn._xlws.FILTER($C$9:CO153,$A$9:$A153&gt;CP$4))&gt;CP$6)),CP$6,MAX(0,SUMIFS($B$9:$B73,$A$9:$A73,"&lt;"&amp;$A73,$A$9:$A73,"&gt;="&amp;CP$4,$A$9:$A73,"&lt;="&amp;CP$5)-SUM(_xlfn._xlws.FILTER(CP74:CP153,$A74:$A153&gt;CP$4),_xlfn._xlws.FILTER($C$9:CO153,$A$9:$A153&gt;CP$4)))),"")</f>
        <v/>
      </c>
      <c r="CQ73" s="32" t="str" cm="1">
        <f t="array" ref="CQ73">IF(AND(($A73&lt;&gt;"")*($A73&gt;CQ$4)*($A73&lt;=CQ$5)),IF(AND((SUMIFS($B$9:$B73,$A$9:$A73,"&lt;"&amp;$A73,$A$9:$A73,"&gt;="&amp;CQ$4,$A$9:$A73,"&lt;="&amp;CQ$5)&gt;SUM(_xlfn._xlws.FILTER(CQ74:CQ153,$A74:$A153&gt;CQ$4),_xlfn._xlws.FILTER($C$9:CP153,$A$9:$A153&gt;CQ$4))),(SUMIFS($B$9:$B73,$A$9:$A73,"&lt;"&amp;$A73,$A$9:$A73,"&gt;="&amp;CQ$4,$A$9:$A73,"&lt;="&amp;CQ$5)-SUM(_xlfn._xlws.FILTER(CQ74:CQ153,$A74:$A153&gt;CQ$4),_xlfn._xlws.FILTER($C$9:CP153,$A$9:$A153&gt;CQ$4))&gt;CQ$6)),CQ$6,MAX(0,SUMIFS($B$9:$B73,$A$9:$A73,"&lt;"&amp;$A73,$A$9:$A73,"&gt;="&amp;CQ$4,$A$9:$A73,"&lt;="&amp;CQ$5)-SUM(_xlfn._xlws.FILTER(CQ74:CQ153,$A74:$A153&gt;CQ$4),_xlfn._xlws.FILTER($C$9:CP153,$A$9:$A153&gt;CQ$4)))),"")</f>
        <v/>
      </c>
      <c r="CR73" s="32" t="str" cm="1">
        <f t="array" ref="CR73">IF(AND(($A73&lt;&gt;"")*($A73&gt;CR$4)*($A73&lt;=CR$5)),IF(AND((SUMIFS($B$9:$B73,$A$9:$A73,"&lt;"&amp;$A73,$A$9:$A73,"&gt;="&amp;CR$4,$A$9:$A73,"&lt;="&amp;CR$5)&gt;SUM(_xlfn._xlws.FILTER(CR74:CR153,$A74:$A153&gt;CR$4),_xlfn._xlws.FILTER($C$9:CQ153,$A$9:$A153&gt;CR$4))),(SUMIFS($B$9:$B73,$A$9:$A73,"&lt;"&amp;$A73,$A$9:$A73,"&gt;="&amp;CR$4,$A$9:$A73,"&lt;="&amp;CR$5)-SUM(_xlfn._xlws.FILTER(CR74:CR153,$A74:$A153&gt;CR$4),_xlfn._xlws.FILTER($C$9:CQ153,$A$9:$A153&gt;CR$4))&gt;CR$6)),CR$6,MAX(0,SUMIFS($B$9:$B73,$A$9:$A73,"&lt;"&amp;$A73,$A$9:$A73,"&gt;="&amp;CR$4,$A$9:$A73,"&lt;="&amp;CR$5)-SUM(_xlfn._xlws.FILTER(CR74:CR153,$A74:$A153&gt;CR$4),_xlfn._xlws.FILTER($C$9:CQ153,$A$9:$A153&gt;CR$4)))),"")</f>
        <v/>
      </c>
      <c r="CS73" s="32" t="str" cm="1">
        <f t="array" ref="CS73">IF(AND(($A73&lt;&gt;"")*($A73&gt;CS$4)*($A73&lt;=CS$5)),IF(AND((SUMIFS($B$9:$B73,$A$9:$A73,"&lt;"&amp;$A73,$A$9:$A73,"&gt;="&amp;CS$4,$A$9:$A73,"&lt;="&amp;CS$5)&gt;SUM(_xlfn._xlws.FILTER(CS74:CS153,$A74:$A153&gt;CS$4),_xlfn._xlws.FILTER($C$9:CR153,$A$9:$A153&gt;CS$4))),(SUMIFS($B$9:$B73,$A$9:$A73,"&lt;"&amp;$A73,$A$9:$A73,"&gt;="&amp;CS$4,$A$9:$A73,"&lt;="&amp;CS$5)-SUM(_xlfn._xlws.FILTER(CS74:CS153,$A74:$A153&gt;CS$4),_xlfn._xlws.FILTER($C$9:CR153,$A$9:$A153&gt;CS$4))&gt;CS$6)),CS$6,MAX(0,SUMIFS($B$9:$B73,$A$9:$A73,"&lt;"&amp;$A73,$A$9:$A73,"&gt;="&amp;CS$4,$A$9:$A73,"&lt;="&amp;CS$5)-SUM(_xlfn._xlws.FILTER(CS74:CS153,$A74:$A153&gt;CS$4),_xlfn._xlws.FILTER($C$9:CR153,$A$9:$A153&gt;CS$4)))),"")</f>
        <v/>
      </c>
      <c r="CT73" s="32" t="str" cm="1">
        <f t="array" ref="CT73">IF(AND(($A73&lt;&gt;"")*($A73&gt;CT$4)*($A73&lt;=CT$5)),IF(AND((SUMIFS($B$9:$B73,$A$9:$A73,"&lt;"&amp;$A73,$A$9:$A73,"&gt;="&amp;CT$4,$A$9:$A73,"&lt;="&amp;CT$5)&gt;SUM(_xlfn._xlws.FILTER(CT74:CT153,$A74:$A153&gt;CT$4),_xlfn._xlws.FILTER($C$9:CS153,$A$9:$A153&gt;CT$4))),(SUMIFS($B$9:$B73,$A$9:$A73,"&lt;"&amp;$A73,$A$9:$A73,"&gt;="&amp;CT$4,$A$9:$A73,"&lt;="&amp;CT$5)-SUM(_xlfn._xlws.FILTER(CT74:CT153,$A74:$A153&gt;CT$4),_xlfn._xlws.FILTER($C$9:CS153,$A$9:$A153&gt;CT$4))&gt;CT$6)),CT$6,MAX(0,SUMIFS($B$9:$B73,$A$9:$A73,"&lt;"&amp;$A73,$A$9:$A73,"&gt;="&amp;CT$4,$A$9:$A73,"&lt;="&amp;CT$5)-SUM(_xlfn._xlws.FILTER(CT74:CT153,$A74:$A153&gt;CT$4),_xlfn._xlws.FILTER($C$9:CS153,$A$9:$A153&gt;CT$4)))),"")</f>
        <v/>
      </c>
      <c r="CU73" s="32" t="str" cm="1">
        <f t="array" ref="CU73">IF(AND(($A73&lt;&gt;"")*($A73&gt;CU$4)*($A73&lt;=CU$5)),IF(AND((SUMIFS($B$9:$B73,$A$9:$A73,"&lt;"&amp;$A73,$A$9:$A73,"&gt;="&amp;CU$4,$A$9:$A73,"&lt;="&amp;CU$5)&gt;SUM(_xlfn._xlws.FILTER(CU74:CU153,$A74:$A153&gt;CU$4),_xlfn._xlws.FILTER($C$9:CT153,$A$9:$A153&gt;CU$4))),(SUMIFS($B$9:$B73,$A$9:$A73,"&lt;"&amp;$A73,$A$9:$A73,"&gt;="&amp;CU$4,$A$9:$A73,"&lt;="&amp;CU$5)-SUM(_xlfn._xlws.FILTER(CU74:CU153,$A74:$A153&gt;CU$4),_xlfn._xlws.FILTER($C$9:CT153,$A$9:$A153&gt;CU$4))&gt;CU$6)),CU$6,MAX(0,SUMIFS($B$9:$B73,$A$9:$A73,"&lt;"&amp;$A73,$A$9:$A73,"&gt;="&amp;CU$4,$A$9:$A73,"&lt;="&amp;CU$5)-SUM(_xlfn._xlws.FILTER(CU74:CU153,$A74:$A153&gt;CU$4),_xlfn._xlws.FILTER($C$9:CT153,$A$9:$A153&gt;CU$4)))),"")</f>
        <v/>
      </c>
      <c r="CV73" s="32" t="str" cm="1">
        <f t="array" ref="CV73">IF(AND(($A73&lt;&gt;"")*($A73&gt;CV$4)*($A73&lt;=CV$5)),IF(AND((SUMIFS($B$9:$B73,$A$9:$A73,"&lt;"&amp;$A73,$A$9:$A73,"&gt;="&amp;CV$4,$A$9:$A73,"&lt;="&amp;CV$5)&gt;SUM(_xlfn._xlws.FILTER(CV74:CV153,$A74:$A153&gt;CV$4),_xlfn._xlws.FILTER($C$9:CU153,$A$9:$A153&gt;CV$4))),(SUMIFS($B$9:$B73,$A$9:$A73,"&lt;"&amp;$A73,$A$9:$A73,"&gt;="&amp;CV$4,$A$9:$A73,"&lt;="&amp;CV$5)-SUM(_xlfn._xlws.FILTER(CV74:CV153,$A74:$A153&gt;CV$4),_xlfn._xlws.FILTER($C$9:CU153,$A$9:$A153&gt;CV$4))&gt;CV$6)),CV$6,MAX(0,SUMIFS($B$9:$B73,$A$9:$A73,"&lt;"&amp;$A73,$A$9:$A73,"&gt;="&amp;CV$4,$A$9:$A73,"&lt;="&amp;CV$5)-SUM(_xlfn._xlws.FILTER(CV74:CV153,$A74:$A153&gt;CV$4),_xlfn._xlws.FILTER($C$9:CU153,$A$9:$A153&gt;CV$4)))),"")</f>
        <v/>
      </c>
      <c r="CW73" s="32" t="str" cm="1">
        <f t="array" ref="CW73">IF(AND(($A73&lt;&gt;"")*($A73&gt;CW$4)*($A73&lt;=CW$5)),IF(AND((SUMIFS($B$9:$B73,$A$9:$A73,"&lt;"&amp;$A73,$A$9:$A73,"&gt;="&amp;CW$4,$A$9:$A73,"&lt;="&amp;CW$5)&gt;SUM(_xlfn._xlws.FILTER(CW74:CW153,$A74:$A153&gt;CW$4),_xlfn._xlws.FILTER($C$9:CV153,$A$9:$A153&gt;CW$4))),(SUMIFS($B$9:$B73,$A$9:$A73,"&lt;"&amp;$A73,$A$9:$A73,"&gt;="&amp;CW$4,$A$9:$A73,"&lt;="&amp;CW$5)-SUM(_xlfn._xlws.FILTER(CW74:CW153,$A74:$A153&gt;CW$4),_xlfn._xlws.FILTER($C$9:CV153,$A$9:$A153&gt;CW$4))&gt;CW$6)),CW$6,MAX(0,SUMIFS($B$9:$B73,$A$9:$A73,"&lt;"&amp;$A73,$A$9:$A73,"&gt;="&amp;CW$4,$A$9:$A73,"&lt;="&amp;CW$5)-SUM(_xlfn._xlws.FILTER(CW74:CW153,$A74:$A153&gt;CW$4),_xlfn._xlws.FILTER($C$9:CV153,$A$9:$A153&gt;CW$4)))),"")</f>
        <v/>
      </c>
      <c r="CX73" s="32" t="str" cm="1">
        <f t="array" ref="CX73">IF(AND(($A73&lt;&gt;"")*($A73&gt;CX$4)*($A73&lt;=CX$5)),IF(AND((SUMIFS($B$9:$B73,$A$9:$A73,"&lt;"&amp;$A73,$A$9:$A73,"&gt;="&amp;CX$4,$A$9:$A73,"&lt;="&amp;CX$5)&gt;SUM(_xlfn._xlws.FILTER(CX74:CX153,$A74:$A153&gt;CX$4),_xlfn._xlws.FILTER($C$9:CW153,$A$9:$A153&gt;CX$4))),(SUMIFS($B$9:$B73,$A$9:$A73,"&lt;"&amp;$A73,$A$9:$A73,"&gt;="&amp;CX$4,$A$9:$A73,"&lt;="&amp;CX$5)-SUM(_xlfn._xlws.FILTER(CX74:CX153,$A74:$A153&gt;CX$4),_xlfn._xlws.FILTER($C$9:CW153,$A$9:$A153&gt;CX$4))&gt;CX$6)),CX$6,MAX(0,SUMIFS($B$9:$B73,$A$9:$A73,"&lt;"&amp;$A73,$A$9:$A73,"&gt;="&amp;CX$4,$A$9:$A73,"&lt;="&amp;CX$5)-SUM(_xlfn._xlws.FILTER(CX74:CX153,$A74:$A153&gt;CX$4),_xlfn._xlws.FILTER($C$9:CW153,$A$9:$A153&gt;CX$4)))),"")</f>
        <v/>
      </c>
      <c r="CY73" s="32" t="str" cm="1">
        <f t="array" ref="CY73">IF(AND(($A73&lt;&gt;"")*($A73&gt;CY$4)*($A73&lt;=CY$5)),IF(AND((SUMIFS($B$9:$B73,$A$9:$A73,"&lt;"&amp;$A73,$A$9:$A73,"&gt;="&amp;CY$4,$A$9:$A73,"&lt;="&amp;CY$5)&gt;SUM(_xlfn._xlws.FILTER(CY74:CY153,$A74:$A153&gt;CY$4),_xlfn._xlws.FILTER($C$9:CX153,$A$9:$A153&gt;CY$4))),(SUMIFS($B$9:$B73,$A$9:$A73,"&lt;"&amp;$A73,$A$9:$A73,"&gt;="&amp;CY$4,$A$9:$A73,"&lt;="&amp;CY$5)-SUM(_xlfn._xlws.FILTER(CY74:CY153,$A74:$A153&gt;CY$4),_xlfn._xlws.FILTER($C$9:CX153,$A$9:$A153&gt;CY$4))&gt;CY$6)),CY$6,MAX(0,SUMIFS($B$9:$B73,$A$9:$A73,"&lt;"&amp;$A73,$A$9:$A73,"&gt;="&amp;CY$4,$A$9:$A73,"&lt;="&amp;CY$5)-SUM(_xlfn._xlws.FILTER(CY74:CY153,$A74:$A153&gt;CY$4),_xlfn._xlws.FILTER($C$9:CX153,$A$9:$A153&gt;CY$4)))),"")</f>
        <v/>
      </c>
      <c r="CZ73" s="32" t="str" cm="1">
        <f t="array" ref="CZ73">IF(AND(($A73&lt;&gt;"")*($A73&gt;CZ$4)*($A73&lt;=CZ$5)),IF(AND((SUMIFS($B$9:$B73,$A$9:$A73,"&lt;"&amp;$A73,$A$9:$A73,"&gt;="&amp;CZ$4,$A$9:$A73,"&lt;="&amp;CZ$5)&gt;SUM(_xlfn._xlws.FILTER(CZ74:CZ153,$A74:$A153&gt;CZ$4),_xlfn._xlws.FILTER($C$9:CY153,$A$9:$A153&gt;CZ$4))),(SUMIFS($B$9:$B73,$A$9:$A73,"&lt;"&amp;$A73,$A$9:$A73,"&gt;="&amp;CZ$4,$A$9:$A73,"&lt;="&amp;CZ$5)-SUM(_xlfn._xlws.FILTER(CZ74:CZ153,$A74:$A153&gt;CZ$4),_xlfn._xlws.FILTER($C$9:CY153,$A$9:$A153&gt;CZ$4))&gt;CZ$6)),CZ$6,MAX(0,SUMIFS($B$9:$B73,$A$9:$A73,"&lt;"&amp;$A73,$A$9:$A73,"&gt;="&amp;CZ$4,$A$9:$A73,"&lt;="&amp;CZ$5)-SUM(_xlfn._xlws.FILTER(CZ74:CZ153,$A74:$A153&gt;CZ$4),_xlfn._xlws.FILTER($C$9:CY153,$A$9:$A153&gt;CZ$4)))),"")</f>
        <v/>
      </c>
      <c r="DA73" s="32" t="str" cm="1">
        <f t="array" ref="DA73">IF(AND(($A73&lt;&gt;"")*($A73&gt;DA$4)*($A73&lt;=DA$5)),IF(AND((SUMIFS($B$9:$B73,$A$9:$A73,"&lt;"&amp;$A73,$A$9:$A73,"&gt;="&amp;DA$4,$A$9:$A73,"&lt;="&amp;DA$5)&gt;SUM(_xlfn._xlws.FILTER(DA74:DA153,$A74:$A153&gt;DA$4),_xlfn._xlws.FILTER($C$9:CZ153,$A$9:$A153&gt;DA$4))),(SUMIFS($B$9:$B73,$A$9:$A73,"&lt;"&amp;$A73,$A$9:$A73,"&gt;="&amp;DA$4,$A$9:$A73,"&lt;="&amp;DA$5)-SUM(_xlfn._xlws.FILTER(DA74:DA153,$A74:$A153&gt;DA$4),_xlfn._xlws.FILTER($C$9:CZ153,$A$9:$A153&gt;DA$4))&gt;DA$6)),DA$6,MAX(0,SUMIFS($B$9:$B73,$A$9:$A73,"&lt;"&amp;$A73,$A$9:$A73,"&gt;="&amp;DA$4,$A$9:$A73,"&lt;="&amp;DA$5)-SUM(_xlfn._xlws.FILTER(DA74:DA153,$A74:$A153&gt;DA$4),_xlfn._xlws.FILTER($C$9:CZ153,$A$9:$A153&gt;DA$4)))),"")</f>
        <v/>
      </c>
      <c r="DB73" s="32" t="str" cm="1">
        <f t="array" ref="DB73">IF(AND(($A73&lt;&gt;"")*($A73&gt;DB$4)*($A73&lt;=DB$5)),IF(AND((SUMIFS($B$9:$B73,$A$9:$A73,"&lt;"&amp;$A73,$A$9:$A73,"&gt;="&amp;DB$4,$A$9:$A73,"&lt;="&amp;DB$5)&gt;SUM(_xlfn._xlws.FILTER(DB74:DB153,$A74:$A153&gt;DB$4),_xlfn._xlws.FILTER($C$9:DA153,$A$9:$A153&gt;DB$4))),(SUMIFS($B$9:$B73,$A$9:$A73,"&lt;"&amp;$A73,$A$9:$A73,"&gt;="&amp;DB$4,$A$9:$A73,"&lt;="&amp;DB$5)-SUM(_xlfn._xlws.FILTER(DB74:DB153,$A74:$A153&gt;DB$4),_xlfn._xlws.FILTER($C$9:DA153,$A$9:$A153&gt;DB$4))&gt;DB$6)),DB$6,MAX(0,SUMIFS($B$9:$B73,$A$9:$A73,"&lt;"&amp;$A73,$A$9:$A73,"&gt;="&amp;DB$4,$A$9:$A73,"&lt;="&amp;DB$5)-SUM(_xlfn._xlws.FILTER(DB74:DB153,$A74:$A153&gt;DB$4),_xlfn._xlws.FILTER($C$9:DA153,$A$9:$A153&gt;DB$4)))),"")</f>
        <v/>
      </c>
      <c r="DC73" s="32" t="str" cm="1">
        <f t="array" ref="DC73">IF(AND(($A73&lt;&gt;"")*($A73&gt;DC$4)*($A73&lt;=DC$5)),IF(AND((SUMIFS($B$9:$B73,$A$9:$A73,"&lt;"&amp;$A73,$A$9:$A73,"&gt;="&amp;DC$4,$A$9:$A73,"&lt;="&amp;DC$5)&gt;SUM(_xlfn._xlws.FILTER(DC74:DC153,$A74:$A153&gt;DC$4),_xlfn._xlws.FILTER($C$9:DB153,$A$9:$A153&gt;DC$4))),(SUMIFS($B$9:$B73,$A$9:$A73,"&lt;"&amp;$A73,$A$9:$A73,"&gt;="&amp;DC$4,$A$9:$A73,"&lt;="&amp;DC$5)-SUM(_xlfn._xlws.FILTER(DC74:DC153,$A74:$A153&gt;DC$4),_xlfn._xlws.FILTER($C$9:DB153,$A$9:$A153&gt;DC$4))&gt;DC$6)),DC$6,MAX(0,SUMIFS($B$9:$B73,$A$9:$A73,"&lt;"&amp;$A73,$A$9:$A73,"&gt;="&amp;DC$4,$A$9:$A73,"&lt;="&amp;DC$5)-SUM(_xlfn._xlws.FILTER(DC74:DC153,$A74:$A153&gt;DC$4),_xlfn._xlws.FILTER($C$9:DB153,$A$9:$A153&gt;DC$4)))),"")</f>
        <v/>
      </c>
      <c r="DD73" s="32" t="str" cm="1">
        <f t="array" ref="DD73">IF(AND(($A73&lt;&gt;"")*($A73&gt;DD$4)*($A73&lt;=DD$5)),IF(AND((SUMIFS($B$9:$B73,$A$9:$A73,"&lt;"&amp;$A73,$A$9:$A73,"&gt;="&amp;DD$4,$A$9:$A73,"&lt;="&amp;DD$5)&gt;SUM(_xlfn._xlws.FILTER(DD74:DD153,$A74:$A153&gt;DD$4),_xlfn._xlws.FILTER($C$9:DC153,$A$9:$A153&gt;DD$4))),(SUMIFS($B$9:$B73,$A$9:$A73,"&lt;"&amp;$A73,$A$9:$A73,"&gt;="&amp;DD$4,$A$9:$A73,"&lt;="&amp;DD$5)-SUM(_xlfn._xlws.FILTER(DD74:DD153,$A74:$A153&gt;DD$4),_xlfn._xlws.FILTER($C$9:DC153,$A$9:$A153&gt;DD$4))&gt;DD$6)),DD$6,MAX(0,SUMIFS($B$9:$B73,$A$9:$A73,"&lt;"&amp;$A73,$A$9:$A73,"&gt;="&amp;DD$4,$A$9:$A73,"&lt;="&amp;DD$5)-SUM(_xlfn._xlws.FILTER(DD74:DD153,$A74:$A153&gt;DD$4),_xlfn._xlws.FILTER($C$9:DC153,$A$9:$A153&gt;DD$4)))),"")</f>
        <v/>
      </c>
      <c r="DE73" s="32" t="str" cm="1">
        <f t="array" ref="DE73">IF(AND(($A73&lt;&gt;"")*($A73&gt;DE$4)*($A73&lt;=DE$5)),IF(AND((SUMIFS($B$9:$B73,$A$9:$A73,"&lt;"&amp;$A73,$A$9:$A73,"&gt;="&amp;DE$4,$A$9:$A73,"&lt;="&amp;DE$5)&gt;SUM(_xlfn._xlws.FILTER(DE74:DE153,$A74:$A153&gt;DE$4),_xlfn._xlws.FILTER($C$9:DD153,$A$9:$A153&gt;DE$4))),(SUMIFS($B$9:$B73,$A$9:$A73,"&lt;"&amp;$A73,$A$9:$A73,"&gt;="&amp;DE$4,$A$9:$A73,"&lt;="&amp;DE$5)-SUM(_xlfn._xlws.FILTER(DE74:DE153,$A74:$A153&gt;DE$4),_xlfn._xlws.FILTER($C$9:DD153,$A$9:$A153&gt;DE$4))&gt;DE$6)),DE$6,MAX(0,SUMIFS($B$9:$B73,$A$9:$A73,"&lt;"&amp;$A73,$A$9:$A73,"&gt;="&amp;DE$4,$A$9:$A73,"&lt;="&amp;DE$5)-SUM(_xlfn._xlws.FILTER(DE74:DE153,$A74:$A153&gt;DE$4),_xlfn._xlws.FILTER($C$9:DD153,$A$9:$A153&gt;DE$4)))),"")</f>
        <v/>
      </c>
      <c r="DF73" s="32" t="str" cm="1">
        <f t="array" ref="DF73">IF(AND(($A73&lt;&gt;"")*($A73&gt;DF$4)*($A73&lt;=DF$5)),IF(AND((SUMIFS($B$9:$B73,$A$9:$A73,"&lt;"&amp;$A73,$A$9:$A73,"&gt;="&amp;DF$4,$A$9:$A73,"&lt;="&amp;DF$5)&gt;SUM(_xlfn._xlws.FILTER(DF74:DF153,$A74:$A153&gt;DF$4),_xlfn._xlws.FILTER($C$9:DE153,$A$9:$A153&gt;DF$4))),(SUMIFS($B$9:$B73,$A$9:$A73,"&lt;"&amp;$A73,$A$9:$A73,"&gt;="&amp;DF$4,$A$9:$A73,"&lt;="&amp;DF$5)-SUM(_xlfn._xlws.FILTER(DF74:DF153,$A74:$A153&gt;DF$4),_xlfn._xlws.FILTER($C$9:DE153,$A$9:$A153&gt;DF$4))&gt;DF$6)),DF$6,MAX(0,SUMIFS($B$9:$B73,$A$9:$A73,"&lt;"&amp;$A73,$A$9:$A73,"&gt;="&amp;DF$4,$A$9:$A73,"&lt;="&amp;DF$5)-SUM(_xlfn._xlws.FILTER(DF74:DF153,$A74:$A153&gt;DF$4),_xlfn._xlws.FILTER($C$9:DE153,$A$9:$A153&gt;DF$4)))),"")</f>
        <v/>
      </c>
      <c r="DG73" s="32" t="str" cm="1">
        <f t="array" ref="DG73">IF(AND(($A73&lt;&gt;"")*($A73&gt;DG$4)*($A73&lt;=DG$5)),IF(AND((SUMIFS($B$9:$B73,$A$9:$A73,"&lt;"&amp;$A73,$A$9:$A73,"&gt;="&amp;DG$4,$A$9:$A73,"&lt;="&amp;DG$5)&gt;SUM(_xlfn._xlws.FILTER(DG74:DG153,$A74:$A153&gt;DG$4),_xlfn._xlws.FILTER($C$9:DF153,$A$9:$A153&gt;DG$4))),(SUMIFS($B$9:$B73,$A$9:$A73,"&lt;"&amp;$A73,$A$9:$A73,"&gt;="&amp;DG$4,$A$9:$A73,"&lt;="&amp;DG$5)-SUM(_xlfn._xlws.FILTER(DG74:DG153,$A74:$A153&gt;DG$4),_xlfn._xlws.FILTER($C$9:DF153,$A$9:$A153&gt;DG$4))&gt;DG$6)),DG$6,MAX(0,SUMIFS($B$9:$B73,$A$9:$A73,"&lt;"&amp;$A73,$A$9:$A73,"&gt;="&amp;DG$4,$A$9:$A73,"&lt;="&amp;DG$5)-SUM(_xlfn._xlws.FILTER(DG74:DG153,$A74:$A153&gt;DG$4),_xlfn._xlws.FILTER($C$9:DF153,$A$9:$A153&gt;DG$4)))),"")</f>
        <v/>
      </c>
      <c r="DH73" s="32" t="str" cm="1">
        <f t="array" ref="DH73">IF(AND(($A73&lt;&gt;"")*($A73&gt;DH$4)*($A73&lt;=DH$5)),IF(AND((SUMIFS($B$9:$B73,$A$9:$A73,"&lt;"&amp;$A73,$A$9:$A73,"&gt;="&amp;DH$4,$A$9:$A73,"&lt;="&amp;DH$5)&gt;SUM(_xlfn._xlws.FILTER(DH74:DH153,$A74:$A153&gt;DH$4),_xlfn._xlws.FILTER($C$9:DG153,$A$9:$A153&gt;DH$4))),(SUMIFS($B$9:$B73,$A$9:$A73,"&lt;"&amp;$A73,$A$9:$A73,"&gt;="&amp;DH$4,$A$9:$A73,"&lt;="&amp;DH$5)-SUM(_xlfn._xlws.FILTER(DH74:DH153,$A74:$A153&gt;DH$4),_xlfn._xlws.FILTER($C$9:DG153,$A$9:$A153&gt;DH$4))&gt;DH$6)),DH$6,MAX(0,SUMIFS($B$9:$B73,$A$9:$A73,"&lt;"&amp;$A73,$A$9:$A73,"&gt;="&amp;DH$4,$A$9:$A73,"&lt;="&amp;DH$5)-SUM(_xlfn._xlws.FILTER(DH74:DH153,$A74:$A153&gt;DH$4),_xlfn._xlws.FILTER($C$9:DG153,$A$9:$A153&gt;DH$4)))),"")</f>
        <v/>
      </c>
      <c r="DI73" s="32" t="str" cm="1">
        <f t="array" ref="DI73">IF(AND(($A73&lt;&gt;"")*($A73&gt;DI$4)*($A73&lt;=DI$5)),IF(AND((SUMIFS($B$9:$B73,$A$9:$A73,"&lt;"&amp;$A73,$A$9:$A73,"&gt;="&amp;DI$4,$A$9:$A73,"&lt;="&amp;DI$5)&gt;SUM(_xlfn._xlws.FILTER(DI74:DI153,$A74:$A153&gt;DI$4),_xlfn._xlws.FILTER($C$9:DH153,$A$9:$A153&gt;DI$4))),(SUMIFS($B$9:$B73,$A$9:$A73,"&lt;"&amp;$A73,$A$9:$A73,"&gt;="&amp;DI$4,$A$9:$A73,"&lt;="&amp;DI$5)-SUM(_xlfn._xlws.FILTER(DI74:DI153,$A74:$A153&gt;DI$4),_xlfn._xlws.FILTER($C$9:DH153,$A$9:$A153&gt;DI$4))&gt;DI$6)),DI$6,MAX(0,SUMIFS($B$9:$B73,$A$9:$A73,"&lt;"&amp;$A73,$A$9:$A73,"&gt;="&amp;DI$4,$A$9:$A73,"&lt;="&amp;DI$5)-SUM(_xlfn._xlws.FILTER(DI74:DI153,$A74:$A153&gt;DI$4),_xlfn._xlws.FILTER($C$9:DH153,$A$9:$A153&gt;DI$4)))),"")</f>
        <v/>
      </c>
      <c r="DJ73" s="32" t="str" cm="1">
        <f t="array" ref="DJ73">IF(AND(($A73&lt;&gt;"")*($A73&gt;DJ$4)*($A73&lt;=DJ$5)),IF(AND((SUMIFS($B$9:$B73,$A$9:$A73,"&lt;"&amp;$A73,$A$9:$A73,"&gt;="&amp;DJ$4,$A$9:$A73,"&lt;="&amp;DJ$5)&gt;SUM(_xlfn._xlws.FILTER(DJ74:DJ153,$A74:$A153&gt;DJ$4),_xlfn._xlws.FILTER($C$9:DI153,$A$9:$A153&gt;DJ$4))),(SUMIFS($B$9:$B73,$A$9:$A73,"&lt;"&amp;$A73,$A$9:$A73,"&gt;="&amp;DJ$4,$A$9:$A73,"&lt;="&amp;DJ$5)-SUM(_xlfn._xlws.FILTER(DJ74:DJ153,$A74:$A153&gt;DJ$4),_xlfn._xlws.FILTER($C$9:DI153,$A$9:$A153&gt;DJ$4))&gt;DJ$6)),DJ$6,MAX(0,SUMIFS($B$9:$B73,$A$9:$A73,"&lt;"&amp;$A73,$A$9:$A73,"&gt;="&amp;DJ$4,$A$9:$A73,"&lt;="&amp;DJ$5)-SUM(_xlfn._xlws.FILTER(DJ74:DJ153,$A74:$A153&gt;DJ$4),_xlfn._xlws.FILTER($C$9:DI153,$A$9:$A153&gt;DJ$4)))),"")</f>
        <v/>
      </c>
      <c r="DK73" s="32" t="str" cm="1">
        <f t="array" ref="DK73">IF(AND(($A73&lt;&gt;"")*($A73&gt;DK$4)*($A73&lt;=DK$5)),IF(AND((SUMIFS($B$9:$B73,$A$9:$A73,"&lt;"&amp;$A73,$A$9:$A73,"&gt;="&amp;DK$4,$A$9:$A73,"&lt;="&amp;DK$5)&gt;SUM(_xlfn._xlws.FILTER(DK74:DK153,$A74:$A153&gt;DK$4),_xlfn._xlws.FILTER($C$9:DJ153,$A$9:$A153&gt;DK$4))),(SUMIFS($B$9:$B73,$A$9:$A73,"&lt;"&amp;$A73,$A$9:$A73,"&gt;="&amp;DK$4,$A$9:$A73,"&lt;="&amp;DK$5)-SUM(_xlfn._xlws.FILTER(DK74:DK153,$A74:$A153&gt;DK$4),_xlfn._xlws.FILTER($C$9:DJ153,$A$9:$A153&gt;DK$4))&gt;DK$6)),DK$6,MAX(0,SUMIFS($B$9:$B73,$A$9:$A73,"&lt;"&amp;$A73,$A$9:$A73,"&gt;="&amp;DK$4,$A$9:$A73,"&lt;="&amp;DK$5)-SUM(_xlfn._xlws.FILTER(DK74:DK153,$A74:$A153&gt;DK$4),_xlfn._xlws.FILTER($C$9:DJ153,$A$9:$A153&gt;DK$4)))),"")</f>
        <v/>
      </c>
      <c r="DL73" s="32" t="str" cm="1">
        <f t="array" ref="DL73">IF(AND(($A73&lt;&gt;"")*($A73&gt;DL$4)*($A73&lt;=DL$5)),IF(AND((SUMIFS($B$9:$B73,$A$9:$A73,"&lt;"&amp;$A73,$A$9:$A73,"&gt;="&amp;DL$4,$A$9:$A73,"&lt;="&amp;DL$5)&gt;SUM(_xlfn._xlws.FILTER(DL74:DL153,$A74:$A153&gt;DL$4),_xlfn._xlws.FILTER($C$9:DK153,$A$9:$A153&gt;DL$4))),(SUMIFS($B$9:$B73,$A$9:$A73,"&lt;"&amp;$A73,$A$9:$A73,"&gt;="&amp;DL$4,$A$9:$A73,"&lt;="&amp;DL$5)-SUM(_xlfn._xlws.FILTER(DL74:DL153,$A74:$A153&gt;DL$4),_xlfn._xlws.FILTER($C$9:DK153,$A$9:$A153&gt;DL$4))&gt;DL$6)),DL$6,MAX(0,SUMIFS($B$9:$B73,$A$9:$A73,"&lt;"&amp;$A73,$A$9:$A73,"&gt;="&amp;DL$4,$A$9:$A73,"&lt;="&amp;DL$5)-SUM(_xlfn._xlws.FILTER(DL74:DL153,$A74:$A153&gt;DL$4),_xlfn._xlws.FILTER($C$9:DK153,$A$9:$A153&gt;DL$4)))),"")</f>
        <v/>
      </c>
      <c r="DM73" s="32" t="str" cm="1">
        <f t="array" ref="DM73">IF(AND(($A73&lt;&gt;"")*($A73&gt;DM$4)*($A73&lt;=DM$5)),IF(AND((SUMIFS($B$9:$B73,$A$9:$A73,"&lt;"&amp;$A73,$A$9:$A73,"&gt;="&amp;DM$4,$A$9:$A73,"&lt;="&amp;DM$5)&gt;SUM(_xlfn._xlws.FILTER(DM74:DM153,$A74:$A153&gt;DM$4),_xlfn._xlws.FILTER($C$9:DL153,$A$9:$A153&gt;DM$4))),(SUMIFS($B$9:$B73,$A$9:$A73,"&lt;"&amp;$A73,$A$9:$A73,"&gt;="&amp;DM$4,$A$9:$A73,"&lt;="&amp;DM$5)-SUM(_xlfn._xlws.FILTER(DM74:DM153,$A74:$A153&gt;DM$4),_xlfn._xlws.FILTER($C$9:DL153,$A$9:$A153&gt;DM$4))&gt;DM$6)),DM$6,MAX(0,SUMIFS($B$9:$B73,$A$9:$A73,"&lt;"&amp;$A73,$A$9:$A73,"&gt;="&amp;DM$4,$A$9:$A73,"&lt;="&amp;DM$5)-SUM(_xlfn._xlws.FILTER(DM74:DM153,$A74:$A153&gt;DM$4),_xlfn._xlws.FILTER($C$9:DL153,$A$9:$A153&gt;DM$4)))),"")</f>
        <v/>
      </c>
      <c r="DN73" s="32" t="str" cm="1">
        <f t="array" ref="DN73">IF(AND(($A73&lt;&gt;"")*($A73&gt;DN$4)*($A73&lt;=DN$5)),IF(AND((SUMIFS($B$9:$B73,$A$9:$A73,"&lt;"&amp;$A73,$A$9:$A73,"&gt;="&amp;DN$4,$A$9:$A73,"&lt;="&amp;DN$5)&gt;SUM(_xlfn._xlws.FILTER(DN74:DN153,$A74:$A153&gt;DN$4),_xlfn._xlws.FILTER($C$9:DM153,$A$9:$A153&gt;DN$4))),(SUMIFS($B$9:$B73,$A$9:$A73,"&lt;"&amp;$A73,$A$9:$A73,"&gt;="&amp;DN$4,$A$9:$A73,"&lt;="&amp;DN$5)-SUM(_xlfn._xlws.FILTER(DN74:DN153,$A74:$A153&gt;DN$4),_xlfn._xlws.FILTER($C$9:DM153,$A$9:$A153&gt;DN$4))&gt;DN$6)),DN$6,MAX(0,SUMIFS($B$9:$B73,$A$9:$A73,"&lt;"&amp;$A73,$A$9:$A73,"&gt;="&amp;DN$4,$A$9:$A73,"&lt;="&amp;DN$5)-SUM(_xlfn._xlws.FILTER(DN74:DN153,$A74:$A153&gt;DN$4),_xlfn._xlws.FILTER($C$9:DM153,$A$9:$A153&gt;DN$4)))),"")</f>
        <v/>
      </c>
      <c r="DO73" s="32" t="str" cm="1">
        <f t="array" ref="DO73">IF(AND(($A73&lt;&gt;"")*($A73&gt;DO$4)*($A73&lt;=DO$5)),IF(AND((SUMIFS($B$9:$B73,$A$9:$A73,"&lt;"&amp;$A73,$A$9:$A73,"&gt;="&amp;DO$4,$A$9:$A73,"&lt;="&amp;DO$5)&gt;SUM(_xlfn._xlws.FILTER(DO74:DO153,$A74:$A153&gt;DO$4),_xlfn._xlws.FILTER($C$9:DN153,$A$9:$A153&gt;DO$4))),(SUMIFS($B$9:$B73,$A$9:$A73,"&lt;"&amp;$A73,$A$9:$A73,"&gt;="&amp;DO$4,$A$9:$A73,"&lt;="&amp;DO$5)-SUM(_xlfn._xlws.FILTER(DO74:DO153,$A74:$A153&gt;DO$4),_xlfn._xlws.FILTER($C$9:DN153,$A$9:$A153&gt;DO$4))&gt;DO$6)),DO$6,MAX(0,SUMIFS($B$9:$B73,$A$9:$A73,"&lt;"&amp;$A73,$A$9:$A73,"&gt;="&amp;DO$4,$A$9:$A73,"&lt;="&amp;DO$5)-SUM(_xlfn._xlws.FILTER(DO74:DO153,$A74:$A153&gt;DO$4),_xlfn._xlws.FILTER($C$9:DN153,$A$9:$A153&gt;DO$4)))),"")</f>
        <v/>
      </c>
      <c r="DP73" s="32" t="str" cm="1">
        <f t="array" ref="DP73">IF(AND(($A73&lt;&gt;"")*($A73&gt;DP$4)*($A73&lt;=DP$5)),IF(AND((SUMIFS($B$9:$B73,$A$9:$A73,"&lt;"&amp;$A73,$A$9:$A73,"&gt;="&amp;DP$4,$A$9:$A73,"&lt;="&amp;DP$5)&gt;SUM(_xlfn._xlws.FILTER(DP74:DP153,$A74:$A153&gt;DP$4),_xlfn._xlws.FILTER($C$9:DO153,$A$9:$A153&gt;DP$4))),(SUMIFS($B$9:$B73,$A$9:$A73,"&lt;"&amp;$A73,$A$9:$A73,"&gt;="&amp;DP$4,$A$9:$A73,"&lt;="&amp;DP$5)-SUM(_xlfn._xlws.FILTER(DP74:DP153,$A74:$A153&gt;DP$4),_xlfn._xlws.FILTER($C$9:DO153,$A$9:$A153&gt;DP$4))&gt;DP$6)),DP$6,MAX(0,SUMIFS($B$9:$B73,$A$9:$A73,"&lt;"&amp;$A73,$A$9:$A73,"&gt;="&amp;DP$4,$A$9:$A73,"&lt;="&amp;DP$5)-SUM(_xlfn._xlws.FILTER(DP74:DP153,$A74:$A153&gt;DP$4),_xlfn._xlws.FILTER($C$9:DO153,$A$9:$A153&gt;DP$4)))),"")</f>
        <v/>
      </c>
      <c r="DQ73" s="32" t="str" cm="1">
        <f t="array" ref="DQ73">IF(AND(($A73&lt;&gt;"")*($A73&gt;DQ$4)*($A73&lt;=DQ$5)),IF(AND((SUMIFS($B$9:$B73,$A$9:$A73,"&lt;"&amp;$A73,$A$9:$A73,"&gt;="&amp;DQ$4,$A$9:$A73,"&lt;="&amp;DQ$5)&gt;SUM(_xlfn._xlws.FILTER(DQ74:DQ153,$A74:$A153&gt;DQ$4),_xlfn._xlws.FILTER($C$9:DP153,$A$9:$A153&gt;DQ$4))),(SUMIFS($B$9:$B73,$A$9:$A73,"&lt;"&amp;$A73,$A$9:$A73,"&gt;="&amp;DQ$4,$A$9:$A73,"&lt;="&amp;DQ$5)-SUM(_xlfn._xlws.FILTER(DQ74:DQ153,$A74:$A153&gt;DQ$4),_xlfn._xlws.FILTER($C$9:DP153,$A$9:$A153&gt;DQ$4))&gt;DQ$6)),DQ$6,MAX(0,SUMIFS($B$9:$B73,$A$9:$A73,"&lt;"&amp;$A73,$A$9:$A73,"&gt;="&amp;DQ$4,$A$9:$A73,"&lt;="&amp;DQ$5)-SUM(_xlfn._xlws.FILTER(DQ74:DQ153,$A74:$A153&gt;DQ$4),_xlfn._xlws.FILTER($C$9:DP153,$A$9:$A153&gt;DQ$4)))),"")</f>
        <v/>
      </c>
      <c r="DR73" s="32" t="str" cm="1">
        <f t="array" ref="DR73">IF(AND(($A73&lt;&gt;"")*($A73&gt;DR$4)*($A73&lt;=DR$5)),IF(AND((SUMIFS($B$9:$B73,$A$9:$A73,"&lt;"&amp;$A73,$A$9:$A73,"&gt;="&amp;DR$4,$A$9:$A73,"&lt;="&amp;DR$5)&gt;SUM(_xlfn._xlws.FILTER(DR74:DR153,$A74:$A153&gt;DR$4),_xlfn._xlws.FILTER($C$9:DQ153,$A$9:$A153&gt;DR$4))),(SUMIFS($B$9:$B73,$A$9:$A73,"&lt;"&amp;$A73,$A$9:$A73,"&gt;="&amp;DR$4,$A$9:$A73,"&lt;="&amp;DR$5)-SUM(_xlfn._xlws.FILTER(DR74:DR153,$A74:$A153&gt;DR$4),_xlfn._xlws.FILTER($C$9:DQ153,$A$9:$A153&gt;DR$4))&gt;DR$6)),DR$6,MAX(0,SUMIFS($B$9:$B73,$A$9:$A73,"&lt;"&amp;$A73,$A$9:$A73,"&gt;="&amp;DR$4,$A$9:$A73,"&lt;="&amp;DR$5)-SUM(_xlfn._xlws.FILTER(DR74:DR153,$A74:$A153&gt;DR$4),_xlfn._xlws.FILTER($C$9:DQ153,$A$9:$A153&gt;DR$4)))),"")</f>
        <v/>
      </c>
      <c r="DS73" s="32" t="str" cm="1">
        <f t="array" ref="DS73">IF(AND(($A73&lt;&gt;"")*($A73&gt;DS$4)*($A73&lt;=DS$5)),IF(AND((SUMIFS($B$9:$B73,$A$9:$A73,"&lt;"&amp;$A73,$A$9:$A73,"&gt;="&amp;DS$4,$A$9:$A73,"&lt;="&amp;DS$5)&gt;SUM(_xlfn._xlws.FILTER(DS74:DS153,$A74:$A153&gt;DS$4),_xlfn._xlws.FILTER($C$9:DR153,$A$9:$A153&gt;DS$4))),(SUMIFS($B$9:$B73,$A$9:$A73,"&lt;"&amp;$A73,$A$9:$A73,"&gt;="&amp;DS$4,$A$9:$A73,"&lt;="&amp;DS$5)-SUM(_xlfn._xlws.FILTER(DS74:DS153,$A74:$A153&gt;DS$4),_xlfn._xlws.FILTER($C$9:DR153,$A$9:$A153&gt;DS$4))&gt;DS$6)),DS$6,MAX(0,SUMIFS($B$9:$B73,$A$9:$A73,"&lt;"&amp;$A73,$A$9:$A73,"&gt;="&amp;DS$4,$A$9:$A73,"&lt;="&amp;DS$5)-SUM(_xlfn._xlws.FILTER(DS74:DS153,$A74:$A153&gt;DS$4),_xlfn._xlws.FILTER($C$9:DR153,$A$9:$A153&gt;DS$4)))),"")</f>
        <v/>
      </c>
      <c r="DT73" s="32" t="str" cm="1">
        <f t="array" ref="DT73">IF(AND(($A73&lt;&gt;"")*($A73&gt;DT$4)*($A73&lt;=DT$5)),IF(AND((SUMIFS($B$9:$B73,$A$9:$A73,"&lt;"&amp;$A73,$A$9:$A73,"&gt;="&amp;DT$4,$A$9:$A73,"&lt;="&amp;DT$5)&gt;SUM(_xlfn._xlws.FILTER(DT74:DT153,$A74:$A153&gt;DT$4),_xlfn._xlws.FILTER($C$9:DS153,$A$9:$A153&gt;DT$4))),(SUMIFS($B$9:$B73,$A$9:$A73,"&lt;"&amp;$A73,$A$9:$A73,"&gt;="&amp;DT$4,$A$9:$A73,"&lt;="&amp;DT$5)-SUM(_xlfn._xlws.FILTER(DT74:DT153,$A74:$A153&gt;DT$4),_xlfn._xlws.FILTER($C$9:DS153,$A$9:$A153&gt;DT$4))&gt;DT$6)),DT$6,MAX(0,SUMIFS($B$9:$B73,$A$9:$A73,"&lt;"&amp;$A73,$A$9:$A73,"&gt;="&amp;DT$4,$A$9:$A73,"&lt;="&amp;DT$5)-SUM(_xlfn._xlws.FILTER(DT74:DT153,$A74:$A153&gt;DT$4),_xlfn._xlws.FILTER($C$9:DS153,$A$9:$A153&gt;DT$4)))),"")</f>
        <v/>
      </c>
      <c r="DU73" s="32" t="str" cm="1">
        <f t="array" ref="DU73">IF(AND(($A73&lt;&gt;"")*($A73&gt;DU$4)*($A73&lt;=DU$5)),IF(AND((SUMIFS($B$9:$B73,$A$9:$A73,"&lt;"&amp;$A73,$A$9:$A73,"&gt;="&amp;DU$4,$A$9:$A73,"&lt;="&amp;DU$5)&gt;SUM(_xlfn._xlws.FILTER(DU74:DU153,$A74:$A153&gt;DU$4),_xlfn._xlws.FILTER($C$9:DT153,$A$9:$A153&gt;DU$4))),(SUMIFS($B$9:$B73,$A$9:$A73,"&lt;"&amp;$A73,$A$9:$A73,"&gt;="&amp;DU$4,$A$9:$A73,"&lt;="&amp;DU$5)-SUM(_xlfn._xlws.FILTER(DU74:DU153,$A74:$A153&gt;DU$4),_xlfn._xlws.FILTER($C$9:DT153,$A$9:$A153&gt;DU$4))&gt;DU$6)),DU$6,MAX(0,SUMIFS($B$9:$B73,$A$9:$A73,"&lt;"&amp;$A73,$A$9:$A73,"&gt;="&amp;DU$4,$A$9:$A73,"&lt;="&amp;DU$5)-SUM(_xlfn._xlws.FILTER(DU74:DU153,$A74:$A153&gt;DU$4),_xlfn._xlws.FILTER($C$9:DT153,$A$9:$A153&gt;DU$4)))),"")</f>
        <v/>
      </c>
      <c r="DV73" s="32" t="str" cm="1">
        <f t="array" ref="DV73">IF(AND(($A73&lt;&gt;"")*($A73&gt;DV$4)*($A73&lt;=DV$5)),IF(AND((SUMIFS($B$9:$B73,$A$9:$A73,"&lt;"&amp;$A73,$A$9:$A73,"&gt;="&amp;DV$4,$A$9:$A73,"&lt;="&amp;DV$5)&gt;SUM(_xlfn._xlws.FILTER(DV74:DV153,$A74:$A153&gt;DV$4),_xlfn._xlws.FILTER($C$9:DU153,$A$9:$A153&gt;DV$4))),(SUMIFS($B$9:$B73,$A$9:$A73,"&lt;"&amp;$A73,$A$9:$A73,"&gt;="&amp;DV$4,$A$9:$A73,"&lt;="&amp;DV$5)-SUM(_xlfn._xlws.FILTER(DV74:DV153,$A74:$A153&gt;DV$4),_xlfn._xlws.FILTER($C$9:DU153,$A$9:$A153&gt;DV$4))&gt;DV$6)),DV$6,MAX(0,SUMIFS($B$9:$B73,$A$9:$A73,"&lt;"&amp;$A73,$A$9:$A73,"&gt;="&amp;DV$4,$A$9:$A73,"&lt;="&amp;DV$5)-SUM(_xlfn._xlws.FILTER(DV74:DV153,$A74:$A153&gt;DV$4),_xlfn._xlws.FILTER($C$9:DU153,$A$9:$A153&gt;DV$4)))),"")</f>
        <v/>
      </c>
      <c r="DW73" s="32" t="str" cm="1">
        <f t="array" ref="DW73">IF(AND(($A73&lt;&gt;"")*($A73&gt;DW$4)*($A73&lt;=DW$5)),IF(AND((SUMIFS($B$9:$B73,$A$9:$A73,"&lt;"&amp;$A73,$A$9:$A73,"&gt;="&amp;DW$4,$A$9:$A73,"&lt;="&amp;DW$5)&gt;SUM(_xlfn._xlws.FILTER(DW74:DW153,$A74:$A153&gt;DW$4),_xlfn._xlws.FILTER($C$9:DV153,$A$9:$A153&gt;DW$4))),(SUMIFS($B$9:$B73,$A$9:$A73,"&lt;"&amp;$A73,$A$9:$A73,"&gt;="&amp;DW$4,$A$9:$A73,"&lt;="&amp;DW$5)-SUM(_xlfn._xlws.FILTER(DW74:DW153,$A74:$A153&gt;DW$4),_xlfn._xlws.FILTER($C$9:DV153,$A$9:$A153&gt;DW$4))&gt;DW$6)),DW$6,MAX(0,SUMIFS($B$9:$B73,$A$9:$A73,"&lt;"&amp;$A73,$A$9:$A73,"&gt;="&amp;DW$4,$A$9:$A73,"&lt;="&amp;DW$5)-SUM(_xlfn._xlws.FILTER(DW74:DW153,$A74:$A153&gt;DW$4),_xlfn._xlws.FILTER($C$9:DV153,$A$9:$A153&gt;DW$4)))),"")</f>
        <v/>
      </c>
      <c r="DX73" s="32" t="str" cm="1">
        <f t="array" ref="DX73">IF(AND(($A73&lt;&gt;"")*($A73&gt;DX$4)*($A73&lt;=DX$5)),IF(AND((SUMIFS($B$9:$B73,$A$9:$A73,"&lt;"&amp;$A73,$A$9:$A73,"&gt;="&amp;DX$4,$A$9:$A73,"&lt;="&amp;DX$5)&gt;SUM(_xlfn._xlws.FILTER(DX74:DX153,$A74:$A153&gt;DX$4),_xlfn._xlws.FILTER($C$9:DW153,$A$9:$A153&gt;DX$4))),(SUMIFS($B$9:$B73,$A$9:$A73,"&lt;"&amp;$A73,$A$9:$A73,"&gt;="&amp;DX$4,$A$9:$A73,"&lt;="&amp;DX$5)-SUM(_xlfn._xlws.FILTER(DX74:DX153,$A74:$A153&gt;DX$4),_xlfn._xlws.FILTER($C$9:DW153,$A$9:$A153&gt;DX$4))&gt;DX$6)),DX$6,MAX(0,SUMIFS($B$9:$B73,$A$9:$A73,"&lt;"&amp;$A73,$A$9:$A73,"&gt;="&amp;DX$4,$A$9:$A73,"&lt;="&amp;DX$5)-SUM(_xlfn._xlws.FILTER(DX74:DX153,$A74:$A153&gt;DX$4),_xlfn._xlws.FILTER($C$9:DW153,$A$9:$A153&gt;DX$4)))),"")</f>
        <v/>
      </c>
      <c r="DY73" s="32" t="str" cm="1">
        <f t="array" ref="DY73">IF(AND(($A73&lt;&gt;"")*($A73&gt;DY$4)*($A73&lt;=DY$5)),IF(AND((SUMIFS($B$9:$B73,$A$9:$A73,"&lt;"&amp;$A73,$A$9:$A73,"&gt;="&amp;DY$4,$A$9:$A73,"&lt;="&amp;DY$5)&gt;SUM(_xlfn._xlws.FILTER(DY74:DY153,$A74:$A153&gt;DY$4),_xlfn._xlws.FILTER($C$9:DX153,$A$9:$A153&gt;DY$4))),(SUMIFS($B$9:$B73,$A$9:$A73,"&lt;"&amp;$A73,$A$9:$A73,"&gt;="&amp;DY$4,$A$9:$A73,"&lt;="&amp;DY$5)-SUM(_xlfn._xlws.FILTER(DY74:DY153,$A74:$A153&gt;DY$4),_xlfn._xlws.FILTER($C$9:DX153,$A$9:$A153&gt;DY$4))&gt;DY$6)),DY$6,MAX(0,SUMIFS($B$9:$B73,$A$9:$A73,"&lt;"&amp;$A73,$A$9:$A73,"&gt;="&amp;DY$4,$A$9:$A73,"&lt;="&amp;DY$5)-SUM(_xlfn._xlws.FILTER(DY74:DY153,$A74:$A153&gt;DY$4),_xlfn._xlws.FILTER($C$9:DX153,$A$9:$A153&gt;DY$4)))),"")</f>
        <v/>
      </c>
      <c r="DZ73" s="32" t="str" cm="1">
        <f t="array" ref="DZ73">IF(AND(($A73&lt;&gt;"")*($A73&gt;DZ$4)*($A73&lt;=DZ$5)),IF(AND((SUMIFS($B$9:$B73,$A$9:$A73,"&lt;"&amp;$A73,$A$9:$A73,"&gt;="&amp;DZ$4,$A$9:$A73,"&lt;="&amp;DZ$5)&gt;SUM(_xlfn._xlws.FILTER(DZ74:DZ153,$A74:$A153&gt;DZ$4),_xlfn._xlws.FILTER($C$9:DY153,$A$9:$A153&gt;DZ$4))),(SUMIFS($B$9:$B73,$A$9:$A73,"&lt;"&amp;$A73,$A$9:$A73,"&gt;="&amp;DZ$4,$A$9:$A73,"&lt;="&amp;DZ$5)-SUM(_xlfn._xlws.FILTER(DZ74:DZ153,$A74:$A153&gt;DZ$4),_xlfn._xlws.FILTER($C$9:DY153,$A$9:$A153&gt;DZ$4))&gt;DZ$6)),DZ$6,MAX(0,SUMIFS($B$9:$B73,$A$9:$A73,"&lt;"&amp;$A73,$A$9:$A73,"&gt;="&amp;DZ$4,$A$9:$A73,"&lt;="&amp;DZ$5)-SUM(_xlfn._xlws.FILTER(DZ74:DZ153,$A74:$A153&gt;DZ$4),_xlfn._xlws.FILTER($C$9:DY153,$A$9:$A153&gt;DZ$4)))),"")</f>
        <v/>
      </c>
      <c r="EA73" s="32" t="str" cm="1">
        <f t="array" ref="EA73">IF(AND(($A73&lt;&gt;"")*($A73&gt;EA$4)*($A73&lt;=EA$5)),IF(AND((SUMIFS($B$9:$B73,$A$9:$A73,"&lt;"&amp;$A73,$A$9:$A73,"&gt;="&amp;EA$4,$A$9:$A73,"&lt;="&amp;EA$5)&gt;SUM(_xlfn._xlws.FILTER(EA74:EA153,$A74:$A153&gt;EA$4),_xlfn._xlws.FILTER($C$9:DZ153,$A$9:$A153&gt;EA$4))),(SUMIFS($B$9:$B73,$A$9:$A73,"&lt;"&amp;$A73,$A$9:$A73,"&gt;="&amp;EA$4,$A$9:$A73,"&lt;="&amp;EA$5)-SUM(_xlfn._xlws.FILTER(EA74:EA153,$A74:$A153&gt;EA$4),_xlfn._xlws.FILTER($C$9:DZ153,$A$9:$A153&gt;EA$4))&gt;EA$6)),EA$6,MAX(0,SUMIFS($B$9:$B73,$A$9:$A73,"&lt;"&amp;$A73,$A$9:$A73,"&gt;="&amp;EA$4,$A$9:$A73,"&lt;="&amp;EA$5)-SUM(_xlfn._xlws.FILTER(EA74:EA153,$A74:$A153&gt;EA$4),_xlfn._xlws.FILTER($C$9:DZ153,$A$9:$A153&gt;EA$4)))),"")</f>
        <v/>
      </c>
      <c r="EB73" s="32" t="str" cm="1">
        <f t="array" ref="EB73">IF(AND(($A73&lt;&gt;"")*($A73&gt;EB$4)*($A73&lt;=EB$5)),IF(AND((SUMIFS($B$9:$B73,$A$9:$A73,"&lt;"&amp;$A73,$A$9:$A73,"&gt;="&amp;EB$4,$A$9:$A73,"&lt;="&amp;EB$5)&gt;SUM(_xlfn._xlws.FILTER(EB74:EB153,$A74:$A153&gt;EB$4),_xlfn._xlws.FILTER($C$9:EA153,$A$9:$A153&gt;EB$4))),(SUMIFS($B$9:$B73,$A$9:$A73,"&lt;"&amp;$A73,$A$9:$A73,"&gt;="&amp;EB$4,$A$9:$A73,"&lt;="&amp;EB$5)-SUM(_xlfn._xlws.FILTER(EB74:EB153,$A74:$A153&gt;EB$4),_xlfn._xlws.FILTER($C$9:EA153,$A$9:$A153&gt;EB$4))&gt;EB$6)),EB$6,MAX(0,SUMIFS($B$9:$B73,$A$9:$A73,"&lt;"&amp;$A73,$A$9:$A73,"&gt;="&amp;EB$4,$A$9:$A73,"&lt;="&amp;EB$5)-SUM(_xlfn._xlws.FILTER(EB74:EB153,$A74:$A153&gt;EB$4),_xlfn._xlws.FILTER($C$9:EA153,$A$9:$A153&gt;EB$4)))),"")</f>
        <v/>
      </c>
      <c r="EC73" s="32" t="str" cm="1">
        <f t="array" ref="EC73">IF(AND(($A73&lt;&gt;"")*($A73&gt;EC$4)*($A73&lt;=EC$5)),IF(AND((SUMIFS($B$9:$B73,$A$9:$A73,"&lt;"&amp;$A73,$A$9:$A73,"&gt;="&amp;EC$4,$A$9:$A73,"&lt;="&amp;EC$5)&gt;SUM(_xlfn._xlws.FILTER(EC74:EC153,$A74:$A153&gt;EC$4),_xlfn._xlws.FILTER($C$9:EB153,$A$9:$A153&gt;EC$4))),(SUMIFS($B$9:$B73,$A$9:$A73,"&lt;"&amp;$A73,$A$9:$A73,"&gt;="&amp;EC$4,$A$9:$A73,"&lt;="&amp;EC$5)-SUM(_xlfn._xlws.FILTER(EC74:EC153,$A74:$A153&gt;EC$4),_xlfn._xlws.FILTER($C$9:EB153,$A$9:$A153&gt;EC$4))&gt;EC$6)),EC$6,MAX(0,SUMIFS($B$9:$B73,$A$9:$A73,"&lt;"&amp;$A73,$A$9:$A73,"&gt;="&amp;EC$4,$A$9:$A73,"&lt;="&amp;EC$5)-SUM(_xlfn._xlws.FILTER(EC74:EC153,$A74:$A153&gt;EC$4),_xlfn._xlws.FILTER($C$9:EB153,$A$9:$A153&gt;EC$4)))),"")</f>
        <v/>
      </c>
      <c r="ED73" s="32" t="str" cm="1">
        <f t="array" ref="ED73">IF(AND(($A73&lt;&gt;"")*($A73&gt;ED$4)*($A73&lt;=ED$5)),IF(AND((SUMIFS($B$9:$B73,$A$9:$A73,"&lt;"&amp;$A73,$A$9:$A73,"&gt;="&amp;ED$4,$A$9:$A73,"&lt;="&amp;ED$5)&gt;SUM(_xlfn._xlws.FILTER(ED74:ED153,$A74:$A153&gt;ED$4),_xlfn._xlws.FILTER($C$9:EC153,$A$9:$A153&gt;ED$4))),(SUMIFS($B$9:$B73,$A$9:$A73,"&lt;"&amp;$A73,$A$9:$A73,"&gt;="&amp;ED$4,$A$9:$A73,"&lt;="&amp;ED$5)-SUM(_xlfn._xlws.FILTER(ED74:ED153,$A74:$A153&gt;ED$4),_xlfn._xlws.FILTER($C$9:EC153,$A$9:$A153&gt;ED$4))&gt;ED$6)),ED$6,MAX(0,SUMIFS($B$9:$B73,$A$9:$A73,"&lt;"&amp;$A73,$A$9:$A73,"&gt;="&amp;ED$4,$A$9:$A73,"&lt;="&amp;ED$5)-SUM(_xlfn._xlws.FILTER(ED74:ED153,$A74:$A153&gt;ED$4),_xlfn._xlws.FILTER($C$9:EC153,$A$9:$A153&gt;ED$4)))),"")</f>
        <v/>
      </c>
      <c r="EE73" s="32" t="str" cm="1">
        <f t="array" ref="EE73">IF(AND(($A73&lt;&gt;"")*($A73&gt;EE$4)*($A73&lt;=EE$5)),IF(AND((SUMIFS($B$9:$B73,$A$9:$A73,"&lt;"&amp;$A73,$A$9:$A73,"&gt;="&amp;EE$4,$A$9:$A73,"&lt;="&amp;EE$5)&gt;SUM(_xlfn._xlws.FILTER(EE74:EE153,$A74:$A153&gt;EE$4),_xlfn._xlws.FILTER($C$9:ED153,$A$9:$A153&gt;EE$4))),(SUMIFS($B$9:$B73,$A$9:$A73,"&lt;"&amp;$A73,$A$9:$A73,"&gt;="&amp;EE$4,$A$9:$A73,"&lt;="&amp;EE$5)-SUM(_xlfn._xlws.FILTER(EE74:EE153,$A74:$A153&gt;EE$4),_xlfn._xlws.FILTER($C$9:ED153,$A$9:$A153&gt;EE$4))&gt;EE$6)),EE$6,MAX(0,SUMIFS($B$9:$B73,$A$9:$A73,"&lt;"&amp;$A73,$A$9:$A73,"&gt;="&amp;EE$4,$A$9:$A73,"&lt;="&amp;EE$5)-SUM(_xlfn._xlws.FILTER(EE74:EE153,$A74:$A153&gt;EE$4),_xlfn._xlws.FILTER($C$9:ED153,$A$9:$A153&gt;EE$4)))),"")</f>
        <v/>
      </c>
      <c r="EF73" s="32" t="str" cm="1">
        <f t="array" ref="EF73">IF(AND(($A73&lt;&gt;"")*($A73&gt;EF$4)*($A73&lt;=EF$5)),IF(AND((SUMIFS($B$9:$B73,$A$9:$A73,"&lt;"&amp;$A73,$A$9:$A73,"&gt;="&amp;EF$4,$A$9:$A73,"&lt;="&amp;EF$5)&gt;SUM(_xlfn._xlws.FILTER(EF74:EF153,$A74:$A153&gt;EF$4),_xlfn._xlws.FILTER($C$9:EE153,$A$9:$A153&gt;EF$4))),(SUMIFS($B$9:$B73,$A$9:$A73,"&lt;"&amp;$A73,$A$9:$A73,"&gt;="&amp;EF$4,$A$9:$A73,"&lt;="&amp;EF$5)-SUM(_xlfn._xlws.FILTER(EF74:EF153,$A74:$A153&gt;EF$4),_xlfn._xlws.FILTER($C$9:EE153,$A$9:$A153&gt;EF$4))&gt;EF$6)),EF$6,MAX(0,SUMIFS($B$9:$B73,$A$9:$A73,"&lt;"&amp;$A73,$A$9:$A73,"&gt;="&amp;EF$4,$A$9:$A73,"&lt;="&amp;EF$5)-SUM(_xlfn._xlws.FILTER(EF74:EF153,$A74:$A153&gt;EF$4),_xlfn._xlws.FILTER($C$9:EE153,$A$9:$A153&gt;EF$4)))),"")</f>
        <v/>
      </c>
      <c r="EG73" s="32" t="str" cm="1">
        <f t="array" ref="EG73">IF(AND(($A73&lt;&gt;"")*($A73&gt;EG$4)*($A73&lt;=EG$5)),IF(AND((SUMIFS($B$9:$B73,$A$9:$A73,"&lt;"&amp;$A73,$A$9:$A73,"&gt;="&amp;EG$4,$A$9:$A73,"&lt;="&amp;EG$5)&gt;SUM(_xlfn._xlws.FILTER(EG74:EG153,$A74:$A153&gt;EG$4),_xlfn._xlws.FILTER($C$9:EF153,$A$9:$A153&gt;EG$4))),(SUMIFS($B$9:$B73,$A$9:$A73,"&lt;"&amp;$A73,$A$9:$A73,"&gt;="&amp;EG$4,$A$9:$A73,"&lt;="&amp;EG$5)-SUM(_xlfn._xlws.FILTER(EG74:EG153,$A74:$A153&gt;EG$4),_xlfn._xlws.FILTER($C$9:EF153,$A$9:$A153&gt;EG$4))&gt;EG$6)),EG$6,MAX(0,SUMIFS($B$9:$B73,$A$9:$A73,"&lt;"&amp;$A73,$A$9:$A73,"&gt;="&amp;EG$4,$A$9:$A73,"&lt;="&amp;EG$5)-SUM(_xlfn._xlws.FILTER(EG74:EG153,$A74:$A153&gt;EG$4),_xlfn._xlws.FILTER($C$9:EF153,$A$9:$A153&gt;EG$4)))),"")</f>
        <v/>
      </c>
      <c r="EH73" s="32" t="str" cm="1">
        <f t="array" ref="EH73">IF(AND(($A73&lt;&gt;"")*($A73&gt;EH$4)*($A73&lt;=EH$5)),IF(AND((SUMIFS($B$9:$B73,$A$9:$A73,"&lt;"&amp;$A73,$A$9:$A73,"&gt;="&amp;EH$4,$A$9:$A73,"&lt;="&amp;EH$5)&gt;SUM(_xlfn._xlws.FILTER(EH74:EH153,$A74:$A153&gt;EH$4),_xlfn._xlws.FILTER($C$9:EG153,$A$9:$A153&gt;EH$4))),(SUMIFS($B$9:$B73,$A$9:$A73,"&lt;"&amp;$A73,$A$9:$A73,"&gt;="&amp;EH$4,$A$9:$A73,"&lt;="&amp;EH$5)-SUM(_xlfn._xlws.FILTER(EH74:EH153,$A74:$A153&gt;EH$4),_xlfn._xlws.FILTER($C$9:EG153,$A$9:$A153&gt;EH$4))&gt;EH$6)),EH$6,MAX(0,SUMIFS($B$9:$B73,$A$9:$A73,"&lt;"&amp;$A73,$A$9:$A73,"&gt;="&amp;EH$4,$A$9:$A73,"&lt;="&amp;EH$5)-SUM(_xlfn._xlws.FILTER(EH74:EH153,$A74:$A153&gt;EH$4),_xlfn._xlws.FILTER($C$9:EG153,$A$9:$A153&gt;EH$4)))),"")</f>
        <v/>
      </c>
      <c r="EI73" s="32" t="str" cm="1">
        <f t="array" ref="EI73">IF(AND(($A73&lt;&gt;"")*($A73&gt;EI$4)*($A73&lt;=EI$5)),IF(AND((SUMIFS($B$9:$B73,$A$9:$A73,"&lt;"&amp;$A73,$A$9:$A73,"&gt;="&amp;EI$4,$A$9:$A73,"&lt;="&amp;EI$5)&gt;SUM(_xlfn._xlws.FILTER(EI74:EI153,$A74:$A153&gt;EI$4),_xlfn._xlws.FILTER($C$9:EH153,$A$9:$A153&gt;EI$4))),(SUMIFS($B$9:$B73,$A$9:$A73,"&lt;"&amp;$A73,$A$9:$A73,"&gt;="&amp;EI$4,$A$9:$A73,"&lt;="&amp;EI$5)-SUM(_xlfn._xlws.FILTER(EI74:EI153,$A74:$A153&gt;EI$4),_xlfn._xlws.FILTER($C$9:EH153,$A$9:$A153&gt;EI$4))&gt;EI$6)),EI$6,MAX(0,SUMIFS($B$9:$B73,$A$9:$A73,"&lt;"&amp;$A73,$A$9:$A73,"&gt;="&amp;EI$4,$A$9:$A73,"&lt;="&amp;EI$5)-SUM(_xlfn._xlws.FILTER(EI74:EI153,$A74:$A153&gt;EI$4),_xlfn._xlws.FILTER($C$9:EH153,$A$9:$A153&gt;EI$4)))),"")</f>
        <v/>
      </c>
      <c r="EJ73" s="32" t="str" cm="1">
        <f t="array" ref="EJ73">IF(AND(($A73&lt;&gt;"")*($A73&gt;EJ$4)*($A73&lt;=EJ$5)),IF(AND((SUMIFS($B$9:$B73,$A$9:$A73,"&lt;"&amp;$A73,$A$9:$A73,"&gt;="&amp;EJ$4,$A$9:$A73,"&lt;="&amp;EJ$5)&gt;SUM(_xlfn._xlws.FILTER(EJ74:EJ153,$A74:$A153&gt;EJ$4),_xlfn._xlws.FILTER($C$9:EI153,$A$9:$A153&gt;EJ$4))),(SUMIFS($B$9:$B73,$A$9:$A73,"&lt;"&amp;$A73,$A$9:$A73,"&gt;="&amp;EJ$4,$A$9:$A73,"&lt;="&amp;EJ$5)-SUM(_xlfn._xlws.FILTER(EJ74:EJ153,$A74:$A153&gt;EJ$4),_xlfn._xlws.FILTER($C$9:EI153,$A$9:$A153&gt;EJ$4))&gt;EJ$6)),EJ$6,MAX(0,SUMIFS($B$9:$B73,$A$9:$A73,"&lt;"&amp;$A73,$A$9:$A73,"&gt;="&amp;EJ$4,$A$9:$A73,"&lt;="&amp;EJ$5)-SUM(_xlfn._xlws.FILTER(EJ74:EJ153,$A74:$A153&gt;EJ$4),_xlfn._xlws.FILTER($C$9:EI153,$A$9:$A153&gt;EJ$4)))),"")</f>
        <v/>
      </c>
      <c r="EK73" s="32" t="str" cm="1">
        <f t="array" ref="EK73">IF(AND(($A73&lt;&gt;"")*($A73&gt;EK$4)*($A73&lt;=EK$5)),IF(AND((SUMIFS($B$9:$B73,$A$9:$A73,"&lt;"&amp;$A73,$A$9:$A73,"&gt;="&amp;EK$4,$A$9:$A73,"&lt;="&amp;EK$5)&gt;SUM(_xlfn._xlws.FILTER(EK74:EK153,$A74:$A153&gt;EK$4),_xlfn._xlws.FILTER($C$9:EJ153,$A$9:$A153&gt;EK$4))),(SUMIFS($B$9:$B73,$A$9:$A73,"&lt;"&amp;$A73,$A$9:$A73,"&gt;="&amp;EK$4,$A$9:$A73,"&lt;="&amp;EK$5)-SUM(_xlfn._xlws.FILTER(EK74:EK153,$A74:$A153&gt;EK$4),_xlfn._xlws.FILTER($C$9:EJ153,$A$9:$A153&gt;EK$4))&gt;EK$6)),EK$6,MAX(0,SUMIFS($B$9:$B73,$A$9:$A73,"&lt;"&amp;$A73,$A$9:$A73,"&gt;="&amp;EK$4,$A$9:$A73,"&lt;="&amp;EK$5)-SUM(_xlfn._xlws.FILTER(EK74:EK153,$A74:$A153&gt;EK$4),_xlfn._xlws.FILTER($C$9:EJ153,$A$9:$A153&gt;EK$4)))),"")</f>
        <v/>
      </c>
      <c r="EL73" s="32" t="str" cm="1">
        <f t="array" ref="EL73">IF(AND(($A73&lt;&gt;"")*($A73&gt;EL$4)*($A73&lt;=EL$5)),IF(AND((SUMIFS($B$9:$B73,$A$9:$A73,"&lt;"&amp;$A73,$A$9:$A73,"&gt;="&amp;EL$4,$A$9:$A73,"&lt;="&amp;EL$5)&gt;SUM(_xlfn._xlws.FILTER(EL74:EL153,$A74:$A153&gt;EL$4),_xlfn._xlws.FILTER($C$9:EK153,$A$9:$A153&gt;EL$4))),(SUMIFS($B$9:$B73,$A$9:$A73,"&lt;"&amp;$A73,$A$9:$A73,"&gt;="&amp;EL$4,$A$9:$A73,"&lt;="&amp;EL$5)-SUM(_xlfn._xlws.FILTER(EL74:EL153,$A74:$A153&gt;EL$4),_xlfn._xlws.FILTER($C$9:EK153,$A$9:$A153&gt;EL$4))&gt;EL$6)),EL$6,MAX(0,SUMIFS($B$9:$B73,$A$9:$A73,"&lt;"&amp;$A73,$A$9:$A73,"&gt;="&amp;EL$4,$A$9:$A73,"&lt;="&amp;EL$5)-SUM(_xlfn._xlws.FILTER(EL74:EL153,$A74:$A153&gt;EL$4),_xlfn._xlws.FILTER($C$9:EK153,$A$9:$A153&gt;EL$4)))),"")</f>
        <v/>
      </c>
      <c r="EM73" s="32" t="str" cm="1">
        <f t="array" ref="EM73">IF(AND(($A73&lt;&gt;"")*($A73&gt;EM$4)*($A73&lt;=EM$5)),IF(AND((SUMIFS($B$9:$B73,$A$9:$A73,"&lt;"&amp;$A73,$A$9:$A73,"&gt;="&amp;EM$4,$A$9:$A73,"&lt;="&amp;EM$5)&gt;SUM(_xlfn._xlws.FILTER(EM74:EM153,$A74:$A153&gt;EM$4),_xlfn._xlws.FILTER($C$9:EL153,$A$9:$A153&gt;EM$4))),(SUMIFS($B$9:$B73,$A$9:$A73,"&lt;"&amp;$A73,$A$9:$A73,"&gt;="&amp;EM$4,$A$9:$A73,"&lt;="&amp;EM$5)-SUM(_xlfn._xlws.FILTER(EM74:EM153,$A74:$A153&gt;EM$4),_xlfn._xlws.FILTER($C$9:EL153,$A$9:$A153&gt;EM$4))&gt;EM$6)),EM$6,MAX(0,SUMIFS($B$9:$B73,$A$9:$A73,"&lt;"&amp;$A73,$A$9:$A73,"&gt;="&amp;EM$4,$A$9:$A73,"&lt;="&amp;EM$5)-SUM(_xlfn._xlws.FILTER(EM74:EM153,$A74:$A153&gt;EM$4),_xlfn._xlws.FILTER($C$9:EL153,$A$9:$A153&gt;EM$4)))),"")</f>
        <v/>
      </c>
      <c r="EN73" s="32" t="str" cm="1">
        <f t="array" ref="EN73">IF(AND(($A73&lt;&gt;"")*($A73&gt;EN$4)*($A73&lt;=EN$5)),IF(AND((SUMIFS($B$9:$B73,$A$9:$A73,"&lt;"&amp;$A73,$A$9:$A73,"&gt;="&amp;EN$4,$A$9:$A73,"&lt;="&amp;EN$5)&gt;SUM(_xlfn._xlws.FILTER(EN74:EN153,$A74:$A153&gt;EN$4),_xlfn._xlws.FILTER($C$9:EM153,$A$9:$A153&gt;EN$4))),(SUMIFS($B$9:$B73,$A$9:$A73,"&lt;"&amp;$A73,$A$9:$A73,"&gt;="&amp;EN$4,$A$9:$A73,"&lt;="&amp;EN$5)-SUM(_xlfn._xlws.FILTER(EN74:EN153,$A74:$A153&gt;EN$4),_xlfn._xlws.FILTER($C$9:EM153,$A$9:$A153&gt;EN$4))&gt;EN$6)),EN$6,MAX(0,SUMIFS($B$9:$B73,$A$9:$A73,"&lt;"&amp;$A73,$A$9:$A73,"&gt;="&amp;EN$4,$A$9:$A73,"&lt;="&amp;EN$5)-SUM(_xlfn._xlws.FILTER(EN74:EN153,$A74:$A153&gt;EN$4),_xlfn._xlws.FILTER($C$9:EM153,$A$9:$A153&gt;EN$4)))),"")</f>
        <v/>
      </c>
      <c r="EO73" s="32" t="str" cm="1">
        <f t="array" ref="EO73">IF(AND(($A73&lt;&gt;"")*($A73&gt;EO$4)*($A73&lt;=EO$5)),IF(AND((SUMIFS($B$9:$B73,$A$9:$A73,"&lt;"&amp;$A73,$A$9:$A73,"&gt;="&amp;EO$4,$A$9:$A73,"&lt;="&amp;EO$5)&gt;SUM(_xlfn._xlws.FILTER(EO74:EO153,$A74:$A153&gt;EO$4),_xlfn._xlws.FILTER($C$9:EN153,$A$9:$A153&gt;EO$4))),(SUMIFS($B$9:$B73,$A$9:$A73,"&lt;"&amp;$A73,$A$9:$A73,"&gt;="&amp;EO$4,$A$9:$A73,"&lt;="&amp;EO$5)-SUM(_xlfn._xlws.FILTER(EO74:EO153,$A74:$A153&gt;EO$4),_xlfn._xlws.FILTER($C$9:EN153,$A$9:$A153&gt;EO$4))&gt;EO$6)),EO$6,MAX(0,SUMIFS($B$9:$B73,$A$9:$A73,"&lt;"&amp;$A73,$A$9:$A73,"&gt;="&amp;EO$4,$A$9:$A73,"&lt;="&amp;EO$5)-SUM(_xlfn._xlws.FILTER(EO74:EO153,$A74:$A153&gt;EO$4),_xlfn._xlws.FILTER($C$9:EN153,$A$9:$A153&gt;EO$4)))),"")</f>
        <v/>
      </c>
      <c r="EP73" s="32" t="str" cm="1">
        <f t="array" ref="EP73">IF(AND(($A73&lt;&gt;"")*($A73&gt;EP$4)*($A73&lt;=EP$5)),IF(AND((SUMIFS($B$9:$B73,$A$9:$A73,"&lt;"&amp;$A73,$A$9:$A73,"&gt;="&amp;EP$4,$A$9:$A73,"&lt;="&amp;EP$5)&gt;SUM(_xlfn._xlws.FILTER(EP74:EP153,$A74:$A153&gt;EP$4),_xlfn._xlws.FILTER($C$9:EO153,$A$9:$A153&gt;EP$4))),(SUMIFS($B$9:$B73,$A$9:$A73,"&lt;"&amp;$A73,$A$9:$A73,"&gt;="&amp;EP$4,$A$9:$A73,"&lt;="&amp;EP$5)-SUM(_xlfn._xlws.FILTER(EP74:EP153,$A74:$A153&gt;EP$4),_xlfn._xlws.FILTER($C$9:EO153,$A$9:$A153&gt;EP$4))&gt;EP$6)),EP$6,MAX(0,SUMIFS($B$9:$B73,$A$9:$A73,"&lt;"&amp;$A73,$A$9:$A73,"&gt;="&amp;EP$4,$A$9:$A73,"&lt;="&amp;EP$5)-SUM(_xlfn._xlws.FILTER(EP74:EP153,$A74:$A153&gt;EP$4),_xlfn._xlws.FILTER($C$9:EO153,$A$9:$A153&gt;EP$4)))),"")</f>
        <v/>
      </c>
      <c r="EQ73" s="32" t="str" cm="1">
        <f t="array" ref="EQ73">IF(AND(($A73&lt;&gt;"")*($A73&gt;EQ$4)*($A73&lt;=EQ$5)),IF(AND((SUMIFS($B$9:$B73,$A$9:$A73,"&lt;"&amp;$A73,$A$9:$A73,"&gt;="&amp;EQ$4,$A$9:$A73,"&lt;="&amp;EQ$5)&gt;SUM(_xlfn._xlws.FILTER(EQ74:EQ153,$A74:$A153&gt;EQ$4),_xlfn._xlws.FILTER($C$9:EP153,$A$9:$A153&gt;EQ$4))),(SUMIFS($B$9:$B73,$A$9:$A73,"&lt;"&amp;$A73,$A$9:$A73,"&gt;="&amp;EQ$4,$A$9:$A73,"&lt;="&amp;EQ$5)-SUM(_xlfn._xlws.FILTER(EQ74:EQ153,$A74:$A153&gt;EQ$4),_xlfn._xlws.FILTER($C$9:EP153,$A$9:$A153&gt;EQ$4))&gt;EQ$6)),EQ$6,MAX(0,SUMIFS($B$9:$B73,$A$9:$A73,"&lt;"&amp;$A73,$A$9:$A73,"&gt;="&amp;EQ$4,$A$9:$A73,"&lt;="&amp;EQ$5)-SUM(_xlfn._xlws.FILTER(EQ74:EQ153,$A74:$A153&gt;EQ$4),_xlfn._xlws.FILTER($C$9:EP153,$A$9:$A153&gt;EQ$4)))),"")</f>
        <v/>
      </c>
      <c r="ER73" s="32" t="str" cm="1">
        <f t="array" ref="ER73">IF(AND(($A73&lt;&gt;"")*($A73&gt;ER$4)*($A73&lt;=ER$5)),IF(AND((SUMIFS($B$9:$B73,$A$9:$A73,"&lt;"&amp;$A73,$A$9:$A73,"&gt;="&amp;ER$4,$A$9:$A73,"&lt;="&amp;ER$5)&gt;SUM(_xlfn._xlws.FILTER(ER74:ER153,$A74:$A153&gt;ER$4),_xlfn._xlws.FILTER($C$9:EQ153,$A$9:$A153&gt;ER$4))),(SUMIFS($B$9:$B73,$A$9:$A73,"&lt;"&amp;$A73,$A$9:$A73,"&gt;="&amp;ER$4,$A$9:$A73,"&lt;="&amp;ER$5)-SUM(_xlfn._xlws.FILTER(ER74:ER153,$A74:$A153&gt;ER$4),_xlfn._xlws.FILTER($C$9:EQ153,$A$9:$A153&gt;ER$4))&gt;ER$6)),ER$6,MAX(0,SUMIFS($B$9:$B73,$A$9:$A73,"&lt;"&amp;$A73,$A$9:$A73,"&gt;="&amp;ER$4,$A$9:$A73,"&lt;="&amp;ER$5)-SUM(_xlfn._xlws.FILTER(ER74:ER153,$A74:$A153&gt;ER$4),_xlfn._xlws.FILTER($C$9:EQ153,$A$9:$A153&gt;ER$4)))),"")</f>
        <v/>
      </c>
      <c r="ES73" s="32" t="str" cm="1">
        <f t="array" ref="ES73">IF(AND(($A73&lt;&gt;"")*($A73&gt;ES$4)*($A73&lt;=ES$5)),IF(AND((SUMIFS($B$9:$B73,$A$9:$A73,"&lt;"&amp;$A73,$A$9:$A73,"&gt;="&amp;ES$4,$A$9:$A73,"&lt;="&amp;ES$5)&gt;SUM(_xlfn._xlws.FILTER(ES74:ES153,$A74:$A153&gt;ES$4),_xlfn._xlws.FILTER($C$9:ER153,$A$9:$A153&gt;ES$4))),(SUMIFS($B$9:$B73,$A$9:$A73,"&lt;"&amp;$A73,$A$9:$A73,"&gt;="&amp;ES$4,$A$9:$A73,"&lt;="&amp;ES$5)-SUM(_xlfn._xlws.FILTER(ES74:ES153,$A74:$A153&gt;ES$4),_xlfn._xlws.FILTER($C$9:ER153,$A$9:$A153&gt;ES$4))&gt;ES$6)),ES$6,MAX(0,SUMIFS($B$9:$B73,$A$9:$A73,"&lt;"&amp;$A73,$A$9:$A73,"&gt;="&amp;ES$4,$A$9:$A73,"&lt;="&amp;ES$5)-SUM(_xlfn._xlws.FILTER(ES74:ES153,$A74:$A153&gt;ES$4),_xlfn._xlws.FILTER($C$9:ER153,$A$9:$A153&gt;ES$4)))),"")</f>
        <v/>
      </c>
      <c r="ET73" s="32" t="str" cm="1">
        <f t="array" ref="ET73">IF(AND(($A73&lt;&gt;"")*($A73&gt;ET$4)*($A73&lt;=ET$5)),IF(AND((SUMIFS($B$9:$B73,$A$9:$A73,"&lt;"&amp;$A73,$A$9:$A73,"&gt;="&amp;ET$4,$A$9:$A73,"&lt;="&amp;ET$5)&gt;SUM(_xlfn._xlws.FILTER(ET74:ET153,$A74:$A153&gt;ET$4),_xlfn._xlws.FILTER($C$9:ES153,$A$9:$A153&gt;ET$4))),(SUMIFS($B$9:$B73,$A$9:$A73,"&lt;"&amp;$A73,$A$9:$A73,"&gt;="&amp;ET$4,$A$9:$A73,"&lt;="&amp;ET$5)-SUM(_xlfn._xlws.FILTER(ET74:ET153,$A74:$A153&gt;ET$4),_xlfn._xlws.FILTER($C$9:ES153,$A$9:$A153&gt;ET$4))&gt;ET$6)),ET$6,MAX(0,SUMIFS($B$9:$B73,$A$9:$A73,"&lt;"&amp;$A73,$A$9:$A73,"&gt;="&amp;ET$4,$A$9:$A73,"&lt;="&amp;ET$5)-SUM(_xlfn._xlws.FILTER(ET74:ET153,$A74:$A153&gt;ET$4),_xlfn._xlws.FILTER($C$9:ES153,$A$9:$A153&gt;ET$4)))),"")</f>
        <v/>
      </c>
      <c r="EU73" s="32" t="str" cm="1">
        <f t="array" ref="EU73">IF(AND(($A73&lt;&gt;"")*($A73&gt;EU$4)*($A73&lt;=EU$5)),IF(AND((SUMIFS($B$9:$B73,$A$9:$A73,"&lt;"&amp;$A73,$A$9:$A73,"&gt;="&amp;EU$4,$A$9:$A73,"&lt;="&amp;EU$5)&gt;SUM(_xlfn._xlws.FILTER(EU74:EU153,$A74:$A153&gt;EU$4),_xlfn._xlws.FILTER($C$9:ET153,$A$9:$A153&gt;EU$4))),(SUMIFS($B$9:$B73,$A$9:$A73,"&lt;"&amp;$A73,$A$9:$A73,"&gt;="&amp;EU$4,$A$9:$A73,"&lt;="&amp;EU$5)-SUM(_xlfn._xlws.FILTER(EU74:EU153,$A74:$A153&gt;EU$4),_xlfn._xlws.FILTER($C$9:ET153,$A$9:$A153&gt;EU$4))&gt;EU$6)),EU$6,MAX(0,SUMIFS($B$9:$B73,$A$9:$A73,"&lt;"&amp;$A73,$A$9:$A73,"&gt;="&amp;EU$4,$A$9:$A73,"&lt;="&amp;EU$5)-SUM(_xlfn._xlws.FILTER(EU74:EU153,$A74:$A153&gt;EU$4),_xlfn._xlws.FILTER($C$9:ET153,$A$9:$A153&gt;EU$4)))),"")</f>
        <v/>
      </c>
      <c r="EV73" s="32" t="str" cm="1">
        <f t="array" ref="EV73">IF(AND(($A73&lt;&gt;"")*($A73&gt;EV$4)*($A73&lt;=EV$5)),IF(AND((SUMIFS($B$9:$B73,$A$9:$A73,"&lt;"&amp;$A73,$A$9:$A73,"&gt;="&amp;EV$4,$A$9:$A73,"&lt;="&amp;EV$5)&gt;SUM(_xlfn._xlws.FILTER(EV74:EV153,$A74:$A153&gt;EV$4),_xlfn._xlws.FILTER($C$9:EU153,$A$9:$A153&gt;EV$4))),(SUMIFS($B$9:$B73,$A$9:$A73,"&lt;"&amp;$A73,$A$9:$A73,"&gt;="&amp;EV$4,$A$9:$A73,"&lt;="&amp;EV$5)-SUM(_xlfn._xlws.FILTER(EV74:EV153,$A74:$A153&gt;EV$4),_xlfn._xlws.FILTER($C$9:EU153,$A$9:$A153&gt;EV$4))&gt;EV$6)),EV$6,MAX(0,SUMIFS($B$9:$B73,$A$9:$A73,"&lt;"&amp;$A73,$A$9:$A73,"&gt;="&amp;EV$4,$A$9:$A73,"&lt;="&amp;EV$5)-SUM(_xlfn._xlws.FILTER(EV74:EV153,$A74:$A153&gt;EV$4),_xlfn._xlws.FILTER($C$9:EU153,$A$9:$A153&gt;EV$4)))),"")</f>
        <v/>
      </c>
      <c r="EW73" s="32" t="str" cm="1">
        <f t="array" ref="EW73">IF(AND(($A73&lt;&gt;"")*($A73&gt;EW$4)*($A73&lt;=EW$5)),IF(AND((SUMIFS($B$9:$B73,$A$9:$A73,"&lt;"&amp;$A73,$A$9:$A73,"&gt;="&amp;EW$4,$A$9:$A73,"&lt;="&amp;EW$5)&gt;SUM(_xlfn._xlws.FILTER(EW74:EW153,$A74:$A153&gt;EW$4),_xlfn._xlws.FILTER($C$9:EV153,$A$9:$A153&gt;EW$4))),(SUMIFS($B$9:$B73,$A$9:$A73,"&lt;"&amp;$A73,$A$9:$A73,"&gt;="&amp;EW$4,$A$9:$A73,"&lt;="&amp;EW$5)-SUM(_xlfn._xlws.FILTER(EW74:EW153,$A74:$A153&gt;EW$4),_xlfn._xlws.FILTER($C$9:EV153,$A$9:$A153&gt;EW$4))&gt;EW$6)),EW$6,MAX(0,SUMIFS($B$9:$B73,$A$9:$A73,"&lt;"&amp;$A73,$A$9:$A73,"&gt;="&amp;EW$4,$A$9:$A73,"&lt;="&amp;EW$5)-SUM(_xlfn._xlws.FILTER(EW74:EW153,$A74:$A153&gt;EW$4),_xlfn._xlws.FILTER($C$9:EV153,$A$9:$A153&gt;EW$4)))),"")</f>
        <v/>
      </c>
      <c r="EX73" s="32" t="str" cm="1">
        <f t="array" ref="EX73">IF(AND(($A73&lt;&gt;"")*($A73&gt;EX$4)*($A73&lt;=EX$5)),IF(AND((SUMIFS($B$9:$B73,$A$9:$A73,"&lt;"&amp;$A73,$A$9:$A73,"&gt;="&amp;EX$4,$A$9:$A73,"&lt;="&amp;EX$5)&gt;SUM(_xlfn._xlws.FILTER(EX74:EX153,$A74:$A153&gt;EX$4),_xlfn._xlws.FILTER($C$9:EW153,$A$9:$A153&gt;EX$4))),(SUMIFS($B$9:$B73,$A$9:$A73,"&lt;"&amp;$A73,$A$9:$A73,"&gt;="&amp;EX$4,$A$9:$A73,"&lt;="&amp;EX$5)-SUM(_xlfn._xlws.FILTER(EX74:EX153,$A74:$A153&gt;EX$4),_xlfn._xlws.FILTER($C$9:EW153,$A$9:$A153&gt;EX$4))&gt;EX$6)),EX$6,MAX(0,SUMIFS($B$9:$B73,$A$9:$A73,"&lt;"&amp;$A73,$A$9:$A73,"&gt;="&amp;EX$4,$A$9:$A73,"&lt;="&amp;EX$5)-SUM(_xlfn._xlws.FILTER(EX74:EX153,$A74:$A153&gt;EX$4),_xlfn._xlws.FILTER($C$9:EW153,$A$9:$A153&gt;EX$4)))),"")</f>
        <v/>
      </c>
      <c r="EY73" s="32" t="str" cm="1">
        <f t="array" ref="EY73">IF(AND(($A73&lt;&gt;"")*($A73&gt;EY$4)*($A73&lt;=EY$5)),IF(AND((SUMIFS($B$9:$B73,$A$9:$A73,"&lt;"&amp;$A73,$A$9:$A73,"&gt;="&amp;EY$4,$A$9:$A73,"&lt;="&amp;EY$5)&gt;SUM(_xlfn._xlws.FILTER(EY74:EY153,$A74:$A153&gt;EY$4),_xlfn._xlws.FILTER($C$9:EX153,$A$9:$A153&gt;EY$4))),(SUMIFS($B$9:$B73,$A$9:$A73,"&lt;"&amp;$A73,$A$9:$A73,"&gt;="&amp;EY$4,$A$9:$A73,"&lt;="&amp;EY$5)-SUM(_xlfn._xlws.FILTER(EY74:EY153,$A74:$A153&gt;EY$4),_xlfn._xlws.FILTER($C$9:EX153,$A$9:$A153&gt;EY$4))&gt;EY$6)),EY$6,MAX(0,SUMIFS($B$9:$B73,$A$9:$A73,"&lt;"&amp;$A73,$A$9:$A73,"&gt;="&amp;EY$4,$A$9:$A73,"&lt;="&amp;EY$5)-SUM(_xlfn._xlws.FILTER(EY74:EY153,$A74:$A153&gt;EY$4),_xlfn._xlws.FILTER($C$9:EX153,$A$9:$A153&gt;EY$4)))),"")</f>
        <v/>
      </c>
      <c r="EZ73" s="32" t="str" cm="1">
        <f t="array" ref="EZ73">IF(AND(($A73&lt;&gt;"")*($A73&gt;EZ$4)*($A73&lt;=EZ$5)),IF(AND((SUMIFS($B$9:$B73,$A$9:$A73,"&lt;"&amp;$A73,$A$9:$A73,"&gt;="&amp;EZ$4,$A$9:$A73,"&lt;="&amp;EZ$5)&gt;SUM(_xlfn._xlws.FILTER(EZ74:EZ153,$A74:$A153&gt;EZ$4),_xlfn._xlws.FILTER($C$9:EY153,$A$9:$A153&gt;EZ$4))),(SUMIFS($B$9:$B73,$A$9:$A73,"&lt;"&amp;$A73,$A$9:$A73,"&gt;="&amp;EZ$4,$A$9:$A73,"&lt;="&amp;EZ$5)-SUM(_xlfn._xlws.FILTER(EZ74:EZ153,$A74:$A153&gt;EZ$4),_xlfn._xlws.FILTER($C$9:EY153,$A$9:$A153&gt;EZ$4))&gt;EZ$6)),EZ$6,MAX(0,SUMIFS($B$9:$B73,$A$9:$A73,"&lt;"&amp;$A73,$A$9:$A73,"&gt;="&amp;EZ$4,$A$9:$A73,"&lt;="&amp;EZ$5)-SUM(_xlfn._xlws.FILTER(EZ74:EZ153,$A74:$A153&gt;EZ$4),_xlfn._xlws.FILTER($C$9:EY153,$A$9:$A153&gt;EZ$4)))),"")</f>
        <v/>
      </c>
      <c r="FA73" s="32" t="str" cm="1">
        <f t="array" ref="FA73">IF(AND(($A73&lt;&gt;"")*($A73&gt;FA$4)*($A73&lt;=FA$5)),IF(AND((SUMIFS($B$9:$B73,$A$9:$A73,"&lt;"&amp;$A73,$A$9:$A73,"&gt;="&amp;FA$4,$A$9:$A73,"&lt;="&amp;FA$5)&gt;SUM(_xlfn._xlws.FILTER(FA74:FA153,$A74:$A153&gt;FA$4),_xlfn._xlws.FILTER($C$9:EZ153,$A$9:$A153&gt;FA$4))),(SUMIFS($B$9:$B73,$A$9:$A73,"&lt;"&amp;$A73,$A$9:$A73,"&gt;="&amp;FA$4,$A$9:$A73,"&lt;="&amp;FA$5)-SUM(_xlfn._xlws.FILTER(FA74:FA153,$A74:$A153&gt;FA$4),_xlfn._xlws.FILTER($C$9:EZ153,$A$9:$A153&gt;FA$4))&gt;FA$6)),FA$6,MAX(0,SUMIFS($B$9:$B73,$A$9:$A73,"&lt;"&amp;$A73,$A$9:$A73,"&gt;="&amp;FA$4,$A$9:$A73,"&lt;="&amp;FA$5)-SUM(_xlfn._xlws.FILTER(FA74:FA153,$A74:$A153&gt;FA$4),_xlfn._xlws.FILTER($C$9:EZ153,$A$9:$A153&gt;FA$4)))),"")</f>
        <v/>
      </c>
      <c r="FB73" s="32" t="str" cm="1">
        <f t="array" ref="FB73">IF(AND(($A73&lt;&gt;"")*($A73&gt;FB$4)*($A73&lt;=FB$5)),IF(AND((SUMIFS($B$9:$B73,$A$9:$A73,"&lt;"&amp;$A73,$A$9:$A73,"&gt;="&amp;FB$4,$A$9:$A73,"&lt;="&amp;FB$5)&gt;SUM(_xlfn._xlws.FILTER(FB74:FB153,$A74:$A153&gt;FB$4),_xlfn._xlws.FILTER($C$9:FA153,$A$9:$A153&gt;FB$4))),(SUMIFS($B$9:$B73,$A$9:$A73,"&lt;"&amp;$A73,$A$9:$A73,"&gt;="&amp;FB$4,$A$9:$A73,"&lt;="&amp;FB$5)-SUM(_xlfn._xlws.FILTER(FB74:FB153,$A74:$A153&gt;FB$4),_xlfn._xlws.FILTER($C$9:FA153,$A$9:$A153&gt;FB$4))&gt;FB$6)),FB$6,MAX(0,SUMIFS($B$9:$B73,$A$9:$A73,"&lt;"&amp;$A73,$A$9:$A73,"&gt;="&amp;FB$4,$A$9:$A73,"&lt;="&amp;FB$5)-SUM(_xlfn._xlws.FILTER(FB74:FB153,$A74:$A153&gt;FB$4),_xlfn._xlws.FILTER($C$9:FA153,$A$9:$A153&gt;FB$4)))),"")</f>
        <v/>
      </c>
      <c r="FC73" s="32" t="str" cm="1">
        <f t="array" ref="FC73">IF(AND(($A73&lt;&gt;"")*($A73&gt;FC$4)*($A73&lt;=FC$5)),IF(AND((SUMIFS($B$9:$B73,$A$9:$A73,"&lt;"&amp;$A73,$A$9:$A73,"&gt;="&amp;FC$4,$A$9:$A73,"&lt;="&amp;FC$5)&gt;SUM(_xlfn._xlws.FILTER(FC74:FC153,$A74:$A153&gt;FC$4),_xlfn._xlws.FILTER($C$9:FB153,$A$9:$A153&gt;FC$4))),(SUMIFS($B$9:$B73,$A$9:$A73,"&lt;"&amp;$A73,$A$9:$A73,"&gt;="&amp;FC$4,$A$9:$A73,"&lt;="&amp;FC$5)-SUM(_xlfn._xlws.FILTER(FC74:FC153,$A74:$A153&gt;FC$4),_xlfn._xlws.FILTER($C$9:FB153,$A$9:$A153&gt;FC$4))&gt;FC$6)),FC$6,MAX(0,SUMIFS($B$9:$B73,$A$9:$A73,"&lt;"&amp;$A73,$A$9:$A73,"&gt;="&amp;FC$4,$A$9:$A73,"&lt;="&amp;FC$5)-SUM(_xlfn._xlws.FILTER(FC74:FC153,$A74:$A153&gt;FC$4),_xlfn._xlws.FILTER($C$9:FB153,$A$9:$A153&gt;FC$4)))),"")</f>
        <v/>
      </c>
      <c r="FD73" s="32" t="str" cm="1">
        <f t="array" ref="FD73">IF(AND(($A73&lt;&gt;"")*($A73&gt;FD$4)*($A73&lt;=FD$5)),IF(AND((SUMIFS($B$9:$B73,$A$9:$A73,"&lt;"&amp;$A73,$A$9:$A73,"&gt;="&amp;FD$4,$A$9:$A73,"&lt;="&amp;FD$5)&gt;SUM(_xlfn._xlws.FILTER(FD74:FD153,$A74:$A153&gt;FD$4),_xlfn._xlws.FILTER($C$9:FC153,$A$9:$A153&gt;FD$4))),(SUMIFS($B$9:$B73,$A$9:$A73,"&lt;"&amp;$A73,$A$9:$A73,"&gt;="&amp;FD$4,$A$9:$A73,"&lt;="&amp;FD$5)-SUM(_xlfn._xlws.FILTER(FD74:FD153,$A74:$A153&gt;FD$4),_xlfn._xlws.FILTER($C$9:FC153,$A$9:$A153&gt;FD$4))&gt;FD$6)),FD$6,MAX(0,SUMIFS($B$9:$B73,$A$9:$A73,"&lt;"&amp;$A73,$A$9:$A73,"&gt;="&amp;FD$4,$A$9:$A73,"&lt;="&amp;FD$5)-SUM(_xlfn._xlws.FILTER(FD74:FD153,$A74:$A153&gt;FD$4),_xlfn._xlws.FILTER($C$9:FC153,$A$9:$A153&gt;FD$4)))),"")</f>
        <v/>
      </c>
      <c r="FE73" s="32" t="str" cm="1">
        <f t="array" ref="FE73">IF(AND(($A73&lt;&gt;"")*($A73&gt;FE$4)*($A73&lt;=FE$5)),IF(AND((SUMIFS($B$9:$B73,$A$9:$A73,"&lt;"&amp;$A73,$A$9:$A73,"&gt;="&amp;FE$4,$A$9:$A73,"&lt;="&amp;FE$5)&gt;SUM(_xlfn._xlws.FILTER(FE74:FE153,$A74:$A153&gt;FE$4),_xlfn._xlws.FILTER($C$9:FD153,$A$9:$A153&gt;FE$4))),(SUMIFS($B$9:$B73,$A$9:$A73,"&lt;"&amp;$A73,$A$9:$A73,"&gt;="&amp;FE$4,$A$9:$A73,"&lt;="&amp;FE$5)-SUM(_xlfn._xlws.FILTER(FE74:FE153,$A74:$A153&gt;FE$4),_xlfn._xlws.FILTER($C$9:FD153,$A$9:$A153&gt;FE$4))&gt;FE$6)),FE$6,MAX(0,SUMIFS($B$9:$B73,$A$9:$A73,"&lt;"&amp;$A73,$A$9:$A73,"&gt;="&amp;FE$4,$A$9:$A73,"&lt;="&amp;FE$5)-SUM(_xlfn._xlws.FILTER(FE74:FE153,$A74:$A153&gt;FE$4),_xlfn._xlws.FILTER($C$9:FD153,$A$9:$A153&gt;FE$4)))),"")</f>
        <v/>
      </c>
      <c r="FF73" s="32" t="str" cm="1">
        <f t="array" ref="FF73">IF(AND(($A73&lt;&gt;"")*($A73&gt;FF$4)*($A73&lt;=FF$5)),IF(AND((SUMIFS($B$9:$B73,$A$9:$A73,"&lt;"&amp;$A73,$A$9:$A73,"&gt;="&amp;FF$4,$A$9:$A73,"&lt;="&amp;FF$5)&gt;SUM(_xlfn._xlws.FILTER(FF74:FF153,$A74:$A153&gt;FF$4),_xlfn._xlws.FILTER($C$9:FE153,$A$9:$A153&gt;FF$4))),(SUMIFS($B$9:$B73,$A$9:$A73,"&lt;"&amp;$A73,$A$9:$A73,"&gt;="&amp;FF$4,$A$9:$A73,"&lt;="&amp;FF$5)-SUM(_xlfn._xlws.FILTER(FF74:FF153,$A74:$A153&gt;FF$4),_xlfn._xlws.FILTER($C$9:FE153,$A$9:$A153&gt;FF$4))&gt;FF$6)),FF$6,MAX(0,SUMIFS($B$9:$B73,$A$9:$A73,"&lt;"&amp;$A73,$A$9:$A73,"&gt;="&amp;FF$4,$A$9:$A73,"&lt;="&amp;FF$5)-SUM(_xlfn._xlws.FILTER(FF74:FF153,$A74:$A153&gt;FF$4),_xlfn._xlws.FILTER($C$9:FE153,$A$9:$A153&gt;FF$4)))),"")</f>
        <v/>
      </c>
      <c r="FG73" s="32" t="str" cm="1">
        <f t="array" ref="FG73">IF(AND(($A73&lt;&gt;"")*($A73&gt;FG$4)*($A73&lt;=FG$5)),IF(AND((SUMIFS($B$9:$B73,$A$9:$A73,"&lt;"&amp;$A73,$A$9:$A73,"&gt;="&amp;FG$4,$A$9:$A73,"&lt;="&amp;FG$5)&gt;SUM(_xlfn._xlws.FILTER(FG74:FG153,$A74:$A153&gt;FG$4),_xlfn._xlws.FILTER($C$9:FF153,$A$9:$A153&gt;FG$4))),(SUMIFS($B$9:$B73,$A$9:$A73,"&lt;"&amp;$A73,$A$9:$A73,"&gt;="&amp;FG$4,$A$9:$A73,"&lt;="&amp;FG$5)-SUM(_xlfn._xlws.FILTER(FG74:FG153,$A74:$A153&gt;FG$4),_xlfn._xlws.FILTER($C$9:FF153,$A$9:$A153&gt;FG$4))&gt;FG$6)),FG$6,MAX(0,SUMIFS($B$9:$B73,$A$9:$A73,"&lt;"&amp;$A73,$A$9:$A73,"&gt;="&amp;FG$4,$A$9:$A73,"&lt;="&amp;FG$5)-SUM(_xlfn._xlws.FILTER(FG74:FG153,$A74:$A153&gt;FG$4),_xlfn._xlws.FILTER($C$9:FF153,$A$9:$A153&gt;FG$4)))),"")</f>
        <v/>
      </c>
      <c r="FH73" s="32" t="str" cm="1">
        <f t="array" ref="FH73">IF(AND(($A73&lt;&gt;"")*($A73&gt;FH$4)*($A73&lt;=FH$5)),IF(AND((SUMIFS($B$9:$B73,$A$9:$A73,"&lt;"&amp;$A73,$A$9:$A73,"&gt;="&amp;FH$4,$A$9:$A73,"&lt;="&amp;FH$5)&gt;SUM(_xlfn._xlws.FILTER(FH74:FH153,$A74:$A153&gt;FH$4),_xlfn._xlws.FILTER($C$9:FG153,$A$9:$A153&gt;FH$4))),(SUMIFS($B$9:$B73,$A$9:$A73,"&lt;"&amp;$A73,$A$9:$A73,"&gt;="&amp;FH$4,$A$9:$A73,"&lt;="&amp;FH$5)-SUM(_xlfn._xlws.FILTER(FH74:FH153,$A74:$A153&gt;FH$4),_xlfn._xlws.FILTER($C$9:FG153,$A$9:$A153&gt;FH$4))&gt;FH$6)),FH$6,MAX(0,SUMIFS($B$9:$B73,$A$9:$A73,"&lt;"&amp;$A73,$A$9:$A73,"&gt;="&amp;FH$4,$A$9:$A73,"&lt;="&amp;FH$5)-SUM(_xlfn._xlws.FILTER(FH74:FH153,$A74:$A153&gt;FH$4),_xlfn._xlws.FILTER($C$9:FG153,$A$9:$A153&gt;FH$4)))),"")</f>
        <v/>
      </c>
      <c r="FI73" s="32" t="str" cm="1">
        <f t="array" ref="FI73">IF(AND(($A73&lt;&gt;"")*($A73&gt;FI$4)*($A73&lt;=FI$5)),IF(AND((SUMIFS($B$9:$B73,$A$9:$A73,"&lt;"&amp;$A73,$A$9:$A73,"&gt;="&amp;FI$4,$A$9:$A73,"&lt;="&amp;FI$5)&gt;SUM(_xlfn._xlws.FILTER(FI74:FI153,$A74:$A153&gt;FI$4),_xlfn._xlws.FILTER($C$9:FH153,$A$9:$A153&gt;FI$4))),(SUMIFS($B$9:$B73,$A$9:$A73,"&lt;"&amp;$A73,$A$9:$A73,"&gt;="&amp;FI$4,$A$9:$A73,"&lt;="&amp;FI$5)-SUM(_xlfn._xlws.FILTER(FI74:FI153,$A74:$A153&gt;FI$4),_xlfn._xlws.FILTER($C$9:FH153,$A$9:$A153&gt;FI$4))&gt;FI$6)),FI$6,MAX(0,SUMIFS($B$9:$B73,$A$9:$A73,"&lt;"&amp;$A73,$A$9:$A73,"&gt;="&amp;FI$4,$A$9:$A73,"&lt;="&amp;FI$5)-SUM(_xlfn._xlws.FILTER(FI74:FI153,$A74:$A153&gt;FI$4),_xlfn._xlws.FILTER($C$9:FH153,$A$9:$A153&gt;FI$4)))),"")</f>
        <v/>
      </c>
      <c r="FJ73" s="32" t="str" cm="1">
        <f t="array" ref="FJ73">IF(AND(($A73&lt;&gt;"")*($A73&gt;FJ$4)*($A73&lt;=FJ$5)),IF(AND((SUMIFS($B$9:$B73,$A$9:$A73,"&lt;"&amp;$A73,$A$9:$A73,"&gt;="&amp;FJ$4,$A$9:$A73,"&lt;="&amp;FJ$5)&gt;SUM(_xlfn._xlws.FILTER(FJ74:FJ153,$A74:$A153&gt;FJ$4),_xlfn._xlws.FILTER($C$9:FI153,$A$9:$A153&gt;FJ$4))),(SUMIFS($B$9:$B73,$A$9:$A73,"&lt;"&amp;$A73,$A$9:$A73,"&gt;="&amp;FJ$4,$A$9:$A73,"&lt;="&amp;FJ$5)-SUM(_xlfn._xlws.FILTER(FJ74:FJ153,$A74:$A153&gt;FJ$4),_xlfn._xlws.FILTER($C$9:FI153,$A$9:$A153&gt;FJ$4))&gt;FJ$6)),FJ$6,MAX(0,SUMIFS($B$9:$B73,$A$9:$A73,"&lt;"&amp;$A73,$A$9:$A73,"&gt;="&amp;FJ$4,$A$9:$A73,"&lt;="&amp;FJ$5)-SUM(_xlfn._xlws.FILTER(FJ74:FJ153,$A74:$A153&gt;FJ$4),_xlfn._xlws.FILTER($C$9:FI153,$A$9:$A153&gt;FJ$4)))),"")</f>
        <v/>
      </c>
      <c r="FK73" s="32" t="str" cm="1">
        <f t="array" ref="FK73">IF(AND(($A73&lt;&gt;"")*($A73&gt;FK$4)*($A73&lt;=FK$5)),IF(AND((SUMIFS($B$9:$B73,$A$9:$A73,"&lt;"&amp;$A73,$A$9:$A73,"&gt;="&amp;FK$4,$A$9:$A73,"&lt;="&amp;FK$5)&gt;SUM(_xlfn._xlws.FILTER(FK74:FK153,$A74:$A153&gt;FK$4),_xlfn._xlws.FILTER($C$9:FJ153,$A$9:$A153&gt;FK$4))),(SUMIFS($B$9:$B73,$A$9:$A73,"&lt;"&amp;$A73,$A$9:$A73,"&gt;="&amp;FK$4,$A$9:$A73,"&lt;="&amp;FK$5)-SUM(_xlfn._xlws.FILTER(FK74:FK153,$A74:$A153&gt;FK$4),_xlfn._xlws.FILTER($C$9:FJ153,$A$9:$A153&gt;FK$4))&gt;FK$6)),FK$6,MAX(0,SUMIFS($B$9:$B73,$A$9:$A73,"&lt;"&amp;$A73,$A$9:$A73,"&gt;="&amp;FK$4,$A$9:$A73,"&lt;="&amp;FK$5)-SUM(_xlfn._xlws.FILTER(FK74:FK153,$A74:$A153&gt;FK$4),_xlfn._xlws.FILTER($C$9:FJ153,$A$9:$A153&gt;FK$4)))),"")</f>
        <v/>
      </c>
      <c r="FL73" s="32" t="str" cm="1">
        <f t="array" ref="FL73">IF(AND(($A73&lt;&gt;"")*($A73&gt;FL$4)*($A73&lt;=FL$5)),IF(AND((SUMIFS($B$9:$B73,$A$9:$A73,"&lt;"&amp;$A73,$A$9:$A73,"&gt;="&amp;FL$4,$A$9:$A73,"&lt;="&amp;FL$5)&gt;SUM(_xlfn._xlws.FILTER(FL74:FL153,$A74:$A153&gt;FL$4),_xlfn._xlws.FILTER($C$9:FK153,$A$9:$A153&gt;FL$4))),(SUMIFS($B$9:$B73,$A$9:$A73,"&lt;"&amp;$A73,$A$9:$A73,"&gt;="&amp;FL$4,$A$9:$A73,"&lt;="&amp;FL$5)-SUM(_xlfn._xlws.FILTER(FL74:FL153,$A74:$A153&gt;FL$4),_xlfn._xlws.FILTER($C$9:FK153,$A$9:$A153&gt;FL$4))&gt;FL$6)),FL$6,MAX(0,SUMIFS($B$9:$B73,$A$9:$A73,"&lt;"&amp;$A73,$A$9:$A73,"&gt;="&amp;FL$4,$A$9:$A73,"&lt;="&amp;FL$5)-SUM(_xlfn._xlws.FILTER(FL74:FL153,$A74:$A153&gt;FL$4),_xlfn._xlws.FILTER($C$9:FK153,$A$9:$A153&gt;FL$4)))),"")</f>
        <v/>
      </c>
      <c r="FM73" s="32" t="str" cm="1">
        <f t="array" ref="FM73">IF(AND(($A73&lt;&gt;"")*($A73&gt;FM$4)*($A73&lt;=FM$5)),IF(AND((SUMIFS($B$9:$B73,$A$9:$A73,"&lt;"&amp;$A73,$A$9:$A73,"&gt;="&amp;FM$4,$A$9:$A73,"&lt;="&amp;FM$5)&gt;SUM(_xlfn._xlws.FILTER(FM74:FM153,$A74:$A153&gt;FM$4),_xlfn._xlws.FILTER($C$9:FL153,$A$9:$A153&gt;FM$4))),(SUMIFS($B$9:$B73,$A$9:$A73,"&lt;"&amp;$A73,$A$9:$A73,"&gt;="&amp;FM$4,$A$9:$A73,"&lt;="&amp;FM$5)-SUM(_xlfn._xlws.FILTER(FM74:FM153,$A74:$A153&gt;FM$4),_xlfn._xlws.FILTER($C$9:FL153,$A$9:$A153&gt;FM$4))&gt;FM$6)),FM$6,MAX(0,SUMIFS($B$9:$B73,$A$9:$A73,"&lt;"&amp;$A73,$A$9:$A73,"&gt;="&amp;FM$4,$A$9:$A73,"&lt;="&amp;FM$5)-SUM(_xlfn._xlws.FILTER(FM74:FM153,$A74:$A153&gt;FM$4),_xlfn._xlws.FILTER($C$9:FL153,$A$9:$A153&gt;FM$4)))),"")</f>
        <v/>
      </c>
      <c r="FN73" s="32" t="str" cm="1">
        <f t="array" ref="FN73">IF(AND(($A73&lt;&gt;"")*($A73&gt;FN$4)*($A73&lt;=FN$5)),IF(AND((SUMIFS($B$9:$B73,$A$9:$A73,"&lt;"&amp;$A73,$A$9:$A73,"&gt;="&amp;FN$4,$A$9:$A73,"&lt;="&amp;FN$5)&gt;SUM(_xlfn._xlws.FILTER(FN74:FN153,$A74:$A153&gt;FN$4),_xlfn._xlws.FILTER($C$9:FM153,$A$9:$A153&gt;FN$4))),(SUMIFS($B$9:$B73,$A$9:$A73,"&lt;"&amp;$A73,$A$9:$A73,"&gt;="&amp;FN$4,$A$9:$A73,"&lt;="&amp;FN$5)-SUM(_xlfn._xlws.FILTER(FN74:FN153,$A74:$A153&gt;FN$4),_xlfn._xlws.FILTER($C$9:FM153,$A$9:$A153&gt;FN$4))&gt;FN$6)),FN$6,MAX(0,SUMIFS($B$9:$B73,$A$9:$A73,"&lt;"&amp;$A73,$A$9:$A73,"&gt;="&amp;FN$4,$A$9:$A73,"&lt;="&amp;FN$5)-SUM(_xlfn._xlws.FILTER(FN74:FN153,$A74:$A153&gt;FN$4),_xlfn._xlws.FILTER($C$9:FM153,$A$9:$A153&gt;FN$4)))),"")</f>
        <v/>
      </c>
      <c r="FO73" s="32" t="str" cm="1">
        <f t="array" ref="FO73">IF(AND(($A73&lt;&gt;"")*($A73&gt;FO$4)*($A73&lt;=FO$5)),IF(AND((SUMIFS($B$9:$B73,$A$9:$A73,"&lt;"&amp;$A73,$A$9:$A73,"&gt;="&amp;FO$4,$A$9:$A73,"&lt;="&amp;FO$5)&gt;SUM(_xlfn._xlws.FILTER(FO74:FO153,$A74:$A153&gt;FO$4),_xlfn._xlws.FILTER($C$9:FN153,$A$9:$A153&gt;FO$4))),(SUMIFS($B$9:$B73,$A$9:$A73,"&lt;"&amp;$A73,$A$9:$A73,"&gt;="&amp;FO$4,$A$9:$A73,"&lt;="&amp;FO$5)-SUM(_xlfn._xlws.FILTER(FO74:FO153,$A74:$A153&gt;FO$4),_xlfn._xlws.FILTER($C$9:FN153,$A$9:$A153&gt;FO$4))&gt;FO$6)),FO$6,MAX(0,SUMIFS($B$9:$B73,$A$9:$A73,"&lt;"&amp;$A73,$A$9:$A73,"&gt;="&amp;FO$4,$A$9:$A73,"&lt;="&amp;FO$5)-SUM(_xlfn._xlws.FILTER(FO74:FO153,$A74:$A153&gt;FO$4),_xlfn._xlws.FILTER($C$9:FN153,$A$9:$A153&gt;FO$4)))),"")</f>
        <v/>
      </c>
      <c r="FP73" s="32" t="str" cm="1">
        <f t="array" ref="FP73">IF(AND(($A73&lt;&gt;"")*($A73&gt;FP$4)*($A73&lt;=FP$5)),IF(AND((SUMIFS($B$9:$B73,$A$9:$A73,"&lt;"&amp;$A73,$A$9:$A73,"&gt;="&amp;FP$4,$A$9:$A73,"&lt;="&amp;FP$5)&gt;SUM(_xlfn._xlws.FILTER(FP74:FP153,$A74:$A153&gt;FP$4),_xlfn._xlws.FILTER($C$9:FO153,$A$9:$A153&gt;FP$4))),(SUMIFS($B$9:$B73,$A$9:$A73,"&lt;"&amp;$A73,$A$9:$A73,"&gt;="&amp;FP$4,$A$9:$A73,"&lt;="&amp;FP$5)-SUM(_xlfn._xlws.FILTER(FP74:FP153,$A74:$A153&gt;FP$4),_xlfn._xlws.FILTER($C$9:FO153,$A$9:$A153&gt;FP$4))&gt;FP$6)),FP$6,MAX(0,SUMIFS($B$9:$B73,$A$9:$A73,"&lt;"&amp;$A73,$A$9:$A73,"&gt;="&amp;FP$4,$A$9:$A73,"&lt;="&amp;FP$5)-SUM(_xlfn._xlws.FILTER(FP74:FP153,$A74:$A153&gt;FP$4),_xlfn._xlws.FILTER($C$9:FO153,$A$9:$A153&gt;FP$4)))),"")</f>
        <v/>
      </c>
      <c r="FQ73" s="32" t="str" cm="1">
        <f t="array" ref="FQ73">IF(AND(($A73&lt;&gt;"")*($A73&gt;FQ$4)*($A73&lt;=FQ$5)),IF(AND((SUMIFS($B$9:$B73,$A$9:$A73,"&lt;"&amp;$A73,$A$9:$A73,"&gt;="&amp;FQ$4,$A$9:$A73,"&lt;="&amp;FQ$5)&gt;SUM(_xlfn._xlws.FILTER(FQ74:FQ153,$A74:$A153&gt;FQ$4),_xlfn._xlws.FILTER($C$9:FP153,$A$9:$A153&gt;FQ$4))),(SUMIFS($B$9:$B73,$A$9:$A73,"&lt;"&amp;$A73,$A$9:$A73,"&gt;="&amp;FQ$4,$A$9:$A73,"&lt;="&amp;FQ$5)-SUM(_xlfn._xlws.FILTER(FQ74:FQ153,$A74:$A153&gt;FQ$4),_xlfn._xlws.FILTER($C$9:FP153,$A$9:$A153&gt;FQ$4))&gt;FQ$6)),FQ$6,MAX(0,SUMIFS($B$9:$B73,$A$9:$A73,"&lt;"&amp;$A73,$A$9:$A73,"&gt;="&amp;FQ$4,$A$9:$A73,"&lt;="&amp;FQ$5)-SUM(_xlfn._xlws.FILTER(FQ74:FQ153,$A74:$A153&gt;FQ$4),_xlfn._xlws.FILTER($C$9:FP153,$A$9:$A153&gt;FQ$4)))),"")</f>
        <v/>
      </c>
      <c r="FR73" s="32" t="str" cm="1">
        <f t="array" ref="FR73">IF(AND(($A73&lt;&gt;"")*($A73&gt;FR$4)*($A73&lt;=FR$5)),IF(AND((SUMIFS($B$9:$B73,$A$9:$A73,"&lt;"&amp;$A73,$A$9:$A73,"&gt;="&amp;FR$4,$A$9:$A73,"&lt;="&amp;FR$5)&gt;SUM(_xlfn._xlws.FILTER(FR74:FR153,$A74:$A153&gt;FR$4),_xlfn._xlws.FILTER($C$9:FQ153,$A$9:$A153&gt;FR$4))),(SUMIFS($B$9:$B73,$A$9:$A73,"&lt;"&amp;$A73,$A$9:$A73,"&gt;="&amp;FR$4,$A$9:$A73,"&lt;="&amp;FR$5)-SUM(_xlfn._xlws.FILTER(FR74:FR153,$A74:$A153&gt;FR$4),_xlfn._xlws.FILTER($C$9:FQ153,$A$9:$A153&gt;FR$4))&gt;FR$6)),FR$6,MAX(0,SUMIFS($B$9:$B73,$A$9:$A73,"&lt;"&amp;$A73,$A$9:$A73,"&gt;="&amp;FR$4,$A$9:$A73,"&lt;="&amp;FR$5)-SUM(_xlfn._xlws.FILTER(FR74:FR153,$A74:$A153&gt;FR$4),_xlfn._xlws.FILTER($C$9:FQ153,$A$9:$A153&gt;FR$4)))),"")</f>
        <v/>
      </c>
      <c r="FS73" s="32" t="str" cm="1">
        <f t="array" ref="FS73">IF(AND(($A73&lt;&gt;"")*($A73&gt;FS$4)*($A73&lt;=FS$5)),IF(AND((SUMIFS($B$9:$B73,$A$9:$A73,"&lt;"&amp;$A73,$A$9:$A73,"&gt;="&amp;FS$4,$A$9:$A73,"&lt;="&amp;FS$5)&gt;SUM(_xlfn._xlws.FILTER(FS74:FS153,$A74:$A153&gt;FS$4),_xlfn._xlws.FILTER($C$9:FR153,$A$9:$A153&gt;FS$4))),(SUMIFS($B$9:$B73,$A$9:$A73,"&lt;"&amp;$A73,$A$9:$A73,"&gt;="&amp;FS$4,$A$9:$A73,"&lt;="&amp;FS$5)-SUM(_xlfn._xlws.FILTER(FS74:FS153,$A74:$A153&gt;FS$4),_xlfn._xlws.FILTER($C$9:FR153,$A$9:$A153&gt;FS$4))&gt;FS$6)),FS$6,MAX(0,SUMIFS($B$9:$B73,$A$9:$A73,"&lt;"&amp;$A73,$A$9:$A73,"&gt;="&amp;FS$4,$A$9:$A73,"&lt;="&amp;FS$5)-SUM(_xlfn._xlws.FILTER(FS74:FS153,$A74:$A153&gt;FS$4),_xlfn._xlws.FILTER($C$9:FR153,$A$9:$A153&gt;FS$4)))),"")</f>
        <v/>
      </c>
      <c r="FT73" s="32" t="str" cm="1">
        <f t="array" ref="FT73">IF(AND(($A73&lt;&gt;"")*($A73&gt;FT$4)*($A73&lt;=FT$5)),IF(AND((SUMIFS($B$9:$B73,$A$9:$A73,"&lt;"&amp;$A73,$A$9:$A73,"&gt;="&amp;FT$4,$A$9:$A73,"&lt;="&amp;FT$5)&gt;SUM(_xlfn._xlws.FILTER(FT74:FT153,$A74:$A153&gt;FT$4),_xlfn._xlws.FILTER($C$9:FS153,$A$9:$A153&gt;FT$4))),(SUMIFS($B$9:$B73,$A$9:$A73,"&lt;"&amp;$A73,$A$9:$A73,"&gt;="&amp;FT$4,$A$9:$A73,"&lt;="&amp;FT$5)-SUM(_xlfn._xlws.FILTER(FT74:FT153,$A74:$A153&gt;FT$4),_xlfn._xlws.FILTER($C$9:FS153,$A$9:$A153&gt;FT$4))&gt;FT$6)),FT$6,MAX(0,SUMIFS($B$9:$B73,$A$9:$A73,"&lt;"&amp;$A73,$A$9:$A73,"&gt;="&amp;FT$4,$A$9:$A73,"&lt;="&amp;FT$5)-SUM(_xlfn._xlws.FILTER(FT74:FT153,$A74:$A153&gt;FT$4),_xlfn._xlws.FILTER($C$9:FS153,$A$9:$A153&gt;FT$4)))),"")</f>
        <v/>
      </c>
      <c r="FU73" s="32" t="str" cm="1">
        <f t="array" ref="FU73">IF(AND(($A73&lt;&gt;"")*($A73&gt;FU$4)*($A73&lt;=FU$5)),IF(AND((SUMIFS($B$9:$B73,$A$9:$A73,"&lt;"&amp;$A73,$A$9:$A73,"&gt;="&amp;FU$4,$A$9:$A73,"&lt;="&amp;FU$5)&gt;SUM(_xlfn._xlws.FILTER(FU74:FU153,$A74:$A153&gt;FU$4),_xlfn._xlws.FILTER($C$9:FT153,$A$9:$A153&gt;FU$4))),(SUMIFS($B$9:$B73,$A$9:$A73,"&lt;"&amp;$A73,$A$9:$A73,"&gt;="&amp;FU$4,$A$9:$A73,"&lt;="&amp;FU$5)-SUM(_xlfn._xlws.FILTER(FU74:FU153,$A74:$A153&gt;FU$4),_xlfn._xlws.FILTER($C$9:FT153,$A$9:$A153&gt;FU$4))&gt;FU$6)),FU$6,MAX(0,SUMIFS($B$9:$B73,$A$9:$A73,"&lt;"&amp;$A73,$A$9:$A73,"&gt;="&amp;FU$4,$A$9:$A73,"&lt;="&amp;FU$5)-SUM(_xlfn._xlws.FILTER(FU74:FU153,$A74:$A153&gt;FU$4),_xlfn._xlws.FILTER($C$9:FT153,$A$9:$A153&gt;FU$4)))),"")</f>
        <v/>
      </c>
      <c r="FV73" s="32" t="str" cm="1">
        <f t="array" ref="FV73">IF(AND(($A73&lt;&gt;"")*($A73&gt;FV$4)*($A73&lt;=FV$5)),IF(AND((SUMIFS($B$9:$B73,$A$9:$A73,"&lt;"&amp;$A73,$A$9:$A73,"&gt;="&amp;FV$4,$A$9:$A73,"&lt;="&amp;FV$5)&gt;SUM(_xlfn._xlws.FILTER(FV74:FV153,$A74:$A153&gt;FV$4),_xlfn._xlws.FILTER($C$9:FU153,$A$9:$A153&gt;FV$4))),(SUMIFS($B$9:$B73,$A$9:$A73,"&lt;"&amp;$A73,$A$9:$A73,"&gt;="&amp;FV$4,$A$9:$A73,"&lt;="&amp;FV$5)-SUM(_xlfn._xlws.FILTER(FV74:FV153,$A74:$A153&gt;FV$4),_xlfn._xlws.FILTER($C$9:FU153,$A$9:$A153&gt;FV$4))&gt;FV$6)),FV$6,MAX(0,SUMIFS($B$9:$B73,$A$9:$A73,"&lt;"&amp;$A73,$A$9:$A73,"&gt;="&amp;FV$4,$A$9:$A73,"&lt;="&amp;FV$5)-SUM(_xlfn._xlws.FILTER(FV74:FV153,$A74:$A153&gt;FV$4),_xlfn._xlws.FILTER($C$9:FU153,$A$9:$A153&gt;FV$4)))),"")</f>
        <v/>
      </c>
      <c r="FW73" s="32" t="str" cm="1">
        <f t="array" ref="FW73">IF(AND(($A73&lt;&gt;"")*($A73&gt;FW$4)*($A73&lt;=FW$5)),IF(AND((SUMIFS($B$9:$B73,$A$9:$A73,"&lt;"&amp;$A73,$A$9:$A73,"&gt;="&amp;FW$4,$A$9:$A73,"&lt;="&amp;FW$5)&gt;SUM(_xlfn._xlws.FILTER(FW74:FW153,$A74:$A153&gt;FW$4),_xlfn._xlws.FILTER($C$9:FV153,$A$9:$A153&gt;FW$4))),(SUMIFS($B$9:$B73,$A$9:$A73,"&lt;"&amp;$A73,$A$9:$A73,"&gt;="&amp;FW$4,$A$9:$A73,"&lt;="&amp;FW$5)-SUM(_xlfn._xlws.FILTER(FW74:FW153,$A74:$A153&gt;FW$4),_xlfn._xlws.FILTER($C$9:FV153,$A$9:$A153&gt;FW$4))&gt;FW$6)),FW$6,MAX(0,SUMIFS($B$9:$B73,$A$9:$A73,"&lt;"&amp;$A73,$A$9:$A73,"&gt;="&amp;FW$4,$A$9:$A73,"&lt;="&amp;FW$5)-SUM(_xlfn._xlws.FILTER(FW74:FW153,$A74:$A153&gt;FW$4),_xlfn._xlws.FILTER($C$9:FV153,$A$9:$A153&gt;FW$4)))),"")</f>
        <v/>
      </c>
      <c r="FX73" s="32" t="str" cm="1">
        <f t="array" ref="FX73">IF(AND(($A73&lt;&gt;"")*($A73&gt;FX$4)*($A73&lt;=FX$5)),IF(AND((SUMIFS($B$9:$B73,$A$9:$A73,"&lt;"&amp;$A73,$A$9:$A73,"&gt;="&amp;FX$4,$A$9:$A73,"&lt;="&amp;FX$5)&gt;SUM(_xlfn._xlws.FILTER(FX74:FX153,$A74:$A153&gt;FX$4),_xlfn._xlws.FILTER($C$9:FW153,$A$9:$A153&gt;FX$4))),(SUMIFS($B$9:$B73,$A$9:$A73,"&lt;"&amp;$A73,$A$9:$A73,"&gt;="&amp;FX$4,$A$9:$A73,"&lt;="&amp;FX$5)-SUM(_xlfn._xlws.FILTER(FX74:FX153,$A74:$A153&gt;FX$4),_xlfn._xlws.FILTER($C$9:FW153,$A$9:$A153&gt;FX$4))&gt;FX$6)),FX$6,MAX(0,SUMIFS($B$9:$B73,$A$9:$A73,"&lt;"&amp;$A73,$A$9:$A73,"&gt;="&amp;FX$4,$A$9:$A73,"&lt;="&amp;FX$5)-SUM(_xlfn._xlws.FILTER(FX74:FX153,$A74:$A153&gt;FX$4),_xlfn._xlws.FILTER($C$9:FW153,$A$9:$A153&gt;FX$4)))),"")</f>
        <v/>
      </c>
      <c r="FY73" s="32" t="str" cm="1">
        <f t="array" ref="FY73">IF(AND(($A73&lt;&gt;"")*($A73&gt;FY$4)*($A73&lt;=FY$5)),IF(AND((SUMIFS($B$9:$B73,$A$9:$A73,"&lt;"&amp;$A73,$A$9:$A73,"&gt;="&amp;FY$4,$A$9:$A73,"&lt;="&amp;FY$5)&gt;SUM(_xlfn._xlws.FILTER(FY74:FY153,$A74:$A153&gt;FY$4),_xlfn._xlws.FILTER($C$9:FX153,$A$9:$A153&gt;FY$4))),(SUMIFS($B$9:$B73,$A$9:$A73,"&lt;"&amp;$A73,$A$9:$A73,"&gt;="&amp;FY$4,$A$9:$A73,"&lt;="&amp;FY$5)-SUM(_xlfn._xlws.FILTER(FY74:FY153,$A74:$A153&gt;FY$4),_xlfn._xlws.FILTER($C$9:FX153,$A$9:$A153&gt;FY$4))&gt;FY$6)),FY$6,MAX(0,SUMIFS($B$9:$B73,$A$9:$A73,"&lt;"&amp;$A73,$A$9:$A73,"&gt;="&amp;FY$4,$A$9:$A73,"&lt;="&amp;FY$5)-SUM(_xlfn._xlws.FILTER(FY74:FY153,$A74:$A153&gt;FY$4),_xlfn._xlws.FILTER($C$9:FX153,$A$9:$A153&gt;FY$4)))),"")</f>
        <v/>
      </c>
      <c r="FZ73" s="32" t="str" cm="1">
        <f t="array" ref="FZ73">IF(AND(($A73&lt;&gt;"")*($A73&gt;FZ$4)*($A73&lt;=FZ$5)),IF(AND((SUMIFS($B$9:$B73,$A$9:$A73,"&lt;"&amp;$A73,$A$9:$A73,"&gt;="&amp;FZ$4,$A$9:$A73,"&lt;="&amp;FZ$5)&gt;SUM(_xlfn._xlws.FILTER(FZ74:FZ153,$A74:$A153&gt;FZ$4),_xlfn._xlws.FILTER($C$9:FY153,$A$9:$A153&gt;FZ$4))),(SUMIFS($B$9:$B73,$A$9:$A73,"&lt;"&amp;$A73,$A$9:$A73,"&gt;="&amp;FZ$4,$A$9:$A73,"&lt;="&amp;FZ$5)-SUM(_xlfn._xlws.FILTER(FZ74:FZ153,$A74:$A153&gt;FZ$4),_xlfn._xlws.FILTER($C$9:FY153,$A$9:$A153&gt;FZ$4))&gt;FZ$6)),FZ$6,MAX(0,SUMIFS($B$9:$B73,$A$9:$A73,"&lt;"&amp;$A73,$A$9:$A73,"&gt;="&amp;FZ$4,$A$9:$A73,"&lt;="&amp;FZ$5)-SUM(_xlfn._xlws.FILTER(FZ74:FZ153,$A74:$A153&gt;FZ$4),_xlfn._xlws.FILTER($C$9:FY153,$A$9:$A153&gt;FZ$4)))),"")</f>
        <v/>
      </c>
      <c r="GA73" s="32" t="str" cm="1">
        <f t="array" ref="GA73">IF(AND(($A73&lt;&gt;"")*($A73&gt;GA$4)*($A73&lt;=GA$5)),IF(AND((SUMIFS($B$9:$B73,$A$9:$A73,"&lt;"&amp;$A73,$A$9:$A73,"&gt;="&amp;GA$4,$A$9:$A73,"&lt;="&amp;GA$5)&gt;SUM(_xlfn._xlws.FILTER(GA74:GA153,$A74:$A153&gt;GA$4),_xlfn._xlws.FILTER($C$9:FZ153,$A$9:$A153&gt;GA$4))),(SUMIFS($B$9:$B73,$A$9:$A73,"&lt;"&amp;$A73,$A$9:$A73,"&gt;="&amp;GA$4,$A$9:$A73,"&lt;="&amp;GA$5)-SUM(_xlfn._xlws.FILTER(GA74:GA153,$A74:$A153&gt;GA$4),_xlfn._xlws.FILTER($C$9:FZ153,$A$9:$A153&gt;GA$4))&gt;GA$6)),GA$6,MAX(0,SUMIFS($B$9:$B73,$A$9:$A73,"&lt;"&amp;$A73,$A$9:$A73,"&gt;="&amp;GA$4,$A$9:$A73,"&lt;="&amp;GA$5)-SUM(_xlfn._xlws.FILTER(GA74:GA153,$A74:$A153&gt;GA$4),_xlfn._xlws.FILTER($C$9:FZ153,$A$9:$A153&gt;GA$4)))),"")</f>
        <v/>
      </c>
      <c r="GB73" s="32" t="str" cm="1">
        <f t="array" ref="GB73">IF(AND(($A73&lt;&gt;"")*($A73&gt;GB$4)*($A73&lt;=GB$5)),IF(AND((SUMIFS($B$9:$B73,$A$9:$A73,"&lt;"&amp;$A73,$A$9:$A73,"&gt;="&amp;GB$4,$A$9:$A73,"&lt;="&amp;GB$5)&gt;SUM(_xlfn._xlws.FILTER(GB74:GB153,$A74:$A153&gt;GB$4),_xlfn._xlws.FILTER($C$9:GA153,$A$9:$A153&gt;GB$4))),(SUMIFS($B$9:$B73,$A$9:$A73,"&lt;"&amp;$A73,$A$9:$A73,"&gt;="&amp;GB$4,$A$9:$A73,"&lt;="&amp;GB$5)-SUM(_xlfn._xlws.FILTER(GB74:GB153,$A74:$A153&gt;GB$4),_xlfn._xlws.FILTER($C$9:GA153,$A$9:$A153&gt;GB$4))&gt;GB$6)),GB$6,MAX(0,SUMIFS($B$9:$B73,$A$9:$A73,"&lt;"&amp;$A73,$A$9:$A73,"&gt;="&amp;GB$4,$A$9:$A73,"&lt;="&amp;GB$5)-SUM(_xlfn._xlws.FILTER(GB74:GB153,$A74:$A153&gt;GB$4),_xlfn._xlws.FILTER($C$9:GA153,$A$9:$A153&gt;GB$4)))),"")</f>
        <v/>
      </c>
      <c r="GC73" s="32" t="str" cm="1">
        <f t="array" ref="GC73">IF(AND(($A73&lt;&gt;"")*($A73&gt;GC$4)*($A73&lt;=GC$5)),IF(AND((SUMIFS($B$9:$B73,$A$9:$A73,"&lt;"&amp;$A73,$A$9:$A73,"&gt;="&amp;GC$4,$A$9:$A73,"&lt;="&amp;GC$5)&gt;SUM(_xlfn._xlws.FILTER(GC74:GC153,$A74:$A153&gt;GC$4),_xlfn._xlws.FILTER($C$9:GB153,$A$9:$A153&gt;GC$4))),(SUMIFS($B$9:$B73,$A$9:$A73,"&lt;"&amp;$A73,$A$9:$A73,"&gt;="&amp;GC$4,$A$9:$A73,"&lt;="&amp;GC$5)-SUM(_xlfn._xlws.FILTER(GC74:GC153,$A74:$A153&gt;GC$4),_xlfn._xlws.FILTER($C$9:GB153,$A$9:$A153&gt;GC$4))&gt;GC$6)),GC$6,MAX(0,SUMIFS($B$9:$B73,$A$9:$A73,"&lt;"&amp;$A73,$A$9:$A73,"&gt;="&amp;GC$4,$A$9:$A73,"&lt;="&amp;GC$5)-SUM(_xlfn._xlws.FILTER(GC74:GC153,$A74:$A153&gt;GC$4),_xlfn._xlws.FILTER($C$9:GB153,$A$9:$A153&gt;GC$4)))),"")</f>
        <v/>
      </c>
      <c r="GD73" s="32" t="str" cm="1">
        <f t="array" ref="GD73">IF(AND(($A73&lt;&gt;"")*($A73&gt;GD$4)*($A73&lt;=GD$5)),IF(AND((SUMIFS($B$9:$B73,$A$9:$A73,"&lt;"&amp;$A73,$A$9:$A73,"&gt;="&amp;GD$4,$A$9:$A73,"&lt;="&amp;GD$5)&gt;SUM(_xlfn._xlws.FILTER(GD74:GD153,$A74:$A153&gt;GD$4),_xlfn._xlws.FILTER($C$9:GC153,$A$9:$A153&gt;GD$4))),(SUMIFS($B$9:$B73,$A$9:$A73,"&lt;"&amp;$A73,$A$9:$A73,"&gt;="&amp;GD$4,$A$9:$A73,"&lt;="&amp;GD$5)-SUM(_xlfn._xlws.FILTER(GD74:GD153,$A74:$A153&gt;GD$4),_xlfn._xlws.FILTER($C$9:GC153,$A$9:$A153&gt;GD$4))&gt;GD$6)),GD$6,MAX(0,SUMIFS($B$9:$B73,$A$9:$A73,"&lt;"&amp;$A73,$A$9:$A73,"&gt;="&amp;GD$4,$A$9:$A73,"&lt;="&amp;GD$5)-SUM(_xlfn._xlws.FILTER(GD74:GD153,$A74:$A153&gt;GD$4),_xlfn._xlws.FILTER($C$9:GC153,$A$9:$A153&gt;GD$4)))),"")</f>
        <v/>
      </c>
      <c r="GE73" s="32" t="str" cm="1">
        <f t="array" ref="GE73">IF(AND(($A73&lt;&gt;"")*($A73&gt;GE$4)*($A73&lt;=GE$5)),IF(AND((SUMIFS($B$9:$B73,$A$9:$A73,"&lt;"&amp;$A73,$A$9:$A73,"&gt;="&amp;GE$4,$A$9:$A73,"&lt;="&amp;GE$5)&gt;SUM(_xlfn._xlws.FILTER(GE74:GE153,$A74:$A153&gt;GE$4),_xlfn._xlws.FILTER($C$9:GD153,$A$9:$A153&gt;GE$4))),(SUMIFS($B$9:$B73,$A$9:$A73,"&lt;"&amp;$A73,$A$9:$A73,"&gt;="&amp;GE$4,$A$9:$A73,"&lt;="&amp;GE$5)-SUM(_xlfn._xlws.FILTER(GE74:GE153,$A74:$A153&gt;GE$4),_xlfn._xlws.FILTER($C$9:GD153,$A$9:$A153&gt;GE$4))&gt;GE$6)),GE$6,MAX(0,SUMIFS($B$9:$B73,$A$9:$A73,"&lt;"&amp;$A73,$A$9:$A73,"&gt;="&amp;GE$4,$A$9:$A73,"&lt;="&amp;GE$5)-SUM(_xlfn._xlws.FILTER(GE74:GE153,$A74:$A153&gt;GE$4),_xlfn._xlws.FILTER($C$9:GD153,$A$9:$A153&gt;GE$4)))),"")</f>
        <v/>
      </c>
      <c r="GF73" s="32" t="str" cm="1">
        <f t="array" ref="GF73">IF(AND(($A73&lt;&gt;"")*($A73&gt;GF$4)*($A73&lt;=GF$5)),IF(AND((SUMIFS($B$9:$B73,$A$9:$A73,"&lt;"&amp;$A73,$A$9:$A73,"&gt;="&amp;GF$4,$A$9:$A73,"&lt;="&amp;GF$5)&gt;SUM(_xlfn._xlws.FILTER(GF74:GF153,$A74:$A153&gt;GF$4),_xlfn._xlws.FILTER($C$9:GE153,$A$9:$A153&gt;GF$4))),(SUMIFS($B$9:$B73,$A$9:$A73,"&lt;"&amp;$A73,$A$9:$A73,"&gt;="&amp;GF$4,$A$9:$A73,"&lt;="&amp;GF$5)-SUM(_xlfn._xlws.FILTER(GF74:GF153,$A74:$A153&gt;GF$4),_xlfn._xlws.FILTER($C$9:GE153,$A$9:$A153&gt;GF$4))&gt;GF$6)),GF$6,MAX(0,SUMIFS($B$9:$B73,$A$9:$A73,"&lt;"&amp;$A73,$A$9:$A73,"&gt;="&amp;GF$4,$A$9:$A73,"&lt;="&amp;GF$5)-SUM(_xlfn._xlws.FILTER(GF74:GF153,$A74:$A153&gt;GF$4),_xlfn._xlws.FILTER($C$9:GE153,$A$9:$A153&gt;GF$4)))),"")</f>
        <v/>
      </c>
      <c r="GG73" s="32" t="str" cm="1">
        <f t="array" ref="GG73">IF(AND(($A73&lt;&gt;"")*($A73&gt;GG$4)*($A73&lt;=GG$5)),IF(AND((SUMIFS($B$9:$B73,$A$9:$A73,"&lt;"&amp;$A73,$A$9:$A73,"&gt;="&amp;GG$4,$A$9:$A73,"&lt;="&amp;GG$5)&gt;SUM(_xlfn._xlws.FILTER(GG74:GG153,$A74:$A153&gt;GG$4),_xlfn._xlws.FILTER($C$9:GF153,$A$9:$A153&gt;GG$4))),(SUMIFS($B$9:$B73,$A$9:$A73,"&lt;"&amp;$A73,$A$9:$A73,"&gt;="&amp;GG$4,$A$9:$A73,"&lt;="&amp;GG$5)-SUM(_xlfn._xlws.FILTER(GG74:GG153,$A74:$A153&gt;GG$4),_xlfn._xlws.FILTER($C$9:GF153,$A$9:$A153&gt;GG$4))&gt;GG$6)),GG$6,MAX(0,SUMIFS($B$9:$B73,$A$9:$A73,"&lt;"&amp;$A73,$A$9:$A73,"&gt;="&amp;GG$4,$A$9:$A73,"&lt;="&amp;GG$5)-SUM(_xlfn._xlws.FILTER(GG74:GG153,$A74:$A153&gt;GG$4),_xlfn._xlws.FILTER($C$9:GF153,$A$9:$A153&gt;GG$4)))),"")</f>
        <v/>
      </c>
      <c r="GH73" s="32" t="str" cm="1">
        <f t="array" ref="GH73">IF(AND(($A73&lt;&gt;"")*($A73&gt;GH$4)*($A73&lt;=GH$5)),IF(AND((SUMIFS($B$9:$B73,$A$9:$A73,"&lt;"&amp;$A73,$A$9:$A73,"&gt;="&amp;GH$4,$A$9:$A73,"&lt;="&amp;GH$5)&gt;SUM(_xlfn._xlws.FILTER(GH74:GH153,$A74:$A153&gt;GH$4),_xlfn._xlws.FILTER($C$9:GG153,$A$9:$A153&gt;GH$4))),(SUMIFS($B$9:$B73,$A$9:$A73,"&lt;"&amp;$A73,$A$9:$A73,"&gt;="&amp;GH$4,$A$9:$A73,"&lt;="&amp;GH$5)-SUM(_xlfn._xlws.FILTER(GH74:GH153,$A74:$A153&gt;GH$4),_xlfn._xlws.FILTER($C$9:GG153,$A$9:$A153&gt;GH$4))&gt;GH$6)),GH$6,MAX(0,SUMIFS($B$9:$B73,$A$9:$A73,"&lt;"&amp;$A73,$A$9:$A73,"&gt;="&amp;GH$4,$A$9:$A73,"&lt;="&amp;GH$5)-SUM(_xlfn._xlws.FILTER(GH74:GH153,$A74:$A153&gt;GH$4),_xlfn._xlws.FILTER($C$9:GG153,$A$9:$A153&gt;GH$4)))),"")</f>
        <v/>
      </c>
      <c r="GI73" s="32" t="str" cm="1">
        <f t="array" ref="GI73">IF(AND(($A73&lt;&gt;"")*($A73&gt;GI$4)*($A73&lt;=GI$5)),IF(AND((SUMIFS($B$9:$B73,$A$9:$A73,"&lt;"&amp;$A73,$A$9:$A73,"&gt;="&amp;GI$4,$A$9:$A73,"&lt;="&amp;GI$5)&gt;SUM(_xlfn._xlws.FILTER(GI74:GI153,$A74:$A153&gt;GI$4),_xlfn._xlws.FILTER($C$9:GH153,$A$9:$A153&gt;GI$4))),(SUMIFS($B$9:$B73,$A$9:$A73,"&lt;"&amp;$A73,$A$9:$A73,"&gt;="&amp;GI$4,$A$9:$A73,"&lt;="&amp;GI$5)-SUM(_xlfn._xlws.FILTER(GI74:GI153,$A74:$A153&gt;GI$4),_xlfn._xlws.FILTER($C$9:GH153,$A$9:$A153&gt;GI$4))&gt;GI$6)),GI$6,MAX(0,SUMIFS($B$9:$B73,$A$9:$A73,"&lt;"&amp;$A73,$A$9:$A73,"&gt;="&amp;GI$4,$A$9:$A73,"&lt;="&amp;GI$5)-SUM(_xlfn._xlws.FILTER(GI74:GI153,$A74:$A153&gt;GI$4),_xlfn._xlws.FILTER($C$9:GH153,$A$9:$A153&gt;GI$4)))),"")</f>
        <v/>
      </c>
      <c r="GJ73" s="32" t="str" cm="1">
        <f t="array" ref="GJ73">IF(AND(($A73&lt;&gt;"")*($A73&gt;GJ$4)*($A73&lt;=GJ$5)),IF(AND((SUMIFS($B$9:$B73,$A$9:$A73,"&lt;"&amp;$A73,$A$9:$A73,"&gt;="&amp;GJ$4,$A$9:$A73,"&lt;="&amp;GJ$5)&gt;SUM(_xlfn._xlws.FILTER(GJ74:GJ153,$A74:$A153&gt;GJ$4),_xlfn._xlws.FILTER($C$9:GI153,$A$9:$A153&gt;GJ$4))),(SUMIFS($B$9:$B73,$A$9:$A73,"&lt;"&amp;$A73,$A$9:$A73,"&gt;="&amp;GJ$4,$A$9:$A73,"&lt;="&amp;GJ$5)-SUM(_xlfn._xlws.FILTER(GJ74:GJ153,$A74:$A153&gt;GJ$4),_xlfn._xlws.FILTER($C$9:GI153,$A$9:$A153&gt;GJ$4))&gt;GJ$6)),GJ$6,MAX(0,SUMIFS($B$9:$B73,$A$9:$A73,"&lt;"&amp;$A73,$A$9:$A73,"&gt;="&amp;GJ$4,$A$9:$A73,"&lt;="&amp;GJ$5)-SUM(_xlfn._xlws.FILTER(GJ74:GJ153,$A74:$A153&gt;GJ$4),_xlfn._xlws.FILTER($C$9:GI153,$A$9:$A153&gt;GJ$4)))),"")</f>
        <v/>
      </c>
      <c r="GK73" s="32" t="str" cm="1">
        <f t="array" ref="GK73">IF(AND(($A73&lt;&gt;"")*($A73&gt;GK$4)*($A73&lt;=GK$5)),IF(AND((SUMIFS($B$9:$B73,$A$9:$A73,"&lt;"&amp;$A73,$A$9:$A73,"&gt;="&amp;GK$4,$A$9:$A73,"&lt;="&amp;GK$5)&gt;SUM(_xlfn._xlws.FILTER(GK74:GK153,$A74:$A153&gt;GK$4),_xlfn._xlws.FILTER($C$9:GJ153,$A$9:$A153&gt;GK$4))),(SUMIFS($B$9:$B73,$A$9:$A73,"&lt;"&amp;$A73,$A$9:$A73,"&gt;="&amp;GK$4,$A$9:$A73,"&lt;="&amp;GK$5)-SUM(_xlfn._xlws.FILTER(GK74:GK153,$A74:$A153&gt;GK$4),_xlfn._xlws.FILTER($C$9:GJ153,$A$9:$A153&gt;GK$4))&gt;GK$6)),GK$6,MAX(0,SUMIFS($B$9:$B73,$A$9:$A73,"&lt;"&amp;$A73,$A$9:$A73,"&gt;="&amp;GK$4,$A$9:$A73,"&lt;="&amp;GK$5)-SUM(_xlfn._xlws.FILTER(GK74:GK153,$A74:$A153&gt;GK$4),_xlfn._xlws.FILTER($C$9:GJ153,$A$9:$A153&gt;GK$4)))),"")</f>
        <v/>
      </c>
      <c r="GL73" s="32" t="str" cm="1">
        <f t="array" ref="GL73">IF(AND(($A73&lt;&gt;"")*($A73&gt;GL$4)*($A73&lt;=GL$5)),IF(AND((SUMIFS($B$9:$B73,$A$9:$A73,"&lt;"&amp;$A73,$A$9:$A73,"&gt;="&amp;GL$4,$A$9:$A73,"&lt;="&amp;GL$5)&gt;SUM(_xlfn._xlws.FILTER(GL74:GL153,$A74:$A153&gt;GL$4),_xlfn._xlws.FILTER($C$9:GK153,$A$9:$A153&gt;GL$4))),(SUMIFS($B$9:$B73,$A$9:$A73,"&lt;"&amp;$A73,$A$9:$A73,"&gt;="&amp;GL$4,$A$9:$A73,"&lt;="&amp;GL$5)-SUM(_xlfn._xlws.FILTER(GL74:GL153,$A74:$A153&gt;GL$4),_xlfn._xlws.FILTER($C$9:GK153,$A$9:$A153&gt;GL$4))&gt;GL$6)),GL$6,MAX(0,SUMIFS($B$9:$B73,$A$9:$A73,"&lt;"&amp;$A73,$A$9:$A73,"&gt;="&amp;GL$4,$A$9:$A73,"&lt;="&amp;GL$5)-SUM(_xlfn._xlws.FILTER(GL74:GL153,$A74:$A153&gt;GL$4),_xlfn._xlws.FILTER($C$9:GK153,$A$9:$A153&gt;GL$4)))),"")</f>
        <v/>
      </c>
      <c r="GM73" s="32" t="str" cm="1">
        <f t="array" ref="GM73">IF(AND(($A73&lt;&gt;"")*($A73&gt;GM$4)*($A73&lt;=GM$5)),IF(AND((SUMIFS($B$9:$B73,$A$9:$A73,"&lt;"&amp;$A73,$A$9:$A73,"&gt;="&amp;GM$4,$A$9:$A73,"&lt;="&amp;GM$5)&gt;SUM(_xlfn._xlws.FILTER(GM74:GM153,$A74:$A153&gt;GM$4),_xlfn._xlws.FILTER($C$9:GL153,$A$9:$A153&gt;GM$4))),(SUMIFS($B$9:$B73,$A$9:$A73,"&lt;"&amp;$A73,$A$9:$A73,"&gt;="&amp;GM$4,$A$9:$A73,"&lt;="&amp;GM$5)-SUM(_xlfn._xlws.FILTER(GM74:GM153,$A74:$A153&gt;GM$4),_xlfn._xlws.FILTER($C$9:GL153,$A$9:$A153&gt;GM$4))&gt;GM$6)),GM$6,MAX(0,SUMIFS($B$9:$B73,$A$9:$A73,"&lt;"&amp;$A73,$A$9:$A73,"&gt;="&amp;GM$4,$A$9:$A73,"&lt;="&amp;GM$5)-SUM(_xlfn._xlws.FILTER(GM74:GM153,$A74:$A153&gt;GM$4),_xlfn._xlws.FILTER($C$9:GL153,$A$9:$A153&gt;GM$4)))),"")</f>
        <v/>
      </c>
      <c r="GN73" s="32" t="str" cm="1">
        <f t="array" ref="GN73">IF(AND(($A73&lt;&gt;"")*($A73&gt;GN$4)*($A73&lt;=GN$5)),IF(AND((SUMIFS($B$9:$B73,$A$9:$A73,"&lt;"&amp;$A73,$A$9:$A73,"&gt;="&amp;GN$4,$A$9:$A73,"&lt;="&amp;GN$5)&gt;SUM(_xlfn._xlws.FILTER(GN74:GN153,$A74:$A153&gt;GN$4),_xlfn._xlws.FILTER($C$9:GM153,$A$9:$A153&gt;GN$4))),(SUMIFS($B$9:$B73,$A$9:$A73,"&lt;"&amp;$A73,$A$9:$A73,"&gt;="&amp;GN$4,$A$9:$A73,"&lt;="&amp;GN$5)-SUM(_xlfn._xlws.FILTER(GN74:GN153,$A74:$A153&gt;GN$4),_xlfn._xlws.FILTER($C$9:GM153,$A$9:$A153&gt;GN$4))&gt;GN$6)),GN$6,MAX(0,SUMIFS($B$9:$B73,$A$9:$A73,"&lt;"&amp;$A73,$A$9:$A73,"&gt;="&amp;GN$4,$A$9:$A73,"&lt;="&amp;GN$5)-SUM(_xlfn._xlws.FILTER(GN74:GN153,$A74:$A153&gt;GN$4),_xlfn._xlws.FILTER($C$9:GM153,$A$9:$A153&gt;GN$4)))),"")</f>
        <v/>
      </c>
      <c r="GO73" s="32" t="str" cm="1">
        <f t="array" ref="GO73">IF(AND(($A73&lt;&gt;"")*($A73&gt;GO$4)*($A73&lt;=GO$5)),IF(AND((SUMIFS($B$9:$B73,$A$9:$A73,"&lt;"&amp;$A73,$A$9:$A73,"&gt;="&amp;GO$4,$A$9:$A73,"&lt;="&amp;GO$5)&gt;SUM(_xlfn._xlws.FILTER(GO74:GO153,$A74:$A153&gt;GO$4),_xlfn._xlws.FILTER($C$9:GN153,$A$9:$A153&gt;GO$4))),(SUMIFS($B$9:$B73,$A$9:$A73,"&lt;"&amp;$A73,$A$9:$A73,"&gt;="&amp;GO$4,$A$9:$A73,"&lt;="&amp;GO$5)-SUM(_xlfn._xlws.FILTER(GO74:GO153,$A74:$A153&gt;GO$4),_xlfn._xlws.FILTER($C$9:GN153,$A$9:$A153&gt;GO$4))&gt;GO$6)),GO$6,MAX(0,SUMIFS($B$9:$B73,$A$9:$A73,"&lt;"&amp;$A73,$A$9:$A73,"&gt;="&amp;GO$4,$A$9:$A73,"&lt;="&amp;GO$5)-SUM(_xlfn._xlws.FILTER(GO74:GO153,$A74:$A153&gt;GO$4),_xlfn._xlws.FILTER($C$9:GN153,$A$9:$A153&gt;GO$4)))),"")</f>
        <v/>
      </c>
      <c r="GP73" s="32" t="str" cm="1">
        <f t="array" ref="GP73">IF(AND(($A73&lt;&gt;"")*($A73&gt;GP$4)*($A73&lt;=GP$5)),IF(AND((SUMIFS($B$9:$B73,$A$9:$A73,"&lt;"&amp;$A73,$A$9:$A73,"&gt;="&amp;GP$4,$A$9:$A73,"&lt;="&amp;GP$5)&gt;SUM(_xlfn._xlws.FILTER(GP74:GP153,$A74:$A153&gt;GP$4),_xlfn._xlws.FILTER($C$9:GO153,$A$9:$A153&gt;GP$4))),(SUMIFS($B$9:$B73,$A$9:$A73,"&lt;"&amp;$A73,$A$9:$A73,"&gt;="&amp;GP$4,$A$9:$A73,"&lt;="&amp;GP$5)-SUM(_xlfn._xlws.FILTER(GP74:GP153,$A74:$A153&gt;GP$4),_xlfn._xlws.FILTER($C$9:GO153,$A$9:$A153&gt;GP$4))&gt;GP$6)),GP$6,MAX(0,SUMIFS($B$9:$B73,$A$9:$A73,"&lt;"&amp;$A73,$A$9:$A73,"&gt;="&amp;GP$4,$A$9:$A73,"&lt;="&amp;GP$5)-SUM(_xlfn._xlws.FILTER(GP74:GP153,$A74:$A153&gt;GP$4),_xlfn._xlws.FILTER($C$9:GO153,$A$9:$A153&gt;GP$4)))),"")</f>
        <v/>
      </c>
      <c r="GQ73" s="32" t="str" cm="1">
        <f t="array" ref="GQ73">IF(AND(($A73&lt;&gt;"")*($A73&gt;GQ$4)*($A73&lt;=GQ$5)),IF(AND((SUMIFS($B$9:$B73,$A$9:$A73,"&lt;"&amp;$A73,$A$9:$A73,"&gt;="&amp;GQ$4,$A$9:$A73,"&lt;="&amp;GQ$5)&gt;SUM(_xlfn._xlws.FILTER(GQ74:GQ153,$A74:$A153&gt;GQ$4),_xlfn._xlws.FILTER($C$9:GP153,$A$9:$A153&gt;GQ$4))),(SUMIFS($B$9:$B73,$A$9:$A73,"&lt;"&amp;$A73,$A$9:$A73,"&gt;="&amp;GQ$4,$A$9:$A73,"&lt;="&amp;GQ$5)-SUM(_xlfn._xlws.FILTER(GQ74:GQ153,$A74:$A153&gt;GQ$4),_xlfn._xlws.FILTER($C$9:GP153,$A$9:$A153&gt;GQ$4))&gt;GQ$6)),GQ$6,MAX(0,SUMIFS($B$9:$B73,$A$9:$A73,"&lt;"&amp;$A73,$A$9:$A73,"&gt;="&amp;GQ$4,$A$9:$A73,"&lt;="&amp;GQ$5)-SUM(_xlfn._xlws.FILTER(GQ74:GQ153,$A74:$A153&gt;GQ$4),_xlfn._xlws.FILTER($C$9:GP153,$A$9:$A153&gt;GQ$4)))),"")</f>
        <v/>
      </c>
      <c r="GR73" s="32" t="str" cm="1">
        <f t="array" ref="GR73">IF(AND(($A73&lt;&gt;"")*($A73&gt;GR$4)*($A73&lt;=GR$5)),IF(AND((SUMIFS($B$9:$B73,$A$9:$A73,"&lt;"&amp;$A73,$A$9:$A73,"&gt;="&amp;GR$4,$A$9:$A73,"&lt;="&amp;GR$5)&gt;SUM(_xlfn._xlws.FILTER(GR74:GR153,$A74:$A153&gt;GR$4),_xlfn._xlws.FILTER($C$9:GQ153,$A$9:$A153&gt;GR$4))),(SUMIFS($B$9:$B73,$A$9:$A73,"&lt;"&amp;$A73,$A$9:$A73,"&gt;="&amp;GR$4,$A$9:$A73,"&lt;="&amp;GR$5)-SUM(_xlfn._xlws.FILTER(GR74:GR153,$A74:$A153&gt;GR$4),_xlfn._xlws.FILTER($C$9:GQ153,$A$9:$A153&gt;GR$4))&gt;GR$6)),GR$6,MAX(0,SUMIFS($B$9:$B73,$A$9:$A73,"&lt;"&amp;$A73,$A$9:$A73,"&gt;="&amp;GR$4,$A$9:$A73,"&lt;="&amp;GR$5)-SUM(_xlfn._xlws.FILTER(GR74:GR153,$A74:$A153&gt;GR$4),_xlfn._xlws.FILTER($C$9:GQ153,$A$9:$A153&gt;GR$4)))),"")</f>
        <v/>
      </c>
      <c r="GS73" s="32" t="str" cm="1">
        <f t="array" ref="GS73">IF(AND(($A73&lt;&gt;"")*($A73&gt;GS$4)*($A73&lt;=GS$5)),IF(AND((SUMIFS($B$9:$B73,$A$9:$A73,"&lt;"&amp;$A73,$A$9:$A73,"&gt;="&amp;GS$4,$A$9:$A73,"&lt;="&amp;GS$5)&gt;SUM(_xlfn._xlws.FILTER(GS74:GS153,$A74:$A153&gt;GS$4),_xlfn._xlws.FILTER($C$9:GR153,$A$9:$A153&gt;GS$4))),(SUMIFS($B$9:$B73,$A$9:$A73,"&lt;"&amp;$A73,$A$9:$A73,"&gt;="&amp;GS$4,$A$9:$A73,"&lt;="&amp;GS$5)-SUM(_xlfn._xlws.FILTER(GS74:GS153,$A74:$A153&gt;GS$4),_xlfn._xlws.FILTER($C$9:GR153,$A$9:$A153&gt;GS$4))&gt;GS$6)),GS$6,MAX(0,SUMIFS($B$9:$B73,$A$9:$A73,"&lt;"&amp;$A73,$A$9:$A73,"&gt;="&amp;GS$4,$A$9:$A73,"&lt;="&amp;GS$5)-SUM(_xlfn._xlws.FILTER(GS74:GS153,$A74:$A153&gt;GS$4),_xlfn._xlws.FILTER($C$9:GR153,$A$9:$A153&gt;GS$4)))),"")</f>
        <v/>
      </c>
      <c r="GT73" s="32" t="str" cm="1">
        <f t="array" ref="GT73">IF(AND(($A73&lt;&gt;"")*($A73&gt;GT$4)*($A73&lt;=GT$5)),IF(AND((SUMIFS($B$9:$B73,$A$9:$A73,"&lt;"&amp;$A73,$A$9:$A73,"&gt;="&amp;GT$4,$A$9:$A73,"&lt;="&amp;GT$5)&gt;SUM(_xlfn._xlws.FILTER(GT74:GT153,$A74:$A153&gt;GT$4),_xlfn._xlws.FILTER($C$9:GS153,$A$9:$A153&gt;GT$4))),(SUMIFS($B$9:$B73,$A$9:$A73,"&lt;"&amp;$A73,$A$9:$A73,"&gt;="&amp;GT$4,$A$9:$A73,"&lt;="&amp;GT$5)-SUM(_xlfn._xlws.FILTER(GT74:GT153,$A74:$A153&gt;GT$4),_xlfn._xlws.FILTER($C$9:GS153,$A$9:$A153&gt;GT$4))&gt;GT$6)),GT$6,MAX(0,SUMIFS($B$9:$B73,$A$9:$A73,"&lt;"&amp;$A73,$A$9:$A73,"&gt;="&amp;GT$4,$A$9:$A73,"&lt;="&amp;GT$5)-SUM(_xlfn._xlws.FILTER(GT74:GT153,$A74:$A153&gt;GT$4),_xlfn._xlws.FILTER($C$9:GS153,$A$9:$A153&gt;GT$4)))),"")</f>
        <v/>
      </c>
      <c r="GU73" s="32" t="str" cm="1">
        <f t="array" ref="GU73">IF(AND(($A73&lt;&gt;"")*($A73&gt;GU$4)*($A73&lt;=GU$5)),IF(AND((SUMIFS($B$9:$B73,$A$9:$A73,"&lt;"&amp;$A73,$A$9:$A73,"&gt;="&amp;GU$4,$A$9:$A73,"&lt;="&amp;GU$5)&gt;SUM(_xlfn._xlws.FILTER(GU74:GU153,$A74:$A153&gt;GU$4),_xlfn._xlws.FILTER($C$9:GT153,$A$9:$A153&gt;GU$4))),(SUMIFS($B$9:$B73,$A$9:$A73,"&lt;"&amp;$A73,$A$9:$A73,"&gt;="&amp;GU$4,$A$9:$A73,"&lt;="&amp;GU$5)-SUM(_xlfn._xlws.FILTER(GU74:GU153,$A74:$A153&gt;GU$4),_xlfn._xlws.FILTER($C$9:GT153,$A$9:$A153&gt;GU$4))&gt;GU$6)),GU$6,MAX(0,SUMIFS($B$9:$B73,$A$9:$A73,"&lt;"&amp;$A73,$A$9:$A73,"&gt;="&amp;GU$4,$A$9:$A73,"&lt;="&amp;GU$5)-SUM(_xlfn._xlws.FILTER(GU74:GU153,$A74:$A153&gt;GU$4),_xlfn._xlws.FILTER($C$9:GT153,$A$9:$A153&gt;GU$4)))),"")</f>
        <v/>
      </c>
      <c r="GV73" s="32" t="str" cm="1">
        <f t="array" ref="GV73">IF(AND(($A73&lt;&gt;"")*($A73&gt;GV$4)*($A73&lt;=GV$5)),IF(AND((SUMIFS($B$9:$B73,$A$9:$A73,"&lt;"&amp;$A73,$A$9:$A73,"&gt;="&amp;GV$4,$A$9:$A73,"&lt;="&amp;GV$5)&gt;SUM(_xlfn._xlws.FILTER(GV74:GV153,$A74:$A153&gt;GV$4),_xlfn._xlws.FILTER($C$9:GU153,$A$9:$A153&gt;GV$4))),(SUMIFS($B$9:$B73,$A$9:$A73,"&lt;"&amp;$A73,$A$9:$A73,"&gt;="&amp;GV$4,$A$9:$A73,"&lt;="&amp;GV$5)-SUM(_xlfn._xlws.FILTER(GV74:GV153,$A74:$A153&gt;GV$4),_xlfn._xlws.FILTER($C$9:GU153,$A$9:$A153&gt;GV$4))&gt;GV$6)),GV$6,MAX(0,SUMIFS($B$9:$B73,$A$9:$A73,"&lt;"&amp;$A73,$A$9:$A73,"&gt;="&amp;GV$4,$A$9:$A73,"&lt;="&amp;GV$5)-SUM(_xlfn._xlws.FILTER(GV74:GV153,$A74:$A153&gt;GV$4),_xlfn._xlws.FILTER($C$9:GU153,$A$9:$A153&gt;GV$4)))),"")</f>
        <v/>
      </c>
      <c r="GW73" s="32" t="str" cm="1">
        <f t="array" ref="GW73">IF(AND(($A73&lt;&gt;"")*($A73&gt;GW$4)*($A73&lt;=GW$5)),IF(AND((SUMIFS($B$9:$B73,$A$9:$A73,"&lt;"&amp;$A73,$A$9:$A73,"&gt;="&amp;GW$4,$A$9:$A73,"&lt;="&amp;GW$5)&gt;SUM(_xlfn._xlws.FILTER(GW74:GW153,$A74:$A153&gt;GW$4),_xlfn._xlws.FILTER($C$9:GV153,$A$9:$A153&gt;GW$4))),(SUMIFS($B$9:$B73,$A$9:$A73,"&lt;"&amp;$A73,$A$9:$A73,"&gt;="&amp;GW$4,$A$9:$A73,"&lt;="&amp;GW$5)-SUM(_xlfn._xlws.FILTER(GW74:GW153,$A74:$A153&gt;GW$4),_xlfn._xlws.FILTER($C$9:GV153,$A$9:$A153&gt;GW$4))&gt;GW$6)),GW$6,MAX(0,SUMIFS($B$9:$B73,$A$9:$A73,"&lt;"&amp;$A73,$A$9:$A73,"&gt;="&amp;GW$4,$A$9:$A73,"&lt;="&amp;GW$5)-SUM(_xlfn._xlws.FILTER(GW74:GW153,$A74:$A153&gt;GW$4),_xlfn._xlws.FILTER($C$9:GV153,$A$9:$A153&gt;GW$4)))),"")</f>
        <v/>
      </c>
      <c r="GX73" s="32" t="str" cm="1">
        <f t="array" ref="GX73">IF(AND(($A73&lt;&gt;"")*($A73&gt;GX$4)*($A73&lt;=GX$5)),IF(AND((SUMIFS($B$9:$B73,$A$9:$A73,"&lt;"&amp;$A73,$A$9:$A73,"&gt;="&amp;GX$4,$A$9:$A73,"&lt;="&amp;GX$5)&gt;SUM(_xlfn._xlws.FILTER(GX74:GX153,$A74:$A153&gt;GX$4),_xlfn._xlws.FILTER($C$9:GW153,$A$9:$A153&gt;GX$4))),(SUMIFS($B$9:$B73,$A$9:$A73,"&lt;"&amp;$A73,$A$9:$A73,"&gt;="&amp;GX$4,$A$9:$A73,"&lt;="&amp;GX$5)-SUM(_xlfn._xlws.FILTER(GX74:GX153,$A74:$A153&gt;GX$4),_xlfn._xlws.FILTER($C$9:GW153,$A$9:$A153&gt;GX$4))&gt;GX$6)),GX$6,MAX(0,SUMIFS($B$9:$B73,$A$9:$A73,"&lt;"&amp;$A73,$A$9:$A73,"&gt;="&amp;GX$4,$A$9:$A73,"&lt;="&amp;GX$5)-SUM(_xlfn._xlws.FILTER(GX74:GX153,$A74:$A153&gt;GX$4),_xlfn._xlws.FILTER($C$9:GW153,$A$9:$A153&gt;GX$4)))),"")</f>
        <v/>
      </c>
      <c r="GY73" s="32" t="str" cm="1">
        <f t="array" ref="GY73">IF(AND(($A73&lt;&gt;"")*($A73&gt;GY$4)*($A73&lt;=GY$5)),IF(AND((SUMIFS($B$9:$B73,$A$9:$A73,"&lt;"&amp;$A73,$A$9:$A73,"&gt;="&amp;GY$4,$A$9:$A73,"&lt;="&amp;GY$5)&gt;SUM(_xlfn._xlws.FILTER(GY74:GY153,$A74:$A153&gt;GY$4),_xlfn._xlws.FILTER($C$9:GX153,$A$9:$A153&gt;GY$4))),(SUMIFS($B$9:$B73,$A$9:$A73,"&lt;"&amp;$A73,$A$9:$A73,"&gt;="&amp;GY$4,$A$9:$A73,"&lt;="&amp;GY$5)-SUM(_xlfn._xlws.FILTER(GY74:GY153,$A74:$A153&gt;GY$4),_xlfn._xlws.FILTER($C$9:GX153,$A$9:$A153&gt;GY$4))&gt;GY$6)),GY$6,MAX(0,SUMIFS($B$9:$B73,$A$9:$A73,"&lt;"&amp;$A73,$A$9:$A73,"&gt;="&amp;GY$4,$A$9:$A73,"&lt;="&amp;GY$5)-SUM(_xlfn._xlws.FILTER(GY74:GY153,$A74:$A153&gt;GY$4),_xlfn._xlws.FILTER($C$9:GX153,$A$9:$A153&gt;GY$4)))),"")</f>
        <v/>
      </c>
      <c r="GZ73" s="32" t="str" cm="1">
        <f t="array" ref="GZ73">IF(AND(($A73&lt;&gt;"")*($A73&gt;GZ$4)*($A73&lt;=GZ$5)),IF(AND((SUMIFS($B$9:$B73,$A$9:$A73,"&lt;"&amp;$A73,$A$9:$A73,"&gt;="&amp;GZ$4,$A$9:$A73,"&lt;="&amp;GZ$5)&gt;SUM(_xlfn._xlws.FILTER(GZ74:GZ153,$A74:$A153&gt;GZ$4),_xlfn._xlws.FILTER($C$9:GY153,$A$9:$A153&gt;GZ$4))),(SUMIFS($B$9:$B73,$A$9:$A73,"&lt;"&amp;$A73,$A$9:$A73,"&gt;="&amp;GZ$4,$A$9:$A73,"&lt;="&amp;GZ$5)-SUM(_xlfn._xlws.FILTER(GZ74:GZ153,$A74:$A153&gt;GZ$4),_xlfn._xlws.FILTER($C$9:GY153,$A$9:$A153&gt;GZ$4))&gt;GZ$6)),GZ$6,MAX(0,SUMIFS($B$9:$B73,$A$9:$A73,"&lt;"&amp;$A73,$A$9:$A73,"&gt;="&amp;GZ$4,$A$9:$A73,"&lt;="&amp;GZ$5)-SUM(_xlfn._xlws.FILTER(GZ74:GZ153,$A74:$A153&gt;GZ$4),_xlfn._xlws.FILTER($C$9:GY153,$A$9:$A153&gt;GZ$4)))),"")</f>
        <v/>
      </c>
      <c r="HA73" s="32" t="str" cm="1">
        <f t="array" ref="HA73">IF(AND(($A73&lt;&gt;"")*($A73&gt;HA$4)*($A73&lt;=HA$5)),IF(AND((SUMIFS($B$9:$B73,$A$9:$A73,"&lt;"&amp;$A73,$A$9:$A73,"&gt;="&amp;HA$4,$A$9:$A73,"&lt;="&amp;HA$5)&gt;SUM(_xlfn._xlws.FILTER(HA74:HA153,$A74:$A153&gt;HA$4),_xlfn._xlws.FILTER($C$9:GZ153,$A$9:$A153&gt;HA$4))),(SUMIFS($B$9:$B73,$A$9:$A73,"&lt;"&amp;$A73,$A$9:$A73,"&gt;="&amp;HA$4,$A$9:$A73,"&lt;="&amp;HA$5)-SUM(_xlfn._xlws.FILTER(HA74:HA153,$A74:$A153&gt;HA$4),_xlfn._xlws.FILTER($C$9:GZ153,$A$9:$A153&gt;HA$4))&gt;HA$6)),HA$6,MAX(0,SUMIFS($B$9:$B73,$A$9:$A73,"&lt;"&amp;$A73,$A$9:$A73,"&gt;="&amp;HA$4,$A$9:$A73,"&lt;="&amp;HA$5)-SUM(_xlfn._xlws.FILTER(HA74:HA153,$A74:$A153&gt;HA$4),_xlfn._xlws.FILTER($C$9:GZ153,$A$9:$A153&gt;HA$4)))),"")</f>
        <v/>
      </c>
      <c r="HB73" s="32" t="str" cm="1">
        <f t="array" ref="HB73">IF(AND(($A73&lt;&gt;"")*($A73&gt;HB$4)*($A73&lt;=HB$5)),IF(AND((SUMIFS($B$9:$B73,$A$9:$A73,"&lt;"&amp;$A73,$A$9:$A73,"&gt;="&amp;HB$4,$A$9:$A73,"&lt;="&amp;HB$5)&gt;SUM(_xlfn._xlws.FILTER(HB74:HB153,$A74:$A153&gt;HB$4),_xlfn._xlws.FILTER($C$9:HA153,$A$9:$A153&gt;HB$4))),(SUMIFS($B$9:$B73,$A$9:$A73,"&lt;"&amp;$A73,$A$9:$A73,"&gt;="&amp;HB$4,$A$9:$A73,"&lt;="&amp;HB$5)-SUM(_xlfn._xlws.FILTER(HB74:HB153,$A74:$A153&gt;HB$4),_xlfn._xlws.FILTER($C$9:HA153,$A$9:$A153&gt;HB$4))&gt;HB$6)),HB$6,MAX(0,SUMIFS($B$9:$B73,$A$9:$A73,"&lt;"&amp;$A73,$A$9:$A73,"&gt;="&amp;HB$4,$A$9:$A73,"&lt;="&amp;HB$5)-SUM(_xlfn._xlws.FILTER(HB74:HB153,$A74:$A153&gt;HB$4),_xlfn._xlws.FILTER($C$9:HA153,$A$9:$A153&gt;HB$4)))),"")</f>
        <v/>
      </c>
      <c r="HC73" s="32" t="str" cm="1">
        <f t="array" ref="HC73">IF(AND(($A73&lt;&gt;"")*($A73&gt;HC$4)*($A73&lt;=HC$5)),IF(AND((SUMIFS($B$9:$B73,$A$9:$A73,"&lt;"&amp;$A73,$A$9:$A73,"&gt;="&amp;HC$4,$A$9:$A73,"&lt;="&amp;HC$5)&gt;SUM(_xlfn._xlws.FILTER(HC74:HC153,$A74:$A153&gt;HC$4),_xlfn._xlws.FILTER($C$9:HB153,$A$9:$A153&gt;HC$4))),(SUMIFS($B$9:$B73,$A$9:$A73,"&lt;"&amp;$A73,$A$9:$A73,"&gt;="&amp;HC$4,$A$9:$A73,"&lt;="&amp;HC$5)-SUM(_xlfn._xlws.FILTER(HC74:HC153,$A74:$A153&gt;HC$4),_xlfn._xlws.FILTER($C$9:HB153,$A$9:$A153&gt;HC$4))&gt;HC$6)),HC$6,MAX(0,SUMIFS($B$9:$B73,$A$9:$A73,"&lt;"&amp;$A73,$A$9:$A73,"&gt;="&amp;HC$4,$A$9:$A73,"&lt;="&amp;HC$5)-SUM(_xlfn._xlws.FILTER(HC74:HC153,$A74:$A153&gt;HC$4),_xlfn._xlws.FILTER($C$9:HB153,$A$9:$A153&gt;HC$4)))),"")</f>
        <v/>
      </c>
      <c r="HD73" s="32" t="str" cm="1">
        <f t="array" ref="HD73">IF(AND(($A73&lt;&gt;"")*($A73&gt;HD$4)*($A73&lt;=HD$5)),IF(AND((SUMIFS($B$9:$B73,$A$9:$A73,"&lt;"&amp;$A73,$A$9:$A73,"&gt;="&amp;HD$4,$A$9:$A73,"&lt;="&amp;HD$5)&gt;SUM(_xlfn._xlws.FILTER(HD74:HD153,$A74:$A153&gt;HD$4),_xlfn._xlws.FILTER($C$9:HC153,$A$9:$A153&gt;HD$4))),(SUMIFS($B$9:$B73,$A$9:$A73,"&lt;"&amp;$A73,$A$9:$A73,"&gt;="&amp;HD$4,$A$9:$A73,"&lt;="&amp;HD$5)-SUM(_xlfn._xlws.FILTER(HD74:HD153,$A74:$A153&gt;HD$4),_xlfn._xlws.FILTER($C$9:HC153,$A$9:$A153&gt;HD$4))&gt;HD$6)),HD$6,MAX(0,SUMIFS($B$9:$B73,$A$9:$A73,"&lt;"&amp;$A73,$A$9:$A73,"&gt;="&amp;HD$4,$A$9:$A73,"&lt;="&amp;HD$5)-SUM(_xlfn._xlws.FILTER(HD74:HD153,$A74:$A153&gt;HD$4),_xlfn._xlws.FILTER($C$9:HC153,$A$9:$A153&gt;HD$4)))),"")</f>
        <v/>
      </c>
      <c r="HE73" s="32" t="str" cm="1">
        <f t="array" ref="HE73">IF(AND(($A73&lt;&gt;"")*($A73&gt;HE$4)*($A73&lt;=HE$5)),IF(AND((SUMIFS($B$9:$B73,$A$9:$A73,"&lt;"&amp;$A73,$A$9:$A73,"&gt;="&amp;HE$4,$A$9:$A73,"&lt;="&amp;HE$5)&gt;SUM(_xlfn._xlws.FILTER(HE74:HE153,$A74:$A153&gt;HE$4),_xlfn._xlws.FILTER($C$9:HD153,$A$9:$A153&gt;HE$4))),(SUMIFS($B$9:$B73,$A$9:$A73,"&lt;"&amp;$A73,$A$9:$A73,"&gt;="&amp;HE$4,$A$9:$A73,"&lt;="&amp;HE$5)-SUM(_xlfn._xlws.FILTER(HE74:HE153,$A74:$A153&gt;HE$4),_xlfn._xlws.FILTER($C$9:HD153,$A$9:$A153&gt;HE$4))&gt;HE$6)),HE$6,MAX(0,SUMIFS($B$9:$B73,$A$9:$A73,"&lt;"&amp;$A73,$A$9:$A73,"&gt;="&amp;HE$4,$A$9:$A73,"&lt;="&amp;HE$5)-SUM(_xlfn._xlws.FILTER(HE74:HE153,$A74:$A153&gt;HE$4),_xlfn._xlws.FILTER($C$9:HD153,$A$9:$A153&gt;HE$4)))),"")</f>
        <v/>
      </c>
      <c r="HF73" s="32" t="str" cm="1">
        <f t="array" ref="HF73">IF(AND(($A73&lt;&gt;"")*($A73&gt;HF$4)*($A73&lt;=HF$5)),IF(AND((SUMIFS($B$9:$B73,$A$9:$A73,"&lt;"&amp;$A73,$A$9:$A73,"&gt;="&amp;HF$4,$A$9:$A73,"&lt;="&amp;HF$5)&gt;SUM(_xlfn._xlws.FILTER(HF74:HF153,$A74:$A153&gt;HF$4),_xlfn._xlws.FILTER($C$9:HE153,$A$9:$A153&gt;HF$4))),(SUMIFS($B$9:$B73,$A$9:$A73,"&lt;"&amp;$A73,$A$9:$A73,"&gt;="&amp;HF$4,$A$9:$A73,"&lt;="&amp;HF$5)-SUM(_xlfn._xlws.FILTER(HF74:HF153,$A74:$A153&gt;HF$4),_xlfn._xlws.FILTER($C$9:HE153,$A$9:$A153&gt;HF$4))&gt;HF$6)),HF$6,MAX(0,SUMIFS($B$9:$B73,$A$9:$A73,"&lt;"&amp;$A73,$A$9:$A73,"&gt;="&amp;HF$4,$A$9:$A73,"&lt;="&amp;HF$5)-SUM(_xlfn._xlws.FILTER(HF74:HF153,$A74:$A153&gt;HF$4),_xlfn._xlws.FILTER($C$9:HE153,$A$9:$A153&gt;HF$4)))),"")</f>
        <v/>
      </c>
      <c r="HG73" s="32" t="str" cm="1">
        <f t="array" ref="HG73">IF(AND(($A73&lt;&gt;"")*($A73&gt;HG$4)*($A73&lt;=HG$5)),IF(AND((SUMIFS($B$9:$B73,$A$9:$A73,"&lt;"&amp;$A73,$A$9:$A73,"&gt;="&amp;HG$4,$A$9:$A73,"&lt;="&amp;HG$5)&gt;SUM(_xlfn._xlws.FILTER(HG74:HG153,$A74:$A153&gt;HG$4),_xlfn._xlws.FILTER($C$9:HF153,$A$9:$A153&gt;HG$4))),(SUMIFS($B$9:$B73,$A$9:$A73,"&lt;"&amp;$A73,$A$9:$A73,"&gt;="&amp;HG$4,$A$9:$A73,"&lt;="&amp;HG$5)-SUM(_xlfn._xlws.FILTER(HG74:HG153,$A74:$A153&gt;HG$4),_xlfn._xlws.FILTER($C$9:HF153,$A$9:$A153&gt;HG$4))&gt;HG$6)),HG$6,MAX(0,SUMIFS($B$9:$B73,$A$9:$A73,"&lt;"&amp;$A73,$A$9:$A73,"&gt;="&amp;HG$4,$A$9:$A73,"&lt;="&amp;HG$5)-SUM(_xlfn._xlws.FILTER(HG74:HG153,$A74:$A153&gt;HG$4),_xlfn._xlws.FILTER($C$9:HF153,$A$9:$A153&gt;HG$4)))),"")</f>
        <v/>
      </c>
      <c r="HH73" s="32" t="str" cm="1">
        <f t="array" ref="HH73">IF(AND(($A73&lt;&gt;"")*($A73&gt;HH$4)*($A73&lt;=HH$5)),IF(AND((SUMIFS($B$9:$B73,$A$9:$A73,"&lt;"&amp;$A73,$A$9:$A73,"&gt;="&amp;HH$4,$A$9:$A73,"&lt;="&amp;HH$5)&gt;SUM(_xlfn._xlws.FILTER(HH74:HH153,$A74:$A153&gt;HH$4),_xlfn._xlws.FILTER($C$9:HG153,$A$9:$A153&gt;HH$4))),(SUMIFS($B$9:$B73,$A$9:$A73,"&lt;"&amp;$A73,$A$9:$A73,"&gt;="&amp;HH$4,$A$9:$A73,"&lt;="&amp;HH$5)-SUM(_xlfn._xlws.FILTER(HH74:HH153,$A74:$A153&gt;HH$4),_xlfn._xlws.FILTER($C$9:HG153,$A$9:$A153&gt;HH$4))&gt;HH$6)),HH$6,MAX(0,SUMIFS($B$9:$B73,$A$9:$A73,"&lt;"&amp;$A73,$A$9:$A73,"&gt;="&amp;HH$4,$A$9:$A73,"&lt;="&amp;HH$5)-SUM(_xlfn._xlws.FILTER(HH74:HH153,$A74:$A153&gt;HH$4),_xlfn._xlws.FILTER($C$9:HG153,$A$9:$A153&gt;HH$4)))),"")</f>
        <v/>
      </c>
      <c r="HI73" s="32" t="str" cm="1">
        <f t="array" ref="HI73">IF(AND(($A73&lt;&gt;"")*($A73&gt;HI$4)*($A73&lt;=HI$5)),IF(AND((SUMIFS($B$9:$B73,$A$9:$A73,"&lt;"&amp;$A73,$A$9:$A73,"&gt;="&amp;HI$4,$A$9:$A73,"&lt;="&amp;HI$5)&gt;SUM(_xlfn._xlws.FILTER(HI74:HI153,$A74:$A153&gt;HI$4),_xlfn._xlws.FILTER($C$9:HH153,$A$9:$A153&gt;HI$4))),(SUMIFS($B$9:$B73,$A$9:$A73,"&lt;"&amp;$A73,$A$9:$A73,"&gt;="&amp;HI$4,$A$9:$A73,"&lt;="&amp;HI$5)-SUM(_xlfn._xlws.FILTER(HI74:HI153,$A74:$A153&gt;HI$4),_xlfn._xlws.FILTER($C$9:HH153,$A$9:$A153&gt;HI$4))&gt;HI$6)),HI$6,MAX(0,SUMIFS($B$9:$B73,$A$9:$A73,"&lt;"&amp;$A73,$A$9:$A73,"&gt;="&amp;HI$4,$A$9:$A73,"&lt;="&amp;HI$5)-SUM(_xlfn._xlws.FILTER(HI74:HI153,$A74:$A153&gt;HI$4),_xlfn._xlws.FILTER($C$9:HH153,$A$9:$A153&gt;HI$4)))),"")</f>
        <v/>
      </c>
      <c r="HJ73" s="32" t="str" cm="1">
        <f t="array" ref="HJ73">IF(AND(($A73&lt;&gt;"")*($A73&gt;HJ$4)*($A73&lt;=HJ$5)),IF(AND((SUMIFS($B$9:$B73,$A$9:$A73,"&lt;"&amp;$A73,$A$9:$A73,"&gt;="&amp;HJ$4,$A$9:$A73,"&lt;="&amp;HJ$5)&gt;SUM(_xlfn._xlws.FILTER(HJ74:HJ153,$A74:$A153&gt;HJ$4),_xlfn._xlws.FILTER($C$9:HI153,$A$9:$A153&gt;HJ$4))),(SUMIFS($B$9:$B73,$A$9:$A73,"&lt;"&amp;$A73,$A$9:$A73,"&gt;="&amp;HJ$4,$A$9:$A73,"&lt;="&amp;HJ$5)-SUM(_xlfn._xlws.FILTER(HJ74:HJ153,$A74:$A153&gt;HJ$4),_xlfn._xlws.FILTER($C$9:HI153,$A$9:$A153&gt;HJ$4))&gt;HJ$6)),HJ$6,MAX(0,SUMIFS($B$9:$B73,$A$9:$A73,"&lt;"&amp;$A73,$A$9:$A73,"&gt;="&amp;HJ$4,$A$9:$A73,"&lt;="&amp;HJ$5)-SUM(_xlfn._xlws.FILTER(HJ74:HJ153,$A74:$A153&gt;HJ$4),_xlfn._xlws.FILTER($C$9:HI153,$A$9:$A153&gt;HJ$4)))),"")</f>
        <v/>
      </c>
      <c r="HK73" s="32" t="str" cm="1">
        <f t="array" ref="HK73">IF(AND(($A73&lt;&gt;"")*($A73&gt;HK$4)*($A73&lt;=HK$5)),IF(AND((SUMIFS($B$9:$B73,$A$9:$A73,"&lt;"&amp;$A73,$A$9:$A73,"&gt;="&amp;HK$4,$A$9:$A73,"&lt;="&amp;HK$5)&gt;SUM(_xlfn._xlws.FILTER(HK74:HK153,$A74:$A153&gt;HK$4),_xlfn._xlws.FILTER($C$9:HJ153,$A$9:$A153&gt;HK$4))),(SUMIFS($B$9:$B73,$A$9:$A73,"&lt;"&amp;$A73,$A$9:$A73,"&gt;="&amp;HK$4,$A$9:$A73,"&lt;="&amp;HK$5)-SUM(_xlfn._xlws.FILTER(HK74:HK153,$A74:$A153&gt;HK$4),_xlfn._xlws.FILTER($C$9:HJ153,$A$9:$A153&gt;HK$4))&gt;HK$6)),HK$6,MAX(0,SUMIFS($B$9:$B73,$A$9:$A73,"&lt;"&amp;$A73,$A$9:$A73,"&gt;="&amp;HK$4,$A$9:$A73,"&lt;="&amp;HK$5)-SUM(_xlfn._xlws.FILTER(HK74:HK153,$A74:$A153&gt;HK$4),_xlfn._xlws.FILTER($C$9:HJ153,$A$9:$A153&gt;HK$4)))),"")</f>
        <v/>
      </c>
      <c r="HL73" s="32" t="str" cm="1">
        <f t="array" ref="HL73">IF(AND(($A73&lt;&gt;"")*($A73&gt;HL$4)*($A73&lt;=HL$5)),IF(AND((SUMIFS($B$9:$B73,$A$9:$A73,"&lt;"&amp;$A73,$A$9:$A73,"&gt;="&amp;HL$4,$A$9:$A73,"&lt;="&amp;HL$5)&gt;SUM(_xlfn._xlws.FILTER(HL74:HL153,$A74:$A153&gt;HL$4),_xlfn._xlws.FILTER($C$9:HK153,$A$9:$A153&gt;HL$4))),(SUMIFS($B$9:$B73,$A$9:$A73,"&lt;"&amp;$A73,$A$9:$A73,"&gt;="&amp;HL$4,$A$9:$A73,"&lt;="&amp;HL$5)-SUM(_xlfn._xlws.FILTER(HL74:HL153,$A74:$A153&gt;HL$4),_xlfn._xlws.FILTER($C$9:HK153,$A$9:$A153&gt;HL$4))&gt;HL$6)),HL$6,MAX(0,SUMIFS($B$9:$B73,$A$9:$A73,"&lt;"&amp;$A73,$A$9:$A73,"&gt;="&amp;HL$4,$A$9:$A73,"&lt;="&amp;HL$5)-SUM(_xlfn._xlws.FILTER(HL74:HL153,$A74:$A153&gt;HL$4),_xlfn._xlws.FILTER($C$9:HK153,$A$9:$A153&gt;HL$4)))),"")</f>
        <v/>
      </c>
      <c r="HM73" s="32" t="str" cm="1">
        <f t="array" ref="HM73">IF(AND(($A73&lt;&gt;"")*($A73&gt;HM$4)*($A73&lt;=HM$5)),IF(AND((SUMIFS($B$9:$B73,$A$9:$A73,"&lt;"&amp;$A73,$A$9:$A73,"&gt;="&amp;HM$4,$A$9:$A73,"&lt;="&amp;HM$5)&gt;SUM(_xlfn._xlws.FILTER(HM74:HM153,$A74:$A153&gt;HM$4),_xlfn._xlws.FILTER($C$9:HL153,$A$9:$A153&gt;HM$4))),(SUMIFS($B$9:$B73,$A$9:$A73,"&lt;"&amp;$A73,$A$9:$A73,"&gt;="&amp;HM$4,$A$9:$A73,"&lt;="&amp;HM$5)-SUM(_xlfn._xlws.FILTER(HM74:HM153,$A74:$A153&gt;HM$4),_xlfn._xlws.FILTER($C$9:HL153,$A$9:$A153&gt;HM$4))&gt;HM$6)),HM$6,MAX(0,SUMIFS($B$9:$B73,$A$9:$A73,"&lt;"&amp;$A73,$A$9:$A73,"&gt;="&amp;HM$4,$A$9:$A73,"&lt;="&amp;HM$5)-SUM(_xlfn._xlws.FILTER(HM74:HM153,$A74:$A153&gt;HM$4),_xlfn._xlws.FILTER($C$9:HL153,$A$9:$A153&gt;HM$4)))),"")</f>
        <v/>
      </c>
      <c r="HN73" s="32" t="str" cm="1">
        <f t="array" ref="HN73">IF(AND(($A73&lt;&gt;"")*($A73&gt;HN$4)*($A73&lt;=HN$5)),IF(AND((SUMIFS($B$9:$B73,$A$9:$A73,"&lt;"&amp;$A73,$A$9:$A73,"&gt;="&amp;HN$4,$A$9:$A73,"&lt;="&amp;HN$5)&gt;SUM(_xlfn._xlws.FILTER(HN74:HN153,$A74:$A153&gt;HN$4),_xlfn._xlws.FILTER($C$9:HM153,$A$9:$A153&gt;HN$4))),(SUMIFS($B$9:$B73,$A$9:$A73,"&lt;"&amp;$A73,$A$9:$A73,"&gt;="&amp;HN$4,$A$9:$A73,"&lt;="&amp;HN$5)-SUM(_xlfn._xlws.FILTER(HN74:HN153,$A74:$A153&gt;HN$4),_xlfn._xlws.FILTER($C$9:HM153,$A$9:$A153&gt;HN$4))&gt;HN$6)),HN$6,MAX(0,SUMIFS($B$9:$B73,$A$9:$A73,"&lt;"&amp;$A73,$A$9:$A73,"&gt;="&amp;HN$4,$A$9:$A73,"&lt;="&amp;HN$5)-SUM(_xlfn._xlws.FILTER(HN74:HN153,$A74:$A153&gt;HN$4),_xlfn._xlws.FILTER($C$9:HM153,$A$9:$A153&gt;HN$4)))),"")</f>
        <v/>
      </c>
      <c r="HO73" s="32" t="str" cm="1">
        <f t="array" ref="HO73">IF(AND(($A73&lt;&gt;"")*($A73&gt;HO$4)*($A73&lt;=HO$5)),IF(AND((SUMIFS($B$9:$B73,$A$9:$A73,"&lt;"&amp;$A73,$A$9:$A73,"&gt;="&amp;HO$4,$A$9:$A73,"&lt;="&amp;HO$5)&gt;SUM(_xlfn._xlws.FILTER(HO74:HO153,$A74:$A153&gt;HO$4),_xlfn._xlws.FILTER($C$9:HN153,$A$9:$A153&gt;HO$4))),(SUMIFS($B$9:$B73,$A$9:$A73,"&lt;"&amp;$A73,$A$9:$A73,"&gt;="&amp;HO$4,$A$9:$A73,"&lt;="&amp;HO$5)-SUM(_xlfn._xlws.FILTER(HO74:HO153,$A74:$A153&gt;HO$4),_xlfn._xlws.FILTER($C$9:HN153,$A$9:$A153&gt;HO$4))&gt;HO$6)),HO$6,MAX(0,SUMIFS($B$9:$B73,$A$9:$A73,"&lt;"&amp;$A73,$A$9:$A73,"&gt;="&amp;HO$4,$A$9:$A73,"&lt;="&amp;HO$5)-SUM(_xlfn._xlws.FILTER(HO74:HO153,$A74:$A153&gt;HO$4),_xlfn._xlws.FILTER($C$9:HN153,$A$9:$A153&gt;HO$4)))),"")</f>
        <v/>
      </c>
      <c r="HP73" s="32" t="str" cm="1">
        <f t="array" ref="HP73">IF(AND(($A73&lt;&gt;"")*($A73&gt;HP$4)*($A73&lt;=HP$5)),IF(AND((SUMIFS($B$9:$B73,$A$9:$A73,"&lt;"&amp;$A73,$A$9:$A73,"&gt;="&amp;HP$4,$A$9:$A73,"&lt;="&amp;HP$5)&gt;SUM(_xlfn._xlws.FILTER(HP74:HP153,$A74:$A153&gt;HP$4),_xlfn._xlws.FILTER($C$9:HO153,$A$9:$A153&gt;HP$4))),(SUMIFS($B$9:$B73,$A$9:$A73,"&lt;"&amp;$A73,$A$9:$A73,"&gt;="&amp;HP$4,$A$9:$A73,"&lt;="&amp;HP$5)-SUM(_xlfn._xlws.FILTER(HP74:HP153,$A74:$A153&gt;HP$4),_xlfn._xlws.FILTER($C$9:HO153,$A$9:$A153&gt;HP$4))&gt;HP$6)),HP$6,MAX(0,SUMIFS($B$9:$B73,$A$9:$A73,"&lt;"&amp;$A73,$A$9:$A73,"&gt;="&amp;HP$4,$A$9:$A73,"&lt;="&amp;HP$5)-SUM(_xlfn._xlws.FILTER(HP74:HP153,$A74:$A153&gt;HP$4),_xlfn._xlws.FILTER($C$9:HO153,$A$9:$A153&gt;HP$4)))),"")</f>
        <v/>
      </c>
      <c r="HQ73" s="32" t="str" cm="1">
        <f t="array" ref="HQ73">IF(AND(($A73&lt;&gt;"")*($A73&gt;HQ$4)*($A73&lt;=HQ$5)),IF(AND((SUMIFS($B$9:$B73,$A$9:$A73,"&lt;"&amp;$A73,$A$9:$A73,"&gt;="&amp;HQ$4,$A$9:$A73,"&lt;="&amp;HQ$5)&gt;SUM(_xlfn._xlws.FILTER(HQ74:HQ153,$A74:$A153&gt;HQ$4),_xlfn._xlws.FILTER($C$9:HP153,$A$9:$A153&gt;HQ$4))),(SUMIFS($B$9:$B73,$A$9:$A73,"&lt;"&amp;$A73,$A$9:$A73,"&gt;="&amp;HQ$4,$A$9:$A73,"&lt;="&amp;HQ$5)-SUM(_xlfn._xlws.FILTER(HQ74:HQ153,$A74:$A153&gt;HQ$4),_xlfn._xlws.FILTER($C$9:HP153,$A$9:$A153&gt;HQ$4))&gt;HQ$6)),HQ$6,MAX(0,SUMIFS($B$9:$B73,$A$9:$A73,"&lt;"&amp;$A73,$A$9:$A73,"&gt;="&amp;HQ$4,$A$9:$A73,"&lt;="&amp;HQ$5)-SUM(_xlfn._xlws.FILTER(HQ74:HQ153,$A74:$A153&gt;HQ$4),_xlfn._xlws.FILTER($C$9:HP153,$A$9:$A153&gt;HQ$4)))),"")</f>
        <v/>
      </c>
      <c r="HR73" s="32" t="str" cm="1">
        <f t="array" ref="HR73">IF(AND(($A73&lt;&gt;"")*($A73&gt;HR$4)*($A73&lt;=HR$5)),IF(AND((SUMIFS($B$9:$B73,$A$9:$A73,"&lt;"&amp;$A73,$A$9:$A73,"&gt;="&amp;HR$4,$A$9:$A73,"&lt;="&amp;HR$5)&gt;SUM(_xlfn._xlws.FILTER(HR74:HR153,$A74:$A153&gt;HR$4),_xlfn._xlws.FILTER($C$9:HQ153,$A$9:$A153&gt;HR$4))),(SUMIFS($B$9:$B73,$A$9:$A73,"&lt;"&amp;$A73,$A$9:$A73,"&gt;="&amp;HR$4,$A$9:$A73,"&lt;="&amp;HR$5)-SUM(_xlfn._xlws.FILTER(HR74:HR153,$A74:$A153&gt;HR$4),_xlfn._xlws.FILTER($C$9:HQ153,$A$9:$A153&gt;HR$4))&gt;HR$6)),HR$6,MAX(0,SUMIFS($B$9:$B73,$A$9:$A73,"&lt;"&amp;$A73,$A$9:$A73,"&gt;="&amp;HR$4,$A$9:$A73,"&lt;="&amp;HR$5)-SUM(_xlfn._xlws.FILTER(HR74:HR153,$A74:$A153&gt;HR$4),_xlfn._xlws.FILTER($C$9:HQ153,$A$9:$A153&gt;HR$4)))),"")</f>
        <v/>
      </c>
      <c r="HS73" s="32" t="str" cm="1">
        <f t="array" ref="HS73">IF(AND(($A73&lt;&gt;"")*($A73&gt;HS$4)*($A73&lt;=HS$5)),IF(AND((SUMIFS($B$9:$B73,$A$9:$A73,"&lt;"&amp;$A73,$A$9:$A73,"&gt;="&amp;HS$4,$A$9:$A73,"&lt;="&amp;HS$5)&gt;SUM(_xlfn._xlws.FILTER(HS74:HS153,$A74:$A153&gt;HS$4),_xlfn._xlws.FILTER($C$9:HR153,$A$9:$A153&gt;HS$4))),(SUMIFS($B$9:$B73,$A$9:$A73,"&lt;"&amp;$A73,$A$9:$A73,"&gt;="&amp;HS$4,$A$9:$A73,"&lt;="&amp;HS$5)-SUM(_xlfn._xlws.FILTER(HS74:HS153,$A74:$A153&gt;HS$4),_xlfn._xlws.FILTER($C$9:HR153,$A$9:$A153&gt;HS$4))&gt;HS$6)),HS$6,MAX(0,SUMIFS($B$9:$B73,$A$9:$A73,"&lt;"&amp;$A73,$A$9:$A73,"&gt;="&amp;HS$4,$A$9:$A73,"&lt;="&amp;HS$5)-SUM(_xlfn._xlws.FILTER(HS74:HS153,$A74:$A153&gt;HS$4),_xlfn._xlws.FILTER($C$9:HR153,$A$9:$A153&gt;HS$4)))),"")</f>
        <v/>
      </c>
    </row>
    <row r="74" spans="1:227" x14ac:dyDescent="0.2">
      <c r="A74" s="63" t="str">
        <v/>
      </c>
      <c r="B74" s="32">
        <f>VLOOKUP(A74,Table5[],7,FALSE)</f>
        <v>0</v>
      </c>
      <c r="C74" s="32"/>
      <c r="D74" s="32" t="str" cm="1">
        <f t="array" ref="D74">IF(AND(($A74&lt;&gt;"")*($A74&gt;D$4)*($A74&lt;=D$5)),IF(AND((SUMIFS($B$9:$B74,$A$9:$A74,"&lt;"&amp;$A74,$A$9:$A74,"&gt;="&amp;D$4,$A$9:$A74,"&lt;="&amp;D$5)&gt;SUM(_xlfn._xlws.FILTER(D75:D154,$A75:$A154&gt;D$4),_xlfn._xlws.FILTER($C$9:C154,$A$9:$A154&gt;D$4))),(SUMIFS($B$9:$B74,$A$9:$A74,"&lt;"&amp;$A74,$A$9:$A74,"&gt;="&amp;D$4,$A$9:$A74,"&lt;="&amp;D$5)-SUM(_xlfn._xlws.FILTER(D75:D154,$A75:$A154&gt;D$4),_xlfn._xlws.FILTER($C$9:C154,$A$9:$A154&gt;D$4))&gt;D$6)),D$6,MAX(0,SUMIFS($B$9:$B74,$A$9:$A74,"&lt;"&amp;$A74,$A$9:$A74,"&gt;="&amp;D$4,$A$9:$A74,"&lt;="&amp;D$5)-SUM(_xlfn._xlws.FILTER(D75:D154,$A75:$A154&gt;D$4),_xlfn._xlws.FILTER($C$9:C154,$A$9:$A154&gt;D$4)))),"")</f>
        <v/>
      </c>
      <c r="E74" s="32" t="str" cm="1">
        <f t="array" ref="E74">IF(AND(($A74&lt;&gt;"")*($A74&gt;E$4)*($A74&lt;=E$5)),IF(AND((SUMIFS($B$9:$B74,$A$9:$A74,"&lt;"&amp;$A74,$A$9:$A74,"&gt;="&amp;E$4,$A$9:$A74,"&lt;="&amp;E$5)&gt;SUM(_xlfn._xlws.FILTER(E75:E154,$A75:$A154&gt;E$4),_xlfn._xlws.FILTER($C$9:D154,$A$9:$A154&gt;E$4))),(SUMIFS($B$9:$B74,$A$9:$A74,"&lt;"&amp;$A74,$A$9:$A74,"&gt;="&amp;E$4,$A$9:$A74,"&lt;="&amp;E$5)-SUM(_xlfn._xlws.FILTER(E75:E154,$A75:$A154&gt;E$4),_xlfn._xlws.FILTER($C$9:D154,$A$9:$A154&gt;E$4))&gt;E$6)),E$6,MAX(0,SUMIFS($B$9:$B74,$A$9:$A74,"&lt;"&amp;$A74,$A$9:$A74,"&gt;="&amp;E$4,$A$9:$A74,"&lt;="&amp;E$5)-SUM(_xlfn._xlws.FILTER(E75:E154,$A75:$A154&gt;E$4),_xlfn._xlws.FILTER($C$9:D154,$A$9:$A154&gt;E$4)))),"")</f>
        <v/>
      </c>
      <c r="F74" s="32" t="str" cm="1">
        <f t="array" ref="F74">IF(AND(($A74&lt;&gt;"")*($A74&gt;F$4)*($A74&lt;=F$5)),IF(AND((SUMIFS($B$9:$B74,$A$9:$A74,"&lt;"&amp;$A74,$A$9:$A74,"&gt;="&amp;F$4,$A$9:$A74,"&lt;="&amp;F$5)&gt;SUM(_xlfn._xlws.FILTER(F75:F154,$A75:$A154&gt;F$4),_xlfn._xlws.FILTER($C$9:E154,$A$9:$A154&gt;F$4))),(SUMIFS($B$9:$B74,$A$9:$A74,"&lt;"&amp;$A74,$A$9:$A74,"&gt;="&amp;F$4,$A$9:$A74,"&lt;="&amp;F$5)-SUM(_xlfn._xlws.FILTER(F75:F154,$A75:$A154&gt;F$4),_xlfn._xlws.FILTER($C$9:E154,$A$9:$A154&gt;F$4))&gt;F$6)),F$6,MAX(0,SUMIFS($B$9:$B74,$A$9:$A74,"&lt;"&amp;$A74,$A$9:$A74,"&gt;="&amp;F$4,$A$9:$A74,"&lt;="&amp;F$5)-SUM(_xlfn._xlws.FILTER(F75:F154,$A75:$A154&gt;F$4),_xlfn._xlws.FILTER($C$9:E154,$A$9:$A154&gt;F$4)))),"")</f>
        <v/>
      </c>
      <c r="G74" s="32" t="str" cm="1">
        <f t="array" ref="G74">IF(AND(($A74&lt;&gt;"")*($A74&gt;G$4)*($A74&lt;=G$5)),IF(AND((SUMIFS($B$9:$B74,$A$9:$A74,"&lt;"&amp;$A74,$A$9:$A74,"&gt;="&amp;G$4,$A$9:$A74,"&lt;="&amp;G$5)&gt;SUM(_xlfn._xlws.FILTER(G75:G154,$A75:$A154&gt;G$4),_xlfn._xlws.FILTER($C$9:F154,$A$9:$A154&gt;G$4))),(SUMIFS($B$9:$B74,$A$9:$A74,"&lt;"&amp;$A74,$A$9:$A74,"&gt;="&amp;G$4,$A$9:$A74,"&lt;="&amp;G$5)-SUM(_xlfn._xlws.FILTER(G75:G154,$A75:$A154&gt;G$4),_xlfn._xlws.FILTER($C$9:F154,$A$9:$A154&gt;G$4))&gt;G$6)),G$6,MAX(0,SUMIFS($B$9:$B74,$A$9:$A74,"&lt;"&amp;$A74,$A$9:$A74,"&gt;="&amp;G$4,$A$9:$A74,"&lt;="&amp;G$5)-SUM(_xlfn._xlws.FILTER(G75:G154,$A75:$A154&gt;G$4),_xlfn._xlws.FILTER($C$9:F154,$A$9:$A154&gt;G$4)))),"")</f>
        <v/>
      </c>
      <c r="H74" s="32" t="str" cm="1">
        <f t="array" ref="H74">IF(AND(($A74&lt;&gt;"")*($A74&gt;H$4)*($A74&lt;=H$5)),IF(AND((SUMIFS($B$9:$B74,$A$9:$A74,"&lt;"&amp;$A74,$A$9:$A74,"&gt;="&amp;H$4,$A$9:$A74,"&lt;="&amp;H$5)&gt;SUM(_xlfn._xlws.FILTER(H75:H154,$A75:$A154&gt;H$4),_xlfn._xlws.FILTER($C$9:G154,$A$9:$A154&gt;H$4))),(SUMIFS($B$9:$B74,$A$9:$A74,"&lt;"&amp;$A74,$A$9:$A74,"&gt;="&amp;H$4,$A$9:$A74,"&lt;="&amp;H$5)-SUM(_xlfn._xlws.FILTER(H75:H154,$A75:$A154&gt;H$4),_xlfn._xlws.FILTER($C$9:G154,$A$9:$A154&gt;H$4))&gt;H$6)),H$6,MAX(0,SUMIFS($B$9:$B74,$A$9:$A74,"&lt;"&amp;$A74,$A$9:$A74,"&gt;="&amp;H$4,$A$9:$A74,"&lt;="&amp;H$5)-SUM(_xlfn._xlws.FILTER(H75:H154,$A75:$A154&gt;H$4),_xlfn._xlws.FILTER($C$9:G154,$A$9:$A154&gt;H$4)))),"")</f>
        <v/>
      </c>
      <c r="I74" s="32" t="str" cm="1">
        <f t="array" ref="I74">IF(AND(($A74&lt;&gt;"")*($A74&gt;I$4)*($A74&lt;=I$5)),IF(AND((SUMIFS($B$9:$B74,$A$9:$A74,"&lt;"&amp;$A74,$A$9:$A74,"&gt;="&amp;I$4,$A$9:$A74,"&lt;="&amp;I$5)&gt;SUM(_xlfn._xlws.FILTER(I75:I154,$A75:$A154&gt;I$4),_xlfn._xlws.FILTER($C$9:H154,$A$9:$A154&gt;I$4))),(SUMIFS($B$9:$B74,$A$9:$A74,"&lt;"&amp;$A74,$A$9:$A74,"&gt;="&amp;I$4,$A$9:$A74,"&lt;="&amp;I$5)-SUM(_xlfn._xlws.FILTER(I75:I154,$A75:$A154&gt;I$4),_xlfn._xlws.FILTER($C$9:H154,$A$9:$A154&gt;I$4))&gt;I$6)),I$6,MAX(0,SUMIFS($B$9:$B74,$A$9:$A74,"&lt;"&amp;$A74,$A$9:$A74,"&gt;="&amp;I$4,$A$9:$A74,"&lt;="&amp;I$5)-SUM(_xlfn._xlws.FILTER(I75:I154,$A75:$A154&gt;I$4),_xlfn._xlws.FILTER($C$9:H154,$A$9:$A154&gt;I$4)))),"")</f>
        <v/>
      </c>
      <c r="J74" s="32" t="str" cm="1">
        <f t="array" ref="J74">IF(AND(($A74&lt;&gt;"")*($A74&gt;J$4)*($A74&lt;=J$5)),IF(AND((SUMIFS($B$9:$B74,$A$9:$A74,"&lt;"&amp;$A74,$A$9:$A74,"&gt;="&amp;J$4,$A$9:$A74,"&lt;="&amp;J$5)&gt;SUM(_xlfn._xlws.FILTER(J75:J154,$A75:$A154&gt;J$4),_xlfn._xlws.FILTER($C$9:I154,$A$9:$A154&gt;J$4))),(SUMIFS($B$9:$B74,$A$9:$A74,"&lt;"&amp;$A74,$A$9:$A74,"&gt;="&amp;J$4,$A$9:$A74,"&lt;="&amp;J$5)-SUM(_xlfn._xlws.FILTER(J75:J154,$A75:$A154&gt;J$4),_xlfn._xlws.FILTER($C$9:I154,$A$9:$A154&gt;J$4))&gt;J$6)),J$6,MAX(0,SUMIFS($B$9:$B74,$A$9:$A74,"&lt;"&amp;$A74,$A$9:$A74,"&gt;="&amp;J$4,$A$9:$A74,"&lt;="&amp;J$5)-SUM(_xlfn._xlws.FILTER(J75:J154,$A75:$A154&gt;J$4),_xlfn._xlws.FILTER($C$9:I154,$A$9:$A154&gt;J$4)))),"")</f>
        <v/>
      </c>
      <c r="K74" s="32" t="str" cm="1">
        <f t="array" ref="K74">IF(AND(($A74&lt;&gt;"")*($A74&gt;K$4)*($A74&lt;=K$5)),IF(AND((SUMIFS($B$9:$B74,$A$9:$A74,"&lt;"&amp;$A74,$A$9:$A74,"&gt;="&amp;K$4,$A$9:$A74,"&lt;="&amp;K$5)&gt;SUM(_xlfn._xlws.FILTER(K75:K154,$A75:$A154&gt;K$4),_xlfn._xlws.FILTER($C$9:J154,$A$9:$A154&gt;K$4))),(SUMIFS($B$9:$B74,$A$9:$A74,"&lt;"&amp;$A74,$A$9:$A74,"&gt;="&amp;K$4,$A$9:$A74,"&lt;="&amp;K$5)-SUM(_xlfn._xlws.FILTER(K75:K154,$A75:$A154&gt;K$4),_xlfn._xlws.FILTER($C$9:J154,$A$9:$A154&gt;K$4))&gt;K$6)),K$6,MAX(0,SUMIFS($B$9:$B74,$A$9:$A74,"&lt;"&amp;$A74,$A$9:$A74,"&gt;="&amp;K$4,$A$9:$A74,"&lt;="&amp;K$5)-SUM(_xlfn._xlws.FILTER(K75:K154,$A75:$A154&gt;K$4),_xlfn._xlws.FILTER($C$9:J154,$A$9:$A154&gt;K$4)))),"")</f>
        <v/>
      </c>
      <c r="L74" s="32" t="str" cm="1">
        <f t="array" ref="L74">IF(AND(($A74&lt;&gt;"")*($A74&gt;L$4)*($A74&lt;=L$5)),IF(AND((SUMIFS($B$9:$B74,$A$9:$A74,"&lt;"&amp;$A74,$A$9:$A74,"&gt;="&amp;L$4,$A$9:$A74,"&lt;="&amp;L$5)&gt;SUM(_xlfn._xlws.FILTER(L75:L154,$A75:$A154&gt;L$4),_xlfn._xlws.FILTER($C$9:K154,$A$9:$A154&gt;L$4))),(SUMIFS($B$9:$B74,$A$9:$A74,"&lt;"&amp;$A74,$A$9:$A74,"&gt;="&amp;L$4,$A$9:$A74,"&lt;="&amp;L$5)-SUM(_xlfn._xlws.FILTER(L75:L154,$A75:$A154&gt;L$4),_xlfn._xlws.FILTER($C$9:K154,$A$9:$A154&gt;L$4))&gt;L$6)),L$6,MAX(0,SUMIFS($B$9:$B74,$A$9:$A74,"&lt;"&amp;$A74,$A$9:$A74,"&gt;="&amp;L$4,$A$9:$A74,"&lt;="&amp;L$5)-SUM(_xlfn._xlws.FILTER(L75:L154,$A75:$A154&gt;L$4),_xlfn._xlws.FILTER($C$9:K154,$A$9:$A154&gt;L$4)))),"")</f>
        <v/>
      </c>
      <c r="M74" s="32" t="str" cm="1">
        <f t="array" ref="M74">IF(AND(($A74&lt;&gt;"")*($A74&gt;M$4)*($A74&lt;=M$5)),IF(AND((SUMIFS($B$9:$B74,$A$9:$A74,"&lt;"&amp;$A74,$A$9:$A74,"&gt;="&amp;M$4,$A$9:$A74,"&lt;="&amp;M$5)&gt;SUM(_xlfn._xlws.FILTER(M75:M154,$A75:$A154&gt;M$4),_xlfn._xlws.FILTER($C$9:L154,$A$9:$A154&gt;M$4))),(SUMIFS($B$9:$B74,$A$9:$A74,"&lt;"&amp;$A74,$A$9:$A74,"&gt;="&amp;M$4,$A$9:$A74,"&lt;="&amp;M$5)-SUM(_xlfn._xlws.FILTER(M75:M154,$A75:$A154&gt;M$4),_xlfn._xlws.FILTER($C$9:L154,$A$9:$A154&gt;M$4))&gt;M$6)),M$6,MAX(0,SUMIFS($B$9:$B74,$A$9:$A74,"&lt;"&amp;$A74,$A$9:$A74,"&gt;="&amp;M$4,$A$9:$A74,"&lt;="&amp;M$5)-SUM(_xlfn._xlws.FILTER(M75:M154,$A75:$A154&gt;M$4),_xlfn._xlws.FILTER($C$9:L154,$A$9:$A154&gt;M$4)))),"")</f>
        <v/>
      </c>
      <c r="N74" s="32" t="str" cm="1">
        <f t="array" ref="N74">IF(AND(($A74&lt;&gt;"")*($A74&gt;N$4)*($A74&lt;=N$5)),IF(AND((SUMIFS($B$9:$B74,$A$9:$A74,"&lt;"&amp;$A74,$A$9:$A74,"&gt;="&amp;N$4,$A$9:$A74,"&lt;="&amp;N$5)&gt;SUM(_xlfn._xlws.FILTER(N75:N154,$A75:$A154&gt;N$4),_xlfn._xlws.FILTER($C$9:M154,$A$9:$A154&gt;N$4))),(SUMIFS($B$9:$B74,$A$9:$A74,"&lt;"&amp;$A74,$A$9:$A74,"&gt;="&amp;N$4,$A$9:$A74,"&lt;="&amp;N$5)-SUM(_xlfn._xlws.FILTER(N75:N154,$A75:$A154&gt;N$4),_xlfn._xlws.FILTER($C$9:M154,$A$9:$A154&gt;N$4))&gt;N$6)),N$6,MAX(0,SUMIFS($B$9:$B74,$A$9:$A74,"&lt;"&amp;$A74,$A$9:$A74,"&gt;="&amp;N$4,$A$9:$A74,"&lt;="&amp;N$5)-SUM(_xlfn._xlws.FILTER(N75:N154,$A75:$A154&gt;N$4),_xlfn._xlws.FILTER($C$9:M154,$A$9:$A154&gt;N$4)))),"")</f>
        <v/>
      </c>
      <c r="O74" s="32" t="str" cm="1">
        <f t="array" ref="O74">IF(AND(($A74&lt;&gt;"")*($A74&gt;O$4)*($A74&lt;=O$5)),IF(AND((SUMIFS($B$9:$B74,$A$9:$A74,"&lt;"&amp;$A74,$A$9:$A74,"&gt;="&amp;O$4,$A$9:$A74,"&lt;="&amp;O$5)&gt;SUM(_xlfn._xlws.FILTER(O75:O154,$A75:$A154&gt;O$4),_xlfn._xlws.FILTER($C$9:N154,$A$9:$A154&gt;O$4))),(SUMIFS($B$9:$B74,$A$9:$A74,"&lt;"&amp;$A74,$A$9:$A74,"&gt;="&amp;O$4,$A$9:$A74,"&lt;="&amp;O$5)-SUM(_xlfn._xlws.FILTER(O75:O154,$A75:$A154&gt;O$4),_xlfn._xlws.FILTER($C$9:N154,$A$9:$A154&gt;O$4))&gt;O$6)),O$6,MAX(0,SUMIFS($B$9:$B74,$A$9:$A74,"&lt;"&amp;$A74,$A$9:$A74,"&gt;="&amp;O$4,$A$9:$A74,"&lt;="&amp;O$5)-SUM(_xlfn._xlws.FILTER(O75:O154,$A75:$A154&gt;O$4),_xlfn._xlws.FILTER($C$9:N154,$A$9:$A154&gt;O$4)))),"")</f>
        <v/>
      </c>
      <c r="P74" s="32" t="str" cm="1">
        <f t="array" ref="P74">IF(AND(($A74&lt;&gt;"")*($A74&gt;P$4)*($A74&lt;=P$5)),IF(AND((SUMIFS($B$9:$B74,$A$9:$A74,"&lt;"&amp;$A74,$A$9:$A74,"&gt;="&amp;P$4,$A$9:$A74,"&lt;="&amp;P$5)&gt;SUM(_xlfn._xlws.FILTER(P75:P154,$A75:$A154&gt;P$4),_xlfn._xlws.FILTER($C$9:O154,$A$9:$A154&gt;P$4))),(SUMIFS($B$9:$B74,$A$9:$A74,"&lt;"&amp;$A74,$A$9:$A74,"&gt;="&amp;P$4,$A$9:$A74,"&lt;="&amp;P$5)-SUM(_xlfn._xlws.FILTER(P75:P154,$A75:$A154&gt;P$4),_xlfn._xlws.FILTER($C$9:O154,$A$9:$A154&gt;P$4))&gt;P$6)),P$6,MAX(0,SUMIFS($B$9:$B74,$A$9:$A74,"&lt;"&amp;$A74,$A$9:$A74,"&gt;="&amp;P$4,$A$9:$A74,"&lt;="&amp;P$5)-SUM(_xlfn._xlws.FILTER(P75:P154,$A75:$A154&gt;P$4),_xlfn._xlws.FILTER($C$9:O154,$A$9:$A154&gt;P$4)))),"")</f>
        <v/>
      </c>
      <c r="Q74" s="32" t="str" cm="1">
        <f t="array" ref="Q74">IF(AND(($A74&lt;&gt;"")*($A74&gt;Q$4)*($A74&lt;=Q$5)),IF(AND((SUMIFS($B$9:$B74,$A$9:$A74,"&lt;"&amp;$A74,$A$9:$A74,"&gt;="&amp;Q$4,$A$9:$A74,"&lt;="&amp;Q$5)&gt;SUM(_xlfn._xlws.FILTER(Q75:Q154,$A75:$A154&gt;Q$4),_xlfn._xlws.FILTER($C$9:P154,$A$9:$A154&gt;Q$4))),(SUMIFS($B$9:$B74,$A$9:$A74,"&lt;"&amp;$A74,$A$9:$A74,"&gt;="&amp;Q$4,$A$9:$A74,"&lt;="&amp;Q$5)-SUM(_xlfn._xlws.FILTER(Q75:Q154,$A75:$A154&gt;Q$4),_xlfn._xlws.FILTER($C$9:P154,$A$9:$A154&gt;Q$4))&gt;Q$6)),Q$6,MAX(0,SUMIFS($B$9:$B74,$A$9:$A74,"&lt;"&amp;$A74,$A$9:$A74,"&gt;="&amp;Q$4,$A$9:$A74,"&lt;="&amp;Q$5)-SUM(_xlfn._xlws.FILTER(Q75:Q154,$A75:$A154&gt;Q$4),_xlfn._xlws.FILTER($C$9:P154,$A$9:$A154&gt;Q$4)))),"")</f>
        <v/>
      </c>
      <c r="R74" s="32" t="str" cm="1">
        <f t="array" ref="R74">IF(AND(($A74&lt;&gt;"")*($A74&gt;R$4)*($A74&lt;=R$5)),IF(AND((SUMIFS($B$9:$B74,$A$9:$A74,"&lt;"&amp;$A74,$A$9:$A74,"&gt;="&amp;R$4,$A$9:$A74,"&lt;="&amp;R$5)&gt;SUM(_xlfn._xlws.FILTER(R75:R154,$A75:$A154&gt;R$4),_xlfn._xlws.FILTER($C$9:Q154,$A$9:$A154&gt;R$4))),(SUMIFS($B$9:$B74,$A$9:$A74,"&lt;"&amp;$A74,$A$9:$A74,"&gt;="&amp;R$4,$A$9:$A74,"&lt;="&amp;R$5)-SUM(_xlfn._xlws.FILTER(R75:R154,$A75:$A154&gt;R$4),_xlfn._xlws.FILTER($C$9:Q154,$A$9:$A154&gt;R$4))&gt;R$6)),R$6,MAX(0,SUMIFS($B$9:$B74,$A$9:$A74,"&lt;"&amp;$A74,$A$9:$A74,"&gt;="&amp;R$4,$A$9:$A74,"&lt;="&amp;R$5)-SUM(_xlfn._xlws.FILTER(R75:R154,$A75:$A154&gt;R$4),_xlfn._xlws.FILTER($C$9:Q154,$A$9:$A154&gt;R$4)))),"")</f>
        <v/>
      </c>
      <c r="S74" s="32" t="str" cm="1">
        <f t="array" ref="S74">IF(AND(($A74&lt;&gt;"")*($A74&gt;S$4)*($A74&lt;=S$5)),IF(AND((SUMIFS($B$9:$B74,$A$9:$A74,"&lt;"&amp;$A74,$A$9:$A74,"&gt;="&amp;S$4,$A$9:$A74,"&lt;="&amp;S$5)&gt;SUM(_xlfn._xlws.FILTER(S75:S154,$A75:$A154&gt;S$4),_xlfn._xlws.FILTER($C$9:R154,$A$9:$A154&gt;S$4))),(SUMIFS($B$9:$B74,$A$9:$A74,"&lt;"&amp;$A74,$A$9:$A74,"&gt;="&amp;S$4,$A$9:$A74,"&lt;="&amp;S$5)-SUM(_xlfn._xlws.FILTER(S75:S154,$A75:$A154&gt;S$4),_xlfn._xlws.FILTER($C$9:R154,$A$9:$A154&gt;S$4))&gt;S$6)),S$6,MAX(0,SUMIFS($B$9:$B74,$A$9:$A74,"&lt;"&amp;$A74,$A$9:$A74,"&gt;="&amp;S$4,$A$9:$A74,"&lt;="&amp;S$5)-SUM(_xlfn._xlws.FILTER(S75:S154,$A75:$A154&gt;S$4),_xlfn._xlws.FILTER($C$9:R154,$A$9:$A154&gt;S$4)))),"")</f>
        <v/>
      </c>
      <c r="T74" s="32" t="str" cm="1">
        <f t="array" ref="T74">IF(AND(($A74&lt;&gt;"")*($A74&gt;T$4)*($A74&lt;=T$5)),IF(AND((SUMIFS($B$9:$B74,$A$9:$A74,"&lt;"&amp;$A74,$A$9:$A74,"&gt;="&amp;T$4,$A$9:$A74,"&lt;="&amp;T$5)&gt;SUM(_xlfn._xlws.FILTER(T75:T154,$A75:$A154&gt;T$4),_xlfn._xlws.FILTER($C$9:S154,$A$9:$A154&gt;T$4))),(SUMIFS($B$9:$B74,$A$9:$A74,"&lt;"&amp;$A74,$A$9:$A74,"&gt;="&amp;T$4,$A$9:$A74,"&lt;="&amp;T$5)-SUM(_xlfn._xlws.FILTER(T75:T154,$A75:$A154&gt;T$4),_xlfn._xlws.FILTER($C$9:S154,$A$9:$A154&gt;T$4))&gt;T$6)),T$6,MAX(0,SUMIFS($B$9:$B74,$A$9:$A74,"&lt;"&amp;$A74,$A$9:$A74,"&gt;="&amp;T$4,$A$9:$A74,"&lt;="&amp;T$5)-SUM(_xlfn._xlws.FILTER(T75:T154,$A75:$A154&gt;T$4),_xlfn._xlws.FILTER($C$9:S154,$A$9:$A154&gt;T$4)))),"")</f>
        <v/>
      </c>
      <c r="U74" s="32" t="str" cm="1">
        <f t="array" ref="U74">IF(AND(($A74&lt;&gt;"")*($A74&gt;U$4)*($A74&lt;=U$5)),IF(AND((SUMIFS($B$9:$B74,$A$9:$A74,"&lt;"&amp;$A74,$A$9:$A74,"&gt;="&amp;U$4,$A$9:$A74,"&lt;="&amp;U$5)&gt;SUM(_xlfn._xlws.FILTER(U75:U154,$A75:$A154&gt;U$4),_xlfn._xlws.FILTER($C$9:T154,$A$9:$A154&gt;U$4))),(SUMIFS($B$9:$B74,$A$9:$A74,"&lt;"&amp;$A74,$A$9:$A74,"&gt;="&amp;U$4,$A$9:$A74,"&lt;="&amp;U$5)-SUM(_xlfn._xlws.FILTER(U75:U154,$A75:$A154&gt;U$4),_xlfn._xlws.FILTER($C$9:T154,$A$9:$A154&gt;U$4))&gt;U$6)),U$6,MAX(0,SUMIFS($B$9:$B74,$A$9:$A74,"&lt;"&amp;$A74,$A$9:$A74,"&gt;="&amp;U$4,$A$9:$A74,"&lt;="&amp;U$5)-SUM(_xlfn._xlws.FILTER(U75:U154,$A75:$A154&gt;U$4),_xlfn._xlws.FILTER($C$9:T154,$A$9:$A154&gt;U$4)))),"")</f>
        <v/>
      </c>
      <c r="V74" s="32" t="str" cm="1">
        <f t="array" ref="V74">IF(AND(($A74&lt;&gt;"")*($A74&gt;V$4)*($A74&lt;=V$5)),IF(AND((SUMIFS($B$9:$B74,$A$9:$A74,"&lt;"&amp;$A74,$A$9:$A74,"&gt;="&amp;V$4,$A$9:$A74,"&lt;="&amp;V$5)&gt;SUM(_xlfn._xlws.FILTER(V75:V154,$A75:$A154&gt;V$4),_xlfn._xlws.FILTER($C$9:U154,$A$9:$A154&gt;V$4))),(SUMIFS($B$9:$B74,$A$9:$A74,"&lt;"&amp;$A74,$A$9:$A74,"&gt;="&amp;V$4,$A$9:$A74,"&lt;="&amp;V$5)-SUM(_xlfn._xlws.FILTER(V75:V154,$A75:$A154&gt;V$4),_xlfn._xlws.FILTER($C$9:U154,$A$9:$A154&gt;V$4))&gt;V$6)),V$6,MAX(0,SUMIFS($B$9:$B74,$A$9:$A74,"&lt;"&amp;$A74,$A$9:$A74,"&gt;="&amp;V$4,$A$9:$A74,"&lt;="&amp;V$5)-SUM(_xlfn._xlws.FILTER(V75:V154,$A75:$A154&gt;V$4),_xlfn._xlws.FILTER($C$9:U154,$A$9:$A154&gt;V$4)))),"")</f>
        <v/>
      </c>
      <c r="W74" s="32" t="str" cm="1">
        <f t="array" ref="W74">IF(AND(($A74&lt;&gt;"")*($A74&gt;W$4)*($A74&lt;=W$5)),IF(AND((SUMIFS($B$9:$B74,$A$9:$A74,"&lt;"&amp;$A74,$A$9:$A74,"&gt;="&amp;W$4,$A$9:$A74,"&lt;="&amp;W$5)&gt;SUM(_xlfn._xlws.FILTER(W75:W154,$A75:$A154&gt;W$4),_xlfn._xlws.FILTER($C$9:V154,$A$9:$A154&gt;W$4))),(SUMIFS($B$9:$B74,$A$9:$A74,"&lt;"&amp;$A74,$A$9:$A74,"&gt;="&amp;W$4,$A$9:$A74,"&lt;="&amp;W$5)-SUM(_xlfn._xlws.FILTER(W75:W154,$A75:$A154&gt;W$4),_xlfn._xlws.FILTER($C$9:V154,$A$9:$A154&gt;W$4))&gt;W$6)),W$6,MAX(0,SUMIFS($B$9:$B74,$A$9:$A74,"&lt;"&amp;$A74,$A$9:$A74,"&gt;="&amp;W$4,$A$9:$A74,"&lt;="&amp;W$5)-SUM(_xlfn._xlws.FILTER(W75:W154,$A75:$A154&gt;W$4),_xlfn._xlws.FILTER($C$9:V154,$A$9:$A154&gt;W$4)))),"")</f>
        <v/>
      </c>
      <c r="X74" s="32" t="str" cm="1">
        <f t="array" ref="X74">IF(AND(($A74&lt;&gt;"")*($A74&gt;X$4)*($A74&lt;=X$5)),IF(AND((SUMIFS($B$9:$B74,$A$9:$A74,"&lt;"&amp;$A74,$A$9:$A74,"&gt;="&amp;X$4,$A$9:$A74,"&lt;="&amp;X$5)&gt;SUM(_xlfn._xlws.FILTER(X75:X154,$A75:$A154&gt;X$4),_xlfn._xlws.FILTER($C$9:W154,$A$9:$A154&gt;X$4))),(SUMIFS($B$9:$B74,$A$9:$A74,"&lt;"&amp;$A74,$A$9:$A74,"&gt;="&amp;X$4,$A$9:$A74,"&lt;="&amp;X$5)-SUM(_xlfn._xlws.FILTER(X75:X154,$A75:$A154&gt;X$4),_xlfn._xlws.FILTER($C$9:W154,$A$9:$A154&gt;X$4))&gt;X$6)),X$6,MAX(0,SUMIFS($B$9:$B74,$A$9:$A74,"&lt;"&amp;$A74,$A$9:$A74,"&gt;="&amp;X$4,$A$9:$A74,"&lt;="&amp;X$5)-SUM(_xlfn._xlws.FILTER(X75:X154,$A75:$A154&gt;X$4),_xlfn._xlws.FILTER($C$9:W154,$A$9:$A154&gt;X$4)))),"")</f>
        <v/>
      </c>
      <c r="Y74" s="32" t="str" cm="1">
        <f t="array" ref="Y74">IF(AND(($A74&lt;&gt;"")*($A74&gt;Y$4)*($A74&lt;=Y$5)),IF(AND((SUMIFS($B$9:$B74,$A$9:$A74,"&lt;"&amp;$A74,$A$9:$A74,"&gt;="&amp;Y$4,$A$9:$A74,"&lt;="&amp;Y$5)&gt;SUM(_xlfn._xlws.FILTER(Y75:Y154,$A75:$A154&gt;Y$4),_xlfn._xlws.FILTER($C$9:X154,$A$9:$A154&gt;Y$4))),(SUMIFS($B$9:$B74,$A$9:$A74,"&lt;"&amp;$A74,$A$9:$A74,"&gt;="&amp;Y$4,$A$9:$A74,"&lt;="&amp;Y$5)-SUM(_xlfn._xlws.FILTER(Y75:Y154,$A75:$A154&gt;Y$4),_xlfn._xlws.FILTER($C$9:X154,$A$9:$A154&gt;Y$4))&gt;Y$6)),Y$6,MAX(0,SUMIFS($B$9:$B74,$A$9:$A74,"&lt;"&amp;$A74,$A$9:$A74,"&gt;="&amp;Y$4,$A$9:$A74,"&lt;="&amp;Y$5)-SUM(_xlfn._xlws.FILTER(Y75:Y154,$A75:$A154&gt;Y$4),_xlfn._xlws.FILTER($C$9:X154,$A$9:$A154&gt;Y$4)))),"")</f>
        <v/>
      </c>
      <c r="Z74" s="32" t="str" cm="1">
        <f t="array" ref="Z74">IF(AND(($A74&lt;&gt;"")*($A74&gt;Z$4)*($A74&lt;=Z$5)),IF(AND((SUMIFS($B$9:$B74,$A$9:$A74,"&lt;"&amp;$A74,$A$9:$A74,"&gt;="&amp;Z$4,$A$9:$A74,"&lt;="&amp;Z$5)&gt;SUM(_xlfn._xlws.FILTER(Z75:Z154,$A75:$A154&gt;Z$4),_xlfn._xlws.FILTER($C$9:Y154,$A$9:$A154&gt;Z$4))),(SUMIFS($B$9:$B74,$A$9:$A74,"&lt;"&amp;$A74,$A$9:$A74,"&gt;="&amp;Z$4,$A$9:$A74,"&lt;="&amp;Z$5)-SUM(_xlfn._xlws.FILTER(Z75:Z154,$A75:$A154&gt;Z$4),_xlfn._xlws.FILTER($C$9:Y154,$A$9:$A154&gt;Z$4))&gt;Z$6)),Z$6,MAX(0,SUMIFS($B$9:$B74,$A$9:$A74,"&lt;"&amp;$A74,$A$9:$A74,"&gt;="&amp;Z$4,$A$9:$A74,"&lt;="&amp;Z$5)-SUM(_xlfn._xlws.FILTER(Z75:Z154,$A75:$A154&gt;Z$4),_xlfn._xlws.FILTER($C$9:Y154,$A$9:$A154&gt;Z$4)))),"")</f>
        <v/>
      </c>
      <c r="AA74" s="32" t="str" cm="1">
        <f t="array" ref="AA74">IF(AND(($A74&lt;&gt;"")*($A74&gt;AA$4)*($A74&lt;=AA$5)),IF(AND((SUMIFS($B$9:$B74,$A$9:$A74,"&lt;"&amp;$A74,$A$9:$A74,"&gt;="&amp;AA$4,$A$9:$A74,"&lt;="&amp;AA$5)&gt;SUM(_xlfn._xlws.FILTER(AA75:AA154,$A75:$A154&gt;AA$4),_xlfn._xlws.FILTER($C$9:Z154,$A$9:$A154&gt;AA$4))),(SUMIFS($B$9:$B74,$A$9:$A74,"&lt;"&amp;$A74,$A$9:$A74,"&gt;="&amp;AA$4,$A$9:$A74,"&lt;="&amp;AA$5)-SUM(_xlfn._xlws.FILTER(AA75:AA154,$A75:$A154&gt;AA$4),_xlfn._xlws.FILTER($C$9:Z154,$A$9:$A154&gt;AA$4))&gt;AA$6)),AA$6,MAX(0,SUMIFS($B$9:$B74,$A$9:$A74,"&lt;"&amp;$A74,$A$9:$A74,"&gt;="&amp;AA$4,$A$9:$A74,"&lt;="&amp;AA$5)-SUM(_xlfn._xlws.FILTER(AA75:AA154,$A75:$A154&gt;AA$4),_xlfn._xlws.FILTER($C$9:Z154,$A$9:$A154&gt;AA$4)))),"")</f>
        <v/>
      </c>
      <c r="AB74" s="32" t="str" cm="1">
        <f t="array" ref="AB74">IF(AND(($A74&lt;&gt;"")*($A74&gt;AB$4)*($A74&lt;=AB$5)),IF(AND((SUMIFS($B$9:$B74,$A$9:$A74,"&lt;"&amp;$A74,$A$9:$A74,"&gt;="&amp;AB$4,$A$9:$A74,"&lt;="&amp;AB$5)&gt;SUM(_xlfn._xlws.FILTER(AB75:AB154,$A75:$A154&gt;AB$4),_xlfn._xlws.FILTER($C$9:AA154,$A$9:$A154&gt;AB$4))),(SUMIFS($B$9:$B74,$A$9:$A74,"&lt;"&amp;$A74,$A$9:$A74,"&gt;="&amp;AB$4,$A$9:$A74,"&lt;="&amp;AB$5)-SUM(_xlfn._xlws.FILTER(AB75:AB154,$A75:$A154&gt;AB$4),_xlfn._xlws.FILTER($C$9:AA154,$A$9:$A154&gt;AB$4))&gt;AB$6)),AB$6,MAX(0,SUMIFS($B$9:$B74,$A$9:$A74,"&lt;"&amp;$A74,$A$9:$A74,"&gt;="&amp;AB$4,$A$9:$A74,"&lt;="&amp;AB$5)-SUM(_xlfn._xlws.FILTER(AB75:AB154,$A75:$A154&gt;AB$4),_xlfn._xlws.FILTER($C$9:AA154,$A$9:$A154&gt;AB$4)))),"")</f>
        <v/>
      </c>
      <c r="AC74" s="32" t="str" cm="1">
        <f t="array" ref="AC74">IF(AND(($A74&lt;&gt;"")*($A74&gt;AC$4)*($A74&lt;=AC$5)),IF(AND((SUMIFS($B$9:$B74,$A$9:$A74,"&lt;"&amp;$A74,$A$9:$A74,"&gt;="&amp;AC$4,$A$9:$A74,"&lt;="&amp;AC$5)&gt;SUM(_xlfn._xlws.FILTER(AC75:AC154,$A75:$A154&gt;AC$4),_xlfn._xlws.FILTER($C$9:AB154,$A$9:$A154&gt;AC$4))),(SUMIFS($B$9:$B74,$A$9:$A74,"&lt;"&amp;$A74,$A$9:$A74,"&gt;="&amp;AC$4,$A$9:$A74,"&lt;="&amp;AC$5)-SUM(_xlfn._xlws.FILTER(AC75:AC154,$A75:$A154&gt;AC$4),_xlfn._xlws.FILTER($C$9:AB154,$A$9:$A154&gt;AC$4))&gt;AC$6)),AC$6,MAX(0,SUMIFS($B$9:$B74,$A$9:$A74,"&lt;"&amp;$A74,$A$9:$A74,"&gt;="&amp;AC$4,$A$9:$A74,"&lt;="&amp;AC$5)-SUM(_xlfn._xlws.FILTER(AC75:AC154,$A75:$A154&gt;AC$4),_xlfn._xlws.FILTER($C$9:AB154,$A$9:$A154&gt;AC$4)))),"")</f>
        <v/>
      </c>
      <c r="AD74" s="32" t="str" cm="1">
        <f t="array" ref="AD74">IF(AND(($A74&lt;&gt;"")*($A74&gt;AD$4)*($A74&lt;=AD$5)),IF(AND((SUMIFS($B$9:$B74,$A$9:$A74,"&lt;"&amp;$A74,$A$9:$A74,"&gt;="&amp;AD$4,$A$9:$A74,"&lt;="&amp;AD$5)&gt;SUM(_xlfn._xlws.FILTER(AD75:AD154,$A75:$A154&gt;AD$4),_xlfn._xlws.FILTER($C$9:AC154,$A$9:$A154&gt;AD$4))),(SUMIFS($B$9:$B74,$A$9:$A74,"&lt;"&amp;$A74,$A$9:$A74,"&gt;="&amp;AD$4,$A$9:$A74,"&lt;="&amp;AD$5)-SUM(_xlfn._xlws.FILTER(AD75:AD154,$A75:$A154&gt;AD$4),_xlfn._xlws.FILTER($C$9:AC154,$A$9:$A154&gt;AD$4))&gt;AD$6)),AD$6,MAX(0,SUMIFS($B$9:$B74,$A$9:$A74,"&lt;"&amp;$A74,$A$9:$A74,"&gt;="&amp;AD$4,$A$9:$A74,"&lt;="&amp;AD$5)-SUM(_xlfn._xlws.FILTER(AD75:AD154,$A75:$A154&gt;AD$4),_xlfn._xlws.FILTER($C$9:AC154,$A$9:$A154&gt;AD$4)))),"")</f>
        <v/>
      </c>
      <c r="AE74" s="32" t="str" cm="1">
        <f t="array" ref="AE74">IF(AND(($A74&lt;&gt;"")*($A74&gt;AE$4)*($A74&lt;=AE$5)),IF(AND((SUMIFS($B$9:$B74,$A$9:$A74,"&lt;"&amp;$A74,$A$9:$A74,"&gt;="&amp;AE$4,$A$9:$A74,"&lt;="&amp;AE$5)&gt;SUM(_xlfn._xlws.FILTER(AE75:AE154,$A75:$A154&gt;AE$4),_xlfn._xlws.FILTER($C$9:AD154,$A$9:$A154&gt;AE$4))),(SUMIFS($B$9:$B74,$A$9:$A74,"&lt;"&amp;$A74,$A$9:$A74,"&gt;="&amp;AE$4,$A$9:$A74,"&lt;="&amp;AE$5)-SUM(_xlfn._xlws.FILTER(AE75:AE154,$A75:$A154&gt;AE$4),_xlfn._xlws.FILTER($C$9:AD154,$A$9:$A154&gt;AE$4))&gt;AE$6)),AE$6,MAX(0,SUMIFS($B$9:$B74,$A$9:$A74,"&lt;"&amp;$A74,$A$9:$A74,"&gt;="&amp;AE$4,$A$9:$A74,"&lt;="&amp;AE$5)-SUM(_xlfn._xlws.FILTER(AE75:AE154,$A75:$A154&gt;AE$4),_xlfn._xlws.FILTER($C$9:AD154,$A$9:$A154&gt;AE$4)))),"")</f>
        <v/>
      </c>
      <c r="AF74" s="32" t="str" cm="1">
        <f t="array" ref="AF74">IF(AND(($A74&lt;&gt;"")*($A74&gt;AF$4)*($A74&lt;=AF$5)),IF(AND((SUMIFS($B$9:$B74,$A$9:$A74,"&lt;"&amp;$A74,$A$9:$A74,"&gt;="&amp;AF$4,$A$9:$A74,"&lt;="&amp;AF$5)&gt;SUM(_xlfn._xlws.FILTER(AF75:AF154,$A75:$A154&gt;AF$4),_xlfn._xlws.FILTER($C$9:AE154,$A$9:$A154&gt;AF$4))),(SUMIFS($B$9:$B74,$A$9:$A74,"&lt;"&amp;$A74,$A$9:$A74,"&gt;="&amp;AF$4,$A$9:$A74,"&lt;="&amp;AF$5)-SUM(_xlfn._xlws.FILTER(AF75:AF154,$A75:$A154&gt;AF$4),_xlfn._xlws.FILTER($C$9:AE154,$A$9:$A154&gt;AF$4))&gt;AF$6)),AF$6,MAX(0,SUMIFS($B$9:$B74,$A$9:$A74,"&lt;"&amp;$A74,$A$9:$A74,"&gt;="&amp;AF$4,$A$9:$A74,"&lt;="&amp;AF$5)-SUM(_xlfn._xlws.FILTER(AF75:AF154,$A75:$A154&gt;AF$4),_xlfn._xlws.FILTER($C$9:AE154,$A$9:$A154&gt;AF$4)))),"")</f>
        <v/>
      </c>
      <c r="AG74" s="32" t="str" cm="1">
        <f t="array" ref="AG74">IF(AND(($A74&lt;&gt;"")*($A74&gt;AG$4)*($A74&lt;=AG$5)),IF(AND((SUMIFS($B$9:$B74,$A$9:$A74,"&lt;"&amp;$A74,$A$9:$A74,"&gt;="&amp;AG$4,$A$9:$A74,"&lt;="&amp;AG$5)&gt;SUM(_xlfn._xlws.FILTER(AG75:AG154,$A75:$A154&gt;AG$4),_xlfn._xlws.FILTER($C$9:AF154,$A$9:$A154&gt;AG$4))),(SUMIFS($B$9:$B74,$A$9:$A74,"&lt;"&amp;$A74,$A$9:$A74,"&gt;="&amp;AG$4,$A$9:$A74,"&lt;="&amp;AG$5)-SUM(_xlfn._xlws.FILTER(AG75:AG154,$A75:$A154&gt;AG$4),_xlfn._xlws.FILTER($C$9:AF154,$A$9:$A154&gt;AG$4))&gt;AG$6)),AG$6,MAX(0,SUMIFS($B$9:$B74,$A$9:$A74,"&lt;"&amp;$A74,$A$9:$A74,"&gt;="&amp;AG$4,$A$9:$A74,"&lt;="&amp;AG$5)-SUM(_xlfn._xlws.FILTER(AG75:AG154,$A75:$A154&gt;AG$4),_xlfn._xlws.FILTER($C$9:AF154,$A$9:$A154&gt;AG$4)))),"")</f>
        <v/>
      </c>
      <c r="AH74" s="32" t="str" cm="1">
        <f t="array" ref="AH74">IF(AND(($A74&lt;&gt;"")*($A74&gt;AH$4)*($A74&lt;=AH$5)),IF(AND((SUMIFS($B$9:$B74,$A$9:$A74,"&lt;"&amp;$A74,$A$9:$A74,"&gt;="&amp;AH$4,$A$9:$A74,"&lt;="&amp;AH$5)&gt;SUM(_xlfn._xlws.FILTER(AH75:AH154,$A75:$A154&gt;AH$4),_xlfn._xlws.FILTER($C$9:AG154,$A$9:$A154&gt;AH$4))),(SUMIFS($B$9:$B74,$A$9:$A74,"&lt;"&amp;$A74,$A$9:$A74,"&gt;="&amp;AH$4,$A$9:$A74,"&lt;="&amp;AH$5)-SUM(_xlfn._xlws.FILTER(AH75:AH154,$A75:$A154&gt;AH$4),_xlfn._xlws.FILTER($C$9:AG154,$A$9:$A154&gt;AH$4))&gt;AH$6)),AH$6,MAX(0,SUMIFS($B$9:$B74,$A$9:$A74,"&lt;"&amp;$A74,$A$9:$A74,"&gt;="&amp;AH$4,$A$9:$A74,"&lt;="&amp;AH$5)-SUM(_xlfn._xlws.FILTER(AH75:AH154,$A75:$A154&gt;AH$4),_xlfn._xlws.FILTER($C$9:AG154,$A$9:$A154&gt;AH$4)))),"")</f>
        <v/>
      </c>
      <c r="AI74" s="32" t="str" cm="1">
        <f t="array" ref="AI74">IF(AND(($A74&lt;&gt;"")*($A74&gt;AI$4)*($A74&lt;=AI$5)),IF(AND((SUMIFS($B$9:$B74,$A$9:$A74,"&lt;"&amp;$A74,$A$9:$A74,"&gt;="&amp;AI$4,$A$9:$A74,"&lt;="&amp;AI$5)&gt;SUM(_xlfn._xlws.FILTER(AI75:AI154,$A75:$A154&gt;AI$4),_xlfn._xlws.FILTER($C$9:AH154,$A$9:$A154&gt;AI$4))),(SUMIFS($B$9:$B74,$A$9:$A74,"&lt;"&amp;$A74,$A$9:$A74,"&gt;="&amp;AI$4,$A$9:$A74,"&lt;="&amp;AI$5)-SUM(_xlfn._xlws.FILTER(AI75:AI154,$A75:$A154&gt;AI$4),_xlfn._xlws.FILTER($C$9:AH154,$A$9:$A154&gt;AI$4))&gt;AI$6)),AI$6,MAX(0,SUMIFS($B$9:$B74,$A$9:$A74,"&lt;"&amp;$A74,$A$9:$A74,"&gt;="&amp;AI$4,$A$9:$A74,"&lt;="&amp;AI$5)-SUM(_xlfn._xlws.FILTER(AI75:AI154,$A75:$A154&gt;AI$4),_xlfn._xlws.FILTER($C$9:AH154,$A$9:$A154&gt;AI$4)))),"")</f>
        <v/>
      </c>
      <c r="AJ74" s="32" t="str" cm="1">
        <f t="array" ref="AJ74">IF(AND(($A74&lt;&gt;"")*($A74&gt;AJ$4)*($A74&lt;=AJ$5)),IF(AND((SUMIFS($B$9:$B74,$A$9:$A74,"&lt;"&amp;$A74,$A$9:$A74,"&gt;="&amp;AJ$4,$A$9:$A74,"&lt;="&amp;AJ$5)&gt;SUM(_xlfn._xlws.FILTER(AJ75:AJ154,$A75:$A154&gt;AJ$4),_xlfn._xlws.FILTER($C$9:AI154,$A$9:$A154&gt;AJ$4))),(SUMIFS($B$9:$B74,$A$9:$A74,"&lt;"&amp;$A74,$A$9:$A74,"&gt;="&amp;AJ$4,$A$9:$A74,"&lt;="&amp;AJ$5)-SUM(_xlfn._xlws.FILTER(AJ75:AJ154,$A75:$A154&gt;AJ$4),_xlfn._xlws.FILTER($C$9:AI154,$A$9:$A154&gt;AJ$4))&gt;AJ$6)),AJ$6,MAX(0,SUMIFS($B$9:$B74,$A$9:$A74,"&lt;"&amp;$A74,$A$9:$A74,"&gt;="&amp;AJ$4,$A$9:$A74,"&lt;="&amp;AJ$5)-SUM(_xlfn._xlws.FILTER(AJ75:AJ154,$A75:$A154&gt;AJ$4),_xlfn._xlws.FILTER($C$9:AI154,$A$9:$A154&gt;AJ$4)))),"")</f>
        <v/>
      </c>
      <c r="AK74" s="32" t="str" cm="1">
        <f t="array" ref="AK74">IF(AND(($A74&lt;&gt;"")*($A74&gt;AK$4)*($A74&lt;=AK$5)),IF(AND((SUMIFS($B$9:$B74,$A$9:$A74,"&lt;"&amp;$A74,$A$9:$A74,"&gt;="&amp;AK$4,$A$9:$A74,"&lt;="&amp;AK$5)&gt;SUM(_xlfn._xlws.FILTER(AK75:AK154,$A75:$A154&gt;AK$4),_xlfn._xlws.FILTER($C$9:AJ154,$A$9:$A154&gt;AK$4))),(SUMIFS($B$9:$B74,$A$9:$A74,"&lt;"&amp;$A74,$A$9:$A74,"&gt;="&amp;AK$4,$A$9:$A74,"&lt;="&amp;AK$5)-SUM(_xlfn._xlws.FILTER(AK75:AK154,$A75:$A154&gt;AK$4),_xlfn._xlws.FILTER($C$9:AJ154,$A$9:$A154&gt;AK$4))&gt;AK$6)),AK$6,MAX(0,SUMIFS($B$9:$B74,$A$9:$A74,"&lt;"&amp;$A74,$A$9:$A74,"&gt;="&amp;AK$4,$A$9:$A74,"&lt;="&amp;AK$5)-SUM(_xlfn._xlws.FILTER(AK75:AK154,$A75:$A154&gt;AK$4),_xlfn._xlws.FILTER($C$9:AJ154,$A$9:$A154&gt;AK$4)))),"")</f>
        <v/>
      </c>
      <c r="AL74" s="32" t="str" cm="1">
        <f t="array" ref="AL74">IF(AND(($A74&lt;&gt;"")*($A74&gt;AL$4)*($A74&lt;=AL$5)),IF(AND((SUMIFS($B$9:$B74,$A$9:$A74,"&lt;"&amp;$A74,$A$9:$A74,"&gt;="&amp;AL$4,$A$9:$A74,"&lt;="&amp;AL$5)&gt;SUM(_xlfn._xlws.FILTER(AL75:AL154,$A75:$A154&gt;AL$4),_xlfn._xlws.FILTER($C$9:AK154,$A$9:$A154&gt;AL$4))),(SUMIFS($B$9:$B74,$A$9:$A74,"&lt;"&amp;$A74,$A$9:$A74,"&gt;="&amp;AL$4,$A$9:$A74,"&lt;="&amp;AL$5)-SUM(_xlfn._xlws.FILTER(AL75:AL154,$A75:$A154&gt;AL$4),_xlfn._xlws.FILTER($C$9:AK154,$A$9:$A154&gt;AL$4))&gt;AL$6)),AL$6,MAX(0,SUMIFS($B$9:$B74,$A$9:$A74,"&lt;"&amp;$A74,$A$9:$A74,"&gt;="&amp;AL$4,$A$9:$A74,"&lt;="&amp;AL$5)-SUM(_xlfn._xlws.FILTER(AL75:AL154,$A75:$A154&gt;AL$4),_xlfn._xlws.FILTER($C$9:AK154,$A$9:$A154&gt;AL$4)))),"")</f>
        <v/>
      </c>
      <c r="AM74" s="32" t="str" cm="1">
        <f t="array" ref="AM74">IF(AND(($A74&lt;&gt;"")*($A74&gt;AM$4)*($A74&lt;=AM$5)),IF(AND((SUMIFS($B$9:$B74,$A$9:$A74,"&lt;"&amp;$A74,$A$9:$A74,"&gt;="&amp;AM$4,$A$9:$A74,"&lt;="&amp;AM$5)&gt;SUM(_xlfn._xlws.FILTER(AM75:AM154,$A75:$A154&gt;AM$4),_xlfn._xlws.FILTER($C$9:AL154,$A$9:$A154&gt;AM$4))),(SUMIFS($B$9:$B74,$A$9:$A74,"&lt;"&amp;$A74,$A$9:$A74,"&gt;="&amp;AM$4,$A$9:$A74,"&lt;="&amp;AM$5)-SUM(_xlfn._xlws.FILTER(AM75:AM154,$A75:$A154&gt;AM$4),_xlfn._xlws.FILTER($C$9:AL154,$A$9:$A154&gt;AM$4))&gt;AM$6)),AM$6,MAX(0,SUMIFS($B$9:$B74,$A$9:$A74,"&lt;"&amp;$A74,$A$9:$A74,"&gt;="&amp;AM$4,$A$9:$A74,"&lt;="&amp;AM$5)-SUM(_xlfn._xlws.FILTER(AM75:AM154,$A75:$A154&gt;AM$4),_xlfn._xlws.FILTER($C$9:AL154,$A$9:$A154&gt;AM$4)))),"")</f>
        <v/>
      </c>
      <c r="AN74" s="32" t="str" cm="1">
        <f t="array" ref="AN74">IF(AND(($A74&lt;&gt;"")*($A74&gt;AN$4)*($A74&lt;=AN$5)),IF(AND((SUMIFS($B$9:$B74,$A$9:$A74,"&lt;"&amp;$A74,$A$9:$A74,"&gt;="&amp;AN$4,$A$9:$A74,"&lt;="&amp;AN$5)&gt;SUM(_xlfn._xlws.FILTER(AN75:AN154,$A75:$A154&gt;AN$4),_xlfn._xlws.FILTER($C$9:AM154,$A$9:$A154&gt;AN$4))),(SUMIFS($B$9:$B74,$A$9:$A74,"&lt;"&amp;$A74,$A$9:$A74,"&gt;="&amp;AN$4,$A$9:$A74,"&lt;="&amp;AN$5)-SUM(_xlfn._xlws.FILTER(AN75:AN154,$A75:$A154&gt;AN$4),_xlfn._xlws.FILTER($C$9:AM154,$A$9:$A154&gt;AN$4))&gt;AN$6)),AN$6,MAX(0,SUMIFS($B$9:$B74,$A$9:$A74,"&lt;"&amp;$A74,$A$9:$A74,"&gt;="&amp;AN$4,$A$9:$A74,"&lt;="&amp;AN$5)-SUM(_xlfn._xlws.FILTER(AN75:AN154,$A75:$A154&gt;AN$4),_xlfn._xlws.FILTER($C$9:AM154,$A$9:$A154&gt;AN$4)))),"")</f>
        <v/>
      </c>
      <c r="AO74" s="32" t="str" cm="1">
        <f t="array" ref="AO74">IF(AND(($A74&lt;&gt;"")*($A74&gt;AO$4)*($A74&lt;=AO$5)),IF(AND((SUMIFS($B$9:$B74,$A$9:$A74,"&lt;"&amp;$A74,$A$9:$A74,"&gt;="&amp;AO$4,$A$9:$A74,"&lt;="&amp;AO$5)&gt;SUM(_xlfn._xlws.FILTER(AO75:AO154,$A75:$A154&gt;AO$4),_xlfn._xlws.FILTER($C$9:AN154,$A$9:$A154&gt;AO$4))),(SUMIFS($B$9:$B74,$A$9:$A74,"&lt;"&amp;$A74,$A$9:$A74,"&gt;="&amp;AO$4,$A$9:$A74,"&lt;="&amp;AO$5)-SUM(_xlfn._xlws.FILTER(AO75:AO154,$A75:$A154&gt;AO$4),_xlfn._xlws.FILTER($C$9:AN154,$A$9:$A154&gt;AO$4))&gt;AO$6)),AO$6,MAX(0,SUMIFS($B$9:$B74,$A$9:$A74,"&lt;"&amp;$A74,$A$9:$A74,"&gt;="&amp;AO$4,$A$9:$A74,"&lt;="&amp;AO$5)-SUM(_xlfn._xlws.FILTER(AO75:AO154,$A75:$A154&gt;AO$4),_xlfn._xlws.FILTER($C$9:AN154,$A$9:$A154&gt;AO$4)))),"")</f>
        <v/>
      </c>
      <c r="AP74" s="32" t="str" cm="1">
        <f t="array" ref="AP74">IF(AND(($A74&lt;&gt;"")*($A74&gt;AP$4)*($A74&lt;=AP$5)),IF(AND((SUMIFS($B$9:$B74,$A$9:$A74,"&lt;"&amp;$A74,$A$9:$A74,"&gt;="&amp;AP$4,$A$9:$A74,"&lt;="&amp;AP$5)&gt;SUM(_xlfn._xlws.FILTER(AP75:AP154,$A75:$A154&gt;AP$4),_xlfn._xlws.FILTER($C$9:AO154,$A$9:$A154&gt;AP$4))),(SUMIFS($B$9:$B74,$A$9:$A74,"&lt;"&amp;$A74,$A$9:$A74,"&gt;="&amp;AP$4,$A$9:$A74,"&lt;="&amp;AP$5)-SUM(_xlfn._xlws.FILTER(AP75:AP154,$A75:$A154&gt;AP$4),_xlfn._xlws.FILTER($C$9:AO154,$A$9:$A154&gt;AP$4))&gt;AP$6)),AP$6,MAX(0,SUMIFS($B$9:$B74,$A$9:$A74,"&lt;"&amp;$A74,$A$9:$A74,"&gt;="&amp;AP$4,$A$9:$A74,"&lt;="&amp;AP$5)-SUM(_xlfn._xlws.FILTER(AP75:AP154,$A75:$A154&gt;AP$4),_xlfn._xlws.FILTER($C$9:AO154,$A$9:$A154&gt;AP$4)))),"")</f>
        <v/>
      </c>
      <c r="AQ74" s="32" t="str" cm="1">
        <f t="array" ref="AQ74">IF(AND(($A74&lt;&gt;"")*($A74&gt;AQ$4)*($A74&lt;=AQ$5)),IF(AND((SUMIFS($B$9:$B74,$A$9:$A74,"&lt;"&amp;$A74,$A$9:$A74,"&gt;="&amp;AQ$4,$A$9:$A74,"&lt;="&amp;AQ$5)&gt;SUM(_xlfn._xlws.FILTER(AQ75:AQ154,$A75:$A154&gt;AQ$4),_xlfn._xlws.FILTER($C$9:AP154,$A$9:$A154&gt;AQ$4))),(SUMIFS($B$9:$B74,$A$9:$A74,"&lt;"&amp;$A74,$A$9:$A74,"&gt;="&amp;AQ$4,$A$9:$A74,"&lt;="&amp;AQ$5)-SUM(_xlfn._xlws.FILTER(AQ75:AQ154,$A75:$A154&gt;AQ$4),_xlfn._xlws.FILTER($C$9:AP154,$A$9:$A154&gt;AQ$4))&gt;AQ$6)),AQ$6,MAX(0,SUMIFS($B$9:$B74,$A$9:$A74,"&lt;"&amp;$A74,$A$9:$A74,"&gt;="&amp;AQ$4,$A$9:$A74,"&lt;="&amp;AQ$5)-SUM(_xlfn._xlws.FILTER(AQ75:AQ154,$A75:$A154&gt;AQ$4),_xlfn._xlws.FILTER($C$9:AP154,$A$9:$A154&gt;AQ$4)))),"")</f>
        <v/>
      </c>
      <c r="AR74" s="32" t="str" cm="1">
        <f t="array" ref="AR74">IF(AND(($A74&lt;&gt;"")*($A74&gt;AR$4)*($A74&lt;=AR$5)),IF(AND((SUMIFS($B$9:$B74,$A$9:$A74,"&lt;"&amp;$A74,$A$9:$A74,"&gt;="&amp;AR$4,$A$9:$A74,"&lt;="&amp;AR$5)&gt;SUM(_xlfn._xlws.FILTER(AR75:AR154,$A75:$A154&gt;AR$4),_xlfn._xlws.FILTER($C$9:AQ154,$A$9:$A154&gt;AR$4))),(SUMIFS($B$9:$B74,$A$9:$A74,"&lt;"&amp;$A74,$A$9:$A74,"&gt;="&amp;AR$4,$A$9:$A74,"&lt;="&amp;AR$5)-SUM(_xlfn._xlws.FILTER(AR75:AR154,$A75:$A154&gt;AR$4),_xlfn._xlws.FILTER($C$9:AQ154,$A$9:$A154&gt;AR$4))&gt;AR$6)),AR$6,MAX(0,SUMIFS($B$9:$B74,$A$9:$A74,"&lt;"&amp;$A74,$A$9:$A74,"&gt;="&amp;AR$4,$A$9:$A74,"&lt;="&amp;AR$5)-SUM(_xlfn._xlws.FILTER(AR75:AR154,$A75:$A154&gt;AR$4),_xlfn._xlws.FILTER($C$9:AQ154,$A$9:$A154&gt;AR$4)))),"")</f>
        <v/>
      </c>
      <c r="AS74" s="32" t="str" cm="1">
        <f t="array" ref="AS74">IF(AND(($A74&lt;&gt;"")*($A74&gt;AS$4)*($A74&lt;=AS$5)),IF(AND((SUMIFS($B$9:$B74,$A$9:$A74,"&lt;"&amp;$A74,$A$9:$A74,"&gt;="&amp;AS$4,$A$9:$A74,"&lt;="&amp;AS$5)&gt;SUM(_xlfn._xlws.FILTER(AS75:AS154,$A75:$A154&gt;AS$4),_xlfn._xlws.FILTER($C$9:AR154,$A$9:$A154&gt;AS$4))),(SUMIFS($B$9:$B74,$A$9:$A74,"&lt;"&amp;$A74,$A$9:$A74,"&gt;="&amp;AS$4,$A$9:$A74,"&lt;="&amp;AS$5)-SUM(_xlfn._xlws.FILTER(AS75:AS154,$A75:$A154&gt;AS$4),_xlfn._xlws.FILTER($C$9:AR154,$A$9:$A154&gt;AS$4))&gt;AS$6)),AS$6,MAX(0,SUMIFS($B$9:$B74,$A$9:$A74,"&lt;"&amp;$A74,$A$9:$A74,"&gt;="&amp;AS$4,$A$9:$A74,"&lt;="&amp;AS$5)-SUM(_xlfn._xlws.FILTER(AS75:AS154,$A75:$A154&gt;AS$4),_xlfn._xlws.FILTER($C$9:AR154,$A$9:$A154&gt;AS$4)))),"")</f>
        <v/>
      </c>
      <c r="AT74" s="32" t="str" cm="1">
        <f t="array" ref="AT74">IF(AND(($A74&lt;&gt;"")*($A74&gt;AT$4)*($A74&lt;=AT$5)),IF(AND((SUMIFS($B$9:$B74,$A$9:$A74,"&lt;"&amp;$A74,$A$9:$A74,"&gt;="&amp;AT$4,$A$9:$A74,"&lt;="&amp;AT$5)&gt;SUM(_xlfn._xlws.FILTER(AT75:AT154,$A75:$A154&gt;AT$4),_xlfn._xlws.FILTER($C$9:AS154,$A$9:$A154&gt;AT$4))),(SUMIFS($B$9:$B74,$A$9:$A74,"&lt;"&amp;$A74,$A$9:$A74,"&gt;="&amp;AT$4,$A$9:$A74,"&lt;="&amp;AT$5)-SUM(_xlfn._xlws.FILTER(AT75:AT154,$A75:$A154&gt;AT$4),_xlfn._xlws.FILTER($C$9:AS154,$A$9:$A154&gt;AT$4))&gt;AT$6)),AT$6,MAX(0,SUMIFS($B$9:$B74,$A$9:$A74,"&lt;"&amp;$A74,$A$9:$A74,"&gt;="&amp;AT$4,$A$9:$A74,"&lt;="&amp;AT$5)-SUM(_xlfn._xlws.FILTER(AT75:AT154,$A75:$A154&gt;AT$4),_xlfn._xlws.FILTER($C$9:AS154,$A$9:$A154&gt;AT$4)))),"")</f>
        <v/>
      </c>
      <c r="AU74" s="32" t="str" cm="1">
        <f t="array" ref="AU74">IF(AND(($A74&lt;&gt;"")*($A74&gt;AU$4)*($A74&lt;=AU$5)),IF(AND((SUMIFS($B$9:$B74,$A$9:$A74,"&lt;"&amp;$A74,$A$9:$A74,"&gt;="&amp;AU$4,$A$9:$A74,"&lt;="&amp;AU$5)&gt;SUM(_xlfn._xlws.FILTER(AU75:AU154,$A75:$A154&gt;AU$4),_xlfn._xlws.FILTER($C$9:AT154,$A$9:$A154&gt;AU$4))),(SUMIFS($B$9:$B74,$A$9:$A74,"&lt;"&amp;$A74,$A$9:$A74,"&gt;="&amp;AU$4,$A$9:$A74,"&lt;="&amp;AU$5)-SUM(_xlfn._xlws.FILTER(AU75:AU154,$A75:$A154&gt;AU$4),_xlfn._xlws.FILTER($C$9:AT154,$A$9:$A154&gt;AU$4))&gt;AU$6)),AU$6,MAX(0,SUMIFS($B$9:$B74,$A$9:$A74,"&lt;"&amp;$A74,$A$9:$A74,"&gt;="&amp;AU$4,$A$9:$A74,"&lt;="&amp;AU$5)-SUM(_xlfn._xlws.FILTER(AU75:AU154,$A75:$A154&gt;AU$4),_xlfn._xlws.FILTER($C$9:AT154,$A$9:$A154&gt;AU$4)))),"")</f>
        <v/>
      </c>
      <c r="AV74" s="32" t="str" cm="1">
        <f t="array" ref="AV74">IF(AND(($A74&lt;&gt;"")*($A74&gt;AV$4)*($A74&lt;=AV$5)),IF(AND((SUMIFS($B$9:$B74,$A$9:$A74,"&lt;"&amp;$A74,$A$9:$A74,"&gt;="&amp;AV$4,$A$9:$A74,"&lt;="&amp;AV$5)&gt;SUM(_xlfn._xlws.FILTER(AV75:AV154,$A75:$A154&gt;AV$4),_xlfn._xlws.FILTER($C$9:AU154,$A$9:$A154&gt;AV$4))),(SUMIFS($B$9:$B74,$A$9:$A74,"&lt;"&amp;$A74,$A$9:$A74,"&gt;="&amp;AV$4,$A$9:$A74,"&lt;="&amp;AV$5)-SUM(_xlfn._xlws.FILTER(AV75:AV154,$A75:$A154&gt;AV$4),_xlfn._xlws.FILTER($C$9:AU154,$A$9:$A154&gt;AV$4))&gt;AV$6)),AV$6,MAX(0,SUMIFS($B$9:$B74,$A$9:$A74,"&lt;"&amp;$A74,$A$9:$A74,"&gt;="&amp;AV$4,$A$9:$A74,"&lt;="&amp;AV$5)-SUM(_xlfn._xlws.FILTER(AV75:AV154,$A75:$A154&gt;AV$4),_xlfn._xlws.FILTER($C$9:AU154,$A$9:$A154&gt;AV$4)))),"")</f>
        <v/>
      </c>
      <c r="AW74" s="32" t="str" cm="1">
        <f t="array" ref="AW74">IF(AND(($A74&lt;&gt;"")*($A74&gt;AW$4)*($A74&lt;=AW$5)),IF(AND((SUMIFS($B$9:$B74,$A$9:$A74,"&lt;"&amp;$A74,$A$9:$A74,"&gt;="&amp;AW$4,$A$9:$A74,"&lt;="&amp;AW$5)&gt;SUM(_xlfn._xlws.FILTER(AW75:AW154,$A75:$A154&gt;AW$4),_xlfn._xlws.FILTER($C$9:AV154,$A$9:$A154&gt;AW$4))),(SUMIFS($B$9:$B74,$A$9:$A74,"&lt;"&amp;$A74,$A$9:$A74,"&gt;="&amp;AW$4,$A$9:$A74,"&lt;="&amp;AW$5)-SUM(_xlfn._xlws.FILTER(AW75:AW154,$A75:$A154&gt;AW$4),_xlfn._xlws.FILTER($C$9:AV154,$A$9:$A154&gt;AW$4))&gt;AW$6)),AW$6,MAX(0,SUMIFS($B$9:$B74,$A$9:$A74,"&lt;"&amp;$A74,$A$9:$A74,"&gt;="&amp;AW$4,$A$9:$A74,"&lt;="&amp;AW$5)-SUM(_xlfn._xlws.FILTER(AW75:AW154,$A75:$A154&gt;AW$4),_xlfn._xlws.FILTER($C$9:AV154,$A$9:$A154&gt;AW$4)))),"")</f>
        <v/>
      </c>
      <c r="AX74" s="32" t="str" cm="1">
        <f t="array" ref="AX74">IF(AND(($A74&lt;&gt;"")*($A74&gt;AX$4)*($A74&lt;=AX$5)),IF(AND((SUMIFS($B$9:$B74,$A$9:$A74,"&lt;"&amp;$A74,$A$9:$A74,"&gt;="&amp;AX$4,$A$9:$A74,"&lt;="&amp;AX$5)&gt;SUM(_xlfn._xlws.FILTER(AX75:AX154,$A75:$A154&gt;AX$4),_xlfn._xlws.FILTER($C$9:AW154,$A$9:$A154&gt;AX$4))),(SUMIFS($B$9:$B74,$A$9:$A74,"&lt;"&amp;$A74,$A$9:$A74,"&gt;="&amp;AX$4,$A$9:$A74,"&lt;="&amp;AX$5)-SUM(_xlfn._xlws.FILTER(AX75:AX154,$A75:$A154&gt;AX$4),_xlfn._xlws.FILTER($C$9:AW154,$A$9:$A154&gt;AX$4))&gt;AX$6)),AX$6,MAX(0,SUMIFS($B$9:$B74,$A$9:$A74,"&lt;"&amp;$A74,$A$9:$A74,"&gt;="&amp;AX$4,$A$9:$A74,"&lt;="&amp;AX$5)-SUM(_xlfn._xlws.FILTER(AX75:AX154,$A75:$A154&gt;AX$4),_xlfn._xlws.FILTER($C$9:AW154,$A$9:$A154&gt;AX$4)))),"")</f>
        <v/>
      </c>
      <c r="AY74" s="32" t="str" cm="1">
        <f t="array" ref="AY74">IF(AND(($A74&lt;&gt;"")*($A74&gt;AY$4)*($A74&lt;=AY$5)),IF(AND((SUMIFS($B$9:$B74,$A$9:$A74,"&lt;"&amp;$A74,$A$9:$A74,"&gt;="&amp;AY$4,$A$9:$A74,"&lt;="&amp;AY$5)&gt;SUM(_xlfn._xlws.FILTER(AY75:AY154,$A75:$A154&gt;AY$4),_xlfn._xlws.FILTER($C$9:AX154,$A$9:$A154&gt;AY$4))),(SUMIFS($B$9:$B74,$A$9:$A74,"&lt;"&amp;$A74,$A$9:$A74,"&gt;="&amp;AY$4,$A$9:$A74,"&lt;="&amp;AY$5)-SUM(_xlfn._xlws.FILTER(AY75:AY154,$A75:$A154&gt;AY$4),_xlfn._xlws.FILTER($C$9:AX154,$A$9:$A154&gt;AY$4))&gt;AY$6)),AY$6,MAX(0,SUMIFS($B$9:$B74,$A$9:$A74,"&lt;"&amp;$A74,$A$9:$A74,"&gt;="&amp;AY$4,$A$9:$A74,"&lt;="&amp;AY$5)-SUM(_xlfn._xlws.FILTER(AY75:AY154,$A75:$A154&gt;AY$4),_xlfn._xlws.FILTER($C$9:AX154,$A$9:$A154&gt;AY$4)))),"")</f>
        <v/>
      </c>
      <c r="AZ74" s="32" t="str" cm="1">
        <f t="array" ref="AZ74">IF(AND(($A74&lt;&gt;"")*($A74&gt;AZ$4)*($A74&lt;=AZ$5)),IF(AND((SUMIFS($B$9:$B74,$A$9:$A74,"&lt;"&amp;$A74,$A$9:$A74,"&gt;="&amp;AZ$4,$A$9:$A74,"&lt;="&amp;AZ$5)&gt;SUM(_xlfn._xlws.FILTER(AZ75:AZ154,$A75:$A154&gt;AZ$4),_xlfn._xlws.FILTER($C$9:AY154,$A$9:$A154&gt;AZ$4))),(SUMIFS($B$9:$B74,$A$9:$A74,"&lt;"&amp;$A74,$A$9:$A74,"&gt;="&amp;AZ$4,$A$9:$A74,"&lt;="&amp;AZ$5)-SUM(_xlfn._xlws.FILTER(AZ75:AZ154,$A75:$A154&gt;AZ$4),_xlfn._xlws.FILTER($C$9:AY154,$A$9:$A154&gt;AZ$4))&gt;AZ$6)),AZ$6,MAX(0,SUMIFS($B$9:$B74,$A$9:$A74,"&lt;"&amp;$A74,$A$9:$A74,"&gt;="&amp;AZ$4,$A$9:$A74,"&lt;="&amp;AZ$5)-SUM(_xlfn._xlws.FILTER(AZ75:AZ154,$A75:$A154&gt;AZ$4),_xlfn._xlws.FILTER($C$9:AY154,$A$9:$A154&gt;AZ$4)))),"")</f>
        <v/>
      </c>
      <c r="BA74" s="32" t="str" cm="1">
        <f t="array" ref="BA74">IF(AND(($A74&lt;&gt;"")*($A74&gt;BA$4)*($A74&lt;=BA$5)),IF(AND((SUMIFS($B$9:$B74,$A$9:$A74,"&lt;"&amp;$A74,$A$9:$A74,"&gt;="&amp;BA$4,$A$9:$A74,"&lt;="&amp;BA$5)&gt;SUM(_xlfn._xlws.FILTER(BA75:BA154,$A75:$A154&gt;BA$4),_xlfn._xlws.FILTER($C$9:AZ154,$A$9:$A154&gt;BA$4))),(SUMIFS($B$9:$B74,$A$9:$A74,"&lt;"&amp;$A74,$A$9:$A74,"&gt;="&amp;BA$4,$A$9:$A74,"&lt;="&amp;BA$5)-SUM(_xlfn._xlws.FILTER(BA75:BA154,$A75:$A154&gt;BA$4),_xlfn._xlws.FILTER($C$9:AZ154,$A$9:$A154&gt;BA$4))&gt;BA$6)),BA$6,MAX(0,SUMIFS($B$9:$B74,$A$9:$A74,"&lt;"&amp;$A74,$A$9:$A74,"&gt;="&amp;BA$4,$A$9:$A74,"&lt;="&amp;BA$5)-SUM(_xlfn._xlws.FILTER(BA75:BA154,$A75:$A154&gt;BA$4),_xlfn._xlws.FILTER($C$9:AZ154,$A$9:$A154&gt;BA$4)))),"")</f>
        <v/>
      </c>
      <c r="BB74" s="32" t="str" cm="1">
        <f t="array" ref="BB74">IF(AND(($A74&lt;&gt;"")*($A74&gt;BB$4)*($A74&lt;=BB$5)),IF(AND((SUMIFS($B$9:$B74,$A$9:$A74,"&lt;"&amp;$A74,$A$9:$A74,"&gt;="&amp;BB$4,$A$9:$A74,"&lt;="&amp;BB$5)&gt;SUM(_xlfn._xlws.FILTER(BB75:BB154,$A75:$A154&gt;BB$4),_xlfn._xlws.FILTER($C$9:BA154,$A$9:$A154&gt;BB$4))),(SUMIFS($B$9:$B74,$A$9:$A74,"&lt;"&amp;$A74,$A$9:$A74,"&gt;="&amp;BB$4,$A$9:$A74,"&lt;="&amp;BB$5)-SUM(_xlfn._xlws.FILTER(BB75:BB154,$A75:$A154&gt;BB$4),_xlfn._xlws.FILTER($C$9:BA154,$A$9:$A154&gt;BB$4))&gt;BB$6)),BB$6,MAX(0,SUMIFS($B$9:$B74,$A$9:$A74,"&lt;"&amp;$A74,$A$9:$A74,"&gt;="&amp;BB$4,$A$9:$A74,"&lt;="&amp;BB$5)-SUM(_xlfn._xlws.FILTER(BB75:BB154,$A75:$A154&gt;BB$4),_xlfn._xlws.FILTER($C$9:BA154,$A$9:$A154&gt;BB$4)))),"")</f>
        <v/>
      </c>
      <c r="BC74" s="32" t="str" cm="1">
        <f t="array" ref="BC74">IF(AND(($A74&lt;&gt;"")*($A74&gt;BC$4)*($A74&lt;=BC$5)),IF(AND((SUMIFS($B$9:$B74,$A$9:$A74,"&lt;"&amp;$A74,$A$9:$A74,"&gt;="&amp;BC$4,$A$9:$A74,"&lt;="&amp;BC$5)&gt;SUM(_xlfn._xlws.FILTER(BC75:BC154,$A75:$A154&gt;BC$4),_xlfn._xlws.FILTER($C$9:BB154,$A$9:$A154&gt;BC$4))),(SUMIFS($B$9:$B74,$A$9:$A74,"&lt;"&amp;$A74,$A$9:$A74,"&gt;="&amp;BC$4,$A$9:$A74,"&lt;="&amp;BC$5)-SUM(_xlfn._xlws.FILTER(BC75:BC154,$A75:$A154&gt;BC$4),_xlfn._xlws.FILTER($C$9:BB154,$A$9:$A154&gt;BC$4))&gt;BC$6)),BC$6,MAX(0,SUMIFS($B$9:$B74,$A$9:$A74,"&lt;"&amp;$A74,$A$9:$A74,"&gt;="&amp;BC$4,$A$9:$A74,"&lt;="&amp;BC$5)-SUM(_xlfn._xlws.FILTER(BC75:BC154,$A75:$A154&gt;BC$4),_xlfn._xlws.FILTER($C$9:BB154,$A$9:$A154&gt;BC$4)))),"")</f>
        <v/>
      </c>
      <c r="BD74" s="32" t="str" cm="1">
        <f t="array" ref="BD74">IF(AND(($A74&lt;&gt;"")*($A74&gt;BD$4)*($A74&lt;=BD$5)),IF(AND((SUMIFS($B$9:$B74,$A$9:$A74,"&lt;"&amp;$A74,$A$9:$A74,"&gt;="&amp;BD$4,$A$9:$A74,"&lt;="&amp;BD$5)&gt;SUM(_xlfn._xlws.FILTER(BD75:BD154,$A75:$A154&gt;BD$4),_xlfn._xlws.FILTER($C$9:BC154,$A$9:$A154&gt;BD$4))),(SUMIFS($B$9:$B74,$A$9:$A74,"&lt;"&amp;$A74,$A$9:$A74,"&gt;="&amp;BD$4,$A$9:$A74,"&lt;="&amp;BD$5)-SUM(_xlfn._xlws.FILTER(BD75:BD154,$A75:$A154&gt;BD$4),_xlfn._xlws.FILTER($C$9:BC154,$A$9:$A154&gt;BD$4))&gt;BD$6)),BD$6,MAX(0,SUMIFS($B$9:$B74,$A$9:$A74,"&lt;"&amp;$A74,$A$9:$A74,"&gt;="&amp;BD$4,$A$9:$A74,"&lt;="&amp;BD$5)-SUM(_xlfn._xlws.FILTER(BD75:BD154,$A75:$A154&gt;BD$4),_xlfn._xlws.FILTER($C$9:BC154,$A$9:$A154&gt;BD$4)))),"")</f>
        <v/>
      </c>
      <c r="BE74" s="32" t="str" cm="1">
        <f t="array" ref="BE74">IF(AND(($A74&lt;&gt;"")*($A74&gt;BE$4)*($A74&lt;=BE$5)),IF(AND((SUMIFS($B$9:$B74,$A$9:$A74,"&lt;"&amp;$A74,$A$9:$A74,"&gt;="&amp;BE$4,$A$9:$A74,"&lt;="&amp;BE$5)&gt;SUM(_xlfn._xlws.FILTER(BE75:BE154,$A75:$A154&gt;BE$4),_xlfn._xlws.FILTER($C$9:BD154,$A$9:$A154&gt;BE$4))),(SUMIFS($B$9:$B74,$A$9:$A74,"&lt;"&amp;$A74,$A$9:$A74,"&gt;="&amp;BE$4,$A$9:$A74,"&lt;="&amp;BE$5)-SUM(_xlfn._xlws.FILTER(BE75:BE154,$A75:$A154&gt;BE$4),_xlfn._xlws.FILTER($C$9:BD154,$A$9:$A154&gt;BE$4))&gt;BE$6)),BE$6,MAX(0,SUMIFS($B$9:$B74,$A$9:$A74,"&lt;"&amp;$A74,$A$9:$A74,"&gt;="&amp;BE$4,$A$9:$A74,"&lt;="&amp;BE$5)-SUM(_xlfn._xlws.FILTER(BE75:BE154,$A75:$A154&gt;BE$4),_xlfn._xlws.FILTER($C$9:BD154,$A$9:$A154&gt;BE$4)))),"")</f>
        <v/>
      </c>
      <c r="BF74" s="32" t="str" cm="1">
        <f t="array" ref="BF74">IF(AND(($A74&lt;&gt;"")*($A74&gt;BF$4)*($A74&lt;=BF$5)),IF(AND((SUMIFS($B$9:$B74,$A$9:$A74,"&lt;"&amp;$A74,$A$9:$A74,"&gt;="&amp;BF$4,$A$9:$A74,"&lt;="&amp;BF$5)&gt;SUM(_xlfn._xlws.FILTER(BF75:BF154,$A75:$A154&gt;BF$4),_xlfn._xlws.FILTER($C$9:BE154,$A$9:$A154&gt;BF$4))),(SUMIFS($B$9:$B74,$A$9:$A74,"&lt;"&amp;$A74,$A$9:$A74,"&gt;="&amp;BF$4,$A$9:$A74,"&lt;="&amp;BF$5)-SUM(_xlfn._xlws.FILTER(BF75:BF154,$A75:$A154&gt;BF$4),_xlfn._xlws.FILTER($C$9:BE154,$A$9:$A154&gt;BF$4))&gt;BF$6)),BF$6,MAX(0,SUMIFS($B$9:$B74,$A$9:$A74,"&lt;"&amp;$A74,$A$9:$A74,"&gt;="&amp;BF$4,$A$9:$A74,"&lt;="&amp;BF$5)-SUM(_xlfn._xlws.FILTER(BF75:BF154,$A75:$A154&gt;BF$4),_xlfn._xlws.FILTER($C$9:BE154,$A$9:$A154&gt;BF$4)))),"")</f>
        <v/>
      </c>
      <c r="BG74" s="32" t="str" cm="1">
        <f t="array" ref="BG74">IF(AND(($A74&lt;&gt;"")*($A74&gt;BG$4)*($A74&lt;=BG$5)),IF(AND((SUMIFS($B$9:$B74,$A$9:$A74,"&lt;"&amp;$A74,$A$9:$A74,"&gt;="&amp;BG$4,$A$9:$A74,"&lt;="&amp;BG$5)&gt;SUM(_xlfn._xlws.FILTER(BG75:BG154,$A75:$A154&gt;BG$4),_xlfn._xlws.FILTER($C$9:BF154,$A$9:$A154&gt;BG$4))),(SUMIFS($B$9:$B74,$A$9:$A74,"&lt;"&amp;$A74,$A$9:$A74,"&gt;="&amp;BG$4,$A$9:$A74,"&lt;="&amp;BG$5)-SUM(_xlfn._xlws.FILTER(BG75:BG154,$A75:$A154&gt;BG$4),_xlfn._xlws.FILTER($C$9:BF154,$A$9:$A154&gt;BG$4))&gt;BG$6)),BG$6,MAX(0,SUMIFS($B$9:$B74,$A$9:$A74,"&lt;"&amp;$A74,$A$9:$A74,"&gt;="&amp;BG$4,$A$9:$A74,"&lt;="&amp;BG$5)-SUM(_xlfn._xlws.FILTER(BG75:BG154,$A75:$A154&gt;BG$4),_xlfn._xlws.FILTER($C$9:BF154,$A$9:$A154&gt;BG$4)))),"")</f>
        <v/>
      </c>
      <c r="BH74" s="32" t="str" cm="1">
        <f t="array" ref="BH74">IF(AND(($A74&lt;&gt;"")*($A74&gt;BH$4)*($A74&lt;=BH$5)),IF(AND((SUMIFS($B$9:$B74,$A$9:$A74,"&lt;"&amp;$A74,$A$9:$A74,"&gt;="&amp;BH$4,$A$9:$A74,"&lt;="&amp;BH$5)&gt;SUM(_xlfn._xlws.FILTER(BH75:BH154,$A75:$A154&gt;BH$4),_xlfn._xlws.FILTER($C$9:BG154,$A$9:$A154&gt;BH$4))),(SUMIFS($B$9:$B74,$A$9:$A74,"&lt;"&amp;$A74,$A$9:$A74,"&gt;="&amp;BH$4,$A$9:$A74,"&lt;="&amp;BH$5)-SUM(_xlfn._xlws.FILTER(BH75:BH154,$A75:$A154&gt;BH$4),_xlfn._xlws.FILTER($C$9:BG154,$A$9:$A154&gt;BH$4))&gt;BH$6)),BH$6,MAX(0,SUMIFS($B$9:$B74,$A$9:$A74,"&lt;"&amp;$A74,$A$9:$A74,"&gt;="&amp;BH$4,$A$9:$A74,"&lt;="&amp;BH$5)-SUM(_xlfn._xlws.FILTER(BH75:BH154,$A75:$A154&gt;BH$4),_xlfn._xlws.FILTER($C$9:BG154,$A$9:$A154&gt;BH$4)))),"")</f>
        <v/>
      </c>
      <c r="BI74" s="32" t="str" cm="1">
        <f t="array" ref="BI74">IF(AND(($A74&lt;&gt;"")*($A74&gt;BI$4)*($A74&lt;=BI$5)),IF(AND((SUMIFS($B$9:$B74,$A$9:$A74,"&lt;"&amp;$A74,$A$9:$A74,"&gt;="&amp;BI$4,$A$9:$A74,"&lt;="&amp;BI$5)&gt;SUM(_xlfn._xlws.FILTER(BI75:BI154,$A75:$A154&gt;BI$4),_xlfn._xlws.FILTER($C$9:BH154,$A$9:$A154&gt;BI$4))),(SUMIFS($B$9:$B74,$A$9:$A74,"&lt;"&amp;$A74,$A$9:$A74,"&gt;="&amp;BI$4,$A$9:$A74,"&lt;="&amp;BI$5)-SUM(_xlfn._xlws.FILTER(BI75:BI154,$A75:$A154&gt;BI$4),_xlfn._xlws.FILTER($C$9:BH154,$A$9:$A154&gt;BI$4))&gt;BI$6)),BI$6,MAX(0,SUMIFS($B$9:$B74,$A$9:$A74,"&lt;"&amp;$A74,$A$9:$A74,"&gt;="&amp;BI$4,$A$9:$A74,"&lt;="&amp;BI$5)-SUM(_xlfn._xlws.FILTER(BI75:BI154,$A75:$A154&gt;BI$4),_xlfn._xlws.FILTER($C$9:BH154,$A$9:$A154&gt;BI$4)))),"")</f>
        <v/>
      </c>
      <c r="BJ74" s="32" t="str" cm="1">
        <f t="array" ref="BJ74">IF(AND(($A74&lt;&gt;"")*($A74&gt;BJ$4)*($A74&lt;=BJ$5)),IF(AND((SUMIFS($B$9:$B74,$A$9:$A74,"&lt;"&amp;$A74,$A$9:$A74,"&gt;="&amp;BJ$4,$A$9:$A74,"&lt;="&amp;BJ$5)&gt;SUM(_xlfn._xlws.FILTER(BJ75:BJ154,$A75:$A154&gt;BJ$4),_xlfn._xlws.FILTER($C$9:BI154,$A$9:$A154&gt;BJ$4))),(SUMIFS($B$9:$B74,$A$9:$A74,"&lt;"&amp;$A74,$A$9:$A74,"&gt;="&amp;BJ$4,$A$9:$A74,"&lt;="&amp;BJ$5)-SUM(_xlfn._xlws.FILTER(BJ75:BJ154,$A75:$A154&gt;BJ$4),_xlfn._xlws.FILTER($C$9:BI154,$A$9:$A154&gt;BJ$4))&gt;BJ$6)),BJ$6,MAX(0,SUMIFS($B$9:$B74,$A$9:$A74,"&lt;"&amp;$A74,$A$9:$A74,"&gt;="&amp;BJ$4,$A$9:$A74,"&lt;="&amp;BJ$5)-SUM(_xlfn._xlws.FILTER(BJ75:BJ154,$A75:$A154&gt;BJ$4),_xlfn._xlws.FILTER($C$9:BI154,$A$9:$A154&gt;BJ$4)))),"")</f>
        <v/>
      </c>
      <c r="BK74" s="32" t="str" cm="1">
        <f t="array" ref="BK74">IF(AND(($A74&lt;&gt;"")*($A74&gt;BK$4)*($A74&lt;=BK$5)),IF(AND((SUMIFS($B$9:$B74,$A$9:$A74,"&lt;"&amp;$A74,$A$9:$A74,"&gt;="&amp;BK$4,$A$9:$A74,"&lt;="&amp;BK$5)&gt;SUM(_xlfn._xlws.FILTER(BK75:BK154,$A75:$A154&gt;BK$4),_xlfn._xlws.FILTER($C$9:BJ154,$A$9:$A154&gt;BK$4))),(SUMIFS($B$9:$B74,$A$9:$A74,"&lt;"&amp;$A74,$A$9:$A74,"&gt;="&amp;BK$4,$A$9:$A74,"&lt;="&amp;BK$5)-SUM(_xlfn._xlws.FILTER(BK75:BK154,$A75:$A154&gt;BK$4),_xlfn._xlws.FILTER($C$9:BJ154,$A$9:$A154&gt;BK$4))&gt;BK$6)),BK$6,MAX(0,SUMIFS($B$9:$B74,$A$9:$A74,"&lt;"&amp;$A74,$A$9:$A74,"&gt;="&amp;BK$4,$A$9:$A74,"&lt;="&amp;BK$5)-SUM(_xlfn._xlws.FILTER(BK75:BK154,$A75:$A154&gt;BK$4),_xlfn._xlws.FILTER($C$9:BJ154,$A$9:$A154&gt;BK$4)))),"")</f>
        <v/>
      </c>
      <c r="BL74" s="32" t="str" cm="1">
        <f t="array" ref="BL74">IF(AND(($A74&lt;&gt;"")*($A74&gt;BL$4)*($A74&lt;=BL$5)),IF(AND((SUMIFS($B$9:$B74,$A$9:$A74,"&lt;"&amp;$A74,$A$9:$A74,"&gt;="&amp;BL$4,$A$9:$A74,"&lt;="&amp;BL$5)&gt;SUM(_xlfn._xlws.FILTER(BL75:BL154,$A75:$A154&gt;BL$4),_xlfn._xlws.FILTER($C$9:BK154,$A$9:$A154&gt;BL$4))),(SUMIFS($B$9:$B74,$A$9:$A74,"&lt;"&amp;$A74,$A$9:$A74,"&gt;="&amp;BL$4,$A$9:$A74,"&lt;="&amp;BL$5)-SUM(_xlfn._xlws.FILTER(BL75:BL154,$A75:$A154&gt;BL$4),_xlfn._xlws.FILTER($C$9:BK154,$A$9:$A154&gt;BL$4))&gt;BL$6)),BL$6,MAX(0,SUMIFS($B$9:$B74,$A$9:$A74,"&lt;"&amp;$A74,$A$9:$A74,"&gt;="&amp;BL$4,$A$9:$A74,"&lt;="&amp;BL$5)-SUM(_xlfn._xlws.FILTER(BL75:BL154,$A75:$A154&gt;BL$4),_xlfn._xlws.FILTER($C$9:BK154,$A$9:$A154&gt;BL$4)))),"")</f>
        <v/>
      </c>
      <c r="BM74" s="32" t="str" cm="1">
        <f t="array" ref="BM74">IF(AND(($A74&lt;&gt;"")*($A74&gt;BM$4)*($A74&lt;=BM$5)),IF(AND((SUMIFS($B$9:$B74,$A$9:$A74,"&lt;"&amp;$A74,$A$9:$A74,"&gt;="&amp;BM$4,$A$9:$A74,"&lt;="&amp;BM$5)&gt;SUM(_xlfn._xlws.FILTER(BM75:BM154,$A75:$A154&gt;BM$4),_xlfn._xlws.FILTER($C$9:BL154,$A$9:$A154&gt;BM$4))),(SUMIFS($B$9:$B74,$A$9:$A74,"&lt;"&amp;$A74,$A$9:$A74,"&gt;="&amp;BM$4,$A$9:$A74,"&lt;="&amp;BM$5)-SUM(_xlfn._xlws.FILTER(BM75:BM154,$A75:$A154&gt;BM$4),_xlfn._xlws.FILTER($C$9:BL154,$A$9:$A154&gt;BM$4))&gt;BM$6)),BM$6,MAX(0,SUMIFS($B$9:$B74,$A$9:$A74,"&lt;"&amp;$A74,$A$9:$A74,"&gt;="&amp;BM$4,$A$9:$A74,"&lt;="&amp;BM$5)-SUM(_xlfn._xlws.FILTER(BM75:BM154,$A75:$A154&gt;BM$4),_xlfn._xlws.FILTER($C$9:BL154,$A$9:$A154&gt;BM$4)))),"")</f>
        <v/>
      </c>
      <c r="BN74" s="32" t="str" cm="1">
        <f t="array" ref="BN74">IF(AND(($A74&lt;&gt;"")*($A74&gt;BN$4)*($A74&lt;=BN$5)),IF(AND((SUMIFS($B$9:$B74,$A$9:$A74,"&lt;"&amp;$A74,$A$9:$A74,"&gt;="&amp;BN$4,$A$9:$A74,"&lt;="&amp;BN$5)&gt;SUM(_xlfn._xlws.FILTER(BN75:BN154,$A75:$A154&gt;BN$4),_xlfn._xlws.FILTER($C$9:BM154,$A$9:$A154&gt;BN$4))),(SUMIFS($B$9:$B74,$A$9:$A74,"&lt;"&amp;$A74,$A$9:$A74,"&gt;="&amp;BN$4,$A$9:$A74,"&lt;="&amp;BN$5)-SUM(_xlfn._xlws.FILTER(BN75:BN154,$A75:$A154&gt;BN$4),_xlfn._xlws.FILTER($C$9:BM154,$A$9:$A154&gt;BN$4))&gt;BN$6)),BN$6,MAX(0,SUMIFS($B$9:$B74,$A$9:$A74,"&lt;"&amp;$A74,$A$9:$A74,"&gt;="&amp;BN$4,$A$9:$A74,"&lt;="&amp;BN$5)-SUM(_xlfn._xlws.FILTER(BN75:BN154,$A75:$A154&gt;BN$4),_xlfn._xlws.FILTER($C$9:BM154,$A$9:$A154&gt;BN$4)))),"")</f>
        <v/>
      </c>
      <c r="BO74" s="32" t="str" cm="1">
        <f t="array" ref="BO74">IF(AND(($A74&lt;&gt;"")*($A74&gt;BO$4)*($A74&lt;=BO$5)),IF(AND((SUMIFS($B$9:$B74,$A$9:$A74,"&lt;"&amp;$A74,$A$9:$A74,"&gt;="&amp;BO$4,$A$9:$A74,"&lt;="&amp;BO$5)&gt;SUM(_xlfn._xlws.FILTER(BO75:BO154,$A75:$A154&gt;BO$4),_xlfn._xlws.FILTER($C$9:BN154,$A$9:$A154&gt;BO$4))),(SUMIFS($B$9:$B74,$A$9:$A74,"&lt;"&amp;$A74,$A$9:$A74,"&gt;="&amp;BO$4,$A$9:$A74,"&lt;="&amp;BO$5)-SUM(_xlfn._xlws.FILTER(BO75:BO154,$A75:$A154&gt;BO$4),_xlfn._xlws.FILTER($C$9:BN154,$A$9:$A154&gt;BO$4))&gt;BO$6)),BO$6,MAX(0,SUMIFS($B$9:$B74,$A$9:$A74,"&lt;"&amp;$A74,$A$9:$A74,"&gt;="&amp;BO$4,$A$9:$A74,"&lt;="&amp;BO$5)-SUM(_xlfn._xlws.FILTER(BO75:BO154,$A75:$A154&gt;BO$4),_xlfn._xlws.FILTER($C$9:BN154,$A$9:$A154&gt;BO$4)))),"")</f>
        <v/>
      </c>
      <c r="BP74" s="32" t="str" cm="1">
        <f t="array" ref="BP74">IF(AND(($A74&lt;&gt;"")*($A74&gt;BP$4)*($A74&lt;=BP$5)),IF(AND((SUMIFS($B$9:$B74,$A$9:$A74,"&lt;"&amp;$A74,$A$9:$A74,"&gt;="&amp;BP$4,$A$9:$A74,"&lt;="&amp;BP$5)&gt;SUM(_xlfn._xlws.FILTER(BP75:BP154,$A75:$A154&gt;BP$4),_xlfn._xlws.FILTER($C$9:BO154,$A$9:$A154&gt;BP$4))),(SUMIFS($B$9:$B74,$A$9:$A74,"&lt;"&amp;$A74,$A$9:$A74,"&gt;="&amp;BP$4,$A$9:$A74,"&lt;="&amp;BP$5)-SUM(_xlfn._xlws.FILTER(BP75:BP154,$A75:$A154&gt;BP$4),_xlfn._xlws.FILTER($C$9:BO154,$A$9:$A154&gt;BP$4))&gt;BP$6)),BP$6,MAX(0,SUMIFS($B$9:$B74,$A$9:$A74,"&lt;"&amp;$A74,$A$9:$A74,"&gt;="&amp;BP$4,$A$9:$A74,"&lt;="&amp;BP$5)-SUM(_xlfn._xlws.FILTER(BP75:BP154,$A75:$A154&gt;BP$4),_xlfn._xlws.FILTER($C$9:BO154,$A$9:$A154&gt;BP$4)))),"")</f>
        <v/>
      </c>
      <c r="BQ74" s="32" t="str" cm="1">
        <f t="array" ref="BQ74">IF(AND(($A74&lt;&gt;"")*($A74&gt;BQ$4)*($A74&lt;=BQ$5)),IF(AND((SUMIFS($B$9:$B74,$A$9:$A74,"&lt;"&amp;$A74,$A$9:$A74,"&gt;="&amp;BQ$4,$A$9:$A74,"&lt;="&amp;BQ$5)&gt;SUM(_xlfn._xlws.FILTER(BQ75:BQ154,$A75:$A154&gt;BQ$4),_xlfn._xlws.FILTER($C$9:BP154,$A$9:$A154&gt;BQ$4))),(SUMIFS($B$9:$B74,$A$9:$A74,"&lt;"&amp;$A74,$A$9:$A74,"&gt;="&amp;BQ$4,$A$9:$A74,"&lt;="&amp;BQ$5)-SUM(_xlfn._xlws.FILTER(BQ75:BQ154,$A75:$A154&gt;BQ$4),_xlfn._xlws.FILTER($C$9:BP154,$A$9:$A154&gt;BQ$4))&gt;BQ$6)),BQ$6,MAX(0,SUMIFS($B$9:$B74,$A$9:$A74,"&lt;"&amp;$A74,$A$9:$A74,"&gt;="&amp;BQ$4,$A$9:$A74,"&lt;="&amp;BQ$5)-SUM(_xlfn._xlws.FILTER(BQ75:BQ154,$A75:$A154&gt;BQ$4),_xlfn._xlws.FILTER($C$9:BP154,$A$9:$A154&gt;BQ$4)))),"")</f>
        <v/>
      </c>
      <c r="BR74" s="32" t="str" cm="1">
        <f t="array" ref="BR74">IF(AND(($A74&lt;&gt;"")*($A74&gt;BR$4)*($A74&lt;=BR$5)),IF(AND((SUMIFS($B$9:$B74,$A$9:$A74,"&lt;"&amp;$A74,$A$9:$A74,"&gt;="&amp;BR$4,$A$9:$A74,"&lt;="&amp;BR$5)&gt;SUM(_xlfn._xlws.FILTER(BR75:BR154,$A75:$A154&gt;BR$4),_xlfn._xlws.FILTER($C$9:BQ154,$A$9:$A154&gt;BR$4))),(SUMIFS($B$9:$B74,$A$9:$A74,"&lt;"&amp;$A74,$A$9:$A74,"&gt;="&amp;BR$4,$A$9:$A74,"&lt;="&amp;BR$5)-SUM(_xlfn._xlws.FILTER(BR75:BR154,$A75:$A154&gt;BR$4),_xlfn._xlws.FILTER($C$9:BQ154,$A$9:$A154&gt;BR$4))&gt;BR$6)),BR$6,MAX(0,SUMIFS($B$9:$B74,$A$9:$A74,"&lt;"&amp;$A74,$A$9:$A74,"&gt;="&amp;BR$4,$A$9:$A74,"&lt;="&amp;BR$5)-SUM(_xlfn._xlws.FILTER(BR75:BR154,$A75:$A154&gt;BR$4),_xlfn._xlws.FILTER($C$9:BQ154,$A$9:$A154&gt;BR$4)))),"")</f>
        <v/>
      </c>
      <c r="BS74" s="32" t="str" cm="1">
        <f t="array" ref="BS74">IF(AND(($A74&lt;&gt;"")*($A74&gt;BS$4)*($A74&lt;=BS$5)),IF(AND((SUMIFS($B$9:$B74,$A$9:$A74,"&lt;"&amp;$A74,$A$9:$A74,"&gt;="&amp;BS$4,$A$9:$A74,"&lt;="&amp;BS$5)&gt;SUM(_xlfn._xlws.FILTER(BS75:BS154,$A75:$A154&gt;BS$4),_xlfn._xlws.FILTER($C$9:BR154,$A$9:$A154&gt;BS$4))),(SUMIFS($B$9:$B74,$A$9:$A74,"&lt;"&amp;$A74,$A$9:$A74,"&gt;="&amp;BS$4,$A$9:$A74,"&lt;="&amp;BS$5)-SUM(_xlfn._xlws.FILTER(BS75:BS154,$A75:$A154&gt;BS$4),_xlfn._xlws.FILTER($C$9:BR154,$A$9:$A154&gt;BS$4))&gt;BS$6)),BS$6,MAX(0,SUMIFS($B$9:$B74,$A$9:$A74,"&lt;"&amp;$A74,$A$9:$A74,"&gt;="&amp;BS$4,$A$9:$A74,"&lt;="&amp;BS$5)-SUM(_xlfn._xlws.FILTER(BS75:BS154,$A75:$A154&gt;BS$4),_xlfn._xlws.FILTER($C$9:BR154,$A$9:$A154&gt;BS$4)))),"")</f>
        <v/>
      </c>
      <c r="BT74" s="32" t="str" cm="1">
        <f t="array" ref="BT74">IF(AND(($A74&lt;&gt;"")*($A74&gt;BT$4)*($A74&lt;=BT$5)),IF(AND((SUMIFS($B$9:$B74,$A$9:$A74,"&lt;"&amp;$A74,$A$9:$A74,"&gt;="&amp;BT$4,$A$9:$A74,"&lt;="&amp;BT$5)&gt;SUM(_xlfn._xlws.FILTER(BT75:BT154,$A75:$A154&gt;BT$4),_xlfn._xlws.FILTER($C$9:BS154,$A$9:$A154&gt;BT$4))),(SUMIFS($B$9:$B74,$A$9:$A74,"&lt;"&amp;$A74,$A$9:$A74,"&gt;="&amp;BT$4,$A$9:$A74,"&lt;="&amp;BT$5)-SUM(_xlfn._xlws.FILTER(BT75:BT154,$A75:$A154&gt;BT$4),_xlfn._xlws.FILTER($C$9:BS154,$A$9:$A154&gt;BT$4))&gt;BT$6)),BT$6,MAX(0,SUMIFS($B$9:$B74,$A$9:$A74,"&lt;"&amp;$A74,$A$9:$A74,"&gt;="&amp;BT$4,$A$9:$A74,"&lt;="&amp;BT$5)-SUM(_xlfn._xlws.FILTER(BT75:BT154,$A75:$A154&gt;BT$4),_xlfn._xlws.FILTER($C$9:BS154,$A$9:$A154&gt;BT$4)))),"")</f>
        <v/>
      </c>
      <c r="BU74" s="32" t="str" cm="1">
        <f t="array" ref="BU74">IF(AND(($A74&lt;&gt;"")*($A74&gt;BU$4)*($A74&lt;=BU$5)),IF(AND((SUMIFS($B$9:$B74,$A$9:$A74,"&lt;"&amp;$A74,$A$9:$A74,"&gt;="&amp;BU$4,$A$9:$A74,"&lt;="&amp;BU$5)&gt;SUM(_xlfn._xlws.FILTER(BU75:BU154,$A75:$A154&gt;BU$4),_xlfn._xlws.FILTER($C$9:BT154,$A$9:$A154&gt;BU$4))),(SUMIFS($B$9:$B74,$A$9:$A74,"&lt;"&amp;$A74,$A$9:$A74,"&gt;="&amp;BU$4,$A$9:$A74,"&lt;="&amp;BU$5)-SUM(_xlfn._xlws.FILTER(BU75:BU154,$A75:$A154&gt;BU$4),_xlfn._xlws.FILTER($C$9:BT154,$A$9:$A154&gt;BU$4))&gt;BU$6)),BU$6,MAX(0,SUMIFS($B$9:$B74,$A$9:$A74,"&lt;"&amp;$A74,$A$9:$A74,"&gt;="&amp;BU$4,$A$9:$A74,"&lt;="&amp;BU$5)-SUM(_xlfn._xlws.FILTER(BU75:BU154,$A75:$A154&gt;BU$4),_xlfn._xlws.FILTER($C$9:BT154,$A$9:$A154&gt;BU$4)))),"")</f>
        <v/>
      </c>
      <c r="BV74" s="32" t="str" cm="1">
        <f t="array" ref="BV74">IF(AND(($A74&lt;&gt;"")*($A74&gt;BV$4)*($A74&lt;=BV$5)),IF(AND((SUMIFS($B$9:$B74,$A$9:$A74,"&lt;"&amp;$A74,$A$9:$A74,"&gt;="&amp;BV$4,$A$9:$A74,"&lt;="&amp;BV$5)&gt;SUM(_xlfn._xlws.FILTER(BV75:BV154,$A75:$A154&gt;BV$4),_xlfn._xlws.FILTER($C$9:BU154,$A$9:$A154&gt;BV$4))),(SUMIFS($B$9:$B74,$A$9:$A74,"&lt;"&amp;$A74,$A$9:$A74,"&gt;="&amp;BV$4,$A$9:$A74,"&lt;="&amp;BV$5)-SUM(_xlfn._xlws.FILTER(BV75:BV154,$A75:$A154&gt;BV$4),_xlfn._xlws.FILTER($C$9:BU154,$A$9:$A154&gt;BV$4))&gt;BV$6)),BV$6,MAX(0,SUMIFS($B$9:$B74,$A$9:$A74,"&lt;"&amp;$A74,$A$9:$A74,"&gt;="&amp;BV$4,$A$9:$A74,"&lt;="&amp;BV$5)-SUM(_xlfn._xlws.FILTER(BV75:BV154,$A75:$A154&gt;BV$4),_xlfn._xlws.FILTER($C$9:BU154,$A$9:$A154&gt;BV$4)))),"")</f>
        <v/>
      </c>
      <c r="BW74" s="32" t="str" cm="1">
        <f t="array" ref="BW74">IF(AND(($A74&lt;&gt;"")*($A74&gt;BW$4)*($A74&lt;=BW$5)),IF(AND((SUMIFS($B$9:$B74,$A$9:$A74,"&lt;"&amp;$A74,$A$9:$A74,"&gt;="&amp;BW$4,$A$9:$A74,"&lt;="&amp;BW$5)&gt;SUM(_xlfn._xlws.FILTER(BW75:BW154,$A75:$A154&gt;BW$4),_xlfn._xlws.FILTER($C$9:BV154,$A$9:$A154&gt;BW$4))),(SUMIFS($B$9:$B74,$A$9:$A74,"&lt;"&amp;$A74,$A$9:$A74,"&gt;="&amp;BW$4,$A$9:$A74,"&lt;="&amp;BW$5)-SUM(_xlfn._xlws.FILTER(BW75:BW154,$A75:$A154&gt;BW$4),_xlfn._xlws.FILTER($C$9:BV154,$A$9:$A154&gt;BW$4))&gt;BW$6)),BW$6,MAX(0,SUMIFS($B$9:$B74,$A$9:$A74,"&lt;"&amp;$A74,$A$9:$A74,"&gt;="&amp;BW$4,$A$9:$A74,"&lt;="&amp;BW$5)-SUM(_xlfn._xlws.FILTER(BW75:BW154,$A75:$A154&gt;BW$4),_xlfn._xlws.FILTER($C$9:BV154,$A$9:$A154&gt;BW$4)))),"")</f>
        <v/>
      </c>
      <c r="BX74" s="32" t="str" cm="1">
        <f t="array" ref="BX74">IF(AND(($A74&lt;&gt;"")*($A74&gt;BX$4)*($A74&lt;=BX$5)),IF(AND((SUMIFS($B$9:$B74,$A$9:$A74,"&lt;"&amp;$A74,$A$9:$A74,"&gt;="&amp;BX$4,$A$9:$A74,"&lt;="&amp;BX$5)&gt;SUM(_xlfn._xlws.FILTER(BX75:BX154,$A75:$A154&gt;BX$4),_xlfn._xlws.FILTER($C$9:BW154,$A$9:$A154&gt;BX$4))),(SUMIFS($B$9:$B74,$A$9:$A74,"&lt;"&amp;$A74,$A$9:$A74,"&gt;="&amp;BX$4,$A$9:$A74,"&lt;="&amp;BX$5)-SUM(_xlfn._xlws.FILTER(BX75:BX154,$A75:$A154&gt;BX$4),_xlfn._xlws.FILTER($C$9:BW154,$A$9:$A154&gt;BX$4))&gt;BX$6)),BX$6,MAX(0,SUMIFS($B$9:$B74,$A$9:$A74,"&lt;"&amp;$A74,$A$9:$A74,"&gt;="&amp;BX$4,$A$9:$A74,"&lt;="&amp;BX$5)-SUM(_xlfn._xlws.FILTER(BX75:BX154,$A75:$A154&gt;BX$4),_xlfn._xlws.FILTER($C$9:BW154,$A$9:$A154&gt;BX$4)))),"")</f>
        <v/>
      </c>
      <c r="BY74" s="32" t="str" cm="1">
        <f t="array" ref="BY74">IF(AND(($A74&lt;&gt;"")*($A74&gt;BY$4)*($A74&lt;=BY$5)),IF(AND((SUMIFS($B$9:$B74,$A$9:$A74,"&lt;"&amp;$A74,$A$9:$A74,"&gt;="&amp;BY$4,$A$9:$A74,"&lt;="&amp;BY$5)&gt;SUM(_xlfn._xlws.FILTER(BY75:BY154,$A75:$A154&gt;BY$4),_xlfn._xlws.FILTER($C$9:BX154,$A$9:$A154&gt;BY$4))),(SUMIFS($B$9:$B74,$A$9:$A74,"&lt;"&amp;$A74,$A$9:$A74,"&gt;="&amp;BY$4,$A$9:$A74,"&lt;="&amp;BY$5)-SUM(_xlfn._xlws.FILTER(BY75:BY154,$A75:$A154&gt;BY$4),_xlfn._xlws.FILTER($C$9:BX154,$A$9:$A154&gt;BY$4))&gt;BY$6)),BY$6,MAX(0,SUMIFS($B$9:$B74,$A$9:$A74,"&lt;"&amp;$A74,$A$9:$A74,"&gt;="&amp;BY$4,$A$9:$A74,"&lt;="&amp;BY$5)-SUM(_xlfn._xlws.FILTER(BY75:BY154,$A75:$A154&gt;BY$4),_xlfn._xlws.FILTER($C$9:BX154,$A$9:$A154&gt;BY$4)))),"")</f>
        <v/>
      </c>
      <c r="BZ74" s="32" t="str" cm="1">
        <f t="array" ref="BZ74">IF(AND(($A74&lt;&gt;"")*($A74&gt;BZ$4)*($A74&lt;=BZ$5)),IF(AND((SUMIFS($B$9:$B74,$A$9:$A74,"&lt;"&amp;$A74,$A$9:$A74,"&gt;="&amp;BZ$4,$A$9:$A74,"&lt;="&amp;BZ$5)&gt;SUM(_xlfn._xlws.FILTER(BZ75:BZ154,$A75:$A154&gt;BZ$4),_xlfn._xlws.FILTER($C$9:BY154,$A$9:$A154&gt;BZ$4))),(SUMIFS($B$9:$B74,$A$9:$A74,"&lt;"&amp;$A74,$A$9:$A74,"&gt;="&amp;BZ$4,$A$9:$A74,"&lt;="&amp;BZ$5)-SUM(_xlfn._xlws.FILTER(BZ75:BZ154,$A75:$A154&gt;BZ$4),_xlfn._xlws.FILTER($C$9:BY154,$A$9:$A154&gt;BZ$4))&gt;BZ$6)),BZ$6,MAX(0,SUMIFS($B$9:$B74,$A$9:$A74,"&lt;"&amp;$A74,$A$9:$A74,"&gt;="&amp;BZ$4,$A$9:$A74,"&lt;="&amp;BZ$5)-SUM(_xlfn._xlws.FILTER(BZ75:BZ154,$A75:$A154&gt;BZ$4),_xlfn._xlws.FILTER($C$9:BY154,$A$9:$A154&gt;BZ$4)))),"")</f>
        <v/>
      </c>
      <c r="CA74" s="32" t="str" cm="1">
        <f t="array" ref="CA74">IF(AND(($A74&lt;&gt;"")*($A74&gt;CA$4)*($A74&lt;=CA$5)),IF(AND((SUMIFS($B$9:$B74,$A$9:$A74,"&lt;"&amp;$A74,$A$9:$A74,"&gt;="&amp;CA$4,$A$9:$A74,"&lt;="&amp;CA$5)&gt;SUM(_xlfn._xlws.FILTER(CA75:CA154,$A75:$A154&gt;CA$4),_xlfn._xlws.FILTER($C$9:BZ154,$A$9:$A154&gt;CA$4))),(SUMIFS($B$9:$B74,$A$9:$A74,"&lt;"&amp;$A74,$A$9:$A74,"&gt;="&amp;CA$4,$A$9:$A74,"&lt;="&amp;CA$5)-SUM(_xlfn._xlws.FILTER(CA75:CA154,$A75:$A154&gt;CA$4),_xlfn._xlws.FILTER($C$9:BZ154,$A$9:$A154&gt;CA$4))&gt;CA$6)),CA$6,MAX(0,SUMIFS($B$9:$B74,$A$9:$A74,"&lt;"&amp;$A74,$A$9:$A74,"&gt;="&amp;CA$4,$A$9:$A74,"&lt;="&amp;CA$5)-SUM(_xlfn._xlws.FILTER(CA75:CA154,$A75:$A154&gt;CA$4),_xlfn._xlws.FILTER($C$9:BZ154,$A$9:$A154&gt;CA$4)))),"")</f>
        <v/>
      </c>
      <c r="CB74" s="32" t="str" cm="1">
        <f t="array" ref="CB74">IF(AND(($A74&lt;&gt;"")*($A74&gt;CB$4)*($A74&lt;=CB$5)),IF(AND((SUMIFS($B$9:$B74,$A$9:$A74,"&lt;"&amp;$A74,$A$9:$A74,"&gt;="&amp;CB$4,$A$9:$A74,"&lt;="&amp;CB$5)&gt;SUM(_xlfn._xlws.FILTER(CB75:CB154,$A75:$A154&gt;CB$4),_xlfn._xlws.FILTER($C$9:CA154,$A$9:$A154&gt;CB$4))),(SUMIFS($B$9:$B74,$A$9:$A74,"&lt;"&amp;$A74,$A$9:$A74,"&gt;="&amp;CB$4,$A$9:$A74,"&lt;="&amp;CB$5)-SUM(_xlfn._xlws.FILTER(CB75:CB154,$A75:$A154&gt;CB$4),_xlfn._xlws.FILTER($C$9:CA154,$A$9:$A154&gt;CB$4))&gt;CB$6)),CB$6,MAX(0,SUMIFS($B$9:$B74,$A$9:$A74,"&lt;"&amp;$A74,$A$9:$A74,"&gt;="&amp;CB$4,$A$9:$A74,"&lt;="&amp;CB$5)-SUM(_xlfn._xlws.FILTER(CB75:CB154,$A75:$A154&gt;CB$4),_xlfn._xlws.FILTER($C$9:CA154,$A$9:$A154&gt;CB$4)))),"")</f>
        <v/>
      </c>
      <c r="CC74" s="32" t="str" cm="1">
        <f t="array" ref="CC74">IF(AND(($A74&lt;&gt;"")*($A74&gt;CC$4)*($A74&lt;=CC$5)),IF(AND((SUMIFS($B$9:$B74,$A$9:$A74,"&lt;"&amp;$A74,$A$9:$A74,"&gt;="&amp;CC$4,$A$9:$A74,"&lt;="&amp;CC$5)&gt;SUM(_xlfn._xlws.FILTER(CC75:CC154,$A75:$A154&gt;CC$4),_xlfn._xlws.FILTER($C$9:CB154,$A$9:$A154&gt;CC$4))),(SUMIFS($B$9:$B74,$A$9:$A74,"&lt;"&amp;$A74,$A$9:$A74,"&gt;="&amp;CC$4,$A$9:$A74,"&lt;="&amp;CC$5)-SUM(_xlfn._xlws.FILTER(CC75:CC154,$A75:$A154&gt;CC$4),_xlfn._xlws.FILTER($C$9:CB154,$A$9:$A154&gt;CC$4))&gt;CC$6)),CC$6,MAX(0,SUMIFS($B$9:$B74,$A$9:$A74,"&lt;"&amp;$A74,$A$9:$A74,"&gt;="&amp;CC$4,$A$9:$A74,"&lt;="&amp;CC$5)-SUM(_xlfn._xlws.FILTER(CC75:CC154,$A75:$A154&gt;CC$4),_xlfn._xlws.FILTER($C$9:CB154,$A$9:$A154&gt;CC$4)))),"")</f>
        <v/>
      </c>
      <c r="CD74" s="32" t="str" cm="1">
        <f t="array" ref="CD74">IF(AND(($A74&lt;&gt;"")*($A74&gt;CD$4)*($A74&lt;=CD$5)),IF(AND((SUMIFS($B$9:$B74,$A$9:$A74,"&lt;"&amp;$A74,$A$9:$A74,"&gt;="&amp;CD$4,$A$9:$A74,"&lt;="&amp;CD$5)&gt;SUM(_xlfn._xlws.FILTER(CD75:CD154,$A75:$A154&gt;CD$4),_xlfn._xlws.FILTER($C$9:CC154,$A$9:$A154&gt;CD$4))),(SUMIFS($B$9:$B74,$A$9:$A74,"&lt;"&amp;$A74,$A$9:$A74,"&gt;="&amp;CD$4,$A$9:$A74,"&lt;="&amp;CD$5)-SUM(_xlfn._xlws.FILTER(CD75:CD154,$A75:$A154&gt;CD$4),_xlfn._xlws.FILTER($C$9:CC154,$A$9:$A154&gt;CD$4))&gt;CD$6)),CD$6,MAX(0,SUMIFS($B$9:$B74,$A$9:$A74,"&lt;"&amp;$A74,$A$9:$A74,"&gt;="&amp;CD$4,$A$9:$A74,"&lt;="&amp;CD$5)-SUM(_xlfn._xlws.FILTER(CD75:CD154,$A75:$A154&gt;CD$4),_xlfn._xlws.FILTER($C$9:CC154,$A$9:$A154&gt;CD$4)))),"")</f>
        <v/>
      </c>
      <c r="CE74" s="32" t="str" cm="1">
        <f t="array" ref="CE74">IF(AND(($A74&lt;&gt;"")*($A74&gt;CE$4)*($A74&lt;=CE$5)),IF(AND((SUMIFS($B$9:$B74,$A$9:$A74,"&lt;"&amp;$A74,$A$9:$A74,"&gt;="&amp;CE$4,$A$9:$A74,"&lt;="&amp;CE$5)&gt;SUM(_xlfn._xlws.FILTER(CE75:CE154,$A75:$A154&gt;CE$4),_xlfn._xlws.FILTER($C$9:CD154,$A$9:$A154&gt;CE$4))),(SUMIFS($B$9:$B74,$A$9:$A74,"&lt;"&amp;$A74,$A$9:$A74,"&gt;="&amp;CE$4,$A$9:$A74,"&lt;="&amp;CE$5)-SUM(_xlfn._xlws.FILTER(CE75:CE154,$A75:$A154&gt;CE$4),_xlfn._xlws.FILTER($C$9:CD154,$A$9:$A154&gt;CE$4))&gt;CE$6)),CE$6,MAX(0,SUMIFS($B$9:$B74,$A$9:$A74,"&lt;"&amp;$A74,$A$9:$A74,"&gt;="&amp;CE$4,$A$9:$A74,"&lt;="&amp;CE$5)-SUM(_xlfn._xlws.FILTER(CE75:CE154,$A75:$A154&gt;CE$4),_xlfn._xlws.FILTER($C$9:CD154,$A$9:$A154&gt;CE$4)))),"")</f>
        <v/>
      </c>
      <c r="CF74" s="32" t="str" cm="1">
        <f t="array" ref="CF74">IF(AND(($A74&lt;&gt;"")*($A74&gt;CF$4)*($A74&lt;=CF$5)),IF(AND((SUMIFS($B$9:$B74,$A$9:$A74,"&lt;"&amp;$A74,$A$9:$A74,"&gt;="&amp;CF$4,$A$9:$A74,"&lt;="&amp;CF$5)&gt;SUM(_xlfn._xlws.FILTER(CF75:CF154,$A75:$A154&gt;CF$4),_xlfn._xlws.FILTER($C$9:CE154,$A$9:$A154&gt;CF$4))),(SUMIFS($B$9:$B74,$A$9:$A74,"&lt;"&amp;$A74,$A$9:$A74,"&gt;="&amp;CF$4,$A$9:$A74,"&lt;="&amp;CF$5)-SUM(_xlfn._xlws.FILTER(CF75:CF154,$A75:$A154&gt;CF$4),_xlfn._xlws.FILTER($C$9:CE154,$A$9:$A154&gt;CF$4))&gt;CF$6)),CF$6,MAX(0,SUMIFS($B$9:$B74,$A$9:$A74,"&lt;"&amp;$A74,$A$9:$A74,"&gt;="&amp;CF$4,$A$9:$A74,"&lt;="&amp;CF$5)-SUM(_xlfn._xlws.FILTER(CF75:CF154,$A75:$A154&gt;CF$4),_xlfn._xlws.FILTER($C$9:CE154,$A$9:$A154&gt;CF$4)))),"")</f>
        <v/>
      </c>
      <c r="CG74" s="32" t="str" cm="1">
        <f t="array" ref="CG74">IF(AND(($A74&lt;&gt;"")*($A74&gt;CG$4)*($A74&lt;=CG$5)),IF(AND((SUMIFS($B$9:$B74,$A$9:$A74,"&lt;"&amp;$A74,$A$9:$A74,"&gt;="&amp;CG$4,$A$9:$A74,"&lt;="&amp;CG$5)&gt;SUM(_xlfn._xlws.FILTER(CG75:CG154,$A75:$A154&gt;CG$4),_xlfn._xlws.FILTER($C$9:CF154,$A$9:$A154&gt;CG$4))),(SUMIFS($B$9:$B74,$A$9:$A74,"&lt;"&amp;$A74,$A$9:$A74,"&gt;="&amp;CG$4,$A$9:$A74,"&lt;="&amp;CG$5)-SUM(_xlfn._xlws.FILTER(CG75:CG154,$A75:$A154&gt;CG$4),_xlfn._xlws.FILTER($C$9:CF154,$A$9:$A154&gt;CG$4))&gt;CG$6)),CG$6,MAX(0,SUMIFS($B$9:$B74,$A$9:$A74,"&lt;"&amp;$A74,$A$9:$A74,"&gt;="&amp;CG$4,$A$9:$A74,"&lt;="&amp;CG$5)-SUM(_xlfn._xlws.FILTER(CG75:CG154,$A75:$A154&gt;CG$4),_xlfn._xlws.FILTER($C$9:CF154,$A$9:$A154&gt;CG$4)))),"")</f>
        <v/>
      </c>
      <c r="CH74" s="32" t="str" cm="1">
        <f t="array" ref="CH74">IF(AND(($A74&lt;&gt;"")*($A74&gt;CH$4)*($A74&lt;=CH$5)),IF(AND((SUMIFS($B$9:$B74,$A$9:$A74,"&lt;"&amp;$A74,$A$9:$A74,"&gt;="&amp;CH$4,$A$9:$A74,"&lt;="&amp;CH$5)&gt;SUM(_xlfn._xlws.FILTER(CH75:CH154,$A75:$A154&gt;CH$4),_xlfn._xlws.FILTER($C$9:CG154,$A$9:$A154&gt;CH$4))),(SUMIFS($B$9:$B74,$A$9:$A74,"&lt;"&amp;$A74,$A$9:$A74,"&gt;="&amp;CH$4,$A$9:$A74,"&lt;="&amp;CH$5)-SUM(_xlfn._xlws.FILTER(CH75:CH154,$A75:$A154&gt;CH$4),_xlfn._xlws.FILTER($C$9:CG154,$A$9:$A154&gt;CH$4))&gt;CH$6)),CH$6,MAX(0,SUMIFS($B$9:$B74,$A$9:$A74,"&lt;"&amp;$A74,$A$9:$A74,"&gt;="&amp;CH$4,$A$9:$A74,"&lt;="&amp;CH$5)-SUM(_xlfn._xlws.FILTER(CH75:CH154,$A75:$A154&gt;CH$4),_xlfn._xlws.FILTER($C$9:CG154,$A$9:$A154&gt;CH$4)))),"")</f>
        <v/>
      </c>
      <c r="CI74" s="32" t="str" cm="1">
        <f t="array" ref="CI74">IF(AND(($A74&lt;&gt;"")*($A74&gt;CI$4)*($A74&lt;=CI$5)),IF(AND((SUMIFS($B$9:$B74,$A$9:$A74,"&lt;"&amp;$A74,$A$9:$A74,"&gt;="&amp;CI$4,$A$9:$A74,"&lt;="&amp;CI$5)&gt;SUM(_xlfn._xlws.FILTER(CI75:CI154,$A75:$A154&gt;CI$4),_xlfn._xlws.FILTER($C$9:CH154,$A$9:$A154&gt;CI$4))),(SUMIFS($B$9:$B74,$A$9:$A74,"&lt;"&amp;$A74,$A$9:$A74,"&gt;="&amp;CI$4,$A$9:$A74,"&lt;="&amp;CI$5)-SUM(_xlfn._xlws.FILTER(CI75:CI154,$A75:$A154&gt;CI$4),_xlfn._xlws.FILTER($C$9:CH154,$A$9:$A154&gt;CI$4))&gt;CI$6)),CI$6,MAX(0,SUMIFS($B$9:$B74,$A$9:$A74,"&lt;"&amp;$A74,$A$9:$A74,"&gt;="&amp;CI$4,$A$9:$A74,"&lt;="&amp;CI$5)-SUM(_xlfn._xlws.FILTER(CI75:CI154,$A75:$A154&gt;CI$4),_xlfn._xlws.FILTER($C$9:CH154,$A$9:$A154&gt;CI$4)))),"")</f>
        <v/>
      </c>
      <c r="CJ74" s="32" t="str" cm="1">
        <f t="array" ref="CJ74">IF(AND(($A74&lt;&gt;"")*($A74&gt;CJ$4)*($A74&lt;=CJ$5)),IF(AND((SUMIFS($B$9:$B74,$A$9:$A74,"&lt;"&amp;$A74,$A$9:$A74,"&gt;="&amp;CJ$4,$A$9:$A74,"&lt;="&amp;CJ$5)&gt;SUM(_xlfn._xlws.FILTER(CJ75:CJ154,$A75:$A154&gt;CJ$4),_xlfn._xlws.FILTER($C$9:CI154,$A$9:$A154&gt;CJ$4))),(SUMIFS($B$9:$B74,$A$9:$A74,"&lt;"&amp;$A74,$A$9:$A74,"&gt;="&amp;CJ$4,$A$9:$A74,"&lt;="&amp;CJ$5)-SUM(_xlfn._xlws.FILTER(CJ75:CJ154,$A75:$A154&gt;CJ$4),_xlfn._xlws.FILTER($C$9:CI154,$A$9:$A154&gt;CJ$4))&gt;CJ$6)),CJ$6,MAX(0,SUMIFS($B$9:$B74,$A$9:$A74,"&lt;"&amp;$A74,$A$9:$A74,"&gt;="&amp;CJ$4,$A$9:$A74,"&lt;="&amp;CJ$5)-SUM(_xlfn._xlws.FILTER(CJ75:CJ154,$A75:$A154&gt;CJ$4),_xlfn._xlws.FILTER($C$9:CI154,$A$9:$A154&gt;CJ$4)))),"")</f>
        <v/>
      </c>
      <c r="CK74" s="32" t="str" cm="1">
        <f t="array" ref="CK74">IF(AND(($A74&lt;&gt;"")*($A74&gt;CK$4)*($A74&lt;=CK$5)),IF(AND((SUMIFS($B$9:$B74,$A$9:$A74,"&lt;"&amp;$A74,$A$9:$A74,"&gt;="&amp;CK$4,$A$9:$A74,"&lt;="&amp;CK$5)&gt;SUM(_xlfn._xlws.FILTER(CK75:CK154,$A75:$A154&gt;CK$4),_xlfn._xlws.FILTER($C$9:CJ154,$A$9:$A154&gt;CK$4))),(SUMIFS($B$9:$B74,$A$9:$A74,"&lt;"&amp;$A74,$A$9:$A74,"&gt;="&amp;CK$4,$A$9:$A74,"&lt;="&amp;CK$5)-SUM(_xlfn._xlws.FILTER(CK75:CK154,$A75:$A154&gt;CK$4),_xlfn._xlws.FILTER($C$9:CJ154,$A$9:$A154&gt;CK$4))&gt;CK$6)),CK$6,MAX(0,SUMIFS($B$9:$B74,$A$9:$A74,"&lt;"&amp;$A74,$A$9:$A74,"&gt;="&amp;CK$4,$A$9:$A74,"&lt;="&amp;CK$5)-SUM(_xlfn._xlws.FILTER(CK75:CK154,$A75:$A154&gt;CK$4),_xlfn._xlws.FILTER($C$9:CJ154,$A$9:$A154&gt;CK$4)))),"")</f>
        <v/>
      </c>
      <c r="CL74" s="32" t="str" cm="1">
        <f t="array" ref="CL74">IF(AND(($A74&lt;&gt;"")*($A74&gt;CL$4)*($A74&lt;=CL$5)),IF(AND((SUMIFS($B$9:$B74,$A$9:$A74,"&lt;"&amp;$A74,$A$9:$A74,"&gt;="&amp;CL$4,$A$9:$A74,"&lt;="&amp;CL$5)&gt;SUM(_xlfn._xlws.FILTER(CL75:CL154,$A75:$A154&gt;CL$4),_xlfn._xlws.FILTER($C$9:CK154,$A$9:$A154&gt;CL$4))),(SUMIFS($B$9:$B74,$A$9:$A74,"&lt;"&amp;$A74,$A$9:$A74,"&gt;="&amp;CL$4,$A$9:$A74,"&lt;="&amp;CL$5)-SUM(_xlfn._xlws.FILTER(CL75:CL154,$A75:$A154&gt;CL$4),_xlfn._xlws.FILTER($C$9:CK154,$A$9:$A154&gt;CL$4))&gt;CL$6)),CL$6,MAX(0,SUMIFS($B$9:$B74,$A$9:$A74,"&lt;"&amp;$A74,$A$9:$A74,"&gt;="&amp;CL$4,$A$9:$A74,"&lt;="&amp;CL$5)-SUM(_xlfn._xlws.FILTER(CL75:CL154,$A75:$A154&gt;CL$4),_xlfn._xlws.FILTER($C$9:CK154,$A$9:$A154&gt;CL$4)))),"")</f>
        <v/>
      </c>
      <c r="CM74" s="32" t="str" cm="1">
        <f t="array" ref="CM74">IF(AND(($A74&lt;&gt;"")*($A74&gt;CM$4)*($A74&lt;=CM$5)),IF(AND((SUMIFS($B$9:$B74,$A$9:$A74,"&lt;"&amp;$A74,$A$9:$A74,"&gt;="&amp;CM$4,$A$9:$A74,"&lt;="&amp;CM$5)&gt;SUM(_xlfn._xlws.FILTER(CM75:CM154,$A75:$A154&gt;CM$4),_xlfn._xlws.FILTER($C$9:CL154,$A$9:$A154&gt;CM$4))),(SUMIFS($B$9:$B74,$A$9:$A74,"&lt;"&amp;$A74,$A$9:$A74,"&gt;="&amp;CM$4,$A$9:$A74,"&lt;="&amp;CM$5)-SUM(_xlfn._xlws.FILTER(CM75:CM154,$A75:$A154&gt;CM$4),_xlfn._xlws.FILTER($C$9:CL154,$A$9:$A154&gt;CM$4))&gt;CM$6)),CM$6,MAX(0,SUMIFS($B$9:$B74,$A$9:$A74,"&lt;"&amp;$A74,$A$9:$A74,"&gt;="&amp;CM$4,$A$9:$A74,"&lt;="&amp;CM$5)-SUM(_xlfn._xlws.FILTER(CM75:CM154,$A75:$A154&gt;CM$4),_xlfn._xlws.FILTER($C$9:CL154,$A$9:$A154&gt;CM$4)))),"")</f>
        <v/>
      </c>
      <c r="CN74" s="32" t="str" cm="1">
        <f t="array" ref="CN74">IF(AND(($A74&lt;&gt;"")*($A74&gt;CN$4)*($A74&lt;=CN$5)),IF(AND((SUMIFS($B$9:$B74,$A$9:$A74,"&lt;"&amp;$A74,$A$9:$A74,"&gt;="&amp;CN$4,$A$9:$A74,"&lt;="&amp;CN$5)&gt;SUM(_xlfn._xlws.FILTER(CN75:CN154,$A75:$A154&gt;CN$4),_xlfn._xlws.FILTER($C$9:CM154,$A$9:$A154&gt;CN$4))),(SUMIFS($B$9:$B74,$A$9:$A74,"&lt;"&amp;$A74,$A$9:$A74,"&gt;="&amp;CN$4,$A$9:$A74,"&lt;="&amp;CN$5)-SUM(_xlfn._xlws.FILTER(CN75:CN154,$A75:$A154&gt;CN$4),_xlfn._xlws.FILTER($C$9:CM154,$A$9:$A154&gt;CN$4))&gt;CN$6)),CN$6,MAX(0,SUMIFS($B$9:$B74,$A$9:$A74,"&lt;"&amp;$A74,$A$9:$A74,"&gt;="&amp;CN$4,$A$9:$A74,"&lt;="&amp;CN$5)-SUM(_xlfn._xlws.FILTER(CN75:CN154,$A75:$A154&gt;CN$4),_xlfn._xlws.FILTER($C$9:CM154,$A$9:$A154&gt;CN$4)))),"")</f>
        <v/>
      </c>
      <c r="CO74" s="32" t="str" cm="1">
        <f t="array" ref="CO74">IF(AND(($A74&lt;&gt;"")*($A74&gt;CO$4)*($A74&lt;=CO$5)),IF(AND((SUMIFS($B$9:$B74,$A$9:$A74,"&lt;"&amp;$A74,$A$9:$A74,"&gt;="&amp;CO$4,$A$9:$A74,"&lt;="&amp;CO$5)&gt;SUM(_xlfn._xlws.FILTER(CO75:CO154,$A75:$A154&gt;CO$4),_xlfn._xlws.FILTER($C$9:CN154,$A$9:$A154&gt;CO$4))),(SUMIFS($B$9:$B74,$A$9:$A74,"&lt;"&amp;$A74,$A$9:$A74,"&gt;="&amp;CO$4,$A$9:$A74,"&lt;="&amp;CO$5)-SUM(_xlfn._xlws.FILTER(CO75:CO154,$A75:$A154&gt;CO$4),_xlfn._xlws.FILTER($C$9:CN154,$A$9:$A154&gt;CO$4))&gt;CO$6)),CO$6,MAX(0,SUMIFS($B$9:$B74,$A$9:$A74,"&lt;"&amp;$A74,$A$9:$A74,"&gt;="&amp;CO$4,$A$9:$A74,"&lt;="&amp;CO$5)-SUM(_xlfn._xlws.FILTER(CO75:CO154,$A75:$A154&gt;CO$4),_xlfn._xlws.FILTER($C$9:CN154,$A$9:$A154&gt;CO$4)))),"")</f>
        <v/>
      </c>
      <c r="CP74" s="32" t="str" cm="1">
        <f t="array" ref="CP74">IF(AND(($A74&lt;&gt;"")*($A74&gt;CP$4)*($A74&lt;=CP$5)),IF(AND((SUMIFS($B$9:$B74,$A$9:$A74,"&lt;"&amp;$A74,$A$9:$A74,"&gt;="&amp;CP$4,$A$9:$A74,"&lt;="&amp;CP$5)&gt;SUM(_xlfn._xlws.FILTER(CP75:CP154,$A75:$A154&gt;CP$4),_xlfn._xlws.FILTER($C$9:CO154,$A$9:$A154&gt;CP$4))),(SUMIFS($B$9:$B74,$A$9:$A74,"&lt;"&amp;$A74,$A$9:$A74,"&gt;="&amp;CP$4,$A$9:$A74,"&lt;="&amp;CP$5)-SUM(_xlfn._xlws.FILTER(CP75:CP154,$A75:$A154&gt;CP$4),_xlfn._xlws.FILTER($C$9:CO154,$A$9:$A154&gt;CP$4))&gt;CP$6)),CP$6,MAX(0,SUMIFS($B$9:$B74,$A$9:$A74,"&lt;"&amp;$A74,$A$9:$A74,"&gt;="&amp;CP$4,$A$9:$A74,"&lt;="&amp;CP$5)-SUM(_xlfn._xlws.FILTER(CP75:CP154,$A75:$A154&gt;CP$4),_xlfn._xlws.FILTER($C$9:CO154,$A$9:$A154&gt;CP$4)))),"")</f>
        <v/>
      </c>
      <c r="CQ74" s="32" t="str" cm="1">
        <f t="array" ref="CQ74">IF(AND(($A74&lt;&gt;"")*($A74&gt;CQ$4)*($A74&lt;=CQ$5)),IF(AND((SUMIFS($B$9:$B74,$A$9:$A74,"&lt;"&amp;$A74,$A$9:$A74,"&gt;="&amp;CQ$4,$A$9:$A74,"&lt;="&amp;CQ$5)&gt;SUM(_xlfn._xlws.FILTER(CQ75:CQ154,$A75:$A154&gt;CQ$4),_xlfn._xlws.FILTER($C$9:CP154,$A$9:$A154&gt;CQ$4))),(SUMIFS($B$9:$B74,$A$9:$A74,"&lt;"&amp;$A74,$A$9:$A74,"&gt;="&amp;CQ$4,$A$9:$A74,"&lt;="&amp;CQ$5)-SUM(_xlfn._xlws.FILTER(CQ75:CQ154,$A75:$A154&gt;CQ$4),_xlfn._xlws.FILTER($C$9:CP154,$A$9:$A154&gt;CQ$4))&gt;CQ$6)),CQ$6,MAX(0,SUMIFS($B$9:$B74,$A$9:$A74,"&lt;"&amp;$A74,$A$9:$A74,"&gt;="&amp;CQ$4,$A$9:$A74,"&lt;="&amp;CQ$5)-SUM(_xlfn._xlws.FILTER(CQ75:CQ154,$A75:$A154&gt;CQ$4),_xlfn._xlws.FILTER($C$9:CP154,$A$9:$A154&gt;CQ$4)))),"")</f>
        <v/>
      </c>
      <c r="CR74" s="32" t="str" cm="1">
        <f t="array" ref="CR74">IF(AND(($A74&lt;&gt;"")*($A74&gt;CR$4)*($A74&lt;=CR$5)),IF(AND((SUMIFS($B$9:$B74,$A$9:$A74,"&lt;"&amp;$A74,$A$9:$A74,"&gt;="&amp;CR$4,$A$9:$A74,"&lt;="&amp;CR$5)&gt;SUM(_xlfn._xlws.FILTER(CR75:CR154,$A75:$A154&gt;CR$4),_xlfn._xlws.FILTER($C$9:CQ154,$A$9:$A154&gt;CR$4))),(SUMIFS($B$9:$B74,$A$9:$A74,"&lt;"&amp;$A74,$A$9:$A74,"&gt;="&amp;CR$4,$A$9:$A74,"&lt;="&amp;CR$5)-SUM(_xlfn._xlws.FILTER(CR75:CR154,$A75:$A154&gt;CR$4),_xlfn._xlws.FILTER($C$9:CQ154,$A$9:$A154&gt;CR$4))&gt;CR$6)),CR$6,MAX(0,SUMIFS($B$9:$B74,$A$9:$A74,"&lt;"&amp;$A74,$A$9:$A74,"&gt;="&amp;CR$4,$A$9:$A74,"&lt;="&amp;CR$5)-SUM(_xlfn._xlws.FILTER(CR75:CR154,$A75:$A154&gt;CR$4),_xlfn._xlws.FILTER($C$9:CQ154,$A$9:$A154&gt;CR$4)))),"")</f>
        <v/>
      </c>
      <c r="CS74" s="32" t="str" cm="1">
        <f t="array" ref="CS74">IF(AND(($A74&lt;&gt;"")*($A74&gt;CS$4)*($A74&lt;=CS$5)),IF(AND((SUMIFS($B$9:$B74,$A$9:$A74,"&lt;"&amp;$A74,$A$9:$A74,"&gt;="&amp;CS$4,$A$9:$A74,"&lt;="&amp;CS$5)&gt;SUM(_xlfn._xlws.FILTER(CS75:CS154,$A75:$A154&gt;CS$4),_xlfn._xlws.FILTER($C$9:CR154,$A$9:$A154&gt;CS$4))),(SUMIFS($B$9:$B74,$A$9:$A74,"&lt;"&amp;$A74,$A$9:$A74,"&gt;="&amp;CS$4,$A$9:$A74,"&lt;="&amp;CS$5)-SUM(_xlfn._xlws.FILTER(CS75:CS154,$A75:$A154&gt;CS$4),_xlfn._xlws.FILTER($C$9:CR154,$A$9:$A154&gt;CS$4))&gt;CS$6)),CS$6,MAX(0,SUMIFS($B$9:$B74,$A$9:$A74,"&lt;"&amp;$A74,$A$9:$A74,"&gt;="&amp;CS$4,$A$9:$A74,"&lt;="&amp;CS$5)-SUM(_xlfn._xlws.FILTER(CS75:CS154,$A75:$A154&gt;CS$4),_xlfn._xlws.FILTER($C$9:CR154,$A$9:$A154&gt;CS$4)))),"")</f>
        <v/>
      </c>
      <c r="CT74" s="32" t="str" cm="1">
        <f t="array" ref="CT74">IF(AND(($A74&lt;&gt;"")*($A74&gt;CT$4)*($A74&lt;=CT$5)),IF(AND((SUMIFS($B$9:$B74,$A$9:$A74,"&lt;"&amp;$A74,$A$9:$A74,"&gt;="&amp;CT$4,$A$9:$A74,"&lt;="&amp;CT$5)&gt;SUM(_xlfn._xlws.FILTER(CT75:CT154,$A75:$A154&gt;CT$4),_xlfn._xlws.FILTER($C$9:CS154,$A$9:$A154&gt;CT$4))),(SUMIFS($B$9:$B74,$A$9:$A74,"&lt;"&amp;$A74,$A$9:$A74,"&gt;="&amp;CT$4,$A$9:$A74,"&lt;="&amp;CT$5)-SUM(_xlfn._xlws.FILTER(CT75:CT154,$A75:$A154&gt;CT$4),_xlfn._xlws.FILTER($C$9:CS154,$A$9:$A154&gt;CT$4))&gt;CT$6)),CT$6,MAX(0,SUMIFS($B$9:$B74,$A$9:$A74,"&lt;"&amp;$A74,$A$9:$A74,"&gt;="&amp;CT$4,$A$9:$A74,"&lt;="&amp;CT$5)-SUM(_xlfn._xlws.FILTER(CT75:CT154,$A75:$A154&gt;CT$4),_xlfn._xlws.FILTER($C$9:CS154,$A$9:$A154&gt;CT$4)))),"")</f>
        <v/>
      </c>
      <c r="CU74" s="32" t="str" cm="1">
        <f t="array" ref="CU74">IF(AND(($A74&lt;&gt;"")*($A74&gt;CU$4)*($A74&lt;=CU$5)),IF(AND((SUMIFS($B$9:$B74,$A$9:$A74,"&lt;"&amp;$A74,$A$9:$A74,"&gt;="&amp;CU$4,$A$9:$A74,"&lt;="&amp;CU$5)&gt;SUM(_xlfn._xlws.FILTER(CU75:CU154,$A75:$A154&gt;CU$4),_xlfn._xlws.FILTER($C$9:CT154,$A$9:$A154&gt;CU$4))),(SUMIFS($B$9:$B74,$A$9:$A74,"&lt;"&amp;$A74,$A$9:$A74,"&gt;="&amp;CU$4,$A$9:$A74,"&lt;="&amp;CU$5)-SUM(_xlfn._xlws.FILTER(CU75:CU154,$A75:$A154&gt;CU$4),_xlfn._xlws.FILTER($C$9:CT154,$A$9:$A154&gt;CU$4))&gt;CU$6)),CU$6,MAX(0,SUMIFS($B$9:$B74,$A$9:$A74,"&lt;"&amp;$A74,$A$9:$A74,"&gt;="&amp;CU$4,$A$9:$A74,"&lt;="&amp;CU$5)-SUM(_xlfn._xlws.FILTER(CU75:CU154,$A75:$A154&gt;CU$4),_xlfn._xlws.FILTER($C$9:CT154,$A$9:$A154&gt;CU$4)))),"")</f>
        <v/>
      </c>
      <c r="CV74" s="32" t="str" cm="1">
        <f t="array" ref="CV74">IF(AND(($A74&lt;&gt;"")*($A74&gt;CV$4)*($A74&lt;=CV$5)),IF(AND((SUMIFS($B$9:$B74,$A$9:$A74,"&lt;"&amp;$A74,$A$9:$A74,"&gt;="&amp;CV$4,$A$9:$A74,"&lt;="&amp;CV$5)&gt;SUM(_xlfn._xlws.FILTER(CV75:CV154,$A75:$A154&gt;CV$4),_xlfn._xlws.FILTER($C$9:CU154,$A$9:$A154&gt;CV$4))),(SUMIFS($B$9:$B74,$A$9:$A74,"&lt;"&amp;$A74,$A$9:$A74,"&gt;="&amp;CV$4,$A$9:$A74,"&lt;="&amp;CV$5)-SUM(_xlfn._xlws.FILTER(CV75:CV154,$A75:$A154&gt;CV$4),_xlfn._xlws.FILTER($C$9:CU154,$A$9:$A154&gt;CV$4))&gt;CV$6)),CV$6,MAX(0,SUMIFS($B$9:$B74,$A$9:$A74,"&lt;"&amp;$A74,$A$9:$A74,"&gt;="&amp;CV$4,$A$9:$A74,"&lt;="&amp;CV$5)-SUM(_xlfn._xlws.FILTER(CV75:CV154,$A75:$A154&gt;CV$4),_xlfn._xlws.FILTER($C$9:CU154,$A$9:$A154&gt;CV$4)))),"")</f>
        <v/>
      </c>
      <c r="CW74" s="32" t="str" cm="1">
        <f t="array" ref="CW74">IF(AND(($A74&lt;&gt;"")*($A74&gt;CW$4)*($A74&lt;=CW$5)),IF(AND((SUMIFS($B$9:$B74,$A$9:$A74,"&lt;"&amp;$A74,$A$9:$A74,"&gt;="&amp;CW$4,$A$9:$A74,"&lt;="&amp;CW$5)&gt;SUM(_xlfn._xlws.FILTER(CW75:CW154,$A75:$A154&gt;CW$4),_xlfn._xlws.FILTER($C$9:CV154,$A$9:$A154&gt;CW$4))),(SUMIFS($B$9:$B74,$A$9:$A74,"&lt;"&amp;$A74,$A$9:$A74,"&gt;="&amp;CW$4,$A$9:$A74,"&lt;="&amp;CW$5)-SUM(_xlfn._xlws.FILTER(CW75:CW154,$A75:$A154&gt;CW$4),_xlfn._xlws.FILTER($C$9:CV154,$A$9:$A154&gt;CW$4))&gt;CW$6)),CW$6,MAX(0,SUMIFS($B$9:$B74,$A$9:$A74,"&lt;"&amp;$A74,$A$9:$A74,"&gt;="&amp;CW$4,$A$9:$A74,"&lt;="&amp;CW$5)-SUM(_xlfn._xlws.FILTER(CW75:CW154,$A75:$A154&gt;CW$4),_xlfn._xlws.FILTER($C$9:CV154,$A$9:$A154&gt;CW$4)))),"")</f>
        <v/>
      </c>
      <c r="CX74" s="32" t="str" cm="1">
        <f t="array" ref="CX74">IF(AND(($A74&lt;&gt;"")*($A74&gt;CX$4)*($A74&lt;=CX$5)),IF(AND((SUMIFS($B$9:$B74,$A$9:$A74,"&lt;"&amp;$A74,$A$9:$A74,"&gt;="&amp;CX$4,$A$9:$A74,"&lt;="&amp;CX$5)&gt;SUM(_xlfn._xlws.FILTER(CX75:CX154,$A75:$A154&gt;CX$4),_xlfn._xlws.FILTER($C$9:CW154,$A$9:$A154&gt;CX$4))),(SUMIFS($B$9:$B74,$A$9:$A74,"&lt;"&amp;$A74,$A$9:$A74,"&gt;="&amp;CX$4,$A$9:$A74,"&lt;="&amp;CX$5)-SUM(_xlfn._xlws.FILTER(CX75:CX154,$A75:$A154&gt;CX$4),_xlfn._xlws.FILTER($C$9:CW154,$A$9:$A154&gt;CX$4))&gt;CX$6)),CX$6,MAX(0,SUMIFS($B$9:$B74,$A$9:$A74,"&lt;"&amp;$A74,$A$9:$A74,"&gt;="&amp;CX$4,$A$9:$A74,"&lt;="&amp;CX$5)-SUM(_xlfn._xlws.FILTER(CX75:CX154,$A75:$A154&gt;CX$4),_xlfn._xlws.FILTER($C$9:CW154,$A$9:$A154&gt;CX$4)))),"")</f>
        <v/>
      </c>
      <c r="CY74" s="32" t="str" cm="1">
        <f t="array" ref="CY74">IF(AND(($A74&lt;&gt;"")*($A74&gt;CY$4)*($A74&lt;=CY$5)),IF(AND((SUMIFS($B$9:$B74,$A$9:$A74,"&lt;"&amp;$A74,$A$9:$A74,"&gt;="&amp;CY$4,$A$9:$A74,"&lt;="&amp;CY$5)&gt;SUM(_xlfn._xlws.FILTER(CY75:CY154,$A75:$A154&gt;CY$4),_xlfn._xlws.FILTER($C$9:CX154,$A$9:$A154&gt;CY$4))),(SUMIFS($B$9:$B74,$A$9:$A74,"&lt;"&amp;$A74,$A$9:$A74,"&gt;="&amp;CY$4,$A$9:$A74,"&lt;="&amp;CY$5)-SUM(_xlfn._xlws.FILTER(CY75:CY154,$A75:$A154&gt;CY$4),_xlfn._xlws.FILTER($C$9:CX154,$A$9:$A154&gt;CY$4))&gt;CY$6)),CY$6,MAX(0,SUMIFS($B$9:$B74,$A$9:$A74,"&lt;"&amp;$A74,$A$9:$A74,"&gt;="&amp;CY$4,$A$9:$A74,"&lt;="&amp;CY$5)-SUM(_xlfn._xlws.FILTER(CY75:CY154,$A75:$A154&gt;CY$4),_xlfn._xlws.FILTER($C$9:CX154,$A$9:$A154&gt;CY$4)))),"")</f>
        <v/>
      </c>
      <c r="CZ74" s="32" t="str" cm="1">
        <f t="array" ref="CZ74">IF(AND(($A74&lt;&gt;"")*($A74&gt;CZ$4)*($A74&lt;=CZ$5)),IF(AND((SUMIFS($B$9:$B74,$A$9:$A74,"&lt;"&amp;$A74,$A$9:$A74,"&gt;="&amp;CZ$4,$A$9:$A74,"&lt;="&amp;CZ$5)&gt;SUM(_xlfn._xlws.FILTER(CZ75:CZ154,$A75:$A154&gt;CZ$4),_xlfn._xlws.FILTER($C$9:CY154,$A$9:$A154&gt;CZ$4))),(SUMIFS($B$9:$B74,$A$9:$A74,"&lt;"&amp;$A74,$A$9:$A74,"&gt;="&amp;CZ$4,$A$9:$A74,"&lt;="&amp;CZ$5)-SUM(_xlfn._xlws.FILTER(CZ75:CZ154,$A75:$A154&gt;CZ$4),_xlfn._xlws.FILTER($C$9:CY154,$A$9:$A154&gt;CZ$4))&gt;CZ$6)),CZ$6,MAX(0,SUMIFS($B$9:$B74,$A$9:$A74,"&lt;"&amp;$A74,$A$9:$A74,"&gt;="&amp;CZ$4,$A$9:$A74,"&lt;="&amp;CZ$5)-SUM(_xlfn._xlws.FILTER(CZ75:CZ154,$A75:$A154&gt;CZ$4),_xlfn._xlws.FILTER($C$9:CY154,$A$9:$A154&gt;CZ$4)))),"")</f>
        <v/>
      </c>
      <c r="DA74" s="32" t="str" cm="1">
        <f t="array" ref="DA74">IF(AND(($A74&lt;&gt;"")*($A74&gt;DA$4)*($A74&lt;=DA$5)),IF(AND((SUMIFS($B$9:$B74,$A$9:$A74,"&lt;"&amp;$A74,$A$9:$A74,"&gt;="&amp;DA$4,$A$9:$A74,"&lt;="&amp;DA$5)&gt;SUM(_xlfn._xlws.FILTER(DA75:DA154,$A75:$A154&gt;DA$4),_xlfn._xlws.FILTER($C$9:CZ154,$A$9:$A154&gt;DA$4))),(SUMIFS($B$9:$B74,$A$9:$A74,"&lt;"&amp;$A74,$A$9:$A74,"&gt;="&amp;DA$4,$A$9:$A74,"&lt;="&amp;DA$5)-SUM(_xlfn._xlws.FILTER(DA75:DA154,$A75:$A154&gt;DA$4),_xlfn._xlws.FILTER($C$9:CZ154,$A$9:$A154&gt;DA$4))&gt;DA$6)),DA$6,MAX(0,SUMIFS($B$9:$B74,$A$9:$A74,"&lt;"&amp;$A74,$A$9:$A74,"&gt;="&amp;DA$4,$A$9:$A74,"&lt;="&amp;DA$5)-SUM(_xlfn._xlws.FILTER(DA75:DA154,$A75:$A154&gt;DA$4),_xlfn._xlws.FILTER($C$9:CZ154,$A$9:$A154&gt;DA$4)))),"")</f>
        <v/>
      </c>
      <c r="DB74" s="32" t="str" cm="1">
        <f t="array" ref="DB74">IF(AND(($A74&lt;&gt;"")*($A74&gt;DB$4)*($A74&lt;=DB$5)),IF(AND((SUMIFS($B$9:$B74,$A$9:$A74,"&lt;"&amp;$A74,$A$9:$A74,"&gt;="&amp;DB$4,$A$9:$A74,"&lt;="&amp;DB$5)&gt;SUM(_xlfn._xlws.FILTER(DB75:DB154,$A75:$A154&gt;DB$4),_xlfn._xlws.FILTER($C$9:DA154,$A$9:$A154&gt;DB$4))),(SUMIFS($B$9:$B74,$A$9:$A74,"&lt;"&amp;$A74,$A$9:$A74,"&gt;="&amp;DB$4,$A$9:$A74,"&lt;="&amp;DB$5)-SUM(_xlfn._xlws.FILTER(DB75:DB154,$A75:$A154&gt;DB$4),_xlfn._xlws.FILTER($C$9:DA154,$A$9:$A154&gt;DB$4))&gt;DB$6)),DB$6,MAX(0,SUMIFS($B$9:$B74,$A$9:$A74,"&lt;"&amp;$A74,$A$9:$A74,"&gt;="&amp;DB$4,$A$9:$A74,"&lt;="&amp;DB$5)-SUM(_xlfn._xlws.FILTER(DB75:DB154,$A75:$A154&gt;DB$4),_xlfn._xlws.FILTER($C$9:DA154,$A$9:$A154&gt;DB$4)))),"")</f>
        <v/>
      </c>
      <c r="DC74" s="32" t="str" cm="1">
        <f t="array" ref="DC74">IF(AND(($A74&lt;&gt;"")*($A74&gt;DC$4)*($A74&lt;=DC$5)),IF(AND((SUMIFS($B$9:$B74,$A$9:$A74,"&lt;"&amp;$A74,$A$9:$A74,"&gt;="&amp;DC$4,$A$9:$A74,"&lt;="&amp;DC$5)&gt;SUM(_xlfn._xlws.FILTER(DC75:DC154,$A75:$A154&gt;DC$4),_xlfn._xlws.FILTER($C$9:DB154,$A$9:$A154&gt;DC$4))),(SUMIFS($B$9:$B74,$A$9:$A74,"&lt;"&amp;$A74,$A$9:$A74,"&gt;="&amp;DC$4,$A$9:$A74,"&lt;="&amp;DC$5)-SUM(_xlfn._xlws.FILTER(DC75:DC154,$A75:$A154&gt;DC$4),_xlfn._xlws.FILTER($C$9:DB154,$A$9:$A154&gt;DC$4))&gt;DC$6)),DC$6,MAX(0,SUMIFS($B$9:$B74,$A$9:$A74,"&lt;"&amp;$A74,$A$9:$A74,"&gt;="&amp;DC$4,$A$9:$A74,"&lt;="&amp;DC$5)-SUM(_xlfn._xlws.FILTER(DC75:DC154,$A75:$A154&gt;DC$4),_xlfn._xlws.FILTER($C$9:DB154,$A$9:$A154&gt;DC$4)))),"")</f>
        <v/>
      </c>
      <c r="DD74" s="32" t="str" cm="1">
        <f t="array" ref="DD74">IF(AND(($A74&lt;&gt;"")*($A74&gt;DD$4)*($A74&lt;=DD$5)),IF(AND((SUMIFS($B$9:$B74,$A$9:$A74,"&lt;"&amp;$A74,$A$9:$A74,"&gt;="&amp;DD$4,$A$9:$A74,"&lt;="&amp;DD$5)&gt;SUM(_xlfn._xlws.FILTER(DD75:DD154,$A75:$A154&gt;DD$4),_xlfn._xlws.FILTER($C$9:DC154,$A$9:$A154&gt;DD$4))),(SUMIFS($B$9:$B74,$A$9:$A74,"&lt;"&amp;$A74,$A$9:$A74,"&gt;="&amp;DD$4,$A$9:$A74,"&lt;="&amp;DD$5)-SUM(_xlfn._xlws.FILTER(DD75:DD154,$A75:$A154&gt;DD$4),_xlfn._xlws.FILTER($C$9:DC154,$A$9:$A154&gt;DD$4))&gt;DD$6)),DD$6,MAX(0,SUMIFS($B$9:$B74,$A$9:$A74,"&lt;"&amp;$A74,$A$9:$A74,"&gt;="&amp;DD$4,$A$9:$A74,"&lt;="&amp;DD$5)-SUM(_xlfn._xlws.FILTER(DD75:DD154,$A75:$A154&gt;DD$4),_xlfn._xlws.FILTER($C$9:DC154,$A$9:$A154&gt;DD$4)))),"")</f>
        <v/>
      </c>
      <c r="DE74" s="32" t="str" cm="1">
        <f t="array" ref="DE74">IF(AND(($A74&lt;&gt;"")*($A74&gt;DE$4)*($A74&lt;=DE$5)),IF(AND((SUMIFS($B$9:$B74,$A$9:$A74,"&lt;"&amp;$A74,$A$9:$A74,"&gt;="&amp;DE$4,$A$9:$A74,"&lt;="&amp;DE$5)&gt;SUM(_xlfn._xlws.FILTER(DE75:DE154,$A75:$A154&gt;DE$4),_xlfn._xlws.FILTER($C$9:DD154,$A$9:$A154&gt;DE$4))),(SUMIFS($B$9:$B74,$A$9:$A74,"&lt;"&amp;$A74,$A$9:$A74,"&gt;="&amp;DE$4,$A$9:$A74,"&lt;="&amp;DE$5)-SUM(_xlfn._xlws.FILTER(DE75:DE154,$A75:$A154&gt;DE$4),_xlfn._xlws.FILTER($C$9:DD154,$A$9:$A154&gt;DE$4))&gt;DE$6)),DE$6,MAX(0,SUMIFS($B$9:$B74,$A$9:$A74,"&lt;"&amp;$A74,$A$9:$A74,"&gt;="&amp;DE$4,$A$9:$A74,"&lt;="&amp;DE$5)-SUM(_xlfn._xlws.FILTER(DE75:DE154,$A75:$A154&gt;DE$4),_xlfn._xlws.FILTER($C$9:DD154,$A$9:$A154&gt;DE$4)))),"")</f>
        <v/>
      </c>
      <c r="DF74" s="32" t="str" cm="1">
        <f t="array" ref="DF74">IF(AND(($A74&lt;&gt;"")*($A74&gt;DF$4)*($A74&lt;=DF$5)),IF(AND((SUMIFS($B$9:$B74,$A$9:$A74,"&lt;"&amp;$A74,$A$9:$A74,"&gt;="&amp;DF$4,$A$9:$A74,"&lt;="&amp;DF$5)&gt;SUM(_xlfn._xlws.FILTER(DF75:DF154,$A75:$A154&gt;DF$4),_xlfn._xlws.FILTER($C$9:DE154,$A$9:$A154&gt;DF$4))),(SUMIFS($B$9:$B74,$A$9:$A74,"&lt;"&amp;$A74,$A$9:$A74,"&gt;="&amp;DF$4,$A$9:$A74,"&lt;="&amp;DF$5)-SUM(_xlfn._xlws.FILTER(DF75:DF154,$A75:$A154&gt;DF$4),_xlfn._xlws.FILTER($C$9:DE154,$A$9:$A154&gt;DF$4))&gt;DF$6)),DF$6,MAX(0,SUMIFS($B$9:$B74,$A$9:$A74,"&lt;"&amp;$A74,$A$9:$A74,"&gt;="&amp;DF$4,$A$9:$A74,"&lt;="&amp;DF$5)-SUM(_xlfn._xlws.FILTER(DF75:DF154,$A75:$A154&gt;DF$4),_xlfn._xlws.FILTER($C$9:DE154,$A$9:$A154&gt;DF$4)))),"")</f>
        <v/>
      </c>
      <c r="DG74" s="32" t="str" cm="1">
        <f t="array" ref="DG74">IF(AND(($A74&lt;&gt;"")*($A74&gt;DG$4)*($A74&lt;=DG$5)),IF(AND((SUMIFS($B$9:$B74,$A$9:$A74,"&lt;"&amp;$A74,$A$9:$A74,"&gt;="&amp;DG$4,$A$9:$A74,"&lt;="&amp;DG$5)&gt;SUM(_xlfn._xlws.FILTER(DG75:DG154,$A75:$A154&gt;DG$4),_xlfn._xlws.FILTER($C$9:DF154,$A$9:$A154&gt;DG$4))),(SUMIFS($B$9:$B74,$A$9:$A74,"&lt;"&amp;$A74,$A$9:$A74,"&gt;="&amp;DG$4,$A$9:$A74,"&lt;="&amp;DG$5)-SUM(_xlfn._xlws.FILTER(DG75:DG154,$A75:$A154&gt;DG$4),_xlfn._xlws.FILTER($C$9:DF154,$A$9:$A154&gt;DG$4))&gt;DG$6)),DG$6,MAX(0,SUMIFS($B$9:$B74,$A$9:$A74,"&lt;"&amp;$A74,$A$9:$A74,"&gt;="&amp;DG$4,$A$9:$A74,"&lt;="&amp;DG$5)-SUM(_xlfn._xlws.FILTER(DG75:DG154,$A75:$A154&gt;DG$4),_xlfn._xlws.FILTER($C$9:DF154,$A$9:$A154&gt;DG$4)))),"")</f>
        <v/>
      </c>
      <c r="DH74" s="32" t="str" cm="1">
        <f t="array" ref="DH74">IF(AND(($A74&lt;&gt;"")*($A74&gt;DH$4)*($A74&lt;=DH$5)),IF(AND((SUMIFS($B$9:$B74,$A$9:$A74,"&lt;"&amp;$A74,$A$9:$A74,"&gt;="&amp;DH$4,$A$9:$A74,"&lt;="&amp;DH$5)&gt;SUM(_xlfn._xlws.FILTER(DH75:DH154,$A75:$A154&gt;DH$4),_xlfn._xlws.FILTER($C$9:DG154,$A$9:$A154&gt;DH$4))),(SUMIFS($B$9:$B74,$A$9:$A74,"&lt;"&amp;$A74,$A$9:$A74,"&gt;="&amp;DH$4,$A$9:$A74,"&lt;="&amp;DH$5)-SUM(_xlfn._xlws.FILTER(DH75:DH154,$A75:$A154&gt;DH$4),_xlfn._xlws.FILTER($C$9:DG154,$A$9:$A154&gt;DH$4))&gt;DH$6)),DH$6,MAX(0,SUMIFS($B$9:$B74,$A$9:$A74,"&lt;"&amp;$A74,$A$9:$A74,"&gt;="&amp;DH$4,$A$9:$A74,"&lt;="&amp;DH$5)-SUM(_xlfn._xlws.FILTER(DH75:DH154,$A75:$A154&gt;DH$4),_xlfn._xlws.FILTER($C$9:DG154,$A$9:$A154&gt;DH$4)))),"")</f>
        <v/>
      </c>
      <c r="DI74" s="32" t="str" cm="1">
        <f t="array" ref="DI74">IF(AND(($A74&lt;&gt;"")*($A74&gt;DI$4)*($A74&lt;=DI$5)),IF(AND((SUMIFS($B$9:$B74,$A$9:$A74,"&lt;"&amp;$A74,$A$9:$A74,"&gt;="&amp;DI$4,$A$9:$A74,"&lt;="&amp;DI$5)&gt;SUM(_xlfn._xlws.FILTER(DI75:DI154,$A75:$A154&gt;DI$4),_xlfn._xlws.FILTER($C$9:DH154,$A$9:$A154&gt;DI$4))),(SUMIFS($B$9:$B74,$A$9:$A74,"&lt;"&amp;$A74,$A$9:$A74,"&gt;="&amp;DI$4,$A$9:$A74,"&lt;="&amp;DI$5)-SUM(_xlfn._xlws.FILTER(DI75:DI154,$A75:$A154&gt;DI$4),_xlfn._xlws.FILTER($C$9:DH154,$A$9:$A154&gt;DI$4))&gt;DI$6)),DI$6,MAX(0,SUMIFS($B$9:$B74,$A$9:$A74,"&lt;"&amp;$A74,$A$9:$A74,"&gt;="&amp;DI$4,$A$9:$A74,"&lt;="&amp;DI$5)-SUM(_xlfn._xlws.FILTER(DI75:DI154,$A75:$A154&gt;DI$4),_xlfn._xlws.FILTER($C$9:DH154,$A$9:$A154&gt;DI$4)))),"")</f>
        <v/>
      </c>
      <c r="DJ74" s="32" t="str" cm="1">
        <f t="array" ref="DJ74">IF(AND(($A74&lt;&gt;"")*($A74&gt;DJ$4)*($A74&lt;=DJ$5)),IF(AND((SUMIFS($B$9:$B74,$A$9:$A74,"&lt;"&amp;$A74,$A$9:$A74,"&gt;="&amp;DJ$4,$A$9:$A74,"&lt;="&amp;DJ$5)&gt;SUM(_xlfn._xlws.FILTER(DJ75:DJ154,$A75:$A154&gt;DJ$4),_xlfn._xlws.FILTER($C$9:DI154,$A$9:$A154&gt;DJ$4))),(SUMIFS($B$9:$B74,$A$9:$A74,"&lt;"&amp;$A74,$A$9:$A74,"&gt;="&amp;DJ$4,$A$9:$A74,"&lt;="&amp;DJ$5)-SUM(_xlfn._xlws.FILTER(DJ75:DJ154,$A75:$A154&gt;DJ$4),_xlfn._xlws.FILTER($C$9:DI154,$A$9:$A154&gt;DJ$4))&gt;DJ$6)),DJ$6,MAX(0,SUMIFS($B$9:$B74,$A$9:$A74,"&lt;"&amp;$A74,$A$9:$A74,"&gt;="&amp;DJ$4,$A$9:$A74,"&lt;="&amp;DJ$5)-SUM(_xlfn._xlws.FILTER(DJ75:DJ154,$A75:$A154&gt;DJ$4),_xlfn._xlws.FILTER($C$9:DI154,$A$9:$A154&gt;DJ$4)))),"")</f>
        <v/>
      </c>
      <c r="DK74" s="32" t="str" cm="1">
        <f t="array" ref="DK74">IF(AND(($A74&lt;&gt;"")*($A74&gt;DK$4)*($A74&lt;=DK$5)),IF(AND((SUMIFS($B$9:$B74,$A$9:$A74,"&lt;"&amp;$A74,$A$9:$A74,"&gt;="&amp;DK$4,$A$9:$A74,"&lt;="&amp;DK$5)&gt;SUM(_xlfn._xlws.FILTER(DK75:DK154,$A75:$A154&gt;DK$4),_xlfn._xlws.FILTER($C$9:DJ154,$A$9:$A154&gt;DK$4))),(SUMIFS($B$9:$B74,$A$9:$A74,"&lt;"&amp;$A74,$A$9:$A74,"&gt;="&amp;DK$4,$A$9:$A74,"&lt;="&amp;DK$5)-SUM(_xlfn._xlws.FILTER(DK75:DK154,$A75:$A154&gt;DK$4),_xlfn._xlws.FILTER($C$9:DJ154,$A$9:$A154&gt;DK$4))&gt;DK$6)),DK$6,MAX(0,SUMIFS($B$9:$B74,$A$9:$A74,"&lt;"&amp;$A74,$A$9:$A74,"&gt;="&amp;DK$4,$A$9:$A74,"&lt;="&amp;DK$5)-SUM(_xlfn._xlws.FILTER(DK75:DK154,$A75:$A154&gt;DK$4),_xlfn._xlws.FILTER($C$9:DJ154,$A$9:$A154&gt;DK$4)))),"")</f>
        <v/>
      </c>
      <c r="DL74" s="32" t="str" cm="1">
        <f t="array" ref="DL74">IF(AND(($A74&lt;&gt;"")*($A74&gt;DL$4)*($A74&lt;=DL$5)),IF(AND((SUMIFS($B$9:$B74,$A$9:$A74,"&lt;"&amp;$A74,$A$9:$A74,"&gt;="&amp;DL$4,$A$9:$A74,"&lt;="&amp;DL$5)&gt;SUM(_xlfn._xlws.FILTER(DL75:DL154,$A75:$A154&gt;DL$4),_xlfn._xlws.FILTER($C$9:DK154,$A$9:$A154&gt;DL$4))),(SUMIFS($B$9:$B74,$A$9:$A74,"&lt;"&amp;$A74,$A$9:$A74,"&gt;="&amp;DL$4,$A$9:$A74,"&lt;="&amp;DL$5)-SUM(_xlfn._xlws.FILTER(DL75:DL154,$A75:$A154&gt;DL$4),_xlfn._xlws.FILTER($C$9:DK154,$A$9:$A154&gt;DL$4))&gt;DL$6)),DL$6,MAX(0,SUMIFS($B$9:$B74,$A$9:$A74,"&lt;"&amp;$A74,$A$9:$A74,"&gt;="&amp;DL$4,$A$9:$A74,"&lt;="&amp;DL$5)-SUM(_xlfn._xlws.FILTER(DL75:DL154,$A75:$A154&gt;DL$4),_xlfn._xlws.FILTER($C$9:DK154,$A$9:$A154&gt;DL$4)))),"")</f>
        <v/>
      </c>
      <c r="DM74" s="32" t="str" cm="1">
        <f t="array" ref="DM74">IF(AND(($A74&lt;&gt;"")*($A74&gt;DM$4)*($A74&lt;=DM$5)),IF(AND((SUMIFS($B$9:$B74,$A$9:$A74,"&lt;"&amp;$A74,$A$9:$A74,"&gt;="&amp;DM$4,$A$9:$A74,"&lt;="&amp;DM$5)&gt;SUM(_xlfn._xlws.FILTER(DM75:DM154,$A75:$A154&gt;DM$4),_xlfn._xlws.FILTER($C$9:DL154,$A$9:$A154&gt;DM$4))),(SUMIFS($B$9:$B74,$A$9:$A74,"&lt;"&amp;$A74,$A$9:$A74,"&gt;="&amp;DM$4,$A$9:$A74,"&lt;="&amp;DM$5)-SUM(_xlfn._xlws.FILTER(DM75:DM154,$A75:$A154&gt;DM$4),_xlfn._xlws.FILTER($C$9:DL154,$A$9:$A154&gt;DM$4))&gt;DM$6)),DM$6,MAX(0,SUMIFS($B$9:$B74,$A$9:$A74,"&lt;"&amp;$A74,$A$9:$A74,"&gt;="&amp;DM$4,$A$9:$A74,"&lt;="&amp;DM$5)-SUM(_xlfn._xlws.FILTER(DM75:DM154,$A75:$A154&gt;DM$4),_xlfn._xlws.FILTER($C$9:DL154,$A$9:$A154&gt;DM$4)))),"")</f>
        <v/>
      </c>
      <c r="DN74" s="32" t="str" cm="1">
        <f t="array" ref="DN74">IF(AND(($A74&lt;&gt;"")*($A74&gt;DN$4)*($A74&lt;=DN$5)),IF(AND((SUMIFS($B$9:$B74,$A$9:$A74,"&lt;"&amp;$A74,$A$9:$A74,"&gt;="&amp;DN$4,$A$9:$A74,"&lt;="&amp;DN$5)&gt;SUM(_xlfn._xlws.FILTER(DN75:DN154,$A75:$A154&gt;DN$4),_xlfn._xlws.FILTER($C$9:DM154,$A$9:$A154&gt;DN$4))),(SUMIFS($B$9:$B74,$A$9:$A74,"&lt;"&amp;$A74,$A$9:$A74,"&gt;="&amp;DN$4,$A$9:$A74,"&lt;="&amp;DN$5)-SUM(_xlfn._xlws.FILTER(DN75:DN154,$A75:$A154&gt;DN$4),_xlfn._xlws.FILTER($C$9:DM154,$A$9:$A154&gt;DN$4))&gt;DN$6)),DN$6,MAX(0,SUMIFS($B$9:$B74,$A$9:$A74,"&lt;"&amp;$A74,$A$9:$A74,"&gt;="&amp;DN$4,$A$9:$A74,"&lt;="&amp;DN$5)-SUM(_xlfn._xlws.FILTER(DN75:DN154,$A75:$A154&gt;DN$4),_xlfn._xlws.FILTER($C$9:DM154,$A$9:$A154&gt;DN$4)))),"")</f>
        <v/>
      </c>
      <c r="DO74" s="32" t="str" cm="1">
        <f t="array" ref="DO74">IF(AND(($A74&lt;&gt;"")*($A74&gt;DO$4)*($A74&lt;=DO$5)),IF(AND((SUMIFS($B$9:$B74,$A$9:$A74,"&lt;"&amp;$A74,$A$9:$A74,"&gt;="&amp;DO$4,$A$9:$A74,"&lt;="&amp;DO$5)&gt;SUM(_xlfn._xlws.FILTER(DO75:DO154,$A75:$A154&gt;DO$4),_xlfn._xlws.FILTER($C$9:DN154,$A$9:$A154&gt;DO$4))),(SUMIFS($B$9:$B74,$A$9:$A74,"&lt;"&amp;$A74,$A$9:$A74,"&gt;="&amp;DO$4,$A$9:$A74,"&lt;="&amp;DO$5)-SUM(_xlfn._xlws.FILTER(DO75:DO154,$A75:$A154&gt;DO$4),_xlfn._xlws.FILTER($C$9:DN154,$A$9:$A154&gt;DO$4))&gt;DO$6)),DO$6,MAX(0,SUMIFS($B$9:$B74,$A$9:$A74,"&lt;"&amp;$A74,$A$9:$A74,"&gt;="&amp;DO$4,$A$9:$A74,"&lt;="&amp;DO$5)-SUM(_xlfn._xlws.FILTER(DO75:DO154,$A75:$A154&gt;DO$4),_xlfn._xlws.FILTER($C$9:DN154,$A$9:$A154&gt;DO$4)))),"")</f>
        <v/>
      </c>
      <c r="DP74" s="32" t="str" cm="1">
        <f t="array" ref="DP74">IF(AND(($A74&lt;&gt;"")*($A74&gt;DP$4)*($A74&lt;=DP$5)),IF(AND((SUMIFS($B$9:$B74,$A$9:$A74,"&lt;"&amp;$A74,$A$9:$A74,"&gt;="&amp;DP$4,$A$9:$A74,"&lt;="&amp;DP$5)&gt;SUM(_xlfn._xlws.FILTER(DP75:DP154,$A75:$A154&gt;DP$4),_xlfn._xlws.FILTER($C$9:DO154,$A$9:$A154&gt;DP$4))),(SUMIFS($B$9:$B74,$A$9:$A74,"&lt;"&amp;$A74,$A$9:$A74,"&gt;="&amp;DP$4,$A$9:$A74,"&lt;="&amp;DP$5)-SUM(_xlfn._xlws.FILTER(DP75:DP154,$A75:$A154&gt;DP$4),_xlfn._xlws.FILTER($C$9:DO154,$A$9:$A154&gt;DP$4))&gt;DP$6)),DP$6,MAX(0,SUMIFS($B$9:$B74,$A$9:$A74,"&lt;"&amp;$A74,$A$9:$A74,"&gt;="&amp;DP$4,$A$9:$A74,"&lt;="&amp;DP$5)-SUM(_xlfn._xlws.FILTER(DP75:DP154,$A75:$A154&gt;DP$4),_xlfn._xlws.FILTER($C$9:DO154,$A$9:$A154&gt;DP$4)))),"")</f>
        <v/>
      </c>
      <c r="DQ74" s="32" t="str" cm="1">
        <f t="array" ref="DQ74">IF(AND(($A74&lt;&gt;"")*($A74&gt;DQ$4)*($A74&lt;=DQ$5)),IF(AND((SUMIFS($B$9:$B74,$A$9:$A74,"&lt;"&amp;$A74,$A$9:$A74,"&gt;="&amp;DQ$4,$A$9:$A74,"&lt;="&amp;DQ$5)&gt;SUM(_xlfn._xlws.FILTER(DQ75:DQ154,$A75:$A154&gt;DQ$4),_xlfn._xlws.FILTER($C$9:DP154,$A$9:$A154&gt;DQ$4))),(SUMIFS($B$9:$B74,$A$9:$A74,"&lt;"&amp;$A74,$A$9:$A74,"&gt;="&amp;DQ$4,$A$9:$A74,"&lt;="&amp;DQ$5)-SUM(_xlfn._xlws.FILTER(DQ75:DQ154,$A75:$A154&gt;DQ$4),_xlfn._xlws.FILTER($C$9:DP154,$A$9:$A154&gt;DQ$4))&gt;DQ$6)),DQ$6,MAX(0,SUMIFS($B$9:$B74,$A$9:$A74,"&lt;"&amp;$A74,$A$9:$A74,"&gt;="&amp;DQ$4,$A$9:$A74,"&lt;="&amp;DQ$5)-SUM(_xlfn._xlws.FILTER(DQ75:DQ154,$A75:$A154&gt;DQ$4),_xlfn._xlws.FILTER($C$9:DP154,$A$9:$A154&gt;DQ$4)))),"")</f>
        <v/>
      </c>
      <c r="DR74" s="32" t="str" cm="1">
        <f t="array" ref="DR74">IF(AND(($A74&lt;&gt;"")*($A74&gt;DR$4)*($A74&lt;=DR$5)),IF(AND((SUMIFS($B$9:$B74,$A$9:$A74,"&lt;"&amp;$A74,$A$9:$A74,"&gt;="&amp;DR$4,$A$9:$A74,"&lt;="&amp;DR$5)&gt;SUM(_xlfn._xlws.FILTER(DR75:DR154,$A75:$A154&gt;DR$4),_xlfn._xlws.FILTER($C$9:DQ154,$A$9:$A154&gt;DR$4))),(SUMIFS($B$9:$B74,$A$9:$A74,"&lt;"&amp;$A74,$A$9:$A74,"&gt;="&amp;DR$4,$A$9:$A74,"&lt;="&amp;DR$5)-SUM(_xlfn._xlws.FILTER(DR75:DR154,$A75:$A154&gt;DR$4),_xlfn._xlws.FILTER($C$9:DQ154,$A$9:$A154&gt;DR$4))&gt;DR$6)),DR$6,MAX(0,SUMIFS($B$9:$B74,$A$9:$A74,"&lt;"&amp;$A74,$A$9:$A74,"&gt;="&amp;DR$4,$A$9:$A74,"&lt;="&amp;DR$5)-SUM(_xlfn._xlws.FILTER(DR75:DR154,$A75:$A154&gt;DR$4),_xlfn._xlws.FILTER($C$9:DQ154,$A$9:$A154&gt;DR$4)))),"")</f>
        <v/>
      </c>
      <c r="DS74" s="32" t="str" cm="1">
        <f t="array" ref="DS74">IF(AND(($A74&lt;&gt;"")*($A74&gt;DS$4)*($A74&lt;=DS$5)),IF(AND((SUMIFS($B$9:$B74,$A$9:$A74,"&lt;"&amp;$A74,$A$9:$A74,"&gt;="&amp;DS$4,$A$9:$A74,"&lt;="&amp;DS$5)&gt;SUM(_xlfn._xlws.FILTER(DS75:DS154,$A75:$A154&gt;DS$4),_xlfn._xlws.FILTER($C$9:DR154,$A$9:$A154&gt;DS$4))),(SUMIFS($B$9:$B74,$A$9:$A74,"&lt;"&amp;$A74,$A$9:$A74,"&gt;="&amp;DS$4,$A$9:$A74,"&lt;="&amp;DS$5)-SUM(_xlfn._xlws.FILTER(DS75:DS154,$A75:$A154&gt;DS$4),_xlfn._xlws.FILTER($C$9:DR154,$A$9:$A154&gt;DS$4))&gt;DS$6)),DS$6,MAX(0,SUMIFS($B$9:$B74,$A$9:$A74,"&lt;"&amp;$A74,$A$9:$A74,"&gt;="&amp;DS$4,$A$9:$A74,"&lt;="&amp;DS$5)-SUM(_xlfn._xlws.FILTER(DS75:DS154,$A75:$A154&gt;DS$4),_xlfn._xlws.FILTER($C$9:DR154,$A$9:$A154&gt;DS$4)))),"")</f>
        <v/>
      </c>
      <c r="DT74" s="32" t="str" cm="1">
        <f t="array" ref="DT74">IF(AND(($A74&lt;&gt;"")*($A74&gt;DT$4)*($A74&lt;=DT$5)),IF(AND((SUMIFS($B$9:$B74,$A$9:$A74,"&lt;"&amp;$A74,$A$9:$A74,"&gt;="&amp;DT$4,$A$9:$A74,"&lt;="&amp;DT$5)&gt;SUM(_xlfn._xlws.FILTER(DT75:DT154,$A75:$A154&gt;DT$4),_xlfn._xlws.FILTER($C$9:DS154,$A$9:$A154&gt;DT$4))),(SUMIFS($B$9:$B74,$A$9:$A74,"&lt;"&amp;$A74,$A$9:$A74,"&gt;="&amp;DT$4,$A$9:$A74,"&lt;="&amp;DT$5)-SUM(_xlfn._xlws.FILTER(DT75:DT154,$A75:$A154&gt;DT$4),_xlfn._xlws.FILTER($C$9:DS154,$A$9:$A154&gt;DT$4))&gt;DT$6)),DT$6,MAX(0,SUMIFS($B$9:$B74,$A$9:$A74,"&lt;"&amp;$A74,$A$9:$A74,"&gt;="&amp;DT$4,$A$9:$A74,"&lt;="&amp;DT$5)-SUM(_xlfn._xlws.FILTER(DT75:DT154,$A75:$A154&gt;DT$4),_xlfn._xlws.FILTER($C$9:DS154,$A$9:$A154&gt;DT$4)))),"")</f>
        <v/>
      </c>
      <c r="DU74" s="32" t="str" cm="1">
        <f t="array" ref="DU74">IF(AND(($A74&lt;&gt;"")*($A74&gt;DU$4)*($A74&lt;=DU$5)),IF(AND((SUMIFS($B$9:$B74,$A$9:$A74,"&lt;"&amp;$A74,$A$9:$A74,"&gt;="&amp;DU$4,$A$9:$A74,"&lt;="&amp;DU$5)&gt;SUM(_xlfn._xlws.FILTER(DU75:DU154,$A75:$A154&gt;DU$4),_xlfn._xlws.FILTER($C$9:DT154,$A$9:$A154&gt;DU$4))),(SUMIFS($B$9:$B74,$A$9:$A74,"&lt;"&amp;$A74,$A$9:$A74,"&gt;="&amp;DU$4,$A$9:$A74,"&lt;="&amp;DU$5)-SUM(_xlfn._xlws.FILTER(DU75:DU154,$A75:$A154&gt;DU$4),_xlfn._xlws.FILTER($C$9:DT154,$A$9:$A154&gt;DU$4))&gt;DU$6)),DU$6,MAX(0,SUMIFS($B$9:$B74,$A$9:$A74,"&lt;"&amp;$A74,$A$9:$A74,"&gt;="&amp;DU$4,$A$9:$A74,"&lt;="&amp;DU$5)-SUM(_xlfn._xlws.FILTER(DU75:DU154,$A75:$A154&gt;DU$4),_xlfn._xlws.FILTER($C$9:DT154,$A$9:$A154&gt;DU$4)))),"")</f>
        <v/>
      </c>
      <c r="DV74" s="32" t="str" cm="1">
        <f t="array" ref="DV74">IF(AND(($A74&lt;&gt;"")*($A74&gt;DV$4)*($A74&lt;=DV$5)),IF(AND((SUMIFS($B$9:$B74,$A$9:$A74,"&lt;"&amp;$A74,$A$9:$A74,"&gt;="&amp;DV$4,$A$9:$A74,"&lt;="&amp;DV$5)&gt;SUM(_xlfn._xlws.FILTER(DV75:DV154,$A75:$A154&gt;DV$4),_xlfn._xlws.FILTER($C$9:DU154,$A$9:$A154&gt;DV$4))),(SUMIFS($B$9:$B74,$A$9:$A74,"&lt;"&amp;$A74,$A$9:$A74,"&gt;="&amp;DV$4,$A$9:$A74,"&lt;="&amp;DV$5)-SUM(_xlfn._xlws.FILTER(DV75:DV154,$A75:$A154&gt;DV$4),_xlfn._xlws.FILTER($C$9:DU154,$A$9:$A154&gt;DV$4))&gt;DV$6)),DV$6,MAX(0,SUMIFS($B$9:$B74,$A$9:$A74,"&lt;"&amp;$A74,$A$9:$A74,"&gt;="&amp;DV$4,$A$9:$A74,"&lt;="&amp;DV$5)-SUM(_xlfn._xlws.FILTER(DV75:DV154,$A75:$A154&gt;DV$4),_xlfn._xlws.FILTER($C$9:DU154,$A$9:$A154&gt;DV$4)))),"")</f>
        <v/>
      </c>
      <c r="DW74" s="32" t="str" cm="1">
        <f t="array" ref="DW74">IF(AND(($A74&lt;&gt;"")*($A74&gt;DW$4)*($A74&lt;=DW$5)),IF(AND((SUMIFS($B$9:$B74,$A$9:$A74,"&lt;"&amp;$A74,$A$9:$A74,"&gt;="&amp;DW$4,$A$9:$A74,"&lt;="&amp;DW$5)&gt;SUM(_xlfn._xlws.FILTER(DW75:DW154,$A75:$A154&gt;DW$4),_xlfn._xlws.FILTER($C$9:DV154,$A$9:$A154&gt;DW$4))),(SUMIFS($B$9:$B74,$A$9:$A74,"&lt;"&amp;$A74,$A$9:$A74,"&gt;="&amp;DW$4,$A$9:$A74,"&lt;="&amp;DW$5)-SUM(_xlfn._xlws.FILTER(DW75:DW154,$A75:$A154&gt;DW$4),_xlfn._xlws.FILTER($C$9:DV154,$A$9:$A154&gt;DW$4))&gt;DW$6)),DW$6,MAX(0,SUMIFS($B$9:$B74,$A$9:$A74,"&lt;"&amp;$A74,$A$9:$A74,"&gt;="&amp;DW$4,$A$9:$A74,"&lt;="&amp;DW$5)-SUM(_xlfn._xlws.FILTER(DW75:DW154,$A75:$A154&gt;DW$4),_xlfn._xlws.FILTER($C$9:DV154,$A$9:$A154&gt;DW$4)))),"")</f>
        <v/>
      </c>
      <c r="DX74" s="32" t="str" cm="1">
        <f t="array" ref="DX74">IF(AND(($A74&lt;&gt;"")*($A74&gt;DX$4)*($A74&lt;=DX$5)),IF(AND((SUMIFS($B$9:$B74,$A$9:$A74,"&lt;"&amp;$A74,$A$9:$A74,"&gt;="&amp;DX$4,$A$9:$A74,"&lt;="&amp;DX$5)&gt;SUM(_xlfn._xlws.FILTER(DX75:DX154,$A75:$A154&gt;DX$4),_xlfn._xlws.FILTER($C$9:DW154,$A$9:$A154&gt;DX$4))),(SUMIFS($B$9:$B74,$A$9:$A74,"&lt;"&amp;$A74,$A$9:$A74,"&gt;="&amp;DX$4,$A$9:$A74,"&lt;="&amp;DX$5)-SUM(_xlfn._xlws.FILTER(DX75:DX154,$A75:$A154&gt;DX$4),_xlfn._xlws.FILTER($C$9:DW154,$A$9:$A154&gt;DX$4))&gt;DX$6)),DX$6,MAX(0,SUMIFS($B$9:$B74,$A$9:$A74,"&lt;"&amp;$A74,$A$9:$A74,"&gt;="&amp;DX$4,$A$9:$A74,"&lt;="&amp;DX$5)-SUM(_xlfn._xlws.FILTER(DX75:DX154,$A75:$A154&gt;DX$4),_xlfn._xlws.FILTER($C$9:DW154,$A$9:$A154&gt;DX$4)))),"")</f>
        <v/>
      </c>
      <c r="DY74" s="32" t="str" cm="1">
        <f t="array" ref="DY74">IF(AND(($A74&lt;&gt;"")*($A74&gt;DY$4)*($A74&lt;=DY$5)),IF(AND((SUMIFS($B$9:$B74,$A$9:$A74,"&lt;"&amp;$A74,$A$9:$A74,"&gt;="&amp;DY$4,$A$9:$A74,"&lt;="&amp;DY$5)&gt;SUM(_xlfn._xlws.FILTER(DY75:DY154,$A75:$A154&gt;DY$4),_xlfn._xlws.FILTER($C$9:DX154,$A$9:$A154&gt;DY$4))),(SUMIFS($B$9:$B74,$A$9:$A74,"&lt;"&amp;$A74,$A$9:$A74,"&gt;="&amp;DY$4,$A$9:$A74,"&lt;="&amp;DY$5)-SUM(_xlfn._xlws.FILTER(DY75:DY154,$A75:$A154&gt;DY$4),_xlfn._xlws.FILTER($C$9:DX154,$A$9:$A154&gt;DY$4))&gt;DY$6)),DY$6,MAX(0,SUMIFS($B$9:$B74,$A$9:$A74,"&lt;"&amp;$A74,$A$9:$A74,"&gt;="&amp;DY$4,$A$9:$A74,"&lt;="&amp;DY$5)-SUM(_xlfn._xlws.FILTER(DY75:DY154,$A75:$A154&gt;DY$4),_xlfn._xlws.FILTER($C$9:DX154,$A$9:$A154&gt;DY$4)))),"")</f>
        <v/>
      </c>
      <c r="DZ74" s="32" t="str" cm="1">
        <f t="array" ref="DZ74">IF(AND(($A74&lt;&gt;"")*($A74&gt;DZ$4)*($A74&lt;=DZ$5)),IF(AND((SUMIFS($B$9:$B74,$A$9:$A74,"&lt;"&amp;$A74,$A$9:$A74,"&gt;="&amp;DZ$4,$A$9:$A74,"&lt;="&amp;DZ$5)&gt;SUM(_xlfn._xlws.FILTER(DZ75:DZ154,$A75:$A154&gt;DZ$4),_xlfn._xlws.FILTER($C$9:DY154,$A$9:$A154&gt;DZ$4))),(SUMIFS($B$9:$B74,$A$9:$A74,"&lt;"&amp;$A74,$A$9:$A74,"&gt;="&amp;DZ$4,$A$9:$A74,"&lt;="&amp;DZ$5)-SUM(_xlfn._xlws.FILTER(DZ75:DZ154,$A75:$A154&gt;DZ$4),_xlfn._xlws.FILTER($C$9:DY154,$A$9:$A154&gt;DZ$4))&gt;DZ$6)),DZ$6,MAX(0,SUMIFS($B$9:$B74,$A$9:$A74,"&lt;"&amp;$A74,$A$9:$A74,"&gt;="&amp;DZ$4,$A$9:$A74,"&lt;="&amp;DZ$5)-SUM(_xlfn._xlws.FILTER(DZ75:DZ154,$A75:$A154&gt;DZ$4),_xlfn._xlws.FILTER($C$9:DY154,$A$9:$A154&gt;DZ$4)))),"")</f>
        <v/>
      </c>
      <c r="EA74" s="32" t="str" cm="1">
        <f t="array" ref="EA74">IF(AND(($A74&lt;&gt;"")*($A74&gt;EA$4)*($A74&lt;=EA$5)),IF(AND((SUMIFS($B$9:$B74,$A$9:$A74,"&lt;"&amp;$A74,$A$9:$A74,"&gt;="&amp;EA$4,$A$9:$A74,"&lt;="&amp;EA$5)&gt;SUM(_xlfn._xlws.FILTER(EA75:EA154,$A75:$A154&gt;EA$4),_xlfn._xlws.FILTER($C$9:DZ154,$A$9:$A154&gt;EA$4))),(SUMIFS($B$9:$B74,$A$9:$A74,"&lt;"&amp;$A74,$A$9:$A74,"&gt;="&amp;EA$4,$A$9:$A74,"&lt;="&amp;EA$5)-SUM(_xlfn._xlws.FILTER(EA75:EA154,$A75:$A154&gt;EA$4),_xlfn._xlws.FILTER($C$9:DZ154,$A$9:$A154&gt;EA$4))&gt;EA$6)),EA$6,MAX(0,SUMIFS($B$9:$B74,$A$9:$A74,"&lt;"&amp;$A74,$A$9:$A74,"&gt;="&amp;EA$4,$A$9:$A74,"&lt;="&amp;EA$5)-SUM(_xlfn._xlws.FILTER(EA75:EA154,$A75:$A154&gt;EA$4),_xlfn._xlws.FILTER($C$9:DZ154,$A$9:$A154&gt;EA$4)))),"")</f>
        <v/>
      </c>
      <c r="EB74" s="32" t="str" cm="1">
        <f t="array" ref="EB74">IF(AND(($A74&lt;&gt;"")*($A74&gt;EB$4)*($A74&lt;=EB$5)),IF(AND((SUMIFS($B$9:$B74,$A$9:$A74,"&lt;"&amp;$A74,$A$9:$A74,"&gt;="&amp;EB$4,$A$9:$A74,"&lt;="&amp;EB$5)&gt;SUM(_xlfn._xlws.FILTER(EB75:EB154,$A75:$A154&gt;EB$4),_xlfn._xlws.FILTER($C$9:EA154,$A$9:$A154&gt;EB$4))),(SUMIFS($B$9:$B74,$A$9:$A74,"&lt;"&amp;$A74,$A$9:$A74,"&gt;="&amp;EB$4,$A$9:$A74,"&lt;="&amp;EB$5)-SUM(_xlfn._xlws.FILTER(EB75:EB154,$A75:$A154&gt;EB$4),_xlfn._xlws.FILTER($C$9:EA154,$A$9:$A154&gt;EB$4))&gt;EB$6)),EB$6,MAX(0,SUMIFS($B$9:$B74,$A$9:$A74,"&lt;"&amp;$A74,$A$9:$A74,"&gt;="&amp;EB$4,$A$9:$A74,"&lt;="&amp;EB$5)-SUM(_xlfn._xlws.FILTER(EB75:EB154,$A75:$A154&gt;EB$4),_xlfn._xlws.FILTER($C$9:EA154,$A$9:$A154&gt;EB$4)))),"")</f>
        <v/>
      </c>
      <c r="EC74" s="32" t="str" cm="1">
        <f t="array" ref="EC74">IF(AND(($A74&lt;&gt;"")*($A74&gt;EC$4)*($A74&lt;=EC$5)),IF(AND((SUMIFS($B$9:$B74,$A$9:$A74,"&lt;"&amp;$A74,$A$9:$A74,"&gt;="&amp;EC$4,$A$9:$A74,"&lt;="&amp;EC$5)&gt;SUM(_xlfn._xlws.FILTER(EC75:EC154,$A75:$A154&gt;EC$4),_xlfn._xlws.FILTER($C$9:EB154,$A$9:$A154&gt;EC$4))),(SUMIFS($B$9:$B74,$A$9:$A74,"&lt;"&amp;$A74,$A$9:$A74,"&gt;="&amp;EC$4,$A$9:$A74,"&lt;="&amp;EC$5)-SUM(_xlfn._xlws.FILTER(EC75:EC154,$A75:$A154&gt;EC$4),_xlfn._xlws.FILTER($C$9:EB154,$A$9:$A154&gt;EC$4))&gt;EC$6)),EC$6,MAX(0,SUMIFS($B$9:$B74,$A$9:$A74,"&lt;"&amp;$A74,$A$9:$A74,"&gt;="&amp;EC$4,$A$9:$A74,"&lt;="&amp;EC$5)-SUM(_xlfn._xlws.FILTER(EC75:EC154,$A75:$A154&gt;EC$4),_xlfn._xlws.FILTER($C$9:EB154,$A$9:$A154&gt;EC$4)))),"")</f>
        <v/>
      </c>
      <c r="ED74" s="32" t="str" cm="1">
        <f t="array" ref="ED74">IF(AND(($A74&lt;&gt;"")*($A74&gt;ED$4)*($A74&lt;=ED$5)),IF(AND((SUMIFS($B$9:$B74,$A$9:$A74,"&lt;"&amp;$A74,$A$9:$A74,"&gt;="&amp;ED$4,$A$9:$A74,"&lt;="&amp;ED$5)&gt;SUM(_xlfn._xlws.FILTER(ED75:ED154,$A75:$A154&gt;ED$4),_xlfn._xlws.FILTER($C$9:EC154,$A$9:$A154&gt;ED$4))),(SUMIFS($B$9:$B74,$A$9:$A74,"&lt;"&amp;$A74,$A$9:$A74,"&gt;="&amp;ED$4,$A$9:$A74,"&lt;="&amp;ED$5)-SUM(_xlfn._xlws.FILTER(ED75:ED154,$A75:$A154&gt;ED$4),_xlfn._xlws.FILTER($C$9:EC154,$A$9:$A154&gt;ED$4))&gt;ED$6)),ED$6,MAX(0,SUMIFS($B$9:$B74,$A$9:$A74,"&lt;"&amp;$A74,$A$9:$A74,"&gt;="&amp;ED$4,$A$9:$A74,"&lt;="&amp;ED$5)-SUM(_xlfn._xlws.FILTER(ED75:ED154,$A75:$A154&gt;ED$4),_xlfn._xlws.FILTER($C$9:EC154,$A$9:$A154&gt;ED$4)))),"")</f>
        <v/>
      </c>
      <c r="EE74" s="32" t="str" cm="1">
        <f t="array" ref="EE74">IF(AND(($A74&lt;&gt;"")*($A74&gt;EE$4)*($A74&lt;=EE$5)),IF(AND((SUMIFS($B$9:$B74,$A$9:$A74,"&lt;"&amp;$A74,$A$9:$A74,"&gt;="&amp;EE$4,$A$9:$A74,"&lt;="&amp;EE$5)&gt;SUM(_xlfn._xlws.FILTER(EE75:EE154,$A75:$A154&gt;EE$4),_xlfn._xlws.FILTER($C$9:ED154,$A$9:$A154&gt;EE$4))),(SUMIFS($B$9:$B74,$A$9:$A74,"&lt;"&amp;$A74,$A$9:$A74,"&gt;="&amp;EE$4,$A$9:$A74,"&lt;="&amp;EE$5)-SUM(_xlfn._xlws.FILTER(EE75:EE154,$A75:$A154&gt;EE$4),_xlfn._xlws.FILTER($C$9:ED154,$A$9:$A154&gt;EE$4))&gt;EE$6)),EE$6,MAX(0,SUMIFS($B$9:$B74,$A$9:$A74,"&lt;"&amp;$A74,$A$9:$A74,"&gt;="&amp;EE$4,$A$9:$A74,"&lt;="&amp;EE$5)-SUM(_xlfn._xlws.FILTER(EE75:EE154,$A75:$A154&gt;EE$4),_xlfn._xlws.FILTER($C$9:ED154,$A$9:$A154&gt;EE$4)))),"")</f>
        <v/>
      </c>
      <c r="EF74" s="32" t="str" cm="1">
        <f t="array" ref="EF74">IF(AND(($A74&lt;&gt;"")*($A74&gt;EF$4)*($A74&lt;=EF$5)),IF(AND((SUMIFS($B$9:$B74,$A$9:$A74,"&lt;"&amp;$A74,$A$9:$A74,"&gt;="&amp;EF$4,$A$9:$A74,"&lt;="&amp;EF$5)&gt;SUM(_xlfn._xlws.FILTER(EF75:EF154,$A75:$A154&gt;EF$4),_xlfn._xlws.FILTER($C$9:EE154,$A$9:$A154&gt;EF$4))),(SUMIFS($B$9:$B74,$A$9:$A74,"&lt;"&amp;$A74,$A$9:$A74,"&gt;="&amp;EF$4,$A$9:$A74,"&lt;="&amp;EF$5)-SUM(_xlfn._xlws.FILTER(EF75:EF154,$A75:$A154&gt;EF$4),_xlfn._xlws.FILTER($C$9:EE154,$A$9:$A154&gt;EF$4))&gt;EF$6)),EF$6,MAX(0,SUMIFS($B$9:$B74,$A$9:$A74,"&lt;"&amp;$A74,$A$9:$A74,"&gt;="&amp;EF$4,$A$9:$A74,"&lt;="&amp;EF$5)-SUM(_xlfn._xlws.FILTER(EF75:EF154,$A75:$A154&gt;EF$4),_xlfn._xlws.FILTER($C$9:EE154,$A$9:$A154&gt;EF$4)))),"")</f>
        <v/>
      </c>
      <c r="EG74" s="32" t="str" cm="1">
        <f t="array" ref="EG74">IF(AND(($A74&lt;&gt;"")*($A74&gt;EG$4)*($A74&lt;=EG$5)),IF(AND((SUMIFS($B$9:$B74,$A$9:$A74,"&lt;"&amp;$A74,$A$9:$A74,"&gt;="&amp;EG$4,$A$9:$A74,"&lt;="&amp;EG$5)&gt;SUM(_xlfn._xlws.FILTER(EG75:EG154,$A75:$A154&gt;EG$4),_xlfn._xlws.FILTER($C$9:EF154,$A$9:$A154&gt;EG$4))),(SUMIFS($B$9:$B74,$A$9:$A74,"&lt;"&amp;$A74,$A$9:$A74,"&gt;="&amp;EG$4,$A$9:$A74,"&lt;="&amp;EG$5)-SUM(_xlfn._xlws.FILTER(EG75:EG154,$A75:$A154&gt;EG$4),_xlfn._xlws.FILTER($C$9:EF154,$A$9:$A154&gt;EG$4))&gt;EG$6)),EG$6,MAX(0,SUMIFS($B$9:$B74,$A$9:$A74,"&lt;"&amp;$A74,$A$9:$A74,"&gt;="&amp;EG$4,$A$9:$A74,"&lt;="&amp;EG$5)-SUM(_xlfn._xlws.FILTER(EG75:EG154,$A75:$A154&gt;EG$4),_xlfn._xlws.FILTER($C$9:EF154,$A$9:$A154&gt;EG$4)))),"")</f>
        <v/>
      </c>
      <c r="EH74" s="32" t="str" cm="1">
        <f t="array" ref="EH74">IF(AND(($A74&lt;&gt;"")*($A74&gt;EH$4)*($A74&lt;=EH$5)),IF(AND((SUMIFS($B$9:$B74,$A$9:$A74,"&lt;"&amp;$A74,$A$9:$A74,"&gt;="&amp;EH$4,$A$9:$A74,"&lt;="&amp;EH$5)&gt;SUM(_xlfn._xlws.FILTER(EH75:EH154,$A75:$A154&gt;EH$4),_xlfn._xlws.FILTER($C$9:EG154,$A$9:$A154&gt;EH$4))),(SUMIFS($B$9:$B74,$A$9:$A74,"&lt;"&amp;$A74,$A$9:$A74,"&gt;="&amp;EH$4,$A$9:$A74,"&lt;="&amp;EH$5)-SUM(_xlfn._xlws.FILTER(EH75:EH154,$A75:$A154&gt;EH$4),_xlfn._xlws.FILTER($C$9:EG154,$A$9:$A154&gt;EH$4))&gt;EH$6)),EH$6,MAX(0,SUMIFS($B$9:$B74,$A$9:$A74,"&lt;"&amp;$A74,$A$9:$A74,"&gt;="&amp;EH$4,$A$9:$A74,"&lt;="&amp;EH$5)-SUM(_xlfn._xlws.FILTER(EH75:EH154,$A75:$A154&gt;EH$4),_xlfn._xlws.FILTER($C$9:EG154,$A$9:$A154&gt;EH$4)))),"")</f>
        <v/>
      </c>
      <c r="EI74" s="32" t="str" cm="1">
        <f t="array" ref="EI74">IF(AND(($A74&lt;&gt;"")*($A74&gt;EI$4)*($A74&lt;=EI$5)),IF(AND((SUMIFS($B$9:$B74,$A$9:$A74,"&lt;"&amp;$A74,$A$9:$A74,"&gt;="&amp;EI$4,$A$9:$A74,"&lt;="&amp;EI$5)&gt;SUM(_xlfn._xlws.FILTER(EI75:EI154,$A75:$A154&gt;EI$4),_xlfn._xlws.FILTER($C$9:EH154,$A$9:$A154&gt;EI$4))),(SUMIFS($B$9:$B74,$A$9:$A74,"&lt;"&amp;$A74,$A$9:$A74,"&gt;="&amp;EI$4,$A$9:$A74,"&lt;="&amp;EI$5)-SUM(_xlfn._xlws.FILTER(EI75:EI154,$A75:$A154&gt;EI$4),_xlfn._xlws.FILTER($C$9:EH154,$A$9:$A154&gt;EI$4))&gt;EI$6)),EI$6,MAX(0,SUMIFS($B$9:$B74,$A$9:$A74,"&lt;"&amp;$A74,$A$9:$A74,"&gt;="&amp;EI$4,$A$9:$A74,"&lt;="&amp;EI$5)-SUM(_xlfn._xlws.FILTER(EI75:EI154,$A75:$A154&gt;EI$4),_xlfn._xlws.FILTER($C$9:EH154,$A$9:$A154&gt;EI$4)))),"")</f>
        <v/>
      </c>
      <c r="EJ74" s="32" t="str" cm="1">
        <f t="array" ref="EJ74">IF(AND(($A74&lt;&gt;"")*($A74&gt;EJ$4)*($A74&lt;=EJ$5)),IF(AND((SUMIFS($B$9:$B74,$A$9:$A74,"&lt;"&amp;$A74,$A$9:$A74,"&gt;="&amp;EJ$4,$A$9:$A74,"&lt;="&amp;EJ$5)&gt;SUM(_xlfn._xlws.FILTER(EJ75:EJ154,$A75:$A154&gt;EJ$4),_xlfn._xlws.FILTER($C$9:EI154,$A$9:$A154&gt;EJ$4))),(SUMIFS($B$9:$B74,$A$9:$A74,"&lt;"&amp;$A74,$A$9:$A74,"&gt;="&amp;EJ$4,$A$9:$A74,"&lt;="&amp;EJ$5)-SUM(_xlfn._xlws.FILTER(EJ75:EJ154,$A75:$A154&gt;EJ$4),_xlfn._xlws.FILTER($C$9:EI154,$A$9:$A154&gt;EJ$4))&gt;EJ$6)),EJ$6,MAX(0,SUMIFS($B$9:$B74,$A$9:$A74,"&lt;"&amp;$A74,$A$9:$A74,"&gt;="&amp;EJ$4,$A$9:$A74,"&lt;="&amp;EJ$5)-SUM(_xlfn._xlws.FILTER(EJ75:EJ154,$A75:$A154&gt;EJ$4),_xlfn._xlws.FILTER($C$9:EI154,$A$9:$A154&gt;EJ$4)))),"")</f>
        <v/>
      </c>
      <c r="EK74" s="32" t="str" cm="1">
        <f t="array" ref="EK74">IF(AND(($A74&lt;&gt;"")*($A74&gt;EK$4)*($A74&lt;=EK$5)),IF(AND((SUMIFS($B$9:$B74,$A$9:$A74,"&lt;"&amp;$A74,$A$9:$A74,"&gt;="&amp;EK$4,$A$9:$A74,"&lt;="&amp;EK$5)&gt;SUM(_xlfn._xlws.FILTER(EK75:EK154,$A75:$A154&gt;EK$4),_xlfn._xlws.FILTER($C$9:EJ154,$A$9:$A154&gt;EK$4))),(SUMIFS($B$9:$B74,$A$9:$A74,"&lt;"&amp;$A74,$A$9:$A74,"&gt;="&amp;EK$4,$A$9:$A74,"&lt;="&amp;EK$5)-SUM(_xlfn._xlws.FILTER(EK75:EK154,$A75:$A154&gt;EK$4),_xlfn._xlws.FILTER($C$9:EJ154,$A$9:$A154&gt;EK$4))&gt;EK$6)),EK$6,MAX(0,SUMIFS($B$9:$B74,$A$9:$A74,"&lt;"&amp;$A74,$A$9:$A74,"&gt;="&amp;EK$4,$A$9:$A74,"&lt;="&amp;EK$5)-SUM(_xlfn._xlws.FILTER(EK75:EK154,$A75:$A154&gt;EK$4),_xlfn._xlws.FILTER($C$9:EJ154,$A$9:$A154&gt;EK$4)))),"")</f>
        <v/>
      </c>
      <c r="EL74" s="32" t="str" cm="1">
        <f t="array" ref="EL74">IF(AND(($A74&lt;&gt;"")*($A74&gt;EL$4)*($A74&lt;=EL$5)),IF(AND((SUMIFS($B$9:$B74,$A$9:$A74,"&lt;"&amp;$A74,$A$9:$A74,"&gt;="&amp;EL$4,$A$9:$A74,"&lt;="&amp;EL$5)&gt;SUM(_xlfn._xlws.FILTER(EL75:EL154,$A75:$A154&gt;EL$4),_xlfn._xlws.FILTER($C$9:EK154,$A$9:$A154&gt;EL$4))),(SUMIFS($B$9:$B74,$A$9:$A74,"&lt;"&amp;$A74,$A$9:$A74,"&gt;="&amp;EL$4,$A$9:$A74,"&lt;="&amp;EL$5)-SUM(_xlfn._xlws.FILTER(EL75:EL154,$A75:$A154&gt;EL$4),_xlfn._xlws.FILTER($C$9:EK154,$A$9:$A154&gt;EL$4))&gt;EL$6)),EL$6,MAX(0,SUMIFS($B$9:$B74,$A$9:$A74,"&lt;"&amp;$A74,$A$9:$A74,"&gt;="&amp;EL$4,$A$9:$A74,"&lt;="&amp;EL$5)-SUM(_xlfn._xlws.FILTER(EL75:EL154,$A75:$A154&gt;EL$4),_xlfn._xlws.FILTER($C$9:EK154,$A$9:$A154&gt;EL$4)))),"")</f>
        <v/>
      </c>
      <c r="EM74" s="32" t="str" cm="1">
        <f t="array" ref="EM74">IF(AND(($A74&lt;&gt;"")*($A74&gt;EM$4)*($A74&lt;=EM$5)),IF(AND((SUMIFS($B$9:$B74,$A$9:$A74,"&lt;"&amp;$A74,$A$9:$A74,"&gt;="&amp;EM$4,$A$9:$A74,"&lt;="&amp;EM$5)&gt;SUM(_xlfn._xlws.FILTER(EM75:EM154,$A75:$A154&gt;EM$4),_xlfn._xlws.FILTER($C$9:EL154,$A$9:$A154&gt;EM$4))),(SUMIFS($B$9:$B74,$A$9:$A74,"&lt;"&amp;$A74,$A$9:$A74,"&gt;="&amp;EM$4,$A$9:$A74,"&lt;="&amp;EM$5)-SUM(_xlfn._xlws.FILTER(EM75:EM154,$A75:$A154&gt;EM$4),_xlfn._xlws.FILTER($C$9:EL154,$A$9:$A154&gt;EM$4))&gt;EM$6)),EM$6,MAX(0,SUMIFS($B$9:$B74,$A$9:$A74,"&lt;"&amp;$A74,$A$9:$A74,"&gt;="&amp;EM$4,$A$9:$A74,"&lt;="&amp;EM$5)-SUM(_xlfn._xlws.FILTER(EM75:EM154,$A75:$A154&gt;EM$4),_xlfn._xlws.FILTER($C$9:EL154,$A$9:$A154&gt;EM$4)))),"")</f>
        <v/>
      </c>
      <c r="EN74" s="32" t="str" cm="1">
        <f t="array" ref="EN74">IF(AND(($A74&lt;&gt;"")*($A74&gt;EN$4)*($A74&lt;=EN$5)),IF(AND((SUMIFS($B$9:$B74,$A$9:$A74,"&lt;"&amp;$A74,$A$9:$A74,"&gt;="&amp;EN$4,$A$9:$A74,"&lt;="&amp;EN$5)&gt;SUM(_xlfn._xlws.FILTER(EN75:EN154,$A75:$A154&gt;EN$4),_xlfn._xlws.FILTER($C$9:EM154,$A$9:$A154&gt;EN$4))),(SUMIFS($B$9:$B74,$A$9:$A74,"&lt;"&amp;$A74,$A$9:$A74,"&gt;="&amp;EN$4,$A$9:$A74,"&lt;="&amp;EN$5)-SUM(_xlfn._xlws.FILTER(EN75:EN154,$A75:$A154&gt;EN$4),_xlfn._xlws.FILTER($C$9:EM154,$A$9:$A154&gt;EN$4))&gt;EN$6)),EN$6,MAX(0,SUMIFS($B$9:$B74,$A$9:$A74,"&lt;"&amp;$A74,$A$9:$A74,"&gt;="&amp;EN$4,$A$9:$A74,"&lt;="&amp;EN$5)-SUM(_xlfn._xlws.FILTER(EN75:EN154,$A75:$A154&gt;EN$4),_xlfn._xlws.FILTER($C$9:EM154,$A$9:$A154&gt;EN$4)))),"")</f>
        <v/>
      </c>
      <c r="EO74" s="32" t="str" cm="1">
        <f t="array" ref="EO74">IF(AND(($A74&lt;&gt;"")*($A74&gt;EO$4)*($A74&lt;=EO$5)),IF(AND((SUMIFS($B$9:$B74,$A$9:$A74,"&lt;"&amp;$A74,$A$9:$A74,"&gt;="&amp;EO$4,$A$9:$A74,"&lt;="&amp;EO$5)&gt;SUM(_xlfn._xlws.FILTER(EO75:EO154,$A75:$A154&gt;EO$4),_xlfn._xlws.FILTER($C$9:EN154,$A$9:$A154&gt;EO$4))),(SUMIFS($B$9:$B74,$A$9:$A74,"&lt;"&amp;$A74,$A$9:$A74,"&gt;="&amp;EO$4,$A$9:$A74,"&lt;="&amp;EO$5)-SUM(_xlfn._xlws.FILTER(EO75:EO154,$A75:$A154&gt;EO$4),_xlfn._xlws.FILTER($C$9:EN154,$A$9:$A154&gt;EO$4))&gt;EO$6)),EO$6,MAX(0,SUMIFS($B$9:$B74,$A$9:$A74,"&lt;"&amp;$A74,$A$9:$A74,"&gt;="&amp;EO$4,$A$9:$A74,"&lt;="&amp;EO$5)-SUM(_xlfn._xlws.FILTER(EO75:EO154,$A75:$A154&gt;EO$4),_xlfn._xlws.FILTER($C$9:EN154,$A$9:$A154&gt;EO$4)))),"")</f>
        <v/>
      </c>
      <c r="EP74" s="32" t="str" cm="1">
        <f t="array" ref="EP74">IF(AND(($A74&lt;&gt;"")*($A74&gt;EP$4)*($A74&lt;=EP$5)),IF(AND((SUMIFS($B$9:$B74,$A$9:$A74,"&lt;"&amp;$A74,$A$9:$A74,"&gt;="&amp;EP$4,$A$9:$A74,"&lt;="&amp;EP$5)&gt;SUM(_xlfn._xlws.FILTER(EP75:EP154,$A75:$A154&gt;EP$4),_xlfn._xlws.FILTER($C$9:EO154,$A$9:$A154&gt;EP$4))),(SUMIFS($B$9:$B74,$A$9:$A74,"&lt;"&amp;$A74,$A$9:$A74,"&gt;="&amp;EP$4,$A$9:$A74,"&lt;="&amp;EP$5)-SUM(_xlfn._xlws.FILTER(EP75:EP154,$A75:$A154&gt;EP$4),_xlfn._xlws.FILTER($C$9:EO154,$A$9:$A154&gt;EP$4))&gt;EP$6)),EP$6,MAX(0,SUMIFS($B$9:$B74,$A$9:$A74,"&lt;"&amp;$A74,$A$9:$A74,"&gt;="&amp;EP$4,$A$9:$A74,"&lt;="&amp;EP$5)-SUM(_xlfn._xlws.FILTER(EP75:EP154,$A75:$A154&gt;EP$4),_xlfn._xlws.FILTER($C$9:EO154,$A$9:$A154&gt;EP$4)))),"")</f>
        <v/>
      </c>
      <c r="EQ74" s="32" t="str" cm="1">
        <f t="array" ref="EQ74">IF(AND(($A74&lt;&gt;"")*($A74&gt;EQ$4)*($A74&lt;=EQ$5)),IF(AND((SUMIFS($B$9:$B74,$A$9:$A74,"&lt;"&amp;$A74,$A$9:$A74,"&gt;="&amp;EQ$4,$A$9:$A74,"&lt;="&amp;EQ$5)&gt;SUM(_xlfn._xlws.FILTER(EQ75:EQ154,$A75:$A154&gt;EQ$4),_xlfn._xlws.FILTER($C$9:EP154,$A$9:$A154&gt;EQ$4))),(SUMIFS($B$9:$B74,$A$9:$A74,"&lt;"&amp;$A74,$A$9:$A74,"&gt;="&amp;EQ$4,$A$9:$A74,"&lt;="&amp;EQ$5)-SUM(_xlfn._xlws.FILTER(EQ75:EQ154,$A75:$A154&gt;EQ$4),_xlfn._xlws.FILTER($C$9:EP154,$A$9:$A154&gt;EQ$4))&gt;EQ$6)),EQ$6,MAX(0,SUMIFS($B$9:$B74,$A$9:$A74,"&lt;"&amp;$A74,$A$9:$A74,"&gt;="&amp;EQ$4,$A$9:$A74,"&lt;="&amp;EQ$5)-SUM(_xlfn._xlws.FILTER(EQ75:EQ154,$A75:$A154&gt;EQ$4),_xlfn._xlws.FILTER($C$9:EP154,$A$9:$A154&gt;EQ$4)))),"")</f>
        <v/>
      </c>
      <c r="ER74" s="32" t="str" cm="1">
        <f t="array" ref="ER74">IF(AND(($A74&lt;&gt;"")*($A74&gt;ER$4)*($A74&lt;=ER$5)),IF(AND((SUMIFS($B$9:$B74,$A$9:$A74,"&lt;"&amp;$A74,$A$9:$A74,"&gt;="&amp;ER$4,$A$9:$A74,"&lt;="&amp;ER$5)&gt;SUM(_xlfn._xlws.FILTER(ER75:ER154,$A75:$A154&gt;ER$4),_xlfn._xlws.FILTER($C$9:EQ154,$A$9:$A154&gt;ER$4))),(SUMIFS($B$9:$B74,$A$9:$A74,"&lt;"&amp;$A74,$A$9:$A74,"&gt;="&amp;ER$4,$A$9:$A74,"&lt;="&amp;ER$5)-SUM(_xlfn._xlws.FILTER(ER75:ER154,$A75:$A154&gt;ER$4),_xlfn._xlws.FILTER($C$9:EQ154,$A$9:$A154&gt;ER$4))&gt;ER$6)),ER$6,MAX(0,SUMIFS($B$9:$B74,$A$9:$A74,"&lt;"&amp;$A74,$A$9:$A74,"&gt;="&amp;ER$4,$A$9:$A74,"&lt;="&amp;ER$5)-SUM(_xlfn._xlws.FILTER(ER75:ER154,$A75:$A154&gt;ER$4),_xlfn._xlws.FILTER($C$9:EQ154,$A$9:$A154&gt;ER$4)))),"")</f>
        <v/>
      </c>
      <c r="ES74" s="32" t="str" cm="1">
        <f t="array" ref="ES74">IF(AND(($A74&lt;&gt;"")*($A74&gt;ES$4)*($A74&lt;=ES$5)),IF(AND((SUMIFS($B$9:$B74,$A$9:$A74,"&lt;"&amp;$A74,$A$9:$A74,"&gt;="&amp;ES$4,$A$9:$A74,"&lt;="&amp;ES$5)&gt;SUM(_xlfn._xlws.FILTER(ES75:ES154,$A75:$A154&gt;ES$4),_xlfn._xlws.FILTER($C$9:ER154,$A$9:$A154&gt;ES$4))),(SUMIFS($B$9:$B74,$A$9:$A74,"&lt;"&amp;$A74,$A$9:$A74,"&gt;="&amp;ES$4,$A$9:$A74,"&lt;="&amp;ES$5)-SUM(_xlfn._xlws.FILTER(ES75:ES154,$A75:$A154&gt;ES$4),_xlfn._xlws.FILTER($C$9:ER154,$A$9:$A154&gt;ES$4))&gt;ES$6)),ES$6,MAX(0,SUMIFS($B$9:$B74,$A$9:$A74,"&lt;"&amp;$A74,$A$9:$A74,"&gt;="&amp;ES$4,$A$9:$A74,"&lt;="&amp;ES$5)-SUM(_xlfn._xlws.FILTER(ES75:ES154,$A75:$A154&gt;ES$4),_xlfn._xlws.FILTER($C$9:ER154,$A$9:$A154&gt;ES$4)))),"")</f>
        <v/>
      </c>
      <c r="ET74" s="32" t="str" cm="1">
        <f t="array" ref="ET74">IF(AND(($A74&lt;&gt;"")*($A74&gt;ET$4)*($A74&lt;=ET$5)),IF(AND((SUMIFS($B$9:$B74,$A$9:$A74,"&lt;"&amp;$A74,$A$9:$A74,"&gt;="&amp;ET$4,$A$9:$A74,"&lt;="&amp;ET$5)&gt;SUM(_xlfn._xlws.FILTER(ET75:ET154,$A75:$A154&gt;ET$4),_xlfn._xlws.FILTER($C$9:ES154,$A$9:$A154&gt;ET$4))),(SUMIFS($B$9:$B74,$A$9:$A74,"&lt;"&amp;$A74,$A$9:$A74,"&gt;="&amp;ET$4,$A$9:$A74,"&lt;="&amp;ET$5)-SUM(_xlfn._xlws.FILTER(ET75:ET154,$A75:$A154&gt;ET$4),_xlfn._xlws.FILTER($C$9:ES154,$A$9:$A154&gt;ET$4))&gt;ET$6)),ET$6,MAX(0,SUMIFS($B$9:$B74,$A$9:$A74,"&lt;"&amp;$A74,$A$9:$A74,"&gt;="&amp;ET$4,$A$9:$A74,"&lt;="&amp;ET$5)-SUM(_xlfn._xlws.FILTER(ET75:ET154,$A75:$A154&gt;ET$4),_xlfn._xlws.FILTER($C$9:ES154,$A$9:$A154&gt;ET$4)))),"")</f>
        <v/>
      </c>
      <c r="EU74" s="32" t="str" cm="1">
        <f t="array" ref="EU74">IF(AND(($A74&lt;&gt;"")*($A74&gt;EU$4)*($A74&lt;=EU$5)),IF(AND((SUMIFS($B$9:$B74,$A$9:$A74,"&lt;"&amp;$A74,$A$9:$A74,"&gt;="&amp;EU$4,$A$9:$A74,"&lt;="&amp;EU$5)&gt;SUM(_xlfn._xlws.FILTER(EU75:EU154,$A75:$A154&gt;EU$4),_xlfn._xlws.FILTER($C$9:ET154,$A$9:$A154&gt;EU$4))),(SUMIFS($B$9:$B74,$A$9:$A74,"&lt;"&amp;$A74,$A$9:$A74,"&gt;="&amp;EU$4,$A$9:$A74,"&lt;="&amp;EU$5)-SUM(_xlfn._xlws.FILTER(EU75:EU154,$A75:$A154&gt;EU$4),_xlfn._xlws.FILTER($C$9:ET154,$A$9:$A154&gt;EU$4))&gt;EU$6)),EU$6,MAX(0,SUMIFS($B$9:$B74,$A$9:$A74,"&lt;"&amp;$A74,$A$9:$A74,"&gt;="&amp;EU$4,$A$9:$A74,"&lt;="&amp;EU$5)-SUM(_xlfn._xlws.FILTER(EU75:EU154,$A75:$A154&gt;EU$4),_xlfn._xlws.FILTER($C$9:ET154,$A$9:$A154&gt;EU$4)))),"")</f>
        <v/>
      </c>
      <c r="EV74" s="32" t="str" cm="1">
        <f t="array" ref="EV74">IF(AND(($A74&lt;&gt;"")*($A74&gt;EV$4)*($A74&lt;=EV$5)),IF(AND((SUMIFS($B$9:$B74,$A$9:$A74,"&lt;"&amp;$A74,$A$9:$A74,"&gt;="&amp;EV$4,$A$9:$A74,"&lt;="&amp;EV$5)&gt;SUM(_xlfn._xlws.FILTER(EV75:EV154,$A75:$A154&gt;EV$4),_xlfn._xlws.FILTER($C$9:EU154,$A$9:$A154&gt;EV$4))),(SUMIFS($B$9:$B74,$A$9:$A74,"&lt;"&amp;$A74,$A$9:$A74,"&gt;="&amp;EV$4,$A$9:$A74,"&lt;="&amp;EV$5)-SUM(_xlfn._xlws.FILTER(EV75:EV154,$A75:$A154&gt;EV$4),_xlfn._xlws.FILTER($C$9:EU154,$A$9:$A154&gt;EV$4))&gt;EV$6)),EV$6,MAX(0,SUMIFS($B$9:$B74,$A$9:$A74,"&lt;"&amp;$A74,$A$9:$A74,"&gt;="&amp;EV$4,$A$9:$A74,"&lt;="&amp;EV$5)-SUM(_xlfn._xlws.FILTER(EV75:EV154,$A75:$A154&gt;EV$4),_xlfn._xlws.FILTER($C$9:EU154,$A$9:$A154&gt;EV$4)))),"")</f>
        <v/>
      </c>
      <c r="EW74" s="32" t="str" cm="1">
        <f t="array" ref="EW74">IF(AND(($A74&lt;&gt;"")*($A74&gt;EW$4)*($A74&lt;=EW$5)),IF(AND((SUMIFS($B$9:$B74,$A$9:$A74,"&lt;"&amp;$A74,$A$9:$A74,"&gt;="&amp;EW$4,$A$9:$A74,"&lt;="&amp;EW$5)&gt;SUM(_xlfn._xlws.FILTER(EW75:EW154,$A75:$A154&gt;EW$4),_xlfn._xlws.FILTER($C$9:EV154,$A$9:$A154&gt;EW$4))),(SUMIFS($B$9:$B74,$A$9:$A74,"&lt;"&amp;$A74,$A$9:$A74,"&gt;="&amp;EW$4,$A$9:$A74,"&lt;="&amp;EW$5)-SUM(_xlfn._xlws.FILTER(EW75:EW154,$A75:$A154&gt;EW$4),_xlfn._xlws.FILTER($C$9:EV154,$A$9:$A154&gt;EW$4))&gt;EW$6)),EW$6,MAX(0,SUMIFS($B$9:$B74,$A$9:$A74,"&lt;"&amp;$A74,$A$9:$A74,"&gt;="&amp;EW$4,$A$9:$A74,"&lt;="&amp;EW$5)-SUM(_xlfn._xlws.FILTER(EW75:EW154,$A75:$A154&gt;EW$4),_xlfn._xlws.FILTER($C$9:EV154,$A$9:$A154&gt;EW$4)))),"")</f>
        <v/>
      </c>
      <c r="EX74" s="32" t="str" cm="1">
        <f t="array" ref="EX74">IF(AND(($A74&lt;&gt;"")*($A74&gt;EX$4)*($A74&lt;=EX$5)),IF(AND((SUMIFS($B$9:$B74,$A$9:$A74,"&lt;"&amp;$A74,$A$9:$A74,"&gt;="&amp;EX$4,$A$9:$A74,"&lt;="&amp;EX$5)&gt;SUM(_xlfn._xlws.FILTER(EX75:EX154,$A75:$A154&gt;EX$4),_xlfn._xlws.FILTER($C$9:EW154,$A$9:$A154&gt;EX$4))),(SUMIFS($B$9:$B74,$A$9:$A74,"&lt;"&amp;$A74,$A$9:$A74,"&gt;="&amp;EX$4,$A$9:$A74,"&lt;="&amp;EX$5)-SUM(_xlfn._xlws.FILTER(EX75:EX154,$A75:$A154&gt;EX$4),_xlfn._xlws.FILTER($C$9:EW154,$A$9:$A154&gt;EX$4))&gt;EX$6)),EX$6,MAX(0,SUMIFS($B$9:$B74,$A$9:$A74,"&lt;"&amp;$A74,$A$9:$A74,"&gt;="&amp;EX$4,$A$9:$A74,"&lt;="&amp;EX$5)-SUM(_xlfn._xlws.FILTER(EX75:EX154,$A75:$A154&gt;EX$4),_xlfn._xlws.FILTER($C$9:EW154,$A$9:$A154&gt;EX$4)))),"")</f>
        <v/>
      </c>
      <c r="EY74" s="32" t="str" cm="1">
        <f t="array" ref="EY74">IF(AND(($A74&lt;&gt;"")*($A74&gt;EY$4)*($A74&lt;=EY$5)),IF(AND((SUMIFS($B$9:$B74,$A$9:$A74,"&lt;"&amp;$A74,$A$9:$A74,"&gt;="&amp;EY$4,$A$9:$A74,"&lt;="&amp;EY$5)&gt;SUM(_xlfn._xlws.FILTER(EY75:EY154,$A75:$A154&gt;EY$4),_xlfn._xlws.FILTER($C$9:EX154,$A$9:$A154&gt;EY$4))),(SUMIFS($B$9:$B74,$A$9:$A74,"&lt;"&amp;$A74,$A$9:$A74,"&gt;="&amp;EY$4,$A$9:$A74,"&lt;="&amp;EY$5)-SUM(_xlfn._xlws.FILTER(EY75:EY154,$A75:$A154&gt;EY$4),_xlfn._xlws.FILTER($C$9:EX154,$A$9:$A154&gt;EY$4))&gt;EY$6)),EY$6,MAX(0,SUMIFS($B$9:$B74,$A$9:$A74,"&lt;"&amp;$A74,$A$9:$A74,"&gt;="&amp;EY$4,$A$9:$A74,"&lt;="&amp;EY$5)-SUM(_xlfn._xlws.FILTER(EY75:EY154,$A75:$A154&gt;EY$4),_xlfn._xlws.FILTER($C$9:EX154,$A$9:$A154&gt;EY$4)))),"")</f>
        <v/>
      </c>
      <c r="EZ74" s="32" t="str" cm="1">
        <f t="array" ref="EZ74">IF(AND(($A74&lt;&gt;"")*($A74&gt;EZ$4)*($A74&lt;=EZ$5)),IF(AND((SUMIFS($B$9:$B74,$A$9:$A74,"&lt;"&amp;$A74,$A$9:$A74,"&gt;="&amp;EZ$4,$A$9:$A74,"&lt;="&amp;EZ$5)&gt;SUM(_xlfn._xlws.FILTER(EZ75:EZ154,$A75:$A154&gt;EZ$4),_xlfn._xlws.FILTER($C$9:EY154,$A$9:$A154&gt;EZ$4))),(SUMIFS($B$9:$B74,$A$9:$A74,"&lt;"&amp;$A74,$A$9:$A74,"&gt;="&amp;EZ$4,$A$9:$A74,"&lt;="&amp;EZ$5)-SUM(_xlfn._xlws.FILTER(EZ75:EZ154,$A75:$A154&gt;EZ$4),_xlfn._xlws.FILTER($C$9:EY154,$A$9:$A154&gt;EZ$4))&gt;EZ$6)),EZ$6,MAX(0,SUMIFS($B$9:$B74,$A$9:$A74,"&lt;"&amp;$A74,$A$9:$A74,"&gt;="&amp;EZ$4,$A$9:$A74,"&lt;="&amp;EZ$5)-SUM(_xlfn._xlws.FILTER(EZ75:EZ154,$A75:$A154&gt;EZ$4),_xlfn._xlws.FILTER($C$9:EY154,$A$9:$A154&gt;EZ$4)))),"")</f>
        <v/>
      </c>
      <c r="FA74" s="32" t="str" cm="1">
        <f t="array" ref="FA74">IF(AND(($A74&lt;&gt;"")*($A74&gt;FA$4)*($A74&lt;=FA$5)),IF(AND((SUMIFS($B$9:$B74,$A$9:$A74,"&lt;"&amp;$A74,$A$9:$A74,"&gt;="&amp;FA$4,$A$9:$A74,"&lt;="&amp;FA$5)&gt;SUM(_xlfn._xlws.FILTER(FA75:FA154,$A75:$A154&gt;FA$4),_xlfn._xlws.FILTER($C$9:EZ154,$A$9:$A154&gt;FA$4))),(SUMIFS($B$9:$B74,$A$9:$A74,"&lt;"&amp;$A74,$A$9:$A74,"&gt;="&amp;FA$4,$A$9:$A74,"&lt;="&amp;FA$5)-SUM(_xlfn._xlws.FILTER(FA75:FA154,$A75:$A154&gt;FA$4),_xlfn._xlws.FILTER($C$9:EZ154,$A$9:$A154&gt;FA$4))&gt;FA$6)),FA$6,MAX(0,SUMIFS($B$9:$B74,$A$9:$A74,"&lt;"&amp;$A74,$A$9:$A74,"&gt;="&amp;FA$4,$A$9:$A74,"&lt;="&amp;FA$5)-SUM(_xlfn._xlws.FILTER(FA75:FA154,$A75:$A154&gt;FA$4),_xlfn._xlws.FILTER($C$9:EZ154,$A$9:$A154&gt;FA$4)))),"")</f>
        <v/>
      </c>
      <c r="FB74" s="32" t="str" cm="1">
        <f t="array" ref="FB74">IF(AND(($A74&lt;&gt;"")*($A74&gt;FB$4)*($A74&lt;=FB$5)),IF(AND((SUMIFS($B$9:$B74,$A$9:$A74,"&lt;"&amp;$A74,$A$9:$A74,"&gt;="&amp;FB$4,$A$9:$A74,"&lt;="&amp;FB$5)&gt;SUM(_xlfn._xlws.FILTER(FB75:FB154,$A75:$A154&gt;FB$4),_xlfn._xlws.FILTER($C$9:FA154,$A$9:$A154&gt;FB$4))),(SUMIFS($B$9:$B74,$A$9:$A74,"&lt;"&amp;$A74,$A$9:$A74,"&gt;="&amp;FB$4,$A$9:$A74,"&lt;="&amp;FB$5)-SUM(_xlfn._xlws.FILTER(FB75:FB154,$A75:$A154&gt;FB$4),_xlfn._xlws.FILTER($C$9:FA154,$A$9:$A154&gt;FB$4))&gt;FB$6)),FB$6,MAX(0,SUMIFS($B$9:$B74,$A$9:$A74,"&lt;"&amp;$A74,$A$9:$A74,"&gt;="&amp;FB$4,$A$9:$A74,"&lt;="&amp;FB$5)-SUM(_xlfn._xlws.FILTER(FB75:FB154,$A75:$A154&gt;FB$4),_xlfn._xlws.FILTER($C$9:FA154,$A$9:$A154&gt;FB$4)))),"")</f>
        <v/>
      </c>
      <c r="FC74" s="32" t="str" cm="1">
        <f t="array" ref="FC74">IF(AND(($A74&lt;&gt;"")*($A74&gt;FC$4)*($A74&lt;=FC$5)),IF(AND((SUMIFS($B$9:$B74,$A$9:$A74,"&lt;"&amp;$A74,$A$9:$A74,"&gt;="&amp;FC$4,$A$9:$A74,"&lt;="&amp;FC$5)&gt;SUM(_xlfn._xlws.FILTER(FC75:FC154,$A75:$A154&gt;FC$4),_xlfn._xlws.FILTER($C$9:FB154,$A$9:$A154&gt;FC$4))),(SUMIFS($B$9:$B74,$A$9:$A74,"&lt;"&amp;$A74,$A$9:$A74,"&gt;="&amp;FC$4,$A$9:$A74,"&lt;="&amp;FC$5)-SUM(_xlfn._xlws.FILTER(FC75:FC154,$A75:$A154&gt;FC$4),_xlfn._xlws.FILTER($C$9:FB154,$A$9:$A154&gt;FC$4))&gt;FC$6)),FC$6,MAX(0,SUMIFS($B$9:$B74,$A$9:$A74,"&lt;"&amp;$A74,$A$9:$A74,"&gt;="&amp;FC$4,$A$9:$A74,"&lt;="&amp;FC$5)-SUM(_xlfn._xlws.FILTER(FC75:FC154,$A75:$A154&gt;FC$4),_xlfn._xlws.FILTER($C$9:FB154,$A$9:$A154&gt;FC$4)))),"")</f>
        <v/>
      </c>
      <c r="FD74" s="32" t="str" cm="1">
        <f t="array" ref="FD74">IF(AND(($A74&lt;&gt;"")*($A74&gt;FD$4)*($A74&lt;=FD$5)),IF(AND((SUMIFS($B$9:$B74,$A$9:$A74,"&lt;"&amp;$A74,$A$9:$A74,"&gt;="&amp;FD$4,$A$9:$A74,"&lt;="&amp;FD$5)&gt;SUM(_xlfn._xlws.FILTER(FD75:FD154,$A75:$A154&gt;FD$4),_xlfn._xlws.FILTER($C$9:FC154,$A$9:$A154&gt;FD$4))),(SUMIFS($B$9:$B74,$A$9:$A74,"&lt;"&amp;$A74,$A$9:$A74,"&gt;="&amp;FD$4,$A$9:$A74,"&lt;="&amp;FD$5)-SUM(_xlfn._xlws.FILTER(FD75:FD154,$A75:$A154&gt;FD$4),_xlfn._xlws.FILTER($C$9:FC154,$A$9:$A154&gt;FD$4))&gt;FD$6)),FD$6,MAX(0,SUMIFS($B$9:$B74,$A$9:$A74,"&lt;"&amp;$A74,$A$9:$A74,"&gt;="&amp;FD$4,$A$9:$A74,"&lt;="&amp;FD$5)-SUM(_xlfn._xlws.FILTER(FD75:FD154,$A75:$A154&gt;FD$4),_xlfn._xlws.FILTER($C$9:FC154,$A$9:$A154&gt;FD$4)))),"")</f>
        <v/>
      </c>
      <c r="FE74" s="32" t="str" cm="1">
        <f t="array" ref="FE74">IF(AND(($A74&lt;&gt;"")*($A74&gt;FE$4)*($A74&lt;=FE$5)),IF(AND((SUMIFS($B$9:$B74,$A$9:$A74,"&lt;"&amp;$A74,$A$9:$A74,"&gt;="&amp;FE$4,$A$9:$A74,"&lt;="&amp;FE$5)&gt;SUM(_xlfn._xlws.FILTER(FE75:FE154,$A75:$A154&gt;FE$4),_xlfn._xlws.FILTER($C$9:FD154,$A$9:$A154&gt;FE$4))),(SUMIFS($B$9:$B74,$A$9:$A74,"&lt;"&amp;$A74,$A$9:$A74,"&gt;="&amp;FE$4,$A$9:$A74,"&lt;="&amp;FE$5)-SUM(_xlfn._xlws.FILTER(FE75:FE154,$A75:$A154&gt;FE$4),_xlfn._xlws.FILTER($C$9:FD154,$A$9:$A154&gt;FE$4))&gt;FE$6)),FE$6,MAX(0,SUMIFS($B$9:$B74,$A$9:$A74,"&lt;"&amp;$A74,$A$9:$A74,"&gt;="&amp;FE$4,$A$9:$A74,"&lt;="&amp;FE$5)-SUM(_xlfn._xlws.FILTER(FE75:FE154,$A75:$A154&gt;FE$4),_xlfn._xlws.FILTER($C$9:FD154,$A$9:$A154&gt;FE$4)))),"")</f>
        <v/>
      </c>
      <c r="FF74" s="32" t="str" cm="1">
        <f t="array" ref="FF74">IF(AND(($A74&lt;&gt;"")*($A74&gt;FF$4)*($A74&lt;=FF$5)),IF(AND((SUMIFS($B$9:$B74,$A$9:$A74,"&lt;"&amp;$A74,$A$9:$A74,"&gt;="&amp;FF$4,$A$9:$A74,"&lt;="&amp;FF$5)&gt;SUM(_xlfn._xlws.FILTER(FF75:FF154,$A75:$A154&gt;FF$4),_xlfn._xlws.FILTER($C$9:FE154,$A$9:$A154&gt;FF$4))),(SUMIFS($B$9:$B74,$A$9:$A74,"&lt;"&amp;$A74,$A$9:$A74,"&gt;="&amp;FF$4,$A$9:$A74,"&lt;="&amp;FF$5)-SUM(_xlfn._xlws.FILTER(FF75:FF154,$A75:$A154&gt;FF$4),_xlfn._xlws.FILTER($C$9:FE154,$A$9:$A154&gt;FF$4))&gt;FF$6)),FF$6,MAX(0,SUMIFS($B$9:$B74,$A$9:$A74,"&lt;"&amp;$A74,$A$9:$A74,"&gt;="&amp;FF$4,$A$9:$A74,"&lt;="&amp;FF$5)-SUM(_xlfn._xlws.FILTER(FF75:FF154,$A75:$A154&gt;FF$4),_xlfn._xlws.FILTER($C$9:FE154,$A$9:$A154&gt;FF$4)))),"")</f>
        <v/>
      </c>
      <c r="FG74" s="32" t="str" cm="1">
        <f t="array" ref="FG74">IF(AND(($A74&lt;&gt;"")*($A74&gt;FG$4)*($A74&lt;=FG$5)),IF(AND((SUMIFS($B$9:$B74,$A$9:$A74,"&lt;"&amp;$A74,$A$9:$A74,"&gt;="&amp;FG$4,$A$9:$A74,"&lt;="&amp;FG$5)&gt;SUM(_xlfn._xlws.FILTER(FG75:FG154,$A75:$A154&gt;FG$4),_xlfn._xlws.FILTER($C$9:FF154,$A$9:$A154&gt;FG$4))),(SUMIFS($B$9:$B74,$A$9:$A74,"&lt;"&amp;$A74,$A$9:$A74,"&gt;="&amp;FG$4,$A$9:$A74,"&lt;="&amp;FG$5)-SUM(_xlfn._xlws.FILTER(FG75:FG154,$A75:$A154&gt;FG$4),_xlfn._xlws.FILTER($C$9:FF154,$A$9:$A154&gt;FG$4))&gt;FG$6)),FG$6,MAX(0,SUMIFS($B$9:$B74,$A$9:$A74,"&lt;"&amp;$A74,$A$9:$A74,"&gt;="&amp;FG$4,$A$9:$A74,"&lt;="&amp;FG$5)-SUM(_xlfn._xlws.FILTER(FG75:FG154,$A75:$A154&gt;FG$4),_xlfn._xlws.FILTER($C$9:FF154,$A$9:$A154&gt;FG$4)))),"")</f>
        <v/>
      </c>
      <c r="FH74" s="32" t="str" cm="1">
        <f t="array" ref="FH74">IF(AND(($A74&lt;&gt;"")*($A74&gt;FH$4)*($A74&lt;=FH$5)),IF(AND((SUMIFS($B$9:$B74,$A$9:$A74,"&lt;"&amp;$A74,$A$9:$A74,"&gt;="&amp;FH$4,$A$9:$A74,"&lt;="&amp;FH$5)&gt;SUM(_xlfn._xlws.FILTER(FH75:FH154,$A75:$A154&gt;FH$4),_xlfn._xlws.FILTER($C$9:FG154,$A$9:$A154&gt;FH$4))),(SUMIFS($B$9:$B74,$A$9:$A74,"&lt;"&amp;$A74,$A$9:$A74,"&gt;="&amp;FH$4,$A$9:$A74,"&lt;="&amp;FH$5)-SUM(_xlfn._xlws.FILTER(FH75:FH154,$A75:$A154&gt;FH$4),_xlfn._xlws.FILTER($C$9:FG154,$A$9:$A154&gt;FH$4))&gt;FH$6)),FH$6,MAX(0,SUMIFS($B$9:$B74,$A$9:$A74,"&lt;"&amp;$A74,$A$9:$A74,"&gt;="&amp;FH$4,$A$9:$A74,"&lt;="&amp;FH$5)-SUM(_xlfn._xlws.FILTER(FH75:FH154,$A75:$A154&gt;FH$4),_xlfn._xlws.FILTER($C$9:FG154,$A$9:$A154&gt;FH$4)))),"")</f>
        <v/>
      </c>
      <c r="FI74" s="32" t="str" cm="1">
        <f t="array" ref="FI74">IF(AND(($A74&lt;&gt;"")*($A74&gt;FI$4)*($A74&lt;=FI$5)),IF(AND((SUMIFS($B$9:$B74,$A$9:$A74,"&lt;"&amp;$A74,$A$9:$A74,"&gt;="&amp;FI$4,$A$9:$A74,"&lt;="&amp;FI$5)&gt;SUM(_xlfn._xlws.FILTER(FI75:FI154,$A75:$A154&gt;FI$4),_xlfn._xlws.FILTER($C$9:FH154,$A$9:$A154&gt;FI$4))),(SUMIFS($B$9:$B74,$A$9:$A74,"&lt;"&amp;$A74,$A$9:$A74,"&gt;="&amp;FI$4,$A$9:$A74,"&lt;="&amp;FI$5)-SUM(_xlfn._xlws.FILTER(FI75:FI154,$A75:$A154&gt;FI$4),_xlfn._xlws.FILTER($C$9:FH154,$A$9:$A154&gt;FI$4))&gt;FI$6)),FI$6,MAX(0,SUMIFS($B$9:$B74,$A$9:$A74,"&lt;"&amp;$A74,$A$9:$A74,"&gt;="&amp;FI$4,$A$9:$A74,"&lt;="&amp;FI$5)-SUM(_xlfn._xlws.FILTER(FI75:FI154,$A75:$A154&gt;FI$4),_xlfn._xlws.FILTER($C$9:FH154,$A$9:$A154&gt;FI$4)))),"")</f>
        <v/>
      </c>
      <c r="FJ74" s="32" t="str" cm="1">
        <f t="array" ref="FJ74">IF(AND(($A74&lt;&gt;"")*($A74&gt;FJ$4)*($A74&lt;=FJ$5)),IF(AND((SUMIFS($B$9:$B74,$A$9:$A74,"&lt;"&amp;$A74,$A$9:$A74,"&gt;="&amp;FJ$4,$A$9:$A74,"&lt;="&amp;FJ$5)&gt;SUM(_xlfn._xlws.FILTER(FJ75:FJ154,$A75:$A154&gt;FJ$4),_xlfn._xlws.FILTER($C$9:FI154,$A$9:$A154&gt;FJ$4))),(SUMIFS($B$9:$B74,$A$9:$A74,"&lt;"&amp;$A74,$A$9:$A74,"&gt;="&amp;FJ$4,$A$9:$A74,"&lt;="&amp;FJ$5)-SUM(_xlfn._xlws.FILTER(FJ75:FJ154,$A75:$A154&gt;FJ$4),_xlfn._xlws.FILTER($C$9:FI154,$A$9:$A154&gt;FJ$4))&gt;FJ$6)),FJ$6,MAX(0,SUMIFS($B$9:$B74,$A$9:$A74,"&lt;"&amp;$A74,$A$9:$A74,"&gt;="&amp;FJ$4,$A$9:$A74,"&lt;="&amp;FJ$5)-SUM(_xlfn._xlws.FILTER(FJ75:FJ154,$A75:$A154&gt;FJ$4),_xlfn._xlws.FILTER($C$9:FI154,$A$9:$A154&gt;FJ$4)))),"")</f>
        <v/>
      </c>
      <c r="FK74" s="32" t="str" cm="1">
        <f t="array" ref="FK74">IF(AND(($A74&lt;&gt;"")*($A74&gt;FK$4)*($A74&lt;=FK$5)),IF(AND((SUMIFS($B$9:$B74,$A$9:$A74,"&lt;"&amp;$A74,$A$9:$A74,"&gt;="&amp;FK$4,$A$9:$A74,"&lt;="&amp;FK$5)&gt;SUM(_xlfn._xlws.FILTER(FK75:FK154,$A75:$A154&gt;FK$4),_xlfn._xlws.FILTER($C$9:FJ154,$A$9:$A154&gt;FK$4))),(SUMIFS($B$9:$B74,$A$9:$A74,"&lt;"&amp;$A74,$A$9:$A74,"&gt;="&amp;FK$4,$A$9:$A74,"&lt;="&amp;FK$5)-SUM(_xlfn._xlws.FILTER(FK75:FK154,$A75:$A154&gt;FK$4),_xlfn._xlws.FILTER($C$9:FJ154,$A$9:$A154&gt;FK$4))&gt;FK$6)),FK$6,MAX(0,SUMIFS($B$9:$B74,$A$9:$A74,"&lt;"&amp;$A74,$A$9:$A74,"&gt;="&amp;FK$4,$A$9:$A74,"&lt;="&amp;FK$5)-SUM(_xlfn._xlws.FILTER(FK75:FK154,$A75:$A154&gt;FK$4),_xlfn._xlws.FILTER($C$9:FJ154,$A$9:$A154&gt;FK$4)))),"")</f>
        <v/>
      </c>
      <c r="FL74" s="32" t="str" cm="1">
        <f t="array" ref="FL74">IF(AND(($A74&lt;&gt;"")*($A74&gt;FL$4)*($A74&lt;=FL$5)),IF(AND((SUMIFS($B$9:$B74,$A$9:$A74,"&lt;"&amp;$A74,$A$9:$A74,"&gt;="&amp;FL$4,$A$9:$A74,"&lt;="&amp;FL$5)&gt;SUM(_xlfn._xlws.FILTER(FL75:FL154,$A75:$A154&gt;FL$4),_xlfn._xlws.FILTER($C$9:FK154,$A$9:$A154&gt;FL$4))),(SUMIFS($B$9:$B74,$A$9:$A74,"&lt;"&amp;$A74,$A$9:$A74,"&gt;="&amp;FL$4,$A$9:$A74,"&lt;="&amp;FL$5)-SUM(_xlfn._xlws.FILTER(FL75:FL154,$A75:$A154&gt;FL$4),_xlfn._xlws.FILTER($C$9:FK154,$A$9:$A154&gt;FL$4))&gt;FL$6)),FL$6,MAX(0,SUMIFS($B$9:$B74,$A$9:$A74,"&lt;"&amp;$A74,$A$9:$A74,"&gt;="&amp;FL$4,$A$9:$A74,"&lt;="&amp;FL$5)-SUM(_xlfn._xlws.FILTER(FL75:FL154,$A75:$A154&gt;FL$4),_xlfn._xlws.FILTER($C$9:FK154,$A$9:$A154&gt;FL$4)))),"")</f>
        <v/>
      </c>
      <c r="FM74" s="32" t="str" cm="1">
        <f t="array" ref="FM74">IF(AND(($A74&lt;&gt;"")*($A74&gt;FM$4)*($A74&lt;=FM$5)),IF(AND((SUMIFS($B$9:$B74,$A$9:$A74,"&lt;"&amp;$A74,$A$9:$A74,"&gt;="&amp;FM$4,$A$9:$A74,"&lt;="&amp;FM$5)&gt;SUM(_xlfn._xlws.FILTER(FM75:FM154,$A75:$A154&gt;FM$4),_xlfn._xlws.FILTER($C$9:FL154,$A$9:$A154&gt;FM$4))),(SUMIFS($B$9:$B74,$A$9:$A74,"&lt;"&amp;$A74,$A$9:$A74,"&gt;="&amp;FM$4,$A$9:$A74,"&lt;="&amp;FM$5)-SUM(_xlfn._xlws.FILTER(FM75:FM154,$A75:$A154&gt;FM$4),_xlfn._xlws.FILTER($C$9:FL154,$A$9:$A154&gt;FM$4))&gt;FM$6)),FM$6,MAX(0,SUMIFS($B$9:$B74,$A$9:$A74,"&lt;"&amp;$A74,$A$9:$A74,"&gt;="&amp;FM$4,$A$9:$A74,"&lt;="&amp;FM$5)-SUM(_xlfn._xlws.FILTER(FM75:FM154,$A75:$A154&gt;FM$4),_xlfn._xlws.FILTER($C$9:FL154,$A$9:$A154&gt;FM$4)))),"")</f>
        <v/>
      </c>
      <c r="FN74" s="32" t="str" cm="1">
        <f t="array" ref="FN74">IF(AND(($A74&lt;&gt;"")*($A74&gt;FN$4)*($A74&lt;=FN$5)),IF(AND((SUMIFS($B$9:$B74,$A$9:$A74,"&lt;"&amp;$A74,$A$9:$A74,"&gt;="&amp;FN$4,$A$9:$A74,"&lt;="&amp;FN$5)&gt;SUM(_xlfn._xlws.FILTER(FN75:FN154,$A75:$A154&gt;FN$4),_xlfn._xlws.FILTER($C$9:FM154,$A$9:$A154&gt;FN$4))),(SUMIFS($B$9:$B74,$A$9:$A74,"&lt;"&amp;$A74,$A$9:$A74,"&gt;="&amp;FN$4,$A$9:$A74,"&lt;="&amp;FN$5)-SUM(_xlfn._xlws.FILTER(FN75:FN154,$A75:$A154&gt;FN$4),_xlfn._xlws.FILTER($C$9:FM154,$A$9:$A154&gt;FN$4))&gt;FN$6)),FN$6,MAX(0,SUMIFS($B$9:$B74,$A$9:$A74,"&lt;"&amp;$A74,$A$9:$A74,"&gt;="&amp;FN$4,$A$9:$A74,"&lt;="&amp;FN$5)-SUM(_xlfn._xlws.FILTER(FN75:FN154,$A75:$A154&gt;FN$4),_xlfn._xlws.FILTER($C$9:FM154,$A$9:$A154&gt;FN$4)))),"")</f>
        <v/>
      </c>
      <c r="FO74" s="32" t="str" cm="1">
        <f t="array" ref="FO74">IF(AND(($A74&lt;&gt;"")*($A74&gt;FO$4)*($A74&lt;=FO$5)),IF(AND((SUMIFS($B$9:$B74,$A$9:$A74,"&lt;"&amp;$A74,$A$9:$A74,"&gt;="&amp;FO$4,$A$9:$A74,"&lt;="&amp;FO$5)&gt;SUM(_xlfn._xlws.FILTER(FO75:FO154,$A75:$A154&gt;FO$4),_xlfn._xlws.FILTER($C$9:FN154,$A$9:$A154&gt;FO$4))),(SUMIFS($B$9:$B74,$A$9:$A74,"&lt;"&amp;$A74,$A$9:$A74,"&gt;="&amp;FO$4,$A$9:$A74,"&lt;="&amp;FO$5)-SUM(_xlfn._xlws.FILTER(FO75:FO154,$A75:$A154&gt;FO$4),_xlfn._xlws.FILTER($C$9:FN154,$A$9:$A154&gt;FO$4))&gt;FO$6)),FO$6,MAX(0,SUMIFS($B$9:$B74,$A$9:$A74,"&lt;"&amp;$A74,$A$9:$A74,"&gt;="&amp;FO$4,$A$9:$A74,"&lt;="&amp;FO$5)-SUM(_xlfn._xlws.FILTER(FO75:FO154,$A75:$A154&gt;FO$4),_xlfn._xlws.FILTER($C$9:FN154,$A$9:$A154&gt;FO$4)))),"")</f>
        <v/>
      </c>
      <c r="FP74" s="32" t="str" cm="1">
        <f t="array" ref="FP74">IF(AND(($A74&lt;&gt;"")*($A74&gt;FP$4)*($A74&lt;=FP$5)),IF(AND((SUMIFS($B$9:$B74,$A$9:$A74,"&lt;"&amp;$A74,$A$9:$A74,"&gt;="&amp;FP$4,$A$9:$A74,"&lt;="&amp;FP$5)&gt;SUM(_xlfn._xlws.FILTER(FP75:FP154,$A75:$A154&gt;FP$4),_xlfn._xlws.FILTER($C$9:FO154,$A$9:$A154&gt;FP$4))),(SUMIFS($B$9:$B74,$A$9:$A74,"&lt;"&amp;$A74,$A$9:$A74,"&gt;="&amp;FP$4,$A$9:$A74,"&lt;="&amp;FP$5)-SUM(_xlfn._xlws.FILTER(FP75:FP154,$A75:$A154&gt;FP$4),_xlfn._xlws.FILTER($C$9:FO154,$A$9:$A154&gt;FP$4))&gt;FP$6)),FP$6,MAX(0,SUMIFS($B$9:$B74,$A$9:$A74,"&lt;"&amp;$A74,$A$9:$A74,"&gt;="&amp;FP$4,$A$9:$A74,"&lt;="&amp;FP$5)-SUM(_xlfn._xlws.FILTER(FP75:FP154,$A75:$A154&gt;FP$4),_xlfn._xlws.FILTER($C$9:FO154,$A$9:$A154&gt;FP$4)))),"")</f>
        <v/>
      </c>
      <c r="FQ74" s="32" t="str" cm="1">
        <f t="array" ref="FQ74">IF(AND(($A74&lt;&gt;"")*($A74&gt;FQ$4)*($A74&lt;=FQ$5)),IF(AND((SUMIFS($B$9:$B74,$A$9:$A74,"&lt;"&amp;$A74,$A$9:$A74,"&gt;="&amp;FQ$4,$A$9:$A74,"&lt;="&amp;FQ$5)&gt;SUM(_xlfn._xlws.FILTER(FQ75:FQ154,$A75:$A154&gt;FQ$4),_xlfn._xlws.FILTER($C$9:FP154,$A$9:$A154&gt;FQ$4))),(SUMIFS($B$9:$B74,$A$9:$A74,"&lt;"&amp;$A74,$A$9:$A74,"&gt;="&amp;FQ$4,$A$9:$A74,"&lt;="&amp;FQ$5)-SUM(_xlfn._xlws.FILTER(FQ75:FQ154,$A75:$A154&gt;FQ$4),_xlfn._xlws.FILTER($C$9:FP154,$A$9:$A154&gt;FQ$4))&gt;FQ$6)),FQ$6,MAX(0,SUMIFS($B$9:$B74,$A$9:$A74,"&lt;"&amp;$A74,$A$9:$A74,"&gt;="&amp;FQ$4,$A$9:$A74,"&lt;="&amp;FQ$5)-SUM(_xlfn._xlws.FILTER(FQ75:FQ154,$A75:$A154&gt;FQ$4),_xlfn._xlws.FILTER($C$9:FP154,$A$9:$A154&gt;FQ$4)))),"")</f>
        <v/>
      </c>
      <c r="FR74" s="32" t="str" cm="1">
        <f t="array" ref="FR74">IF(AND(($A74&lt;&gt;"")*($A74&gt;FR$4)*($A74&lt;=FR$5)),IF(AND((SUMIFS($B$9:$B74,$A$9:$A74,"&lt;"&amp;$A74,$A$9:$A74,"&gt;="&amp;FR$4,$A$9:$A74,"&lt;="&amp;FR$5)&gt;SUM(_xlfn._xlws.FILTER(FR75:FR154,$A75:$A154&gt;FR$4),_xlfn._xlws.FILTER($C$9:FQ154,$A$9:$A154&gt;FR$4))),(SUMIFS($B$9:$B74,$A$9:$A74,"&lt;"&amp;$A74,$A$9:$A74,"&gt;="&amp;FR$4,$A$9:$A74,"&lt;="&amp;FR$5)-SUM(_xlfn._xlws.FILTER(FR75:FR154,$A75:$A154&gt;FR$4),_xlfn._xlws.FILTER($C$9:FQ154,$A$9:$A154&gt;FR$4))&gt;FR$6)),FR$6,MAX(0,SUMIFS($B$9:$B74,$A$9:$A74,"&lt;"&amp;$A74,$A$9:$A74,"&gt;="&amp;FR$4,$A$9:$A74,"&lt;="&amp;FR$5)-SUM(_xlfn._xlws.FILTER(FR75:FR154,$A75:$A154&gt;FR$4),_xlfn._xlws.FILTER($C$9:FQ154,$A$9:$A154&gt;FR$4)))),"")</f>
        <v/>
      </c>
      <c r="FS74" s="32" t="str" cm="1">
        <f t="array" ref="FS74">IF(AND(($A74&lt;&gt;"")*($A74&gt;FS$4)*($A74&lt;=FS$5)),IF(AND((SUMIFS($B$9:$B74,$A$9:$A74,"&lt;"&amp;$A74,$A$9:$A74,"&gt;="&amp;FS$4,$A$9:$A74,"&lt;="&amp;FS$5)&gt;SUM(_xlfn._xlws.FILTER(FS75:FS154,$A75:$A154&gt;FS$4),_xlfn._xlws.FILTER($C$9:FR154,$A$9:$A154&gt;FS$4))),(SUMIFS($B$9:$B74,$A$9:$A74,"&lt;"&amp;$A74,$A$9:$A74,"&gt;="&amp;FS$4,$A$9:$A74,"&lt;="&amp;FS$5)-SUM(_xlfn._xlws.FILTER(FS75:FS154,$A75:$A154&gt;FS$4),_xlfn._xlws.FILTER($C$9:FR154,$A$9:$A154&gt;FS$4))&gt;FS$6)),FS$6,MAX(0,SUMIFS($B$9:$B74,$A$9:$A74,"&lt;"&amp;$A74,$A$9:$A74,"&gt;="&amp;FS$4,$A$9:$A74,"&lt;="&amp;FS$5)-SUM(_xlfn._xlws.FILTER(FS75:FS154,$A75:$A154&gt;FS$4),_xlfn._xlws.FILTER($C$9:FR154,$A$9:$A154&gt;FS$4)))),"")</f>
        <v/>
      </c>
      <c r="FT74" s="32" t="str" cm="1">
        <f t="array" ref="FT74">IF(AND(($A74&lt;&gt;"")*($A74&gt;FT$4)*($A74&lt;=FT$5)),IF(AND((SUMIFS($B$9:$B74,$A$9:$A74,"&lt;"&amp;$A74,$A$9:$A74,"&gt;="&amp;FT$4,$A$9:$A74,"&lt;="&amp;FT$5)&gt;SUM(_xlfn._xlws.FILTER(FT75:FT154,$A75:$A154&gt;FT$4),_xlfn._xlws.FILTER($C$9:FS154,$A$9:$A154&gt;FT$4))),(SUMIFS($B$9:$B74,$A$9:$A74,"&lt;"&amp;$A74,$A$9:$A74,"&gt;="&amp;FT$4,$A$9:$A74,"&lt;="&amp;FT$5)-SUM(_xlfn._xlws.FILTER(FT75:FT154,$A75:$A154&gt;FT$4),_xlfn._xlws.FILTER($C$9:FS154,$A$9:$A154&gt;FT$4))&gt;FT$6)),FT$6,MAX(0,SUMIFS($B$9:$B74,$A$9:$A74,"&lt;"&amp;$A74,$A$9:$A74,"&gt;="&amp;FT$4,$A$9:$A74,"&lt;="&amp;FT$5)-SUM(_xlfn._xlws.FILTER(FT75:FT154,$A75:$A154&gt;FT$4),_xlfn._xlws.FILTER($C$9:FS154,$A$9:$A154&gt;FT$4)))),"")</f>
        <v/>
      </c>
      <c r="FU74" s="32" t="str" cm="1">
        <f t="array" ref="FU74">IF(AND(($A74&lt;&gt;"")*($A74&gt;FU$4)*($A74&lt;=FU$5)),IF(AND((SUMIFS($B$9:$B74,$A$9:$A74,"&lt;"&amp;$A74,$A$9:$A74,"&gt;="&amp;FU$4,$A$9:$A74,"&lt;="&amp;FU$5)&gt;SUM(_xlfn._xlws.FILTER(FU75:FU154,$A75:$A154&gt;FU$4),_xlfn._xlws.FILTER($C$9:FT154,$A$9:$A154&gt;FU$4))),(SUMIFS($B$9:$B74,$A$9:$A74,"&lt;"&amp;$A74,$A$9:$A74,"&gt;="&amp;FU$4,$A$9:$A74,"&lt;="&amp;FU$5)-SUM(_xlfn._xlws.FILTER(FU75:FU154,$A75:$A154&gt;FU$4),_xlfn._xlws.FILTER($C$9:FT154,$A$9:$A154&gt;FU$4))&gt;FU$6)),FU$6,MAX(0,SUMIFS($B$9:$B74,$A$9:$A74,"&lt;"&amp;$A74,$A$9:$A74,"&gt;="&amp;FU$4,$A$9:$A74,"&lt;="&amp;FU$5)-SUM(_xlfn._xlws.FILTER(FU75:FU154,$A75:$A154&gt;FU$4),_xlfn._xlws.FILTER($C$9:FT154,$A$9:$A154&gt;FU$4)))),"")</f>
        <v/>
      </c>
      <c r="FV74" s="32" t="str" cm="1">
        <f t="array" ref="FV74">IF(AND(($A74&lt;&gt;"")*($A74&gt;FV$4)*($A74&lt;=FV$5)),IF(AND((SUMIFS($B$9:$B74,$A$9:$A74,"&lt;"&amp;$A74,$A$9:$A74,"&gt;="&amp;FV$4,$A$9:$A74,"&lt;="&amp;FV$5)&gt;SUM(_xlfn._xlws.FILTER(FV75:FV154,$A75:$A154&gt;FV$4),_xlfn._xlws.FILTER($C$9:FU154,$A$9:$A154&gt;FV$4))),(SUMIFS($B$9:$B74,$A$9:$A74,"&lt;"&amp;$A74,$A$9:$A74,"&gt;="&amp;FV$4,$A$9:$A74,"&lt;="&amp;FV$5)-SUM(_xlfn._xlws.FILTER(FV75:FV154,$A75:$A154&gt;FV$4),_xlfn._xlws.FILTER($C$9:FU154,$A$9:$A154&gt;FV$4))&gt;FV$6)),FV$6,MAX(0,SUMIFS($B$9:$B74,$A$9:$A74,"&lt;"&amp;$A74,$A$9:$A74,"&gt;="&amp;FV$4,$A$9:$A74,"&lt;="&amp;FV$5)-SUM(_xlfn._xlws.FILTER(FV75:FV154,$A75:$A154&gt;FV$4),_xlfn._xlws.FILTER($C$9:FU154,$A$9:$A154&gt;FV$4)))),"")</f>
        <v/>
      </c>
      <c r="FW74" s="32" t="str" cm="1">
        <f t="array" ref="FW74">IF(AND(($A74&lt;&gt;"")*($A74&gt;FW$4)*($A74&lt;=FW$5)),IF(AND((SUMIFS($B$9:$B74,$A$9:$A74,"&lt;"&amp;$A74,$A$9:$A74,"&gt;="&amp;FW$4,$A$9:$A74,"&lt;="&amp;FW$5)&gt;SUM(_xlfn._xlws.FILTER(FW75:FW154,$A75:$A154&gt;FW$4),_xlfn._xlws.FILTER($C$9:FV154,$A$9:$A154&gt;FW$4))),(SUMIFS($B$9:$B74,$A$9:$A74,"&lt;"&amp;$A74,$A$9:$A74,"&gt;="&amp;FW$4,$A$9:$A74,"&lt;="&amp;FW$5)-SUM(_xlfn._xlws.FILTER(FW75:FW154,$A75:$A154&gt;FW$4),_xlfn._xlws.FILTER($C$9:FV154,$A$9:$A154&gt;FW$4))&gt;FW$6)),FW$6,MAX(0,SUMIFS($B$9:$B74,$A$9:$A74,"&lt;"&amp;$A74,$A$9:$A74,"&gt;="&amp;FW$4,$A$9:$A74,"&lt;="&amp;FW$5)-SUM(_xlfn._xlws.FILTER(FW75:FW154,$A75:$A154&gt;FW$4),_xlfn._xlws.FILTER($C$9:FV154,$A$9:$A154&gt;FW$4)))),"")</f>
        <v/>
      </c>
      <c r="FX74" s="32" t="str" cm="1">
        <f t="array" ref="FX74">IF(AND(($A74&lt;&gt;"")*($A74&gt;FX$4)*($A74&lt;=FX$5)),IF(AND((SUMIFS($B$9:$B74,$A$9:$A74,"&lt;"&amp;$A74,$A$9:$A74,"&gt;="&amp;FX$4,$A$9:$A74,"&lt;="&amp;FX$5)&gt;SUM(_xlfn._xlws.FILTER(FX75:FX154,$A75:$A154&gt;FX$4),_xlfn._xlws.FILTER($C$9:FW154,$A$9:$A154&gt;FX$4))),(SUMIFS($B$9:$B74,$A$9:$A74,"&lt;"&amp;$A74,$A$9:$A74,"&gt;="&amp;FX$4,$A$9:$A74,"&lt;="&amp;FX$5)-SUM(_xlfn._xlws.FILTER(FX75:FX154,$A75:$A154&gt;FX$4),_xlfn._xlws.FILTER($C$9:FW154,$A$9:$A154&gt;FX$4))&gt;FX$6)),FX$6,MAX(0,SUMIFS($B$9:$B74,$A$9:$A74,"&lt;"&amp;$A74,$A$9:$A74,"&gt;="&amp;FX$4,$A$9:$A74,"&lt;="&amp;FX$5)-SUM(_xlfn._xlws.FILTER(FX75:FX154,$A75:$A154&gt;FX$4),_xlfn._xlws.FILTER($C$9:FW154,$A$9:$A154&gt;FX$4)))),"")</f>
        <v/>
      </c>
      <c r="FY74" s="32" t="str" cm="1">
        <f t="array" ref="FY74">IF(AND(($A74&lt;&gt;"")*($A74&gt;FY$4)*($A74&lt;=FY$5)),IF(AND((SUMIFS($B$9:$B74,$A$9:$A74,"&lt;"&amp;$A74,$A$9:$A74,"&gt;="&amp;FY$4,$A$9:$A74,"&lt;="&amp;FY$5)&gt;SUM(_xlfn._xlws.FILTER(FY75:FY154,$A75:$A154&gt;FY$4),_xlfn._xlws.FILTER($C$9:FX154,$A$9:$A154&gt;FY$4))),(SUMIFS($B$9:$B74,$A$9:$A74,"&lt;"&amp;$A74,$A$9:$A74,"&gt;="&amp;FY$4,$A$9:$A74,"&lt;="&amp;FY$5)-SUM(_xlfn._xlws.FILTER(FY75:FY154,$A75:$A154&gt;FY$4),_xlfn._xlws.FILTER($C$9:FX154,$A$9:$A154&gt;FY$4))&gt;FY$6)),FY$6,MAX(0,SUMIFS($B$9:$B74,$A$9:$A74,"&lt;"&amp;$A74,$A$9:$A74,"&gt;="&amp;FY$4,$A$9:$A74,"&lt;="&amp;FY$5)-SUM(_xlfn._xlws.FILTER(FY75:FY154,$A75:$A154&gt;FY$4),_xlfn._xlws.FILTER($C$9:FX154,$A$9:$A154&gt;FY$4)))),"")</f>
        <v/>
      </c>
      <c r="FZ74" s="32" t="str" cm="1">
        <f t="array" ref="FZ74">IF(AND(($A74&lt;&gt;"")*($A74&gt;FZ$4)*($A74&lt;=FZ$5)),IF(AND((SUMIFS($B$9:$B74,$A$9:$A74,"&lt;"&amp;$A74,$A$9:$A74,"&gt;="&amp;FZ$4,$A$9:$A74,"&lt;="&amp;FZ$5)&gt;SUM(_xlfn._xlws.FILTER(FZ75:FZ154,$A75:$A154&gt;FZ$4),_xlfn._xlws.FILTER($C$9:FY154,$A$9:$A154&gt;FZ$4))),(SUMIFS($B$9:$B74,$A$9:$A74,"&lt;"&amp;$A74,$A$9:$A74,"&gt;="&amp;FZ$4,$A$9:$A74,"&lt;="&amp;FZ$5)-SUM(_xlfn._xlws.FILTER(FZ75:FZ154,$A75:$A154&gt;FZ$4),_xlfn._xlws.FILTER($C$9:FY154,$A$9:$A154&gt;FZ$4))&gt;FZ$6)),FZ$6,MAX(0,SUMIFS($B$9:$B74,$A$9:$A74,"&lt;"&amp;$A74,$A$9:$A74,"&gt;="&amp;FZ$4,$A$9:$A74,"&lt;="&amp;FZ$5)-SUM(_xlfn._xlws.FILTER(FZ75:FZ154,$A75:$A154&gt;FZ$4),_xlfn._xlws.FILTER($C$9:FY154,$A$9:$A154&gt;FZ$4)))),"")</f>
        <v/>
      </c>
      <c r="GA74" s="32" t="str" cm="1">
        <f t="array" ref="GA74">IF(AND(($A74&lt;&gt;"")*($A74&gt;GA$4)*($A74&lt;=GA$5)),IF(AND((SUMIFS($B$9:$B74,$A$9:$A74,"&lt;"&amp;$A74,$A$9:$A74,"&gt;="&amp;GA$4,$A$9:$A74,"&lt;="&amp;GA$5)&gt;SUM(_xlfn._xlws.FILTER(GA75:GA154,$A75:$A154&gt;GA$4),_xlfn._xlws.FILTER($C$9:FZ154,$A$9:$A154&gt;GA$4))),(SUMIFS($B$9:$B74,$A$9:$A74,"&lt;"&amp;$A74,$A$9:$A74,"&gt;="&amp;GA$4,$A$9:$A74,"&lt;="&amp;GA$5)-SUM(_xlfn._xlws.FILTER(GA75:GA154,$A75:$A154&gt;GA$4),_xlfn._xlws.FILTER($C$9:FZ154,$A$9:$A154&gt;GA$4))&gt;GA$6)),GA$6,MAX(0,SUMIFS($B$9:$B74,$A$9:$A74,"&lt;"&amp;$A74,$A$9:$A74,"&gt;="&amp;GA$4,$A$9:$A74,"&lt;="&amp;GA$5)-SUM(_xlfn._xlws.FILTER(GA75:GA154,$A75:$A154&gt;GA$4),_xlfn._xlws.FILTER($C$9:FZ154,$A$9:$A154&gt;GA$4)))),"")</f>
        <v/>
      </c>
      <c r="GB74" s="32" t="str" cm="1">
        <f t="array" ref="GB74">IF(AND(($A74&lt;&gt;"")*($A74&gt;GB$4)*($A74&lt;=GB$5)),IF(AND((SUMIFS($B$9:$B74,$A$9:$A74,"&lt;"&amp;$A74,$A$9:$A74,"&gt;="&amp;GB$4,$A$9:$A74,"&lt;="&amp;GB$5)&gt;SUM(_xlfn._xlws.FILTER(GB75:GB154,$A75:$A154&gt;GB$4),_xlfn._xlws.FILTER($C$9:GA154,$A$9:$A154&gt;GB$4))),(SUMIFS($B$9:$B74,$A$9:$A74,"&lt;"&amp;$A74,$A$9:$A74,"&gt;="&amp;GB$4,$A$9:$A74,"&lt;="&amp;GB$5)-SUM(_xlfn._xlws.FILTER(GB75:GB154,$A75:$A154&gt;GB$4),_xlfn._xlws.FILTER($C$9:GA154,$A$9:$A154&gt;GB$4))&gt;GB$6)),GB$6,MAX(0,SUMIFS($B$9:$B74,$A$9:$A74,"&lt;"&amp;$A74,$A$9:$A74,"&gt;="&amp;GB$4,$A$9:$A74,"&lt;="&amp;GB$5)-SUM(_xlfn._xlws.FILTER(GB75:GB154,$A75:$A154&gt;GB$4),_xlfn._xlws.FILTER($C$9:GA154,$A$9:$A154&gt;GB$4)))),"")</f>
        <v/>
      </c>
      <c r="GC74" s="32" t="str" cm="1">
        <f t="array" ref="GC74">IF(AND(($A74&lt;&gt;"")*($A74&gt;GC$4)*($A74&lt;=GC$5)),IF(AND((SUMIFS($B$9:$B74,$A$9:$A74,"&lt;"&amp;$A74,$A$9:$A74,"&gt;="&amp;GC$4,$A$9:$A74,"&lt;="&amp;GC$5)&gt;SUM(_xlfn._xlws.FILTER(GC75:GC154,$A75:$A154&gt;GC$4),_xlfn._xlws.FILTER($C$9:GB154,$A$9:$A154&gt;GC$4))),(SUMIFS($B$9:$B74,$A$9:$A74,"&lt;"&amp;$A74,$A$9:$A74,"&gt;="&amp;GC$4,$A$9:$A74,"&lt;="&amp;GC$5)-SUM(_xlfn._xlws.FILTER(GC75:GC154,$A75:$A154&gt;GC$4),_xlfn._xlws.FILTER($C$9:GB154,$A$9:$A154&gt;GC$4))&gt;GC$6)),GC$6,MAX(0,SUMIFS($B$9:$B74,$A$9:$A74,"&lt;"&amp;$A74,$A$9:$A74,"&gt;="&amp;GC$4,$A$9:$A74,"&lt;="&amp;GC$5)-SUM(_xlfn._xlws.FILTER(GC75:GC154,$A75:$A154&gt;GC$4),_xlfn._xlws.FILTER($C$9:GB154,$A$9:$A154&gt;GC$4)))),"")</f>
        <v/>
      </c>
      <c r="GD74" s="32" t="str" cm="1">
        <f t="array" ref="GD74">IF(AND(($A74&lt;&gt;"")*($A74&gt;GD$4)*($A74&lt;=GD$5)),IF(AND((SUMIFS($B$9:$B74,$A$9:$A74,"&lt;"&amp;$A74,$A$9:$A74,"&gt;="&amp;GD$4,$A$9:$A74,"&lt;="&amp;GD$5)&gt;SUM(_xlfn._xlws.FILTER(GD75:GD154,$A75:$A154&gt;GD$4),_xlfn._xlws.FILTER($C$9:GC154,$A$9:$A154&gt;GD$4))),(SUMIFS($B$9:$B74,$A$9:$A74,"&lt;"&amp;$A74,$A$9:$A74,"&gt;="&amp;GD$4,$A$9:$A74,"&lt;="&amp;GD$5)-SUM(_xlfn._xlws.FILTER(GD75:GD154,$A75:$A154&gt;GD$4),_xlfn._xlws.FILTER($C$9:GC154,$A$9:$A154&gt;GD$4))&gt;GD$6)),GD$6,MAX(0,SUMIFS($B$9:$B74,$A$9:$A74,"&lt;"&amp;$A74,$A$9:$A74,"&gt;="&amp;GD$4,$A$9:$A74,"&lt;="&amp;GD$5)-SUM(_xlfn._xlws.FILTER(GD75:GD154,$A75:$A154&gt;GD$4),_xlfn._xlws.FILTER($C$9:GC154,$A$9:$A154&gt;GD$4)))),"")</f>
        <v/>
      </c>
      <c r="GE74" s="32" t="str" cm="1">
        <f t="array" ref="GE74">IF(AND(($A74&lt;&gt;"")*($A74&gt;GE$4)*($A74&lt;=GE$5)),IF(AND((SUMIFS($B$9:$B74,$A$9:$A74,"&lt;"&amp;$A74,$A$9:$A74,"&gt;="&amp;GE$4,$A$9:$A74,"&lt;="&amp;GE$5)&gt;SUM(_xlfn._xlws.FILTER(GE75:GE154,$A75:$A154&gt;GE$4),_xlfn._xlws.FILTER($C$9:GD154,$A$9:$A154&gt;GE$4))),(SUMIFS($B$9:$B74,$A$9:$A74,"&lt;"&amp;$A74,$A$9:$A74,"&gt;="&amp;GE$4,$A$9:$A74,"&lt;="&amp;GE$5)-SUM(_xlfn._xlws.FILTER(GE75:GE154,$A75:$A154&gt;GE$4),_xlfn._xlws.FILTER($C$9:GD154,$A$9:$A154&gt;GE$4))&gt;GE$6)),GE$6,MAX(0,SUMIFS($B$9:$B74,$A$9:$A74,"&lt;"&amp;$A74,$A$9:$A74,"&gt;="&amp;GE$4,$A$9:$A74,"&lt;="&amp;GE$5)-SUM(_xlfn._xlws.FILTER(GE75:GE154,$A75:$A154&gt;GE$4),_xlfn._xlws.FILTER($C$9:GD154,$A$9:$A154&gt;GE$4)))),"")</f>
        <v/>
      </c>
      <c r="GF74" s="32" t="str" cm="1">
        <f t="array" ref="GF74">IF(AND(($A74&lt;&gt;"")*($A74&gt;GF$4)*($A74&lt;=GF$5)),IF(AND((SUMIFS($B$9:$B74,$A$9:$A74,"&lt;"&amp;$A74,$A$9:$A74,"&gt;="&amp;GF$4,$A$9:$A74,"&lt;="&amp;GF$5)&gt;SUM(_xlfn._xlws.FILTER(GF75:GF154,$A75:$A154&gt;GF$4),_xlfn._xlws.FILTER($C$9:GE154,$A$9:$A154&gt;GF$4))),(SUMIFS($B$9:$B74,$A$9:$A74,"&lt;"&amp;$A74,$A$9:$A74,"&gt;="&amp;GF$4,$A$9:$A74,"&lt;="&amp;GF$5)-SUM(_xlfn._xlws.FILTER(GF75:GF154,$A75:$A154&gt;GF$4),_xlfn._xlws.FILTER($C$9:GE154,$A$9:$A154&gt;GF$4))&gt;GF$6)),GF$6,MAX(0,SUMIFS($B$9:$B74,$A$9:$A74,"&lt;"&amp;$A74,$A$9:$A74,"&gt;="&amp;GF$4,$A$9:$A74,"&lt;="&amp;GF$5)-SUM(_xlfn._xlws.FILTER(GF75:GF154,$A75:$A154&gt;GF$4),_xlfn._xlws.FILTER($C$9:GE154,$A$9:$A154&gt;GF$4)))),"")</f>
        <v/>
      </c>
      <c r="GG74" s="32" t="str" cm="1">
        <f t="array" ref="GG74">IF(AND(($A74&lt;&gt;"")*($A74&gt;GG$4)*($A74&lt;=GG$5)),IF(AND((SUMIFS($B$9:$B74,$A$9:$A74,"&lt;"&amp;$A74,$A$9:$A74,"&gt;="&amp;GG$4,$A$9:$A74,"&lt;="&amp;GG$5)&gt;SUM(_xlfn._xlws.FILTER(GG75:GG154,$A75:$A154&gt;GG$4),_xlfn._xlws.FILTER($C$9:GF154,$A$9:$A154&gt;GG$4))),(SUMIFS($B$9:$B74,$A$9:$A74,"&lt;"&amp;$A74,$A$9:$A74,"&gt;="&amp;GG$4,$A$9:$A74,"&lt;="&amp;GG$5)-SUM(_xlfn._xlws.FILTER(GG75:GG154,$A75:$A154&gt;GG$4),_xlfn._xlws.FILTER($C$9:GF154,$A$9:$A154&gt;GG$4))&gt;GG$6)),GG$6,MAX(0,SUMIFS($B$9:$B74,$A$9:$A74,"&lt;"&amp;$A74,$A$9:$A74,"&gt;="&amp;GG$4,$A$9:$A74,"&lt;="&amp;GG$5)-SUM(_xlfn._xlws.FILTER(GG75:GG154,$A75:$A154&gt;GG$4),_xlfn._xlws.FILTER($C$9:GF154,$A$9:$A154&gt;GG$4)))),"")</f>
        <v/>
      </c>
      <c r="GH74" s="32" t="str" cm="1">
        <f t="array" ref="GH74">IF(AND(($A74&lt;&gt;"")*($A74&gt;GH$4)*($A74&lt;=GH$5)),IF(AND((SUMIFS($B$9:$B74,$A$9:$A74,"&lt;"&amp;$A74,$A$9:$A74,"&gt;="&amp;GH$4,$A$9:$A74,"&lt;="&amp;GH$5)&gt;SUM(_xlfn._xlws.FILTER(GH75:GH154,$A75:$A154&gt;GH$4),_xlfn._xlws.FILTER($C$9:GG154,$A$9:$A154&gt;GH$4))),(SUMIFS($B$9:$B74,$A$9:$A74,"&lt;"&amp;$A74,$A$9:$A74,"&gt;="&amp;GH$4,$A$9:$A74,"&lt;="&amp;GH$5)-SUM(_xlfn._xlws.FILTER(GH75:GH154,$A75:$A154&gt;GH$4),_xlfn._xlws.FILTER($C$9:GG154,$A$9:$A154&gt;GH$4))&gt;GH$6)),GH$6,MAX(0,SUMIFS($B$9:$B74,$A$9:$A74,"&lt;"&amp;$A74,$A$9:$A74,"&gt;="&amp;GH$4,$A$9:$A74,"&lt;="&amp;GH$5)-SUM(_xlfn._xlws.FILTER(GH75:GH154,$A75:$A154&gt;GH$4),_xlfn._xlws.FILTER($C$9:GG154,$A$9:$A154&gt;GH$4)))),"")</f>
        <v/>
      </c>
      <c r="GI74" s="32" t="str" cm="1">
        <f t="array" ref="GI74">IF(AND(($A74&lt;&gt;"")*($A74&gt;GI$4)*($A74&lt;=GI$5)),IF(AND((SUMIFS($B$9:$B74,$A$9:$A74,"&lt;"&amp;$A74,$A$9:$A74,"&gt;="&amp;GI$4,$A$9:$A74,"&lt;="&amp;GI$5)&gt;SUM(_xlfn._xlws.FILTER(GI75:GI154,$A75:$A154&gt;GI$4),_xlfn._xlws.FILTER($C$9:GH154,$A$9:$A154&gt;GI$4))),(SUMIFS($B$9:$B74,$A$9:$A74,"&lt;"&amp;$A74,$A$9:$A74,"&gt;="&amp;GI$4,$A$9:$A74,"&lt;="&amp;GI$5)-SUM(_xlfn._xlws.FILTER(GI75:GI154,$A75:$A154&gt;GI$4),_xlfn._xlws.FILTER($C$9:GH154,$A$9:$A154&gt;GI$4))&gt;GI$6)),GI$6,MAX(0,SUMIFS($B$9:$B74,$A$9:$A74,"&lt;"&amp;$A74,$A$9:$A74,"&gt;="&amp;GI$4,$A$9:$A74,"&lt;="&amp;GI$5)-SUM(_xlfn._xlws.FILTER(GI75:GI154,$A75:$A154&gt;GI$4),_xlfn._xlws.FILTER($C$9:GH154,$A$9:$A154&gt;GI$4)))),"")</f>
        <v/>
      </c>
      <c r="GJ74" s="32" t="str" cm="1">
        <f t="array" ref="GJ74">IF(AND(($A74&lt;&gt;"")*($A74&gt;GJ$4)*($A74&lt;=GJ$5)),IF(AND((SUMIFS($B$9:$B74,$A$9:$A74,"&lt;"&amp;$A74,$A$9:$A74,"&gt;="&amp;GJ$4,$A$9:$A74,"&lt;="&amp;GJ$5)&gt;SUM(_xlfn._xlws.FILTER(GJ75:GJ154,$A75:$A154&gt;GJ$4),_xlfn._xlws.FILTER($C$9:GI154,$A$9:$A154&gt;GJ$4))),(SUMIFS($B$9:$B74,$A$9:$A74,"&lt;"&amp;$A74,$A$9:$A74,"&gt;="&amp;GJ$4,$A$9:$A74,"&lt;="&amp;GJ$5)-SUM(_xlfn._xlws.FILTER(GJ75:GJ154,$A75:$A154&gt;GJ$4),_xlfn._xlws.FILTER($C$9:GI154,$A$9:$A154&gt;GJ$4))&gt;GJ$6)),GJ$6,MAX(0,SUMIFS($B$9:$B74,$A$9:$A74,"&lt;"&amp;$A74,$A$9:$A74,"&gt;="&amp;GJ$4,$A$9:$A74,"&lt;="&amp;GJ$5)-SUM(_xlfn._xlws.FILTER(GJ75:GJ154,$A75:$A154&gt;GJ$4),_xlfn._xlws.FILTER($C$9:GI154,$A$9:$A154&gt;GJ$4)))),"")</f>
        <v/>
      </c>
      <c r="GK74" s="32" t="str" cm="1">
        <f t="array" ref="GK74">IF(AND(($A74&lt;&gt;"")*($A74&gt;GK$4)*($A74&lt;=GK$5)),IF(AND((SUMIFS($B$9:$B74,$A$9:$A74,"&lt;"&amp;$A74,$A$9:$A74,"&gt;="&amp;GK$4,$A$9:$A74,"&lt;="&amp;GK$5)&gt;SUM(_xlfn._xlws.FILTER(GK75:GK154,$A75:$A154&gt;GK$4),_xlfn._xlws.FILTER($C$9:GJ154,$A$9:$A154&gt;GK$4))),(SUMIFS($B$9:$B74,$A$9:$A74,"&lt;"&amp;$A74,$A$9:$A74,"&gt;="&amp;GK$4,$A$9:$A74,"&lt;="&amp;GK$5)-SUM(_xlfn._xlws.FILTER(GK75:GK154,$A75:$A154&gt;GK$4),_xlfn._xlws.FILTER($C$9:GJ154,$A$9:$A154&gt;GK$4))&gt;GK$6)),GK$6,MAX(0,SUMIFS($B$9:$B74,$A$9:$A74,"&lt;"&amp;$A74,$A$9:$A74,"&gt;="&amp;GK$4,$A$9:$A74,"&lt;="&amp;GK$5)-SUM(_xlfn._xlws.FILTER(GK75:GK154,$A75:$A154&gt;GK$4),_xlfn._xlws.FILTER($C$9:GJ154,$A$9:$A154&gt;GK$4)))),"")</f>
        <v/>
      </c>
      <c r="GL74" s="32" t="str" cm="1">
        <f t="array" ref="GL74">IF(AND(($A74&lt;&gt;"")*($A74&gt;GL$4)*($A74&lt;=GL$5)),IF(AND((SUMIFS($B$9:$B74,$A$9:$A74,"&lt;"&amp;$A74,$A$9:$A74,"&gt;="&amp;GL$4,$A$9:$A74,"&lt;="&amp;GL$5)&gt;SUM(_xlfn._xlws.FILTER(GL75:GL154,$A75:$A154&gt;GL$4),_xlfn._xlws.FILTER($C$9:GK154,$A$9:$A154&gt;GL$4))),(SUMIFS($B$9:$B74,$A$9:$A74,"&lt;"&amp;$A74,$A$9:$A74,"&gt;="&amp;GL$4,$A$9:$A74,"&lt;="&amp;GL$5)-SUM(_xlfn._xlws.FILTER(GL75:GL154,$A75:$A154&gt;GL$4),_xlfn._xlws.FILTER($C$9:GK154,$A$9:$A154&gt;GL$4))&gt;GL$6)),GL$6,MAX(0,SUMIFS($B$9:$B74,$A$9:$A74,"&lt;"&amp;$A74,$A$9:$A74,"&gt;="&amp;GL$4,$A$9:$A74,"&lt;="&amp;GL$5)-SUM(_xlfn._xlws.FILTER(GL75:GL154,$A75:$A154&gt;GL$4),_xlfn._xlws.FILTER($C$9:GK154,$A$9:$A154&gt;GL$4)))),"")</f>
        <v/>
      </c>
      <c r="GM74" s="32" t="str" cm="1">
        <f t="array" ref="GM74">IF(AND(($A74&lt;&gt;"")*($A74&gt;GM$4)*($A74&lt;=GM$5)),IF(AND((SUMIFS($B$9:$B74,$A$9:$A74,"&lt;"&amp;$A74,$A$9:$A74,"&gt;="&amp;GM$4,$A$9:$A74,"&lt;="&amp;GM$5)&gt;SUM(_xlfn._xlws.FILTER(GM75:GM154,$A75:$A154&gt;GM$4),_xlfn._xlws.FILTER($C$9:GL154,$A$9:$A154&gt;GM$4))),(SUMIFS($B$9:$B74,$A$9:$A74,"&lt;"&amp;$A74,$A$9:$A74,"&gt;="&amp;GM$4,$A$9:$A74,"&lt;="&amp;GM$5)-SUM(_xlfn._xlws.FILTER(GM75:GM154,$A75:$A154&gt;GM$4),_xlfn._xlws.FILTER($C$9:GL154,$A$9:$A154&gt;GM$4))&gt;GM$6)),GM$6,MAX(0,SUMIFS($B$9:$B74,$A$9:$A74,"&lt;"&amp;$A74,$A$9:$A74,"&gt;="&amp;GM$4,$A$9:$A74,"&lt;="&amp;GM$5)-SUM(_xlfn._xlws.FILTER(GM75:GM154,$A75:$A154&gt;GM$4),_xlfn._xlws.FILTER($C$9:GL154,$A$9:$A154&gt;GM$4)))),"")</f>
        <v/>
      </c>
      <c r="GN74" s="32" t="str" cm="1">
        <f t="array" ref="GN74">IF(AND(($A74&lt;&gt;"")*($A74&gt;GN$4)*($A74&lt;=GN$5)),IF(AND((SUMIFS($B$9:$B74,$A$9:$A74,"&lt;"&amp;$A74,$A$9:$A74,"&gt;="&amp;GN$4,$A$9:$A74,"&lt;="&amp;GN$5)&gt;SUM(_xlfn._xlws.FILTER(GN75:GN154,$A75:$A154&gt;GN$4),_xlfn._xlws.FILTER($C$9:GM154,$A$9:$A154&gt;GN$4))),(SUMIFS($B$9:$B74,$A$9:$A74,"&lt;"&amp;$A74,$A$9:$A74,"&gt;="&amp;GN$4,$A$9:$A74,"&lt;="&amp;GN$5)-SUM(_xlfn._xlws.FILTER(GN75:GN154,$A75:$A154&gt;GN$4),_xlfn._xlws.FILTER($C$9:GM154,$A$9:$A154&gt;GN$4))&gt;GN$6)),GN$6,MAX(0,SUMIFS($B$9:$B74,$A$9:$A74,"&lt;"&amp;$A74,$A$9:$A74,"&gt;="&amp;GN$4,$A$9:$A74,"&lt;="&amp;GN$5)-SUM(_xlfn._xlws.FILTER(GN75:GN154,$A75:$A154&gt;GN$4),_xlfn._xlws.FILTER($C$9:GM154,$A$9:$A154&gt;GN$4)))),"")</f>
        <v/>
      </c>
      <c r="GO74" s="32" t="str" cm="1">
        <f t="array" ref="GO74">IF(AND(($A74&lt;&gt;"")*($A74&gt;GO$4)*($A74&lt;=GO$5)),IF(AND((SUMIFS($B$9:$B74,$A$9:$A74,"&lt;"&amp;$A74,$A$9:$A74,"&gt;="&amp;GO$4,$A$9:$A74,"&lt;="&amp;GO$5)&gt;SUM(_xlfn._xlws.FILTER(GO75:GO154,$A75:$A154&gt;GO$4),_xlfn._xlws.FILTER($C$9:GN154,$A$9:$A154&gt;GO$4))),(SUMIFS($B$9:$B74,$A$9:$A74,"&lt;"&amp;$A74,$A$9:$A74,"&gt;="&amp;GO$4,$A$9:$A74,"&lt;="&amp;GO$5)-SUM(_xlfn._xlws.FILTER(GO75:GO154,$A75:$A154&gt;GO$4),_xlfn._xlws.FILTER($C$9:GN154,$A$9:$A154&gt;GO$4))&gt;GO$6)),GO$6,MAX(0,SUMIFS($B$9:$B74,$A$9:$A74,"&lt;"&amp;$A74,$A$9:$A74,"&gt;="&amp;GO$4,$A$9:$A74,"&lt;="&amp;GO$5)-SUM(_xlfn._xlws.FILTER(GO75:GO154,$A75:$A154&gt;GO$4),_xlfn._xlws.FILTER($C$9:GN154,$A$9:$A154&gt;GO$4)))),"")</f>
        <v/>
      </c>
      <c r="GP74" s="32" t="str" cm="1">
        <f t="array" ref="GP74">IF(AND(($A74&lt;&gt;"")*($A74&gt;GP$4)*($A74&lt;=GP$5)),IF(AND((SUMIFS($B$9:$B74,$A$9:$A74,"&lt;"&amp;$A74,$A$9:$A74,"&gt;="&amp;GP$4,$A$9:$A74,"&lt;="&amp;GP$5)&gt;SUM(_xlfn._xlws.FILTER(GP75:GP154,$A75:$A154&gt;GP$4),_xlfn._xlws.FILTER($C$9:GO154,$A$9:$A154&gt;GP$4))),(SUMIFS($B$9:$B74,$A$9:$A74,"&lt;"&amp;$A74,$A$9:$A74,"&gt;="&amp;GP$4,$A$9:$A74,"&lt;="&amp;GP$5)-SUM(_xlfn._xlws.FILTER(GP75:GP154,$A75:$A154&gt;GP$4),_xlfn._xlws.FILTER($C$9:GO154,$A$9:$A154&gt;GP$4))&gt;GP$6)),GP$6,MAX(0,SUMIFS($B$9:$B74,$A$9:$A74,"&lt;"&amp;$A74,$A$9:$A74,"&gt;="&amp;GP$4,$A$9:$A74,"&lt;="&amp;GP$5)-SUM(_xlfn._xlws.FILTER(GP75:GP154,$A75:$A154&gt;GP$4),_xlfn._xlws.FILTER($C$9:GO154,$A$9:$A154&gt;GP$4)))),"")</f>
        <v/>
      </c>
      <c r="GQ74" s="32" t="str" cm="1">
        <f t="array" ref="GQ74">IF(AND(($A74&lt;&gt;"")*($A74&gt;GQ$4)*($A74&lt;=GQ$5)),IF(AND((SUMIFS($B$9:$B74,$A$9:$A74,"&lt;"&amp;$A74,$A$9:$A74,"&gt;="&amp;GQ$4,$A$9:$A74,"&lt;="&amp;GQ$5)&gt;SUM(_xlfn._xlws.FILTER(GQ75:GQ154,$A75:$A154&gt;GQ$4),_xlfn._xlws.FILTER($C$9:GP154,$A$9:$A154&gt;GQ$4))),(SUMIFS($B$9:$B74,$A$9:$A74,"&lt;"&amp;$A74,$A$9:$A74,"&gt;="&amp;GQ$4,$A$9:$A74,"&lt;="&amp;GQ$5)-SUM(_xlfn._xlws.FILTER(GQ75:GQ154,$A75:$A154&gt;GQ$4),_xlfn._xlws.FILTER($C$9:GP154,$A$9:$A154&gt;GQ$4))&gt;GQ$6)),GQ$6,MAX(0,SUMIFS($B$9:$B74,$A$9:$A74,"&lt;"&amp;$A74,$A$9:$A74,"&gt;="&amp;GQ$4,$A$9:$A74,"&lt;="&amp;GQ$5)-SUM(_xlfn._xlws.FILTER(GQ75:GQ154,$A75:$A154&gt;GQ$4),_xlfn._xlws.FILTER($C$9:GP154,$A$9:$A154&gt;GQ$4)))),"")</f>
        <v/>
      </c>
      <c r="GR74" s="32" t="str" cm="1">
        <f t="array" ref="GR74">IF(AND(($A74&lt;&gt;"")*($A74&gt;GR$4)*($A74&lt;=GR$5)),IF(AND((SUMIFS($B$9:$B74,$A$9:$A74,"&lt;"&amp;$A74,$A$9:$A74,"&gt;="&amp;GR$4,$A$9:$A74,"&lt;="&amp;GR$5)&gt;SUM(_xlfn._xlws.FILTER(GR75:GR154,$A75:$A154&gt;GR$4),_xlfn._xlws.FILTER($C$9:GQ154,$A$9:$A154&gt;GR$4))),(SUMIFS($B$9:$B74,$A$9:$A74,"&lt;"&amp;$A74,$A$9:$A74,"&gt;="&amp;GR$4,$A$9:$A74,"&lt;="&amp;GR$5)-SUM(_xlfn._xlws.FILTER(GR75:GR154,$A75:$A154&gt;GR$4),_xlfn._xlws.FILTER($C$9:GQ154,$A$9:$A154&gt;GR$4))&gt;GR$6)),GR$6,MAX(0,SUMIFS($B$9:$B74,$A$9:$A74,"&lt;"&amp;$A74,$A$9:$A74,"&gt;="&amp;GR$4,$A$9:$A74,"&lt;="&amp;GR$5)-SUM(_xlfn._xlws.FILTER(GR75:GR154,$A75:$A154&gt;GR$4),_xlfn._xlws.FILTER($C$9:GQ154,$A$9:$A154&gt;GR$4)))),"")</f>
        <v/>
      </c>
      <c r="GS74" s="32" t="str" cm="1">
        <f t="array" ref="GS74">IF(AND(($A74&lt;&gt;"")*($A74&gt;GS$4)*($A74&lt;=GS$5)),IF(AND((SUMIFS($B$9:$B74,$A$9:$A74,"&lt;"&amp;$A74,$A$9:$A74,"&gt;="&amp;GS$4,$A$9:$A74,"&lt;="&amp;GS$5)&gt;SUM(_xlfn._xlws.FILTER(GS75:GS154,$A75:$A154&gt;GS$4),_xlfn._xlws.FILTER($C$9:GR154,$A$9:$A154&gt;GS$4))),(SUMIFS($B$9:$B74,$A$9:$A74,"&lt;"&amp;$A74,$A$9:$A74,"&gt;="&amp;GS$4,$A$9:$A74,"&lt;="&amp;GS$5)-SUM(_xlfn._xlws.FILTER(GS75:GS154,$A75:$A154&gt;GS$4),_xlfn._xlws.FILTER($C$9:GR154,$A$9:$A154&gt;GS$4))&gt;GS$6)),GS$6,MAX(0,SUMIFS($B$9:$B74,$A$9:$A74,"&lt;"&amp;$A74,$A$9:$A74,"&gt;="&amp;GS$4,$A$9:$A74,"&lt;="&amp;GS$5)-SUM(_xlfn._xlws.FILTER(GS75:GS154,$A75:$A154&gt;GS$4),_xlfn._xlws.FILTER($C$9:GR154,$A$9:$A154&gt;GS$4)))),"")</f>
        <v/>
      </c>
      <c r="GT74" s="32" t="str" cm="1">
        <f t="array" ref="GT74">IF(AND(($A74&lt;&gt;"")*($A74&gt;GT$4)*($A74&lt;=GT$5)),IF(AND((SUMIFS($B$9:$B74,$A$9:$A74,"&lt;"&amp;$A74,$A$9:$A74,"&gt;="&amp;GT$4,$A$9:$A74,"&lt;="&amp;GT$5)&gt;SUM(_xlfn._xlws.FILTER(GT75:GT154,$A75:$A154&gt;GT$4),_xlfn._xlws.FILTER($C$9:GS154,$A$9:$A154&gt;GT$4))),(SUMIFS($B$9:$B74,$A$9:$A74,"&lt;"&amp;$A74,$A$9:$A74,"&gt;="&amp;GT$4,$A$9:$A74,"&lt;="&amp;GT$5)-SUM(_xlfn._xlws.FILTER(GT75:GT154,$A75:$A154&gt;GT$4),_xlfn._xlws.FILTER($C$9:GS154,$A$9:$A154&gt;GT$4))&gt;GT$6)),GT$6,MAX(0,SUMIFS($B$9:$B74,$A$9:$A74,"&lt;"&amp;$A74,$A$9:$A74,"&gt;="&amp;GT$4,$A$9:$A74,"&lt;="&amp;GT$5)-SUM(_xlfn._xlws.FILTER(GT75:GT154,$A75:$A154&gt;GT$4),_xlfn._xlws.FILTER($C$9:GS154,$A$9:$A154&gt;GT$4)))),"")</f>
        <v/>
      </c>
      <c r="GU74" s="32" t="str" cm="1">
        <f t="array" ref="GU74">IF(AND(($A74&lt;&gt;"")*($A74&gt;GU$4)*($A74&lt;=GU$5)),IF(AND((SUMIFS($B$9:$B74,$A$9:$A74,"&lt;"&amp;$A74,$A$9:$A74,"&gt;="&amp;GU$4,$A$9:$A74,"&lt;="&amp;GU$5)&gt;SUM(_xlfn._xlws.FILTER(GU75:GU154,$A75:$A154&gt;GU$4),_xlfn._xlws.FILTER($C$9:GT154,$A$9:$A154&gt;GU$4))),(SUMIFS($B$9:$B74,$A$9:$A74,"&lt;"&amp;$A74,$A$9:$A74,"&gt;="&amp;GU$4,$A$9:$A74,"&lt;="&amp;GU$5)-SUM(_xlfn._xlws.FILTER(GU75:GU154,$A75:$A154&gt;GU$4),_xlfn._xlws.FILTER($C$9:GT154,$A$9:$A154&gt;GU$4))&gt;GU$6)),GU$6,MAX(0,SUMIFS($B$9:$B74,$A$9:$A74,"&lt;"&amp;$A74,$A$9:$A74,"&gt;="&amp;GU$4,$A$9:$A74,"&lt;="&amp;GU$5)-SUM(_xlfn._xlws.FILTER(GU75:GU154,$A75:$A154&gt;GU$4),_xlfn._xlws.FILTER($C$9:GT154,$A$9:$A154&gt;GU$4)))),"")</f>
        <v/>
      </c>
      <c r="GV74" s="32" t="str" cm="1">
        <f t="array" ref="GV74">IF(AND(($A74&lt;&gt;"")*($A74&gt;GV$4)*($A74&lt;=GV$5)),IF(AND((SUMIFS($B$9:$B74,$A$9:$A74,"&lt;"&amp;$A74,$A$9:$A74,"&gt;="&amp;GV$4,$A$9:$A74,"&lt;="&amp;GV$5)&gt;SUM(_xlfn._xlws.FILTER(GV75:GV154,$A75:$A154&gt;GV$4),_xlfn._xlws.FILTER($C$9:GU154,$A$9:$A154&gt;GV$4))),(SUMIFS($B$9:$B74,$A$9:$A74,"&lt;"&amp;$A74,$A$9:$A74,"&gt;="&amp;GV$4,$A$9:$A74,"&lt;="&amp;GV$5)-SUM(_xlfn._xlws.FILTER(GV75:GV154,$A75:$A154&gt;GV$4),_xlfn._xlws.FILTER($C$9:GU154,$A$9:$A154&gt;GV$4))&gt;GV$6)),GV$6,MAX(0,SUMIFS($B$9:$B74,$A$9:$A74,"&lt;"&amp;$A74,$A$9:$A74,"&gt;="&amp;GV$4,$A$9:$A74,"&lt;="&amp;GV$5)-SUM(_xlfn._xlws.FILTER(GV75:GV154,$A75:$A154&gt;GV$4),_xlfn._xlws.FILTER($C$9:GU154,$A$9:$A154&gt;GV$4)))),"")</f>
        <v/>
      </c>
      <c r="GW74" s="32" t="str" cm="1">
        <f t="array" ref="GW74">IF(AND(($A74&lt;&gt;"")*($A74&gt;GW$4)*($A74&lt;=GW$5)),IF(AND((SUMIFS($B$9:$B74,$A$9:$A74,"&lt;"&amp;$A74,$A$9:$A74,"&gt;="&amp;GW$4,$A$9:$A74,"&lt;="&amp;GW$5)&gt;SUM(_xlfn._xlws.FILTER(GW75:GW154,$A75:$A154&gt;GW$4),_xlfn._xlws.FILTER($C$9:GV154,$A$9:$A154&gt;GW$4))),(SUMIFS($B$9:$B74,$A$9:$A74,"&lt;"&amp;$A74,$A$9:$A74,"&gt;="&amp;GW$4,$A$9:$A74,"&lt;="&amp;GW$5)-SUM(_xlfn._xlws.FILTER(GW75:GW154,$A75:$A154&gt;GW$4),_xlfn._xlws.FILTER($C$9:GV154,$A$9:$A154&gt;GW$4))&gt;GW$6)),GW$6,MAX(0,SUMIFS($B$9:$B74,$A$9:$A74,"&lt;"&amp;$A74,$A$9:$A74,"&gt;="&amp;GW$4,$A$9:$A74,"&lt;="&amp;GW$5)-SUM(_xlfn._xlws.FILTER(GW75:GW154,$A75:$A154&gt;GW$4),_xlfn._xlws.FILTER($C$9:GV154,$A$9:$A154&gt;GW$4)))),"")</f>
        <v/>
      </c>
      <c r="GX74" s="32" t="str" cm="1">
        <f t="array" ref="GX74">IF(AND(($A74&lt;&gt;"")*($A74&gt;GX$4)*($A74&lt;=GX$5)),IF(AND((SUMIFS($B$9:$B74,$A$9:$A74,"&lt;"&amp;$A74,$A$9:$A74,"&gt;="&amp;GX$4,$A$9:$A74,"&lt;="&amp;GX$5)&gt;SUM(_xlfn._xlws.FILTER(GX75:GX154,$A75:$A154&gt;GX$4),_xlfn._xlws.FILTER($C$9:GW154,$A$9:$A154&gt;GX$4))),(SUMIFS($B$9:$B74,$A$9:$A74,"&lt;"&amp;$A74,$A$9:$A74,"&gt;="&amp;GX$4,$A$9:$A74,"&lt;="&amp;GX$5)-SUM(_xlfn._xlws.FILTER(GX75:GX154,$A75:$A154&gt;GX$4),_xlfn._xlws.FILTER($C$9:GW154,$A$9:$A154&gt;GX$4))&gt;GX$6)),GX$6,MAX(0,SUMIFS($B$9:$B74,$A$9:$A74,"&lt;"&amp;$A74,$A$9:$A74,"&gt;="&amp;GX$4,$A$9:$A74,"&lt;="&amp;GX$5)-SUM(_xlfn._xlws.FILTER(GX75:GX154,$A75:$A154&gt;GX$4),_xlfn._xlws.FILTER($C$9:GW154,$A$9:$A154&gt;GX$4)))),"")</f>
        <v/>
      </c>
      <c r="GY74" s="32" t="str" cm="1">
        <f t="array" ref="GY74">IF(AND(($A74&lt;&gt;"")*($A74&gt;GY$4)*($A74&lt;=GY$5)),IF(AND((SUMIFS($B$9:$B74,$A$9:$A74,"&lt;"&amp;$A74,$A$9:$A74,"&gt;="&amp;GY$4,$A$9:$A74,"&lt;="&amp;GY$5)&gt;SUM(_xlfn._xlws.FILTER(GY75:GY154,$A75:$A154&gt;GY$4),_xlfn._xlws.FILTER($C$9:GX154,$A$9:$A154&gt;GY$4))),(SUMIFS($B$9:$B74,$A$9:$A74,"&lt;"&amp;$A74,$A$9:$A74,"&gt;="&amp;GY$4,$A$9:$A74,"&lt;="&amp;GY$5)-SUM(_xlfn._xlws.FILTER(GY75:GY154,$A75:$A154&gt;GY$4),_xlfn._xlws.FILTER($C$9:GX154,$A$9:$A154&gt;GY$4))&gt;GY$6)),GY$6,MAX(0,SUMIFS($B$9:$B74,$A$9:$A74,"&lt;"&amp;$A74,$A$9:$A74,"&gt;="&amp;GY$4,$A$9:$A74,"&lt;="&amp;GY$5)-SUM(_xlfn._xlws.FILTER(GY75:GY154,$A75:$A154&gt;GY$4),_xlfn._xlws.FILTER($C$9:GX154,$A$9:$A154&gt;GY$4)))),"")</f>
        <v/>
      </c>
      <c r="GZ74" s="32" t="str" cm="1">
        <f t="array" ref="GZ74">IF(AND(($A74&lt;&gt;"")*($A74&gt;GZ$4)*($A74&lt;=GZ$5)),IF(AND((SUMIFS($B$9:$B74,$A$9:$A74,"&lt;"&amp;$A74,$A$9:$A74,"&gt;="&amp;GZ$4,$A$9:$A74,"&lt;="&amp;GZ$5)&gt;SUM(_xlfn._xlws.FILTER(GZ75:GZ154,$A75:$A154&gt;GZ$4),_xlfn._xlws.FILTER($C$9:GY154,$A$9:$A154&gt;GZ$4))),(SUMIFS($B$9:$B74,$A$9:$A74,"&lt;"&amp;$A74,$A$9:$A74,"&gt;="&amp;GZ$4,$A$9:$A74,"&lt;="&amp;GZ$5)-SUM(_xlfn._xlws.FILTER(GZ75:GZ154,$A75:$A154&gt;GZ$4),_xlfn._xlws.FILTER($C$9:GY154,$A$9:$A154&gt;GZ$4))&gt;GZ$6)),GZ$6,MAX(0,SUMIFS($B$9:$B74,$A$9:$A74,"&lt;"&amp;$A74,$A$9:$A74,"&gt;="&amp;GZ$4,$A$9:$A74,"&lt;="&amp;GZ$5)-SUM(_xlfn._xlws.FILTER(GZ75:GZ154,$A75:$A154&gt;GZ$4),_xlfn._xlws.FILTER($C$9:GY154,$A$9:$A154&gt;GZ$4)))),"")</f>
        <v/>
      </c>
      <c r="HA74" s="32" t="str" cm="1">
        <f t="array" ref="HA74">IF(AND(($A74&lt;&gt;"")*($A74&gt;HA$4)*($A74&lt;=HA$5)),IF(AND((SUMIFS($B$9:$B74,$A$9:$A74,"&lt;"&amp;$A74,$A$9:$A74,"&gt;="&amp;HA$4,$A$9:$A74,"&lt;="&amp;HA$5)&gt;SUM(_xlfn._xlws.FILTER(HA75:HA154,$A75:$A154&gt;HA$4),_xlfn._xlws.FILTER($C$9:GZ154,$A$9:$A154&gt;HA$4))),(SUMIFS($B$9:$B74,$A$9:$A74,"&lt;"&amp;$A74,$A$9:$A74,"&gt;="&amp;HA$4,$A$9:$A74,"&lt;="&amp;HA$5)-SUM(_xlfn._xlws.FILTER(HA75:HA154,$A75:$A154&gt;HA$4),_xlfn._xlws.FILTER($C$9:GZ154,$A$9:$A154&gt;HA$4))&gt;HA$6)),HA$6,MAX(0,SUMIFS($B$9:$B74,$A$9:$A74,"&lt;"&amp;$A74,$A$9:$A74,"&gt;="&amp;HA$4,$A$9:$A74,"&lt;="&amp;HA$5)-SUM(_xlfn._xlws.FILTER(HA75:HA154,$A75:$A154&gt;HA$4),_xlfn._xlws.FILTER($C$9:GZ154,$A$9:$A154&gt;HA$4)))),"")</f>
        <v/>
      </c>
      <c r="HB74" s="32" t="str" cm="1">
        <f t="array" ref="HB74">IF(AND(($A74&lt;&gt;"")*($A74&gt;HB$4)*($A74&lt;=HB$5)),IF(AND((SUMIFS($B$9:$B74,$A$9:$A74,"&lt;"&amp;$A74,$A$9:$A74,"&gt;="&amp;HB$4,$A$9:$A74,"&lt;="&amp;HB$5)&gt;SUM(_xlfn._xlws.FILTER(HB75:HB154,$A75:$A154&gt;HB$4),_xlfn._xlws.FILTER($C$9:HA154,$A$9:$A154&gt;HB$4))),(SUMIFS($B$9:$B74,$A$9:$A74,"&lt;"&amp;$A74,$A$9:$A74,"&gt;="&amp;HB$4,$A$9:$A74,"&lt;="&amp;HB$5)-SUM(_xlfn._xlws.FILTER(HB75:HB154,$A75:$A154&gt;HB$4),_xlfn._xlws.FILTER($C$9:HA154,$A$9:$A154&gt;HB$4))&gt;HB$6)),HB$6,MAX(0,SUMIFS($B$9:$B74,$A$9:$A74,"&lt;"&amp;$A74,$A$9:$A74,"&gt;="&amp;HB$4,$A$9:$A74,"&lt;="&amp;HB$5)-SUM(_xlfn._xlws.FILTER(HB75:HB154,$A75:$A154&gt;HB$4),_xlfn._xlws.FILTER($C$9:HA154,$A$9:$A154&gt;HB$4)))),"")</f>
        <v/>
      </c>
      <c r="HC74" s="32" t="str" cm="1">
        <f t="array" ref="HC74">IF(AND(($A74&lt;&gt;"")*($A74&gt;HC$4)*($A74&lt;=HC$5)),IF(AND((SUMIFS($B$9:$B74,$A$9:$A74,"&lt;"&amp;$A74,$A$9:$A74,"&gt;="&amp;HC$4,$A$9:$A74,"&lt;="&amp;HC$5)&gt;SUM(_xlfn._xlws.FILTER(HC75:HC154,$A75:$A154&gt;HC$4),_xlfn._xlws.FILTER($C$9:HB154,$A$9:$A154&gt;HC$4))),(SUMIFS($B$9:$B74,$A$9:$A74,"&lt;"&amp;$A74,$A$9:$A74,"&gt;="&amp;HC$4,$A$9:$A74,"&lt;="&amp;HC$5)-SUM(_xlfn._xlws.FILTER(HC75:HC154,$A75:$A154&gt;HC$4),_xlfn._xlws.FILTER($C$9:HB154,$A$9:$A154&gt;HC$4))&gt;HC$6)),HC$6,MAX(0,SUMIFS($B$9:$B74,$A$9:$A74,"&lt;"&amp;$A74,$A$9:$A74,"&gt;="&amp;HC$4,$A$9:$A74,"&lt;="&amp;HC$5)-SUM(_xlfn._xlws.FILTER(HC75:HC154,$A75:$A154&gt;HC$4),_xlfn._xlws.FILTER($C$9:HB154,$A$9:$A154&gt;HC$4)))),"")</f>
        <v/>
      </c>
      <c r="HD74" s="32" t="str" cm="1">
        <f t="array" ref="HD74">IF(AND(($A74&lt;&gt;"")*($A74&gt;HD$4)*($A74&lt;=HD$5)),IF(AND((SUMIFS($B$9:$B74,$A$9:$A74,"&lt;"&amp;$A74,$A$9:$A74,"&gt;="&amp;HD$4,$A$9:$A74,"&lt;="&amp;HD$5)&gt;SUM(_xlfn._xlws.FILTER(HD75:HD154,$A75:$A154&gt;HD$4),_xlfn._xlws.FILTER($C$9:HC154,$A$9:$A154&gt;HD$4))),(SUMIFS($B$9:$B74,$A$9:$A74,"&lt;"&amp;$A74,$A$9:$A74,"&gt;="&amp;HD$4,$A$9:$A74,"&lt;="&amp;HD$5)-SUM(_xlfn._xlws.FILTER(HD75:HD154,$A75:$A154&gt;HD$4),_xlfn._xlws.FILTER($C$9:HC154,$A$9:$A154&gt;HD$4))&gt;HD$6)),HD$6,MAX(0,SUMIFS($B$9:$B74,$A$9:$A74,"&lt;"&amp;$A74,$A$9:$A74,"&gt;="&amp;HD$4,$A$9:$A74,"&lt;="&amp;HD$5)-SUM(_xlfn._xlws.FILTER(HD75:HD154,$A75:$A154&gt;HD$4),_xlfn._xlws.FILTER($C$9:HC154,$A$9:$A154&gt;HD$4)))),"")</f>
        <v/>
      </c>
      <c r="HE74" s="32" t="str" cm="1">
        <f t="array" ref="HE74">IF(AND(($A74&lt;&gt;"")*($A74&gt;HE$4)*($A74&lt;=HE$5)),IF(AND((SUMIFS($B$9:$B74,$A$9:$A74,"&lt;"&amp;$A74,$A$9:$A74,"&gt;="&amp;HE$4,$A$9:$A74,"&lt;="&amp;HE$5)&gt;SUM(_xlfn._xlws.FILTER(HE75:HE154,$A75:$A154&gt;HE$4),_xlfn._xlws.FILTER($C$9:HD154,$A$9:$A154&gt;HE$4))),(SUMIFS($B$9:$B74,$A$9:$A74,"&lt;"&amp;$A74,$A$9:$A74,"&gt;="&amp;HE$4,$A$9:$A74,"&lt;="&amp;HE$5)-SUM(_xlfn._xlws.FILTER(HE75:HE154,$A75:$A154&gt;HE$4),_xlfn._xlws.FILTER($C$9:HD154,$A$9:$A154&gt;HE$4))&gt;HE$6)),HE$6,MAX(0,SUMIFS($B$9:$B74,$A$9:$A74,"&lt;"&amp;$A74,$A$9:$A74,"&gt;="&amp;HE$4,$A$9:$A74,"&lt;="&amp;HE$5)-SUM(_xlfn._xlws.FILTER(HE75:HE154,$A75:$A154&gt;HE$4),_xlfn._xlws.FILTER($C$9:HD154,$A$9:$A154&gt;HE$4)))),"")</f>
        <v/>
      </c>
      <c r="HF74" s="32" t="str" cm="1">
        <f t="array" ref="HF74">IF(AND(($A74&lt;&gt;"")*($A74&gt;HF$4)*($A74&lt;=HF$5)),IF(AND((SUMIFS($B$9:$B74,$A$9:$A74,"&lt;"&amp;$A74,$A$9:$A74,"&gt;="&amp;HF$4,$A$9:$A74,"&lt;="&amp;HF$5)&gt;SUM(_xlfn._xlws.FILTER(HF75:HF154,$A75:$A154&gt;HF$4),_xlfn._xlws.FILTER($C$9:HE154,$A$9:$A154&gt;HF$4))),(SUMIFS($B$9:$B74,$A$9:$A74,"&lt;"&amp;$A74,$A$9:$A74,"&gt;="&amp;HF$4,$A$9:$A74,"&lt;="&amp;HF$5)-SUM(_xlfn._xlws.FILTER(HF75:HF154,$A75:$A154&gt;HF$4),_xlfn._xlws.FILTER($C$9:HE154,$A$9:$A154&gt;HF$4))&gt;HF$6)),HF$6,MAX(0,SUMIFS($B$9:$B74,$A$9:$A74,"&lt;"&amp;$A74,$A$9:$A74,"&gt;="&amp;HF$4,$A$9:$A74,"&lt;="&amp;HF$5)-SUM(_xlfn._xlws.FILTER(HF75:HF154,$A75:$A154&gt;HF$4),_xlfn._xlws.FILTER($C$9:HE154,$A$9:$A154&gt;HF$4)))),"")</f>
        <v/>
      </c>
      <c r="HG74" s="32" t="str" cm="1">
        <f t="array" ref="HG74">IF(AND(($A74&lt;&gt;"")*($A74&gt;HG$4)*($A74&lt;=HG$5)),IF(AND((SUMIFS($B$9:$B74,$A$9:$A74,"&lt;"&amp;$A74,$A$9:$A74,"&gt;="&amp;HG$4,$A$9:$A74,"&lt;="&amp;HG$5)&gt;SUM(_xlfn._xlws.FILTER(HG75:HG154,$A75:$A154&gt;HG$4),_xlfn._xlws.FILTER($C$9:HF154,$A$9:$A154&gt;HG$4))),(SUMIFS($B$9:$B74,$A$9:$A74,"&lt;"&amp;$A74,$A$9:$A74,"&gt;="&amp;HG$4,$A$9:$A74,"&lt;="&amp;HG$5)-SUM(_xlfn._xlws.FILTER(HG75:HG154,$A75:$A154&gt;HG$4),_xlfn._xlws.FILTER($C$9:HF154,$A$9:$A154&gt;HG$4))&gt;HG$6)),HG$6,MAX(0,SUMIFS($B$9:$B74,$A$9:$A74,"&lt;"&amp;$A74,$A$9:$A74,"&gt;="&amp;HG$4,$A$9:$A74,"&lt;="&amp;HG$5)-SUM(_xlfn._xlws.FILTER(HG75:HG154,$A75:$A154&gt;HG$4),_xlfn._xlws.FILTER($C$9:HF154,$A$9:$A154&gt;HG$4)))),"")</f>
        <v/>
      </c>
      <c r="HH74" s="32" t="str" cm="1">
        <f t="array" ref="HH74">IF(AND(($A74&lt;&gt;"")*($A74&gt;HH$4)*($A74&lt;=HH$5)),IF(AND((SUMIFS($B$9:$B74,$A$9:$A74,"&lt;"&amp;$A74,$A$9:$A74,"&gt;="&amp;HH$4,$A$9:$A74,"&lt;="&amp;HH$5)&gt;SUM(_xlfn._xlws.FILTER(HH75:HH154,$A75:$A154&gt;HH$4),_xlfn._xlws.FILTER($C$9:HG154,$A$9:$A154&gt;HH$4))),(SUMIFS($B$9:$B74,$A$9:$A74,"&lt;"&amp;$A74,$A$9:$A74,"&gt;="&amp;HH$4,$A$9:$A74,"&lt;="&amp;HH$5)-SUM(_xlfn._xlws.FILTER(HH75:HH154,$A75:$A154&gt;HH$4),_xlfn._xlws.FILTER($C$9:HG154,$A$9:$A154&gt;HH$4))&gt;HH$6)),HH$6,MAX(0,SUMIFS($B$9:$B74,$A$9:$A74,"&lt;"&amp;$A74,$A$9:$A74,"&gt;="&amp;HH$4,$A$9:$A74,"&lt;="&amp;HH$5)-SUM(_xlfn._xlws.FILTER(HH75:HH154,$A75:$A154&gt;HH$4),_xlfn._xlws.FILTER($C$9:HG154,$A$9:$A154&gt;HH$4)))),"")</f>
        <v/>
      </c>
      <c r="HI74" s="32" t="str" cm="1">
        <f t="array" ref="HI74">IF(AND(($A74&lt;&gt;"")*($A74&gt;HI$4)*($A74&lt;=HI$5)),IF(AND((SUMIFS($B$9:$B74,$A$9:$A74,"&lt;"&amp;$A74,$A$9:$A74,"&gt;="&amp;HI$4,$A$9:$A74,"&lt;="&amp;HI$5)&gt;SUM(_xlfn._xlws.FILTER(HI75:HI154,$A75:$A154&gt;HI$4),_xlfn._xlws.FILTER($C$9:HH154,$A$9:$A154&gt;HI$4))),(SUMIFS($B$9:$B74,$A$9:$A74,"&lt;"&amp;$A74,$A$9:$A74,"&gt;="&amp;HI$4,$A$9:$A74,"&lt;="&amp;HI$5)-SUM(_xlfn._xlws.FILTER(HI75:HI154,$A75:$A154&gt;HI$4),_xlfn._xlws.FILTER($C$9:HH154,$A$9:$A154&gt;HI$4))&gt;HI$6)),HI$6,MAX(0,SUMIFS($B$9:$B74,$A$9:$A74,"&lt;"&amp;$A74,$A$9:$A74,"&gt;="&amp;HI$4,$A$9:$A74,"&lt;="&amp;HI$5)-SUM(_xlfn._xlws.FILTER(HI75:HI154,$A75:$A154&gt;HI$4),_xlfn._xlws.FILTER($C$9:HH154,$A$9:$A154&gt;HI$4)))),"")</f>
        <v/>
      </c>
      <c r="HJ74" s="32" t="str" cm="1">
        <f t="array" ref="HJ74">IF(AND(($A74&lt;&gt;"")*($A74&gt;HJ$4)*($A74&lt;=HJ$5)),IF(AND((SUMIFS($B$9:$B74,$A$9:$A74,"&lt;"&amp;$A74,$A$9:$A74,"&gt;="&amp;HJ$4,$A$9:$A74,"&lt;="&amp;HJ$5)&gt;SUM(_xlfn._xlws.FILTER(HJ75:HJ154,$A75:$A154&gt;HJ$4),_xlfn._xlws.FILTER($C$9:HI154,$A$9:$A154&gt;HJ$4))),(SUMIFS($B$9:$B74,$A$9:$A74,"&lt;"&amp;$A74,$A$9:$A74,"&gt;="&amp;HJ$4,$A$9:$A74,"&lt;="&amp;HJ$5)-SUM(_xlfn._xlws.FILTER(HJ75:HJ154,$A75:$A154&gt;HJ$4),_xlfn._xlws.FILTER($C$9:HI154,$A$9:$A154&gt;HJ$4))&gt;HJ$6)),HJ$6,MAX(0,SUMIFS($B$9:$B74,$A$9:$A74,"&lt;"&amp;$A74,$A$9:$A74,"&gt;="&amp;HJ$4,$A$9:$A74,"&lt;="&amp;HJ$5)-SUM(_xlfn._xlws.FILTER(HJ75:HJ154,$A75:$A154&gt;HJ$4),_xlfn._xlws.FILTER($C$9:HI154,$A$9:$A154&gt;HJ$4)))),"")</f>
        <v/>
      </c>
      <c r="HK74" s="32" t="str" cm="1">
        <f t="array" ref="HK74">IF(AND(($A74&lt;&gt;"")*($A74&gt;HK$4)*($A74&lt;=HK$5)),IF(AND((SUMIFS($B$9:$B74,$A$9:$A74,"&lt;"&amp;$A74,$A$9:$A74,"&gt;="&amp;HK$4,$A$9:$A74,"&lt;="&amp;HK$5)&gt;SUM(_xlfn._xlws.FILTER(HK75:HK154,$A75:$A154&gt;HK$4),_xlfn._xlws.FILTER($C$9:HJ154,$A$9:$A154&gt;HK$4))),(SUMIFS($B$9:$B74,$A$9:$A74,"&lt;"&amp;$A74,$A$9:$A74,"&gt;="&amp;HK$4,$A$9:$A74,"&lt;="&amp;HK$5)-SUM(_xlfn._xlws.FILTER(HK75:HK154,$A75:$A154&gt;HK$4),_xlfn._xlws.FILTER($C$9:HJ154,$A$9:$A154&gt;HK$4))&gt;HK$6)),HK$6,MAX(0,SUMIFS($B$9:$B74,$A$9:$A74,"&lt;"&amp;$A74,$A$9:$A74,"&gt;="&amp;HK$4,$A$9:$A74,"&lt;="&amp;HK$5)-SUM(_xlfn._xlws.FILTER(HK75:HK154,$A75:$A154&gt;HK$4),_xlfn._xlws.FILTER($C$9:HJ154,$A$9:$A154&gt;HK$4)))),"")</f>
        <v/>
      </c>
      <c r="HL74" s="32" t="str" cm="1">
        <f t="array" ref="HL74">IF(AND(($A74&lt;&gt;"")*($A74&gt;HL$4)*($A74&lt;=HL$5)),IF(AND((SUMIFS($B$9:$B74,$A$9:$A74,"&lt;"&amp;$A74,$A$9:$A74,"&gt;="&amp;HL$4,$A$9:$A74,"&lt;="&amp;HL$5)&gt;SUM(_xlfn._xlws.FILTER(HL75:HL154,$A75:$A154&gt;HL$4),_xlfn._xlws.FILTER($C$9:HK154,$A$9:$A154&gt;HL$4))),(SUMIFS($B$9:$B74,$A$9:$A74,"&lt;"&amp;$A74,$A$9:$A74,"&gt;="&amp;HL$4,$A$9:$A74,"&lt;="&amp;HL$5)-SUM(_xlfn._xlws.FILTER(HL75:HL154,$A75:$A154&gt;HL$4),_xlfn._xlws.FILTER($C$9:HK154,$A$9:$A154&gt;HL$4))&gt;HL$6)),HL$6,MAX(0,SUMIFS($B$9:$B74,$A$9:$A74,"&lt;"&amp;$A74,$A$9:$A74,"&gt;="&amp;HL$4,$A$9:$A74,"&lt;="&amp;HL$5)-SUM(_xlfn._xlws.FILTER(HL75:HL154,$A75:$A154&gt;HL$4),_xlfn._xlws.FILTER($C$9:HK154,$A$9:$A154&gt;HL$4)))),"")</f>
        <v/>
      </c>
      <c r="HM74" s="32" t="str" cm="1">
        <f t="array" ref="HM74">IF(AND(($A74&lt;&gt;"")*($A74&gt;HM$4)*($A74&lt;=HM$5)),IF(AND((SUMIFS($B$9:$B74,$A$9:$A74,"&lt;"&amp;$A74,$A$9:$A74,"&gt;="&amp;HM$4,$A$9:$A74,"&lt;="&amp;HM$5)&gt;SUM(_xlfn._xlws.FILTER(HM75:HM154,$A75:$A154&gt;HM$4),_xlfn._xlws.FILTER($C$9:HL154,$A$9:$A154&gt;HM$4))),(SUMIFS($B$9:$B74,$A$9:$A74,"&lt;"&amp;$A74,$A$9:$A74,"&gt;="&amp;HM$4,$A$9:$A74,"&lt;="&amp;HM$5)-SUM(_xlfn._xlws.FILTER(HM75:HM154,$A75:$A154&gt;HM$4),_xlfn._xlws.FILTER($C$9:HL154,$A$9:$A154&gt;HM$4))&gt;HM$6)),HM$6,MAX(0,SUMIFS($B$9:$B74,$A$9:$A74,"&lt;"&amp;$A74,$A$9:$A74,"&gt;="&amp;HM$4,$A$9:$A74,"&lt;="&amp;HM$5)-SUM(_xlfn._xlws.FILTER(HM75:HM154,$A75:$A154&gt;HM$4),_xlfn._xlws.FILTER($C$9:HL154,$A$9:$A154&gt;HM$4)))),"")</f>
        <v/>
      </c>
      <c r="HN74" s="32" t="str" cm="1">
        <f t="array" ref="HN74">IF(AND(($A74&lt;&gt;"")*($A74&gt;HN$4)*($A74&lt;=HN$5)),IF(AND((SUMIFS($B$9:$B74,$A$9:$A74,"&lt;"&amp;$A74,$A$9:$A74,"&gt;="&amp;HN$4,$A$9:$A74,"&lt;="&amp;HN$5)&gt;SUM(_xlfn._xlws.FILTER(HN75:HN154,$A75:$A154&gt;HN$4),_xlfn._xlws.FILTER($C$9:HM154,$A$9:$A154&gt;HN$4))),(SUMIFS($B$9:$B74,$A$9:$A74,"&lt;"&amp;$A74,$A$9:$A74,"&gt;="&amp;HN$4,$A$9:$A74,"&lt;="&amp;HN$5)-SUM(_xlfn._xlws.FILTER(HN75:HN154,$A75:$A154&gt;HN$4),_xlfn._xlws.FILTER($C$9:HM154,$A$9:$A154&gt;HN$4))&gt;HN$6)),HN$6,MAX(0,SUMIFS($B$9:$B74,$A$9:$A74,"&lt;"&amp;$A74,$A$9:$A74,"&gt;="&amp;HN$4,$A$9:$A74,"&lt;="&amp;HN$5)-SUM(_xlfn._xlws.FILTER(HN75:HN154,$A75:$A154&gt;HN$4),_xlfn._xlws.FILTER($C$9:HM154,$A$9:$A154&gt;HN$4)))),"")</f>
        <v/>
      </c>
      <c r="HO74" s="32" t="str" cm="1">
        <f t="array" ref="HO74">IF(AND(($A74&lt;&gt;"")*($A74&gt;HO$4)*($A74&lt;=HO$5)),IF(AND((SUMIFS($B$9:$B74,$A$9:$A74,"&lt;"&amp;$A74,$A$9:$A74,"&gt;="&amp;HO$4,$A$9:$A74,"&lt;="&amp;HO$5)&gt;SUM(_xlfn._xlws.FILTER(HO75:HO154,$A75:$A154&gt;HO$4),_xlfn._xlws.FILTER($C$9:HN154,$A$9:$A154&gt;HO$4))),(SUMIFS($B$9:$B74,$A$9:$A74,"&lt;"&amp;$A74,$A$9:$A74,"&gt;="&amp;HO$4,$A$9:$A74,"&lt;="&amp;HO$5)-SUM(_xlfn._xlws.FILTER(HO75:HO154,$A75:$A154&gt;HO$4),_xlfn._xlws.FILTER($C$9:HN154,$A$9:$A154&gt;HO$4))&gt;HO$6)),HO$6,MAX(0,SUMIFS($B$9:$B74,$A$9:$A74,"&lt;"&amp;$A74,$A$9:$A74,"&gt;="&amp;HO$4,$A$9:$A74,"&lt;="&amp;HO$5)-SUM(_xlfn._xlws.FILTER(HO75:HO154,$A75:$A154&gt;HO$4),_xlfn._xlws.FILTER($C$9:HN154,$A$9:$A154&gt;HO$4)))),"")</f>
        <v/>
      </c>
      <c r="HP74" s="32" t="str" cm="1">
        <f t="array" ref="HP74">IF(AND(($A74&lt;&gt;"")*($A74&gt;HP$4)*($A74&lt;=HP$5)),IF(AND((SUMIFS($B$9:$B74,$A$9:$A74,"&lt;"&amp;$A74,$A$9:$A74,"&gt;="&amp;HP$4,$A$9:$A74,"&lt;="&amp;HP$5)&gt;SUM(_xlfn._xlws.FILTER(HP75:HP154,$A75:$A154&gt;HP$4),_xlfn._xlws.FILTER($C$9:HO154,$A$9:$A154&gt;HP$4))),(SUMIFS($B$9:$B74,$A$9:$A74,"&lt;"&amp;$A74,$A$9:$A74,"&gt;="&amp;HP$4,$A$9:$A74,"&lt;="&amp;HP$5)-SUM(_xlfn._xlws.FILTER(HP75:HP154,$A75:$A154&gt;HP$4),_xlfn._xlws.FILTER($C$9:HO154,$A$9:$A154&gt;HP$4))&gt;HP$6)),HP$6,MAX(0,SUMIFS($B$9:$B74,$A$9:$A74,"&lt;"&amp;$A74,$A$9:$A74,"&gt;="&amp;HP$4,$A$9:$A74,"&lt;="&amp;HP$5)-SUM(_xlfn._xlws.FILTER(HP75:HP154,$A75:$A154&gt;HP$4),_xlfn._xlws.FILTER($C$9:HO154,$A$9:$A154&gt;HP$4)))),"")</f>
        <v/>
      </c>
      <c r="HQ74" s="32" t="str" cm="1">
        <f t="array" ref="HQ74">IF(AND(($A74&lt;&gt;"")*($A74&gt;HQ$4)*($A74&lt;=HQ$5)),IF(AND((SUMIFS($B$9:$B74,$A$9:$A74,"&lt;"&amp;$A74,$A$9:$A74,"&gt;="&amp;HQ$4,$A$9:$A74,"&lt;="&amp;HQ$5)&gt;SUM(_xlfn._xlws.FILTER(HQ75:HQ154,$A75:$A154&gt;HQ$4),_xlfn._xlws.FILTER($C$9:HP154,$A$9:$A154&gt;HQ$4))),(SUMIFS($B$9:$B74,$A$9:$A74,"&lt;"&amp;$A74,$A$9:$A74,"&gt;="&amp;HQ$4,$A$9:$A74,"&lt;="&amp;HQ$5)-SUM(_xlfn._xlws.FILTER(HQ75:HQ154,$A75:$A154&gt;HQ$4),_xlfn._xlws.FILTER($C$9:HP154,$A$9:$A154&gt;HQ$4))&gt;HQ$6)),HQ$6,MAX(0,SUMIFS($B$9:$B74,$A$9:$A74,"&lt;"&amp;$A74,$A$9:$A74,"&gt;="&amp;HQ$4,$A$9:$A74,"&lt;="&amp;HQ$5)-SUM(_xlfn._xlws.FILTER(HQ75:HQ154,$A75:$A154&gt;HQ$4),_xlfn._xlws.FILTER($C$9:HP154,$A$9:$A154&gt;HQ$4)))),"")</f>
        <v/>
      </c>
      <c r="HR74" s="32" t="str" cm="1">
        <f t="array" ref="HR74">IF(AND(($A74&lt;&gt;"")*($A74&gt;HR$4)*($A74&lt;=HR$5)),IF(AND((SUMIFS($B$9:$B74,$A$9:$A74,"&lt;"&amp;$A74,$A$9:$A74,"&gt;="&amp;HR$4,$A$9:$A74,"&lt;="&amp;HR$5)&gt;SUM(_xlfn._xlws.FILTER(HR75:HR154,$A75:$A154&gt;HR$4),_xlfn._xlws.FILTER($C$9:HQ154,$A$9:$A154&gt;HR$4))),(SUMIFS($B$9:$B74,$A$9:$A74,"&lt;"&amp;$A74,$A$9:$A74,"&gt;="&amp;HR$4,$A$9:$A74,"&lt;="&amp;HR$5)-SUM(_xlfn._xlws.FILTER(HR75:HR154,$A75:$A154&gt;HR$4),_xlfn._xlws.FILTER($C$9:HQ154,$A$9:$A154&gt;HR$4))&gt;HR$6)),HR$6,MAX(0,SUMIFS($B$9:$B74,$A$9:$A74,"&lt;"&amp;$A74,$A$9:$A74,"&gt;="&amp;HR$4,$A$9:$A74,"&lt;="&amp;HR$5)-SUM(_xlfn._xlws.FILTER(HR75:HR154,$A75:$A154&gt;HR$4),_xlfn._xlws.FILTER($C$9:HQ154,$A$9:$A154&gt;HR$4)))),"")</f>
        <v/>
      </c>
      <c r="HS74" s="32" t="str" cm="1">
        <f t="array" ref="HS74">IF(AND(($A74&lt;&gt;"")*($A74&gt;HS$4)*($A74&lt;=HS$5)),IF(AND((SUMIFS($B$9:$B74,$A$9:$A74,"&lt;"&amp;$A74,$A$9:$A74,"&gt;="&amp;HS$4,$A$9:$A74,"&lt;="&amp;HS$5)&gt;SUM(_xlfn._xlws.FILTER(HS75:HS154,$A75:$A154&gt;HS$4),_xlfn._xlws.FILTER($C$9:HR154,$A$9:$A154&gt;HS$4))),(SUMIFS($B$9:$B74,$A$9:$A74,"&lt;"&amp;$A74,$A$9:$A74,"&gt;="&amp;HS$4,$A$9:$A74,"&lt;="&amp;HS$5)-SUM(_xlfn._xlws.FILTER(HS75:HS154,$A75:$A154&gt;HS$4),_xlfn._xlws.FILTER($C$9:HR154,$A$9:$A154&gt;HS$4))&gt;HS$6)),HS$6,MAX(0,SUMIFS($B$9:$B74,$A$9:$A74,"&lt;"&amp;$A74,$A$9:$A74,"&gt;="&amp;HS$4,$A$9:$A74,"&lt;="&amp;HS$5)-SUM(_xlfn._xlws.FILTER(HS75:HS154,$A75:$A154&gt;HS$4),_xlfn._xlws.FILTER($C$9:HR154,$A$9:$A154&gt;HS$4)))),"")</f>
        <v/>
      </c>
    </row>
    <row r="75" spans="1:227" x14ac:dyDescent="0.2">
      <c r="A75" s="63" t="str">
        <v/>
      </c>
      <c r="B75" s="32">
        <f>VLOOKUP(A75,Table5[],7,FALSE)</f>
        <v>0</v>
      </c>
      <c r="C75" s="32"/>
      <c r="D75" s="32" t="str" cm="1">
        <f t="array" ref="D75">IF(AND(($A75&lt;&gt;"")*($A75&gt;D$4)*($A75&lt;=D$5)),IF(AND((SUMIFS($B$9:$B75,$A$9:$A75,"&lt;"&amp;$A75,$A$9:$A75,"&gt;="&amp;D$4,$A$9:$A75,"&lt;="&amp;D$5)&gt;SUM(_xlfn._xlws.FILTER(D76:D155,$A76:$A155&gt;D$4),_xlfn._xlws.FILTER($C$9:C155,$A$9:$A155&gt;D$4))),(SUMIFS($B$9:$B75,$A$9:$A75,"&lt;"&amp;$A75,$A$9:$A75,"&gt;="&amp;D$4,$A$9:$A75,"&lt;="&amp;D$5)-SUM(_xlfn._xlws.FILTER(D76:D155,$A76:$A155&gt;D$4),_xlfn._xlws.FILTER($C$9:C155,$A$9:$A155&gt;D$4))&gt;D$6)),D$6,MAX(0,SUMIFS($B$9:$B75,$A$9:$A75,"&lt;"&amp;$A75,$A$9:$A75,"&gt;="&amp;D$4,$A$9:$A75,"&lt;="&amp;D$5)-SUM(_xlfn._xlws.FILTER(D76:D155,$A76:$A155&gt;D$4),_xlfn._xlws.FILTER($C$9:C155,$A$9:$A155&gt;D$4)))),"")</f>
        <v/>
      </c>
      <c r="E75" s="32" t="str" cm="1">
        <f t="array" ref="E75">IF(AND(($A75&lt;&gt;"")*($A75&gt;E$4)*($A75&lt;=E$5)),IF(AND((SUMIFS($B$9:$B75,$A$9:$A75,"&lt;"&amp;$A75,$A$9:$A75,"&gt;="&amp;E$4,$A$9:$A75,"&lt;="&amp;E$5)&gt;SUM(_xlfn._xlws.FILTER(E76:E155,$A76:$A155&gt;E$4),_xlfn._xlws.FILTER($C$9:D155,$A$9:$A155&gt;E$4))),(SUMIFS($B$9:$B75,$A$9:$A75,"&lt;"&amp;$A75,$A$9:$A75,"&gt;="&amp;E$4,$A$9:$A75,"&lt;="&amp;E$5)-SUM(_xlfn._xlws.FILTER(E76:E155,$A76:$A155&gt;E$4),_xlfn._xlws.FILTER($C$9:D155,$A$9:$A155&gt;E$4))&gt;E$6)),E$6,MAX(0,SUMIFS($B$9:$B75,$A$9:$A75,"&lt;"&amp;$A75,$A$9:$A75,"&gt;="&amp;E$4,$A$9:$A75,"&lt;="&amp;E$5)-SUM(_xlfn._xlws.FILTER(E76:E155,$A76:$A155&gt;E$4),_xlfn._xlws.FILTER($C$9:D155,$A$9:$A155&gt;E$4)))),"")</f>
        <v/>
      </c>
      <c r="F75" s="32" t="str" cm="1">
        <f t="array" ref="F75">IF(AND(($A75&lt;&gt;"")*($A75&gt;F$4)*($A75&lt;=F$5)),IF(AND((SUMIFS($B$9:$B75,$A$9:$A75,"&lt;"&amp;$A75,$A$9:$A75,"&gt;="&amp;F$4,$A$9:$A75,"&lt;="&amp;F$5)&gt;SUM(_xlfn._xlws.FILTER(F76:F155,$A76:$A155&gt;F$4),_xlfn._xlws.FILTER($C$9:E155,$A$9:$A155&gt;F$4))),(SUMIFS($B$9:$B75,$A$9:$A75,"&lt;"&amp;$A75,$A$9:$A75,"&gt;="&amp;F$4,$A$9:$A75,"&lt;="&amp;F$5)-SUM(_xlfn._xlws.FILTER(F76:F155,$A76:$A155&gt;F$4),_xlfn._xlws.FILTER($C$9:E155,$A$9:$A155&gt;F$4))&gt;F$6)),F$6,MAX(0,SUMIFS($B$9:$B75,$A$9:$A75,"&lt;"&amp;$A75,$A$9:$A75,"&gt;="&amp;F$4,$A$9:$A75,"&lt;="&amp;F$5)-SUM(_xlfn._xlws.FILTER(F76:F155,$A76:$A155&gt;F$4),_xlfn._xlws.FILTER($C$9:E155,$A$9:$A155&gt;F$4)))),"")</f>
        <v/>
      </c>
      <c r="G75" s="32" t="str" cm="1">
        <f t="array" ref="G75">IF(AND(($A75&lt;&gt;"")*($A75&gt;G$4)*($A75&lt;=G$5)),IF(AND((SUMIFS($B$9:$B75,$A$9:$A75,"&lt;"&amp;$A75,$A$9:$A75,"&gt;="&amp;G$4,$A$9:$A75,"&lt;="&amp;G$5)&gt;SUM(_xlfn._xlws.FILTER(G76:G155,$A76:$A155&gt;G$4),_xlfn._xlws.FILTER($C$9:F155,$A$9:$A155&gt;G$4))),(SUMIFS($B$9:$B75,$A$9:$A75,"&lt;"&amp;$A75,$A$9:$A75,"&gt;="&amp;G$4,$A$9:$A75,"&lt;="&amp;G$5)-SUM(_xlfn._xlws.FILTER(G76:G155,$A76:$A155&gt;G$4),_xlfn._xlws.FILTER($C$9:F155,$A$9:$A155&gt;G$4))&gt;G$6)),G$6,MAX(0,SUMIFS($B$9:$B75,$A$9:$A75,"&lt;"&amp;$A75,$A$9:$A75,"&gt;="&amp;G$4,$A$9:$A75,"&lt;="&amp;G$5)-SUM(_xlfn._xlws.FILTER(G76:G155,$A76:$A155&gt;G$4),_xlfn._xlws.FILTER($C$9:F155,$A$9:$A155&gt;G$4)))),"")</f>
        <v/>
      </c>
      <c r="H75" s="32" t="str" cm="1">
        <f t="array" ref="H75">IF(AND(($A75&lt;&gt;"")*($A75&gt;H$4)*($A75&lt;=H$5)),IF(AND((SUMIFS($B$9:$B75,$A$9:$A75,"&lt;"&amp;$A75,$A$9:$A75,"&gt;="&amp;H$4,$A$9:$A75,"&lt;="&amp;H$5)&gt;SUM(_xlfn._xlws.FILTER(H76:H155,$A76:$A155&gt;H$4),_xlfn._xlws.FILTER($C$9:G155,$A$9:$A155&gt;H$4))),(SUMIFS($B$9:$B75,$A$9:$A75,"&lt;"&amp;$A75,$A$9:$A75,"&gt;="&amp;H$4,$A$9:$A75,"&lt;="&amp;H$5)-SUM(_xlfn._xlws.FILTER(H76:H155,$A76:$A155&gt;H$4),_xlfn._xlws.FILTER($C$9:G155,$A$9:$A155&gt;H$4))&gt;H$6)),H$6,MAX(0,SUMIFS($B$9:$B75,$A$9:$A75,"&lt;"&amp;$A75,$A$9:$A75,"&gt;="&amp;H$4,$A$9:$A75,"&lt;="&amp;H$5)-SUM(_xlfn._xlws.FILTER(H76:H155,$A76:$A155&gt;H$4),_xlfn._xlws.FILTER($C$9:G155,$A$9:$A155&gt;H$4)))),"")</f>
        <v/>
      </c>
      <c r="I75" s="32" t="str" cm="1">
        <f t="array" ref="I75">IF(AND(($A75&lt;&gt;"")*($A75&gt;I$4)*($A75&lt;=I$5)),IF(AND((SUMIFS($B$9:$B75,$A$9:$A75,"&lt;"&amp;$A75,$A$9:$A75,"&gt;="&amp;I$4,$A$9:$A75,"&lt;="&amp;I$5)&gt;SUM(_xlfn._xlws.FILTER(I76:I155,$A76:$A155&gt;I$4),_xlfn._xlws.FILTER($C$9:H155,$A$9:$A155&gt;I$4))),(SUMIFS($B$9:$B75,$A$9:$A75,"&lt;"&amp;$A75,$A$9:$A75,"&gt;="&amp;I$4,$A$9:$A75,"&lt;="&amp;I$5)-SUM(_xlfn._xlws.FILTER(I76:I155,$A76:$A155&gt;I$4),_xlfn._xlws.FILTER($C$9:H155,$A$9:$A155&gt;I$4))&gt;I$6)),I$6,MAX(0,SUMIFS($B$9:$B75,$A$9:$A75,"&lt;"&amp;$A75,$A$9:$A75,"&gt;="&amp;I$4,$A$9:$A75,"&lt;="&amp;I$5)-SUM(_xlfn._xlws.FILTER(I76:I155,$A76:$A155&gt;I$4),_xlfn._xlws.FILTER($C$9:H155,$A$9:$A155&gt;I$4)))),"")</f>
        <v/>
      </c>
      <c r="J75" s="32" t="str" cm="1">
        <f t="array" ref="J75">IF(AND(($A75&lt;&gt;"")*($A75&gt;J$4)*($A75&lt;=J$5)),IF(AND((SUMIFS($B$9:$B75,$A$9:$A75,"&lt;"&amp;$A75,$A$9:$A75,"&gt;="&amp;J$4,$A$9:$A75,"&lt;="&amp;J$5)&gt;SUM(_xlfn._xlws.FILTER(J76:J155,$A76:$A155&gt;J$4),_xlfn._xlws.FILTER($C$9:I155,$A$9:$A155&gt;J$4))),(SUMIFS($B$9:$B75,$A$9:$A75,"&lt;"&amp;$A75,$A$9:$A75,"&gt;="&amp;J$4,$A$9:$A75,"&lt;="&amp;J$5)-SUM(_xlfn._xlws.FILTER(J76:J155,$A76:$A155&gt;J$4),_xlfn._xlws.FILTER($C$9:I155,$A$9:$A155&gt;J$4))&gt;J$6)),J$6,MAX(0,SUMIFS($B$9:$B75,$A$9:$A75,"&lt;"&amp;$A75,$A$9:$A75,"&gt;="&amp;J$4,$A$9:$A75,"&lt;="&amp;J$5)-SUM(_xlfn._xlws.FILTER(J76:J155,$A76:$A155&gt;J$4),_xlfn._xlws.FILTER($C$9:I155,$A$9:$A155&gt;J$4)))),"")</f>
        <v/>
      </c>
      <c r="K75" s="32" t="str" cm="1">
        <f t="array" ref="K75">IF(AND(($A75&lt;&gt;"")*($A75&gt;K$4)*($A75&lt;=K$5)),IF(AND((SUMIFS($B$9:$B75,$A$9:$A75,"&lt;"&amp;$A75,$A$9:$A75,"&gt;="&amp;K$4,$A$9:$A75,"&lt;="&amp;K$5)&gt;SUM(_xlfn._xlws.FILTER(K76:K155,$A76:$A155&gt;K$4),_xlfn._xlws.FILTER($C$9:J155,$A$9:$A155&gt;K$4))),(SUMIFS($B$9:$B75,$A$9:$A75,"&lt;"&amp;$A75,$A$9:$A75,"&gt;="&amp;K$4,$A$9:$A75,"&lt;="&amp;K$5)-SUM(_xlfn._xlws.FILTER(K76:K155,$A76:$A155&gt;K$4),_xlfn._xlws.FILTER($C$9:J155,$A$9:$A155&gt;K$4))&gt;K$6)),K$6,MAX(0,SUMIFS($B$9:$B75,$A$9:$A75,"&lt;"&amp;$A75,$A$9:$A75,"&gt;="&amp;K$4,$A$9:$A75,"&lt;="&amp;K$5)-SUM(_xlfn._xlws.FILTER(K76:K155,$A76:$A155&gt;K$4),_xlfn._xlws.FILTER($C$9:J155,$A$9:$A155&gt;K$4)))),"")</f>
        <v/>
      </c>
      <c r="L75" s="32" t="str" cm="1">
        <f t="array" ref="L75">IF(AND(($A75&lt;&gt;"")*($A75&gt;L$4)*($A75&lt;=L$5)),IF(AND((SUMIFS($B$9:$B75,$A$9:$A75,"&lt;"&amp;$A75,$A$9:$A75,"&gt;="&amp;L$4,$A$9:$A75,"&lt;="&amp;L$5)&gt;SUM(_xlfn._xlws.FILTER(L76:L155,$A76:$A155&gt;L$4),_xlfn._xlws.FILTER($C$9:K155,$A$9:$A155&gt;L$4))),(SUMIFS($B$9:$B75,$A$9:$A75,"&lt;"&amp;$A75,$A$9:$A75,"&gt;="&amp;L$4,$A$9:$A75,"&lt;="&amp;L$5)-SUM(_xlfn._xlws.FILTER(L76:L155,$A76:$A155&gt;L$4),_xlfn._xlws.FILTER($C$9:K155,$A$9:$A155&gt;L$4))&gt;L$6)),L$6,MAX(0,SUMIFS($B$9:$B75,$A$9:$A75,"&lt;"&amp;$A75,$A$9:$A75,"&gt;="&amp;L$4,$A$9:$A75,"&lt;="&amp;L$5)-SUM(_xlfn._xlws.FILTER(L76:L155,$A76:$A155&gt;L$4),_xlfn._xlws.FILTER($C$9:K155,$A$9:$A155&gt;L$4)))),"")</f>
        <v/>
      </c>
      <c r="M75" s="32" t="str" cm="1">
        <f t="array" ref="M75">IF(AND(($A75&lt;&gt;"")*($A75&gt;M$4)*($A75&lt;=M$5)),IF(AND((SUMIFS($B$9:$B75,$A$9:$A75,"&lt;"&amp;$A75,$A$9:$A75,"&gt;="&amp;M$4,$A$9:$A75,"&lt;="&amp;M$5)&gt;SUM(_xlfn._xlws.FILTER(M76:M155,$A76:$A155&gt;M$4),_xlfn._xlws.FILTER($C$9:L155,$A$9:$A155&gt;M$4))),(SUMIFS($B$9:$B75,$A$9:$A75,"&lt;"&amp;$A75,$A$9:$A75,"&gt;="&amp;M$4,$A$9:$A75,"&lt;="&amp;M$5)-SUM(_xlfn._xlws.FILTER(M76:M155,$A76:$A155&gt;M$4),_xlfn._xlws.FILTER($C$9:L155,$A$9:$A155&gt;M$4))&gt;M$6)),M$6,MAX(0,SUMIFS($B$9:$B75,$A$9:$A75,"&lt;"&amp;$A75,$A$9:$A75,"&gt;="&amp;M$4,$A$9:$A75,"&lt;="&amp;M$5)-SUM(_xlfn._xlws.FILTER(M76:M155,$A76:$A155&gt;M$4),_xlfn._xlws.FILTER($C$9:L155,$A$9:$A155&gt;M$4)))),"")</f>
        <v/>
      </c>
      <c r="N75" s="32" t="str" cm="1">
        <f t="array" ref="N75">IF(AND(($A75&lt;&gt;"")*($A75&gt;N$4)*($A75&lt;=N$5)),IF(AND((SUMIFS($B$9:$B75,$A$9:$A75,"&lt;"&amp;$A75,$A$9:$A75,"&gt;="&amp;N$4,$A$9:$A75,"&lt;="&amp;N$5)&gt;SUM(_xlfn._xlws.FILTER(N76:N155,$A76:$A155&gt;N$4),_xlfn._xlws.FILTER($C$9:M155,$A$9:$A155&gt;N$4))),(SUMIFS($B$9:$B75,$A$9:$A75,"&lt;"&amp;$A75,$A$9:$A75,"&gt;="&amp;N$4,$A$9:$A75,"&lt;="&amp;N$5)-SUM(_xlfn._xlws.FILTER(N76:N155,$A76:$A155&gt;N$4),_xlfn._xlws.FILTER($C$9:M155,$A$9:$A155&gt;N$4))&gt;N$6)),N$6,MAX(0,SUMIFS($B$9:$B75,$A$9:$A75,"&lt;"&amp;$A75,$A$9:$A75,"&gt;="&amp;N$4,$A$9:$A75,"&lt;="&amp;N$5)-SUM(_xlfn._xlws.FILTER(N76:N155,$A76:$A155&gt;N$4),_xlfn._xlws.FILTER($C$9:M155,$A$9:$A155&gt;N$4)))),"")</f>
        <v/>
      </c>
      <c r="O75" s="32" t="str" cm="1">
        <f t="array" ref="O75">IF(AND(($A75&lt;&gt;"")*($A75&gt;O$4)*($A75&lt;=O$5)),IF(AND((SUMIFS($B$9:$B75,$A$9:$A75,"&lt;"&amp;$A75,$A$9:$A75,"&gt;="&amp;O$4,$A$9:$A75,"&lt;="&amp;O$5)&gt;SUM(_xlfn._xlws.FILTER(O76:O155,$A76:$A155&gt;O$4),_xlfn._xlws.FILTER($C$9:N155,$A$9:$A155&gt;O$4))),(SUMIFS($B$9:$B75,$A$9:$A75,"&lt;"&amp;$A75,$A$9:$A75,"&gt;="&amp;O$4,$A$9:$A75,"&lt;="&amp;O$5)-SUM(_xlfn._xlws.FILTER(O76:O155,$A76:$A155&gt;O$4),_xlfn._xlws.FILTER($C$9:N155,$A$9:$A155&gt;O$4))&gt;O$6)),O$6,MAX(0,SUMIFS($B$9:$B75,$A$9:$A75,"&lt;"&amp;$A75,$A$9:$A75,"&gt;="&amp;O$4,$A$9:$A75,"&lt;="&amp;O$5)-SUM(_xlfn._xlws.FILTER(O76:O155,$A76:$A155&gt;O$4),_xlfn._xlws.FILTER($C$9:N155,$A$9:$A155&gt;O$4)))),"")</f>
        <v/>
      </c>
      <c r="P75" s="32" t="str" cm="1">
        <f t="array" ref="P75">IF(AND(($A75&lt;&gt;"")*($A75&gt;P$4)*($A75&lt;=P$5)),IF(AND((SUMIFS($B$9:$B75,$A$9:$A75,"&lt;"&amp;$A75,$A$9:$A75,"&gt;="&amp;P$4,$A$9:$A75,"&lt;="&amp;P$5)&gt;SUM(_xlfn._xlws.FILTER(P76:P155,$A76:$A155&gt;P$4),_xlfn._xlws.FILTER($C$9:O155,$A$9:$A155&gt;P$4))),(SUMIFS($B$9:$B75,$A$9:$A75,"&lt;"&amp;$A75,$A$9:$A75,"&gt;="&amp;P$4,$A$9:$A75,"&lt;="&amp;P$5)-SUM(_xlfn._xlws.FILTER(P76:P155,$A76:$A155&gt;P$4),_xlfn._xlws.FILTER($C$9:O155,$A$9:$A155&gt;P$4))&gt;P$6)),P$6,MAX(0,SUMIFS($B$9:$B75,$A$9:$A75,"&lt;"&amp;$A75,$A$9:$A75,"&gt;="&amp;P$4,$A$9:$A75,"&lt;="&amp;P$5)-SUM(_xlfn._xlws.FILTER(P76:P155,$A76:$A155&gt;P$4),_xlfn._xlws.FILTER($C$9:O155,$A$9:$A155&gt;P$4)))),"")</f>
        <v/>
      </c>
      <c r="Q75" s="32" t="str" cm="1">
        <f t="array" ref="Q75">IF(AND(($A75&lt;&gt;"")*($A75&gt;Q$4)*($A75&lt;=Q$5)),IF(AND((SUMIFS($B$9:$B75,$A$9:$A75,"&lt;"&amp;$A75,$A$9:$A75,"&gt;="&amp;Q$4,$A$9:$A75,"&lt;="&amp;Q$5)&gt;SUM(_xlfn._xlws.FILTER(Q76:Q155,$A76:$A155&gt;Q$4),_xlfn._xlws.FILTER($C$9:P155,$A$9:$A155&gt;Q$4))),(SUMIFS($B$9:$B75,$A$9:$A75,"&lt;"&amp;$A75,$A$9:$A75,"&gt;="&amp;Q$4,$A$9:$A75,"&lt;="&amp;Q$5)-SUM(_xlfn._xlws.FILTER(Q76:Q155,$A76:$A155&gt;Q$4),_xlfn._xlws.FILTER($C$9:P155,$A$9:$A155&gt;Q$4))&gt;Q$6)),Q$6,MAX(0,SUMIFS($B$9:$B75,$A$9:$A75,"&lt;"&amp;$A75,$A$9:$A75,"&gt;="&amp;Q$4,$A$9:$A75,"&lt;="&amp;Q$5)-SUM(_xlfn._xlws.FILTER(Q76:Q155,$A76:$A155&gt;Q$4),_xlfn._xlws.FILTER($C$9:P155,$A$9:$A155&gt;Q$4)))),"")</f>
        <v/>
      </c>
      <c r="R75" s="32" t="str" cm="1">
        <f t="array" ref="R75">IF(AND(($A75&lt;&gt;"")*($A75&gt;R$4)*($A75&lt;=R$5)),IF(AND((SUMIFS($B$9:$B75,$A$9:$A75,"&lt;"&amp;$A75,$A$9:$A75,"&gt;="&amp;R$4,$A$9:$A75,"&lt;="&amp;R$5)&gt;SUM(_xlfn._xlws.FILTER(R76:R155,$A76:$A155&gt;R$4),_xlfn._xlws.FILTER($C$9:Q155,$A$9:$A155&gt;R$4))),(SUMIFS($B$9:$B75,$A$9:$A75,"&lt;"&amp;$A75,$A$9:$A75,"&gt;="&amp;R$4,$A$9:$A75,"&lt;="&amp;R$5)-SUM(_xlfn._xlws.FILTER(R76:R155,$A76:$A155&gt;R$4),_xlfn._xlws.FILTER($C$9:Q155,$A$9:$A155&gt;R$4))&gt;R$6)),R$6,MAX(0,SUMIFS($B$9:$B75,$A$9:$A75,"&lt;"&amp;$A75,$A$9:$A75,"&gt;="&amp;R$4,$A$9:$A75,"&lt;="&amp;R$5)-SUM(_xlfn._xlws.FILTER(R76:R155,$A76:$A155&gt;R$4),_xlfn._xlws.FILTER($C$9:Q155,$A$9:$A155&gt;R$4)))),"")</f>
        <v/>
      </c>
      <c r="S75" s="32" t="str" cm="1">
        <f t="array" ref="S75">IF(AND(($A75&lt;&gt;"")*($A75&gt;S$4)*($A75&lt;=S$5)),IF(AND((SUMIFS($B$9:$B75,$A$9:$A75,"&lt;"&amp;$A75,$A$9:$A75,"&gt;="&amp;S$4,$A$9:$A75,"&lt;="&amp;S$5)&gt;SUM(_xlfn._xlws.FILTER(S76:S155,$A76:$A155&gt;S$4),_xlfn._xlws.FILTER($C$9:R155,$A$9:$A155&gt;S$4))),(SUMIFS($B$9:$B75,$A$9:$A75,"&lt;"&amp;$A75,$A$9:$A75,"&gt;="&amp;S$4,$A$9:$A75,"&lt;="&amp;S$5)-SUM(_xlfn._xlws.FILTER(S76:S155,$A76:$A155&gt;S$4),_xlfn._xlws.FILTER($C$9:R155,$A$9:$A155&gt;S$4))&gt;S$6)),S$6,MAX(0,SUMIFS($B$9:$B75,$A$9:$A75,"&lt;"&amp;$A75,$A$9:$A75,"&gt;="&amp;S$4,$A$9:$A75,"&lt;="&amp;S$5)-SUM(_xlfn._xlws.FILTER(S76:S155,$A76:$A155&gt;S$4),_xlfn._xlws.FILTER($C$9:R155,$A$9:$A155&gt;S$4)))),"")</f>
        <v/>
      </c>
      <c r="T75" s="32" t="str" cm="1">
        <f t="array" ref="T75">IF(AND(($A75&lt;&gt;"")*($A75&gt;T$4)*($A75&lt;=T$5)),IF(AND((SUMIFS($B$9:$B75,$A$9:$A75,"&lt;"&amp;$A75,$A$9:$A75,"&gt;="&amp;T$4,$A$9:$A75,"&lt;="&amp;T$5)&gt;SUM(_xlfn._xlws.FILTER(T76:T155,$A76:$A155&gt;T$4),_xlfn._xlws.FILTER($C$9:S155,$A$9:$A155&gt;T$4))),(SUMIFS($B$9:$B75,$A$9:$A75,"&lt;"&amp;$A75,$A$9:$A75,"&gt;="&amp;T$4,$A$9:$A75,"&lt;="&amp;T$5)-SUM(_xlfn._xlws.FILTER(T76:T155,$A76:$A155&gt;T$4),_xlfn._xlws.FILTER($C$9:S155,$A$9:$A155&gt;T$4))&gt;T$6)),T$6,MAX(0,SUMIFS($B$9:$B75,$A$9:$A75,"&lt;"&amp;$A75,$A$9:$A75,"&gt;="&amp;T$4,$A$9:$A75,"&lt;="&amp;T$5)-SUM(_xlfn._xlws.FILTER(T76:T155,$A76:$A155&gt;T$4),_xlfn._xlws.FILTER($C$9:S155,$A$9:$A155&gt;T$4)))),"")</f>
        <v/>
      </c>
      <c r="U75" s="32" t="str" cm="1">
        <f t="array" ref="U75">IF(AND(($A75&lt;&gt;"")*($A75&gt;U$4)*($A75&lt;=U$5)),IF(AND((SUMIFS($B$9:$B75,$A$9:$A75,"&lt;"&amp;$A75,$A$9:$A75,"&gt;="&amp;U$4,$A$9:$A75,"&lt;="&amp;U$5)&gt;SUM(_xlfn._xlws.FILTER(U76:U155,$A76:$A155&gt;U$4),_xlfn._xlws.FILTER($C$9:T155,$A$9:$A155&gt;U$4))),(SUMIFS($B$9:$B75,$A$9:$A75,"&lt;"&amp;$A75,$A$9:$A75,"&gt;="&amp;U$4,$A$9:$A75,"&lt;="&amp;U$5)-SUM(_xlfn._xlws.FILTER(U76:U155,$A76:$A155&gt;U$4),_xlfn._xlws.FILTER($C$9:T155,$A$9:$A155&gt;U$4))&gt;U$6)),U$6,MAX(0,SUMIFS($B$9:$B75,$A$9:$A75,"&lt;"&amp;$A75,$A$9:$A75,"&gt;="&amp;U$4,$A$9:$A75,"&lt;="&amp;U$5)-SUM(_xlfn._xlws.FILTER(U76:U155,$A76:$A155&gt;U$4),_xlfn._xlws.FILTER($C$9:T155,$A$9:$A155&gt;U$4)))),"")</f>
        <v/>
      </c>
      <c r="V75" s="32" t="str" cm="1">
        <f t="array" ref="V75">IF(AND(($A75&lt;&gt;"")*($A75&gt;V$4)*($A75&lt;=V$5)),IF(AND((SUMIFS($B$9:$B75,$A$9:$A75,"&lt;"&amp;$A75,$A$9:$A75,"&gt;="&amp;V$4,$A$9:$A75,"&lt;="&amp;V$5)&gt;SUM(_xlfn._xlws.FILTER(V76:V155,$A76:$A155&gt;V$4),_xlfn._xlws.FILTER($C$9:U155,$A$9:$A155&gt;V$4))),(SUMIFS($B$9:$B75,$A$9:$A75,"&lt;"&amp;$A75,$A$9:$A75,"&gt;="&amp;V$4,$A$9:$A75,"&lt;="&amp;V$5)-SUM(_xlfn._xlws.FILTER(V76:V155,$A76:$A155&gt;V$4),_xlfn._xlws.FILTER($C$9:U155,$A$9:$A155&gt;V$4))&gt;V$6)),V$6,MAX(0,SUMIFS($B$9:$B75,$A$9:$A75,"&lt;"&amp;$A75,$A$9:$A75,"&gt;="&amp;V$4,$A$9:$A75,"&lt;="&amp;V$5)-SUM(_xlfn._xlws.FILTER(V76:V155,$A76:$A155&gt;V$4),_xlfn._xlws.FILTER($C$9:U155,$A$9:$A155&gt;V$4)))),"")</f>
        <v/>
      </c>
      <c r="W75" s="32" t="str" cm="1">
        <f t="array" ref="W75">IF(AND(($A75&lt;&gt;"")*($A75&gt;W$4)*($A75&lt;=W$5)),IF(AND((SUMIFS($B$9:$B75,$A$9:$A75,"&lt;"&amp;$A75,$A$9:$A75,"&gt;="&amp;W$4,$A$9:$A75,"&lt;="&amp;W$5)&gt;SUM(_xlfn._xlws.FILTER(W76:W155,$A76:$A155&gt;W$4),_xlfn._xlws.FILTER($C$9:V155,$A$9:$A155&gt;W$4))),(SUMIFS($B$9:$B75,$A$9:$A75,"&lt;"&amp;$A75,$A$9:$A75,"&gt;="&amp;W$4,$A$9:$A75,"&lt;="&amp;W$5)-SUM(_xlfn._xlws.FILTER(W76:W155,$A76:$A155&gt;W$4),_xlfn._xlws.FILTER($C$9:V155,$A$9:$A155&gt;W$4))&gt;W$6)),W$6,MAX(0,SUMIFS($B$9:$B75,$A$9:$A75,"&lt;"&amp;$A75,$A$9:$A75,"&gt;="&amp;W$4,$A$9:$A75,"&lt;="&amp;W$5)-SUM(_xlfn._xlws.FILTER(W76:W155,$A76:$A155&gt;W$4),_xlfn._xlws.FILTER($C$9:V155,$A$9:$A155&gt;W$4)))),"")</f>
        <v/>
      </c>
      <c r="X75" s="32" t="str" cm="1">
        <f t="array" ref="X75">IF(AND(($A75&lt;&gt;"")*($A75&gt;X$4)*($A75&lt;=X$5)),IF(AND((SUMIFS($B$9:$B75,$A$9:$A75,"&lt;"&amp;$A75,$A$9:$A75,"&gt;="&amp;X$4,$A$9:$A75,"&lt;="&amp;X$5)&gt;SUM(_xlfn._xlws.FILTER(X76:X155,$A76:$A155&gt;X$4),_xlfn._xlws.FILTER($C$9:W155,$A$9:$A155&gt;X$4))),(SUMIFS($B$9:$B75,$A$9:$A75,"&lt;"&amp;$A75,$A$9:$A75,"&gt;="&amp;X$4,$A$9:$A75,"&lt;="&amp;X$5)-SUM(_xlfn._xlws.FILTER(X76:X155,$A76:$A155&gt;X$4),_xlfn._xlws.FILTER($C$9:W155,$A$9:$A155&gt;X$4))&gt;X$6)),X$6,MAX(0,SUMIFS($B$9:$B75,$A$9:$A75,"&lt;"&amp;$A75,$A$9:$A75,"&gt;="&amp;X$4,$A$9:$A75,"&lt;="&amp;X$5)-SUM(_xlfn._xlws.FILTER(X76:X155,$A76:$A155&gt;X$4),_xlfn._xlws.FILTER($C$9:W155,$A$9:$A155&gt;X$4)))),"")</f>
        <v/>
      </c>
      <c r="Y75" s="32" t="str" cm="1">
        <f t="array" ref="Y75">IF(AND(($A75&lt;&gt;"")*($A75&gt;Y$4)*($A75&lt;=Y$5)),IF(AND((SUMIFS($B$9:$B75,$A$9:$A75,"&lt;"&amp;$A75,$A$9:$A75,"&gt;="&amp;Y$4,$A$9:$A75,"&lt;="&amp;Y$5)&gt;SUM(_xlfn._xlws.FILTER(Y76:Y155,$A76:$A155&gt;Y$4),_xlfn._xlws.FILTER($C$9:X155,$A$9:$A155&gt;Y$4))),(SUMIFS($B$9:$B75,$A$9:$A75,"&lt;"&amp;$A75,$A$9:$A75,"&gt;="&amp;Y$4,$A$9:$A75,"&lt;="&amp;Y$5)-SUM(_xlfn._xlws.FILTER(Y76:Y155,$A76:$A155&gt;Y$4),_xlfn._xlws.FILTER($C$9:X155,$A$9:$A155&gt;Y$4))&gt;Y$6)),Y$6,MAX(0,SUMIFS($B$9:$B75,$A$9:$A75,"&lt;"&amp;$A75,$A$9:$A75,"&gt;="&amp;Y$4,$A$9:$A75,"&lt;="&amp;Y$5)-SUM(_xlfn._xlws.FILTER(Y76:Y155,$A76:$A155&gt;Y$4),_xlfn._xlws.FILTER($C$9:X155,$A$9:$A155&gt;Y$4)))),"")</f>
        <v/>
      </c>
      <c r="Z75" s="32" t="str" cm="1">
        <f t="array" ref="Z75">IF(AND(($A75&lt;&gt;"")*($A75&gt;Z$4)*($A75&lt;=Z$5)),IF(AND((SUMIFS($B$9:$B75,$A$9:$A75,"&lt;"&amp;$A75,$A$9:$A75,"&gt;="&amp;Z$4,$A$9:$A75,"&lt;="&amp;Z$5)&gt;SUM(_xlfn._xlws.FILTER(Z76:Z155,$A76:$A155&gt;Z$4),_xlfn._xlws.FILTER($C$9:Y155,$A$9:$A155&gt;Z$4))),(SUMIFS($B$9:$B75,$A$9:$A75,"&lt;"&amp;$A75,$A$9:$A75,"&gt;="&amp;Z$4,$A$9:$A75,"&lt;="&amp;Z$5)-SUM(_xlfn._xlws.FILTER(Z76:Z155,$A76:$A155&gt;Z$4),_xlfn._xlws.FILTER($C$9:Y155,$A$9:$A155&gt;Z$4))&gt;Z$6)),Z$6,MAX(0,SUMIFS($B$9:$B75,$A$9:$A75,"&lt;"&amp;$A75,$A$9:$A75,"&gt;="&amp;Z$4,$A$9:$A75,"&lt;="&amp;Z$5)-SUM(_xlfn._xlws.FILTER(Z76:Z155,$A76:$A155&gt;Z$4),_xlfn._xlws.FILTER($C$9:Y155,$A$9:$A155&gt;Z$4)))),"")</f>
        <v/>
      </c>
      <c r="AA75" s="32" t="str" cm="1">
        <f t="array" ref="AA75">IF(AND(($A75&lt;&gt;"")*($A75&gt;AA$4)*($A75&lt;=AA$5)),IF(AND((SUMIFS($B$9:$B75,$A$9:$A75,"&lt;"&amp;$A75,$A$9:$A75,"&gt;="&amp;AA$4,$A$9:$A75,"&lt;="&amp;AA$5)&gt;SUM(_xlfn._xlws.FILTER(AA76:AA155,$A76:$A155&gt;AA$4),_xlfn._xlws.FILTER($C$9:Z155,$A$9:$A155&gt;AA$4))),(SUMIFS($B$9:$B75,$A$9:$A75,"&lt;"&amp;$A75,$A$9:$A75,"&gt;="&amp;AA$4,$A$9:$A75,"&lt;="&amp;AA$5)-SUM(_xlfn._xlws.FILTER(AA76:AA155,$A76:$A155&gt;AA$4),_xlfn._xlws.FILTER($C$9:Z155,$A$9:$A155&gt;AA$4))&gt;AA$6)),AA$6,MAX(0,SUMIFS($B$9:$B75,$A$9:$A75,"&lt;"&amp;$A75,$A$9:$A75,"&gt;="&amp;AA$4,$A$9:$A75,"&lt;="&amp;AA$5)-SUM(_xlfn._xlws.FILTER(AA76:AA155,$A76:$A155&gt;AA$4),_xlfn._xlws.FILTER($C$9:Z155,$A$9:$A155&gt;AA$4)))),"")</f>
        <v/>
      </c>
      <c r="AB75" s="32" t="str" cm="1">
        <f t="array" ref="AB75">IF(AND(($A75&lt;&gt;"")*($A75&gt;AB$4)*($A75&lt;=AB$5)),IF(AND((SUMIFS($B$9:$B75,$A$9:$A75,"&lt;"&amp;$A75,$A$9:$A75,"&gt;="&amp;AB$4,$A$9:$A75,"&lt;="&amp;AB$5)&gt;SUM(_xlfn._xlws.FILTER(AB76:AB155,$A76:$A155&gt;AB$4),_xlfn._xlws.FILTER($C$9:AA155,$A$9:$A155&gt;AB$4))),(SUMIFS($B$9:$B75,$A$9:$A75,"&lt;"&amp;$A75,$A$9:$A75,"&gt;="&amp;AB$4,$A$9:$A75,"&lt;="&amp;AB$5)-SUM(_xlfn._xlws.FILTER(AB76:AB155,$A76:$A155&gt;AB$4),_xlfn._xlws.FILTER($C$9:AA155,$A$9:$A155&gt;AB$4))&gt;AB$6)),AB$6,MAX(0,SUMIFS($B$9:$B75,$A$9:$A75,"&lt;"&amp;$A75,$A$9:$A75,"&gt;="&amp;AB$4,$A$9:$A75,"&lt;="&amp;AB$5)-SUM(_xlfn._xlws.FILTER(AB76:AB155,$A76:$A155&gt;AB$4),_xlfn._xlws.FILTER($C$9:AA155,$A$9:$A155&gt;AB$4)))),"")</f>
        <v/>
      </c>
      <c r="AC75" s="32" t="str" cm="1">
        <f t="array" ref="AC75">IF(AND(($A75&lt;&gt;"")*($A75&gt;AC$4)*($A75&lt;=AC$5)),IF(AND((SUMIFS($B$9:$B75,$A$9:$A75,"&lt;"&amp;$A75,$A$9:$A75,"&gt;="&amp;AC$4,$A$9:$A75,"&lt;="&amp;AC$5)&gt;SUM(_xlfn._xlws.FILTER(AC76:AC155,$A76:$A155&gt;AC$4),_xlfn._xlws.FILTER($C$9:AB155,$A$9:$A155&gt;AC$4))),(SUMIFS($B$9:$B75,$A$9:$A75,"&lt;"&amp;$A75,$A$9:$A75,"&gt;="&amp;AC$4,$A$9:$A75,"&lt;="&amp;AC$5)-SUM(_xlfn._xlws.FILTER(AC76:AC155,$A76:$A155&gt;AC$4),_xlfn._xlws.FILTER($C$9:AB155,$A$9:$A155&gt;AC$4))&gt;AC$6)),AC$6,MAX(0,SUMIFS($B$9:$B75,$A$9:$A75,"&lt;"&amp;$A75,$A$9:$A75,"&gt;="&amp;AC$4,$A$9:$A75,"&lt;="&amp;AC$5)-SUM(_xlfn._xlws.FILTER(AC76:AC155,$A76:$A155&gt;AC$4),_xlfn._xlws.FILTER($C$9:AB155,$A$9:$A155&gt;AC$4)))),"")</f>
        <v/>
      </c>
      <c r="AD75" s="32" t="str" cm="1">
        <f t="array" ref="AD75">IF(AND(($A75&lt;&gt;"")*($A75&gt;AD$4)*($A75&lt;=AD$5)),IF(AND((SUMIFS($B$9:$B75,$A$9:$A75,"&lt;"&amp;$A75,$A$9:$A75,"&gt;="&amp;AD$4,$A$9:$A75,"&lt;="&amp;AD$5)&gt;SUM(_xlfn._xlws.FILTER(AD76:AD155,$A76:$A155&gt;AD$4),_xlfn._xlws.FILTER($C$9:AC155,$A$9:$A155&gt;AD$4))),(SUMIFS($B$9:$B75,$A$9:$A75,"&lt;"&amp;$A75,$A$9:$A75,"&gt;="&amp;AD$4,$A$9:$A75,"&lt;="&amp;AD$5)-SUM(_xlfn._xlws.FILTER(AD76:AD155,$A76:$A155&gt;AD$4),_xlfn._xlws.FILTER($C$9:AC155,$A$9:$A155&gt;AD$4))&gt;AD$6)),AD$6,MAX(0,SUMIFS($B$9:$B75,$A$9:$A75,"&lt;"&amp;$A75,$A$9:$A75,"&gt;="&amp;AD$4,$A$9:$A75,"&lt;="&amp;AD$5)-SUM(_xlfn._xlws.FILTER(AD76:AD155,$A76:$A155&gt;AD$4),_xlfn._xlws.FILTER($C$9:AC155,$A$9:$A155&gt;AD$4)))),"")</f>
        <v/>
      </c>
      <c r="AE75" s="32" t="str" cm="1">
        <f t="array" ref="AE75">IF(AND(($A75&lt;&gt;"")*($A75&gt;AE$4)*($A75&lt;=AE$5)),IF(AND((SUMIFS($B$9:$B75,$A$9:$A75,"&lt;"&amp;$A75,$A$9:$A75,"&gt;="&amp;AE$4,$A$9:$A75,"&lt;="&amp;AE$5)&gt;SUM(_xlfn._xlws.FILTER(AE76:AE155,$A76:$A155&gt;AE$4),_xlfn._xlws.FILTER($C$9:AD155,$A$9:$A155&gt;AE$4))),(SUMIFS($B$9:$B75,$A$9:$A75,"&lt;"&amp;$A75,$A$9:$A75,"&gt;="&amp;AE$4,$A$9:$A75,"&lt;="&amp;AE$5)-SUM(_xlfn._xlws.FILTER(AE76:AE155,$A76:$A155&gt;AE$4),_xlfn._xlws.FILTER($C$9:AD155,$A$9:$A155&gt;AE$4))&gt;AE$6)),AE$6,MAX(0,SUMIFS($B$9:$B75,$A$9:$A75,"&lt;"&amp;$A75,$A$9:$A75,"&gt;="&amp;AE$4,$A$9:$A75,"&lt;="&amp;AE$5)-SUM(_xlfn._xlws.FILTER(AE76:AE155,$A76:$A155&gt;AE$4),_xlfn._xlws.FILTER($C$9:AD155,$A$9:$A155&gt;AE$4)))),"")</f>
        <v/>
      </c>
      <c r="AF75" s="32" t="str" cm="1">
        <f t="array" ref="AF75">IF(AND(($A75&lt;&gt;"")*($A75&gt;AF$4)*($A75&lt;=AF$5)),IF(AND((SUMIFS($B$9:$B75,$A$9:$A75,"&lt;"&amp;$A75,$A$9:$A75,"&gt;="&amp;AF$4,$A$9:$A75,"&lt;="&amp;AF$5)&gt;SUM(_xlfn._xlws.FILTER(AF76:AF155,$A76:$A155&gt;AF$4),_xlfn._xlws.FILTER($C$9:AE155,$A$9:$A155&gt;AF$4))),(SUMIFS($B$9:$B75,$A$9:$A75,"&lt;"&amp;$A75,$A$9:$A75,"&gt;="&amp;AF$4,$A$9:$A75,"&lt;="&amp;AF$5)-SUM(_xlfn._xlws.FILTER(AF76:AF155,$A76:$A155&gt;AF$4),_xlfn._xlws.FILTER($C$9:AE155,$A$9:$A155&gt;AF$4))&gt;AF$6)),AF$6,MAX(0,SUMIFS($B$9:$B75,$A$9:$A75,"&lt;"&amp;$A75,$A$9:$A75,"&gt;="&amp;AF$4,$A$9:$A75,"&lt;="&amp;AF$5)-SUM(_xlfn._xlws.FILTER(AF76:AF155,$A76:$A155&gt;AF$4),_xlfn._xlws.FILTER($C$9:AE155,$A$9:$A155&gt;AF$4)))),"")</f>
        <v/>
      </c>
      <c r="AG75" s="32" t="str" cm="1">
        <f t="array" ref="AG75">IF(AND(($A75&lt;&gt;"")*($A75&gt;AG$4)*($A75&lt;=AG$5)),IF(AND((SUMIFS($B$9:$B75,$A$9:$A75,"&lt;"&amp;$A75,$A$9:$A75,"&gt;="&amp;AG$4,$A$9:$A75,"&lt;="&amp;AG$5)&gt;SUM(_xlfn._xlws.FILTER(AG76:AG155,$A76:$A155&gt;AG$4),_xlfn._xlws.FILTER($C$9:AF155,$A$9:$A155&gt;AG$4))),(SUMIFS($B$9:$B75,$A$9:$A75,"&lt;"&amp;$A75,$A$9:$A75,"&gt;="&amp;AG$4,$A$9:$A75,"&lt;="&amp;AG$5)-SUM(_xlfn._xlws.FILTER(AG76:AG155,$A76:$A155&gt;AG$4),_xlfn._xlws.FILTER($C$9:AF155,$A$9:$A155&gt;AG$4))&gt;AG$6)),AG$6,MAX(0,SUMIFS($B$9:$B75,$A$9:$A75,"&lt;"&amp;$A75,$A$9:$A75,"&gt;="&amp;AG$4,$A$9:$A75,"&lt;="&amp;AG$5)-SUM(_xlfn._xlws.FILTER(AG76:AG155,$A76:$A155&gt;AG$4),_xlfn._xlws.FILTER($C$9:AF155,$A$9:$A155&gt;AG$4)))),"")</f>
        <v/>
      </c>
      <c r="AH75" s="32" t="str" cm="1">
        <f t="array" ref="AH75">IF(AND(($A75&lt;&gt;"")*($A75&gt;AH$4)*($A75&lt;=AH$5)),IF(AND((SUMIFS($B$9:$B75,$A$9:$A75,"&lt;"&amp;$A75,$A$9:$A75,"&gt;="&amp;AH$4,$A$9:$A75,"&lt;="&amp;AH$5)&gt;SUM(_xlfn._xlws.FILTER(AH76:AH155,$A76:$A155&gt;AH$4),_xlfn._xlws.FILTER($C$9:AG155,$A$9:$A155&gt;AH$4))),(SUMIFS($B$9:$B75,$A$9:$A75,"&lt;"&amp;$A75,$A$9:$A75,"&gt;="&amp;AH$4,$A$9:$A75,"&lt;="&amp;AH$5)-SUM(_xlfn._xlws.FILTER(AH76:AH155,$A76:$A155&gt;AH$4),_xlfn._xlws.FILTER($C$9:AG155,$A$9:$A155&gt;AH$4))&gt;AH$6)),AH$6,MAX(0,SUMIFS($B$9:$B75,$A$9:$A75,"&lt;"&amp;$A75,$A$9:$A75,"&gt;="&amp;AH$4,$A$9:$A75,"&lt;="&amp;AH$5)-SUM(_xlfn._xlws.FILTER(AH76:AH155,$A76:$A155&gt;AH$4),_xlfn._xlws.FILTER($C$9:AG155,$A$9:$A155&gt;AH$4)))),"")</f>
        <v/>
      </c>
      <c r="AI75" s="32" t="str" cm="1">
        <f t="array" ref="AI75">IF(AND(($A75&lt;&gt;"")*($A75&gt;AI$4)*($A75&lt;=AI$5)),IF(AND((SUMIFS($B$9:$B75,$A$9:$A75,"&lt;"&amp;$A75,$A$9:$A75,"&gt;="&amp;AI$4,$A$9:$A75,"&lt;="&amp;AI$5)&gt;SUM(_xlfn._xlws.FILTER(AI76:AI155,$A76:$A155&gt;AI$4),_xlfn._xlws.FILTER($C$9:AH155,$A$9:$A155&gt;AI$4))),(SUMIFS($B$9:$B75,$A$9:$A75,"&lt;"&amp;$A75,$A$9:$A75,"&gt;="&amp;AI$4,$A$9:$A75,"&lt;="&amp;AI$5)-SUM(_xlfn._xlws.FILTER(AI76:AI155,$A76:$A155&gt;AI$4),_xlfn._xlws.FILTER($C$9:AH155,$A$9:$A155&gt;AI$4))&gt;AI$6)),AI$6,MAX(0,SUMIFS($B$9:$B75,$A$9:$A75,"&lt;"&amp;$A75,$A$9:$A75,"&gt;="&amp;AI$4,$A$9:$A75,"&lt;="&amp;AI$5)-SUM(_xlfn._xlws.FILTER(AI76:AI155,$A76:$A155&gt;AI$4),_xlfn._xlws.FILTER($C$9:AH155,$A$9:$A155&gt;AI$4)))),"")</f>
        <v/>
      </c>
      <c r="AJ75" s="32" t="str" cm="1">
        <f t="array" ref="AJ75">IF(AND(($A75&lt;&gt;"")*($A75&gt;AJ$4)*($A75&lt;=AJ$5)),IF(AND((SUMIFS($B$9:$B75,$A$9:$A75,"&lt;"&amp;$A75,$A$9:$A75,"&gt;="&amp;AJ$4,$A$9:$A75,"&lt;="&amp;AJ$5)&gt;SUM(_xlfn._xlws.FILTER(AJ76:AJ155,$A76:$A155&gt;AJ$4),_xlfn._xlws.FILTER($C$9:AI155,$A$9:$A155&gt;AJ$4))),(SUMIFS($B$9:$B75,$A$9:$A75,"&lt;"&amp;$A75,$A$9:$A75,"&gt;="&amp;AJ$4,$A$9:$A75,"&lt;="&amp;AJ$5)-SUM(_xlfn._xlws.FILTER(AJ76:AJ155,$A76:$A155&gt;AJ$4),_xlfn._xlws.FILTER($C$9:AI155,$A$9:$A155&gt;AJ$4))&gt;AJ$6)),AJ$6,MAX(0,SUMIFS($B$9:$B75,$A$9:$A75,"&lt;"&amp;$A75,$A$9:$A75,"&gt;="&amp;AJ$4,$A$9:$A75,"&lt;="&amp;AJ$5)-SUM(_xlfn._xlws.FILTER(AJ76:AJ155,$A76:$A155&gt;AJ$4),_xlfn._xlws.FILTER($C$9:AI155,$A$9:$A155&gt;AJ$4)))),"")</f>
        <v/>
      </c>
      <c r="AK75" s="32" t="str" cm="1">
        <f t="array" ref="AK75">IF(AND(($A75&lt;&gt;"")*($A75&gt;AK$4)*($A75&lt;=AK$5)),IF(AND((SUMIFS($B$9:$B75,$A$9:$A75,"&lt;"&amp;$A75,$A$9:$A75,"&gt;="&amp;AK$4,$A$9:$A75,"&lt;="&amp;AK$5)&gt;SUM(_xlfn._xlws.FILTER(AK76:AK155,$A76:$A155&gt;AK$4),_xlfn._xlws.FILTER($C$9:AJ155,$A$9:$A155&gt;AK$4))),(SUMIFS($B$9:$B75,$A$9:$A75,"&lt;"&amp;$A75,$A$9:$A75,"&gt;="&amp;AK$4,$A$9:$A75,"&lt;="&amp;AK$5)-SUM(_xlfn._xlws.FILTER(AK76:AK155,$A76:$A155&gt;AK$4),_xlfn._xlws.FILTER($C$9:AJ155,$A$9:$A155&gt;AK$4))&gt;AK$6)),AK$6,MAX(0,SUMIFS($B$9:$B75,$A$9:$A75,"&lt;"&amp;$A75,$A$9:$A75,"&gt;="&amp;AK$4,$A$9:$A75,"&lt;="&amp;AK$5)-SUM(_xlfn._xlws.FILTER(AK76:AK155,$A76:$A155&gt;AK$4),_xlfn._xlws.FILTER($C$9:AJ155,$A$9:$A155&gt;AK$4)))),"")</f>
        <v/>
      </c>
      <c r="AL75" s="32" t="str" cm="1">
        <f t="array" ref="AL75">IF(AND(($A75&lt;&gt;"")*($A75&gt;AL$4)*($A75&lt;=AL$5)),IF(AND((SUMIFS($B$9:$B75,$A$9:$A75,"&lt;"&amp;$A75,$A$9:$A75,"&gt;="&amp;AL$4,$A$9:$A75,"&lt;="&amp;AL$5)&gt;SUM(_xlfn._xlws.FILTER(AL76:AL155,$A76:$A155&gt;AL$4),_xlfn._xlws.FILTER($C$9:AK155,$A$9:$A155&gt;AL$4))),(SUMIFS($B$9:$B75,$A$9:$A75,"&lt;"&amp;$A75,$A$9:$A75,"&gt;="&amp;AL$4,$A$9:$A75,"&lt;="&amp;AL$5)-SUM(_xlfn._xlws.FILTER(AL76:AL155,$A76:$A155&gt;AL$4),_xlfn._xlws.FILTER($C$9:AK155,$A$9:$A155&gt;AL$4))&gt;AL$6)),AL$6,MAX(0,SUMIFS($B$9:$B75,$A$9:$A75,"&lt;"&amp;$A75,$A$9:$A75,"&gt;="&amp;AL$4,$A$9:$A75,"&lt;="&amp;AL$5)-SUM(_xlfn._xlws.FILTER(AL76:AL155,$A76:$A155&gt;AL$4),_xlfn._xlws.FILTER($C$9:AK155,$A$9:$A155&gt;AL$4)))),"")</f>
        <v/>
      </c>
      <c r="AM75" s="32" t="str" cm="1">
        <f t="array" ref="AM75">IF(AND(($A75&lt;&gt;"")*($A75&gt;AM$4)*($A75&lt;=AM$5)),IF(AND((SUMIFS($B$9:$B75,$A$9:$A75,"&lt;"&amp;$A75,$A$9:$A75,"&gt;="&amp;AM$4,$A$9:$A75,"&lt;="&amp;AM$5)&gt;SUM(_xlfn._xlws.FILTER(AM76:AM155,$A76:$A155&gt;AM$4),_xlfn._xlws.FILTER($C$9:AL155,$A$9:$A155&gt;AM$4))),(SUMIFS($B$9:$B75,$A$9:$A75,"&lt;"&amp;$A75,$A$9:$A75,"&gt;="&amp;AM$4,$A$9:$A75,"&lt;="&amp;AM$5)-SUM(_xlfn._xlws.FILTER(AM76:AM155,$A76:$A155&gt;AM$4),_xlfn._xlws.FILTER($C$9:AL155,$A$9:$A155&gt;AM$4))&gt;AM$6)),AM$6,MAX(0,SUMIFS($B$9:$B75,$A$9:$A75,"&lt;"&amp;$A75,$A$9:$A75,"&gt;="&amp;AM$4,$A$9:$A75,"&lt;="&amp;AM$5)-SUM(_xlfn._xlws.FILTER(AM76:AM155,$A76:$A155&gt;AM$4),_xlfn._xlws.FILTER($C$9:AL155,$A$9:$A155&gt;AM$4)))),"")</f>
        <v/>
      </c>
      <c r="AN75" s="32" t="str" cm="1">
        <f t="array" ref="AN75">IF(AND(($A75&lt;&gt;"")*($A75&gt;AN$4)*($A75&lt;=AN$5)),IF(AND((SUMIFS($B$9:$B75,$A$9:$A75,"&lt;"&amp;$A75,$A$9:$A75,"&gt;="&amp;AN$4,$A$9:$A75,"&lt;="&amp;AN$5)&gt;SUM(_xlfn._xlws.FILTER(AN76:AN155,$A76:$A155&gt;AN$4),_xlfn._xlws.FILTER($C$9:AM155,$A$9:$A155&gt;AN$4))),(SUMIFS($B$9:$B75,$A$9:$A75,"&lt;"&amp;$A75,$A$9:$A75,"&gt;="&amp;AN$4,$A$9:$A75,"&lt;="&amp;AN$5)-SUM(_xlfn._xlws.FILTER(AN76:AN155,$A76:$A155&gt;AN$4),_xlfn._xlws.FILTER($C$9:AM155,$A$9:$A155&gt;AN$4))&gt;AN$6)),AN$6,MAX(0,SUMIFS($B$9:$B75,$A$9:$A75,"&lt;"&amp;$A75,$A$9:$A75,"&gt;="&amp;AN$4,$A$9:$A75,"&lt;="&amp;AN$5)-SUM(_xlfn._xlws.FILTER(AN76:AN155,$A76:$A155&gt;AN$4),_xlfn._xlws.FILTER($C$9:AM155,$A$9:$A155&gt;AN$4)))),"")</f>
        <v/>
      </c>
      <c r="AO75" s="32" t="str" cm="1">
        <f t="array" ref="AO75">IF(AND(($A75&lt;&gt;"")*($A75&gt;AO$4)*($A75&lt;=AO$5)),IF(AND((SUMIFS($B$9:$B75,$A$9:$A75,"&lt;"&amp;$A75,$A$9:$A75,"&gt;="&amp;AO$4,$A$9:$A75,"&lt;="&amp;AO$5)&gt;SUM(_xlfn._xlws.FILTER(AO76:AO155,$A76:$A155&gt;AO$4),_xlfn._xlws.FILTER($C$9:AN155,$A$9:$A155&gt;AO$4))),(SUMIFS($B$9:$B75,$A$9:$A75,"&lt;"&amp;$A75,$A$9:$A75,"&gt;="&amp;AO$4,$A$9:$A75,"&lt;="&amp;AO$5)-SUM(_xlfn._xlws.FILTER(AO76:AO155,$A76:$A155&gt;AO$4),_xlfn._xlws.FILTER($C$9:AN155,$A$9:$A155&gt;AO$4))&gt;AO$6)),AO$6,MAX(0,SUMIFS($B$9:$B75,$A$9:$A75,"&lt;"&amp;$A75,$A$9:$A75,"&gt;="&amp;AO$4,$A$9:$A75,"&lt;="&amp;AO$5)-SUM(_xlfn._xlws.FILTER(AO76:AO155,$A76:$A155&gt;AO$4),_xlfn._xlws.FILTER($C$9:AN155,$A$9:$A155&gt;AO$4)))),"")</f>
        <v/>
      </c>
      <c r="AP75" s="32" t="str" cm="1">
        <f t="array" ref="AP75">IF(AND(($A75&lt;&gt;"")*($A75&gt;AP$4)*($A75&lt;=AP$5)),IF(AND((SUMIFS($B$9:$B75,$A$9:$A75,"&lt;"&amp;$A75,$A$9:$A75,"&gt;="&amp;AP$4,$A$9:$A75,"&lt;="&amp;AP$5)&gt;SUM(_xlfn._xlws.FILTER(AP76:AP155,$A76:$A155&gt;AP$4),_xlfn._xlws.FILTER($C$9:AO155,$A$9:$A155&gt;AP$4))),(SUMIFS($B$9:$B75,$A$9:$A75,"&lt;"&amp;$A75,$A$9:$A75,"&gt;="&amp;AP$4,$A$9:$A75,"&lt;="&amp;AP$5)-SUM(_xlfn._xlws.FILTER(AP76:AP155,$A76:$A155&gt;AP$4),_xlfn._xlws.FILTER($C$9:AO155,$A$9:$A155&gt;AP$4))&gt;AP$6)),AP$6,MAX(0,SUMIFS($B$9:$B75,$A$9:$A75,"&lt;"&amp;$A75,$A$9:$A75,"&gt;="&amp;AP$4,$A$9:$A75,"&lt;="&amp;AP$5)-SUM(_xlfn._xlws.FILTER(AP76:AP155,$A76:$A155&gt;AP$4),_xlfn._xlws.FILTER($C$9:AO155,$A$9:$A155&gt;AP$4)))),"")</f>
        <v/>
      </c>
      <c r="AQ75" s="32" t="str" cm="1">
        <f t="array" ref="AQ75">IF(AND(($A75&lt;&gt;"")*($A75&gt;AQ$4)*($A75&lt;=AQ$5)),IF(AND((SUMIFS($B$9:$B75,$A$9:$A75,"&lt;"&amp;$A75,$A$9:$A75,"&gt;="&amp;AQ$4,$A$9:$A75,"&lt;="&amp;AQ$5)&gt;SUM(_xlfn._xlws.FILTER(AQ76:AQ155,$A76:$A155&gt;AQ$4),_xlfn._xlws.FILTER($C$9:AP155,$A$9:$A155&gt;AQ$4))),(SUMIFS($B$9:$B75,$A$9:$A75,"&lt;"&amp;$A75,$A$9:$A75,"&gt;="&amp;AQ$4,$A$9:$A75,"&lt;="&amp;AQ$5)-SUM(_xlfn._xlws.FILTER(AQ76:AQ155,$A76:$A155&gt;AQ$4),_xlfn._xlws.FILTER($C$9:AP155,$A$9:$A155&gt;AQ$4))&gt;AQ$6)),AQ$6,MAX(0,SUMIFS($B$9:$B75,$A$9:$A75,"&lt;"&amp;$A75,$A$9:$A75,"&gt;="&amp;AQ$4,$A$9:$A75,"&lt;="&amp;AQ$5)-SUM(_xlfn._xlws.FILTER(AQ76:AQ155,$A76:$A155&gt;AQ$4),_xlfn._xlws.FILTER($C$9:AP155,$A$9:$A155&gt;AQ$4)))),"")</f>
        <v/>
      </c>
      <c r="AR75" s="32" t="str" cm="1">
        <f t="array" ref="AR75">IF(AND(($A75&lt;&gt;"")*($A75&gt;AR$4)*($A75&lt;=AR$5)),IF(AND((SUMIFS($B$9:$B75,$A$9:$A75,"&lt;"&amp;$A75,$A$9:$A75,"&gt;="&amp;AR$4,$A$9:$A75,"&lt;="&amp;AR$5)&gt;SUM(_xlfn._xlws.FILTER(AR76:AR155,$A76:$A155&gt;AR$4),_xlfn._xlws.FILTER($C$9:AQ155,$A$9:$A155&gt;AR$4))),(SUMIFS($B$9:$B75,$A$9:$A75,"&lt;"&amp;$A75,$A$9:$A75,"&gt;="&amp;AR$4,$A$9:$A75,"&lt;="&amp;AR$5)-SUM(_xlfn._xlws.FILTER(AR76:AR155,$A76:$A155&gt;AR$4),_xlfn._xlws.FILTER($C$9:AQ155,$A$9:$A155&gt;AR$4))&gt;AR$6)),AR$6,MAX(0,SUMIFS($B$9:$B75,$A$9:$A75,"&lt;"&amp;$A75,$A$9:$A75,"&gt;="&amp;AR$4,$A$9:$A75,"&lt;="&amp;AR$5)-SUM(_xlfn._xlws.FILTER(AR76:AR155,$A76:$A155&gt;AR$4),_xlfn._xlws.FILTER($C$9:AQ155,$A$9:$A155&gt;AR$4)))),"")</f>
        <v/>
      </c>
      <c r="AS75" s="32" t="str" cm="1">
        <f t="array" ref="AS75">IF(AND(($A75&lt;&gt;"")*($A75&gt;AS$4)*($A75&lt;=AS$5)),IF(AND((SUMIFS($B$9:$B75,$A$9:$A75,"&lt;"&amp;$A75,$A$9:$A75,"&gt;="&amp;AS$4,$A$9:$A75,"&lt;="&amp;AS$5)&gt;SUM(_xlfn._xlws.FILTER(AS76:AS155,$A76:$A155&gt;AS$4),_xlfn._xlws.FILTER($C$9:AR155,$A$9:$A155&gt;AS$4))),(SUMIFS($B$9:$B75,$A$9:$A75,"&lt;"&amp;$A75,$A$9:$A75,"&gt;="&amp;AS$4,$A$9:$A75,"&lt;="&amp;AS$5)-SUM(_xlfn._xlws.FILTER(AS76:AS155,$A76:$A155&gt;AS$4),_xlfn._xlws.FILTER($C$9:AR155,$A$9:$A155&gt;AS$4))&gt;AS$6)),AS$6,MAX(0,SUMIFS($B$9:$B75,$A$9:$A75,"&lt;"&amp;$A75,$A$9:$A75,"&gt;="&amp;AS$4,$A$9:$A75,"&lt;="&amp;AS$5)-SUM(_xlfn._xlws.FILTER(AS76:AS155,$A76:$A155&gt;AS$4),_xlfn._xlws.FILTER($C$9:AR155,$A$9:$A155&gt;AS$4)))),"")</f>
        <v/>
      </c>
      <c r="AT75" s="32" t="str" cm="1">
        <f t="array" ref="AT75">IF(AND(($A75&lt;&gt;"")*($A75&gt;AT$4)*($A75&lt;=AT$5)),IF(AND((SUMIFS($B$9:$B75,$A$9:$A75,"&lt;"&amp;$A75,$A$9:$A75,"&gt;="&amp;AT$4,$A$9:$A75,"&lt;="&amp;AT$5)&gt;SUM(_xlfn._xlws.FILTER(AT76:AT155,$A76:$A155&gt;AT$4),_xlfn._xlws.FILTER($C$9:AS155,$A$9:$A155&gt;AT$4))),(SUMIFS($B$9:$B75,$A$9:$A75,"&lt;"&amp;$A75,$A$9:$A75,"&gt;="&amp;AT$4,$A$9:$A75,"&lt;="&amp;AT$5)-SUM(_xlfn._xlws.FILTER(AT76:AT155,$A76:$A155&gt;AT$4),_xlfn._xlws.FILTER($C$9:AS155,$A$9:$A155&gt;AT$4))&gt;AT$6)),AT$6,MAX(0,SUMIFS($B$9:$B75,$A$9:$A75,"&lt;"&amp;$A75,$A$9:$A75,"&gt;="&amp;AT$4,$A$9:$A75,"&lt;="&amp;AT$5)-SUM(_xlfn._xlws.FILTER(AT76:AT155,$A76:$A155&gt;AT$4),_xlfn._xlws.FILTER($C$9:AS155,$A$9:$A155&gt;AT$4)))),"")</f>
        <v/>
      </c>
      <c r="AU75" s="32" t="str" cm="1">
        <f t="array" ref="AU75">IF(AND(($A75&lt;&gt;"")*($A75&gt;AU$4)*($A75&lt;=AU$5)),IF(AND((SUMIFS($B$9:$B75,$A$9:$A75,"&lt;"&amp;$A75,$A$9:$A75,"&gt;="&amp;AU$4,$A$9:$A75,"&lt;="&amp;AU$5)&gt;SUM(_xlfn._xlws.FILTER(AU76:AU155,$A76:$A155&gt;AU$4),_xlfn._xlws.FILTER($C$9:AT155,$A$9:$A155&gt;AU$4))),(SUMIFS($B$9:$B75,$A$9:$A75,"&lt;"&amp;$A75,$A$9:$A75,"&gt;="&amp;AU$4,$A$9:$A75,"&lt;="&amp;AU$5)-SUM(_xlfn._xlws.FILTER(AU76:AU155,$A76:$A155&gt;AU$4),_xlfn._xlws.FILTER($C$9:AT155,$A$9:$A155&gt;AU$4))&gt;AU$6)),AU$6,MAX(0,SUMIFS($B$9:$B75,$A$9:$A75,"&lt;"&amp;$A75,$A$9:$A75,"&gt;="&amp;AU$4,$A$9:$A75,"&lt;="&amp;AU$5)-SUM(_xlfn._xlws.FILTER(AU76:AU155,$A76:$A155&gt;AU$4),_xlfn._xlws.FILTER($C$9:AT155,$A$9:$A155&gt;AU$4)))),"")</f>
        <v/>
      </c>
      <c r="AV75" s="32" t="str" cm="1">
        <f t="array" ref="AV75">IF(AND(($A75&lt;&gt;"")*($A75&gt;AV$4)*($A75&lt;=AV$5)),IF(AND((SUMIFS($B$9:$B75,$A$9:$A75,"&lt;"&amp;$A75,$A$9:$A75,"&gt;="&amp;AV$4,$A$9:$A75,"&lt;="&amp;AV$5)&gt;SUM(_xlfn._xlws.FILTER(AV76:AV155,$A76:$A155&gt;AV$4),_xlfn._xlws.FILTER($C$9:AU155,$A$9:$A155&gt;AV$4))),(SUMIFS($B$9:$B75,$A$9:$A75,"&lt;"&amp;$A75,$A$9:$A75,"&gt;="&amp;AV$4,$A$9:$A75,"&lt;="&amp;AV$5)-SUM(_xlfn._xlws.FILTER(AV76:AV155,$A76:$A155&gt;AV$4),_xlfn._xlws.FILTER($C$9:AU155,$A$9:$A155&gt;AV$4))&gt;AV$6)),AV$6,MAX(0,SUMIFS($B$9:$B75,$A$9:$A75,"&lt;"&amp;$A75,$A$9:$A75,"&gt;="&amp;AV$4,$A$9:$A75,"&lt;="&amp;AV$5)-SUM(_xlfn._xlws.FILTER(AV76:AV155,$A76:$A155&gt;AV$4),_xlfn._xlws.FILTER($C$9:AU155,$A$9:$A155&gt;AV$4)))),"")</f>
        <v/>
      </c>
      <c r="AW75" s="32" t="str" cm="1">
        <f t="array" ref="AW75">IF(AND(($A75&lt;&gt;"")*($A75&gt;AW$4)*($A75&lt;=AW$5)),IF(AND((SUMIFS($B$9:$B75,$A$9:$A75,"&lt;"&amp;$A75,$A$9:$A75,"&gt;="&amp;AW$4,$A$9:$A75,"&lt;="&amp;AW$5)&gt;SUM(_xlfn._xlws.FILTER(AW76:AW155,$A76:$A155&gt;AW$4),_xlfn._xlws.FILTER($C$9:AV155,$A$9:$A155&gt;AW$4))),(SUMIFS($B$9:$B75,$A$9:$A75,"&lt;"&amp;$A75,$A$9:$A75,"&gt;="&amp;AW$4,$A$9:$A75,"&lt;="&amp;AW$5)-SUM(_xlfn._xlws.FILTER(AW76:AW155,$A76:$A155&gt;AW$4),_xlfn._xlws.FILTER($C$9:AV155,$A$9:$A155&gt;AW$4))&gt;AW$6)),AW$6,MAX(0,SUMIFS($B$9:$B75,$A$9:$A75,"&lt;"&amp;$A75,$A$9:$A75,"&gt;="&amp;AW$4,$A$9:$A75,"&lt;="&amp;AW$5)-SUM(_xlfn._xlws.FILTER(AW76:AW155,$A76:$A155&gt;AW$4),_xlfn._xlws.FILTER($C$9:AV155,$A$9:$A155&gt;AW$4)))),"")</f>
        <v/>
      </c>
      <c r="AX75" s="32" t="str" cm="1">
        <f t="array" ref="AX75">IF(AND(($A75&lt;&gt;"")*($A75&gt;AX$4)*($A75&lt;=AX$5)),IF(AND((SUMIFS($B$9:$B75,$A$9:$A75,"&lt;"&amp;$A75,$A$9:$A75,"&gt;="&amp;AX$4,$A$9:$A75,"&lt;="&amp;AX$5)&gt;SUM(_xlfn._xlws.FILTER(AX76:AX155,$A76:$A155&gt;AX$4),_xlfn._xlws.FILTER($C$9:AW155,$A$9:$A155&gt;AX$4))),(SUMIFS($B$9:$B75,$A$9:$A75,"&lt;"&amp;$A75,$A$9:$A75,"&gt;="&amp;AX$4,$A$9:$A75,"&lt;="&amp;AX$5)-SUM(_xlfn._xlws.FILTER(AX76:AX155,$A76:$A155&gt;AX$4),_xlfn._xlws.FILTER($C$9:AW155,$A$9:$A155&gt;AX$4))&gt;AX$6)),AX$6,MAX(0,SUMIFS($B$9:$B75,$A$9:$A75,"&lt;"&amp;$A75,$A$9:$A75,"&gt;="&amp;AX$4,$A$9:$A75,"&lt;="&amp;AX$5)-SUM(_xlfn._xlws.FILTER(AX76:AX155,$A76:$A155&gt;AX$4),_xlfn._xlws.FILTER($C$9:AW155,$A$9:$A155&gt;AX$4)))),"")</f>
        <v/>
      </c>
      <c r="AY75" s="32" t="str" cm="1">
        <f t="array" ref="AY75">IF(AND(($A75&lt;&gt;"")*($A75&gt;AY$4)*($A75&lt;=AY$5)),IF(AND((SUMIFS($B$9:$B75,$A$9:$A75,"&lt;"&amp;$A75,$A$9:$A75,"&gt;="&amp;AY$4,$A$9:$A75,"&lt;="&amp;AY$5)&gt;SUM(_xlfn._xlws.FILTER(AY76:AY155,$A76:$A155&gt;AY$4),_xlfn._xlws.FILTER($C$9:AX155,$A$9:$A155&gt;AY$4))),(SUMIFS($B$9:$B75,$A$9:$A75,"&lt;"&amp;$A75,$A$9:$A75,"&gt;="&amp;AY$4,$A$9:$A75,"&lt;="&amp;AY$5)-SUM(_xlfn._xlws.FILTER(AY76:AY155,$A76:$A155&gt;AY$4),_xlfn._xlws.FILTER($C$9:AX155,$A$9:$A155&gt;AY$4))&gt;AY$6)),AY$6,MAX(0,SUMIFS($B$9:$B75,$A$9:$A75,"&lt;"&amp;$A75,$A$9:$A75,"&gt;="&amp;AY$4,$A$9:$A75,"&lt;="&amp;AY$5)-SUM(_xlfn._xlws.FILTER(AY76:AY155,$A76:$A155&gt;AY$4),_xlfn._xlws.FILTER($C$9:AX155,$A$9:$A155&gt;AY$4)))),"")</f>
        <v/>
      </c>
      <c r="AZ75" s="32" t="str" cm="1">
        <f t="array" ref="AZ75">IF(AND(($A75&lt;&gt;"")*($A75&gt;AZ$4)*($A75&lt;=AZ$5)),IF(AND((SUMIFS($B$9:$B75,$A$9:$A75,"&lt;"&amp;$A75,$A$9:$A75,"&gt;="&amp;AZ$4,$A$9:$A75,"&lt;="&amp;AZ$5)&gt;SUM(_xlfn._xlws.FILTER(AZ76:AZ155,$A76:$A155&gt;AZ$4),_xlfn._xlws.FILTER($C$9:AY155,$A$9:$A155&gt;AZ$4))),(SUMIFS($B$9:$B75,$A$9:$A75,"&lt;"&amp;$A75,$A$9:$A75,"&gt;="&amp;AZ$4,$A$9:$A75,"&lt;="&amp;AZ$5)-SUM(_xlfn._xlws.FILTER(AZ76:AZ155,$A76:$A155&gt;AZ$4),_xlfn._xlws.FILTER($C$9:AY155,$A$9:$A155&gt;AZ$4))&gt;AZ$6)),AZ$6,MAX(0,SUMIFS($B$9:$B75,$A$9:$A75,"&lt;"&amp;$A75,$A$9:$A75,"&gt;="&amp;AZ$4,$A$9:$A75,"&lt;="&amp;AZ$5)-SUM(_xlfn._xlws.FILTER(AZ76:AZ155,$A76:$A155&gt;AZ$4),_xlfn._xlws.FILTER($C$9:AY155,$A$9:$A155&gt;AZ$4)))),"")</f>
        <v/>
      </c>
      <c r="BA75" s="32" t="str" cm="1">
        <f t="array" ref="BA75">IF(AND(($A75&lt;&gt;"")*($A75&gt;BA$4)*($A75&lt;=BA$5)),IF(AND((SUMIFS($B$9:$B75,$A$9:$A75,"&lt;"&amp;$A75,$A$9:$A75,"&gt;="&amp;BA$4,$A$9:$A75,"&lt;="&amp;BA$5)&gt;SUM(_xlfn._xlws.FILTER(BA76:BA155,$A76:$A155&gt;BA$4),_xlfn._xlws.FILTER($C$9:AZ155,$A$9:$A155&gt;BA$4))),(SUMIFS($B$9:$B75,$A$9:$A75,"&lt;"&amp;$A75,$A$9:$A75,"&gt;="&amp;BA$4,$A$9:$A75,"&lt;="&amp;BA$5)-SUM(_xlfn._xlws.FILTER(BA76:BA155,$A76:$A155&gt;BA$4),_xlfn._xlws.FILTER($C$9:AZ155,$A$9:$A155&gt;BA$4))&gt;BA$6)),BA$6,MAX(0,SUMIFS($B$9:$B75,$A$9:$A75,"&lt;"&amp;$A75,$A$9:$A75,"&gt;="&amp;BA$4,$A$9:$A75,"&lt;="&amp;BA$5)-SUM(_xlfn._xlws.FILTER(BA76:BA155,$A76:$A155&gt;BA$4),_xlfn._xlws.FILTER($C$9:AZ155,$A$9:$A155&gt;BA$4)))),"")</f>
        <v/>
      </c>
      <c r="BB75" s="32" t="str" cm="1">
        <f t="array" ref="BB75">IF(AND(($A75&lt;&gt;"")*($A75&gt;BB$4)*($A75&lt;=BB$5)),IF(AND((SUMIFS($B$9:$B75,$A$9:$A75,"&lt;"&amp;$A75,$A$9:$A75,"&gt;="&amp;BB$4,$A$9:$A75,"&lt;="&amp;BB$5)&gt;SUM(_xlfn._xlws.FILTER(BB76:BB155,$A76:$A155&gt;BB$4),_xlfn._xlws.FILTER($C$9:BA155,$A$9:$A155&gt;BB$4))),(SUMIFS($B$9:$B75,$A$9:$A75,"&lt;"&amp;$A75,$A$9:$A75,"&gt;="&amp;BB$4,$A$9:$A75,"&lt;="&amp;BB$5)-SUM(_xlfn._xlws.FILTER(BB76:BB155,$A76:$A155&gt;BB$4),_xlfn._xlws.FILTER($C$9:BA155,$A$9:$A155&gt;BB$4))&gt;BB$6)),BB$6,MAX(0,SUMIFS($B$9:$B75,$A$9:$A75,"&lt;"&amp;$A75,$A$9:$A75,"&gt;="&amp;BB$4,$A$9:$A75,"&lt;="&amp;BB$5)-SUM(_xlfn._xlws.FILTER(BB76:BB155,$A76:$A155&gt;BB$4),_xlfn._xlws.FILTER($C$9:BA155,$A$9:$A155&gt;BB$4)))),"")</f>
        <v/>
      </c>
      <c r="BC75" s="32" t="str" cm="1">
        <f t="array" ref="BC75">IF(AND(($A75&lt;&gt;"")*($A75&gt;BC$4)*($A75&lt;=BC$5)),IF(AND((SUMIFS($B$9:$B75,$A$9:$A75,"&lt;"&amp;$A75,$A$9:$A75,"&gt;="&amp;BC$4,$A$9:$A75,"&lt;="&amp;BC$5)&gt;SUM(_xlfn._xlws.FILTER(BC76:BC155,$A76:$A155&gt;BC$4),_xlfn._xlws.FILTER($C$9:BB155,$A$9:$A155&gt;BC$4))),(SUMIFS($B$9:$B75,$A$9:$A75,"&lt;"&amp;$A75,$A$9:$A75,"&gt;="&amp;BC$4,$A$9:$A75,"&lt;="&amp;BC$5)-SUM(_xlfn._xlws.FILTER(BC76:BC155,$A76:$A155&gt;BC$4),_xlfn._xlws.FILTER($C$9:BB155,$A$9:$A155&gt;BC$4))&gt;BC$6)),BC$6,MAX(0,SUMIFS($B$9:$B75,$A$9:$A75,"&lt;"&amp;$A75,$A$9:$A75,"&gt;="&amp;BC$4,$A$9:$A75,"&lt;="&amp;BC$5)-SUM(_xlfn._xlws.FILTER(BC76:BC155,$A76:$A155&gt;BC$4),_xlfn._xlws.FILTER($C$9:BB155,$A$9:$A155&gt;BC$4)))),"")</f>
        <v/>
      </c>
      <c r="BD75" s="32" t="str" cm="1">
        <f t="array" ref="BD75">IF(AND(($A75&lt;&gt;"")*($A75&gt;BD$4)*($A75&lt;=BD$5)),IF(AND((SUMIFS($B$9:$B75,$A$9:$A75,"&lt;"&amp;$A75,$A$9:$A75,"&gt;="&amp;BD$4,$A$9:$A75,"&lt;="&amp;BD$5)&gt;SUM(_xlfn._xlws.FILTER(BD76:BD155,$A76:$A155&gt;BD$4),_xlfn._xlws.FILTER($C$9:BC155,$A$9:$A155&gt;BD$4))),(SUMIFS($B$9:$B75,$A$9:$A75,"&lt;"&amp;$A75,$A$9:$A75,"&gt;="&amp;BD$4,$A$9:$A75,"&lt;="&amp;BD$5)-SUM(_xlfn._xlws.FILTER(BD76:BD155,$A76:$A155&gt;BD$4),_xlfn._xlws.FILTER($C$9:BC155,$A$9:$A155&gt;BD$4))&gt;BD$6)),BD$6,MAX(0,SUMIFS($B$9:$B75,$A$9:$A75,"&lt;"&amp;$A75,$A$9:$A75,"&gt;="&amp;BD$4,$A$9:$A75,"&lt;="&amp;BD$5)-SUM(_xlfn._xlws.FILTER(BD76:BD155,$A76:$A155&gt;BD$4),_xlfn._xlws.FILTER($C$9:BC155,$A$9:$A155&gt;BD$4)))),"")</f>
        <v/>
      </c>
      <c r="BE75" s="32" t="str" cm="1">
        <f t="array" ref="BE75">IF(AND(($A75&lt;&gt;"")*($A75&gt;BE$4)*($A75&lt;=BE$5)),IF(AND((SUMIFS($B$9:$B75,$A$9:$A75,"&lt;"&amp;$A75,$A$9:$A75,"&gt;="&amp;BE$4,$A$9:$A75,"&lt;="&amp;BE$5)&gt;SUM(_xlfn._xlws.FILTER(BE76:BE155,$A76:$A155&gt;BE$4),_xlfn._xlws.FILTER($C$9:BD155,$A$9:$A155&gt;BE$4))),(SUMIFS($B$9:$B75,$A$9:$A75,"&lt;"&amp;$A75,$A$9:$A75,"&gt;="&amp;BE$4,$A$9:$A75,"&lt;="&amp;BE$5)-SUM(_xlfn._xlws.FILTER(BE76:BE155,$A76:$A155&gt;BE$4),_xlfn._xlws.FILTER($C$9:BD155,$A$9:$A155&gt;BE$4))&gt;BE$6)),BE$6,MAX(0,SUMIFS($B$9:$B75,$A$9:$A75,"&lt;"&amp;$A75,$A$9:$A75,"&gt;="&amp;BE$4,$A$9:$A75,"&lt;="&amp;BE$5)-SUM(_xlfn._xlws.FILTER(BE76:BE155,$A76:$A155&gt;BE$4),_xlfn._xlws.FILTER($C$9:BD155,$A$9:$A155&gt;BE$4)))),"")</f>
        <v/>
      </c>
      <c r="BF75" s="32" t="str" cm="1">
        <f t="array" ref="BF75">IF(AND(($A75&lt;&gt;"")*($A75&gt;BF$4)*($A75&lt;=BF$5)),IF(AND((SUMIFS($B$9:$B75,$A$9:$A75,"&lt;"&amp;$A75,$A$9:$A75,"&gt;="&amp;BF$4,$A$9:$A75,"&lt;="&amp;BF$5)&gt;SUM(_xlfn._xlws.FILTER(BF76:BF155,$A76:$A155&gt;BF$4),_xlfn._xlws.FILTER($C$9:BE155,$A$9:$A155&gt;BF$4))),(SUMIFS($B$9:$B75,$A$9:$A75,"&lt;"&amp;$A75,$A$9:$A75,"&gt;="&amp;BF$4,$A$9:$A75,"&lt;="&amp;BF$5)-SUM(_xlfn._xlws.FILTER(BF76:BF155,$A76:$A155&gt;BF$4),_xlfn._xlws.FILTER($C$9:BE155,$A$9:$A155&gt;BF$4))&gt;BF$6)),BF$6,MAX(0,SUMIFS($B$9:$B75,$A$9:$A75,"&lt;"&amp;$A75,$A$9:$A75,"&gt;="&amp;BF$4,$A$9:$A75,"&lt;="&amp;BF$5)-SUM(_xlfn._xlws.FILTER(BF76:BF155,$A76:$A155&gt;BF$4),_xlfn._xlws.FILTER($C$9:BE155,$A$9:$A155&gt;BF$4)))),"")</f>
        <v/>
      </c>
      <c r="BG75" s="32" t="str" cm="1">
        <f t="array" ref="BG75">IF(AND(($A75&lt;&gt;"")*($A75&gt;BG$4)*($A75&lt;=BG$5)),IF(AND((SUMIFS($B$9:$B75,$A$9:$A75,"&lt;"&amp;$A75,$A$9:$A75,"&gt;="&amp;BG$4,$A$9:$A75,"&lt;="&amp;BG$5)&gt;SUM(_xlfn._xlws.FILTER(BG76:BG155,$A76:$A155&gt;BG$4),_xlfn._xlws.FILTER($C$9:BF155,$A$9:$A155&gt;BG$4))),(SUMIFS($B$9:$B75,$A$9:$A75,"&lt;"&amp;$A75,$A$9:$A75,"&gt;="&amp;BG$4,$A$9:$A75,"&lt;="&amp;BG$5)-SUM(_xlfn._xlws.FILTER(BG76:BG155,$A76:$A155&gt;BG$4),_xlfn._xlws.FILTER($C$9:BF155,$A$9:$A155&gt;BG$4))&gt;BG$6)),BG$6,MAX(0,SUMIFS($B$9:$B75,$A$9:$A75,"&lt;"&amp;$A75,$A$9:$A75,"&gt;="&amp;BG$4,$A$9:$A75,"&lt;="&amp;BG$5)-SUM(_xlfn._xlws.FILTER(BG76:BG155,$A76:$A155&gt;BG$4),_xlfn._xlws.FILTER($C$9:BF155,$A$9:$A155&gt;BG$4)))),"")</f>
        <v/>
      </c>
      <c r="BH75" s="32" t="str" cm="1">
        <f t="array" ref="BH75">IF(AND(($A75&lt;&gt;"")*($A75&gt;BH$4)*($A75&lt;=BH$5)),IF(AND((SUMIFS($B$9:$B75,$A$9:$A75,"&lt;"&amp;$A75,$A$9:$A75,"&gt;="&amp;BH$4,$A$9:$A75,"&lt;="&amp;BH$5)&gt;SUM(_xlfn._xlws.FILTER(BH76:BH155,$A76:$A155&gt;BH$4),_xlfn._xlws.FILTER($C$9:BG155,$A$9:$A155&gt;BH$4))),(SUMIFS($B$9:$B75,$A$9:$A75,"&lt;"&amp;$A75,$A$9:$A75,"&gt;="&amp;BH$4,$A$9:$A75,"&lt;="&amp;BH$5)-SUM(_xlfn._xlws.FILTER(BH76:BH155,$A76:$A155&gt;BH$4),_xlfn._xlws.FILTER($C$9:BG155,$A$9:$A155&gt;BH$4))&gt;BH$6)),BH$6,MAX(0,SUMIFS($B$9:$B75,$A$9:$A75,"&lt;"&amp;$A75,$A$9:$A75,"&gt;="&amp;BH$4,$A$9:$A75,"&lt;="&amp;BH$5)-SUM(_xlfn._xlws.FILTER(BH76:BH155,$A76:$A155&gt;BH$4),_xlfn._xlws.FILTER($C$9:BG155,$A$9:$A155&gt;BH$4)))),"")</f>
        <v/>
      </c>
      <c r="BI75" s="32" t="str" cm="1">
        <f t="array" ref="BI75">IF(AND(($A75&lt;&gt;"")*($A75&gt;BI$4)*($A75&lt;=BI$5)),IF(AND((SUMIFS($B$9:$B75,$A$9:$A75,"&lt;"&amp;$A75,$A$9:$A75,"&gt;="&amp;BI$4,$A$9:$A75,"&lt;="&amp;BI$5)&gt;SUM(_xlfn._xlws.FILTER(BI76:BI155,$A76:$A155&gt;BI$4),_xlfn._xlws.FILTER($C$9:BH155,$A$9:$A155&gt;BI$4))),(SUMIFS($B$9:$B75,$A$9:$A75,"&lt;"&amp;$A75,$A$9:$A75,"&gt;="&amp;BI$4,$A$9:$A75,"&lt;="&amp;BI$5)-SUM(_xlfn._xlws.FILTER(BI76:BI155,$A76:$A155&gt;BI$4),_xlfn._xlws.FILTER($C$9:BH155,$A$9:$A155&gt;BI$4))&gt;BI$6)),BI$6,MAX(0,SUMIFS($B$9:$B75,$A$9:$A75,"&lt;"&amp;$A75,$A$9:$A75,"&gt;="&amp;BI$4,$A$9:$A75,"&lt;="&amp;BI$5)-SUM(_xlfn._xlws.FILTER(BI76:BI155,$A76:$A155&gt;BI$4),_xlfn._xlws.FILTER($C$9:BH155,$A$9:$A155&gt;BI$4)))),"")</f>
        <v/>
      </c>
      <c r="BJ75" s="32" t="str" cm="1">
        <f t="array" ref="BJ75">IF(AND(($A75&lt;&gt;"")*($A75&gt;BJ$4)*($A75&lt;=BJ$5)),IF(AND((SUMIFS($B$9:$B75,$A$9:$A75,"&lt;"&amp;$A75,$A$9:$A75,"&gt;="&amp;BJ$4,$A$9:$A75,"&lt;="&amp;BJ$5)&gt;SUM(_xlfn._xlws.FILTER(BJ76:BJ155,$A76:$A155&gt;BJ$4),_xlfn._xlws.FILTER($C$9:BI155,$A$9:$A155&gt;BJ$4))),(SUMIFS($B$9:$B75,$A$9:$A75,"&lt;"&amp;$A75,$A$9:$A75,"&gt;="&amp;BJ$4,$A$9:$A75,"&lt;="&amp;BJ$5)-SUM(_xlfn._xlws.FILTER(BJ76:BJ155,$A76:$A155&gt;BJ$4),_xlfn._xlws.FILTER($C$9:BI155,$A$9:$A155&gt;BJ$4))&gt;BJ$6)),BJ$6,MAX(0,SUMIFS($B$9:$B75,$A$9:$A75,"&lt;"&amp;$A75,$A$9:$A75,"&gt;="&amp;BJ$4,$A$9:$A75,"&lt;="&amp;BJ$5)-SUM(_xlfn._xlws.FILTER(BJ76:BJ155,$A76:$A155&gt;BJ$4),_xlfn._xlws.FILTER($C$9:BI155,$A$9:$A155&gt;BJ$4)))),"")</f>
        <v/>
      </c>
      <c r="BK75" s="32" t="str" cm="1">
        <f t="array" ref="BK75">IF(AND(($A75&lt;&gt;"")*($A75&gt;BK$4)*($A75&lt;=BK$5)),IF(AND((SUMIFS($B$9:$B75,$A$9:$A75,"&lt;"&amp;$A75,$A$9:$A75,"&gt;="&amp;BK$4,$A$9:$A75,"&lt;="&amp;BK$5)&gt;SUM(_xlfn._xlws.FILTER(BK76:BK155,$A76:$A155&gt;BK$4),_xlfn._xlws.FILTER($C$9:BJ155,$A$9:$A155&gt;BK$4))),(SUMIFS($B$9:$B75,$A$9:$A75,"&lt;"&amp;$A75,$A$9:$A75,"&gt;="&amp;BK$4,$A$9:$A75,"&lt;="&amp;BK$5)-SUM(_xlfn._xlws.FILTER(BK76:BK155,$A76:$A155&gt;BK$4),_xlfn._xlws.FILTER($C$9:BJ155,$A$9:$A155&gt;BK$4))&gt;BK$6)),BK$6,MAX(0,SUMIFS($B$9:$B75,$A$9:$A75,"&lt;"&amp;$A75,$A$9:$A75,"&gt;="&amp;BK$4,$A$9:$A75,"&lt;="&amp;BK$5)-SUM(_xlfn._xlws.FILTER(BK76:BK155,$A76:$A155&gt;BK$4),_xlfn._xlws.FILTER($C$9:BJ155,$A$9:$A155&gt;BK$4)))),"")</f>
        <v/>
      </c>
      <c r="BL75" s="32" t="str" cm="1">
        <f t="array" ref="BL75">IF(AND(($A75&lt;&gt;"")*($A75&gt;BL$4)*($A75&lt;=BL$5)),IF(AND((SUMIFS($B$9:$B75,$A$9:$A75,"&lt;"&amp;$A75,$A$9:$A75,"&gt;="&amp;BL$4,$A$9:$A75,"&lt;="&amp;BL$5)&gt;SUM(_xlfn._xlws.FILTER(BL76:BL155,$A76:$A155&gt;BL$4),_xlfn._xlws.FILTER($C$9:BK155,$A$9:$A155&gt;BL$4))),(SUMIFS($B$9:$B75,$A$9:$A75,"&lt;"&amp;$A75,$A$9:$A75,"&gt;="&amp;BL$4,$A$9:$A75,"&lt;="&amp;BL$5)-SUM(_xlfn._xlws.FILTER(BL76:BL155,$A76:$A155&gt;BL$4),_xlfn._xlws.FILTER($C$9:BK155,$A$9:$A155&gt;BL$4))&gt;BL$6)),BL$6,MAX(0,SUMIFS($B$9:$B75,$A$9:$A75,"&lt;"&amp;$A75,$A$9:$A75,"&gt;="&amp;BL$4,$A$9:$A75,"&lt;="&amp;BL$5)-SUM(_xlfn._xlws.FILTER(BL76:BL155,$A76:$A155&gt;BL$4),_xlfn._xlws.FILTER($C$9:BK155,$A$9:$A155&gt;BL$4)))),"")</f>
        <v/>
      </c>
      <c r="BM75" s="32" t="str" cm="1">
        <f t="array" ref="BM75">IF(AND(($A75&lt;&gt;"")*($A75&gt;BM$4)*($A75&lt;=BM$5)),IF(AND((SUMIFS($B$9:$B75,$A$9:$A75,"&lt;"&amp;$A75,$A$9:$A75,"&gt;="&amp;BM$4,$A$9:$A75,"&lt;="&amp;BM$5)&gt;SUM(_xlfn._xlws.FILTER(BM76:BM155,$A76:$A155&gt;BM$4),_xlfn._xlws.FILTER($C$9:BL155,$A$9:$A155&gt;BM$4))),(SUMIFS($B$9:$B75,$A$9:$A75,"&lt;"&amp;$A75,$A$9:$A75,"&gt;="&amp;BM$4,$A$9:$A75,"&lt;="&amp;BM$5)-SUM(_xlfn._xlws.FILTER(BM76:BM155,$A76:$A155&gt;BM$4),_xlfn._xlws.FILTER($C$9:BL155,$A$9:$A155&gt;BM$4))&gt;BM$6)),BM$6,MAX(0,SUMIFS($B$9:$B75,$A$9:$A75,"&lt;"&amp;$A75,$A$9:$A75,"&gt;="&amp;BM$4,$A$9:$A75,"&lt;="&amp;BM$5)-SUM(_xlfn._xlws.FILTER(BM76:BM155,$A76:$A155&gt;BM$4),_xlfn._xlws.FILTER($C$9:BL155,$A$9:$A155&gt;BM$4)))),"")</f>
        <v/>
      </c>
      <c r="BN75" s="32" t="str" cm="1">
        <f t="array" ref="BN75">IF(AND(($A75&lt;&gt;"")*($A75&gt;BN$4)*($A75&lt;=BN$5)),IF(AND((SUMIFS($B$9:$B75,$A$9:$A75,"&lt;"&amp;$A75,$A$9:$A75,"&gt;="&amp;BN$4,$A$9:$A75,"&lt;="&amp;BN$5)&gt;SUM(_xlfn._xlws.FILTER(BN76:BN155,$A76:$A155&gt;BN$4),_xlfn._xlws.FILTER($C$9:BM155,$A$9:$A155&gt;BN$4))),(SUMIFS($B$9:$B75,$A$9:$A75,"&lt;"&amp;$A75,$A$9:$A75,"&gt;="&amp;BN$4,$A$9:$A75,"&lt;="&amp;BN$5)-SUM(_xlfn._xlws.FILTER(BN76:BN155,$A76:$A155&gt;BN$4),_xlfn._xlws.FILTER($C$9:BM155,$A$9:$A155&gt;BN$4))&gt;BN$6)),BN$6,MAX(0,SUMIFS($B$9:$B75,$A$9:$A75,"&lt;"&amp;$A75,$A$9:$A75,"&gt;="&amp;BN$4,$A$9:$A75,"&lt;="&amp;BN$5)-SUM(_xlfn._xlws.FILTER(BN76:BN155,$A76:$A155&gt;BN$4),_xlfn._xlws.FILTER($C$9:BM155,$A$9:$A155&gt;BN$4)))),"")</f>
        <v/>
      </c>
      <c r="BO75" s="32" t="str" cm="1">
        <f t="array" ref="BO75">IF(AND(($A75&lt;&gt;"")*($A75&gt;BO$4)*($A75&lt;=BO$5)),IF(AND((SUMIFS($B$9:$B75,$A$9:$A75,"&lt;"&amp;$A75,$A$9:$A75,"&gt;="&amp;BO$4,$A$9:$A75,"&lt;="&amp;BO$5)&gt;SUM(_xlfn._xlws.FILTER(BO76:BO155,$A76:$A155&gt;BO$4),_xlfn._xlws.FILTER($C$9:BN155,$A$9:$A155&gt;BO$4))),(SUMIFS($B$9:$B75,$A$9:$A75,"&lt;"&amp;$A75,$A$9:$A75,"&gt;="&amp;BO$4,$A$9:$A75,"&lt;="&amp;BO$5)-SUM(_xlfn._xlws.FILTER(BO76:BO155,$A76:$A155&gt;BO$4),_xlfn._xlws.FILTER($C$9:BN155,$A$9:$A155&gt;BO$4))&gt;BO$6)),BO$6,MAX(0,SUMIFS($B$9:$B75,$A$9:$A75,"&lt;"&amp;$A75,$A$9:$A75,"&gt;="&amp;BO$4,$A$9:$A75,"&lt;="&amp;BO$5)-SUM(_xlfn._xlws.FILTER(BO76:BO155,$A76:$A155&gt;BO$4),_xlfn._xlws.FILTER($C$9:BN155,$A$9:$A155&gt;BO$4)))),"")</f>
        <v/>
      </c>
      <c r="BP75" s="32" t="str" cm="1">
        <f t="array" ref="BP75">IF(AND(($A75&lt;&gt;"")*($A75&gt;BP$4)*($A75&lt;=BP$5)),IF(AND((SUMIFS($B$9:$B75,$A$9:$A75,"&lt;"&amp;$A75,$A$9:$A75,"&gt;="&amp;BP$4,$A$9:$A75,"&lt;="&amp;BP$5)&gt;SUM(_xlfn._xlws.FILTER(BP76:BP155,$A76:$A155&gt;BP$4),_xlfn._xlws.FILTER($C$9:BO155,$A$9:$A155&gt;BP$4))),(SUMIFS($B$9:$B75,$A$9:$A75,"&lt;"&amp;$A75,$A$9:$A75,"&gt;="&amp;BP$4,$A$9:$A75,"&lt;="&amp;BP$5)-SUM(_xlfn._xlws.FILTER(BP76:BP155,$A76:$A155&gt;BP$4),_xlfn._xlws.FILTER($C$9:BO155,$A$9:$A155&gt;BP$4))&gt;BP$6)),BP$6,MAX(0,SUMIFS($B$9:$B75,$A$9:$A75,"&lt;"&amp;$A75,$A$9:$A75,"&gt;="&amp;BP$4,$A$9:$A75,"&lt;="&amp;BP$5)-SUM(_xlfn._xlws.FILTER(BP76:BP155,$A76:$A155&gt;BP$4),_xlfn._xlws.FILTER($C$9:BO155,$A$9:$A155&gt;BP$4)))),"")</f>
        <v/>
      </c>
      <c r="BQ75" s="32" t="str" cm="1">
        <f t="array" ref="BQ75">IF(AND(($A75&lt;&gt;"")*($A75&gt;BQ$4)*($A75&lt;=BQ$5)),IF(AND((SUMIFS($B$9:$B75,$A$9:$A75,"&lt;"&amp;$A75,$A$9:$A75,"&gt;="&amp;BQ$4,$A$9:$A75,"&lt;="&amp;BQ$5)&gt;SUM(_xlfn._xlws.FILTER(BQ76:BQ155,$A76:$A155&gt;BQ$4),_xlfn._xlws.FILTER($C$9:BP155,$A$9:$A155&gt;BQ$4))),(SUMIFS($B$9:$B75,$A$9:$A75,"&lt;"&amp;$A75,$A$9:$A75,"&gt;="&amp;BQ$4,$A$9:$A75,"&lt;="&amp;BQ$5)-SUM(_xlfn._xlws.FILTER(BQ76:BQ155,$A76:$A155&gt;BQ$4),_xlfn._xlws.FILTER($C$9:BP155,$A$9:$A155&gt;BQ$4))&gt;BQ$6)),BQ$6,MAX(0,SUMIFS($B$9:$B75,$A$9:$A75,"&lt;"&amp;$A75,$A$9:$A75,"&gt;="&amp;BQ$4,$A$9:$A75,"&lt;="&amp;BQ$5)-SUM(_xlfn._xlws.FILTER(BQ76:BQ155,$A76:$A155&gt;BQ$4),_xlfn._xlws.FILTER($C$9:BP155,$A$9:$A155&gt;BQ$4)))),"")</f>
        <v/>
      </c>
      <c r="BR75" s="32" t="str" cm="1">
        <f t="array" ref="BR75">IF(AND(($A75&lt;&gt;"")*($A75&gt;BR$4)*($A75&lt;=BR$5)),IF(AND((SUMIFS($B$9:$B75,$A$9:$A75,"&lt;"&amp;$A75,$A$9:$A75,"&gt;="&amp;BR$4,$A$9:$A75,"&lt;="&amp;BR$5)&gt;SUM(_xlfn._xlws.FILTER(BR76:BR155,$A76:$A155&gt;BR$4),_xlfn._xlws.FILTER($C$9:BQ155,$A$9:$A155&gt;BR$4))),(SUMIFS($B$9:$B75,$A$9:$A75,"&lt;"&amp;$A75,$A$9:$A75,"&gt;="&amp;BR$4,$A$9:$A75,"&lt;="&amp;BR$5)-SUM(_xlfn._xlws.FILTER(BR76:BR155,$A76:$A155&gt;BR$4),_xlfn._xlws.FILTER($C$9:BQ155,$A$9:$A155&gt;BR$4))&gt;BR$6)),BR$6,MAX(0,SUMIFS($B$9:$B75,$A$9:$A75,"&lt;"&amp;$A75,$A$9:$A75,"&gt;="&amp;BR$4,$A$9:$A75,"&lt;="&amp;BR$5)-SUM(_xlfn._xlws.FILTER(BR76:BR155,$A76:$A155&gt;BR$4),_xlfn._xlws.FILTER($C$9:BQ155,$A$9:$A155&gt;BR$4)))),"")</f>
        <v/>
      </c>
      <c r="BS75" s="32" t="str" cm="1">
        <f t="array" ref="BS75">IF(AND(($A75&lt;&gt;"")*($A75&gt;BS$4)*($A75&lt;=BS$5)),IF(AND((SUMIFS($B$9:$B75,$A$9:$A75,"&lt;"&amp;$A75,$A$9:$A75,"&gt;="&amp;BS$4,$A$9:$A75,"&lt;="&amp;BS$5)&gt;SUM(_xlfn._xlws.FILTER(BS76:BS155,$A76:$A155&gt;BS$4),_xlfn._xlws.FILTER($C$9:BR155,$A$9:$A155&gt;BS$4))),(SUMIFS($B$9:$B75,$A$9:$A75,"&lt;"&amp;$A75,$A$9:$A75,"&gt;="&amp;BS$4,$A$9:$A75,"&lt;="&amp;BS$5)-SUM(_xlfn._xlws.FILTER(BS76:BS155,$A76:$A155&gt;BS$4),_xlfn._xlws.FILTER($C$9:BR155,$A$9:$A155&gt;BS$4))&gt;BS$6)),BS$6,MAX(0,SUMIFS($B$9:$B75,$A$9:$A75,"&lt;"&amp;$A75,$A$9:$A75,"&gt;="&amp;BS$4,$A$9:$A75,"&lt;="&amp;BS$5)-SUM(_xlfn._xlws.FILTER(BS76:BS155,$A76:$A155&gt;BS$4),_xlfn._xlws.FILTER($C$9:BR155,$A$9:$A155&gt;BS$4)))),"")</f>
        <v/>
      </c>
      <c r="BT75" s="32" t="str" cm="1">
        <f t="array" ref="BT75">IF(AND(($A75&lt;&gt;"")*($A75&gt;BT$4)*($A75&lt;=BT$5)),IF(AND((SUMIFS($B$9:$B75,$A$9:$A75,"&lt;"&amp;$A75,$A$9:$A75,"&gt;="&amp;BT$4,$A$9:$A75,"&lt;="&amp;BT$5)&gt;SUM(_xlfn._xlws.FILTER(BT76:BT155,$A76:$A155&gt;BT$4),_xlfn._xlws.FILTER($C$9:BS155,$A$9:$A155&gt;BT$4))),(SUMIFS($B$9:$B75,$A$9:$A75,"&lt;"&amp;$A75,$A$9:$A75,"&gt;="&amp;BT$4,$A$9:$A75,"&lt;="&amp;BT$5)-SUM(_xlfn._xlws.FILTER(BT76:BT155,$A76:$A155&gt;BT$4),_xlfn._xlws.FILTER($C$9:BS155,$A$9:$A155&gt;BT$4))&gt;BT$6)),BT$6,MAX(0,SUMIFS($B$9:$B75,$A$9:$A75,"&lt;"&amp;$A75,$A$9:$A75,"&gt;="&amp;BT$4,$A$9:$A75,"&lt;="&amp;BT$5)-SUM(_xlfn._xlws.FILTER(BT76:BT155,$A76:$A155&gt;BT$4),_xlfn._xlws.FILTER($C$9:BS155,$A$9:$A155&gt;BT$4)))),"")</f>
        <v/>
      </c>
      <c r="BU75" s="32" t="str" cm="1">
        <f t="array" ref="BU75">IF(AND(($A75&lt;&gt;"")*($A75&gt;BU$4)*($A75&lt;=BU$5)),IF(AND((SUMIFS($B$9:$B75,$A$9:$A75,"&lt;"&amp;$A75,$A$9:$A75,"&gt;="&amp;BU$4,$A$9:$A75,"&lt;="&amp;BU$5)&gt;SUM(_xlfn._xlws.FILTER(BU76:BU155,$A76:$A155&gt;BU$4),_xlfn._xlws.FILTER($C$9:BT155,$A$9:$A155&gt;BU$4))),(SUMIFS($B$9:$B75,$A$9:$A75,"&lt;"&amp;$A75,$A$9:$A75,"&gt;="&amp;BU$4,$A$9:$A75,"&lt;="&amp;BU$5)-SUM(_xlfn._xlws.FILTER(BU76:BU155,$A76:$A155&gt;BU$4),_xlfn._xlws.FILTER($C$9:BT155,$A$9:$A155&gt;BU$4))&gt;BU$6)),BU$6,MAX(0,SUMIFS($B$9:$B75,$A$9:$A75,"&lt;"&amp;$A75,$A$9:$A75,"&gt;="&amp;BU$4,$A$9:$A75,"&lt;="&amp;BU$5)-SUM(_xlfn._xlws.FILTER(BU76:BU155,$A76:$A155&gt;BU$4),_xlfn._xlws.FILTER($C$9:BT155,$A$9:$A155&gt;BU$4)))),"")</f>
        <v/>
      </c>
      <c r="BV75" s="32" t="str" cm="1">
        <f t="array" ref="BV75">IF(AND(($A75&lt;&gt;"")*($A75&gt;BV$4)*($A75&lt;=BV$5)),IF(AND((SUMIFS($B$9:$B75,$A$9:$A75,"&lt;"&amp;$A75,$A$9:$A75,"&gt;="&amp;BV$4,$A$9:$A75,"&lt;="&amp;BV$5)&gt;SUM(_xlfn._xlws.FILTER(BV76:BV155,$A76:$A155&gt;BV$4),_xlfn._xlws.FILTER($C$9:BU155,$A$9:$A155&gt;BV$4))),(SUMIFS($B$9:$B75,$A$9:$A75,"&lt;"&amp;$A75,$A$9:$A75,"&gt;="&amp;BV$4,$A$9:$A75,"&lt;="&amp;BV$5)-SUM(_xlfn._xlws.FILTER(BV76:BV155,$A76:$A155&gt;BV$4),_xlfn._xlws.FILTER($C$9:BU155,$A$9:$A155&gt;BV$4))&gt;BV$6)),BV$6,MAX(0,SUMIFS($B$9:$B75,$A$9:$A75,"&lt;"&amp;$A75,$A$9:$A75,"&gt;="&amp;BV$4,$A$9:$A75,"&lt;="&amp;BV$5)-SUM(_xlfn._xlws.FILTER(BV76:BV155,$A76:$A155&gt;BV$4),_xlfn._xlws.FILTER($C$9:BU155,$A$9:$A155&gt;BV$4)))),"")</f>
        <v/>
      </c>
      <c r="BW75" s="32" t="str" cm="1">
        <f t="array" ref="BW75">IF(AND(($A75&lt;&gt;"")*($A75&gt;BW$4)*($A75&lt;=BW$5)),IF(AND((SUMIFS($B$9:$B75,$A$9:$A75,"&lt;"&amp;$A75,$A$9:$A75,"&gt;="&amp;BW$4,$A$9:$A75,"&lt;="&amp;BW$5)&gt;SUM(_xlfn._xlws.FILTER(BW76:BW155,$A76:$A155&gt;BW$4),_xlfn._xlws.FILTER($C$9:BV155,$A$9:$A155&gt;BW$4))),(SUMIFS($B$9:$B75,$A$9:$A75,"&lt;"&amp;$A75,$A$9:$A75,"&gt;="&amp;BW$4,$A$9:$A75,"&lt;="&amp;BW$5)-SUM(_xlfn._xlws.FILTER(BW76:BW155,$A76:$A155&gt;BW$4),_xlfn._xlws.FILTER($C$9:BV155,$A$9:$A155&gt;BW$4))&gt;BW$6)),BW$6,MAX(0,SUMIFS($B$9:$B75,$A$9:$A75,"&lt;"&amp;$A75,$A$9:$A75,"&gt;="&amp;BW$4,$A$9:$A75,"&lt;="&amp;BW$5)-SUM(_xlfn._xlws.FILTER(BW76:BW155,$A76:$A155&gt;BW$4),_xlfn._xlws.FILTER($C$9:BV155,$A$9:$A155&gt;BW$4)))),"")</f>
        <v/>
      </c>
      <c r="BX75" s="32" t="str" cm="1">
        <f t="array" ref="BX75">IF(AND(($A75&lt;&gt;"")*($A75&gt;BX$4)*($A75&lt;=BX$5)),IF(AND((SUMIFS($B$9:$B75,$A$9:$A75,"&lt;"&amp;$A75,$A$9:$A75,"&gt;="&amp;BX$4,$A$9:$A75,"&lt;="&amp;BX$5)&gt;SUM(_xlfn._xlws.FILTER(BX76:BX155,$A76:$A155&gt;BX$4),_xlfn._xlws.FILTER($C$9:BW155,$A$9:$A155&gt;BX$4))),(SUMIFS($B$9:$B75,$A$9:$A75,"&lt;"&amp;$A75,$A$9:$A75,"&gt;="&amp;BX$4,$A$9:$A75,"&lt;="&amp;BX$5)-SUM(_xlfn._xlws.FILTER(BX76:BX155,$A76:$A155&gt;BX$4),_xlfn._xlws.FILTER($C$9:BW155,$A$9:$A155&gt;BX$4))&gt;BX$6)),BX$6,MAX(0,SUMIFS($B$9:$B75,$A$9:$A75,"&lt;"&amp;$A75,$A$9:$A75,"&gt;="&amp;BX$4,$A$9:$A75,"&lt;="&amp;BX$5)-SUM(_xlfn._xlws.FILTER(BX76:BX155,$A76:$A155&gt;BX$4),_xlfn._xlws.FILTER($C$9:BW155,$A$9:$A155&gt;BX$4)))),"")</f>
        <v/>
      </c>
      <c r="BY75" s="32" t="str" cm="1">
        <f t="array" ref="BY75">IF(AND(($A75&lt;&gt;"")*($A75&gt;BY$4)*($A75&lt;=BY$5)),IF(AND((SUMIFS($B$9:$B75,$A$9:$A75,"&lt;"&amp;$A75,$A$9:$A75,"&gt;="&amp;BY$4,$A$9:$A75,"&lt;="&amp;BY$5)&gt;SUM(_xlfn._xlws.FILTER(BY76:BY155,$A76:$A155&gt;BY$4),_xlfn._xlws.FILTER($C$9:BX155,$A$9:$A155&gt;BY$4))),(SUMIFS($B$9:$B75,$A$9:$A75,"&lt;"&amp;$A75,$A$9:$A75,"&gt;="&amp;BY$4,$A$9:$A75,"&lt;="&amp;BY$5)-SUM(_xlfn._xlws.FILTER(BY76:BY155,$A76:$A155&gt;BY$4),_xlfn._xlws.FILTER($C$9:BX155,$A$9:$A155&gt;BY$4))&gt;BY$6)),BY$6,MAX(0,SUMIFS($B$9:$B75,$A$9:$A75,"&lt;"&amp;$A75,$A$9:$A75,"&gt;="&amp;BY$4,$A$9:$A75,"&lt;="&amp;BY$5)-SUM(_xlfn._xlws.FILTER(BY76:BY155,$A76:$A155&gt;BY$4),_xlfn._xlws.FILTER($C$9:BX155,$A$9:$A155&gt;BY$4)))),"")</f>
        <v/>
      </c>
      <c r="BZ75" s="32" t="str" cm="1">
        <f t="array" ref="BZ75">IF(AND(($A75&lt;&gt;"")*($A75&gt;BZ$4)*($A75&lt;=BZ$5)),IF(AND((SUMIFS($B$9:$B75,$A$9:$A75,"&lt;"&amp;$A75,$A$9:$A75,"&gt;="&amp;BZ$4,$A$9:$A75,"&lt;="&amp;BZ$5)&gt;SUM(_xlfn._xlws.FILTER(BZ76:BZ155,$A76:$A155&gt;BZ$4),_xlfn._xlws.FILTER($C$9:BY155,$A$9:$A155&gt;BZ$4))),(SUMIFS($B$9:$B75,$A$9:$A75,"&lt;"&amp;$A75,$A$9:$A75,"&gt;="&amp;BZ$4,$A$9:$A75,"&lt;="&amp;BZ$5)-SUM(_xlfn._xlws.FILTER(BZ76:BZ155,$A76:$A155&gt;BZ$4),_xlfn._xlws.FILTER($C$9:BY155,$A$9:$A155&gt;BZ$4))&gt;BZ$6)),BZ$6,MAX(0,SUMIFS($B$9:$B75,$A$9:$A75,"&lt;"&amp;$A75,$A$9:$A75,"&gt;="&amp;BZ$4,$A$9:$A75,"&lt;="&amp;BZ$5)-SUM(_xlfn._xlws.FILTER(BZ76:BZ155,$A76:$A155&gt;BZ$4),_xlfn._xlws.FILTER($C$9:BY155,$A$9:$A155&gt;BZ$4)))),"")</f>
        <v/>
      </c>
      <c r="CA75" s="32" t="str" cm="1">
        <f t="array" ref="CA75">IF(AND(($A75&lt;&gt;"")*($A75&gt;CA$4)*($A75&lt;=CA$5)),IF(AND((SUMIFS($B$9:$B75,$A$9:$A75,"&lt;"&amp;$A75,$A$9:$A75,"&gt;="&amp;CA$4,$A$9:$A75,"&lt;="&amp;CA$5)&gt;SUM(_xlfn._xlws.FILTER(CA76:CA155,$A76:$A155&gt;CA$4),_xlfn._xlws.FILTER($C$9:BZ155,$A$9:$A155&gt;CA$4))),(SUMIFS($B$9:$B75,$A$9:$A75,"&lt;"&amp;$A75,$A$9:$A75,"&gt;="&amp;CA$4,$A$9:$A75,"&lt;="&amp;CA$5)-SUM(_xlfn._xlws.FILTER(CA76:CA155,$A76:$A155&gt;CA$4),_xlfn._xlws.FILTER($C$9:BZ155,$A$9:$A155&gt;CA$4))&gt;CA$6)),CA$6,MAX(0,SUMIFS($B$9:$B75,$A$9:$A75,"&lt;"&amp;$A75,$A$9:$A75,"&gt;="&amp;CA$4,$A$9:$A75,"&lt;="&amp;CA$5)-SUM(_xlfn._xlws.FILTER(CA76:CA155,$A76:$A155&gt;CA$4),_xlfn._xlws.FILTER($C$9:BZ155,$A$9:$A155&gt;CA$4)))),"")</f>
        <v/>
      </c>
      <c r="CB75" s="32" t="str" cm="1">
        <f t="array" ref="CB75">IF(AND(($A75&lt;&gt;"")*($A75&gt;CB$4)*($A75&lt;=CB$5)),IF(AND((SUMIFS($B$9:$B75,$A$9:$A75,"&lt;"&amp;$A75,$A$9:$A75,"&gt;="&amp;CB$4,$A$9:$A75,"&lt;="&amp;CB$5)&gt;SUM(_xlfn._xlws.FILTER(CB76:CB155,$A76:$A155&gt;CB$4),_xlfn._xlws.FILTER($C$9:CA155,$A$9:$A155&gt;CB$4))),(SUMIFS($B$9:$B75,$A$9:$A75,"&lt;"&amp;$A75,$A$9:$A75,"&gt;="&amp;CB$4,$A$9:$A75,"&lt;="&amp;CB$5)-SUM(_xlfn._xlws.FILTER(CB76:CB155,$A76:$A155&gt;CB$4),_xlfn._xlws.FILTER($C$9:CA155,$A$9:$A155&gt;CB$4))&gt;CB$6)),CB$6,MAX(0,SUMIFS($B$9:$B75,$A$9:$A75,"&lt;"&amp;$A75,$A$9:$A75,"&gt;="&amp;CB$4,$A$9:$A75,"&lt;="&amp;CB$5)-SUM(_xlfn._xlws.FILTER(CB76:CB155,$A76:$A155&gt;CB$4),_xlfn._xlws.FILTER($C$9:CA155,$A$9:$A155&gt;CB$4)))),"")</f>
        <v/>
      </c>
      <c r="CC75" s="32" t="str" cm="1">
        <f t="array" ref="CC75">IF(AND(($A75&lt;&gt;"")*($A75&gt;CC$4)*($A75&lt;=CC$5)),IF(AND((SUMIFS($B$9:$B75,$A$9:$A75,"&lt;"&amp;$A75,$A$9:$A75,"&gt;="&amp;CC$4,$A$9:$A75,"&lt;="&amp;CC$5)&gt;SUM(_xlfn._xlws.FILTER(CC76:CC155,$A76:$A155&gt;CC$4),_xlfn._xlws.FILTER($C$9:CB155,$A$9:$A155&gt;CC$4))),(SUMIFS($B$9:$B75,$A$9:$A75,"&lt;"&amp;$A75,$A$9:$A75,"&gt;="&amp;CC$4,$A$9:$A75,"&lt;="&amp;CC$5)-SUM(_xlfn._xlws.FILTER(CC76:CC155,$A76:$A155&gt;CC$4),_xlfn._xlws.FILTER($C$9:CB155,$A$9:$A155&gt;CC$4))&gt;CC$6)),CC$6,MAX(0,SUMIFS($B$9:$B75,$A$9:$A75,"&lt;"&amp;$A75,$A$9:$A75,"&gt;="&amp;CC$4,$A$9:$A75,"&lt;="&amp;CC$5)-SUM(_xlfn._xlws.FILTER(CC76:CC155,$A76:$A155&gt;CC$4),_xlfn._xlws.FILTER($C$9:CB155,$A$9:$A155&gt;CC$4)))),"")</f>
        <v/>
      </c>
      <c r="CD75" s="32" t="str" cm="1">
        <f t="array" ref="CD75">IF(AND(($A75&lt;&gt;"")*($A75&gt;CD$4)*($A75&lt;=CD$5)),IF(AND((SUMIFS($B$9:$B75,$A$9:$A75,"&lt;"&amp;$A75,$A$9:$A75,"&gt;="&amp;CD$4,$A$9:$A75,"&lt;="&amp;CD$5)&gt;SUM(_xlfn._xlws.FILTER(CD76:CD155,$A76:$A155&gt;CD$4),_xlfn._xlws.FILTER($C$9:CC155,$A$9:$A155&gt;CD$4))),(SUMIFS($B$9:$B75,$A$9:$A75,"&lt;"&amp;$A75,$A$9:$A75,"&gt;="&amp;CD$4,$A$9:$A75,"&lt;="&amp;CD$5)-SUM(_xlfn._xlws.FILTER(CD76:CD155,$A76:$A155&gt;CD$4),_xlfn._xlws.FILTER($C$9:CC155,$A$9:$A155&gt;CD$4))&gt;CD$6)),CD$6,MAX(0,SUMIFS($B$9:$B75,$A$9:$A75,"&lt;"&amp;$A75,$A$9:$A75,"&gt;="&amp;CD$4,$A$9:$A75,"&lt;="&amp;CD$5)-SUM(_xlfn._xlws.FILTER(CD76:CD155,$A76:$A155&gt;CD$4),_xlfn._xlws.FILTER($C$9:CC155,$A$9:$A155&gt;CD$4)))),"")</f>
        <v/>
      </c>
      <c r="CE75" s="32" t="str" cm="1">
        <f t="array" ref="CE75">IF(AND(($A75&lt;&gt;"")*($A75&gt;CE$4)*($A75&lt;=CE$5)),IF(AND((SUMIFS($B$9:$B75,$A$9:$A75,"&lt;"&amp;$A75,$A$9:$A75,"&gt;="&amp;CE$4,$A$9:$A75,"&lt;="&amp;CE$5)&gt;SUM(_xlfn._xlws.FILTER(CE76:CE155,$A76:$A155&gt;CE$4),_xlfn._xlws.FILTER($C$9:CD155,$A$9:$A155&gt;CE$4))),(SUMIFS($B$9:$B75,$A$9:$A75,"&lt;"&amp;$A75,$A$9:$A75,"&gt;="&amp;CE$4,$A$9:$A75,"&lt;="&amp;CE$5)-SUM(_xlfn._xlws.FILTER(CE76:CE155,$A76:$A155&gt;CE$4),_xlfn._xlws.FILTER($C$9:CD155,$A$9:$A155&gt;CE$4))&gt;CE$6)),CE$6,MAX(0,SUMIFS($B$9:$B75,$A$9:$A75,"&lt;"&amp;$A75,$A$9:$A75,"&gt;="&amp;CE$4,$A$9:$A75,"&lt;="&amp;CE$5)-SUM(_xlfn._xlws.FILTER(CE76:CE155,$A76:$A155&gt;CE$4),_xlfn._xlws.FILTER($C$9:CD155,$A$9:$A155&gt;CE$4)))),"")</f>
        <v/>
      </c>
      <c r="CF75" s="32" t="str" cm="1">
        <f t="array" ref="CF75">IF(AND(($A75&lt;&gt;"")*($A75&gt;CF$4)*($A75&lt;=CF$5)),IF(AND((SUMIFS($B$9:$B75,$A$9:$A75,"&lt;"&amp;$A75,$A$9:$A75,"&gt;="&amp;CF$4,$A$9:$A75,"&lt;="&amp;CF$5)&gt;SUM(_xlfn._xlws.FILTER(CF76:CF155,$A76:$A155&gt;CF$4),_xlfn._xlws.FILTER($C$9:CE155,$A$9:$A155&gt;CF$4))),(SUMIFS($B$9:$B75,$A$9:$A75,"&lt;"&amp;$A75,$A$9:$A75,"&gt;="&amp;CF$4,$A$9:$A75,"&lt;="&amp;CF$5)-SUM(_xlfn._xlws.FILTER(CF76:CF155,$A76:$A155&gt;CF$4),_xlfn._xlws.FILTER($C$9:CE155,$A$9:$A155&gt;CF$4))&gt;CF$6)),CF$6,MAX(0,SUMIFS($B$9:$B75,$A$9:$A75,"&lt;"&amp;$A75,$A$9:$A75,"&gt;="&amp;CF$4,$A$9:$A75,"&lt;="&amp;CF$5)-SUM(_xlfn._xlws.FILTER(CF76:CF155,$A76:$A155&gt;CF$4),_xlfn._xlws.FILTER($C$9:CE155,$A$9:$A155&gt;CF$4)))),"")</f>
        <v/>
      </c>
      <c r="CG75" s="32" t="str" cm="1">
        <f t="array" ref="CG75">IF(AND(($A75&lt;&gt;"")*($A75&gt;CG$4)*($A75&lt;=CG$5)),IF(AND((SUMIFS($B$9:$B75,$A$9:$A75,"&lt;"&amp;$A75,$A$9:$A75,"&gt;="&amp;CG$4,$A$9:$A75,"&lt;="&amp;CG$5)&gt;SUM(_xlfn._xlws.FILTER(CG76:CG155,$A76:$A155&gt;CG$4),_xlfn._xlws.FILTER($C$9:CF155,$A$9:$A155&gt;CG$4))),(SUMIFS($B$9:$B75,$A$9:$A75,"&lt;"&amp;$A75,$A$9:$A75,"&gt;="&amp;CG$4,$A$9:$A75,"&lt;="&amp;CG$5)-SUM(_xlfn._xlws.FILTER(CG76:CG155,$A76:$A155&gt;CG$4),_xlfn._xlws.FILTER($C$9:CF155,$A$9:$A155&gt;CG$4))&gt;CG$6)),CG$6,MAX(0,SUMIFS($B$9:$B75,$A$9:$A75,"&lt;"&amp;$A75,$A$9:$A75,"&gt;="&amp;CG$4,$A$9:$A75,"&lt;="&amp;CG$5)-SUM(_xlfn._xlws.FILTER(CG76:CG155,$A76:$A155&gt;CG$4),_xlfn._xlws.FILTER($C$9:CF155,$A$9:$A155&gt;CG$4)))),"")</f>
        <v/>
      </c>
      <c r="CH75" s="32" t="str" cm="1">
        <f t="array" ref="CH75">IF(AND(($A75&lt;&gt;"")*($A75&gt;CH$4)*($A75&lt;=CH$5)),IF(AND((SUMIFS($B$9:$B75,$A$9:$A75,"&lt;"&amp;$A75,$A$9:$A75,"&gt;="&amp;CH$4,$A$9:$A75,"&lt;="&amp;CH$5)&gt;SUM(_xlfn._xlws.FILTER(CH76:CH155,$A76:$A155&gt;CH$4),_xlfn._xlws.FILTER($C$9:CG155,$A$9:$A155&gt;CH$4))),(SUMIFS($B$9:$B75,$A$9:$A75,"&lt;"&amp;$A75,$A$9:$A75,"&gt;="&amp;CH$4,$A$9:$A75,"&lt;="&amp;CH$5)-SUM(_xlfn._xlws.FILTER(CH76:CH155,$A76:$A155&gt;CH$4),_xlfn._xlws.FILTER($C$9:CG155,$A$9:$A155&gt;CH$4))&gt;CH$6)),CH$6,MAX(0,SUMIFS($B$9:$B75,$A$9:$A75,"&lt;"&amp;$A75,$A$9:$A75,"&gt;="&amp;CH$4,$A$9:$A75,"&lt;="&amp;CH$5)-SUM(_xlfn._xlws.FILTER(CH76:CH155,$A76:$A155&gt;CH$4),_xlfn._xlws.FILTER($C$9:CG155,$A$9:$A155&gt;CH$4)))),"")</f>
        <v/>
      </c>
      <c r="CI75" s="32" t="str" cm="1">
        <f t="array" ref="CI75">IF(AND(($A75&lt;&gt;"")*($A75&gt;CI$4)*($A75&lt;=CI$5)),IF(AND((SUMIFS($B$9:$B75,$A$9:$A75,"&lt;"&amp;$A75,$A$9:$A75,"&gt;="&amp;CI$4,$A$9:$A75,"&lt;="&amp;CI$5)&gt;SUM(_xlfn._xlws.FILTER(CI76:CI155,$A76:$A155&gt;CI$4),_xlfn._xlws.FILTER($C$9:CH155,$A$9:$A155&gt;CI$4))),(SUMIFS($B$9:$B75,$A$9:$A75,"&lt;"&amp;$A75,$A$9:$A75,"&gt;="&amp;CI$4,$A$9:$A75,"&lt;="&amp;CI$5)-SUM(_xlfn._xlws.FILTER(CI76:CI155,$A76:$A155&gt;CI$4),_xlfn._xlws.FILTER($C$9:CH155,$A$9:$A155&gt;CI$4))&gt;CI$6)),CI$6,MAX(0,SUMIFS($B$9:$B75,$A$9:$A75,"&lt;"&amp;$A75,$A$9:$A75,"&gt;="&amp;CI$4,$A$9:$A75,"&lt;="&amp;CI$5)-SUM(_xlfn._xlws.FILTER(CI76:CI155,$A76:$A155&gt;CI$4),_xlfn._xlws.FILTER($C$9:CH155,$A$9:$A155&gt;CI$4)))),"")</f>
        <v/>
      </c>
      <c r="CJ75" s="32" t="str" cm="1">
        <f t="array" ref="CJ75">IF(AND(($A75&lt;&gt;"")*($A75&gt;CJ$4)*($A75&lt;=CJ$5)),IF(AND((SUMIFS($B$9:$B75,$A$9:$A75,"&lt;"&amp;$A75,$A$9:$A75,"&gt;="&amp;CJ$4,$A$9:$A75,"&lt;="&amp;CJ$5)&gt;SUM(_xlfn._xlws.FILTER(CJ76:CJ155,$A76:$A155&gt;CJ$4),_xlfn._xlws.FILTER($C$9:CI155,$A$9:$A155&gt;CJ$4))),(SUMIFS($B$9:$B75,$A$9:$A75,"&lt;"&amp;$A75,$A$9:$A75,"&gt;="&amp;CJ$4,$A$9:$A75,"&lt;="&amp;CJ$5)-SUM(_xlfn._xlws.FILTER(CJ76:CJ155,$A76:$A155&gt;CJ$4),_xlfn._xlws.FILTER($C$9:CI155,$A$9:$A155&gt;CJ$4))&gt;CJ$6)),CJ$6,MAX(0,SUMIFS($B$9:$B75,$A$9:$A75,"&lt;"&amp;$A75,$A$9:$A75,"&gt;="&amp;CJ$4,$A$9:$A75,"&lt;="&amp;CJ$5)-SUM(_xlfn._xlws.FILTER(CJ76:CJ155,$A76:$A155&gt;CJ$4),_xlfn._xlws.FILTER($C$9:CI155,$A$9:$A155&gt;CJ$4)))),"")</f>
        <v/>
      </c>
      <c r="CK75" s="32" t="str" cm="1">
        <f t="array" ref="CK75">IF(AND(($A75&lt;&gt;"")*($A75&gt;CK$4)*($A75&lt;=CK$5)),IF(AND((SUMIFS($B$9:$B75,$A$9:$A75,"&lt;"&amp;$A75,$A$9:$A75,"&gt;="&amp;CK$4,$A$9:$A75,"&lt;="&amp;CK$5)&gt;SUM(_xlfn._xlws.FILTER(CK76:CK155,$A76:$A155&gt;CK$4),_xlfn._xlws.FILTER($C$9:CJ155,$A$9:$A155&gt;CK$4))),(SUMIFS($B$9:$B75,$A$9:$A75,"&lt;"&amp;$A75,$A$9:$A75,"&gt;="&amp;CK$4,$A$9:$A75,"&lt;="&amp;CK$5)-SUM(_xlfn._xlws.FILTER(CK76:CK155,$A76:$A155&gt;CK$4),_xlfn._xlws.FILTER($C$9:CJ155,$A$9:$A155&gt;CK$4))&gt;CK$6)),CK$6,MAX(0,SUMIFS($B$9:$B75,$A$9:$A75,"&lt;"&amp;$A75,$A$9:$A75,"&gt;="&amp;CK$4,$A$9:$A75,"&lt;="&amp;CK$5)-SUM(_xlfn._xlws.FILTER(CK76:CK155,$A76:$A155&gt;CK$4),_xlfn._xlws.FILTER($C$9:CJ155,$A$9:$A155&gt;CK$4)))),"")</f>
        <v/>
      </c>
      <c r="CL75" s="32" t="str" cm="1">
        <f t="array" ref="CL75">IF(AND(($A75&lt;&gt;"")*($A75&gt;CL$4)*($A75&lt;=CL$5)),IF(AND((SUMIFS($B$9:$B75,$A$9:$A75,"&lt;"&amp;$A75,$A$9:$A75,"&gt;="&amp;CL$4,$A$9:$A75,"&lt;="&amp;CL$5)&gt;SUM(_xlfn._xlws.FILTER(CL76:CL155,$A76:$A155&gt;CL$4),_xlfn._xlws.FILTER($C$9:CK155,$A$9:$A155&gt;CL$4))),(SUMIFS($B$9:$B75,$A$9:$A75,"&lt;"&amp;$A75,$A$9:$A75,"&gt;="&amp;CL$4,$A$9:$A75,"&lt;="&amp;CL$5)-SUM(_xlfn._xlws.FILTER(CL76:CL155,$A76:$A155&gt;CL$4),_xlfn._xlws.FILTER($C$9:CK155,$A$9:$A155&gt;CL$4))&gt;CL$6)),CL$6,MAX(0,SUMIFS($B$9:$B75,$A$9:$A75,"&lt;"&amp;$A75,$A$9:$A75,"&gt;="&amp;CL$4,$A$9:$A75,"&lt;="&amp;CL$5)-SUM(_xlfn._xlws.FILTER(CL76:CL155,$A76:$A155&gt;CL$4),_xlfn._xlws.FILTER($C$9:CK155,$A$9:$A155&gt;CL$4)))),"")</f>
        <v/>
      </c>
      <c r="CM75" s="32" t="str" cm="1">
        <f t="array" ref="CM75">IF(AND(($A75&lt;&gt;"")*($A75&gt;CM$4)*($A75&lt;=CM$5)),IF(AND((SUMIFS($B$9:$B75,$A$9:$A75,"&lt;"&amp;$A75,$A$9:$A75,"&gt;="&amp;CM$4,$A$9:$A75,"&lt;="&amp;CM$5)&gt;SUM(_xlfn._xlws.FILTER(CM76:CM155,$A76:$A155&gt;CM$4),_xlfn._xlws.FILTER($C$9:CL155,$A$9:$A155&gt;CM$4))),(SUMIFS($B$9:$B75,$A$9:$A75,"&lt;"&amp;$A75,$A$9:$A75,"&gt;="&amp;CM$4,$A$9:$A75,"&lt;="&amp;CM$5)-SUM(_xlfn._xlws.FILTER(CM76:CM155,$A76:$A155&gt;CM$4),_xlfn._xlws.FILTER($C$9:CL155,$A$9:$A155&gt;CM$4))&gt;CM$6)),CM$6,MAX(0,SUMIFS($B$9:$B75,$A$9:$A75,"&lt;"&amp;$A75,$A$9:$A75,"&gt;="&amp;CM$4,$A$9:$A75,"&lt;="&amp;CM$5)-SUM(_xlfn._xlws.FILTER(CM76:CM155,$A76:$A155&gt;CM$4),_xlfn._xlws.FILTER($C$9:CL155,$A$9:$A155&gt;CM$4)))),"")</f>
        <v/>
      </c>
      <c r="CN75" s="32" t="str" cm="1">
        <f t="array" ref="CN75">IF(AND(($A75&lt;&gt;"")*($A75&gt;CN$4)*($A75&lt;=CN$5)),IF(AND((SUMIFS($B$9:$B75,$A$9:$A75,"&lt;"&amp;$A75,$A$9:$A75,"&gt;="&amp;CN$4,$A$9:$A75,"&lt;="&amp;CN$5)&gt;SUM(_xlfn._xlws.FILTER(CN76:CN155,$A76:$A155&gt;CN$4),_xlfn._xlws.FILTER($C$9:CM155,$A$9:$A155&gt;CN$4))),(SUMIFS($B$9:$B75,$A$9:$A75,"&lt;"&amp;$A75,$A$9:$A75,"&gt;="&amp;CN$4,$A$9:$A75,"&lt;="&amp;CN$5)-SUM(_xlfn._xlws.FILTER(CN76:CN155,$A76:$A155&gt;CN$4),_xlfn._xlws.FILTER($C$9:CM155,$A$9:$A155&gt;CN$4))&gt;CN$6)),CN$6,MAX(0,SUMIFS($B$9:$B75,$A$9:$A75,"&lt;"&amp;$A75,$A$9:$A75,"&gt;="&amp;CN$4,$A$9:$A75,"&lt;="&amp;CN$5)-SUM(_xlfn._xlws.FILTER(CN76:CN155,$A76:$A155&gt;CN$4),_xlfn._xlws.FILTER($C$9:CM155,$A$9:$A155&gt;CN$4)))),"")</f>
        <v/>
      </c>
      <c r="CO75" s="32" t="str" cm="1">
        <f t="array" ref="CO75">IF(AND(($A75&lt;&gt;"")*($A75&gt;CO$4)*($A75&lt;=CO$5)),IF(AND((SUMIFS($B$9:$B75,$A$9:$A75,"&lt;"&amp;$A75,$A$9:$A75,"&gt;="&amp;CO$4,$A$9:$A75,"&lt;="&amp;CO$5)&gt;SUM(_xlfn._xlws.FILTER(CO76:CO155,$A76:$A155&gt;CO$4),_xlfn._xlws.FILTER($C$9:CN155,$A$9:$A155&gt;CO$4))),(SUMIFS($B$9:$B75,$A$9:$A75,"&lt;"&amp;$A75,$A$9:$A75,"&gt;="&amp;CO$4,$A$9:$A75,"&lt;="&amp;CO$5)-SUM(_xlfn._xlws.FILTER(CO76:CO155,$A76:$A155&gt;CO$4),_xlfn._xlws.FILTER($C$9:CN155,$A$9:$A155&gt;CO$4))&gt;CO$6)),CO$6,MAX(0,SUMIFS($B$9:$B75,$A$9:$A75,"&lt;"&amp;$A75,$A$9:$A75,"&gt;="&amp;CO$4,$A$9:$A75,"&lt;="&amp;CO$5)-SUM(_xlfn._xlws.FILTER(CO76:CO155,$A76:$A155&gt;CO$4),_xlfn._xlws.FILTER($C$9:CN155,$A$9:$A155&gt;CO$4)))),"")</f>
        <v/>
      </c>
      <c r="CP75" s="32" t="str" cm="1">
        <f t="array" ref="CP75">IF(AND(($A75&lt;&gt;"")*($A75&gt;CP$4)*($A75&lt;=CP$5)),IF(AND((SUMIFS($B$9:$B75,$A$9:$A75,"&lt;"&amp;$A75,$A$9:$A75,"&gt;="&amp;CP$4,$A$9:$A75,"&lt;="&amp;CP$5)&gt;SUM(_xlfn._xlws.FILTER(CP76:CP155,$A76:$A155&gt;CP$4),_xlfn._xlws.FILTER($C$9:CO155,$A$9:$A155&gt;CP$4))),(SUMIFS($B$9:$B75,$A$9:$A75,"&lt;"&amp;$A75,$A$9:$A75,"&gt;="&amp;CP$4,$A$9:$A75,"&lt;="&amp;CP$5)-SUM(_xlfn._xlws.FILTER(CP76:CP155,$A76:$A155&gt;CP$4),_xlfn._xlws.FILTER($C$9:CO155,$A$9:$A155&gt;CP$4))&gt;CP$6)),CP$6,MAX(0,SUMIFS($B$9:$B75,$A$9:$A75,"&lt;"&amp;$A75,$A$9:$A75,"&gt;="&amp;CP$4,$A$9:$A75,"&lt;="&amp;CP$5)-SUM(_xlfn._xlws.FILTER(CP76:CP155,$A76:$A155&gt;CP$4),_xlfn._xlws.FILTER($C$9:CO155,$A$9:$A155&gt;CP$4)))),"")</f>
        <v/>
      </c>
      <c r="CQ75" s="32" t="str" cm="1">
        <f t="array" ref="CQ75">IF(AND(($A75&lt;&gt;"")*($A75&gt;CQ$4)*($A75&lt;=CQ$5)),IF(AND((SUMIFS($B$9:$B75,$A$9:$A75,"&lt;"&amp;$A75,$A$9:$A75,"&gt;="&amp;CQ$4,$A$9:$A75,"&lt;="&amp;CQ$5)&gt;SUM(_xlfn._xlws.FILTER(CQ76:CQ155,$A76:$A155&gt;CQ$4),_xlfn._xlws.FILTER($C$9:CP155,$A$9:$A155&gt;CQ$4))),(SUMIFS($B$9:$B75,$A$9:$A75,"&lt;"&amp;$A75,$A$9:$A75,"&gt;="&amp;CQ$4,$A$9:$A75,"&lt;="&amp;CQ$5)-SUM(_xlfn._xlws.FILTER(CQ76:CQ155,$A76:$A155&gt;CQ$4),_xlfn._xlws.FILTER($C$9:CP155,$A$9:$A155&gt;CQ$4))&gt;CQ$6)),CQ$6,MAX(0,SUMIFS($B$9:$B75,$A$9:$A75,"&lt;"&amp;$A75,$A$9:$A75,"&gt;="&amp;CQ$4,$A$9:$A75,"&lt;="&amp;CQ$5)-SUM(_xlfn._xlws.FILTER(CQ76:CQ155,$A76:$A155&gt;CQ$4),_xlfn._xlws.FILTER($C$9:CP155,$A$9:$A155&gt;CQ$4)))),"")</f>
        <v/>
      </c>
      <c r="CR75" s="32" t="str" cm="1">
        <f t="array" ref="CR75">IF(AND(($A75&lt;&gt;"")*($A75&gt;CR$4)*($A75&lt;=CR$5)),IF(AND((SUMIFS($B$9:$B75,$A$9:$A75,"&lt;"&amp;$A75,$A$9:$A75,"&gt;="&amp;CR$4,$A$9:$A75,"&lt;="&amp;CR$5)&gt;SUM(_xlfn._xlws.FILTER(CR76:CR155,$A76:$A155&gt;CR$4),_xlfn._xlws.FILTER($C$9:CQ155,$A$9:$A155&gt;CR$4))),(SUMIFS($B$9:$B75,$A$9:$A75,"&lt;"&amp;$A75,$A$9:$A75,"&gt;="&amp;CR$4,$A$9:$A75,"&lt;="&amp;CR$5)-SUM(_xlfn._xlws.FILTER(CR76:CR155,$A76:$A155&gt;CR$4),_xlfn._xlws.FILTER($C$9:CQ155,$A$9:$A155&gt;CR$4))&gt;CR$6)),CR$6,MAX(0,SUMIFS($B$9:$B75,$A$9:$A75,"&lt;"&amp;$A75,$A$9:$A75,"&gt;="&amp;CR$4,$A$9:$A75,"&lt;="&amp;CR$5)-SUM(_xlfn._xlws.FILTER(CR76:CR155,$A76:$A155&gt;CR$4),_xlfn._xlws.FILTER($C$9:CQ155,$A$9:$A155&gt;CR$4)))),"")</f>
        <v/>
      </c>
      <c r="CS75" s="32" t="str" cm="1">
        <f t="array" ref="CS75">IF(AND(($A75&lt;&gt;"")*($A75&gt;CS$4)*($A75&lt;=CS$5)),IF(AND((SUMIFS($B$9:$B75,$A$9:$A75,"&lt;"&amp;$A75,$A$9:$A75,"&gt;="&amp;CS$4,$A$9:$A75,"&lt;="&amp;CS$5)&gt;SUM(_xlfn._xlws.FILTER(CS76:CS155,$A76:$A155&gt;CS$4),_xlfn._xlws.FILTER($C$9:CR155,$A$9:$A155&gt;CS$4))),(SUMIFS($B$9:$B75,$A$9:$A75,"&lt;"&amp;$A75,$A$9:$A75,"&gt;="&amp;CS$4,$A$9:$A75,"&lt;="&amp;CS$5)-SUM(_xlfn._xlws.FILTER(CS76:CS155,$A76:$A155&gt;CS$4),_xlfn._xlws.FILTER($C$9:CR155,$A$9:$A155&gt;CS$4))&gt;CS$6)),CS$6,MAX(0,SUMIFS($B$9:$B75,$A$9:$A75,"&lt;"&amp;$A75,$A$9:$A75,"&gt;="&amp;CS$4,$A$9:$A75,"&lt;="&amp;CS$5)-SUM(_xlfn._xlws.FILTER(CS76:CS155,$A76:$A155&gt;CS$4),_xlfn._xlws.FILTER($C$9:CR155,$A$9:$A155&gt;CS$4)))),"")</f>
        <v/>
      </c>
      <c r="CT75" s="32" t="str" cm="1">
        <f t="array" ref="CT75">IF(AND(($A75&lt;&gt;"")*($A75&gt;CT$4)*($A75&lt;=CT$5)),IF(AND((SUMIFS($B$9:$B75,$A$9:$A75,"&lt;"&amp;$A75,$A$9:$A75,"&gt;="&amp;CT$4,$A$9:$A75,"&lt;="&amp;CT$5)&gt;SUM(_xlfn._xlws.FILTER(CT76:CT155,$A76:$A155&gt;CT$4),_xlfn._xlws.FILTER($C$9:CS155,$A$9:$A155&gt;CT$4))),(SUMIFS($B$9:$B75,$A$9:$A75,"&lt;"&amp;$A75,$A$9:$A75,"&gt;="&amp;CT$4,$A$9:$A75,"&lt;="&amp;CT$5)-SUM(_xlfn._xlws.FILTER(CT76:CT155,$A76:$A155&gt;CT$4),_xlfn._xlws.FILTER($C$9:CS155,$A$9:$A155&gt;CT$4))&gt;CT$6)),CT$6,MAX(0,SUMIFS($B$9:$B75,$A$9:$A75,"&lt;"&amp;$A75,$A$9:$A75,"&gt;="&amp;CT$4,$A$9:$A75,"&lt;="&amp;CT$5)-SUM(_xlfn._xlws.FILTER(CT76:CT155,$A76:$A155&gt;CT$4),_xlfn._xlws.FILTER($C$9:CS155,$A$9:$A155&gt;CT$4)))),"")</f>
        <v/>
      </c>
      <c r="CU75" s="32" t="str" cm="1">
        <f t="array" ref="CU75">IF(AND(($A75&lt;&gt;"")*($A75&gt;CU$4)*($A75&lt;=CU$5)),IF(AND((SUMIFS($B$9:$B75,$A$9:$A75,"&lt;"&amp;$A75,$A$9:$A75,"&gt;="&amp;CU$4,$A$9:$A75,"&lt;="&amp;CU$5)&gt;SUM(_xlfn._xlws.FILTER(CU76:CU155,$A76:$A155&gt;CU$4),_xlfn._xlws.FILTER($C$9:CT155,$A$9:$A155&gt;CU$4))),(SUMIFS($B$9:$B75,$A$9:$A75,"&lt;"&amp;$A75,$A$9:$A75,"&gt;="&amp;CU$4,$A$9:$A75,"&lt;="&amp;CU$5)-SUM(_xlfn._xlws.FILTER(CU76:CU155,$A76:$A155&gt;CU$4),_xlfn._xlws.FILTER($C$9:CT155,$A$9:$A155&gt;CU$4))&gt;CU$6)),CU$6,MAX(0,SUMIFS($B$9:$B75,$A$9:$A75,"&lt;"&amp;$A75,$A$9:$A75,"&gt;="&amp;CU$4,$A$9:$A75,"&lt;="&amp;CU$5)-SUM(_xlfn._xlws.FILTER(CU76:CU155,$A76:$A155&gt;CU$4),_xlfn._xlws.FILTER($C$9:CT155,$A$9:$A155&gt;CU$4)))),"")</f>
        <v/>
      </c>
      <c r="CV75" s="32" t="str" cm="1">
        <f t="array" ref="CV75">IF(AND(($A75&lt;&gt;"")*($A75&gt;CV$4)*($A75&lt;=CV$5)),IF(AND((SUMIFS($B$9:$B75,$A$9:$A75,"&lt;"&amp;$A75,$A$9:$A75,"&gt;="&amp;CV$4,$A$9:$A75,"&lt;="&amp;CV$5)&gt;SUM(_xlfn._xlws.FILTER(CV76:CV155,$A76:$A155&gt;CV$4),_xlfn._xlws.FILTER($C$9:CU155,$A$9:$A155&gt;CV$4))),(SUMIFS($B$9:$B75,$A$9:$A75,"&lt;"&amp;$A75,$A$9:$A75,"&gt;="&amp;CV$4,$A$9:$A75,"&lt;="&amp;CV$5)-SUM(_xlfn._xlws.FILTER(CV76:CV155,$A76:$A155&gt;CV$4),_xlfn._xlws.FILTER($C$9:CU155,$A$9:$A155&gt;CV$4))&gt;CV$6)),CV$6,MAX(0,SUMIFS($B$9:$B75,$A$9:$A75,"&lt;"&amp;$A75,$A$9:$A75,"&gt;="&amp;CV$4,$A$9:$A75,"&lt;="&amp;CV$5)-SUM(_xlfn._xlws.FILTER(CV76:CV155,$A76:$A155&gt;CV$4),_xlfn._xlws.FILTER($C$9:CU155,$A$9:$A155&gt;CV$4)))),"")</f>
        <v/>
      </c>
      <c r="CW75" s="32" t="str" cm="1">
        <f t="array" ref="CW75">IF(AND(($A75&lt;&gt;"")*($A75&gt;CW$4)*($A75&lt;=CW$5)),IF(AND((SUMIFS($B$9:$B75,$A$9:$A75,"&lt;"&amp;$A75,$A$9:$A75,"&gt;="&amp;CW$4,$A$9:$A75,"&lt;="&amp;CW$5)&gt;SUM(_xlfn._xlws.FILTER(CW76:CW155,$A76:$A155&gt;CW$4),_xlfn._xlws.FILTER($C$9:CV155,$A$9:$A155&gt;CW$4))),(SUMIFS($B$9:$B75,$A$9:$A75,"&lt;"&amp;$A75,$A$9:$A75,"&gt;="&amp;CW$4,$A$9:$A75,"&lt;="&amp;CW$5)-SUM(_xlfn._xlws.FILTER(CW76:CW155,$A76:$A155&gt;CW$4),_xlfn._xlws.FILTER($C$9:CV155,$A$9:$A155&gt;CW$4))&gt;CW$6)),CW$6,MAX(0,SUMIFS($B$9:$B75,$A$9:$A75,"&lt;"&amp;$A75,$A$9:$A75,"&gt;="&amp;CW$4,$A$9:$A75,"&lt;="&amp;CW$5)-SUM(_xlfn._xlws.FILTER(CW76:CW155,$A76:$A155&gt;CW$4),_xlfn._xlws.FILTER($C$9:CV155,$A$9:$A155&gt;CW$4)))),"")</f>
        <v/>
      </c>
      <c r="CX75" s="32" t="str" cm="1">
        <f t="array" ref="CX75">IF(AND(($A75&lt;&gt;"")*($A75&gt;CX$4)*($A75&lt;=CX$5)),IF(AND((SUMIFS($B$9:$B75,$A$9:$A75,"&lt;"&amp;$A75,$A$9:$A75,"&gt;="&amp;CX$4,$A$9:$A75,"&lt;="&amp;CX$5)&gt;SUM(_xlfn._xlws.FILTER(CX76:CX155,$A76:$A155&gt;CX$4),_xlfn._xlws.FILTER($C$9:CW155,$A$9:$A155&gt;CX$4))),(SUMIFS($B$9:$B75,$A$9:$A75,"&lt;"&amp;$A75,$A$9:$A75,"&gt;="&amp;CX$4,$A$9:$A75,"&lt;="&amp;CX$5)-SUM(_xlfn._xlws.FILTER(CX76:CX155,$A76:$A155&gt;CX$4),_xlfn._xlws.FILTER($C$9:CW155,$A$9:$A155&gt;CX$4))&gt;CX$6)),CX$6,MAX(0,SUMIFS($B$9:$B75,$A$9:$A75,"&lt;"&amp;$A75,$A$9:$A75,"&gt;="&amp;CX$4,$A$9:$A75,"&lt;="&amp;CX$5)-SUM(_xlfn._xlws.FILTER(CX76:CX155,$A76:$A155&gt;CX$4),_xlfn._xlws.FILTER($C$9:CW155,$A$9:$A155&gt;CX$4)))),"")</f>
        <v/>
      </c>
      <c r="CY75" s="32" t="str" cm="1">
        <f t="array" ref="CY75">IF(AND(($A75&lt;&gt;"")*($A75&gt;CY$4)*($A75&lt;=CY$5)),IF(AND((SUMIFS($B$9:$B75,$A$9:$A75,"&lt;"&amp;$A75,$A$9:$A75,"&gt;="&amp;CY$4,$A$9:$A75,"&lt;="&amp;CY$5)&gt;SUM(_xlfn._xlws.FILTER(CY76:CY155,$A76:$A155&gt;CY$4),_xlfn._xlws.FILTER($C$9:CX155,$A$9:$A155&gt;CY$4))),(SUMIFS($B$9:$B75,$A$9:$A75,"&lt;"&amp;$A75,$A$9:$A75,"&gt;="&amp;CY$4,$A$9:$A75,"&lt;="&amp;CY$5)-SUM(_xlfn._xlws.FILTER(CY76:CY155,$A76:$A155&gt;CY$4),_xlfn._xlws.FILTER($C$9:CX155,$A$9:$A155&gt;CY$4))&gt;CY$6)),CY$6,MAX(0,SUMIFS($B$9:$B75,$A$9:$A75,"&lt;"&amp;$A75,$A$9:$A75,"&gt;="&amp;CY$4,$A$9:$A75,"&lt;="&amp;CY$5)-SUM(_xlfn._xlws.FILTER(CY76:CY155,$A76:$A155&gt;CY$4),_xlfn._xlws.FILTER($C$9:CX155,$A$9:$A155&gt;CY$4)))),"")</f>
        <v/>
      </c>
      <c r="CZ75" s="32" t="str" cm="1">
        <f t="array" ref="CZ75">IF(AND(($A75&lt;&gt;"")*($A75&gt;CZ$4)*($A75&lt;=CZ$5)),IF(AND((SUMIFS($B$9:$B75,$A$9:$A75,"&lt;"&amp;$A75,$A$9:$A75,"&gt;="&amp;CZ$4,$A$9:$A75,"&lt;="&amp;CZ$5)&gt;SUM(_xlfn._xlws.FILTER(CZ76:CZ155,$A76:$A155&gt;CZ$4),_xlfn._xlws.FILTER($C$9:CY155,$A$9:$A155&gt;CZ$4))),(SUMIFS($B$9:$B75,$A$9:$A75,"&lt;"&amp;$A75,$A$9:$A75,"&gt;="&amp;CZ$4,$A$9:$A75,"&lt;="&amp;CZ$5)-SUM(_xlfn._xlws.FILTER(CZ76:CZ155,$A76:$A155&gt;CZ$4),_xlfn._xlws.FILTER($C$9:CY155,$A$9:$A155&gt;CZ$4))&gt;CZ$6)),CZ$6,MAX(0,SUMIFS($B$9:$B75,$A$9:$A75,"&lt;"&amp;$A75,$A$9:$A75,"&gt;="&amp;CZ$4,$A$9:$A75,"&lt;="&amp;CZ$5)-SUM(_xlfn._xlws.FILTER(CZ76:CZ155,$A76:$A155&gt;CZ$4),_xlfn._xlws.FILTER($C$9:CY155,$A$9:$A155&gt;CZ$4)))),"")</f>
        <v/>
      </c>
      <c r="DA75" s="32" t="str" cm="1">
        <f t="array" ref="DA75">IF(AND(($A75&lt;&gt;"")*($A75&gt;DA$4)*($A75&lt;=DA$5)),IF(AND((SUMIFS($B$9:$B75,$A$9:$A75,"&lt;"&amp;$A75,$A$9:$A75,"&gt;="&amp;DA$4,$A$9:$A75,"&lt;="&amp;DA$5)&gt;SUM(_xlfn._xlws.FILTER(DA76:DA155,$A76:$A155&gt;DA$4),_xlfn._xlws.FILTER($C$9:CZ155,$A$9:$A155&gt;DA$4))),(SUMIFS($B$9:$B75,$A$9:$A75,"&lt;"&amp;$A75,$A$9:$A75,"&gt;="&amp;DA$4,$A$9:$A75,"&lt;="&amp;DA$5)-SUM(_xlfn._xlws.FILTER(DA76:DA155,$A76:$A155&gt;DA$4),_xlfn._xlws.FILTER($C$9:CZ155,$A$9:$A155&gt;DA$4))&gt;DA$6)),DA$6,MAX(0,SUMIFS($B$9:$B75,$A$9:$A75,"&lt;"&amp;$A75,$A$9:$A75,"&gt;="&amp;DA$4,$A$9:$A75,"&lt;="&amp;DA$5)-SUM(_xlfn._xlws.FILTER(DA76:DA155,$A76:$A155&gt;DA$4),_xlfn._xlws.FILTER($C$9:CZ155,$A$9:$A155&gt;DA$4)))),"")</f>
        <v/>
      </c>
      <c r="DB75" s="32" t="str" cm="1">
        <f t="array" ref="DB75">IF(AND(($A75&lt;&gt;"")*($A75&gt;DB$4)*($A75&lt;=DB$5)),IF(AND((SUMIFS($B$9:$B75,$A$9:$A75,"&lt;"&amp;$A75,$A$9:$A75,"&gt;="&amp;DB$4,$A$9:$A75,"&lt;="&amp;DB$5)&gt;SUM(_xlfn._xlws.FILTER(DB76:DB155,$A76:$A155&gt;DB$4),_xlfn._xlws.FILTER($C$9:DA155,$A$9:$A155&gt;DB$4))),(SUMIFS($B$9:$B75,$A$9:$A75,"&lt;"&amp;$A75,$A$9:$A75,"&gt;="&amp;DB$4,$A$9:$A75,"&lt;="&amp;DB$5)-SUM(_xlfn._xlws.FILTER(DB76:DB155,$A76:$A155&gt;DB$4),_xlfn._xlws.FILTER($C$9:DA155,$A$9:$A155&gt;DB$4))&gt;DB$6)),DB$6,MAX(0,SUMIFS($B$9:$B75,$A$9:$A75,"&lt;"&amp;$A75,$A$9:$A75,"&gt;="&amp;DB$4,$A$9:$A75,"&lt;="&amp;DB$5)-SUM(_xlfn._xlws.FILTER(DB76:DB155,$A76:$A155&gt;DB$4),_xlfn._xlws.FILTER($C$9:DA155,$A$9:$A155&gt;DB$4)))),"")</f>
        <v/>
      </c>
      <c r="DC75" s="32" t="str" cm="1">
        <f t="array" ref="DC75">IF(AND(($A75&lt;&gt;"")*($A75&gt;DC$4)*($A75&lt;=DC$5)),IF(AND((SUMIFS($B$9:$B75,$A$9:$A75,"&lt;"&amp;$A75,$A$9:$A75,"&gt;="&amp;DC$4,$A$9:$A75,"&lt;="&amp;DC$5)&gt;SUM(_xlfn._xlws.FILTER(DC76:DC155,$A76:$A155&gt;DC$4),_xlfn._xlws.FILTER($C$9:DB155,$A$9:$A155&gt;DC$4))),(SUMIFS($B$9:$B75,$A$9:$A75,"&lt;"&amp;$A75,$A$9:$A75,"&gt;="&amp;DC$4,$A$9:$A75,"&lt;="&amp;DC$5)-SUM(_xlfn._xlws.FILTER(DC76:DC155,$A76:$A155&gt;DC$4),_xlfn._xlws.FILTER($C$9:DB155,$A$9:$A155&gt;DC$4))&gt;DC$6)),DC$6,MAX(0,SUMIFS($B$9:$B75,$A$9:$A75,"&lt;"&amp;$A75,$A$9:$A75,"&gt;="&amp;DC$4,$A$9:$A75,"&lt;="&amp;DC$5)-SUM(_xlfn._xlws.FILTER(DC76:DC155,$A76:$A155&gt;DC$4),_xlfn._xlws.FILTER($C$9:DB155,$A$9:$A155&gt;DC$4)))),"")</f>
        <v/>
      </c>
      <c r="DD75" s="32" t="str" cm="1">
        <f t="array" ref="DD75">IF(AND(($A75&lt;&gt;"")*($A75&gt;DD$4)*($A75&lt;=DD$5)),IF(AND((SUMIFS($B$9:$B75,$A$9:$A75,"&lt;"&amp;$A75,$A$9:$A75,"&gt;="&amp;DD$4,$A$9:$A75,"&lt;="&amp;DD$5)&gt;SUM(_xlfn._xlws.FILTER(DD76:DD155,$A76:$A155&gt;DD$4),_xlfn._xlws.FILTER($C$9:DC155,$A$9:$A155&gt;DD$4))),(SUMIFS($B$9:$B75,$A$9:$A75,"&lt;"&amp;$A75,$A$9:$A75,"&gt;="&amp;DD$4,$A$9:$A75,"&lt;="&amp;DD$5)-SUM(_xlfn._xlws.FILTER(DD76:DD155,$A76:$A155&gt;DD$4),_xlfn._xlws.FILTER($C$9:DC155,$A$9:$A155&gt;DD$4))&gt;DD$6)),DD$6,MAX(0,SUMIFS($B$9:$B75,$A$9:$A75,"&lt;"&amp;$A75,$A$9:$A75,"&gt;="&amp;DD$4,$A$9:$A75,"&lt;="&amp;DD$5)-SUM(_xlfn._xlws.FILTER(DD76:DD155,$A76:$A155&gt;DD$4),_xlfn._xlws.FILTER($C$9:DC155,$A$9:$A155&gt;DD$4)))),"")</f>
        <v/>
      </c>
      <c r="DE75" s="32" t="str" cm="1">
        <f t="array" ref="DE75">IF(AND(($A75&lt;&gt;"")*($A75&gt;DE$4)*($A75&lt;=DE$5)),IF(AND((SUMIFS($B$9:$B75,$A$9:$A75,"&lt;"&amp;$A75,$A$9:$A75,"&gt;="&amp;DE$4,$A$9:$A75,"&lt;="&amp;DE$5)&gt;SUM(_xlfn._xlws.FILTER(DE76:DE155,$A76:$A155&gt;DE$4),_xlfn._xlws.FILTER($C$9:DD155,$A$9:$A155&gt;DE$4))),(SUMIFS($B$9:$B75,$A$9:$A75,"&lt;"&amp;$A75,$A$9:$A75,"&gt;="&amp;DE$4,$A$9:$A75,"&lt;="&amp;DE$5)-SUM(_xlfn._xlws.FILTER(DE76:DE155,$A76:$A155&gt;DE$4),_xlfn._xlws.FILTER($C$9:DD155,$A$9:$A155&gt;DE$4))&gt;DE$6)),DE$6,MAX(0,SUMIFS($B$9:$B75,$A$9:$A75,"&lt;"&amp;$A75,$A$9:$A75,"&gt;="&amp;DE$4,$A$9:$A75,"&lt;="&amp;DE$5)-SUM(_xlfn._xlws.FILTER(DE76:DE155,$A76:$A155&gt;DE$4),_xlfn._xlws.FILTER($C$9:DD155,$A$9:$A155&gt;DE$4)))),"")</f>
        <v/>
      </c>
      <c r="DF75" s="32" t="str" cm="1">
        <f t="array" ref="DF75">IF(AND(($A75&lt;&gt;"")*($A75&gt;DF$4)*($A75&lt;=DF$5)),IF(AND((SUMIFS($B$9:$B75,$A$9:$A75,"&lt;"&amp;$A75,$A$9:$A75,"&gt;="&amp;DF$4,$A$9:$A75,"&lt;="&amp;DF$5)&gt;SUM(_xlfn._xlws.FILTER(DF76:DF155,$A76:$A155&gt;DF$4),_xlfn._xlws.FILTER($C$9:DE155,$A$9:$A155&gt;DF$4))),(SUMIFS($B$9:$B75,$A$9:$A75,"&lt;"&amp;$A75,$A$9:$A75,"&gt;="&amp;DF$4,$A$9:$A75,"&lt;="&amp;DF$5)-SUM(_xlfn._xlws.FILTER(DF76:DF155,$A76:$A155&gt;DF$4),_xlfn._xlws.FILTER($C$9:DE155,$A$9:$A155&gt;DF$4))&gt;DF$6)),DF$6,MAX(0,SUMIFS($B$9:$B75,$A$9:$A75,"&lt;"&amp;$A75,$A$9:$A75,"&gt;="&amp;DF$4,$A$9:$A75,"&lt;="&amp;DF$5)-SUM(_xlfn._xlws.FILTER(DF76:DF155,$A76:$A155&gt;DF$4),_xlfn._xlws.FILTER($C$9:DE155,$A$9:$A155&gt;DF$4)))),"")</f>
        <v/>
      </c>
      <c r="DG75" s="32" t="str" cm="1">
        <f t="array" ref="DG75">IF(AND(($A75&lt;&gt;"")*($A75&gt;DG$4)*($A75&lt;=DG$5)),IF(AND((SUMIFS($B$9:$B75,$A$9:$A75,"&lt;"&amp;$A75,$A$9:$A75,"&gt;="&amp;DG$4,$A$9:$A75,"&lt;="&amp;DG$5)&gt;SUM(_xlfn._xlws.FILTER(DG76:DG155,$A76:$A155&gt;DG$4),_xlfn._xlws.FILTER($C$9:DF155,$A$9:$A155&gt;DG$4))),(SUMIFS($B$9:$B75,$A$9:$A75,"&lt;"&amp;$A75,$A$9:$A75,"&gt;="&amp;DG$4,$A$9:$A75,"&lt;="&amp;DG$5)-SUM(_xlfn._xlws.FILTER(DG76:DG155,$A76:$A155&gt;DG$4),_xlfn._xlws.FILTER($C$9:DF155,$A$9:$A155&gt;DG$4))&gt;DG$6)),DG$6,MAX(0,SUMIFS($B$9:$B75,$A$9:$A75,"&lt;"&amp;$A75,$A$9:$A75,"&gt;="&amp;DG$4,$A$9:$A75,"&lt;="&amp;DG$5)-SUM(_xlfn._xlws.FILTER(DG76:DG155,$A76:$A155&gt;DG$4),_xlfn._xlws.FILTER($C$9:DF155,$A$9:$A155&gt;DG$4)))),"")</f>
        <v/>
      </c>
      <c r="DH75" s="32" t="str" cm="1">
        <f t="array" ref="DH75">IF(AND(($A75&lt;&gt;"")*($A75&gt;DH$4)*($A75&lt;=DH$5)),IF(AND((SUMIFS($B$9:$B75,$A$9:$A75,"&lt;"&amp;$A75,$A$9:$A75,"&gt;="&amp;DH$4,$A$9:$A75,"&lt;="&amp;DH$5)&gt;SUM(_xlfn._xlws.FILTER(DH76:DH155,$A76:$A155&gt;DH$4),_xlfn._xlws.FILTER($C$9:DG155,$A$9:$A155&gt;DH$4))),(SUMIFS($B$9:$B75,$A$9:$A75,"&lt;"&amp;$A75,$A$9:$A75,"&gt;="&amp;DH$4,$A$9:$A75,"&lt;="&amp;DH$5)-SUM(_xlfn._xlws.FILTER(DH76:DH155,$A76:$A155&gt;DH$4),_xlfn._xlws.FILTER($C$9:DG155,$A$9:$A155&gt;DH$4))&gt;DH$6)),DH$6,MAX(0,SUMIFS($B$9:$B75,$A$9:$A75,"&lt;"&amp;$A75,$A$9:$A75,"&gt;="&amp;DH$4,$A$9:$A75,"&lt;="&amp;DH$5)-SUM(_xlfn._xlws.FILTER(DH76:DH155,$A76:$A155&gt;DH$4),_xlfn._xlws.FILTER($C$9:DG155,$A$9:$A155&gt;DH$4)))),"")</f>
        <v/>
      </c>
      <c r="DI75" s="32" t="str" cm="1">
        <f t="array" ref="DI75">IF(AND(($A75&lt;&gt;"")*($A75&gt;DI$4)*($A75&lt;=DI$5)),IF(AND((SUMIFS($B$9:$B75,$A$9:$A75,"&lt;"&amp;$A75,$A$9:$A75,"&gt;="&amp;DI$4,$A$9:$A75,"&lt;="&amp;DI$5)&gt;SUM(_xlfn._xlws.FILTER(DI76:DI155,$A76:$A155&gt;DI$4),_xlfn._xlws.FILTER($C$9:DH155,$A$9:$A155&gt;DI$4))),(SUMIFS($B$9:$B75,$A$9:$A75,"&lt;"&amp;$A75,$A$9:$A75,"&gt;="&amp;DI$4,$A$9:$A75,"&lt;="&amp;DI$5)-SUM(_xlfn._xlws.FILTER(DI76:DI155,$A76:$A155&gt;DI$4),_xlfn._xlws.FILTER($C$9:DH155,$A$9:$A155&gt;DI$4))&gt;DI$6)),DI$6,MAX(0,SUMIFS($B$9:$B75,$A$9:$A75,"&lt;"&amp;$A75,$A$9:$A75,"&gt;="&amp;DI$4,$A$9:$A75,"&lt;="&amp;DI$5)-SUM(_xlfn._xlws.FILTER(DI76:DI155,$A76:$A155&gt;DI$4),_xlfn._xlws.FILTER($C$9:DH155,$A$9:$A155&gt;DI$4)))),"")</f>
        <v/>
      </c>
      <c r="DJ75" s="32" t="str" cm="1">
        <f t="array" ref="DJ75">IF(AND(($A75&lt;&gt;"")*($A75&gt;DJ$4)*($A75&lt;=DJ$5)),IF(AND((SUMIFS($B$9:$B75,$A$9:$A75,"&lt;"&amp;$A75,$A$9:$A75,"&gt;="&amp;DJ$4,$A$9:$A75,"&lt;="&amp;DJ$5)&gt;SUM(_xlfn._xlws.FILTER(DJ76:DJ155,$A76:$A155&gt;DJ$4),_xlfn._xlws.FILTER($C$9:DI155,$A$9:$A155&gt;DJ$4))),(SUMIFS($B$9:$B75,$A$9:$A75,"&lt;"&amp;$A75,$A$9:$A75,"&gt;="&amp;DJ$4,$A$9:$A75,"&lt;="&amp;DJ$5)-SUM(_xlfn._xlws.FILTER(DJ76:DJ155,$A76:$A155&gt;DJ$4),_xlfn._xlws.FILTER($C$9:DI155,$A$9:$A155&gt;DJ$4))&gt;DJ$6)),DJ$6,MAX(0,SUMIFS($B$9:$B75,$A$9:$A75,"&lt;"&amp;$A75,$A$9:$A75,"&gt;="&amp;DJ$4,$A$9:$A75,"&lt;="&amp;DJ$5)-SUM(_xlfn._xlws.FILTER(DJ76:DJ155,$A76:$A155&gt;DJ$4),_xlfn._xlws.FILTER($C$9:DI155,$A$9:$A155&gt;DJ$4)))),"")</f>
        <v/>
      </c>
      <c r="DK75" s="32" t="str" cm="1">
        <f t="array" ref="DK75">IF(AND(($A75&lt;&gt;"")*($A75&gt;DK$4)*($A75&lt;=DK$5)),IF(AND((SUMIFS($B$9:$B75,$A$9:$A75,"&lt;"&amp;$A75,$A$9:$A75,"&gt;="&amp;DK$4,$A$9:$A75,"&lt;="&amp;DK$5)&gt;SUM(_xlfn._xlws.FILTER(DK76:DK155,$A76:$A155&gt;DK$4),_xlfn._xlws.FILTER($C$9:DJ155,$A$9:$A155&gt;DK$4))),(SUMIFS($B$9:$B75,$A$9:$A75,"&lt;"&amp;$A75,$A$9:$A75,"&gt;="&amp;DK$4,$A$9:$A75,"&lt;="&amp;DK$5)-SUM(_xlfn._xlws.FILTER(DK76:DK155,$A76:$A155&gt;DK$4),_xlfn._xlws.FILTER($C$9:DJ155,$A$9:$A155&gt;DK$4))&gt;DK$6)),DK$6,MAX(0,SUMIFS($B$9:$B75,$A$9:$A75,"&lt;"&amp;$A75,$A$9:$A75,"&gt;="&amp;DK$4,$A$9:$A75,"&lt;="&amp;DK$5)-SUM(_xlfn._xlws.FILTER(DK76:DK155,$A76:$A155&gt;DK$4),_xlfn._xlws.FILTER($C$9:DJ155,$A$9:$A155&gt;DK$4)))),"")</f>
        <v/>
      </c>
      <c r="DL75" s="32" t="str" cm="1">
        <f t="array" ref="DL75">IF(AND(($A75&lt;&gt;"")*($A75&gt;DL$4)*($A75&lt;=DL$5)),IF(AND((SUMIFS($B$9:$B75,$A$9:$A75,"&lt;"&amp;$A75,$A$9:$A75,"&gt;="&amp;DL$4,$A$9:$A75,"&lt;="&amp;DL$5)&gt;SUM(_xlfn._xlws.FILTER(DL76:DL155,$A76:$A155&gt;DL$4),_xlfn._xlws.FILTER($C$9:DK155,$A$9:$A155&gt;DL$4))),(SUMIFS($B$9:$B75,$A$9:$A75,"&lt;"&amp;$A75,$A$9:$A75,"&gt;="&amp;DL$4,$A$9:$A75,"&lt;="&amp;DL$5)-SUM(_xlfn._xlws.FILTER(DL76:DL155,$A76:$A155&gt;DL$4),_xlfn._xlws.FILTER($C$9:DK155,$A$9:$A155&gt;DL$4))&gt;DL$6)),DL$6,MAX(0,SUMIFS($B$9:$B75,$A$9:$A75,"&lt;"&amp;$A75,$A$9:$A75,"&gt;="&amp;DL$4,$A$9:$A75,"&lt;="&amp;DL$5)-SUM(_xlfn._xlws.FILTER(DL76:DL155,$A76:$A155&gt;DL$4),_xlfn._xlws.FILTER($C$9:DK155,$A$9:$A155&gt;DL$4)))),"")</f>
        <v/>
      </c>
      <c r="DM75" s="32" t="str" cm="1">
        <f t="array" ref="DM75">IF(AND(($A75&lt;&gt;"")*($A75&gt;DM$4)*($A75&lt;=DM$5)),IF(AND((SUMIFS($B$9:$B75,$A$9:$A75,"&lt;"&amp;$A75,$A$9:$A75,"&gt;="&amp;DM$4,$A$9:$A75,"&lt;="&amp;DM$5)&gt;SUM(_xlfn._xlws.FILTER(DM76:DM155,$A76:$A155&gt;DM$4),_xlfn._xlws.FILTER($C$9:DL155,$A$9:$A155&gt;DM$4))),(SUMIFS($B$9:$B75,$A$9:$A75,"&lt;"&amp;$A75,$A$9:$A75,"&gt;="&amp;DM$4,$A$9:$A75,"&lt;="&amp;DM$5)-SUM(_xlfn._xlws.FILTER(DM76:DM155,$A76:$A155&gt;DM$4),_xlfn._xlws.FILTER($C$9:DL155,$A$9:$A155&gt;DM$4))&gt;DM$6)),DM$6,MAX(0,SUMIFS($B$9:$B75,$A$9:$A75,"&lt;"&amp;$A75,$A$9:$A75,"&gt;="&amp;DM$4,$A$9:$A75,"&lt;="&amp;DM$5)-SUM(_xlfn._xlws.FILTER(DM76:DM155,$A76:$A155&gt;DM$4),_xlfn._xlws.FILTER($C$9:DL155,$A$9:$A155&gt;DM$4)))),"")</f>
        <v/>
      </c>
      <c r="DN75" s="32" t="str" cm="1">
        <f t="array" ref="DN75">IF(AND(($A75&lt;&gt;"")*($A75&gt;DN$4)*($A75&lt;=DN$5)),IF(AND((SUMIFS($B$9:$B75,$A$9:$A75,"&lt;"&amp;$A75,$A$9:$A75,"&gt;="&amp;DN$4,$A$9:$A75,"&lt;="&amp;DN$5)&gt;SUM(_xlfn._xlws.FILTER(DN76:DN155,$A76:$A155&gt;DN$4),_xlfn._xlws.FILTER($C$9:DM155,$A$9:$A155&gt;DN$4))),(SUMIFS($B$9:$B75,$A$9:$A75,"&lt;"&amp;$A75,$A$9:$A75,"&gt;="&amp;DN$4,$A$9:$A75,"&lt;="&amp;DN$5)-SUM(_xlfn._xlws.FILTER(DN76:DN155,$A76:$A155&gt;DN$4),_xlfn._xlws.FILTER($C$9:DM155,$A$9:$A155&gt;DN$4))&gt;DN$6)),DN$6,MAX(0,SUMIFS($B$9:$B75,$A$9:$A75,"&lt;"&amp;$A75,$A$9:$A75,"&gt;="&amp;DN$4,$A$9:$A75,"&lt;="&amp;DN$5)-SUM(_xlfn._xlws.FILTER(DN76:DN155,$A76:$A155&gt;DN$4),_xlfn._xlws.FILTER($C$9:DM155,$A$9:$A155&gt;DN$4)))),"")</f>
        <v/>
      </c>
      <c r="DO75" s="32" t="str" cm="1">
        <f t="array" ref="DO75">IF(AND(($A75&lt;&gt;"")*($A75&gt;DO$4)*($A75&lt;=DO$5)),IF(AND((SUMIFS($B$9:$B75,$A$9:$A75,"&lt;"&amp;$A75,$A$9:$A75,"&gt;="&amp;DO$4,$A$9:$A75,"&lt;="&amp;DO$5)&gt;SUM(_xlfn._xlws.FILTER(DO76:DO155,$A76:$A155&gt;DO$4),_xlfn._xlws.FILTER($C$9:DN155,$A$9:$A155&gt;DO$4))),(SUMIFS($B$9:$B75,$A$9:$A75,"&lt;"&amp;$A75,$A$9:$A75,"&gt;="&amp;DO$4,$A$9:$A75,"&lt;="&amp;DO$5)-SUM(_xlfn._xlws.FILTER(DO76:DO155,$A76:$A155&gt;DO$4),_xlfn._xlws.FILTER($C$9:DN155,$A$9:$A155&gt;DO$4))&gt;DO$6)),DO$6,MAX(0,SUMIFS($B$9:$B75,$A$9:$A75,"&lt;"&amp;$A75,$A$9:$A75,"&gt;="&amp;DO$4,$A$9:$A75,"&lt;="&amp;DO$5)-SUM(_xlfn._xlws.FILTER(DO76:DO155,$A76:$A155&gt;DO$4),_xlfn._xlws.FILTER($C$9:DN155,$A$9:$A155&gt;DO$4)))),"")</f>
        <v/>
      </c>
      <c r="DP75" s="32" t="str" cm="1">
        <f t="array" ref="DP75">IF(AND(($A75&lt;&gt;"")*($A75&gt;DP$4)*($A75&lt;=DP$5)),IF(AND((SUMIFS($B$9:$B75,$A$9:$A75,"&lt;"&amp;$A75,$A$9:$A75,"&gt;="&amp;DP$4,$A$9:$A75,"&lt;="&amp;DP$5)&gt;SUM(_xlfn._xlws.FILTER(DP76:DP155,$A76:$A155&gt;DP$4),_xlfn._xlws.FILTER($C$9:DO155,$A$9:$A155&gt;DP$4))),(SUMIFS($B$9:$B75,$A$9:$A75,"&lt;"&amp;$A75,$A$9:$A75,"&gt;="&amp;DP$4,$A$9:$A75,"&lt;="&amp;DP$5)-SUM(_xlfn._xlws.FILTER(DP76:DP155,$A76:$A155&gt;DP$4),_xlfn._xlws.FILTER($C$9:DO155,$A$9:$A155&gt;DP$4))&gt;DP$6)),DP$6,MAX(0,SUMIFS($B$9:$B75,$A$9:$A75,"&lt;"&amp;$A75,$A$9:$A75,"&gt;="&amp;DP$4,$A$9:$A75,"&lt;="&amp;DP$5)-SUM(_xlfn._xlws.FILTER(DP76:DP155,$A76:$A155&gt;DP$4),_xlfn._xlws.FILTER($C$9:DO155,$A$9:$A155&gt;DP$4)))),"")</f>
        <v/>
      </c>
      <c r="DQ75" s="32" t="str" cm="1">
        <f t="array" ref="DQ75">IF(AND(($A75&lt;&gt;"")*($A75&gt;DQ$4)*($A75&lt;=DQ$5)),IF(AND((SUMIFS($B$9:$B75,$A$9:$A75,"&lt;"&amp;$A75,$A$9:$A75,"&gt;="&amp;DQ$4,$A$9:$A75,"&lt;="&amp;DQ$5)&gt;SUM(_xlfn._xlws.FILTER(DQ76:DQ155,$A76:$A155&gt;DQ$4),_xlfn._xlws.FILTER($C$9:DP155,$A$9:$A155&gt;DQ$4))),(SUMIFS($B$9:$B75,$A$9:$A75,"&lt;"&amp;$A75,$A$9:$A75,"&gt;="&amp;DQ$4,$A$9:$A75,"&lt;="&amp;DQ$5)-SUM(_xlfn._xlws.FILTER(DQ76:DQ155,$A76:$A155&gt;DQ$4),_xlfn._xlws.FILTER($C$9:DP155,$A$9:$A155&gt;DQ$4))&gt;DQ$6)),DQ$6,MAX(0,SUMIFS($B$9:$B75,$A$9:$A75,"&lt;"&amp;$A75,$A$9:$A75,"&gt;="&amp;DQ$4,$A$9:$A75,"&lt;="&amp;DQ$5)-SUM(_xlfn._xlws.FILTER(DQ76:DQ155,$A76:$A155&gt;DQ$4),_xlfn._xlws.FILTER($C$9:DP155,$A$9:$A155&gt;DQ$4)))),"")</f>
        <v/>
      </c>
      <c r="DR75" s="32" t="str" cm="1">
        <f t="array" ref="DR75">IF(AND(($A75&lt;&gt;"")*($A75&gt;DR$4)*($A75&lt;=DR$5)),IF(AND((SUMIFS($B$9:$B75,$A$9:$A75,"&lt;"&amp;$A75,$A$9:$A75,"&gt;="&amp;DR$4,$A$9:$A75,"&lt;="&amp;DR$5)&gt;SUM(_xlfn._xlws.FILTER(DR76:DR155,$A76:$A155&gt;DR$4),_xlfn._xlws.FILTER($C$9:DQ155,$A$9:$A155&gt;DR$4))),(SUMIFS($B$9:$B75,$A$9:$A75,"&lt;"&amp;$A75,$A$9:$A75,"&gt;="&amp;DR$4,$A$9:$A75,"&lt;="&amp;DR$5)-SUM(_xlfn._xlws.FILTER(DR76:DR155,$A76:$A155&gt;DR$4),_xlfn._xlws.FILTER($C$9:DQ155,$A$9:$A155&gt;DR$4))&gt;DR$6)),DR$6,MAX(0,SUMIFS($B$9:$B75,$A$9:$A75,"&lt;"&amp;$A75,$A$9:$A75,"&gt;="&amp;DR$4,$A$9:$A75,"&lt;="&amp;DR$5)-SUM(_xlfn._xlws.FILTER(DR76:DR155,$A76:$A155&gt;DR$4),_xlfn._xlws.FILTER($C$9:DQ155,$A$9:$A155&gt;DR$4)))),"")</f>
        <v/>
      </c>
      <c r="DS75" s="32" t="str" cm="1">
        <f t="array" ref="DS75">IF(AND(($A75&lt;&gt;"")*($A75&gt;DS$4)*($A75&lt;=DS$5)),IF(AND((SUMIFS($B$9:$B75,$A$9:$A75,"&lt;"&amp;$A75,$A$9:$A75,"&gt;="&amp;DS$4,$A$9:$A75,"&lt;="&amp;DS$5)&gt;SUM(_xlfn._xlws.FILTER(DS76:DS155,$A76:$A155&gt;DS$4),_xlfn._xlws.FILTER($C$9:DR155,$A$9:$A155&gt;DS$4))),(SUMIFS($B$9:$B75,$A$9:$A75,"&lt;"&amp;$A75,$A$9:$A75,"&gt;="&amp;DS$4,$A$9:$A75,"&lt;="&amp;DS$5)-SUM(_xlfn._xlws.FILTER(DS76:DS155,$A76:$A155&gt;DS$4),_xlfn._xlws.FILTER($C$9:DR155,$A$9:$A155&gt;DS$4))&gt;DS$6)),DS$6,MAX(0,SUMIFS($B$9:$B75,$A$9:$A75,"&lt;"&amp;$A75,$A$9:$A75,"&gt;="&amp;DS$4,$A$9:$A75,"&lt;="&amp;DS$5)-SUM(_xlfn._xlws.FILTER(DS76:DS155,$A76:$A155&gt;DS$4),_xlfn._xlws.FILTER($C$9:DR155,$A$9:$A155&gt;DS$4)))),"")</f>
        <v/>
      </c>
      <c r="DT75" s="32" t="str" cm="1">
        <f t="array" ref="DT75">IF(AND(($A75&lt;&gt;"")*($A75&gt;DT$4)*($A75&lt;=DT$5)),IF(AND((SUMIFS($B$9:$B75,$A$9:$A75,"&lt;"&amp;$A75,$A$9:$A75,"&gt;="&amp;DT$4,$A$9:$A75,"&lt;="&amp;DT$5)&gt;SUM(_xlfn._xlws.FILTER(DT76:DT155,$A76:$A155&gt;DT$4),_xlfn._xlws.FILTER($C$9:DS155,$A$9:$A155&gt;DT$4))),(SUMIFS($B$9:$B75,$A$9:$A75,"&lt;"&amp;$A75,$A$9:$A75,"&gt;="&amp;DT$4,$A$9:$A75,"&lt;="&amp;DT$5)-SUM(_xlfn._xlws.FILTER(DT76:DT155,$A76:$A155&gt;DT$4),_xlfn._xlws.FILTER($C$9:DS155,$A$9:$A155&gt;DT$4))&gt;DT$6)),DT$6,MAX(0,SUMIFS($B$9:$B75,$A$9:$A75,"&lt;"&amp;$A75,$A$9:$A75,"&gt;="&amp;DT$4,$A$9:$A75,"&lt;="&amp;DT$5)-SUM(_xlfn._xlws.FILTER(DT76:DT155,$A76:$A155&gt;DT$4),_xlfn._xlws.FILTER($C$9:DS155,$A$9:$A155&gt;DT$4)))),"")</f>
        <v/>
      </c>
      <c r="DU75" s="32" t="str" cm="1">
        <f t="array" ref="DU75">IF(AND(($A75&lt;&gt;"")*($A75&gt;DU$4)*($A75&lt;=DU$5)),IF(AND((SUMIFS($B$9:$B75,$A$9:$A75,"&lt;"&amp;$A75,$A$9:$A75,"&gt;="&amp;DU$4,$A$9:$A75,"&lt;="&amp;DU$5)&gt;SUM(_xlfn._xlws.FILTER(DU76:DU155,$A76:$A155&gt;DU$4),_xlfn._xlws.FILTER($C$9:DT155,$A$9:$A155&gt;DU$4))),(SUMIFS($B$9:$B75,$A$9:$A75,"&lt;"&amp;$A75,$A$9:$A75,"&gt;="&amp;DU$4,$A$9:$A75,"&lt;="&amp;DU$5)-SUM(_xlfn._xlws.FILTER(DU76:DU155,$A76:$A155&gt;DU$4),_xlfn._xlws.FILTER($C$9:DT155,$A$9:$A155&gt;DU$4))&gt;DU$6)),DU$6,MAX(0,SUMIFS($B$9:$B75,$A$9:$A75,"&lt;"&amp;$A75,$A$9:$A75,"&gt;="&amp;DU$4,$A$9:$A75,"&lt;="&amp;DU$5)-SUM(_xlfn._xlws.FILTER(DU76:DU155,$A76:$A155&gt;DU$4),_xlfn._xlws.FILTER($C$9:DT155,$A$9:$A155&gt;DU$4)))),"")</f>
        <v/>
      </c>
      <c r="DV75" s="32" t="str" cm="1">
        <f t="array" ref="DV75">IF(AND(($A75&lt;&gt;"")*($A75&gt;DV$4)*($A75&lt;=DV$5)),IF(AND((SUMIFS($B$9:$B75,$A$9:$A75,"&lt;"&amp;$A75,$A$9:$A75,"&gt;="&amp;DV$4,$A$9:$A75,"&lt;="&amp;DV$5)&gt;SUM(_xlfn._xlws.FILTER(DV76:DV155,$A76:$A155&gt;DV$4),_xlfn._xlws.FILTER($C$9:DU155,$A$9:$A155&gt;DV$4))),(SUMIFS($B$9:$B75,$A$9:$A75,"&lt;"&amp;$A75,$A$9:$A75,"&gt;="&amp;DV$4,$A$9:$A75,"&lt;="&amp;DV$5)-SUM(_xlfn._xlws.FILTER(DV76:DV155,$A76:$A155&gt;DV$4),_xlfn._xlws.FILTER($C$9:DU155,$A$9:$A155&gt;DV$4))&gt;DV$6)),DV$6,MAX(0,SUMIFS($B$9:$B75,$A$9:$A75,"&lt;"&amp;$A75,$A$9:$A75,"&gt;="&amp;DV$4,$A$9:$A75,"&lt;="&amp;DV$5)-SUM(_xlfn._xlws.FILTER(DV76:DV155,$A76:$A155&gt;DV$4),_xlfn._xlws.FILTER($C$9:DU155,$A$9:$A155&gt;DV$4)))),"")</f>
        <v/>
      </c>
      <c r="DW75" s="32" t="str" cm="1">
        <f t="array" ref="DW75">IF(AND(($A75&lt;&gt;"")*($A75&gt;DW$4)*($A75&lt;=DW$5)),IF(AND((SUMIFS($B$9:$B75,$A$9:$A75,"&lt;"&amp;$A75,$A$9:$A75,"&gt;="&amp;DW$4,$A$9:$A75,"&lt;="&amp;DW$5)&gt;SUM(_xlfn._xlws.FILTER(DW76:DW155,$A76:$A155&gt;DW$4),_xlfn._xlws.FILTER($C$9:DV155,$A$9:$A155&gt;DW$4))),(SUMIFS($B$9:$B75,$A$9:$A75,"&lt;"&amp;$A75,$A$9:$A75,"&gt;="&amp;DW$4,$A$9:$A75,"&lt;="&amp;DW$5)-SUM(_xlfn._xlws.FILTER(DW76:DW155,$A76:$A155&gt;DW$4),_xlfn._xlws.FILTER($C$9:DV155,$A$9:$A155&gt;DW$4))&gt;DW$6)),DW$6,MAX(0,SUMIFS($B$9:$B75,$A$9:$A75,"&lt;"&amp;$A75,$A$9:$A75,"&gt;="&amp;DW$4,$A$9:$A75,"&lt;="&amp;DW$5)-SUM(_xlfn._xlws.FILTER(DW76:DW155,$A76:$A155&gt;DW$4),_xlfn._xlws.FILTER($C$9:DV155,$A$9:$A155&gt;DW$4)))),"")</f>
        <v/>
      </c>
      <c r="DX75" s="32" t="str" cm="1">
        <f t="array" ref="DX75">IF(AND(($A75&lt;&gt;"")*($A75&gt;DX$4)*($A75&lt;=DX$5)),IF(AND((SUMIFS($B$9:$B75,$A$9:$A75,"&lt;"&amp;$A75,$A$9:$A75,"&gt;="&amp;DX$4,$A$9:$A75,"&lt;="&amp;DX$5)&gt;SUM(_xlfn._xlws.FILTER(DX76:DX155,$A76:$A155&gt;DX$4),_xlfn._xlws.FILTER($C$9:DW155,$A$9:$A155&gt;DX$4))),(SUMIFS($B$9:$B75,$A$9:$A75,"&lt;"&amp;$A75,$A$9:$A75,"&gt;="&amp;DX$4,$A$9:$A75,"&lt;="&amp;DX$5)-SUM(_xlfn._xlws.FILTER(DX76:DX155,$A76:$A155&gt;DX$4),_xlfn._xlws.FILTER($C$9:DW155,$A$9:$A155&gt;DX$4))&gt;DX$6)),DX$6,MAX(0,SUMIFS($B$9:$B75,$A$9:$A75,"&lt;"&amp;$A75,$A$9:$A75,"&gt;="&amp;DX$4,$A$9:$A75,"&lt;="&amp;DX$5)-SUM(_xlfn._xlws.FILTER(DX76:DX155,$A76:$A155&gt;DX$4),_xlfn._xlws.FILTER($C$9:DW155,$A$9:$A155&gt;DX$4)))),"")</f>
        <v/>
      </c>
      <c r="DY75" s="32" t="str" cm="1">
        <f t="array" ref="DY75">IF(AND(($A75&lt;&gt;"")*($A75&gt;DY$4)*($A75&lt;=DY$5)),IF(AND((SUMIFS($B$9:$B75,$A$9:$A75,"&lt;"&amp;$A75,$A$9:$A75,"&gt;="&amp;DY$4,$A$9:$A75,"&lt;="&amp;DY$5)&gt;SUM(_xlfn._xlws.FILTER(DY76:DY155,$A76:$A155&gt;DY$4),_xlfn._xlws.FILTER($C$9:DX155,$A$9:$A155&gt;DY$4))),(SUMIFS($B$9:$B75,$A$9:$A75,"&lt;"&amp;$A75,$A$9:$A75,"&gt;="&amp;DY$4,$A$9:$A75,"&lt;="&amp;DY$5)-SUM(_xlfn._xlws.FILTER(DY76:DY155,$A76:$A155&gt;DY$4),_xlfn._xlws.FILTER($C$9:DX155,$A$9:$A155&gt;DY$4))&gt;DY$6)),DY$6,MAX(0,SUMIFS($B$9:$B75,$A$9:$A75,"&lt;"&amp;$A75,$A$9:$A75,"&gt;="&amp;DY$4,$A$9:$A75,"&lt;="&amp;DY$5)-SUM(_xlfn._xlws.FILTER(DY76:DY155,$A76:$A155&gt;DY$4),_xlfn._xlws.FILTER($C$9:DX155,$A$9:$A155&gt;DY$4)))),"")</f>
        <v/>
      </c>
      <c r="DZ75" s="32" t="str" cm="1">
        <f t="array" ref="DZ75">IF(AND(($A75&lt;&gt;"")*($A75&gt;DZ$4)*($A75&lt;=DZ$5)),IF(AND((SUMIFS($B$9:$B75,$A$9:$A75,"&lt;"&amp;$A75,$A$9:$A75,"&gt;="&amp;DZ$4,$A$9:$A75,"&lt;="&amp;DZ$5)&gt;SUM(_xlfn._xlws.FILTER(DZ76:DZ155,$A76:$A155&gt;DZ$4),_xlfn._xlws.FILTER($C$9:DY155,$A$9:$A155&gt;DZ$4))),(SUMIFS($B$9:$B75,$A$9:$A75,"&lt;"&amp;$A75,$A$9:$A75,"&gt;="&amp;DZ$4,$A$9:$A75,"&lt;="&amp;DZ$5)-SUM(_xlfn._xlws.FILTER(DZ76:DZ155,$A76:$A155&gt;DZ$4),_xlfn._xlws.FILTER($C$9:DY155,$A$9:$A155&gt;DZ$4))&gt;DZ$6)),DZ$6,MAX(0,SUMIFS($B$9:$B75,$A$9:$A75,"&lt;"&amp;$A75,$A$9:$A75,"&gt;="&amp;DZ$4,$A$9:$A75,"&lt;="&amp;DZ$5)-SUM(_xlfn._xlws.FILTER(DZ76:DZ155,$A76:$A155&gt;DZ$4),_xlfn._xlws.FILTER($C$9:DY155,$A$9:$A155&gt;DZ$4)))),"")</f>
        <v/>
      </c>
      <c r="EA75" s="32" t="str" cm="1">
        <f t="array" ref="EA75">IF(AND(($A75&lt;&gt;"")*($A75&gt;EA$4)*($A75&lt;=EA$5)),IF(AND((SUMIFS($B$9:$B75,$A$9:$A75,"&lt;"&amp;$A75,$A$9:$A75,"&gt;="&amp;EA$4,$A$9:$A75,"&lt;="&amp;EA$5)&gt;SUM(_xlfn._xlws.FILTER(EA76:EA155,$A76:$A155&gt;EA$4),_xlfn._xlws.FILTER($C$9:DZ155,$A$9:$A155&gt;EA$4))),(SUMIFS($B$9:$B75,$A$9:$A75,"&lt;"&amp;$A75,$A$9:$A75,"&gt;="&amp;EA$4,$A$9:$A75,"&lt;="&amp;EA$5)-SUM(_xlfn._xlws.FILTER(EA76:EA155,$A76:$A155&gt;EA$4),_xlfn._xlws.FILTER($C$9:DZ155,$A$9:$A155&gt;EA$4))&gt;EA$6)),EA$6,MAX(0,SUMIFS($B$9:$B75,$A$9:$A75,"&lt;"&amp;$A75,$A$9:$A75,"&gt;="&amp;EA$4,$A$9:$A75,"&lt;="&amp;EA$5)-SUM(_xlfn._xlws.FILTER(EA76:EA155,$A76:$A155&gt;EA$4),_xlfn._xlws.FILTER($C$9:DZ155,$A$9:$A155&gt;EA$4)))),"")</f>
        <v/>
      </c>
      <c r="EB75" s="32" t="str" cm="1">
        <f t="array" ref="EB75">IF(AND(($A75&lt;&gt;"")*($A75&gt;EB$4)*($A75&lt;=EB$5)),IF(AND((SUMIFS($B$9:$B75,$A$9:$A75,"&lt;"&amp;$A75,$A$9:$A75,"&gt;="&amp;EB$4,$A$9:$A75,"&lt;="&amp;EB$5)&gt;SUM(_xlfn._xlws.FILTER(EB76:EB155,$A76:$A155&gt;EB$4),_xlfn._xlws.FILTER($C$9:EA155,$A$9:$A155&gt;EB$4))),(SUMIFS($B$9:$B75,$A$9:$A75,"&lt;"&amp;$A75,$A$9:$A75,"&gt;="&amp;EB$4,$A$9:$A75,"&lt;="&amp;EB$5)-SUM(_xlfn._xlws.FILTER(EB76:EB155,$A76:$A155&gt;EB$4),_xlfn._xlws.FILTER($C$9:EA155,$A$9:$A155&gt;EB$4))&gt;EB$6)),EB$6,MAX(0,SUMIFS($B$9:$B75,$A$9:$A75,"&lt;"&amp;$A75,$A$9:$A75,"&gt;="&amp;EB$4,$A$9:$A75,"&lt;="&amp;EB$5)-SUM(_xlfn._xlws.FILTER(EB76:EB155,$A76:$A155&gt;EB$4),_xlfn._xlws.FILTER($C$9:EA155,$A$9:$A155&gt;EB$4)))),"")</f>
        <v/>
      </c>
      <c r="EC75" s="32" t="str" cm="1">
        <f t="array" ref="EC75">IF(AND(($A75&lt;&gt;"")*($A75&gt;EC$4)*($A75&lt;=EC$5)),IF(AND((SUMIFS($B$9:$B75,$A$9:$A75,"&lt;"&amp;$A75,$A$9:$A75,"&gt;="&amp;EC$4,$A$9:$A75,"&lt;="&amp;EC$5)&gt;SUM(_xlfn._xlws.FILTER(EC76:EC155,$A76:$A155&gt;EC$4),_xlfn._xlws.FILTER($C$9:EB155,$A$9:$A155&gt;EC$4))),(SUMIFS($B$9:$B75,$A$9:$A75,"&lt;"&amp;$A75,$A$9:$A75,"&gt;="&amp;EC$4,$A$9:$A75,"&lt;="&amp;EC$5)-SUM(_xlfn._xlws.FILTER(EC76:EC155,$A76:$A155&gt;EC$4),_xlfn._xlws.FILTER($C$9:EB155,$A$9:$A155&gt;EC$4))&gt;EC$6)),EC$6,MAX(0,SUMIFS($B$9:$B75,$A$9:$A75,"&lt;"&amp;$A75,$A$9:$A75,"&gt;="&amp;EC$4,$A$9:$A75,"&lt;="&amp;EC$5)-SUM(_xlfn._xlws.FILTER(EC76:EC155,$A76:$A155&gt;EC$4),_xlfn._xlws.FILTER($C$9:EB155,$A$9:$A155&gt;EC$4)))),"")</f>
        <v/>
      </c>
      <c r="ED75" s="32" t="str" cm="1">
        <f t="array" ref="ED75">IF(AND(($A75&lt;&gt;"")*($A75&gt;ED$4)*($A75&lt;=ED$5)),IF(AND((SUMIFS($B$9:$B75,$A$9:$A75,"&lt;"&amp;$A75,$A$9:$A75,"&gt;="&amp;ED$4,$A$9:$A75,"&lt;="&amp;ED$5)&gt;SUM(_xlfn._xlws.FILTER(ED76:ED155,$A76:$A155&gt;ED$4),_xlfn._xlws.FILTER($C$9:EC155,$A$9:$A155&gt;ED$4))),(SUMIFS($B$9:$B75,$A$9:$A75,"&lt;"&amp;$A75,$A$9:$A75,"&gt;="&amp;ED$4,$A$9:$A75,"&lt;="&amp;ED$5)-SUM(_xlfn._xlws.FILTER(ED76:ED155,$A76:$A155&gt;ED$4),_xlfn._xlws.FILTER($C$9:EC155,$A$9:$A155&gt;ED$4))&gt;ED$6)),ED$6,MAX(0,SUMIFS($B$9:$B75,$A$9:$A75,"&lt;"&amp;$A75,$A$9:$A75,"&gt;="&amp;ED$4,$A$9:$A75,"&lt;="&amp;ED$5)-SUM(_xlfn._xlws.FILTER(ED76:ED155,$A76:$A155&gt;ED$4),_xlfn._xlws.FILTER($C$9:EC155,$A$9:$A155&gt;ED$4)))),"")</f>
        <v/>
      </c>
      <c r="EE75" s="32" t="str" cm="1">
        <f t="array" ref="EE75">IF(AND(($A75&lt;&gt;"")*($A75&gt;EE$4)*($A75&lt;=EE$5)),IF(AND((SUMIFS($B$9:$B75,$A$9:$A75,"&lt;"&amp;$A75,$A$9:$A75,"&gt;="&amp;EE$4,$A$9:$A75,"&lt;="&amp;EE$5)&gt;SUM(_xlfn._xlws.FILTER(EE76:EE155,$A76:$A155&gt;EE$4),_xlfn._xlws.FILTER($C$9:ED155,$A$9:$A155&gt;EE$4))),(SUMIFS($B$9:$B75,$A$9:$A75,"&lt;"&amp;$A75,$A$9:$A75,"&gt;="&amp;EE$4,$A$9:$A75,"&lt;="&amp;EE$5)-SUM(_xlfn._xlws.FILTER(EE76:EE155,$A76:$A155&gt;EE$4),_xlfn._xlws.FILTER($C$9:ED155,$A$9:$A155&gt;EE$4))&gt;EE$6)),EE$6,MAX(0,SUMIFS($B$9:$B75,$A$9:$A75,"&lt;"&amp;$A75,$A$9:$A75,"&gt;="&amp;EE$4,$A$9:$A75,"&lt;="&amp;EE$5)-SUM(_xlfn._xlws.FILTER(EE76:EE155,$A76:$A155&gt;EE$4),_xlfn._xlws.FILTER($C$9:ED155,$A$9:$A155&gt;EE$4)))),"")</f>
        <v/>
      </c>
      <c r="EF75" s="32" t="str" cm="1">
        <f t="array" ref="EF75">IF(AND(($A75&lt;&gt;"")*($A75&gt;EF$4)*($A75&lt;=EF$5)),IF(AND((SUMIFS($B$9:$B75,$A$9:$A75,"&lt;"&amp;$A75,$A$9:$A75,"&gt;="&amp;EF$4,$A$9:$A75,"&lt;="&amp;EF$5)&gt;SUM(_xlfn._xlws.FILTER(EF76:EF155,$A76:$A155&gt;EF$4),_xlfn._xlws.FILTER($C$9:EE155,$A$9:$A155&gt;EF$4))),(SUMIFS($B$9:$B75,$A$9:$A75,"&lt;"&amp;$A75,$A$9:$A75,"&gt;="&amp;EF$4,$A$9:$A75,"&lt;="&amp;EF$5)-SUM(_xlfn._xlws.FILTER(EF76:EF155,$A76:$A155&gt;EF$4),_xlfn._xlws.FILTER($C$9:EE155,$A$9:$A155&gt;EF$4))&gt;EF$6)),EF$6,MAX(0,SUMIFS($B$9:$B75,$A$9:$A75,"&lt;"&amp;$A75,$A$9:$A75,"&gt;="&amp;EF$4,$A$9:$A75,"&lt;="&amp;EF$5)-SUM(_xlfn._xlws.FILTER(EF76:EF155,$A76:$A155&gt;EF$4),_xlfn._xlws.FILTER($C$9:EE155,$A$9:$A155&gt;EF$4)))),"")</f>
        <v/>
      </c>
      <c r="EG75" s="32" t="str" cm="1">
        <f t="array" ref="EG75">IF(AND(($A75&lt;&gt;"")*($A75&gt;EG$4)*($A75&lt;=EG$5)),IF(AND((SUMIFS($B$9:$B75,$A$9:$A75,"&lt;"&amp;$A75,$A$9:$A75,"&gt;="&amp;EG$4,$A$9:$A75,"&lt;="&amp;EG$5)&gt;SUM(_xlfn._xlws.FILTER(EG76:EG155,$A76:$A155&gt;EG$4),_xlfn._xlws.FILTER($C$9:EF155,$A$9:$A155&gt;EG$4))),(SUMIFS($B$9:$B75,$A$9:$A75,"&lt;"&amp;$A75,$A$9:$A75,"&gt;="&amp;EG$4,$A$9:$A75,"&lt;="&amp;EG$5)-SUM(_xlfn._xlws.FILTER(EG76:EG155,$A76:$A155&gt;EG$4),_xlfn._xlws.FILTER($C$9:EF155,$A$9:$A155&gt;EG$4))&gt;EG$6)),EG$6,MAX(0,SUMIFS($B$9:$B75,$A$9:$A75,"&lt;"&amp;$A75,$A$9:$A75,"&gt;="&amp;EG$4,$A$9:$A75,"&lt;="&amp;EG$5)-SUM(_xlfn._xlws.FILTER(EG76:EG155,$A76:$A155&gt;EG$4),_xlfn._xlws.FILTER($C$9:EF155,$A$9:$A155&gt;EG$4)))),"")</f>
        <v/>
      </c>
      <c r="EH75" s="32" t="str" cm="1">
        <f t="array" ref="EH75">IF(AND(($A75&lt;&gt;"")*($A75&gt;EH$4)*($A75&lt;=EH$5)),IF(AND((SUMIFS($B$9:$B75,$A$9:$A75,"&lt;"&amp;$A75,$A$9:$A75,"&gt;="&amp;EH$4,$A$9:$A75,"&lt;="&amp;EH$5)&gt;SUM(_xlfn._xlws.FILTER(EH76:EH155,$A76:$A155&gt;EH$4),_xlfn._xlws.FILTER($C$9:EG155,$A$9:$A155&gt;EH$4))),(SUMIFS($B$9:$B75,$A$9:$A75,"&lt;"&amp;$A75,$A$9:$A75,"&gt;="&amp;EH$4,$A$9:$A75,"&lt;="&amp;EH$5)-SUM(_xlfn._xlws.FILTER(EH76:EH155,$A76:$A155&gt;EH$4),_xlfn._xlws.FILTER($C$9:EG155,$A$9:$A155&gt;EH$4))&gt;EH$6)),EH$6,MAX(0,SUMIFS($B$9:$B75,$A$9:$A75,"&lt;"&amp;$A75,$A$9:$A75,"&gt;="&amp;EH$4,$A$9:$A75,"&lt;="&amp;EH$5)-SUM(_xlfn._xlws.FILTER(EH76:EH155,$A76:$A155&gt;EH$4),_xlfn._xlws.FILTER($C$9:EG155,$A$9:$A155&gt;EH$4)))),"")</f>
        <v/>
      </c>
      <c r="EI75" s="32" t="str" cm="1">
        <f t="array" ref="EI75">IF(AND(($A75&lt;&gt;"")*($A75&gt;EI$4)*($A75&lt;=EI$5)),IF(AND((SUMIFS($B$9:$B75,$A$9:$A75,"&lt;"&amp;$A75,$A$9:$A75,"&gt;="&amp;EI$4,$A$9:$A75,"&lt;="&amp;EI$5)&gt;SUM(_xlfn._xlws.FILTER(EI76:EI155,$A76:$A155&gt;EI$4),_xlfn._xlws.FILTER($C$9:EH155,$A$9:$A155&gt;EI$4))),(SUMIFS($B$9:$B75,$A$9:$A75,"&lt;"&amp;$A75,$A$9:$A75,"&gt;="&amp;EI$4,$A$9:$A75,"&lt;="&amp;EI$5)-SUM(_xlfn._xlws.FILTER(EI76:EI155,$A76:$A155&gt;EI$4),_xlfn._xlws.FILTER($C$9:EH155,$A$9:$A155&gt;EI$4))&gt;EI$6)),EI$6,MAX(0,SUMIFS($B$9:$B75,$A$9:$A75,"&lt;"&amp;$A75,$A$9:$A75,"&gt;="&amp;EI$4,$A$9:$A75,"&lt;="&amp;EI$5)-SUM(_xlfn._xlws.FILTER(EI76:EI155,$A76:$A155&gt;EI$4),_xlfn._xlws.FILTER($C$9:EH155,$A$9:$A155&gt;EI$4)))),"")</f>
        <v/>
      </c>
      <c r="EJ75" s="32" t="str" cm="1">
        <f t="array" ref="EJ75">IF(AND(($A75&lt;&gt;"")*($A75&gt;EJ$4)*($A75&lt;=EJ$5)),IF(AND((SUMIFS($B$9:$B75,$A$9:$A75,"&lt;"&amp;$A75,$A$9:$A75,"&gt;="&amp;EJ$4,$A$9:$A75,"&lt;="&amp;EJ$5)&gt;SUM(_xlfn._xlws.FILTER(EJ76:EJ155,$A76:$A155&gt;EJ$4),_xlfn._xlws.FILTER($C$9:EI155,$A$9:$A155&gt;EJ$4))),(SUMIFS($B$9:$B75,$A$9:$A75,"&lt;"&amp;$A75,$A$9:$A75,"&gt;="&amp;EJ$4,$A$9:$A75,"&lt;="&amp;EJ$5)-SUM(_xlfn._xlws.FILTER(EJ76:EJ155,$A76:$A155&gt;EJ$4),_xlfn._xlws.FILTER($C$9:EI155,$A$9:$A155&gt;EJ$4))&gt;EJ$6)),EJ$6,MAX(0,SUMIFS($B$9:$B75,$A$9:$A75,"&lt;"&amp;$A75,$A$9:$A75,"&gt;="&amp;EJ$4,$A$9:$A75,"&lt;="&amp;EJ$5)-SUM(_xlfn._xlws.FILTER(EJ76:EJ155,$A76:$A155&gt;EJ$4),_xlfn._xlws.FILTER($C$9:EI155,$A$9:$A155&gt;EJ$4)))),"")</f>
        <v/>
      </c>
      <c r="EK75" s="32" t="str" cm="1">
        <f t="array" ref="EK75">IF(AND(($A75&lt;&gt;"")*($A75&gt;EK$4)*($A75&lt;=EK$5)),IF(AND((SUMIFS($B$9:$B75,$A$9:$A75,"&lt;"&amp;$A75,$A$9:$A75,"&gt;="&amp;EK$4,$A$9:$A75,"&lt;="&amp;EK$5)&gt;SUM(_xlfn._xlws.FILTER(EK76:EK155,$A76:$A155&gt;EK$4),_xlfn._xlws.FILTER($C$9:EJ155,$A$9:$A155&gt;EK$4))),(SUMIFS($B$9:$B75,$A$9:$A75,"&lt;"&amp;$A75,$A$9:$A75,"&gt;="&amp;EK$4,$A$9:$A75,"&lt;="&amp;EK$5)-SUM(_xlfn._xlws.FILTER(EK76:EK155,$A76:$A155&gt;EK$4),_xlfn._xlws.FILTER($C$9:EJ155,$A$9:$A155&gt;EK$4))&gt;EK$6)),EK$6,MAX(0,SUMIFS($B$9:$B75,$A$9:$A75,"&lt;"&amp;$A75,$A$9:$A75,"&gt;="&amp;EK$4,$A$9:$A75,"&lt;="&amp;EK$5)-SUM(_xlfn._xlws.FILTER(EK76:EK155,$A76:$A155&gt;EK$4),_xlfn._xlws.FILTER($C$9:EJ155,$A$9:$A155&gt;EK$4)))),"")</f>
        <v/>
      </c>
      <c r="EL75" s="32" t="str" cm="1">
        <f t="array" ref="EL75">IF(AND(($A75&lt;&gt;"")*($A75&gt;EL$4)*($A75&lt;=EL$5)),IF(AND((SUMIFS($B$9:$B75,$A$9:$A75,"&lt;"&amp;$A75,$A$9:$A75,"&gt;="&amp;EL$4,$A$9:$A75,"&lt;="&amp;EL$5)&gt;SUM(_xlfn._xlws.FILTER(EL76:EL155,$A76:$A155&gt;EL$4),_xlfn._xlws.FILTER($C$9:EK155,$A$9:$A155&gt;EL$4))),(SUMIFS($B$9:$B75,$A$9:$A75,"&lt;"&amp;$A75,$A$9:$A75,"&gt;="&amp;EL$4,$A$9:$A75,"&lt;="&amp;EL$5)-SUM(_xlfn._xlws.FILTER(EL76:EL155,$A76:$A155&gt;EL$4),_xlfn._xlws.FILTER($C$9:EK155,$A$9:$A155&gt;EL$4))&gt;EL$6)),EL$6,MAX(0,SUMIFS($B$9:$B75,$A$9:$A75,"&lt;"&amp;$A75,$A$9:$A75,"&gt;="&amp;EL$4,$A$9:$A75,"&lt;="&amp;EL$5)-SUM(_xlfn._xlws.FILTER(EL76:EL155,$A76:$A155&gt;EL$4),_xlfn._xlws.FILTER($C$9:EK155,$A$9:$A155&gt;EL$4)))),"")</f>
        <v/>
      </c>
      <c r="EM75" s="32" t="str" cm="1">
        <f t="array" ref="EM75">IF(AND(($A75&lt;&gt;"")*($A75&gt;EM$4)*($A75&lt;=EM$5)),IF(AND((SUMIFS($B$9:$B75,$A$9:$A75,"&lt;"&amp;$A75,$A$9:$A75,"&gt;="&amp;EM$4,$A$9:$A75,"&lt;="&amp;EM$5)&gt;SUM(_xlfn._xlws.FILTER(EM76:EM155,$A76:$A155&gt;EM$4),_xlfn._xlws.FILTER($C$9:EL155,$A$9:$A155&gt;EM$4))),(SUMIFS($B$9:$B75,$A$9:$A75,"&lt;"&amp;$A75,$A$9:$A75,"&gt;="&amp;EM$4,$A$9:$A75,"&lt;="&amp;EM$5)-SUM(_xlfn._xlws.FILTER(EM76:EM155,$A76:$A155&gt;EM$4),_xlfn._xlws.FILTER($C$9:EL155,$A$9:$A155&gt;EM$4))&gt;EM$6)),EM$6,MAX(0,SUMIFS($B$9:$B75,$A$9:$A75,"&lt;"&amp;$A75,$A$9:$A75,"&gt;="&amp;EM$4,$A$9:$A75,"&lt;="&amp;EM$5)-SUM(_xlfn._xlws.FILTER(EM76:EM155,$A76:$A155&gt;EM$4),_xlfn._xlws.FILTER($C$9:EL155,$A$9:$A155&gt;EM$4)))),"")</f>
        <v/>
      </c>
      <c r="EN75" s="32" t="str" cm="1">
        <f t="array" ref="EN75">IF(AND(($A75&lt;&gt;"")*($A75&gt;EN$4)*($A75&lt;=EN$5)),IF(AND((SUMIFS($B$9:$B75,$A$9:$A75,"&lt;"&amp;$A75,$A$9:$A75,"&gt;="&amp;EN$4,$A$9:$A75,"&lt;="&amp;EN$5)&gt;SUM(_xlfn._xlws.FILTER(EN76:EN155,$A76:$A155&gt;EN$4),_xlfn._xlws.FILTER($C$9:EM155,$A$9:$A155&gt;EN$4))),(SUMIFS($B$9:$B75,$A$9:$A75,"&lt;"&amp;$A75,$A$9:$A75,"&gt;="&amp;EN$4,$A$9:$A75,"&lt;="&amp;EN$5)-SUM(_xlfn._xlws.FILTER(EN76:EN155,$A76:$A155&gt;EN$4),_xlfn._xlws.FILTER($C$9:EM155,$A$9:$A155&gt;EN$4))&gt;EN$6)),EN$6,MAX(0,SUMIFS($B$9:$B75,$A$9:$A75,"&lt;"&amp;$A75,$A$9:$A75,"&gt;="&amp;EN$4,$A$9:$A75,"&lt;="&amp;EN$5)-SUM(_xlfn._xlws.FILTER(EN76:EN155,$A76:$A155&gt;EN$4),_xlfn._xlws.FILTER($C$9:EM155,$A$9:$A155&gt;EN$4)))),"")</f>
        <v/>
      </c>
      <c r="EO75" s="32" t="str" cm="1">
        <f t="array" ref="EO75">IF(AND(($A75&lt;&gt;"")*($A75&gt;EO$4)*($A75&lt;=EO$5)),IF(AND((SUMIFS($B$9:$B75,$A$9:$A75,"&lt;"&amp;$A75,$A$9:$A75,"&gt;="&amp;EO$4,$A$9:$A75,"&lt;="&amp;EO$5)&gt;SUM(_xlfn._xlws.FILTER(EO76:EO155,$A76:$A155&gt;EO$4),_xlfn._xlws.FILTER($C$9:EN155,$A$9:$A155&gt;EO$4))),(SUMIFS($B$9:$B75,$A$9:$A75,"&lt;"&amp;$A75,$A$9:$A75,"&gt;="&amp;EO$4,$A$9:$A75,"&lt;="&amp;EO$5)-SUM(_xlfn._xlws.FILTER(EO76:EO155,$A76:$A155&gt;EO$4),_xlfn._xlws.FILTER($C$9:EN155,$A$9:$A155&gt;EO$4))&gt;EO$6)),EO$6,MAX(0,SUMIFS($B$9:$B75,$A$9:$A75,"&lt;"&amp;$A75,$A$9:$A75,"&gt;="&amp;EO$4,$A$9:$A75,"&lt;="&amp;EO$5)-SUM(_xlfn._xlws.FILTER(EO76:EO155,$A76:$A155&gt;EO$4),_xlfn._xlws.FILTER($C$9:EN155,$A$9:$A155&gt;EO$4)))),"")</f>
        <v/>
      </c>
      <c r="EP75" s="32" t="str" cm="1">
        <f t="array" ref="EP75">IF(AND(($A75&lt;&gt;"")*($A75&gt;EP$4)*($A75&lt;=EP$5)),IF(AND((SUMIFS($B$9:$B75,$A$9:$A75,"&lt;"&amp;$A75,$A$9:$A75,"&gt;="&amp;EP$4,$A$9:$A75,"&lt;="&amp;EP$5)&gt;SUM(_xlfn._xlws.FILTER(EP76:EP155,$A76:$A155&gt;EP$4),_xlfn._xlws.FILTER($C$9:EO155,$A$9:$A155&gt;EP$4))),(SUMIFS($B$9:$B75,$A$9:$A75,"&lt;"&amp;$A75,$A$9:$A75,"&gt;="&amp;EP$4,$A$9:$A75,"&lt;="&amp;EP$5)-SUM(_xlfn._xlws.FILTER(EP76:EP155,$A76:$A155&gt;EP$4),_xlfn._xlws.FILTER($C$9:EO155,$A$9:$A155&gt;EP$4))&gt;EP$6)),EP$6,MAX(0,SUMIFS($B$9:$B75,$A$9:$A75,"&lt;"&amp;$A75,$A$9:$A75,"&gt;="&amp;EP$4,$A$9:$A75,"&lt;="&amp;EP$5)-SUM(_xlfn._xlws.FILTER(EP76:EP155,$A76:$A155&gt;EP$4),_xlfn._xlws.FILTER($C$9:EO155,$A$9:$A155&gt;EP$4)))),"")</f>
        <v/>
      </c>
      <c r="EQ75" s="32" t="str" cm="1">
        <f t="array" ref="EQ75">IF(AND(($A75&lt;&gt;"")*($A75&gt;EQ$4)*($A75&lt;=EQ$5)),IF(AND((SUMIFS($B$9:$B75,$A$9:$A75,"&lt;"&amp;$A75,$A$9:$A75,"&gt;="&amp;EQ$4,$A$9:$A75,"&lt;="&amp;EQ$5)&gt;SUM(_xlfn._xlws.FILTER(EQ76:EQ155,$A76:$A155&gt;EQ$4),_xlfn._xlws.FILTER($C$9:EP155,$A$9:$A155&gt;EQ$4))),(SUMIFS($B$9:$B75,$A$9:$A75,"&lt;"&amp;$A75,$A$9:$A75,"&gt;="&amp;EQ$4,$A$9:$A75,"&lt;="&amp;EQ$5)-SUM(_xlfn._xlws.FILTER(EQ76:EQ155,$A76:$A155&gt;EQ$4),_xlfn._xlws.FILTER($C$9:EP155,$A$9:$A155&gt;EQ$4))&gt;EQ$6)),EQ$6,MAX(0,SUMIFS($B$9:$B75,$A$9:$A75,"&lt;"&amp;$A75,$A$9:$A75,"&gt;="&amp;EQ$4,$A$9:$A75,"&lt;="&amp;EQ$5)-SUM(_xlfn._xlws.FILTER(EQ76:EQ155,$A76:$A155&gt;EQ$4),_xlfn._xlws.FILTER($C$9:EP155,$A$9:$A155&gt;EQ$4)))),"")</f>
        <v/>
      </c>
      <c r="ER75" s="32" t="str" cm="1">
        <f t="array" ref="ER75">IF(AND(($A75&lt;&gt;"")*($A75&gt;ER$4)*($A75&lt;=ER$5)),IF(AND((SUMIFS($B$9:$B75,$A$9:$A75,"&lt;"&amp;$A75,$A$9:$A75,"&gt;="&amp;ER$4,$A$9:$A75,"&lt;="&amp;ER$5)&gt;SUM(_xlfn._xlws.FILTER(ER76:ER155,$A76:$A155&gt;ER$4),_xlfn._xlws.FILTER($C$9:EQ155,$A$9:$A155&gt;ER$4))),(SUMIFS($B$9:$B75,$A$9:$A75,"&lt;"&amp;$A75,$A$9:$A75,"&gt;="&amp;ER$4,$A$9:$A75,"&lt;="&amp;ER$5)-SUM(_xlfn._xlws.FILTER(ER76:ER155,$A76:$A155&gt;ER$4),_xlfn._xlws.FILTER($C$9:EQ155,$A$9:$A155&gt;ER$4))&gt;ER$6)),ER$6,MAX(0,SUMIFS($B$9:$B75,$A$9:$A75,"&lt;"&amp;$A75,$A$9:$A75,"&gt;="&amp;ER$4,$A$9:$A75,"&lt;="&amp;ER$5)-SUM(_xlfn._xlws.FILTER(ER76:ER155,$A76:$A155&gt;ER$4),_xlfn._xlws.FILTER($C$9:EQ155,$A$9:$A155&gt;ER$4)))),"")</f>
        <v/>
      </c>
      <c r="ES75" s="32" t="str" cm="1">
        <f t="array" ref="ES75">IF(AND(($A75&lt;&gt;"")*($A75&gt;ES$4)*($A75&lt;=ES$5)),IF(AND((SUMIFS($B$9:$B75,$A$9:$A75,"&lt;"&amp;$A75,$A$9:$A75,"&gt;="&amp;ES$4,$A$9:$A75,"&lt;="&amp;ES$5)&gt;SUM(_xlfn._xlws.FILTER(ES76:ES155,$A76:$A155&gt;ES$4),_xlfn._xlws.FILTER($C$9:ER155,$A$9:$A155&gt;ES$4))),(SUMIFS($B$9:$B75,$A$9:$A75,"&lt;"&amp;$A75,$A$9:$A75,"&gt;="&amp;ES$4,$A$9:$A75,"&lt;="&amp;ES$5)-SUM(_xlfn._xlws.FILTER(ES76:ES155,$A76:$A155&gt;ES$4),_xlfn._xlws.FILTER($C$9:ER155,$A$9:$A155&gt;ES$4))&gt;ES$6)),ES$6,MAX(0,SUMIFS($B$9:$B75,$A$9:$A75,"&lt;"&amp;$A75,$A$9:$A75,"&gt;="&amp;ES$4,$A$9:$A75,"&lt;="&amp;ES$5)-SUM(_xlfn._xlws.FILTER(ES76:ES155,$A76:$A155&gt;ES$4),_xlfn._xlws.FILTER($C$9:ER155,$A$9:$A155&gt;ES$4)))),"")</f>
        <v/>
      </c>
      <c r="ET75" s="32" t="str" cm="1">
        <f t="array" ref="ET75">IF(AND(($A75&lt;&gt;"")*($A75&gt;ET$4)*($A75&lt;=ET$5)),IF(AND((SUMIFS($B$9:$B75,$A$9:$A75,"&lt;"&amp;$A75,$A$9:$A75,"&gt;="&amp;ET$4,$A$9:$A75,"&lt;="&amp;ET$5)&gt;SUM(_xlfn._xlws.FILTER(ET76:ET155,$A76:$A155&gt;ET$4),_xlfn._xlws.FILTER($C$9:ES155,$A$9:$A155&gt;ET$4))),(SUMIFS($B$9:$B75,$A$9:$A75,"&lt;"&amp;$A75,$A$9:$A75,"&gt;="&amp;ET$4,$A$9:$A75,"&lt;="&amp;ET$5)-SUM(_xlfn._xlws.FILTER(ET76:ET155,$A76:$A155&gt;ET$4),_xlfn._xlws.FILTER($C$9:ES155,$A$9:$A155&gt;ET$4))&gt;ET$6)),ET$6,MAX(0,SUMIFS($B$9:$B75,$A$9:$A75,"&lt;"&amp;$A75,$A$9:$A75,"&gt;="&amp;ET$4,$A$9:$A75,"&lt;="&amp;ET$5)-SUM(_xlfn._xlws.FILTER(ET76:ET155,$A76:$A155&gt;ET$4),_xlfn._xlws.FILTER($C$9:ES155,$A$9:$A155&gt;ET$4)))),"")</f>
        <v/>
      </c>
      <c r="EU75" s="32" t="str" cm="1">
        <f t="array" ref="EU75">IF(AND(($A75&lt;&gt;"")*($A75&gt;EU$4)*($A75&lt;=EU$5)),IF(AND((SUMIFS($B$9:$B75,$A$9:$A75,"&lt;"&amp;$A75,$A$9:$A75,"&gt;="&amp;EU$4,$A$9:$A75,"&lt;="&amp;EU$5)&gt;SUM(_xlfn._xlws.FILTER(EU76:EU155,$A76:$A155&gt;EU$4),_xlfn._xlws.FILTER($C$9:ET155,$A$9:$A155&gt;EU$4))),(SUMIFS($B$9:$B75,$A$9:$A75,"&lt;"&amp;$A75,$A$9:$A75,"&gt;="&amp;EU$4,$A$9:$A75,"&lt;="&amp;EU$5)-SUM(_xlfn._xlws.FILTER(EU76:EU155,$A76:$A155&gt;EU$4),_xlfn._xlws.FILTER($C$9:ET155,$A$9:$A155&gt;EU$4))&gt;EU$6)),EU$6,MAX(0,SUMIFS($B$9:$B75,$A$9:$A75,"&lt;"&amp;$A75,$A$9:$A75,"&gt;="&amp;EU$4,$A$9:$A75,"&lt;="&amp;EU$5)-SUM(_xlfn._xlws.FILTER(EU76:EU155,$A76:$A155&gt;EU$4),_xlfn._xlws.FILTER($C$9:ET155,$A$9:$A155&gt;EU$4)))),"")</f>
        <v/>
      </c>
      <c r="EV75" s="32" t="str" cm="1">
        <f t="array" ref="EV75">IF(AND(($A75&lt;&gt;"")*($A75&gt;EV$4)*($A75&lt;=EV$5)),IF(AND((SUMIFS($B$9:$B75,$A$9:$A75,"&lt;"&amp;$A75,$A$9:$A75,"&gt;="&amp;EV$4,$A$9:$A75,"&lt;="&amp;EV$5)&gt;SUM(_xlfn._xlws.FILTER(EV76:EV155,$A76:$A155&gt;EV$4),_xlfn._xlws.FILTER($C$9:EU155,$A$9:$A155&gt;EV$4))),(SUMIFS($B$9:$B75,$A$9:$A75,"&lt;"&amp;$A75,$A$9:$A75,"&gt;="&amp;EV$4,$A$9:$A75,"&lt;="&amp;EV$5)-SUM(_xlfn._xlws.FILTER(EV76:EV155,$A76:$A155&gt;EV$4),_xlfn._xlws.FILTER($C$9:EU155,$A$9:$A155&gt;EV$4))&gt;EV$6)),EV$6,MAX(0,SUMIFS($B$9:$B75,$A$9:$A75,"&lt;"&amp;$A75,$A$9:$A75,"&gt;="&amp;EV$4,$A$9:$A75,"&lt;="&amp;EV$5)-SUM(_xlfn._xlws.FILTER(EV76:EV155,$A76:$A155&gt;EV$4),_xlfn._xlws.FILTER($C$9:EU155,$A$9:$A155&gt;EV$4)))),"")</f>
        <v/>
      </c>
      <c r="EW75" s="32" t="str" cm="1">
        <f t="array" ref="EW75">IF(AND(($A75&lt;&gt;"")*($A75&gt;EW$4)*($A75&lt;=EW$5)),IF(AND((SUMIFS($B$9:$B75,$A$9:$A75,"&lt;"&amp;$A75,$A$9:$A75,"&gt;="&amp;EW$4,$A$9:$A75,"&lt;="&amp;EW$5)&gt;SUM(_xlfn._xlws.FILTER(EW76:EW155,$A76:$A155&gt;EW$4),_xlfn._xlws.FILTER($C$9:EV155,$A$9:$A155&gt;EW$4))),(SUMIFS($B$9:$B75,$A$9:$A75,"&lt;"&amp;$A75,$A$9:$A75,"&gt;="&amp;EW$4,$A$9:$A75,"&lt;="&amp;EW$5)-SUM(_xlfn._xlws.FILTER(EW76:EW155,$A76:$A155&gt;EW$4),_xlfn._xlws.FILTER($C$9:EV155,$A$9:$A155&gt;EW$4))&gt;EW$6)),EW$6,MAX(0,SUMIFS($B$9:$B75,$A$9:$A75,"&lt;"&amp;$A75,$A$9:$A75,"&gt;="&amp;EW$4,$A$9:$A75,"&lt;="&amp;EW$5)-SUM(_xlfn._xlws.FILTER(EW76:EW155,$A76:$A155&gt;EW$4),_xlfn._xlws.FILTER($C$9:EV155,$A$9:$A155&gt;EW$4)))),"")</f>
        <v/>
      </c>
      <c r="EX75" s="32" t="str" cm="1">
        <f t="array" ref="EX75">IF(AND(($A75&lt;&gt;"")*($A75&gt;EX$4)*($A75&lt;=EX$5)),IF(AND((SUMIFS($B$9:$B75,$A$9:$A75,"&lt;"&amp;$A75,$A$9:$A75,"&gt;="&amp;EX$4,$A$9:$A75,"&lt;="&amp;EX$5)&gt;SUM(_xlfn._xlws.FILTER(EX76:EX155,$A76:$A155&gt;EX$4),_xlfn._xlws.FILTER($C$9:EW155,$A$9:$A155&gt;EX$4))),(SUMIFS($B$9:$B75,$A$9:$A75,"&lt;"&amp;$A75,$A$9:$A75,"&gt;="&amp;EX$4,$A$9:$A75,"&lt;="&amp;EX$5)-SUM(_xlfn._xlws.FILTER(EX76:EX155,$A76:$A155&gt;EX$4),_xlfn._xlws.FILTER($C$9:EW155,$A$9:$A155&gt;EX$4))&gt;EX$6)),EX$6,MAX(0,SUMIFS($B$9:$B75,$A$9:$A75,"&lt;"&amp;$A75,$A$9:$A75,"&gt;="&amp;EX$4,$A$9:$A75,"&lt;="&amp;EX$5)-SUM(_xlfn._xlws.FILTER(EX76:EX155,$A76:$A155&gt;EX$4),_xlfn._xlws.FILTER($C$9:EW155,$A$9:$A155&gt;EX$4)))),"")</f>
        <v/>
      </c>
      <c r="EY75" s="32" t="str" cm="1">
        <f t="array" ref="EY75">IF(AND(($A75&lt;&gt;"")*($A75&gt;EY$4)*($A75&lt;=EY$5)),IF(AND((SUMIFS($B$9:$B75,$A$9:$A75,"&lt;"&amp;$A75,$A$9:$A75,"&gt;="&amp;EY$4,$A$9:$A75,"&lt;="&amp;EY$5)&gt;SUM(_xlfn._xlws.FILTER(EY76:EY155,$A76:$A155&gt;EY$4),_xlfn._xlws.FILTER($C$9:EX155,$A$9:$A155&gt;EY$4))),(SUMIFS($B$9:$B75,$A$9:$A75,"&lt;"&amp;$A75,$A$9:$A75,"&gt;="&amp;EY$4,$A$9:$A75,"&lt;="&amp;EY$5)-SUM(_xlfn._xlws.FILTER(EY76:EY155,$A76:$A155&gt;EY$4),_xlfn._xlws.FILTER($C$9:EX155,$A$9:$A155&gt;EY$4))&gt;EY$6)),EY$6,MAX(0,SUMIFS($B$9:$B75,$A$9:$A75,"&lt;"&amp;$A75,$A$9:$A75,"&gt;="&amp;EY$4,$A$9:$A75,"&lt;="&amp;EY$5)-SUM(_xlfn._xlws.FILTER(EY76:EY155,$A76:$A155&gt;EY$4),_xlfn._xlws.FILTER($C$9:EX155,$A$9:$A155&gt;EY$4)))),"")</f>
        <v/>
      </c>
      <c r="EZ75" s="32" t="str" cm="1">
        <f t="array" ref="EZ75">IF(AND(($A75&lt;&gt;"")*($A75&gt;EZ$4)*($A75&lt;=EZ$5)),IF(AND((SUMIFS($B$9:$B75,$A$9:$A75,"&lt;"&amp;$A75,$A$9:$A75,"&gt;="&amp;EZ$4,$A$9:$A75,"&lt;="&amp;EZ$5)&gt;SUM(_xlfn._xlws.FILTER(EZ76:EZ155,$A76:$A155&gt;EZ$4),_xlfn._xlws.FILTER($C$9:EY155,$A$9:$A155&gt;EZ$4))),(SUMIFS($B$9:$B75,$A$9:$A75,"&lt;"&amp;$A75,$A$9:$A75,"&gt;="&amp;EZ$4,$A$9:$A75,"&lt;="&amp;EZ$5)-SUM(_xlfn._xlws.FILTER(EZ76:EZ155,$A76:$A155&gt;EZ$4),_xlfn._xlws.FILTER($C$9:EY155,$A$9:$A155&gt;EZ$4))&gt;EZ$6)),EZ$6,MAX(0,SUMIFS($B$9:$B75,$A$9:$A75,"&lt;"&amp;$A75,$A$9:$A75,"&gt;="&amp;EZ$4,$A$9:$A75,"&lt;="&amp;EZ$5)-SUM(_xlfn._xlws.FILTER(EZ76:EZ155,$A76:$A155&gt;EZ$4),_xlfn._xlws.FILTER($C$9:EY155,$A$9:$A155&gt;EZ$4)))),"")</f>
        <v/>
      </c>
      <c r="FA75" s="32" t="str" cm="1">
        <f t="array" ref="FA75">IF(AND(($A75&lt;&gt;"")*($A75&gt;FA$4)*($A75&lt;=FA$5)),IF(AND((SUMIFS($B$9:$B75,$A$9:$A75,"&lt;"&amp;$A75,$A$9:$A75,"&gt;="&amp;FA$4,$A$9:$A75,"&lt;="&amp;FA$5)&gt;SUM(_xlfn._xlws.FILTER(FA76:FA155,$A76:$A155&gt;FA$4),_xlfn._xlws.FILTER($C$9:EZ155,$A$9:$A155&gt;FA$4))),(SUMIFS($B$9:$B75,$A$9:$A75,"&lt;"&amp;$A75,$A$9:$A75,"&gt;="&amp;FA$4,$A$9:$A75,"&lt;="&amp;FA$5)-SUM(_xlfn._xlws.FILTER(FA76:FA155,$A76:$A155&gt;FA$4),_xlfn._xlws.FILTER($C$9:EZ155,$A$9:$A155&gt;FA$4))&gt;FA$6)),FA$6,MAX(0,SUMIFS($B$9:$B75,$A$9:$A75,"&lt;"&amp;$A75,$A$9:$A75,"&gt;="&amp;FA$4,$A$9:$A75,"&lt;="&amp;FA$5)-SUM(_xlfn._xlws.FILTER(FA76:FA155,$A76:$A155&gt;FA$4),_xlfn._xlws.FILTER($C$9:EZ155,$A$9:$A155&gt;FA$4)))),"")</f>
        <v/>
      </c>
      <c r="FB75" s="32" t="str" cm="1">
        <f t="array" ref="FB75">IF(AND(($A75&lt;&gt;"")*($A75&gt;FB$4)*($A75&lt;=FB$5)),IF(AND((SUMIFS($B$9:$B75,$A$9:$A75,"&lt;"&amp;$A75,$A$9:$A75,"&gt;="&amp;FB$4,$A$9:$A75,"&lt;="&amp;FB$5)&gt;SUM(_xlfn._xlws.FILTER(FB76:FB155,$A76:$A155&gt;FB$4),_xlfn._xlws.FILTER($C$9:FA155,$A$9:$A155&gt;FB$4))),(SUMIFS($B$9:$B75,$A$9:$A75,"&lt;"&amp;$A75,$A$9:$A75,"&gt;="&amp;FB$4,$A$9:$A75,"&lt;="&amp;FB$5)-SUM(_xlfn._xlws.FILTER(FB76:FB155,$A76:$A155&gt;FB$4),_xlfn._xlws.FILTER($C$9:FA155,$A$9:$A155&gt;FB$4))&gt;FB$6)),FB$6,MAX(0,SUMIFS($B$9:$B75,$A$9:$A75,"&lt;"&amp;$A75,$A$9:$A75,"&gt;="&amp;FB$4,$A$9:$A75,"&lt;="&amp;FB$5)-SUM(_xlfn._xlws.FILTER(FB76:FB155,$A76:$A155&gt;FB$4),_xlfn._xlws.FILTER($C$9:FA155,$A$9:$A155&gt;FB$4)))),"")</f>
        <v/>
      </c>
      <c r="FC75" s="32" t="str" cm="1">
        <f t="array" ref="FC75">IF(AND(($A75&lt;&gt;"")*($A75&gt;FC$4)*($A75&lt;=FC$5)),IF(AND((SUMIFS($B$9:$B75,$A$9:$A75,"&lt;"&amp;$A75,$A$9:$A75,"&gt;="&amp;FC$4,$A$9:$A75,"&lt;="&amp;FC$5)&gt;SUM(_xlfn._xlws.FILTER(FC76:FC155,$A76:$A155&gt;FC$4),_xlfn._xlws.FILTER($C$9:FB155,$A$9:$A155&gt;FC$4))),(SUMIFS($B$9:$B75,$A$9:$A75,"&lt;"&amp;$A75,$A$9:$A75,"&gt;="&amp;FC$4,$A$9:$A75,"&lt;="&amp;FC$5)-SUM(_xlfn._xlws.FILTER(FC76:FC155,$A76:$A155&gt;FC$4),_xlfn._xlws.FILTER($C$9:FB155,$A$9:$A155&gt;FC$4))&gt;FC$6)),FC$6,MAX(0,SUMIFS($B$9:$B75,$A$9:$A75,"&lt;"&amp;$A75,$A$9:$A75,"&gt;="&amp;FC$4,$A$9:$A75,"&lt;="&amp;FC$5)-SUM(_xlfn._xlws.FILTER(FC76:FC155,$A76:$A155&gt;FC$4),_xlfn._xlws.FILTER($C$9:FB155,$A$9:$A155&gt;FC$4)))),"")</f>
        <v/>
      </c>
      <c r="FD75" s="32" t="str" cm="1">
        <f t="array" ref="FD75">IF(AND(($A75&lt;&gt;"")*($A75&gt;FD$4)*($A75&lt;=FD$5)),IF(AND((SUMIFS($B$9:$B75,$A$9:$A75,"&lt;"&amp;$A75,$A$9:$A75,"&gt;="&amp;FD$4,$A$9:$A75,"&lt;="&amp;FD$5)&gt;SUM(_xlfn._xlws.FILTER(FD76:FD155,$A76:$A155&gt;FD$4),_xlfn._xlws.FILTER($C$9:FC155,$A$9:$A155&gt;FD$4))),(SUMIFS($B$9:$B75,$A$9:$A75,"&lt;"&amp;$A75,$A$9:$A75,"&gt;="&amp;FD$4,$A$9:$A75,"&lt;="&amp;FD$5)-SUM(_xlfn._xlws.FILTER(FD76:FD155,$A76:$A155&gt;FD$4),_xlfn._xlws.FILTER($C$9:FC155,$A$9:$A155&gt;FD$4))&gt;FD$6)),FD$6,MAX(0,SUMIFS($B$9:$B75,$A$9:$A75,"&lt;"&amp;$A75,$A$9:$A75,"&gt;="&amp;FD$4,$A$9:$A75,"&lt;="&amp;FD$5)-SUM(_xlfn._xlws.FILTER(FD76:FD155,$A76:$A155&gt;FD$4),_xlfn._xlws.FILTER($C$9:FC155,$A$9:$A155&gt;FD$4)))),"")</f>
        <v/>
      </c>
      <c r="FE75" s="32" t="str" cm="1">
        <f t="array" ref="FE75">IF(AND(($A75&lt;&gt;"")*($A75&gt;FE$4)*($A75&lt;=FE$5)),IF(AND((SUMIFS($B$9:$B75,$A$9:$A75,"&lt;"&amp;$A75,$A$9:$A75,"&gt;="&amp;FE$4,$A$9:$A75,"&lt;="&amp;FE$5)&gt;SUM(_xlfn._xlws.FILTER(FE76:FE155,$A76:$A155&gt;FE$4),_xlfn._xlws.FILTER($C$9:FD155,$A$9:$A155&gt;FE$4))),(SUMIFS($B$9:$B75,$A$9:$A75,"&lt;"&amp;$A75,$A$9:$A75,"&gt;="&amp;FE$4,$A$9:$A75,"&lt;="&amp;FE$5)-SUM(_xlfn._xlws.FILTER(FE76:FE155,$A76:$A155&gt;FE$4),_xlfn._xlws.FILTER($C$9:FD155,$A$9:$A155&gt;FE$4))&gt;FE$6)),FE$6,MAX(0,SUMIFS($B$9:$B75,$A$9:$A75,"&lt;"&amp;$A75,$A$9:$A75,"&gt;="&amp;FE$4,$A$9:$A75,"&lt;="&amp;FE$5)-SUM(_xlfn._xlws.FILTER(FE76:FE155,$A76:$A155&gt;FE$4),_xlfn._xlws.FILTER($C$9:FD155,$A$9:$A155&gt;FE$4)))),"")</f>
        <v/>
      </c>
      <c r="FF75" s="32" t="str" cm="1">
        <f t="array" ref="FF75">IF(AND(($A75&lt;&gt;"")*($A75&gt;FF$4)*($A75&lt;=FF$5)),IF(AND((SUMIFS($B$9:$B75,$A$9:$A75,"&lt;"&amp;$A75,$A$9:$A75,"&gt;="&amp;FF$4,$A$9:$A75,"&lt;="&amp;FF$5)&gt;SUM(_xlfn._xlws.FILTER(FF76:FF155,$A76:$A155&gt;FF$4),_xlfn._xlws.FILTER($C$9:FE155,$A$9:$A155&gt;FF$4))),(SUMIFS($B$9:$B75,$A$9:$A75,"&lt;"&amp;$A75,$A$9:$A75,"&gt;="&amp;FF$4,$A$9:$A75,"&lt;="&amp;FF$5)-SUM(_xlfn._xlws.FILTER(FF76:FF155,$A76:$A155&gt;FF$4),_xlfn._xlws.FILTER($C$9:FE155,$A$9:$A155&gt;FF$4))&gt;FF$6)),FF$6,MAX(0,SUMIFS($B$9:$B75,$A$9:$A75,"&lt;"&amp;$A75,$A$9:$A75,"&gt;="&amp;FF$4,$A$9:$A75,"&lt;="&amp;FF$5)-SUM(_xlfn._xlws.FILTER(FF76:FF155,$A76:$A155&gt;FF$4),_xlfn._xlws.FILTER($C$9:FE155,$A$9:$A155&gt;FF$4)))),"")</f>
        <v/>
      </c>
      <c r="FG75" s="32" t="str" cm="1">
        <f t="array" ref="FG75">IF(AND(($A75&lt;&gt;"")*($A75&gt;FG$4)*($A75&lt;=FG$5)),IF(AND((SUMIFS($B$9:$B75,$A$9:$A75,"&lt;"&amp;$A75,$A$9:$A75,"&gt;="&amp;FG$4,$A$9:$A75,"&lt;="&amp;FG$5)&gt;SUM(_xlfn._xlws.FILTER(FG76:FG155,$A76:$A155&gt;FG$4),_xlfn._xlws.FILTER($C$9:FF155,$A$9:$A155&gt;FG$4))),(SUMIFS($B$9:$B75,$A$9:$A75,"&lt;"&amp;$A75,$A$9:$A75,"&gt;="&amp;FG$4,$A$9:$A75,"&lt;="&amp;FG$5)-SUM(_xlfn._xlws.FILTER(FG76:FG155,$A76:$A155&gt;FG$4),_xlfn._xlws.FILTER($C$9:FF155,$A$9:$A155&gt;FG$4))&gt;FG$6)),FG$6,MAX(0,SUMIFS($B$9:$B75,$A$9:$A75,"&lt;"&amp;$A75,$A$9:$A75,"&gt;="&amp;FG$4,$A$9:$A75,"&lt;="&amp;FG$5)-SUM(_xlfn._xlws.FILTER(FG76:FG155,$A76:$A155&gt;FG$4),_xlfn._xlws.FILTER($C$9:FF155,$A$9:$A155&gt;FG$4)))),"")</f>
        <v/>
      </c>
      <c r="FH75" s="32" t="str" cm="1">
        <f t="array" ref="FH75">IF(AND(($A75&lt;&gt;"")*($A75&gt;FH$4)*($A75&lt;=FH$5)),IF(AND((SUMIFS($B$9:$B75,$A$9:$A75,"&lt;"&amp;$A75,$A$9:$A75,"&gt;="&amp;FH$4,$A$9:$A75,"&lt;="&amp;FH$5)&gt;SUM(_xlfn._xlws.FILTER(FH76:FH155,$A76:$A155&gt;FH$4),_xlfn._xlws.FILTER($C$9:FG155,$A$9:$A155&gt;FH$4))),(SUMIFS($B$9:$B75,$A$9:$A75,"&lt;"&amp;$A75,$A$9:$A75,"&gt;="&amp;FH$4,$A$9:$A75,"&lt;="&amp;FH$5)-SUM(_xlfn._xlws.FILTER(FH76:FH155,$A76:$A155&gt;FH$4),_xlfn._xlws.FILTER($C$9:FG155,$A$9:$A155&gt;FH$4))&gt;FH$6)),FH$6,MAX(0,SUMIFS($B$9:$B75,$A$9:$A75,"&lt;"&amp;$A75,$A$9:$A75,"&gt;="&amp;FH$4,$A$9:$A75,"&lt;="&amp;FH$5)-SUM(_xlfn._xlws.FILTER(FH76:FH155,$A76:$A155&gt;FH$4),_xlfn._xlws.FILTER($C$9:FG155,$A$9:$A155&gt;FH$4)))),"")</f>
        <v/>
      </c>
      <c r="FI75" s="32" t="str" cm="1">
        <f t="array" ref="FI75">IF(AND(($A75&lt;&gt;"")*($A75&gt;FI$4)*($A75&lt;=FI$5)),IF(AND((SUMIFS($B$9:$B75,$A$9:$A75,"&lt;"&amp;$A75,$A$9:$A75,"&gt;="&amp;FI$4,$A$9:$A75,"&lt;="&amp;FI$5)&gt;SUM(_xlfn._xlws.FILTER(FI76:FI155,$A76:$A155&gt;FI$4),_xlfn._xlws.FILTER($C$9:FH155,$A$9:$A155&gt;FI$4))),(SUMIFS($B$9:$B75,$A$9:$A75,"&lt;"&amp;$A75,$A$9:$A75,"&gt;="&amp;FI$4,$A$9:$A75,"&lt;="&amp;FI$5)-SUM(_xlfn._xlws.FILTER(FI76:FI155,$A76:$A155&gt;FI$4),_xlfn._xlws.FILTER($C$9:FH155,$A$9:$A155&gt;FI$4))&gt;FI$6)),FI$6,MAX(0,SUMIFS($B$9:$B75,$A$9:$A75,"&lt;"&amp;$A75,$A$9:$A75,"&gt;="&amp;FI$4,$A$9:$A75,"&lt;="&amp;FI$5)-SUM(_xlfn._xlws.FILTER(FI76:FI155,$A76:$A155&gt;FI$4),_xlfn._xlws.FILTER($C$9:FH155,$A$9:$A155&gt;FI$4)))),"")</f>
        <v/>
      </c>
      <c r="FJ75" s="32" t="str" cm="1">
        <f t="array" ref="FJ75">IF(AND(($A75&lt;&gt;"")*($A75&gt;FJ$4)*($A75&lt;=FJ$5)),IF(AND((SUMIFS($B$9:$B75,$A$9:$A75,"&lt;"&amp;$A75,$A$9:$A75,"&gt;="&amp;FJ$4,$A$9:$A75,"&lt;="&amp;FJ$5)&gt;SUM(_xlfn._xlws.FILTER(FJ76:FJ155,$A76:$A155&gt;FJ$4),_xlfn._xlws.FILTER($C$9:FI155,$A$9:$A155&gt;FJ$4))),(SUMIFS($B$9:$B75,$A$9:$A75,"&lt;"&amp;$A75,$A$9:$A75,"&gt;="&amp;FJ$4,$A$9:$A75,"&lt;="&amp;FJ$5)-SUM(_xlfn._xlws.FILTER(FJ76:FJ155,$A76:$A155&gt;FJ$4),_xlfn._xlws.FILTER($C$9:FI155,$A$9:$A155&gt;FJ$4))&gt;FJ$6)),FJ$6,MAX(0,SUMIFS($B$9:$B75,$A$9:$A75,"&lt;"&amp;$A75,$A$9:$A75,"&gt;="&amp;FJ$4,$A$9:$A75,"&lt;="&amp;FJ$5)-SUM(_xlfn._xlws.FILTER(FJ76:FJ155,$A76:$A155&gt;FJ$4),_xlfn._xlws.FILTER($C$9:FI155,$A$9:$A155&gt;FJ$4)))),"")</f>
        <v/>
      </c>
      <c r="FK75" s="32" t="str" cm="1">
        <f t="array" ref="FK75">IF(AND(($A75&lt;&gt;"")*($A75&gt;FK$4)*($A75&lt;=FK$5)),IF(AND((SUMIFS($B$9:$B75,$A$9:$A75,"&lt;"&amp;$A75,$A$9:$A75,"&gt;="&amp;FK$4,$A$9:$A75,"&lt;="&amp;FK$5)&gt;SUM(_xlfn._xlws.FILTER(FK76:FK155,$A76:$A155&gt;FK$4),_xlfn._xlws.FILTER($C$9:FJ155,$A$9:$A155&gt;FK$4))),(SUMIFS($B$9:$B75,$A$9:$A75,"&lt;"&amp;$A75,$A$9:$A75,"&gt;="&amp;FK$4,$A$9:$A75,"&lt;="&amp;FK$5)-SUM(_xlfn._xlws.FILTER(FK76:FK155,$A76:$A155&gt;FK$4),_xlfn._xlws.FILTER($C$9:FJ155,$A$9:$A155&gt;FK$4))&gt;FK$6)),FK$6,MAX(0,SUMIFS($B$9:$B75,$A$9:$A75,"&lt;"&amp;$A75,$A$9:$A75,"&gt;="&amp;FK$4,$A$9:$A75,"&lt;="&amp;FK$5)-SUM(_xlfn._xlws.FILTER(FK76:FK155,$A76:$A155&gt;FK$4),_xlfn._xlws.FILTER($C$9:FJ155,$A$9:$A155&gt;FK$4)))),"")</f>
        <v/>
      </c>
      <c r="FL75" s="32" t="str" cm="1">
        <f t="array" ref="FL75">IF(AND(($A75&lt;&gt;"")*($A75&gt;FL$4)*($A75&lt;=FL$5)),IF(AND((SUMIFS($B$9:$B75,$A$9:$A75,"&lt;"&amp;$A75,$A$9:$A75,"&gt;="&amp;FL$4,$A$9:$A75,"&lt;="&amp;FL$5)&gt;SUM(_xlfn._xlws.FILTER(FL76:FL155,$A76:$A155&gt;FL$4),_xlfn._xlws.FILTER($C$9:FK155,$A$9:$A155&gt;FL$4))),(SUMIFS($B$9:$B75,$A$9:$A75,"&lt;"&amp;$A75,$A$9:$A75,"&gt;="&amp;FL$4,$A$9:$A75,"&lt;="&amp;FL$5)-SUM(_xlfn._xlws.FILTER(FL76:FL155,$A76:$A155&gt;FL$4),_xlfn._xlws.FILTER($C$9:FK155,$A$9:$A155&gt;FL$4))&gt;FL$6)),FL$6,MAX(0,SUMIFS($B$9:$B75,$A$9:$A75,"&lt;"&amp;$A75,$A$9:$A75,"&gt;="&amp;FL$4,$A$9:$A75,"&lt;="&amp;FL$5)-SUM(_xlfn._xlws.FILTER(FL76:FL155,$A76:$A155&gt;FL$4),_xlfn._xlws.FILTER($C$9:FK155,$A$9:$A155&gt;FL$4)))),"")</f>
        <v/>
      </c>
      <c r="FM75" s="32" t="str" cm="1">
        <f t="array" ref="FM75">IF(AND(($A75&lt;&gt;"")*($A75&gt;FM$4)*($A75&lt;=FM$5)),IF(AND((SUMIFS($B$9:$B75,$A$9:$A75,"&lt;"&amp;$A75,$A$9:$A75,"&gt;="&amp;FM$4,$A$9:$A75,"&lt;="&amp;FM$5)&gt;SUM(_xlfn._xlws.FILTER(FM76:FM155,$A76:$A155&gt;FM$4),_xlfn._xlws.FILTER($C$9:FL155,$A$9:$A155&gt;FM$4))),(SUMIFS($B$9:$B75,$A$9:$A75,"&lt;"&amp;$A75,$A$9:$A75,"&gt;="&amp;FM$4,$A$9:$A75,"&lt;="&amp;FM$5)-SUM(_xlfn._xlws.FILTER(FM76:FM155,$A76:$A155&gt;FM$4),_xlfn._xlws.FILTER($C$9:FL155,$A$9:$A155&gt;FM$4))&gt;FM$6)),FM$6,MAX(0,SUMIFS($B$9:$B75,$A$9:$A75,"&lt;"&amp;$A75,$A$9:$A75,"&gt;="&amp;FM$4,$A$9:$A75,"&lt;="&amp;FM$5)-SUM(_xlfn._xlws.FILTER(FM76:FM155,$A76:$A155&gt;FM$4),_xlfn._xlws.FILTER($C$9:FL155,$A$9:$A155&gt;FM$4)))),"")</f>
        <v/>
      </c>
      <c r="FN75" s="32" t="str" cm="1">
        <f t="array" ref="FN75">IF(AND(($A75&lt;&gt;"")*($A75&gt;FN$4)*($A75&lt;=FN$5)),IF(AND((SUMIFS($B$9:$B75,$A$9:$A75,"&lt;"&amp;$A75,$A$9:$A75,"&gt;="&amp;FN$4,$A$9:$A75,"&lt;="&amp;FN$5)&gt;SUM(_xlfn._xlws.FILTER(FN76:FN155,$A76:$A155&gt;FN$4),_xlfn._xlws.FILTER($C$9:FM155,$A$9:$A155&gt;FN$4))),(SUMIFS($B$9:$B75,$A$9:$A75,"&lt;"&amp;$A75,$A$9:$A75,"&gt;="&amp;FN$4,$A$9:$A75,"&lt;="&amp;FN$5)-SUM(_xlfn._xlws.FILTER(FN76:FN155,$A76:$A155&gt;FN$4),_xlfn._xlws.FILTER($C$9:FM155,$A$9:$A155&gt;FN$4))&gt;FN$6)),FN$6,MAX(0,SUMIFS($B$9:$B75,$A$9:$A75,"&lt;"&amp;$A75,$A$9:$A75,"&gt;="&amp;FN$4,$A$9:$A75,"&lt;="&amp;FN$5)-SUM(_xlfn._xlws.FILTER(FN76:FN155,$A76:$A155&gt;FN$4),_xlfn._xlws.FILTER($C$9:FM155,$A$9:$A155&gt;FN$4)))),"")</f>
        <v/>
      </c>
      <c r="FO75" s="32" t="str" cm="1">
        <f t="array" ref="FO75">IF(AND(($A75&lt;&gt;"")*($A75&gt;FO$4)*($A75&lt;=FO$5)),IF(AND((SUMIFS($B$9:$B75,$A$9:$A75,"&lt;"&amp;$A75,$A$9:$A75,"&gt;="&amp;FO$4,$A$9:$A75,"&lt;="&amp;FO$5)&gt;SUM(_xlfn._xlws.FILTER(FO76:FO155,$A76:$A155&gt;FO$4),_xlfn._xlws.FILTER($C$9:FN155,$A$9:$A155&gt;FO$4))),(SUMIFS($B$9:$B75,$A$9:$A75,"&lt;"&amp;$A75,$A$9:$A75,"&gt;="&amp;FO$4,$A$9:$A75,"&lt;="&amp;FO$5)-SUM(_xlfn._xlws.FILTER(FO76:FO155,$A76:$A155&gt;FO$4),_xlfn._xlws.FILTER($C$9:FN155,$A$9:$A155&gt;FO$4))&gt;FO$6)),FO$6,MAX(0,SUMIFS($B$9:$B75,$A$9:$A75,"&lt;"&amp;$A75,$A$9:$A75,"&gt;="&amp;FO$4,$A$9:$A75,"&lt;="&amp;FO$5)-SUM(_xlfn._xlws.FILTER(FO76:FO155,$A76:$A155&gt;FO$4),_xlfn._xlws.FILTER($C$9:FN155,$A$9:$A155&gt;FO$4)))),"")</f>
        <v/>
      </c>
      <c r="FP75" s="32" t="str" cm="1">
        <f t="array" ref="FP75">IF(AND(($A75&lt;&gt;"")*($A75&gt;FP$4)*($A75&lt;=FP$5)),IF(AND((SUMIFS($B$9:$B75,$A$9:$A75,"&lt;"&amp;$A75,$A$9:$A75,"&gt;="&amp;FP$4,$A$9:$A75,"&lt;="&amp;FP$5)&gt;SUM(_xlfn._xlws.FILTER(FP76:FP155,$A76:$A155&gt;FP$4),_xlfn._xlws.FILTER($C$9:FO155,$A$9:$A155&gt;FP$4))),(SUMIFS($B$9:$B75,$A$9:$A75,"&lt;"&amp;$A75,$A$9:$A75,"&gt;="&amp;FP$4,$A$9:$A75,"&lt;="&amp;FP$5)-SUM(_xlfn._xlws.FILTER(FP76:FP155,$A76:$A155&gt;FP$4),_xlfn._xlws.FILTER($C$9:FO155,$A$9:$A155&gt;FP$4))&gt;FP$6)),FP$6,MAX(0,SUMIFS($B$9:$B75,$A$9:$A75,"&lt;"&amp;$A75,$A$9:$A75,"&gt;="&amp;FP$4,$A$9:$A75,"&lt;="&amp;FP$5)-SUM(_xlfn._xlws.FILTER(FP76:FP155,$A76:$A155&gt;FP$4),_xlfn._xlws.FILTER($C$9:FO155,$A$9:$A155&gt;FP$4)))),"")</f>
        <v/>
      </c>
      <c r="FQ75" s="32" t="str" cm="1">
        <f t="array" ref="FQ75">IF(AND(($A75&lt;&gt;"")*($A75&gt;FQ$4)*($A75&lt;=FQ$5)),IF(AND((SUMIFS($B$9:$B75,$A$9:$A75,"&lt;"&amp;$A75,$A$9:$A75,"&gt;="&amp;FQ$4,$A$9:$A75,"&lt;="&amp;FQ$5)&gt;SUM(_xlfn._xlws.FILTER(FQ76:FQ155,$A76:$A155&gt;FQ$4),_xlfn._xlws.FILTER($C$9:FP155,$A$9:$A155&gt;FQ$4))),(SUMIFS($B$9:$B75,$A$9:$A75,"&lt;"&amp;$A75,$A$9:$A75,"&gt;="&amp;FQ$4,$A$9:$A75,"&lt;="&amp;FQ$5)-SUM(_xlfn._xlws.FILTER(FQ76:FQ155,$A76:$A155&gt;FQ$4),_xlfn._xlws.FILTER($C$9:FP155,$A$9:$A155&gt;FQ$4))&gt;FQ$6)),FQ$6,MAX(0,SUMIFS($B$9:$B75,$A$9:$A75,"&lt;"&amp;$A75,$A$9:$A75,"&gt;="&amp;FQ$4,$A$9:$A75,"&lt;="&amp;FQ$5)-SUM(_xlfn._xlws.FILTER(FQ76:FQ155,$A76:$A155&gt;FQ$4),_xlfn._xlws.FILTER($C$9:FP155,$A$9:$A155&gt;FQ$4)))),"")</f>
        <v/>
      </c>
      <c r="FR75" s="32" t="str" cm="1">
        <f t="array" ref="FR75">IF(AND(($A75&lt;&gt;"")*($A75&gt;FR$4)*($A75&lt;=FR$5)),IF(AND((SUMIFS($B$9:$B75,$A$9:$A75,"&lt;"&amp;$A75,$A$9:$A75,"&gt;="&amp;FR$4,$A$9:$A75,"&lt;="&amp;FR$5)&gt;SUM(_xlfn._xlws.FILTER(FR76:FR155,$A76:$A155&gt;FR$4),_xlfn._xlws.FILTER($C$9:FQ155,$A$9:$A155&gt;FR$4))),(SUMIFS($B$9:$B75,$A$9:$A75,"&lt;"&amp;$A75,$A$9:$A75,"&gt;="&amp;FR$4,$A$9:$A75,"&lt;="&amp;FR$5)-SUM(_xlfn._xlws.FILTER(FR76:FR155,$A76:$A155&gt;FR$4),_xlfn._xlws.FILTER($C$9:FQ155,$A$9:$A155&gt;FR$4))&gt;FR$6)),FR$6,MAX(0,SUMIFS($B$9:$B75,$A$9:$A75,"&lt;"&amp;$A75,$A$9:$A75,"&gt;="&amp;FR$4,$A$9:$A75,"&lt;="&amp;FR$5)-SUM(_xlfn._xlws.FILTER(FR76:FR155,$A76:$A155&gt;FR$4),_xlfn._xlws.FILTER($C$9:FQ155,$A$9:$A155&gt;FR$4)))),"")</f>
        <v/>
      </c>
      <c r="FS75" s="32" t="str" cm="1">
        <f t="array" ref="FS75">IF(AND(($A75&lt;&gt;"")*($A75&gt;FS$4)*($A75&lt;=FS$5)),IF(AND((SUMIFS($B$9:$B75,$A$9:$A75,"&lt;"&amp;$A75,$A$9:$A75,"&gt;="&amp;FS$4,$A$9:$A75,"&lt;="&amp;FS$5)&gt;SUM(_xlfn._xlws.FILTER(FS76:FS155,$A76:$A155&gt;FS$4),_xlfn._xlws.FILTER($C$9:FR155,$A$9:$A155&gt;FS$4))),(SUMIFS($B$9:$B75,$A$9:$A75,"&lt;"&amp;$A75,$A$9:$A75,"&gt;="&amp;FS$4,$A$9:$A75,"&lt;="&amp;FS$5)-SUM(_xlfn._xlws.FILTER(FS76:FS155,$A76:$A155&gt;FS$4),_xlfn._xlws.FILTER($C$9:FR155,$A$9:$A155&gt;FS$4))&gt;FS$6)),FS$6,MAX(0,SUMIFS($B$9:$B75,$A$9:$A75,"&lt;"&amp;$A75,$A$9:$A75,"&gt;="&amp;FS$4,$A$9:$A75,"&lt;="&amp;FS$5)-SUM(_xlfn._xlws.FILTER(FS76:FS155,$A76:$A155&gt;FS$4),_xlfn._xlws.FILTER($C$9:FR155,$A$9:$A155&gt;FS$4)))),"")</f>
        <v/>
      </c>
      <c r="FT75" s="32" t="str" cm="1">
        <f t="array" ref="FT75">IF(AND(($A75&lt;&gt;"")*($A75&gt;FT$4)*($A75&lt;=FT$5)),IF(AND((SUMIFS($B$9:$B75,$A$9:$A75,"&lt;"&amp;$A75,$A$9:$A75,"&gt;="&amp;FT$4,$A$9:$A75,"&lt;="&amp;FT$5)&gt;SUM(_xlfn._xlws.FILTER(FT76:FT155,$A76:$A155&gt;FT$4),_xlfn._xlws.FILTER($C$9:FS155,$A$9:$A155&gt;FT$4))),(SUMIFS($B$9:$B75,$A$9:$A75,"&lt;"&amp;$A75,$A$9:$A75,"&gt;="&amp;FT$4,$A$9:$A75,"&lt;="&amp;FT$5)-SUM(_xlfn._xlws.FILTER(FT76:FT155,$A76:$A155&gt;FT$4),_xlfn._xlws.FILTER($C$9:FS155,$A$9:$A155&gt;FT$4))&gt;FT$6)),FT$6,MAX(0,SUMIFS($B$9:$B75,$A$9:$A75,"&lt;"&amp;$A75,$A$9:$A75,"&gt;="&amp;FT$4,$A$9:$A75,"&lt;="&amp;FT$5)-SUM(_xlfn._xlws.FILTER(FT76:FT155,$A76:$A155&gt;FT$4),_xlfn._xlws.FILTER($C$9:FS155,$A$9:$A155&gt;FT$4)))),"")</f>
        <v/>
      </c>
      <c r="FU75" s="32" t="str" cm="1">
        <f t="array" ref="FU75">IF(AND(($A75&lt;&gt;"")*($A75&gt;FU$4)*($A75&lt;=FU$5)),IF(AND((SUMIFS($B$9:$B75,$A$9:$A75,"&lt;"&amp;$A75,$A$9:$A75,"&gt;="&amp;FU$4,$A$9:$A75,"&lt;="&amp;FU$5)&gt;SUM(_xlfn._xlws.FILTER(FU76:FU155,$A76:$A155&gt;FU$4),_xlfn._xlws.FILTER($C$9:FT155,$A$9:$A155&gt;FU$4))),(SUMIFS($B$9:$B75,$A$9:$A75,"&lt;"&amp;$A75,$A$9:$A75,"&gt;="&amp;FU$4,$A$9:$A75,"&lt;="&amp;FU$5)-SUM(_xlfn._xlws.FILTER(FU76:FU155,$A76:$A155&gt;FU$4),_xlfn._xlws.FILTER($C$9:FT155,$A$9:$A155&gt;FU$4))&gt;FU$6)),FU$6,MAX(0,SUMIFS($B$9:$B75,$A$9:$A75,"&lt;"&amp;$A75,$A$9:$A75,"&gt;="&amp;FU$4,$A$9:$A75,"&lt;="&amp;FU$5)-SUM(_xlfn._xlws.FILTER(FU76:FU155,$A76:$A155&gt;FU$4),_xlfn._xlws.FILTER($C$9:FT155,$A$9:$A155&gt;FU$4)))),"")</f>
        <v/>
      </c>
      <c r="FV75" s="32" t="str" cm="1">
        <f t="array" ref="FV75">IF(AND(($A75&lt;&gt;"")*($A75&gt;FV$4)*($A75&lt;=FV$5)),IF(AND((SUMIFS($B$9:$B75,$A$9:$A75,"&lt;"&amp;$A75,$A$9:$A75,"&gt;="&amp;FV$4,$A$9:$A75,"&lt;="&amp;FV$5)&gt;SUM(_xlfn._xlws.FILTER(FV76:FV155,$A76:$A155&gt;FV$4),_xlfn._xlws.FILTER($C$9:FU155,$A$9:$A155&gt;FV$4))),(SUMIFS($B$9:$B75,$A$9:$A75,"&lt;"&amp;$A75,$A$9:$A75,"&gt;="&amp;FV$4,$A$9:$A75,"&lt;="&amp;FV$5)-SUM(_xlfn._xlws.FILTER(FV76:FV155,$A76:$A155&gt;FV$4),_xlfn._xlws.FILTER($C$9:FU155,$A$9:$A155&gt;FV$4))&gt;FV$6)),FV$6,MAX(0,SUMIFS($B$9:$B75,$A$9:$A75,"&lt;"&amp;$A75,$A$9:$A75,"&gt;="&amp;FV$4,$A$9:$A75,"&lt;="&amp;FV$5)-SUM(_xlfn._xlws.FILTER(FV76:FV155,$A76:$A155&gt;FV$4),_xlfn._xlws.FILTER($C$9:FU155,$A$9:$A155&gt;FV$4)))),"")</f>
        <v/>
      </c>
      <c r="FW75" s="32" t="str" cm="1">
        <f t="array" ref="FW75">IF(AND(($A75&lt;&gt;"")*($A75&gt;FW$4)*($A75&lt;=FW$5)),IF(AND((SUMIFS($B$9:$B75,$A$9:$A75,"&lt;"&amp;$A75,$A$9:$A75,"&gt;="&amp;FW$4,$A$9:$A75,"&lt;="&amp;FW$5)&gt;SUM(_xlfn._xlws.FILTER(FW76:FW155,$A76:$A155&gt;FW$4),_xlfn._xlws.FILTER($C$9:FV155,$A$9:$A155&gt;FW$4))),(SUMIFS($B$9:$B75,$A$9:$A75,"&lt;"&amp;$A75,$A$9:$A75,"&gt;="&amp;FW$4,$A$9:$A75,"&lt;="&amp;FW$5)-SUM(_xlfn._xlws.FILTER(FW76:FW155,$A76:$A155&gt;FW$4),_xlfn._xlws.FILTER($C$9:FV155,$A$9:$A155&gt;FW$4))&gt;FW$6)),FW$6,MAX(0,SUMIFS($B$9:$B75,$A$9:$A75,"&lt;"&amp;$A75,$A$9:$A75,"&gt;="&amp;FW$4,$A$9:$A75,"&lt;="&amp;FW$5)-SUM(_xlfn._xlws.FILTER(FW76:FW155,$A76:$A155&gt;FW$4),_xlfn._xlws.FILTER($C$9:FV155,$A$9:$A155&gt;FW$4)))),"")</f>
        <v/>
      </c>
      <c r="FX75" s="32" t="str" cm="1">
        <f t="array" ref="FX75">IF(AND(($A75&lt;&gt;"")*($A75&gt;FX$4)*($A75&lt;=FX$5)),IF(AND((SUMIFS($B$9:$B75,$A$9:$A75,"&lt;"&amp;$A75,$A$9:$A75,"&gt;="&amp;FX$4,$A$9:$A75,"&lt;="&amp;FX$5)&gt;SUM(_xlfn._xlws.FILTER(FX76:FX155,$A76:$A155&gt;FX$4),_xlfn._xlws.FILTER($C$9:FW155,$A$9:$A155&gt;FX$4))),(SUMIFS($B$9:$B75,$A$9:$A75,"&lt;"&amp;$A75,$A$9:$A75,"&gt;="&amp;FX$4,$A$9:$A75,"&lt;="&amp;FX$5)-SUM(_xlfn._xlws.FILTER(FX76:FX155,$A76:$A155&gt;FX$4),_xlfn._xlws.FILTER($C$9:FW155,$A$9:$A155&gt;FX$4))&gt;FX$6)),FX$6,MAX(0,SUMIFS($B$9:$B75,$A$9:$A75,"&lt;"&amp;$A75,$A$9:$A75,"&gt;="&amp;FX$4,$A$9:$A75,"&lt;="&amp;FX$5)-SUM(_xlfn._xlws.FILTER(FX76:FX155,$A76:$A155&gt;FX$4),_xlfn._xlws.FILTER($C$9:FW155,$A$9:$A155&gt;FX$4)))),"")</f>
        <v/>
      </c>
      <c r="FY75" s="32" t="str" cm="1">
        <f t="array" ref="FY75">IF(AND(($A75&lt;&gt;"")*($A75&gt;FY$4)*($A75&lt;=FY$5)),IF(AND((SUMIFS($B$9:$B75,$A$9:$A75,"&lt;"&amp;$A75,$A$9:$A75,"&gt;="&amp;FY$4,$A$9:$A75,"&lt;="&amp;FY$5)&gt;SUM(_xlfn._xlws.FILTER(FY76:FY155,$A76:$A155&gt;FY$4),_xlfn._xlws.FILTER($C$9:FX155,$A$9:$A155&gt;FY$4))),(SUMIFS($B$9:$B75,$A$9:$A75,"&lt;"&amp;$A75,$A$9:$A75,"&gt;="&amp;FY$4,$A$9:$A75,"&lt;="&amp;FY$5)-SUM(_xlfn._xlws.FILTER(FY76:FY155,$A76:$A155&gt;FY$4),_xlfn._xlws.FILTER($C$9:FX155,$A$9:$A155&gt;FY$4))&gt;FY$6)),FY$6,MAX(0,SUMIFS($B$9:$B75,$A$9:$A75,"&lt;"&amp;$A75,$A$9:$A75,"&gt;="&amp;FY$4,$A$9:$A75,"&lt;="&amp;FY$5)-SUM(_xlfn._xlws.FILTER(FY76:FY155,$A76:$A155&gt;FY$4),_xlfn._xlws.FILTER($C$9:FX155,$A$9:$A155&gt;FY$4)))),"")</f>
        <v/>
      </c>
      <c r="FZ75" s="32" t="str" cm="1">
        <f t="array" ref="FZ75">IF(AND(($A75&lt;&gt;"")*($A75&gt;FZ$4)*($A75&lt;=FZ$5)),IF(AND((SUMIFS($B$9:$B75,$A$9:$A75,"&lt;"&amp;$A75,$A$9:$A75,"&gt;="&amp;FZ$4,$A$9:$A75,"&lt;="&amp;FZ$5)&gt;SUM(_xlfn._xlws.FILTER(FZ76:FZ155,$A76:$A155&gt;FZ$4),_xlfn._xlws.FILTER($C$9:FY155,$A$9:$A155&gt;FZ$4))),(SUMIFS($B$9:$B75,$A$9:$A75,"&lt;"&amp;$A75,$A$9:$A75,"&gt;="&amp;FZ$4,$A$9:$A75,"&lt;="&amp;FZ$5)-SUM(_xlfn._xlws.FILTER(FZ76:FZ155,$A76:$A155&gt;FZ$4),_xlfn._xlws.FILTER($C$9:FY155,$A$9:$A155&gt;FZ$4))&gt;FZ$6)),FZ$6,MAX(0,SUMIFS($B$9:$B75,$A$9:$A75,"&lt;"&amp;$A75,$A$9:$A75,"&gt;="&amp;FZ$4,$A$9:$A75,"&lt;="&amp;FZ$5)-SUM(_xlfn._xlws.FILTER(FZ76:FZ155,$A76:$A155&gt;FZ$4),_xlfn._xlws.FILTER($C$9:FY155,$A$9:$A155&gt;FZ$4)))),"")</f>
        <v/>
      </c>
      <c r="GA75" s="32" t="str" cm="1">
        <f t="array" ref="GA75">IF(AND(($A75&lt;&gt;"")*($A75&gt;GA$4)*($A75&lt;=GA$5)),IF(AND((SUMIFS($B$9:$B75,$A$9:$A75,"&lt;"&amp;$A75,$A$9:$A75,"&gt;="&amp;GA$4,$A$9:$A75,"&lt;="&amp;GA$5)&gt;SUM(_xlfn._xlws.FILTER(GA76:GA155,$A76:$A155&gt;GA$4),_xlfn._xlws.FILTER($C$9:FZ155,$A$9:$A155&gt;GA$4))),(SUMIFS($B$9:$B75,$A$9:$A75,"&lt;"&amp;$A75,$A$9:$A75,"&gt;="&amp;GA$4,$A$9:$A75,"&lt;="&amp;GA$5)-SUM(_xlfn._xlws.FILTER(GA76:GA155,$A76:$A155&gt;GA$4),_xlfn._xlws.FILTER($C$9:FZ155,$A$9:$A155&gt;GA$4))&gt;GA$6)),GA$6,MAX(0,SUMIFS($B$9:$B75,$A$9:$A75,"&lt;"&amp;$A75,$A$9:$A75,"&gt;="&amp;GA$4,$A$9:$A75,"&lt;="&amp;GA$5)-SUM(_xlfn._xlws.FILTER(GA76:GA155,$A76:$A155&gt;GA$4),_xlfn._xlws.FILTER($C$9:FZ155,$A$9:$A155&gt;GA$4)))),"")</f>
        <v/>
      </c>
      <c r="GB75" s="32" t="str" cm="1">
        <f t="array" ref="GB75">IF(AND(($A75&lt;&gt;"")*($A75&gt;GB$4)*($A75&lt;=GB$5)),IF(AND((SUMIFS($B$9:$B75,$A$9:$A75,"&lt;"&amp;$A75,$A$9:$A75,"&gt;="&amp;GB$4,$A$9:$A75,"&lt;="&amp;GB$5)&gt;SUM(_xlfn._xlws.FILTER(GB76:GB155,$A76:$A155&gt;GB$4),_xlfn._xlws.FILTER($C$9:GA155,$A$9:$A155&gt;GB$4))),(SUMIFS($B$9:$B75,$A$9:$A75,"&lt;"&amp;$A75,$A$9:$A75,"&gt;="&amp;GB$4,$A$9:$A75,"&lt;="&amp;GB$5)-SUM(_xlfn._xlws.FILTER(GB76:GB155,$A76:$A155&gt;GB$4),_xlfn._xlws.FILTER($C$9:GA155,$A$9:$A155&gt;GB$4))&gt;GB$6)),GB$6,MAX(0,SUMIFS($B$9:$B75,$A$9:$A75,"&lt;"&amp;$A75,$A$9:$A75,"&gt;="&amp;GB$4,$A$9:$A75,"&lt;="&amp;GB$5)-SUM(_xlfn._xlws.FILTER(GB76:GB155,$A76:$A155&gt;GB$4),_xlfn._xlws.FILTER($C$9:GA155,$A$9:$A155&gt;GB$4)))),"")</f>
        <v/>
      </c>
      <c r="GC75" s="32" t="str" cm="1">
        <f t="array" ref="GC75">IF(AND(($A75&lt;&gt;"")*($A75&gt;GC$4)*($A75&lt;=GC$5)),IF(AND((SUMIFS($B$9:$B75,$A$9:$A75,"&lt;"&amp;$A75,$A$9:$A75,"&gt;="&amp;GC$4,$A$9:$A75,"&lt;="&amp;GC$5)&gt;SUM(_xlfn._xlws.FILTER(GC76:GC155,$A76:$A155&gt;GC$4),_xlfn._xlws.FILTER($C$9:GB155,$A$9:$A155&gt;GC$4))),(SUMIFS($B$9:$B75,$A$9:$A75,"&lt;"&amp;$A75,$A$9:$A75,"&gt;="&amp;GC$4,$A$9:$A75,"&lt;="&amp;GC$5)-SUM(_xlfn._xlws.FILTER(GC76:GC155,$A76:$A155&gt;GC$4),_xlfn._xlws.FILTER($C$9:GB155,$A$9:$A155&gt;GC$4))&gt;GC$6)),GC$6,MAX(0,SUMIFS($B$9:$B75,$A$9:$A75,"&lt;"&amp;$A75,$A$9:$A75,"&gt;="&amp;GC$4,$A$9:$A75,"&lt;="&amp;GC$5)-SUM(_xlfn._xlws.FILTER(GC76:GC155,$A76:$A155&gt;GC$4),_xlfn._xlws.FILTER($C$9:GB155,$A$9:$A155&gt;GC$4)))),"")</f>
        <v/>
      </c>
      <c r="GD75" s="32" t="str" cm="1">
        <f t="array" ref="GD75">IF(AND(($A75&lt;&gt;"")*($A75&gt;GD$4)*($A75&lt;=GD$5)),IF(AND((SUMIFS($B$9:$B75,$A$9:$A75,"&lt;"&amp;$A75,$A$9:$A75,"&gt;="&amp;GD$4,$A$9:$A75,"&lt;="&amp;GD$5)&gt;SUM(_xlfn._xlws.FILTER(GD76:GD155,$A76:$A155&gt;GD$4),_xlfn._xlws.FILTER($C$9:GC155,$A$9:$A155&gt;GD$4))),(SUMIFS($B$9:$B75,$A$9:$A75,"&lt;"&amp;$A75,$A$9:$A75,"&gt;="&amp;GD$4,$A$9:$A75,"&lt;="&amp;GD$5)-SUM(_xlfn._xlws.FILTER(GD76:GD155,$A76:$A155&gt;GD$4),_xlfn._xlws.FILTER($C$9:GC155,$A$9:$A155&gt;GD$4))&gt;GD$6)),GD$6,MAX(0,SUMIFS($B$9:$B75,$A$9:$A75,"&lt;"&amp;$A75,$A$9:$A75,"&gt;="&amp;GD$4,$A$9:$A75,"&lt;="&amp;GD$5)-SUM(_xlfn._xlws.FILTER(GD76:GD155,$A76:$A155&gt;GD$4),_xlfn._xlws.FILTER($C$9:GC155,$A$9:$A155&gt;GD$4)))),"")</f>
        <v/>
      </c>
      <c r="GE75" s="32" t="str" cm="1">
        <f t="array" ref="GE75">IF(AND(($A75&lt;&gt;"")*($A75&gt;GE$4)*($A75&lt;=GE$5)),IF(AND((SUMIFS($B$9:$B75,$A$9:$A75,"&lt;"&amp;$A75,$A$9:$A75,"&gt;="&amp;GE$4,$A$9:$A75,"&lt;="&amp;GE$5)&gt;SUM(_xlfn._xlws.FILTER(GE76:GE155,$A76:$A155&gt;GE$4),_xlfn._xlws.FILTER($C$9:GD155,$A$9:$A155&gt;GE$4))),(SUMIFS($B$9:$B75,$A$9:$A75,"&lt;"&amp;$A75,$A$9:$A75,"&gt;="&amp;GE$4,$A$9:$A75,"&lt;="&amp;GE$5)-SUM(_xlfn._xlws.FILTER(GE76:GE155,$A76:$A155&gt;GE$4),_xlfn._xlws.FILTER($C$9:GD155,$A$9:$A155&gt;GE$4))&gt;GE$6)),GE$6,MAX(0,SUMIFS($B$9:$B75,$A$9:$A75,"&lt;"&amp;$A75,$A$9:$A75,"&gt;="&amp;GE$4,$A$9:$A75,"&lt;="&amp;GE$5)-SUM(_xlfn._xlws.FILTER(GE76:GE155,$A76:$A155&gt;GE$4),_xlfn._xlws.FILTER($C$9:GD155,$A$9:$A155&gt;GE$4)))),"")</f>
        <v/>
      </c>
      <c r="GF75" s="32" t="str" cm="1">
        <f t="array" ref="GF75">IF(AND(($A75&lt;&gt;"")*($A75&gt;GF$4)*($A75&lt;=GF$5)),IF(AND((SUMIFS($B$9:$B75,$A$9:$A75,"&lt;"&amp;$A75,$A$9:$A75,"&gt;="&amp;GF$4,$A$9:$A75,"&lt;="&amp;GF$5)&gt;SUM(_xlfn._xlws.FILTER(GF76:GF155,$A76:$A155&gt;GF$4),_xlfn._xlws.FILTER($C$9:GE155,$A$9:$A155&gt;GF$4))),(SUMIFS($B$9:$B75,$A$9:$A75,"&lt;"&amp;$A75,$A$9:$A75,"&gt;="&amp;GF$4,$A$9:$A75,"&lt;="&amp;GF$5)-SUM(_xlfn._xlws.FILTER(GF76:GF155,$A76:$A155&gt;GF$4),_xlfn._xlws.FILTER($C$9:GE155,$A$9:$A155&gt;GF$4))&gt;GF$6)),GF$6,MAX(0,SUMIFS($B$9:$B75,$A$9:$A75,"&lt;"&amp;$A75,$A$9:$A75,"&gt;="&amp;GF$4,$A$9:$A75,"&lt;="&amp;GF$5)-SUM(_xlfn._xlws.FILTER(GF76:GF155,$A76:$A155&gt;GF$4),_xlfn._xlws.FILTER($C$9:GE155,$A$9:$A155&gt;GF$4)))),"")</f>
        <v/>
      </c>
      <c r="GG75" s="32" t="str" cm="1">
        <f t="array" ref="GG75">IF(AND(($A75&lt;&gt;"")*($A75&gt;GG$4)*($A75&lt;=GG$5)),IF(AND((SUMIFS($B$9:$B75,$A$9:$A75,"&lt;"&amp;$A75,$A$9:$A75,"&gt;="&amp;GG$4,$A$9:$A75,"&lt;="&amp;GG$5)&gt;SUM(_xlfn._xlws.FILTER(GG76:GG155,$A76:$A155&gt;GG$4),_xlfn._xlws.FILTER($C$9:GF155,$A$9:$A155&gt;GG$4))),(SUMIFS($B$9:$B75,$A$9:$A75,"&lt;"&amp;$A75,$A$9:$A75,"&gt;="&amp;GG$4,$A$9:$A75,"&lt;="&amp;GG$5)-SUM(_xlfn._xlws.FILTER(GG76:GG155,$A76:$A155&gt;GG$4),_xlfn._xlws.FILTER($C$9:GF155,$A$9:$A155&gt;GG$4))&gt;GG$6)),GG$6,MAX(0,SUMIFS($B$9:$B75,$A$9:$A75,"&lt;"&amp;$A75,$A$9:$A75,"&gt;="&amp;GG$4,$A$9:$A75,"&lt;="&amp;GG$5)-SUM(_xlfn._xlws.FILTER(GG76:GG155,$A76:$A155&gt;GG$4),_xlfn._xlws.FILTER($C$9:GF155,$A$9:$A155&gt;GG$4)))),"")</f>
        <v/>
      </c>
      <c r="GH75" s="32" t="str" cm="1">
        <f t="array" ref="GH75">IF(AND(($A75&lt;&gt;"")*($A75&gt;GH$4)*($A75&lt;=GH$5)),IF(AND((SUMIFS($B$9:$B75,$A$9:$A75,"&lt;"&amp;$A75,$A$9:$A75,"&gt;="&amp;GH$4,$A$9:$A75,"&lt;="&amp;GH$5)&gt;SUM(_xlfn._xlws.FILTER(GH76:GH155,$A76:$A155&gt;GH$4),_xlfn._xlws.FILTER($C$9:GG155,$A$9:$A155&gt;GH$4))),(SUMIFS($B$9:$B75,$A$9:$A75,"&lt;"&amp;$A75,$A$9:$A75,"&gt;="&amp;GH$4,$A$9:$A75,"&lt;="&amp;GH$5)-SUM(_xlfn._xlws.FILTER(GH76:GH155,$A76:$A155&gt;GH$4),_xlfn._xlws.FILTER($C$9:GG155,$A$9:$A155&gt;GH$4))&gt;GH$6)),GH$6,MAX(0,SUMIFS($B$9:$B75,$A$9:$A75,"&lt;"&amp;$A75,$A$9:$A75,"&gt;="&amp;GH$4,$A$9:$A75,"&lt;="&amp;GH$5)-SUM(_xlfn._xlws.FILTER(GH76:GH155,$A76:$A155&gt;GH$4),_xlfn._xlws.FILTER($C$9:GG155,$A$9:$A155&gt;GH$4)))),"")</f>
        <v/>
      </c>
      <c r="GI75" s="32" t="str" cm="1">
        <f t="array" ref="GI75">IF(AND(($A75&lt;&gt;"")*($A75&gt;GI$4)*($A75&lt;=GI$5)),IF(AND((SUMIFS($B$9:$B75,$A$9:$A75,"&lt;"&amp;$A75,$A$9:$A75,"&gt;="&amp;GI$4,$A$9:$A75,"&lt;="&amp;GI$5)&gt;SUM(_xlfn._xlws.FILTER(GI76:GI155,$A76:$A155&gt;GI$4),_xlfn._xlws.FILTER($C$9:GH155,$A$9:$A155&gt;GI$4))),(SUMIFS($B$9:$B75,$A$9:$A75,"&lt;"&amp;$A75,$A$9:$A75,"&gt;="&amp;GI$4,$A$9:$A75,"&lt;="&amp;GI$5)-SUM(_xlfn._xlws.FILTER(GI76:GI155,$A76:$A155&gt;GI$4),_xlfn._xlws.FILTER($C$9:GH155,$A$9:$A155&gt;GI$4))&gt;GI$6)),GI$6,MAX(0,SUMIFS($B$9:$B75,$A$9:$A75,"&lt;"&amp;$A75,$A$9:$A75,"&gt;="&amp;GI$4,$A$9:$A75,"&lt;="&amp;GI$5)-SUM(_xlfn._xlws.FILTER(GI76:GI155,$A76:$A155&gt;GI$4),_xlfn._xlws.FILTER($C$9:GH155,$A$9:$A155&gt;GI$4)))),"")</f>
        <v/>
      </c>
      <c r="GJ75" s="32" t="str" cm="1">
        <f t="array" ref="GJ75">IF(AND(($A75&lt;&gt;"")*($A75&gt;GJ$4)*($A75&lt;=GJ$5)),IF(AND((SUMIFS($B$9:$B75,$A$9:$A75,"&lt;"&amp;$A75,$A$9:$A75,"&gt;="&amp;GJ$4,$A$9:$A75,"&lt;="&amp;GJ$5)&gt;SUM(_xlfn._xlws.FILTER(GJ76:GJ155,$A76:$A155&gt;GJ$4),_xlfn._xlws.FILTER($C$9:GI155,$A$9:$A155&gt;GJ$4))),(SUMIFS($B$9:$B75,$A$9:$A75,"&lt;"&amp;$A75,$A$9:$A75,"&gt;="&amp;GJ$4,$A$9:$A75,"&lt;="&amp;GJ$5)-SUM(_xlfn._xlws.FILTER(GJ76:GJ155,$A76:$A155&gt;GJ$4),_xlfn._xlws.FILTER($C$9:GI155,$A$9:$A155&gt;GJ$4))&gt;GJ$6)),GJ$6,MAX(0,SUMIFS($B$9:$B75,$A$9:$A75,"&lt;"&amp;$A75,$A$9:$A75,"&gt;="&amp;GJ$4,$A$9:$A75,"&lt;="&amp;GJ$5)-SUM(_xlfn._xlws.FILTER(GJ76:GJ155,$A76:$A155&gt;GJ$4),_xlfn._xlws.FILTER($C$9:GI155,$A$9:$A155&gt;GJ$4)))),"")</f>
        <v/>
      </c>
      <c r="GK75" s="32" t="str" cm="1">
        <f t="array" ref="GK75">IF(AND(($A75&lt;&gt;"")*($A75&gt;GK$4)*($A75&lt;=GK$5)),IF(AND((SUMIFS($B$9:$B75,$A$9:$A75,"&lt;"&amp;$A75,$A$9:$A75,"&gt;="&amp;GK$4,$A$9:$A75,"&lt;="&amp;GK$5)&gt;SUM(_xlfn._xlws.FILTER(GK76:GK155,$A76:$A155&gt;GK$4),_xlfn._xlws.FILTER($C$9:GJ155,$A$9:$A155&gt;GK$4))),(SUMIFS($B$9:$B75,$A$9:$A75,"&lt;"&amp;$A75,$A$9:$A75,"&gt;="&amp;GK$4,$A$9:$A75,"&lt;="&amp;GK$5)-SUM(_xlfn._xlws.FILTER(GK76:GK155,$A76:$A155&gt;GK$4),_xlfn._xlws.FILTER($C$9:GJ155,$A$9:$A155&gt;GK$4))&gt;GK$6)),GK$6,MAX(0,SUMIFS($B$9:$B75,$A$9:$A75,"&lt;"&amp;$A75,$A$9:$A75,"&gt;="&amp;GK$4,$A$9:$A75,"&lt;="&amp;GK$5)-SUM(_xlfn._xlws.FILTER(GK76:GK155,$A76:$A155&gt;GK$4),_xlfn._xlws.FILTER($C$9:GJ155,$A$9:$A155&gt;GK$4)))),"")</f>
        <v/>
      </c>
      <c r="GL75" s="32" t="str" cm="1">
        <f t="array" ref="GL75">IF(AND(($A75&lt;&gt;"")*($A75&gt;GL$4)*($A75&lt;=GL$5)),IF(AND((SUMIFS($B$9:$B75,$A$9:$A75,"&lt;"&amp;$A75,$A$9:$A75,"&gt;="&amp;GL$4,$A$9:$A75,"&lt;="&amp;GL$5)&gt;SUM(_xlfn._xlws.FILTER(GL76:GL155,$A76:$A155&gt;GL$4),_xlfn._xlws.FILTER($C$9:GK155,$A$9:$A155&gt;GL$4))),(SUMIFS($B$9:$B75,$A$9:$A75,"&lt;"&amp;$A75,$A$9:$A75,"&gt;="&amp;GL$4,$A$9:$A75,"&lt;="&amp;GL$5)-SUM(_xlfn._xlws.FILTER(GL76:GL155,$A76:$A155&gt;GL$4),_xlfn._xlws.FILTER($C$9:GK155,$A$9:$A155&gt;GL$4))&gt;GL$6)),GL$6,MAX(0,SUMIFS($B$9:$B75,$A$9:$A75,"&lt;"&amp;$A75,$A$9:$A75,"&gt;="&amp;GL$4,$A$9:$A75,"&lt;="&amp;GL$5)-SUM(_xlfn._xlws.FILTER(GL76:GL155,$A76:$A155&gt;GL$4),_xlfn._xlws.FILTER($C$9:GK155,$A$9:$A155&gt;GL$4)))),"")</f>
        <v/>
      </c>
      <c r="GM75" s="32" t="str" cm="1">
        <f t="array" ref="GM75">IF(AND(($A75&lt;&gt;"")*($A75&gt;GM$4)*($A75&lt;=GM$5)),IF(AND((SUMIFS($B$9:$B75,$A$9:$A75,"&lt;"&amp;$A75,$A$9:$A75,"&gt;="&amp;GM$4,$A$9:$A75,"&lt;="&amp;GM$5)&gt;SUM(_xlfn._xlws.FILTER(GM76:GM155,$A76:$A155&gt;GM$4),_xlfn._xlws.FILTER($C$9:GL155,$A$9:$A155&gt;GM$4))),(SUMIFS($B$9:$B75,$A$9:$A75,"&lt;"&amp;$A75,$A$9:$A75,"&gt;="&amp;GM$4,$A$9:$A75,"&lt;="&amp;GM$5)-SUM(_xlfn._xlws.FILTER(GM76:GM155,$A76:$A155&gt;GM$4),_xlfn._xlws.FILTER($C$9:GL155,$A$9:$A155&gt;GM$4))&gt;GM$6)),GM$6,MAX(0,SUMIFS($B$9:$B75,$A$9:$A75,"&lt;"&amp;$A75,$A$9:$A75,"&gt;="&amp;GM$4,$A$9:$A75,"&lt;="&amp;GM$5)-SUM(_xlfn._xlws.FILTER(GM76:GM155,$A76:$A155&gt;GM$4),_xlfn._xlws.FILTER($C$9:GL155,$A$9:$A155&gt;GM$4)))),"")</f>
        <v/>
      </c>
      <c r="GN75" s="32" t="str" cm="1">
        <f t="array" ref="GN75">IF(AND(($A75&lt;&gt;"")*($A75&gt;GN$4)*($A75&lt;=GN$5)),IF(AND((SUMIFS($B$9:$B75,$A$9:$A75,"&lt;"&amp;$A75,$A$9:$A75,"&gt;="&amp;GN$4,$A$9:$A75,"&lt;="&amp;GN$5)&gt;SUM(_xlfn._xlws.FILTER(GN76:GN155,$A76:$A155&gt;GN$4),_xlfn._xlws.FILTER($C$9:GM155,$A$9:$A155&gt;GN$4))),(SUMIFS($B$9:$B75,$A$9:$A75,"&lt;"&amp;$A75,$A$9:$A75,"&gt;="&amp;GN$4,$A$9:$A75,"&lt;="&amp;GN$5)-SUM(_xlfn._xlws.FILTER(GN76:GN155,$A76:$A155&gt;GN$4),_xlfn._xlws.FILTER($C$9:GM155,$A$9:$A155&gt;GN$4))&gt;GN$6)),GN$6,MAX(0,SUMIFS($B$9:$B75,$A$9:$A75,"&lt;"&amp;$A75,$A$9:$A75,"&gt;="&amp;GN$4,$A$9:$A75,"&lt;="&amp;GN$5)-SUM(_xlfn._xlws.FILTER(GN76:GN155,$A76:$A155&gt;GN$4),_xlfn._xlws.FILTER($C$9:GM155,$A$9:$A155&gt;GN$4)))),"")</f>
        <v/>
      </c>
      <c r="GO75" s="32" t="str" cm="1">
        <f t="array" ref="GO75">IF(AND(($A75&lt;&gt;"")*($A75&gt;GO$4)*($A75&lt;=GO$5)),IF(AND((SUMIFS($B$9:$B75,$A$9:$A75,"&lt;"&amp;$A75,$A$9:$A75,"&gt;="&amp;GO$4,$A$9:$A75,"&lt;="&amp;GO$5)&gt;SUM(_xlfn._xlws.FILTER(GO76:GO155,$A76:$A155&gt;GO$4),_xlfn._xlws.FILTER($C$9:GN155,$A$9:$A155&gt;GO$4))),(SUMIFS($B$9:$B75,$A$9:$A75,"&lt;"&amp;$A75,$A$9:$A75,"&gt;="&amp;GO$4,$A$9:$A75,"&lt;="&amp;GO$5)-SUM(_xlfn._xlws.FILTER(GO76:GO155,$A76:$A155&gt;GO$4),_xlfn._xlws.FILTER($C$9:GN155,$A$9:$A155&gt;GO$4))&gt;GO$6)),GO$6,MAX(0,SUMIFS($B$9:$B75,$A$9:$A75,"&lt;"&amp;$A75,$A$9:$A75,"&gt;="&amp;GO$4,$A$9:$A75,"&lt;="&amp;GO$5)-SUM(_xlfn._xlws.FILTER(GO76:GO155,$A76:$A155&gt;GO$4),_xlfn._xlws.FILTER($C$9:GN155,$A$9:$A155&gt;GO$4)))),"")</f>
        <v/>
      </c>
      <c r="GP75" s="32" t="str" cm="1">
        <f t="array" ref="GP75">IF(AND(($A75&lt;&gt;"")*($A75&gt;GP$4)*($A75&lt;=GP$5)),IF(AND((SUMIFS($B$9:$B75,$A$9:$A75,"&lt;"&amp;$A75,$A$9:$A75,"&gt;="&amp;GP$4,$A$9:$A75,"&lt;="&amp;GP$5)&gt;SUM(_xlfn._xlws.FILTER(GP76:GP155,$A76:$A155&gt;GP$4),_xlfn._xlws.FILTER($C$9:GO155,$A$9:$A155&gt;GP$4))),(SUMIFS($B$9:$B75,$A$9:$A75,"&lt;"&amp;$A75,$A$9:$A75,"&gt;="&amp;GP$4,$A$9:$A75,"&lt;="&amp;GP$5)-SUM(_xlfn._xlws.FILTER(GP76:GP155,$A76:$A155&gt;GP$4),_xlfn._xlws.FILTER($C$9:GO155,$A$9:$A155&gt;GP$4))&gt;GP$6)),GP$6,MAX(0,SUMIFS($B$9:$B75,$A$9:$A75,"&lt;"&amp;$A75,$A$9:$A75,"&gt;="&amp;GP$4,$A$9:$A75,"&lt;="&amp;GP$5)-SUM(_xlfn._xlws.FILTER(GP76:GP155,$A76:$A155&gt;GP$4),_xlfn._xlws.FILTER($C$9:GO155,$A$9:$A155&gt;GP$4)))),"")</f>
        <v/>
      </c>
      <c r="GQ75" s="32" t="str" cm="1">
        <f t="array" ref="GQ75">IF(AND(($A75&lt;&gt;"")*($A75&gt;GQ$4)*($A75&lt;=GQ$5)),IF(AND((SUMIFS($B$9:$B75,$A$9:$A75,"&lt;"&amp;$A75,$A$9:$A75,"&gt;="&amp;GQ$4,$A$9:$A75,"&lt;="&amp;GQ$5)&gt;SUM(_xlfn._xlws.FILTER(GQ76:GQ155,$A76:$A155&gt;GQ$4),_xlfn._xlws.FILTER($C$9:GP155,$A$9:$A155&gt;GQ$4))),(SUMIFS($B$9:$B75,$A$9:$A75,"&lt;"&amp;$A75,$A$9:$A75,"&gt;="&amp;GQ$4,$A$9:$A75,"&lt;="&amp;GQ$5)-SUM(_xlfn._xlws.FILTER(GQ76:GQ155,$A76:$A155&gt;GQ$4),_xlfn._xlws.FILTER($C$9:GP155,$A$9:$A155&gt;GQ$4))&gt;GQ$6)),GQ$6,MAX(0,SUMIFS($B$9:$B75,$A$9:$A75,"&lt;"&amp;$A75,$A$9:$A75,"&gt;="&amp;GQ$4,$A$9:$A75,"&lt;="&amp;GQ$5)-SUM(_xlfn._xlws.FILTER(GQ76:GQ155,$A76:$A155&gt;GQ$4),_xlfn._xlws.FILTER($C$9:GP155,$A$9:$A155&gt;GQ$4)))),"")</f>
        <v/>
      </c>
      <c r="GR75" s="32" t="str" cm="1">
        <f t="array" ref="GR75">IF(AND(($A75&lt;&gt;"")*($A75&gt;GR$4)*($A75&lt;=GR$5)),IF(AND((SUMIFS($B$9:$B75,$A$9:$A75,"&lt;"&amp;$A75,$A$9:$A75,"&gt;="&amp;GR$4,$A$9:$A75,"&lt;="&amp;GR$5)&gt;SUM(_xlfn._xlws.FILTER(GR76:GR155,$A76:$A155&gt;GR$4),_xlfn._xlws.FILTER($C$9:GQ155,$A$9:$A155&gt;GR$4))),(SUMIFS($B$9:$B75,$A$9:$A75,"&lt;"&amp;$A75,$A$9:$A75,"&gt;="&amp;GR$4,$A$9:$A75,"&lt;="&amp;GR$5)-SUM(_xlfn._xlws.FILTER(GR76:GR155,$A76:$A155&gt;GR$4),_xlfn._xlws.FILTER($C$9:GQ155,$A$9:$A155&gt;GR$4))&gt;GR$6)),GR$6,MAX(0,SUMIFS($B$9:$B75,$A$9:$A75,"&lt;"&amp;$A75,$A$9:$A75,"&gt;="&amp;GR$4,$A$9:$A75,"&lt;="&amp;GR$5)-SUM(_xlfn._xlws.FILTER(GR76:GR155,$A76:$A155&gt;GR$4),_xlfn._xlws.FILTER($C$9:GQ155,$A$9:$A155&gt;GR$4)))),"")</f>
        <v/>
      </c>
      <c r="GS75" s="32" t="str" cm="1">
        <f t="array" ref="GS75">IF(AND(($A75&lt;&gt;"")*($A75&gt;GS$4)*($A75&lt;=GS$5)),IF(AND((SUMIFS($B$9:$B75,$A$9:$A75,"&lt;"&amp;$A75,$A$9:$A75,"&gt;="&amp;GS$4,$A$9:$A75,"&lt;="&amp;GS$5)&gt;SUM(_xlfn._xlws.FILTER(GS76:GS155,$A76:$A155&gt;GS$4),_xlfn._xlws.FILTER($C$9:GR155,$A$9:$A155&gt;GS$4))),(SUMIFS($B$9:$B75,$A$9:$A75,"&lt;"&amp;$A75,$A$9:$A75,"&gt;="&amp;GS$4,$A$9:$A75,"&lt;="&amp;GS$5)-SUM(_xlfn._xlws.FILTER(GS76:GS155,$A76:$A155&gt;GS$4),_xlfn._xlws.FILTER($C$9:GR155,$A$9:$A155&gt;GS$4))&gt;GS$6)),GS$6,MAX(0,SUMIFS($B$9:$B75,$A$9:$A75,"&lt;"&amp;$A75,$A$9:$A75,"&gt;="&amp;GS$4,$A$9:$A75,"&lt;="&amp;GS$5)-SUM(_xlfn._xlws.FILTER(GS76:GS155,$A76:$A155&gt;GS$4),_xlfn._xlws.FILTER($C$9:GR155,$A$9:$A155&gt;GS$4)))),"")</f>
        <v/>
      </c>
      <c r="GT75" s="32" t="str" cm="1">
        <f t="array" ref="GT75">IF(AND(($A75&lt;&gt;"")*($A75&gt;GT$4)*($A75&lt;=GT$5)),IF(AND((SUMIFS($B$9:$B75,$A$9:$A75,"&lt;"&amp;$A75,$A$9:$A75,"&gt;="&amp;GT$4,$A$9:$A75,"&lt;="&amp;GT$5)&gt;SUM(_xlfn._xlws.FILTER(GT76:GT155,$A76:$A155&gt;GT$4),_xlfn._xlws.FILTER($C$9:GS155,$A$9:$A155&gt;GT$4))),(SUMIFS($B$9:$B75,$A$9:$A75,"&lt;"&amp;$A75,$A$9:$A75,"&gt;="&amp;GT$4,$A$9:$A75,"&lt;="&amp;GT$5)-SUM(_xlfn._xlws.FILTER(GT76:GT155,$A76:$A155&gt;GT$4),_xlfn._xlws.FILTER($C$9:GS155,$A$9:$A155&gt;GT$4))&gt;GT$6)),GT$6,MAX(0,SUMIFS($B$9:$B75,$A$9:$A75,"&lt;"&amp;$A75,$A$9:$A75,"&gt;="&amp;GT$4,$A$9:$A75,"&lt;="&amp;GT$5)-SUM(_xlfn._xlws.FILTER(GT76:GT155,$A76:$A155&gt;GT$4),_xlfn._xlws.FILTER($C$9:GS155,$A$9:$A155&gt;GT$4)))),"")</f>
        <v/>
      </c>
      <c r="GU75" s="32" t="str" cm="1">
        <f t="array" ref="GU75">IF(AND(($A75&lt;&gt;"")*($A75&gt;GU$4)*($A75&lt;=GU$5)),IF(AND((SUMIFS($B$9:$B75,$A$9:$A75,"&lt;"&amp;$A75,$A$9:$A75,"&gt;="&amp;GU$4,$A$9:$A75,"&lt;="&amp;GU$5)&gt;SUM(_xlfn._xlws.FILTER(GU76:GU155,$A76:$A155&gt;GU$4),_xlfn._xlws.FILTER($C$9:GT155,$A$9:$A155&gt;GU$4))),(SUMIFS($B$9:$B75,$A$9:$A75,"&lt;"&amp;$A75,$A$9:$A75,"&gt;="&amp;GU$4,$A$9:$A75,"&lt;="&amp;GU$5)-SUM(_xlfn._xlws.FILTER(GU76:GU155,$A76:$A155&gt;GU$4),_xlfn._xlws.FILTER($C$9:GT155,$A$9:$A155&gt;GU$4))&gt;GU$6)),GU$6,MAX(0,SUMIFS($B$9:$B75,$A$9:$A75,"&lt;"&amp;$A75,$A$9:$A75,"&gt;="&amp;GU$4,$A$9:$A75,"&lt;="&amp;GU$5)-SUM(_xlfn._xlws.FILTER(GU76:GU155,$A76:$A155&gt;GU$4),_xlfn._xlws.FILTER($C$9:GT155,$A$9:$A155&gt;GU$4)))),"")</f>
        <v/>
      </c>
      <c r="GV75" s="32" t="str" cm="1">
        <f t="array" ref="GV75">IF(AND(($A75&lt;&gt;"")*($A75&gt;GV$4)*($A75&lt;=GV$5)),IF(AND((SUMIFS($B$9:$B75,$A$9:$A75,"&lt;"&amp;$A75,$A$9:$A75,"&gt;="&amp;GV$4,$A$9:$A75,"&lt;="&amp;GV$5)&gt;SUM(_xlfn._xlws.FILTER(GV76:GV155,$A76:$A155&gt;GV$4),_xlfn._xlws.FILTER($C$9:GU155,$A$9:$A155&gt;GV$4))),(SUMIFS($B$9:$B75,$A$9:$A75,"&lt;"&amp;$A75,$A$9:$A75,"&gt;="&amp;GV$4,$A$9:$A75,"&lt;="&amp;GV$5)-SUM(_xlfn._xlws.FILTER(GV76:GV155,$A76:$A155&gt;GV$4),_xlfn._xlws.FILTER($C$9:GU155,$A$9:$A155&gt;GV$4))&gt;GV$6)),GV$6,MAX(0,SUMIFS($B$9:$B75,$A$9:$A75,"&lt;"&amp;$A75,$A$9:$A75,"&gt;="&amp;GV$4,$A$9:$A75,"&lt;="&amp;GV$5)-SUM(_xlfn._xlws.FILTER(GV76:GV155,$A76:$A155&gt;GV$4),_xlfn._xlws.FILTER($C$9:GU155,$A$9:$A155&gt;GV$4)))),"")</f>
        <v/>
      </c>
      <c r="GW75" s="32" t="str" cm="1">
        <f t="array" ref="GW75">IF(AND(($A75&lt;&gt;"")*($A75&gt;GW$4)*($A75&lt;=GW$5)),IF(AND((SUMIFS($B$9:$B75,$A$9:$A75,"&lt;"&amp;$A75,$A$9:$A75,"&gt;="&amp;GW$4,$A$9:$A75,"&lt;="&amp;GW$5)&gt;SUM(_xlfn._xlws.FILTER(GW76:GW155,$A76:$A155&gt;GW$4),_xlfn._xlws.FILTER($C$9:GV155,$A$9:$A155&gt;GW$4))),(SUMIFS($B$9:$B75,$A$9:$A75,"&lt;"&amp;$A75,$A$9:$A75,"&gt;="&amp;GW$4,$A$9:$A75,"&lt;="&amp;GW$5)-SUM(_xlfn._xlws.FILTER(GW76:GW155,$A76:$A155&gt;GW$4),_xlfn._xlws.FILTER($C$9:GV155,$A$9:$A155&gt;GW$4))&gt;GW$6)),GW$6,MAX(0,SUMIFS($B$9:$B75,$A$9:$A75,"&lt;"&amp;$A75,$A$9:$A75,"&gt;="&amp;GW$4,$A$9:$A75,"&lt;="&amp;GW$5)-SUM(_xlfn._xlws.FILTER(GW76:GW155,$A76:$A155&gt;GW$4),_xlfn._xlws.FILTER($C$9:GV155,$A$9:$A155&gt;GW$4)))),"")</f>
        <v/>
      </c>
      <c r="GX75" s="32" t="str" cm="1">
        <f t="array" ref="GX75">IF(AND(($A75&lt;&gt;"")*($A75&gt;GX$4)*($A75&lt;=GX$5)),IF(AND((SUMIFS($B$9:$B75,$A$9:$A75,"&lt;"&amp;$A75,$A$9:$A75,"&gt;="&amp;GX$4,$A$9:$A75,"&lt;="&amp;GX$5)&gt;SUM(_xlfn._xlws.FILTER(GX76:GX155,$A76:$A155&gt;GX$4),_xlfn._xlws.FILTER($C$9:GW155,$A$9:$A155&gt;GX$4))),(SUMIFS($B$9:$B75,$A$9:$A75,"&lt;"&amp;$A75,$A$9:$A75,"&gt;="&amp;GX$4,$A$9:$A75,"&lt;="&amp;GX$5)-SUM(_xlfn._xlws.FILTER(GX76:GX155,$A76:$A155&gt;GX$4),_xlfn._xlws.FILTER($C$9:GW155,$A$9:$A155&gt;GX$4))&gt;GX$6)),GX$6,MAX(0,SUMIFS($B$9:$B75,$A$9:$A75,"&lt;"&amp;$A75,$A$9:$A75,"&gt;="&amp;GX$4,$A$9:$A75,"&lt;="&amp;GX$5)-SUM(_xlfn._xlws.FILTER(GX76:GX155,$A76:$A155&gt;GX$4),_xlfn._xlws.FILTER($C$9:GW155,$A$9:$A155&gt;GX$4)))),"")</f>
        <v/>
      </c>
      <c r="GY75" s="32" t="str" cm="1">
        <f t="array" ref="GY75">IF(AND(($A75&lt;&gt;"")*($A75&gt;GY$4)*($A75&lt;=GY$5)),IF(AND((SUMIFS($B$9:$B75,$A$9:$A75,"&lt;"&amp;$A75,$A$9:$A75,"&gt;="&amp;GY$4,$A$9:$A75,"&lt;="&amp;GY$5)&gt;SUM(_xlfn._xlws.FILTER(GY76:GY155,$A76:$A155&gt;GY$4),_xlfn._xlws.FILTER($C$9:GX155,$A$9:$A155&gt;GY$4))),(SUMIFS($B$9:$B75,$A$9:$A75,"&lt;"&amp;$A75,$A$9:$A75,"&gt;="&amp;GY$4,$A$9:$A75,"&lt;="&amp;GY$5)-SUM(_xlfn._xlws.FILTER(GY76:GY155,$A76:$A155&gt;GY$4),_xlfn._xlws.FILTER($C$9:GX155,$A$9:$A155&gt;GY$4))&gt;GY$6)),GY$6,MAX(0,SUMIFS($B$9:$B75,$A$9:$A75,"&lt;"&amp;$A75,$A$9:$A75,"&gt;="&amp;GY$4,$A$9:$A75,"&lt;="&amp;GY$5)-SUM(_xlfn._xlws.FILTER(GY76:GY155,$A76:$A155&gt;GY$4),_xlfn._xlws.FILTER($C$9:GX155,$A$9:$A155&gt;GY$4)))),"")</f>
        <v/>
      </c>
      <c r="GZ75" s="32" t="str" cm="1">
        <f t="array" ref="GZ75">IF(AND(($A75&lt;&gt;"")*($A75&gt;GZ$4)*($A75&lt;=GZ$5)),IF(AND((SUMIFS($B$9:$B75,$A$9:$A75,"&lt;"&amp;$A75,$A$9:$A75,"&gt;="&amp;GZ$4,$A$9:$A75,"&lt;="&amp;GZ$5)&gt;SUM(_xlfn._xlws.FILTER(GZ76:GZ155,$A76:$A155&gt;GZ$4),_xlfn._xlws.FILTER($C$9:GY155,$A$9:$A155&gt;GZ$4))),(SUMIFS($B$9:$B75,$A$9:$A75,"&lt;"&amp;$A75,$A$9:$A75,"&gt;="&amp;GZ$4,$A$9:$A75,"&lt;="&amp;GZ$5)-SUM(_xlfn._xlws.FILTER(GZ76:GZ155,$A76:$A155&gt;GZ$4),_xlfn._xlws.FILTER($C$9:GY155,$A$9:$A155&gt;GZ$4))&gt;GZ$6)),GZ$6,MAX(0,SUMIFS($B$9:$B75,$A$9:$A75,"&lt;"&amp;$A75,$A$9:$A75,"&gt;="&amp;GZ$4,$A$9:$A75,"&lt;="&amp;GZ$5)-SUM(_xlfn._xlws.FILTER(GZ76:GZ155,$A76:$A155&gt;GZ$4),_xlfn._xlws.FILTER($C$9:GY155,$A$9:$A155&gt;GZ$4)))),"")</f>
        <v/>
      </c>
      <c r="HA75" s="32" t="str" cm="1">
        <f t="array" ref="HA75">IF(AND(($A75&lt;&gt;"")*($A75&gt;HA$4)*($A75&lt;=HA$5)),IF(AND((SUMIFS($B$9:$B75,$A$9:$A75,"&lt;"&amp;$A75,$A$9:$A75,"&gt;="&amp;HA$4,$A$9:$A75,"&lt;="&amp;HA$5)&gt;SUM(_xlfn._xlws.FILTER(HA76:HA155,$A76:$A155&gt;HA$4),_xlfn._xlws.FILTER($C$9:GZ155,$A$9:$A155&gt;HA$4))),(SUMIFS($B$9:$B75,$A$9:$A75,"&lt;"&amp;$A75,$A$9:$A75,"&gt;="&amp;HA$4,$A$9:$A75,"&lt;="&amp;HA$5)-SUM(_xlfn._xlws.FILTER(HA76:HA155,$A76:$A155&gt;HA$4),_xlfn._xlws.FILTER($C$9:GZ155,$A$9:$A155&gt;HA$4))&gt;HA$6)),HA$6,MAX(0,SUMIFS($B$9:$B75,$A$9:$A75,"&lt;"&amp;$A75,$A$9:$A75,"&gt;="&amp;HA$4,$A$9:$A75,"&lt;="&amp;HA$5)-SUM(_xlfn._xlws.FILTER(HA76:HA155,$A76:$A155&gt;HA$4),_xlfn._xlws.FILTER($C$9:GZ155,$A$9:$A155&gt;HA$4)))),"")</f>
        <v/>
      </c>
      <c r="HB75" s="32" t="str" cm="1">
        <f t="array" ref="HB75">IF(AND(($A75&lt;&gt;"")*($A75&gt;HB$4)*($A75&lt;=HB$5)),IF(AND((SUMIFS($B$9:$B75,$A$9:$A75,"&lt;"&amp;$A75,$A$9:$A75,"&gt;="&amp;HB$4,$A$9:$A75,"&lt;="&amp;HB$5)&gt;SUM(_xlfn._xlws.FILTER(HB76:HB155,$A76:$A155&gt;HB$4),_xlfn._xlws.FILTER($C$9:HA155,$A$9:$A155&gt;HB$4))),(SUMIFS($B$9:$B75,$A$9:$A75,"&lt;"&amp;$A75,$A$9:$A75,"&gt;="&amp;HB$4,$A$9:$A75,"&lt;="&amp;HB$5)-SUM(_xlfn._xlws.FILTER(HB76:HB155,$A76:$A155&gt;HB$4),_xlfn._xlws.FILTER($C$9:HA155,$A$9:$A155&gt;HB$4))&gt;HB$6)),HB$6,MAX(0,SUMIFS($B$9:$B75,$A$9:$A75,"&lt;"&amp;$A75,$A$9:$A75,"&gt;="&amp;HB$4,$A$9:$A75,"&lt;="&amp;HB$5)-SUM(_xlfn._xlws.FILTER(HB76:HB155,$A76:$A155&gt;HB$4),_xlfn._xlws.FILTER($C$9:HA155,$A$9:$A155&gt;HB$4)))),"")</f>
        <v/>
      </c>
      <c r="HC75" s="32" t="str" cm="1">
        <f t="array" ref="HC75">IF(AND(($A75&lt;&gt;"")*($A75&gt;HC$4)*($A75&lt;=HC$5)),IF(AND((SUMIFS($B$9:$B75,$A$9:$A75,"&lt;"&amp;$A75,$A$9:$A75,"&gt;="&amp;HC$4,$A$9:$A75,"&lt;="&amp;HC$5)&gt;SUM(_xlfn._xlws.FILTER(HC76:HC155,$A76:$A155&gt;HC$4),_xlfn._xlws.FILTER($C$9:HB155,$A$9:$A155&gt;HC$4))),(SUMIFS($B$9:$B75,$A$9:$A75,"&lt;"&amp;$A75,$A$9:$A75,"&gt;="&amp;HC$4,$A$9:$A75,"&lt;="&amp;HC$5)-SUM(_xlfn._xlws.FILTER(HC76:HC155,$A76:$A155&gt;HC$4),_xlfn._xlws.FILTER($C$9:HB155,$A$9:$A155&gt;HC$4))&gt;HC$6)),HC$6,MAX(0,SUMIFS($B$9:$B75,$A$9:$A75,"&lt;"&amp;$A75,$A$9:$A75,"&gt;="&amp;HC$4,$A$9:$A75,"&lt;="&amp;HC$5)-SUM(_xlfn._xlws.FILTER(HC76:HC155,$A76:$A155&gt;HC$4),_xlfn._xlws.FILTER($C$9:HB155,$A$9:$A155&gt;HC$4)))),"")</f>
        <v/>
      </c>
      <c r="HD75" s="32" t="str" cm="1">
        <f t="array" ref="HD75">IF(AND(($A75&lt;&gt;"")*($A75&gt;HD$4)*($A75&lt;=HD$5)),IF(AND((SUMIFS($B$9:$B75,$A$9:$A75,"&lt;"&amp;$A75,$A$9:$A75,"&gt;="&amp;HD$4,$A$9:$A75,"&lt;="&amp;HD$5)&gt;SUM(_xlfn._xlws.FILTER(HD76:HD155,$A76:$A155&gt;HD$4),_xlfn._xlws.FILTER($C$9:HC155,$A$9:$A155&gt;HD$4))),(SUMIFS($B$9:$B75,$A$9:$A75,"&lt;"&amp;$A75,$A$9:$A75,"&gt;="&amp;HD$4,$A$9:$A75,"&lt;="&amp;HD$5)-SUM(_xlfn._xlws.FILTER(HD76:HD155,$A76:$A155&gt;HD$4),_xlfn._xlws.FILTER($C$9:HC155,$A$9:$A155&gt;HD$4))&gt;HD$6)),HD$6,MAX(0,SUMIFS($B$9:$B75,$A$9:$A75,"&lt;"&amp;$A75,$A$9:$A75,"&gt;="&amp;HD$4,$A$9:$A75,"&lt;="&amp;HD$5)-SUM(_xlfn._xlws.FILTER(HD76:HD155,$A76:$A155&gt;HD$4),_xlfn._xlws.FILTER($C$9:HC155,$A$9:$A155&gt;HD$4)))),"")</f>
        <v/>
      </c>
      <c r="HE75" s="32" t="str" cm="1">
        <f t="array" ref="HE75">IF(AND(($A75&lt;&gt;"")*($A75&gt;HE$4)*($A75&lt;=HE$5)),IF(AND((SUMIFS($B$9:$B75,$A$9:$A75,"&lt;"&amp;$A75,$A$9:$A75,"&gt;="&amp;HE$4,$A$9:$A75,"&lt;="&amp;HE$5)&gt;SUM(_xlfn._xlws.FILTER(HE76:HE155,$A76:$A155&gt;HE$4),_xlfn._xlws.FILTER($C$9:HD155,$A$9:$A155&gt;HE$4))),(SUMIFS($B$9:$B75,$A$9:$A75,"&lt;"&amp;$A75,$A$9:$A75,"&gt;="&amp;HE$4,$A$9:$A75,"&lt;="&amp;HE$5)-SUM(_xlfn._xlws.FILTER(HE76:HE155,$A76:$A155&gt;HE$4),_xlfn._xlws.FILTER($C$9:HD155,$A$9:$A155&gt;HE$4))&gt;HE$6)),HE$6,MAX(0,SUMIFS($B$9:$B75,$A$9:$A75,"&lt;"&amp;$A75,$A$9:$A75,"&gt;="&amp;HE$4,$A$9:$A75,"&lt;="&amp;HE$5)-SUM(_xlfn._xlws.FILTER(HE76:HE155,$A76:$A155&gt;HE$4),_xlfn._xlws.FILTER($C$9:HD155,$A$9:$A155&gt;HE$4)))),"")</f>
        <v/>
      </c>
      <c r="HF75" s="32" t="str" cm="1">
        <f t="array" ref="HF75">IF(AND(($A75&lt;&gt;"")*($A75&gt;HF$4)*($A75&lt;=HF$5)),IF(AND((SUMIFS($B$9:$B75,$A$9:$A75,"&lt;"&amp;$A75,$A$9:$A75,"&gt;="&amp;HF$4,$A$9:$A75,"&lt;="&amp;HF$5)&gt;SUM(_xlfn._xlws.FILTER(HF76:HF155,$A76:$A155&gt;HF$4),_xlfn._xlws.FILTER($C$9:HE155,$A$9:$A155&gt;HF$4))),(SUMIFS($B$9:$B75,$A$9:$A75,"&lt;"&amp;$A75,$A$9:$A75,"&gt;="&amp;HF$4,$A$9:$A75,"&lt;="&amp;HF$5)-SUM(_xlfn._xlws.FILTER(HF76:HF155,$A76:$A155&gt;HF$4),_xlfn._xlws.FILTER($C$9:HE155,$A$9:$A155&gt;HF$4))&gt;HF$6)),HF$6,MAX(0,SUMIFS($B$9:$B75,$A$9:$A75,"&lt;"&amp;$A75,$A$9:$A75,"&gt;="&amp;HF$4,$A$9:$A75,"&lt;="&amp;HF$5)-SUM(_xlfn._xlws.FILTER(HF76:HF155,$A76:$A155&gt;HF$4),_xlfn._xlws.FILTER($C$9:HE155,$A$9:$A155&gt;HF$4)))),"")</f>
        <v/>
      </c>
      <c r="HG75" s="32" t="str" cm="1">
        <f t="array" ref="HG75">IF(AND(($A75&lt;&gt;"")*($A75&gt;HG$4)*($A75&lt;=HG$5)),IF(AND((SUMIFS($B$9:$B75,$A$9:$A75,"&lt;"&amp;$A75,$A$9:$A75,"&gt;="&amp;HG$4,$A$9:$A75,"&lt;="&amp;HG$5)&gt;SUM(_xlfn._xlws.FILTER(HG76:HG155,$A76:$A155&gt;HG$4),_xlfn._xlws.FILTER($C$9:HF155,$A$9:$A155&gt;HG$4))),(SUMIFS($B$9:$B75,$A$9:$A75,"&lt;"&amp;$A75,$A$9:$A75,"&gt;="&amp;HG$4,$A$9:$A75,"&lt;="&amp;HG$5)-SUM(_xlfn._xlws.FILTER(HG76:HG155,$A76:$A155&gt;HG$4),_xlfn._xlws.FILTER($C$9:HF155,$A$9:$A155&gt;HG$4))&gt;HG$6)),HG$6,MAX(0,SUMIFS($B$9:$B75,$A$9:$A75,"&lt;"&amp;$A75,$A$9:$A75,"&gt;="&amp;HG$4,$A$9:$A75,"&lt;="&amp;HG$5)-SUM(_xlfn._xlws.FILTER(HG76:HG155,$A76:$A155&gt;HG$4),_xlfn._xlws.FILTER($C$9:HF155,$A$9:$A155&gt;HG$4)))),"")</f>
        <v/>
      </c>
      <c r="HH75" s="32" t="str" cm="1">
        <f t="array" ref="HH75">IF(AND(($A75&lt;&gt;"")*($A75&gt;HH$4)*($A75&lt;=HH$5)),IF(AND((SUMIFS($B$9:$B75,$A$9:$A75,"&lt;"&amp;$A75,$A$9:$A75,"&gt;="&amp;HH$4,$A$9:$A75,"&lt;="&amp;HH$5)&gt;SUM(_xlfn._xlws.FILTER(HH76:HH155,$A76:$A155&gt;HH$4),_xlfn._xlws.FILTER($C$9:HG155,$A$9:$A155&gt;HH$4))),(SUMIFS($B$9:$B75,$A$9:$A75,"&lt;"&amp;$A75,$A$9:$A75,"&gt;="&amp;HH$4,$A$9:$A75,"&lt;="&amp;HH$5)-SUM(_xlfn._xlws.FILTER(HH76:HH155,$A76:$A155&gt;HH$4),_xlfn._xlws.FILTER($C$9:HG155,$A$9:$A155&gt;HH$4))&gt;HH$6)),HH$6,MAX(0,SUMIFS($B$9:$B75,$A$9:$A75,"&lt;"&amp;$A75,$A$9:$A75,"&gt;="&amp;HH$4,$A$9:$A75,"&lt;="&amp;HH$5)-SUM(_xlfn._xlws.FILTER(HH76:HH155,$A76:$A155&gt;HH$4),_xlfn._xlws.FILTER($C$9:HG155,$A$9:$A155&gt;HH$4)))),"")</f>
        <v/>
      </c>
      <c r="HI75" s="32" t="str" cm="1">
        <f t="array" ref="HI75">IF(AND(($A75&lt;&gt;"")*($A75&gt;HI$4)*($A75&lt;=HI$5)),IF(AND((SUMIFS($B$9:$B75,$A$9:$A75,"&lt;"&amp;$A75,$A$9:$A75,"&gt;="&amp;HI$4,$A$9:$A75,"&lt;="&amp;HI$5)&gt;SUM(_xlfn._xlws.FILTER(HI76:HI155,$A76:$A155&gt;HI$4),_xlfn._xlws.FILTER($C$9:HH155,$A$9:$A155&gt;HI$4))),(SUMIFS($B$9:$B75,$A$9:$A75,"&lt;"&amp;$A75,$A$9:$A75,"&gt;="&amp;HI$4,$A$9:$A75,"&lt;="&amp;HI$5)-SUM(_xlfn._xlws.FILTER(HI76:HI155,$A76:$A155&gt;HI$4),_xlfn._xlws.FILTER($C$9:HH155,$A$9:$A155&gt;HI$4))&gt;HI$6)),HI$6,MAX(0,SUMIFS($B$9:$B75,$A$9:$A75,"&lt;"&amp;$A75,$A$9:$A75,"&gt;="&amp;HI$4,$A$9:$A75,"&lt;="&amp;HI$5)-SUM(_xlfn._xlws.FILTER(HI76:HI155,$A76:$A155&gt;HI$4),_xlfn._xlws.FILTER($C$9:HH155,$A$9:$A155&gt;HI$4)))),"")</f>
        <v/>
      </c>
      <c r="HJ75" s="32" t="str" cm="1">
        <f t="array" ref="HJ75">IF(AND(($A75&lt;&gt;"")*($A75&gt;HJ$4)*($A75&lt;=HJ$5)),IF(AND((SUMIFS($B$9:$B75,$A$9:$A75,"&lt;"&amp;$A75,$A$9:$A75,"&gt;="&amp;HJ$4,$A$9:$A75,"&lt;="&amp;HJ$5)&gt;SUM(_xlfn._xlws.FILTER(HJ76:HJ155,$A76:$A155&gt;HJ$4),_xlfn._xlws.FILTER($C$9:HI155,$A$9:$A155&gt;HJ$4))),(SUMIFS($B$9:$B75,$A$9:$A75,"&lt;"&amp;$A75,$A$9:$A75,"&gt;="&amp;HJ$4,$A$9:$A75,"&lt;="&amp;HJ$5)-SUM(_xlfn._xlws.FILTER(HJ76:HJ155,$A76:$A155&gt;HJ$4),_xlfn._xlws.FILTER($C$9:HI155,$A$9:$A155&gt;HJ$4))&gt;HJ$6)),HJ$6,MAX(0,SUMIFS($B$9:$B75,$A$9:$A75,"&lt;"&amp;$A75,$A$9:$A75,"&gt;="&amp;HJ$4,$A$9:$A75,"&lt;="&amp;HJ$5)-SUM(_xlfn._xlws.FILTER(HJ76:HJ155,$A76:$A155&gt;HJ$4),_xlfn._xlws.FILTER($C$9:HI155,$A$9:$A155&gt;HJ$4)))),"")</f>
        <v/>
      </c>
      <c r="HK75" s="32" t="str" cm="1">
        <f t="array" ref="HK75">IF(AND(($A75&lt;&gt;"")*($A75&gt;HK$4)*($A75&lt;=HK$5)),IF(AND((SUMIFS($B$9:$B75,$A$9:$A75,"&lt;"&amp;$A75,$A$9:$A75,"&gt;="&amp;HK$4,$A$9:$A75,"&lt;="&amp;HK$5)&gt;SUM(_xlfn._xlws.FILTER(HK76:HK155,$A76:$A155&gt;HK$4),_xlfn._xlws.FILTER($C$9:HJ155,$A$9:$A155&gt;HK$4))),(SUMIFS($B$9:$B75,$A$9:$A75,"&lt;"&amp;$A75,$A$9:$A75,"&gt;="&amp;HK$4,$A$9:$A75,"&lt;="&amp;HK$5)-SUM(_xlfn._xlws.FILTER(HK76:HK155,$A76:$A155&gt;HK$4),_xlfn._xlws.FILTER($C$9:HJ155,$A$9:$A155&gt;HK$4))&gt;HK$6)),HK$6,MAX(0,SUMIFS($B$9:$B75,$A$9:$A75,"&lt;"&amp;$A75,$A$9:$A75,"&gt;="&amp;HK$4,$A$9:$A75,"&lt;="&amp;HK$5)-SUM(_xlfn._xlws.FILTER(HK76:HK155,$A76:$A155&gt;HK$4),_xlfn._xlws.FILTER($C$9:HJ155,$A$9:$A155&gt;HK$4)))),"")</f>
        <v/>
      </c>
      <c r="HL75" s="32" t="str" cm="1">
        <f t="array" ref="HL75">IF(AND(($A75&lt;&gt;"")*($A75&gt;HL$4)*($A75&lt;=HL$5)),IF(AND((SUMIFS($B$9:$B75,$A$9:$A75,"&lt;"&amp;$A75,$A$9:$A75,"&gt;="&amp;HL$4,$A$9:$A75,"&lt;="&amp;HL$5)&gt;SUM(_xlfn._xlws.FILTER(HL76:HL155,$A76:$A155&gt;HL$4),_xlfn._xlws.FILTER($C$9:HK155,$A$9:$A155&gt;HL$4))),(SUMIFS($B$9:$B75,$A$9:$A75,"&lt;"&amp;$A75,$A$9:$A75,"&gt;="&amp;HL$4,$A$9:$A75,"&lt;="&amp;HL$5)-SUM(_xlfn._xlws.FILTER(HL76:HL155,$A76:$A155&gt;HL$4),_xlfn._xlws.FILTER($C$9:HK155,$A$9:$A155&gt;HL$4))&gt;HL$6)),HL$6,MAX(0,SUMIFS($B$9:$B75,$A$9:$A75,"&lt;"&amp;$A75,$A$9:$A75,"&gt;="&amp;HL$4,$A$9:$A75,"&lt;="&amp;HL$5)-SUM(_xlfn._xlws.FILTER(HL76:HL155,$A76:$A155&gt;HL$4),_xlfn._xlws.FILTER($C$9:HK155,$A$9:$A155&gt;HL$4)))),"")</f>
        <v/>
      </c>
      <c r="HM75" s="32" t="str" cm="1">
        <f t="array" ref="HM75">IF(AND(($A75&lt;&gt;"")*($A75&gt;HM$4)*($A75&lt;=HM$5)),IF(AND((SUMIFS($B$9:$B75,$A$9:$A75,"&lt;"&amp;$A75,$A$9:$A75,"&gt;="&amp;HM$4,$A$9:$A75,"&lt;="&amp;HM$5)&gt;SUM(_xlfn._xlws.FILTER(HM76:HM155,$A76:$A155&gt;HM$4),_xlfn._xlws.FILTER($C$9:HL155,$A$9:$A155&gt;HM$4))),(SUMIFS($B$9:$B75,$A$9:$A75,"&lt;"&amp;$A75,$A$9:$A75,"&gt;="&amp;HM$4,$A$9:$A75,"&lt;="&amp;HM$5)-SUM(_xlfn._xlws.FILTER(HM76:HM155,$A76:$A155&gt;HM$4),_xlfn._xlws.FILTER($C$9:HL155,$A$9:$A155&gt;HM$4))&gt;HM$6)),HM$6,MAX(0,SUMIFS($B$9:$B75,$A$9:$A75,"&lt;"&amp;$A75,$A$9:$A75,"&gt;="&amp;HM$4,$A$9:$A75,"&lt;="&amp;HM$5)-SUM(_xlfn._xlws.FILTER(HM76:HM155,$A76:$A155&gt;HM$4),_xlfn._xlws.FILTER($C$9:HL155,$A$9:$A155&gt;HM$4)))),"")</f>
        <v/>
      </c>
      <c r="HN75" s="32" t="str" cm="1">
        <f t="array" ref="HN75">IF(AND(($A75&lt;&gt;"")*($A75&gt;HN$4)*($A75&lt;=HN$5)),IF(AND((SUMIFS($B$9:$B75,$A$9:$A75,"&lt;"&amp;$A75,$A$9:$A75,"&gt;="&amp;HN$4,$A$9:$A75,"&lt;="&amp;HN$5)&gt;SUM(_xlfn._xlws.FILTER(HN76:HN155,$A76:$A155&gt;HN$4),_xlfn._xlws.FILTER($C$9:HM155,$A$9:$A155&gt;HN$4))),(SUMIFS($B$9:$B75,$A$9:$A75,"&lt;"&amp;$A75,$A$9:$A75,"&gt;="&amp;HN$4,$A$9:$A75,"&lt;="&amp;HN$5)-SUM(_xlfn._xlws.FILTER(HN76:HN155,$A76:$A155&gt;HN$4),_xlfn._xlws.FILTER($C$9:HM155,$A$9:$A155&gt;HN$4))&gt;HN$6)),HN$6,MAX(0,SUMIFS($B$9:$B75,$A$9:$A75,"&lt;"&amp;$A75,$A$9:$A75,"&gt;="&amp;HN$4,$A$9:$A75,"&lt;="&amp;HN$5)-SUM(_xlfn._xlws.FILTER(HN76:HN155,$A76:$A155&gt;HN$4),_xlfn._xlws.FILTER($C$9:HM155,$A$9:$A155&gt;HN$4)))),"")</f>
        <v/>
      </c>
      <c r="HO75" s="32" t="str" cm="1">
        <f t="array" ref="HO75">IF(AND(($A75&lt;&gt;"")*($A75&gt;HO$4)*($A75&lt;=HO$5)),IF(AND((SUMIFS($B$9:$B75,$A$9:$A75,"&lt;"&amp;$A75,$A$9:$A75,"&gt;="&amp;HO$4,$A$9:$A75,"&lt;="&amp;HO$5)&gt;SUM(_xlfn._xlws.FILTER(HO76:HO155,$A76:$A155&gt;HO$4),_xlfn._xlws.FILTER($C$9:HN155,$A$9:$A155&gt;HO$4))),(SUMIFS($B$9:$B75,$A$9:$A75,"&lt;"&amp;$A75,$A$9:$A75,"&gt;="&amp;HO$4,$A$9:$A75,"&lt;="&amp;HO$5)-SUM(_xlfn._xlws.FILTER(HO76:HO155,$A76:$A155&gt;HO$4),_xlfn._xlws.FILTER($C$9:HN155,$A$9:$A155&gt;HO$4))&gt;HO$6)),HO$6,MAX(0,SUMIFS($B$9:$B75,$A$9:$A75,"&lt;"&amp;$A75,$A$9:$A75,"&gt;="&amp;HO$4,$A$9:$A75,"&lt;="&amp;HO$5)-SUM(_xlfn._xlws.FILTER(HO76:HO155,$A76:$A155&gt;HO$4),_xlfn._xlws.FILTER($C$9:HN155,$A$9:$A155&gt;HO$4)))),"")</f>
        <v/>
      </c>
      <c r="HP75" s="32" t="str" cm="1">
        <f t="array" ref="HP75">IF(AND(($A75&lt;&gt;"")*($A75&gt;HP$4)*($A75&lt;=HP$5)),IF(AND((SUMIFS($B$9:$B75,$A$9:$A75,"&lt;"&amp;$A75,$A$9:$A75,"&gt;="&amp;HP$4,$A$9:$A75,"&lt;="&amp;HP$5)&gt;SUM(_xlfn._xlws.FILTER(HP76:HP155,$A76:$A155&gt;HP$4),_xlfn._xlws.FILTER($C$9:HO155,$A$9:$A155&gt;HP$4))),(SUMIFS($B$9:$B75,$A$9:$A75,"&lt;"&amp;$A75,$A$9:$A75,"&gt;="&amp;HP$4,$A$9:$A75,"&lt;="&amp;HP$5)-SUM(_xlfn._xlws.FILTER(HP76:HP155,$A76:$A155&gt;HP$4),_xlfn._xlws.FILTER($C$9:HO155,$A$9:$A155&gt;HP$4))&gt;HP$6)),HP$6,MAX(0,SUMIFS($B$9:$B75,$A$9:$A75,"&lt;"&amp;$A75,$A$9:$A75,"&gt;="&amp;HP$4,$A$9:$A75,"&lt;="&amp;HP$5)-SUM(_xlfn._xlws.FILTER(HP76:HP155,$A76:$A155&gt;HP$4),_xlfn._xlws.FILTER($C$9:HO155,$A$9:$A155&gt;HP$4)))),"")</f>
        <v/>
      </c>
      <c r="HQ75" s="32" t="str" cm="1">
        <f t="array" ref="HQ75">IF(AND(($A75&lt;&gt;"")*($A75&gt;HQ$4)*($A75&lt;=HQ$5)),IF(AND((SUMIFS($B$9:$B75,$A$9:$A75,"&lt;"&amp;$A75,$A$9:$A75,"&gt;="&amp;HQ$4,$A$9:$A75,"&lt;="&amp;HQ$5)&gt;SUM(_xlfn._xlws.FILTER(HQ76:HQ155,$A76:$A155&gt;HQ$4),_xlfn._xlws.FILTER($C$9:HP155,$A$9:$A155&gt;HQ$4))),(SUMIFS($B$9:$B75,$A$9:$A75,"&lt;"&amp;$A75,$A$9:$A75,"&gt;="&amp;HQ$4,$A$9:$A75,"&lt;="&amp;HQ$5)-SUM(_xlfn._xlws.FILTER(HQ76:HQ155,$A76:$A155&gt;HQ$4),_xlfn._xlws.FILTER($C$9:HP155,$A$9:$A155&gt;HQ$4))&gt;HQ$6)),HQ$6,MAX(0,SUMIFS($B$9:$B75,$A$9:$A75,"&lt;"&amp;$A75,$A$9:$A75,"&gt;="&amp;HQ$4,$A$9:$A75,"&lt;="&amp;HQ$5)-SUM(_xlfn._xlws.FILTER(HQ76:HQ155,$A76:$A155&gt;HQ$4),_xlfn._xlws.FILTER($C$9:HP155,$A$9:$A155&gt;HQ$4)))),"")</f>
        <v/>
      </c>
      <c r="HR75" s="32" t="str" cm="1">
        <f t="array" ref="HR75">IF(AND(($A75&lt;&gt;"")*($A75&gt;HR$4)*($A75&lt;=HR$5)),IF(AND((SUMIFS($B$9:$B75,$A$9:$A75,"&lt;"&amp;$A75,$A$9:$A75,"&gt;="&amp;HR$4,$A$9:$A75,"&lt;="&amp;HR$5)&gt;SUM(_xlfn._xlws.FILTER(HR76:HR155,$A76:$A155&gt;HR$4),_xlfn._xlws.FILTER($C$9:HQ155,$A$9:$A155&gt;HR$4))),(SUMIFS($B$9:$B75,$A$9:$A75,"&lt;"&amp;$A75,$A$9:$A75,"&gt;="&amp;HR$4,$A$9:$A75,"&lt;="&amp;HR$5)-SUM(_xlfn._xlws.FILTER(HR76:HR155,$A76:$A155&gt;HR$4),_xlfn._xlws.FILTER($C$9:HQ155,$A$9:$A155&gt;HR$4))&gt;HR$6)),HR$6,MAX(0,SUMIFS($B$9:$B75,$A$9:$A75,"&lt;"&amp;$A75,$A$9:$A75,"&gt;="&amp;HR$4,$A$9:$A75,"&lt;="&amp;HR$5)-SUM(_xlfn._xlws.FILTER(HR76:HR155,$A76:$A155&gt;HR$4),_xlfn._xlws.FILTER($C$9:HQ155,$A$9:$A155&gt;HR$4)))),"")</f>
        <v/>
      </c>
      <c r="HS75" s="32" t="str" cm="1">
        <f t="array" ref="HS75">IF(AND(($A75&lt;&gt;"")*($A75&gt;HS$4)*($A75&lt;=HS$5)),IF(AND((SUMIFS($B$9:$B75,$A$9:$A75,"&lt;"&amp;$A75,$A$9:$A75,"&gt;="&amp;HS$4,$A$9:$A75,"&lt;="&amp;HS$5)&gt;SUM(_xlfn._xlws.FILTER(HS76:HS155,$A76:$A155&gt;HS$4),_xlfn._xlws.FILTER($C$9:HR155,$A$9:$A155&gt;HS$4))),(SUMIFS($B$9:$B75,$A$9:$A75,"&lt;"&amp;$A75,$A$9:$A75,"&gt;="&amp;HS$4,$A$9:$A75,"&lt;="&amp;HS$5)-SUM(_xlfn._xlws.FILTER(HS76:HS155,$A76:$A155&gt;HS$4),_xlfn._xlws.FILTER($C$9:HR155,$A$9:$A155&gt;HS$4))&gt;HS$6)),HS$6,MAX(0,SUMIFS($B$9:$B75,$A$9:$A75,"&lt;"&amp;$A75,$A$9:$A75,"&gt;="&amp;HS$4,$A$9:$A75,"&lt;="&amp;HS$5)-SUM(_xlfn._xlws.FILTER(HS76:HS155,$A76:$A155&gt;HS$4),_xlfn._xlws.FILTER($C$9:HR155,$A$9:$A155&gt;HS$4)))),"")</f>
        <v/>
      </c>
    </row>
    <row r="76" spans="1:227" x14ac:dyDescent="0.2">
      <c r="A76" s="63" t="str">
        <v/>
      </c>
      <c r="B76" s="32">
        <f>VLOOKUP(A76,Table5[],7,FALSE)</f>
        <v>0</v>
      </c>
      <c r="C76" s="32"/>
      <c r="D76" s="32" t="str" cm="1">
        <f t="array" ref="D76">IF(AND(($A76&lt;&gt;"")*($A76&gt;D$4)*($A76&lt;=D$5)),IF(AND((SUMIFS($B$9:$B76,$A$9:$A76,"&lt;"&amp;$A76,$A$9:$A76,"&gt;="&amp;D$4,$A$9:$A76,"&lt;="&amp;D$5)&gt;SUM(_xlfn._xlws.FILTER(D77:D156,$A77:$A156&gt;D$4),_xlfn._xlws.FILTER($C$9:C156,$A$9:$A156&gt;D$4))),(SUMIFS($B$9:$B76,$A$9:$A76,"&lt;"&amp;$A76,$A$9:$A76,"&gt;="&amp;D$4,$A$9:$A76,"&lt;="&amp;D$5)-SUM(_xlfn._xlws.FILTER(D77:D156,$A77:$A156&gt;D$4),_xlfn._xlws.FILTER($C$9:C156,$A$9:$A156&gt;D$4))&gt;D$6)),D$6,MAX(0,SUMIFS($B$9:$B76,$A$9:$A76,"&lt;"&amp;$A76,$A$9:$A76,"&gt;="&amp;D$4,$A$9:$A76,"&lt;="&amp;D$5)-SUM(_xlfn._xlws.FILTER(D77:D156,$A77:$A156&gt;D$4),_xlfn._xlws.FILTER($C$9:C156,$A$9:$A156&gt;D$4)))),"")</f>
        <v/>
      </c>
      <c r="E76" s="32" t="str" cm="1">
        <f t="array" ref="E76">IF(AND(($A76&lt;&gt;"")*($A76&gt;E$4)*($A76&lt;=E$5)),IF(AND((SUMIFS($B$9:$B76,$A$9:$A76,"&lt;"&amp;$A76,$A$9:$A76,"&gt;="&amp;E$4,$A$9:$A76,"&lt;="&amp;E$5)&gt;SUM(_xlfn._xlws.FILTER(E77:E156,$A77:$A156&gt;E$4),_xlfn._xlws.FILTER($C$9:D156,$A$9:$A156&gt;E$4))),(SUMIFS($B$9:$B76,$A$9:$A76,"&lt;"&amp;$A76,$A$9:$A76,"&gt;="&amp;E$4,$A$9:$A76,"&lt;="&amp;E$5)-SUM(_xlfn._xlws.FILTER(E77:E156,$A77:$A156&gt;E$4),_xlfn._xlws.FILTER($C$9:D156,$A$9:$A156&gt;E$4))&gt;E$6)),E$6,MAX(0,SUMIFS($B$9:$B76,$A$9:$A76,"&lt;"&amp;$A76,$A$9:$A76,"&gt;="&amp;E$4,$A$9:$A76,"&lt;="&amp;E$5)-SUM(_xlfn._xlws.FILTER(E77:E156,$A77:$A156&gt;E$4),_xlfn._xlws.FILTER($C$9:D156,$A$9:$A156&gt;E$4)))),"")</f>
        <v/>
      </c>
      <c r="F76" s="32" t="str" cm="1">
        <f t="array" ref="F76">IF(AND(($A76&lt;&gt;"")*($A76&gt;F$4)*($A76&lt;=F$5)),IF(AND((SUMIFS($B$9:$B76,$A$9:$A76,"&lt;"&amp;$A76,$A$9:$A76,"&gt;="&amp;F$4,$A$9:$A76,"&lt;="&amp;F$5)&gt;SUM(_xlfn._xlws.FILTER(F77:F156,$A77:$A156&gt;F$4),_xlfn._xlws.FILTER($C$9:E156,$A$9:$A156&gt;F$4))),(SUMIFS($B$9:$B76,$A$9:$A76,"&lt;"&amp;$A76,$A$9:$A76,"&gt;="&amp;F$4,$A$9:$A76,"&lt;="&amp;F$5)-SUM(_xlfn._xlws.FILTER(F77:F156,$A77:$A156&gt;F$4),_xlfn._xlws.FILTER($C$9:E156,$A$9:$A156&gt;F$4))&gt;F$6)),F$6,MAX(0,SUMIFS($B$9:$B76,$A$9:$A76,"&lt;"&amp;$A76,$A$9:$A76,"&gt;="&amp;F$4,$A$9:$A76,"&lt;="&amp;F$5)-SUM(_xlfn._xlws.FILTER(F77:F156,$A77:$A156&gt;F$4),_xlfn._xlws.FILTER($C$9:E156,$A$9:$A156&gt;F$4)))),"")</f>
        <v/>
      </c>
      <c r="G76" s="32" t="str" cm="1">
        <f t="array" ref="G76">IF(AND(($A76&lt;&gt;"")*($A76&gt;G$4)*($A76&lt;=G$5)),IF(AND((SUMIFS($B$9:$B76,$A$9:$A76,"&lt;"&amp;$A76,$A$9:$A76,"&gt;="&amp;G$4,$A$9:$A76,"&lt;="&amp;G$5)&gt;SUM(_xlfn._xlws.FILTER(G77:G156,$A77:$A156&gt;G$4),_xlfn._xlws.FILTER($C$9:F156,$A$9:$A156&gt;G$4))),(SUMIFS($B$9:$B76,$A$9:$A76,"&lt;"&amp;$A76,$A$9:$A76,"&gt;="&amp;G$4,$A$9:$A76,"&lt;="&amp;G$5)-SUM(_xlfn._xlws.FILTER(G77:G156,$A77:$A156&gt;G$4),_xlfn._xlws.FILTER($C$9:F156,$A$9:$A156&gt;G$4))&gt;G$6)),G$6,MAX(0,SUMIFS($B$9:$B76,$A$9:$A76,"&lt;"&amp;$A76,$A$9:$A76,"&gt;="&amp;G$4,$A$9:$A76,"&lt;="&amp;G$5)-SUM(_xlfn._xlws.FILTER(G77:G156,$A77:$A156&gt;G$4),_xlfn._xlws.FILTER($C$9:F156,$A$9:$A156&gt;G$4)))),"")</f>
        <v/>
      </c>
      <c r="H76" s="32" t="str" cm="1">
        <f t="array" ref="H76">IF(AND(($A76&lt;&gt;"")*($A76&gt;H$4)*($A76&lt;=H$5)),IF(AND((SUMIFS($B$9:$B76,$A$9:$A76,"&lt;"&amp;$A76,$A$9:$A76,"&gt;="&amp;H$4,$A$9:$A76,"&lt;="&amp;H$5)&gt;SUM(_xlfn._xlws.FILTER(H77:H156,$A77:$A156&gt;H$4),_xlfn._xlws.FILTER($C$9:G156,$A$9:$A156&gt;H$4))),(SUMIFS($B$9:$B76,$A$9:$A76,"&lt;"&amp;$A76,$A$9:$A76,"&gt;="&amp;H$4,$A$9:$A76,"&lt;="&amp;H$5)-SUM(_xlfn._xlws.FILTER(H77:H156,$A77:$A156&gt;H$4),_xlfn._xlws.FILTER($C$9:G156,$A$9:$A156&gt;H$4))&gt;H$6)),H$6,MAX(0,SUMIFS($B$9:$B76,$A$9:$A76,"&lt;"&amp;$A76,$A$9:$A76,"&gt;="&amp;H$4,$A$9:$A76,"&lt;="&amp;H$5)-SUM(_xlfn._xlws.FILTER(H77:H156,$A77:$A156&gt;H$4),_xlfn._xlws.FILTER($C$9:G156,$A$9:$A156&gt;H$4)))),"")</f>
        <v/>
      </c>
      <c r="I76" s="32" t="str" cm="1">
        <f t="array" ref="I76">IF(AND(($A76&lt;&gt;"")*($A76&gt;I$4)*($A76&lt;=I$5)),IF(AND((SUMIFS($B$9:$B76,$A$9:$A76,"&lt;"&amp;$A76,$A$9:$A76,"&gt;="&amp;I$4,$A$9:$A76,"&lt;="&amp;I$5)&gt;SUM(_xlfn._xlws.FILTER(I77:I156,$A77:$A156&gt;I$4),_xlfn._xlws.FILTER($C$9:H156,$A$9:$A156&gt;I$4))),(SUMIFS($B$9:$B76,$A$9:$A76,"&lt;"&amp;$A76,$A$9:$A76,"&gt;="&amp;I$4,$A$9:$A76,"&lt;="&amp;I$5)-SUM(_xlfn._xlws.FILTER(I77:I156,$A77:$A156&gt;I$4),_xlfn._xlws.FILTER($C$9:H156,$A$9:$A156&gt;I$4))&gt;I$6)),I$6,MAX(0,SUMIFS($B$9:$B76,$A$9:$A76,"&lt;"&amp;$A76,$A$9:$A76,"&gt;="&amp;I$4,$A$9:$A76,"&lt;="&amp;I$5)-SUM(_xlfn._xlws.FILTER(I77:I156,$A77:$A156&gt;I$4),_xlfn._xlws.FILTER($C$9:H156,$A$9:$A156&gt;I$4)))),"")</f>
        <v/>
      </c>
      <c r="J76" s="32" t="str" cm="1">
        <f t="array" ref="J76">IF(AND(($A76&lt;&gt;"")*($A76&gt;J$4)*($A76&lt;=J$5)),IF(AND((SUMIFS($B$9:$B76,$A$9:$A76,"&lt;"&amp;$A76,$A$9:$A76,"&gt;="&amp;J$4,$A$9:$A76,"&lt;="&amp;J$5)&gt;SUM(_xlfn._xlws.FILTER(J77:J156,$A77:$A156&gt;J$4),_xlfn._xlws.FILTER($C$9:I156,$A$9:$A156&gt;J$4))),(SUMIFS($B$9:$B76,$A$9:$A76,"&lt;"&amp;$A76,$A$9:$A76,"&gt;="&amp;J$4,$A$9:$A76,"&lt;="&amp;J$5)-SUM(_xlfn._xlws.FILTER(J77:J156,$A77:$A156&gt;J$4),_xlfn._xlws.FILTER($C$9:I156,$A$9:$A156&gt;J$4))&gt;J$6)),J$6,MAX(0,SUMIFS($B$9:$B76,$A$9:$A76,"&lt;"&amp;$A76,$A$9:$A76,"&gt;="&amp;J$4,$A$9:$A76,"&lt;="&amp;J$5)-SUM(_xlfn._xlws.FILTER(J77:J156,$A77:$A156&gt;J$4),_xlfn._xlws.FILTER($C$9:I156,$A$9:$A156&gt;J$4)))),"")</f>
        <v/>
      </c>
      <c r="K76" s="32" t="str" cm="1">
        <f t="array" ref="K76">IF(AND(($A76&lt;&gt;"")*($A76&gt;K$4)*($A76&lt;=K$5)),IF(AND((SUMIFS($B$9:$B76,$A$9:$A76,"&lt;"&amp;$A76,$A$9:$A76,"&gt;="&amp;K$4,$A$9:$A76,"&lt;="&amp;K$5)&gt;SUM(_xlfn._xlws.FILTER(K77:K156,$A77:$A156&gt;K$4),_xlfn._xlws.FILTER($C$9:J156,$A$9:$A156&gt;K$4))),(SUMIFS($B$9:$B76,$A$9:$A76,"&lt;"&amp;$A76,$A$9:$A76,"&gt;="&amp;K$4,$A$9:$A76,"&lt;="&amp;K$5)-SUM(_xlfn._xlws.FILTER(K77:K156,$A77:$A156&gt;K$4),_xlfn._xlws.FILTER($C$9:J156,$A$9:$A156&gt;K$4))&gt;K$6)),K$6,MAX(0,SUMIFS($B$9:$B76,$A$9:$A76,"&lt;"&amp;$A76,$A$9:$A76,"&gt;="&amp;K$4,$A$9:$A76,"&lt;="&amp;K$5)-SUM(_xlfn._xlws.FILTER(K77:K156,$A77:$A156&gt;K$4),_xlfn._xlws.FILTER($C$9:J156,$A$9:$A156&gt;K$4)))),"")</f>
        <v/>
      </c>
      <c r="L76" s="32" t="str" cm="1">
        <f t="array" ref="L76">IF(AND(($A76&lt;&gt;"")*($A76&gt;L$4)*($A76&lt;=L$5)),IF(AND((SUMIFS($B$9:$B76,$A$9:$A76,"&lt;"&amp;$A76,$A$9:$A76,"&gt;="&amp;L$4,$A$9:$A76,"&lt;="&amp;L$5)&gt;SUM(_xlfn._xlws.FILTER(L77:L156,$A77:$A156&gt;L$4),_xlfn._xlws.FILTER($C$9:K156,$A$9:$A156&gt;L$4))),(SUMIFS($B$9:$B76,$A$9:$A76,"&lt;"&amp;$A76,$A$9:$A76,"&gt;="&amp;L$4,$A$9:$A76,"&lt;="&amp;L$5)-SUM(_xlfn._xlws.FILTER(L77:L156,$A77:$A156&gt;L$4),_xlfn._xlws.FILTER($C$9:K156,$A$9:$A156&gt;L$4))&gt;L$6)),L$6,MAX(0,SUMIFS($B$9:$B76,$A$9:$A76,"&lt;"&amp;$A76,$A$9:$A76,"&gt;="&amp;L$4,$A$9:$A76,"&lt;="&amp;L$5)-SUM(_xlfn._xlws.FILTER(L77:L156,$A77:$A156&gt;L$4),_xlfn._xlws.FILTER($C$9:K156,$A$9:$A156&gt;L$4)))),"")</f>
        <v/>
      </c>
      <c r="M76" s="32" t="str" cm="1">
        <f t="array" ref="M76">IF(AND(($A76&lt;&gt;"")*($A76&gt;M$4)*($A76&lt;=M$5)),IF(AND((SUMIFS($B$9:$B76,$A$9:$A76,"&lt;"&amp;$A76,$A$9:$A76,"&gt;="&amp;M$4,$A$9:$A76,"&lt;="&amp;M$5)&gt;SUM(_xlfn._xlws.FILTER(M77:M156,$A77:$A156&gt;M$4),_xlfn._xlws.FILTER($C$9:L156,$A$9:$A156&gt;M$4))),(SUMIFS($B$9:$B76,$A$9:$A76,"&lt;"&amp;$A76,$A$9:$A76,"&gt;="&amp;M$4,$A$9:$A76,"&lt;="&amp;M$5)-SUM(_xlfn._xlws.FILTER(M77:M156,$A77:$A156&gt;M$4),_xlfn._xlws.FILTER($C$9:L156,$A$9:$A156&gt;M$4))&gt;M$6)),M$6,MAX(0,SUMIFS($B$9:$B76,$A$9:$A76,"&lt;"&amp;$A76,$A$9:$A76,"&gt;="&amp;M$4,$A$9:$A76,"&lt;="&amp;M$5)-SUM(_xlfn._xlws.FILTER(M77:M156,$A77:$A156&gt;M$4),_xlfn._xlws.FILTER($C$9:L156,$A$9:$A156&gt;M$4)))),"")</f>
        <v/>
      </c>
      <c r="N76" s="32" t="str" cm="1">
        <f t="array" ref="N76">IF(AND(($A76&lt;&gt;"")*($A76&gt;N$4)*($A76&lt;=N$5)),IF(AND((SUMIFS($B$9:$B76,$A$9:$A76,"&lt;"&amp;$A76,$A$9:$A76,"&gt;="&amp;N$4,$A$9:$A76,"&lt;="&amp;N$5)&gt;SUM(_xlfn._xlws.FILTER(N77:N156,$A77:$A156&gt;N$4),_xlfn._xlws.FILTER($C$9:M156,$A$9:$A156&gt;N$4))),(SUMIFS($B$9:$B76,$A$9:$A76,"&lt;"&amp;$A76,$A$9:$A76,"&gt;="&amp;N$4,$A$9:$A76,"&lt;="&amp;N$5)-SUM(_xlfn._xlws.FILTER(N77:N156,$A77:$A156&gt;N$4),_xlfn._xlws.FILTER($C$9:M156,$A$9:$A156&gt;N$4))&gt;N$6)),N$6,MAX(0,SUMIFS($B$9:$B76,$A$9:$A76,"&lt;"&amp;$A76,$A$9:$A76,"&gt;="&amp;N$4,$A$9:$A76,"&lt;="&amp;N$5)-SUM(_xlfn._xlws.FILTER(N77:N156,$A77:$A156&gt;N$4),_xlfn._xlws.FILTER($C$9:M156,$A$9:$A156&gt;N$4)))),"")</f>
        <v/>
      </c>
      <c r="O76" s="32" t="str" cm="1">
        <f t="array" ref="O76">IF(AND(($A76&lt;&gt;"")*($A76&gt;O$4)*($A76&lt;=O$5)),IF(AND((SUMIFS($B$9:$B76,$A$9:$A76,"&lt;"&amp;$A76,$A$9:$A76,"&gt;="&amp;O$4,$A$9:$A76,"&lt;="&amp;O$5)&gt;SUM(_xlfn._xlws.FILTER(O77:O156,$A77:$A156&gt;O$4),_xlfn._xlws.FILTER($C$9:N156,$A$9:$A156&gt;O$4))),(SUMIFS($B$9:$B76,$A$9:$A76,"&lt;"&amp;$A76,$A$9:$A76,"&gt;="&amp;O$4,$A$9:$A76,"&lt;="&amp;O$5)-SUM(_xlfn._xlws.FILTER(O77:O156,$A77:$A156&gt;O$4),_xlfn._xlws.FILTER($C$9:N156,$A$9:$A156&gt;O$4))&gt;O$6)),O$6,MAX(0,SUMIFS($B$9:$B76,$A$9:$A76,"&lt;"&amp;$A76,$A$9:$A76,"&gt;="&amp;O$4,$A$9:$A76,"&lt;="&amp;O$5)-SUM(_xlfn._xlws.FILTER(O77:O156,$A77:$A156&gt;O$4),_xlfn._xlws.FILTER($C$9:N156,$A$9:$A156&gt;O$4)))),"")</f>
        <v/>
      </c>
      <c r="P76" s="32" t="str" cm="1">
        <f t="array" ref="P76">IF(AND(($A76&lt;&gt;"")*($A76&gt;P$4)*($A76&lt;=P$5)),IF(AND((SUMIFS($B$9:$B76,$A$9:$A76,"&lt;"&amp;$A76,$A$9:$A76,"&gt;="&amp;P$4,$A$9:$A76,"&lt;="&amp;P$5)&gt;SUM(_xlfn._xlws.FILTER(P77:P156,$A77:$A156&gt;P$4),_xlfn._xlws.FILTER($C$9:O156,$A$9:$A156&gt;P$4))),(SUMIFS($B$9:$B76,$A$9:$A76,"&lt;"&amp;$A76,$A$9:$A76,"&gt;="&amp;P$4,$A$9:$A76,"&lt;="&amp;P$5)-SUM(_xlfn._xlws.FILTER(P77:P156,$A77:$A156&gt;P$4),_xlfn._xlws.FILTER($C$9:O156,$A$9:$A156&gt;P$4))&gt;P$6)),P$6,MAX(0,SUMIFS($B$9:$B76,$A$9:$A76,"&lt;"&amp;$A76,$A$9:$A76,"&gt;="&amp;P$4,$A$9:$A76,"&lt;="&amp;P$5)-SUM(_xlfn._xlws.FILTER(P77:P156,$A77:$A156&gt;P$4),_xlfn._xlws.FILTER($C$9:O156,$A$9:$A156&gt;P$4)))),"")</f>
        <v/>
      </c>
      <c r="Q76" s="32" t="str" cm="1">
        <f t="array" ref="Q76">IF(AND(($A76&lt;&gt;"")*($A76&gt;Q$4)*($A76&lt;=Q$5)),IF(AND((SUMIFS($B$9:$B76,$A$9:$A76,"&lt;"&amp;$A76,$A$9:$A76,"&gt;="&amp;Q$4,$A$9:$A76,"&lt;="&amp;Q$5)&gt;SUM(_xlfn._xlws.FILTER(Q77:Q156,$A77:$A156&gt;Q$4),_xlfn._xlws.FILTER($C$9:P156,$A$9:$A156&gt;Q$4))),(SUMIFS($B$9:$B76,$A$9:$A76,"&lt;"&amp;$A76,$A$9:$A76,"&gt;="&amp;Q$4,$A$9:$A76,"&lt;="&amp;Q$5)-SUM(_xlfn._xlws.FILTER(Q77:Q156,$A77:$A156&gt;Q$4),_xlfn._xlws.FILTER($C$9:P156,$A$9:$A156&gt;Q$4))&gt;Q$6)),Q$6,MAX(0,SUMIFS($B$9:$B76,$A$9:$A76,"&lt;"&amp;$A76,$A$9:$A76,"&gt;="&amp;Q$4,$A$9:$A76,"&lt;="&amp;Q$5)-SUM(_xlfn._xlws.FILTER(Q77:Q156,$A77:$A156&gt;Q$4),_xlfn._xlws.FILTER($C$9:P156,$A$9:$A156&gt;Q$4)))),"")</f>
        <v/>
      </c>
      <c r="R76" s="32" t="str" cm="1">
        <f t="array" ref="R76">IF(AND(($A76&lt;&gt;"")*($A76&gt;R$4)*($A76&lt;=R$5)),IF(AND((SUMIFS($B$9:$B76,$A$9:$A76,"&lt;"&amp;$A76,$A$9:$A76,"&gt;="&amp;R$4,$A$9:$A76,"&lt;="&amp;R$5)&gt;SUM(_xlfn._xlws.FILTER(R77:R156,$A77:$A156&gt;R$4),_xlfn._xlws.FILTER($C$9:Q156,$A$9:$A156&gt;R$4))),(SUMIFS($B$9:$B76,$A$9:$A76,"&lt;"&amp;$A76,$A$9:$A76,"&gt;="&amp;R$4,$A$9:$A76,"&lt;="&amp;R$5)-SUM(_xlfn._xlws.FILTER(R77:R156,$A77:$A156&gt;R$4),_xlfn._xlws.FILTER($C$9:Q156,$A$9:$A156&gt;R$4))&gt;R$6)),R$6,MAX(0,SUMIFS($B$9:$B76,$A$9:$A76,"&lt;"&amp;$A76,$A$9:$A76,"&gt;="&amp;R$4,$A$9:$A76,"&lt;="&amp;R$5)-SUM(_xlfn._xlws.FILTER(R77:R156,$A77:$A156&gt;R$4),_xlfn._xlws.FILTER($C$9:Q156,$A$9:$A156&gt;R$4)))),"")</f>
        <v/>
      </c>
      <c r="S76" s="32" t="str" cm="1">
        <f t="array" ref="S76">IF(AND(($A76&lt;&gt;"")*($A76&gt;S$4)*($A76&lt;=S$5)),IF(AND((SUMIFS($B$9:$B76,$A$9:$A76,"&lt;"&amp;$A76,$A$9:$A76,"&gt;="&amp;S$4,$A$9:$A76,"&lt;="&amp;S$5)&gt;SUM(_xlfn._xlws.FILTER(S77:S156,$A77:$A156&gt;S$4),_xlfn._xlws.FILTER($C$9:R156,$A$9:$A156&gt;S$4))),(SUMIFS($B$9:$B76,$A$9:$A76,"&lt;"&amp;$A76,$A$9:$A76,"&gt;="&amp;S$4,$A$9:$A76,"&lt;="&amp;S$5)-SUM(_xlfn._xlws.FILTER(S77:S156,$A77:$A156&gt;S$4),_xlfn._xlws.FILTER($C$9:R156,$A$9:$A156&gt;S$4))&gt;S$6)),S$6,MAX(0,SUMIFS($B$9:$B76,$A$9:$A76,"&lt;"&amp;$A76,$A$9:$A76,"&gt;="&amp;S$4,$A$9:$A76,"&lt;="&amp;S$5)-SUM(_xlfn._xlws.FILTER(S77:S156,$A77:$A156&gt;S$4),_xlfn._xlws.FILTER($C$9:R156,$A$9:$A156&gt;S$4)))),"")</f>
        <v/>
      </c>
      <c r="T76" s="32" t="str" cm="1">
        <f t="array" ref="T76">IF(AND(($A76&lt;&gt;"")*($A76&gt;T$4)*($A76&lt;=T$5)),IF(AND((SUMIFS($B$9:$B76,$A$9:$A76,"&lt;"&amp;$A76,$A$9:$A76,"&gt;="&amp;T$4,$A$9:$A76,"&lt;="&amp;T$5)&gt;SUM(_xlfn._xlws.FILTER(T77:T156,$A77:$A156&gt;T$4),_xlfn._xlws.FILTER($C$9:S156,$A$9:$A156&gt;T$4))),(SUMIFS($B$9:$B76,$A$9:$A76,"&lt;"&amp;$A76,$A$9:$A76,"&gt;="&amp;T$4,$A$9:$A76,"&lt;="&amp;T$5)-SUM(_xlfn._xlws.FILTER(T77:T156,$A77:$A156&gt;T$4),_xlfn._xlws.FILTER($C$9:S156,$A$9:$A156&gt;T$4))&gt;T$6)),T$6,MAX(0,SUMIFS($B$9:$B76,$A$9:$A76,"&lt;"&amp;$A76,$A$9:$A76,"&gt;="&amp;T$4,$A$9:$A76,"&lt;="&amp;T$5)-SUM(_xlfn._xlws.FILTER(T77:T156,$A77:$A156&gt;T$4),_xlfn._xlws.FILTER($C$9:S156,$A$9:$A156&gt;T$4)))),"")</f>
        <v/>
      </c>
      <c r="U76" s="32" t="str" cm="1">
        <f t="array" ref="U76">IF(AND(($A76&lt;&gt;"")*($A76&gt;U$4)*($A76&lt;=U$5)),IF(AND((SUMIFS($B$9:$B76,$A$9:$A76,"&lt;"&amp;$A76,$A$9:$A76,"&gt;="&amp;U$4,$A$9:$A76,"&lt;="&amp;U$5)&gt;SUM(_xlfn._xlws.FILTER(U77:U156,$A77:$A156&gt;U$4),_xlfn._xlws.FILTER($C$9:T156,$A$9:$A156&gt;U$4))),(SUMIFS($B$9:$B76,$A$9:$A76,"&lt;"&amp;$A76,$A$9:$A76,"&gt;="&amp;U$4,$A$9:$A76,"&lt;="&amp;U$5)-SUM(_xlfn._xlws.FILTER(U77:U156,$A77:$A156&gt;U$4),_xlfn._xlws.FILTER($C$9:T156,$A$9:$A156&gt;U$4))&gt;U$6)),U$6,MAX(0,SUMIFS($B$9:$B76,$A$9:$A76,"&lt;"&amp;$A76,$A$9:$A76,"&gt;="&amp;U$4,$A$9:$A76,"&lt;="&amp;U$5)-SUM(_xlfn._xlws.FILTER(U77:U156,$A77:$A156&gt;U$4),_xlfn._xlws.FILTER($C$9:T156,$A$9:$A156&gt;U$4)))),"")</f>
        <v/>
      </c>
      <c r="V76" s="32" t="str" cm="1">
        <f t="array" ref="V76">IF(AND(($A76&lt;&gt;"")*($A76&gt;V$4)*($A76&lt;=V$5)),IF(AND((SUMIFS($B$9:$B76,$A$9:$A76,"&lt;"&amp;$A76,$A$9:$A76,"&gt;="&amp;V$4,$A$9:$A76,"&lt;="&amp;V$5)&gt;SUM(_xlfn._xlws.FILTER(V77:V156,$A77:$A156&gt;V$4),_xlfn._xlws.FILTER($C$9:U156,$A$9:$A156&gt;V$4))),(SUMIFS($B$9:$B76,$A$9:$A76,"&lt;"&amp;$A76,$A$9:$A76,"&gt;="&amp;V$4,$A$9:$A76,"&lt;="&amp;V$5)-SUM(_xlfn._xlws.FILTER(V77:V156,$A77:$A156&gt;V$4),_xlfn._xlws.FILTER($C$9:U156,$A$9:$A156&gt;V$4))&gt;V$6)),V$6,MAX(0,SUMIFS($B$9:$B76,$A$9:$A76,"&lt;"&amp;$A76,$A$9:$A76,"&gt;="&amp;V$4,$A$9:$A76,"&lt;="&amp;V$5)-SUM(_xlfn._xlws.FILTER(V77:V156,$A77:$A156&gt;V$4),_xlfn._xlws.FILTER($C$9:U156,$A$9:$A156&gt;V$4)))),"")</f>
        <v/>
      </c>
      <c r="W76" s="32" t="str" cm="1">
        <f t="array" ref="W76">IF(AND(($A76&lt;&gt;"")*($A76&gt;W$4)*($A76&lt;=W$5)),IF(AND((SUMIFS($B$9:$B76,$A$9:$A76,"&lt;"&amp;$A76,$A$9:$A76,"&gt;="&amp;W$4,$A$9:$A76,"&lt;="&amp;W$5)&gt;SUM(_xlfn._xlws.FILTER(W77:W156,$A77:$A156&gt;W$4),_xlfn._xlws.FILTER($C$9:V156,$A$9:$A156&gt;W$4))),(SUMIFS($B$9:$B76,$A$9:$A76,"&lt;"&amp;$A76,$A$9:$A76,"&gt;="&amp;W$4,$A$9:$A76,"&lt;="&amp;W$5)-SUM(_xlfn._xlws.FILTER(W77:W156,$A77:$A156&gt;W$4),_xlfn._xlws.FILTER($C$9:V156,$A$9:$A156&gt;W$4))&gt;W$6)),W$6,MAX(0,SUMIFS($B$9:$B76,$A$9:$A76,"&lt;"&amp;$A76,$A$9:$A76,"&gt;="&amp;W$4,$A$9:$A76,"&lt;="&amp;W$5)-SUM(_xlfn._xlws.FILTER(W77:W156,$A77:$A156&gt;W$4),_xlfn._xlws.FILTER($C$9:V156,$A$9:$A156&gt;W$4)))),"")</f>
        <v/>
      </c>
      <c r="X76" s="32" t="str" cm="1">
        <f t="array" ref="X76">IF(AND(($A76&lt;&gt;"")*($A76&gt;X$4)*($A76&lt;=X$5)),IF(AND((SUMIFS($B$9:$B76,$A$9:$A76,"&lt;"&amp;$A76,$A$9:$A76,"&gt;="&amp;X$4,$A$9:$A76,"&lt;="&amp;X$5)&gt;SUM(_xlfn._xlws.FILTER(X77:X156,$A77:$A156&gt;X$4),_xlfn._xlws.FILTER($C$9:W156,$A$9:$A156&gt;X$4))),(SUMIFS($B$9:$B76,$A$9:$A76,"&lt;"&amp;$A76,$A$9:$A76,"&gt;="&amp;X$4,$A$9:$A76,"&lt;="&amp;X$5)-SUM(_xlfn._xlws.FILTER(X77:X156,$A77:$A156&gt;X$4),_xlfn._xlws.FILTER($C$9:W156,$A$9:$A156&gt;X$4))&gt;X$6)),X$6,MAX(0,SUMIFS($B$9:$B76,$A$9:$A76,"&lt;"&amp;$A76,$A$9:$A76,"&gt;="&amp;X$4,$A$9:$A76,"&lt;="&amp;X$5)-SUM(_xlfn._xlws.FILTER(X77:X156,$A77:$A156&gt;X$4),_xlfn._xlws.FILTER($C$9:W156,$A$9:$A156&gt;X$4)))),"")</f>
        <v/>
      </c>
      <c r="Y76" s="32" t="str" cm="1">
        <f t="array" ref="Y76">IF(AND(($A76&lt;&gt;"")*($A76&gt;Y$4)*($A76&lt;=Y$5)),IF(AND((SUMIFS($B$9:$B76,$A$9:$A76,"&lt;"&amp;$A76,$A$9:$A76,"&gt;="&amp;Y$4,$A$9:$A76,"&lt;="&amp;Y$5)&gt;SUM(_xlfn._xlws.FILTER(Y77:Y156,$A77:$A156&gt;Y$4),_xlfn._xlws.FILTER($C$9:X156,$A$9:$A156&gt;Y$4))),(SUMIFS($B$9:$B76,$A$9:$A76,"&lt;"&amp;$A76,$A$9:$A76,"&gt;="&amp;Y$4,$A$9:$A76,"&lt;="&amp;Y$5)-SUM(_xlfn._xlws.FILTER(Y77:Y156,$A77:$A156&gt;Y$4),_xlfn._xlws.FILTER($C$9:X156,$A$9:$A156&gt;Y$4))&gt;Y$6)),Y$6,MAX(0,SUMIFS($B$9:$B76,$A$9:$A76,"&lt;"&amp;$A76,$A$9:$A76,"&gt;="&amp;Y$4,$A$9:$A76,"&lt;="&amp;Y$5)-SUM(_xlfn._xlws.FILTER(Y77:Y156,$A77:$A156&gt;Y$4),_xlfn._xlws.FILTER($C$9:X156,$A$9:$A156&gt;Y$4)))),"")</f>
        <v/>
      </c>
      <c r="Z76" s="32" t="str" cm="1">
        <f t="array" ref="Z76">IF(AND(($A76&lt;&gt;"")*($A76&gt;Z$4)*($A76&lt;=Z$5)),IF(AND((SUMIFS($B$9:$B76,$A$9:$A76,"&lt;"&amp;$A76,$A$9:$A76,"&gt;="&amp;Z$4,$A$9:$A76,"&lt;="&amp;Z$5)&gt;SUM(_xlfn._xlws.FILTER(Z77:Z156,$A77:$A156&gt;Z$4),_xlfn._xlws.FILTER($C$9:Y156,$A$9:$A156&gt;Z$4))),(SUMIFS($B$9:$B76,$A$9:$A76,"&lt;"&amp;$A76,$A$9:$A76,"&gt;="&amp;Z$4,$A$9:$A76,"&lt;="&amp;Z$5)-SUM(_xlfn._xlws.FILTER(Z77:Z156,$A77:$A156&gt;Z$4),_xlfn._xlws.FILTER($C$9:Y156,$A$9:$A156&gt;Z$4))&gt;Z$6)),Z$6,MAX(0,SUMIFS($B$9:$B76,$A$9:$A76,"&lt;"&amp;$A76,$A$9:$A76,"&gt;="&amp;Z$4,$A$9:$A76,"&lt;="&amp;Z$5)-SUM(_xlfn._xlws.FILTER(Z77:Z156,$A77:$A156&gt;Z$4),_xlfn._xlws.FILTER($C$9:Y156,$A$9:$A156&gt;Z$4)))),"")</f>
        <v/>
      </c>
      <c r="AA76" s="32" t="str" cm="1">
        <f t="array" ref="AA76">IF(AND(($A76&lt;&gt;"")*($A76&gt;AA$4)*($A76&lt;=AA$5)),IF(AND((SUMIFS($B$9:$B76,$A$9:$A76,"&lt;"&amp;$A76,$A$9:$A76,"&gt;="&amp;AA$4,$A$9:$A76,"&lt;="&amp;AA$5)&gt;SUM(_xlfn._xlws.FILTER(AA77:AA156,$A77:$A156&gt;AA$4),_xlfn._xlws.FILTER($C$9:Z156,$A$9:$A156&gt;AA$4))),(SUMIFS($B$9:$B76,$A$9:$A76,"&lt;"&amp;$A76,$A$9:$A76,"&gt;="&amp;AA$4,$A$9:$A76,"&lt;="&amp;AA$5)-SUM(_xlfn._xlws.FILTER(AA77:AA156,$A77:$A156&gt;AA$4),_xlfn._xlws.FILTER($C$9:Z156,$A$9:$A156&gt;AA$4))&gt;AA$6)),AA$6,MAX(0,SUMIFS($B$9:$B76,$A$9:$A76,"&lt;"&amp;$A76,$A$9:$A76,"&gt;="&amp;AA$4,$A$9:$A76,"&lt;="&amp;AA$5)-SUM(_xlfn._xlws.FILTER(AA77:AA156,$A77:$A156&gt;AA$4),_xlfn._xlws.FILTER($C$9:Z156,$A$9:$A156&gt;AA$4)))),"")</f>
        <v/>
      </c>
      <c r="AB76" s="32" t="str" cm="1">
        <f t="array" ref="AB76">IF(AND(($A76&lt;&gt;"")*($A76&gt;AB$4)*($A76&lt;=AB$5)),IF(AND((SUMIFS($B$9:$B76,$A$9:$A76,"&lt;"&amp;$A76,$A$9:$A76,"&gt;="&amp;AB$4,$A$9:$A76,"&lt;="&amp;AB$5)&gt;SUM(_xlfn._xlws.FILTER(AB77:AB156,$A77:$A156&gt;AB$4),_xlfn._xlws.FILTER($C$9:AA156,$A$9:$A156&gt;AB$4))),(SUMIFS($B$9:$B76,$A$9:$A76,"&lt;"&amp;$A76,$A$9:$A76,"&gt;="&amp;AB$4,$A$9:$A76,"&lt;="&amp;AB$5)-SUM(_xlfn._xlws.FILTER(AB77:AB156,$A77:$A156&gt;AB$4),_xlfn._xlws.FILTER($C$9:AA156,$A$9:$A156&gt;AB$4))&gt;AB$6)),AB$6,MAX(0,SUMIFS($B$9:$B76,$A$9:$A76,"&lt;"&amp;$A76,$A$9:$A76,"&gt;="&amp;AB$4,$A$9:$A76,"&lt;="&amp;AB$5)-SUM(_xlfn._xlws.FILTER(AB77:AB156,$A77:$A156&gt;AB$4),_xlfn._xlws.FILTER($C$9:AA156,$A$9:$A156&gt;AB$4)))),"")</f>
        <v/>
      </c>
      <c r="AC76" s="32" t="str" cm="1">
        <f t="array" ref="AC76">IF(AND(($A76&lt;&gt;"")*($A76&gt;AC$4)*($A76&lt;=AC$5)),IF(AND((SUMIFS($B$9:$B76,$A$9:$A76,"&lt;"&amp;$A76,$A$9:$A76,"&gt;="&amp;AC$4,$A$9:$A76,"&lt;="&amp;AC$5)&gt;SUM(_xlfn._xlws.FILTER(AC77:AC156,$A77:$A156&gt;AC$4),_xlfn._xlws.FILTER($C$9:AB156,$A$9:$A156&gt;AC$4))),(SUMIFS($B$9:$B76,$A$9:$A76,"&lt;"&amp;$A76,$A$9:$A76,"&gt;="&amp;AC$4,$A$9:$A76,"&lt;="&amp;AC$5)-SUM(_xlfn._xlws.FILTER(AC77:AC156,$A77:$A156&gt;AC$4),_xlfn._xlws.FILTER($C$9:AB156,$A$9:$A156&gt;AC$4))&gt;AC$6)),AC$6,MAX(0,SUMIFS($B$9:$B76,$A$9:$A76,"&lt;"&amp;$A76,$A$9:$A76,"&gt;="&amp;AC$4,$A$9:$A76,"&lt;="&amp;AC$5)-SUM(_xlfn._xlws.FILTER(AC77:AC156,$A77:$A156&gt;AC$4),_xlfn._xlws.FILTER($C$9:AB156,$A$9:$A156&gt;AC$4)))),"")</f>
        <v/>
      </c>
      <c r="AD76" s="32" t="str" cm="1">
        <f t="array" ref="AD76">IF(AND(($A76&lt;&gt;"")*($A76&gt;AD$4)*($A76&lt;=AD$5)),IF(AND((SUMIFS($B$9:$B76,$A$9:$A76,"&lt;"&amp;$A76,$A$9:$A76,"&gt;="&amp;AD$4,$A$9:$A76,"&lt;="&amp;AD$5)&gt;SUM(_xlfn._xlws.FILTER(AD77:AD156,$A77:$A156&gt;AD$4),_xlfn._xlws.FILTER($C$9:AC156,$A$9:$A156&gt;AD$4))),(SUMIFS($B$9:$B76,$A$9:$A76,"&lt;"&amp;$A76,$A$9:$A76,"&gt;="&amp;AD$4,$A$9:$A76,"&lt;="&amp;AD$5)-SUM(_xlfn._xlws.FILTER(AD77:AD156,$A77:$A156&gt;AD$4),_xlfn._xlws.FILTER($C$9:AC156,$A$9:$A156&gt;AD$4))&gt;AD$6)),AD$6,MAX(0,SUMIFS($B$9:$B76,$A$9:$A76,"&lt;"&amp;$A76,$A$9:$A76,"&gt;="&amp;AD$4,$A$9:$A76,"&lt;="&amp;AD$5)-SUM(_xlfn._xlws.FILTER(AD77:AD156,$A77:$A156&gt;AD$4),_xlfn._xlws.FILTER($C$9:AC156,$A$9:$A156&gt;AD$4)))),"")</f>
        <v/>
      </c>
      <c r="AE76" s="32" t="str" cm="1">
        <f t="array" ref="AE76">IF(AND(($A76&lt;&gt;"")*($A76&gt;AE$4)*($A76&lt;=AE$5)),IF(AND((SUMIFS($B$9:$B76,$A$9:$A76,"&lt;"&amp;$A76,$A$9:$A76,"&gt;="&amp;AE$4,$A$9:$A76,"&lt;="&amp;AE$5)&gt;SUM(_xlfn._xlws.FILTER(AE77:AE156,$A77:$A156&gt;AE$4),_xlfn._xlws.FILTER($C$9:AD156,$A$9:$A156&gt;AE$4))),(SUMIFS($B$9:$B76,$A$9:$A76,"&lt;"&amp;$A76,$A$9:$A76,"&gt;="&amp;AE$4,$A$9:$A76,"&lt;="&amp;AE$5)-SUM(_xlfn._xlws.FILTER(AE77:AE156,$A77:$A156&gt;AE$4),_xlfn._xlws.FILTER($C$9:AD156,$A$9:$A156&gt;AE$4))&gt;AE$6)),AE$6,MAX(0,SUMIFS($B$9:$B76,$A$9:$A76,"&lt;"&amp;$A76,$A$9:$A76,"&gt;="&amp;AE$4,$A$9:$A76,"&lt;="&amp;AE$5)-SUM(_xlfn._xlws.FILTER(AE77:AE156,$A77:$A156&gt;AE$4),_xlfn._xlws.FILTER($C$9:AD156,$A$9:$A156&gt;AE$4)))),"")</f>
        <v/>
      </c>
      <c r="AF76" s="32" t="str" cm="1">
        <f t="array" ref="AF76">IF(AND(($A76&lt;&gt;"")*($A76&gt;AF$4)*($A76&lt;=AF$5)),IF(AND((SUMIFS($B$9:$B76,$A$9:$A76,"&lt;"&amp;$A76,$A$9:$A76,"&gt;="&amp;AF$4,$A$9:$A76,"&lt;="&amp;AF$5)&gt;SUM(_xlfn._xlws.FILTER(AF77:AF156,$A77:$A156&gt;AF$4),_xlfn._xlws.FILTER($C$9:AE156,$A$9:$A156&gt;AF$4))),(SUMIFS($B$9:$B76,$A$9:$A76,"&lt;"&amp;$A76,$A$9:$A76,"&gt;="&amp;AF$4,$A$9:$A76,"&lt;="&amp;AF$5)-SUM(_xlfn._xlws.FILTER(AF77:AF156,$A77:$A156&gt;AF$4),_xlfn._xlws.FILTER($C$9:AE156,$A$9:$A156&gt;AF$4))&gt;AF$6)),AF$6,MAX(0,SUMIFS($B$9:$B76,$A$9:$A76,"&lt;"&amp;$A76,$A$9:$A76,"&gt;="&amp;AF$4,$A$9:$A76,"&lt;="&amp;AF$5)-SUM(_xlfn._xlws.FILTER(AF77:AF156,$A77:$A156&gt;AF$4),_xlfn._xlws.FILTER($C$9:AE156,$A$9:$A156&gt;AF$4)))),"")</f>
        <v/>
      </c>
      <c r="AG76" s="32" t="str" cm="1">
        <f t="array" ref="AG76">IF(AND(($A76&lt;&gt;"")*($A76&gt;AG$4)*($A76&lt;=AG$5)),IF(AND((SUMIFS($B$9:$B76,$A$9:$A76,"&lt;"&amp;$A76,$A$9:$A76,"&gt;="&amp;AG$4,$A$9:$A76,"&lt;="&amp;AG$5)&gt;SUM(_xlfn._xlws.FILTER(AG77:AG156,$A77:$A156&gt;AG$4),_xlfn._xlws.FILTER($C$9:AF156,$A$9:$A156&gt;AG$4))),(SUMIFS($B$9:$B76,$A$9:$A76,"&lt;"&amp;$A76,$A$9:$A76,"&gt;="&amp;AG$4,$A$9:$A76,"&lt;="&amp;AG$5)-SUM(_xlfn._xlws.FILTER(AG77:AG156,$A77:$A156&gt;AG$4),_xlfn._xlws.FILTER($C$9:AF156,$A$9:$A156&gt;AG$4))&gt;AG$6)),AG$6,MAX(0,SUMIFS($B$9:$B76,$A$9:$A76,"&lt;"&amp;$A76,$A$9:$A76,"&gt;="&amp;AG$4,$A$9:$A76,"&lt;="&amp;AG$5)-SUM(_xlfn._xlws.FILTER(AG77:AG156,$A77:$A156&gt;AG$4),_xlfn._xlws.FILTER($C$9:AF156,$A$9:$A156&gt;AG$4)))),"")</f>
        <v/>
      </c>
      <c r="AH76" s="32" t="str" cm="1">
        <f t="array" ref="AH76">IF(AND(($A76&lt;&gt;"")*($A76&gt;AH$4)*($A76&lt;=AH$5)),IF(AND((SUMIFS($B$9:$B76,$A$9:$A76,"&lt;"&amp;$A76,$A$9:$A76,"&gt;="&amp;AH$4,$A$9:$A76,"&lt;="&amp;AH$5)&gt;SUM(_xlfn._xlws.FILTER(AH77:AH156,$A77:$A156&gt;AH$4),_xlfn._xlws.FILTER($C$9:AG156,$A$9:$A156&gt;AH$4))),(SUMIFS($B$9:$B76,$A$9:$A76,"&lt;"&amp;$A76,$A$9:$A76,"&gt;="&amp;AH$4,$A$9:$A76,"&lt;="&amp;AH$5)-SUM(_xlfn._xlws.FILTER(AH77:AH156,$A77:$A156&gt;AH$4),_xlfn._xlws.FILTER($C$9:AG156,$A$9:$A156&gt;AH$4))&gt;AH$6)),AH$6,MAX(0,SUMIFS($B$9:$B76,$A$9:$A76,"&lt;"&amp;$A76,$A$9:$A76,"&gt;="&amp;AH$4,$A$9:$A76,"&lt;="&amp;AH$5)-SUM(_xlfn._xlws.FILTER(AH77:AH156,$A77:$A156&gt;AH$4),_xlfn._xlws.FILTER($C$9:AG156,$A$9:$A156&gt;AH$4)))),"")</f>
        <v/>
      </c>
      <c r="AI76" s="32" t="str" cm="1">
        <f t="array" ref="AI76">IF(AND(($A76&lt;&gt;"")*($A76&gt;AI$4)*($A76&lt;=AI$5)),IF(AND((SUMIFS($B$9:$B76,$A$9:$A76,"&lt;"&amp;$A76,$A$9:$A76,"&gt;="&amp;AI$4,$A$9:$A76,"&lt;="&amp;AI$5)&gt;SUM(_xlfn._xlws.FILTER(AI77:AI156,$A77:$A156&gt;AI$4),_xlfn._xlws.FILTER($C$9:AH156,$A$9:$A156&gt;AI$4))),(SUMIFS($B$9:$B76,$A$9:$A76,"&lt;"&amp;$A76,$A$9:$A76,"&gt;="&amp;AI$4,$A$9:$A76,"&lt;="&amp;AI$5)-SUM(_xlfn._xlws.FILTER(AI77:AI156,$A77:$A156&gt;AI$4),_xlfn._xlws.FILTER($C$9:AH156,$A$9:$A156&gt;AI$4))&gt;AI$6)),AI$6,MAX(0,SUMIFS($B$9:$B76,$A$9:$A76,"&lt;"&amp;$A76,$A$9:$A76,"&gt;="&amp;AI$4,$A$9:$A76,"&lt;="&amp;AI$5)-SUM(_xlfn._xlws.FILTER(AI77:AI156,$A77:$A156&gt;AI$4),_xlfn._xlws.FILTER($C$9:AH156,$A$9:$A156&gt;AI$4)))),"")</f>
        <v/>
      </c>
      <c r="AJ76" s="32" t="str" cm="1">
        <f t="array" ref="AJ76">IF(AND(($A76&lt;&gt;"")*($A76&gt;AJ$4)*($A76&lt;=AJ$5)),IF(AND((SUMIFS($B$9:$B76,$A$9:$A76,"&lt;"&amp;$A76,$A$9:$A76,"&gt;="&amp;AJ$4,$A$9:$A76,"&lt;="&amp;AJ$5)&gt;SUM(_xlfn._xlws.FILTER(AJ77:AJ156,$A77:$A156&gt;AJ$4),_xlfn._xlws.FILTER($C$9:AI156,$A$9:$A156&gt;AJ$4))),(SUMIFS($B$9:$B76,$A$9:$A76,"&lt;"&amp;$A76,$A$9:$A76,"&gt;="&amp;AJ$4,$A$9:$A76,"&lt;="&amp;AJ$5)-SUM(_xlfn._xlws.FILTER(AJ77:AJ156,$A77:$A156&gt;AJ$4),_xlfn._xlws.FILTER($C$9:AI156,$A$9:$A156&gt;AJ$4))&gt;AJ$6)),AJ$6,MAX(0,SUMIFS($B$9:$B76,$A$9:$A76,"&lt;"&amp;$A76,$A$9:$A76,"&gt;="&amp;AJ$4,$A$9:$A76,"&lt;="&amp;AJ$5)-SUM(_xlfn._xlws.FILTER(AJ77:AJ156,$A77:$A156&gt;AJ$4),_xlfn._xlws.FILTER($C$9:AI156,$A$9:$A156&gt;AJ$4)))),"")</f>
        <v/>
      </c>
      <c r="AK76" s="32" t="str" cm="1">
        <f t="array" ref="AK76">IF(AND(($A76&lt;&gt;"")*($A76&gt;AK$4)*($A76&lt;=AK$5)),IF(AND((SUMIFS($B$9:$B76,$A$9:$A76,"&lt;"&amp;$A76,$A$9:$A76,"&gt;="&amp;AK$4,$A$9:$A76,"&lt;="&amp;AK$5)&gt;SUM(_xlfn._xlws.FILTER(AK77:AK156,$A77:$A156&gt;AK$4),_xlfn._xlws.FILTER($C$9:AJ156,$A$9:$A156&gt;AK$4))),(SUMIFS($B$9:$B76,$A$9:$A76,"&lt;"&amp;$A76,$A$9:$A76,"&gt;="&amp;AK$4,$A$9:$A76,"&lt;="&amp;AK$5)-SUM(_xlfn._xlws.FILTER(AK77:AK156,$A77:$A156&gt;AK$4),_xlfn._xlws.FILTER($C$9:AJ156,$A$9:$A156&gt;AK$4))&gt;AK$6)),AK$6,MAX(0,SUMIFS($B$9:$B76,$A$9:$A76,"&lt;"&amp;$A76,$A$9:$A76,"&gt;="&amp;AK$4,$A$9:$A76,"&lt;="&amp;AK$5)-SUM(_xlfn._xlws.FILTER(AK77:AK156,$A77:$A156&gt;AK$4),_xlfn._xlws.FILTER($C$9:AJ156,$A$9:$A156&gt;AK$4)))),"")</f>
        <v/>
      </c>
      <c r="AL76" s="32" t="str" cm="1">
        <f t="array" ref="AL76">IF(AND(($A76&lt;&gt;"")*($A76&gt;AL$4)*($A76&lt;=AL$5)),IF(AND((SUMIFS($B$9:$B76,$A$9:$A76,"&lt;"&amp;$A76,$A$9:$A76,"&gt;="&amp;AL$4,$A$9:$A76,"&lt;="&amp;AL$5)&gt;SUM(_xlfn._xlws.FILTER(AL77:AL156,$A77:$A156&gt;AL$4),_xlfn._xlws.FILTER($C$9:AK156,$A$9:$A156&gt;AL$4))),(SUMIFS($B$9:$B76,$A$9:$A76,"&lt;"&amp;$A76,$A$9:$A76,"&gt;="&amp;AL$4,$A$9:$A76,"&lt;="&amp;AL$5)-SUM(_xlfn._xlws.FILTER(AL77:AL156,$A77:$A156&gt;AL$4),_xlfn._xlws.FILTER($C$9:AK156,$A$9:$A156&gt;AL$4))&gt;AL$6)),AL$6,MAX(0,SUMIFS($B$9:$B76,$A$9:$A76,"&lt;"&amp;$A76,$A$9:$A76,"&gt;="&amp;AL$4,$A$9:$A76,"&lt;="&amp;AL$5)-SUM(_xlfn._xlws.FILTER(AL77:AL156,$A77:$A156&gt;AL$4),_xlfn._xlws.FILTER($C$9:AK156,$A$9:$A156&gt;AL$4)))),"")</f>
        <v/>
      </c>
      <c r="AM76" s="32" t="str" cm="1">
        <f t="array" ref="AM76">IF(AND(($A76&lt;&gt;"")*($A76&gt;AM$4)*($A76&lt;=AM$5)),IF(AND((SUMIFS($B$9:$B76,$A$9:$A76,"&lt;"&amp;$A76,$A$9:$A76,"&gt;="&amp;AM$4,$A$9:$A76,"&lt;="&amp;AM$5)&gt;SUM(_xlfn._xlws.FILTER(AM77:AM156,$A77:$A156&gt;AM$4),_xlfn._xlws.FILTER($C$9:AL156,$A$9:$A156&gt;AM$4))),(SUMIFS($B$9:$B76,$A$9:$A76,"&lt;"&amp;$A76,$A$9:$A76,"&gt;="&amp;AM$4,$A$9:$A76,"&lt;="&amp;AM$5)-SUM(_xlfn._xlws.FILTER(AM77:AM156,$A77:$A156&gt;AM$4),_xlfn._xlws.FILTER($C$9:AL156,$A$9:$A156&gt;AM$4))&gt;AM$6)),AM$6,MAX(0,SUMIFS($B$9:$B76,$A$9:$A76,"&lt;"&amp;$A76,$A$9:$A76,"&gt;="&amp;AM$4,$A$9:$A76,"&lt;="&amp;AM$5)-SUM(_xlfn._xlws.FILTER(AM77:AM156,$A77:$A156&gt;AM$4),_xlfn._xlws.FILTER($C$9:AL156,$A$9:$A156&gt;AM$4)))),"")</f>
        <v/>
      </c>
      <c r="AN76" s="32" t="str" cm="1">
        <f t="array" ref="AN76">IF(AND(($A76&lt;&gt;"")*($A76&gt;AN$4)*($A76&lt;=AN$5)),IF(AND((SUMIFS($B$9:$B76,$A$9:$A76,"&lt;"&amp;$A76,$A$9:$A76,"&gt;="&amp;AN$4,$A$9:$A76,"&lt;="&amp;AN$5)&gt;SUM(_xlfn._xlws.FILTER(AN77:AN156,$A77:$A156&gt;AN$4),_xlfn._xlws.FILTER($C$9:AM156,$A$9:$A156&gt;AN$4))),(SUMIFS($B$9:$B76,$A$9:$A76,"&lt;"&amp;$A76,$A$9:$A76,"&gt;="&amp;AN$4,$A$9:$A76,"&lt;="&amp;AN$5)-SUM(_xlfn._xlws.FILTER(AN77:AN156,$A77:$A156&gt;AN$4),_xlfn._xlws.FILTER($C$9:AM156,$A$9:$A156&gt;AN$4))&gt;AN$6)),AN$6,MAX(0,SUMIFS($B$9:$B76,$A$9:$A76,"&lt;"&amp;$A76,$A$9:$A76,"&gt;="&amp;AN$4,$A$9:$A76,"&lt;="&amp;AN$5)-SUM(_xlfn._xlws.FILTER(AN77:AN156,$A77:$A156&gt;AN$4),_xlfn._xlws.FILTER($C$9:AM156,$A$9:$A156&gt;AN$4)))),"")</f>
        <v/>
      </c>
      <c r="AO76" s="32" t="str" cm="1">
        <f t="array" ref="AO76">IF(AND(($A76&lt;&gt;"")*($A76&gt;AO$4)*($A76&lt;=AO$5)),IF(AND((SUMIFS($B$9:$B76,$A$9:$A76,"&lt;"&amp;$A76,$A$9:$A76,"&gt;="&amp;AO$4,$A$9:$A76,"&lt;="&amp;AO$5)&gt;SUM(_xlfn._xlws.FILTER(AO77:AO156,$A77:$A156&gt;AO$4),_xlfn._xlws.FILTER($C$9:AN156,$A$9:$A156&gt;AO$4))),(SUMIFS($B$9:$B76,$A$9:$A76,"&lt;"&amp;$A76,$A$9:$A76,"&gt;="&amp;AO$4,$A$9:$A76,"&lt;="&amp;AO$5)-SUM(_xlfn._xlws.FILTER(AO77:AO156,$A77:$A156&gt;AO$4),_xlfn._xlws.FILTER($C$9:AN156,$A$9:$A156&gt;AO$4))&gt;AO$6)),AO$6,MAX(0,SUMIFS($B$9:$B76,$A$9:$A76,"&lt;"&amp;$A76,$A$9:$A76,"&gt;="&amp;AO$4,$A$9:$A76,"&lt;="&amp;AO$5)-SUM(_xlfn._xlws.FILTER(AO77:AO156,$A77:$A156&gt;AO$4),_xlfn._xlws.FILTER($C$9:AN156,$A$9:$A156&gt;AO$4)))),"")</f>
        <v/>
      </c>
      <c r="AP76" s="32" t="str" cm="1">
        <f t="array" ref="AP76">IF(AND(($A76&lt;&gt;"")*($A76&gt;AP$4)*($A76&lt;=AP$5)),IF(AND((SUMIFS($B$9:$B76,$A$9:$A76,"&lt;"&amp;$A76,$A$9:$A76,"&gt;="&amp;AP$4,$A$9:$A76,"&lt;="&amp;AP$5)&gt;SUM(_xlfn._xlws.FILTER(AP77:AP156,$A77:$A156&gt;AP$4),_xlfn._xlws.FILTER($C$9:AO156,$A$9:$A156&gt;AP$4))),(SUMIFS($B$9:$B76,$A$9:$A76,"&lt;"&amp;$A76,$A$9:$A76,"&gt;="&amp;AP$4,$A$9:$A76,"&lt;="&amp;AP$5)-SUM(_xlfn._xlws.FILTER(AP77:AP156,$A77:$A156&gt;AP$4),_xlfn._xlws.FILTER($C$9:AO156,$A$9:$A156&gt;AP$4))&gt;AP$6)),AP$6,MAX(0,SUMIFS($B$9:$B76,$A$9:$A76,"&lt;"&amp;$A76,$A$9:$A76,"&gt;="&amp;AP$4,$A$9:$A76,"&lt;="&amp;AP$5)-SUM(_xlfn._xlws.FILTER(AP77:AP156,$A77:$A156&gt;AP$4),_xlfn._xlws.FILTER($C$9:AO156,$A$9:$A156&gt;AP$4)))),"")</f>
        <v/>
      </c>
      <c r="AQ76" s="32" t="str" cm="1">
        <f t="array" ref="AQ76">IF(AND(($A76&lt;&gt;"")*($A76&gt;AQ$4)*($A76&lt;=AQ$5)),IF(AND((SUMIFS($B$9:$B76,$A$9:$A76,"&lt;"&amp;$A76,$A$9:$A76,"&gt;="&amp;AQ$4,$A$9:$A76,"&lt;="&amp;AQ$5)&gt;SUM(_xlfn._xlws.FILTER(AQ77:AQ156,$A77:$A156&gt;AQ$4),_xlfn._xlws.FILTER($C$9:AP156,$A$9:$A156&gt;AQ$4))),(SUMIFS($B$9:$B76,$A$9:$A76,"&lt;"&amp;$A76,$A$9:$A76,"&gt;="&amp;AQ$4,$A$9:$A76,"&lt;="&amp;AQ$5)-SUM(_xlfn._xlws.FILTER(AQ77:AQ156,$A77:$A156&gt;AQ$4),_xlfn._xlws.FILTER($C$9:AP156,$A$9:$A156&gt;AQ$4))&gt;AQ$6)),AQ$6,MAX(0,SUMIFS($B$9:$B76,$A$9:$A76,"&lt;"&amp;$A76,$A$9:$A76,"&gt;="&amp;AQ$4,$A$9:$A76,"&lt;="&amp;AQ$5)-SUM(_xlfn._xlws.FILTER(AQ77:AQ156,$A77:$A156&gt;AQ$4),_xlfn._xlws.FILTER($C$9:AP156,$A$9:$A156&gt;AQ$4)))),"")</f>
        <v/>
      </c>
      <c r="AR76" s="32" t="str" cm="1">
        <f t="array" ref="AR76">IF(AND(($A76&lt;&gt;"")*($A76&gt;AR$4)*($A76&lt;=AR$5)),IF(AND((SUMIFS($B$9:$B76,$A$9:$A76,"&lt;"&amp;$A76,$A$9:$A76,"&gt;="&amp;AR$4,$A$9:$A76,"&lt;="&amp;AR$5)&gt;SUM(_xlfn._xlws.FILTER(AR77:AR156,$A77:$A156&gt;AR$4),_xlfn._xlws.FILTER($C$9:AQ156,$A$9:$A156&gt;AR$4))),(SUMIFS($B$9:$B76,$A$9:$A76,"&lt;"&amp;$A76,$A$9:$A76,"&gt;="&amp;AR$4,$A$9:$A76,"&lt;="&amp;AR$5)-SUM(_xlfn._xlws.FILTER(AR77:AR156,$A77:$A156&gt;AR$4),_xlfn._xlws.FILTER($C$9:AQ156,$A$9:$A156&gt;AR$4))&gt;AR$6)),AR$6,MAX(0,SUMIFS($B$9:$B76,$A$9:$A76,"&lt;"&amp;$A76,$A$9:$A76,"&gt;="&amp;AR$4,$A$9:$A76,"&lt;="&amp;AR$5)-SUM(_xlfn._xlws.FILTER(AR77:AR156,$A77:$A156&gt;AR$4),_xlfn._xlws.FILTER($C$9:AQ156,$A$9:$A156&gt;AR$4)))),"")</f>
        <v/>
      </c>
      <c r="AS76" s="32" t="str" cm="1">
        <f t="array" ref="AS76">IF(AND(($A76&lt;&gt;"")*($A76&gt;AS$4)*($A76&lt;=AS$5)),IF(AND((SUMIFS($B$9:$B76,$A$9:$A76,"&lt;"&amp;$A76,$A$9:$A76,"&gt;="&amp;AS$4,$A$9:$A76,"&lt;="&amp;AS$5)&gt;SUM(_xlfn._xlws.FILTER(AS77:AS156,$A77:$A156&gt;AS$4),_xlfn._xlws.FILTER($C$9:AR156,$A$9:$A156&gt;AS$4))),(SUMIFS($B$9:$B76,$A$9:$A76,"&lt;"&amp;$A76,$A$9:$A76,"&gt;="&amp;AS$4,$A$9:$A76,"&lt;="&amp;AS$5)-SUM(_xlfn._xlws.FILTER(AS77:AS156,$A77:$A156&gt;AS$4),_xlfn._xlws.FILTER($C$9:AR156,$A$9:$A156&gt;AS$4))&gt;AS$6)),AS$6,MAX(0,SUMIFS($B$9:$B76,$A$9:$A76,"&lt;"&amp;$A76,$A$9:$A76,"&gt;="&amp;AS$4,$A$9:$A76,"&lt;="&amp;AS$5)-SUM(_xlfn._xlws.FILTER(AS77:AS156,$A77:$A156&gt;AS$4),_xlfn._xlws.FILTER($C$9:AR156,$A$9:$A156&gt;AS$4)))),"")</f>
        <v/>
      </c>
      <c r="AT76" s="32" t="str" cm="1">
        <f t="array" ref="AT76">IF(AND(($A76&lt;&gt;"")*($A76&gt;AT$4)*($A76&lt;=AT$5)),IF(AND((SUMIFS($B$9:$B76,$A$9:$A76,"&lt;"&amp;$A76,$A$9:$A76,"&gt;="&amp;AT$4,$A$9:$A76,"&lt;="&amp;AT$5)&gt;SUM(_xlfn._xlws.FILTER(AT77:AT156,$A77:$A156&gt;AT$4),_xlfn._xlws.FILTER($C$9:AS156,$A$9:$A156&gt;AT$4))),(SUMIFS($B$9:$B76,$A$9:$A76,"&lt;"&amp;$A76,$A$9:$A76,"&gt;="&amp;AT$4,$A$9:$A76,"&lt;="&amp;AT$5)-SUM(_xlfn._xlws.FILTER(AT77:AT156,$A77:$A156&gt;AT$4),_xlfn._xlws.FILTER($C$9:AS156,$A$9:$A156&gt;AT$4))&gt;AT$6)),AT$6,MAX(0,SUMIFS($B$9:$B76,$A$9:$A76,"&lt;"&amp;$A76,$A$9:$A76,"&gt;="&amp;AT$4,$A$9:$A76,"&lt;="&amp;AT$5)-SUM(_xlfn._xlws.FILTER(AT77:AT156,$A77:$A156&gt;AT$4),_xlfn._xlws.FILTER($C$9:AS156,$A$9:$A156&gt;AT$4)))),"")</f>
        <v/>
      </c>
      <c r="AU76" s="32" t="str" cm="1">
        <f t="array" ref="AU76">IF(AND(($A76&lt;&gt;"")*($A76&gt;AU$4)*($A76&lt;=AU$5)),IF(AND((SUMIFS($B$9:$B76,$A$9:$A76,"&lt;"&amp;$A76,$A$9:$A76,"&gt;="&amp;AU$4,$A$9:$A76,"&lt;="&amp;AU$5)&gt;SUM(_xlfn._xlws.FILTER(AU77:AU156,$A77:$A156&gt;AU$4),_xlfn._xlws.FILTER($C$9:AT156,$A$9:$A156&gt;AU$4))),(SUMIFS($B$9:$B76,$A$9:$A76,"&lt;"&amp;$A76,$A$9:$A76,"&gt;="&amp;AU$4,$A$9:$A76,"&lt;="&amp;AU$5)-SUM(_xlfn._xlws.FILTER(AU77:AU156,$A77:$A156&gt;AU$4),_xlfn._xlws.FILTER($C$9:AT156,$A$9:$A156&gt;AU$4))&gt;AU$6)),AU$6,MAX(0,SUMIFS($B$9:$B76,$A$9:$A76,"&lt;"&amp;$A76,$A$9:$A76,"&gt;="&amp;AU$4,$A$9:$A76,"&lt;="&amp;AU$5)-SUM(_xlfn._xlws.FILTER(AU77:AU156,$A77:$A156&gt;AU$4),_xlfn._xlws.FILTER($C$9:AT156,$A$9:$A156&gt;AU$4)))),"")</f>
        <v/>
      </c>
      <c r="AV76" s="32" t="str" cm="1">
        <f t="array" ref="AV76">IF(AND(($A76&lt;&gt;"")*($A76&gt;AV$4)*($A76&lt;=AV$5)),IF(AND((SUMIFS($B$9:$B76,$A$9:$A76,"&lt;"&amp;$A76,$A$9:$A76,"&gt;="&amp;AV$4,$A$9:$A76,"&lt;="&amp;AV$5)&gt;SUM(_xlfn._xlws.FILTER(AV77:AV156,$A77:$A156&gt;AV$4),_xlfn._xlws.FILTER($C$9:AU156,$A$9:$A156&gt;AV$4))),(SUMIFS($B$9:$B76,$A$9:$A76,"&lt;"&amp;$A76,$A$9:$A76,"&gt;="&amp;AV$4,$A$9:$A76,"&lt;="&amp;AV$5)-SUM(_xlfn._xlws.FILTER(AV77:AV156,$A77:$A156&gt;AV$4),_xlfn._xlws.FILTER($C$9:AU156,$A$9:$A156&gt;AV$4))&gt;AV$6)),AV$6,MAX(0,SUMIFS($B$9:$B76,$A$9:$A76,"&lt;"&amp;$A76,$A$9:$A76,"&gt;="&amp;AV$4,$A$9:$A76,"&lt;="&amp;AV$5)-SUM(_xlfn._xlws.FILTER(AV77:AV156,$A77:$A156&gt;AV$4),_xlfn._xlws.FILTER($C$9:AU156,$A$9:$A156&gt;AV$4)))),"")</f>
        <v/>
      </c>
      <c r="AW76" s="32" t="str" cm="1">
        <f t="array" ref="AW76">IF(AND(($A76&lt;&gt;"")*($A76&gt;AW$4)*($A76&lt;=AW$5)),IF(AND((SUMIFS($B$9:$B76,$A$9:$A76,"&lt;"&amp;$A76,$A$9:$A76,"&gt;="&amp;AW$4,$A$9:$A76,"&lt;="&amp;AW$5)&gt;SUM(_xlfn._xlws.FILTER(AW77:AW156,$A77:$A156&gt;AW$4),_xlfn._xlws.FILTER($C$9:AV156,$A$9:$A156&gt;AW$4))),(SUMIFS($B$9:$B76,$A$9:$A76,"&lt;"&amp;$A76,$A$9:$A76,"&gt;="&amp;AW$4,$A$9:$A76,"&lt;="&amp;AW$5)-SUM(_xlfn._xlws.FILTER(AW77:AW156,$A77:$A156&gt;AW$4),_xlfn._xlws.FILTER($C$9:AV156,$A$9:$A156&gt;AW$4))&gt;AW$6)),AW$6,MAX(0,SUMIFS($B$9:$B76,$A$9:$A76,"&lt;"&amp;$A76,$A$9:$A76,"&gt;="&amp;AW$4,$A$9:$A76,"&lt;="&amp;AW$5)-SUM(_xlfn._xlws.FILTER(AW77:AW156,$A77:$A156&gt;AW$4),_xlfn._xlws.FILTER($C$9:AV156,$A$9:$A156&gt;AW$4)))),"")</f>
        <v/>
      </c>
      <c r="AX76" s="32" t="str" cm="1">
        <f t="array" ref="AX76">IF(AND(($A76&lt;&gt;"")*($A76&gt;AX$4)*($A76&lt;=AX$5)),IF(AND((SUMIFS($B$9:$B76,$A$9:$A76,"&lt;"&amp;$A76,$A$9:$A76,"&gt;="&amp;AX$4,$A$9:$A76,"&lt;="&amp;AX$5)&gt;SUM(_xlfn._xlws.FILTER(AX77:AX156,$A77:$A156&gt;AX$4),_xlfn._xlws.FILTER($C$9:AW156,$A$9:$A156&gt;AX$4))),(SUMIFS($B$9:$B76,$A$9:$A76,"&lt;"&amp;$A76,$A$9:$A76,"&gt;="&amp;AX$4,$A$9:$A76,"&lt;="&amp;AX$5)-SUM(_xlfn._xlws.FILTER(AX77:AX156,$A77:$A156&gt;AX$4),_xlfn._xlws.FILTER($C$9:AW156,$A$9:$A156&gt;AX$4))&gt;AX$6)),AX$6,MAX(0,SUMIFS($B$9:$B76,$A$9:$A76,"&lt;"&amp;$A76,$A$9:$A76,"&gt;="&amp;AX$4,$A$9:$A76,"&lt;="&amp;AX$5)-SUM(_xlfn._xlws.FILTER(AX77:AX156,$A77:$A156&gt;AX$4),_xlfn._xlws.FILTER($C$9:AW156,$A$9:$A156&gt;AX$4)))),"")</f>
        <v/>
      </c>
      <c r="AY76" s="32" t="str" cm="1">
        <f t="array" ref="AY76">IF(AND(($A76&lt;&gt;"")*($A76&gt;AY$4)*($A76&lt;=AY$5)),IF(AND((SUMIFS($B$9:$B76,$A$9:$A76,"&lt;"&amp;$A76,$A$9:$A76,"&gt;="&amp;AY$4,$A$9:$A76,"&lt;="&amp;AY$5)&gt;SUM(_xlfn._xlws.FILTER(AY77:AY156,$A77:$A156&gt;AY$4),_xlfn._xlws.FILTER($C$9:AX156,$A$9:$A156&gt;AY$4))),(SUMIFS($B$9:$B76,$A$9:$A76,"&lt;"&amp;$A76,$A$9:$A76,"&gt;="&amp;AY$4,$A$9:$A76,"&lt;="&amp;AY$5)-SUM(_xlfn._xlws.FILTER(AY77:AY156,$A77:$A156&gt;AY$4),_xlfn._xlws.FILTER($C$9:AX156,$A$9:$A156&gt;AY$4))&gt;AY$6)),AY$6,MAX(0,SUMIFS($B$9:$B76,$A$9:$A76,"&lt;"&amp;$A76,$A$9:$A76,"&gt;="&amp;AY$4,$A$9:$A76,"&lt;="&amp;AY$5)-SUM(_xlfn._xlws.FILTER(AY77:AY156,$A77:$A156&gt;AY$4),_xlfn._xlws.FILTER($C$9:AX156,$A$9:$A156&gt;AY$4)))),"")</f>
        <v/>
      </c>
      <c r="AZ76" s="32" t="str" cm="1">
        <f t="array" ref="AZ76">IF(AND(($A76&lt;&gt;"")*($A76&gt;AZ$4)*($A76&lt;=AZ$5)),IF(AND((SUMIFS($B$9:$B76,$A$9:$A76,"&lt;"&amp;$A76,$A$9:$A76,"&gt;="&amp;AZ$4,$A$9:$A76,"&lt;="&amp;AZ$5)&gt;SUM(_xlfn._xlws.FILTER(AZ77:AZ156,$A77:$A156&gt;AZ$4),_xlfn._xlws.FILTER($C$9:AY156,$A$9:$A156&gt;AZ$4))),(SUMIFS($B$9:$B76,$A$9:$A76,"&lt;"&amp;$A76,$A$9:$A76,"&gt;="&amp;AZ$4,$A$9:$A76,"&lt;="&amp;AZ$5)-SUM(_xlfn._xlws.FILTER(AZ77:AZ156,$A77:$A156&gt;AZ$4),_xlfn._xlws.FILTER($C$9:AY156,$A$9:$A156&gt;AZ$4))&gt;AZ$6)),AZ$6,MAX(0,SUMIFS($B$9:$B76,$A$9:$A76,"&lt;"&amp;$A76,$A$9:$A76,"&gt;="&amp;AZ$4,$A$9:$A76,"&lt;="&amp;AZ$5)-SUM(_xlfn._xlws.FILTER(AZ77:AZ156,$A77:$A156&gt;AZ$4),_xlfn._xlws.FILTER($C$9:AY156,$A$9:$A156&gt;AZ$4)))),"")</f>
        <v/>
      </c>
      <c r="BA76" s="32" t="str" cm="1">
        <f t="array" ref="BA76">IF(AND(($A76&lt;&gt;"")*($A76&gt;BA$4)*($A76&lt;=BA$5)),IF(AND((SUMIFS($B$9:$B76,$A$9:$A76,"&lt;"&amp;$A76,$A$9:$A76,"&gt;="&amp;BA$4,$A$9:$A76,"&lt;="&amp;BA$5)&gt;SUM(_xlfn._xlws.FILTER(BA77:BA156,$A77:$A156&gt;BA$4),_xlfn._xlws.FILTER($C$9:AZ156,$A$9:$A156&gt;BA$4))),(SUMIFS($B$9:$B76,$A$9:$A76,"&lt;"&amp;$A76,$A$9:$A76,"&gt;="&amp;BA$4,$A$9:$A76,"&lt;="&amp;BA$5)-SUM(_xlfn._xlws.FILTER(BA77:BA156,$A77:$A156&gt;BA$4),_xlfn._xlws.FILTER($C$9:AZ156,$A$9:$A156&gt;BA$4))&gt;BA$6)),BA$6,MAX(0,SUMIFS($B$9:$B76,$A$9:$A76,"&lt;"&amp;$A76,$A$9:$A76,"&gt;="&amp;BA$4,$A$9:$A76,"&lt;="&amp;BA$5)-SUM(_xlfn._xlws.FILTER(BA77:BA156,$A77:$A156&gt;BA$4),_xlfn._xlws.FILTER($C$9:AZ156,$A$9:$A156&gt;BA$4)))),"")</f>
        <v/>
      </c>
      <c r="BB76" s="32" t="str" cm="1">
        <f t="array" ref="BB76">IF(AND(($A76&lt;&gt;"")*($A76&gt;BB$4)*($A76&lt;=BB$5)),IF(AND((SUMIFS($B$9:$B76,$A$9:$A76,"&lt;"&amp;$A76,$A$9:$A76,"&gt;="&amp;BB$4,$A$9:$A76,"&lt;="&amp;BB$5)&gt;SUM(_xlfn._xlws.FILTER(BB77:BB156,$A77:$A156&gt;BB$4),_xlfn._xlws.FILTER($C$9:BA156,$A$9:$A156&gt;BB$4))),(SUMIFS($B$9:$B76,$A$9:$A76,"&lt;"&amp;$A76,$A$9:$A76,"&gt;="&amp;BB$4,$A$9:$A76,"&lt;="&amp;BB$5)-SUM(_xlfn._xlws.FILTER(BB77:BB156,$A77:$A156&gt;BB$4),_xlfn._xlws.FILTER($C$9:BA156,$A$9:$A156&gt;BB$4))&gt;BB$6)),BB$6,MAX(0,SUMIFS($B$9:$B76,$A$9:$A76,"&lt;"&amp;$A76,$A$9:$A76,"&gt;="&amp;BB$4,$A$9:$A76,"&lt;="&amp;BB$5)-SUM(_xlfn._xlws.FILTER(BB77:BB156,$A77:$A156&gt;BB$4),_xlfn._xlws.FILTER($C$9:BA156,$A$9:$A156&gt;BB$4)))),"")</f>
        <v/>
      </c>
      <c r="BC76" s="32" t="str" cm="1">
        <f t="array" ref="BC76">IF(AND(($A76&lt;&gt;"")*($A76&gt;BC$4)*($A76&lt;=BC$5)),IF(AND((SUMIFS($B$9:$B76,$A$9:$A76,"&lt;"&amp;$A76,$A$9:$A76,"&gt;="&amp;BC$4,$A$9:$A76,"&lt;="&amp;BC$5)&gt;SUM(_xlfn._xlws.FILTER(BC77:BC156,$A77:$A156&gt;BC$4),_xlfn._xlws.FILTER($C$9:BB156,$A$9:$A156&gt;BC$4))),(SUMIFS($B$9:$B76,$A$9:$A76,"&lt;"&amp;$A76,$A$9:$A76,"&gt;="&amp;BC$4,$A$9:$A76,"&lt;="&amp;BC$5)-SUM(_xlfn._xlws.FILTER(BC77:BC156,$A77:$A156&gt;BC$4),_xlfn._xlws.FILTER($C$9:BB156,$A$9:$A156&gt;BC$4))&gt;BC$6)),BC$6,MAX(0,SUMIFS($B$9:$B76,$A$9:$A76,"&lt;"&amp;$A76,$A$9:$A76,"&gt;="&amp;BC$4,$A$9:$A76,"&lt;="&amp;BC$5)-SUM(_xlfn._xlws.FILTER(BC77:BC156,$A77:$A156&gt;BC$4),_xlfn._xlws.FILTER($C$9:BB156,$A$9:$A156&gt;BC$4)))),"")</f>
        <v/>
      </c>
      <c r="BD76" s="32" t="str" cm="1">
        <f t="array" ref="BD76">IF(AND(($A76&lt;&gt;"")*($A76&gt;BD$4)*($A76&lt;=BD$5)),IF(AND((SUMIFS($B$9:$B76,$A$9:$A76,"&lt;"&amp;$A76,$A$9:$A76,"&gt;="&amp;BD$4,$A$9:$A76,"&lt;="&amp;BD$5)&gt;SUM(_xlfn._xlws.FILTER(BD77:BD156,$A77:$A156&gt;BD$4),_xlfn._xlws.FILTER($C$9:BC156,$A$9:$A156&gt;BD$4))),(SUMIFS($B$9:$B76,$A$9:$A76,"&lt;"&amp;$A76,$A$9:$A76,"&gt;="&amp;BD$4,$A$9:$A76,"&lt;="&amp;BD$5)-SUM(_xlfn._xlws.FILTER(BD77:BD156,$A77:$A156&gt;BD$4),_xlfn._xlws.FILTER($C$9:BC156,$A$9:$A156&gt;BD$4))&gt;BD$6)),BD$6,MAX(0,SUMIFS($B$9:$B76,$A$9:$A76,"&lt;"&amp;$A76,$A$9:$A76,"&gt;="&amp;BD$4,$A$9:$A76,"&lt;="&amp;BD$5)-SUM(_xlfn._xlws.FILTER(BD77:BD156,$A77:$A156&gt;BD$4),_xlfn._xlws.FILTER($C$9:BC156,$A$9:$A156&gt;BD$4)))),"")</f>
        <v/>
      </c>
      <c r="BE76" s="32" t="str" cm="1">
        <f t="array" ref="BE76">IF(AND(($A76&lt;&gt;"")*($A76&gt;BE$4)*($A76&lt;=BE$5)),IF(AND((SUMIFS($B$9:$B76,$A$9:$A76,"&lt;"&amp;$A76,$A$9:$A76,"&gt;="&amp;BE$4,$A$9:$A76,"&lt;="&amp;BE$5)&gt;SUM(_xlfn._xlws.FILTER(BE77:BE156,$A77:$A156&gt;BE$4),_xlfn._xlws.FILTER($C$9:BD156,$A$9:$A156&gt;BE$4))),(SUMIFS($B$9:$B76,$A$9:$A76,"&lt;"&amp;$A76,$A$9:$A76,"&gt;="&amp;BE$4,$A$9:$A76,"&lt;="&amp;BE$5)-SUM(_xlfn._xlws.FILTER(BE77:BE156,$A77:$A156&gt;BE$4),_xlfn._xlws.FILTER($C$9:BD156,$A$9:$A156&gt;BE$4))&gt;BE$6)),BE$6,MAX(0,SUMIFS($B$9:$B76,$A$9:$A76,"&lt;"&amp;$A76,$A$9:$A76,"&gt;="&amp;BE$4,$A$9:$A76,"&lt;="&amp;BE$5)-SUM(_xlfn._xlws.FILTER(BE77:BE156,$A77:$A156&gt;BE$4),_xlfn._xlws.FILTER($C$9:BD156,$A$9:$A156&gt;BE$4)))),"")</f>
        <v/>
      </c>
      <c r="BF76" s="32" t="str" cm="1">
        <f t="array" ref="BF76">IF(AND(($A76&lt;&gt;"")*($A76&gt;BF$4)*($A76&lt;=BF$5)),IF(AND((SUMIFS($B$9:$B76,$A$9:$A76,"&lt;"&amp;$A76,$A$9:$A76,"&gt;="&amp;BF$4,$A$9:$A76,"&lt;="&amp;BF$5)&gt;SUM(_xlfn._xlws.FILTER(BF77:BF156,$A77:$A156&gt;BF$4),_xlfn._xlws.FILTER($C$9:BE156,$A$9:$A156&gt;BF$4))),(SUMIFS($B$9:$B76,$A$9:$A76,"&lt;"&amp;$A76,$A$9:$A76,"&gt;="&amp;BF$4,$A$9:$A76,"&lt;="&amp;BF$5)-SUM(_xlfn._xlws.FILTER(BF77:BF156,$A77:$A156&gt;BF$4),_xlfn._xlws.FILTER($C$9:BE156,$A$9:$A156&gt;BF$4))&gt;BF$6)),BF$6,MAX(0,SUMIFS($B$9:$B76,$A$9:$A76,"&lt;"&amp;$A76,$A$9:$A76,"&gt;="&amp;BF$4,$A$9:$A76,"&lt;="&amp;BF$5)-SUM(_xlfn._xlws.FILTER(BF77:BF156,$A77:$A156&gt;BF$4),_xlfn._xlws.FILTER($C$9:BE156,$A$9:$A156&gt;BF$4)))),"")</f>
        <v/>
      </c>
      <c r="BG76" s="32" t="str" cm="1">
        <f t="array" ref="BG76">IF(AND(($A76&lt;&gt;"")*($A76&gt;BG$4)*($A76&lt;=BG$5)),IF(AND((SUMIFS($B$9:$B76,$A$9:$A76,"&lt;"&amp;$A76,$A$9:$A76,"&gt;="&amp;BG$4,$A$9:$A76,"&lt;="&amp;BG$5)&gt;SUM(_xlfn._xlws.FILTER(BG77:BG156,$A77:$A156&gt;BG$4),_xlfn._xlws.FILTER($C$9:BF156,$A$9:$A156&gt;BG$4))),(SUMIFS($B$9:$B76,$A$9:$A76,"&lt;"&amp;$A76,$A$9:$A76,"&gt;="&amp;BG$4,$A$9:$A76,"&lt;="&amp;BG$5)-SUM(_xlfn._xlws.FILTER(BG77:BG156,$A77:$A156&gt;BG$4),_xlfn._xlws.FILTER($C$9:BF156,$A$9:$A156&gt;BG$4))&gt;BG$6)),BG$6,MAX(0,SUMIFS($B$9:$B76,$A$9:$A76,"&lt;"&amp;$A76,$A$9:$A76,"&gt;="&amp;BG$4,$A$9:$A76,"&lt;="&amp;BG$5)-SUM(_xlfn._xlws.FILTER(BG77:BG156,$A77:$A156&gt;BG$4),_xlfn._xlws.FILTER($C$9:BF156,$A$9:$A156&gt;BG$4)))),"")</f>
        <v/>
      </c>
      <c r="BH76" s="32" t="str" cm="1">
        <f t="array" ref="BH76">IF(AND(($A76&lt;&gt;"")*($A76&gt;BH$4)*($A76&lt;=BH$5)),IF(AND((SUMIFS($B$9:$B76,$A$9:$A76,"&lt;"&amp;$A76,$A$9:$A76,"&gt;="&amp;BH$4,$A$9:$A76,"&lt;="&amp;BH$5)&gt;SUM(_xlfn._xlws.FILTER(BH77:BH156,$A77:$A156&gt;BH$4),_xlfn._xlws.FILTER($C$9:BG156,$A$9:$A156&gt;BH$4))),(SUMIFS($B$9:$B76,$A$9:$A76,"&lt;"&amp;$A76,$A$9:$A76,"&gt;="&amp;BH$4,$A$9:$A76,"&lt;="&amp;BH$5)-SUM(_xlfn._xlws.FILTER(BH77:BH156,$A77:$A156&gt;BH$4),_xlfn._xlws.FILTER($C$9:BG156,$A$9:$A156&gt;BH$4))&gt;BH$6)),BH$6,MAX(0,SUMIFS($B$9:$B76,$A$9:$A76,"&lt;"&amp;$A76,$A$9:$A76,"&gt;="&amp;BH$4,$A$9:$A76,"&lt;="&amp;BH$5)-SUM(_xlfn._xlws.FILTER(BH77:BH156,$A77:$A156&gt;BH$4),_xlfn._xlws.FILTER($C$9:BG156,$A$9:$A156&gt;BH$4)))),"")</f>
        <v/>
      </c>
      <c r="BI76" s="32" t="str" cm="1">
        <f t="array" ref="BI76">IF(AND(($A76&lt;&gt;"")*($A76&gt;BI$4)*($A76&lt;=BI$5)),IF(AND((SUMIFS($B$9:$B76,$A$9:$A76,"&lt;"&amp;$A76,$A$9:$A76,"&gt;="&amp;BI$4,$A$9:$A76,"&lt;="&amp;BI$5)&gt;SUM(_xlfn._xlws.FILTER(BI77:BI156,$A77:$A156&gt;BI$4),_xlfn._xlws.FILTER($C$9:BH156,$A$9:$A156&gt;BI$4))),(SUMIFS($B$9:$B76,$A$9:$A76,"&lt;"&amp;$A76,$A$9:$A76,"&gt;="&amp;BI$4,$A$9:$A76,"&lt;="&amp;BI$5)-SUM(_xlfn._xlws.FILTER(BI77:BI156,$A77:$A156&gt;BI$4),_xlfn._xlws.FILTER($C$9:BH156,$A$9:$A156&gt;BI$4))&gt;BI$6)),BI$6,MAX(0,SUMIFS($B$9:$B76,$A$9:$A76,"&lt;"&amp;$A76,$A$9:$A76,"&gt;="&amp;BI$4,$A$9:$A76,"&lt;="&amp;BI$5)-SUM(_xlfn._xlws.FILTER(BI77:BI156,$A77:$A156&gt;BI$4),_xlfn._xlws.FILTER($C$9:BH156,$A$9:$A156&gt;BI$4)))),"")</f>
        <v/>
      </c>
      <c r="BJ76" s="32" t="str" cm="1">
        <f t="array" ref="BJ76">IF(AND(($A76&lt;&gt;"")*($A76&gt;BJ$4)*($A76&lt;=BJ$5)),IF(AND((SUMIFS($B$9:$B76,$A$9:$A76,"&lt;"&amp;$A76,$A$9:$A76,"&gt;="&amp;BJ$4,$A$9:$A76,"&lt;="&amp;BJ$5)&gt;SUM(_xlfn._xlws.FILTER(BJ77:BJ156,$A77:$A156&gt;BJ$4),_xlfn._xlws.FILTER($C$9:BI156,$A$9:$A156&gt;BJ$4))),(SUMIFS($B$9:$B76,$A$9:$A76,"&lt;"&amp;$A76,$A$9:$A76,"&gt;="&amp;BJ$4,$A$9:$A76,"&lt;="&amp;BJ$5)-SUM(_xlfn._xlws.FILTER(BJ77:BJ156,$A77:$A156&gt;BJ$4),_xlfn._xlws.FILTER($C$9:BI156,$A$9:$A156&gt;BJ$4))&gt;BJ$6)),BJ$6,MAX(0,SUMIFS($B$9:$B76,$A$9:$A76,"&lt;"&amp;$A76,$A$9:$A76,"&gt;="&amp;BJ$4,$A$9:$A76,"&lt;="&amp;BJ$5)-SUM(_xlfn._xlws.FILTER(BJ77:BJ156,$A77:$A156&gt;BJ$4),_xlfn._xlws.FILTER($C$9:BI156,$A$9:$A156&gt;BJ$4)))),"")</f>
        <v/>
      </c>
      <c r="BK76" s="32" t="str" cm="1">
        <f t="array" ref="BK76">IF(AND(($A76&lt;&gt;"")*($A76&gt;BK$4)*($A76&lt;=BK$5)),IF(AND((SUMIFS($B$9:$B76,$A$9:$A76,"&lt;"&amp;$A76,$A$9:$A76,"&gt;="&amp;BK$4,$A$9:$A76,"&lt;="&amp;BK$5)&gt;SUM(_xlfn._xlws.FILTER(BK77:BK156,$A77:$A156&gt;BK$4),_xlfn._xlws.FILTER($C$9:BJ156,$A$9:$A156&gt;BK$4))),(SUMIFS($B$9:$B76,$A$9:$A76,"&lt;"&amp;$A76,$A$9:$A76,"&gt;="&amp;BK$4,$A$9:$A76,"&lt;="&amp;BK$5)-SUM(_xlfn._xlws.FILTER(BK77:BK156,$A77:$A156&gt;BK$4),_xlfn._xlws.FILTER($C$9:BJ156,$A$9:$A156&gt;BK$4))&gt;BK$6)),BK$6,MAX(0,SUMIFS($B$9:$B76,$A$9:$A76,"&lt;"&amp;$A76,$A$9:$A76,"&gt;="&amp;BK$4,$A$9:$A76,"&lt;="&amp;BK$5)-SUM(_xlfn._xlws.FILTER(BK77:BK156,$A77:$A156&gt;BK$4),_xlfn._xlws.FILTER($C$9:BJ156,$A$9:$A156&gt;BK$4)))),"")</f>
        <v/>
      </c>
      <c r="BL76" s="32" t="str" cm="1">
        <f t="array" ref="BL76">IF(AND(($A76&lt;&gt;"")*($A76&gt;BL$4)*($A76&lt;=BL$5)),IF(AND((SUMIFS($B$9:$B76,$A$9:$A76,"&lt;"&amp;$A76,$A$9:$A76,"&gt;="&amp;BL$4,$A$9:$A76,"&lt;="&amp;BL$5)&gt;SUM(_xlfn._xlws.FILTER(BL77:BL156,$A77:$A156&gt;BL$4),_xlfn._xlws.FILTER($C$9:BK156,$A$9:$A156&gt;BL$4))),(SUMIFS($B$9:$B76,$A$9:$A76,"&lt;"&amp;$A76,$A$9:$A76,"&gt;="&amp;BL$4,$A$9:$A76,"&lt;="&amp;BL$5)-SUM(_xlfn._xlws.FILTER(BL77:BL156,$A77:$A156&gt;BL$4),_xlfn._xlws.FILTER($C$9:BK156,$A$9:$A156&gt;BL$4))&gt;BL$6)),BL$6,MAX(0,SUMIFS($B$9:$B76,$A$9:$A76,"&lt;"&amp;$A76,$A$9:$A76,"&gt;="&amp;BL$4,$A$9:$A76,"&lt;="&amp;BL$5)-SUM(_xlfn._xlws.FILTER(BL77:BL156,$A77:$A156&gt;BL$4),_xlfn._xlws.FILTER($C$9:BK156,$A$9:$A156&gt;BL$4)))),"")</f>
        <v/>
      </c>
      <c r="BM76" s="32" t="str" cm="1">
        <f t="array" ref="BM76">IF(AND(($A76&lt;&gt;"")*($A76&gt;BM$4)*($A76&lt;=BM$5)),IF(AND((SUMIFS($B$9:$B76,$A$9:$A76,"&lt;"&amp;$A76,$A$9:$A76,"&gt;="&amp;BM$4,$A$9:$A76,"&lt;="&amp;BM$5)&gt;SUM(_xlfn._xlws.FILTER(BM77:BM156,$A77:$A156&gt;BM$4),_xlfn._xlws.FILTER($C$9:BL156,$A$9:$A156&gt;BM$4))),(SUMIFS($B$9:$B76,$A$9:$A76,"&lt;"&amp;$A76,$A$9:$A76,"&gt;="&amp;BM$4,$A$9:$A76,"&lt;="&amp;BM$5)-SUM(_xlfn._xlws.FILTER(BM77:BM156,$A77:$A156&gt;BM$4),_xlfn._xlws.FILTER($C$9:BL156,$A$9:$A156&gt;BM$4))&gt;BM$6)),BM$6,MAX(0,SUMIFS($B$9:$B76,$A$9:$A76,"&lt;"&amp;$A76,$A$9:$A76,"&gt;="&amp;BM$4,$A$9:$A76,"&lt;="&amp;BM$5)-SUM(_xlfn._xlws.FILTER(BM77:BM156,$A77:$A156&gt;BM$4),_xlfn._xlws.FILTER($C$9:BL156,$A$9:$A156&gt;BM$4)))),"")</f>
        <v/>
      </c>
      <c r="BN76" s="32" t="str" cm="1">
        <f t="array" ref="BN76">IF(AND(($A76&lt;&gt;"")*($A76&gt;BN$4)*($A76&lt;=BN$5)),IF(AND((SUMIFS($B$9:$B76,$A$9:$A76,"&lt;"&amp;$A76,$A$9:$A76,"&gt;="&amp;BN$4,$A$9:$A76,"&lt;="&amp;BN$5)&gt;SUM(_xlfn._xlws.FILTER(BN77:BN156,$A77:$A156&gt;BN$4),_xlfn._xlws.FILTER($C$9:BM156,$A$9:$A156&gt;BN$4))),(SUMIFS($B$9:$B76,$A$9:$A76,"&lt;"&amp;$A76,$A$9:$A76,"&gt;="&amp;BN$4,$A$9:$A76,"&lt;="&amp;BN$5)-SUM(_xlfn._xlws.FILTER(BN77:BN156,$A77:$A156&gt;BN$4),_xlfn._xlws.FILTER($C$9:BM156,$A$9:$A156&gt;BN$4))&gt;BN$6)),BN$6,MAX(0,SUMIFS($B$9:$B76,$A$9:$A76,"&lt;"&amp;$A76,$A$9:$A76,"&gt;="&amp;BN$4,$A$9:$A76,"&lt;="&amp;BN$5)-SUM(_xlfn._xlws.FILTER(BN77:BN156,$A77:$A156&gt;BN$4),_xlfn._xlws.FILTER($C$9:BM156,$A$9:$A156&gt;BN$4)))),"")</f>
        <v/>
      </c>
      <c r="BO76" s="32" t="str" cm="1">
        <f t="array" ref="BO76">IF(AND(($A76&lt;&gt;"")*($A76&gt;BO$4)*($A76&lt;=BO$5)),IF(AND((SUMIFS($B$9:$B76,$A$9:$A76,"&lt;"&amp;$A76,$A$9:$A76,"&gt;="&amp;BO$4,$A$9:$A76,"&lt;="&amp;BO$5)&gt;SUM(_xlfn._xlws.FILTER(BO77:BO156,$A77:$A156&gt;BO$4),_xlfn._xlws.FILTER($C$9:BN156,$A$9:$A156&gt;BO$4))),(SUMIFS($B$9:$B76,$A$9:$A76,"&lt;"&amp;$A76,$A$9:$A76,"&gt;="&amp;BO$4,$A$9:$A76,"&lt;="&amp;BO$5)-SUM(_xlfn._xlws.FILTER(BO77:BO156,$A77:$A156&gt;BO$4),_xlfn._xlws.FILTER($C$9:BN156,$A$9:$A156&gt;BO$4))&gt;BO$6)),BO$6,MAX(0,SUMIFS($B$9:$B76,$A$9:$A76,"&lt;"&amp;$A76,$A$9:$A76,"&gt;="&amp;BO$4,$A$9:$A76,"&lt;="&amp;BO$5)-SUM(_xlfn._xlws.FILTER(BO77:BO156,$A77:$A156&gt;BO$4),_xlfn._xlws.FILTER($C$9:BN156,$A$9:$A156&gt;BO$4)))),"")</f>
        <v/>
      </c>
      <c r="BP76" s="32" t="str" cm="1">
        <f t="array" ref="BP76">IF(AND(($A76&lt;&gt;"")*($A76&gt;BP$4)*($A76&lt;=BP$5)),IF(AND((SUMIFS($B$9:$B76,$A$9:$A76,"&lt;"&amp;$A76,$A$9:$A76,"&gt;="&amp;BP$4,$A$9:$A76,"&lt;="&amp;BP$5)&gt;SUM(_xlfn._xlws.FILTER(BP77:BP156,$A77:$A156&gt;BP$4),_xlfn._xlws.FILTER($C$9:BO156,$A$9:$A156&gt;BP$4))),(SUMIFS($B$9:$B76,$A$9:$A76,"&lt;"&amp;$A76,$A$9:$A76,"&gt;="&amp;BP$4,$A$9:$A76,"&lt;="&amp;BP$5)-SUM(_xlfn._xlws.FILTER(BP77:BP156,$A77:$A156&gt;BP$4),_xlfn._xlws.FILTER($C$9:BO156,$A$9:$A156&gt;BP$4))&gt;BP$6)),BP$6,MAX(0,SUMIFS($B$9:$B76,$A$9:$A76,"&lt;"&amp;$A76,$A$9:$A76,"&gt;="&amp;BP$4,$A$9:$A76,"&lt;="&amp;BP$5)-SUM(_xlfn._xlws.FILTER(BP77:BP156,$A77:$A156&gt;BP$4),_xlfn._xlws.FILTER($C$9:BO156,$A$9:$A156&gt;BP$4)))),"")</f>
        <v/>
      </c>
      <c r="BQ76" s="32" t="str" cm="1">
        <f t="array" ref="BQ76">IF(AND(($A76&lt;&gt;"")*($A76&gt;BQ$4)*($A76&lt;=BQ$5)),IF(AND((SUMIFS($B$9:$B76,$A$9:$A76,"&lt;"&amp;$A76,$A$9:$A76,"&gt;="&amp;BQ$4,$A$9:$A76,"&lt;="&amp;BQ$5)&gt;SUM(_xlfn._xlws.FILTER(BQ77:BQ156,$A77:$A156&gt;BQ$4),_xlfn._xlws.FILTER($C$9:BP156,$A$9:$A156&gt;BQ$4))),(SUMIFS($B$9:$B76,$A$9:$A76,"&lt;"&amp;$A76,$A$9:$A76,"&gt;="&amp;BQ$4,$A$9:$A76,"&lt;="&amp;BQ$5)-SUM(_xlfn._xlws.FILTER(BQ77:BQ156,$A77:$A156&gt;BQ$4),_xlfn._xlws.FILTER($C$9:BP156,$A$9:$A156&gt;BQ$4))&gt;BQ$6)),BQ$6,MAX(0,SUMIFS($B$9:$B76,$A$9:$A76,"&lt;"&amp;$A76,$A$9:$A76,"&gt;="&amp;BQ$4,$A$9:$A76,"&lt;="&amp;BQ$5)-SUM(_xlfn._xlws.FILTER(BQ77:BQ156,$A77:$A156&gt;BQ$4),_xlfn._xlws.FILTER($C$9:BP156,$A$9:$A156&gt;BQ$4)))),"")</f>
        <v/>
      </c>
      <c r="BR76" s="32" t="str" cm="1">
        <f t="array" ref="BR76">IF(AND(($A76&lt;&gt;"")*($A76&gt;BR$4)*($A76&lt;=BR$5)),IF(AND((SUMIFS($B$9:$B76,$A$9:$A76,"&lt;"&amp;$A76,$A$9:$A76,"&gt;="&amp;BR$4,$A$9:$A76,"&lt;="&amp;BR$5)&gt;SUM(_xlfn._xlws.FILTER(BR77:BR156,$A77:$A156&gt;BR$4),_xlfn._xlws.FILTER($C$9:BQ156,$A$9:$A156&gt;BR$4))),(SUMIFS($B$9:$B76,$A$9:$A76,"&lt;"&amp;$A76,$A$9:$A76,"&gt;="&amp;BR$4,$A$9:$A76,"&lt;="&amp;BR$5)-SUM(_xlfn._xlws.FILTER(BR77:BR156,$A77:$A156&gt;BR$4),_xlfn._xlws.FILTER($C$9:BQ156,$A$9:$A156&gt;BR$4))&gt;BR$6)),BR$6,MAX(0,SUMIFS($B$9:$B76,$A$9:$A76,"&lt;"&amp;$A76,$A$9:$A76,"&gt;="&amp;BR$4,$A$9:$A76,"&lt;="&amp;BR$5)-SUM(_xlfn._xlws.FILTER(BR77:BR156,$A77:$A156&gt;BR$4),_xlfn._xlws.FILTER($C$9:BQ156,$A$9:$A156&gt;BR$4)))),"")</f>
        <v/>
      </c>
      <c r="BS76" s="32" t="str" cm="1">
        <f t="array" ref="BS76">IF(AND(($A76&lt;&gt;"")*($A76&gt;BS$4)*($A76&lt;=BS$5)),IF(AND((SUMIFS($B$9:$B76,$A$9:$A76,"&lt;"&amp;$A76,$A$9:$A76,"&gt;="&amp;BS$4,$A$9:$A76,"&lt;="&amp;BS$5)&gt;SUM(_xlfn._xlws.FILTER(BS77:BS156,$A77:$A156&gt;BS$4),_xlfn._xlws.FILTER($C$9:BR156,$A$9:$A156&gt;BS$4))),(SUMIFS($B$9:$B76,$A$9:$A76,"&lt;"&amp;$A76,$A$9:$A76,"&gt;="&amp;BS$4,$A$9:$A76,"&lt;="&amp;BS$5)-SUM(_xlfn._xlws.FILTER(BS77:BS156,$A77:$A156&gt;BS$4),_xlfn._xlws.FILTER($C$9:BR156,$A$9:$A156&gt;BS$4))&gt;BS$6)),BS$6,MAX(0,SUMIFS($B$9:$B76,$A$9:$A76,"&lt;"&amp;$A76,$A$9:$A76,"&gt;="&amp;BS$4,$A$9:$A76,"&lt;="&amp;BS$5)-SUM(_xlfn._xlws.FILTER(BS77:BS156,$A77:$A156&gt;BS$4),_xlfn._xlws.FILTER($C$9:BR156,$A$9:$A156&gt;BS$4)))),"")</f>
        <v/>
      </c>
      <c r="BT76" s="32" t="str" cm="1">
        <f t="array" ref="BT76">IF(AND(($A76&lt;&gt;"")*($A76&gt;BT$4)*($A76&lt;=BT$5)),IF(AND((SUMIFS($B$9:$B76,$A$9:$A76,"&lt;"&amp;$A76,$A$9:$A76,"&gt;="&amp;BT$4,$A$9:$A76,"&lt;="&amp;BT$5)&gt;SUM(_xlfn._xlws.FILTER(BT77:BT156,$A77:$A156&gt;BT$4),_xlfn._xlws.FILTER($C$9:BS156,$A$9:$A156&gt;BT$4))),(SUMIFS($B$9:$B76,$A$9:$A76,"&lt;"&amp;$A76,$A$9:$A76,"&gt;="&amp;BT$4,$A$9:$A76,"&lt;="&amp;BT$5)-SUM(_xlfn._xlws.FILTER(BT77:BT156,$A77:$A156&gt;BT$4),_xlfn._xlws.FILTER($C$9:BS156,$A$9:$A156&gt;BT$4))&gt;BT$6)),BT$6,MAX(0,SUMIFS($B$9:$B76,$A$9:$A76,"&lt;"&amp;$A76,$A$9:$A76,"&gt;="&amp;BT$4,$A$9:$A76,"&lt;="&amp;BT$5)-SUM(_xlfn._xlws.FILTER(BT77:BT156,$A77:$A156&gt;BT$4),_xlfn._xlws.FILTER($C$9:BS156,$A$9:$A156&gt;BT$4)))),"")</f>
        <v/>
      </c>
      <c r="BU76" s="32" t="str" cm="1">
        <f t="array" ref="BU76">IF(AND(($A76&lt;&gt;"")*($A76&gt;BU$4)*($A76&lt;=BU$5)),IF(AND((SUMIFS($B$9:$B76,$A$9:$A76,"&lt;"&amp;$A76,$A$9:$A76,"&gt;="&amp;BU$4,$A$9:$A76,"&lt;="&amp;BU$5)&gt;SUM(_xlfn._xlws.FILTER(BU77:BU156,$A77:$A156&gt;BU$4),_xlfn._xlws.FILTER($C$9:BT156,$A$9:$A156&gt;BU$4))),(SUMIFS($B$9:$B76,$A$9:$A76,"&lt;"&amp;$A76,$A$9:$A76,"&gt;="&amp;BU$4,$A$9:$A76,"&lt;="&amp;BU$5)-SUM(_xlfn._xlws.FILTER(BU77:BU156,$A77:$A156&gt;BU$4),_xlfn._xlws.FILTER($C$9:BT156,$A$9:$A156&gt;BU$4))&gt;BU$6)),BU$6,MAX(0,SUMIFS($B$9:$B76,$A$9:$A76,"&lt;"&amp;$A76,$A$9:$A76,"&gt;="&amp;BU$4,$A$9:$A76,"&lt;="&amp;BU$5)-SUM(_xlfn._xlws.FILTER(BU77:BU156,$A77:$A156&gt;BU$4),_xlfn._xlws.FILTER($C$9:BT156,$A$9:$A156&gt;BU$4)))),"")</f>
        <v/>
      </c>
      <c r="BV76" s="32" t="str" cm="1">
        <f t="array" ref="BV76">IF(AND(($A76&lt;&gt;"")*($A76&gt;BV$4)*($A76&lt;=BV$5)),IF(AND((SUMIFS($B$9:$B76,$A$9:$A76,"&lt;"&amp;$A76,$A$9:$A76,"&gt;="&amp;BV$4,$A$9:$A76,"&lt;="&amp;BV$5)&gt;SUM(_xlfn._xlws.FILTER(BV77:BV156,$A77:$A156&gt;BV$4),_xlfn._xlws.FILTER($C$9:BU156,$A$9:$A156&gt;BV$4))),(SUMIFS($B$9:$B76,$A$9:$A76,"&lt;"&amp;$A76,$A$9:$A76,"&gt;="&amp;BV$4,$A$9:$A76,"&lt;="&amp;BV$5)-SUM(_xlfn._xlws.FILTER(BV77:BV156,$A77:$A156&gt;BV$4),_xlfn._xlws.FILTER($C$9:BU156,$A$9:$A156&gt;BV$4))&gt;BV$6)),BV$6,MAX(0,SUMIFS($B$9:$B76,$A$9:$A76,"&lt;"&amp;$A76,$A$9:$A76,"&gt;="&amp;BV$4,$A$9:$A76,"&lt;="&amp;BV$5)-SUM(_xlfn._xlws.FILTER(BV77:BV156,$A77:$A156&gt;BV$4),_xlfn._xlws.FILTER($C$9:BU156,$A$9:$A156&gt;BV$4)))),"")</f>
        <v/>
      </c>
      <c r="BW76" s="32" t="str" cm="1">
        <f t="array" ref="BW76">IF(AND(($A76&lt;&gt;"")*($A76&gt;BW$4)*($A76&lt;=BW$5)),IF(AND((SUMIFS($B$9:$B76,$A$9:$A76,"&lt;"&amp;$A76,$A$9:$A76,"&gt;="&amp;BW$4,$A$9:$A76,"&lt;="&amp;BW$5)&gt;SUM(_xlfn._xlws.FILTER(BW77:BW156,$A77:$A156&gt;BW$4),_xlfn._xlws.FILTER($C$9:BV156,$A$9:$A156&gt;BW$4))),(SUMIFS($B$9:$B76,$A$9:$A76,"&lt;"&amp;$A76,$A$9:$A76,"&gt;="&amp;BW$4,$A$9:$A76,"&lt;="&amp;BW$5)-SUM(_xlfn._xlws.FILTER(BW77:BW156,$A77:$A156&gt;BW$4),_xlfn._xlws.FILTER($C$9:BV156,$A$9:$A156&gt;BW$4))&gt;BW$6)),BW$6,MAX(0,SUMIFS($B$9:$B76,$A$9:$A76,"&lt;"&amp;$A76,$A$9:$A76,"&gt;="&amp;BW$4,$A$9:$A76,"&lt;="&amp;BW$5)-SUM(_xlfn._xlws.FILTER(BW77:BW156,$A77:$A156&gt;BW$4),_xlfn._xlws.FILTER($C$9:BV156,$A$9:$A156&gt;BW$4)))),"")</f>
        <v/>
      </c>
      <c r="BX76" s="32" t="str" cm="1">
        <f t="array" ref="BX76">IF(AND(($A76&lt;&gt;"")*($A76&gt;BX$4)*($A76&lt;=BX$5)),IF(AND((SUMIFS($B$9:$B76,$A$9:$A76,"&lt;"&amp;$A76,$A$9:$A76,"&gt;="&amp;BX$4,$A$9:$A76,"&lt;="&amp;BX$5)&gt;SUM(_xlfn._xlws.FILTER(BX77:BX156,$A77:$A156&gt;BX$4),_xlfn._xlws.FILTER($C$9:BW156,$A$9:$A156&gt;BX$4))),(SUMIFS($B$9:$B76,$A$9:$A76,"&lt;"&amp;$A76,$A$9:$A76,"&gt;="&amp;BX$4,$A$9:$A76,"&lt;="&amp;BX$5)-SUM(_xlfn._xlws.FILTER(BX77:BX156,$A77:$A156&gt;BX$4),_xlfn._xlws.FILTER($C$9:BW156,$A$9:$A156&gt;BX$4))&gt;BX$6)),BX$6,MAX(0,SUMIFS($B$9:$B76,$A$9:$A76,"&lt;"&amp;$A76,$A$9:$A76,"&gt;="&amp;BX$4,$A$9:$A76,"&lt;="&amp;BX$5)-SUM(_xlfn._xlws.FILTER(BX77:BX156,$A77:$A156&gt;BX$4),_xlfn._xlws.FILTER($C$9:BW156,$A$9:$A156&gt;BX$4)))),"")</f>
        <v/>
      </c>
      <c r="BY76" s="32" t="str" cm="1">
        <f t="array" ref="BY76">IF(AND(($A76&lt;&gt;"")*($A76&gt;BY$4)*($A76&lt;=BY$5)),IF(AND((SUMIFS($B$9:$B76,$A$9:$A76,"&lt;"&amp;$A76,$A$9:$A76,"&gt;="&amp;BY$4,$A$9:$A76,"&lt;="&amp;BY$5)&gt;SUM(_xlfn._xlws.FILTER(BY77:BY156,$A77:$A156&gt;BY$4),_xlfn._xlws.FILTER($C$9:BX156,$A$9:$A156&gt;BY$4))),(SUMIFS($B$9:$B76,$A$9:$A76,"&lt;"&amp;$A76,$A$9:$A76,"&gt;="&amp;BY$4,$A$9:$A76,"&lt;="&amp;BY$5)-SUM(_xlfn._xlws.FILTER(BY77:BY156,$A77:$A156&gt;BY$4),_xlfn._xlws.FILTER($C$9:BX156,$A$9:$A156&gt;BY$4))&gt;BY$6)),BY$6,MAX(0,SUMIFS($B$9:$B76,$A$9:$A76,"&lt;"&amp;$A76,$A$9:$A76,"&gt;="&amp;BY$4,$A$9:$A76,"&lt;="&amp;BY$5)-SUM(_xlfn._xlws.FILTER(BY77:BY156,$A77:$A156&gt;BY$4),_xlfn._xlws.FILTER($C$9:BX156,$A$9:$A156&gt;BY$4)))),"")</f>
        <v/>
      </c>
      <c r="BZ76" s="32" t="str" cm="1">
        <f t="array" ref="BZ76">IF(AND(($A76&lt;&gt;"")*($A76&gt;BZ$4)*($A76&lt;=BZ$5)),IF(AND((SUMIFS($B$9:$B76,$A$9:$A76,"&lt;"&amp;$A76,$A$9:$A76,"&gt;="&amp;BZ$4,$A$9:$A76,"&lt;="&amp;BZ$5)&gt;SUM(_xlfn._xlws.FILTER(BZ77:BZ156,$A77:$A156&gt;BZ$4),_xlfn._xlws.FILTER($C$9:BY156,$A$9:$A156&gt;BZ$4))),(SUMIFS($B$9:$B76,$A$9:$A76,"&lt;"&amp;$A76,$A$9:$A76,"&gt;="&amp;BZ$4,$A$9:$A76,"&lt;="&amp;BZ$5)-SUM(_xlfn._xlws.FILTER(BZ77:BZ156,$A77:$A156&gt;BZ$4),_xlfn._xlws.FILTER($C$9:BY156,$A$9:$A156&gt;BZ$4))&gt;BZ$6)),BZ$6,MAX(0,SUMIFS($B$9:$B76,$A$9:$A76,"&lt;"&amp;$A76,$A$9:$A76,"&gt;="&amp;BZ$4,$A$9:$A76,"&lt;="&amp;BZ$5)-SUM(_xlfn._xlws.FILTER(BZ77:BZ156,$A77:$A156&gt;BZ$4),_xlfn._xlws.FILTER($C$9:BY156,$A$9:$A156&gt;BZ$4)))),"")</f>
        <v/>
      </c>
      <c r="CA76" s="32" t="str" cm="1">
        <f t="array" ref="CA76">IF(AND(($A76&lt;&gt;"")*($A76&gt;CA$4)*($A76&lt;=CA$5)),IF(AND((SUMIFS($B$9:$B76,$A$9:$A76,"&lt;"&amp;$A76,$A$9:$A76,"&gt;="&amp;CA$4,$A$9:$A76,"&lt;="&amp;CA$5)&gt;SUM(_xlfn._xlws.FILTER(CA77:CA156,$A77:$A156&gt;CA$4),_xlfn._xlws.FILTER($C$9:BZ156,$A$9:$A156&gt;CA$4))),(SUMIFS($B$9:$B76,$A$9:$A76,"&lt;"&amp;$A76,$A$9:$A76,"&gt;="&amp;CA$4,$A$9:$A76,"&lt;="&amp;CA$5)-SUM(_xlfn._xlws.FILTER(CA77:CA156,$A77:$A156&gt;CA$4),_xlfn._xlws.FILTER($C$9:BZ156,$A$9:$A156&gt;CA$4))&gt;CA$6)),CA$6,MAX(0,SUMIFS($B$9:$B76,$A$9:$A76,"&lt;"&amp;$A76,$A$9:$A76,"&gt;="&amp;CA$4,$A$9:$A76,"&lt;="&amp;CA$5)-SUM(_xlfn._xlws.FILTER(CA77:CA156,$A77:$A156&gt;CA$4),_xlfn._xlws.FILTER($C$9:BZ156,$A$9:$A156&gt;CA$4)))),"")</f>
        <v/>
      </c>
      <c r="CB76" s="32" t="str" cm="1">
        <f t="array" ref="CB76">IF(AND(($A76&lt;&gt;"")*($A76&gt;CB$4)*($A76&lt;=CB$5)),IF(AND((SUMIFS($B$9:$B76,$A$9:$A76,"&lt;"&amp;$A76,$A$9:$A76,"&gt;="&amp;CB$4,$A$9:$A76,"&lt;="&amp;CB$5)&gt;SUM(_xlfn._xlws.FILTER(CB77:CB156,$A77:$A156&gt;CB$4),_xlfn._xlws.FILTER($C$9:CA156,$A$9:$A156&gt;CB$4))),(SUMIFS($B$9:$B76,$A$9:$A76,"&lt;"&amp;$A76,$A$9:$A76,"&gt;="&amp;CB$4,$A$9:$A76,"&lt;="&amp;CB$5)-SUM(_xlfn._xlws.FILTER(CB77:CB156,$A77:$A156&gt;CB$4),_xlfn._xlws.FILTER($C$9:CA156,$A$9:$A156&gt;CB$4))&gt;CB$6)),CB$6,MAX(0,SUMIFS($B$9:$B76,$A$9:$A76,"&lt;"&amp;$A76,$A$9:$A76,"&gt;="&amp;CB$4,$A$9:$A76,"&lt;="&amp;CB$5)-SUM(_xlfn._xlws.FILTER(CB77:CB156,$A77:$A156&gt;CB$4),_xlfn._xlws.FILTER($C$9:CA156,$A$9:$A156&gt;CB$4)))),"")</f>
        <v/>
      </c>
      <c r="CC76" s="32" t="str" cm="1">
        <f t="array" ref="CC76">IF(AND(($A76&lt;&gt;"")*($A76&gt;CC$4)*($A76&lt;=CC$5)),IF(AND((SUMIFS($B$9:$B76,$A$9:$A76,"&lt;"&amp;$A76,$A$9:$A76,"&gt;="&amp;CC$4,$A$9:$A76,"&lt;="&amp;CC$5)&gt;SUM(_xlfn._xlws.FILTER(CC77:CC156,$A77:$A156&gt;CC$4),_xlfn._xlws.FILTER($C$9:CB156,$A$9:$A156&gt;CC$4))),(SUMIFS($B$9:$B76,$A$9:$A76,"&lt;"&amp;$A76,$A$9:$A76,"&gt;="&amp;CC$4,$A$9:$A76,"&lt;="&amp;CC$5)-SUM(_xlfn._xlws.FILTER(CC77:CC156,$A77:$A156&gt;CC$4),_xlfn._xlws.FILTER($C$9:CB156,$A$9:$A156&gt;CC$4))&gt;CC$6)),CC$6,MAX(0,SUMIFS($B$9:$B76,$A$9:$A76,"&lt;"&amp;$A76,$A$9:$A76,"&gt;="&amp;CC$4,$A$9:$A76,"&lt;="&amp;CC$5)-SUM(_xlfn._xlws.FILTER(CC77:CC156,$A77:$A156&gt;CC$4),_xlfn._xlws.FILTER($C$9:CB156,$A$9:$A156&gt;CC$4)))),"")</f>
        <v/>
      </c>
      <c r="CD76" s="32" t="str" cm="1">
        <f t="array" ref="CD76">IF(AND(($A76&lt;&gt;"")*($A76&gt;CD$4)*($A76&lt;=CD$5)),IF(AND((SUMIFS($B$9:$B76,$A$9:$A76,"&lt;"&amp;$A76,$A$9:$A76,"&gt;="&amp;CD$4,$A$9:$A76,"&lt;="&amp;CD$5)&gt;SUM(_xlfn._xlws.FILTER(CD77:CD156,$A77:$A156&gt;CD$4),_xlfn._xlws.FILTER($C$9:CC156,$A$9:$A156&gt;CD$4))),(SUMIFS($B$9:$B76,$A$9:$A76,"&lt;"&amp;$A76,$A$9:$A76,"&gt;="&amp;CD$4,$A$9:$A76,"&lt;="&amp;CD$5)-SUM(_xlfn._xlws.FILTER(CD77:CD156,$A77:$A156&gt;CD$4),_xlfn._xlws.FILTER($C$9:CC156,$A$9:$A156&gt;CD$4))&gt;CD$6)),CD$6,MAX(0,SUMIFS($B$9:$B76,$A$9:$A76,"&lt;"&amp;$A76,$A$9:$A76,"&gt;="&amp;CD$4,$A$9:$A76,"&lt;="&amp;CD$5)-SUM(_xlfn._xlws.FILTER(CD77:CD156,$A77:$A156&gt;CD$4),_xlfn._xlws.FILTER($C$9:CC156,$A$9:$A156&gt;CD$4)))),"")</f>
        <v/>
      </c>
      <c r="CE76" s="32" t="str" cm="1">
        <f t="array" ref="CE76">IF(AND(($A76&lt;&gt;"")*($A76&gt;CE$4)*($A76&lt;=CE$5)),IF(AND((SUMIFS($B$9:$B76,$A$9:$A76,"&lt;"&amp;$A76,$A$9:$A76,"&gt;="&amp;CE$4,$A$9:$A76,"&lt;="&amp;CE$5)&gt;SUM(_xlfn._xlws.FILTER(CE77:CE156,$A77:$A156&gt;CE$4),_xlfn._xlws.FILTER($C$9:CD156,$A$9:$A156&gt;CE$4))),(SUMIFS($B$9:$B76,$A$9:$A76,"&lt;"&amp;$A76,$A$9:$A76,"&gt;="&amp;CE$4,$A$9:$A76,"&lt;="&amp;CE$5)-SUM(_xlfn._xlws.FILTER(CE77:CE156,$A77:$A156&gt;CE$4),_xlfn._xlws.FILTER($C$9:CD156,$A$9:$A156&gt;CE$4))&gt;CE$6)),CE$6,MAX(0,SUMIFS($B$9:$B76,$A$9:$A76,"&lt;"&amp;$A76,$A$9:$A76,"&gt;="&amp;CE$4,$A$9:$A76,"&lt;="&amp;CE$5)-SUM(_xlfn._xlws.FILTER(CE77:CE156,$A77:$A156&gt;CE$4),_xlfn._xlws.FILTER($C$9:CD156,$A$9:$A156&gt;CE$4)))),"")</f>
        <v/>
      </c>
      <c r="CF76" s="32" t="str" cm="1">
        <f t="array" ref="CF76">IF(AND(($A76&lt;&gt;"")*($A76&gt;CF$4)*($A76&lt;=CF$5)),IF(AND((SUMIFS($B$9:$B76,$A$9:$A76,"&lt;"&amp;$A76,$A$9:$A76,"&gt;="&amp;CF$4,$A$9:$A76,"&lt;="&amp;CF$5)&gt;SUM(_xlfn._xlws.FILTER(CF77:CF156,$A77:$A156&gt;CF$4),_xlfn._xlws.FILTER($C$9:CE156,$A$9:$A156&gt;CF$4))),(SUMIFS($B$9:$B76,$A$9:$A76,"&lt;"&amp;$A76,$A$9:$A76,"&gt;="&amp;CF$4,$A$9:$A76,"&lt;="&amp;CF$5)-SUM(_xlfn._xlws.FILTER(CF77:CF156,$A77:$A156&gt;CF$4),_xlfn._xlws.FILTER($C$9:CE156,$A$9:$A156&gt;CF$4))&gt;CF$6)),CF$6,MAX(0,SUMIFS($B$9:$B76,$A$9:$A76,"&lt;"&amp;$A76,$A$9:$A76,"&gt;="&amp;CF$4,$A$9:$A76,"&lt;="&amp;CF$5)-SUM(_xlfn._xlws.FILTER(CF77:CF156,$A77:$A156&gt;CF$4),_xlfn._xlws.FILTER($C$9:CE156,$A$9:$A156&gt;CF$4)))),"")</f>
        <v/>
      </c>
      <c r="CG76" s="32" t="str" cm="1">
        <f t="array" ref="CG76">IF(AND(($A76&lt;&gt;"")*($A76&gt;CG$4)*($A76&lt;=CG$5)),IF(AND((SUMIFS($B$9:$B76,$A$9:$A76,"&lt;"&amp;$A76,$A$9:$A76,"&gt;="&amp;CG$4,$A$9:$A76,"&lt;="&amp;CG$5)&gt;SUM(_xlfn._xlws.FILTER(CG77:CG156,$A77:$A156&gt;CG$4),_xlfn._xlws.FILTER($C$9:CF156,$A$9:$A156&gt;CG$4))),(SUMIFS($B$9:$B76,$A$9:$A76,"&lt;"&amp;$A76,$A$9:$A76,"&gt;="&amp;CG$4,$A$9:$A76,"&lt;="&amp;CG$5)-SUM(_xlfn._xlws.FILTER(CG77:CG156,$A77:$A156&gt;CG$4),_xlfn._xlws.FILTER($C$9:CF156,$A$9:$A156&gt;CG$4))&gt;CG$6)),CG$6,MAX(0,SUMIFS($B$9:$B76,$A$9:$A76,"&lt;"&amp;$A76,$A$9:$A76,"&gt;="&amp;CG$4,$A$9:$A76,"&lt;="&amp;CG$5)-SUM(_xlfn._xlws.FILTER(CG77:CG156,$A77:$A156&gt;CG$4),_xlfn._xlws.FILTER($C$9:CF156,$A$9:$A156&gt;CG$4)))),"")</f>
        <v/>
      </c>
      <c r="CH76" s="32" t="str" cm="1">
        <f t="array" ref="CH76">IF(AND(($A76&lt;&gt;"")*($A76&gt;CH$4)*($A76&lt;=CH$5)),IF(AND((SUMIFS($B$9:$B76,$A$9:$A76,"&lt;"&amp;$A76,$A$9:$A76,"&gt;="&amp;CH$4,$A$9:$A76,"&lt;="&amp;CH$5)&gt;SUM(_xlfn._xlws.FILTER(CH77:CH156,$A77:$A156&gt;CH$4),_xlfn._xlws.FILTER($C$9:CG156,$A$9:$A156&gt;CH$4))),(SUMIFS($B$9:$B76,$A$9:$A76,"&lt;"&amp;$A76,$A$9:$A76,"&gt;="&amp;CH$4,$A$9:$A76,"&lt;="&amp;CH$5)-SUM(_xlfn._xlws.FILTER(CH77:CH156,$A77:$A156&gt;CH$4),_xlfn._xlws.FILTER($C$9:CG156,$A$9:$A156&gt;CH$4))&gt;CH$6)),CH$6,MAX(0,SUMIFS($B$9:$B76,$A$9:$A76,"&lt;"&amp;$A76,$A$9:$A76,"&gt;="&amp;CH$4,$A$9:$A76,"&lt;="&amp;CH$5)-SUM(_xlfn._xlws.FILTER(CH77:CH156,$A77:$A156&gt;CH$4),_xlfn._xlws.FILTER($C$9:CG156,$A$9:$A156&gt;CH$4)))),"")</f>
        <v/>
      </c>
      <c r="CI76" s="32" t="str" cm="1">
        <f t="array" ref="CI76">IF(AND(($A76&lt;&gt;"")*($A76&gt;CI$4)*($A76&lt;=CI$5)),IF(AND((SUMIFS($B$9:$B76,$A$9:$A76,"&lt;"&amp;$A76,$A$9:$A76,"&gt;="&amp;CI$4,$A$9:$A76,"&lt;="&amp;CI$5)&gt;SUM(_xlfn._xlws.FILTER(CI77:CI156,$A77:$A156&gt;CI$4),_xlfn._xlws.FILTER($C$9:CH156,$A$9:$A156&gt;CI$4))),(SUMIFS($B$9:$B76,$A$9:$A76,"&lt;"&amp;$A76,$A$9:$A76,"&gt;="&amp;CI$4,$A$9:$A76,"&lt;="&amp;CI$5)-SUM(_xlfn._xlws.FILTER(CI77:CI156,$A77:$A156&gt;CI$4),_xlfn._xlws.FILTER($C$9:CH156,$A$9:$A156&gt;CI$4))&gt;CI$6)),CI$6,MAX(0,SUMIFS($B$9:$B76,$A$9:$A76,"&lt;"&amp;$A76,$A$9:$A76,"&gt;="&amp;CI$4,$A$9:$A76,"&lt;="&amp;CI$5)-SUM(_xlfn._xlws.FILTER(CI77:CI156,$A77:$A156&gt;CI$4),_xlfn._xlws.FILTER($C$9:CH156,$A$9:$A156&gt;CI$4)))),"")</f>
        <v/>
      </c>
      <c r="CJ76" s="32" t="str" cm="1">
        <f t="array" ref="CJ76">IF(AND(($A76&lt;&gt;"")*($A76&gt;CJ$4)*($A76&lt;=CJ$5)),IF(AND((SUMIFS($B$9:$B76,$A$9:$A76,"&lt;"&amp;$A76,$A$9:$A76,"&gt;="&amp;CJ$4,$A$9:$A76,"&lt;="&amp;CJ$5)&gt;SUM(_xlfn._xlws.FILTER(CJ77:CJ156,$A77:$A156&gt;CJ$4),_xlfn._xlws.FILTER($C$9:CI156,$A$9:$A156&gt;CJ$4))),(SUMIFS($B$9:$B76,$A$9:$A76,"&lt;"&amp;$A76,$A$9:$A76,"&gt;="&amp;CJ$4,$A$9:$A76,"&lt;="&amp;CJ$5)-SUM(_xlfn._xlws.FILTER(CJ77:CJ156,$A77:$A156&gt;CJ$4),_xlfn._xlws.FILTER($C$9:CI156,$A$9:$A156&gt;CJ$4))&gt;CJ$6)),CJ$6,MAX(0,SUMIFS($B$9:$B76,$A$9:$A76,"&lt;"&amp;$A76,$A$9:$A76,"&gt;="&amp;CJ$4,$A$9:$A76,"&lt;="&amp;CJ$5)-SUM(_xlfn._xlws.FILTER(CJ77:CJ156,$A77:$A156&gt;CJ$4),_xlfn._xlws.FILTER($C$9:CI156,$A$9:$A156&gt;CJ$4)))),"")</f>
        <v/>
      </c>
      <c r="CK76" s="32" t="str" cm="1">
        <f t="array" ref="CK76">IF(AND(($A76&lt;&gt;"")*($A76&gt;CK$4)*($A76&lt;=CK$5)),IF(AND((SUMIFS($B$9:$B76,$A$9:$A76,"&lt;"&amp;$A76,$A$9:$A76,"&gt;="&amp;CK$4,$A$9:$A76,"&lt;="&amp;CK$5)&gt;SUM(_xlfn._xlws.FILTER(CK77:CK156,$A77:$A156&gt;CK$4),_xlfn._xlws.FILTER($C$9:CJ156,$A$9:$A156&gt;CK$4))),(SUMIFS($B$9:$B76,$A$9:$A76,"&lt;"&amp;$A76,$A$9:$A76,"&gt;="&amp;CK$4,$A$9:$A76,"&lt;="&amp;CK$5)-SUM(_xlfn._xlws.FILTER(CK77:CK156,$A77:$A156&gt;CK$4),_xlfn._xlws.FILTER($C$9:CJ156,$A$9:$A156&gt;CK$4))&gt;CK$6)),CK$6,MAX(0,SUMIFS($B$9:$B76,$A$9:$A76,"&lt;"&amp;$A76,$A$9:$A76,"&gt;="&amp;CK$4,$A$9:$A76,"&lt;="&amp;CK$5)-SUM(_xlfn._xlws.FILTER(CK77:CK156,$A77:$A156&gt;CK$4),_xlfn._xlws.FILTER($C$9:CJ156,$A$9:$A156&gt;CK$4)))),"")</f>
        <v/>
      </c>
      <c r="CL76" s="32" t="str" cm="1">
        <f t="array" ref="CL76">IF(AND(($A76&lt;&gt;"")*($A76&gt;CL$4)*($A76&lt;=CL$5)),IF(AND((SUMIFS($B$9:$B76,$A$9:$A76,"&lt;"&amp;$A76,$A$9:$A76,"&gt;="&amp;CL$4,$A$9:$A76,"&lt;="&amp;CL$5)&gt;SUM(_xlfn._xlws.FILTER(CL77:CL156,$A77:$A156&gt;CL$4),_xlfn._xlws.FILTER($C$9:CK156,$A$9:$A156&gt;CL$4))),(SUMIFS($B$9:$B76,$A$9:$A76,"&lt;"&amp;$A76,$A$9:$A76,"&gt;="&amp;CL$4,$A$9:$A76,"&lt;="&amp;CL$5)-SUM(_xlfn._xlws.FILTER(CL77:CL156,$A77:$A156&gt;CL$4),_xlfn._xlws.FILTER($C$9:CK156,$A$9:$A156&gt;CL$4))&gt;CL$6)),CL$6,MAX(0,SUMIFS($B$9:$B76,$A$9:$A76,"&lt;"&amp;$A76,$A$9:$A76,"&gt;="&amp;CL$4,$A$9:$A76,"&lt;="&amp;CL$5)-SUM(_xlfn._xlws.FILTER(CL77:CL156,$A77:$A156&gt;CL$4),_xlfn._xlws.FILTER($C$9:CK156,$A$9:$A156&gt;CL$4)))),"")</f>
        <v/>
      </c>
      <c r="CM76" s="32" t="str" cm="1">
        <f t="array" ref="CM76">IF(AND(($A76&lt;&gt;"")*($A76&gt;CM$4)*($A76&lt;=CM$5)),IF(AND((SUMIFS($B$9:$B76,$A$9:$A76,"&lt;"&amp;$A76,$A$9:$A76,"&gt;="&amp;CM$4,$A$9:$A76,"&lt;="&amp;CM$5)&gt;SUM(_xlfn._xlws.FILTER(CM77:CM156,$A77:$A156&gt;CM$4),_xlfn._xlws.FILTER($C$9:CL156,$A$9:$A156&gt;CM$4))),(SUMIFS($B$9:$B76,$A$9:$A76,"&lt;"&amp;$A76,$A$9:$A76,"&gt;="&amp;CM$4,$A$9:$A76,"&lt;="&amp;CM$5)-SUM(_xlfn._xlws.FILTER(CM77:CM156,$A77:$A156&gt;CM$4),_xlfn._xlws.FILTER($C$9:CL156,$A$9:$A156&gt;CM$4))&gt;CM$6)),CM$6,MAX(0,SUMIFS($B$9:$B76,$A$9:$A76,"&lt;"&amp;$A76,$A$9:$A76,"&gt;="&amp;CM$4,$A$9:$A76,"&lt;="&amp;CM$5)-SUM(_xlfn._xlws.FILTER(CM77:CM156,$A77:$A156&gt;CM$4),_xlfn._xlws.FILTER($C$9:CL156,$A$9:$A156&gt;CM$4)))),"")</f>
        <v/>
      </c>
      <c r="CN76" s="32" t="str" cm="1">
        <f t="array" ref="CN76">IF(AND(($A76&lt;&gt;"")*($A76&gt;CN$4)*($A76&lt;=CN$5)),IF(AND((SUMIFS($B$9:$B76,$A$9:$A76,"&lt;"&amp;$A76,$A$9:$A76,"&gt;="&amp;CN$4,$A$9:$A76,"&lt;="&amp;CN$5)&gt;SUM(_xlfn._xlws.FILTER(CN77:CN156,$A77:$A156&gt;CN$4),_xlfn._xlws.FILTER($C$9:CM156,$A$9:$A156&gt;CN$4))),(SUMIFS($B$9:$B76,$A$9:$A76,"&lt;"&amp;$A76,$A$9:$A76,"&gt;="&amp;CN$4,$A$9:$A76,"&lt;="&amp;CN$5)-SUM(_xlfn._xlws.FILTER(CN77:CN156,$A77:$A156&gt;CN$4),_xlfn._xlws.FILTER($C$9:CM156,$A$9:$A156&gt;CN$4))&gt;CN$6)),CN$6,MAX(0,SUMIFS($B$9:$B76,$A$9:$A76,"&lt;"&amp;$A76,$A$9:$A76,"&gt;="&amp;CN$4,$A$9:$A76,"&lt;="&amp;CN$5)-SUM(_xlfn._xlws.FILTER(CN77:CN156,$A77:$A156&gt;CN$4),_xlfn._xlws.FILTER($C$9:CM156,$A$9:$A156&gt;CN$4)))),"")</f>
        <v/>
      </c>
      <c r="CO76" s="32" t="str" cm="1">
        <f t="array" ref="CO76">IF(AND(($A76&lt;&gt;"")*($A76&gt;CO$4)*($A76&lt;=CO$5)),IF(AND((SUMIFS($B$9:$B76,$A$9:$A76,"&lt;"&amp;$A76,$A$9:$A76,"&gt;="&amp;CO$4,$A$9:$A76,"&lt;="&amp;CO$5)&gt;SUM(_xlfn._xlws.FILTER(CO77:CO156,$A77:$A156&gt;CO$4),_xlfn._xlws.FILTER($C$9:CN156,$A$9:$A156&gt;CO$4))),(SUMIFS($B$9:$B76,$A$9:$A76,"&lt;"&amp;$A76,$A$9:$A76,"&gt;="&amp;CO$4,$A$9:$A76,"&lt;="&amp;CO$5)-SUM(_xlfn._xlws.FILTER(CO77:CO156,$A77:$A156&gt;CO$4),_xlfn._xlws.FILTER($C$9:CN156,$A$9:$A156&gt;CO$4))&gt;CO$6)),CO$6,MAX(0,SUMIFS($B$9:$B76,$A$9:$A76,"&lt;"&amp;$A76,$A$9:$A76,"&gt;="&amp;CO$4,$A$9:$A76,"&lt;="&amp;CO$5)-SUM(_xlfn._xlws.FILTER(CO77:CO156,$A77:$A156&gt;CO$4),_xlfn._xlws.FILTER($C$9:CN156,$A$9:$A156&gt;CO$4)))),"")</f>
        <v/>
      </c>
      <c r="CP76" s="32" t="str" cm="1">
        <f t="array" ref="CP76">IF(AND(($A76&lt;&gt;"")*($A76&gt;CP$4)*($A76&lt;=CP$5)),IF(AND((SUMIFS($B$9:$B76,$A$9:$A76,"&lt;"&amp;$A76,$A$9:$A76,"&gt;="&amp;CP$4,$A$9:$A76,"&lt;="&amp;CP$5)&gt;SUM(_xlfn._xlws.FILTER(CP77:CP156,$A77:$A156&gt;CP$4),_xlfn._xlws.FILTER($C$9:CO156,$A$9:$A156&gt;CP$4))),(SUMIFS($B$9:$B76,$A$9:$A76,"&lt;"&amp;$A76,$A$9:$A76,"&gt;="&amp;CP$4,$A$9:$A76,"&lt;="&amp;CP$5)-SUM(_xlfn._xlws.FILTER(CP77:CP156,$A77:$A156&gt;CP$4),_xlfn._xlws.FILTER($C$9:CO156,$A$9:$A156&gt;CP$4))&gt;CP$6)),CP$6,MAX(0,SUMIFS($B$9:$B76,$A$9:$A76,"&lt;"&amp;$A76,$A$9:$A76,"&gt;="&amp;CP$4,$A$9:$A76,"&lt;="&amp;CP$5)-SUM(_xlfn._xlws.FILTER(CP77:CP156,$A77:$A156&gt;CP$4),_xlfn._xlws.FILTER($C$9:CO156,$A$9:$A156&gt;CP$4)))),"")</f>
        <v/>
      </c>
      <c r="CQ76" s="32" t="str" cm="1">
        <f t="array" ref="CQ76">IF(AND(($A76&lt;&gt;"")*($A76&gt;CQ$4)*($A76&lt;=CQ$5)),IF(AND((SUMIFS($B$9:$B76,$A$9:$A76,"&lt;"&amp;$A76,$A$9:$A76,"&gt;="&amp;CQ$4,$A$9:$A76,"&lt;="&amp;CQ$5)&gt;SUM(_xlfn._xlws.FILTER(CQ77:CQ156,$A77:$A156&gt;CQ$4),_xlfn._xlws.FILTER($C$9:CP156,$A$9:$A156&gt;CQ$4))),(SUMIFS($B$9:$B76,$A$9:$A76,"&lt;"&amp;$A76,$A$9:$A76,"&gt;="&amp;CQ$4,$A$9:$A76,"&lt;="&amp;CQ$5)-SUM(_xlfn._xlws.FILTER(CQ77:CQ156,$A77:$A156&gt;CQ$4),_xlfn._xlws.FILTER($C$9:CP156,$A$9:$A156&gt;CQ$4))&gt;CQ$6)),CQ$6,MAX(0,SUMIFS($B$9:$B76,$A$9:$A76,"&lt;"&amp;$A76,$A$9:$A76,"&gt;="&amp;CQ$4,$A$9:$A76,"&lt;="&amp;CQ$5)-SUM(_xlfn._xlws.FILTER(CQ77:CQ156,$A77:$A156&gt;CQ$4),_xlfn._xlws.FILTER($C$9:CP156,$A$9:$A156&gt;CQ$4)))),"")</f>
        <v/>
      </c>
      <c r="CR76" s="32" t="str" cm="1">
        <f t="array" ref="CR76">IF(AND(($A76&lt;&gt;"")*($A76&gt;CR$4)*($A76&lt;=CR$5)),IF(AND((SUMIFS($B$9:$B76,$A$9:$A76,"&lt;"&amp;$A76,$A$9:$A76,"&gt;="&amp;CR$4,$A$9:$A76,"&lt;="&amp;CR$5)&gt;SUM(_xlfn._xlws.FILTER(CR77:CR156,$A77:$A156&gt;CR$4),_xlfn._xlws.FILTER($C$9:CQ156,$A$9:$A156&gt;CR$4))),(SUMIFS($B$9:$B76,$A$9:$A76,"&lt;"&amp;$A76,$A$9:$A76,"&gt;="&amp;CR$4,$A$9:$A76,"&lt;="&amp;CR$5)-SUM(_xlfn._xlws.FILTER(CR77:CR156,$A77:$A156&gt;CR$4),_xlfn._xlws.FILTER($C$9:CQ156,$A$9:$A156&gt;CR$4))&gt;CR$6)),CR$6,MAX(0,SUMIFS($B$9:$B76,$A$9:$A76,"&lt;"&amp;$A76,$A$9:$A76,"&gt;="&amp;CR$4,$A$9:$A76,"&lt;="&amp;CR$5)-SUM(_xlfn._xlws.FILTER(CR77:CR156,$A77:$A156&gt;CR$4),_xlfn._xlws.FILTER($C$9:CQ156,$A$9:$A156&gt;CR$4)))),"")</f>
        <v/>
      </c>
      <c r="CS76" s="32" t="str" cm="1">
        <f t="array" ref="CS76">IF(AND(($A76&lt;&gt;"")*($A76&gt;CS$4)*($A76&lt;=CS$5)),IF(AND((SUMIFS($B$9:$B76,$A$9:$A76,"&lt;"&amp;$A76,$A$9:$A76,"&gt;="&amp;CS$4,$A$9:$A76,"&lt;="&amp;CS$5)&gt;SUM(_xlfn._xlws.FILTER(CS77:CS156,$A77:$A156&gt;CS$4),_xlfn._xlws.FILTER($C$9:CR156,$A$9:$A156&gt;CS$4))),(SUMIFS($B$9:$B76,$A$9:$A76,"&lt;"&amp;$A76,$A$9:$A76,"&gt;="&amp;CS$4,$A$9:$A76,"&lt;="&amp;CS$5)-SUM(_xlfn._xlws.FILTER(CS77:CS156,$A77:$A156&gt;CS$4),_xlfn._xlws.FILTER($C$9:CR156,$A$9:$A156&gt;CS$4))&gt;CS$6)),CS$6,MAX(0,SUMIFS($B$9:$B76,$A$9:$A76,"&lt;"&amp;$A76,$A$9:$A76,"&gt;="&amp;CS$4,$A$9:$A76,"&lt;="&amp;CS$5)-SUM(_xlfn._xlws.FILTER(CS77:CS156,$A77:$A156&gt;CS$4),_xlfn._xlws.FILTER($C$9:CR156,$A$9:$A156&gt;CS$4)))),"")</f>
        <v/>
      </c>
      <c r="CT76" s="32" t="str" cm="1">
        <f t="array" ref="CT76">IF(AND(($A76&lt;&gt;"")*($A76&gt;CT$4)*($A76&lt;=CT$5)),IF(AND((SUMIFS($B$9:$B76,$A$9:$A76,"&lt;"&amp;$A76,$A$9:$A76,"&gt;="&amp;CT$4,$A$9:$A76,"&lt;="&amp;CT$5)&gt;SUM(_xlfn._xlws.FILTER(CT77:CT156,$A77:$A156&gt;CT$4),_xlfn._xlws.FILTER($C$9:CS156,$A$9:$A156&gt;CT$4))),(SUMIFS($B$9:$B76,$A$9:$A76,"&lt;"&amp;$A76,$A$9:$A76,"&gt;="&amp;CT$4,$A$9:$A76,"&lt;="&amp;CT$5)-SUM(_xlfn._xlws.FILTER(CT77:CT156,$A77:$A156&gt;CT$4),_xlfn._xlws.FILTER($C$9:CS156,$A$9:$A156&gt;CT$4))&gt;CT$6)),CT$6,MAX(0,SUMIFS($B$9:$B76,$A$9:$A76,"&lt;"&amp;$A76,$A$9:$A76,"&gt;="&amp;CT$4,$A$9:$A76,"&lt;="&amp;CT$5)-SUM(_xlfn._xlws.FILTER(CT77:CT156,$A77:$A156&gt;CT$4),_xlfn._xlws.FILTER($C$9:CS156,$A$9:$A156&gt;CT$4)))),"")</f>
        <v/>
      </c>
      <c r="CU76" s="32" t="str" cm="1">
        <f t="array" ref="CU76">IF(AND(($A76&lt;&gt;"")*($A76&gt;CU$4)*($A76&lt;=CU$5)),IF(AND((SUMIFS($B$9:$B76,$A$9:$A76,"&lt;"&amp;$A76,$A$9:$A76,"&gt;="&amp;CU$4,$A$9:$A76,"&lt;="&amp;CU$5)&gt;SUM(_xlfn._xlws.FILTER(CU77:CU156,$A77:$A156&gt;CU$4),_xlfn._xlws.FILTER($C$9:CT156,$A$9:$A156&gt;CU$4))),(SUMIFS($B$9:$B76,$A$9:$A76,"&lt;"&amp;$A76,$A$9:$A76,"&gt;="&amp;CU$4,$A$9:$A76,"&lt;="&amp;CU$5)-SUM(_xlfn._xlws.FILTER(CU77:CU156,$A77:$A156&gt;CU$4),_xlfn._xlws.FILTER($C$9:CT156,$A$9:$A156&gt;CU$4))&gt;CU$6)),CU$6,MAX(0,SUMIFS($B$9:$B76,$A$9:$A76,"&lt;"&amp;$A76,$A$9:$A76,"&gt;="&amp;CU$4,$A$9:$A76,"&lt;="&amp;CU$5)-SUM(_xlfn._xlws.FILTER(CU77:CU156,$A77:$A156&gt;CU$4),_xlfn._xlws.FILTER($C$9:CT156,$A$9:$A156&gt;CU$4)))),"")</f>
        <v/>
      </c>
      <c r="CV76" s="32" t="str" cm="1">
        <f t="array" ref="CV76">IF(AND(($A76&lt;&gt;"")*($A76&gt;CV$4)*($A76&lt;=CV$5)),IF(AND((SUMIFS($B$9:$B76,$A$9:$A76,"&lt;"&amp;$A76,$A$9:$A76,"&gt;="&amp;CV$4,$A$9:$A76,"&lt;="&amp;CV$5)&gt;SUM(_xlfn._xlws.FILTER(CV77:CV156,$A77:$A156&gt;CV$4),_xlfn._xlws.FILTER($C$9:CU156,$A$9:$A156&gt;CV$4))),(SUMIFS($B$9:$B76,$A$9:$A76,"&lt;"&amp;$A76,$A$9:$A76,"&gt;="&amp;CV$4,$A$9:$A76,"&lt;="&amp;CV$5)-SUM(_xlfn._xlws.FILTER(CV77:CV156,$A77:$A156&gt;CV$4),_xlfn._xlws.FILTER($C$9:CU156,$A$9:$A156&gt;CV$4))&gt;CV$6)),CV$6,MAX(0,SUMIFS($B$9:$B76,$A$9:$A76,"&lt;"&amp;$A76,$A$9:$A76,"&gt;="&amp;CV$4,$A$9:$A76,"&lt;="&amp;CV$5)-SUM(_xlfn._xlws.FILTER(CV77:CV156,$A77:$A156&gt;CV$4),_xlfn._xlws.FILTER($C$9:CU156,$A$9:$A156&gt;CV$4)))),"")</f>
        <v/>
      </c>
      <c r="CW76" s="32" t="str" cm="1">
        <f t="array" ref="CW76">IF(AND(($A76&lt;&gt;"")*($A76&gt;CW$4)*($A76&lt;=CW$5)),IF(AND((SUMIFS($B$9:$B76,$A$9:$A76,"&lt;"&amp;$A76,$A$9:$A76,"&gt;="&amp;CW$4,$A$9:$A76,"&lt;="&amp;CW$5)&gt;SUM(_xlfn._xlws.FILTER(CW77:CW156,$A77:$A156&gt;CW$4),_xlfn._xlws.FILTER($C$9:CV156,$A$9:$A156&gt;CW$4))),(SUMIFS($B$9:$B76,$A$9:$A76,"&lt;"&amp;$A76,$A$9:$A76,"&gt;="&amp;CW$4,$A$9:$A76,"&lt;="&amp;CW$5)-SUM(_xlfn._xlws.FILTER(CW77:CW156,$A77:$A156&gt;CW$4),_xlfn._xlws.FILTER($C$9:CV156,$A$9:$A156&gt;CW$4))&gt;CW$6)),CW$6,MAX(0,SUMIFS($B$9:$B76,$A$9:$A76,"&lt;"&amp;$A76,$A$9:$A76,"&gt;="&amp;CW$4,$A$9:$A76,"&lt;="&amp;CW$5)-SUM(_xlfn._xlws.FILTER(CW77:CW156,$A77:$A156&gt;CW$4),_xlfn._xlws.FILTER($C$9:CV156,$A$9:$A156&gt;CW$4)))),"")</f>
        <v/>
      </c>
      <c r="CX76" s="32" t="str" cm="1">
        <f t="array" ref="CX76">IF(AND(($A76&lt;&gt;"")*($A76&gt;CX$4)*($A76&lt;=CX$5)),IF(AND((SUMIFS($B$9:$B76,$A$9:$A76,"&lt;"&amp;$A76,$A$9:$A76,"&gt;="&amp;CX$4,$A$9:$A76,"&lt;="&amp;CX$5)&gt;SUM(_xlfn._xlws.FILTER(CX77:CX156,$A77:$A156&gt;CX$4),_xlfn._xlws.FILTER($C$9:CW156,$A$9:$A156&gt;CX$4))),(SUMIFS($B$9:$B76,$A$9:$A76,"&lt;"&amp;$A76,$A$9:$A76,"&gt;="&amp;CX$4,$A$9:$A76,"&lt;="&amp;CX$5)-SUM(_xlfn._xlws.FILTER(CX77:CX156,$A77:$A156&gt;CX$4),_xlfn._xlws.FILTER($C$9:CW156,$A$9:$A156&gt;CX$4))&gt;CX$6)),CX$6,MAX(0,SUMIFS($B$9:$B76,$A$9:$A76,"&lt;"&amp;$A76,$A$9:$A76,"&gt;="&amp;CX$4,$A$9:$A76,"&lt;="&amp;CX$5)-SUM(_xlfn._xlws.FILTER(CX77:CX156,$A77:$A156&gt;CX$4),_xlfn._xlws.FILTER($C$9:CW156,$A$9:$A156&gt;CX$4)))),"")</f>
        <v/>
      </c>
      <c r="CY76" s="32" t="str" cm="1">
        <f t="array" ref="CY76">IF(AND(($A76&lt;&gt;"")*($A76&gt;CY$4)*($A76&lt;=CY$5)),IF(AND((SUMIFS($B$9:$B76,$A$9:$A76,"&lt;"&amp;$A76,$A$9:$A76,"&gt;="&amp;CY$4,$A$9:$A76,"&lt;="&amp;CY$5)&gt;SUM(_xlfn._xlws.FILTER(CY77:CY156,$A77:$A156&gt;CY$4),_xlfn._xlws.FILTER($C$9:CX156,$A$9:$A156&gt;CY$4))),(SUMIFS($B$9:$B76,$A$9:$A76,"&lt;"&amp;$A76,$A$9:$A76,"&gt;="&amp;CY$4,$A$9:$A76,"&lt;="&amp;CY$5)-SUM(_xlfn._xlws.FILTER(CY77:CY156,$A77:$A156&gt;CY$4),_xlfn._xlws.FILTER($C$9:CX156,$A$9:$A156&gt;CY$4))&gt;CY$6)),CY$6,MAX(0,SUMIFS($B$9:$B76,$A$9:$A76,"&lt;"&amp;$A76,$A$9:$A76,"&gt;="&amp;CY$4,$A$9:$A76,"&lt;="&amp;CY$5)-SUM(_xlfn._xlws.FILTER(CY77:CY156,$A77:$A156&gt;CY$4),_xlfn._xlws.FILTER($C$9:CX156,$A$9:$A156&gt;CY$4)))),"")</f>
        <v/>
      </c>
      <c r="CZ76" s="32" t="str" cm="1">
        <f t="array" ref="CZ76">IF(AND(($A76&lt;&gt;"")*($A76&gt;CZ$4)*($A76&lt;=CZ$5)),IF(AND((SUMIFS($B$9:$B76,$A$9:$A76,"&lt;"&amp;$A76,$A$9:$A76,"&gt;="&amp;CZ$4,$A$9:$A76,"&lt;="&amp;CZ$5)&gt;SUM(_xlfn._xlws.FILTER(CZ77:CZ156,$A77:$A156&gt;CZ$4),_xlfn._xlws.FILTER($C$9:CY156,$A$9:$A156&gt;CZ$4))),(SUMIFS($B$9:$B76,$A$9:$A76,"&lt;"&amp;$A76,$A$9:$A76,"&gt;="&amp;CZ$4,$A$9:$A76,"&lt;="&amp;CZ$5)-SUM(_xlfn._xlws.FILTER(CZ77:CZ156,$A77:$A156&gt;CZ$4),_xlfn._xlws.FILTER($C$9:CY156,$A$9:$A156&gt;CZ$4))&gt;CZ$6)),CZ$6,MAX(0,SUMIFS($B$9:$B76,$A$9:$A76,"&lt;"&amp;$A76,$A$9:$A76,"&gt;="&amp;CZ$4,$A$9:$A76,"&lt;="&amp;CZ$5)-SUM(_xlfn._xlws.FILTER(CZ77:CZ156,$A77:$A156&gt;CZ$4),_xlfn._xlws.FILTER($C$9:CY156,$A$9:$A156&gt;CZ$4)))),"")</f>
        <v/>
      </c>
      <c r="DA76" s="32" t="str" cm="1">
        <f t="array" ref="DA76">IF(AND(($A76&lt;&gt;"")*($A76&gt;DA$4)*($A76&lt;=DA$5)),IF(AND((SUMIFS($B$9:$B76,$A$9:$A76,"&lt;"&amp;$A76,$A$9:$A76,"&gt;="&amp;DA$4,$A$9:$A76,"&lt;="&amp;DA$5)&gt;SUM(_xlfn._xlws.FILTER(DA77:DA156,$A77:$A156&gt;DA$4),_xlfn._xlws.FILTER($C$9:CZ156,$A$9:$A156&gt;DA$4))),(SUMIFS($B$9:$B76,$A$9:$A76,"&lt;"&amp;$A76,$A$9:$A76,"&gt;="&amp;DA$4,$A$9:$A76,"&lt;="&amp;DA$5)-SUM(_xlfn._xlws.FILTER(DA77:DA156,$A77:$A156&gt;DA$4),_xlfn._xlws.FILTER($C$9:CZ156,$A$9:$A156&gt;DA$4))&gt;DA$6)),DA$6,MAX(0,SUMIFS($B$9:$B76,$A$9:$A76,"&lt;"&amp;$A76,$A$9:$A76,"&gt;="&amp;DA$4,$A$9:$A76,"&lt;="&amp;DA$5)-SUM(_xlfn._xlws.FILTER(DA77:DA156,$A77:$A156&gt;DA$4),_xlfn._xlws.FILTER($C$9:CZ156,$A$9:$A156&gt;DA$4)))),"")</f>
        <v/>
      </c>
      <c r="DB76" s="32" t="str" cm="1">
        <f t="array" ref="DB76">IF(AND(($A76&lt;&gt;"")*($A76&gt;DB$4)*($A76&lt;=DB$5)),IF(AND((SUMIFS($B$9:$B76,$A$9:$A76,"&lt;"&amp;$A76,$A$9:$A76,"&gt;="&amp;DB$4,$A$9:$A76,"&lt;="&amp;DB$5)&gt;SUM(_xlfn._xlws.FILTER(DB77:DB156,$A77:$A156&gt;DB$4),_xlfn._xlws.FILTER($C$9:DA156,$A$9:$A156&gt;DB$4))),(SUMIFS($B$9:$B76,$A$9:$A76,"&lt;"&amp;$A76,$A$9:$A76,"&gt;="&amp;DB$4,$A$9:$A76,"&lt;="&amp;DB$5)-SUM(_xlfn._xlws.FILTER(DB77:DB156,$A77:$A156&gt;DB$4),_xlfn._xlws.FILTER($C$9:DA156,$A$9:$A156&gt;DB$4))&gt;DB$6)),DB$6,MAX(0,SUMIFS($B$9:$B76,$A$9:$A76,"&lt;"&amp;$A76,$A$9:$A76,"&gt;="&amp;DB$4,$A$9:$A76,"&lt;="&amp;DB$5)-SUM(_xlfn._xlws.FILTER(DB77:DB156,$A77:$A156&gt;DB$4),_xlfn._xlws.FILTER($C$9:DA156,$A$9:$A156&gt;DB$4)))),"")</f>
        <v/>
      </c>
      <c r="DC76" s="32" t="str" cm="1">
        <f t="array" ref="DC76">IF(AND(($A76&lt;&gt;"")*($A76&gt;DC$4)*($A76&lt;=DC$5)),IF(AND((SUMIFS($B$9:$B76,$A$9:$A76,"&lt;"&amp;$A76,$A$9:$A76,"&gt;="&amp;DC$4,$A$9:$A76,"&lt;="&amp;DC$5)&gt;SUM(_xlfn._xlws.FILTER(DC77:DC156,$A77:$A156&gt;DC$4),_xlfn._xlws.FILTER($C$9:DB156,$A$9:$A156&gt;DC$4))),(SUMIFS($B$9:$B76,$A$9:$A76,"&lt;"&amp;$A76,$A$9:$A76,"&gt;="&amp;DC$4,$A$9:$A76,"&lt;="&amp;DC$5)-SUM(_xlfn._xlws.FILTER(DC77:DC156,$A77:$A156&gt;DC$4),_xlfn._xlws.FILTER($C$9:DB156,$A$9:$A156&gt;DC$4))&gt;DC$6)),DC$6,MAX(0,SUMIFS($B$9:$B76,$A$9:$A76,"&lt;"&amp;$A76,$A$9:$A76,"&gt;="&amp;DC$4,$A$9:$A76,"&lt;="&amp;DC$5)-SUM(_xlfn._xlws.FILTER(DC77:DC156,$A77:$A156&gt;DC$4),_xlfn._xlws.FILTER($C$9:DB156,$A$9:$A156&gt;DC$4)))),"")</f>
        <v/>
      </c>
      <c r="DD76" s="32" t="str" cm="1">
        <f t="array" ref="DD76">IF(AND(($A76&lt;&gt;"")*($A76&gt;DD$4)*($A76&lt;=DD$5)),IF(AND((SUMIFS($B$9:$B76,$A$9:$A76,"&lt;"&amp;$A76,$A$9:$A76,"&gt;="&amp;DD$4,$A$9:$A76,"&lt;="&amp;DD$5)&gt;SUM(_xlfn._xlws.FILTER(DD77:DD156,$A77:$A156&gt;DD$4),_xlfn._xlws.FILTER($C$9:DC156,$A$9:$A156&gt;DD$4))),(SUMIFS($B$9:$B76,$A$9:$A76,"&lt;"&amp;$A76,$A$9:$A76,"&gt;="&amp;DD$4,$A$9:$A76,"&lt;="&amp;DD$5)-SUM(_xlfn._xlws.FILTER(DD77:DD156,$A77:$A156&gt;DD$4),_xlfn._xlws.FILTER($C$9:DC156,$A$9:$A156&gt;DD$4))&gt;DD$6)),DD$6,MAX(0,SUMIFS($B$9:$B76,$A$9:$A76,"&lt;"&amp;$A76,$A$9:$A76,"&gt;="&amp;DD$4,$A$9:$A76,"&lt;="&amp;DD$5)-SUM(_xlfn._xlws.FILTER(DD77:DD156,$A77:$A156&gt;DD$4),_xlfn._xlws.FILTER($C$9:DC156,$A$9:$A156&gt;DD$4)))),"")</f>
        <v/>
      </c>
      <c r="DE76" s="32" t="str" cm="1">
        <f t="array" ref="DE76">IF(AND(($A76&lt;&gt;"")*($A76&gt;DE$4)*($A76&lt;=DE$5)),IF(AND((SUMIFS($B$9:$B76,$A$9:$A76,"&lt;"&amp;$A76,$A$9:$A76,"&gt;="&amp;DE$4,$A$9:$A76,"&lt;="&amp;DE$5)&gt;SUM(_xlfn._xlws.FILTER(DE77:DE156,$A77:$A156&gt;DE$4),_xlfn._xlws.FILTER($C$9:DD156,$A$9:$A156&gt;DE$4))),(SUMIFS($B$9:$B76,$A$9:$A76,"&lt;"&amp;$A76,$A$9:$A76,"&gt;="&amp;DE$4,$A$9:$A76,"&lt;="&amp;DE$5)-SUM(_xlfn._xlws.FILTER(DE77:DE156,$A77:$A156&gt;DE$4),_xlfn._xlws.FILTER($C$9:DD156,$A$9:$A156&gt;DE$4))&gt;DE$6)),DE$6,MAX(0,SUMIFS($B$9:$B76,$A$9:$A76,"&lt;"&amp;$A76,$A$9:$A76,"&gt;="&amp;DE$4,$A$9:$A76,"&lt;="&amp;DE$5)-SUM(_xlfn._xlws.FILTER(DE77:DE156,$A77:$A156&gt;DE$4),_xlfn._xlws.FILTER($C$9:DD156,$A$9:$A156&gt;DE$4)))),"")</f>
        <v/>
      </c>
      <c r="DF76" s="32" t="str" cm="1">
        <f t="array" ref="DF76">IF(AND(($A76&lt;&gt;"")*($A76&gt;DF$4)*($A76&lt;=DF$5)),IF(AND((SUMIFS($B$9:$B76,$A$9:$A76,"&lt;"&amp;$A76,$A$9:$A76,"&gt;="&amp;DF$4,$A$9:$A76,"&lt;="&amp;DF$5)&gt;SUM(_xlfn._xlws.FILTER(DF77:DF156,$A77:$A156&gt;DF$4),_xlfn._xlws.FILTER($C$9:DE156,$A$9:$A156&gt;DF$4))),(SUMIFS($B$9:$B76,$A$9:$A76,"&lt;"&amp;$A76,$A$9:$A76,"&gt;="&amp;DF$4,$A$9:$A76,"&lt;="&amp;DF$5)-SUM(_xlfn._xlws.FILTER(DF77:DF156,$A77:$A156&gt;DF$4),_xlfn._xlws.FILTER($C$9:DE156,$A$9:$A156&gt;DF$4))&gt;DF$6)),DF$6,MAX(0,SUMIFS($B$9:$B76,$A$9:$A76,"&lt;"&amp;$A76,$A$9:$A76,"&gt;="&amp;DF$4,$A$9:$A76,"&lt;="&amp;DF$5)-SUM(_xlfn._xlws.FILTER(DF77:DF156,$A77:$A156&gt;DF$4),_xlfn._xlws.FILTER($C$9:DE156,$A$9:$A156&gt;DF$4)))),"")</f>
        <v/>
      </c>
      <c r="DG76" s="32" t="str" cm="1">
        <f t="array" ref="DG76">IF(AND(($A76&lt;&gt;"")*($A76&gt;DG$4)*($A76&lt;=DG$5)),IF(AND((SUMIFS($B$9:$B76,$A$9:$A76,"&lt;"&amp;$A76,$A$9:$A76,"&gt;="&amp;DG$4,$A$9:$A76,"&lt;="&amp;DG$5)&gt;SUM(_xlfn._xlws.FILTER(DG77:DG156,$A77:$A156&gt;DG$4),_xlfn._xlws.FILTER($C$9:DF156,$A$9:$A156&gt;DG$4))),(SUMIFS($B$9:$B76,$A$9:$A76,"&lt;"&amp;$A76,$A$9:$A76,"&gt;="&amp;DG$4,$A$9:$A76,"&lt;="&amp;DG$5)-SUM(_xlfn._xlws.FILTER(DG77:DG156,$A77:$A156&gt;DG$4),_xlfn._xlws.FILTER($C$9:DF156,$A$9:$A156&gt;DG$4))&gt;DG$6)),DG$6,MAX(0,SUMIFS($B$9:$B76,$A$9:$A76,"&lt;"&amp;$A76,$A$9:$A76,"&gt;="&amp;DG$4,$A$9:$A76,"&lt;="&amp;DG$5)-SUM(_xlfn._xlws.FILTER(DG77:DG156,$A77:$A156&gt;DG$4),_xlfn._xlws.FILTER($C$9:DF156,$A$9:$A156&gt;DG$4)))),"")</f>
        <v/>
      </c>
      <c r="DH76" s="32" t="str" cm="1">
        <f t="array" ref="DH76">IF(AND(($A76&lt;&gt;"")*($A76&gt;DH$4)*($A76&lt;=DH$5)),IF(AND((SUMIFS($B$9:$B76,$A$9:$A76,"&lt;"&amp;$A76,$A$9:$A76,"&gt;="&amp;DH$4,$A$9:$A76,"&lt;="&amp;DH$5)&gt;SUM(_xlfn._xlws.FILTER(DH77:DH156,$A77:$A156&gt;DH$4),_xlfn._xlws.FILTER($C$9:DG156,$A$9:$A156&gt;DH$4))),(SUMIFS($B$9:$B76,$A$9:$A76,"&lt;"&amp;$A76,$A$9:$A76,"&gt;="&amp;DH$4,$A$9:$A76,"&lt;="&amp;DH$5)-SUM(_xlfn._xlws.FILTER(DH77:DH156,$A77:$A156&gt;DH$4),_xlfn._xlws.FILTER($C$9:DG156,$A$9:$A156&gt;DH$4))&gt;DH$6)),DH$6,MAX(0,SUMIFS($B$9:$B76,$A$9:$A76,"&lt;"&amp;$A76,$A$9:$A76,"&gt;="&amp;DH$4,$A$9:$A76,"&lt;="&amp;DH$5)-SUM(_xlfn._xlws.FILTER(DH77:DH156,$A77:$A156&gt;DH$4),_xlfn._xlws.FILTER($C$9:DG156,$A$9:$A156&gt;DH$4)))),"")</f>
        <v/>
      </c>
      <c r="DI76" s="32" t="str" cm="1">
        <f t="array" ref="DI76">IF(AND(($A76&lt;&gt;"")*($A76&gt;DI$4)*($A76&lt;=DI$5)),IF(AND((SUMIFS($B$9:$B76,$A$9:$A76,"&lt;"&amp;$A76,$A$9:$A76,"&gt;="&amp;DI$4,$A$9:$A76,"&lt;="&amp;DI$5)&gt;SUM(_xlfn._xlws.FILTER(DI77:DI156,$A77:$A156&gt;DI$4),_xlfn._xlws.FILTER($C$9:DH156,$A$9:$A156&gt;DI$4))),(SUMIFS($B$9:$B76,$A$9:$A76,"&lt;"&amp;$A76,$A$9:$A76,"&gt;="&amp;DI$4,$A$9:$A76,"&lt;="&amp;DI$5)-SUM(_xlfn._xlws.FILTER(DI77:DI156,$A77:$A156&gt;DI$4),_xlfn._xlws.FILTER($C$9:DH156,$A$9:$A156&gt;DI$4))&gt;DI$6)),DI$6,MAX(0,SUMIFS($B$9:$B76,$A$9:$A76,"&lt;"&amp;$A76,$A$9:$A76,"&gt;="&amp;DI$4,$A$9:$A76,"&lt;="&amp;DI$5)-SUM(_xlfn._xlws.FILTER(DI77:DI156,$A77:$A156&gt;DI$4),_xlfn._xlws.FILTER($C$9:DH156,$A$9:$A156&gt;DI$4)))),"")</f>
        <v/>
      </c>
      <c r="DJ76" s="32" t="str" cm="1">
        <f t="array" ref="DJ76">IF(AND(($A76&lt;&gt;"")*($A76&gt;DJ$4)*($A76&lt;=DJ$5)),IF(AND((SUMIFS($B$9:$B76,$A$9:$A76,"&lt;"&amp;$A76,$A$9:$A76,"&gt;="&amp;DJ$4,$A$9:$A76,"&lt;="&amp;DJ$5)&gt;SUM(_xlfn._xlws.FILTER(DJ77:DJ156,$A77:$A156&gt;DJ$4),_xlfn._xlws.FILTER($C$9:DI156,$A$9:$A156&gt;DJ$4))),(SUMIFS($B$9:$B76,$A$9:$A76,"&lt;"&amp;$A76,$A$9:$A76,"&gt;="&amp;DJ$4,$A$9:$A76,"&lt;="&amp;DJ$5)-SUM(_xlfn._xlws.FILTER(DJ77:DJ156,$A77:$A156&gt;DJ$4),_xlfn._xlws.FILTER($C$9:DI156,$A$9:$A156&gt;DJ$4))&gt;DJ$6)),DJ$6,MAX(0,SUMIFS($B$9:$B76,$A$9:$A76,"&lt;"&amp;$A76,$A$9:$A76,"&gt;="&amp;DJ$4,$A$9:$A76,"&lt;="&amp;DJ$5)-SUM(_xlfn._xlws.FILTER(DJ77:DJ156,$A77:$A156&gt;DJ$4),_xlfn._xlws.FILTER($C$9:DI156,$A$9:$A156&gt;DJ$4)))),"")</f>
        <v/>
      </c>
      <c r="DK76" s="32" t="str" cm="1">
        <f t="array" ref="DK76">IF(AND(($A76&lt;&gt;"")*($A76&gt;DK$4)*($A76&lt;=DK$5)),IF(AND((SUMIFS($B$9:$B76,$A$9:$A76,"&lt;"&amp;$A76,$A$9:$A76,"&gt;="&amp;DK$4,$A$9:$A76,"&lt;="&amp;DK$5)&gt;SUM(_xlfn._xlws.FILTER(DK77:DK156,$A77:$A156&gt;DK$4),_xlfn._xlws.FILTER($C$9:DJ156,$A$9:$A156&gt;DK$4))),(SUMIFS($B$9:$B76,$A$9:$A76,"&lt;"&amp;$A76,$A$9:$A76,"&gt;="&amp;DK$4,$A$9:$A76,"&lt;="&amp;DK$5)-SUM(_xlfn._xlws.FILTER(DK77:DK156,$A77:$A156&gt;DK$4),_xlfn._xlws.FILTER($C$9:DJ156,$A$9:$A156&gt;DK$4))&gt;DK$6)),DK$6,MAX(0,SUMIFS($B$9:$B76,$A$9:$A76,"&lt;"&amp;$A76,$A$9:$A76,"&gt;="&amp;DK$4,$A$9:$A76,"&lt;="&amp;DK$5)-SUM(_xlfn._xlws.FILTER(DK77:DK156,$A77:$A156&gt;DK$4),_xlfn._xlws.FILTER($C$9:DJ156,$A$9:$A156&gt;DK$4)))),"")</f>
        <v/>
      </c>
      <c r="DL76" s="32" t="str" cm="1">
        <f t="array" ref="DL76">IF(AND(($A76&lt;&gt;"")*($A76&gt;DL$4)*($A76&lt;=DL$5)),IF(AND((SUMIFS($B$9:$B76,$A$9:$A76,"&lt;"&amp;$A76,$A$9:$A76,"&gt;="&amp;DL$4,$A$9:$A76,"&lt;="&amp;DL$5)&gt;SUM(_xlfn._xlws.FILTER(DL77:DL156,$A77:$A156&gt;DL$4),_xlfn._xlws.FILTER($C$9:DK156,$A$9:$A156&gt;DL$4))),(SUMIFS($B$9:$B76,$A$9:$A76,"&lt;"&amp;$A76,$A$9:$A76,"&gt;="&amp;DL$4,$A$9:$A76,"&lt;="&amp;DL$5)-SUM(_xlfn._xlws.FILTER(DL77:DL156,$A77:$A156&gt;DL$4),_xlfn._xlws.FILTER($C$9:DK156,$A$9:$A156&gt;DL$4))&gt;DL$6)),DL$6,MAX(0,SUMIFS($B$9:$B76,$A$9:$A76,"&lt;"&amp;$A76,$A$9:$A76,"&gt;="&amp;DL$4,$A$9:$A76,"&lt;="&amp;DL$5)-SUM(_xlfn._xlws.FILTER(DL77:DL156,$A77:$A156&gt;DL$4),_xlfn._xlws.FILTER($C$9:DK156,$A$9:$A156&gt;DL$4)))),"")</f>
        <v/>
      </c>
      <c r="DM76" s="32" t="str" cm="1">
        <f t="array" ref="DM76">IF(AND(($A76&lt;&gt;"")*($A76&gt;DM$4)*($A76&lt;=DM$5)),IF(AND((SUMIFS($B$9:$B76,$A$9:$A76,"&lt;"&amp;$A76,$A$9:$A76,"&gt;="&amp;DM$4,$A$9:$A76,"&lt;="&amp;DM$5)&gt;SUM(_xlfn._xlws.FILTER(DM77:DM156,$A77:$A156&gt;DM$4),_xlfn._xlws.FILTER($C$9:DL156,$A$9:$A156&gt;DM$4))),(SUMIFS($B$9:$B76,$A$9:$A76,"&lt;"&amp;$A76,$A$9:$A76,"&gt;="&amp;DM$4,$A$9:$A76,"&lt;="&amp;DM$5)-SUM(_xlfn._xlws.FILTER(DM77:DM156,$A77:$A156&gt;DM$4),_xlfn._xlws.FILTER($C$9:DL156,$A$9:$A156&gt;DM$4))&gt;DM$6)),DM$6,MAX(0,SUMIFS($B$9:$B76,$A$9:$A76,"&lt;"&amp;$A76,$A$9:$A76,"&gt;="&amp;DM$4,$A$9:$A76,"&lt;="&amp;DM$5)-SUM(_xlfn._xlws.FILTER(DM77:DM156,$A77:$A156&gt;DM$4),_xlfn._xlws.FILTER($C$9:DL156,$A$9:$A156&gt;DM$4)))),"")</f>
        <v/>
      </c>
      <c r="DN76" s="32" t="str" cm="1">
        <f t="array" ref="DN76">IF(AND(($A76&lt;&gt;"")*($A76&gt;DN$4)*($A76&lt;=DN$5)),IF(AND((SUMIFS($B$9:$B76,$A$9:$A76,"&lt;"&amp;$A76,$A$9:$A76,"&gt;="&amp;DN$4,$A$9:$A76,"&lt;="&amp;DN$5)&gt;SUM(_xlfn._xlws.FILTER(DN77:DN156,$A77:$A156&gt;DN$4),_xlfn._xlws.FILTER($C$9:DM156,$A$9:$A156&gt;DN$4))),(SUMIFS($B$9:$B76,$A$9:$A76,"&lt;"&amp;$A76,$A$9:$A76,"&gt;="&amp;DN$4,$A$9:$A76,"&lt;="&amp;DN$5)-SUM(_xlfn._xlws.FILTER(DN77:DN156,$A77:$A156&gt;DN$4),_xlfn._xlws.FILTER($C$9:DM156,$A$9:$A156&gt;DN$4))&gt;DN$6)),DN$6,MAX(0,SUMIFS($B$9:$B76,$A$9:$A76,"&lt;"&amp;$A76,$A$9:$A76,"&gt;="&amp;DN$4,$A$9:$A76,"&lt;="&amp;DN$5)-SUM(_xlfn._xlws.FILTER(DN77:DN156,$A77:$A156&gt;DN$4),_xlfn._xlws.FILTER($C$9:DM156,$A$9:$A156&gt;DN$4)))),"")</f>
        <v/>
      </c>
      <c r="DO76" s="32" t="str" cm="1">
        <f t="array" ref="DO76">IF(AND(($A76&lt;&gt;"")*($A76&gt;DO$4)*($A76&lt;=DO$5)),IF(AND((SUMIFS($B$9:$B76,$A$9:$A76,"&lt;"&amp;$A76,$A$9:$A76,"&gt;="&amp;DO$4,$A$9:$A76,"&lt;="&amp;DO$5)&gt;SUM(_xlfn._xlws.FILTER(DO77:DO156,$A77:$A156&gt;DO$4),_xlfn._xlws.FILTER($C$9:DN156,$A$9:$A156&gt;DO$4))),(SUMIFS($B$9:$B76,$A$9:$A76,"&lt;"&amp;$A76,$A$9:$A76,"&gt;="&amp;DO$4,$A$9:$A76,"&lt;="&amp;DO$5)-SUM(_xlfn._xlws.FILTER(DO77:DO156,$A77:$A156&gt;DO$4),_xlfn._xlws.FILTER($C$9:DN156,$A$9:$A156&gt;DO$4))&gt;DO$6)),DO$6,MAX(0,SUMIFS($B$9:$B76,$A$9:$A76,"&lt;"&amp;$A76,$A$9:$A76,"&gt;="&amp;DO$4,$A$9:$A76,"&lt;="&amp;DO$5)-SUM(_xlfn._xlws.FILTER(DO77:DO156,$A77:$A156&gt;DO$4),_xlfn._xlws.FILTER($C$9:DN156,$A$9:$A156&gt;DO$4)))),"")</f>
        <v/>
      </c>
      <c r="DP76" s="32" t="str" cm="1">
        <f t="array" ref="DP76">IF(AND(($A76&lt;&gt;"")*($A76&gt;DP$4)*($A76&lt;=DP$5)),IF(AND((SUMIFS($B$9:$B76,$A$9:$A76,"&lt;"&amp;$A76,$A$9:$A76,"&gt;="&amp;DP$4,$A$9:$A76,"&lt;="&amp;DP$5)&gt;SUM(_xlfn._xlws.FILTER(DP77:DP156,$A77:$A156&gt;DP$4),_xlfn._xlws.FILTER($C$9:DO156,$A$9:$A156&gt;DP$4))),(SUMIFS($B$9:$B76,$A$9:$A76,"&lt;"&amp;$A76,$A$9:$A76,"&gt;="&amp;DP$4,$A$9:$A76,"&lt;="&amp;DP$5)-SUM(_xlfn._xlws.FILTER(DP77:DP156,$A77:$A156&gt;DP$4),_xlfn._xlws.FILTER($C$9:DO156,$A$9:$A156&gt;DP$4))&gt;DP$6)),DP$6,MAX(0,SUMIFS($B$9:$B76,$A$9:$A76,"&lt;"&amp;$A76,$A$9:$A76,"&gt;="&amp;DP$4,$A$9:$A76,"&lt;="&amp;DP$5)-SUM(_xlfn._xlws.FILTER(DP77:DP156,$A77:$A156&gt;DP$4),_xlfn._xlws.FILTER($C$9:DO156,$A$9:$A156&gt;DP$4)))),"")</f>
        <v/>
      </c>
      <c r="DQ76" s="32" t="str" cm="1">
        <f t="array" ref="DQ76">IF(AND(($A76&lt;&gt;"")*($A76&gt;DQ$4)*($A76&lt;=DQ$5)),IF(AND((SUMIFS($B$9:$B76,$A$9:$A76,"&lt;"&amp;$A76,$A$9:$A76,"&gt;="&amp;DQ$4,$A$9:$A76,"&lt;="&amp;DQ$5)&gt;SUM(_xlfn._xlws.FILTER(DQ77:DQ156,$A77:$A156&gt;DQ$4),_xlfn._xlws.FILTER($C$9:DP156,$A$9:$A156&gt;DQ$4))),(SUMIFS($B$9:$B76,$A$9:$A76,"&lt;"&amp;$A76,$A$9:$A76,"&gt;="&amp;DQ$4,$A$9:$A76,"&lt;="&amp;DQ$5)-SUM(_xlfn._xlws.FILTER(DQ77:DQ156,$A77:$A156&gt;DQ$4),_xlfn._xlws.FILTER($C$9:DP156,$A$9:$A156&gt;DQ$4))&gt;DQ$6)),DQ$6,MAX(0,SUMIFS($B$9:$B76,$A$9:$A76,"&lt;"&amp;$A76,$A$9:$A76,"&gt;="&amp;DQ$4,$A$9:$A76,"&lt;="&amp;DQ$5)-SUM(_xlfn._xlws.FILTER(DQ77:DQ156,$A77:$A156&gt;DQ$4),_xlfn._xlws.FILTER($C$9:DP156,$A$9:$A156&gt;DQ$4)))),"")</f>
        <v/>
      </c>
      <c r="DR76" s="32" t="str" cm="1">
        <f t="array" ref="DR76">IF(AND(($A76&lt;&gt;"")*($A76&gt;DR$4)*($A76&lt;=DR$5)),IF(AND((SUMIFS($B$9:$B76,$A$9:$A76,"&lt;"&amp;$A76,$A$9:$A76,"&gt;="&amp;DR$4,$A$9:$A76,"&lt;="&amp;DR$5)&gt;SUM(_xlfn._xlws.FILTER(DR77:DR156,$A77:$A156&gt;DR$4),_xlfn._xlws.FILTER($C$9:DQ156,$A$9:$A156&gt;DR$4))),(SUMIFS($B$9:$B76,$A$9:$A76,"&lt;"&amp;$A76,$A$9:$A76,"&gt;="&amp;DR$4,$A$9:$A76,"&lt;="&amp;DR$5)-SUM(_xlfn._xlws.FILTER(DR77:DR156,$A77:$A156&gt;DR$4),_xlfn._xlws.FILTER($C$9:DQ156,$A$9:$A156&gt;DR$4))&gt;DR$6)),DR$6,MAX(0,SUMIFS($B$9:$B76,$A$9:$A76,"&lt;"&amp;$A76,$A$9:$A76,"&gt;="&amp;DR$4,$A$9:$A76,"&lt;="&amp;DR$5)-SUM(_xlfn._xlws.FILTER(DR77:DR156,$A77:$A156&gt;DR$4),_xlfn._xlws.FILTER($C$9:DQ156,$A$9:$A156&gt;DR$4)))),"")</f>
        <v/>
      </c>
      <c r="DS76" s="32" t="str" cm="1">
        <f t="array" ref="DS76">IF(AND(($A76&lt;&gt;"")*($A76&gt;DS$4)*($A76&lt;=DS$5)),IF(AND((SUMIFS($B$9:$B76,$A$9:$A76,"&lt;"&amp;$A76,$A$9:$A76,"&gt;="&amp;DS$4,$A$9:$A76,"&lt;="&amp;DS$5)&gt;SUM(_xlfn._xlws.FILTER(DS77:DS156,$A77:$A156&gt;DS$4),_xlfn._xlws.FILTER($C$9:DR156,$A$9:$A156&gt;DS$4))),(SUMIFS($B$9:$B76,$A$9:$A76,"&lt;"&amp;$A76,$A$9:$A76,"&gt;="&amp;DS$4,$A$9:$A76,"&lt;="&amp;DS$5)-SUM(_xlfn._xlws.FILTER(DS77:DS156,$A77:$A156&gt;DS$4),_xlfn._xlws.FILTER($C$9:DR156,$A$9:$A156&gt;DS$4))&gt;DS$6)),DS$6,MAX(0,SUMIFS($B$9:$B76,$A$9:$A76,"&lt;"&amp;$A76,$A$9:$A76,"&gt;="&amp;DS$4,$A$9:$A76,"&lt;="&amp;DS$5)-SUM(_xlfn._xlws.FILTER(DS77:DS156,$A77:$A156&gt;DS$4),_xlfn._xlws.FILTER($C$9:DR156,$A$9:$A156&gt;DS$4)))),"")</f>
        <v/>
      </c>
      <c r="DT76" s="32" t="str" cm="1">
        <f t="array" ref="DT76">IF(AND(($A76&lt;&gt;"")*($A76&gt;DT$4)*($A76&lt;=DT$5)),IF(AND((SUMIFS($B$9:$B76,$A$9:$A76,"&lt;"&amp;$A76,$A$9:$A76,"&gt;="&amp;DT$4,$A$9:$A76,"&lt;="&amp;DT$5)&gt;SUM(_xlfn._xlws.FILTER(DT77:DT156,$A77:$A156&gt;DT$4),_xlfn._xlws.FILTER($C$9:DS156,$A$9:$A156&gt;DT$4))),(SUMIFS($B$9:$B76,$A$9:$A76,"&lt;"&amp;$A76,$A$9:$A76,"&gt;="&amp;DT$4,$A$9:$A76,"&lt;="&amp;DT$5)-SUM(_xlfn._xlws.FILTER(DT77:DT156,$A77:$A156&gt;DT$4),_xlfn._xlws.FILTER($C$9:DS156,$A$9:$A156&gt;DT$4))&gt;DT$6)),DT$6,MAX(0,SUMIFS($B$9:$B76,$A$9:$A76,"&lt;"&amp;$A76,$A$9:$A76,"&gt;="&amp;DT$4,$A$9:$A76,"&lt;="&amp;DT$5)-SUM(_xlfn._xlws.FILTER(DT77:DT156,$A77:$A156&gt;DT$4),_xlfn._xlws.FILTER($C$9:DS156,$A$9:$A156&gt;DT$4)))),"")</f>
        <v/>
      </c>
      <c r="DU76" s="32" t="str" cm="1">
        <f t="array" ref="DU76">IF(AND(($A76&lt;&gt;"")*($A76&gt;DU$4)*($A76&lt;=DU$5)),IF(AND((SUMIFS($B$9:$B76,$A$9:$A76,"&lt;"&amp;$A76,$A$9:$A76,"&gt;="&amp;DU$4,$A$9:$A76,"&lt;="&amp;DU$5)&gt;SUM(_xlfn._xlws.FILTER(DU77:DU156,$A77:$A156&gt;DU$4),_xlfn._xlws.FILTER($C$9:DT156,$A$9:$A156&gt;DU$4))),(SUMIFS($B$9:$B76,$A$9:$A76,"&lt;"&amp;$A76,$A$9:$A76,"&gt;="&amp;DU$4,$A$9:$A76,"&lt;="&amp;DU$5)-SUM(_xlfn._xlws.FILTER(DU77:DU156,$A77:$A156&gt;DU$4),_xlfn._xlws.FILTER($C$9:DT156,$A$9:$A156&gt;DU$4))&gt;DU$6)),DU$6,MAX(0,SUMIFS($B$9:$B76,$A$9:$A76,"&lt;"&amp;$A76,$A$9:$A76,"&gt;="&amp;DU$4,$A$9:$A76,"&lt;="&amp;DU$5)-SUM(_xlfn._xlws.FILTER(DU77:DU156,$A77:$A156&gt;DU$4),_xlfn._xlws.FILTER($C$9:DT156,$A$9:$A156&gt;DU$4)))),"")</f>
        <v/>
      </c>
      <c r="DV76" s="32" t="str" cm="1">
        <f t="array" ref="DV76">IF(AND(($A76&lt;&gt;"")*($A76&gt;DV$4)*($A76&lt;=DV$5)),IF(AND((SUMIFS($B$9:$B76,$A$9:$A76,"&lt;"&amp;$A76,$A$9:$A76,"&gt;="&amp;DV$4,$A$9:$A76,"&lt;="&amp;DV$5)&gt;SUM(_xlfn._xlws.FILTER(DV77:DV156,$A77:$A156&gt;DV$4),_xlfn._xlws.FILTER($C$9:DU156,$A$9:$A156&gt;DV$4))),(SUMIFS($B$9:$B76,$A$9:$A76,"&lt;"&amp;$A76,$A$9:$A76,"&gt;="&amp;DV$4,$A$9:$A76,"&lt;="&amp;DV$5)-SUM(_xlfn._xlws.FILTER(DV77:DV156,$A77:$A156&gt;DV$4),_xlfn._xlws.FILTER($C$9:DU156,$A$9:$A156&gt;DV$4))&gt;DV$6)),DV$6,MAX(0,SUMIFS($B$9:$B76,$A$9:$A76,"&lt;"&amp;$A76,$A$9:$A76,"&gt;="&amp;DV$4,$A$9:$A76,"&lt;="&amp;DV$5)-SUM(_xlfn._xlws.FILTER(DV77:DV156,$A77:$A156&gt;DV$4),_xlfn._xlws.FILTER($C$9:DU156,$A$9:$A156&gt;DV$4)))),"")</f>
        <v/>
      </c>
      <c r="DW76" s="32" t="str" cm="1">
        <f t="array" ref="DW76">IF(AND(($A76&lt;&gt;"")*($A76&gt;DW$4)*($A76&lt;=DW$5)),IF(AND((SUMIFS($B$9:$B76,$A$9:$A76,"&lt;"&amp;$A76,$A$9:$A76,"&gt;="&amp;DW$4,$A$9:$A76,"&lt;="&amp;DW$5)&gt;SUM(_xlfn._xlws.FILTER(DW77:DW156,$A77:$A156&gt;DW$4),_xlfn._xlws.FILTER($C$9:DV156,$A$9:$A156&gt;DW$4))),(SUMIFS($B$9:$B76,$A$9:$A76,"&lt;"&amp;$A76,$A$9:$A76,"&gt;="&amp;DW$4,$A$9:$A76,"&lt;="&amp;DW$5)-SUM(_xlfn._xlws.FILTER(DW77:DW156,$A77:$A156&gt;DW$4),_xlfn._xlws.FILTER($C$9:DV156,$A$9:$A156&gt;DW$4))&gt;DW$6)),DW$6,MAX(0,SUMIFS($B$9:$B76,$A$9:$A76,"&lt;"&amp;$A76,$A$9:$A76,"&gt;="&amp;DW$4,$A$9:$A76,"&lt;="&amp;DW$5)-SUM(_xlfn._xlws.FILTER(DW77:DW156,$A77:$A156&gt;DW$4),_xlfn._xlws.FILTER($C$9:DV156,$A$9:$A156&gt;DW$4)))),"")</f>
        <v/>
      </c>
      <c r="DX76" s="32" t="str" cm="1">
        <f t="array" ref="DX76">IF(AND(($A76&lt;&gt;"")*($A76&gt;DX$4)*($A76&lt;=DX$5)),IF(AND((SUMIFS($B$9:$B76,$A$9:$A76,"&lt;"&amp;$A76,$A$9:$A76,"&gt;="&amp;DX$4,$A$9:$A76,"&lt;="&amp;DX$5)&gt;SUM(_xlfn._xlws.FILTER(DX77:DX156,$A77:$A156&gt;DX$4),_xlfn._xlws.FILTER($C$9:DW156,$A$9:$A156&gt;DX$4))),(SUMIFS($B$9:$B76,$A$9:$A76,"&lt;"&amp;$A76,$A$9:$A76,"&gt;="&amp;DX$4,$A$9:$A76,"&lt;="&amp;DX$5)-SUM(_xlfn._xlws.FILTER(DX77:DX156,$A77:$A156&gt;DX$4),_xlfn._xlws.FILTER($C$9:DW156,$A$9:$A156&gt;DX$4))&gt;DX$6)),DX$6,MAX(0,SUMIFS($B$9:$B76,$A$9:$A76,"&lt;"&amp;$A76,$A$9:$A76,"&gt;="&amp;DX$4,$A$9:$A76,"&lt;="&amp;DX$5)-SUM(_xlfn._xlws.FILTER(DX77:DX156,$A77:$A156&gt;DX$4),_xlfn._xlws.FILTER($C$9:DW156,$A$9:$A156&gt;DX$4)))),"")</f>
        <v/>
      </c>
      <c r="DY76" s="32" t="str" cm="1">
        <f t="array" ref="DY76">IF(AND(($A76&lt;&gt;"")*($A76&gt;DY$4)*($A76&lt;=DY$5)),IF(AND((SUMIFS($B$9:$B76,$A$9:$A76,"&lt;"&amp;$A76,$A$9:$A76,"&gt;="&amp;DY$4,$A$9:$A76,"&lt;="&amp;DY$5)&gt;SUM(_xlfn._xlws.FILTER(DY77:DY156,$A77:$A156&gt;DY$4),_xlfn._xlws.FILTER($C$9:DX156,$A$9:$A156&gt;DY$4))),(SUMIFS($B$9:$B76,$A$9:$A76,"&lt;"&amp;$A76,$A$9:$A76,"&gt;="&amp;DY$4,$A$9:$A76,"&lt;="&amp;DY$5)-SUM(_xlfn._xlws.FILTER(DY77:DY156,$A77:$A156&gt;DY$4),_xlfn._xlws.FILTER($C$9:DX156,$A$9:$A156&gt;DY$4))&gt;DY$6)),DY$6,MAX(0,SUMIFS($B$9:$B76,$A$9:$A76,"&lt;"&amp;$A76,$A$9:$A76,"&gt;="&amp;DY$4,$A$9:$A76,"&lt;="&amp;DY$5)-SUM(_xlfn._xlws.FILTER(DY77:DY156,$A77:$A156&gt;DY$4),_xlfn._xlws.FILTER($C$9:DX156,$A$9:$A156&gt;DY$4)))),"")</f>
        <v/>
      </c>
      <c r="DZ76" s="32" t="str" cm="1">
        <f t="array" ref="DZ76">IF(AND(($A76&lt;&gt;"")*($A76&gt;DZ$4)*($A76&lt;=DZ$5)),IF(AND((SUMIFS($B$9:$B76,$A$9:$A76,"&lt;"&amp;$A76,$A$9:$A76,"&gt;="&amp;DZ$4,$A$9:$A76,"&lt;="&amp;DZ$5)&gt;SUM(_xlfn._xlws.FILTER(DZ77:DZ156,$A77:$A156&gt;DZ$4),_xlfn._xlws.FILTER($C$9:DY156,$A$9:$A156&gt;DZ$4))),(SUMIFS($B$9:$B76,$A$9:$A76,"&lt;"&amp;$A76,$A$9:$A76,"&gt;="&amp;DZ$4,$A$9:$A76,"&lt;="&amp;DZ$5)-SUM(_xlfn._xlws.FILTER(DZ77:DZ156,$A77:$A156&gt;DZ$4),_xlfn._xlws.FILTER($C$9:DY156,$A$9:$A156&gt;DZ$4))&gt;DZ$6)),DZ$6,MAX(0,SUMIFS($B$9:$B76,$A$9:$A76,"&lt;"&amp;$A76,$A$9:$A76,"&gt;="&amp;DZ$4,$A$9:$A76,"&lt;="&amp;DZ$5)-SUM(_xlfn._xlws.FILTER(DZ77:DZ156,$A77:$A156&gt;DZ$4),_xlfn._xlws.FILTER($C$9:DY156,$A$9:$A156&gt;DZ$4)))),"")</f>
        <v/>
      </c>
      <c r="EA76" s="32" t="str" cm="1">
        <f t="array" ref="EA76">IF(AND(($A76&lt;&gt;"")*($A76&gt;EA$4)*($A76&lt;=EA$5)),IF(AND((SUMIFS($B$9:$B76,$A$9:$A76,"&lt;"&amp;$A76,$A$9:$A76,"&gt;="&amp;EA$4,$A$9:$A76,"&lt;="&amp;EA$5)&gt;SUM(_xlfn._xlws.FILTER(EA77:EA156,$A77:$A156&gt;EA$4),_xlfn._xlws.FILTER($C$9:DZ156,$A$9:$A156&gt;EA$4))),(SUMIFS($B$9:$B76,$A$9:$A76,"&lt;"&amp;$A76,$A$9:$A76,"&gt;="&amp;EA$4,$A$9:$A76,"&lt;="&amp;EA$5)-SUM(_xlfn._xlws.FILTER(EA77:EA156,$A77:$A156&gt;EA$4),_xlfn._xlws.FILTER($C$9:DZ156,$A$9:$A156&gt;EA$4))&gt;EA$6)),EA$6,MAX(0,SUMIFS($B$9:$B76,$A$9:$A76,"&lt;"&amp;$A76,$A$9:$A76,"&gt;="&amp;EA$4,$A$9:$A76,"&lt;="&amp;EA$5)-SUM(_xlfn._xlws.FILTER(EA77:EA156,$A77:$A156&gt;EA$4),_xlfn._xlws.FILTER($C$9:DZ156,$A$9:$A156&gt;EA$4)))),"")</f>
        <v/>
      </c>
      <c r="EB76" s="32" t="str" cm="1">
        <f t="array" ref="EB76">IF(AND(($A76&lt;&gt;"")*($A76&gt;EB$4)*($A76&lt;=EB$5)),IF(AND((SUMIFS($B$9:$B76,$A$9:$A76,"&lt;"&amp;$A76,$A$9:$A76,"&gt;="&amp;EB$4,$A$9:$A76,"&lt;="&amp;EB$5)&gt;SUM(_xlfn._xlws.FILTER(EB77:EB156,$A77:$A156&gt;EB$4),_xlfn._xlws.FILTER($C$9:EA156,$A$9:$A156&gt;EB$4))),(SUMIFS($B$9:$B76,$A$9:$A76,"&lt;"&amp;$A76,$A$9:$A76,"&gt;="&amp;EB$4,$A$9:$A76,"&lt;="&amp;EB$5)-SUM(_xlfn._xlws.FILTER(EB77:EB156,$A77:$A156&gt;EB$4),_xlfn._xlws.FILTER($C$9:EA156,$A$9:$A156&gt;EB$4))&gt;EB$6)),EB$6,MAX(0,SUMIFS($B$9:$B76,$A$9:$A76,"&lt;"&amp;$A76,$A$9:$A76,"&gt;="&amp;EB$4,$A$9:$A76,"&lt;="&amp;EB$5)-SUM(_xlfn._xlws.FILTER(EB77:EB156,$A77:$A156&gt;EB$4),_xlfn._xlws.FILTER($C$9:EA156,$A$9:$A156&gt;EB$4)))),"")</f>
        <v/>
      </c>
      <c r="EC76" s="32" t="str" cm="1">
        <f t="array" ref="EC76">IF(AND(($A76&lt;&gt;"")*($A76&gt;EC$4)*($A76&lt;=EC$5)),IF(AND((SUMIFS($B$9:$B76,$A$9:$A76,"&lt;"&amp;$A76,$A$9:$A76,"&gt;="&amp;EC$4,$A$9:$A76,"&lt;="&amp;EC$5)&gt;SUM(_xlfn._xlws.FILTER(EC77:EC156,$A77:$A156&gt;EC$4),_xlfn._xlws.FILTER($C$9:EB156,$A$9:$A156&gt;EC$4))),(SUMIFS($B$9:$B76,$A$9:$A76,"&lt;"&amp;$A76,$A$9:$A76,"&gt;="&amp;EC$4,$A$9:$A76,"&lt;="&amp;EC$5)-SUM(_xlfn._xlws.FILTER(EC77:EC156,$A77:$A156&gt;EC$4),_xlfn._xlws.FILTER($C$9:EB156,$A$9:$A156&gt;EC$4))&gt;EC$6)),EC$6,MAX(0,SUMIFS($B$9:$B76,$A$9:$A76,"&lt;"&amp;$A76,$A$9:$A76,"&gt;="&amp;EC$4,$A$9:$A76,"&lt;="&amp;EC$5)-SUM(_xlfn._xlws.FILTER(EC77:EC156,$A77:$A156&gt;EC$4),_xlfn._xlws.FILTER($C$9:EB156,$A$9:$A156&gt;EC$4)))),"")</f>
        <v/>
      </c>
      <c r="ED76" s="32" t="str" cm="1">
        <f t="array" ref="ED76">IF(AND(($A76&lt;&gt;"")*($A76&gt;ED$4)*($A76&lt;=ED$5)),IF(AND((SUMIFS($B$9:$B76,$A$9:$A76,"&lt;"&amp;$A76,$A$9:$A76,"&gt;="&amp;ED$4,$A$9:$A76,"&lt;="&amp;ED$5)&gt;SUM(_xlfn._xlws.FILTER(ED77:ED156,$A77:$A156&gt;ED$4),_xlfn._xlws.FILTER($C$9:EC156,$A$9:$A156&gt;ED$4))),(SUMIFS($B$9:$B76,$A$9:$A76,"&lt;"&amp;$A76,$A$9:$A76,"&gt;="&amp;ED$4,$A$9:$A76,"&lt;="&amp;ED$5)-SUM(_xlfn._xlws.FILTER(ED77:ED156,$A77:$A156&gt;ED$4),_xlfn._xlws.FILTER($C$9:EC156,$A$9:$A156&gt;ED$4))&gt;ED$6)),ED$6,MAX(0,SUMIFS($B$9:$B76,$A$9:$A76,"&lt;"&amp;$A76,$A$9:$A76,"&gt;="&amp;ED$4,$A$9:$A76,"&lt;="&amp;ED$5)-SUM(_xlfn._xlws.FILTER(ED77:ED156,$A77:$A156&gt;ED$4),_xlfn._xlws.FILTER($C$9:EC156,$A$9:$A156&gt;ED$4)))),"")</f>
        <v/>
      </c>
      <c r="EE76" s="32" t="str" cm="1">
        <f t="array" ref="EE76">IF(AND(($A76&lt;&gt;"")*($A76&gt;EE$4)*($A76&lt;=EE$5)),IF(AND((SUMIFS($B$9:$B76,$A$9:$A76,"&lt;"&amp;$A76,$A$9:$A76,"&gt;="&amp;EE$4,$A$9:$A76,"&lt;="&amp;EE$5)&gt;SUM(_xlfn._xlws.FILTER(EE77:EE156,$A77:$A156&gt;EE$4),_xlfn._xlws.FILTER($C$9:ED156,$A$9:$A156&gt;EE$4))),(SUMIFS($B$9:$B76,$A$9:$A76,"&lt;"&amp;$A76,$A$9:$A76,"&gt;="&amp;EE$4,$A$9:$A76,"&lt;="&amp;EE$5)-SUM(_xlfn._xlws.FILTER(EE77:EE156,$A77:$A156&gt;EE$4),_xlfn._xlws.FILTER($C$9:ED156,$A$9:$A156&gt;EE$4))&gt;EE$6)),EE$6,MAX(0,SUMIFS($B$9:$B76,$A$9:$A76,"&lt;"&amp;$A76,$A$9:$A76,"&gt;="&amp;EE$4,$A$9:$A76,"&lt;="&amp;EE$5)-SUM(_xlfn._xlws.FILTER(EE77:EE156,$A77:$A156&gt;EE$4),_xlfn._xlws.FILTER($C$9:ED156,$A$9:$A156&gt;EE$4)))),"")</f>
        <v/>
      </c>
      <c r="EF76" s="32" t="str" cm="1">
        <f t="array" ref="EF76">IF(AND(($A76&lt;&gt;"")*($A76&gt;EF$4)*($A76&lt;=EF$5)),IF(AND((SUMIFS($B$9:$B76,$A$9:$A76,"&lt;"&amp;$A76,$A$9:$A76,"&gt;="&amp;EF$4,$A$9:$A76,"&lt;="&amp;EF$5)&gt;SUM(_xlfn._xlws.FILTER(EF77:EF156,$A77:$A156&gt;EF$4),_xlfn._xlws.FILTER($C$9:EE156,$A$9:$A156&gt;EF$4))),(SUMIFS($B$9:$B76,$A$9:$A76,"&lt;"&amp;$A76,$A$9:$A76,"&gt;="&amp;EF$4,$A$9:$A76,"&lt;="&amp;EF$5)-SUM(_xlfn._xlws.FILTER(EF77:EF156,$A77:$A156&gt;EF$4),_xlfn._xlws.FILTER($C$9:EE156,$A$9:$A156&gt;EF$4))&gt;EF$6)),EF$6,MAX(0,SUMIFS($B$9:$B76,$A$9:$A76,"&lt;"&amp;$A76,$A$9:$A76,"&gt;="&amp;EF$4,$A$9:$A76,"&lt;="&amp;EF$5)-SUM(_xlfn._xlws.FILTER(EF77:EF156,$A77:$A156&gt;EF$4),_xlfn._xlws.FILTER($C$9:EE156,$A$9:$A156&gt;EF$4)))),"")</f>
        <v/>
      </c>
      <c r="EG76" s="32" t="str" cm="1">
        <f t="array" ref="EG76">IF(AND(($A76&lt;&gt;"")*($A76&gt;EG$4)*($A76&lt;=EG$5)),IF(AND((SUMIFS($B$9:$B76,$A$9:$A76,"&lt;"&amp;$A76,$A$9:$A76,"&gt;="&amp;EG$4,$A$9:$A76,"&lt;="&amp;EG$5)&gt;SUM(_xlfn._xlws.FILTER(EG77:EG156,$A77:$A156&gt;EG$4),_xlfn._xlws.FILTER($C$9:EF156,$A$9:$A156&gt;EG$4))),(SUMIFS($B$9:$B76,$A$9:$A76,"&lt;"&amp;$A76,$A$9:$A76,"&gt;="&amp;EG$4,$A$9:$A76,"&lt;="&amp;EG$5)-SUM(_xlfn._xlws.FILTER(EG77:EG156,$A77:$A156&gt;EG$4),_xlfn._xlws.FILTER($C$9:EF156,$A$9:$A156&gt;EG$4))&gt;EG$6)),EG$6,MAX(0,SUMIFS($B$9:$B76,$A$9:$A76,"&lt;"&amp;$A76,$A$9:$A76,"&gt;="&amp;EG$4,$A$9:$A76,"&lt;="&amp;EG$5)-SUM(_xlfn._xlws.FILTER(EG77:EG156,$A77:$A156&gt;EG$4),_xlfn._xlws.FILTER($C$9:EF156,$A$9:$A156&gt;EG$4)))),"")</f>
        <v/>
      </c>
      <c r="EH76" s="32" t="str" cm="1">
        <f t="array" ref="EH76">IF(AND(($A76&lt;&gt;"")*($A76&gt;EH$4)*($A76&lt;=EH$5)),IF(AND((SUMIFS($B$9:$B76,$A$9:$A76,"&lt;"&amp;$A76,$A$9:$A76,"&gt;="&amp;EH$4,$A$9:$A76,"&lt;="&amp;EH$5)&gt;SUM(_xlfn._xlws.FILTER(EH77:EH156,$A77:$A156&gt;EH$4),_xlfn._xlws.FILTER($C$9:EG156,$A$9:$A156&gt;EH$4))),(SUMIFS($B$9:$B76,$A$9:$A76,"&lt;"&amp;$A76,$A$9:$A76,"&gt;="&amp;EH$4,$A$9:$A76,"&lt;="&amp;EH$5)-SUM(_xlfn._xlws.FILTER(EH77:EH156,$A77:$A156&gt;EH$4),_xlfn._xlws.FILTER($C$9:EG156,$A$9:$A156&gt;EH$4))&gt;EH$6)),EH$6,MAX(0,SUMIFS($B$9:$B76,$A$9:$A76,"&lt;"&amp;$A76,$A$9:$A76,"&gt;="&amp;EH$4,$A$9:$A76,"&lt;="&amp;EH$5)-SUM(_xlfn._xlws.FILTER(EH77:EH156,$A77:$A156&gt;EH$4),_xlfn._xlws.FILTER($C$9:EG156,$A$9:$A156&gt;EH$4)))),"")</f>
        <v/>
      </c>
      <c r="EI76" s="32" t="str" cm="1">
        <f t="array" ref="EI76">IF(AND(($A76&lt;&gt;"")*($A76&gt;EI$4)*($A76&lt;=EI$5)),IF(AND((SUMIFS($B$9:$B76,$A$9:$A76,"&lt;"&amp;$A76,$A$9:$A76,"&gt;="&amp;EI$4,$A$9:$A76,"&lt;="&amp;EI$5)&gt;SUM(_xlfn._xlws.FILTER(EI77:EI156,$A77:$A156&gt;EI$4),_xlfn._xlws.FILTER($C$9:EH156,$A$9:$A156&gt;EI$4))),(SUMIFS($B$9:$B76,$A$9:$A76,"&lt;"&amp;$A76,$A$9:$A76,"&gt;="&amp;EI$4,$A$9:$A76,"&lt;="&amp;EI$5)-SUM(_xlfn._xlws.FILTER(EI77:EI156,$A77:$A156&gt;EI$4),_xlfn._xlws.FILTER($C$9:EH156,$A$9:$A156&gt;EI$4))&gt;EI$6)),EI$6,MAX(0,SUMIFS($B$9:$B76,$A$9:$A76,"&lt;"&amp;$A76,$A$9:$A76,"&gt;="&amp;EI$4,$A$9:$A76,"&lt;="&amp;EI$5)-SUM(_xlfn._xlws.FILTER(EI77:EI156,$A77:$A156&gt;EI$4),_xlfn._xlws.FILTER($C$9:EH156,$A$9:$A156&gt;EI$4)))),"")</f>
        <v/>
      </c>
      <c r="EJ76" s="32" t="str" cm="1">
        <f t="array" ref="EJ76">IF(AND(($A76&lt;&gt;"")*($A76&gt;EJ$4)*($A76&lt;=EJ$5)),IF(AND((SUMIFS($B$9:$B76,$A$9:$A76,"&lt;"&amp;$A76,$A$9:$A76,"&gt;="&amp;EJ$4,$A$9:$A76,"&lt;="&amp;EJ$5)&gt;SUM(_xlfn._xlws.FILTER(EJ77:EJ156,$A77:$A156&gt;EJ$4),_xlfn._xlws.FILTER($C$9:EI156,$A$9:$A156&gt;EJ$4))),(SUMIFS($B$9:$B76,$A$9:$A76,"&lt;"&amp;$A76,$A$9:$A76,"&gt;="&amp;EJ$4,$A$9:$A76,"&lt;="&amp;EJ$5)-SUM(_xlfn._xlws.FILTER(EJ77:EJ156,$A77:$A156&gt;EJ$4),_xlfn._xlws.FILTER($C$9:EI156,$A$9:$A156&gt;EJ$4))&gt;EJ$6)),EJ$6,MAX(0,SUMIFS($B$9:$B76,$A$9:$A76,"&lt;"&amp;$A76,$A$9:$A76,"&gt;="&amp;EJ$4,$A$9:$A76,"&lt;="&amp;EJ$5)-SUM(_xlfn._xlws.FILTER(EJ77:EJ156,$A77:$A156&gt;EJ$4),_xlfn._xlws.FILTER($C$9:EI156,$A$9:$A156&gt;EJ$4)))),"")</f>
        <v/>
      </c>
      <c r="EK76" s="32" t="str" cm="1">
        <f t="array" ref="EK76">IF(AND(($A76&lt;&gt;"")*($A76&gt;EK$4)*($A76&lt;=EK$5)),IF(AND((SUMIFS($B$9:$B76,$A$9:$A76,"&lt;"&amp;$A76,$A$9:$A76,"&gt;="&amp;EK$4,$A$9:$A76,"&lt;="&amp;EK$5)&gt;SUM(_xlfn._xlws.FILTER(EK77:EK156,$A77:$A156&gt;EK$4),_xlfn._xlws.FILTER($C$9:EJ156,$A$9:$A156&gt;EK$4))),(SUMIFS($B$9:$B76,$A$9:$A76,"&lt;"&amp;$A76,$A$9:$A76,"&gt;="&amp;EK$4,$A$9:$A76,"&lt;="&amp;EK$5)-SUM(_xlfn._xlws.FILTER(EK77:EK156,$A77:$A156&gt;EK$4),_xlfn._xlws.FILTER($C$9:EJ156,$A$9:$A156&gt;EK$4))&gt;EK$6)),EK$6,MAX(0,SUMIFS($B$9:$B76,$A$9:$A76,"&lt;"&amp;$A76,$A$9:$A76,"&gt;="&amp;EK$4,$A$9:$A76,"&lt;="&amp;EK$5)-SUM(_xlfn._xlws.FILTER(EK77:EK156,$A77:$A156&gt;EK$4),_xlfn._xlws.FILTER($C$9:EJ156,$A$9:$A156&gt;EK$4)))),"")</f>
        <v/>
      </c>
      <c r="EL76" s="32" t="str" cm="1">
        <f t="array" ref="EL76">IF(AND(($A76&lt;&gt;"")*($A76&gt;EL$4)*($A76&lt;=EL$5)),IF(AND((SUMIFS($B$9:$B76,$A$9:$A76,"&lt;"&amp;$A76,$A$9:$A76,"&gt;="&amp;EL$4,$A$9:$A76,"&lt;="&amp;EL$5)&gt;SUM(_xlfn._xlws.FILTER(EL77:EL156,$A77:$A156&gt;EL$4),_xlfn._xlws.FILTER($C$9:EK156,$A$9:$A156&gt;EL$4))),(SUMIFS($B$9:$B76,$A$9:$A76,"&lt;"&amp;$A76,$A$9:$A76,"&gt;="&amp;EL$4,$A$9:$A76,"&lt;="&amp;EL$5)-SUM(_xlfn._xlws.FILTER(EL77:EL156,$A77:$A156&gt;EL$4),_xlfn._xlws.FILTER($C$9:EK156,$A$9:$A156&gt;EL$4))&gt;EL$6)),EL$6,MAX(0,SUMIFS($B$9:$B76,$A$9:$A76,"&lt;"&amp;$A76,$A$9:$A76,"&gt;="&amp;EL$4,$A$9:$A76,"&lt;="&amp;EL$5)-SUM(_xlfn._xlws.FILTER(EL77:EL156,$A77:$A156&gt;EL$4),_xlfn._xlws.FILTER($C$9:EK156,$A$9:$A156&gt;EL$4)))),"")</f>
        <v/>
      </c>
      <c r="EM76" s="32" t="str" cm="1">
        <f t="array" ref="EM76">IF(AND(($A76&lt;&gt;"")*($A76&gt;EM$4)*($A76&lt;=EM$5)),IF(AND((SUMIFS($B$9:$B76,$A$9:$A76,"&lt;"&amp;$A76,$A$9:$A76,"&gt;="&amp;EM$4,$A$9:$A76,"&lt;="&amp;EM$5)&gt;SUM(_xlfn._xlws.FILTER(EM77:EM156,$A77:$A156&gt;EM$4),_xlfn._xlws.FILTER($C$9:EL156,$A$9:$A156&gt;EM$4))),(SUMIFS($B$9:$B76,$A$9:$A76,"&lt;"&amp;$A76,$A$9:$A76,"&gt;="&amp;EM$4,$A$9:$A76,"&lt;="&amp;EM$5)-SUM(_xlfn._xlws.FILTER(EM77:EM156,$A77:$A156&gt;EM$4),_xlfn._xlws.FILTER($C$9:EL156,$A$9:$A156&gt;EM$4))&gt;EM$6)),EM$6,MAX(0,SUMIFS($B$9:$B76,$A$9:$A76,"&lt;"&amp;$A76,$A$9:$A76,"&gt;="&amp;EM$4,$A$9:$A76,"&lt;="&amp;EM$5)-SUM(_xlfn._xlws.FILTER(EM77:EM156,$A77:$A156&gt;EM$4),_xlfn._xlws.FILTER($C$9:EL156,$A$9:$A156&gt;EM$4)))),"")</f>
        <v/>
      </c>
      <c r="EN76" s="32" t="str" cm="1">
        <f t="array" ref="EN76">IF(AND(($A76&lt;&gt;"")*($A76&gt;EN$4)*($A76&lt;=EN$5)),IF(AND((SUMIFS($B$9:$B76,$A$9:$A76,"&lt;"&amp;$A76,$A$9:$A76,"&gt;="&amp;EN$4,$A$9:$A76,"&lt;="&amp;EN$5)&gt;SUM(_xlfn._xlws.FILTER(EN77:EN156,$A77:$A156&gt;EN$4),_xlfn._xlws.FILTER($C$9:EM156,$A$9:$A156&gt;EN$4))),(SUMIFS($B$9:$B76,$A$9:$A76,"&lt;"&amp;$A76,$A$9:$A76,"&gt;="&amp;EN$4,$A$9:$A76,"&lt;="&amp;EN$5)-SUM(_xlfn._xlws.FILTER(EN77:EN156,$A77:$A156&gt;EN$4),_xlfn._xlws.FILTER($C$9:EM156,$A$9:$A156&gt;EN$4))&gt;EN$6)),EN$6,MAX(0,SUMIFS($B$9:$B76,$A$9:$A76,"&lt;"&amp;$A76,$A$9:$A76,"&gt;="&amp;EN$4,$A$9:$A76,"&lt;="&amp;EN$5)-SUM(_xlfn._xlws.FILTER(EN77:EN156,$A77:$A156&gt;EN$4),_xlfn._xlws.FILTER($C$9:EM156,$A$9:$A156&gt;EN$4)))),"")</f>
        <v/>
      </c>
      <c r="EO76" s="32" t="str" cm="1">
        <f t="array" ref="EO76">IF(AND(($A76&lt;&gt;"")*($A76&gt;EO$4)*($A76&lt;=EO$5)),IF(AND((SUMIFS($B$9:$B76,$A$9:$A76,"&lt;"&amp;$A76,$A$9:$A76,"&gt;="&amp;EO$4,$A$9:$A76,"&lt;="&amp;EO$5)&gt;SUM(_xlfn._xlws.FILTER(EO77:EO156,$A77:$A156&gt;EO$4),_xlfn._xlws.FILTER($C$9:EN156,$A$9:$A156&gt;EO$4))),(SUMIFS($B$9:$B76,$A$9:$A76,"&lt;"&amp;$A76,$A$9:$A76,"&gt;="&amp;EO$4,$A$9:$A76,"&lt;="&amp;EO$5)-SUM(_xlfn._xlws.FILTER(EO77:EO156,$A77:$A156&gt;EO$4),_xlfn._xlws.FILTER($C$9:EN156,$A$9:$A156&gt;EO$4))&gt;EO$6)),EO$6,MAX(0,SUMIFS($B$9:$B76,$A$9:$A76,"&lt;"&amp;$A76,$A$9:$A76,"&gt;="&amp;EO$4,$A$9:$A76,"&lt;="&amp;EO$5)-SUM(_xlfn._xlws.FILTER(EO77:EO156,$A77:$A156&gt;EO$4),_xlfn._xlws.FILTER($C$9:EN156,$A$9:$A156&gt;EO$4)))),"")</f>
        <v/>
      </c>
      <c r="EP76" s="32" t="str" cm="1">
        <f t="array" ref="EP76">IF(AND(($A76&lt;&gt;"")*($A76&gt;EP$4)*($A76&lt;=EP$5)),IF(AND((SUMIFS($B$9:$B76,$A$9:$A76,"&lt;"&amp;$A76,$A$9:$A76,"&gt;="&amp;EP$4,$A$9:$A76,"&lt;="&amp;EP$5)&gt;SUM(_xlfn._xlws.FILTER(EP77:EP156,$A77:$A156&gt;EP$4),_xlfn._xlws.FILTER($C$9:EO156,$A$9:$A156&gt;EP$4))),(SUMIFS($B$9:$B76,$A$9:$A76,"&lt;"&amp;$A76,$A$9:$A76,"&gt;="&amp;EP$4,$A$9:$A76,"&lt;="&amp;EP$5)-SUM(_xlfn._xlws.FILTER(EP77:EP156,$A77:$A156&gt;EP$4),_xlfn._xlws.FILTER($C$9:EO156,$A$9:$A156&gt;EP$4))&gt;EP$6)),EP$6,MAX(0,SUMIFS($B$9:$B76,$A$9:$A76,"&lt;"&amp;$A76,$A$9:$A76,"&gt;="&amp;EP$4,$A$9:$A76,"&lt;="&amp;EP$5)-SUM(_xlfn._xlws.FILTER(EP77:EP156,$A77:$A156&gt;EP$4),_xlfn._xlws.FILTER($C$9:EO156,$A$9:$A156&gt;EP$4)))),"")</f>
        <v/>
      </c>
      <c r="EQ76" s="32" t="str" cm="1">
        <f t="array" ref="EQ76">IF(AND(($A76&lt;&gt;"")*($A76&gt;EQ$4)*($A76&lt;=EQ$5)),IF(AND((SUMIFS($B$9:$B76,$A$9:$A76,"&lt;"&amp;$A76,$A$9:$A76,"&gt;="&amp;EQ$4,$A$9:$A76,"&lt;="&amp;EQ$5)&gt;SUM(_xlfn._xlws.FILTER(EQ77:EQ156,$A77:$A156&gt;EQ$4),_xlfn._xlws.FILTER($C$9:EP156,$A$9:$A156&gt;EQ$4))),(SUMIFS($B$9:$B76,$A$9:$A76,"&lt;"&amp;$A76,$A$9:$A76,"&gt;="&amp;EQ$4,$A$9:$A76,"&lt;="&amp;EQ$5)-SUM(_xlfn._xlws.FILTER(EQ77:EQ156,$A77:$A156&gt;EQ$4),_xlfn._xlws.FILTER($C$9:EP156,$A$9:$A156&gt;EQ$4))&gt;EQ$6)),EQ$6,MAX(0,SUMIFS($B$9:$B76,$A$9:$A76,"&lt;"&amp;$A76,$A$9:$A76,"&gt;="&amp;EQ$4,$A$9:$A76,"&lt;="&amp;EQ$5)-SUM(_xlfn._xlws.FILTER(EQ77:EQ156,$A77:$A156&gt;EQ$4),_xlfn._xlws.FILTER($C$9:EP156,$A$9:$A156&gt;EQ$4)))),"")</f>
        <v/>
      </c>
      <c r="ER76" s="32" t="str" cm="1">
        <f t="array" ref="ER76">IF(AND(($A76&lt;&gt;"")*($A76&gt;ER$4)*($A76&lt;=ER$5)),IF(AND((SUMIFS($B$9:$B76,$A$9:$A76,"&lt;"&amp;$A76,$A$9:$A76,"&gt;="&amp;ER$4,$A$9:$A76,"&lt;="&amp;ER$5)&gt;SUM(_xlfn._xlws.FILTER(ER77:ER156,$A77:$A156&gt;ER$4),_xlfn._xlws.FILTER($C$9:EQ156,$A$9:$A156&gt;ER$4))),(SUMIFS($B$9:$B76,$A$9:$A76,"&lt;"&amp;$A76,$A$9:$A76,"&gt;="&amp;ER$4,$A$9:$A76,"&lt;="&amp;ER$5)-SUM(_xlfn._xlws.FILTER(ER77:ER156,$A77:$A156&gt;ER$4),_xlfn._xlws.FILTER($C$9:EQ156,$A$9:$A156&gt;ER$4))&gt;ER$6)),ER$6,MAX(0,SUMIFS($B$9:$B76,$A$9:$A76,"&lt;"&amp;$A76,$A$9:$A76,"&gt;="&amp;ER$4,$A$9:$A76,"&lt;="&amp;ER$5)-SUM(_xlfn._xlws.FILTER(ER77:ER156,$A77:$A156&gt;ER$4),_xlfn._xlws.FILTER($C$9:EQ156,$A$9:$A156&gt;ER$4)))),"")</f>
        <v/>
      </c>
      <c r="ES76" s="32" t="str" cm="1">
        <f t="array" ref="ES76">IF(AND(($A76&lt;&gt;"")*($A76&gt;ES$4)*($A76&lt;=ES$5)),IF(AND((SUMIFS($B$9:$B76,$A$9:$A76,"&lt;"&amp;$A76,$A$9:$A76,"&gt;="&amp;ES$4,$A$9:$A76,"&lt;="&amp;ES$5)&gt;SUM(_xlfn._xlws.FILTER(ES77:ES156,$A77:$A156&gt;ES$4),_xlfn._xlws.FILTER($C$9:ER156,$A$9:$A156&gt;ES$4))),(SUMIFS($B$9:$B76,$A$9:$A76,"&lt;"&amp;$A76,$A$9:$A76,"&gt;="&amp;ES$4,$A$9:$A76,"&lt;="&amp;ES$5)-SUM(_xlfn._xlws.FILTER(ES77:ES156,$A77:$A156&gt;ES$4),_xlfn._xlws.FILTER($C$9:ER156,$A$9:$A156&gt;ES$4))&gt;ES$6)),ES$6,MAX(0,SUMIFS($B$9:$B76,$A$9:$A76,"&lt;"&amp;$A76,$A$9:$A76,"&gt;="&amp;ES$4,$A$9:$A76,"&lt;="&amp;ES$5)-SUM(_xlfn._xlws.FILTER(ES77:ES156,$A77:$A156&gt;ES$4),_xlfn._xlws.FILTER($C$9:ER156,$A$9:$A156&gt;ES$4)))),"")</f>
        <v/>
      </c>
      <c r="ET76" s="32" t="str" cm="1">
        <f t="array" ref="ET76">IF(AND(($A76&lt;&gt;"")*($A76&gt;ET$4)*($A76&lt;=ET$5)),IF(AND((SUMIFS($B$9:$B76,$A$9:$A76,"&lt;"&amp;$A76,$A$9:$A76,"&gt;="&amp;ET$4,$A$9:$A76,"&lt;="&amp;ET$5)&gt;SUM(_xlfn._xlws.FILTER(ET77:ET156,$A77:$A156&gt;ET$4),_xlfn._xlws.FILTER($C$9:ES156,$A$9:$A156&gt;ET$4))),(SUMIFS($B$9:$B76,$A$9:$A76,"&lt;"&amp;$A76,$A$9:$A76,"&gt;="&amp;ET$4,$A$9:$A76,"&lt;="&amp;ET$5)-SUM(_xlfn._xlws.FILTER(ET77:ET156,$A77:$A156&gt;ET$4),_xlfn._xlws.FILTER($C$9:ES156,$A$9:$A156&gt;ET$4))&gt;ET$6)),ET$6,MAX(0,SUMIFS($B$9:$B76,$A$9:$A76,"&lt;"&amp;$A76,$A$9:$A76,"&gt;="&amp;ET$4,$A$9:$A76,"&lt;="&amp;ET$5)-SUM(_xlfn._xlws.FILTER(ET77:ET156,$A77:$A156&gt;ET$4),_xlfn._xlws.FILTER($C$9:ES156,$A$9:$A156&gt;ET$4)))),"")</f>
        <v/>
      </c>
      <c r="EU76" s="32" t="str" cm="1">
        <f t="array" ref="EU76">IF(AND(($A76&lt;&gt;"")*($A76&gt;EU$4)*($A76&lt;=EU$5)),IF(AND((SUMIFS($B$9:$B76,$A$9:$A76,"&lt;"&amp;$A76,$A$9:$A76,"&gt;="&amp;EU$4,$A$9:$A76,"&lt;="&amp;EU$5)&gt;SUM(_xlfn._xlws.FILTER(EU77:EU156,$A77:$A156&gt;EU$4),_xlfn._xlws.FILTER($C$9:ET156,$A$9:$A156&gt;EU$4))),(SUMIFS($B$9:$B76,$A$9:$A76,"&lt;"&amp;$A76,$A$9:$A76,"&gt;="&amp;EU$4,$A$9:$A76,"&lt;="&amp;EU$5)-SUM(_xlfn._xlws.FILTER(EU77:EU156,$A77:$A156&gt;EU$4),_xlfn._xlws.FILTER($C$9:ET156,$A$9:$A156&gt;EU$4))&gt;EU$6)),EU$6,MAX(0,SUMIFS($B$9:$B76,$A$9:$A76,"&lt;"&amp;$A76,$A$9:$A76,"&gt;="&amp;EU$4,$A$9:$A76,"&lt;="&amp;EU$5)-SUM(_xlfn._xlws.FILTER(EU77:EU156,$A77:$A156&gt;EU$4),_xlfn._xlws.FILTER($C$9:ET156,$A$9:$A156&gt;EU$4)))),"")</f>
        <v/>
      </c>
      <c r="EV76" s="32" t="str" cm="1">
        <f t="array" ref="EV76">IF(AND(($A76&lt;&gt;"")*($A76&gt;EV$4)*($A76&lt;=EV$5)),IF(AND((SUMIFS($B$9:$B76,$A$9:$A76,"&lt;"&amp;$A76,$A$9:$A76,"&gt;="&amp;EV$4,$A$9:$A76,"&lt;="&amp;EV$5)&gt;SUM(_xlfn._xlws.FILTER(EV77:EV156,$A77:$A156&gt;EV$4),_xlfn._xlws.FILTER($C$9:EU156,$A$9:$A156&gt;EV$4))),(SUMIFS($B$9:$B76,$A$9:$A76,"&lt;"&amp;$A76,$A$9:$A76,"&gt;="&amp;EV$4,$A$9:$A76,"&lt;="&amp;EV$5)-SUM(_xlfn._xlws.FILTER(EV77:EV156,$A77:$A156&gt;EV$4),_xlfn._xlws.FILTER($C$9:EU156,$A$9:$A156&gt;EV$4))&gt;EV$6)),EV$6,MAX(0,SUMIFS($B$9:$B76,$A$9:$A76,"&lt;"&amp;$A76,$A$9:$A76,"&gt;="&amp;EV$4,$A$9:$A76,"&lt;="&amp;EV$5)-SUM(_xlfn._xlws.FILTER(EV77:EV156,$A77:$A156&gt;EV$4),_xlfn._xlws.FILTER($C$9:EU156,$A$9:$A156&gt;EV$4)))),"")</f>
        <v/>
      </c>
      <c r="EW76" s="32" t="str" cm="1">
        <f t="array" ref="EW76">IF(AND(($A76&lt;&gt;"")*($A76&gt;EW$4)*($A76&lt;=EW$5)),IF(AND((SUMIFS($B$9:$B76,$A$9:$A76,"&lt;"&amp;$A76,$A$9:$A76,"&gt;="&amp;EW$4,$A$9:$A76,"&lt;="&amp;EW$5)&gt;SUM(_xlfn._xlws.FILTER(EW77:EW156,$A77:$A156&gt;EW$4),_xlfn._xlws.FILTER($C$9:EV156,$A$9:$A156&gt;EW$4))),(SUMIFS($B$9:$B76,$A$9:$A76,"&lt;"&amp;$A76,$A$9:$A76,"&gt;="&amp;EW$4,$A$9:$A76,"&lt;="&amp;EW$5)-SUM(_xlfn._xlws.FILTER(EW77:EW156,$A77:$A156&gt;EW$4),_xlfn._xlws.FILTER($C$9:EV156,$A$9:$A156&gt;EW$4))&gt;EW$6)),EW$6,MAX(0,SUMIFS($B$9:$B76,$A$9:$A76,"&lt;"&amp;$A76,$A$9:$A76,"&gt;="&amp;EW$4,$A$9:$A76,"&lt;="&amp;EW$5)-SUM(_xlfn._xlws.FILTER(EW77:EW156,$A77:$A156&gt;EW$4),_xlfn._xlws.FILTER($C$9:EV156,$A$9:$A156&gt;EW$4)))),"")</f>
        <v/>
      </c>
      <c r="EX76" s="32" t="str" cm="1">
        <f t="array" ref="EX76">IF(AND(($A76&lt;&gt;"")*($A76&gt;EX$4)*($A76&lt;=EX$5)),IF(AND((SUMIFS($B$9:$B76,$A$9:$A76,"&lt;"&amp;$A76,$A$9:$A76,"&gt;="&amp;EX$4,$A$9:$A76,"&lt;="&amp;EX$5)&gt;SUM(_xlfn._xlws.FILTER(EX77:EX156,$A77:$A156&gt;EX$4),_xlfn._xlws.FILTER($C$9:EW156,$A$9:$A156&gt;EX$4))),(SUMIFS($B$9:$B76,$A$9:$A76,"&lt;"&amp;$A76,$A$9:$A76,"&gt;="&amp;EX$4,$A$9:$A76,"&lt;="&amp;EX$5)-SUM(_xlfn._xlws.FILTER(EX77:EX156,$A77:$A156&gt;EX$4),_xlfn._xlws.FILTER($C$9:EW156,$A$9:$A156&gt;EX$4))&gt;EX$6)),EX$6,MAX(0,SUMIFS($B$9:$B76,$A$9:$A76,"&lt;"&amp;$A76,$A$9:$A76,"&gt;="&amp;EX$4,$A$9:$A76,"&lt;="&amp;EX$5)-SUM(_xlfn._xlws.FILTER(EX77:EX156,$A77:$A156&gt;EX$4),_xlfn._xlws.FILTER($C$9:EW156,$A$9:$A156&gt;EX$4)))),"")</f>
        <v/>
      </c>
      <c r="EY76" s="32" t="str" cm="1">
        <f t="array" ref="EY76">IF(AND(($A76&lt;&gt;"")*($A76&gt;EY$4)*($A76&lt;=EY$5)),IF(AND((SUMIFS($B$9:$B76,$A$9:$A76,"&lt;"&amp;$A76,$A$9:$A76,"&gt;="&amp;EY$4,$A$9:$A76,"&lt;="&amp;EY$5)&gt;SUM(_xlfn._xlws.FILTER(EY77:EY156,$A77:$A156&gt;EY$4),_xlfn._xlws.FILTER($C$9:EX156,$A$9:$A156&gt;EY$4))),(SUMIFS($B$9:$B76,$A$9:$A76,"&lt;"&amp;$A76,$A$9:$A76,"&gt;="&amp;EY$4,$A$9:$A76,"&lt;="&amp;EY$5)-SUM(_xlfn._xlws.FILTER(EY77:EY156,$A77:$A156&gt;EY$4),_xlfn._xlws.FILTER($C$9:EX156,$A$9:$A156&gt;EY$4))&gt;EY$6)),EY$6,MAX(0,SUMIFS($B$9:$B76,$A$9:$A76,"&lt;"&amp;$A76,$A$9:$A76,"&gt;="&amp;EY$4,$A$9:$A76,"&lt;="&amp;EY$5)-SUM(_xlfn._xlws.FILTER(EY77:EY156,$A77:$A156&gt;EY$4),_xlfn._xlws.FILTER($C$9:EX156,$A$9:$A156&gt;EY$4)))),"")</f>
        <v/>
      </c>
      <c r="EZ76" s="32" t="str" cm="1">
        <f t="array" ref="EZ76">IF(AND(($A76&lt;&gt;"")*($A76&gt;EZ$4)*($A76&lt;=EZ$5)),IF(AND((SUMIFS($B$9:$B76,$A$9:$A76,"&lt;"&amp;$A76,$A$9:$A76,"&gt;="&amp;EZ$4,$A$9:$A76,"&lt;="&amp;EZ$5)&gt;SUM(_xlfn._xlws.FILTER(EZ77:EZ156,$A77:$A156&gt;EZ$4),_xlfn._xlws.FILTER($C$9:EY156,$A$9:$A156&gt;EZ$4))),(SUMIFS($B$9:$B76,$A$9:$A76,"&lt;"&amp;$A76,$A$9:$A76,"&gt;="&amp;EZ$4,$A$9:$A76,"&lt;="&amp;EZ$5)-SUM(_xlfn._xlws.FILTER(EZ77:EZ156,$A77:$A156&gt;EZ$4),_xlfn._xlws.FILTER($C$9:EY156,$A$9:$A156&gt;EZ$4))&gt;EZ$6)),EZ$6,MAX(0,SUMIFS($B$9:$B76,$A$9:$A76,"&lt;"&amp;$A76,$A$9:$A76,"&gt;="&amp;EZ$4,$A$9:$A76,"&lt;="&amp;EZ$5)-SUM(_xlfn._xlws.FILTER(EZ77:EZ156,$A77:$A156&gt;EZ$4),_xlfn._xlws.FILTER($C$9:EY156,$A$9:$A156&gt;EZ$4)))),"")</f>
        <v/>
      </c>
      <c r="FA76" s="32" t="str" cm="1">
        <f t="array" ref="FA76">IF(AND(($A76&lt;&gt;"")*($A76&gt;FA$4)*($A76&lt;=FA$5)),IF(AND((SUMIFS($B$9:$B76,$A$9:$A76,"&lt;"&amp;$A76,$A$9:$A76,"&gt;="&amp;FA$4,$A$9:$A76,"&lt;="&amp;FA$5)&gt;SUM(_xlfn._xlws.FILTER(FA77:FA156,$A77:$A156&gt;FA$4),_xlfn._xlws.FILTER($C$9:EZ156,$A$9:$A156&gt;FA$4))),(SUMIFS($B$9:$B76,$A$9:$A76,"&lt;"&amp;$A76,$A$9:$A76,"&gt;="&amp;FA$4,$A$9:$A76,"&lt;="&amp;FA$5)-SUM(_xlfn._xlws.FILTER(FA77:FA156,$A77:$A156&gt;FA$4),_xlfn._xlws.FILTER($C$9:EZ156,$A$9:$A156&gt;FA$4))&gt;FA$6)),FA$6,MAX(0,SUMIFS($B$9:$B76,$A$9:$A76,"&lt;"&amp;$A76,$A$9:$A76,"&gt;="&amp;FA$4,$A$9:$A76,"&lt;="&amp;FA$5)-SUM(_xlfn._xlws.FILTER(FA77:FA156,$A77:$A156&gt;FA$4),_xlfn._xlws.FILTER($C$9:EZ156,$A$9:$A156&gt;FA$4)))),"")</f>
        <v/>
      </c>
      <c r="FB76" s="32" t="str" cm="1">
        <f t="array" ref="FB76">IF(AND(($A76&lt;&gt;"")*($A76&gt;FB$4)*($A76&lt;=FB$5)),IF(AND((SUMIFS($B$9:$B76,$A$9:$A76,"&lt;"&amp;$A76,$A$9:$A76,"&gt;="&amp;FB$4,$A$9:$A76,"&lt;="&amp;FB$5)&gt;SUM(_xlfn._xlws.FILTER(FB77:FB156,$A77:$A156&gt;FB$4),_xlfn._xlws.FILTER($C$9:FA156,$A$9:$A156&gt;FB$4))),(SUMIFS($B$9:$B76,$A$9:$A76,"&lt;"&amp;$A76,$A$9:$A76,"&gt;="&amp;FB$4,$A$9:$A76,"&lt;="&amp;FB$5)-SUM(_xlfn._xlws.FILTER(FB77:FB156,$A77:$A156&gt;FB$4),_xlfn._xlws.FILTER($C$9:FA156,$A$9:$A156&gt;FB$4))&gt;FB$6)),FB$6,MAX(0,SUMIFS($B$9:$B76,$A$9:$A76,"&lt;"&amp;$A76,$A$9:$A76,"&gt;="&amp;FB$4,$A$9:$A76,"&lt;="&amp;FB$5)-SUM(_xlfn._xlws.FILTER(FB77:FB156,$A77:$A156&gt;FB$4),_xlfn._xlws.FILTER($C$9:FA156,$A$9:$A156&gt;FB$4)))),"")</f>
        <v/>
      </c>
      <c r="FC76" s="32" t="str" cm="1">
        <f t="array" ref="FC76">IF(AND(($A76&lt;&gt;"")*($A76&gt;FC$4)*($A76&lt;=FC$5)),IF(AND((SUMIFS($B$9:$B76,$A$9:$A76,"&lt;"&amp;$A76,$A$9:$A76,"&gt;="&amp;FC$4,$A$9:$A76,"&lt;="&amp;FC$5)&gt;SUM(_xlfn._xlws.FILTER(FC77:FC156,$A77:$A156&gt;FC$4),_xlfn._xlws.FILTER($C$9:FB156,$A$9:$A156&gt;FC$4))),(SUMIFS($B$9:$B76,$A$9:$A76,"&lt;"&amp;$A76,$A$9:$A76,"&gt;="&amp;FC$4,$A$9:$A76,"&lt;="&amp;FC$5)-SUM(_xlfn._xlws.FILTER(FC77:FC156,$A77:$A156&gt;FC$4),_xlfn._xlws.FILTER($C$9:FB156,$A$9:$A156&gt;FC$4))&gt;FC$6)),FC$6,MAX(0,SUMIFS($B$9:$B76,$A$9:$A76,"&lt;"&amp;$A76,$A$9:$A76,"&gt;="&amp;FC$4,$A$9:$A76,"&lt;="&amp;FC$5)-SUM(_xlfn._xlws.FILTER(FC77:FC156,$A77:$A156&gt;FC$4),_xlfn._xlws.FILTER($C$9:FB156,$A$9:$A156&gt;FC$4)))),"")</f>
        <v/>
      </c>
      <c r="FD76" s="32" t="str" cm="1">
        <f t="array" ref="FD76">IF(AND(($A76&lt;&gt;"")*($A76&gt;FD$4)*($A76&lt;=FD$5)),IF(AND((SUMIFS($B$9:$B76,$A$9:$A76,"&lt;"&amp;$A76,$A$9:$A76,"&gt;="&amp;FD$4,$A$9:$A76,"&lt;="&amp;FD$5)&gt;SUM(_xlfn._xlws.FILTER(FD77:FD156,$A77:$A156&gt;FD$4),_xlfn._xlws.FILTER($C$9:FC156,$A$9:$A156&gt;FD$4))),(SUMIFS($B$9:$B76,$A$9:$A76,"&lt;"&amp;$A76,$A$9:$A76,"&gt;="&amp;FD$4,$A$9:$A76,"&lt;="&amp;FD$5)-SUM(_xlfn._xlws.FILTER(FD77:FD156,$A77:$A156&gt;FD$4),_xlfn._xlws.FILTER($C$9:FC156,$A$9:$A156&gt;FD$4))&gt;FD$6)),FD$6,MAX(0,SUMIFS($B$9:$B76,$A$9:$A76,"&lt;"&amp;$A76,$A$9:$A76,"&gt;="&amp;FD$4,$A$9:$A76,"&lt;="&amp;FD$5)-SUM(_xlfn._xlws.FILTER(FD77:FD156,$A77:$A156&gt;FD$4),_xlfn._xlws.FILTER($C$9:FC156,$A$9:$A156&gt;FD$4)))),"")</f>
        <v/>
      </c>
      <c r="FE76" s="32" t="str" cm="1">
        <f t="array" ref="FE76">IF(AND(($A76&lt;&gt;"")*($A76&gt;FE$4)*($A76&lt;=FE$5)),IF(AND((SUMIFS($B$9:$B76,$A$9:$A76,"&lt;"&amp;$A76,$A$9:$A76,"&gt;="&amp;FE$4,$A$9:$A76,"&lt;="&amp;FE$5)&gt;SUM(_xlfn._xlws.FILTER(FE77:FE156,$A77:$A156&gt;FE$4),_xlfn._xlws.FILTER($C$9:FD156,$A$9:$A156&gt;FE$4))),(SUMIFS($B$9:$B76,$A$9:$A76,"&lt;"&amp;$A76,$A$9:$A76,"&gt;="&amp;FE$4,$A$9:$A76,"&lt;="&amp;FE$5)-SUM(_xlfn._xlws.FILTER(FE77:FE156,$A77:$A156&gt;FE$4),_xlfn._xlws.FILTER($C$9:FD156,$A$9:$A156&gt;FE$4))&gt;FE$6)),FE$6,MAX(0,SUMIFS($B$9:$B76,$A$9:$A76,"&lt;"&amp;$A76,$A$9:$A76,"&gt;="&amp;FE$4,$A$9:$A76,"&lt;="&amp;FE$5)-SUM(_xlfn._xlws.FILTER(FE77:FE156,$A77:$A156&gt;FE$4),_xlfn._xlws.FILTER($C$9:FD156,$A$9:$A156&gt;FE$4)))),"")</f>
        <v/>
      </c>
      <c r="FF76" s="32" t="str" cm="1">
        <f t="array" ref="FF76">IF(AND(($A76&lt;&gt;"")*($A76&gt;FF$4)*($A76&lt;=FF$5)),IF(AND((SUMIFS($B$9:$B76,$A$9:$A76,"&lt;"&amp;$A76,$A$9:$A76,"&gt;="&amp;FF$4,$A$9:$A76,"&lt;="&amp;FF$5)&gt;SUM(_xlfn._xlws.FILTER(FF77:FF156,$A77:$A156&gt;FF$4),_xlfn._xlws.FILTER($C$9:FE156,$A$9:$A156&gt;FF$4))),(SUMIFS($B$9:$B76,$A$9:$A76,"&lt;"&amp;$A76,$A$9:$A76,"&gt;="&amp;FF$4,$A$9:$A76,"&lt;="&amp;FF$5)-SUM(_xlfn._xlws.FILTER(FF77:FF156,$A77:$A156&gt;FF$4),_xlfn._xlws.FILTER($C$9:FE156,$A$9:$A156&gt;FF$4))&gt;FF$6)),FF$6,MAX(0,SUMIFS($B$9:$B76,$A$9:$A76,"&lt;"&amp;$A76,$A$9:$A76,"&gt;="&amp;FF$4,$A$9:$A76,"&lt;="&amp;FF$5)-SUM(_xlfn._xlws.FILTER(FF77:FF156,$A77:$A156&gt;FF$4),_xlfn._xlws.FILTER($C$9:FE156,$A$9:$A156&gt;FF$4)))),"")</f>
        <v/>
      </c>
      <c r="FG76" s="32" t="str" cm="1">
        <f t="array" ref="FG76">IF(AND(($A76&lt;&gt;"")*($A76&gt;FG$4)*($A76&lt;=FG$5)),IF(AND((SUMIFS($B$9:$B76,$A$9:$A76,"&lt;"&amp;$A76,$A$9:$A76,"&gt;="&amp;FG$4,$A$9:$A76,"&lt;="&amp;FG$5)&gt;SUM(_xlfn._xlws.FILTER(FG77:FG156,$A77:$A156&gt;FG$4),_xlfn._xlws.FILTER($C$9:FF156,$A$9:$A156&gt;FG$4))),(SUMIFS($B$9:$B76,$A$9:$A76,"&lt;"&amp;$A76,$A$9:$A76,"&gt;="&amp;FG$4,$A$9:$A76,"&lt;="&amp;FG$5)-SUM(_xlfn._xlws.FILTER(FG77:FG156,$A77:$A156&gt;FG$4),_xlfn._xlws.FILTER($C$9:FF156,$A$9:$A156&gt;FG$4))&gt;FG$6)),FG$6,MAX(0,SUMIFS($B$9:$B76,$A$9:$A76,"&lt;"&amp;$A76,$A$9:$A76,"&gt;="&amp;FG$4,$A$9:$A76,"&lt;="&amp;FG$5)-SUM(_xlfn._xlws.FILTER(FG77:FG156,$A77:$A156&gt;FG$4),_xlfn._xlws.FILTER($C$9:FF156,$A$9:$A156&gt;FG$4)))),"")</f>
        <v/>
      </c>
      <c r="FH76" s="32" t="str" cm="1">
        <f t="array" ref="FH76">IF(AND(($A76&lt;&gt;"")*($A76&gt;FH$4)*($A76&lt;=FH$5)),IF(AND((SUMIFS($B$9:$B76,$A$9:$A76,"&lt;"&amp;$A76,$A$9:$A76,"&gt;="&amp;FH$4,$A$9:$A76,"&lt;="&amp;FH$5)&gt;SUM(_xlfn._xlws.FILTER(FH77:FH156,$A77:$A156&gt;FH$4),_xlfn._xlws.FILTER($C$9:FG156,$A$9:$A156&gt;FH$4))),(SUMIFS($B$9:$B76,$A$9:$A76,"&lt;"&amp;$A76,$A$9:$A76,"&gt;="&amp;FH$4,$A$9:$A76,"&lt;="&amp;FH$5)-SUM(_xlfn._xlws.FILTER(FH77:FH156,$A77:$A156&gt;FH$4),_xlfn._xlws.FILTER($C$9:FG156,$A$9:$A156&gt;FH$4))&gt;FH$6)),FH$6,MAX(0,SUMIFS($B$9:$B76,$A$9:$A76,"&lt;"&amp;$A76,$A$9:$A76,"&gt;="&amp;FH$4,$A$9:$A76,"&lt;="&amp;FH$5)-SUM(_xlfn._xlws.FILTER(FH77:FH156,$A77:$A156&gt;FH$4),_xlfn._xlws.FILTER($C$9:FG156,$A$9:$A156&gt;FH$4)))),"")</f>
        <v/>
      </c>
      <c r="FI76" s="32" t="str" cm="1">
        <f t="array" ref="FI76">IF(AND(($A76&lt;&gt;"")*($A76&gt;FI$4)*($A76&lt;=FI$5)),IF(AND((SUMIFS($B$9:$B76,$A$9:$A76,"&lt;"&amp;$A76,$A$9:$A76,"&gt;="&amp;FI$4,$A$9:$A76,"&lt;="&amp;FI$5)&gt;SUM(_xlfn._xlws.FILTER(FI77:FI156,$A77:$A156&gt;FI$4),_xlfn._xlws.FILTER($C$9:FH156,$A$9:$A156&gt;FI$4))),(SUMIFS($B$9:$B76,$A$9:$A76,"&lt;"&amp;$A76,$A$9:$A76,"&gt;="&amp;FI$4,$A$9:$A76,"&lt;="&amp;FI$5)-SUM(_xlfn._xlws.FILTER(FI77:FI156,$A77:$A156&gt;FI$4),_xlfn._xlws.FILTER($C$9:FH156,$A$9:$A156&gt;FI$4))&gt;FI$6)),FI$6,MAX(0,SUMIFS($B$9:$B76,$A$9:$A76,"&lt;"&amp;$A76,$A$9:$A76,"&gt;="&amp;FI$4,$A$9:$A76,"&lt;="&amp;FI$5)-SUM(_xlfn._xlws.FILTER(FI77:FI156,$A77:$A156&gt;FI$4),_xlfn._xlws.FILTER($C$9:FH156,$A$9:$A156&gt;FI$4)))),"")</f>
        <v/>
      </c>
      <c r="FJ76" s="32" t="str" cm="1">
        <f t="array" ref="FJ76">IF(AND(($A76&lt;&gt;"")*($A76&gt;FJ$4)*($A76&lt;=FJ$5)),IF(AND((SUMIFS($B$9:$B76,$A$9:$A76,"&lt;"&amp;$A76,$A$9:$A76,"&gt;="&amp;FJ$4,$A$9:$A76,"&lt;="&amp;FJ$5)&gt;SUM(_xlfn._xlws.FILTER(FJ77:FJ156,$A77:$A156&gt;FJ$4),_xlfn._xlws.FILTER($C$9:FI156,$A$9:$A156&gt;FJ$4))),(SUMIFS($B$9:$B76,$A$9:$A76,"&lt;"&amp;$A76,$A$9:$A76,"&gt;="&amp;FJ$4,$A$9:$A76,"&lt;="&amp;FJ$5)-SUM(_xlfn._xlws.FILTER(FJ77:FJ156,$A77:$A156&gt;FJ$4),_xlfn._xlws.FILTER($C$9:FI156,$A$9:$A156&gt;FJ$4))&gt;FJ$6)),FJ$6,MAX(0,SUMIFS($B$9:$B76,$A$9:$A76,"&lt;"&amp;$A76,$A$9:$A76,"&gt;="&amp;FJ$4,$A$9:$A76,"&lt;="&amp;FJ$5)-SUM(_xlfn._xlws.FILTER(FJ77:FJ156,$A77:$A156&gt;FJ$4),_xlfn._xlws.FILTER($C$9:FI156,$A$9:$A156&gt;FJ$4)))),"")</f>
        <v/>
      </c>
      <c r="FK76" s="32" t="str" cm="1">
        <f t="array" ref="FK76">IF(AND(($A76&lt;&gt;"")*($A76&gt;FK$4)*($A76&lt;=FK$5)),IF(AND((SUMIFS($B$9:$B76,$A$9:$A76,"&lt;"&amp;$A76,$A$9:$A76,"&gt;="&amp;FK$4,$A$9:$A76,"&lt;="&amp;FK$5)&gt;SUM(_xlfn._xlws.FILTER(FK77:FK156,$A77:$A156&gt;FK$4),_xlfn._xlws.FILTER($C$9:FJ156,$A$9:$A156&gt;FK$4))),(SUMIFS($B$9:$B76,$A$9:$A76,"&lt;"&amp;$A76,$A$9:$A76,"&gt;="&amp;FK$4,$A$9:$A76,"&lt;="&amp;FK$5)-SUM(_xlfn._xlws.FILTER(FK77:FK156,$A77:$A156&gt;FK$4),_xlfn._xlws.FILTER($C$9:FJ156,$A$9:$A156&gt;FK$4))&gt;FK$6)),FK$6,MAX(0,SUMIFS($B$9:$B76,$A$9:$A76,"&lt;"&amp;$A76,$A$9:$A76,"&gt;="&amp;FK$4,$A$9:$A76,"&lt;="&amp;FK$5)-SUM(_xlfn._xlws.FILTER(FK77:FK156,$A77:$A156&gt;FK$4),_xlfn._xlws.FILTER($C$9:FJ156,$A$9:$A156&gt;FK$4)))),"")</f>
        <v/>
      </c>
      <c r="FL76" s="32" t="str" cm="1">
        <f t="array" ref="FL76">IF(AND(($A76&lt;&gt;"")*($A76&gt;FL$4)*($A76&lt;=FL$5)),IF(AND((SUMIFS($B$9:$B76,$A$9:$A76,"&lt;"&amp;$A76,$A$9:$A76,"&gt;="&amp;FL$4,$A$9:$A76,"&lt;="&amp;FL$5)&gt;SUM(_xlfn._xlws.FILTER(FL77:FL156,$A77:$A156&gt;FL$4),_xlfn._xlws.FILTER($C$9:FK156,$A$9:$A156&gt;FL$4))),(SUMIFS($B$9:$B76,$A$9:$A76,"&lt;"&amp;$A76,$A$9:$A76,"&gt;="&amp;FL$4,$A$9:$A76,"&lt;="&amp;FL$5)-SUM(_xlfn._xlws.FILTER(FL77:FL156,$A77:$A156&gt;FL$4),_xlfn._xlws.FILTER($C$9:FK156,$A$9:$A156&gt;FL$4))&gt;FL$6)),FL$6,MAX(0,SUMIFS($B$9:$B76,$A$9:$A76,"&lt;"&amp;$A76,$A$9:$A76,"&gt;="&amp;FL$4,$A$9:$A76,"&lt;="&amp;FL$5)-SUM(_xlfn._xlws.FILTER(FL77:FL156,$A77:$A156&gt;FL$4),_xlfn._xlws.FILTER($C$9:FK156,$A$9:$A156&gt;FL$4)))),"")</f>
        <v/>
      </c>
      <c r="FM76" s="32" t="str" cm="1">
        <f t="array" ref="FM76">IF(AND(($A76&lt;&gt;"")*($A76&gt;FM$4)*($A76&lt;=FM$5)),IF(AND((SUMIFS($B$9:$B76,$A$9:$A76,"&lt;"&amp;$A76,$A$9:$A76,"&gt;="&amp;FM$4,$A$9:$A76,"&lt;="&amp;FM$5)&gt;SUM(_xlfn._xlws.FILTER(FM77:FM156,$A77:$A156&gt;FM$4),_xlfn._xlws.FILTER($C$9:FL156,$A$9:$A156&gt;FM$4))),(SUMIFS($B$9:$B76,$A$9:$A76,"&lt;"&amp;$A76,$A$9:$A76,"&gt;="&amp;FM$4,$A$9:$A76,"&lt;="&amp;FM$5)-SUM(_xlfn._xlws.FILTER(FM77:FM156,$A77:$A156&gt;FM$4),_xlfn._xlws.FILTER($C$9:FL156,$A$9:$A156&gt;FM$4))&gt;FM$6)),FM$6,MAX(0,SUMIFS($B$9:$B76,$A$9:$A76,"&lt;"&amp;$A76,$A$9:$A76,"&gt;="&amp;FM$4,$A$9:$A76,"&lt;="&amp;FM$5)-SUM(_xlfn._xlws.FILTER(FM77:FM156,$A77:$A156&gt;FM$4),_xlfn._xlws.FILTER($C$9:FL156,$A$9:$A156&gt;FM$4)))),"")</f>
        <v/>
      </c>
      <c r="FN76" s="32" t="str" cm="1">
        <f t="array" ref="FN76">IF(AND(($A76&lt;&gt;"")*($A76&gt;FN$4)*($A76&lt;=FN$5)),IF(AND((SUMIFS($B$9:$B76,$A$9:$A76,"&lt;"&amp;$A76,$A$9:$A76,"&gt;="&amp;FN$4,$A$9:$A76,"&lt;="&amp;FN$5)&gt;SUM(_xlfn._xlws.FILTER(FN77:FN156,$A77:$A156&gt;FN$4),_xlfn._xlws.FILTER($C$9:FM156,$A$9:$A156&gt;FN$4))),(SUMIFS($B$9:$B76,$A$9:$A76,"&lt;"&amp;$A76,$A$9:$A76,"&gt;="&amp;FN$4,$A$9:$A76,"&lt;="&amp;FN$5)-SUM(_xlfn._xlws.FILTER(FN77:FN156,$A77:$A156&gt;FN$4),_xlfn._xlws.FILTER($C$9:FM156,$A$9:$A156&gt;FN$4))&gt;FN$6)),FN$6,MAX(0,SUMIFS($B$9:$B76,$A$9:$A76,"&lt;"&amp;$A76,$A$9:$A76,"&gt;="&amp;FN$4,$A$9:$A76,"&lt;="&amp;FN$5)-SUM(_xlfn._xlws.FILTER(FN77:FN156,$A77:$A156&gt;FN$4),_xlfn._xlws.FILTER($C$9:FM156,$A$9:$A156&gt;FN$4)))),"")</f>
        <v/>
      </c>
      <c r="FO76" s="32" t="str" cm="1">
        <f t="array" ref="FO76">IF(AND(($A76&lt;&gt;"")*($A76&gt;FO$4)*($A76&lt;=FO$5)),IF(AND((SUMIFS($B$9:$B76,$A$9:$A76,"&lt;"&amp;$A76,$A$9:$A76,"&gt;="&amp;FO$4,$A$9:$A76,"&lt;="&amp;FO$5)&gt;SUM(_xlfn._xlws.FILTER(FO77:FO156,$A77:$A156&gt;FO$4),_xlfn._xlws.FILTER($C$9:FN156,$A$9:$A156&gt;FO$4))),(SUMIFS($B$9:$B76,$A$9:$A76,"&lt;"&amp;$A76,$A$9:$A76,"&gt;="&amp;FO$4,$A$9:$A76,"&lt;="&amp;FO$5)-SUM(_xlfn._xlws.FILTER(FO77:FO156,$A77:$A156&gt;FO$4),_xlfn._xlws.FILTER($C$9:FN156,$A$9:$A156&gt;FO$4))&gt;FO$6)),FO$6,MAX(0,SUMIFS($B$9:$B76,$A$9:$A76,"&lt;"&amp;$A76,$A$9:$A76,"&gt;="&amp;FO$4,$A$9:$A76,"&lt;="&amp;FO$5)-SUM(_xlfn._xlws.FILTER(FO77:FO156,$A77:$A156&gt;FO$4),_xlfn._xlws.FILTER($C$9:FN156,$A$9:$A156&gt;FO$4)))),"")</f>
        <v/>
      </c>
      <c r="FP76" s="32" t="str" cm="1">
        <f t="array" ref="FP76">IF(AND(($A76&lt;&gt;"")*($A76&gt;FP$4)*($A76&lt;=FP$5)),IF(AND((SUMIFS($B$9:$B76,$A$9:$A76,"&lt;"&amp;$A76,$A$9:$A76,"&gt;="&amp;FP$4,$A$9:$A76,"&lt;="&amp;FP$5)&gt;SUM(_xlfn._xlws.FILTER(FP77:FP156,$A77:$A156&gt;FP$4),_xlfn._xlws.FILTER($C$9:FO156,$A$9:$A156&gt;FP$4))),(SUMIFS($B$9:$B76,$A$9:$A76,"&lt;"&amp;$A76,$A$9:$A76,"&gt;="&amp;FP$4,$A$9:$A76,"&lt;="&amp;FP$5)-SUM(_xlfn._xlws.FILTER(FP77:FP156,$A77:$A156&gt;FP$4),_xlfn._xlws.FILTER($C$9:FO156,$A$9:$A156&gt;FP$4))&gt;FP$6)),FP$6,MAX(0,SUMIFS($B$9:$B76,$A$9:$A76,"&lt;"&amp;$A76,$A$9:$A76,"&gt;="&amp;FP$4,$A$9:$A76,"&lt;="&amp;FP$5)-SUM(_xlfn._xlws.FILTER(FP77:FP156,$A77:$A156&gt;FP$4),_xlfn._xlws.FILTER($C$9:FO156,$A$9:$A156&gt;FP$4)))),"")</f>
        <v/>
      </c>
      <c r="FQ76" s="32" t="str" cm="1">
        <f t="array" ref="FQ76">IF(AND(($A76&lt;&gt;"")*($A76&gt;FQ$4)*($A76&lt;=FQ$5)),IF(AND((SUMIFS($B$9:$B76,$A$9:$A76,"&lt;"&amp;$A76,$A$9:$A76,"&gt;="&amp;FQ$4,$A$9:$A76,"&lt;="&amp;FQ$5)&gt;SUM(_xlfn._xlws.FILTER(FQ77:FQ156,$A77:$A156&gt;FQ$4),_xlfn._xlws.FILTER($C$9:FP156,$A$9:$A156&gt;FQ$4))),(SUMIFS($B$9:$B76,$A$9:$A76,"&lt;"&amp;$A76,$A$9:$A76,"&gt;="&amp;FQ$4,$A$9:$A76,"&lt;="&amp;FQ$5)-SUM(_xlfn._xlws.FILTER(FQ77:FQ156,$A77:$A156&gt;FQ$4),_xlfn._xlws.FILTER($C$9:FP156,$A$9:$A156&gt;FQ$4))&gt;FQ$6)),FQ$6,MAX(0,SUMIFS($B$9:$B76,$A$9:$A76,"&lt;"&amp;$A76,$A$9:$A76,"&gt;="&amp;FQ$4,$A$9:$A76,"&lt;="&amp;FQ$5)-SUM(_xlfn._xlws.FILTER(FQ77:FQ156,$A77:$A156&gt;FQ$4),_xlfn._xlws.FILTER($C$9:FP156,$A$9:$A156&gt;FQ$4)))),"")</f>
        <v/>
      </c>
      <c r="FR76" s="32" t="str" cm="1">
        <f t="array" ref="FR76">IF(AND(($A76&lt;&gt;"")*($A76&gt;FR$4)*($A76&lt;=FR$5)),IF(AND((SUMIFS($B$9:$B76,$A$9:$A76,"&lt;"&amp;$A76,$A$9:$A76,"&gt;="&amp;FR$4,$A$9:$A76,"&lt;="&amp;FR$5)&gt;SUM(_xlfn._xlws.FILTER(FR77:FR156,$A77:$A156&gt;FR$4),_xlfn._xlws.FILTER($C$9:FQ156,$A$9:$A156&gt;FR$4))),(SUMIFS($B$9:$B76,$A$9:$A76,"&lt;"&amp;$A76,$A$9:$A76,"&gt;="&amp;FR$4,$A$9:$A76,"&lt;="&amp;FR$5)-SUM(_xlfn._xlws.FILTER(FR77:FR156,$A77:$A156&gt;FR$4),_xlfn._xlws.FILTER($C$9:FQ156,$A$9:$A156&gt;FR$4))&gt;FR$6)),FR$6,MAX(0,SUMIFS($B$9:$B76,$A$9:$A76,"&lt;"&amp;$A76,$A$9:$A76,"&gt;="&amp;FR$4,$A$9:$A76,"&lt;="&amp;FR$5)-SUM(_xlfn._xlws.FILTER(FR77:FR156,$A77:$A156&gt;FR$4),_xlfn._xlws.FILTER($C$9:FQ156,$A$9:$A156&gt;FR$4)))),"")</f>
        <v/>
      </c>
      <c r="FS76" s="32" t="str" cm="1">
        <f t="array" ref="FS76">IF(AND(($A76&lt;&gt;"")*($A76&gt;FS$4)*($A76&lt;=FS$5)),IF(AND((SUMIFS($B$9:$B76,$A$9:$A76,"&lt;"&amp;$A76,$A$9:$A76,"&gt;="&amp;FS$4,$A$9:$A76,"&lt;="&amp;FS$5)&gt;SUM(_xlfn._xlws.FILTER(FS77:FS156,$A77:$A156&gt;FS$4),_xlfn._xlws.FILTER($C$9:FR156,$A$9:$A156&gt;FS$4))),(SUMIFS($B$9:$B76,$A$9:$A76,"&lt;"&amp;$A76,$A$9:$A76,"&gt;="&amp;FS$4,$A$9:$A76,"&lt;="&amp;FS$5)-SUM(_xlfn._xlws.FILTER(FS77:FS156,$A77:$A156&gt;FS$4),_xlfn._xlws.FILTER($C$9:FR156,$A$9:$A156&gt;FS$4))&gt;FS$6)),FS$6,MAX(0,SUMIFS($B$9:$B76,$A$9:$A76,"&lt;"&amp;$A76,$A$9:$A76,"&gt;="&amp;FS$4,$A$9:$A76,"&lt;="&amp;FS$5)-SUM(_xlfn._xlws.FILTER(FS77:FS156,$A77:$A156&gt;FS$4),_xlfn._xlws.FILTER($C$9:FR156,$A$9:$A156&gt;FS$4)))),"")</f>
        <v/>
      </c>
      <c r="FT76" s="32" t="str" cm="1">
        <f t="array" ref="FT76">IF(AND(($A76&lt;&gt;"")*($A76&gt;FT$4)*($A76&lt;=FT$5)),IF(AND((SUMIFS($B$9:$B76,$A$9:$A76,"&lt;"&amp;$A76,$A$9:$A76,"&gt;="&amp;FT$4,$A$9:$A76,"&lt;="&amp;FT$5)&gt;SUM(_xlfn._xlws.FILTER(FT77:FT156,$A77:$A156&gt;FT$4),_xlfn._xlws.FILTER($C$9:FS156,$A$9:$A156&gt;FT$4))),(SUMIFS($B$9:$B76,$A$9:$A76,"&lt;"&amp;$A76,$A$9:$A76,"&gt;="&amp;FT$4,$A$9:$A76,"&lt;="&amp;FT$5)-SUM(_xlfn._xlws.FILTER(FT77:FT156,$A77:$A156&gt;FT$4),_xlfn._xlws.FILTER($C$9:FS156,$A$9:$A156&gt;FT$4))&gt;FT$6)),FT$6,MAX(0,SUMIFS($B$9:$B76,$A$9:$A76,"&lt;"&amp;$A76,$A$9:$A76,"&gt;="&amp;FT$4,$A$9:$A76,"&lt;="&amp;FT$5)-SUM(_xlfn._xlws.FILTER(FT77:FT156,$A77:$A156&gt;FT$4),_xlfn._xlws.FILTER($C$9:FS156,$A$9:$A156&gt;FT$4)))),"")</f>
        <v/>
      </c>
      <c r="FU76" s="32" t="str" cm="1">
        <f t="array" ref="FU76">IF(AND(($A76&lt;&gt;"")*($A76&gt;FU$4)*($A76&lt;=FU$5)),IF(AND((SUMIFS($B$9:$B76,$A$9:$A76,"&lt;"&amp;$A76,$A$9:$A76,"&gt;="&amp;FU$4,$A$9:$A76,"&lt;="&amp;FU$5)&gt;SUM(_xlfn._xlws.FILTER(FU77:FU156,$A77:$A156&gt;FU$4),_xlfn._xlws.FILTER($C$9:FT156,$A$9:$A156&gt;FU$4))),(SUMIFS($B$9:$B76,$A$9:$A76,"&lt;"&amp;$A76,$A$9:$A76,"&gt;="&amp;FU$4,$A$9:$A76,"&lt;="&amp;FU$5)-SUM(_xlfn._xlws.FILTER(FU77:FU156,$A77:$A156&gt;FU$4),_xlfn._xlws.FILTER($C$9:FT156,$A$9:$A156&gt;FU$4))&gt;FU$6)),FU$6,MAX(0,SUMIFS($B$9:$B76,$A$9:$A76,"&lt;"&amp;$A76,$A$9:$A76,"&gt;="&amp;FU$4,$A$9:$A76,"&lt;="&amp;FU$5)-SUM(_xlfn._xlws.FILTER(FU77:FU156,$A77:$A156&gt;FU$4),_xlfn._xlws.FILTER($C$9:FT156,$A$9:$A156&gt;FU$4)))),"")</f>
        <v/>
      </c>
      <c r="FV76" s="32" t="str" cm="1">
        <f t="array" ref="FV76">IF(AND(($A76&lt;&gt;"")*($A76&gt;FV$4)*($A76&lt;=FV$5)),IF(AND((SUMIFS($B$9:$B76,$A$9:$A76,"&lt;"&amp;$A76,$A$9:$A76,"&gt;="&amp;FV$4,$A$9:$A76,"&lt;="&amp;FV$5)&gt;SUM(_xlfn._xlws.FILTER(FV77:FV156,$A77:$A156&gt;FV$4),_xlfn._xlws.FILTER($C$9:FU156,$A$9:$A156&gt;FV$4))),(SUMIFS($B$9:$B76,$A$9:$A76,"&lt;"&amp;$A76,$A$9:$A76,"&gt;="&amp;FV$4,$A$9:$A76,"&lt;="&amp;FV$5)-SUM(_xlfn._xlws.FILTER(FV77:FV156,$A77:$A156&gt;FV$4),_xlfn._xlws.FILTER($C$9:FU156,$A$9:$A156&gt;FV$4))&gt;FV$6)),FV$6,MAX(0,SUMIFS($B$9:$B76,$A$9:$A76,"&lt;"&amp;$A76,$A$9:$A76,"&gt;="&amp;FV$4,$A$9:$A76,"&lt;="&amp;FV$5)-SUM(_xlfn._xlws.FILTER(FV77:FV156,$A77:$A156&gt;FV$4),_xlfn._xlws.FILTER($C$9:FU156,$A$9:$A156&gt;FV$4)))),"")</f>
        <v/>
      </c>
      <c r="FW76" s="32" t="str" cm="1">
        <f t="array" ref="FW76">IF(AND(($A76&lt;&gt;"")*($A76&gt;FW$4)*($A76&lt;=FW$5)),IF(AND((SUMIFS($B$9:$B76,$A$9:$A76,"&lt;"&amp;$A76,$A$9:$A76,"&gt;="&amp;FW$4,$A$9:$A76,"&lt;="&amp;FW$5)&gt;SUM(_xlfn._xlws.FILTER(FW77:FW156,$A77:$A156&gt;FW$4),_xlfn._xlws.FILTER($C$9:FV156,$A$9:$A156&gt;FW$4))),(SUMIFS($B$9:$B76,$A$9:$A76,"&lt;"&amp;$A76,$A$9:$A76,"&gt;="&amp;FW$4,$A$9:$A76,"&lt;="&amp;FW$5)-SUM(_xlfn._xlws.FILTER(FW77:FW156,$A77:$A156&gt;FW$4),_xlfn._xlws.FILTER($C$9:FV156,$A$9:$A156&gt;FW$4))&gt;FW$6)),FW$6,MAX(0,SUMIFS($B$9:$B76,$A$9:$A76,"&lt;"&amp;$A76,$A$9:$A76,"&gt;="&amp;FW$4,$A$9:$A76,"&lt;="&amp;FW$5)-SUM(_xlfn._xlws.FILTER(FW77:FW156,$A77:$A156&gt;FW$4),_xlfn._xlws.FILTER($C$9:FV156,$A$9:$A156&gt;FW$4)))),"")</f>
        <v/>
      </c>
      <c r="FX76" s="32" t="str" cm="1">
        <f t="array" ref="FX76">IF(AND(($A76&lt;&gt;"")*($A76&gt;FX$4)*($A76&lt;=FX$5)),IF(AND((SUMIFS($B$9:$B76,$A$9:$A76,"&lt;"&amp;$A76,$A$9:$A76,"&gt;="&amp;FX$4,$A$9:$A76,"&lt;="&amp;FX$5)&gt;SUM(_xlfn._xlws.FILTER(FX77:FX156,$A77:$A156&gt;FX$4),_xlfn._xlws.FILTER($C$9:FW156,$A$9:$A156&gt;FX$4))),(SUMIFS($B$9:$B76,$A$9:$A76,"&lt;"&amp;$A76,$A$9:$A76,"&gt;="&amp;FX$4,$A$9:$A76,"&lt;="&amp;FX$5)-SUM(_xlfn._xlws.FILTER(FX77:FX156,$A77:$A156&gt;FX$4),_xlfn._xlws.FILTER($C$9:FW156,$A$9:$A156&gt;FX$4))&gt;FX$6)),FX$6,MAX(0,SUMIFS($B$9:$B76,$A$9:$A76,"&lt;"&amp;$A76,$A$9:$A76,"&gt;="&amp;FX$4,$A$9:$A76,"&lt;="&amp;FX$5)-SUM(_xlfn._xlws.FILTER(FX77:FX156,$A77:$A156&gt;FX$4),_xlfn._xlws.FILTER($C$9:FW156,$A$9:$A156&gt;FX$4)))),"")</f>
        <v/>
      </c>
      <c r="FY76" s="32" t="str" cm="1">
        <f t="array" ref="FY76">IF(AND(($A76&lt;&gt;"")*($A76&gt;FY$4)*($A76&lt;=FY$5)),IF(AND((SUMIFS($B$9:$B76,$A$9:$A76,"&lt;"&amp;$A76,$A$9:$A76,"&gt;="&amp;FY$4,$A$9:$A76,"&lt;="&amp;FY$5)&gt;SUM(_xlfn._xlws.FILTER(FY77:FY156,$A77:$A156&gt;FY$4),_xlfn._xlws.FILTER($C$9:FX156,$A$9:$A156&gt;FY$4))),(SUMIFS($B$9:$B76,$A$9:$A76,"&lt;"&amp;$A76,$A$9:$A76,"&gt;="&amp;FY$4,$A$9:$A76,"&lt;="&amp;FY$5)-SUM(_xlfn._xlws.FILTER(FY77:FY156,$A77:$A156&gt;FY$4),_xlfn._xlws.FILTER($C$9:FX156,$A$9:$A156&gt;FY$4))&gt;FY$6)),FY$6,MAX(0,SUMIFS($B$9:$B76,$A$9:$A76,"&lt;"&amp;$A76,$A$9:$A76,"&gt;="&amp;FY$4,$A$9:$A76,"&lt;="&amp;FY$5)-SUM(_xlfn._xlws.FILTER(FY77:FY156,$A77:$A156&gt;FY$4),_xlfn._xlws.FILTER($C$9:FX156,$A$9:$A156&gt;FY$4)))),"")</f>
        <v/>
      </c>
      <c r="FZ76" s="32" t="str" cm="1">
        <f t="array" ref="FZ76">IF(AND(($A76&lt;&gt;"")*($A76&gt;FZ$4)*($A76&lt;=FZ$5)),IF(AND((SUMIFS($B$9:$B76,$A$9:$A76,"&lt;"&amp;$A76,$A$9:$A76,"&gt;="&amp;FZ$4,$A$9:$A76,"&lt;="&amp;FZ$5)&gt;SUM(_xlfn._xlws.FILTER(FZ77:FZ156,$A77:$A156&gt;FZ$4),_xlfn._xlws.FILTER($C$9:FY156,$A$9:$A156&gt;FZ$4))),(SUMIFS($B$9:$B76,$A$9:$A76,"&lt;"&amp;$A76,$A$9:$A76,"&gt;="&amp;FZ$4,$A$9:$A76,"&lt;="&amp;FZ$5)-SUM(_xlfn._xlws.FILTER(FZ77:FZ156,$A77:$A156&gt;FZ$4),_xlfn._xlws.FILTER($C$9:FY156,$A$9:$A156&gt;FZ$4))&gt;FZ$6)),FZ$6,MAX(0,SUMIFS($B$9:$B76,$A$9:$A76,"&lt;"&amp;$A76,$A$9:$A76,"&gt;="&amp;FZ$4,$A$9:$A76,"&lt;="&amp;FZ$5)-SUM(_xlfn._xlws.FILTER(FZ77:FZ156,$A77:$A156&gt;FZ$4),_xlfn._xlws.FILTER($C$9:FY156,$A$9:$A156&gt;FZ$4)))),"")</f>
        <v/>
      </c>
      <c r="GA76" s="32" t="str" cm="1">
        <f t="array" ref="GA76">IF(AND(($A76&lt;&gt;"")*($A76&gt;GA$4)*($A76&lt;=GA$5)),IF(AND((SUMIFS($B$9:$B76,$A$9:$A76,"&lt;"&amp;$A76,$A$9:$A76,"&gt;="&amp;GA$4,$A$9:$A76,"&lt;="&amp;GA$5)&gt;SUM(_xlfn._xlws.FILTER(GA77:GA156,$A77:$A156&gt;GA$4),_xlfn._xlws.FILTER($C$9:FZ156,$A$9:$A156&gt;GA$4))),(SUMIFS($B$9:$B76,$A$9:$A76,"&lt;"&amp;$A76,$A$9:$A76,"&gt;="&amp;GA$4,$A$9:$A76,"&lt;="&amp;GA$5)-SUM(_xlfn._xlws.FILTER(GA77:GA156,$A77:$A156&gt;GA$4),_xlfn._xlws.FILTER($C$9:FZ156,$A$9:$A156&gt;GA$4))&gt;GA$6)),GA$6,MAX(0,SUMIFS($B$9:$B76,$A$9:$A76,"&lt;"&amp;$A76,$A$9:$A76,"&gt;="&amp;GA$4,$A$9:$A76,"&lt;="&amp;GA$5)-SUM(_xlfn._xlws.FILTER(GA77:GA156,$A77:$A156&gt;GA$4),_xlfn._xlws.FILTER($C$9:FZ156,$A$9:$A156&gt;GA$4)))),"")</f>
        <v/>
      </c>
      <c r="GB76" s="32" t="str" cm="1">
        <f t="array" ref="GB76">IF(AND(($A76&lt;&gt;"")*($A76&gt;GB$4)*($A76&lt;=GB$5)),IF(AND((SUMIFS($B$9:$B76,$A$9:$A76,"&lt;"&amp;$A76,$A$9:$A76,"&gt;="&amp;GB$4,$A$9:$A76,"&lt;="&amp;GB$5)&gt;SUM(_xlfn._xlws.FILTER(GB77:GB156,$A77:$A156&gt;GB$4),_xlfn._xlws.FILTER($C$9:GA156,$A$9:$A156&gt;GB$4))),(SUMIFS($B$9:$B76,$A$9:$A76,"&lt;"&amp;$A76,$A$9:$A76,"&gt;="&amp;GB$4,$A$9:$A76,"&lt;="&amp;GB$5)-SUM(_xlfn._xlws.FILTER(GB77:GB156,$A77:$A156&gt;GB$4),_xlfn._xlws.FILTER($C$9:GA156,$A$9:$A156&gt;GB$4))&gt;GB$6)),GB$6,MAX(0,SUMIFS($B$9:$B76,$A$9:$A76,"&lt;"&amp;$A76,$A$9:$A76,"&gt;="&amp;GB$4,$A$9:$A76,"&lt;="&amp;GB$5)-SUM(_xlfn._xlws.FILTER(GB77:GB156,$A77:$A156&gt;GB$4),_xlfn._xlws.FILTER($C$9:GA156,$A$9:$A156&gt;GB$4)))),"")</f>
        <v/>
      </c>
      <c r="GC76" s="32" t="str" cm="1">
        <f t="array" ref="GC76">IF(AND(($A76&lt;&gt;"")*($A76&gt;GC$4)*($A76&lt;=GC$5)),IF(AND((SUMIFS($B$9:$B76,$A$9:$A76,"&lt;"&amp;$A76,$A$9:$A76,"&gt;="&amp;GC$4,$A$9:$A76,"&lt;="&amp;GC$5)&gt;SUM(_xlfn._xlws.FILTER(GC77:GC156,$A77:$A156&gt;GC$4),_xlfn._xlws.FILTER($C$9:GB156,$A$9:$A156&gt;GC$4))),(SUMIFS($B$9:$B76,$A$9:$A76,"&lt;"&amp;$A76,$A$9:$A76,"&gt;="&amp;GC$4,$A$9:$A76,"&lt;="&amp;GC$5)-SUM(_xlfn._xlws.FILTER(GC77:GC156,$A77:$A156&gt;GC$4),_xlfn._xlws.FILTER($C$9:GB156,$A$9:$A156&gt;GC$4))&gt;GC$6)),GC$6,MAX(0,SUMIFS($B$9:$B76,$A$9:$A76,"&lt;"&amp;$A76,$A$9:$A76,"&gt;="&amp;GC$4,$A$9:$A76,"&lt;="&amp;GC$5)-SUM(_xlfn._xlws.FILTER(GC77:GC156,$A77:$A156&gt;GC$4),_xlfn._xlws.FILTER($C$9:GB156,$A$9:$A156&gt;GC$4)))),"")</f>
        <v/>
      </c>
      <c r="GD76" s="32" t="str" cm="1">
        <f t="array" ref="GD76">IF(AND(($A76&lt;&gt;"")*($A76&gt;GD$4)*($A76&lt;=GD$5)),IF(AND((SUMIFS($B$9:$B76,$A$9:$A76,"&lt;"&amp;$A76,$A$9:$A76,"&gt;="&amp;GD$4,$A$9:$A76,"&lt;="&amp;GD$5)&gt;SUM(_xlfn._xlws.FILTER(GD77:GD156,$A77:$A156&gt;GD$4),_xlfn._xlws.FILTER($C$9:GC156,$A$9:$A156&gt;GD$4))),(SUMIFS($B$9:$B76,$A$9:$A76,"&lt;"&amp;$A76,$A$9:$A76,"&gt;="&amp;GD$4,$A$9:$A76,"&lt;="&amp;GD$5)-SUM(_xlfn._xlws.FILTER(GD77:GD156,$A77:$A156&gt;GD$4),_xlfn._xlws.FILTER($C$9:GC156,$A$9:$A156&gt;GD$4))&gt;GD$6)),GD$6,MAX(0,SUMIFS($B$9:$B76,$A$9:$A76,"&lt;"&amp;$A76,$A$9:$A76,"&gt;="&amp;GD$4,$A$9:$A76,"&lt;="&amp;GD$5)-SUM(_xlfn._xlws.FILTER(GD77:GD156,$A77:$A156&gt;GD$4),_xlfn._xlws.FILTER($C$9:GC156,$A$9:$A156&gt;GD$4)))),"")</f>
        <v/>
      </c>
      <c r="GE76" s="32" t="str" cm="1">
        <f t="array" ref="GE76">IF(AND(($A76&lt;&gt;"")*($A76&gt;GE$4)*($A76&lt;=GE$5)),IF(AND((SUMIFS($B$9:$B76,$A$9:$A76,"&lt;"&amp;$A76,$A$9:$A76,"&gt;="&amp;GE$4,$A$9:$A76,"&lt;="&amp;GE$5)&gt;SUM(_xlfn._xlws.FILTER(GE77:GE156,$A77:$A156&gt;GE$4),_xlfn._xlws.FILTER($C$9:GD156,$A$9:$A156&gt;GE$4))),(SUMIFS($B$9:$B76,$A$9:$A76,"&lt;"&amp;$A76,$A$9:$A76,"&gt;="&amp;GE$4,$A$9:$A76,"&lt;="&amp;GE$5)-SUM(_xlfn._xlws.FILTER(GE77:GE156,$A77:$A156&gt;GE$4),_xlfn._xlws.FILTER($C$9:GD156,$A$9:$A156&gt;GE$4))&gt;GE$6)),GE$6,MAX(0,SUMIFS($B$9:$B76,$A$9:$A76,"&lt;"&amp;$A76,$A$9:$A76,"&gt;="&amp;GE$4,$A$9:$A76,"&lt;="&amp;GE$5)-SUM(_xlfn._xlws.FILTER(GE77:GE156,$A77:$A156&gt;GE$4),_xlfn._xlws.FILTER($C$9:GD156,$A$9:$A156&gt;GE$4)))),"")</f>
        <v/>
      </c>
      <c r="GF76" s="32" t="str" cm="1">
        <f t="array" ref="GF76">IF(AND(($A76&lt;&gt;"")*($A76&gt;GF$4)*($A76&lt;=GF$5)),IF(AND((SUMIFS($B$9:$B76,$A$9:$A76,"&lt;"&amp;$A76,$A$9:$A76,"&gt;="&amp;GF$4,$A$9:$A76,"&lt;="&amp;GF$5)&gt;SUM(_xlfn._xlws.FILTER(GF77:GF156,$A77:$A156&gt;GF$4),_xlfn._xlws.FILTER($C$9:GE156,$A$9:$A156&gt;GF$4))),(SUMIFS($B$9:$B76,$A$9:$A76,"&lt;"&amp;$A76,$A$9:$A76,"&gt;="&amp;GF$4,$A$9:$A76,"&lt;="&amp;GF$5)-SUM(_xlfn._xlws.FILTER(GF77:GF156,$A77:$A156&gt;GF$4),_xlfn._xlws.FILTER($C$9:GE156,$A$9:$A156&gt;GF$4))&gt;GF$6)),GF$6,MAX(0,SUMIFS($B$9:$B76,$A$9:$A76,"&lt;"&amp;$A76,$A$9:$A76,"&gt;="&amp;GF$4,$A$9:$A76,"&lt;="&amp;GF$5)-SUM(_xlfn._xlws.FILTER(GF77:GF156,$A77:$A156&gt;GF$4),_xlfn._xlws.FILTER($C$9:GE156,$A$9:$A156&gt;GF$4)))),"")</f>
        <v/>
      </c>
      <c r="GG76" s="32" t="str" cm="1">
        <f t="array" ref="GG76">IF(AND(($A76&lt;&gt;"")*($A76&gt;GG$4)*($A76&lt;=GG$5)),IF(AND((SUMIFS($B$9:$B76,$A$9:$A76,"&lt;"&amp;$A76,$A$9:$A76,"&gt;="&amp;GG$4,$A$9:$A76,"&lt;="&amp;GG$5)&gt;SUM(_xlfn._xlws.FILTER(GG77:GG156,$A77:$A156&gt;GG$4),_xlfn._xlws.FILTER($C$9:GF156,$A$9:$A156&gt;GG$4))),(SUMIFS($B$9:$B76,$A$9:$A76,"&lt;"&amp;$A76,$A$9:$A76,"&gt;="&amp;GG$4,$A$9:$A76,"&lt;="&amp;GG$5)-SUM(_xlfn._xlws.FILTER(GG77:GG156,$A77:$A156&gt;GG$4),_xlfn._xlws.FILTER($C$9:GF156,$A$9:$A156&gt;GG$4))&gt;GG$6)),GG$6,MAX(0,SUMIFS($B$9:$B76,$A$9:$A76,"&lt;"&amp;$A76,$A$9:$A76,"&gt;="&amp;GG$4,$A$9:$A76,"&lt;="&amp;GG$5)-SUM(_xlfn._xlws.FILTER(GG77:GG156,$A77:$A156&gt;GG$4),_xlfn._xlws.FILTER($C$9:GF156,$A$9:$A156&gt;GG$4)))),"")</f>
        <v/>
      </c>
      <c r="GH76" s="32" t="str" cm="1">
        <f t="array" ref="GH76">IF(AND(($A76&lt;&gt;"")*($A76&gt;GH$4)*($A76&lt;=GH$5)),IF(AND((SUMIFS($B$9:$B76,$A$9:$A76,"&lt;"&amp;$A76,$A$9:$A76,"&gt;="&amp;GH$4,$A$9:$A76,"&lt;="&amp;GH$5)&gt;SUM(_xlfn._xlws.FILTER(GH77:GH156,$A77:$A156&gt;GH$4),_xlfn._xlws.FILTER($C$9:GG156,$A$9:$A156&gt;GH$4))),(SUMIFS($B$9:$B76,$A$9:$A76,"&lt;"&amp;$A76,$A$9:$A76,"&gt;="&amp;GH$4,$A$9:$A76,"&lt;="&amp;GH$5)-SUM(_xlfn._xlws.FILTER(GH77:GH156,$A77:$A156&gt;GH$4),_xlfn._xlws.FILTER($C$9:GG156,$A$9:$A156&gt;GH$4))&gt;GH$6)),GH$6,MAX(0,SUMIFS($B$9:$B76,$A$9:$A76,"&lt;"&amp;$A76,$A$9:$A76,"&gt;="&amp;GH$4,$A$9:$A76,"&lt;="&amp;GH$5)-SUM(_xlfn._xlws.FILTER(GH77:GH156,$A77:$A156&gt;GH$4),_xlfn._xlws.FILTER($C$9:GG156,$A$9:$A156&gt;GH$4)))),"")</f>
        <v/>
      </c>
      <c r="GI76" s="32" t="str" cm="1">
        <f t="array" ref="GI76">IF(AND(($A76&lt;&gt;"")*($A76&gt;GI$4)*($A76&lt;=GI$5)),IF(AND((SUMIFS($B$9:$B76,$A$9:$A76,"&lt;"&amp;$A76,$A$9:$A76,"&gt;="&amp;GI$4,$A$9:$A76,"&lt;="&amp;GI$5)&gt;SUM(_xlfn._xlws.FILTER(GI77:GI156,$A77:$A156&gt;GI$4),_xlfn._xlws.FILTER($C$9:GH156,$A$9:$A156&gt;GI$4))),(SUMIFS($B$9:$B76,$A$9:$A76,"&lt;"&amp;$A76,$A$9:$A76,"&gt;="&amp;GI$4,$A$9:$A76,"&lt;="&amp;GI$5)-SUM(_xlfn._xlws.FILTER(GI77:GI156,$A77:$A156&gt;GI$4),_xlfn._xlws.FILTER($C$9:GH156,$A$9:$A156&gt;GI$4))&gt;GI$6)),GI$6,MAX(0,SUMIFS($B$9:$B76,$A$9:$A76,"&lt;"&amp;$A76,$A$9:$A76,"&gt;="&amp;GI$4,$A$9:$A76,"&lt;="&amp;GI$5)-SUM(_xlfn._xlws.FILTER(GI77:GI156,$A77:$A156&gt;GI$4),_xlfn._xlws.FILTER($C$9:GH156,$A$9:$A156&gt;GI$4)))),"")</f>
        <v/>
      </c>
      <c r="GJ76" s="32" t="str" cm="1">
        <f t="array" ref="GJ76">IF(AND(($A76&lt;&gt;"")*($A76&gt;GJ$4)*($A76&lt;=GJ$5)),IF(AND((SUMIFS($B$9:$B76,$A$9:$A76,"&lt;"&amp;$A76,$A$9:$A76,"&gt;="&amp;GJ$4,$A$9:$A76,"&lt;="&amp;GJ$5)&gt;SUM(_xlfn._xlws.FILTER(GJ77:GJ156,$A77:$A156&gt;GJ$4),_xlfn._xlws.FILTER($C$9:GI156,$A$9:$A156&gt;GJ$4))),(SUMIFS($B$9:$B76,$A$9:$A76,"&lt;"&amp;$A76,$A$9:$A76,"&gt;="&amp;GJ$4,$A$9:$A76,"&lt;="&amp;GJ$5)-SUM(_xlfn._xlws.FILTER(GJ77:GJ156,$A77:$A156&gt;GJ$4),_xlfn._xlws.FILTER($C$9:GI156,$A$9:$A156&gt;GJ$4))&gt;GJ$6)),GJ$6,MAX(0,SUMIFS($B$9:$B76,$A$9:$A76,"&lt;"&amp;$A76,$A$9:$A76,"&gt;="&amp;GJ$4,$A$9:$A76,"&lt;="&amp;GJ$5)-SUM(_xlfn._xlws.FILTER(GJ77:GJ156,$A77:$A156&gt;GJ$4),_xlfn._xlws.FILTER($C$9:GI156,$A$9:$A156&gt;GJ$4)))),"")</f>
        <v/>
      </c>
      <c r="GK76" s="32" t="str" cm="1">
        <f t="array" ref="GK76">IF(AND(($A76&lt;&gt;"")*($A76&gt;GK$4)*($A76&lt;=GK$5)),IF(AND((SUMIFS($B$9:$B76,$A$9:$A76,"&lt;"&amp;$A76,$A$9:$A76,"&gt;="&amp;GK$4,$A$9:$A76,"&lt;="&amp;GK$5)&gt;SUM(_xlfn._xlws.FILTER(GK77:GK156,$A77:$A156&gt;GK$4),_xlfn._xlws.FILTER($C$9:GJ156,$A$9:$A156&gt;GK$4))),(SUMIFS($B$9:$B76,$A$9:$A76,"&lt;"&amp;$A76,$A$9:$A76,"&gt;="&amp;GK$4,$A$9:$A76,"&lt;="&amp;GK$5)-SUM(_xlfn._xlws.FILTER(GK77:GK156,$A77:$A156&gt;GK$4),_xlfn._xlws.FILTER($C$9:GJ156,$A$9:$A156&gt;GK$4))&gt;GK$6)),GK$6,MAX(0,SUMIFS($B$9:$B76,$A$9:$A76,"&lt;"&amp;$A76,$A$9:$A76,"&gt;="&amp;GK$4,$A$9:$A76,"&lt;="&amp;GK$5)-SUM(_xlfn._xlws.FILTER(GK77:GK156,$A77:$A156&gt;GK$4),_xlfn._xlws.FILTER($C$9:GJ156,$A$9:$A156&gt;GK$4)))),"")</f>
        <v/>
      </c>
      <c r="GL76" s="32" t="str" cm="1">
        <f t="array" ref="GL76">IF(AND(($A76&lt;&gt;"")*($A76&gt;GL$4)*($A76&lt;=GL$5)),IF(AND((SUMIFS($B$9:$B76,$A$9:$A76,"&lt;"&amp;$A76,$A$9:$A76,"&gt;="&amp;GL$4,$A$9:$A76,"&lt;="&amp;GL$5)&gt;SUM(_xlfn._xlws.FILTER(GL77:GL156,$A77:$A156&gt;GL$4),_xlfn._xlws.FILTER($C$9:GK156,$A$9:$A156&gt;GL$4))),(SUMIFS($B$9:$B76,$A$9:$A76,"&lt;"&amp;$A76,$A$9:$A76,"&gt;="&amp;GL$4,$A$9:$A76,"&lt;="&amp;GL$5)-SUM(_xlfn._xlws.FILTER(GL77:GL156,$A77:$A156&gt;GL$4),_xlfn._xlws.FILTER($C$9:GK156,$A$9:$A156&gt;GL$4))&gt;GL$6)),GL$6,MAX(0,SUMIFS($B$9:$B76,$A$9:$A76,"&lt;"&amp;$A76,$A$9:$A76,"&gt;="&amp;GL$4,$A$9:$A76,"&lt;="&amp;GL$5)-SUM(_xlfn._xlws.FILTER(GL77:GL156,$A77:$A156&gt;GL$4),_xlfn._xlws.FILTER($C$9:GK156,$A$9:$A156&gt;GL$4)))),"")</f>
        <v/>
      </c>
      <c r="GM76" s="32" t="str" cm="1">
        <f t="array" ref="GM76">IF(AND(($A76&lt;&gt;"")*($A76&gt;GM$4)*($A76&lt;=GM$5)),IF(AND((SUMIFS($B$9:$B76,$A$9:$A76,"&lt;"&amp;$A76,$A$9:$A76,"&gt;="&amp;GM$4,$A$9:$A76,"&lt;="&amp;GM$5)&gt;SUM(_xlfn._xlws.FILTER(GM77:GM156,$A77:$A156&gt;GM$4),_xlfn._xlws.FILTER($C$9:GL156,$A$9:$A156&gt;GM$4))),(SUMIFS($B$9:$B76,$A$9:$A76,"&lt;"&amp;$A76,$A$9:$A76,"&gt;="&amp;GM$4,$A$9:$A76,"&lt;="&amp;GM$5)-SUM(_xlfn._xlws.FILTER(GM77:GM156,$A77:$A156&gt;GM$4),_xlfn._xlws.FILTER($C$9:GL156,$A$9:$A156&gt;GM$4))&gt;GM$6)),GM$6,MAX(0,SUMIFS($B$9:$B76,$A$9:$A76,"&lt;"&amp;$A76,$A$9:$A76,"&gt;="&amp;GM$4,$A$9:$A76,"&lt;="&amp;GM$5)-SUM(_xlfn._xlws.FILTER(GM77:GM156,$A77:$A156&gt;GM$4),_xlfn._xlws.FILTER($C$9:GL156,$A$9:$A156&gt;GM$4)))),"")</f>
        <v/>
      </c>
      <c r="GN76" s="32" t="str" cm="1">
        <f t="array" ref="GN76">IF(AND(($A76&lt;&gt;"")*($A76&gt;GN$4)*($A76&lt;=GN$5)),IF(AND((SUMIFS($B$9:$B76,$A$9:$A76,"&lt;"&amp;$A76,$A$9:$A76,"&gt;="&amp;GN$4,$A$9:$A76,"&lt;="&amp;GN$5)&gt;SUM(_xlfn._xlws.FILTER(GN77:GN156,$A77:$A156&gt;GN$4),_xlfn._xlws.FILTER($C$9:GM156,$A$9:$A156&gt;GN$4))),(SUMIFS($B$9:$B76,$A$9:$A76,"&lt;"&amp;$A76,$A$9:$A76,"&gt;="&amp;GN$4,$A$9:$A76,"&lt;="&amp;GN$5)-SUM(_xlfn._xlws.FILTER(GN77:GN156,$A77:$A156&gt;GN$4),_xlfn._xlws.FILTER($C$9:GM156,$A$9:$A156&gt;GN$4))&gt;GN$6)),GN$6,MAX(0,SUMIFS($B$9:$B76,$A$9:$A76,"&lt;"&amp;$A76,$A$9:$A76,"&gt;="&amp;GN$4,$A$9:$A76,"&lt;="&amp;GN$5)-SUM(_xlfn._xlws.FILTER(GN77:GN156,$A77:$A156&gt;GN$4),_xlfn._xlws.FILTER($C$9:GM156,$A$9:$A156&gt;GN$4)))),"")</f>
        <v/>
      </c>
      <c r="GO76" s="32" t="str" cm="1">
        <f t="array" ref="GO76">IF(AND(($A76&lt;&gt;"")*($A76&gt;GO$4)*($A76&lt;=GO$5)),IF(AND((SUMIFS($B$9:$B76,$A$9:$A76,"&lt;"&amp;$A76,$A$9:$A76,"&gt;="&amp;GO$4,$A$9:$A76,"&lt;="&amp;GO$5)&gt;SUM(_xlfn._xlws.FILTER(GO77:GO156,$A77:$A156&gt;GO$4),_xlfn._xlws.FILTER($C$9:GN156,$A$9:$A156&gt;GO$4))),(SUMIFS($B$9:$B76,$A$9:$A76,"&lt;"&amp;$A76,$A$9:$A76,"&gt;="&amp;GO$4,$A$9:$A76,"&lt;="&amp;GO$5)-SUM(_xlfn._xlws.FILTER(GO77:GO156,$A77:$A156&gt;GO$4),_xlfn._xlws.FILTER($C$9:GN156,$A$9:$A156&gt;GO$4))&gt;GO$6)),GO$6,MAX(0,SUMIFS($B$9:$B76,$A$9:$A76,"&lt;"&amp;$A76,$A$9:$A76,"&gt;="&amp;GO$4,$A$9:$A76,"&lt;="&amp;GO$5)-SUM(_xlfn._xlws.FILTER(GO77:GO156,$A77:$A156&gt;GO$4),_xlfn._xlws.FILTER($C$9:GN156,$A$9:$A156&gt;GO$4)))),"")</f>
        <v/>
      </c>
      <c r="GP76" s="32" t="str" cm="1">
        <f t="array" ref="GP76">IF(AND(($A76&lt;&gt;"")*($A76&gt;GP$4)*($A76&lt;=GP$5)),IF(AND((SUMIFS($B$9:$B76,$A$9:$A76,"&lt;"&amp;$A76,$A$9:$A76,"&gt;="&amp;GP$4,$A$9:$A76,"&lt;="&amp;GP$5)&gt;SUM(_xlfn._xlws.FILTER(GP77:GP156,$A77:$A156&gt;GP$4),_xlfn._xlws.FILTER($C$9:GO156,$A$9:$A156&gt;GP$4))),(SUMIFS($B$9:$B76,$A$9:$A76,"&lt;"&amp;$A76,$A$9:$A76,"&gt;="&amp;GP$4,$A$9:$A76,"&lt;="&amp;GP$5)-SUM(_xlfn._xlws.FILTER(GP77:GP156,$A77:$A156&gt;GP$4),_xlfn._xlws.FILTER($C$9:GO156,$A$9:$A156&gt;GP$4))&gt;GP$6)),GP$6,MAX(0,SUMIFS($B$9:$B76,$A$9:$A76,"&lt;"&amp;$A76,$A$9:$A76,"&gt;="&amp;GP$4,$A$9:$A76,"&lt;="&amp;GP$5)-SUM(_xlfn._xlws.FILTER(GP77:GP156,$A77:$A156&gt;GP$4),_xlfn._xlws.FILTER($C$9:GO156,$A$9:$A156&gt;GP$4)))),"")</f>
        <v/>
      </c>
      <c r="GQ76" s="32" t="str" cm="1">
        <f t="array" ref="GQ76">IF(AND(($A76&lt;&gt;"")*($A76&gt;GQ$4)*($A76&lt;=GQ$5)),IF(AND((SUMIFS($B$9:$B76,$A$9:$A76,"&lt;"&amp;$A76,$A$9:$A76,"&gt;="&amp;GQ$4,$A$9:$A76,"&lt;="&amp;GQ$5)&gt;SUM(_xlfn._xlws.FILTER(GQ77:GQ156,$A77:$A156&gt;GQ$4),_xlfn._xlws.FILTER($C$9:GP156,$A$9:$A156&gt;GQ$4))),(SUMIFS($B$9:$B76,$A$9:$A76,"&lt;"&amp;$A76,$A$9:$A76,"&gt;="&amp;GQ$4,$A$9:$A76,"&lt;="&amp;GQ$5)-SUM(_xlfn._xlws.FILTER(GQ77:GQ156,$A77:$A156&gt;GQ$4),_xlfn._xlws.FILTER($C$9:GP156,$A$9:$A156&gt;GQ$4))&gt;GQ$6)),GQ$6,MAX(0,SUMIFS($B$9:$B76,$A$9:$A76,"&lt;"&amp;$A76,$A$9:$A76,"&gt;="&amp;GQ$4,$A$9:$A76,"&lt;="&amp;GQ$5)-SUM(_xlfn._xlws.FILTER(GQ77:GQ156,$A77:$A156&gt;GQ$4),_xlfn._xlws.FILTER($C$9:GP156,$A$9:$A156&gt;GQ$4)))),"")</f>
        <v/>
      </c>
      <c r="GR76" s="32" t="str" cm="1">
        <f t="array" ref="GR76">IF(AND(($A76&lt;&gt;"")*($A76&gt;GR$4)*($A76&lt;=GR$5)),IF(AND((SUMIFS($B$9:$B76,$A$9:$A76,"&lt;"&amp;$A76,$A$9:$A76,"&gt;="&amp;GR$4,$A$9:$A76,"&lt;="&amp;GR$5)&gt;SUM(_xlfn._xlws.FILTER(GR77:GR156,$A77:$A156&gt;GR$4),_xlfn._xlws.FILTER($C$9:GQ156,$A$9:$A156&gt;GR$4))),(SUMIFS($B$9:$B76,$A$9:$A76,"&lt;"&amp;$A76,$A$9:$A76,"&gt;="&amp;GR$4,$A$9:$A76,"&lt;="&amp;GR$5)-SUM(_xlfn._xlws.FILTER(GR77:GR156,$A77:$A156&gt;GR$4),_xlfn._xlws.FILTER($C$9:GQ156,$A$9:$A156&gt;GR$4))&gt;GR$6)),GR$6,MAX(0,SUMIFS($B$9:$B76,$A$9:$A76,"&lt;"&amp;$A76,$A$9:$A76,"&gt;="&amp;GR$4,$A$9:$A76,"&lt;="&amp;GR$5)-SUM(_xlfn._xlws.FILTER(GR77:GR156,$A77:$A156&gt;GR$4),_xlfn._xlws.FILTER($C$9:GQ156,$A$9:$A156&gt;GR$4)))),"")</f>
        <v/>
      </c>
      <c r="GS76" s="32" t="str" cm="1">
        <f t="array" ref="GS76">IF(AND(($A76&lt;&gt;"")*($A76&gt;GS$4)*($A76&lt;=GS$5)),IF(AND((SUMIFS($B$9:$B76,$A$9:$A76,"&lt;"&amp;$A76,$A$9:$A76,"&gt;="&amp;GS$4,$A$9:$A76,"&lt;="&amp;GS$5)&gt;SUM(_xlfn._xlws.FILTER(GS77:GS156,$A77:$A156&gt;GS$4),_xlfn._xlws.FILTER($C$9:GR156,$A$9:$A156&gt;GS$4))),(SUMIFS($B$9:$B76,$A$9:$A76,"&lt;"&amp;$A76,$A$9:$A76,"&gt;="&amp;GS$4,$A$9:$A76,"&lt;="&amp;GS$5)-SUM(_xlfn._xlws.FILTER(GS77:GS156,$A77:$A156&gt;GS$4),_xlfn._xlws.FILTER($C$9:GR156,$A$9:$A156&gt;GS$4))&gt;GS$6)),GS$6,MAX(0,SUMIFS($B$9:$B76,$A$9:$A76,"&lt;"&amp;$A76,$A$9:$A76,"&gt;="&amp;GS$4,$A$9:$A76,"&lt;="&amp;GS$5)-SUM(_xlfn._xlws.FILTER(GS77:GS156,$A77:$A156&gt;GS$4),_xlfn._xlws.FILTER($C$9:GR156,$A$9:$A156&gt;GS$4)))),"")</f>
        <v/>
      </c>
      <c r="GT76" s="32" t="str" cm="1">
        <f t="array" ref="GT76">IF(AND(($A76&lt;&gt;"")*($A76&gt;GT$4)*($A76&lt;=GT$5)),IF(AND((SUMIFS($B$9:$B76,$A$9:$A76,"&lt;"&amp;$A76,$A$9:$A76,"&gt;="&amp;GT$4,$A$9:$A76,"&lt;="&amp;GT$5)&gt;SUM(_xlfn._xlws.FILTER(GT77:GT156,$A77:$A156&gt;GT$4),_xlfn._xlws.FILTER($C$9:GS156,$A$9:$A156&gt;GT$4))),(SUMIFS($B$9:$B76,$A$9:$A76,"&lt;"&amp;$A76,$A$9:$A76,"&gt;="&amp;GT$4,$A$9:$A76,"&lt;="&amp;GT$5)-SUM(_xlfn._xlws.FILTER(GT77:GT156,$A77:$A156&gt;GT$4),_xlfn._xlws.FILTER($C$9:GS156,$A$9:$A156&gt;GT$4))&gt;GT$6)),GT$6,MAX(0,SUMIFS($B$9:$B76,$A$9:$A76,"&lt;"&amp;$A76,$A$9:$A76,"&gt;="&amp;GT$4,$A$9:$A76,"&lt;="&amp;GT$5)-SUM(_xlfn._xlws.FILTER(GT77:GT156,$A77:$A156&gt;GT$4),_xlfn._xlws.FILTER($C$9:GS156,$A$9:$A156&gt;GT$4)))),"")</f>
        <v/>
      </c>
      <c r="GU76" s="32" t="str" cm="1">
        <f t="array" ref="GU76">IF(AND(($A76&lt;&gt;"")*($A76&gt;GU$4)*($A76&lt;=GU$5)),IF(AND((SUMIFS($B$9:$B76,$A$9:$A76,"&lt;"&amp;$A76,$A$9:$A76,"&gt;="&amp;GU$4,$A$9:$A76,"&lt;="&amp;GU$5)&gt;SUM(_xlfn._xlws.FILTER(GU77:GU156,$A77:$A156&gt;GU$4),_xlfn._xlws.FILTER($C$9:GT156,$A$9:$A156&gt;GU$4))),(SUMIFS($B$9:$B76,$A$9:$A76,"&lt;"&amp;$A76,$A$9:$A76,"&gt;="&amp;GU$4,$A$9:$A76,"&lt;="&amp;GU$5)-SUM(_xlfn._xlws.FILTER(GU77:GU156,$A77:$A156&gt;GU$4),_xlfn._xlws.FILTER($C$9:GT156,$A$9:$A156&gt;GU$4))&gt;GU$6)),GU$6,MAX(0,SUMIFS($B$9:$B76,$A$9:$A76,"&lt;"&amp;$A76,$A$9:$A76,"&gt;="&amp;GU$4,$A$9:$A76,"&lt;="&amp;GU$5)-SUM(_xlfn._xlws.FILTER(GU77:GU156,$A77:$A156&gt;GU$4),_xlfn._xlws.FILTER($C$9:GT156,$A$9:$A156&gt;GU$4)))),"")</f>
        <v/>
      </c>
      <c r="GV76" s="32" t="str" cm="1">
        <f t="array" ref="GV76">IF(AND(($A76&lt;&gt;"")*($A76&gt;GV$4)*($A76&lt;=GV$5)),IF(AND((SUMIFS($B$9:$B76,$A$9:$A76,"&lt;"&amp;$A76,$A$9:$A76,"&gt;="&amp;GV$4,$A$9:$A76,"&lt;="&amp;GV$5)&gt;SUM(_xlfn._xlws.FILTER(GV77:GV156,$A77:$A156&gt;GV$4),_xlfn._xlws.FILTER($C$9:GU156,$A$9:$A156&gt;GV$4))),(SUMIFS($B$9:$B76,$A$9:$A76,"&lt;"&amp;$A76,$A$9:$A76,"&gt;="&amp;GV$4,$A$9:$A76,"&lt;="&amp;GV$5)-SUM(_xlfn._xlws.FILTER(GV77:GV156,$A77:$A156&gt;GV$4),_xlfn._xlws.FILTER($C$9:GU156,$A$9:$A156&gt;GV$4))&gt;GV$6)),GV$6,MAX(0,SUMIFS($B$9:$B76,$A$9:$A76,"&lt;"&amp;$A76,$A$9:$A76,"&gt;="&amp;GV$4,$A$9:$A76,"&lt;="&amp;GV$5)-SUM(_xlfn._xlws.FILTER(GV77:GV156,$A77:$A156&gt;GV$4),_xlfn._xlws.FILTER($C$9:GU156,$A$9:$A156&gt;GV$4)))),"")</f>
        <v/>
      </c>
      <c r="GW76" s="32" t="str" cm="1">
        <f t="array" ref="GW76">IF(AND(($A76&lt;&gt;"")*($A76&gt;GW$4)*($A76&lt;=GW$5)),IF(AND((SUMIFS($B$9:$B76,$A$9:$A76,"&lt;"&amp;$A76,$A$9:$A76,"&gt;="&amp;GW$4,$A$9:$A76,"&lt;="&amp;GW$5)&gt;SUM(_xlfn._xlws.FILTER(GW77:GW156,$A77:$A156&gt;GW$4),_xlfn._xlws.FILTER($C$9:GV156,$A$9:$A156&gt;GW$4))),(SUMIFS($B$9:$B76,$A$9:$A76,"&lt;"&amp;$A76,$A$9:$A76,"&gt;="&amp;GW$4,$A$9:$A76,"&lt;="&amp;GW$5)-SUM(_xlfn._xlws.FILTER(GW77:GW156,$A77:$A156&gt;GW$4),_xlfn._xlws.FILTER($C$9:GV156,$A$9:$A156&gt;GW$4))&gt;GW$6)),GW$6,MAX(0,SUMIFS($B$9:$B76,$A$9:$A76,"&lt;"&amp;$A76,$A$9:$A76,"&gt;="&amp;GW$4,$A$9:$A76,"&lt;="&amp;GW$5)-SUM(_xlfn._xlws.FILTER(GW77:GW156,$A77:$A156&gt;GW$4),_xlfn._xlws.FILTER($C$9:GV156,$A$9:$A156&gt;GW$4)))),"")</f>
        <v/>
      </c>
      <c r="GX76" s="32" t="str" cm="1">
        <f t="array" ref="GX76">IF(AND(($A76&lt;&gt;"")*($A76&gt;GX$4)*($A76&lt;=GX$5)),IF(AND((SUMIFS($B$9:$B76,$A$9:$A76,"&lt;"&amp;$A76,$A$9:$A76,"&gt;="&amp;GX$4,$A$9:$A76,"&lt;="&amp;GX$5)&gt;SUM(_xlfn._xlws.FILTER(GX77:GX156,$A77:$A156&gt;GX$4),_xlfn._xlws.FILTER($C$9:GW156,$A$9:$A156&gt;GX$4))),(SUMIFS($B$9:$B76,$A$9:$A76,"&lt;"&amp;$A76,$A$9:$A76,"&gt;="&amp;GX$4,$A$9:$A76,"&lt;="&amp;GX$5)-SUM(_xlfn._xlws.FILTER(GX77:GX156,$A77:$A156&gt;GX$4),_xlfn._xlws.FILTER($C$9:GW156,$A$9:$A156&gt;GX$4))&gt;GX$6)),GX$6,MAX(0,SUMIFS($B$9:$B76,$A$9:$A76,"&lt;"&amp;$A76,$A$9:$A76,"&gt;="&amp;GX$4,$A$9:$A76,"&lt;="&amp;GX$5)-SUM(_xlfn._xlws.FILTER(GX77:GX156,$A77:$A156&gt;GX$4),_xlfn._xlws.FILTER($C$9:GW156,$A$9:$A156&gt;GX$4)))),"")</f>
        <v/>
      </c>
      <c r="GY76" s="32" t="str" cm="1">
        <f t="array" ref="GY76">IF(AND(($A76&lt;&gt;"")*($A76&gt;GY$4)*($A76&lt;=GY$5)),IF(AND((SUMIFS($B$9:$B76,$A$9:$A76,"&lt;"&amp;$A76,$A$9:$A76,"&gt;="&amp;GY$4,$A$9:$A76,"&lt;="&amp;GY$5)&gt;SUM(_xlfn._xlws.FILTER(GY77:GY156,$A77:$A156&gt;GY$4),_xlfn._xlws.FILTER($C$9:GX156,$A$9:$A156&gt;GY$4))),(SUMIFS($B$9:$B76,$A$9:$A76,"&lt;"&amp;$A76,$A$9:$A76,"&gt;="&amp;GY$4,$A$9:$A76,"&lt;="&amp;GY$5)-SUM(_xlfn._xlws.FILTER(GY77:GY156,$A77:$A156&gt;GY$4),_xlfn._xlws.FILTER($C$9:GX156,$A$9:$A156&gt;GY$4))&gt;GY$6)),GY$6,MAX(0,SUMIFS($B$9:$B76,$A$9:$A76,"&lt;"&amp;$A76,$A$9:$A76,"&gt;="&amp;GY$4,$A$9:$A76,"&lt;="&amp;GY$5)-SUM(_xlfn._xlws.FILTER(GY77:GY156,$A77:$A156&gt;GY$4),_xlfn._xlws.FILTER($C$9:GX156,$A$9:$A156&gt;GY$4)))),"")</f>
        <v/>
      </c>
      <c r="GZ76" s="32" t="str" cm="1">
        <f t="array" ref="GZ76">IF(AND(($A76&lt;&gt;"")*($A76&gt;GZ$4)*($A76&lt;=GZ$5)),IF(AND((SUMIFS($B$9:$B76,$A$9:$A76,"&lt;"&amp;$A76,$A$9:$A76,"&gt;="&amp;GZ$4,$A$9:$A76,"&lt;="&amp;GZ$5)&gt;SUM(_xlfn._xlws.FILTER(GZ77:GZ156,$A77:$A156&gt;GZ$4),_xlfn._xlws.FILTER($C$9:GY156,$A$9:$A156&gt;GZ$4))),(SUMIFS($B$9:$B76,$A$9:$A76,"&lt;"&amp;$A76,$A$9:$A76,"&gt;="&amp;GZ$4,$A$9:$A76,"&lt;="&amp;GZ$5)-SUM(_xlfn._xlws.FILTER(GZ77:GZ156,$A77:$A156&gt;GZ$4),_xlfn._xlws.FILTER($C$9:GY156,$A$9:$A156&gt;GZ$4))&gt;GZ$6)),GZ$6,MAX(0,SUMIFS($B$9:$B76,$A$9:$A76,"&lt;"&amp;$A76,$A$9:$A76,"&gt;="&amp;GZ$4,$A$9:$A76,"&lt;="&amp;GZ$5)-SUM(_xlfn._xlws.FILTER(GZ77:GZ156,$A77:$A156&gt;GZ$4),_xlfn._xlws.FILTER($C$9:GY156,$A$9:$A156&gt;GZ$4)))),"")</f>
        <v/>
      </c>
      <c r="HA76" s="32" t="str" cm="1">
        <f t="array" ref="HA76">IF(AND(($A76&lt;&gt;"")*($A76&gt;HA$4)*($A76&lt;=HA$5)),IF(AND((SUMIFS($B$9:$B76,$A$9:$A76,"&lt;"&amp;$A76,$A$9:$A76,"&gt;="&amp;HA$4,$A$9:$A76,"&lt;="&amp;HA$5)&gt;SUM(_xlfn._xlws.FILTER(HA77:HA156,$A77:$A156&gt;HA$4),_xlfn._xlws.FILTER($C$9:GZ156,$A$9:$A156&gt;HA$4))),(SUMIFS($B$9:$B76,$A$9:$A76,"&lt;"&amp;$A76,$A$9:$A76,"&gt;="&amp;HA$4,$A$9:$A76,"&lt;="&amp;HA$5)-SUM(_xlfn._xlws.FILTER(HA77:HA156,$A77:$A156&gt;HA$4),_xlfn._xlws.FILTER($C$9:GZ156,$A$9:$A156&gt;HA$4))&gt;HA$6)),HA$6,MAX(0,SUMIFS($B$9:$B76,$A$9:$A76,"&lt;"&amp;$A76,$A$9:$A76,"&gt;="&amp;HA$4,$A$9:$A76,"&lt;="&amp;HA$5)-SUM(_xlfn._xlws.FILTER(HA77:HA156,$A77:$A156&gt;HA$4),_xlfn._xlws.FILTER($C$9:GZ156,$A$9:$A156&gt;HA$4)))),"")</f>
        <v/>
      </c>
      <c r="HB76" s="32" t="str" cm="1">
        <f t="array" ref="HB76">IF(AND(($A76&lt;&gt;"")*($A76&gt;HB$4)*($A76&lt;=HB$5)),IF(AND((SUMIFS($B$9:$B76,$A$9:$A76,"&lt;"&amp;$A76,$A$9:$A76,"&gt;="&amp;HB$4,$A$9:$A76,"&lt;="&amp;HB$5)&gt;SUM(_xlfn._xlws.FILTER(HB77:HB156,$A77:$A156&gt;HB$4),_xlfn._xlws.FILTER($C$9:HA156,$A$9:$A156&gt;HB$4))),(SUMIFS($B$9:$B76,$A$9:$A76,"&lt;"&amp;$A76,$A$9:$A76,"&gt;="&amp;HB$4,$A$9:$A76,"&lt;="&amp;HB$5)-SUM(_xlfn._xlws.FILTER(HB77:HB156,$A77:$A156&gt;HB$4),_xlfn._xlws.FILTER($C$9:HA156,$A$9:$A156&gt;HB$4))&gt;HB$6)),HB$6,MAX(0,SUMIFS($B$9:$B76,$A$9:$A76,"&lt;"&amp;$A76,$A$9:$A76,"&gt;="&amp;HB$4,$A$9:$A76,"&lt;="&amp;HB$5)-SUM(_xlfn._xlws.FILTER(HB77:HB156,$A77:$A156&gt;HB$4),_xlfn._xlws.FILTER($C$9:HA156,$A$9:$A156&gt;HB$4)))),"")</f>
        <v/>
      </c>
      <c r="HC76" s="32" t="str" cm="1">
        <f t="array" ref="HC76">IF(AND(($A76&lt;&gt;"")*($A76&gt;HC$4)*($A76&lt;=HC$5)),IF(AND((SUMIFS($B$9:$B76,$A$9:$A76,"&lt;"&amp;$A76,$A$9:$A76,"&gt;="&amp;HC$4,$A$9:$A76,"&lt;="&amp;HC$5)&gt;SUM(_xlfn._xlws.FILTER(HC77:HC156,$A77:$A156&gt;HC$4),_xlfn._xlws.FILTER($C$9:HB156,$A$9:$A156&gt;HC$4))),(SUMIFS($B$9:$B76,$A$9:$A76,"&lt;"&amp;$A76,$A$9:$A76,"&gt;="&amp;HC$4,$A$9:$A76,"&lt;="&amp;HC$5)-SUM(_xlfn._xlws.FILTER(HC77:HC156,$A77:$A156&gt;HC$4),_xlfn._xlws.FILTER($C$9:HB156,$A$9:$A156&gt;HC$4))&gt;HC$6)),HC$6,MAX(0,SUMIFS($B$9:$B76,$A$9:$A76,"&lt;"&amp;$A76,$A$9:$A76,"&gt;="&amp;HC$4,$A$9:$A76,"&lt;="&amp;HC$5)-SUM(_xlfn._xlws.FILTER(HC77:HC156,$A77:$A156&gt;HC$4),_xlfn._xlws.FILTER($C$9:HB156,$A$9:$A156&gt;HC$4)))),"")</f>
        <v/>
      </c>
      <c r="HD76" s="32" t="str" cm="1">
        <f t="array" ref="HD76">IF(AND(($A76&lt;&gt;"")*($A76&gt;HD$4)*($A76&lt;=HD$5)),IF(AND((SUMIFS($B$9:$B76,$A$9:$A76,"&lt;"&amp;$A76,$A$9:$A76,"&gt;="&amp;HD$4,$A$9:$A76,"&lt;="&amp;HD$5)&gt;SUM(_xlfn._xlws.FILTER(HD77:HD156,$A77:$A156&gt;HD$4),_xlfn._xlws.FILTER($C$9:HC156,$A$9:$A156&gt;HD$4))),(SUMIFS($B$9:$B76,$A$9:$A76,"&lt;"&amp;$A76,$A$9:$A76,"&gt;="&amp;HD$4,$A$9:$A76,"&lt;="&amp;HD$5)-SUM(_xlfn._xlws.FILTER(HD77:HD156,$A77:$A156&gt;HD$4),_xlfn._xlws.FILTER($C$9:HC156,$A$9:$A156&gt;HD$4))&gt;HD$6)),HD$6,MAX(0,SUMIFS($B$9:$B76,$A$9:$A76,"&lt;"&amp;$A76,$A$9:$A76,"&gt;="&amp;HD$4,$A$9:$A76,"&lt;="&amp;HD$5)-SUM(_xlfn._xlws.FILTER(HD77:HD156,$A77:$A156&gt;HD$4),_xlfn._xlws.FILTER($C$9:HC156,$A$9:$A156&gt;HD$4)))),"")</f>
        <v/>
      </c>
      <c r="HE76" s="32" t="str" cm="1">
        <f t="array" ref="HE76">IF(AND(($A76&lt;&gt;"")*($A76&gt;HE$4)*($A76&lt;=HE$5)),IF(AND((SUMIFS($B$9:$B76,$A$9:$A76,"&lt;"&amp;$A76,$A$9:$A76,"&gt;="&amp;HE$4,$A$9:$A76,"&lt;="&amp;HE$5)&gt;SUM(_xlfn._xlws.FILTER(HE77:HE156,$A77:$A156&gt;HE$4),_xlfn._xlws.FILTER($C$9:HD156,$A$9:$A156&gt;HE$4))),(SUMIFS($B$9:$B76,$A$9:$A76,"&lt;"&amp;$A76,$A$9:$A76,"&gt;="&amp;HE$4,$A$9:$A76,"&lt;="&amp;HE$5)-SUM(_xlfn._xlws.FILTER(HE77:HE156,$A77:$A156&gt;HE$4),_xlfn._xlws.FILTER($C$9:HD156,$A$9:$A156&gt;HE$4))&gt;HE$6)),HE$6,MAX(0,SUMIFS($B$9:$B76,$A$9:$A76,"&lt;"&amp;$A76,$A$9:$A76,"&gt;="&amp;HE$4,$A$9:$A76,"&lt;="&amp;HE$5)-SUM(_xlfn._xlws.FILTER(HE77:HE156,$A77:$A156&gt;HE$4),_xlfn._xlws.FILTER($C$9:HD156,$A$9:$A156&gt;HE$4)))),"")</f>
        <v/>
      </c>
      <c r="HF76" s="32" t="str" cm="1">
        <f t="array" ref="HF76">IF(AND(($A76&lt;&gt;"")*($A76&gt;HF$4)*($A76&lt;=HF$5)),IF(AND((SUMIFS($B$9:$B76,$A$9:$A76,"&lt;"&amp;$A76,$A$9:$A76,"&gt;="&amp;HF$4,$A$9:$A76,"&lt;="&amp;HF$5)&gt;SUM(_xlfn._xlws.FILTER(HF77:HF156,$A77:$A156&gt;HF$4),_xlfn._xlws.FILTER($C$9:HE156,$A$9:$A156&gt;HF$4))),(SUMIFS($B$9:$B76,$A$9:$A76,"&lt;"&amp;$A76,$A$9:$A76,"&gt;="&amp;HF$4,$A$9:$A76,"&lt;="&amp;HF$5)-SUM(_xlfn._xlws.FILTER(HF77:HF156,$A77:$A156&gt;HF$4),_xlfn._xlws.FILTER($C$9:HE156,$A$9:$A156&gt;HF$4))&gt;HF$6)),HF$6,MAX(0,SUMIFS($B$9:$B76,$A$9:$A76,"&lt;"&amp;$A76,$A$9:$A76,"&gt;="&amp;HF$4,$A$9:$A76,"&lt;="&amp;HF$5)-SUM(_xlfn._xlws.FILTER(HF77:HF156,$A77:$A156&gt;HF$4),_xlfn._xlws.FILTER($C$9:HE156,$A$9:$A156&gt;HF$4)))),"")</f>
        <v/>
      </c>
      <c r="HG76" s="32" t="str" cm="1">
        <f t="array" ref="HG76">IF(AND(($A76&lt;&gt;"")*($A76&gt;HG$4)*($A76&lt;=HG$5)),IF(AND((SUMIFS($B$9:$B76,$A$9:$A76,"&lt;"&amp;$A76,$A$9:$A76,"&gt;="&amp;HG$4,$A$9:$A76,"&lt;="&amp;HG$5)&gt;SUM(_xlfn._xlws.FILTER(HG77:HG156,$A77:$A156&gt;HG$4),_xlfn._xlws.FILTER($C$9:HF156,$A$9:$A156&gt;HG$4))),(SUMIFS($B$9:$B76,$A$9:$A76,"&lt;"&amp;$A76,$A$9:$A76,"&gt;="&amp;HG$4,$A$9:$A76,"&lt;="&amp;HG$5)-SUM(_xlfn._xlws.FILTER(HG77:HG156,$A77:$A156&gt;HG$4),_xlfn._xlws.FILTER($C$9:HF156,$A$9:$A156&gt;HG$4))&gt;HG$6)),HG$6,MAX(0,SUMIFS($B$9:$B76,$A$9:$A76,"&lt;"&amp;$A76,$A$9:$A76,"&gt;="&amp;HG$4,$A$9:$A76,"&lt;="&amp;HG$5)-SUM(_xlfn._xlws.FILTER(HG77:HG156,$A77:$A156&gt;HG$4),_xlfn._xlws.FILTER($C$9:HF156,$A$9:$A156&gt;HG$4)))),"")</f>
        <v/>
      </c>
      <c r="HH76" s="32" t="str" cm="1">
        <f t="array" ref="HH76">IF(AND(($A76&lt;&gt;"")*($A76&gt;HH$4)*($A76&lt;=HH$5)),IF(AND((SUMIFS($B$9:$B76,$A$9:$A76,"&lt;"&amp;$A76,$A$9:$A76,"&gt;="&amp;HH$4,$A$9:$A76,"&lt;="&amp;HH$5)&gt;SUM(_xlfn._xlws.FILTER(HH77:HH156,$A77:$A156&gt;HH$4),_xlfn._xlws.FILTER($C$9:HG156,$A$9:$A156&gt;HH$4))),(SUMIFS($B$9:$B76,$A$9:$A76,"&lt;"&amp;$A76,$A$9:$A76,"&gt;="&amp;HH$4,$A$9:$A76,"&lt;="&amp;HH$5)-SUM(_xlfn._xlws.FILTER(HH77:HH156,$A77:$A156&gt;HH$4),_xlfn._xlws.FILTER($C$9:HG156,$A$9:$A156&gt;HH$4))&gt;HH$6)),HH$6,MAX(0,SUMIFS($B$9:$B76,$A$9:$A76,"&lt;"&amp;$A76,$A$9:$A76,"&gt;="&amp;HH$4,$A$9:$A76,"&lt;="&amp;HH$5)-SUM(_xlfn._xlws.FILTER(HH77:HH156,$A77:$A156&gt;HH$4),_xlfn._xlws.FILTER($C$9:HG156,$A$9:$A156&gt;HH$4)))),"")</f>
        <v/>
      </c>
      <c r="HI76" s="32" t="str" cm="1">
        <f t="array" ref="HI76">IF(AND(($A76&lt;&gt;"")*($A76&gt;HI$4)*($A76&lt;=HI$5)),IF(AND((SUMIFS($B$9:$B76,$A$9:$A76,"&lt;"&amp;$A76,$A$9:$A76,"&gt;="&amp;HI$4,$A$9:$A76,"&lt;="&amp;HI$5)&gt;SUM(_xlfn._xlws.FILTER(HI77:HI156,$A77:$A156&gt;HI$4),_xlfn._xlws.FILTER($C$9:HH156,$A$9:$A156&gt;HI$4))),(SUMIFS($B$9:$B76,$A$9:$A76,"&lt;"&amp;$A76,$A$9:$A76,"&gt;="&amp;HI$4,$A$9:$A76,"&lt;="&amp;HI$5)-SUM(_xlfn._xlws.FILTER(HI77:HI156,$A77:$A156&gt;HI$4),_xlfn._xlws.FILTER($C$9:HH156,$A$9:$A156&gt;HI$4))&gt;HI$6)),HI$6,MAX(0,SUMIFS($B$9:$B76,$A$9:$A76,"&lt;"&amp;$A76,$A$9:$A76,"&gt;="&amp;HI$4,$A$9:$A76,"&lt;="&amp;HI$5)-SUM(_xlfn._xlws.FILTER(HI77:HI156,$A77:$A156&gt;HI$4),_xlfn._xlws.FILTER($C$9:HH156,$A$9:$A156&gt;HI$4)))),"")</f>
        <v/>
      </c>
      <c r="HJ76" s="32" t="str" cm="1">
        <f t="array" ref="HJ76">IF(AND(($A76&lt;&gt;"")*($A76&gt;HJ$4)*($A76&lt;=HJ$5)),IF(AND((SUMIFS($B$9:$B76,$A$9:$A76,"&lt;"&amp;$A76,$A$9:$A76,"&gt;="&amp;HJ$4,$A$9:$A76,"&lt;="&amp;HJ$5)&gt;SUM(_xlfn._xlws.FILTER(HJ77:HJ156,$A77:$A156&gt;HJ$4),_xlfn._xlws.FILTER($C$9:HI156,$A$9:$A156&gt;HJ$4))),(SUMIFS($B$9:$B76,$A$9:$A76,"&lt;"&amp;$A76,$A$9:$A76,"&gt;="&amp;HJ$4,$A$9:$A76,"&lt;="&amp;HJ$5)-SUM(_xlfn._xlws.FILTER(HJ77:HJ156,$A77:$A156&gt;HJ$4),_xlfn._xlws.FILTER($C$9:HI156,$A$9:$A156&gt;HJ$4))&gt;HJ$6)),HJ$6,MAX(0,SUMIFS($B$9:$B76,$A$9:$A76,"&lt;"&amp;$A76,$A$9:$A76,"&gt;="&amp;HJ$4,$A$9:$A76,"&lt;="&amp;HJ$5)-SUM(_xlfn._xlws.FILTER(HJ77:HJ156,$A77:$A156&gt;HJ$4),_xlfn._xlws.FILTER($C$9:HI156,$A$9:$A156&gt;HJ$4)))),"")</f>
        <v/>
      </c>
      <c r="HK76" s="32" t="str" cm="1">
        <f t="array" ref="HK76">IF(AND(($A76&lt;&gt;"")*($A76&gt;HK$4)*($A76&lt;=HK$5)),IF(AND((SUMIFS($B$9:$B76,$A$9:$A76,"&lt;"&amp;$A76,$A$9:$A76,"&gt;="&amp;HK$4,$A$9:$A76,"&lt;="&amp;HK$5)&gt;SUM(_xlfn._xlws.FILTER(HK77:HK156,$A77:$A156&gt;HK$4),_xlfn._xlws.FILTER($C$9:HJ156,$A$9:$A156&gt;HK$4))),(SUMIFS($B$9:$B76,$A$9:$A76,"&lt;"&amp;$A76,$A$9:$A76,"&gt;="&amp;HK$4,$A$9:$A76,"&lt;="&amp;HK$5)-SUM(_xlfn._xlws.FILTER(HK77:HK156,$A77:$A156&gt;HK$4),_xlfn._xlws.FILTER($C$9:HJ156,$A$9:$A156&gt;HK$4))&gt;HK$6)),HK$6,MAX(0,SUMIFS($B$9:$B76,$A$9:$A76,"&lt;"&amp;$A76,$A$9:$A76,"&gt;="&amp;HK$4,$A$9:$A76,"&lt;="&amp;HK$5)-SUM(_xlfn._xlws.FILTER(HK77:HK156,$A77:$A156&gt;HK$4),_xlfn._xlws.FILTER($C$9:HJ156,$A$9:$A156&gt;HK$4)))),"")</f>
        <v/>
      </c>
      <c r="HL76" s="32" t="str" cm="1">
        <f t="array" ref="HL76">IF(AND(($A76&lt;&gt;"")*($A76&gt;HL$4)*($A76&lt;=HL$5)),IF(AND((SUMIFS($B$9:$B76,$A$9:$A76,"&lt;"&amp;$A76,$A$9:$A76,"&gt;="&amp;HL$4,$A$9:$A76,"&lt;="&amp;HL$5)&gt;SUM(_xlfn._xlws.FILTER(HL77:HL156,$A77:$A156&gt;HL$4),_xlfn._xlws.FILTER($C$9:HK156,$A$9:$A156&gt;HL$4))),(SUMIFS($B$9:$B76,$A$9:$A76,"&lt;"&amp;$A76,$A$9:$A76,"&gt;="&amp;HL$4,$A$9:$A76,"&lt;="&amp;HL$5)-SUM(_xlfn._xlws.FILTER(HL77:HL156,$A77:$A156&gt;HL$4),_xlfn._xlws.FILTER($C$9:HK156,$A$9:$A156&gt;HL$4))&gt;HL$6)),HL$6,MAX(0,SUMIFS($B$9:$B76,$A$9:$A76,"&lt;"&amp;$A76,$A$9:$A76,"&gt;="&amp;HL$4,$A$9:$A76,"&lt;="&amp;HL$5)-SUM(_xlfn._xlws.FILTER(HL77:HL156,$A77:$A156&gt;HL$4),_xlfn._xlws.FILTER($C$9:HK156,$A$9:$A156&gt;HL$4)))),"")</f>
        <v/>
      </c>
      <c r="HM76" s="32" t="str" cm="1">
        <f t="array" ref="HM76">IF(AND(($A76&lt;&gt;"")*($A76&gt;HM$4)*($A76&lt;=HM$5)),IF(AND((SUMIFS($B$9:$B76,$A$9:$A76,"&lt;"&amp;$A76,$A$9:$A76,"&gt;="&amp;HM$4,$A$9:$A76,"&lt;="&amp;HM$5)&gt;SUM(_xlfn._xlws.FILTER(HM77:HM156,$A77:$A156&gt;HM$4),_xlfn._xlws.FILTER($C$9:HL156,$A$9:$A156&gt;HM$4))),(SUMIFS($B$9:$B76,$A$9:$A76,"&lt;"&amp;$A76,$A$9:$A76,"&gt;="&amp;HM$4,$A$9:$A76,"&lt;="&amp;HM$5)-SUM(_xlfn._xlws.FILTER(HM77:HM156,$A77:$A156&gt;HM$4),_xlfn._xlws.FILTER($C$9:HL156,$A$9:$A156&gt;HM$4))&gt;HM$6)),HM$6,MAX(0,SUMIFS($B$9:$B76,$A$9:$A76,"&lt;"&amp;$A76,$A$9:$A76,"&gt;="&amp;HM$4,$A$9:$A76,"&lt;="&amp;HM$5)-SUM(_xlfn._xlws.FILTER(HM77:HM156,$A77:$A156&gt;HM$4),_xlfn._xlws.FILTER($C$9:HL156,$A$9:$A156&gt;HM$4)))),"")</f>
        <v/>
      </c>
      <c r="HN76" s="32" t="str" cm="1">
        <f t="array" ref="HN76">IF(AND(($A76&lt;&gt;"")*($A76&gt;HN$4)*($A76&lt;=HN$5)),IF(AND((SUMIFS($B$9:$B76,$A$9:$A76,"&lt;"&amp;$A76,$A$9:$A76,"&gt;="&amp;HN$4,$A$9:$A76,"&lt;="&amp;HN$5)&gt;SUM(_xlfn._xlws.FILTER(HN77:HN156,$A77:$A156&gt;HN$4),_xlfn._xlws.FILTER($C$9:HM156,$A$9:$A156&gt;HN$4))),(SUMIFS($B$9:$B76,$A$9:$A76,"&lt;"&amp;$A76,$A$9:$A76,"&gt;="&amp;HN$4,$A$9:$A76,"&lt;="&amp;HN$5)-SUM(_xlfn._xlws.FILTER(HN77:HN156,$A77:$A156&gt;HN$4),_xlfn._xlws.FILTER($C$9:HM156,$A$9:$A156&gt;HN$4))&gt;HN$6)),HN$6,MAX(0,SUMIFS($B$9:$B76,$A$9:$A76,"&lt;"&amp;$A76,$A$9:$A76,"&gt;="&amp;HN$4,$A$9:$A76,"&lt;="&amp;HN$5)-SUM(_xlfn._xlws.FILTER(HN77:HN156,$A77:$A156&gt;HN$4),_xlfn._xlws.FILTER($C$9:HM156,$A$9:$A156&gt;HN$4)))),"")</f>
        <v/>
      </c>
      <c r="HO76" s="32" t="str" cm="1">
        <f t="array" ref="HO76">IF(AND(($A76&lt;&gt;"")*($A76&gt;HO$4)*($A76&lt;=HO$5)),IF(AND((SUMIFS($B$9:$B76,$A$9:$A76,"&lt;"&amp;$A76,$A$9:$A76,"&gt;="&amp;HO$4,$A$9:$A76,"&lt;="&amp;HO$5)&gt;SUM(_xlfn._xlws.FILTER(HO77:HO156,$A77:$A156&gt;HO$4),_xlfn._xlws.FILTER($C$9:HN156,$A$9:$A156&gt;HO$4))),(SUMIFS($B$9:$B76,$A$9:$A76,"&lt;"&amp;$A76,$A$9:$A76,"&gt;="&amp;HO$4,$A$9:$A76,"&lt;="&amp;HO$5)-SUM(_xlfn._xlws.FILTER(HO77:HO156,$A77:$A156&gt;HO$4),_xlfn._xlws.FILTER($C$9:HN156,$A$9:$A156&gt;HO$4))&gt;HO$6)),HO$6,MAX(0,SUMIFS($B$9:$B76,$A$9:$A76,"&lt;"&amp;$A76,$A$9:$A76,"&gt;="&amp;HO$4,$A$9:$A76,"&lt;="&amp;HO$5)-SUM(_xlfn._xlws.FILTER(HO77:HO156,$A77:$A156&gt;HO$4),_xlfn._xlws.FILTER($C$9:HN156,$A$9:$A156&gt;HO$4)))),"")</f>
        <v/>
      </c>
      <c r="HP76" s="32" t="str" cm="1">
        <f t="array" ref="HP76">IF(AND(($A76&lt;&gt;"")*($A76&gt;HP$4)*($A76&lt;=HP$5)),IF(AND((SUMIFS($B$9:$B76,$A$9:$A76,"&lt;"&amp;$A76,$A$9:$A76,"&gt;="&amp;HP$4,$A$9:$A76,"&lt;="&amp;HP$5)&gt;SUM(_xlfn._xlws.FILTER(HP77:HP156,$A77:$A156&gt;HP$4),_xlfn._xlws.FILTER($C$9:HO156,$A$9:$A156&gt;HP$4))),(SUMIFS($B$9:$B76,$A$9:$A76,"&lt;"&amp;$A76,$A$9:$A76,"&gt;="&amp;HP$4,$A$9:$A76,"&lt;="&amp;HP$5)-SUM(_xlfn._xlws.FILTER(HP77:HP156,$A77:$A156&gt;HP$4),_xlfn._xlws.FILTER($C$9:HO156,$A$9:$A156&gt;HP$4))&gt;HP$6)),HP$6,MAX(0,SUMIFS($B$9:$B76,$A$9:$A76,"&lt;"&amp;$A76,$A$9:$A76,"&gt;="&amp;HP$4,$A$9:$A76,"&lt;="&amp;HP$5)-SUM(_xlfn._xlws.FILTER(HP77:HP156,$A77:$A156&gt;HP$4),_xlfn._xlws.FILTER($C$9:HO156,$A$9:$A156&gt;HP$4)))),"")</f>
        <v/>
      </c>
      <c r="HQ76" s="32" t="str" cm="1">
        <f t="array" ref="HQ76">IF(AND(($A76&lt;&gt;"")*($A76&gt;HQ$4)*($A76&lt;=HQ$5)),IF(AND((SUMIFS($B$9:$B76,$A$9:$A76,"&lt;"&amp;$A76,$A$9:$A76,"&gt;="&amp;HQ$4,$A$9:$A76,"&lt;="&amp;HQ$5)&gt;SUM(_xlfn._xlws.FILTER(HQ77:HQ156,$A77:$A156&gt;HQ$4),_xlfn._xlws.FILTER($C$9:HP156,$A$9:$A156&gt;HQ$4))),(SUMIFS($B$9:$B76,$A$9:$A76,"&lt;"&amp;$A76,$A$9:$A76,"&gt;="&amp;HQ$4,$A$9:$A76,"&lt;="&amp;HQ$5)-SUM(_xlfn._xlws.FILTER(HQ77:HQ156,$A77:$A156&gt;HQ$4),_xlfn._xlws.FILTER($C$9:HP156,$A$9:$A156&gt;HQ$4))&gt;HQ$6)),HQ$6,MAX(0,SUMIFS($B$9:$B76,$A$9:$A76,"&lt;"&amp;$A76,$A$9:$A76,"&gt;="&amp;HQ$4,$A$9:$A76,"&lt;="&amp;HQ$5)-SUM(_xlfn._xlws.FILTER(HQ77:HQ156,$A77:$A156&gt;HQ$4),_xlfn._xlws.FILTER($C$9:HP156,$A$9:$A156&gt;HQ$4)))),"")</f>
        <v/>
      </c>
      <c r="HR76" s="32" t="str" cm="1">
        <f t="array" ref="HR76">IF(AND(($A76&lt;&gt;"")*($A76&gt;HR$4)*($A76&lt;=HR$5)),IF(AND((SUMIFS($B$9:$B76,$A$9:$A76,"&lt;"&amp;$A76,$A$9:$A76,"&gt;="&amp;HR$4,$A$9:$A76,"&lt;="&amp;HR$5)&gt;SUM(_xlfn._xlws.FILTER(HR77:HR156,$A77:$A156&gt;HR$4),_xlfn._xlws.FILTER($C$9:HQ156,$A$9:$A156&gt;HR$4))),(SUMIFS($B$9:$B76,$A$9:$A76,"&lt;"&amp;$A76,$A$9:$A76,"&gt;="&amp;HR$4,$A$9:$A76,"&lt;="&amp;HR$5)-SUM(_xlfn._xlws.FILTER(HR77:HR156,$A77:$A156&gt;HR$4),_xlfn._xlws.FILTER($C$9:HQ156,$A$9:$A156&gt;HR$4))&gt;HR$6)),HR$6,MAX(0,SUMIFS($B$9:$B76,$A$9:$A76,"&lt;"&amp;$A76,$A$9:$A76,"&gt;="&amp;HR$4,$A$9:$A76,"&lt;="&amp;HR$5)-SUM(_xlfn._xlws.FILTER(HR77:HR156,$A77:$A156&gt;HR$4),_xlfn._xlws.FILTER($C$9:HQ156,$A$9:$A156&gt;HR$4)))),"")</f>
        <v/>
      </c>
      <c r="HS76" s="32" t="str" cm="1">
        <f t="array" ref="HS76">IF(AND(($A76&lt;&gt;"")*($A76&gt;HS$4)*($A76&lt;=HS$5)),IF(AND((SUMIFS($B$9:$B76,$A$9:$A76,"&lt;"&amp;$A76,$A$9:$A76,"&gt;="&amp;HS$4,$A$9:$A76,"&lt;="&amp;HS$5)&gt;SUM(_xlfn._xlws.FILTER(HS77:HS156,$A77:$A156&gt;HS$4),_xlfn._xlws.FILTER($C$9:HR156,$A$9:$A156&gt;HS$4))),(SUMIFS($B$9:$B76,$A$9:$A76,"&lt;"&amp;$A76,$A$9:$A76,"&gt;="&amp;HS$4,$A$9:$A76,"&lt;="&amp;HS$5)-SUM(_xlfn._xlws.FILTER(HS77:HS156,$A77:$A156&gt;HS$4),_xlfn._xlws.FILTER($C$9:HR156,$A$9:$A156&gt;HS$4))&gt;HS$6)),HS$6,MAX(0,SUMIFS($B$9:$B76,$A$9:$A76,"&lt;"&amp;$A76,$A$9:$A76,"&gt;="&amp;HS$4,$A$9:$A76,"&lt;="&amp;HS$5)-SUM(_xlfn._xlws.FILTER(HS77:HS156,$A77:$A156&gt;HS$4),_xlfn._xlws.FILTER($C$9:HR156,$A$9:$A156&gt;HS$4)))),"")</f>
        <v/>
      </c>
    </row>
    <row r="77" spans="1:227" x14ac:dyDescent="0.2">
      <c r="A77" s="63" t="str">
        <v/>
      </c>
      <c r="B77" s="32">
        <f>VLOOKUP(A77,Table5[],7,FALSE)</f>
        <v>0</v>
      </c>
      <c r="C77" s="32"/>
      <c r="D77" s="32" t="str" cm="1">
        <f t="array" ref="D77">IF(AND(($A77&lt;&gt;"")*($A77&gt;D$4)*($A77&lt;=D$5)),IF(AND((SUMIFS($B$9:$B77,$A$9:$A77,"&lt;"&amp;$A77,$A$9:$A77,"&gt;="&amp;D$4,$A$9:$A77,"&lt;="&amp;D$5)&gt;SUM(_xlfn._xlws.FILTER(D78:D157,$A78:$A157&gt;D$4),_xlfn._xlws.FILTER($C$9:C157,$A$9:$A157&gt;D$4))),(SUMIFS($B$9:$B77,$A$9:$A77,"&lt;"&amp;$A77,$A$9:$A77,"&gt;="&amp;D$4,$A$9:$A77,"&lt;="&amp;D$5)-SUM(_xlfn._xlws.FILTER(D78:D157,$A78:$A157&gt;D$4),_xlfn._xlws.FILTER($C$9:C157,$A$9:$A157&gt;D$4))&gt;D$6)),D$6,MAX(0,SUMIFS($B$9:$B77,$A$9:$A77,"&lt;"&amp;$A77,$A$9:$A77,"&gt;="&amp;D$4,$A$9:$A77,"&lt;="&amp;D$5)-SUM(_xlfn._xlws.FILTER(D78:D157,$A78:$A157&gt;D$4),_xlfn._xlws.FILTER($C$9:C157,$A$9:$A157&gt;D$4)))),"")</f>
        <v/>
      </c>
      <c r="E77" s="32" t="str" cm="1">
        <f t="array" ref="E77">IF(AND(($A77&lt;&gt;"")*($A77&gt;E$4)*($A77&lt;=E$5)),IF(AND((SUMIFS($B$9:$B77,$A$9:$A77,"&lt;"&amp;$A77,$A$9:$A77,"&gt;="&amp;E$4,$A$9:$A77,"&lt;="&amp;E$5)&gt;SUM(_xlfn._xlws.FILTER(E78:E157,$A78:$A157&gt;E$4),_xlfn._xlws.FILTER($C$9:D157,$A$9:$A157&gt;E$4))),(SUMIFS($B$9:$B77,$A$9:$A77,"&lt;"&amp;$A77,$A$9:$A77,"&gt;="&amp;E$4,$A$9:$A77,"&lt;="&amp;E$5)-SUM(_xlfn._xlws.FILTER(E78:E157,$A78:$A157&gt;E$4),_xlfn._xlws.FILTER($C$9:D157,$A$9:$A157&gt;E$4))&gt;E$6)),E$6,MAX(0,SUMIFS($B$9:$B77,$A$9:$A77,"&lt;"&amp;$A77,$A$9:$A77,"&gt;="&amp;E$4,$A$9:$A77,"&lt;="&amp;E$5)-SUM(_xlfn._xlws.FILTER(E78:E157,$A78:$A157&gt;E$4),_xlfn._xlws.FILTER($C$9:D157,$A$9:$A157&gt;E$4)))),"")</f>
        <v/>
      </c>
      <c r="F77" s="32" t="str" cm="1">
        <f t="array" ref="F77">IF(AND(($A77&lt;&gt;"")*($A77&gt;F$4)*($A77&lt;=F$5)),IF(AND((SUMIFS($B$9:$B77,$A$9:$A77,"&lt;"&amp;$A77,$A$9:$A77,"&gt;="&amp;F$4,$A$9:$A77,"&lt;="&amp;F$5)&gt;SUM(_xlfn._xlws.FILTER(F78:F157,$A78:$A157&gt;F$4),_xlfn._xlws.FILTER($C$9:E157,$A$9:$A157&gt;F$4))),(SUMIFS($B$9:$B77,$A$9:$A77,"&lt;"&amp;$A77,$A$9:$A77,"&gt;="&amp;F$4,$A$9:$A77,"&lt;="&amp;F$5)-SUM(_xlfn._xlws.FILTER(F78:F157,$A78:$A157&gt;F$4),_xlfn._xlws.FILTER($C$9:E157,$A$9:$A157&gt;F$4))&gt;F$6)),F$6,MAX(0,SUMIFS($B$9:$B77,$A$9:$A77,"&lt;"&amp;$A77,$A$9:$A77,"&gt;="&amp;F$4,$A$9:$A77,"&lt;="&amp;F$5)-SUM(_xlfn._xlws.FILTER(F78:F157,$A78:$A157&gt;F$4),_xlfn._xlws.FILTER($C$9:E157,$A$9:$A157&gt;F$4)))),"")</f>
        <v/>
      </c>
      <c r="G77" s="32" t="str" cm="1">
        <f t="array" ref="G77">IF(AND(($A77&lt;&gt;"")*($A77&gt;G$4)*($A77&lt;=G$5)),IF(AND((SUMIFS($B$9:$B77,$A$9:$A77,"&lt;"&amp;$A77,$A$9:$A77,"&gt;="&amp;G$4,$A$9:$A77,"&lt;="&amp;G$5)&gt;SUM(_xlfn._xlws.FILTER(G78:G157,$A78:$A157&gt;G$4),_xlfn._xlws.FILTER($C$9:F157,$A$9:$A157&gt;G$4))),(SUMIFS($B$9:$B77,$A$9:$A77,"&lt;"&amp;$A77,$A$9:$A77,"&gt;="&amp;G$4,$A$9:$A77,"&lt;="&amp;G$5)-SUM(_xlfn._xlws.FILTER(G78:G157,$A78:$A157&gt;G$4),_xlfn._xlws.FILTER($C$9:F157,$A$9:$A157&gt;G$4))&gt;G$6)),G$6,MAX(0,SUMIFS($B$9:$B77,$A$9:$A77,"&lt;"&amp;$A77,$A$9:$A77,"&gt;="&amp;G$4,$A$9:$A77,"&lt;="&amp;G$5)-SUM(_xlfn._xlws.FILTER(G78:G157,$A78:$A157&gt;G$4),_xlfn._xlws.FILTER($C$9:F157,$A$9:$A157&gt;G$4)))),"")</f>
        <v/>
      </c>
      <c r="H77" s="32" t="str" cm="1">
        <f t="array" ref="H77">IF(AND(($A77&lt;&gt;"")*($A77&gt;H$4)*($A77&lt;=H$5)),IF(AND((SUMIFS($B$9:$B77,$A$9:$A77,"&lt;"&amp;$A77,$A$9:$A77,"&gt;="&amp;H$4,$A$9:$A77,"&lt;="&amp;H$5)&gt;SUM(_xlfn._xlws.FILTER(H78:H157,$A78:$A157&gt;H$4),_xlfn._xlws.FILTER($C$9:G157,$A$9:$A157&gt;H$4))),(SUMIFS($B$9:$B77,$A$9:$A77,"&lt;"&amp;$A77,$A$9:$A77,"&gt;="&amp;H$4,$A$9:$A77,"&lt;="&amp;H$5)-SUM(_xlfn._xlws.FILTER(H78:H157,$A78:$A157&gt;H$4),_xlfn._xlws.FILTER($C$9:G157,$A$9:$A157&gt;H$4))&gt;H$6)),H$6,MAX(0,SUMIFS($B$9:$B77,$A$9:$A77,"&lt;"&amp;$A77,$A$9:$A77,"&gt;="&amp;H$4,$A$9:$A77,"&lt;="&amp;H$5)-SUM(_xlfn._xlws.FILTER(H78:H157,$A78:$A157&gt;H$4),_xlfn._xlws.FILTER($C$9:G157,$A$9:$A157&gt;H$4)))),"")</f>
        <v/>
      </c>
      <c r="I77" s="32" t="str" cm="1">
        <f t="array" ref="I77">IF(AND(($A77&lt;&gt;"")*($A77&gt;I$4)*($A77&lt;=I$5)),IF(AND((SUMIFS($B$9:$B77,$A$9:$A77,"&lt;"&amp;$A77,$A$9:$A77,"&gt;="&amp;I$4,$A$9:$A77,"&lt;="&amp;I$5)&gt;SUM(_xlfn._xlws.FILTER(I78:I157,$A78:$A157&gt;I$4),_xlfn._xlws.FILTER($C$9:H157,$A$9:$A157&gt;I$4))),(SUMIFS($B$9:$B77,$A$9:$A77,"&lt;"&amp;$A77,$A$9:$A77,"&gt;="&amp;I$4,$A$9:$A77,"&lt;="&amp;I$5)-SUM(_xlfn._xlws.FILTER(I78:I157,$A78:$A157&gt;I$4),_xlfn._xlws.FILTER($C$9:H157,$A$9:$A157&gt;I$4))&gt;I$6)),I$6,MAX(0,SUMIFS($B$9:$B77,$A$9:$A77,"&lt;"&amp;$A77,$A$9:$A77,"&gt;="&amp;I$4,$A$9:$A77,"&lt;="&amp;I$5)-SUM(_xlfn._xlws.FILTER(I78:I157,$A78:$A157&gt;I$4),_xlfn._xlws.FILTER($C$9:H157,$A$9:$A157&gt;I$4)))),"")</f>
        <v/>
      </c>
      <c r="J77" s="32" t="str" cm="1">
        <f t="array" ref="J77">IF(AND(($A77&lt;&gt;"")*($A77&gt;J$4)*($A77&lt;=J$5)),IF(AND((SUMIFS($B$9:$B77,$A$9:$A77,"&lt;"&amp;$A77,$A$9:$A77,"&gt;="&amp;J$4,$A$9:$A77,"&lt;="&amp;J$5)&gt;SUM(_xlfn._xlws.FILTER(J78:J157,$A78:$A157&gt;J$4),_xlfn._xlws.FILTER($C$9:I157,$A$9:$A157&gt;J$4))),(SUMIFS($B$9:$B77,$A$9:$A77,"&lt;"&amp;$A77,$A$9:$A77,"&gt;="&amp;J$4,$A$9:$A77,"&lt;="&amp;J$5)-SUM(_xlfn._xlws.FILTER(J78:J157,$A78:$A157&gt;J$4),_xlfn._xlws.FILTER($C$9:I157,$A$9:$A157&gt;J$4))&gt;J$6)),J$6,MAX(0,SUMIFS($B$9:$B77,$A$9:$A77,"&lt;"&amp;$A77,$A$9:$A77,"&gt;="&amp;J$4,$A$9:$A77,"&lt;="&amp;J$5)-SUM(_xlfn._xlws.FILTER(J78:J157,$A78:$A157&gt;J$4),_xlfn._xlws.FILTER($C$9:I157,$A$9:$A157&gt;J$4)))),"")</f>
        <v/>
      </c>
      <c r="K77" s="32" t="str" cm="1">
        <f t="array" ref="K77">IF(AND(($A77&lt;&gt;"")*($A77&gt;K$4)*($A77&lt;=K$5)),IF(AND((SUMIFS($B$9:$B77,$A$9:$A77,"&lt;"&amp;$A77,$A$9:$A77,"&gt;="&amp;K$4,$A$9:$A77,"&lt;="&amp;K$5)&gt;SUM(_xlfn._xlws.FILTER(K78:K157,$A78:$A157&gt;K$4),_xlfn._xlws.FILTER($C$9:J157,$A$9:$A157&gt;K$4))),(SUMIFS($B$9:$B77,$A$9:$A77,"&lt;"&amp;$A77,$A$9:$A77,"&gt;="&amp;K$4,$A$9:$A77,"&lt;="&amp;K$5)-SUM(_xlfn._xlws.FILTER(K78:K157,$A78:$A157&gt;K$4),_xlfn._xlws.FILTER($C$9:J157,$A$9:$A157&gt;K$4))&gt;K$6)),K$6,MAX(0,SUMIFS($B$9:$B77,$A$9:$A77,"&lt;"&amp;$A77,$A$9:$A77,"&gt;="&amp;K$4,$A$9:$A77,"&lt;="&amp;K$5)-SUM(_xlfn._xlws.FILTER(K78:K157,$A78:$A157&gt;K$4),_xlfn._xlws.FILTER($C$9:J157,$A$9:$A157&gt;K$4)))),"")</f>
        <v/>
      </c>
      <c r="L77" s="32" t="str" cm="1">
        <f t="array" ref="L77">IF(AND(($A77&lt;&gt;"")*($A77&gt;L$4)*($A77&lt;=L$5)),IF(AND((SUMIFS($B$9:$B77,$A$9:$A77,"&lt;"&amp;$A77,$A$9:$A77,"&gt;="&amp;L$4,$A$9:$A77,"&lt;="&amp;L$5)&gt;SUM(_xlfn._xlws.FILTER(L78:L157,$A78:$A157&gt;L$4),_xlfn._xlws.FILTER($C$9:K157,$A$9:$A157&gt;L$4))),(SUMIFS($B$9:$B77,$A$9:$A77,"&lt;"&amp;$A77,$A$9:$A77,"&gt;="&amp;L$4,$A$9:$A77,"&lt;="&amp;L$5)-SUM(_xlfn._xlws.FILTER(L78:L157,$A78:$A157&gt;L$4),_xlfn._xlws.FILTER($C$9:K157,$A$9:$A157&gt;L$4))&gt;L$6)),L$6,MAX(0,SUMIFS($B$9:$B77,$A$9:$A77,"&lt;"&amp;$A77,$A$9:$A77,"&gt;="&amp;L$4,$A$9:$A77,"&lt;="&amp;L$5)-SUM(_xlfn._xlws.FILTER(L78:L157,$A78:$A157&gt;L$4),_xlfn._xlws.FILTER($C$9:K157,$A$9:$A157&gt;L$4)))),"")</f>
        <v/>
      </c>
      <c r="M77" s="32" t="str" cm="1">
        <f t="array" ref="M77">IF(AND(($A77&lt;&gt;"")*($A77&gt;M$4)*($A77&lt;=M$5)),IF(AND((SUMIFS($B$9:$B77,$A$9:$A77,"&lt;"&amp;$A77,$A$9:$A77,"&gt;="&amp;M$4,$A$9:$A77,"&lt;="&amp;M$5)&gt;SUM(_xlfn._xlws.FILTER(M78:M157,$A78:$A157&gt;M$4),_xlfn._xlws.FILTER($C$9:L157,$A$9:$A157&gt;M$4))),(SUMIFS($B$9:$B77,$A$9:$A77,"&lt;"&amp;$A77,$A$9:$A77,"&gt;="&amp;M$4,$A$9:$A77,"&lt;="&amp;M$5)-SUM(_xlfn._xlws.FILTER(M78:M157,$A78:$A157&gt;M$4),_xlfn._xlws.FILTER($C$9:L157,$A$9:$A157&gt;M$4))&gt;M$6)),M$6,MAX(0,SUMIFS($B$9:$B77,$A$9:$A77,"&lt;"&amp;$A77,$A$9:$A77,"&gt;="&amp;M$4,$A$9:$A77,"&lt;="&amp;M$5)-SUM(_xlfn._xlws.FILTER(M78:M157,$A78:$A157&gt;M$4),_xlfn._xlws.FILTER($C$9:L157,$A$9:$A157&gt;M$4)))),"")</f>
        <v/>
      </c>
      <c r="N77" s="32" t="str" cm="1">
        <f t="array" ref="N77">IF(AND(($A77&lt;&gt;"")*($A77&gt;N$4)*($A77&lt;=N$5)),IF(AND((SUMIFS($B$9:$B77,$A$9:$A77,"&lt;"&amp;$A77,$A$9:$A77,"&gt;="&amp;N$4,$A$9:$A77,"&lt;="&amp;N$5)&gt;SUM(_xlfn._xlws.FILTER(N78:N157,$A78:$A157&gt;N$4),_xlfn._xlws.FILTER($C$9:M157,$A$9:$A157&gt;N$4))),(SUMIFS($B$9:$B77,$A$9:$A77,"&lt;"&amp;$A77,$A$9:$A77,"&gt;="&amp;N$4,$A$9:$A77,"&lt;="&amp;N$5)-SUM(_xlfn._xlws.FILTER(N78:N157,$A78:$A157&gt;N$4),_xlfn._xlws.FILTER($C$9:M157,$A$9:$A157&gt;N$4))&gt;N$6)),N$6,MAX(0,SUMIFS($B$9:$B77,$A$9:$A77,"&lt;"&amp;$A77,$A$9:$A77,"&gt;="&amp;N$4,$A$9:$A77,"&lt;="&amp;N$5)-SUM(_xlfn._xlws.FILTER(N78:N157,$A78:$A157&gt;N$4),_xlfn._xlws.FILTER($C$9:M157,$A$9:$A157&gt;N$4)))),"")</f>
        <v/>
      </c>
      <c r="O77" s="32" t="str" cm="1">
        <f t="array" ref="O77">IF(AND(($A77&lt;&gt;"")*($A77&gt;O$4)*($A77&lt;=O$5)),IF(AND((SUMIFS($B$9:$B77,$A$9:$A77,"&lt;"&amp;$A77,$A$9:$A77,"&gt;="&amp;O$4,$A$9:$A77,"&lt;="&amp;O$5)&gt;SUM(_xlfn._xlws.FILTER(O78:O157,$A78:$A157&gt;O$4),_xlfn._xlws.FILTER($C$9:N157,$A$9:$A157&gt;O$4))),(SUMIFS($B$9:$B77,$A$9:$A77,"&lt;"&amp;$A77,$A$9:$A77,"&gt;="&amp;O$4,$A$9:$A77,"&lt;="&amp;O$5)-SUM(_xlfn._xlws.FILTER(O78:O157,$A78:$A157&gt;O$4),_xlfn._xlws.FILTER($C$9:N157,$A$9:$A157&gt;O$4))&gt;O$6)),O$6,MAX(0,SUMIFS($B$9:$B77,$A$9:$A77,"&lt;"&amp;$A77,$A$9:$A77,"&gt;="&amp;O$4,$A$9:$A77,"&lt;="&amp;O$5)-SUM(_xlfn._xlws.FILTER(O78:O157,$A78:$A157&gt;O$4),_xlfn._xlws.FILTER($C$9:N157,$A$9:$A157&gt;O$4)))),"")</f>
        <v/>
      </c>
      <c r="P77" s="32" t="str" cm="1">
        <f t="array" ref="P77">IF(AND(($A77&lt;&gt;"")*($A77&gt;P$4)*($A77&lt;=P$5)),IF(AND((SUMIFS($B$9:$B77,$A$9:$A77,"&lt;"&amp;$A77,$A$9:$A77,"&gt;="&amp;P$4,$A$9:$A77,"&lt;="&amp;P$5)&gt;SUM(_xlfn._xlws.FILTER(P78:P157,$A78:$A157&gt;P$4),_xlfn._xlws.FILTER($C$9:O157,$A$9:$A157&gt;P$4))),(SUMIFS($B$9:$B77,$A$9:$A77,"&lt;"&amp;$A77,$A$9:$A77,"&gt;="&amp;P$4,$A$9:$A77,"&lt;="&amp;P$5)-SUM(_xlfn._xlws.FILTER(P78:P157,$A78:$A157&gt;P$4),_xlfn._xlws.FILTER($C$9:O157,$A$9:$A157&gt;P$4))&gt;P$6)),P$6,MAX(0,SUMIFS($B$9:$B77,$A$9:$A77,"&lt;"&amp;$A77,$A$9:$A77,"&gt;="&amp;P$4,$A$9:$A77,"&lt;="&amp;P$5)-SUM(_xlfn._xlws.FILTER(P78:P157,$A78:$A157&gt;P$4),_xlfn._xlws.FILTER($C$9:O157,$A$9:$A157&gt;P$4)))),"")</f>
        <v/>
      </c>
      <c r="Q77" s="32" t="str" cm="1">
        <f t="array" ref="Q77">IF(AND(($A77&lt;&gt;"")*($A77&gt;Q$4)*($A77&lt;=Q$5)),IF(AND((SUMIFS($B$9:$B77,$A$9:$A77,"&lt;"&amp;$A77,$A$9:$A77,"&gt;="&amp;Q$4,$A$9:$A77,"&lt;="&amp;Q$5)&gt;SUM(_xlfn._xlws.FILTER(Q78:Q157,$A78:$A157&gt;Q$4),_xlfn._xlws.FILTER($C$9:P157,$A$9:$A157&gt;Q$4))),(SUMIFS($B$9:$B77,$A$9:$A77,"&lt;"&amp;$A77,$A$9:$A77,"&gt;="&amp;Q$4,$A$9:$A77,"&lt;="&amp;Q$5)-SUM(_xlfn._xlws.FILTER(Q78:Q157,$A78:$A157&gt;Q$4),_xlfn._xlws.FILTER($C$9:P157,$A$9:$A157&gt;Q$4))&gt;Q$6)),Q$6,MAX(0,SUMIFS($B$9:$B77,$A$9:$A77,"&lt;"&amp;$A77,$A$9:$A77,"&gt;="&amp;Q$4,$A$9:$A77,"&lt;="&amp;Q$5)-SUM(_xlfn._xlws.FILTER(Q78:Q157,$A78:$A157&gt;Q$4),_xlfn._xlws.FILTER($C$9:P157,$A$9:$A157&gt;Q$4)))),"")</f>
        <v/>
      </c>
      <c r="R77" s="32" t="str" cm="1">
        <f t="array" ref="R77">IF(AND(($A77&lt;&gt;"")*($A77&gt;R$4)*($A77&lt;=R$5)),IF(AND((SUMIFS($B$9:$B77,$A$9:$A77,"&lt;"&amp;$A77,$A$9:$A77,"&gt;="&amp;R$4,$A$9:$A77,"&lt;="&amp;R$5)&gt;SUM(_xlfn._xlws.FILTER(R78:R157,$A78:$A157&gt;R$4),_xlfn._xlws.FILTER($C$9:Q157,$A$9:$A157&gt;R$4))),(SUMIFS($B$9:$B77,$A$9:$A77,"&lt;"&amp;$A77,$A$9:$A77,"&gt;="&amp;R$4,$A$9:$A77,"&lt;="&amp;R$5)-SUM(_xlfn._xlws.FILTER(R78:R157,$A78:$A157&gt;R$4),_xlfn._xlws.FILTER($C$9:Q157,$A$9:$A157&gt;R$4))&gt;R$6)),R$6,MAX(0,SUMIFS($B$9:$B77,$A$9:$A77,"&lt;"&amp;$A77,$A$9:$A77,"&gt;="&amp;R$4,$A$9:$A77,"&lt;="&amp;R$5)-SUM(_xlfn._xlws.FILTER(R78:R157,$A78:$A157&gt;R$4),_xlfn._xlws.FILTER($C$9:Q157,$A$9:$A157&gt;R$4)))),"")</f>
        <v/>
      </c>
      <c r="S77" s="32" t="str" cm="1">
        <f t="array" ref="S77">IF(AND(($A77&lt;&gt;"")*($A77&gt;S$4)*($A77&lt;=S$5)),IF(AND((SUMIFS($B$9:$B77,$A$9:$A77,"&lt;"&amp;$A77,$A$9:$A77,"&gt;="&amp;S$4,$A$9:$A77,"&lt;="&amp;S$5)&gt;SUM(_xlfn._xlws.FILTER(S78:S157,$A78:$A157&gt;S$4),_xlfn._xlws.FILTER($C$9:R157,$A$9:$A157&gt;S$4))),(SUMIFS($B$9:$B77,$A$9:$A77,"&lt;"&amp;$A77,$A$9:$A77,"&gt;="&amp;S$4,$A$9:$A77,"&lt;="&amp;S$5)-SUM(_xlfn._xlws.FILTER(S78:S157,$A78:$A157&gt;S$4),_xlfn._xlws.FILTER($C$9:R157,$A$9:$A157&gt;S$4))&gt;S$6)),S$6,MAX(0,SUMIFS($B$9:$B77,$A$9:$A77,"&lt;"&amp;$A77,$A$9:$A77,"&gt;="&amp;S$4,$A$9:$A77,"&lt;="&amp;S$5)-SUM(_xlfn._xlws.FILTER(S78:S157,$A78:$A157&gt;S$4),_xlfn._xlws.FILTER($C$9:R157,$A$9:$A157&gt;S$4)))),"")</f>
        <v/>
      </c>
      <c r="T77" s="32" t="str" cm="1">
        <f t="array" ref="T77">IF(AND(($A77&lt;&gt;"")*($A77&gt;T$4)*($A77&lt;=T$5)),IF(AND((SUMIFS($B$9:$B77,$A$9:$A77,"&lt;"&amp;$A77,$A$9:$A77,"&gt;="&amp;T$4,$A$9:$A77,"&lt;="&amp;T$5)&gt;SUM(_xlfn._xlws.FILTER(T78:T157,$A78:$A157&gt;T$4),_xlfn._xlws.FILTER($C$9:S157,$A$9:$A157&gt;T$4))),(SUMIFS($B$9:$B77,$A$9:$A77,"&lt;"&amp;$A77,$A$9:$A77,"&gt;="&amp;T$4,$A$9:$A77,"&lt;="&amp;T$5)-SUM(_xlfn._xlws.FILTER(T78:T157,$A78:$A157&gt;T$4),_xlfn._xlws.FILTER($C$9:S157,$A$9:$A157&gt;T$4))&gt;T$6)),T$6,MAX(0,SUMIFS($B$9:$B77,$A$9:$A77,"&lt;"&amp;$A77,$A$9:$A77,"&gt;="&amp;T$4,$A$9:$A77,"&lt;="&amp;T$5)-SUM(_xlfn._xlws.FILTER(T78:T157,$A78:$A157&gt;T$4),_xlfn._xlws.FILTER($C$9:S157,$A$9:$A157&gt;T$4)))),"")</f>
        <v/>
      </c>
      <c r="U77" s="32" t="str" cm="1">
        <f t="array" ref="U77">IF(AND(($A77&lt;&gt;"")*($A77&gt;U$4)*($A77&lt;=U$5)),IF(AND((SUMIFS($B$9:$B77,$A$9:$A77,"&lt;"&amp;$A77,$A$9:$A77,"&gt;="&amp;U$4,$A$9:$A77,"&lt;="&amp;U$5)&gt;SUM(_xlfn._xlws.FILTER(U78:U157,$A78:$A157&gt;U$4),_xlfn._xlws.FILTER($C$9:T157,$A$9:$A157&gt;U$4))),(SUMIFS($B$9:$B77,$A$9:$A77,"&lt;"&amp;$A77,$A$9:$A77,"&gt;="&amp;U$4,$A$9:$A77,"&lt;="&amp;U$5)-SUM(_xlfn._xlws.FILTER(U78:U157,$A78:$A157&gt;U$4),_xlfn._xlws.FILTER($C$9:T157,$A$9:$A157&gt;U$4))&gt;U$6)),U$6,MAX(0,SUMIFS($B$9:$B77,$A$9:$A77,"&lt;"&amp;$A77,$A$9:$A77,"&gt;="&amp;U$4,$A$9:$A77,"&lt;="&amp;U$5)-SUM(_xlfn._xlws.FILTER(U78:U157,$A78:$A157&gt;U$4),_xlfn._xlws.FILTER($C$9:T157,$A$9:$A157&gt;U$4)))),"")</f>
        <v/>
      </c>
      <c r="V77" s="32" t="str" cm="1">
        <f t="array" ref="V77">IF(AND(($A77&lt;&gt;"")*($A77&gt;V$4)*($A77&lt;=V$5)),IF(AND((SUMIFS($B$9:$B77,$A$9:$A77,"&lt;"&amp;$A77,$A$9:$A77,"&gt;="&amp;V$4,$A$9:$A77,"&lt;="&amp;V$5)&gt;SUM(_xlfn._xlws.FILTER(V78:V157,$A78:$A157&gt;V$4),_xlfn._xlws.FILTER($C$9:U157,$A$9:$A157&gt;V$4))),(SUMIFS($B$9:$B77,$A$9:$A77,"&lt;"&amp;$A77,$A$9:$A77,"&gt;="&amp;V$4,$A$9:$A77,"&lt;="&amp;V$5)-SUM(_xlfn._xlws.FILTER(V78:V157,$A78:$A157&gt;V$4),_xlfn._xlws.FILTER($C$9:U157,$A$9:$A157&gt;V$4))&gt;V$6)),V$6,MAX(0,SUMIFS($B$9:$B77,$A$9:$A77,"&lt;"&amp;$A77,$A$9:$A77,"&gt;="&amp;V$4,$A$9:$A77,"&lt;="&amp;V$5)-SUM(_xlfn._xlws.FILTER(V78:V157,$A78:$A157&gt;V$4),_xlfn._xlws.FILTER($C$9:U157,$A$9:$A157&gt;V$4)))),"")</f>
        <v/>
      </c>
      <c r="W77" s="32" t="str" cm="1">
        <f t="array" ref="W77">IF(AND(($A77&lt;&gt;"")*($A77&gt;W$4)*($A77&lt;=W$5)),IF(AND((SUMIFS($B$9:$B77,$A$9:$A77,"&lt;"&amp;$A77,$A$9:$A77,"&gt;="&amp;W$4,$A$9:$A77,"&lt;="&amp;W$5)&gt;SUM(_xlfn._xlws.FILTER(W78:W157,$A78:$A157&gt;W$4),_xlfn._xlws.FILTER($C$9:V157,$A$9:$A157&gt;W$4))),(SUMIFS($B$9:$B77,$A$9:$A77,"&lt;"&amp;$A77,$A$9:$A77,"&gt;="&amp;W$4,$A$9:$A77,"&lt;="&amp;W$5)-SUM(_xlfn._xlws.FILTER(W78:W157,$A78:$A157&gt;W$4),_xlfn._xlws.FILTER($C$9:V157,$A$9:$A157&gt;W$4))&gt;W$6)),W$6,MAX(0,SUMIFS($B$9:$B77,$A$9:$A77,"&lt;"&amp;$A77,$A$9:$A77,"&gt;="&amp;W$4,$A$9:$A77,"&lt;="&amp;W$5)-SUM(_xlfn._xlws.FILTER(W78:W157,$A78:$A157&gt;W$4),_xlfn._xlws.FILTER($C$9:V157,$A$9:$A157&gt;W$4)))),"")</f>
        <v/>
      </c>
      <c r="X77" s="32" t="str" cm="1">
        <f t="array" ref="X77">IF(AND(($A77&lt;&gt;"")*($A77&gt;X$4)*($A77&lt;=X$5)),IF(AND((SUMIFS($B$9:$B77,$A$9:$A77,"&lt;"&amp;$A77,$A$9:$A77,"&gt;="&amp;X$4,$A$9:$A77,"&lt;="&amp;X$5)&gt;SUM(_xlfn._xlws.FILTER(X78:X157,$A78:$A157&gt;X$4),_xlfn._xlws.FILTER($C$9:W157,$A$9:$A157&gt;X$4))),(SUMIFS($B$9:$B77,$A$9:$A77,"&lt;"&amp;$A77,$A$9:$A77,"&gt;="&amp;X$4,$A$9:$A77,"&lt;="&amp;X$5)-SUM(_xlfn._xlws.FILTER(X78:X157,$A78:$A157&gt;X$4),_xlfn._xlws.FILTER($C$9:W157,$A$9:$A157&gt;X$4))&gt;X$6)),X$6,MAX(0,SUMIFS($B$9:$B77,$A$9:$A77,"&lt;"&amp;$A77,$A$9:$A77,"&gt;="&amp;X$4,$A$9:$A77,"&lt;="&amp;X$5)-SUM(_xlfn._xlws.FILTER(X78:X157,$A78:$A157&gt;X$4),_xlfn._xlws.FILTER($C$9:W157,$A$9:$A157&gt;X$4)))),"")</f>
        <v/>
      </c>
      <c r="Y77" s="32" t="str" cm="1">
        <f t="array" ref="Y77">IF(AND(($A77&lt;&gt;"")*($A77&gt;Y$4)*($A77&lt;=Y$5)),IF(AND((SUMIFS($B$9:$B77,$A$9:$A77,"&lt;"&amp;$A77,$A$9:$A77,"&gt;="&amp;Y$4,$A$9:$A77,"&lt;="&amp;Y$5)&gt;SUM(_xlfn._xlws.FILTER(Y78:Y157,$A78:$A157&gt;Y$4),_xlfn._xlws.FILTER($C$9:X157,$A$9:$A157&gt;Y$4))),(SUMIFS($B$9:$B77,$A$9:$A77,"&lt;"&amp;$A77,$A$9:$A77,"&gt;="&amp;Y$4,$A$9:$A77,"&lt;="&amp;Y$5)-SUM(_xlfn._xlws.FILTER(Y78:Y157,$A78:$A157&gt;Y$4),_xlfn._xlws.FILTER($C$9:X157,$A$9:$A157&gt;Y$4))&gt;Y$6)),Y$6,MAX(0,SUMIFS($B$9:$B77,$A$9:$A77,"&lt;"&amp;$A77,$A$9:$A77,"&gt;="&amp;Y$4,$A$9:$A77,"&lt;="&amp;Y$5)-SUM(_xlfn._xlws.FILTER(Y78:Y157,$A78:$A157&gt;Y$4),_xlfn._xlws.FILTER($C$9:X157,$A$9:$A157&gt;Y$4)))),"")</f>
        <v/>
      </c>
      <c r="Z77" s="32" t="str" cm="1">
        <f t="array" ref="Z77">IF(AND(($A77&lt;&gt;"")*($A77&gt;Z$4)*($A77&lt;=Z$5)),IF(AND((SUMIFS($B$9:$B77,$A$9:$A77,"&lt;"&amp;$A77,$A$9:$A77,"&gt;="&amp;Z$4,$A$9:$A77,"&lt;="&amp;Z$5)&gt;SUM(_xlfn._xlws.FILTER(Z78:Z157,$A78:$A157&gt;Z$4),_xlfn._xlws.FILTER($C$9:Y157,$A$9:$A157&gt;Z$4))),(SUMIFS($B$9:$B77,$A$9:$A77,"&lt;"&amp;$A77,$A$9:$A77,"&gt;="&amp;Z$4,$A$9:$A77,"&lt;="&amp;Z$5)-SUM(_xlfn._xlws.FILTER(Z78:Z157,$A78:$A157&gt;Z$4),_xlfn._xlws.FILTER($C$9:Y157,$A$9:$A157&gt;Z$4))&gt;Z$6)),Z$6,MAX(0,SUMIFS($B$9:$B77,$A$9:$A77,"&lt;"&amp;$A77,$A$9:$A77,"&gt;="&amp;Z$4,$A$9:$A77,"&lt;="&amp;Z$5)-SUM(_xlfn._xlws.FILTER(Z78:Z157,$A78:$A157&gt;Z$4),_xlfn._xlws.FILTER($C$9:Y157,$A$9:$A157&gt;Z$4)))),"")</f>
        <v/>
      </c>
      <c r="AA77" s="32" t="str" cm="1">
        <f t="array" ref="AA77">IF(AND(($A77&lt;&gt;"")*($A77&gt;AA$4)*($A77&lt;=AA$5)),IF(AND((SUMIFS($B$9:$B77,$A$9:$A77,"&lt;"&amp;$A77,$A$9:$A77,"&gt;="&amp;AA$4,$A$9:$A77,"&lt;="&amp;AA$5)&gt;SUM(_xlfn._xlws.FILTER(AA78:AA157,$A78:$A157&gt;AA$4),_xlfn._xlws.FILTER($C$9:Z157,$A$9:$A157&gt;AA$4))),(SUMIFS($B$9:$B77,$A$9:$A77,"&lt;"&amp;$A77,$A$9:$A77,"&gt;="&amp;AA$4,$A$9:$A77,"&lt;="&amp;AA$5)-SUM(_xlfn._xlws.FILTER(AA78:AA157,$A78:$A157&gt;AA$4),_xlfn._xlws.FILTER($C$9:Z157,$A$9:$A157&gt;AA$4))&gt;AA$6)),AA$6,MAX(0,SUMIFS($B$9:$B77,$A$9:$A77,"&lt;"&amp;$A77,$A$9:$A77,"&gt;="&amp;AA$4,$A$9:$A77,"&lt;="&amp;AA$5)-SUM(_xlfn._xlws.FILTER(AA78:AA157,$A78:$A157&gt;AA$4),_xlfn._xlws.FILTER($C$9:Z157,$A$9:$A157&gt;AA$4)))),"")</f>
        <v/>
      </c>
      <c r="AB77" s="32" t="str" cm="1">
        <f t="array" ref="AB77">IF(AND(($A77&lt;&gt;"")*($A77&gt;AB$4)*($A77&lt;=AB$5)),IF(AND((SUMIFS($B$9:$B77,$A$9:$A77,"&lt;"&amp;$A77,$A$9:$A77,"&gt;="&amp;AB$4,$A$9:$A77,"&lt;="&amp;AB$5)&gt;SUM(_xlfn._xlws.FILTER(AB78:AB157,$A78:$A157&gt;AB$4),_xlfn._xlws.FILTER($C$9:AA157,$A$9:$A157&gt;AB$4))),(SUMIFS($B$9:$B77,$A$9:$A77,"&lt;"&amp;$A77,$A$9:$A77,"&gt;="&amp;AB$4,$A$9:$A77,"&lt;="&amp;AB$5)-SUM(_xlfn._xlws.FILTER(AB78:AB157,$A78:$A157&gt;AB$4),_xlfn._xlws.FILTER($C$9:AA157,$A$9:$A157&gt;AB$4))&gt;AB$6)),AB$6,MAX(0,SUMIFS($B$9:$B77,$A$9:$A77,"&lt;"&amp;$A77,$A$9:$A77,"&gt;="&amp;AB$4,$A$9:$A77,"&lt;="&amp;AB$5)-SUM(_xlfn._xlws.FILTER(AB78:AB157,$A78:$A157&gt;AB$4),_xlfn._xlws.FILTER($C$9:AA157,$A$9:$A157&gt;AB$4)))),"")</f>
        <v/>
      </c>
      <c r="AC77" s="32" t="str" cm="1">
        <f t="array" ref="AC77">IF(AND(($A77&lt;&gt;"")*($A77&gt;AC$4)*($A77&lt;=AC$5)),IF(AND((SUMIFS($B$9:$B77,$A$9:$A77,"&lt;"&amp;$A77,$A$9:$A77,"&gt;="&amp;AC$4,$A$9:$A77,"&lt;="&amp;AC$5)&gt;SUM(_xlfn._xlws.FILTER(AC78:AC157,$A78:$A157&gt;AC$4),_xlfn._xlws.FILTER($C$9:AB157,$A$9:$A157&gt;AC$4))),(SUMIFS($B$9:$B77,$A$9:$A77,"&lt;"&amp;$A77,$A$9:$A77,"&gt;="&amp;AC$4,$A$9:$A77,"&lt;="&amp;AC$5)-SUM(_xlfn._xlws.FILTER(AC78:AC157,$A78:$A157&gt;AC$4),_xlfn._xlws.FILTER($C$9:AB157,$A$9:$A157&gt;AC$4))&gt;AC$6)),AC$6,MAX(0,SUMIFS($B$9:$B77,$A$9:$A77,"&lt;"&amp;$A77,$A$9:$A77,"&gt;="&amp;AC$4,$A$9:$A77,"&lt;="&amp;AC$5)-SUM(_xlfn._xlws.FILTER(AC78:AC157,$A78:$A157&gt;AC$4),_xlfn._xlws.FILTER($C$9:AB157,$A$9:$A157&gt;AC$4)))),"")</f>
        <v/>
      </c>
      <c r="AD77" s="32" t="str" cm="1">
        <f t="array" ref="AD77">IF(AND(($A77&lt;&gt;"")*($A77&gt;AD$4)*($A77&lt;=AD$5)),IF(AND((SUMIFS($B$9:$B77,$A$9:$A77,"&lt;"&amp;$A77,$A$9:$A77,"&gt;="&amp;AD$4,$A$9:$A77,"&lt;="&amp;AD$5)&gt;SUM(_xlfn._xlws.FILTER(AD78:AD157,$A78:$A157&gt;AD$4),_xlfn._xlws.FILTER($C$9:AC157,$A$9:$A157&gt;AD$4))),(SUMIFS($B$9:$B77,$A$9:$A77,"&lt;"&amp;$A77,$A$9:$A77,"&gt;="&amp;AD$4,$A$9:$A77,"&lt;="&amp;AD$5)-SUM(_xlfn._xlws.FILTER(AD78:AD157,$A78:$A157&gt;AD$4),_xlfn._xlws.FILTER($C$9:AC157,$A$9:$A157&gt;AD$4))&gt;AD$6)),AD$6,MAX(0,SUMIFS($B$9:$B77,$A$9:$A77,"&lt;"&amp;$A77,$A$9:$A77,"&gt;="&amp;AD$4,$A$9:$A77,"&lt;="&amp;AD$5)-SUM(_xlfn._xlws.FILTER(AD78:AD157,$A78:$A157&gt;AD$4),_xlfn._xlws.FILTER($C$9:AC157,$A$9:$A157&gt;AD$4)))),"")</f>
        <v/>
      </c>
      <c r="AE77" s="32" t="str" cm="1">
        <f t="array" ref="AE77">IF(AND(($A77&lt;&gt;"")*($A77&gt;AE$4)*($A77&lt;=AE$5)),IF(AND((SUMIFS($B$9:$B77,$A$9:$A77,"&lt;"&amp;$A77,$A$9:$A77,"&gt;="&amp;AE$4,$A$9:$A77,"&lt;="&amp;AE$5)&gt;SUM(_xlfn._xlws.FILTER(AE78:AE157,$A78:$A157&gt;AE$4),_xlfn._xlws.FILTER($C$9:AD157,$A$9:$A157&gt;AE$4))),(SUMIFS($B$9:$B77,$A$9:$A77,"&lt;"&amp;$A77,$A$9:$A77,"&gt;="&amp;AE$4,$A$9:$A77,"&lt;="&amp;AE$5)-SUM(_xlfn._xlws.FILTER(AE78:AE157,$A78:$A157&gt;AE$4),_xlfn._xlws.FILTER($C$9:AD157,$A$9:$A157&gt;AE$4))&gt;AE$6)),AE$6,MAX(0,SUMIFS($B$9:$B77,$A$9:$A77,"&lt;"&amp;$A77,$A$9:$A77,"&gt;="&amp;AE$4,$A$9:$A77,"&lt;="&amp;AE$5)-SUM(_xlfn._xlws.FILTER(AE78:AE157,$A78:$A157&gt;AE$4),_xlfn._xlws.FILTER($C$9:AD157,$A$9:$A157&gt;AE$4)))),"")</f>
        <v/>
      </c>
      <c r="AF77" s="32" t="str" cm="1">
        <f t="array" ref="AF77">IF(AND(($A77&lt;&gt;"")*($A77&gt;AF$4)*($A77&lt;=AF$5)),IF(AND((SUMIFS($B$9:$B77,$A$9:$A77,"&lt;"&amp;$A77,$A$9:$A77,"&gt;="&amp;AF$4,$A$9:$A77,"&lt;="&amp;AF$5)&gt;SUM(_xlfn._xlws.FILTER(AF78:AF157,$A78:$A157&gt;AF$4),_xlfn._xlws.FILTER($C$9:AE157,$A$9:$A157&gt;AF$4))),(SUMIFS($B$9:$B77,$A$9:$A77,"&lt;"&amp;$A77,$A$9:$A77,"&gt;="&amp;AF$4,$A$9:$A77,"&lt;="&amp;AF$5)-SUM(_xlfn._xlws.FILTER(AF78:AF157,$A78:$A157&gt;AF$4),_xlfn._xlws.FILTER($C$9:AE157,$A$9:$A157&gt;AF$4))&gt;AF$6)),AF$6,MAX(0,SUMIFS($B$9:$B77,$A$9:$A77,"&lt;"&amp;$A77,$A$9:$A77,"&gt;="&amp;AF$4,$A$9:$A77,"&lt;="&amp;AF$5)-SUM(_xlfn._xlws.FILTER(AF78:AF157,$A78:$A157&gt;AF$4),_xlfn._xlws.FILTER($C$9:AE157,$A$9:$A157&gt;AF$4)))),"")</f>
        <v/>
      </c>
      <c r="AG77" s="32" t="str" cm="1">
        <f t="array" ref="AG77">IF(AND(($A77&lt;&gt;"")*($A77&gt;AG$4)*($A77&lt;=AG$5)),IF(AND((SUMIFS($B$9:$B77,$A$9:$A77,"&lt;"&amp;$A77,$A$9:$A77,"&gt;="&amp;AG$4,$A$9:$A77,"&lt;="&amp;AG$5)&gt;SUM(_xlfn._xlws.FILTER(AG78:AG157,$A78:$A157&gt;AG$4),_xlfn._xlws.FILTER($C$9:AF157,$A$9:$A157&gt;AG$4))),(SUMIFS($B$9:$B77,$A$9:$A77,"&lt;"&amp;$A77,$A$9:$A77,"&gt;="&amp;AG$4,$A$9:$A77,"&lt;="&amp;AG$5)-SUM(_xlfn._xlws.FILTER(AG78:AG157,$A78:$A157&gt;AG$4),_xlfn._xlws.FILTER($C$9:AF157,$A$9:$A157&gt;AG$4))&gt;AG$6)),AG$6,MAX(0,SUMIFS($B$9:$B77,$A$9:$A77,"&lt;"&amp;$A77,$A$9:$A77,"&gt;="&amp;AG$4,$A$9:$A77,"&lt;="&amp;AG$5)-SUM(_xlfn._xlws.FILTER(AG78:AG157,$A78:$A157&gt;AG$4),_xlfn._xlws.FILTER($C$9:AF157,$A$9:$A157&gt;AG$4)))),"")</f>
        <v/>
      </c>
      <c r="AH77" s="32" t="str" cm="1">
        <f t="array" ref="AH77">IF(AND(($A77&lt;&gt;"")*($A77&gt;AH$4)*($A77&lt;=AH$5)),IF(AND((SUMIFS($B$9:$B77,$A$9:$A77,"&lt;"&amp;$A77,$A$9:$A77,"&gt;="&amp;AH$4,$A$9:$A77,"&lt;="&amp;AH$5)&gt;SUM(_xlfn._xlws.FILTER(AH78:AH157,$A78:$A157&gt;AH$4),_xlfn._xlws.FILTER($C$9:AG157,$A$9:$A157&gt;AH$4))),(SUMIFS($B$9:$B77,$A$9:$A77,"&lt;"&amp;$A77,$A$9:$A77,"&gt;="&amp;AH$4,$A$9:$A77,"&lt;="&amp;AH$5)-SUM(_xlfn._xlws.FILTER(AH78:AH157,$A78:$A157&gt;AH$4),_xlfn._xlws.FILTER($C$9:AG157,$A$9:$A157&gt;AH$4))&gt;AH$6)),AH$6,MAX(0,SUMIFS($B$9:$B77,$A$9:$A77,"&lt;"&amp;$A77,$A$9:$A77,"&gt;="&amp;AH$4,$A$9:$A77,"&lt;="&amp;AH$5)-SUM(_xlfn._xlws.FILTER(AH78:AH157,$A78:$A157&gt;AH$4),_xlfn._xlws.FILTER($C$9:AG157,$A$9:$A157&gt;AH$4)))),"")</f>
        <v/>
      </c>
      <c r="AI77" s="32" t="str" cm="1">
        <f t="array" ref="AI77">IF(AND(($A77&lt;&gt;"")*($A77&gt;AI$4)*($A77&lt;=AI$5)),IF(AND((SUMIFS($B$9:$B77,$A$9:$A77,"&lt;"&amp;$A77,$A$9:$A77,"&gt;="&amp;AI$4,$A$9:$A77,"&lt;="&amp;AI$5)&gt;SUM(_xlfn._xlws.FILTER(AI78:AI157,$A78:$A157&gt;AI$4),_xlfn._xlws.FILTER($C$9:AH157,$A$9:$A157&gt;AI$4))),(SUMIFS($B$9:$B77,$A$9:$A77,"&lt;"&amp;$A77,$A$9:$A77,"&gt;="&amp;AI$4,$A$9:$A77,"&lt;="&amp;AI$5)-SUM(_xlfn._xlws.FILTER(AI78:AI157,$A78:$A157&gt;AI$4),_xlfn._xlws.FILTER($C$9:AH157,$A$9:$A157&gt;AI$4))&gt;AI$6)),AI$6,MAX(0,SUMIFS($B$9:$B77,$A$9:$A77,"&lt;"&amp;$A77,$A$9:$A77,"&gt;="&amp;AI$4,$A$9:$A77,"&lt;="&amp;AI$5)-SUM(_xlfn._xlws.FILTER(AI78:AI157,$A78:$A157&gt;AI$4),_xlfn._xlws.FILTER($C$9:AH157,$A$9:$A157&gt;AI$4)))),"")</f>
        <v/>
      </c>
      <c r="AJ77" s="32" t="str" cm="1">
        <f t="array" ref="AJ77">IF(AND(($A77&lt;&gt;"")*($A77&gt;AJ$4)*($A77&lt;=AJ$5)),IF(AND((SUMIFS($B$9:$B77,$A$9:$A77,"&lt;"&amp;$A77,$A$9:$A77,"&gt;="&amp;AJ$4,$A$9:$A77,"&lt;="&amp;AJ$5)&gt;SUM(_xlfn._xlws.FILTER(AJ78:AJ157,$A78:$A157&gt;AJ$4),_xlfn._xlws.FILTER($C$9:AI157,$A$9:$A157&gt;AJ$4))),(SUMIFS($B$9:$B77,$A$9:$A77,"&lt;"&amp;$A77,$A$9:$A77,"&gt;="&amp;AJ$4,$A$9:$A77,"&lt;="&amp;AJ$5)-SUM(_xlfn._xlws.FILTER(AJ78:AJ157,$A78:$A157&gt;AJ$4),_xlfn._xlws.FILTER($C$9:AI157,$A$9:$A157&gt;AJ$4))&gt;AJ$6)),AJ$6,MAX(0,SUMIFS($B$9:$B77,$A$9:$A77,"&lt;"&amp;$A77,$A$9:$A77,"&gt;="&amp;AJ$4,$A$9:$A77,"&lt;="&amp;AJ$5)-SUM(_xlfn._xlws.FILTER(AJ78:AJ157,$A78:$A157&gt;AJ$4),_xlfn._xlws.FILTER($C$9:AI157,$A$9:$A157&gt;AJ$4)))),"")</f>
        <v/>
      </c>
      <c r="AK77" s="32" t="str" cm="1">
        <f t="array" ref="AK77">IF(AND(($A77&lt;&gt;"")*($A77&gt;AK$4)*($A77&lt;=AK$5)),IF(AND((SUMIFS($B$9:$B77,$A$9:$A77,"&lt;"&amp;$A77,$A$9:$A77,"&gt;="&amp;AK$4,$A$9:$A77,"&lt;="&amp;AK$5)&gt;SUM(_xlfn._xlws.FILTER(AK78:AK157,$A78:$A157&gt;AK$4),_xlfn._xlws.FILTER($C$9:AJ157,$A$9:$A157&gt;AK$4))),(SUMIFS($B$9:$B77,$A$9:$A77,"&lt;"&amp;$A77,$A$9:$A77,"&gt;="&amp;AK$4,$A$9:$A77,"&lt;="&amp;AK$5)-SUM(_xlfn._xlws.FILTER(AK78:AK157,$A78:$A157&gt;AK$4),_xlfn._xlws.FILTER($C$9:AJ157,$A$9:$A157&gt;AK$4))&gt;AK$6)),AK$6,MAX(0,SUMIFS($B$9:$B77,$A$9:$A77,"&lt;"&amp;$A77,$A$9:$A77,"&gt;="&amp;AK$4,$A$9:$A77,"&lt;="&amp;AK$5)-SUM(_xlfn._xlws.FILTER(AK78:AK157,$A78:$A157&gt;AK$4),_xlfn._xlws.FILTER($C$9:AJ157,$A$9:$A157&gt;AK$4)))),"")</f>
        <v/>
      </c>
      <c r="AL77" s="32" t="str" cm="1">
        <f t="array" ref="AL77">IF(AND(($A77&lt;&gt;"")*($A77&gt;AL$4)*($A77&lt;=AL$5)),IF(AND((SUMIFS($B$9:$B77,$A$9:$A77,"&lt;"&amp;$A77,$A$9:$A77,"&gt;="&amp;AL$4,$A$9:$A77,"&lt;="&amp;AL$5)&gt;SUM(_xlfn._xlws.FILTER(AL78:AL157,$A78:$A157&gt;AL$4),_xlfn._xlws.FILTER($C$9:AK157,$A$9:$A157&gt;AL$4))),(SUMIFS($B$9:$B77,$A$9:$A77,"&lt;"&amp;$A77,$A$9:$A77,"&gt;="&amp;AL$4,$A$9:$A77,"&lt;="&amp;AL$5)-SUM(_xlfn._xlws.FILTER(AL78:AL157,$A78:$A157&gt;AL$4),_xlfn._xlws.FILTER($C$9:AK157,$A$9:$A157&gt;AL$4))&gt;AL$6)),AL$6,MAX(0,SUMIFS($B$9:$B77,$A$9:$A77,"&lt;"&amp;$A77,$A$9:$A77,"&gt;="&amp;AL$4,$A$9:$A77,"&lt;="&amp;AL$5)-SUM(_xlfn._xlws.FILTER(AL78:AL157,$A78:$A157&gt;AL$4),_xlfn._xlws.FILTER($C$9:AK157,$A$9:$A157&gt;AL$4)))),"")</f>
        <v/>
      </c>
      <c r="AM77" s="32" t="str" cm="1">
        <f t="array" ref="AM77">IF(AND(($A77&lt;&gt;"")*($A77&gt;AM$4)*($A77&lt;=AM$5)),IF(AND((SUMIFS($B$9:$B77,$A$9:$A77,"&lt;"&amp;$A77,$A$9:$A77,"&gt;="&amp;AM$4,$A$9:$A77,"&lt;="&amp;AM$5)&gt;SUM(_xlfn._xlws.FILTER(AM78:AM157,$A78:$A157&gt;AM$4),_xlfn._xlws.FILTER($C$9:AL157,$A$9:$A157&gt;AM$4))),(SUMIFS($B$9:$B77,$A$9:$A77,"&lt;"&amp;$A77,$A$9:$A77,"&gt;="&amp;AM$4,$A$9:$A77,"&lt;="&amp;AM$5)-SUM(_xlfn._xlws.FILTER(AM78:AM157,$A78:$A157&gt;AM$4),_xlfn._xlws.FILTER($C$9:AL157,$A$9:$A157&gt;AM$4))&gt;AM$6)),AM$6,MAX(0,SUMIFS($B$9:$B77,$A$9:$A77,"&lt;"&amp;$A77,$A$9:$A77,"&gt;="&amp;AM$4,$A$9:$A77,"&lt;="&amp;AM$5)-SUM(_xlfn._xlws.FILTER(AM78:AM157,$A78:$A157&gt;AM$4),_xlfn._xlws.FILTER($C$9:AL157,$A$9:$A157&gt;AM$4)))),"")</f>
        <v/>
      </c>
      <c r="AN77" s="32" t="str" cm="1">
        <f t="array" ref="AN77">IF(AND(($A77&lt;&gt;"")*($A77&gt;AN$4)*($A77&lt;=AN$5)),IF(AND((SUMIFS($B$9:$B77,$A$9:$A77,"&lt;"&amp;$A77,$A$9:$A77,"&gt;="&amp;AN$4,$A$9:$A77,"&lt;="&amp;AN$5)&gt;SUM(_xlfn._xlws.FILTER(AN78:AN157,$A78:$A157&gt;AN$4),_xlfn._xlws.FILTER($C$9:AM157,$A$9:$A157&gt;AN$4))),(SUMIFS($B$9:$B77,$A$9:$A77,"&lt;"&amp;$A77,$A$9:$A77,"&gt;="&amp;AN$4,$A$9:$A77,"&lt;="&amp;AN$5)-SUM(_xlfn._xlws.FILTER(AN78:AN157,$A78:$A157&gt;AN$4),_xlfn._xlws.FILTER($C$9:AM157,$A$9:$A157&gt;AN$4))&gt;AN$6)),AN$6,MAX(0,SUMIFS($B$9:$B77,$A$9:$A77,"&lt;"&amp;$A77,$A$9:$A77,"&gt;="&amp;AN$4,$A$9:$A77,"&lt;="&amp;AN$5)-SUM(_xlfn._xlws.FILTER(AN78:AN157,$A78:$A157&gt;AN$4),_xlfn._xlws.FILTER($C$9:AM157,$A$9:$A157&gt;AN$4)))),"")</f>
        <v/>
      </c>
      <c r="AO77" s="32" t="str" cm="1">
        <f t="array" ref="AO77">IF(AND(($A77&lt;&gt;"")*($A77&gt;AO$4)*($A77&lt;=AO$5)),IF(AND((SUMIFS($B$9:$B77,$A$9:$A77,"&lt;"&amp;$A77,$A$9:$A77,"&gt;="&amp;AO$4,$A$9:$A77,"&lt;="&amp;AO$5)&gt;SUM(_xlfn._xlws.FILTER(AO78:AO157,$A78:$A157&gt;AO$4),_xlfn._xlws.FILTER($C$9:AN157,$A$9:$A157&gt;AO$4))),(SUMIFS($B$9:$B77,$A$9:$A77,"&lt;"&amp;$A77,$A$9:$A77,"&gt;="&amp;AO$4,$A$9:$A77,"&lt;="&amp;AO$5)-SUM(_xlfn._xlws.FILTER(AO78:AO157,$A78:$A157&gt;AO$4),_xlfn._xlws.FILTER($C$9:AN157,$A$9:$A157&gt;AO$4))&gt;AO$6)),AO$6,MAX(0,SUMIFS($B$9:$B77,$A$9:$A77,"&lt;"&amp;$A77,$A$9:$A77,"&gt;="&amp;AO$4,$A$9:$A77,"&lt;="&amp;AO$5)-SUM(_xlfn._xlws.FILTER(AO78:AO157,$A78:$A157&gt;AO$4),_xlfn._xlws.FILTER($C$9:AN157,$A$9:$A157&gt;AO$4)))),"")</f>
        <v/>
      </c>
      <c r="AP77" s="32" t="str" cm="1">
        <f t="array" ref="AP77">IF(AND(($A77&lt;&gt;"")*($A77&gt;AP$4)*($A77&lt;=AP$5)),IF(AND((SUMIFS($B$9:$B77,$A$9:$A77,"&lt;"&amp;$A77,$A$9:$A77,"&gt;="&amp;AP$4,$A$9:$A77,"&lt;="&amp;AP$5)&gt;SUM(_xlfn._xlws.FILTER(AP78:AP157,$A78:$A157&gt;AP$4),_xlfn._xlws.FILTER($C$9:AO157,$A$9:$A157&gt;AP$4))),(SUMIFS($B$9:$B77,$A$9:$A77,"&lt;"&amp;$A77,$A$9:$A77,"&gt;="&amp;AP$4,$A$9:$A77,"&lt;="&amp;AP$5)-SUM(_xlfn._xlws.FILTER(AP78:AP157,$A78:$A157&gt;AP$4),_xlfn._xlws.FILTER($C$9:AO157,$A$9:$A157&gt;AP$4))&gt;AP$6)),AP$6,MAX(0,SUMIFS($B$9:$B77,$A$9:$A77,"&lt;"&amp;$A77,$A$9:$A77,"&gt;="&amp;AP$4,$A$9:$A77,"&lt;="&amp;AP$5)-SUM(_xlfn._xlws.FILTER(AP78:AP157,$A78:$A157&gt;AP$4),_xlfn._xlws.FILTER($C$9:AO157,$A$9:$A157&gt;AP$4)))),"")</f>
        <v/>
      </c>
      <c r="AQ77" s="32" t="str" cm="1">
        <f t="array" ref="AQ77">IF(AND(($A77&lt;&gt;"")*($A77&gt;AQ$4)*($A77&lt;=AQ$5)),IF(AND((SUMIFS($B$9:$B77,$A$9:$A77,"&lt;"&amp;$A77,$A$9:$A77,"&gt;="&amp;AQ$4,$A$9:$A77,"&lt;="&amp;AQ$5)&gt;SUM(_xlfn._xlws.FILTER(AQ78:AQ157,$A78:$A157&gt;AQ$4),_xlfn._xlws.FILTER($C$9:AP157,$A$9:$A157&gt;AQ$4))),(SUMIFS($B$9:$B77,$A$9:$A77,"&lt;"&amp;$A77,$A$9:$A77,"&gt;="&amp;AQ$4,$A$9:$A77,"&lt;="&amp;AQ$5)-SUM(_xlfn._xlws.FILTER(AQ78:AQ157,$A78:$A157&gt;AQ$4),_xlfn._xlws.FILTER($C$9:AP157,$A$9:$A157&gt;AQ$4))&gt;AQ$6)),AQ$6,MAX(0,SUMIFS($B$9:$B77,$A$9:$A77,"&lt;"&amp;$A77,$A$9:$A77,"&gt;="&amp;AQ$4,$A$9:$A77,"&lt;="&amp;AQ$5)-SUM(_xlfn._xlws.FILTER(AQ78:AQ157,$A78:$A157&gt;AQ$4),_xlfn._xlws.FILTER($C$9:AP157,$A$9:$A157&gt;AQ$4)))),"")</f>
        <v/>
      </c>
      <c r="AR77" s="32" t="str" cm="1">
        <f t="array" ref="AR77">IF(AND(($A77&lt;&gt;"")*($A77&gt;AR$4)*($A77&lt;=AR$5)),IF(AND((SUMIFS($B$9:$B77,$A$9:$A77,"&lt;"&amp;$A77,$A$9:$A77,"&gt;="&amp;AR$4,$A$9:$A77,"&lt;="&amp;AR$5)&gt;SUM(_xlfn._xlws.FILTER(AR78:AR157,$A78:$A157&gt;AR$4),_xlfn._xlws.FILTER($C$9:AQ157,$A$9:$A157&gt;AR$4))),(SUMIFS($B$9:$B77,$A$9:$A77,"&lt;"&amp;$A77,$A$9:$A77,"&gt;="&amp;AR$4,$A$9:$A77,"&lt;="&amp;AR$5)-SUM(_xlfn._xlws.FILTER(AR78:AR157,$A78:$A157&gt;AR$4),_xlfn._xlws.FILTER($C$9:AQ157,$A$9:$A157&gt;AR$4))&gt;AR$6)),AR$6,MAX(0,SUMIFS($B$9:$B77,$A$9:$A77,"&lt;"&amp;$A77,$A$9:$A77,"&gt;="&amp;AR$4,$A$9:$A77,"&lt;="&amp;AR$5)-SUM(_xlfn._xlws.FILTER(AR78:AR157,$A78:$A157&gt;AR$4),_xlfn._xlws.FILTER($C$9:AQ157,$A$9:$A157&gt;AR$4)))),"")</f>
        <v/>
      </c>
      <c r="AS77" s="32" t="str" cm="1">
        <f t="array" ref="AS77">IF(AND(($A77&lt;&gt;"")*($A77&gt;AS$4)*($A77&lt;=AS$5)),IF(AND((SUMIFS($B$9:$B77,$A$9:$A77,"&lt;"&amp;$A77,$A$9:$A77,"&gt;="&amp;AS$4,$A$9:$A77,"&lt;="&amp;AS$5)&gt;SUM(_xlfn._xlws.FILTER(AS78:AS157,$A78:$A157&gt;AS$4),_xlfn._xlws.FILTER($C$9:AR157,$A$9:$A157&gt;AS$4))),(SUMIFS($B$9:$B77,$A$9:$A77,"&lt;"&amp;$A77,$A$9:$A77,"&gt;="&amp;AS$4,$A$9:$A77,"&lt;="&amp;AS$5)-SUM(_xlfn._xlws.FILTER(AS78:AS157,$A78:$A157&gt;AS$4),_xlfn._xlws.FILTER($C$9:AR157,$A$9:$A157&gt;AS$4))&gt;AS$6)),AS$6,MAX(0,SUMIFS($B$9:$B77,$A$9:$A77,"&lt;"&amp;$A77,$A$9:$A77,"&gt;="&amp;AS$4,$A$9:$A77,"&lt;="&amp;AS$5)-SUM(_xlfn._xlws.FILTER(AS78:AS157,$A78:$A157&gt;AS$4),_xlfn._xlws.FILTER($C$9:AR157,$A$9:$A157&gt;AS$4)))),"")</f>
        <v/>
      </c>
      <c r="AT77" s="32" t="str" cm="1">
        <f t="array" ref="AT77">IF(AND(($A77&lt;&gt;"")*($A77&gt;AT$4)*($A77&lt;=AT$5)),IF(AND((SUMIFS($B$9:$B77,$A$9:$A77,"&lt;"&amp;$A77,$A$9:$A77,"&gt;="&amp;AT$4,$A$9:$A77,"&lt;="&amp;AT$5)&gt;SUM(_xlfn._xlws.FILTER(AT78:AT157,$A78:$A157&gt;AT$4),_xlfn._xlws.FILTER($C$9:AS157,$A$9:$A157&gt;AT$4))),(SUMIFS($B$9:$B77,$A$9:$A77,"&lt;"&amp;$A77,$A$9:$A77,"&gt;="&amp;AT$4,$A$9:$A77,"&lt;="&amp;AT$5)-SUM(_xlfn._xlws.FILTER(AT78:AT157,$A78:$A157&gt;AT$4),_xlfn._xlws.FILTER($C$9:AS157,$A$9:$A157&gt;AT$4))&gt;AT$6)),AT$6,MAX(0,SUMIFS($B$9:$B77,$A$9:$A77,"&lt;"&amp;$A77,$A$9:$A77,"&gt;="&amp;AT$4,$A$9:$A77,"&lt;="&amp;AT$5)-SUM(_xlfn._xlws.FILTER(AT78:AT157,$A78:$A157&gt;AT$4),_xlfn._xlws.FILTER($C$9:AS157,$A$9:$A157&gt;AT$4)))),"")</f>
        <v/>
      </c>
      <c r="AU77" s="32" t="str" cm="1">
        <f t="array" ref="AU77">IF(AND(($A77&lt;&gt;"")*($A77&gt;AU$4)*($A77&lt;=AU$5)),IF(AND((SUMIFS($B$9:$B77,$A$9:$A77,"&lt;"&amp;$A77,$A$9:$A77,"&gt;="&amp;AU$4,$A$9:$A77,"&lt;="&amp;AU$5)&gt;SUM(_xlfn._xlws.FILTER(AU78:AU157,$A78:$A157&gt;AU$4),_xlfn._xlws.FILTER($C$9:AT157,$A$9:$A157&gt;AU$4))),(SUMIFS($B$9:$B77,$A$9:$A77,"&lt;"&amp;$A77,$A$9:$A77,"&gt;="&amp;AU$4,$A$9:$A77,"&lt;="&amp;AU$5)-SUM(_xlfn._xlws.FILTER(AU78:AU157,$A78:$A157&gt;AU$4),_xlfn._xlws.FILTER($C$9:AT157,$A$9:$A157&gt;AU$4))&gt;AU$6)),AU$6,MAX(0,SUMIFS($B$9:$B77,$A$9:$A77,"&lt;"&amp;$A77,$A$9:$A77,"&gt;="&amp;AU$4,$A$9:$A77,"&lt;="&amp;AU$5)-SUM(_xlfn._xlws.FILTER(AU78:AU157,$A78:$A157&gt;AU$4),_xlfn._xlws.FILTER($C$9:AT157,$A$9:$A157&gt;AU$4)))),"")</f>
        <v/>
      </c>
      <c r="AV77" s="32" t="str" cm="1">
        <f t="array" ref="AV77">IF(AND(($A77&lt;&gt;"")*($A77&gt;AV$4)*($A77&lt;=AV$5)),IF(AND((SUMIFS($B$9:$B77,$A$9:$A77,"&lt;"&amp;$A77,$A$9:$A77,"&gt;="&amp;AV$4,$A$9:$A77,"&lt;="&amp;AV$5)&gt;SUM(_xlfn._xlws.FILTER(AV78:AV157,$A78:$A157&gt;AV$4),_xlfn._xlws.FILTER($C$9:AU157,$A$9:$A157&gt;AV$4))),(SUMIFS($B$9:$B77,$A$9:$A77,"&lt;"&amp;$A77,$A$9:$A77,"&gt;="&amp;AV$4,$A$9:$A77,"&lt;="&amp;AV$5)-SUM(_xlfn._xlws.FILTER(AV78:AV157,$A78:$A157&gt;AV$4),_xlfn._xlws.FILTER($C$9:AU157,$A$9:$A157&gt;AV$4))&gt;AV$6)),AV$6,MAX(0,SUMIFS($B$9:$B77,$A$9:$A77,"&lt;"&amp;$A77,$A$9:$A77,"&gt;="&amp;AV$4,$A$9:$A77,"&lt;="&amp;AV$5)-SUM(_xlfn._xlws.FILTER(AV78:AV157,$A78:$A157&gt;AV$4),_xlfn._xlws.FILTER($C$9:AU157,$A$9:$A157&gt;AV$4)))),"")</f>
        <v/>
      </c>
      <c r="AW77" s="32" t="str" cm="1">
        <f t="array" ref="AW77">IF(AND(($A77&lt;&gt;"")*($A77&gt;AW$4)*($A77&lt;=AW$5)),IF(AND((SUMIFS($B$9:$B77,$A$9:$A77,"&lt;"&amp;$A77,$A$9:$A77,"&gt;="&amp;AW$4,$A$9:$A77,"&lt;="&amp;AW$5)&gt;SUM(_xlfn._xlws.FILTER(AW78:AW157,$A78:$A157&gt;AW$4),_xlfn._xlws.FILTER($C$9:AV157,$A$9:$A157&gt;AW$4))),(SUMIFS($B$9:$B77,$A$9:$A77,"&lt;"&amp;$A77,$A$9:$A77,"&gt;="&amp;AW$4,$A$9:$A77,"&lt;="&amp;AW$5)-SUM(_xlfn._xlws.FILTER(AW78:AW157,$A78:$A157&gt;AW$4),_xlfn._xlws.FILTER($C$9:AV157,$A$9:$A157&gt;AW$4))&gt;AW$6)),AW$6,MAX(0,SUMIFS($B$9:$B77,$A$9:$A77,"&lt;"&amp;$A77,$A$9:$A77,"&gt;="&amp;AW$4,$A$9:$A77,"&lt;="&amp;AW$5)-SUM(_xlfn._xlws.FILTER(AW78:AW157,$A78:$A157&gt;AW$4),_xlfn._xlws.FILTER($C$9:AV157,$A$9:$A157&gt;AW$4)))),"")</f>
        <v/>
      </c>
      <c r="AX77" s="32" t="str" cm="1">
        <f t="array" ref="AX77">IF(AND(($A77&lt;&gt;"")*($A77&gt;AX$4)*($A77&lt;=AX$5)),IF(AND((SUMIFS($B$9:$B77,$A$9:$A77,"&lt;"&amp;$A77,$A$9:$A77,"&gt;="&amp;AX$4,$A$9:$A77,"&lt;="&amp;AX$5)&gt;SUM(_xlfn._xlws.FILTER(AX78:AX157,$A78:$A157&gt;AX$4),_xlfn._xlws.FILTER($C$9:AW157,$A$9:$A157&gt;AX$4))),(SUMIFS($B$9:$B77,$A$9:$A77,"&lt;"&amp;$A77,$A$9:$A77,"&gt;="&amp;AX$4,$A$9:$A77,"&lt;="&amp;AX$5)-SUM(_xlfn._xlws.FILTER(AX78:AX157,$A78:$A157&gt;AX$4),_xlfn._xlws.FILTER($C$9:AW157,$A$9:$A157&gt;AX$4))&gt;AX$6)),AX$6,MAX(0,SUMIFS($B$9:$B77,$A$9:$A77,"&lt;"&amp;$A77,$A$9:$A77,"&gt;="&amp;AX$4,$A$9:$A77,"&lt;="&amp;AX$5)-SUM(_xlfn._xlws.FILTER(AX78:AX157,$A78:$A157&gt;AX$4),_xlfn._xlws.FILTER($C$9:AW157,$A$9:$A157&gt;AX$4)))),"")</f>
        <v/>
      </c>
      <c r="AY77" s="32" t="str" cm="1">
        <f t="array" ref="AY77">IF(AND(($A77&lt;&gt;"")*($A77&gt;AY$4)*($A77&lt;=AY$5)),IF(AND((SUMIFS($B$9:$B77,$A$9:$A77,"&lt;"&amp;$A77,$A$9:$A77,"&gt;="&amp;AY$4,$A$9:$A77,"&lt;="&amp;AY$5)&gt;SUM(_xlfn._xlws.FILTER(AY78:AY157,$A78:$A157&gt;AY$4),_xlfn._xlws.FILTER($C$9:AX157,$A$9:$A157&gt;AY$4))),(SUMIFS($B$9:$B77,$A$9:$A77,"&lt;"&amp;$A77,$A$9:$A77,"&gt;="&amp;AY$4,$A$9:$A77,"&lt;="&amp;AY$5)-SUM(_xlfn._xlws.FILTER(AY78:AY157,$A78:$A157&gt;AY$4),_xlfn._xlws.FILTER($C$9:AX157,$A$9:$A157&gt;AY$4))&gt;AY$6)),AY$6,MAX(0,SUMIFS($B$9:$B77,$A$9:$A77,"&lt;"&amp;$A77,$A$9:$A77,"&gt;="&amp;AY$4,$A$9:$A77,"&lt;="&amp;AY$5)-SUM(_xlfn._xlws.FILTER(AY78:AY157,$A78:$A157&gt;AY$4),_xlfn._xlws.FILTER($C$9:AX157,$A$9:$A157&gt;AY$4)))),"")</f>
        <v/>
      </c>
      <c r="AZ77" s="32" t="str" cm="1">
        <f t="array" ref="AZ77">IF(AND(($A77&lt;&gt;"")*($A77&gt;AZ$4)*($A77&lt;=AZ$5)),IF(AND((SUMIFS($B$9:$B77,$A$9:$A77,"&lt;"&amp;$A77,$A$9:$A77,"&gt;="&amp;AZ$4,$A$9:$A77,"&lt;="&amp;AZ$5)&gt;SUM(_xlfn._xlws.FILTER(AZ78:AZ157,$A78:$A157&gt;AZ$4),_xlfn._xlws.FILTER($C$9:AY157,$A$9:$A157&gt;AZ$4))),(SUMIFS($B$9:$B77,$A$9:$A77,"&lt;"&amp;$A77,$A$9:$A77,"&gt;="&amp;AZ$4,$A$9:$A77,"&lt;="&amp;AZ$5)-SUM(_xlfn._xlws.FILTER(AZ78:AZ157,$A78:$A157&gt;AZ$4),_xlfn._xlws.FILTER($C$9:AY157,$A$9:$A157&gt;AZ$4))&gt;AZ$6)),AZ$6,MAX(0,SUMIFS($B$9:$B77,$A$9:$A77,"&lt;"&amp;$A77,$A$9:$A77,"&gt;="&amp;AZ$4,$A$9:$A77,"&lt;="&amp;AZ$5)-SUM(_xlfn._xlws.FILTER(AZ78:AZ157,$A78:$A157&gt;AZ$4),_xlfn._xlws.FILTER($C$9:AY157,$A$9:$A157&gt;AZ$4)))),"")</f>
        <v/>
      </c>
      <c r="BA77" s="32" t="str" cm="1">
        <f t="array" ref="BA77">IF(AND(($A77&lt;&gt;"")*($A77&gt;BA$4)*($A77&lt;=BA$5)),IF(AND((SUMIFS($B$9:$B77,$A$9:$A77,"&lt;"&amp;$A77,$A$9:$A77,"&gt;="&amp;BA$4,$A$9:$A77,"&lt;="&amp;BA$5)&gt;SUM(_xlfn._xlws.FILTER(BA78:BA157,$A78:$A157&gt;BA$4),_xlfn._xlws.FILTER($C$9:AZ157,$A$9:$A157&gt;BA$4))),(SUMIFS($B$9:$B77,$A$9:$A77,"&lt;"&amp;$A77,$A$9:$A77,"&gt;="&amp;BA$4,$A$9:$A77,"&lt;="&amp;BA$5)-SUM(_xlfn._xlws.FILTER(BA78:BA157,$A78:$A157&gt;BA$4),_xlfn._xlws.FILTER($C$9:AZ157,$A$9:$A157&gt;BA$4))&gt;BA$6)),BA$6,MAX(0,SUMIFS($B$9:$B77,$A$9:$A77,"&lt;"&amp;$A77,$A$9:$A77,"&gt;="&amp;BA$4,$A$9:$A77,"&lt;="&amp;BA$5)-SUM(_xlfn._xlws.FILTER(BA78:BA157,$A78:$A157&gt;BA$4),_xlfn._xlws.FILTER($C$9:AZ157,$A$9:$A157&gt;BA$4)))),"")</f>
        <v/>
      </c>
      <c r="BB77" s="32" t="str" cm="1">
        <f t="array" ref="BB77">IF(AND(($A77&lt;&gt;"")*($A77&gt;BB$4)*($A77&lt;=BB$5)),IF(AND((SUMIFS($B$9:$B77,$A$9:$A77,"&lt;"&amp;$A77,$A$9:$A77,"&gt;="&amp;BB$4,$A$9:$A77,"&lt;="&amp;BB$5)&gt;SUM(_xlfn._xlws.FILTER(BB78:BB157,$A78:$A157&gt;BB$4),_xlfn._xlws.FILTER($C$9:BA157,$A$9:$A157&gt;BB$4))),(SUMIFS($B$9:$B77,$A$9:$A77,"&lt;"&amp;$A77,$A$9:$A77,"&gt;="&amp;BB$4,$A$9:$A77,"&lt;="&amp;BB$5)-SUM(_xlfn._xlws.FILTER(BB78:BB157,$A78:$A157&gt;BB$4),_xlfn._xlws.FILTER($C$9:BA157,$A$9:$A157&gt;BB$4))&gt;BB$6)),BB$6,MAX(0,SUMIFS($B$9:$B77,$A$9:$A77,"&lt;"&amp;$A77,$A$9:$A77,"&gt;="&amp;BB$4,$A$9:$A77,"&lt;="&amp;BB$5)-SUM(_xlfn._xlws.FILTER(BB78:BB157,$A78:$A157&gt;BB$4),_xlfn._xlws.FILTER($C$9:BA157,$A$9:$A157&gt;BB$4)))),"")</f>
        <v/>
      </c>
      <c r="BC77" s="32" t="str" cm="1">
        <f t="array" ref="BC77">IF(AND(($A77&lt;&gt;"")*($A77&gt;BC$4)*($A77&lt;=BC$5)),IF(AND((SUMIFS($B$9:$B77,$A$9:$A77,"&lt;"&amp;$A77,$A$9:$A77,"&gt;="&amp;BC$4,$A$9:$A77,"&lt;="&amp;BC$5)&gt;SUM(_xlfn._xlws.FILTER(BC78:BC157,$A78:$A157&gt;BC$4),_xlfn._xlws.FILTER($C$9:BB157,$A$9:$A157&gt;BC$4))),(SUMIFS($B$9:$B77,$A$9:$A77,"&lt;"&amp;$A77,$A$9:$A77,"&gt;="&amp;BC$4,$A$9:$A77,"&lt;="&amp;BC$5)-SUM(_xlfn._xlws.FILTER(BC78:BC157,$A78:$A157&gt;BC$4),_xlfn._xlws.FILTER($C$9:BB157,$A$9:$A157&gt;BC$4))&gt;BC$6)),BC$6,MAX(0,SUMIFS($B$9:$B77,$A$9:$A77,"&lt;"&amp;$A77,$A$9:$A77,"&gt;="&amp;BC$4,$A$9:$A77,"&lt;="&amp;BC$5)-SUM(_xlfn._xlws.FILTER(BC78:BC157,$A78:$A157&gt;BC$4),_xlfn._xlws.FILTER($C$9:BB157,$A$9:$A157&gt;BC$4)))),"")</f>
        <v/>
      </c>
      <c r="BD77" s="32" t="str" cm="1">
        <f t="array" ref="BD77">IF(AND(($A77&lt;&gt;"")*($A77&gt;BD$4)*($A77&lt;=BD$5)),IF(AND((SUMIFS($B$9:$B77,$A$9:$A77,"&lt;"&amp;$A77,$A$9:$A77,"&gt;="&amp;BD$4,$A$9:$A77,"&lt;="&amp;BD$5)&gt;SUM(_xlfn._xlws.FILTER(BD78:BD157,$A78:$A157&gt;BD$4),_xlfn._xlws.FILTER($C$9:BC157,$A$9:$A157&gt;BD$4))),(SUMIFS($B$9:$B77,$A$9:$A77,"&lt;"&amp;$A77,$A$9:$A77,"&gt;="&amp;BD$4,$A$9:$A77,"&lt;="&amp;BD$5)-SUM(_xlfn._xlws.FILTER(BD78:BD157,$A78:$A157&gt;BD$4),_xlfn._xlws.FILTER($C$9:BC157,$A$9:$A157&gt;BD$4))&gt;BD$6)),BD$6,MAX(0,SUMIFS($B$9:$B77,$A$9:$A77,"&lt;"&amp;$A77,$A$9:$A77,"&gt;="&amp;BD$4,$A$9:$A77,"&lt;="&amp;BD$5)-SUM(_xlfn._xlws.FILTER(BD78:BD157,$A78:$A157&gt;BD$4),_xlfn._xlws.FILTER($C$9:BC157,$A$9:$A157&gt;BD$4)))),"")</f>
        <v/>
      </c>
      <c r="BE77" s="32" t="str" cm="1">
        <f t="array" ref="BE77">IF(AND(($A77&lt;&gt;"")*($A77&gt;BE$4)*($A77&lt;=BE$5)),IF(AND((SUMIFS($B$9:$B77,$A$9:$A77,"&lt;"&amp;$A77,$A$9:$A77,"&gt;="&amp;BE$4,$A$9:$A77,"&lt;="&amp;BE$5)&gt;SUM(_xlfn._xlws.FILTER(BE78:BE157,$A78:$A157&gt;BE$4),_xlfn._xlws.FILTER($C$9:BD157,$A$9:$A157&gt;BE$4))),(SUMIFS($B$9:$B77,$A$9:$A77,"&lt;"&amp;$A77,$A$9:$A77,"&gt;="&amp;BE$4,$A$9:$A77,"&lt;="&amp;BE$5)-SUM(_xlfn._xlws.FILTER(BE78:BE157,$A78:$A157&gt;BE$4),_xlfn._xlws.FILTER($C$9:BD157,$A$9:$A157&gt;BE$4))&gt;BE$6)),BE$6,MAX(0,SUMIFS($B$9:$B77,$A$9:$A77,"&lt;"&amp;$A77,$A$9:$A77,"&gt;="&amp;BE$4,$A$9:$A77,"&lt;="&amp;BE$5)-SUM(_xlfn._xlws.FILTER(BE78:BE157,$A78:$A157&gt;BE$4),_xlfn._xlws.FILTER($C$9:BD157,$A$9:$A157&gt;BE$4)))),"")</f>
        <v/>
      </c>
      <c r="BF77" s="32" t="str" cm="1">
        <f t="array" ref="BF77">IF(AND(($A77&lt;&gt;"")*($A77&gt;BF$4)*($A77&lt;=BF$5)),IF(AND((SUMIFS($B$9:$B77,$A$9:$A77,"&lt;"&amp;$A77,$A$9:$A77,"&gt;="&amp;BF$4,$A$9:$A77,"&lt;="&amp;BF$5)&gt;SUM(_xlfn._xlws.FILTER(BF78:BF157,$A78:$A157&gt;BF$4),_xlfn._xlws.FILTER($C$9:BE157,$A$9:$A157&gt;BF$4))),(SUMIFS($B$9:$B77,$A$9:$A77,"&lt;"&amp;$A77,$A$9:$A77,"&gt;="&amp;BF$4,$A$9:$A77,"&lt;="&amp;BF$5)-SUM(_xlfn._xlws.FILTER(BF78:BF157,$A78:$A157&gt;BF$4),_xlfn._xlws.FILTER($C$9:BE157,$A$9:$A157&gt;BF$4))&gt;BF$6)),BF$6,MAX(0,SUMIFS($B$9:$B77,$A$9:$A77,"&lt;"&amp;$A77,$A$9:$A77,"&gt;="&amp;BF$4,$A$9:$A77,"&lt;="&amp;BF$5)-SUM(_xlfn._xlws.FILTER(BF78:BF157,$A78:$A157&gt;BF$4),_xlfn._xlws.FILTER($C$9:BE157,$A$9:$A157&gt;BF$4)))),"")</f>
        <v/>
      </c>
      <c r="BG77" s="32" t="str" cm="1">
        <f t="array" ref="BG77">IF(AND(($A77&lt;&gt;"")*($A77&gt;BG$4)*($A77&lt;=BG$5)),IF(AND((SUMIFS($B$9:$B77,$A$9:$A77,"&lt;"&amp;$A77,$A$9:$A77,"&gt;="&amp;BG$4,$A$9:$A77,"&lt;="&amp;BG$5)&gt;SUM(_xlfn._xlws.FILTER(BG78:BG157,$A78:$A157&gt;BG$4),_xlfn._xlws.FILTER($C$9:BF157,$A$9:$A157&gt;BG$4))),(SUMIFS($B$9:$B77,$A$9:$A77,"&lt;"&amp;$A77,$A$9:$A77,"&gt;="&amp;BG$4,$A$9:$A77,"&lt;="&amp;BG$5)-SUM(_xlfn._xlws.FILTER(BG78:BG157,$A78:$A157&gt;BG$4),_xlfn._xlws.FILTER($C$9:BF157,$A$9:$A157&gt;BG$4))&gt;BG$6)),BG$6,MAX(0,SUMIFS($B$9:$B77,$A$9:$A77,"&lt;"&amp;$A77,$A$9:$A77,"&gt;="&amp;BG$4,$A$9:$A77,"&lt;="&amp;BG$5)-SUM(_xlfn._xlws.FILTER(BG78:BG157,$A78:$A157&gt;BG$4),_xlfn._xlws.FILTER($C$9:BF157,$A$9:$A157&gt;BG$4)))),"")</f>
        <v/>
      </c>
      <c r="BH77" s="32" t="str" cm="1">
        <f t="array" ref="BH77">IF(AND(($A77&lt;&gt;"")*($A77&gt;BH$4)*($A77&lt;=BH$5)),IF(AND((SUMIFS($B$9:$B77,$A$9:$A77,"&lt;"&amp;$A77,$A$9:$A77,"&gt;="&amp;BH$4,$A$9:$A77,"&lt;="&amp;BH$5)&gt;SUM(_xlfn._xlws.FILTER(BH78:BH157,$A78:$A157&gt;BH$4),_xlfn._xlws.FILTER($C$9:BG157,$A$9:$A157&gt;BH$4))),(SUMIFS($B$9:$B77,$A$9:$A77,"&lt;"&amp;$A77,$A$9:$A77,"&gt;="&amp;BH$4,$A$9:$A77,"&lt;="&amp;BH$5)-SUM(_xlfn._xlws.FILTER(BH78:BH157,$A78:$A157&gt;BH$4),_xlfn._xlws.FILTER($C$9:BG157,$A$9:$A157&gt;BH$4))&gt;BH$6)),BH$6,MAX(0,SUMIFS($B$9:$B77,$A$9:$A77,"&lt;"&amp;$A77,$A$9:$A77,"&gt;="&amp;BH$4,$A$9:$A77,"&lt;="&amp;BH$5)-SUM(_xlfn._xlws.FILTER(BH78:BH157,$A78:$A157&gt;BH$4),_xlfn._xlws.FILTER($C$9:BG157,$A$9:$A157&gt;BH$4)))),"")</f>
        <v/>
      </c>
      <c r="BI77" s="32" t="str" cm="1">
        <f t="array" ref="BI77">IF(AND(($A77&lt;&gt;"")*($A77&gt;BI$4)*($A77&lt;=BI$5)),IF(AND((SUMIFS($B$9:$B77,$A$9:$A77,"&lt;"&amp;$A77,$A$9:$A77,"&gt;="&amp;BI$4,$A$9:$A77,"&lt;="&amp;BI$5)&gt;SUM(_xlfn._xlws.FILTER(BI78:BI157,$A78:$A157&gt;BI$4),_xlfn._xlws.FILTER($C$9:BH157,$A$9:$A157&gt;BI$4))),(SUMIFS($B$9:$B77,$A$9:$A77,"&lt;"&amp;$A77,$A$9:$A77,"&gt;="&amp;BI$4,$A$9:$A77,"&lt;="&amp;BI$5)-SUM(_xlfn._xlws.FILTER(BI78:BI157,$A78:$A157&gt;BI$4),_xlfn._xlws.FILTER($C$9:BH157,$A$9:$A157&gt;BI$4))&gt;BI$6)),BI$6,MAX(0,SUMIFS($B$9:$B77,$A$9:$A77,"&lt;"&amp;$A77,$A$9:$A77,"&gt;="&amp;BI$4,$A$9:$A77,"&lt;="&amp;BI$5)-SUM(_xlfn._xlws.FILTER(BI78:BI157,$A78:$A157&gt;BI$4),_xlfn._xlws.FILTER($C$9:BH157,$A$9:$A157&gt;BI$4)))),"")</f>
        <v/>
      </c>
      <c r="BJ77" s="32" t="str" cm="1">
        <f t="array" ref="BJ77">IF(AND(($A77&lt;&gt;"")*($A77&gt;BJ$4)*($A77&lt;=BJ$5)),IF(AND((SUMIFS($B$9:$B77,$A$9:$A77,"&lt;"&amp;$A77,$A$9:$A77,"&gt;="&amp;BJ$4,$A$9:$A77,"&lt;="&amp;BJ$5)&gt;SUM(_xlfn._xlws.FILTER(BJ78:BJ157,$A78:$A157&gt;BJ$4),_xlfn._xlws.FILTER($C$9:BI157,$A$9:$A157&gt;BJ$4))),(SUMIFS($B$9:$B77,$A$9:$A77,"&lt;"&amp;$A77,$A$9:$A77,"&gt;="&amp;BJ$4,$A$9:$A77,"&lt;="&amp;BJ$5)-SUM(_xlfn._xlws.FILTER(BJ78:BJ157,$A78:$A157&gt;BJ$4),_xlfn._xlws.FILTER($C$9:BI157,$A$9:$A157&gt;BJ$4))&gt;BJ$6)),BJ$6,MAX(0,SUMIFS($B$9:$B77,$A$9:$A77,"&lt;"&amp;$A77,$A$9:$A77,"&gt;="&amp;BJ$4,$A$9:$A77,"&lt;="&amp;BJ$5)-SUM(_xlfn._xlws.FILTER(BJ78:BJ157,$A78:$A157&gt;BJ$4),_xlfn._xlws.FILTER($C$9:BI157,$A$9:$A157&gt;BJ$4)))),"")</f>
        <v/>
      </c>
      <c r="BK77" s="32" t="str" cm="1">
        <f t="array" ref="BK77">IF(AND(($A77&lt;&gt;"")*($A77&gt;BK$4)*($A77&lt;=BK$5)),IF(AND((SUMIFS($B$9:$B77,$A$9:$A77,"&lt;"&amp;$A77,$A$9:$A77,"&gt;="&amp;BK$4,$A$9:$A77,"&lt;="&amp;BK$5)&gt;SUM(_xlfn._xlws.FILTER(BK78:BK157,$A78:$A157&gt;BK$4),_xlfn._xlws.FILTER($C$9:BJ157,$A$9:$A157&gt;BK$4))),(SUMIFS($B$9:$B77,$A$9:$A77,"&lt;"&amp;$A77,$A$9:$A77,"&gt;="&amp;BK$4,$A$9:$A77,"&lt;="&amp;BK$5)-SUM(_xlfn._xlws.FILTER(BK78:BK157,$A78:$A157&gt;BK$4),_xlfn._xlws.FILTER($C$9:BJ157,$A$9:$A157&gt;BK$4))&gt;BK$6)),BK$6,MAX(0,SUMIFS($B$9:$B77,$A$9:$A77,"&lt;"&amp;$A77,$A$9:$A77,"&gt;="&amp;BK$4,$A$9:$A77,"&lt;="&amp;BK$5)-SUM(_xlfn._xlws.FILTER(BK78:BK157,$A78:$A157&gt;BK$4),_xlfn._xlws.FILTER($C$9:BJ157,$A$9:$A157&gt;BK$4)))),"")</f>
        <v/>
      </c>
      <c r="BL77" s="32" t="str" cm="1">
        <f t="array" ref="BL77">IF(AND(($A77&lt;&gt;"")*($A77&gt;BL$4)*($A77&lt;=BL$5)),IF(AND((SUMIFS($B$9:$B77,$A$9:$A77,"&lt;"&amp;$A77,$A$9:$A77,"&gt;="&amp;BL$4,$A$9:$A77,"&lt;="&amp;BL$5)&gt;SUM(_xlfn._xlws.FILTER(BL78:BL157,$A78:$A157&gt;BL$4),_xlfn._xlws.FILTER($C$9:BK157,$A$9:$A157&gt;BL$4))),(SUMIFS($B$9:$B77,$A$9:$A77,"&lt;"&amp;$A77,$A$9:$A77,"&gt;="&amp;BL$4,$A$9:$A77,"&lt;="&amp;BL$5)-SUM(_xlfn._xlws.FILTER(BL78:BL157,$A78:$A157&gt;BL$4),_xlfn._xlws.FILTER($C$9:BK157,$A$9:$A157&gt;BL$4))&gt;BL$6)),BL$6,MAX(0,SUMIFS($B$9:$B77,$A$9:$A77,"&lt;"&amp;$A77,$A$9:$A77,"&gt;="&amp;BL$4,$A$9:$A77,"&lt;="&amp;BL$5)-SUM(_xlfn._xlws.FILTER(BL78:BL157,$A78:$A157&gt;BL$4),_xlfn._xlws.FILTER($C$9:BK157,$A$9:$A157&gt;BL$4)))),"")</f>
        <v/>
      </c>
      <c r="BM77" s="32" t="str" cm="1">
        <f t="array" ref="BM77">IF(AND(($A77&lt;&gt;"")*($A77&gt;BM$4)*($A77&lt;=BM$5)),IF(AND((SUMIFS($B$9:$B77,$A$9:$A77,"&lt;"&amp;$A77,$A$9:$A77,"&gt;="&amp;BM$4,$A$9:$A77,"&lt;="&amp;BM$5)&gt;SUM(_xlfn._xlws.FILTER(BM78:BM157,$A78:$A157&gt;BM$4),_xlfn._xlws.FILTER($C$9:BL157,$A$9:$A157&gt;BM$4))),(SUMIFS($B$9:$B77,$A$9:$A77,"&lt;"&amp;$A77,$A$9:$A77,"&gt;="&amp;BM$4,$A$9:$A77,"&lt;="&amp;BM$5)-SUM(_xlfn._xlws.FILTER(BM78:BM157,$A78:$A157&gt;BM$4),_xlfn._xlws.FILTER($C$9:BL157,$A$9:$A157&gt;BM$4))&gt;BM$6)),BM$6,MAX(0,SUMIFS($B$9:$B77,$A$9:$A77,"&lt;"&amp;$A77,$A$9:$A77,"&gt;="&amp;BM$4,$A$9:$A77,"&lt;="&amp;BM$5)-SUM(_xlfn._xlws.FILTER(BM78:BM157,$A78:$A157&gt;BM$4),_xlfn._xlws.FILTER($C$9:BL157,$A$9:$A157&gt;BM$4)))),"")</f>
        <v/>
      </c>
      <c r="BN77" s="32" t="str" cm="1">
        <f t="array" ref="BN77">IF(AND(($A77&lt;&gt;"")*($A77&gt;BN$4)*($A77&lt;=BN$5)),IF(AND((SUMIFS($B$9:$B77,$A$9:$A77,"&lt;"&amp;$A77,$A$9:$A77,"&gt;="&amp;BN$4,$A$9:$A77,"&lt;="&amp;BN$5)&gt;SUM(_xlfn._xlws.FILTER(BN78:BN157,$A78:$A157&gt;BN$4),_xlfn._xlws.FILTER($C$9:BM157,$A$9:$A157&gt;BN$4))),(SUMIFS($B$9:$B77,$A$9:$A77,"&lt;"&amp;$A77,$A$9:$A77,"&gt;="&amp;BN$4,$A$9:$A77,"&lt;="&amp;BN$5)-SUM(_xlfn._xlws.FILTER(BN78:BN157,$A78:$A157&gt;BN$4),_xlfn._xlws.FILTER($C$9:BM157,$A$9:$A157&gt;BN$4))&gt;BN$6)),BN$6,MAX(0,SUMIFS($B$9:$B77,$A$9:$A77,"&lt;"&amp;$A77,$A$9:$A77,"&gt;="&amp;BN$4,$A$9:$A77,"&lt;="&amp;BN$5)-SUM(_xlfn._xlws.FILTER(BN78:BN157,$A78:$A157&gt;BN$4),_xlfn._xlws.FILTER($C$9:BM157,$A$9:$A157&gt;BN$4)))),"")</f>
        <v/>
      </c>
      <c r="BO77" s="32" t="str" cm="1">
        <f t="array" ref="BO77">IF(AND(($A77&lt;&gt;"")*($A77&gt;BO$4)*($A77&lt;=BO$5)),IF(AND((SUMIFS($B$9:$B77,$A$9:$A77,"&lt;"&amp;$A77,$A$9:$A77,"&gt;="&amp;BO$4,$A$9:$A77,"&lt;="&amp;BO$5)&gt;SUM(_xlfn._xlws.FILTER(BO78:BO157,$A78:$A157&gt;BO$4),_xlfn._xlws.FILTER($C$9:BN157,$A$9:$A157&gt;BO$4))),(SUMIFS($B$9:$B77,$A$9:$A77,"&lt;"&amp;$A77,$A$9:$A77,"&gt;="&amp;BO$4,$A$9:$A77,"&lt;="&amp;BO$5)-SUM(_xlfn._xlws.FILTER(BO78:BO157,$A78:$A157&gt;BO$4),_xlfn._xlws.FILTER($C$9:BN157,$A$9:$A157&gt;BO$4))&gt;BO$6)),BO$6,MAX(0,SUMIFS($B$9:$B77,$A$9:$A77,"&lt;"&amp;$A77,$A$9:$A77,"&gt;="&amp;BO$4,$A$9:$A77,"&lt;="&amp;BO$5)-SUM(_xlfn._xlws.FILTER(BO78:BO157,$A78:$A157&gt;BO$4),_xlfn._xlws.FILTER($C$9:BN157,$A$9:$A157&gt;BO$4)))),"")</f>
        <v/>
      </c>
      <c r="BP77" s="32" t="str" cm="1">
        <f t="array" ref="BP77">IF(AND(($A77&lt;&gt;"")*($A77&gt;BP$4)*($A77&lt;=BP$5)),IF(AND((SUMIFS($B$9:$B77,$A$9:$A77,"&lt;"&amp;$A77,$A$9:$A77,"&gt;="&amp;BP$4,$A$9:$A77,"&lt;="&amp;BP$5)&gt;SUM(_xlfn._xlws.FILTER(BP78:BP157,$A78:$A157&gt;BP$4),_xlfn._xlws.FILTER($C$9:BO157,$A$9:$A157&gt;BP$4))),(SUMIFS($B$9:$B77,$A$9:$A77,"&lt;"&amp;$A77,$A$9:$A77,"&gt;="&amp;BP$4,$A$9:$A77,"&lt;="&amp;BP$5)-SUM(_xlfn._xlws.FILTER(BP78:BP157,$A78:$A157&gt;BP$4),_xlfn._xlws.FILTER($C$9:BO157,$A$9:$A157&gt;BP$4))&gt;BP$6)),BP$6,MAX(0,SUMIFS($B$9:$B77,$A$9:$A77,"&lt;"&amp;$A77,$A$9:$A77,"&gt;="&amp;BP$4,$A$9:$A77,"&lt;="&amp;BP$5)-SUM(_xlfn._xlws.FILTER(BP78:BP157,$A78:$A157&gt;BP$4),_xlfn._xlws.FILTER($C$9:BO157,$A$9:$A157&gt;BP$4)))),"")</f>
        <v/>
      </c>
      <c r="BQ77" s="32" t="str" cm="1">
        <f t="array" ref="BQ77">IF(AND(($A77&lt;&gt;"")*($A77&gt;BQ$4)*($A77&lt;=BQ$5)),IF(AND((SUMIFS($B$9:$B77,$A$9:$A77,"&lt;"&amp;$A77,$A$9:$A77,"&gt;="&amp;BQ$4,$A$9:$A77,"&lt;="&amp;BQ$5)&gt;SUM(_xlfn._xlws.FILTER(BQ78:BQ157,$A78:$A157&gt;BQ$4),_xlfn._xlws.FILTER($C$9:BP157,$A$9:$A157&gt;BQ$4))),(SUMIFS($B$9:$B77,$A$9:$A77,"&lt;"&amp;$A77,$A$9:$A77,"&gt;="&amp;BQ$4,$A$9:$A77,"&lt;="&amp;BQ$5)-SUM(_xlfn._xlws.FILTER(BQ78:BQ157,$A78:$A157&gt;BQ$4),_xlfn._xlws.FILTER($C$9:BP157,$A$9:$A157&gt;BQ$4))&gt;BQ$6)),BQ$6,MAX(0,SUMIFS($B$9:$B77,$A$9:$A77,"&lt;"&amp;$A77,$A$9:$A77,"&gt;="&amp;BQ$4,$A$9:$A77,"&lt;="&amp;BQ$5)-SUM(_xlfn._xlws.FILTER(BQ78:BQ157,$A78:$A157&gt;BQ$4),_xlfn._xlws.FILTER($C$9:BP157,$A$9:$A157&gt;BQ$4)))),"")</f>
        <v/>
      </c>
      <c r="BR77" s="32" t="str" cm="1">
        <f t="array" ref="BR77">IF(AND(($A77&lt;&gt;"")*($A77&gt;BR$4)*($A77&lt;=BR$5)),IF(AND((SUMIFS($B$9:$B77,$A$9:$A77,"&lt;"&amp;$A77,$A$9:$A77,"&gt;="&amp;BR$4,$A$9:$A77,"&lt;="&amp;BR$5)&gt;SUM(_xlfn._xlws.FILTER(BR78:BR157,$A78:$A157&gt;BR$4),_xlfn._xlws.FILTER($C$9:BQ157,$A$9:$A157&gt;BR$4))),(SUMIFS($B$9:$B77,$A$9:$A77,"&lt;"&amp;$A77,$A$9:$A77,"&gt;="&amp;BR$4,$A$9:$A77,"&lt;="&amp;BR$5)-SUM(_xlfn._xlws.FILTER(BR78:BR157,$A78:$A157&gt;BR$4),_xlfn._xlws.FILTER($C$9:BQ157,$A$9:$A157&gt;BR$4))&gt;BR$6)),BR$6,MAX(0,SUMIFS($B$9:$B77,$A$9:$A77,"&lt;"&amp;$A77,$A$9:$A77,"&gt;="&amp;BR$4,$A$9:$A77,"&lt;="&amp;BR$5)-SUM(_xlfn._xlws.FILTER(BR78:BR157,$A78:$A157&gt;BR$4),_xlfn._xlws.FILTER($C$9:BQ157,$A$9:$A157&gt;BR$4)))),"")</f>
        <v/>
      </c>
      <c r="BS77" s="32" t="str" cm="1">
        <f t="array" ref="BS77">IF(AND(($A77&lt;&gt;"")*($A77&gt;BS$4)*($A77&lt;=BS$5)),IF(AND((SUMIFS($B$9:$B77,$A$9:$A77,"&lt;"&amp;$A77,$A$9:$A77,"&gt;="&amp;BS$4,$A$9:$A77,"&lt;="&amp;BS$5)&gt;SUM(_xlfn._xlws.FILTER(BS78:BS157,$A78:$A157&gt;BS$4),_xlfn._xlws.FILTER($C$9:BR157,$A$9:$A157&gt;BS$4))),(SUMIFS($B$9:$B77,$A$9:$A77,"&lt;"&amp;$A77,$A$9:$A77,"&gt;="&amp;BS$4,$A$9:$A77,"&lt;="&amp;BS$5)-SUM(_xlfn._xlws.FILTER(BS78:BS157,$A78:$A157&gt;BS$4),_xlfn._xlws.FILTER($C$9:BR157,$A$9:$A157&gt;BS$4))&gt;BS$6)),BS$6,MAX(0,SUMIFS($B$9:$B77,$A$9:$A77,"&lt;"&amp;$A77,$A$9:$A77,"&gt;="&amp;BS$4,$A$9:$A77,"&lt;="&amp;BS$5)-SUM(_xlfn._xlws.FILTER(BS78:BS157,$A78:$A157&gt;BS$4),_xlfn._xlws.FILTER($C$9:BR157,$A$9:$A157&gt;BS$4)))),"")</f>
        <v/>
      </c>
      <c r="BT77" s="32" t="str" cm="1">
        <f t="array" ref="BT77">IF(AND(($A77&lt;&gt;"")*($A77&gt;BT$4)*($A77&lt;=BT$5)),IF(AND((SUMIFS($B$9:$B77,$A$9:$A77,"&lt;"&amp;$A77,$A$9:$A77,"&gt;="&amp;BT$4,$A$9:$A77,"&lt;="&amp;BT$5)&gt;SUM(_xlfn._xlws.FILTER(BT78:BT157,$A78:$A157&gt;BT$4),_xlfn._xlws.FILTER($C$9:BS157,$A$9:$A157&gt;BT$4))),(SUMIFS($B$9:$B77,$A$9:$A77,"&lt;"&amp;$A77,$A$9:$A77,"&gt;="&amp;BT$4,$A$9:$A77,"&lt;="&amp;BT$5)-SUM(_xlfn._xlws.FILTER(BT78:BT157,$A78:$A157&gt;BT$4),_xlfn._xlws.FILTER($C$9:BS157,$A$9:$A157&gt;BT$4))&gt;BT$6)),BT$6,MAX(0,SUMIFS($B$9:$B77,$A$9:$A77,"&lt;"&amp;$A77,$A$9:$A77,"&gt;="&amp;BT$4,$A$9:$A77,"&lt;="&amp;BT$5)-SUM(_xlfn._xlws.FILTER(BT78:BT157,$A78:$A157&gt;BT$4),_xlfn._xlws.FILTER($C$9:BS157,$A$9:$A157&gt;BT$4)))),"")</f>
        <v/>
      </c>
      <c r="BU77" s="32" t="str" cm="1">
        <f t="array" ref="BU77">IF(AND(($A77&lt;&gt;"")*($A77&gt;BU$4)*($A77&lt;=BU$5)),IF(AND((SUMIFS($B$9:$B77,$A$9:$A77,"&lt;"&amp;$A77,$A$9:$A77,"&gt;="&amp;BU$4,$A$9:$A77,"&lt;="&amp;BU$5)&gt;SUM(_xlfn._xlws.FILTER(BU78:BU157,$A78:$A157&gt;BU$4),_xlfn._xlws.FILTER($C$9:BT157,$A$9:$A157&gt;BU$4))),(SUMIFS($B$9:$B77,$A$9:$A77,"&lt;"&amp;$A77,$A$9:$A77,"&gt;="&amp;BU$4,$A$9:$A77,"&lt;="&amp;BU$5)-SUM(_xlfn._xlws.FILTER(BU78:BU157,$A78:$A157&gt;BU$4),_xlfn._xlws.FILTER($C$9:BT157,$A$9:$A157&gt;BU$4))&gt;BU$6)),BU$6,MAX(0,SUMIFS($B$9:$B77,$A$9:$A77,"&lt;"&amp;$A77,$A$9:$A77,"&gt;="&amp;BU$4,$A$9:$A77,"&lt;="&amp;BU$5)-SUM(_xlfn._xlws.FILTER(BU78:BU157,$A78:$A157&gt;BU$4),_xlfn._xlws.FILTER($C$9:BT157,$A$9:$A157&gt;BU$4)))),"")</f>
        <v/>
      </c>
      <c r="BV77" s="32" t="str" cm="1">
        <f t="array" ref="BV77">IF(AND(($A77&lt;&gt;"")*($A77&gt;BV$4)*($A77&lt;=BV$5)),IF(AND((SUMIFS($B$9:$B77,$A$9:$A77,"&lt;"&amp;$A77,$A$9:$A77,"&gt;="&amp;BV$4,$A$9:$A77,"&lt;="&amp;BV$5)&gt;SUM(_xlfn._xlws.FILTER(BV78:BV157,$A78:$A157&gt;BV$4),_xlfn._xlws.FILTER($C$9:BU157,$A$9:$A157&gt;BV$4))),(SUMIFS($B$9:$B77,$A$9:$A77,"&lt;"&amp;$A77,$A$9:$A77,"&gt;="&amp;BV$4,$A$9:$A77,"&lt;="&amp;BV$5)-SUM(_xlfn._xlws.FILTER(BV78:BV157,$A78:$A157&gt;BV$4),_xlfn._xlws.FILTER($C$9:BU157,$A$9:$A157&gt;BV$4))&gt;BV$6)),BV$6,MAX(0,SUMIFS($B$9:$B77,$A$9:$A77,"&lt;"&amp;$A77,$A$9:$A77,"&gt;="&amp;BV$4,$A$9:$A77,"&lt;="&amp;BV$5)-SUM(_xlfn._xlws.FILTER(BV78:BV157,$A78:$A157&gt;BV$4),_xlfn._xlws.FILTER($C$9:BU157,$A$9:$A157&gt;BV$4)))),"")</f>
        <v/>
      </c>
      <c r="BW77" s="32" t="str" cm="1">
        <f t="array" ref="BW77">IF(AND(($A77&lt;&gt;"")*($A77&gt;BW$4)*($A77&lt;=BW$5)),IF(AND((SUMIFS($B$9:$B77,$A$9:$A77,"&lt;"&amp;$A77,$A$9:$A77,"&gt;="&amp;BW$4,$A$9:$A77,"&lt;="&amp;BW$5)&gt;SUM(_xlfn._xlws.FILTER(BW78:BW157,$A78:$A157&gt;BW$4),_xlfn._xlws.FILTER($C$9:BV157,$A$9:$A157&gt;BW$4))),(SUMIFS($B$9:$B77,$A$9:$A77,"&lt;"&amp;$A77,$A$9:$A77,"&gt;="&amp;BW$4,$A$9:$A77,"&lt;="&amp;BW$5)-SUM(_xlfn._xlws.FILTER(BW78:BW157,$A78:$A157&gt;BW$4),_xlfn._xlws.FILTER($C$9:BV157,$A$9:$A157&gt;BW$4))&gt;BW$6)),BW$6,MAX(0,SUMIFS($B$9:$B77,$A$9:$A77,"&lt;"&amp;$A77,$A$9:$A77,"&gt;="&amp;BW$4,$A$9:$A77,"&lt;="&amp;BW$5)-SUM(_xlfn._xlws.FILTER(BW78:BW157,$A78:$A157&gt;BW$4),_xlfn._xlws.FILTER($C$9:BV157,$A$9:$A157&gt;BW$4)))),"")</f>
        <v/>
      </c>
      <c r="BX77" s="32" t="str" cm="1">
        <f t="array" ref="BX77">IF(AND(($A77&lt;&gt;"")*($A77&gt;BX$4)*($A77&lt;=BX$5)),IF(AND((SUMIFS($B$9:$B77,$A$9:$A77,"&lt;"&amp;$A77,$A$9:$A77,"&gt;="&amp;BX$4,$A$9:$A77,"&lt;="&amp;BX$5)&gt;SUM(_xlfn._xlws.FILTER(BX78:BX157,$A78:$A157&gt;BX$4),_xlfn._xlws.FILTER($C$9:BW157,$A$9:$A157&gt;BX$4))),(SUMIFS($B$9:$B77,$A$9:$A77,"&lt;"&amp;$A77,$A$9:$A77,"&gt;="&amp;BX$4,$A$9:$A77,"&lt;="&amp;BX$5)-SUM(_xlfn._xlws.FILTER(BX78:BX157,$A78:$A157&gt;BX$4),_xlfn._xlws.FILTER($C$9:BW157,$A$9:$A157&gt;BX$4))&gt;BX$6)),BX$6,MAX(0,SUMIFS($B$9:$B77,$A$9:$A77,"&lt;"&amp;$A77,$A$9:$A77,"&gt;="&amp;BX$4,$A$9:$A77,"&lt;="&amp;BX$5)-SUM(_xlfn._xlws.FILTER(BX78:BX157,$A78:$A157&gt;BX$4),_xlfn._xlws.FILTER($C$9:BW157,$A$9:$A157&gt;BX$4)))),"")</f>
        <v/>
      </c>
      <c r="BY77" s="32" t="str" cm="1">
        <f t="array" ref="BY77">IF(AND(($A77&lt;&gt;"")*($A77&gt;BY$4)*($A77&lt;=BY$5)),IF(AND((SUMIFS($B$9:$B77,$A$9:$A77,"&lt;"&amp;$A77,$A$9:$A77,"&gt;="&amp;BY$4,$A$9:$A77,"&lt;="&amp;BY$5)&gt;SUM(_xlfn._xlws.FILTER(BY78:BY157,$A78:$A157&gt;BY$4),_xlfn._xlws.FILTER($C$9:BX157,$A$9:$A157&gt;BY$4))),(SUMIFS($B$9:$B77,$A$9:$A77,"&lt;"&amp;$A77,$A$9:$A77,"&gt;="&amp;BY$4,$A$9:$A77,"&lt;="&amp;BY$5)-SUM(_xlfn._xlws.FILTER(BY78:BY157,$A78:$A157&gt;BY$4),_xlfn._xlws.FILTER($C$9:BX157,$A$9:$A157&gt;BY$4))&gt;BY$6)),BY$6,MAX(0,SUMIFS($B$9:$B77,$A$9:$A77,"&lt;"&amp;$A77,$A$9:$A77,"&gt;="&amp;BY$4,$A$9:$A77,"&lt;="&amp;BY$5)-SUM(_xlfn._xlws.FILTER(BY78:BY157,$A78:$A157&gt;BY$4),_xlfn._xlws.FILTER($C$9:BX157,$A$9:$A157&gt;BY$4)))),"")</f>
        <v/>
      </c>
      <c r="BZ77" s="32" t="str" cm="1">
        <f t="array" ref="BZ77">IF(AND(($A77&lt;&gt;"")*($A77&gt;BZ$4)*($A77&lt;=BZ$5)),IF(AND((SUMIFS($B$9:$B77,$A$9:$A77,"&lt;"&amp;$A77,$A$9:$A77,"&gt;="&amp;BZ$4,$A$9:$A77,"&lt;="&amp;BZ$5)&gt;SUM(_xlfn._xlws.FILTER(BZ78:BZ157,$A78:$A157&gt;BZ$4),_xlfn._xlws.FILTER($C$9:BY157,$A$9:$A157&gt;BZ$4))),(SUMIFS($B$9:$B77,$A$9:$A77,"&lt;"&amp;$A77,$A$9:$A77,"&gt;="&amp;BZ$4,$A$9:$A77,"&lt;="&amp;BZ$5)-SUM(_xlfn._xlws.FILTER(BZ78:BZ157,$A78:$A157&gt;BZ$4),_xlfn._xlws.FILTER($C$9:BY157,$A$9:$A157&gt;BZ$4))&gt;BZ$6)),BZ$6,MAX(0,SUMIFS($B$9:$B77,$A$9:$A77,"&lt;"&amp;$A77,$A$9:$A77,"&gt;="&amp;BZ$4,$A$9:$A77,"&lt;="&amp;BZ$5)-SUM(_xlfn._xlws.FILTER(BZ78:BZ157,$A78:$A157&gt;BZ$4),_xlfn._xlws.FILTER($C$9:BY157,$A$9:$A157&gt;BZ$4)))),"")</f>
        <v/>
      </c>
      <c r="CA77" s="32" t="str" cm="1">
        <f t="array" ref="CA77">IF(AND(($A77&lt;&gt;"")*($A77&gt;CA$4)*($A77&lt;=CA$5)),IF(AND((SUMIFS($B$9:$B77,$A$9:$A77,"&lt;"&amp;$A77,$A$9:$A77,"&gt;="&amp;CA$4,$A$9:$A77,"&lt;="&amp;CA$5)&gt;SUM(_xlfn._xlws.FILTER(CA78:CA157,$A78:$A157&gt;CA$4),_xlfn._xlws.FILTER($C$9:BZ157,$A$9:$A157&gt;CA$4))),(SUMIFS($B$9:$B77,$A$9:$A77,"&lt;"&amp;$A77,$A$9:$A77,"&gt;="&amp;CA$4,$A$9:$A77,"&lt;="&amp;CA$5)-SUM(_xlfn._xlws.FILTER(CA78:CA157,$A78:$A157&gt;CA$4),_xlfn._xlws.FILTER($C$9:BZ157,$A$9:$A157&gt;CA$4))&gt;CA$6)),CA$6,MAX(0,SUMIFS($B$9:$B77,$A$9:$A77,"&lt;"&amp;$A77,$A$9:$A77,"&gt;="&amp;CA$4,$A$9:$A77,"&lt;="&amp;CA$5)-SUM(_xlfn._xlws.FILTER(CA78:CA157,$A78:$A157&gt;CA$4),_xlfn._xlws.FILTER($C$9:BZ157,$A$9:$A157&gt;CA$4)))),"")</f>
        <v/>
      </c>
      <c r="CB77" s="32" t="str" cm="1">
        <f t="array" ref="CB77">IF(AND(($A77&lt;&gt;"")*($A77&gt;CB$4)*($A77&lt;=CB$5)),IF(AND((SUMIFS($B$9:$B77,$A$9:$A77,"&lt;"&amp;$A77,$A$9:$A77,"&gt;="&amp;CB$4,$A$9:$A77,"&lt;="&amp;CB$5)&gt;SUM(_xlfn._xlws.FILTER(CB78:CB157,$A78:$A157&gt;CB$4),_xlfn._xlws.FILTER($C$9:CA157,$A$9:$A157&gt;CB$4))),(SUMIFS($B$9:$B77,$A$9:$A77,"&lt;"&amp;$A77,$A$9:$A77,"&gt;="&amp;CB$4,$A$9:$A77,"&lt;="&amp;CB$5)-SUM(_xlfn._xlws.FILTER(CB78:CB157,$A78:$A157&gt;CB$4),_xlfn._xlws.FILTER($C$9:CA157,$A$9:$A157&gt;CB$4))&gt;CB$6)),CB$6,MAX(0,SUMIFS($B$9:$B77,$A$9:$A77,"&lt;"&amp;$A77,$A$9:$A77,"&gt;="&amp;CB$4,$A$9:$A77,"&lt;="&amp;CB$5)-SUM(_xlfn._xlws.FILTER(CB78:CB157,$A78:$A157&gt;CB$4),_xlfn._xlws.FILTER($C$9:CA157,$A$9:$A157&gt;CB$4)))),"")</f>
        <v/>
      </c>
      <c r="CC77" s="32" t="str" cm="1">
        <f t="array" ref="CC77">IF(AND(($A77&lt;&gt;"")*($A77&gt;CC$4)*($A77&lt;=CC$5)),IF(AND((SUMIFS($B$9:$B77,$A$9:$A77,"&lt;"&amp;$A77,$A$9:$A77,"&gt;="&amp;CC$4,$A$9:$A77,"&lt;="&amp;CC$5)&gt;SUM(_xlfn._xlws.FILTER(CC78:CC157,$A78:$A157&gt;CC$4),_xlfn._xlws.FILTER($C$9:CB157,$A$9:$A157&gt;CC$4))),(SUMIFS($B$9:$B77,$A$9:$A77,"&lt;"&amp;$A77,$A$9:$A77,"&gt;="&amp;CC$4,$A$9:$A77,"&lt;="&amp;CC$5)-SUM(_xlfn._xlws.FILTER(CC78:CC157,$A78:$A157&gt;CC$4),_xlfn._xlws.FILTER($C$9:CB157,$A$9:$A157&gt;CC$4))&gt;CC$6)),CC$6,MAX(0,SUMIFS($B$9:$B77,$A$9:$A77,"&lt;"&amp;$A77,$A$9:$A77,"&gt;="&amp;CC$4,$A$9:$A77,"&lt;="&amp;CC$5)-SUM(_xlfn._xlws.FILTER(CC78:CC157,$A78:$A157&gt;CC$4),_xlfn._xlws.FILTER($C$9:CB157,$A$9:$A157&gt;CC$4)))),"")</f>
        <v/>
      </c>
      <c r="CD77" s="32" t="str" cm="1">
        <f t="array" ref="CD77">IF(AND(($A77&lt;&gt;"")*($A77&gt;CD$4)*($A77&lt;=CD$5)),IF(AND((SUMIFS($B$9:$B77,$A$9:$A77,"&lt;"&amp;$A77,$A$9:$A77,"&gt;="&amp;CD$4,$A$9:$A77,"&lt;="&amp;CD$5)&gt;SUM(_xlfn._xlws.FILTER(CD78:CD157,$A78:$A157&gt;CD$4),_xlfn._xlws.FILTER($C$9:CC157,$A$9:$A157&gt;CD$4))),(SUMIFS($B$9:$B77,$A$9:$A77,"&lt;"&amp;$A77,$A$9:$A77,"&gt;="&amp;CD$4,$A$9:$A77,"&lt;="&amp;CD$5)-SUM(_xlfn._xlws.FILTER(CD78:CD157,$A78:$A157&gt;CD$4),_xlfn._xlws.FILTER($C$9:CC157,$A$9:$A157&gt;CD$4))&gt;CD$6)),CD$6,MAX(0,SUMIFS($B$9:$B77,$A$9:$A77,"&lt;"&amp;$A77,$A$9:$A77,"&gt;="&amp;CD$4,$A$9:$A77,"&lt;="&amp;CD$5)-SUM(_xlfn._xlws.FILTER(CD78:CD157,$A78:$A157&gt;CD$4),_xlfn._xlws.FILTER($C$9:CC157,$A$9:$A157&gt;CD$4)))),"")</f>
        <v/>
      </c>
      <c r="CE77" s="32" t="str" cm="1">
        <f t="array" ref="CE77">IF(AND(($A77&lt;&gt;"")*($A77&gt;CE$4)*($A77&lt;=CE$5)),IF(AND((SUMIFS($B$9:$B77,$A$9:$A77,"&lt;"&amp;$A77,$A$9:$A77,"&gt;="&amp;CE$4,$A$9:$A77,"&lt;="&amp;CE$5)&gt;SUM(_xlfn._xlws.FILTER(CE78:CE157,$A78:$A157&gt;CE$4),_xlfn._xlws.FILTER($C$9:CD157,$A$9:$A157&gt;CE$4))),(SUMIFS($B$9:$B77,$A$9:$A77,"&lt;"&amp;$A77,$A$9:$A77,"&gt;="&amp;CE$4,$A$9:$A77,"&lt;="&amp;CE$5)-SUM(_xlfn._xlws.FILTER(CE78:CE157,$A78:$A157&gt;CE$4),_xlfn._xlws.FILTER($C$9:CD157,$A$9:$A157&gt;CE$4))&gt;CE$6)),CE$6,MAX(0,SUMIFS($B$9:$B77,$A$9:$A77,"&lt;"&amp;$A77,$A$9:$A77,"&gt;="&amp;CE$4,$A$9:$A77,"&lt;="&amp;CE$5)-SUM(_xlfn._xlws.FILTER(CE78:CE157,$A78:$A157&gt;CE$4),_xlfn._xlws.FILTER($C$9:CD157,$A$9:$A157&gt;CE$4)))),"")</f>
        <v/>
      </c>
      <c r="CF77" s="32" t="str" cm="1">
        <f t="array" ref="CF77">IF(AND(($A77&lt;&gt;"")*($A77&gt;CF$4)*($A77&lt;=CF$5)),IF(AND((SUMIFS($B$9:$B77,$A$9:$A77,"&lt;"&amp;$A77,$A$9:$A77,"&gt;="&amp;CF$4,$A$9:$A77,"&lt;="&amp;CF$5)&gt;SUM(_xlfn._xlws.FILTER(CF78:CF157,$A78:$A157&gt;CF$4),_xlfn._xlws.FILTER($C$9:CE157,$A$9:$A157&gt;CF$4))),(SUMIFS($B$9:$B77,$A$9:$A77,"&lt;"&amp;$A77,$A$9:$A77,"&gt;="&amp;CF$4,$A$9:$A77,"&lt;="&amp;CF$5)-SUM(_xlfn._xlws.FILTER(CF78:CF157,$A78:$A157&gt;CF$4),_xlfn._xlws.FILTER($C$9:CE157,$A$9:$A157&gt;CF$4))&gt;CF$6)),CF$6,MAX(0,SUMIFS($B$9:$B77,$A$9:$A77,"&lt;"&amp;$A77,$A$9:$A77,"&gt;="&amp;CF$4,$A$9:$A77,"&lt;="&amp;CF$5)-SUM(_xlfn._xlws.FILTER(CF78:CF157,$A78:$A157&gt;CF$4),_xlfn._xlws.FILTER($C$9:CE157,$A$9:$A157&gt;CF$4)))),"")</f>
        <v/>
      </c>
      <c r="CG77" s="32" t="str" cm="1">
        <f t="array" ref="CG77">IF(AND(($A77&lt;&gt;"")*($A77&gt;CG$4)*($A77&lt;=CG$5)),IF(AND((SUMIFS($B$9:$B77,$A$9:$A77,"&lt;"&amp;$A77,$A$9:$A77,"&gt;="&amp;CG$4,$A$9:$A77,"&lt;="&amp;CG$5)&gt;SUM(_xlfn._xlws.FILTER(CG78:CG157,$A78:$A157&gt;CG$4),_xlfn._xlws.FILTER($C$9:CF157,$A$9:$A157&gt;CG$4))),(SUMIFS($B$9:$B77,$A$9:$A77,"&lt;"&amp;$A77,$A$9:$A77,"&gt;="&amp;CG$4,$A$9:$A77,"&lt;="&amp;CG$5)-SUM(_xlfn._xlws.FILTER(CG78:CG157,$A78:$A157&gt;CG$4),_xlfn._xlws.FILTER($C$9:CF157,$A$9:$A157&gt;CG$4))&gt;CG$6)),CG$6,MAX(0,SUMIFS($B$9:$B77,$A$9:$A77,"&lt;"&amp;$A77,$A$9:$A77,"&gt;="&amp;CG$4,$A$9:$A77,"&lt;="&amp;CG$5)-SUM(_xlfn._xlws.FILTER(CG78:CG157,$A78:$A157&gt;CG$4),_xlfn._xlws.FILTER($C$9:CF157,$A$9:$A157&gt;CG$4)))),"")</f>
        <v/>
      </c>
      <c r="CH77" s="32" t="str" cm="1">
        <f t="array" ref="CH77">IF(AND(($A77&lt;&gt;"")*($A77&gt;CH$4)*($A77&lt;=CH$5)),IF(AND((SUMIFS($B$9:$B77,$A$9:$A77,"&lt;"&amp;$A77,$A$9:$A77,"&gt;="&amp;CH$4,$A$9:$A77,"&lt;="&amp;CH$5)&gt;SUM(_xlfn._xlws.FILTER(CH78:CH157,$A78:$A157&gt;CH$4),_xlfn._xlws.FILTER($C$9:CG157,$A$9:$A157&gt;CH$4))),(SUMIFS($B$9:$B77,$A$9:$A77,"&lt;"&amp;$A77,$A$9:$A77,"&gt;="&amp;CH$4,$A$9:$A77,"&lt;="&amp;CH$5)-SUM(_xlfn._xlws.FILTER(CH78:CH157,$A78:$A157&gt;CH$4),_xlfn._xlws.FILTER($C$9:CG157,$A$9:$A157&gt;CH$4))&gt;CH$6)),CH$6,MAX(0,SUMIFS($B$9:$B77,$A$9:$A77,"&lt;"&amp;$A77,$A$9:$A77,"&gt;="&amp;CH$4,$A$9:$A77,"&lt;="&amp;CH$5)-SUM(_xlfn._xlws.FILTER(CH78:CH157,$A78:$A157&gt;CH$4),_xlfn._xlws.FILTER($C$9:CG157,$A$9:$A157&gt;CH$4)))),"")</f>
        <v/>
      </c>
      <c r="CI77" s="32" t="str" cm="1">
        <f t="array" ref="CI77">IF(AND(($A77&lt;&gt;"")*($A77&gt;CI$4)*($A77&lt;=CI$5)),IF(AND((SUMIFS($B$9:$B77,$A$9:$A77,"&lt;"&amp;$A77,$A$9:$A77,"&gt;="&amp;CI$4,$A$9:$A77,"&lt;="&amp;CI$5)&gt;SUM(_xlfn._xlws.FILTER(CI78:CI157,$A78:$A157&gt;CI$4),_xlfn._xlws.FILTER($C$9:CH157,$A$9:$A157&gt;CI$4))),(SUMIFS($B$9:$B77,$A$9:$A77,"&lt;"&amp;$A77,$A$9:$A77,"&gt;="&amp;CI$4,$A$9:$A77,"&lt;="&amp;CI$5)-SUM(_xlfn._xlws.FILTER(CI78:CI157,$A78:$A157&gt;CI$4),_xlfn._xlws.FILTER($C$9:CH157,$A$9:$A157&gt;CI$4))&gt;CI$6)),CI$6,MAX(0,SUMIFS($B$9:$B77,$A$9:$A77,"&lt;"&amp;$A77,$A$9:$A77,"&gt;="&amp;CI$4,$A$9:$A77,"&lt;="&amp;CI$5)-SUM(_xlfn._xlws.FILTER(CI78:CI157,$A78:$A157&gt;CI$4),_xlfn._xlws.FILTER($C$9:CH157,$A$9:$A157&gt;CI$4)))),"")</f>
        <v/>
      </c>
      <c r="CJ77" s="32" t="str" cm="1">
        <f t="array" ref="CJ77">IF(AND(($A77&lt;&gt;"")*($A77&gt;CJ$4)*($A77&lt;=CJ$5)),IF(AND((SUMIFS($B$9:$B77,$A$9:$A77,"&lt;"&amp;$A77,$A$9:$A77,"&gt;="&amp;CJ$4,$A$9:$A77,"&lt;="&amp;CJ$5)&gt;SUM(_xlfn._xlws.FILTER(CJ78:CJ157,$A78:$A157&gt;CJ$4),_xlfn._xlws.FILTER($C$9:CI157,$A$9:$A157&gt;CJ$4))),(SUMIFS($B$9:$B77,$A$9:$A77,"&lt;"&amp;$A77,$A$9:$A77,"&gt;="&amp;CJ$4,$A$9:$A77,"&lt;="&amp;CJ$5)-SUM(_xlfn._xlws.FILTER(CJ78:CJ157,$A78:$A157&gt;CJ$4),_xlfn._xlws.FILTER($C$9:CI157,$A$9:$A157&gt;CJ$4))&gt;CJ$6)),CJ$6,MAX(0,SUMIFS($B$9:$B77,$A$9:$A77,"&lt;"&amp;$A77,$A$9:$A77,"&gt;="&amp;CJ$4,$A$9:$A77,"&lt;="&amp;CJ$5)-SUM(_xlfn._xlws.FILTER(CJ78:CJ157,$A78:$A157&gt;CJ$4),_xlfn._xlws.FILTER($C$9:CI157,$A$9:$A157&gt;CJ$4)))),"")</f>
        <v/>
      </c>
      <c r="CK77" s="32" t="str" cm="1">
        <f t="array" ref="CK77">IF(AND(($A77&lt;&gt;"")*($A77&gt;CK$4)*($A77&lt;=CK$5)),IF(AND((SUMIFS($B$9:$B77,$A$9:$A77,"&lt;"&amp;$A77,$A$9:$A77,"&gt;="&amp;CK$4,$A$9:$A77,"&lt;="&amp;CK$5)&gt;SUM(_xlfn._xlws.FILTER(CK78:CK157,$A78:$A157&gt;CK$4),_xlfn._xlws.FILTER($C$9:CJ157,$A$9:$A157&gt;CK$4))),(SUMIFS($B$9:$B77,$A$9:$A77,"&lt;"&amp;$A77,$A$9:$A77,"&gt;="&amp;CK$4,$A$9:$A77,"&lt;="&amp;CK$5)-SUM(_xlfn._xlws.FILTER(CK78:CK157,$A78:$A157&gt;CK$4),_xlfn._xlws.FILTER($C$9:CJ157,$A$9:$A157&gt;CK$4))&gt;CK$6)),CK$6,MAX(0,SUMIFS($B$9:$B77,$A$9:$A77,"&lt;"&amp;$A77,$A$9:$A77,"&gt;="&amp;CK$4,$A$9:$A77,"&lt;="&amp;CK$5)-SUM(_xlfn._xlws.FILTER(CK78:CK157,$A78:$A157&gt;CK$4),_xlfn._xlws.FILTER($C$9:CJ157,$A$9:$A157&gt;CK$4)))),"")</f>
        <v/>
      </c>
      <c r="CL77" s="32" t="str" cm="1">
        <f t="array" ref="CL77">IF(AND(($A77&lt;&gt;"")*($A77&gt;CL$4)*($A77&lt;=CL$5)),IF(AND((SUMIFS($B$9:$B77,$A$9:$A77,"&lt;"&amp;$A77,$A$9:$A77,"&gt;="&amp;CL$4,$A$9:$A77,"&lt;="&amp;CL$5)&gt;SUM(_xlfn._xlws.FILTER(CL78:CL157,$A78:$A157&gt;CL$4),_xlfn._xlws.FILTER($C$9:CK157,$A$9:$A157&gt;CL$4))),(SUMIFS($B$9:$B77,$A$9:$A77,"&lt;"&amp;$A77,$A$9:$A77,"&gt;="&amp;CL$4,$A$9:$A77,"&lt;="&amp;CL$5)-SUM(_xlfn._xlws.FILTER(CL78:CL157,$A78:$A157&gt;CL$4),_xlfn._xlws.FILTER($C$9:CK157,$A$9:$A157&gt;CL$4))&gt;CL$6)),CL$6,MAX(0,SUMIFS($B$9:$B77,$A$9:$A77,"&lt;"&amp;$A77,$A$9:$A77,"&gt;="&amp;CL$4,$A$9:$A77,"&lt;="&amp;CL$5)-SUM(_xlfn._xlws.FILTER(CL78:CL157,$A78:$A157&gt;CL$4),_xlfn._xlws.FILTER($C$9:CK157,$A$9:$A157&gt;CL$4)))),"")</f>
        <v/>
      </c>
      <c r="CM77" s="32" t="str" cm="1">
        <f t="array" ref="CM77">IF(AND(($A77&lt;&gt;"")*($A77&gt;CM$4)*($A77&lt;=CM$5)),IF(AND((SUMIFS($B$9:$B77,$A$9:$A77,"&lt;"&amp;$A77,$A$9:$A77,"&gt;="&amp;CM$4,$A$9:$A77,"&lt;="&amp;CM$5)&gt;SUM(_xlfn._xlws.FILTER(CM78:CM157,$A78:$A157&gt;CM$4),_xlfn._xlws.FILTER($C$9:CL157,$A$9:$A157&gt;CM$4))),(SUMIFS($B$9:$B77,$A$9:$A77,"&lt;"&amp;$A77,$A$9:$A77,"&gt;="&amp;CM$4,$A$9:$A77,"&lt;="&amp;CM$5)-SUM(_xlfn._xlws.FILTER(CM78:CM157,$A78:$A157&gt;CM$4),_xlfn._xlws.FILTER($C$9:CL157,$A$9:$A157&gt;CM$4))&gt;CM$6)),CM$6,MAX(0,SUMIFS($B$9:$B77,$A$9:$A77,"&lt;"&amp;$A77,$A$9:$A77,"&gt;="&amp;CM$4,$A$9:$A77,"&lt;="&amp;CM$5)-SUM(_xlfn._xlws.FILTER(CM78:CM157,$A78:$A157&gt;CM$4),_xlfn._xlws.FILTER($C$9:CL157,$A$9:$A157&gt;CM$4)))),"")</f>
        <v/>
      </c>
      <c r="CN77" s="32" t="str" cm="1">
        <f t="array" ref="CN77">IF(AND(($A77&lt;&gt;"")*($A77&gt;CN$4)*($A77&lt;=CN$5)),IF(AND((SUMIFS($B$9:$B77,$A$9:$A77,"&lt;"&amp;$A77,$A$9:$A77,"&gt;="&amp;CN$4,$A$9:$A77,"&lt;="&amp;CN$5)&gt;SUM(_xlfn._xlws.FILTER(CN78:CN157,$A78:$A157&gt;CN$4),_xlfn._xlws.FILTER($C$9:CM157,$A$9:$A157&gt;CN$4))),(SUMIFS($B$9:$B77,$A$9:$A77,"&lt;"&amp;$A77,$A$9:$A77,"&gt;="&amp;CN$4,$A$9:$A77,"&lt;="&amp;CN$5)-SUM(_xlfn._xlws.FILTER(CN78:CN157,$A78:$A157&gt;CN$4),_xlfn._xlws.FILTER($C$9:CM157,$A$9:$A157&gt;CN$4))&gt;CN$6)),CN$6,MAX(0,SUMIFS($B$9:$B77,$A$9:$A77,"&lt;"&amp;$A77,$A$9:$A77,"&gt;="&amp;CN$4,$A$9:$A77,"&lt;="&amp;CN$5)-SUM(_xlfn._xlws.FILTER(CN78:CN157,$A78:$A157&gt;CN$4),_xlfn._xlws.FILTER($C$9:CM157,$A$9:$A157&gt;CN$4)))),"")</f>
        <v/>
      </c>
      <c r="CO77" s="32" t="str" cm="1">
        <f t="array" ref="CO77">IF(AND(($A77&lt;&gt;"")*($A77&gt;CO$4)*($A77&lt;=CO$5)),IF(AND((SUMIFS($B$9:$B77,$A$9:$A77,"&lt;"&amp;$A77,$A$9:$A77,"&gt;="&amp;CO$4,$A$9:$A77,"&lt;="&amp;CO$5)&gt;SUM(_xlfn._xlws.FILTER(CO78:CO157,$A78:$A157&gt;CO$4),_xlfn._xlws.FILTER($C$9:CN157,$A$9:$A157&gt;CO$4))),(SUMIFS($B$9:$B77,$A$9:$A77,"&lt;"&amp;$A77,$A$9:$A77,"&gt;="&amp;CO$4,$A$9:$A77,"&lt;="&amp;CO$5)-SUM(_xlfn._xlws.FILTER(CO78:CO157,$A78:$A157&gt;CO$4),_xlfn._xlws.FILTER($C$9:CN157,$A$9:$A157&gt;CO$4))&gt;CO$6)),CO$6,MAX(0,SUMIFS($B$9:$B77,$A$9:$A77,"&lt;"&amp;$A77,$A$9:$A77,"&gt;="&amp;CO$4,$A$9:$A77,"&lt;="&amp;CO$5)-SUM(_xlfn._xlws.FILTER(CO78:CO157,$A78:$A157&gt;CO$4),_xlfn._xlws.FILTER($C$9:CN157,$A$9:$A157&gt;CO$4)))),"")</f>
        <v/>
      </c>
      <c r="CP77" s="32" t="str" cm="1">
        <f t="array" ref="CP77">IF(AND(($A77&lt;&gt;"")*($A77&gt;CP$4)*($A77&lt;=CP$5)),IF(AND((SUMIFS($B$9:$B77,$A$9:$A77,"&lt;"&amp;$A77,$A$9:$A77,"&gt;="&amp;CP$4,$A$9:$A77,"&lt;="&amp;CP$5)&gt;SUM(_xlfn._xlws.FILTER(CP78:CP157,$A78:$A157&gt;CP$4),_xlfn._xlws.FILTER($C$9:CO157,$A$9:$A157&gt;CP$4))),(SUMIFS($B$9:$B77,$A$9:$A77,"&lt;"&amp;$A77,$A$9:$A77,"&gt;="&amp;CP$4,$A$9:$A77,"&lt;="&amp;CP$5)-SUM(_xlfn._xlws.FILTER(CP78:CP157,$A78:$A157&gt;CP$4),_xlfn._xlws.FILTER($C$9:CO157,$A$9:$A157&gt;CP$4))&gt;CP$6)),CP$6,MAX(0,SUMIFS($B$9:$B77,$A$9:$A77,"&lt;"&amp;$A77,$A$9:$A77,"&gt;="&amp;CP$4,$A$9:$A77,"&lt;="&amp;CP$5)-SUM(_xlfn._xlws.FILTER(CP78:CP157,$A78:$A157&gt;CP$4),_xlfn._xlws.FILTER($C$9:CO157,$A$9:$A157&gt;CP$4)))),"")</f>
        <v/>
      </c>
      <c r="CQ77" s="32" t="str" cm="1">
        <f t="array" ref="CQ77">IF(AND(($A77&lt;&gt;"")*($A77&gt;CQ$4)*($A77&lt;=CQ$5)),IF(AND((SUMIFS($B$9:$B77,$A$9:$A77,"&lt;"&amp;$A77,$A$9:$A77,"&gt;="&amp;CQ$4,$A$9:$A77,"&lt;="&amp;CQ$5)&gt;SUM(_xlfn._xlws.FILTER(CQ78:CQ157,$A78:$A157&gt;CQ$4),_xlfn._xlws.FILTER($C$9:CP157,$A$9:$A157&gt;CQ$4))),(SUMIFS($B$9:$B77,$A$9:$A77,"&lt;"&amp;$A77,$A$9:$A77,"&gt;="&amp;CQ$4,$A$9:$A77,"&lt;="&amp;CQ$5)-SUM(_xlfn._xlws.FILTER(CQ78:CQ157,$A78:$A157&gt;CQ$4),_xlfn._xlws.FILTER($C$9:CP157,$A$9:$A157&gt;CQ$4))&gt;CQ$6)),CQ$6,MAX(0,SUMIFS($B$9:$B77,$A$9:$A77,"&lt;"&amp;$A77,$A$9:$A77,"&gt;="&amp;CQ$4,$A$9:$A77,"&lt;="&amp;CQ$5)-SUM(_xlfn._xlws.FILTER(CQ78:CQ157,$A78:$A157&gt;CQ$4),_xlfn._xlws.FILTER($C$9:CP157,$A$9:$A157&gt;CQ$4)))),"")</f>
        <v/>
      </c>
      <c r="CR77" s="32" t="str" cm="1">
        <f t="array" ref="CR77">IF(AND(($A77&lt;&gt;"")*($A77&gt;CR$4)*($A77&lt;=CR$5)),IF(AND((SUMIFS($B$9:$B77,$A$9:$A77,"&lt;"&amp;$A77,$A$9:$A77,"&gt;="&amp;CR$4,$A$9:$A77,"&lt;="&amp;CR$5)&gt;SUM(_xlfn._xlws.FILTER(CR78:CR157,$A78:$A157&gt;CR$4),_xlfn._xlws.FILTER($C$9:CQ157,$A$9:$A157&gt;CR$4))),(SUMIFS($B$9:$B77,$A$9:$A77,"&lt;"&amp;$A77,$A$9:$A77,"&gt;="&amp;CR$4,$A$9:$A77,"&lt;="&amp;CR$5)-SUM(_xlfn._xlws.FILTER(CR78:CR157,$A78:$A157&gt;CR$4),_xlfn._xlws.FILTER($C$9:CQ157,$A$9:$A157&gt;CR$4))&gt;CR$6)),CR$6,MAX(0,SUMIFS($B$9:$B77,$A$9:$A77,"&lt;"&amp;$A77,$A$9:$A77,"&gt;="&amp;CR$4,$A$9:$A77,"&lt;="&amp;CR$5)-SUM(_xlfn._xlws.FILTER(CR78:CR157,$A78:$A157&gt;CR$4),_xlfn._xlws.FILTER($C$9:CQ157,$A$9:$A157&gt;CR$4)))),"")</f>
        <v/>
      </c>
      <c r="CS77" s="32" t="str" cm="1">
        <f t="array" ref="CS77">IF(AND(($A77&lt;&gt;"")*($A77&gt;CS$4)*($A77&lt;=CS$5)),IF(AND((SUMIFS($B$9:$B77,$A$9:$A77,"&lt;"&amp;$A77,$A$9:$A77,"&gt;="&amp;CS$4,$A$9:$A77,"&lt;="&amp;CS$5)&gt;SUM(_xlfn._xlws.FILTER(CS78:CS157,$A78:$A157&gt;CS$4),_xlfn._xlws.FILTER($C$9:CR157,$A$9:$A157&gt;CS$4))),(SUMIFS($B$9:$B77,$A$9:$A77,"&lt;"&amp;$A77,$A$9:$A77,"&gt;="&amp;CS$4,$A$9:$A77,"&lt;="&amp;CS$5)-SUM(_xlfn._xlws.FILTER(CS78:CS157,$A78:$A157&gt;CS$4),_xlfn._xlws.FILTER($C$9:CR157,$A$9:$A157&gt;CS$4))&gt;CS$6)),CS$6,MAX(0,SUMIFS($B$9:$B77,$A$9:$A77,"&lt;"&amp;$A77,$A$9:$A77,"&gt;="&amp;CS$4,$A$9:$A77,"&lt;="&amp;CS$5)-SUM(_xlfn._xlws.FILTER(CS78:CS157,$A78:$A157&gt;CS$4),_xlfn._xlws.FILTER($C$9:CR157,$A$9:$A157&gt;CS$4)))),"")</f>
        <v/>
      </c>
      <c r="CT77" s="32" t="str" cm="1">
        <f t="array" ref="CT77">IF(AND(($A77&lt;&gt;"")*($A77&gt;CT$4)*($A77&lt;=CT$5)),IF(AND((SUMIFS($B$9:$B77,$A$9:$A77,"&lt;"&amp;$A77,$A$9:$A77,"&gt;="&amp;CT$4,$A$9:$A77,"&lt;="&amp;CT$5)&gt;SUM(_xlfn._xlws.FILTER(CT78:CT157,$A78:$A157&gt;CT$4),_xlfn._xlws.FILTER($C$9:CS157,$A$9:$A157&gt;CT$4))),(SUMIFS($B$9:$B77,$A$9:$A77,"&lt;"&amp;$A77,$A$9:$A77,"&gt;="&amp;CT$4,$A$9:$A77,"&lt;="&amp;CT$5)-SUM(_xlfn._xlws.FILTER(CT78:CT157,$A78:$A157&gt;CT$4),_xlfn._xlws.FILTER($C$9:CS157,$A$9:$A157&gt;CT$4))&gt;CT$6)),CT$6,MAX(0,SUMIFS($B$9:$B77,$A$9:$A77,"&lt;"&amp;$A77,$A$9:$A77,"&gt;="&amp;CT$4,$A$9:$A77,"&lt;="&amp;CT$5)-SUM(_xlfn._xlws.FILTER(CT78:CT157,$A78:$A157&gt;CT$4),_xlfn._xlws.FILTER($C$9:CS157,$A$9:$A157&gt;CT$4)))),"")</f>
        <v/>
      </c>
      <c r="CU77" s="32" t="str" cm="1">
        <f t="array" ref="CU77">IF(AND(($A77&lt;&gt;"")*($A77&gt;CU$4)*($A77&lt;=CU$5)),IF(AND((SUMIFS($B$9:$B77,$A$9:$A77,"&lt;"&amp;$A77,$A$9:$A77,"&gt;="&amp;CU$4,$A$9:$A77,"&lt;="&amp;CU$5)&gt;SUM(_xlfn._xlws.FILTER(CU78:CU157,$A78:$A157&gt;CU$4),_xlfn._xlws.FILTER($C$9:CT157,$A$9:$A157&gt;CU$4))),(SUMIFS($B$9:$B77,$A$9:$A77,"&lt;"&amp;$A77,$A$9:$A77,"&gt;="&amp;CU$4,$A$9:$A77,"&lt;="&amp;CU$5)-SUM(_xlfn._xlws.FILTER(CU78:CU157,$A78:$A157&gt;CU$4),_xlfn._xlws.FILTER($C$9:CT157,$A$9:$A157&gt;CU$4))&gt;CU$6)),CU$6,MAX(0,SUMIFS($B$9:$B77,$A$9:$A77,"&lt;"&amp;$A77,$A$9:$A77,"&gt;="&amp;CU$4,$A$9:$A77,"&lt;="&amp;CU$5)-SUM(_xlfn._xlws.FILTER(CU78:CU157,$A78:$A157&gt;CU$4),_xlfn._xlws.FILTER($C$9:CT157,$A$9:$A157&gt;CU$4)))),"")</f>
        <v/>
      </c>
      <c r="CV77" s="32" t="str" cm="1">
        <f t="array" ref="CV77">IF(AND(($A77&lt;&gt;"")*($A77&gt;CV$4)*($A77&lt;=CV$5)),IF(AND((SUMIFS($B$9:$B77,$A$9:$A77,"&lt;"&amp;$A77,$A$9:$A77,"&gt;="&amp;CV$4,$A$9:$A77,"&lt;="&amp;CV$5)&gt;SUM(_xlfn._xlws.FILTER(CV78:CV157,$A78:$A157&gt;CV$4),_xlfn._xlws.FILTER($C$9:CU157,$A$9:$A157&gt;CV$4))),(SUMIFS($B$9:$B77,$A$9:$A77,"&lt;"&amp;$A77,$A$9:$A77,"&gt;="&amp;CV$4,$A$9:$A77,"&lt;="&amp;CV$5)-SUM(_xlfn._xlws.FILTER(CV78:CV157,$A78:$A157&gt;CV$4),_xlfn._xlws.FILTER($C$9:CU157,$A$9:$A157&gt;CV$4))&gt;CV$6)),CV$6,MAX(0,SUMIFS($B$9:$B77,$A$9:$A77,"&lt;"&amp;$A77,$A$9:$A77,"&gt;="&amp;CV$4,$A$9:$A77,"&lt;="&amp;CV$5)-SUM(_xlfn._xlws.FILTER(CV78:CV157,$A78:$A157&gt;CV$4),_xlfn._xlws.FILTER($C$9:CU157,$A$9:$A157&gt;CV$4)))),"")</f>
        <v/>
      </c>
      <c r="CW77" s="32" t="str" cm="1">
        <f t="array" ref="CW77">IF(AND(($A77&lt;&gt;"")*($A77&gt;CW$4)*($A77&lt;=CW$5)),IF(AND((SUMIFS($B$9:$B77,$A$9:$A77,"&lt;"&amp;$A77,$A$9:$A77,"&gt;="&amp;CW$4,$A$9:$A77,"&lt;="&amp;CW$5)&gt;SUM(_xlfn._xlws.FILTER(CW78:CW157,$A78:$A157&gt;CW$4),_xlfn._xlws.FILTER($C$9:CV157,$A$9:$A157&gt;CW$4))),(SUMIFS($B$9:$B77,$A$9:$A77,"&lt;"&amp;$A77,$A$9:$A77,"&gt;="&amp;CW$4,$A$9:$A77,"&lt;="&amp;CW$5)-SUM(_xlfn._xlws.FILTER(CW78:CW157,$A78:$A157&gt;CW$4),_xlfn._xlws.FILTER($C$9:CV157,$A$9:$A157&gt;CW$4))&gt;CW$6)),CW$6,MAX(0,SUMIFS($B$9:$B77,$A$9:$A77,"&lt;"&amp;$A77,$A$9:$A77,"&gt;="&amp;CW$4,$A$9:$A77,"&lt;="&amp;CW$5)-SUM(_xlfn._xlws.FILTER(CW78:CW157,$A78:$A157&gt;CW$4),_xlfn._xlws.FILTER($C$9:CV157,$A$9:$A157&gt;CW$4)))),"")</f>
        <v/>
      </c>
      <c r="CX77" s="32" t="str" cm="1">
        <f t="array" ref="CX77">IF(AND(($A77&lt;&gt;"")*($A77&gt;CX$4)*($A77&lt;=CX$5)),IF(AND((SUMIFS($B$9:$B77,$A$9:$A77,"&lt;"&amp;$A77,$A$9:$A77,"&gt;="&amp;CX$4,$A$9:$A77,"&lt;="&amp;CX$5)&gt;SUM(_xlfn._xlws.FILTER(CX78:CX157,$A78:$A157&gt;CX$4),_xlfn._xlws.FILTER($C$9:CW157,$A$9:$A157&gt;CX$4))),(SUMIFS($B$9:$B77,$A$9:$A77,"&lt;"&amp;$A77,$A$9:$A77,"&gt;="&amp;CX$4,$A$9:$A77,"&lt;="&amp;CX$5)-SUM(_xlfn._xlws.FILTER(CX78:CX157,$A78:$A157&gt;CX$4),_xlfn._xlws.FILTER($C$9:CW157,$A$9:$A157&gt;CX$4))&gt;CX$6)),CX$6,MAX(0,SUMIFS($B$9:$B77,$A$9:$A77,"&lt;"&amp;$A77,$A$9:$A77,"&gt;="&amp;CX$4,$A$9:$A77,"&lt;="&amp;CX$5)-SUM(_xlfn._xlws.FILTER(CX78:CX157,$A78:$A157&gt;CX$4),_xlfn._xlws.FILTER($C$9:CW157,$A$9:$A157&gt;CX$4)))),"")</f>
        <v/>
      </c>
      <c r="CY77" s="32" t="str" cm="1">
        <f t="array" ref="CY77">IF(AND(($A77&lt;&gt;"")*($A77&gt;CY$4)*($A77&lt;=CY$5)),IF(AND((SUMIFS($B$9:$B77,$A$9:$A77,"&lt;"&amp;$A77,$A$9:$A77,"&gt;="&amp;CY$4,$A$9:$A77,"&lt;="&amp;CY$5)&gt;SUM(_xlfn._xlws.FILTER(CY78:CY157,$A78:$A157&gt;CY$4),_xlfn._xlws.FILTER($C$9:CX157,$A$9:$A157&gt;CY$4))),(SUMIFS($B$9:$B77,$A$9:$A77,"&lt;"&amp;$A77,$A$9:$A77,"&gt;="&amp;CY$4,$A$9:$A77,"&lt;="&amp;CY$5)-SUM(_xlfn._xlws.FILTER(CY78:CY157,$A78:$A157&gt;CY$4),_xlfn._xlws.FILTER($C$9:CX157,$A$9:$A157&gt;CY$4))&gt;CY$6)),CY$6,MAX(0,SUMIFS($B$9:$B77,$A$9:$A77,"&lt;"&amp;$A77,$A$9:$A77,"&gt;="&amp;CY$4,$A$9:$A77,"&lt;="&amp;CY$5)-SUM(_xlfn._xlws.FILTER(CY78:CY157,$A78:$A157&gt;CY$4),_xlfn._xlws.FILTER($C$9:CX157,$A$9:$A157&gt;CY$4)))),"")</f>
        <v/>
      </c>
      <c r="CZ77" s="32" t="str" cm="1">
        <f t="array" ref="CZ77">IF(AND(($A77&lt;&gt;"")*($A77&gt;CZ$4)*($A77&lt;=CZ$5)),IF(AND((SUMIFS($B$9:$B77,$A$9:$A77,"&lt;"&amp;$A77,$A$9:$A77,"&gt;="&amp;CZ$4,$A$9:$A77,"&lt;="&amp;CZ$5)&gt;SUM(_xlfn._xlws.FILTER(CZ78:CZ157,$A78:$A157&gt;CZ$4),_xlfn._xlws.FILTER($C$9:CY157,$A$9:$A157&gt;CZ$4))),(SUMIFS($B$9:$B77,$A$9:$A77,"&lt;"&amp;$A77,$A$9:$A77,"&gt;="&amp;CZ$4,$A$9:$A77,"&lt;="&amp;CZ$5)-SUM(_xlfn._xlws.FILTER(CZ78:CZ157,$A78:$A157&gt;CZ$4),_xlfn._xlws.FILTER($C$9:CY157,$A$9:$A157&gt;CZ$4))&gt;CZ$6)),CZ$6,MAX(0,SUMIFS($B$9:$B77,$A$9:$A77,"&lt;"&amp;$A77,$A$9:$A77,"&gt;="&amp;CZ$4,$A$9:$A77,"&lt;="&amp;CZ$5)-SUM(_xlfn._xlws.FILTER(CZ78:CZ157,$A78:$A157&gt;CZ$4),_xlfn._xlws.FILTER($C$9:CY157,$A$9:$A157&gt;CZ$4)))),"")</f>
        <v/>
      </c>
      <c r="DA77" s="32" t="str" cm="1">
        <f t="array" ref="DA77">IF(AND(($A77&lt;&gt;"")*($A77&gt;DA$4)*($A77&lt;=DA$5)),IF(AND((SUMIFS($B$9:$B77,$A$9:$A77,"&lt;"&amp;$A77,$A$9:$A77,"&gt;="&amp;DA$4,$A$9:$A77,"&lt;="&amp;DA$5)&gt;SUM(_xlfn._xlws.FILTER(DA78:DA157,$A78:$A157&gt;DA$4),_xlfn._xlws.FILTER($C$9:CZ157,$A$9:$A157&gt;DA$4))),(SUMIFS($B$9:$B77,$A$9:$A77,"&lt;"&amp;$A77,$A$9:$A77,"&gt;="&amp;DA$4,$A$9:$A77,"&lt;="&amp;DA$5)-SUM(_xlfn._xlws.FILTER(DA78:DA157,$A78:$A157&gt;DA$4),_xlfn._xlws.FILTER($C$9:CZ157,$A$9:$A157&gt;DA$4))&gt;DA$6)),DA$6,MAX(0,SUMIFS($B$9:$B77,$A$9:$A77,"&lt;"&amp;$A77,$A$9:$A77,"&gt;="&amp;DA$4,$A$9:$A77,"&lt;="&amp;DA$5)-SUM(_xlfn._xlws.FILTER(DA78:DA157,$A78:$A157&gt;DA$4),_xlfn._xlws.FILTER($C$9:CZ157,$A$9:$A157&gt;DA$4)))),"")</f>
        <v/>
      </c>
      <c r="DB77" s="32" t="str" cm="1">
        <f t="array" ref="DB77">IF(AND(($A77&lt;&gt;"")*($A77&gt;DB$4)*($A77&lt;=DB$5)),IF(AND((SUMIFS($B$9:$B77,$A$9:$A77,"&lt;"&amp;$A77,$A$9:$A77,"&gt;="&amp;DB$4,$A$9:$A77,"&lt;="&amp;DB$5)&gt;SUM(_xlfn._xlws.FILTER(DB78:DB157,$A78:$A157&gt;DB$4),_xlfn._xlws.FILTER($C$9:DA157,$A$9:$A157&gt;DB$4))),(SUMIFS($B$9:$B77,$A$9:$A77,"&lt;"&amp;$A77,$A$9:$A77,"&gt;="&amp;DB$4,$A$9:$A77,"&lt;="&amp;DB$5)-SUM(_xlfn._xlws.FILTER(DB78:DB157,$A78:$A157&gt;DB$4),_xlfn._xlws.FILTER($C$9:DA157,$A$9:$A157&gt;DB$4))&gt;DB$6)),DB$6,MAX(0,SUMIFS($B$9:$B77,$A$9:$A77,"&lt;"&amp;$A77,$A$9:$A77,"&gt;="&amp;DB$4,$A$9:$A77,"&lt;="&amp;DB$5)-SUM(_xlfn._xlws.FILTER(DB78:DB157,$A78:$A157&gt;DB$4),_xlfn._xlws.FILTER($C$9:DA157,$A$9:$A157&gt;DB$4)))),"")</f>
        <v/>
      </c>
      <c r="DC77" s="32" t="str" cm="1">
        <f t="array" ref="DC77">IF(AND(($A77&lt;&gt;"")*($A77&gt;DC$4)*($A77&lt;=DC$5)),IF(AND((SUMIFS($B$9:$B77,$A$9:$A77,"&lt;"&amp;$A77,$A$9:$A77,"&gt;="&amp;DC$4,$A$9:$A77,"&lt;="&amp;DC$5)&gt;SUM(_xlfn._xlws.FILTER(DC78:DC157,$A78:$A157&gt;DC$4),_xlfn._xlws.FILTER($C$9:DB157,$A$9:$A157&gt;DC$4))),(SUMIFS($B$9:$B77,$A$9:$A77,"&lt;"&amp;$A77,$A$9:$A77,"&gt;="&amp;DC$4,$A$9:$A77,"&lt;="&amp;DC$5)-SUM(_xlfn._xlws.FILTER(DC78:DC157,$A78:$A157&gt;DC$4),_xlfn._xlws.FILTER($C$9:DB157,$A$9:$A157&gt;DC$4))&gt;DC$6)),DC$6,MAX(0,SUMIFS($B$9:$B77,$A$9:$A77,"&lt;"&amp;$A77,$A$9:$A77,"&gt;="&amp;DC$4,$A$9:$A77,"&lt;="&amp;DC$5)-SUM(_xlfn._xlws.FILTER(DC78:DC157,$A78:$A157&gt;DC$4),_xlfn._xlws.FILTER($C$9:DB157,$A$9:$A157&gt;DC$4)))),"")</f>
        <v/>
      </c>
      <c r="DD77" s="32" t="str" cm="1">
        <f t="array" ref="DD77">IF(AND(($A77&lt;&gt;"")*($A77&gt;DD$4)*($A77&lt;=DD$5)),IF(AND((SUMIFS($B$9:$B77,$A$9:$A77,"&lt;"&amp;$A77,$A$9:$A77,"&gt;="&amp;DD$4,$A$9:$A77,"&lt;="&amp;DD$5)&gt;SUM(_xlfn._xlws.FILTER(DD78:DD157,$A78:$A157&gt;DD$4),_xlfn._xlws.FILTER($C$9:DC157,$A$9:$A157&gt;DD$4))),(SUMIFS($B$9:$B77,$A$9:$A77,"&lt;"&amp;$A77,$A$9:$A77,"&gt;="&amp;DD$4,$A$9:$A77,"&lt;="&amp;DD$5)-SUM(_xlfn._xlws.FILTER(DD78:DD157,$A78:$A157&gt;DD$4),_xlfn._xlws.FILTER($C$9:DC157,$A$9:$A157&gt;DD$4))&gt;DD$6)),DD$6,MAX(0,SUMIFS($B$9:$B77,$A$9:$A77,"&lt;"&amp;$A77,$A$9:$A77,"&gt;="&amp;DD$4,$A$9:$A77,"&lt;="&amp;DD$5)-SUM(_xlfn._xlws.FILTER(DD78:DD157,$A78:$A157&gt;DD$4),_xlfn._xlws.FILTER($C$9:DC157,$A$9:$A157&gt;DD$4)))),"")</f>
        <v/>
      </c>
      <c r="DE77" s="32" t="str" cm="1">
        <f t="array" ref="DE77">IF(AND(($A77&lt;&gt;"")*($A77&gt;DE$4)*($A77&lt;=DE$5)),IF(AND((SUMIFS($B$9:$B77,$A$9:$A77,"&lt;"&amp;$A77,$A$9:$A77,"&gt;="&amp;DE$4,$A$9:$A77,"&lt;="&amp;DE$5)&gt;SUM(_xlfn._xlws.FILTER(DE78:DE157,$A78:$A157&gt;DE$4),_xlfn._xlws.FILTER($C$9:DD157,$A$9:$A157&gt;DE$4))),(SUMIFS($B$9:$B77,$A$9:$A77,"&lt;"&amp;$A77,$A$9:$A77,"&gt;="&amp;DE$4,$A$9:$A77,"&lt;="&amp;DE$5)-SUM(_xlfn._xlws.FILTER(DE78:DE157,$A78:$A157&gt;DE$4),_xlfn._xlws.FILTER($C$9:DD157,$A$9:$A157&gt;DE$4))&gt;DE$6)),DE$6,MAX(0,SUMIFS($B$9:$B77,$A$9:$A77,"&lt;"&amp;$A77,$A$9:$A77,"&gt;="&amp;DE$4,$A$9:$A77,"&lt;="&amp;DE$5)-SUM(_xlfn._xlws.FILTER(DE78:DE157,$A78:$A157&gt;DE$4),_xlfn._xlws.FILTER($C$9:DD157,$A$9:$A157&gt;DE$4)))),"")</f>
        <v/>
      </c>
      <c r="DF77" s="32" t="str" cm="1">
        <f t="array" ref="DF77">IF(AND(($A77&lt;&gt;"")*($A77&gt;DF$4)*($A77&lt;=DF$5)),IF(AND((SUMIFS($B$9:$B77,$A$9:$A77,"&lt;"&amp;$A77,$A$9:$A77,"&gt;="&amp;DF$4,$A$9:$A77,"&lt;="&amp;DF$5)&gt;SUM(_xlfn._xlws.FILTER(DF78:DF157,$A78:$A157&gt;DF$4),_xlfn._xlws.FILTER($C$9:DE157,$A$9:$A157&gt;DF$4))),(SUMIFS($B$9:$B77,$A$9:$A77,"&lt;"&amp;$A77,$A$9:$A77,"&gt;="&amp;DF$4,$A$9:$A77,"&lt;="&amp;DF$5)-SUM(_xlfn._xlws.FILTER(DF78:DF157,$A78:$A157&gt;DF$4),_xlfn._xlws.FILTER($C$9:DE157,$A$9:$A157&gt;DF$4))&gt;DF$6)),DF$6,MAX(0,SUMIFS($B$9:$B77,$A$9:$A77,"&lt;"&amp;$A77,$A$9:$A77,"&gt;="&amp;DF$4,$A$9:$A77,"&lt;="&amp;DF$5)-SUM(_xlfn._xlws.FILTER(DF78:DF157,$A78:$A157&gt;DF$4),_xlfn._xlws.FILTER($C$9:DE157,$A$9:$A157&gt;DF$4)))),"")</f>
        <v/>
      </c>
      <c r="DG77" s="32" t="str" cm="1">
        <f t="array" ref="DG77">IF(AND(($A77&lt;&gt;"")*($A77&gt;DG$4)*($A77&lt;=DG$5)),IF(AND((SUMIFS($B$9:$B77,$A$9:$A77,"&lt;"&amp;$A77,$A$9:$A77,"&gt;="&amp;DG$4,$A$9:$A77,"&lt;="&amp;DG$5)&gt;SUM(_xlfn._xlws.FILTER(DG78:DG157,$A78:$A157&gt;DG$4),_xlfn._xlws.FILTER($C$9:DF157,$A$9:$A157&gt;DG$4))),(SUMIFS($B$9:$B77,$A$9:$A77,"&lt;"&amp;$A77,$A$9:$A77,"&gt;="&amp;DG$4,$A$9:$A77,"&lt;="&amp;DG$5)-SUM(_xlfn._xlws.FILTER(DG78:DG157,$A78:$A157&gt;DG$4),_xlfn._xlws.FILTER($C$9:DF157,$A$9:$A157&gt;DG$4))&gt;DG$6)),DG$6,MAX(0,SUMIFS($B$9:$B77,$A$9:$A77,"&lt;"&amp;$A77,$A$9:$A77,"&gt;="&amp;DG$4,$A$9:$A77,"&lt;="&amp;DG$5)-SUM(_xlfn._xlws.FILTER(DG78:DG157,$A78:$A157&gt;DG$4),_xlfn._xlws.FILTER($C$9:DF157,$A$9:$A157&gt;DG$4)))),"")</f>
        <v/>
      </c>
      <c r="DH77" s="32" t="str" cm="1">
        <f t="array" ref="DH77">IF(AND(($A77&lt;&gt;"")*($A77&gt;DH$4)*($A77&lt;=DH$5)),IF(AND((SUMIFS($B$9:$B77,$A$9:$A77,"&lt;"&amp;$A77,$A$9:$A77,"&gt;="&amp;DH$4,$A$9:$A77,"&lt;="&amp;DH$5)&gt;SUM(_xlfn._xlws.FILTER(DH78:DH157,$A78:$A157&gt;DH$4),_xlfn._xlws.FILTER($C$9:DG157,$A$9:$A157&gt;DH$4))),(SUMIFS($B$9:$B77,$A$9:$A77,"&lt;"&amp;$A77,$A$9:$A77,"&gt;="&amp;DH$4,$A$9:$A77,"&lt;="&amp;DH$5)-SUM(_xlfn._xlws.FILTER(DH78:DH157,$A78:$A157&gt;DH$4),_xlfn._xlws.FILTER($C$9:DG157,$A$9:$A157&gt;DH$4))&gt;DH$6)),DH$6,MAX(0,SUMIFS($B$9:$B77,$A$9:$A77,"&lt;"&amp;$A77,$A$9:$A77,"&gt;="&amp;DH$4,$A$9:$A77,"&lt;="&amp;DH$5)-SUM(_xlfn._xlws.FILTER(DH78:DH157,$A78:$A157&gt;DH$4),_xlfn._xlws.FILTER($C$9:DG157,$A$9:$A157&gt;DH$4)))),"")</f>
        <v/>
      </c>
      <c r="DI77" s="32" t="str" cm="1">
        <f t="array" ref="DI77">IF(AND(($A77&lt;&gt;"")*($A77&gt;DI$4)*($A77&lt;=DI$5)),IF(AND((SUMIFS($B$9:$B77,$A$9:$A77,"&lt;"&amp;$A77,$A$9:$A77,"&gt;="&amp;DI$4,$A$9:$A77,"&lt;="&amp;DI$5)&gt;SUM(_xlfn._xlws.FILTER(DI78:DI157,$A78:$A157&gt;DI$4),_xlfn._xlws.FILTER($C$9:DH157,$A$9:$A157&gt;DI$4))),(SUMIFS($B$9:$B77,$A$9:$A77,"&lt;"&amp;$A77,$A$9:$A77,"&gt;="&amp;DI$4,$A$9:$A77,"&lt;="&amp;DI$5)-SUM(_xlfn._xlws.FILTER(DI78:DI157,$A78:$A157&gt;DI$4),_xlfn._xlws.FILTER($C$9:DH157,$A$9:$A157&gt;DI$4))&gt;DI$6)),DI$6,MAX(0,SUMIFS($B$9:$B77,$A$9:$A77,"&lt;"&amp;$A77,$A$9:$A77,"&gt;="&amp;DI$4,$A$9:$A77,"&lt;="&amp;DI$5)-SUM(_xlfn._xlws.FILTER(DI78:DI157,$A78:$A157&gt;DI$4),_xlfn._xlws.FILTER($C$9:DH157,$A$9:$A157&gt;DI$4)))),"")</f>
        <v/>
      </c>
      <c r="DJ77" s="32" t="str" cm="1">
        <f t="array" ref="DJ77">IF(AND(($A77&lt;&gt;"")*($A77&gt;DJ$4)*($A77&lt;=DJ$5)),IF(AND((SUMIFS($B$9:$B77,$A$9:$A77,"&lt;"&amp;$A77,$A$9:$A77,"&gt;="&amp;DJ$4,$A$9:$A77,"&lt;="&amp;DJ$5)&gt;SUM(_xlfn._xlws.FILTER(DJ78:DJ157,$A78:$A157&gt;DJ$4),_xlfn._xlws.FILTER($C$9:DI157,$A$9:$A157&gt;DJ$4))),(SUMIFS($B$9:$B77,$A$9:$A77,"&lt;"&amp;$A77,$A$9:$A77,"&gt;="&amp;DJ$4,$A$9:$A77,"&lt;="&amp;DJ$5)-SUM(_xlfn._xlws.FILTER(DJ78:DJ157,$A78:$A157&gt;DJ$4),_xlfn._xlws.FILTER($C$9:DI157,$A$9:$A157&gt;DJ$4))&gt;DJ$6)),DJ$6,MAX(0,SUMIFS($B$9:$B77,$A$9:$A77,"&lt;"&amp;$A77,$A$9:$A77,"&gt;="&amp;DJ$4,$A$9:$A77,"&lt;="&amp;DJ$5)-SUM(_xlfn._xlws.FILTER(DJ78:DJ157,$A78:$A157&gt;DJ$4),_xlfn._xlws.FILTER($C$9:DI157,$A$9:$A157&gt;DJ$4)))),"")</f>
        <v/>
      </c>
      <c r="DK77" s="32" t="str" cm="1">
        <f t="array" ref="DK77">IF(AND(($A77&lt;&gt;"")*($A77&gt;DK$4)*($A77&lt;=DK$5)),IF(AND((SUMIFS($B$9:$B77,$A$9:$A77,"&lt;"&amp;$A77,$A$9:$A77,"&gt;="&amp;DK$4,$A$9:$A77,"&lt;="&amp;DK$5)&gt;SUM(_xlfn._xlws.FILTER(DK78:DK157,$A78:$A157&gt;DK$4),_xlfn._xlws.FILTER($C$9:DJ157,$A$9:$A157&gt;DK$4))),(SUMIFS($B$9:$B77,$A$9:$A77,"&lt;"&amp;$A77,$A$9:$A77,"&gt;="&amp;DK$4,$A$9:$A77,"&lt;="&amp;DK$5)-SUM(_xlfn._xlws.FILTER(DK78:DK157,$A78:$A157&gt;DK$4),_xlfn._xlws.FILTER($C$9:DJ157,$A$9:$A157&gt;DK$4))&gt;DK$6)),DK$6,MAX(0,SUMIFS($B$9:$B77,$A$9:$A77,"&lt;"&amp;$A77,$A$9:$A77,"&gt;="&amp;DK$4,$A$9:$A77,"&lt;="&amp;DK$5)-SUM(_xlfn._xlws.FILTER(DK78:DK157,$A78:$A157&gt;DK$4),_xlfn._xlws.FILTER($C$9:DJ157,$A$9:$A157&gt;DK$4)))),"")</f>
        <v/>
      </c>
      <c r="DL77" s="32" t="str" cm="1">
        <f t="array" ref="DL77">IF(AND(($A77&lt;&gt;"")*($A77&gt;DL$4)*($A77&lt;=DL$5)),IF(AND((SUMIFS($B$9:$B77,$A$9:$A77,"&lt;"&amp;$A77,$A$9:$A77,"&gt;="&amp;DL$4,$A$9:$A77,"&lt;="&amp;DL$5)&gt;SUM(_xlfn._xlws.FILTER(DL78:DL157,$A78:$A157&gt;DL$4),_xlfn._xlws.FILTER($C$9:DK157,$A$9:$A157&gt;DL$4))),(SUMIFS($B$9:$B77,$A$9:$A77,"&lt;"&amp;$A77,$A$9:$A77,"&gt;="&amp;DL$4,$A$9:$A77,"&lt;="&amp;DL$5)-SUM(_xlfn._xlws.FILTER(DL78:DL157,$A78:$A157&gt;DL$4),_xlfn._xlws.FILTER($C$9:DK157,$A$9:$A157&gt;DL$4))&gt;DL$6)),DL$6,MAX(0,SUMIFS($B$9:$B77,$A$9:$A77,"&lt;"&amp;$A77,$A$9:$A77,"&gt;="&amp;DL$4,$A$9:$A77,"&lt;="&amp;DL$5)-SUM(_xlfn._xlws.FILTER(DL78:DL157,$A78:$A157&gt;DL$4),_xlfn._xlws.FILTER($C$9:DK157,$A$9:$A157&gt;DL$4)))),"")</f>
        <v/>
      </c>
      <c r="DM77" s="32" t="str" cm="1">
        <f t="array" ref="DM77">IF(AND(($A77&lt;&gt;"")*($A77&gt;DM$4)*($A77&lt;=DM$5)),IF(AND((SUMIFS($B$9:$B77,$A$9:$A77,"&lt;"&amp;$A77,$A$9:$A77,"&gt;="&amp;DM$4,$A$9:$A77,"&lt;="&amp;DM$5)&gt;SUM(_xlfn._xlws.FILTER(DM78:DM157,$A78:$A157&gt;DM$4),_xlfn._xlws.FILTER($C$9:DL157,$A$9:$A157&gt;DM$4))),(SUMIFS($B$9:$B77,$A$9:$A77,"&lt;"&amp;$A77,$A$9:$A77,"&gt;="&amp;DM$4,$A$9:$A77,"&lt;="&amp;DM$5)-SUM(_xlfn._xlws.FILTER(DM78:DM157,$A78:$A157&gt;DM$4),_xlfn._xlws.FILTER($C$9:DL157,$A$9:$A157&gt;DM$4))&gt;DM$6)),DM$6,MAX(0,SUMIFS($B$9:$B77,$A$9:$A77,"&lt;"&amp;$A77,$A$9:$A77,"&gt;="&amp;DM$4,$A$9:$A77,"&lt;="&amp;DM$5)-SUM(_xlfn._xlws.FILTER(DM78:DM157,$A78:$A157&gt;DM$4),_xlfn._xlws.FILTER($C$9:DL157,$A$9:$A157&gt;DM$4)))),"")</f>
        <v/>
      </c>
      <c r="DN77" s="32" t="str" cm="1">
        <f t="array" ref="DN77">IF(AND(($A77&lt;&gt;"")*($A77&gt;DN$4)*($A77&lt;=DN$5)),IF(AND((SUMIFS($B$9:$B77,$A$9:$A77,"&lt;"&amp;$A77,$A$9:$A77,"&gt;="&amp;DN$4,$A$9:$A77,"&lt;="&amp;DN$5)&gt;SUM(_xlfn._xlws.FILTER(DN78:DN157,$A78:$A157&gt;DN$4),_xlfn._xlws.FILTER($C$9:DM157,$A$9:$A157&gt;DN$4))),(SUMIFS($B$9:$B77,$A$9:$A77,"&lt;"&amp;$A77,$A$9:$A77,"&gt;="&amp;DN$4,$A$9:$A77,"&lt;="&amp;DN$5)-SUM(_xlfn._xlws.FILTER(DN78:DN157,$A78:$A157&gt;DN$4),_xlfn._xlws.FILTER($C$9:DM157,$A$9:$A157&gt;DN$4))&gt;DN$6)),DN$6,MAX(0,SUMIFS($B$9:$B77,$A$9:$A77,"&lt;"&amp;$A77,$A$9:$A77,"&gt;="&amp;DN$4,$A$9:$A77,"&lt;="&amp;DN$5)-SUM(_xlfn._xlws.FILTER(DN78:DN157,$A78:$A157&gt;DN$4),_xlfn._xlws.FILTER($C$9:DM157,$A$9:$A157&gt;DN$4)))),"")</f>
        <v/>
      </c>
      <c r="DO77" s="32" t="str" cm="1">
        <f t="array" ref="DO77">IF(AND(($A77&lt;&gt;"")*($A77&gt;DO$4)*($A77&lt;=DO$5)),IF(AND((SUMIFS($B$9:$B77,$A$9:$A77,"&lt;"&amp;$A77,$A$9:$A77,"&gt;="&amp;DO$4,$A$9:$A77,"&lt;="&amp;DO$5)&gt;SUM(_xlfn._xlws.FILTER(DO78:DO157,$A78:$A157&gt;DO$4),_xlfn._xlws.FILTER($C$9:DN157,$A$9:$A157&gt;DO$4))),(SUMIFS($B$9:$B77,$A$9:$A77,"&lt;"&amp;$A77,$A$9:$A77,"&gt;="&amp;DO$4,$A$9:$A77,"&lt;="&amp;DO$5)-SUM(_xlfn._xlws.FILTER(DO78:DO157,$A78:$A157&gt;DO$4),_xlfn._xlws.FILTER($C$9:DN157,$A$9:$A157&gt;DO$4))&gt;DO$6)),DO$6,MAX(0,SUMIFS($B$9:$B77,$A$9:$A77,"&lt;"&amp;$A77,$A$9:$A77,"&gt;="&amp;DO$4,$A$9:$A77,"&lt;="&amp;DO$5)-SUM(_xlfn._xlws.FILTER(DO78:DO157,$A78:$A157&gt;DO$4),_xlfn._xlws.FILTER($C$9:DN157,$A$9:$A157&gt;DO$4)))),"")</f>
        <v/>
      </c>
      <c r="DP77" s="32" t="str" cm="1">
        <f t="array" ref="DP77">IF(AND(($A77&lt;&gt;"")*($A77&gt;DP$4)*($A77&lt;=DP$5)),IF(AND((SUMIFS($B$9:$B77,$A$9:$A77,"&lt;"&amp;$A77,$A$9:$A77,"&gt;="&amp;DP$4,$A$9:$A77,"&lt;="&amp;DP$5)&gt;SUM(_xlfn._xlws.FILTER(DP78:DP157,$A78:$A157&gt;DP$4),_xlfn._xlws.FILTER($C$9:DO157,$A$9:$A157&gt;DP$4))),(SUMIFS($B$9:$B77,$A$9:$A77,"&lt;"&amp;$A77,$A$9:$A77,"&gt;="&amp;DP$4,$A$9:$A77,"&lt;="&amp;DP$5)-SUM(_xlfn._xlws.FILTER(DP78:DP157,$A78:$A157&gt;DP$4),_xlfn._xlws.FILTER($C$9:DO157,$A$9:$A157&gt;DP$4))&gt;DP$6)),DP$6,MAX(0,SUMIFS($B$9:$B77,$A$9:$A77,"&lt;"&amp;$A77,$A$9:$A77,"&gt;="&amp;DP$4,$A$9:$A77,"&lt;="&amp;DP$5)-SUM(_xlfn._xlws.FILTER(DP78:DP157,$A78:$A157&gt;DP$4),_xlfn._xlws.FILTER($C$9:DO157,$A$9:$A157&gt;DP$4)))),"")</f>
        <v/>
      </c>
      <c r="DQ77" s="32" t="str" cm="1">
        <f t="array" ref="DQ77">IF(AND(($A77&lt;&gt;"")*($A77&gt;DQ$4)*($A77&lt;=DQ$5)),IF(AND((SUMIFS($B$9:$B77,$A$9:$A77,"&lt;"&amp;$A77,$A$9:$A77,"&gt;="&amp;DQ$4,$A$9:$A77,"&lt;="&amp;DQ$5)&gt;SUM(_xlfn._xlws.FILTER(DQ78:DQ157,$A78:$A157&gt;DQ$4),_xlfn._xlws.FILTER($C$9:DP157,$A$9:$A157&gt;DQ$4))),(SUMIFS($B$9:$B77,$A$9:$A77,"&lt;"&amp;$A77,$A$9:$A77,"&gt;="&amp;DQ$4,$A$9:$A77,"&lt;="&amp;DQ$5)-SUM(_xlfn._xlws.FILTER(DQ78:DQ157,$A78:$A157&gt;DQ$4),_xlfn._xlws.FILTER($C$9:DP157,$A$9:$A157&gt;DQ$4))&gt;DQ$6)),DQ$6,MAX(0,SUMIFS($B$9:$B77,$A$9:$A77,"&lt;"&amp;$A77,$A$9:$A77,"&gt;="&amp;DQ$4,$A$9:$A77,"&lt;="&amp;DQ$5)-SUM(_xlfn._xlws.FILTER(DQ78:DQ157,$A78:$A157&gt;DQ$4),_xlfn._xlws.FILTER($C$9:DP157,$A$9:$A157&gt;DQ$4)))),"")</f>
        <v/>
      </c>
      <c r="DR77" s="32" t="str" cm="1">
        <f t="array" ref="DR77">IF(AND(($A77&lt;&gt;"")*($A77&gt;DR$4)*($A77&lt;=DR$5)),IF(AND((SUMIFS($B$9:$B77,$A$9:$A77,"&lt;"&amp;$A77,$A$9:$A77,"&gt;="&amp;DR$4,$A$9:$A77,"&lt;="&amp;DR$5)&gt;SUM(_xlfn._xlws.FILTER(DR78:DR157,$A78:$A157&gt;DR$4),_xlfn._xlws.FILTER($C$9:DQ157,$A$9:$A157&gt;DR$4))),(SUMIFS($B$9:$B77,$A$9:$A77,"&lt;"&amp;$A77,$A$9:$A77,"&gt;="&amp;DR$4,$A$9:$A77,"&lt;="&amp;DR$5)-SUM(_xlfn._xlws.FILTER(DR78:DR157,$A78:$A157&gt;DR$4),_xlfn._xlws.FILTER($C$9:DQ157,$A$9:$A157&gt;DR$4))&gt;DR$6)),DR$6,MAX(0,SUMIFS($B$9:$B77,$A$9:$A77,"&lt;"&amp;$A77,$A$9:$A77,"&gt;="&amp;DR$4,$A$9:$A77,"&lt;="&amp;DR$5)-SUM(_xlfn._xlws.FILTER(DR78:DR157,$A78:$A157&gt;DR$4),_xlfn._xlws.FILTER($C$9:DQ157,$A$9:$A157&gt;DR$4)))),"")</f>
        <v/>
      </c>
      <c r="DS77" s="32" t="str" cm="1">
        <f t="array" ref="DS77">IF(AND(($A77&lt;&gt;"")*($A77&gt;DS$4)*($A77&lt;=DS$5)),IF(AND((SUMIFS($B$9:$B77,$A$9:$A77,"&lt;"&amp;$A77,$A$9:$A77,"&gt;="&amp;DS$4,$A$9:$A77,"&lt;="&amp;DS$5)&gt;SUM(_xlfn._xlws.FILTER(DS78:DS157,$A78:$A157&gt;DS$4),_xlfn._xlws.FILTER($C$9:DR157,$A$9:$A157&gt;DS$4))),(SUMIFS($B$9:$B77,$A$9:$A77,"&lt;"&amp;$A77,$A$9:$A77,"&gt;="&amp;DS$4,$A$9:$A77,"&lt;="&amp;DS$5)-SUM(_xlfn._xlws.FILTER(DS78:DS157,$A78:$A157&gt;DS$4),_xlfn._xlws.FILTER($C$9:DR157,$A$9:$A157&gt;DS$4))&gt;DS$6)),DS$6,MAX(0,SUMIFS($B$9:$B77,$A$9:$A77,"&lt;"&amp;$A77,$A$9:$A77,"&gt;="&amp;DS$4,$A$9:$A77,"&lt;="&amp;DS$5)-SUM(_xlfn._xlws.FILTER(DS78:DS157,$A78:$A157&gt;DS$4),_xlfn._xlws.FILTER($C$9:DR157,$A$9:$A157&gt;DS$4)))),"")</f>
        <v/>
      </c>
      <c r="DT77" s="32" t="str" cm="1">
        <f t="array" ref="DT77">IF(AND(($A77&lt;&gt;"")*($A77&gt;DT$4)*($A77&lt;=DT$5)),IF(AND((SUMIFS($B$9:$B77,$A$9:$A77,"&lt;"&amp;$A77,$A$9:$A77,"&gt;="&amp;DT$4,$A$9:$A77,"&lt;="&amp;DT$5)&gt;SUM(_xlfn._xlws.FILTER(DT78:DT157,$A78:$A157&gt;DT$4),_xlfn._xlws.FILTER($C$9:DS157,$A$9:$A157&gt;DT$4))),(SUMIFS($B$9:$B77,$A$9:$A77,"&lt;"&amp;$A77,$A$9:$A77,"&gt;="&amp;DT$4,$A$9:$A77,"&lt;="&amp;DT$5)-SUM(_xlfn._xlws.FILTER(DT78:DT157,$A78:$A157&gt;DT$4),_xlfn._xlws.FILTER($C$9:DS157,$A$9:$A157&gt;DT$4))&gt;DT$6)),DT$6,MAX(0,SUMIFS($B$9:$B77,$A$9:$A77,"&lt;"&amp;$A77,$A$9:$A77,"&gt;="&amp;DT$4,$A$9:$A77,"&lt;="&amp;DT$5)-SUM(_xlfn._xlws.FILTER(DT78:DT157,$A78:$A157&gt;DT$4),_xlfn._xlws.FILTER($C$9:DS157,$A$9:$A157&gt;DT$4)))),"")</f>
        <v/>
      </c>
      <c r="DU77" s="32" t="str" cm="1">
        <f t="array" ref="DU77">IF(AND(($A77&lt;&gt;"")*($A77&gt;DU$4)*($A77&lt;=DU$5)),IF(AND((SUMIFS($B$9:$B77,$A$9:$A77,"&lt;"&amp;$A77,$A$9:$A77,"&gt;="&amp;DU$4,$A$9:$A77,"&lt;="&amp;DU$5)&gt;SUM(_xlfn._xlws.FILTER(DU78:DU157,$A78:$A157&gt;DU$4),_xlfn._xlws.FILTER($C$9:DT157,$A$9:$A157&gt;DU$4))),(SUMIFS($B$9:$B77,$A$9:$A77,"&lt;"&amp;$A77,$A$9:$A77,"&gt;="&amp;DU$4,$A$9:$A77,"&lt;="&amp;DU$5)-SUM(_xlfn._xlws.FILTER(DU78:DU157,$A78:$A157&gt;DU$4),_xlfn._xlws.FILTER($C$9:DT157,$A$9:$A157&gt;DU$4))&gt;DU$6)),DU$6,MAX(0,SUMIFS($B$9:$B77,$A$9:$A77,"&lt;"&amp;$A77,$A$9:$A77,"&gt;="&amp;DU$4,$A$9:$A77,"&lt;="&amp;DU$5)-SUM(_xlfn._xlws.FILTER(DU78:DU157,$A78:$A157&gt;DU$4),_xlfn._xlws.FILTER($C$9:DT157,$A$9:$A157&gt;DU$4)))),"")</f>
        <v/>
      </c>
      <c r="DV77" s="32" t="str" cm="1">
        <f t="array" ref="DV77">IF(AND(($A77&lt;&gt;"")*($A77&gt;DV$4)*($A77&lt;=DV$5)),IF(AND((SUMIFS($B$9:$B77,$A$9:$A77,"&lt;"&amp;$A77,$A$9:$A77,"&gt;="&amp;DV$4,$A$9:$A77,"&lt;="&amp;DV$5)&gt;SUM(_xlfn._xlws.FILTER(DV78:DV157,$A78:$A157&gt;DV$4),_xlfn._xlws.FILTER($C$9:DU157,$A$9:$A157&gt;DV$4))),(SUMIFS($B$9:$B77,$A$9:$A77,"&lt;"&amp;$A77,$A$9:$A77,"&gt;="&amp;DV$4,$A$9:$A77,"&lt;="&amp;DV$5)-SUM(_xlfn._xlws.FILTER(DV78:DV157,$A78:$A157&gt;DV$4),_xlfn._xlws.FILTER($C$9:DU157,$A$9:$A157&gt;DV$4))&gt;DV$6)),DV$6,MAX(0,SUMIFS($B$9:$B77,$A$9:$A77,"&lt;"&amp;$A77,$A$9:$A77,"&gt;="&amp;DV$4,$A$9:$A77,"&lt;="&amp;DV$5)-SUM(_xlfn._xlws.FILTER(DV78:DV157,$A78:$A157&gt;DV$4),_xlfn._xlws.FILTER($C$9:DU157,$A$9:$A157&gt;DV$4)))),"")</f>
        <v/>
      </c>
      <c r="DW77" s="32" t="str" cm="1">
        <f t="array" ref="DW77">IF(AND(($A77&lt;&gt;"")*($A77&gt;DW$4)*($A77&lt;=DW$5)),IF(AND((SUMIFS($B$9:$B77,$A$9:$A77,"&lt;"&amp;$A77,$A$9:$A77,"&gt;="&amp;DW$4,$A$9:$A77,"&lt;="&amp;DW$5)&gt;SUM(_xlfn._xlws.FILTER(DW78:DW157,$A78:$A157&gt;DW$4),_xlfn._xlws.FILTER($C$9:DV157,$A$9:$A157&gt;DW$4))),(SUMIFS($B$9:$B77,$A$9:$A77,"&lt;"&amp;$A77,$A$9:$A77,"&gt;="&amp;DW$4,$A$9:$A77,"&lt;="&amp;DW$5)-SUM(_xlfn._xlws.FILTER(DW78:DW157,$A78:$A157&gt;DW$4),_xlfn._xlws.FILTER($C$9:DV157,$A$9:$A157&gt;DW$4))&gt;DW$6)),DW$6,MAX(0,SUMIFS($B$9:$B77,$A$9:$A77,"&lt;"&amp;$A77,$A$9:$A77,"&gt;="&amp;DW$4,$A$9:$A77,"&lt;="&amp;DW$5)-SUM(_xlfn._xlws.FILTER(DW78:DW157,$A78:$A157&gt;DW$4),_xlfn._xlws.FILTER($C$9:DV157,$A$9:$A157&gt;DW$4)))),"")</f>
        <v/>
      </c>
      <c r="DX77" s="32" t="str" cm="1">
        <f t="array" ref="DX77">IF(AND(($A77&lt;&gt;"")*($A77&gt;DX$4)*($A77&lt;=DX$5)),IF(AND((SUMIFS($B$9:$B77,$A$9:$A77,"&lt;"&amp;$A77,$A$9:$A77,"&gt;="&amp;DX$4,$A$9:$A77,"&lt;="&amp;DX$5)&gt;SUM(_xlfn._xlws.FILTER(DX78:DX157,$A78:$A157&gt;DX$4),_xlfn._xlws.FILTER($C$9:DW157,$A$9:$A157&gt;DX$4))),(SUMIFS($B$9:$B77,$A$9:$A77,"&lt;"&amp;$A77,$A$9:$A77,"&gt;="&amp;DX$4,$A$9:$A77,"&lt;="&amp;DX$5)-SUM(_xlfn._xlws.FILTER(DX78:DX157,$A78:$A157&gt;DX$4),_xlfn._xlws.FILTER($C$9:DW157,$A$9:$A157&gt;DX$4))&gt;DX$6)),DX$6,MAX(0,SUMIFS($B$9:$B77,$A$9:$A77,"&lt;"&amp;$A77,$A$9:$A77,"&gt;="&amp;DX$4,$A$9:$A77,"&lt;="&amp;DX$5)-SUM(_xlfn._xlws.FILTER(DX78:DX157,$A78:$A157&gt;DX$4),_xlfn._xlws.FILTER($C$9:DW157,$A$9:$A157&gt;DX$4)))),"")</f>
        <v/>
      </c>
      <c r="DY77" s="32" t="str" cm="1">
        <f t="array" ref="DY77">IF(AND(($A77&lt;&gt;"")*($A77&gt;DY$4)*($A77&lt;=DY$5)),IF(AND((SUMIFS($B$9:$B77,$A$9:$A77,"&lt;"&amp;$A77,$A$9:$A77,"&gt;="&amp;DY$4,$A$9:$A77,"&lt;="&amp;DY$5)&gt;SUM(_xlfn._xlws.FILTER(DY78:DY157,$A78:$A157&gt;DY$4),_xlfn._xlws.FILTER($C$9:DX157,$A$9:$A157&gt;DY$4))),(SUMIFS($B$9:$B77,$A$9:$A77,"&lt;"&amp;$A77,$A$9:$A77,"&gt;="&amp;DY$4,$A$9:$A77,"&lt;="&amp;DY$5)-SUM(_xlfn._xlws.FILTER(DY78:DY157,$A78:$A157&gt;DY$4),_xlfn._xlws.FILTER($C$9:DX157,$A$9:$A157&gt;DY$4))&gt;DY$6)),DY$6,MAX(0,SUMIFS($B$9:$B77,$A$9:$A77,"&lt;"&amp;$A77,$A$9:$A77,"&gt;="&amp;DY$4,$A$9:$A77,"&lt;="&amp;DY$5)-SUM(_xlfn._xlws.FILTER(DY78:DY157,$A78:$A157&gt;DY$4),_xlfn._xlws.FILTER($C$9:DX157,$A$9:$A157&gt;DY$4)))),"")</f>
        <v/>
      </c>
      <c r="DZ77" s="32" t="str" cm="1">
        <f t="array" ref="DZ77">IF(AND(($A77&lt;&gt;"")*($A77&gt;DZ$4)*($A77&lt;=DZ$5)),IF(AND((SUMIFS($B$9:$B77,$A$9:$A77,"&lt;"&amp;$A77,$A$9:$A77,"&gt;="&amp;DZ$4,$A$9:$A77,"&lt;="&amp;DZ$5)&gt;SUM(_xlfn._xlws.FILTER(DZ78:DZ157,$A78:$A157&gt;DZ$4),_xlfn._xlws.FILTER($C$9:DY157,$A$9:$A157&gt;DZ$4))),(SUMIFS($B$9:$B77,$A$9:$A77,"&lt;"&amp;$A77,$A$9:$A77,"&gt;="&amp;DZ$4,$A$9:$A77,"&lt;="&amp;DZ$5)-SUM(_xlfn._xlws.FILTER(DZ78:DZ157,$A78:$A157&gt;DZ$4),_xlfn._xlws.FILTER($C$9:DY157,$A$9:$A157&gt;DZ$4))&gt;DZ$6)),DZ$6,MAX(0,SUMIFS($B$9:$B77,$A$9:$A77,"&lt;"&amp;$A77,$A$9:$A77,"&gt;="&amp;DZ$4,$A$9:$A77,"&lt;="&amp;DZ$5)-SUM(_xlfn._xlws.FILTER(DZ78:DZ157,$A78:$A157&gt;DZ$4),_xlfn._xlws.FILTER($C$9:DY157,$A$9:$A157&gt;DZ$4)))),"")</f>
        <v/>
      </c>
      <c r="EA77" s="32" t="str" cm="1">
        <f t="array" ref="EA77">IF(AND(($A77&lt;&gt;"")*($A77&gt;EA$4)*($A77&lt;=EA$5)),IF(AND((SUMIFS($B$9:$B77,$A$9:$A77,"&lt;"&amp;$A77,$A$9:$A77,"&gt;="&amp;EA$4,$A$9:$A77,"&lt;="&amp;EA$5)&gt;SUM(_xlfn._xlws.FILTER(EA78:EA157,$A78:$A157&gt;EA$4),_xlfn._xlws.FILTER($C$9:DZ157,$A$9:$A157&gt;EA$4))),(SUMIFS($B$9:$B77,$A$9:$A77,"&lt;"&amp;$A77,$A$9:$A77,"&gt;="&amp;EA$4,$A$9:$A77,"&lt;="&amp;EA$5)-SUM(_xlfn._xlws.FILTER(EA78:EA157,$A78:$A157&gt;EA$4),_xlfn._xlws.FILTER($C$9:DZ157,$A$9:$A157&gt;EA$4))&gt;EA$6)),EA$6,MAX(0,SUMIFS($B$9:$B77,$A$9:$A77,"&lt;"&amp;$A77,$A$9:$A77,"&gt;="&amp;EA$4,$A$9:$A77,"&lt;="&amp;EA$5)-SUM(_xlfn._xlws.FILTER(EA78:EA157,$A78:$A157&gt;EA$4),_xlfn._xlws.FILTER($C$9:DZ157,$A$9:$A157&gt;EA$4)))),"")</f>
        <v/>
      </c>
      <c r="EB77" s="32" t="str" cm="1">
        <f t="array" ref="EB77">IF(AND(($A77&lt;&gt;"")*($A77&gt;EB$4)*($A77&lt;=EB$5)),IF(AND((SUMIFS($B$9:$B77,$A$9:$A77,"&lt;"&amp;$A77,$A$9:$A77,"&gt;="&amp;EB$4,$A$9:$A77,"&lt;="&amp;EB$5)&gt;SUM(_xlfn._xlws.FILTER(EB78:EB157,$A78:$A157&gt;EB$4),_xlfn._xlws.FILTER($C$9:EA157,$A$9:$A157&gt;EB$4))),(SUMIFS($B$9:$B77,$A$9:$A77,"&lt;"&amp;$A77,$A$9:$A77,"&gt;="&amp;EB$4,$A$9:$A77,"&lt;="&amp;EB$5)-SUM(_xlfn._xlws.FILTER(EB78:EB157,$A78:$A157&gt;EB$4),_xlfn._xlws.FILTER($C$9:EA157,$A$9:$A157&gt;EB$4))&gt;EB$6)),EB$6,MAX(0,SUMIFS($B$9:$B77,$A$9:$A77,"&lt;"&amp;$A77,$A$9:$A77,"&gt;="&amp;EB$4,$A$9:$A77,"&lt;="&amp;EB$5)-SUM(_xlfn._xlws.FILTER(EB78:EB157,$A78:$A157&gt;EB$4),_xlfn._xlws.FILTER($C$9:EA157,$A$9:$A157&gt;EB$4)))),"")</f>
        <v/>
      </c>
      <c r="EC77" s="32" t="str" cm="1">
        <f t="array" ref="EC77">IF(AND(($A77&lt;&gt;"")*($A77&gt;EC$4)*($A77&lt;=EC$5)),IF(AND((SUMIFS($B$9:$B77,$A$9:$A77,"&lt;"&amp;$A77,$A$9:$A77,"&gt;="&amp;EC$4,$A$9:$A77,"&lt;="&amp;EC$5)&gt;SUM(_xlfn._xlws.FILTER(EC78:EC157,$A78:$A157&gt;EC$4),_xlfn._xlws.FILTER($C$9:EB157,$A$9:$A157&gt;EC$4))),(SUMIFS($B$9:$B77,$A$9:$A77,"&lt;"&amp;$A77,$A$9:$A77,"&gt;="&amp;EC$4,$A$9:$A77,"&lt;="&amp;EC$5)-SUM(_xlfn._xlws.FILTER(EC78:EC157,$A78:$A157&gt;EC$4),_xlfn._xlws.FILTER($C$9:EB157,$A$9:$A157&gt;EC$4))&gt;EC$6)),EC$6,MAX(0,SUMIFS($B$9:$B77,$A$9:$A77,"&lt;"&amp;$A77,$A$9:$A77,"&gt;="&amp;EC$4,$A$9:$A77,"&lt;="&amp;EC$5)-SUM(_xlfn._xlws.FILTER(EC78:EC157,$A78:$A157&gt;EC$4),_xlfn._xlws.FILTER($C$9:EB157,$A$9:$A157&gt;EC$4)))),"")</f>
        <v/>
      </c>
      <c r="ED77" s="32" t="str" cm="1">
        <f t="array" ref="ED77">IF(AND(($A77&lt;&gt;"")*($A77&gt;ED$4)*($A77&lt;=ED$5)),IF(AND((SUMIFS($B$9:$B77,$A$9:$A77,"&lt;"&amp;$A77,$A$9:$A77,"&gt;="&amp;ED$4,$A$9:$A77,"&lt;="&amp;ED$5)&gt;SUM(_xlfn._xlws.FILTER(ED78:ED157,$A78:$A157&gt;ED$4),_xlfn._xlws.FILTER($C$9:EC157,$A$9:$A157&gt;ED$4))),(SUMIFS($B$9:$B77,$A$9:$A77,"&lt;"&amp;$A77,$A$9:$A77,"&gt;="&amp;ED$4,$A$9:$A77,"&lt;="&amp;ED$5)-SUM(_xlfn._xlws.FILTER(ED78:ED157,$A78:$A157&gt;ED$4),_xlfn._xlws.FILTER($C$9:EC157,$A$9:$A157&gt;ED$4))&gt;ED$6)),ED$6,MAX(0,SUMIFS($B$9:$B77,$A$9:$A77,"&lt;"&amp;$A77,$A$9:$A77,"&gt;="&amp;ED$4,$A$9:$A77,"&lt;="&amp;ED$5)-SUM(_xlfn._xlws.FILTER(ED78:ED157,$A78:$A157&gt;ED$4),_xlfn._xlws.FILTER($C$9:EC157,$A$9:$A157&gt;ED$4)))),"")</f>
        <v/>
      </c>
      <c r="EE77" s="32" t="str" cm="1">
        <f t="array" ref="EE77">IF(AND(($A77&lt;&gt;"")*($A77&gt;EE$4)*($A77&lt;=EE$5)),IF(AND((SUMIFS($B$9:$B77,$A$9:$A77,"&lt;"&amp;$A77,$A$9:$A77,"&gt;="&amp;EE$4,$A$9:$A77,"&lt;="&amp;EE$5)&gt;SUM(_xlfn._xlws.FILTER(EE78:EE157,$A78:$A157&gt;EE$4),_xlfn._xlws.FILTER($C$9:ED157,$A$9:$A157&gt;EE$4))),(SUMIFS($B$9:$B77,$A$9:$A77,"&lt;"&amp;$A77,$A$9:$A77,"&gt;="&amp;EE$4,$A$9:$A77,"&lt;="&amp;EE$5)-SUM(_xlfn._xlws.FILTER(EE78:EE157,$A78:$A157&gt;EE$4),_xlfn._xlws.FILTER($C$9:ED157,$A$9:$A157&gt;EE$4))&gt;EE$6)),EE$6,MAX(0,SUMIFS($B$9:$B77,$A$9:$A77,"&lt;"&amp;$A77,$A$9:$A77,"&gt;="&amp;EE$4,$A$9:$A77,"&lt;="&amp;EE$5)-SUM(_xlfn._xlws.FILTER(EE78:EE157,$A78:$A157&gt;EE$4),_xlfn._xlws.FILTER($C$9:ED157,$A$9:$A157&gt;EE$4)))),"")</f>
        <v/>
      </c>
      <c r="EF77" s="32" t="str" cm="1">
        <f t="array" ref="EF77">IF(AND(($A77&lt;&gt;"")*($A77&gt;EF$4)*($A77&lt;=EF$5)),IF(AND((SUMIFS($B$9:$B77,$A$9:$A77,"&lt;"&amp;$A77,$A$9:$A77,"&gt;="&amp;EF$4,$A$9:$A77,"&lt;="&amp;EF$5)&gt;SUM(_xlfn._xlws.FILTER(EF78:EF157,$A78:$A157&gt;EF$4),_xlfn._xlws.FILTER($C$9:EE157,$A$9:$A157&gt;EF$4))),(SUMIFS($B$9:$B77,$A$9:$A77,"&lt;"&amp;$A77,$A$9:$A77,"&gt;="&amp;EF$4,$A$9:$A77,"&lt;="&amp;EF$5)-SUM(_xlfn._xlws.FILTER(EF78:EF157,$A78:$A157&gt;EF$4),_xlfn._xlws.FILTER($C$9:EE157,$A$9:$A157&gt;EF$4))&gt;EF$6)),EF$6,MAX(0,SUMIFS($B$9:$B77,$A$9:$A77,"&lt;"&amp;$A77,$A$9:$A77,"&gt;="&amp;EF$4,$A$9:$A77,"&lt;="&amp;EF$5)-SUM(_xlfn._xlws.FILTER(EF78:EF157,$A78:$A157&gt;EF$4),_xlfn._xlws.FILTER($C$9:EE157,$A$9:$A157&gt;EF$4)))),"")</f>
        <v/>
      </c>
      <c r="EG77" s="32" t="str" cm="1">
        <f t="array" ref="EG77">IF(AND(($A77&lt;&gt;"")*($A77&gt;EG$4)*($A77&lt;=EG$5)),IF(AND((SUMIFS($B$9:$B77,$A$9:$A77,"&lt;"&amp;$A77,$A$9:$A77,"&gt;="&amp;EG$4,$A$9:$A77,"&lt;="&amp;EG$5)&gt;SUM(_xlfn._xlws.FILTER(EG78:EG157,$A78:$A157&gt;EG$4),_xlfn._xlws.FILTER($C$9:EF157,$A$9:$A157&gt;EG$4))),(SUMIFS($B$9:$B77,$A$9:$A77,"&lt;"&amp;$A77,$A$9:$A77,"&gt;="&amp;EG$4,$A$9:$A77,"&lt;="&amp;EG$5)-SUM(_xlfn._xlws.FILTER(EG78:EG157,$A78:$A157&gt;EG$4),_xlfn._xlws.FILTER($C$9:EF157,$A$9:$A157&gt;EG$4))&gt;EG$6)),EG$6,MAX(0,SUMIFS($B$9:$B77,$A$9:$A77,"&lt;"&amp;$A77,$A$9:$A77,"&gt;="&amp;EG$4,$A$9:$A77,"&lt;="&amp;EG$5)-SUM(_xlfn._xlws.FILTER(EG78:EG157,$A78:$A157&gt;EG$4),_xlfn._xlws.FILTER($C$9:EF157,$A$9:$A157&gt;EG$4)))),"")</f>
        <v/>
      </c>
      <c r="EH77" s="32" t="str" cm="1">
        <f t="array" ref="EH77">IF(AND(($A77&lt;&gt;"")*($A77&gt;EH$4)*($A77&lt;=EH$5)),IF(AND((SUMIFS($B$9:$B77,$A$9:$A77,"&lt;"&amp;$A77,$A$9:$A77,"&gt;="&amp;EH$4,$A$9:$A77,"&lt;="&amp;EH$5)&gt;SUM(_xlfn._xlws.FILTER(EH78:EH157,$A78:$A157&gt;EH$4),_xlfn._xlws.FILTER($C$9:EG157,$A$9:$A157&gt;EH$4))),(SUMIFS($B$9:$B77,$A$9:$A77,"&lt;"&amp;$A77,$A$9:$A77,"&gt;="&amp;EH$4,$A$9:$A77,"&lt;="&amp;EH$5)-SUM(_xlfn._xlws.FILTER(EH78:EH157,$A78:$A157&gt;EH$4),_xlfn._xlws.FILTER($C$9:EG157,$A$9:$A157&gt;EH$4))&gt;EH$6)),EH$6,MAX(0,SUMIFS($B$9:$B77,$A$9:$A77,"&lt;"&amp;$A77,$A$9:$A77,"&gt;="&amp;EH$4,$A$9:$A77,"&lt;="&amp;EH$5)-SUM(_xlfn._xlws.FILTER(EH78:EH157,$A78:$A157&gt;EH$4),_xlfn._xlws.FILTER($C$9:EG157,$A$9:$A157&gt;EH$4)))),"")</f>
        <v/>
      </c>
      <c r="EI77" s="32" t="str" cm="1">
        <f t="array" ref="EI77">IF(AND(($A77&lt;&gt;"")*($A77&gt;EI$4)*($A77&lt;=EI$5)),IF(AND((SUMIFS($B$9:$B77,$A$9:$A77,"&lt;"&amp;$A77,$A$9:$A77,"&gt;="&amp;EI$4,$A$9:$A77,"&lt;="&amp;EI$5)&gt;SUM(_xlfn._xlws.FILTER(EI78:EI157,$A78:$A157&gt;EI$4),_xlfn._xlws.FILTER($C$9:EH157,$A$9:$A157&gt;EI$4))),(SUMIFS($B$9:$B77,$A$9:$A77,"&lt;"&amp;$A77,$A$9:$A77,"&gt;="&amp;EI$4,$A$9:$A77,"&lt;="&amp;EI$5)-SUM(_xlfn._xlws.FILTER(EI78:EI157,$A78:$A157&gt;EI$4),_xlfn._xlws.FILTER($C$9:EH157,$A$9:$A157&gt;EI$4))&gt;EI$6)),EI$6,MAX(0,SUMIFS($B$9:$B77,$A$9:$A77,"&lt;"&amp;$A77,$A$9:$A77,"&gt;="&amp;EI$4,$A$9:$A77,"&lt;="&amp;EI$5)-SUM(_xlfn._xlws.FILTER(EI78:EI157,$A78:$A157&gt;EI$4),_xlfn._xlws.FILTER($C$9:EH157,$A$9:$A157&gt;EI$4)))),"")</f>
        <v/>
      </c>
      <c r="EJ77" s="32" t="str" cm="1">
        <f t="array" ref="EJ77">IF(AND(($A77&lt;&gt;"")*($A77&gt;EJ$4)*($A77&lt;=EJ$5)),IF(AND((SUMIFS($B$9:$B77,$A$9:$A77,"&lt;"&amp;$A77,$A$9:$A77,"&gt;="&amp;EJ$4,$A$9:$A77,"&lt;="&amp;EJ$5)&gt;SUM(_xlfn._xlws.FILTER(EJ78:EJ157,$A78:$A157&gt;EJ$4),_xlfn._xlws.FILTER($C$9:EI157,$A$9:$A157&gt;EJ$4))),(SUMIFS($B$9:$B77,$A$9:$A77,"&lt;"&amp;$A77,$A$9:$A77,"&gt;="&amp;EJ$4,$A$9:$A77,"&lt;="&amp;EJ$5)-SUM(_xlfn._xlws.FILTER(EJ78:EJ157,$A78:$A157&gt;EJ$4),_xlfn._xlws.FILTER($C$9:EI157,$A$9:$A157&gt;EJ$4))&gt;EJ$6)),EJ$6,MAX(0,SUMIFS($B$9:$B77,$A$9:$A77,"&lt;"&amp;$A77,$A$9:$A77,"&gt;="&amp;EJ$4,$A$9:$A77,"&lt;="&amp;EJ$5)-SUM(_xlfn._xlws.FILTER(EJ78:EJ157,$A78:$A157&gt;EJ$4),_xlfn._xlws.FILTER($C$9:EI157,$A$9:$A157&gt;EJ$4)))),"")</f>
        <v/>
      </c>
      <c r="EK77" s="32" t="str" cm="1">
        <f t="array" ref="EK77">IF(AND(($A77&lt;&gt;"")*($A77&gt;EK$4)*($A77&lt;=EK$5)),IF(AND((SUMIFS($B$9:$B77,$A$9:$A77,"&lt;"&amp;$A77,$A$9:$A77,"&gt;="&amp;EK$4,$A$9:$A77,"&lt;="&amp;EK$5)&gt;SUM(_xlfn._xlws.FILTER(EK78:EK157,$A78:$A157&gt;EK$4),_xlfn._xlws.FILTER($C$9:EJ157,$A$9:$A157&gt;EK$4))),(SUMIFS($B$9:$B77,$A$9:$A77,"&lt;"&amp;$A77,$A$9:$A77,"&gt;="&amp;EK$4,$A$9:$A77,"&lt;="&amp;EK$5)-SUM(_xlfn._xlws.FILTER(EK78:EK157,$A78:$A157&gt;EK$4),_xlfn._xlws.FILTER($C$9:EJ157,$A$9:$A157&gt;EK$4))&gt;EK$6)),EK$6,MAX(0,SUMIFS($B$9:$B77,$A$9:$A77,"&lt;"&amp;$A77,$A$9:$A77,"&gt;="&amp;EK$4,$A$9:$A77,"&lt;="&amp;EK$5)-SUM(_xlfn._xlws.FILTER(EK78:EK157,$A78:$A157&gt;EK$4),_xlfn._xlws.FILTER($C$9:EJ157,$A$9:$A157&gt;EK$4)))),"")</f>
        <v/>
      </c>
      <c r="EL77" s="32" t="str" cm="1">
        <f t="array" ref="EL77">IF(AND(($A77&lt;&gt;"")*($A77&gt;EL$4)*($A77&lt;=EL$5)),IF(AND((SUMIFS($B$9:$B77,$A$9:$A77,"&lt;"&amp;$A77,$A$9:$A77,"&gt;="&amp;EL$4,$A$9:$A77,"&lt;="&amp;EL$5)&gt;SUM(_xlfn._xlws.FILTER(EL78:EL157,$A78:$A157&gt;EL$4),_xlfn._xlws.FILTER($C$9:EK157,$A$9:$A157&gt;EL$4))),(SUMIFS($B$9:$B77,$A$9:$A77,"&lt;"&amp;$A77,$A$9:$A77,"&gt;="&amp;EL$4,$A$9:$A77,"&lt;="&amp;EL$5)-SUM(_xlfn._xlws.FILTER(EL78:EL157,$A78:$A157&gt;EL$4),_xlfn._xlws.FILTER($C$9:EK157,$A$9:$A157&gt;EL$4))&gt;EL$6)),EL$6,MAX(0,SUMIFS($B$9:$B77,$A$9:$A77,"&lt;"&amp;$A77,$A$9:$A77,"&gt;="&amp;EL$4,$A$9:$A77,"&lt;="&amp;EL$5)-SUM(_xlfn._xlws.FILTER(EL78:EL157,$A78:$A157&gt;EL$4),_xlfn._xlws.FILTER($C$9:EK157,$A$9:$A157&gt;EL$4)))),"")</f>
        <v/>
      </c>
      <c r="EM77" s="32" t="str" cm="1">
        <f t="array" ref="EM77">IF(AND(($A77&lt;&gt;"")*($A77&gt;EM$4)*($A77&lt;=EM$5)),IF(AND((SUMIFS($B$9:$B77,$A$9:$A77,"&lt;"&amp;$A77,$A$9:$A77,"&gt;="&amp;EM$4,$A$9:$A77,"&lt;="&amp;EM$5)&gt;SUM(_xlfn._xlws.FILTER(EM78:EM157,$A78:$A157&gt;EM$4),_xlfn._xlws.FILTER($C$9:EL157,$A$9:$A157&gt;EM$4))),(SUMIFS($B$9:$B77,$A$9:$A77,"&lt;"&amp;$A77,$A$9:$A77,"&gt;="&amp;EM$4,$A$9:$A77,"&lt;="&amp;EM$5)-SUM(_xlfn._xlws.FILTER(EM78:EM157,$A78:$A157&gt;EM$4),_xlfn._xlws.FILTER($C$9:EL157,$A$9:$A157&gt;EM$4))&gt;EM$6)),EM$6,MAX(0,SUMIFS($B$9:$B77,$A$9:$A77,"&lt;"&amp;$A77,$A$9:$A77,"&gt;="&amp;EM$4,$A$9:$A77,"&lt;="&amp;EM$5)-SUM(_xlfn._xlws.FILTER(EM78:EM157,$A78:$A157&gt;EM$4),_xlfn._xlws.FILTER($C$9:EL157,$A$9:$A157&gt;EM$4)))),"")</f>
        <v/>
      </c>
      <c r="EN77" s="32" t="str" cm="1">
        <f t="array" ref="EN77">IF(AND(($A77&lt;&gt;"")*($A77&gt;EN$4)*($A77&lt;=EN$5)),IF(AND((SUMIFS($B$9:$B77,$A$9:$A77,"&lt;"&amp;$A77,$A$9:$A77,"&gt;="&amp;EN$4,$A$9:$A77,"&lt;="&amp;EN$5)&gt;SUM(_xlfn._xlws.FILTER(EN78:EN157,$A78:$A157&gt;EN$4),_xlfn._xlws.FILTER($C$9:EM157,$A$9:$A157&gt;EN$4))),(SUMIFS($B$9:$B77,$A$9:$A77,"&lt;"&amp;$A77,$A$9:$A77,"&gt;="&amp;EN$4,$A$9:$A77,"&lt;="&amp;EN$5)-SUM(_xlfn._xlws.FILTER(EN78:EN157,$A78:$A157&gt;EN$4),_xlfn._xlws.FILTER($C$9:EM157,$A$9:$A157&gt;EN$4))&gt;EN$6)),EN$6,MAX(0,SUMIFS($B$9:$B77,$A$9:$A77,"&lt;"&amp;$A77,$A$9:$A77,"&gt;="&amp;EN$4,$A$9:$A77,"&lt;="&amp;EN$5)-SUM(_xlfn._xlws.FILTER(EN78:EN157,$A78:$A157&gt;EN$4),_xlfn._xlws.FILTER($C$9:EM157,$A$9:$A157&gt;EN$4)))),"")</f>
        <v/>
      </c>
      <c r="EO77" s="32" t="str" cm="1">
        <f t="array" ref="EO77">IF(AND(($A77&lt;&gt;"")*($A77&gt;EO$4)*($A77&lt;=EO$5)),IF(AND((SUMIFS($B$9:$B77,$A$9:$A77,"&lt;"&amp;$A77,$A$9:$A77,"&gt;="&amp;EO$4,$A$9:$A77,"&lt;="&amp;EO$5)&gt;SUM(_xlfn._xlws.FILTER(EO78:EO157,$A78:$A157&gt;EO$4),_xlfn._xlws.FILTER($C$9:EN157,$A$9:$A157&gt;EO$4))),(SUMIFS($B$9:$B77,$A$9:$A77,"&lt;"&amp;$A77,$A$9:$A77,"&gt;="&amp;EO$4,$A$9:$A77,"&lt;="&amp;EO$5)-SUM(_xlfn._xlws.FILTER(EO78:EO157,$A78:$A157&gt;EO$4),_xlfn._xlws.FILTER($C$9:EN157,$A$9:$A157&gt;EO$4))&gt;EO$6)),EO$6,MAX(0,SUMIFS($B$9:$B77,$A$9:$A77,"&lt;"&amp;$A77,$A$9:$A77,"&gt;="&amp;EO$4,$A$9:$A77,"&lt;="&amp;EO$5)-SUM(_xlfn._xlws.FILTER(EO78:EO157,$A78:$A157&gt;EO$4),_xlfn._xlws.FILTER($C$9:EN157,$A$9:$A157&gt;EO$4)))),"")</f>
        <v/>
      </c>
      <c r="EP77" s="32" t="str" cm="1">
        <f t="array" ref="EP77">IF(AND(($A77&lt;&gt;"")*($A77&gt;EP$4)*($A77&lt;=EP$5)),IF(AND((SUMIFS($B$9:$B77,$A$9:$A77,"&lt;"&amp;$A77,$A$9:$A77,"&gt;="&amp;EP$4,$A$9:$A77,"&lt;="&amp;EP$5)&gt;SUM(_xlfn._xlws.FILTER(EP78:EP157,$A78:$A157&gt;EP$4),_xlfn._xlws.FILTER($C$9:EO157,$A$9:$A157&gt;EP$4))),(SUMIFS($B$9:$B77,$A$9:$A77,"&lt;"&amp;$A77,$A$9:$A77,"&gt;="&amp;EP$4,$A$9:$A77,"&lt;="&amp;EP$5)-SUM(_xlfn._xlws.FILTER(EP78:EP157,$A78:$A157&gt;EP$4),_xlfn._xlws.FILTER($C$9:EO157,$A$9:$A157&gt;EP$4))&gt;EP$6)),EP$6,MAX(0,SUMIFS($B$9:$B77,$A$9:$A77,"&lt;"&amp;$A77,$A$9:$A77,"&gt;="&amp;EP$4,$A$9:$A77,"&lt;="&amp;EP$5)-SUM(_xlfn._xlws.FILTER(EP78:EP157,$A78:$A157&gt;EP$4),_xlfn._xlws.FILTER($C$9:EO157,$A$9:$A157&gt;EP$4)))),"")</f>
        <v/>
      </c>
      <c r="EQ77" s="32" t="str" cm="1">
        <f t="array" ref="EQ77">IF(AND(($A77&lt;&gt;"")*($A77&gt;EQ$4)*($A77&lt;=EQ$5)),IF(AND((SUMIFS($B$9:$B77,$A$9:$A77,"&lt;"&amp;$A77,$A$9:$A77,"&gt;="&amp;EQ$4,$A$9:$A77,"&lt;="&amp;EQ$5)&gt;SUM(_xlfn._xlws.FILTER(EQ78:EQ157,$A78:$A157&gt;EQ$4),_xlfn._xlws.FILTER($C$9:EP157,$A$9:$A157&gt;EQ$4))),(SUMIFS($B$9:$B77,$A$9:$A77,"&lt;"&amp;$A77,$A$9:$A77,"&gt;="&amp;EQ$4,$A$9:$A77,"&lt;="&amp;EQ$5)-SUM(_xlfn._xlws.FILTER(EQ78:EQ157,$A78:$A157&gt;EQ$4),_xlfn._xlws.FILTER($C$9:EP157,$A$9:$A157&gt;EQ$4))&gt;EQ$6)),EQ$6,MAX(0,SUMIFS($B$9:$B77,$A$9:$A77,"&lt;"&amp;$A77,$A$9:$A77,"&gt;="&amp;EQ$4,$A$9:$A77,"&lt;="&amp;EQ$5)-SUM(_xlfn._xlws.FILTER(EQ78:EQ157,$A78:$A157&gt;EQ$4),_xlfn._xlws.FILTER($C$9:EP157,$A$9:$A157&gt;EQ$4)))),"")</f>
        <v/>
      </c>
      <c r="ER77" s="32" t="str" cm="1">
        <f t="array" ref="ER77">IF(AND(($A77&lt;&gt;"")*($A77&gt;ER$4)*($A77&lt;=ER$5)),IF(AND((SUMIFS($B$9:$B77,$A$9:$A77,"&lt;"&amp;$A77,$A$9:$A77,"&gt;="&amp;ER$4,$A$9:$A77,"&lt;="&amp;ER$5)&gt;SUM(_xlfn._xlws.FILTER(ER78:ER157,$A78:$A157&gt;ER$4),_xlfn._xlws.FILTER($C$9:EQ157,$A$9:$A157&gt;ER$4))),(SUMIFS($B$9:$B77,$A$9:$A77,"&lt;"&amp;$A77,$A$9:$A77,"&gt;="&amp;ER$4,$A$9:$A77,"&lt;="&amp;ER$5)-SUM(_xlfn._xlws.FILTER(ER78:ER157,$A78:$A157&gt;ER$4),_xlfn._xlws.FILTER($C$9:EQ157,$A$9:$A157&gt;ER$4))&gt;ER$6)),ER$6,MAX(0,SUMIFS($B$9:$B77,$A$9:$A77,"&lt;"&amp;$A77,$A$9:$A77,"&gt;="&amp;ER$4,$A$9:$A77,"&lt;="&amp;ER$5)-SUM(_xlfn._xlws.FILTER(ER78:ER157,$A78:$A157&gt;ER$4),_xlfn._xlws.FILTER($C$9:EQ157,$A$9:$A157&gt;ER$4)))),"")</f>
        <v/>
      </c>
      <c r="ES77" s="32" t="str" cm="1">
        <f t="array" ref="ES77">IF(AND(($A77&lt;&gt;"")*($A77&gt;ES$4)*($A77&lt;=ES$5)),IF(AND((SUMIFS($B$9:$B77,$A$9:$A77,"&lt;"&amp;$A77,$A$9:$A77,"&gt;="&amp;ES$4,$A$9:$A77,"&lt;="&amp;ES$5)&gt;SUM(_xlfn._xlws.FILTER(ES78:ES157,$A78:$A157&gt;ES$4),_xlfn._xlws.FILTER($C$9:ER157,$A$9:$A157&gt;ES$4))),(SUMIFS($B$9:$B77,$A$9:$A77,"&lt;"&amp;$A77,$A$9:$A77,"&gt;="&amp;ES$4,$A$9:$A77,"&lt;="&amp;ES$5)-SUM(_xlfn._xlws.FILTER(ES78:ES157,$A78:$A157&gt;ES$4),_xlfn._xlws.FILTER($C$9:ER157,$A$9:$A157&gt;ES$4))&gt;ES$6)),ES$6,MAX(0,SUMIFS($B$9:$B77,$A$9:$A77,"&lt;"&amp;$A77,$A$9:$A77,"&gt;="&amp;ES$4,$A$9:$A77,"&lt;="&amp;ES$5)-SUM(_xlfn._xlws.FILTER(ES78:ES157,$A78:$A157&gt;ES$4),_xlfn._xlws.FILTER($C$9:ER157,$A$9:$A157&gt;ES$4)))),"")</f>
        <v/>
      </c>
      <c r="ET77" s="32" t="str" cm="1">
        <f t="array" ref="ET77">IF(AND(($A77&lt;&gt;"")*($A77&gt;ET$4)*($A77&lt;=ET$5)),IF(AND((SUMIFS($B$9:$B77,$A$9:$A77,"&lt;"&amp;$A77,$A$9:$A77,"&gt;="&amp;ET$4,$A$9:$A77,"&lt;="&amp;ET$5)&gt;SUM(_xlfn._xlws.FILTER(ET78:ET157,$A78:$A157&gt;ET$4),_xlfn._xlws.FILTER($C$9:ES157,$A$9:$A157&gt;ET$4))),(SUMIFS($B$9:$B77,$A$9:$A77,"&lt;"&amp;$A77,$A$9:$A77,"&gt;="&amp;ET$4,$A$9:$A77,"&lt;="&amp;ET$5)-SUM(_xlfn._xlws.FILTER(ET78:ET157,$A78:$A157&gt;ET$4),_xlfn._xlws.FILTER($C$9:ES157,$A$9:$A157&gt;ET$4))&gt;ET$6)),ET$6,MAX(0,SUMIFS($B$9:$B77,$A$9:$A77,"&lt;"&amp;$A77,$A$9:$A77,"&gt;="&amp;ET$4,$A$9:$A77,"&lt;="&amp;ET$5)-SUM(_xlfn._xlws.FILTER(ET78:ET157,$A78:$A157&gt;ET$4),_xlfn._xlws.FILTER($C$9:ES157,$A$9:$A157&gt;ET$4)))),"")</f>
        <v/>
      </c>
      <c r="EU77" s="32" t="str" cm="1">
        <f t="array" ref="EU77">IF(AND(($A77&lt;&gt;"")*($A77&gt;EU$4)*($A77&lt;=EU$5)),IF(AND((SUMIFS($B$9:$B77,$A$9:$A77,"&lt;"&amp;$A77,$A$9:$A77,"&gt;="&amp;EU$4,$A$9:$A77,"&lt;="&amp;EU$5)&gt;SUM(_xlfn._xlws.FILTER(EU78:EU157,$A78:$A157&gt;EU$4),_xlfn._xlws.FILTER($C$9:ET157,$A$9:$A157&gt;EU$4))),(SUMIFS($B$9:$B77,$A$9:$A77,"&lt;"&amp;$A77,$A$9:$A77,"&gt;="&amp;EU$4,$A$9:$A77,"&lt;="&amp;EU$5)-SUM(_xlfn._xlws.FILTER(EU78:EU157,$A78:$A157&gt;EU$4),_xlfn._xlws.FILTER($C$9:ET157,$A$9:$A157&gt;EU$4))&gt;EU$6)),EU$6,MAX(0,SUMIFS($B$9:$B77,$A$9:$A77,"&lt;"&amp;$A77,$A$9:$A77,"&gt;="&amp;EU$4,$A$9:$A77,"&lt;="&amp;EU$5)-SUM(_xlfn._xlws.FILTER(EU78:EU157,$A78:$A157&gt;EU$4),_xlfn._xlws.FILTER($C$9:ET157,$A$9:$A157&gt;EU$4)))),"")</f>
        <v/>
      </c>
      <c r="EV77" s="32" t="str" cm="1">
        <f t="array" ref="EV77">IF(AND(($A77&lt;&gt;"")*($A77&gt;EV$4)*($A77&lt;=EV$5)),IF(AND((SUMIFS($B$9:$B77,$A$9:$A77,"&lt;"&amp;$A77,$A$9:$A77,"&gt;="&amp;EV$4,$A$9:$A77,"&lt;="&amp;EV$5)&gt;SUM(_xlfn._xlws.FILTER(EV78:EV157,$A78:$A157&gt;EV$4),_xlfn._xlws.FILTER($C$9:EU157,$A$9:$A157&gt;EV$4))),(SUMIFS($B$9:$B77,$A$9:$A77,"&lt;"&amp;$A77,$A$9:$A77,"&gt;="&amp;EV$4,$A$9:$A77,"&lt;="&amp;EV$5)-SUM(_xlfn._xlws.FILTER(EV78:EV157,$A78:$A157&gt;EV$4),_xlfn._xlws.FILTER($C$9:EU157,$A$9:$A157&gt;EV$4))&gt;EV$6)),EV$6,MAX(0,SUMIFS($B$9:$B77,$A$9:$A77,"&lt;"&amp;$A77,$A$9:$A77,"&gt;="&amp;EV$4,$A$9:$A77,"&lt;="&amp;EV$5)-SUM(_xlfn._xlws.FILTER(EV78:EV157,$A78:$A157&gt;EV$4),_xlfn._xlws.FILTER($C$9:EU157,$A$9:$A157&gt;EV$4)))),"")</f>
        <v/>
      </c>
      <c r="EW77" s="32" t="str" cm="1">
        <f t="array" ref="EW77">IF(AND(($A77&lt;&gt;"")*($A77&gt;EW$4)*($A77&lt;=EW$5)),IF(AND((SUMIFS($B$9:$B77,$A$9:$A77,"&lt;"&amp;$A77,$A$9:$A77,"&gt;="&amp;EW$4,$A$9:$A77,"&lt;="&amp;EW$5)&gt;SUM(_xlfn._xlws.FILTER(EW78:EW157,$A78:$A157&gt;EW$4),_xlfn._xlws.FILTER($C$9:EV157,$A$9:$A157&gt;EW$4))),(SUMIFS($B$9:$B77,$A$9:$A77,"&lt;"&amp;$A77,$A$9:$A77,"&gt;="&amp;EW$4,$A$9:$A77,"&lt;="&amp;EW$5)-SUM(_xlfn._xlws.FILTER(EW78:EW157,$A78:$A157&gt;EW$4),_xlfn._xlws.FILTER($C$9:EV157,$A$9:$A157&gt;EW$4))&gt;EW$6)),EW$6,MAX(0,SUMIFS($B$9:$B77,$A$9:$A77,"&lt;"&amp;$A77,$A$9:$A77,"&gt;="&amp;EW$4,$A$9:$A77,"&lt;="&amp;EW$5)-SUM(_xlfn._xlws.FILTER(EW78:EW157,$A78:$A157&gt;EW$4),_xlfn._xlws.FILTER($C$9:EV157,$A$9:$A157&gt;EW$4)))),"")</f>
        <v/>
      </c>
      <c r="EX77" s="32" t="str" cm="1">
        <f t="array" ref="EX77">IF(AND(($A77&lt;&gt;"")*($A77&gt;EX$4)*($A77&lt;=EX$5)),IF(AND((SUMIFS($B$9:$B77,$A$9:$A77,"&lt;"&amp;$A77,$A$9:$A77,"&gt;="&amp;EX$4,$A$9:$A77,"&lt;="&amp;EX$5)&gt;SUM(_xlfn._xlws.FILTER(EX78:EX157,$A78:$A157&gt;EX$4),_xlfn._xlws.FILTER($C$9:EW157,$A$9:$A157&gt;EX$4))),(SUMIFS($B$9:$B77,$A$9:$A77,"&lt;"&amp;$A77,$A$9:$A77,"&gt;="&amp;EX$4,$A$9:$A77,"&lt;="&amp;EX$5)-SUM(_xlfn._xlws.FILTER(EX78:EX157,$A78:$A157&gt;EX$4),_xlfn._xlws.FILTER($C$9:EW157,$A$9:$A157&gt;EX$4))&gt;EX$6)),EX$6,MAX(0,SUMIFS($B$9:$B77,$A$9:$A77,"&lt;"&amp;$A77,$A$9:$A77,"&gt;="&amp;EX$4,$A$9:$A77,"&lt;="&amp;EX$5)-SUM(_xlfn._xlws.FILTER(EX78:EX157,$A78:$A157&gt;EX$4),_xlfn._xlws.FILTER($C$9:EW157,$A$9:$A157&gt;EX$4)))),"")</f>
        <v/>
      </c>
      <c r="EY77" s="32" t="str" cm="1">
        <f t="array" ref="EY77">IF(AND(($A77&lt;&gt;"")*($A77&gt;EY$4)*($A77&lt;=EY$5)),IF(AND((SUMIFS($B$9:$B77,$A$9:$A77,"&lt;"&amp;$A77,$A$9:$A77,"&gt;="&amp;EY$4,$A$9:$A77,"&lt;="&amp;EY$5)&gt;SUM(_xlfn._xlws.FILTER(EY78:EY157,$A78:$A157&gt;EY$4),_xlfn._xlws.FILTER($C$9:EX157,$A$9:$A157&gt;EY$4))),(SUMIFS($B$9:$B77,$A$9:$A77,"&lt;"&amp;$A77,$A$9:$A77,"&gt;="&amp;EY$4,$A$9:$A77,"&lt;="&amp;EY$5)-SUM(_xlfn._xlws.FILTER(EY78:EY157,$A78:$A157&gt;EY$4),_xlfn._xlws.FILTER($C$9:EX157,$A$9:$A157&gt;EY$4))&gt;EY$6)),EY$6,MAX(0,SUMIFS($B$9:$B77,$A$9:$A77,"&lt;"&amp;$A77,$A$9:$A77,"&gt;="&amp;EY$4,$A$9:$A77,"&lt;="&amp;EY$5)-SUM(_xlfn._xlws.FILTER(EY78:EY157,$A78:$A157&gt;EY$4),_xlfn._xlws.FILTER($C$9:EX157,$A$9:$A157&gt;EY$4)))),"")</f>
        <v/>
      </c>
      <c r="EZ77" s="32" t="str" cm="1">
        <f t="array" ref="EZ77">IF(AND(($A77&lt;&gt;"")*($A77&gt;EZ$4)*($A77&lt;=EZ$5)),IF(AND((SUMIFS($B$9:$B77,$A$9:$A77,"&lt;"&amp;$A77,$A$9:$A77,"&gt;="&amp;EZ$4,$A$9:$A77,"&lt;="&amp;EZ$5)&gt;SUM(_xlfn._xlws.FILTER(EZ78:EZ157,$A78:$A157&gt;EZ$4),_xlfn._xlws.FILTER($C$9:EY157,$A$9:$A157&gt;EZ$4))),(SUMIFS($B$9:$B77,$A$9:$A77,"&lt;"&amp;$A77,$A$9:$A77,"&gt;="&amp;EZ$4,$A$9:$A77,"&lt;="&amp;EZ$5)-SUM(_xlfn._xlws.FILTER(EZ78:EZ157,$A78:$A157&gt;EZ$4),_xlfn._xlws.FILTER($C$9:EY157,$A$9:$A157&gt;EZ$4))&gt;EZ$6)),EZ$6,MAX(0,SUMIFS($B$9:$B77,$A$9:$A77,"&lt;"&amp;$A77,$A$9:$A77,"&gt;="&amp;EZ$4,$A$9:$A77,"&lt;="&amp;EZ$5)-SUM(_xlfn._xlws.FILTER(EZ78:EZ157,$A78:$A157&gt;EZ$4),_xlfn._xlws.FILTER($C$9:EY157,$A$9:$A157&gt;EZ$4)))),"")</f>
        <v/>
      </c>
      <c r="FA77" s="32" t="str" cm="1">
        <f t="array" ref="FA77">IF(AND(($A77&lt;&gt;"")*($A77&gt;FA$4)*($A77&lt;=FA$5)),IF(AND((SUMIFS($B$9:$B77,$A$9:$A77,"&lt;"&amp;$A77,$A$9:$A77,"&gt;="&amp;FA$4,$A$9:$A77,"&lt;="&amp;FA$5)&gt;SUM(_xlfn._xlws.FILTER(FA78:FA157,$A78:$A157&gt;FA$4),_xlfn._xlws.FILTER($C$9:EZ157,$A$9:$A157&gt;FA$4))),(SUMIFS($B$9:$B77,$A$9:$A77,"&lt;"&amp;$A77,$A$9:$A77,"&gt;="&amp;FA$4,$A$9:$A77,"&lt;="&amp;FA$5)-SUM(_xlfn._xlws.FILTER(FA78:FA157,$A78:$A157&gt;FA$4),_xlfn._xlws.FILTER($C$9:EZ157,$A$9:$A157&gt;FA$4))&gt;FA$6)),FA$6,MAX(0,SUMIFS($B$9:$B77,$A$9:$A77,"&lt;"&amp;$A77,$A$9:$A77,"&gt;="&amp;FA$4,$A$9:$A77,"&lt;="&amp;FA$5)-SUM(_xlfn._xlws.FILTER(FA78:FA157,$A78:$A157&gt;FA$4),_xlfn._xlws.FILTER($C$9:EZ157,$A$9:$A157&gt;FA$4)))),"")</f>
        <v/>
      </c>
      <c r="FB77" s="32" t="str" cm="1">
        <f t="array" ref="FB77">IF(AND(($A77&lt;&gt;"")*($A77&gt;FB$4)*($A77&lt;=FB$5)),IF(AND((SUMIFS($B$9:$B77,$A$9:$A77,"&lt;"&amp;$A77,$A$9:$A77,"&gt;="&amp;FB$4,$A$9:$A77,"&lt;="&amp;FB$5)&gt;SUM(_xlfn._xlws.FILTER(FB78:FB157,$A78:$A157&gt;FB$4),_xlfn._xlws.FILTER($C$9:FA157,$A$9:$A157&gt;FB$4))),(SUMIFS($B$9:$B77,$A$9:$A77,"&lt;"&amp;$A77,$A$9:$A77,"&gt;="&amp;FB$4,$A$9:$A77,"&lt;="&amp;FB$5)-SUM(_xlfn._xlws.FILTER(FB78:FB157,$A78:$A157&gt;FB$4),_xlfn._xlws.FILTER($C$9:FA157,$A$9:$A157&gt;FB$4))&gt;FB$6)),FB$6,MAX(0,SUMIFS($B$9:$B77,$A$9:$A77,"&lt;"&amp;$A77,$A$9:$A77,"&gt;="&amp;FB$4,$A$9:$A77,"&lt;="&amp;FB$5)-SUM(_xlfn._xlws.FILTER(FB78:FB157,$A78:$A157&gt;FB$4),_xlfn._xlws.FILTER($C$9:FA157,$A$9:$A157&gt;FB$4)))),"")</f>
        <v/>
      </c>
      <c r="FC77" s="32" t="str" cm="1">
        <f t="array" ref="FC77">IF(AND(($A77&lt;&gt;"")*($A77&gt;FC$4)*($A77&lt;=FC$5)),IF(AND((SUMIFS($B$9:$B77,$A$9:$A77,"&lt;"&amp;$A77,$A$9:$A77,"&gt;="&amp;FC$4,$A$9:$A77,"&lt;="&amp;FC$5)&gt;SUM(_xlfn._xlws.FILTER(FC78:FC157,$A78:$A157&gt;FC$4),_xlfn._xlws.FILTER($C$9:FB157,$A$9:$A157&gt;FC$4))),(SUMIFS($B$9:$B77,$A$9:$A77,"&lt;"&amp;$A77,$A$9:$A77,"&gt;="&amp;FC$4,$A$9:$A77,"&lt;="&amp;FC$5)-SUM(_xlfn._xlws.FILTER(FC78:FC157,$A78:$A157&gt;FC$4),_xlfn._xlws.FILTER($C$9:FB157,$A$9:$A157&gt;FC$4))&gt;FC$6)),FC$6,MAX(0,SUMIFS($B$9:$B77,$A$9:$A77,"&lt;"&amp;$A77,$A$9:$A77,"&gt;="&amp;FC$4,$A$9:$A77,"&lt;="&amp;FC$5)-SUM(_xlfn._xlws.FILTER(FC78:FC157,$A78:$A157&gt;FC$4),_xlfn._xlws.FILTER($C$9:FB157,$A$9:$A157&gt;FC$4)))),"")</f>
        <v/>
      </c>
      <c r="FD77" s="32" t="str" cm="1">
        <f t="array" ref="FD77">IF(AND(($A77&lt;&gt;"")*($A77&gt;FD$4)*($A77&lt;=FD$5)),IF(AND((SUMIFS($B$9:$B77,$A$9:$A77,"&lt;"&amp;$A77,$A$9:$A77,"&gt;="&amp;FD$4,$A$9:$A77,"&lt;="&amp;FD$5)&gt;SUM(_xlfn._xlws.FILTER(FD78:FD157,$A78:$A157&gt;FD$4),_xlfn._xlws.FILTER($C$9:FC157,$A$9:$A157&gt;FD$4))),(SUMIFS($B$9:$B77,$A$9:$A77,"&lt;"&amp;$A77,$A$9:$A77,"&gt;="&amp;FD$4,$A$9:$A77,"&lt;="&amp;FD$5)-SUM(_xlfn._xlws.FILTER(FD78:FD157,$A78:$A157&gt;FD$4),_xlfn._xlws.FILTER($C$9:FC157,$A$9:$A157&gt;FD$4))&gt;FD$6)),FD$6,MAX(0,SUMIFS($B$9:$B77,$A$9:$A77,"&lt;"&amp;$A77,$A$9:$A77,"&gt;="&amp;FD$4,$A$9:$A77,"&lt;="&amp;FD$5)-SUM(_xlfn._xlws.FILTER(FD78:FD157,$A78:$A157&gt;FD$4),_xlfn._xlws.FILTER($C$9:FC157,$A$9:$A157&gt;FD$4)))),"")</f>
        <v/>
      </c>
      <c r="FE77" s="32" t="str" cm="1">
        <f t="array" ref="FE77">IF(AND(($A77&lt;&gt;"")*($A77&gt;FE$4)*($A77&lt;=FE$5)),IF(AND((SUMIFS($B$9:$B77,$A$9:$A77,"&lt;"&amp;$A77,$A$9:$A77,"&gt;="&amp;FE$4,$A$9:$A77,"&lt;="&amp;FE$5)&gt;SUM(_xlfn._xlws.FILTER(FE78:FE157,$A78:$A157&gt;FE$4),_xlfn._xlws.FILTER($C$9:FD157,$A$9:$A157&gt;FE$4))),(SUMIFS($B$9:$B77,$A$9:$A77,"&lt;"&amp;$A77,$A$9:$A77,"&gt;="&amp;FE$4,$A$9:$A77,"&lt;="&amp;FE$5)-SUM(_xlfn._xlws.FILTER(FE78:FE157,$A78:$A157&gt;FE$4),_xlfn._xlws.FILTER($C$9:FD157,$A$9:$A157&gt;FE$4))&gt;FE$6)),FE$6,MAX(0,SUMIFS($B$9:$B77,$A$9:$A77,"&lt;"&amp;$A77,$A$9:$A77,"&gt;="&amp;FE$4,$A$9:$A77,"&lt;="&amp;FE$5)-SUM(_xlfn._xlws.FILTER(FE78:FE157,$A78:$A157&gt;FE$4),_xlfn._xlws.FILTER($C$9:FD157,$A$9:$A157&gt;FE$4)))),"")</f>
        <v/>
      </c>
      <c r="FF77" s="32" t="str" cm="1">
        <f t="array" ref="FF77">IF(AND(($A77&lt;&gt;"")*($A77&gt;FF$4)*($A77&lt;=FF$5)),IF(AND((SUMIFS($B$9:$B77,$A$9:$A77,"&lt;"&amp;$A77,$A$9:$A77,"&gt;="&amp;FF$4,$A$9:$A77,"&lt;="&amp;FF$5)&gt;SUM(_xlfn._xlws.FILTER(FF78:FF157,$A78:$A157&gt;FF$4),_xlfn._xlws.FILTER($C$9:FE157,$A$9:$A157&gt;FF$4))),(SUMIFS($B$9:$B77,$A$9:$A77,"&lt;"&amp;$A77,$A$9:$A77,"&gt;="&amp;FF$4,$A$9:$A77,"&lt;="&amp;FF$5)-SUM(_xlfn._xlws.FILTER(FF78:FF157,$A78:$A157&gt;FF$4),_xlfn._xlws.FILTER($C$9:FE157,$A$9:$A157&gt;FF$4))&gt;FF$6)),FF$6,MAX(0,SUMIFS($B$9:$B77,$A$9:$A77,"&lt;"&amp;$A77,$A$9:$A77,"&gt;="&amp;FF$4,$A$9:$A77,"&lt;="&amp;FF$5)-SUM(_xlfn._xlws.FILTER(FF78:FF157,$A78:$A157&gt;FF$4),_xlfn._xlws.FILTER($C$9:FE157,$A$9:$A157&gt;FF$4)))),"")</f>
        <v/>
      </c>
      <c r="FG77" s="32" t="str" cm="1">
        <f t="array" ref="FG77">IF(AND(($A77&lt;&gt;"")*($A77&gt;FG$4)*($A77&lt;=FG$5)),IF(AND((SUMIFS($B$9:$B77,$A$9:$A77,"&lt;"&amp;$A77,$A$9:$A77,"&gt;="&amp;FG$4,$A$9:$A77,"&lt;="&amp;FG$5)&gt;SUM(_xlfn._xlws.FILTER(FG78:FG157,$A78:$A157&gt;FG$4),_xlfn._xlws.FILTER($C$9:FF157,$A$9:$A157&gt;FG$4))),(SUMIFS($B$9:$B77,$A$9:$A77,"&lt;"&amp;$A77,$A$9:$A77,"&gt;="&amp;FG$4,$A$9:$A77,"&lt;="&amp;FG$5)-SUM(_xlfn._xlws.FILTER(FG78:FG157,$A78:$A157&gt;FG$4),_xlfn._xlws.FILTER($C$9:FF157,$A$9:$A157&gt;FG$4))&gt;FG$6)),FG$6,MAX(0,SUMIFS($B$9:$B77,$A$9:$A77,"&lt;"&amp;$A77,$A$9:$A77,"&gt;="&amp;FG$4,$A$9:$A77,"&lt;="&amp;FG$5)-SUM(_xlfn._xlws.FILTER(FG78:FG157,$A78:$A157&gt;FG$4),_xlfn._xlws.FILTER($C$9:FF157,$A$9:$A157&gt;FG$4)))),"")</f>
        <v/>
      </c>
      <c r="FH77" s="32" t="str" cm="1">
        <f t="array" ref="FH77">IF(AND(($A77&lt;&gt;"")*($A77&gt;FH$4)*($A77&lt;=FH$5)),IF(AND((SUMIFS($B$9:$B77,$A$9:$A77,"&lt;"&amp;$A77,$A$9:$A77,"&gt;="&amp;FH$4,$A$9:$A77,"&lt;="&amp;FH$5)&gt;SUM(_xlfn._xlws.FILTER(FH78:FH157,$A78:$A157&gt;FH$4),_xlfn._xlws.FILTER($C$9:FG157,$A$9:$A157&gt;FH$4))),(SUMIFS($B$9:$B77,$A$9:$A77,"&lt;"&amp;$A77,$A$9:$A77,"&gt;="&amp;FH$4,$A$9:$A77,"&lt;="&amp;FH$5)-SUM(_xlfn._xlws.FILTER(FH78:FH157,$A78:$A157&gt;FH$4),_xlfn._xlws.FILTER($C$9:FG157,$A$9:$A157&gt;FH$4))&gt;FH$6)),FH$6,MAX(0,SUMIFS($B$9:$B77,$A$9:$A77,"&lt;"&amp;$A77,$A$9:$A77,"&gt;="&amp;FH$4,$A$9:$A77,"&lt;="&amp;FH$5)-SUM(_xlfn._xlws.FILTER(FH78:FH157,$A78:$A157&gt;FH$4),_xlfn._xlws.FILTER($C$9:FG157,$A$9:$A157&gt;FH$4)))),"")</f>
        <v/>
      </c>
      <c r="FI77" s="32" t="str" cm="1">
        <f t="array" ref="FI77">IF(AND(($A77&lt;&gt;"")*($A77&gt;FI$4)*($A77&lt;=FI$5)),IF(AND((SUMIFS($B$9:$B77,$A$9:$A77,"&lt;"&amp;$A77,$A$9:$A77,"&gt;="&amp;FI$4,$A$9:$A77,"&lt;="&amp;FI$5)&gt;SUM(_xlfn._xlws.FILTER(FI78:FI157,$A78:$A157&gt;FI$4),_xlfn._xlws.FILTER($C$9:FH157,$A$9:$A157&gt;FI$4))),(SUMIFS($B$9:$B77,$A$9:$A77,"&lt;"&amp;$A77,$A$9:$A77,"&gt;="&amp;FI$4,$A$9:$A77,"&lt;="&amp;FI$5)-SUM(_xlfn._xlws.FILTER(FI78:FI157,$A78:$A157&gt;FI$4),_xlfn._xlws.FILTER($C$9:FH157,$A$9:$A157&gt;FI$4))&gt;FI$6)),FI$6,MAX(0,SUMIFS($B$9:$B77,$A$9:$A77,"&lt;"&amp;$A77,$A$9:$A77,"&gt;="&amp;FI$4,$A$9:$A77,"&lt;="&amp;FI$5)-SUM(_xlfn._xlws.FILTER(FI78:FI157,$A78:$A157&gt;FI$4),_xlfn._xlws.FILTER($C$9:FH157,$A$9:$A157&gt;FI$4)))),"")</f>
        <v/>
      </c>
      <c r="FJ77" s="32" t="str" cm="1">
        <f t="array" ref="FJ77">IF(AND(($A77&lt;&gt;"")*($A77&gt;FJ$4)*($A77&lt;=FJ$5)),IF(AND((SUMIFS($B$9:$B77,$A$9:$A77,"&lt;"&amp;$A77,$A$9:$A77,"&gt;="&amp;FJ$4,$A$9:$A77,"&lt;="&amp;FJ$5)&gt;SUM(_xlfn._xlws.FILTER(FJ78:FJ157,$A78:$A157&gt;FJ$4),_xlfn._xlws.FILTER($C$9:FI157,$A$9:$A157&gt;FJ$4))),(SUMIFS($B$9:$B77,$A$9:$A77,"&lt;"&amp;$A77,$A$9:$A77,"&gt;="&amp;FJ$4,$A$9:$A77,"&lt;="&amp;FJ$5)-SUM(_xlfn._xlws.FILTER(FJ78:FJ157,$A78:$A157&gt;FJ$4),_xlfn._xlws.FILTER($C$9:FI157,$A$9:$A157&gt;FJ$4))&gt;FJ$6)),FJ$6,MAX(0,SUMIFS($B$9:$B77,$A$9:$A77,"&lt;"&amp;$A77,$A$9:$A77,"&gt;="&amp;FJ$4,$A$9:$A77,"&lt;="&amp;FJ$5)-SUM(_xlfn._xlws.FILTER(FJ78:FJ157,$A78:$A157&gt;FJ$4),_xlfn._xlws.FILTER($C$9:FI157,$A$9:$A157&gt;FJ$4)))),"")</f>
        <v/>
      </c>
      <c r="FK77" s="32" t="str" cm="1">
        <f t="array" ref="FK77">IF(AND(($A77&lt;&gt;"")*($A77&gt;FK$4)*($A77&lt;=FK$5)),IF(AND((SUMIFS($B$9:$B77,$A$9:$A77,"&lt;"&amp;$A77,$A$9:$A77,"&gt;="&amp;FK$4,$A$9:$A77,"&lt;="&amp;FK$5)&gt;SUM(_xlfn._xlws.FILTER(FK78:FK157,$A78:$A157&gt;FK$4),_xlfn._xlws.FILTER($C$9:FJ157,$A$9:$A157&gt;FK$4))),(SUMIFS($B$9:$B77,$A$9:$A77,"&lt;"&amp;$A77,$A$9:$A77,"&gt;="&amp;FK$4,$A$9:$A77,"&lt;="&amp;FK$5)-SUM(_xlfn._xlws.FILTER(FK78:FK157,$A78:$A157&gt;FK$4),_xlfn._xlws.FILTER($C$9:FJ157,$A$9:$A157&gt;FK$4))&gt;FK$6)),FK$6,MAX(0,SUMIFS($B$9:$B77,$A$9:$A77,"&lt;"&amp;$A77,$A$9:$A77,"&gt;="&amp;FK$4,$A$9:$A77,"&lt;="&amp;FK$5)-SUM(_xlfn._xlws.FILTER(FK78:FK157,$A78:$A157&gt;FK$4),_xlfn._xlws.FILTER($C$9:FJ157,$A$9:$A157&gt;FK$4)))),"")</f>
        <v/>
      </c>
      <c r="FL77" s="32" t="str" cm="1">
        <f t="array" ref="FL77">IF(AND(($A77&lt;&gt;"")*($A77&gt;FL$4)*($A77&lt;=FL$5)),IF(AND((SUMIFS($B$9:$B77,$A$9:$A77,"&lt;"&amp;$A77,$A$9:$A77,"&gt;="&amp;FL$4,$A$9:$A77,"&lt;="&amp;FL$5)&gt;SUM(_xlfn._xlws.FILTER(FL78:FL157,$A78:$A157&gt;FL$4),_xlfn._xlws.FILTER($C$9:FK157,$A$9:$A157&gt;FL$4))),(SUMIFS($B$9:$B77,$A$9:$A77,"&lt;"&amp;$A77,$A$9:$A77,"&gt;="&amp;FL$4,$A$9:$A77,"&lt;="&amp;FL$5)-SUM(_xlfn._xlws.FILTER(FL78:FL157,$A78:$A157&gt;FL$4),_xlfn._xlws.FILTER($C$9:FK157,$A$9:$A157&gt;FL$4))&gt;FL$6)),FL$6,MAX(0,SUMIFS($B$9:$B77,$A$9:$A77,"&lt;"&amp;$A77,$A$9:$A77,"&gt;="&amp;FL$4,$A$9:$A77,"&lt;="&amp;FL$5)-SUM(_xlfn._xlws.FILTER(FL78:FL157,$A78:$A157&gt;FL$4),_xlfn._xlws.FILTER($C$9:FK157,$A$9:$A157&gt;FL$4)))),"")</f>
        <v/>
      </c>
      <c r="FM77" s="32" t="str" cm="1">
        <f t="array" ref="FM77">IF(AND(($A77&lt;&gt;"")*($A77&gt;FM$4)*($A77&lt;=FM$5)),IF(AND((SUMIFS($B$9:$B77,$A$9:$A77,"&lt;"&amp;$A77,$A$9:$A77,"&gt;="&amp;FM$4,$A$9:$A77,"&lt;="&amp;FM$5)&gt;SUM(_xlfn._xlws.FILTER(FM78:FM157,$A78:$A157&gt;FM$4),_xlfn._xlws.FILTER($C$9:FL157,$A$9:$A157&gt;FM$4))),(SUMIFS($B$9:$B77,$A$9:$A77,"&lt;"&amp;$A77,$A$9:$A77,"&gt;="&amp;FM$4,$A$9:$A77,"&lt;="&amp;FM$5)-SUM(_xlfn._xlws.FILTER(FM78:FM157,$A78:$A157&gt;FM$4),_xlfn._xlws.FILTER($C$9:FL157,$A$9:$A157&gt;FM$4))&gt;FM$6)),FM$6,MAX(0,SUMIFS($B$9:$B77,$A$9:$A77,"&lt;"&amp;$A77,$A$9:$A77,"&gt;="&amp;FM$4,$A$9:$A77,"&lt;="&amp;FM$5)-SUM(_xlfn._xlws.FILTER(FM78:FM157,$A78:$A157&gt;FM$4),_xlfn._xlws.FILTER($C$9:FL157,$A$9:$A157&gt;FM$4)))),"")</f>
        <v/>
      </c>
      <c r="FN77" s="32" t="str" cm="1">
        <f t="array" ref="FN77">IF(AND(($A77&lt;&gt;"")*($A77&gt;FN$4)*($A77&lt;=FN$5)),IF(AND((SUMIFS($B$9:$B77,$A$9:$A77,"&lt;"&amp;$A77,$A$9:$A77,"&gt;="&amp;FN$4,$A$9:$A77,"&lt;="&amp;FN$5)&gt;SUM(_xlfn._xlws.FILTER(FN78:FN157,$A78:$A157&gt;FN$4),_xlfn._xlws.FILTER($C$9:FM157,$A$9:$A157&gt;FN$4))),(SUMIFS($B$9:$B77,$A$9:$A77,"&lt;"&amp;$A77,$A$9:$A77,"&gt;="&amp;FN$4,$A$9:$A77,"&lt;="&amp;FN$5)-SUM(_xlfn._xlws.FILTER(FN78:FN157,$A78:$A157&gt;FN$4),_xlfn._xlws.FILTER($C$9:FM157,$A$9:$A157&gt;FN$4))&gt;FN$6)),FN$6,MAX(0,SUMIFS($B$9:$B77,$A$9:$A77,"&lt;"&amp;$A77,$A$9:$A77,"&gt;="&amp;FN$4,$A$9:$A77,"&lt;="&amp;FN$5)-SUM(_xlfn._xlws.FILTER(FN78:FN157,$A78:$A157&gt;FN$4),_xlfn._xlws.FILTER($C$9:FM157,$A$9:$A157&gt;FN$4)))),"")</f>
        <v/>
      </c>
      <c r="FO77" s="32" t="str" cm="1">
        <f t="array" ref="FO77">IF(AND(($A77&lt;&gt;"")*($A77&gt;FO$4)*($A77&lt;=FO$5)),IF(AND((SUMIFS($B$9:$B77,$A$9:$A77,"&lt;"&amp;$A77,$A$9:$A77,"&gt;="&amp;FO$4,$A$9:$A77,"&lt;="&amp;FO$5)&gt;SUM(_xlfn._xlws.FILTER(FO78:FO157,$A78:$A157&gt;FO$4),_xlfn._xlws.FILTER($C$9:FN157,$A$9:$A157&gt;FO$4))),(SUMIFS($B$9:$B77,$A$9:$A77,"&lt;"&amp;$A77,$A$9:$A77,"&gt;="&amp;FO$4,$A$9:$A77,"&lt;="&amp;FO$5)-SUM(_xlfn._xlws.FILTER(FO78:FO157,$A78:$A157&gt;FO$4),_xlfn._xlws.FILTER($C$9:FN157,$A$9:$A157&gt;FO$4))&gt;FO$6)),FO$6,MAX(0,SUMIFS($B$9:$B77,$A$9:$A77,"&lt;"&amp;$A77,$A$9:$A77,"&gt;="&amp;FO$4,$A$9:$A77,"&lt;="&amp;FO$5)-SUM(_xlfn._xlws.FILTER(FO78:FO157,$A78:$A157&gt;FO$4),_xlfn._xlws.FILTER($C$9:FN157,$A$9:$A157&gt;FO$4)))),"")</f>
        <v/>
      </c>
      <c r="FP77" s="32" t="str" cm="1">
        <f t="array" ref="FP77">IF(AND(($A77&lt;&gt;"")*($A77&gt;FP$4)*($A77&lt;=FP$5)),IF(AND((SUMIFS($B$9:$B77,$A$9:$A77,"&lt;"&amp;$A77,$A$9:$A77,"&gt;="&amp;FP$4,$A$9:$A77,"&lt;="&amp;FP$5)&gt;SUM(_xlfn._xlws.FILTER(FP78:FP157,$A78:$A157&gt;FP$4),_xlfn._xlws.FILTER($C$9:FO157,$A$9:$A157&gt;FP$4))),(SUMIFS($B$9:$B77,$A$9:$A77,"&lt;"&amp;$A77,$A$9:$A77,"&gt;="&amp;FP$4,$A$9:$A77,"&lt;="&amp;FP$5)-SUM(_xlfn._xlws.FILTER(FP78:FP157,$A78:$A157&gt;FP$4),_xlfn._xlws.FILTER($C$9:FO157,$A$9:$A157&gt;FP$4))&gt;FP$6)),FP$6,MAX(0,SUMIFS($B$9:$B77,$A$9:$A77,"&lt;"&amp;$A77,$A$9:$A77,"&gt;="&amp;FP$4,$A$9:$A77,"&lt;="&amp;FP$5)-SUM(_xlfn._xlws.FILTER(FP78:FP157,$A78:$A157&gt;FP$4),_xlfn._xlws.FILTER($C$9:FO157,$A$9:$A157&gt;FP$4)))),"")</f>
        <v/>
      </c>
      <c r="FQ77" s="32" t="str" cm="1">
        <f t="array" ref="FQ77">IF(AND(($A77&lt;&gt;"")*($A77&gt;FQ$4)*($A77&lt;=FQ$5)),IF(AND((SUMIFS($B$9:$B77,$A$9:$A77,"&lt;"&amp;$A77,$A$9:$A77,"&gt;="&amp;FQ$4,$A$9:$A77,"&lt;="&amp;FQ$5)&gt;SUM(_xlfn._xlws.FILTER(FQ78:FQ157,$A78:$A157&gt;FQ$4),_xlfn._xlws.FILTER($C$9:FP157,$A$9:$A157&gt;FQ$4))),(SUMIFS($B$9:$B77,$A$9:$A77,"&lt;"&amp;$A77,$A$9:$A77,"&gt;="&amp;FQ$4,$A$9:$A77,"&lt;="&amp;FQ$5)-SUM(_xlfn._xlws.FILTER(FQ78:FQ157,$A78:$A157&gt;FQ$4),_xlfn._xlws.FILTER($C$9:FP157,$A$9:$A157&gt;FQ$4))&gt;FQ$6)),FQ$6,MAX(0,SUMIFS($B$9:$B77,$A$9:$A77,"&lt;"&amp;$A77,$A$9:$A77,"&gt;="&amp;FQ$4,$A$9:$A77,"&lt;="&amp;FQ$5)-SUM(_xlfn._xlws.FILTER(FQ78:FQ157,$A78:$A157&gt;FQ$4),_xlfn._xlws.FILTER($C$9:FP157,$A$9:$A157&gt;FQ$4)))),"")</f>
        <v/>
      </c>
      <c r="FR77" s="32" t="str" cm="1">
        <f t="array" ref="FR77">IF(AND(($A77&lt;&gt;"")*($A77&gt;FR$4)*($A77&lt;=FR$5)),IF(AND((SUMIFS($B$9:$B77,$A$9:$A77,"&lt;"&amp;$A77,$A$9:$A77,"&gt;="&amp;FR$4,$A$9:$A77,"&lt;="&amp;FR$5)&gt;SUM(_xlfn._xlws.FILTER(FR78:FR157,$A78:$A157&gt;FR$4),_xlfn._xlws.FILTER($C$9:FQ157,$A$9:$A157&gt;FR$4))),(SUMIFS($B$9:$B77,$A$9:$A77,"&lt;"&amp;$A77,$A$9:$A77,"&gt;="&amp;FR$4,$A$9:$A77,"&lt;="&amp;FR$5)-SUM(_xlfn._xlws.FILTER(FR78:FR157,$A78:$A157&gt;FR$4),_xlfn._xlws.FILTER($C$9:FQ157,$A$9:$A157&gt;FR$4))&gt;FR$6)),FR$6,MAX(0,SUMIFS($B$9:$B77,$A$9:$A77,"&lt;"&amp;$A77,$A$9:$A77,"&gt;="&amp;FR$4,$A$9:$A77,"&lt;="&amp;FR$5)-SUM(_xlfn._xlws.FILTER(FR78:FR157,$A78:$A157&gt;FR$4),_xlfn._xlws.FILTER($C$9:FQ157,$A$9:$A157&gt;FR$4)))),"")</f>
        <v/>
      </c>
      <c r="FS77" s="32" t="str" cm="1">
        <f t="array" ref="FS77">IF(AND(($A77&lt;&gt;"")*($A77&gt;FS$4)*($A77&lt;=FS$5)),IF(AND((SUMIFS($B$9:$B77,$A$9:$A77,"&lt;"&amp;$A77,$A$9:$A77,"&gt;="&amp;FS$4,$A$9:$A77,"&lt;="&amp;FS$5)&gt;SUM(_xlfn._xlws.FILTER(FS78:FS157,$A78:$A157&gt;FS$4),_xlfn._xlws.FILTER($C$9:FR157,$A$9:$A157&gt;FS$4))),(SUMIFS($B$9:$B77,$A$9:$A77,"&lt;"&amp;$A77,$A$9:$A77,"&gt;="&amp;FS$4,$A$9:$A77,"&lt;="&amp;FS$5)-SUM(_xlfn._xlws.FILTER(FS78:FS157,$A78:$A157&gt;FS$4),_xlfn._xlws.FILTER($C$9:FR157,$A$9:$A157&gt;FS$4))&gt;FS$6)),FS$6,MAX(0,SUMIFS($B$9:$B77,$A$9:$A77,"&lt;"&amp;$A77,$A$9:$A77,"&gt;="&amp;FS$4,$A$9:$A77,"&lt;="&amp;FS$5)-SUM(_xlfn._xlws.FILTER(FS78:FS157,$A78:$A157&gt;FS$4),_xlfn._xlws.FILTER($C$9:FR157,$A$9:$A157&gt;FS$4)))),"")</f>
        <v/>
      </c>
      <c r="FT77" s="32" t="str" cm="1">
        <f t="array" ref="FT77">IF(AND(($A77&lt;&gt;"")*($A77&gt;FT$4)*($A77&lt;=FT$5)),IF(AND((SUMIFS($B$9:$B77,$A$9:$A77,"&lt;"&amp;$A77,$A$9:$A77,"&gt;="&amp;FT$4,$A$9:$A77,"&lt;="&amp;FT$5)&gt;SUM(_xlfn._xlws.FILTER(FT78:FT157,$A78:$A157&gt;FT$4),_xlfn._xlws.FILTER($C$9:FS157,$A$9:$A157&gt;FT$4))),(SUMIFS($B$9:$B77,$A$9:$A77,"&lt;"&amp;$A77,$A$9:$A77,"&gt;="&amp;FT$4,$A$9:$A77,"&lt;="&amp;FT$5)-SUM(_xlfn._xlws.FILTER(FT78:FT157,$A78:$A157&gt;FT$4),_xlfn._xlws.FILTER($C$9:FS157,$A$9:$A157&gt;FT$4))&gt;FT$6)),FT$6,MAX(0,SUMIFS($B$9:$B77,$A$9:$A77,"&lt;"&amp;$A77,$A$9:$A77,"&gt;="&amp;FT$4,$A$9:$A77,"&lt;="&amp;FT$5)-SUM(_xlfn._xlws.FILTER(FT78:FT157,$A78:$A157&gt;FT$4),_xlfn._xlws.FILTER($C$9:FS157,$A$9:$A157&gt;FT$4)))),"")</f>
        <v/>
      </c>
      <c r="FU77" s="32" t="str" cm="1">
        <f t="array" ref="FU77">IF(AND(($A77&lt;&gt;"")*($A77&gt;FU$4)*($A77&lt;=FU$5)),IF(AND((SUMIFS($B$9:$B77,$A$9:$A77,"&lt;"&amp;$A77,$A$9:$A77,"&gt;="&amp;FU$4,$A$9:$A77,"&lt;="&amp;FU$5)&gt;SUM(_xlfn._xlws.FILTER(FU78:FU157,$A78:$A157&gt;FU$4),_xlfn._xlws.FILTER($C$9:FT157,$A$9:$A157&gt;FU$4))),(SUMIFS($B$9:$B77,$A$9:$A77,"&lt;"&amp;$A77,$A$9:$A77,"&gt;="&amp;FU$4,$A$9:$A77,"&lt;="&amp;FU$5)-SUM(_xlfn._xlws.FILTER(FU78:FU157,$A78:$A157&gt;FU$4),_xlfn._xlws.FILTER($C$9:FT157,$A$9:$A157&gt;FU$4))&gt;FU$6)),FU$6,MAX(0,SUMIFS($B$9:$B77,$A$9:$A77,"&lt;"&amp;$A77,$A$9:$A77,"&gt;="&amp;FU$4,$A$9:$A77,"&lt;="&amp;FU$5)-SUM(_xlfn._xlws.FILTER(FU78:FU157,$A78:$A157&gt;FU$4),_xlfn._xlws.FILTER($C$9:FT157,$A$9:$A157&gt;FU$4)))),"")</f>
        <v/>
      </c>
      <c r="FV77" s="32" t="str" cm="1">
        <f t="array" ref="FV77">IF(AND(($A77&lt;&gt;"")*($A77&gt;FV$4)*($A77&lt;=FV$5)),IF(AND((SUMIFS($B$9:$B77,$A$9:$A77,"&lt;"&amp;$A77,$A$9:$A77,"&gt;="&amp;FV$4,$A$9:$A77,"&lt;="&amp;FV$5)&gt;SUM(_xlfn._xlws.FILTER(FV78:FV157,$A78:$A157&gt;FV$4),_xlfn._xlws.FILTER($C$9:FU157,$A$9:$A157&gt;FV$4))),(SUMIFS($B$9:$B77,$A$9:$A77,"&lt;"&amp;$A77,$A$9:$A77,"&gt;="&amp;FV$4,$A$9:$A77,"&lt;="&amp;FV$5)-SUM(_xlfn._xlws.FILTER(FV78:FV157,$A78:$A157&gt;FV$4),_xlfn._xlws.FILTER($C$9:FU157,$A$9:$A157&gt;FV$4))&gt;FV$6)),FV$6,MAX(0,SUMIFS($B$9:$B77,$A$9:$A77,"&lt;"&amp;$A77,$A$9:$A77,"&gt;="&amp;FV$4,$A$9:$A77,"&lt;="&amp;FV$5)-SUM(_xlfn._xlws.FILTER(FV78:FV157,$A78:$A157&gt;FV$4),_xlfn._xlws.FILTER($C$9:FU157,$A$9:$A157&gt;FV$4)))),"")</f>
        <v/>
      </c>
      <c r="FW77" s="32" t="str" cm="1">
        <f t="array" ref="FW77">IF(AND(($A77&lt;&gt;"")*($A77&gt;FW$4)*($A77&lt;=FW$5)),IF(AND((SUMIFS($B$9:$B77,$A$9:$A77,"&lt;"&amp;$A77,$A$9:$A77,"&gt;="&amp;FW$4,$A$9:$A77,"&lt;="&amp;FW$5)&gt;SUM(_xlfn._xlws.FILTER(FW78:FW157,$A78:$A157&gt;FW$4),_xlfn._xlws.FILTER($C$9:FV157,$A$9:$A157&gt;FW$4))),(SUMIFS($B$9:$B77,$A$9:$A77,"&lt;"&amp;$A77,$A$9:$A77,"&gt;="&amp;FW$4,$A$9:$A77,"&lt;="&amp;FW$5)-SUM(_xlfn._xlws.FILTER(FW78:FW157,$A78:$A157&gt;FW$4),_xlfn._xlws.FILTER($C$9:FV157,$A$9:$A157&gt;FW$4))&gt;FW$6)),FW$6,MAX(0,SUMIFS($B$9:$B77,$A$9:$A77,"&lt;"&amp;$A77,$A$9:$A77,"&gt;="&amp;FW$4,$A$9:$A77,"&lt;="&amp;FW$5)-SUM(_xlfn._xlws.FILTER(FW78:FW157,$A78:$A157&gt;FW$4),_xlfn._xlws.FILTER($C$9:FV157,$A$9:$A157&gt;FW$4)))),"")</f>
        <v/>
      </c>
      <c r="FX77" s="32" t="str" cm="1">
        <f t="array" ref="FX77">IF(AND(($A77&lt;&gt;"")*($A77&gt;FX$4)*($A77&lt;=FX$5)),IF(AND((SUMIFS($B$9:$B77,$A$9:$A77,"&lt;"&amp;$A77,$A$9:$A77,"&gt;="&amp;FX$4,$A$9:$A77,"&lt;="&amp;FX$5)&gt;SUM(_xlfn._xlws.FILTER(FX78:FX157,$A78:$A157&gt;FX$4),_xlfn._xlws.FILTER($C$9:FW157,$A$9:$A157&gt;FX$4))),(SUMIFS($B$9:$B77,$A$9:$A77,"&lt;"&amp;$A77,$A$9:$A77,"&gt;="&amp;FX$4,$A$9:$A77,"&lt;="&amp;FX$5)-SUM(_xlfn._xlws.FILTER(FX78:FX157,$A78:$A157&gt;FX$4),_xlfn._xlws.FILTER($C$9:FW157,$A$9:$A157&gt;FX$4))&gt;FX$6)),FX$6,MAX(0,SUMIFS($B$9:$B77,$A$9:$A77,"&lt;"&amp;$A77,$A$9:$A77,"&gt;="&amp;FX$4,$A$9:$A77,"&lt;="&amp;FX$5)-SUM(_xlfn._xlws.FILTER(FX78:FX157,$A78:$A157&gt;FX$4),_xlfn._xlws.FILTER($C$9:FW157,$A$9:$A157&gt;FX$4)))),"")</f>
        <v/>
      </c>
      <c r="FY77" s="32" t="str" cm="1">
        <f t="array" ref="FY77">IF(AND(($A77&lt;&gt;"")*($A77&gt;FY$4)*($A77&lt;=FY$5)),IF(AND((SUMIFS($B$9:$B77,$A$9:$A77,"&lt;"&amp;$A77,$A$9:$A77,"&gt;="&amp;FY$4,$A$9:$A77,"&lt;="&amp;FY$5)&gt;SUM(_xlfn._xlws.FILTER(FY78:FY157,$A78:$A157&gt;FY$4),_xlfn._xlws.FILTER($C$9:FX157,$A$9:$A157&gt;FY$4))),(SUMIFS($B$9:$B77,$A$9:$A77,"&lt;"&amp;$A77,$A$9:$A77,"&gt;="&amp;FY$4,$A$9:$A77,"&lt;="&amp;FY$5)-SUM(_xlfn._xlws.FILTER(FY78:FY157,$A78:$A157&gt;FY$4),_xlfn._xlws.FILTER($C$9:FX157,$A$9:$A157&gt;FY$4))&gt;FY$6)),FY$6,MAX(0,SUMIFS($B$9:$B77,$A$9:$A77,"&lt;"&amp;$A77,$A$9:$A77,"&gt;="&amp;FY$4,$A$9:$A77,"&lt;="&amp;FY$5)-SUM(_xlfn._xlws.FILTER(FY78:FY157,$A78:$A157&gt;FY$4),_xlfn._xlws.FILTER($C$9:FX157,$A$9:$A157&gt;FY$4)))),"")</f>
        <v/>
      </c>
      <c r="FZ77" s="32" t="str" cm="1">
        <f t="array" ref="FZ77">IF(AND(($A77&lt;&gt;"")*($A77&gt;FZ$4)*($A77&lt;=FZ$5)),IF(AND((SUMIFS($B$9:$B77,$A$9:$A77,"&lt;"&amp;$A77,$A$9:$A77,"&gt;="&amp;FZ$4,$A$9:$A77,"&lt;="&amp;FZ$5)&gt;SUM(_xlfn._xlws.FILTER(FZ78:FZ157,$A78:$A157&gt;FZ$4),_xlfn._xlws.FILTER($C$9:FY157,$A$9:$A157&gt;FZ$4))),(SUMIFS($B$9:$B77,$A$9:$A77,"&lt;"&amp;$A77,$A$9:$A77,"&gt;="&amp;FZ$4,$A$9:$A77,"&lt;="&amp;FZ$5)-SUM(_xlfn._xlws.FILTER(FZ78:FZ157,$A78:$A157&gt;FZ$4),_xlfn._xlws.FILTER($C$9:FY157,$A$9:$A157&gt;FZ$4))&gt;FZ$6)),FZ$6,MAX(0,SUMIFS($B$9:$B77,$A$9:$A77,"&lt;"&amp;$A77,$A$9:$A77,"&gt;="&amp;FZ$4,$A$9:$A77,"&lt;="&amp;FZ$5)-SUM(_xlfn._xlws.FILTER(FZ78:FZ157,$A78:$A157&gt;FZ$4),_xlfn._xlws.FILTER($C$9:FY157,$A$9:$A157&gt;FZ$4)))),"")</f>
        <v/>
      </c>
      <c r="GA77" s="32" t="str" cm="1">
        <f t="array" ref="GA77">IF(AND(($A77&lt;&gt;"")*($A77&gt;GA$4)*($A77&lt;=GA$5)),IF(AND((SUMIFS($B$9:$B77,$A$9:$A77,"&lt;"&amp;$A77,$A$9:$A77,"&gt;="&amp;GA$4,$A$9:$A77,"&lt;="&amp;GA$5)&gt;SUM(_xlfn._xlws.FILTER(GA78:GA157,$A78:$A157&gt;GA$4),_xlfn._xlws.FILTER($C$9:FZ157,$A$9:$A157&gt;GA$4))),(SUMIFS($B$9:$B77,$A$9:$A77,"&lt;"&amp;$A77,$A$9:$A77,"&gt;="&amp;GA$4,$A$9:$A77,"&lt;="&amp;GA$5)-SUM(_xlfn._xlws.FILTER(GA78:GA157,$A78:$A157&gt;GA$4),_xlfn._xlws.FILTER($C$9:FZ157,$A$9:$A157&gt;GA$4))&gt;GA$6)),GA$6,MAX(0,SUMIFS($B$9:$B77,$A$9:$A77,"&lt;"&amp;$A77,$A$9:$A77,"&gt;="&amp;GA$4,$A$9:$A77,"&lt;="&amp;GA$5)-SUM(_xlfn._xlws.FILTER(GA78:GA157,$A78:$A157&gt;GA$4),_xlfn._xlws.FILTER($C$9:FZ157,$A$9:$A157&gt;GA$4)))),"")</f>
        <v/>
      </c>
      <c r="GB77" s="32" t="str" cm="1">
        <f t="array" ref="GB77">IF(AND(($A77&lt;&gt;"")*($A77&gt;GB$4)*($A77&lt;=GB$5)),IF(AND((SUMIFS($B$9:$B77,$A$9:$A77,"&lt;"&amp;$A77,$A$9:$A77,"&gt;="&amp;GB$4,$A$9:$A77,"&lt;="&amp;GB$5)&gt;SUM(_xlfn._xlws.FILTER(GB78:GB157,$A78:$A157&gt;GB$4),_xlfn._xlws.FILTER($C$9:GA157,$A$9:$A157&gt;GB$4))),(SUMIFS($B$9:$B77,$A$9:$A77,"&lt;"&amp;$A77,$A$9:$A77,"&gt;="&amp;GB$4,$A$9:$A77,"&lt;="&amp;GB$5)-SUM(_xlfn._xlws.FILTER(GB78:GB157,$A78:$A157&gt;GB$4),_xlfn._xlws.FILTER($C$9:GA157,$A$9:$A157&gt;GB$4))&gt;GB$6)),GB$6,MAX(0,SUMIFS($B$9:$B77,$A$9:$A77,"&lt;"&amp;$A77,$A$9:$A77,"&gt;="&amp;GB$4,$A$9:$A77,"&lt;="&amp;GB$5)-SUM(_xlfn._xlws.FILTER(GB78:GB157,$A78:$A157&gt;GB$4),_xlfn._xlws.FILTER($C$9:GA157,$A$9:$A157&gt;GB$4)))),"")</f>
        <v/>
      </c>
      <c r="GC77" s="32" t="str" cm="1">
        <f t="array" ref="GC77">IF(AND(($A77&lt;&gt;"")*($A77&gt;GC$4)*($A77&lt;=GC$5)),IF(AND((SUMIFS($B$9:$B77,$A$9:$A77,"&lt;"&amp;$A77,$A$9:$A77,"&gt;="&amp;GC$4,$A$9:$A77,"&lt;="&amp;GC$5)&gt;SUM(_xlfn._xlws.FILTER(GC78:GC157,$A78:$A157&gt;GC$4),_xlfn._xlws.FILTER($C$9:GB157,$A$9:$A157&gt;GC$4))),(SUMIFS($B$9:$B77,$A$9:$A77,"&lt;"&amp;$A77,$A$9:$A77,"&gt;="&amp;GC$4,$A$9:$A77,"&lt;="&amp;GC$5)-SUM(_xlfn._xlws.FILTER(GC78:GC157,$A78:$A157&gt;GC$4),_xlfn._xlws.FILTER($C$9:GB157,$A$9:$A157&gt;GC$4))&gt;GC$6)),GC$6,MAX(0,SUMIFS($B$9:$B77,$A$9:$A77,"&lt;"&amp;$A77,$A$9:$A77,"&gt;="&amp;GC$4,$A$9:$A77,"&lt;="&amp;GC$5)-SUM(_xlfn._xlws.FILTER(GC78:GC157,$A78:$A157&gt;GC$4),_xlfn._xlws.FILTER($C$9:GB157,$A$9:$A157&gt;GC$4)))),"")</f>
        <v/>
      </c>
      <c r="GD77" s="32" t="str" cm="1">
        <f t="array" ref="GD77">IF(AND(($A77&lt;&gt;"")*($A77&gt;GD$4)*($A77&lt;=GD$5)),IF(AND((SUMIFS($B$9:$B77,$A$9:$A77,"&lt;"&amp;$A77,$A$9:$A77,"&gt;="&amp;GD$4,$A$9:$A77,"&lt;="&amp;GD$5)&gt;SUM(_xlfn._xlws.FILTER(GD78:GD157,$A78:$A157&gt;GD$4),_xlfn._xlws.FILTER($C$9:GC157,$A$9:$A157&gt;GD$4))),(SUMIFS($B$9:$B77,$A$9:$A77,"&lt;"&amp;$A77,$A$9:$A77,"&gt;="&amp;GD$4,$A$9:$A77,"&lt;="&amp;GD$5)-SUM(_xlfn._xlws.FILTER(GD78:GD157,$A78:$A157&gt;GD$4),_xlfn._xlws.FILTER($C$9:GC157,$A$9:$A157&gt;GD$4))&gt;GD$6)),GD$6,MAX(0,SUMIFS($B$9:$B77,$A$9:$A77,"&lt;"&amp;$A77,$A$9:$A77,"&gt;="&amp;GD$4,$A$9:$A77,"&lt;="&amp;GD$5)-SUM(_xlfn._xlws.FILTER(GD78:GD157,$A78:$A157&gt;GD$4),_xlfn._xlws.FILTER($C$9:GC157,$A$9:$A157&gt;GD$4)))),"")</f>
        <v/>
      </c>
      <c r="GE77" s="32" t="str" cm="1">
        <f t="array" ref="GE77">IF(AND(($A77&lt;&gt;"")*($A77&gt;GE$4)*($A77&lt;=GE$5)),IF(AND((SUMIFS($B$9:$B77,$A$9:$A77,"&lt;"&amp;$A77,$A$9:$A77,"&gt;="&amp;GE$4,$A$9:$A77,"&lt;="&amp;GE$5)&gt;SUM(_xlfn._xlws.FILTER(GE78:GE157,$A78:$A157&gt;GE$4),_xlfn._xlws.FILTER($C$9:GD157,$A$9:$A157&gt;GE$4))),(SUMIFS($B$9:$B77,$A$9:$A77,"&lt;"&amp;$A77,$A$9:$A77,"&gt;="&amp;GE$4,$A$9:$A77,"&lt;="&amp;GE$5)-SUM(_xlfn._xlws.FILTER(GE78:GE157,$A78:$A157&gt;GE$4),_xlfn._xlws.FILTER($C$9:GD157,$A$9:$A157&gt;GE$4))&gt;GE$6)),GE$6,MAX(0,SUMIFS($B$9:$B77,$A$9:$A77,"&lt;"&amp;$A77,$A$9:$A77,"&gt;="&amp;GE$4,$A$9:$A77,"&lt;="&amp;GE$5)-SUM(_xlfn._xlws.FILTER(GE78:GE157,$A78:$A157&gt;GE$4),_xlfn._xlws.FILTER($C$9:GD157,$A$9:$A157&gt;GE$4)))),"")</f>
        <v/>
      </c>
      <c r="GF77" s="32" t="str" cm="1">
        <f t="array" ref="GF77">IF(AND(($A77&lt;&gt;"")*($A77&gt;GF$4)*($A77&lt;=GF$5)),IF(AND((SUMIFS($B$9:$B77,$A$9:$A77,"&lt;"&amp;$A77,$A$9:$A77,"&gt;="&amp;GF$4,$A$9:$A77,"&lt;="&amp;GF$5)&gt;SUM(_xlfn._xlws.FILTER(GF78:GF157,$A78:$A157&gt;GF$4),_xlfn._xlws.FILTER($C$9:GE157,$A$9:$A157&gt;GF$4))),(SUMIFS($B$9:$B77,$A$9:$A77,"&lt;"&amp;$A77,$A$9:$A77,"&gt;="&amp;GF$4,$A$9:$A77,"&lt;="&amp;GF$5)-SUM(_xlfn._xlws.FILTER(GF78:GF157,$A78:$A157&gt;GF$4),_xlfn._xlws.FILTER($C$9:GE157,$A$9:$A157&gt;GF$4))&gt;GF$6)),GF$6,MAX(0,SUMIFS($B$9:$B77,$A$9:$A77,"&lt;"&amp;$A77,$A$9:$A77,"&gt;="&amp;GF$4,$A$9:$A77,"&lt;="&amp;GF$5)-SUM(_xlfn._xlws.FILTER(GF78:GF157,$A78:$A157&gt;GF$4),_xlfn._xlws.FILTER($C$9:GE157,$A$9:$A157&gt;GF$4)))),"")</f>
        <v/>
      </c>
      <c r="GG77" s="32" t="str" cm="1">
        <f t="array" ref="GG77">IF(AND(($A77&lt;&gt;"")*($A77&gt;GG$4)*($A77&lt;=GG$5)),IF(AND((SUMIFS($B$9:$B77,$A$9:$A77,"&lt;"&amp;$A77,$A$9:$A77,"&gt;="&amp;GG$4,$A$9:$A77,"&lt;="&amp;GG$5)&gt;SUM(_xlfn._xlws.FILTER(GG78:GG157,$A78:$A157&gt;GG$4),_xlfn._xlws.FILTER($C$9:GF157,$A$9:$A157&gt;GG$4))),(SUMIFS($B$9:$B77,$A$9:$A77,"&lt;"&amp;$A77,$A$9:$A77,"&gt;="&amp;GG$4,$A$9:$A77,"&lt;="&amp;GG$5)-SUM(_xlfn._xlws.FILTER(GG78:GG157,$A78:$A157&gt;GG$4),_xlfn._xlws.FILTER($C$9:GF157,$A$9:$A157&gt;GG$4))&gt;GG$6)),GG$6,MAX(0,SUMIFS($B$9:$B77,$A$9:$A77,"&lt;"&amp;$A77,$A$9:$A77,"&gt;="&amp;GG$4,$A$9:$A77,"&lt;="&amp;GG$5)-SUM(_xlfn._xlws.FILTER(GG78:GG157,$A78:$A157&gt;GG$4),_xlfn._xlws.FILTER($C$9:GF157,$A$9:$A157&gt;GG$4)))),"")</f>
        <v/>
      </c>
      <c r="GH77" s="32" t="str" cm="1">
        <f t="array" ref="GH77">IF(AND(($A77&lt;&gt;"")*($A77&gt;GH$4)*($A77&lt;=GH$5)),IF(AND((SUMIFS($B$9:$B77,$A$9:$A77,"&lt;"&amp;$A77,$A$9:$A77,"&gt;="&amp;GH$4,$A$9:$A77,"&lt;="&amp;GH$5)&gt;SUM(_xlfn._xlws.FILTER(GH78:GH157,$A78:$A157&gt;GH$4),_xlfn._xlws.FILTER($C$9:GG157,$A$9:$A157&gt;GH$4))),(SUMIFS($B$9:$B77,$A$9:$A77,"&lt;"&amp;$A77,$A$9:$A77,"&gt;="&amp;GH$4,$A$9:$A77,"&lt;="&amp;GH$5)-SUM(_xlfn._xlws.FILTER(GH78:GH157,$A78:$A157&gt;GH$4),_xlfn._xlws.FILTER($C$9:GG157,$A$9:$A157&gt;GH$4))&gt;GH$6)),GH$6,MAX(0,SUMIFS($B$9:$B77,$A$9:$A77,"&lt;"&amp;$A77,$A$9:$A77,"&gt;="&amp;GH$4,$A$9:$A77,"&lt;="&amp;GH$5)-SUM(_xlfn._xlws.FILTER(GH78:GH157,$A78:$A157&gt;GH$4),_xlfn._xlws.FILTER($C$9:GG157,$A$9:$A157&gt;GH$4)))),"")</f>
        <v/>
      </c>
      <c r="GI77" s="32" t="str" cm="1">
        <f t="array" ref="GI77">IF(AND(($A77&lt;&gt;"")*($A77&gt;GI$4)*($A77&lt;=GI$5)),IF(AND((SUMIFS($B$9:$B77,$A$9:$A77,"&lt;"&amp;$A77,$A$9:$A77,"&gt;="&amp;GI$4,$A$9:$A77,"&lt;="&amp;GI$5)&gt;SUM(_xlfn._xlws.FILTER(GI78:GI157,$A78:$A157&gt;GI$4),_xlfn._xlws.FILTER($C$9:GH157,$A$9:$A157&gt;GI$4))),(SUMIFS($B$9:$B77,$A$9:$A77,"&lt;"&amp;$A77,$A$9:$A77,"&gt;="&amp;GI$4,$A$9:$A77,"&lt;="&amp;GI$5)-SUM(_xlfn._xlws.FILTER(GI78:GI157,$A78:$A157&gt;GI$4),_xlfn._xlws.FILTER($C$9:GH157,$A$9:$A157&gt;GI$4))&gt;GI$6)),GI$6,MAX(0,SUMIFS($B$9:$B77,$A$9:$A77,"&lt;"&amp;$A77,$A$9:$A77,"&gt;="&amp;GI$4,$A$9:$A77,"&lt;="&amp;GI$5)-SUM(_xlfn._xlws.FILTER(GI78:GI157,$A78:$A157&gt;GI$4),_xlfn._xlws.FILTER($C$9:GH157,$A$9:$A157&gt;GI$4)))),"")</f>
        <v/>
      </c>
      <c r="GJ77" s="32" t="str" cm="1">
        <f t="array" ref="GJ77">IF(AND(($A77&lt;&gt;"")*($A77&gt;GJ$4)*($A77&lt;=GJ$5)),IF(AND((SUMIFS($B$9:$B77,$A$9:$A77,"&lt;"&amp;$A77,$A$9:$A77,"&gt;="&amp;GJ$4,$A$9:$A77,"&lt;="&amp;GJ$5)&gt;SUM(_xlfn._xlws.FILTER(GJ78:GJ157,$A78:$A157&gt;GJ$4),_xlfn._xlws.FILTER($C$9:GI157,$A$9:$A157&gt;GJ$4))),(SUMIFS($B$9:$B77,$A$9:$A77,"&lt;"&amp;$A77,$A$9:$A77,"&gt;="&amp;GJ$4,$A$9:$A77,"&lt;="&amp;GJ$5)-SUM(_xlfn._xlws.FILTER(GJ78:GJ157,$A78:$A157&gt;GJ$4),_xlfn._xlws.FILTER($C$9:GI157,$A$9:$A157&gt;GJ$4))&gt;GJ$6)),GJ$6,MAX(0,SUMIFS($B$9:$B77,$A$9:$A77,"&lt;"&amp;$A77,$A$9:$A77,"&gt;="&amp;GJ$4,$A$9:$A77,"&lt;="&amp;GJ$5)-SUM(_xlfn._xlws.FILTER(GJ78:GJ157,$A78:$A157&gt;GJ$4),_xlfn._xlws.FILTER($C$9:GI157,$A$9:$A157&gt;GJ$4)))),"")</f>
        <v/>
      </c>
      <c r="GK77" s="32" t="str" cm="1">
        <f t="array" ref="GK77">IF(AND(($A77&lt;&gt;"")*($A77&gt;GK$4)*($A77&lt;=GK$5)),IF(AND((SUMIFS($B$9:$B77,$A$9:$A77,"&lt;"&amp;$A77,$A$9:$A77,"&gt;="&amp;GK$4,$A$9:$A77,"&lt;="&amp;GK$5)&gt;SUM(_xlfn._xlws.FILTER(GK78:GK157,$A78:$A157&gt;GK$4),_xlfn._xlws.FILTER($C$9:GJ157,$A$9:$A157&gt;GK$4))),(SUMIFS($B$9:$B77,$A$9:$A77,"&lt;"&amp;$A77,$A$9:$A77,"&gt;="&amp;GK$4,$A$9:$A77,"&lt;="&amp;GK$5)-SUM(_xlfn._xlws.FILTER(GK78:GK157,$A78:$A157&gt;GK$4),_xlfn._xlws.FILTER($C$9:GJ157,$A$9:$A157&gt;GK$4))&gt;GK$6)),GK$6,MAX(0,SUMIFS($B$9:$B77,$A$9:$A77,"&lt;"&amp;$A77,$A$9:$A77,"&gt;="&amp;GK$4,$A$9:$A77,"&lt;="&amp;GK$5)-SUM(_xlfn._xlws.FILTER(GK78:GK157,$A78:$A157&gt;GK$4),_xlfn._xlws.FILTER($C$9:GJ157,$A$9:$A157&gt;GK$4)))),"")</f>
        <v/>
      </c>
      <c r="GL77" s="32" t="str" cm="1">
        <f t="array" ref="GL77">IF(AND(($A77&lt;&gt;"")*($A77&gt;GL$4)*($A77&lt;=GL$5)),IF(AND((SUMIFS($B$9:$B77,$A$9:$A77,"&lt;"&amp;$A77,$A$9:$A77,"&gt;="&amp;GL$4,$A$9:$A77,"&lt;="&amp;GL$5)&gt;SUM(_xlfn._xlws.FILTER(GL78:GL157,$A78:$A157&gt;GL$4),_xlfn._xlws.FILTER($C$9:GK157,$A$9:$A157&gt;GL$4))),(SUMIFS($B$9:$B77,$A$9:$A77,"&lt;"&amp;$A77,$A$9:$A77,"&gt;="&amp;GL$4,$A$9:$A77,"&lt;="&amp;GL$5)-SUM(_xlfn._xlws.FILTER(GL78:GL157,$A78:$A157&gt;GL$4),_xlfn._xlws.FILTER($C$9:GK157,$A$9:$A157&gt;GL$4))&gt;GL$6)),GL$6,MAX(0,SUMIFS($B$9:$B77,$A$9:$A77,"&lt;"&amp;$A77,$A$9:$A77,"&gt;="&amp;GL$4,$A$9:$A77,"&lt;="&amp;GL$5)-SUM(_xlfn._xlws.FILTER(GL78:GL157,$A78:$A157&gt;GL$4),_xlfn._xlws.FILTER($C$9:GK157,$A$9:$A157&gt;GL$4)))),"")</f>
        <v/>
      </c>
      <c r="GM77" s="32" t="str" cm="1">
        <f t="array" ref="GM77">IF(AND(($A77&lt;&gt;"")*($A77&gt;GM$4)*($A77&lt;=GM$5)),IF(AND((SUMIFS($B$9:$B77,$A$9:$A77,"&lt;"&amp;$A77,$A$9:$A77,"&gt;="&amp;GM$4,$A$9:$A77,"&lt;="&amp;GM$5)&gt;SUM(_xlfn._xlws.FILTER(GM78:GM157,$A78:$A157&gt;GM$4),_xlfn._xlws.FILTER($C$9:GL157,$A$9:$A157&gt;GM$4))),(SUMIFS($B$9:$B77,$A$9:$A77,"&lt;"&amp;$A77,$A$9:$A77,"&gt;="&amp;GM$4,$A$9:$A77,"&lt;="&amp;GM$5)-SUM(_xlfn._xlws.FILTER(GM78:GM157,$A78:$A157&gt;GM$4),_xlfn._xlws.FILTER($C$9:GL157,$A$9:$A157&gt;GM$4))&gt;GM$6)),GM$6,MAX(0,SUMIFS($B$9:$B77,$A$9:$A77,"&lt;"&amp;$A77,$A$9:$A77,"&gt;="&amp;GM$4,$A$9:$A77,"&lt;="&amp;GM$5)-SUM(_xlfn._xlws.FILTER(GM78:GM157,$A78:$A157&gt;GM$4),_xlfn._xlws.FILTER($C$9:GL157,$A$9:$A157&gt;GM$4)))),"")</f>
        <v/>
      </c>
      <c r="GN77" s="32" t="str" cm="1">
        <f t="array" ref="GN77">IF(AND(($A77&lt;&gt;"")*($A77&gt;GN$4)*($A77&lt;=GN$5)),IF(AND((SUMIFS($B$9:$B77,$A$9:$A77,"&lt;"&amp;$A77,$A$9:$A77,"&gt;="&amp;GN$4,$A$9:$A77,"&lt;="&amp;GN$5)&gt;SUM(_xlfn._xlws.FILTER(GN78:GN157,$A78:$A157&gt;GN$4),_xlfn._xlws.FILTER($C$9:GM157,$A$9:$A157&gt;GN$4))),(SUMIFS($B$9:$B77,$A$9:$A77,"&lt;"&amp;$A77,$A$9:$A77,"&gt;="&amp;GN$4,$A$9:$A77,"&lt;="&amp;GN$5)-SUM(_xlfn._xlws.FILTER(GN78:GN157,$A78:$A157&gt;GN$4),_xlfn._xlws.FILTER($C$9:GM157,$A$9:$A157&gt;GN$4))&gt;GN$6)),GN$6,MAX(0,SUMIFS($B$9:$B77,$A$9:$A77,"&lt;"&amp;$A77,$A$9:$A77,"&gt;="&amp;GN$4,$A$9:$A77,"&lt;="&amp;GN$5)-SUM(_xlfn._xlws.FILTER(GN78:GN157,$A78:$A157&gt;GN$4),_xlfn._xlws.FILTER($C$9:GM157,$A$9:$A157&gt;GN$4)))),"")</f>
        <v/>
      </c>
      <c r="GO77" s="32" t="str" cm="1">
        <f t="array" ref="GO77">IF(AND(($A77&lt;&gt;"")*($A77&gt;GO$4)*($A77&lt;=GO$5)),IF(AND((SUMIFS($B$9:$B77,$A$9:$A77,"&lt;"&amp;$A77,$A$9:$A77,"&gt;="&amp;GO$4,$A$9:$A77,"&lt;="&amp;GO$5)&gt;SUM(_xlfn._xlws.FILTER(GO78:GO157,$A78:$A157&gt;GO$4),_xlfn._xlws.FILTER($C$9:GN157,$A$9:$A157&gt;GO$4))),(SUMIFS($B$9:$B77,$A$9:$A77,"&lt;"&amp;$A77,$A$9:$A77,"&gt;="&amp;GO$4,$A$9:$A77,"&lt;="&amp;GO$5)-SUM(_xlfn._xlws.FILTER(GO78:GO157,$A78:$A157&gt;GO$4),_xlfn._xlws.FILTER($C$9:GN157,$A$9:$A157&gt;GO$4))&gt;GO$6)),GO$6,MAX(0,SUMIFS($B$9:$B77,$A$9:$A77,"&lt;"&amp;$A77,$A$9:$A77,"&gt;="&amp;GO$4,$A$9:$A77,"&lt;="&amp;GO$5)-SUM(_xlfn._xlws.FILTER(GO78:GO157,$A78:$A157&gt;GO$4),_xlfn._xlws.FILTER($C$9:GN157,$A$9:$A157&gt;GO$4)))),"")</f>
        <v/>
      </c>
      <c r="GP77" s="32" t="str" cm="1">
        <f t="array" ref="GP77">IF(AND(($A77&lt;&gt;"")*($A77&gt;GP$4)*($A77&lt;=GP$5)),IF(AND((SUMIFS($B$9:$B77,$A$9:$A77,"&lt;"&amp;$A77,$A$9:$A77,"&gt;="&amp;GP$4,$A$9:$A77,"&lt;="&amp;GP$5)&gt;SUM(_xlfn._xlws.FILTER(GP78:GP157,$A78:$A157&gt;GP$4),_xlfn._xlws.FILTER($C$9:GO157,$A$9:$A157&gt;GP$4))),(SUMIFS($B$9:$B77,$A$9:$A77,"&lt;"&amp;$A77,$A$9:$A77,"&gt;="&amp;GP$4,$A$9:$A77,"&lt;="&amp;GP$5)-SUM(_xlfn._xlws.FILTER(GP78:GP157,$A78:$A157&gt;GP$4),_xlfn._xlws.FILTER($C$9:GO157,$A$9:$A157&gt;GP$4))&gt;GP$6)),GP$6,MAX(0,SUMIFS($B$9:$B77,$A$9:$A77,"&lt;"&amp;$A77,$A$9:$A77,"&gt;="&amp;GP$4,$A$9:$A77,"&lt;="&amp;GP$5)-SUM(_xlfn._xlws.FILTER(GP78:GP157,$A78:$A157&gt;GP$4),_xlfn._xlws.FILTER($C$9:GO157,$A$9:$A157&gt;GP$4)))),"")</f>
        <v/>
      </c>
      <c r="GQ77" s="32" t="str" cm="1">
        <f t="array" ref="GQ77">IF(AND(($A77&lt;&gt;"")*($A77&gt;GQ$4)*($A77&lt;=GQ$5)),IF(AND((SUMIFS($B$9:$B77,$A$9:$A77,"&lt;"&amp;$A77,$A$9:$A77,"&gt;="&amp;GQ$4,$A$9:$A77,"&lt;="&amp;GQ$5)&gt;SUM(_xlfn._xlws.FILTER(GQ78:GQ157,$A78:$A157&gt;GQ$4),_xlfn._xlws.FILTER($C$9:GP157,$A$9:$A157&gt;GQ$4))),(SUMIFS($B$9:$B77,$A$9:$A77,"&lt;"&amp;$A77,$A$9:$A77,"&gt;="&amp;GQ$4,$A$9:$A77,"&lt;="&amp;GQ$5)-SUM(_xlfn._xlws.FILTER(GQ78:GQ157,$A78:$A157&gt;GQ$4),_xlfn._xlws.FILTER($C$9:GP157,$A$9:$A157&gt;GQ$4))&gt;GQ$6)),GQ$6,MAX(0,SUMIFS($B$9:$B77,$A$9:$A77,"&lt;"&amp;$A77,$A$9:$A77,"&gt;="&amp;GQ$4,$A$9:$A77,"&lt;="&amp;GQ$5)-SUM(_xlfn._xlws.FILTER(GQ78:GQ157,$A78:$A157&gt;GQ$4),_xlfn._xlws.FILTER($C$9:GP157,$A$9:$A157&gt;GQ$4)))),"")</f>
        <v/>
      </c>
      <c r="GR77" s="32" t="str" cm="1">
        <f t="array" ref="GR77">IF(AND(($A77&lt;&gt;"")*($A77&gt;GR$4)*($A77&lt;=GR$5)),IF(AND((SUMIFS($B$9:$B77,$A$9:$A77,"&lt;"&amp;$A77,$A$9:$A77,"&gt;="&amp;GR$4,$A$9:$A77,"&lt;="&amp;GR$5)&gt;SUM(_xlfn._xlws.FILTER(GR78:GR157,$A78:$A157&gt;GR$4),_xlfn._xlws.FILTER($C$9:GQ157,$A$9:$A157&gt;GR$4))),(SUMIFS($B$9:$B77,$A$9:$A77,"&lt;"&amp;$A77,$A$9:$A77,"&gt;="&amp;GR$4,$A$9:$A77,"&lt;="&amp;GR$5)-SUM(_xlfn._xlws.FILTER(GR78:GR157,$A78:$A157&gt;GR$4),_xlfn._xlws.FILTER($C$9:GQ157,$A$9:$A157&gt;GR$4))&gt;GR$6)),GR$6,MAX(0,SUMIFS($B$9:$B77,$A$9:$A77,"&lt;"&amp;$A77,$A$9:$A77,"&gt;="&amp;GR$4,$A$9:$A77,"&lt;="&amp;GR$5)-SUM(_xlfn._xlws.FILTER(GR78:GR157,$A78:$A157&gt;GR$4),_xlfn._xlws.FILTER($C$9:GQ157,$A$9:$A157&gt;GR$4)))),"")</f>
        <v/>
      </c>
      <c r="GS77" s="32" t="str" cm="1">
        <f t="array" ref="GS77">IF(AND(($A77&lt;&gt;"")*($A77&gt;GS$4)*($A77&lt;=GS$5)),IF(AND((SUMIFS($B$9:$B77,$A$9:$A77,"&lt;"&amp;$A77,$A$9:$A77,"&gt;="&amp;GS$4,$A$9:$A77,"&lt;="&amp;GS$5)&gt;SUM(_xlfn._xlws.FILTER(GS78:GS157,$A78:$A157&gt;GS$4),_xlfn._xlws.FILTER($C$9:GR157,$A$9:$A157&gt;GS$4))),(SUMIFS($B$9:$B77,$A$9:$A77,"&lt;"&amp;$A77,$A$9:$A77,"&gt;="&amp;GS$4,$A$9:$A77,"&lt;="&amp;GS$5)-SUM(_xlfn._xlws.FILTER(GS78:GS157,$A78:$A157&gt;GS$4),_xlfn._xlws.FILTER($C$9:GR157,$A$9:$A157&gt;GS$4))&gt;GS$6)),GS$6,MAX(0,SUMIFS($B$9:$B77,$A$9:$A77,"&lt;"&amp;$A77,$A$9:$A77,"&gt;="&amp;GS$4,$A$9:$A77,"&lt;="&amp;GS$5)-SUM(_xlfn._xlws.FILTER(GS78:GS157,$A78:$A157&gt;GS$4),_xlfn._xlws.FILTER($C$9:GR157,$A$9:$A157&gt;GS$4)))),"")</f>
        <v/>
      </c>
      <c r="GT77" s="32" t="str" cm="1">
        <f t="array" ref="GT77">IF(AND(($A77&lt;&gt;"")*($A77&gt;GT$4)*($A77&lt;=GT$5)),IF(AND((SUMIFS($B$9:$B77,$A$9:$A77,"&lt;"&amp;$A77,$A$9:$A77,"&gt;="&amp;GT$4,$A$9:$A77,"&lt;="&amp;GT$5)&gt;SUM(_xlfn._xlws.FILTER(GT78:GT157,$A78:$A157&gt;GT$4),_xlfn._xlws.FILTER($C$9:GS157,$A$9:$A157&gt;GT$4))),(SUMIFS($B$9:$B77,$A$9:$A77,"&lt;"&amp;$A77,$A$9:$A77,"&gt;="&amp;GT$4,$A$9:$A77,"&lt;="&amp;GT$5)-SUM(_xlfn._xlws.FILTER(GT78:GT157,$A78:$A157&gt;GT$4),_xlfn._xlws.FILTER($C$9:GS157,$A$9:$A157&gt;GT$4))&gt;GT$6)),GT$6,MAX(0,SUMIFS($B$9:$B77,$A$9:$A77,"&lt;"&amp;$A77,$A$9:$A77,"&gt;="&amp;GT$4,$A$9:$A77,"&lt;="&amp;GT$5)-SUM(_xlfn._xlws.FILTER(GT78:GT157,$A78:$A157&gt;GT$4),_xlfn._xlws.FILTER($C$9:GS157,$A$9:$A157&gt;GT$4)))),"")</f>
        <v/>
      </c>
      <c r="GU77" s="32" t="str" cm="1">
        <f t="array" ref="GU77">IF(AND(($A77&lt;&gt;"")*($A77&gt;GU$4)*($A77&lt;=GU$5)),IF(AND((SUMIFS($B$9:$B77,$A$9:$A77,"&lt;"&amp;$A77,$A$9:$A77,"&gt;="&amp;GU$4,$A$9:$A77,"&lt;="&amp;GU$5)&gt;SUM(_xlfn._xlws.FILTER(GU78:GU157,$A78:$A157&gt;GU$4),_xlfn._xlws.FILTER($C$9:GT157,$A$9:$A157&gt;GU$4))),(SUMIFS($B$9:$B77,$A$9:$A77,"&lt;"&amp;$A77,$A$9:$A77,"&gt;="&amp;GU$4,$A$9:$A77,"&lt;="&amp;GU$5)-SUM(_xlfn._xlws.FILTER(GU78:GU157,$A78:$A157&gt;GU$4),_xlfn._xlws.FILTER($C$9:GT157,$A$9:$A157&gt;GU$4))&gt;GU$6)),GU$6,MAX(0,SUMIFS($B$9:$B77,$A$9:$A77,"&lt;"&amp;$A77,$A$9:$A77,"&gt;="&amp;GU$4,$A$9:$A77,"&lt;="&amp;GU$5)-SUM(_xlfn._xlws.FILTER(GU78:GU157,$A78:$A157&gt;GU$4),_xlfn._xlws.FILTER($C$9:GT157,$A$9:$A157&gt;GU$4)))),"")</f>
        <v/>
      </c>
      <c r="GV77" s="32" t="str" cm="1">
        <f t="array" ref="GV77">IF(AND(($A77&lt;&gt;"")*($A77&gt;GV$4)*($A77&lt;=GV$5)),IF(AND((SUMIFS($B$9:$B77,$A$9:$A77,"&lt;"&amp;$A77,$A$9:$A77,"&gt;="&amp;GV$4,$A$9:$A77,"&lt;="&amp;GV$5)&gt;SUM(_xlfn._xlws.FILTER(GV78:GV157,$A78:$A157&gt;GV$4),_xlfn._xlws.FILTER($C$9:GU157,$A$9:$A157&gt;GV$4))),(SUMIFS($B$9:$B77,$A$9:$A77,"&lt;"&amp;$A77,$A$9:$A77,"&gt;="&amp;GV$4,$A$9:$A77,"&lt;="&amp;GV$5)-SUM(_xlfn._xlws.FILTER(GV78:GV157,$A78:$A157&gt;GV$4),_xlfn._xlws.FILTER($C$9:GU157,$A$9:$A157&gt;GV$4))&gt;GV$6)),GV$6,MAX(0,SUMIFS($B$9:$B77,$A$9:$A77,"&lt;"&amp;$A77,$A$9:$A77,"&gt;="&amp;GV$4,$A$9:$A77,"&lt;="&amp;GV$5)-SUM(_xlfn._xlws.FILTER(GV78:GV157,$A78:$A157&gt;GV$4),_xlfn._xlws.FILTER($C$9:GU157,$A$9:$A157&gt;GV$4)))),"")</f>
        <v/>
      </c>
      <c r="GW77" s="32" t="str" cm="1">
        <f t="array" ref="GW77">IF(AND(($A77&lt;&gt;"")*($A77&gt;GW$4)*($A77&lt;=GW$5)),IF(AND((SUMIFS($B$9:$B77,$A$9:$A77,"&lt;"&amp;$A77,$A$9:$A77,"&gt;="&amp;GW$4,$A$9:$A77,"&lt;="&amp;GW$5)&gt;SUM(_xlfn._xlws.FILTER(GW78:GW157,$A78:$A157&gt;GW$4),_xlfn._xlws.FILTER($C$9:GV157,$A$9:$A157&gt;GW$4))),(SUMIFS($B$9:$B77,$A$9:$A77,"&lt;"&amp;$A77,$A$9:$A77,"&gt;="&amp;GW$4,$A$9:$A77,"&lt;="&amp;GW$5)-SUM(_xlfn._xlws.FILTER(GW78:GW157,$A78:$A157&gt;GW$4),_xlfn._xlws.FILTER($C$9:GV157,$A$9:$A157&gt;GW$4))&gt;GW$6)),GW$6,MAX(0,SUMIFS($B$9:$B77,$A$9:$A77,"&lt;"&amp;$A77,$A$9:$A77,"&gt;="&amp;GW$4,$A$9:$A77,"&lt;="&amp;GW$5)-SUM(_xlfn._xlws.FILTER(GW78:GW157,$A78:$A157&gt;GW$4),_xlfn._xlws.FILTER($C$9:GV157,$A$9:$A157&gt;GW$4)))),"")</f>
        <v/>
      </c>
      <c r="GX77" s="32" t="str" cm="1">
        <f t="array" ref="GX77">IF(AND(($A77&lt;&gt;"")*($A77&gt;GX$4)*($A77&lt;=GX$5)),IF(AND((SUMIFS($B$9:$B77,$A$9:$A77,"&lt;"&amp;$A77,$A$9:$A77,"&gt;="&amp;GX$4,$A$9:$A77,"&lt;="&amp;GX$5)&gt;SUM(_xlfn._xlws.FILTER(GX78:GX157,$A78:$A157&gt;GX$4),_xlfn._xlws.FILTER($C$9:GW157,$A$9:$A157&gt;GX$4))),(SUMIFS($B$9:$B77,$A$9:$A77,"&lt;"&amp;$A77,$A$9:$A77,"&gt;="&amp;GX$4,$A$9:$A77,"&lt;="&amp;GX$5)-SUM(_xlfn._xlws.FILTER(GX78:GX157,$A78:$A157&gt;GX$4),_xlfn._xlws.FILTER($C$9:GW157,$A$9:$A157&gt;GX$4))&gt;GX$6)),GX$6,MAX(0,SUMIFS($B$9:$B77,$A$9:$A77,"&lt;"&amp;$A77,$A$9:$A77,"&gt;="&amp;GX$4,$A$9:$A77,"&lt;="&amp;GX$5)-SUM(_xlfn._xlws.FILTER(GX78:GX157,$A78:$A157&gt;GX$4),_xlfn._xlws.FILTER($C$9:GW157,$A$9:$A157&gt;GX$4)))),"")</f>
        <v/>
      </c>
      <c r="GY77" s="32" t="str" cm="1">
        <f t="array" ref="GY77">IF(AND(($A77&lt;&gt;"")*($A77&gt;GY$4)*($A77&lt;=GY$5)),IF(AND((SUMIFS($B$9:$B77,$A$9:$A77,"&lt;"&amp;$A77,$A$9:$A77,"&gt;="&amp;GY$4,$A$9:$A77,"&lt;="&amp;GY$5)&gt;SUM(_xlfn._xlws.FILTER(GY78:GY157,$A78:$A157&gt;GY$4),_xlfn._xlws.FILTER($C$9:GX157,$A$9:$A157&gt;GY$4))),(SUMIFS($B$9:$B77,$A$9:$A77,"&lt;"&amp;$A77,$A$9:$A77,"&gt;="&amp;GY$4,$A$9:$A77,"&lt;="&amp;GY$5)-SUM(_xlfn._xlws.FILTER(GY78:GY157,$A78:$A157&gt;GY$4),_xlfn._xlws.FILTER($C$9:GX157,$A$9:$A157&gt;GY$4))&gt;GY$6)),GY$6,MAX(0,SUMIFS($B$9:$B77,$A$9:$A77,"&lt;"&amp;$A77,$A$9:$A77,"&gt;="&amp;GY$4,$A$9:$A77,"&lt;="&amp;GY$5)-SUM(_xlfn._xlws.FILTER(GY78:GY157,$A78:$A157&gt;GY$4),_xlfn._xlws.FILTER($C$9:GX157,$A$9:$A157&gt;GY$4)))),"")</f>
        <v/>
      </c>
      <c r="GZ77" s="32" t="str" cm="1">
        <f t="array" ref="GZ77">IF(AND(($A77&lt;&gt;"")*($A77&gt;GZ$4)*($A77&lt;=GZ$5)),IF(AND((SUMIFS($B$9:$B77,$A$9:$A77,"&lt;"&amp;$A77,$A$9:$A77,"&gt;="&amp;GZ$4,$A$9:$A77,"&lt;="&amp;GZ$5)&gt;SUM(_xlfn._xlws.FILTER(GZ78:GZ157,$A78:$A157&gt;GZ$4),_xlfn._xlws.FILTER($C$9:GY157,$A$9:$A157&gt;GZ$4))),(SUMIFS($B$9:$B77,$A$9:$A77,"&lt;"&amp;$A77,$A$9:$A77,"&gt;="&amp;GZ$4,$A$9:$A77,"&lt;="&amp;GZ$5)-SUM(_xlfn._xlws.FILTER(GZ78:GZ157,$A78:$A157&gt;GZ$4),_xlfn._xlws.FILTER($C$9:GY157,$A$9:$A157&gt;GZ$4))&gt;GZ$6)),GZ$6,MAX(0,SUMIFS($B$9:$B77,$A$9:$A77,"&lt;"&amp;$A77,$A$9:$A77,"&gt;="&amp;GZ$4,$A$9:$A77,"&lt;="&amp;GZ$5)-SUM(_xlfn._xlws.FILTER(GZ78:GZ157,$A78:$A157&gt;GZ$4),_xlfn._xlws.FILTER($C$9:GY157,$A$9:$A157&gt;GZ$4)))),"")</f>
        <v/>
      </c>
      <c r="HA77" s="32" t="str" cm="1">
        <f t="array" ref="HA77">IF(AND(($A77&lt;&gt;"")*($A77&gt;HA$4)*($A77&lt;=HA$5)),IF(AND((SUMIFS($B$9:$B77,$A$9:$A77,"&lt;"&amp;$A77,$A$9:$A77,"&gt;="&amp;HA$4,$A$9:$A77,"&lt;="&amp;HA$5)&gt;SUM(_xlfn._xlws.FILTER(HA78:HA157,$A78:$A157&gt;HA$4),_xlfn._xlws.FILTER($C$9:GZ157,$A$9:$A157&gt;HA$4))),(SUMIFS($B$9:$B77,$A$9:$A77,"&lt;"&amp;$A77,$A$9:$A77,"&gt;="&amp;HA$4,$A$9:$A77,"&lt;="&amp;HA$5)-SUM(_xlfn._xlws.FILTER(HA78:HA157,$A78:$A157&gt;HA$4),_xlfn._xlws.FILTER($C$9:GZ157,$A$9:$A157&gt;HA$4))&gt;HA$6)),HA$6,MAX(0,SUMIFS($B$9:$B77,$A$9:$A77,"&lt;"&amp;$A77,$A$9:$A77,"&gt;="&amp;HA$4,$A$9:$A77,"&lt;="&amp;HA$5)-SUM(_xlfn._xlws.FILTER(HA78:HA157,$A78:$A157&gt;HA$4),_xlfn._xlws.FILTER($C$9:GZ157,$A$9:$A157&gt;HA$4)))),"")</f>
        <v/>
      </c>
      <c r="HB77" s="32" t="str" cm="1">
        <f t="array" ref="HB77">IF(AND(($A77&lt;&gt;"")*($A77&gt;HB$4)*($A77&lt;=HB$5)),IF(AND((SUMIFS($B$9:$B77,$A$9:$A77,"&lt;"&amp;$A77,$A$9:$A77,"&gt;="&amp;HB$4,$A$9:$A77,"&lt;="&amp;HB$5)&gt;SUM(_xlfn._xlws.FILTER(HB78:HB157,$A78:$A157&gt;HB$4),_xlfn._xlws.FILTER($C$9:HA157,$A$9:$A157&gt;HB$4))),(SUMIFS($B$9:$B77,$A$9:$A77,"&lt;"&amp;$A77,$A$9:$A77,"&gt;="&amp;HB$4,$A$9:$A77,"&lt;="&amp;HB$5)-SUM(_xlfn._xlws.FILTER(HB78:HB157,$A78:$A157&gt;HB$4),_xlfn._xlws.FILTER($C$9:HA157,$A$9:$A157&gt;HB$4))&gt;HB$6)),HB$6,MAX(0,SUMIFS($B$9:$B77,$A$9:$A77,"&lt;"&amp;$A77,$A$9:$A77,"&gt;="&amp;HB$4,$A$9:$A77,"&lt;="&amp;HB$5)-SUM(_xlfn._xlws.FILTER(HB78:HB157,$A78:$A157&gt;HB$4),_xlfn._xlws.FILTER($C$9:HA157,$A$9:$A157&gt;HB$4)))),"")</f>
        <v/>
      </c>
      <c r="HC77" s="32" t="str" cm="1">
        <f t="array" ref="HC77">IF(AND(($A77&lt;&gt;"")*($A77&gt;HC$4)*($A77&lt;=HC$5)),IF(AND((SUMIFS($B$9:$B77,$A$9:$A77,"&lt;"&amp;$A77,$A$9:$A77,"&gt;="&amp;HC$4,$A$9:$A77,"&lt;="&amp;HC$5)&gt;SUM(_xlfn._xlws.FILTER(HC78:HC157,$A78:$A157&gt;HC$4),_xlfn._xlws.FILTER($C$9:HB157,$A$9:$A157&gt;HC$4))),(SUMIFS($B$9:$B77,$A$9:$A77,"&lt;"&amp;$A77,$A$9:$A77,"&gt;="&amp;HC$4,$A$9:$A77,"&lt;="&amp;HC$5)-SUM(_xlfn._xlws.FILTER(HC78:HC157,$A78:$A157&gt;HC$4),_xlfn._xlws.FILTER($C$9:HB157,$A$9:$A157&gt;HC$4))&gt;HC$6)),HC$6,MAX(0,SUMIFS($B$9:$B77,$A$9:$A77,"&lt;"&amp;$A77,$A$9:$A77,"&gt;="&amp;HC$4,$A$9:$A77,"&lt;="&amp;HC$5)-SUM(_xlfn._xlws.FILTER(HC78:HC157,$A78:$A157&gt;HC$4),_xlfn._xlws.FILTER($C$9:HB157,$A$9:$A157&gt;HC$4)))),"")</f>
        <v/>
      </c>
      <c r="HD77" s="32" t="str" cm="1">
        <f t="array" ref="HD77">IF(AND(($A77&lt;&gt;"")*($A77&gt;HD$4)*($A77&lt;=HD$5)),IF(AND((SUMIFS($B$9:$B77,$A$9:$A77,"&lt;"&amp;$A77,$A$9:$A77,"&gt;="&amp;HD$4,$A$9:$A77,"&lt;="&amp;HD$5)&gt;SUM(_xlfn._xlws.FILTER(HD78:HD157,$A78:$A157&gt;HD$4),_xlfn._xlws.FILTER($C$9:HC157,$A$9:$A157&gt;HD$4))),(SUMIFS($B$9:$B77,$A$9:$A77,"&lt;"&amp;$A77,$A$9:$A77,"&gt;="&amp;HD$4,$A$9:$A77,"&lt;="&amp;HD$5)-SUM(_xlfn._xlws.FILTER(HD78:HD157,$A78:$A157&gt;HD$4),_xlfn._xlws.FILTER($C$9:HC157,$A$9:$A157&gt;HD$4))&gt;HD$6)),HD$6,MAX(0,SUMIFS($B$9:$B77,$A$9:$A77,"&lt;"&amp;$A77,$A$9:$A77,"&gt;="&amp;HD$4,$A$9:$A77,"&lt;="&amp;HD$5)-SUM(_xlfn._xlws.FILTER(HD78:HD157,$A78:$A157&gt;HD$4),_xlfn._xlws.FILTER($C$9:HC157,$A$9:$A157&gt;HD$4)))),"")</f>
        <v/>
      </c>
      <c r="HE77" s="32" t="str" cm="1">
        <f t="array" ref="HE77">IF(AND(($A77&lt;&gt;"")*($A77&gt;HE$4)*($A77&lt;=HE$5)),IF(AND((SUMIFS($B$9:$B77,$A$9:$A77,"&lt;"&amp;$A77,$A$9:$A77,"&gt;="&amp;HE$4,$A$9:$A77,"&lt;="&amp;HE$5)&gt;SUM(_xlfn._xlws.FILTER(HE78:HE157,$A78:$A157&gt;HE$4),_xlfn._xlws.FILTER($C$9:HD157,$A$9:$A157&gt;HE$4))),(SUMIFS($B$9:$B77,$A$9:$A77,"&lt;"&amp;$A77,$A$9:$A77,"&gt;="&amp;HE$4,$A$9:$A77,"&lt;="&amp;HE$5)-SUM(_xlfn._xlws.FILTER(HE78:HE157,$A78:$A157&gt;HE$4),_xlfn._xlws.FILTER($C$9:HD157,$A$9:$A157&gt;HE$4))&gt;HE$6)),HE$6,MAX(0,SUMIFS($B$9:$B77,$A$9:$A77,"&lt;"&amp;$A77,$A$9:$A77,"&gt;="&amp;HE$4,$A$9:$A77,"&lt;="&amp;HE$5)-SUM(_xlfn._xlws.FILTER(HE78:HE157,$A78:$A157&gt;HE$4),_xlfn._xlws.FILTER($C$9:HD157,$A$9:$A157&gt;HE$4)))),"")</f>
        <v/>
      </c>
      <c r="HF77" s="32" t="str" cm="1">
        <f t="array" ref="HF77">IF(AND(($A77&lt;&gt;"")*($A77&gt;HF$4)*($A77&lt;=HF$5)),IF(AND((SUMIFS($B$9:$B77,$A$9:$A77,"&lt;"&amp;$A77,$A$9:$A77,"&gt;="&amp;HF$4,$A$9:$A77,"&lt;="&amp;HF$5)&gt;SUM(_xlfn._xlws.FILTER(HF78:HF157,$A78:$A157&gt;HF$4),_xlfn._xlws.FILTER($C$9:HE157,$A$9:$A157&gt;HF$4))),(SUMIFS($B$9:$B77,$A$9:$A77,"&lt;"&amp;$A77,$A$9:$A77,"&gt;="&amp;HF$4,$A$9:$A77,"&lt;="&amp;HF$5)-SUM(_xlfn._xlws.FILTER(HF78:HF157,$A78:$A157&gt;HF$4),_xlfn._xlws.FILTER($C$9:HE157,$A$9:$A157&gt;HF$4))&gt;HF$6)),HF$6,MAX(0,SUMIFS($B$9:$B77,$A$9:$A77,"&lt;"&amp;$A77,$A$9:$A77,"&gt;="&amp;HF$4,$A$9:$A77,"&lt;="&amp;HF$5)-SUM(_xlfn._xlws.FILTER(HF78:HF157,$A78:$A157&gt;HF$4),_xlfn._xlws.FILTER($C$9:HE157,$A$9:$A157&gt;HF$4)))),"")</f>
        <v/>
      </c>
      <c r="HG77" s="32" t="str" cm="1">
        <f t="array" ref="HG77">IF(AND(($A77&lt;&gt;"")*($A77&gt;HG$4)*($A77&lt;=HG$5)),IF(AND((SUMIFS($B$9:$B77,$A$9:$A77,"&lt;"&amp;$A77,$A$9:$A77,"&gt;="&amp;HG$4,$A$9:$A77,"&lt;="&amp;HG$5)&gt;SUM(_xlfn._xlws.FILTER(HG78:HG157,$A78:$A157&gt;HG$4),_xlfn._xlws.FILTER($C$9:HF157,$A$9:$A157&gt;HG$4))),(SUMIFS($B$9:$B77,$A$9:$A77,"&lt;"&amp;$A77,$A$9:$A77,"&gt;="&amp;HG$4,$A$9:$A77,"&lt;="&amp;HG$5)-SUM(_xlfn._xlws.FILTER(HG78:HG157,$A78:$A157&gt;HG$4),_xlfn._xlws.FILTER($C$9:HF157,$A$9:$A157&gt;HG$4))&gt;HG$6)),HG$6,MAX(0,SUMIFS($B$9:$B77,$A$9:$A77,"&lt;"&amp;$A77,$A$9:$A77,"&gt;="&amp;HG$4,$A$9:$A77,"&lt;="&amp;HG$5)-SUM(_xlfn._xlws.FILTER(HG78:HG157,$A78:$A157&gt;HG$4),_xlfn._xlws.FILTER($C$9:HF157,$A$9:$A157&gt;HG$4)))),"")</f>
        <v/>
      </c>
      <c r="HH77" s="32" t="str" cm="1">
        <f t="array" ref="HH77">IF(AND(($A77&lt;&gt;"")*($A77&gt;HH$4)*($A77&lt;=HH$5)),IF(AND((SUMIFS($B$9:$B77,$A$9:$A77,"&lt;"&amp;$A77,$A$9:$A77,"&gt;="&amp;HH$4,$A$9:$A77,"&lt;="&amp;HH$5)&gt;SUM(_xlfn._xlws.FILTER(HH78:HH157,$A78:$A157&gt;HH$4),_xlfn._xlws.FILTER($C$9:HG157,$A$9:$A157&gt;HH$4))),(SUMIFS($B$9:$B77,$A$9:$A77,"&lt;"&amp;$A77,$A$9:$A77,"&gt;="&amp;HH$4,$A$9:$A77,"&lt;="&amp;HH$5)-SUM(_xlfn._xlws.FILTER(HH78:HH157,$A78:$A157&gt;HH$4),_xlfn._xlws.FILTER($C$9:HG157,$A$9:$A157&gt;HH$4))&gt;HH$6)),HH$6,MAX(0,SUMIFS($B$9:$B77,$A$9:$A77,"&lt;"&amp;$A77,$A$9:$A77,"&gt;="&amp;HH$4,$A$9:$A77,"&lt;="&amp;HH$5)-SUM(_xlfn._xlws.FILTER(HH78:HH157,$A78:$A157&gt;HH$4),_xlfn._xlws.FILTER($C$9:HG157,$A$9:$A157&gt;HH$4)))),"")</f>
        <v/>
      </c>
      <c r="HI77" s="32" t="str" cm="1">
        <f t="array" ref="HI77">IF(AND(($A77&lt;&gt;"")*($A77&gt;HI$4)*($A77&lt;=HI$5)),IF(AND((SUMIFS($B$9:$B77,$A$9:$A77,"&lt;"&amp;$A77,$A$9:$A77,"&gt;="&amp;HI$4,$A$9:$A77,"&lt;="&amp;HI$5)&gt;SUM(_xlfn._xlws.FILTER(HI78:HI157,$A78:$A157&gt;HI$4),_xlfn._xlws.FILTER($C$9:HH157,$A$9:$A157&gt;HI$4))),(SUMIFS($B$9:$B77,$A$9:$A77,"&lt;"&amp;$A77,$A$9:$A77,"&gt;="&amp;HI$4,$A$9:$A77,"&lt;="&amp;HI$5)-SUM(_xlfn._xlws.FILTER(HI78:HI157,$A78:$A157&gt;HI$4),_xlfn._xlws.FILTER($C$9:HH157,$A$9:$A157&gt;HI$4))&gt;HI$6)),HI$6,MAX(0,SUMIFS($B$9:$B77,$A$9:$A77,"&lt;"&amp;$A77,$A$9:$A77,"&gt;="&amp;HI$4,$A$9:$A77,"&lt;="&amp;HI$5)-SUM(_xlfn._xlws.FILTER(HI78:HI157,$A78:$A157&gt;HI$4),_xlfn._xlws.FILTER($C$9:HH157,$A$9:$A157&gt;HI$4)))),"")</f>
        <v/>
      </c>
      <c r="HJ77" s="32" t="str" cm="1">
        <f t="array" ref="HJ77">IF(AND(($A77&lt;&gt;"")*($A77&gt;HJ$4)*($A77&lt;=HJ$5)),IF(AND((SUMIFS($B$9:$B77,$A$9:$A77,"&lt;"&amp;$A77,$A$9:$A77,"&gt;="&amp;HJ$4,$A$9:$A77,"&lt;="&amp;HJ$5)&gt;SUM(_xlfn._xlws.FILTER(HJ78:HJ157,$A78:$A157&gt;HJ$4),_xlfn._xlws.FILTER($C$9:HI157,$A$9:$A157&gt;HJ$4))),(SUMIFS($B$9:$B77,$A$9:$A77,"&lt;"&amp;$A77,$A$9:$A77,"&gt;="&amp;HJ$4,$A$9:$A77,"&lt;="&amp;HJ$5)-SUM(_xlfn._xlws.FILTER(HJ78:HJ157,$A78:$A157&gt;HJ$4),_xlfn._xlws.FILTER($C$9:HI157,$A$9:$A157&gt;HJ$4))&gt;HJ$6)),HJ$6,MAX(0,SUMIFS($B$9:$B77,$A$9:$A77,"&lt;"&amp;$A77,$A$9:$A77,"&gt;="&amp;HJ$4,$A$9:$A77,"&lt;="&amp;HJ$5)-SUM(_xlfn._xlws.FILTER(HJ78:HJ157,$A78:$A157&gt;HJ$4),_xlfn._xlws.FILTER($C$9:HI157,$A$9:$A157&gt;HJ$4)))),"")</f>
        <v/>
      </c>
      <c r="HK77" s="32" t="str" cm="1">
        <f t="array" ref="HK77">IF(AND(($A77&lt;&gt;"")*($A77&gt;HK$4)*($A77&lt;=HK$5)),IF(AND((SUMIFS($B$9:$B77,$A$9:$A77,"&lt;"&amp;$A77,$A$9:$A77,"&gt;="&amp;HK$4,$A$9:$A77,"&lt;="&amp;HK$5)&gt;SUM(_xlfn._xlws.FILTER(HK78:HK157,$A78:$A157&gt;HK$4),_xlfn._xlws.FILTER($C$9:HJ157,$A$9:$A157&gt;HK$4))),(SUMIFS($B$9:$B77,$A$9:$A77,"&lt;"&amp;$A77,$A$9:$A77,"&gt;="&amp;HK$4,$A$9:$A77,"&lt;="&amp;HK$5)-SUM(_xlfn._xlws.FILTER(HK78:HK157,$A78:$A157&gt;HK$4),_xlfn._xlws.FILTER($C$9:HJ157,$A$9:$A157&gt;HK$4))&gt;HK$6)),HK$6,MAX(0,SUMIFS($B$9:$B77,$A$9:$A77,"&lt;"&amp;$A77,$A$9:$A77,"&gt;="&amp;HK$4,$A$9:$A77,"&lt;="&amp;HK$5)-SUM(_xlfn._xlws.FILTER(HK78:HK157,$A78:$A157&gt;HK$4),_xlfn._xlws.FILTER($C$9:HJ157,$A$9:$A157&gt;HK$4)))),"")</f>
        <v/>
      </c>
      <c r="HL77" s="32" t="str" cm="1">
        <f t="array" ref="HL77">IF(AND(($A77&lt;&gt;"")*($A77&gt;HL$4)*($A77&lt;=HL$5)),IF(AND((SUMIFS($B$9:$B77,$A$9:$A77,"&lt;"&amp;$A77,$A$9:$A77,"&gt;="&amp;HL$4,$A$9:$A77,"&lt;="&amp;HL$5)&gt;SUM(_xlfn._xlws.FILTER(HL78:HL157,$A78:$A157&gt;HL$4),_xlfn._xlws.FILTER($C$9:HK157,$A$9:$A157&gt;HL$4))),(SUMIFS($B$9:$B77,$A$9:$A77,"&lt;"&amp;$A77,$A$9:$A77,"&gt;="&amp;HL$4,$A$9:$A77,"&lt;="&amp;HL$5)-SUM(_xlfn._xlws.FILTER(HL78:HL157,$A78:$A157&gt;HL$4),_xlfn._xlws.FILTER($C$9:HK157,$A$9:$A157&gt;HL$4))&gt;HL$6)),HL$6,MAX(0,SUMIFS($B$9:$B77,$A$9:$A77,"&lt;"&amp;$A77,$A$9:$A77,"&gt;="&amp;HL$4,$A$9:$A77,"&lt;="&amp;HL$5)-SUM(_xlfn._xlws.FILTER(HL78:HL157,$A78:$A157&gt;HL$4),_xlfn._xlws.FILTER($C$9:HK157,$A$9:$A157&gt;HL$4)))),"")</f>
        <v/>
      </c>
      <c r="HM77" s="32" t="str" cm="1">
        <f t="array" ref="HM77">IF(AND(($A77&lt;&gt;"")*($A77&gt;HM$4)*($A77&lt;=HM$5)),IF(AND((SUMIFS($B$9:$B77,$A$9:$A77,"&lt;"&amp;$A77,$A$9:$A77,"&gt;="&amp;HM$4,$A$9:$A77,"&lt;="&amp;HM$5)&gt;SUM(_xlfn._xlws.FILTER(HM78:HM157,$A78:$A157&gt;HM$4),_xlfn._xlws.FILTER($C$9:HL157,$A$9:$A157&gt;HM$4))),(SUMIFS($B$9:$B77,$A$9:$A77,"&lt;"&amp;$A77,$A$9:$A77,"&gt;="&amp;HM$4,$A$9:$A77,"&lt;="&amp;HM$5)-SUM(_xlfn._xlws.FILTER(HM78:HM157,$A78:$A157&gt;HM$4),_xlfn._xlws.FILTER($C$9:HL157,$A$9:$A157&gt;HM$4))&gt;HM$6)),HM$6,MAX(0,SUMIFS($B$9:$B77,$A$9:$A77,"&lt;"&amp;$A77,$A$9:$A77,"&gt;="&amp;HM$4,$A$9:$A77,"&lt;="&amp;HM$5)-SUM(_xlfn._xlws.FILTER(HM78:HM157,$A78:$A157&gt;HM$4),_xlfn._xlws.FILTER($C$9:HL157,$A$9:$A157&gt;HM$4)))),"")</f>
        <v/>
      </c>
      <c r="HN77" s="32" t="str" cm="1">
        <f t="array" ref="HN77">IF(AND(($A77&lt;&gt;"")*($A77&gt;HN$4)*($A77&lt;=HN$5)),IF(AND((SUMIFS($B$9:$B77,$A$9:$A77,"&lt;"&amp;$A77,$A$9:$A77,"&gt;="&amp;HN$4,$A$9:$A77,"&lt;="&amp;HN$5)&gt;SUM(_xlfn._xlws.FILTER(HN78:HN157,$A78:$A157&gt;HN$4),_xlfn._xlws.FILTER($C$9:HM157,$A$9:$A157&gt;HN$4))),(SUMIFS($B$9:$B77,$A$9:$A77,"&lt;"&amp;$A77,$A$9:$A77,"&gt;="&amp;HN$4,$A$9:$A77,"&lt;="&amp;HN$5)-SUM(_xlfn._xlws.FILTER(HN78:HN157,$A78:$A157&gt;HN$4),_xlfn._xlws.FILTER($C$9:HM157,$A$9:$A157&gt;HN$4))&gt;HN$6)),HN$6,MAX(0,SUMIFS($B$9:$B77,$A$9:$A77,"&lt;"&amp;$A77,$A$9:$A77,"&gt;="&amp;HN$4,$A$9:$A77,"&lt;="&amp;HN$5)-SUM(_xlfn._xlws.FILTER(HN78:HN157,$A78:$A157&gt;HN$4),_xlfn._xlws.FILTER($C$9:HM157,$A$9:$A157&gt;HN$4)))),"")</f>
        <v/>
      </c>
      <c r="HO77" s="32" t="str" cm="1">
        <f t="array" ref="HO77">IF(AND(($A77&lt;&gt;"")*($A77&gt;HO$4)*($A77&lt;=HO$5)),IF(AND((SUMIFS($B$9:$B77,$A$9:$A77,"&lt;"&amp;$A77,$A$9:$A77,"&gt;="&amp;HO$4,$A$9:$A77,"&lt;="&amp;HO$5)&gt;SUM(_xlfn._xlws.FILTER(HO78:HO157,$A78:$A157&gt;HO$4),_xlfn._xlws.FILTER($C$9:HN157,$A$9:$A157&gt;HO$4))),(SUMIFS($B$9:$B77,$A$9:$A77,"&lt;"&amp;$A77,$A$9:$A77,"&gt;="&amp;HO$4,$A$9:$A77,"&lt;="&amp;HO$5)-SUM(_xlfn._xlws.FILTER(HO78:HO157,$A78:$A157&gt;HO$4),_xlfn._xlws.FILTER($C$9:HN157,$A$9:$A157&gt;HO$4))&gt;HO$6)),HO$6,MAX(0,SUMIFS($B$9:$B77,$A$9:$A77,"&lt;"&amp;$A77,$A$9:$A77,"&gt;="&amp;HO$4,$A$9:$A77,"&lt;="&amp;HO$5)-SUM(_xlfn._xlws.FILTER(HO78:HO157,$A78:$A157&gt;HO$4),_xlfn._xlws.FILTER($C$9:HN157,$A$9:$A157&gt;HO$4)))),"")</f>
        <v/>
      </c>
      <c r="HP77" s="32" t="str" cm="1">
        <f t="array" ref="HP77">IF(AND(($A77&lt;&gt;"")*($A77&gt;HP$4)*($A77&lt;=HP$5)),IF(AND((SUMIFS($B$9:$B77,$A$9:$A77,"&lt;"&amp;$A77,$A$9:$A77,"&gt;="&amp;HP$4,$A$9:$A77,"&lt;="&amp;HP$5)&gt;SUM(_xlfn._xlws.FILTER(HP78:HP157,$A78:$A157&gt;HP$4),_xlfn._xlws.FILTER($C$9:HO157,$A$9:$A157&gt;HP$4))),(SUMIFS($B$9:$B77,$A$9:$A77,"&lt;"&amp;$A77,$A$9:$A77,"&gt;="&amp;HP$4,$A$9:$A77,"&lt;="&amp;HP$5)-SUM(_xlfn._xlws.FILTER(HP78:HP157,$A78:$A157&gt;HP$4),_xlfn._xlws.FILTER($C$9:HO157,$A$9:$A157&gt;HP$4))&gt;HP$6)),HP$6,MAX(0,SUMIFS($B$9:$B77,$A$9:$A77,"&lt;"&amp;$A77,$A$9:$A77,"&gt;="&amp;HP$4,$A$9:$A77,"&lt;="&amp;HP$5)-SUM(_xlfn._xlws.FILTER(HP78:HP157,$A78:$A157&gt;HP$4),_xlfn._xlws.FILTER($C$9:HO157,$A$9:$A157&gt;HP$4)))),"")</f>
        <v/>
      </c>
      <c r="HQ77" s="32" t="str" cm="1">
        <f t="array" ref="HQ77">IF(AND(($A77&lt;&gt;"")*($A77&gt;HQ$4)*($A77&lt;=HQ$5)),IF(AND((SUMIFS($B$9:$B77,$A$9:$A77,"&lt;"&amp;$A77,$A$9:$A77,"&gt;="&amp;HQ$4,$A$9:$A77,"&lt;="&amp;HQ$5)&gt;SUM(_xlfn._xlws.FILTER(HQ78:HQ157,$A78:$A157&gt;HQ$4),_xlfn._xlws.FILTER($C$9:HP157,$A$9:$A157&gt;HQ$4))),(SUMIFS($B$9:$B77,$A$9:$A77,"&lt;"&amp;$A77,$A$9:$A77,"&gt;="&amp;HQ$4,$A$9:$A77,"&lt;="&amp;HQ$5)-SUM(_xlfn._xlws.FILTER(HQ78:HQ157,$A78:$A157&gt;HQ$4),_xlfn._xlws.FILTER($C$9:HP157,$A$9:$A157&gt;HQ$4))&gt;HQ$6)),HQ$6,MAX(0,SUMIFS($B$9:$B77,$A$9:$A77,"&lt;"&amp;$A77,$A$9:$A77,"&gt;="&amp;HQ$4,$A$9:$A77,"&lt;="&amp;HQ$5)-SUM(_xlfn._xlws.FILTER(HQ78:HQ157,$A78:$A157&gt;HQ$4),_xlfn._xlws.FILTER($C$9:HP157,$A$9:$A157&gt;HQ$4)))),"")</f>
        <v/>
      </c>
      <c r="HR77" s="32" t="str" cm="1">
        <f t="array" ref="HR77">IF(AND(($A77&lt;&gt;"")*($A77&gt;HR$4)*($A77&lt;=HR$5)),IF(AND((SUMIFS($B$9:$B77,$A$9:$A77,"&lt;"&amp;$A77,$A$9:$A77,"&gt;="&amp;HR$4,$A$9:$A77,"&lt;="&amp;HR$5)&gt;SUM(_xlfn._xlws.FILTER(HR78:HR157,$A78:$A157&gt;HR$4),_xlfn._xlws.FILTER($C$9:HQ157,$A$9:$A157&gt;HR$4))),(SUMIFS($B$9:$B77,$A$9:$A77,"&lt;"&amp;$A77,$A$9:$A77,"&gt;="&amp;HR$4,$A$9:$A77,"&lt;="&amp;HR$5)-SUM(_xlfn._xlws.FILTER(HR78:HR157,$A78:$A157&gt;HR$4),_xlfn._xlws.FILTER($C$9:HQ157,$A$9:$A157&gt;HR$4))&gt;HR$6)),HR$6,MAX(0,SUMIFS($B$9:$B77,$A$9:$A77,"&lt;"&amp;$A77,$A$9:$A77,"&gt;="&amp;HR$4,$A$9:$A77,"&lt;="&amp;HR$5)-SUM(_xlfn._xlws.FILTER(HR78:HR157,$A78:$A157&gt;HR$4),_xlfn._xlws.FILTER($C$9:HQ157,$A$9:$A157&gt;HR$4)))),"")</f>
        <v/>
      </c>
      <c r="HS77" s="32" t="str" cm="1">
        <f t="array" ref="HS77">IF(AND(($A77&lt;&gt;"")*($A77&gt;HS$4)*($A77&lt;=HS$5)),IF(AND((SUMIFS($B$9:$B77,$A$9:$A77,"&lt;"&amp;$A77,$A$9:$A77,"&gt;="&amp;HS$4,$A$9:$A77,"&lt;="&amp;HS$5)&gt;SUM(_xlfn._xlws.FILTER(HS78:HS157,$A78:$A157&gt;HS$4),_xlfn._xlws.FILTER($C$9:HR157,$A$9:$A157&gt;HS$4))),(SUMIFS($B$9:$B77,$A$9:$A77,"&lt;"&amp;$A77,$A$9:$A77,"&gt;="&amp;HS$4,$A$9:$A77,"&lt;="&amp;HS$5)-SUM(_xlfn._xlws.FILTER(HS78:HS157,$A78:$A157&gt;HS$4),_xlfn._xlws.FILTER($C$9:HR157,$A$9:$A157&gt;HS$4))&gt;HS$6)),HS$6,MAX(0,SUMIFS($B$9:$B77,$A$9:$A77,"&lt;"&amp;$A77,$A$9:$A77,"&gt;="&amp;HS$4,$A$9:$A77,"&lt;="&amp;HS$5)-SUM(_xlfn._xlws.FILTER(HS78:HS157,$A78:$A157&gt;HS$4),_xlfn._xlws.FILTER($C$9:HR157,$A$9:$A157&gt;HS$4)))),"")</f>
        <v/>
      </c>
    </row>
    <row r="78" spans="1:227" x14ac:dyDescent="0.2">
      <c r="A78" s="63" t="str">
        <v/>
      </c>
      <c r="B78" s="32">
        <f>VLOOKUP(A78,Table5[],7,FALSE)</f>
        <v>0</v>
      </c>
      <c r="C78" s="32"/>
      <c r="D78" s="32" t="str" cm="1">
        <f t="array" ref="D78">IF(AND(($A78&lt;&gt;"")*($A78&gt;D$4)*($A78&lt;=D$5)),IF(AND((SUMIFS($B$9:$B78,$A$9:$A78,"&lt;"&amp;$A78,$A$9:$A78,"&gt;="&amp;D$4,$A$9:$A78,"&lt;="&amp;D$5)&gt;SUM(_xlfn._xlws.FILTER(D79:D158,$A79:$A158&gt;D$4),_xlfn._xlws.FILTER($C$9:C158,$A$9:$A158&gt;D$4))),(SUMIFS($B$9:$B78,$A$9:$A78,"&lt;"&amp;$A78,$A$9:$A78,"&gt;="&amp;D$4,$A$9:$A78,"&lt;="&amp;D$5)-SUM(_xlfn._xlws.FILTER(D79:D158,$A79:$A158&gt;D$4),_xlfn._xlws.FILTER($C$9:C158,$A$9:$A158&gt;D$4))&gt;D$6)),D$6,MAX(0,SUMIFS($B$9:$B78,$A$9:$A78,"&lt;"&amp;$A78,$A$9:$A78,"&gt;="&amp;D$4,$A$9:$A78,"&lt;="&amp;D$5)-SUM(_xlfn._xlws.FILTER(D79:D158,$A79:$A158&gt;D$4),_xlfn._xlws.FILTER($C$9:C158,$A$9:$A158&gt;D$4)))),"")</f>
        <v/>
      </c>
      <c r="E78" s="32" t="str" cm="1">
        <f t="array" ref="E78">IF(AND(($A78&lt;&gt;"")*($A78&gt;E$4)*($A78&lt;=E$5)),IF(AND((SUMIFS($B$9:$B78,$A$9:$A78,"&lt;"&amp;$A78,$A$9:$A78,"&gt;="&amp;E$4,$A$9:$A78,"&lt;="&amp;E$5)&gt;SUM(_xlfn._xlws.FILTER(E79:E158,$A79:$A158&gt;E$4),_xlfn._xlws.FILTER($C$9:D158,$A$9:$A158&gt;E$4))),(SUMIFS($B$9:$B78,$A$9:$A78,"&lt;"&amp;$A78,$A$9:$A78,"&gt;="&amp;E$4,$A$9:$A78,"&lt;="&amp;E$5)-SUM(_xlfn._xlws.FILTER(E79:E158,$A79:$A158&gt;E$4),_xlfn._xlws.FILTER($C$9:D158,$A$9:$A158&gt;E$4))&gt;E$6)),E$6,MAX(0,SUMIFS($B$9:$B78,$A$9:$A78,"&lt;"&amp;$A78,$A$9:$A78,"&gt;="&amp;E$4,$A$9:$A78,"&lt;="&amp;E$5)-SUM(_xlfn._xlws.FILTER(E79:E158,$A79:$A158&gt;E$4),_xlfn._xlws.FILTER($C$9:D158,$A$9:$A158&gt;E$4)))),"")</f>
        <v/>
      </c>
      <c r="F78" s="32" t="str" cm="1">
        <f t="array" ref="F78">IF(AND(($A78&lt;&gt;"")*($A78&gt;F$4)*($A78&lt;=F$5)),IF(AND((SUMIFS($B$9:$B78,$A$9:$A78,"&lt;"&amp;$A78,$A$9:$A78,"&gt;="&amp;F$4,$A$9:$A78,"&lt;="&amp;F$5)&gt;SUM(_xlfn._xlws.FILTER(F79:F158,$A79:$A158&gt;F$4),_xlfn._xlws.FILTER($C$9:E158,$A$9:$A158&gt;F$4))),(SUMIFS($B$9:$B78,$A$9:$A78,"&lt;"&amp;$A78,$A$9:$A78,"&gt;="&amp;F$4,$A$9:$A78,"&lt;="&amp;F$5)-SUM(_xlfn._xlws.FILTER(F79:F158,$A79:$A158&gt;F$4),_xlfn._xlws.FILTER($C$9:E158,$A$9:$A158&gt;F$4))&gt;F$6)),F$6,MAX(0,SUMIFS($B$9:$B78,$A$9:$A78,"&lt;"&amp;$A78,$A$9:$A78,"&gt;="&amp;F$4,$A$9:$A78,"&lt;="&amp;F$5)-SUM(_xlfn._xlws.FILTER(F79:F158,$A79:$A158&gt;F$4),_xlfn._xlws.FILTER($C$9:E158,$A$9:$A158&gt;F$4)))),"")</f>
        <v/>
      </c>
      <c r="G78" s="32" t="str" cm="1">
        <f t="array" ref="G78">IF(AND(($A78&lt;&gt;"")*($A78&gt;G$4)*($A78&lt;=G$5)),IF(AND((SUMIFS($B$9:$B78,$A$9:$A78,"&lt;"&amp;$A78,$A$9:$A78,"&gt;="&amp;G$4,$A$9:$A78,"&lt;="&amp;G$5)&gt;SUM(_xlfn._xlws.FILTER(G79:G158,$A79:$A158&gt;G$4),_xlfn._xlws.FILTER($C$9:F158,$A$9:$A158&gt;G$4))),(SUMIFS($B$9:$B78,$A$9:$A78,"&lt;"&amp;$A78,$A$9:$A78,"&gt;="&amp;G$4,$A$9:$A78,"&lt;="&amp;G$5)-SUM(_xlfn._xlws.FILTER(G79:G158,$A79:$A158&gt;G$4),_xlfn._xlws.FILTER($C$9:F158,$A$9:$A158&gt;G$4))&gt;G$6)),G$6,MAX(0,SUMIFS($B$9:$B78,$A$9:$A78,"&lt;"&amp;$A78,$A$9:$A78,"&gt;="&amp;G$4,$A$9:$A78,"&lt;="&amp;G$5)-SUM(_xlfn._xlws.FILTER(G79:G158,$A79:$A158&gt;G$4),_xlfn._xlws.FILTER($C$9:F158,$A$9:$A158&gt;G$4)))),"")</f>
        <v/>
      </c>
      <c r="H78" s="32" t="str" cm="1">
        <f t="array" ref="H78">IF(AND(($A78&lt;&gt;"")*($A78&gt;H$4)*($A78&lt;=H$5)),IF(AND((SUMIFS($B$9:$B78,$A$9:$A78,"&lt;"&amp;$A78,$A$9:$A78,"&gt;="&amp;H$4,$A$9:$A78,"&lt;="&amp;H$5)&gt;SUM(_xlfn._xlws.FILTER(H79:H158,$A79:$A158&gt;H$4),_xlfn._xlws.FILTER($C$9:G158,$A$9:$A158&gt;H$4))),(SUMIFS($B$9:$B78,$A$9:$A78,"&lt;"&amp;$A78,$A$9:$A78,"&gt;="&amp;H$4,$A$9:$A78,"&lt;="&amp;H$5)-SUM(_xlfn._xlws.FILTER(H79:H158,$A79:$A158&gt;H$4),_xlfn._xlws.FILTER($C$9:G158,$A$9:$A158&gt;H$4))&gt;H$6)),H$6,MAX(0,SUMIFS($B$9:$B78,$A$9:$A78,"&lt;"&amp;$A78,$A$9:$A78,"&gt;="&amp;H$4,$A$9:$A78,"&lt;="&amp;H$5)-SUM(_xlfn._xlws.FILTER(H79:H158,$A79:$A158&gt;H$4),_xlfn._xlws.FILTER($C$9:G158,$A$9:$A158&gt;H$4)))),"")</f>
        <v/>
      </c>
      <c r="I78" s="32" t="str" cm="1">
        <f t="array" ref="I78">IF(AND(($A78&lt;&gt;"")*($A78&gt;I$4)*($A78&lt;=I$5)),IF(AND((SUMIFS($B$9:$B78,$A$9:$A78,"&lt;"&amp;$A78,$A$9:$A78,"&gt;="&amp;I$4,$A$9:$A78,"&lt;="&amp;I$5)&gt;SUM(_xlfn._xlws.FILTER(I79:I158,$A79:$A158&gt;I$4),_xlfn._xlws.FILTER($C$9:H158,$A$9:$A158&gt;I$4))),(SUMIFS($B$9:$B78,$A$9:$A78,"&lt;"&amp;$A78,$A$9:$A78,"&gt;="&amp;I$4,$A$9:$A78,"&lt;="&amp;I$5)-SUM(_xlfn._xlws.FILTER(I79:I158,$A79:$A158&gt;I$4),_xlfn._xlws.FILTER($C$9:H158,$A$9:$A158&gt;I$4))&gt;I$6)),I$6,MAX(0,SUMIFS($B$9:$B78,$A$9:$A78,"&lt;"&amp;$A78,$A$9:$A78,"&gt;="&amp;I$4,$A$9:$A78,"&lt;="&amp;I$5)-SUM(_xlfn._xlws.FILTER(I79:I158,$A79:$A158&gt;I$4),_xlfn._xlws.FILTER($C$9:H158,$A$9:$A158&gt;I$4)))),"")</f>
        <v/>
      </c>
      <c r="J78" s="32" t="str" cm="1">
        <f t="array" ref="J78">IF(AND(($A78&lt;&gt;"")*($A78&gt;J$4)*($A78&lt;=J$5)),IF(AND((SUMIFS($B$9:$B78,$A$9:$A78,"&lt;"&amp;$A78,$A$9:$A78,"&gt;="&amp;J$4,$A$9:$A78,"&lt;="&amp;J$5)&gt;SUM(_xlfn._xlws.FILTER(J79:J158,$A79:$A158&gt;J$4),_xlfn._xlws.FILTER($C$9:I158,$A$9:$A158&gt;J$4))),(SUMIFS($B$9:$B78,$A$9:$A78,"&lt;"&amp;$A78,$A$9:$A78,"&gt;="&amp;J$4,$A$9:$A78,"&lt;="&amp;J$5)-SUM(_xlfn._xlws.FILTER(J79:J158,$A79:$A158&gt;J$4),_xlfn._xlws.FILTER($C$9:I158,$A$9:$A158&gt;J$4))&gt;J$6)),J$6,MAX(0,SUMIFS($B$9:$B78,$A$9:$A78,"&lt;"&amp;$A78,$A$9:$A78,"&gt;="&amp;J$4,$A$9:$A78,"&lt;="&amp;J$5)-SUM(_xlfn._xlws.FILTER(J79:J158,$A79:$A158&gt;J$4),_xlfn._xlws.FILTER($C$9:I158,$A$9:$A158&gt;J$4)))),"")</f>
        <v/>
      </c>
      <c r="K78" s="32" t="str" cm="1">
        <f t="array" ref="K78">IF(AND(($A78&lt;&gt;"")*($A78&gt;K$4)*($A78&lt;=K$5)),IF(AND((SUMIFS($B$9:$B78,$A$9:$A78,"&lt;"&amp;$A78,$A$9:$A78,"&gt;="&amp;K$4,$A$9:$A78,"&lt;="&amp;K$5)&gt;SUM(_xlfn._xlws.FILTER(K79:K158,$A79:$A158&gt;K$4),_xlfn._xlws.FILTER($C$9:J158,$A$9:$A158&gt;K$4))),(SUMIFS($B$9:$B78,$A$9:$A78,"&lt;"&amp;$A78,$A$9:$A78,"&gt;="&amp;K$4,$A$9:$A78,"&lt;="&amp;K$5)-SUM(_xlfn._xlws.FILTER(K79:K158,$A79:$A158&gt;K$4),_xlfn._xlws.FILTER($C$9:J158,$A$9:$A158&gt;K$4))&gt;K$6)),K$6,MAX(0,SUMIFS($B$9:$B78,$A$9:$A78,"&lt;"&amp;$A78,$A$9:$A78,"&gt;="&amp;K$4,$A$9:$A78,"&lt;="&amp;K$5)-SUM(_xlfn._xlws.FILTER(K79:K158,$A79:$A158&gt;K$4),_xlfn._xlws.FILTER($C$9:J158,$A$9:$A158&gt;K$4)))),"")</f>
        <v/>
      </c>
      <c r="L78" s="32" t="str" cm="1">
        <f t="array" ref="L78">IF(AND(($A78&lt;&gt;"")*($A78&gt;L$4)*($A78&lt;=L$5)),IF(AND((SUMIFS($B$9:$B78,$A$9:$A78,"&lt;"&amp;$A78,$A$9:$A78,"&gt;="&amp;L$4,$A$9:$A78,"&lt;="&amp;L$5)&gt;SUM(_xlfn._xlws.FILTER(L79:L158,$A79:$A158&gt;L$4),_xlfn._xlws.FILTER($C$9:K158,$A$9:$A158&gt;L$4))),(SUMIFS($B$9:$B78,$A$9:$A78,"&lt;"&amp;$A78,$A$9:$A78,"&gt;="&amp;L$4,$A$9:$A78,"&lt;="&amp;L$5)-SUM(_xlfn._xlws.FILTER(L79:L158,$A79:$A158&gt;L$4),_xlfn._xlws.FILTER($C$9:K158,$A$9:$A158&gt;L$4))&gt;L$6)),L$6,MAX(0,SUMIFS($B$9:$B78,$A$9:$A78,"&lt;"&amp;$A78,$A$9:$A78,"&gt;="&amp;L$4,$A$9:$A78,"&lt;="&amp;L$5)-SUM(_xlfn._xlws.FILTER(L79:L158,$A79:$A158&gt;L$4),_xlfn._xlws.FILTER($C$9:K158,$A$9:$A158&gt;L$4)))),"")</f>
        <v/>
      </c>
      <c r="M78" s="32" t="str" cm="1">
        <f t="array" ref="M78">IF(AND(($A78&lt;&gt;"")*($A78&gt;M$4)*($A78&lt;=M$5)),IF(AND((SUMIFS($B$9:$B78,$A$9:$A78,"&lt;"&amp;$A78,$A$9:$A78,"&gt;="&amp;M$4,$A$9:$A78,"&lt;="&amp;M$5)&gt;SUM(_xlfn._xlws.FILTER(M79:M158,$A79:$A158&gt;M$4),_xlfn._xlws.FILTER($C$9:L158,$A$9:$A158&gt;M$4))),(SUMIFS($B$9:$B78,$A$9:$A78,"&lt;"&amp;$A78,$A$9:$A78,"&gt;="&amp;M$4,$A$9:$A78,"&lt;="&amp;M$5)-SUM(_xlfn._xlws.FILTER(M79:M158,$A79:$A158&gt;M$4),_xlfn._xlws.FILTER($C$9:L158,$A$9:$A158&gt;M$4))&gt;M$6)),M$6,MAX(0,SUMIFS($B$9:$B78,$A$9:$A78,"&lt;"&amp;$A78,$A$9:$A78,"&gt;="&amp;M$4,$A$9:$A78,"&lt;="&amp;M$5)-SUM(_xlfn._xlws.FILTER(M79:M158,$A79:$A158&gt;M$4),_xlfn._xlws.FILTER($C$9:L158,$A$9:$A158&gt;M$4)))),"")</f>
        <v/>
      </c>
      <c r="N78" s="32" t="str" cm="1">
        <f t="array" ref="N78">IF(AND(($A78&lt;&gt;"")*($A78&gt;N$4)*($A78&lt;=N$5)),IF(AND((SUMIFS($B$9:$B78,$A$9:$A78,"&lt;"&amp;$A78,$A$9:$A78,"&gt;="&amp;N$4,$A$9:$A78,"&lt;="&amp;N$5)&gt;SUM(_xlfn._xlws.FILTER(N79:N158,$A79:$A158&gt;N$4),_xlfn._xlws.FILTER($C$9:M158,$A$9:$A158&gt;N$4))),(SUMIFS($B$9:$B78,$A$9:$A78,"&lt;"&amp;$A78,$A$9:$A78,"&gt;="&amp;N$4,$A$9:$A78,"&lt;="&amp;N$5)-SUM(_xlfn._xlws.FILTER(N79:N158,$A79:$A158&gt;N$4),_xlfn._xlws.FILTER($C$9:M158,$A$9:$A158&gt;N$4))&gt;N$6)),N$6,MAX(0,SUMIFS($B$9:$B78,$A$9:$A78,"&lt;"&amp;$A78,$A$9:$A78,"&gt;="&amp;N$4,$A$9:$A78,"&lt;="&amp;N$5)-SUM(_xlfn._xlws.FILTER(N79:N158,$A79:$A158&gt;N$4),_xlfn._xlws.FILTER($C$9:M158,$A$9:$A158&gt;N$4)))),"")</f>
        <v/>
      </c>
      <c r="O78" s="32" t="str" cm="1">
        <f t="array" ref="O78">IF(AND(($A78&lt;&gt;"")*($A78&gt;O$4)*($A78&lt;=O$5)),IF(AND((SUMIFS($B$9:$B78,$A$9:$A78,"&lt;"&amp;$A78,$A$9:$A78,"&gt;="&amp;O$4,$A$9:$A78,"&lt;="&amp;O$5)&gt;SUM(_xlfn._xlws.FILTER(O79:O158,$A79:$A158&gt;O$4),_xlfn._xlws.FILTER($C$9:N158,$A$9:$A158&gt;O$4))),(SUMIFS($B$9:$B78,$A$9:$A78,"&lt;"&amp;$A78,$A$9:$A78,"&gt;="&amp;O$4,$A$9:$A78,"&lt;="&amp;O$5)-SUM(_xlfn._xlws.FILTER(O79:O158,$A79:$A158&gt;O$4),_xlfn._xlws.FILTER($C$9:N158,$A$9:$A158&gt;O$4))&gt;O$6)),O$6,MAX(0,SUMIFS($B$9:$B78,$A$9:$A78,"&lt;"&amp;$A78,$A$9:$A78,"&gt;="&amp;O$4,$A$9:$A78,"&lt;="&amp;O$5)-SUM(_xlfn._xlws.FILTER(O79:O158,$A79:$A158&gt;O$4),_xlfn._xlws.FILTER($C$9:N158,$A$9:$A158&gt;O$4)))),"")</f>
        <v/>
      </c>
      <c r="P78" s="32" t="str" cm="1">
        <f t="array" ref="P78">IF(AND(($A78&lt;&gt;"")*($A78&gt;P$4)*($A78&lt;=P$5)),IF(AND((SUMIFS($B$9:$B78,$A$9:$A78,"&lt;"&amp;$A78,$A$9:$A78,"&gt;="&amp;P$4,$A$9:$A78,"&lt;="&amp;P$5)&gt;SUM(_xlfn._xlws.FILTER(P79:P158,$A79:$A158&gt;P$4),_xlfn._xlws.FILTER($C$9:O158,$A$9:$A158&gt;P$4))),(SUMIFS($B$9:$B78,$A$9:$A78,"&lt;"&amp;$A78,$A$9:$A78,"&gt;="&amp;P$4,$A$9:$A78,"&lt;="&amp;P$5)-SUM(_xlfn._xlws.FILTER(P79:P158,$A79:$A158&gt;P$4),_xlfn._xlws.FILTER($C$9:O158,$A$9:$A158&gt;P$4))&gt;P$6)),P$6,MAX(0,SUMIFS($B$9:$B78,$A$9:$A78,"&lt;"&amp;$A78,$A$9:$A78,"&gt;="&amp;P$4,$A$9:$A78,"&lt;="&amp;P$5)-SUM(_xlfn._xlws.FILTER(P79:P158,$A79:$A158&gt;P$4),_xlfn._xlws.FILTER($C$9:O158,$A$9:$A158&gt;P$4)))),"")</f>
        <v/>
      </c>
      <c r="Q78" s="32" t="str" cm="1">
        <f t="array" ref="Q78">IF(AND(($A78&lt;&gt;"")*($A78&gt;Q$4)*($A78&lt;=Q$5)),IF(AND((SUMIFS($B$9:$B78,$A$9:$A78,"&lt;"&amp;$A78,$A$9:$A78,"&gt;="&amp;Q$4,$A$9:$A78,"&lt;="&amp;Q$5)&gt;SUM(_xlfn._xlws.FILTER(Q79:Q158,$A79:$A158&gt;Q$4),_xlfn._xlws.FILTER($C$9:P158,$A$9:$A158&gt;Q$4))),(SUMIFS($B$9:$B78,$A$9:$A78,"&lt;"&amp;$A78,$A$9:$A78,"&gt;="&amp;Q$4,$A$9:$A78,"&lt;="&amp;Q$5)-SUM(_xlfn._xlws.FILTER(Q79:Q158,$A79:$A158&gt;Q$4),_xlfn._xlws.FILTER($C$9:P158,$A$9:$A158&gt;Q$4))&gt;Q$6)),Q$6,MAX(0,SUMIFS($B$9:$B78,$A$9:$A78,"&lt;"&amp;$A78,$A$9:$A78,"&gt;="&amp;Q$4,$A$9:$A78,"&lt;="&amp;Q$5)-SUM(_xlfn._xlws.FILTER(Q79:Q158,$A79:$A158&gt;Q$4),_xlfn._xlws.FILTER($C$9:P158,$A$9:$A158&gt;Q$4)))),"")</f>
        <v/>
      </c>
      <c r="R78" s="32" t="str" cm="1">
        <f t="array" ref="R78">IF(AND(($A78&lt;&gt;"")*($A78&gt;R$4)*($A78&lt;=R$5)),IF(AND((SUMIFS($B$9:$B78,$A$9:$A78,"&lt;"&amp;$A78,$A$9:$A78,"&gt;="&amp;R$4,$A$9:$A78,"&lt;="&amp;R$5)&gt;SUM(_xlfn._xlws.FILTER(R79:R158,$A79:$A158&gt;R$4),_xlfn._xlws.FILTER($C$9:Q158,$A$9:$A158&gt;R$4))),(SUMIFS($B$9:$B78,$A$9:$A78,"&lt;"&amp;$A78,$A$9:$A78,"&gt;="&amp;R$4,$A$9:$A78,"&lt;="&amp;R$5)-SUM(_xlfn._xlws.FILTER(R79:R158,$A79:$A158&gt;R$4),_xlfn._xlws.FILTER($C$9:Q158,$A$9:$A158&gt;R$4))&gt;R$6)),R$6,MAX(0,SUMIFS($B$9:$B78,$A$9:$A78,"&lt;"&amp;$A78,$A$9:$A78,"&gt;="&amp;R$4,$A$9:$A78,"&lt;="&amp;R$5)-SUM(_xlfn._xlws.FILTER(R79:R158,$A79:$A158&gt;R$4),_xlfn._xlws.FILTER($C$9:Q158,$A$9:$A158&gt;R$4)))),"")</f>
        <v/>
      </c>
      <c r="S78" s="32" t="str" cm="1">
        <f t="array" ref="S78">IF(AND(($A78&lt;&gt;"")*($A78&gt;S$4)*($A78&lt;=S$5)),IF(AND((SUMIFS($B$9:$B78,$A$9:$A78,"&lt;"&amp;$A78,$A$9:$A78,"&gt;="&amp;S$4,$A$9:$A78,"&lt;="&amp;S$5)&gt;SUM(_xlfn._xlws.FILTER(S79:S158,$A79:$A158&gt;S$4),_xlfn._xlws.FILTER($C$9:R158,$A$9:$A158&gt;S$4))),(SUMIFS($B$9:$B78,$A$9:$A78,"&lt;"&amp;$A78,$A$9:$A78,"&gt;="&amp;S$4,$A$9:$A78,"&lt;="&amp;S$5)-SUM(_xlfn._xlws.FILTER(S79:S158,$A79:$A158&gt;S$4),_xlfn._xlws.FILTER($C$9:R158,$A$9:$A158&gt;S$4))&gt;S$6)),S$6,MAX(0,SUMIFS($B$9:$B78,$A$9:$A78,"&lt;"&amp;$A78,$A$9:$A78,"&gt;="&amp;S$4,$A$9:$A78,"&lt;="&amp;S$5)-SUM(_xlfn._xlws.FILTER(S79:S158,$A79:$A158&gt;S$4),_xlfn._xlws.FILTER($C$9:R158,$A$9:$A158&gt;S$4)))),"")</f>
        <v/>
      </c>
      <c r="T78" s="32" t="str" cm="1">
        <f t="array" ref="T78">IF(AND(($A78&lt;&gt;"")*($A78&gt;T$4)*($A78&lt;=T$5)),IF(AND((SUMIFS($B$9:$B78,$A$9:$A78,"&lt;"&amp;$A78,$A$9:$A78,"&gt;="&amp;T$4,$A$9:$A78,"&lt;="&amp;T$5)&gt;SUM(_xlfn._xlws.FILTER(T79:T158,$A79:$A158&gt;T$4),_xlfn._xlws.FILTER($C$9:S158,$A$9:$A158&gt;T$4))),(SUMIFS($B$9:$B78,$A$9:$A78,"&lt;"&amp;$A78,$A$9:$A78,"&gt;="&amp;T$4,$A$9:$A78,"&lt;="&amp;T$5)-SUM(_xlfn._xlws.FILTER(T79:T158,$A79:$A158&gt;T$4),_xlfn._xlws.FILTER($C$9:S158,$A$9:$A158&gt;T$4))&gt;T$6)),T$6,MAX(0,SUMIFS($B$9:$B78,$A$9:$A78,"&lt;"&amp;$A78,$A$9:$A78,"&gt;="&amp;T$4,$A$9:$A78,"&lt;="&amp;T$5)-SUM(_xlfn._xlws.FILTER(T79:T158,$A79:$A158&gt;T$4),_xlfn._xlws.FILTER($C$9:S158,$A$9:$A158&gt;T$4)))),"")</f>
        <v/>
      </c>
      <c r="U78" s="32" t="str" cm="1">
        <f t="array" ref="U78">IF(AND(($A78&lt;&gt;"")*($A78&gt;U$4)*($A78&lt;=U$5)),IF(AND((SUMIFS($B$9:$B78,$A$9:$A78,"&lt;"&amp;$A78,$A$9:$A78,"&gt;="&amp;U$4,$A$9:$A78,"&lt;="&amp;U$5)&gt;SUM(_xlfn._xlws.FILTER(U79:U158,$A79:$A158&gt;U$4),_xlfn._xlws.FILTER($C$9:T158,$A$9:$A158&gt;U$4))),(SUMIFS($B$9:$B78,$A$9:$A78,"&lt;"&amp;$A78,$A$9:$A78,"&gt;="&amp;U$4,$A$9:$A78,"&lt;="&amp;U$5)-SUM(_xlfn._xlws.FILTER(U79:U158,$A79:$A158&gt;U$4),_xlfn._xlws.FILTER($C$9:T158,$A$9:$A158&gt;U$4))&gt;U$6)),U$6,MAX(0,SUMIFS($B$9:$B78,$A$9:$A78,"&lt;"&amp;$A78,$A$9:$A78,"&gt;="&amp;U$4,$A$9:$A78,"&lt;="&amp;U$5)-SUM(_xlfn._xlws.FILTER(U79:U158,$A79:$A158&gt;U$4),_xlfn._xlws.FILTER($C$9:T158,$A$9:$A158&gt;U$4)))),"")</f>
        <v/>
      </c>
      <c r="V78" s="32" t="str" cm="1">
        <f t="array" ref="V78">IF(AND(($A78&lt;&gt;"")*($A78&gt;V$4)*($A78&lt;=V$5)),IF(AND((SUMIFS($B$9:$B78,$A$9:$A78,"&lt;"&amp;$A78,$A$9:$A78,"&gt;="&amp;V$4,$A$9:$A78,"&lt;="&amp;V$5)&gt;SUM(_xlfn._xlws.FILTER(V79:V158,$A79:$A158&gt;V$4),_xlfn._xlws.FILTER($C$9:U158,$A$9:$A158&gt;V$4))),(SUMIFS($B$9:$B78,$A$9:$A78,"&lt;"&amp;$A78,$A$9:$A78,"&gt;="&amp;V$4,$A$9:$A78,"&lt;="&amp;V$5)-SUM(_xlfn._xlws.FILTER(V79:V158,$A79:$A158&gt;V$4),_xlfn._xlws.FILTER($C$9:U158,$A$9:$A158&gt;V$4))&gt;V$6)),V$6,MAX(0,SUMIFS($B$9:$B78,$A$9:$A78,"&lt;"&amp;$A78,$A$9:$A78,"&gt;="&amp;V$4,$A$9:$A78,"&lt;="&amp;V$5)-SUM(_xlfn._xlws.FILTER(V79:V158,$A79:$A158&gt;V$4),_xlfn._xlws.FILTER($C$9:U158,$A$9:$A158&gt;V$4)))),"")</f>
        <v/>
      </c>
      <c r="W78" s="32" t="str" cm="1">
        <f t="array" ref="W78">IF(AND(($A78&lt;&gt;"")*($A78&gt;W$4)*($A78&lt;=W$5)),IF(AND((SUMIFS($B$9:$B78,$A$9:$A78,"&lt;"&amp;$A78,$A$9:$A78,"&gt;="&amp;W$4,$A$9:$A78,"&lt;="&amp;W$5)&gt;SUM(_xlfn._xlws.FILTER(W79:W158,$A79:$A158&gt;W$4),_xlfn._xlws.FILTER($C$9:V158,$A$9:$A158&gt;W$4))),(SUMIFS($B$9:$B78,$A$9:$A78,"&lt;"&amp;$A78,$A$9:$A78,"&gt;="&amp;W$4,$A$9:$A78,"&lt;="&amp;W$5)-SUM(_xlfn._xlws.FILTER(W79:W158,$A79:$A158&gt;W$4),_xlfn._xlws.FILTER($C$9:V158,$A$9:$A158&gt;W$4))&gt;W$6)),W$6,MAX(0,SUMIFS($B$9:$B78,$A$9:$A78,"&lt;"&amp;$A78,$A$9:$A78,"&gt;="&amp;W$4,$A$9:$A78,"&lt;="&amp;W$5)-SUM(_xlfn._xlws.FILTER(W79:W158,$A79:$A158&gt;W$4),_xlfn._xlws.FILTER($C$9:V158,$A$9:$A158&gt;W$4)))),"")</f>
        <v/>
      </c>
      <c r="X78" s="32" t="str" cm="1">
        <f t="array" ref="X78">IF(AND(($A78&lt;&gt;"")*($A78&gt;X$4)*($A78&lt;=X$5)),IF(AND((SUMIFS($B$9:$B78,$A$9:$A78,"&lt;"&amp;$A78,$A$9:$A78,"&gt;="&amp;X$4,$A$9:$A78,"&lt;="&amp;X$5)&gt;SUM(_xlfn._xlws.FILTER(X79:X158,$A79:$A158&gt;X$4),_xlfn._xlws.FILTER($C$9:W158,$A$9:$A158&gt;X$4))),(SUMIFS($B$9:$B78,$A$9:$A78,"&lt;"&amp;$A78,$A$9:$A78,"&gt;="&amp;X$4,$A$9:$A78,"&lt;="&amp;X$5)-SUM(_xlfn._xlws.FILTER(X79:X158,$A79:$A158&gt;X$4),_xlfn._xlws.FILTER($C$9:W158,$A$9:$A158&gt;X$4))&gt;X$6)),X$6,MAX(0,SUMIFS($B$9:$B78,$A$9:$A78,"&lt;"&amp;$A78,$A$9:$A78,"&gt;="&amp;X$4,$A$9:$A78,"&lt;="&amp;X$5)-SUM(_xlfn._xlws.FILTER(X79:X158,$A79:$A158&gt;X$4),_xlfn._xlws.FILTER($C$9:W158,$A$9:$A158&gt;X$4)))),"")</f>
        <v/>
      </c>
      <c r="Y78" s="32" t="str" cm="1">
        <f t="array" ref="Y78">IF(AND(($A78&lt;&gt;"")*($A78&gt;Y$4)*($A78&lt;=Y$5)),IF(AND((SUMIFS($B$9:$B78,$A$9:$A78,"&lt;"&amp;$A78,$A$9:$A78,"&gt;="&amp;Y$4,$A$9:$A78,"&lt;="&amp;Y$5)&gt;SUM(_xlfn._xlws.FILTER(Y79:Y158,$A79:$A158&gt;Y$4),_xlfn._xlws.FILTER($C$9:X158,$A$9:$A158&gt;Y$4))),(SUMIFS($B$9:$B78,$A$9:$A78,"&lt;"&amp;$A78,$A$9:$A78,"&gt;="&amp;Y$4,$A$9:$A78,"&lt;="&amp;Y$5)-SUM(_xlfn._xlws.FILTER(Y79:Y158,$A79:$A158&gt;Y$4),_xlfn._xlws.FILTER($C$9:X158,$A$9:$A158&gt;Y$4))&gt;Y$6)),Y$6,MAX(0,SUMIFS($B$9:$B78,$A$9:$A78,"&lt;"&amp;$A78,$A$9:$A78,"&gt;="&amp;Y$4,$A$9:$A78,"&lt;="&amp;Y$5)-SUM(_xlfn._xlws.FILTER(Y79:Y158,$A79:$A158&gt;Y$4),_xlfn._xlws.FILTER($C$9:X158,$A$9:$A158&gt;Y$4)))),"")</f>
        <v/>
      </c>
      <c r="Z78" s="32" t="str" cm="1">
        <f t="array" ref="Z78">IF(AND(($A78&lt;&gt;"")*($A78&gt;Z$4)*($A78&lt;=Z$5)),IF(AND((SUMIFS($B$9:$B78,$A$9:$A78,"&lt;"&amp;$A78,$A$9:$A78,"&gt;="&amp;Z$4,$A$9:$A78,"&lt;="&amp;Z$5)&gt;SUM(_xlfn._xlws.FILTER(Z79:Z158,$A79:$A158&gt;Z$4),_xlfn._xlws.FILTER($C$9:Y158,$A$9:$A158&gt;Z$4))),(SUMIFS($B$9:$B78,$A$9:$A78,"&lt;"&amp;$A78,$A$9:$A78,"&gt;="&amp;Z$4,$A$9:$A78,"&lt;="&amp;Z$5)-SUM(_xlfn._xlws.FILTER(Z79:Z158,$A79:$A158&gt;Z$4),_xlfn._xlws.FILTER($C$9:Y158,$A$9:$A158&gt;Z$4))&gt;Z$6)),Z$6,MAX(0,SUMIFS($B$9:$B78,$A$9:$A78,"&lt;"&amp;$A78,$A$9:$A78,"&gt;="&amp;Z$4,$A$9:$A78,"&lt;="&amp;Z$5)-SUM(_xlfn._xlws.FILTER(Z79:Z158,$A79:$A158&gt;Z$4),_xlfn._xlws.FILTER($C$9:Y158,$A$9:$A158&gt;Z$4)))),"")</f>
        <v/>
      </c>
      <c r="AA78" s="32" t="str" cm="1">
        <f t="array" ref="AA78">IF(AND(($A78&lt;&gt;"")*($A78&gt;AA$4)*($A78&lt;=AA$5)),IF(AND((SUMIFS($B$9:$B78,$A$9:$A78,"&lt;"&amp;$A78,$A$9:$A78,"&gt;="&amp;AA$4,$A$9:$A78,"&lt;="&amp;AA$5)&gt;SUM(_xlfn._xlws.FILTER(AA79:AA158,$A79:$A158&gt;AA$4),_xlfn._xlws.FILTER($C$9:Z158,$A$9:$A158&gt;AA$4))),(SUMIFS($B$9:$B78,$A$9:$A78,"&lt;"&amp;$A78,$A$9:$A78,"&gt;="&amp;AA$4,$A$9:$A78,"&lt;="&amp;AA$5)-SUM(_xlfn._xlws.FILTER(AA79:AA158,$A79:$A158&gt;AA$4),_xlfn._xlws.FILTER($C$9:Z158,$A$9:$A158&gt;AA$4))&gt;AA$6)),AA$6,MAX(0,SUMIFS($B$9:$B78,$A$9:$A78,"&lt;"&amp;$A78,$A$9:$A78,"&gt;="&amp;AA$4,$A$9:$A78,"&lt;="&amp;AA$5)-SUM(_xlfn._xlws.FILTER(AA79:AA158,$A79:$A158&gt;AA$4),_xlfn._xlws.FILTER($C$9:Z158,$A$9:$A158&gt;AA$4)))),"")</f>
        <v/>
      </c>
      <c r="AB78" s="32" t="str" cm="1">
        <f t="array" ref="AB78">IF(AND(($A78&lt;&gt;"")*($A78&gt;AB$4)*($A78&lt;=AB$5)),IF(AND((SUMIFS($B$9:$B78,$A$9:$A78,"&lt;"&amp;$A78,$A$9:$A78,"&gt;="&amp;AB$4,$A$9:$A78,"&lt;="&amp;AB$5)&gt;SUM(_xlfn._xlws.FILTER(AB79:AB158,$A79:$A158&gt;AB$4),_xlfn._xlws.FILTER($C$9:AA158,$A$9:$A158&gt;AB$4))),(SUMIFS($B$9:$B78,$A$9:$A78,"&lt;"&amp;$A78,$A$9:$A78,"&gt;="&amp;AB$4,$A$9:$A78,"&lt;="&amp;AB$5)-SUM(_xlfn._xlws.FILTER(AB79:AB158,$A79:$A158&gt;AB$4),_xlfn._xlws.FILTER($C$9:AA158,$A$9:$A158&gt;AB$4))&gt;AB$6)),AB$6,MAX(0,SUMIFS($B$9:$B78,$A$9:$A78,"&lt;"&amp;$A78,$A$9:$A78,"&gt;="&amp;AB$4,$A$9:$A78,"&lt;="&amp;AB$5)-SUM(_xlfn._xlws.FILTER(AB79:AB158,$A79:$A158&gt;AB$4),_xlfn._xlws.FILTER($C$9:AA158,$A$9:$A158&gt;AB$4)))),"")</f>
        <v/>
      </c>
      <c r="AC78" s="32" t="str" cm="1">
        <f t="array" ref="AC78">IF(AND(($A78&lt;&gt;"")*($A78&gt;AC$4)*($A78&lt;=AC$5)),IF(AND((SUMIFS($B$9:$B78,$A$9:$A78,"&lt;"&amp;$A78,$A$9:$A78,"&gt;="&amp;AC$4,$A$9:$A78,"&lt;="&amp;AC$5)&gt;SUM(_xlfn._xlws.FILTER(AC79:AC158,$A79:$A158&gt;AC$4),_xlfn._xlws.FILTER($C$9:AB158,$A$9:$A158&gt;AC$4))),(SUMIFS($B$9:$B78,$A$9:$A78,"&lt;"&amp;$A78,$A$9:$A78,"&gt;="&amp;AC$4,$A$9:$A78,"&lt;="&amp;AC$5)-SUM(_xlfn._xlws.FILTER(AC79:AC158,$A79:$A158&gt;AC$4),_xlfn._xlws.FILTER($C$9:AB158,$A$9:$A158&gt;AC$4))&gt;AC$6)),AC$6,MAX(0,SUMIFS($B$9:$B78,$A$9:$A78,"&lt;"&amp;$A78,$A$9:$A78,"&gt;="&amp;AC$4,$A$9:$A78,"&lt;="&amp;AC$5)-SUM(_xlfn._xlws.FILTER(AC79:AC158,$A79:$A158&gt;AC$4),_xlfn._xlws.FILTER($C$9:AB158,$A$9:$A158&gt;AC$4)))),"")</f>
        <v/>
      </c>
      <c r="AD78" s="32" t="str" cm="1">
        <f t="array" ref="AD78">IF(AND(($A78&lt;&gt;"")*($A78&gt;AD$4)*($A78&lt;=AD$5)),IF(AND((SUMIFS($B$9:$B78,$A$9:$A78,"&lt;"&amp;$A78,$A$9:$A78,"&gt;="&amp;AD$4,$A$9:$A78,"&lt;="&amp;AD$5)&gt;SUM(_xlfn._xlws.FILTER(AD79:AD158,$A79:$A158&gt;AD$4),_xlfn._xlws.FILTER($C$9:AC158,$A$9:$A158&gt;AD$4))),(SUMIFS($B$9:$B78,$A$9:$A78,"&lt;"&amp;$A78,$A$9:$A78,"&gt;="&amp;AD$4,$A$9:$A78,"&lt;="&amp;AD$5)-SUM(_xlfn._xlws.FILTER(AD79:AD158,$A79:$A158&gt;AD$4),_xlfn._xlws.FILTER($C$9:AC158,$A$9:$A158&gt;AD$4))&gt;AD$6)),AD$6,MAX(0,SUMIFS($B$9:$B78,$A$9:$A78,"&lt;"&amp;$A78,$A$9:$A78,"&gt;="&amp;AD$4,$A$9:$A78,"&lt;="&amp;AD$5)-SUM(_xlfn._xlws.FILTER(AD79:AD158,$A79:$A158&gt;AD$4),_xlfn._xlws.FILTER($C$9:AC158,$A$9:$A158&gt;AD$4)))),"")</f>
        <v/>
      </c>
      <c r="AE78" s="32" t="str" cm="1">
        <f t="array" ref="AE78">IF(AND(($A78&lt;&gt;"")*($A78&gt;AE$4)*($A78&lt;=AE$5)),IF(AND((SUMIFS($B$9:$B78,$A$9:$A78,"&lt;"&amp;$A78,$A$9:$A78,"&gt;="&amp;AE$4,$A$9:$A78,"&lt;="&amp;AE$5)&gt;SUM(_xlfn._xlws.FILTER(AE79:AE158,$A79:$A158&gt;AE$4),_xlfn._xlws.FILTER($C$9:AD158,$A$9:$A158&gt;AE$4))),(SUMIFS($B$9:$B78,$A$9:$A78,"&lt;"&amp;$A78,$A$9:$A78,"&gt;="&amp;AE$4,$A$9:$A78,"&lt;="&amp;AE$5)-SUM(_xlfn._xlws.FILTER(AE79:AE158,$A79:$A158&gt;AE$4),_xlfn._xlws.FILTER($C$9:AD158,$A$9:$A158&gt;AE$4))&gt;AE$6)),AE$6,MAX(0,SUMIFS($B$9:$B78,$A$9:$A78,"&lt;"&amp;$A78,$A$9:$A78,"&gt;="&amp;AE$4,$A$9:$A78,"&lt;="&amp;AE$5)-SUM(_xlfn._xlws.FILTER(AE79:AE158,$A79:$A158&gt;AE$4),_xlfn._xlws.FILTER($C$9:AD158,$A$9:$A158&gt;AE$4)))),"")</f>
        <v/>
      </c>
      <c r="AF78" s="32" t="str" cm="1">
        <f t="array" ref="AF78">IF(AND(($A78&lt;&gt;"")*($A78&gt;AF$4)*($A78&lt;=AF$5)),IF(AND((SUMIFS($B$9:$B78,$A$9:$A78,"&lt;"&amp;$A78,$A$9:$A78,"&gt;="&amp;AF$4,$A$9:$A78,"&lt;="&amp;AF$5)&gt;SUM(_xlfn._xlws.FILTER(AF79:AF158,$A79:$A158&gt;AF$4),_xlfn._xlws.FILTER($C$9:AE158,$A$9:$A158&gt;AF$4))),(SUMIFS($B$9:$B78,$A$9:$A78,"&lt;"&amp;$A78,$A$9:$A78,"&gt;="&amp;AF$4,$A$9:$A78,"&lt;="&amp;AF$5)-SUM(_xlfn._xlws.FILTER(AF79:AF158,$A79:$A158&gt;AF$4),_xlfn._xlws.FILTER($C$9:AE158,$A$9:$A158&gt;AF$4))&gt;AF$6)),AF$6,MAX(0,SUMIFS($B$9:$B78,$A$9:$A78,"&lt;"&amp;$A78,$A$9:$A78,"&gt;="&amp;AF$4,$A$9:$A78,"&lt;="&amp;AF$5)-SUM(_xlfn._xlws.FILTER(AF79:AF158,$A79:$A158&gt;AF$4),_xlfn._xlws.FILTER($C$9:AE158,$A$9:$A158&gt;AF$4)))),"")</f>
        <v/>
      </c>
      <c r="AG78" s="32" t="str" cm="1">
        <f t="array" ref="AG78">IF(AND(($A78&lt;&gt;"")*($A78&gt;AG$4)*($A78&lt;=AG$5)),IF(AND((SUMIFS($B$9:$B78,$A$9:$A78,"&lt;"&amp;$A78,$A$9:$A78,"&gt;="&amp;AG$4,$A$9:$A78,"&lt;="&amp;AG$5)&gt;SUM(_xlfn._xlws.FILTER(AG79:AG158,$A79:$A158&gt;AG$4),_xlfn._xlws.FILTER($C$9:AF158,$A$9:$A158&gt;AG$4))),(SUMIFS($B$9:$B78,$A$9:$A78,"&lt;"&amp;$A78,$A$9:$A78,"&gt;="&amp;AG$4,$A$9:$A78,"&lt;="&amp;AG$5)-SUM(_xlfn._xlws.FILTER(AG79:AG158,$A79:$A158&gt;AG$4),_xlfn._xlws.FILTER($C$9:AF158,$A$9:$A158&gt;AG$4))&gt;AG$6)),AG$6,MAX(0,SUMIFS($B$9:$B78,$A$9:$A78,"&lt;"&amp;$A78,$A$9:$A78,"&gt;="&amp;AG$4,$A$9:$A78,"&lt;="&amp;AG$5)-SUM(_xlfn._xlws.FILTER(AG79:AG158,$A79:$A158&gt;AG$4),_xlfn._xlws.FILTER($C$9:AF158,$A$9:$A158&gt;AG$4)))),"")</f>
        <v/>
      </c>
      <c r="AH78" s="32" t="str" cm="1">
        <f t="array" ref="AH78">IF(AND(($A78&lt;&gt;"")*($A78&gt;AH$4)*($A78&lt;=AH$5)),IF(AND((SUMIFS($B$9:$B78,$A$9:$A78,"&lt;"&amp;$A78,$A$9:$A78,"&gt;="&amp;AH$4,$A$9:$A78,"&lt;="&amp;AH$5)&gt;SUM(_xlfn._xlws.FILTER(AH79:AH158,$A79:$A158&gt;AH$4),_xlfn._xlws.FILTER($C$9:AG158,$A$9:$A158&gt;AH$4))),(SUMIFS($B$9:$B78,$A$9:$A78,"&lt;"&amp;$A78,$A$9:$A78,"&gt;="&amp;AH$4,$A$9:$A78,"&lt;="&amp;AH$5)-SUM(_xlfn._xlws.FILTER(AH79:AH158,$A79:$A158&gt;AH$4),_xlfn._xlws.FILTER($C$9:AG158,$A$9:$A158&gt;AH$4))&gt;AH$6)),AH$6,MAX(0,SUMIFS($B$9:$B78,$A$9:$A78,"&lt;"&amp;$A78,$A$9:$A78,"&gt;="&amp;AH$4,$A$9:$A78,"&lt;="&amp;AH$5)-SUM(_xlfn._xlws.FILTER(AH79:AH158,$A79:$A158&gt;AH$4),_xlfn._xlws.FILTER($C$9:AG158,$A$9:$A158&gt;AH$4)))),"")</f>
        <v/>
      </c>
      <c r="AI78" s="32" t="str" cm="1">
        <f t="array" ref="AI78">IF(AND(($A78&lt;&gt;"")*($A78&gt;AI$4)*($A78&lt;=AI$5)),IF(AND((SUMIFS($B$9:$B78,$A$9:$A78,"&lt;"&amp;$A78,$A$9:$A78,"&gt;="&amp;AI$4,$A$9:$A78,"&lt;="&amp;AI$5)&gt;SUM(_xlfn._xlws.FILTER(AI79:AI158,$A79:$A158&gt;AI$4),_xlfn._xlws.FILTER($C$9:AH158,$A$9:$A158&gt;AI$4))),(SUMIFS($B$9:$B78,$A$9:$A78,"&lt;"&amp;$A78,$A$9:$A78,"&gt;="&amp;AI$4,$A$9:$A78,"&lt;="&amp;AI$5)-SUM(_xlfn._xlws.FILTER(AI79:AI158,$A79:$A158&gt;AI$4),_xlfn._xlws.FILTER($C$9:AH158,$A$9:$A158&gt;AI$4))&gt;AI$6)),AI$6,MAX(0,SUMIFS($B$9:$B78,$A$9:$A78,"&lt;"&amp;$A78,$A$9:$A78,"&gt;="&amp;AI$4,$A$9:$A78,"&lt;="&amp;AI$5)-SUM(_xlfn._xlws.FILTER(AI79:AI158,$A79:$A158&gt;AI$4),_xlfn._xlws.FILTER($C$9:AH158,$A$9:$A158&gt;AI$4)))),"")</f>
        <v/>
      </c>
      <c r="AJ78" s="32" t="str" cm="1">
        <f t="array" ref="AJ78">IF(AND(($A78&lt;&gt;"")*($A78&gt;AJ$4)*($A78&lt;=AJ$5)),IF(AND((SUMIFS($B$9:$B78,$A$9:$A78,"&lt;"&amp;$A78,$A$9:$A78,"&gt;="&amp;AJ$4,$A$9:$A78,"&lt;="&amp;AJ$5)&gt;SUM(_xlfn._xlws.FILTER(AJ79:AJ158,$A79:$A158&gt;AJ$4),_xlfn._xlws.FILTER($C$9:AI158,$A$9:$A158&gt;AJ$4))),(SUMIFS($B$9:$B78,$A$9:$A78,"&lt;"&amp;$A78,$A$9:$A78,"&gt;="&amp;AJ$4,$A$9:$A78,"&lt;="&amp;AJ$5)-SUM(_xlfn._xlws.FILTER(AJ79:AJ158,$A79:$A158&gt;AJ$4),_xlfn._xlws.FILTER($C$9:AI158,$A$9:$A158&gt;AJ$4))&gt;AJ$6)),AJ$6,MAX(0,SUMIFS($B$9:$B78,$A$9:$A78,"&lt;"&amp;$A78,$A$9:$A78,"&gt;="&amp;AJ$4,$A$9:$A78,"&lt;="&amp;AJ$5)-SUM(_xlfn._xlws.FILTER(AJ79:AJ158,$A79:$A158&gt;AJ$4),_xlfn._xlws.FILTER($C$9:AI158,$A$9:$A158&gt;AJ$4)))),"")</f>
        <v/>
      </c>
      <c r="AK78" s="32" t="str" cm="1">
        <f t="array" ref="AK78">IF(AND(($A78&lt;&gt;"")*($A78&gt;AK$4)*($A78&lt;=AK$5)),IF(AND((SUMIFS($B$9:$B78,$A$9:$A78,"&lt;"&amp;$A78,$A$9:$A78,"&gt;="&amp;AK$4,$A$9:$A78,"&lt;="&amp;AK$5)&gt;SUM(_xlfn._xlws.FILTER(AK79:AK158,$A79:$A158&gt;AK$4),_xlfn._xlws.FILTER($C$9:AJ158,$A$9:$A158&gt;AK$4))),(SUMIFS($B$9:$B78,$A$9:$A78,"&lt;"&amp;$A78,$A$9:$A78,"&gt;="&amp;AK$4,$A$9:$A78,"&lt;="&amp;AK$5)-SUM(_xlfn._xlws.FILTER(AK79:AK158,$A79:$A158&gt;AK$4),_xlfn._xlws.FILTER($C$9:AJ158,$A$9:$A158&gt;AK$4))&gt;AK$6)),AK$6,MAX(0,SUMIFS($B$9:$B78,$A$9:$A78,"&lt;"&amp;$A78,$A$9:$A78,"&gt;="&amp;AK$4,$A$9:$A78,"&lt;="&amp;AK$5)-SUM(_xlfn._xlws.FILTER(AK79:AK158,$A79:$A158&gt;AK$4),_xlfn._xlws.FILTER($C$9:AJ158,$A$9:$A158&gt;AK$4)))),"")</f>
        <v/>
      </c>
      <c r="AL78" s="32" t="str" cm="1">
        <f t="array" ref="AL78">IF(AND(($A78&lt;&gt;"")*($A78&gt;AL$4)*($A78&lt;=AL$5)),IF(AND((SUMIFS($B$9:$B78,$A$9:$A78,"&lt;"&amp;$A78,$A$9:$A78,"&gt;="&amp;AL$4,$A$9:$A78,"&lt;="&amp;AL$5)&gt;SUM(_xlfn._xlws.FILTER(AL79:AL158,$A79:$A158&gt;AL$4),_xlfn._xlws.FILTER($C$9:AK158,$A$9:$A158&gt;AL$4))),(SUMIFS($B$9:$B78,$A$9:$A78,"&lt;"&amp;$A78,$A$9:$A78,"&gt;="&amp;AL$4,$A$9:$A78,"&lt;="&amp;AL$5)-SUM(_xlfn._xlws.FILTER(AL79:AL158,$A79:$A158&gt;AL$4),_xlfn._xlws.FILTER($C$9:AK158,$A$9:$A158&gt;AL$4))&gt;AL$6)),AL$6,MAX(0,SUMIFS($B$9:$B78,$A$9:$A78,"&lt;"&amp;$A78,$A$9:$A78,"&gt;="&amp;AL$4,$A$9:$A78,"&lt;="&amp;AL$5)-SUM(_xlfn._xlws.FILTER(AL79:AL158,$A79:$A158&gt;AL$4),_xlfn._xlws.FILTER($C$9:AK158,$A$9:$A158&gt;AL$4)))),"")</f>
        <v/>
      </c>
      <c r="AM78" s="32" t="str" cm="1">
        <f t="array" ref="AM78">IF(AND(($A78&lt;&gt;"")*($A78&gt;AM$4)*($A78&lt;=AM$5)),IF(AND((SUMIFS($B$9:$B78,$A$9:$A78,"&lt;"&amp;$A78,$A$9:$A78,"&gt;="&amp;AM$4,$A$9:$A78,"&lt;="&amp;AM$5)&gt;SUM(_xlfn._xlws.FILTER(AM79:AM158,$A79:$A158&gt;AM$4),_xlfn._xlws.FILTER($C$9:AL158,$A$9:$A158&gt;AM$4))),(SUMIFS($B$9:$B78,$A$9:$A78,"&lt;"&amp;$A78,$A$9:$A78,"&gt;="&amp;AM$4,$A$9:$A78,"&lt;="&amp;AM$5)-SUM(_xlfn._xlws.FILTER(AM79:AM158,$A79:$A158&gt;AM$4),_xlfn._xlws.FILTER($C$9:AL158,$A$9:$A158&gt;AM$4))&gt;AM$6)),AM$6,MAX(0,SUMIFS($B$9:$B78,$A$9:$A78,"&lt;"&amp;$A78,$A$9:$A78,"&gt;="&amp;AM$4,$A$9:$A78,"&lt;="&amp;AM$5)-SUM(_xlfn._xlws.FILTER(AM79:AM158,$A79:$A158&gt;AM$4),_xlfn._xlws.FILTER($C$9:AL158,$A$9:$A158&gt;AM$4)))),"")</f>
        <v/>
      </c>
      <c r="AN78" s="32" t="str" cm="1">
        <f t="array" ref="AN78">IF(AND(($A78&lt;&gt;"")*($A78&gt;AN$4)*($A78&lt;=AN$5)),IF(AND((SUMIFS($B$9:$B78,$A$9:$A78,"&lt;"&amp;$A78,$A$9:$A78,"&gt;="&amp;AN$4,$A$9:$A78,"&lt;="&amp;AN$5)&gt;SUM(_xlfn._xlws.FILTER(AN79:AN158,$A79:$A158&gt;AN$4),_xlfn._xlws.FILTER($C$9:AM158,$A$9:$A158&gt;AN$4))),(SUMIFS($B$9:$B78,$A$9:$A78,"&lt;"&amp;$A78,$A$9:$A78,"&gt;="&amp;AN$4,$A$9:$A78,"&lt;="&amp;AN$5)-SUM(_xlfn._xlws.FILTER(AN79:AN158,$A79:$A158&gt;AN$4),_xlfn._xlws.FILTER($C$9:AM158,$A$9:$A158&gt;AN$4))&gt;AN$6)),AN$6,MAX(0,SUMIFS($B$9:$B78,$A$9:$A78,"&lt;"&amp;$A78,$A$9:$A78,"&gt;="&amp;AN$4,$A$9:$A78,"&lt;="&amp;AN$5)-SUM(_xlfn._xlws.FILTER(AN79:AN158,$A79:$A158&gt;AN$4),_xlfn._xlws.FILTER($C$9:AM158,$A$9:$A158&gt;AN$4)))),"")</f>
        <v/>
      </c>
      <c r="AO78" s="32" t="str" cm="1">
        <f t="array" ref="AO78">IF(AND(($A78&lt;&gt;"")*($A78&gt;AO$4)*($A78&lt;=AO$5)),IF(AND((SUMIFS($B$9:$B78,$A$9:$A78,"&lt;"&amp;$A78,$A$9:$A78,"&gt;="&amp;AO$4,$A$9:$A78,"&lt;="&amp;AO$5)&gt;SUM(_xlfn._xlws.FILTER(AO79:AO158,$A79:$A158&gt;AO$4),_xlfn._xlws.FILTER($C$9:AN158,$A$9:$A158&gt;AO$4))),(SUMIFS($B$9:$B78,$A$9:$A78,"&lt;"&amp;$A78,$A$9:$A78,"&gt;="&amp;AO$4,$A$9:$A78,"&lt;="&amp;AO$5)-SUM(_xlfn._xlws.FILTER(AO79:AO158,$A79:$A158&gt;AO$4),_xlfn._xlws.FILTER($C$9:AN158,$A$9:$A158&gt;AO$4))&gt;AO$6)),AO$6,MAX(0,SUMIFS($B$9:$B78,$A$9:$A78,"&lt;"&amp;$A78,$A$9:$A78,"&gt;="&amp;AO$4,$A$9:$A78,"&lt;="&amp;AO$5)-SUM(_xlfn._xlws.FILTER(AO79:AO158,$A79:$A158&gt;AO$4),_xlfn._xlws.FILTER($C$9:AN158,$A$9:$A158&gt;AO$4)))),"")</f>
        <v/>
      </c>
      <c r="AP78" s="32" t="str" cm="1">
        <f t="array" ref="AP78">IF(AND(($A78&lt;&gt;"")*($A78&gt;AP$4)*($A78&lt;=AP$5)),IF(AND((SUMIFS($B$9:$B78,$A$9:$A78,"&lt;"&amp;$A78,$A$9:$A78,"&gt;="&amp;AP$4,$A$9:$A78,"&lt;="&amp;AP$5)&gt;SUM(_xlfn._xlws.FILTER(AP79:AP158,$A79:$A158&gt;AP$4),_xlfn._xlws.FILTER($C$9:AO158,$A$9:$A158&gt;AP$4))),(SUMIFS($B$9:$B78,$A$9:$A78,"&lt;"&amp;$A78,$A$9:$A78,"&gt;="&amp;AP$4,$A$9:$A78,"&lt;="&amp;AP$5)-SUM(_xlfn._xlws.FILTER(AP79:AP158,$A79:$A158&gt;AP$4),_xlfn._xlws.FILTER($C$9:AO158,$A$9:$A158&gt;AP$4))&gt;AP$6)),AP$6,MAX(0,SUMIFS($B$9:$B78,$A$9:$A78,"&lt;"&amp;$A78,$A$9:$A78,"&gt;="&amp;AP$4,$A$9:$A78,"&lt;="&amp;AP$5)-SUM(_xlfn._xlws.FILTER(AP79:AP158,$A79:$A158&gt;AP$4),_xlfn._xlws.FILTER($C$9:AO158,$A$9:$A158&gt;AP$4)))),"")</f>
        <v/>
      </c>
      <c r="AQ78" s="32" t="str" cm="1">
        <f t="array" ref="AQ78">IF(AND(($A78&lt;&gt;"")*($A78&gt;AQ$4)*($A78&lt;=AQ$5)),IF(AND((SUMIFS($B$9:$B78,$A$9:$A78,"&lt;"&amp;$A78,$A$9:$A78,"&gt;="&amp;AQ$4,$A$9:$A78,"&lt;="&amp;AQ$5)&gt;SUM(_xlfn._xlws.FILTER(AQ79:AQ158,$A79:$A158&gt;AQ$4),_xlfn._xlws.FILTER($C$9:AP158,$A$9:$A158&gt;AQ$4))),(SUMIFS($B$9:$B78,$A$9:$A78,"&lt;"&amp;$A78,$A$9:$A78,"&gt;="&amp;AQ$4,$A$9:$A78,"&lt;="&amp;AQ$5)-SUM(_xlfn._xlws.FILTER(AQ79:AQ158,$A79:$A158&gt;AQ$4),_xlfn._xlws.FILTER($C$9:AP158,$A$9:$A158&gt;AQ$4))&gt;AQ$6)),AQ$6,MAX(0,SUMIFS($B$9:$B78,$A$9:$A78,"&lt;"&amp;$A78,$A$9:$A78,"&gt;="&amp;AQ$4,$A$9:$A78,"&lt;="&amp;AQ$5)-SUM(_xlfn._xlws.FILTER(AQ79:AQ158,$A79:$A158&gt;AQ$4),_xlfn._xlws.FILTER($C$9:AP158,$A$9:$A158&gt;AQ$4)))),"")</f>
        <v/>
      </c>
      <c r="AR78" s="32" t="str" cm="1">
        <f t="array" ref="AR78">IF(AND(($A78&lt;&gt;"")*($A78&gt;AR$4)*($A78&lt;=AR$5)),IF(AND((SUMIFS($B$9:$B78,$A$9:$A78,"&lt;"&amp;$A78,$A$9:$A78,"&gt;="&amp;AR$4,$A$9:$A78,"&lt;="&amp;AR$5)&gt;SUM(_xlfn._xlws.FILTER(AR79:AR158,$A79:$A158&gt;AR$4),_xlfn._xlws.FILTER($C$9:AQ158,$A$9:$A158&gt;AR$4))),(SUMIFS($B$9:$B78,$A$9:$A78,"&lt;"&amp;$A78,$A$9:$A78,"&gt;="&amp;AR$4,$A$9:$A78,"&lt;="&amp;AR$5)-SUM(_xlfn._xlws.FILTER(AR79:AR158,$A79:$A158&gt;AR$4),_xlfn._xlws.FILTER($C$9:AQ158,$A$9:$A158&gt;AR$4))&gt;AR$6)),AR$6,MAX(0,SUMIFS($B$9:$B78,$A$9:$A78,"&lt;"&amp;$A78,$A$9:$A78,"&gt;="&amp;AR$4,$A$9:$A78,"&lt;="&amp;AR$5)-SUM(_xlfn._xlws.FILTER(AR79:AR158,$A79:$A158&gt;AR$4),_xlfn._xlws.FILTER($C$9:AQ158,$A$9:$A158&gt;AR$4)))),"")</f>
        <v/>
      </c>
      <c r="AS78" s="32" t="str" cm="1">
        <f t="array" ref="AS78">IF(AND(($A78&lt;&gt;"")*($A78&gt;AS$4)*($A78&lt;=AS$5)),IF(AND((SUMIFS($B$9:$B78,$A$9:$A78,"&lt;"&amp;$A78,$A$9:$A78,"&gt;="&amp;AS$4,$A$9:$A78,"&lt;="&amp;AS$5)&gt;SUM(_xlfn._xlws.FILTER(AS79:AS158,$A79:$A158&gt;AS$4),_xlfn._xlws.FILTER($C$9:AR158,$A$9:$A158&gt;AS$4))),(SUMIFS($B$9:$B78,$A$9:$A78,"&lt;"&amp;$A78,$A$9:$A78,"&gt;="&amp;AS$4,$A$9:$A78,"&lt;="&amp;AS$5)-SUM(_xlfn._xlws.FILTER(AS79:AS158,$A79:$A158&gt;AS$4),_xlfn._xlws.FILTER($C$9:AR158,$A$9:$A158&gt;AS$4))&gt;AS$6)),AS$6,MAX(0,SUMIFS($B$9:$B78,$A$9:$A78,"&lt;"&amp;$A78,$A$9:$A78,"&gt;="&amp;AS$4,$A$9:$A78,"&lt;="&amp;AS$5)-SUM(_xlfn._xlws.FILTER(AS79:AS158,$A79:$A158&gt;AS$4),_xlfn._xlws.FILTER($C$9:AR158,$A$9:$A158&gt;AS$4)))),"")</f>
        <v/>
      </c>
      <c r="AT78" s="32" t="str" cm="1">
        <f t="array" ref="AT78">IF(AND(($A78&lt;&gt;"")*($A78&gt;AT$4)*($A78&lt;=AT$5)),IF(AND((SUMIFS($B$9:$B78,$A$9:$A78,"&lt;"&amp;$A78,$A$9:$A78,"&gt;="&amp;AT$4,$A$9:$A78,"&lt;="&amp;AT$5)&gt;SUM(_xlfn._xlws.FILTER(AT79:AT158,$A79:$A158&gt;AT$4),_xlfn._xlws.FILTER($C$9:AS158,$A$9:$A158&gt;AT$4))),(SUMIFS($B$9:$B78,$A$9:$A78,"&lt;"&amp;$A78,$A$9:$A78,"&gt;="&amp;AT$4,$A$9:$A78,"&lt;="&amp;AT$5)-SUM(_xlfn._xlws.FILTER(AT79:AT158,$A79:$A158&gt;AT$4),_xlfn._xlws.FILTER($C$9:AS158,$A$9:$A158&gt;AT$4))&gt;AT$6)),AT$6,MAX(0,SUMIFS($B$9:$B78,$A$9:$A78,"&lt;"&amp;$A78,$A$9:$A78,"&gt;="&amp;AT$4,$A$9:$A78,"&lt;="&amp;AT$5)-SUM(_xlfn._xlws.FILTER(AT79:AT158,$A79:$A158&gt;AT$4),_xlfn._xlws.FILTER($C$9:AS158,$A$9:$A158&gt;AT$4)))),"")</f>
        <v/>
      </c>
      <c r="AU78" s="32" t="str" cm="1">
        <f t="array" ref="AU78">IF(AND(($A78&lt;&gt;"")*($A78&gt;AU$4)*($A78&lt;=AU$5)),IF(AND((SUMIFS($B$9:$B78,$A$9:$A78,"&lt;"&amp;$A78,$A$9:$A78,"&gt;="&amp;AU$4,$A$9:$A78,"&lt;="&amp;AU$5)&gt;SUM(_xlfn._xlws.FILTER(AU79:AU158,$A79:$A158&gt;AU$4),_xlfn._xlws.FILTER($C$9:AT158,$A$9:$A158&gt;AU$4))),(SUMIFS($B$9:$B78,$A$9:$A78,"&lt;"&amp;$A78,$A$9:$A78,"&gt;="&amp;AU$4,$A$9:$A78,"&lt;="&amp;AU$5)-SUM(_xlfn._xlws.FILTER(AU79:AU158,$A79:$A158&gt;AU$4),_xlfn._xlws.FILTER($C$9:AT158,$A$9:$A158&gt;AU$4))&gt;AU$6)),AU$6,MAX(0,SUMIFS($B$9:$B78,$A$9:$A78,"&lt;"&amp;$A78,$A$9:$A78,"&gt;="&amp;AU$4,$A$9:$A78,"&lt;="&amp;AU$5)-SUM(_xlfn._xlws.FILTER(AU79:AU158,$A79:$A158&gt;AU$4),_xlfn._xlws.FILTER($C$9:AT158,$A$9:$A158&gt;AU$4)))),"")</f>
        <v/>
      </c>
      <c r="AV78" s="32" t="str" cm="1">
        <f t="array" ref="AV78">IF(AND(($A78&lt;&gt;"")*($A78&gt;AV$4)*($A78&lt;=AV$5)),IF(AND((SUMIFS($B$9:$B78,$A$9:$A78,"&lt;"&amp;$A78,$A$9:$A78,"&gt;="&amp;AV$4,$A$9:$A78,"&lt;="&amp;AV$5)&gt;SUM(_xlfn._xlws.FILTER(AV79:AV158,$A79:$A158&gt;AV$4),_xlfn._xlws.FILTER($C$9:AU158,$A$9:$A158&gt;AV$4))),(SUMIFS($B$9:$B78,$A$9:$A78,"&lt;"&amp;$A78,$A$9:$A78,"&gt;="&amp;AV$4,$A$9:$A78,"&lt;="&amp;AV$5)-SUM(_xlfn._xlws.FILTER(AV79:AV158,$A79:$A158&gt;AV$4),_xlfn._xlws.FILTER($C$9:AU158,$A$9:$A158&gt;AV$4))&gt;AV$6)),AV$6,MAX(0,SUMIFS($B$9:$B78,$A$9:$A78,"&lt;"&amp;$A78,$A$9:$A78,"&gt;="&amp;AV$4,$A$9:$A78,"&lt;="&amp;AV$5)-SUM(_xlfn._xlws.FILTER(AV79:AV158,$A79:$A158&gt;AV$4),_xlfn._xlws.FILTER($C$9:AU158,$A$9:$A158&gt;AV$4)))),"")</f>
        <v/>
      </c>
      <c r="AW78" s="32" t="str" cm="1">
        <f t="array" ref="AW78">IF(AND(($A78&lt;&gt;"")*($A78&gt;AW$4)*($A78&lt;=AW$5)),IF(AND((SUMIFS($B$9:$B78,$A$9:$A78,"&lt;"&amp;$A78,$A$9:$A78,"&gt;="&amp;AW$4,$A$9:$A78,"&lt;="&amp;AW$5)&gt;SUM(_xlfn._xlws.FILTER(AW79:AW158,$A79:$A158&gt;AW$4),_xlfn._xlws.FILTER($C$9:AV158,$A$9:$A158&gt;AW$4))),(SUMIFS($B$9:$B78,$A$9:$A78,"&lt;"&amp;$A78,$A$9:$A78,"&gt;="&amp;AW$4,$A$9:$A78,"&lt;="&amp;AW$5)-SUM(_xlfn._xlws.FILTER(AW79:AW158,$A79:$A158&gt;AW$4),_xlfn._xlws.FILTER($C$9:AV158,$A$9:$A158&gt;AW$4))&gt;AW$6)),AW$6,MAX(0,SUMIFS($B$9:$B78,$A$9:$A78,"&lt;"&amp;$A78,$A$9:$A78,"&gt;="&amp;AW$4,$A$9:$A78,"&lt;="&amp;AW$5)-SUM(_xlfn._xlws.FILTER(AW79:AW158,$A79:$A158&gt;AW$4),_xlfn._xlws.FILTER($C$9:AV158,$A$9:$A158&gt;AW$4)))),"")</f>
        <v/>
      </c>
      <c r="AX78" s="32" t="str" cm="1">
        <f t="array" ref="AX78">IF(AND(($A78&lt;&gt;"")*($A78&gt;AX$4)*($A78&lt;=AX$5)),IF(AND((SUMIFS($B$9:$B78,$A$9:$A78,"&lt;"&amp;$A78,$A$9:$A78,"&gt;="&amp;AX$4,$A$9:$A78,"&lt;="&amp;AX$5)&gt;SUM(_xlfn._xlws.FILTER(AX79:AX158,$A79:$A158&gt;AX$4),_xlfn._xlws.FILTER($C$9:AW158,$A$9:$A158&gt;AX$4))),(SUMIFS($B$9:$B78,$A$9:$A78,"&lt;"&amp;$A78,$A$9:$A78,"&gt;="&amp;AX$4,$A$9:$A78,"&lt;="&amp;AX$5)-SUM(_xlfn._xlws.FILTER(AX79:AX158,$A79:$A158&gt;AX$4),_xlfn._xlws.FILTER($C$9:AW158,$A$9:$A158&gt;AX$4))&gt;AX$6)),AX$6,MAX(0,SUMIFS($B$9:$B78,$A$9:$A78,"&lt;"&amp;$A78,$A$9:$A78,"&gt;="&amp;AX$4,$A$9:$A78,"&lt;="&amp;AX$5)-SUM(_xlfn._xlws.FILTER(AX79:AX158,$A79:$A158&gt;AX$4),_xlfn._xlws.FILTER($C$9:AW158,$A$9:$A158&gt;AX$4)))),"")</f>
        <v/>
      </c>
      <c r="AY78" s="32" t="str" cm="1">
        <f t="array" ref="AY78">IF(AND(($A78&lt;&gt;"")*($A78&gt;AY$4)*($A78&lt;=AY$5)),IF(AND((SUMIFS($B$9:$B78,$A$9:$A78,"&lt;"&amp;$A78,$A$9:$A78,"&gt;="&amp;AY$4,$A$9:$A78,"&lt;="&amp;AY$5)&gt;SUM(_xlfn._xlws.FILTER(AY79:AY158,$A79:$A158&gt;AY$4),_xlfn._xlws.FILTER($C$9:AX158,$A$9:$A158&gt;AY$4))),(SUMIFS($B$9:$B78,$A$9:$A78,"&lt;"&amp;$A78,$A$9:$A78,"&gt;="&amp;AY$4,$A$9:$A78,"&lt;="&amp;AY$5)-SUM(_xlfn._xlws.FILTER(AY79:AY158,$A79:$A158&gt;AY$4),_xlfn._xlws.FILTER($C$9:AX158,$A$9:$A158&gt;AY$4))&gt;AY$6)),AY$6,MAX(0,SUMIFS($B$9:$B78,$A$9:$A78,"&lt;"&amp;$A78,$A$9:$A78,"&gt;="&amp;AY$4,$A$9:$A78,"&lt;="&amp;AY$5)-SUM(_xlfn._xlws.FILTER(AY79:AY158,$A79:$A158&gt;AY$4),_xlfn._xlws.FILTER($C$9:AX158,$A$9:$A158&gt;AY$4)))),"")</f>
        <v/>
      </c>
      <c r="AZ78" s="32" t="str" cm="1">
        <f t="array" ref="AZ78">IF(AND(($A78&lt;&gt;"")*($A78&gt;AZ$4)*($A78&lt;=AZ$5)),IF(AND((SUMIFS($B$9:$B78,$A$9:$A78,"&lt;"&amp;$A78,$A$9:$A78,"&gt;="&amp;AZ$4,$A$9:$A78,"&lt;="&amp;AZ$5)&gt;SUM(_xlfn._xlws.FILTER(AZ79:AZ158,$A79:$A158&gt;AZ$4),_xlfn._xlws.FILTER($C$9:AY158,$A$9:$A158&gt;AZ$4))),(SUMIFS($B$9:$B78,$A$9:$A78,"&lt;"&amp;$A78,$A$9:$A78,"&gt;="&amp;AZ$4,$A$9:$A78,"&lt;="&amp;AZ$5)-SUM(_xlfn._xlws.FILTER(AZ79:AZ158,$A79:$A158&gt;AZ$4),_xlfn._xlws.FILTER($C$9:AY158,$A$9:$A158&gt;AZ$4))&gt;AZ$6)),AZ$6,MAX(0,SUMIFS($B$9:$B78,$A$9:$A78,"&lt;"&amp;$A78,$A$9:$A78,"&gt;="&amp;AZ$4,$A$9:$A78,"&lt;="&amp;AZ$5)-SUM(_xlfn._xlws.FILTER(AZ79:AZ158,$A79:$A158&gt;AZ$4),_xlfn._xlws.FILTER($C$9:AY158,$A$9:$A158&gt;AZ$4)))),"")</f>
        <v/>
      </c>
      <c r="BA78" s="32" t="str" cm="1">
        <f t="array" ref="BA78">IF(AND(($A78&lt;&gt;"")*($A78&gt;BA$4)*($A78&lt;=BA$5)),IF(AND((SUMIFS($B$9:$B78,$A$9:$A78,"&lt;"&amp;$A78,$A$9:$A78,"&gt;="&amp;BA$4,$A$9:$A78,"&lt;="&amp;BA$5)&gt;SUM(_xlfn._xlws.FILTER(BA79:BA158,$A79:$A158&gt;BA$4),_xlfn._xlws.FILTER($C$9:AZ158,$A$9:$A158&gt;BA$4))),(SUMIFS($B$9:$B78,$A$9:$A78,"&lt;"&amp;$A78,$A$9:$A78,"&gt;="&amp;BA$4,$A$9:$A78,"&lt;="&amp;BA$5)-SUM(_xlfn._xlws.FILTER(BA79:BA158,$A79:$A158&gt;BA$4),_xlfn._xlws.FILTER($C$9:AZ158,$A$9:$A158&gt;BA$4))&gt;BA$6)),BA$6,MAX(0,SUMIFS($B$9:$B78,$A$9:$A78,"&lt;"&amp;$A78,$A$9:$A78,"&gt;="&amp;BA$4,$A$9:$A78,"&lt;="&amp;BA$5)-SUM(_xlfn._xlws.FILTER(BA79:BA158,$A79:$A158&gt;BA$4),_xlfn._xlws.FILTER($C$9:AZ158,$A$9:$A158&gt;BA$4)))),"")</f>
        <v/>
      </c>
      <c r="BB78" s="32" t="str" cm="1">
        <f t="array" ref="BB78">IF(AND(($A78&lt;&gt;"")*($A78&gt;BB$4)*($A78&lt;=BB$5)),IF(AND((SUMIFS($B$9:$B78,$A$9:$A78,"&lt;"&amp;$A78,$A$9:$A78,"&gt;="&amp;BB$4,$A$9:$A78,"&lt;="&amp;BB$5)&gt;SUM(_xlfn._xlws.FILTER(BB79:BB158,$A79:$A158&gt;BB$4),_xlfn._xlws.FILTER($C$9:BA158,$A$9:$A158&gt;BB$4))),(SUMIFS($B$9:$B78,$A$9:$A78,"&lt;"&amp;$A78,$A$9:$A78,"&gt;="&amp;BB$4,$A$9:$A78,"&lt;="&amp;BB$5)-SUM(_xlfn._xlws.FILTER(BB79:BB158,$A79:$A158&gt;BB$4),_xlfn._xlws.FILTER($C$9:BA158,$A$9:$A158&gt;BB$4))&gt;BB$6)),BB$6,MAX(0,SUMIFS($B$9:$B78,$A$9:$A78,"&lt;"&amp;$A78,$A$9:$A78,"&gt;="&amp;BB$4,$A$9:$A78,"&lt;="&amp;BB$5)-SUM(_xlfn._xlws.FILTER(BB79:BB158,$A79:$A158&gt;BB$4),_xlfn._xlws.FILTER($C$9:BA158,$A$9:$A158&gt;BB$4)))),"")</f>
        <v/>
      </c>
      <c r="BC78" s="32" t="str" cm="1">
        <f t="array" ref="BC78">IF(AND(($A78&lt;&gt;"")*($A78&gt;BC$4)*($A78&lt;=BC$5)),IF(AND((SUMIFS($B$9:$B78,$A$9:$A78,"&lt;"&amp;$A78,$A$9:$A78,"&gt;="&amp;BC$4,$A$9:$A78,"&lt;="&amp;BC$5)&gt;SUM(_xlfn._xlws.FILTER(BC79:BC158,$A79:$A158&gt;BC$4),_xlfn._xlws.FILTER($C$9:BB158,$A$9:$A158&gt;BC$4))),(SUMIFS($B$9:$B78,$A$9:$A78,"&lt;"&amp;$A78,$A$9:$A78,"&gt;="&amp;BC$4,$A$9:$A78,"&lt;="&amp;BC$5)-SUM(_xlfn._xlws.FILTER(BC79:BC158,$A79:$A158&gt;BC$4),_xlfn._xlws.FILTER($C$9:BB158,$A$9:$A158&gt;BC$4))&gt;BC$6)),BC$6,MAX(0,SUMIFS($B$9:$B78,$A$9:$A78,"&lt;"&amp;$A78,$A$9:$A78,"&gt;="&amp;BC$4,$A$9:$A78,"&lt;="&amp;BC$5)-SUM(_xlfn._xlws.FILTER(BC79:BC158,$A79:$A158&gt;BC$4),_xlfn._xlws.FILTER($C$9:BB158,$A$9:$A158&gt;BC$4)))),"")</f>
        <v/>
      </c>
      <c r="BD78" s="32" t="str" cm="1">
        <f t="array" ref="BD78">IF(AND(($A78&lt;&gt;"")*($A78&gt;BD$4)*($A78&lt;=BD$5)),IF(AND((SUMIFS($B$9:$B78,$A$9:$A78,"&lt;"&amp;$A78,$A$9:$A78,"&gt;="&amp;BD$4,$A$9:$A78,"&lt;="&amp;BD$5)&gt;SUM(_xlfn._xlws.FILTER(BD79:BD158,$A79:$A158&gt;BD$4),_xlfn._xlws.FILTER($C$9:BC158,$A$9:$A158&gt;BD$4))),(SUMIFS($B$9:$B78,$A$9:$A78,"&lt;"&amp;$A78,$A$9:$A78,"&gt;="&amp;BD$4,$A$9:$A78,"&lt;="&amp;BD$5)-SUM(_xlfn._xlws.FILTER(BD79:BD158,$A79:$A158&gt;BD$4),_xlfn._xlws.FILTER($C$9:BC158,$A$9:$A158&gt;BD$4))&gt;BD$6)),BD$6,MAX(0,SUMIFS($B$9:$B78,$A$9:$A78,"&lt;"&amp;$A78,$A$9:$A78,"&gt;="&amp;BD$4,$A$9:$A78,"&lt;="&amp;BD$5)-SUM(_xlfn._xlws.FILTER(BD79:BD158,$A79:$A158&gt;BD$4),_xlfn._xlws.FILTER($C$9:BC158,$A$9:$A158&gt;BD$4)))),"")</f>
        <v/>
      </c>
      <c r="BE78" s="32" t="str" cm="1">
        <f t="array" ref="BE78">IF(AND(($A78&lt;&gt;"")*($A78&gt;BE$4)*($A78&lt;=BE$5)),IF(AND((SUMIFS($B$9:$B78,$A$9:$A78,"&lt;"&amp;$A78,$A$9:$A78,"&gt;="&amp;BE$4,$A$9:$A78,"&lt;="&amp;BE$5)&gt;SUM(_xlfn._xlws.FILTER(BE79:BE158,$A79:$A158&gt;BE$4),_xlfn._xlws.FILTER($C$9:BD158,$A$9:$A158&gt;BE$4))),(SUMIFS($B$9:$B78,$A$9:$A78,"&lt;"&amp;$A78,$A$9:$A78,"&gt;="&amp;BE$4,$A$9:$A78,"&lt;="&amp;BE$5)-SUM(_xlfn._xlws.FILTER(BE79:BE158,$A79:$A158&gt;BE$4),_xlfn._xlws.FILTER($C$9:BD158,$A$9:$A158&gt;BE$4))&gt;BE$6)),BE$6,MAX(0,SUMIFS($B$9:$B78,$A$9:$A78,"&lt;"&amp;$A78,$A$9:$A78,"&gt;="&amp;BE$4,$A$9:$A78,"&lt;="&amp;BE$5)-SUM(_xlfn._xlws.FILTER(BE79:BE158,$A79:$A158&gt;BE$4),_xlfn._xlws.FILTER($C$9:BD158,$A$9:$A158&gt;BE$4)))),"")</f>
        <v/>
      </c>
      <c r="BF78" s="32" t="str" cm="1">
        <f t="array" ref="BF78">IF(AND(($A78&lt;&gt;"")*($A78&gt;BF$4)*($A78&lt;=BF$5)),IF(AND((SUMIFS($B$9:$B78,$A$9:$A78,"&lt;"&amp;$A78,$A$9:$A78,"&gt;="&amp;BF$4,$A$9:$A78,"&lt;="&amp;BF$5)&gt;SUM(_xlfn._xlws.FILTER(BF79:BF158,$A79:$A158&gt;BF$4),_xlfn._xlws.FILTER($C$9:BE158,$A$9:$A158&gt;BF$4))),(SUMIFS($B$9:$B78,$A$9:$A78,"&lt;"&amp;$A78,$A$9:$A78,"&gt;="&amp;BF$4,$A$9:$A78,"&lt;="&amp;BF$5)-SUM(_xlfn._xlws.FILTER(BF79:BF158,$A79:$A158&gt;BF$4),_xlfn._xlws.FILTER($C$9:BE158,$A$9:$A158&gt;BF$4))&gt;BF$6)),BF$6,MAX(0,SUMIFS($B$9:$B78,$A$9:$A78,"&lt;"&amp;$A78,$A$9:$A78,"&gt;="&amp;BF$4,$A$9:$A78,"&lt;="&amp;BF$5)-SUM(_xlfn._xlws.FILTER(BF79:BF158,$A79:$A158&gt;BF$4),_xlfn._xlws.FILTER($C$9:BE158,$A$9:$A158&gt;BF$4)))),"")</f>
        <v/>
      </c>
      <c r="BG78" s="32" t="str" cm="1">
        <f t="array" ref="BG78">IF(AND(($A78&lt;&gt;"")*($A78&gt;BG$4)*($A78&lt;=BG$5)),IF(AND((SUMIFS($B$9:$B78,$A$9:$A78,"&lt;"&amp;$A78,$A$9:$A78,"&gt;="&amp;BG$4,$A$9:$A78,"&lt;="&amp;BG$5)&gt;SUM(_xlfn._xlws.FILTER(BG79:BG158,$A79:$A158&gt;BG$4),_xlfn._xlws.FILTER($C$9:BF158,$A$9:$A158&gt;BG$4))),(SUMIFS($B$9:$B78,$A$9:$A78,"&lt;"&amp;$A78,$A$9:$A78,"&gt;="&amp;BG$4,$A$9:$A78,"&lt;="&amp;BG$5)-SUM(_xlfn._xlws.FILTER(BG79:BG158,$A79:$A158&gt;BG$4),_xlfn._xlws.FILTER($C$9:BF158,$A$9:$A158&gt;BG$4))&gt;BG$6)),BG$6,MAX(0,SUMIFS($B$9:$B78,$A$9:$A78,"&lt;"&amp;$A78,$A$9:$A78,"&gt;="&amp;BG$4,$A$9:$A78,"&lt;="&amp;BG$5)-SUM(_xlfn._xlws.FILTER(BG79:BG158,$A79:$A158&gt;BG$4),_xlfn._xlws.FILTER($C$9:BF158,$A$9:$A158&gt;BG$4)))),"")</f>
        <v/>
      </c>
      <c r="BH78" s="32" t="str" cm="1">
        <f t="array" ref="BH78">IF(AND(($A78&lt;&gt;"")*($A78&gt;BH$4)*($A78&lt;=BH$5)),IF(AND((SUMIFS($B$9:$B78,$A$9:$A78,"&lt;"&amp;$A78,$A$9:$A78,"&gt;="&amp;BH$4,$A$9:$A78,"&lt;="&amp;BH$5)&gt;SUM(_xlfn._xlws.FILTER(BH79:BH158,$A79:$A158&gt;BH$4),_xlfn._xlws.FILTER($C$9:BG158,$A$9:$A158&gt;BH$4))),(SUMIFS($B$9:$B78,$A$9:$A78,"&lt;"&amp;$A78,$A$9:$A78,"&gt;="&amp;BH$4,$A$9:$A78,"&lt;="&amp;BH$5)-SUM(_xlfn._xlws.FILTER(BH79:BH158,$A79:$A158&gt;BH$4),_xlfn._xlws.FILTER($C$9:BG158,$A$9:$A158&gt;BH$4))&gt;BH$6)),BH$6,MAX(0,SUMIFS($B$9:$B78,$A$9:$A78,"&lt;"&amp;$A78,$A$9:$A78,"&gt;="&amp;BH$4,$A$9:$A78,"&lt;="&amp;BH$5)-SUM(_xlfn._xlws.FILTER(BH79:BH158,$A79:$A158&gt;BH$4),_xlfn._xlws.FILTER($C$9:BG158,$A$9:$A158&gt;BH$4)))),"")</f>
        <v/>
      </c>
      <c r="BI78" s="32" t="str" cm="1">
        <f t="array" ref="BI78">IF(AND(($A78&lt;&gt;"")*($A78&gt;BI$4)*($A78&lt;=BI$5)),IF(AND((SUMIFS($B$9:$B78,$A$9:$A78,"&lt;"&amp;$A78,$A$9:$A78,"&gt;="&amp;BI$4,$A$9:$A78,"&lt;="&amp;BI$5)&gt;SUM(_xlfn._xlws.FILTER(BI79:BI158,$A79:$A158&gt;BI$4),_xlfn._xlws.FILTER($C$9:BH158,$A$9:$A158&gt;BI$4))),(SUMIFS($B$9:$B78,$A$9:$A78,"&lt;"&amp;$A78,$A$9:$A78,"&gt;="&amp;BI$4,$A$9:$A78,"&lt;="&amp;BI$5)-SUM(_xlfn._xlws.FILTER(BI79:BI158,$A79:$A158&gt;BI$4),_xlfn._xlws.FILTER($C$9:BH158,$A$9:$A158&gt;BI$4))&gt;BI$6)),BI$6,MAX(0,SUMIFS($B$9:$B78,$A$9:$A78,"&lt;"&amp;$A78,$A$9:$A78,"&gt;="&amp;BI$4,$A$9:$A78,"&lt;="&amp;BI$5)-SUM(_xlfn._xlws.FILTER(BI79:BI158,$A79:$A158&gt;BI$4),_xlfn._xlws.FILTER($C$9:BH158,$A$9:$A158&gt;BI$4)))),"")</f>
        <v/>
      </c>
      <c r="BJ78" s="32" t="str" cm="1">
        <f t="array" ref="BJ78">IF(AND(($A78&lt;&gt;"")*($A78&gt;BJ$4)*($A78&lt;=BJ$5)),IF(AND((SUMIFS($B$9:$B78,$A$9:$A78,"&lt;"&amp;$A78,$A$9:$A78,"&gt;="&amp;BJ$4,$A$9:$A78,"&lt;="&amp;BJ$5)&gt;SUM(_xlfn._xlws.FILTER(BJ79:BJ158,$A79:$A158&gt;BJ$4),_xlfn._xlws.FILTER($C$9:BI158,$A$9:$A158&gt;BJ$4))),(SUMIFS($B$9:$B78,$A$9:$A78,"&lt;"&amp;$A78,$A$9:$A78,"&gt;="&amp;BJ$4,$A$9:$A78,"&lt;="&amp;BJ$5)-SUM(_xlfn._xlws.FILTER(BJ79:BJ158,$A79:$A158&gt;BJ$4),_xlfn._xlws.FILTER($C$9:BI158,$A$9:$A158&gt;BJ$4))&gt;BJ$6)),BJ$6,MAX(0,SUMIFS($B$9:$B78,$A$9:$A78,"&lt;"&amp;$A78,$A$9:$A78,"&gt;="&amp;BJ$4,$A$9:$A78,"&lt;="&amp;BJ$5)-SUM(_xlfn._xlws.FILTER(BJ79:BJ158,$A79:$A158&gt;BJ$4),_xlfn._xlws.FILTER($C$9:BI158,$A$9:$A158&gt;BJ$4)))),"")</f>
        <v/>
      </c>
      <c r="BK78" s="32" t="str" cm="1">
        <f t="array" ref="BK78">IF(AND(($A78&lt;&gt;"")*($A78&gt;BK$4)*($A78&lt;=BK$5)),IF(AND((SUMIFS($B$9:$B78,$A$9:$A78,"&lt;"&amp;$A78,$A$9:$A78,"&gt;="&amp;BK$4,$A$9:$A78,"&lt;="&amp;BK$5)&gt;SUM(_xlfn._xlws.FILTER(BK79:BK158,$A79:$A158&gt;BK$4),_xlfn._xlws.FILTER($C$9:BJ158,$A$9:$A158&gt;BK$4))),(SUMIFS($B$9:$B78,$A$9:$A78,"&lt;"&amp;$A78,$A$9:$A78,"&gt;="&amp;BK$4,$A$9:$A78,"&lt;="&amp;BK$5)-SUM(_xlfn._xlws.FILTER(BK79:BK158,$A79:$A158&gt;BK$4),_xlfn._xlws.FILTER($C$9:BJ158,$A$9:$A158&gt;BK$4))&gt;BK$6)),BK$6,MAX(0,SUMIFS($B$9:$B78,$A$9:$A78,"&lt;"&amp;$A78,$A$9:$A78,"&gt;="&amp;BK$4,$A$9:$A78,"&lt;="&amp;BK$5)-SUM(_xlfn._xlws.FILTER(BK79:BK158,$A79:$A158&gt;BK$4),_xlfn._xlws.FILTER($C$9:BJ158,$A$9:$A158&gt;BK$4)))),"")</f>
        <v/>
      </c>
      <c r="BL78" s="32" t="str" cm="1">
        <f t="array" ref="BL78">IF(AND(($A78&lt;&gt;"")*($A78&gt;BL$4)*($A78&lt;=BL$5)),IF(AND((SUMIFS($B$9:$B78,$A$9:$A78,"&lt;"&amp;$A78,$A$9:$A78,"&gt;="&amp;BL$4,$A$9:$A78,"&lt;="&amp;BL$5)&gt;SUM(_xlfn._xlws.FILTER(BL79:BL158,$A79:$A158&gt;BL$4),_xlfn._xlws.FILTER($C$9:BK158,$A$9:$A158&gt;BL$4))),(SUMIFS($B$9:$B78,$A$9:$A78,"&lt;"&amp;$A78,$A$9:$A78,"&gt;="&amp;BL$4,$A$9:$A78,"&lt;="&amp;BL$5)-SUM(_xlfn._xlws.FILTER(BL79:BL158,$A79:$A158&gt;BL$4),_xlfn._xlws.FILTER($C$9:BK158,$A$9:$A158&gt;BL$4))&gt;BL$6)),BL$6,MAX(0,SUMIFS($B$9:$B78,$A$9:$A78,"&lt;"&amp;$A78,$A$9:$A78,"&gt;="&amp;BL$4,$A$9:$A78,"&lt;="&amp;BL$5)-SUM(_xlfn._xlws.FILTER(BL79:BL158,$A79:$A158&gt;BL$4),_xlfn._xlws.FILTER($C$9:BK158,$A$9:$A158&gt;BL$4)))),"")</f>
        <v/>
      </c>
      <c r="BM78" s="32" t="str" cm="1">
        <f t="array" ref="BM78">IF(AND(($A78&lt;&gt;"")*($A78&gt;BM$4)*($A78&lt;=BM$5)),IF(AND((SUMIFS($B$9:$B78,$A$9:$A78,"&lt;"&amp;$A78,$A$9:$A78,"&gt;="&amp;BM$4,$A$9:$A78,"&lt;="&amp;BM$5)&gt;SUM(_xlfn._xlws.FILTER(BM79:BM158,$A79:$A158&gt;BM$4),_xlfn._xlws.FILTER($C$9:BL158,$A$9:$A158&gt;BM$4))),(SUMIFS($B$9:$B78,$A$9:$A78,"&lt;"&amp;$A78,$A$9:$A78,"&gt;="&amp;BM$4,$A$9:$A78,"&lt;="&amp;BM$5)-SUM(_xlfn._xlws.FILTER(BM79:BM158,$A79:$A158&gt;BM$4),_xlfn._xlws.FILTER($C$9:BL158,$A$9:$A158&gt;BM$4))&gt;BM$6)),BM$6,MAX(0,SUMIFS($B$9:$B78,$A$9:$A78,"&lt;"&amp;$A78,$A$9:$A78,"&gt;="&amp;BM$4,$A$9:$A78,"&lt;="&amp;BM$5)-SUM(_xlfn._xlws.FILTER(BM79:BM158,$A79:$A158&gt;BM$4),_xlfn._xlws.FILTER($C$9:BL158,$A$9:$A158&gt;BM$4)))),"")</f>
        <v/>
      </c>
      <c r="BN78" s="32" t="str" cm="1">
        <f t="array" ref="BN78">IF(AND(($A78&lt;&gt;"")*($A78&gt;BN$4)*($A78&lt;=BN$5)),IF(AND((SUMIFS($B$9:$B78,$A$9:$A78,"&lt;"&amp;$A78,$A$9:$A78,"&gt;="&amp;BN$4,$A$9:$A78,"&lt;="&amp;BN$5)&gt;SUM(_xlfn._xlws.FILTER(BN79:BN158,$A79:$A158&gt;BN$4),_xlfn._xlws.FILTER($C$9:BM158,$A$9:$A158&gt;BN$4))),(SUMIFS($B$9:$B78,$A$9:$A78,"&lt;"&amp;$A78,$A$9:$A78,"&gt;="&amp;BN$4,$A$9:$A78,"&lt;="&amp;BN$5)-SUM(_xlfn._xlws.FILTER(BN79:BN158,$A79:$A158&gt;BN$4),_xlfn._xlws.FILTER($C$9:BM158,$A$9:$A158&gt;BN$4))&gt;BN$6)),BN$6,MAX(0,SUMIFS($B$9:$B78,$A$9:$A78,"&lt;"&amp;$A78,$A$9:$A78,"&gt;="&amp;BN$4,$A$9:$A78,"&lt;="&amp;BN$5)-SUM(_xlfn._xlws.FILTER(BN79:BN158,$A79:$A158&gt;BN$4),_xlfn._xlws.FILTER($C$9:BM158,$A$9:$A158&gt;BN$4)))),"")</f>
        <v/>
      </c>
      <c r="BO78" s="32" t="str" cm="1">
        <f t="array" ref="BO78">IF(AND(($A78&lt;&gt;"")*($A78&gt;BO$4)*($A78&lt;=BO$5)),IF(AND((SUMIFS($B$9:$B78,$A$9:$A78,"&lt;"&amp;$A78,$A$9:$A78,"&gt;="&amp;BO$4,$A$9:$A78,"&lt;="&amp;BO$5)&gt;SUM(_xlfn._xlws.FILTER(BO79:BO158,$A79:$A158&gt;BO$4),_xlfn._xlws.FILTER($C$9:BN158,$A$9:$A158&gt;BO$4))),(SUMIFS($B$9:$B78,$A$9:$A78,"&lt;"&amp;$A78,$A$9:$A78,"&gt;="&amp;BO$4,$A$9:$A78,"&lt;="&amp;BO$5)-SUM(_xlfn._xlws.FILTER(BO79:BO158,$A79:$A158&gt;BO$4),_xlfn._xlws.FILTER($C$9:BN158,$A$9:$A158&gt;BO$4))&gt;BO$6)),BO$6,MAX(0,SUMIFS($B$9:$B78,$A$9:$A78,"&lt;"&amp;$A78,$A$9:$A78,"&gt;="&amp;BO$4,$A$9:$A78,"&lt;="&amp;BO$5)-SUM(_xlfn._xlws.FILTER(BO79:BO158,$A79:$A158&gt;BO$4),_xlfn._xlws.FILTER($C$9:BN158,$A$9:$A158&gt;BO$4)))),"")</f>
        <v/>
      </c>
      <c r="BP78" s="32" t="str" cm="1">
        <f t="array" ref="BP78">IF(AND(($A78&lt;&gt;"")*($A78&gt;BP$4)*($A78&lt;=BP$5)),IF(AND((SUMIFS($B$9:$B78,$A$9:$A78,"&lt;"&amp;$A78,$A$9:$A78,"&gt;="&amp;BP$4,$A$9:$A78,"&lt;="&amp;BP$5)&gt;SUM(_xlfn._xlws.FILTER(BP79:BP158,$A79:$A158&gt;BP$4),_xlfn._xlws.FILTER($C$9:BO158,$A$9:$A158&gt;BP$4))),(SUMIFS($B$9:$B78,$A$9:$A78,"&lt;"&amp;$A78,$A$9:$A78,"&gt;="&amp;BP$4,$A$9:$A78,"&lt;="&amp;BP$5)-SUM(_xlfn._xlws.FILTER(BP79:BP158,$A79:$A158&gt;BP$4),_xlfn._xlws.FILTER($C$9:BO158,$A$9:$A158&gt;BP$4))&gt;BP$6)),BP$6,MAX(0,SUMIFS($B$9:$B78,$A$9:$A78,"&lt;"&amp;$A78,$A$9:$A78,"&gt;="&amp;BP$4,$A$9:$A78,"&lt;="&amp;BP$5)-SUM(_xlfn._xlws.FILTER(BP79:BP158,$A79:$A158&gt;BP$4),_xlfn._xlws.FILTER($C$9:BO158,$A$9:$A158&gt;BP$4)))),"")</f>
        <v/>
      </c>
      <c r="BQ78" s="32" t="str" cm="1">
        <f t="array" ref="BQ78">IF(AND(($A78&lt;&gt;"")*($A78&gt;BQ$4)*($A78&lt;=BQ$5)),IF(AND((SUMIFS($B$9:$B78,$A$9:$A78,"&lt;"&amp;$A78,$A$9:$A78,"&gt;="&amp;BQ$4,$A$9:$A78,"&lt;="&amp;BQ$5)&gt;SUM(_xlfn._xlws.FILTER(BQ79:BQ158,$A79:$A158&gt;BQ$4),_xlfn._xlws.FILTER($C$9:BP158,$A$9:$A158&gt;BQ$4))),(SUMIFS($B$9:$B78,$A$9:$A78,"&lt;"&amp;$A78,$A$9:$A78,"&gt;="&amp;BQ$4,$A$9:$A78,"&lt;="&amp;BQ$5)-SUM(_xlfn._xlws.FILTER(BQ79:BQ158,$A79:$A158&gt;BQ$4),_xlfn._xlws.FILTER($C$9:BP158,$A$9:$A158&gt;BQ$4))&gt;BQ$6)),BQ$6,MAX(0,SUMIFS($B$9:$B78,$A$9:$A78,"&lt;"&amp;$A78,$A$9:$A78,"&gt;="&amp;BQ$4,$A$9:$A78,"&lt;="&amp;BQ$5)-SUM(_xlfn._xlws.FILTER(BQ79:BQ158,$A79:$A158&gt;BQ$4),_xlfn._xlws.FILTER($C$9:BP158,$A$9:$A158&gt;BQ$4)))),"")</f>
        <v/>
      </c>
      <c r="BR78" s="32" t="str" cm="1">
        <f t="array" ref="BR78">IF(AND(($A78&lt;&gt;"")*($A78&gt;BR$4)*($A78&lt;=BR$5)),IF(AND((SUMIFS($B$9:$B78,$A$9:$A78,"&lt;"&amp;$A78,$A$9:$A78,"&gt;="&amp;BR$4,$A$9:$A78,"&lt;="&amp;BR$5)&gt;SUM(_xlfn._xlws.FILTER(BR79:BR158,$A79:$A158&gt;BR$4),_xlfn._xlws.FILTER($C$9:BQ158,$A$9:$A158&gt;BR$4))),(SUMIFS($B$9:$B78,$A$9:$A78,"&lt;"&amp;$A78,$A$9:$A78,"&gt;="&amp;BR$4,$A$9:$A78,"&lt;="&amp;BR$5)-SUM(_xlfn._xlws.FILTER(BR79:BR158,$A79:$A158&gt;BR$4),_xlfn._xlws.FILTER($C$9:BQ158,$A$9:$A158&gt;BR$4))&gt;BR$6)),BR$6,MAX(0,SUMIFS($B$9:$B78,$A$9:$A78,"&lt;"&amp;$A78,$A$9:$A78,"&gt;="&amp;BR$4,$A$9:$A78,"&lt;="&amp;BR$5)-SUM(_xlfn._xlws.FILTER(BR79:BR158,$A79:$A158&gt;BR$4),_xlfn._xlws.FILTER($C$9:BQ158,$A$9:$A158&gt;BR$4)))),"")</f>
        <v/>
      </c>
      <c r="BS78" s="32" t="str" cm="1">
        <f t="array" ref="BS78">IF(AND(($A78&lt;&gt;"")*($A78&gt;BS$4)*($A78&lt;=BS$5)),IF(AND((SUMIFS($B$9:$B78,$A$9:$A78,"&lt;"&amp;$A78,$A$9:$A78,"&gt;="&amp;BS$4,$A$9:$A78,"&lt;="&amp;BS$5)&gt;SUM(_xlfn._xlws.FILTER(BS79:BS158,$A79:$A158&gt;BS$4),_xlfn._xlws.FILTER($C$9:BR158,$A$9:$A158&gt;BS$4))),(SUMIFS($B$9:$B78,$A$9:$A78,"&lt;"&amp;$A78,$A$9:$A78,"&gt;="&amp;BS$4,$A$9:$A78,"&lt;="&amp;BS$5)-SUM(_xlfn._xlws.FILTER(BS79:BS158,$A79:$A158&gt;BS$4),_xlfn._xlws.FILTER($C$9:BR158,$A$9:$A158&gt;BS$4))&gt;BS$6)),BS$6,MAX(0,SUMIFS($B$9:$B78,$A$9:$A78,"&lt;"&amp;$A78,$A$9:$A78,"&gt;="&amp;BS$4,$A$9:$A78,"&lt;="&amp;BS$5)-SUM(_xlfn._xlws.FILTER(BS79:BS158,$A79:$A158&gt;BS$4),_xlfn._xlws.FILTER($C$9:BR158,$A$9:$A158&gt;BS$4)))),"")</f>
        <v/>
      </c>
      <c r="BT78" s="32" t="str" cm="1">
        <f t="array" ref="BT78">IF(AND(($A78&lt;&gt;"")*($A78&gt;BT$4)*($A78&lt;=BT$5)),IF(AND((SUMIFS($B$9:$B78,$A$9:$A78,"&lt;"&amp;$A78,$A$9:$A78,"&gt;="&amp;BT$4,$A$9:$A78,"&lt;="&amp;BT$5)&gt;SUM(_xlfn._xlws.FILTER(BT79:BT158,$A79:$A158&gt;BT$4),_xlfn._xlws.FILTER($C$9:BS158,$A$9:$A158&gt;BT$4))),(SUMIFS($B$9:$B78,$A$9:$A78,"&lt;"&amp;$A78,$A$9:$A78,"&gt;="&amp;BT$4,$A$9:$A78,"&lt;="&amp;BT$5)-SUM(_xlfn._xlws.FILTER(BT79:BT158,$A79:$A158&gt;BT$4),_xlfn._xlws.FILTER($C$9:BS158,$A$9:$A158&gt;BT$4))&gt;BT$6)),BT$6,MAX(0,SUMIFS($B$9:$B78,$A$9:$A78,"&lt;"&amp;$A78,$A$9:$A78,"&gt;="&amp;BT$4,$A$9:$A78,"&lt;="&amp;BT$5)-SUM(_xlfn._xlws.FILTER(BT79:BT158,$A79:$A158&gt;BT$4),_xlfn._xlws.FILTER($C$9:BS158,$A$9:$A158&gt;BT$4)))),"")</f>
        <v/>
      </c>
      <c r="BU78" s="32" t="str" cm="1">
        <f t="array" ref="BU78">IF(AND(($A78&lt;&gt;"")*($A78&gt;BU$4)*($A78&lt;=BU$5)),IF(AND((SUMIFS($B$9:$B78,$A$9:$A78,"&lt;"&amp;$A78,$A$9:$A78,"&gt;="&amp;BU$4,$A$9:$A78,"&lt;="&amp;BU$5)&gt;SUM(_xlfn._xlws.FILTER(BU79:BU158,$A79:$A158&gt;BU$4),_xlfn._xlws.FILTER($C$9:BT158,$A$9:$A158&gt;BU$4))),(SUMIFS($B$9:$B78,$A$9:$A78,"&lt;"&amp;$A78,$A$9:$A78,"&gt;="&amp;BU$4,$A$9:$A78,"&lt;="&amp;BU$5)-SUM(_xlfn._xlws.FILTER(BU79:BU158,$A79:$A158&gt;BU$4),_xlfn._xlws.FILTER($C$9:BT158,$A$9:$A158&gt;BU$4))&gt;BU$6)),BU$6,MAX(0,SUMIFS($B$9:$B78,$A$9:$A78,"&lt;"&amp;$A78,$A$9:$A78,"&gt;="&amp;BU$4,$A$9:$A78,"&lt;="&amp;BU$5)-SUM(_xlfn._xlws.FILTER(BU79:BU158,$A79:$A158&gt;BU$4),_xlfn._xlws.FILTER($C$9:BT158,$A$9:$A158&gt;BU$4)))),"")</f>
        <v/>
      </c>
      <c r="BV78" s="32" t="str" cm="1">
        <f t="array" ref="BV78">IF(AND(($A78&lt;&gt;"")*($A78&gt;BV$4)*($A78&lt;=BV$5)),IF(AND((SUMIFS($B$9:$B78,$A$9:$A78,"&lt;"&amp;$A78,$A$9:$A78,"&gt;="&amp;BV$4,$A$9:$A78,"&lt;="&amp;BV$5)&gt;SUM(_xlfn._xlws.FILTER(BV79:BV158,$A79:$A158&gt;BV$4),_xlfn._xlws.FILTER($C$9:BU158,$A$9:$A158&gt;BV$4))),(SUMIFS($B$9:$B78,$A$9:$A78,"&lt;"&amp;$A78,$A$9:$A78,"&gt;="&amp;BV$4,$A$9:$A78,"&lt;="&amp;BV$5)-SUM(_xlfn._xlws.FILTER(BV79:BV158,$A79:$A158&gt;BV$4),_xlfn._xlws.FILTER($C$9:BU158,$A$9:$A158&gt;BV$4))&gt;BV$6)),BV$6,MAX(0,SUMIFS($B$9:$B78,$A$9:$A78,"&lt;"&amp;$A78,$A$9:$A78,"&gt;="&amp;BV$4,$A$9:$A78,"&lt;="&amp;BV$5)-SUM(_xlfn._xlws.FILTER(BV79:BV158,$A79:$A158&gt;BV$4),_xlfn._xlws.FILTER($C$9:BU158,$A$9:$A158&gt;BV$4)))),"")</f>
        <v/>
      </c>
      <c r="BW78" s="32" t="str" cm="1">
        <f t="array" ref="BW78">IF(AND(($A78&lt;&gt;"")*($A78&gt;BW$4)*($A78&lt;=BW$5)),IF(AND((SUMIFS($B$9:$B78,$A$9:$A78,"&lt;"&amp;$A78,$A$9:$A78,"&gt;="&amp;BW$4,$A$9:$A78,"&lt;="&amp;BW$5)&gt;SUM(_xlfn._xlws.FILTER(BW79:BW158,$A79:$A158&gt;BW$4),_xlfn._xlws.FILTER($C$9:BV158,$A$9:$A158&gt;BW$4))),(SUMIFS($B$9:$B78,$A$9:$A78,"&lt;"&amp;$A78,$A$9:$A78,"&gt;="&amp;BW$4,$A$9:$A78,"&lt;="&amp;BW$5)-SUM(_xlfn._xlws.FILTER(BW79:BW158,$A79:$A158&gt;BW$4),_xlfn._xlws.FILTER($C$9:BV158,$A$9:$A158&gt;BW$4))&gt;BW$6)),BW$6,MAX(0,SUMIFS($B$9:$B78,$A$9:$A78,"&lt;"&amp;$A78,$A$9:$A78,"&gt;="&amp;BW$4,$A$9:$A78,"&lt;="&amp;BW$5)-SUM(_xlfn._xlws.FILTER(BW79:BW158,$A79:$A158&gt;BW$4),_xlfn._xlws.FILTER($C$9:BV158,$A$9:$A158&gt;BW$4)))),"")</f>
        <v/>
      </c>
      <c r="BX78" s="32" t="str" cm="1">
        <f t="array" ref="BX78">IF(AND(($A78&lt;&gt;"")*($A78&gt;BX$4)*($A78&lt;=BX$5)),IF(AND((SUMIFS($B$9:$B78,$A$9:$A78,"&lt;"&amp;$A78,$A$9:$A78,"&gt;="&amp;BX$4,$A$9:$A78,"&lt;="&amp;BX$5)&gt;SUM(_xlfn._xlws.FILTER(BX79:BX158,$A79:$A158&gt;BX$4),_xlfn._xlws.FILTER($C$9:BW158,$A$9:$A158&gt;BX$4))),(SUMIFS($B$9:$B78,$A$9:$A78,"&lt;"&amp;$A78,$A$9:$A78,"&gt;="&amp;BX$4,$A$9:$A78,"&lt;="&amp;BX$5)-SUM(_xlfn._xlws.FILTER(BX79:BX158,$A79:$A158&gt;BX$4),_xlfn._xlws.FILTER($C$9:BW158,$A$9:$A158&gt;BX$4))&gt;BX$6)),BX$6,MAX(0,SUMIFS($B$9:$B78,$A$9:$A78,"&lt;"&amp;$A78,$A$9:$A78,"&gt;="&amp;BX$4,$A$9:$A78,"&lt;="&amp;BX$5)-SUM(_xlfn._xlws.FILTER(BX79:BX158,$A79:$A158&gt;BX$4),_xlfn._xlws.FILTER($C$9:BW158,$A$9:$A158&gt;BX$4)))),"")</f>
        <v/>
      </c>
      <c r="BY78" s="32" t="str" cm="1">
        <f t="array" ref="BY78">IF(AND(($A78&lt;&gt;"")*($A78&gt;BY$4)*($A78&lt;=BY$5)),IF(AND((SUMIFS($B$9:$B78,$A$9:$A78,"&lt;"&amp;$A78,$A$9:$A78,"&gt;="&amp;BY$4,$A$9:$A78,"&lt;="&amp;BY$5)&gt;SUM(_xlfn._xlws.FILTER(BY79:BY158,$A79:$A158&gt;BY$4),_xlfn._xlws.FILTER($C$9:BX158,$A$9:$A158&gt;BY$4))),(SUMIFS($B$9:$B78,$A$9:$A78,"&lt;"&amp;$A78,$A$9:$A78,"&gt;="&amp;BY$4,$A$9:$A78,"&lt;="&amp;BY$5)-SUM(_xlfn._xlws.FILTER(BY79:BY158,$A79:$A158&gt;BY$4),_xlfn._xlws.FILTER($C$9:BX158,$A$9:$A158&gt;BY$4))&gt;BY$6)),BY$6,MAX(0,SUMIFS($B$9:$B78,$A$9:$A78,"&lt;"&amp;$A78,$A$9:$A78,"&gt;="&amp;BY$4,$A$9:$A78,"&lt;="&amp;BY$5)-SUM(_xlfn._xlws.FILTER(BY79:BY158,$A79:$A158&gt;BY$4),_xlfn._xlws.FILTER($C$9:BX158,$A$9:$A158&gt;BY$4)))),"")</f>
        <v/>
      </c>
      <c r="BZ78" s="32" t="str" cm="1">
        <f t="array" ref="BZ78">IF(AND(($A78&lt;&gt;"")*($A78&gt;BZ$4)*($A78&lt;=BZ$5)),IF(AND((SUMIFS($B$9:$B78,$A$9:$A78,"&lt;"&amp;$A78,$A$9:$A78,"&gt;="&amp;BZ$4,$A$9:$A78,"&lt;="&amp;BZ$5)&gt;SUM(_xlfn._xlws.FILTER(BZ79:BZ158,$A79:$A158&gt;BZ$4),_xlfn._xlws.FILTER($C$9:BY158,$A$9:$A158&gt;BZ$4))),(SUMIFS($B$9:$B78,$A$9:$A78,"&lt;"&amp;$A78,$A$9:$A78,"&gt;="&amp;BZ$4,$A$9:$A78,"&lt;="&amp;BZ$5)-SUM(_xlfn._xlws.FILTER(BZ79:BZ158,$A79:$A158&gt;BZ$4),_xlfn._xlws.FILTER($C$9:BY158,$A$9:$A158&gt;BZ$4))&gt;BZ$6)),BZ$6,MAX(0,SUMIFS($B$9:$B78,$A$9:$A78,"&lt;"&amp;$A78,$A$9:$A78,"&gt;="&amp;BZ$4,$A$9:$A78,"&lt;="&amp;BZ$5)-SUM(_xlfn._xlws.FILTER(BZ79:BZ158,$A79:$A158&gt;BZ$4),_xlfn._xlws.FILTER($C$9:BY158,$A$9:$A158&gt;BZ$4)))),"")</f>
        <v/>
      </c>
      <c r="CA78" s="32" t="str" cm="1">
        <f t="array" ref="CA78">IF(AND(($A78&lt;&gt;"")*($A78&gt;CA$4)*($A78&lt;=CA$5)),IF(AND((SUMIFS($B$9:$B78,$A$9:$A78,"&lt;"&amp;$A78,$A$9:$A78,"&gt;="&amp;CA$4,$A$9:$A78,"&lt;="&amp;CA$5)&gt;SUM(_xlfn._xlws.FILTER(CA79:CA158,$A79:$A158&gt;CA$4),_xlfn._xlws.FILTER($C$9:BZ158,$A$9:$A158&gt;CA$4))),(SUMIFS($B$9:$B78,$A$9:$A78,"&lt;"&amp;$A78,$A$9:$A78,"&gt;="&amp;CA$4,$A$9:$A78,"&lt;="&amp;CA$5)-SUM(_xlfn._xlws.FILTER(CA79:CA158,$A79:$A158&gt;CA$4),_xlfn._xlws.FILTER($C$9:BZ158,$A$9:$A158&gt;CA$4))&gt;CA$6)),CA$6,MAX(0,SUMIFS($B$9:$B78,$A$9:$A78,"&lt;"&amp;$A78,$A$9:$A78,"&gt;="&amp;CA$4,$A$9:$A78,"&lt;="&amp;CA$5)-SUM(_xlfn._xlws.FILTER(CA79:CA158,$A79:$A158&gt;CA$4),_xlfn._xlws.FILTER($C$9:BZ158,$A$9:$A158&gt;CA$4)))),"")</f>
        <v/>
      </c>
      <c r="CB78" s="32" t="str" cm="1">
        <f t="array" ref="CB78">IF(AND(($A78&lt;&gt;"")*($A78&gt;CB$4)*($A78&lt;=CB$5)),IF(AND((SUMIFS($B$9:$B78,$A$9:$A78,"&lt;"&amp;$A78,$A$9:$A78,"&gt;="&amp;CB$4,$A$9:$A78,"&lt;="&amp;CB$5)&gt;SUM(_xlfn._xlws.FILTER(CB79:CB158,$A79:$A158&gt;CB$4),_xlfn._xlws.FILTER($C$9:CA158,$A$9:$A158&gt;CB$4))),(SUMIFS($B$9:$B78,$A$9:$A78,"&lt;"&amp;$A78,$A$9:$A78,"&gt;="&amp;CB$4,$A$9:$A78,"&lt;="&amp;CB$5)-SUM(_xlfn._xlws.FILTER(CB79:CB158,$A79:$A158&gt;CB$4),_xlfn._xlws.FILTER($C$9:CA158,$A$9:$A158&gt;CB$4))&gt;CB$6)),CB$6,MAX(0,SUMIFS($B$9:$B78,$A$9:$A78,"&lt;"&amp;$A78,$A$9:$A78,"&gt;="&amp;CB$4,$A$9:$A78,"&lt;="&amp;CB$5)-SUM(_xlfn._xlws.FILTER(CB79:CB158,$A79:$A158&gt;CB$4),_xlfn._xlws.FILTER($C$9:CA158,$A$9:$A158&gt;CB$4)))),"")</f>
        <v/>
      </c>
      <c r="CC78" s="32" t="str" cm="1">
        <f t="array" ref="CC78">IF(AND(($A78&lt;&gt;"")*($A78&gt;CC$4)*($A78&lt;=CC$5)),IF(AND((SUMIFS($B$9:$B78,$A$9:$A78,"&lt;"&amp;$A78,$A$9:$A78,"&gt;="&amp;CC$4,$A$9:$A78,"&lt;="&amp;CC$5)&gt;SUM(_xlfn._xlws.FILTER(CC79:CC158,$A79:$A158&gt;CC$4),_xlfn._xlws.FILTER($C$9:CB158,$A$9:$A158&gt;CC$4))),(SUMIFS($B$9:$B78,$A$9:$A78,"&lt;"&amp;$A78,$A$9:$A78,"&gt;="&amp;CC$4,$A$9:$A78,"&lt;="&amp;CC$5)-SUM(_xlfn._xlws.FILTER(CC79:CC158,$A79:$A158&gt;CC$4),_xlfn._xlws.FILTER($C$9:CB158,$A$9:$A158&gt;CC$4))&gt;CC$6)),CC$6,MAX(0,SUMIFS($B$9:$B78,$A$9:$A78,"&lt;"&amp;$A78,$A$9:$A78,"&gt;="&amp;CC$4,$A$9:$A78,"&lt;="&amp;CC$5)-SUM(_xlfn._xlws.FILTER(CC79:CC158,$A79:$A158&gt;CC$4),_xlfn._xlws.FILTER($C$9:CB158,$A$9:$A158&gt;CC$4)))),"")</f>
        <v/>
      </c>
      <c r="CD78" s="32" t="str" cm="1">
        <f t="array" ref="CD78">IF(AND(($A78&lt;&gt;"")*($A78&gt;CD$4)*($A78&lt;=CD$5)),IF(AND((SUMIFS($B$9:$B78,$A$9:$A78,"&lt;"&amp;$A78,$A$9:$A78,"&gt;="&amp;CD$4,$A$9:$A78,"&lt;="&amp;CD$5)&gt;SUM(_xlfn._xlws.FILTER(CD79:CD158,$A79:$A158&gt;CD$4),_xlfn._xlws.FILTER($C$9:CC158,$A$9:$A158&gt;CD$4))),(SUMIFS($B$9:$B78,$A$9:$A78,"&lt;"&amp;$A78,$A$9:$A78,"&gt;="&amp;CD$4,$A$9:$A78,"&lt;="&amp;CD$5)-SUM(_xlfn._xlws.FILTER(CD79:CD158,$A79:$A158&gt;CD$4),_xlfn._xlws.FILTER($C$9:CC158,$A$9:$A158&gt;CD$4))&gt;CD$6)),CD$6,MAX(0,SUMIFS($B$9:$B78,$A$9:$A78,"&lt;"&amp;$A78,$A$9:$A78,"&gt;="&amp;CD$4,$A$9:$A78,"&lt;="&amp;CD$5)-SUM(_xlfn._xlws.FILTER(CD79:CD158,$A79:$A158&gt;CD$4),_xlfn._xlws.FILTER($C$9:CC158,$A$9:$A158&gt;CD$4)))),"")</f>
        <v/>
      </c>
      <c r="CE78" s="32" t="str" cm="1">
        <f t="array" ref="CE78">IF(AND(($A78&lt;&gt;"")*($A78&gt;CE$4)*($A78&lt;=CE$5)),IF(AND((SUMIFS($B$9:$B78,$A$9:$A78,"&lt;"&amp;$A78,$A$9:$A78,"&gt;="&amp;CE$4,$A$9:$A78,"&lt;="&amp;CE$5)&gt;SUM(_xlfn._xlws.FILTER(CE79:CE158,$A79:$A158&gt;CE$4),_xlfn._xlws.FILTER($C$9:CD158,$A$9:$A158&gt;CE$4))),(SUMIFS($B$9:$B78,$A$9:$A78,"&lt;"&amp;$A78,$A$9:$A78,"&gt;="&amp;CE$4,$A$9:$A78,"&lt;="&amp;CE$5)-SUM(_xlfn._xlws.FILTER(CE79:CE158,$A79:$A158&gt;CE$4),_xlfn._xlws.FILTER($C$9:CD158,$A$9:$A158&gt;CE$4))&gt;CE$6)),CE$6,MAX(0,SUMIFS($B$9:$B78,$A$9:$A78,"&lt;"&amp;$A78,$A$9:$A78,"&gt;="&amp;CE$4,$A$9:$A78,"&lt;="&amp;CE$5)-SUM(_xlfn._xlws.FILTER(CE79:CE158,$A79:$A158&gt;CE$4),_xlfn._xlws.FILTER($C$9:CD158,$A$9:$A158&gt;CE$4)))),"")</f>
        <v/>
      </c>
      <c r="CF78" s="32" t="str" cm="1">
        <f t="array" ref="CF78">IF(AND(($A78&lt;&gt;"")*($A78&gt;CF$4)*($A78&lt;=CF$5)),IF(AND((SUMIFS($B$9:$B78,$A$9:$A78,"&lt;"&amp;$A78,$A$9:$A78,"&gt;="&amp;CF$4,$A$9:$A78,"&lt;="&amp;CF$5)&gt;SUM(_xlfn._xlws.FILTER(CF79:CF158,$A79:$A158&gt;CF$4),_xlfn._xlws.FILTER($C$9:CE158,$A$9:$A158&gt;CF$4))),(SUMIFS($B$9:$B78,$A$9:$A78,"&lt;"&amp;$A78,$A$9:$A78,"&gt;="&amp;CF$4,$A$9:$A78,"&lt;="&amp;CF$5)-SUM(_xlfn._xlws.FILTER(CF79:CF158,$A79:$A158&gt;CF$4),_xlfn._xlws.FILTER($C$9:CE158,$A$9:$A158&gt;CF$4))&gt;CF$6)),CF$6,MAX(0,SUMIFS($B$9:$B78,$A$9:$A78,"&lt;"&amp;$A78,$A$9:$A78,"&gt;="&amp;CF$4,$A$9:$A78,"&lt;="&amp;CF$5)-SUM(_xlfn._xlws.FILTER(CF79:CF158,$A79:$A158&gt;CF$4),_xlfn._xlws.FILTER($C$9:CE158,$A$9:$A158&gt;CF$4)))),"")</f>
        <v/>
      </c>
      <c r="CG78" s="32" t="str" cm="1">
        <f t="array" ref="CG78">IF(AND(($A78&lt;&gt;"")*($A78&gt;CG$4)*($A78&lt;=CG$5)),IF(AND((SUMIFS($B$9:$B78,$A$9:$A78,"&lt;"&amp;$A78,$A$9:$A78,"&gt;="&amp;CG$4,$A$9:$A78,"&lt;="&amp;CG$5)&gt;SUM(_xlfn._xlws.FILTER(CG79:CG158,$A79:$A158&gt;CG$4),_xlfn._xlws.FILTER($C$9:CF158,$A$9:$A158&gt;CG$4))),(SUMIFS($B$9:$B78,$A$9:$A78,"&lt;"&amp;$A78,$A$9:$A78,"&gt;="&amp;CG$4,$A$9:$A78,"&lt;="&amp;CG$5)-SUM(_xlfn._xlws.FILTER(CG79:CG158,$A79:$A158&gt;CG$4),_xlfn._xlws.FILTER($C$9:CF158,$A$9:$A158&gt;CG$4))&gt;CG$6)),CG$6,MAX(0,SUMIFS($B$9:$B78,$A$9:$A78,"&lt;"&amp;$A78,$A$9:$A78,"&gt;="&amp;CG$4,$A$9:$A78,"&lt;="&amp;CG$5)-SUM(_xlfn._xlws.FILTER(CG79:CG158,$A79:$A158&gt;CG$4),_xlfn._xlws.FILTER($C$9:CF158,$A$9:$A158&gt;CG$4)))),"")</f>
        <v/>
      </c>
      <c r="CH78" s="32" t="str" cm="1">
        <f t="array" ref="CH78">IF(AND(($A78&lt;&gt;"")*($A78&gt;CH$4)*($A78&lt;=CH$5)),IF(AND((SUMIFS($B$9:$B78,$A$9:$A78,"&lt;"&amp;$A78,$A$9:$A78,"&gt;="&amp;CH$4,$A$9:$A78,"&lt;="&amp;CH$5)&gt;SUM(_xlfn._xlws.FILTER(CH79:CH158,$A79:$A158&gt;CH$4),_xlfn._xlws.FILTER($C$9:CG158,$A$9:$A158&gt;CH$4))),(SUMIFS($B$9:$B78,$A$9:$A78,"&lt;"&amp;$A78,$A$9:$A78,"&gt;="&amp;CH$4,$A$9:$A78,"&lt;="&amp;CH$5)-SUM(_xlfn._xlws.FILTER(CH79:CH158,$A79:$A158&gt;CH$4),_xlfn._xlws.FILTER($C$9:CG158,$A$9:$A158&gt;CH$4))&gt;CH$6)),CH$6,MAX(0,SUMIFS($B$9:$B78,$A$9:$A78,"&lt;"&amp;$A78,$A$9:$A78,"&gt;="&amp;CH$4,$A$9:$A78,"&lt;="&amp;CH$5)-SUM(_xlfn._xlws.FILTER(CH79:CH158,$A79:$A158&gt;CH$4),_xlfn._xlws.FILTER($C$9:CG158,$A$9:$A158&gt;CH$4)))),"")</f>
        <v/>
      </c>
      <c r="CI78" s="32" t="str" cm="1">
        <f t="array" ref="CI78">IF(AND(($A78&lt;&gt;"")*($A78&gt;CI$4)*($A78&lt;=CI$5)),IF(AND((SUMIFS($B$9:$B78,$A$9:$A78,"&lt;"&amp;$A78,$A$9:$A78,"&gt;="&amp;CI$4,$A$9:$A78,"&lt;="&amp;CI$5)&gt;SUM(_xlfn._xlws.FILTER(CI79:CI158,$A79:$A158&gt;CI$4),_xlfn._xlws.FILTER($C$9:CH158,$A$9:$A158&gt;CI$4))),(SUMIFS($B$9:$B78,$A$9:$A78,"&lt;"&amp;$A78,$A$9:$A78,"&gt;="&amp;CI$4,$A$9:$A78,"&lt;="&amp;CI$5)-SUM(_xlfn._xlws.FILTER(CI79:CI158,$A79:$A158&gt;CI$4),_xlfn._xlws.FILTER($C$9:CH158,$A$9:$A158&gt;CI$4))&gt;CI$6)),CI$6,MAX(0,SUMIFS($B$9:$B78,$A$9:$A78,"&lt;"&amp;$A78,$A$9:$A78,"&gt;="&amp;CI$4,$A$9:$A78,"&lt;="&amp;CI$5)-SUM(_xlfn._xlws.FILTER(CI79:CI158,$A79:$A158&gt;CI$4),_xlfn._xlws.FILTER($C$9:CH158,$A$9:$A158&gt;CI$4)))),"")</f>
        <v/>
      </c>
      <c r="CJ78" s="32" t="str" cm="1">
        <f t="array" ref="CJ78">IF(AND(($A78&lt;&gt;"")*($A78&gt;CJ$4)*($A78&lt;=CJ$5)),IF(AND((SUMIFS($B$9:$B78,$A$9:$A78,"&lt;"&amp;$A78,$A$9:$A78,"&gt;="&amp;CJ$4,$A$9:$A78,"&lt;="&amp;CJ$5)&gt;SUM(_xlfn._xlws.FILTER(CJ79:CJ158,$A79:$A158&gt;CJ$4),_xlfn._xlws.FILTER($C$9:CI158,$A$9:$A158&gt;CJ$4))),(SUMIFS($B$9:$B78,$A$9:$A78,"&lt;"&amp;$A78,$A$9:$A78,"&gt;="&amp;CJ$4,$A$9:$A78,"&lt;="&amp;CJ$5)-SUM(_xlfn._xlws.FILTER(CJ79:CJ158,$A79:$A158&gt;CJ$4),_xlfn._xlws.FILTER($C$9:CI158,$A$9:$A158&gt;CJ$4))&gt;CJ$6)),CJ$6,MAX(0,SUMIFS($B$9:$B78,$A$9:$A78,"&lt;"&amp;$A78,$A$9:$A78,"&gt;="&amp;CJ$4,$A$9:$A78,"&lt;="&amp;CJ$5)-SUM(_xlfn._xlws.FILTER(CJ79:CJ158,$A79:$A158&gt;CJ$4),_xlfn._xlws.FILTER($C$9:CI158,$A$9:$A158&gt;CJ$4)))),"")</f>
        <v/>
      </c>
      <c r="CK78" s="32" t="str" cm="1">
        <f t="array" ref="CK78">IF(AND(($A78&lt;&gt;"")*($A78&gt;CK$4)*($A78&lt;=CK$5)),IF(AND((SUMIFS($B$9:$B78,$A$9:$A78,"&lt;"&amp;$A78,$A$9:$A78,"&gt;="&amp;CK$4,$A$9:$A78,"&lt;="&amp;CK$5)&gt;SUM(_xlfn._xlws.FILTER(CK79:CK158,$A79:$A158&gt;CK$4),_xlfn._xlws.FILTER($C$9:CJ158,$A$9:$A158&gt;CK$4))),(SUMIFS($B$9:$B78,$A$9:$A78,"&lt;"&amp;$A78,$A$9:$A78,"&gt;="&amp;CK$4,$A$9:$A78,"&lt;="&amp;CK$5)-SUM(_xlfn._xlws.FILTER(CK79:CK158,$A79:$A158&gt;CK$4),_xlfn._xlws.FILTER($C$9:CJ158,$A$9:$A158&gt;CK$4))&gt;CK$6)),CK$6,MAX(0,SUMIFS($B$9:$B78,$A$9:$A78,"&lt;"&amp;$A78,$A$9:$A78,"&gt;="&amp;CK$4,$A$9:$A78,"&lt;="&amp;CK$5)-SUM(_xlfn._xlws.FILTER(CK79:CK158,$A79:$A158&gt;CK$4),_xlfn._xlws.FILTER($C$9:CJ158,$A$9:$A158&gt;CK$4)))),"")</f>
        <v/>
      </c>
      <c r="CL78" s="32" t="str" cm="1">
        <f t="array" ref="CL78">IF(AND(($A78&lt;&gt;"")*($A78&gt;CL$4)*($A78&lt;=CL$5)),IF(AND((SUMIFS($B$9:$B78,$A$9:$A78,"&lt;"&amp;$A78,$A$9:$A78,"&gt;="&amp;CL$4,$A$9:$A78,"&lt;="&amp;CL$5)&gt;SUM(_xlfn._xlws.FILTER(CL79:CL158,$A79:$A158&gt;CL$4),_xlfn._xlws.FILTER($C$9:CK158,$A$9:$A158&gt;CL$4))),(SUMIFS($B$9:$B78,$A$9:$A78,"&lt;"&amp;$A78,$A$9:$A78,"&gt;="&amp;CL$4,$A$9:$A78,"&lt;="&amp;CL$5)-SUM(_xlfn._xlws.FILTER(CL79:CL158,$A79:$A158&gt;CL$4),_xlfn._xlws.FILTER($C$9:CK158,$A$9:$A158&gt;CL$4))&gt;CL$6)),CL$6,MAX(0,SUMIFS($B$9:$B78,$A$9:$A78,"&lt;"&amp;$A78,$A$9:$A78,"&gt;="&amp;CL$4,$A$9:$A78,"&lt;="&amp;CL$5)-SUM(_xlfn._xlws.FILTER(CL79:CL158,$A79:$A158&gt;CL$4),_xlfn._xlws.FILTER($C$9:CK158,$A$9:$A158&gt;CL$4)))),"")</f>
        <v/>
      </c>
      <c r="CM78" s="32" t="str" cm="1">
        <f t="array" ref="CM78">IF(AND(($A78&lt;&gt;"")*($A78&gt;CM$4)*($A78&lt;=CM$5)),IF(AND((SUMIFS($B$9:$B78,$A$9:$A78,"&lt;"&amp;$A78,$A$9:$A78,"&gt;="&amp;CM$4,$A$9:$A78,"&lt;="&amp;CM$5)&gt;SUM(_xlfn._xlws.FILTER(CM79:CM158,$A79:$A158&gt;CM$4),_xlfn._xlws.FILTER($C$9:CL158,$A$9:$A158&gt;CM$4))),(SUMIFS($B$9:$B78,$A$9:$A78,"&lt;"&amp;$A78,$A$9:$A78,"&gt;="&amp;CM$4,$A$9:$A78,"&lt;="&amp;CM$5)-SUM(_xlfn._xlws.FILTER(CM79:CM158,$A79:$A158&gt;CM$4),_xlfn._xlws.FILTER($C$9:CL158,$A$9:$A158&gt;CM$4))&gt;CM$6)),CM$6,MAX(0,SUMIFS($B$9:$B78,$A$9:$A78,"&lt;"&amp;$A78,$A$9:$A78,"&gt;="&amp;CM$4,$A$9:$A78,"&lt;="&amp;CM$5)-SUM(_xlfn._xlws.FILTER(CM79:CM158,$A79:$A158&gt;CM$4),_xlfn._xlws.FILTER($C$9:CL158,$A$9:$A158&gt;CM$4)))),"")</f>
        <v/>
      </c>
      <c r="CN78" s="32" t="str" cm="1">
        <f t="array" ref="CN78">IF(AND(($A78&lt;&gt;"")*($A78&gt;CN$4)*($A78&lt;=CN$5)),IF(AND((SUMIFS($B$9:$B78,$A$9:$A78,"&lt;"&amp;$A78,$A$9:$A78,"&gt;="&amp;CN$4,$A$9:$A78,"&lt;="&amp;CN$5)&gt;SUM(_xlfn._xlws.FILTER(CN79:CN158,$A79:$A158&gt;CN$4),_xlfn._xlws.FILTER($C$9:CM158,$A$9:$A158&gt;CN$4))),(SUMIFS($B$9:$B78,$A$9:$A78,"&lt;"&amp;$A78,$A$9:$A78,"&gt;="&amp;CN$4,$A$9:$A78,"&lt;="&amp;CN$5)-SUM(_xlfn._xlws.FILTER(CN79:CN158,$A79:$A158&gt;CN$4),_xlfn._xlws.FILTER($C$9:CM158,$A$9:$A158&gt;CN$4))&gt;CN$6)),CN$6,MAX(0,SUMIFS($B$9:$B78,$A$9:$A78,"&lt;"&amp;$A78,$A$9:$A78,"&gt;="&amp;CN$4,$A$9:$A78,"&lt;="&amp;CN$5)-SUM(_xlfn._xlws.FILTER(CN79:CN158,$A79:$A158&gt;CN$4),_xlfn._xlws.FILTER($C$9:CM158,$A$9:$A158&gt;CN$4)))),"")</f>
        <v/>
      </c>
      <c r="CO78" s="32" t="str" cm="1">
        <f t="array" ref="CO78">IF(AND(($A78&lt;&gt;"")*($A78&gt;CO$4)*($A78&lt;=CO$5)),IF(AND((SUMIFS($B$9:$B78,$A$9:$A78,"&lt;"&amp;$A78,$A$9:$A78,"&gt;="&amp;CO$4,$A$9:$A78,"&lt;="&amp;CO$5)&gt;SUM(_xlfn._xlws.FILTER(CO79:CO158,$A79:$A158&gt;CO$4),_xlfn._xlws.FILTER($C$9:CN158,$A$9:$A158&gt;CO$4))),(SUMIFS($B$9:$B78,$A$9:$A78,"&lt;"&amp;$A78,$A$9:$A78,"&gt;="&amp;CO$4,$A$9:$A78,"&lt;="&amp;CO$5)-SUM(_xlfn._xlws.FILTER(CO79:CO158,$A79:$A158&gt;CO$4),_xlfn._xlws.FILTER($C$9:CN158,$A$9:$A158&gt;CO$4))&gt;CO$6)),CO$6,MAX(0,SUMIFS($B$9:$B78,$A$9:$A78,"&lt;"&amp;$A78,$A$9:$A78,"&gt;="&amp;CO$4,$A$9:$A78,"&lt;="&amp;CO$5)-SUM(_xlfn._xlws.FILTER(CO79:CO158,$A79:$A158&gt;CO$4),_xlfn._xlws.FILTER($C$9:CN158,$A$9:$A158&gt;CO$4)))),"")</f>
        <v/>
      </c>
      <c r="CP78" s="32" t="str" cm="1">
        <f t="array" ref="CP78">IF(AND(($A78&lt;&gt;"")*($A78&gt;CP$4)*($A78&lt;=CP$5)),IF(AND((SUMIFS($B$9:$B78,$A$9:$A78,"&lt;"&amp;$A78,$A$9:$A78,"&gt;="&amp;CP$4,$A$9:$A78,"&lt;="&amp;CP$5)&gt;SUM(_xlfn._xlws.FILTER(CP79:CP158,$A79:$A158&gt;CP$4),_xlfn._xlws.FILTER($C$9:CO158,$A$9:$A158&gt;CP$4))),(SUMIFS($B$9:$B78,$A$9:$A78,"&lt;"&amp;$A78,$A$9:$A78,"&gt;="&amp;CP$4,$A$9:$A78,"&lt;="&amp;CP$5)-SUM(_xlfn._xlws.FILTER(CP79:CP158,$A79:$A158&gt;CP$4),_xlfn._xlws.FILTER($C$9:CO158,$A$9:$A158&gt;CP$4))&gt;CP$6)),CP$6,MAX(0,SUMIFS($B$9:$B78,$A$9:$A78,"&lt;"&amp;$A78,$A$9:$A78,"&gt;="&amp;CP$4,$A$9:$A78,"&lt;="&amp;CP$5)-SUM(_xlfn._xlws.FILTER(CP79:CP158,$A79:$A158&gt;CP$4),_xlfn._xlws.FILTER($C$9:CO158,$A$9:$A158&gt;CP$4)))),"")</f>
        <v/>
      </c>
      <c r="CQ78" s="32" t="str" cm="1">
        <f t="array" ref="CQ78">IF(AND(($A78&lt;&gt;"")*($A78&gt;CQ$4)*($A78&lt;=CQ$5)),IF(AND((SUMIFS($B$9:$B78,$A$9:$A78,"&lt;"&amp;$A78,$A$9:$A78,"&gt;="&amp;CQ$4,$A$9:$A78,"&lt;="&amp;CQ$5)&gt;SUM(_xlfn._xlws.FILTER(CQ79:CQ158,$A79:$A158&gt;CQ$4),_xlfn._xlws.FILTER($C$9:CP158,$A$9:$A158&gt;CQ$4))),(SUMIFS($B$9:$B78,$A$9:$A78,"&lt;"&amp;$A78,$A$9:$A78,"&gt;="&amp;CQ$4,$A$9:$A78,"&lt;="&amp;CQ$5)-SUM(_xlfn._xlws.FILTER(CQ79:CQ158,$A79:$A158&gt;CQ$4),_xlfn._xlws.FILTER($C$9:CP158,$A$9:$A158&gt;CQ$4))&gt;CQ$6)),CQ$6,MAX(0,SUMIFS($B$9:$B78,$A$9:$A78,"&lt;"&amp;$A78,$A$9:$A78,"&gt;="&amp;CQ$4,$A$9:$A78,"&lt;="&amp;CQ$5)-SUM(_xlfn._xlws.FILTER(CQ79:CQ158,$A79:$A158&gt;CQ$4),_xlfn._xlws.FILTER($C$9:CP158,$A$9:$A158&gt;CQ$4)))),"")</f>
        <v/>
      </c>
      <c r="CR78" s="32" t="str" cm="1">
        <f t="array" ref="CR78">IF(AND(($A78&lt;&gt;"")*($A78&gt;CR$4)*($A78&lt;=CR$5)),IF(AND((SUMIFS($B$9:$B78,$A$9:$A78,"&lt;"&amp;$A78,$A$9:$A78,"&gt;="&amp;CR$4,$A$9:$A78,"&lt;="&amp;CR$5)&gt;SUM(_xlfn._xlws.FILTER(CR79:CR158,$A79:$A158&gt;CR$4),_xlfn._xlws.FILTER($C$9:CQ158,$A$9:$A158&gt;CR$4))),(SUMIFS($B$9:$B78,$A$9:$A78,"&lt;"&amp;$A78,$A$9:$A78,"&gt;="&amp;CR$4,$A$9:$A78,"&lt;="&amp;CR$5)-SUM(_xlfn._xlws.FILTER(CR79:CR158,$A79:$A158&gt;CR$4),_xlfn._xlws.FILTER($C$9:CQ158,$A$9:$A158&gt;CR$4))&gt;CR$6)),CR$6,MAX(0,SUMIFS($B$9:$B78,$A$9:$A78,"&lt;"&amp;$A78,$A$9:$A78,"&gt;="&amp;CR$4,$A$9:$A78,"&lt;="&amp;CR$5)-SUM(_xlfn._xlws.FILTER(CR79:CR158,$A79:$A158&gt;CR$4),_xlfn._xlws.FILTER($C$9:CQ158,$A$9:$A158&gt;CR$4)))),"")</f>
        <v/>
      </c>
      <c r="CS78" s="32" t="str" cm="1">
        <f t="array" ref="CS78">IF(AND(($A78&lt;&gt;"")*($A78&gt;CS$4)*($A78&lt;=CS$5)),IF(AND((SUMIFS($B$9:$B78,$A$9:$A78,"&lt;"&amp;$A78,$A$9:$A78,"&gt;="&amp;CS$4,$A$9:$A78,"&lt;="&amp;CS$5)&gt;SUM(_xlfn._xlws.FILTER(CS79:CS158,$A79:$A158&gt;CS$4),_xlfn._xlws.FILTER($C$9:CR158,$A$9:$A158&gt;CS$4))),(SUMIFS($B$9:$B78,$A$9:$A78,"&lt;"&amp;$A78,$A$9:$A78,"&gt;="&amp;CS$4,$A$9:$A78,"&lt;="&amp;CS$5)-SUM(_xlfn._xlws.FILTER(CS79:CS158,$A79:$A158&gt;CS$4),_xlfn._xlws.FILTER($C$9:CR158,$A$9:$A158&gt;CS$4))&gt;CS$6)),CS$6,MAX(0,SUMIFS($B$9:$B78,$A$9:$A78,"&lt;"&amp;$A78,$A$9:$A78,"&gt;="&amp;CS$4,$A$9:$A78,"&lt;="&amp;CS$5)-SUM(_xlfn._xlws.FILTER(CS79:CS158,$A79:$A158&gt;CS$4),_xlfn._xlws.FILTER($C$9:CR158,$A$9:$A158&gt;CS$4)))),"")</f>
        <v/>
      </c>
      <c r="CT78" s="32" t="str" cm="1">
        <f t="array" ref="CT78">IF(AND(($A78&lt;&gt;"")*($A78&gt;CT$4)*($A78&lt;=CT$5)),IF(AND((SUMIFS($B$9:$B78,$A$9:$A78,"&lt;"&amp;$A78,$A$9:$A78,"&gt;="&amp;CT$4,$A$9:$A78,"&lt;="&amp;CT$5)&gt;SUM(_xlfn._xlws.FILTER(CT79:CT158,$A79:$A158&gt;CT$4),_xlfn._xlws.FILTER($C$9:CS158,$A$9:$A158&gt;CT$4))),(SUMIFS($B$9:$B78,$A$9:$A78,"&lt;"&amp;$A78,$A$9:$A78,"&gt;="&amp;CT$4,$A$9:$A78,"&lt;="&amp;CT$5)-SUM(_xlfn._xlws.FILTER(CT79:CT158,$A79:$A158&gt;CT$4),_xlfn._xlws.FILTER($C$9:CS158,$A$9:$A158&gt;CT$4))&gt;CT$6)),CT$6,MAX(0,SUMIFS($B$9:$B78,$A$9:$A78,"&lt;"&amp;$A78,$A$9:$A78,"&gt;="&amp;CT$4,$A$9:$A78,"&lt;="&amp;CT$5)-SUM(_xlfn._xlws.FILTER(CT79:CT158,$A79:$A158&gt;CT$4),_xlfn._xlws.FILTER($C$9:CS158,$A$9:$A158&gt;CT$4)))),"")</f>
        <v/>
      </c>
      <c r="CU78" s="32" t="str" cm="1">
        <f t="array" ref="CU78">IF(AND(($A78&lt;&gt;"")*($A78&gt;CU$4)*($A78&lt;=CU$5)),IF(AND((SUMIFS($B$9:$B78,$A$9:$A78,"&lt;"&amp;$A78,$A$9:$A78,"&gt;="&amp;CU$4,$A$9:$A78,"&lt;="&amp;CU$5)&gt;SUM(_xlfn._xlws.FILTER(CU79:CU158,$A79:$A158&gt;CU$4),_xlfn._xlws.FILTER($C$9:CT158,$A$9:$A158&gt;CU$4))),(SUMIFS($B$9:$B78,$A$9:$A78,"&lt;"&amp;$A78,$A$9:$A78,"&gt;="&amp;CU$4,$A$9:$A78,"&lt;="&amp;CU$5)-SUM(_xlfn._xlws.FILTER(CU79:CU158,$A79:$A158&gt;CU$4),_xlfn._xlws.FILTER($C$9:CT158,$A$9:$A158&gt;CU$4))&gt;CU$6)),CU$6,MAX(0,SUMIFS($B$9:$B78,$A$9:$A78,"&lt;"&amp;$A78,$A$9:$A78,"&gt;="&amp;CU$4,$A$9:$A78,"&lt;="&amp;CU$5)-SUM(_xlfn._xlws.FILTER(CU79:CU158,$A79:$A158&gt;CU$4),_xlfn._xlws.FILTER($C$9:CT158,$A$9:$A158&gt;CU$4)))),"")</f>
        <v/>
      </c>
      <c r="CV78" s="32" t="str" cm="1">
        <f t="array" ref="CV78">IF(AND(($A78&lt;&gt;"")*($A78&gt;CV$4)*($A78&lt;=CV$5)),IF(AND((SUMIFS($B$9:$B78,$A$9:$A78,"&lt;"&amp;$A78,$A$9:$A78,"&gt;="&amp;CV$4,$A$9:$A78,"&lt;="&amp;CV$5)&gt;SUM(_xlfn._xlws.FILTER(CV79:CV158,$A79:$A158&gt;CV$4),_xlfn._xlws.FILTER($C$9:CU158,$A$9:$A158&gt;CV$4))),(SUMIFS($B$9:$B78,$A$9:$A78,"&lt;"&amp;$A78,$A$9:$A78,"&gt;="&amp;CV$4,$A$9:$A78,"&lt;="&amp;CV$5)-SUM(_xlfn._xlws.FILTER(CV79:CV158,$A79:$A158&gt;CV$4),_xlfn._xlws.FILTER($C$9:CU158,$A$9:$A158&gt;CV$4))&gt;CV$6)),CV$6,MAX(0,SUMIFS($B$9:$B78,$A$9:$A78,"&lt;"&amp;$A78,$A$9:$A78,"&gt;="&amp;CV$4,$A$9:$A78,"&lt;="&amp;CV$5)-SUM(_xlfn._xlws.FILTER(CV79:CV158,$A79:$A158&gt;CV$4),_xlfn._xlws.FILTER($C$9:CU158,$A$9:$A158&gt;CV$4)))),"")</f>
        <v/>
      </c>
      <c r="CW78" s="32" t="str" cm="1">
        <f t="array" ref="CW78">IF(AND(($A78&lt;&gt;"")*($A78&gt;CW$4)*($A78&lt;=CW$5)),IF(AND((SUMIFS($B$9:$B78,$A$9:$A78,"&lt;"&amp;$A78,$A$9:$A78,"&gt;="&amp;CW$4,$A$9:$A78,"&lt;="&amp;CW$5)&gt;SUM(_xlfn._xlws.FILTER(CW79:CW158,$A79:$A158&gt;CW$4),_xlfn._xlws.FILTER($C$9:CV158,$A$9:$A158&gt;CW$4))),(SUMIFS($B$9:$B78,$A$9:$A78,"&lt;"&amp;$A78,$A$9:$A78,"&gt;="&amp;CW$4,$A$9:$A78,"&lt;="&amp;CW$5)-SUM(_xlfn._xlws.FILTER(CW79:CW158,$A79:$A158&gt;CW$4),_xlfn._xlws.FILTER($C$9:CV158,$A$9:$A158&gt;CW$4))&gt;CW$6)),CW$6,MAX(0,SUMIFS($B$9:$B78,$A$9:$A78,"&lt;"&amp;$A78,$A$9:$A78,"&gt;="&amp;CW$4,$A$9:$A78,"&lt;="&amp;CW$5)-SUM(_xlfn._xlws.FILTER(CW79:CW158,$A79:$A158&gt;CW$4),_xlfn._xlws.FILTER($C$9:CV158,$A$9:$A158&gt;CW$4)))),"")</f>
        <v/>
      </c>
      <c r="CX78" s="32" t="str" cm="1">
        <f t="array" ref="CX78">IF(AND(($A78&lt;&gt;"")*($A78&gt;CX$4)*($A78&lt;=CX$5)),IF(AND((SUMIFS($B$9:$B78,$A$9:$A78,"&lt;"&amp;$A78,$A$9:$A78,"&gt;="&amp;CX$4,$A$9:$A78,"&lt;="&amp;CX$5)&gt;SUM(_xlfn._xlws.FILTER(CX79:CX158,$A79:$A158&gt;CX$4),_xlfn._xlws.FILTER($C$9:CW158,$A$9:$A158&gt;CX$4))),(SUMIFS($B$9:$B78,$A$9:$A78,"&lt;"&amp;$A78,$A$9:$A78,"&gt;="&amp;CX$4,$A$9:$A78,"&lt;="&amp;CX$5)-SUM(_xlfn._xlws.FILTER(CX79:CX158,$A79:$A158&gt;CX$4),_xlfn._xlws.FILTER($C$9:CW158,$A$9:$A158&gt;CX$4))&gt;CX$6)),CX$6,MAX(0,SUMIFS($B$9:$B78,$A$9:$A78,"&lt;"&amp;$A78,$A$9:$A78,"&gt;="&amp;CX$4,$A$9:$A78,"&lt;="&amp;CX$5)-SUM(_xlfn._xlws.FILTER(CX79:CX158,$A79:$A158&gt;CX$4),_xlfn._xlws.FILTER($C$9:CW158,$A$9:$A158&gt;CX$4)))),"")</f>
        <v/>
      </c>
      <c r="CY78" s="32" t="str" cm="1">
        <f t="array" ref="CY78">IF(AND(($A78&lt;&gt;"")*($A78&gt;CY$4)*($A78&lt;=CY$5)),IF(AND((SUMIFS($B$9:$B78,$A$9:$A78,"&lt;"&amp;$A78,$A$9:$A78,"&gt;="&amp;CY$4,$A$9:$A78,"&lt;="&amp;CY$5)&gt;SUM(_xlfn._xlws.FILTER(CY79:CY158,$A79:$A158&gt;CY$4),_xlfn._xlws.FILTER($C$9:CX158,$A$9:$A158&gt;CY$4))),(SUMIFS($B$9:$B78,$A$9:$A78,"&lt;"&amp;$A78,$A$9:$A78,"&gt;="&amp;CY$4,$A$9:$A78,"&lt;="&amp;CY$5)-SUM(_xlfn._xlws.FILTER(CY79:CY158,$A79:$A158&gt;CY$4),_xlfn._xlws.FILTER($C$9:CX158,$A$9:$A158&gt;CY$4))&gt;CY$6)),CY$6,MAX(0,SUMIFS($B$9:$B78,$A$9:$A78,"&lt;"&amp;$A78,$A$9:$A78,"&gt;="&amp;CY$4,$A$9:$A78,"&lt;="&amp;CY$5)-SUM(_xlfn._xlws.FILTER(CY79:CY158,$A79:$A158&gt;CY$4),_xlfn._xlws.FILTER($C$9:CX158,$A$9:$A158&gt;CY$4)))),"")</f>
        <v/>
      </c>
      <c r="CZ78" s="32" t="str" cm="1">
        <f t="array" ref="CZ78">IF(AND(($A78&lt;&gt;"")*($A78&gt;CZ$4)*($A78&lt;=CZ$5)),IF(AND((SUMIFS($B$9:$B78,$A$9:$A78,"&lt;"&amp;$A78,$A$9:$A78,"&gt;="&amp;CZ$4,$A$9:$A78,"&lt;="&amp;CZ$5)&gt;SUM(_xlfn._xlws.FILTER(CZ79:CZ158,$A79:$A158&gt;CZ$4),_xlfn._xlws.FILTER($C$9:CY158,$A$9:$A158&gt;CZ$4))),(SUMIFS($B$9:$B78,$A$9:$A78,"&lt;"&amp;$A78,$A$9:$A78,"&gt;="&amp;CZ$4,$A$9:$A78,"&lt;="&amp;CZ$5)-SUM(_xlfn._xlws.FILTER(CZ79:CZ158,$A79:$A158&gt;CZ$4),_xlfn._xlws.FILTER($C$9:CY158,$A$9:$A158&gt;CZ$4))&gt;CZ$6)),CZ$6,MAX(0,SUMIFS($B$9:$B78,$A$9:$A78,"&lt;"&amp;$A78,$A$9:$A78,"&gt;="&amp;CZ$4,$A$9:$A78,"&lt;="&amp;CZ$5)-SUM(_xlfn._xlws.FILTER(CZ79:CZ158,$A79:$A158&gt;CZ$4),_xlfn._xlws.FILTER($C$9:CY158,$A$9:$A158&gt;CZ$4)))),"")</f>
        <v/>
      </c>
      <c r="DA78" s="32" t="str" cm="1">
        <f t="array" ref="DA78">IF(AND(($A78&lt;&gt;"")*($A78&gt;DA$4)*($A78&lt;=DA$5)),IF(AND((SUMIFS($B$9:$B78,$A$9:$A78,"&lt;"&amp;$A78,$A$9:$A78,"&gt;="&amp;DA$4,$A$9:$A78,"&lt;="&amp;DA$5)&gt;SUM(_xlfn._xlws.FILTER(DA79:DA158,$A79:$A158&gt;DA$4),_xlfn._xlws.FILTER($C$9:CZ158,$A$9:$A158&gt;DA$4))),(SUMIFS($B$9:$B78,$A$9:$A78,"&lt;"&amp;$A78,$A$9:$A78,"&gt;="&amp;DA$4,$A$9:$A78,"&lt;="&amp;DA$5)-SUM(_xlfn._xlws.FILTER(DA79:DA158,$A79:$A158&gt;DA$4),_xlfn._xlws.FILTER($C$9:CZ158,$A$9:$A158&gt;DA$4))&gt;DA$6)),DA$6,MAX(0,SUMIFS($B$9:$B78,$A$9:$A78,"&lt;"&amp;$A78,$A$9:$A78,"&gt;="&amp;DA$4,$A$9:$A78,"&lt;="&amp;DA$5)-SUM(_xlfn._xlws.FILTER(DA79:DA158,$A79:$A158&gt;DA$4),_xlfn._xlws.FILTER($C$9:CZ158,$A$9:$A158&gt;DA$4)))),"")</f>
        <v/>
      </c>
      <c r="DB78" s="32" t="str" cm="1">
        <f t="array" ref="DB78">IF(AND(($A78&lt;&gt;"")*($A78&gt;DB$4)*($A78&lt;=DB$5)),IF(AND((SUMIFS($B$9:$B78,$A$9:$A78,"&lt;"&amp;$A78,$A$9:$A78,"&gt;="&amp;DB$4,$A$9:$A78,"&lt;="&amp;DB$5)&gt;SUM(_xlfn._xlws.FILTER(DB79:DB158,$A79:$A158&gt;DB$4),_xlfn._xlws.FILTER($C$9:DA158,$A$9:$A158&gt;DB$4))),(SUMIFS($B$9:$B78,$A$9:$A78,"&lt;"&amp;$A78,$A$9:$A78,"&gt;="&amp;DB$4,$A$9:$A78,"&lt;="&amp;DB$5)-SUM(_xlfn._xlws.FILTER(DB79:DB158,$A79:$A158&gt;DB$4),_xlfn._xlws.FILTER($C$9:DA158,$A$9:$A158&gt;DB$4))&gt;DB$6)),DB$6,MAX(0,SUMIFS($B$9:$B78,$A$9:$A78,"&lt;"&amp;$A78,$A$9:$A78,"&gt;="&amp;DB$4,$A$9:$A78,"&lt;="&amp;DB$5)-SUM(_xlfn._xlws.FILTER(DB79:DB158,$A79:$A158&gt;DB$4),_xlfn._xlws.FILTER($C$9:DA158,$A$9:$A158&gt;DB$4)))),"")</f>
        <v/>
      </c>
      <c r="DC78" s="32" t="str" cm="1">
        <f t="array" ref="DC78">IF(AND(($A78&lt;&gt;"")*($A78&gt;DC$4)*($A78&lt;=DC$5)),IF(AND((SUMIFS($B$9:$B78,$A$9:$A78,"&lt;"&amp;$A78,$A$9:$A78,"&gt;="&amp;DC$4,$A$9:$A78,"&lt;="&amp;DC$5)&gt;SUM(_xlfn._xlws.FILTER(DC79:DC158,$A79:$A158&gt;DC$4),_xlfn._xlws.FILTER($C$9:DB158,$A$9:$A158&gt;DC$4))),(SUMIFS($B$9:$B78,$A$9:$A78,"&lt;"&amp;$A78,$A$9:$A78,"&gt;="&amp;DC$4,$A$9:$A78,"&lt;="&amp;DC$5)-SUM(_xlfn._xlws.FILTER(DC79:DC158,$A79:$A158&gt;DC$4),_xlfn._xlws.FILTER($C$9:DB158,$A$9:$A158&gt;DC$4))&gt;DC$6)),DC$6,MAX(0,SUMIFS($B$9:$B78,$A$9:$A78,"&lt;"&amp;$A78,$A$9:$A78,"&gt;="&amp;DC$4,$A$9:$A78,"&lt;="&amp;DC$5)-SUM(_xlfn._xlws.FILTER(DC79:DC158,$A79:$A158&gt;DC$4),_xlfn._xlws.FILTER($C$9:DB158,$A$9:$A158&gt;DC$4)))),"")</f>
        <v/>
      </c>
      <c r="DD78" s="32" t="str" cm="1">
        <f t="array" ref="DD78">IF(AND(($A78&lt;&gt;"")*($A78&gt;DD$4)*($A78&lt;=DD$5)),IF(AND((SUMIFS($B$9:$B78,$A$9:$A78,"&lt;"&amp;$A78,$A$9:$A78,"&gt;="&amp;DD$4,$A$9:$A78,"&lt;="&amp;DD$5)&gt;SUM(_xlfn._xlws.FILTER(DD79:DD158,$A79:$A158&gt;DD$4),_xlfn._xlws.FILTER($C$9:DC158,$A$9:$A158&gt;DD$4))),(SUMIFS($B$9:$B78,$A$9:$A78,"&lt;"&amp;$A78,$A$9:$A78,"&gt;="&amp;DD$4,$A$9:$A78,"&lt;="&amp;DD$5)-SUM(_xlfn._xlws.FILTER(DD79:DD158,$A79:$A158&gt;DD$4),_xlfn._xlws.FILTER($C$9:DC158,$A$9:$A158&gt;DD$4))&gt;DD$6)),DD$6,MAX(0,SUMIFS($B$9:$B78,$A$9:$A78,"&lt;"&amp;$A78,$A$9:$A78,"&gt;="&amp;DD$4,$A$9:$A78,"&lt;="&amp;DD$5)-SUM(_xlfn._xlws.FILTER(DD79:DD158,$A79:$A158&gt;DD$4),_xlfn._xlws.FILTER($C$9:DC158,$A$9:$A158&gt;DD$4)))),"")</f>
        <v/>
      </c>
      <c r="DE78" s="32" t="str" cm="1">
        <f t="array" ref="DE78">IF(AND(($A78&lt;&gt;"")*($A78&gt;DE$4)*($A78&lt;=DE$5)),IF(AND((SUMIFS($B$9:$B78,$A$9:$A78,"&lt;"&amp;$A78,$A$9:$A78,"&gt;="&amp;DE$4,$A$9:$A78,"&lt;="&amp;DE$5)&gt;SUM(_xlfn._xlws.FILTER(DE79:DE158,$A79:$A158&gt;DE$4),_xlfn._xlws.FILTER($C$9:DD158,$A$9:$A158&gt;DE$4))),(SUMIFS($B$9:$B78,$A$9:$A78,"&lt;"&amp;$A78,$A$9:$A78,"&gt;="&amp;DE$4,$A$9:$A78,"&lt;="&amp;DE$5)-SUM(_xlfn._xlws.FILTER(DE79:DE158,$A79:$A158&gt;DE$4),_xlfn._xlws.FILTER($C$9:DD158,$A$9:$A158&gt;DE$4))&gt;DE$6)),DE$6,MAX(0,SUMIFS($B$9:$B78,$A$9:$A78,"&lt;"&amp;$A78,$A$9:$A78,"&gt;="&amp;DE$4,$A$9:$A78,"&lt;="&amp;DE$5)-SUM(_xlfn._xlws.FILTER(DE79:DE158,$A79:$A158&gt;DE$4),_xlfn._xlws.FILTER($C$9:DD158,$A$9:$A158&gt;DE$4)))),"")</f>
        <v/>
      </c>
      <c r="DF78" s="32" t="str" cm="1">
        <f t="array" ref="DF78">IF(AND(($A78&lt;&gt;"")*($A78&gt;DF$4)*($A78&lt;=DF$5)),IF(AND((SUMIFS($B$9:$B78,$A$9:$A78,"&lt;"&amp;$A78,$A$9:$A78,"&gt;="&amp;DF$4,$A$9:$A78,"&lt;="&amp;DF$5)&gt;SUM(_xlfn._xlws.FILTER(DF79:DF158,$A79:$A158&gt;DF$4),_xlfn._xlws.FILTER($C$9:DE158,$A$9:$A158&gt;DF$4))),(SUMIFS($B$9:$B78,$A$9:$A78,"&lt;"&amp;$A78,$A$9:$A78,"&gt;="&amp;DF$4,$A$9:$A78,"&lt;="&amp;DF$5)-SUM(_xlfn._xlws.FILTER(DF79:DF158,$A79:$A158&gt;DF$4),_xlfn._xlws.FILTER($C$9:DE158,$A$9:$A158&gt;DF$4))&gt;DF$6)),DF$6,MAX(0,SUMIFS($B$9:$B78,$A$9:$A78,"&lt;"&amp;$A78,$A$9:$A78,"&gt;="&amp;DF$4,$A$9:$A78,"&lt;="&amp;DF$5)-SUM(_xlfn._xlws.FILTER(DF79:DF158,$A79:$A158&gt;DF$4),_xlfn._xlws.FILTER($C$9:DE158,$A$9:$A158&gt;DF$4)))),"")</f>
        <v/>
      </c>
      <c r="DG78" s="32" t="str" cm="1">
        <f t="array" ref="DG78">IF(AND(($A78&lt;&gt;"")*($A78&gt;DG$4)*($A78&lt;=DG$5)),IF(AND((SUMIFS($B$9:$B78,$A$9:$A78,"&lt;"&amp;$A78,$A$9:$A78,"&gt;="&amp;DG$4,$A$9:$A78,"&lt;="&amp;DG$5)&gt;SUM(_xlfn._xlws.FILTER(DG79:DG158,$A79:$A158&gt;DG$4),_xlfn._xlws.FILTER($C$9:DF158,$A$9:$A158&gt;DG$4))),(SUMIFS($B$9:$B78,$A$9:$A78,"&lt;"&amp;$A78,$A$9:$A78,"&gt;="&amp;DG$4,$A$9:$A78,"&lt;="&amp;DG$5)-SUM(_xlfn._xlws.FILTER(DG79:DG158,$A79:$A158&gt;DG$4),_xlfn._xlws.FILTER($C$9:DF158,$A$9:$A158&gt;DG$4))&gt;DG$6)),DG$6,MAX(0,SUMIFS($B$9:$B78,$A$9:$A78,"&lt;"&amp;$A78,$A$9:$A78,"&gt;="&amp;DG$4,$A$9:$A78,"&lt;="&amp;DG$5)-SUM(_xlfn._xlws.FILTER(DG79:DG158,$A79:$A158&gt;DG$4),_xlfn._xlws.FILTER($C$9:DF158,$A$9:$A158&gt;DG$4)))),"")</f>
        <v/>
      </c>
      <c r="DH78" s="32" t="str" cm="1">
        <f t="array" ref="DH78">IF(AND(($A78&lt;&gt;"")*($A78&gt;DH$4)*($A78&lt;=DH$5)),IF(AND((SUMIFS($B$9:$B78,$A$9:$A78,"&lt;"&amp;$A78,$A$9:$A78,"&gt;="&amp;DH$4,$A$9:$A78,"&lt;="&amp;DH$5)&gt;SUM(_xlfn._xlws.FILTER(DH79:DH158,$A79:$A158&gt;DH$4),_xlfn._xlws.FILTER($C$9:DG158,$A$9:$A158&gt;DH$4))),(SUMIFS($B$9:$B78,$A$9:$A78,"&lt;"&amp;$A78,$A$9:$A78,"&gt;="&amp;DH$4,$A$9:$A78,"&lt;="&amp;DH$5)-SUM(_xlfn._xlws.FILTER(DH79:DH158,$A79:$A158&gt;DH$4),_xlfn._xlws.FILTER($C$9:DG158,$A$9:$A158&gt;DH$4))&gt;DH$6)),DH$6,MAX(0,SUMIFS($B$9:$B78,$A$9:$A78,"&lt;"&amp;$A78,$A$9:$A78,"&gt;="&amp;DH$4,$A$9:$A78,"&lt;="&amp;DH$5)-SUM(_xlfn._xlws.FILTER(DH79:DH158,$A79:$A158&gt;DH$4),_xlfn._xlws.FILTER($C$9:DG158,$A$9:$A158&gt;DH$4)))),"")</f>
        <v/>
      </c>
      <c r="DI78" s="32" t="str" cm="1">
        <f t="array" ref="DI78">IF(AND(($A78&lt;&gt;"")*($A78&gt;DI$4)*($A78&lt;=DI$5)),IF(AND((SUMIFS($B$9:$B78,$A$9:$A78,"&lt;"&amp;$A78,$A$9:$A78,"&gt;="&amp;DI$4,$A$9:$A78,"&lt;="&amp;DI$5)&gt;SUM(_xlfn._xlws.FILTER(DI79:DI158,$A79:$A158&gt;DI$4),_xlfn._xlws.FILTER($C$9:DH158,$A$9:$A158&gt;DI$4))),(SUMIFS($B$9:$B78,$A$9:$A78,"&lt;"&amp;$A78,$A$9:$A78,"&gt;="&amp;DI$4,$A$9:$A78,"&lt;="&amp;DI$5)-SUM(_xlfn._xlws.FILTER(DI79:DI158,$A79:$A158&gt;DI$4),_xlfn._xlws.FILTER($C$9:DH158,$A$9:$A158&gt;DI$4))&gt;DI$6)),DI$6,MAX(0,SUMIFS($B$9:$B78,$A$9:$A78,"&lt;"&amp;$A78,$A$9:$A78,"&gt;="&amp;DI$4,$A$9:$A78,"&lt;="&amp;DI$5)-SUM(_xlfn._xlws.FILTER(DI79:DI158,$A79:$A158&gt;DI$4),_xlfn._xlws.FILTER($C$9:DH158,$A$9:$A158&gt;DI$4)))),"")</f>
        <v/>
      </c>
      <c r="DJ78" s="32" t="str" cm="1">
        <f t="array" ref="DJ78">IF(AND(($A78&lt;&gt;"")*($A78&gt;DJ$4)*($A78&lt;=DJ$5)),IF(AND((SUMIFS($B$9:$B78,$A$9:$A78,"&lt;"&amp;$A78,$A$9:$A78,"&gt;="&amp;DJ$4,$A$9:$A78,"&lt;="&amp;DJ$5)&gt;SUM(_xlfn._xlws.FILTER(DJ79:DJ158,$A79:$A158&gt;DJ$4),_xlfn._xlws.FILTER($C$9:DI158,$A$9:$A158&gt;DJ$4))),(SUMIFS($B$9:$B78,$A$9:$A78,"&lt;"&amp;$A78,$A$9:$A78,"&gt;="&amp;DJ$4,$A$9:$A78,"&lt;="&amp;DJ$5)-SUM(_xlfn._xlws.FILTER(DJ79:DJ158,$A79:$A158&gt;DJ$4),_xlfn._xlws.FILTER($C$9:DI158,$A$9:$A158&gt;DJ$4))&gt;DJ$6)),DJ$6,MAX(0,SUMIFS($B$9:$B78,$A$9:$A78,"&lt;"&amp;$A78,$A$9:$A78,"&gt;="&amp;DJ$4,$A$9:$A78,"&lt;="&amp;DJ$5)-SUM(_xlfn._xlws.FILTER(DJ79:DJ158,$A79:$A158&gt;DJ$4),_xlfn._xlws.FILTER($C$9:DI158,$A$9:$A158&gt;DJ$4)))),"")</f>
        <v/>
      </c>
      <c r="DK78" s="32" t="str" cm="1">
        <f t="array" ref="DK78">IF(AND(($A78&lt;&gt;"")*($A78&gt;DK$4)*($A78&lt;=DK$5)),IF(AND((SUMIFS($B$9:$B78,$A$9:$A78,"&lt;"&amp;$A78,$A$9:$A78,"&gt;="&amp;DK$4,$A$9:$A78,"&lt;="&amp;DK$5)&gt;SUM(_xlfn._xlws.FILTER(DK79:DK158,$A79:$A158&gt;DK$4),_xlfn._xlws.FILTER($C$9:DJ158,$A$9:$A158&gt;DK$4))),(SUMIFS($B$9:$B78,$A$9:$A78,"&lt;"&amp;$A78,$A$9:$A78,"&gt;="&amp;DK$4,$A$9:$A78,"&lt;="&amp;DK$5)-SUM(_xlfn._xlws.FILTER(DK79:DK158,$A79:$A158&gt;DK$4),_xlfn._xlws.FILTER($C$9:DJ158,$A$9:$A158&gt;DK$4))&gt;DK$6)),DK$6,MAX(0,SUMIFS($B$9:$B78,$A$9:$A78,"&lt;"&amp;$A78,$A$9:$A78,"&gt;="&amp;DK$4,$A$9:$A78,"&lt;="&amp;DK$5)-SUM(_xlfn._xlws.FILTER(DK79:DK158,$A79:$A158&gt;DK$4),_xlfn._xlws.FILTER($C$9:DJ158,$A$9:$A158&gt;DK$4)))),"")</f>
        <v/>
      </c>
      <c r="DL78" s="32" t="str" cm="1">
        <f t="array" ref="DL78">IF(AND(($A78&lt;&gt;"")*($A78&gt;DL$4)*($A78&lt;=DL$5)),IF(AND((SUMIFS($B$9:$B78,$A$9:$A78,"&lt;"&amp;$A78,$A$9:$A78,"&gt;="&amp;DL$4,$A$9:$A78,"&lt;="&amp;DL$5)&gt;SUM(_xlfn._xlws.FILTER(DL79:DL158,$A79:$A158&gt;DL$4),_xlfn._xlws.FILTER($C$9:DK158,$A$9:$A158&gt;DL$4))),(SUMIFS($B$9:$B78,$A$9:$A78,"&lt;"&amp;$A78,$A$9:$A78,"&gt;="&amp;DL$4,$A$9:$A78,"&lt;="&amp;DL$5)-SUM(_xlfn._xlws.FILTER(DL79:DL158,$A79:$A158&gt;DL$4),_xlfn._xlws.FILTER($C$9:DK158,$A$9:$A158&gt;DL$4))&gt;DL$6)),DL$6,MAX(0,SUMIFS($B$9:$B78,$A$9:$A78,"&lt;"&amp;$A78,$A$9:$A78,"&gt;="&amp;DL$4,$A$9:$A78,"&lt;="&amp;DL$5)-SUM(_xlfn._xlws.FILTER(DL79:DL158,$A79:$A158&gt;DL$4),_xlfn._xlws.FILTER($C$9:DK158,$A$9:$A158&gt;DL$4)))),"")</f>
        <v/>
      </c>
      <c r="DM78" s="32" t="str" cm="1">
        <f t="array" ref="DM78">IF(AND(($A78&lt;&gt;"")*($A78&gt;DM$4)*($A78&lt;=DM$5)),IF(AND((SUMIFS($B$9:$B78,$A$9:$A78,"&lt;"&amp;$A78,$A$9:$A78,"&gt;="&amp;DM$4,$A$9:$A78,"&lt;="&amp;DM$5)&gt;SUM(_xlfn._xlws.FILTER(DM79:DM158,$A79:$A158&gt;DM$4),_xlfn._xlws.FILTER($C$9:DL158,$A$9:$A158&gt;DM$4))),(SUMIFS($B$9:$B78,$A$9:$A78,"&lt;"&amp;$A78,$A$9:$A78,"&gt;="&amp;DM$4,$A$9:$A78,"&lt;="&amp;DM$5)-SUM(_xlfn._xlws.FILTER(DM79:DM158,$A79:$A158&gt;DM$4),_xlfn._xlws.FILTER($C$9:DL158,$A$9:$A158&gt;DM$4))&gt;DM$6)),DM$6,MAX(0,SUMIFS($B$9:$B78,$A$9:$A78,"&lt;"&amp;$A78,$A$9:$A78,"&gt;="&amp;DM$4,$A$9:$A78,"&lt;="&amp;DM$5)-SUM(_xlfn._xlws.FILTER(DM79:DM158,$A79:$A158&gt;DM$4),_xlfn._xlws.FILTER($C$9:DL158,$A$9:$A158&gt;DM$4)))),"")</f>
        <v/>
      </c>
      <c r="DN78" s="32" t="str" cm="1">
        <f t="array" ref="DN78">IF(AND(($A78&lt;&gt;"")*($A78&gt;DN$4)*($A78&lt;=DN$5)),IF(AND((SUMIFS($B$9:$B78,$A$9:$A78,"&lt;"&amp;$A78,$A$9:$A78,"&gt;="&amp;DN$4,$A$9:$A78,"&lt;="&amp;DN$5)&gt;SUM(_xlfn._xlws.FILTER(DN79:DN158,$A79:$A158&gt;DN$4),_xlfn._xlws.FILTER($C$9:DM158,$A$9:$A158&gt;DN$4))),(SUMIFS($B$9:$B78,$A$9:$A78,"&lt;"&amp;$A78,$A$9:$A78,"&gt;="&amp;DN$4,$A$9:$A78,"&lt;="&amp;DN$5)-SUM(_xlfn._xlws.FILTER(DN79:DN158,$A79:$A158&gt;DN$4),_xlfn._xlws.FILTER($C$9:DM158,$A$9:$A158&gt;DN$4))&gt;DN$6)),DN$6,MAX(0,SUMIFS($B$9:$B78,$A$9:$A78,"&lt;"&amp;$A78,$A$9:$A78,"&gt;="&amp;DN$4,$A$9:$A78,"&lt;="&amp;DN$5)-SUM(_xlfn._xlws.FILTER(DN79:DN158,$A79:$A158&gt;DN$4),_xlfn._xlws.FILTER($C$9:DM158,$A$9:$A158&gt;DN$4)))),"")</f>
        <v/>
      </c>
      <c r="DO78" s="32" t="str" cm="1">
        <f t="array" ref="DO78">IF(AND(($A78&lt;&gt;"")*($A78&gt;DO$4)*($A78&lt;=DO$5)),IF(AND((SUMIFS($B$9:$B78,$A$9:$A78,"&lt;"&amp;$A78,$A$9:$A78,"&gt;="&amp;DO$4,$A$9:$A78,"&lt;="&amp;DO$5)&gt;SUM(_xlfn._xlws.FILTER(DO79:DO158,$A79:$A158&gt;DO$4),_xlfn._xlws.FILTER($C$9:DN158,$A$9:$A158&gt;DO$4))),(SUMIFS($B$9:$B78,$A$9:$A78,"&lt;"&amp;$A78,$A$9:$A78,"&gt;="&amp;DO$4,$A$9:$A78,"&lt;="&amp;DO$5)-SUM(_xlfn._xlws.FILTER(DO79:DO158,$A79:$A158&gt;DO$4),_xlfn._xlws.FILTER($C$9:DN158,$A$9:$A158&gt;DO$4))&gt;DO$6)),DO$6,MAX(0,SUMIFS($B$9:$B78,$A$9:$A78,"&lt;"&amp;$A78,$A$9:$A78,"&gt;="&amp;DO$4,$A$9:$A78,"&lt;="&amp;DO$5)-SUM(_xlfn._xlws.FILTER(DO79:DO158,$A79:$A158&gt;DO$4),_xlfn._xlws.FILTER($C$9:DN158,$A$9:$A158&gt;DO$4)))),"")</f>
        <v/>
      </c>
      <c r="DP78" s="32" t="str" cm="1">
        <f t="array" ref="DP78">IF(AND(($A78&lt;&gt;"")*($A78&gt;DP$4)*($A78&lt;=DP$5)),IF(AND((SUMIFS($B$9:$B78,$A$9:$A78,"&lt;"&amp;$A78,$A$9:$A78,"&gt;="&amp;DP$4,$A$9:$A78,"&lt;="&amp;DP$5)&gt;SUM(_xlfn._xlws.FILTER(DP79:DP158,$A79:$A158&gt;DP$4),_xlfn._xlws.FILTER($C$9:DO158,$A$9:$A158&gt;DP$4))),(SUMIFS($B$9:$B78,$A$9:$A78,"&lt;"&amp;$A78,$A$9:$A78,"&gt;="&amp;DP$4,$A$9:$A78,"&lt;="&amp;DP$5)-SUM(_xlfn._xlws.FILTER(DP79:DP158,$A79:$A158&gt;DP$4),_xlfn._xlws.FILTER($C$9:DO158,$A$9:$A158&gt;DP$4))&gt;DP$6)),DP$6,MAX(0,SUMIFS($B$9:$B78,$A$9:$A78,"&lt;"&amp;$A78,$A$9:$A78,"&gt;="&amp;DP$4,$A$9:$A78,"&lt;="&amp;DP$5)-SUM(_xlfn._xlws.FILTER(DP79:DP158,$A79:$A158&gt;DP$4),_xlfn._xlws.FILTER($C$9:DO158,$A$9:$A158&gt;DP$4)))),"")</f>
        <v/>
      </c>
      <c r="DQ78" s="32" t="str" cm="1">
        <f t="array" ref="DQ78">IF(AND(($A78&lt;&gt;"")*($A78&gt;DQ$4)*($A78&lt;=DQ$5)),IF(AND((SUMIFS($B$9:$B78,$A$9:$A78,"&lt;"&amp;$A78,$A$9:$A78,"&gt;="&amp;DQ$4,$A$9:$A78,"&lt;="&amp;DQ$5)&gt;SUM(_xlfn._xlws.FILTER(DQ79:DQ158,$A79:$A158&gt;DQ$4),_xlfn._xlws.FILTER($C$9:DP158,$A$9:$A158&gt;DQ$4))),(SUMIFS($B$9:$B78,$A$9:$A78,"&lt;"&amp;$A78,$A$9:$A78,"&gt;="&amp;DQ$4,$A$9:$A78,"&lt;="&amp;DQ$5)-SUM(_xlfn._xlws.FILTER(DQ79:DQ158,$A79:$A158&gt;DQ$4),_xlfn._xlws.FILTER($C$9:DP158,$A$9:$A158&gt;DQ$4))&gt;DQ$6)),DQ$6,MAX(0,SUMIFS($B$9:$B78,$A$9:$A78,"&lt;"&amp;$A78,$A$9:$A78,"&gt;="&amp;DQ$4,$A$9:$A78,"&lt;="&amp;DQ$5)-SUM(_xlfn._xlws.FILTER(DQ79:DQ158,$A79:$A158&gt;DQ$4),_xlfn._xlws.FILTER($C$9:DP158,$A$9:$A158&gt;DQ$4)))),"")</f>
        <v/>
      </c>
      <c r="DR78" s="32" t="str" cm="1">
        <f t="array" ref="DR78">IF(AND(($A78&lt;&gt;"")*($A78&gt;DR$4)*($A78&lt;=DR$5)),IF(AND((SUMIFS($B$9:$B78,$A$9:$A78,"&lt;"&amp;$A78,$A$9:$A78,"&gt;="&amp;DR$4,$A$9:$A78,"&lt;="&amp;DR$5)&gt;SUM(_xlfn._xlws.FILTER(DR79:DR158,$A79:$A158&gt;DR$4),_xlfn._xlws.FILTER($C$9:DQ158,$A$9:$A158&gt;DR$4))),(SUMIFS($B$9:$B78,$A$9:$A78,"&lt;"&amp;$A78,$A$9:$A78,"&gt;="&amp;DR$4,$A$9:$A78,"&lt;="&amp;DR$5)-SUM(_xlfn._xlws.FILTER(DR79:DR158,$A79:$A158&gt;DR$4),_xlfn._xlws.FILTER($C$9:DQ158,$A$9:$A158&gt;DR$4))&gt;DR$6)),DR$6,MAX(0,SUMIFS($B$9:$B78,$A$9:$A78,"&lt;"&amp;$A78,$A$9:$A78,"&gt;="&amp;DR$4,$A$9:$A78,"&lt;="&amp;DR$5)-SUM(_xlfn._xlws.FILTER(DR79:DR158,$A79:$A158&gt;DR$4),_xlfn._xlws.FILTER($C$9:DQ158,$A$9:$A158&gt;DR$4)))),"")</f>
        <v/>
      </c>
      <c r="DS78" s="32" t="str" cm="1">
        <f t="array" ref="DS78">IF(AND(($A78&lt;&gt;"")*($A78&gt;DS$4)*($A78&lt;=DS$5)),IF(AND((SUMIFS($B$9:$B78,$A$9:$A78,"&lt;"&amp;$A78,$A$9:$A78,"&gt;="&amp;DS$4,$A$9:$A78,"&lt;="&amp;DS$5)&gt;SUM(_xlfn._xlws.FILTER(DS79:DS158,$A79:$A158&gt;DS$4),_xlfn._xlws.FILTER($C$9:DR158,$A$9:$A158&gt;DS$4))),(SUMIFS($B$9:$B78,$A$9:$A78,"&lt;"&amp;$A78,$A$9:$A78,"&gt;="&amp;DS$4,$A$9:$A78,"&lt;="&amp;DS$5)-SUM(_xlfn._xlws.FILTER(DS79:DS158,$A79:$A158&gt;DS$4),_xlfn._xlws.FILTER($C$9:DR158,$A$9:$A158&gt;DS$4))&gt;DS$6)),DS$6,MAX(0,SUMIFS($B$9:$B78,$A$9:$A78,"&lt;"&amp;$A78,$A$9:$A78,"&gt;="&amp;DS$4,$A$9:$A78,"&lt;="&amp;DS$5)-SUM(_xlfn._xlws.FILTER(DS79:DS158,$A79:$A158&gt;DS$4),_xlfn._xlws.FILTER($C$9:DR158,$A$9:$A158&gt;DS$4)))),"")</f>
        <v/>
      </c>
      <c r="DT78" s="32" t="str" cm="1">
        <f t="array" ref="DT78">IF(AND(($A78&lt;&gt;"")*($A78&gt;DT$4)*($A78&lt;=DT$5)),IF(AND((SUMIFS($B$9:$B78,$A$9:$A78,"&lt;"&amp;$A78,$A$9:$A78,"&gt;="&amp;DT$4,$A$9:$A78,"&lt;="&amp;DT$5)&gt;SUM(_xlfn._xlws.FILTER(DT79:DT158,$A79:$A158&gt;DT$4),_xlfn._xlws.FILTER($C$9:DS158,$A$9:$A158&gt;DT$4))),(SUMIFS($B$9:$B78,$A$9:$A78,"&lt;"&amp;$A78,$A$9:$A78,"&gt;="&amp;DT$4,$A$9:$A78,"&lt;="&amp;DT$5)-SUM(_xlfn._xlws.FILTER(DT79:DT158,$A79:$A158&gt;DT$4),_xlfn._xlws.FILTER($C$9:DS158,$A$9:$A158&gt;DT$4))&gt;DT$6)),DT$6,MAX(0,SUMIFS($B$9:$B78,$A$9:$A78,"&lt;"&amp;$A78,$A$9:$A78,"&gt;="&amp;DT$4,$A$9:$A78,"&lt;="&amp;DT$5)-SUM(_xlfn._xlws.FILTER(DT79:DT158,$A79:$A158&gt;DT$4),_xlfn._xlws.FILTER($C$9:DS158,$A$9:$A158&gt;DT$4)))),"")</f>
        <v/>
      </c>
      <c r="DU78" s="32" t="str" cm="1">
        <f t="array" ref="DU78">IF(AND(($A78&lt;&gt;"")*($A78&gt;DU$4)*($A78&lt;=DU$5)),IF(AND((SUMIFS($B$9:$B78,$A$9:$A78,"&lt;"&amp;$A78,$A$9:$A78,"&gt;="&amp;DU$4,$A$9:$A78,"&lt;="&amp;DU$5)&gt;SUM(_xlfn._xlws.FILTER(DU79:DU158,$A79:$A158&gt;DU$4),_xlfn._xlws.FILTER($C$9:DT158,$A$9:$A158&gt;DU$4))),(SUMIFS($B$9:$B78,$A$9:$A78,"&lt;"&amp;$A78,$A$9:$A78,"&gt;="&amp;DU$4,$A$9:$A78,"&lt;="&amp;DU$5)-SUM(_xlfn._xlws.FILTER(DU79:DU158,$A79:$A158&gt;DU$4),_xlfn._xlws.FILTER($C$9:DT158,$A$9:$A158&gt;DU$4))&gt;DU$6)),DU$6,MAX(0,SUMIFS($B$9:$B78,$A$9:$A78,"&lt;"&amp;$A78,$A$9:$A78,"&gt;="&amp;DU$4,$A$9:$A78,"&lt;="&amp;DU$5)-SUM(_xlfn._xlws.FILTER(DU79:DU158,$A79:$A158&gt;DU$4),_xlfn._xlws.FILTER($C$9:DT158,$A$9:$A158&gt;DU$4)))),"")</f>
        <v/>
      </c>
      <c r="DV78" s="32" t="str" cm="1">
        <f t="array" ref="DV78">IF(AND(($A78&lt;&gt;"")*($A78&gt;DV$4)*($A78&lt;=DV$5)),IF(AND((SUMIFS($B$9:$B78,$A$9:$A78,"&lt;"&amp;$A78,$A$9:$A78,"&gt;="&amp;DV$4,$A$9:$A78,"&lt;="&amp;DV$5)&gt;SUM(_xlfn._xlws.FILTER(DV79:DV158,$A79:$A158&gt;DV$4),_xlfn._xlws.FILTER($C$9:DU158,$A$9:$A158&gt;DV$4))),(SUMIFS($B$9:$B78,$A$9:$A78,"&lt;"&amp;$A78,$A$9:$A78,"&gt;="&amp;DV$4,$A$9:$A78,"&lt;="&amp;DV$5)-SUM(_xlfn._xlws.FILTER(DV79:DV158,$A79:$A158&gt;DV$4),_xlfn._xlws.FILTER($C$9:DU158,$A$9:$A158&gt;DV$4))&gt;DV$6)),DV$6,MAX(0,SUMIFS($B$9:$B78,$A$9:$A78,"&lt;"&amp;$A78,$A$9:$A78,"&gt;="&amp;DV$4,$A$9:$A78,"&lt;="&amp;DV$5)-SUM(_xlfn._xlws.FILTER(DV79:DV158,$A79:$A158&gt;DV$4),_xlfn._xlws.FILTER($C$9:DU158,$A$9:$A158&gt;DV$4)))),"")</f>
        <v/>
      </c>
      <c r="DW78" s="32" t="str" cm="1">
        <f t="array" ref="DW78">IF(AND(($A78&lt;&gt;"")*($A78&gt;DW$4)*($A78&lt;=DW$5)),IF(AND((SUMIFS($B$9:$B78,$A$9:$A78,"&lt;"&amp;$A78,$A$9:$A78,"&gt;="&amp;DW$4,$A$9:$A78,"&lt;="&amp;DW$5)&gt;SUM(_xlfn._xlws.FILTER(DW79:DW158,$A79:$A158&gt;DW$4),_xlfn._xlws.FILTER($C$9:DV158,$A$9:$A158&gt;DW$4))),(SUMIFS($B$9:$B78,$A$9:$A78,"&lt;"&amp;$A78,$A$9:$A78,"&gt;="&amp;DW$4,$A$9:$A78,"&lt;="&amp;DW$5)-SUM(_xlfn._xlws.FILTER(DW79:DW158,$A79:$A158&gt;DW$4),_xlfn._xlws.FILTER($C$9:DV158,$A$9:$A158&gt;DW$4))&gt;DW$6)),DW$6,MAX(0,SUMIFS($B$9:$B78,$A$9:$A78,"&lt;"&amp;$A78,$A$9:$A78,"&gt;="&amp;DW$4,$A$9:$A78,"&lt;="&amp;DW$5)-SUM(_xlfn._xlws.FILTER(DW79:DW158,$A79:$A158&gt;DW$4),_xlfn._xlws.FILTER($C$9:DV158,$A$9:$A158&gt;DW$4)))),"")</f>
        <v/>
      </c>
      <c r="DX78" s="32" t="str" cm="1">
        <f t="array" ref="DX78">IF(AND(($A78&lt;&gt;"")*($A78&gt;DX$4)*($A78&lt;=DX$5)),IF(AND((SUMIFS($B$9:$B78,$A$9:$A78,"&lt;"&amp;$A78,$A$9:$A78,"&gt;="&amp;DX$4,$A$9:$A78,"&lt;="&amp;DX$5)&gt;SUM(_xlfn._xlws.FILTER(DX79:DX158,$A79:$A158&gt;DX$4),_xlfn._xlws.FILTER($C$9:DW158,$A$9:$A158&gt;DX$4))),(SUMIFS($B$9:$B78,$A$9:$A78,"&lt;"&amp;$A78,$A$9:$A78,"&gt;="&amp;DX$4,$A$9:$A78,"&lt;="&amp;DX$5)-SUM(_xlfn._xlws.FILTER(DX79:DX158,$A79:$A158&gt;DX$4),_xlfn._xlws.FILTER($C$9:DW158,$A$9:$A158&gt;DX$4))&gt;DX$6)),DX$6,MAX(0,SUMIFS($B$9:$B78,$A$9:$A78,"&lt;"&amp;$A78,$A$9:$A78,"&gt;="&amp;DX$4,$A$9:$A78,"&lt;="&amp;DX$5)-SUM(_xlfn._xlws.FILTER(DX79:DX158,$A79:$A158&gt;DX$4),_xlfn._xlws.FILTER($C$9:DW158,$A$9:$A158&gt;DX$4)))),"")</f>
        <v/>
      </c>
      <c r="DY78" s="32" t="str" cm="1">
        <f t="array" ref="DY78">IF(AND(($A78&lt;&gt;"")*($A78&gt;DY$4)*($A78&lt;=DY$5)),IF(AND((SUMIFS($B$9:$B78,$A$9:$A78,"&lt;"&amp;$A78,$A$9:$A78,"&gt;="&amp;DY$4,$A$9:$A78,"&lt;="&amp;DY$5)&gt;SUM(_xlfn._xlws.FILTER(DY79:DY158,$A79:$A158&gt;DY$4),_xlfn._xlws.FILTER($C$9:DX158,$A$9:$A158&gt;DY$4))),(SUMIFS($B$9:$B78,$A$9:$A78,"&lt;"&amp;$A78,$A$9:$A78,"&gt;="&amp;DY$4,$A$9:$A78,"&lt;="&amp;DY$5)-SUM(_xlfn._xlws.FILTER(DY79:DY158,$A79:$A158&gt;DY$4),_xlfn._xlws.FILTER($C$9:DX158,$A$9:$A158&gt;DY$4))&gt;DY$6)),DY$6,MAX(0,SUMIFS($B$9:$B78,$A$9:$A78,"&lt;"&amp;$A78,$A$9:$A78,"&gt;="&amp;DY$4,$A$9:$A78,"&lt;="&amp;DY$5)-SUM(_xlfn._xlws.FILTER(DY79:DY158,$A79:$A158&gt;DY$4),_xlfn._xlws.FILTER($C$9:DX158,$A$9:$A158&gt;DY$4)))),"")</f>
        <v/>
      </c>
      <c r="DZ78" s="32" t="str" cm="1">
        <f t="array" ref="DZ78">IF(AND(($A78&lt;&gt;"")*($A78&gt;DZ$4)*($A78&lt;=DZ$5)),IF(AND((SUMIFS($B$9:$B78,$A$9:$A78,"&lt;"&amp;$A78,$A$9:$A78,"&gt;="&amp;DZ$4,$A$9:$A78,"&lt;="&amp;DZ$5)&gt;SUM(_xlfn._xlws.FILTER(DZ79:DZ158,$A79:$A158&gt;DZ$4),_xlfn._xlws.FILTER($C$9:DY158,$A$9:$A158&gt;DZ$4))),(SUMIFS($B$9:$B78,$A$9:$A78,"&lt;"&amp;$A78,$A$9:$A78,"&gt;="&amp;DZ$4,$A$9:$A78,"&lt;="&amp;DZ$5)-SUM(_xlfn._xlws.FILTER(DZ79:DZ158,$A79:$A158&gt;DZ$4),_xlfn._xlws.FILTER($C$9:DY158,$A$9:$A158&gt;DZ$4))&gt;DZ$6)),DZ$6,MAX(0,SUMIFS($B$9:$B78,$A$9:$A78,"&lt;"&amp;$A78,$A$9:$A78,"&gt;="&amp;DZ$4,$A$9:$A78,"&lt;="&amp;DZ$5)-SUM(_xlfn._xlws.FILTER(DZ79:DZ158,$A79:$A158&gt;DZ$4),_xlfn._xlws.FILTER($C$9:DY158,$A$9:$A158&gt;DZ$4)))),"")</f>
        <v/>
      </c>
      <c r="EA78" s="32" t="str" cm="1">
        <f t="array" ref="EA78">IF(AND(($A78&lt;&gt;"")*($A78&gt;EA$4)*($A78&lt;=EA$5)),IF(AND((SUMIFS($B$9:$B78,$A$9:$A78,"&lt;"&amp;$A78,$A$9:$A78,"&gt;="&amp;EA$4,$A$9:$A78,"&lt;="&amp;EA$5)&gt;SUM(_xlfn._xlws.FILTER(EA79:EA158,$A79:$A158&gt;EA$4),_xlfn._xlws.FILTER($C$9:DZ158,$A$9:$A158&gt;EA$4))),(SUMIFS($B$9:$B78,$A$9:$A78,"&lt;"&amp;$A78,$A$9:$A78,"&gt;="&amp;EA$4,$A$9:$A78,"&lt;="&amp;EA$5)-SUM(_xlfn._xlws.FILTER(EA79:EA158,$A79:$A158&gt;EA$4),_xlfn._xlws.FILTER($C$9:DZ158,$A$9:$A158&gt;EA$4))&gt;EA$6)),EA$6,MAX(0,SUMIFS($B$9:$B78,$A$9:$A78,"&lt;"&amp;$A78,$A$9:$A78,"&gt;="&amp;EA$4,$A$9:$A78,"&lt;="&amp;EA$5)-SUM(_xlfn._xlws.FILTER(EA79:EA158,$A79:$A158&gt;EA$4),_xlfn._xlws.FILTER($C$9:DZ158,$A$9:$A158&gt;EA$4)))),"")</f>
        <v/>
      </c>
      <c r="EB78" s="32" t="str" cm="1">
        <f t="array" ref="EB78">IF(AND(($A78&lt;&gt;"")*($A78&gt;EB$4)*($A78&lt;=EB$5)),IF(AND((SUMIFS($B$9:$B78,$A$9:$A78,"&lt;"&amp;$A78,$A$9:$A78,"&gt;="&amp;EB$4,$A$9:$A78,"&lt;="&amp;EB$5)&gt;SUM(_xlfn._xlws.FILTER(EB79:EB158,$A79:$A158&gt;EB$4),_xlfn._xlws.FILTER($C$9:EA158,$A$9:$A158&gt;EB$4))),(SUMIFS($B$9:$B78,$A$9:$A78,"&lt;"&amp;$A78,$A$9:$A78,"&gt;="&amp;EB$4,$A$9:$A78,"&lt;="&amp;EB$5)-SUM(_xlfn._xlws.FILTER(EB79:EB158,$A79:$A158&gt;EB$4),_xlfn._xlws.FILTER($C$9:EA158,$A$9:$A158&gt;EB$4))&gt;EB$6)),EB$6,MAX(0,SUMIFS($B$9:$B78,$A$9:$A78,"&lt;"&amp;$A78,$A$9:$A78,"&gt;="&amp;EB$4,$A$9:$A78,"&lt;="&amp;EB$5)-SUM(_xlfn._xlws.FILTER(EB79:EB158,$A79:$A158&gt;EB$4),_xlfn._xlws.FILTER($C$9:EA158,$A$9:$A158&gt;EB$4)))),"")</f>
        <v/>
      </c>
      <c r="EC78" s="32" t="str" cm="1">
        <f t="array" ref="EC78">IF(AND(($A78&lt;&gt;"")*($A78&gt;EC$4)*($A78&lt;=EC$5)),IF(AND((SUMIFS($B$9:$B78,$A$9:$A78,"&lt;"&amp;$A78,$A$9:$A78,"&gt;="&amp;EC$4,$A$9:$A78,"&lt;="&amp;EC$5)&gt;SUM(_xlfn._xlws.FILTER(EC79:EC158,$A79:$A158&gt;EC$4),_xlfn._xlws.FILTER($C$9:EB158,$A$9:$A158&gt;EC$4))),(SUMIFS($B$9:$B78,$A$9:$A78,"&lt;"&amp;$A78,$A$9:$A78,"&gt;="&amp;EC$4,$A$9:$A78,"&lt;="&amp;EC$5)-SUM(_xlfn._xlws.FILTER(EC79:EC158,$A79:$A158&gt;EC$4),_xlfn._xlws.FILTER($C$9:EB158,$A$9:$A158&gt;EC$4))&gt;EC$6)),EC$6,MAX(0,SUMIFS($B$9:$B78,$A$9:$A78,"&lt;"&amp;$A78,$A$9:$A78,"&gt;="&amp;EC$4,$A$9:$A78,"&lt;="&amp;EC$5)-SUM(_xlfn._xlws.FILTER(EC79:EC158,$A79:$A158&gt;EC$4),_xlfn._xlws.FILTER($C$9:EB158,$A$9:$A158&gt;EC$4)))),"")</f>
        <v/>
      </c>
      <c r="ED78" s="32" t="str" cm="1">
        <f t="array" ref="ED78">IF(AND(($A78&lt;&gt;"")*($A78&gt;ED$4)*($A78&lt;=ED$5)),IF(AND((SUMIFS($B$9:$B78,$A$9:$A78,"&lt;"&amp;$A78,$A$9:$A78,"&gt;="&amp;ED$4,$A$9:$A78,"&lt;="&amp;ED$5)&gt;SUM(_xlfn._xlws.FILTER(ED79:ED158,$A79:$A158&gt;ED$4),_xlfn._xlws.FILTER($C$9:EC158,$A$9:$A158&gt;ED$4))),(SUMIFS($B$9:$B78,$A$9:$A78,"&lt;"&amp;$A78,$A$9:$A78,"&gt;="&amp;ED$4,$A$9:$A78,"&lt;="&amp;ED$5)-SUM(_xlfn._xlws.FILTER(ED79:ED158,$A79:$A158&gt;ED$4),_xlfn._xlws.FILTER($C$9:EC158,$A$9:$A158&gt;ED$4))&gt;ED$6)),ED$6,MAX(0,SUMIFS($B$9:$B78,$A$9:$A78,"&lt;"&amp;$A78,$A$9:$A78,"&gt;="&amp;ED$4,$A$9:$A78,"&lt;="&amp;ED$5)-SUM(_xlfn._xlws.FILTER(ED79:ED158,$A79:$A158&gt;ED$4),_xlfn._xlws.FILTER($C$9:EC158,$A$9:$A158&gt;ED$4)))),"")</f>
        <v/>
      </c>
      <c r="EE78" s="32" t="str" cm="1">
        <f t="array" ref="EE78">IF(AND(($A78&lt;&gt;"")*($A78&gt;EE$4)*($A78&lt;=EE$5)),IF(AND((SUMIFS($B$9:$B78,$A$9:$A78,"&lt;"&amp;$A78,$A$9:$A78,"&gt;="&amp;EE$4,$A$9:$A78,"&lt;="&amp;EE$5)&gt;SUM(_xlfn._xlws.FILTER(EE79:EE158,$A79:$A158&gt;EE$4),_xlfn._xlws.FILTER($C$9:ED158,$A$9:$A158&gt;EE$4))),(SUMIFS($B$9:$B78,$A$9:$A78,"&lt;"&amp;$A78,$A$9:$A78,"&gt;="&amp;EE$4,$A$9:$A78,"&lt;="&amp;EE$5)-SUM(_xlfn._xlws.FILTER(EE79:EE158,$A79:$A158&gt;EE$4),_xlfn._xlws.FILTER($C$9:ED158,$A$9:$A158&gt;EE$4))&gt;EE$6)),EE$6,MAX(0,SUMIFS($B$9:$B78,$A$9:$A78,"&lt;"&amp;$A78,$A$9:$A78,"&gt;="&amp;EE$4,$A$9:$A78,"&lt;="&amp;EE$5)-SUM(_xlfn._xlws.FILTER(EE79:EE158,$A79:$A158&gt;EE$4),_xlfn._xlws.FILTER($C$9:ED158,$A$9:$A158&gt;EE$4)))),"")</f>
        <v/>
      </c>
      <c r="EF78" s="32" t="str" cm="1">
        <f t="array" ref="EF78">IF(AND(($A78&lt;&gt;"")*($A78&gt;EF$4)*($A78&lt;=EF$5)),IF(AND((SUMIFS($B$9:$B78,$A$9:$A78,"&lt;"&amp;$A78,$A$9:$A78,"&gt;="&amp;EF$4,$A$9:$A78,"&lt;="&amp;EF$5)&gt;SUM(_xlfn._xlws.FILTER(EF79:EF158,$A79:$A158&gt;EF$4),_xlfn._xlws.FILTER($C$9:EE158,$A$9:$A158&gt;EF$4))),(SUMIFS($B$9:$B78,$A$9:$A78,"&lt;"&amp;$A78,$A$9:$A78,"&gt;="&amp;EF$4,$A$9:$A78,"&lt;="&amp;EF$5)-SUM(_xlfn._xlws.FILTER(EF79:EF158,$A79:$A158&gt;EF$4),_xlfn._xlws.FILTER($C$9:EE158,$A$9:$A158&gt;EF$4))&gt;EF$6)),EF$6,MAX(0,SUMIFS($B$9:$B78,$A$9:$A78,"&lt;"&amp;$A78,$A$9:$A78,"&gt;="&amp;EF$4,$A$9:$A78,"&lt;="&amp;EF$5)-SUM(_xlfn._xlws.FILTER(EF79:EF158,$A79:$A158&gt;EF$4),_xlfn._xlws.FILTER($C$9:EE158,$A$9:$A158&gt;EF$4)))),"")</f>
        <v/>
      </c>
      <c r="EG78" s="32" t="str" cm="1">
        <f t="array" ref="EG78">IF(AND(($A78&lt;&gt;"")*($A78&gt;EG$4)*($A78&lt;=EG$5)),IF(AND((SUMIFS($B$9:$B78,$A$9:$A78,"&lt;"&amp;$A78,$A$9:$A78,"&gt;="&amp;EG$4,$A$9:$A78,"&lt;="&amp;EG$5)&gt;SUM(_xlfn._xlws.FILTER(EG79:EG158,$A79:$A158&gt;EG$4),_xlfn._xlws.FILTER($C$9:EF158,$A$9:$A158&gt;EG$4))),(SUMIFS($B$9:$B78,$A$9:$A78,"&lt;"&amp;$A78,$A$9:$A78,"&gt;="&amp;EG$4,$A$9:$A78,"&lt;="&amp;EG$5)-SUM(_xlfn._xlws.FILTER(EG79:EG158,$A79:$A158&gt;EG$4),_xlfn._xlws.FILTER($C$9:EF158,$A$9:$A158&gt;EG$4))&gt;EG$6)),EG$6,MAX(0,SUMIFS($B$9:$B78,$A$9:$A78,"&lt;"&amp;$A78,$A$9:$A78,"&gt;="&amp;EG$4,$A$9:$A78,"&lt;="&amp;EG$5)-SUM(_xlfn._xlws.FILTER(EG79:EG158,$A79:$A158&gt;EG$4),_xlfn._xlws.FILTER($C$9:EF158,$A$9:$A158&gt;EG$4)))),"")</f>
        <v/>
      </c>
      <c r="EH78" s="32" t="str" cm="1">
        <f t="array" ref="EH78">IF(AND(($A78&lt;&gt;"")*($A78&gt;EH$4)*($A78&lt;=EH$5)),IF(AND((SUMIFS($B$9:$B78,$A$9:$A78,"&lt;"&amp;$A78,$A$9:$A78,"&gt;="&amp;EH$4,$A$9:$A78,"&lt;="&amp;EH$5)&gt;SUM(_xlfn._xlws.FILTER(EH79:EH158,$A79:$A158&gt;EH$4),_xlfn._xlws.FILTER($C$9:EG158,$A$9:$A158&gt;EH$4))),(SUMIFS($B$9:$B78,$A$9:$A78,"&lt;"&amp;$A78,$A$9:$A78,"&gt;="&amp;EH$4,$A$9:$A78,"&lt;="&amp;EH$5)-SUM(_xlfn._xlws.FILTER(EH79:EH158,$A79:$A158&gt;EH$4),_xlfn._xlws.FILTER($C$9:EG158,$A$9:$A158&gt;EH$4))&gt;EH$6)),EH$6,MAX(0,SUMIFS($B$9:$B78,$A$9:$A78,"&lt;"&amp;$A78,$A$9:$A78,"&gt;="&amp;EH$4,$A$9:$A78,"&lt;="&amp;EH$5)-SUM(_xlfn._xlws.FILTER(EH79:EH158,$A79:$A158&gt;EH$4),_xlfn._xlws.FILTER($C$9:EG158,$A$9:$A158&gt;EH$4)))),"")</f>
        <v/>
      </c>
      <c r="EI78" s="32" t="str" cm="1">
        <f t="array" ref="EI78">IF(AND(($A78&lt;&gt;"")*($A78&gt;EI$4)*($A78&lt;=EI$5)),IF(AND((SUMIFS($B$9:$B78,$A$9:$A78,"&lt;"&amp;$A78,$A$9:$A78,"&gt;="&amp;EI$4,$A$9:$A78,"&lt;="&amp;EI$5)&gt;SUM(_xlfn._xlws.FILTER(EI79:EI158,$A79:$A158&gt;EI$4),_xlfn._xlws.FILTER($C$9:EH158,$A$9:$A158&gt;EI$4))),(SUMIFS($B$9:$B78,$A$9:$A78,"&lt;"&amp;$A78,$A$9:$A78,"&gt;="&amp;EI$4,$A$9:$A78,"&lt;="&amp;EI$5)-SUM(_xlfn._xlws.FILTER(EI79:EI158,$A79:$A158&gt;EI$4),_xlfn._xlws.FILTER($C$9:EH158,$A$9:$A158&gt;EI$4))&gt;EI$6)),EI$6,MAX(0,SUMIFS($B$9:$B78,$A$9:$A78,"&lt;"&amp;$A78,$A$9:$A78,"&gt;="&amp;EI$4,$A$9:$A78,"&lt;="&amp;EI$5)-SUM(_xlfn._xlws.FILTER(EI79:EI158,$A79:$A158&gt;EI$4),_xlfn._xlws.FILTER($C$9:EH158,$A$9:$A158&gt;EI$4)))),"")</f>
        <v/>
      </c>
      <c r="EJ78" s="32" t="str" cm="1">
        <f t="array" ref="EJ78">IF(AND(($A78&lt;&gt;"")*($A78&gt;EJ$4)*($A78&lt;=EJ$5)),IF(AND((SUMIFS($B$9:$B78,$A$9:$A78,"&lt;"&amp;$A78,$A$9:$A78,"&gt;="&amp;EJ$4,$A$9:$A78,"&lt;="&amp;EJ$5)&gt;SUM(_xlfn._xlws.FILTER(EJ79:EJ158,$A79:$A158&gt;EJ$4),_xlfn._xlws.FILTER($C$9:EI158,$A$9:$A158&gt;EJ$4))),(SUMIFS($B$9:$B78,$A$9:$A78,"&lt;"&amp;$A78,$A$9:$A78,"&gt;="&amp;EJ$4,$A$9:$A78,"&lt;="&amp;EJ$5)-SUM(_xlfn._xlws.FILTER(EJ79:EJ158,$A79:$A158&gt;EJ$4),_xlfn._xlws.FILTER($C$9:EI158,$A$9:$A158&gt;EJ$4))&gt;EJ$6)),EJ$6,MAX(0,SUMIFS($B$9:$B78,$A$9:$A78,"&lt;"&amp;$A78,$A$9:$A78,"&gt;="&amp;EJ$4,$A$9:$A78,"&lt;="&amp;EJ$5)-SUM(_xlfn._xlws.FILTER(EJ79:EJ158,$A79:$A158&gt;EJ$4),_xlfn._xlws.FILTER($C$9:EI158,$A$9:$A158&gt;EJ$4)))),"")</f>
        <v/>
      </c>
      <c r="EK78" s="32" t="str" cm="1">
        <f t="array" ref="EK78">IF(AND(($A78&lt;&gt;"")*($A78&gt;EK$4)*($A78&lt;=EK$5)),IF(AND((SUMIFS($B$9:$B78,$A$9:$A78,"&lt;"&amp;$A78,$A$9:$A78,"&gt;="&amp;EK$4,$A$9:$A78,"&lt;="&amp;EK$5)&gt;SUM(_xlfn._xlws.FILTER(EK79:EK158,$A79:$A158&gt;EK$4),_xlfn._xlws.FILTER($C$9:EJ158,$A$9:$A158&gt;EK$4))),(SUMIFS($B$9:$B78,$A$9:$A78,"&lt;"&amp;$A78,$A$9:$A78,"&gt;="&amp;EK$4,$A$9:$A78,"&lt;="&amp;EK$5)-SUM(_xlfn._xlws.FILTER(EK79:EK158,$A79:$A158&gt;EK$4),_xlfn._xlws.FILTER($C$9:EJ158,$A$9:$A158&gt;EK$4))&gt;EK$6)),EK$6,MAX(0,SUMIFS($B$9:$B78,$A$9:$A78,"&lt;"&amp;$A78,$A$9:$A78,"&gt;="&amp;EK$4,$A$9:$A78,"&lt;="&amp;EK$5)-SUM(_xlfn._xlws.FILTER(EK79:EK158,$A79:$A158&gt;EK$4),_xlfn._xlws.FILTER($C$9:EJ158,$A$9:$A158&gt;EK$4)))),"")</f>
        <v/>
      </c>
      <c r="EL78" s="32" t="str" cm="1">
        <f t="array" ref="EL78">IF(AND(($A78&lt;&gt;"")*($A78&gt;EL$4)*($A78&lt;=EL$5)),IF(AND((SUMIFS($B$9:$B78,$A$9:$A78,"&lt;"&amp;$A78,$A$9:$A78,"&gt;="&amp;EL$4,$A$9:$A78,"&lt;="&amp;EL$5)&gt;SUM(_xlfn._xlws.FILTER(EL79:EL158,$A79:$A158&gt;EL$4),_xlfn._xlws.FILTER($C$9:EK158,$A$9:$A158&gt;EL$4))),(SUMIFS($B$9:$B78,$A$9:$A78,"&lt;"&amp;$A78,$A$9:$A78,"&gt;="&amp;EL$4,$A$9:$A78,"&lt;="&amp;EL$5)-SUM(_xlfn._xlws.FILTER(EL79:EL158,$A79:$A158&gt;EL$4),_xlfn._xlws.FILTER($C$9:EK158,$A$9:$A158&gt;EL$4))&gt;EL$6)),EL$6,MAX(0,SUMIFS($B$9:$B78,$A$9:$A78,"&lt;"&amp;$A78,$A$9:$A78,"&gt;="&amp;EL$4,$A$9:$A78,"&lt;="&amp;EL$5)-SUM(_xlfn._xlws.FILTER(EL79:EL158,$A79:$A158&gt;EL$4),_xlfn._xlws.FILTER($C$9:EK158,$A$9:$A158&gt;EL$4)))),"")</f>
        <v/>
      </c>
      <c r="EM78" s="32" t="str" cm="1">
        <f t="array" ref="EM78">IF(AND(($A78&lt;&gt;"")*($A78&gt;EM$4)*($A78&lt;=EM$5)),IF(AND((SUMIFS($B$9:$B78,$A$9:$A78,"&lt;"&amp;$A78,$A$9:$A78,"&gt;="&amp;EM$4,$A$9:$A78,"&lt;="&amp;EM$5)&gt;SUM(_xlfn._xlws.FILTER(EM79:EM158,$A79:$A158&gt;EM$4),_xlfn._xlws.FILTER($C$9:EL158,$A$9:$A158&gt;EM$4))),(SUMIFS($B$9:$B78,$A$9:$A78,"&lt;"&amp;$A78,$A$9:$A78,"&gt;="&amp;EM$4,$A$9:$A78,"&lt;="&amp;EM$5)-SUM(_xlfn._xlws.FILTER(EM79:EM158,$A79:$A158&gt;EM$4),_xlfn._xlws.FILTER($C$9:EL158,$A$9:$A158&gt;EM$4))&gt;EM$6)),EM$6,MAX(0,SUMIFS($B$9:$B78,$A$9:$A78,"&lt;"&amp;$A78,$A$9:$A78,"&gt;="&amp;EM$4,$A$9:$A78,"&lt;="&amp;EM$5)-SUM(_xlfn._xlws.FILTER(EM79:EM158,$A79:$A158&gt;EM$4),_xlfn._xlws.FILTER($C$9:EL158,$A$9:$A158&gt;EM$4)))),"")</f>
        <v/>
      </c>
      <c r="EN78" s="32" t="str" cm="1">
        <f t="array" ref="EN78">IF(AND(($A78&lt;&gt;"")*($A78&gt;EN$4)*($A78&lt;=EN$5)),IF(AND((SUMIFS($B$9:$B78,$A$9:$A78,"&lt;"&amp;$A78,$A$9:$A78,"&gt;="&amp;EN$4,$A$9:$A78,"&lt;="&amp;EN$5)&gt;SUM(_xlfn._xlws.FILTER(EN79:EN158,$A79:$A158&gt;EN$4),_xlfn._xlws.FILTER($C$9:EM158,$A$9:$A158&gt;EN$4))),(SUMIFS($B$9:$B78,$A$9:$A78,"&lt;"&amp;$A78,$A$9:$A78,"&gt;="&amp;EN$4,$A$9:$A78,"&lt;="&amp;EN$5)-SUM(_xlfn._xlws.FILTER(EN79:EN158,$A79:$A158&gt;EN$4),_xlfn._xlws.FILTER($C$9:EM158,$A$9:$A158&gt;EN$4))&gt;EN$6)),EN$6,MAX(0,SUMIFS($B$9:$B78,$A$9:$A78,"&lt;"&amp;$A78,$A$9:$A78,"&gt;="&amp;EN$4,$A$9:$A78,"&lt;="&amp;EN$5)-SUM(_xlfn._xlws.FILTER(EN79:EN158,$A79:$A158&gt;EN$4),_xlfn._xlws.FILTER($C$9:EM158,$A$9:$A158&gt;EN$4)))),"")</f>
        <v/>
      </c>
      <c r="EO78" s="32" t="str" cm="1">
        <f t="array" ref="EO78">IF(AND(($A78&lt;&gt;"")*($A78&gt;EO$4)*($A78&lt;=EO$5)),IF(AND((SUMIFS($B$9:$B78,$A$9:$A78,"&lt;"&amp;$A78,$A$9:$A78,"&gt;="&amp;EO$4,$A$9:$A78,"&lt;="&amp;EO$5)&gt;SUM(_xlfn._xlws.FILTER(EO79:EO158,$A79:$A158&gt;EO$4),_xlfn._xlws.FILTER($C$9:EN158,$A$9:$A158&gt;EO$4))),(SUMIFS($B$9:$B78,$A$9:$A78,"&lt;"&amp;$A78,$A$9:$A78,"&gt;="&amp;EO$4,$A$9:$A78,"&lt;="&amp;EO$5)-SUM(_xlfn._xlws.FILTER(EO79:EO158,$A79:$A158&gt;EO$4),_xlfn._xlws.FILTER($C$9:EN158,$A$9:$A158&gt;EO$4))&gt;EO$6)),EO$6,MAX(0,SUMIFS($B$9:$B78,$A$9:$A78,"&lt;"&amp;$A78,$A$9:$A78,"&gt;="&amp;EO$4,$A$9:$A78,"&lt;="&amp;EO$5)-SUM(_xlfn._xlws.FILTER(EO79:EO158,$A79:$A158&gt;EO$4),_xlfn._xlws.FILTER($C$9:EN158,$A$9:$A158&gt;EO$4)))),"")</f>
        <v/>
      </c>
      <c r="EP78" s="32" t="str" cm="1">
        <f t="array" ref="EP78">IF(AND(($A78&lt;&gt;"")*($A78&gt;EP$4)*($A78&lt;=EP$5)),IF(AND((SUMIFS($B$9:$B78,$A$9:$A78,"&lt;"&amp;$A78,$A$9:$A78,"&gt;="&amp;EP$4,$A$9:$A78,"&lt;="&amp;EP$5)&gt;SUM(_xlfn._xlws.FILTER(EP79:EP158,$A79:$A158&gt;EP$4),_xlfn._xlws.FILTER($C$9:EO158,$A$9:$A158&gt;EP$4))),(SUMIFS($B$9:$B78,$A$9:$A78,"&lt;"&amp;$A78,$A$9:$A78,"&gt;="&amp;EP$4,$A$9:$A78,"&lt;="&amp;EP$5)-SUM(_xlfn._xlws.FILTER(EP79:EP158,$A79:$A158&gt;EP$4),_xlfn._xlws.FILTER($C$9:EO158,$A$9:$A158&gt;EP$4))&gt;EP$6)),EP$6,MAX(0,SUMIFS($B$9:$B78,$A$9:$A78,"&lt;"&amp;$A78,$A$9:$A78,"&gt;="&amp;EP$4,$A$9:$A78,"&lt;="&amp;EP$5)-SUM(_xlfn._xlws.FILTER(EP79:EP158,$A79:$A158&gt;EP$4),_xlfn._xlws.FILTER($C$9:EO158,$A$9:$A158&gt;EP$4)))),"")</f>
        <v/>
      </c>
      <c r="EQ78" s="32" t="str" cm="1">
        <f t="array" ref="EQ78">IF(AND(($A78&lt;&gt;"")*($A78&gt;EQ$4)*($A78&lt;=EQ$5)),IF(AND((SUMIFS($B$9:$B78,$A$9:$A78,"&lt;"&amp;$A78,$A$9:$A78,"&gt;="&amp;EQ$4,$A$9:$A78,"&lt;="&amp;EQ$5)&gt;SUM(_xlfn._xlws.FILTER(EQ79:EQ158,$A79:$A158&gt;EQ$4),_xlfn._xlws.FILTER($C$9:EP158,$A$9:$A158&gt;EQ$4))),(SUMIFS($B$9:$B78,$A$9:$A78,"&lt;"&amp;$A78,$A$9:$A78,"&gt;="&amp;EQ$4,$A$9:$A78,"&lt;="&amp;EQ$5)-SUM(_xlfn._xlws.FILTER(EQ79:EQ158,$A79:$A158&gt;EQ$4),_xlfn._xlws.FILTER($C$9:EP158,$A$9:$A158&gt;EQ$4))&gt;EQ$6)),EQ$6,MAX(0,SUMIFS($B$9:$B78,$A$9:$A78,"&lt;"&amp;$A78,$A$9:$A78,"&gt;="&amp;EQ$4,$A$9:$A78,"&lt;="&amp;EQ$5)-SUM(_xlfn._xlws.FILTER(EQ79:EQ158,$A79:$A158&gt;EQ$4),_xlfn._xlws.FILTER($C$9:EP158,$A$9:$A158&gt;EQ$4)))),"")</f>
        <v/>
      </c>
      <c r="ER78" s="32" t="str" cm="1">
        <f t="array" ref="ER78">IF(AND(($A78&lt;&gt;"")*($A78&gt;ER$4)*($A78&lt;=ER$5)),IF(AND((SUMIFS($B$9:$B78,$A$9:$A78,"&lt;"&amp;$A78,$A$9:$A78,"&gt;="&amp;ER$4,$A$9:$A78,"&lt;="&amp;ER$5)&gt;SUM(_xlfn._xlws.FILTER(ER79:ER158,$A79:$A158&gt;ER$4),_xlfn._xlws.FILTER($C$9:EQ158,$A$9:$A158&gt;ER$4))),(SUMIFS($B$9:$B78,$A$9:$A78,"&lt;"&amp;$A78,$A$9:$A78,"&gt;="&amp;ER$4,$A$9:$A78,"&lt;="&amp;ER$5)-SUM(_xlfn._xlws.FILTER(ER79:ER158,$A79:$A158&gt;ER$4),_xlfn._xlws.FILTER($C$9:EQ158,$A$9:$A158&gt;ER$4))&gt;ER$6)),ER$6,MAX(0,SUMIFS($B$9:$B78,$A$9:$A78,"&lt;"&amp;$A78,$A$9:$A78,"&gt;="&amp;ER$4,$A$9:$A78,"&lt;="&amp;ER$5)-SUM(_xlfn._xlws.FILTER(ER79:ER158,$A79:$A158&gt;ER$4),_xlfn._xlws.FILTER($C$9:EQ158,$A$9:$A158&gt;ER$4)))),"")</f>
        <v/>
      </c>
      <c r="ES78" s="32" t="str" cm="1">
        <f t="array" ref="ES78">IF(AND(($A78&lt;&gt;"")*($A78&gt;ES$4)*($A78&lt;=ES$5)),IF(AND((SUMIFS($B$9:$B78,$A$9:$A78,"&lt;"&amp;$A78,$A$9:$A78,"&gt;="&amp;ES$4,$A$9:$A78,"&lt;="&amp;ES$5)&gt;SUM(_xlfn._xlws.FILTER(ES79:ES158,$A79:$A158&gt;ES$4),_xlfn._xlws.FILTER($C$9:ER158,$A$9:$A158&gt;ES$4))),(SUMIFS($B$9:$B78,$A$9:$A78,"&lt;"&amp;$A78,$A$9:$A78,"&gt;="&amp;ES$4,$A$9:$A78,"&lt;="&amp;ES$5)-SUM(_xlfn._xlws.FILTER(ES79:ES158,$A79:$A158&gt;ES$4),_xlfn._xlws.FILTER($C$9:ER158,$A$9:$A158&gt;ES$4))&gt;ES$6)),ES$6,MAX(0,SUMIFS($B$9:$B78,$A$9:$A78,"&lt;"&amp;$A78,$A$9:$A78,"&gt;="&amp;ES$4,$A$9:$A78,"&lt;="&amp;ES$5)-SUM(_xlfn._xlws.FILTER(ES79:ES158,$A79:$A158&gt;ES$4),_xlfn._xlws.FILTER($C$9:ER158,$A$9:$A158&gt;ES$4)))),"")</f>
        <v/>
      </c>
      <c r="ET78" s="32" t="str" cm="1">
        <f t="array" ref="ET78">IF(AND(($A78&lt;&gt;"")*($A78&gt;ET$4)*($A78&lt;=ET$5)),IF(AND((SUMIFS($B$9:$B78,$A$9:$A78,"&lt;"&amp;$A78,$A$9:$A78,"&gt;="&amp;ET$4,$A$9:$A78,"&lt;="&amp;ET$5)&gt;SUM(_xlfn._xlws.FILTER(ET79:ET158,$A79:$A158&gt;ET$4),_xlfn._xlws.FILTER($C$9:ES158,$A$9:$A158&gt;ET$4))),(SUMIFS($B$9:$B78,$A$9:$A78,"&lt;"&amp;$A78,$A$9:$A78,"&gt;="&amp;ET$4,$A$9:$A78,"&lt;="&amp;ET$5)-SUM(_xlfn._xlws.FILTER(ET79:ET158,$A79:$A158&gt;ET$4),_xlfn._xlws.FILTER($C$9:ES158,$A$9:$A158&gt;ET$4))&gt;ET$6)),ET$6,MAX(0,SUMIFS($B$9:$B78,$A$9:$A78,"&lt;"&amp;$A78,$A$9:$A78,"&gt;="&amp;ET$4,$A$9:$A78,"&lt;="&amp;ET$5)-SUM(_xlfn._xlws.FILTER(ET79:ET158,$A79:$A158&gt;ET$4),_xlfn._xlws.FILTER($C$9:ES158,$A$9:$A158&gt;ET$4)))),"")</f>
        <v/>
      </c>
      <c r="EU78" s="32" t="str" cm="1">
        <f t="array" ref="EU78">IF(AND(($A78&lt;&gt;"")*($A78&gt;EU$4)*($A78&lt;=EU$5)),IF(AND((SUMIFS($B$9:$B78,$A$9:$A78,"&lt;"&amp;$A78,$A$9:$A78,"&gt;="&amp;EU$4,$A$9:$A78,"&lt;="&amp;EU$5)&gt;SUM(_xlfn._xlws.FILTER(EU79:EU158,$A79:$A158&gt;EU$4),_xlfn._xlws.FILTER($C$9:ET158,$A$9:$A158&gt;EU$4))),(SUMIFS($B$9:$B78,$A$9:$A78,"&lt;"&amp;$A78,$A$9:$A78,"&gt;="&amp;EU$4,$A$9:$A78,"&lt;="&amp;EU$5)-SUM(_xlfn._xlws.FILTER(EU79:EU158,$A79:$A158&gt;EU$4),_xlfn._xlws.FILTER($C$9:ET158,$A$9:$A158&gt;EU$4))&gt;EU$6)),EU$6,MAX(0,SUMIFS($B$9:$B78,$A$9:$A78,"&lt;"&amp;$A78,$A$9:$A78,"&gt;="&amp;EU$4,$A$9:$A78,"&lt;="&amp;EU$5)-SUM(_xlfn._xlws.FILTER(EU79:EU158,$A79:$A158&gt;EU$4),_xlfn._xlws.FILTER($C$9:ET158,$A$9:$A158&gt;EU$4)))),"")</f>
        <v/>
      </c>
      <c r="EV78" s="32" t="str" cm="1">
        <f t="array" ref="EV78">IF(AND(($A78&lt;&gt;"")*($A78&gt;EV$4)*($A78&lt;=EV$5)),IF(AND((SUMIFS($B$9:$B78,$A$9:$A78,"&lt;"&amp;$A78,$A$9:$A78,"&gt;="&amp;EV$4,$A$9:$A78,"&lt;="&amp;EV$5)&gt;SUM(_xlfn._xlws.FILTER(EV79:EV158,$A79:$A158&gt;EV$4),_xlfn._xlws.FILTER($C$9:EU158,$A$9:$A158&gt;EV$4))),(SUMIFS($B$9:$B78,$A$9:$A78,"&lt;"&amp;$A78,$A$9:$A78,"&gt;="&amp;EV$4,$A$9:$A78,"&lt;="&amp;EV$5)-SUM(_xlfn._xlws.FILTER(EV79:EV158,$A79:$A158&gt;EV$4),_xlfn._xlws.FILTER($C$9:EU158,$A$9:$A158&gt;EV$4))&gt;EV$6)),EV$6,MAX(0,SUMIFS($B$9:$B78,$A$9:$A78,"&lt;"&amp;$A78,$A$9:$A78,"&gt;="&amp;EV$4,$A$9:$A78,"&lt;="&amp;EV$5)-SUM(_xlfn._xlws.FILTER(EV79:EV158,$A79:$A158&gt;EV$4),_xlfn._xlws.FILTER($C$9:EU158,$A$9:$A158&gt;EV$4)))),"")</f>
        <v/>
      </c>
      <c r="EW78" s="32" t="str" cm="1">
        <f t="array" ref="EW78">IF(AND(($A78&lt;&gt;"")*($A78&gt;EW$4)*($A78&lt;=EW$5)),IF(AND((SUMIFS($B$9:$B78,$A$9:$A78,"&lt;"&amp;$A78,$A$9:$A78,"&gt;="&amp;EW$4,$A$9:$A78,"&lt;="&amp;EW$5)&gt;SUM(_xlfn._xlws.FILTER(EW79:EW158,$A79:$A158&gt;EW$4),_xlfn._xlws.FILTER($C$9:EV158,$A$9:$A158&gt;EW$4))),(SUMIFS($B$9:$B78,$A$9:$A78,"&lt;"&amp;$A78,$A$9:$A78,"&gt;="&amp;EW$4,$A$9:$A78,"&lt;="&amp;EW$5)-SUM(_xlfn._xlws.FILTER(EW79:EW158,$A79:$A158&gt;EW$4),_xlfn._xlws.FILTER($C$9:EV158,$A$9:$A158&gt;EW$4))&gt;EW$6)),EW$6,MAX(0,SUMIFS($B$9:$B78,$A$9:$A78,"&lt;"&amp;$A78,$A$9:$A78,"&gt;="&amp;EW$4,$A$9:$A78,"&lt;="&amp;EW$5)-SUM(_xlfn._xlws.FILTER(EW79:EW158,$A79:$A158&gt;EW$4),_xlfn._xlws.FILTER($C$9:EV158,$A$9:$A158&gt;EW$4)))),"")</f>
        <v/>
      </c>
      <c r="EX78" s="32" t="str" cm="1">
        <f t="array" ref="EX78">IF(AND(($A78&lt;&gt;"")*($A78&gt;EX$4)*($A78&lt;=EX$5)),IF(AND((SUMIFS($B$9:$B78,$A$9:$A78,"&lt;"&amp;$A78,$A$9:$A78,"&gt;="&amp;EX$4,$A$9:$A78,"&lt;="&amp;EX$5)&gt;SUM(_xlfn._xlws.FILTER(EX79:EX158,$A79:$A158&gt;EX$4),_xlfn._xlws.FILTER($C$9:EW158,$A$9:$A158&gt;EX$4))),(SUMIFS($B$9:$B78,$A$9:$A78,"&lt;"&amp;$A78,$A$9:$A78,"&gt;="&amp;EX$4,$A$9:$A78,"&lt;="&amp;EX$5)-SUM(_xlfn._xlws.FILTER(EX79:EX158,$A79:$A158&gt;EX$4),_xlfn._xlws.FILTER($C$9:EW158,$A$9:$A158&gt;EX$4))&gt;EX$6)),EX$6,MAX(0,SUMIFS($B$9:$B78,$A$9:$A78,"&lt;"&amp;$A78,$A$9:$A78,"&gt;="&amp;EX$4,$A$9:$A78,"&lt;="&amp;EX$5)-SUM(_xlfn._xlws.FILTER(EX79:EX158,$A79:$A158&gt;EX$4),_xlfn._xlws.FILTER($C$9:EW158,$A$9:$A158&gt;EX$4)))),"")</f>
        <v/>
      </c>
      <c r="EY78" s="32" t="str" cm="1">
        <f t="array" ref="EY78">IF(AND(($A78&lt;&gt;"")*($A78&gt;EY$4)*($A78&lt;=EY$5)),IF(AND((SUMIFS($B$9:$B78,$A$9:$A78,"&lt;"&amp;$A78,$A$9:$A78,"&gt;="&amp;EY$4,$A$9:$A78,"&lt;="&amp;EY$5)&gt;SUM(_xlfn._xlws.FILTER(EY79:EY158,$A79:$A158&gt;EY$4),_xlfn._xlws.FILTER($C$9:EX158,$A$9:$A158&gt;EY$4))),(SUMIFS($B$9:$B78,$A$9:$A78,"&lt;"&amp;$A78,$A$9:$A78,"&gt;="&amp;EY$4,$A$9:$A78,"&lt;="&amp;EY$5)-SUM(_xlfn._xlws.FILTER(EY79:EY158,$A79:$A158&gt;EY$4),_xlfn._xlws.FILTER($C$9:EX158,$A$9:$A158&gt;EY$4))&gt;EY$6)),EY$6,MAX(0,SUMIFS($B$9:$B78,$A$9:$A78,"&lt;"&amp;$A78,$A$9:$A78,"&gt;="&amp;EY$4,$A$9:$A78,"&lt;="&amp;EY$5)-SUM(_xlfn._xlws.FILTER(EY79:EY158,$A79:$A158&gt;EY$4),_xlfn._xlws.FILTER($C$9:EX158,$A$9:$A158&gt;EY$4)))),"")</f>
        <v/>
      </c>
      <c r="EZ78" s="32" t="str" cm="1">
        <f t="array" ref="EZ78">IF(AND(($A78&lt;&gt;"")*($A78&gt;EZ$4)*($A78&lt;=EZ$5)),IF(AND((SUMIFS($B$9:$B78,$A$9:$A78,"&lt;"&amp;$A78,$A$9:$A78,"&gt;="&amp;EZ$4,$A$9:$A78,"&lt;="&amp;EZ$5)&gt;SUM(_xlfn._xlws.FILTER(EZ79:EZ158,$A79:$A158&gt;EZ$4),_xlfn._xlws.FILTER($C$9:EY158,$A$9:$A158&gt;EZ$4))),(SUMIFS($B$9:$B78,$A$9:$A78,"&lt;"&amp;$A78,$A$9:$A78,"&gt;="&amp;EZ$4,$A$9:$A78,"&lt;="&amp;EZ$5)-SUM(_xlfn._xlws.FILTER(EZ79:EZ158,$A79:$A158&gt;EZ$4),_xlfn._xlws.FILTER($C$9:EY158,$A$9:$A158&gt;EZ$4))&gt;EZ$6)),EZ$6,MAX(0,SUMIFS($B$9:$B78,$A$9:$A78,"&lt;"&amp;$A78,$A$9:$A78,"&gt;="&amp;EZ$4,$A$9:$A78,"&lt;="&amp;EZ$5)-SUM(_xlfn._xlws.FILTER(EZ79:EZ158,$A79:$A158&gt;EZ$4),_xlfn._xlws.FILTER($C$9:EY158,$A$9:$A158&gt;EZ$4)))),"")</f>
        <v/>
      </c>
      <c r="FA78" s="32" t="str" cm="1">
        <f t="array" ref="FA78">IF(AND(($A78&lt;&gt;"")*($A78&gt;FA$4)*($A78&lt;=FA$5)),IF(AND((SUMIFS($B$9:$B78,$A$9:$A78,"&lt;"&amp;$A78,$A$9:$A78,"&gt;="&amp;FA$4,$A$9:$A78,"&lt;="&amp;FA$5)&gt;SUM(_xlfn._xlws.FILTER(FA79:FA158,$A79:$A158&gt;FA$4),_xlfn._xlws.FILTER($C$9:EZ158,$A$9:$A158&gt;FA$4))),(SUMIFS($B$9:$B78,$A$9:$A78,"&lt;"&amp;$A78,$A$9:$A78,"&gt;="&amp;FA$4,$A$9:$A78,"&lt;="&amp;FA$5)-SUM(_xlfn._xlws.FILTER(FA79:FA158,$A79:$A158&gt;FA$4),_xlfn._xlws.FILTER($C$9:EZ158,$A$9:$A158&gt;FA$4))&gt;FA$6)),FA$6,MAX(0,SUMIFS($B$9:$B78,$A$9:$A78,"&lt;"&amp;$A78,$A$9:$A78,"&gt;="&amp;FA$4,$A$9:$A78,"&lt;="&amp;FA$5)-SUM(_xlfn._xlws.FILTER(FA79:FA158,$A79:$A158&gt;FA$4),_xlfn._xlws.FILTER($C$9:EZ158,$A$9:$A158&gt;FA$4)))),"")</f>
        <v/>
      </c>
      <c r="FB78" s="32" t="str" cm="1">
        <f t="array" ref="FB78">IF(AND(($A78&lt;&gt;"")*($A78&gt;FB$4)*($A78&lt;=FB$5)),IF(AND((SUMIFS($B$9:$B78,$A$9:$A78,"&lt;"&amp;$A78,$A$9:$A78,"&gt;="&amp;FB$4,$A$9:$A78,"&lt;="&amp;FB$5)&gt;SUM(_xlfn._xlws.FILTER(FB79:FB158,$A79:$A158&gt;FB$4),_xlfn._xlws.FILTER($C$9:FA158,$A$9:$A158&gt;FB$4))),(SUMIFS($B$9:$B78,$A$9:$A78,"&lt;"&amp;$A78,$A$9:$A78,"&gt;="&amp;FB$4,$A$9:$A78,"&lt;="&amp;FB$5)-SUM(_xlfn._xlws.FILTER(FB79:FB158,$A79:$A158&gt;FB$4),_xlfn._xlws.FILTER($C$9:FA158,$A$9:$A158&gt;FB$4))&gt;FB$6)),FB$6,MAX(0,SUMIFS($B$9:$B78,$A$9:$A78,"&lt;"&amp;$A78,$A$9:$A78,"&gt;="&amp;FB$4,$A$9:$A78,"&lt;="&amp;FB$5)-SUM(_xlfn._xlws.FILTER(FB79:FB158,$A79:$A158&gt;FB$4),_xlfn._xlws.FILTER($C$9:FA158,$A$9:$A158&gt;FB$4)))),"")</f>
        <v/>
      </c>
      <c r="FC78" s="32" t="str" cm="1">
        <f t="array" ref="FC78">IF(AND(($A78&lt;&gt;"")*($A78&gt;FC$4)*($A78&lt;=FC$5)),IF(AND((SUMIFS($B$9:$B78,$A$9:$A78,"&lt;"&amp;$A78,$A$9:$A78,"&gt;="&amp;FC$4,$A$9:$A78,"&lt;="&amp;FC$5)&gt;SUM(_xlfn._xlws.FILTER(FC79:FC158,$A79:$A158&gt;FC$4),_xlfn._xlws.FILTER($C$9:FB158,$A$9:$A158&gt;FC$4))),(SUMIFS($B$9:$B78,$A$9:$A78,"&lt;"&amp;$A78,$A$9:$A78,"&gt;="&amp;FC$4,$A$9:$A78,"&lt;="&amp;FC$5)-SUM(_xlfn._xlws.FILTER(FC79:FC158,$A79:$A158&gt;FC$4),_xlfn._xlws.FILTER($C$9:FB158,$A$9:$A158&gt;FC$4))&gt;FC$6)),FC$6,MAX(0,SUMIFS($B$9:$B78,$A$9:$A78,"&lt;"&amp;$A78,$A$9:$A78,"&gt;="&amp;FC$4,$A$9:$A78,"&lt;="&amp;FC$5)-SUM(_xlfn._xlws.FILTER(FC79:FC158,$A79:$A158&gt;FC$4),_xlfn._xlws.FILTER($C$9:FB158,$A$9:$A158&gt;FC$4)))),"")</f>
        <v/>
      </c>
      <c r="FD78" s="32" t="str" cm="1">
        <f t="array" ref="FD78">IF(AND(($A78&lt;&gt;"")*($A78&gt;FD$4)*($A78&lt;=FD$5)),IF(AND((SUMIFS($B$9:$B78,$A$9:$A78,"&lt;"&amp;$A78,$A$9:$A78,"&gt;="&amp;FD$4,$A$9:$A78,"&lt;="&amp;FD$5)&gt;SUM(_xlfn._xlws.FILTER(FD79:FD158,$A79:$A158&gt;FD$4),_xlfn._xlws.FILTER($C$9:FC158,$A$9:$A158&gt;FD$4))),(SUMIFS($B$9:$B78,$A$9:$A78,"&lt;"&amp;$A78,$A$9:$A78,"&gt;="&amp;FD$4,$A$9:$A78,"&lt;="&amp;FD$5)-SUM(_xlfn._xlws.FILTER(FD79:FD158,$A79:$A158&gt;FD$4),_xlfn._xlws.FILTER($C$9:FC158,$A$9:$A158&gt;FD$4))&gt;FD$6)),FD$6,MAX(0,SUMIFS($B$9:$B78,$A$9:$A78,"&lt;"&amp;$A78,$A$9:$A78,"&gt;="&amp;FD$4,$A$9:$A78,"&lt;="&amp;FD$5)-SUM(_xlfn._xlws.FILTER(FD79:FD158,$A79:$A158&gt;FD$4),_xlfn._xlws.FILTER($C$9:FC158,$A$9:$A158&gt;FD$4)))),"")</f>
        <v/>
      </c>
      <c r="FE78" s="32" t="str" cm="1">
        <f t="array" ref="FE78">IF(AND(($A78&lt;&gt;"")*($A78&gt;FE$4)*($A78&lt;=FE$5)),IF(AND((SUMIFS($B$9:$B78,$A$9:$A78,"&lt;"&amp;$A78,$A$9:$A78,"&gt;="&amp;FE$4,$A$9:$A78,"&lt;="&amp;FE$5)&gt;SUM(_xlfn._xlws.FILTER(FE79:FE158,$A79:$A158&gt;FE$4),_xlfn._xlws.FILTER($C$9:FD158,$A$9:$A158&gt;FE$4))),(SUMIFS($B$9:$B78,$A$9:$A78,"&lt;"&amp;$A78,$A$9:$A78,"&gt;="&amp;FE$4,$A$9:$A78,"&lt;="&amp;FE$5)-SUM(_xlfn._xlws.FILTER(FE79:FE158,$A79:$A158&gt;FE$4),_xlfn._xlws.FILTER($C$9:FD158,$A$9:$A158&gt;FE$4))&gt;FE$6)),FE$6,MAX(0,SUMIFS($B$9:$B78,$A$9:$A78,"&lt;"&amp;$A78,$A$9:$A78,"&gt;="&amp;FE$4,$A$9:$A78,"&lt;="&amp;FE$5)-SUM(_xlfn._xlws.FILTER(FE79:FE158,$A79:$A158&gt;FE$4),_xlfn._xlws.FILTER($C$9:FD158,$A$9:$A158&gt;FE$4)))),"")</f>
        <v/>
      </c>
      <c r="FF78" s="32" t="str" cm="1">
        <f t="array" ref="FF78">IF(AND(($A78&lt;&gt;"")*($A78&gt;FF$4)*($A78&lt;=FF$5)),IF(AND((SUMIFS($B$9:$B78,$A$9:$A78,"&lt;"&amp;$A78,$A$9:$A78,"&gt;="&amp;FF$4,$A$9:$A78,"&lt;="&amp;FF$5)&gt;SUM(_xlfn._xlws.FILTER(FF79:FF158,$A79:$A158&gt;FF$4),_xlfn._xlws.FILTER($C$9:FE158,$A$9:$A158&gt;FF$4))),(SUMIFS($B$9:$B78,$A$9:$A78,"&lt;"&amp;$A78,$A$9:$A78,"&gt;="&amp;FF$4,$A$9:$A78,"&lt;="&amp;FF$5)-SUM(_xlfn._xlws.FILTER(FF79:FF158,$A79:$A158&gt;FF$4),_xlfn._xlws.FILTER($C$9:FE158,$A$9:$A158&gt;FF$4))&gt;FF$6)),FF$6,MAX(0,SUMIFS($B$9:$B78,$A$9:$A78,"&lt;"&amp;$A78,$A$9:$A78,"&gt;="&amp;FF$4,$A$9:$A78,"&lt;="&amp;FF$5)-SUM(_xlfn._xlws.FILTER(FF79:FF158,$A79:$A158&gt;FF$4),_xlfn._xlws.FILTER($C$9:FE158,$A$9:$A158&gt;FF$4)))),"")</f>
        <v/>
      </c>
      <c r="FG78" s="32" t="str" cm="1">
        <f t="array" ref="FG78">IF(AND(($A78&lt;&gt;"")*($A78&gt;FG$4)*($A78&lt;=FG$5)),IF(AND((SUMIFS($B$9:$B78,$A$9:$A78,"&lt;"&amp;$A78,$A$9:$A78,"&gt;="&amp;FG$4,$A$9:$A78,"&lt;="&amp;FG$5)&gt;SUM(_xlfn._xlws.FILTER(FG79:FG158,$A79:$A158&gt;FG$4),_xlfn._xlws.FILTER($C$9:FF158,$A$9:$A158&gt;FG$4))),(SUMIFS($B$9:$B78,$A$9:$A78,"&lt;"&amp;$A78,$A$9:$A78,"&gt;="&amp;FG$4,$A$9:$A78,"&lt;="&amp;FG$5)-SUM(_xlfn._xlws.FILTER(FG79:FG158,$A79:$A158&gt;FG$4),_xlfn._xlws.FILTER($C$9:FF158,$A$9:$A158&gt;FG$4))&gt;FG$6)),FG$6,MAX(0,SUMIFS($B$9:$B78,$A$9:$A78,"&lt;"&amp;$A78,$A$9:$A78,"&gt;="&amp;FG$4,$A$9:$A78,"&lt;="&amp;FG$5)-SUM(_xlfn._xlws.FILTER(FG79:FG158,$A79:$A158&gt;FG$4),_xlfn._xlws.FILTER($C$9:FF158,$A$9:$A158&gt;FG$4)))),"")</f>
        <v/>
      </c>
      <c r="FH78" s="32" t="str" cm="1">
        <f t="array" ref="FH78">IF(AND(($A78&lt;&gt;"")*($A78&gt;FH$4)*($A78&lt;=FH$5)),IF(AND((SUMIFS($B$9:$B78,$A$9:$A78,"&lt;"&amp;$A78,$A$9:$A78,"&gt;="&amp;FH$4,$A$9:$A78,"&lt;="&amp;FH$5)&gt;SUM(_xlfn._xlws.FILTER(FH79:FH158,$A79:$A158&gt;FH$4),_xlfn._xlws.FILTER($C$9:FG158,$A$9:$A158&gt;FH$4))),(SUMIFS($B$9:$B78,$A$9:$A78,"&lt;"&amp;$A78,$A$9:$A78,"&gt;="&amp;FH$4,$A$9:$A78,"&lt;="&amp;FH$5)-SUM(_xlfn._xlws.FILTER(FH79:FH158,$A79:$A158&gt;FH$4),_xlfn._xlws.FILTER($C$9:FG158,$A$9:$A158&gt;FH$4))&gt;FH$6)),FH$6,MAX(0,SUMIFS($B$9:$B78,$A$9:$A78,"&lt;"&amp;$A78,$A$9:$A78,"&gt;="&amp;FH$4,$A$9:$A78,"&lt;="&amp;FH$5)-SUM(_xlfn._xlws.FILTER(FH79:FH158,$A79:$A158&gt;FH$4),_xlfn._xlws.FILTER($C$9:FG158,$A$9:$A158&gt;FH$4)))),"")</f>
        <v/>
      </c>
      <c r="FI78" s="32" t="str" cm="1">
        <f t="array" ref="FI78">IF(AND(($A78&lt;&gt;"")*($A78&gt;FI$4)*($A78&lt;=FI$5)),IF(AND((SUMIFS($B$9:$B78,$A$9:$A78,"&lt;"&amp;$A78,$A$9:$A78,"&gt;="&amp;FI$4,$A$9:$A78,"&lt;="&amp;FI$5)&gt;SUM(_xlfn._xlws.FILTER(FI79:FI158,$A79:$A158&gt;FI$4),_xlfn._xlws.FILTER($C$9:FH158,$A$9:$A158&gt;FI$4))),(SUMIFS($B$9:$B78,$A$9:$A78,"&lt;"&amp;$A78,$A$9:$A78,"&gt;="&amp;FI$4,$A$9:$A78,"&lt;="&amp;FI$5)-SUM(_xlfn._xlws.FILTER(FI79:FI158,$A79:$A158&gt;FI$4),_xlfn._xlws.FILTER($C$9:FH158,$A$9:$A158&gt;FI$4))&gt;FI$6)),FI$6,MAX(0,SUMIFS($B$9:$B78,$A$9:$A78,"&lt;"&amp;$A78,$A$9:$A78,"&gt;="&amp;FI$4,$A$9:$A78,"&lt;="&amp;FI$5)-SUM(_xlfn._xlws.FILTER(FI79:FI158,$A79:$A158&gt;FI$4),_xlfn._xlws.FILTER($C$9:FH158,$A$9:$A158&gt;FI$4)))),"")</f>
        <v/>
      </c>
      <c r="FJ78" s="32" t="str" cm="1">
        <f t="array" ref="FJ78">IF(AND(($A78&lt;&gt;"")*($A78&gt;FJ$4)*($A78&lt;=FJ$5)),IF(AND((SUMIFS($B$9:$B78,$A$9:$A78,"&lt;"&amp;$A78,$A$9:$A78,"&gt;="&amp;FJ$4,$A$9:$A78,"&lt;="&amp;FJ$5)&gt;SUM(_xlfn._xlws.FILTER(FJ79:FJ158,$A79:$A158&gt;FJ$4),_xlfn._xlws.FILTER($C$9:FI158,$A$9:$A158&gt;FJ$4))),(SUMIFS($B$9:$B78,$A$9:$A78,"&lt;"&amp;$A78,$A$9:$A78,"&gt;="&amp;FJ$4,$A$9:$A78,"&lt;="&amp;FJ$5)-SUM(_xlfn._xlws.FILTER(FJ79:FJ158,$A79:$A158&gt;FJ$4),_xlfn._xlws.FILTER($C$9:FI158,$A$9:$A158&gt;FJ$4))&gt;FJ$6)),FJ$6,MAX(0,SUMIFS($B$9:$B78,$A$9:$A78,"&lt;"&amp;$A78,$A$9:$A78,"&gt;="&amp;FJ$4,$A$9:$A78,"&lt;="&amp;FJ$5)-SUM(_xlfn._xlws.FILTER(FJ79:FJ158,$A79:$A158&gt;FJ$4),_xlfn._xlws.FILTER($C$9:FI158,$A$9:$A158&gt;FJ$4)))),"")</f>
        <v/>
      </c>
      <c r="FK78" s="32" t="str" cm="1">
        <f t="array" ref="FK78">IF(AND(($A78&lt;&gt;"")*($A78&gt;FK$4)*($A78&lt;=FK$5)),IF(AND((SUMIFS($B$9:$B78,$A$9:$A78,"&lt;"&amp;$A78,$A$9:$A78,"&gt;="&amp;FK$4,$A$9:$A78,"&lt;="&amp;FK$5)&gt;SUM(_xlfn._xlws.FILTER(FK79:FK158,$A79:$A158&gt;FK$4),_xlfn._xlws.FILTER($C$9:FJ158,$A$9:$A158&gt;FK$4))),(SUMIFS($B$9:$B78,$A$9:$A78,"&lt;"&amp;$A78,$A$9:$A78,"&gt;="&amp;FK$4,$A$9:$A78,"&lt;="&amp;FK$5)-SUM(_xlfn._xlws.FILTER(FK79:FK158,$A79:$A158&gt;FK$4),_xlfn._xlws.FILTER($C$9:FJ158,$A$9:$A158&gt;FK$4))&gt;FK$6)),FK$6,MAX(0,SUMIFS($B$9:$B78,$A$9:$A78,"&lt;"&amp;$A78,$A$9:$A78,"&gt;="&amp;FK$4,$A$9:$A78,"&lt;="&amp;FK$5)-SUM(_xlfn._xlws.FILTER(FK79:FK158,$A79:$A158&gt;FK$4),_xlfn._xlws.FILTER($C$9:FJ158,$A$9:$A158&gt;FK$4)))),"")</f>
        <v/>
      </c>
      <c r="FL78" s="32" t="str" cm="1">
        <f t="array" ref="FL78">IF(AND(($A78&lt;&gt;"")*($A78&gt;FL$4)*($A78&lt;=FL$5)),IF(AND((SUMIFS($B$9:$B78,$A$9:$A78,"&lt;"&amp;$A78,$A$9:$A78,"&gt;="&amp;FL$4,$A$9:$A78,"&lt;="&amp;FL$5)&gt;SUM(_xlfn._xlws.FILTER(FL79:FL158,$A79:$A158&gt;FL$4),_xlfn._xlws.FILTER($C$9:FK158,$A$9:$A158&gt;FL$4))),(SUMIFS($B$9:$B78,$A$9:$A78,"&lt;"&amp;$A78,$A$9:$A78,"&gt;="&amp;FL$4,$A$9:$A78,"&lt;="&amp;FL$5)-SUM(_xlfn._xlws.FILTER(FL79:FL158,$A79:$A158&gt;FL$4),_xlfn._xlws.FILTER($C$9:FK158,$A$9:$A158&gt;FL$4))&gt;FL$6)),FL$6,MAX(0,SUMIFS($B$9:$B78,$A$9:$A78,"&lt;"&amp;$A78,$A$9:$A78,"&gt;="&amp;FL$4,$A$9:$A78,"&lt;="&amp;FL$5)-SUM(_xlfn._xlws.FILTER(FL79:FL158,$A79:$A158&gt;FL$4),_xlfn._xlws.FILTER($C$9:FK158,$A$9:$A158&gt;FL$4)))),"")</f>
        <v/>
      </c>
      <c r="FM78" s="32" t="str" cm="1">
        <f t="array" ref="FM78">IF(AND(($A78&lt;&gt;"")*($A78&gt;FM$4)*($A78&lt;=FM$5)),IF(AND((SUMIFS($B$9:$B78,$A$9:$A78,"&lt;"&amp;$A78,$A$9:$A78,"&gt;="&amp;FM$4,$A$9:$A78,"&lt;="&amp;FM$5)&gt;SUM(_xlfn._xlws.FILTER(FM79:FM158,$A79:$A158&gt;FM$4),_xlfn._xlws.FILTER($C$9:FL158,$A$9:$A158&gt;FM$4))),(SUMIFS($B$9:$B78,$A$9:$A78,"&lt;"&amp;$A78,$A$9:$A78,"&gt;="&amp;FM$4,$A$9:$A78,"&lt;="&amp;FM$5)-SUM(_xlfn._xlws.FILTER(FM79:FM158,$A79:$A158&gt;FM$4),_xlfn._xlws.FILTER($C$9:FL158,$A$9:$A158&gt;FM$4))&gt;FM$6)),FM$6,MAX(0,SUMIFS($B$9:$B78,$A$9:$A78,"&lt;"&amp;$A78,$A$9:$A78,"&gt;="&amp;FM$4,$A$9:$A78,"&lt;="&amp;FM$5)-SUM(_xlfn._xlws.FILTER(FM79:FM158,$A79:$A158&gt;FM$4),_xlfn._xlws.FILTER($C$9:FL158,$A$9:$A158&gt;FM$4)))),"")</f>
        <v/>
      </c>
      <c r="FN78" s="32" t="str" cm="1">
        <f t="array" ref="FN78">IF(AND(($A78&lt;&gt;"")*($A78&gt;FN$4)*($A78&lt;=FN$5)),IF(AND((SUMIFS($B$9:$B78,$A$9:$A78,"&lt;"&amp;$A78,$A$9:$A78,"&gt;="&amp;FN$4,$A$9:$A78,"&lt;="&amp;FN$5)&gt;SUM(_xlfn._xlws.FILTER(FN79:FN158,$A79:$A158&gt;FN$4),_xlfn._xlws.FILTER($C$9:FM158,$A$9:$A158&gt;FN$4))),(SUMIFS($B$9:$B78,$A$9:$A78,"&lt;"&amp;$A78,$A$9:$A78,"&gt;="&amp;FN$4,$A$9:$A78,"&lt;="&amp;FN$5)-SUM(_xlfn._xlws.FILTER(FN79:FN158,$A79:$A158&gt;FN$4),_xlfn._xlws.FILTER($C$9:FM158,$A$9:$A158&gt;FN$4))&gt;FN$6)),FN$6,MAX(0,SUMIFS($B$9:$B78,$A$9:$A78,"&lt;"&amp;$A78,$A$9:$A78,"&gt;="&amp;FN$4,$A$9:$A78,"&lt;="&amp;FN$5)-SUM(_xlfn._xlws.FILTER(FN79:FN158,$A79:$A158&gt;FN$4),_xlfn._xlws.FILTER($C$9:FM158,$A$9:$A158&gt;FN$4)))),"")</f>
        <v/>
      </c>
      <c r="FO78" s="32" t="str" cm="1">
        <f t="array" ref="FO78">IF(AND(($A78&lt;&gt;"")*($A78&gt;FO$4)*($A78&lt;=FO$5)),IF(AND((SUMIFS($B$9:$B78,$A$9:$A78,"&lt;"&amp;$A78,$A$9:$A78,"&gt;="&amp;FO$4,$A$9:$A78,"&lt;="&amp;FO$5)&gt;SUM(_xlfn._xlws.FILTER(FO79:FO158,$A79:$A158&gt;FO$4),_xlfn._xlws.FILTER($C$9:FN158,$A$9:$A158&gt;FO$4))),(SUMIFS($B$9:$B78,$A$9:$A78,"&lt;"&amp;$A78,$A$9:$A78,"&gt;="&amp;FO$4,$A$9:$A78,"&lt;="&amp;FO$5)-SUM(_xlfn._xlws.FILTER(FO79:FO158,$A79:$A158&gt;FO$4),_xlfn._xlws.FILTER($C$9:FN158,$A$9:$A158&gt;FO$4))&gt;FO$6)),FO$6,MAX(0,SUMIFS($B$9:$B78,$A$9:$A78,"&lt;"&amp;$A78,$A$9:$A78,"&gt;="&amp;FO$4,$A$9:$A78,"&lt;="&amp;FO$5)-SUM(_xlfn._xlws.FILTER(FO79:FO158,$A79:$A158&gt;FO$4),_xlfn._xlws.FILTER($C$9:FN158,$A$9:$A158&gt;FO$4)))),"")</f>
        <v/>
      </c>
      <c r="FP78" s="32" t="str" cm="1">
        <f t="array" ref="FP78">IF(AND(($A78&lt;&gt;"")*($A78&gt;FP$4)*($A78&lt;=FP$5)),IF(AND((SUMIFS($B$9:$B78,$A$9:$A78,"&lt;"&amp;$A78,$A$9:$A78,"&gt;="&amp;FP$4,$A$9:$A78,"&lt;="&amp;FP$5)&gt;SUM(_xlfn._xlws.FILTER(FP79:FP158,$A79:$A158&gt;FP$4),_xlfn._xlws.FILTER($C$9:FO158,$A$9:$A158&gt;FP$4))),(SUMIFS($B$9:$B78,$A$9:$A78,"&lt;"&amp;$A78,$A$9:$A78,"&gt;="&amp;FP$4,$A$9:$A78,"&lt;="&amp;FP$5)-SUM(_xlfn._xlws.FILTER(FP79:FP158,$A79:$A158&gt;FP$4),_xlfn._xlws.FILTER($C$9:FO158,$A$9:$A158&gt;FP$4))&gt;FP$6)),FP$6,MAX(0,SUMIFS($B$9:$B78,$A$9:$A78,"&lt;"&amp;$A78,$A$9:$A78,"&gt;="&amp;FP$4,$A$9:$A78,"&lt;="&amp;FP$5)-SUM(_xlfn._xlws.FILTER(FP79:FP158,$A79:$A158&gt;FP$4),_xlfn._xlws.FILTER($C$9:FO158,$A$9:$A158&gt;FP$4)))),"")</f>
        <v/>
      </c>
      <c r="FQ78" s="32" t="str" cm="1">
        <f t="array" ref="FQ78">IF(AND(($A78&lt;&gt;"")*($A78&gt;FQ$4)*($A78&lt;=FQ$5)),IF(AND((SUMIFS($B$9:$B78,$A$9:$A78,"&lt;"&amp;$A78,$A$9:$A78,"&gt;="&amp;FQ$4,$A$9:$A78,"&lt;="&amp;FQ$5)&gt;SUM(_xlfn._xlws.FILTER(FQ79:FQ158,$A79:$A158&gt;FQ$4),_xlfn._xlws.FILTER($C$9:FP158,$A$9:$A158&gt;FQ$4))),(SUMIFS($B$9:$B78,$A$9:$A78,"&lt;"&amp;$A78,$A$9:$A78,"&gt;="&amp;FQ$4,$A$9:$A78,"&lt;="&amp;FQ$5)-SUM(_xlfn._xlws.FILTER(FQ79:FQ158,$A79:$A158&gt;FQ$4),_xlfn._xlws.FILTER($C$9:FP158,$A$9:$A158&gt;FQ$4))&gt;FQ$6)),FQ$6,MAX(0,SUMIFS($B$9:$B78,$A$9:$A78,"&lt;"&amp;$A78,$A$9:$A78,"&gt;="&amp;FQ$4,$A$9:$A78,"&lt;="&amp;FQ$5)-SUM(_xlfn._xlws.FILTER(FQ79:FQ158,$A79:$A158&gt;FQ$4),_xlfn._xlws.FILTER($C$9:FP158,$A$9:$A158&gt;FQ$4)))),"")</f>
        <v/>
      </c>
      <c r="FR78" s="32" t="str" cm="1">
        <f t="array" ref="FR78">IF(AND(($A78&lt;&gt;"")*($A78&gt;FR$4)*($A78&lt;=FR$5)),IF(AND((SUMIFS($B$9:$B78,$A$9:$A78,"&lt;"&amp;$A78,$A$9:$A78,"&gt;="&amp;FR$4,$A$9:$A78,"&lt;="&amp;FR$5)&gt;SUM(_xlfn._xlws.FILTER(FR79:FR158,$A79:$A158&gt;FR$4),_xlfn._xlws.FILTER($C$9:FQ158,$A$9:$A158&gt;FR$4))),(SUMIFS($B$9:$B78,$A$9:$A78,"&lt;"&amp;$A78,$A$9:$A78,"&gt;="&amp;FR$4,$A$9:$A78,"&lt;="&amp;FR$5)-SUM(_xlfn._xlws.FILTER(FR79:FR158,$A79:$A158&gt;FR$4),_xlfn._xlws.FILTER($C$9:FQ158,$A$9:$A158&gt;FR$4))&gt;FR$6)),FR$6,MAX(0,SUMIFS($B$9:$B78,$A$9:$A78,"&lt;"&amp;$A78,$A$9:$A78,"&gt;="&amp;FR$4,$A$9:$A78,"&lt;="&amp;FR$5)-SUM(_xlfn._xlws.FILTER(FR79:FR158,$A79:$A158&gt;FR$4),_xlfn._xlws.FILTER($C$9:FQ158,$A$9:$A158&gt;FR$4)))),"")</f>
        <v/>
      </c>
      <c r="FS78" s="32" t="str" cm="1">
        <f t="array" ref="FS78">IF(AND(($A78&lt;&gt;"")*($A78&gt;FS$4)*($A78&lt;=FS$5)),IF(AND((SUMIFS($B$9:$B78,$A$9:$A78,"&lt;"&amp;$A78,$A$9:$A78,"&gt;="&amp;FS$4,$A$9:$A78,"&lt;="&amp;FS$5)&gt;SUM(_xlfn._xlws.FILTER(FS79:FS158,$A79:$A158&gt;FS$4),_xlfn._xlws.FILTER($C$9:FR158,$A$9:$A158&gt;FS$4))),(SUMIFS($B$9:$B78,$A$9:$A78,"&lt;"&amp;$A78,$A$9:$A78,"&gt;="&amp;FS$4,$A$9:$A78,"&lt;="&amp;FS$5)-SUM(_xlfn._xlws.FILTER(FS79:FS158,$A79:$A158&gt;FS$4),_xlfn._xlws.FILTER($C$9:FR158,$A$9:$A158&gt;FS$4))&gt;FS$6)),FS$6,MAX(0,SUMIFS($B$9:$B78,$A$9:$A78,"&lt;"&amp;$A78,$A$9:$A78,"&gt;="&amp;FS$4,$A$9:$A78,"&lt;="&amp;FS$5)-SUM(_xlfn._xlws.FILTER(FS79:FS158,$A79:$A158&gt;FS$4),_xlfn._xlws.FILTER($C$9:FR158,$A$9:$A158&gt;FS$4)))),"")</f>
        <v/>
      </c>
      <c r="FT78" s="32" t="str" cm="1">
        <f t="array" ref="FT78">IF(AND(($A78&lt;&gt;"")*($A78&gt;FT$4)*($A78&lt;=FT$5)),IF(AND((SUMIFS($B$9:$B78,$A$9:$A78,"&lt;"&amp;$A78,$A$9:$A78,"&gt;="&amp;FT$4,$A$9:$A78,"&lt;="&amp;FT$5)&gt;SUM(_xlfn._xlws.FILTER(FT79:FT158,$A79:$A158&gt;FT$4),_xlfn._xlws.FILTER($C$9:FS158,$A$9:$A158&gt;FT$4))),(SUMIFS($B$9:$B78,$A$9:$A78,"&lt;"&amp;$A78,$A$9:$A78,"&gt;="&amp;FT$4,$A$9:$A78,"&lt;="&amp;FT$5)-SUM(_xlfn._xlws.FILTER(FT79:FT158,$A79:$A158&gt;FT$4),_xlfn._xlws.FILTER($C$9:FS158,$A$9:$A158&gt;FT$4))&gt;FT$6)),FT$6,MAX(0,SUMIFS($B$9:$B78,$A$9:$A78,"&lt;"&amp;$A78,$A$9:$A78,"&gt;="&amp;FT$4,$A$9:$A78,"&lt;="&amp;FT$5)-SUM(_xlfn._xlws.FILTER(FT79:FT158,$A79:$A158&gt;FT$4),_xlfn._xlws.FILTER($C$9:FS158,$A$9:$A158&gt;FT$4)))),"")</f>
        <v/>
      </c>
      <c r="FU78" s="32" t="str" cm="1">
        <f t="array" ref="FU78">IF(AND(($A78&lt;&gt;"")*($A78&gt;FU$4)*($A78&lt;=FU$5)),IF(AND((SUMIFS($B$9:$B78,$A$9:$A78,"&lt;"&amp;$A78,$A$9:$A78,"&gt;="&amp;FU$4,$A$9:$A78,"&lt;="&amp;FU$5)&gt;SUM(_xlfn._xlws.FILTER(FU79:FU158,$A79:$A158&gt;FU$4),_xlfn._xlws.FILTER($C$9:FT158,$A$9:$A158&gt;FU$4))),(SUMIFS($B$9:$B78,$A$9:$A78,"&lt;"&amp;$A78,$A$9:$A78,"&gt;="&amp;FU$4,$A$9:$A78,"&lt;="&amp;FU$5)-SUM(_xlfn._xlws.FILTER(FU79:FU158,$A79:$A158&gt;FU$4),_xlfn._xlws.FILTER($C$9:FT158,$A$9:$A158&gt;FU$4))&gt;FU$6)),FU$6,MAX(0,SUMIFS($B$9:$B78,$A$9:$A78,"&lt;"&amp;$A78,$A$9:$A78,"&gt;="&amp;FU$4,$A$9:$A78,"&lt;="&amp;FU$5)-SUM(_xlfn._xlws.FILTER(FU79:FU158,$A79:$A158&gt;FU$4),_xlfn._xlws.FILTER($C$9:FT158,$A$9:$A158&gt;FU$4)))),"")</f>
        <v/>
      </c>
      <c r="FV78" s="32" t="str" cm="1">
        <f t="array" ref="FV78">IF(AND(($A78&lt;&gt;"")*($A78&gt;FV$4)*($A78&lt;=FV$5)),IF(AND((SUMIFS($B$9:$B78,$A$9:$A78,"&lt;"&amp;$A78,$A$9:$A78,"&gt;="&amp;FV$4,$A$9:$A78,"&lt;="&amp;FV$5)&gt;SUM(_xlfn._xlws.FILTER(FV79:FV158,$A79:$A158&gt;FV$4),_xlfn._xlws.FILTER($C$9:FU158,$A$9:$A158&gt;FV$4))),(SUMIFS($B$9:$B78,$A$9:$A78,"&lt;"&amp;$A78,$A$9:$A78,"&gt;="&amp;FV$4,$A$9:$A78,"&lt;="&amp;FV$5)-SUM(_xlfn._xlws.FILTER(FV79:FV158,$A79:$A158&gt;FV$4),_xlfn._xlws.FILTER($C$9:FU158,$A$9:$A158&gt;FV$4))&gt;FV$6)),FV$6,MAX(0,SUMIFS($B$9:$B78,$A$9:$A78,"&lt;"&amp;$A78,$A$9:$A78,"&gt;="&amp;FV$4,$A$9:$A78,"&lt;="&amp;FV$5)-SUM(_xlfn._xlws.FILTER(FV79:FV158,$A79:$A158&gt;FV$4),_xlfn._xlws.FILTER($C$9:FU158,$A$9:$A158&gt;FV$4)))),"")</f>
        <v/>
      </c>
      <c r="FW78" s="32" t="str" cm="1">
        <f t="array" ref="FW78">IF(AND(($A78&lt;&gt;"")*($A78&gt;FW$4)*($A78&lt;=FW$5)),IF(AND((SUMIFS($B$9:$B78,$A$9:$A78,"&lt;"&amp;$A78,$A$9:$A78,"&gt;="&amp;FW$4,$A$9:$A78,"&lt;="&amp;FW$5)&gt;SUM(_xlfn._xlws.FILTER(FW79:FW158,$A79:$A158&gt;FW$4),_xlfn._xlws.FILTER($C$9:FV158,$A$9:$A158&gt;FW$4))),(SUMIFS($B$9:$B78,$A$9:$A78,"&lt;"&amp;$A78,$A$9:$A78,"&gt;="&amp;FW$4,$A$9:$A78,"&lt;="&amp;FW$5)-SUM(_xlfn._xlws.FILTER(FW79:FW158,$A79:$A158&gt;FW$4),_xlfn._xlws.FILTER($C$9:FV158,$A$9:$A158&gt;FW$4))&gt;FW$6)),FW$6,MAX(0,SUMIFS($B$9:$B78,$A$9:$A78,"&lt;"&amp;$A78,$A$9:$A78,"&gt;="&amp;FW$4,$A$9:$A78,"&lt;="&amp;FW$5)-SUM(_xlfn._xlws.FILTER(FW79:FW158,$A79:$A158&gt;FW$4),_xlfn._xlws.FILTER($C$9:FV158,$A$9:$A158&gt;FW$4)))),"")</f>
        <v/>
      </c>
      <c r="FX78" s="32" t="str" cm="1">
        <f t="array" ref="FX78">IF(AND(($A78&lt;&gt;"")*($A78&gt;FX$4)*($A78&lt;=FX$5)),IF(AND((SUMIFS($B$9:$B78,$A$9:$A78,"&lt;"&amp;$A78,$A$9:$A78,"&gt;="&amp;FX$4,$A$9:$A78,"&lt;="&amp;FX$5)&gt;SUM(_xlfn._xlws.FILTER(FX79:FX158,$A79:$A158&gt;FX$4),_xlfn._xlws.FILTER($C$9:FW158,$A$9:$A158&gt;FX$4))),(SUMIFS($B$9:$B78,$A$9:$A78,"&lt;"&amp;$A78,$A$9:$A78,"&gt;="&amp;FX$4,$A$9:$A78,"&lt;="&amp;FX$5)-SUM(_xlfn._xlws.FILTER(FX79:FX158,$A79:$A158&gt;FX$4),_xlfn._xlws.FILTER($C$9:FW158,$A$9:$A158&gt;FX$4))&gt;FX$6)),FX$6,MAX(0,SUMIFS($B$9:$B78,$A$9:$A78,"&lt;"&amp;$A78,$A$9:$A78,"&gt;="&amp;FX$4,$A$9:$A78,"&lt;="&amp;FX$5)-SUM(_xlfn._xlws.FILTER(FX79:FX158,$A79:$A158&gt;FX$4),_xlfn._xlws.FILTER($C$9:FW158,$A$9:$A158&gt;FX$4)))),"")</f>
        <v/>
      </c>
      <c r="FY78" s="32" t="str" cm="1">
        <f t="array" ref="FY78">IF(AND(($A78&lt;&gt;"")*($A78&gt;FY$4)*($A78&lt;=FY$5)),IF(AND((SUMIFS($B$9:$B78,$A$9:$A78,"&lt;"&amp;$A78,$A$9:$A78,"&gt;="&amp;FY$4,$A$9:$A78,"&lt;="&amp;FY$5)&gt;SUM(_xlfn._xlws.FILTER(FY79:FY158,$A79:$A158&gt;FY$4),_xlfn._xlws.FILTER($C$9:FX158,$A$9:$A158&gt;FY$4))),(SUMIFS($B$9:$B78,$A$9:$A78,"&lt;"&amp;$A78,$A$9:$A78,"&gt;="&amp;FY$4,$A$9:$A78,"&lt;="&amp;FY$5)-SUM(_xlfn._xlws.FILTER(FY79:FY158,$A79:$A158&gt;FY$4),_xlfn._xlws.FILTER($C$9:FX158,$A$9:$A158&gt;FY$4))&gt;FY$6)),FY$6,MAX(0,SUMIFS($B$9:$B78,$A$9:$A78,"&lt;"&amp;$A78,$A$9:$A78,"&gt;="&amp;FY$4,$A$9:$A78,"&lt;="&amp;FY$5)-SUM(_xlfn._xlws.FILTER(FY79:FY158,$A79:$A158&gt;FY$4),_xlfn._xlws.FILTER($C$9:FX158,$A$9:$A158&gt;FY$4)))),"")</f>
        <v/>
      </c>
      <c r="FZ78" s="32" t="str" cm="1">
        <f t="array" ref="FZ78">IF(AND(($A78&lt;&gt;"")*($A78&gt;FZ$4)*($A78&lt;=FZ$5)),IF(AND((SUMIFS($B$9:$B78,$A$9:$A78,"&lt;"&amp;$A78,$A$9:$A78,"&gt;="&amp;FZ$4,$A$9:$A78,"&lt;="&amp;FZ$5)&gt;SUM(_xlfn._xlws.FILTER(FZ79:FZ158,$A79:$A158&gt;FZ$4),_xlfn._xlws.FILTER($C$9:FY158,$A$9:$A158&gt;FZ$4))),(SUMIFS($B$9:$B78,$A$9:$A78,"&lt;"&amp;$A78,$A$9:$A78,"&gt;="&amp;FZ$4,$A$9:$A78,"&lt;="&amp;FZ$5)-SUM(_xlfn._xlws.FILTER(FZ79:FZ158,$A79:$A158&gt;FZ$4),_xlfn._xlws.FILTER($C$9:FY158,$A$9:$A158&gt;FZ$4))&gt;FZ$6)),FZ$6,MAX(0,SUMIFS($B$9:$B78,$A$9:$A78,"&lt;"&amp;$A78,$A$9:$A78,"&gt;="&amp;FZ$4,$A$9:$A78,"&lt;="&amp;FZ$5)-SUM(_xlfn._xlws.FILTER(FZ79:FZ158,$A79:$A158&gt;FZ$4),_xlfn._xlws.FILTER($C$9:FY158,$A$9:$A158&gt;FZ$4)))),"")</f>
        <v/>
      </c>
      <c r="GA78" s="32" t="str" cm="1">
        <f t="array" ref="GA78">IF(AND(($A78&lt;&gt;"")*($A78&gt;GA$4)*($A78&lt;=GA$5)),IF(AND((SUMIFS($B$9:$B78,$A$9:$A78,"&lt;"&amp;$A78,$A$9:$A78,"&gt;="&amp;GA$4,$A$9:$A78,"&lt;="&amp;GA$5)&gt;SUM(_xlfn._xlws.FILTER(GA79:GA158,$A79:$A158&gt;GA$4),_xlfn._xlws.FILTER($C$9:FZ158,$A$9:$A158&gt;GA$4))),(SUMIFS($B$9:$B78,$A$9:$A78,"&lt;"&amp;$A78,$A$9:$A78,"&gt;="&amp;GA$4,$A$9:$A78,"&lt;="&amp;GA$5)-SUM(_xlfn._xlws.FILTER(GA79:GA158,$A79:$A158&gt;GA$4),_xlfn._xlws.FILTER($C$9:FZ158,$A$9:$A158&gt;GA$4))&gt;GA$6)),GA$6,MAX(0,SUMIFS($B$9:$B78,$A$9:$A78,"&lt;"&amp;$A78,$A$9:$A78,"&gt;="&amp;GA$4,$A$9:$A78,"&lt;="&amp;GA$5)-SUM(_xlfn._xlws.FILTER(GA79:GA158,$A79:$A158&gt;GA$4),_xlfn._xlws.FILTER($C$9:FZ158,$A$9:$A158&gt;GA$4)))),"")</f>
        <v/>
      </c>
      <c r="GB78" s="32" t="str" cm="1">
        <f t="array" ref="GB78">IF(AND(($A78&lt;&gt;"")*($A78&gt;GB$4)*($A78&lt;=GB$5)),IF(AND((SUMIFS($B$9:$B78,$A$9:$A78,"&lt;"&amp;$A78,$A$9:$A78,"&gt;="&amp;GB$4,$A$9:$A78,"&lt;="&amp;GB$5)&gt;SUM(_xlfn._xlws.FILTER(GB79:GB158,$A79:$A158&gt;GB$4),_xlfn._xlws.FILTER($C$9:GA158,$A$9:$A158&gt;GB$4))),(SUMIFS($B$9:$B78,$A$9:$A78,"&lt;"&amp;$A78,$A$9:$A78,"&gt;="&amp;GB$4,$A$9:$A78,"&lt;="&amp;GB$5)-SUM(_xlfn._xlws.FILTER(GB79:GB158,$A79:$A158&gt;GB$4),_xlfn._xlws.FILTER($C$9:GA158,$A$9:$A158&gt;GB$4))&gt;GB$6)),GB$6,MAX(0,SUMIFS($B$9:$B78,$A$9:$A78,"&lt;"&amp;$A78,$A$9:$A78,"&gt;="&amp;GB$4,$A$9:$A78,"&lt;="&amp;GB$5)-SUM(_xlfn._xlws.FILTER(GB79:GB158,$A79:$A158&gt;GB$4),_xlfn._xlws.FILTER($C$9:GA158,$A$9:$A158&gt;GB$4)))),"")</f>
        <v/>
      </c>
      <c r="GC78" s="32" t="str" cm="1">
        <f t="array" ref="GC78">IF(AND(($A78&lt;&gt;"")*($A78&gt;GC$4)*($A78&lt;=GC$5)),IF(AND((SUMIFS($B$9:$B78,$A$9:$A78,"&lt;"&amp;$A78,$A$9:$A78,"&gt;="&amp;GC$4,$A$9:$A78,"&lt;="&amp;GC$5)&gt;SUM(_xlfn._xlws.FILTER(GC79:GC158,$A79:$A158&gt;GC$4),_xlfn._xlws.FILTER($C$9:GB158,$A$9:$A158&gt;GC$4))),(SUMIFS($B$9:$B78,$A$9:$A78,"&lt;"&amp;$A78,$A$9:$A78,"&gt;="&amp;GC$4,$A$9:$A78,"&lt;="&amp;GC$5)-SUM(_xlfn._xlws.FILTER(GC79:GC158,$A79:$A158&gt;GC$4),_xlfn._xlws.FILTER($C$9:GB158,$A$9:$A158&gt;GC$4))&gt;GC$6)),GC$6,MAX(0,SUMIFS($B$9:$B78,$A$9:$A78,"&lt;"&amp;$A78,$A$9:$A78,"&gt;="&amp;GC$4,$A$9:$A78,"&lt;="&amp;GC$5)-SUM(_xlfn._xlws.FILTER(GC79:GC158,$A79:$A158&gt;GC$4),_xlfn._xlws.FILTER($C$9:GB158,$A$9:$A158&gt;GC$4)))),"")</f>
        <v/>
      </c>
      <c r="GD78" s="32" t="str" cm="1">
        <f t="array" ref="GD78">IF(AND(($A78&lt;&gt;"")*($A78&gt;GD$4)*($A78&lt;=GD$5)),IF(AND((SUMIFS($B$9:$B78,$A$9:$A78,"&lt;"&amp;$A78,$A$9:$A78,"&gt;="&amp;GD$4,$A$9:$A78,"&lt;="&amp;GD$5)&gt;SUM(_xlfn._xlws.FILTER(GD79:GD158,$A79:$A158&gt;GD$4),_xlfn._xlws.FILTER($C$9:GC158,$A$9:$A158&gt;GD$4))),(SUMIFS($B$9:$B78,$A$9:$A78,"&lt;"&amp;$A78,$A$9:$A78,"&gt;="&amp;GD$4,$A$9:$A78,"&lt;="&amp;GD$5)-SUM(_xlfn._xlws.FILTER(GD79:GD158,$A79:$A158&gt;GD$4),_xlfn._xlws.FILTER($C$9:GC158,$A$9:$A158&gt;GD$4))&gt;GD$6)),GD$6,MAX(0,SUMIFS($B$9:$B78,$A$9:$A78,"&lt;"&amp;$A78,$A$9:$A78,"&gt;="&amp;GD$4,$A$9:$A78,"&lt;="&amp;GD$5)-SUM(_xlfn._xlws.FILTER(GD79:GD158,$A79:$A158&gt;GD$4),_xlfn._xlws.FILTER($C$9:GC158,$A$9:$A158&gt;GD$4)))),"")</f>
        <v/>
      </c>
      <c r="GE78" s="32" t="str" cm="1">
        <f t="array" ref="GE78">IF(AND(($A78&lt;&gt;"")*($A78&gt;GE$4)*($A78&lt;=GE$5)),IF(AND((SUMIFS($B$9:$B78,$A$9:$A78,"&lt;"&amp;$A78,$A$9:$A78,"&gt;="&amp;GE$4,$A$9:$A78,"&lt;="&amp;GE$5)&gt;SUM(_xlfn._xlws.FILTER(GE79:GE158,$A79:$A158&gt;GE$4),_xlfn._xlws.FILTER($C$9:GD158,$A$9:$A158&gt;GE$4))),(SUMIFS($B$9:$B78,$A$9:$A78,"&lt;"&amp;$A78,$A$9:$A78,"&gt;="&amp;GE$4,$A$9:$A78,"&lt;="&amp;GE$5)-SUM(_xlfn._xlws.FILTER(GE79:GE158,$A79:$A158&gt;GE$4),_xlfn._xlws.FILTER($C$9:GD158,$A$9:$A158&gt;GE$4))&gt;GE$6)),GE$6,MAX(0,SUMIFS($B$9:$B78,$A$9:$A78,"&lt;"&amp;$A78,$A$9:$A78,"&gt;="&amp;GE$4,$A$9:$A78,"&lt;="&amp;GE$5)-SUM(_xlfn._xlws.FILTER(GE79:GE158,$A79:$A158&gt;GE$4),_xlfn._xlws.FILTER($C$9:GD158,$A$9:$A158&gt;GE$4)))),"")</f>
        <v/>
      </c>
      <c r="GF78" s="32" t="str" cm="1">
        <f t="array" ref="GF78">IF(AND(($A78&lt;&gt;"")*($A78&gt;GF$4)*($A78&lt;=GF$5)),IF(AND((SUMIFS($B$9:$B78,$A$9:$A78,"&lt;"&amp;$A78,$A$9:$A78,"&gt;="&amp;GF$4,$A$9:$A78,"&lt;="&amp;GF$5)&gt;SUM(_xlfn._xlws.FILTER(GF79:GF158,$A79:$A158&gt;GF$4),_xlfn._xlws.FILTER($C$9:GE158,$A$9:$A158&gt;GF$4))),(SUMIFS($B$9:$B78,$A$9:$A78,"&lt;"&amp;$A78,$A$9:$A78,"&gt;="&amp;GF$4,$A$9:$A78,"&lt;="&amp;GF$5)-SUM(_xlfn._xlws.FILTER(GF79:GF158,$A79:$A158&gt;GF$4),_xlfn._xlws.FILTER($C$9:GE158,$A$9:$A158&gt;GF$4))&gt;GF$6)),GF$6,MAX(0,SUMIFS($B$9:$B78,$A$9:$A78,"&lt;"&amp;$A78,$A$9:$A78,"&gt;="&amp;GF$4,$A$9:$A78,"&lt;="&amp;GF$5)-SUM(_xlfn._xlws.FILTER(GF79:GF158,$A79:$A158&gt;GF$4),_xlfn._xlws.FILTER($C$9:GE158,$A$9:$A158&gt;GF$4)))),"")</f>
        <v/>
      </c>
      <c r="GG78" s="32" t="str" cm="1">
        <f t="array" ref="GG78">IF(AND(($A78&lt;&gt;"")*($A78&gt;GG$4)*($A78&lt;=GG$5)),IF(AND((SUMIFS($B$9:$B78,$A$9:$A78,"&lt;"&amp;$A78,$A$9:$A78,"&gt;="&amp;GG$4,$A$9:$A78,"&lt;="&amp;GG$5)&gt;SUM(_xlfn._xlws.FILTER(GG79:GG158,$A79:$A158&gt;GG$4),_xlfn._xlws.FILTER($C$9:GF158,$A$9:$A158&gt;GG$4))),(SUMIFS($B$9:$B78,$A$9:$A78,"&lt;"&amp;$A78,$A$9:$A78,"&gt;="&amp;GG$4,$A$9:$A78,"&lt;="&amp;GG$5)-SUM(_xlfn._xlws.FILTER(GG79:GG158,$A79:$A158&gt;GG$4),_xlfn._xlws.FILTER($C$9:GF158,$A$9:$A158&gt;GG$4))&gt;GG$6)),GG$6,MAX(0,SUMIFS($B$9:$B78,$A$9:$A78,"&lt;"&amp;$A78,$A$9:$A78,"&gt;="&amp;GG$4,$A$9:$A78,"&lt;="&amp;GG$5)-SUM(_xlfn._xlws.FILTER(GG79:GG158,$A79:$A158&gt;GG$4),_xlfn._xlws.FILTER($C$9:GF158,$A$9:$A158&gt;GG$4)))),"")</f>
        <v/>
      </c>
      <c r="GH78" s="32" t="str" cm="1">
        <f t="array" ref="GH78">IF(AND(($A78&lt;&gt;"")*($A78&gt;GH$4)*($A78&lt;=GH$5)),IF(AND((SUMIFS($B$9:$B78,$A$9:$A78,"&lt;"&amp;$A78,$A$9:$A78,"&gt;="&amp;GH$4,$A$9:$A78,"&lt;="&amp;GH$5)&gt;SUM(_xlfn._xlws.FILTER(GH79:GH158,$A79:$A158&gt;GH$4),_xlfn._xlws.FILTER($C$9:GG158,$A$9:$A158&gt;GH$4))),(SUMIFS($B$9:$B78,$A$9:$A78,"&lt;"&amp;$A78,$A$9:$A78,"&gt;="&amp;GH$4,$A$9:$A78,"&lt;="&amp;GH$5)-SUM(_xlfn._xlws.FILTER(GH79:GH158,$A79:$A158&gt;GH$4),_xlfn._xlws.FILTER($C$9:GG158,$A$9:$A158&gt;GH$4))&gt;GH$6)),GH$6,MAX(0,SUMIFS($B$9:$B78,$A$9:$A78,"&lt;"&amp;$A78,$A$9:$A78,"&gt;="&amp;GH$4,$A$9:$A78,"&lt;="&amp;GH$5)-SUM(_xlfn._xlws.FILTER(GH79:GH158,$A79:$A158&gt;GH$4),_xlfn._xlws.FILTER($C$9:GG158,$A$9:$A158&gt;GH$4)))),"")</f>
        <v/>
      </c>
      <c r="GI78" s="32" t="str" cm="1">
        <f t="array" ref="GI78">IF(AND(($A78&lt;&gt;"")*($A78&gt;GI$4)*($A78&lt;=GI$5)),IF(AND((SUMIFS($B$9:$B78,$A$9:$A78,"&lt;"&amp;$A78,$A$9:$A78,"&gt;="&amp;GI$4,$A$9:$A78,"&lt;="&amp;GI$5)&gt;SUM(_xlfn._xlws.FILTER(GI79:GI158,$A79:$A158&gt;GI$4),_xlfn._xlws.FILTER($C$9:GH158,$A$9:$A158&gt;GI$4))),(SUMIFS($B$9:$B78,$A$9:$A78,"&lt;"&amp;$A78,$A$9:$A78,"&gt;="&amp;GI$4,$A$9:$A78,"&lt;="&amp;GI$5)-SUM(_xlfn._xlws.FILTER(GI79:GI158,$A79:$A158&gt;GI$4),_xlfn._xlws.FILTER($C$9:GH158,$A$9:$A158&gt;GI$4))&gt;GI$6)),GI$6,MAX(0,SUMIFS($B$9:$B78,$A$9:$A78,"&lt;"&amp;$A78,$A$9:$A78,"&gt;="&amp;GI$4,$A$9:$A78,"&lt;="&amp;GI$5)-SUM(_xlfn._xlws.FILTER(GI79:GI158,$A79:$A158&gt;GI$4),_xlfn._xlws.FILTER($C$9:GH158,$A$9:$A158&gt;GI$4)))),"")</f>
        <v/>
      </c>
      <c r="GJ78" s="32" t="str" cm="1">
        <f t="array" ref="GJ78">IF(AND(($A78&lt;&gt;"")*($A78&gt;GJ$4)*($A78&lt;=GJ$5)),IF(AND((SUMIFS($B$9:$B78,$A$9:$A78,"&lt;"&amp;$A78,$A$9:$A78,"&gt;="&amp;GJ$4,$A$9:$A78,"&lt;="&amp;GJ$5)&gt;SUM(_xlfn._xlws.FILTER(GJ79:GJ158,$A79:$A158&gt;GJ$4),_xlfn._xlws.FILTER($C$9:GI158,$A$9:$A158&gt;GJ$4))),(SUMIFS($B$9:$B78,$A$9:$A78,"&lt;"&amp;$A78,$A$9:$A78,"&gt;="&amp;GJ$4,$A$9:$A78,"&lt;="&amp;GJ$5)-SUM(_xlfn._xlws.FILTER(GJ79:GJ158,$A79:$A158&gt;GJ$4),_xlfn._xlws.FILTER($C$9:GI158,$A$9:$A158&gt;GJ$4))&gt;GJ$6)),GJ$6,MAX(0,SUMIFS($B$9:$B78,$A$9:$A78,"&lt;"&amp;$A78,$A$9:$A78,"&gt;="&amp;GJ$4,$A$9:$A78,"&lt;="&amp;GJ$5)-SUM(_xlfn._xlws.FILTER(GJ79:GJ158,$A79:$A158&gt;GJ$4),_xlfn._xlws.FILTER($C$9:GI158,$A$9:$A158&gt;GJ$4)))),"")</f>
        <v/>
      </c>
      <c r="GK78" s="32" t="str" cm="1">
        <f t="array" ref="GK78">IF(AND(($A78&lt;&gt;"")*($A78&gt;GK$4)*($A78&lt;=GK$5)),IF(AND((SUMIFS($B$9:$B78,$A$9:$A78,"&lt;"&amp;$A78,$A$9:$A78,"&gt;="&amp;GK$4,$A$9:$A78,"&lt;="&amp;GK$5)&gt;SUM(_xlfn._xlws.FILTER(GK79:GK158,$A79:$A158&gt;GK$4),_xlfn._xlws.FILTER($C$9:GJ158,$A$9:$A158&gt;GK$4))),(SUMIFS($B$9:$B78,$A$9:$A78,"&lt;"&amp;$A78,$A$9:$A78,"&gt;="&amp;GK$4,$A$9:$A78,"&lt;="&amp;GK$5)-SUM(_xlfn._xlws.FILTER(GK79:GK158,$A79:$A158&gt;GK$4),_xlfn._xlws.FILTER($C$9:GJ158,$A$9:$A158&gt;GK$4))&gt;GK$6)),GK$6,MAX(0,SUMIFS($B$9:$B78,$A$9:$A78,"&lt;"&amp;$A78,$A$9:$A78,"&gt;="&amp;GK$4,$A$9:$A78,"&lt;="&amp;GK$5)-SUM(_xlfn._xlws.FILTER(GK79:GK158,$A79:$A158&gt;GK$4),_xlfn._xlws.FILTER($C$9:GJ158,$A$9:$A158&gt;GK$4)))),"")</f>
        <v/>
      </c>
      <c r="GL78" s="32" t="str" cm="1">
        <f t="array" ref="GL78">IF(AND(($A78&lt;&gt;"")*($A78&gt;GL$4)*($A78&lt;=GL$5)),IF(AND((SUMIFS($B$9:$B78,$A$9:$A78,"&lt;"&amp;$A78,$A$9:$A78,"&gt;="&amp;GL$4,$A$9:$A78,"&lt;="&amp;GL$5)&gt;SUM(_xlfn._xlws.FILTER(GL79:GL158,$A79:$A158&gt;GL$4),_xlfn._xlws.FILTER($C$9:GK158,$A$9:$A158&gt;GL$4))),(SUMIFS($B$9:$B78,$A$9:$A78,"&lt;"&amp;$A78,$A$9:$A78,"&gt;="&amp;GL$4,$A$9:$A78,"&lt;="&amp;GL$5)-SUM(_xlfn._xlws.FILTER(GL79:GL158,$A79:$A158&gt;GL$4),_xlfn._xlws.FILTER($C$9:GK158,$A$9:$A158&gt;GL$4))&gt;GL$6)),GL$6,MAX(0,SUMIFS($B$9:$B78,$A$9:$A78,"&lt;"&amp;$A78,$A$9:$A78,"&gt;="&amp;GL$4,$A$9:$A78,"&lt;="&amp;GL$5)-SUM(_xlfn._xlws.FILTER(GL79:GL158,$A79:$A158&gt;GL$4),_xlfn._xlws.FILTER($C$9:GK158,$A$9:$A158&gt;GL$4)))),"")</f>
        <v/>
      </c>
      <c r="GM78" s="32" t="str" cm="1">
        <f t="array" ref="GM78">IF(AND(($A78&lt;&gt;"")*($A78&gt;GM$4)*($A78&lt;=GM$5)),IF(AND((SUMIFS($B$9:$B78,$A$9:$A78,"&lt;"&amp;$A78,$A$9:$A78,"&gt;="&amp;GM$4,$A$9:$A78,"&lt;="&amp;GM$5)&gt;SUM(_xlfn._xlws.FILTER(GM79:GM158,$A79:$A158&gt;GM$4),_xlfn._xlws.FILTER($C$9:GL158,$A$9:$A158&gt;GM$4))),(SUMIFS($B$9:$B78,$A$9:$A78,"&lt;"&amp;$A78,$A$9:$A78,"&gt;="&amp;GM$4,$A$9:$A78,"&lt;="&amp;GM$5)-SUM(_xlfn._xlws.FILTER(GM79:GM158,$A79:$A158&gt;GM$4),_xlfn._xlws.FILTER($C$9:GL158,$A$9:$A158&gt;GM$4))&gt;GM$6)),GM$6,MAX(0,SUMIFS($B$9:$B78,$A$9:$A78,"&lt;"&amp;$A78,$A$9:$A78,"&gt;="&amp;GM$4,$A$9:$A78,"&lt;="&amp;GM$5)-SUM(_xlfn._xlws.FILTER(GM79:GM158,$A79:$A158&gt;GM$4),_xlfn._xlws.FILTER($C$9:GL158,$A$9:$A158&gt;GM$4)))),"")</f>
        <v/>
      </c>
      <c r="GN78" s="32" t="str" cm="1">
        <f t="array" ref="GN78">IF(AND(($A78&lt;&gt;"")*($A78&gt;GN$4)*($A78&lt;=GN$5)),IF(AND((SUMIFS($B$9:$B78,$A$9:$A78,"&lt;"&amp;$A78,$A$9:$A78,"&gt;="&amp;GN$4,$A$9:$A78,"&lt;="&amp;GN$5)&gt;SUM(_xlfn._xlws.FILTER(GN79:GN158,$A79:$A158&gt;GN$4),_xlfn._xlws.FILTER($C$9:GM158,$A$9:$A158&gt;GN$4))),(SUMIFS($B$9:$B78,$A$9:$A78,"&lt;"&amp;$A78,$A$9:$A78,"&gt;="&amp;GN$4,$A$9:$A78,"&lt;="&amp;GN$5)-SUM(_xlfn._xlws.FILTER(GN79:GN158,$A79:$A158&gt;GN$4),_xlfn._xlws.FILTER($C$9:GM158,$A$9:$A158&gt;GN$4))&gt;GN$6)),GN$6,MAX(0,SUMIFS($B$9:$B78,$A$9:$A78,"&lt;"&amp;$A78,$A$9:$A78,"&gt;="&amp;GN$4,$A$9:$A78,"&lt;="&amp;GN$5)-SUM(_xlfn._xlws.FILTER(GN79:GN158,$A79:$A158&gt;GN$4),_xlfn._xlws.FILTER($C$9:GM158,$A$9:$A158&gt;GN$4)))),"")</f>
        <v/>
      </c>
      <c r="GO78" s="32" t="str" cm="1">
        <f t="array" ref="GO78">IF(AND(($A78&lt;&gt;"")*($A78&gt;GO$4)*($A78&lt;=GO$5)),IF(AND((SUMIFS($B$9:$B78,$A$9:$A78,"&lt;"&amp;$A78,$A$9:$A78,"&gt;="&amp;GO$4,$A$9:$A78,"&lt;="&amp;GO$5)&gt;SUM(_xlfn._xlws.FILTER(GO79:GO158,$A79:$A158&gt;GO$4),_xlfn._xlws.FILTER($C$9:GN158,$A$9:$A158&gt;GO$4))),(SUMIFS($B$9:$B78,$A$9:$A78,"&lt;"&amp;$A78,$A$9:$A78,"&gt;="&amp;GO$4,$A$9:$A78,"&lt;="&amp;GO$5)-SUM(_xlfn._xlws.FILTER(GO79:GO158,$A79:$A158&gt;GO$4),_xlfn._xlws.FILTER($C$9:GN158,$A$9:$A158&gt;GO$4))&gt;GO$6)),GO$6,MAX(0,SUMIFS($B$9:$B78,$A$9:$A78,"&lt;"&amp;$A78,$A$9:$A78,"&gt;="&amp;GO$4,$A$9:$A78,"&lt;="&amp;GO$5)-SUM(_xlfn._xlws.FILTER(GO79:GO158,$A79:$A158&gt;GO$4),_xlfn._xlws.FILTER($C$9:GN158,$A$9:$A158&gt;GO$4)))),"")</f>
        <v/>
      </c>
      <c r="GP78" s="32" t="str" cm="1">
        <f t="array" ref="GP78">IF(AND(($A78&lt;&gt;"")*($A78&gt;GP$4)*($A78&lt;=GP$5)),IF(AND((SUMIFS($B$9:$B78,$A$9:$A78,"&lt;"&amp;$A78,$A$9:$A78,"&gt;="&amp;GP$4,$A$9:$A78,"&lt;="&amp;GP$5)&gt;SUM(_xlfn._xlws.FILTER(GP79:GP158,$A79:$A158&gt;GP$4),_xlfn._xlws.FILTER($C$9:GO158,$A$9:$A158&gt;GP$4))),(SUMIFS($B$9:$B78,$A$9:$A78,"&lt;"&amp;$A78,$A$9:$A78,"&gt;="&amp;GP$4,$A$9:$A78,"&lt;="&amp;GP$5)-SUM(_xlfn._xlws.FILTER(GP79:GP158,$A79:$A158&gt;GP$4),_xlfn._xlws.FILTER($C$9:GO158,$A$9:$A158&gt;GP$4))&gt;GP$6)),GP$6,MAX(0,SUMIFS($B$9:$B78,$A$9:$A78,"&lt;"&amp;$A78,$A$9:$A78,"&gt;="&amp;GP$4,$A$9:$A78,"&lt;="&amp;GP$5)-SUM(_xlfn._xlws.FILTER(GP79:GP158,$A79:$A158&gt;GP$4),_xlfn._xlws.FILTER($C$9:GO158,$A$9:$A158&gt;GP$4)))),"")</f>
        <v/>
      </c>
      <c r="GQ78" s="32" t="str" cm="1">
        <f t="array" ref="GQ78">IF(AND(($A78&lt;&gt;"")*($A78&gt;GQ$4)*($A78&lt;=GQ$5)),IF(AND((SUMIFS($B$9:$B78,$A$9:$A78,"&lt;"&amp;$A78,$A$9:$A78,"&gt;="&amp;GQ$4,$A$9:$A78,"&lt;="&amp;GQ$5)&gt;SUM(_xlfn._xlws.FILTER(GQ79:GQ158,$A79:$A158&gt;GQ$4),_xlfn._xlws.FILTER($C$9:GP158,$A$9:$A158&gt;GQ$4))),(SUMIFS($B$9:$B78,$A$9:$A78,"&lt;"&amp;$A78,$A$9:$A78,"&gt;="&amp;GQ$4,$A$9:$A78,"&lt;="&amp;GQ$5)-SUM(_xlfn._xlws.FILTER(GQ79:GQ158,$A79:$A158&gt;GQ$4),_xlfn._xlws.FILTER($C$9:GP158,$A$9:$A158&gt;GQ$4))&gt;GQ$6)),GQ$6,MAX(0,SUMIFS($B$9:$B78,$A$9:$A78,"&lt;"&amp;$A78,$A$9:$A78,"&gt;="&amp;GQ$4,$A$9:$A78,"&lt;="&amp;GQ$5)-SUM(_xlfn._xlws.FILTER(GQ79:GQ158,$A79:$A158&gt;GQ$4),_xlfn._xlws.FILTER($C$9:GP158,$A$9:$A158&gt;GQ$4)))),"")</f>
        <v/>
      </c>
      <c r="GR78" s="32" t="str" cm="1">
        <f t="array" ref="GR78">IF(AND(($A78&lt;&gt;"")*($A78&gt;GR$4)*($A78&lt;=GR$5)),IF(AND((SUMIFS($B$9:$B78,$A$9:$A78,"&lt;"&amp;$A78,$A$9:$A78,"&gt;="&amp;GR$4,$A$9:$A78,"&lt;="&amp;GR$5)&gt;SUM(_xlfn._xlws.FILTER(GR79:GR158,$A79:$A158&gt;GR$4),_xlfn._xlws.FILTER($C$9:GQ158,$A$9:$A158&gt;GR$4))),(SUMIFS($B$9:$B78,$A$9:$A78,"&lt;"&amp;$A78,$A$9:$A78,"&gt;="&amp;GR$4,$A$9:$A78,"&lt;="&amp;GR$5)-SUM(_xlfn._xlws.FILTER(GR79:GR158,$A79:$A158&gt;GR$4),_xlfn._xlws.FILTER($C$9:GQ158,$A$9:$A158&gt;GR$4))&gt;GR$6)),GR$6,MAX(0,SUMIFS($B$9:$B78,$A$9:$A78,"&lt;"&amp;$A78,$A$9:$A78,"&gt;="&amp;GR$4,$A$9:$A78,"&lt;="&amp;GR$5)-SUM(_xlfn._xlws.FILTER(GR79:GR158,$A79:$A158&gt;GR$4),_xlfn._xlws.FILTER($C$9:GQ158,$A$9:$A158&gt;GR$4)))),"")</f>
        <v/>
      </c>
      <c r="GS78" s="32" t="str" cm="1">
        <f t="array" ref="GS78">IF(AND(($A78&lt;&gt;"")*($A78&gt;GS$4)*($A78&lt;=GS$5)),IF(AND((SUMIFS($B$9:$B78,$A$9:$A78,"&lt;"&amp;$A78,$A$9:$A78,"&gt;="&amp;GS$4,$A$9:$A78,"&lt;="&amp;GS$5)&gt;SUM(_xlfn._xlws.FILTER(GS79:GS158,$A79:$A158&gt;GS$4),_xlfn._xlws.FILTER($C$9:GR158,$A$9:$A158&gt;GS$4))),(SUMIFS($B$9:$B78,$A$9:$A78,"&lt;"&amp;$A78,$A$9:$A78,"&gt;="&amp;GS$4,$A$9:$A78,"&lt;="&amp;GS$5)-SUM(_xlfn._xlws.FILTER(GS79:GS158,$A79:$A158&gt;GS$4),_xlfn._xlws.FILTER($C$9:GR158,$A$9:$A158&gt;GS$4))&gt;GS$6)),GS$6,MAX(0,SUMIFS($B$9:$B78,$A$9:$A78,"&lt;"&amp;$A78,$A$9:$A78,"&gt;="&amp;GS$4,$A$9:$A78,"&lt;="&amp;GS$5)-SUM(_xlfn._xlws.FILTER(GS79:GS158,$A79:$A158&gt;GS$4),_xlfn._xlws.FILTER($C$9:GR158,$A$9:$A158&gt;GS$4)))),"")</f>
        <v/>
      </c>
      <c r="GT78" s="32" t="str" cm="1">
        <f t="array" ref="GT78">IF(AND(($A78&lt;&gt;"")*($A78&gt;GT$4)*($A78&lt;=GT$5)),IF(AND((SUMIFS($B$9:$B78,$A$9:$A78,"&lt;"&amp;$A78,$A$9:$A78,"&gt;="&amp;GT$4,$A$9:$A78,"&lt;="&amp;GT$5)&gt;SUM(_xlfn._xlws.FILTER(GT79:GT158,$A79:$A158&gt;GT$4),_xlfn._xlws.FILTER($C$9:GS158,$A$9:$A158&gt;GT$4))),(SUMIFS($B$9:$B78,$A$9:$A78,"&lt;"&amp;$A78,$A$9:$A78,"&gt;="&amp;GT$4,$A$9:$A78,"&lt;="&amp;GT$5)-SUM(_xlfn._xlws.FILTER(GT79:GT158,$A79:$A158&gt;GT$4),_xlfn._xlws.FILTER($C$9:GS158,$A$9:$A158&gt;GT$4))&gt;GT$6)),GT$6,MAX(0,SUMIFS($B$9:$B78,$A$9:$A78,"&lt;"&amp;$A78,$A$9:$A78,"&gt;="&amp;GT$4,$A$9:$A78,"&lt;="&amp;GT$5)-SUM(_xlfn._xlws.FILTER(GT79:GT158,$A79:$A158&gt;GT$4),_xlfn._xlws.FILTER($C$9:GS158,$A$9:$A158&gt;GT$4)))),"")</f>
        <v/>
      </c>
      <c r="GU78" s="32" t="str" cm="1">
        <f t="array" ref="GU78">IF(AND(($A78&lt;&gt;"")*($A78&gt;GU$4)*($A78&lt;=GU$5)),IF(AND((SUMIFS($B$9:$B78,$A$9:$A78,"&lt;"&amp;$A78,$A$9:$A78,"&gt;="&amp;GU$4,$A$9:$A78,"&lt;="&amp;GU$5)&gt;SUM(_xlfn._xlws.FILTER(GU79:GU158,$A79:$A158&gt;GU$4),_xlfn._xlws.FILTER($C$9:GT158,$A$9:$A158&gt;GU$4))),(SUMIFS($B$9:$B78,$A$9:$A78,"&lt;"&amp;$A78,$A$9:$A78,"&gt;="&amp;GU$4,$A$9:$A78,"&lt;="&amp;GU$5)-SUM(_xlfn._xlws.FILTER(GU79:GU158,$A79:$A158&gt;GU$4),_xlfn._xlws.FILTER($C$9:GT158,$A$9:$A158&gt;GU$4))&gt;GU$6)),GU$6,MAX(0,SUMIFS($B$9:$B78,$A$9:$A78,"&lt;"&amp;$A78,$A$9:$A78,"&gt;="&amp;GU$4,$A$9:$A78,"&lt;="&amp;GU$5)-SUM(_xlfn._xlws.FILTER(GU79:GU158,$A79:$A158&gt;GU$4),_xlfn._xlws.FILTER($C$9:GT158,$A$9:$A158&gt;GU$4)))),"")</f>
        <v/>
      </c>
      <c r="GV78" s="32" t="str" cm="1">
        <f t="array" ref="GV78">IF(AND(($A78&lt;&gt;"")*($A78&gt;GV$4)*($A78&lt;=GV$5)),IF(AND((SUMIFS($B$9:$B78,$A$9:$A78,"&lt;"&amp;$A78,$A$9:$A78,"&gt;="&amp;GV$4,$A$9:$A78,"&lt;="&amp;GV$5)&gt;SUM(_xlfn._xlws.FILTER(GV79:GV158,$A79:$A158&gt;GV$4),_xlfn._xlws.FILTER($C$9:GU158,$A$9:$A158&gt;GV$4))),(SUMIFS($B$9:$B78,$A$9:$A78,"&lt;"&amp;$A78,$A$9:$A78,"&gt;="&amp;GV$4,$A$9:$A78,"&lt;="&amp;GV$5)-SUM(_xlfn._xlws.FILTER(GV79:GV158,$A79:$A158&gt;GV$4),_xlfn._xlws.FILTER($C$9:GU158,$A$9:$A158&gt;GV$4))&gt;GV$6)),GV$6,MAX(0,SUMIFS($B$9:$B78,$A$9:$A78,"&lt;"&amp;$A78,$A$9:$A78,"&gt;="&amp;GV$4,$A$9:$A78,"&lt;="&amp;GV$5)-SUM(_xlfn._xlws.FILTER(GV79:GV158,$A79:$A158&gt;GV$4),_xlfn._xlws.FILTER($C$9:GU158,$A$9:$A158&gt;GV$4)))),"")</f>
        <v/>
      </c>
      <c r="GW78" s="32" t="str" cm="1">
        <f t="array" ref="GW78">IF(AND(($A78&lt;&gt;"")*($A78&gt;GW$4)*($A78&lt;=GW$5)),IF(AND((SUMIFS($B$9:$B78,$A$9:$A78,"&lt;"&amp;$A78,$A$9:$A78,"&gt;="&amp;GW$4,$A$9:$A78,"&lt;="&amp;GW$5)&gt;SUM(_xlfn._xlws.FILTER(GW79:GW158,$A79:$A158&gt;GW$4),_xlfn._xlws.FILTER($C$9:GV158,$A$9:$A158&gt;GW$4))),(SUMIFS($B$9:$B78,$A$9:$A78,"&lt;"&amp;$A78,$A$9:$A78,"&gt;="&amp;GW$4,$A$9:$A78,"&lt;="&amp;GW$5)-SUM(_xlfn._xlws.FILTER(GW79:GW158,$A79:$A158&gt;GW$4),_xlfn._xlws.FILTER($C$9:GV158,$A$9:$A158&gt;GW$4))&gt;GW$6)),GW$6,MAX(0,SUMIFS($B$9:$B78,$A$9:$A78,"&lt;"&amp;$A78,$A$9:$A78,"&gt;="&amp;GW$4,$A$9:$A78,"&lt;="&amp;GW$5)-SUM(_xlfn._xlws.FILTER(GW79:GW158,$A79:$A158&gt;GW$4),_xlfn._xlws.FILTER($C$9:GV158,$A$9:$A158&gt;GW$4)))),"")</f>
        <v/>
      </c>
      <c r="GX78" s="32" t="str" cm="1">
        <f t="array" ref="GX78">IF(AND(($A78&lt;&gt;"")*($A78&gt;GX$4)*($A78&lt;=GX$5)),IF(AND((SUMIFS($B$9:$B78,$A$9:$A78,"&lt;"&amp;$A78,$A$9:$A78,"&gt;="&amp;GX$4,$A$9:$A78,"&lt;="&amp;GX$5)&gt;SUM(_xlfn._xlws.FILTER(GX79:GX158,$A79:$A158&gt;GX$4),_xlfn._xlws.FILTER($C$9:GW158,$A$9:$A158&gt;GX$4))),(SUMIFS($B$9:$B78,$A$9:$A78,"&lt;"&amp;$A78,$A$9:$A78,"&gt;="&amp;GX$4,$A$9:$A78,"&lt;="&amp;GX$5)-SUM(_xlfn._xlws.FILTER(GX79:GX158,$A79:$A158&gt;GX$4),_xlfn._xlws.FILTER($C$9:GW158,$A$9:$A158&gt;GX$4))&gt;GX$6)),GX$6,MAX(0,SUMIFS($B$9:$B78,$A$9:$A78,"&lt;"&amp;$A78,$A$9:$A78,"&gt;="&amp;GX$4,$A$9:$A78,"&lt;="&amp;GX$5)-SUM(_xlfn._xlws.FILTER(GX79:GX158,$A79:$A158&gt;GX$4),_xlfn._xlws.FILTER($C$9:GW158,$A$9:$A158&gt;GX$4)))),"")</f>
        <v/>
      </c>
      <c r="GY78" s="32" t="str" cm="1">
        <f t="array" ref="GY78">IF(AND(($A78&lt;&gt;"")*($A78&gt;GY$4)*($A78&lt;=GY$5)),IF(AND((SUMIFS($B$9:$B78,$A$9:$A78,"&lt;"&amp;$A78,$A$9:$A78,"&gt;="&amp;GY$4,$A$9:$A78,"&lt;="&amp;GY$5)&gt;SUM(_xlfn._xlws.FILTER(GY79:GY158,$A79:$A158&gt;GY$4),_xlfn._xlws.FILTER($C$9:GX158,$A$9:$A158&gt;GY$4))),(SUMIFS($B$9:$B78,$A$9:$A78,"&lt;"&amp;$A78,$A$9:$A78,"&gt;="&amp;GY$4,$A$9:$A78,"&lt;="&amp;GY$5)-SUM(_xlfn._xlws.FILTER(GY79:GY158,$A79:$A158&gt;GY$4),_xlfn._xlws.FILTER($C$9:GX158,$A$9:$A158&gt;GY$4))&gt;GY$6)),GY$6,MAX(0,SUMIFS($B$9:$B78,$A$9:$A78,"&lt;"&amp;$A78,$A$9:$A78,"&gt;="&amp;GY$4,$A$9:$A78,"&lt;="&amp;GY$5)-SUM(_xlfn._xlws.FILTER(GY79:GY158,$A79:$A158&gt;GY$4),_xlfn._xlws.FILTER($C$9:GX158,$A$9:$A158&gt;GY$4)))),"")</f>
        <v/>
      </c>
      <c r="GZ78" s="32" t="str" cm="1">
        <f t="array" ref="GZ78">IF(AND(($A78&lt;&gt;"")*($A78&gt;GZ$4)*($A78&lt;=GZ$5)),IF(AND((SUMIFS($B$9:$B78,$A$9:$A78,"&lt;"&amp;$A78,$A$9:$A78,"&gt;="&amp;GZ$4,$A$9:$A78,"&lt;="&amp;GZ$5)&gt;SUM(_xlfn._xlws.FILTER(GZ79:GZ158,$A79:$A158&gt;GZ$4),_xlfn._xlws.FILTER($C$9:GY158,$A$9:$A158&gt;GZ$4))),(SUMIFS($B$9:$B78,$A$9:$A78,"&lt;"&amp;$A78,$A$9:$A78,"&gt;="&amp;GZ$4,$A$9:$A78,"&lt;="&amp;GZ$5)-SUM(_xlfn._xlws.FILTER(GZ79:GZ158,$A79:$A158&gt;GZ$4),_xlfn._xlws.FILTER($C$9:GY158,$A$9:$A158&gt;GZ$4))&gt;GZ$6)),GZ$6,MAX(0,SUMIFS($B$9:$B78,$A$9:$A78,"&lt;"&amp;$A78,$A$9:$A78,"&gt;="&amp;GZ$4,$A$9:$A78,"&lt;="&amp;GZ$5)-SUM(_xlfn._xlws.FILTER(GZ79:GZ158,$A79:$A158&gt;GZ$4),_xlfn._xlws.FILTER($C$9:GY158,$A$9:$A158&gt;GZ$4)))),"")</f>
        <v/>
      </c>
      <c r="HA78" s="32" t="str" cm="1">
        <f t="array" ref="HA78">IF(AND(($A78&lt;&gt;"")*($A78&gt;HA$4)*($A78&lt;=HA$5)),IF(AND((SUMIFS($B$9:$B78,$A$9:$A78,"&lt;"&amp;$A78,$A$9:$A78,"&gt;="&amp;HA$4,$A$9:$A78,"&lt;="&amp;HA$5)&gt;SUM(_xlfn._xlws.FILTER(HA79:HA158,$A79:$A158&gt;HA$4),_xlfn._xlws.FILTER($C$9:GZ158,$A$9:$A158&gt;HA$4))),(SUMIFS($B$9:$B78,$A$9:$A78,"&lt;"&amp;$A78,$A$9:$A78,"&gt;="&amp;HA$4,$A$9:$A78,"&lt;="&amp;HA$5)-SUM(_xlfn._xlws.FILTER(HA79:HA158,$A79:$A158&gt;HA$4),_xlfn._xlws.FILTER($C$9:GZ158,$A$9:$A158&gt;HA$4))&gt;HA$6)),HA$6,MAX(0,SUMIFS($B$9:$B78,$A$9:$A78,"&lt;"&amp;$A78,$A$9:$A78,"&gt;="&amp;HA$4,$A$9:$A78,"&lt;="&amp;HA$5)-SUM(_xlfn._xlws.FILTER(HA79:HA158,$A79:$A158&gt;HA$4),_xlfn._xlws.FILTER($C$9:GZ158,$A$9:$A158&gt;HA$4)))),"")</f>
        <v/>
      </c>
      <c r="HB78" s="32" t="str" cm="1">
        <f t="array" ref="HB78">IF(AND(($A78&lt;&gt;"")*($A78&gt;HB$4)*($A78&lt;=HB$5)),IF(AND((SUMIFS($B$9:$B78,$A$9:$A78,"&lt;"&amp;$A78,$A$9:$A78,"&gt;="&amp;HB$4,$A$9:$A78,"&lt;="&amp;HB$5)&gt;SUM(_xlfn._xlws.FILTER(HB79:HB158,$A79:$A158&gt;HB$4),_xlfn._xlws.FILTER($C$9:HA158,$A$9:$A158&gt;HB$4))),(SUMIFS($B$9:$B78,$A$9:$A78,"&lt;"&amp;$A78,$A$9:$A78,"&gt;="&amp;HB$4,$A$9:$A78,"&lt;="&amp;HB$5)-SUM(_xlfn._xlws.FILTER(HB79:HB158,$A79:$A158&gt;HB$4),_xlfn._xlws.FILTER($C$9:HA158,$A$9:$A158&gt;HB$4))&gt;HB$6)),HB$6,MAX(0,SUMIFS($B$9:$B78,$A$9:$A78,"&lt;"&amp;$A78,$A$9:$A78,"&gt;="&amp;HB$4,$A$9:$A78,"&lt;="&amp;HB$5)-SUM(_xlfn._xlws.FILTER(HB79:HB158,$A79:$A158&gt;HB$4),_xlfn._xlws.FILTER($C$9:HA158,$A$9:$A158&gt;HB$4)))),"")</f>
        <v/>
      </c>
      <c r="HC78" s="32" t="str" cm="1">
        <f t="array" ref="HC78">IF(AND(($A78&lt;&gt;"")*($A78&gt;HC$4)*($A78&lt;=HC$5)),IF(AND((SUMIFS($B$9:$B78,$A$9:$A78,"&lt;"&amp;$A78,$A$9:$A78,"&gt;="&amp;HC$4,$A$9:$A78,"&lt;="&amp;HC$5)&gt;SUM(_xlfn._xlws.FILTER(HC79:HC158,$A79:$A158&gt;HC$4),_xlfn._xlws.FILTER($C$9:HB158,$A$9:$A158&gt;HC$4))),(SUMIFS($B$9:$B78,$A$9:$A78,"&lt;"&amp;$A78,$A$9:$A78,"&gt;="&amp;HC$4,$A$9:$A78,"&lt;="&amp;HC$5)-SUM(_xlfn._xlws.FILTER(HC79:HC158,$A79:$A158&gt;HC$4),_xlfn._xlws.FILTER($C$9:HB158,$A$9:$A158&gt;HC$4))&gt;HC$6)),HC$6,MAX(0,SUMIFS($B$9:$B78,$A$9:$A78,"&lt;"&amp;$A78,$A$9:$A78,"&gt;="&amp;HC$4,$A$9:$A78,"&lt;="&amp;HC$5)-SUM(_xlfn._xlws.FILTER(HC79:HC158,$A79:$A158&gt;HC$4),_xlfn._xlws.FILTER($C$9:HB158,$A$9:$A158&gt;HC$4)))),"")</f>
        <v/>
      </c>
      <c r="HD78" s="32" t="str" cm="1">
        <f t="array" ref="HD78">IF(AND(($A78&lt;&gt;"")*($A78&gt;HD$4)*($A78&lt;=HD$5)),IF(AND((SUMIFS($B$9:$B78,$A$9:$A78,"&lt;"&amp;$A78,$A$9:$A78,"&gt;="&amp;HD$4,$A$9:$A78,"&lt;="&amp;HD$5)&gt;SUM(_xlfn._xlws.FILTER(HD79:HD158,$A79:$A158&gt;HD$4),_xlfn._xlws.FILTER($C$9:HC158,$A$9:$A158&gt;HD$4))),(SUMIFS($B$9:$B78,$A$9:$A78,"&lt;"&amp;$A78,$A$9:$A78,"&gt;="&amp;HD$4,$A$9:$A78,"&lt;="&amp;HD$5)-SUM(_xlfn._xlws.FILTER(HD79:HD158,$A79:$A158&gt;HD$4),_xlfn._xlws.FILTER($C$9:HC158,$A$9:$A158&gt;HD$4))&gt;HD$6)),HD$6,MAX(0,SUMIFS($B$9:$B78,$A$9:$A78,"&lt;"&amp;$A78,$A$9:$A78,"&gt;="&amp;HD$4,$A$9:$A78,"&lt;="&amp;HD$5)-SUM(_xlfn._xlws.FILTER(HD79:HD158,$A79:$A158&gt;HD$4),_xlfn._xlws.FILTER($C$9:HC158,$A$9:$A158&gt;HD$4)))),"")</f>
        <v/>
      </c>
      <c r="HE78" s="32" t="str" cm="1">
        <f t="array" ref="HE78">IF(AND(($A78&lt;&gt;"")*($A78&gt;HE$4)*($A78&lt;=HE$5)),IF(AND((SUMIFS($B$9:$B78,$A$9:$A78,"&lt;"&amp;$A78,$A$9:$A78,"&gt;="&amp;HE$4,$A$9:$A78,"&lt;="&amp;HE$5)&gt;SUM(_xlfn._xlws.FILTER(HE79:HE158,$A79:$A158&gt;HE$4),_xlfn._xlws.FILTER($C$9:HD158,$A$9:$A158&gt;HE$4))),(SUMIFS($B$9:$B78,$A$9:$A78,"&lt;"&amp;$A78,$A$9:$A78,"&gt;="&amp;HE$4,$A$9:$A78,"&lt;="&amp;HE$5)-SUM(_xlfn._xlws.FILTER(HE79:HE158,$A79:$A158&gt;HE$4),_xlfn._xlws.FILTER($C$9:HD158,$A$9:$A158&gt;HE$4))&gt;HE$6)),HE$6,MAX(0,SUMIFS($B$9:$B78,$A$9:$A78,"&lt;"&amp;$A78,$A$9:$A78,"&gt;="&amp;HE$4,$A$9:$A78,"&lt;="&amp;HE$5)-SUM(_xlfn._xlws.FILTER(HE79:HE158,$A79:$A158&gt;HE$4),_xlfn._xlws.FILTER($C$9:HD158,$A$9:$A158&gt;HE$4)))),"")</f>
        <v/>
      </c>
      <c r="HF78" s="32" t="str" cm="1">
        <f t="array" ref="HF78">IF(AND(($A78&lt;&gt;"")*($A78&gt;HF$4)*($A78&lt;=HF$5)),IF(AND((SUMIFS($B$9:$B78,$A$9:$A78,"&lt;"&amp;$A78,$A$9:$A78,"&gt;="&amp;HF$4,$A$9:$A78,"&lt;="&amp;HF$5)&gt;SUM(_xlfn._xlws.FILTER(HF79:HF158,$A79:$A158&gt;HF$4),_xlfn._xlws.FILTER($C$9:HE158,$A$9:$A158&gt;HF$4))),(SUMIFS($B$9:$B78,$A$9:$A78,"&lt;"&amp;$A78,$A$9:$A78,"&gt;="&amp;HF$4,$A$9:$A78,"&lt;="&amp;HF$5)-SUM(_xlfn._xlws.FILTER(HF79:HF158,$A79:$A158&gt;HF$4),_xlfn._xlws.FILTER($C$9:HE158,$A$9:$A158&gt;HF$4))&gt;HF$6)),HF$6,MAX(0,SUMIFS($B$9:$B78,$A$9:$A78,"&lt;"&amp;$A78,$A$9:$A78,"&gt;="&amp;HF$4,$A$9:$A78,"&lt;="&amp;HF$5)-SUM(_xlfn._xlws.FILTER(HF79:HF158,$A79:$A158&gt;HF$4),_xlfn._xlws.FILTER($C$9:HE158,$A$9:$A158&gt;HF$4)))),"")</f>
        <v/>
      </c>
      <c r="HG78" s="32" t="str" cm="1">
        <f t="array" ref="HG78">IF(AND(($A78&lt;&gt;"")*($A78&gt;HG$4)*($A78&lt;=HG$5)),IF(AND((SUMIFS($B$9:$B78,$A$9:$A78,"&lt;"&amp;$A78,$A$9:$A78,"&gt;="&amp;HG$4,$A$9:$A78,"&lt;="&amp;HG$5)&gt;SUM(_xlfn._xlws.FILTER(HG79:HG158,$A79:$A158&gt;HG$4),_xlfn._xlws.FILTER($C$9:HF158,$A$9:$A158&gt;HG$4))),(SUMIFS($B$9:$B78,$A$9:$A78,"&lt;"&amp;$A78,$A$9:$A78,"&gt;="&amp;HG$4,$A$9:$A78,"&lt;="&amp;HG$5)-SUM(_xlfn._xlws.FILTER(HG79:HG158,$A79:$A158&gt;HG$4),_xlfn._xlws.FILTER($C$9:HF158,$A$9:$A158&gt;HG$4))&gt;HG$6)),HG$6,MAX(0,SUMIFS($B$9:$B78,$A$9:$A78,"&lt;"&amp;$A78,$A$9:$A78,"&gt;="&amp;HG$4,$A$9:$A78,"&lt;="&amp;HG$5)-SUM(_xlfn._xlws.FILTER(HG79:HG158,$A79:$A158&gt;HG$4),_xlfn._xlws.FILTER($C$9:HF158,$A$9:$A158&gt;HG$4)))),"")</f>
        <v/>
      </c>
      <c r="HH78" s="32" t="str" cm="1">
        <f t="array" ref="HH78">IF(AND(($A78&lt;&gt;"")*($A78&gt;HH$4)*($A78&lt;=HH$5)),IF(AND((SUMIFS($B$9:$B78,$A$9:$A78,"&lt;"&amp;$A78,$A$9:$A78,"&gt;="&amp;HH$4,$A$9:$A78,"&lt;="&amp;HH$5)&gt;SUM(_xlfn._xlws.FILTER(HH79:HH158,$A79:$A158&gt;HH$4),_xlfn._xlws.FILTER($C$9:HG158,$A$9:$A158&gt;HH$4))),(SUMIFS($B$9:$B78,$A$9:$A78,"&lt;"&amp;$A78,$A$9:$A78,"&gt;="&amp;HH$4,$A$9:$A78,"&lt;="&amp;HH$5)-SUM(_xlfn._xlws.FILTER(HH79:HH158,$A79:$A158&gt;HH$4),_xlfn._xlws.FILTER($C$9:HG158,$A$9:$A158&gt;HH$4))&gt;HH$6)),HH$6,MAX(0,SUMIFS($B$9:$B78,$A$9:$A78,"&lt;"&amp;$A78,$A$9:$A78,"&gt;="&amp;HH$4,$A$9:$A78,"&lt;="&amp;HH$5)-SUM(_xlfn._xlws.FILTER(HH79:HH158,$A79:$A158&gt;HH$4),_xlfn._xlws.FILTER($C$9:HG158,$A$9:$A158&gt;HH$4)))),"")</f>
        <v/>
      </c>
      <c r="HI78" s="32" t="str" cm="1">
        <f t="array" ref="HI78">IF(AND(($A78&lt;&gt;"")*($A78&gt;HI$4)*($A78&lt;=HI$5)),IF(AND((SUMIFS($B$9:$B78,$A$9:$A78,"&lt;"&amp;$A78,$A$9:$A78,"&gt;="&amp;HI$4,$A$9:$A78,"&lt;="&amp;HI$5)&gt;SUM(_xlfn._xlws.FILTER(HI79:HI158,$A79:$A158&gt;HI$4),_xlfn._xlws.FILTER($C$9:HH158,$A$9:$A158&gt;HI$4))),(SUMIFS($B$9:$B78,$A$9:$A78,"&lt;"&amp;$A78,$A$9:$A78,"&gt;="&amp;HI$4,$A$9:$A78,"&lt;="&amp;HI$5)-SUM(_xlfn._xlws.FILTER(HI79:HI158,$A79:$A158&gt;HI$4),_xlfn._xlws.FILTER($C$9:HH158,$A$9:$A158&gt;HI$4))&gt;HI$6)),HI$6,MAX(0,SUMIFS($B$9:$B78,$A$9:$A78,"&lt;"&amp;$A78,$A$9:$A78,"&gt;="&amp;HI$4,$A$9:$A78,"&lt;="&amp;HI$5)-SUM(_xlfn._xlws.FILTER(HI79:HI158,$A79:$A158&gt;HI$4),_xlfn._xlws.FILTER($C$9:HH158,$A$9:$A158&gt;HI$4)))),"")</f>
        <v/>
      </c>
      <c r="HJ78" s="32" t="str" cm="1">
        <f t="array" ref="HJ78">IF(AND(($A78&lt;&gt;"")*($A78&gt;HJ$4)*($A78&lt;=HJ$5)),IF(AND((SUMIFS($B$9:$B78,$A$9:$A78,"&lt;"&amp;$A78,$A$9:$A78,"&gt;="&amp;HJ$4,$A$9:$A78,"&lt;="&amp;HJ$5)&gt;SUM(_xlfn._xlws.FILTER(HJ79:HJ158,$A79:$A158&gt;HJ$4),_xlfn._xlws.FILTER($C$9:HI158,$A$9:$A158&gt;HJ$4))),(SUMIFS($B$9:$B78,$A$9:$A78,"&lt;"&amp;$A78,$A$9:$A78,"&gt;="&amp;HJ$4,$A$9:$A78,"&lt;="&amp;HJ$5)-SUM(_xlfn._xlws.FILTER(HJ79:HJ158,$A79:$A158&gt;HJ$4),_xlfn._xlws.FILTER($C$9:HI158,$A$9:$A158&gt;HJ$4))&gt;HJ$6)),HJ$6,MAX(0,SUMIFS($B$9:$B78,$A$9:$A78,"&lt;"&amp;$A78,$A$9:$A78,"&gt;="&amp;HJ$4,$A$9:$A78,"&lt;="&amp;HJ$5)-SUM(_xlfn._xlws.FILTER(HJ79:HJ158,$A79:$A158&gt;HJ$4),_xlfn._xlws.FILTER($C$9:HI158,$A$9:$A158&gt;HJ$4)))),"")</f>
        <v/>
      </c>
      <c r="HK78" s="32" t="str" cm="1">
        <f t="array" ref="HK78">IF(AND(($A78&lt;&gt;"")*($A78&gt;HK$4)*($A78&lt;=HK$5)),IF(AND((SUMIFS($B$9:$B78,$A$9:$A78,"&lt;"&amp;$A78,$A$9:$A78,"&gt;="&amp;HK$4,$A$9:$A78,"&lt;="&amp;HK$5)&gt;SUM(_xlfn._xlws.FILTER(HK79:HK158,$A79:$A158&gt;HK$4),_xlfn._xlws.FILTER($C$9:HJ158,$A$9:$A158&gt;HK$4))),(SUMIFS($B$9:$B78,$A$9:$A78,"&lt;"&amp;$A78,$A$9:$A78,"&gt;="&amp;HK$4,$A$9:$A78,"&lt;="&amp;HK$5)-SUM(_xlfn._xlws.FILTER(HK79:HK158,$A79:$A158&gt;HK$4),_xlfn._xlws.FILTER($C$9:HJ158,$A$9:$A158&gt;HK$4))&gt;HK$6)),HK$6,MAX(0,SUMIFS($B$9:$B78,$A$9:$A78,"&lt;"&amp;$A78,$A$9:$A78,"&gt;="&amp;HK$4,$A$9:$A78,"&lt;="&amp;HK$5)-SUM(_xlfn._xlws.FILTER(HK79:HK158,$A79:$A158&gt;HK$4),_xlfn._xlws.FILTER($C$9:HJ158,$A$9:$A158&gt;HK$4)))),"")</f>
        <v/>
      </c>
      <c r="HL78" s="32" t="str" cm="1">
        <f t="array" ref="HL78">IF(AND(($A78&lt;&gt;"")*($A78&gt;HL$4)*($A78&lt;=HL$5)),IF(AND((SUMIFS($B$9:$B78,$A$9:$A78,"&lt;"&amp;$A78,$A$9:$A78,"&gt;="&amp;HL$4,$A$9:$A78,"&lt;="&amp;HL$5)&gt;SUM(_xlfn._xlws.FILTER(HL79:HL158,$A79:$A158&gt;HL$4),_xlfn._xlws.FILTER($C$9:HK158,$A$9:$A158&gt;HL$4))),(SUMIFS($B$9:$B78,$A$9:$A78,"&lt;"&amp;$A78,$A$9:$A78,"&gt;="&amp;HL$4,$A$9:$A78,"&lt;="&amp;HL$5)-SUM(_xlfn._xlws.FILTER(HL79:HL158,$A79:$A158&gt;HL$4),_xlfn._xlws.FILTER($C$9:HK158,$A$9:$A158&gt;HL$4))&gt;HL$6)),HL$6,MAX(0,SUMIFS($B$9:$B78,$A$9:$A78,"&lt;"&amp;$A78,$A$9:$A78,"&gt;="&amp;HL$4,$A$9:$A78,"&lt;="&amp;HL$5)-SUM(_xlfn._xlws.FILTER(HL79:HL158,$A79:$A158&gt;HL$4),_xlfn._xlws.FILTER($C$9:HK158,$A$9:$A158&gt;HL$4)))),"")</f>
        <v/>
      </c>
      <c r="HM78" s="32" t="str" cm="1">
        <f t="array" ref="HM78">IF(AND(($A78&lt;&gt;"")*($A78&gt;HM$4)*($A78&lt;=HM$5)),IF(AND((SUMIFS($B$9:$B78,$A$9:$A78,"&lt;"&amp;$A78,$A$9:$A78,"&gt;="&amp;HM$4,$A$9:$A78,"&lt;="&amp;HM$5)&gt;SUM(_xlfn._xlws.FILTER(HM79:HM158,$A79:$A158&gt;HM$4),_xlfn._xlws.FILTER($C$9:HL158,$A$9:$A158&gt;HM$4))),(SUMIFS($B$9:$B78,$A$9:$A78,"&lt;"&amp;$A78,$A$9:$A78,"&gt;="&amp;HM$4,$A$9:$A78,"&lt;="&amp;HM$5)-SUM(_xlfn._xlws.FILTER(HM79:HM158,$A79:$A158&gt;HM$4),_xlfn._xlws.FILTER($C$9:HL158,$A$9:$A158&gt;HM$4))&gt;HM$6)),HM$6,MAX(0,SUMIFS($B$9:$B78,$A$9:$A78,"&lt;"&amp;$A78,$A$9:$A78,"&gt;="&amp;HM$4,$A$9:$A78,"&lt;="&amp;HM$5)-SUM(_xlfn._xlws.FILTER(HM79:HM158,$A79:$A158&gt;HM$4),_xlfn._xlws.FILTER($C$9:HL158,$A$9:$A158&gt;HM$4)))),"")</f>
        <v/>
      </c>
      <c r="HN78" s="32" t="str" cm="1">
        <f t="array" ref="HN78">IF(AND(($A78&lt;&gt;"")*($A78&gt;HN$4)*($A78&lt;=HN$5)),IF(AND((SUMIFS($B$9:$B78,$A$9:$A78,"&lt;"&amp;$A78,$A$9:$A78,"&gt;="&amp;HN$4,$A$9:$A78,"&lt;="&amp;HN$5)&gt;SUM(_xlfn._xlws.FILTER(HN79:HN158,$A79:$A158&gt;HN$4),_xlfn._xlws.FILTER($C$9:HM158,$A$9:$A158&gt;HN$4))),(SUMIFS($B$9:$B78,$A$9:$A78,"&lt;"&amp;$A78,$A$9:$A78,"&gt;="&amp;HN$4,$A$9:$A78,"&lt;="&amp;HN$5)-SUM(_xlfn._xlws.FILTER(HN79:HN158,$A79:$A158&gt;HN$4),_xlfn._xlws.FILTER($C$9:HM158,$A$9:$A158&gt;HN$4))&gt;HN$6)),HN$6,MAX(0,SUMIFS($B$9:$B78,$A$9:$A78,"&lt;"&amp;$A78,$A$9:$A78,"&gt;="&amp;HN$4,$A$9:$A78,"&lt;="&amp;HN$5)-SUM(_xlfn._xlws.FILTER(HN79:HN158,$A79:$A158&gt;HN$4),_xlfn._xlws.FILTER($C$9:HM158,$A$9:$A158&gt;HN$4)))),"")</f>
        <v/>
      </c>
      <c r="HO78" s="32" t="str" cm="1">
        <f t="array" ref="HO78">IF(AND(($A78&lt;&gt;"")*($A78&gt;HO$4)*($A78&lt;=HO$5)),IF(AND((SUMIFS($B$9:$B78,$A$9:$A78,"&lt;"&amp;$A78,$A$9:$A78,"&gt;="&amp;HO$4,$A$9:$A78,"&lt;="&amp;HO$5)&gt;SUM(_xlfn._xlws.FILTER(HO79:HO158,$A79:$A158&gt;HO$4),_xlfn._xlws.FILTER($C$9:HN158,$A$9:$A158&gt;HO$4))),(SUMIFS($B$9:$B78,$A$9:$A78,"&lt;"&amp;$A78,$A$9:$A78,"&gt;="&amp;HO$4,$A$9:$A78,"&lt;="&amp;HO$5)-SUM(_xlfn._xlws.FILTER(HO79:HO158,$A79:$A158&gt;HO$4),_xlfn._xlws.FILTER($C$9:HN158,$A$9:$A158&gt;HO$4))&gt;HO$6)),HO$6,MAX(0,SUMIFS($B$9:$B78,$A$9:$A78,"&lt;"&amp;$A78,$A$9:$A78,"&gt;="&amp;HO$4,$A$9:$A78,"&lt;="&amp;HO$5)-SUM(_xlfn._xlws.FILTER(HO79:HO158,$A79:$A158&gt;HO$4),_xlfn._xlws.FILTER($C$9:HN158,$A$9:$A158&gt;HO$4)))),"")</f>
        <v/>
      </c>
      <c r="HP78" s="32" t="str" cm="1">
        <f t="array" ref="HP78">IF(AND(($A78&lt;&gt;"")*($A78&gt;HP$4)*($A78&lt;=HP$5)),IF(AND((SUMIFS($B$9:$B78,$A$9:$A78,"&lt;"&amp;$A78,$A$9:$A78,"&gt;="&amp;HP$4,$A$9:$A78,"&lt;="&amp;HP$5)&gt;SUM(_xlfn._xlws.FILTER(HP79:HP158,$A79:$A158&gt;HP$4),_xlfn._xlws.FILTER($C$9:HO158,$A$9:$A158&gt;HP$4))),(SUMIFS($B$9:$B78,$A$9:$A78,"&lt;"&amp;$A78,$A$9:$A78,"&gt;="&amp;HP$4,$A$9:$A78,"&lt;="&amp;HP$5)-SUM(_xlfn._xlws.FILTER(HP79:HP158,$A79:$A158&gt;HP$4),_xlfn._xlws.FILTER($C$9:HO158,$A$9:$A158&gt;HP$4))&gt;HP$6)),HP$6,MAX(0,SUMIFS($B$9:$B78,$A$9:$A78,"&lt;"&amp;$A78,$A$9:$A78,"&gt;="&amp;HP$4,$A$9:$A78,"&lt;="&amp;HP$5)-SUM(_xlfn._xlws.FILTER(HP79:HP158,$A79:$A158&gt;HP$4),_xlfn._xlws.FILTER($C$9:HO158,$A$9:$A158&gt;HP$4)))),"")</f>
        <v/>
      </c>
      <c r="HQ78" s="32" t="str" cm="1">
        <f t="array" ref="HQ78">IF(AND(($A78&lt;&gt;"")*($A78&gt;HQ$4)*($A78&lt;=HQ$5)),IF(AND((SUMIFS($B$9:$B78,$A$9:$A78,"&lt;"&amp;$A78,$A$9:$A78,"&gt;="&amp;HQ$4,$A$9:$A78,"&lt;="&amp;HQ$5)&gt;SUM(_xlfn._xlws.FILTER(HQ79:HQ158,$A79:$A158&gt;HQ$4),_xlfn._xlws.FILTER($C$9:HP158,$A$9:$A158&gt;HQ$4))),(SUMIFS($B$9:$B78,$A$9:$A78,"&lt;"&amp;$A78,$A$9:$A78,"&gt;="&amp;HQ$4,$A$9:$A78,"&lt;="&amp;HQ$5)-SUM(_xlfn._xlws.FILTER(HQ79:HQ158,$A79:$A158&gt;HQ$4),_xlfn._xlws.FILTER($C$9:HP158,$A$9:$A158&gt;HQ$4))&gt;HQ$6)),HQ$6,MAX(0,SUMIFS($B$9:$B78,$A$9:$A78,"&lt;"&amp;$A78,$A$9:$A78,"&gt;="&amp;HQ$4,$A$9:$A78,"&lt;="&amp;HQ$5)-SUM(_xlfn._xlws.FILTER(HQ79:HQ158,$A79:$A158&gt;HQ$4),_xlfn._xlws.FILTER($C$9:HP158,$A$9:$A158&gt;HQ$4)))),"")</f>
        <v/>
      </c>
      <c r="HR78" s="32" t="str" cm="1">
        <f t="array" ref="HR78">IF(AND(($A78&lt;&gt;"")*($A78&gt;HR$4)*($A78&lt;=HR$5)),IF(AND((SUMIFS($B$9:$B78,$A$9:$A78,"&lt;"&amp;$A78,$A$9:$A78,"&gt;="&amp;HR$4,$A$9:$A78,"&lt;="&amp;HR$5)&gt;SUM(_xlfn._xlws.FILTER(HR79:HR158,$A79:$A158&gt;HR$4),_xlfn._xlws.FILTER($C$9:HQ158,$A$9:$A158&gt;HR$4))),(SUMIFS($B$9:$B78,$A$9:$A78,"&lt;"&amp;$A78,$A$9:$A78,"&gt;="&amp;HR$4,$A$9:$A78,"&lt;="&amp;HR$5)-SUM(_xlfn._xlws.FILTER(HR79:HR158,$A79:$A158&gt;HR$4),_xlfn._xlws.FILTER($C$9:HQ158,$A$9:$A158&gt;HR$4))&gt;HR$6)),HR$6,MAX(0,SUMIFS($B$9:$B78,$A$9:$A78,"&lt;"&amp;$A78,$A$9:$A78,"&gt;="&amp;HR$4,$A$9:$A78,"&lt;="&amp;HR$5)-SUM(_xlfn._xlws.FILTER(HR79:HR158,$A79:$A158&gt;HR$4),_xlfn._xlws.FILTER($C$9:HQ158,$A$9:$A158&gt;HR$4)))),"")</f>
        <v/>
      </c>
      <c r="HS78" s="32" t="str" cm="1">
        <f t="array" ref="HS78">IF(AND(($A78&lt;&gt;"")*($A78&gt;HS$4)*($A78&lt;=HS$5)),IF(AND((SUMIFS($B$9:$B78,$A$9:$A78,"&lt;"&amp;$A78,$A$9:$A78,"&gt;="&amp;HS$4,$A$9:$A78,"&lt;="&amp;HS$5)&gt;SUM(_xlfn._xlws.FILTER(HS79:HS158,$A79:$A158&gt;HS$4),_xlfn._xlws.FILTER($C$9:HR158,$A$9:$A158&gt;HS$4))),(SUMIFS($B$9:$B78,$A$9:$A78,"&lt;"&amp;$A78,$A$9:$A78,"&gt;="&amp;HS$4,$A$9:$A78,"&lt;="&amp;HS$5)-SUM(_xlfn._xlws.FILTER(HS79:HS158,$A79:$A158&gt;HS$4),_xlfn._xlws.FILTER($C$9:HR158,$A$9:$A158&gt;HS$4))&gt;HS$6)),HS$6,MAX(0,SUMIFS($B$9:$B78,$A$9:$A78,"&lt;"&amp;$A78,$A$9:$A78,"&gt;="&amp;HS$4,$A$9:$A78,"&lt;="&amp;HS$5)-SUM(_xlfn._xlws.FILTER(HS79:HS158,$A79:$A158&gt;HS$4),_xlfn._xlws.FILTER($C$9:HR158,$A$9:$A158&gt;HS$4)))),"")</f>
        <v/>
      </c>
    </row>
    <row r="79" spans="1:227" x14ac:dyDescent="0.2">
      <c r="A79" s="63" t="str">
        <v/>
      </c>
      <c r="B79" s="32">
        <f>VLOOKUP(A79,Table5[],7,FALSE)</f>
        <v>0</v>
      </c>
      <c r="C79" s="32"/>
      <c r="D79" s="32" t="str" cm="1">
        <f t="array" ref="D79">IF(AND(($A79&lt;&gt;"")*($A79&gt;D$4)*($A79&lt;=D$5)),IF(AND((SUMIFS($B$9:$B79,$A$9:$A79,"&lt;"&amp;$A79,$A$9:$A79,"&gt;="&amp;D$4,$A$9:$A79,"&lt;="&amp;D$5)&gt;SUM(_xlfn._xlws.FILTER(D80:D159,$A80:$A159&gt;D$4),_xlfn._xlws.FILTER($C$9:C159,$A$9:$A159&gt;D$4))),(SUMIFS($B$9:$B79,$A$9:$A79,"&lt;"&amp;$A79,$A$9:$A79,"&gt;="&amp;D$4,$A$9:$A79,"&lt;="&amp;D$5)-SUM(_xlfn._xlws.FILTER(D80:D159,$A80:$A159&gt;D$4),_xlfn._xlws.FILTER($C$9:C159,$A$9:$A159&gt;D$4))&gt;D$6)),D$6,MAX(0,SUMIFS($B$9:$B79,$A$9:$A79,"&lt;"&amp;$A79,$A$9:$A79,"&gt;="&amp;D$4,$A$9:$A79,"&lt;="&amp;D$5)-SUM(_xlfn._xlws.FILTER(D80:D159,$A80:$A159&gt;D$4),_xlfn._xlws.FILTER($C$9:C159,$A$9:$A159&gt;D$4)))),"")</f>
        <v/>
      </c>
      <c r="E79" s="32" t="str" cm="1">
        <f t="array" ref="E79">IF(AND(($A79&lt;&gt;"")*($A79&gt;E$4)*($A79&lt;=E$5)),IF(AND((SUMIFS($B$9:$B79,$A$9:$A79,"&lt;"&amp;$A79,$A$9:$A79,"&gt;="&amp;E$4,$A$9:$A79,"&lt;="&amp;E$5)&gt;SUM(_xlfn._xlws.FILTER(E80:E159,$A80:$A159&gt;E$4),_xlfn._xlws.FILTER($C$9:D159,$A$9:$A159&gt;E$4))),(SUMIFS($B$9:$B79,$A$9:$A79,"&lt;"&amp;$A79,$A$9:$A79,"&gt;="&amp;E$4,$A$9:$A79,"&lt;="&amp;E$5)-SUM(_xlfn._xlws.FILTER(E80:E159,$A80:$A159&gt;E$4),_xlfn._xlws.FILTER($C$9:D159,$A$9:$A159&gt;E$4))&gt;E$6)),E$6,MAX(0,SUMIFS($B$9:$B79,$A$9:$A79,"&lt;"&amp;$A79,$A$9:$A79,"&gt;="&amp;E$4,$A$9:$A79,"&lt;="&amp;E$5)-SUM(_xlfn._xlws.FILTER(E80:E159,$A80:$A159&gt;E$4),_xlfn._xlws.FILTER($C$9:D159,$A$9:$A159&gt;E$4)))),"")</f>
        <v/>
      </c>
      <c r="F79" s="32" t="str" cm="1">
        <f t="array" ref="F79">IF(AND(($A79&lt;&gt;"")*($A79&gt;F$4)*($A79&lt;=F$5)),IF(AND((SUMIFS($B$9:$B79,$A$9:$A79,"&lt;"&amp;$A79,$A$9:$A79,"&gt;="&amp;F$4,$A$9:$A79,"&lt;="&amp;F$5)&gt;SUM(_xlfn._xlws.FILTER(F80:F159,$A80:$A159&gt;F$4),_xlfn._xlws.FILTER($C$9:E159,$A$9:$A159&gt;F$4))),(SUMIFS($B$9:$B79,$A$9:$A79,"&lt;"&amp;$A79,$A$9:$A79,"&gt;="&amp;F$4,$A$9:$A79,"&lt;="&amp;F$5)-SUM(_xlfn._xlws.FILTER(F80:F159,$A80:$A159&gt;F$4),_xlfn._xlws.FILTER($C$9:E159,$A$9:$A159&gt;F$4))&gt;F$6)),F$6,MAX(0,SUMIFS($B$9:$B79,$A$9:$A79,"&lt;"&amp;$A79,$A$9:$A79,"&gt;="&amp;F$4,$A$9:$A79,"&lt;="&amp;F$5)-SUM(_xlfn._xlws.FILTER(F80:F159,$A80:$A159&gt;F$4),_xlfn._xlws.FILTER($C$9:E159,$A$9:$A159&gt;F$4)))),"")</f>
        <v/>
      </c>
      <c r="G79" s="32" t="str" cm="1">
        <f t="array" ref="G79">IF(AND(($A79&lt;&gt;"")*($A79&gt;G$4)*($A79&lt;=G$5)),IF(AND((SUMIFS($B$9:$B79,$A$9:$A79,"&lt;"&amp;$A79,$A$9:$A79,"&gt;="&amp;G$4,$A$9:$A79,"&lt;="&amp;G$5)&gt;SUM(_xlfn._xlws.FILTER(G80:G159,$A80:$A159&gt;G$4),_xlfn._xlws.FILTER($C$9:F159,$A$9:$A159&gt;G$4))),(SUMIFS($B$9:$B79,$A$9:$A79,"&lt;"&amp;$A79,$A$9:$A79,"&gt;="&amp;G$4,$A$9:$A79,"&lt;="&amp;G$5)-SUM(_xlfn._xlws.FILTER(G80:G159,$A80:$A159&gt;G$4),_xlfn._xlws.FILTER($C$9:F159,$A$9:$A159&gt;G$4))&gt;G$6)),G$6,MAX(0,SUMIFS($B$9:$B79,$A$9:$A79,"&lt;"&amp;$A79,$A$9:$A79,"&gt;="&amp;G$4,$A$9:$A79,"&lt;="&amp;G$5)-SUM(_xlfn._xlws.FILTER(G80:G159,$A80:$A159&gt;G$4),_xlfn._xlws.FILTER($C$9:F159,$A$9:$A159&gt;G$4)))),"")</f>
        <v/>
      </c>
      <c r="H79" s="32" t="str" cm="1">
        <f t="array" ref="H79">IF(AND(($A79&lt;&gt;"")*($A79&gt;H$4)*($A79&lt;=H$5)),IF(AND((SUMIFS($B$9:$B79,$A$9:$A79,"&lt;"&amp;$A79,$A$9:$A79,"&gt;="&amp;H$4,$A$9:$A79,"&lt;="&amp;H$5)&gt;SUM(_xlfn._xlws.FILTER(H80:H159,$A80:$A159&gt;H$4),_xlfn._xlws.FILTER($C$9:G159,$A$9:$A159&gt;H$4))),(SUMIFS($B$9:$B79,$A$9:$A79,"&lt;"&amp;$A79,$A$9:$A79,"&gt;="&amp;H$4,$A$9:$A79,"&lt;="&amp;H$5)-SUM(_xlfn._xlws.FILTER(H80:H159,$A80:$A159&gt;H$4),_xlfn._xlws.FILTER($C$9:G159,$A$9:$A159&gt;H$4))&gt;H$6)),H$6,MAX(0,SUMIFS($B$9:$B79,$A$9:$A79,"&lt;"&amp;$A79,$A$9:$A79,"&gt;="&amp;H$4,$A$9:$A79,"&lt;="&amp;H$5)-SUM(_xlfn._xlws.FILTER(H80:H159,$A80:$A159&gt;H$4),_xlfn._xlws.FILTER($C$9:G159,$A$9:$A159&gt;H$4)))),"")</f>
        <v/>
      </c>
      <c r="I79" s="32" t="str" cm="1">
        <f t="array" ref="I79">IF(AND(($A79&lt;&gt;"")*($A79&gt;I$4)*($A79&lt;=I$5)),IF(AND((SUMIFS($B$9:$B79,$A$9:$A79,"&lt;"&amp;$A79,$A$9:$A79,"&gt;="&amp;I$4,$A$9:$A79,"&lt;="&amp;I$5)&gt;SUM(_xlfn._xlws.FILTER(I80:I159,$A80:$A159&gt;I$4),_xlfn._xlws.FILTER($C$9:H159,$A$9:$A159&gt;I$4))),(SUMIFS($B$9:$B79,$A$9:$A79,"&lt;"&amp;$A79,$A$9:$A79,"&gt;="&amp;I$4,$A$9:$A79,"&lt;="&amp;I$5)-SUM(_xlfn._xlws.FILTER(I80:I159,$A80:$A159&gt;I$4),_xlfn._xlws.FILTER($C$9:H159,$A$9:$A159&gt;I$4))&gt;I$6)),I$6,MAX(0,SUMIFS($B$9:$B79,$A$9:$A79,"&lt;"&amp;$A79,$A$9:$A79,"&gt;="&amp;I$4,$A$9:$A79,"&lt;="&amp;I$5)-SUM(_xlfn._xlws.FILTER(I80:I159,$A80:$A159&gt;I$4),_xlfn._xlws.FILTER($C$9:H159,$A$9:$A159&gt;I$4)))),"")</f>
        <v/>
      </c>
      <c r="J79" s="32" t="str" cm="1">
        <f t="array" ref="J79">IF(AND(($A79&lt;&gt;"")*($A79&gt;J$4)*($A79&lt;=J$5)),IF(AND((SUMIFS($B$9:$B79,$A$9:$A79,"&lt;"&amp;$A79,$A$9:$A79,"&gt;="&amp;J$4,$A$9:$A79,"&lt;="&amp;J$5)&gt;SUM(_xlfn._xlws.FILTER(J80:J159,$A80:$A159&gt;J$4),_xlfn._xlws.FILTER($C$9:I159,$A$9:$A159&gt;J$4))),(SUMIFS($B$9:$B79,$A$9:$A79,"&lt;"&amp;$A79,$A$9:$A79,"&gt;="&amp;J$4,$A$9:$A79,"&lt;="&amp;J$5)-SUM(_xlfn._xlws.FILTER(J80:J159,$A80:$A159&gt;J$4),_xlfn._xlws.FILTER($C$9:I159,$A$9:$A159&gt;J$4))&gt;J$6)),J$6,MAX(0,SUMIFS($B$9:$B79,$A$9:$A79,"&lt;"&amp;$A79,$A$9:$A79,"&gt;="&amp;J$4,$A$9:$A79,"&lt;="&amp;J$5)-SUM(_xlfn._xlws.FILTER(J80:J159,$A80:$A159&gt;J$4),_xlfn._xlws.FILTER($C$9:I159,$A$9:$A159&gt;J$4)))),"")</f>
        <v/>
      </c>
      <c r="K79" s="32" t="str" cm="1">
        <f t="array" ref="K79">IF(AND(($A79&lt;&gt;"")*($A79&gt;K$4)*($A79&lt;=K$5)),IF(AND((SUMIFS($B$9:$B79,$A$9:$A79,"&lt;"&amp;$A79,$A$9:$A79,"&gt;="&amp;K$4,$A$9:$A79,"&lt;="&amp;K$5)&gt;SUM(_xlfn._xlws.FILTER(K80:K159,$A80:$A159&gt;K$4),_xlfn._xlws.FILTER($C$9:J159,$A$9:$A159&gt;K$4))),(SUMIFS($B$9:$B79,$A$9:$A79,"&lt;"&amp;$A79,$A$9:$A79,"&gt;="&amp;K$4,$A$9:$A79,"&lt;="&amp;K$5)-SUM(_xlfn._xlws.FILTER(K80:K159,$A80:$A159&gt;K$4),_xlfn._xlws.FILTER($C$9:J159,$A$9:$A159&gt;K$4))&gt;K$6)),K$6,MAX(0,SUMIFS($B$9:$B79,$A$9:$A79,"&lt;"&amp;$A79,$A$9:$A79,"&gt;="&amp;K$4,$A$9:$A79,"&lt;="&amp;K$5)-SUM(_xlfn._xlws.FILTER(K80:K159,$A80:$A159&gt;K$4),_xlfn._xlws.FILTER($C$9:J159,$A$9:$A159&gt;K$4)))),"")</f>
        <v/>
      </c>
      <c r="L79" s="32" t="str" cm="1">
        <f t="array" ref="L79">IF(AND(($A79&lt;&gt;"")*($A79&gt;L$4)*($A79&lt;=L$5)),IF(AND((SUMIFS($B$9:$B79,$A$9:$A79,"&lt;"&amp;$A79,$A$9:$A79,"&gt;="&amp;L$4,$A$9:$A79,"&lt;="&amp;L$5)&gt;SUM(_xlfn._xlws.FILTER(L80:L159,$A80:$A159&gt;L$4),_xlfn._xlws.FILTER($C$9:K159,$A$9:$A159&gt;L$4))),(SUMIFS($B$9:$B79,$A$9:$A79,"&lt;"&amp;$A79,$A$9:$A79,"&gt;="&amp;L$4,$A$9:$A79,"&lt;="&amp;L$5)-SUM(_xlfn._xlws.FILTER(L80:L159,$A80:$A159&gt;L$4),_xlfn._xlws.FILTER($C$9:K159,$A$9:$A159&gt;L$4))&gt;L$6)),L$6,MAX(0,SUMIFS($B$9:$B79,$A$9:$A79,"&lt;"&amp;$A79,$A$9:$A79,"&gt;="&amp;L$4,$A$9:$A79,"&lt;="&amp;L$5)-SUM(_xlfn._xlws.FILTER(L80:L159,$A80:$A159&gt;L$4),_xlfn._xlws.FILTER($C$9:K159,$A$9:$A159&gt;L$4)))),"")</f>
        <v/>
      </c>
      <c r="M79" s="32" t="str" cm="1">
        <f t="array" ref="M79">IF(AND(($A79&lt;&gt;"")*($A79&gt;M$4)*($A79&lt;=M$5)),IF(AND((SUMIFS($B$9:$B79,$A$9:$A79,"&lt;"&amp;$A79,$A$9:$A79,"&gt;="&amp;M$4,$A$9:$A79,"&lt;="&amp;M$5)&gt;SUM(_xlfn._xlws.FILTER(M80:M159,$A80:$A159&gt;M$4),_xlfn._xlws.FILTER($C$9:L159,$A$9:$A159&gt;M$4))),(SUMIFS($B$9:$B79,$A$9:$A79,"&lt;"&amp;$A79,$A$9:$A79,"&gt;="&amp;M$4,$A$9:$A79,"&lt;="&amp;M$5)-SUM(_xlfn._xlws.FILTER(M80:M159,$A80:$A159&gt;M$4),_xlfn._xlws.FILTER($C$9:L159,$A$9:$A159&gt;M$4))&gt;M$6)),M$6,MAX(0,SUMIFS($B$9:$B79,$A$9:$A79,"&lt;"&amp;$A79,$A$9:$A79,"&gt;="&amp;M$4,$A$9:$A79,"&lt;="&amp;M$5)-SUM(_xlfn._xlws.FILTER(M80:M159,$A80:$A159&gt;M$4),_xlfn._xlws.FILTER($C$9:L159,$A$9:$A159&gt;M$4)))),"")</f>
        <v/>
      </c>
      <c r="N79" s="32" t="str" cm="1">
        <f t="array" ref="N79">IF(AND(($A79&lt;&gt;"")*($A79&gt;N$4)*($A79&lt;=N$5)),IF(AND((SUMIFS($B$9:$B79,$A$9:$A79,"&lt;"&amp;$A79,$A$9:$A79,"&gt;="&amp;N$4,$A$9:$A79,"&lt;="&amp;N$5)&gt;SUM(_xlfn._xlws.FILTER(N80:N159,$A80:$A159&gt;N$4),_xlfn._xlws.FILTER($C$9:M159,$A$9:$A159&gt;N$4))),(SUMIFS($B$9:$B79,$A$9:$A79,"&lt;"&amp;$A79,$A$9:$A79,"&gt;="&amp;N$4,$A$9:$A79,"&lt;="&amp;N$5)-SUM(_xlfn._xlws.FILTER(N80:N159,$A80:$A159&gt;N$4),_xlfn._xlws.FILTER($C$9:M159,$A$9:$A159&gt;N$4))&gt;N$6)),N$6,MAX(0,SUMIFS($B$9:$B79,$A$9:$A79,"&lt;"&amp;$A79,$A$9:$A79,"&gt;="&amp;N$4,$A$9:$A79,"&lt;="&amp;N$5)-SUM(_xlfn._xlws.FILTER(N80:N159,$A80:$A159&gt;N$4),_xlfn._xlws.FILTER($C$9:M159,$A$9:$A159&gt;N$4)))),"")</f>
        <v/>
      </c>
      <c r="O79" s="32" t="str" cm="1">
        <f t="array" ref="O79">IF(AND(($A79&lt;&gt;"")*($A79&gt;O$4)*($A79&lt;=O$5)),IF(AND((SUMIFS($B$9:$B79,$A$9:$A79,"&lt;"&amp;$A79,$A$9:$A79,"&gt;="&amp;O$4,$A$9:$A79,"&lt;="&amp;O$5)&gt;SUM(_xlfn._xlws.FILTER(O80:O159,$A80:$A159&gt;O$4),_xlfn._xlws.FILTER($C$9:N159,$A$9:$A159&gt;O$4))),(SUMIFS($B$9:$B79,$A$9:$A79,"&lt;"&amp;$A79,$A$9:$A79,"&gt;="&amp;O$4,$A$9:$A79,"&lt;="&amp;O$5)-SUM(_xlfn._xlws.FILTER(O80:O159,$A80:$A159&gt;O$4),_xlfn._xlws.FILTER($C$9:N159,$A$9:$A159&gt;O$4))&gt;O$6)),O$6,MAX(0,SUMIFS($B$9:$B79,$A$9:$A79,"&lt;"&amp;$A79,$A$9:$A79,"&gt;="&amp;O$4,$A$9:$A79,"&lt;="&amp;O$5)-SUM(_xlfn._xlws.FILTER(O80:O159,$A80:$A159&gt;O$4),_xlfn._xlws.FILTER($C$9:N159,$A$9:$A159&gt;O$4)))),"")</f>
        <v/>
      </c>
      <c r="P79" s="32" t="str" cm="1">
        <f t="array" ref="P79">IF(AND(($A79&lt;&gt;"")*($A79&gt;P$4)*($A79&lt;=P$5)),IF(AND((SUMIFS($B$9:$B79,$A$9:$A79,"&lt;"&amp;$A79,$A$9:$A79,"&gt;="&amp;P$4,$A$9:$A79,"&lt;="&amp;P$5)&gt;SUM(_xlfn._xlws.FILTER(P80:P159,$A80:$A159&gt;P$4),_xlfn._xlws.FILTER($C$9:O159,$A$9:$A159&gt;P$4))),(SUMIFS($B$9:$B79,$A$9:$A79,"&lt;"&amp;$A79,$A$9:$A79,"&gt;="&amp;P$4,$A$9:$A79,"&lt;="&amp;P$5)-SUM(_xlfn._xlws.FILTER(P80:P159,$A80:$A159&gt;P$4),_xlfn._xlws.FILTER($C$9:O159,$A$9:$A159&gt;P$4))&gt;P$6)),P$6,MAX(0,SUMIFS($B$9:$B79,$A$9:$A79,"&lt;"&amp;$A79,$A$9:$A79,"&gt;="&amp;P$4,$A$9:$A79,"&lt;="&amp;P$5)-SUM(_xlfn._xlws.FILTER(P80:P159,$A80:$A159&gt;P$4),_xlfn._xlws.FILTER($C$9:O159,$A$9:$A159&gt;P$4)))),"")</f>
        <v/>
      </c>
      <c r="Q79" s="32" t="str" cm="1">
        <f t="array" ref="Q79">IF(AND(($A79&lt;&gt;"")*($A79&gt;Q$4)*($A79&lt;=Q$5)),IF(AND((SUMIFS($B$9:$B79,$A$9:$A79,"&lt;"&amp;$A79,$A$9:$A79,"&gt;="&amp;Q$4,$A$9:$A79,"&lt;="&amp;Q$5)&gt;SUM(_xlfn._xlws.FILTER(Q80:Q159,$A80:$A159&gt;Q$4),_xlfn._xlws.FILTER($C$9:P159,$A$9:$A159&gt;Q$4))),(SUMIFS($B$9:$B79,$A$9:$A79,"&lt;"&amp;$A79,$A$9:$A79,"&gt;="&amp;Q$4,$A$9:$A79,"&lt;="&amp;Q$5)-SUM(_xlfn._xlws.FILTER(Q80:Q159,$A80:$A159&gt;Q$4),_xlfn._xlws.FILTER($C$9:P159,$A$9:$A159&gt;Q$4))&gt;Q$6)),Q$6,MAX(0,SUMIFS($B$9:$B79,$A$9:$A79,"&lt;"&amp;$A79,$A$9:$A79,"&gt;="&amp;Q$4,$A$9:$A79,"&lt;="&amp;Q$5)-SUM(_xlfn._xlws.FILTER(Q80:Q159,$A80:$A159&gt;Q$4),_xlfn._xlws.FILTER($C$9:P159,$A$9:$A159&gt;Q$4)))),"")</f>
        <v/>
      </c>
      <c r="R79" s="32" t="str" cm="1">
        <f t="array" ref="R79">IF(AND(($A79&lt;&gt;"")*($A79&gt;R$4)*($A79&lt;=R$5)),IF(AND((SUMIFS($B$9:$B79,$A$9:$A79,"&lt;"&amp;$A79,$A$9:$A79,"&gt;="&amp;R$4,$A$9:$A79,"&lt;="&amp;R$5)&gt;SUM(_xlfn._xlws.FILTER(R80:R159,$A80:$A159&gt;R$4),_xlfn._xlws.FILTER($C$9:Q159,$A$9:$A159&gt;R$4))),(SUMIFS($B$9:$B79,$A$9:$A79,"&lt;"&amp;$A79,$A$9:$A79,"&gt;="&amp;R$4,$A$9:$A79,"&lt;="&amp;R$5)-SUM(_xlfn._xlws.FILTER(R80:R159,$A80:$A159&gt;R$4),_xlfn._xlws.FILTER($C$9:Q159,$A$9:$A159&gt;R$4))&gt;R$6)),R$6,MAX(0,SUMIFS($B$9:$B79,$A$9:$A79,"&lt;"&amp;$A79,$A$9:$A79,"&gt;="&amp;R$4,$A$9:$A79,"&lt;="&amp;R$5)-SUM(_xlfn._xlws.FILTER(R80:R159,$A80:$A159&gt;R$4),_xlfn._xlws.FILTER($C$9:Q159,$A$9:$A159&gt;R$4)))),"")</f>
        <v/>
      </c>
      <c r="S79" s="32" t="str" cm="1">
        <f t="array" ref="S79">IF(AND(($A79&lt;&gt;"")*($A79&gt;S$4)*($A79&lt;=S$5)),IF(AND((SUMIFS($B$9:$B79,$A$9:$A79,"&lt;"&amp;$A79,$A$9:$A79,"&gt;="&amp;S$4,$A$9:$A79,"&lt;="&amp;S$5)&gt;SUM(_xlfn._xlws.FILTER(S80:S159,$A80:$A159&gt;S$4),_xlfn._xlws.FILTER($C$9:R159,$A$9:$A159&gt;S$4))),(SUMIFS($B$9:$B79,$A$9:$A79,"&lt;"&amp;$A79,$A$9:$A79,"&gt;="&amp;S$4,$A$9:$A79,"&lt;="&amp;S$5)-SUM(_xlfn._xlws.FILTER(S80:S159,$A80:$A159&gt;S$4),_xlfn._xlws.FILTER($C$9:R159,$A$9:$A159&gt;S$4))&gt;S$6)),S$6,MAX(0,SUMIFS($B$9:$B79,$A$9:$A79,"&lt;"&amp;$A79,$A$9:$A79,"&gt;="&amp;S$4,$A$9:$A79,"&lt;="&amp;S$5)-SUM(_xlfn._xlws.FILTER(S80:S159,$A80:$A159&gt;S$4),_xlfn._xlws.FILTER($C$9:R159,$A$9:$A159&gt;S$4)))),"")</f>
        <v/>
      </c>
      <c r="T79" s="32" t="str" cm="1">
        <f t="array" ref="T79">IF(AND(($A79&lt;&gt;"")*($A79&gt;T$4)*($A79&lt;=T$5)),IF(AND((SUMIFS($B$9:$B79,$A$9:$A79,"&lt;"&amp;$A79,$A$9:$A79,"&gt;="&amp;T$4,$A$9:$A79,"&lt;="&amp;T$5)&gt;SUM(_xlfn._xlws.FILTER(T80:T159,$A80:$A159&gt;T$4),_xlfn._xlws.FILTER($C$9:S159,$A$9:$A159&gt;T$4))),(SUMIFS($B$9:$B79,$A$9:$A79,"&lt;"&amp;$A79,$A$9:$A79,"&gt;="&amp;T$4,$A$9:$A79,"&lt;="&amp;T$5)-SUM(_xlfn._xlws.FILTER(T80:T159,$A80:$A159&gt;T$4),_xlfn._xlws.FILTER($C$9:S159,$A$9:$A159&gt;T$4))&gt;T$6)),T$6,MAX(0,SUMIFS($B$9:$B79,$A$9:$A79,"&lt;"&amp;$A79,$A$9:$A79,"&gt;="&amp;T$4,$A$9:$A79,"&lt;="&amp;T$5)-SUM(_xlfn._xlws.FILTER(T80:T159,$A80:$A159&gt;T$4),_xlfn._xlws.FILTER($C$9:S159,$A$9:$A159&gt;T$4)))),"")</f>
        <v/>
      </c>
      <c r="U79" s="32" t="str" cm="1">
        <f t="array" ref="U79">IF(AND(($A79&lt;&gt;"")*($A79&gt;U$4)*($A79&lt;=U$5)),IF(AND((SUMIFS($B$9:$B79,$A$9:$A79,"&lt;"&amp;$A79,$A$9:$A79,"&gt;="&amp;U$4,$A$9:$A79,"&lt;="&amp;U$5)&gt;SUM(_xlfn._xlws.FILTER(U80:U159,$A80:$A159&gt;U$4),_xlfn._xlws.FILTER($C$9:T159,$A$9:$A159&gt;U$4))),(SUMIFS($B$9:$B79,$A$9:$A79,"&lt;"&amp;$A79,$A$9:$A79,"&gt;="&amp;U$4,$A$9:$A79,"&lt;="&amp;U$5)-SUM(_xlfn._xlws.FILTER(U80:U159,$A80:$A159&gt;U$4),_xlfn._xlws.FILTER($C$9:T159,$A$9:$A159&gt;U$4))&gt;U$6)),U$6,MAX(0,SUMIFS($B$9:$B79,$A$9:$A79,"&lt;"&amp;$A79,$A$9:$A79,"&gt;="&amp;U$4,$A$9:$A79,"&lt;="&amp;U$5)-SUM(_xlfn._xlws.FILTER(U80:U159,$A80:$A159&gt;U$4),_xlfn._xlws.FILTER($C$9:T159,$A$9:$A159&gt;U$4)))),"")</f>
        <v/>
      </c>
      <c r="V79" s="32" t="str" cm="1">
        <f t="array" ref="V79">IF(AND(($A79&lt;&gt;"")*($A79&gt;V$4)*($A79&lt;=V$5)),IF(AND((SUMIFS($B$9:$B79,$A$9:$A79,"&lt;"&amp;$A79,$A$9:$A79,"&gt;="&amp;V$4,$A$9:$A79,"&lt;="&amp;V$5)&gt;SUM(_xlfn._xlws.FILTER(V80:V159,$A80:$A159&gt;V$4),_xlfn._xlws.FILTER($C$9:U159,$A$9:$A159&gt;V$4))),(SUMIFS($B$9:$B79,$A$9:$A79,"&lt;"&amp;$A79,$A$9:$A79,"&gt;="&amp;V$4,$A$9:$A79,"&lt;="&amp;V$5)-SUM(_xlfn._xlws.FILTER(V80:V159,$A80:$A159&gt;V$4),_xlfn._xlws.FILTER($C$9:U159,$A$9:$A159&gt;V$4))&gt;V$6)),V$6,MAX(0,SUMIFS($B$9:$B79,$A$9:$A79,"&lt;"&amp;$A79,$A$9:$A79,"&gt;="&amp;V$4,$A$9:$A79,"&lt;="&amp;V$5)-SUM(_xlfn._xlws.FILTER(V80:V159,$A80:$A159&gt;V$4),_xlfn._xlws.FILTER($C$9:U159,$A$9:$A159&gt;V$4)))),"")</f>
        <v/>
      </c>
      <c r="W79" s="32" t="str" cm="1">
        <f t="array" ref="W79">IF(AND(($A79&lt;&gt;"")*($A79&gt;W$4)*($A79&lt;=W$5)),IF(AND((SUMIFS($B$9:$B79,$A$9:$A79,"&lt;"&amp;$A79,$A$9:$A79,"&gt;="&amp;W$4,$A$9:$A79,"&lt;="&amp;W$5)&gt;SUM(_xlfn._xlws.FILTER(W80:W159,$A80:$A159&gt;W$4),_xlfn._xlws.FILTER($C$9:V159,$A$9:$A159&gt;W$4))),(SUMIFS($B$9:$B79,$A$9:$A79,"&lt;"&amp;$A79,$A$9:$A79,"&gt;="&amp;W$4,$A$9:$A79,"&lt;="&amp;W$5)-SUM(_xlfn._xlws.FILTER(W80:W159,$A80:$A159&gt;W$4),_xlfn._xlws.FILTER($C$9:V159,$A$9:$A159&gt;W$4))&gt;W$6)),W$6,MAX(0,SUMIFS($B$9:$B79,$A$9:$A79,"&lt;"&amp;$A79,$A$9:$A79,"&gt;="&amp;W$4,$A$9:$A79,"&lt;="&amp;W$5)-SUM(_xlfn._xlws.FILTER(W80:W159,$A80:$A159&gt;W$4),_xlfn._xlws.FILTER($C$9:V159,$A$9:$A159&gt;W$4)))),"")</f>
        <v/>
      </c>
      <c r="X79" s="32" t="str" cm="1">
        <f t="array" ref="X79">IF(AND(($A79&lt;&gt;"")*($A79&gt;X$4)*($A79&lt;=X$5)),IF(AND((SUMIFS($B$9:$B79,$A$9:$A79,"&lt;"&amp;$A79,$A$9:$A79,"&gt;="&amp;X$4,$A$9:$A79,"&lt;="&amp;X$5)&gt;SUM(_xlfn._xlws.FILTER(X80:X159,$A80:$A159&gt;X$4),_xlfn._xlws.FILTER($C$9:W159,$A$9:$A159&gt;X$4))),(SUMIFS($B$9:$B79,$A$9:$A79,"&lt;"&amp;$A79,$A$9:$A79,"&gt;="&amp;X$4,$A$9:$A79,"&lt;="&amp;X$5)-SUM(_xlfn._xlws.FILTER(X80:X159,$A80:$A159&gt;X$4),_xlfn._xlws.FILTER($C$9:W159,$A$9:$A159&gt;X$4))&gt;X$6)),X$6,MAX(0,SUMIFS($B$9:$B79,$A$9:$A79,"&lt;"&amp;$A79,$A$9:$A79,"&gt;="&amp;X$4,$A$9:$A79,"&lt;="&amp;X$5)-SUM(_xlfn._xlws.FILTER(X80:X159,$A80:$A159&gt;X$4),_xlfn._xlws.FILTER($C$9:W159,$A$9:$A159&gt;X$4)))),"")</f>
        <v/>
      </c>
      <c r="Y79" s="32" t="str" cm="1">
        <f t="array" ref="Y79">IF(AND(($A79&lt;&gt;"")*($A79&gt;Y$4)*($A79&lt;=Y$5)),IF(AND((SUMIFS($B$9:$B79,$A$9:$A79,"&lt;"&amp;$A79,$A$9:$A79,"&gt;="&amp;Y$4,$A$9:$A79,"&lt;="&amp;Y$5)&gt;SUM(_xlfn._xlws.FILTER(Y80:Y159,$A80:$A159&gt;Y$4),_xlfn._xlws.FILTER($C$9:X159,$A$9:$A159&gt;Y$4))),(SUMIFS($B$9:$B79,$A$9:$A79,"&lt;"&amp;$A79,$A$9:$A79,"&gt;="&amp;Y$4,$A$9:$A79,"&lt;="&amp;Y$5)-SUM(_xlfn._xlws.FILTER(Y80:Y159,$A80:$A159&gt;Y$4),_xlfn._xlws.FILTER($C$9:X159,$A$9:$A159&gt;Y$4))&gt;Y$6)),Y$6,MAX(0,SUMIFS($B$9:$B79,$A$9:$A79,"&lt;"&amp;$A79,$A$9:$A79,"&gt;="&amp;Y$4,$A$9:$A79,"&lt;="&amp;Y$5)-SUM(_xlfn._xlws.FILTER(Y80:Y159,$A80:$A159&gt;Y$4),_xlfn._xlws.FILTER($C$9:X159,$A$9:$A159&gt;Y$4)))),"")</f>
        <v/>
      </c>
      <c r="Z79" s="32" t="str" cm="1">
        <f t="array" ref="Z79">IF(AND(($A79&lt;&gt;"")*($A79&gt;Z$4)*($A79&lt;=Z$5)),IF(AND((SUMIFS($B$9:$B79,$A$9:$A79,"&lt;"&amp;$A79,$A$9:$A79,"&gt;="&amp;Z$4,$A$9:$A79,"&lt;="&amp;Z$5)&gt;SUM(_xlfn._xlws.FILTER(Z80:Z159,$A80:$A159&gt;Z$4),_xlfn._xlws.FILTER($C$9:Y159,$A$9:$A159&gt;Z$4))),(SUMIFS($B$9:$B79,$A$9:$A79,"&lt;"&amp;$A79,$A$9:$A79,"&gt;="&amp;Z$4,$A$9:$A79,"&lt;="&amp;Z$5)-SUM(_xlfn._xlws.FILTER(Z80:Z159,$A80:$A159&gt;Z$4),_xlfn._xlws.FILTER($C$9:Y159,$A$9:$A159&gt;Z$4))&gt;Z$6)),Z$6,MAX(0,SUMIFS($B$9:$B79,$A$9:$A79,"&lt;"&amp;$A79,$A$9:$A79,"&gt;="&amp;Z$4,$A$9:$A79,"&lt;="&amp;Z$5)-SUM(_xlfn._xlws.FILTER(Z80:Z159,$A80:$A159&gt;Z$4),_xlfn._xlws.FILTER($C$9:Y159,$A$9:$A159&gt;Z$4)))),"")</f>
        <v/>
      </c>
      <c r="AA79" s="32" t="str" cm="1">
        <f t="array" ref="AA79">IF(AND(($A79&lt;&gt;"")*($A79&gt;AA$4)*($A79&lt;=AA$5)),IF(AND((SUMIFS($B$9:$B79,$A$9:$A79,"&lt;"&amp;$A79,$A$9:$A79,"&gt;="&amp;AA$4,$A$9:$A79,"&lt;="&amp;AA$5)&gt;SUM(_xlfn._xlws.FILTER(AA80:AA159,$A80:$A159&gt;AA$4),_xlfn._xlws.FILTER($C$9:Z159,$A$9:$A159&gt;AA$4))),(SUMIFS($B$9:$B79,$A$9:$A79,"&lt;"&amp;$A79,$A$9:$A79,"&gt;="&amp;AA$4,$A$9:$A79,"&lt;="&amp;AA$5)-SUM(_xlfn._xlws.FILTER(AA80:AA159,$A80:$A159&gt;AA$4),_xlfn._xlws.FILTER($C$9:Z159,$A$9:$A159&gt;AA$4))&gt;AA$6)),AA$6,MAX(0,SUMIFS($B$9:$B79,$A$9:$A79,"&lt;"&amp;$A79,$A$9:$A79,"&gt;="&amp;AA$4,$A$9:$A79,"&lt;="&amp;AA$5)-SUM(_xlfn._xlws.FILTER(AA80:AA159,$A80:$A159&gt;AA$4),_xlfn._xlws.FILTER($C$9:Z159,$A$9:$A159&gt;AA$4)))),"")</f>
        <v/>
      </c>
      <c r="AB79" s="32" t="str" cm="1">
        <f t="array" ref="AB79">IF(AND(($A79&lt;&gt;"")*($A79&gt;AB$4)*($A79&lt;=AB$5)),IF(AND((SUMIFS($B$9:$B79,$A$9:$A79,"&lt;"&amp;$A79,$A$9:$A79,"&gt;="&amp;AB$4,$A$9:$A79,"&lt;="&amp;AB$5)&gt;SUM(_xlfn._xlws.FILTER(AB80:AB159,$A80:$A159&gt;AB$4),_xlfn._xlws.FILTER($C$9:AA159,$A$9:$A159&gt;AB$4))),(SUMIFS($B$9:$B79,$A$9:$A79,"&lt;"&amp;$A79,$A$9:$A79,"&gt;="&amp;AB$4,$A$9:$A79,"&lt;="&amp;AB$5)-SUM(_xlfn._xlws.FILTER(AB80:AB159,$A80:$A159&gt;AB$4),_xlfn._xlws.FILTER($C$9:AA159,$A$9:$A159&gt;AB$4))&gt;AB$6)),AB$6,MAX(0,SUMIFS($B$9:$B79,$A$9:$A79,"&lt;"&amp;$A79,$A$9:$A79,"&gt;="&amp;AB$4,$A$9:$A79,"&lt;="&amp;AB$5)-SUM(_xlfn._xlws.FILTER(AB80:AB159,$A80:$A159&gt;AB$4),_xlfn._xlws.FILTER($C$9:AA159,$A$9:$A159&gt;AB$4)))),"")</f>
        <v/>
      </c>
      <c r="AC79" s="32" t="str" cm="1">
        <f t="array" ref="AC79">IF(AND(($A79&lt;&gt;"")*($A79&gt;AC$4)*($A79&lt;=AC$5)),IF(AND((SUMIFS($B$9:$B79,$A$9:$A79,"&lt;"&amp;$A79,$A$9:$A79,"&gt;="&amp;AC$4,$A$9:$A79,"&lt;="&amp;AC$5)&gt;SUM(_xlfn._xlws.FILTER(AC80:AC159,$A80:$A159&gt;AC$4),_xlfn._xlws.FILTER($C$9:AB159,$A$9:$A159&gt;AC$4))),(SUMIFS($B$9:$B79,$A$9:$A79,"&lt;"&amp;$A79,$A$9:$A79,"&gt;="&amp;AC$4,$A$9:$A79,"&lt;="&amp;AC$5)-SUM(_xlfn._xlws.FILTER(AC80:AC159,$A80:$A159&gt;AC$4),_xlfn._xlws.FILTER($C$9:AB159,$A$9:$A159&gt;AC$4))&gt;AC$6)),AC$6,MAX(0,SUMIFS($B$9:$B79,$A$9:$A79,"&lt;"&amp;$A79,$A$9:$A79,"&gt;="&amp;AC$4,$A$9:$A79,"&lt;="&amp;AC$5)-SUM(_xlfn._xlws.FILTER(AC80:AC159,$A80:$A159&gt;AC$4),_xlfn._xlws.FILTER($C$9:AB159,$A$9:$A159&gt;AC$4)))),"")</f>
        <v/>
      </c>
      <c r="AD79" s="32" t="str" cm="1">
        <f t="array" ref="AD79">IF(AND(($A79&lt;&gt;"")*($A79&gt;AD$4)*($A79&lt;=AD$5)),IF(AND((SUMIFS($B$9:$B79,$A$9:$A79,"&lt;"&amp;$A79,$A$9:$A79,"&gt;="&amp;AD$4,$A$9:$A79,"&lt;="&amp;AD$5)&gt;SUM(_xlfn._xlws.FILTER(AD80:AD159,$A80:$A159&gt;AD$4),_xlfn._xlws.FILTER($C$9:AC159,$A$9:$A159&gt;AD$4))),(SUMIFS($B$9:$B79,$A$9:$A79,"&lt;"&amp;$A79,$A$9:$A79,"&gt;="&amp;AD$4,$A$9:$A79,"&lt;="&amp;AD$5)-SUM(_xlfn._xlws.FILTER(AD80:AD159,$A80:$A159&gt;AD$4),_xlfn._xlws.FILTER($C$9:AC159,$A$9:$A159&gt;AD$4))&gt;AD$6)),AD$6,MAX(0,SUMIFS($B$9:$B79,$A$9:$A79,"&lt;"&amp;$A79,$A$9:$A79,"&gt;="&amp;AD$4,$A$9:$A79,"&lt;="&amp;AD$5)-SUM(_xlfn._xlws.FILTER(AD80:AD159,$A80:$A159&gt;AD$4),_xlfn._xlws.FILTER($C$9:AC159,$A$9:$A159&gt;AD$4)))),"")</f>
        <v/>
      </c>
      <c r="AE79" s="32" t="str" cm="1">
        <f t="array" ref="AE79">IF(AND(($A79&lt;&gt;"")*($A79&gt;AE$4)*($A79&lt;=AE$5)),IF(AND((SUMIFS($B$9:$B79,$A$9:$A79,"&lt;"&amp;$A79,$A$9:$A79,"&gt;="&amp;AE$4,$A$9:$A79,"&lt;="&amp;AE$5)&gt;SUM(_xlfn._xlws.FILTER(AE80:AE159,$A80:$A159&gt;AE$4),_xlfn._xlws.FILTER($C$9:AD159,$A$9:$A159&gt;AE$4))),(SUMIFS($B$9:$B79,$A$9:$A79,"&lt;"&amp;$A79,$A$9:$A79,"&gt;="&amp;AE$4,$A$9:$A79,"&lt;="&amp;AE$5)-SUM(_xlfn._xlws.FILTER(AE80:AE159,$A80:$A159&gt;AE$4),_xlfn._xlws.FILTER($C$9:AD159,$A$9:$A159&gt;AE$4))&gt;AE$6)),AE$6,MAX(0,SUMIFS($B$9:$B79,$A$9:$A79,"&lt;"&amp;$A79,$A$9:$A79,"&gt;="&amp;AE$4,$A$9:$A79,"&lt;="&amp;AE$5)-SUM(_xlfn._xlws.FILTER(AE80:AE159,$A80:$A159&gt;AE$4),_xlfn._xlws.FILTER($C$9:AD159,$A$9:$A159&gt;AE$4)))),"")</f>
        <v/>
      </c>
      <c r="AF79" s="32" t="str" cm="1">
        <f t="array" ref="AF79">IF(AND(($A79&lt;&gt;"")*($A79&gt;AF$4)*($A79&lt;=AF$5)),IF(AND((SUMIFS($B$9:$B79,$A$9:$A79,"&lt;"&amp;$A79,$A$9:$A79,"&gt;="&amp;AF$4,$A$9:$A79,"&lt;="&amp;AF$5)&gt;SUM(_xlfn._xlws.FILTER(AF80:AF159,$A80:$A159&gt;AF$4),_xlfn._xlws.FILTER($C$9:AE159,$A$9:$A159&gt;AF$4))),(SUMIFS($B$9:$B79,$A$9:$A79,"&lt;"&amp;$A79,$A$9:$A79,"&gt;="&amp;AF$4,$A$9:$A79,"&lt;="&amp;AF$5)-SUM(_xlfn._xlws.FILTER(AF80:AF159,$A80:$A159&gt;AF$4),_xlfn._xlws.FILTER($C$9:AE159,$A$9:$A159&gt;AF$4))&gt;AF$6)),AF$6,MAX(0,SUMIFS($B$9:$B79,$A$9:$A79,"&lt;"&amp;$A79,$A$9:$A79,"&gt;="&amp;AF$4,$A$9:$A79,"&lt;="&amp;AF$5)-SUM(_xlfn._xlws.FILTER(AF80:AF159,$A80:$A159&gt;AF$4),_xlfn._xlws.FILTER($C$9:AE159,$A$9:$A159&gt;AF$4)))),"")</f>
        <v/>
      </c>
      <c r="AG79" s="32" t="str" cm="1">
        <f t="array" ref="AG79">IF(AND(($A79&lt;&gt;"")*($A79&gt;AG$4)*($A79&lt;=AG$5)),IF(AND((SUMIFS($B$9:$B79,$A$9:$A79,"&lt;"&amp;$A79,$A$9:$A79,"&gt;="&amp;AG$4,$A$9:$A79,"&lt;="&amp;AG$5)&gt;SUM(_xlfn._xlws.FILTER(AG80:AG159,$A80:$A159&gt;AG$4),_xlfn._xlws.FILTER($C$9:AF159,$A$9:$A159&gt;AG$4))),(SUMIFS($B$9:$B79,$A$9:$A79,"&lt;"&amp;$A79,$A$9:$A79,"&gt;="&amp;AG$4,$A$9:$A79,"&lt;="&amp;AG$5)-SUM(_xlfn._xlws.FILTER(AG80:AG159,$A80:$A159&gt;AG$4),_xlfn._xlws.FILTER($C$9:AF159,$A$9:$A159&gt;AG$4))&gt;AG$6)),AG$6,MAX(0,SUMIFS($B$9:$B79,$A$9:$A79,"&lt;"&amp;$A79,$A$9:$A79,"&gt;="&amp;AG$4,$A$9:$A79,"&lt;="&amp;AG$5)-SUM(_xlfn._xlws.FILTER(AG80:AG159,$A80:$A159&gt;AG$4),_xlfn._xlws.FILTER($C$9:AF159,$A$9:$A159&gt;AG$4)))),"")</f>
        <v/>
      </c>
      <c r="AH79" s="32" t="str" cm="1">
        <f t="array" ref="AH79">IF(AND(($A79&lt;&gt;"")*($A79&gt;AH$4)*($A79&lt;=AH$5)),IF(AND((SUMIFS($B$9:$B79,$A$9:$A79,"&lt;"&amp;$A79,$A$9:$A79,"&gt;="&amp;AH$4,$A$9:$A79,"&lt;="&amp;AH$5)&gt;SUM(_xlfn._xlws.FILTER(AH80:AH159,$A80:$A159&gt;AH$4),_xlfn._xlws.FILTER($C$9:AG159,$A$9:$A159&gt;AH$4))),(SUMIFS($B$9:$B79,$A$9:$A79,"&lt;"&amp;$A79,$A$9:$A79,"&gt;="&amp;AH$4,$A$9:$A79,"&lt;="&amp;AH$5)-SUM(_xlfn._xlws.FILTER(AH80:AH159,$A80:$A159&gt;AH$4),_xlfn._xlws.FILTER($C$9:AG159,$A$9:$A159&gt;AH$4))&gt;AH$6)),AH$6,MAX(0,SUMIFS($B$9:$B79,$A$9:$A79,"&lt;"&amp;$A79,$A$9:$A79,"&gt;="&amp;AH$4,$A$9:$A79,"&lt;="&amp;AH$5)-SUM(_xlfn._xlws.FILTER(AH80:AH159,$A80:$A159&gt;AH$4),_xlfn._xlws.FILTER($C$9:AG159,$A$9:$A159&gt;AH$4)))),"")</f>
        <v/>
      </c>
      <c r="AI79" s="32" t="str" cm="1">
        <f t="array" ref="AI79">IF(AND(($A79&lt;&gt;"")*($A79&gt;AI$4)*($A79&lt;=AI$5)),IF(AND((SUMIFS($B$9:$B79,$A$9:$A79,"&lt;"&amp;$A79,$A$9:$A79,"&gt;="&amp;AI$4,$A$9:$A79,"&lt;="&amp;AI$5)&gt;SUM(_xlfn._xlws.FILTER(AI80:AI159,$A80:$A159&gt;AI$4),_xlfn._xlws.FILTER($C$9:AH159,$A$9:$A159&gt;AI$4))),(SUMIFS($B$9:$B79,$A$9:$A79,"&lt;"&amp;$A79,$A$9:$A79,"&gt;="&amp;AI$4,$A$9:$A79,"&lt;="&amp;AI$5)-SUM(_xlfn._xlws.FILTER(AI80:AI159,$A80:$A159&gt;AI$4),_xlfn._xlws.FILTER($C$9:AH159,$A$9:$A159&gt;AI$4))&gt;AI$6)),AI$6,MAX(0,SUMIFS($B$9:$B79,$A$9:$A79,"&lt;"&amp;$A79,$A$9:$A79,"&gt;="&amp;AI$4,$A$9:$A79,"&lt;="&amp;AI$5)-SUM(_xlfn._xlws.FILTER(AI80:AI159,$A80:$A159&gt;AI$4),_xlfn._xlws.FILTER($C$9:AH159,$A$9:$A159&gt;AI$4)))),"")</f>
        <v/>
      </c>
      <c r="AJ79" s="32" t="str" cm="1">
        <f t="array" ref="AJ79">IF(AND(($A79&lt;&gt;"")*($A79&gt;AJ$4)*($A79&lt;=AJ$5)),IF(AND((SUMIFS($B$9:$B79,$A$9:$A79,"&lt;"&amp;$A79,$A$9:$A79,"&gt;="&amp;AJ$4,$A$9:$A79,"&lt;="&amp;AJ$5)&gt;SUM(_xlfn._xlws.FILTER(AJ80:AJ159,$A80:$A159&gt;AJ$4),_xlfn._xlws.FILTER($C$9:AI159,$A$9:$A159&gt;AJ$4))),(SUMIFS($B$9:$B79,$A$9:$A79,"&lt;"&amp;$A79,$A$9:$A79,"&gt;="&amp;AJ$4,$A$9:$A79,"&lt;="&amp;AJ$5)-SUM(_xlfn._xlws.FILTER(AJ80:AJ159,$A80:$A159&gt;AJ$4),_xlfn._xlws.FILTER($C$9:AI159,$A$9:$A159&gt;AJ$4))&gt;AJ$6)),AJ$6,MAX(0,SUMIFS($B$9:$B79,$A$9:$A79,"&lt;"&amp;$A79,$A$9:$A79,"&gt;="&amp;AJ$4,$A$9:$A79,"&lt;="&amp;AJ$5)-SUM(_xlfn._xlws.FILTER(AJ80:AJ159,$A80:$A159&gt;AJ$4),_xlfn._xlws.FILTER($C$9:AI159,$A$9:$A159&gt;AJ$4)))),"")</f>
        <v/>
      </c>
      <c r="AK79" s="32" t="str" cm="1">
        <f t="array" ref="AK79">IF(AND(($A79&lt;&gt;"")*($A79&gt;AK$4)*($A79&lt;=AK$5)),IF(AND((SUMIFS($B$9:$B79,$A$9:$A79,"&lt;"&amp;$A79,$A$9:$A79,"&gt;="&amp;AK$4,$A$9:$A79,"&lt;="&amp;AK$5)&gt;SUM(_xlfn._xlws.FILTER(AK80:AK159,$A80:$A159&gt;AK$4),_xlfn._xlws.FILTER($C$9:AJ159,$A$9:$A159&gt;AK$4))),(SUMIFS($B$9:$B79,$A$9:$A79,"&lt;"&amp;$A79,$A$9:$A79,"&gt;="&amp;AK$4,$A$9:$A79,"&lt;="&amp;AK$5)-SUM(_xlfn._xlws.FILTER(AK80:AK159,$A80:$A159&gt;AK$4),_xlfn._xlws.FILTER($C$9:AJ159,$A$9:$A159&gt;AK$4))&gt;AK$6)),AK$6,MAX(0,SUMIFS($B$9:$B79,$A$9:$A79,"&lt;"&amp;$A79,$A$9:$A79,"&gt;="&amp;AK$4,$A$9:$A79,"&lt;="&amp;AK$5)-SUM(_xlfn._xlws.FILTER(AK80:AK159,$A80:$A159&gt;AK$4),_xlfn._xlws.FILTER($C$9:AJ159,$A$9:$A159&gt;AK$4)))),"")</f>
        <v/>
      </c>
      <c r="AL79" s="32" t="str" cm="1">
        <f t="array" ref="AL79">IF(AND(($A79&lt;&gt;"")*($A79&gt;AL$4)*($A79&lt;=AL$5)),IF(AND((SUMIFS($B$9:$B79,$A$9:$A79,"&lt;"&amp;$A79,$A$9:$A79,"&gt;="&amp;AL$4,$A$9:$A79,"&lt;="&amp;AL$5)&gt;SUM(_xlfn._xlws.FILTER(AL80:AL159,$A80:$A159&gt;AL$4),_xlfn._xlws.FILTER($C$9:AK159,$A$9:$A159&gt;AL$4))),(SUMIFS($B$9:$B79,$A$9:$A79,"&lt;"&amp;$A79,$A$9:$A79,"&gt;="&amp;AL$4,$A$9:$A79,"&lt;="&amp;AL$5)-SUM(_xlfn._xlws.FILTER(AL80:AL159,$A80:$A159&gt;AL$4),_xlfn._xlws.FILTER($C$9:AK159,$A$9:$A159&gt;AL$4))&gt;AL$6)),AL$6,MAX(0,SUMIFS($B$9:$B79,$A$9:$A79,"&lt;"&amp;$A79,$A$9:$A79,"&gt;="&amp;AL$4,$A$9:$A79,"&lt;="&amp;AL$5)-SUM(_xlfn._xlws.FILTER(AL80:AL159,$A80:$A159&gt;AL$4),_xlfn._xlws.FILTER($C$9:AK159,$A$9:$A159&gt;AL$4)))),"")</f>
        <v/>
      </c>
      <c r="AM79" s="32" t="str" cm="1">
        <f t="array" ref="AM79">IF(AND(($A79&lt;&gt;"")*($A79&gt;AM$4)*($A79&lt;=AM$5)),IF(AND((SUMIFS($B$9:$B79,$A$9:$A79,"&lt;"&amp;$A79,$A$9:$A79,"&gt;="&amp;AM$4,$A$9:$A79,"&lt;="&amp;AM$5)&gt;SUM(_xlfn._xlws.FILTER(AM80:AM159,$A80:$A159&gt;AM$4),_xlfn._xlws.FILTER($C$9:AL159,$A$9:$A159&gt;AM$4))),(SUMIFS($B$9:$B79,$A$9:$A79,"&lt;"&amp;$A79,$A$9:$A79,"&gt;="&amp;AM$4,$A$9:$A79,"&lt;="&amp;AM$5)-SUM(_xlfn._xlws.FILTER(AM80:AM159,$A80:$A159&gt;AM$4),_xlfn._xlws.FILTER($C$9:AL159,$A$9:$A159&gt;AM$4))&gt;AM$6)),AM$6,MAX(0,SUMIFS($B$9:$B79,$A$9:$A79,"&lt;"&amp;$A79,$A$9:$A79,"&gt;="&amp;AM$4,$A$9:$A79,"&lt;="&amp;AM$5)-SUM(_xlfn._xlws.FILTER(AM80:AM159,$A80:$A159&gt;AM$4),_xlfn._xlws.FILTER($C$9:AL159,$A$9:$A159&gt;AM$4)))),"")</f>
        <v/>
      </c>
      <c r="AN79" s="32" t="str" cm="1">
        <f t="array" ref="AN79">IF(AND(($A79&lt;&gt;"")*($A79&gt;AN$4)*($A79&lt;=AN$5)),IF(AND((SUMIFS($B$9:$B79,$A$9:$A79,"&lt;"&amp;$A79,$A$9:$A79,"&gt;="&amp;AN$4,$A$9:$A79,"&lt;="&amp;AN$5)&gt;SUM(_xlfn._xlws.FILTER(AN80:AN159,$A80:$A159&gt;AN$4),_xlfn._xlws.FILTER($C$9:AM159,$A$9:$A159&gt;AN$4))),(SUMIFS($B$9:$B79,$A$9:$A79,"&lt;"&amp;$A79,$A$9:$A79,"&gt;="&amp;AN$4,$A$9:$A79,"&lt;="&amp;AN$5)-SUM(_xlfn._xlws.FILTER(AN80:AN159,$A80:$A159&gt;AN$4),_xlfn._xlws.FILTER($C$9:AM159,$A$9:$A159&gt;AN$4))&gt;AN$6)),AN$6,MAX(0,SUMIFS($B$9:$B79,$A$9:$A79,"&lt;"&amp;$A79,$A$9:$A79,"&gt;="&amp;AN$4,$A$9:$A79,"&lt;="&amp;AN$5)-SUM(_xlfn._xlws.FILTER(AN80:AN159,$A80:$A159&gt;AN$4),_xlfn._xlws.FILTER($C$9:AM159,$A$9:$A159&gt;AN$4)))),"")</f>
        <v/>
      </c>
      <c r="AO79" s="32" t="str" cm="1">
        <f t="array" ref="AO79">IF(AND(($A79&lt;&gt;"")*($A79&gt;AO$4)*($A79&lt;=AO$5)),IF(AND((SUMIFS($B$9:$B79,$A$9:$A79,"&lt;"&amp;$A79,$A$9:$A79,"&gt;="&amp;AO$4,$A$9:$A79,"&lt;="&amp;AO$5)&gt;SUM(_xlfn._xlws.FILTER(AO80:AO159,$A80:$A159&gt;AO$4),_xlfn._xlws.FILTER($C$9:AN159,$A$9:$A159&gt;AO$4))),(SUMIFS($B$9:$B79,$A$9:$A79,"&lt;"&amp;$A79,$A$9:$A79,"&gt;="&amp;AO$4,$A$9:$A79,"&lt;="&amp;AO$5)-SUM(_xlfn._xlws.FILTER(AO80:AO159,$A80:$A159&gt;AO$4),_xlfn._xlws.FILTER($C$9:AN159,$A$9:$A159&gt;AO$4))&gt;AO$6)),AO$6,MAX(0,SUMIFS($B$9:$B79,$A$9:$A79,"&lt;"&amp;$A79,$A$9:$A79,"&gt;="&amp;AO$4,$A$9:$A79,"&lt;="&amp;AO$5)-SUM(_xlfn._xlws.FILTER(AO80:AO159,$A80:$A159&gt;AO$4),_xlfn._xlws.FILTER($C$9:AN159,$A$9:$A159&gt;AO$4)))),"")</f>
        <v/>
      </c>
      <c r="AP79" s="32" t="str" cm="1">
        <f t="array" ref="AP79">IF(AND(($A79&lt;&gt;"")*($A79&gt;AP$4)*($A79&lt;=AP$5)),IF(AND((SUMIFS($B$9:$B79,$A$9:$A79,"&lt;"&amp;$A79,$A$9:$A79,"&gt;="&amp;AP$4,$A$9:$A79,"&lt;="&amp;AP$5)&gt;SUM(_xlfn._xlws.FILTER(AP80:AP159,$A80:$A159&gt;AP$4),_xlfn._xlws.FILTER($C$9:AO159,$A$9:$A159&gt;AP$4))),(SUMIFS($B$9:$B79,$A$9:$A79,"&lt;"&amp;$A79,$A$9:$A79,"&gt;="&amp;AP$4,$A$9:$A79,"&lt;="&amp;AP$5)-SUM(_xlfn._xlws.FILTER(AP80:AP159,$A80:$A159&gt;AP$4),_xlfn._xlws.FILTER($C$9:AO159,$A$9:$A159&gt;AP$4))&gt;AP$6)),AP$6,MAX(0,SUMIFS($B$9:$B79,$A$9:$A79,"&lt;"&amp;$A79,$A$9:$A79,"&gt;="&amp;AP$4,$A$9:$A79,"&lt;="&amp;AP$5)-SUM(_xlfn._xlws.FILTER(AP80:AP159,$A80:$A159&gt;AP$4),_xlfn._xlws.FILTER($C$9:AO159,$A$9:$A159&gt;AP$4)))),"")</f>
        <v/>
      </c>
      <c r="AQ79" s="32" t="str" cm="1">
        <f t="array" ref="AQ79">IF(AND(($A79&lt;&gt;"")*($A79&gt;AQ$4)*($A79&lt;=AQ$5)),IF(AND((SUMIFS($B$9:$B79,$A$9:$A79,"&lt;"&amp;$A79,$A$9:$A79,"&gt;="&amp;AQ$4,$A$9:$A79,"&lt;="&amp;AQ$5)&gt;SUM(_xlfn._xlws.FILTER(AQ80:AQ159,$A80:$A159&gt;AQ$4),_xlfn._xlws.FILTER($C$9:AP159,$A$9:$A159&gt;AQ$4))),(SUMIFS($B$9:$B79,$A$9:$A79,"&lt;"&amp;$A79,$A$9:$A79,"&gt;="&amp;AQ$4,$A$9:$A79,"&lt;="&amp;AQ$5)-SUM(_xlfn._xlws.FILTER(AQ80:AQ159,$A80:$A159&gt;AQ$4),_xlfn._xlws.FILTER($C$9:AP159,$A$9:$A159&gt;AQ$4))&gt;AQ$6)),AQ$6,MAX(0,SUMIFS($B$9:$B79,$A$9:$A79,"&lt;"&amp;$A79,$A$9:$A79,"&gt;="&amp;AQ$4,$A$9:$A79,"&lt;="&amp;AQ$5)-SUM(_xlfn._xlws.FILTER(AQ80:AQ159,$A80:$A159&gt;AQ$4),_xlfn._xlws.FILTER($C$9:AP159,$A$9:$A159&gt;AQ$4)))),"")</f>
        <v/>
      </c>
      <c r="AR79" s="32" t="str" cm="1">
        <f t="array" ref="AR79">IF(AND(($A79&lt;&gt;"")*($A79&gt;AR$4)*($A79&lt;=AR$5)),IF(AND((SUMIFS($B$9:$B79,$A$9:$A79,"&lt;"&amp;$A79,$A$9:$A79,"&gt;="&amp;AR$4,$A$9:$A79,"&lt;="&amp;AR$5)&gt;SUM(_xlfn._xlws.FILTER(AR80:AR159,$A80:$A159&gt;AR$4),_xlfn._xlws.FILTER($C$9:AQ159,$A$9:$A159&gt;AR$4))),(SUMIFS($B$9:$B79,$A$9:$A79,"&lt;"&amp;$A79,$A$9:$A79,"&gt;="&amp;AR$4,$A$9:$A79,"&lt;="&amp;AR$5)-SUM(_xlfn._xlws.FILTER(AR80:AR159,$A80:$A159&gt;AR$4),_xlfn._xlws.FILTER($C$9:AQ159,$A$9:$A159&gt;AR$4))&gt;AR$6)),AR$6,MAX(0,SUMIFS($B$9:$B79,$A$9:$A79,"&lt;"&amp;$A79,$A$9:$A79,"&gt;="&amp;AR$4,$A$9:$A79,"&lt;="&amp;AR$5)-SUM(_xlfn._xlws.FILTER(AR80:AR159,$A80:$A159&gt;AR$4),_xlfn._xlws.FILTER($C$9:AQ159,$A$9:$A159&gt;AR$4)))),"")</f>
        <v/>
      </c>
      <c r="AS79" s="32" t="str" cm="1">
        <f t="array" ref="AS79">IF(AND(($A79&lt;&gt;"")*($A79&gt;AS$4)*($A79&lt;=AS$5)),IF(AND((SUMIFS($B$9:$B79,$A$9:$A79,"&lt;"&amp;$A79,$A$9:$A79,"&gt;="&amp;AS$4,$A$9:$A79,"&lt;="&amp;AS$5)&gt;SUM(_xlfn._xlws.FILTER(AS80:AS159,$A80:$A159&gt;AS$4),_xlfn._xlws.FILTER($C$9:AR159,$A$9:$A159&gt;AS$4))),(SUMIFS($B$9:$B79,$A$9:$A79,"&lt;"&amp;$A79,$A$9:$A79,"&gt;="&amp;AS$4,$A$9:$A79,"&lt;="&amp;AS$5)-SUM(_xlfn._xlws.FILTER(AS80:AS159,$A80:$A159&gt;AS$4),_xlfn._xlws.FILTER($C$9:AR159,$A$9:$A159&gt;AS$4))&gt;AS$6)),AS$6,MAX(0,SUMIFS($B$9:$B79,$A$9:$A79,"&lt;"&amp;$A79,$A$9:$A79,"&gt;="&amp;AS$4,$A$9:$A79,"&lt;="&amp;AS$5)-SUM(_xlfn._xlws.FILTER(AS80:AS159,$A80:$A159&gt;AS$4),_xlfn._xlws.FILTER($C$9:AR159,$A$9:$A159&gt;AS$4)))),"")</f>
        <v/>
      </c>
      <c r="AT79" s="32" t="str" cm="1">
        <f t="array" ref="AT79">IF(AND(($A79&lt;&gt;"")*($A79&gt;AT$4)*($A79&lt;=AT$5)),IF(AND((SUMIFS($B$9:$B79,$A$9:$A79,"&lt;"&amp;$A79,$A$9:$A79,"&gt;="&amp;AT$4,$A$9:$A79,"&lt;="&amp;AT$5)&gt;SUM(_xlfn._xlws.FILTER(AT80:AT159,$A80:$A159&gt;AT$4),_xlfn._xlws.FILTER($C$9:AS159,$A$9:$A159&gt;AT$4))),(SUMIFS($B$9:$B79,$A$9:$A79,"&lt;"&amp;$A79,$A$9:$A79,"&gt;="&amp;AT$4,$A$9:$A79,"&lt;="&amp;AT$5)-SUM(_xlfn._xlws.FILTER(AT80:AT159,$A80:$A159&gt;AT$4),_xlfn._xlws.FILTER($C$9:AS159,$A$9:$A159&gt;AT$4))&gt;AT$6)),AT$6,MAX(0,SUMIFS($B$9:$B79,$A$9:$A79,"&lt;"&amp;$A79,$A$9:$A79,"&gt;="&amp;AT$4,$A$9:$A79,"&lt;="&amp;AT$5)-SUM(_xlfn._xlws.FILTER(AT80:AT159,$A80:$A159&gt;AT$4),_xlfn._xlws.FILTER($C$9:AS159,$A$9:$A159&gt;AT$4)))),"")</f>
        <v/>
      </c>
      <c r="AU79" s="32" t="str" cm="1">
        <f t="array" ref="AU79">IF(AND(($A79&lt;&gt;"")*($A79&gt;AU$4)*($A79&lt;=AU$5)),IF(AND((SUMIFS($B$9:$B79,$A$9:$A79,"&lt;"&amp;$A79,$A$9:$A79,"&gt;="&amp;AU$4,$A$9:$A79,"&lt;="&amp;AU$5)&gt;SUM(_xlfn._xlws.FILTER(AU80:AU159,$A80:$A159&gt;AU$4),_xlfn._xlws.FILTER($C$9:AT159,$A$9:$A159&gt;AU$4))),(SUMIFS($B$9:$B79,$A$9:$A79,"&lt;"&amp;$A79,$A$9:$A79,"&gt;="&amp;AU$4,$A$9:$A79,"&lt;="&amp;AU$5)-SUM(_xlfn._xlws.FILTER(AU80:AU159,$A80:$A159&gt;AU$4),_xlfn._xlws.FILTER($C$9:AT159,$A$9:$A159&gt;AU$4))&gt;AU$6)),AU$6,MAX(0,SUMIFS($B$9:$B79,$A$9:$A79,"&lt;"&amp;$A79,$A$9:$A79,"&gt;="&amp;AU$4,$A$9:$A79,"&lt;="&amp;AU$5)-SUM(_xlfn._xlws.FILTER(AU80:AU159,$A80:$A159&gt;AU$4),_xlfn._xlws.FILTER($C$9:AT159,$A$9:$A159&gt;AU$4)))),"")</f>
        <v/>
      </c>
      <c r="AV79" s="32" t="str" cm="1">
        <f t="array" ref="AV79">IF(AND(($A79&lt;&gt;"")*($A79&gt;AV$4)*($A79&lt;=AV$5)),IF(AND((SUMIFS($B$9:$B79,$A$9:$A79,"&lt;"&amp;$A79,$A$9:$A79,"&gt;="&amp;AV$4,$A$9:$A79,"&lt;="&amp;AV$5)&gt;SUM(_xlfn._xlws.FILTER(AV80:AV159,$A80:$A159&gt;AV$4),_xlfn._xlws.FILTER($C$9:AU159,$A$9:$A159&gt;AV$4))),(SUMIFS($B$9:$B79,$A$9:$A79,"&lt;"&amp;$A79,$A$9:$A79,"&gt;="&amp;AV$4,$A$9:$A79,"&lt;="&amp;AV$5)-SUM(_xlfn._xlws.FILTER(AV80:AV159,$A80:$A159&gt;AV$4),_xlfn._xlws.FILTER($C$9:AU159,$A$9:$A159&gt;AV$4))&gt;AV$6)),AV$6,MAX(0,SUMIFS($B$9:$B79,$A$9:$A79,"&lt;"&amp;$A79,$A$9:$A79,"&gt;="&amp;AV$4,$A$9:$A79,"&lt;="&amp;AV$5)-SUM(_xlfn._xlws.FILTER(AV80:AV159,$A80:$A159&gt;AV$4),_xlfn._xlws.FILTER($C$9:AU159,$A$9:$A159&gt;AV$4)))),"")</f>
        <v/>
      </c>
      <c r="AW79" s="32" t="str" cm="1">
        <f t="array" ref="AW79">IF(AND(($A79&lt;&gt;"")*($A79&gt;AW$4)*($A79&lt;=AW$5)),IF(AND((SUMIFS($B$9:$B79,$A$9:$A79,"&lt;"&amp;$A79,$A$9:$A79,"&gt;="&amp;AW$4,$A$9:$A79,"&lt;="&amp;AW$5)&gt;SUM(_xlfn._xlws.FILTER(AW80:AW159,$A80:$A159&gt;AW$4),_xlfn._xlws.FILTER($C$9:AV159,$A$9:$A159&gt;AW$4))),(SUMIFS($B$9:$B79,$A$9:$A79,"&lt;"&amp;$A79,$A$9:$A79,"&gt;="&amp;AW$4,$A$9:$A79,"&lt;="&amp;AW$5)-SUM(_xlfn._xlws.FILTER(AW80:AW159,$A80:$A159&gt;AW$4),_xlfn._xlws.FILTER($C$9:AV159,$A$9:$A159&gt;AW$4))&gt;AW$6)),AW$6,MAX(0,SUMIFS($B$9:$B79,$A$9:$A79,"&lt;"&amp;$A79,$A$9:$A79,"&gt;="&amp;AW$4,$A$9:$A79,"&lt;="&amp;AW$5)-SUM(_xlfn._xlws.FILTER(AW80:AW159,$A80:$A159&gt;AW$4),_xlfn._xlws.FILTER($C$9:AV159,$A$9:$A159&gt;AW$4)))),"")</f>
        <v/>
      </c>
      <c r="AX79" s="32" t="str" cm="1">
        <f t="array" ref="AX79">IF(AND(($A79&lt;&gt;"")*($A79&gt;AX$4)*($A79&lt;=AX$5)),IF(AND((SUMIFS($B$9:$B79,$A$9:$A79,"&lt;"&amp;$A79,$A$9:$A79,"&gt;="&amp;AX$4,$A$9:$A79,"&lt;="&amp;AX$5)&gt;SUM(_xlfn._xlws.FILTER(AX80:AX159,$A80:$A159&gt;AX$4),_xlfn._xlws.FILTER($C$9:AW159,$A$9:$A159&gt;AX$4))),(SUMIFS($B$9:$B79,$A$9:$A79,"&lt;"&amp;$A79,$A$9:$A79,"&gt;="&amp;AX$4,$A$9:$A79,"&lt;="&amp;AX$5)-SUM(_xlfn._xlws.FILTER(AX80:AX159,$A80:$A159&gt;AX$4),_xlfn._xlws.FILTER($C$9:AW159,$A$9:$A159&gt;AX$4))&gt;AX$6)),AX$6,MAX(0,SUMIFS($B$9:$B79,$A$9:$A79,"&lt;"&amp;$A79,$A$9:$A79,"&gt;="&amp;AX$4,$A$9:$A79,"&lt;="&amp;AX$5)-SUM(_xlfn._xlws.FILTER(AX80:AX159,$A80:$A159&gt;AX$4),_xlfn._xlws.FILTER($C$9:AW159,$A$9:$A159&gt;AX$4)))),"")</f>
        <v/>
      </c>
      <c r="AY79" s="32" t="str" cm="1">
        <f t="array" ref="AY79">IF(AND(($A79&lt;&gt;"")*($A79&gt;AY$4)*($A79&lt;=AY$5)),IF(AND((SUMIFS($B$9:$B79,$A$9:$A79,"&lt;"&amp;$A79,$A$9:$A79,"&gt;="&amp;AY$4,$A$9:$A79,"&lt;="&amp;AY$5)&gt;SUM(_xlfn._xlws.FILTER(AY80:AY159,$A80:$A159&gt;AY$4),_xlfn._xlws.FILTER($C$9:AX159,$A$9:$A159&gt;AY$4))),(SUMIFS($B$9:$B79,$A$9:$A79,"&lt;"&amp;$A79,$A$9:$A79,"&gt;="&amp;AY$4,$A$9:$A79,"&lt;="&amp;AY$5)-SUM(_xlfn._xlws.FILTER(AY80:AY159,$A80:$A159&gt;AY$4),_xlfn._xlws.FILTER($C$9:AX159,$A$9:$A159&gt;AY$4))&gt;AY$6)),AY$6,MAX(0,SUMIFS($B$9:$B79,$A$9:$A79,"&lt;"&amp;$A79,$A$9:$A79,"&gt;="&amp;AY$4,$A$9:$A79,"&lt;="&amp;AY$5)-SUM(_xlfn._xlws.FILTER(AY80:AY159,$A80:$A159&gt;AY$4),_xlfn._xlws.FILTER($C$9:AX159,$A$9:$A159&gt;AY$4)))),"")</f>
        <v/>
      </c>
      <c r="AZ79" s="32" t="str" cm="1">
        <f t="array" ref="AZ79">IF(AND(($A79&lt;&gt;"")*($A79&gt;AZ$4)*($A79&lt;=AZ$5)),IF(AND((SUMIFS($B$9:$B79,$A$9:$A79,"&lt;"&amp;$A79,$A$9:$A79,"&gt;="&amp;AZ$4,$A$9:$A79,"&lt;="&amp;AZ$5)&gt;SUM(_xlfn._xlws.FILTER(AZ80:AZ159,$A80:$A159&gt;AZ$4),_xlfn._xlws.FILTER($C$9:AY159,$A$9:$A159&gt;AZ$4))),(SUMIFS($B$9:$B79,$A$9:$A79,"&lt;"&amp;$A79,$A$9:$A79,"&gt;="&amp;AZ$4,$A$9:$A79,"&lt;="&amp;AZ$5)-SUM(_xlfn._xlws.FILTER(AZ80:AZ159,$A80:$A159&gt;AZ$4),_xlfn._xlws.FILTER($C$9:AY159,$A$9:$A159&gt;AZ$4))&gt;AZ$6)),AZ$6,MAX(0,SUMIFS($B$9:$B79,$A$9:$A79,"&lt;"&amp;$A79,$A$9:$A79,"&gt;="&amp;AZ$4,$A$9:$A79,"&lt;="&amp;AZ$5)-SUM(_xlfn._xlws.FILTER(AZ80:AZ159,$A80:$A159&gt;AZ$4),_xlfn._xlws.FILTER($C$9:AY159,$A$9:$A159&gt;AZ$4)))),"")</f>
        <v/>
      </c>
      <c r="BA79" s="32" t="str" cm="1">
        <f t="array" ref="BA79">IF(AND(($A79&lt;&gt;"")*($A79&gt;BA$4)*($A79&lt;=BA$5)),IF(AND((SUMIFS($B$9:$B79,$A$9:$A79,"&lt;"&amp;$A79,$A$9:$A79,"&gt;="&amp;BA$4,$A$9:$A79,"&lt;="&amp;BA$5)&gt;SUM(_xlfn._xlws.FILTER(BA80:BA159,$A80:$A159&gt;BA$4),_xlfn._xlws.FILTER($C$9:AZ159,$A$9:$A159&gt;BA$4))),(SUMIFS($B$9:$B79,$A$9:$A79,"&lt;"&amp;$A79,$A$9:$A79,"&gt;="&amp;BA$4,$A$9:$A79,"&lt;="&amp;BA$5)-SUM(_xlfn._xlws.FILTER(BA80:BA159,$A80:$A159&gt;BA$4),_xlfn._xlws.FILTER($C$9:AZ159,$A$9:$A159&gt;BA$4))&gt;BA$6)),BA$6,MAX(0,SUMIFS($B$9:$B79,$A$9:$A79,"&lt;"&amp;$A79,$A$9:$A79,"&gt;="&amp;BA$4,$A$9:$A79,"&lt;="&amp;BA$5)-SUM(_xlfn._xlws.FILTER(BA80:BA159,$A80:$A159&gt;BA$4),_xlfn._xlws.FILTER($C$9:AZ159,$A$9:$A159&gt;BA$4)))),"")</f>
        <v/>
      </c>
      <c r="BB79" s="32" t="str" cm="1">
        <f t="array" ref="BB79">IF(AND(($A79&lt;&gt;"")*($A79&gt;BB$4)*($A79&lt;=BB$5)),IF(AND((SUMIFS($B$9:$B79,$A$9:$A79,"&lt;"&amp;$A79,$A$9:$A79,"&gt;="&amp;BB$4,$A$9:$A79,"&lt;="&amp;BB$5)&gt;SUM(_xlfn._xlws.FILTER(BB80:BB159,$A80:$A159&gt;BB$4),_xlfn._xlws.FILTER($C$9:BA159,$A$9:$A159&gt;BB$4))),(SUMIFS($B$9:$B79,$A$9:$A79,"&lt;"&amp;$A79,$A$9:$A79,"&gt;="&amp;BB$4,$A$9:$A79,"&lt;="&amp;BB$5)-SUM(_xlfn._xlws.FILTER(BB80:BB159,$A80:$A159&gt;BB$4),_xlfn._xlws.FILTER($C$9:BA159,$A$9:$A159&gt;BB$4))&gt;BB$6)),BB$6,MAX(0,SUMIFS($B$9:$B79,$A$9:$A79,"&lt;"&amp;$A79,$A$9:$A79,"&gt;="&amp;BB$4,$A$9:$A79,"&lt;="&amp;BB$5)-SUM(_xlfn._xlws.FILTER(BB80:BB159,$A80:$A159&gt;BB$4),_xlfn._xlws.FILTER($C$9:BA159,$A$9:$A159&gt;BB$4)))),"")</f>
        <v/>
      </c>
      <c r="BC79" s="32" t="str" cm="1">
        <f t="array" ref="BC79">IF(AND(($A79&lt;&gt;"")*($A79&gt;BC$4)*($A79&lt;=BC$5)),IF(AND((SUMIFS($B$9:$B79,$A$9:$A79,"&lt;"&amp;$A79,$A$9:$A79,"&gt;="&amp;BC$4,$A$9:$A79,"&lt;="&amp;BC$5)&gt;SUM(_xlfn._xlws.FILTER(BC80:BC159,$A80:$A159&gt;BC$4),_xlfn._xlws.FILTER($C$9:BB159,$A$9:$A159&gt;BC$4))),(SUMIFS($B$9:$B79,$A$9:$A79,"&lt;"&amp;$A79,$A$9:$A79,"&gt;="&amp;BC$4,$A$9:$A79,"&lt;="&amp;BC$5)-SUM(_xlfn._xlws.FILTER(BC80:BC159,$A80:$A159&gt;BC$4),_xlfn._xlws.FILTER($C$9:BB159,$A$9:$A159&gt;BC$4))&gt;BC$6)),BC$6,MAX(0,SUMIFS($B$9:$B79,$A$9:$A79,"&lt;"&amp;$A79,$A$9:$A79,"&gt;="&amp;BC$4,$A$9:$A79,"&lt;="&amp;BC$5)-SUM(_xlfn._xlws.FILTER(BC80:BC159,$A80:$A159&gt;BC$4),_xlfn._xlws.FILTER($C$9:BB159,$A$9:$A159&gt;BC$4)))),"")</f>
        <v/>
      </c>
      <c r="BD79" s="32" t="str" cm="1">
        <f t="array" ref="BD79">IF(AND(($A79&lt;&gt;"")*($A79&gt;BD$4)*($A79&lt;=BD$5)),IF(AND((SUMIFS($B$9:$B79,$A$9:$A79,"&lt;"&amp;$A79,$A$9:$A79,"&gt;="&amp;BD$4,$A$9:$A79,"&lt;="&amp;BD$5)&gt;SUM(_xlfn._xlws.FILTER(BD80:BD159,$A80:$A159&gt;BD$4),_xlfn._xlws.FILTER($C$9:BC159,$A$9:$A159&gt;BD$4))),(SUMIFS($B$9:$B79,$A$9:$A79,"&lt;"&amp;$A79,$A$9:$A79,"&gt;="&amp;BD$4,$A$9:$A79,"&lt;="&amp;BD$5)-SUM(_xlfn._xlws.FILTER(BD80:BD159,$A80:$A159&gt;BD$4),_xlfn._xlws.FILTER($C$9:BC159,$A$9:$A159&gt;BD$4))&gt;BD$6)),BD$6,MAX(0,SUMIFS($B$9:$B79,$A$9:$A79,"&lt;"&amp;$A79,$A$9:$A79,"&gt;="&amp;BD$4,$A$9:$A79,"&lt;="&amp;BD$5)-SUM(_xlfn._xlws.FILTER(BD80:BD159,$A80:$A159&gt;BD$4),_xlfn._xlws.FILTER($C$9:BC159,$A$9:$A159&gt;BD$4)))),"")</f>
        <v/>
      </c>
      <c r="BE79" s="32" t="str" cm="1">
        <f t="array" ref="BE79">IF(AND(($A79&lt;&gt;"")*($A79&gt;BE$4)*($A79&lt;=BE$5)),IF(AND((SUMIFS($B$9:$B79,$A$9:$A79,"&lt;"&amp;$A79,$A$9:$A79,"&gt;="&amp;BE$4,$A$9:$A79,"&lt;="&amp;BE$5)&gt;SUM(_xlfn._xlws.FILTER(BE80:BE159,$A80:$A159&gt;BE$4),_xlfn._xlws.FILTER($C$9:BD159,$A$9:$A159&gt;BE$4))),(SUMIFS($B$9:$B79,$A$9:$A79,"&lt;"&amp;$A79,$A$9:$A79,"&gt;="&amp;BE$4,$A$9:$A79,"&lt;="&amp;BE$5)-SUM(_xlfn._xlws.FILTER(BE80:BE159,$A80:$A159&gt;BE$4),_xlfn._xlws.FILTER($C$9:BD159,$A$9:$A159&gt;BE$4))&gt;BE$6)),BE$6,MAX(0,SUMIFS($B$9:$B79,$A$9:$A79,"&lt;"&amp;$A79,$A$9:$A79,"&gt;="&amp;BE$4,$A$9:$A79,"&lt;="&amp;BE$5)-SUM(_xlfn._xlws.FILTER(BE80:BE159,$A80:$A159&gt;BE$4),_xlfn._xlws.FILTER($C$9:BD159,$A$9:$A159&gt;BE$4)))),"")</f>
        <v/>
      </c>
      <c r="BF79" s="32" t="str" cm="1">
        <f t="array" ref="BF79">IF(AND(($A79&lt;&gt;"")*($A79&gt;BF$4)*($A79&lt;=BF$5)),IF(AND((SUMIFS($B$9:$B79,$A$9:$A79,"&lt;"&amp;$A79,$A$9:$A79,"&gt;="&amp;BF$4,$A$9:$A79,"&lt;="&amp;BF$5)&gt;SUM(_xlfn._xlws.FILTER(BF80:BF159,$A80:$A159&gt;BF$4),_xlfn._xlws.FILTER($C$9:BE159,$A$9:$A159&gt;BF$4))),(SUMIFS($B$9:$B79,$A$9:$A79,"&lt;"&amp;$A79,$A$9:$A79,"&gt;="&amp;BF$4,$A$9:$A79,"&lt;="&amp;BF$5)-SUM(_xlfn._xlws.FILTER(BF80:BF159,$A80:$A159&gt;BF$4),_xlfn._xlws.FILTER($C$9:BE159,$A$9:$A159&gt;BF$4))&gt;BF$6)),BF$6,MAX(0,SUMIFS($B$9:$B79,$A$9:$A79,"&lt;"&amp;$A79,$A$9:$A79,"&gt;="&amp;BF$4,$A$9:$A79,"&lt;="&amp;BF$5)-SUM(_xlfn._xlws.FILTER(BF80:BF159,$A80:$A159&gt;BF$4),_xlfn._xlws.FILTER($C$9:BE159,$A$9:$A159&gt;BF$4)))),"")</f>
        <v/>
      </c>
      <c r="BG79" s="32" t="str" cm="1">
        <f t="array" ref="BG79">IF(AND(($A79&lt;&gt;"")*($A79&gt;BG$4)*($A79&lt;=BG$5)),IF(AND((SUMIFS($B$9:$B79,$A$9:$A79,"&lt;"&amp;$A79,$A$9:$A79,"&gt;="&amp;BG$4,$A$9:$A79,"&lt;="&amp;BG$5)&gt;SUM(_xlfn._xlws.FILTER(BG80:BG159,$A80:$A159&gt;BG$4),_xlfn._xlws.FILTER($C$9:BF159,$A$9:$A159&gt;BG$4))),(SUMIFS($B$9:$B79,$A$9:$A79,"&lt;"&amp;$A79,$A$9:$A79,"&gt;="&amp;BG$4,$A$9:$A79,"&lt;="&amp;BG$5)-SUM(_xlfn._xlws.FILTER(BG80:BG159,$A80:$A159&gt;BG$4),_xlfn._xlws.FILTER($C$9:BF159,$A$9:$A159&gt;BG$4))&gt;BG$6)),BG$6,MAX(0,SUMIFS($B$9:$B79,$A$9:$A79,"&lt;"&amp;$A79,$A$9:$A79,"&gt;="&amp;BG$4,$A$9:$A79,"&lt;="&amp;BG$5)-SUM(_xlfn._xlws.FILTER(BG80:BG159,$A80:$A159&gt;BG$4),_xlfn._xlws.FILTER($C$9:BF159,$A$9:$A159&gt;BG$4)))),"")</f>
        <v/>
      </c>
      <c r="BH79" s="32" t="str" cm="1">
        <f t="array" ref="BH79">IF(AND(($A79&lt;&gt;"")*($A79&gt;BH$4)*($A79&lt;=BH$5)),IF(AND((SUMIFS($B$9:$B79,$A$9:$A79,"&lt;"&amp;$A79,$A$9:$A79,"&gt;="&amp;BH$4,$A$9:$A79,"&lt;="&amp;BH$5)&gt;SUM(_xlfn._xlws.FILTER(BH80:BH159,$A80:$A159&gt;BH$4),_xlfn._xlws.FILTER($C$9:BG159,$A$9:$A159&gt;BH$4))),(SUMIFS($B$9:$B79,$A$9:$A79,"&lt;"&amp;$A79,$A$9:$A79,"&gt;="&amp;BH$4,$A$9:$A79,"&lt;="&amp;BH$5)-SUM(_xlfn._xlws.FILTER(BH80:BH159,$A80:$A159&gt;BH$4),_xlfn._xlws.FILTER($C$9:BG159,$A$9:$A159&gt;BH$4))&gt;BH$6)),BH$6,MAX(0,SUMIFS($B$9:$B79,$A$9:$A79,"&lt;"&amp;$A79,$A$9:$A79,"&gt;="&amp;BH$4,$A$9:$A79,"&lt;="&amp;BH$5)-SUM(_xlfn._xlws.FILTER(BH80:BH159,$A80:$A159&gt;BH$4),_xlfn._xlws.FILTER($C$9:BG159,$A$9:$A159&gt;BH$4)))),"")</f>
        <v/>
      </c>
      <c r="BI79" s="32" t="str" cm="1">
        <f t="array" ref="BI79">IF(AND(($A79&lt;&gt;"")*($A79&gt;BI$4)*($A79&lt;=BI$5)),IF(AND((SUMIFS($B$9:$B79,$A$9:$A79,"&lt;"&amp;$A79,$A$9:$A79,"&gt;="&amp;BI$4,$A$9:$A79,"&lt;="&amp;BI$5)&gt;SUM(_xlfn._xlws.FILTER(BI80:BI159,$A80:$A159&gt;BI$4),_xlfn._xlws.FILTER($C$9:BH159,$A$9:$A159&gt;BI$4))),(SUMIFS($B$9:$B79,$A$9:$A79,"&lt;"&amp;$A79,$A$9:$A79,"&gt;="&amp;BI$4,$A$9:$A79,"&lt;="&amp;BI$5)-SUM(_xlfn._xlws.FILTER(BI80:BI159,$A80:$A159&gt;BI$4),_xlfn._xlws.FILTER($C$9:BH159,$A$9:$A159&gt;BI$4))&gt;BI$6)),BI$6,MAX(0,SUMIFS($B$9:$B79,$A$9:$A79,"&lt;"&amp;$A79,$A$9:$A79,"&gt;="&amp;BI$4,$A$9:$A79,"&lt;="&amp;BI$5)-SUM(_xlfn._xlws.FILTER(BI80:BI159,$A80:$A159&gt;BI$4),_xlfn._xlws.FILTER($C$9:BH159,$A$9:$A159&gt;BI$4)))),"")</f>
        <v/>
      </c>
      <c r="BJ79" s="32" t="str" cm="1">
        <f t="array" ref="BJ79">IF(AND(($A79&lt;&gt;"")*($A79&gt;BJ$4)*($A79&lt;=BJ$5)),IF(AND((SUMIFS($B$9:$B79,$A$9:$A79,"&lt;"&amp;$A79,$A$9:$A79,"&gt;="&amp;BJ$4,$A$9:$A79,"&lt;="&amp;BJ$5)&gt;SUM(_xlfn._xlws.FILTER(BJ80:BJ159,$A80:$A159&gt;BJ$4),_xlfn._xlws.FILTER($C$9:BI159,$A$9:$A159&gt;BJ$4))),(SUMIFS($B$9:$B79,$A$9:$A79,"&lt;"&amp;$A79,$A$9:$A79,"&gt;="&amp;BJ$4,$A$9:$A79,"&lt;="&amp;BJ$5)-SUM(_xlfn._xlws.FILTER(BJ80:BJ159,$A80:$A159&gt;BJ$4),_xlfn._xlws.FILTER($C$9:BI159,$A$9:$A159&gt;BJ$4))&gt;BJ$6)),BJ$6,MAX(0,SUMIFS($B$9:$B79,$A$9:$A79,"&lt;"&amp;$A79,$A$9:$A79,"&gt;="&amp;BJ$4,$A$9:$A79,"&lt;="&amp;BJ$5)-SUM(_xlfn._xlws.FILTER(BJ80:BJ159,$A80:$A159&gt;BJ$4),_xlfn._xlws.FILTER($C$9:BI159,$A$9:$A159&gt;BJ$4)))),"")</f>
        <v/>
      </c>
      <c r="BK79" s="32" t="str" cm="1">
        <f t="array" ref="BK79">IF(AND(($A79&lt;&gt;"")*($A79&gt;BK$4)*($A79&lt;=BK$5)),IF(AND((SUMIFS($B$9:$B79,$A$9:$A79,"&lt;"&amp;$A79,$A$9:$A79,"&gt;="&amp;BK$4,$A$9:$A79,"&lt;="&amp;BK$5)&gt;SUM(_xlfn._xlws.FILTER(BK80:BK159,$A80:$A159&gt;BK$4),_xlfn._xlws.FILTER($C$9:BJ159,$A$9:$A159&gt;BK$4))),(SUMIFS($B$9:$B79,$A$9:$A79,"&lt;"&amp;$A79,$A$9:$A79,"&gt;="&amp;BK$4,$A$9:$A79,"&lt;="&amp;BK$5)-SUM(_xlfn._xlws.FILTER(BK80:BK159,$A80:$A159&gt;BK$4),_xlfn._xlws.FILTER($C$9:BJ159,$A$9:$A159&gt;BK$4))&gt;BK$6)),BK$6,MAX(0,SUMIFS($B$9:$B79,$A$9:$A79,"&lt;"&amp;$A79,$A$9:$A79,"&gt;="&amp;BK$4,$A$9:$A79,"&lt;="&amp;BK$5)-SUM(_xlfn._xlws.FILTER(BK80:BK159,$A80:$A159&gt;BK$4),_xlfn._xlws.FILTER($C$9:BJ159,$A$9:$A159&gt;BK$4)))),"")</f>
        <v/>
      </c>
      <c r="BL79" s="32" t="str" cm="1">
        <f t="array" ref="BL79">IF(AND(($A79&lt;&gt;"")*($A79&gt;BL$4)*($A79&lt;=BL$5)),IF(AND((SUMIFS($B$9:$B79,$A$9:$A79,"&lt;"&amp;$A79,$A$9:$A79,"&gt;="&amp;BL$4,$A$9:$A79,"&lt;="&amp;BL$5)&gt;SUM(_xlfn._xlws.FILTER(BL80:BL159,$A80:$A159&gt;BL$4),_xlfn._xlws.FILTER($C$9:BK159,$A$9:$A159&gt;BL$4))),(SUMIFS($B$9:$B79,$A$9:$A79,"&lt;"&amp;$A79,$A$9:$A79,"&gt;="&amp;BL$4,$A$9:$A79,"&lt;="&amp;BL$5)-SUM(_xlfn._xlws.FILTER(BL80:BL159,$A80:$A159&gt;BL$4),_xlfn._xlws.FILTER($C$9:BK159,$A$9:$A159&gt;BL$4))&gt;BL$6)),BL$6,MAX(0,SUMIFS($B$9:$B79,$A$9:$A79,"&lt;"&amp;$A79,$A$9:$A79,"&gt;="&amp;BL$4,$A$9:$A79,"&lt;="&amp;BL$5)-SUM(_xlfn._xlws.FILTER(BL80:BL159,$A80:$A159&gt;BL$4),_xlfn._xlws.FILTER($C$9:BK159,$A$9:$A159&gt;BL$4)))),"")</f>
        <v/>
      </c>
      <c r="BM79" s="32" t="str" cm="1">
        <f t="array" ref="BM79">IF(AND(($A79&lt;&gt;"")*($A79&gt;BM$4)*($A79&lt;=BM$5)),IF(AND((SUMIFS($B$9:$B79,$A$9:$A79,"&lt;"&amp;$A79,$A$9:$A79,"&gt;="&amp;BM$4,$A$9:$A79,"&lt;="&amp;BM$5)&gt;SUM(_xlfn._xlws.FILTER(BM80:BM159,$A80:$A159&gt;BM$4),_xlfn._xlws.FILTER($C$9:BL159,$A$9:$A159&gt;BM$4))),(SUMIFS($B$9:$B79,$A$9:$A79,"&lt;"&amp;$A79,$A$9:$A79,"&gt;="&amp;BM$4,$A$9:$A79,"&lt;="&amp;BM$5)-SUM(_xlfn._xlws.FILTER(BM80:BM159,$A80:$A159&gt;BM$4),_xlfn._xlws.FILTER($C$9:BL159,$A$9:$A159&gt;BM$4))&gt;BM$6)),BM$6,MAX(0,SUMIFS($B$9:$B79,$A$9:$A79,"&lt;"&amp;$A79,$A$9:$A79,"&gt;="&amp;BM$4,$A$9:$A79,"&lt;="&amp;BM$5)-SUM(_xlfn._xlws.FILTER(BM80:BM159,$A80:$A159&gt;BM$4),_xlfn._xlws.FILTER($C$9:BL159,$A$9:$A159&gt;BM$4)))),"")</f>
        <v/>
      </c>
      <c r="BN79" s="32" t="str" cm="1">
        <f t="array" ref="BN79">IF(AND(($A79&lt;&gt;"")*($A79&gt;BN$4)*($A79&lt;=BN$5)),IF(AND((SUMIFS($B$9:$B79,$A$9:$A79,"&lt;"&amp;$A79,$A$9:$A79,"&gt;="&amp;BN$4,$A$9:$A79,"&lt;="&amp;BN$5)&gt;SUM(_xlfn._xlws.FILTER(BN80:BN159,$A80:$A159&gt;BN$4),_xlfn._xlws.FILTER($C$9:BM159,$A$9:$A159&gt;BN$4))),(SUMIFS($B$9:$B79,$A$9:$A79,"&lt;"&amp;$A79,$A$9:$A79,"&gt;="&amp;BN$4,$A$9:$A79,"&lt;="&amp;BN$5)-SUM(_xlfn._xlws.FILTER(BN80:BN159,$A80:$A159&gt;BN$4),_xlfn._xlws.FILTER($C$9:BM159,$A$9:$A159&gt;BN$4))&gt;BN$6)),BN$6,MAX(0,SUMIFS($B$9:$B79,$A$9:$A79,"&lt;"&amp;$A79,$A$9:$A79,"&gt;="&amp;BN$4,$A$9:$A79,"&lt;="&amp;BN$5)-SUM(_xlfn._xlws.FILTER(BN80:BN159,$A80:$A159&gt;BN$4),_xlfn._xlws.FILTER($C$9:BM159,$A$9:$A159&gt;BN$4)))),"")</f>
        <v/>
      </c>
      <c r="BO79" s="32" t="str" cm="1">
        <f t="array" ref="BO79">IF(AND(($A79&lt;&gt;"")*($A79&gt;BO$4)*($A79&lt;=BO$5)),IF(AND((SUMIFS($B$9:$B79,$A$9:$A79,"&lt;"&amp;$A79,$A$9:$A79,"&gt;="&amp;BO$4,$A$9:$A79,"&lt;="&amp;BO$5)&gt;SUM(_xlfn._xlws.FILTER(BO80:BO159,$A80:$A159&gt;BO$4),_xlfn._xlws.FILTER($C$9:BN159,$A$9:$A159&gt;BO$4))),(SUMIFS($B$9:$B79,$A$9:$A79,"&lt;"&amp;$A79,$A$9:$A79,"&gt;="&amp;BO$4,$A$9:$A79,"&lt;="&amp;BO$5)-SUM(_xlfn._xlws.FILTER(BO80:BO159,$A80:$A159&gt;BO$4),_xlfn._xlws.FILTER($C$9:BN159,$A$9:$A159&gt;BO$4))&gt;BO$6)),BO$6,MAX(0,SUMIFS($B$9:$B79,$A$9:$A79,"&lt;"&amp;$A79,$A$9:$A79,"&gt;="&amp;BO$4,$A$9:$A79,"&lt;="&amp;BO$5)-SUM(_xlfn._xlws.FILTER(BO80:BO159,$A80:$A159&gt;BO$4),_xlfn._xlws.FILTER($C$9:BN159,$A$9:$A159&gt;BO$4)))),"")</f>
        <v/>
      </c>
      <c r="BP79" s="32" t="str" cm="1">
        <f t="array" ref="BP79">IF(AND(($A79&lt;&gt;"")*($A79&gt;BP$4)*($A79&lt;=BP$5)),IF(AND((SUMIFS($B$9:$B79,$A$9:$A79,"&lt;"&amp;$A79,$A$9:$A79,"&gt;="&amp;BP$4,$A$9:$A79,"&lt;="&amp;BP$5)&gt;SUM(_xlfn._xlws.FILTER(BP80:BP159,$A80:$A159&gt;BP$4),_xlfn._xlws.FILTER($C$9:BO159,$A$9:$A159&gt;BP$4))),(SUMIFS($B$9:$B79,$A$9:$A79,"&lt;"&amp;$A79,$A$9:$A79,"&gt;="&amp;BP$4,$A$9:$A79,"&lt;="&amp;BP$5)-SUM(_xlfn._xlws.FILTER(BP80:BP159,$A80:$A159&gt;BP$4),_xlfn._xlws.FILTER($C$9:BO159,$A$9:$A159&gt;BP$4))&gt;BP$6)),BP$6,MAX(0,SUMIFS($B$9:$B79,$A$9:$A79,"&lt;"&amp;$A79,$A$9:$A79,"&gt;="&amp;BP$4,$A$9:$A79,"&lt;="&amp;BP$5)-SUM(_xlfn._xlws.FILTER(BP80:BP159,$A80:$A159&gt;BP$4),_xlfn._xlws.FILTER($C$9:BO159,$A$9:$A159&gt;BP$4)))),"")</f>
        <v/>
      </c>
      <c r="BQ79" s="32" t="str" cm="1">
        <f t="array" ref="BQ79">IF(AND(($A79&lt;&gt;"")*($A79&gt;BQ$4)*($A79&lt;=BQ$5)),IF(AND((SUMIFS($B$9:$B79,$A$9:$A79,"&lt;"&amp;$A79,$A$9:$A79,"&gt;="&amp;BQ$4,$A$9:$A79,"&lt;="&amp;BQ$5)&gt;SUM(_xlfn._xlws.FILTER(BQ80:BQ159,$A80:$A159&gt;BQ$4),_xlfn._xlws.FILTER($C$9:BP159,$A$9:$A159&gt;BQ$4))),(SUMIFS($B$9:$B79,$A$9:$A79,"&lt;"&amp;$A79,$A$9:$A79,"&gt;="&amp;BQ$4,$A$9:$A79,"&lt;="&amp;BQ$5)-SUM(_xlfn._xlws.FILTER(BQ80:BQ159,$A80:$A159&gt;BQ$4),_xlfn._xlws.FILTER($C$9:BP159,$A$9:$A159&gt;BQ$4))&gt;BQ$6)),BQ$6,MAX(0,SUMIFS($B$9:$B79,$A$9:$A79,"&lt;"&amp;$A79,$A$9:$A79,"&gt;="&amp;BQ$4,$A$9:$A79,"&lt;="&amp;BQ$5)-SUM(_xlfn._xlws.FILTER(BQ80:BQ159,$A80:$A159&gt;BQ$4),_xlfn._xlws.FILTER($C$9:BP159,$A$9:$A159&gt;BQ$4)))),"")</f>
        <v/>
      </c>
      <c r="BR79" s="32" t="str" cm="1">
        <f t="array" ref="BR79">IF(AND(($A79&lt;&gt;"")*($A79&gt;BR$4)*($A79&lt;=BR$5)),IF(AND((SUMIFS($B$9:$B79,$A$9:$A79,"&lt;"&amp;$A79,$A$9:$A79,"&gt;="&amp;BR$4,$A$9:$A79,"&lt;="&amp;BR$5)&gt;SUM(_xlfn._xlws.FILTER(BR80:BR159,$A80:$A159&gt;BR$4),_xlfn._xlws.FILTER($C$9:BQ159,$A$9:$A159&gt;BR$4))),(SUMIFS($B$9:$B79,$A$9:$A79,"&lt;"&amp;$A79,$A$9:$A79,"&gt;="&amp;BR$4,$A$9:$A79,"&lt;="&amp;BR$5)-SUM(_xlfn._xlws.FILTER(BR80:BR159,$A80:$A159&gt;BR$4),_xlfn._xlws.FILTER($C$9:BQ159,$A$9:$A159&gt;BR$4))&gt;BR$6)),BR$6,MAX(0,SUMIFS($B$9:$B79,$A$9:$A79,"&lt;"&amp;$A79,$A$9:$A79,"&gt;="&amp;BR$4,$A$9:$A79,"&lt;="&amp;BR$5)-SUM(_xlfn._xlws.FILTER(BR80:BR159,$A80:$A159&gt;BR$4),_xlfn._xlws.FILTER($C$9:BQ159,$A$9:$A159&gt;BR$4)))),"")</f>
        <v/>
      </c>
      <c r="BS79" s="32" t="str" cm="1">
        <f t="array" ref="BS79">IF(AND(($A79&lt;&gt;"")*($A79&gt;BS$4)*($A79&lt;=BS$5)),IF(AND((SUMIFS($B$9:$B79,$A$9:$A79,"&lt;"&amp;$A79,$A$9:$A79,"&gt;="&amp;BS$4,$A$9:$A79,"&lt;="&amp;BS$5)&gt;SUM(_xlfn._xlws.FILTER(BS80:BS159,$A80:$A159&gt;BS$4),_xlfn._xlws.FILTER($C$9:BR159,$A$9:$A159&gt;BS$4))),(SUMIFS($B$9:$B79,$A$9:$A79,"&lt;"&amp;$A79,$A$9:$A79,"&gt;="&amp;BS$4,$A$9:$A79,"&lt;="&amp;BS$5)-SUM(_xlfn._xlws.FILTER(BS80:BS159,$A80:$A159&gt;BS$4),_xlfn._xlws.FILTER($C$9:BR159,$A$9:$A159&gt;BS$4))&gt;BS$6)),BS$6,MAX(0,SUMIFS($B$9:$B79,$A$9:$A79,"&lt;"&amp;$A79,$A$9:$A79,"&gt;="&amp;BS$4,$A$9:$A79,"&lt;="&amp;BS$5)-SUM(_xlfn._xlws.FILTER(BS80:BS159,$A80:$A159&gt;BS$4),_xlfn._xlws.FILTER($C$9:BR159,$A$9:$A159&gt;BS$4)))),"")</f>
        <v/>
      </c>
      <c r="BT79" s="32" t="str" cm="1">
        <f t="array" ref="BT79">IF(AND(($A79&lt;&gt;"")*($A79&gt;BT$4)*($A79&lt;=BT$5)),IF(AND((SUMIFS($B$9:$B79,$A$9:$A79,"&lt;"&amp;$A79,$A$9:$A79,"&gt;="&amp;BT$4,$A$9:$A79,"&lt;="&amp;BT$5)&gt;SUM(_xlfn._xlws.FILTER(BT80:BT159,$A80:$A159&gt;BT$4),_xlfn._xlws.FILTER($C$9:BS159,$A$9:$A159&gt;BT$4))),(SUMIFS($B$9:$B79,$A$9:$A79,"&lt;"&amp;$A79,$A$9:$A79,"&gt;="&amp;BT$4,$A$9:$A79,"&lt;="&amp;BT$5)-SUM(_xlfn._xlws.FILTER(BT80:BT159,$A80:$A159&gt;BT$4),_xlfn._xlws.FILTER($C$9:BS159,$A$9:$A159&gt;BT$4))&gt;BT$6)),BT$6,MAX(0,SUMIFS($B$9:$B79,$A$9:$A79,"&lt;"&amp;$A79,$A$9:$A79,"&gt;="&amp;BT$4,$A$9:$A79,"&lt;="&amp;BT$5)-SUM(_xlfn._xlws.FILTER(BT80:BT159,$A80:$A159&gt;BT$4),_xlfn._xlws.FILTER($C$9:BS159,$A$9:$A159&gt;BT$4)))),"")</f>
        <v/>
      </c>
      <c r="BU79" s="32" t="str" cm="1">
        <f t="array" ref="BU79">IF(AND(($A79&lt;&gt;"")*($A79&gt;BU$4)*($A79&lt;=BU$5)),IF(AND((SUMIFS($B$9:$B79,$A$9:$A79,"&lt;"&amp;$A79,$A$9:$A79,"&gt;="&amp;BU$4,$A$9:$A79,"&lt;="&amp;BU$5)&gt;SUM(_xlfn._xlws.FILTER(BU80:BU159,$A80:$A159&gt;BU$4),_xlfn._xlws.FILTER($C$9:BT159,$A$9:$A159&gt;BU$4))),(SUMIFS($B$9:$B79,$A$9:$A79,"&lt;"&amp;$A79,$A$9:$A79,"&gt;="&amp;BU$4,$A$9:$A79,"&lt;="&amp;BU$5)-SUM(_xlfn._xlws.FILTER(BU80:BU159,$A80:$A159&gt;BU$4),_xlfn._xlws.FILTER($C$9:BT159,$A$9:$A159&gt;BU$4))&gt;BU$6)),BU$6,MAX(0,SUMIFS($B$9:$B79,$A$9:$A79,"&lt;"&amp;$A79,$A$9:$A79,"&gt;="&amp;BU$4,$A$9:$A79,"&lt;="&amp;BU$5)-SUM(_xlfn._xlws.FILTER(BU80:BU159,$A80:$A159&gt;BU$4),_xlfn._xlws.FILTER($C$9:BT159,$A$9:$A159&gt;BU$4)))),"")</f>
        <v/>
      </c>
      <c r="BV79" s="32" t="str" cm="1">
        <f t="array" ref="BV79">IF(AND(($A79&lt;&gt;"")*($A79&gt;BV$4)*($A79&lt;=BV$5)),IF(AND((SUMIFS($B$9:$B79,$A$9:$A79,"&lt;"&amp;$A79,$A$9:$A79,"&gt;="&amp;BV$4,$A$9:$A79,"&lt;="&amp;BV$5)&gt;SUM(_xlfn._xlws.FILTER(BV80:BV159,$A80:$A159&gt;BV$4),_xlfn._xlws.FILTER($C$9:BU159,$A$9:$A159&gt;BV$4))),(SUMIFS($B$9:$B79,$A$9:$A79,"&lt;"&amp;$A79,$A$9:$A79,"&gt;="&amp;BV$4,$A$9:$A79,"&lt;="&amp;BV$5)-SUM(_xlfn._xlws.FILTER(BV80:BV159,$A80:$A159&gt;BV$4),_xlfn._xlws.FILTER($C$9:BU159,$A$9:$A159&gt;BV$4))&gt;BV$6)),BV$6,MAX(0,SUMIFS($B$9:$B79,$A$9:$A79,"&lt;"&amp;$A79,$A$9:$A79,"&gt;="&amp;BV$4,$A$9:$A79,"&lt;="&amp;BV$5)-SUM(_xlfn._xlws.FILTER(BV80:BV159,$A80:$A159&gt;BV$4),_xlfn._xlws.FILTER($C$9:BU159,$A$9:$A159&gt;BV$4)))),"")</f>
        <v/>
      </c>
      <c r="BW79" s="32" t="str" cm="1">
        <f t="array" ref="BW79">IF(AND(($A79&lt;&gt;"")*($A79&gt;BW$4)*($A79&lt;=BW$5)),IF(AND((SUMIFS($B$9:$B79,$A$9:$A79,"&lt;"&amp;$A79,$A$9:$A79,"&gt;="&amp;BW$4,$A$9:$A79,"&lt;="&amp;BW$5)&gt;SUM(_xlfn._xlws.FILTER(BW80:BW159,$A80:$A159&gt;BW$4),_xlfn._xlws.FILTER($C$9:BV159,$A$9:$A159&gt;BW$4))),(SUMIFS($B$9:$B79,$A$9:$A79,"&lt;"&amp;$A79,$A$9:$A79,"&gt;="&amp;BW$4,$A$9:$A79,"&lt;="&amp;BW$5)-SUM(_xlfn._xlws.FILTER(BW80:BW159,$A80:$A159&gt;BW$4),_xlfn._xlws.FILTER($C$9:BV159,$A$9:$A159&gt;BW$4))&gt;BW$6)),BW$6,MAX(0,SUMIFS($B$9:$B79,$A$9:$A79,"&lt;"&amp;$A79,$A$9:$A79,"&gt;="&amp;BW$4,$A$9:$A79,"&lt;="&amp;BW$5)-SUM(_xlfn._xlws.FILTER(BW80:BW159,$A80:$A159&gt;BW$4),_xlfn._xlws.FILTER($C$9:BV159,$A$9:$A159&gt;BW$4)))),"")</f>
        <v/>
      </c>
      <c r="BX79" s="32" t="str" cm="1">
        <f t="array" ref="BX79">IF(AND(($A79&lt;&gt;"")*($A79&gt;BX$4)*($A79&lt;=BX$5)),IF(AND((SUMIFS($B$9:$B79,$A$9:$A79,"&lt;"&amp;$A79,$A$9:$A79,"&gt;="&amp;BX$4,$A$9:$A79,"&lt;="&amp;BX$5)&gt;SUM(_xlfn._xlws.FILTER(BX80:BX159,$A80:$A159&gt;BX$4),_xlfn._xlws.FILTER($C$9:BW159,$A$9:$A159&gt;BX$4))),(SUMIFS($B$9:$B79,$A$9:$A79,"&lt;"&amp;$A79,$A$9:$A79,"&gt;="&amp;BX$4,$A$9:$A79,"&lt;="&amp;BX$5)-SUM(_xlfn._xlws.FILTER(BX80:BX159,$A80:$A159&gt;BX$4),_xlfn._xlws.FILTER($C$9:BW159,$A$9:$A159&gt;BX$4))&gt;BX$6)),BX$6,MAX(0,SUMIFS($B$9:$B79,$A$9:$A79,"&lt;"&amp;$A79,$A$9:$A79,"&gt;="&amp;BX$4,$A$9:$A79,"&lt;="&amp;BX$5)-SUM(_xlfn._xlws.FILTER(BX80:BX159,$A80:$A159&gt;BX$4),_xlfn._xlws.FILTER($C$9:BW159,$A$9:$A159&gt;BX$4)))),"")</f>
        <v/>
      </c>
      <c r="BY79" s="32" t="str" cm="1">
        <f t="array" ref="BY79">IF(AND(($A79&lt;&gt;"")*($A79&gt;BY$4)*($A79&lt;=BY$5)),IF(AND((SUMIFS($B$9:$B79,$A$9:$A79,"&lt;"&amp;$A79,$A$9:$A79,"&gt;="&amp;BY$4,$A$9:$A79,"&lt;="&amp;BY$5)&gt;SUM(_xlfn._xlws.FILTER(BY80:BY159,$A80:$A159&gt;BY$4),_xlfn._xlws.FILTER($C$9:BX159,$A$9:$A159&gt;BY$4))),(SUMIFS($B$9:$B79,$A$9:$A79,"&lt;"&amp;$A79,$A$9:$A79,"&gt;="&amp;BY$4,$A$9:$A79,"&lt;="&amp;BY$5)-SUM(_xlfn._xlws.FILTER(BY80:BY159,$A80:$A159&gt;BY$4),_xlfn._xlws.FILTER($C$9:BX159,$A$9:$A159&gt;BY$4))&gt;BY$6)),BY$6,MAX(0,SUMIFS($B$9:$B79,$A$9:$A79,"&lt;"&amp;$A79,$A$9:$A79,"&gt;="&amp;BY$4,$A$9:$A79,"&lt;="&amp;BY$5)-SUM(_xlfn._xlws.FILTER(BY80:BY159,$A80:$A159&gt;BY$4),_xlfn._xlws.FILTER($C$9:BX159,$A$9:$A159&gt;BY$4)))),"")</f>
        <v/>
      </c>
      <c r="BZ79" s="32" t="str" cm="1">
        <f t="array" ref="BZ79">IF(AND(($A79&lt;&gt;"")*($A79&gt;BZ$4)*($A79&lt;=BZ$5)),IF(AND((SUMIFS($B$9:$B79,$A$9:$A79,"&lt;"&amp;$A79,$A$9:$A79,"&gt;="&amp;BZ$4,$A$9:$A79,"&lt;="&amp;BZ$5)&gt;SUM(_xlfn._xlws.FILTER(BZ80:BZ159,$A80:$A159&gt;BZ$4),_xlfn._xlws.FILTER($C$9:BY159,$A$9:$A159&gt;BZ$4))),(SUMIFS($B$9:$B79,$A$9:$A79,"&lt;"&amp;$A79,$A$9:$A79,"&gt;="&amp;BZ$4,$A$9:$A79,"&lt;="&amp;BZ$5)-SUM(_xlfn._xlws.FILTER(BZ80:BZ159,$A80:$A159&gt;BZ$4),_xlfn._xlws.FILTER($C$9:BY159,$A$9:$A159&gt;BZ$4))&gt;BZ$6)),BZ$6,MAX(0,SUMIFS($B$9:$B79,$A$9:$A79,"&lt;"&amp;$A79,$A$9:$A79,"&gt;="&amp;BZ$4,$A$9:$A79,"&lt;="&amp;BZ$5)-SUM(_xlfn._xlws.FILTER(BZ80:BZ159,$A80:$A159&gt;BZ$4),_xlfn._xlws.FILTER($C$9:BY159,$A$9:$A159&gt;BZ$4)))),"")</f>
        <v/>
      </c>
      <c r="CA79" s="32" t="str" cm="1">
        <f t="array" ref="CA79">IF(AND(($A79&lt;&gt;"")*($A79&gt;CA$4)*($A79&lt;=CA$5)),IF(AND((SUMIFS($B$9:$B79,$A$9:$A79,"&lt;"&amp;$A79,$A$9:$A79,"&gt;="&amp;CA$4,$A$9:$A79,"&lt;="&amp;CA$5)&gt;SUM(_xlfn._xlws.FILTER(CA80:CA159,$A80:$A159&gt;CA$4),_xlfn._xlws.FILTER($C$9:BZ159,$A$9:$A159&gt;CA$4))),(SUMIFS($B$9:$B79,$A$9:$A79,"&lt;"&amp;$A79,$A$9:$A79,"&gt;="&amp;CA$4,$A$9:$A79,"&lt;="&amp;CA$5)-SUM(_xlfn._xlws.FILTER(CA80:CA159,$A80:$A159&gt;CA$4),_xlfn._xlws.FILTER($C$9:BZ159,$A$9:$A159&gt;CA$4))&gt;CA$6)),CA$6,MAX(0,SUMIFS($B$9:$B79,$A$9:$A79,"&lt;"&amp;$A79,$A$9:$A79,"&gt;="&amp;CA$4,$A$9:$A79,"&lt;="&amp;CA$5)-SUM(_xlfn._xlws.FILTER(CA80:CA159,$A80:$A159&gt;CA$4),_xlfn._xlws.FILTER($C$9:BZ159,$A$9:$A159&gt;CA$4)))),"")</f>
        <v/>
      </c>
      <c r="CB79" s="32" t="str" cm="1">
        <f t="array" ref="CB79">IF(AND(($A79&lt;&gt;"")*($A79&gt;CB$4)*($A79&lt;=CB$5)),IF(AND((SUMIFS($B$9:$B79,$A$9:$A79,"&lt;"&amp;$A79,$A$9:$A79,"&gt;="&amp;CB$4,$A$9:$A79,"&lt;="&amp;CB$5)&gt;SUM(_xlfn._xlws.FILTER(CB80:CB159,$A80:$A159&gt;CB$4),_xlfn._xlws.FILTER($C$9:CA159,$A$9:$A159&gt;CB$4))),(SUMIFS($B$9:$B79,$A$9:$A79,"&lt;"&amp;$A79,$A$9:$A79,"&gt;="&amp;CB$4,$A$9:$A79,"&lt;="&amp;CB$5)-SUM(_xlfn._xlws.FILTER(CB80:CB159,$A80:$A159&gt;CB$4),_xlfn._xlws.FILTER($C$9:CA159,$A$9:$A159&gt;CB$4))&gt;CB$6)),CB$6,MAX(0,SUMIFS($B$9:$B79,$A$9:$A79,"&lt;"&amp;$A79,$A$9:$A79,"&gt;="&amp;CB$4,$A$9:$A79,"&lt;="&amp;CB$5)-SUM(_xlfn._xlws.FILTER(CB80:CB159,$A80:$A159&gt;CB$4),_xlfn._xlws.FILTER($C$9:CA159,$A$9:$A159&gt;CB$4)))),"")</f>
        <v/>
      </c>
      <c r="CC79" s="32" t="str" cm="1">
        <f t="array" ref="CC79">IF(AND(($A79&lt;&gt;"")*($A79&gt;CC$4)*($A79&lt;=CC$5)),IF(AND((SUMIFS($B$9:$B79,$A$9:$A79,"&lt;"&amp;$A79,$A$9:$A79,"&gt;="&amp;CC$4,$A$9:$A79,"&lt;="&amp;CC$5)&gt;SUM(_xlfn._xlws.FILTER(CC80:CC159,$A80:$A159&gt;CC$4),_xlfn._xlws.FILTER($C$9:CB159,$A$9:$A159&gt;CC$4))),(SUMIFS($B$9:$B79,$A$9:$A79,"&lt;"&amp;$A79,$A$9:$A79,"&gt;="&amp;CC$4,$A$9:$A79,"&lt;="&amp;CC$5)-SUM(_xlfn._xlws.FILTER(CC80:CC159,$A80:$A159&gt;CC$4),_xlfn._xlws.FILTER($C$9:CB159,$A$9:$A159&gt;CC$4))&gt;CC$6)),CC$6,MAX(0,SUMIFS($B$9:$B79,$A$9:$A79,"&lt;"&amp;$A79,$A$9:$A79,"&gt;="&amp;CC$4,$A$9:$A79,"&lt;="&amp;CC$5)-SUM(_xlfn._xlws.FILTER(CC80:CC159,$A80:$A159&gt;CC$4),_xlfn._xlws.FILTER($C$9:CB159,$A$9:$A159&gt;CC$4)))),"")</f>
        <v/>
      </c>
      <c r="CD79" s="32" t="str" cm="1">
        <f t="array" ref="CD79">IF(AND(($A79&lt;&gt;"")*($A79&gt;CD$4)*($A79&lt;=CD$5)),IF(AND((SUMIFS($B$9:$B79,$A$9:$A79,"&lt;"&amp;$A79,$A$9:$A79,"&gt;="&amp;CD$4,$A$9:$A79,"&lt;="&amp;CD$5)&gt;SUM(_xlfn._xlws.FILTER(CD80:CD159,$A80:$A159&gt;CD$4),_xlfn._xlws.FILTER($C$9:CC159,$A$9:$A159&gt;CD$4))),(SUMIFS($B$9:$B79,$A$9:$A79,"&lt;"&amp;$A79,$A$9:$A79,"&gt;="&amp;CD$4,$A$9:$A79,"&lt;="&amp;CD$5)-SUM(_xlfn._xlws.FILTER(CD80:CD159,$A80:$A159&gt;CD$4),_xlfn._xlws.FILTER($C$9:CC159,$A$9:$A159&gt;CD$4))&gt;CD$6)),CD$6,MAX(0,SUMIFS($B$9:$B79,$A$9:$A79,"&lt;"&amp;$A79,$A$9:$A79,"&gt;="&amp;CD$4,$A$9:$A79,"&lt;="&amp;CD$5)-SUM(_xlfn._xlws.FILTER(CD80:CD159,$A80:$A159&gt;CD$4),_xlfn._xlws.FILTER($C$9:CC159,$A$9:$A159&gt;CD$4)))),"")</f>
        <v/>
      </c>
      <c r="CE79" s="32" t="str" cm="1">
        <f t="array" ref="CE79">IF(AND(($A79&lt;&gt;"")*($A79&gt;CE$4)*($A79&lt;=CE$5)),IF(AND((SUMIFS($B$9:$B79,$A$9:$A79,"&lt;"&amp;$A79,$A$9:$A79,"&gt;="&amp;CE$4,$A$9:$A79,"&lt;="&amp;CE$5)&gt;SUM(_xlfn._xlws.FILTER(CE80:CE159,$A80:$A159&gt;CE$4),_xlfn._xlws.FILTER($C$9:CD159,$A$9:$A159&gt;CE$4))),(SUMIFS($B$9:$B79,$A$9:$A79,"&lt;"&amp;$A79,$A$9:$A79,"&gt;="&amp;CE$4,$A$9:$A79,"&lt;="&amp;CE$5)-SUM(_xlfn._xlws.FILTER(CE80:CE159,$A80:$A159&gt;CE$4),_xlfn._xlws.FILTER($C$9:CD159,$A$9:$A159&gt;CE$4))&gt;CE$6)),CE$6,MAX(0,SUMIFS($B$9:$B79,$A$9:$A79,"&lt;"&amp;$A79,$A$9:$A79,"&gt;="&amp;CE$4,$A$9:$A79,"&lt;="&amp;CE$5)-SUM(_xlfn._xlws.FILTER(CE80:CE159,$A80:$A159&gt;CE$4),_xlfn._xlws.FILTER($C$9:CD159,$A$9:$A159&gt;CE$4)))),"")</f>
        <v/>
      </c>
      <c r="CF79" s="32" t="str" cm="1">
        <f t="array" ref="CF79">IF(AND(($A79&lt;&gt;"")*($A79&gt;CF$4)*($A79&lt;=CF$5)),IF(AND((SUMIFS($B$9:$B79,$A$9:$A79,"&lt;"&amp;$A79,$A$9:$A79,"&gt;="&amp;CF$4,$A$9:$A79,"&lt;="&amp;CF$5)&gt;SUM(_xlfn._xlws.FILTER(CF80:CF159,$A80:$A159&gt;CF$4),_xlfn._xlws.FILTER($C$9:CE159,$A$9:$A159&gt;CF$4))),(SUMIFS($B$9:$B79,$A$9:$A79,"&lt;"&amp;$A79,$A$9:$A79,"&gt;="&amp;CF$4,$A$9:$A79,"&lt;="&amp;CF$5)-SUM(_xlfn._xlws.FILTER(CF80:CF159,$A80:$A159&gt;CF$4),_xlfn._xlws.FILTER($C$9:CE159,$A$9:$A159&gt;CF$4))&gt;CF$6)),CF$6,MAX(0,SUMIFS($B$9:$B79,$A$9:$A79,"&lt;"&amp;$A79,$A$9:$A79,"&gt;="&amp;CF$4,$A$9:$A79,"&lt;="&amp;CF$5)-SUM(_xlfn._xlws.FILTER(CF80:CF159,$A80:$A159&gt;CF$4),_xlfn._xlws.FILTER($C$9:CE159,$A$9:$A159&gt;CF$4)))),"")</f>
        <v/>
      </c>
      <c r="CG79" s="32" t="str" cm="1">
        <f t="array" ref="CG79">IF(AND(($A79&lt;&gt;"")*($A79&gt;CG$4)*($A79&lt;=CG$5)),IF(AND((SUMIFS($B$9:$B79,$A$9:$A79,"&lt;"&amp;$A79,$A$9:$A79,"&gt;="&amp;CG$4,$A$9:$A79,"&lt;="&amp;CG$5)&gt;SUM(_xlfn._xlws.FILTER(CG80:CG159,$A80:$A159&gt;CG$4),_xlfn._xlws.FILTER($C$9:CF159,$A$9:$A159&gt;CG$4))),(SUMIFS($B$9:$B79,$A$9:$A79,"&lt;"&amp;$A79,$A$9:$A79,"&gt;="&amp;CG$4,$A$9:$A79,"&lt;="&amp;CG$5)-SUM(_xlfn._xlws.FILTER(CG80:CG159,$A80:$A159&gt;CG$4),_xlfn._xlws.FILTER($C$9:CF159,$A$9:$A159&gt;CG$4))&gt;CG$6)),CG$6,MAX(0,SUMIFS($B$9:$B79,$A$9:$A79,"&lt;"&amp;$A79,$A$9:$A79,"&gt;="&amp;CG$4,$A$9:$A79,"&lt;="&amp;CG$5)-SUM(_xlfn._xlws.FILTER(CG80:CG159,$A80:$A159&gt;CG$4),_xlfn._xlws.FILTER($C$9:CF159,$A$9:$A159&gt;CG$4)))),"")</f>
        <v/>
      </c>
      <c r="CH79" s="32" t="str" cm="1">
        <f t="array" ref="CH79">IF(AND(($A79&lt;&gt;"")*($A79&gt;CH$4)*($A79&lt;=CH$5)),IF(AND((SUMIFS($B$9:$B79,$A$9:$A79,"&lt;"&amp;$A79,$A$9:$A79,"&gt;="&amp;CH$4,$A$9:$A79,"&lt;="&amp;CH$5)&gt;SUM(_xlfn._xlws.FILTER(CH80:CH159,$A80:$A159&gt;CH$4),_xlfn._xlws.FILTER($C$9:CG159,$A$9:$A159&gt;CH$4))),(SUMIFS($B$9:$B79,$A$9:$A79,"&lt;"&amp;$A79,$A$9:$A79,"&gt;="&amp;CH$4,$A$9:$A79,"&lt;="&amp;CH$5)-SUM(_xlfn._xlws.FILTER(CH80:CH159,$A80:$A159&gt;CH$4),_xlfn._xlws.FILTER($C$9:CG159,$A$9:$A159&gt;CH$4))&gt;CH$6)),CH$6,MAX(0,SUMIFS($B$9:$B79,$A$9:$A79,"&lt;"&amp;$A79,$A$9:$A79,"&gt;="&amp;CH$4,$A$9:$A79,"&lt;="&amp;CH$5)-SUM(_xlfn._xlws.FILTER(CH80:CH159,$A80:$A159&gt;CH$4),_xlfn._xlws.FILTER($C$9:CG159,$A$9:$A159&gt;CH$4)))),"")</f>
        <v/>
      </c>
      <c r="CI79" s="32" t="str" cm="1">
        <f t="array" ref="CI79">IF(AND(($A79&lt;&gt;"")*($A79&gt;CI$4)*($A79&lt;=CI$5)),IF(AND((SUMIFS($B$9:$B79,$A$9:$A79,"&lt;"&amp;$A79,$A$9:$A79,"&gt;="&amp;CI$4,$A$9:$A79,"&lt;="&amp;CI$5)&gt;SUM(_xlfn._xlws.FILTER(CI80:CI159,$A80:$A159&gt;CI$4),_xlfn._xlws.FILTER($C$9:CH159,$A$9:$A159&gt;CI$4))),(SUMIFS($B$9:$B79,$A$9:$A79,"&lt;"&amp;$A79,$A$9:$A79,"&gt;="&amp;CI$4,$A$9:$A79,"&lt;="&amp;CI$5)-SUM(_xlfn._xlws.FILTER(CI80:CI159,$A80:$A159&gt;CI$4),_xlfn._xlws.FILTER($C$9:CH159,$A$9:$A159&gt;CI$4))&gt;CI$6)),CI$6,MAX(0,SUMIFS($B$9:$B79,$A$9:$A79,"&lt;"&amp;$A79,$A$9:$A79,"&gt;="&amp;CI$4,$A$9:$A79,"&lt;="&amp;CI$5)-SUM(_xlfn._xlws.FILTER(CI80:CI159,$A80:$A159&gt;CI$4),_xlfn._xlws.FILTER($C$9:CH159,$A$9:$A159&gt;CI$4)))),"")</f>
        <v/>
      </c>
      <c r="CJ79" s="32" t="str" cm="1">
        <f t="array" ref="CJ79">IF(AND(($A79&lt;&gt;"")*($A79&gt;CJ$4)*($A79&lt;=CJ$5)),IF(AND((SUMIFS($B$9:$B79,$A$9:$A79,"&lt;"&amp;$A79,$A$9:$A79,"&gt;="&amp;CJ$4,$A$9:$A79,"&lt;="&amp;CJ$5)&gt;SUM(_xlfn._xlws.FILTER(CJ80:CJ159,$A80:$A159&gt;CJ$4),_xlfn._xlws.FILTER($C$9:CI159,$A$9:$A159&gt;CJ$4))),(SUMIFS($B$9:$B79,$A$9:$A79,"&lt;"&amp;$A79,$A$9:$A79,"&gt;="&amp;CJ$4,$A$9:$A79,"&lt;="&amp;CJ$5)-SUM(_xlfn._xlws.FILTER(CJ80:CJ159,$A80:$A159&gt;CJ$4),_xlfn._xlws.FILTER($C$9:CI159,$A$9:$A159&gt;CJ$4))&gt;CJ$6)),CJ$6,MAX(0,SUMIFS($B$9:$B79,$A$9:$A79,"&lt;"&amp;$A79,$A$9:$A79,"&gt;="&amp;CJ$4,$A$9:$A79,"&lt;="&amp;CJ$5)-SUM(_xlfn._xlws.FILTER(CJ80:CJ159,$A80:$A159&gt;CJ$4),_xlfn._xlws.FILTER($C$9:CI159,$A$9:$A159&gt;CJ$4)))),"")</f>
        <v/>
      </c>
      <c r="CK79" s="32" t="str" cm="1">
        <f t="array" ref="CK79">IF(AND(($A79&lt;&gt;"")*($A79&gt;CK$4)*($A79&lt;=CK$5)),IF(AND((SUMIFS($B$9:$B79,$A$9:$A79,"&lt;"&amp;$A79,$A$9:$A79,"&gt;="&amp;CK$4,$A$9:$A79,"&lt;="&amp;CK$5)&gt;SUM(_xlfn._xlws.FILTER(CK80:CK159,$A80:$A159&gt;CK$4),_xlfn._xlws.FILTER($C$9:CJ159,$A$9:$A159&gt;CK$4))),(SUMIFS($B$9:$B79,$A$9:$A79,"&lt;"&amp;$A79,$A$9:$A79,"&gt;="&amp;CK$4,$A$9:$A79,"&lt;="&amp;CK$5)-SUM(_xlfn._xlws.FILTER(CK80:CK159,$A80:$A159&gt;CK$4),_xlfn._xlws.FILTER($C$9:CJ159,$A$9:$A159&gt;CK$4))&gt;CK$6)),CK$6,MAX(0,SUMIFS($B$9:$B79,$A$9:$A79,"&lt;"&amp;$A79,$A$9:$A79,"&gt;="&amp;CK$4,$A$9:$A79,"&lt;="&amp;CK$5)-SUM(_xlfn._xlws.FILTER(CK80:CK159,$A80:$A159&gt;CK$4),_xlfn._xlws.FILTER($C$9:CJ159,$A$9:$A159&gt;CK$4)))),"")</f>
        <v/>
      </c>
      <c r="CL79" s="32" t="str" cm="1">
        <f t="array" ref="CL79">IF(AND(($A79&lt;&gt;"")*($A79&gt;CL$4)*($A79&lt;=CL$5)),IF(AND((SUMIFS($B$9:$B79,$A$9:$A79,"&lt;"&amp;$A79,$A$9:$A79,"&gt;="&amp;CL$4,$A$9:$A79,"&lt;="&amp;CL$5)&gt;SUM(_xlfn._xlws.FILTER(CL80:CL159,$A80:$A159&gt;CL$4),_xlfn._xlws.FILTER($C$9:CK159,$A$9:$A159&gt;CL$4))),(SUMIFS($B$9:$B79,$A$9:$A79,"&lt;"&amp;$A79,$A$9:$A79,"&gt;="&amp;CL$4,$A$9:$A79,"&lt;="&amp;CL$5)-SUM(_xlfn._xlws.FILTER(CL80:CL159,$A80:$A159&gt;CL$4),_xlfn._xlws.FILTER($C$9:CK159,$A$9:$A159&gt;CL$4))&gt;CL$6)),CL$6,MAX(0,SUMIFS($B$9:$B79,$A$9:$A79,"&lt;"&amp;$A79,$A$9:$A79,"&gt;="&amp;CL$4,$A$9:$A79,"&lt;="&amp;CL$5)-SUM(_xlfn._xlws.FILTER(CL80:CL159,$A80:$A159&gt;CL$4),_xlfn._xlws.FILTER($C$9:CK159,$A$9:$A159&gt;CL$4)))),"")</f>
        <v/>
      </c>
      <c r="CM79" s="32" t="str" cm="1">
        <f t="array" ref="CM79">IF(AND(($A79&lt;&gt;"")*($A79&gt;CM$4)*($A79&lt;=CM$5)),IF(AND((SUMIFS($B$9:$B79,$A$9:$A79,"&lt;"&amp;$A79,$A$9:$A79,"&gt;="&amp;CM$4,$A$9:$A79,"&lt;="&amp;CM$5)&gt;SUM(_xlfn._xlws.FILTER(CM80:CM159,$A80:$A159&gt;CM$4),_xlfn._xlws.FILTER($C$9:CL159,$A$9:$A159&gt;CM$4))),(SUMIFS($B$9:$B79,$A$9:$A79,"&lt;"&amp;$A79,$A$9:$A79,"&gt;="&amp;CM$4,$A$9:$A79,"&lt;="&amp;CM$5)-SUM(_xlfn._xlws.FILTER(CM80:CM159,$A80:$A159&gt;CM$4),_xlfn._xlws.FILTER($C$9:CL159,$A$9:$A159&gt;CM$4))&gt;CM$6)),CM$6,MAX(0,SUMIFS($B$9:$B79,$A$9:$A79,"&lt;"&amp;$A79,$A$9:$A79,"&gt;="&amp;CM$4,$A$9:$A79,"&lt;="&amp;CM$5)-SUM(_xlfn._xlws.FILTER(CM80:CM159,$A80:$A159&gt;CM$4),_xlfn._xlws.FILTER($C$9:CL159,$A$9:$A159&gt;CM$4)))),"")</f>
        <v/>
      </c>
      <c r="CN79" s="32" t="str" cm="1">
        <f t="array" ref="CN79">IF(AND(($A79&lt;&gt;"")*($A79&gt;CN$4)*($A79&lt;=CN$5)),IF(AND((SUMIFS($B$9:$B79,$A$9:$A79,"&lt;"&amp;$A79,$A$9:$A79,"&gt;="&amp;CN$4,$A$9:$A79,"&lt;="&amp;CN$5)&gt;SUM(_xlfn._xlws.FILTER(CN80:CN159,$A80:$A159&gt;CN$4),_xlfn._xlws.FILTER($C$9:CM159,$A$9:$A159&gt;CN$4))),(SUMIFS($B$9:$B79,$A$9:$A79,"&lt;"&amp;$A79,$A$9:$A79,"&gt;="&amp;CN$4,$A$9:$A79,"&lt;="&amp;CN$5)-SUM(_xlfn._xlws.FILTER(CN80:CN159,$A80:$A159&gt;CN$4),_xlfn._xlws.FILTER($C$9:CM159,$A$9:$A159&gt;CN$4))&gt;CN$6)),CN$6,MAX(0,SUMIFS($B$9:$B79,$A$9:$A79,"&lt;"&amp;$A79,$A$9:$A79,"&gt;="&amp;CN$4,$A$9:$A79,"&lt;="&amp;CN$5)-SUM(_xlfn._xlws.FILTER(CN80:CN159,$A80:$A159&gt;CN$4),_xlfn._xlws.FILTER($C$9:CM159,$A$9:$A159&gt;CN$4)))),"")</f>
        <v/>
      </c>
      <c r="CO79" s="32" t="str" cm="1">
        <f t="array" ref="CO79">IF(AND(($A79&lt;&gt;"")*($A79&gt;CO$4)*($A79&lt;=CO$5)),IF(AND((SUMIFS($B$9:$B79,$A$9:$A79,"&lt;"&amp;$A79,$A$9:$A79,"&gt;="&amp;CO$4,$A$9:$A79,"&lt;="&amp;CO$5)&gt;SUM(_xlfn._xlws.FILTER(CO80:CO159,$A80:$A159&gt;CO$4),_xlfn._xlws.FILTER($C$9:CN159,$A$9:$A159&gt;CO$4))),(SUMIFS($B$9:$B79,$A$9:$A79,"&lt;"&amp;$A79,$A$9:$A79,"&gt;="&amp;CO$4,$A$9:$A79,"&lt;="&amp;CO$5)-SUM(_xlfn._xlws.FILTER(CO80:CO159,$A80:$A159&gt;CO$4),_xlfn._xlws.FILTER($C$9:CN159,$A$9:$A159&gt;CO$4))&gt;CO$6)),CO$6,MAX(0,SUMIFS($B$9:$B79,$A$9:$A79,"&lt;"&amp;$A79,$A$9:$A79,"&gt;="&amp;CO$4,$A$9:$A79,"&lt;="&amp;CO$5)-SUM(_xlfn._xlws.FILTER(CO80:CO159,$A80:$A159&gt;CO$4),_xlfn._xlws.FILTER($C$9:CN159,$A$9:$A159&gt;CO$4)))),"")</f>
        <v/>
      </c>
      <c r="CP79" s="32" t="str" cm="1">
        <f t="array" ref="CP79">IF(AND(($A79&lt;&gt;"")*($A79&gt;CP$4)*($A79&lt;=CP$5)),IF(AND((SUMIFS($B$9:$B79,$A$9:$A79,"&lt;"&amp;$A79,$A$9:$A79,"&gt;="&amp;CP$4,$A$9:$A79,"&lt;="&amp;CP$5)&gt;SUM(_xlfn._xlws.FILTER(CP80:CP159,$A80:$A159&gt;CP$4),_xlfn._xlws.FILTER($C$9:CO159,$A$9:$A159&gt;CP$4))),(SUMIFS($B$9:$B79,$A$9:$A79,"&lt;"&amp;$A79,$A$9:$A79,"&gt;="&amp;CP$4,$A$9:$A79,"&lt;="&amp;CP$5)-SUM(_xlfn._xlws.FILTER(CP80:CP159,$A80:$A159&gt;CP$4),_xlfn._xlws.FILTER($C$9:CO159,$A$9:$A159&gt;CP$4))&gt;CP$6)),CP$6,MAX(0,SUMIFS($B$9:$B79,$A$9:$A79,"&lt;"&amp;$A79,$A$9:$A79,"&gt;="&amp;CP$4,$A$9:$A79,"&lt;="&amp;CP$5)-SUM(_xlfn._xlws.FILTER(CP80:CP159,$A80:$A159&gt;CP$4),_xlfn._xlws.FILTER($C$9:CO159,$A$9:$A159&gt;CP$4)))),"")</f>
        <v/>
      </c>
      <c r="CQ79" s="32" t="str" cm="1">
        <f t="array" ref="CQ79">IF(AND(($A79&lt;&gt;"")*($A79&gt;CQ$4)*($A79&lt;=CQ$5)),IF(AND((SUMIFS($B$9:$B79,$A$9:$A79,"&lt;"&amp;$A79,$A$9:$A79,"&gt;="&amp;CQ$4,$A$9:$A79,"&lt;="&amp;CQ$5)&gt;SUM(_xlfn._xlws.FILTER(CQ80:CQ159,$A80:$A159&gt;CQ$4),_xlfn._xlws.FILTER($C$9:CP159,$A$9:$A159&gt;CQ$4))),(SUMIFS($B$9:$B79,$A$9:$A79,"&lt;"&amp;$A79,$A$9:$A79,"&gt;="&amp;CQ$4,$A$9:$A79,"&lt;="&amp;CQ$5)-SUM(_xlfn._xlws.FILTER(CQ80:CQ159,$A80:$A159&gt;CQ$4),_xlfn._xlws.FILTER($C$9:CP159,$A$9:$A159&gt;CQ$4))&gt;CQ$6)),CQ$6,MAX(0,SUMIFS($B$9:$B79,$A$9:$A79,"&lt;"&amp;$A79,$A$9:$A79,"&gt;="&amp;CQ$4,$A$9:$A79,"&lt;="&amp;CQ$5)-SUM(_xlfn._xlws.FILTER(CQ80:CQ159,$A80:$A159&gt;CQ$4),_xlfn._xlws.FILTER($C$9:CP159,$A$9:$A159&gt;CQ$4)))),"")</f>
        <v/>
      </c>
      <c r="CR79" s="32" t="str" cm="1">
        <f t="array" ref="CR79">IF(AND(($A79&lt;&gt;"")*($A79&gt;CR$4)*($A79&lt;=CR$5)),IF(AND((SUMIFS($B$9:$B79,$A$9:$A79,"&lt;"&amp;$A79,$A$9:$A79,"&gt;="&amp;CR$4,$A$9:$A79,"&lt;="&amp;CR$5)&gt;SUM(_xlfn._xlws.FILTER(CR80:CR159,$A80:$A159&gt;CR$4),_xlfn._xlws.FILTER($C$9:CQ159,$A$9:$A159&gt;CR$4))),(SUMIFS($B$9:$B79,$A$9:$A79,"&lt;"&amp;$A79,$A$9:$A79,"&gt;="&amp;CR$4,$A$9:$A79,"&lt;="&amp;CR$5)-SUM(_xlfn._xlws.FILTER(CR80:CR159,$A80:$A159&gt;CR$4),_xlfn._xlws.FILTER($C$9:CQ159,$A$9:$A159&gt;CR$4))&gt;CR$6)),CR$6,MAX(0,SUMIFS($B$9:$B79,$A$9:$A79,"&lt;"&amp;$A79,$A$9:$A79,"&gt;="&amp;CR$4,$A$9:$A79,"&lt;="&amp;CR$5)-SUM(_xlfn._xlws.FILTER(CR80:CR159,$A80:$A159&gt;CR$4),_xlfn._xlws.FILTER($C$9:CQ159,$A$9:$A159&gt;CR$4)))),"")</f>
        <v/>
      </c>
      <c r="CS79" s="32" t="str" cm="1">
        <f t="array" ref="CS79">IF(AND(($A79&lt;&gt;"")*($A79&gt;CS$4)*($A79&lt;=CS$5)),IF(AND((SUMIFS($B$9:$B79,$A$9:$A79,"&lt;"&amp;$A79,$A$9:$A79,"&gt;="&amp;CS$4,$A$9:$A79,"&lt;="&amp;CS$5)&gt;SUM(_xlfn._xlws.FILTER(CS80:CS159,$A80:$A159&gt;CS$4),_xlfn._xlws.FILTER($C$9:CR159,$A$9:$A159&gt;CS$4))),(SUMIFS($B$9:$B79,$A$9:$A79,"&lt;"&amp;$A79,$A$9:$A79,"&gt;="&amp;CS$4,$A$9:$A79,"&lt;="&amp;CS$5)-SUM(_xlfn._xlws.FILTER(CS80:CS159,$A80:$A159&gt;CS$4),_xlfn._xlws.FILTER($C$9:CR159,$A$9:$A159&gt;CS$4))&gt;CS$6)),CS$6,MAX(0,SUMIFS($B$9:$B79,$A$9:$A79,"&lt;"&amp;$A79,$A$9:$A79,"&gt;="&amp;CS$4,$A$9:$A79,"&lt;="&amp;CS$5)-SUM(_xlfn._xlws.FILTER(CS80:CS159,$A80:$A159&gt;CS$4),_xlfn._xlws.FILTER($C$9:CR159,$A$9:$A159&gt;CS$4)))),"")</f>
        <v/>
      </c>
      <c r="CT79" s="32" t="str" cm="1">
        <f t="array" ref="CT79">IF(AND(($A79&lt;&gt;"")*($A79&gt;CT$4)*($A79&lt;=CT$5)),IF(AND((SUMIFS($B$9:$B79,$A$9:$A79,"&lt;"&amp;$A79,$A$9:$A79,"&gt;="&amp;CT$4,$A$9:$A79,"&lt;="&amp;CT$5)&gt;SUM(_xlfn._xlws.FILTER(CT80:CT159,$A80:$A159&gt;CT$4),_xlfn._xlws.FILTER($C$9:CS159,$A$9:$A159&gt;CT$4))),(SUMIFS($B$9:$B79,$A$9:$A79,"&lt;"&amp;$A79,$A$9:$A79,"&gt;="&amp;CT$4,$A$9:$A79,"&lt;="&amp;CT$5)-SUM(_xlfn._xlws.FILTER(CT80:CT159,$A80:$A159&gt;CT$4),_xlfn._xlws.FILTER($C$9:CS159,$A$9:$A159&gt;CT$4))&gt;CT$6)),CT$6,MAX(0,SUMIFS($B$9:$B79,$A$9:$A79,"&lt;"&amp;$A79,$A$9:$A79,"&gt;="&amp;CT$4,$A$9:$A79,"&lt;="&amp;CT$5)-SUM(_xlfn._xlws.FILTER(CT80:CT159,$A80:$A159&gt;CT$4),_xlfn._xlws.FILTER($C$9:CS159,$A$9:$A159&gt;CT$4)))),"")</f>
        <v/>
      </c>
      <c r="CU79" s="32" t="str" cm="1">
        <f t="array" ref="CU79">IF(AND(($A79&lt;&gt;"")*($A79&gt;CU$4)*($A79&lt;=CU$5)),IF(AND((SUMIFS($B$9:$B79,$A$9:$A79,"&lt;"&amp;$A79,$A$9:$A79,"&gt;="&amp;CU$4,$A$9:$A79,"&lt;="&amp;CU$5)&gt;SUM(_xlfn._xlws.FILTER(CU80:CU159,$A80:$A159&gt;CU$4),_xlfn._xlws.FILTER($C$9:CT159,$A$9:$A159&gt;CU$4))),(SUMIFS($B$9:$B79,$A$9:$A79,"&lt;"&amp;$A79,$A$9:$A79,"&gt;="&amp;CU$4,$A$9:$A79,"&lt;="&amp;CU$5)-SUM(_xlfn._xlws.FILTER(CU80:CU159,$A80:$A159&gt;CU$4),_xlfn._xlws.FILTER($C$9:CT159,$A$9:$A159&gt;CU$4))&gt;CU$6)),CU$6,MAX(0,SUMIFS($B$9:$B79,$A$9:$A79,"&lt;"&amp;$A79,$A$9:$A79,"&gt;="&amp;CU$4,$A$9:$A79,"&lt;="&amp;CU$5)-SUM(_xlfn._xlws.FILTER(CU80:CU159,$A80:$A159&gt;CU$4),_xlfn._xlws.FILTER($C$9:CT159,$A$9:$A159&gt;CU$4)))),"")</f>
        <v/>
      </c>
      <c r="CV79" s="32" t="str" cm="1">
        <f t="array" ref="CV79">IF(AND(($A79&lt;&gt;"")*($A79&gt;CV$4)*($A79&lt;=CV$5)),IF(AND((SUMIFS($B$9:$B79,$A$9:$A79,"&lt;"&amp;$A79,$A$9:$A79,"&gt;="&amp;CV$4,$A$9:$A79,"&lt;="&amp;CV$5)&gt;SUM(_xlfn._xlws.FILTER(CV80:CV159,$A80:$A159&gt;CV$4),_xlfn._xlws.FILTER($C$9:CU159,$A$9:$A159&gt;CV$4))),(SUMIFS($B$9:$B79,$A$9:$A79,"&lt;"&amp;$A79,$A$9:$A79,"&gt;="&amp;CV$4,$A$9:$A79,"&lt;="&amp;CV$5)-SUM(_xlfn._xlws.FILTER(CV80:CV159,$A80:$A159&gt;CV$4),_xlfn._xlws.FILTER($C$9:CU159,$A$9:$A159&gt;CV$4))&gt;CV$6)),CV$6,MAX(0,SUMIFS($B$9:$B79,$A$9:$A79,"&lt;"&amp;$A79,$A$9:$A79,"&gt;="&amp;CV$4,$A$9:$A79,"&lt;="&amp;CV$5)-SUM(_xlfn._xlws.FILTER(CV80:CV159,$A80:$A159&gt;CV$4),_xlfn._xlws.FILTER($C$9:CU159,$A$9:$A159&gt;CV$4)))),"")</f>
        <v/>
      </c>
      <c r="CW79" s="32" t="str" cm="1">
        <f t="array" ref="CW79">IF(AND(($A79&lt;&gt;"")*($A79&gt;CW$4)*($A79&lt;=CW$5)),IF(AND((SUMIFS($B$9:$B79,$A$9:$A79,"&lt;"&amp;$A79,$A$9:$A79,"&gt;="&amp;CW$4,$A$9:$A79,"&lt;="&amp;CW$5)&gt;SUM(_xlfn._xlws.FILTER(CW80:CW159,$A80:$A159&gt;CW$4),_xlfn._xlws.FILTER($C$9:CV159,$A$9:$A159&gt;CW$4))),(SUMIFS($B$9:$B79,$A$9:$A79,"&lt;"&amp;$A79,$A$9:$A79,"&gt;="&amp;CW$4,$A$9:$A79,"&lt;="&amp;CW$5)-SUM(_xlfn._xlws.FILTER(CW80:CW159,$A80:$A159&gt;CW$4),_xlfn._xlws.FILTER($C$9:CV159,$A$9:$A159&gt;CW$4))&gt;CW$6)),CW$6,MAX(0,SUMIFS($B$9:$B79,$A$9:$A79,"&lt;"&amp;$A79,$A$9:$A79,"&gt;="&amp;CW$4,$A$9:$A79,"&lt;="&amp;CW$5)-SUM(_xlfn._xlws.FILTER(CW80:CW159,$A80:$A159&gt;CW$4),_xlfn._xlws.FILTER($C$9:CV159,$A$9:$A159&gt;CW$4)))),"")</f>
        <v/>
      </c>
      <c r="CX79" s="32" t="str" cm="1">
        <f t="array" ref="CX79">IF(AND(($A79&lt;&gt;"")*($A79&gt;CX$4)*($A79&lt;=CX$5)),IF(AND((SUMIFS($B$9:$B79,$A$9:$A79,"&lt;"&amp;$A79,$A$9:$A79,"&gt;="&amp;CX$4,$A$9:$A79,"&lt;="&amp;CX$5)&gt;SUM(_xlfn._xlws.FILTER(CX80:CX159,$A80:$A159&gt;CX$4),_xlfn._xlws.FILTER($C$9:CW159,$A$9:$A159&gt;CX$4))),(SUMIFS($B$9:$B79,$A$9:$A79,"&lt;"&amp;$A79,$A$9:$A79,"&gt;="&amp;CX$4,$A$9:$A79,"&lt;="&amp;CX$5)-SUM(_xlfn._xlws.FILTER(CX80:CX159,$A80:$A159&gt;CX$4),_xlfn._xlws.FILTER($C$9:CW159,$A$9:$A159&gt;CX$4))&gt;CX$6)),CX$6,MAX(0,SUMIFS($B$9:$B79,$A$9:$A79,"&lt;"&amp;$A79,$A$9:$A79,"&gt;="&amp;CX$4,$A$9:$A79,"&lt;="&amp;CX$5)-SUM(_xlfn._xlws.FILTER(CX80:CX159,$A80:$A159&gt;CX$4),_xlfn._xlws.FILTER($C$9:CW159,$A$9:$A159&gt;CX$4)))),"")</f>
        <v/>
      </c>
      <c r="CY79" s="32" t="str" cm="1">
        <f t="array" ref="CY79">IF(AND(($A79&lt;&gt;"")*($A79&gt;CY$4)*($A79&lt;=CY$5)),IF(AND((SUMIFS($B$9:$B79,$A$9:$A79,"&lt;"&amp;$A79,$A$9:$A79,"&gt;="&amp;CY$4,$A$9:$A79,"&lt;="&amp;CY$5)&gt;SUM(_xlfn._xlws.FILTER(CY80:CY159,$A80:$A159&gt;CY$4),_xlfn._xlws.FILTER($C$9:CX159,$A$9:$A159&gt;CY$4))),(SUMIFS($B$9:$B79,$A$9:$A79,"&lt;"&amp;$A79,$A$9:$A79,"&gt;="&amp;CY$4,$A$9:$A79,"&lt;="&amp;CY$5)-SUM(_xlfn._xlws.FILTER(CY80:CY159,$A80:$A159&gt;CY$4),_xlfn._xlws.FILTER($C$9:CX159,$A$9:$A159&gt;CY$4))&gt;CY$6)),CY$6,MAX(0,SUMIFS($B$9:$B79,$A$9:$A79,"&lt;"&amp;$A79,$A$9:$A79,"&gt;="&amp;CY$4,$A$9:$A79,"&lt;="&amp;CY$5)-SUM(_xlfn._xlws.FILTER(CY80:CY159,$A80:$A159&gt;CY$4),_xlfn._xlws.FILTER($C$9:CX159,$A$9:$A159&gt;CY$4)))),"")</f>
        <v/>
      </c>
      <c r="CZ79" s="32" t="str" cm="1">
        <f t="array" ref="CZ79">IF(AND(($A79&lt;&gt;"")*($A79&gt;CZ$4)*($A79&lt;=CZ$5)),IF(AND((SUMIFS($B$9:$B79,$A$9:$A79,"&lt;"&amp;$A79,$A$9:$A79,"&gt;="&amp;CZ$4,$A$9:$A79,"&lt;="&amp;CZ$5)&gt;SUM(_xlfn._xlws.FILTER(CZ80:CZ159,$A80:$A159&gt;CZ$4),_xlfn._xlws.FILTER($C$9:CY159,$A$9:$A159&gt;CZ$4))),(SUMIFS($B$9:$B79,$A$9:$A79,"&lt;"&amp;$A79,$A$9:$A79,"&gt;="&amp;CZ$4,$A$9:$A79,"&lt;="&amp;CZ$5)-SUM(_xlfn._xlws.FILTER(CZ80:CZ159,$A80:$A159&gt;CZ$4),_xlfn._xlws.FILTER($C$9:CY159,$A$9:$A159&gt;CZ$4))&gt;CZ$6)),CZ$6,MAX(0,SUMIFS($B$9:$B79,$A$9:$A79,"&lt;"&amp;$A79,$A$9:$A79,"&gt;="&amp;CZ$4,$A$9:$A79,"&lt;="&amp;CZ$5)-SUM(_xlfn._xlws.FILTER(CZ80:CZ159,$A80:$A159&gt;CZ$4),_xlfn._xlws.FILTER($C$9:CY159,$A$9:$A159&gt;CZ$4)))),"")</f>
        <v/>
      </c>
      <c r="DA79" s="32" t="str" cm="1">
        <f t="array" ref="DA79">IF(AND(($A79&lt;&gt;"")*($A79&gt;DA$4)*($A79&lt;=DA$5)),IF(AND((SUMIFS($B$9:$B79,$A$9:$A79,"&lt;"&amp;$A79,$A$9:$A79,"&gt;="&amp;DA$4,$A$9:$A79,"&lt;="&amp;DA$5)&gt;SUM(_xlfn._xlws.FILTER(DA80:DA159,$A80:$A159&gt;DA$4),_xlfn._xlws.FILTER($C$9:CZ159,$A$9:$A159&gt;DA$4))),(SUMIFS($B$9:$B79,$A$9:$A79,"&lt;"&amp;$A79,$A$9:$A79,"&gt;="&amp;DA$4,$A$9:$A79,"&lt;="&amp;DA$5)-SUM(_xlfn._xlws.FILTER(DA80:DA159,$A80:$A159&gt;DA$4),_xlfn._xlws.FILTER($C$9:CZ159,$A$9:$A159&gt;DA$4))&gt;DA$6)),DA$6,MAX(0,SUMIFS($B$9:$B79,$A$9:$A79,"&lt;"&amp;$A79,$A$9:$A79,"&gt;="&amp;DA$4,$A$9:$A79,"&lt;="&amp;DA$5)-SUM(_xlfn._xlws.FILTER(DA80:DA159,$A80:$A159&gt;DA$4),_xlfn._xlws.FILTER($C$9:CZ159,$A$9:$A159&gt;DA$4)))),"")</f>
        <v/>
      </c>
      <c r="DB79" s="32" t="str" cm="1">
        <f t="array" ref="DB79">IF(AND(($A79&lt;&gt;"")*($A79&gt;DB$4)*($A79&lt;=DB$5)),IF(AND((SUMIFS($B$9:$B79,$A$9:$A79,"&lt;"&amp;$A79,$A$9:$A79,"&gt;="&amp;DB$4,$A$9:$A79,"&lt;="&amp;DB$5)&gt;SUM(_xlfn._xlws.FILTER(DB80:DB159,$A80:$A159&gt;DB$4),_xlfn._xlws.FILTER($C$9:DA159,$A$9:$A159&gt;DB$4))),(SUMIFS($B$9:$B79,$A$9:$A79,"&lt;"&amp;$A79,$A$9:$A79,"&gt;="&amp;DB$4,$A$9:$A79,"&lt;="&amp;DB$5)-SUM(_xlfn._xlws.FILTER(DB80:DB159,$A80:$A159&gt;DB$4),_xlfn._xlws.FILTER($C$9:DA159,$A$9:$A159&gt;DB$4))&gt;DB$6)),DB$6,MAX(0,SUMIFS($B$9:$B79,$A$9:$A79,"&lt;"&amp;$A79,$A$9:$A79,"&gt;="&amp;DB$4,$A$9:$A79,"&lt;="&amp;DB$5)-SUM(_xlfn._xlws.FILTER(DB80:DB159,$A80:$A159&gt;DB$4),_xlfn._xlws.FILTER($C$9:DA159,$A$9:$A159&gt;DB$4)))),"")</f>
        <v/>
      </c>
      <c r="DC79" s="32" t="str" cm="1">
        <f t="array" ref="DC79">IF(AND(($A79&lt;&gt;"")*($A79&gt;DC$4)*($A79&lt;=DC$5)),IF(AND((SUMIFS($B$9:$B79,$A$9:$A79,"&lt;"&amp;$A79,$A$9:$A79,"&gt;="&amp;DC$4,$A$9:$A79,"&lt;="&amp;DC$5)&gt;SUM(_xlfn._xlws.FILTER(DC80:DC159,$A80:$A159&gt;DC$4),_xlfn._xlws.FILTER($C$9:DB159,$A$9:$A159&gt;DC$4))),(SUMIFS($B$9:$B79,$A$9:$A79,"&lt;"&amp;$A79,$A$9:$A79,"&gt;="&amp;DC$4,$A$9:$A79,"&lt;="&amp;DC$5)-SUM(_xlfn._xlws.FILTER(DC80:DC159,$A80:$A159&gt;DC$4),_xlfn._xlws.FILTER($C$9:DB159,$A$9:$A159&gt;DC$4))&gt;DC$6)),DC$6,MAX(0,SUMIFS($B$9:$B79,$A$9:$A79,"&lt;"&amp;$A79,$A$9:$A79,"&gt;="&amp;DC$4,$A$9:$A79,"&lt;="&amp;DC$5)-SUM(_xlfn._xlws.FILTER(DC80:DC159,$A80:$A159&gt;DC$4),_xlfn._xlws.FILTER($C$9:DB159,$A$9:$A159&gt;DC$4)))),"")</f>
        <v/>
      </c>
      <c r="DD79" s="32" t="str" cm="1">
        <f t="array" ref="DD79">IF(AND(($A79&lt;&gt;"")*($A79&gt;DD$4)*($A79&lt;=DD$5)),IF(AND((SUMIFS($B$9:$B79,$A$9:$A79,"&lt;"&amp;$A79,$A$9:$A79,"&gt;="&amp;DD$4,$A$9:$A79,"&lt;="&amp;DD$5)&gt;SUM(_xlfn._xlws.FILTER(DD80:DD159,$A80:$A159&gt;DD$4),_xlfn._xlws.FILTER($C$9:DC159,$A$9:$A159&gt;DD$4))),(SUMIFS($B$9:$B79,$A$9:$A79,"&lt;"&amp;$A79,$A$9:$A79,"&gt;="&amp;DD$4,$A$9:$A79,"&lt;="&amp;DD$5)-SUM(_xlfn._xlws.FILTER(DD80:DD159,$A80:$A159&gt;DD$4),_xlfn._xlws.FILTER($C$9:DC159,$A$9:$A159&gt;DD$4))&gt;DD$6)),DD$6,MAX(0,SUMIFS($B$9:$B79,$A$9:$A79,"&lt;"&amp;$A79,$A$9:$A79,"&gt;="&amp;DD$4,$A$9:$A79,"&lt;="&amp;DD$5)-SUM(_xlfn._xlws.FILTER(DD80:DD159,$A80:$A159&gt;DD$4),_xlfn._xlws.FILTER($C$9:DC159,$A$9:$A159&gt;DD$4)))),"")</f>
        <v/>
      </c>
      <c r="DE79" s="32" t="str" cm="1">
        <f t="array" ref="DE79">IF(AND(($A79&lt;&gt;"")*($A79&gt;DE$4)*($A79&lt;=DE$5)),IF(AND((SUMIFS($B$9:$B79,$A$9:$A79,"&lt;"&amp;$A79,$A$9:$A79,"&gt;="&amp;DE$4,$A$9:$A79,"&lt;="&amp;DE$5)&gt;SUM(_xlfn._xlws.FILTER(DE80:DE159,$A80:$A159&gt;DE$4),_xlfn._xlws.FILTER($C$9:DD159,$A$9:$A159&gt;DE$4))),(SUMIFS($B$9:$B79,$A$9:$A79,"&lt;"&amp;$A79,$A$9:$A79,"&gt;="&amp;DE$4,$A$9:$A79,"&lt;="&amp;DE$5)-SUM(_xlfn._xlws.FILTER(DE80:DE159,$A80:$A159&gt;DE$4),_xlfn._xlws.FILTER($C$9:DD159,$A$9:$A159&gt;DE$4))&gt;DE$6)),DE$6,MAX(0,SUMIFS($B$9:$B79,$A$9:$A79,"&lt;"&amp;$A79,$A$9:$A79,"&gt;="&amp;DE$4,$A$9:$A79,"&lt;="&amp;DE$5)-SUM(_xlfn._xlws.FILTER(DE80:DE159,$A80:$A159&gt;DE$4),_xlfn._xlws.FILTER($C$9:DD159,$A$9:$A159&gt;DE$4)))),"")</f>
        <v/>
      </c>
      <c r="DF79" s="32" t="str" cm="1">
        <f t="array" ref="DF79">IF(AND(($A79&lt;&gt;"")*($A79&gt;DF$4)*($A79&lt;=DF$5)),IF(AND((SUMIFS($B$9:$B79,$A$9:$A79,"&lt;"&amp;$A79,$A$9:$A79,"&gt;="&amp;DF$4,$A$9:$A79,"&lt;="&amp;DF$5)&gt;SUM(_xlfn._xlws.FILTER(DF80:DF159,$A80:$A159&gt;DF$4),_xlfn._xlws.FILTER($C$9:DE159,$A$9:$A159&gt;DF$4))),(SUMIFS($B$9:$B79,$A$9:$A79,"&lt;"&amp;$A79,$A$9:$A79,"&gt;="&amp;DF$4,$A$9:$A79,"&lt;="&amp;DF$5)-SUM(_xlfn._xlws.FILTER(DF80:DF159,$A80:$A159&gt;DF$4),_xlfn._xlws.FILTER($C$9:DE159,$A$9:$A159&gt;DF$4))&gt;DF$6)),DF$6,MAX(0,SUMIFS($B$9:$B79,$A$9:$A79,"&lt;"&amp;$A79,$A$9:$A79,"&gt;="&amp;DF$4,$A$9:$A79,"&lt;="&amp;DF$5)-SUM(_xlfn._xlws.FILTER(DF80:DF159,$A80:$A159&gt;DF$4),_xlfn._xlws.FILTER($C$9:DE159,$A$9:$A159&gt;DF$4)))),"")</f>
        <v/>
      </c>
      <c r="DG79" s="32" t="str" cm="1">
        <f t="array" ref="DG79">IF(AND(($A79&lt;&gt;"")*($A79&gt;DG$4)*($A79&lt;=DG$5)),IF(AND((SUMIFS($B$9:$B79,$A$9:$A79,"&lt;"&amp;$A79,$A$9:$A79,"&gt;="&amp;DG$4,$A$9:$A79,"&lt;="&amp;DG$5)&gt;SUM(_xlfn._xlws.FILTER(DG80:DG159,$A80:$A159&gt;DG$4),_xlfn._xlws.FILTER($C$9:DF159,$A$9:$A159&gt;DG$4))),(SUMIFS($B$9:$B79,$A$9:$A79,"&lt;"&amp;$A79,$A$9:$A79,"&gt;="&amp;DG$4,$A$9:$A79,"&lt;="&amp;DG$5)-SUM(_xlfn._xlws.FILTER(DG80:DG159,$A80:$A159&gt;DG$4),_xlfn._xlws.FILTER($C$9:DF159,$A$9:$A159&gt;DG$4))&gt;DG$6)),DG$6,MAX(0,SUMIFS($B$9:$B79,$A$9:$A79,"&lt;"&amp;$A79,$A$9:$A79,"&gt;="&amp;DG$4,$A$9:$A79,"&lt;="&amp;DG$5)-SUM(_xlfn._xlws.FILTER(DG80:DG159,$A80:$A159&gt;DG$4),_xlfn._xlws.FILTER($C$9:DF159,$A$9:$A159&gt;DG$4)))),"")</f>
        <v/>
      </c>
      <c r="DH79" s="32" t="str" cm="1">
        <f t="array" ref="DH79">IF(AND(($A79&lt;&gt;"")*($A79&gt;DH$4)*($A79&lt;=DH$5)),IF(AND((SUMIFS($B$9:$B79,$A$9:$A79,"&lt;"&amp;$A79,$A$9:$A79,"&gt;="&amp;DH$4,$A$9:$A79,"&lt;="&amp;DH$5)&gt;SUM(_xlfn._xlws.FILTER(DH80:DH159,$A80:$A159&gt;DH$4),_xlfn._xlws.FILTER($C$9:DG159,$A$9:$A159&gt;DH$4))),(SUMIFS($B$9:$B79,$A$9:$A79,"&lt;"&amp;$A79,$A$9:$A79,"&gt;="&amp;DH$4,$A$9:$A79,"&lt;="&amp;DH$5)-SUM(_xlfn._xlws.FILTER(DH80:DH159,$A80:$A159&gt;DH$4),_xlfn._xlws.FILTER($C$9:DG159,$A$9:$A159&gt;DH$4))&gt;DH$6)),DH$6,MAX(0,SUMIFS($B$9:$B79,$A$9:$A79,"&lt;"&amp;$A79,$A$9:$A79,"&gt;="&amp;DH$4,$A$9:$A79,"&lt;="&amp;DH$5)-SUM(_xlfn._xlws.FILTER(DH80:DH159,$A80:$A159&gt;DH$4),_xlfn._xlws.FILTER($C$9:DG159,$A$9:$A159&gt;DH$4)))),"")</f>
        <v/>
      </c>
      <c r="DI79" s="32" t="str" cm="1">
        <f t="array" ref="DI79">IF(AND(($A79&lt;&gt;"")*($A79&gt;DI$4)*($A79&lt;=DI$5)),IF(AND((SUMIFS($B$9:$B79,$A$9:$A79,"&lt;"&amp;$A79,$A$9:$A79,"&gt;="&amp;DI$4,$A$9:$A79,"&lt;="&amp;DI$5)&gt;SUM(_xlfn._xlws.FILTER(DI80:DI159,$A80:$A159&gt;DI$4),_xlfn._xlws.FILTER($C$9:DH159,$A$9:$A159&gt;DI$4))),(SUMIFS($B$9:$B79,$A$9:$A79,"&lt;"&amp;$A79,$A$9:$A79,"&gt;="&amp;DI$4,$A$9:$A79,"&lt;="&amp;DI$5)-SUM(_xlfn._xlws.FILTER(DI80:DI159,$A80:$A159&gt;DI$4),_xlfn._xlws.FILTER($C$9:DH159,$A$9:$A159&gt;DI$4))&gt;DI$6)),DI$6,MAX(0,SUMIFS($B$9:$B79,$A$9:$A79,"&lt;"&amp;$A79,$A$9:$A79,"&gt;="&amp;DI$4,$A$9:$A79,"&lt;="&amp;DI$5)-SUM(_xlfn._xlws.FILTER(DI80:DI159,$A80:$A159&gt;DI$4),_xlfn._xlws.FILTER($C$9:DH159,$A$9:$A159&gt;DI$4)))),"")</f>
        <v/>
      </c>
      <c r="DJ79" s="32" t="str" cm="1">
        <f t="array" ref="DJ79">IF(AND(($A79&lt;&gt;"")*($A79&gt;DJ$4)*($A79&lt;=DJ$5)),IF(AND((SUMIFS($B$9:$B79,$A$9:$A79,"&lt;"&amp;$A79,$A$9:$A79,"&gt;="&amp;DJ$4,$A$9:$A79,"&lt;="&amp;DJ$5)&gt;SUM(_xlfn._xlws.FILTER(DJ80:DJ159,$A80:$A159&gt;DJ$4),_xlfn._xlws.FILTER($C$9:DI159,$A$9:$A159&gt;DJ$4))),(SUMIFS($B$9:$B79,$A$9:$A79,"&lt;"&amp;$A79,$A$9:$A79,"&gt;="&amp;DJ$4,$A$9:$A79,"&lt;="&amp;DJ$5)-SUM(_xlfn._xlws.FILTER(DJ80:DJ159,$A80:$A159&gt;DJ$4),_xlfn._xlws.FILTER($C$9:DI159,$A$9:$A159&gt;DJ$4))&gt;DJ$6)),DJ$6,MAX(0,SUMIFS($B$9:$B79,$A$9:$A79,"&lt;"&amp;$A79,$A$9:$A79,"&gt;="&amp;DJ$4,$A$9:$A79,"&lt;="&amp;DJ$5)-SUM(_xlfn._xlws.FILTER(DJ80:DJ159,$A80:$A159&gt;DJ$4),_xlfn._xlws.FILTER($C$9:DI159,$A$9:$A159&gt;DJ$4)))),"")</f>
        <v/>
      </c>
      <c r="DK79" s="32" t="str" cm="1">
        <f t="array" ref="DK79">IF(AND(($A79&lt;&gt;"")*($A79&gt;DK$4)*($A79&lt;=DK$5)),IF(AND((SUMIFS($B$9:$B79,$A$9:$A79,"&lt;"&amp;$A79,$A$9:$A79,"&gt;="&amp;DK$4,$A$9:$A79,"&lt;="&amp;DK$5)&gt;SUM(_xlfn._xlws.FILTER(DK80:DK159,$A80:$A159&gt;DK$4),_xlfn._xlws.FILTER($C$9:DJ159,$A$9:$A159&gt;DK$4))),(SUMIFS($B$9:$B79,$A$9:$A79,"&lt;"&amp;$A79,$A$9:$A79,"&gt;="&amp;DK$4,$A$9:$A79,"&lt;="&amp;DK$5)-SUM(_xlfn._xlws.FILTER(DK80:DK159,$A80:$A159&gt;DK$4),_xlfn._xlws.FILTER($C$9:DJ159,$A$9:$A159&gt;DK$4))&gt;DK$6)),DK$6,MAX(0,SUMIFS($B$9:$B79,$A$9:$A79,"&lt;"&amp;$A79,$A$9:$A79,"&gt;="&amp;DK$4,$A$9:$A79,"&lt;="&amp;DK$5)-SUM(_xlfn._xlws.FILTER(DK80:DK159,$A80:$A159&gt;DK$4),_xlfn._xlws.FILTER($C$9:DJ159,$A$9:$A159&gt;DK$4)))),"")</f>
        <v/>
      </c>
      <c r="DL79" s="32" t="str" cm="1">
        <f t="array" ref="DL79">IF(AND(($A79&lt;&gt;"")*($A79&gt;DL$4)*($A79&lt;=DL$5)),IF(AND((SUMIFS($B$9:$B79,$A$9:$A79,"&lt;"&amp;$A79,$A$9:$A79,"&gt;="&amp;DL$4,$A$9:$A79,"&lt;="&amp;DL$5)&gt;SUM(_xlfn._xlws.FILTER(DL80:DL159,$A80:$A159&gt;DL$4),_xlfn._xlws.FILTER($C$9:DK159,$A$9:$A159&gt;DL$4))),(SUMIFS($B$9:$B79,$A$9:$A79,"&lt;"&amp;$A79,$A$9:$A79,"&gt;="&amp;DL$4,$A$9:$A79,"&lt;="&amp;DL$5)-SUM(_xlfn._xlws.FILTER(DL80:DL159,$A80:$A159&gt;DL$4),_xlfn._xlws.FILTER($C$9:DK159,$A$9:$A159&gt;DL$4))&gt;DL$6)),DL$6,MAX(0,SUMIFS($B$9:$B79,$A$9:$A79,"&lt;"&amp;$A79,$A$9:$A79,"&gt;="&amp;DL$4,$A$9:$A79,"&lt;="&amp;DL$5)-SUM(_xlfn._xlws.FILTER(DL80:DL159,$A80:$A159&gt;DL$4),_xlfn._xlws.FILTER($C$9:DK159,$A$9:$A159&gt;DL$4)))),"")</f>
        <v/>
      </c>
      <c r="DM79" s="32" t="str" cm="1">
        <f t="array" ref="DM79">IF(AND(($A79&lt;&gt;"")*($A79&gt;DM$4)*($A79&lt;=DM$5)),IF(AND((SUMIFS($B$9:$B79,$A$9:$A79,"&lt;"&amp;$A79,$A$9:$A79,"&gt;="&amp;DM$4,$A$9:$A79,"&lt;="&amp;DM$5)&gt;SUM(_xlfn._xlws.FILTER(DM80:DM159,$A80:$A159&gt;DM$4),_xlfn._xlws.FILTER($C$9:DL159,$A$9:$A159&gt;DM$4))),(SUMIFS($B$9:$B79,$A$9:$A79,"&lt;"&amp;$A79,$A$9:$A79,"&gt;="&amp;DM$4,$A$9:$A79,"&lt;="&amp;DM$5)-SUM(_xlfn._xlws.FILTER(DM80:DM159,$A80:$A159&gt;DM$4),_xlfn._xlws.FILTER($C$9:DL159,$A$9:$A159&gt;DM$4))&gt;DM$6)),DM$6,MAX(0,SUMIFS($B$9:$B79,$A$9:$A79,"&lt;"&amp;$A79,$A$9:$A79,"&gt;="&amp;DM$4,$A$9:$A79,"&lt;="&amp;DM$5)-SUM(_xlfn._xlws.FILTER(DM80:DM159,$A80:$A159&gt;DM$4),_xlfn._xlws.FILTER($C$9:DL159,$A$9:$A159&gt;DM$4)))),"")</f>
        <v/>
      </c>
      <c r="DN79" s="32" t="str" cm="1">
        <f t="array" ref="DN79">IF(AND(($A79&lt;&gt;"")*($A79&gt;DN$4)*($A79&lt;=DN$5)),IF(AND((SUMIFS($B$9:$B79,$A$9:$A79,"&lt;"&amp;$A79,$A$9:$A79,"&gt;="&amp;DN$4,$A$9:$A79,"&lt;="&amp;DN$5)&gt;SUM(_xlfn._xlws.FILTER(DN80:DN159,$A80:$A159&gt;DN$4),_xlfn._xlws.FILTER($C$9:DM159,$A$9:$A159&gt;DN$4))),(SUMIFS($B$9:$B79,$A$9:$A79,"&lt;"&amp;$A79,$A$9:$A79,"&gt;="&amp;DN$4,$A$9:$A79,"&lt;="&amp;DN$5)-SUM(_xlfn._xlws.FILTER(DN80:DN159,$A80:$A159&gt;DN$4),_xlfn._xlws.FILTER($C$9:DM159,$A$9:$A159&gt;DN$4))&gt;DN$6)),DN$6,MAX(0,SUMIFS($B$9:$B79,$A$9:$A79,"&lt;"&amp;$A79,$A$9:$A79,"&gt;="&amp;DN$4,$A$9:$A79,"&lt;="&amp;DN$5)-SUM(_xlfn._xlws.FILTER(DN80:DN159,$A80:$A159&gt;DN$4),_xlfn._xlws.FILTER($C$9:DM159,$A$9:$A159&gt;DN$4)))),"")</f>
        <v/>
      </c>
      <c r="DO79" s="32" t="str" cm="1">
        <f t="array" ref="DO79">IF(AND(($A79&lt;&gt;"")*($A79&gt;DO$4)*($A79&lt;=DO$5)),IF(AND((SUMIFS($B$9:$B79,$A$9:$A79,"&lt;"&amp;$A79,$A$9:$A79,"&gt;="&amp;DO$4,$A$9:$A79,"&lt;="&amp;DO$5)&gt;SUM(_xlfn._xlws.FILTER(DO80:DO159,$A80:$A159&gt;DO$4),_xlfn._xlws.FILTER($C$9:DN159,$A$9:$A159&gt;DO$4))),(SUMIFS($B$9:$B79,$A$9:$A79,"&lt;"&amp;$A79,$A$9:$A79,"&gt;="&amp;DO$4,$A$9:$A79,"&lt;="&amp;DO$5)-SUM(_xlfn._xlws.FILTER(DO80:DO159,$A80:$A159&gt;DO$4),_xlfn._xlws.FILTER($C$9:DN159,$A$9:$A159&gt;DO$4))&gt;DO$6)),DO$6,MAX(0,SUMIFS($B$9:$B79,$A$9:$A79,"&lt;"&amp;$A79,$A$9:$A79,"&gt;="&amp;DO$4,$A$9:$A79,"&lt;="&amp;DO$5)-SUM(_xlfn._xlws.FILTER(DO80:DO159,$A80:$A159&gt;DO$4),_xlfn._xlws.FILTER($C$9:DN159,$A$9:$A159&gt;DO$4)))),"")</f>
        <v/>
      </c>
      <c r="DP79" s="32" t="str" cm="1">
        <f t="array" ref="DP79">IF(AND(($A79&lt;&gt;"")*($A79&gt;DP$4)*($A79&lt;=DP$5)),IF(AND((SUMIFS($B$9:$B79,$A$9:$A79,"&lt;"&amp;$A79,$A$9:$A79,"&gt;="&amp;DP$4,$A$9:$A79,"&lt;="&amp;DP$5)&gt;SUM(_xlfn._xlws.FILTER(DP80:DP159,$A80:$A159&gt;DP$4),_xlfn._xlws.FILTER($C$9:DO159,$A$9:$A159&gt;DP$4))),(SUMIFS($B$9:$B79,$A$9:$A79,"&lt;"&amp;$A79,$A$9:$A79,"&gt;="&amp;DP$4,$A$9:$A79,"&lt;="&amp;DP$5)-SUM(_xlfn._xlws.FILTER(DP80:DP159,$A80:$A159&gt;DP$4),_xlfn._xlws.FILTER($C$9:DO159,$A$9:$A159&gt;DP$4))&gt;DP$6)),DP$6,MAX(0,SUMIFS($B$9:$B79,$A$9:$A79,"&lt;"&amp;$A79,$A$9:$A79,"&gt;="&amp;DP$4,$A$9:$A79,"&lt;="&amp;DP$5)-SUM(_xlfn._xlws.FILTER(DP80:DP159,$A80:$A159&gt;DP$4),_xlfn._xlws.FILTER($C$9:DO159,$A$9:$A159&gt;DP$4)))),"")</f>
        <v/>
      </c>
      <c r="DQ79" s="32" t="str" cm="1">
        <f t="array" ref="DQ79">IF(AND(($A79&lt;&gt;"")*($A79&gt;DQ$4)*($A79&lt;=DQ$5)),IF(AND((SUMIFS($B$9:$B79,$A$9:$A79,"&lt;"&amp;$A79,$A$9:$A79,"&gt;="&amp;DQ$4,$A$9:$A79,"&lt;="&amp;DQ$5)&gt;SUM(_xlfn._xlws.FILTER(DQ80:DQ159,$A80:$A159&gt;DQ$4),_xlfn._xlws.FILTER($C$9:DP159,$A$9:$A159&gt;DQ$4))),(SUMIFS($B$9:$B79,$A$9:$A79,"&lt;"&amp;$A79,$A$9:$A79,"&gt;="&amp;DQ$4,$A$9:$A79,"&lt;="&amp;DQ$5)-SUM(_xlfn._xlws.FILTER(DQ80:DQ159,$A80:$A159&gt;DQ$4),_xlfn._xlws.FILTER($C$9:DP159,$A$9:$A159&gt;DQ$4))&gt;DQ$6)),DQ$6,MAX(0,SUMIFS($B$9:$B79,$A$9:$A79,"&lt;"&amp;$A79,$A$9:$A79,"&gt;="&amp;DQ$4,$A$9:$A79,"&lt;="&amp;DQ$5)-SUM(_xlfn._xlws.FILTER(DQ80:DQ159,$A80:$A159&gt;DQ$4),_xlfn._xlws.FILTER($C$9:DP159,$A$9:$A159&gt;DQ$4)))),"")</f>
        <v/>
      </c>
      <c r="DR79" s="32" t="str" cm="1">
        <f t="array" ref="DR79">IF(AND(($A79&lt;&gt;"")*($A79&gt;DR$4)*($A79&lt;=DR$5)),IF(AND((SUMIFS($B$9:$B79,$A$9:$A79,"&lt;"&amp;$A79,$A$9:$A79,"&gt;="&amp;DR$4,$A$9:$A79,"&lt;="&amp;DR$5)&gt;SUM(_xlfn._xlws.FILTER(DR80:DR159,$A80:$A159&gt;DR$4),_xlfn._xlws.FILTER($C$9:DQ159,$A$9:$A159&gt;DR$4))),(SUMIFS($B$9:$B79,$A$9:$A79,"&lt;"&amp;$A79,$A$9:$A79,"&gt;="&amp;DR$4,$A$9:$A79,"&lt;="&amp;DR$5)-SUM(_xlfn._xlws.FILTER(DR80:DR159,$A80:$A159&gt;DR$4),_xlfn._xlws.FILTER($C$9:DQ159,$A$9:$A159&gt;DR$4))&gt;DR$6)),DR$6,MAX(0,SUMIFS($B$9:$B79,$A$9:$A79,"&lt;"&amp;$A79,$A$9:$A79,"&gt;="&amp;DR$4,$A$9:$A79,"&lt;="&amp;DR$5)-SUM(_xlfn._xlws.FILTER(DR80:DR159,$A80:$A159&gt;DR$4),_xlfn._xlws.FILTER($C$9:DQ159,$A$9:$A159&gt;DR$4)))),"")</f>
        <v/>
      </c>
      <c r="DS79" s="32" t="str" cm="1">
        <f t="array" ref="DS79">IF(AND(($A79&lt;&gt;"")*($A79&gt;DS$4)*($A79&lt;=DS$5)),IF(AND((SUMIFS($B$9:$B79,$A$9:$A79,"&lt;"&amp;$A79,$A$9:$A79,"&gt;="&amp;DS$4,$A$9:$A79,"&lt;="&amp;DS$5)&gt;SUM(_xlfn._xlws.FILTER(DS80:DS159,$A80:$A159&gt;DS$4),_xlfn._xlws.FILTER($C$9:DR159,$A$9:$A159&gt;DS$4))),(SUMIFS($B$9:$B79,$A$9:$A79,"&lt;"&amp;$A79,$A$9:$A79,"&gt;="&amp;DS$4,$A$9:$A79,"&lt;="&amp;DS$5)-SUM(_xlfn._xlws.FILTER(DS80:DS159,$A80:$A159&gt;DS$4),_xlfn._xlws.FILTER($C$9:DR159,$A$9:$A159&gt;DS$4))&gt;DS$6)),DS$6,MAX(0,SUMIFS($B$9:$B79,$A$9:$A79,"&lt;"&amp;$A79,$A$9:$A79,"&gt;="&amp;DS$4,$A$9:$A79,"&lt;="&amp;DS$5)-SUM(_xlfn._xlws.FILTER(DS80:DS159,$A80:$A159&gt;DS$4),_xlfn._xlws.FILTER($C$9:DR159,$A$9:$A159&gt;DS$4)))),"")</f>
        <v/>
      </c>
      <c r="DT79" s="32" t="str" cm="1">
        <f t="array" ref="DT79">IF(AND(($A79&lt;&gt;"")*($A79&gt;DT$4)*($A79&lt;=DT$5)),IF(AND((SUMIFS($B$9:$B79,$A$9:$A79,"&lt;"&amp;$A79,$A$9:$A79,"&gt;="&amp;DT$4,$A$9:$A79,"&lt;="&amp;DT$5)&gt;SUM(_xlfn._xlws.FILTER(DT80:DT159,$A80:$A159&gt;DT$4),_xlfn._xlws.FILTER($C$9:DS159,$A$9:$A159&gt;DT$4))),(SUMIFS($B$9:$B79,$A$9:$A79,"&lt;"&amp;$A79,$A$9:$A79,"&gt;="&amp;DT$4,$A$9:$A79,"&lt;="&amp;DT$5)-SUM(_xlfn._xlws.FILTER(DT80:DT159,$A80:$A159&gt;DT$4),_xlfn._xlws.FILTER($C$9:DS159,$A$9:$A159&gt;DT$4))&gt;DT$6)),DT$6,MAX(0,SUMIFS($B$9:$B79,$A$9:$A79,"&lt;"&amp;$A79,$A$9:$A79,"&gt;="&amp;DT$4,$A$9:$A79,"&lt;="&amp;DT$5)-SUM(_xlfn._xlws.FILTER(DT80:DT159,$A80:$A159&gt;DT$4),_xlfn._xlws.FILTER($C$9:DS159,$A$9:$A159&gt;DT$4)))),"")</f>
        <v/>
      </c>
      <c r="DU79" s="32" t="str" cm="1">
        <f t="array" ref="DU79">IF(AND(($A79&lt;&gt;"")*($A79&gt;DU$4)*($A79&lt;=DU$5)),IF(AND((SUMIFS($B$9:$B79,$A$9:$A79,"&lt;"&amp;$A79,$A$9:$A79,"&gt;="&amp;DU$4,$A$9:$A79,"&lt;="&amp;DU$5)&gt;SUM(_xlfn._xlws.FILTER(DU80:DU159,$A80:$A159&gt;DU$4),_xlfn._xlws.FILTER($C$9:DT159,$A$9:$A159&gt;DU$4))),(SUMIFS($B$9:$B79,$A$9:$A79,"&lt;"&amp;$A79,$A$9:$A79,"&gt;="&amp;DU$4,$A$9:$A79,"&lt;="&amp;DU$5)-SUM(_xlfn._xlws.FILTER(DU80:DU159,$A80:$A159&gt;DU$4),_xlfn._xlws.FILTER($C$9:DT159,$A$9:$A159&gt;DU$4))&gt;DU$6)),DU$6,MAX(0,SUMIFS($B$9:$B79,$A$9:$A79,"&lt;"&amp;$A79,$A$9:$A79,"&gt;="&amp;DU$4,$A$9:$A79,"&lt;="&amp;DU$5)-SUM(_xlfn._xlws.FILTER(DU80:DU159,$A80:$A159&gt;DU$4),_xlfn._xlws.FILTER($C$9:DT159,$A$9:$A159&gt;DU$4)))),"")</f>
        <v/>
      </c>
      <c r="DV79" s="32" t="str" cm="1">
        <f t="array" ref="DV79">IF(AND(($A79&lt;&gt;"")*($A79&gt;DV$4)*($A79&lt;=DV$5)),IF(AND((SUMIFS($B$9:$B79,$A$9:$A79,"&lt;"&amp;$A79,$A$9:$A79,"&gt;="&amp;DV$4,$A$9:$A79,"&lt;="&amp;DV$5)&gt;SUM(_xlfn._xlws.FILTER(DV80:DV159,$A80:$A159&gt;DV$4),_xlfn._xlws.FILTER($C$9:DU159,$A$9:$A159&gt;DV$4))),(SUMIFS($B$9:$B79,$A$9:$A79,"&lt;"&amp;$A79,$A$9:$A79,"&gt;="&amp;DV$4,$A$9:$A79,"&lt;="&amp;DV$5)-SUM(_xlfn._xlws.FILTER(DV80:DV159,$A80:$A159&gt;DV$4),_xlfn._xlws.FILTER($C$9:DU159,$A$9:$A159&gt;DV$4))&gt;DV$6)),DV$6,MAX(0,SUMIFS($B$9:$B79,$A$9:$A79,"&lt;"&amp;$A79,$A$9:$A79,"&gt;="&amp;DV$4,$A$9:$A79,"&lt;="&amp;DV$5)-SUM(_xlfn._xlws.FILTER(DV80:DV159,$A80:$A159&gt;DV$4),_xlfn._xlws.FILTER($C$9:DU159,$A$9:$A159&gt;DV$4)))),"")</f>
        <v/>
      </c>
      <c r="DW79" s="32" t="str" cm="1">
        <f t="array" ref="DW79">IF(AND(($A79&lt;&gt;"")*($A79&gt;DW$4)*($A79&lt;=DW$5)),IF(AND((SUMIFS($B$9:$B79,$A$9:$A79,"&lt;"&amp;$A79,$A$9:$A79,"&gt;="&amp;DW$4,$A$9:$A79,"&lt;="&amp;DW$5)&gt;SUM(_xlfn._xlws.FILTER(DW80:DW159,$A80:$A159&gt;DW$4),_xlfn._xlws.FILTER($C$9:DV159,$A$9:$A159&gt;DW$4))),(SUMIFS($B$9:$B79,$A$9:$A79,"&lt;"&amp;$A79,$A$9:$A79,"&gt;="&amp;DW$4,$A$9:$A79,"&lt;="&amp;DW$5)-SUM(_xlfn._xlws.FILTER(DW80:DW159,$A80:$A159&gt;DW$4),_xlfn._xlws.FILTER($C$9:DV159,$A$9:$A159&gt;DW$4))&gt;DW$6)),DW$6,MAX(0,SUMIFS($B$9:$B79,$A$9:$A79,"&lt;"&amp;$A79,$A$9:$A79,"&gt;="&amp;DW$4,$A$9:$A79,"&lt;="&amp;DW$5)-SUM(_xlfn._xlws.FILTER(DW80:DW159,$A80:$A159&gt;DW$4),_xlfn._xlws.FILTER($C$9:DV159,$A$9:$A159&gt;DW$4)))),"")</f>
        <v/>
      </c>
      <c r="DX79" s="32" t="str" cm="1">
        <f t="array" ref="DX79">IF(AND(($A79&lt;&gt;"")*($A79&gt;DX$4)*($A79&lt;=DX$5)),IF(AND((SUMIFS($B$9:$B79,$A$9:$A79,"&lt;"&amp;$A79,$A$9:$A79,"&gt;="&amp;DX$4,$A$9:$A79,"&lt;="&amp;DX$5)&gt;SUM(_xlfn._xlws.FILTER(DX80:DX159,$A80:$A159&gt;DX$4),_xlfn._xlws.FILTER($C$9:DW159,$A$9:$A159&gt;DX$4))),(SUMIFS($B$9:$B79,$A$9:$A79,"&lt;"&amp;$A79,$A$9:$A79,"&gt;="&amp;DX$4,$A$9:$A79,"&lt;="&amp;DX$5)-SUM(_xlfn._xlws.FILTER(DX80:DX159,$A80:$A159&gt;DX$4),_xlfn._xlws.FILTER($C$9:DW159,$A$9:$A159&gt;DX$4))&gt;DX$6)),DX$6,MAX(0,SUMIFS($B$9:$B79,$A$9:$A79,"&lt;"&amp;$A79,$A$9:$A79,"&gt;="&amp;DX$4,$A$9:$A79,"&lt;="&amp;DX$5)-SUM(_xlfn._xlws.FILTER(DX80:DX159,$A80:$A159&gt;DX$4),_xlfn._xlws.FILTER($C$9:DW159,$A$9:$A159&gt;DX$4)))),"")</f>
        <v/>
      </c>
      <c r="DY79" s="32" t="str" cm="1">
        <f t="array" ref="DY79">IF(AND(($A79&lt;&gt;"")*($A79&gt;DY$4)*($A79&lt;=DY$5)),IF(AND((SUMIFS($B$9:$B79,$A$9:$A79,"&lt;"&amp;$A79,$A$9:$A79,"&gt;="&amp;DY$4,$A$9:$A79,"&lt;="&amp;DY$5)&gt;SUM(_xlfn._xlws.FILTER(DY80:DY159,$A80:$A159&gt;DY$4),_xlfn._xlws.FILTER($C$9:DX159,$A$9:$A159&gt;DY$4))),(SUMIFS($B$9:$B79,$A$9:$A79,"&lt;"&amp;$A79,$A$9:$A79,"&gt;="&amp;DY$4,$A$9:$A79,"&lt;="&amp;DY$5)-SUM(_xlfn._xlws.FILTER(DY80:DY159,$A80:$A159&gt;DY$4),_xlfn._xlws.FILTER($C$9:DX159,$A$9:$A159&gt;DY$4))&gt;DY$6)),DY$6,MAX(0,SUMIFS($B$9:$B79,$A$9:$A79,"&lt;"&amp;$A79,$A$9:$A79,"&gt;="&amp;DY$4,$A$9:$A79,"&lt;="&amp;DY$5)-SUM(_xlfn._xlws.FILTER(DY80:DY159,$A80:$A159&gt;DY$4),_xlfn._xlws.FILTER($C$9:DX159,$A$9:$A159&gt;DY$4)))),"")</f>
        <v/>
      </c>
      <c r="DZ79" s="32" t="str" cm="1">
        <f t="array" ref="DZ79">IF(AND(($A79&lt;&gt;"")*($A79&gt;DZ$4)*($A79&lt;=DZ$5)),IF(AND((SUMIFS($B$9:$B79,$A$9:$A79,"&lt;"&amp;$A79,$A$9:$A79,"&gt;="&amp;DZ$4,$A$9:$A79,"&lt;="&amp;DZ$5)&gt;SUM(_xlfn._xlws.FILTER(DZ80:DZ159,$A80:$A159&gt;DZ$4),_xlfn._xlws.FILTER($C$9:DY159,$A$9:$A159&gt;DZ$4))),(SUMIFS($B$9:$B79,$A$9:$A79,"&lt;"&amp;$A79,$A$9:$A79,"&gt;="&amp;DZ$4,$A$9:$A79,"&lt;="&amp;DZ$5)-SUM(_xlfn._xlws.FILTER(DZ80:DZ159,$A80:$A159&gt;DZ$4),_xlfn._xlws.FILTER($C$9:DY159,$A$9:$A159&gt;DZ$4))&gt;DZ$6)),DZ$6,MAX(0,SUMIFS($B$9:$B79,$A$9:$A79,"&lt;"&amp;$A79,$A$9:$A79,"&gt;="&amp;DZ$4,$A$9:$A79,"&lt;="&amp;DZ$5)-SUM(_xlfn._xlws.FILTER(DZ80:DZ159,$A80:$A159&gt;DZ$4),_xlfn._xlws.FILTER($C$9:DY159,$A$9:$A159&gt;DZ$4)))),"")</f>
        <v/>
      </c>
      <c r="EA79" s="32" t="str" cm="1">
        <f t="array" ref="EA79">IF(AND(($A79&lt;&gt;"")*($A79&gt;EA$4)*($A79&lt;=EA$5)),IF(AND((SUMIFS($B$9:$B79,$A$9:$A79,"&lt;"&amp;$A79,$A$9:$A79,"&gt;="&amp;EA$4,$A$9:$A79,"&lt;="&amp;EA$5)&gt;SUM(_xlfn._xlws.FILTER(EA80:EA159,$A80:$A159&gt;EA$4),_xlfn._xlws.FILTER($C$9:DZ159,$A$9:$A159&gt;EA$4))),(SUMIFS($B$9:$B79,$A$9:$A79,"&lt;"&amp;$A79,$A$9:$A79,"&gt;="&amp;EA$4,$A$9:$A79,"&lt;="&amp;EA$5)-SUM(_xlfn._xlws.FILTER(EA80:EA159,$A80:$A159&gt;EA$4),_xlfn._xlws.FILTER($C$9:DZ159,$A$9:$A159&gt;EA$4))&gt;EA$6)),EA$6,MAX(0,SUMIFS($B$9:$B79,$A$9:$A79,"&lt;"&amp;$A79,$A$9:$A79,"&gt;="&amp;EA$4,$A$9:$A79,"&lt;="&amp;EA$5)-SUM(_xlfn._xlws.FILTER(EA80:EA159,$A80:$A159&gt;EA$4),_xlfn._xlws.FILTER($C$9:DZ159,$A$9:$A159&gt;EA$4)))),"")</f>
        <v/>
      </c>
      <c r="EB79" s="32" t="str" cm="1">
        <f t="array" ref="EB79">IF(AND(($A79&lt;&gt;"")*($A79&gt;EB$4)*($A79&lt;=EB$5)),IF(AND((SUMIFS($B$9:$B79,$A$9:$A79,"&lt;"&amp;$A79,$A$9:$A79,"&gt;="&amp;EB$4,$A$9:$A79,"&lt;="&amp;EB$5)&gt;SUM(_xlfn._xlws.FILTER(EB80:EB159,$A80:$A159&gt;EB$4),_xlfn._xlws.FILTER($C$9:EA159,$A$9:$A159&gt;EB$4))),(SUMIFS($B$9:$B79,$A$9:$A79,"&lt;"&amp;$A79,$A$9:$A79,"&gt;="&amp;EB$4,$A$9:$A79,"&lt;="&amp;EB$5)-SUM(_xlfn._xlws.FILTER(EB80:EB159,$A80:$A159&gt;EB$4),_xlfn._xlws.FILTER($C$9:EA159,$A$9:$A159&gt;EB$4))&gt;EB$6)),EB$6,MAX(0,SUMIFS($B$9:$B79,$A$9:$A79,"&lt;"&amp;$A79,$A$9:$A79,"&gt;="&amp;EB$4,$A$9:$A79,"&lt;="&amp;EB$5)-SUM(_xlfn._xlws.FILTER(EB80:EB159,$A80:$A159&gt;EB$4),_xlfn._xlws.FILTER($C$9:EA159,$A$9:$A159&gt;EB$4)))),"")</f>
        <v/>
      </c>
      <c r="EC79" s="32" t="str" cm="1">
        <f t="array" ref="EC79">IF(AND(($A79&lt;&gt;"")*($A79&gt;EC$4)*($A79&lt;=EC$5)),IF(AND((SUMIFS($B$9:$B79,$A$9:$A79,"&lt;"&amp;$A79,$A$9:$A79,"&gt;="&amp;EC$4,$A$9:$A79,"&lt;="&amp;EC$5)&gt;SUM(_xlfn._xlws.FILTER(EC80:EC159,$A80:$A159&gt;EC$4),_xlfn._xlws.FILTER($C$9:EB159,$A$9:$A159&gt;EC$4))),(SUMIFS($B$9:$B79,$A$9:$A79,"&lt;"&amp;$A79,$A$9:$A79,"&gt;="&amp;EC$4,$A$9:$A79,"&lt;="&amp;EC$5)-SUM(_xlfn._xlws.FILTER(EC80:EC159,$A80:$A159&gt;EC$4),_xlfn._xlws.FILTER($C$9:EB159,$A$9:$A159&gt;EC$4))&gt;EC$6)),EC$6,MAX(0,SUMIFS($B$9:$B79,$A$9:$A79,"&lt;"&amp;$A79,$A$9:$A79,"&gt;="&amp;EC$4,$A$9:$A79,"&lt;="&amp;EC$5)-SUM(_xlfn._xlws.FILTER(EC80:EC159,$A80:$A159&gt;EC$4),_xlfn._xlws.FILTER($C$9:EB159,$A$9:$A159&gt;EC$4)))),"")</f>
        <v/>
      </c>
      <c r="ED79" s="32" t="str" cm="1">
        <f t="array" ref="ED79">IF(AND(($A79&lt;&gt;"")*($A79&gt;ED$4)*($A79&lt;=ED$5)),IF(AND((SUMIFS($B$9:$B79,$A$9:$A79,"&lt;"&amp;$A79,$A$9:$A79,"&gt;="&amp;ED$4,$A$9:$A79,"&lt;="&amp;ED$5)&gt;SUM(_xlfn._xlws.FILTER(ED80:ED159,$A80:$A159&gt;ED$4),_xlfn._xlws.FILTER($C$9:EC159,$A$9:$A159&gt;ED$4))),(SUMIFS($B$9:$B79,$A$9:$A79,"&lt;"&amp;$A79,$A$9:$A79,"&gt;="&amp;ED$4,$A$9:$A79,"&lt;="&amp;ED$5)-SUM(_xlfn._xlws.FILTER(ED80:ED159,$A80:$A159&gt;ED$4),_xlfn._xlws.FILTER($C$9:EC159,$A$9:$A159&gt;ED$4))&gt;ED$6)),ED$6,MAX(0,SUMIFS($B$9:$B79,$A$9:$A79,"&lt;"&amp;$A79,$A$9:$A79,"&gt;="&amp;ED$4,$A$9:$A79,"&lt;="&amp;ED$5)-SUM(_xlfn._xlws.FILTER(ED80:ED159,$A80:$A159&gt;ED$4),_xlfn._xlws.FILTER($C$9:EC159,$A$9:$A159&gt;ED$4)))),"")</f>
        <v/>
      </c>
      <c r="EE79" s="32" t="str" cm="1">
        <f t="array" ref="EE79">IF(AND(($A79&lt;&gt;"")*($A79&gt;EE$4)*($A79&lt;=EE$5)),IF(AND((SUMIFS($B$9:$B79,$A$9:$A79,"&lt;"&amp;$A79,$A$9:$A79,"&gt;="&amp;EE$4,$A$9:$A79,"&lt;="&amp;EE$5)&gt;SUM(_xlfn._xlws.FILTER(EE80:EE159,$A80:$A159&gt;EE$4),_xlfn._xlws.FILTER($C$9:ED159,$A$9:$A159&gt;EE$4))),(SUMIFS($B$9:$B79,$A$9:$A79,"&lt;"&amp;$A79,$A$9:$A79,"&gt;="&amp;EE$4,$A$9:$A79,"&lt;="&amp;EE$5)-SUM(_xlfn._xlws.FILTER(EE80:EE159,$A80:$A159&gt;EE$4),_xlfn._xlws.FILTER($C$9:ED159,$A$9:$A159&gt;EE$4))&gt;EE$6)),EE$6,MAX(0,SUMIFS($B$9:$B79,$A$9:$A79,"&lt;"&amp;$A79,$A$9:$A79,"&gt;="&amp;EE$4,$A$9:$A79,"&lt;="&amp;EE$5)-SUM(_xlfn._xlws.FILTER(EE80:EE159,$A80:$A159&gt;EE$4),_xlfn._xlws.FILTER($C$9:ED159,$A$9:$A159&gt;EE$4)))),"")</f>
        <v/>
      </c>
      <c r="EF79" s="32" t="str" cm="1">
        <f t="array" ref="EF79">IF(AND(($A79&lt;&gt;"")*($A79&gt;EF$4)*($A79&lt;=EF$5)),IF(AND((SUMIFS($B$9:$B79,$A$9:$A79,"&lt;"&amp;$A79,$A$9:$A79,"&gt;="&amp;EF$4,$A$9:$A79,"&lt;="&amp;EF$5)&gt;SUM(_xlfn._xlws.FILTER(EF80:EF159,$A80:$A159&gt;EF$4),_xlfn._xlws.FILTER($C$9:EE159,$A$9:$A159&gt;EF$4))),(SUMIFS($B$9:$B79,$A$9:$A79,"&lt;"&amp;$A79,$A$9:$A79,"&gt;="&amp;EF$4,$A$9:$A79,"&lt;="&amp;EF$5)-SUM(_xlfn._xlws.FILTER(EF80:EF159,$A80:$A159&gt;EF$4),_xlfn._xlws.FILTER($C$9:EE159,$A$9:$A159&gt;EF$4))&gt;EF$6)),EF$6,MAX(0,SUMIFS($B$9:$B79,$A$9:$A79,"&lt;"&amp;$A79,$A$9:$A79,"&gt;="&amp;EF$4,$A$9:$A79,"&lt;="&amp;EF$5)-SUM(_xlfn._xlws.FILTER(EF80:EF159,$A80:$A159&gt;EF$4),_xlfn._xlws.FILTER($C$9:EE159,$A$9:$A159&gt;EF$4)))),"")</f>
        <v/>
      </c>
      <c r="EG79" s="32" t="str" cm="1">
        <f t="array" ref="EG79">IF(AND(($A79&lt;&gt;"")*($A79&gt;EG$4)*($A79&lt;=EG$5)),IF(AND((SUMIFS($B$9:$B79,$A$9:$A79,"&lt;"&amp;$A79,$A$9:$A79,"&gt;="&amp;EG$4,$A$9:$A79,"&lt;="&amp;EG$5)&gt;SUM(_xlfn._xlws.FILTER(EG80:EG159,$A80:$A159&gt;EG$4),_xlfn._xlws.FILTER($C$9:EF159,$A$9:$A159&gt;EG$4))),(SUMIFS($B$9:$B79,$A$9:$A79,"&lt;"&amp;$A79,$A$9:$A79,"&gt;="&amp;EG$4,$A$9:$A79,"&lt;="&amp;EG$5)-SUM(_xlfn._xlws.FILTER(EG80:EG159,$A80:$A159&gt;EG$4),_xlfn._xlws.FILTER($C$9:EF159,$A$9:$A159&gt;EG$4))&gt;EG$6)),EG$6,MAX(0,SUMIFS($B$9:$B79,$A$9:$A79,"&lt;"&amp;$A79,$A$9:$A79,"&gt;="&amp;EG$4,$A$9:$A79,"&lt;="&amp;EG$5)-SUM(_xlfn._xlws.FILTER(EG80:EG159,$A80:$A159&gt;EG$4),_xlfn._xlws.FILTER($C$9:EF159,$A$9:$A159&gt;EG$4)))),"")</f>
        <v/>
      </c>
      <c r="EH79" s="32" t="str" cm="1">
        <f t="array" ref="EH79">IF(AND(($A79&lt;&gt;"")*($A79&gt;EH$4)*($A79&lt;=EH$5)),IF(AND((SUMIFS($B$9:$B79,$A$9:$A79,"&lt;"&amp;$A79,$A$9:$A79,"&gt;="&amp;EH$4,$A$9:$A79,"&lt;="&amp;EH$5)&gt;SUM(_xlfn._xlws.FILTER(EH80:EH159,$A80:$A159&gt;EH$4),_xlfn._xlws.FILTER($C$9:EG159,$A$9:$A159&gt;EH$4))),(SUMIFS($B$9:$B79,$A$9:$A79,"&lt;"&amp;$A79,$A$9:$A79,"&gt;="&amp;EH$4,$A$9:$A79,"&lt;="&amp;EH$5)-SUM(_xlfn._xlws.FILTER(EH80:EH159,$A80:$A159&gt;EH$4),_xlfn._xlws.FILTER($C$9:EG159,$A$9:$A159&gt;EH$4))&gt;EH$6)),EH$6,MAX(0,SUMIFS($B$9:$B79,$A$9:$A79,"&lt;"&amp;$A79,$A$9:$A79,"&gt;="&amp;EH$4,$A$9:$A79,"&lt;="&amp;EH$5)-SUM(_xlfn._xlws.FILTER(EH80:EH159,$A80:$A159&gt;EH$4),_xlfn._xlws.FILTER($C$9:EG159,$A$9:$A159&gt;EH$4)))),"")</f>
        <v/>
      </c>
      <c r="EI79" s="32" t="str" cm="1">
        <f t="array" ref="EI79">IF(AND(($A79&lt;&gt;"")*($A79&gt;EI$4)*($A79&lt;=EI$5)),IF(AND((SUMIFS($B$9:$B79,$A$9:$A79,"&lt;"&amp;$A79,$A$9:$A79,"&gt;="&amp;EI$4,$A$9:$A79,"&lt;="&amp;EI$5)&gt;SUM(_xlfn._xlws.FILTER(EI80:EI159,$A80:$A159&gt;EI$4),_xlfn._xlws.FILTER($C$9:EH159,$A$9:$A159&gt;EI$4))),(SUMIFS($B$9:$B79,$A$9:$A79,"&lt;"&amp;$A79,$A$9:$A79,"&gt;="&amp;EI$4,$A$9:$A79,"&lt;="&amp;EI$5)-SUM(_xlfn._xlws.FILTER(EI80:EI159,$A80:$A159&gt;EI$4),_xlfn._xlws.FILTER($C$9:EH159,$A$9:$A159&gt;EI$4))&gt;EI$6)),EI$6,MAX(0,SUMIFS($B$9:$B79,$A$9:$A79,"&lt;"&amp;$A79,$A$9:$A79,"&gt;="&amp;EI$4,$A$9:$A79,"&lt;="&amp;EI$5)-SUM(_xlfn._xlws.FILTER(EI80:EI159,$A80:$A159&gt;EI$4),_xlfn._xlws.FILTER($C$9:EH159,$A$9:$A159&gt;EI$4)))),"")</f>
        <v/>
      </c>
      <c r="EJ79" s="32" t="str" cm="1">
        <f t="array" ref="EJ79">IF(AND(($A79&lt;&gt;"")*($A79&gt;EJ$4)*($A79&lt;=EJ$5)),IF(AND((SUMIFS($B$9:$B79,$A$9:$A79,"&lt;"&amp;$A79,$A$9:$A79,"&gt;="&amp;EJ$4,$A$9:$A79,"&lt;="&amp;EJ$5)&gt;SUM(_xlfn._xlws.FILTER(EJ80:EJ159,$A80:$A159&gt;EJ$4),_xlfn._xlws.FILTER($C$9:EI159,$A$9:$A159&gt;EJ$4))),(SUMIFS($B$9:$B79,$A$9:$A79,"&lt;"&amp;$A79,$A$9:$A79,"&gt;="&amp;EJ$4,$A$9:$A79,"&lt;="&amp;EJ$5)-SUM(_xlfn._xlws.FILTER(EJ80:EJ159,$A80:$A159&gt;EJ$4),_xlfn._xlws.FILTER($C$9:EI159,$A$9:$A159&gt;EJ$4))&gt;EJ$6)),EJ$6,MAX(0,SUMIFS($B$9:$B79,$A$9:$A79,"&lt;"&amp;$A79,$A$9:$A79,"&gt;="&amp;EJ$4,$A$9:$A79,"&lt;="&amp;EJ$5)-SUM(_xlfn._xlws.FILTER(EJ80:EJ159,$A80:$A159&gt;EJ$4),_xlfn._xlws.FILTER($C$9:EI159,$A$9:$A159&gt;EJ$4)))),"")</f>
        <v/>
      </c>
      <c r="EK79" s="32" t="str" cm="1">
        <f t="array" ref="EK79">IF(AND(($A79&lt;&gt;"")*($A79&gt;EK$4)*($A79&lt;=EK$5)),IF(AND((SUMIFS($B$9:$B79,$A$9:$A79,"&lt;"&amp;$A79,$A$9:$A79,"&gt;="&amp;EK$4,$A$9:$A79,"&lt;="&amp;EK$5)&gt;SUM(_xlfn._xlws.FILTER(EK80:EK159,$A80:$A159&gt;EK$4),_xlfn._xlws.FILTER($C$9:EJ159,$A$9:$A159&gt;EK$4))),(SUMIFS($B$9:$B79,$A$9:$A79,"&lt;"&amp;$A79,$A$9:$A79,"&gt;="&amp;EK$4,$A$9:$A79,"&lt;="&amp;EK$5)-SUM(_xlfn._xlws.FILTER(EK80:EK159,$A80:$A159&gt;EK$4),_xlfn._xlws.FILTER($C$9:EJ159,$A$9:$A159&gt;EK$4))&gt;EK$6)),EK$6,MAX(0,SUMIFS($B$9:$B79,$A$9:$A79,"&lt;"&amp;$A79,$A$9:$A79,"&gt;="&amp;EK$4,$A$9:$A79,"&lt;="&amp;EK$5)-SUM(_xlfn._xlws.FILTER(EK80:EK159,$A80:$A159&gt;EK$4),_xlfn._xlws.FILTER($C$9:EJ159,$A$9:$A159&gt;EK$4)))),"")</f>
        <v/>
      </c>
      <c r="EL79" s="32" t="str" cm="1">
        <f t="array" ref="EL79">IF(AND(($A79&lt;&gt;"")*($A79&gt;EL$4)*($A79&lt;=EL$5)),IF(AND((SUMIFS($B$9:$B79,$A$9:$A79,"&lt;"&amp;$A79,$A$9:$A79,"&gt;="&amp;EL$4,$A$9:$A79,"&lt;="&amp;EL$5)&gt;SUM(_xlfn._xlws.FILTER(EL80:EL159,$A80:$A159&gt;EL$4),_xlfn._xlws.FILTER($C$9:EK159,$A$9:$A159&gt;EL$4))),(SUMIFS($B$9:$B79,$A$9:$A79,"&lt;"&amp;$A79,$A$9:$A79,"&gt;="&amp;EL$4,$A$9:$A79,"&lt;="&amp;EL$5)-SUM(_xlfn._xlws.FILTER(EL80:EL159,$A80:$A159&gt;EL$4),_xlfn._xlws.FILTER($C$9:EK159,$A$9:$A159&gt;EL$4))&gt;EL$6)),EL$6,MAX(0,SUMIFS($B$9:$B79,$A$9:$A79,"&lt;"&amp;$A79,$A$9:$A79,"&gt;="&amp;EL$4,$A$9:$A79,"&lt;="&amp;EL$5)-SUM(_xlfn._xlws.FILTER(EL80:EL159,$A80:$A159&gt;EL$4),_xlfn._xlws.FILTER($C$9:EK159,$A$9:$A159&gt;EL$4)))),"")</f>
        <v/>
      </c>
      <c r="EM79" s="32" t="str" cm="1">
        <f t="array" ref="EM79">IF(AND(($A79&lt;&gt;"")*($A79&gt;EM$4)*($A79&lt;=EM$5)),IF(AND((SUMIFS($B$9:$B79,$A$9:$A79,"&lt;"&amp;$A79,$A$9:$A79,"&gt;="&amp;EM$4,$A$9:$A79,"&lt;="&amp;EM$5)&gt;SUM(_xlfn._xlws.FILTER(EM80:EM159,$A80:$A159&gt;EM$4),_xlfn._xlws.FILTER($C$9:EL159,$A$9:$A159&gt;EM$4))),(SUMIFS($B$9:$B79,$A$9:$A79,"&lt;"&amp;$A79,$A$9:$A79,"&gt;="&amp;EM$4,$A$9:$A79,"&lt;="&amp;EM$5)-SUM(_xlfn._xlws.FILTER(EM80:EM159,$A80:$A159&gt;EM$4),_xlfn._xlws.FILTER($C$9:EL159,$A$9:$A159&gt;EM$4))&gt;EM$6)),EM$6,MAX(0,SUMIFS($B$9:$B79,$A$9:$A79,"&lt;"&amp;$A79,$A$9:$A79,"&gt;="&amp;EM$4,$A$9:$A79,"&lt;="&amp;EM$5)-SUM(_xlfn._xlws.FILTER(EM80:EM159,$A80:$A159&gt;EM$4),_xlfn._xlws.FILTER($C$9:EL159,$A$9:$A159&gt;EM$4)))),"")</f>
        <v/>
      </c>
      <c r="EN79" s="32" t="str" cm="1">
        <f t="array" ref="EN79">IF(AND(($A79&lt;&gt;"")*($A79&gt;EN$4)*($A79&lt;=EN$5)),IF(AND((SUMIFS($B$9:$B79,$A$9:$A79,"&lt;"&amp;$A79,$A$9:$A79,"&gt;="&amp;EN$4,$A$9:$A79,"&lt;="&amp;EN$5)&gt;SUM(_xlfn._xlws.FILTER(EN80:EN159,$A80:$A159&gt;EN$4),_xlfn._xlws.FILTER($C$9:EM159,$A$9:$A159&gt;EN$4))),(SUMIFS($B$9:$B79,$A$9:$A79,"&lt;"&amp;$A79,$A$9:$A79,"&gt;="&amp;EN$4,$A$9:$A79,"&lt;="&amp;EN$5)-SUM(_xlfn._xlws.FILTER(EN80:EN159,$A80:$A159&gt;EN$4),_xlfn._xlws.FILTER($C$9:EM159,$A$9:$A159&gt;EN$4))&gt;EN$6)),EN$6,MAX(0,SUMIFS($B$9:$B79,$A$9:$A79,"&lt;"&amp;$A79,$A$9:$A79,"&gt;="&amp;EN$4,$A$9:$A79,"&lt;="&amp;EN$5)-SUM(_xlfn._xlws.FILTER(EN80:EN159,$A80:$A159&gt;EN$4),_xlfn._xlws.FILTER($C$9:EM159,$A$9:$A159&gt;EN$4)))),"")</f>
        <v/>
      </c>
      <c r="EO79" s="32" t="str" cm="1">
        <f t="array" ref="EO79">IF(AND(($A79&lt;&gt;"")*($A79&gt;EO$4)*($A79&lt;=EO$5)),IF(AND((SUMIFS($B$9:$B79,$A$9:$A79,"&lt;"&amp;$A79,$A$9:$A79,"&gt;="&amp;EO$4,$A$9:$A79,"&lt;="&amp;EO$5)&gt;SUM(_xlfn._xlws.FILTER(EO80:EO159,$A80:$A159&gt;EO$4),_xlfn._xlws.FILTER($C$9:EN159,$A$9:$A159&gt;EO$4))),(SUMIFS($B$9:$B79,$A$9:$A79,"&lt;"&amp;$A79,$A$9:$A79,"&gt;="&amp;EO$4,$A$9:$A79,"&lt;="&amp;EO$5)-SUM(_xlfn._xlws.FILTER(EO80:EO159,$A80:$A159&gt;EO$4),_xlfn._xlws.FILTER($C$9:EN159,$A$9:$A159&gt;EO$4))&gt;EO$6)),EO$6,MAX(0,SUMIFS($B$9:$B79,$A$9:$A79,"&lt;"&amp;$A79,$A$9:$A79,"&gt;="&amp;EO$4,$A$9:$A79,"&lt;="&amp;EO$5)-SUM(_xlfn._xlws.FILTER(EO80:EO159,$A80:$A159&gt;EO$4),_xlfn._xlws.FILTER($C$9:EN159,$A$9:$A159&gt;EO$4)))),"")</f>
        <v/>
      </c>
      <c r="EP79" s="32" t="str" cm="1">
        <f t="array" ref="EP79">IF(AND(($A79&lt;&gt;"")*($A79&gt;EP$4)*($A79&lt;=EP$5)),IF(AND((SUMIFS($B$9:$B79,$A$9:$A79,"&lt;"&amp;$A79,$A$9:$A79,"&gt;="&amp;EP$4,$A$9:$A79,"&lt;="&amp;EP$5)&gt;SUM(_xlfn._xlws.FILTER(EP80:EP159,$A80:$A159&gt;EP$4),_xlfn._xlws.FILTER($C$9:EO159,$A$9:$A159&gt;EP$4))),(SUMIFS($B$9:$B79,$A$9:$A79,"&lt;"&amp;$A79,$A$9:$A79,"&gt;="&amp;EP$4,$A$9:$A79,"&lt;="&amp;EP$5)-SUM(_xlfn._xlws.FILTER(EP80:EP159,$A80:$A159&gt;EP$4),_xlfn._xlws.FILTER($C$9:EO159,$A$9:$A159&gt;EP$4))&gt;EP$6)),EP$6,MAX(0,SUMIFS($B$9:$B79,$A$9:$A79,"&lt;"&amp;$A79,$A$9:$A79,"&gt;="&amp;EP$4,$A$9:$A79,"&lt;="&amp;EP$5)-SUM(_xlfn._xlws.FILTER(EP80:EP159,$A80:$A159&gt;EP$4),_xlfn._xlws.FILTER($C$9:EO159,$A$9:$A159&gt;EP$4)))),"")</f>
        <v/>
      </c>
      <c r="EQ79" s="32" t="str" cm="1">
        <f t="array" ref="EQ79">IF(AND(($A79&lt;&gt;"")*($A79&gt;EQ$4)*($A79&lt;=EQ$5)),IF(AND((SUMIFS($B$9:$B79,$A$9:$A79,"&lt;"&amp;$A79,$A$9:$A79,"&gt;="&amp;EQ$4,$A$9:$A79,"&lt;="&amp;EQ$5)&gt;SUM(_xlfn._xlws.FILTER(EQ80:EQ159,$A80:$A159&gt;EQ$4),_xlfn._xlws.FILTER($C$9:EP159,$A$9:$A159&gt;EQ$4))),(SUMIFS($B$9:$B79,$A$9:$A79,"&lt;"&amp;$A79,$A$9:$A79,"&gt;="&amp;EQ$4,$A$9:$A79,"&lt;="&amp;EQ$5)-SUM(_xlfn._xlws.FILTER(EQ80:EQ159,$A80:$A159&gt;EQ$4),_xlfn._xlws.FILTER($C$9:EP159,$A$9:$A159&gt;EQ$4))&gt;EQ$6)),EQ$6,MAX(0,SUMIFS($B$9:$B79,$A$9:$A79,"&lt;"&amp;$A79,$A$9:$A79,"&gt;="&amp;EQ$4,$A$9:$A79,"&lt;="&amp;EQ$5)-SUM(_xlfn._xlws.FILTER(EQ80:EQ159,$A80:$A159&gt;EQ$4),_xlfn._xlws.FILTER($C$9:EP159,$A$9:$A159&gt;EQ$4)))),"")</f>
        <v/>
      </c>
      <c r="ER79" s="32" t="str" cm="1">
        <f t="array" ref="ER79">IF(AND(($A79&lt;&gt;"")*($A79&gt;ER$4)*($A79&lt;=ER$5)),IF(AND((SUMIFS($B$9:$B79,$A$9:$A79,"&lt;"&amp;$A79,$A$9:$A79,"&gt;="&amp;ER$4,$A$9:$A79,"&lt;="&amp;ER$5)&gt;SUM(_xlfn._xlws.FILTER(ER80:ER159,$A80:$A159&gt;ER$4),_xlfn._xlws.FILTER($C$9:EQ159,$A$9:$A159&gt;ER$4))),(SUMIFS($B$9:$B79,$A$9:$A79,"&lt;"&amp;$A79,$A$9:$A79,"&gt;="&amp;ER$4,$A$9:$A79,"&lt;="&amp;ER$5)-SUM(_xlfn._xlws.FILTER(ER80:ER159,$A80:$A159&gt;ER$4),_xlfn._xlws.FILTER($C$9:EQ159,$A$9:$A159&gt;ER$4))&gt;ER$6)),ER$6,MAX(0,SUMIFS($B$9:$B79,$A$9:$A79,"&lt;"&amp;$A79,$A$9:$A79,"&gt;="&amp;ER$4,$A$9:$A79,"&lt;="&amp;ER$5)-SUM(_xlfn._xlws.FILTER(ER80:ER159,$A80:$A159&gt;ER$4),_xlfn._xlws.FILTER($C$9:EQ159,$A$9:$A159&gt;ER$4)))),"")</f>
        <v/>
      </c>
      <c r="ES79" s="32" t="str" cm="1">
        <f t="array" ref="ES79">IF(AND(($A79&lt;&gt;"")*($A79&gt;ES$4)*($A79&lt;=ES$5)),IF(AND((SUMIFS($B$9:$B79,$A$9:$A79,"&lt;"&amp;$A79,$A$9:$A79,"&gt;="&amp;ES$4,$A$9:$A79,"&lt;="&amp;ES$5)&gt;SUM(_xlfn._xlws.FILTER(ES80:ES159,$A80:$A159&gt;ES$4),_xlfn._xlws.FILTER($C$9:ER159,$A$9:$A159&gt;ES$4))),(SUMIFS($B$9:$B79,$A$9:$A79,"&lt;"&amp;$A79,$A$9:$A79,"&gt;="&amp;ES$4,$A$9:$A79,"&lt;="&amp;ES$5)-SUM(_xlfn._xlws.FILTER(ES80:ES159,$A80:$A159&gt;ES$4),_xlfn._xlws.FILTER($C$9:ER159,$A$9:$A159&gt;ES$4))&gt;ES$6)),ES$6,MAX(0,SUMIFS($B$9:$B79,$A$9:$A79,"&lt;"&amp;$A79,$A$9:$A79,"&gt;="&amp;ES$4,$A$9:$A79,"&lt;="&amp;ES$5)-SUM(_xlfn._xlws.FILTER(ES80:ES159,$A80:$A159&gt;ES$4),_xlfn._xlws.FILTER($C$9:ER159,$A$9:$A159&gt;ES$4)))),"")</f>
        <v/>
      </c>
      <c r="ET79" s="32" t="str" cm="1">
        <f t="array" ref="ET79">IF(AND(($A79&lt;&gt;"")*($A79&gt;ET$4)*($A79&lt;=ET$5)),IF(AND((SUMIFS($B$9:$B79,$A$9:$A79,"&lt;"&amp;$A79,$A$9:$A79,"&gt;="&amp;ET$4,$A$9:$A79,"&lt;="&amp;ET$5)&gt;SUM(_xlfn._xlws.FILTER(ET80:ET159,$A80:$A159&gt;ET$4),_xlfn._xlws.FILTER($C$9:ES159,$A$9:$A159&gt;ET$4))),(SUMIFS($B$9:$B79,$A$9:$A79,"&lt;"&amp;$A79,$A$9:$A79,"&gt;="&amp;ET$4,$A$9:$A79,"&lt;="&amp;ET$5)-SUM(_xlfn._xlws.FILTER(ET80:ET159,$A80:$A159&gt;ET$4),_xlfn._xlws.FILTER($C$9:ES159,$A$9:$A159&gt;ET$4))&gt;ET$6)),ET$6,MAX(0,SUMIFS($B$9:$B79,$A$9:$A79,"&lt;"&amp;$A79,$A$9:$A79,"&gt;="&amp;ET$4,$A$9:$A79,"&lt;="&amp;ET$5)-SUM(_xlfn._xlws.FILTER(ET80:ET159,$A80:$A159&gt;ET$4),_xlfn._xlws.FILTER($C$9:ES159,$A$9:$A159&gt;ET$4)))),"")</f>
        <v/>
      </c>
      <c r="EU79" s="32" t="str" cm="1">
        <f t="array" ref="EU79">IF(AND(($A79&lt;&gt;"")*($A79&gt;EU$4)*($A79&lt;=EU$5)),IF(AND((SUMIFS($B$9:$B79,$A$9:$A79,"&lt;"&amp;$A79,$A$9:$A79,"&gt;="&amp;EU$4,$A$9:$A79,"&lt;="&amp;EU$5)&gt;SUM(_xlfn._xlws.FILTER(EU80:EU159,$A80:$A159&gt;EU$4),_xlfn._xlws.FILTER($C$9:ET159,$A$9:$A159&gt;EU$4))),(SUMIFS($B$9:$B79,$A$9:$A79,"&lt;"&amp;$A79,$A$9:$A79,"&gt;="&amp;EU$4,$A$9:$A79,"&lt;="&amp;EU$5)-SUM(_xlfn._xlws.FILTER(EU80:EU159,$A80:$A159&gt;EU$4),_xlfn._xlws.FILTER($C$9:ET159,$A$9:$A159&gt;EU$4))&gt;EU$6)),EU$6,MAX(0,SUMIFS($B$9:$B79,$A$9:$A79,"&lt;"&amp;$A79,$A$9:$A79,"&gt;="&amp;EU$4,$A$9:$A79,"&lt;="&amp;EU$5)-SUM(_xlfn._xlws.FILTER(EU80:EU159,$A80:$A159&gt;EU$4),_xlfn._xlws.FILTER($C$9:ET159,$A$9:$A159&gt;EU$4)))),"")</f>
        <v/>
      </c>
      <c r="EV79" s="32" t="str" cm="1">
        <f t="array" ref="EV79">IF(AND(($A79&lt;&gt;"")*($A79&gt;EV$4)*($A79&lt;=EV$5)),IF(AND((SUMIFS($B$9:$B79,$A$9:$A79,"&lt;"&amp;$A79,$A$9:$A79,"&gt;="&amp;EV$4,$A$9:$A79,"&lt;="&amp;EV$5)&gt;SUM(_xlfn._xlws.FILTER(EV80:EV159,$A80:$A159&gt;EV$4),_xlfn._xlws.FILTER($C$9:EU159,$A$9:$A159&gt;EV$4))),(SUMIFS($B$9:$B79,$A$9:$A79,"&lt;"&amp;$A79,$A$9:$A79,"&gt;="&amp;EV$4,$A$9:$A79,"&lt;="&amp;EV$5)-SUM(_xlfn._xlws.FILTER(EV80:EV159,$A80:$A159&gt;EV$4),_xlfn._xlws.FILTER($C$9:EU159,$A$9:$A159&gt;EV$4))&gt;EV$6)),EV$6,MAX(0,SUMIFS($B$9:$B79,$A$9:$A79,"&lt;"&amp;$A79,$A$9:$A79,"&gt;="&amp;EV$4,$A$9:$A79,"&lt;="&amp;EV$5)-SUM(_xlfn._xlws.FILTER(EV80:EV159,$A80:$A159&gt;EV$4),_xlfn._xlws.FILTER($C$9:EU159,$A$9:$A159&gt;EV$4)))),"")</f>
        <v/>
      </c>
      <c r="EW79" s="32" t="str" cm="1">
        <f t="array" ref="EW79">IF(AND(($A79&lt;&gt;"")*($A79&gt;EW$4)*($A79&lt;=EW$5)),IF(AND((SUMIFS($B$9:$B79,$A$9:$A79,"&lt;"&amp;$A79,$A$9:$A79,"&gt;="&amp;EW$4,$A$9:$A79,"&lt;="&amp;EW$5)&gt;SUM(_xlfn._xlws.FILTER(EW80:EW159,$A80:$A159&gt;EW$4),_xlfn._xlws.FILTER($C$9:EV159,$A$9:$A159&gt;EW$4))),(SUMIFS($B$9:$B79,$A$9:$A79,"&lt;"&amp;$A79,$A$9:$A79,"&gt;="&amp;EW$4,$A$9:$A79,"&lt;="&amp;EW$5)-SUM(_xlfn._xlws.FILTER(EW80:EW159,$A80:$A159&gt;EW$4),_xlfn._xlws.FILTER($C$9:EV159,$A$9:$A159&gt;EW$4))&gt;EW$6)),EW$6,MAX(0,SUMIFS($B$9:$B79,$A$9:$A79,"&lt;"&amp;$A79,$A$9:$A79,"&gt;="&amp;EW$4,$A$9:$A79,"&lt;="&amp;EW$5)-SUM(_xlfn._xlws.FILTER(EW80:EW159,$A80:$A159&gt;EW$4),_xlfn._xlws.FILTER($C$9:EV159,$A$9:$A159&gt;EW$4)))),"")</f>
        <v/>
      </c>
      <c r="EX79" s="32" t="str" cm="1">
        <f t="array" ref="EX79">IF(AND(($A79&lt;&gt;"")*($A79&gt;EX$4)*($A79&lt;=EX$5)),IF(AND((SUMIFS($B$9:$B79,$A$9:$A79,"&lt;"&amp;$A79,$A$9:$A79,"&gt;="&amp;EX$4,$A$9:$A79,"&lt;="&amp;EX$5)&gt;SUM(_xlfn._xlws.FILTER(EX80:EX159,$A80:$A159&gt;EX$4),_xlfn._xlws.FILTER($C$9:EW159,$A$9:$A159&gt;EX$4))),(SUMIFS($B$9:$B79,$A$9:$A79,"&lt;"&amp;$A79,$A$9:$A79,"&gt;="&amp;EX$4,$A$9:$A79,"&lt;="&amp;EX$5)-SUM(_xlfn._xlws.FILTER(EX80:EX159,$A80:$A159&gt;EX$4),_xlfn._xlws.FILTER($C$9:EW159,$A$9:$A159&gt;EX$4))&gt;EX$6)),EX$6,MAX(0,SUMIFS($B$9:$B79,$A$9:$A79,"&lt;"&amp;$A79,$A$9:$A79,"&gt;="&amp;EX$4,$A$9:$A79,"&lt;="&amp;EX$5)-SUM(_xlfn._xlws.FILTER(EX80:EX159,$A80:$A159&gt;EX$4),_xlfn._xlws.FILTER($C$9:EW159,$A$9:$A159&gt;EX$4)))),"")</f>
        <v/>
      </c>
      <c r="EY79" s="32" t="str" cm="1">
        <f t="array" ref="EY79">IF(AND(($A79&lt;&gt;"")*($A79&gt;EY$4)*($A79&lt;=EY$5)),IF(AND((SUMIFS($B$9:$B79,$A$9:$A79,"&lt;"&amp;$A79,$A$9:$A79,"&gt;="&amp;EY$4,$A$9:$A79,"&lt;="&amp;EY$5)&gt;SUM(_xlfn._xlws.FILTER(EY80:EY159,$A80:$A159&gt;EY$4),_xlfn._xlws.FILTER($C$9:EX159,$A$9:$A159&gt;EY$4))),(SUMIFS($B$9:$B79,$A$9:$A79,"&lt;"&amp;$A79,$A$9:$A79,"&gt;="&amp;EY$4,$A$9:$A79,"&lt;="&amp;EY$5)-SUM(_xlfn._xlws.FILTER(EY80:EY159,$A80:$A159&gt;EY$4),_xlfn._xlws.FILTER($C$9:EX159,$A$9:$A159&gt;EY$4))&gt;EY$6)),EY$6,MAX(0,SUMIFS($B$9:$B79,$A$9:$A79,"&lt;"&amp;$A79,$A$9:$A79,"&gt;="&amp;EY$4,$A$9:$A79,"&lt;="&amp;EY$5)-SUM(_xlfn._xlws.FILTER(EY80:EY159,$A80:$A159&gt;EY$4),_xlfn._xlws.FILTER($C$9:EX159,$A$9:$A159&gt;EY$4)))),"")</f>
        <v/>
      </c>
      <c r="EZ79" s="32" t="str" cm="1">
        <f t="array" ref="EZ79">IF(AND(($A79&lt;&gt;"")*($A79&gt;EZ$4)*($A79&lt;=EZ$5)),IF(AND((SUMIFS($B$9:$B79,$A$9:$A79,"&lt;"&amp;$A79,$A$9:$A79,"&gt;="&amp;EZ$4,$A$9:$A79,"&lt;="&amp;EZ$5)&gt;SUM(_xlfn._xlws.FILTER(EZ80:EZ159,$A80:$A159&gt;EZ$4),_xlfn._xlws.FILTER($C$9:EY159,$A$9:$A159&gt;EZ$4))),(SUMIFS($B$9:$B79,$A$9:$A79,"&lt;"&amp;$A79,$A$9:$A79,"&gt;="&amp;EZ$4,$A$9:$A79,"&lt;="&amp;EZ$5)-SUM(_xlfn._xlws.FILTER(EZ80:EZ159,$A80:$A159&gt;EZ$4),_xlfn._xlws.FILTER($C$9:EY159,$A$9:$A159&gt;EZ$4))&gt;EZ$6)),EZ$6,MAX(0,SUMIFS($B$9:$B79,$A$9:$A79,"&lt;"&amp;$A79,$A$9:$A79,"&gt;="&amp;EZ$4,$A$9:$A79,"&lt;="&amp;EZ$5)-SUM(_xlfn._xlws.FILTER(EZ80:EZ159,$A80:$A159&gt;EZ$4),_xlfn._xlws.FILTER($C$9:EY159,$A$9:$A159&gt;EZ$4)))),"")</f>
        <v/>
      </c>
      <c r="FA79" s="32" t="str" cm="1">
        <f t="array" ref="FA79">IF(AND(($A79&lt;&gt;"")*($A79&gt;FA$4)*($A79&lt;=FA$5)),IF(AND((SUMIFS($B$9:$B79,$A$9:$A79,"&lt;"&amp;$A79,$A$9:$A79,"&gt;="&amp;FA$4,$A$9:$A79,"&lt;="&amp;FA$5)&gt;SUM(_xlfn._xlws.FILTER(FA80:FA159,$A80:$A159&gt;FA$4),_xlfn._xlws.FILTER($C$9:EZ159,$A$9:$A159&gt;FA$4))),(SUMIFS($B$9:$B79,$A$9:$A79,"&lt;"&amp;$A79,$A$9:$A79,"&gt;="&amp;FA$4,$A$9:$A79,"&lt;="&amp;FA$5)-SUM(_xlfn._xlws.FILTER(FA80:FA159,$A80:$A159&gt;FA$4),_xlfn._xlws.FILTER($C$9:EZ159,$A$9:$A159&gt;FA$4))&gt;FA$6)),FA$6,MAX(0,SUMIFS($B$9:$B79,$A$9:$A79,"&lt;"&amp;$A79,$A$9:$A79,"&gt;="&amp;FA$4,$A$9:$A79,"&lt;="&amp;FA$5)-SUM(_xlfn._xlws.FILTER(FA80:FA159,$A80:$A159&gt;FA$4),_xlfn._xlws.FILTER($C$9:EZ159,$A$9:$A159&gt;FA$4)))),"")</f>
        <v/>
      </c>
      <c r="FB79" s="32" t="str" cm="1">
        <f t="array" ref="FB79">IF(AND(($A79&lt;&gt;"")*($A79&gt;FB$4)*($A79&lt;=FB$5)),IF(AND((SUMIFS($B$9:$B79,$A$9:$A79,"&lt;"&amp;$A79,$A$9:$A79,"&gt;="&amp;FB$4,$A$9:$A79,"&lt;="&amp;FB$5)&gt;SUM(_xlfn._xlws.FILTER(FB80:FB159,$A80:$A159&gt;FB$4),_xlfn._xlws.FILTER($C$9:FA159,$A$9:$A159&gt;FB$4))),(SUMIFS($B$9:$B79,$A$9:$A79,"&lt;"&amp;$A79,$A$9:$A79,"&gt;="&amp;FB$4,$A$9:$A79,"&lt;="&amp;FB$5)-SUM(_xlfn._xlws.FILTER(FB80:FB159,$A80:$A159&gt;FB$4),_xlfn._xlws.FILTER($C$9:FA159,$A$9:$A159&gt;FB$4))&gt;FB$6)),FB$6,MAX(0,SUMIFS($B$9:$B79,$A$9:$A79,"&lt;"&amp;$A79,$A$9:$A79,"&gt;="&amp;FB$4,$A$9:$A79,"&lt;="&amp;FB$5)-SUM(_xlfn._xlws.FILTER(FB80:FB159,$A80:$A159&gt;FB$4),_xlfn._xlws.FILTER($C$9:FA159,$A$9:$A159&gt;FB$4)))),"")</f>
        <v/>
      </c>
      <c r="FC79" s="32" t="str" cm="1">
        <f t="array" ref="FC79">IF(AND(($A79&lt;&gt;"")*($A79&gt;FC$4)*($A79&lt;=FC$5)),IF(AND((SUMIFS($B$9:$B79,$A$9:$A79,"&lt;"&amp;$A79,$A$9:$A79,"&gt;="&amp;FC$4,$A$9:$A79,"&lt;="&amp;FC$5)&gt;SUM(_xlfn._xlws.FILTER(FC80:FC159,$A80:$A159&gt;FC$4),_xlfn._xlws.FILTER($C$9:FB159,$A$9:$A159&gt;FC$4))),(SUMIFS($B$9:$B79,$A$9:$A79,"&lt;"&amp;$A79,$A$9:$A79,"&gt;="&amp;FC$4,$A$9:$A79,"&lt;="&amp;FC$5)-SUM(_xlfn._xlws.FILTER(FC80:FC159,$A80:$A159&gt;FC$4),_xlfn._xlws.FILTER($C$9:FB159,$A$9:$A159&gt;FC$4))&gt;FC$6)),FC$6,MAX(0,SUMIFS($B$9:$B79,$A$9:$A79,"&lt;"&amp;$A79,$A$9:$A79,"&gt;="&amp;FC$4,$A$9:$A79,"&lt;="&amp;FC$5)-SUM(_xlfn._xlws.FILTER(FC80:FC159,$A80:$A159&gt;FC$4),_xlfn._xlws.FILTER($C$9:FB159,$A$9:$A159&gt;FC$4)))),"")</f>
        <v/>
      </c>
      <c r="FD79" s="32" t="str" cm="1">
        <f t="array" ref="FD79">IF(AND(($A79&lt;&gt;"")*($A79&gt;FD$4)*($A79&lt;=FD$5)),IF(AND((SUMIFS($B$9:$B79,$A$9:$A79,"&lt;"&amp;$A79,$A$9:$A79,"&gt;="&amp;FD$4,$A$9:$A79,"&lt;="&amp;FD$5)&gt;SUM(_xlfn._xlws.FILTER(FD80:FD159,$A80:$A159&gt;FD$4),_xlfn._xlws.FILTER($C$9:FC159,$A$9:$A159&gt;FD$4))),(SUMIFS($B$9:$B79,$A$9:$A79,"&lt;"&amp;$A79,$A$9:$A79,"&gt;="&amp;FD$4,$A$9:$A79,"&lt;="&amp;FD$5)-SUM(_xlfn._xlws.FILTER(FD80:FD159,$A80:$A159&gt;FD$4),_xlfn._xlws.FILTER($C$9:FC159,$A$9:$A159&gt;FD$4))&gt;FD$6)),FD$6,MAX(0,SUMIFS($B$9:$B79,$A$9:$A79,"&lt;"&amp;$A79,$A$9:$A79,"&gt;="&amp;FD$4,$A$9:$A79,"&lt;="&amp;FD$5)-SUM(_xlfn._xlws.FILTER(FD80:FD159,$A80:$A159&gt;FD$4),_xlfn._xlws.FILTER($C$9:FC159,$A$9:$A159&gt;FD$4)))),"")</f>
        <v/>
      </c>
      <c r="FE79" s="32" t="str" cm="1">
        <f t="array" ref="FE79">IF(AND(($A79&lt;&gt;"")*($A79&gt;FE$4)*($A79&lt;=FE$5)),IF(AND((SUMIFS($B$9:$B79,$A$9:$A79,"&lt;"&amp;$A79,$A$9:$A79,"&gt;="&amp;FE$4,$A$9:$A79,"&lt;="&amp;FE$5)&gt;SUM(_xlfn._xlws.FILTER(FE80:FE159,$A80:$A159&gt;FE$4),_xlfn._xlws.FILTER($C$9:FD159,$A$9:$A159&gt;FE$4))),(SUMIFS($B$9:$B79,$A$9:$A79,"&lt;"&amp;$A79,$A$9:$A79,"&gt;="&amp;FE$4,$A$9:$A79,"&lt;="&amp;FE$5)-SUM(_xlfn._xlws.FILTER(FE80:FE159,$A80:$A159&gt;FE$4),_xlfn._xlws.FILTER($C$9:FD159,$A$9:$A159&gt;FE$4))&gt;FE$6)),FE$6,MAX(0,SUMIFS($B$9:$B79,$A$9:$A79,"&lt;"&amp;$A79,$A$9:$A79,"&gt;="&amp;FE$4,$A$9:$A79,"&lt;="&amp;FE$5)-SUM(_xlfn._xlws.FILTER(FE80:FE159,$A80:$A159&gt;FE$4),_xlfn._xlws.FILTER($C$9:FD159,$A$9:$A159&gt;FE$4)))),"")</f>
        <v/>
      </c>
      <c r="FF79" s="32" t="str" cm="1">
        <f t="array" ref="FF79">IF(AND(($A79&lt;&gt;"")*($A79&gt;FF$4)*($A79&lt;=FF$5)),IF(AND((SUMIFS($B$9:$B79,$A$9:$A79,"&lt;"&amp;$A79,$A$9:$A79,"&gt;="&amp;FF$4,$A$9:$A79,"&lt;="&amp;FF$5)&gt;SUM(_xlfn._xlws.FILTER(FF80:FF159,$A80:$A159&gt;FF$4),_xlfn._xlws.FILTER($C$9:FE159,$A$9:$A159&gt;FF$4))),(SUMIFS($B$9:$B79,$A$9:$A79,"&lt;"&amp;$A79,$A$9:$A79,"&gt;="&amp;FF$4,$A$9:$A79,"&lt;="&amp;FF$5)-SUM(_xlfn._xlws.FILTER(FF80:FF159,$A80:$A159&gt;FF$4),_xlfn._xlws.FILTER($C$9:FE159,$A$9:$A159&gt;FF$4))&gt;FF$6)),FF$6,MAX(0,SUMIFS($B$9:$B79,$A$9:$A79,"&lt;"&amp;$A79,$A$9:$A79,"&gt;="&amp;FF$4,$A$9:$A79,"&lt;="&amp;FF$5)-SUM(_xlfn._xlws.FILTER(FF80:FF159,$A80:$A159&gt;FF$4),_xlfn._xlws.FILTER($C$9:FE159,$A$9:$A159&gt;FF$4)))),"")</f>
        <v/>
      </c>
      <c r="FG79" s="32" t="str" cm="1">
        <f t="array" ref="FG79">IF(AND(($A79&lt;&gt;"")*($A79&gt;FG$4)*($A79&lt;=FG$5)),IF(AND((SUMIFS($B$9:$B79,$A$9:$A79,"&lt;"&amp;$A79,$A$9:$A79,"&gt;="&amp;FG$4,$A$9:$A79,"&lt;="&amp;FG$5)&gt;SUM(_xlfn._xlws.FILTER(FG80:FG159,$A80:$A159&gt;FG$4),_xlfn._xlws.FILTER($C$9:FF159,$A$9:$A159&gt;FG$4))),(SUMIFS($B$9:$B79,$A$9:$A79,"&lt;"&amp;$A79,$A$9:$A79,"&gt;="&amp;FG$4,$A$9:$A79,"&lt;="&amp;FG$5)-SUM(_xlfn._xlws.FILTER(FG80:FG159,$A80:$A159&gt;FG$4),_xlfn._xlws.FILTER($C$9:FF159,$A$9:$A159&gt;FG$4))&gt;FG$6)),FG$6,MAX(0,SUMIFS($B$9:$B79,$A$9:$A79,"&lt;"&amp;$A79,$A$9:$A79,"&gt;="&amp;FG$4,$A$9:$A79,"&lt;="&amp;FG$5)-SUM(_xlfn._xlws.FILTER(FG80:FG159,$A80:$A159&gt;FG$4),_xlfn._xlws.FILTER($C$9:FF159,$A$9:$A159&gt;FG$4)))),"")</f>
        <v/>
      </c>
      <c r="FH79" s="32" t="str" cm="1">
        <f t="array" ref="FH79">IF(AND(($A79&lt;&gt;"")*($A79&gt;FH$4)*($A79&lt;=FH$5)),IF(AND((SUMIFS($B$9:$B79,$A$9:$A79,"&lt;"&amp;$A79,$A$9:$A79,"&gt;="&amp;FH$4,$A$9:$A79,"&lt;="&amp;FH$5)&gt;SUM(_xlfn._xlws.FILTER(FH80:FH159,$A80:$A159&gt;FH$4),_xlfn._xlws.FILTER($C$9:FG159,$A$9:$A159&gt;FH$4))),(SUMIFS($B$9:$B79,$A$9:$A79,"&lt;"&amp;$A79,$A$9:$A79,"&gt;="&amp;FH$4,$A$9:$A79,"&lt;="&amp;FH$5)-SUM(_xlfn._xlws.FILTER(FH80:FH159,$A80:$A159&gt;FH$4),_xlfn._xlws.FILTER($C$9:FG159,$A$9:$A159&gt;FH$4))&gt;FH$6)),FH$6,MAX(0,SUMIFS($B$9:$B79,$A$9:$A79,"&lt;"&amp;$A79,$A$9:$A79,"&gt;="&amp;FH$4,$A$9:$A79,"&lt;="&amp;FH$5)-SUM(_xlfn._xlws.FILTER(FH80:FH159,$A80:$A159&gt;FH$4),_xlfn._xlws.FILTER($C$9:FG159,$A$9:$A159&gt;FH$4)))),"")</f>
        <v/>
      </c>
      <c r="FI79" s="32" t="str" cm="1">
        <f t="array" ref="FI79">IF(AND(($A79&lt;&gt;"")*($A79&gt;FI$4)*($A79&lt;=FI$5)),IF(AND((SUMIFS($B$9:$B79,$A$9:$A79,"&lt;"&amp;$A79,$A$9:$A79,"&gt;="&amp;FI$4,$A$9:$A79,"&lt;="&amp;FI$5)&gt;SUM(_xlfn._xlws.FILTER(FI80:FI159,$A80:$A159&gt;FI$4),_xlfn._xlws.FILTER($C$9:FH159,$A$9:$A159&gt;FI$4))),(SUMIFS($B$9:$B79,$A$9:$A79,"&lt;"&amp;$A79,$A$9:$A79,"&gt;="&amp;FI$4,$A$9:$A79,"&lt;="&amp;FI$5)-SUM(_xlfn._xlws.FILTER(FI80:FI159,$A80:$A159&gt;FI$4),_xlfn._xlws.FILTER($C$9:FH159,$A$9:$A159&gt;FI$4))&gt;FI$6)),FI$6,MAX(0,SUMIFS($B$9:$B79,$A$9:$A79,"&lt;"&amp;$A79,$A$9:$A79,"&gt;="&amp;FI$4,$A$9:$A79,"&lt;="&amp;FI$5)-SUM(_xlfn._xlws.FILTER(FI80:FI159,$A80:$A159&gt;FI$4),_xlfn._xlws.FILTER($C$9:FH159,$A$9:$A159&gt;FI$4)))),"")</f>
        <v/>
      </c>
      <c r="FJ79" s="32" t="str" cm="1">
        <f t="array" ref="FJ79">IF(AND(($A79&lt;&gt;"")*($A79&gt;FJ$4)*($A79&lt;=FJ$5)),IF(AND((SUMIFS($B$9:$B79,$A$9:$A79,"&lt;"&amp;$A79,$A$9:$A79,"&gt;="&amp;FJ$4,$A$9:$A79,"&lt;="&amp;FJ$5)&gt;SUM(_xlfn._xlws.FILTER(FJ80:FJ159,$A80:$A159&gt;FJ$4),_xlfn._xlws.FILTER($C$9:FI159,$A$9:$A159&gt;FJ$4))),(SUMIFS($B$9:$B79,$A$9:$A79,"&lt;"&amp;$A79,$A$9:$A79,"&gt;="&amp;FJ$4,$A$9:$A79,"&lt;="&amp;FJ$5)-SUM(_xlfn._xlws.FILTER(FJ80:FJ159,$A80:$A159&gt;FJ$4),_xlfn._xlws.FILTER($C$9:FI159,$A$9:$A159&gt;FJ$4))&gt;FJ$6)),FJ$6,MAX(0,SUMIFS($B$9:$B79,$A$9:$A79,"&lt;"&amp;$A79,$A$9:$A79,"&gt;="&amp;FJ$4,$A$9:$A79,"&lt;="&amp;FJ$5)-SUM(_xlfn._xlws.FILTER(FJ80:FJ159,$A80:$A159&gt;FJ$4),_xlfn._xlws.FILTER($C$9:FI159,$A$9:$A159&gt;FJ$4)))),"")</f>
        <v/>
      </c>
      <c r="FK79" s="32" t="str" cm="1">
        <f t="array" ref="FK79">IF(AND(($A79&lt;&gt;"")*($A79&gt;FK$4)*($A79&lt;=FK$5)),IF(AND((SUMIFS($B$9:$B79,$A$9:$A79,"&lt;"&amp;$A79,$A$9:$A79,"&gt;="&amp;FK$4,$A$9:$A79,"&lt;="&amp;FK$5)&gt;SUM(_xlfn._xlws.FILTER(FK80:FK159,$A80:$A159&gt;FK$4),_xlfn._xlws.FILTER($C$9:FJ159,$A$9:$A159&gt;FK$4))),(SUMIFS($B$9:$B79,$A$9:$A79,"&lt;"&amp;$A79,$A$9:$A79,"&gt;="&amp;FK$4,$A$9:$A79,"&lt;="&amp;FK$5)-SUM(_xlfn._xlws.FILTER(FK80:FK159,$A80:$A159&gt;FK$4),_xlfn._xlws.FILTER($C$9:FJ159,$A$9:$A159&gt;FK$4))&gt;FK$6)),FK$6,MAX(0,SUMIFS($B$9:$B79,$A$9:$A79,"&lt;"&amp;$A79,$A$9:$A79,"&gt;="&amp;FK$4,$A$9:$A79,"&lt;="&amp;FK$5)-SUM(_xlfn._xlws.FILTER(FK80:FK159,$A80:$A159&gt;FK$4),_xlfn._xlws.FILTER($C$9:FJ159,$A$9:$A159&gt;FK$4)))),"")</f>
        <v/>
      </c>
      <c r="FL79" s="32" t="str" cm="1">
        <f t="array" ref="FL79">IF(AND(($A79&lt;&gt;"")*($A79&gt;FL$4)*($A79&lt;=FL$5)),IF(AND((SUMIFS($B$9:$B79,$A$9:$A79,"&lt;"&amp;$A79,$A$9:$A79,"&gt;="&amp;FL$4,$A$9:$A79,"&lt;="&amp;FL$5)&gt;SUM(_xlfn._xlws.FILTER(FL80:FL159,$A80:$A159&gt;FL$4),_xlfn._xlws.FILTER($C$9:FK159,$A$9:$A159&gt;FL$4))),(SUMIFS($B$9:$B79,$A$9:$A79,"&lt;"&amp;$A79,$A$9:$A79,"&gt;="&amp;FL$4,$A$9:$A79,"&lt;="&amp;FL$5)-SUM(_xlfn._xlws.FILTER(FL80:FL159,$A80:$A159&gt;FL$4),_xlfn._xlws.FILTER($C$9:FK159,$A$9:$A159&gt;FL$4))&gt;FL$6)),FL$6,MAX(0,SUMIFS($B$9:$B79,$A$9:$A79,"&lt;"&amp;$A79,$A$9:$A79,"&gt;="&amp;FL$4,$A$9:$A79,"&lt;="&amp;FL$5)-SUM(_xlfn._xlws.FILTER(FL80:FL159,$A80:$A159&gt;FL$4),_xlfn._xlws.FILTER($C$9:FK159,$A$9:$A159&gt;FL$4)))),"")</f>
        <v/>
      </c>
      <c r="FM79" s="32" t="str" cm="1">
        <f t="array" ref="FM79">IF(AND(($A79&lt;&gt;"")*($A79&gt;FM$4)*($A79&lt;=FM$5)),IF(AND((SUMIFS($B$9:$B79,$A$9:$A79,"&lt;"&amp;$A79,$A$9:$A79,"&gt;="&amp;FM$4,$A$9:$A79,"&lt;="&amp;FM$5)&gt;SUM(_xlfn._xlws.FILTER(FM80:FM159,$A80:$A159&gt;FM$4),_xlfn._xlws.FILTER($C$9:FL159,$A$9:$A159&gt;FM$4))),(SUMIFS($B$9:$B79,$A$9:$A79,"&lt;"&amp;$A79,$A$9:$A79,"&gt;="&amp;FM$4,$A$9:$A79,"&lt;="&amp;FM$5)-SUM(_xlfn._xlws.FILTER(FM80:FM159,$A80:$A159&gt;FM$4),_xlfn._xlws.FILTER($C$9:FL159,$A$9:$A159&gt;FM$4))&gt;FM$6)),FM$6,MAX(0,SUMIFS($B$9:$B79,$A$9:$A79,"&lt;"&amp;$A79,$A$9:$A79,"&gt;="&amp;FM$4,$A$9:$A79,"&lt;="&amp;FM$5)-SUM(_xlfn._xlws.FILTER(FM80:FM159,$A80:$A159&gt;FM$4),_xlfn._xlws.FILTER($C$9:FL159,$A$9:$A159&gt;FM$4)))),"")</f>
        <v/>
      </c>
      <c r="FN79" s="32" t="str" cm="1">
        <f t="array" ref="FN79">IF(AND(($A79&lt;&gt;"")*($A79&gt;FN$4)*($A79&lt;=FN$5)),IF(AND((SUMIFS($B$9:$B79,$A$9:$A79,"&lt;"&amp;$A79,$A$9:$A79,"&gt;="&amp;FN$4,$A$9:$A79,"&lt;="&amp;FN$5)&gt;SUM(_xlfn._xlws.FILTER(FN80:FN159,$A80:$A159&gt;FN$4),_xlfn._xlws.FILTER($C$9:FM159,$A$9:$A159&gt;FN$4))),(SUMIFS($B$9:$B79,$A$9:$A79,"&lt;"&amp;$A79,$A$9:$A79,"&gt;="&amp;FN$4,$A$9:$A79,"&lt;="&amp;FN$5)-SUM(_xlfn._xlws.FILTER(FN80:FN159,$A80:$A159&gt;FN$4),_xlfn._xlws.FILTER($C$9:FM159,$A$9:$A159&gt;FN$4))&gt;FN$6)),FN$6,MAX(0,SUMIFS($B$9:$B79,$A$9:$A79,"&lt;"&amp;$A79,$A$9:$A79,"&gt;="&amp;FN$4,$A$9:$A79,"&lt;="&amp;FN$5)-SUM(_xlfn._xlws.FILTER(FN80:FN159,$A80:$A159&gt;FN$4),_xlfn._xlws.FILTER($C$9:FM159,$A$9:$A159&gt;FN$4)))),"")</f>
        <v/>
      </c>
      <c r="FO79" s="32" t="str" cm="1">
        <f t="array" ref="FO79">IF(AND(($A79&lt;&gt;"")*($A79&gt;FO$4)*($A79&lt;=FO$5)),IF(AND((SUMIFS($B$9:$B79,$A$9:$A79,"&lt;"&amp;$A79,$A$9:$A79,"&gt;="&amp;FO$4,$A$9:$A79,"&lt;="&amp;FO$5)&gt;SUM(_xlfn._xlws.FILTER(FO80:FO159,$A80:$A159&gt;FO$4),_xlfn._xlws.FILTER($C$9:FN159,$A$9:$A159&gt;FO$4))),(SUMIFS($B$9:$B79,$A$9:$A79,"&lt;"&amp;$A79,$A$9:$A79,"&gt;="&amp;FO$4,$A$9:$A79,"&lt;="&amp;FO$5)-SUM(_xlfn._xlws.FILTER(FO80:FO159,$A80:$A159&gt;FO$4),_xlfn._xlws.FILTER($C$9:FN159,$A$9:$A159&gt;FO$4))&gt;FO$6)),FO$6,MAX(0,SUMIFS($B$9:$B79,$A$9:$A79,"&lt;"&amp;$A79,$A$9:$A79,"&gt;="&amp;FO$4,$A$9:$A79,"&lt;="&amp;FO$5)-SUM(_xlfn._xlws.FILTER(FO80:FO159,$A80:$A159&gt;FO$4),_xlfn._xlws.FILTER($C$9:FN159,$A$9:$A159&gt;FO$4)))),"")</f>
        <v/>
      </c>
      <c r="FP79" s="32" t="str" cm="1">
        <f t="array" ref="FP79">IF(AND(($A79&lt;&gt;"")*($A79&gt;FP$4)*($A79&lt;=FP$5)),IF(AND((SUMIFS($B$9:$B79,$A$9:$A79,"&lt;"&amp;$A79,$A$9:$A79,"&gt;="&amp;FP$4,$A$9:$A79,"&lt;="&amp;FP$5)&gt;SUM(_xlfn._xlws.FILTER(FP80:FP159,$A80:$A159&gt;FP$4),_xlfn._xlws.FILTER($C$9:FO159,$A$9:$A159&gt;FP$4))),(SUMIFS($B$9:$B79,$A$9:$A79,"&lt;"&amp;$A79,$A$9:$A79,"&gt;="&amp;FP$4,$A$9:$A79,"&lt;="&amp;FP$5)-SUM(_xlfn._xlws.FILTER(FP80:FP159,$A80:$A159&gt;FP$4),_xlfn._xlws.FILTER($C$9:FO159,$A$9:$A159&gt;FP$4))&gt;FP$6)),FP$6,MAX(0,SUMIFS($B$9:$B79,$A$9:$A79,"&lt;"&amp;$A79,$A$9:$A79,"&gt;="&amp;FP$4,$A$9:$A79,"&lt;="&amp;FP$5)-SUM(_xlfn._xlws.FILTER(FP80:FP159,$A80:$A159&gt;FP$4),_xlfn._xlws.FILTER($C$9:FO159,$A$9:$A159&gt;FP$4)))),"")</f>
        <v/>
      </c>
      <c r="FQ79" s="32" t="str" cm="1">
        <f t="array" ref="FQ79">IF(AND(($A79&lt;&gt;"")*($A79&gt;FQ$4)*($A79&lt;=FQ$5)),IF(AND((SUMIFS($B$9:$B79,$A$9:$A79,"&lt;"&amp;$A79,$A$9:$A79,"&gt;="&amp;FQ$4,$A$9:$A79,"&lt;="&amp;FQ$5)&gt;SUM(_xlfn._xlws.FILTER(FQ80:FQ159,$A80:$A159&gt;FQ$4),_xlfn._xlws.FILTER($C$9:FP159,$A$9:$A159&gt;FQ$4))),(SUMIFS($B$9:$B79,$A$9:$A79,"&lt;"&amp;$A79,$A$9:$A79,"&gt;="&amp;FQ$4,$A$9:$A79,"&lt;="&amp;FQ$5)-SUM(_xlfn._xlws.FILTER(FQ80:FQ159,$A80:$A159&gt;FQ$4),_xlfn._xlws.FILTER($C$9:FP159,$A$9:$A159&gt;FQ$4))&gt;FQ$6)),FQ$6,MAX(0,SUMIFS($B$9:$B79,$A$9:$A79,"&lt;"&amp;$A79,$A$9:$A79,"&gt;="&amp;FQ$4,$A$9:$A79,"&lt;="&amp;FQ$5)-SUM(_xlfn._xlws.FILTER(FQ80:FQ159,$A80:$A159&gt;FQ$4),_xlfn._xlws.FILTER($C$9:FP159,$A$9:$A159&gt;FQ$4)))),"")</f>
        <v/>
      </c>
      <c r="FR79" s="32" t="str" cm="1">
        <f t="array" ref="FR79">IF(AND(($A79&lt;&gt;"")*($A79&gt;FR$4)*($A79&lt;=FR$5)),IF(AND((SUMIFS($B$9:$B79,$A$9:$A79,"&lt;"&amp;$A79,$A$9:$A79,"&gt;="&amp;FR$4,$A$9:$A79,"&lt;="&amp;FR$5)&gt;SUM(_xlfn._xlws.FILTER(FR80:FR159,$A80:$A159&gt;FR$4),_xlfn._xlws.FILTER($C$9:FQ159,$A$9:$A159&gt;FR$4))),(SUMIFS($B$9:$B79,$A$9:$A79,"&lt;"&amp;$A79,$A$9:$A79,"&gt;="&amp;FR$4,$A$9:$A79,"&lt;="&amp;FR$5)-SUM(_xlfn._xlws.FILTER(FR80:FR159,$A80:$A159&gt;FR$4),_xlfn._xlws.FILTER($C$9:FQ159,$A$9:$A159&gt;FR$4))&gt;FR$6)),FR$6,MAX(0,SUMIFS($B$9:$B79,$A$9:$A79,"&lt;"&amp;$A79,$A$9:$A79,"&gt;="&amp;FR$4,$A$9:$A79,"&lt;="&amp;FR$5)-SUM(_xlfn._xlws.FILTER(FR80:FR159,$A80:$A159&gt;FR$4),_xlfn._xlws.FILTER($C$9:FQ159,$A$9:$A159&gt;FR$4)))),"")</f>
        <v/>
      </c>
      <c r="FS79" s="32" t="str" cm="1">
        <f t="array" ref="FS79">IF(AND(($A79&lt;&gt;"")*($A79&gt;FS$4)*($A79&lt;=FS$5)),IF(AND((SUMIFS($B$9:$B79,$A$9:$A79,"&lt;"&amp;$A79,$A$9:$A79,"&gt;="&amp;FS$4,$A$9:$A79,"&lt;="&amp;FS$5)&gt;SUM(_xlfn._xlws.FILTER(FS80:FS159,$A80:$A159&gt;FS$4),_xlfn._xlws.FILTER($C$9:FR159,$A$9:$A159&gt;FS$4))),(SUMIFS($B$9:$B79,$A$9:$A79,"&lt;"&amp;$A79,$A$9:$A79,"&gt;="&amp;FS$4,$A$9:$A79,"&lt;="&amp;FS$5)-SUM(_xlfn._xlws.FILTER(FS80:FS159,$A80:$A159&gt;FS$4),_xlfn._xlws.FILTER($C$9:FR159,$A$9:$A159&gt;FS$4))&gt;FS$6)),FS$6,MAX(0,SUMIFS($B$9:$B79,$A$9:$A79,"&lt;"&amp;$A79,$A$9:$A79,"&gt;="&amp;FS$4,$A$9:$A79,"&lt;="&amp;FS$5)-SUM(_xlfn._xlws.FILTER(FS80:FS159,$A80:$A159&gt;FS$4),_xlfn._xlws.FILTER($C$9:FR159,$A$9:$A159&gt;FS$4)))),"")</f>
        <v/>
      </c>
      <c r="FT79" s="32" t="str" cm="1">
        <f t="array" ref="FT79">IF(AND(($A79&lt;&gt;"")*($A79&gt;FT$4)*($A79&lt;=FT$5)),IF(AND((SUMIFS($B$9:$B79,$A$9:$A79,"&lt;"&amp;$A79,$A$9:$A79,"&gt;="&amp;FT$4,$A$9:$A79,"&lt;="&amp;FT$5)&gt;SUM(_xlfn._xlws.FILTER(FT80:FT159,$A80:$A159&gt;FT$4),_xlfn._xlws.FILTER($C$9:FS159,$A$9:$A159&gt;FT$4))),(SUMIFS($B$9:$B79,$A$9:$A79,"&lt;"&amp;$A79,$A$9:$A79,"&gt;="&amp;FT$4,$A$9:$A79,"&lt;="&amp;FT$5)-SUM(_xlfn._xlws.FILTER(FT80:FT159,$A80:$A159&gt;FT$4),_xlfn._xlws.FILTER($C$9:FS159,$A$9:$A159&gt;FT$4))&gt;FT$6)),FT$6,MAX(0,SUMIFS($B$9:$B79,$A$9:$A79,"&lt;"&amp;$A79,$A$9:$A79,"&gt;="&amp;FT$4,$A$9:$A79,"&lt;="&amp;FT$5)-SUM(_xlfn._xlws.FILTER(FT80:FT159,$A80:$A159&gt;FT$4),_xlfn._xlws.FILTER($C$9:FS159,$A$9:$A159&gt;FT$4)))),"")</f>
        <v/>
      </c>
      <c r="FU79" s="32" t="str" cm="1">
        <f t="array" ref="FU79">IF(AND(($A79&lt;&gt;"")*($A79&gt;FU$4)*($A79&lt;=FU$5)),IF(AND((SUMIFS($B$9:$B79,$A$9:$A79,"&lt;"&amp;$A79,$A$9:$A79,"&gt;="&amp;FU$4,$A$9:$A79,"&lt;="&amp;FU$5)&gt;SUM(_xlfn._xlws.FILTER(FU80:FU159,$A80:$A159&gt;FU$4),_xlfn._xlws.FILTER($C$9:FT159,$A$9:$A159&gt;FU$4))),(SUMIFS($B$9:$B79,$A$9:$A79,"&lt;"&amp;$A79,$A$9:$A79,"&gt;="&amp;FU$4,$A$9:$A79,"&lt;="&amp;FU$5)-SUM(_xlfn._xlws.FILTER(FU80:FU159,$A80:$A159&gt;FU$4),_xlfn._xlws.FILTER($C$9:FT159,$A$9:$A159&gt;FU$4))&gt;FU$6)),FU$6,MAX(0,SUMIFS($B$9:$B79,$A$9:$A79,"&lt;"&amp;$A79,$A$9:$A79,"&gt;="&amp;FU$4,$A$9:$A79,"&lt;="&amp;FU$5)-SUM(_xlfn._xlws.FILTER(FU80:FU159,$A80:$A159&gt;FU$4),_xlfn._xlws.FILTER($C$9:FT159,$A$9:$A159&gt;FU$4)))),"")</f>
        <v/>
      </c>
      <c r="FV79" s="32" t="str" cm="1">
        <f t="array" ref="FV79">IF(AND(($A79&lt;&gt;"")*($A79&gt;FV$4)*($A79&lt;=FV$5)),IF(AND((SUMIFS($B$9:$B79,$A$9:$A79,"&lt;"&amp;$A79,$A$9:$A79,"&gt;="&amp;FV$4,$A$9:$A79,"&lt;="&amp;FV$5)&gt;SUM(_xlfn._xlws.FILTER(FV80:FV159,$A80:$A159&gt;FV$4),_xlfn._xlws.FILTER($C$9:FU159,$A$9:$A159&gt;FV$4))),(SUMIFS($B$9:$B79,$A$9:$A79,"&lt;"&amp;$A79,$A$9:$A79,"&gt;="&amp;FV$4,$A$9:$A79,"&lt;="&amp;FV$5)-SUM(_xlfn._xlws.FILTER(FV80:FV159,$A80:$A159&gt;FV$4),_xlfn._xlws.FILTER($C$9:FU159,$A$9:$A159&gt;FV$4))&gt;FV$6)),FV$6,MAX(0,SUMIFS($B$9:$B79,$A$9:$A79,"&lt;"&amp;$A79,$A$9:$A79,"&gt;="&amp;FV$4,$A$9:$A79,"&lt;="&amp;FV$5)-SUM(_xlfn._xlws.FILTER(FV80:FV159,$A80:$A159&gt;FV$4),_xlfn._xlws.FILTER($C$9:FU159,$A$9:$A159&gt;FV$4)))),"")</f>
        <v/>
      </c>
      <c r="FW79" s="32" t="str" cm="1">
        <f t="array" ref="FW79">IF(AND(($A79&lt;&gt;"")*($A79&gt;FW$4)*($A79&lt;=FW$5)),IF(AND((SUMIFS($B$9:$B79,$A$9:$A79,"&lt;"&amp;$A79,$A$9:$A79,"&gt;="&amp;FW$4,$A$9:$A79,"&lt;="&amp;FW$5)&gt;SUM(_xlfn._xlws.FILTER(FW80:FW159,$A80:$A159&gt;FW$4),_xlfn._xlws.FILTER($C$9:FV159,$A$9:$A159&gt;FW$4))),(SUMIFS($B$9:$B79,$A$9:$A79,"&lt;"&amp;$A79,$A$9:$A79,"&gt;="&amp;FW$4,$A$9:$A79,"&lt;="&amp;FW$5)-SUM(_xlfn._xlws.FILTER(FW80:FW159,$A80:$A159&gt;FW$4),_xlfn._xlws.FILTER($C$9:FV159,$A$9:$A159&gt;FW$4))&gt;FW$6)),FW$6,MAX(0,SUMIFS($B$9:$B79,$A$9:$A79,"&lt;"&amp;$A79,$A$9:$A79,"&gt;="&amp;FW$4,$A$9:$A79,"&lt;="&amp;FW$5)-SUM(_xlfn._xlws.FILTER(FW80:FW159,$A80:$A159&gt;FW$4),_xlfn._xlws.FILTER($C$9:FV159,$A$9:$A159&gt;FW$4)))),"")</f>
        <v/>
      </c>
      <c r="FX79" s="32" t="str" cm="1">
        <f t="array" ref="FX79">IF(AND(($A79&lt;&gt;"")*($A79&gt;FX$4)*($A79&lt;=FX$5)),IF(AND((SUMIFS($B$9:$B79,$A$9:$A79,"&lt;"&amp;$A79,$A$9:$A79,"&gt;="&amp;FX$4,$A$9:$A79,"&lt;="&amp;FX$5)&gt;SUM(_xlfn._xlws.FILTER(FX80:FX159,$A80:$A159&gt;FX$4),_xlfn._xlws.FILTER($C$9:FW159,$A$9:$A159&gt;FX$4))),(SUMIFS($B$9:$B79,$A$9:$A79,"&lt;"&amp;$A79,$A$9:$A79,"&gt;="&amp;FX$4,$A$9:$A79,"&lt;="&amp;FX$5)-SUM(_xlfn._xlws.FILTER(FX80:FX159,$A80:$A159&gt;FX$4),_xlfn._xlws.FILTER($C$9:FW159,$A$9:$A159&gt;FX$4))&gt;FX$6)),FX$6,MAX(0,SUMIFS($B$9:$B79,$A$9:$A79,"&lt;"&amp;$A79,$A$9:$A79,"&gt;="&amp;FX$4,$A$9:$A79,"&lt;="&amp;FX$5)-SUM(_xlfn._xlws.FILTER(FX80:FX159,$A80:$A159&gt;FX$4),_xlfn._xlws.FILTER($C$9:FW159,$A$9:$A159&gt;FX$4)))),"")</f>
        <v/>
      </c>
      <c r="FY79" s="32" t="str" cm="1">
        <f t="array" ref="FY79">IF(AND(($A79&lt;&gt;"")*($A79&gt;FY$4)*($A79&lt;=FY$5)),IF(AND((SUMIFS($B$9:$B79,$A$9:$A79,"&lt;"&amp;$A79,$A$9:$A79,"&gt;="&amp;FY$4,$A$9:$A79,"&lt;="&amp;FY$5)&gt;SUM(_xlfn._xlws.FILTER(FY80:FY159,$A80:$A159&gt;FY$4),_xlfn._xlws.FILTER($C$9:FX159,$A$9:$A159&gt;FY$4))),(SUMIFS($B$9:$B79,$A$9:$A79,"&lt;"&amp;$A79,$A$9:$A79,"&gt;="&amp;FY$4,$A$9:$A79,"&lt;="&amp;FY$5)-SUM(_xlfn._xlws.FILTER(FY80:FY159,$A80:$A159&gt;FY$4),_xlfn._xlws.FILTER($C$9:FX159,$A$9:$A159&gt;FY$4))&gt;FY$6)),FY$6,MAX(0,SUMIFS($B$9:$B79,$A$9:$A79,"&lt;"&amp;$A79,$A$9:$A79,"&gt;="&amp;FY$4,$A$9:$A79,"&lt;="&amp;FY$5)-SUM(_xlfn._xlws.FILTER(FY80:FY159,$A80:$A159&gt;FY$4),_xlfn._xlws.FILTER($C$9:FX159,$A$9:$A159&gt;FY$4)))),"")</f>
        <v/>
      </c>
      <c r="FZ79" s="32" t="str" cm="1">
        <f t="array" ref="FZ79">IF(AND(($A79&lt;&gt;"")*($A79&gt;FZ$4)*($A79&lt;=FZ$5)),IF(AND((SUMIFS($B$9:$B79,$A$9:$A79,"&lt;"&amp;$A79,$A$9:$A79,"&gt;="&amp;FZ$4,$A$9:$A79,"&lt;="&amp;FZ$5)&gt;SUM(_xlfn._xlws.FILTER(FZ80:FZ159,$A80:$A159&gt;FZ$4),_xlfn._xlws.FILTER($C$9:FY159,$A$9:$A159&gt;FZ$4))),(SUMIFS($B$9:$B79,$A$9:$A79,"&lt;"&amp;$A79,$A$9:$A79,"&gt;="&amp;FZ$4,$A$9:$A79,"&lt;="&amp;FZ$5)-SUM(_xlfn._xlws.FILTER(FZ80:FZ159,$A80:$A159&gt;FZ$4),_xlfn._xlws.FILTER($C$9:FY159,$A$9:$A159&gt;FZ$4))&gt;FZ$6)),FZ$6,MAX(0,SUMIFS($B$9:$B79,$A$9:$A79,"&lt;"&amp;$A79,$A$9:$A79,"&gt;="&amp;FZ$4,$A$9:$A79,"&lt;="&amp;FZ$5)-SUM(_xlfn._xlws.FILTER(FZ80:FZ159,$A80:$A159&gt;FZ$4),_xlfn._xlws.FILTER($C$9:FY159,$A$9:$A159&gt;FZ$4)))),"")</f>
        <v/>
      </c>
      <c r="GA79" s="32" t="str" cm="1">
        <f t="array" ref="GA79">IF(AND(($A79&lt;&gt;"")*($A79&gt;GA$4)*($A79&lt;=GA$5)),IF(AND((SUMIFS($B$9:$B79,$A$9:$A79,"&lt;"&amp;$A79,$A$9:$A79,"&gt;="&amp;GA$4,$A$9:$A79,"&lt;="&amp;GA$5)&gt;SUM(_xlfn._xlws.FILTER(GA80:GA159,$A80:$A159&gt;GA$4),_xlfn._xlws.FILTER($C$9:FZ159,$A$9:$A159&gt;GA$4))),(SUMIFS($B$9:$B79,$A$9:$A79,"&lt;"&amp;$A79,$A$9:$A79,"&gt;="&amp;GA$4,$A$9:$A79,"&lt;="&amp;GA$5)-SUM(_xlfn._xlws.FILTER(GA80:GA159,$A80:$A159&gt;GA$4),_xlfn._xlws.FILTER($C$9:FZ159,$A$9:$A159&gt;GA$4))&gt;GA$6)),GA$6,MAX(0,SUMIFS($B$9:$B79,$A$9:$A79,"&lt;"&amp;$A79,$A$9:$A79,"&gt;="&amp;GA$4,$A$9:$A79,"&lt;="&amp;GA$5)-SUM(_xlfn._xlws.FILTER(GA80:GA159,$A80:$A159&gt;GA$4),_xlfn._xlws.FILTER($C$9:FZ159,$A$9:$A159&gt;GA$4)))),"")</f>
        <v/>
      </c>
      <c r="GB79" s="32" t="str" cm="1">
        <f t="array" ref="GB79">IF(AND(($A79&lt;&gt;"")*($A79&gt;GB$4)*($A79&lt;=GB$5)),IF(AND((SUMIFS($B$9:$B79,$A$9:$A79,"&lt;"&amp;$A79,$A$9:$A79,"&gt;="&amp;GB$4,$A$9:$A79,"&lt;="&amp;GB$5)&gt;SUM(_xlfn._xlws.FILTER(GB80:GB159,$A80:$A159&gt;GB$4),_xlfn._xlws.FILTER($C$9:GA159,$A$9:$A159&gt;GB$4))),(SUMIFS($B$9:$B79,$A$9:$A79,"&lt;"&amp;$A79,$A$9:$A79,"&gt;="&amp;GB$4,$A$9:$A79,"&lt;="&amp;GB$5)-SUM(_xlfn._xlws.FILTER(GB80:GB159,$A80:$A159&gt;GB$4),_xlfn._xlws.FILTER($C$9:GA159,$A$9:$A159&gt;GB$4))&gt;GB$6)),GB$6,MAX(0,SUMIFS($B$9:$B79,$A$9:$A79,"&lt;"&amp;$A79,$A$9:$A79,"&gt;="&amp;GB$4,$A$9:$A79,"&lt;="&amp;GB$5)-SUM(_xlfn._xlws.FILTER(GB80:GB159,$A80:$A159&gt;GB$4),_xlfn._xlws.FILTER($C$9:GA159,$A$9:$A159&gt;GB$4)))),"")</f>
        <v/>
      </c>
      <c r="GC79" s="32" t="str" cm="1">
        <f t="array" ref="GC79">IF(AND(($A79&lt;&gt;"")*($A79&gt;GC$4)*($A79&lt;=GC$5)),IF(AND((SUMIFS($B$9:$B79,$A$9:$A79,"&lt;"&amp;$A79,$A$9:$A79,"&gt;="&amp;GC$4,$A$9:$A79,"&lt;="&amp;GC$5)&gt;SUM(_xlfn._xlws.FILTER(GC80:GC159,$A80:$A159&gt;GC$4),_xlfn._xlws.FILTER($C$9:GB159,$A$9:$A159&gt;GC$4))),(SUMIFS($B$9:$B79,$A$9:$A79,"&lt;"&amp;$A79,$A$9:$A79,"&gt;="&amp;GC$4,$A$9:$A79,"&lt;="&amp;GC$5)-SUM(_xlfn._xlws.FILTER(GC80:GC159,$A80:$A159&gt;GC$4),_xlfn._xlws.FILTER($C$9:GB159,$A$9:$A159&gt;GC$4))&gt;GC$6)),GC$6,MAX(0,SUMIFS($B$9:$B79,$A$9:$A79,"&lt;"&amp;$A79,$A$9:$A79,"&gt;="&amp;GC$4,$A$9:$A79,"&lt;="&amp;GC$5)-SUM(_xlfn._xlws.FILTER(GC80:GC159,$A80:$A159&gt;GC$4),_xlfn._xlws.FILTER($C$9:GB159,$A$9:$A159&gt;GC$4)))),"")</f>
        <v/>
      </c>
      <c r="GD79" s="32" t="str" cm="1">
        <f t="array" ref="GD79">IF(AND(($A79&lt;&gt;"")*($A79&gt;GD$4)*($A79&lt;=GD$5)),IF(AND((SUMIFS($B$9:$B79,$A$9:$A79,"&lt;"&amp;$A79,$A$9:$A79,"&gt;="&amp;GD$4,$A$9:$A79,"&lt;="&amp;GD$5)&gt;SUM(_xlfn._xlws.FILTER(GD80:GD159,$A80:$A159&gt;GD$4),_xlfn._xlws.FILTER($C$9:GC159,$A$9:$A159&gt;GD$4))),(SUMIFS($B$9:$B79,$A$9:$A79,"&lt;"&amp;$A79,$A$9:$A79,"&gt;="&amp;GD$4,$A$9:$A79,"&lt;="&amp;GD$5)-SUM(_xlfn._xlws.FILTER(GD80:GD159,$A80:$A159&gt;GD$4),_xlfn._xlws.FILTER($C$9:GC159,$A$9:$A159&gt;GD$4))&gt;GD$6)),GD$6,MAX(0,SUMIFS($B$9:$B79,$A$9:$A79,"&lt;"&amp;$A79,$A$9:$A79,"&gt;="&amp;GD$4,$A$9:$A79,"&lt;="&amp;GD$5)-SUM(_xlfn._xlws.FILTER(GD80:GD159,$A80:$A159&gt;GD$4),_xlfn._xlws.FILTER($C$9:GC159,$A$9:$A159&gt;GD$4)))),"")</f>
        <v/>
      </c>
      <c r="GE79" s="32" t="str" cm="1">
        <f t="array" ref="GE79">IF(AND(($A79&lt;&gt;"")*($A79&gt;GE$4)*($A79&lt;=GE$5)),IF(AND((SUMIFS($B$9:$B79,$A$9:$A79,"&lt;"&amp;$A79,$A$9:$A79,"&gt;="&amp;GE$4,$A$9:$A79,"&lt;="&amp;GE$5)&gt;SUM(_xlfn._xlws.FILTER(GE80:GE159,$A80:$A159&gt;GE$4),_xlfn._xlws.FILTER($C$9:GD159,$A$9:$A159&gt;GE$4))),(SUMIFS($B$9:$B79,$A$9:$A79,"&lt;"&amp;$A79,$A$9:$A79,"&gt;="&amp;GE$4,$A$9:$A79,"&lt;="&amp;GE$5)-SUM(_xlfn._xlws.FILTER(GE80:GE159,$A80:$A159&gt;GE$4),_xlfn._xlws.FILTER($C$9:GD159,$A$9:$A159&gt;GE$4))&gt;GE$6)),GE$6,MAX(0,SUMIFS($B$9:$B79,$A$9:$A79,"&lt;"&amp;$A79,$A$9:$A79,"&gt;="&amp;GE$4,$A$9:$A79,"&lt;="&amp;GE$5)-SUM(_xlfn._xlws.FILTER(GE80:GE159,$A80:$A159&gt;GE$4),_xlfn._xlws.FILTER($C$9:GD159,$A$9:$A159&gt;GE$4)))),"")</f>
        <v/>
      </c>
      <c r="GF79" s="32" t="str" cm="1">
        <f t="array" ref="GF79">IF(AND(($A79&lt;&gt;"")*($A79&gt;GF$4)*($A79&lt;=GF$5)),IF(AND((SUMIFS($B$9:$B79,$A$9:$A79,"&lt;"&amp;$A79,$A$9:$A79,"&gt;="&amp;GF$4,$A$9:$A79,"&lt;="&amp;GF$5)&gt;SUM(_xlfn._xlws.FILTER(GF80:GF159,$A80:$A159&gt;GF$4),_xlfn._xlws.FILTER($C$9:GE159,$A$9:$A159&gt;GF$4))),(SUMIFS($B$9:$B79,$A$9:$A79,"&lt;"&amp;$A79,$A$9:$A79,"&gt;="&amp;GF$4,$A$9:$A79,"&lt;="&amp;GF$5)-SUM(_xlfn._xlws.FILTER(GF80:GF159,$A80:$A159&gt;GF$4),_xlfn._xlws.FILTER($C$9:GE159,$A$9:$A159&gt;GF$4))&gt;GF$6)),GF$6,MAX(0,SUMIFS($B$9:$B79,$A$9:$A79,"&lt;"&amp;$A79,$A$9:$A79,"&gt;="&amp;GF$4,$A$9:$A79,"&lt;="&amp;GF$5)-SUM(_xlfn._xlws.FILTER(GF80:GF159,$A80:$A159&gt;GF$4),_xlfn._xlws.FILTER($C$9:GE159,$A$9:$A159&gt;GF$4)))),"")</f>
        <v/>
      </c>
      <c r="GG79" s="32" t="str" cm="1">
        <f t="array" ref="GG79">IF(AND(($A79&lt;&gt;"")*($A79&gt;GG$4)*($A79&lt;=GG$5)),IF(AND((SUMIFS($B$9:$B79,$A$9:$A79,"&lt;"&amp;$A79,$A$9:$A79,"&gt;="&amp;GG$4,$A$9:$A79,"&lt;="&amp;GG$5)&gt;SUM(_xlfn._xlws.FILTER(GG80:GG159,$A80:$A159&gt;GG$4),_xlfn._xlws.FILTER($C$9:GF159,$A$9:$A159&gt;GG$4))),(SUMIFS($B$9:$B79,$A$9:$A79,"&lt;"&amp;$A79,$A$9:$A79,"&gt;="&amp;GG$4,$A$9:$A79,"&lt;="&amp;GG$5)-SUM(_xlfn._xlws.FILTER(GG80:GG159,$A80:$A159&gt;GG$4),_xlfn._xlws.FILTER($C$9:GF159,$A$9:$A159&gt;GG$4))&gt;GG$6)),GG$6,MAX(0,SUMIFS($B$9:$B79,$A$9:$A79,"&lt;"&amp;$A79,$A$9:$A79,"&gt;="&amp;GG$4,$A$9:$A79,"&lt;="&amp;GG$5)-SUM(_xlfn._xlws.FILTER(GG80:GG159,$A80:$A159&gt;GG$4),_xlfn._xlws.FILTER($C$9:GF159,$A$9:$A159&gt;GG$4)))),"")</f>
        <v/>
      </c>
      <c r="GH79" s="32" t="str" cm="1">
        <f t="array" ref="GH79">IF(AND(($A79&lt;&gt;"")*($A79&gt;GH$4)*($A79&lt;=GH$5)),IF(AND((SUMIFS($B$9:$B79,$A$9:$A79,"&lt;"&amp;$A79,$A$9:$A79,"&gt;="&amp;GH$4,$A$9:$A79,"&lt;="&amp;GH$5)&gt;SUM(_xlfn._xlws.FILTER(GH80:GH159,$A80:$A159&gt;GH$4),_xlfn._xlws.FILTER($C$9:GG159,$A$9:$A159&gt;GH$4))),(SUMIFS($B$9:$B79,$A$9:$A79,"&lt;"&amp;$A79,$A$9:$A79,"&gt;="&amp;GH$4,$A$9:$A79,"&lt;="&amp;GH$5)-SUM(_xlfn._xlws.FILTER(GH80:GH159,$A80:$A159&gt;GH$4),_xlfn._xlws.FILTER($C$9:GG159,$A$9:$A159&gt;GH$4))&gt;GH$6)),GH$6,MAX(0,SUMIFS($B$9:$B79,$A$9:$A79,"&lt;"&amp;$A79,$A$9:$A79,"&gt;="&amp;GH$4,$A$9:$A79,"&lt;="&amp;GH$5)-SUM(_xlfn._xlws.FILTER(GH80:GH159,$A80:$A159&gt;GH$4),_xlfn._xlws.FILTER($C$9:GG159,$A$9:$A159&gt;GH$4)))),"")</f>
        <v/>
      </c>
      <c r="GI79" s="32" t="str" cm="1">
        <f t="array" ref="GI79">IF(AND(($A79&lt;&gt;"")*($A79&gt;GI$4)*($A79&lt;=GI$5)),IF(AND((SUMIFS($B$9:$B79,$A$9:$A79,"&lt;"&amp;$A79,$A$9:$A79,"&gt;="&amp;GI$4,$A$9:$A79,"&lt;="&amp;GI$5)&gt;SUM(_xlfn._xlws.FILTER(GI80:GI159,$A80:$A159&gt;GI$4),_xlfn._xlws.FILTER($C$9:GH159,$A$9:$A159&gt;GI$4))),(SUMIFS($B$9:$B79,$A$9:$A79,"&lt;"&amp;$A79,$A$9:$A79,"&gt;="&amp;GI$4,$A$9:$A79,"&lt;="&amp;GI$5)-SUM(_xlfn._xlws.FILTER(GI80:GI159,$A80:$A159&gt;GI$4),_xlfn._xlws.FILTER($C$9:GH159,$A$9:$A159&gt;GI$4))&gt;GI$6)),GI$6,MAX(0,SUMIFS($B$9:$B79,$A$9:$A79,"&lt;"&amp;$A79,$A$9:$A79,"&gt;="&amp;GI$4,$A$9:$A79,"&lt;="&amp;GI$5)-SUM(_xlfn._xlws.FILTER(GI80:GI159,$A80:$A159&gt;GI$4),_xlfn._xlws.FILTER($C$9:GH159,$A$9:$A159&gt;GI$4)))),"")</f>
        <v/>
      </c>
      <c r="GJ79" s="32" t="str" cm="1">
        <f t="array" ref="GJ79">IF(AND(($A79&lt;&gt;"")*($A79&gt;GJ$4)*($A79&lt;=GJ$5)),IF(AND((SUMIFS($B$9:$B79,$A$9:$A79,"&lt;"&amp;$A79,$A$9:$A79,"&gt;="&amp;GJ$4,$A$9:$A79,"&lt;="&amp;GJ$5)&gt;SUM(_xlfn._xlws.FILTER(GJ80:GJ159,$A80:$A159&gt;GJ$4),_xlfn._xlws.FILTER($C$9:GI159,$A$9:$A159&gt;GJ$4))),(SUMIFS($B$9:$B79,$A$9:$A79,"&lt;"&amp;$A79,$A$9:$A79,"&gt;="&amp;GJ$4,$A$9:$A79,"&lt;="&amp;GJ$5)-SUM(_xlfn._xlws.FILTER(GJ80:GJ159,$A80:$A159&gt;GJ$4),_xlfn._xlws.FILTER($C$9:GI159,$A$9:$A159&gt;GJ$4))&gt;GJ$6)),GJ$6,MAX(0,SUMIFS($B$9:$B79,$A$9:$A79,"&lt;"&amp;$A79,$A$9:$A79,"&gt;="&amp;GJ$4,$A$9:$A79,"&lt;="&amp;GJ$5)-SUM(_xlfn._xlws.FILTER(GJ80:GJ159,$A80:$A159&gt;GJ$4),_xlfn._xlws.FILTER($C$9:GI159,$A$9:$A159&gt;GJ$4)))),"")</f>
        <v/>
      </c>
      <c r="GK79" s="32" t="str" cm="1">
        <f t="array" ref="GK79">IF(AND(($A79&lt;&gt;"")*($A79&gt;GK$4)*($A79&lt;=GK$5)),IF(AND((SUMIFS($B$9:$B79,$A$9:$A79,"&lt;"&amp;$A79,$A$9:$A79,"&gt;="&amp;GK$4,$A$9:$A79,"&lt;="&amp;GK$5)&gt;SUM(_xlfn._xlws.FILTER(GK80:GK159,$A80:$A159&gt;GK$4),_xlfn._xlws.FILTER($C$9:GJ159,$A$9:$A159&gt;GK$4))),(SUMIFS($B$9:$B79,$A$9:$A79,"&lt;"&amp;$A79,$A$9:$A79,"&gt;="&amp;GK$4,$A$9:$A79,"&lt;="&amp;GK$5)-SUM(_xlfn._xlws.FILTER(GK80:GK159,$A80:$A159&gt;GK$4),_xlfn._xlws.FILTER($C$9:GJ159,$A$9:$A159&gt;GK$4))&gt;GK$6)),GK$6,MAX(0,SUMIFS($B$9:$B79,$A$9:$A79,"&lt;"&amp;$A79,$A$9:$A79,"&gt;="&amp;GK$4,$A$9:$A79,"&lt;="&amp;GK$5)-SUM(_xlfn._xlws.FILTER(GK80:GK159,$A80:$A159&gt;GK$4),_xlfn._xlws.FILTER($C$9:GJ159,$A$9:$A159&gt;GK$4)))),"")</f>
        <v/>
      </c>
      <c r="GL79" s="32" t="str" cm="1">
        <f t="array" ref="GL79">IF(AND(($A79&lt;&gt;"")*($A79&gt;GL$4)*($A79&lt;=GL$5)),IF(AND((SUMIFS($B$9:$B79,$A$9:$A79,"&lt;"&amp;$A79,$A$9:$A79,"&gt;="&amp;GL$4,$A$9:$A79,"&lt;="&amp;GL$5)&gt;SUM(_xlfn._xlws.FILTER(GL80:GL159,$A80:$A159&gt;GL$4),_xlfn._xlws.FILTER($C$9:GK159,$A$9:$A159&gt;GL$4))),(SUMIFS($B$9:$B79,$A$9:$A79,"&lt;"&amp;$A79,$A$9:$A79,"&gt;="&amp;GL$4,$A$9:$A79,"&lt;="&amp;GL$5)-SUM(_xlfn._xlws.FILTER(GL80:GL159,$A80:$A159&gt;GL$4),_xlfn._xlws.FILTER($C$9:GK159,$A$9:$A159&gt;GL$4))&gt;GL$6)),GL$6,MAX(0,SUMIFS($B$9:$B79,$A$9:$A79,"&lt;"&amp;$A79,$A$9:$A79,"&gt;="&amp;GL$4,$A$9:$A79,"&lt;="&amp;GL$5)-SUM(_xlfn._xlws.FILTER(GL80:GL159,$A80:$A159&gt;GL$4),_xlfn._xlws.FILTER($C$9:GK159,$A$9:$A159&gt;GL$4)))),"")</f>
        <v/>
      </c>
      <c r="GM79" s="32" t="str" cm="1">
        <f t="array" ref="GM79">IF(AND(($A79&lt;&gt;"")*($A79&gt;GM$4)*($A79&lt;=GM$5)),IF(AND((SUMIFS($B$9:$B79,$A$9:$A79,"&lt;"&amp;$A79,$A$9:$A79,"&gt;="&amp;GM$4,$A$9:$A79,"&lt;="&amp;GM$5)&gt;SUM(_xlfn._xlws.FILTER(GM80:GM159,$A80:$A159&gt;GM$4),_xlfn._xlws.FILTER($C$9:GL159,$A$9:$A159&gt;GM$4))),(SUMIFS($B$9:$B79,$A$9:$A79,"&lt;"&amp;$A79,$A$9:$A79,"&gt;="&amp;GM$4,$A$9:$A79,"&lt;="&amp;GM$5)-SUM(_xlfn._xlws.FILTER(GM80:GM159,$A80:$A159&gt;GM$4),_xlfn._xlws.FILTER($C$9:GL159,$A$9:$A159&gt;GM$4))&gt;GM$6)),GM$6,MAX(0,SUMIFS($B$9:$B79,$A$9:$A79,"&lt;"&amp;$A79,$A$9:$A79,"&gt;="&amp;GM$4,$A$9:$A79,"&lt;="&amp;GM$5)-SUM(_xlfn._xlws.FILTER(GM80:GM159,$A80:$A159&gt;GM$4),_xlfn._xlws.FILTER($C$9:GL159,$A$9:$A159&gt;GM$4)))),"")</f>
        <v/>
      </c>
      <c r="GN79" s="32" t="str" cm="1">
        <f t="array" ref="GN79">IF(AND(($A79&lt;&gt;"")*($A79&gt;GN$4)*($A79&lt;=GN$5)),IF(AND((SUMIFS($B$9:$B79,$A$9:$A79,"&lt;"&amp;$A79,$A$9:$A79,"&gt;="&amp;GN$4,$A$9:$A79,"&lt;="&amp;GN$5)&gt;SUM(_xlfn._xlws.FILTER(GN80:GN159,$A80:$A159&gt;GN$4),_xlfn._xlws.FILTER($C$9:GM159,$A$9:$A159&gt;GN$4))),(SUMIFS($B$9:$B79,$A$9:$A79,"&lt;"&amp;$A79,$A$9:$A79,"&gt;="&amp;GN$4,$A$9:$A79,"&lt;="&amp;GN$5)-SUM(_xlfn._xlws.FILTER(GN80:GN159,$A80:$A159&gt;GN$4),_xlfn._xlws.FILTER($C$9:GM159,$A$9:$A159&gt;GN$4))&gt;GN$6)),GN$6,MAX(0,SUMIFS($B$9:$B79,$A$9:$A79,"&lt;"&amp;$A79,$A$9:$A79,"&gt;="&amp;GN$4,$A$9:$A79,"&lt;="&amp;GN$5)-SUM(_xlfn._xlws.FILTER(GN80:GN159,$A80:$A159&gt;GN$4),_xlfn._xlws.FILTER($C$9:GM159,$A$9:$A159&gt;GN$4)))),"")</f>
        <v/>
      </c>
      <c r="GO79" s="32" t="str" cm="1">
        <f t="array" ref="GO79">IF(AND(($A79&lt;&gt;"")*($A79&gt;GO$4)*($A79&lt;=GO$5)),IF(AND((SUMIFS($B$9:$B79,$A$9:$A79,"&lt;"&amp;$A79,$A$9:$A79,"&gt;="&amp;GO$4,$A$9:$A79,"&lt;="&amp;GO$5)&gt;SUM(_xlfn._xlws.FILTER(GO80:GO159,$A80:$A159&gt;GO$4),_xlfn._xlws.FILTER($C$9:GN159,$A$9:$A159&gt;GO$4))),(SUMIFS($B$9:$B79,$A$9:$A79,"&lt;"&amp;$A79,$A$9:$A79,"&gt;="&amp;GO$4,$A$9:$A79,"&lt;="&amp;GO$5)-SUM(_xlfn._xlws.FILTER(GO80:GO159,$A80:$A159&gt;GO$4),_xlfn._xlws.FILTER($C$9:GN159,$A$9:$A159&gt;GO$4))&gt;GO$6)),GO$6,MAX(0,SUMIFS($B$9:$B79,$A$9:$A79,"&lt;"&amp;$A79,$A$9:$A79,"&gt;="&amp;GO$4,$A$9:$A79,"&lt;="&amp;GO$5)-SUM(_xlfn._xlws.FILTER(GO80:GO159,$A80:$A159&gt;GO$4),_xlfn._xlws.FILTER($C$9:GN159,$A$9:$A159&gt;GO$4)))),"")</f>
        <v/>
      </c>
      <c r="GP79" s="32" t="str" cm="1">
        <f t="array" ref="GP79">IF(AND(($A79&lt;&gt;"")*($A79&gt;GP$4)*($A79&lt;=GP$5)),IF(AND((SUMIFS($B$9:$B79,$A$9:$A79,"&lt;"&amp;$A79,$A$9:$A79,"&gt;="&amp;GP$4,$A$9:$A79,"&lt;="&amp;GP$5)&gt;SUM(_xlfn._xlws.FILTER(GP80:GP159,$A80:$A159&gt;GP$4),_xlfn._xlws.FILTER($C$9:GO159,$A$9:$A159&gt;GP$4))),(SUMIFS($B$9:$B79,$A$9:$A79,"&lt;"&amp;$A79,$A$9:$A79,"&gt;="&amp;GP$4,$A$9:$A79,"&lt;="&amp;GP$5)-SUM(_xlfn._xlws.FILTER(GP80:GP159,$A80:$A159&gt;GP$4),_xlfn._xlws.FILTER($C$9:GO159,$A$9:$A159&gt;GP$4))&gt;GP$6)),GP$6,MAX(0,SUMIFS($B$9:$B79,$A$9:$A79,"&lt;"&amp;$A79,$A$9:$A79,"&gt;="&amp;GP$4,$A$9:$A79,"&lt;="&amp;GP$5)-SUM(_xlfn._xlws.FILTER(GP80:GP159,$A80:$A159&gt;GP$4),_xlfn._xlws.FILTER($C$9:GO159,$A$9:$A159&gt;GP$4)))),"")</f>
        <v/>
      </c>
      <c r="GQ79" s="32" t="str" cm="1">
        <f t="array" ref="GQ79">IF(AND(($A79&lt;&gt;"")*($A79&gt;GQ$4)*($A79&lt;=GQ$5)),IF(AND((SUMIFS($B$9:$B79,$A$9:$A79,"&lt;"&amp;$A79,$A$9:$A79,"&gt;="&amp;GQ$4,$A$9:$A79,"&lt;="&amp;GQ$5)&gt;SUM(_xlfn._xlws.FILTER(GQ80:GQ159,$A80:$A159&gt;GQ$4),_xlfn._xlws.FILTER($C$9:GP159,$A$9:$A159&gt;GQ$4))),(SUMIFS($B$9:$B79,$A$9:$A79,"&lt;"&amp;$A79,$A$9:$A79,"&gt;="&amp;GQ$4,$A$9:$A79,"&lt;="&amp;GQ$5)-SUM(_xlfn._xlws.FILTER(GQ80:GQ159,$A80:$A159&gt;GQ$4),_xlfn._xlws.FILTER($C$9:GP159,$A$9:$A159&gt;GQ$4))&gt;GQ$6)),GQ$6,MAX(0,SUMIFS($B$9:$B79,$A$9:$A79,"&lt;"&amp;$A79,$A$9:$A79,"&gt;="&amp;GQ$4,$A$9:$A79,"&lt;="&amp;GQ$5)-SUM(_xlfn._xlws.FILTER(GQ80:GQ159,$A80:$A159&gt;GQ$4),_xlfn._xlws.FILTER($C$9:GP159,$A$9:$A159&gt;GQ$4)))),"")</f>
        <v/>
      </c>
      <c r="GR79" s="32" t="str" cm="1">
        <f t="array" ref="GR79">IF(AND(($A79&lt;&gt;"")*($A79&gt;GR$4)*($A79&lt;=GR$5)),IF(AND((SUMIFS($B$9:$B79,$A$9:$A79,"&lt;"&amp;$A79,$A$9:$A79,"&gt;="&amp;GR$4,$A$9:$A79,"&lt;="&amp;GR$5)&gt;SUM(_xlfn._xlws.FILTER(GR80:GR159,$A80:$A159&gt;GR$4),_xlfn._xlws.FILTER($C$9:GQ159,$A$9:$A159&gt;GR$4))),(SUMIFS($B$9:$B79,$A$9:$A79,"&lt;"&amp;$A79,$A$9:$A79,"&gt;="&amp;GR$4,$A$9:$A79,"&lt;="&amp;GR$5)-SUM(_xlfn._xlws.FILTER(GR80:GR159,$A80:$A159&gt;GR$4),_xlfn._xlws.FILTER($C$9:GQ159,$A$9:$A159&gt;GR$4))&gt;GR$6)),GR$6,MAX(0,SUMIFS($B$9:$B79,$A$9:$A79,"&lt;"&amp;$A79,$A$9:$A79,"&gt;="&amp;GR$4,$A$9:$A79,"&lt;="&amp;GR$5)-SUM(_xlfn._xlws.FILTER(GR80:GR159,$A80:$A159&gt;GR$4),_xlfn._xlws.FILTER($C$9:GQ159,$A$9:$A159&gt;GR$4)))),"")</f>
        <v/>
      </c>
      <c r="GS79" s="32" t="str" cm="1">
        <f t="array" ref="GS79">IF(AND(($A79&lt;&gt;"")*($A79&gt;GS$4)*($A79&lt;=GS$5)),IF(AND((SUMIFS($B$9:$B79,$A$9:$A79,"&lt;"&amp;$A79,$A$9:$A79,"&gt;="&amp;GS$4,$A$9:$A79,"&lt;="&amp;GS$5)&gt;SUM(_xlfn._xlws.FILTER(GS80:GS159,$A80:$A159&gt;GS$4),_xlfn._xlws.FILTER($C$9:GR159,$A$9:$A159&gt;GS$4))),(SUMIFS($B$9:$B79,$A$9:$A79,"&lt;"&amp;$A79,$A$9:$A79,"&gt;="&amp;GS$4,$A$9:$A79,"&lt;="&amp;GS$5)-SUM(_xlfn._xlws.FILTER(GS80:GS159,$A80:$A159&gt;GS$4),_xlfn._xlws.FILTER($C$9:GR159,$A$9:$A159&gt;GS$4))&gt;GS$6)),GS$6,MAX(0,SUMIFS($B$9:$B79,$A$9:$A79,"&lt;"&amp;$A79,$A$9:$A79,"&gt;="&amp;GS$4,$A$9:$A79,"&lt;="&amp;GS$5)-SUM(_xlfn._xlws.FILTER(GS80:GS159,$A80:$A159&gt;GS$4),_xlfn._xlws.FILTER($C$9:GR159,$A$9:$A159&gt;GS$4)))),"")</f>
        <v/>
      </c>
      <c r="GT79" s="32" t="str" cm="1">
        <f t="array" ref="GT79">IF(AND(($A79&lt;&gt;"")*($A79&gt;GT$4)*($A79&lt;=GT$5)),IF(AND((SUMIFS($B$9:$B79,$A$9:$A79,"&lt;"&amp;$A79,$A$9:$A79,"&gt;="&amp;GT$4,$A$9:$A79,"&lt;="&amp;GT$5)&gt;SUM(_xlfn._xlws.FILTER(GT80:GT159,$A80:$A159&gt;GT$4),_xlfn._xlws.FILTER($C$9:GS159,$A$9:$A159&gt;GT$4))),(SUMIFS($B$9:$B79,$A$9:$A79,"&lt;"&amp;$A79,$A$9:$A79,"&gt;="&amp;GT$4,$A$9:$A79,"&lt;="&amp;GT$5)-SUM(_xlfn._xlws.FILTER(GT80:GT159,$A80:$A159&gt;GT$4),_xlfn._xlws.FILTER($C$9:GS159,$A$9:$A159&gt;GT$4))&gt;GT$6)),GT$6,MAX(0,SUMIFS($B$9:$B79,$A$9:$A79,"&lt;"&amp;$A79,$A$9:$A79,"&gt;="&amp;GT$4,$A$9:$A79,"&lt;="&amp;GT$5)-SUM(_xlfn._xlws.FILTER(GT80:GT159,$A80:$A159&gt;GT$4),_xlfn._xlws.FILTER($C$9:GS159,$A$9:$A159&gt;GT$4)))),"")</f>
        <v/>
      </c>
      <c r="GU79" s="32" t="str" cm="1">
        <f t="array" ref="GU79">IF(AND(($A79&lt;&gt;"")*($A79&gt;GU$4)*($A79&lt;=GU$5)),IF(AND((SUMIFS($B$9:$B79,$A$9:$A79,"&lt;"&amp;$A79,$A$9:$A79,"&gt;="&amp;GU$4,$A$9:$A79,"&lt;="&amp;GU$5)&gt;SUM(_xlfn._xlws.FILTER(GU80:GU159,$A80:$A159&gt;GU$4),_xlfn._xlws.FILTER($C$9:GT159,$A$9:$A159&gt;GU$4))),(SUMIFS($B$9:$B79,$A$9:$A79,"&lt;"&amp;$A79,$A$9:$A79,"&gt;="&amp;GU$4,$A$9:$A79,"&lt;="&amp;GU$5)-SUM(_xlfn._xlws.FILTER(GU80:GU159,$A80:$A159&gt;GU$4),_xlfn._xlws.FILTER($C$9:GT159,$A$9:$A159&gt;GU$4))&gt;GU$6)),GU$6,MAX(0,SUMIFS($B$9:$B79,$A$9:$A79,"&lt;"&amp;$A79,$A$9:$A79,"&gt;="&amp;GU$4,$A$9:$A79,"&lt;="&amp;GU$5)-SUM(_xlfn._xlws.FILTER(GU80:GU159,$A80:$A159&gt;GU$4),_xlfn._xlws.FILTER($C$9:GT159,$A$9:$A159&gt;GU$4)))),"")</f>
        <v/>
      </c>
      <c r="GV79" s="32" t="str" cm="1">
        <f t="array" ref="GV79">IF(AND(($A79&lt;&gt;"")*($A79&gt;GV$4)*($A79&lt;=GV$5)),IF(AND((SUMIFS($B$9:$B79,$A$9:$A79,"&lt;"&amp;$A79,$A$9:$A79,"&gt;="&amp;GV$4,$A$9:$A79,"&lt;="&amp;GV$5)&gt;SUM(_xlfn._xlws.FILTER(GV80:GV159,$A80:$A159&gt;GV$4),_xlfn._xlws.FILTER($C$9:GU159,$A$9:$A159&gt;GV$4))),(SUMIFS($B$9:$B79,$A$9:$A79,"&lt;"&amp;$A79,$A$9:$A79,"&gt;="&amp;GV$4,$A$9:$A79,"&lt;="&amp;GV$5)-SUM(_xlfn._xlws.FILTER(GV80:GV159,$A80:$A159&gt;GV$4),_xlfn._xlws.FILTER($C$9:GU159,$A$9:$A159&gt;GV$4))&gt;GV$6)),GV$6,MAX(0,SUMIFS($B$9:$B79,$A$9:$A79,"&lt;"&amp;$A79,$A$9:$A79,"&gt;="&amp;GV$4,$A$9:$A79,"&lt;="&amp;GV$5)-SUM(_xlfn._xlws.FILTER(GV80:GV159,$A80:$A159&gt;GV$4),_xlfn._xlws.FILTER($C$9:GU159,$A$9:$A159&gt;GV$4)))),"")</f>
        <v/>
      </c>
      <c r="GW79" s="32" t="str" cm="1">
        <f t="array" ref="GW79">IF(AND(($A79&lt;&gt;"")*($A79&gt;GW$4)*($A79&lt;=GW$5)),IF(AND((SUMIFS($B$9:$B79,$A$9:$A79,"&lt;"&amp;$A79,$A$9:$A79,"&gt;="&amp;GW$4,$A$9:$A79,"&lt;="&amp;GW$5)&gt;SUM(_xlfn._xlws.FILTER(GW80:GW159,$A80:$A159&gt;GW$4),_xlfn._xlws.FILTER($C$9:GV159,$A$9:$A159&gt;GW$4))),(SUMIFS($B$9:$B79,$A$9:$A79,"&lt;"&amp;$A79,$A$9:$A79,"&gt;="&amp;GW$4,$A$9:$A79,"&lt;="&amp;GW$5)-SUM(_xlfn._xlws.FILTER(GW80:GW159,$A80:$A159&gt;GW$4),_xlfn._xlws.FILTER($C$9:GV159,$A$9:$A159&gt;GW$4))&gt;GW$6)),GW$6,MAX(0,SUMIFS($B$9:$B79,$A$9:$A79,"&lt;"&amp;$A79,$A$9:$A79,"&gt;="&amp;GW$4,$A$9:$A79,"&lt;="&amp;GW$5)-SUM(_xlfn._xlws.FILTER(GW80:GW159,$A80:$A159&gt;GW$4),_xlfn._xlws.FILTER($C$9:GV159,$A$9:$A159&gt;GW$4)))),"")</f>
        <v/>
      </c>
      <c r="GX79" s="32" t="str" cm="1">
        <f t="array" ref="GX79">IF(AND(($A79&lt;&gt;"")*($A79&gt;GX$4)*($A79&lt;=GX$5)),IF(AND((SUMIFS($B$9:$B79,$A$9:$A79,"&lt;"&amp;$A79,$A$9:$A79,"&gt;="&amp;GX$4,$A$9:$A79,"&lt;="&amp;GX$5)&gt;SUM(_xlfn._xlws.FILTER(GX80:GX159,$A80:$A159&gt;GX$4),_xlfn._xlws.FILTER($C$9:GW159,$A$9:$A159&gt;GX$4))),(SUMIFS($B$9:$B79,$A$9:$A79,"&lt;"&amp;$A79,$A$9:$A79,"&gt;="&amp;GX$4,$A$9:$A79,"&lt;="&amp;GX$5)-SUM(_xlfn._xlws.FILTER(GX80:GX159,$A80:$A159&gt;GX$4),_xlfn._xlws.FILTER($C$9:GW159,$A$9:$A159&gt;GX$4))&gt;GX$6)),GX$6,MAX(0,SUMIFS($B$9:$B79,$A$9:$A79,"&lt;"&amp;$A79,$A$9:$A79,"&gt;="&amp;GX$4,$A$9:$A79,"&lt;="&amp;GX$5)-SUM(_xlfn._xlws.FILTER(GX80:GX159,$A80:$A159&gt;GX$4),_xlfn._xlws.FILTER($C$9:GW159,$A$9:$A159&gt;GX$4)))),"")</f>
        <v/>
      </c>
      <c r="GY79" s="32" t="str" cm="1">
        <f t="array" ref="GY79">IF(AND(($A79&lt;&gt;"")*($A79&gt;GY$4)*($A79&lt;=GY$5)),IF(AND((SUMIFS($B$9:$B79,$A$9:$A79,"&lt;"&amp;$A79,$A$9:$A79,"&gt;="&amp;GY$4,$A$9:$A79,"&lt;="&amp;GY$5)&gt;SUM(_xlfn._xlws.FILTER(GY80:GY159,$A80:$A159&gt;GY$4),_xlfn._xlws.FILTER($C$9:GX159,$A$9:$A159&gt;GY$4))),(SUMIFS($B$9:$B79,$A$9:$A79,"&lt;"&amp;$A79,$A$9:$A79,"&gt;="&amp;GY$4,$A$9:$A79,"&lt;="&amp;GY$5)-SUM(_xlfn._xlws.FILTER(GY80:GY159,$A80:$A159&gt;GY$4),_xlfn._xlws.FILTER($C$9:GX159,$A$9:$A159&gt;GY$4))&gt;GY$6)),GY$6,MAX(0,SUMIFS($B$9:$B79,$A$9:$A79,"&lt;"&amp;$A79,$A$9:$A79,"&gt;="&amp;GY$4,$A$9:$A79,"&lt;="&amp;GY$5)-SUM(_xlfn._xlws.FILTER(GY80:GY159,$A80:$A159&gt;GY$4),_xlfn._xlws.FILTER($C$9:GX159,$A$9:$A159&gt;GY$4)))),"")</f>
        <v/>
      </c>
      <c r="GZ79" s="32" t="str" cm="1">
        <f t="array" ref="GZ79">IF(AND(($A79&lt;&gt;"")*($A79&gt;GZ$4)*($A79&lt;=GZ$5)),IF(AND((SUMIFS($B$9:$B79,$A$9:$A79,"&lt;"&amp;$A79,$A$9:$A79,"&gt;="&amp;GZ$4,$A$9:$A79,"&lt;="&amp;GZ$5)&gt;SUM(_xlfn._xlws.FILTER(GZ80:GZ159,$A80:$A159&gt;GZ$4),_xlfn._xlws.FILTER($C$9:GY159,$A$9:$A159&gt;GZ$4))),(SUMIFS($B$9:$B79,$A$9:$A79,"&lt;"&amp;$A79,$A$9:$A79,"&gt;="&amp;GZ$4,$A$9:$A79,"&lt;="&amp;GZ$5)-SUM(_xlfn._xlws.FILTER(GZ80:GZ159,$A80:$A159&gt;GZ$4),_xlfn._xlws.FILTER($C$9:GY159,$A$9:$A159&gt;GZ$4))&gt;GZ$6)),GZ$6,MAX(0,SUMIFS($B$9:$B79,$A$9:$A79,"&lt;"&amp;$A79,$A$9:$A79,"&gt;="&amp;GZ$4,$A$9:$A79,"&lt;="&amp;GZ$5)-SUM(_xlfn._xlws.FILTER(GZ80:GZ159,$A80:$A159&gt;GZ$4),_xlfn._xlws.FILTER($C$9:GY159,$A$9:$A159&gt;GZ$4)))),"")</f>
        <v/>
      </c>
      <c r="HA79" s="32" t="str" cm="1">
        <f t="array" ref="HA79">IF(AND(($A79&lt;&gt;"")*($A79&gt;HA$4)*($A79&lt;=HA$5)),IF(AND((SUMIFS($B$9:$B79,$A$9:$A79,"&lt;"&amp;$A79,$A$9:$A79,"&gt;="&amp;HA$4,$A$9:$A79,"&lt;="&amp;HA$5)&gt;SUM(_xlfn._xlws.FILTER(HA80:HA159,$A80:$A159&gt;HA$4),_xlfn._xlws.FILTER($C$9:GZ159,$A$9:$A159&gt;HA$4))),(SUMIFS($B$9:$B79,$A$9:$A79,"&lt;"&amp;$A79,$A$9:$A79,"&gt;="&amp;HA$4,$A$9:$A79,"&lt;="&amp;HA$5)-SUM(_xlfn._xlws.FILTER(HA80:HA159,$A80:$A159&gt;HA$4),_xlfn._xlws.FILTER($C$9:GZ159,$A$9:$A159&gt;HA$4))&gt;HA$6)),HA$6,MAX(0,SUMIFS($B$9:$B79,$A$9:$A79,"&lt;"&amp;$A79,$A$9:$A79,"&gt;="&amp;HA$4,$A$9:$A79,"&lt;="&amp;HA$5)-SUM(_xlfn._xlws.FILTER(HA80:HA159,$A80:$A159&gt;HA$4),_xlfn._xlws.FILTER($C$9:GZ159,$A$9:$A159&gt;HA$4)))),"")</f>
        <v/>
      </c>
      <c r="HB79" s="32" t="str" cm="1">
        <f t="array" ref="HB79">IF(AND(($A79&lt;&gt;"")*($A79&gt;HB$4)*($A79&lt;=HB$5)),IF(AND((SUMIFS($B$9:$B79,$A$9:$A79,"&lt;"&amp;$A79,$A$9:$A79,"&gt;="&amp;HB$4,$A$9:$A79,"&lt;="&amp;HB$5)&gt;SUM(_xlfn._xlws.FILTER(HB80:HB159,$A80:$A159&gt;HB$4),_xlfn._xlws.FILTER($C$9:HA159,$A$9:$A159&gt;HB$4))),(SUMIFS($B$9:$B79,$A$9:$A79,"&lt;"&amp;$A79,$A$9:$A79,"&gt;="&amp;HB$4,$A$9:$A79,"&lt;="&amp;HB$5)-SUM(_xlfn._xlws.FILTER(HB80:HB159,$A80:$A159&gt;HB$4),_xlfn._xlws.FILTER($C$9:HA159,$A$9:$A159&gt;HB$4))&gt;HB$6)),HB$6,MAX(0,SUMIFS($B$9:$B79,$A$9:$A79,"&lt;"&amp;$A79,$A$9:$A79,"&gt;="&amp;HB$4,$A$9:$A79,"&lt;="&amp;HB$5)-SUM(_xlfn._xlws.FILTER(HB80:HB159,$A80:$A159&gt;HB$4),_xlfn._xlws.FILTER($C$9:HA159,$A$9:$A159&gt;HB$4)))),"")</f>
        <v/>
      </c>
      <c r="HC79" s="32" t="str" cm="1">
        <f t="array" ref="HC79">IF(AND(($A79&lt;&gt;"")*($A79&gt;HC$4)*($A79&lt;=HC$5)),IF(AND((SUMIFS($B$9:$B79,$A$9:$A79,"&lt;"&amp;$A79,$A$9:$A79,"&gt;="&amp;HC$4,$A$9:$A79,"&lt;="&amp;HC$5)&gt;SUM(_xlfn._xlws.FILTER(HC80:HC159,$A80:$A159&gt;HC$4),_xlfn._xlws.FILTER($C$9:HB159,$A$9:$A159&gt;HC$4))),(SUMIFS($B$9:$B79,$A$9:$A79,"&lt;"&amp;$A79,$A$9:$A79,"&gt;="&amp;HC$4,$A$9:$A79,"&lt;="&amp;HC$5)-SUM(_xlfn._xlws.FILTER(HC80:HC159,$A80:$A159&gt;HC$4),_xlfn._xlws.FILTER($C$9:HB159,$A$9:$A159&gt;HC$4))&gt;HC$6)),HC$6,MAX(0,SUMIFS($B$9:$B79,$A$9:$A79,"&lt;"&amp;$A79,$A$9:$A79,"&gt;="&amp;HC$4,$A$9:$A79,"&lt;="&amp;HC$5)-SUM(_xlfn._xlws.FILTER(HC80:HC159,$A80:$A159&gt;HC$4),_xlfn._xlws.FILTER($C$9:HB159,$A$9:$A159&gt;HC$4)))),"")</f>
        <v/>
      </c>
      <c r="HD79" s="32" t="str" cm="1">
        <f t="array" ref="HD79">IF(AND(($A79&lt;&gt;"")*($A79&gt;HD$4)*($A79&lt;=HD$5)),IF(AND((SUMIFS($B$9:$B79,$A$9:$A79,"&lt;"&amp;$A79,$A$9:$A79,"&gt;="&amp;HD$4,$A$9:$A79,"&lt;="&amp;HD$5)&gt;SUM(_xlfn._xlws.FILTER(HD80:HD159,$A80:$A159&gt;HD$4),_xlfn._xlws.FILTER($C$9:HC159,$A$9:$A159&gt;HD$4))),(SUMIFS($B$9:$B79,$A$9:$A79,"&lt;"&amp;$A79,$A$9:$A79,"&gt;="&amp;HD$4,$A$9:$A79,"&lt;="&amp;HD$5)-SUM(_xlfn._xlws.FILTER(HD80:HD159,$A80:$A159&gt;HD$4),_xlfn._xlws.FILTER($C$9:HC159,$A$9:$A159&gt;HD$4))&gt;HD$6)),HD$6,MAX(0,SUMIFS($B$9:$B79,$A$9:$A79,"&lt;"&amp;$A79,$A$9:$A79,"&gt;="&amp;HD$4,$A$9:$A79,"&lt;="&amp;HD$5)-SUM(_xlfn._xlws.FILTER(HD80:HD159,$A80:$A159&gt;HD$4),_xlfn._xlws.FILTER($C$9:HC159,$A$9:$A159&gt;HD$4)))),"")</f>
        <v/>
      </c>
      <c r="HE79" s="32" t="str" cm="1">
        <f t="array" ref="HE79">IF(AND(($A79&lt;&gt;"")*($A79&gt;HE$4)*($A79&lt;=HE$5)),IF(AND((SUMIFS($B$9:$B79,$A$9:$A79,"&lt;"&amp;$A79,$A$9:$A79,"&gt;="&amp;HE$4,$A$9:$A79,"&lt;="&amp;HE$5)&gt;SUM(_xlfn._xlws.FILTER(HE80:HE159,$A80:$A159&gt;HE$4),_xlfn._xlws.FILTER($C$9:HD159,$A$9:$A159&gt;HE$4))),(SUMIFS($B$9:$B79,$A$9:$A79,"&lt;"&amp;$A79,$A$9:$A79,"&gt;="&amp;HE$4,$A$9:$A79,"&lt;="&amp;HE$5)-SUM(_xlfn._xlws.FILTER(HE80:HE159,$A80:$A159&gt;HE$4),_xlfn._xlws.FILTER($C$9:HD159,$A$9:$A159&gt;HE$4))&gt;HE$6)),HE$6,MAX(0,SUMIFS($B$9:$B79,$A$9:$A79,"&lt;"&amp;$A79,$A$9:$A79,"&gt;="&amp;HE$4,$A$9:$A79,"&lt;="&amp;HE$5)-SUM(_xlfn._xlws.FILTER(HE80:HE159,$A80:$A159&gt;HE$4),_xlfn._xlws.FILTER($C$9:HD159,$A$9:$A159&gt;HE$4)))),"")</f>
        <v/>
      </c>
      <c r="HF79" s="32" t="str" cm="1">
        <f t="array" ref="HF79">IF(AND(($A79&lt;&gt;"")*($A79&gt;HF$4)*($A79&lt;=HF$5)),IF(AND((SUMIFS($B$9:$B79,$A$9:$A79,"&lt;"&amp;$A79,$A$9:$A79,"&gt;="&amp;HF$4,$A$9:$A79,"&lt;="&amp;HF$5)&gt;SUM(_xlfn._xlws.FILTER(HF80:HF159,$A80:$A159&gt;HF$4),_xlfn._xlws.FILTER($C$9:HE159,$A$9:$A159&gt;HF$4))),(SUMIFS($B$9:$B79,$A$9:$A79,"&lt;"&amp;$A79,$A$9:$A79,"&gt;="&amp;HF$4,$A$9:$A79,"&lt;="&amp;HF$5)-SUM(_xlfn._xlws.FILTER(HF80:HF159,$A80:$A159&gt;HF$4),_xlfn._xlws.FILTER($C$9:HE159,$A$9:$A159&gt;HF$4))&gt;HF$6)),HF$6,MAX(0,SUMIFS($B$9:$B79,$A$9:$A79,"&lt;"&amp;$A79,$A$9:$A79,"&gt;="&amp;HF$4,$A$9:$A79,"&lt;="&amp;HF$5)-SUM(_xlfn._xlws.FILTER(HF80:HF159,$A80:$A159&gt;HF$4),_xlfn._xlws.FILTER($C$9:HE159,$A$9:$A159&gt;HF$4)))),"")</f>
        <v/>
      </c>
      <c r="HG79" s="32" t="str" cm="1">
        <f t="array" ref="HG79">IF(AND(($A79&lt;&gt;"")*($A79&gt;HG$4)*($A79&lt;=HG$5)),IF(AND((SUMIFS($B$9:$B79,$A$9:$A79,"&lt;"&amp;$A79,$A$9:$A79,"&gt;="&amp;HG$4,$A$9:$A79,"&lt;="&amp;HG$5)&gt;SUM(_xlfn._xlws.FILTER(HG80:HG159,$A80:$A159&gt;HG$4),_xlfn._xlws.FILTER($C$9:HF159,$A$9:$A159&gt;HG$4))),(SUMIFS($B$9:$B79,$A$9:$A79,"&lt;"&amp;$A79,$A$9:$A79,"&gt;="&amp;HG$4,$A$9:$A79,"&lt;="&amp;HG$5)-SUM(_xlfn._xlws.FILTER(HG80:HG159,$A80:$A159&gt;HG$4),_xlfn._xlws.FILTER($C$9:HF159,$A$9:$A159&gt;HG$4))&gt;HG$6)),HG$6,MAX(0,SUMIFS($B$9:$B79,$A$9:$A79,"&lt;"&amp;$A79,$A$9:$A79,"&gt;="&amp;HG$4,$A$9:$A79,"&lt;="&amp;HG$5)-SUM(_xlfn._xlws.FILTER(HG80:HG159,$A80:$A159&gt;HG$4),_xlfn._xlws.FILTER($C$9:HF159,$A$9:$A159&gt;HG$4)))),"")</f>
        <v/>
      </c>
      <c r="HH79" s="32" t="str" cm="1">
        <f t="array" ref="HH79">IF(AND(($A79&lt;&gt;"")*($A79&gt;HH$4)*($A79&lt;=HH$5)),IF(AND((SUMIFS($B$9:$B79,$A$9:$A79,"&lt;"&amp;$A79,$A$9:$A79,"&gt;="&amp;HH$4,$A$9:$A79,"&lt;="&amp;HH$5)&gt;SUM(_xlfn._xlws.FILTER(HH80:HH159,$A80:$A159&gt;HH$4),_xlfn._xlws.FILTER($C$9:HG159,$A$9:$A159&gt;HH$4))),(SUMIFS($B$9:$B79,$A$9:$A79,"&lt;"&amp;$A79,$A$9:$A79,"&gt;="&amp;HH$4,$A$9:$A79,"&lt;="&amp;HH$5)-SUM(_xlfn._xlws.FILTER(HH80:HH159,$A80:$A159&gt;HH$4),_xlfn._xlws.FILTER($C$9:HG159,$A$9:$A159&gt;HH$4))&gt;HH$6)),HH$6,MAX(0,SUMIFS($B$9:$B79,$A$9:$A79,"&lt;"&amp;$A79,$A$9:$A79,"&gt;="&amp;HH$4,$A$9:$A79,"&lt;="&amp;HH$5)-SUM(_xlfn._xlws.FILTER(HH80:HH159,$A80:$A159&gt;HH$4),_xlfn._xlws.FILTER($C$9:HG159,$A$9:$A159&gt;HH$4)))),"")</f>
        <v/>
      </c>
      <c r="HI79" s="32" t="str" cm="1">
        <f t="array" ref="HI79">IF(AND(($A79&lt;&gt;"")*($A79&gt;HI$4)*($A79&lt;=HI$5)),IF(AND((SUMIFS($B$9:$B79,$A$9:$A79,"&lt;"&amp;$A79,$A$9:$A79,"&gt;="&amp;HI$4,$A$9:$A79,"&lt;="&amp;HI$5)&gt;SUM(_xlfn._xlws.FILTER(HI80:HI159,$A80:$A159&gt;HI$4),_xlfn._xlws.FILTER($C$9:HH159,$A$9:$A159&gt;HI$4))),(SUMIFS($B$9:$B79,$A$9:$A79,"&lt;"&amp;$A79,$A$9:$A79,"&gt;="&amp;HI$4,$A$9:$A79,"&lt;="&amp;HI$5)-SUM(_xlfn._xlws.FILTER(HI80:HI159,$A80:$A159&gt;HI$4),_xlfn._xlws.FILTER($C$9:HH159,$A$9:$A159&gt;HI$4))&gt;HI$6)),HI$6,MAX(0,SUMIFS($B$9:$B79,$A$9:$A79,"&lt;"&amp;$A79,$A$9:$A79,"&gt;="&amp;HI$4,$A$9:$A79,"&lt;="&amp;HI$5)-SUM(_xlfn._xlws.FILTER(HI80:HI159,$A80:$A159&gt;HI$4),_xlfn._xlws.FILTER($C$9:HH159,$A$9:$A159&gt;HI$4)))),"")</f>
        <v/>
      </c>
      <c r="HJ79" s="32" t="str" cm="1">
        <f t="array" ref="HJ79">IF(AND(($A79&lt;&gt;"")*($A79&gt;HJ$4)*($A79&lt;=HJ$5)),IF(AND((SUMIFS($B$9:$B79,$A$9:$A79,"&lt;"&amp;$A79,$A$9:$A79,"&gt;="&amp;HJ$4,$A$9:$A79,"&lt;="&amp;HJ$5)&gt;SUM(_xlfn._xlws.FILTER(HJ80:HJ159,$A80:$A159&gt;HJ$4),_xlfn._xlws.FILTER($C$9:HI159,$A$9:$A159&gt;HJ$4))),(SUMIFS($B$9:$B79,$A$9:$A79,"&lt;"&amp;$A79,$A$9:$A79,"&gt;="&amp;HJ$4,$A$9:$A79,"&lt;="&amp;HJ$5)-SUM(_xlfn._xlws.FILTER(HJ80:HJ159,$A80:$A159&gt;HJ$4),_xlfn._xlws.FILTER($C$9:HI159,$A$9:$A159&gt;HJ$4))&gt;HJ$6)),HJ$6,MAX(0,SUMIFS($B$9:$B79,$A$9:$A79,"&lt;"&amp;$A79,$A$9:$A79,"&gt;="&amp;HJ$4,$A$9:$A79,"&lt;="&amp;HJ$5)-SUM(_xlfn._xlws.FILTER(HJ80:HJ159,$A80:$A159&gt;HJ$4),_xlfn._xlws.FILTER($C$9:HI159,$A$9:$A159&gt;HJ$4)))),"")</f>
        <v/>
      </c>
      <c r="HK79" s="32" t="str" cm="1">
        <f t="array" ref="HK79">IF(AND(($A79&lt;&gt;"")*($A79&gt;HK$4)*($A79&lt;=HK$5)),IF(AND((SUMIFS($B$9:$B79,$A$9:$A79,"&lt;"&amp;$A79,$A$9:$A79,"&gt;="&amp;HK$4,$A$9:$A79,"&lt;="&amp;HK$5)&gt;SUM(_xlfn._xlws.FILTER(HK80:HK159,$A80:$A159&gt;HK$4),_xlfn._xlws.FILTER($C$9:HJ159,$A$9:$A159&gt;HK$4))),(SUMIFS($B$9:$B79,$A$9:$A79,"&lt;"&amp;$A79,$A$9:$A79,"&gt;="&amp;HK$4,$A$9:$A79,"&lt;="&amp;HK$5)-SUM(_xlfn._xlws.FILTER(HK80:HK159,$A80:$A159&gt;HK$4),_xlfn._xlws.FILTER($C$9:HJ159,$A$9:$A159&gt;HK$4))&gt;HK$6)),HK$6,MAX(0,SUMIFS($B$9:$B79,$A$9:$A79,"&lt;"&amp;$A79,$A$9:$A79,"&gt;="&amp;HK$4,$A$9:$A79,"&lt;="&amp;HK$5)-SUM(_xlfn._xlws.FILTER(HK80:HK159,$A80:$A159&gt;HK$4),_xlfn._xlws.FILTER($C$9:HJ159,$A$9:$A159&gt;HK$4)))),"")</f>
        <v/>
      </c>
      <c r="HL79" s="32" t="str" cm="1">
        <f t="array" ref="HL79">IF(AND(($A79&lt;&gt;"")*($A79&gt;HL$4)*($A79&lt;=HL$5)),IF(AND((SUMIFS($B$9:$B79,$A$9:$A79,"&lt;"&amp;$A79,$A$9:$A79,"&gt;="&amp;HL$4,$A$9:$A79,"&lt;="&amp;HL$5)&gt;SUM(_xlfn._xlws.FILTER(HL80:HL159,$A80:$A159&gt;HL$4),_xlfn._xlws.FILTER($C$9:HK159,$A$9:$A159&gt;HL$4))),(SUMIFS($B$9:$B79,$A$9:$A79,"&lt;"&amp;$A79,$A$9:$A79,"&gt;="&amp;HL$4,$A$9:$A79,"&lt;="&amp;HL$5)-SUM(_xlfn._xlws.FILTER(HL80:HL159,$A80:$A159&gt;HL$4),_xlfn._xlws.FILTER($C$9:HK159,$A$9:$A159&gt;HL$4))&gt;HL$6)),HL$6,MAX(0,SUMIFS($B$9:$B79,$A$9:$A79,"&lt;"&amp;$A79,$A$9:$A79,"&gt;="&amp;HL$4,$A$9:$A79,"&lt;="&amp;HL$5)-SUM(_xlfn._xlws.FILTER(HL80:HL159,$A80:$A159&gt;HL$4),_xlfn._xlws.FILTER($C$9:HK159,$A$9:$A159&gt;HL$4)))),"")</f>
        <v/>
      </c>
      <c r="HM79" s="32" t="str" cm="1">
        <f t="array" ref="HM79">IF(AND(($A79&lt;&gt;"")*($A79&gt;HM$4)*($A79&lt;=HM$5)),IF(AND((SUMIFS($B$9:$B79,$A$9:$A79,"&lt;"&amp;$A79,$A$9:$A79,"&gt;="&amp;HM$4,$A$9:$A79,"&lt;="&amp;HM$5)&gt;SUM(_xlfn._xlws.FILTER(HM80:HM159,$A80:$A159&gt;HM$4),_xlfn._xlws.FILTER($C$9:HL159,$A$9:$A159&gt;HM$4))),(SUMIFS($B$9:$B79,$A$9:$A79,"&lt;"&amp;$A79,$A$9:$A79,"&gt;="&amp;HM$4,$A$9:$A79,"&lt;="&amp;HM$5)-SUM(_xlfn._xlws.FILTER(HM80:HM159,$A80:$A159&gt;HM$4),_xlfn._xlws.FILTER($C$9:HL159,$A$9:$A159&gt;HM$4))&gt;HM$6)),HM$6,MAX(0,SUMIFS($B$9:$B79,$A$9:$A79,"&lt;"&amp;$A79,$A$9:$A79,"&gt;="&amp;HM$4,$A$9:$A79,"&lt;="&amp;HM$5)-SUM(_xlfn._xlws.FILTER(HM80:HM159,$A80:$A159&gt;HM$4),_xlfn._xlws.FILTER($C$9:HL159,$A$9:$A159&gt;HM$4)))),"")</f>
        <v/>
      </c>
      <c r="HN79" s="32" t="str" cm="1">
        <f t="array" ref="HN79">IF(AND(($A79&lt;&gt;"")*($A79&gt;HN$4)*($A79&lt;=HN$5)),IF(AND((SUMIFS($B$9:$B79,$A$9:$A79,"&lt;"&amp;$A79,$A$9:$A79,"&gt;="&amp;HN$4,$A$9:$A79,"&lt;="&amp;HN$5)&gt;SUM(_xlfn._xlws.FILTER(HN80:HN159,$A80:$A159&gt;HN$4),_xlfn._xlws.FILTER($C$9:HM159,$A$9:$A159&gt;HN$4))),(SUMIFS($B$9:$B79,$A$9:$A79,"&lt;"&amp;$A79,$A$9:$A79,"&gt;="&amp;HN$4,$A$9:$A79,"&lt;="&amp;HN$5)-SUM(_xlfn._xlws.FILTER(HN80:HN159,$A80:$A159&gt;HN$4),_xlfn._xlws.FILTER($C$9:HM159,$A$9:$A159&gt;HN$4))&gt;HN$6)),HN$6,MAX(0,SUMIFS($B$9:$B79,$A$9:$A79,"&lt;"&amp;$A79,$A$9:$A79,"&gt;="&amp;HN$4,$A$9:$A79,"&lt;="&amp;HN$5)-SUM(_xlfn._xlws.FILTER(HN80:HN159,$A80:$A159&gt;HN$4),_xlfn._xlws.FILTER($C$9:HM159,$A$9:$A159&gt;HN$4)))),"")</f>
        <v/>
      </c>
      <c r="HO79" s="32" t="str" cm="1">
        <f t="array" ref="HO79">IF(AND(($A79&lt;&gt;"")*($A79&gt;HO$4)*($A79&lt;=HO$5)),IF(AND((SUMIFS($B$9:$B79,$A$9:$A79,"&lt;"&amp;$A79,$A$9:$A79,"&gt;="&amp;HO$4,$A$9:$A79,"&lt;="&amp;HO$5)&gt;SUM(_xlfn._xlws.FILTER(HO80:HO159,$A80:$A159&gt;HO$4),_xlfn._xlws.FILTER($C$9:HN159,$A$9:$A159&gt;HO$4))),(SUMIFS($B$9:$B79,$A$9:$A79,"&lt;"&amp;$A79,$A$9:$A79,"&gt;="&amp;HO$4,$A$9:$A79,"&lt;="&amp;HO$5)-SUM(_xlfn._xlws.FILTER(HO80:HO159,$A80:$A159&gt;HO$4),_xlfn._xlws.FILTER($C$9:HN159,$A$9:$A159&gt;HO$4))&gt;HO$6)),HO$6,MAX(0,SUMIFS($B$9:$B79,$A$9:$A79,"&lt;"&amp;$A79,$A$9:$A79,"&gt;="&amp;HO$4,$A$9:$A79,"&lt;="&amp;HO$5)-SUM(_xlfn._xlws.FILTER(HO80:HO159,$A80:$A159&gt;HO$4),_xlfn._xlws.FILTER($C$9:HN159,$A$9:$A159&gt;HO$4)))),"")</f>
        <v/>
      </c>
      <c r="HP79" s="32" t="str" cm="1">
        <f t="array" ref="HP79">IF(AND(($A79&lt;&gt;"")*($A79&gt;HP$4)*($A79&lt;=HP$5)),IF(AND((SUMIFS($B$9:$B79,$A$9:$A79,"&lt;"&amp;$A79,$A$9:$A79,"&gt;="&amp;HP$4,$A$9:$A79,"&lt;="&amp;HP$5)&gt;SUM(_xlfn._xlws.FILTER(HP80:HP159,$A80:$A159&gt;HP$4),_xlfn._xlws.FILTER($C$9:HO159,$A$9:$A159&gt;HP$4))),(SUMIFS($B$9:$B79,$A$9:$A79,"&lt;"&amp;$A79,$A$9:$A79,"&gt;="&amp;HP$4,$A$9:$A79,"&lt;="&amp;HP$5)-SUM(_xlfn._xlws.FILTER(HP80:HP159,$A80:$A159&gt;HP$4),_xlfn._xlws.FILTER($C$9:HO159,$A$9:$A159&gt;HP$4))&gt;HP$6)),HP$6,MAX(0,SUMIFS($B$9:$B79,$A$9:$A79,"&lt;"&amp;$A79,$A$9:$A79,"&gt;="&amp;HP$4,$A$9:$A79,"&lt;="&amp;HP$5)-SUM(_xlfn._xlws.FILTER(HP80:HP159,$A80:$A159&gt;HP$4),_xlfn._xlws.FILTER($C$9:HO159,$A$9:$A159&gt;HP$4)))),"")</f>
        <v/>
      </c>
      <c r="HQ79" s="32" t="str" cm="1">
        <f t="array" ref="HQ79">IF(AND(($A79&lt;&gt;"")*($A79&gt;HQ$4)*($A79&lt;=HQ$5)),IF(AND((SUMIFS($B$9:$B79,$A$9:$A79,"&lt;"&amp;$A79,$A$9:$A79,"&gt;="&amp;HQ$4,$A$9:$A79,"&lt;="&amp;HQ$5)&gt;SUM(_xlfn._xlws.FILTER(HQ80:HQ159,$A80:$A159&gt;HQ$4),_xlfn._xlws.FILTER($C$9:HP159,$A$9:$A159&gt;HQ$4))),(SUMIFS($B$9:$B79,$A$9:$A79,"&lt;"&amp;$A79,$A$9:$A79,"&gt;="&amp;HQ$4,$A$9:$A79,"&lt;="&amp;HQ$5)-SUM(_xlfn._xlws.FILTER(HQ80:HQ159,$A80:$A159&gt;HQ$4),_xlfn._xlws.FILTER($C$9:HP159,$A$9:$A159&gt;HQ$4))&gt;HQ$6)),HQ$6,MAX(0,SUMIFS($B$9:$B79,$A$9:$A79,"&lt;"&amp;$A79,$A$9:$A79,"&gt;="&amp;HQ$4,$A$9:$A79,"&lt;="&amp;HQ$5)-SUM(_xlfn._xlws.FILTER(HQ80:HQ159,$A80:$A159&gt;HQ$4),_xlfn._xlws.FILTER($C$9:HP159,$A$9:$A159&gt;HQ$4)))),"")</f>
        <v/>
      </c>
      <c r="HR79" s="32" t="str" cm="1">
        <f t="array" ref="HR79">IF(AND(($A79&lt;&gt;"")*($A79&gt;HR$4)*($A79&lt;=HR$5)),IF(AND((SUMIFS($B$9:$B79,$A$9:$A79,"&lt;"&amp;$A79,$A$9:$A79,"&gt;="&amp;HR$4,$A$9:$A79,"&lt;="&amp;HR$5)&gt;SUM(_xlfn._xlws.FILTER(HR80:HR159,$A80:$A159&gt;HR$4),_xlfn._xlws.FILTER($C$9:HQ159,$A$9:$A159&gt;HR$4))),(SUMIFS($B$9:$B79,$A$9:$A79,"&lt;"&amp;$A79,$A$9:$A79,"&gt;="&amp;HR$4,$A$9:$A79,"&lt;="&amp;HR$5)-SUM(_xlfn._xlws.FILTER(HR80:HR159,$A80:$A159&gt;HR$4),_xlfn._xlws.FILTER($C$9:HQ159,$A$9:$A159&gt;HR$4))&gt;HR$6)),HR$6,MAX(0,SUMIFS($B$9:$B79,$A$9:$A79,"&lt;"&amp;$A79,$A$9:$A79,"&gt;="&amp;HR$4,$A$9:$A79,"&lt;="&amp;HR$5)-SUM(_xlfn._xlws.FILTER(HR80:HR159,$A80:$A159&gt;HR$4),_xlfn._xlws.FILTER($C$9:HQ159,$A$9:$A159&gt;HR$4)))),"")</f>
        <v/>
      </c>
      <c r="HS79" s="32" t="str" cm="1">
        <f t="array" ref="HS79">IF(AND(($A79&lt;&gt;"")*($A79&gt;HS$4)*($A79&lt;=HS$5)),IF(AND((SUMIFS($B$9:$B79,$A$9:$A79,"&lt;"&amp;$A79,$A$9:$A79,"&gt;="&amp;HS$4,$A$9:$A79,"&lt;="&amp;HS$5)&gt;SUM(_xlfn._xlws.FILTER(HS80:HS159,$A80:$A159&gt;HS$4),_xlfn._xlws.FILTER($C$9:HR159,$A$9:$A159&gt;HS$4))),(SUMIFS($B$9:$B79,$A$9:$A79,"&lt;"&amp;$A79,$A$9:$A79,"&gt;="&amp;HS$4,$A$9:$A79,"&lt;="&amp;HS$5)-SUM(_xlfn._xlws.FILTER(HS80:HS159,$A80:$A159&gt;HS$4),_xlfn._xlws.FILTER($C$9:HR159,$A$9:$A159&gt;HS$4))&gt;HS$6)),HS$6,MAX(0,SUMIFS($B$9:$B79,$A$9:$A79,"&lt;"&amp;$A79,$A$9:$A79,"&gt;="&amp;HS$4,$A$9:$A79,"&lt;="&amp;HS$5)-SUM(_xlfn._xlws.FILTER(HS80:HS159,$A80:$A159&gt;HS$4),_xlfn._xlws.FILTER($C$9:HR159,$A$9:$A159&gt;HS$4)))),"")</f>
        <v/>
      </c>
    </row>
    <row r="80" spans="1:227" x14ac:dyDescent="0.2">
      <c r="A80" s="63" t="str">
        <v/>
      </c>
      <c r="B80" s="32">
        <f>VLOOKUP(A80,Table5[],7,FALSE)</f>
        <v>0</v>
      </c>
      <c r="C80" s="32"/>
      <c r="D80" s="32" t="str" cm="1">
        <f t="array" ref="D80">IF(AND(($A80&lt;&gt;"")*($A80&gt;D$4)*($A80&lt;=D$5)),IF(AND((SUMIFS($B$9:$B80,$A$9:$A80,"&lt;"&amp;$A80,$A$9:$A80,"&gt;="&amp;D$4,$A$9:$A80,"&lt;="&amp;D$5)&gt;SUM(_xlfn._xlws.FILTER(D81:D160,$A81:$A160&gt;D$4),_xlfn._xlws.FILTER($C$9:C160,$A$9:$A160&gt;D$4))),(SUMIFS($B$9:$B80,$A$9:$A80,"&lt;"&amp;$A80,$A$9:$A80,"&gt;="&amp;D$4,$A$9:$A80,"&lt;="&amp;D$5)-SUM(_xlfn._xlws.FILTER(D81:D160,$A81:$A160&gt;D$4),_xlfn._xlws.FILTER($C$9:C160,$A$9:$A160&gt;D$4))&gt;D$6)),D$6,MAX(0,SUMIFS($B$9:$B80,$A$9:$A80,"&lt;"&amp;$A80,$A$9:$A80,"&gt;="&amp;D$4,$A$9:$A80,"&lt;="&amp;D$5)-SUM(_xlfn._xlws.FILTER(D81:D160,$A81:$A160&gt;D$4),_xlfn._xlws.FILTER($C$9:C160,$A$9:$A160&gt;D$4)))),"")</f>
        <v/>
      </c>
      <c r="E80" s="32" t="str" cm="1">
        <f t="array" ref="E80">IF(AND(($A80&lt;&gt;"")*($A80&gt;E$4)*($A80&lt;=E$5)),IF(AND((SUMIFS($B$9:$B80,$A$9:$A80,"&lt;"&amp;$A80,$A$9:$A80,"&gt;="&amp;E$4,$A$9:$A80,"&lt;="&amp;E$5)&gt;SUM(_xlfn._xlws.FILTER(E81:E160,$A81:$A160&gt;E$4),_xlfn._xlws.FILTER($C$9:D160,$A$9:$A160&gt;E$4))),(SUMIFS($B$9:$B80,$A$9:$A80,"&lt;"&amp;$A80,$A$9:$A80,"&gt;="&amp;E$4,$A$9:$A80,"&lt;="&amp;E$5)-SUM(_xlfn._xlws.FILTER(E81:E160,$A81:$A160&gt;E$4),_xlfn._xlws.FILTER($C$9:D160,$A$9:$A160&gt;E$4))&gt;E$6)),E$6,MAX(0,SUMIFS($B$9:$B80,$A$9:$A80,"&lt;"&amp;$A80,$A$9:$A80,"&gt;="&amp;E$4,$A$9:$A80,"&lt;="&amp;E$5)-SUM(_xlfn._xlws.FILTER(E81:E160,$A81:$A160&gt;E$4),_xlfn._xlws.FILTER($C$9:D160,$A$9:$A160&gt;E$4)))),"")</f>
        <v/>
      </c>
      <c r="F80" s="32" t="str" cm="1">
        <f t="array" ref="F80">IF(AND(($A80&lt;&gt;"")*($A80&gt;F$4)*($A80&lt;=F$5)),IF(AND((SUMIFS($B$9:$B80,$A$9:$A80,"&lt;"&amp;$A80,$A$9:$A80,"&gt;="&amp;F$4,$A$9:$A80,"&lt;="&amp;F$5)&gt;SUM(_xlfn._xlws.FILTER(F81:F160,$A81:$A160&gt;F$4),_xlfn._xlws.FILTER($C$9:E160,$A$9:$A160&gt;F$4))),(SUMIFS($B$9:$B80,$A$9:$A80,"&lt;"&amp;$A80,$A$9:$A80,"&gt;="&amp;F$4,$A$9:$A80,"&lt;="&amp;F$5)-SUM(_xlfn._xlws.FILTER(F81:F160,$A81:$A160&gt;F$4),_xlfn._xlws.FILTER($C$9:E160,$A$9:$A160&gt;F$4))&gt;F$6)),F$6,MAX(0,SUMIFS($B$9:$B80,$A$9:$A80,"&lt;"&amp;$A80,$A$9:$A80,"&gt;="&amp;F$4,$A$9:$A80,"&lt;="&amp;F$5)-SUM(_xlfn._xlws.FILTER(F81:F160,$A81:$A160&gt;F$4),_xlfn._xlws.FILTER($C$9:E160,$A$9:$A160&gt;F$4)))),"")</f>
        <v/>
      </c>
      <c r="G80" s="32" t="str" cm="1">
        <f t="array" ref="G80">IF(AND(($A80&lt;&gt;"")*($A80&gt;G$4)*($A80&lt;=G$5)),IF(AND((SUMIFS($B$9:$B80,$A$9:$A80,"&lt;"&amp;$A80,$A$9:$A80,"&gt;="&amp;G$4,$A$9:$A80,"&lt;="&amp;G$5)&gt;SUM(_xlfn._xlws.FILTER(G81:G160,$A81:$A160&gt;G$4),_xlfn._xlws.FILTER($C$9:F160,$A$9:$A160&gt;G$4))),(SUMIFS($B$9:$B80,$A$9:$A80,"&lt;"&amp;$A80,$A$9:$A80,"&gt;="&amp;G$4,$A$9:$A80,"&lt;="&amp;G$5)-SUM(_xlfn._xlws.FILTER(G81:G160,$A81:$A160&gt;G$4),_xlfn._xlws.FILTER($C$9:F160,$A$9:$A160&gt;G$4))&gt;G$6)),G$6,MAX(0,SUMIFS($B$9:$B80,$A$9:$A80,"&lt;"&amp;$A80,$A$9:$A80,"&gt;="&amp;G$4,$A$9:$A80,"&lt;="&amp;G$5)-SUM(_xlfn._xlws.FILTER(G81:G160,$A81:$A160&gt;G$4),_xlfn._xlws.FILTER($C$9:F160,$A$9:$A160&gt;G$4)))),"")</f>
        <v/>
      </c>
      <c r="H80" s="32" t="str" cm="1">
        <f t="array" ref="H80">IF(AND(($A80&lt;&gt;"")*($A80&gt;H$4)*($A80&lt;=H$5)),IF(AND((SUMIFS($B$9:$B80,$A$9:$A80,"&lt;"&amp;$A80,$A$9:$A80,"&gt;="&amp;H$4,$A$9:$A80,"&lt;="&amp;H$5)&gt;SUM(_xlfn._xlws.FILTER(H81:H160,$A81:$A160&gt;H$4),_xlfn._xlws.FILTER($C$9:G160,$A$9:$A160&gt;H$4))),(SUMIFS($B$9:$B80,$A$9:$A80,"&lt;"&amp;$A80,$A$9:$A80,"&gt;="&amp;H$4,$A$9:$A80,"&lt;="&amp;H$5)-SUM(_xlfn._xlws.FILTER(H81:H160,$A81:$A160&gt;H$4),_xlfn._xlws.FILTER($C$9:G160,$A$9:$A160&gt;H$4))&gt;H$6)),H$6,MAX(0,SUMIFS($B$9:$B80,$A$9:$A80,"&lt;"&amp;$A80,$A$9:$A80,"&gt;="&amp;H$4,$A$9:$A80,"&lt;="&amp;H$5)-SUM(_xlfn._xlws.FILTER(H81:H160,$A81:$A160&gt;H$4),_xlfn._xlws.FILTER($C$9:G160,$A$9:$A160&gt;H$4)))),"")</f>
        <v/>
      </c>
      <c r="I80" s="32" t="str" cm="1">
        <f t="array" ref="I80">IF(AND(($A80&lt;&gt;"")*($A80&gt;I$4)*($A80&lt;=I$5)),IF(AND((SUMIFS($B$9:$B80,$A$9:$A80,"&lt;"&amp;$A80,$A$9:$A80,"&gt;="&amp;I$4,$A$9:$A80,"&lt;="&amp;I$5)&gt;SUM(_xlfn._xlws.FILTER(I81:I160,$A81:$A160&gt;I$4),_xlfn._xlws.FILTER($C$9:H160,$A$9:$A160&gt;I$4))),(SUMIFS($B$9:$B80,$A$9:$A80,"&lt;"&amp;$A80,$A$9:$A80,"&gt;="&amp;I$4,$A$9:$A80,"&lt;="&amp;I$5)-SUM(_xlfn._xlws.FILTER(I81:I160,$A81:$A160&gt;I$4),_xlfn._xlws.FILTER($C$9:H160,$A$9:$A160&gt;I$4))&gt;I$6)),I$6,MAX(0,SUMIFS($B$9:$B80,$A$9:$A80,"&lt;"&amp;$A80,$A$9:$A80,"&gt;="&amp;I$4,$A$9:$A80,"&lt;="&amp;I$5)-SUM(_xlfn._xlws.FILTER(I81:I160,$A81:$A160&gt;I$4),_xlfn._xlws.FILTER($C$9:H160,$A$9:$A160&gt;I$4)))),"")</f>
        <v/>
      </c>
      <c r="J80" s="32" t="str" cm="1">
        <f t="array" ref="J80">IF(AND(($A80&lt;&gt;"")*($A80&gt;J$4)*($A80&lt;=J$5)),IF(AND((SUMIFS($B$9:$B80,$A$9:$A80,"&lt;"&amp;$A80,$A$9:$A80,"&gt;="&amp;J$4,$A$9:$A80,"&lt;="&amp;J$5)&gt;SUM(_xlfn._xlws.FILTER(J81:J160,$A81:$A160&gt;J$4),_xlfn._xlws.FILTER($C$9:I160,$A$9:$A160&gt;J$4))),(SUMIFS($B$9:$B80,$A$9:$A80,"&lt;"&amp;$A80,$A$9:$A80,"&gt;="&amp;J$4,$A$9:$A80,"&lt;="&amp;J$5)-SUM(_xlfn._xlws.FILTER(J81:J160,$A81:$A160&gt;J$4),_xlfn._xlws.FILTER($C$9:I160,$A$9:$A160&gt;J$4))&gt;J$6)),J$6,MAX(0,SUMIFS($B$9:$B80,$A$9:$A80,"&lt;"&amp;$A80,$A$9:$A80,"&gt;="&amp;J$4,$A$9:$A80,"&lt;="&amp;J$5)-SUM(_xlfn._xlws.FILTER(J81:J160,$A81:$A160&gt;J$4),_xlfn._xlws.FILTER($C$9:I160,$A$9:$A160&gt;J$4)))),"")</f>
        <v/>
      </c>
      <c r="K80" s="32" t="str" cm="1">
        <f t="array" ref="K80">IF(AND(($A80&lt;&gt;"")*($A80&gt;K$4)*($A80&lt;=K$5)),IF(AND((SUMIFS($B$9:$B80,$A$9:$A80,"&lt;"&amp;$A80,$A$9:$A80,"&gt;="&amp;K$4,$A$9:$A80,"&lt;="&amp;K$5)&gt;SUM(_xlfn._xlws.FILTER(K81:K160,$A81:$A160&gt;K$4),_xlfn._xlws.FILTER($C$9:J160,$A$9:$A160&gt;K$4))),(SUMIFS($B$9:$B80,$A$9:$A80,"&lt;"&amp;$A80,$A$9:$A80,"&gt;="&amp;K$4,$A$9:$A80,"&lt;="&amp;K$5)-SUM(_xlfn._xlws.FILTER(K81:K160,$A81:$A160&gt;K$4),_xlfn._xlws.FILTER($C$9:J160,$A$9:$A160&gt;K$4))&gt;K$6)),K$6,MAX(0,SUMIFS($B$9:$B80,$A$9:$A80,"&lt;"&amp;$A80,$A$9:$A80,"&gt;="&amp;K$4,$A$9:$A80,"&lt;="&amp;K$5)-SUM(_xlfn._xlws.FILTER(K81:K160,$A81:$A160&gt;K$4),_xlfn._xlws.FILTER($C$9:J160,$A$9:$A160&gt;K$4)))),"")</f>
        <v/>
      </c>
      <c r="L80" s="32" t="str" cm="1">
        <f t="array" ref="L80">IF(AND(($A80&lt;&gt;"")*($A80&gt;L$4)*($A80&lt;=L$5)),IF(AND((SUMIFS($B$9:$B80,$A$9:$A80,"&lt;"&amp;$A80,$A$9:$A80,"&gt;="&amp;L$4,$A$9:$A80,"&lt;="&amp;L$5)&gt;SUM(_xlfn._xlws.FILTER(L81:L160,$A81:$A160&gt;L$4),_xlfn._xlws.FILTER($C$9:K160,$A$9:$A160&gt;L$4))),(SUMIFS($B$9:$B80,$A$9:$A80,"&lt;"&amp;$A80,$A$9:$A80,"&gt;="&amp;L$4,$A$9:$A80,"&lt;="&amp;L$5)-SUM(_xlfn._xlws.FILTER(L81:L160,$A81:$A160&gt;L$4),_xlfn._xlws.FILTER($C$9:K160,$A$9:$A160&gt;L$4))&gt;L$6)),L$6,MAX(0,SUMIFS($B$9:$B80,$A$9:$A80,"&lt;"&amp;$A80,$A$9:$A80,"&gt;="&amp;L$4,$A$9:$A80,"&lt;="&amp;L$5)-SUM(_xlfn._xlws.FILTER(L81:L160,$A81:$A160&gt;L$4),_xlfn._xlws.FILTER($C$9:K160,$A$9:$A160&gt;L$4)))),"")</f>
        <v/>
      </c>
      <c r="M80" s="32" t="str" cm="1">
        <f t="array" ref="M80">IF(AND(($A80&lt;&gt;"")*($A80&gt;M$4)*($A80&lt;=M$5)),IF(AND((SUMIFS($B$9:$B80,$A$9:$A80,"&lt;"&amp;$A80,$A$9:$A80,"&gt;="&amp;M$4,$A$9:$A80,"&lt;="&amp;M$5)&gt;SUM(_xlfn._xlws.FILTER(M81:M160,$A81:$A160&gt;M$4),_xlfn._xlws.FILTER($C$9:L160,$A$9:$A160&gt;M$4))),(SUMIFS($B$9:$B80,$A$9:$A80,"&lt;"&amp;$A80,$A$9:$A80,"&gt;="&amp;M$4,$A$9:$A80,"&lt;="&amp;M$5)-SUM(_xlfn._xlws.FILTER(M81:M160,$A81:$A160&gt;M$4),_xlfn._xlws.FILTER($C$9:L160,$A$9:$A160&gt;M$4))&gt;M$6)),M$6,MAX(0,SUMIFS($B$9:$B80,$A$9:$A80,"&lt;"&amp;$A80,$A$9:$A80,"&gt;="&amp;M$4,$A$9:$A80,"&lt;="&amp;M$5)-SUM(_xlfn._xlws.FILTER(M81:M160,$A81:$A160&gt;M$4),_xlfn._xlws.FILTER($C$9:L160,$A$9:$A160&gt;M$4)))),"")</f>
        <v/>
      </c>
      <c r="N80" s="32" t="str" cm="1">
        <f t="array" ref="N80">IF(AND(($A80&lt;&gt;"")*($A80&gt;N$4)*($A80&lt;=N$5)),IF(AND((SUMIFS($B$9:$B80,$A$9:$A80,"&lt;"&amp;$A80,$A$9:$A80,"&gt;="&amp;N$4,$A$9:$A80,"&lt;="&amp;N$5)&gt;SUM(_xlfn._xlws.FILTER(N81:N160,$A81:$A160&gt;N$4),_xlfn._xlws.FILTER($C$9:M160,$A$9:$A160&gt;N$4))),(SUMIFS($B$9:$B80,$A$9:$A80,"&lt;"&amp;$A80,$A$9:$A80,"&gt;="&amp;N$4,$A$9:$A80,"&lt;="&amp;N$5)-SUM(_xlfn._xlws.FILTER(N81:N160,$A81:$A160&gt;N$4),_xlfn._xlws.FILTER($C$9:M160,$A$9:$A160&gt;N$4))&gt;N$6)),N$6,MAX(0,SUMIFS($B$9:$B80,$A$9:$A80,"&lt;"&amp;$A80,$A$9:$A80,"&gt;="&amp;N$4,$A$9:$A80,"&lt;="&amp;N$5)-SUM(_xlfn._xlws.FILTER(N81:N160,$A81:$A160&gt;N$4),_xlfn._xlws.FILTER($C$9:M160,$A$9:$A160&gt;N$4)))),"")</f>
        <v/>
      </c>
      <c r="O80" s="32" t="str" cm="1">
        <f t="array" ref="O80">IF(AND(($A80&lt;&gt;"")*($A80&gt;O$4)*($A80&lt;=O$5)),IF(AND((SUMIFS($B$9:$B80,$A$9:$A80,"&lt;"&amp;$A80,$A$9:$A80,"&gt;="&amp;O$4,$A$9:$A80,"&lt;="&amp;O$5)&gt;SUM(_xlfn._xlws.FILTER(O81:O160,$A81:$A160&gt;O$4),_xlfn._xlws.FILTER($C$9:N160,$A$9:$A160&gt;O$4))),(SUMIFS($B$9:$B80,$A$9:$A80,"&lt;"&amp;$A80,$A$9:$A80,"&gt;="&amp;O$4,$A$9:$A80,"&lt;="&amp;O$5)-SUM(_xlfn._xlws.FILTER(O81:O160,$A81:$A160&gt;O$4),_xlfn._xlws.FILTER($C$9:N160,$A$9:$A160&gt;O$4))&gt;O$6)),O$6,MAX(0,SUMIFS($B$9:$B80,$A$9:$A80,"&lt;"&amp;$A80,$A$9:$A80,"&gt;="&amp;O$4,$A$9:$A80,"&lt;="&amp;O$5)-SUM(_xlfn._xlws.FILTER(O81:O160,$A81:$A160&gt;O$4),_xlfn._xlws.FILTER($C$9:N160,$A$9:$A160&gt;O$4)))),"")</f>
        <v/>
      </c>
      <c r="P80" s="32" t="str" cm="1">
        <f t="array" ref="P80">IF(AND(($A80&lt;&gt;"")*($A80&gt;P$4)*($A80&lt;=P$5)),IF(AND((SUMIFS($B$9:$B80,$A$9:$A80,"&lt;"&amp;$A80,$A$9:$A80,"&gt;="&amp;P$4,$A$9:$A80,"&lt;="&amp;P$5)&gt;SUM(_xlfn._xlws.FILTER(P81:P160,$A81:$A160&gt;P$4),_xlfn._xlws.FILTER($C$9:O160,$A$9:$A160&gt;P$4))),(SUMIFS($B$9:$B80,$A$9:$A80,"&lt;"&amp;$A80,$A$9:$A80,"&gt;="&amp;P$4,$A$9:$A80,"&lt;="&amp;P$5)-SUM(_xlfn._xlws.FILTER(P81:P160,$A81:$A160&gt;P$4),_xlfn._xlws.FILTER($C$9:O160,$A$9:$A160&gt;P$4))&gt;P$6)),P$6,MAX(0,SUMIFS($B$9:$B80,$A$9:$A80,"&lt;"&amp;$A80,$A$9:$A80,"&gt;="&amp;P$4,$A$9:$A80,"&lt;="&amp;P$5)-SUM(_xlfn._xlws.FILTER(P81:P160,$A81:$A160&gt;P$4),_xlfn._xlws.FILTER($C$9:O160,$A$9:$A160&gt;P$4)))),"")</f>
        <v/>
      </c>
      <c r="Q80" s="32" t="str" cm="1">
        <f t="array" ref="Q80">IF(AND(($A80&lt;&gt;"")*($A80&gt;Q$4)*($A80&lt;=Q$5)),IF(AND((SUMIFS($B$9:$B80,$A$9:$A80,"&lt;"&amp;$A80,$A$9:$A80,"&gt;="&amp;Q$4,$A$9:$A80,"&lt;="&amp;Q$5)&gt;SUM(_xlfn._xlws.FILTER(Q81:Q160,$A81:$A160&gt;Q$4),_xlfn._xlws.FILTER($C$9:P160,$A$9:$A160&gt;Q$4))),(SUMIFS($B$9:$B80,$A$9:$A80,"&lt;"&amp;$A80,$A$9:$A80,"&gt;="&amp;Q$4,$A$9:$A80,"&lt;="&amp;Q$5)-SUM(_xlfn._xlws.FILTER(Q81:Q160,$A81:$A160&gt;Q$4),_xlfn._xlws.FILTER($C$9:P160,$A$9:$A160&gt;Q$4))&gt;Q$6)),Q$6,MAX(0,SUMIFS($B$9:$B80,$A$9:$A80,"&lt;"&amp;$A80,$A$9:$A80,"&gt;="&amp;Q$4,$A$9:$A80,"&lt;="&amp;Q$5)-SUM(_xlfn._xlws.FILTER(Q81:Q160,$A81:$A160&gt;Q$4),_xlfn._xlws.FILTER($C$9:P160,$A$9:$A160&gt;Q$4)))),"")</f>
        <v/>
      </c>
      <c r="R80" s="32" t="str" cm="1">
        <f t="array" ref="R80">IF(AND(($A80&lt;&gt;"")*($A80&gt;R$4)*($A80&lt;=R$5)),IF(AND((SUMIFS($B$9:$B80,$A$9:$A80,"&lt;"&amp;$A80,$A$9:$A80,"&gt;="&amp;R$4,$A$9:$A80,"&lt;="&amp;R$5)&gt;SUM(_xlfn._xlws.FILTER(R81:R160,$A81:$A160&gt;R$4),_xlfn._xlws.FILTER($C$9:Q160,$A$9:$A160&gt;R$4))),(SUMIFS($B$9:$B80,$A$9:$A80,"&lt;"&amp;$A80,$A$9:$A80,"&gt;="&amp;R$4,$A$9:$A80,"&lt;="&amp;R$5)-SUM(_xlfn._xlws.FILTER(R81:R160,$A81:$A160&gt;R$4),_xlfn._xlws.FILTER($C$9:Q160,$A$9:$A160&gt;R$4))&gt;R$6)),R$6,MAX(0,SUMIFS($B$9:$B80,$A$9:$A80,"&lt;"&amp;$A80,$A$9:$A80,"&gt;="&amp;R$4,$A$9:$A80,"&lt;="&amp;R$5)-SUM(_xlfn._xlws.FILTER(R81:R160,$A81:$A160&gt;R$4),_xlfn._xlws.FILTER($C$9:Q160,$A$9:$A160&gt;R$4)))),"")</f>
        <v/>
      </c>
      <c r="S80" s="32" t="str" cm="1">
        <f t="array" ref="S80">IF(AND(($A80&lt;&gt;"")*($A80&gt;S$4)*($A80&lt;=S$5)),IF(AND((SUMIFS($B$9:$B80,$A$9:$A80,"&lt;"&amp;$A80,$A$9:$A80,"&gt;="&amp;S$4,$A$9:$A80,"&lt;="&amp;S$5)&gt;SUM(_xlfn._xlws.FILTER(S81:S160,$A81:$A160&gt;S$4),_xlfn._xlws.FILTER($C$9:R160,$A$9:$A160&gt;S$4))),(SUMIFS($B$9:$B80,$A$9:$A80,"&lt;"&amp;$A80,$A$9:$A80,"&gt;="&amp;S$4,$A$9:$A80,"&lt;="&amp;S$5)-SUM(_xlfn._xlws.FILTER(S81:S160,$A81:$A160&gt;S$4),_xlfn._xlws.FILTER($C$9:R160,$A$9:$A160&gt;S$4))&gt;S$6)),S$6,MAX(0,SUMIFS($B$9:$B80,$A$9:$A80,"&lt;"&amp;$A80,$A$9:$A80,"&gt;="&amp;S$4,$A$9:$A80,"&lt;="&amp;S$5)-SUM(_xlfn._xlws.FILTER(S81:S160,$A81:$A160&gt;S$4),_xlfn._xlws.FILTER($C$9:R160,$A$9:$A160&gt;S$4)))),"")</f>
        <v/>
      </c>
      <c r="T80" s="32" t="str" cm="1">
        <f t="array" ref="T80">IF(AND(($A80&lt;&gt;"")*($A80&gt;T$4)*($A80&lt;=T$5)),IF(AND((SUMIFS($B$9:$B80,$A$9:$A80,"&lt;"&amp;$A80,$A$9:$A80,"&gt;="&amp;T$4,$A$9:$A80,"&lt;="&amp;T$5)&gt;SUM(_xlfn._xlws.FILTER(T81:T160,$A81:$A160&gt;T$4),_xlfn._xlws.FILTER($C$9:S160,$A$9:$A160&gt;T$4))),(SUMIFS($B$9:$B80,$A$9:$A80,"&lt;"&amp;$A80,$A$9:$A80,"&gt;="&amp;T$4,$A$9:$A80,"&lt;="&amp;T$5)-SUM(_xlfn._xlws.FILTER(T81:T160,$A81:$A160&gt;T$4),_xlfn._xlws.FILTER($C$9:S160,$A$9:$A160&gt;T$4))&gt;T$6)),T$6,MAX(0,SUMIFS($B$9:$B80,$A$9:$A80,"&lt;"&amp;$A80,$A$9:$A80,"&gt;="&amp;T$4,$A$9:$A80,"&lt;="&amp;T$5)-SUM(_xlfn._xlws.FILTER(T81:T160,$A81:$A160&gt;T$4),_xlfn._xlws.FILTER($C$9:S160,$A$9:$A160&gt;T$4)))),"")</f>
        <v/>
      </c>
      <c r="U80" s="32" t="str" cm="1">
        <f t="array" ref="U80">IF(AND(($A80&lt;&gt;"")*($A80&gt;U$4)*($A80&lt;=U$5)),IF(AND((SUMIFS($B$9:$B80,$A$9:$A80,"&lt;"&amp;$A80,$A$9:$A80,"&gt;="&amp;U$4,$A$9:$A80,"&lt;="&amp;U$5)&gt;SUM(_xlfn._xlws.FILTER(U81:U160,$A81:$A160&gt;U$4),_xlfn._xlws.FILTER($C$9:T160,$A$9:$A160&gt;U$4))),(SUMIFS($B$9:$B80,$A$9:$A80,"&lt;"&amp;$A80,$A$9:$A80,"&gt;="&amp;U$4,$A$9:$A80,"&lt;="&amp;U$5)-SUM(_xlfn._xlws.FILTER(U81:U160,$A81:$A160&gt;U$4),_xlfn._xlws.FILTER($C$9:T160,$A$9:$A160&gt;U$4))&gt;U$6)),U$6,MAX(0,SUMIFS($B$9:$B80,$A$9:$A80,"&lt;"&amp;$A80,$A$9:$A80,"&gt;="&amp;U$4,$A$9:$A80,"&lt;="&amp;U$5)-SUM(_xlfn._xlws.FILTER(U81:U160,$A81:$A160&gt;U$4),_xlfn._xlws.FILTER($C$9:T160,$A$9:$A160&gt;U$4)))),"")</f>
        <v/>
      </c>
      <c r="V80" s="32" t="str" cm="1">
        <f t="array" ref="V80">IF(AND(($A80&lt;&gt;"")*($A80&gt;V$4)*($A80&lt;=V$5)),IF(AND((SUMIFS($B$9:$B80,$A$9:$A80,"&lt;"&amp;$A80,$A$9:$A80,"&gt;="&amp;V$4,$A$9:$A80,"&lt;="&amp;V$5)&gt;SUM(_xlfn._xlws.FILTER(V81:V160,$A81:$A160&gt;V$4),_xlfn._xlws.FILTER($C$9:U160,$A$9:$A160&gt;V$4))),(SUMIFS($B$9:$B80,$A$9:$A80,"&lt;"&amp;$A80,$A$9:$A80,"&gt;="&amp;V$4,$A$9:$A80,"&lt;="&amp;V$5)-SUM(_xlfn._xlws.FILTER(V81:V160,$A81:$A160&gt;V$4),_xlfn._xlws.FILTER($C$9:U160,$A$9:$A160&gt;V$4))&gt;V$6)),V$6,MAX(0,SUMIFS($B$9:$B80,$A$9:$A80,"&lt;"&amp;$A80,$A$9:$A80,"&gt;="&amp;V$4,$A$9:$A80,"&lt;="&amp;V$5)-SUM(_xlfn._xlws.FILTER(V81:V160,$A81:$A160&gt;V$4),_xlfn._xlws.FILTER($C$9:U160,$A$9:$A160&gt;V$4)))),"")</f>
        <v/>
      </c>
      <c r="W80" s="32" t="str" cm="1">
        <f t="array" ref="W80">IF(AND(($A80&lt;&gt;"")*($A80&gt;W$4)*($A80&lt;=W$5)),IF(AND((SUMIFS($B$9:$B80,$A$9:$A80,"&lt;"&amp;$A80,$A$9:$A80,"&gt;="&amp;W$4,$A$9:$A80,"&lt;="&amp;W$5)&gt;SUM(_xlfn._xlws.FILTER(W81:W160,$A81:$A160&gt;W$4),_xlfn._xlws.FILTER($C$9:V160,$A$9:$A160&gt;W$4))),(SUMIFS($B$9:$B80,$A$9:$A80,"&lt;"&amp;$A80,$A$9:$A80,"&gt;="&amp;W$4,$A$9:$A80,"&lt;="&amp;W$5)-SUM(_xlfn._xlws.FILTER(W81:W160,$A81:$A160&gt;W$4),_xlfn._xlws.FILTER($C$9:V160,$A$9:$A160&gt;W$4))&gt;W$6)),W$6,MAX(0,SUMIFS($B$9:$B80,$A$9:$A80,"&lt;"&amp;$A80,$A$9:$A80,"&gt;="&amp;W$4,$A$9:$A80,"&lt;="&amp;W$5)-SUM(_xlfn._xlws.FILTER(W81:W160,$A81:$A160&gt;W$4),_xlfn._xlws.FILTER($C$9:V160,$A$9:$A160&gt;W$4)))),"")</f>
        <v/>
      </c>
      <c r="X80" s="32" t="str" cm="1">
        <f t="array" ref="X80">IF(AND(($A80&lt;&gt;"")*($A80&gt;X$4)*($A80&lt;=X$5)),IF(AND((SUMIFS($B$9:$B80,$A$9:$A80,"&lt;"&amp;$A80,$A$9:$A80,"&gt;="&amp;X$4,$A$9:$A80,"&lt;="&amp;X$5)&gt;SUM(_xlfn._xlws.FILTER(X81:X160,$A81:$A160&gt;X$4),_xlfn._xlws.FILTER($C$9:W160,$A$9:$A160&gt;X$4))),(SUMIFS($B$9:$B80,$A$9:$A80,"&lt;"&amp;$A80,$A$9:$A80,"&gt;="&amp;X$4,$A$9:$A80,"&lt;="&amp;X$5)-SUM(_xlfn._xlws.FILTER(X81:X160,$A81:$A160&gt;X$4),_xlfn._xlws.FILTER($C$9:W160,$A$9:$A160&gt;X$4))&gt;X$6)),X$6,MAX(0,SUMIFS($B$9:$B80,$A$9:$A80,"&lt;"&amp;$A80,$A$9:$A80,"&gt;="&amp;X$4,$A$9:$A80,"&lt;="&amp;X$5)-SUM(_xlfn._xlws.FILTER(X81:X160,$A81:$A160&gt;X$4),_xlfn._xlws.FILTER($C$9:W160,$A$9:$A160&gt;X$4)))),"")</f>
        <v/>
      </c>
      <c r="Y80" s="32" t="str" cm="1">
        <f t="array" ref="Y80">IF(AND(($A80&lt;&gt;"")*($A80&gt;Y$4)*($A80&lt;=Y$5)),IF(AND((SUMIFS($B$9:$B80,$A$9:$A80,"&lt;"&amp;$A80,$A$9:$A80,"&gt;="&amp;Y$4,$A$9:$A80,"&lt;="&amp;Y$5)&gt;SUM(_xlfn._xlws.FILTER(Y81:Y160,$A81:$A160&gt;Y$4),_xlfn._xlws.FILTER($C$9:X160,$A$9:$A160&gt;Y$4))),(SUMIFS($B$9:$B80,$A$9:$A80,"&lt;"&amp;$A80,$A$9:$A80,"&gt;="&amp;Y$4,$A$9:$A80,"&lt;="&amp;Y$5)-SUM(_xlfn._xlws.FILTER(Y81:Y160,$A81:$A160&gt;Y$4),_xlfn._xlws.FILTER($C$9:X160,$A$9:$A160&gt;Y$4))&gt;Y$6)),Y$6,MAX(0,SUMIFS($B$9:$B80,$A$9:$A80,"&lt;"&amp;$A80,$A$9:$A80,"&gt;="&amp;Y$4,$A$9:$A80,"&lt;="&amp;Y$5)-SUM(_xlfn._xlws.FILTER(Y81:Y160,$A81:$A160&gt;Y$4),_xlfn._xlws.FILTER($C$9:X160,$A$9:$A160&gt;Y$4)))),"")</f>
        <v/>
      </c>
      <c r="Z80" s="32" t="str" cm="1">
        <f t="array" ref="Z80">IF(AND(($A80&lt;&gt;"")*($A80&gt;Z$4)*($A80&lt;=Z$5)),IF(AND((SUMIFS($B$9:$B80,$A$9:$A80,"&lt;"&amp;$A80,$A$9:$A80,"&gt;="&amp;Z$4,$A$9:$A80,"&lt;="&amp;Z$5)&gt;SUM(_xlfn._xlws.FILTER(Z81:Z160,$A81:$A160&gt;Z$4),_xlfn._xlws.FILTER($C$9:Y160,$A$9:$A160&gt;Z$4))),(SUMIFS($B$9:$B80,$A$9:$A80,"&lt;"&amp;$A80,$A$9:$A80,"&gt;="&amp;Z$4,$A$9:$A80,"&lt;="&amp;Z$5)-SUM(_xlfn._xlws.FILTER(Z81:Z160,$A81:$A160&gt;Z$4),_xlfn._xlws.FILTER($C$9:Y160,$A$9:$A160&gt;Z$4))&gt;Z$6)),Z$6,MAX(0,SUMIFS($B$9:$B80,$A$9:$A80,"&lt;"&amp;$A80,$A$9:$A80,"&gt;="&amp;Z$4,$A$9:$A80,"&lt;="&amp;Z$5)-SUM(_xlfn._xlws.FILTER(Z81:Z160,$A81:$A160&gt;Z$4),_xlfn._xlws.FILTER($C$9:Y160,$A$9:$A160&gt;Z$4)))),"")</f>
        <v/>
      </c>
      <c r="AA80" s="32" t="str" cm="1">
        <f t="array" ref="AA80">IF(AND(($A80&lt;&gt;"")*($A80&gt;AA$4)*($A80&lt;=AA$5)),IF(AND((SUMIFS($B$9:$B80,$A$9:$A80,"&lt;"&amp;$A80,$A$9:$A80,"&gt;="&amp;AA$4,$A$9:$A80,"&lt;="&amp;AA$5)&gt;SUM(_xlfn._xlws.FILTER(AA81:AA160,$A81:$A160&gt;AA$4),_xlfn._xlws.FILTER($C$9:Z160,$A$9:$A160&gt;AA$4))),(SUMIFS($B$9:$B80,$A$9:$A80,"&lt;"&amp;$A80,$A$9:$A80,"&gt;="&amp;AA$4,$A$9:$A80,"&lt;="&amp;AA$5)-SUM(_xlfn._xlws.FILTER(AA81:AA160,$A81:$A160&gt;AA$4),_xlfn._xlws.FILTER($C$9:Z160,$A$9:$A160&gt;AA$4))&gt;AA$6)),AA$6,MAX(0,SUMIFS($B$9:$B80,$A$9:$A80,"&lt;"&amp;$A80,$A$9:$A80,"&gt;="&amp;AA$4,$A$9:$A80,"&lt;="&amp;AA$5)-SUM(_xlfn._xlws.FILTER(AA81:AA160,$A81:$A160&gt;AA$4),_xlfn._xlws.FILTER($C$9:Z160,$A$9:$A160&gt;AA$4)))),"")</f>
        <v/>
      </c>
      <c r="AB80" s="32" t="str" cm="1">
        <f t="array" ref="AB80">IF(AND(($A80&lt;&gt;"")*($A80&gt;AB$4)*($A80&lt;=AB$5)),IF(AND((SUMIFS($B$9:$B80,$A$9:$A80,"&lt;"&amp;$A80,$A$9:$A80,"&gt;="&amp;AB$4,$A$9:$A80,"&lt;="&amp;AB$5)&gt;SUM(_xlfn._xlws.FILTER(AB81:AB160,$A81:$A160&gt;AB$4),_xlfn._xlws.FILTER($C$9:AA160,$A$9:$A160&gt;AB$4))),(SUMIFS($B$9:$B80,$A$9:$A80,"&lt;"&amp;$A80,$A$9:$A80,"&gt;="&amp;AB$4,$A$9:$A80,"&lt;="&amp;AB$5)-SUM(_xlfn._xlws.FILTER(AB81:AB160,$A81:$A160&gt;AB$4),_xlfn._xlws.FILTER($C$9:AA160,$A$9:$A160&gt;AB$4))&gt;AB$6)),AB$6,MAX(0,SUMIFS($B$9:$B80,$A$9:$A80,"&lt;"&amp;$A80,$A$9:$A80,"&gt;="&amp;AB$4,$A$9:$A80,"&lt;="&amp;AB$5)-SUM(_xlfn._xlws.FILTER(AB81:AB160,$A81:$A160&gt;AB$4),_xlfn._xlws.FILTER($C$9:AA160,$A$9:$A160&gt;AB$4)))),"")</f>
        <v/>
      </c>
      <c r="AC80" s="32" t="str" cm="1">
        <f t="array" ref="AC80">IF(AND(($A80&lt;&gt;"")*($A80&gt;AC$4)*($A80&lt;=AC$5)),IF(AND((SUMIFS($B$9:$B80,$A$9:$A80,"&lt;"&amp;$A80,$A$9:$A80,"&gt;="&amp;AC$4,$A$9:$A80,"&lt;="&amp;AC$5)&gt;SUM(_xlfn._xlws.FILTER(AC81:AC160,$A81:$A160&gt;AC$4),_xlfn._xlws.FILTER($C$9:AB160,$A$9:$A160&gt;AC$4))),(SUMIFS($B$9:$B80,$A$9:$A80,"&lt;"&amp;$A80,$A$9:$A80,"&gt;="&amp;AC$4,$A$9:$A80,"&lt;="&amp;AC$5)-SUM(_xlfn._xlws.FILTER(AC81:AC160,$A81:$A160&gt;AC$4),_xlfn._xlws.FILTER($C$9:AB160,$A$9:$A160&gt;AC$4))&gt;AC$6)),AC$6,MAX(0,SUMIFS($B$9:$B80,$A$9:$A80,"&lt;"&amp;$A80,$A$9:$A80,"&gt;="&amp;AC$4,$A$9:$A80,"&lt;="&amp;AC$5)-SUM(_xlfn._xlws.FILTER(AC81:AC160,$A81:$A160&gt;AC$4),_xlfn._xlws.FILTER($C$9:AB160,$A$9:$A160&gt;AC$4)))),"")</f>
        <v/>
      </c>
      <c r="AD80" s="32" t="str" cm="1">
        <f t="array" ref="AD80">IF(AND(($A80&lt;&gt;"")*($A80&gt;AD$4)*($A80&lt;=AD$5)),IF(AND((SUMIFS($B$9:$B80,$A$9:$A80,"&lt;"&amp;$A80,$A$9:$A80,"&gt;="&amp;AD$4,$A$9:$A80,"&lt;="&amp;AD$5)&gt;SUM(_xlfn._xlws.FILTER(AD81:AD160,$A81:$A160&gt;AD$4),_xlfn._xlws.FILTER($C$9:AC160,$A$9:$A160&gt;AD$4))),(SUMIFS($B$9:$B80,$A$9:$A80,"&lt;"&amp;$A80,$A$9:$A80,"&gt;="&amp;AD$4,$A$9:$A80,"&lt;="&amp;AD$5)-SUM(_xlfn._xlws.FILTER(AD81:AD160,$A81:$A160&gt;AD$4),_xlfn._xlws.FILTER($C$9:AC160,$A$9:$A160&gt;AD$4))&gt;AD$6)),AD$6,MAX(0,SUMIFS($B$9:$B80,$A$9:$A80,"&lt;"&amp;$A80,$A$9:$A80,"&gt;="&amp;AD$4,$A$9:$A80,"&lt;="&amp;AD$5)-SUM(_xlfn._xlws.FILTER(AD81:AD160,$A81:$A160&gt;AD$4),_xlfn._xlws.FILTER($C$9:AC160,$A$9:$A160&gt;AD$4)))),"")</f>
        <v/>
      </c>
      <c r="AE80" s="32" t="str" cm="1">
        <f t="array" ref="AE80">IF(AND(($A80&lt;&gt;"")*($A80&gt;AE$4)*($A80&lt;=AE$5)),IF(AND((SUMIFS($B$9:$B80,$A$9:$A80,"&lt;"&amp;$A80,$A$9:$A80,"&gt;="&amp;AE$4,$A$9:$A80,"&lt;="&amp;AE$5)&gt;SUM(_xlfn._xlws.FILTER(AE81:AE160,$A81:$A160&gt;AE$4),_xlfn._xlws.FILTER($C$9:AD160,$A$9:$A160&gt;AE$4))),(SUMIFS($B$9:$B80,$A$9:$A80,"&lt;"&amp;$A80,$A$9:$A80,"&gt;="&amp;AE$4,$A$9:$A80,"&lt;="&amp;AE$5)-SUM(_xlfn._xlws.FILTER(AE81:AE160,$A81:$A160&gt;AE$4),_xlfn._xlws.FILTER($C$9:AD160,$A$9:$A160&gt;AE$4))&gt;AE$6)),AE$6,MAX(0,SUMIFS($B$9:$B80,$A$9:$A80,"&lt;"&amp;$A80,$A$9:$A80,"&gt;="&amp;AE$4,$A$9:$A80,"&lt;="&amp;AE$5)-SUM(_xlfn._xlws.FILTER(AE81:AE160,$A81:$A160&gt;AE$4),_xlfn._xlws.FILTER($C$9:AD160,$A$9:$A160&gt;AE$4)))),"")</f>
        <v/>
      </c>
      <c r="AF80" s="32" t="str" cm="1">
        <f t="array" ref="AF80">IF(AND(($A80&lt;&gt;"")*($A80&gt;AF$4)*($A80&lt;=AF$5)),IF(AND((SUMIFS($B$9:$B80,$A$9:$A80,"&lt;"&amp;$A80,$A$9:$A80,"&gt;="&amp;AF$4,$A$9:$A80,"&lt;="&amp;AF$5)&gt;SUM(_xlfn._xlws.FILTER(AF81:AF160,$A81:$A160&gt;AF$4),_xlfn._xlws.FILTER($C$9:AE160,$A$9:$A160&gt;AF$4))),(SUMIFS($B$9:$B80,$A$9:$A80,"&lt;"&amp;$A80,$A$9:$A80,"&gt;="&amp;AF$4,$A$9:$A80,"&lt;="&amp;AF$5)-SUM(_xlfn._xlws.FILTER(AF81:AF160,$A81:$A160&gt;AF$4),_xlfn._xlws.FILTER($C$9:AE160,$A$9:$A160&gt;AF$4))&gt;AF$6)),AF$6,MAX(0,SUMIFS($B$9:$B80,$A$9:$A80,"&lt;"&amp;$A80,$A$9:$A80,"&gt;="&amp;AF$4,$A$9:$A80,"&lt;="&amp;AF$5)-SUM(_xlfn._xlws.FILTER(AF81:AF160,$A81:$A160&gt;AF$4),_xlfn._xlws.FILTER($C$9:AE160,$A$9:$A160&gt;AF$4)))),"")</f>
        <v/>
      </c>
      <c r="AG80" s="32" t="str" cm="1">
        <f t="array" ref="AG80">IF(AND(($A80&lt;&gt;"")*($A80&gt;AG$4)*($A80&lt;=AG$5)),IF(AND((SUMIFS($B$9:$B80,$A$9:$A80,"&lt;"&amp;$A80,$A$9:$A80,"&gt;="&amp;AG$4,$A$9:$A80,"&lt;="&amp;AG$5)&gt;SUM(_xlfn._xlws.FILTER(AG81:AG160,$A81:$A160&gt;AG$4),_xlfn._xlws.FILTER($C$9:AF160,$A$9:$A160&gt;AG$4))),(SUMIFS($B$9:$B80,$A$9:$A80,"&lt;"&amp;$A80,$A$9:$A80,"&gt;="&amp;AG$4,$A$9:$A80,"&lt;="&amp;AG$5)-SUM(_xlfn._xlws.FILTER(AG81:AG160,$A81:$A160&gt;AG$4),_xlfn._xlws.FILTER($C$9:AF160,$A$9:$A160&gt;AG$4))&gt;AG$6)),AG$6,MAX(0,SUMIFS($B$9:$B80,$A$9:$A80,"&lt;"&amp;$A80,$A$9:$A80,"&gt;="&amp;AG$4,$A$9:$A80,"&lt;="&amp;AG$5)-SUM(_xlfn._xlws.FILTER(AG81:AG160,$A81:$A160&gt;AG$4),_xlfn._xlws.FILTER($C$9:AF160,$A$9:$A160&gt;AG$4)))),"")</f>
        <v/>
      </c>
      <c r="AH80" s="32" t="str" cm="1">
        <f t="array" ref="AH80">IF(AND(($A80&lt;&gt;"")*($A80&gt;AH$4)*($A80&lt;=AH$5)),IF(AND((SUMIFS($B$9:$B80,$A$9:$A80,"&lt;"&amp;$A80,$A$9:$A80,"&gt;="&amp;AH$4,$A$9:$A80,"&lt;="&amp;AH$5)&gt;SUM(_xlfn._xlws.FILTER(AH81:AH160,$A81:$A160&gt;AH$4),_xlfn._xlws.FILTER($C$9:AG160,$A$9:$A160&gt;AH$4))),(SUMIFS($B$9:$B80,$A$9:$A80,"&lt;"&amp;$A80,$A$9:$A80,"&gt;="&amp;AH$4,$A$9:$A80,"&lt;="&amp;AH$5)-SUM(_xlfn._xlws.FILTER(AH81:AH160,$A81:$A160&gt;AH$4),_xlfn._xlws.FILTER($C$9:AG160,$A$9:$A160&gt;AH$4))&gt;AH$6)),AH$6,MAX(0,SUMIFS($B$9:$B80,$A$9:$A80,"&lt;"&amp;$A80,$A$9:$A80,"&gt;="&amp;AH$4,$A$9:$A80,"&lt;="&amp;AH$5)-SUM(_xlfn._xlws.FILTER(AH81:AH160,$A81:$A160&gt;AH$4),_xlfn._xlws.FILTER($C$9:AG160,$A$9:$A160&gt;AH$4)))),"")</f>
        <v/>
      </c>
      <c r="AI80" s="32" t="str" cm="1">
        <f t="array" ref="AI80">IF(AND(($A80&lt;&gt;"")*($A80&gt;AI$4)*($A80&lt;=AI$5)),IF(AND((SUMIFS($B$9:$B80,$A$9:$A80,"&lt;"&amp;$A80,$A$9:$A80,"&gt;="&amp;AI$4,$A$9:$A80,"&lt;="&amp;AI$5)&gt;SUM(_xlfn._xlws.FILTER(AI81:AI160,$A81:$A160&gt;AI$4),_xlfn._xlws.FILTER($C$9:AH160,$A$9:$A160&gt;AI$4))),(SUMIFS($B$9:$B80,$A$9:$A80,"&lt;"&amp;$A80,$A$9:$A80,"&gt;="&amp;AI$4,$A$9:$A80,"&lt;="&amp;AI$5)-SUM(_xlfn._xlws.FILTER(AI81:AI160,$A81:$A160&gt;AI$4),_xlfn._xlws.FILTER($C$9:AH160,$A$9:$A160&gt;AI$4))&gt;AI$6)),AI$6,MAX(0,SUMIFS($B$9:$B80,$A$9:$A80,"&lt;"&amp;$A80,$A$9:$A80,"&gt;="&amp;AI$4,$A$9:$A80,"&lt;="&amp;AI$5)-SUM(_xlfn._xlws.FILTER(AI81:AI160,$A81:$A160&gt;AI$4),_xlfn._xlws.FILTER($C$9:AH160,$A$9:$A160&gt;AI$4)))),"")</f>
        <v/>
      </c>
      <c r="AJ80" s="32" t="str" cm="1">
        <f t="array" ref="AJ80">IF(AND(($A80&lt;&gt;"")*($A80&gt;AJ$4)*($A80&lt;=AJ$5)),IF(AND((SUMIFS($B$9:$B80,$A$9:$A80,"&lt;"&amp;$A80,$A$9:$A80,"&gt;="&amp;AJ$4,$A$9:$A80,"&lt;="&amp;AJ$5)&gt;SUM(_xlfn._xlws.FILTER(AJ81:AJ160,$A81:$A160&gt;AJ$4),_xlfn._xlws.FILTER($C$9:AI160,$A$9:$A160&gt;AJ$4))),(SUMIFS($B$9:$B80,$A$9:$A80,"&lt;"&amp;$A80,$A$9:$A80,"&gt;="&amp;AJ$4,$A$9:$A80,"&lt;="&amp;AJ$5)-SUM(_xlfn._xlws.FILTER(AJ81:AJ160,$A81:$A160&gt;AJ$4),_xlfn._xlws.FILTER($C$9:AI160,$A$9:$A160&gt;AJ$4))&gt;AJ$6)),AJ$6,MAX(0,SUMIFS($B$9:$B80,$A$9:$A80,"&lt;"&amp;$A80,$A$9:$A80,"&gt;="&amp;AJ$4,$A$9:$A80,"&lt;="&amp;AJ$5)-SUM(_xlfn._xlws.FILTER(AJ81:AJ160,$A81:$A160&gt;AJ$4),_xlfn._xlws.FILTER($C$9:AI160,$A$9:$A160&gt;AJ$4)))),"")</f>
        <v/>
      </c>
      <c r="AK80" s="32" t="str" cm="1">
        <f t="array" ref="AK80">IF(AND(($A80&lt;&gt;"")*($A80&gt;AK$4)*($A80&lt;=AK$5)),IF(AND((SUMIFS($B$9:$B80,$A$9:$A80,"&lt;"&amp;$A80,$A$9:$A80,"&gt;="&amp;AK$4,$A$9:$A80,"&lt;="&amp;AK$5)&gt;SUM(_xlfn._xlws.FILTER(AK81:AK160,$A81:$A160&gt;AK$4),_xlfn._xlws.FILTER($C$9:AJ160,$A$9:$A160&gt;AK$4))),(SUMIFS($B$9:$B80,$A$9:$A80,"&lt;"&amp;$A80,$A$9:$A80,"&gt;="&amp;AK$4,$A$9:$A80,"&lt;="&amp;AK$5)-SUM(_xlfn._xlws.FILTER(AK81:AK160,$A81:$A160&gt;AK$4),_xlfn._xlws.FILTER($C$9:AJ160,$A$9:$A160&gt;AK$4))&gt;AK$6)),AK$6,MAX(0,SUMIFS($B$9:$B80,$A$9:$A80,"&lt;"&amp;$A80,$A$9:$A80,"&gt;="&amp;AK$4,$A$9:$A80,"&lt;="&amp;AK$5)-SUM(_xlfn._xlws.FILTER(AK81:AK160,$A81:$A160&gt;AK$4),_xlfn._xlws.FILTER($C$9:AJ160,$A$9:$A160&gt;AK$4)))),"")</f>
        <v/>
      </c>
      <c r="AL80" s="32" t="str" cm="1">
        <f t="array" ref="AL80">IF(AND(($A80&lt;&gt;"")*($A80&gt;AL$4)*($A80&lt;=AL$5)),IF(AND((SUMIFS($B$9:$B80,$A$9:$A80,"&lt;"&amp;$A80,$A$9:$A80,"&gt;="&amp;AL$4,$A$9:$A80,"&lt;="&amp;AL$5)&gt;SUM(_xlfn._xlws.FILTER(AL81:AL160,$A81:$A160&gt;AL$4),_xlfn._xlws.FILTER($C$9:AK160,$A$9:$A160&gt;AL$4))),(SUMIFS($B$9:$B80,$A$9:$A80,"&lt;"&amp;$A80,$A$9:$A80,"&gt;="&amp;AL$4,$A$9:$A80,"&lt;="&amp;AL$5)-SUM(_xlfn._xlws.FILTER(AL81:AL160,$A81:$A160&gt;AL$4),_xlfn._xlws.FILTER($C$9:AK160,$A$9:$A160&gt;AL$4))&gt;AL$6)),AL$6,MAX(0,SUMIFS($B$9:$B80,$A$9:$A80,"&lt;"&amp;$A80,$A$9:$A80,"&gt;="&amp;AL$4,$A$9:$A80,"&lt;="&amp;AL$5)-SUM(_xlfn._xlws.FILTER(AL81:AL160,$A81:$A160&gt;AL$4),_xlfn._xlws.FILTER($C$9:AK160,$A$9:$A160&gt;AL$4)))),"")</f>
        <v/>
      </c>
      <c r="AM80" s="32" t="str" cm="1">
        <f t="array" ref="AM80">IF(AND(($A80&lt;&gt;"")*($A80&gt;AM$4)*($A80&lt;=AM$5)),IF(AND((SUMIFS($B$9:$B80,$A$9:$A80,"&lt;"&amp;$A80,$A$9:$A80,"&gt;="&amp;AM$4,$A$9:$A80,"&lt;="&amp;AM$5)&gt;SUM(_xlfn._xlws.FILTER(AM81:AM160,$A81:$A160&gt;AM$4),_xlfn._xlws.FILTER($C$9:AL160,$A$9:$A160&gt;AM$4))),(SUMIFS($B$9:$B80,$A$9:$A80,"&lt;"&amp;$A80,$A$9:$A80,"&gt;="&amp;AM$4,$A$9:$A80,"&lt;="&amp;AM$5)-SUM(_xlfn._xlws.FILTER(AM81:AM160,$A81:$A160&gt;AM$4),_xlfn._xlws.FILTER($C$9:AL160,$A$9:$A160&gt;AM$4))&gt;AM$6)),AM$6,MAX(0,SUMIFS($B$9:$B80,$A$9:$A80,"&lt;"&amp;$A80,$A$9:$A80,"&gt;="&amp;AM$4,$A$9:$A80,"&lt;="&amp;AM$5)-SUM(_xlfn._xlws.FILTER(AM81:AM160,$A81:$A160&gt;AM$4),_xlfn._xlws.FILTER($C$9:AL160,$A$9:$A160&gt;AM$4)))),"")</f>
        <v/>
      </c>
      <c r="AN80" s="32" t="str" cm="1">
        <f t="array" ref="AN80">IF(AND(($A80&lt;&gt;"")*($A80&gt;AN$4)*($A80&lt;=AN$5)),IF(AND((SUMIFS($B$9:$B80,$A$9:$A80,"&lt;"&amp;$A80,$A$9:$A80,"&gt;="&amp;AN$4,$A$9:$A80,"&lt;="&amp;AN$5)&gt;SUM(_xlfn._xlws.FILTER(AN81:AN160,$A81:$A160&gt;AN$4),_xlfn._xlws.FILTER($C$9:AM160,$A$9:$A160&gt;AN$4))),(SUMIFS($B$9:$B80,$A$9:$A80,"&lt;"&amp;$A80,$A$9:$A80,"&gt;="&amp;AN$4,$A$9:$A80,"&lt;="&amp;AN$5)-SUM(_xlfn._xlws.FILTER(AN81:AN160,$A81:$A160&gt;AN$4),_xlfn._xlws.FILTER($C$9:AM160,$A$9:$A160&gt;AN$4))&gt;AN$6)),AN$6,MAX(0,SUMIFS($B$9:$B80,$A$9:$A80,"&lt;"&amp;$A80,$A$9:$A80,"&gt;="&amp;AN$4,$A$9:$A80,"&lt;="&amp;AN$5)-SUM(_xlfn._xlws.FILTER(AN81:AN160,$A81:$A160&gt;AN$4),_xlfn._xlws.FILTER($C$9:AM160,$A$9:$A160&gt;AN$4)))),"")</f>
        <v/>
      </c>
      <c r="AO80" s="32" t="str" cm="1">
        <f t="array" ref="AO80">IF(AND(($A80&lt;&gt;"")*($A80&gt;AO$4)*($A80&lt;=AO$5)),IF(AND((SUMIFS($B$9:$B80,$A$9:$A80,"&lt;"&amp;$A80,$A$9:$A80,"&gt;="&amp;AO$4,$A$9:$A80,"&lt;="&amp;AO$5)&gt;SUM(_xlfn._xlws.FILTER(AO81:AO160,$A81:$A160&gt;AO$4),_xlfn._xlws.FILTER($C$9:AN160,$A$9:$A160&gt;AO$4))),(SUMIFS($B$9:$B80,$A$9:$A80,"&lt;"&amp;$A80,$A$9:$A80,"&gt;="&amp;AO$4,$A$9:$A80,"&lt;="&amp;AO$5)-SUM(_xlfn._xlws.FILTER(AO81:AO160,$A81:$A160&gt;AO$4),_xlfn._xlws.FILTER($C$9:AN160,$A$9:$A160&gt;AO$4))&gt;AO$6)),AO$6,MAX(0,SUMIFS($B$9:$B80,$A$9:$A80,"&lt;"&amp;$A80,$A$9:$A80,"&gt;="&amp;AO$4,$A$9:$A80,"&lt;="&amp;AO$5)-SUM(_xlfn._xlws.FILTER(AO81:AO160,$A81:$A160&gt;AO$4),_xlfn._xlws.FILTER($C$9:AN160,$A$9:$A160&gt;AO$4)))),"")</f>
        <v/>
      </c>
      <c r="AP80" s="32" t="str" cm="1">
        <f t="array" ref="AP80">IF(AND(($A80&lt;&gt;"")*($A80&gt;AP$4)*($A80&lt;=AP$5)),IF(AND((SUMIFS($B$9:$B80,$A$9:$A80,"&lt;"&amp;$A80,$A$9:$A80,"&gt;="&amp;AP$4,$A$9:$A80,"&lt;="&amp;AP$5)&gt;SUM(_xlfn._xlws.FILTER(AP81:AP160,$A81:$A160&gt;AP$4),_xlfn._xlws.FILTER($C$9:AO160,$A$9:$A160&gt;AP$4))),(SUMIFS($B$9:$B80,$A$9:$A80,"&lt;"&amp;$A80,$A$9:$A80,"&gt;="&amp;AP$4,$A$9:$A80,"&lt;="&amp;AP$5)-SUM(_xlfn._xlws.FILTER(AP81:AP160,$A81:$A160&gt;AP$4),_xlfn._xlws.FILTER($C$9:AO160,$A$9:$A160&gt;AP$4))&gt;AP$6)),AP$6,MAX(0,SUMIFS($B$9:$B80,$A$9:$A80,"&lt;"&amp;$A80,$A$9:$A80,"&gt;="&amp;AP$4,$A$9:$A80,"&lt;="&amp;AP$5)-SUM(_xlfn._xlws.FILTER(AP81:AP160,$A81:$A160&gt;AP$4),_xlfn._xlws.FILTER($C$9:AO160,$A$9:$A160&gt;AP$4)))),"")</f>
        <v/>
      </c>
      <c r="AQ80" s="32" t="str" cm="1">
        <f t="array" ref="AQ80">IF(AND(($A80&lt;&gt;"")*($A80&gt;AQ$4)*($A80&lt;=AQ$5)),IF(AND((SUMIFS($B$9:$B80,$A$9:$A80,"&lt;"&amp;$A80,$A$9:$A80,"&gt;="&amp;AQ$4,$A$9:$A80,"&lt;="&amp;AQ$5)&gt;SUM(_xlfn._xlws.FILTER(AQ81:AQ160,$A81:$A160&gt;AQ$4),_xlfn._xlws.FILTER($C$9:AP160,$A$9:$A160&gt;AQ$4))),(SUMIFS($B$9:$B80,$A$9:$A80,"&lt;"&amp;$A80,$A$9:$A80,"&gt;="&amp;AQ$4,$A$9:$A80,"&lt;="&amp;AQ$5)-SUM(_xlfn._xlws.FILTER(AQ81:AQ160,$A81:$A160&gt;AQ$4),_xlfn._xlws.FILTER($C$9:AP160,$A$9:$A160&gt;AQ$4))&gt;AQ$6)),AQ$6,MAX(0,SUMIFS($B$9:$B80,$A$9:$A80,"&lt;"&amp;$A80,$A$9:$A80,"&gt;="&amp;AQ$4,$A$9:$A80,"&lt;="&amp;AQ$5)-SUM(_xlfn._xlws.FILTER(AQ81:AQ160,$A81:$A160&gt;AQ$4),_xlfn._xlws.FILTER($C$9:AP160,$A$9:$A160&gt;AQ$4)))),"")</f>
        <v/>
      </c>
      <c r="AR80" s="32" t="str" cm="1">
        <f t="array" ref="AR80">IF(AND(($A80&lt;&gt;"")*($A80&gt;AR$4)*($A80&lt;=AR$5)),IF(AND((SUMIFS($B$9:$B80,$A$9:$A80,"&lt;"&amp;$A80,$A$9:$A80,"&gt;="&amp;AR$4,$A$9:$A80,"&lt;="&amp;AR$5)&gt;SUM(_xlfn._xlws.FILTER(AR81:AR160,$A81:$A160&gt;AR$4),_xlfn._xlws.FILTER($C$9:AQ160,$A$9:$A160&gt;AR$4))),(SUMIFS($B$9:$B80,$A$9:$A80,"&lt;"&amp;$A80,$A$9:$A80,"&gt;="&amp;AR$4,$A$9:$A80,"&lt;="&amp;AR$5)-SUM(_xlfn._xlws.FILTER(AR81:AR160,$A81:$A160&gt;AR$4),_xlfn._xlws.FILTER($C$9:AQ160,$A$9:$A160&gt;AR$4))&gt;AR$6)),AR$6,MAX(0,SUMIFS($B$9:$B80,$A$9:$A80,"&lt;"&amp;$A80,$A$9:$A80,"&gt;="&amp;AR$4,$A$9:$A80,"&lt;="&amp;AR$5)-SUM(_xlfn._xlws.FILTER(AR81:AR160,$A81:$A160&gt;AR$4),_xlfn._xlws.FILTER($C$9:AQ160,$A$9:$A160&gt;AR$4)))),"")</f>
        <v/>
      </c>
      <c r="AS80" s="32" t="str" cm="1">
        <f t="array" ref="AS80">IF(AND(($A80&lt;&gt;"")*($A80&gt;AS$4)*($A80&lt;=AS$5)),IF(AND((SUMIFS($B$9:$B80,$A$9:$A80,"&lt;"&amp;$A80,$A$9:$A80,"&gt;="&amp;AS$4,$A$9:$A80,"&lt;="&amp;AS$5)&gt;SUM(_xlfn._xlws.FILTER(AS81:AS160,$A81:$A160&gt;AS$4),_xlfn._xlws.FILTER($C$9:AR160,$A$9:$A160&gt;AS$4))),(SUMIFS($B$9:$B80,$A$9:$A80,"&lt;"&amp;$A80,$A$9:$A80,"&gt;="&amp;AS$4,$A$9:$A80,"&lt;="&amp;AS$5)-SUM(_xlfn._xlws.FILTER(AS81:AS160,$A81:$A160&gt;AS$4),_xlfn._xlws.FILTER($C$9:AR160,$A$9:$A160&gt;AS$4))&gt;AS$6)),AS$6,MAX(0,SUMIFS($B$9:$B80,$A$9:$A80,"&lt;"&amp;$A80,$A$9:$A80,"&gt;="&amp;AS$4,$A$9:$A80,"&lt;="&amp;AS$5)-SUM(_xlfn._xlws.FILTER(AS81:AS160,$A81:$A160&gt;AS$4),_xlfn._xlws.FILTER($C$9:AR160,$A$9:$A160&gt;AS$4)))),"")</f>
        <v/>
      </c>
      <c r="AT80" s="32" t="str" cm="1">
        <f t="array" ref="AT80">IF(AND(($A80&lt;&gt;"")*($A80&gt;AT$4)*($A80&lt;=AT$5)),IF(AND((SUMIFS($B$9:$B80,$A$9:$A80,"&lt;"&amp;$A80,$A$9:$A80,"&gt;="&amp;AT$4,$A$9:$A80,"&lt;="&amp;AT$5)&gt;SUM(_xlfn._xlws.FILTER(AT81:AT160,$A81:$A160&gt;AT$4),_xlfn._xlws.FILTER($C$9:AS160,$A$9:$A160&gt;AT$4))),(SUMIFS($B$9:$B80,$A$9:$A80,"&lt;"&amp;$A80,$A$9:$A80,"&gt;="&amp;AT$4,$A$9:$A80,"&lt;="&amp;AT$5)-SUM(_xlfn._xlws.FILTER(AT81:AT160,$A81:$A160&gt;AT$4),_xlfn._xlws.FILTER($C$9:AS160,$A$9:$A160&gt;AT$4))&gt;AT$6)),AT$6,MAX(0,SUMIFS($B$9:$B80,$A$9:$A80,"&lt;"&amp;$A80,$A$9:$A80,"&gt;="&amp;AT$4,$A$9:$A80,"&lt;="&amp;AT$5)-SUM(_xlfn._xlws.FILTER(AT81:AT160,$A81:$A160&gt;AT$4),_xlfn._xlws.FILTER($C$9:AS160,$A$9:$A160&gt;AT$4)))),"")</f>
        <v/>
      </c>
      <c r="AU80" s="32" t="str" cm="1">
        <f t="array" ref="AU80">IF(AND(($A80&lt;&gt;"")*($A80&gt;AU$4)*($A80&lt;=AU$5)),IF(AND((SUMIFS($B$9:$B80,$A$9:$A80,"&lt;"&amp;$A80,$A$9:$A80,"&gt;="&amp;AU$4,$A$9:$A80,"&lt;="&amp;AU$5)&gt;SUM(_xlfn._xlws.FILTER(AU81:AU160,$A81:$A160&gt;AU$4),_xlfn._xlws.FILTER($C$9:AT160,$A$9:$A160&gt;AU$4))),(SUMIFS($B$9:$B80,$A$9:$A80,"&lt;"&amp;$A80,$A$9:$A80,"&gt;="&amp;AU$4,$A$9:$A80,"&lt;="&amp;AU$5)-SUM(_xlfn._xlws.FILTER(AU81:AU160,$A81:$A160&gt;AU$4),_xlfn._xlws.FILTER($C$9:AT160,$A$9:$A160&gt;AU$4))&gt;AU$6)),AU$6,MAX(0,SUMIFS($B$9:$B80,$A$9:$A80,"&lt;"&amp;$A80,$A$9:$A80,"&gt;="&amp;AU$4,$A$9:$A80,"&lt;="&amp;AU$5)-SUM(_xlfn._xlws.FILTER(AU81:AU160,$A81:$A160&gt;AU$4),_xlfn._xlws.FILTER($C$9:AT160,$A$9:$A160&gt;AU$4)))),"")</f>
        <v/>
      </c>
      <c r="AV80" s="32" t="str" cm="1">
        <f t="array" ref="AV80">IF(AND(($A80&lt;&gt;"")*($A80&gt;AV$4)*($A80&lt;=AV$5)),IF(AND((SUMIFS($B$9:$B80,$A$9:$A80,"&lt;"&amp;$A80,$A$9:$A80,"&gt;="&amp;AV$4,$A$9:$A80,"&lt;="&amp;AV$5)&gt;SUM(_xlfn._xlws.FILTER(AV81:AV160,$A81:$A160&gt;AV$4),_xlfn._xlws.FILTER($C$9:AU160,$A$9:$A160&gt;AV$4))),(SUMIFS($B$9:$B80,$A$9:$A80,"&lt;"&amp;$A80,$A$9:$A80,"&gt;="&amp;AV$4,$A$9:$A80,"&lt;="&amp;AV$5)-SUM(_xlfn._xlws.FILTER(AV81:AV160,$A81:$A160&gt;AV$4),_xlfn._xlws.FILTER($C$9:AU160,$A$9:$A160&gt;AV$4))&gt;AV$6)),AV$6,MAX(0,SUMIFS($B$9:$B80,$A$9:$A80,"&lt;"&amp;$A80,$A$9:$A80,"&gt;="&amp;AV$4,$A$9:$A80,"&lt;="&amp;AV$5)-SUM(_xlfn._xlws.FILTER(AV81:AV160,$A81:$A160&gt;AV$4),_xlfn._xlws.FILTER($C$9:AU160,$A$9:$A160&gt;AV$4)))),"")</f>
        <v/>
      </c>
      <c r="AW80" s="32" t="str" cm="1">
        <f t="array" ref="AW80">IF(AND(($A80&lt;&gt;"")*($A80&gt;AW$4)*($A80&lt;=AW$5)),IF(AND((SUMIFS($B$9:$B80,$A$9:$A80,"&lt;"&amp;$A80,$A$9:$A80,"&gt;="&amp;AW$4,$A$9:$A80,"&lt;="&amp;AW$5)&gt;SUM(_xlfn._xlws.FILTER(AW81:AW160,$A81:$A160&gt;AW$4),_xlfn._xlws.FILTER($C$9:AV160,$A$9:$A160&gt;AW$4))),(SUMIFS($B$9:$B80,$A$9:$A80,"&lt;"&amp;$A80,$A$9:$A80,"&gt;="&amp;AW$4,$A$9:$A80,"&lt;="&amp;AW$5)-SUM(_xlfn._xlws.FILTER(AW81:AW160,$A81:$A160&gt;AW$4),_xlfn._xlws.FILTER($C$9:AV160,$A$9:$A160&gt;AW$4))&gt;AW$6)),AW$6,MAX(0,SUMIFS($B$9:$B80,$A$9:$A80,"&lt;"&amp;$A80,$A$9:$A80,"&gt;="&amp;AW$4,$A$9:$A80,"&lt;="&amp;AW$5)-SUM(_xlfn._xlws.FILTER(AW81:AW160,$A81:$A160&gt;AW$4),_xlfn._xlws.FILTER($C$9:AV160,$A$9:$A160&gt;AW$4)))),"")</f>
        <v/>
      </c>
      <c r="AX80" s="32" t="str" cm="1">
        <f t="array" ref="AX80">IF(AND(($A80&lt;&gt;"")*($A80&gt;AX$4)*($A80&lt;=AX$5)),IF(AND((SUMIFS($B$9:$B80,$A$9:$A80,"&lt;"&amp;$A80,$A$9:$A80,"&gt;="&amp;AX$4,$A$9:$A80,"&lt;="&amp;AX$5)&gt;SUM(_xlfn._xlws.FILTER(AX81:AX160,$A81:$A160&gt;AX$4),_xlfn._xlws.FILTER($C$9:AW160,$A$9:$A160&gt;AX$4))),(SUMIFS($B$9:$B80,$A$9:$A80,"&lt;"&amp;$A80,$A$9:$A80,"&gt;="&amp;AX$4,$A$9:$A80,"&lt;="&amp;AX$5)-SUM(_xlfn._xlws.FILTER(AX81:AX160,$A81:$A160&gt;AX$4),_xlfn._xlws.FILTER($C$9:AW160,$A$9:$A160&gt;AX$4))&gt;AX$6)),AX$6,MAX(0,SUMIFS($B$9:$B80,$A$9:$A80,"&lt;"&amp;$A80,$A$9:$A80,"&gt;="&amp;AX$4,$A$9:$A80,"&lt;="&amp;AX$5)-SUM(_xlfn._xlws.FILTER(AX81:AX160,$A81:$A160&gt;AX$4),_xlfn._xlws.FILTER($C$9:AW160,$A$9:$A160&gt;AX$4)))),"")</f>
        <v/>
      </c>
      <c r="AY80" s="32" t="str" cm="1">
        <f t="array" ref="AY80">IF(AND(($A80&lt;&gt;"")*($A80&gt;AY$4)*($A80&lt;=AY$5)),IF(AND((SUMIFS($B$9:$B80,$A$9:$A80,"&lt;"&amp;$A80,$A$9:$A80,"&gt;="&amp;AY$4,$A$9:$A80,"&lt;="&amp;AY$5)&gt;SUM(_xlfn._xlws.FILTER(AY81:AY160,$A81:$A160&gt;AY$4),_xlfn._xlws.FILTER($C$9:AX160,$A$9:$A160&gt;AY$4))),(SUMIFS($B$9:$B80,$A$9:$A80,"&lt;"&amp;$A80,$A$9:$A80,"&gt;="&amp;AY$4,$A$9:$A80,"&lt;="&amp;AY$5)-SUM(_xlfn._xlws.FILTER(AY81:AY160,$A81:$A160&gt;AY$4),_xlfn._xlws.FILTER($C$9:AX160,$A$9:$A160&gt;AY$4))&gt;AY$6)),AY$6,MAX(0,SUMIFS($B$9:$B80,$A$9:$A80,"&lt;"&amp;$A80,$A$9:$A80,"&gt;="&amp;AY$4,$A$9:$A80,"&lt;="&amp;AY$5)-SUM(_xlfn._xlws.FILTER(AY81:AY160,$A81:$A160&gt;AY$4),_xlfn._xlws.FILTER($C$9:AX160,$A$9:$A160&gt;AY$4)))),"")</f>
        <v/>
      </c>
      <c r="AZ80" s="32" t="str" cm="1">
        <f t="array" ref="AZ80">IF(AND(($A80&lt;&gt;"")*($A80&gt;AZ$4)*($A80&lt;=AZ$5)),IF(AND((SUMIFS($B$9:$B80,$A$9:$A80,"&lt;"&amp;$A80,$A$9:$A80,"&gt;="&amp;AZ$4,$A$9:$A80,"&lt;="&amp;AZ$5)&gt;SUM(_xlfn._xlws.FILTER(AZ81:AZ160,$A81:$A160&gt;AZ$4),_xlfn._xlws.FILTER($C$9:AY160,$A$9:$A160&gt;AZ$4))),(SUMIFS($B$9:$B80,$A$9:$A80,"&lt;"&amp;$A80,$A$9:$A80,"&gt;="&amp;AZ$4,$A$9:$A80,"&lt;="&amp;AZ$5)-SUM(_xlfn._xlws.FILTER(AZ81:AZ160,$A81:$A160&gt;AZ$4),_xlfn._xlws.FILTER($C$9:AY160,$A$9:$A160&gt;AZ$4))&gt;AZ$6)),AZ$6,MAX(0,SUMIFS($B$9:$B80,$A$9:$A80,"&lt;"&amp;$A80,$A$9:$A80,"&gt;="&amp;AZ$4,$A$9:$A80,"&lt;="&amp;AZ$5)-SUM(_xlfn._xlws.FILTER(AZ81:AZ160,$A81:$A160&gt;AZ$4),_xlfn._xlws.FILTER($C$9:AY160,$A$9:$A160&gt;AZ$4)))),"")</f>
        <v/>
      </c>
      <c r="BA80" s="32" t="str" cm="1">
        <f t="array" ref="BA80">IF(AND(($A80&lt;&gt;"")*($A80&gt;BA$4)*($A80&lt;=BA$5)),IF(AND((SUMIFS($B$9:$B80,$A$9:$A80,"&lt;"&amp;$A80,$A$9:$A80,"&gt;="&amp;BA$4,$A$9:$A80,"&lt;="&amp;BA$5)&gt;SUM(_xlfn._xlws.FILTER(BA81:BA160,$A81:$A160&gt;BA$4),_xlfn._xlws.FILTER($C$9:AZ160,$A$9:$A160&gt;BA$4))),(SUMIFS($B$9:$B80,$A$9:$A80,"&lt;"&amp;$A80,$A$9:$A80,"&gt;="&amp;BA$4,$A$9:$A80,"&lt;="&amp;BA$5)-SUM(_xlfn._xlws.FILTER(BA81:BA160,$A81:$A160&gt;BA$4),_xlfn._xlws.FILTER($C$9:AZ160,$A$9:$A160&gt;BA$4))&gt;BA$6)),BA$6,MAX(0,SUMIFS($B$9:$B80,$A$9:$A80,"&lt;"&amp;$A80,$A$9:$A80,"&gt;="&amp;BA$4,$A$9:$A80,"&lt;="&amp;BA$5)-SUM(_xlfn._xlws.FILTER(BA81:BA160,$A81:$A160&gt;BA$4),_xlfn._xlws.FILTER($C$9:AZ160,$A$9:$A160&gt;BA$4)))),"")</f>
        <v/>
      </c>
      <c r="BB80" s="32" t="str" cm="1">
        <f t="array" ref="BB80">IF(AND(($A80&lt;&gt;"")*($A80&gt;BB$4)*($A80&lt;=BB$5)),IF(AND((SUMIFS($B$9:$B80,$A$9:$A80,"&lt;"&amp;$A80,$A$9:$A80,"&gt;="&amp;BB$4,$A$9:$A80,"&lt;="&amp;BB$5)&gt;SUM(_xlfn._xlws.FILTER(BB81:BB160,$A81:$A160&gt;BB$4),_xlfn._xlws.FILTER($C$9:BA160,$A$9:$A160&gt;BB$4))),(SUMIFS($B$9:$B80,$A$9:$A80,"&lt;"&amp;$A80,$A$9:$A80,"&gt;="&amp;BB$4,$A$9:$A80,"&lt;="&amp;BB$5)-SUM(_xlfn._xlws.FILTER(BB81:BB160,$A81:$A160&gt;BB$4),_xlfn._xlws.FILTER($C$9:BA160,$A$9:$A160&gt;BB$4))&gt;BB$6)),BB$6,MAX(0,SUMIFS($B$9:$B80,$A$9:$A80,"&lt;"&amp;$A80,$A$9:$A80,"&gt;="&amp;BB$4,$A$9:$A80,"&lt;="&amp;BB$5)-SUM(_xlfn._xlws.FILTER(BB81:BB160,$A81:$A160&gt;BB$4),_xlfn._xlws.FILTER($C$9:BA160,$A$9:$A160&gt;BB$4)))),"")</f>
        <v/>
      </c>
      <c r="BC80" s="32" t="str" cm="1">
        <f t="array" ref="BC80">IF(AND(($A80&lt;&gt;"")*($A80&gt;BC$4)*($A80&lt;=BC$5)),IF(AND((SUMIFS($B$9:$B80,$A$9:$A80,"&lt;"&amp;$A80,$A$9:$A80,"&gt;="&amp;BC$4,$A$9:$A80,"&lt;="&amp;BC$5)&gt;SUM(_xlfn._xlws.FILTER(BC81:BC160,$A81:$A160&gt;BC$4),_xlfn._xlws.FILTER($C$9:BB160,$A$9:$A160&gt;BC$4))),(SUMIFS($B$9:$B80,$A$9:$A80,"&lt;"&amp;$A80,$A$9:$A80,"&gt;="&amp;BC$4,$A$9:$A80,"&lt;="&amp;BC$5)-SUM(_xlfn._xlws.FILTER(BC81:BC160,$A81:$A160&gt;BC$4),_xlfn._xlws.FILTER($C$9:BB160,$A$9:$A160&gt;BC$4))&gt;BC$6)),BC$6,MAX(0,SUMIFS($B$9:$B80,$A$9:$A80,"&lt;"&amp;$A80,$A$9:$A80,"&gt;="&amp;BC$4,$A$9:$A80,"&lt;="&amp;BC$5)-SUM(_xlfn._xlws.FILTER(BC81:BC160,$A81:$A160&gt;BC$4),_xlfn._xlws.FILTER($C$9:BB160,$A$9:$A160&gt;BC$4)))),"")</f>
        <v/>
      </c>
      <c r="BD80" s="32" t="str" cm="1">
        <f t="array" ref="BD80">IF(AND(($A80&lt;&gt;"")*($A80&gt;BD$4)*($A80&lt;=BD$5)),IF(AND((SUMIFS($B$9:$B80,$A$9:$A80,"&lt;"&amp;$A80,$A$9:$A80,"&gt;="&amp;BD$4,$A$9:$A80,"&lt;="&amp;BD$5)&gt;SUM(_xlfn._xlws.FILTER(BD81:BD160,$A81:$A160&gt;BD$4),_xlfn._xlws.FILTER($C$9:BC160,$A$9:$A160&gt;BD$4))),(SUMIFS($B$9:$B80,$A$9:$A80,"&lt;"&amp;$A80,$A$9:$A80,"&gt;="&amp;BD$4,$A$9:$A80,"&lt;="&amp;BD$5)-SUM(_xlfn._xlws.FILTER(BD81:BD160,$A81:$A160&gt;BD$4),_xlfn._xlws.FILTER($C$9:BC160,$A$9:$A160&gt;BD$4))&gt;BD$6)),BD$6,MAX(0,SUMIFS($B$9:$B80,$A$9:$A80,"&lt;"&amp;$A80,$A$9:$A80,"&gt;="&amp;BD$4,$A$9:$A80,"&lt;="&amp;BD$5)-SUM(_xlfn._xlws.FILTER(BD81:BD160,$A81:$A160&gt;BD$4),_xlfn._xlws.FILTER($C$9:BC160,$A$9:$A160&gt;BD$4)))),"")</f>
        <v/>
      </c>
      <c r="BE80" s="32" t="str" cm="1">
        <f t="array" ref="BE80">IF(AND(($A80&lt;&gt;"")*($A80&gt;BE$4)*($A80&lt;=BE$5)),IF(AND((SUMIFS($B$9:$B80,$A$9:$A80,"&lt;"&amp;$A80,$A$9:$A80,"&gt;="&amp;BE$4,$A$9:$A80,"&lt;="&amp;BE$5)&gt;SUM(_xlfn._xlws.FILTER(BE81:BE160,$A81:$A160&gt;BE$4),_xlfn._xlws.FILTER($C$9:BD160,$A$9:$A160&gt;BE$4))),(SUMIFS($B$9:$B80,$A$9:$A80,"&lt;"&amp;$A80,$A$9:$A80,"&gt;="&amp;BE$4,$A$9:$A80,"&lt;="&amp;BE$5)-SUM(_xlfn._xlws.FILTER(BE81:BE160,$A81:$A160&gt;BE$4),_xlfn._xlws.FILTER($C$9:BD160,$A$9:$A160&gt;BE$4))&gt;BE$6)),BE$6,MAX(0,SUMIFS($B$9:$B80,$A$9:$A80,"&lt;"&amp;$A80,$A$9:$A80,"&gt;="&amp;BE$4,$A$9:$A80,"&lt;="&amp;BE$5)-SUM(_xlfn._xlws.FILTER(BE81:BE160,$A81:$A160&gt;BE$4),_xlfn._xlws.FILTER($C$9:BD160,$A$9:$A160&gt;BE$4)))),"")</f>
        <v/>
      </c>
      <c r="BF80" s="32" t="str" cm="1">
        <f t="array" ref="BF80">IF(AND(($A80&lt;&gt;"")*($A80&gt;BF$4)*($A80&lt;=BF$5)),IF(AND((SUMIFS($B$9:$B80,$A$9:$A80,"&lt;"&amp;$A80,$A$9:$A80,"&gt;="&amp;BF$4,$A$9:$A80,"&lt;="&amp;BF$5)&gt;SUM(_xlfn._xlws.FILTER(BF81:BF160,$A81:$A160&gt;BF$4),_xlfn._xlws.FILTER($C$9:BE160,$A$9:$A160&gt;BF$4))),(SUMIFS($B$9:$B80,$A$9:$A80,"&lt;"&amp;$A80,$A$9:$A80,"&gt;="&amp;BF$4,$A$9:$A80,"&lt;="&amp;BF$5)-SUM(_xlfn._xlws.FILTER(BF81:BF160,$A81:$A160&gt;BF$4),_xlfn._xlws.FILTER($C$9:BE160,$A$9:$A160&gt;BF$4))&gt;BF$6)),BF$6,MAX(0,SUMIFS($B$9:$B80,$A$9:$A80,"&lt;"&amp;$A80,$A$9:$A80,"&gt;="&amp;BF$4,$A$9:$A80,"&lt;="&amp;BF$5)-SUM(_xlfn._xlws.FILTER(BF81:BF160,$A81:$A160&gt;BF$4),_xlfn._xlws.FILTER($C$9:BE160,$A$9:$A160&gt;BF$4)))),"")</f>
        <v/>
      </c>
      <c r="BG80" s="32" t="str" cm="1">
        <f t="array" ref="BG80">IF(AND(($A80&lt;&gt;"")*($A80&gt;BG$4)*($A80&lt;=BG$5)),IF(AND((SUMIFS($B$9:$B80,$A$9:$A80,"&lt;"&amp;$A80,$A$9:$A80,"&gt;="&amp;BG$4,$A$9:$A80,"&lt;="&amp;BG$5)&gt;SUM(_xlfn._xlws.FILTER(BG81:BG160,$A81:$A160&gt;BG$4),_xlfn._xlws.FILTER($C$9:BF160,$A$9:$A160&gt;BG$4))),(SUMIFS($B$9:$B80,$A$9:$A80,"&lt;"&amp;$A80,$A$9:$A80,"&gt;="&amp;BG$4,$A$9:$A80,"&lt;="&amp;BG$5)-SUM(_xlfn._xlws.FILTER(BG81:BG160,$A81:$A160&gt;BG$4),_xlfn._xlws.FILTER($C$9:BF160,$A$9:$A160&gt;BG$4))&gt;BG$6)),BG$6,MAX(0,SUMIFS($B$9:$B80,$A$9:$A80,"&lt;"&amp;$A80,$A$9:$A80,"&gt;="&amp;BG$4,$A$9:$A80,"&lt;="&amp;BG$5)-SUM(_xlfn._xlws.FILTER(BG81:BG160,$A81:$A160&gt;BG$4),_xlfn._xlws.FILTER($C$9:BF160,$A$9:$A160&gt;BG$4)))),"")</f>
        <v/>
      </c>
      <c r="BH80" s="32" t="str" cm="1">
        <f t="array" ref="BH80">IF(AND(($A80&lt;&gt;"")*($A80&gt;BH$4)*($A80&lt;=BH$5)),IF(AND((SUMIFS($B$9:$B80,$A$9:$A80,"&lt;"&amp;$A80,$A$9:$A80,"&gt;="&amp;BH$4,$A$9:$A80,"&lt;="&amp;BH$5)&gt;SUM(_xlfn._xlws.FILTER(BH81:BH160,$A81:$A160&gt;BH$4),_xlfn._xlws.FILTER($C$9:BG160,$A$9:$A160&gt;BH$4))),(SUMIFS($B$9:$B80,$A$9:$A80,"&lt;"&amp;$A80,$A$9:$A80,"&gt;="&amp;BH$4,$A$9:$A80,"&lt;="&amp;BH$5)-SUM(_xlfn._xlws.FILTER(BH81:BH160,$A81:$A160&gt;BH$4),_xlfn._xlws.FILTER($C$9:BG160,$A$9:$A160&gt;BH$4))&gt;BH$6)),BH$6,MAX(0,SUMIFS($B$9:$B80,$A$9:$A80,"&lt;"&amp;$A80,$A$9:$A80,"&gt;="&amp;BH$4,$A$9:$A80,"&lt;="&amp;BH$5)-SUM(_xlfn._xlws.FILTER(BH81:BH160,$A81:$A160&gt;BH$4),_xlfn._xlws.FILTER($C$9:BG160,$A$9:$A160&gt;BH$4)))),"")</f>
        <v/>
      </c>
      <c r="BI80" s="32" t="str" cm="1">
        <f t="array" ref="BI80">IF(AND(($A80&lt;&gt;"")*($A80&gt;BI$4)*($A80&lt;=BI$5)),IF(AND((SUMIFS($B$9:$B80,$A$9:$A80,"&lt;"&amp;$A80,$A$9:$A80,"&gt;="&amp;BI$4,$A$9:$A80,"&lt;="&amp;BI$5)&gt;SUM(_xlfn._xlws.FILTER(BI81:BI160,$A81:$A160&gt;BI$4),_xlfn._xlws.FILTER($C$9:BH160,$A$9:$A160&gt;BI$4))),(SUMIFS($B$9:$B80,$A$9:$A80,"&lt;"&amp;$A80,$A$9:$A80,"&gt;="&amp;BI$4,$A$9:$A80,"&lt;="&amp;BI$5)-SUM(_xlfn._xlws.FILTER(BI81:BI160,$A81:$A160&gt;BI$4),_xlfn._xlws.FILTER($C$9:BH160,$A$9:$A160&gt;BI$4))&gt;BI$6)),BI$6,MAX(0,SUMIFS($B$9:$B80,$A$9:$A80,"&lt;"&amp;$A80,$A$9:$A80,"&gt;="&amp;BI$4,$A$9:$A80,"&lt;="&amp;BI$5)-SUM(_xlfn._xlws.FILTER(BI81:BI160,$A81:$A160&gt;BI$4),_xlfn._xlws.FILTER($C$9:BH160,$A$9:$A160&gt;BI$4)))),"")</f>
        <v/>
      </c>
      <c r="BJ80" s="32" t="str" cm="1">
        <f t="array" ref="BJ80">IF(AND(($A80&lt;&gt;"")*($A80&gt;BJ$4)*($A80&lt;=BJ$5)),IF(AND((SUMIFS($B$9:$B80,$A$9:$A80,"&lt;"&amp;$A80,$A$9:$A80,"&gt;="&amp;BJ$4,$A$9:$A80,"&lt;="&amp;BJ$5)&gt;SUM(_xlfn._xlws.FILTER(BJ81:BJ160,$A81:$A160&gt;BJ$4),_xlfn._xlws.FILTER($C$9:BI160,$A$9:$A160&gt;BJ$4))),(SUMIFS($B$9:$B80,$A$9:$A80,"&lt;"&amp;$A80,$A$9:$A80,"&gt;="&amp;BJ$4,$A$9:$A80,"&lt;="&amp;BJ$5)-SUM(_xlfn._xlws.FILTER(BJ81:BJ160,$A81:$A160&gt;BJ$4),_xlfn._xlws.FILTER($C$9:BI160,$A$9:$A160&gt;BJ$4))&gt;BJ$6)),BJ$6,MAX(0,SUMIFS($B$9:$B80,$A$9:$A80,"&lt;"&amp;$A80,$A$9:$A80,"&gt;="&amp;BJ$4,$A$9:$A80,"&lt;="&amp;BJ$5)-SUM(_xlfn._xlws.FILTER(BJ81:BJ160,$A81:$A160&gt;BJ$4),_xlfn._xlws.FILTER($C$9:BI160,$A$9:$A160&gt;BJ$4)))),"")</f>
        <v/>
      </c>
      <c r="BK80" s="32" t="str" cm="1">
        <f t="array" ref="BK80">IF(AND(($A80&lt;&gt;"")*($A80&gt;BK$4)*($A80&lt;=BK$5)),IF(AND((SUMIFS($B$9:$B80,$A$9:$A80,"&lt;"&amp;$A80,$A$9:$A80,"&gt;="&amp;BK$4,$A$9:$A80,"&lt;="&amp;BK$5)&gt;SUM(_xlfn._xlws.FILTER(BK81:BK160,$A81:$A160&gt;BK$4),_xlfn._xlws.FILTER($C$9:BJ160,$A$9:$A160&gt;BK$4))),(SUMIFS($B$9:$B80,$A$9:$A80,"&lt;"&amp;$A80,$A$9:$A80,"&gt;="&amp;BK$4,$A$9:$A80,"&lt;="&amp;BK$5)-SUM(_xlfn._xlws.FILTER(BK81:BK160,$A81:$A160&gt;BK$4),_xlfn._xlws.FILTER($C$9:BJ160,$A$9:$A160&gt;BK$4))&gt;BK$6)),BK$6,MAX(0,SUMIFS($B$9:$B80,$A$9:$A80,"&lt;"&amp;$A80,$A$9:$A80,"&gt;="&amp;BK$4,$A$9:$A80,"&lt;="&amp;BK$5)-SUM(_xlfn._xlws.FILTER(BK81:BK160,$A81:$A160&gt;BK$4),_xlfn._xlws.FILTER($C$9:BJ160,$A$9:$A160&gt;BK$4)))),"")</f>
        <v/>
      </c>
      <c r="BL80" s="32" t="str" cm="1">
        <f t="array" ref="BL80">IF(AND(($A80&lt;&gt;"")*($A80&gt;BL$4)*($A80&lt;=BL$5)),IF(AND((SUMIFS($B$9:$B80,$A$9:$A80,"&lt;"&amp;$A80,$A$9:$A80,"&gt;="&amp;BL$4,$A$9:$A80,"&lt;="&amp;BL$5)&gt;SUM(_xlfn._xlws.FILTER(BL81:BL160,$A81:$A160&gt;BL$4),_xlfn._xlws.FILTER($C$9:BK160,$A$9:$A160&gt;BL$4))),(SUMIFS($B$9:$B80,$A$9:$A80,"&lt;"&amp;$A80,$A$9:$A80,"&gt;="&amp;BL$4,$A$9:$A80,"&lt;="&amp;BL$5)-SUM(_xlfn._xlws.FILTER(BL81:BL160,$A81:$A160&gt;BL$4),_xlfn._xlws.FILTER($C$9:BK160,$A$9:$A160&gt;BL$4))&gt;BL$6)),BL$6,MAX(0,SUMIFS($B$9:$B80,$A$9:$A80,"&lt;"&amp;$A80,$A$9:$A80,"&gt;="&amp;BL$4,$A$9:$A80,"&lt;="&amp;BL$5)-SUM(_xlfn._xlws.FILTER(BL81:BL160,$A81:$A160&gt;BL$4),_xlfn._xlws.FILTER($C$9:BK160,$A$9:$A160&gt;BL$4)))),"")</f>
        <v/>
      </c>
      <c r="BM80" s="32" t="str" cm="1">
        <f t="array" ref="BM80">IF(AND(($A80&lt;&gt;"")*($A80&gt;BM$4)*($A80&lt;=BM$5)),IF(AND((SUMIFS($B$9:$B80,$A$9:$A80,"&lt;"&amp;$A80,$A$9:$A80,"&gt;="&amp;BM$4,$A$9:$A80,"&lt;="&amp;BM$5)&gt;SUM(_xlfn._xlws.FILTER(BM81:BM160,$A81:$A160&gt;BM$4),_xlfn._xlws.FILTER($C$9:BL160,$A$9:$A160&gt;BM$4))),(SUMIFS($B$9:$B80,$A$9:$A80,"&lt;"&amp;$A80,$A$9:$A80,"&gt;="&amp;BM$4,$A$9:$A80,"&lt;="&amp;BM$5)-SUM(_xlfn._xlws.FILTER(BM81:BM160,$A81:$A160&gt;BM$4),_xlfn._xlws.FILTER($C$9:BL160,$A$9:$A160&gt;BM$4))&gt;BM$6)),BM$6,MAX(0,SUMIFS($B$9:$B80,$A$9:$A80,"&lt;"&amp;$A80,$A$9:$A80,"&gt;="&amp;BM$4,$A$9:$A80,"&lt;="&amp;BM$5)-SUM(_xlfn._xlws.FILTER(BM81:BM160,$A81:$A160&gt;BM$4),_xlfn._xlws.FILTER($C$9:BL160,$A$9:$A160&gt;BM$4)))),"")</f>
        <v/>
      </c>
      <c r="BN80" s="32" t="str" cm="1">
        <f t="array" ref="BN80">IF(AND(($A80&lt;&gt;"")*($A80&gt;BN$4)*($A80&lt;=BN$5)),IF(AND((SUMIFS($B$9:$B80,$A$9:$A80,"&lt;"&amp;$A80,$A$9:$A80,"&gt;="&amp;BN$4,$A$9:$A80,"&lt;="&amp;BN$5)&gt;SUM(_xlfn._xlws.FILTER(BN81:BN160,$A81:$A160&gt;BN$4),_xlfn._xlws.FILTER($C$9:BM160,$A$9:$A160&gt;BN$4))),(SUMIFS($B$9:$B80,$A$9:$A80,"&lt;"&amp;$A80,$A$9:$A80,"&gt;="&amp;BN$4,$A$9:$A80,"&lt;="&amp;BN$5)-SUM(_xlfn._xlws.FILTER(BN81:BN160,$A81:$A160&gt;BN$4),_xlfn._xlws.FILTER($C$9:BM160,$A$9:$A160&gt;BN$4))&gt;BN$6)),BN$6,MAX(0,SUMIFS($B$9:$B80,$A$9:$A80,"&lt;"&amp;$A80,$A$9:$A80,"&gt;="&amp;BN$4,$A$9:$A80,"&lt;="&amp;BN$5)-SUM(_xlfn._xlws.FILTER(BN81:BN160,$A81:$A160&gt;BN$4),_xlfn._xlws.FILTER($C$9:BM160,$A$9:$A160&gt;BN$4)))),"")</f>
        <v/>
      </c>
      <c r="BO80" s="32" t="str" cm="1">
        <f t="array" ref="BO80">IF(AND(($A80&lt;&gt;"")*($A80&gt;BO$4)*($A80&lt;=BO$5)),IF(AND((SUMIFS($B$9:$B80,$A$9:$A80,"&lt;"&amp;$A80,$A$9:$A80,"&gt;="&amp;BO$4,$A$9:$A80,"&lt;="&amp;BO$5)&gt;SUM(_xlfn._xlws.FILTER(BO81:BO160,$A81:$A160&gt;BO$4),_xlfn._xlws.FILTER($C$9:BN160,$A$9:$A160&gt;BO$4))),(SUMIFS($B$9:$B80,$A$9:$A80,"&lt;"&amp;$A80,$A$9:$A80,"&gt;="&amp;BO$4,$A$9:$A80,"&lt;="&amp;BO$5)-SUM(_xlfn._xlws.FILTER(BO81:BO160,$A81:$A160&gt;BO$4),_xlfn._xlws.FILTER($C$9:BN160,$A$9:$A160&gt;BO$4))&gt;BO$6)),BO$6,MAX(0,SUMIFS($B$9:$B80,$A$9:$A80,"&lt;"&amp;$A80,$A$9:$A80,"&gt;="&amp;BO$4,$A$9:$A80,"&lt;="&amp;BO$5)-SUM(_xlfn._xlws.FILTER(BO81:BO160,$A81:$A160&gt;BO$4),_xlfn._xlws.FILTER($C$9:BN160,$A$9:$A160&gt;BO$4)))),"")</f>
        <v/>
      </c>
      <c r="BP80" s="32" t="str" cm="1">
        <f t="array" ref="BP80">IF(AND(($A80&lt;&gt;"")*($A80&gt;BP$4)*($A80&lt;=BP$5)),IF(AND((SUMIFS($B$9:$B80,$A$9:$A80,"&lt;"&amp;$A80,$A$9:$A80,"&gt;="&amp;BP$4,$A$9:$A80,"&lt;="&amp;BP$5)&gt;SUM(_xlfn._xlws.FILTER(BP81:BP160,$A81:$A160&gt;BP$4),_xlfn._xlws.FILTER($C$9:BO160,$A$9:$A160&gt;BP$4))),(SUMIFS($B$9:$B80,$A$9:$A80,"&lt;"&amp;$A80,$A$9:$A80,"&gt;="&amp;BP$4,$A$9:$A80,"&lt;="&amp;BP$5)-SUM(_xlfn._xlws.FILTER(BP81:BP160,$A81:$A160&gt;BP$4),_xlfn._xlws.FILTER($C$9:BO160,$A$9:$A160&gt;BP$4))&gt;BP$6)),BP$6,MAX(0,SUMIFS($B$9:$B80,$A$9:$A80,"&lt;"&amp;$A80,$A$9:$A80,"&gt;="&amp;BP$4,$A$9:$A80,"&lt;="&amp;BP$5)-SUM(_xlfn._xlws.FILTER(BP81:BP160,$A81:$A160&gt;BP$4),_xlfn._xlws.FILTER($C$9:BO160,$A$9:$A160&gt;BP$4)))),"")</f>
        <v/>
      </c>
      <c r="BQ80" s="32" t="str" cm="1">
        <f t="array" ref="BQ80">IF(AND(($A80&lt;&gt;"")*($A80&gt;BQ$4)*($A80&lt;=BQ$5)),IF(AND((SUMIFS($B$9:$B80,$A$9:$A80,"&lt;"&amp;$A80,$A$9:$A80,"&gt;="&amp;BQ$4,$A$9:$A80,"&lt;="&amp;BQ$5)&gt;SUM(_xlfn._xlws.FILTER(BQ81:BQ160,$A81:$A160&gt;BQ$4),_xlfn._xlws.FILTER($C$9:BP160,$A$9:$A160&gt;BQ$4))),(SUMIFS($B$9:$B80,$A$9:$A80,"&lt;"&amp;$A80,$A$9:$A80,"&gt;="&amp;BQ$4,$A$9:$A80,"&lt;="&amp;BQ$5)-SUM(_xlfn._xlws.FILTER(BQ81:BQ160,$A81:$A160&gt;BQ$4),_xlfn._xlws.FILTER($C$9:BP160,$A$9:$A160&gt;BQ$4))&gt;BQ$6)),BQ$6,MAX(0,SUMIFS($B$9:$B80,$A$9:$A80,"&lt;"&amp;$A80,$A$9:$A80,"&gt;="&amp;BQ$4,$A$9:$A80,"&lt;="&amp;BQ$5)-SUM(_xlfn._xlws.FILTER(BQ81:BQ160,$A81:$A160&gt;BQ$4),_xlfn._xlws.FILTER($C$9:BP160,$A$9:$A160&gt;BQ$4)))),"")</f>
        <v/>
      </c>
      <c r="BR80" s="32" t="str" cm="1">
        <f t="array" ref="BR80">IF(AND(($A80&lt;&gt;"")*($A80&gt;BR$4)*($A80&lt;=BR$5)),IF(AND((SUMIFS($B$9:$B80,$A$9:$A80,"&lt;"&amp;$A80,$A$9:$A80,"&gt;="&amp;BR$4,$A$9:$A80,"&lt;="&amp;BR$5)&gt;SUM(_xlfn._xlws.FILTER(BR81:BR160,$A81:$A160&gt;BR$4),_xlfn._xlws.FILTER($C$9:BQ160,$A$9:$A160&gt;BR$4))),(SUMIFS($B$9:$B80,$A$9:$A80,"&lt;"&amp;$A80,$A$9:$A80,"&gt;="&amp;BR$4,$A$9:$A80,"&lt;="&amp;BR$5)-SUM(_xlfn._xlws.FILTER(BR81:BR160,$A81:$A160&gt;BR$4),_xlfn._xlws.FILTER($C$9:BQ160,$A$9:$A160&gt;BR$4))&gt;BR$6)),BR$6,MAX(0,SUMIFS($B$9:$B80,$A$9:$A80,"&lt;"&amp;$A80,$A$9:$A80,"&gt;="&amp;BR$4,$A$9:$A80,"&lt;="&amp;BR$5)-SUM(_xlfn._xlws.FILTER(BR81:BR160,$A81:$A160&gt;BR$4),_xlfn._xlws.FILTER($C$9:BQ160,$A$9:$A160&gt;BR$4)))),"")</f>
        <v/>
      </c>
      <c r="BS80" s="32" t="str" cm="1">
        <f t="array" ref="BS80">IF(AND(($A80&lt;&gt;"")*($A80&gt;BS$4)*($A80&lt;=BS$5)),IF(AND((SUMIFS($B$9:$B80,$A$9:$A80,"&lt;"&amp;$A80,$A$9:$A80,"&gt;="&amp;BS$4,$A$9:$A80,"&lt;="&amp;BS$5)&gt;SUM(_xlfn._xlws.FILTER(BS81:BS160,$A81:$A160&gt;BS$4),_xlfn._xlws.FILTER($C$9:BR160,$A$9:$A160&gt;BS$4))),(SUMIFS($B$9:$B80,$A$9:$A80,"&lt;"&amp;$A80,$A$9:$A80,"&gt;="&amp;BS$4,$A$9:$A80,"&lt;="&amp;BS$5)-SUM(_xlfn._xlws.FILTER(BS81:BS160,$A81:$A160&gt;BS$4),_xlfn._xlws.FILTER($C$9:BR160,$A$9:$A160&gt;BS$4))&gt;BS$6)),BS$6,MAX(0,SUMIFS($B$9:$B80,$A$9:$A80,"&lt;"&amp;$A80,$A$9:$A80,"&gt;="&amp;BS$4,$A$9:$A80,"&lt;="&amp;BS$5)-SUM(_xlfn._xlws.FILTER(BS81:BS160,$A81:$A160&gt;BS$4),_xlfn._xlws.FILTER($C$9:BR160,$A$9:$A160&gt;BS$4)))),"")</f>
        <v/>
      </c>
      <c r="BT80" s="32" t="str" cm="1">
        <f t="array" ref="BT80">IF(AND(($A80&lt;&gt;"")*($A80&gt;BT$4)*($A80&lt;=BT$5)),IF(AND((SUMIFS($B$9:$B80,$A$9:$A80,"&lt;"&amp;$A80,$A$9:$A80,"&gt;="&amp;BT$4,$A$9:$A80,"&lt;="&amp;BT$5)&gt;SUM(_xlfn._xlws.FILTER(BT81:BT160,$A81:$A160&gt;BT$4),_xlfn._xlws.FILTER($C$9:BS160,$A$9:$A160&gt;BT$4))),(SUMIFS($B$9:$B80,$A$9:$A80,"&lt;"&amp;$A80,$A$9:$A80,"&gt;="&amp;BT$4,$A$9:$A80,"&lt;="&amp;BT$5)-SUM(_xlfn._xlws.FILTER(BT81:BT160,$A81:$A160&gt;BT$4),_xlfn._xlws.FILTER($C$9:BS160,$A$9:$A160&gt;BT$4))&gt;BT$6)),BT$6,MAX(0,SUMIFS($B$9:$B80,$A$9:$A80,"&lt;"&amp;$A80,$A$9:$A80,"&gt;="&amp;BT$4,$A$9:$A80,"&lt;="&amp;BT$5)-SUM(_xlfn._xlws.FILTER(BT81:BT160,$A81:$A160&gt;BT$4),_xlfn._xlws.FILTER($C$9:BS160,$A$9:$A160&gt;BT$4)))),"")</f>
        <v/>
      </c>
      <c r="BU80" s="32" t="str" cm="1">
        <f t="array" ref="BU80">IF(AND(($A80&lt;&gt;"")*($A80&gt;BU$4)*($A80&lt;=BU$5)),IF(AND((SUMIFS($B$9:$B80,$A$9:$A80,"&lt;"&amp;$A80,$A$9:$A80,"&gt;="&amp;BU$4,$A$9:$A80,"&lt;="&amp;BU$5)&gt;SUM(_xlfn._xlws.FILTER(BU81:BU160,$A81:$A160&gt;BU$4),_xlfn._xlws.FILTER($C$9:BT160,$A$9:$A160&gt;BU$4))),(SUMIFS($B$9:$B80,$A$9:$A80,"&lt;"&amp;$A80,$A$9:$A80,"&gt;="&amp;BU$4,$A$9:$A80,"&lt;="&amp;BU$5)-SUM(_xlfn._xlws.FILTER(BU81:BU160,$A81:$A160&gt;BU$4),_xlfn._xlws.FILTER($C$9:BT160,$A$9:$A160&gt;BU$4))&gt;BU$6)),BU$6,MAX(0,SUMIFS($B$9:$B80,$A$9:$A80,"&lt;"&amp;$A80,$A$9:$A80,"&gt;="&amp;BU$4,$A$9:$A80,"&lt;="&amp;BU$5)-SUM(_xlfn._xlws.FILTER(BU81:BU160,$A81:$A160&gt;BU$4),_xlfn._xlws.FILTER($C$9:BT160,$A$9:$A160&gt;BU$4)))),"")</f>
        <v/>
      </c>
      <c r="BV80" s="32" t="str" cm="1">
        <f t="array" ref="BV80">IF(AND(($A80&lt;&gt;"")*($A80&gt;BV$4)*($A80&lt;=BV$5)),IF(AND((SUMIFS($B$9:$B80,$A$9:$A80,"&lt;"&amp;$A80,$A$9:$A80,"&gt;="&amp;BV$4,$A$9:$A80,"&lt;="&amp;BV$5)&gt;SUM(_xlfn._xlws.FILTER(BV81:BV160,$A81:$A160&gt;BV$4),_xlfn._xlws.FILTER($C$9:BU160,$A$9:$A160&gt;BV$4))),(SUMIFS($B$9:$B80,$A$9:$A80,"&lt;"&amp;$A80,$A$9:$A80,"&gt;="&amp;BV$4,$A$9:$A80,"&lt;="&amp;BV$5)-SUM(_xlfn._xlws.FILTER(BV81:BV160,$A81:$A160&gt;BV$4),_xlfn._xlws.FILTER($C$9:BU160,$A$9:$A160&gt;BV$4))&gt;BV$6)),BV$6,MAX(0,SUMIFS($B$9:$B80,$A$9:$A80,"&lt;"&amp;$A80,$A$9:$A80,"&gt;="&amp;BV$4,$A$9:$A80,"&lt;="&amp;BV$5)-SUM(_xlfn._xlws.FILTER(BV81:BV160,$A81:$A160&gt;BV$4),_xlfn._xlws.FILTER($C$9:BU160,$A$9:$A160&gt;BV$4)))),"")</f>
        <v/>
      </c>
      <c r="BW80" s="32" t="str" cm="1">
        <f t="array" ref="BW80">IF(AND(($A80&lt;&gt;"")*($A80&gt;BW$4)*($A80&lt;=BW$5)),IF(AND((SUMIFS($B$9:$B80,$A$9:$A80,"&lt;"&amp;$A80,$A$9:$A80,"&gt;="&amp;BW$4,$A$9:$A80,"&lt;="&amp;BW$5)&gt;SUM(_xlfn._xlws.FILTER(BW81:BW160,$A81:$A160&gt;BW$4),_xlfn._xlws.FILTER($C$9:BV160,$A$9:$A160&gt;BW$4))),(SUMIFS($B$9:$B80,$A$9:$A80,"&lt;"&amp;$A80,$A$9:$A80,"&gt;="&amp;BW$4,$A$9:$A80,"&lt;="&amp;BW$5)-SUM(_xlfn._xlws.FILTER(BW81:BW160,$A81:$A160&gt;BW$4),_xlfn._xlws.FILTER($C$9:BV160,$A$9:$A160&gt;BW$4))&gt;BW$6)),BW$6,MAX(0,SUMIFS($B$9:$B80,$A$9:$A80,"&lt;"&amp;$A80,$A$9:$A80,"&gt;="&amp;BW$4,$A$9:$A80,"&lt;="&amp;BW$5)-SUM(_xlfn._xlws.FILTER(BW81:BW160,$A81:$A160&gt;BW$4),_xlfn._xlws.FILTER($C$9:BV160,$A$9:$A160&gt;BW$4)))),"")</f>
        <v/>
      </c>
      <c r="BX80" s="32" t="str" cm="1">
        <f t="array" ref="BX80">IF(AND(($A80&lt;&gt;"")*($A80&gt;BX$4)*($A80&lt;=BX$5)),IF(AND((SUMIFS($B$9:$B80,$A$9:$A80,"&lt;"&amp;$A80,$A$9:$A80,"&gt;="&amp;BX$4,$A$9:$A80,"&lt;="&amp;BX$5)&gt;SUM(_xlfn._xlws.FILTER(BX81:BX160,$A81:$A160&gt;BX$4),_xlfn._xlws.FILTER($C$9:BW160,$A$9:$A160&gt;BX$4))),(SUMIFS($B$9:$B80,$A$9:$A80,"&lt;"&amp;$A80,$A$9:$A80,"&gt;="&amp;BX$4,$A$9:$A80,"&lt;="&amp;BX$5)-SUM(_xlfn._xlws.FILTER(BX81:BX160,$A81:$A160&gt;BX$4),_xlfn._xlws.FILTER($C$9:BW160,$A$9:$A160&gt;BX$4))&gt;BX$6)),BX$6,MAX(0,SUMIFS($B$9:$B80,$A$9:$A80,"&lt;"&amp;$A80,$A$9:$A80,"&gt;="&amp;BX$4,$A$9:$A80,"&lt;="&amp;BX$5)-SUM(_xlfn._xlws.FILTER(BX81:BX160,$A81:$A160&gt;BX$4),_xlfn._xlws.FILTER($C$9:BW160,$A$9:$A160&gt;BX$4)))),"")</f>
        <v/>
      </c>
      <c r="BY80" s="32" t="str" cm="1">
        <f t="array" ref="BY80">IF(AND(($A80&lt;&gt;"")*($A80&gt;BY$4)*($A80&lt;=BY$5)),IF(AND((SUMIFS($B$9:$B80,$A$9:$A80,"&lt;"&amp;$A80,$A$9:$A80,"&gt;="&amp;BY$4,$A$9:$A80,"&lt;="&amp;BY$5)&gt;SUM(_xlfn._xlws.FILTER(BY81:BY160,$A81:$A160&gt;BY$4),_xlfn._xlws.FILTER($C$9:BX160,$A$9:$A160&gt;BY$4))),(SUMIFS($B$9:$B80,$A$9:$A80,"&lt;"&amp;$A80,$A$9:$A80,"&gt;="&amp;BY$4,$A$9:$A80,"&lt;="&amp;BY$5)-SUM(_xlfn._xlws.FILTER(BY81:BY160,$A81:$A160&gt;BY$4),_xlfn._xlws.FILTER($C$9:BX160,$A$9:$A160&gt;BY$4))&gt;BY$6)),BY$6,MAX(0,SUMIFS($B$9:$B80,$A$9:$A80,"&lt;"&amp;$A80,$A$9:$A80,"&gt;="&amp;BY$4,$A$9:$A80,"&lt;="&amp;BY$5)-SUM(_xlfn._xlws.FILTER(BY81:BY160,$A81:$A160&gt;BY$4),_xlfn._xlws.FILTER($C$9:BX160,$A$9:$A160&gt;BY$4)))),"")</f>
        <v/>
      </c>
      <c r="BZ80" s="32" t="str" cm="1">
        <f t="array" ref="BZ80">IF(AND(($A80&lt;&gt;"")*($A80&gt;BZ$4)*($A80&lt;=BZ$5)),IF(AND((SUMIFS($B$9:$B80,$A$9:$A80,"&lt;"&amp;$A80,$A$9:$A80,"&gt;="&amp;BZ$4,$A$9:$A80,"&lt;="&amp;BZ$5)&gt;SUM(_xlfn._xlws.FILTER(BZ81:BZ160,$A81:$A160&gt;BZ$4),_xlfn._xlws.FILTER($C$9:BY160,$A$9:$A160&gt;BZ$4))),(SUMIFS($B$9:$B80,$A$9:$A80,"&lt;"&amp;$A80,$A$9:$A80,"&gt;="&amp;BZ$4,$A$9:$A80,"&lt;="&amp;BZ$5)-SUM(_xlfn._xlws.FILTER(BZ81:BZ160,$A81:$A160&gt;BZ$4),_xlfn._xlws.FILTER($C$9:BY160,$A$9:$A160&gt;BZ$4))&gt;BZ$6)),BZ$6,MAX(0,SUMIFS($B$9:$B80,$A$9:$A80,"&lt;"&amp;$A80,$A$9:$A80,"&gt;="&amp;BZ$4,$A$9:$A80,"&lt;="&amp;BZ$5)-SUM(_xlfn._xlws.FILTER(BZ81:BZ160,$A81:$A160&gt;BZ$4),_xlfn._xlws.FILTER($C$9:BY160,$A$9:$A160&gt;BZ$4)))),"")</f>
        <v/>
      </c>
      <c r="CA80" s="32" t="str" cm="1">
        <f t="array" ref="CA80">IF(AND(($A80&lt;&gt;"")*($A80&gt;CA$4)*($A80&lt;=CA$5)),IF(AND((SUMIFS($B$9:$B80,$A$9:$A80,"&lt;"&amp;$A80,$A$9:$A80,"&gt;="&amp;CA$4,$A$9:$A80,"&lt;="&amp;CA$5)&gt;SUM(_xlfn._xlws.FILTER(CA81:CA160,$A81:$A160&gt;CA$4),_xlfn._xlws.FILTER($C$9:BZ160,$A$9:$A160&gt;CA$4))),(SUMIFS($B$9:$B80,$A$9:$A80,"&lt;"&amp;$A80,$A$9:$A80,"&gt;="&amp;CA$4,$A$9:$A80,"&lt;="&amp;CA$5)-SUM(_xlfn._xlws.FILTER(CA81:CA160,$A81:$A160&gt;CA$4),_xlfn._xlws.FILTER($C$9:BZ160,$A$9:$A160&gt;CA$4))&gt;CA$6)),CA$6,MAX(0,SUMIFS($B$9:$B80,$A$9:$A80,"&lt;"&amp;$A80,$A$9:$A80,"&gt;="&amp;CA$4,$A$9:$A80,"&lt;="&amp;CA$5)-SUM(_xlfn._xlws.FILTER(CA81:CA160,$A81:$A160&gt;CA$4),_xlfn._xlws.FILTER($C$9:BZ160,$A$9:$A160&gt;CA$4)))),"")</f>
        <v/>
      </c>
      <c r="CB80" s="32" t="str" cm="1">
        <f t="array" ref="CB80">IF(AND(($A80&lt;&gt;"")*($A80&gt;CB$4)*($A80&lt;=CB$5)),IF(AND((SUMIFS($B$9:$B80,$A$9:$A80,"&lt;"&amp;$A80,$A$9:$A80,"&gt;="&amp;CB$4,$A$9:$A80,"&lt;="&amp;CB$5)&gt;SUM(_xlfn._xlws.FILTER(CB81:CB160,$A81:$A160&gt;CB$4),_xlfn._xlws.FILTER($C$9:CA160,$A$9:$A160&gt;CB$4))),(SUMIFS($B$9:$B80,$A$9:$A80,"&lt;"&amp;$A80,$A$9:$A80,"&gt;="&amp;CB$4,$A$9:$A80,"&lt;="&amp;CB$5)-SUM(_xlfn._xlws.FILTER(CB81:CB160,$A81:$A160&gt;CB$4),_xlfn._xlws.FILTER($C$9:CA160,$A$9:$A160&gt;CB$4))&gt;CB$6)),CB$6,MAX(0,SUMIFS($B$9:$B80,$A$9:$A80,"&lt;"&amp;$A80,$A$9:$A80,"&gt;="&amp;CB$4,$A$9:$A80,"&lt;="&amp;CB$5)-SUM(_xlfn._xlws.FILTER(CB81:CB160,$A81:$A160&gt;CB$4),_xlfn._xlws.FILTER($C$9:CA160,$A$9:$A160&gt;CB$4)))),"")</f>
        <v/>
      </c>
      <c r="CC80" s="32" t="str" cm="1">
        <f t="array" ref="CC80">IF(AND(($A80&lt;&gt;"")*($A80&gt;CC$4)*($A80&lt;=CC$5)),IF(AND((SUMIFS($B$9:$B80,$A$9:$A80,"&lt;"&amp;$A80,$A$9:$A80,"&gt;="&amp;CC$4,$A$9:$A80,"&lt;="&amp;CC$5)&gt;SUM(_xlfn._xlws.FILTER(CC81:CC160,$A81:$A160&gt;CC$4),_xlfn._xlws.FILTER($C$9:CB160,$A$9:$A160&gt;CC$4))),(SUMIFS($B$9:$B80,$A$9:$A80,"&lt;"&amp;$A80,$A$9:$A80,"&gt;="&amp;CC$4,$A$9:$A80,"&lt;="&amp;CC$5)-SUM(_xlfn._xlws.FILTER(CC81:CC160,$A81:$A160&gt;CC$4),_xlfn._xlws.FILTER($C$9:CB160,$A$9:$A160&gt;CC$4))&gt;CC$6)),CC$6,MAX(0,SUMIFS($B$9:$B80,$A$9:$A80,"&lt;"&amp;$A80,$A$9:$A80,"&gt;="&amp;CC$4,$A$9:$A80,"&lt;="&amp;CC$5)-SUM(_xlfn._xlws.FILTER(CC81:CC160,$A81:$A160&gt;CC$4),_xlfn._xlws.FILTER($C$9:CB160,$A$9:$A160&gt;CC$4)))),"")</f>
        <v/>
      </c>
      <c r="CD80" s="32" t="str" cm="1">
        <f t="array" ref="CD80">IF(AND(($A80&lt;&gt;"")*($A80&gt;CD$4)*($A80&lt;=CD$5)),IF(AND((SUMIFS($B$9:$B80,$A$9:$A80,"&lt;"&amp;$A80,$A$9:$A80,"&gt;="&amp;CD$4,$A$9:$A80,"&lt;="&amp;CD$5)&gt;SUM(_xlfn._xlws.FILTER(CD81:CD160,$A81:$A160&gt;CD$4),_xlfn._xlws.FILTER($C$9:CC160,$A$9:$A160&gt;CD$4))),(SUMIFS($B$9:$B80,$A$9:$A80,"&lt;"&amp;$A80,$A$9:$A80,"&gt;="&amp;CD$4,$A$9:$A80,"&lt;="&amp;CD$5)-SUM(_xlfn._xlws.FILTER(CD81:CD160,$A81:$A160&gt;CD$4),_xlfn._xlws.FILTER($C$9:CC160,$A$9:$A160&gt;CD$4))&gt;CD$6)),CD$6,MAX(0,SUMIFS($B$9:$B80,$A$9:$A80,"&lt;"&amp;$A80,$A$9:$A80,"&gt;="&amp;CD$4,$A$9:$A80,"&lt;="&amp;CD$5)-SUM(_xlfn._xlws.FILTER(CD81:CD160,$A81:$A160&gt;CD$4),_xlfn._xlws.FILTER($C$9:CC160,$A$9:$A160&gt;CD$4)))),"")</f>
        <v/>
      </c>
      <c r="CE80" s="32" t="str" cm="1">
        <f t="array" ref="CE80">IF(AND(($A80&lt;&gt;"")*($A80&gt;CE$4)*($A80&lt;=CE$5)),IF(AND((SUMIFS($B$9:$B80,$A$9:$A80,"&lt;"&amp;$A80,$A$9:$A80,"&gt;="&amp;CE$4,$A$9:$A80,"&lt;="&amp;CE$5)&gt;SUM(_xlfn._xlws.FILTER(CE81:CE160,$A81:$A160&gt;CE$4),_xlfn._xlws.FILTER($C$9:CD160,$A$9:$A160&gt;CE$4))),(SUMIFS($B$9:$B80,$A$9:$A80,"&lt;"&amp;$A80,$A$9:$A80,"&gt;="&amp;CE$4,$A$9:$A80,"&lt;="&amp;CE$5)-SUM(_xlfn._xlws.FILTER(CE81:CE160,$A81:$A160&gt;CE$4),_xlfn._xlws.FILTER($C$9:CD160,$A$9:$A160&gt;CE$4))&gt;CE$6)),CE$6,MAX(0,SUMIFS($B$9:$B80,$A$9:$A80,"&lt;"&amp;$A80,$A$9:$A80,"&gt;="&amp;CE$4,$A$9:$A80,"&lt;="&amp;CE$5)-SUM(_xlfn._xlws.FILTER(CE81:CE160,$A81:$A160&gt;CE$4),_xlfn._xlws.FILTER($C$9:CD160,$A$9:$A160&gt;CE$4)))),"")</f>
        <v/>
      </c>
      <c r="CF80" s="32" t="str" cm="1">
        <f t="array" ref="CF80">IF(AND(($A80&lt;&gt;"")*($A80&gt;CF$4)*($A80&lt;=CF$5)),IF(AND((SUMIFS($B$9:$B80,$A$9:$A80,"&lt;"&amp;$A80,$A$9:$A80,"&gt;="&amp;CF$4,$A$9:$A80,"&lt;="&amp;CF$5)&gt;SUM(_xlfn._xlws.FILTER(CF81:CF160,$A81:$A160&gt;CF$4),_xlfn._xlws.FILTER($C$9:CE160,$A$9:$A160&gt;CF$4))),(SUMIFS($B$9:$B80,$A$9:$A80,"&lt;"&amp;$A80,$A$9:$A80,"&gt;="&amp;CF$4,$A$9:$A80,"&lt;="&amp;CF$5)-SUM(_xlfn._xlws.FILTER(CF81:CF160,$A81:$A160&gt;CF$4),_xlfn._xlws.FILTER($C$9:CE160,$A$9:$A160&gt;CF$4))&gt;CF$6)),CF$6,MAX(0,SUMIFS($B$9:$B80,$A$9:$A80,"&lt;"&amp;$A80,$A$9:$A80,"&gt;="&amp;CF$4,$A$9:$A80,"&lt;="&amp;CF$5)-SUM(_xlfn._xlws.FILTER(CF81:CF160,$A81:$A160&gt;CF$4),_xlfn._xlws.FILTER($C$9:CE160,$A$9:$A160&gt;CF$4)))),"")</f>
        <v/>
      </c>
      <c r="CG80" s="32" t="str" cm="1">
        <f t="array" ref="CG80">IF(AND(($A80&lt;&gt;"")*($A80&gt;CG$4)*($A80&lt;=CG$5)),IF(AND((SUMIFS($B$9:$B80,$A$9:$A80,"&lt;"&amp;$A80,$A$9:$A80,"&gt;="&amp;CG$4,$A$9:$A80,"&lt;="&amp;CG$5)&gt;SUM(_xlfn._xlws.FILTER(CG81:CG160,$A81:$A160&gt;CG$4),_xlfn._xlws.FILTER($C$9:CF160,$A$9:$A160&gt;CG$4))),(SUMIFS($B$9:$B80,$A$9:$A80,"&lt;"&amp;$A80,$A$9:$A80,"&gt;="&amp;CG$4,$A$9:$A80,"&lt;="&amp;CG$5)-SUM(_xlfn._xlws.FILTER(CG81:CG160,$A81:$A160&gt;CG$4),_xlfn._xlws.FILTER($C$9:CF160,$A$9:$A160&gt;CG$4))&gt;CG$6)),CG$6,MAX(0,SUMIFS($B$9:$B80,$A$9:$A80,"&lt;"&amp;$A80,$A$9:$A80,"&gt;="&amp;CG$4,$A$9:$A80,"&lt;="&amp;CG$5)-SUM(_xlfn._xlws.FILTER(CG81:CG160,$A81:$A160&gt;CG$4),_xlfn._xlws.FILTER($C$9:CF160,$A$9:$A160&gt;CG$4)))),"")</f>
        <v/>
      </c>
      <c r="CH80" s="32" t="str" cm="1">
        <f t="array" ref="CH80">IF(AND(($A80&lt;&gt;"")*($A80&gt;CH$4)*($A80&lt;=CH$5)),IF(AND((SUMIFS($B$9:$B80,$A$9:$A80,"&lt;"&amp;$A80,$A$9:$A80,"&gt;="&amp;CH$4,$A$9:$A80,"&lt;="&amp;CH$5)&gt;SUM(_xlfn._xlws.FILTER(CH81:CH160,$A81:$A160&gt;CH$4),_xlfn._xlws.FILTER($C$9:CG160,$A$9:$A160&gt;CH$4))),(SUMIFS($B$9:$B80,$A$9:$A80,"&lt;"&amp;$A80,$A$9:$A80,"&gt;="&amp;CH$4,$A$9:$A80,"&lt;="&amp;CH$5)-SUM(_xlfn._xlws.FILTER(CH81:CH160,$A81:$A160&gt;CH$4),_xlfn._xlws.FILTER($C$9:CG160,$A$9:$A160&gt;CH$4))&gt;CH$6)),CH$6,MAX(0,SUMIFS($B$9:$B80,$A$9:$A80,"&lt;"&amp;$A80,$A$9:$A80,"&gt;="&amp;CH$4,$A$9:$A80,"&lt;="&amp;CH$5)-SUM(_xlfn._xlws.FILTER(CH81:CH160,$A81:$A160&gt;CH$4),_xlfn._xlws.FILTER($C$9:CG160,$A$9:$A160&gt;CH$4)))),"")</f>
        <v/>
      </c>
      <c r="CI80" s="32" t="str" cm="1">
        <f t="array" ref="CI80">IF(AND(($A80&lt;&gt;"")*($A80&gt;CI$4)*($A80&lt;=CI$5)),IF(AND((SUMIFS($B$9:$B80,$A$9:$A80,"&lt;"&amp;$A80,$A$9:$A80,"&gt;="&amp;CI$4,$A$9:$A80,"&lt;="&amp;CI$5)&gt;SUM(_xlfn._xlws.FILTER(CI81:CI160,$A81:$A160&gt;CI$4),_xlfn._xlws.FILTER($C$9:CH160,$A$9:$A160&gt;CI$4))),(SUMIFS($B$9:$B80,$A$9:$A80,"&lt;"&amp;$A80,$A$9:$A80,"&gt;="&amp;CI$4,$A$9:$A80,"&lt;="&amp;CI$5)-SUM(_xlfn._xlws.FILTER(CI81:CI160,$A81:$A160&gt;CI$4),_xlfn._xlws.FILTER($C$9:CH160,$A$9:$A160&gt;CI$4))&gt;CI$6)),CI$6,MAX(0,SUMIFS($B$9:$B80,$A$9:$A80,"&lt;"&amp;$A80,$A$9:$A80,"&gt;="&amp;CI$4,$A$9:$A80,"&lt;="&amp;CI$5)-SUM(_xlfn._xlws.FILTER(CI81:CI160,$A81:$A160&gt;CI$4),_xlfn._xlws.FILTER($C$9:CH160,$A$9:$A160&gt;CI$4)))),"")</f>
        <v/>
      </c>
      <c r="CJ80" s="32" t="str" cm="1">
        <f t="array" ref="CJ80">IF(AND(($A80&lt;&gt;"")*($A80&gt;CJ$4)*($A80&lt;=CJ$5)),IF(AND((SUMIFS($B$9:$B80,$A$9:$A80,"&lt;"&amp;$A80,$A$9:$A80,"&gt;="&amp;CJ$4,$A$9:$A80,"&lt;="&amp;CJ$5)&gt;SUM(_xlfn._xlws.FILTER(CJ81:CJ160,$A81:$A160&gt;CJ$4),_xlfn._xlws.FILTER($C$9:CI160,$A$9:$A160&gt;CJ$4))),(SUMIFS($B$9:$B80,$A$9:$A80,"&lt;"&amp;$A80,$A$9:$A80,"&gt;="&amp;CJ$4,$A$9:$A80,"&lt;="&amp;CJ$5)-SUM(_xlfn._xlws.FILTER(CJ81:CJ160,$A81:$A160&gt;CJ$4),_xlfn._xlws.FILTER($C$9:CI160,$A$9:$A160&gt;CJ$4))&gt;CJ$6)),CJ$6,MAX(0,SUMIFS($B$9:$B80,$A$9:$A80,"&lt;"&amp;$A80,$A$9:$A80,"&gt;="&amp;CJ$4,$A$9:$A80,"&lt;="&amp;CJ$5)-SUM(_xlfn._xlws.FILTER(CJ81:CJ160,$A81:$A160&gt;CJ$4),_xlfn._xlws.FILTER($C$9:CI160,$A$9:$A160&gt;CJ$4)))),"")</f>
        <v/>
      </c>
      <c r="CK80" s="32" t="str" cm="1">
        <f t="array" ref="CK80">IF(AND(($A80&lt;&gt;"")*($A80&gt;CK$4)*($A80&lt;=CK$5)),IF(AND((SUMIFS($B$9:$B80,$A$9:$A80,"&lt;"&amp;$A80,$A$9:$A80,"&gt;="&amp;CK$4,$A$9:$A80,"&lt;="&amp;CK$5)&gt;SUM(_xlfn._xlws.FILTER(CK81:CK160,$A81:$A160&gt;CK$4),_xlfn._xlws.FILTER($C$9:CJ160,$A$9:$A160&gt;CK$4))),(SUMIFS($B$9:$B80,$A$9:$A80,"&lt;"&amp;$A80,$A$9:$A80,"&gt;="&amp;CK$4,$A$9:$A80,"&lt;="&amp;CK$5)-SUM(_xlfn._xlws.FILTER(CK81:CK160,$A81:$A160&gt;CK$4),_xlfn._xlws.FILTER($C$9:CJ160,$A$9:$A160&gt;CK$4))&gt;CK$6)),CK$6,MAX(0,SUMIFS($B$9:$B80,$A$9:$A80,"&lt;"&amp;$A80,$A$9:$A80,"&gt;="&amp;CK$4,$A$9:$A80,"&lt;="&amp;CK$5)-SUM(_xlfn._xlws.FILTER(CK81:CK160,$A81:$A160&gt;CK$4),_xlfn._xlws.FILTER($C$9:CJ160,$A$9:$A160&gt;CK$4)))),"")</f>
        <v/>
      </c>
      <c r="CL80" s="32" t="str" cm="1">
        <f t="array" ref="CL80">IF(AND(($A80&lt;&gt;"")*($A80&gt;CL$4)*($A80&lt;=CL$5)),IF(AND((SUMIFS($B$9:$B80,$A$9:$A80,"&lt;"&amp;$A80,$A$9:$A80,"&gt;="&amp;CL$4,$A$9:$A80,"&lt;="&amp;CL$5)&gt;SUM(_xlfn._xlws.FILTER(CL81:CL160,$A81:$A160&gt;CL$4),_xlfn._xlws.FILTER($C$9:CK160,$A$9:$A160&gt;CL$4))),(SUMIFS($B$9:$B80,$A$9:$A80,"&lt;"&amp;$A80,$A$9:$A80,"&gt;="&amp;CL$4,$A$9:$A80,"&lt;="&amp;CL$5)-SUM(_xlfn._xlws.FILTER(CL81:CL160,$A81:$A160&gt;CL$4),_xlfn._xlws.FILTER($C$9:CK160,$A$9:$A160&gt;CL$4))&gt;CL$6)),CL$6,MAX(0,SUMIFS($B$9:$B80,$A$9:$A80,"&lt;"&amp;$A80,$A$9:$A80,"&gt;="&amp;CL$4,$A$9:$A80,"&lt;="&amp;CL$5)-SUM(_xlfn._xlws.FILTER(CL81:CL160,$A81:$A160&gt;CL$4),_xlfn._xlws.FILTER($C$9:CK160,$A$9:$A160&gt;CL$4)))),"")</f>
        <v/>
      </c>
      <c r="CM80" s="32" t="str" cm="1">
        <f t="array" ref="CM80">IF(AND(($A80&lt;&gt;"")*($A80&gt;CM$4)*($A80&lt;=CM$5)),IF(AND((SUMIFS($B$9:$B80,$A$9:$A80,"&lt;"&amp;$A80,$A$9:$A80,"&gt;="&amp;CM$4,$A$9:$A80,"&lt;="&amp;CM$5)&gt;SUM(_xlfn._xlws.FILTER(CM81:CM160,$A81:$A160&gt;CM$4),_xlfn._xlws.FILTER($C$9:CL160,$A$9:$A160&gt;CM$4))),(SUMIFS($B$9:$B80,$A$9:$A80,"&lt;"&amp;$A80,$A$9:$A80,"&gt;="&amp;CM$4,$A$9:$A80,"&lt;="&amp;CM$5)-SUM(_xlfn._xlws.FILTER(CM81:CM160,$A81:$A160&gt;CM$4),_xlfn._xlws.FILTER($C$9:CL160,$A$9:$A160&gt;CM$4))&gt;CM$6)),CM$6,MAX(0,SUMIFS($B$9:$B80,$A$9:$A80,"&lt;"&amp;$A80,$A$9:$A80,"&gt;="&amp;CM$4,$A$9:$A80,"&lt;="&amp;CM$5)-SUM(_xlfn._xlws.FILTER(CM81:CM160,$A81:$A160&gt;CM$4),_xlfn._xlws.FILTER($C$9:CL160,$A$9:$A160&gt;CM$4)))),"")</f>
        <v/>
      </c>
      <c r="CN80" s="32" t="str" cm="1">
        <f t="array" ref="CN80">IF(AND(($A80&lt;&gt;"")*($A80&gt;CN$4)*($A80&lt;=CN$5)),IF(AND((SUMIFS($B$9:$B80,$A$9:$A80,"&lt;"&amp;$A80,$A$9:$A80,"&gt;="&amp;CN$4,$A$9:$A80,"&lt;="&amp;CN$5)&gt;SUM(_xlfn._xlws.FILTER(CN81:CN160,$A81:$A160&gt;CN$4),_xlfn._xlws.FILTER($C$9:CM160,$A$9:$A160&gt;CN$4))),(SUMIFS($B$9:$B80,$A$9:$A80,"&lt;"&amp;$A80,$A$9:$A80,"&gt;="&amp;CN$4,$A$9:$A80,"&lt;="&amp;CN$5)-SUM(_xlfn._xlws.FILTER(CN81:CN160,$A81:$A160&gt;CN$4),_xlfn._xlws.FILTER($C$9:CM160,$A$9:$A160&gt;CN$4))&gt;CN$6)),CN$6,MAX(0,SUMIFS($B$9:$B80,$A$9:$A80,"&lt;"&amp;$A80,$A$9:$A80,"&gt;="&amp;CN$4,$A$9:$A80,"&lt;="&amp;CN$5)-SUM(_xlfn._xlws.FILTER(CN81:CN160,$A81:$A160&gt;CN$4),_xlfn._xlws.FILTER($C$9:CM160,$A$9:$A160&gt;CN$4)))),"")</f>
        <v/>
      </c>
      <c r="CO80" s="32" t="str" cm="1">
        <f t="array" ref="CO80">IF(AND(($A80&lt;&gt;"")*($A80&gt;CO$4)*($A80&lt;=CO$5)),IF(AND((SUMIFS($B$9:$B80,$A$9:$A80,"&lt;"&amp;$A80,$A$9:$A80,"&gt;="&amp;CO$4,$A$9:$A80,"&lt;="&amp;CO$5)&gt;SUM(_xlfn._xlws.FILTER(CO81:CO160,$A81:$A160&gt;CO$4),_xlfn._xlws.FILTER($C$9:CN160,$A$9:$A160&gt;CO$4))),(SUMIFS($B$9:$B80,$A$9:$A80,"&lt;"&amp;$A80,$A$9:$A80,"&gt;="&amp;CO$4,$A$9:$A80,"&lt;="&amp;CO$5)-SUM(_xlfn._xlws.FILTER(CO81:CO160,$A81:$A160&gt;CO$4),_xlfn._xlws.FILTER($C$9:CN160,$A$9:$A160&gt;CO$4))&gt;CO$6)),CO$6,MAX(0,SUMIFS($B$9:$B80,$A$9:$A80,"&lt;"&amp;$A80,$A$9:$A80,"&gt;="&amp;CO$4,$A$9:$A80,"&lt;="&amp;CO$5)-SUM(_xlfn._xlws.FILTER(CO81:CO160,$A81:$A160&gt;CO$4),_xlfn._xlws.FILTER($C$9:CN160,$A$9:$A160&gt;CO$4)))),"")</f>
        <v/>
      </c>
      <c r="CP80" s="32" t="str" cm="1">
        <f t="array" ref="CP80">IF(AND(($A80&lt;&gt;"")*($A80&gt;CP$4)*($A80&lt;=CP$5)),IF(AND((SUMIFS($B$9:$B80,$A$9:$A80,"&lt;"&amp;$A80,$A$9:$A80,"&gt;="&amp;CP$4,$A$9:$A80,"&lt;="&amp;CP$5)&gt;SUM(_xlfn._xlws.FILTER(CP81:CP160,$A81:$A160&gt;CP$4),_xlfn._xlws.FILTER($C$9:CO160,$A$9:$A160&gt;CP$4))),(SUMIFS($B$9:$B80,$A$9:$A80,"&lt;"&amp;$A80,$A$9:$A80,"&gt;="&amp;CP$4,$A$9:$A80,"&lt;="&amp;CP$5)-SUM(_xlfn._xlws.FILTER(CP81:CP160,$A81:$A160&gt;CP$4),_xlfn._xlws.FILTER($C$9:CO160,$A$9:$A160&gt;CP$4))&gt;CP$6)),CP$6,MAX(0,SUMIFS($B$9:$B80,$A$9:$A80,"&lt;"&amp;$A80,$A$9:$A80,"&gt;="&amp;CP$4,$A$9:$A80,"&lt;="&amp;CP$5)-SUM(_xlfn._xlws.FILTER(CP81:CP160,$A81:$A160&gt;CP$4),_xlfn._xlws.FILTER($C$9:CO160,$A$9:$A160&gt;CP$4)))),"")</f>
        <v/>
      </c>
      <c r="CQ80" s="32" t="str" cm="1">
        <f t="array" ref="CQ80">IF(AND(($A80&lt;&gt;"")*($A80&gt;CQ$4)*($A80&lt;=CQ$5)),IF(AND((SUMIFS($B$9:$B80,$A$9:$A80,"&lt;"&amp;$A80,$A$9:$A80,"&gt;="&amp;CQ$4,$A$9:$A80,"&lt;="&amp;CQ$5)&gt;SUM(_xlfn._xlws.FILTER(CQ81:CQ160,$A81:$A160&gt;CQ$4),_xlfn._xlws.FILTER($C$9:CP160,$A$9:$A160&gt;CQ$4))),(SUMIFS($B$9:$B80,$A$9:$A80,"&lt;"&amp;$A80,$A$9:$A80,"&gt;="&amp;CQ$4,$A$9:$A80,"&lt;="&amp;CQ$5)-SUM(_xlfn._xlws.FILTER(CQ81:CQ160,$A81:$A160&gt;CQ$4),_xlfn._xlws.FILTER($C$9:CP160,$A$9:$A160&gt;CQ$4))&gt;CQ$6)),CQ$6,MAX(0,SUMIFS($B$9:$B80,$A$9:$A80,"&lt;"&amp;$A80,$A$9:$A80,"&gt;="&amp;CQ$4,$A$9:$A80,"&lt;="&amp;CQ$5)-SUM(_xlfn._xlws.FILTER(CQ81:CQ160,$A81:$A160&gt;CQ$4),_xlfn._xlws.FILTER($C$9:CP160,$A$9:$A160&gt;CQ$4)))),"")</f>
        <v/>
      </c>
      <c r="CR80" s="32" t="str" cm="1">
        <f t="array" ref="CR80">IF(AND(($A80&lt;&gt;"")*($A80&gt;CR$4)*($A80&lt;=CR$5)),IF(AND((SUMIFS($B$9:$B80,$A$9:$A80,"&lt;"&amp;$A80,$A$9:$A80,"&gt;="&amp;CR$4,$A$9:$A80,"&lt;="&amp;CR$5)&gt;SUM(_xlfn._xlws.FILTER(CR81:CR160,$A81:$A160&gt;CR$4),_xlfn._xlws.FILTER($C$9:CQ160,$A$9:$A160&gt;CR$4))),(SUMIFS($B$9:$B80,$A$9:$A80,"&lt;"&amp;$A80,$A$9:$A80,"&gt;="&amp;CR$4,$A$9:$A80,"&lt;="&amp;CR$5)-SUM(_xlfn._xlws.FILTER(CR81:CR160,$A81:$A160&gt;CR$4),_xlfn._xlws.FILTER($C$9:CQ160,$A$9:$A160&gt;CR$4))&gt;CR$6)),CR$6,MAX(0,SUMIFS($B$9:$B80,$A$9:$A80,"&lt;"&amp;$A80,$A$9:$A80,"&gt;="&amp;CR$4,$A$9:$A80,"&lt;="&amp;CR$5)-SUM(_xlfn._xlws.FILTER(CR81:CR160,$A81:$A160&gt;CR$4),_xlfn._xlws.FILTER($C$9:CQ160,$A$9:$A160&gt;CR$4)))),"")</f>
        <v/>
      </c>
      <c r="CS80" s="32" t="str" cm="1">
        <f t="array" ref="CS80">IF(AND(($A80&lt;&gt;"")*($A80&gt;CS$4)*($A80&lt;=CS$5)),IF(AND((SUMIFS($B$9:$B80,$A$9:$A80,"&lt;"&amp;$A80,$A$9:$A80,"&gt;="&amp;CS$4,$A$9:$A80,"&lt;="&amp;CS$5)&gt;SUM(_xlfn._xlws.FILTER(CS81:CS160,$A81:$A160&gt;CS$4),_xlfn._xlws.FILTER($C$9:CR160,$A$9:$A160&gt;CS$4))),(SUMIFS($B$9:$B80,$A$9:$A80,"&lt;"&amp;$A80,$A$9:$A80,"&gt;="&amp;CS$4,$A$9:$A80,"&lt;="&amp;CS$5)-SUM(_xlfn._xlws.FILTER(CS81:CS160,$A81:$A160&gt;CS$4),_xlfn._xlws.FILTER($C$9:CR160,$A$9:$A160&gt;CS$4))&gt;CS$6)),CS$6,MAX(0,SUMIFS($B$9:$B80,$A$9:$A80,"&lt;"&amp;$A80,$A$9:$A80,"&gt;="&amp;CS$4,$A$9:$A80,"&lt;="&amp;CS$5)-SUM(_xlfn._xlws.FILTER(CS81:CS160,$A81:$A160&gt;CS$4),_xlfn._xlws.FILTER($C$9:CR160,$A$9:$A160&gt;CS$4)))),"")</f>
        <v/>
      </c>
      <c r="CT80" s="32" t="str" cm="1">
        <f t="array" ref="CT80">IF(AND(($A80&lt;&gt;"")*($A80&gt;CT$4)*($A80&lt;=CT$5)),IF(AND((SUMIFS($B$9:$B80,$A$9:$A80,"&lt;"&amp;$A80,$A$9:$A80,"&gt;="&amp;CT$4,$A$9:$A80,"&lt;="&amp;CT$5)&gt;SUM(_xlfn._xlws.FILTER(CT81:CT160,$A81:$A160&gt;CT$4),_xlfn._xlws.FILTER($C$9:CS160,$A$9:$A160&gt;CT$4))),(SUMIFS($B$9:$B80,$A$9:$A80,"&lt;"&amp;$A80,$A$9:$A80,"&gt;="&amp;CT$4,$A$9:$A80,"&lt;="&amp;CT$5)-SUM(_xlfn._xlws.FILTER(CT81:CT160,$A81:$A160&gt;CT$4),_xlfn._xlws.FILTER($C$9:CS160,$A$9:$A160&gt;CT$4))&gt;CT$6)),CT$6,MAX(0,SUMIFS($B$9:$B80,$A$9:$A80,"&lt;"&amp;$A80,$A$9:$A80,"&gt;="&amp;CT$4,$A$9:$A80,"&lt;="&amp;CT$5)-SUM(_xlfn._xlws.FILTER(CT81:CT160,$A81:$A160&gt;CT$4),_xlfn._xlws.FILTER($C$9:CS160,$A$9:$A160&gt;CT$4)))),"")</f>
        <v/>
      </c>
      <c r="CU80" s="32" t="str" cm="1">
        <f t="array" ref="CU80">IF(AND(($A80&lt;&gt;"")*($A80&gt;CU$4)*($A80&lt;=CU$5)),IF(AND((SUMIFS($B$9:$B80,$A$9:$A80,"&lt;"&amp;$A80,$A$9:$A80,"&gt;="&amp;CU$4,$A$9:$A80,"&lt;="&amp;CU$5)&gt;SUM(_xlfn._xlws.FILTER(CU81:CU160,$A81:$A160&gt;CU$4),_xlfn._xlws.FILTER($C$9:CT160,$A$9:$A160&gt;CU$4))),(SUMIFS($B$9:$B80,$A$9:$A80,"&lt;"&amp;$A80,$A$9:$A80,"&gt;="&amp;CU$4,$A$9:$A80,"&lt;="&amp;CU$5)-SUM(_xlfn._xlws.FILTER(CU81:CU160,$A81:$A160&gt;CU$4),_xlfn._xlws.FILTER($C$9:CT160,$A$9:$A160&gt;CU$4))&gt;CU$6)),CU$6,MAX(0,SUMIFS($B$9:$B80,$A$9:$A80,"&lt;"&amp;$A80,$A$9:$A80,"&gt;="&amp;CU$4,$A$9:$A80,"&lt;="&amp;CU$5)-SUM(_xlfn._xlws.FILTER(CU81:CU160,$A81:$A160&gt;CU$4),_xlfn._xlws.FILTER($C$9:CT160,$A$9:$A160&gt;CU$4)))),"")</f>
        <v/>
      </c>
      <c r="CV80" s="32" t="str" cm="1">
        <f t="array" ref="CV80">IF(AND(($A80&lt;&gt;"")*($A80&gt;CV$4)*($A80&lt;=CV$5)),IF(AND((SUMIFS($B$9:$B80,$A$9:$A80,"&lt;"&amp;$A80,$A$9:$A80,"&gt;="&amp;CV$4,$A$9:$A80,"&lt;="&amp;CV$5)&gt;SUM(_xlfn._xlws.FILTER(CV81:CV160,$A81:$A160&gt;CV$4),_xlfn._xlws.FILTER($C$9:CU160,$A$9:$A160&gt;CV$4))),(SUMIFS($B$9:$B80,$A$9:$A80,"&lt;"&amp;$A80,$A$9:$A80,"&gt;="&amp;CV$4,$A$9:$A80,"&lt;="&amp;CV$5)-SUM(_xlfn._xlws.FILTER(CV81:CV160,$A81:$A160&gt;CV$4),_xlfn._xlws.FILTER($C$9:CU160,$A$9:$A160&gt;CV$4))&gt;CV$6)),CV$6,MAX(0,SUMIFS($B$9:$B80,$A$9:$A80,"&lt;"&amp;$A80,$A$9:$A80,"&gt;="&amp;CV$4,$A$9:$A80,"&lt;="&amp;CV$5)-SUM(_xlfn._xlws.FILTER(CV81:CV160,$A81:$A160&gt;CV$4),_xlfn._xlws.FILTER($C$9:CU160,$A$9:$A160&gt;CV$4)))),"")</f>
        <v/>
      </c>
      <c r="CW80" s="32" t="str" cm="1">
        <f t="array" ref="CW80">IF(AND(($A80&lt;&gt;"")*($A80&gt;CW$4)*($A80&lt;=CW$5)),IF(AND((SUMIFS($B$9:$B80,$A$9:$A80,"&lt;"&amp;$A80,$A$9:$A80,"&gt;="&amp;CW$4,$A$9:$A80,"&lt;="&amp;CW$5)&gt;SUM(_xlfn._xlws.FILTER(CW81:CW160,$A81:$A160&gt;CW$4),_xlfn._xlws.FILTER($C$9:CV160,$A$9:$A160&gt;CW$4))),(SUMIFS($B$9:$B80,$A$9:$A80,"&lt;"&amp;$A80,$A$9:$A80,"&gt;="&amp;CW$4,$A$9:$A80,"&lt;="&amp;CW$5)-SUM(_xlfn._xlws.FILTER(CW81:CW160,$A81:$A160&gt;CW$4),_xlfn._xlws.FILTER($C$9:CV160,$A$9:$A160&gt;CW$4))&gt;CW$6)),CW$6,MAX(0,SUMIFS($B$9:$B80,$A$9:$A80,"&lt;"&amp;$A80,$A$9:$A80,"&gt;="&amp;CW$4,$A$9:$A80,"&lt;="&amp;CW$5)-SUM(_xlfn._xlws.FILTER(CW81:CW160,$A81:$A160&gt;CW$4),_xlfn._xlws.FILTER($C$9:CV160,$A$9:$A160&gt;CW$4)))),"")</f>
        <v/>
      </c>
      <c r="CX80" s="32" t="str" cm="1">
        <f t="array" ref="CX80">IF(AND(($A80&lt;&gt;"")*($A80&gt;CX$4)*($A80&lt;=CX$5)),IF(AND((SUMIFS($B$9:$B80,$A$9:$A80,"&lt;"&amp;$A80,$A$9:$A80,"&gt;="&amp;CX$4,$A$9:$A80,"&lt;="&amp;CX$5)&gt;SUM(_xlfn._xlws.FILTER(CX81:CX160,$A81:$A160&gt;CX$4),_xlfn._xlws.FILTER($C$9:CW160,$A$9:$A160&gt;CX$4))),(SUMIFS($B$9:$B80,$A$9:$A80,"&lt;"&amp;$A80,$A$9:$A80,"&gt;="&amp;CX$4,$A$9:$A80,"&lt;="&amp;CX$5)-SUM(_xlfn._xlws.FILTER(CX81:CX160,$A81:$A160&gt;CX$4),_xlfn._xlws.FILTER($C$9:CW160,$A$9:$A160&gt;CX$4))&gt;CX$6)),CX$6,MAX(0,SUMIFS($B$9:$B80,$A$9:$A80,"&lt;"&amp;$A80,$A$9:$A80,"&gt;="&amp;CX$4,$A$9:$A80,"&lt;="&amp;CX$5)-SUM(_xlfn._xlws.FILTER(CX81:CX160,$A81:$A160&gt;CX$4),_xlfn._xlws.FILTER($C$9:CW160,$A$9:$A160&gt;CX$4)))),"")</f>
        <v/>
      </c>
      <c r="CY80" s="32" t="str" cm="1">
        <f t="array" ref="CY80">IF(AND(($A80&lt;&gt;"")*($A80&gt;CY$4)*($A80&lt;=CY$5)),IF(AND((SUMIFS($B$9:$B80,$A$9:$A80,"&lt;"&amp;$A80,$A$9:$A80,"&gt;="&amp;CY$4,$A$9:$A80,"&lt;="&amp;CY$5)&gt;SUM(_xlfn._xlws.FILTER(CY81:CY160,$A81:$A160&gt;CY$4),_xlfn._xlws.FILTER($C$9:CX160,$A$9:$A160&gt;CY$4))),(SUMIFS($B$9:$B80,$A$9:$A80,"&lt;"&amp;$A80,$A$9:$A80,"&gt;="&amp;CY$4,$A$9:$A80,"&lt;="&amp;CY$5)-SUM(_xlfn._xlws.FILTER(CY81:CY160,$A81:$A160&gt;CY$4),_xlfn._xlws.FILTER($C$9:CX160,$A$9:$A160&gt;CY$4))&gt;CY$6)),CY$6,MAX(0,SUMIFS($B$9:$B80,$A$9:$A80,"&lt;"&amp;$A80,$A$9:$A80,"&gt;="&amp;CY$4,$A$9:$A80,"&lt;="&amp;CY$5)-SUM(_xlfn._xlws.FILTER(CY81:CY160,$A81:$A160&gt;CY$4),_xlfn._xlws.FILTER($C$9:CX160,$A$9:$A160&gt;CY$4)))),"")</f>
        <v/>
      </c>
      <c r="CZ80" s="32" t="str" cm="1">
        <f t="array" ref="CZ80">IF(AND(($A80&lt;&gt;"")*($A80&gt;CZ$4)*($A80&lt;=CZ$5)),IF(AND((SUMIFS($B$9:$B80,$A$9:$A80,"&lt;"&amp;$A80,$A$9:$A80,"&gt;="&amp;CZ$4,$A$9:$A80,"&lt;="&amp;CZ$5)&gt;SUM(_xlfn._xlws.FILTER(CZ81:CZ160,$A81:$A160&gt;CZ$4),_xlfn._xlws.FILTER($C$9:CY160,$A$9:$A160&gt;CZ$4))),(SUMIFS($B$9:$B80,$A$9:$A80,"&lt;"&amp;$A80,$A$9:$A80,"&gt;="&amp;CZ$4,$A$9:$A80,"&lt;="&amp;CZ$5)-SUM(_xlfn._xlws.FILTER(CZ81:CZ160,$A81:$A160&gt;CZ$4),_xlfn._xlws.FILTER($C$9:CY160,$A$9:$A160&gt;CZ$4))&gt;CZ$6)),CZ$6,MAX(0,SUMIFS($B$9:$B80,$A$9:$A80,"&lt;"&amp;$A80,$A$9:$A80,"&gt;="&amp;CZ$4,$A$9:$A80,"&lt;="&amp;CZ$5)-SUM(_xlfn._xlws.FILTER(CZ81:CZ160,$A81:$A160&gt;CZ$4),_xlfn._xlws.FILTER($C$9:CY160,$A$9:$A160&gt;CZ$4)))),"")</f>
        <v/>
      </c>
      <c r="DA80" s="32" t="str" cm="1">
        <f t="array" ref="DA80">IF(AND(($A80&lt;&gt;"")*($A80&gt;DA$4)*($A80&lt;=DA$5)),IF(AND((SUMIFS($B$9:$B80,$A$9:$A80,"&lt;"&amp;$A80,$A$9:$A80,"&gt;="&amp;DA$4,$A$9:$A80,"&lt;="&amp;DA$5)&gt;SUM(_xlfn._xlws.FILTER(DA81:DA160,$A81:$A160&gt;DA$4),_xlfn._xlws.FILTER($C$9:CZ160,$A$9:$A160&gt;DA$4))),(SUMIFS($B$9:$B80,$A$9:$A80,"&lt;"&amp;$A80,$A$9:$A80,"&gt;="&amp;DA$4,$A$9:$A80,"&lt;="&amp;DA$5)-SUM(_xlfn._xlws.FILTER(DA81:DA160,$A81:$A160&gt;DA$4),_xlfn._xlws.FILTER($C$9:CZ160,$A$9:$A160&gt;DA$4))&gt;DA$6)),DA$6,MAX(0,SUMIFS($B$9:$B80,$A$9:$A80,"&lt;"&amp;$A80,$A$9:$A80,"&gt;="&amp;DA$4,$A$9:$A80,"&lt;="&amp;DA$5)-SUM(_xlfn._xlws.FILTER(DA81:DA160,$A81:$A160&gt;DA$4),_xlfn._xlws.FILTER($C$9:CZ160,$A$9:$A160&gt;DA$4)))),"")</f>
        <v/>
      </c>
      <c r="DB80" s="32" t="str" cm="1">
        <f t="array" ref="DB80">IF(AND(($A80&lt;&gt;"")*($A80&gt;DB$4)*($A80&lt;=DB$5)),IF(AND((SUMIFS($B$9:$B80,$A$9:$A80,"&lt;"&amp;$A80,$A$9:$A80,"&gt;="&amp;DB$4,$A$9:$A80,"&lt;="&amp;DB$5)&gt;SUM(_xlfn._xlws.FILTER(DB81:DB160,$A81:$A160&gt;DB$4),_xlfn._xlws.FILTER($C$9:DA160,$A$9:$A160&gt;DB$4))),(SUMIFS($B$9:$B80,$A$9:$A80,"&lt;"&amp;$A80,$A$9:$A80,"&gt;="&amp;DB$4,$A$9:$A80,"&lt;="&amp;DB$5)-SUM(_xlfn._xlws.FILTER(DB81:DB160,$A81:$A160&gt;DB$4),_xlfn._xlws.FILTER($C$9:DA160,$A$9:$A160&gt;DB$4))&gt;DB$6)),DB$6,MAX(0,SUMIFS($B$9:$B80,$A$9:$A80,"&lt;"&amp;$A80,$A$9:$A80,"&gt;="&amp;DB$4,$A$9:$A80,"&lt;="&amp;DB$5)-SUM(_xlfn._xlws.FILTER(DB81:DB160,$A81:$A160&gt;DB$4),_xlfn._xlws.FILTER($C$9:DA160,$A$9:$A160&gt;DB$4)))),"")</f>
        <v/>
      </c>
      <c r="DC80" s="32" t="str" cm="1">
        <f t="array" ref="DC80">IF(AND(($A80&lt;&gt;"")*($A80&gt;DC$4)*($A80&lt;=DC$5)),IF(AND((SUMIFS($B$9:$B80,$A$9:$A80,"&lt;"&amp;$A80,$A$9:$A80,"&gt;="&amp;DC$4,$A$9:$A80,"&lt;="&amp;DC$5)&gt;SUM(_xlfn._xlws.FILTER(DC81:DC160,$A81:$A160&gt;DC$4),_xlfn._xlws.FILTER($C$9:DB160,$A$9:$A160&gt;DC$4))),(SUMIFS($B$9:$B80,$A$9:$A80,"&lt;"&amp;$A80,$A$9:$A80,"&gt;="&amp;DC$4,$A$9:$A80,"&lt;="&amp;DC$5)-SUM(_xlfn._xlws.FILTER(DC81:DC160,$A81:$A160&gt;DC$4),_xlfn._xlws.FILTER($C$9:DB160,$A$9:$A160&gt;DC$4))&gt;DC$6)),DC$6,MAX(0,SUMIFS($B$9:$B80,$A$9:$A80,"&lt;"&amp;$A80,$A$9:$A80,"&gt;="&amp;DC$4,$A$9:$A80,"&lt;="&amp;DC$5)-SUM(_xlfn._xlws.FILTER(DC81:DC160,$A81:$A160&gt;DC$4),_xlfn._xlws.FILTER($C$9:DB160,$A$9:$A160&gt;DC$4)))),"")</f>
        <v/>
      </c>
      <c r="DD80" s="32" t="str" cm="1">
        <f t="array" ref="DD80">IF(AND(($A80&lt;&gt;"")*($A80&gt;DD$4)*($A80&lt;=DD$5)),IF(AND((SUMIFS($B$9:$B80,$A$9:$A80,"&lt;"&amp;$A80,$A$9:$A80,"&gt;="&amp;DD$4,$A$9:$A80,"&lt;="&amp;DD$5)&gt;SUM(_xlfn._xlws.FILTER(DD81:DD160,$A81:$A160&gt;DD$4),_xlfn._xlws.FILTER($C$9:DC160,$A$9:$A160&gt;DD$4))),(SUMIFS($B$9:$B80,$A$9:$A80,"&lt;"&amp;$A80,$A$9:$A80,"&gt;="&amp;DD$4,$A$9:$A80,"&lt;="&amp;DD$5)-SUM(_xlfn._xlws.FILTER(DD81:DD160,$A81:$A160&gt;DD$4),_xlfn._xlws.FILTER($C$9:DC160,$A$9:$A160&gt;DD$4))&gt;DD$6)),DD$6,MAX(0,SUMIFS($B$9:$B80,$A$9:$A80,"&lt;"&amp;$A80,$A$9:$A80,"&gt;="&amp;DD$4,$A$9:$A80,"&lt;="&amp;DD$5)-SUM(_xlfn._xlws.FILTER(DD81:DD160,$A81:$A160&gt;DD$4),_xlfn._xlws.FILTER($C$9:DC160,$A$9:$A160&gt;DD$4)))),"")</f>
        <v/>
      </c>
      <c r="DE80" s="32" t="str" cm="1">
        <f t="array" ref="DE80">IF(AND(($A80&lt;&gt;"")*($A80&gt;DE$4)*($A80&lt;=DE$5)),IF(AND((SUMIFS($B$9:$B80,$A$9:$A80,"&lt;"&amp;$A80,$A$9:$A80,"&gt;="&amp;DE$4,$A$9:$A80,"&lt;="&amp;DE$5)&gt;SUM(_xlfn._xlws.FILTER(DE81:DE160,$A81:$A160&gt;DE$4),_xlfn._xlws.FILTER($C$9:DD160,$A$9:$A160&gt;DE$4))),(SUMIFS($B$9:$B80,$A$9:$A80,"&lt;"&amp;$A80,$A$9:$A80,"&gt;="&amp;DE$4,$A$9:$A80,"&lt;="&amp;DE$5)-SUM(_xlfn._xlws.FILTER(DE81:DE160,$A81:$A160&gt;DE$4),_xlfn._xlws.FILTER($C$9:DD160,$A$9:$A160&gt;DE$4))&gt;DE$6)),DE$6,MAX(0,SUMIFS($B$9:$B80,$A$9:$A80,"&lt;"&amp;$A80,$A$9:$A80,"&gt;="&amp;DE$4,$A$9:$A80,"&lt;="&amp;DE$5)-SUM(_xlfn._xlws.FILTER(DE81:DE160,$A81:$A160&gt;DE$4),_xlfn._xlws.FILTER($C$9:DD160,$A$9:$A160&gt;DE$4)))),"")</f>
        <v/>
      </c>
      <c r="DF80" s="32" t="str" cm="1">
        <f t="array" ref="DF80">IF(AND(($A80&lt;&gt;"")*($A80&gt;DF$4)*($A80&lt;=DF$5)),IF(AND((SUMIFS($B$9:$B80,$A$9:$A80,"&lt;"&amp;$A80,$A$9:$A80,"&gt;="&amp;DF$4,$A$9:$A80,"&lt;="&amp;DF$5)&gt;SUM(_xlfn._xlws.FILTER(DF81:DF160,$A81:$A160&gt;DF$4),_xlfn._xlws.FILTER($C$9:DE160,$A$9:$A160&gt;DF$4))),(SUMIFS($B$9:$B80,$A$9:$A80,"&lt;"&amp;$A80,$A$9:$A80,"&gt;="&amp;DF$4,$A$9:$A80,"&lt;="&amp;DF$5)-SUM(_xlfn._xlws.FILTER(DF81:DF160,$A81:$A160&gt;DF$4),_xlfn._xlws.FILTER($C$9:DE160,$A$9:$A160&gt;DF$4))&gt;DF$6)),DF$6,MAX(0,SUMIFS($B$9:$B80,$A$9:$A80,"&lt;"&amp;$A80,$A$9:$A80,"&gt;="&amp;DF$4,$A$9:$A80,"&lt;="&amp;DF$5)-SUM(_xlfn._xlws.FILTER(DF81:DF160,$A81:$A160&gt;DF$4),_xlfn._xlws.FILTER($C$9:DE160,$A$9:$A160&gt;DF$4)))),"")</f>
        <v/>
      </c>
      <c r="DG80" s="32" t="str" cm="1">
        <f t="array" ref="DG80">IF(AND(($A80&lt;&gt;"")*($A80&gt;DG$4)*($A80&lt;=DG$5)),IF(AND((SUMIFS($B$9:$B80,$A$9:$A80,"&lt;"&amp;$A80,$A$9:$A80,"&gt;="&amp;DG$4,$A$9:$A80,"&lt;="&amp;DG$5)&gt;SUM(_xlfn._xlws.FILTER(DG81:DG160,$A81:$A160&gt;DG$4),_xlfn._xlws.FILTER($C$9:DF160,$A$9:$A160&gt;DG$4))),(SUMIFS($B$9:$B80,$A$9:$A80,"&lt;"&amp;$A80,$A$9:$A80,"&gt;="&amp;DG$4,$A$9:$A80,"&lt;="&amp;DG$5)-SUM(_xlfn._xlws.FILTER(DG81:DG160,$A81:$A160&gt;DG$4),_xlfn._xlws.FILTER($C$9:DF160,$A$9:$A160&gt;DG$4))&gt;DG$6)),DG$6,MAX(0,SUMIFS($B$9:$B80,$A$9:$A80,"&lt;"&amp;$A80,$A$9:$A80,"&gt;="&amp;DG$4,$A$9:$A80,"&lt;="&amp;DG$5)-SUM(_xlfn._xlws.FILTER(DG81:DG160,$A81:$A160&gt;DG$4),_xlfn._xlws.FILTER($C$9:DF160,$A$9:$A160&gt;DG$4)))),"")</f>
        <v/>
      </c>
      <c r="DH80" s="32" t="str" cm="1">
        <f t="array" ref="DH80">IF(AND(($A80&lt;&gt;"")*($A80&gt;DH$4)*($A80&lt;=DH$5)),IF(AND((SUMIFS($B$9:$B80,$A$9:$A80,"&lt;"&amp;$A80,$A$9:$A80,"&gt;="&amp;DH$4,$A$9:$A80,"&lt;="&amp;DH$5)&gt;SUM(_xlfn._xlws.FILTER(DH81:DH160,$A81:$A160&gt;DH$4),_xlfn._xlws.FILTER($C$9:DG160,$A$9:$A160&gt;DH$4))),(SUMIFS($B$9:$B80,$A$9:$A80,"&lt;"&amp;$A80,$A$9:$A80,"&gt;="&amp;DH$4,$A$9:$A80,"&lt;="&amp;DH$5)-SUM(_xlfn._xlws.FILTER(DH81:DH160,$A81:$A160&gt;DH$4),_xlfn._xlws.FILTER($C$9:DG160,$A$9:$A160&gt;DH$4))&gt;DH$6)),DH$6,MAX(0,SUMIFS($B$9:$B80,$A$9:$A80,"&lt;"&amp;$A80,$A$9:$A80,"&gt;="&amp;DH$4,$A$9:$A80,"&lt;="&amp;DH$5)-SUM(_xlfn._xlws.FILTER(DH81:DH160,$A81:$A160&gt;DH$4),_xlfn._xlws.FILTER($C$9:DG160,$A$9:$A160&gt;DH$4)))),"")</f>
        <v/>
      </c>
      <c r="DI80" s="32" t="str" cm="1">
        <f t="array" ref="DI80">IF(AND(($A80&lt;&gt;"")*($A80&gt;DI$4)*($A80&lt;=DI$5)),IF(AND((SUMIFS($B$9:$B80,$A$9:$A80,"&lt;"&amp;$A80,$A$9:$A80,"&gt;="&amp;DI$4,$A$9:$A80,"&lt;="&amp;DI$5)&gt;SUM(_xlfn._xlws.FILTER(DI81:DI160,$A81:$A160&gt;DI$4),_xlfn._xlws.FILTER($C$9:DH160,$A$9:$A160&gt;DI$4))),(SUMIFS($B$9:$B80,$A$9:$A80,"&lt;"&amp;$A80,$A$9:$A80,"&gt;="&amp;DI$4,$A$9:$A80,"&lt;="&amp;DI$5)-SUM(_xlfn._xlws.FILTER(DI81:DI160,$A81:$A160&gt;DI$4),_xlfn._xlws.FILTER($C$9:DH160,$A$9:$A160&gt;DI$4))&gt;DI$6)),DI$6,MAX(0,SUMIFS($B$9:$B80,$A$9:$A80,"&lt;"&amp;$A80,$A$9:$A80,"&gt;="&amp;DI$4,$A$9:$A80,"&lt;="&amp;DI$5)-SUM(_xlfn._xlws.FILTER(DI81:DI160,$A81:$A160&gt;DI$4),_xlfn._xlws.FILTER($C$9:DH160,$A$9:$A160&gt;DI$4)))),"")</f>
        <v/>
      </c>
      <c r="DJ80" s="32" t="str" cm="1">
        <f t="array" ref="DJ80">IF(AND(($A80&lt;&gt;"")*($A80&gt;DJ$4)*($A80&lt;=DJ$5)),IF(AND((SUMIFS($B$9:$B80,$A$9:$A80,"&lt;"&amp;$A80,$A$9:$A80,"&gt;="&amp;DJ$4,$A$9:$A80,"&lt;="&amp;DJ$5)&gt;SUM(_xlfn._xlws.FILTER(DJ81:DJ160,$A81:$A160&gt;DJ$4),_xlfn._xlws.FILTER($C$9:DI160,$A$9:$A160&gt;DJ$4))),(SUMIFS($B$9:$B80,$A$9:$A80,"&lt;"&amp;$A80,$A$9:$A80,"&gt;="&amp;DJ$4,$A$9:$A80,"&lt;="&amp;DJ$5)-SUM(_xlfn._xlws.FILTER(DJ81:DJ160,$A81:$A160&gt;DJ$4),_xlfn._xlws.FILTER($C$9:DI160,$A$9:$A160&gt;DJ$4))&gt;DJ$6)),DJ$6,MAX(0,SUMIFS($B$9:$B80,$A$9:$A80,"&lt;"&amp;$A80,$A$9:$A80,"&gt;="&amp;DJ$4,$A$9:$A80,"&lt;="&amp;DJ$5)-SUM(_xlfn._xlws.FILTER(DJ81:DJ160,$A81:$A160&gt;DJ$4),_xlfn._xlws.FILTER($C$9:DI160,$A$9:$A160&gt;DJ$4)))),"")</f>
        <v/>
      </c>
      <c r="DK80" s="32" t="str" cm="1">
        <f t="array" ref="DK80">IF(AND(($A80&lt;&gt;"")*($A80&gt;DK$4)*($A80&lt;=DK$5)),IF(AND((SUMIFS($B$9:$B80,$A$9:$A80,"&lt;"&amp;$A80,$A$9:$A80,"&gt;="&amp;DK$4,$A$9:$A80,"&lt;="&amp;DK$5)&gt;SUM(_xlfn._xlws.FILTER(DK81:DK160,$A81:$A160&gt;DK$4),_xlfn._xlws.FILTER($C$9:DJ160,$A$9:$A160&gt;DK$4))),(SUMIFS($B$9:$B80,$A$9:$A80,"&lt;"&amp;$A80,$A$9:$A80,"&gt;="&amp;DK$4,$A$9:$A80,"&lt;="&amp;DK$5)-SUM(_xlfn._xlws.FILTER(DK81:DK160,$A81:$A160&gt;DK$4),_xlfn._xlws.FILTER($C$9:DJ160,$A$9:$A160&gt;DK$4))&gt;DK$6)),DK$6,MAX(0,SUMIFS($B$9:$B80,$A$9:$A80,"&lt;"&amp;$A80,$A$9:$A80,"&gt;="&amp;DK$4,$A$9:$A80,"&lt;="&amp;DK$5)-SUM(_xlfn._xlws.FILTER(DK81:DK160,$A81:$A160&gt;DK$4),_xlfn._xlws.FILTER($C$9:DJ160,$A$9:$A160&gt;DK$4)))),"")</f>
        <v/>
      </c>
      <c r="DL80" s="32" t="str" cm="1">
        <f t="array" ref="DL80">IF(AND(($A80&lt;&gt;"")*($A80&gt;DL$4)*($A80&lt;=DL$5)),IF(AND((SUMIFS($B$9:$B80,$A$9:$A80,"&lt;"&amp;$A80,$A$9:$A80,"&gt;="&amp;DL$4,$A$9:$A80,"&lt;="&amp;DL$5)&gt;SUM(_xlfn._xlws.FILTER(DL81:DL160,$A81:$A160&gt;DL$4),_xlfn._xlws.FILTER($C$9:DK160,$A$9:$A160&gt;DL$4))),(SUMIFS($B$9:$B80,$A$9:$A80,"&lt;"&amp;$A80,$A$9:$A80,"&gt;="&amp;DL$4,$A$9:$A80,"&lt;="&amp;DL$5)-SUM(_xlfn._xlws.FILTER(DL81:DL160,$A81:$A160&gt;DL$4),_xlfn._xlws.FILTER($C$9:DK160,$A$9:$A160&gt;DL$4))&gt;DL$6)),DL$6,MAX(0,SUMIFS($B$9:$B80,$A$9:$A80,"&lt;"&amp;$A80,$A$9:$A80,"&gt;="&amp;DL$4,$A$9:$A80,"&lt;="&amp;DL$5)-SUM(_xlfn._xlws.FILTER(DL81:DL160,$A81:$A160&gt;DL$4),_xlfn._xlws.FILTER($C$9:DK160,$A$9:$A160&gt;DL$4)))),"")</f>
        <v/>
      </c>
      <c r="DM80" s="32" t="str" cm="1">
        <f t="array" ref="DM80">IF(AND(($A80&lt;&gt;"")*($A80&gt;DM$4)*($A80&lt;=DM$5)),IF(AND((SUMIFS($B$9:$B80,$A$9:$A80,"&lt;"&amp;$A80,$A$9:$A80,"&gt;="&amp;DM$4,$A$9:$A80,"&lt;="&amp;DM$5)&gt;SUM(_xlfn._xlws.FILTER(DM81:DM160,$A81:$A160&gt;DM$4),_xlfn._xlws.FILTER($C$9:DL160,$A$9:$A160&gt;DM$4))),(SUMIFS($B$9:$B80,$A$9:$A80,"&lt;"&amp;$A80,$A$9:$A80,"&gt;="&amp;DM$4,$A$9:$A80,"&lt;="&amp;DM$5)-SUM(_xlfn._xlws.FILTER(DM81:DM160,$A81:$A160&gt;DM$4),_xlfn._xlws.FILTER($C$9:DL160,$A$9:$A160&gt;DM$4))&gt;DM$6)),DM$6,MAX(0,SUMIFS($B$9:$B80,$A$9:$A80,"&lt;"&amp;$A80,$A$9:$A80,"&gt;="&amp;DM$4,$A$9:$A80,"&lt;="&amp;DM$5)-SUM(_xlfn._xlws.FILTER(DM81:DM160,$A81:$A160&gt;DM$4),_xlfn._xlws.FILTER($C$9:DL160,$A$9:$A160&gt;DM$4)))),"")</f>
        <v/>
      </c>
      <c r="DN80" s="32" t="str" cm="1">
        <f t="array" ref="DN80">IF(AND(($A80&lt;&gt;"")*($A80&gt;DN$4)*($A80&lt;=DN$5)),IF(AND((SUMIFS($B$9:$B80,$A$9:$A80,"&lt;"&amp;$A80,$A$9:$A80,"&gt;="&amp;DN$4,$A$9:$A80,"&lt;="&amp;DN$5)&gt;SUM(_xlfn._xlws.FILTER(DN81:DN160,$A81:$A160&gt;DN$4),_xlfn._xlws.FILTER($C$9:DM160,$A$9:$A160&gt;DN$4))),(SUMIFS($B$9:$B80,$A$9:$A80,"&lt;"&amp;$A80,$A$9:$A80,"&gt;="&amp;DN$4,$A$9:$A80,"&lt;="&amp;DN$5)-SUM(_xlfn._xlws.FILTER(DN81:DN160,$A81:$A160&gt;DN$4),_xlfn._xlws.FILTER($C$9:DM160,$A$9:$A160&gt;DN$4))&gt;DN$6)),DN$6,MAX(0,SUMIFS($B$9:$B80,$A$9:$A80,"&lt;"&amp;$A80,$A$9:$A80,"&gt;="&amp;DN$4,$A$9:$A80,"&lt;="&amp;DN$5)-SUM(_xlfn._xlws.FILTER(DN81:DN160,$A81:$A160&gt;DN$4),_xlfn._xlws.FILTER($C$9:DM160,$A$9:$A160&gt;DN$4)))),"")</f>
        <v/>
      </c>
      <c r="DO80" s="32" t="str" cm="1">
        <f t="array" ref="DO80">IF(AND(($A80&lt;&gt;"")*($A80&gt;DO$4)*($A80&lt;=DO$5)),IF(AND((SUMIFS($B$9:$B80,$A$9:$A80,"&lt;"&amp;$A80,$A$9:$A80,"&gt;="&amp;DO$4,$A$9:$A80,"&lt;="&amp;DO$5)&gt;SUM(_xlfn._xlws.FILTER(DO81:DO160,$A81:$A160&gt;DO$4),_xlfn._xlws.FILTER($C$9:DN160,$A$9:$A160&gt;DO$4))),(SUMIFS($B$9:$B80,$A$9:$A80,"&lt;"&amp;$A80,$A$9:$A80,"&gt;="&amp;DO$4,$A$9:$A80,"&lt;="&amp;DO$5)-SUM(_xlfn._xlws.FILTER(DO81:DO160,$A81:$A160&gt;DO$4),_xlfn._xlws.FILTER($C$9:DN160,$A$9:$A160&gt;DO$4))&gt;DO$6)),DO$6,MAX(0,SUMIFS($B$9:$B80,$A$9:$A80,"&lt;"&amp;$A80,$A$9:$A80,"&gt;="&amp;DO$4,$A$9:$A80,"&lt;="&amp;DO$5)-SUM(_xlfn._xlws.FILTER(DO81:DO160,$A81:$A160&gt;DO$4),_xlfn._xlws.FILTER($C$9:DN160,$A$9:$A160&gt;DO$4)))),"")</f>
        <v/>
      </c>
      <c r="DP80" s="32" t="str" cm="1">
        <f t="array" ref="DP80">IF(AND(($A80&lt;&gt;"")*($A80&gt;DP$4)*($A80&lt;=DP$5)),IF(AND((SUMIFS($B$9:$B80,$A$9:$A80,"&lt;"&amp;$A80,$A$9:$A80,"&gt;="&amp;DP$4,$A$9:$A80,"&lt;="&amp;DP$5)&gt;SUM(_xlfn._xlws.FILTER(DP81:DP160,$A81:$A160&gt;DP$4),_xlfn._xlws.FILTER($C$9:DO160,$A$9:$A160&gt;DP$4))),(SUMIFS($B$9:$B80,$A$9:$A80,"&lt;"&amp;$A80,$A$9:$A80,"&gt;="&amp;DP$4,$A$9:$A80,"&lt;="&amp;DP$5)-SUM(_xlfn._xlws.FILTER(DP81:DP160,$A81:$A160&gt;DP$4),_xlfn._xlws.FILTER($C$9:DO160,$A$9:$A160&gt;DP$4))&gt;DP$6)),DP$6,MAX(0,SUMIFS($B$9:$B80,$A$9:$A80,"&lt;"&amp;$A80,$A$9:$A80,"&gt;="&amp;DP$4,$A$9:$A80,"&lt;="&amp;DP$5)-SUM(_xlfn._xlws.FILTER(DP81:DP160,$A81:$A160&gt;DP$4),_xlfn._xlws.FILTER($C$9:DO160,$A$9:$A160&gt;DP$4)))),"")</f>
        <v/>
      </c>
      <c r="DQ80" s="32" t="str" cm="1">
        <f t="array" ref="DQ80">IF(AND(($A80&lt;&gt;"")*($A80&gt;DQ$4)*($A80&lt;=DQ$5)),IF(AND((SUMIFS($B$9:$B80,$A$9:$A80,"&lt;"&amp;$A80,$A$9:$A80,"&gt;="&amp;DQ$4,$A$9:$A80,"&lt;="&amp;DQ$5)&gt;SUM(_xlfn._xlws.FILTER(DQ81:DQ160,$A81:$A160&gt;DQ$4),_xlfn._xlws.FILTER($C$9:DP160,$A$9:$A160&gt;DQ$4))),(SUMIFS($B$9:$B80,$A$9:$A80,"&lt;"&amp;$A80,$A$9:$A80,"&gt;="&amp;DQ$4,$A$9:$A80,"&lt;="&amp;DQ$5)-SUM(_xlfn._xlws.FILTER(DQ81:DQ160,$A81:$A160&gt;DQ$4),_xlfn._xlws.FILTER($C$9:DP160,$A$9:$A160&gt;DQ$4))&gt;DQ$6)),DQ$6,MAX(0,SUMIFS($B$9:$B80,$A$9:$A80,"&lt;"&amp;$A80,$A$9:$A80,"&gt;="&amp;DQ$4,$A$9:$A80,"&lt;="&amp;DQ$5)-SUM(_xlfn._xlws.FILTER(DQ81:DQ160,$A81:$A160&gt;DQ$4),_xlfn._xlws.FILTER($C$9:DP160,$A$9:$A160&gt;DQ$4)))),"")</f>
        <v/>
      </c>
      <c r="DR80" s="32" t="str" cm="1">
        <f t="array" ref="DR80">IF(AND(($A80&lt;&gt;"")*($A80&gt;DR$4)*($A80&lt;=DR$5)),IF(AND((SUMIFS($B$9:$B80,$A$9:$A80,"&lt;"&amp;$A80,$A$9:$A80,"&gt;="&amp;DR$4,$A$9:$A80,"&lt;="&amp;DR$5)&gt;SUM(_xlfn._xlws.FILTER(DR81:DR160,$A81:$A160&gt;DR$4),_xlfn._xlws.FILTER($C$9:DQ160,$A$9:$A160&gt;DR$4))),(SUMIFS($B$9:$B80,$A$9:$A80,"&lt;"&amp;$A80,$A$9:$A80,"&gt;="&amp;DR$4,$A$9:$A80,"&lt;="&amp;DR$5)-SUM(_xlfn._xlws.FILTER(DR81:DR160,$A81:$A160&gt;DR$4),_xlfn._xlws.FILTER($C$9:DQ160,$A$9:$A160&gt;DR$4))&gt;DR$6)),DR$6,MAX(0,SUMIFS($B$9:$B80,$A$9:$A80,"&lt;"&amp;$A80,$A$9:$A80,"&gt;="&amp;DR$4,$A$9:$A80,"&lt;="&amp;DR$5)-SUM(_xlfn._xlws.FILTER(DR81:DR160,$A81:$A160&gt;DR$4),_xlfn._xlws.FILTER($C$9:DQ160,$A$9:$A160&gt;DR$4)))),"")</f>
        <v/>
      </c>
      <c r="DS80" s="32" t="str" cm="1">
        <f t="array" ref="DS80">IF(AND(($A80&lt;&gt;"")*($A80&gt;DS$4)*($A80&lt;=DS$5)),IF(AND((SUMIFS($B$9:$B80,$A$9:$A80,"&lt;"&amp;$A80,$A$9:$A80,"&gt;="&amp;DS$4,$A$9:$A80,"&lt;="&amp;DS$5)&gt;SUM(_xlfn._xlws.FILTER(DS81:DS160,$A81:$A160&gt;DS$4),_xlfn._xlws.FILTER($C$9:DR160,$A$9:$A160&gt;DS$4))),(SUMIFS($B$9:$B80,$A$9:$A80,"&lt;"&amp;$A80,$A$9:$A80,"&gt;="&amp;DS$4,$A$9:$A80,"&lt;="&amp;DS$5)-SUM(_xlfn._xlws.FILTER(DS81:DS160,$A81:$A160&gt;DS$4),_xlfn._xlws.FILTER($C$9:DR160,$A$9:$A160&gt;DS$4))&gt;DS$6)),DS$6,MAX(0,SUMIFS($B$9:$B80,$A$9:$A80,"&lt;"&amp;$A80,$A$9:$A80,"&gt;="&amp;DS$4,$A$9:$A80,"&lt;="&amp;DS$5)-SUM(_xlfn._xlws.FILTER(DS81:DS160,$A81:$A160&gt;DS$4),_xlfn._xlws.FILTER($C$9:DR160,$A$9:$A160&gt;DS$4)))),"")</f>
        <v/>
      </c>
      <c r="DT80" s="32" t="str" cm="1">
        <f t="array" ref="DT80">IF(AND(($A80&lt;&gt;"")*($A80&gt;DT$4)*($A80&lt;=DT$5)),IF(AND((SUMIFS($B$9:$B80,$A$9:$A80,"&lt;"&amp;$A80,$A$9:$A80,"&gt;="&amp;DT$4,$A$9:$A80,"&lt;="&amp;DT$5)&gt;SUM(_xlfn._xlws.FILTER(DT81:DT160,$A81:$A160&gt;DT$4),_xlfn._xlws.FILTER($C$9:DS160,$A$9:$A160&gt;DT$4))),(SUMIFS($B$9:$B80,$A$9:$A80,"&lt;"&amp;$A80,$A$9:$A80,"&gt;="&amp;DT$4,$A$9:$A80,"&lt;="&amp;DT$5)-SUM(_xlfn._xlws.FILTER(DT81:DT160,$A81:$A160&gt;DT$4),_xlfn._xlws.FILTER($C$9:DS160,$A$9:$A160&gt;DT$4))&gt;DT$6)),DT$6,MAX(0,SUMIFS($B$9:$B80,$A$9:$A80,"&lt;"&amp;$A80,$A$9:$A80,"&gt;="&amp;DT$4,$A$9:$A80,"&lt;="&amp;DT$5)-SUM(_xlfn._xlws.FILTER(DT81:DT160,$A81:$A160&gt;DT$4),_xlfn._xlws.FILTER($C$9:DS160,$A$9:$A160&gt;DT$4)))),"")</f>
        <v/>
      </c>
      <c r="DU80" s="32" t="str" cm="1">
        <f t="array" ref="DU80">IF(AND(($A80&lt;&gt;"")*($A80&gt;DU$4)*($A80&lt;=DU$5)),IF(AND((SUMIFS($B$9:$B80,$A$9:$A80,"&lt;"&amp;$A80,$A$9:$A80,"&gt;="&amp;DU$4,$A$9:$A80,"&lt;="&amp;DU$5)&gt;SUM(_xlfn._xlws.FILTER(DU81:DU160,$A81:$A160&gt;DU$4),_xlfn._xlws.FILTER($C$9:DT160,$A$9:$A160&gt;DU$4))),(SUMIFS($B$9:$B80,$A$9:$A80,"&lt;"&amp;$A80,$A$9:$A80,"&gt;="&amp;DU$4,$A$9:$A80,"&lt;="&amp;DU$5)-SUM(_xlfn._xlws.FILTER(DU81:DU160,$A81:$A160&gt;DU$4),_xlfn._xlws.FILTER($C$9:DT160,$A$9:$A160&gt;DU$4))&gt;DU$6)),DU$6,MAX(0,SUMIFS($B$9:$B80,$A$9:$A80,"&lt;"&amp;$A80,$A$9:$A80,"&gt;="&amp;DU$4,$A$9:$A80,"&lt;="&amp;DU$5)-SUM(_xlfn._xlws.FILTER(DU81:DU160,$A81:$A160&gt;DU$4),_xlfn._xlws.FILTER($C$9:DT160,$A$9:$A160&gt;DU$4)))),"")</f>
        <v/>
      </c>
      <c r="DV80" s="32" t="str" cm="1">
        <f t="array" ref="DV80">IF(AND(($A80&lt;&gt;"")*($A80&gt;DV$4)*($A80&lt;=DV$5)),IF(AND((SUMIFS($B$9:$B80,$A$9:$A80,"&lt;"&amp;$A80,$A$9:$A80,"&gt;="&amp;DV$4,$A$9:$A80,"&lt;="&amp;DV$5)&gt;SUM(_xlfn._xlws.FILTER(DV81:DV160,$A81:$A160&gt;DV$4),_xlfn._xlws.FILTER($C$9:DU160,$A$9:$A160&gt;DV$4))),(SUMIFS($B$9:$B80,$A$9:$A80,"&lt;"&amp;$A80,$A$9:$A80,"&gt;="&amp;DV$4,$A$9:$A80,"&lt;="&amp;DV$5)-SUM(_xlfn._xlws.FILTER(DV81:DV160,$A81:$A160&gt;DV$4),_xlfn._xlws.FILTER($C$9:DU160,$A$9:$A160&gt;DV$4))&gt;DV$6)),DV$6,MAX(0,SUMIFS($B$9:$B80,$A$9:$A80,"&lt;"&amp;$A80,$A$9:$A80,"&gt;="&amp;DV$4,$A$9:$A80,"&lt;="&amp;DV$5)-SUM(_xlfn._xlws.FILTER(DV81:DV160,$A81:$A160&gt;DV$4),_xlfn._xlws.FILTER($C$9:DU160,$A$9:$A160&gt;DV$4)))),"")</f>
        <v/>
      </c>
      <c r="DW80" s="32" t="str" cm="1">
        <f t="array" ref="DW80">IF(AND(($A80&lt;&gt;"")*($A80&gt;DW$4)*($A80&lt;=DW$5)),IF(AND((SUMIFS($B$9:$B80,$A$9:$A80,"&lt;"&amp;$A80,$A$9:$A80,"&gt;="&amp;DW$4,$A$9:$A80,"&lt;="&amp;DW$5)&gt;SUM(_xlfn._xlws.FILTER(DW81:DW160,$A81:$A160&gt;DW$4),_xlfn._xlws.FILTER($C$9:DV160,$A$9:$A160&gt;DW$4))),(SUMIFS($B$9:$B80,$A$9:$A80,"&lt;"&amp;$A80,$A$9:$A80,"&gt;="&amp;DW$4,$A$9:$A80,"&lt;="&amp;DW$5)-SUM(_xlfn._xlws.FILTER(DW81:DW160,$A81:$A160&gt;DW$4),_xlfn._xlws.FILTER($C$9:DV160,$A$9:$A160&gt;DW$4))&gt;DW$6)),DW$6,MAX(0,SUMIFS($B$9:$B80,$A$9:$A80,"&lt;"&amp;$A80,$A$9:$A80,"&gt;="&amp;DW$4,$A$9:$A80,"&lt;="&amp;DW$5)-SUM(_xlfn._xlws.FILTER(DW81:DW160,$A81:$A160&gt;DW$4),_xlfn._xlws.FILTER($C$9:DV160,$A$9:$A160&gt;DW$4)))),"")</f>
        <v/>
      </c>
      <c r="DX80" s="32" t="str" cm="1">
        <f t="array" ref="DX80">IF(AND(($A80&lt;&gt;"")*($A80&gt;DX$4)*($A80&lt;=DX$5)),IF(AND((SUMIFS($B$9:$B80,$A$9:$A80,"&lt;"&amp;$A80,$A$9:$A80,"&gt;="&amp;DX$4,$A$9:$A80,"&lt;="&amp;DX$5)&gt;SUM(_xlfn._xlws.FILTER(DX81:DX160,$A81:$A160&gt;DX$4),_xlfn._xlws.FILTER($C$9:DW160,$A$9:$A160&gt;DX$4))),(SUMIFS($B$9:$B80,$A$9:$A80,"&lt;"&amp;$A80,$A$9:$A80,"&gt;="&amp;DX$4,$A$9:$A80,"&lt;="&amp;DX$5)-SUM(_xlfn._xlws.FILTER(DX81:DX160,$A81:$A160&gt;DX$4),_xlfn._xlws.FILTER($C$9:DW160,$A$9:$A160&gt;DX$4))&gt;DX$6)),DX$6,MAX(0,SUMIFS($B$9:$B80,$A$9:$A80,"&lt;"&amp;$A80,$A$9:$A80,"&gt;="&amp;DX$4,$A$9:$A80,"&lt;="&amp;DX$5)-SUM(_xlfn._xlws.FILTER(DX81:DX160,$A81:$A160&gt;DX$4),_xlfn._xlws.FILTER($C$9:DW160,$A$9:$A160&gt;DX$4)))),"")</f>
        <v/>
      </c>
      <c r="DY80" s="32" t="str" cm="1">
        <f t="array" ref="DY80">IF(AND(($A80&lt;&gt;"")*($A80&gt;DY$4)*($A80&lt;=DY$5)),IF(AND((SUMIFS($B$9:$B80,$A$9:$A80,"&lt;"&amp;$A80,$A$9:$A80,"&gt;="&amp;DY$4,$A$9:$A80,"&lt;="&amp;DY$5)&gt;SUM(_xlfn._xlws.FILTER(DY81:DY160,$A81:$A160&gt;DY$4),_xlfn._xlws.FILTER($C$9:DX160,$A$9:$A160&gt;DY$4))),(SUMIFS($B$9:$B80,$A$9:$A80,"&lt;"&amp;$A80,$A$9:$A80,"&gt;="&amp;DY$4,$A$9:$A80,"&lt;="&amp;DY$5)-SUM(_xlfn._xlws.FILTER(DY81:DY160,$A81:$A160&gt;DY$4),_xlfn._xlws.FILTER($C$9:DX160,$A$9:$A160&gt;DY$4))&gt;DY$6)),DY$6,MAX(0,SUMIFS($B$9:$B80,$A$9:$A80,"&lt;"&amp;$A80,$A$9:$A80,"&gt;="&amp;DY$4,$A$9:$A80,"&lt;="&amp;DY$5)-SUM(_xlfn._xlws.FILTER(DY81:DY160,$A81:$A160&gt;DY$4),_xlfn._xlws.FILTER($C$9:DX160,$A$9:$A160&gt;DY$4)))),"")</f>
        <v/>
      </c>
      <c r="DZ80" s="32" t="str" cm="1">
        <f t="array" ref="DZ80">IF(AND(($A80&lt;&gt;"")*($A80&gt;DZ$4)*($A80&lt;=DZ$5)),IF(AND((SUMIFS($B$9:$B80,$A$9:$A80,"&lt;"&amp;$A80,$A$9:$A80,"&gt;="&amp;DZ$4,$A$9:$A80,"&lt;="&amp;DZ$5)&gt;SUM(_xlfn._xlws.FILTER(DZ81:DZ160,$A81:$A160&gt;DZ$4),_xlfn._xlws.FILTER($C$9:DY160,$A$9:$A160&gt;DZ$4))),(SUMIFS($B$9:$B80,$A$9:$A80,"&lt;"&amp;$A80,$A$9:$A80,"&gt;="&amp;DZ$4,$A$9:$A80,"&lt;="&amp;DZ$5)-SUM(_xlfn._xlws.FILTER(DZ81:DZ160,$A81:$A160&gt;DZ$4),_xlfn._xlws.FILTER($C$9:DY160,$A$9:$A160&gt;DZ$4))&gt;DZ$6)),DZ$6,MAX(0,SUMIFS($B$9:$B80,$A$9:$A80,"&lt;"&amp;$A80,$A$9:$A80,"&gt;="&amp;DZ$4,$A$9:$A80,"&lt;="&amp;DZ$5)-SUM(_xlfn._xlws.FILTER(DZ81:DZ160,$A81:$A160&gt;DZ$4),_xlfn._xlws.FILTER($C$9:DY160,$A$9:$A160&gt;DZ$4)))),"")</f>
        <v/>
      </c>
      <c r="EA80" s="32" t="str" cm="1">
        <f t="array" ref="EA80">IF(AND(($A80&lt;&gt;"")*($A80&gt;EA$4)*($A80&lt;=EA$5)),IF(AND((SUMIFS($B$9:$B80,$A$9:$A80,"&lt;"&amp;$A80,$A$9:$A80,"&gt;="&amp;EA$4,$A$9:$A80,"&lt;="&amp;EA$5)&gt;SUM(_xlfn._xlws.FILTER(EA81:EA160,$A81:$A160&gt;EA$4),_xlfn._xlws.FILTER($C$9:DZ160,$A$9:$A160&gt;EA$4))),(SUMIFS($B$9:$B80,$A$9:$A80,"&lt;"&amp;$A80,$A$9:$A80,"&gt;="&amp;EA$4,$A$9:$A80,"&lt;="&amp;EA$5)-SUM(_xlfn._xlws.FILTER(EA81:EA160,$A81:$A160&gt;EA$4),_xlfn._xlws.FILTER($C$9:DZ160,$A$9:$A160&gt;EA$4))&gt;EA$6)),EA$6,MAX(0,SUMIFS($B$9:$B80,$A$9:$A80,"&lt;"&amp;$A80,$A$9:$A80,"&gt;="&amp;EA$4,$A$9:$A80,"&lt;="&amp;EA$5)-SUM(_xlfn._xlws.FILTER(EA81:EA160,$A81:$A160&gt;EA$4),_xlfn._xlws.FILTER($C$9:DZ160,$A$9:$A160&gt;EA$4)))),"")</f>
        <v/>
      </c>
      <c r="EB80" s="32" t="str" cm="1">
        <f t="array" ref="EB80">IF(AND(($A80&lt;&gt;"")*($A80&gt;EB$4)*($A80&lt;=EB$5)),IF(AND((SUMIFS($B$9:$B80,$A$9:$A80,"&lt;"&amp;$A80,$A$9:$A80,"&gt;="&amp;EB$4,$A$9:$A80,"&lt;="&amp;EB$5)&gt;SUM(_xlfn._xlws.FILTER(EB81:EB160,$A81:$A160&gt;EB$4),_xlfn._xlws.FILTER($C$9:EA160,$A$9:$A160&gt;EB$4))),(SUMIFS($B$9:$B80,$A$9:$A80,"&lt;"&amp;$A80,$A$9:$A80,"&gt;="&amp;EB$4,$A$9:$A80,"&lt;="&amp;EB$5)-SUM(_xlfn._xlws.FILTER(EB81:EB160,$A81:$A160&gt;EB$4),_xlfn._xlws.FILTER($C$9:EA160,$A$9:$A160&gt;EB$4))&gt;EB$6)),EB$6,MAX(0,SUMIFS($B$9:$B80,$A$9:$A80,"&lt;"&amp;$A80,$A$9:$A80,"&gt;="&amp;EB$4,$A$9:$A80,"&lt;="&amp;EB$5)-SUM(_xlfn._xlws.FILTER(EB81:EB160,$A81:$A160&gt;EB$4),_xlfn._xlws.FILTER($C$9:EA160,$A$9:$A160&gt;EB$4)))),"")</f>
        <v/>
      </c>
      <c r="EC80" s="32" t="str" cm="1">
        <f t="array" ref="EC80">IF(AND(($A80&lt;&gt;"")*($A80&gt;EC$4)*($A80&lt;=EC$5)),IF(AND((SUMIFS($B$9:$B80,$A$9:$A80,"&lt;"&amp;$A80,$A$9:$A80,"&gt;="&amp;EC$4,$A$9:$A80,"&lt;="&amp;EC$5)&gt;SUM(_xlfn._xlws.FILTER(EC81:EC160,$A81:$A160&gt;EC$4),_xlfn._xlws.FILTER($C$9:EB160,$A$9:$A160&gt;EC$4))),(SUMIFS($B$9:$B80,$A$9:$A80,"&lt;"&amp;$A80,$A$9:$A80,"&gt;="&amp;EC$4,$A$9:$A80,"&lt;="&amp;EC$5)-SUM(_xlfn._xlws.FILTER(EC81:EC160,$A81:$A160&gt;EC$4),_xlfn._xlws.FILTER($C$9:EB160,$A$9:$A160&gt;EC$4))&gt;EC$6)),EC$6,MAX(0,SUMIFS($B$9:$B80,$A$9:$A80,"&lt;"&amp;$A80,$A$9:$A80,"&gt;="&amp;EC$4,$A$9:$A80,"&lt;="&amp;EC$5)-SUM(_xlfn._xlws.FILTER(EC81:EC160,$A81:$A160&gt;EC$4),_xlfn._xlws.FILTER($C$9:EB160,$A$9:$A160&gt;EC$4)))),"")</f>
        <v/>
      </c>
      <c r="ED80" s="32" t="str" cm="1">
        <f t="array" ref="ED80">IF(AND(($A80&lt;&gt;"")*($A80&gt;ED$4)*($A80&lt;=ED$5)),IF(AND((SUMIFS($B$9:$B80,$A$9:$A80,"&lt;"&amp;$A80,$A$9:$A80,"&gt;="&amp;ED$4,$A$9:$A80,"&lt;="&amp;ED$5)&gt;SUM(_xlfn._xlws.FILTER(ED81:ED160,$A81:$A160&gt;ED$4),_xlfn._xlws.FILTER($C$9:EC160,$A$9:$A160&gt;ED$4))),(SUMIFS($B$9:$B80,$A$9:$A80,"&lt;"&amp;$A80,$A$9:$A80,"&gt;="&amp;ED$4,$A$9:$A80,"&lt;="&amp;ED$5)-SUM(_xlfn._xlws.FILTER(ED81:ED160,$A81:$A160&gt;ED$4),_xlfn._xlws.FILTER($C$9:EC160,$A$9:$A160&gt;ED$4))&gt;ED$6)),ED$6,MAX(0,SUMIFS($B$9:$B80,$A$9:$A80,"&lt;"&amp;$A80,$A$9:$A80,"&gt;="&amp;ED$4,$A$9:$A80,"&lt;="&amp;ED$5)-SUM(_xlfn._xlws.FILTER(ED81:ED160,$A81:$A160&gt;ED$4),_xlfn._xlws.FILTER($C$9:EC160,$A$9:$A160&gt;ED$4)))),"")</f>
        <v/>
      </c>
      <c r="EE80" s="32" t="str" cm="1">
        <f t="array" ref="EE80">IF(AND(($A80&lt;&gt;"")*($A80&gt;EE$4)*($A80&lt;=EE$5)),IF(AND((SUMIFS($B$9:$B80,$A$9:$A80,"&lt;"&amp;$A80,$A$9:$A80,"&gt;="&amp;EE$4,$A$9:$A80,"&lt;="&amp;EE$5)&gt;SUM(_xlfn._xlws.FILTER(EE81:EE160,$A81:$A160&gt;EE$4),_xlfn._xlws.FILTER($C$9:ED160,$A$9:$A160&gt;EE$4))),(SUMIFS($B$9:$B80,$A$9:$A80,"&lt;"&amp;$A80,$A$9:$A80,"&gt;="&amp;EE$4,$A$9:$A80,"&lt;="&amp;EE$5)-SUM(_xlfn._xlws.FILTER(EE81:EE160,$A81:$A160&gt;EE$4),_xlfn._xlws.FILTER($C$9:ED160,$A$9:$A160&gt;EE$4))&gt;EE$6)),EE$6,MAX(0,SUMIFS($B$9:$B80,$A$9:$A80,"&lt;"&amp;$A80,$A$9:$A80,"&gt;="&amp;EE$4,$A$9:$A80,"&lt;="&amp;EE$5)-SUM(_xlfn._xlws.FILTER(EE81:EE160,$A81:$A160&gt;EE$4),_xlfn._xlws.FILTER($C$9:ED160,$A$9:$A160&gt;EE$4)))),"")</f>
        <v/>
      </c>
      <c r="EF80" s="32" t="str" cm="1">
        <f t="array" ref="EF80">IF(AND(($A80&lt;&gt;"")*($A80&gt;EF$4)*($A80&lt;=EF$5)),IF(AND((SUMIFS($B$9:$B80,$A$9:$A80,"&lt;"&amp;$A80,$A$9:$A80,"&gt;="&amp;EF$4,$A$9:$A80,"&lt;="&amp;EF$5)&gt;SUM(_xlfn._xlws.FILTER(EF81:EF160,$A81:$A160&gt;EF$4),_xlfn._xlws.FILTER($C$9:EE160,$A$9:$A160&gt;EF$4))),(SUMIFS($B$9:$B80,$A$9:$A80,"&lt;"&amp;$A80,$A$9:$A80,"&gt;="&amp;EF$4,$A$9:$A80,"&lt;="&amp;EF$5)-SUM(_xlfn._xlws.FILTER(EF81:EF160,$A81:$A160&gt;EF$4),_xlfn._xlws.FILTER($C$9:EE160,$A$9:$A160&gt;EF$4))&gt;EF$6)),EF$6,MAX(0,SUMIFS($B$9:$B80,$A$9:$A80,"&lt;"&amp;$A80,$A$9:$A80,"&gt;="&amp;EF$4,$A$9:$A80,"&lt;="&amp;EF$5)-SUM(_xlfn._xlws.FILTER(EF81:EF160,$A81:$A160&gt;EF$4),_xlfn._xlws.FILTER($C$9:EE160,$A$9:$A160&gt;EF$4)))),"")</f>
        <v/>
      </c>
      <c r="EG80" s="32" t="str" cm="1">
        <f t="array" ref="EG80">IF(AND(($A80&lt;&gt;"")*($A80&gt;EG$4)*($A80&lt;=EG$5)),IF(AND((SUMIFS($B$9:$B80,$A$9:$A80,"&lt;"&amp;$A80,$A$9:$A80,"&gt;="&amp;EG$4,$A$9:$A80,"&lt;="&amp;EG$5)&gt;SUM(_xlfn._xlws.FILTER(EG81:EG160,$A81:$A160&gt;EG$4),_xlfn._xlws.FILTER($C$9:EF160,$A$9:$A160&gt;EG$4))),(SUMIFS($B$9:$B80,$A$9:$A80,"&lt;"&amp;$A80,$A$9:$A80,"&gt;="&amp;EG$4,$A$9:$A80,"&lt;="&amp;EG$5)-SUM(_xlfn._xlws.FILTER(EG81:EG160,$A81:$A160&gt;EG$4),_xlfn._xlws.FILTER($C$9:EF160,$A$9:$A160&gt;EG$4))&gt;EG$6)),EG$6,MAX(0,SUMIFS($B$9:$B80,$A$9:$A80,"&lt;"&amp;$A80,$A$9:$A80,"&gt;="&amp;EG$4,$A$9:$A80,"&lt;="&amp;EG$5)-SUM(_xlfn._xlws.FILTER(EG81:EG160,$A81:$A160&gt;EG$4),_xlfn._xlws.FILTER($C$9:EF160,$A$9:$A160&gt;EG$4)))),"")</f>
        <v/>
      </c>
      <c r="EH80" s="32" t="str" cm="1">
        <f t="array" ref="EH80">IF(AND(($A80&lt;&gt;"")*($A80&gt;EH$4)*($A80&lt;=EH$5)),IF(AND((SUMIFS($B$9:$B80,$A$9:$A80,"&lt;"&amp;$A80,$A$9:$A80,"&gt;="&amp;EH$4,$A$9:$A80,"&lt;="&amp;EH$5)&gt;SUM(_xlfn._xlws.FILTER(EH81:EH160,$A81:$A160&gt;EH$4),_xlfn._xlws.FILTER($C$9:EG160,$A$9:$A160&gt;EH$4))),(SUMIFS($B$9:$B80,$A$9:$A80,"&lt;"&amp;$A80,$A$9:$A80,"&gt;="&amp;EH$4,$A$9:$A80,"&lt;="&amp;EH$5)-SUM(_xlfn._xlws.FILTER(EH81:EH160,$A81:$A160&gt;EH$4),_xlfn._xlws.FILTER($C$9:EG160,$A$9:$A160&gt;EH$4))&gt;EH$6)),EH$6,MAX(0,SUMIFS($B$9:$B80,$A$9:$A80,"&lt;"&amp;$A80,$A$9:$A80,"&gt;="&amp;EH$4,$A$9:$A80,"&lt;="&amp;EH$5)-SUM(_xlfn._xlws.FILTER(EH81:EH160,$A81:$A160&gt;EH$4),_xlfn._xlws.FILTER($C$9:EG160,$A$9:$A160&gt;EH$4)))),"")</f>
        <v/>
      </c>
      <c r="EI80" s="32" t="str" cm="1">
        <f t="array" ref="EI80">IF(AND(($A80&lt;&gt;"")*($A80&gt;EI$4)*($A80&lt;=EI$5)),IF(AND((SUMIFS($B$9:$B80,$A$9:$A80,"&lt;"&amp;$A80,$A$9:$A80,"&gt;="&amp;EI$4,$A$9:$A80,"&lt;="&amp;EI$5)&gt;SUM(_xlfn._xlws.FILTER(EI81:EI160,$A81:$A160&gt;EI$4),_xlfn._xlws.FILTER($C$9:EH160,$A$9:$A160&gt;EI$4))),(SUMIFS($B$9:$B80,$A$9:$A80,"&lt;"&amp;$A80,$A$9:$A80,"&gt;="&amp;EI$4,$A$9:$A80,"&lt;="&amp;EI$5)-SUM(_xlfn._xlws.FILTER(EI81:EI160,$A81:$A160&gt;EI$4),_xlfn._xlws.FILTER($C$9:EH160,$A$9:$A160&gt;EI$4))&gt;EI$6)),EI$6,MAX(0,SUMIFS($B$9:$B80,$A$9:$A80,"&lt;"&amp;$A80,$A$9:$A80,"&gt;="&amp;EI$4,$A$9:$A80,"&lt;="&amp;EI$5)-SUM(_xlfn._xlws.FILTER(EI81:EI160,$A81:$A160&gt;EI$4),_xlfn._xlws.FILTER($C$9:EH160,$A$9:$A160&gt;EI$4)))),"")</f>
        <v/>
      </c>
      <c r="EJ80" s="32" t="str" cm="1">
        <f t="array" ref="EJ80">IF(AND(($A80&lt;&gt;"")*($A80&gt;EJ$4)*($A80&lt;=EJ$5)),IF(AND((SUMIFS($B$9:$B80,$A$9:$A80,"&lt;"&amp;$A80,$A$9:$A80,"&gt;="&amp;EJ$4,$A$9:$A80,"&lt;="&amp;EJ$5)&gt;SUM(_xlfn._xlws.FILTER(EJ81:EJ160,$A81:$A160&gt;EJ$4),_xlfn._xlws.FILTER($C$9:EI160,$A$9:$A160&gt;EJ$4))),(SUMIFS($B$9:$B80,$A$9:$A80,"&lt;"&amp;$A80,$A$9:$A80,"&gt;="&amp;EJ$4,$A$9:$A80,"&lt;="&amp;EJ$5)-SUM(_xlfn._xlws.FILTER(EJ81:EJ160,$A81:$A160&gt;EJ$4),_xlfn._xlws.FILTER($C$9:EI160,$A$9:$A160&gt;EJ$4))&gt;EJ$6)),EJ$6,MAX(0,SUMIFS($B$9:$B80,$A$9:$A80,"&lt;"&amp;$A80,$A$9:$A80,"&gt;="&amp;EJ$4,$A$9:$A80,"&lt;="&amp;EJ$5)-SUM(_xlfn._xlws.FILTER(EJ81:EJ160,$A81:$A160&gt;EJ$4),_xlfn._xlws.FILTER($C$9:EI160,$A$9:$A160&gt;EJ$4)))),"")</f>
        <v/>
      </c>
      <c r="EK80" s="32" t="str" cm="1">
        <f t="array" ref="EK80">IF(AND(($A80&lt;&gt;"")*($A80&gt;EK$4)*($A80&lt;=EK$5)),IF(AND((SUMIFS($B$9:$B80,$A$9:$A80,"&lt;"&amp;$A80,$A$9:$A80,"&gt;="&amp;EK$4,$A$9:$A80,"&lt;="&amp;EK$5)&gt;SUM(_xlfn._xlws.FILTER(EK81:EK160,$A81:$A160&gt;EK$4),_xlfn._xlws.FILTER($C$9:EJ160,$A$9:$A160&gt;EK$4))),(SUMIFS($B$9:$B80,$A$9:$A80,"&lt;"&amp;$A80,$A$9:$A80,"&gt;="&amp;EK$4,$A$9:$A80,"&lt;="&amp;EK$5)-SUM(_xlfn._xlws.FILTER(EK81:EK160,$A81:$A160&gt;EK$4),_xlfn._xlws.FILTER($C$9:EJ160,$A$9:$A160&gt;EK$4))&gt;EK$6)),EK$6,MAX(0,SUMIFS($B$9:$B80,$A$9:$A80,"&lt;"&amp;$A80,$A$9:$A80,"&gt;="&amp;EK$4,$A$9:$A80,"&lt;="&amp;EK$5)-SUM(_xlfn._xlws.FILTER(EK81:EK160,$A81:$A160&gt;EK$4),_xlfn._xlws.FILTER($C$9:EJ160,$A$9:$A160&gt;EK$4)))),"")</f>
        <v/>
      </c>
      <c r="EL80" s="32" t="str" cm="1">
        <f t="array" ref="EL80">IF(AND(($A80&lt;&gt;"")*($A80&gt;EL$4)*($A80&lt;=EL$5)),IF(AND((SUMIFS($B$9:$B80,$A$9:$A80,"&lt;"&amp;$A80,$A$9:$A80,"&gt;="&amp;EL$4,$A$9:$A80,"&lt;="&amp;EL$5)&gt;SUM(_xlfn._xlws.FILTER(EL81:EL160,$A81:$A160&gt;EL$4),_xlfn._xlws.FILTER($C$9:EK160,$A$9:$A160&gt;EL$4))),(SUMIFS($B$9:$B80,$A$9:$A80,"&lt;"&amp;$A80,$A$9:$A80,"&gt;="&amp;EL$4,$A$9:$A80,"&lt;="&amp;EL$5)-SUM(_xlfn._xlws.FILTER(EL81:EL160,$A81:$A160&gt;EL$4),_xlfn._xlws.FILTER($C$9:EK160,$A$9:$A160&gt;EL$4))&gt;EL$6)),EL$6,MAX(0,SUMIFS($B$9:$B80,$A$9:$A80,"&lt;"&amp;$A80,$A$9:$A80,"&gt;="&amp;EL$4,$A$9:$A80,"&lt;="&amp;EL$5)-SUM(_xlfn._xlws.FILTER(EL81:EL160,$A81:$A160&gt;EL$4),_xlfn._xlws.FILTER($C$9:EK160,$A$9:$A160&gt;EL$4)))),"")</f>
        <v/>
      </c>
      <c r="EM80" s="32" t="str" cm="1">
        <f t="array" ref="EM80">IF(AND(($A80&lt;&gt;"")*($A80&gt;EM$4)*($A80&lt;=EM$5)),IF(AND((SUMIFS($B$9:$B80,$A$9:$A80,"&lt;"&amp;$A80,$A$9:$A80,"&gt;="&amp;EM$4,$A$9:$A80,"&lt;="&amp;EM$5)&gt;SUM(_xlfn._xlws.FILTER(EM81:EM160,$A81:$A160&gt;EM$4),_xlfn._xlws.FILTER($C$9:EL160,$A$9:$A160&gt;EM$4))),(SUMIFS($B$9:$B80,$A$9:$A80,"&lt;"&amp;$A80,$A$9:$A80,"&gt;="&amp;EM$4,$A$9:$A80,"&lt;="&amp;EM$5)-SUM(_xlfn._xlws.FILTER(EM81:EM160,$A81:$A160&gt;EM$4),_xlfn._xlws.FILTER($C$9:EL160,$A$9:$A160&gt;EM$4))&gt;EM$6)),EM$6,MAX(0,SUMIFS($B$9:$B80,$A$9:$A80,"&lt;"&amp;$A80,$A$9:$A80,"&gt;="&amp;EM$4,$A$9:$A80,"&lt;="&amp;EM$5)-SUM(_xlfn._xlws.FILTER(EM81:EM160,$A81:$A160&gt;EM$4),_xlfn._xlws.FILTER($C$9:EL160,$A$9:$A160&gt;EM$4)))),"")</f>
        <v/>
      </c>
      <c r="EN80" s="32" t="str" cm="1">
        <f t="array" ref="EN80">IF(AND(($A80&lt;&gt;"")*($A80&gt;EN$4)*($A80&lt;=EN$5)),IF(AND((SUMIFS($B$9:$B80,$A$9:$A80,"&lt;"&amp;$A80,$A$9:$A80,"&gt;="&amp;EN$4,$A$9:$A80,"&lt;="&amp;EN$5)&gt;SUM(_xlfn._xlws.FILTER(EN81:EN160,$A81:$A160&gt;EN$4),_xlfn._xlws.FILTER($C$9:EM160,$A$9:$A160&gt;EN$4))),(SUMIFS($B$9:$B80,$A$9:$A80,"&lt;"&amp;$A80,$A$9:$A80,"&gt;="&amp;EN$4,$A$9:$A80,"&lt;="&amp;EN$5)-SUM(_xlfn._xlws.FILTER(EN81:EN160,$A81:$A160&gt;EN$4),_xlfn._xlws.FILTER($C$9:EM160,$A$9:$A160&gt;EN$4))&gt;EN$6)),EN$6,MAX(0,SUMIFS($B$9:$B80,$A$9:$A80,"&lt;"&amp;$A80,$A$9:$A80,"&gt;="&amp;EN$4,$A$9:$A80,"&lt;="&amp;EN$5)-SUM(_xlfn._xlws.FILTER(EN81:EN160,$A81:$A160&gt;EN$4),_xlfn._xlws.FILTER($C$9:EM160,$A$9:$A160&gt;EN$4)))),"")</f>
        <v/>
      </c>
      <c r="EO80" s="32" t="str" cm="1">
        <f t="array" ref="EO80">IF(AND(($A80&lt;&gt;"")*($A80&gt;EO$4)*($A80&lt;=EO$5)),IF(AND((SUMIFS($B$9:$B80,$A$9:$A80,"&lt;"&amp;$A80,$A$9:$A80,"&gt;="&amp;EO$4,$A$9:$A80,"&lt;="&amp;EO$5)&gt;SUM(_xlfn._xlws.FILTER(EO81:EO160,$A81:$A160&gt;EO$4),_xlfn._xlws.FILTER($C$9:EN160,$A$9:$A160&gt;EO$4))),(SUMIFS($B$9:$B80,$A$9:$A80,"&lt;"&amp;$A80,$A$9:$A80,"&gt;="&amp;EO$4,$A$9:$A80,"&lt;="&amp;EO$5)-SUM(_xlfn._xlws.FILTER(EO81:EO160,$A81:$A160&gt;EO$4),_xlfn._xlws.FILTER($C$9:EN160,$A$9:$A160&gt;EO$4))&gt;EO$6)),EO$6,MAX(0,SUMIFS($B$9:$B80,$A$9:$A80,"&lt;"&amp;$A80,$A$9:$A80,"&gt;="&amp;EO$4,$A$9:$A80,"&lt;="&amp;EO$5)-SUM(_xlfn._xlws.FILTER(EO81:EO160,$A81:$A160&gt;EO$4),_xlfn._xlws.FILTER($C$9:EN160,$A$9:$A160&gt;EO$4)))),"")</f>
        <v/>
      </c>
      <c r="EP80" s="32" t="str" cm="1">
        <f t="array" ref="EP80">IF(AND(($A80&lt;&gt;"")*($A80&gt;EP$4)*($A80&lt;=EP$5)),IF(AND((SUMIFS($B$9:$B80,$A$9:$A80,"&lt;"&amp;$A80,$A$9:$A80,"&gt;="&amp;EP$4,$A$9:$A80,"&lt;="&amp;EP$5)&gt;SUM(_xlfn._xlws.FILTER(EP81:EP160,$A81:$A160&gt;EP$4),_xlfn._xlws.FILTER($C$9:EO160,$A$9:$A160&gt;EP$4))),(SUMIFS($B$9:$B80,$A$9:$A80,"&lt;"&amp;$A80,$A$9:$A80,"&gt;="&amp;EP$4,$A$9:$A80,"&lt;="&amp;EP$5)-SUM(_xlfn._xlws.FILTER(EP81:EP160,$A81:$A160&gt;EP$4),_xlfn._xlws.FILTER($C$9:EO160,$A$9:$A160&gt;EP$4))&gt;EP$6)),EP$6,MAX(0,SUMIFS($B$9:$B80,$A$9:$A80,"&lt;"&amp;$A80,$A$9:$A80,"&gt;="&amp;EP$4,$A$9:$A80,"&lt;="&amp;EP$5)-SUM(_xlfn._xlws.FILTER(EP81:EP160,$A81:$A160&gt;EP$4),_xlfn._xlws.FILTER($C$9:EO160,$A$9:$A160&gt;EP$4)))),"")</f>
        <v/>
      </c>
      <c r="EQ80" s="32" t="str" cm="1">
        <f t="array" ref="EQ80">IF(AND(($A80&lt;&gt;"")*($A80&gt;EQ$4)*($A80&lt;=EQ$5)),IF(AND((SUMIFS($B$9:$B80,$A$9:$A80,"&lt;"&amp;$A80,$A$9:$A80,"&gt;="&amp;EQ$4,$A$9:$A80,"&lt;="&amp;EQ$5)&gt;SUM(_xlfn._xlws.FILTER(EQ81:EQ160,$A81:$A160&gt;EQ$4),_xlfn._xlws.FILTER($C$9:EP160,$A$9:$A160&gt;EQ$4))),(SUMIFS($B$9:$B80,$A$9:$A80,"&lt;"&amp;$A80,$A$9:$A80,"&gt;="&amp;EQ$4,$A$9:$A80,"&lt;="&amp;EQ$5)-SUM(_xlfn._xlws.FILTER(EQ81:EQ160,$A81:$A160&gt;EQ$4),_xlfn._xlws.FILTER($C$9:EP160,$A$9:$A160&gt;EQ$4))&gt;EQ$6)),EQ$6,MAX(0,SUMIFS($B$9:$B80,$A$9:$A80,"&lt;"&amp;$A80,$A$9:$A80,"&gt;="&amp;EQ$4,$A$9:$A80,"&lt;="&amp;EQ$5)-SUM(_xlfn._xlws.FILTER(EQ81:EQ160,$A81:$A160&gt;EQ$4),_xlfn._xlws.FILTER($C$9:EP160,$A$9:$A160&gt;EQ$4)))),"")</f>
        <v/>
      </c>
      <c r="ER80" s="32" t="str" cm="1">
        <f t="array" ref="ER80">IF(AND(($A80&lt;&gt;"")*($A80&gt;ER$4)*($A80&lt;=ER$5)),IF(AND((SUMIFS($B$9:$B80,$A$9:$A80,"&lt;"&amp;$A80,$A$9:$A80,"&gt;="&amp;ER$4,$A$9:$A80,"&lt;="&amp;ER$5)&gt;SUM(_xlfn._xlws.FILTER(ER81:ER160,$A81:$A160&gt;ER$4),_xlfn._xlws.FILTER($C$9:EQ160,$A$9:$A160&gt;ER$4))),(SUMIFS($B$9:$B80,$A$9:$A80,"&lt;"&amp;$A80,$A$9:$A80,"&gt;="&amp;ER$4,$A$9:$A80,"&lt;="&amp;ER$5)-SUM(_xlfn._xlws.FILTER(ER81:ER160,$A81:$A160&gt;ER$4),_xlfn._xlws.FILTER($C$9:EQ160,$A$9:$A160&gt;ER$4))&gt;ER$6)),ER$6,MAX(0,SUMIFS($B$9:$B80,$A$9:$A80,"&lt;"&amp;$A80,$A$9:$A80,"&gt;="&amp;ER$4,$A$9:$A80,"&lt;="&amp;ER$5)-SUM(_xlfn._xlws.FILTER(ER81:ER160,$A81:$A160&gt;ER$4),_xlfn._xlws.FILTER($C$9:EQ160,$A$9:$A160&gt;ER$4)))),"")</f>
        <v/>
      </c>
      <c r="ES80" s="32" t="str" cm="1">
        <f t="array" ref="ES80">IF(AND(($A80&lt;&gt;"")*($A80&gt;ES$4)*($A80&lt;=ES$5)),IF(AND((SUMIFS($B$9:$B80,$A$9:$A80,"&lt;"&amp;$A80,$A$9:$A80,"&gt;="&amp;ES$4,$A$9:$A80,"&lt;="&amp;ES$5)&gt;SUM(_xlfn._xlws.FILTER(ES81:ES160,$A81:$A160&gt;ES$4),_xlfn._xlws.FILTER($C$9:ER160,$A$9:$A160&gt;ES$4))),(SUMIFS($B$9:$B80,$A$9:$A80,"&lt;"&amp;$A80,$A$9:$A80,"&gt;="&amp;ES$4,$A$9:$A80,"&lt;="&amp;ES$5)-SUM(_xlfn._xlws.FILTER(ES81:ES160,$A81:$A160&gt;ES$4),_xlfn._xlws.FILTER($C$9:ER160,$A$9:$A160&gt;ES$4))&gt;ES$6)),ES$6,MAX(0,SUMIFS($B$9:$B80,$A$9:$A80,"&lt;"&amp;$A80,$A$9:$A80,"&gt;="&amp;ES$4,$A$9:$A80,"&lt;="&amp;ES$5)-SUM(_xlfn._xlws.FILTER(ES81:ES160,$A81:$A160&gt;ES$4),_xlfn._xlws.FILTER($C$9:ER160,$A$9:$A160&gt;ES$4)))),"")</f>
        <v/>
      </c>
      <c r="ET80" s="32" t="str" cm="1">
        <f t="array" ref="ET80">IF(AND(($A80&lt;&gt;"")*($A80&gt;ET$4)*($A80&lt;=ET$5)),IF(AND((SUMIFS($B$9:$B80,$A$9:$A80,"&lt;"&amp;$A80,$A$9:$A80,"&gt;="&amp;ET$4,$A$9:$A80,"&lt;="&amp;ET$5)&gt;SUM(_xlfn._xlws.FILTER(ET81:ET160,$A81:$A160&gt;ET$4),_xlfn._xlws.FILTER($C$9:ES160,$A$9:$A160&gt;ET$4))),(SUMIFS($B$9:$B80,$A$9:$A80,"&lt;"&amp;$A80,$A$9:$A80,"&gt;="&amp;ET$4,$A$9:$A80,"&lt;="&amp;ET$5)-SUM(_xlfn._xlws.FILTER(ET81:ET160,$A81:$A160&gt;ET$4),_xlfn._xlws.FILTER($C$9:ES160,$A$9:$A160&gt;ET$4))&gt;ET$6)),ET$6,MAX(0,SUMIFS($B$9:$B80,$A$9:$A80,"&lt;"&amp;$A80,$A$9:$A80,"&gt;="&amp;ET$4,$A$9:$A80,"&lt;="&amp;ET$5)-SUM(_xlfn._xlws.FILTER(ET81:ET160,$A81:$A160&gt;ET$4),_xlfn._xlws.FILTER($C$9:ES160,$A$9:$A160&gt;ET$4)))),"")</f>
        <v/>
      </c>
      <c r="EU80" s="32" t="str" cm="1">
        <f t="array" ref="EU80">IF(AND(($A80&lt;&gt;"")*($A80&gt;EU$4)*($A80&lt;=EU$5)),IF(AND((SUMIFS($B$9:$B80,$A$9:$A80,"&lt;"&amp;$A80,$A$9:$A80,"&gt;="&amp;EU$4,$A$9:$A80,"&lt;="&amp;EU$5)&gt;SUM(_xlfn._xlws.FILTER(EU81:EU160,$A81:$A160&gt;EU$4),_xlfn._xlws.FILTER($C$9:ET160,$A$9:$A160&gt;EU$4))),(SUMIFS($B$9:$B80,$A$9:$A80,"&lt;"&amp;$A80,$A$9:$A80,"&gt;="&amp;EU$4,$A$9:$A80,"&lt;="&amp;EU$5)-SUM(_xlfn._xlws.FILTER(EU81:EU160,$A81:$A160&gt;EU$4),_xlfn._xlws.FILTER($C$9:ET160,$A$9:$A160&gt;EU$4))&gt;EU$6)),EU$6,MAX(0,SUMIFS($B$9:$B80,$A$9:$A80,"&lt;"&amp;$A80,$A$9:$A80,"&gt;="&amp;EU$4,$A$9:$A80,"&lt;="&amp;EU$5)-SUM(_xlfn._xlws.FILTER(EU81:EU160,$A81:$A160&gt;EU$4),_xlfn._xlws.FILTER($C$9:ET160,$A$9:$A160&gt;EU$4)))),"")</f>
        <v/>
      </c>
      <c r="EV80" s="32" t="str" cm="1">
        <f t="array" ref="EV80">IF(AND(($A80&lt;&gt;"")*($A80&gt;EV$4)*($A80&lt;=EV$5)),IF(AND((SUMIFS($B$9:$B80,$A$9:$A80,"&lt;"&amp;$A80,$A$9:$A80,"&gt;="&amp;EV$4,$A$9:$A80,"&lt;="&amp;EV$5)&gt;SUM(_xlfn._xlws.FILTER(EV81:EV160,$A81:$A160&gt;EV$4),_xlfn._xlws.FILTER($C$9:EU160,$A$9:$A160&gt;EV$4))),(SUMIFS($B$9:$B80,$A$9:$A80,"&lt;"&amp;$A80,$A$9:$A80,"&gt;="&amp;EV$4,$A$9:$A80,"&lt;="&amp;EV$5)-SUM(_xlfn._xlws.FILTER(EV81:EV160,$A81:$A160&gt;EV$4),_xlfn._xlws.FILTER($C$9:EU160,$A$9:$A160&gt;EV$4))&gt;EV$6)),EV$6,MAX(0,SUMIFS($B$9:$B80,$A$9:$A80,"&lt;"&amp;$A80,$A$9:$A80,"&gt;="&amp;EV$4,$A$9:$A80,"&lt;="&amp;EV$5)-SUM(_xlfn._xlws.FILTER(EV81:EV160,$A81:$A160&gt;EV$4),_xlfn._xlws.FILTER($C$9:EU160,$A$9:$A160&gt;EV$4)))),"")</f>
        <v/>
      </c>
      <c r="EW80" s="32" t="str" cm="1">
        <f t="array" ref="EW80">IF(AND(($A80&lt;&gt;"")*($A80&gt;EW$4)*($A80&lt;=EW$5)),IF(AND((SUMIFS($B$9:$B80,$A$9:$A80,"&lt;"&amp;$A80,$A$9:$A80,"&gt;="&amp;EW$4,$A$9:$A80,"&lt;="&amp;EW$5)&gt;SUM(_xlfn._xlws.FILTER(EW81:EW160,$A81:$A160&gt;EW$4),_xlfn._xlws.FILTER($C$9:EV160,$A$9:$A160&gt;EW$4))),(SUMIFS($B$9:$B80,$A$9:$A80,"&lt;"&amp;$A80,$A$9:$A80,"&gt;="&amp;EW$4,$A$9:$A80,"&lt;="&amp;EW$5)-SUM(_xlfn._xlws.FILTER(EW81:EW160,$A81:$A160&gt;EW$4),_xlfn._xlws.FILTER($C$9:EV160,$A$9:$A160&gt;EW$4))&gt;EW$6)),EW$6,MAX(0,SUMIFS($B$9:$B80,$A$9:$A80,"&lt;"&amp;$A80,$A$9:$A80,"&gt;="&amp;EW$4,$A$9:$A80,"&lt;="&amp;EW$5)-SUM(_xlfn._xlws.FILTER(EW81:EW160,$A81:$A160&gt;EW$4),_xlfn._xlws.FILTER($C$9:EV160,$A$9:$A160&gt;EW$4)))),"")</f>
        <v/>
      </c>
      <c r="EX80" s="32" t="str" cm="1">
        <f t="array" ref="EX80">IF(AND(($A80&lt;&gt;"")*($A80&gt;EX$4)*($A80&lt;=EX$5)),IF(AND((SUMIFS($B$9:$B80,$A$9:$A80,"&lt;"&amp;$A80,$A$9:$A80,"&gt;="&amp;EX$4,$A$9:$A80,"&lt;="&amp;EX$5)&gt;SUM(_xlfn._xlws.FILTER(EX81:EX160,$A81:$A160&gt;EX$4),_xlfn._xlws.FILTER($C$9:EW160,$A$9:$A160&gt;EX$4))),(SUMIFS($B$9:$B80,$A$9:$A80,"&lt;"&amp;$A80,$A$9:$A80,"&gt;="&amp;EX$4,$A$9:$A80,"&lt;="&amp;EX$5)-SUM(_xlfn._xlws.FILTER(EX81:EX160,$A81:$A160&gt;EX$4),_xlfn._xlws.FILTER($C$9:EW160,$A$9:$A160&gt;EX$4))&gt;EX$6)),EX$6,MAX(0,SUMIFS($B$9:$B80,$A$9:$A80,"&lt;"&amp;$A80,$A$9:$A80,"&gt;="&amp;EX$4,$A$9:$A80,"&lt;="&amp;EX$5)-SUM(_xlfn._xlws.FILTER(EX81:EX160,$A81:$A160&gt;EX$4),_xlfn._xlws.FILTER($C$9:EW160,$A$9:$A160&gt;EX$4)))),"")</f>
        <v/>
      </c>
      <c r="EY80" s="32" t="str" cm="1">
        <f t="array" ref="EY80">IF(AND(($A80&lt;&gt;"")*($A80&gt;EY$4)*($A80&lt;=EY$5)),IF(AND((SUMIFS($B$9:$B80,$A$9:$A80,"&lt;"&amp;$A80,$A$9:$A80,"&gt;="&amp;EY$4,$A$9:$A80,"&lt;="&amp;EY$5)&gt;SUM(_xlfn._xlws.FILTER(EY81:EY160,$A81:$A160&gt;EY$4),_xlfn._xlws.FILTER($C$9:EX160,$A$9:$A160&gt;EY$4))),(SUMIFS($B$9:$B80,$A$9:$A80,"&lt;"&amp;$A80,$A$9:$A80,"&gt;="&amp;EY$4,$A$9:$A80,"&lt;="&amp;EY$5)-SUM(_xlfn._xlws.FILTER(EY81:EY160,$A81:$A160&gt;EY$4),_xlfn._xlws.FILTER($C$9:EX160,$A$9:$A160&gt;EY$4))&gt;EY$6)),EY$6,MAX(0,SUMIFS($B$9:$B80,$A$9:$A80,"&lt;"&amp;$A80,$A$9:$A80,"&gt;="&amp;EY$4,$A$9:$A80,"&lt;="&amp;EY$5)-SUM(_xlfn._xlws.FILTER(EY81:EY160,$A81:$A160&gt;EY$4),_xlfn._xlws.FILTER($C$9:EX160,$A$9:$A160&gt;EY$4)))),"")</f>
        <v/>
      </c>
      <c r="EZ80" s="32" t="str" cm="1">
        <f t="array" ref="EZ80">IF(AND(($A80&lt;&gt;"")*($A80&gt;EZ$4)*($A80&lt;=EZ$5)),IF(AND((SUMIFS($B$9:$B80,$A$9:$A80,"&lt;"&amp;$A80,$A$9:$A80,"&gt;="&amp;EZ$4,$A$9:$A80,"&lt;="&amp;EZ$5)&gt;SUM(_xlfn._xlws.FILTER(EZ81:EZ160,$A81:$A160&gt;EZ$4),_xlfn._xlws.FILTER($C$9:EY160,$A$9:$A160&gt;EZ$4))),(SUMIFS($B$9:$B80,$A$9:$A80,"&lt;"&amp;$A80,$A$9:$A80,"&gt;="&amp;EZ$4,$A$9:$A80,"&lt;="&amp;EZ$5)-SUM(_xlfn._xlws.FILTER(EZ81:EZ160,$A81:$A160&gt;EZ$4),_xlfn._xlws.FILTER($C$9:EY160,$A$9:$A160&gt;EZ$4))&gt;EZ$6)),EZ$6,MAX(0,SUMIFS($B$9:$B80,$A$9:$A80,"&lt;"&amp;$A80,$A$9:$A80,"&gt;="&amp;EZ$4,$A$9:$A80,"&lt;="&amp;EZ$5)-SUM(_xlfn._xlws.FILTER(EZ81:EZ160,$A81:$A160&gt;EZ$4),_xlfn._xlws.FILTER($C$9:EY160,$A$9:$A160&gt;EZ$4)))),"")</f>
        <v/>
      </c>
      <c r="FA80" s="32" t="str" cm="1">
        <f t="array" ref="FA80">IF(AND(($A80&lt;&gt;"")*($A80&gt;FA$4)*($A80&lt;=FA$5)),IF(AND((SUMIFS($B$9:$B80,$A$9:$A80,"&lt;"&amp;$A80,$A$9:$A80,"&gt;="&amp;FA$4,$A$9:$A80,"&lt;="&amp;FA$5)&gt;SUM(_xlfn._xlws.FILTER(FA81:FA160,$A81:$A160&gt;FA$4),_xlfn._xlws.FILTER($C$9:EZ160,$A$9:$A160&gt;FA$4))),(SUMIFS($B$9:$B80,$A$9:$A80,"&lt;"&amp;$A80,$A$9:$A80,"&gt;="&amp;FA$4,$A$9:$A80,"&lt;="&amp;FA$5)-SUM(_xlfn._xlws.FILTER(FA81:FA160,$A81:$A160&gt;FA$4),_xlfn._xlws.FILTER($C$9:EZ160,$A$9:$A160&gt;FA$4))&gt;FA$6)),FA$6,MAX(0,SUMIFS($B$9:$B80,$A$9:$A80,"&lt;"&amp;$A80,$A$9:$A80,"&gt;="&amp;FA$4,$A$9:$A80,"&lt;="&amp;FA$5)-SUM(_xlfn._xlws.FILTER(FA81:FA160,$A81:$A160&gt;FA$4),_xlfn._xlws.FILTER($C$9:EZ160,$A$9:$A160&gt;FA$4)))),"")</f>
        <v/>
      </c>
      <c r="FB80" s="32" t="str" cm="1">
        <f t="array" ref="FB80">IF(AND(($A80&lt;&gt;"")*($A80&gt;FB$4)*($A80&lt;=FB$5)),IF(AND((SUMIFS($B$9:$B80,$A$9:$A80,"&lt;"&amp;$A80,$A$9:$A80,"&gt;="&amp;FB$4,$A$9:$A80,"&lt;="&amp;FB$5)&gt;SUM(_xlfn._xlws.FILTER(FB81:FB160,$A81:$A160&gt;FB$4),_xlfn._xlws.FILTER($C$9:FA160,$A$9:$A160&gt;FB$4))),(SUMIFS($B$9:$B80,$A$9:$A80,"&lt;"&amp;$A80,$A$9:$A80,"&gt;="&amp;FB$4,$A$9:$A80,"&lt;="&amp;FB$5)-SUM(_xlfn._xlws.FILTER(FB81:FB160,$A81:$A160&gt;FB$4),_xlfn._xlws.FILTER($C$9:FA160,$A$9:$A160&gt;FB$4))&gt;FB$6)),FB$6,MAX(0,SUMIFS($B$9:$B80,$A$9:$A80,"&lt;"&amp;$A80,$A$9:$A80,"&gt;="&amp;FB$4,$A$9:$A80,"&lt;="&amp;FB$5)-SUM(_xlfn._xlws.FILTER(FB81:FB160,$A81:$A160&gt;FB$4),_xlfn._xlws.FILTER($C$9:FA160,$A$9:$A160&gt;FB$4)))),"")</f>
        <v/>
      </c>
      <c r="FC80" s="32" t="str" cm="1">
        <f t="array" ref="FC80">IF(AND(($A80&lt;&gt;"")*($A80&gt;FC$4)*($A80&lt;=FC$5)),IF(AND((SUMIFS($B$9:$B80,$A$9:$A80,"&lt;"&amp;$A80,$A$9:$A80,"&gt;="&amp;FC$4,$A$9:$A80,"&lt;="&amp;FC$5)&gt;SUM(_xlfn._xlws.FILTER(FC81:FC160,$A81:$A160&gt;FC$4),_xlfn._xlws.FILTER($C$9:FB160,$A$9:$A160&gt;FC$4))),(SUMIFS($B$9:$B80,$A$9:$A80,"&lt;"&amp;$A80,$A$9:$A80,"&gt;="&amp;FC$4,$A$9:$A80,"&lt;="&amp;FC$5)-SUM(_xlfn._xlws.FILTER(FC81:FC160,$A81:$A160&gt;FC$4),_xlfn._xlws.FILTER($C$9:FB160,$A$9:$A160&gt;FC$4))&gt;FC$6)),FC$6,MAX(0,SUMIFS($B$9:$B80,$A$9:$A80,"&lt;"&amp;$A80,$A$9:$A80,"&gt;="&amp;FC$4,$A$9:$A80,"&lt;="&amp;FC$5)-SUM(_xlfn._xlws.FILTER(FC81:FC160,$A81:$A160&gt;FC$4),_xlfn._xlws.FILTER($C$9:FB160,$A$9:$A160&gt;FC$4)))),"")</f>
        <v/>
      </c>
      <c r="FD80" s="32" t="str" cm="1">
        <f t="array" ref="FD80">IF(AND(($A80&lt;&gt;"")*($A80&gt;FD$4)*($A80&lt;=FD$5)),IF(AND((SUMIFS($B$9:$B80,$A$9:$A80,"&lt;"&amp;$A80,$A$9:$A80,"&gt;="&amp;FD$4,$A$9:$A80,"&lt;="&amp;FD$5)&gt;SUM(_xlfn._xlws.FILTER(FD81:FD160,$A81:$A160&gt;FD$4),_xlfn._xlws.FILTER($C$9:FC160,$A$9:$A160&gt;FD$4))),(SUMIFS($B$9:$B80,$A$9:$A80,"&lt;"&amp;$A80,$A$9:$A80,"&gt;="&amp;FD$4,$A$9:$A80,"&lt;="&amp;FD$5)-SUM(_xlfn._xlws.FILTER(FD81:FD160,$A81:$A160&gt;FD$4),_xlfn._xlws.FILTER($C$9:FC160,$A$9:$A160&gt;FD$4))&gt;FD$6)),FD$6,MAX(0,SUMIFS($B$9:$B80,$A$9:$A80,"&lt;"&amp;$A80,$A$9:$A80,"&gt;="&amp;FD$4,$A$9:$A80,"&lt;="&amp;FD$5)-SUM(_xlfn._xlws.FILTER(FD81:FD160,$A81:$A160&gt;FD$4),_xlfn._xlws.FILTER($C$9:FC160,$A$9:$A160&gt;FD$4)))),"")</f>
        <v/>
      </c>
      <c r="FE80" s="32" t="str" cm="1">
        <f t="array" ref="FE80">IF(AND(($A80&lt;&gt;"")*($A80&gt;FE$4)*($A80&lt;=FE$5)),IF(AND((SUMIFS($B$9:$B80,$A$9:$A80,"&lt;"&amp;$A80,$A$9:$A80,"&gt;="&amp;FE$4,$A$9:$A80,"&lt;="&amp;FE$5)&gt;SUM(_xlfn._xlws.FILTER(FE81:FE160,$A81:$A160&gt;FE$4),_xlfn._xlws.FILTER($C$9:FD160,$A$9:$A160&gt;FE$4))),(SUMIFS($B$9:$B80,$A$9:$A80,"&lt;"&amp;$A80,$A$9:$A80,"&gt;="&amp;FE$4,$A$9:$A80,"&lt;="&amp;FE$5)-SUM(_xlfn._xlws.FILTER(FE81:FE160,$A81:$A160&gt;FE$4),_xlfn._xlws.FILTER($C$9:FD160,$A$9:$A160&gt;FE$4))&gt;FE$6)),FE$6,MAX(0,SUMIFS($B$9:$B80,$A$9:$A80,"&lt;"&amp;$A80,$A$9:$A80,"&gt;="&amp;FE$4,$A$9:$A80,"&lt;="&amp;FE$5)-SUM(_xlfn._xlws.FILTER(FE81:FE160,$A81:$A160&gt;FE$4),_xlfn._xlws.FILTER($C$9:FD160,$A$9:$A160&gt;FE$4)))),"")</f>
        <v/>
      </c>
      <c r="FF80" s="32" t="str" cm="1">
        <f t="array" ref="FF80">IF(AND(($A80&lt;&gt;"")*($A80&gt;FF$4)*($A80&lt;=FF$5)),IF(AND((SUMIFS($B$9:$B80,$A$9:$A80,"&lt;"&amp;$A80,$A$9:$A80,"&gt;="&amp;FF$4,$A$9:$A80,"&lt;="&amp;FF$5)&gt;SUM(_xlfn._xlws.FILTER(FF81:FF160,$A81:$A160&gt;FF$4),_xlfn._xlws.FILTER($C$9:FE160,$A$9:$A160&gt;FF$4))),(SUMIFS($B$9:$B80,$A$9:$A80,"&lt;"&amp;$A80,$A$9:$A80,"&gt;="&amp;FF$4,$A$9:$A80,"&lt;="&amp;FF$5)-SUM(_xlfn._xlws.FILTER(FF81:FF160,$A81:$A160&gt;FF$4),_xlfn._xlws.FILTER($C$9:FE160,$A$9:$A160&gt;FF$4))&gt;FF$6)),FF$6,MAX(0,SUMIFS($B$9:$B80,$A$9:$A80,"&lt;"&amp;$A80,$A$9:$A80,"&gt;="&amp;FF$4,$A$9:$A80,"&lt;="&amp;FF$5)-SUM(_xlfn._xlws.FILTER(FF81:FF160,$A81:$A160&gt;FF$4),_xlfn._xlws.FILTER($C$9:FE160,$A$9:$A160&gt;FF$4)))),"")</f>
        <v/>
      </c>
      <c r="FG80" s="32" t="str" cm="1">
        <f t="array" ref="FG80">IF(AND(($A80&lt;&gt;"")*($A80&gt;FG$4)*($A80&lt;=FG$5)),IF(AND((SUMIFS($B$9:$B80,$A$9:$A80,"&lt;"&amp;$A80,$A$9:$A80,"&gt;="&amp;FG$4,$A$9:$A80,"&lt;="&amp;FG$5)&gt;SUM(_xlfn._xlws.FILTER(FG81:FG160,$A81:$A160&gt;FG$4),_xlfn._xlws.FILTER($C$9:FF160,$A$9:$A160&gt;FG$4))),(SUMIFS($B$9:$B80,$A$9:$A80,"&lt;"&amp;$A80,$A$9:$A80,"&gt;="&amp;FG$4,$A$9:$A80,"&lt;="&amp;FG$5)-SUM(_xlfn._xlws.FILTER(FG81:FG160,$A81:$A160&gt;FG$4),_xlfn._xlws.FILTER($C$9:FF160,$A$9:$A160&gt;FG$4))&gt;FG$6)),FG$6,MAX(0,SUMIFS($B$9:$B80,$A$9:$A80,"&lt;"&amp;$A80,$A$9:$A80,"&gt;="&amp;FG$4,$A$9:$A80,"&lt;="&amp;FG$5)-SUM(_xlfn._xlws.FILTER(FG81:FG160,$A81:$A160&gt;FG$4),_xlfn._xlws.FILTER($C$9:FF160,$A$9:$A160&gt;FG$4)))),"")</f>
        <v/>
      </c>
      <c r="FH80" s="32" t="str" cm="1">
        <f t="array" ref="FH80">IF(AND(($A80&lt;&gt;"")*($A80&gt;FH$4)*($A80&lt;=FH$5)),IF(AND((SUMIFS($B$9:$B80,$A$9:$A80,"&lt;"&amp;$A80,$A$9:$A80,"&gt;="&amp;FH$4,$A$9:$A80,"&lt;="&amp;FH$5)&gt;SUM(_xlfn._xlws.FILTER(FH81:FH160,$A81:$A160&gt;FH$4),_xlfn._xlws.FILTER($C$9:FG160,$A$9:$A160&gt;FH$4))),(SUMIFS($B$9:$B80,$A$9:$A80,"&lt;"&amp;$A80,$A$9:$A80,"&gt;="&amp;FH$4,$A$9:$A80,"&lt;="&amp;FH$5)-SUM(_xlfn._xlws.FILTER(FH81:FH160,$A81:$A160&gt;FH$4),_xlfn._xlws.FILTER($C$9:FG160,$A$9:$A160&gt;FH$4))&gt;FH$6)),FH$6,MAX(0,SUMIFS($B$9:$B80,$A$9:$A80,"&lt;"&amp;$A80,$A$9:$A80,"&gt;="&amp;FH$4,$A$9:$A80,"&lt;="&amp;FH$5)-SUM(_xlfn._xlws.FILTER(FH81:FH160,$A81:$A160&gt;FH$4),_xlfn._xlws.FILTER($C$9:FG160,$A$9:$A160&gt;FH$4)))),"")</f>
        <v/>
      </c>
      <c r="FI80" s="32" t="str" cm="1">
        <f t="array" ref="FI80">IF(AND(($A80&lt;&gt;"")*($A80&gt;FI$4)*($A80&lt;=FI$5)),IF(AND((SUMIFS($B$9:$B80,$A$9:$A80,"&lt;"&amp;$A80,$A$9:$A80,"&gt;="&amp;FI$4,$A$9:$A80,"&lt;="&amp;FI$5)&gt;SUM(_xlfn._xlws.FILTER(FI81:FI160,$A81:$A160&gt;FI$4),_xlfn._xlws.FILTER($C$9:FH160,$A$9:$A160&gt;FI$4))),(SUMIFS($B$9:$B80,$A$9:$A80,"&lt;"&amp;$A80,$A$9:$A80,"&gt;="&amp;FI$4,$A$9:$A80,"&lt;="&amp;FI$5)-SUM(_xlfn._xlws.FILTER(FI81:FI160,$A81:$A160&gt;FI$4),_xlfn._xlws.FILTER($C$9:FH160,$A$9:$A160&gt;FI$4))&gt;FI$6)),FI$6,MAX(0,SUMIFS($B$9:$B80,$A$9:$A80,"&lt;"&amp;$A80,$A$9:$A80,"&gt;="&amp;FI$4,$A$9:$A80,"&lt;="&amp;FI$5)-SUM(_xlfn._xlws.FILTER(FI81:FI160,$A81:$A160&gt;FI$4),_xlfn._xlws.FILTER($C$9:FH160,$A$9:$A160&gt;FI$4)))),"")</f>
        <v/>
      </c>
      <c r="FJ80" s="32" t="str" cm="1">
        <f t="array" ref="FJ80">IF(AND(($A80&lt;&gt;"")*($A80&gt;FJ$4)*($A80&lt;=FJ$5)),IF(AND((SUMIFS($B$9:$B80,$A$9:$A80,"&lt;"&amp;$A80,$A$9:$A80,"&gt;="&amp;FJ$4,$A$9:$A80,"&lt;="&amp;FJ$5)&gt;SUM(_xlfn._xlws.FILTER(FJ81:FJ160,$A81:$A160&gt;FJ$4),_xlfn._xlws.FILTER($C$9:FI160,$A$9:$A160&gt;FJ$4))),(SUMIFS($B$9:$B80,$A$9:$A80,"&lt;"&amp;$A80,$A$9:$A80,"&gt;="&amp;FJ$4,$A$9:$A80,"&lt;="&amp;FJ$5)-SUM(_xlfn._xlws.FILTER(FJ81:FJ160,$A81:$A160&gt;FJ$4),_xlfn._xlws.FILTER($C$9:FI160,$A$9:$A160&gt;FJ$4))&gt;FJ$6)),FJ$6,MAX(0,SUMIFS($B$9:$B80,$A$9:$A80,"&lt;"&amp;$A80,$A$9:$A80,"&gt;="&amp;FJ$4,$A$9:$A80,"&lt;="&amp;FJ$5)-SUM(_xlfn._xlws.FILTER(FJ81:FJ160,$A81:$A160&gt;FJ$4),_xlfn._xlws.FILTER($C$9:FI160,$A$9:$A160&gt;FJ$4)))),"")</f>
        <v/>
      </c>
      <c r="FK80" s="32" t="str" cm="1">
        <f t="array" ref="FK80">IF(AND(($A80&lt;&gt;"")*($A80&gt;FK$4)*($A80&lt;=FK$5)),IF(AND((SUMIFS($B$9:$B80,$A$9:$A80,"&lt;"&amp;$A80,$A$9:$A80,"&gt;="&amp;FK$4,$A$9:$A80,"&lt;="&amp;FK$5)&gt;SUM(_xlfn._xlws.FILTER(FK81:FK160,$A81:$A160&gt;FK$4),_xlfn._xlws.FILTER($C$9:FJ160,$A$9:$A160&gt;FK$4))),(SUMIFS($B$9:$B80,$A$9:$A80,"&lt;"&amp;$A80,$A$9:$A80,"&gt;="&amp;FK$4,$A$9:$A80,"&lt;="&amp;FK$5)-SUM(_xlfn._xlws.FILTER(FK81:FK160,$A81:$A160&gt;FK$4),_xlfn._xlws.FILTER($C$9:FJ160,$A$9:$A160&gt;FK$4))&gt;FK$6)),FK$6,MAX(0,SUMIFS($B$9:$B80,$A$9:$A80,"&lt;"&amp;$A80,$A$9:$A80,"&gt;="&amp;FK$4,$A$9:$A80,"&lt;="&amp;FK$5)-SUM(_xlfn._xlws.FILTER(FK81:FK160,$A81:$A160&gt;FK$4),_xlfn._xlws.FILTER($C$9:FJ160,$A$9:$A160&gt;FK$4)))),"")</f>
        <v/>
      </c>
      <c r="FL80" s="32" t="str" cm="1">
        <f t="array" ref="FL80">IF(AND(($A80&lt;&gt;"")*($A80&gt;FL$4)*($A80&lt;=FL$5)),IF(AND((SUMIFS($B$9:$B80,$A$9:$A80,"&lt;"&amp;$A80,$A$9:$A80,"&gt;="&amp;FL$4,$A$9:$A80,"&lt;="&amp;FL$5)&gt;SUM(_xlfn._xlws.FILTER(FL81:FL160,$A81:$A160&gt;FL$4),_xlfn._xlws.FILTER($C$9:FK160,$A$9:$A160&gt;FL$4))),(SUMIFS($B$9:$B80,$A$9:$A80,"&lt;"&amp;$A80,$A$9:$A80,"&gt;="&amp;FL$4,$A$9:$A80,"&lt;="&amp;FL$5)-SUM(_xlfn._xlws.FILTER(FL81:FL160,$A81:$A160&gt;FL$4),_xlfn._xlws.FILTER($C$9:FK160,$A$9:$A160&gt;FL$4))&gt;FL$6)),FL$6,MAX(0,SUMIFS($B$9:$B80,$A$9:$A80,"&lt;"&amp;$A80,$A$9:$A80,"&gt;="&amp;FL$4,$A$9:$A80,"&lt;="&amp;FL$5)-SUM(_xlfn._xlws.FILTER(FL81:FL160,$A81:$A160&gt;FL$4),_xlfn._xlws.FILTER($C$9:FK160,$A$9:$A160&gt;FL$4)))),"")</f>
        <v/>
      </c>
      <c r="FM80" s="32" t="str" cm="1">
        <f t="array" ref="FM80">IF(AND(($A80&lt;&gt;"")*($A80&gt;FM$4)*($A80&lt;=FM$5)),IF(AND((SUMIFS($B$9:$B80,$A$9:$A80,"&lt;"&amp;$A80,$A$9:$A80,"&gt;="&amp;FM$4,$A$9:$A80,"&lt;="&amp;FM$5)&gt;SUM(_xlfn._xlws.FILTER(FM81:FM160,$A81:$A160&gt;FM$4),_xlfn._xlws.FILTER($C$9:FL160,$A$9:$A160&gt;FM$4))),(SUMIFS($B$9:$B80,$A$9:$A80,"&lt;"&amp;$A80,$A$9:$A80,"&gt;="&amp;FM$4,$A$9:$A80,"&lt;="&amp;FM$5)-SUM(_xlfn._xlws.FILTER(FM81:FM160,$A81:$A160&gt;FM$4),_xlfn._xlws.FILTER($C$9:FL160,$A$9:$A160&gt;FM$4))&gt;FM$6)),FM$6,MAX(0,SUMIFS($B$9:$B80,$A$9:$A80,"&lt;"&amp;$A80,$A$9:$A80,"&gt;="&amp;FM$4,$A$9:$A80,"&lt;="&amp;FM$5)-SUM(_xlfn._xlws.FILTER(FM81:FM160,$A81:$A160&gt;FM$4),_xlfn._xlws.FILTER($C$9:FL160,$A$9:$A160&gt;FM$4)))),"")</f>
        <v/>
      </c>
      <c r="FN80" s="32" t="str" cm="1">
        <f t="array" ref="FN80">IF(AND(($A80&lt;&gt;"")*($A80&gt;FN$4)*($A80&lt;=FN$5)),IF(AND((SUMIFS($B$9:$B80,$A$9:$A80,"&lt;"&amp;$A80,$A$9:$A80,"&gt;="&amp;FN$4,$A$9:$A80,"&lt;="&amp;FN$5)&gt;SUM(_xlfn._xlws.FILTER(FN81:FN160,$A81:$A160&gt;FN$4),_xlfn._xlws.FILTER($C$9:FM160,$A$9:$A160&gt;FN$4))),(SUMIFS($B$9:$B80,$A$9:$A80,"&lt;"&amp;$A80,$A$9:$A80,"&gt;="&amp;FN$4,$A$9:$A80,"&lt;="&amp;FN$5)-SUM(_xlfn._xlws.FILTER(FN81:FN160,$A81:$A160&gt;FN$4),_xlfn._xlws.FILTER($C$9:FM160,$A$9:$A160&gt;FN$4))&gt;FN$6)),FN$6,MAX(0,SUMIFS($B$9:$B80,$A$9:$A80,"&lt;"&amp;$A80,$A$9:$A80,"&gt;="&amp;FN$4,$A$9:$A80,"&lt;="&amp;FN$5)-SUM(_xlfn._xlws.FILTER(FN81:FN160,$A81:$A160&gt;FN$4),_xlfn._xlws.FILTER($C$9:FM160,$A$9:$A160&gt;FN$4)))),"")</f>
        <v/>
      </c>
      <c r="FO80" s="32" t="str" cm="1">
        <f t="array" ref="FO80">IF(AND(($A80&lt;&gt;"")*($A80&gt;FO$4)*($A80&lt;=FO$5)),IF(AND((SUMIFS($B$9:$B80,$A$9:$A80,"&lt;"&amp;$A80,$A$9:$A80,"&gt;="&amp;FO$4,$A$9:$A80,"&lt;="&amp;FO$5)&gt;SUM(_xlfn._xlws.FILTER(FO81:FO160,$A81:$A160&gt;FO$4),_xlfn._xlws.FILTER($C$9:FN160,$A$9:$A160&gt;FO$4))),(SUMIFS($B$9:$B80,$A$9:$A80,"&lt;"&amp;$A80,$A$9:$A80,"&gt;="&amp;FO$4,$A$9:$A80,"&lt;="&amp;FO$5)-SUM(_xlfn._xlws.FILTER(FO81:FO160,$A81:$A160&gt;FO$4),_xlfn._xlws.FILTER($C$9:FN160,$A$9:$A160&gt;FO$4))&gt;FO$6)),FO$6,MAX(0,SUMIFS($B$9:$B80,$A$9:$A80,"&lt;"&amp;$A80,$A$9:$A80,"&gt;="&amp;FO$4,$A$9:$A80,"&lt;="&amp;FO$5)-SUM(_xlfn._xlws.FILTER(FO81:FO160,$A81:$A160&gt;FO$4),_xlfn._xlws.FILTER($C$9:FN160,$A$9:$A160&gt;FO$4)))),"")</f>
        <v/>
      </c>
      <c r="FP80" s="32" t="str" cm="1">
        <f t="array" ref="FP80">IF(AND(($A80&lt;&gt;"")*($A80&gt;FP$4)*($A80&lt;=FP$5)),IF(AND((SUMIFS($B$9:$B80,$A$9:$A80,"&lt;"&amp;$A80,$A$9:$A80,"&gt;="&amp;FP$4,$A$9:$A80,"&lt;="&amp;FP$5)&gt;SUM(_xlfn._xlws.FILTER(FP81:FP160,$A81:$A160&gt;FP$4),_xlfn._xlws.FILTER($C$9:FO160,$A$9:$A160&gt;FP$4))),(SUMIFS($B$9:$B80,$A$9:$A80,"&lt;"&amp;$A80,$A$9:$A80,"&gt;="&amp;FP$4,$A$9:$A80,"&lt;="&amp;FP$5)-SUM(_xlfn._xlws.FILTER(FP81:FP160,$A81:$A160&gt;FP$4),_xlfn._xlws.FILTER($C$9:FO160,$A$9:$A160&gt;FP$4))&gt;FP$6)),FP$6,MAX(0,SUMIFS($B$9:$B80,$A$9:$A80,"&lt;"&amp;$A80,$A$9:$A80,"&gt;="&amp;FP$4,$A$9:$A80,"&lt;="&amp;FP$5)-SUM(_xlfn._xlws.FILTER(FP81:FP160,$A81:$A160&gt;FP$4),_xlfn._xlws.FILTER($C$9:FO160,$A$9:$A160&gt;FP$4)))),"")</f>
        <v/>
      </c>
      <c r="FQ80" s="32" t="str" cm="1">
        <f t="array" ref="FQ80">IF(AND(($A80&lt;&gt;"")*($A80&gt;FQ$4)*($A80&lt;=FQ$5)),IF(AND((SUMIFS($B$9:$B80,$A$9:$A80,"&lt;"&amp;$A80,$A$9:$A80,"&gt;="&amp;FQ$4,$A$9:$A80,"&lt;="&amp;FQ$5)&gt;SUM(_xlfn._xlws.FILTER(FQ81:FQ160,$A81:$A160&gt;FQ$4),_xlfn._xlws.FILTER($C$9:FP160,$A$9:$A160&gt;FQ$4))),(SUMIFS($B$9:$B80,$A$9:$A80,"&lt;"&amp;$A80,$A$9:$A80,"&gt;="&amp;FQ$4,$A$9:$A80,"&lt;="&amp;FQ$5)-SUM(_xlfn._xlws.FILTER(FQ81:FQ160,$A81:$A160&gt;FQ$4),_xlfn._xlws.FILTER($C$9:FP160,$A$9:$A160&gt;FQ$4))&gt;FQ$6)),FQ$6,MAX(0,SUMIFS($B$9:$B80,$A$9:$A80,"&lt;"&amp;$A80,$A$9:$A80,"&gt;="&amp;FQ$4,$A$9:$A80,"&lt;="&amp;FQ$5)-SUM(_xlfn._xlws.FILTER(FQ81:FQ160,$A81:$A160&gt;FQ$4),_xlfn._xlws.FILTER($C$9:FP160,$A$9:$A160&gt;FQ$4)))),"")</f>
        <v/>
      </c>
      <c r="FR80" s="32" t="str" cm="1">
        <f t="array" ref="FR80">IF(AND(($A80&lt;&gt;"")*($A80&gt;FR$4)*($A80&lt;=FR$5)),IF(AND((SUMIFS($B$9:$B80,$A$9:$A80,"&lt;"&amp;$A80,$A$9:$A80,"&gt;="&amp;FR$4,$A$9:$A80,"&lt;="&amp;FR$5)&gt;SUM(_xlfn._xlws.FILTER(FR81:FR160,$A81:$A160&gt;FR$4),_xlfn._xlws.FILTER($C$9:FQ160,$A$9:$A160&gt;FR$4))),(SUMIFS($B$9:$B80,$A$9:$A80,"&lt;"&amp;$A80,$A$9:$A80,"&gt;="&amp;FR$4,$A$9:$A80,"&lt;="&amp;FR$5)-SUM(_xlfn._xlws.FILTER(FR81:FR160,$A81:$A160&gt;FR$4),_xlfn._xlws.FILTER($C$9:FQ160,$A$9:$A160&gt;FR$4))&gt;FR$6)),FR$6,MAX(0,SUMIFS($B$9:$B80,$A$9:$A80,"&lt;"&amp;$A80,$A$9:$A80,"&gt;="&amp;FR$4,$A$9:$A80,"&lt;="&amp;FR$5)-SUM(_xlfn._xlws.FILTER(FR81:FR160,$A81:$A160&gt;FR$4),_xlfn._xlws.FILTER($C$9:FQ160,$A$9:$A160&gt;FR$4)))),"")</f>
        <v/>
      </c>
      <c r="FS80" s="32" t="str" cm="1">
        <f t="array" ref="FS80">IF(AND(($A80&lt;&gt;"")*($A80&gt;FS$4)*($A80&lt;=FS$5)),IF(AND((SUMIFS($B$9:$B80,$A$9:$A80,"&lt;"&amp;$A80,$A$9:$A80,"&gt;="&amp;FS$4,$A$9:$A80,"&lt;="&amp;FS$5)&gt;SUM(_xlfn._xlws.FILTER(FS81:FS160,$A81:$A160&gt;FS$4),_xlfn._xlws.FILTER($C$9:FR160,$A$9:$A160&gt;FS$4))),(SUMIFS($B$9:$B80,$A$9:$A80,"&lt;"&amp;$A80,$A$9:$A80,"&gt;="&amp;FS$4,$A$9:$A80,"&lt;="&amp;FS$5)-SUM(_xlfn._xlws.FILTER(FS81:FS160,$A81:$A160&gt;FS$4),_xlfn._xlws.FILTER($C$9:FR160,$A$9:$A160&gt;FS$4))&gt;FS$6)),FS$6,MAX(0,SUMIFS($B$9:$B80,$A$9:$A80,"&lt;"&amp;$A80,$A$9:$A80,"&gt;="&amp;FS$4,$A$9:$A80,"&lt;="&amp;FS$5)-SUM(_xlfn._xlws.FILTER(FS81:FS160,$A81:$A160&gt;FS$4),_xlfn._xlws.FILTER($C$9:FR160,$A$9:$A160&gt;FS$4)))),"")</f>
        <v/>
      </c>
      <c r="FT80" s="32" t="str" cm="1">
        <f t="array" ref="FT80">IF(AND(($A80&lt;&gt;"")*($A80&gt;FT$4)*($A80&lt;=FT$5)),IF(AND((SUMIFS($B$9:$B80,$A$9:$A80,"&lt;"&amp;$A80,$A$9:$A80,"&gt;="&amp;FT$4,$A$9:$A80,"&lt;="&amp;FT$5)&gt;SUM(_xlfn._xlws.FILTER(FT81:FT160,$A81:$A160&gt;FT$4),_xlfn._xlws.FILTER($C$9:FS160,$A$9:$A160&gt;FT$4))),(SUMIFS($B$9:$B80,$A$9:$A80,"&lt;"&amp;$A80,$A$9:$A80,"&gt;="&amp;FT$4,$A$9:$A80,"&lt;="&amp;FT$5)-SUM(_xlfn._xlws.FILTER(FT81:FT160,$A81:$A160&gt;FT$4),_xlfn._xlws.FILTER($C$9:FS160,$A$9:$A160&gt;FT$4))&gt;FT$6)),FT$6,MAX(0,SUMIFS($B$9:$B80,$A$9:$A80,"&lt;"&amp;$A80,$A$9:$A80,"&gt;="&amp;FT$4,$A$9:$A80,"&lt;="&amp;FT$5)-SUM(_xlfn._xlws.FILTER(FT81:FT160,$A81:$A160&gt;FT$4),_xlfn._xlws.FILTER($C$9:FS160,$A$9:$A160&gt;FT$4)))),"")</f>
        <v/>
      </c>
      <c r="FU80" s="32" t="str" cm="1">
        <f t="array" ref="FU80">IF(AND(($A80&lt;&gt;"")*($A80&gt;FU$4)*($A80&lt;=FU$5)),IF(AND((SUMIFS($B$9:$B80,$A$9:$A80,"&lt;"&amp;$A80,$A$9:$A80,"&gt;="&amp;FU$4,$A$9:$A80,"&lt;="&amp;FU$5)&gt;SUM(_xlfn._xlws.FILTER(FU81:FU160,$A81:$A160&gt;FU$4),_xlfn._xlws.FILTER($C$9:FT160,$A$9:$A160&gt;FU$4))),(SUMIFS($B$9:$B80,$A$9:$A80,"&lt;"&amp;$A80,$A$9:$A80,"&gt;="&amp;FU$4,$A$9:$A80,"&lt;="&amp;FU$5)-SUM(_xlfn._xlws.FILTER(FU81:FU160,$A81:$A160&gt;FU$4),_xlfn._xlws.FILTER($C$9:FT160,$A$9:$A160&gt;FU$4))&gt;FU$6)),FU$6,MAX(0,SUMIFS($B$9:$B80,$A$9:$A80,"&lt;"&amp;$A80,$A$9:$A80,"&gt;="&amp;FU$4,$A$9:$A80,"&lt;="&amp;FU$5)-SUM(_xlfn._xlws.FILTER(FU81:FU160,$A81:$A160&gt;FU$4),_xlfn._xlws.FILTER($C$9:FT160,$A$9:$A160&gt;FU$4)))),"")</f>
        <v/>
      </c>
      <c r="FV80" s="32" t="str" cm="1">
        <f t="array" ref="FV80">IF(AND(($A80&lt;&gt;"")*($A80&gt;FV$4)*($A80&lt;=FV$5)),IF(AND((SUMIFS($B$9:$B80,$A$9:$A80,"&lt;"&amp;$A80,$A$9:$A80,"&gt;="&amp;FV$4,$A$9:$A80,"&lt;="&amp;FV$5)&gt;SUM(_xlfn._xlws.FILTER(FV81:FV160,$A81:$A160&gt;FV$4),_xlfn._xlws.FILTER($C$9:FU160,$A$9:$A160&gt;FV$4))),(SUMIFS($B$9:$B80,$A$9:$A80,"&lt;"&amp;$A80,$A$9:$A80,"&gt;="&amp;FV$4,$A$9:$A80,"&lt;="&amp;FV$5)-SUM(_xlfn._xlws.FILTER(FV81:FV160,$A81:$A160&gt;FV$4),_xlfn._xlws.FILTER($C$9:FU160,$A$9:$A160&gt;FV$4))&gt;FV$6)),FV$6,MAX(0,SUMIFS($B$9:$B80,$A$9:$A80,"&lt;"&amp;$A80,$A$9:$A80,"&gt;="&amp;FV$4,$A$9:$A80,"&lt;="&amp;FV$5)-SUM(_xlfn._xlws.FILTER(FV81:FV160,$A81:$A160&gt;FV$4),_xlfn._xlws.FILTER($C$9:FU160,$A$9:$A160&gt;FV$4)))),"")</f>
        <v/>
      </c>
      <c r="FW80" s="32" t="str" cm="1">
        <f t="array" ref="FW80">IF(AND(($A80&lt;&gt;"")*($A80&gt;FW$4)*($A80&lt;=FW$5)),IF(AND((SUMIFS($B$9:$B80,$A$9:$A80,"&lt;"&amp;$A80,$A$9:$A80,"&gt;="&amp;FW$4,$A$9:$A80,"&lt;="&amp;FW$5)&gt;SUM(_xlfn._xlws.FILTER(FW81:FW160,$A81:$A160&gt;FW$4),_xlfn._xlws.FILTER($C$9:FV160,$A$9:$A160&gt;FW$4))),(SUMIFS($B$9:$B80,$A$9:$A80,"&lt;"&amp;$A80,$A$9:$A80,"&gt;="&amp;FW$4,$A$9:$A80,"&lt;="&amp;FW$5)-SUM(_xlfn._xlws.FILTER(FW81:FW160,$A81:$A160&gt;FW$4),_xlfn._xlws.FILTER($C$9:FV160,$A$9:$A160&gt;FW$4))&gt;FW$6)),FW$6,MAX(0,SUMIFS($B$9:$B80,$A$9:$A80,"&lt;"&amp;$A80,$A$9:$A80,"&gt;="&amp;FW$4,$A$9:$A80,"&lt;="&amp;FW$5)-SUM(_xlfn._xlws.FILTER(FW81:FW160,$A81:$A160&gt;FW$4),_xlfn._xlws.FILTER($C$9:FV160,$A$9:$A160&gt;FW$4)))),"")</f>
        <v/>
      </c>
      <c r="FX80" s="32" t="str" cm="1">
        <f t="array" ref="FX80">IF(AND(($A80&lt;&gt;"")*($A80&gt;FX$4)*($A80&lt;=FX$5)),IF(AND((SUMIFS($B$9:$B80,$A$9:$A80,"&lt;"&amp;$A80,$A$9:$A80,"&gt;="&amp;FX$4,$A$9:$A80,"&lt;="&amp;FX$5)&gt;SUM(_xlfn._xlws.FILTER(FX81:FX160,$A81:$A160&gt;FX$4),_xlfn._xlws.FILTER($C$9:FW160,$A$9:$A160&gt;FX$4))),(SUMIFS($B$9:$B80,$A$9:$A80,"&lt;"&amp;$A80,$A$9:$A80,"&gt;="&amp;FX$4,$A$9:$A80,"&lt;="&amp;FX$5)-SUM(_xlfn._xlws.FILTER(FX81:FX160,$A81:$A160&gt;FX$4),_xlfn._xlws.FILTER($C$9:FW160,$A$9:$A160&gt;FX$4))&gt;FX$6)),FX$6,MAX(0,SUMIFS($B$9:$B80,$A$9:$A80,"&lt;"&amp;$A80,$A$9:$A80,"&gt;="&amp;FX$4,$A$9:$A80,"&lt;="&amp;FX$5)-SUM(_xlfn._xlws.FILTER(FX81:FX160,$A81:$A160&gt;FX$4),_xlfn._xlws.FILTER($C$9:FW160,$A$9:$A160&gt;FX$4)))),"")</f>
        <v/>
      </c>
      <c r="FY80" s="32" t="str" cm="1">
        <f t="array" ref="FY80">IF(AND(($A80&lt;&gt;"")*($A80&gt;FY$4)*($A80&lt;=FY$5)),IF(AND((SUMIFS($B$9:$B80,$A$9:$A80,"&lt;"&amp;$A80,$A$9:$A80,"&gt;="&amp;FY$4,$A$9:$A80,"&lt;="&amp;FY$5)&gt;SUM(_xlfn._xlws.FILTER(FY81:FY160,$A81:$A160&gt;FY$4),_xlfn._xlws.FILTER($C$9:FX160,$A$9:$A160&gt;FY$4))),(SUMIFS($B$9:$B80,$A$9:$A80,"&lt;"&amp;$A80,$A$9:$A80,"&gt;="&amp;FY$4,$A$9:$A80,"&lt;="&amp;FY$5)-SUM(_xlfn._xlws.FILTER(FY81:FY160,$A81:$A160&gt;FY$4),_xlfn._xlws.FILTER($C$9:FX160,$A$9:$A160&gt;FY$4))&gt;FY$6)),FY$6,MAX(0,SUMIFS($B$9:$B80,$A$9:$A80,"&lt;"&amp;$A80,$A$9:$A80,"&gt;="&amp;FY$4,$A$9:$A80,"&lt;="&amp;FY$5)-SUM(_xlfn._xlws.FILTER(FY81:FY160,$A81:$A160&gt;FY$4),_xlfn._xlws.FILTER($C$9:FX160,$A$9:$A160&gt;FY$4)))),"")</f>
        <v/>
      </c>
      <c r="FZ80" s="32" t="str" cm="1">
        <f t="array" ref="FZ80">IF(AND(($A80&lt;&gt;"")*($A80&gt;FZ$4)*($A80&lt;=FZ$5)),IF(AND((SUMIFS($B$9:$B80,$A$9:$A80,"&lt;"&amp;$A80,$A$9:$A80,"&gt;="&amp;FZ$4,$A$9:$A80,"&lt;="&amp;FZ$5)&gt;SUM(_xlfn._xlws.FILTER(FZ81:FZ160,$A81:$A160&gt;FZ$4),_xlfn._xlws.FILTER($C$9:FY160,$A$9:$A160&gt;FZ$4))),(SUMIFS($B$9:$B80,$A$9:$A80,"&lt;"&amp;$A80,$A$9:$A80,"&gt;="&amp;FZ$4,$A$9:$A80,"&lt;="&amp;FZ$5)-SUM(_xlfn._xlws.FILTER(FZ81:FZ160,$A81:$A160&gt;FZ$4),_xlfn._xlws.FILTER($C$9:FY160,$A$9:$A160&gt;FZ$4))&gt;FZ$6)),FZ$6,MAX(0,SUMIFS($B$9:$B80,$A$9:$A80,"&lt;"&amp;$A80,$A$9:$A80,"&gt;="&amp;FZ$4,$A$9:$A80,"&lt;="&amp;FZ$5)-SUM(_xlfn._xlws.FILTER(FZ81:FZ160,$A81:$A160&gt;FZ$4),_xlfn._xlws.FILTER($C$9:FY160,$A$9:$A160&gt;FZ$4)))),"")</f>
        <v/>
      </c>
      <c r="GA80" s="32" t="str" cm="1">
        <f t="array" ref="GA80">IF(AND(($A80&lt;&gt;"")*($A80&gt;GA$4)*($A80&lt;=GA$5)),IF(AND((SUMIFS($B$9:$B80,$A$9:$A80,"&lt;"&amp;$A80,$A$9:$A80,"&gt;="&amp;GA$4,$A$9:$A80,"&lt;="&amp;GA$5)&gt;SUM(_xlfn._xlws.FILTER(GA81:GA160,$A81:$A160&gt;GA$4),_xlfn._xlws.FILTER($C$9:FZ160,$A$9:$A160&gt;GA$4))),(SUMIFS($B$9:$B80,$A$9:$A80,"&lt;"&amp;$A80,$A$9:$A80,"&gt;="&amp;GA$4,$A$9:$A80,"&lt;="&amp;GA$5)-SUM(_xlfn._xlws.FILTER(GA81:GA160,$A81:$A160&gt;GA$4),_xlfn._xlws.FILTER($C$9:FZ160,$A$9:$A160&gt;GA$4))&gt;GA$6)),GA$6,MAX(0,SUMIFS($B$9:$B80,$A$9:$A80,"&lt;"&amp;$A80,$A$9:$A80,"&gt;="&amp;GA$4,$A$9:$A80,"&lt;="&amp;GA$5)-SUM(_xlfn._xlws.FILTER(GA81:GA160,$A81:$A160&gt;GA$4),_xlfn._xlws.FILTER($C$9:FZ160,$A$9:$A160&gt;GA$4)))),"")</f>
        <v/>
      </c>
      <c r="GB80" s="32" t="str" cm="1">
        <f t="array" ref="GB80">IF(AND(($A80&lt;&gt;"")*($A80&gt;GB$4)*($A80&lt;=GB$5)),IF(AND((SUMIFS($B$9:$B80,$A$9:$A80,"&lt;"&amp;$A80,$A$9:$A80,"&gt;="&amp;GB$4,$A$9:$A80,"&lt;="&amp;GB$5)&gt;SUM(_xlfn._xlws.FILTER(GB81:GB160,$A81:$A160&gt;GB$4),_xlfn._xlws.FILTER($C$9:GA160,$A$9:$A160&gt;GB$4))),(SUMIFS($B$9:$B80,$A$9:$A80,"&lt;"&amp;$A80,$A$9:$A80,"&gt;="&amp;GB$4,$A$9:$A80,"&lt;="&amp;GB$5)-SUM(_xlfn._xlws.FILTER(GB81:GB160,$A81:$A160&gt;GB$4),_xlfn._xlws.FILTER($C$9:GA160,$A$9:$A160&gt;GB$4))&gt;GB$6)),GB$6,MAX(0,SUMIFS($B$9:$B80,$A$9:$A80,"&lt;"&amp;$A80,$A$9:$A80,"&gt;="&amp;GB$4,$A$9:$A80,"&lt;="&amp;GB$5)-SUM(_xlfn._xlws.FILTER(GB81:GB160,$A81:$A160&gt;GB$4),_xlfn._xlws.FILTER($C$9:GA160,$A$9:$A160&gt;GB$4)))),"")</f>
        <v/>
      </c>
      <c r="GC80" s="32" t="str" cm="1">
        <f t="array" ref="GC80">IF(AND(($A80&lt;&gt;"")*($A80&gt;GC$4)*($A80&lt;=GC$5)),IF(AND((SUMIFS($B$9:$B80,$A$9:$A80,"&lt;"&amp;$A80,$A$9:$A80,"&gt;="&amp;GC$4,$A$9:$A80,"&lt;="&amp;GC$5)&gt;SUM(_xlfn._xlws.FILTER(GC81:GC160,$A81:$A160&gt;GC$4),_xlfn._xlws.FILTER($C$9:GB160,$A$9:$A160&gt;GC$4))),(SUMIFS($B$9:$B80,$A$9:$A80,"&lt;"&amp;$A80,$A$9:$A80,"&gt;="&amp;GC$4,$A$9:$A80,"&lt;="&amp;GC$5)-SUM(_xlfn._xlws.FILTER(GC81:GC160,$A81:$A160&gt;GC$4),_xlfn._xlws.FILTER($C$9:GB160,$A$9:$A160&gt;GC$4))&gt;GC$6)),GC$6,MAX(0,SUMIFS($B$9:$B80,$A$9:$A80,"&lt;"&amp;$A80,$A$9:$A80,"&gt;="&amp;GC$4,$A$9:$A80,"&lt;="&amp;GC$5)-SUM(_xlfn._xlws.FILTER(GC81:GC160,$A81:$A160&gt;GC$4),_xlfn._xlws.FILTER($C$9:GB160,$A$9:$A160&gt;GC$4)))),"")</f>
        <v/>
      </c>
      <c r="GD80" s="32" t="str" cm="1">
        <f t="array" ref="GD80">IF(AND(($A80&lt;&gt;"")*($A80&gt;GD$4)*($A80&lt;=GD$5)),IF(AND((SUMIFS($B$9:$B80,$A$9:$A80,"&lt;"&amp;$A80,$A$9:$A80,"&gt;="&amp;GD$4,$A$9:$A80,"&lt;="&amp;GD$5)&gt;SUM(_xlfn._xlws.FILTER(GD81:GD160,$A81:$A160&gt;GD$4),_xlfn._xlws.FILTER($C$9:GC160,$A$9:$A160&gt;GD$4))),(SUMIFS($B$9:$B80,$A$9:$A80,"&lt;"&amp;$A80,$A$9:$A80,"&gt;="&amp;GD$4,$A$9:$A80,"&lt;="&amp;GD$5)-SUM(_xlfn._xlws.FILTER(GD81:GD160,$A81:$A160&gt;GD$4),_xlfn._xlws.FILTER($C$9:GC160,$A$9:$A160&gt;GD$4))&gt;GD$6)),GD$6,MAX(0,SUMIFS($B$9:$B80,$A$9:$A80,"&lt;"&amp;$A80,$A$9:$A80,"&gt;="&amp;GD$4,$A$9:$A80,"&lt;="&amp;GD$5)-SUM(_xlfn._xlws.FILTER(GD81:GD160,$A81:$A160&gt;GD$4),_xlfn._xlws.FILTER($C$9:GC160,$A$9:$A160&gt;GD$4)))),"")</f>
        <v/>
      </c>
      <c r="GE80" s="32" t="str" cm="1">
        <f t="array" ref="GE80">IF(AND(($A80&lt;&gt;"")*($A80&gt;GE$4)*($A80&lt;=GE$5)),IF(AND((SUMIFS($B$9:$B80,$A$9:$A80,"&lt;"&amp;$A80,$A$9:$A80,"&gt;="&amp;GE$4,$A$9:$A80,"&lt;="&amp;GE$5)&gt;SUM(_xlfn._xlws.FILTER(GE81:GE160,$A81:$A160&gt;GE$4),_xlfn._xlws.FILTER($C$9:GD160,$A$9:$A160&gt;GE$4))),(SUMIFS($B$9:$B80,$A$9:$A80,"&lt;"&amp;$A80,$A$9:$A80,"&gt;="&amp;GE$4,$A$9:$A80,"&lt;="&amp;GE$5)-SUM(_xlfn._xlws.FILTER(GE81:GE160,$A81:$A160&gt;GE$4),_xlfn._xlws.FILTER($C$9:GD160,$A$9:$A160&gt;GE$4))&gt;GE$6)),GE$6,MAX(0,SUMIFS($B$9:$B80,$A$9:$A80,"&lt;"&amp;$A80,$A$9:$A80,"&gt;="&amp;GE$4,$A$9:$A80,"&lt;="&amp;GE$5)-SUM(_xlfn._xlws.FILTER(GE81:GE160,$A81:$A160&gt;GE$4),_xlfn._xlws.FILTER($C$9:GD160,$A$9:$A160&gt;GE$4)))),"")</f>
        <v/>
      </c>
      <c r="GF80" s="32" t="str" cm="1">
        <f t="array" ref="GF80">IF(AND(($A80&lt;&gt;"")*($A80&gt;GF$4)*($A80&lt;=GF$5)),IF(AND((SUMIFS($B$9:$B80,$A$9:$A80,"&lt;"&amp;$A80,$A$9:$A80,"&gt;="&amp;GF$4,$A$9:$A80,"&lt;="&amp;GF$5)&gt;SUM(_xlfn._xlws.FILTER(GF81:GF160,$A81:$A160&gt;GF$4),_xlfn._xlws.FILTER($C$9:GE160,$A$9:$A160&gt;GF$4))),(SUMIFS($B$9:$B80,$A$9:$A80,"&lt;"&amp;$A80,$A$9:$A80,"&gt;="&amp;GF$4,$A$9:$A80,"&lt;="&amp;GF$5)-SUM(_xlfn._xlws.FILTER(GF81:GF160,$A81:$A160&gt;GF$4),_xlfn._xlws.FILTER($C$9:GE160,$A$9:$A160&gt;GF$4))&gt;GF$6)),GF$6,MAX(0,SUMIFS($B$9:$B80,$A$9:$A80,"&lt;"&amp;$A80,$A$9:$A80,"&gt;="&amp;GF$4,$A$9:$A80,"&lt;="&amp;GF$5)-SUM(_xlfn._xlws.FILTER(GF81:GF160,$A81:$A160&gt;GF$4),_xlfn._xlws.FILTER($C$9:GE160,$A$9:$A160&gt;GF$4)))),"")</f>
        <v/>
      </c>
      <c r="GG80" s="32" t="str" cm="1">
        <f t="array" ref="GG80">IF(AND(($A80&lt;&gt;"")*($A80&gt;GG$4)*($A80&lt;=GG$5)),IF(AND((SUMIFS($B$9:$B80,$A$9:$A80,"&lt;"&amp;$A80,$A$9:$A80,"&gt;="&amp;GG$4,$A$9:$A80,"&lt;="&amp;GG$5)&gt;SUM(_xlfn._xlws.FILTER(GG81:GG160,$A81:$A160&gt;GG$4),_xlfn._xlws.FILTER($C$9:GF160,$A$9:$A160&gt;GG$4))),(SUMIFS($B$9:$B80,$A$9:$A80,"&lt;"&amp;$A80,$A$9:$A80,"&gt;="&amp;GG$4,$A$9:$A80,"&lt;="&amp;GG$5)-SUM(_xlfn._xlws.FILTER(GG81:GG160,$A81:$A160&gt;GG$4),_xlfn._xlws.FILTER($C$9:GF160,$A$9:$A160&gt;GG$4))&gt;GG$6)),GG$6,MAX(0,SUMIFS($B$9:$B80,$A$9:$A80,"&lt;"&amp;$A80,$A$9:$A80,"&gt;="&amp;GG$4,$A$9:$A80,"&lt;="&amp;GG$5)-SUM(_xlfn._xlws.FILTER(GG81:GG160,$A81:$A160&gt;GG$4),_xlfn._xlws.FILTER($C$9:GF160,$A$9:$A160&gt;GG$4)))),"")</f>
        <v/>
      </c>
      <c r="GH80" s="32" t="str" cm="1">
        <f t="array" ref="GH80">IF(AND(($A80&lt;&gt;"")*($A80&gt;GH$4)*($A80&lt;=GH$5)),IF(AND((SUMIFS($B$9:$B80,$A$9:$A80,"&lt;"&amp;$A80,$A$9:$A80,"&gt;="&amp;GH$4,$A$9:$A80,"&lt;="&amp;GH$5)&gt;SUM(_xlfn._xlws.FILTER(GH81:GH160,$A81:$A160&gt;GH$4),_xlfn._xlws.FILTER($C$9:GG160,$A$9:$A160&gt;GH$4))),(SUMIFS($B$9:$B80,$A$9:$A80,"&lt;"&amp;$A80,$A$9:$A80,"&gt;="&amp;GH$4,$A$9:$A80,"&lt;="&amp;GH$5)-SUM(_xlfn._xlws.FILTER(GH81:GH160,$A81:$A160&gt;GH$4),_xlfn._xlws.FILTER($C$9:GG160,$A$9:$A160&gt;GH$4))&gt;GH$6)),GH$6,MAX(0,SUMIFS($B$9:$B80,$A$9:$A80,"&lt;"&amp;$A80,$A$9:$A80,"&gt;="&amp;GH$4,$A$9:$A80,"&lt;="&amp;GH$5)-SUM(_xlfn._xlws.FILTER(GH81:GH160,$A81:$A160&gt;GH$4),_xlfn._xlws.FILTER($C$9:GG160,$A$9:$A160&gt;GH$4)))),"")</f>
        <v/>
      </c>
      <c r="GI80" s="32" t="str" cm="1">
        <f t="array" ref="GI80">IF(AND(($A80&lt;&gt;"")*($A80&gt;GI$4)*($A80&lt;=GI$5)),IF(AND((SUMIFS($B$9:$B80,$A$9:$A80,"&lt;"&amp;$A80,$A$9:$A80,"&gt;="&amp;GI$4,$A$9:$A80,"&lt;="&amp;GI$5)&gt;SUM(_xlfn._xlws.FILTER(GI81:GI160,$A81:$A160&gt;GI$4),_xlfn._xlws.FILTER($C$9:GH160,$A$9:$A160&gt;GI$4))),(SUMIFS($B$9:$B80,$A$9:$A80,"&lt;"&amp;$A80,$A$9:$A80,"&gt;="&amp;GI$4,$A$9:$A80,"&lt;="&amp;GI$5)-SUM(_xlfn._xlws.FILTER(GI81:GI160,$A81:$A160&gt;GI$4),_xlfn._xlws.FILTER($C$9:GH160,$A$9:$A160&gt;GI$4))&gt;GI$6)),GI$6,MAX(0,SUMIFS($B$9:$B80,$A$9:$A80,"&lt;"&amp;$A80,$A$9:$A80,"&gt;="&amp;GI$4,$A$9:$A80,"&lt;="&amp;GI$5)-SUM(_xlfn._xlws.FILTER(GI81:GI160,$A81:$A160&gt;GI$4),_xlfn._xlws.FILTER($C$9:GH160,$A$9:$A160&gt;GI$4)))),"")</f>
        <v/>
      </c>
      <c r="GJ80" s="32" t="str" cm="1">
        <f t="array" ref="GJ80">IF(AND(($A80&lt;&gt;"")*($A80&gt;GJ$4)*($A80&lt;=GJ$5)),IF(AND((SUMIFS($B$9:$B80,$A$9:$A80,"&lt;"&amp;$A80,$A$9:$A80,"&gt;="&amp;GJ$4,$A$9:$A80,"&lt;="&amp;GJ$5)&gt;SUM(_xlfn._xlws.FILTER(GJ81:GJ160,$A81:$A160&gt;GJ$4),_xlfn._xlws.FILTER($C$9:GI160,$A$9:$A160&gt;GJ$4))),(SUMIFS($B$9:$B80,$A$9:$A80,"&lt;"&amp;$A80,$A$9:$A80,"&gt;="&amp;GJ$4,$A$9:$A80,"&lt;="&amp;GJ$5)-SUM(_xlfn._xlws.FILTER(GJ81:GJ160,$A81:$A160&gt;GJ$4),_xlfn._xlws.FILTER($C$9:GI160,$A$9:$A160&gt;GJ$4))&gt;GJ$6)),GJ$6,MAX(0,SUMIFS($B$9:$B80,$A$9:$A80,"&lt;"&amp;$A80,$A$9:$A80,"&gt;="&amp;GJ$4,$A$9:$A80,"&lt;="&amp;GJ$5)-SUM(_xlfn._xlws.FILTER(GJ81:GJ160,$A81:$A160&gt;GJ$4),_xlfn._xlws.FILTER($C$9:GI160,$A$9:$A160&gt;GJ$4)))),"")</f>
        <v/>
      </c>
      <c r="GK80" s="32" t="str" cm="1">
        <f t="array" ref="GK80">IF(AND(($A80&lt;&gt;"")*($A80&gt;GK$4)*($A80&lt;=GK$5)),IF(AND((SUMIFS($B$9:$B80,$A$9:$A80,"&lt;"&amp;$A80,$A$9:$A80,"&gt;="&amp;GK$4,$A$9:$A80,"&lt;="&amp;GK$5)&gt;SUM(_xlfn._xlws.FILTER(GK81:GK160,$A81:$A160&gt;GK$4),_xlfn._xlws.FILTER($C$9:GJ160,$A$9:$A160&gt;GK$4))),(SUMIFS($B$9:$B80,$A$9:$A80,"&lt;"&amp;$A80,$A$9:$A80,"&gt;="&amp;GK$4,$A$9:$A80,"&lt;="&amp;GK$5)-SUM(_xlfn._xlws.FILTER(GK81:GK160,$A81:$A160&gt;GK$4),_xlfn._xlws.FILTER($C$9:GJ160,$A$9:$A160&gt;GK$4))&gt;GK$6)),GK$6,MAX(0,SUMIFS($B$9:$B80,$A$9:$A80,"&lt;"&amp;$A80,$A$9:$A80,"&gt;="&amp;GK$4,$A$9:$A80,"&lt;="&amp;GK$5)-SUM(_xlfn._xlws.FILTER(GK81:GK160,$A81:$A160&gt;GK$4),_xlfn._xlws.FILTER($C$9:GJ160,$A$9:$A160&gt;GK$4)))),"")</f>
        <v/>
      </c>
      <c r="GL80" s="32" t="str" cm="1">
        <f t="array" ref="GL80">IF(AND(($A80&lt;&gt;"")*($A80&gt;GL$4)*($A80&lt;=GL$5)),IF(AND((SUMIFS($B$9:$B80,$A$9:$A80,"&lt;"&amp;$A80,$A$9:$A80,"&gt;="&amp;GL$4,$A$9:$A80,"&lt;="&amp;GL$5)&gt;SUM(_xlfn._xlws.FILTER(GL81:GL160,$A81:$A160&gt;GL$4),_xlfn._xlws.FILTER($C$9:GK160,$A$9:$A160&gt;GL$4))),(SUMIFS($B$9:$B80,$A$9:$A80,"&lt;"&amp;$A80,$A$9:$A80,"&gt;="&amp;GL$4,$A$9:$A80,"&lt;="&amp;GL$5)-SUM(_xlfn._xlws.FILTER(GL81:GL160,$A81:$A160&gt;GL$4),_xlfn._xlws.FILTER($C$9:GK160,$A$9:$A160&gt;GL$4))&gt;GL$6)),GL$6,MAX(0,SUMIFS($B$9:$B80,$A$9:$A80,"&lt;"&amp;$A80,$A$9:$A80,"&gt;="&amp;GL$4,$A$9:$A80,"&lt;="&amp;GL$5)-SUM(_xlfn._xlws.FILTER(GL81:GL160,$A81:$A160&gt;GL$4),_xlfn._xlws.FILTER($C$9:GK160,$A$9:$A160&gt;GL$4)))),"")</f>
        <v/>
      </c>
      <c r="GM80" s="32" t="str" cm="1">
        <f t="array" ref="GM80">IF(AND(($A80&lt;&gt;"")*($A80&gt;GM$4)*($A80&lt;=GM$5)),IF(AND((SUMIFS($B$9:$B80,$A$9:$A80,"&lt;"&amp;$A80,$A$9:$A80,"&gt;="&amp;GM$4,$A$9:$A80,"&lt;="&amp;GM$5)&gt;SUM(_xlfn._xlws.FILTER(GM81:GM160,$A81:$A160&gt;GM$4),_xlfn._xlws.FILTER($C$9:GL160,$A$9:$A160&gt;GM$4))),(SUMIFS($B$9:$B80,$A$9:$A80,"&lt;"&amp;$A80,$A$9:$A80,"&gt;="&amp;GM$4,$A$9:$A80,"&lt;="&amp;GM$5)-SUM(_xlfn._xlws.FILTER(GM81:GM160,$A81:$A160&gt;GM$4),_xlfn._xlws.FILTER($C$9:GL160,$A$9:$A160&gt;GM$4))&gt;GM$6)),GM$6,MAX(0,SUMIFS($B$9:$B80,$A$9:$A80,"&lt;"&amp;$A80,$A$9:$A80,"&gt;="&amp;GM$4,$A$9:$A80,"&lt;="&amp;GM$5)-SUM(_xlfn._xlws.FILTER(GM81:GM160,$A81:$A160&gt;GM$4),_xlfn._xlws.FILTER($C$9:GL160,$A$9:$A160&gt;GM$4)))),"")</f>
        <v/>
      </c>
      <c r="GN80" s="32" t="str" cm="1">
        <f t="array" ref="GN80">IF(AND(($A80&lt;&gt;"")*($A80&gt;GN$4)*($A80&lt;=GN$5)),IF(AND((SUMIFS($B$9:$B80,$A$9:$A80,"&lt;"&amp;$A80,$A$9:$A80,"&gt;="&amp;GN$4,$A$9:$A80,"&lt;="&amp;GN$5)&gt;SUM(_xlfn._xlws.FILTER(GN81:GN160,$A81:$A160&gt;GN$4),_xlfn._xlws.FILTER($C$9:GM160,$A$9:$A160&gt;GN$4))),(SUMIFS($B$9:$B80,$A$9:$A80,"&lt;"&amp;$A80,$A$9:$A80,"&gt;="&amp;GN$4,$A$9:$A80,"&lt;="&amp;GN$5)-SUM(_xlfn._xlws.FILTER(GN81:GN160,$A81:$A160&gt;GN$4),_xlfn._xlws.FILTER($C$9:GM160,$A$9:$A160&gt;GN$4))&gt;GN$6)),GN$6,MAX(0,SUMIFS($B$9:$B80,$A$9:$A80,"&lt;"&amp;$A80,$A$9:$A80,"&gt;="&amp;GN$4,$A$9:$A80,"&lt;="&amp;GN$5)-SUM(_xlfn._xlws.FILTER(GN81:GN160,$A81:$A160&gt;GN$4),_xlfn._xlws.FILTER($C$9:GM160,$A$9:$A160&gt;GN$4)))),"")</f>
        <v/>
      </c>
      <c r="GO80" s="32" t="str" cm="1">
        <f t="array" ref="GO80">IF(AND(($A80&lt;&gt;"")*($A80&gt;GO$4)*($A80&lt;=GO$5)),IF(AND((SUMIFS($B$9:$B80,$A$9:$A80,"&lt;"&amp;$A80,$A$9:$A80,"&gt;="&amp;GO$4,$A$9:$A80,"&lt;="&amp;GO$5)&gt;SUM(_xlfn._xlws.FILTER(GO81:GO160,$A81:$A160&gt;GO$4),_xlfn._xlws.FILTER($C$9:GN160,$A$9:$A160&gt;GO$4))),(SUMIFS($B$9:$B80,$A$9:$A80,"&lt;"&amp;$A80,$A$9:$A80,"&gt;="&amp;GO$4,$A$9:$A80,"&lt;="&amp;GO$5)-SUM(_xlfn._xlws.FILTER(GO81:GO160,$A81:$A160&gt;GO$4),_xlfn._xlws.FILTER($C$9:GN160,$A$9:$A160&gt;GO$4))&gt;GO$6)),GO$6,MAX(0,SUMIFS($B$9:$B80,$A$9:$A80,"&lt;"&amp;$A80,$A$9:$A80,"&gt;="&amp;GO$4,$A$9:$A80,"&lt;="&amp;GO$5)-SUM(_xlfn._xlws.FILTER(GO81:GO160,$A81:$A160&gt;GO$4),_xlfn._xlws.FILTER($C$9:GN160,$A$9:$A160&gt;GO$4)))),"")</f>
        <v/>
      </c>
      <c r="GP80" s="32" t="str" cm="1">
        <f t="array" ref="GP80">IF(AND(($A80&lt;&gt;"")*($A80&gt;GP$4)*($A80&lt;=GP$5)),IF(AND((SUMIFS($B$9:$B80,$A$9:$A80,"&lt;"&amp;$A80,$A$9:$A80,"&gt;="&amp;GP$4,$A$9:$A80,"&lt;="&amp;GP$5)&gt;SUM(_xlfn._xlws.FILTER(GP81:GP160,$A81:$A160&gt;GP$4),_xlfn._xlws.FILTER($C$9:GO160,$A$9:$A160&gt;GP$4))),(SUMIFS($B$9:$B80,$A$9:$A80,"&lt;"&amp;$A80,$A$9:$A80,"&gt;="&amp;GP$4,$A$9:$A80,"&lt;="&amp;GP$5)-SUM(_xlfn._xlws.FILTER(GP81:GP160,$A81:$A160&gt;GP$4),_xlfn._xlws.FILTER($C$9:GO160,$A$9:$A160&gt;GP$4))&gt;GP$6)),GP$6,MAX(0,SUMIFS($B$9:$B80,$A$9:$A80,"&lt;"&amp;$A80,$A$9:$A80,"&gt;="&amp;GP$4,$A$9:$A80,"&lt;="&amp;GP$5)-SUM(_xlfn._xlws.FILTER(GP81:GP160,$A81:$A160&gt;GP$4),_xlfn._xlws.FILTER($C$9:GO160,$A$9:$A160&gt;GP$4)))),"")</f>
        <v/>
      </c>
      <c r="GQ80" s="32" t="str" cm="1">
        <f t="array" ref="GQ80">IF(AND(($A80&lt;&gt;"")*($A80&gt;GQ$4)*($A80&lt;=GQ$5)),IF(AND((SUMIFS($B$9:$B80,$A$9:$A80,"&lt;"&amp;$A80,$A$9:$A80,"&gt;="&amp;GQ$4,$A$9:$A80,"&lt;="&amp;GQ$5)&gt;SUM(_xlfn._xlws.FILTER(GQ81:GQ160,$A81:$A160&gt;GQ$4),_xlfn._xlws.FILTER($C$9:GP160,$A$9:$A160&gt;GQ$4))),(SUMIFS($B$9:$B80,$A$9:$A80,"&lt;"&amp;$A80,$A$9:$A80,"&gt;="&amp;GQ$4,$A$9:$A80,"&lt;="&amp;GQ$5)-SUM(_xlfn._xlws.FILTER(GQ81:GQ160,$A81:$A160&gt;GQ$4),_xlfn._xlws.FILTER($C$9:GP160,$A$9:$A160&gt;GQ$4))&gt;GQ$6)),GQ$6,MAX(0,SUMIFS($B$9:$B80,$A$9:$A80,"&lt;"&amp;$A80,$A$9:$A80,"&gt;="&amp;GQ$4,$A$9:$A80,"&lt;="&amp;GQ$5)-SUM(_xlfn._xlws.FILTER(GQ81:GQ160,$A81:$A160&gt;GQ$4),_xlfn._xlws.FILTER($C$9:GP160,$A$9:$A160&gt;GQ$4)))),"")</f>
        <v/>
      </c>
      <c r="GR80" s="32" t="str" cm="1">
        <f t="array" ref="GR80">IF(AND(($A80&lt;&gt;"")*($A80&gt;GR$4)*($A80&lt;=GR$5)),IF(AND((SUMIFS($B$9:$B80,$A$9:$A80,"&lt;"&amp;$A80,$A$9:$A80,"&gt;="&amp;GR$4,$A$9:$A80,"&lt;="&amp;GR$5)&gt;SUM(_xlfn._xlws.FILTER(GR81:GR160,$A81:$A160&gt;GR$4),_xlfn._xlws.FILTER($C$9:GQ160,$A$9:$A160&gt;GR$4))),(SUMIFS($B$9:$B80,$A$9:$A80,"&lt;"&amp;$A80,$A$9:$A80,"&gt;="&amp;GR$4,$A$9:$A80,"&lt;="&amp;GR$5)-SUM(_xlfn._xlws.FILTER(GR81:GR160,$A81:$A160&gt;GR$4),_xlfn._xlws.FILTER($C$9:GQ160,$A$9:$A160&gt;GR$4))&gt;GR$6)),GR$6,MAX(0,SUMIFS($B$9:$B80,$A$9:$A80,"&lt;"&amp;$A80,$A$9:$A80,"&gt;="&amp;GR$4,$A$9:$A80,"&lt;="&amp;GR$5)-SUM(_xlfn._xlws.FILTER(GR81:GR160,$A81:$A160&gt;GR$4),_xlfn._xlws.FILTER($C$9:GQ160,$A$9:$A160&gt;GR$4)))),"")</f>
        <v/>
      </c>
      <c r="GS80" s="32" t="str" cm="1">
        <f t="array" ref="GS80">IF(AND(($A80&lt;&gt;"")*($A80&gt;GS$4)*($A80&lt;=GS$5)),IF(AND((SUMIFS($B$9:$B80,$A$9:$A80,"&lt;"&amp;$A80,$A$9:$A80,"&gt;="&amp;GS$4,$A$9:$A80,"&lt;="&amp;GS$5)&gt;SUM(_xlfn._xlws.FILTER(GS81:GS160,$A81:$A160&gt;GS$4),_xlfn._xlws.FILTER($C$9:GR160,$A$9:$A160&gt;GS$4))),(SUMIFS($B$9:$B80,$A$9:$A80,"&lt;"&amp;$A80,$A$9:$A80,"&gt;="&amp;GS$4,$A$9:$A80,"&lt;="&amp;GS$5)-SUM(_xlfn._xlws.FILTER(GS81:GS160,$A81:$A160&gt;GS$4),_xlfn._xlws.FILTER($C$9:GR160,$A$9:$A160&gt;GS$4))&gt;GS$6)),GS$6,MAX(0,SUMIFS($B$9:$B80,$A$9:$A80,"&lt;"&amp;$A80,$A$9:$A80,"&gt;="&amp;GS$4,$A$9:$A80,"&lt;="&amp;GS$5)-SUM(_xlfn._xlws.FILTER(GS81:GS160,$A81:$A160&gt;GS$4),_xlfn._xlws.FILTER($C$9:GR160,$A$9:$A160&gt;GS$4)))),"")</f>
        <v/>
      </c>
      <c r="GT80" s="32" t="str" cm="1">
        <f t="array" ref="GT80">IF(AND(($A80&lt;&gt;"")*($A80&gt;GT$4)*($A80&lt;=GT$5)),IF(AND((SUMIFS($B$9:$B80,$A$9:$A80,"&lt;"&amp;$A80,$A$9:$A80,"&gt;="&amp;GT$4,$A$9:$A80,"&lt;="&amp;GT$5)&gt;SUM(_xlfn._xlws.FILTER(GT81:GT160,$A81:$A160&gt;GT$4),_xlfn._xlws.FILTER($C$9:GS160,$A$9:$A160&gt;GT$4))),(SUMIFS($B$9:$B80,$A$9:$A80,"&lt;"&amp;$A80,$A$9:$A80,"&gt;="&amp;GT$4,$A$9:$A80,"&lt;="&amp;GT$5)-SUM(_xlfn._xlws.FILTER(GT81:GT160,$A81:$A160&gt;GT$4),_xlfn._xlws.FILTER($C$9:GS160,$A$9:$A160&gt;GT$4))&gt;GT$6)),GT$6,MAX(0,SUMIFS($B$9:$B80,$A$9:$A80,"&lt;"&amp;$A80,$A$9:$A80,"&gt;="&amp;GT$4,$A$9:$A80,"&lt;="&amp;GT$5)-SUM(_xlfn._xlws.FILTER(GT81:GT160,$A81:$A160&gt;GT$4),_xlfn._xlws.FILTER($C$9:GS160,$A$9:$A160&gt;GT$4)))),"")</f>
        <v/>
      </c>
      <c r="GU80" s="32" t="str" cm="1">
        <f t="array" ref="GU80">IF(AND(($A80&lt;&gt;"")*($A80&gt;GU$4)*($A80&lt;=GU$5)),IF(AND((SUMIFS($B$9:$B80,$A$9:$A80,"&lt;"&amp;$A80,$A$9:$A80,"&gt;="&amp;GU$4,$A$9:$A80,"&lt;="&amp;GU$5)&gt;SUM(_xlfn._xlws.FILTER(GU81:GU160,$A81:$A160&gt;GU$4),_xlfn._xlws.FILTER($C$9:GT160,$A$9:$A160&gt;GU$4))),(SUMIFS($B$9:$B80,$A$9:$A80,"&lt;"&amp;$A80,$A$9:$A80,"&gt;="&amp;GU$4,$A$9:$A80,"&lt;="&amp;GU$5)-SUM(_xlfn._xlws.FILTER(GU81:GU160,$A81:$A160&gt;GU$4),_xlfn._xlws.FILTER($C$9:GT160,$A$9:$A160&gt;GU$4))&gt;GU$6)),GU$6,MAX(0,SUMIFS($B$9:$B80,$A$9:$A80,"&lt;"&amp;$A80,$A$9:$A80,"&gt;="&amp;GU$4,$A$9:$A80,"&lt;="&amp;GU$5)-SUM(_xlfn._xlws.FILTER(GU81:GU160,$A81:$A160&gt;GU$4),_xlfn._xlws.FILTER($C$9:GT160,$A$9:$A160&gt;GU$4)))),"")</f>
        <v/>
      </c>
      <c r="GV80" s="32" t="str" cm="1">
        <f t="array" ref="GV80">IF(AND(($A80&lt;&gt;"")*($A80&gt;GV$4)*($A80&lt;=GV$5)),IF(AND((SUMIFS($B$9:$B80,$A$9:$A80,"&lt;"&amp;$A80,$A$9:$A80,"&gt;="&amp;GV$4,$A$9:$A80,"&lt;="&amp;GV$5)&gt;SUM(_xlfn._xlws.FILTER(GV81:GV160,$A81:$A160&gt;GV$4),_xlfn._xlws.FILTER($C$9:GU160,$A$9:$A160&gt;GV$4))),(SUMIFS($B$9:$B80,$A$9:$A80,"&lt;"&amp;$A80,$A$9:$A80,"&gt;="&amp;GV$4,$A$9:$A80,"&lt;="&amp;GV$5)-SUM(_xlfn._xlws.FILTER(GV81:GV160,$A81:$A160&gt;GV$4),_xlfn._xlws.FILTER($C$9:GU160,$A$9:$A160&gt;GV$4))&gt;GV$6)),GV$6,MAX(0,SUMIFS($B$9:$B80,$A$9:$A80,"&lt;"&amp;$A80,$A$9:$A80,"&gt;="&amp;GV$4,$A$9:$A80,"&lt;="&amp;GV$5)-SUM(_xlfn._xlws.FILTER(GV81:GV160,$A81:$A160&gt;GV$4),_xlfn._xlws.FILTER($C$9:GU160,$A$9:$A160&gt;GV$4)))),"")</f>
        <v/>
      </c>
      <c r="GW80" s="32" t="str" cm="1">
        <f t="array" ref="GW80">IF(AND(($A80&lt;&gt;"")*($A80&gt;GW$4)*($A80&lt;=GW$5)),IF(AND((SUMIFS($B$9:$B80,$A$9:$A80,"&lt;"&amp;$A80,$A$9:$A80,"&gt;="&amp;GW$4,$A$9:$A80,"&lt;="&amp;GW$5)&gt;SUM(_xlfn._xlws.FILTER(GW81:GW160,$A81:$A160&gt;GW$4),_xlfn._xlws.FILTER($C$9:GV160,$A$9:$A160&gt;GW$4))),(SUMIFS($B$9:$B80,$A$9:$A80,"&lt;"&amp;$A80,$A$9:$A80,"&gt;="&amp;GW$4,$A$9:$A80,"&lt;="&amp;GW$5)-SUM(_xlfn._xlws.FILTER(GW81:GW160,$A81:$A160&gt;GW$4),_xlfn._xlws.FILTER($C$9:GV160,$A$9:$A160&gt;GW$4))&gt;GW$6)),GW$6,MAX(0,SUMIFS($B$9:$B80,$A$9:$A80,"&lt;"&amp;$A80,$A$9:$A80,"&gt;="&amp;GW$4,$A$9:$A80,"&lt;="&amp;GW$5)-SUM(_xlfn._xlws.FILTER(GW81:GW160,$A81:$A160&gt;GW$4),_xlfn._xlws.FILTER($C$9:GV160,$A$9:$A160&gt;GW$4)))),"")</f>
        <v/>
      </c>
      <c r="GX80" s="32" t="str" cm="1">
        <f t="array" ref="GX80">IF(AND(($A80&lt;&gt;"")*($A80&gt;GX$4)*($A80&lt;=GX$5)),IF(AND((SUMIFS($B$9:$B80,$A$9:$A80,"&lt;"&amp;$A80,$A$9:$A80,"&gt;="&amp;GX$4,$A$9:$A80,"&lt;="&amp;GX$5)&gt;SUM(_xlfn._xlws.FILTER(GX81:GX160,$A81:$A160&gt;GX$4),_xlfn._xlws.FILTER($C$9:GW160,$A$9:$A160&gt;GX$4))),(SUMIFS($B$9:$B80,$A$9:$A80,"&lt;"&amp;$A80,$A$9:$A80,"&gt;="&amp;GX$4,$A$9:$A80,"&lt;="&amp;GX$5)-SUM(_xlfn._xlws.FILTER(GX81:GX160,$A81:$A160&gt;GX$4),_xlfn._xlws.FILTER($C$9:GW160,$A$9:$A160&gt;GX$4))&gt;GX$6)),GX$6,MAX(0,SUMIFS($B$9:$B80,$A$9:$A80,"&lt;"&amp;$A80,$A$9:$A80,"&gt;="&amp;GX$4,$A$9:$A80,"&lt;="&amp;GX$5)-SUM(_xlfn._xlws.FILTER(GX81:GX160,$A81:$A160&gt;GX$4),_xlfn._xlws.FILTER($C$9:GW160,$A$9:$A160&gt;GX$4)))),"")</f>
        <v/>
      </c>
      <c r="GY80" s="32" t="str" cm="1">
        <f t="array" ref="GY80">IF(AND(($A80&lt;&gt;"")*($A80&gt;GY$4)*($A80&lt;=GY$5)),IF(AND((SUMIFS($B$9:$B80,$A$9:$A80,"&lt;"&amp;$A80,$A$9:$A80,"&gt;="&amp;GY$4,$A$9:$A80,"&lt;="&amp;GY$5)&gt;SUM(_xlfn._xlws.FILTER(GY81:GY160,$A81:$A160&gt;GY$4),_xlfn._xlws.FILTER($C$9:GX160,$A$9:$A160&gt;GY$4))),(SUMIFS($B$9:$B80,$A$9:$A80,"&lt;"&amp;$A80,$A$9:$A80,"&gt;="&amp;GY$4,$A$9:$A80,"&lt;="&amp;GY$5)-SUM(_xlfn._xlws.FILTER(GY81:GY160,$A81:$A160&gt;GY$4),_xlfn._xlws.FILTER($C$9:GX160,$A$9:$A160&gt;GY$4))&gt;GY$6)),GY$6,MAX(0,SUMIFS($B$9:$B80,$A$9:$A80,"&lt;"&amp;$A80,$A$9:$A80,"&gt;="&amp;GY$4,$A$9:$A80,"&lt;="&amp;GY$5)-SUM(_xlfn._xlws.FILTER(GY81:GY160,$A81:$A160&gt;GY$4),_xlfn._xlws.FILTER($C$9:GX160,$A$9:$A160&gt;GY$4)))),"")</f>
        <v/>
      </c>
      <c r="GZ80" s="32" t="str" cm="1">
        <f t="array" ref="GZ80">IF(AND(($A80&lt;&gt;"")*($A80&gt;GZ$4)*($A80&lt;=GZ$5)),IF(AND((SUMIFS($B$9:$B80,$A$9:$A80,"&lt;"&amp;$A80,$A$9:$A80,"&gt;="&amp;GZ$4,$A$9:$A80,"&lt;="&amp;GZ$5)&gt;SUM(_xlfn._xlws.FILTER(GZ81:GZ160,$A81:$A160&gt;GZ$4),_xlfn._xlws.FILTER($C$9:GY160,$A$9:$A160&gt;GZ$4))),(SUMIFS($B$9:$B80,$A$9:$A80,"&lt;"&amp;$A80,$A$9:$A80,"&gt;="&amp;GZ$4,$A$9:$A80,"&lt;="&amp;GZ$5)-SUM(_xlfn._xlws.FILTER(GZ81:GZ160,$A81:$A160&gt;GZ$4),_xlfn._xlws.FILTER($C$9:GY160,$A$9:$A160&gt;GZ$4))&gt;GZ$6)),GZ$6,MAX(0,SUMIFS($B$9:$B80,$A$9:$A80,"&lt;"&amp;$A80,$A$9:$A80,"&gt;="&amp;GZ$4,$A$9:$A80,"&lt;="&amp;GZ$5)-SUM(_xlfn._xlws.FILTER(GZ81:GZ160,$A81:$A160&gt;GZ$4),_xlfn._xlws.FILTER($C$9:GY160,$A$9:$A160&gt;GZ$4)))),"")</f>
        <v/>
      </c>
      <c r="HA80" s="32" t="str" cm="1">
        <f t="array" ref="HA80">IF(AND(($A80&lt;&gt;"")*($A80&gt;HA$4)*($A80&lt;=HA$5)),IF(AND((SUMIFS($B$9:$B80,$A$9:$A80,"&lt;"&amp;$A80,$A$9:$A80,"&gt;="&amp;HA$4,$A$9:$A80,"&lt;="&amp;HA$5)&gt;SUM(_xlfn._xlws.FILTER(HA81:HA160,$A81:$A160&gt;HA$4),_xlfn._xlws.FILTER($C$9:GZ160,$A$9:$A160&gt;HA$4))),(SUMIFS($B$9:$B80,$A$9:$A80,"&lt;"&amp;$A80,$A$9:$A80,"&gt;="&amp;HA$4,$A$9:$A80,"&lt;="&amp;HA$5)-SUM(_xlfn._xlws.FILTER(HA81:HA160,$A81:$A160&gt;HA$4),_xlfn._xlws.FILTER($C$9:GZ160,$A$9:$A160&gt;HA$4))&gt;HA$6)),HA$6,MAX(0,SUMIFS($B$9:$B80,$A$9:$A80,"&lt;"&amp;$A80,$A$9:$A80,"&gt;="&amp;HA$4,$A$9:$A80,"&lt;="&amp;HA$5)-SUM(_xlfn._xlws.FILTER(HA81:HA160,$A81:$A160&gt;HA$4),_xlfn._xlws.FILTER($C$9:GZ160,$A$9:$A160&gt;HA$4)))),"")</f>
        <v/>
      </c>
      <c r="HB80" s="32" t="str" cm="1">
        <f t="array" ref="HB80">IF(AND(($A80&lt;&gt;"")*($A80&gt;HB$4)*($A80&lt;=HB$5)),IF(AND((SUMIFS($B$9:$B80,$A$9:$A80,"&lt;"&amp;$A80,$A$9:$A80,"&gt;="&amp;HB$4,$A$9:$A80,"&lt;="&amp;HB$5)&gt;SUM(_xlfn._xlws.FILTER(HB81:HB160,$A81:$A160&gt;HB$4),_xlfn._xlws.FILTER($C$9:HA160,$A$9:$A160&gt;HB$4))),(SUMIFS($B$9:$B80,$A$9:$A80,"&lt;"&amp;$A80,$A$9:$A80,"&gt;="&amp;HB$4,$A$9:$A80,"&lt;="&amp;HB$5)-SUM(_xlfn._xlws.FILTER(HB81:HB160,$A81:$A160&gt;HB$4),_xlfn._xlws.FILTER($C$9:HA160,$A$9:$A160&gt;HB$4))&gt;HB$6)),HB$6,MAX(0,SUMIFS($B$9:$B80,$A$9:$A80,"&lt;"&amp;$A80,$A$9:$A80,"&gt;="&amp;HB$4,$A$9:$A80,"&lt;="&amp;HB$5)-SUM(_xlfn._xlws.FILTER(HB81:HB160,$A81:$A160&gt;HB$4),_xlfn._xlws.FILTER($C$9:HA160,$A$9:$A160&gt;HB$4)))),"")</f>
        <v/>
      </c>
      <c r="HC80" s="32" t="str" cm="1">
        <f t="array" ref="HC80">IF(AND(($A80&lt;&gt;"")*($A80&gt;HC$4)*($A80&lt;=HC$5)),IF(AND((SUMIFS($B$9:$B80,$A$9:$A80,"&lt;"&amp;$A80,$A$9:$A80,"&gt;="&amp;HC$4,$A$9:$A80,"&lt;="&amp;HC$5)&gt;SUM(_xlfn._xlws.FILTER(HC81:HC160,$A81:$A160&gt;HC$4),_xlfn._xlws.FILTER($C$9:HB160,$A$9:$A160&gt;HC$4))),(SUMIFS($B$9:$B80,$A$9:$A80,"&lt;"&amp;$A80,$A$9:$A80,"&gt;="&amp;HC$4,$A$9:$A80,"&lt;="&amp;HC$5)-SUM(_xlfn._xlws.FILTER(HC81:HC160,$A81:$A160&gt;HC$4),_xlfn._xlws.FILTER($C$9:HB160,$A$9:$A160&gt;HC$4))&gt;HC$6)),HC$6,MAX(0,SUMIFS($B$9:$B80,$A$9:$A80,"&lt;"&amp;$A80,$A$9:$A80,"&gt;="&amp;HC$4,$A$9:$A80,"&lt;="&amp;HC$5)-SUM(_xlfn._xlws.FILTER(HC81:HC160,$A81:$A160&gt;HC$4),_xlfn._xlws.FILTER($C$9:HB160,$A$9:$A160&gt;HC$4)))),"")</f>
        <v/>
      </c>
      <c r="HD80" s="32" t="str" cm="1">
        <f t="array" ref="HD80">IF(AND(($A80&lt;&gt;"")*($A80&gt;HD$4)*($A80&lt;=HD$5)),IF(AND((SUMIFS($B$9:$B80,$A$9:$A80,"&lt;"&amp;$A80,$A$9:$A80,"&gt;="&amp;HD$4,$A$9:$A80,"&lt;="&amp;HD$5)&gt;SUM(_xlfn._xlws.FILTER(HD81:HD160,$A81:$A160&gt;HD$4),_xlfn._xlws.FILTER($C$9:HC160,$A$9:$A160&gt;HD$4))),(SUMIFS($B$9:$B80,$A$9:$A80,"&lt;"&amp;$A80,$A$9:$A80,"&gt;="&amp;HD$4,$A$9:$A80,"&lt;="&amp;HD$5)-SUM(_xlfn._xlws.FILTER(HD81:HD160,$A81:$A160&gt;HD$4),_xlfn._xlws.FILTER($C$9:HC160,$A$9:$A160&gt;HD$4))&gt;HD$6)),HD$6,MAX(0,SUMIFS($B$9:$B80,$A$9:$A80,"&lt;"&amp;$A80,$A$9:$A80,"&gt;="&amp;HD$4,$A$9:$A80,"&lt;="&amp;HD$5)-SUM(_xlfn._xlws.FILTER(HD81:HD160,$A81:$A160&gt;HD$4),_xlfn._xlws.FILTER($C$9:HC160,$A$9:$A160&gt;HD$4)))),"")</f>
        <v/>
      </c>
      <c r="HE80" s="32" t="str" cm="1">
        <f t="array" ref="HE80">IF(AND(($A80&lt;&gt;"")*($A80&gt;HE$4)*($A80&lt;=HE$5)),IF(AND((SUMIFS($B$9:$B80,$A$9:$A80,"&lt;"&amp;$A80,$A$9:$A80,"&gt;="&amp;HE$4,$A$9:$A80,"&lt;="&amp;HE$5)&gt;SUM(_xlfn._xlws.FILTER(HE81:HE160,$A81:$A160&gt;HE$4),_xlfn._xlws.FILTER($C$9:HD160,$A$9:$A160&gt;HE$4))),(SUMIFS($B$9:$B80,$A$9:$A80,"&lt;"&amp;$A80,$A$9:$A80,"&gt;="&amp;HE$4,$A$9:$A80,"&lt;="&amp;HE$5)-SUM(_xlfn._xlws.FILTER(HE81:HE160,$A81:$A160&gt;HE$4),_xlfn._xlws.FILTER($C$9:HD160,$A$9:$A160&gt;HE$4))&gt;HE$6)),HE$6,MAX(0,SUMIFS($B$9:$B80,$A$9:$A80,"&lt;"&amp;$A80,$A$9:$A80,"&gt;="&amp;HE$4,$A$9:$A80,"&lt;="&amp;HE$5)-SUM(_xlfn._xlws.FILTER(HE81:HE160,$A81:$A160&gt;HE$4),_xlfn._xlws.FILTER($C$9:HD160,$A$9:$A160&gt;HE$4)))),"")</f>
        <v/>
      </c>
      <c r="HF80" s="32" t="str" cm="1">
        <f t="array" ref="HF80">IF(AND(($A80&lt;&gt;"")*($A80&gt;HF$4)*($A80&lt;=HF$5)),IF(AND((SUMIFS($B$9:$B80,$A$9:$A80,"&lt;"&amp;$A80,$A$9:$A80,"&gt;="&amp;HF$4,$A$9:$A80,"&lt;="&amp;HF$5)&gt;SUM(_xlfn._xlws.FILTER(HF81:HF160,$A81:$A160&gt;HF$4),_xlfn._xlws.FILTER($C$9:HE160,$A$9:$A160&gt;HF$4))),(SUMIFS($B$9:$B80,$A$9:$A80,"&lt;"&amp;$A80,$A$9:$A80,"&gt;="&amp;HF$4,$A$9:$A80,"&lt;="&amp;HF$5)-SUM(_xlfn._xlws.FILTER(HF81:HF160,$A81:$A160&gt;HF$4),_xlfn._xlws.FILTER($C$9:HE160,$A$9:$A160&gt;HF$4))&gt;HF$6)),HF$6,MAX(0,SUMIFS($B$9:$B80,$A$9:$A80,"&lt;"&amp;$A80,$A$9:$A80,"&gt;="&amp;HF$4,$A$9:$A80,"&lt;="&amp;HF$5)-SUM(_xlfn._xlws.FILTER(HF81:HF160,$A81:$A160&gt;HF$4),_xlfn._xlws.FILTER($C$9:HE160,$A$9:$A160&gt;HF$4)))),"")</f>
        <v/>
      </c>
      <c r="HG80" s="32" t="str" cm="1">
        <f t="array" ref="HG80">IF(AND(($A80&lt;&gt;"")*($A80&gt;HG$4)*($A80&lt;=HG$5)),IF(AND((SUMIFS($B$9:$B80,$A$9:$A80,"&lt;"&amp;$A80,$A$9:$A80,"&gt;="&amp;HG$4,$A$9:$A80,"&lt;="&amp;HG$5)&gt;SUM(_xlfn._xlws.FILTER(HG81:HG160,$A81:$A160&gt;HG$4),_xlfn._xlws.FILTER($C$9:HF160,$A$9:$A160&gt;HG$4))),(SUMIFS($B$9:$B80,$A$9:$A80,"&lt;"&amp;$A80,$A$9:$A80,"&gt;="&amp;HG$4,$A$9:$A80,"&lt;="&amp;HG$5)-SUM(_xlfn._xlws.FILTER(HG81:HG160,$A81:$A160&gt;HG$4),_xlfn._xlws.FILTER($C$9:HF160,$A$9:$A160&gt;HG$4))&gt;HG$6)),HG$6,MAX(0,SUMIFS($B$9:$B80,$A$9:$A80,"&lt;"&amp;$A80,$A$9:$A80,"&gt;="&amp;HG$4,$A$9:$A80,"&lt;="&amp;HG$5)-SUM(_xlfn._xlws.FILTER(HG81:HG160,$A81:$A160&gt;HG$4),_xlfn._xlws.FILTER($C$9:HF160,$A$9:$A160&gt;HG$4)))),"")</f>
        <v/>
      </c>
      <c r="HH80" s="32" t="str" cm="1">
        <f t="array" ref="HH80">IF(AND(($A80&lt;&gt;"")*($A80&gt;HH$4)*($A80&lt;=HH$5)),IF(AND((SUMIFS($B$9:$B80,$A$9:$A80,"&lt;"&amp;$A80,$A$9:$A80,"&gt;="&amp;HH$4,$A$9:$A80,"&lt;="&amp;HH$5)&gt;SUM(_xlfn._xlws.FILTER(HH81:HH160,$A81:$A160&gt;HH$4),_xlfn._xlws.FILTER($C$9:HG160,$A$9:$A160&gt;HH$4))),(SUMIFS($B$9:$B80,$A$9:$A80,"&lt;"&amp;$A80,$A$9:$A80,"&gt;="&amp;HH$4,$A$9:$A80,"&lt;="&amp;HH$5)-SUM(_xlfn._xlws.FILTER(HH81:HH160,$A81:$A160&gt;HH$4),_xlfn._xlws.FILTER($C$9:HG160,$A$9:$A160&gt;HH$4))&gt;HH$6)),HH$6,MAX(0,SUMIFS($B$9:$B80,$A$9:$A80,"&lt;"&amp;$A80,$A$9:$A80,"&gt;="&amp;HH$4,$A$9:$A80,"&lt;="&amp;HH$5)-SUM(_xlfn._xlws.FILTER(HH81:HH160,$A81:$A160&gt;HH$4),_xlfn._xlws.FILTER($C$9:HG160,$A$9:$A160&gt;HH$4)))),"")</f>
        <v/>
      </c>
      <c r="HI80" s="32" t="str" cm="1">
        <f t="array" ref="HI80">IF(AND(($A80&lt;&gt;"")*($A80&gt;HI$4)*($A80&lt;=HI$5)),IF(AND((SUMIFS($B$9:$B80,$A$9:$A80,"&lt;"&amp;$A80,$A$9:$A80,"&gt;="&amp;HI$4,$A$9:$A80,"&lt;="&amp;HI$5)&gt;SUM(_xlfn._xlws.FILTER(HI81:HI160,$A81:$A160&gt;HI$4),_xlfn._xlws.FILTER($C$9:HH160,$A$9:$A160&gt;HI$4))),(SUMIFS($B$9:$B80,$A$9:$A80,"&lt;"&amp;$A80,$A$9:$A80,"&gt;="&amp;HI$4,$A$9:$A80,"&lt;="&amp;HI$5)-SUM(_xlfn._xlws.FILTER(HI81:HI160,$A81:$A160&gt;HI$4),_xlfn._xlws.FILTER($C$9:HH160,$A$9:$A160&gt;HI$4))&gt;HI$6)),HI$6,MAX(0,SUMIFS($B$9:$B80,$A$9:$A80,"&lt;"&amp;$A80,$A$9:$A80,"&gt;="&amp;HI$4,$A$9:$A80,"&lt;="&amp;HI$5)-SUM(_xlfn._xlws.FILTER(HI81:HI160,$A81:$A160&gt;HI$4),_xlfn._xlws.FILTER($C$9:HH160,$A$9:$A160&gt;HI$4)))),"")</f>
        <v/>
      </c>
      <c r="HJ80" s="32" t="str" cm="1">
        <f t="array" ref="HJ80">IF(AND(($A80&lt;&gt;"")*($A80&gt;HJ$4)*($A80&lt;=HJ$5)),IF(AND((SUMIFS($B$9:$B80,$A$9:$A80,"&lt;"&amp;$A80,$A$9:$A80,"&gt;="&amp;HJ$4,$A$9:$A80,"&lt;="&amp;HJ$5)&gt;SUM(_xlfn._xlws.FILTER(HJ81:HJ160,$A81:$A160&gt;HJ$4),_xlfn._xlws.FILTER($C$9:HI160,$A$9:$A160&gt;HJ$4))),(SUMIFS($B$9:$B80,$A$9:$A80,"&lt;"&amp;$A80,$A$9:$A80,"&gt;="&amp;HJ$4,$A$9:$A80,"&lt;="&amp;HJ$5)-SUM(_xlfn._xlws.FILTER(HJ81:HJ160,$A81:$A160&gt;HJ$4),_xlfn._xlws.FILTER($C$9:HI160,$A$9:$A160&gt;HJ$4))&gt;HJ$6)),HJ$6,MAX(0,SUMIFS($B$9:$B80,$A$9:$A80,"&lt;"&amp;$A80,$A$9:$A80,"&gt;="&amp;HJ$4,$A$9:$A80,"&lt;="&amp;HJ$5)-SUM(_xlfn._xlws.FILTER(HJ81:HJ160,$A81:$A160&gt;HJ$4),_xlfn._xlws.FILTER($C$9:HI160,$A$9:$A160&gt;HJ$4)))),"")</f>
        <v/>
      </c>
      <c r="HK80" s="32" t="str" cm="1">
        <f t="array" ref="HK80">IF(AND(($A80&lt;&gt;"")*($A80&gt;HK$4)*($A80&lt;=HK$5)),IF(AND((SUMIFS($B$9:$B80,$A$9:$A80,"&lt;"&amp;$A80,$A$9:$A80,"&gt;="&amp;HK$4,$A$9:$A80,"&lt;="&amp;HK$5)&gt;SUM(_xlfn._xlws.FILTER(HK81:HK160,$A81:$A160&gt;HK$4),_xlfn._xlws.FILTER($C$9:HJ160,$A$9:$A160&gt;HK$4))),(SUMIFS($B$9:$B80,$A$9:$A80,"&lt;"&amp;$A80,$A$9:$A80,"&gt;="&amp;HK$4,$A$9:$A80,"&lt;="&amp;HK$5)-SUM(_xlfn._xlws.FILTER(HK81:HK160,$A81:$A160&gt;HK$4),_xlfn._xlws.FILTER($C$9:HJ160,$A$9:$A160&gt;HK$4))&gt;HK$6)),HK$6,MAX(0,SUMIFS($B$9:$B80,$A$9:$A80,"&lt;"&amp;$A80,$A$9:$A80,"&gt;="&amp;HK$4,$A$9:$A80,"&lt;="&amp;HK$5)-SUM(_xlfn._xlws.FILTER(HK81:HK160,$A81:$A160&gt;HK$4),_xlfn._xlws.FILTER($C$9:HJ160,$A$9:$A160&gt;HK$4)))),"")</f>
        <v/>
      </c>
      <c r="HL80" s="32" t="str" cm="1">
        <f t="array" ref="HL80">IF(AND(($A80&lt;&gt;"")*($A80&gt;HL$4)*($A80&lt;=HL$5)),IF(AND((SUMIFS($B$9:$B80,$A$9:$A80,"&lt;"&amp;$A80,$A$9:$A80,"&gt;="&amp;HL$4,$A$9:$A80,"&lt;="&amp;HL$5)&gt;SUM(_xlfn._xlws.FILTER(HL81:HL160,$A81:$A160&gt;HL$4),_xlfn._xlws.FILTER($C$9:HK160,$A$9:$A160&gt;HL$4))),(SUMIFS($B$9:$B80,$A$9:$A80,"&lt;"&amp;$A80,$A$9:$A80,"&gt;="&amp;HL$4,$A$9:$A80,"&lt;="&amp;HL$5)-SUM(_xlfn._xlws.FILTER(HL81:HL160,$A81:$A160&gt;HL$4),_xlfn._xlws.FILTER($C$9:HK160,$A$9:$A160&gt;HL$4))&gt;HL$6)),HL$6,MAX(0,SUMIFS($B$9:$B80,$A$9:$A80,"&lt;"&amp;$A80,$A$9:$A80,"&gt;="&amp;HL$4,$A$9:$A80,"&lt;="&amp;HL$5)-SUM(_xlfn._xlws.FILTER(HL81:HL160,$A81:$A160&gt;HL$4),_xlfn._xlws.FILTER($C$9:HK160,$A$9:$A160&gt;HL$4)))),"")</f>
        <v/>
      </c>
      <c r="HM80" s="32" t="str" cm="1">
        <f t="array" ref="HM80">IF(AND(($A80&lt;&gt;"")*($A80&gt;HM$4)*($A80&lt;=HM$5)),IF(AND((SUMIFS($B$9:$B80,$A$9:$A80,"&lt;"&amp;$A80,$A$9:$A80,"&gt;="&amp;HM$4,$A$9:$A80,"&lt;="&amp;HM$5)&gt;SUM(_xlfn._xlws.FILTER(HM81:HM160,$A81:$A160&gt;HM$4),_xlfn._xlws.FILTER($C$9:HL160,$A$9:$A160&gt;HM$4))),(SUMIFS($B$9:$B80,$A$9:$A80,"&lt;"&amp;$A80,$A$9:$A80,"&gt;="&amp;HM$4,$A$9:$A80,"&lt;="&amp;HM$5)-SUM(_xlfn._xlws.FILTER(HM81:HM160,$A81:$A160&gt;HM$4),_xlfn._xlws.FILTER($C$9:HL160,$A$9:$A160&gt;HM$4))&gt;HM$6)),HM$6,MAX(0,SUMIFS($B$9:$B80,$A$9:$A80,"&lt;"&amp;$A80,$A$9:$A80,"&gt;="&amp;HM$4,$A$9:$A80,"&lt;="&amp;HM$5)-SUM(_xlfn._xlws.FILTER(HM81:HM160,$A81:$A160&gt;HM$4),_xlfn._xlws.FILTER($C$9:HL160,$A$9:$A160&gt;HM$4)))),"")</f>
        <v/>
      </c>
      <c r="HN80" s="32" t="str" cm="1">
        <f t="array" ref="HN80">IF(AND(($A80&lt;&gt;"")*($A80&gt;HN$4)*($A80&lt;=HN$5)),IF(AND((SUMIFS($B$9:$B80,$A$9:$A80,"&lt;"&amp;$A80,$A$9:$A80,"&gt;="&amp;HN$4,$A$9:$A80,"&lt;="&amp;HN$5)&gt;SUM(_xlfn._xlws.FILTER(HN81:HN160,$A81:$A160&gt;HN$4),_xlfn._xlws.FILTER($C$9:HM160,$A$9:$A160&gt;HN$4))),(SUMIFS($B$9:$B80,$A$9:$A80,"&lt;"&amp;$A80,$A$9:$A80,"&gt;="&amp;HN$4,$A$9:$A80,"&lt;="&amp;HN$5)-SUM(_xlfn._xlws.FILTER(HN81:HN160,$A81:$A160&gt;HN$4),_xlfn._xlws.FILTER($C$9:HM160,$A$9:$A160&gt;HN$4))&gt;HN$6)),HN$6,MAX(0,SUMIFS($B$9:$B80,$A$9:$A80,"&lt;"&amp;$A80,$A$9:$A80,"&gt;="&amp;HN$4,$A$9:$A80,"&lt;="&amp;HN$5)-SUM(_xlfn._xlws.FILTER(HN81:HN160,$A81:$A160&gt;HN$4),_xlfn._xlws.FILTER($C$9:HM160,$A$9:$A160&gt;HN$4)))),"")</f>
        <v/>
      </c>
      <c r="HO80" s="32" t="str" cm="1">
        <f t="array" ref="HO80">IF(AND(($A80&lt;&gt;"")*($A80&gt;HO$4)*($A80&lt;=HO$5)),IF(AND((SUMIFS($B$9:$B80,$A$9:$A80,"&lt;"&amp;$A80,$A$9:$A80,"&gt;="&amp;HO$4,$A$9:$A80,"&lt;="&amp;HO$5)&gt;SUM(_xlfn._xlws.FILTER(HO81:HO160,$A81:$A160&gt;HO$4),_xlfn._xlws.FILTER($C$9:HN160,$A$9:$A160&gt;HO$4))),(SUMIFS($B$9:$B80,$A$9:$A80,"&lt;"&amp;$A80,$A$9:$A80,"&gt;="&amp;HO$4,$A$9:$A80,"&lt;="&amp;HO$5)-SUM(_xlfn._xlws.FILTER(HO81:HO160,$A81:$A160&gt;HO$4),_xlfn._xlws.FILTER($C$9:HN160,$A$9:$A160&gt;HO$4))&gt;HO$6)),HO$6,MAX(0,SUMIFS($B$9:$B80,$A$9:$A80,"&lt;"&amp;$A80,$A$9:$A80,"&gt;="&amp;HO$4,$A$9:$A80,"&lt;="&amp;HO$5)-SUM(_xlfn._xlws.FILTER(HO81:HO160,$A81:$A160&gt;HO$4),_xlfn._xlws.FILTER($C$9:HN160,$A$9:$A160&gt;HO$4)))),"")</f>
        <v/>
      </c>
      <c r="HP80" s="32" t="str" cm="1">
        <f t="array" ref="HP80">IF(AND(($A80&lt;&gt;"")*($A80&gt;HP$4)*($A80&lt;=HP$5)),IF(AND((SUMIFS($B$9:$B80,$A$9:$A80,"&lt;"&amp;$A80,$A$9:$A80,"&gt;="&amp;HP$4,$A$9:$A80,"&lt;="&amp;HP$5)&gt;SUM(_xlfn._xlws.FILTER(HP81:HP160,$A81:$A160&gt;HP$4),_xlfn._xlws.FILTER($C$9:HO160,$A$9:$A160&gt;HP$4))),(SUMIFS($B$9:$B80,$A$9:$A80,"&lt;"&amp;$A80,$A$9:$A80,"&gt;="&amp;HP$4,$A$9:$A80,"&lt;="&amp;HP$5)-SUM(_xlfn._xlws.FILTER(HP81:HP160,$A81:$A160&gt;HP$4),_xlfn._xlws.FILTER($C$9:HO160,$A$9:$A160&gt;HP$4))&gt;HP$6)),HP$6,MAX(0,SUMIFS($B$9:$B80,$A$9:$A80,"&lt;"&amp;$A80,$A$9:$A80,"&gt;="&amp;HP$4,$A$9:$A80,"&lt;="&amp;HP$5)-SUM(_xlfn._xlws.FILTER(HP81:HP160,$A81:$A160&gt;HP$4),_xlfn._xlws.FILTER($C$9:HO160,$A$9:$A160&gt;HP$4)))),"")</f>
        <v/>
      </c>
      <c r="HQ80" s="32" t="str" cm="1">
        <f t="array" ref="HQ80">IF(AND(($A80&lt;&gt;"")*($A80&gt;HQ$4)*($A80&lt;=HQ$5)),IF(AND((SUMIFS($B$9:$B80,$A$9:$A80,"&lt;"&amp;$A80,$A$9:$A80,"&gt;="&amp;HQ$4,$A$9:$A80,"&lt;="&amp;HQ$5)&gt;SUM(_xlfn._xlws.FILTER(HQ81:HQ160,$A81:$A160&gt;HQ$4),_xlfn._xlws.FILTER($C$9:HP160,$A$9:$A160&gt;HQ$4))),(SUMIFS($B$9:$B80,$A$9:$A80,"&lt;"&amp;$A80,$A$9:$A80,"&gt;="&amp;HQ$4,$A$9:$A80,"&lt;="&amp;HQ$5)-SUM(_xlfn._xlws.FILTER(HQ81:HQ160,$A81:$A160&gt;HQ$4),_xlfn._xlws.FILTER($C$9:HP160,$A$9:$A160&gt;HQ$4))&gt;HQ$6)),HQ$6,MAX(0,SUMIFS($B$9:$B80,$A$9:$A80,"&lt;"&amp;$A80,$A$9:$A80,"&gt;="&amp;HQ$4,$A$9:$A80,"&lt;="&amp;HQ$5)-SUM(_xlfn._xlws.FILTER(HQ81:HQ160,$A81:$A160&gt;HQ$4),_xlfn._xlws.FILTER($C$9:HP160,$A$9:$A160&gt;HQ$4)))),"")</f>
        <v/>
      </c>
      <c r="HR80" s="32" t="str" cm="1">
        <f t="array" ref="HR80">IF(AND(($A80&lt;&gt;"")*($A80&gt;HR$4)*($A80&lt;=HR$5)),IF(AND((SUMIFS($B$9:$B80,$A$9:$A80,"&lt;"&amp;$A80,$A$9:$A80,"&gt;="&amp;HR$4,$A$9:$A80,"&lt;="&amp;HR$5)&gt;SUM(_xlfn._xlws.FILTER(HR81:HR160,$A81:$A160&gt;HR$4),_xlfn._xlws.FILTER($C$9:HQ160,$A$9:$A160&gt;HR$4))),(SUMIFS($B$9:$B80,$A$9:$A80,"&lt;"&amp;$A80,$A$9:$A80,"&gt;="&amp;HR$4,$A$9:$A80,"&lt;="&amp;HR$5)-SUM(_xlfn._xlws.FILTER(HR81:HR160,$A81:$A160&gt;HR$4),_xlfn._xlws.FILTER($C$9:HQ160,$A$9:$A160&gt;HR$4))&gt;HR$6)),HR$6,MAX(0,SUMIFS($B$9:$B80,$A$9:$A80,"&lt;"&amp;$A80,$A$9:$A80,"&gt;="&amp;HR$4,$A$9:$A80,"&lt;="&amp;HR$5)-SUM(_xlfn._xlws.FILTER(HR81:HR160,$A81:$A160&gt;HR$4),_xlfn._xlws.FILTER($C$9:HQ160,$A$9:$A160&gt;HR$4)))),"")</f>
        <v/>
      </c>
      <c r="HS80" s="32" t="str" cm="1">
        <f t="array" ref="HS80">IF(AND(($A80&lt;&gt;"")*($A80&gt;HS$4)*($A80&lt;=HS$5)),IF(AND((SUMIFS($B$9:$B80,$A$9:$A80,"&lt;"&amp;$A80,$A$9:$A80,"&gt;="&amp;HS$4,$A$9:$A80,"&lt;="&amp;HS$5)&gt;SUM(_xlfn._xlws.FILTER(HS81:HS160,$A81:$A160&gt;HS$4),_xlfn._xlws.FILTER($C$9:HR160,$A$9:$A160&gt;HS$4))),(SUMIFS($B$9:$B80,$A$9:$A80,"&lt;"&amp;$A80,$A$9:$A80,"&gt;="&amp;HS$4,$A$9:$A80,"&lt;="&amp;HS$5)-SUM(_xlfn._xlws.FILTER(HS81:HS160,$A81:$A160&gt;HS$4),_xlfn._xlws.FILTER($C$9:HR160,$A$9:$A160&gt;HS$4))&gt;HS$6)),HS$6,MAX(0,SUMIFS($B$9:$B80,$A$9:$A80,"&lt;"&amp;$A80,$A$9:$A80,"&gt;="&amp;HS$4,$A$9:$A80,"&lt;="&amp;HS$5)-SUM(_xlfn._xlws.FILTER(HS81:HS160,$A81:$A160&gt;HS$4),_xlfn._xlws.FILTER($C$9:HR160,$A$9:$A160&gt;HS$4)))),"")</f>
        <v/>
      </c>
    </row>
    <row r="81" spans="1:227" x14ac:dyDescent="0.2">
      <c r="A81" s="63" t="str">
        <v/>
      </c>
      <c r="B81" s="32">
        <f>VLOOKUP(A81,Table5[],7,FALSE)</f>
        <v>0</v>
      </c>
      <c r="C81" s="32"/>
      <c r="D81" s="32" t="str" cm="1">
        <f t="array" ref="D81">IF(AND(($A81&lt;&gt;"")*($A81&gt;D$4)*($A81&lt;=D$5)),IF(AND((SUMIFS($B$9:$B81,$A$9:$A81,"&lt;"&amp;$A81,$A$9:$A81,"&gt;="&amp;D$4,$A$9:$A81,"&lt;="&amp;D$5)&gt;SUM(_xlfn._xlws.FILTER(D82:D161,$A82:$A161&gt;D$4),_xlfn._xlws.FILTER($C$9:C161,$A$9:$A161&gt;D$4))),(SUMIFS($B$9:$B81,$A$9:$A81,"&lt;"&amp;$A81,$A$9:$A81,"&gt;="&amp;D$4,$A$9:$A81,"&lt;="&amp;D$5)-SUM(_xlfn._xlws.FILTER(D82:D161,$A82:$A161&gt;D$4),_xlfn._xlws.FILTER($C$9:C161,$A$9:$A161&gt;D$4))&gt;D$6)),D$6,MAX(0,SUMIFS($B$9:$B81,$A$9:$A81,"&lt;"&amp;$A81,$A$9:$A81,"&gt;="&amp;D$4,$A$9:$A81,"&lt;="&amp;D$5)-SUM(_xlfn._xlws.FILTER(D82:D161,$A82:$A161&gt;D$4),_xlfn._xlws.FILTER($C$9:C161,$A$9:$A161&gt;D$4)))),"")</f>
        <v/>
      </c>
      <c r="E81" s="32" t="str" cm="1">
        <f t="array" ref="E81">IF(AND(($A81&lt;&gt;"")*($A81&gt;E$4)*($A81&lt;=E$5)),IF(AND((SUMIFS($B$9:$B81,$A$9:$A81,"&lt;"&amp;$A81,$A$9:$A81,"&gt;="&amp;E$4,$A$9:$A81,"&lt;="&amp;E$5)&gt;SUM(_xlfn._xlws.FILTER(E82:E161,$A82:$A161&gt;E$4),_xlfn._xlws.FILTER($C$9:D161,$A$9:$A161&gt;E$4))),(SUMIFS($B$9:$B81,$A$9:$A81,"&lt;"&amp;$A81,$A$9:$A81,"&gt;="&amp;E$4,$A$9:$A81,"&lt;="&amp;E$5)-SUM(_xlfn._xlws.FILTER(E82:E161,$A82:$A161&gt;E$4),_xlfn._xlws.FILTER($C$9:D161,$A$9:$A161&gt;E$4))&gt;E$6)),E$6,MAX(0,SUMIFS($B$9:$B81,$A$9:$A81,"&lt;"&amp;$A81,$A$9:$A81,"&gt;="&amp;E$4,$A$9:$A81,"&lt;="&amp;E$5)-SUM(_xlfn._xlws.FILTER(E82:E161,$A82:$A161&gt;E$4),_xlfn._xlws.FILTER($C$9:D161,$A$9:$A161&gt;E$4)))),"")</f>
        <v/>
      </c>
      <c r="F81" s="32" t="str" cm="1">
        <f t="array" ref="F81">IF(AND(($A81&lt;&gt;"")*($A81&gt;F$4)*($A81&lt;=F$5)),IF(AND((SUMIFS($B$9:$B81,$A$9:$A81,"&lt;"&amp;$A81,$A$9:$A81,"&gt;="&amp;F$4,$A$9:$A81,"&lt;="&amp;F$5)&gt;SUM(_xlfn._xlws.FILTER(F82:F161,$A82:$A161&gt;F$4),_xlfn._xlws.FILTER($C$9:E161,$A$9:$A161&gt;F$4))),(SUMIFS($B$9:$B81,$A$9:$A81,"&lt;"&amp;$A81,$A$9:$A81,"&gt;="&amp;F$4,$A$9:$A81,"&lt;="&amp;F$5)-SUM(_xlfn._xlws.FILTER(F82:F161,$A82:$A161&gt;F$4),_xlfn._xlws.FILTER($C$9:E161,$A$9:$A161&gt;F$4))&gt;F$6)),F$6,MAX(0,SUMIFS($B$9:$B81,$A$9:$A81,"&lt;"&amp;$A81,$A$9:$A81,"&gt;="&amp;F$4,$A$9:$A81,"&lt;="&amp;F$5)-SUM(_xlfn._xlws.FILTER(F82:F161,$A82:$A161&gt;F$4),_xlfn._xlws.FILTER($C$9:E161,$A$9:$A161&gt;F$4)))),"")</f>
        <v/>
      </c>
      <c r="G81" s="32" t="str" cm="1">
        <f t="array" ref="G81">IF(AND(($A81&lt;&gt;"")*($A81&gt;G$4)*($A81&lt;=G$5)),IF(AND((SUMIFS($B$9:$B81,$A$9:$A81,"&lt;"&amp;$A81,$A$9:$A81,"&gt;="&amp;G$4,$A$9:$A81,"&lt;="&amp;G$5)&gt;SUM(_xlfn._xlws.FILTER(G82:G161,$A82:$A161&gt;G$4),_xlfn._xlws.FILTER($C$9:F161,$A$9:$A161&gt;G$4))),(SUMIFS($B$9:$B81,$A$9:$A81,"&lt;"&amp;$A81,$A$9:$A81,"&gt;="&amp;G$4,$A$9:$A81,"&lt;="&amp;G$5)-SUM(_xlfn._xlws.FILTER(G82:G161,$A82:$A161&gt;G$4),_xlfn._xlws.FILTER($C$9:F161,$A$9:$A161&gt;G$4))&gt;G$6)),G$6,MAX(0,SUMIFS($B$9:$B81,$A$9:$A81,"&lt;"&amp;$A81,$A$9:$A81,"&gt;="&amp;G$4,$A$9:$A81,"&lt;="&amp;G$5)-SUM(_xlfn._xlws.FILTER(G82:G161,$A82:$A161&gt;G$4),_xlfn._xlws.FILTER($C$9:F161,$A$9:$A161&gt;G$4)))),"")</f>
        <v/>
      </c>
      <c r="H81" s="32" t="str" cm="1">
        <f t="array" ref="H81">IF(AND(($A81&lt;&gt;"")*($A81&gt;H$4)*($A81&lt;=H$5)),IF(AND((SUMIFS($B$9:$B81,$A$9:$A81,"&lt;"&amp;$A81,$A$9:$A81,"&gt;="&amp;H$4,$A$9:$A81,"&lt;="&amp;H$5)&gt;SUM(_xlfn._xlws.FILTER(H82:H161,$A82:$A161&gt;H$4),_xlfn._xlws.FILTER($C$9:G161,$A$9:$A161&gt;H$4))),(SUMIFS($B$9:$B81,$A$9:$A81,"&lt;"&amp;$A81,$A$9:$A81,"&gt;="&amp;H$4,$A$9:$A81,"&lt;="&amp;H$5)-SUM(_xlfn._xlws.FILTER(H82:H161,$A82:$A161&gt;H$4),_xlfn._xlws.FILTER($C$9:G161,$A$9:$A161&gt;H$4))&gt;H$6)),H$6,MAX(0,SUMIFS($B$9:$B81,$A$9:$A81,"&lt;"&amp;$A81,$A$9:$A81,"&gt;="&amp;H$4,$A$9:$A81,"&lt;="&amp;H$5)-SUM(_xlfn._xlws.FILTER(H82:H161,$A82:$A161&gt;H$4),_xlfn._xlws.FILTER($C$9:G161,$A$9:$A161&gt;H$4)))),"")</f>
        <v/>
      </c>
      <c r="I81" s="32" t="str" cm="1">
        <f t="array" ref="I81">IF(AND(($A81&lt;&gt;"")*($A81&gt;I$4)*($A81&lt;=I$5)),IF(AND((SUMIFS($B$9:$B81,$A$9:$A81,"&lt;"&amp;$A81,$A$9:$A81,"&gt;="&amp;I$4,$A$9:$A81,"&lt;="&amp;I$5)&gt;SUM(_xlfn._xlws.FILTER(I82:I161,$A82:$A161&gt;I$4),_xlfn._xlws.FILTER($C$9:H161,$A$9:$A161&gt;I$4))),(SUMIFS($B$9:$B81,$A$9:$A81,"&lt;"&amp;$A81,$A$9:$A81,"&gt;="&amp;I$4,$A$9:$A81,"&lt;="&amp;I$5)-SUM(_xlfn._xlws.FILTER(I82:I161,$A82:$A161&gt;I$4),_xlfn._xlws.FILTER($C$9:H161,$A$9:$A161&gt;I$4))&gt;I$6)),I$6,MAX(0,SUMIFS($B$9:$B81,$A$9:$A81,"&lt;"&amp;$A81,$A$9:$A81,"&gt;="&amp;I$4,$A$9:$A81,"&lt;="&amp;I$5)-SUM(_xlfn._xlws.FILTER(I82:I161,$A82:$A161&gt;I$4),_xlfn._xlws.FILTER($C$9:H161,$A$9:$A161&gt;I$4)))),"")</f>
        <v/>
      </c>
      <c r="J81" s="32" t="str" cm="1">
        <f t="array" ref="J81">IF(AND(($A81&lt;&gt;"")*($A81&gt;J$4)*($A81&lt;=J$5)),IF(AND((SUMIFS($B$9:$B81,$A$9:$A81,"&lt;"&amp;$A81,$A$9:$A81,"&gt;="&amp;J$4,$A$9:$A81,"&lt;="&amp;J$5)&gt;SUM(_xlfn._xlws.FILTER(J82:J161,$A82:$A161&gt;J$4),_xlfn._xlws.FILTER($C$9:I161,$A$9:$A161&gt;J$4))),(SUMIFS($B$9:$B81,$A$9:$A81,"&lt;"&amp;$A81,$A$9:$A81,"&gt;="&amp;J$4,$A$9:$A81,"&lt;="&amp;J$5)-SUM(_xlfn._xlws.FILTER(J82:J161,$A82:$A161&gt;J$4),_xlfn._xlws.FILTER($C$9:I161,$A$9:$A161&gt;J$4))&gt;J$6)),J$6,MAX(0,SUMIFS($B$9:$B81,$A$9:$A81,"&lt;"&amp;$A81,$A$9:$A81,"&gt;="&amp;J$4,$A$9:$A81,"&lt;="&amp;J$5)-SUM(_xlfn._xlws.FILTER(J82:J161,$A82:$A161&gt;J$4),_xlfn._xlws.FILTER($C$9:I161,$A$9:$A161&gt;J$4)))),"")</f>
        <v/>
      </c>
      <c r="K81" s="32" t="str" cm="1">
        <f t="array" ref="K81">IF(AND(($A81&lt;&gt;"")*($A81&gt;K$4)*($A81&lt;=K$5)),IF(AND((SUMIFS($B$9:$B81,$A$9:$A81,"&lt;"&amp;$A81,$A$9:$A81,"&gt;="&amp;K$4,$A$9:$A81,"&lt;="&amp;K$5)&gt;SUM(_xlfn._xlws.FILTER(K82:K161,$A82:$A161&gt;K$4),_xlfn._xlws.FILTER($C$9:J161,$A$9:$A161&gt;K$4))),(SUMIFS($B$9:$B81,$A$9:$A81,"&lt;"&amp;$A81,$A$9:$A81,"&gt;="&amp;K$4,$A$9:$A81,"&lt;="&amp;K$5)-SUM(_xlfn._xlws.FILTER(K82:K161,$A82:$A161&gt;K$4),_xlfn._xlws.FILTER($C$9:J161,$A$9:$A161&gt;K$4))&gt;K$6)),K$6,MAX(0,SUMIFS($B$9:$B81,$A$9:$A81,"&lt;"&amp;$A81,$A$9:$A81,"&gt;="&amp;K$4,$A$9:$A81,"&lt;="&amp;K$5)-SUM(_xlfn._xlws.FILTER(K82:K161,$A82:$A161&gt;K$4),_xlfn._xlws.FILTER($C$9:J161,$A$9:$A161&gt;K$4)))),"")</f>
        <v/>
      </c>
      <c r="L81" s="32" t="str" cm="1">
        <f t="array" ref="L81">IF(AND(($A81&lt;&gt;"")*($A81&gt;L$4)*($A81&lt;=L$5)),IF(AND((SUMIFS($B$9:$B81,$A$9:$A81,"&lt;"&amp;$A81,$A$9:$A81,"&gt;="&amp;L$4,$A$9:$A81,"&lt;="&amp;L$5)&gt;SUM(_xlfn._xlws.FILTER(L82:L161,$A82:$A161&gt;L$4),_xlfn._xlws.FILTER($C$9:K161,$A$9:$A161&gt;L$4))),(SUMIFS($B$9:$B81,$A$9:$A81,"&lt;"&amp;$A81,$A$9:$A81,"&gt;="&amp;L$4,$A$9:$A81,"&lt;="&amp;L$5)-SUM(_xlfn._xlws.FILTER(L82:L161,$A82:$A161&gt;L$4),_xlfn._xlws.FILTER($C$9:K161,$A$9:$A161&gt;L$4))&gt;L$6)),L$6,MAX(0,SUMIFS($B$9:$B81,$A$9:$A81,"&lt;"&amp;$A81,$A$9:$A81,"&gt;="&amp;L$4,$A$9:$A81,"&lt;="&amp;L$5)-SUM(_xlfn._xlws.FILTER(L82:L161,$A82:$A161&gt;L$4),_xlfn._xlws.FILTER($C$9:K161,$A$9:$A161&gt;L$4)))),"")</f>
        <v/>
      </c>
      <c r="M81" s="32" t="str" cm="1">
        <f t="array" ref="M81">IF(AND(($A81&lt;&gt;"")*($A81&gt;M$4)*($A81&lt;=M$5)),IF(AND((SUMIFS($B$9:$B81,$A$9:$A81,"&lt;"&amp;$A81,$A$9:$A81,"&gt;="&amp;M$4,$A$9:$A81,"&lt;="&amp;M$5)&gt;SUM(_xlfn._xlws.FILTER(M82:M161,$A82:$A161&gt;M$4),_xlfn._xlws.FILTER($C$9:L161,$A$9:$A161&gt;M$4))),(SUMIFS($B$9:$B81,$A$9:$A81,"&lt;"&amp;$A81,$A$9:$A81,"&gt;="&amp;M$4,$A$9:$A81,"&lt;="&amp;M$5)-SUM(_xlfn._xlws.FILTER(M82:M161,$A82:$A161&gt;M$4),_xlfn._xlws.FILTER($C$9:L161,$A$9:$A161&gt;M$4))&gt;M$6)),M$6,MAX(0,SUMIFS($B$9:$B81,$A$9:$A81,"&lt;"&amp;$A81,$A$9:$A81,"&gt;="&amp;M$4,$A$9:$A81,"&lt;="&amp;M$5)-SUM(_xlfn._xlws.FILTER(M82:M161,$A82:$A161&gt;M$4),_xlfn._xlws.FILTER($C$9:L161,$A$9:$A161&gt;M$4)))),"")</f>
        <v/>
      </c>
      <c r="N81" s="32" t="str" cm="1">
        <f t="array" ref="N81">IF(AND(($A81&lt;&gt;"")*($A81&gt;N$4)*($A81&lt;=N$5)),IF(AND((SUMIFS($B$9:$B81,$A$9:$A81,"&lt;"&amp;$A81,$A$9:$A81,"&gt;="&amp;N$4,$A$9:$A81,"&lt;="&amp;N$5)&gt;SUM(_xlfn._xlws.FILTER(N82:N161,$A82:$A161&gt;N$4),_xlfn._xlws.FILTER($C$9:M161,$A$9:$A161&gt;N$4))),(SUMIFS($B$9:$B81,$A$9:$A81,"&lt;"&amp;$A81,$A$9:$A81,"&gt;="&amp;N$4,$A$9:$A81,"&lt;="&amp;N$5)-SUM(_xlfn._xlws.FILTER(N82:N161,$A82:$A161&gt;N$4),_xlfn._xlws.FILTER($C$9:M161,$A$9:$A161&gt;N$4))&gt;N$6)),N$6,MAX(0,SUMIFS($B$9:$B81,$A$9:$A81,"&lt;"&amp;$A81,$A$9:$A81,"&gt;="&amp;N$4,$A$9:$A81,"&lt;="&amp;N$5)-SUM(_xlfn._xlws.FILTER(N82:N161,$A82:$A161&gt;N$4),_xlfn._xlws.FILTER($C$9:M161,$A$9:$A161&gt;N$4)))),"")</f>
        <v/>
      </c>
      <c r="O81" s="32" t="str" cm="1">
        <f t="array" ref="O81">IF(AND(($A81&lt;&gt;"")*($A81&gt;O$4)*($A81&lt;=O$5)),IF(AND((SUMIFS($B$9:$B81,$A$9:$A81,"&lt;"&amp;$A81,$A$9:$A81,"&gt;="&amp;O$4,$A$9:$A81,"&lt;="&amp;O$5)&gt;SUM(_xlfn._xlws.FILTER(O82:O161,$A82:$A161&gt;O$4),_xlfn._xlws.FILTER($C$9:N161,$A$9:$A161&gt;O$4))),(SUMIFS($B$9:$B81,$A$9:$A81,"&lt;"&amp;$A81,$A$9:$A81,"&gt;="&amp;O$4,$A$9:$A81,"&lt;="&amp;O$5)-SUM(_xlfn._xlws.FILTER(O82:O161,$A82:$A161&gt;O$4),_xlfn._xlws.FILTER($C$9:N161,$A$9:$A161&gt;O$4))&gt;O$6)),O$6,MAX(0,SUMIFS($B$9:$B81,$A$9:$A81,"&lt;"&amp;$A81,$A$9:$A81,"&gt;="&amp;O$4,$A$9:$A81,"&lt;="&amp;O$5)-SUM(_xlfn._xlws.FILTER(O82:O161,$A82:$A161&gt;O$4),_xlfn._xlws.FILTER($C$9:N161,$A$9:$A161&gt;O$4)))),"")</f>
        <v/>
      </c>
      <c r="P81" s="32" t="str" cm="1">
        <f t="array" ref="P81">IF(AND(($A81&lt;&gt;"")*($A81&gt;P$4)*($A81&lt;=P$5)),IF(AND((SUMIFS($B$9:$B81,$A$9:$A81,"&lt;"&amp;$A81,$A$9:$A81,"&gt;="&amp;P$4,$A$9:$A81,"&lt;="&amp;P$5)&gt;SUM(_xlfn._xlws.FILTER(P82:P161,$A82:$A161&gt;P$4),_xlfn._xlws.FILTER($C$9:O161,$A$9:$A161&gt;P$4))),(SUMIFS($B$9:$B81,$A$9:$A81,"&lt;"&amp;$A81,$A$9:$A81,"&gt;="&amp;P$4,$A$9:$A81,"&lt;="&amp;P$5)-SUM(_xlfn._xlws.FILTER(P82:P161,$A82:$A161&gt;P$4),_xlfn._xlws.FILTER($C$9:O161,$A$9:$A161&gt;P$4))&gt;P$6)),P$6,MAX(0,SUMIFS($B$9:$B81,$A$9:$A81,"&lt;"&amp;$A81,$A$9:$A81,"&gt;="&amp;P$4,$A$9:$A81,"&lt;="&amp;P$5)-SUM(_xlfn._xlws.FILTER(P82:P161,$A82:$A161&gt;P$4),_xlfn._xlws.FILTER($C$9:O161,$A$9:$A161&gt;P$4)))),"")</f>
        <v/>
      </c>
      <c r="Q81" s="32" t="str" cm="1">
        <f t="array" ref="Q81">IF(AND(($A81&lt;&gt;"")*($A81&gt;Q$4)*($A81&lt;=Q$5)),IF(AND((SUMIFS($B$9:$B81,$A$9:$A81,"&lt;"&amp;$A81,$A$9:$A81,"&gt;="&amp;Q$4,$A$9:$A81,"&lt;="&amp;Q$5)&gt;SUM(_xlfn._xlws.FILTER(Q82:Q161,$A82:$A161&gt;Q$4),_xlfn._xlws.FILTER($C$9:P161,$A$9:$A161&gt;Q$4))),(SUMIFS($B$9:$B81,$A$9:$A81,"&lt;"&amp;$A81,$A$9:$A81,"&gt;="&amp;Q$4,$A$9:$A81,"&lt;="&amp;Q$5)-SUM(_xlfn._xlws.FILTER(Q82:Q161,$A82:$A161&gt;Q$4),_xlfn._xlws.FILTER($C$9:P161,$A$9:$A161&gt;Q$4))&gt;Q$6)),Q$6,MAX(0,SUMIFS($B$9:$B81,$A$9:$A81,"&lt;"&amp;$A81,$A$9:$A81,"&gt;="&amp;Q$4,$A$9:$A81,"&lt;="&amp;Q$5)-SUM(_xlfn._xlws.FILTER(Q82:Q161,$A82:$A161&gt;Q$4),_xlfn._xlws.FILTER($C$9:P161,$A$9:$A161&gt;Q$4)))),"")</f>
        <v/>
      </c>
      <c r="R81" s="32" t="str" cm="1">
        <f t="array" ref="R81">IF(AND(($A81&lt;&gt;"")*($A81&gt;R$4)*($A81&lt;=R$5)),IF(AND((SUMIFS($B$9:$B81,$A$9:$A81,"&lt;"&amp;$A81,$A$9:$A81,"&gt;="&amp;R$4,$A$9:$A81,"&lt;="&amp;R$5)&gt;SUM(_xlfn._xlws.FILTER(R82:R161,$A82:$A161&gt;R$4),_xlfn._xlws.FILTER($C$9:Q161,$A$9:$A161&gt;R$4))),(SUMIFS($B$9:$B81,$A$9:$A81,"&lt;"&amp;$A81,$A$9:$A81,"&gt;="&amp;R$4,$A$9:$A81,"&lt;="&amp;R$5)-SUM(_xlfn._xlws.FILTER(R82:R161,$A82:$A161&gt;R$4),_xlfn._xlws.FILTER($C$9:Q161,$A$9:$A161&gt;R$4))&gt;R$6)),R$6,MAX(0,SUMIFS($B$9:$B81,$A$9:$A81,"&lt;"&amp;$A81,$A$9:$A81,"&gt;="&amp;R$4,$A$9:$A81,"&lt;="&amp;R$5)-SUM(_xlfn._xlws.FILTER(R82:R161,$A82:$A161&gt;R$4),_xlfn._xlws.FILTER($C$9:Q161,$A$9:$A161&gt;R$4)))),"")</f>
        <v/>
      </c>
      <c r="S81" s="32" t="str" cm="1">
        <f t="array" ref="S81">IF(AND(($A81&lt;&gt;"")*($A81&gt;S$4)*($A81&lt;=S$5)),IF(AND((SUMIFS($B$9:$B81,$A$9:$A81,"&lt;"&amp;$A81,$A$9:$A81,"&gt;="&amp;S$4,$A$9:$A81,"&lt;="&amp;S$5)&gt;SUM(_xlfn._xlws.FILTER(S82:S161,$A82:$A161&gt;S$4),_xlfn._xlws.FILTER($C$9:R161,$A$9:$A161&gt;S$4))),(SUMIFS($B$9:$B81,$A$9:$A81,"&lt;"&amp;$A81,$A$9:$A81,"&gt;="&amp;S$4,$A$9:$A81,"&lt;="&amp;S$5)-SUM(_xlfn._xlws.FILTER(S82:S161,$A82:$A161&gt;S$4),_xlfn._xlws.FILTER($C$9:R161,$A$9:$A161&gt;S$4))&gt;S$6)),S$6,MAX(0,SUMIFS($B$9:$B81,$A$9:$A81,"&lt;"&amp;$A81,$A$9:$A81,"&gt;="&amp;S$4,$A$9:$A81,"&lt;="&amp;S$5)-SUM(_xlfn._xlws.FILTER(S82:S161,$A82:$A161&gt;S$4),_xlfn._xlws.FILTER($C$9:R161,$A$9:$A161&gt;S$4)))),"")</f>
        <v/>
      </c>
      <c r="T81" s="32" t="str" cm="1">
        <f t="array" ref="T81">IF(AND(($A81&lt;&gt;"")*($A81&gt;T$4)*($A81&lt;=T$5)),IF(AND((SUMIFS($B$9:$B81,$A$9:$A81,"&lt;"&amp;$A81,$A$9:$A81,"&gt;="&amp;T$4,$A$9:$A81,"&lt;="&amp;T$5)&gt;SUM(_xlfn._xlws.FILTER(T82:T161,$A82:$A161&gt;T$4),_xlfn._xlws.FILTER($C$9:S161,$A$9:$A161&gt;T$4))),(SUMIFS($B$9:$B81,$A$9:$A81,"&lt;"&amp;$A81,$A$9:$A81,"&gt;="&amp;T$4,$A$9:$A81,"&lt;="&amp;T$5)-SUM(_xlfn._xlws.FILTER(T82:T161,$A82:$A161&gt;T$4),_xlfn._xlws.FILTER($C$9:S161,$A$9:$A161&gt;T$4))&gt;T$6)),T$6,MAX(0,SUMIFS($B$9:$B81,$A$9:$A81,"&lt;"&amp;$A81,$A$9:$A81,"&gt;="&amp;T$4,$A$9:$A81,"&lt;="&amp;T$5)-SUM(_xlfn._xlws.FILTER(T82:T161,$A82:$A161&gt;T$4),_xlfn._xlws.FILTER($C$9:S161,$A$9:$A161&gt;T$4)))),"")</f>
        <v/>
      </c>
      <c r="U81" s="32" t="str" cm="1">
        <f t="array" ref="U81">IF(AND(($A81&lt;&gt;"")*($A81&gt;U$4)*($A81&lt;=U$5)),IF(AND((SUMIFS($B$9:$B81,$A$9:$A81,"&lt;"&amp;$A81,$A$9:$A81,"&gt;="&amp;U$4,$A$9:$A81,"&lt;="&amp;U$5)&gt;SUM(_xlfn._xlws.FILTER(U82:U161,$A82:$A161&gt;U$4),_xlfn._xlws.FILTER($C$9:T161,$A$9:$A161&gt;U$4))),(SUMIFS($B$9:$B81,$A$9:$A81,"&lt;"&amp;$A81,$A$9:$A81,"&gt;="&amp;U$4,$A$9:$A81,"&lt;="&amp;U$5)-SUM(_xlfn._xlws.FILTER(U82:U161,$A82:$A161&gt;U$4),_xlfn._xlws.FILTER($C$9:T161,$A$9:$A161&gt;U$4))&gt;U$6)),U$6,MAX(0,SUMIFS($B$9:$B81,$A$9:$A81,"&lt;"&amp;$A81,$A$9:$A81,"&gt;="&amp;U$4,$A$9:$A81,"&lt;="&amp;U$5)-SUM(_xlfn._xlws.FILTER(U82:U161,$A82:$A161&gt;U$4),_xlfn._xlws.FILTER($C$9:T161,$A$9:$A161&gt;U$4)))),"")</f>
        <v/>
      </c>
      <c r="V81" s="32" t="str" cm="1">
        <f t="array" ref="V81">IF(AND(($A81&lt;&gt;"")*($A81&gt;V$4)*($A81&lt;=V$5)),IF(AND((SUMIFS($B$9:$B81,$A$9:$A81,"&lt;"&amp;$A81,$A$9:$A81,"&gt;="&amp;V$4,$A$9:$A81,"&lt;="&amp;V$5)&gt;SUM(_xlfn._xlws.FILTER(V82:V161,$A82:$A161&gt;V$4),_xlfn._xlws.FILTER($C$9:U161,$A$9:$A161&gt;V$4))),(SUMIFS($B$9:$B81,$A$9:$A81,"&lt;"&amp;$A81,$A$9:$A81,"&gt;="&amp;V$4,$A$9:$A81,"&lt;="&amp;V$5)-SUM(_xlfn._xlws.FILTER(V82:V161,$A82:$A161&gt;V$4),_xlfn._xlws.FILTER($C$9:U161,$A$9:$A161&gt;V$4))&gt;V$6)),V$6,MAX(0,SUMIFS($B$9:$B81,$A$9:$A81,"&lt;"&amp;$A81,$A$9:$A81,"&gt;="&amp;V$4,$A$9:$A81,"&lt;="&amp;V$5)-SUM(_xlfn._xlws.FILTER(V82:V161,$A82:$A161&gt;V$4),_xlfn._xlws.FILTER($C$9:U161,$A$9:$A161&gt;V$4)))),"")</f>
        <v/>
      </c>
      <c r="W81" s="32" t="str" cm="1">
        <f t="array" ref="W81">IF(AND(($A81&lt;&gt;"")*($A81&gt;W$4)*($A81&lt;=W$5)),IF(AND((SUMIFS($B$9:$B81,$A$9:$A81,"&lt;"&amp;$A81,$A$9:$A81,"&gt;="&amp;W$4,$A$9:$A81,"&lt;="&amp;W$5)&gt;SUM(_xlfn._xlws.FILTER(W82:W161,$A82:$A161&gt;W$4),_xlfn._xlws.FILTER($C$9:V161,$A$9:$A161&gt;W$4))),(SUMIFS($B$9:$B81,$A$9:$A81,"&lt;"&amp;$A81,$A$9:$A81,"&gt;="&amp;W$4,$A$9:$A81,"&lt;="&amp;W$5)-SUM(_xlfn._xlws.FILTER(W82:W161,$A82:$A161&gt;W$4),_xlfn._xlws.FILTER($C$9:V161,$A$9:$A161&gt;W$4))&gt;W$6)),W$6,MAX(0,SUMIFS($B$9:$B81,$A$9:$A81,"&lt;"&amp;$A81,$A$9:$A81,"&gt;="&amp;W$4,$A$9:$A81,"&lt;="&amp;W$5)-SUM(_xlfn._xlws.FILTER(W82:W161,$A82:$A161&gt;W$4),_xlfn._xlws.FILTER($C$9:V161,$A$9:$A161&gt;W$4)))),"")</f>
        <v/>
      </c>
      <c r="X81" s="32" t="str" cm="1">
        <f t="array" ref="X81">IF(AND(($A81&lt;&gt;"")*($A81&gt;X$4)*($A81&lt;=X$5)),IF(AND((SUMIFS($B$9:$B81,$A$9:$A81,"&lt;"&amp;$A81,$A$9:$A81,"&gt;="&amp;X$4,$A$9:$A81,"&lt;="&amp;X$5)&gt;SUM(_xlfn._xlws.FILTER(X82:X161,$A82:$A161&gt;X$4),_xlfn._xlws.FILTER($C$9:W161,$A$9:$A161&gt;X$4))),(SUMIFS($B$9:$B81,$A$9:$A81,"&lt;"&amp;$A81,$A$9:$A81,"&gt;="&amp;X$4,$A$9:$A81,"&lt;="&amp;X$5)-SUM(_xlfn._xlws.FILTER(X82:X161,$A82:$A161&gt;X$4),_xlfn._xlws.FILTER($C$9:W161,$A$9:$A161&gt;X$4))&gt;X$6)),X$6,MAX(0,SUMIFS($B$9:$B81,$A$9:$A81,"&lt;"&amp;$A81,$A$9:$A81,"&gt;="&amp;X$4,$A$9:$A81,"&lt;="&amp;X$5)-SUM(_xlfn._xlws.FILTER(X82:X161,$A82:$A161&gt;X$4),_xlfn._xlws.FILTER($C$9:W161,$A$9:$A161&gt;X$4)))),"")</f>
        <v/>
      </c>
      <c r="Y81" s="32" t="str" cm="1">
        <f t="array" ref="Y81">IF(AND(($A81&lt;&gt;"")*($A81&gt;Y$4)*($A81&lt;=Y$5)),IF(AND((SUMIFS($B$9:$B81,$A$9:$A81,"&lt;"&amp;$A81,$A$9:$A81,"&gt;="&amp;Y$4,$A$9:$A81,"&lt;="&amp;Y$5)&gt;SUM(_xlfn._xlws.FILTER(Y82:Y161,$A82:$A161&gt;Y$4),_xlfn._xlws.FILTER($C$9:X161,$A$9:$A161&gt;Y$4))),(SUMIFS($B$9:$B81,$A$9:$A81,"&lt;"&amp;$A81,$A$9:$A81,"&gt;="&amp;Y$4,$A$9:$A81,"&lt;="&amp;Y$5)-SUM(_xlfn._xlws.FILTER(Y82:Y161,$A82:$A161&gt;Y$4),_xlfn._xlws.FILTER($C$9:X161,$A$9:$A161&gt;Y$4))&gt;Y$6)),Y$6,MAX(0,SUMIFS($B$9:$B81,$A$9:$A81,"&lt;"&amp;$A81,$A$9:$A81,"&gt;="&amp;Y$4,$A$9:$A81,"&lt;="&amp;Y$5)-SUM(_xlfn._xlws.FILTER(Y82:Y161,$A82:$A161&gt;Y$4),_xlfn._xlws.FILTER($C$9:X161,$A$9:$A161&gt;Y$4)))),"")</f>
        <v/>
      </c>
      <c r="Z81" s="32" t="str" cm="1">
        <f t="array" ref="Z81">IF(AND(($A81&lt;&gt;"")*($A81&gt;Z$4)*($A81&lt;=Z$5)),IF(AND((SUMIFS($B$9:$B81,$A$9:$A81,"&lt;"&amp;$A81,$A$9:$A81,"&gt;="&amp;Z$4,$A$9:$A81,"&lt;="&amp;Z$5)&gt;SUM(_xlfn._xlws.FILTER(Z82:Z161,$A82:$A161&gt;Z$4),_xlfn._xlws.FILTER($C$9:Y161,$A$9:$A161&gt;Z$4))),(SUMIFS($B$9:$B81,$A$9:$A81,"&lt;"&amp;$A81,$A$9:$A81,"&gt;="&amp;Z$4,$A$9:$A81,"&lt;="&amp;Z$5)-SUM(_xlfn._xlws.FILTER(Z82:Z161,$A82:$A161&gt;Z$4),_xlfn._xlws.FILTER($C$9:Y161,$A$9:$A161&gt;Z$4))&gt;Z$6)),Z$6,MAX(0,SUMIFS($B$9:$B81,$A$9:$A81,"&lt;"&amp;$A81,$A$9:$A81,"&gt;="&amp;Z$4,$A$9:$A81,"&lt;="&amp;Z$5)-SUM(_xlfn._xlws.FILTER(Z82:Z161,$A82:$A161&gt;Z$4),_xlfn._xlws.FILTER($C$9:Y161,$A$9:$A161&gt;Z$4)))),"")</f>
        <v/>
      </c>
      <c r="AA81" s="32" t="str" cm="1">
        <f t="array" ref="AA81">IF(AND(($A81&lt;&gt;"")*($A81&gt;AA$4)*($A81&lt;=AA$5)),IF(AND((SUMIFS($B$9:$B81,$A$9:$A81,"&lt;"&amp;$A81,$A$9:$A81,"&gt;="&amp;AA$4,$A$9:$A81,"&lt;="&amp;AA$5)&gt;SUM(_xlfn._xlws.FILTER(AA82:AA161,$A82:$A161&gt;AA$4),_xlfn._xlws.FILTER($C$9:Z161,$A$9:$A161&gt;AA$4))),(SUMIFS($B$9:$B81,$A$9:$A81,"&lt;"&amp;$A81,$A$9:$A81,"&gt;="&amp;AA$4,$A$9:$A81,"&lt;="&amp;AA$5)-SUM(_xlfn._xlws.FILTER(AA82:AA161,$A82:$A161&gt;AA$4),_xlfn._xlws.FILTER($C$9:Z161,$A$9:$A161&gt;AA$4))&gt;AA$6)),AA$6,MAX(0,SUMIFS($B$9:$B81,$A$9:$A81,"&lt;"&amp;$A81,$A$9:$A81,"&gt;="&amp;AA$4,$A$9:$A81,"&lt;="&amp;AA$5)-SUM(_xlfn._xlws.FILTER(AA82:AA161,$A82:$A161&gt;AA$4),_xlfn._xlws.FILTER($C$9:Z161,$A$9:$A161&gt;AA$4)))),"")</f>
        <v/>
      </c>
      <c r="AB81" s="32" t="str" cm="1">
        <f t="array" ref="AB81">IF(AND(($A81&lt;&gt;"")*($A81&gt;AB$4)*($A81&lt;=AB$5)),IF(AND((SUMIFS($B$9:$B81,$A$9:$A81,"&lt;"&amp;$A81,$A$9:$A81,"&gt;="&amp;AB$4,$A$9:$A81,"&lt;="&amp;AB$5)&gt;SUM(_xlfn._xlws.FILTER(AB82:AB161,$A82:$A161&gt;AB$4),_xlfn._xlws.FILTER($C$9:AA161,$A$9:$A161&gt;AB$4))),(SUMIFS($B$9:$B81,$A$9:$A81,"&lt;"&amp;$A81,$A$9:$A81,"&gt;="&amp;AB$4,$A$9:$A81,"&lt;="&amp;AB$5)-SUM(_xlfn._xlws.FILTER(AB82:AB161,$A82:$A161&gt;AB$4),_xlfn._xlws.FILTER($C$9:AA161,$A$9:$A161&gt;AB$4))&gt;AB$6)),AB$6,MAX(0,SUMIFS($B$9:$B81,$A$9:$A81,"&lt;"&amp;$A81,$A$9:$A81,"&gt;="&amp;AB$4,$A$9:$A81,"&lt;="&amp;AB$5)-SUM(_xlfn._xlws.FILTER(AB82:AB161,$A82:$A161&gt;AB$4),_xlfn._xlws.FILTER($C$9:AA161,$A$9:$A161&gt;AB$4)))),"")</f>
        <v/>
      </c>
      <c r="AC81" s="32" t="str" cm="1">
        <f t="array" ref="AC81">IF(AND(($A81&lt;&gt;"")*($A81&gt;AC$4)*($A81&lt;=AC$5)),IF(AND((SUMIFS($B$9:$B81,$A$9:$A81,"&lt;"&amp;$A81,$A$9:$A81,"&gt;="&amp;AC$4,$A$9:$A81,"&lt;="&amp;AC$5)&gt;SUM(_xlfn._xlws.FILTER(AC82:AC161,$A82:$A161&gt;AC$4),_xlfn._xlws.FILTER($C$9:AB161,$A$9:$A161&gt;AC$4))),(SUMIFS($B$9:$B81,$A$9:$A81,"&lt;"&amp;$A81,$A$9:$A81,"&gt;="&amp;AC$4,$A$9:$A81,"&lt;="&amp;AC$5)-SUM(_xlfn._xlws.FILTER(AC82:AC161,$A82:$A161&gt;AC$4),_xlfn._xlws.FILTER($C$9:AB161,$A$9:$A161&gt;AC$4))&gt;AC$6)),AC$6,MAX(0,SUMIFS($B$9:$B81,$A$9:$A81,"&lt;"&amp;$A81,$A$9:$A81,"&gt;="&amp;AC$4,$A$9:$A81,"&lt;="&amp;AC$5)-SUM(_xlfn._xlws.FILTER(AC82:AC161,$A82:$A161&gt;AC$4),_xlfn._xlws.FILTER($C$9:AB161,$A$9:$A161&gt;AC$4)))),"")</f>
        <v/>
      </c>
      <c r="AD81" s="32" t="str" cm="1">
        <f t="array" ref="AD81">IF(AND(($A81&lt;&gt;"")*($A81&gt;AD$4)*($A81&lt;=AD$5)),IF(AND((SUMIFS($B$9:$B81,$A$9:$A81,"&lt;"&amp;$A81,$A$9:$A81,"&gt;="&amp;AD$4,$A$9:$A81,"&lt;="&amp;AD$5)&gt;SUM(_xlfn._xlws.FILTER(AD82:AD161,$A82:$A161&gt;AD$4),_xlfn._xlws.FILTER($C$9:AC161,$A$9:$A161&gt;AD$4))),(SUMIFS($B$9:$B81,$A$9:$A81,"&lt;"&amp;$A81,$A$9:$A81,"&gt;="&amp;AD$4,$A$9:$A81,"&lt;="&amp;AD$5)-SUM(_xlfn._xlws.FILTER(AD82:AD161,$A82:$A161&gt;AD$4),_xlfn._xlws.FILTER($C$9:AC161,$A$9:$A161&gt;AD$4))&gt;AD$6)),AD$6,MAX(0,SUMIFS($B$9:$B81,$A$9:$A81,"&lt;"&amp;$A81,$A$9:$A81,"&gt;="&amp;AD$4,$A$9:$A81,"&lt;="&amp;AD$5)-SUM(_xlfn._xlws.FILTER(AD82:AD161,$A82:$A161&gt;AD$4),_xlfn._xlws.FILTER($C$9:AC161,$A$9:$A161&gt;AD$4)))),"")</f>
        <v/>
      </c>
      <c r="AE81" s="32" t="str" cm="1">
        <f t="array" ref="AE81">IF(AND(($A81&lt;&gt;"")*($A81&gt;AE$4)*($A81&lt;=AE$5)),IF(AND((SUMIFS($B$9:$B81,$A$9:$A81,"&lt;"&amp;$A81,$A$9:$A81,"&gt;="&amp;AE$4,$A$9:$A81,"&lt;="&amp;AE$5)&gt;SUM(_xlfn._xlws.FILTER(AE82:AE161,$A82:$A161&gt;AE$4),_xlfn._xlws.FILTER($C$9:AD161,$A$9:$A161&gt;AE$4))),(SUMIFS($B$9:$B81,$A$9:$A81,"&lt;"&amp;$A81,$A$9:$A81,"&gt;="&amp;AE$4,$A$9:$A81,"&lt;="&amp;AE$5)-SUM(_xlfn._xlws.FILTER(AE82:AE161,$A82:$A161&gt;AE$4),_xlfn._xlws.FILTER($C$9:AD161,$A$9:$A161&gt;AE$4))&gt;AE$6)),AE$6,MAX(0,SUMIFS($B$9:$B81,$A$9:$A81,"&lt;"&amp;$A81,$A$9:$A81,"&gt;="&amp;AE$4,$A$9:$A81,"&lt;="&amp;AE$5)-SUM(_xlfn._xlws.FILTER(AE82:AE161,$A82:$A161&gt;AE$4),_xlfn._xlws.FILTER($C$9:AD161,$A$9:$A161&gt;AE$4)))),"")</f>
        <v/>
      </c>
      <c r="AF81" s="32" t="str" cm="1">
        <f t="array" ref="AF81">IF(AND(($A81&lt;&gt;"")*($A81&gt;AF$4)*($A81&lt;=AF$5)),IF(AND((SUMIFS($B$9:$B81,$A$9:$A81,"&lt;"&amp;$A81,$A$9:$A81,"&gt;="&amp;AF$4,$A$9:$A81,"&lt;="&amp;AF$5)&gt;SUM(_xlfn._xlws.FILTER(AF82:AF161,$A82:$A161&gt;AF$4),_xlfn._xlws.FILTER($C$9:AE161,$A$9:$A161&gt;AF$4))),(SUMIFS($B$9:$B81,$A$9:$A81,"&lt;"&amp;$A81,$A$9:$A81,"&gt;="&amp;AF$4,$A$9:$A81,"&lt;="&amp;AF$5)-SUM(_xlfn._xlws.FILTER(AF82:AF161,$A82:$A161&gt;AF$4),_xlfn._xlws.FILTER($C$9:AE161,$A$9:$A161&gt;AF$4))&gt;AF$6)),AF$6,MAX(0,SUMIFS($B$9:$B81,$A$9:$A81,"&lt;"&amp;$A81,$A$9:$A81,"&gt;="&amp;AF$4,$A$9:$A81,"&lt;="&amp;AF$5)-SUM(_xlfn._xlws.FILTER(AF82:AF161,$A82:$A161&gt;AF$4),_xlfn._xlws.FILTER($C$9:AE161,$A$9:$A161&gt;AF$4)))),"")</f>
        <v/>
      </c>
      <c r="AG81" s="32" t="str" cm="1">
        <f t="array" ref="AG81">IF(AND(($A81&lt;&gt;"")*($A81&gt;AG$4)*($A81&lt;=AG$5)),IF(AND((SUMIFS($B$9:$B81,$A$9:$A81,"&lt;"&amp;$A81,$A$9:$A81,"&gt;="&amp;AG$4,$A$9:$A81,"&lt;="&amp;AG$5)&gt;SUM(_xlfn._xlws.FILTER(AG82:AG161,$A82:$A161&gt;AG$4),_xlfn._xlws.FILTER($C$9:AF161,$A$9:$A161&gt;AG$4))),(SUMIFS($B$9:$B81,$A$9:$A81,"&lt;"&amp;$A81,$A$9:$A81,"&gt;="&amp;AG$4,$A$9:$A81,"&lt;="&amp;AG$5)-SUM(_xlfn._xlws.FILTER(AG82:AG161,$A82:$A161&gt;AG$4),_xlfn._xlws.FILTER($C$9:AF161,$A$9:$A161&gt;AG$4))&gt;AG$6)),AG$6,MAX(0,SUMIFS($B$9:$B81,$A$9:$A81,"&lt;"&amp;$A81,$A$9:$A81,"&gt;="&amp;AG$4,$A$9:$A81,"&lt;="&amp;AG$5)-SUM(_xlfn._xlws.FILTER(AG82:AG161,$A82:$A161&gt;AG$4),_xlfn._xlws.FILTER($C$9:AF161,$A$9:$A161&gt;AG$4)))),"")</f>
        <v/>
      </c>
      <c r="AH81" s="32" t="str" cm="1">
        <f t="array" ref="AH81">IF(AND(($A81&lt;&gt;"")*($A81&gt;AH$4)*($A81&lt;=AH$5)),IF(AND((SUMIFS($B$9:$B81,$A$9:$A81,"&lt;"&amp;$A81,$A$9:$A81,"&gt;="&amp;AH$4,$A$9:$A81,"&lt;="&amp;AH$5)&gt;SUM(_xlfn._xlws.FILTER(AH82:AH161,$A82:$A161&gt;AH$4),_xlfn._xlws.FILTER($C$9:AG161,$A$9:$A161&gt;AH$4))),(SUMIFS($B$9:$B81,$A$9:$A81,"&lt;"&amp;$A81,$A$9:$A81,"&gt;="&amp;AH$4,$A$9:$A81,"&lt;="&amp;AH$5)-SUM(_xlfn._xlws.FILTER(AH82:AH161,$A82:$A161&gt;AH$4),_xlfn._xlws.FILTER($C$9:AG161,$A$9:$A161&gt;AH$4))&gt;AH$6)),AH$6,MAX(0,SUMIFS($B$9:$B81,$A$9:$A81,"&lt;"&amp;$A81,$A$9:$A81,"&gt;="&amp;AH$4,$A$9:$A81,"&lt;="&amp;AH$5)-SUM(_xlfn._xlws.FILTER(AH82:AH161,$A82:$A161&gt;AH$4),_xlfn._xlws.FILTER($C$9:AG161,$A$9:$A161&gt;AH$4)))),"")</f>
        <v/>
      </c>
      <c r="AI81" s="32" t="str" cm="1">
        <f t="array" ref="AI81">IF(AND(($A81&lt;&gt;"")*($A81&gt;AI$4)*($A81&lt;=AI$5)),IF(AND((SUMIFS($B$9:$B81,$A$9:$A81,"&lt;"&amp;$A81,$A$9:$A81,"&gt;="&amp;AI$4,$A$9:$A81,"&lt;="&amp;AI$5)&gt;SUM(_xlfn._xlws.FILTER(AI82:AI161,$A82:$A161&gt;AI$4),_xlfn._xlws.FILTER($C$9:AH161,$A$9:$A161&gt;AI$4))),(SUMIFS($B$9:$B81,$A$9:$A81,"&lt;"&amp;$A81,$A$9:$A81,"&gt;="&amp;AI$4,$A$9:$A81,"&lt;="&amp;AI$5)-SUM(_xlfn._xlws.FILTER(AI82:AI161,$A82:$A161&gt;AI$4),_xlfn._xlws.FILTER($C$9:AH161,$A$9:$A161&gt;AI$4))&gt;AI$6)),AI$6,MAX(0,SUMIFS($B$9:$B81,$A$9:$A81,"&lt;"&amp;$A81,$A$9:$A81,"&gt;="&amp;AI$4,$A$9:$A81,"&lt;="&amp;AI$5)-SUM(_xlfn._xlws.FILTER(AI82:AI161,$A82:$A161&gt;AI$4),_xlfn._xlws.FILTER($C$9:AH161,$A$9:$A161&gt;AI$4)))),"")</f>
        <v/>
      </c>
      <c r="AJ81" s="32" t="str" cm="1">
        <f t="array" ref="AJ81">IF(AND(($A81&lt;&gt;"")*($A81&gt;AJ$4)*($A81&lt;=AJ$5)),IF(AND((SUMIFS($B$9:$B81,$A$9:$A81,"&lt;"&amp;$A81,$A$9:$A81,"&gt;="&amp;AJ$4,$A$9:$A81,"&lt;="&amp;AJ$5)&gt;SUM(_xlfn._xlws.FILTER(AJ82:AJ161,$A82:$A161&gt;AJ$4),_xlfn._xlws.FILTER($C$9:AI161,$A$9:$A161&gt;AJ$4))),(SUMIFS($B$9:$B81,$A$9:$A81,"&lt;"&amp;$A81,$A$9:$A81,"&gt;="&amp;AJ$4,$A$9:$A81,"&lt;="&amp;AJ$5)-SUM(_xlfn._xlws.FILTER(AJ82:AJ161,$A82:$A161&gt;AJ$4),_xlfn._xlws.FILTER($C$9:AI161,$A$9:$A161&gt;AJ$4))&gt;AJ$6)),AJ$6,MAX(0,SUMIFS($B$9:$B81,$A$9:$A81,"&lt;"&amp;$A81,$A$9:$A81,"&gt;="&amp;AJ$4,$A$9:$A81,"&lt;="&amp;AJ$5)-SUM(_xlfn._xlws.FILTER(AJ82:AJ161,$A82:$A161&gt;AJ$4),_xlfn._xlws.FILTER($C$9:AI161,$A$9:$A161&gt;AJ$4)))),"")</f>
        <v/>
      </c>
      <c r="AK81" s="32" t="str" cm="1">
        <f t="array" ref="AK81">IF(AND(($A81&lt;&gt;"")*($A81&gt;AK$4)*($A81&lt;=AK$5)),IF(AND((SUMIFS($B$9:$B81,$A$9:$A81,"&lt;"&amp;$A81,$A$9:$A81,"&gt;="&amp;AK$4,$A$9:$A81,"&lt;="&amp;AK$5)&gt;SUM(_xlfn._xlws.FILTER(AK82:AK161,$A82:$A161&gt;AK$4),_xlfn._xlws.FILTER($C$9:AJ161,$A$9:$A161&gt;AK$4))),(SUMIFS($B$9:$B81,$A$9:$A81,"&lt;"&amp;$A81,$A$9:$A81,"&gt;="&amp;AK$4,$A$9:$A81,"&lt;="&amp;AK$5)-SUM(_xlfn._xlws.FILTER(AK82:AK161,$A82:$A161&gt;AK$4),_xlfn._xlws.FILTER($C$9:AJ161,$A$9:$A161&gt;AK$4))&gt;AK$6)),AK$6,MAX(0,SUMIFS($B$9:$B81,$A$9:$A81,"&lt;"&amp;$A81,$A$9:$A81,"&gt;="&amp;AK$4,$A$9:$A81,"&lt;="&amp;AK$5)-SUM(_xlfn._xlws.FILTER(AK82:AK161,$A82:$A161&gt;AK$4),_xlfn._xlws.FILTER($C$9:AJ161,$A$9:$A161&gt;AK$4)))),"")</f>
        <v/>
      </c>
      <c r="AL81" s="32" t="str" cm="1">
        <f t="array" ref="AL81">IF(AND(($A81&lt;&gt;"")*($A81&gt;AL$4)*($A81&lt;=AL$5)),IF(AND((SUMIFS($B$9:$B81,$A$9:$A81,"&lt;"&amp;$A81,$A$9:$A81,"&gt;="&amp;AL$4,$A$9:$A81,"&lt;="&amp;AL$5)&gt;SUM(_xlfn._xlws.FILTER(AL82:AL161,$A82:$A161&gt;AL$4),_xlfn._xlws.FILTER($C$9:AK161,$A$9:$A161&gt;AL$4))),(SUMIFS($B$9:$B81,$A$9:$A81,"&lt;"&amp;$A81,$A$9:$A81,"&gt;="&amp;AL$4,$A$9:$A81,"&lt;="&amp;AL$5)-SUM(_xlfn._xlws.FILTER(AL82:AL161,$A82:$A161&gt;AL$4),_xlfn._xlws.FILTER($C$9:AK161,$A$9:$A161&gt;AL$4))&gt;AL$6)),AL$6,MAX(0,SUMIFS($B$9:$B81,$A$9:$A81,"&lt;"&amp;$A81,$A$9:$A81,"&gt;="&amp;AL$4,$A$9:$A81,"&lt;="&amp;AL$5)-SUM(_xlfn._xlws.FILTER(AL82:AL161,$A82:$A161&gt;AL$4),_xlfn._xlws.FILTER($C$9:AK161,$A$9:$A161&gt;AL$4)))),"")</f>
        <v/>
      </c>
      <c r="AM81" s="32" t="str" cm="1">
        <f t="array" ref="AM81">IF(AND(($A81&lt;&gt;"")*($A81&gt;AM$4)*($A81&lt;=AM$5)),IF(AND((SUMIFS($B$9:$B81,$A$9:$A81,"&lt;"&amp;$A81,$A$9:$A81,"&gt;="&amp;AM$4,$A$9:$A81,"&lt;="&amp;AM$5)&gt;SUM(_xlfn._xlws.FILTER(AM82:AM161,$A82:$A161&gt;AM$4),_xlfn._xlws.FILTER($C$9:AL161,$A$9:$A161&gt;AM$4))),(SUMIFS($B$9:$B81,$A$9:$A81,"&lt;"&amp;$A81,$A$9:$A81,"&gt;="&amp;AM$4,$A$9:$A81,"&lt;="&amp;AM$5)-SUM(_xlfn._xlws.FILTER(AM82:AM161,$A82:$A161&gt;AM$4),_xlfn._xlws.FILTER($C$9:AL161,$A$9:$A161&gt;AM$4))&gt;AM$6)),AM$6,MAX(0,SUMIFS($B$9:$B81,$A$9:$A81,"&lt;"&amp;$A81,$A$9:$A81,"&gt;="&amp;AM$4,$A$9:$A81,"&lt;="&amp;AM$5)-SUM(_xlfn._xlws.FILTER(AM82:AM161,$A82:$A161&gt;AM$4),_xlfn._xlws.FILTER($C$9:AL161,$A$9:$A161&gt;AM$4)))),"")</f>
        <v/>
      </c>
      <c r="AN81" s="32" t="str" cm="1">
        <f t="array" ref="AN81">IF(AND(($A81&lt;&gt;"")*($A81&gt;AN$4)*($A81&lt;=AN$5)),IF(AND((SUMIFS($B$9:$B81,$A$9:$A81,"&lt;"&amp;$A81,$A$9:$A81,"&gt;="&amp;AN$4,$A$9:$A81,"&lt;="&amp;AN$5)&gt;SUM(_xlfn._xlws.FILTER(AN82:AN161,$A82:$A161&gt;AN$4),_xlfn._xlws.FILTER($C$9:AM161,$A$9:$A161&gt;AN$4))),(SUMIFS($B$9:$B81,$A$9:$A81,"&lt;"&amp;$A81,$A$9:$A81,"&gt;="&amp;AN$4,$A$9:$A81,"&lt;="&amp;AN$5)-SUM(_xlfn._xlws.FILTER(AN82:AN161,$A82:$A161&gt;AN$4),_xlfn._xlws.FILTER($C$9:AM161,$A$9:$A161&gt;AN$4))&gt;AN$6)),AN$6,MAX(0,SUMIFS($B$9:$B81,$A$9:$A81,"&lt;"&amp;$A81,$A$9:$A81,"&gt;="&amp;AN$4,$A$9:$A81,"&lt;="&amp;AN$5)-SUM(_xlfn._xlws.FILTER(AN82:AN161,$A82:$A161&gt;AN$4),_xlfn._xlws.FILTER($C$9:AM161,$A$9:$A161&gt;AN$4)))),"")</f>
        <v/>
      </c>
      <c r="AO81" s="32" t="str" cm="1">
        <f t="array" ref="AO81">IF(AND(($A81&lt;&gt;"")*($A81&gt;AO$4)*($A81&lt;=AO$5)),IF(AND((SUMIFS($B$9:$B81,$A$9:$A81,"&lt;"&amp;$A81,$A$9:$A81,"&gt;="&amp;AO$4,$A$9:$A81,"&lt;="&amp;AO$5)&gt;SUM(_xlfn._xlws.FILTER(AO82:AO161,$A82:$A161&gt;AO$4),_xlfn._xlws.FILTER($C$9:AN161,$A$9:$A161&gt;AO$4))),(SUMIFS($B$9:$B81,$A$9:$A81,"&lt;"&amp;$A81,$A$9:$A81,"&gt;="&amp;AO$4,$A$9:$A81,"&lt;="&amp;AO$5)-SUM(_xlfn._xlws.FILTER(AO82:AO161,$A82:$A161&gt;AO$4),_xlfn._xlws.FILTER($C$9:AN161,$A$9:$A161&gt;AO$4))&gt;AO$6)),AO$6,MAX(0,SUMIFS($B$9:$B81,$A$9:$A81,"&lt;"&amp;$A81,$A$9:$A81,"&gt;="&amp;AO$4,$A$9:$A81,"&lt;="&amp;AO$5)-SUM(_xlfn._xlws.FILTER(AO82:AO161,$A82:$A161&gt;AO$4),_xlfn._xlws.FILTER($C$9:AN161,$A$9:$A161&gt;AO$4)))),"")</f>
        <v/>
      </c>
      <c r="AP81" s="32" t="str" cm="1">
        <f t="array" ref="AP81">IF(AND(($A81&lt;&gt;"")*($A81&gt;AP$4)*($A81&lt;=AP$5)),IF(AND((SUMIFS($B$9:$B81,$A$9:$A81,"&lt;"&amp;$A81,$A$9:$A81,"&gt;="&amp;AP$4,$A$9:$A81,"&lt;="&amp;AP$5)&gt;SUM(_xlfn._xlws.FILTER(AP82:AP161,$A82:$A161&gt;AP$4),_xlfn._xlws.FILTER($C$9:AO161,$A$9:$A161&gt;AP$4))),(SUMIFS($B$9:$B81,$A$9:$A81,"&lt;"&amp;$A81,$A$9:$A81,"&gt;="&amp;AP$4,$A$9:$A81,"&lt;="&amp;AP$5)-SUM(_xlfn._xlws.FILTER(AP82:AP161,$A82:$A161&gt;AP$4),_xlfn._xlws.FILTER($C$9:AO161,$A$9:$A161&gt;AP$4))&gt;AP$6)),AP$6,MAX(0,SUMIFS($B$9:$B81,$A$9:$A81,"&lt;"&amp;$A81,$A$9:$A81,"&gt;="&amp;AP$4,$A$9:$A81,"&lt;="&amp;AP$5)-SUM(_xlfn._xlws.FILTER(AP82:AP161,$A82:$A161&gt;AP$4),_xlfn._xlws.FILTER($C$9:AO161,$A$9:$A161&gt;AP$4)))),"")</f>
        <v/>
      </c>
      <c r="AQ81" s="32" t="str" cm="1">
        <f t="array" ref="AQ81">IF(AND(($A81&lt;&gt;"")*($A81&gt;AQ$4)*($A81&lt;=AQ$5)),IF(AND((SUMIFS($B$9:$B81,$A$9:$A81,"&lt;"&amp;$A81,$A$9:$A81,"&gt;="&amp;AQ$4,$A$9:$A81,"&lt;="&amp;AQ$5)&gt;SUM(_xlfn._xlws.FILTER(AQ82:AQ161,$A82:$A161&gt;AQ$4),_xlfn._xlws.FILTER($C$9:AP161,$A$9:$A161&gt;AQ$4))),(SUMIFS($B$9:$B81,$A$9:$A81,"&lt;"&amp;$A81,$A$9:$A81,"&gt;="&amp;AQ$4,$A$9:$A81,"&lt;="&amp;AQ$5)-SUM(_xlfn._xlws.FILTER(AQ82:AQ161,$A82:$A161&gt;AQ$4),_xlfn._xlws.FILTER($C$9:AP161,$A$9:$A161&gt;AQ$4))&gt;AQ$6)),AQ$6,MAX(0,SUMIFS($B$9:$B81,$A$9:$A81,"&lt;"&amp;$A81,$A$9:$A81,"&gt;="&amp;AQ$4,$A$9:$A81,"&lt;="&amp;AQ$5)-SUM(_xlfn._xlws.FILTER(AQ82:AQ161,$A82:$A161&gt;AQ$4),_xlfn._xlws.FILTER($C$9:AP161,$A$9:$A161&gt;AQ$4)))),"")</f>
        <v/>
      </c>
      <c r="AR81" s="32" t="str" cm="1">
        <f t="array" ref="AR81">IF(AND(($A81&lt;&gt;"")*($A81&gt;AR$4)*($A81&lt;=AR$5)),IF(AND((SUMIFS($B$9:$B81,$A$9:$A81,"&lt;"&amp;$A81,$A$9:$A81,"&gt;="&amp;AR$4,$A$9:$A81,"&lt;="&amp;AR$5)&gt;SUM(_xlfn._xlws.FILTER(AR82:AR161,$A82:$A161&gt;AR$4),_xlfn._xlws.FILTER($C$9:AQ161,$A$9:$A161&gt;AR$4))),(SUMIFS($B$9:$B81,$A$9:$A81,"&lt;"&amp;$A81,$A$9:$A81,"&gt;="&amp;AR$4,$A$9:$A81,"&lt;="&amp;AR$5)-SUM(_xlfn._xlws.FILTER(AR82:AR161,$A82:$A161&gt;AR$4),_xlfn._xlws.FILTER($C$9:AQ161,$A$9:$A161&gt;AR$4))&gt;AR$6)),AR$6,MAX(0,SUMIFS($B$9:$B81,$A$9:$A81,"&lt;"&amp;$A81,$A$9:$A81,"&gt;="&amp;AR$4,$A$9:$A81,"&lt;="&amp;AR$5)-SUM(_xlfn._xlws.FILTER(AR82:AR161,$A82:$A161&gt;AR$4),_xlfn._xlws.FILTER($C$9:AQ161,$A$9:$A161&gt;AR$4)))),"")</f>
        <v/>
      </c>
      <c r="AS81" s="32" t="str" cm="1">
        <f t="array" ref="AS81">IF(AND(($A81&lt;&gt;"")*($A81&gt;AS$4)*($A81&lt;=AS$5)),IF(AND((SUMIFS($B$9:$B81,$A$9:$A81,"&lt;"&amp;$A81,$A$9:$A81,"&gt;="&amp;AS$4,$A$9:$A81,"&lt;="&amp;AS$5)&gt;SUM(_xlfn._xlws.FILTER(AS82:AS161,$A82:$A161&gt;AS$4),_xlfn._xlws.FILTER($C$9:AR161,$A$9:$A161&gt;AS$4))),(SUMIFS($B$9:$B81,$A$9:$A81,"&lt;"&amp;$A81,$A$9:$A81,"&gt;="&amp;AS$4,$A$9:$A81,"&lt;="&amp;AS$5)-SUM(_xlfn._xlws.FILTER(AS82:AS161,$A82:$A161&gt;AS$4),_xlfn._xlws.FILTER($C$9:AR161,$A$9:$A161&gt;AS$4))&gt;AS$6)),AS$6,MAX(0,SUMIFS($B$9:$B81,$A$9:$A81,"&lt;"&amp;$A81,$A$9:$A81,"&gt;="&amp;AS$4,$A$9:$A81,"&lt;="&amp;AS$5)-SUM(_xlfn._xlws.FILTER(AS82:AS161,$A82:$A161&gt;AS$4),_xlfn._xlws.FILTER($C$9:AR161,$A$9:$A161&gt;AS$4)))),"")</f>
        <v/>
      </c>
      <c r="AT81" s="32" t="str" cm="1">
        <f t="array" ref="AT81">IF(AND(($A81&lt;&gt;"")*($A81&gt;AT$4)*($A81&lt;=AT$5)),IF(AND((SUMIFS($B$9:$B81,$A$9:$A81,"&lt;"&amp;$A81,$A$9:$A81,"&gt;="&amp;AT$4,$A$9:$A81,"&lt;="&amp;AT$5)&gt;SUM(_xlfn._xlws.FILTER(AT82:AT161,$A82:$A161&gt;AT$4),_xlfn._xlws.FILTER($C$9:AS161,$A$9:$A161&gt;AT$4))),(SUMIFS($B$9:$B81,$A$9:$A81,"&lt;"&amp;$A81,$A$9:$A81,"&gt;="&amp;AT$4,$A$9:$A81,"&lt;="&amp;AT$5)-SUM(_xlfn._xlws.FILTER(AT82:AT161,$A82:$A161&gt;AT$4),_xlfn._xlws.FILTER($C$9:AS161,$A$9:$A161&gt;AT$4))&gt;AT$6)),AT$6,MAX(0,SUMIFS($B$9:$B81,$A$9:$A81,"&lt;"&amp;$A81,$A$9:$A81,"&gt;="&amp;AT$4,$A$9:$A81,"&lt;="&amp;AT$5)-SUM(_xlfn._xlws.FILTER(AT82:AT161,$A82:$A161&gt;AT$4),_xlfn._xlws.FILTER($C$9:AS161,$A$9:$A161&gt;AT$4)))),"")</f>
        <v/>
      </c>
      <c r="AU81" s="32" t="str" cm="1">
        <f t="array" ref="AU81">IF(AND(($A81&lt;&gt;"")*($A81&gt;AU$4)*($A81&lt;=AU$5)),IF(AND((SUMIFS($B$9:$B81,$A$9:$A81,"&lt;"&amp;$A81,$A$9:$A81,"&gt;="&amp;AU$4,$A$9:$A81,"&lt;="&amp;AU$5)&gt;SUM(_xlfn._xlws.FILTER(AU82:AU161,$A82:$A161&gt;AU$4),_xlfn._xlws.FILTER($C$9:AT161,$A$9:$A161&gt;AU$4))),(SUMIFS($B$9:$B81,$A$9:$A81,"&lt;"&amp;$A81,$A$9:$A81,"&gt;="&amp;AU$4,$A$9:$A81,"&lt;="&amp;AU$5)-SUM(_xlfn._xlws.FILTER(AU82:AU161,$A82:$A161&gt;AU$4),_xlfn._xlws.FILTER($C$9:AT161,$A$9:$A161&gt;AU$4))&gt;AU$6)),AU$6,MAX(0,SUMIFS($B$9:$B81,$A$9:$A81,"&lt;"&amp;$A81,$A$9:$A81,"&gt;="&amp;AU$4,$A$9:$A81,"&lt;="&amp;AU$5)-SUM(_xlfn._xlws.FILTER(AU82:AU161,$A82:$A161&gt;AU$4),_xlfn._xlws.FILTER($C$9:AT161,$A$9:$A161&gt;AU$4)))),"")</f>
        <v/>
      </c>
      <c r="AV81" s="32" t="str" cm="1">
        <f t="array" ref="AV81">IF(AND(($A81&lt;&gt;"")*($A81&gt;AV$4)*($A81&lt;=AV$5)),IF(AND((SUMIFS($B$9:$B81,$A$9:$A81,"&lt;"&amp;$A81,$A$9:$A81,"&gt;="&amp;AV$4,$A$9:$A81,"&lt;="&amp;AV$5)&gt;SUM(_xlfn._xlws.FILTER(AV82:AV161,$A82:$A161&gt;AV$4),_xlfn._xlws.FILTER($C$9:AU161,$A$9:$A161&gt;AV$4))),(SUMIFS($B$9:$B81,$A$9:$A81,"&lt;"&amp;$A81,$A$9:$A81,"&gt;="&amp;AV$4,$A$9:$A81,"&lt;="&amp;AV$5)-SUM(_xlfn._xlws.FILTER(AV82:AV161,$A82:$A161&gt;AV$4),_xlfn._xlws.FILTER($C$9:AU161,$A$9:$A161&gt;AV$4))&gt;AV$6)),AV$6,MAX(0,SUMIFS($B$9:$B81,$A$9:$A81,"&lt;"&amp;$A81,$A$9:$A81,"&gt;="&amp;AV$4,$A$9:$A81,"&lt;="&amp;AV$5)-SUM(_xlfn._xlws.FILTER(AV82:AV161,$A82:$A161&gt;AV$4),_xlfn._xlws.FILTER($C$9:AU161,$A$9:$A161&gt;AV$4)))),"")</f>
        <v/>
      </c>
      <c r="AW81" s="32" t="str" cm="1">
        <f t="array" ref="AW81">IF(AND(($A81&lt;&gt;"")*($A81&gt;AW$4)*($A81&lt;=AW$5)),IF(AND((SUMIFS($B$9:$B81,$A$9:$A81,"&lt;"&amp;$A81,$A$9:$A81,"&gt;="&amp;AW$4,$A$9:$A81,"&lt;="&amp;AW$5)&gt;SUM(_xlfn._xlws.FILTER(AW82:AW161,$A82:$A161&gt;AW$4),_xlfn._xlws.FILTER($C$9:AV161,$A$9:$A161&gt;AW$4))),(SUMIFS($B$9:$B81,$A$9:$A81,"&lt;"&amp;$A81,$A$9:$A81,"&gt;="&amp;AW$4,$A$9:$A81,"&lt;="&amp;AW$5)-SUM(_xlfn._xlws.FILTER(AW82:AW161,$A82:$A161&gt;AW$4),_xlfn._xlws.FILTER($C$9:AV161,$A$9:$A161&gt;AW$4))&gt;AW$6)),AW$6,MAX(0,SUMIFS($B$9:$B81,$A$9:$A81,"&lt;"&amp;$A81,$A$9:$A81,"&gt;="&amp;AW$4,$A$9:$A81,"&lt;="&amp;AW$5)-SUM(_xlfn._xlws.FILTER(AW82:AW161,$A82:$A161&gt;AW$4),_xlfn._xlws.FILTER($C$9:AV161,$A$9:$A161&gt;AW$4)))),"")</f>
        <v/>
      </c>
      <c r="AX81" s="32" t="str" cm="1">
        <f t="array" ref="AX81">IF(AND(($A81&lt;&gt;"")*($A81&gt;AX$4)*($A81&lt;=AX$5)),IF(AND((SUMIFS($B$9:$B81,$A$9:$A81,"&lt;"&amp;$A81,$A$9:$A81,"&gt;="&amp;AX$4,$A$9:$A81,"&lt;="&amp;AX$5)&gt;SUM(_xlfn._xlws.FILTER(AX82:AX161,$A82:$A161&gt;AX$4),_xlfn._xlws.FILTER($C$9:AW161,$A$9:$A161&gt;AX$4))),(SUMIFS($B$9:$B81,$A$9:$A81,"&lt;"&amp;$A81,$A$9:$A81,"&gt;="&amp;AX$4,$A$9:$A81,"&lt;="&amp;AX$5)-SUM(_xlfn._xlws.FILTER(AX82:AX161,$A82:$A161&gt;AX$4),_xlfn._xlws.FILTER($C$9:AW161,$A$9:$A161&gt;AX$4))&gt;AX$6)),AX$6,MAX(0,SUMIFS($B$9:$B81,$A$9:$A81,"&lt;"&amp;$A81,$A$9:$A81,"&gt;="&amp;AX$4,$A$9:$A81,"&lt;="&amp;AX$5)-SUM(_xlfn._xlws.FILTER(AX82:AX161,$A82:$A161&gt;AX$4),_xlfn._xlws.FILTER($C$9:AW161,$A$9:$A161&gt;AX$4)))),"")</f>
        <v/>
      </c>
      <c r="AY81" s="32" t="str" cm="1">
        <f t="array" ref="AY81">IF(AND(($A81&lt;&gt;"")*($A81&gt;AY$4)*($A81&lt;=AY$5)),IF(AND((SUMIFS($B$9:$B81,$A$9:$A81,"&lt;"&amp;$A81,$A$9:$A81,"&gt;="&amp;AY$4,$A$9:$A81,"&lt;="&amp;AY$5)&gt;SUM(_xlfn._xlws.FILTER(AY82:AY161,$A82:$A161&gt;AY$4),_xlfn._xlws.FILTER($C$9:AX161,$A$9:$A161&gt;AY$4))),(SUMIFS($B$9:$B81,$A$9:$A81,"&lt;"&amp;$A81,$A$9:$A81,"&gt;="&amp;AY$4,$A$9:$A81,"&lt;="&amp;AY$5)-SUM(_xlfn._xlws.FILTER(AY82:AY161,$A82:$A161&gt;AY$4),_xlfn._xlws.FILTER($C$9:AX161,$A$9:$A161&gt;AY$4))&gt;AY$6)),AY$6,MAX(0,SUMIFS($B$9:$B81,$A$9:$A81,"&lt;"&amp;$A81,$A$9:$A81,"&gt;="&amp;AY$4,$A$9:$A81,"&lt;="&amp;AY$5)-SUM(_xlfn._xlws.FILTER(AY82:AY161,$A82:$A161&gt;AY$4),_xlfn._xlws.FILTER($C$9:AX161,$A$9:$A161&gt;AY$4)))),"")</f>
        <v/>
      </c>
      <c r="AZ81" s="32" t="str" cm="1">
        <f t="array" ref="AZ81">IF(AND(($A81&lt;&gt;"")*($A81&gt;AZ$4)*($A81&lt;=AZ$5)),IF(AND((SUMIFS($B$9:$B81,$A$9:$A81,"&lt;"&amp;$A81,$A$9:$A81,"&gt;="&amp;AZ$4,$A$9:$A81,"&lt;="&amp;AZ$5)&gt;SUM(_xlfn._xlws.FILTER(AZ82:AZ161,$A82:$A161&gt;AZ$4),_xlfn._xlws.FILTER($C$9:AY161,$A$9:$A161&gt;AZ$4))),(SUMIFS($B$9:$B81,$A$9:$A81,"&lt;"&amp;$A81,$A$9:$A81,"&gt;="&amp;AZ$4,$A$9:$A81,"&lt;="&amp;AZ$5)-SUM(_xlfn._xlws.FILTER(AZ82:AZ161,$A82:$A161&gt;AZ$4),_xlfn._xlws.FILTER($C$9:AY161,$A$9:$A161&gt;AZ$4))&gt;AZ$6)),AZ$6,MAX(0,SUMIFS($B$9:$B81,$A$9:$A81,"&lt;"&amp;$A81,$A$9:$A81,"&gt;="&amp;AZ$4,$A$9:$A81,"&lt;="&amp;AZ$5)-SUM(_xlfn._xlws.FILTER(AZ82:AZ161,$A82:$A161&gt;AZ$4),_xlfn._xlws.FILTER($C$9:AY161,$A$9:$A161&gt;AZ$4)))),"")</f>
        <v/>
      </c>
      <c r="BA81" s="32" t="str" cm="1">
        <f t="array" ref="BA81">IF(AND(($A81&lt;&gt;"")*($A81&gt;BA$4)*($A81&lt;=BA$5)),IF(AND((SUMIFS($B$9:$B81,$A$9:$A81,"&lt;"&amp;$A81,$A$9:$A81,"&gt;="&amp;BA$4,$A$9:$A81,"&lt;="&amp;BA$5)&gt;SUM(_xlfn._xlws.FILTER(BA82:BA161,$A82:$A161&gt;BA$4),_xlfn._xlws.FILTER($C$9:AZ161,$A$9:$A161&gt;BA$4))),(SUMIFS($B$9:$B81,$A$9:$A81,"&lt;"&amp;$A81,$A$9:$A81,"&gt;="&amp;BA$4,$A$9:$A81,"&lt;="&amp;BA$5)-SUM(_xlfn._xlws.FILTER(BA82:BA161,$A82:$A161&gt;BA$4),_xlfn._xlws.FILTER($C$9:AZ161,$A$9:$A161&gt;BA$4))&gt;BA$6)),BA$6,MAX(0,SUMIFS($B$9:$B81,$A$9:$A81,"&lt;"&amp;$A81,$A$9:$A81,"&gt;="&amp;BA$4,$A$9:$A81,"&lt;="&amp;BA$5)-SUM(_xlfn._xlws.FILTER(BA82:BA161,$A82:$A161&gt;BA$4),_xlfn._xlws.FILTER($C$9:AZ161,$A$9:$A161&gt;BA$4)))),"")</f>
        <v/>
      </c>
      <c r="BB81" s="32" t="str" cm="1">
        <f t="array" ref="BB81">IF(AND(($A81&lt;&gt;"")*($A81&gt;BB$4)*($A81&lt;=BB$5)),IF(AND((SUMIFS($B$9:$B81,$A$9:$A81,"&lt;"&amp;$A81,$A$9:$A81,"&gt;="&amp;BB$4,$A$9:$A81,"&lt;="&amp;BB$5)&gt;SUM(_xlfn._xlws.FILTER(BB82:BB161,$A82:$A161&gt;BB$4),_xlfn._xlws.FILTER($C$9:BA161,$A$9:$A161&gt;BB$4))),(SUMIFS($B$9:$B81,$A$9:$A81,"&lt;"&amp;$A81,$A$9:$A81,"&gt;="&amp;BB$4,$A$9:$A81,"&lt;="&amp;BB$5)-SUM(_xlfn._xlws.FILTER(BB82:BB161,$A82:$A161&gt;BB$4),_xlfn._xlws.FILTER($C$9:BA161,$A$9:$A161&gt;BB$4))&gt;BB$6)),BB$6,MAX(0,SUMIFS($B$9:$B81,$A$9:$A81,"&lt;"&amp;$A81,$A$9:$A81,"&gt;="&amp;BB$4,$A$9:$A81,"&lt;="&amp;BB$5)-SUM(_xlfn._xlws.FILTER(BB82:BB161,$A82:$A161&gt;BB$4),_xlfn._xlws.FILTER($C$9:BA161,$A$9:$A161&gt;BB$4)))),"")</f>
        <v/>
      </c>
      <c r="BC81" s="32" t="str" cm="1">
        <f t="array" ref="BC81">IF(AND(($A81&lt;&gt;"")*($A81&gt;BC$4)*($A81&lt;=BC$5)),IF(AND((SUMIFS($B$9:$B81,$A$9:$A81,"&lt;"&amp;$A81,$A$9:$A81,"&gt;="&amp;BC$4,$A$9:$A81,"&lt;="&amp;BC$5)&gt;SUM(_xlfn._xlws.FILTER(BC82:BC161,$A82:$A161&gt;BC$4),_xlfn._xlws.FILTER($C$9:BB161,$A$9:$A161&gt;BC$4))),(SUMIFS($B$9:$B81,$A$9:$A81,"&lt;"&amp;$A81,$A$9:$A81,"&gt;="&amp;BC$4,$A$9:$A81,"&lt;="&amp;BC$5)-SUM(_xlfn._xlws.FILTER(BC82:BC161,$A82:$A161&gt;BC$4),_xlfn._xlws.FILTER($C$9:BB161,$A$9:$A161&gt;BC$4))&gt;BC$6)),BC$6,MAX(0,SUMIFS($B$9:$B81,$A$9:$A81,"&lt;"&amp;$A81,$A$9:$A81,"&gt;="&amp;BC$4,$A$9:$A81,"&lt;="&amp;BC$5)-SUM(_xlfn._xlws.FILTER(BC82:BC161,$A82:$A161&gt;BC$4),_xlfn._xlws.FILTER($C$9:BB161,$A$9:$A161&gt;BC$4)))),"")</f>
        <v/>
      </c>
      <c r="BD81" s="32" t="str" cm="1">
        <f t="array" ref="BD81">IF(AND(($A81&lt;&gt;"")*($A81&gt;BD$4)*($A81&lt;=BD$5)),IF(AND((SUMIFS($B$9:$B81,$A$9:$A81,"&lt;"&amp;$A81,$A$9:$A81,"&gt;="&amp;BD$4,$A$9:$A81,"&lt;="&amp;BD$5)&gt;SUM(_xlfn._xlws.FILTER(BD82:BD161,$A82:$A161&gt;BD$4),_xlfn._xlws.FILTER($C$9:BC161,$A$9:$A161&gt;BD$4))),(SUMIFS($B$9:$B81,$A$9:$A81,"&lt;"&amp;$A81,$A$9:$A81,"&gt;="&amp;BD$4,$A$9:$A81,"&lt;="&amp;BD$5)-SUM(_xlfn._xlws.FILTER(BD82:BD161,$A82:$A161&gt;BD$4),_xlfn._xlws.FILTER($C$9:BC161,$A$9:$A161&gt;BD$4))&gt;BD$6)),BD$6,MAX(0,SUMIFS($B$9:$B81,$A$9:$A81,"&lt;"&amp;$A81,$A$9:$A81,"&gt;="&amp;BD$4,$A$9:$A81,"&lt;="&amp;BD$5)-SUM(_xlfn._xlws.FILTER(BD82:BD161,$A82:$A161&gt;BD$4),_xlfn._xlws.FILTER($C$9:BC161,$A$9:$A161&gt;BD$4)))),"")</f>
        <v/>
      </c>
      <c r="BE81" s="32" t="str" cm="1">
        <f t="array" ref="BE81">IF(AND(($A81&lt;&gt;"")*($A81&gt;BE$4)*($A81&lt;=BE$5)),IF(AND((SUMIFS($B$9:$B81,$A$9:$A81,"&lt;"&amp;$A81,$A$9:$A81,"&gt;="&amp;BE$4,$A$9:$A81,"&lt;="&amp;BE$5)&gt;SUM(_xlfn._xlws.FILTER(BE82:BE161,$A82:$A161&gt;BE$4),_xlfn._xlws.FILTER($C$9:BD161,$A$9:$A161&gt;BE$4))),(SUMIFS($B$9:$B81,$A$9:$A81,"&lt;"&amp;$A81,$A$9:$A81,"&gt;="&amp;BE$4,$A$9:$A81,"&lt;="&amp;BE$5)-SUM(_xlfn._xlws.FILTER(BE82:BE161,$A82:$A161&gt;BE$4),_xlfn._xlws.FILTER($C$9:BD161,$A$9:$A161&gt;BE$4))&gt;BE$6)),BE$6,MAX(0,SUMIFS($B$9:$B81,$A$9:$A81,"&lt;"&amp;$A81,$A$9:$A81,"&gt;="&amp;BE$4,$A$9:$A81,"&lt;="&amp;BE$5)-SUM(_xlfn._xlws.FILTER(BE82:BE161,$A82:$A161&gt;BE$4),_xlfn._xlws.FILTER($C$9:BD161,$A$9:$A161&gt;BE$4)))),"")</f>
        <v/>
      </c>
      <c r="BF81" s="32" t="str" cm="1">
        <f t="array" ref="BF81">IF(AND(($A81&lt;&gt;"")*($A81&gt;BF$4)*($A81&lt;=BF$5)),IF(AND((SUMIFS($B$9:$B81,$A$9:$A81,"&lt;"&amp;$A81,$A$9:$A81,"&gt;="&amp;BF$4,$A$9:$A81,"&lt;="&amp;BF$5)&gt;SUM(_xlfn._xlws.FILTER(BF82:BF161,$A82:$A161&gt;BF$4),_xlfn._xlws.FILTER($C$9:BE161,$A$9:$A161&gt;BF$4))),(SUMIFS($B$9:$B81,$A$9:$A81,"&lt;"&amp;$A81,$A$9:$A81,"&gt;="&amp;BF$4,$A$9:$A81,"&lt;="&amp;BF$5)-SUM(_xlfn._xlws.FILTER(BF82:BF161,$A82:$A161&gt;BF$4),_xlfn._xlws.FILTER($C$9:BE161,$A$9:$A161&gt;BF$4))&gt;BF$6)),BF$6,MAX(0,SUMIFS($B$9:$B81,$A$9:$A81,"&lt;"&amp;$A81,$A$9:$A81,"&gt;="&amp;BF$4,$A$9:$A81,"&lt;="&amp;BF$5)-SUM(_xlfn._xlws.FILTER(BF82:BF161,$A82:$A161&gt;BF$4),_xlfn._xlws.FILTER($C$9:BE161,$A$9:$A161&gt;BF$4)))),"")</f>
        <v/>
      </c>
      <c r="BG81" s="32" t="str" cm="1">
        <f t="array" ref="BG81">IF(AND(($A81&lt;&gt;"")*($A81&gt;BG$4)*($A81&lt;=BG$5)),IF(AND((SUMIFS($B$9:$B81,$A$9:$A81,"&lt;"&amp;$A81,$A$9:$A81,"&gt;="&amp;BG$4,$A$9:$A81,"&lt;="&amp;BG$5)&gt;SUM(_xlfn._xlws.FILTER(BG82:BG161,$A82:$A161&gt;BG$4),_xlfn._xlws.FILTER($C$9:BF161,$A$9:$A161&gt;BG$4))),(SUMIFS($B$9:$B81,$A$9:$A81,"&lt;"&amp;$A81,$A$9:$A81,"&gt;="&amp;BG$4,$A$9:$A81,"&lt;="&amp;BG$5)-SUM(_xlfn._xlws.FILTER(BG82:BG161,$A82:$A161&gt;BG$4),_xlfn._xlws.FILTER($C$9:BF161,$A$9:$A161&gt;BG$4))&gt;BG$6)),BG$6,MAX(0,SUMIFS($B$9:$B81,$A$9:$A81,"&lt;"&amp;$A81,$A$9:$A81,"&gt;="&amp;BG$4,$A$9:$A81,"&lt;="&amp;BG$5)-SUM(_xlfn._xlws.FILTER(BG82:BG161,$A82:$A161&gt;BG$4),_xlfn._xlws.FILTER($C$9:BF161,$A$9:$A161&gt;BG$4)))),"")</f>
        <v/>
      </c>
      <c r="BH81" s="32" t="str" cm="1">
        <f t="array" ref="BH81">IF(AND(($A81&lt;&gt;"")*($A81&gt;BH$4)*($A81&lt;=BH$5)),IF(AND((SUMIFS($B$9:$B81,$A$9:$A81,"&lt;"&amp;$A81,$A$9:$A81,"&gt;="&amp;BH$4,$A$9:$A81,"&lt;="&amp;BH$5)&gt;SUM(_xlfn._xlws.FILTER(BH82:BH161,$A82:$A161&gt;BH$4),_xlfn._xlws.FILTER($C$9:BG161,$A$9:$A161&gt;BH$4))),(SUMIFS($B$9:$B81,$A$9:$A81,"&lt;"&amp;$A81,$A$9:$A81,"&gt;="&amp;BH$4,$A$9:$A81,"&lt;="&amp;BH$5)-SUM(_xlfn._xlws.FILTER(BH82:BH161,$A82:$A161&gt;BH$4),_xlfn._xlws.FILTER($C$9:BG161,$A$9:$A161&gt;BH$4))&gt;BH$6)),BH$6,MAX(0,SUMIFS($B$9:$B81,$A$9:$A81,"&lt;"&amp;$A81,$A$9:$A81,"&gt;="&amp;BH$4,$A$9:$A81,"&lt;="&amp;BH$5)-SUM(_xlfn._xlws.FILTER(BH82:BH161,$A82:$A161&gt;BH$4),_xlfn._xlws.FILTER($C$9:BG161,$A$9:$A161&gt;BH$4)))),"")</f>
        <v/>
      </c>
      <c r="BI81" s="32" t="str" cm="1">
        <f t="array" ref="BI81">IF(AND(($A81&lt;&gt;"")*($A81&gt;BI$4)*($A81&lt;=BI$5)),IF(AND((SUMIFS($B$9:$B81,$A$9:$A81,"&lt;"&amp;$A81,$A$9:$A81,"&gt;="&amp;BI$4,$A$9:$A81,"&lt;="&amp;BI$5)&gt;SUM(_xlfn._xlws.FILTER(BI82:BI161,$A82:$A161&gt;BI$4),_xlfn._xlws.FILTER($C$9:BH161,$A$9:$A161&gt;BI$4))),(SUMIFS($B$9:$B81,$A$9:$A81,"&lt;"&amp;$A81,$A$9:$A81,"&gt;="&amp;BI$4,$A$9:$A81,"&lt;="&amp;BI$5)-SUM(_xlfn._xlws.FILTER(BI82:BI161,$A82:$A161&gt;BI$4),_xlfn._xlws.FILTER($C$9:BH161,$A$9:$A161&gt;BI$4))&gt;BI$6)),BI$6,MAX(0,SUMIFS($B$9:$B81,$A$9:$A81,"&lt;"&amp;$A81,$A$9:$A81,"&gt;="&amp;BI$4,$A$9:$A81,"&lt;="&amp;BI$5)-SUM(_xlfn._xlws.FILTER(BI82:BI161,$A82:$A161&gt;BI$4),_xlfn._xlws.FILTER($C$9:BH161,$A$9:$A161&gt;BI$4)))),"")</f>
        <v/>
      </c>
      <c r="BJ81" s="32" t="str" cm="1">
        <f t="array" ref="BJ81">IF(AND(($A81&lt;&gt;"")*($A81&gt;BJ$4)*($A81&lt;=BJ$5)),IF(AND((SUMIFS($B$9:$B81,$A$9:$A81,"&lt;"&amp;$A81,$A$9:$A81,"&gt;="&amp;BJ$4,$A$9:$A81,"&lt;="&amp;BJ$5)&gt;SUM(_xlfn._xlws.FILTER(BJ82:BJ161,$A82:$A161&gt;BJ$4),_xlfn._xlws.FILTER($C$9:BI161,$A$9:$A161&gt;BJ$4))),(SUMIFS($B$9:$B81,$A$9:$A81,"&lt;"&amp;$A81,$A$9:$A81,"&gt;="&amp;BJ$4,$A$9:$A81,"&lt;="&amp;BJ$5)-SUM(_xlfn._xlws.FILTER(BJ82:BJ161,$A82:$A161&gt;BJ$4),_xlfn._xlws.FILTER($C$9:BI161,$A$9:$A161&gt;BJ$4))&gt;BJ$6)),BJ$6,MAX(0,SUMIFS($B$9:$B81,$A$9:$A81,"&lt;"&amp;$A81,$A$9:$A81,"&gt;="&amp;BJ$4,$A$9:$A81,"&lt;="&amp;BJ$5)-SUM(_xlfn._xlws.FILTER(BJ82:BJ161,$A82:$A161&gt;BJ$4),_xlfn._xlws.FILTER($C$9:BI161,$A$9:$A161&gt;BJ$4)))),"")</f>
        <v/>
      </c>
      <c r="BK81" s="32" t="str" cm="1">
        <f t="array" ref="BK81">IF(AND(($A81&lt;&gt;"")*($A81&gt;BK$4)*($A81&lt;=BK$5)),IF(AND((SUMIFS($B$9:$B81,$A$9:$A81,"&lt;"&amp;$A81,$A$9:$A81,"&gt;="&amp;BK$4,$A$9:$A81,"&lt;="&amp;BK$5)&gt;SUM(_xlfn._xlws.FILTER(BK82:BK161,$A82:$A161&gt;BK$4),_xlfn._xlws.FILTER($C$9:BJ161,$A$9:$A161&gt;BK$4))),(SUMIFS($B$9:$B81,$A$9:$A81,"&lt;"&amp;$A81,$A$9:$A81,"&gt;="&amp;BK$4,$A$9:$A81,"&lt;="&amp;BK$5)-SUM(_xlfn._xlws.FILTER(BK82:BK161,$A82:$A161&gt;BK$4),_xlfn._xlws.FILTER($C$9:BJ161,$A$9:$A161&gt;BK$4))&gt;BK$6)),BK$6,MAX(0,SUMIFS($B$9:$B81,$A$9:$A81,"&lt;"&amp;$A81,$A$9:$A81,"&gt;="&amp;BK$4,$A$9:$A81,"&lt;="&amp;BK$5)-SUM(_xlfn._xlws.FILTER(BK82:BK161,$A82:$A161&gt;BK$4),_xlfn._xlws.FILTER($C$9:BJ161,$A$9:$A161&gt;BK$4)))),"")</f>
        <v/>
      </c>
      <c r="BL81" s="32" t="str" cm="1">
        <f t="array" ref="BL81">IF(AND(($A81&lt;&gt;"")*($A81&gt;BL$4)*($A81&lt;=BL$5)),IF(AND((SUMIFS($B$9:$B81,$A$9:$A81,"&lt;"&amp;$A81,$A$9:$A81,"&gt;="&amp;BL$4,$A$9:$A81,"&lt;="&amp;BL$5)&gt;SUM(_xlfn._xlws.FILTER(BL82:BL161,$A82:$A161&gt;BL$4),_xlfn._xlws.FILTER($C$9:BK161,$A$9:$A161&gt;BL$4))),(SUMIFS($B$9:$B81,$A$9:$A81,"&lt;"&amp;$A81,$A$9:$A81,"&gt;="&amp;BL$4,$A$9:$A81,"&lt;="&amp;BL$5)-SUM(_xlfn._xlws.FILTER(BL82:BL161,$A82:$A161&gt;BL$4),_xlfn._xlws.FILTER($C$9:BK161,$A$9:$A161&gt;BL$4))&gt;BL$6)),BL$6,MAX(0,SUMIFS($B$9:$B81,$A$9:$A81,"&lt;"&amp;$A81,$A$9:$A81,"&gt;="&amp;BL$4,$A$9:$A81,"&lt;="&amp;BL$5)-SUM(_xlfn._xlws.FILTER(BL82:BL161,$A82:$A161&gt;BL$4),_xlfn._xlws.FILTER($C$9:BK161,$A$9:$A161&gt;BL$4)))),"")</f>
        <v/>
      </c>
      <c r="BM81" s="32" t="str" cm="1">
        <f t="array" ref="BM81">IF(AND(($A81&lt;&gt;"")*($A81&gt;BM$4)*($A81&lt;=BM$5)),IF(AND((SUMIFS($B$9:$B81,$A$9:$A81,"&lt;"&amp;$A81,$A$9:$A81,"&gt;="&amp;BM$4,$A$9:$A81,"&lt;="&amp;BM$5)&gt;SUM(_xlfn._xlws.FILTER(BM82:BM161,$A82:$A161&gt;BM$4),_xlfn._xlws.FILTER($C$9:BL161,$A$9:$A161&gt;BM$4))),(SUMIFS($B$9:$B81,$A$9:$A81,"&lt;"&amp;$A81,$A$9:$A81,"&gt;="&amp;BM$4,$A$9:$A81,"&lt;="&amp;BM$5)-SUM(_xlfn._xlws.FILTER(BM82:BM161,$A82:$A161&gt;BM$4),_xlfn._xlws.FILTER($C$9:BL161,$A$9:$A161&gt;BM$4))&gt;BM$6)),BM$6,MAX(0,SUMIFS($B$9:$B81,$A$9:$A81,"&lt;"&amp;$A81,$A$9:$A81,"&gt;="&amp;BM$4,$A$9:$A81,"&lt;="&amp;BM$5)-SUM(_xlfn._xlws.FILTER(BM82:BM161,$A82:$A161&gt;BM$4),_xlfn._xlws.FILTER($C$9:BL161,$A$9:$A161&gt;BM$4)))),"")</f>
        <v/>
      </c>
      <c r="BN81" s="32" t="str" cm="1">
        <f t="array" ref="BN81">IF(AND(($A81&lt;&gt;"")*($A81&gt;BN$4)*($A81&lt;=BN$5)),IF(AND((SUMIFS($B$9:$B81,$A$9:$A81,"&lt;"&amp;$A81,$A$9:$A81,"&gt;="&amp;BN$4,$A$9:$A81,"&lt;="&amp;BN$5)&gt;SUM(_xlfn._xlws.FILTER(BN82:BN161,$A82:$A161&gt;BN$4),_xlfn._xlws.FILTER($C$9:BM161,$A$9:$A161&gt;BN$4))),(SUMIFS($B$9:$B81,$A$9:$A81,"&lt;"&amp;$A81,$A$9:$A81,"&gt;="&amp;BN$4,$A$9:$A81,"&lt;="&amp;BN$5)-SUM(_xlfn._xlws.FILTER(BN82:BN161,$A82:$A161&gt;BN$4),_xlfn._xlws.FILTER($C$9:BM161,$A$9:$A161&gt;BN$4))&gt;BN$6)),BN$6,MAX(0,SUMIFS($B$9:$B81,$A$9:$A81,"&lt;"&amp;$A81,$A$9:$A81,"&gt;="&amp;BN$4,$A$9:$A81,"&lt;="&amp;BN$5)-SUM(_xlfn._xlws.FILTER(BN82:BN161,$A82:$A161&gt;BN$4),_xlfn._xlws.FILTER($C$9:BM161,$A$9:$A161&gt;BN$4)))),"")</f>
        <v/>
      </c>
      <c r="BO81" s="32" t="str" cm="1">
        <f t="array" ref="BO81">IF(AND(($A81&lt;&gt;"")*($A81&gt;BO$4)*($A81&lt;=BO$5)),IF(AND((SUMIFS($B$9:$B81,$A$9:$A81,"&lt;"&amp;$A81,$A$9:$A81,"&gt;="&amp;BO$4,$A$9:$A81,"&lt;="&amp;BO$5)&gt;SUM(_xlfn._xlws.FILTER(BO82:BO161,$A82:$A161&gt;BO$4),_xlfn._xlws.FILTER($C$9:BN161,$A$9:$A161&gt;BO$4))),(SUMIFS($B$9:$B81,$A$9:$A81,"&lt;"&amp;$A81,$A$9:$A81,"&gt;="&amp;BO$4,$A$9:$A81,"&lt;="&amp;BO$5)-SUM(_xlfn._xlws.FILTER(BO82:BO161,$A82:$A161&gt;BO$4),_xlfn._xlws.FILTER($C$9:BN161,$A$9:$A161&gt;BO$4))&gt;BO$6)),BO$6,MAX(0,SUMIFS($B$9:$B81,$A$9:$A81,"&lt;"&amp;$A81,$A$9:$A81,"&gt;="&amp;BO$4,$A$9:$A81,"&lt;="&amp;BO$5)-SUM(_xlfn._xlws.FILTER(BO82:BO161,$A82:$A161&gt;BO$4),_xlfn._xlws.FILTER($C$9:BN161,$A$9:$A161&gt;BO$4)))),"")</f>
        <v/>
      </c>
      <c r="BP81" s="32" t="str" cm="1">
        <f t="array" ref="BP81">IF(AND(($A81&lt;&gt;"")*($A81&gt;BP$4)*($A81&lt;=BP$5)),IF(AND((SUMIFS($B$9:$B81,$A$9:$A81,"&lt;"&amp;$A81,$A$9:$A81,"&gt;="&amp;BP$4,$A$9:$A81,"&lt;="&amp;BP$5)&gt;SUM(_xlfn._xlws.FILTER(BP82:BP161,$A82:$A161&gt;BP$4),_xlfn._xlws.FILTER($C$9:BO161,$A$9:$A161&gt;BP$4))),(SUMIFS($B$9:$B81,$A$9:$A81,"&lt;"&amp;$A81,$A$9:$A81,"&gt;="&amp;BP$4,$A$9:$A81,"&lt;="&amp;BP$5)-SUM(_xlfn._xlws.FILTER(BP82:BP161,$A82:$A161&gt;BP$4),_xlfn._xlws.FILTER($C$9:BO161,$A$9:$A161&gt;BP$4))&gt;BP$6)),BP$6,MAX(0,SUMIFS($B$9:$B81,$A$9:$A81,"&lt;"&amp;$A81,$A$9:$A81,"&gt;="&amp;BP$4,$A$9:$A81,"&lt;="&amp;BP$5)-SUM(_xlfn._xlws.FILTER(BP82:BP161,$A82:$A161&gt;BP$4),_xlfn._xlws.FILTER($C$9:BO161,$A$9:$A161&gt;BP$4)))),"")</f>
        <v/>
      </c>
      <c r="BQ81" s="32" t="str" cm="1">
        <f t="array" ref="BQ81">IF(AND(($A81&lt;&gt;"")*($A81&gt;BQ$4)*($A81&lt;=BQ$5)),IF(AND((SUMIFS($B$9:$B81,$A$9:$A81,"&lt;"&amp;$A81,$A$9:$A81,"&gt;="&amp;BQ$4,$A$9:$A81,"&lt;="&amp;BQ$5)&gt;SUM(_xlfn._xlws.FILTER(BQ82:BQ161,$A82:$A161&gt;BQ$4),_xlfn._xlws.FILTER($C$9:BP161,$A$9:$A161&gt;BQ$4))),(SUMIFS($B$9:$B81,$A$9:$A81,"&lt;"&amp;$A81,$A$9:$A81,"&gt;="&amp;BQ$4,$A$9:$A81,"&lt;="&amp;BQ$5)-SUM(_xlfn._xlws.FILTER(BQ82:BQ161,$A82:$A161&gt;BQ$4),_xlfn._xlws.FILTER($C$9:BP161,$A$9:$A161&gt;BQ$4))&gt;BQ$6)),BQ$6,MAX(0,SUMIFS($B$9:$B81,$A$9:$A81,"&lt;"&amp;$A81,$A$9:$A81,"&gt;="&amp;BQ$4,$A$9:$A81,"&lt;="&amp;BQ$5)-SUM(_xlfn._xlws.FILTER(BQ82:BQ161,$A82:$A161&gt;BQ$4),_xlfn._xlws.FILTER($C$9:BP161,$A$9:$A161&gt;BQ$4)))),"")</f>
        <v/>
      </c>
      <c r="BR81" s="32" t="str" cm="1">
        <f t="array" ref="BR81">IF(AND(($A81&lt;&gt;"")*($A81&gt;BR$4)*($A81&lt;=BR$5)),IF(AND((SUMIFS($B$9:$B81,$A$9:$A81,"&lt;"&amp;$A81,$A$9:$A81,"&gt;="&amp;BR$4,$A$9:$A81,"&lt;="&amp;BR$5)&gt;SUM(_xlfn._xlws.FILTER(BR82:BR161,$A82:$A161&gt;BR$4),_xlfn._xlws.FILTER($C$9:BQ161,$A$9:$A161&gt;BR$4))),(SUMIFS($B$9:$B81,$A$9:$A81,"&lt;"&amp;$A81,$A$9:$A81,"&gt;="&amp;BR$4,$A$9:$A81,"&lt;="&amp;BR$5)-SUM(_xlfn._xlws.FILTER(BR82:BR161,$A82:$A161&gt;BR$4),_xlfn._xlws.FILTER($C$9:BQ161,$A$9:$A161&gt;BR$4))&gt;BR$6)),BR$6,MAX(0,SUMIFS($B$9:$B81,$A$9:$A81,"&lt;"&amp;$A81,$A$9:$A81,"&gt;="&amp;BR$4,$A$9:$A81,"&lt;="&amp;BR$5)-SUM(_xlfn._xlws.FILTER(BR82:BR161,$A82:$A161&gt;BR$4),_xlfn._xlws.FILTER($C$9:BQ161,$A$9:$A161&gt;BR$4)))),"")</f>
        <v/>
      </c>
      <c r="BS81" s="32" t="str" cm="1">
        <f t="array" ref="BS81">IF(AND(($A81&lt;&gt;"")*($A81&gt;BS$4)*($A81&lt;=BS$5)),IF(AND((SUMIFS($B$9:$B81,$A$9:$A81,"&lt;"&amp;$A81,$A$9:$A81,"&gt;="&amp;BS$4,$A$9:$A81,"&lt;="&amp;BS$5)&gt;SUM(_xlfn._xlws.FILTER(BS82:BS161,$A82:$A161&gt;BS$4),_xlfn._xlws.FILTER($C$9:BR161,$A$9:$A161&gt;BS$4))),(SUMIFS($B$9:$B81,$A$9:$A81,"&lt;"&amp;$A81,$A$9:$A81,"&gt;="&amp;BS$4,$A$9:$A81,"&lt;="&amp;BS$5)-SUM(_xlfn._xlws.FILTER(BS82:BS161,$A82:$A161&gt;BS$4),_xlfn._xlws.FILTER($C$9:BR161,$A$9:$A161&gt;BS$4))&gt;BS$6)),BS$6,MAX(0,SUMIFS($B$9:$B81,$A$9:$A81,"&lt;"&amp;$A81,$A$9:$A81,"&gt;="&amp;BS$4,$A$9:$A81,"&lt;="&amp;BS$5)-SUM(_xlfn._xlws.FILTER(BS82:BS161,$A82:$A161&gt;BS$4),_xlfn._xlws.FILTER($C$9:BR161,$A$9:$A161&gt;BS$4)))),"")</f>
        <v/>
      </c>
      <c r="BT81" s="32" t="str" cm="1">
        <f t="array" ref="BT81">IF(AND(($A81&lt;&gt;"")*($A81&gt;BT$4)*($A81&lt;=BT$5)),IF(AND((SUMIFS($B$9:$B81,$A$9:$A81,"&lt;"&amp;$A81,$A$9:$A81,"&gt;="&amp;BT$4,$A$9:$A81,"&lt;="&amp;BT$5)&gt;SUM(_xlfn._xlws.FILTER(BT82:BT161,$A82:$A161&gt;BT$4),_xlfn._xlws.FILTER($C$9:BS161,$A$9:$A161&gt;BT$4))),(SUMIFS($B$9:$B81,$A$9:$A81,"&lt;"&amp;$A81,$A$9:$A81,"&gt;="&amp;BT$4,$A$9:$A81,"&lt;="&amp;BT$5)-SUM(_xlfn._xlws.FILTER(BT82:BT161,$A82:$A161&gt;BT$4),_xlfn._xlws.FILTER($C$9:BS161,$A$9:$A161&gt;BT$4))&gt;BT$6)),BT$6,MAX(0,SUMIFS($B$9:$B81,$A$9:$A81,"&lt;"&amp;$A81,$A$9:$A81,"&gt;="&amp;BT$4,$A$9:$A81,"&lt;="&amp;BT$5)-SUM(_xlfn._xlws.FILTER(BT82:BT161,$A82:$A161&gt;BT$4),_xlfn._xlws.FILTER($C$9:BS161,$A$9:$A161&gt;BT$4)))),"")</f>
        <v/>
      </c>
      <c r="BU81" s="32" t="str" cm="1">
        <f t="array" ref="BU81">IF(AND(($A81&lt;&gt;"")*($A81&gt;BU$4)*($A81&lt;=BU$5)),IF(AND((SUMIFS($B$9:$B81,$A$9:$A81,"&lt;"&amp;$A81,$A$9:$A81,"&gt;="&amp;BU$4,$A$9:$A81,"&lt;="&amp;BU$5)&gt;SUM(_xlfn._xlws.FILTER(BU82:BU161,$A82:$A161&gt;BU$4),_xlfn._xlws.FILTER($C$9:BT161,$A$9:$A161&gt;BU$4))),(SUMIFS($B$9:$B81,$A$9:$A81,"&lt;"&amp;$A81,$A$9:$A81,"&gt;="&amp;BU$4,$A$9:$A81,"&lt;="&amp;BU$5)-SUM(_xlfn._xlws.FILTER(BU82:BU161,$A82:$A161&gt;BU$4),_xlfn._xlws.FILTER($C$9:BT161,$A$9:$A161&gt;BU$4))&gt;BU$6)),BU$6,MAX(0,SUMIFS($B$9:$B81,$A$9:$A81,"&lt;"&amp;$A81,$A$9:$A81,"&gt;="&amp;BU$4,$A$9:$A81,"&lt;="&amp;BU$5)-SUM(_xlfn._xlws.FILTER(BU82:BU161,$A82:$A161&gt;BU$4),_xlfn._xlws.FILTER($C$9:BT161,$A$9:$A161&gt;BU$4)))),"")</f>
        <v/>
      </c>
      <c r="BV81" s="32" t="str" cm="1">
        <f t="array" ref="BV81">IF(AND(($A81&lt;&gt;"")*($A81&gt;BV$4)*($A81&lt;=BV$5)),IF(AND((SUMIFS($B$9:$B81,$A$9:$A81,"&lt;"&amp;$A81,$A$9:$A81,"&gt;="&amp;BV$4,$A$9:$A81,"&lt;="&amp;BV$5)&gt;SUM(_xlfn._xlws.FILTER(BV82:BV161,$A82:$A161&gt;BV$4),_xlfn._xlws.FILTER($C$9:BU161,$A$9:$A161&gt;BV$4))),(SUMIFS($B$9:$B81,$A$9:$A81,"&lt;"&amp;$A81,$A$9:$A81,"&gt;="&amp;BV$4,$A$9:$A81,"&lt;="&amp;BV$5)-SUM(_xlfn._xlws.FILTER(BV82:BV161,$A82:$A161&gt;BV$4),_xlfn._xlws.FILTER($C$9:BU161,$A$9:$A161&gt;BV$4))&gt;BV$6)),BV$6,MAX(0,SUMIFS($B$9:$B81,$A$9:$A81,"&lt;"&amp;$A81,$A$9:$A81,"&gt;="&amp;BV$4,$A$9:$A81,"&lt;="&amp;BV$5)-SUM(_xlfn._xlws.FILTER(BV82:BV161,$A82:$A161&gt;BV$4),_xlfn._xlws.FILTER($C$9:BU161,$A$9:$A161&gt;BV$4)))),"")</f>
        <v/>
      </c>
      <c r="BW81" s="32" t="str" cm="1">
        <f t="array" ref="BW81">IF(AND(($A81&lt;&gt;"")*($A81&gt;BW$4)*($A81&lt;=BW$5)),IF(AND((SUMIFS($B$9:$B81,$A$9:$A81,"&lt;"&amp;$A81,$A$9:$A81,"&gt;="&amp;BW$4,$A$9:$A81,"&lt;="&amp;BW$5)&gt;SUM(_xlfn._xlws.FILTER(BW82:BW161,$A82:$A161&gt;BW$4),_xlfn._xlws.FILTER($C$9:BV161,$A$9:$A161&gt;BW$4))),(SUMIFS($B$9:$B81,$A$9:$A81,"&lt;"&amp;$A81,$A$9:$A81,"&gt;="&amp;BW$4,$A$9:$A81,"&lt;="&amp;BW$5)-SUM(_xlfn._xlws.FILTER(BW82:BW161,$A82:$A161&gt;BW$4),_xlfn._xlws.FILTER($C$9:BV161,$A$9:$A161&gt;BW$4))&gt;BW$6)),BW$6,MAX(0,SUMIFS($B$9:$B81,$A$9:$A81,"&lt;"&amp;$A81,$A$9:$A81,"&gt;="&amp;BW$4,$A$9:$A81,"&lt;="&amp;BW$5)-SUM(_xlfn._xlws.FILTER(BW82:BW161,$A82:$A161&gt;BW$4),_xlfn._xlws.FILTER($C$9:BV161,$A$9:$A161&gt;BW$4)))),"")</f>
        <v/>
      </c>
      <c r="BX81" s="32" t="str" cm="1">
        <f t="array" ref="BX81">IF(AND(($A81&lt;&gt;"")*($A81&gt;BX$4)*($A81&lt;=BX$5)),IF(AND((SUMIFS($B$9:$B81,$A$9:$A81,"&lt;"&amp;$A81,$A$9:$A81,"&gt;="&amp;BX$4,$A$9:$A81,"&lt;="&amp;BX$5)&gt;SUM(_xlfn._xlws.FILTER(BX82:BX161,$A82:$A161&gt;BX$4),_xlfn._xlws.FILTER($C$9:BW161,$A$9:$A161&gt;BX$4))),(SUMIFS($B$9:$B81,$A$9:$A81,"&lt;"&amp;$A81,$A$9:$A81,"&gt;="&amp;BX$4,$A$9:$A81,"&lt;="&amp;BX$5)-SUM(_xlfn._xlws.FILTER(BX82:BX161,$A82:$A161&gt;BX$4),_xlfn._xlws.FILTER($C$9:BW161,$A$9:$A161&gt;BX$4))&gt;BX$6)),BX$6,MAX(0,SUMIFS($B$9:$B81,$A$9:$A81,"&lt;"&amp;$A81,$A$9:$A81,"&gt;="&amp;BX$4,$A$9:$A81,"&lt;="&amp;BX$5)-SUM(_xlfn._xlws.FILTER(BX82:BX161,$A82:$A161&gt;BX$4),_xlfn._xlws.FILTER($C$9:BW161,$A$9:$A161&gt;BX$4)))),"")</f>
        <v/>
      </c>
      <c r="BY81" s="32" t="str" cm="1">
        <f t="array" ref="BY81">IF(AND(($A81&lt;&gt;"")*($A81&gt;BY$4)*($A81&lt;=BY$5)),IF(AND((SUMIFS($B$9:$B81,$A$9:$A81,"&lt;"&amp;$A81,$A$9:$A81,"&gt;="&amp;BY$4,$A$9:$A81,"&lt;="&amp;BY$5)&gt;SUM(_xlfn._xlws.FILTER(BY82:BY161,$A82:$A161&gt;BY$4),_xlfn._xlws.FILTER($C$9:BX161,$A$9:$A161&gt;BY$4))),(SUMIFS($B$9:$B81,$A$9:$A81,"&lt;"&amp;$A81,$A$9:$A81,"&gt;="&amp;BY$4,$A$9:$A81,"&lt;="&amp;BY$5)-SUM(_xlfn._xlws.FILTER(BY82:BY161,$A82:$A161&gt;BY$4),_xlfn._xlws.FILTER($C$9:BX161,$A$9:$A161&gt;BY$4))&gt;BY$6)),BY$6,MAX(0,SUMIFS($B$9:$B81,$A$9:$A81,"&lt;"&amp;$A81,$A$9:$A81,"&gt;="&amp;BY$4,$A$9:$A81,"&lt;="&amp;BY$5)-SUM(_xlfn._xlws.FILTER(BY82:BY161,$A82:$A161&gt;BY$4),_xlfn._xlws.FILTER($C$9:BX161,$A$9:$A161&gt;BY$4)))),"")</f>
        <v/>
      </c>
      <c r="BZ81" s="32" t="str" cm="1">
        <f t="array" ref="BZ81">IF(AND(($A81&lt;&gt;"")*($A81&gt;BZ$4)*($A81&lt;=BZ$5)),IF(AND((SUMIFS($B$9:$B81,$A$9:$A81,"&lt;"&amp;$A81,$A$9:$A81,"&gt;="&amp;BZ$4,$A$9:$A81,"&lt;="&amp;BZ$5)&gt;SUM(_xlfn._xlws.FILTER(BZ82:BZ161,$A82:$A161&gt;BZ$4),_xlfn._xlws.FILTER($C$9:BY161,$A$9:$A161&gt;BZ$4))),(SUMIFS($B$9:$B81,$A$9:$A81,"&lt;"&amp;$A81,$A$9:$A81,"&gt;="&amp;BZ$4,$A$9:$A81,"&lt;="&amp;BZ$5)-SUM(_xlfn._xlws.FILTER(BZ82:BZ161,$A82:$A161&gt;BZ$4),_xlfn._xlws.FILTER($C$9:BY161,$A$9:$A161&gt;BZ$4))&gt;BZ$6)),BZ$6,MAX(0,SUMIFS($B$9:$B81,$A$9:$A81,"&lt;"&amp;$A81,$A$9:$A81,"&gt;="&amp;BZ$4,$A$9:$A81,"&lt;="&amp;BZ$5)-SUM(_xlfn._xlws.FILTER(BZ82:BZ161,$A82:$A161&gt;BZ$4),_xlfn._xlws.FILTER($C$9:BY161,$A$9:$A161&gt;BZ$4)))),"")</f>
        <v/>
      </c>
      <c r="CA81" s="32" t="str" cm="1">
        <f t="array" ref="CA81">IF(AND(($A81&lt;&gt;"")*($A81&gt;CA$4)*($A81&lt;=CA$5)),IF(AND((SUMIFS($B$9:$B81,$A$9:$A81,"&lt;"&amp;$A81,$A$9:$A81,"&gt;="&amp;CA$4,$A$9:$A81,"&lt;="&amp;CA$5)&gt;SUM(_xlfn._xlws.FILTER(CA82:CA161,$A82:$A161&gt;CA$4),_xlfn._xlws.FILTER($C$9:BZ161,$A$9:$A161&gt;CA$4))),(SUMIFS($B$9:$B81,$A$9:$A81,"&lt;"&amp;$A81,$A$9:$A81,"&gt;="&amp;CA$4,$A$9:$A81,"&lt;="&amp;CA$5)-SUM(_xlfn._xlws.FILTER(CA82:CA161,$A82:$A161&gt;CA$4),_xlfn._xlws.FILTER($C$9:BZ161,$A$9:$A161&gt;CA$4))&gt;CA$6)),CA$6,MAX(0,SUMIFS($B$9:$B81,$A$9:$A81,"&lt;"&amp;$A81,$A$9:$A81,"&gt;="&amp;CA$4,$A$9:$A81,"&lt;="&amp;CA$5)-SUM(_xlfn._xlws.FILTER(CA82:CA161,$A82:$A161&gt;CA$4),_xlfn._xlws.FILTER($C$9:BZ161,$A$9:$A161&gt;CA$4)))),"")</f>
        <v/>
      </c>
      <c r="CB81" s="32" t="str" cm="1">
        <f t="array" ref="CB81">IF(AND(($A81&lt;&gt;"")*($A81&gt;CB$4)*($A81&lt;=CB$5)),IF(AND((SUMIFS($B$9:$B81,$A$9:$A81,"&lt;"&amp;$A81,$A$9:$A81,"&gt;="&amp;CB$4,$A$9:$A81,"&lt;="&amp;CB$5)&gt;SUM(_xlfn._xlws.FILTER(CB82:CB161,$A82:$A161&gt;CB$4),_xlfn._xlws.FILTER($C$9:CA161,$A$9:$A161&gt;CB$4))),(SUMIFS($B$9:$B81,$A$9:$A81,"&lt;"&amp;$A81,$A$9:$A81,"&gt;="&amp;CB$4,$A$9:$A81,"&lt;="&amp;CB$5)-SUM(_xlfn._xlws.FILTER(CB82:CB161,$A82:$A161&gt;CB$4),_xlfn._xlws.FILTER($C$9:CA161,$A$9:$A161&gt;CB$4))&gt;CB$6)),CB$6,MAX(0,SUMIFS($B$9:$B81,$A$9:$A81,"&lt;"&amp;$A81,$A$9:$A81,"&gt;="&amp;CB$4,$A$9:$A81,"&lt;="&amp;CB$5)-SUM(_xlfn._xlws.FILTER(CB82:CB161,$A82:$A161&gt;CB$4),_xlfn._xlws.FILTER($C$9:CA161,$A$9:$A161&gt;CB$4)))),"")</f>
        <v/>
      </c>
      <c r="CC81" s="32" t="str" cm="1">
        <f t="array" ref="CC81">IF(AND(($A81&lt;&gt;"")*($A81&gt;CC$4)*($A81&lt;=CC$5)),IF(AND((SUMIFS($B$9:$B81,$A$9:$A81,"&lt;"&amp;$A81,$A$9:$A81,"&gt;="&amp;CC$4,$A$9:$A81,"&lt;="&amp;CC$5)&gt;SUM(_xlfn._xlws.FILTER(CC82:CC161,$A82:$A161&gt;CC$4),_xlfn._xlws.FILTER($C$9:CB161,$A$9:$A161&gt;CC$4))),(SUMIFS($B$9:$B81,$A$9:$A81,"&lt;"&amp;$A81,$A$9:$A81,"&gt;="&amp;CC$4,$A$9:$A81,"&lt;="&amp;CC$5)-SUM(_xlfn._xlws.FILTER(CC82:CC161,$A82:$A161&gt;CC$4),_xlfn._xlws.FILTER($C$9:CB161,$A$9:$A161&gt;CC$4))&gt;CC$6)),CC$6,MAX(0,SUMIFS($B$9:$B81,$A$9:$A81,"&lt;"&amp;$A81,$A$9:$A81,"&gt;="&amp;CC$4,$A$9:$A81,"&lt;="&amp;CC$5)-SUM(_xlfn._xlws.FILTER(CC82:CC161,$A82:$A161&gt;CC$4),_xlfn._xlws.FILTER($C$9:CB161,$A$9:$A161&gt;CC$4)))),"")</f>
        <v/>
      </c>
      <c r="CD81" s="32" t="str" cm="1">
        <f t="array" ref="CD81">IF(AND(($A81&lt;&gt;"")*($A81&gt;CD$4)*($A81&lt;=CD$5)),IF(AND((SUMIFS($B$9:$B81,$A$9:$A81,"&lt;"&amp;$A81,$A$9:$A81,"&gt;="&amp;CD$4,$A$9:$A81,"&lt;="&amp;CD$5)&gt;SUM(_xlfn._xlws.FILTER(CD82:CD161,$A82:$A161&gt;CD$4),_xlfn._xlws.FILTER($C$9:CC161,$A$9:$A161&gt;CD$4))),(SUMIFS($B$9:$B81,$A$9:$A81,"&lt;"&amp;$A81,$A$9:$A81,"&gt;="&amp;CD$4,$A$9:$A81,"&lt;="&amp;CD$5)-SUM(_xlfn._xlws.FILTER(CD82:CD161,$A82:$A161&gt;CD$4),_xlfn._xlws.FILTER($C$9:CC161,$A$9:$A161&gt;CD$4))&gt;CD$6)),CD$6,MAX(0,SUMIFS($B$9:$B81,$A$9:$A81,"&lt;"&amp;$A81,$A$9:$A81,"&gt;="&amp;CD$4,$A$9:$A81,"&lt;="&amp;CD$5)-SUM(_xlfn._xlws.FILTER(CD82:CD161,$A82:$A161&gt;CD$4),_xlfn._xlws.FILTER($C$9:CC161,$A$9:$A161&gt;CD$4)))),"")</f>
        <v/>
      </c>
      <c r="CE81" s="32" t="str" cm="1">
        <f t="array" ref="CE81">IF(AND(($A81&lt;&gt;"")*($A81&gt;CE$4)*($A81&lt;=CE$5)),IF(AND((SUMIFS($B$9:$B81,$A$9:$A81,"&lt;"&amp;$A81,$A$9:$A81,"&gt;="&amp;CE$4,$A$9:$A81,"&lt;="&amp;CE$5)&gt;SUM(_xlfn._xlws.FILTER(CE82:CE161,$A82:$A161&gt;CE$4),_xlfn._xlws.FILTER($C$9:CD161,$A$9:$A161&gt;CE$4))),(SUMIFS($B$9:$B81,$A$9:$A81,"&lt;"&amp;$A81,$A$9:$A81,"&gt;="&amp;CE$4,$A$9:$A81,"&lt;="&amp;CE$5)-SUM(_xlfn._xlws.FILTER(CE82:CE161,$A82:$A161&gt;CE$4),_xlfn._xlws.FILTER($C$9:CD161,$A$9:$A161&gt;CE$4))&gt;CE$6)),CE$6,MAX(0,SUMIFS($B$9:$B81,$A$9:$A81,"&lt;"&amp;$A81,$A$9:$A81,"&gt;="&amp;CE$4,$A$9:$A81,"&lt;="&amp;CE$5)-SUM(_xlfn._xlws.FILTER(CE82:CE161,$A82:$A161&gt;CE$4),_xlfn._xlws.FILTER($C$9:CD161,$A$9:$A161&gt;CE$4)))),"")</f>
        <v/>
      </c>
      <c r="CF81" s="32" t="str" cm="1">
        <f t="array" ref="CF81">IF(AND(($A81&lt;&gt;"")*($A81&gt;CF$4)*($A81&lt;=CF$5)),IF(AND((SUMIFS($B$9:$B81,$A$9:$A81,"&lt;"&amp;$A81,$A$9:$A81,"&gt;="&amp;CF$4,$A$9:$A81,"&lt;="&amp;CF$5)&gt;SUM(_xlfn._xlws.FILTER(CF82:CF161,$A82:$A161&gt;CF$4),_xlfn._xlws.FILTER($C$9:CE161,$A$9:$A161&gt;CF$4))),(SUMIFS($B$9:$B81,$A$9:$A81,"&lt;"&amp;$A81,$A$9:$A81,"&gt;="&amp;CF$4,$A$9:$A81,"&lt;="&amp;CF$5)-SUM(_xlfn._xlws.FILTER(CF82:CF161,$A82:$A161&gt;CF$4),_xlfn._xlws.FILTER($C$9:CE161,$A$9:$A161&gt;CF$4))&gt;CF$6)),CF$6,MAX(0,SUMIFS($B$9:$B81,$A$9:$A81,"&lt;"&amp;$A81,$A$9:$A81,"&gt;="&amp;CF$4,$A$9:$A81,"&lt;="&amp;CF$5)-SUM(_xlfn._xlws.FILTER(CF82:CF161,$A82:$A161&gt;CF$4),_xlfn._xlws.FILTER($C$9:CE161,$A$9:$A161&gt;CF$4)))),"")</f>
        <v/>
      </c>
      <c r="CG81" s="32" t="str" cm="1">
        <f t="array" ref="CG81">IF(AND(($A81&lt;&gt;"")*($A81&gt;CG$4)*($A81&lt;=CG$5)),IF(AND((SUMIFS($B$9:$B81,$A$9:$A81,"&lt;"&amp;$A81,$A$9:$A81,"&gt;="&amp;CG$4,$A$9:$A81,"&lt;="&amp;CG$5)&gt;SUM(_xlfn._xlws.FILTER(CG82:CG161,$A82:$A161&gt;CG$4),_xlfn._xlws.FILTER($C$9:CF161,$A$9:$A161&gt;CG$4))),(SUMIFS($B$9:$B81,$A$9:$A81,"&lt;"&amp;$A81,$A$9:$A81,"&gt;="&amp;CG$4,$A$9:$A81,"&lt;="&amp;CG$5)-SUM(_xlfn._xlws.FILTER(CG82:CG161,$A82:$A161&gt;CG$4),_xlfn._xlws.FILTER($C$9:CF161,$A$9:$A161&gt;CG$4))&gt;CG$6)),CG$6,MAX(0,SUMIFS($B$9:$B81,$A$9:$A81,"&lt;"&amp;$A81,$A$9:$A81,"&gt;="&amp;CG$4,$A$9:$A81,"&lt;="&amp;CG$5)-SUM(_xlfn._xlws.FILTER(CG82:CG161,$A82:$A161&gt;CG$4),_xlfn._xlws.FILTER($C$9:CF161,$A$9:$A161&gt;CG$4)))),"")</f>
        <v/>
      </c>
      <c r="CH81" s="32" t="str" cm="1">
        <f t="array" ref="CH81">IF(AND(($A81&lt;&gt;"")*($A81&gt;CH$4)*($A81&lt;=CH$5)),IF(AND((SUMIFS($B$9:$B81,$A$9:$A81,"&lt;"&amp;$A81,$A$9:$A81,"&gt;="&amp;CH$4,$A$9:$A81,"&lt;="&amp;CH$5)&gt;SUM(_xlfn._xlws.FILTER(CH82:CH161,$A82:$A161&gt;CH$4),_xlfn._xlws.FILTER($C$9:CG161,$A$9:$A161&gt;CH$4))),(SUMIFS($B$9:$B81,$A$9:$A81,"&lt;"&amp;$A81,$A$9:$A81,"&gt;="&amp;CH$4,$A$9:$A81,"&lt;="&amp;CH$5)-SUM(_xlfn._xlws.FILTER(CH82:CH161,$A82:$A161&gt;CH$4),_xlfn._xlws.FILTER($C$9:CG161,$A$9:$A161&gt;CH$4))&gt;CH$6)),CH$6,MAX(0,SUMIFS($B$9:$B81,$A$9:$A81,"&lt;"&amp;$A81,$A$9:$A81,"&gt;="&amp;CH$4,$A$9:$A81,"&lt;="&amp;CH$5)-SUM(_xlfn._xlws.FILTER(CH82:CH161,$A82:$A161&gt;CH$4),_xlfn._xlws.FILTER($C$9:CG161,$A$9:$A161&gt;CH$4)))),"")</f>
        <v/>
      </c>
      <c r="CI81" s="32" t="str" cm="1">
        <f t="array" ref="CI81">IF(AND(($A81&lt;&gt;"")*($A81&gt;CI$4)*($A81&lt;=CI$5)),IF(AND((SUMIFS($B$9:$B81,$A$9:$A81,"&lt;"&amp;$A81,$A$9:$A81,"&gt;="&amp;CI$4,$A$9:$A81,"&lt;="&amp;CI$5)&gt;SUM(_xlfn._xlws.FILTER(CI82:CI161,$A82:$A161&gt;CI$4),_xlfn._xlws.FILTER($C$9:CH161,$A$9:$A161&gt;CI$4))),(SUMIFS($B$9:$B81,$A$9:$A81,"&lt;"&amp;$A81,$A$9:$A81,"&gt;="&amp;CI$4,$A$9:$A81,"&lt;="&amp;CI$5)-SUM(_xlfn._xlws.FILTER(CI82:CI161,$A82:$A161&gt;CI$4),_xlfn._xlws.FILTER($C$9:CH161,$A$9:$A161&gt;CI$4))&gt;CI$6)),CI$6,MAX(0,SUMIFS($B$9:$B81,$A$9:$A81,"&lt;"&amp;$A81,$A$9:$A81,"&gt;="&amp;CI$4,$A$9:$A81,"&lt;="&amp;CI$5)-SUM(_xlfn._xlws.FILTER(CI82:CI161,$A82:$A161&gt;CI$4),_xlfn._xlws.FILTER($C$9:CH161,$A$9:$A161&gt;CI$4)))),"")</f>
        <v/>
      </c>
      <c r="CJ81" s="32" t="str" cm="1">
        <f t="array" ref="CJ81">IF(AND(($A81&lt;&gt;"")*($A81&gt;CJ$4)*($A81&lt;=CJ$5)),IF(AND((SUMIFS($B$9:$B81,$A$9:$A81,"&lt;"&amp;$A81,$A$9:$A81,"&gt;="&amp;CJ$4,$A$9:$A81,"&lt;="&amp;CJ$5)&gt;SUM(_xlfn._xlws.FILTER(CJ82:CJ161,$A82:$A161&gt;CJ$4),_xlfn._xlws.FILTER($C$9:CI161,$A$9:$A161&gt;CJ$4))),(SUMIFS($B$9:$B81,$A$9:$A81,"&lt;"&amp;$A81,$A$9:$A81,"&gt;="&amp;CJ$4,$A$9:$A81,"&lt;="&amp;CJ$5)-SUM(_xlfn._xlws.FILTER(CJ82:CJ161,$A82:$A161&gt;CJ$4),_xlfn._xlws.FILTER($C$9:CI161,$A$9:$A161&gt;CJ$4))&gt;CJ$6)),CJ$6,MAX(0,SUMIFS($B$9:$B81,$A$9:$A81,"&lt;"&amp;$A81,$A$9:$A81,"&gt;="&amp;CJ$4,$A$9:$A81,"&lt;="&amp;CJ$5)-SUM(_xlfn._xlws.FILTER(CJ82:CJ161,$A82:$A161&gt;CJ$4),_xlfn._xlws.FILTER($C$9:CI161,$A$9:$A161&gt;CJ$4)))),"")</f>
        <v/>
      </c>
      <c r="CK81" s="32" t="str" cm="1">
        <f t="array" ref="CK81">IF(AND(($A81&lt;&gt;"")*($A81&gt;CK$4)*($A81&lt;=CK$5)),IF(AND((SUMIFS($B$9:$B81,$A$9:$A81,"&lt;"&amp;$A81,$A$9:$A81,"&gt;="&amp;CK$4,$A$9:$A81,"&lt;="&amp;CK$5)&gt;SUM(_xlfn._xlws.FILTER(CK82:CK161,$A82:$A161&gt;CK$4),_xlfn._xlws.FILTER($C$9:CJ161,$A$9:$A161&gt;CK$4))),(SUMIFS($B$9:$B81,$A$9:$A81,"&lt;"&amp;$A81,$A$9:$A81,"&gt;="&amp;CK$4,$A$9:$A81,"&lt;="&amp;CK$5)-SUM(_xlfn._xlws.FILTER(CK82:CK161,$A82:$A161&gt;CK$4),_xlfn._xlws.FILTER($C$9:CJ161,$A$9:$A161&gt;CK$4))&gt;CK$6)),CK$6,MAX(0,SUMIFS($B$9:$B81,$A$9:$A81,"&lt;"&amp;$A81,$A$9:$A81,"&gt;="&amp;CK$4,$A$9:$A81,"&lt;="&amp;CK$5)-SUM(_xlfn._xlws.FILTER(CK82:CK161,$A82:$A161&gt;CK$4),_xlfn._xlws.FILTER($C$9:CJ161,$A$9:$A161&gt;CK$4)))),"")</f>
        <v/>
      </c>
      <c r="CL81" s="32" t="str" cm="1">
        <f t="array" ref="CL81">IF(AND(($A81&lt;&gt;"")*($A81&gt;CL$4)*($A81&lt;=CL$5)),IF(AND((SUMIFS($B$9:$B81,$A$9:$A81,"&lt;"&amp;$A81,$A$9:$A81,"&gt;="&amp;CL$4,$A$9:$A81,"&lt;="&amp;CL$5)&gt;SUM(_xlfn._xlws.FILTER(CL82:CL161,$A82:$A161&gt;CL$4),_xlfn._xlws.FILTER($C$9:CK161,$A$9:$A161&gt;CL$4))),(SUMIFS($B$9:$B81,$A$9:$A81,"&lt;"&amp;$A81,$A$9:$A81,"&gt;="&amp;CL$4,$A$9:$A81,"&lt;="&amp;CL$5)-SUM(_xlfn._xlws.FILTER(CL82:CL161,$A82:$A161&gt;CL$4),_xlfn._xlws.FILTER($C$9:CK161,$A$9:$A161&gt;CL$4))&gt;CL$6)),CL$6,MAX(0,SUMIFS($B$9:$B81,$A$9:$A81,"&lt;"&amp;$A81,$A$9:$A81,"&gt;="&amp;CL$4,$A$9:$A81,"&lt;="&amp;CL$5)-SUM(_xlfn._xlws.FILTER(CL82:CL161,$A82:$A161&gt;CL$4),_xlfn._xlws.FILTER($C$9:CK161,$A$9:$A161&gt;CL$4)))),"")</f>
        <v/>
      </c>
      <c r="CM81" s="32" t="str" cm="1">
        <f t="array" ref="CM81">IF(AND(($A81&lt;&gt;"")*($A81&gt;CM$4)*($A81&lt;=CM$5)),IF(AND((SUMIFS($B$9:$B81,$A$9:$A81,"&lt;"&amp;$A81,$A$9:$A81,"&gt;="&amp;CM$4,$A$9:$A81,"&lt;="&amp;CM$5)&gt;SUM(_xlfn._xlws.FILTER(CM82:CM161,$A82:$A161&gt;CM$4),_xlfn._xlws.FILTER($C$9:CL161,$A$9:$A161&gt;CM$4))),(SUMIFS($B$9:$B81,$A$9:$A81,"&lt;"&amp;$A81,$A$9:$A81,"&gt;="&amp;CM$4,$A$9:$A81,"&lt;="&amp;CM$5)-SUM(_xlfn._xlws.FILTER(CM82:CM161,$A82:$A161&gt;CM$4),_xlfn._xlws.FILTER($C$9:CL161,$A$9:$A161&gt;CM$4))&gt;CM$6)),CM$6,MAX(0,SUMIFS($B$9:$B81,$A$9:$A81,"&lt;"&amp;$A81,$A$9:$A81,"&gt;="&amp;CM$4,$A$9:$A81,"&lt;="&amp;CM$5)-SUM(_xlfn._xlws.FILTER(CM82:CM161,$A82:$A161&gt;CM$4),_xlfn._xlws.FILTER($C$9:CL161,$A$9:$A161&gt;CM$4)))),"")</f>
        <v/>
      </c>
      <c r="CN81" s="32" t="str" cm="1">
        <f t="array" ref="CN81">IF(AND(($A81&lt;&gt;"")*($A81&gt;CN$4)*($A81&lt;=CN$5)),IF(AND((SUMIFS($B$9:$B81,$A$9:$A81,"&lt;"&amp;$A81,$A$9:$A81,"&gt;="&amp;CN$4,$A$9:$A81,"&lt;="&amp;CN$5)&gt;SUM(_xlfn._xlws.FILTER(CN82:CN161,$A82:$A161&gt;CN$4),_xlfn._xlws.FILTER($C$9:CM161,$A$9:$A161&gt;CN$4))),(SUMIFS($B$9:$B81,$A$9:$A81,"&lt;"&amp;$A81,$A$9:$A81,"&gt;="&amp;CN$4,$A$9:$A81,"&lt;="&amp;CN$5)-SUM(_xlfn._xlws.FILTER(CN82:CN161,$A82:$A161&gt;CN$4),_xlfn._xlws.FILTER($C$9:CM161,$A$9:$A161&gt;CN$4))&gt;CN$6)),CN$6,MAX(0,SUMIFS($B$9:$B81,$A$9:$A81,"&lt;"&amp;$A81,$A$9:$A81,"&gt;="&amp;CN$4,$A$9:$A81,"&lt;="&amp;CN$5)-SUM(_xlfn._xlws.FILTER(CN82:CN161,$A82:$A161&gt;CN$4),_xlfn._xlws.FILTER($C$9:CM161,$A$9:$A161&gt;CN$4)))),"")</f>
        <v/>
      </c>
      <c r="CO81" s="32" t="str" cm="1">
        <f t="array" ref="CO81">IF(AND(($A81&lt;&gt;"")*($A81&gt;CO$4)*($A81&lt;=CO$5)),IF(AND((SUMIFS($B$9:$B81,$A$9:$A81,"&lt;"&amp;$A81,$A$9:$A81,"&gt;="&amp;CO$4,$A$9:$A81,"&lt;="&amp;CO$5)&gt;SUM(_xlfn._xlws.FILTER(CO82:CO161,$A82:$A161&gt;CO$4),_xlfn._xlws.FILTER($C$9:CN161,$A$9:$A161&gt;CO$4))),(SUMIFS($B$9:$B81,$A$9:$A81,"&lt;"&amp;$A81,$A$9:$A81,"&gt;="&amp;CO$4,$A$9:$A81,"&lt;="&amp;CO$5)-SUM(_xlfn._xlws.FILTER(CO82:CO161,$A82:$A161&gt;CO$4),_xlfn._xlws.FILTER($C$9:CN161,$A$9:$A161&gt;CO$4))&gt;CO$6)),CO$6,MAX(0,SUMIFS($B$9:$B81,$A$9:$A81,"&lt;"&amp;$A81,$A$9:$A81,"&gt;="&amp;CO$4,$A$9:$A81,"&lt;="&amp;CO$5)-SUM(_xlfn._xlws.FILTER(CO82:CO161,$A82:$A161&gt;CO$4),_xlfn._xlws.FILTER($C$9:CN161,$A$9:$A161&gt;CO$4)))),"")</f>
        <v/>
      </c>
      <c r="CP81" s="32" t="str" cm="1">
        <f t="array" ref="CP81">IF(AND(($A81&lt;&gt;"")*($A81&gt;CP$4)*($A81&lt;=CP$5)),IF(AND((SUMIFS($B$9:$B81,$A$9:$A81,"&lt;"&amp;$A81,$A$9:$A81,"&gt;="&amp;CP$4,$A$9:$A81,"&lt;="&amp;CP$5)&gt;SUM(_xlfn._xlws.FILTER(CP82:CP161,$A82:$A161&gt;CP$4),_xlfn._xlws.FILTER($C$9:CO161,$A$9:$A161&gt;CP$4))),(SUMIFS($B$9:$B81,$A$9:$A81,"&lt;"&amp;$A81,$A$9:$A81,"&gt;="&amp;CP$4,$A$9:$A81,"&lt;="&amp;CP$5)-SUM(_xlfn._xlws.FILTER(CP82:CP161,$A82:$A161&gt;CP$4),_xlfn._xlws.FILTER($C$9:CO161,$A$9:$A161&gt;CP$4))&gt;CP$6)),CP$6,MAX(0,SUMIFS($B$9:$B81,$A$9:$A81,"&lt;"&amp;$A81,$A$9:$A81,"&gt;="&amp;CP$4,$A$9:$A81,"&lt;="&amp;CP$5)-SUM(_xlfn._xlws.FILTER(CP82:CP161,$A82:$A161&gt;CP$4),_xlfn._xlws.FILTER($C$9:CO161,$A$9:$A161&gt;CP$4)))),"")</f>
        <v/>
      </c>
      <c r="CQ81" s="32" t="str" cm="1">
        <f t="array" ref="CQ81">IF(AND(($A81&lt;&gt;"")*($A81&gt;CQ$4)*($A81&lt;=CQ$5)),IF(AND((SUMIFS($B$9:$B81,$A$9:$A81,"&lt;"&amp;$A81,$A$9:$A81,"&gt;="&amp;CQ$4,$A$9:$A81,"&lt;="&amp;CQ$5)&gt;SUM(_xlfn._xlws.FILTER(CQ82:CQ161,$A82:$A161&gt;CQ$4),_xlfn._xlws.FILTER($C$9:CP161,$A$9:$A161&gt;CQ$4))),(SUMIFS($B$9:$B81,$A$9:$A81,"&lt;"&amp;$A81,$A$9:$A81,"&gt;="&amp;CQ$4,$A$9:$A81,"&lt;="&amp;CQ$5)-SUM(_xlfn._xlws.FILTER(CQ82:CQ161,$A82:$A161&gt;CQ$4),_xlfn._xlws.FILTER($C$9:CP161,$A$9:$A161&gt;CQ$4))&gt;CQ$6)),CQ$6,MAX(0,SUMIFS($B$9:$B81,$A$9:$A81,"&lt;"&amp;$A81,$A$9:$A81,"&gt;="&amp;CQ$4,$A$9:$A81,"&lt;="&amp;CQ$5)-SUM(_xlfn._xlws.FILTER(CQ82:CQ161,$A82:$A161&gt;CQ$4),_xlfn._xlws.FILTER($C$9:CP161,$A$9:$A161&gt;CQ$4)))),"")</f>
        <v/>
      </c>
      <c r="CR81" s="32" t="str" cm="1">
        <f t="array" ref="CR81">IF(AND(($A81&lt;&gt;"")*($A81&gt;CR$4)*($A81&lt;=CR$5)),IF(AND((SUMIFS($B$9:$B81,$A$9:$A81,"&lt;"&amp;$A81,$A$9:$A81,"&gt;="&amp;CR$4,$A$9:$A81,"&lt;="&amp;CR$5)&gt;SUM(_xlfn._xlws.FILTER(CR82:CR161,$A82:$A161&gt;CR$4),_xlfn._xlws.FILTER($C$9:CQ161,$A$9:$A161&gt;CR$4))),(SUMIFS($B$9:$B81,$A$9:$A81,"&lt;"&amp;$A81,$A$9:$A81,"&gt;="&amp;CR$4,$A$9:$A81,"&lt;="&amp;CR$5)-SUM(_xlfn._xlws.FILTER(CR82:CR161,$A82:$A161&gt;CR$4),_xlfn._xlws.FILTER($C$9:CQ161,$A$9:$A161&gt;CR$4))&gt;CR$6)),CR$6,MAX(0,SUMIFS($B$9:$B81,$A$9:$A81,"&lt;"&amp;$A81,$A$9:$A81,"&gt;="&amp;CR$4,$A$9:$A81,"&lt;="&amp;CR$5)-SUM(_xlfn._xlws.FILTER(CR82:CR161,$A82:$A161&gt;CR$4),_xlfn._xlws.FILTER($C$9:CQ161,$A$9:$A161&gt;CR$4)))),"")</f>
        <v/>
      </c>
      <c r="CS81" s="32" t="str" cm="1">
        <f t="array" ref="CS81">IF(AND(($A81&lt;&gt;"")*($A81&gt;CS$4)*($A81&lt;=CS$5)),IF(AND((SUMIFS($B$9:$B81,$A$9:$A81,"&lt;"&amp;$A81,$A$9:$A81,"&gt;="&amp;CS$4,$A$9:$A81,"&lt;="&amp;CS$5)&gt;SUM(_xlfn._xlws.FILTER(CS82:CS161,$A82:$A161&gt;CS$4),_xlfn._xlws.FILTER($C$9:CR161,$A$9:$A161&gt;CS$4))),(SUMIFS($B$9:$B81,$A$9:$A81,"&lt;"&amp;$A81,$A$9:$A81,"&gt;="&amp;CS$4,$A$9:$A81,"&lt;="&amp;CS$5)-SUM(_xlfn._xlws.FILTER(CS82:CS161,$A82:$A161&gt;CS$4),_xlfn._xlws.FILTER($C$9:CR161,$A$9:$A161&gt;CS$4))&gt;CS$6)),CS$6,MAX(0,SUMIFS($B$9:$B81,$A$9:$A81,"&lt;"&amp;$A81,$A$9:$A81,"&gt;="&amp;CS$4,$A$9:$A81,"&lt;="&amp;CS$5)-SUM(_xlfn._xlws.FILTER(CS82:CS161,$A82:$A161&gt;CS$4),_xlfn._xlws.FILTER($C$9:CR161,$A$9:$A161&gt;CS$4)))),"")</f>
        <v/>
      </c>
      <c r="CT81" s="32" t="str" cm="1">
        <f t="array" ref="CT81">IF(AND(($A81&lt;&gt;"")*($A81&gt;CT$4)*($A81&lt;=CT$5)),IF(AND((SUMIFS($B$9:$B81,$A$9:$A81,"&lt;"&amp;$A81,$A$9:$A81,"&gt;="&amp;CT$4,$A$9:$A81,"&lt;="&amp;CT$5)&gt;SUM(_xlfn._xlws.FILTER(CT82:CT161,$A82:$A161&gt;CT$4),_xlfn._xlws.FILTER($C$9:CS161,$A$9:$A161&gt;CT$4))),(SUMIFS($B$9:$B81,$A$9:$A81,"&lt;"&amp;$A81,$A$9:$A81,"&gt;="&amp;CT$4,$A$9:$A81,"&lt;="&amp;CT$5)-SUM(_xlfn._xlws.FILTER(CT82:CT161,$A82:$A161&gt;CT$4),_xlfn._xlws.FILTER($C$9:CS161,$A$9:$A161&gt;CT$4))&gt;CT$6)),CT$6,MAX(0,SUMIFS($B$9:$B81,$A$9:$A81,"&lt;"&amp;$A81,$A$9:$A81,"&gt;="&amp;CT$4,$A$9:$A81,"&lt;="&amp;CT$5)-SUM(_xlfn._xlws.FILTER(CT82:CT161,$A82:$A161&gt;CT$4),_xlfn._xlws.FILTER($C$9:CS161,$A$9:$A161&gt;CT$4)))),"")</f>
        <v/>
      </c>
      <c r="CU81" s="32" t="str" cm="1">
        <f t="array" ref="CU81">IF(AND(($A81&lt;&gt;"")*($A81&gt;CU$4)*($A81&lt;=CU$5)),IF(AND((SUMIFS($B$9:$B81,$A$9:$A81,"&lt;"&amp;$A81,$A$9:$A81,"&gt;="&amp;CU$4,$A$9:$A81,"&lt;="&amp;CU$5)&gt;SUM(_xlfn._xlws.FILTER(CU82:CU161,$A82:$A161&gt;CU$4),_xlfn._xlws.FILTER($C$9:CT161,$A$9:$A161&gt;CU$4))),(SUMIFS($B$9:$B81,$A$9:$A81,"&lt;"&amp;$A81,$A$9:$A81,"&gt;="&amp;CU$4,$A$9:$A81,"&lt;="&amp;CU$5)-SUM(_xlfn._xlws.FILTER(CU82:CU161,$A82:$A161&gt;CU$4),_xlfn._xlws.FILTER($C$9:CT161,$A$9:$A161&gt;CU$4))&gt;CU$6)),CU$6,MAX(0,SUMIFS($B$9:$B81,$A$9:$A81,"&lt;"&amp;$A81,$A$9:$A81,"&gt;="&amp;CU$4,$A$9:$A81,"&lt;="&amp;CU$5)-SUM(_xlfn._xlws.FILTER(CU82:CU161,$A82:$A161&gt;CU$4),_xlfn._xlws.FILTER($C$9:CT161,$A$9:$A161&gt;CU$4)))),"")</f>
        <v/>
      </c>
      <c r="CV81" s="32" t="str" cm="1">
        <f t="array" ref="CV81">IF(AND(($A81&lt;&gt;"")*($A81&gt;CV$4)*($A81&lt;=CV$5)),IF(AND((SUMIFS($B$9:$B81,$A$9:$A81,"&lt;"&amp;$A81,$A$9:$A81,"&gt;="&amp;CV$4,$A$9:$A81,"&lt;="&amp;CV$5)&gt;SUM(_xlfn._xlws.FILTER(CV82:CV161,$A82:$A161&gt;CV$4),_xlfn._xlws.FILTER($C$9:CU161,$A$9:$A161&gt;CV$4))),(SUMIFS($B$9:$B81,$A$9:$A81,"&lt;"&amp;$A81,$A$9:$A81,"&gt;="&amp;CV$4,$A$9:$A81,"&lt;="&amp;CV$5)-SUM(_xlfn._xlws.FILTER(CV82:CV161,$A82:$A161&gt;CV$4),_xlfn._xlws.FILTER($C$9:CU161,$A$9:$A161&gt;CV$4))&gt;CV$6)),CV$6,MAX(0,SUMIFS($B$9:$B81,$A$9:$A81,"&lt;"&amp;$A81,$A$9:$A81,"&gt;="&amp;CV$4,$A$9:$A81,"&lt;="&amp;CV$5)-SUM(_xlfn._xlws.FILTER(CV82:CV161,$A82:$A161&gt;CV$4),_xlfn._xlws.FILTER($C$9:CU161,$A$9:$A161&gt;CV$4)))),"")</f>
        <v/>
      </c>
      <c r="CW81" s="32" t="str" cm="1">
        <f t="array" ref="CW81">IF(AND(($A81&lt;&gt;"")*($A81&gt;CW$4)*($A81&lt;=CW$5)),IF(AND((SUMIFS($B$9:$B81,$A$9:$A81,"&lt;"&amp;$A81,$A$9:$A81,"&gt;="&amp;CW$4,$A$9:$A81,"&lt;="&amp;CW$5)&gt;SUM(_xlfn._xlws.FILTER(CW82:CW161,$A82:$A161&gt;CW$4),_xlfn._xlws.FILTER($C$9:CV161,$A$9:$A161&gt;CW$4))),(SUMIFS($B$9:$B81,$A$9:$A81,"&lt;"&amp;$A81,$A$9:$A81,"&gt;="&amp;CW$4,$A$9:$A81,"&lt;="&amp;CW$5)-SUM(_xlfn._xlws.FILTER(CW82:CW161,$A82:$A161&gt;CW$4),_xlfn._xlws.FILTER($C$9:CV161,$A$9:$A161&gt;CW$4))&gt;CW$6)),CW$6,MAX(0,SUMIFS($B$9:$B81,$A$9:$A81,"&lt;"&amp;$A81,$A$9:$A81,"&gt;="&amp;CW$4,$A$9:$A81,"&lt;="&amp;CW$5)-SUM(_xlfn._xlws.FILTER(CW82:CW161,$A82:$A161&gt;CW$4),_xlfn._xlws.FILTER($C$9:CV161,$A$9:$A161&gt;CW$4)))),"")</f>
        <v/>
      </c>
      <c r="CX81" s="32" t="str" cm="1">
        <f t="array" ref="CX81">IF(AND(($A81&lt;&gt;"")*($A81&gt;CX$4)*($A81&lt;=CX$5)),IF(AND((SUMIFS($B$9:$B81,$A$9:$A81,"&lt;"&amp;$A81,$A$9:$A81,"&gt;="&amp;CX$4,$A$9:$A81,"&lt;="&amp;CX$5)&gt;SUM(_xlfn._xlws.FILTER(CX82:CX161,$A82:$A161&gt;CX$4),_xlfn._xlws.FILTER($C$9:CW161,$A$9:$A161&gt;CX$4))),(SUMIFS($B$9:$B81,$A$9:$A81,"&lt;"&amp;$A81,$A$9:$A81,"&gt;="&amp;CX$4,$A$9:$A81,"&lt;="&amp;CX$5)-SUM(_xlfn._xlws.FILTER(CX82:CX161,$A82:$A161&gt;CX$4),_xlfn._xlws.FILTER($C$9:CW161,$A$9:$A161&gt;CX$4))&gt;CX$6)),CX$6,MAX(0,SUMIFS($B$9:$B81,$A$9:$A81,"&lt;"&amp;$A81,$A$9:$A81,"&gt;="&amp;CX$4,$A$9:$A81,"&lt;="&amp;CX$5)-SUM(_xlfn._xlws.FILTER(CX82:CX161,$A82:$A161&gt;CX$4),_xlfn._xlws.FILTER($C$9:CW161,$A$9:$A161&gt;CX$4)))),"")</f>
        <v/>
      </c>
      <c r="CY81" s="32" t="str" cm="1">
        <f t="array" ref="CY81">IF(AND(($A81&lt;&gt;"")*($A81&gt;CY$4)*($A81&lt;=CY$5)),IF(AND((SUMIFS($B$9:$B81,$A$9:$A81,"&lt;"&amp;$A81,$A$9:$A81,"&gt;="&amp;CY$4,$A$9:$A81,"&lt;="&amp;CY$5)&gt;SUM(_xlfn._xlws.FILTER(CY82:CY161,$A82:$A161&gt;CY$4),_xlfn._xlws.FILTER($C$9:CX161,$A$9:$A161&gt;CY$4))),(SUMIFS($B$9:$B81,$A$9:$A81,"&lt;"&amp;$A81,$A$9:$A81,"&gt;="&amp;CY$4,$A$9:$A81,"&lt;="&amp;CY$5)-SUM(_xlfn._xlws.FILTER(CY82:CY161,$A82:$A161&gt;CY$4),_xlfn._xlws.FILTER($C$9:CX161,$A$9:$A161&gt;CY$4))&gt;CY$6)),CY$6,MAX(0,SUMIFS($B$9:$B81,$A$9:$A81,"&lt;"&amp;$A81,$A$9:$A81,"&gt;="&amp;CY$4,$A$9:$A81,"&lt;="&amp;CY$5)-SUM(_xlfn._xlws.FILTER(CY82:CY161,$A82:$A161&gt;CY$4),_xlfn._xlws.FILTER($C$9:CX161,$A$9:$A161&gt;CY$4)))),"")</f>
        <v/>
      </c>
      <c r="CZ81" s="32" t="str" cm="1">
        <f t="array" ref="CZ81">IF(AND(($A81&lt;&gt;"")*($A81&gt;CZ$4)*($A81&lt;=CZ$5)),IF(AND((SUMIFS($B$9:$B81,$A$9:$A81,"&lt;"&amp;$A81,$A$9:$A81,"&gt;="&amp;CZ$4,$A$9:$A81,"&lt;="&amp;CZ$5)&gt;SUM(_xlfn._xlws.FILTER(CZ82:CZ161,$A82:$A161&gt;CZ$4),_xlfn._xlws.FILTER($C$9:CY161,$A$9:$A161&gt;CZ$4))),(SUMIFS($B$9:$B81,$A$9:$A81,"&lt;"&amp;$A81,$A$9:$A81,"&gt;="&amp;CZ$4,$A$9:$A81,"&lt;="&amp;CZ$5)-SUM(_xlfn._xlws.FILTER(CZ82:CZ161,$A82:$A161&gt;CZ$4),_xlfn._xlws.FILTER($C$9:CY161,$A$9:$A161&gt;CZ$4))&gt;CZ$6)),CZ$6,MAX(0,SUMIFS($B$9:$B81,$A$9:$A81,"&lt;"&amp;$A81,$A$9:$A81,"&gt;="&amp;CZ$4,$A$9:$A81,"&lt;="&amp;CZ$5)-SUM(_xlfn._xlws.FILTER(CZ82:CZ161,$A82:$A161&gt;CZ$4),_xlfn._xlws.FILTER($C$9:CY161,$A$9:$A161&gt;CZ$4)))),"")</f>
        <v/>
      </c>
      <c r="DA81" s="32" t="str" cm="1">
        <f t="array" ref="DA81">IF(AND(($A81&lt;&gt;"")*($A81&gt;DA$4)*($A81&lt;=DA$5)),IF(AND((SUMIFS($B$9:$B81,$A$9:$A81,"&lt;"&amp;$A81,$A$9:$A81,"&gt;="&amp;DA$4,$A$9:$A81,"&lt;="&amp;DA$5)&gt;SUM(_xlfn._xlws.FILTER(DA82:DA161,$A82:$A161&gt;DA$4),_xlfn._xlws.FILTER($C$9:CZ161,$A$9:$A161&gt;DA$4))),(SUMIFS($B$9:$B81,$A$9:$A81,"&lt;"&amp;$A81,$A$9:$A81,"&gt;="&amp;DA$4,$A$9:$A81,"&lt;="&amp;DA$5)-SUM(_xlfn._xlws.FILTER(DA82:DA161,$A82:$A161&gt;DA$4),_xlfn._xlws.FILTER($C$9:CZ161,$A$9:$A161&gt;DA$4))&gt;DA$6)),DA$6,MAX(0,SUMIFS($B$9:$B81,$A$9:$A81,"&lt;"&amp;$A81,$A$9:$A81,"&gt;="&amp;DA$4,$A$9:$A81,"&lt;="&amp;DA$5)-SUM(_xlfn._xlws.FILTER(DA82:DA161,$A82:$A161&gt;DA$4),_xlfn._xlws.FILTER($C$9:CZ161,$A$9:$A161&gt;DA$4)))),"")</f>
        <v/>
      </c>
      <c r="DB81" s="32" t="str" cm="1">
        <f t="array" ref="DB81">IF(AND(($A81&lt;&gt;"")*($A81&gt;DB$4)*($A81&lt;=DB$5)),IF(AND((SUMIFS($B$9:$B81,$A$9:$A81,"&lt;"&amp;$A81,$A$9:$A81,"&gt;="&amp;DB$4,$A$9:$A81,"&lt;="&amp;DB$5)&gt;SUM(_xlfn._xlws.FILTER(DB82:DB161,$A82:$A161&gt;DB$4),_xlfn._xlws.FILTER($C$9:DA161,$A$9:$A161&gt;DB$4))),(SUMIFS($B$9:$B81,$A$9:$A81,"&lt;"&amp;$A81,$A$9:$A81,"&gt;="&amp;DB$4,$A$9:$A81,"&lt;="&amp;DB$5)-SUM(_xlfn._xlws.FILTER(DB82:DB161,$A82:$A161&gt;DB$4),_xlfn._xlws.FILTER($C$9:DA161,$A$9:$A161&gt;DB$4))&gt;DB$6)),DB$6,MAX(0,SUMIFS($B$9:$B81,$A$9:$A81,"&lt;"&amp;$A81,$A$9:$A81,"&gt;="&amp;DB$4,$A$9:$A81,"&lt;="&amp;DB$5)-SUM(_xlfn._xlws.FILTER(DB82:DB161,$A82:$A161&gt;DB$4),_xlfn._xlws.FILTER($C$9:DA161,$A$9:$A161&gt;DB$4)))),"")</f>
        <v/>
      </c>
      <c r="DC81" s="32" t="str" cm="1">
        <f t="array" ref="DC81">IF(AND(($A81&lt;&gt;"")*($A81&gt;DC$4)*($A81&lt;=DC$5)),IF(AND((SUMIFS($B$9:$B81,$A$9:$A81,"&lt;"&amp;$A81,$A$9:$A81,"&gt;="&amp;DC$4,$A$9:$A81,"&lt;="&amp;DC$5)&gt;SUM(_xlfn._xlws.FILTER(DC82:DC161,$A82:$A161&gt;DC$4),_xlfn._xlws.FILTER($C$9:DB161,$A$9:$A161&gt;DC$4))),(SUMIFS($B$9:$B81,$A$9:$A81,"&lt;"&amp;$A81,$A$9:$A81,"&gt;="&amp;DC$4,$A$9:$A81,"&lt;="&amp;DC$5)-SUM(_xlfn._xlws.FILTER(DC82:DC161,$A82:$A161&gt;DC$4),_xlfn._xlws.FILTER($C$9:DB161,$A$9:$A161&gt;DC$4))&gt;DC$6)),DC$6,MAX(0,SUMIFS($B$9:$B81,$A$9:$A81,"&lt;"&amp;$A81,$A$9:$A81,"&gt;="&amp;DC$4,$A$9:$A81,"&lt;="&amp;DC$5)-SUM(_xlfn._xlws.FILTER(DC82:DC161,$A82:$A161&gt;DC$4),_xlfn._xlws.FILTER($C$9:DB161,$A$9:$A161&gt;DC$4)))),"")</f>
        <v/>
      </c>
      <c r="DD81" s="32" t="str" cm="1">
        <f t="array" ref="DD81">IF(AND(($A81&lt;&gt;"")*($A81&gt;DD$4)*($A81&lt;=DD$5)),IF(AND((SUMIFS($B$9:$B81,$A$9:$A81,"&lt;"&amp;$A81,$A$9:$A81,"&gt;="&amp;DD$4,$A$9:$A81,"&lt;="&amp;DD$5)&gt;SUM(_xlfn._xlws.FILTER(DD82:DD161,$A82:$A161&gt;DD$4),_xlfn._xlws.FILTER($C$9:DC161,$A$9:$A161&gt;DD$4))),(SUMIFS($B$9:$B81,$A$9:$A81,"&lt;"&amp;$A81,$A$9:$A81,"&gt;="&amp;DD$4,$A$9:$A81,"&lt;="&amp;DD$5)-SUM(_xlfn._xlws.FILTER(DD82:DD161,$A82:$A161&gt;DD$4),_xlfn._xlws.FILTER($C$9:DC161,$A$9:$A161&gt;DD$4))&gt;DD$6)),DD$6,MAX(0,SUMIFS($B$9:$B81,$A$9:$A81,"&lt;"&amp;$A81,$A$9:$A81,"&gt;="&amp;DD$4,$A$9:$A81,"&lt;="&amp;DD$5)-SUM(_xlfn._xlws.FILTER(DD82:DD161,$A82:$A161&gt;DD$4),_xlfn._xlws.FILTER($C$9:DC161,$A$9:$A161&gt;DD$4)))),"")</f>
        <v/>
      </c>
      <c r="DE81" s="32" t="str" cm="1">
        <f t="array" ref="DE81">IF(AND(($A81&lt;&gt;"")*($A81&gt;DE$4)*($A81&lt;=DE$5)),IF(AND((SUMIFS($B$9:$B81,$A$9:$A81,"&lt;"&amp;$A81,$A$9:$A81,"&gt;="&amp;DE$4,$A$9:$A81,"&lt;="&amp;DE$5)&gt;SUM(_xlfn._xlws.FILTER(DE82:DE161,$A82:$A161&gt;DE$4),_xlfn._xlws.FILTER($C$9:DD161,$A$9:$A161&gt;DE$4))),(SUMIFS($B$9:$B81,$A$9:$A81,"&lt;"&amp;$A81,$A$9:$A81,"&gt;="&amp;DE$4,$A$9:$A81,"&lt;="&amp;DE$5)-SUM(_xlfn._xlws.FILTER(DE82:DE161,$A82:$A161&gt;DE$4),_xlfn._xlws.FILTER($C$9:DD161,$A$9:$A161&gt;DE$4))&gt;DE$6)),DE$6,MAX(0,SUMIFS($B$9:$B81,$A$9:$A81,"&lt;"&amp;$A81,$A$9:$A81,"&gt;="&amp;DE$4,$A$9:$A81,"&lt;="&amp;DE$5)-SUM(_xlfn._xlws.FILTER(DE82:DE161,$A82:$A161&gt;DE$4),_xlfn._xlws.FILTER($C$9:DD161,$A$9:$A161&gt;DE$4)))),"")</f>
        <v/>
      </c>
      <c r="DF81" s="32" t="str" cm="1">
        <f t="array" ref="DF81">IF(AND(($A81&lt;&gt;"")*($A81&gt;DF$4)*($A81&lt;=DF$5)),IF(AND((SUMIFS($B$9:$B81,$A$9:$A81,"&lt;"&amp;$A81,$A$9:$A81,"&gt;="&amp;DF$4,$A$9:$A81,"&lt;="&amp;DF$5)&gt;SUM(_xlfn._xlws.FILTER(DF82:DF161,$A82:$A161&gt;DF$4),_xlfn._xlws.FILTER($C$9:DE161,$A$9:$A161&gt;DF$4))),(SUMIFS($B$9:$B81,$A$9:$A81,"&lt;"&amp;$A81,$A$9:$A81,"&gt;="&amp;DF$4,$A$9:$A81,"&lt;="&amp;DF$5)-SUM(_xlfn._xlws.FILTER(DF82:DF161,$A82:$A161&gt;DF$4),_xlfn._xlws.FILTER($C$9:DE161,$A$9:$A161&gt;DF$4))&gt;DF$6)),DF$6,MAX(0,SUMIFS($B$9:$B81,$A$9:$A81,"&lt;"&amp;$A81,$A$9:$A81,"&gt;="&amp;DF$4,$A$9:$A81,"&lt;="&amp;DF$5)-SUM(_xlfn._xlws.FILTER(DF82:DF161,$A82:$A161&gt;DF$4),_xlfn._xlws.FILTER($C$9:DE161,$A$9:$A161&gt;DF$4)))),"")</f>
        <v/>
      </c>
      <c r="DG81" s="32" t="str" cm="1">
        <f t="array" ref="DG81">IF(AND(($A81&lt;&gt;"")*($A81&gt;DG$4)*($A81&lt;=DG$5)),IF(AND((SUMIFS($B$9:$B81,$A$9:$A81,"&lt;"&amp;$A81,$A$9:$A81,"&gt;="&amp;DG$4,$A$9:$A81,"&lt;="&amp;DG$5)&gt;SUM(_xlfn._xlws.FILTER(DG82:DG161,$A82:$A161&gt;DG$4),_xlfn._xlws.FILTER($C$9:DF161,$A$9:$A161&gt;DG$4))),(SUMIFS($B$9:$B81,$A$9:$A81,"&lt;"&amp;$A81,$A$9:$A81,"&gt;="&amp;DG$4,$A$9:$A81,"&lt;="&amp;DG$5)-SUM(_xlfn._xlws.FILTER(DG82:DG161,$A82:$A161&gt;DG$4),_xlfn._xlws.FILTER($C$9:DF161,$A$9:$A161&gt;DG$4))&gt;DG$6)),DG$6,MAX(0,SUMIFS($B$9:$B81,$A$9:$A81,"&lt;"&amp;$A81,$A$9:$A81,"&gt;="&amp;DG$4,$A$9:$A81,"&lt;="&amp;DG$5)-SUM(_xlfn._xlws.FILTER(DG82:DG161,$A82:$A161&gt;DG$4),_xlfn._xlws.FILTER($C$9:DF161,$A$9:$A161&gt;DG$4)))),"")</f>
        <v/>
      </c>
      <c r="DH81" s="32" t="str" cm="1">
        <f t="array" ref="DH81">IF(AND(($A81&lt;&gt;"")*($A81&gt;DH$4)*($A81&lt;=DH$5)),IF(AND((SUMIFS($B$9:$B81,$A$9:$A81,"&lt;"&amp;$A81,$A$9:$A81,"&gt;="&amp;DH$4,$A$9:$A81,"&lt;="&amp;DH$5)&gt;SUM(_xlfn._xlws.FILTER(DH82:DH161,$A82:$A161&gt;DH$4),_xlfn._xlws.FILTER($C$9:DG161,$A$9:$A161&gt;DH$4))),(SUMIFS($B$9:$B81,$A$9:$A81,"&lt;"&amp;$A81,$A$9:$A81,"&gt;="&amp;DH$4,$A$9:$A81,"&lt;="&amp;DH$5)-SUM(_xlfn._xlws.FILTER(DH82:DH161,$A82:$A161&gt;DH$4),_xlfn._xlws.FILTER($C$9:DG161,$A$9:$A161&gt;DH$4))&gt;DH$6)),DH$6,MAX(0,SUMIFS($B$9:$B81,$A$9:$A81,"&lt;"&amp;$A81,$A$9:$A81,"&gt;="&amp;DH$4,$A$9:$A81,"&lt;="&amp;DH$5)-SUM(_xlfn._xlws.FILTER(DH82:DH161,$A82:$A161&gt;DH$4),_xlfn._xlws.FILTER($C$9:DG161,$A$9:$A161&gt;DH$4)))),"")</f>
        <v/>
      </c>
      <c r="DI81" s="32" t="str" cm="1">
        <f t="array" ref="DI81">IF(AND(($A81&lt;&gt;"")*($A81&gt;DI$4)*($A81&lt;=DI$5)),IF(AND((SUMIFS($B$9:$B81,$A$9:$A81,"&lt;"&amp;$A81,$A$9:$A81,"&gt;="&amp;DI$4,$A$9:$A81,"&lt;="&amp;DI$5)&gt;SUM(_xlfn._xlws.FILTER(DI82:DI161,$A82:$A161&gt;DI$4),_xlfn._xlws.FILTER($C$9:DH161,$A$9:$A161&gt;DI$4))),(SUMIFS($B$9:$B81,$A$9:$A81,"&lt;"&amp;$A81,$A$9:$A81,"&gt;="&amp;DI$4,$A$9:$A81,"&lt;="&amp;DI$5)-SUM(_xlfn._xlws.FILTER(DI82:DI161,$A82:$A161&gt;DI$4),_xlfn._xlws.FILTER($C$9:DH161,$A$9:$A161&gt;DI$4))&gt;DI$6)),DI$6,MAX(0,SUMIFS($B$9:$B81,$A$9:$A81,"&lt;"&amp;$A81,$A$9:$A81,"&gt;="&amp;DI$4,$A$9:$A81,"&lt;="&amp;DI$5)-SUM(_xlfn._xlws.FILTER(DI82:DI161,$A82:$A161&gt;DI$4),_xlfn._xlws.FILTER($C$9:DH161,$A$9:$A161&gt;DI$4)))),"")</f>
        <v/>
      </c>
      <c r="DJ81" s="32" t="str" cm="1">
        <f t="array" ref="DJ81">IF(AND(($A81&lt;&gt;"")*($A81&gt;DJ$4)*($A81&lt;=DJ$5)),IF(AND((SUMIFS($B$9:$B81,$A$9:$A81,"&lt;"&amp;$A81,$A$9:$A81,"&gt;="&amp;DJ$4,$A$9:$A81,"&lt;="&amp;DJ$5)&gt;SUM(_xlfn._xlws.FILTER(DJ82:DJ161,$A82:$A161&gt;DJ$4),_xlfn._xlws.FILTER($C$9:DI161,$A$9:$A161&gt;DJ$4))),(SUMIFS($B$9:$B81,$A$9:$A81,"&lt;"&amp;$A81,$A$9:$A81,"&gt;="&amp;DJ$4,$A$9:$A81,"&lt;="&amp;DJ$5)-SUM(_xlfn._xlws.FILTER(DJ82:DJ161,$A82:$A161&gt;DJ$4),_xlfn._xlws.FILTER($C$9:DI161,$A$9:$A161&gt;DJ$4))&gt;DJ$6)),DJ$6,MAX(0,SUMIFS($B$9:$B81,$A$9:$A81,"&lt;"&amp;$A81,$A$9:$A81,"&gt;="&amp;DJ$4,$A$9:$A81,"&lt;="&amp;DJ$5)-SUM(_xlfn._xlws.FILTER(DJ82:DJ161,$A82:$A161&gt;DJ$4),_xlfn._xlws.FILTER($C$9:DI161,$A$9:$A161&gt;DJ$4)))),"")</f>
        <v/>
      </c>
      <c r="DK81" s="32" t="str" cm="1">
        <f t="array" ref="DK81">IF(AND(($A81&lt;&gt;"")*($A81&gt;DK$4)*($A81&lt;=DK$5)),IF(AND((SUMIFS($B$9:$B81,$A$9:$A81,"&lt;"&amp;$A81,$A$9:$A81,"&gt;="&amp;DK$4,$A$9:$A81,"&lt;="&amp;DK$5)&gt;SUM(_xlfn._xlws.FILTER(DK82:DK161,$A82:$A161&gt;DK$4),_xlfn._xlws.FILTER($C$9:DJ161,$A$9:$A161&gt;DK$4))),(SUMIFS($B$9:$B81,$A$9:$A81,"&lt;"&amp;$A81,$A$9:$A81,"&gt;="&amp;DK$4,$A$9:$A81,"&lt;="&amp;DK$5)-SUM(_xlfn._xlws.FILTER(DK82:DK161,$A82:$A161&gt;DK$4),_xlfn._xlws.FILTER($C$9:DJ161,$A$9:$A161&gt;DK$4))&gt;DK$6)),DK$6,MAX(0,SUMIFS($B$9:$B81,$A$9:$A81,"&lt;"&amp;$A81,$A$9:$A81,"&gt;="&amp;DK$4,$A$9:$A81,"&lt;="&amp;DK$5)-SUM(_xlfn._xlws.FILTER(DK82:DK161,$A82:$A161&gt;DK$4),_xlfn._xlws.FILTER($C$9:DJ161,$A$9:$A161&gt;DK$4)))),"")</f>
        <v/>
      </c>
      <c r="DL81" s="32" t="str" cm="1">
        <f t="array" ref="DL81">IF(AND(($A81&lt;&gt;"")*($A81&gt;DL$4)*($A81&lt;=DL$5)),IF(AND((SUMIFS($B$9:$B81,$A$9:$A81,"&lt;"&amp;$A81,$A$9:$A81,"&gt;="&amp;DL$4,$A$9:$A81,"&lt;="&amp;DL$5)&gt;SUM(_xlfn._xlws.FILTER(DL82:DL161,$A82:$A161&gt;DL$4),_xlfn._xlws.FILTER($C$9:DK161,$A$9:$A161&gt;DL$4))),(SUMIFS($B$9:$B81,$A$9:$A81,"&lt;"&amp;$A81,$A$9:$A81,"&gt;="&amp;DL$4,$A$9:$A81,"&lt;="&amp;DL$5)-SUM(_xlfn._xlws.FILTER(DL82:DL161,$A82:$A161&gt;DL$4),_xlfn._xlws.FILTER($C$9:DK161,$A$9:$A161&gt;DL$4))&gt;DL$6)),DL$6,MAX(0,SUMIFS($B$9:$B81,$A$9:$A81,"&lt;"&amp;$A81,$A$9:$A81,"&gt;="&amp;DL$4,$A$9:$A81,"&lt;="&amp;DL$5)-SUM(_xlfn._xlws.FILTER(DL82:DL161,$A82:$A161&gt;DL$4),_xlfn._xlws.FILTER($C$9:DK161,$A$9:$A161&gt;DL$4)))),"")</f>
        <v/>
      </c>
      <c r="DM81" s="32" t="str" cm="1">
        <f t="array" ref="DM81">IF(AND(($A81&lt;&gt;"")*($A81&gt;DM$4)*($A81&lt;=DM$5)),IF(AND((SUMIFS($B$9:$B81,$A$9:$A81,"&lt;"&amp;$A81,$A$9:$A81,"&gt;="&amp;DM$4,$A$9:$A81,"&lt;="&amp;DM$5)&gt;SUM(_xlfn._xlws.FILTER(DM82:DM161,$A82:$A161&gt;DM$4),_xlfn._xlws.FILTER($C$9:DL161,$A$9:$A161&gt;DM$4))),(SUMIFS($B$9:$B81,$A$9:$A81,"&lt;"&amp;$A81,$A$9:$A81,"&gt;="&amp;DM$4,$A$9:$A81,"&lt;="&amp;DM$5)-SUM(_xlfn._xlws.FILTER(DM82:DM161,$A82:$A161&gt;DM$4),_xlfn._xlws.FILTER($C$9:DL161,$A$9:$A161&gt;DM$4))&gt;DM$6)),DM$6,MAX(0,SUMIFS($B$9:$B81,$A$9:$A81,"&lt;"&amp;$A81,$A$9:$A81,"&gt;="&amp;DM$4,$A$9:$A81,"&lt;="&amp;DM$5)-SUM(_xlfn._xlws.FILTER(DM82:DM161,$A82:$A161&gt;DM$4),_xlfn._xlws.FILTER($C$9:DL161,$A$9:$A161&gt;DM$4)))),"")</f>
        <v/>
      </c>
      <c r="DN81" s="32" t="str" cm="1">
        <f t="array" ref="DN81">IF(AND(($A81&lt;&gt;"")*($A81&gt;DN$4)*($A81&lt;=DN$5)),IF(AND((SUMIFS($B$9:$B81,$A$9:$A81,"&lt;"&amp;$A81,$A$9:$A81,"&gt;="&amp;DN$4,$A$9:$A81,"&lt;="&amp;DN$5)&gt;SUM(_xlfn._xlws.FILTER(DN82:DN161,$A82:$A161&gt;DN$4),_xlfn._xlws.FILTER($C$9:DM161,$A$9:$A161&gt;DN$4))),(SUMIFS($B$9:$B81,$A$9:$A81,"&lt;"&amp;$A81,$A$9:$A81,"&gt;="&amp;DN$4,$A$9:$A81,"&lt;="&amp;DN$5)-SUM(_xlfn._xlws.FILTER(DN82:DN161,$A82:$A161&gt;DN$4),_xlfn._xlws.FILTER($C$9:DM161,$A$9:$A161&gt;DN$4))&gt;DN$6)),DN$6,MAX(0,SUMIFS($B$9:$B81,$A$9:$A81,"&lt;"&amp;$A81,$A$9:$A81,"&gt;="&amp;DN$4,$A$9:$A81,"&lt;="&amp;DN$5)-SUM(_xlfn._xlws.FILTER(DN82:DN161,$A82:$A161&gt;DN$4),_xlfn._xlws.FILTER($C$9:DM161,$A$9:$A161&gt;DN$4)))),"")</f>
        <v/>
      </c>
      <c r="DO81" s="32" t="str" cm="1">
        <f t="array" ref="DO81">IF(AND(($A81&lt;&gt;"")*($A81&gt;DO$4)*($A81&lt;=DO$5)),IF(AND((SUMIFS($B$9:$B81,$A$9:$A81,"&lt;"&amp;$A81,$A$9:$A81,"&gt;="&amp;DO$4,$A$9:$A81,"&lt;="&amp;DO$5)&gt;SUM(_xlfn._xlws.FILTER(DO82:DO161,$A82:$A161&gt;DO$4),_xlfn._xlws.FILTER($C$9:DN161,$A$9:$A161&gt;DO$4))),(SUMIFS($B$9:$B81,$A$9:$A81,"&lt;"&amp;$A81,$A$9:$A81,"&gt;="&amp;DO$4,$A$9:$A81,"&lt;="&amp;DO$5)-SUM(_xlfn._xlws.FILTER(DO82:DO161,$A82:$A161&gt;DO$4),_xlfn._xlws.FILTER($C$9:DN161,$A$9:$A161&gt;DO$4))&gt;DO$6)),DO$6,MAX(0,SUMIFS($B$9:$B81,$A$9:$A81,"&lt;"&amp;$A81,$A$9:$A81,"&gt;="&amp;DO$4,$A$9:$A81,"&lt;="&amp;DO$5)-SUM(_xlfn._xlws.FILTER(DO82:DO161,$A82:$A161&gt;DO$4),_xlfn._xlws.FILTER($C$9:DN161,$A$9:$A161&gt;DO$4)))),"")</f>
        <v/>
      </c>
      <c r="DP81" s="32" t="str" cm="1">
        <f t="array" ref="DP81">IF(AND(($A81&lt;&gt;"")*($A81&gt;DP$4)*($A81&lt;=DP$5)),IF(AND((SUMIFS($B$9:$B81,$A$9:$A81,"&lt;"&amp;$A81,$A$9:$A81,"&gt;="&amp;DP$4,$A$9:$A81,"&lt;="&amp;DP$5)&gt;SUM(_xlfn._xlws.FILTER(DP82:DP161,$A82:$A161&gt;DP$4),_xlfn._xlws.FILTER($C$9:DO161,$A$9:$A161&gt;DP$4))),(SUMIFS($B$9:$B81,$A$9:$A81,"&lt;"&amp;$A81,$A$9:$A81,"&gt;="&amp;DP$4,$A$9:$A81,"&lt;="&amp;DP$5)-SUM(_xlfn._xlws.FILTER(DP82:DP161,$A82:$A161&gt;DP$4),_xlfn._xlws.FILTER($C$9:DO161,$A$9:$A161&gt;DP$4))&gt;DP$6)),DP$6,MAX(0,SUMIFS($B$9:$B81,$A$9:$A81,"&lt;"&amp;$A81,$A$9:$A81,"&gt;="&amp;DP$4,$A$9:$A81,"&lt;="&amp;DP$5)-SUM(_xlfn._xlws.FILTER(DP82:DP161,$A82:$A161&gt;DP$4),_xlfn._xlws.FILTER($C$9:DO161,$A$9:$A161&gt;DP$4)))),"")</f>
        <v/>
      </c>
      <c r="DQ81" s="32" t="str" cm="1">
        <f t="array" ref="DQ81">IF(AND(($A81&lt;&gt;"")*($A81&gt;DQ$4)*($A81&lt;=DQ$5)),IF(AND((SUMIFS($B$9:$B81,$A$9:$A81,"&lt;"&amp;$A81,$A$9:$A81,"&gt;="&amp;DQ$4,$A$9:$A81,"&lt;="&amp;DQ$5)&gt;SUM(_xlfn._xlws.FILTER(DQ82:DQ161,$A82:$A161&gt;DQ$4),_xlfn._xlws.FILTER($C$9:DP161,$A$9:$A161&gt;DQ$4))),(SUMIFS($B$9:$B81,$A$9:$A81,"&lt;"&amp;$A81,$A$9:$A81,"&gt;="&amp;DQ$4,$A$9:$A81,"&lt;="&amp;DQ$5)-SUM(_xlfn._xlws.FILTER(DQ82:DQ161,$A82:$A161&gt;DQ$4),_xlfn._xlws.FILTER($C$9:DP161,$A$9:$A161&gt;DQ$4))&gt;DQ$6)),DQ$6,MAX(0,SUMIFS($B$9:$B81,$A$9:$A81,"&lt;"&amp;$A81,$A$9:$A81,"&gt;="&amp;DQ$4,$A$9:$A81,"&lt;="&amp;DQ$5)-SUM(_xlfn._xlws.FILTER(DQ82:DQ161,$A82:$A161&gt;DQ$4),_xlfn._xlws.FILTER($C$9:DP161,$A$9:$A161&gt;DQ$4)))),"")</f>
        <v/>
      </c>
      <c r="DR81" s="32" t="str" cm="1">
        <f t="array" ref="DR81">IF(AND(($A81&lt;&gt;"")*($A81&gt;DR$4)*($A81&lt;=DR$5)),IF(AND((SUMIFS($B$9:$B81,$A$9:$A81,"&lt;"&amp;$A81,$A$9:$A81,"&gt;="&amp;DR$4,$A$9:$A81,"&lt;="&amp;DR$5)&gt;SUM(_xlfn._xlws.FILTER(DR82:DR161,$A82:$A161&gt;DR$4),_xlfn._xlws.FILTER($C$9:DQ161,$A$9:$A161&gt;DR$4))),(SUMIFS($B$9:$B81,$A$9:$A81,"&lt;"&amp;$A81,$A$9:$A81,"&gt;="&amp;DR$4,$A$9:$A81,"&lt;="&amp;DR$5)-SUM(_xlfn._xlws.FILTER(DR82:DR161,$A82:$A161&gt;DR$4),_xlfn._xlws.FILTER($C$9:DQ161,$A$9:$A161&gt;DR$4))&gt;DR$6)),DR$6,MAX(0,SUMIFS($B$9:$B81,$A$9:$A81,"&lt;"&amp;$A81,$A$9:$A81,"&gt;="&amp;DR$4,$A$9:$A81,"&lt;="&amp;DR$5)-SUM(_xlfn._xlws.FILTER(DR82:DR161,$A82:$A161&gt;DR$4),_xlfn._xlws.FILTER($C$9:DQ161,$A$9:$A161&gt;DR$4)))),"")</f>
        <v/>
      </c>
      <c r="DS81" s="32" t="str" cm="1">
        <f t="array" ref="DS81">IF(AND(($A81&lt;&gt;"")*($A81&gt;DS$4)*($A81&lt;=DS$5)),IF(AND((SUMIFS($B$9:$B81,$A$9:$A81,"&lt;"&amp;$A81,$A$9:$A81,"&gt;="&amp;DS$4,$A$9:$A81,"&lt;="&amp;DS$5)&gt;SUM(_xlfn._xlws.FILTER(DS82:DS161,$A82:$A161&gt;DS$4),_xlfn._xlws.FILTER($C$9:DR161,$A$9:$A161&gt;DS$4))),(SUMIFS($B$9:$B81,$A$9:$A81,"&lt;"&amp;$A81,$A$9:$A81,"&gt;="&amp;DS$4,$A$9:$A81,"&lt;="&amp;DS$5)-SUM(_xlfn._xlws.FILTER(DS82:DS161,$A82:$A161&gt;DS$4),_xlfn._xlws.FILTER($C$9:DR161,$A$9:$A161&gt;DS$4))&gt;DS$6)),DS$6,MAX(0,SUMIFS($B$9:$B81,$A$9:$A81,"&lt;"&amp;$A81,$A$9:$A81,"&gt;="&amp;DS$4,$A$9:$A81,"&lt;="&amp;DS$5)-SUM(_xlfn._xlws.FILTER(DS82:DS161,$A82:$A161&gt;DS$4),_xlfn._xlws.FILTER($C$9:DR161,$A$9:$A161&gt;DS$4)))),"")</f>
        <v/>
      </c>
      <c r="DT81" s="32" t="str" cm="1">
        <f t="array" ref="DT81">IF(AND(($A81&lt;&gt;"")*($A81&gt;DT$4)*($A81&lt;=DT$5)),IF(AND((SUMIFS($B$9:$B81,$A$9:$A81,"&lt;"&amp;$A81,$A$9:$A81,"&gt;="&amp;DT$4,$A$9:$A81,"&lt;="&amp;DT$5)&gt;SUM(_xlfn._xlws.FILTER(DT82:DT161,$A82:$A161&gt;DT$4),_xlfn._xlws.FILTER($C$9:DS161,$A$9:$A161&gt;DT$4))),(SUMIFS($B$9:$B81,$A$9:$A81,"&lt;"&amp;$A81,$A$9:$A81,"&gt;="&amp;DT$4,$A$9:$A81,"&lt;="&amp;DT$5)-SUM(_xlfn._xlws.FILTER(DT82:DT161,$A82:$A161&gt;DT$4),_xlfn._xlws.FILTER($C$9:DS161,$A$9:$A161&gt;DT$4))&gt;DT$6)),DT$6,MAX(0,SUMIFS($B$9:$B81,$A$9:$A81,"&lt;"&amp;$A81,$A$9:$A81,"&gt;="&amp;DT$4,$A$9:$A81,"&lt;="&amp;DT$5)-SUM(_xlfn._xlws.FILTER(DT82:DT161,$A82:$A161&gt;DT$4),_xlfn._xlws.FILTER($C$9:DS161,$A$9:$A161&gt;DT$4)))),"")</f>
        <v/>
      </c>
      <c r="DU81" s="32" t="str" cm="1">
        <f t="array" ref="DU81">IF(AND(($A81&lt;&gt;"")*($A81&gt;DU$4)*($A81&lt;=DU$5)),IF(AND((SUMIFS($B$9:$B81,$A$9:$A81,"&lt;"&amp;$A81,$A$9:$A81,"&gt;="&amp;DU$4,$A$9:$A81,"&lt;="&amp;DU$5)&gt;SUM(_xlfn._xlws.FILTER(DU82:DU161,$A82:$A161&gt;DU$4),_xlfn._xlws.FILTER($C$9:DT161,$A$9:$A161&gt;DU$4))),(SUMIFS($B$9:$B81,$A$9:$A81,"&lt;"&amp;$A81,$A$9:$A81,"&gt;="&amp;DU$4,$A$9:$A81,"&lt;="&amp;DU$5)-SUM(_xlfn._xlws.FILTER(DU82:DU161,$A82:$A161&gt;DU$4),_xlfn._xlws.FILTER($C$9:DT161,$A$9:$A161&gt;DU$4))&gt;DU$6)),DU$6,MAX(0,SUMIFS($B$9:$B81,$A$9:$A81,"&lt;"&amp;$A81,$A$9:$A81,"&gt;="&amp;DU$4,$A$9:$A81,"&lt;="&amp;DU$5)-SUM(_xlfn._xlws.FILTER(DU82:DU161,$A82:$A161&gt;DU$4),_xlfn._xlws.FILTER($C$9:DT161,$A$9:$A161&gt;DU$4)))),"")</f>
        <v/>
      </c>
      <c r="DV81" s="32" t="str" cm="1">
        <f t="array" ref="DV81">IF(AND(($A81&lt;&gt;"")*($A81&gt;DV$4)*($A81&lt;=DV$5)),IF(AND((SUMIFS($B$9:$B81,$A$9:$A81,"&lt;"&amp;$A81,$A$9:$A81,"&gt;="&amp;DV$4,$A$9:$A81,"&lt;="&amp;DV$5)&gt;SUM(_xlfn._xlws.FILTER(DV82:DV161,$A82:$A161&gt;DV$4),_xlfn._xlws.FILTER($C$9:DU161,$A$9:$A161&gt;DV$4))),(SUMIFS($B$9:$B81,$A$9:$A81,"&lt;"&amp;$A81,$A$9:$A81,"&gt;="&amp;DV$4,$A$9:$A81,"&lt;="&amp;DV$5)-SUM(_xlfn._xlws.FILTER(DV82:DV161,$A82:$A161&gt;DV$4),_xlfn._xlws.FILTER($C$9:DU161,$A$9:$A161&gt;DV$4))&gt;DV$6)),DV$6,MAX(0,SUMIFS($B$9:$B81,$A$9:$A81,"&lt;"&amp;$A81,$A$9:$A81,"&gt;="&amp;DV$4,$A$9:$A81,"&lt;="&amp;DV$5)-SUM(_xlfn._xlws.FILTER(DV82:DV161,$A82:$A161&gt;DV$4),_xlfn._xlws.FILTER($C$9:DU161,$A$9:$A161&gt;DV$4)))),"")</f>
        <v/>
      </c>
      <c r="DW81" s="32" t="str" cm="1">
        <f t="array" ref="DW81">IF(AND(($A81&lt;&gt;"")*($A81&gt;DW$4)*($A81&lt;=DW$5)),IF(AND((SUMIFS($B$9:$B81,$A$9:$A81,"&lt;"&amp;$A81,$A$9:$A81,"&gt;="&amp;DW$4,$A$9:$A81,"&lt;="&amp;DW$5)&gt;SUM(_xlfn._xlws.FILTER(DW82:DW161,$A82:$A161&gt;DW$4),_xlfn._xlws.FILTER($C$9:DV161,$A$9:$A161&gt;DW$4))),(SUMIFS($B$9:$B81,$A$9:$A81,"&lt;"&amp;$A81,$A$9:$A81,"&gt;="&amp;DW$4,$A$9:$A81,"&lt;="&amp;DW$5)-SUM(_xlfn._xlws.FILTER(DW82:DW161,$A82:$A161&gt;DW$4),_xlfn._xlws.FILTER($C$9:DV161,$A$9:$A161&gt;DW$4))&gt;DW$6)),DW$6,MAX(0,SUMIFS($B$9:$B81,$A$9:$A81,"&lt;"&amp;$A81,$A$9:$A81,"&gt;="&amp;DW$4,$A$9:$A81,"&lt;="&amp;DW$5)-SUM(_xlfn._xlws.FILTER(DW82:DW161,$A82:$A161&gt;DW$4),_xlfn._xlws.FILTER($C$9:DV161,$A$9:$A161&gt;DW$4)))),"")</f>
        <v/>
      </c>
      <c r="DX81" s="32" t="str" cm="1">
        <f t="array" ref="DX81">IF(AND(($A81&lt;&gt;"")*($A81&gt;DX$4)*($A81&lt;=DX$5)),IF(AND((SUMIFS($B$9:$B81,$A$9:$A81,"&lt;"&amp;$A81,$A$9:$A81,"&gt;="&amp;DX$4,$A$9:$A81,"&lt;="&amp;DX$5)&gt;SUM(_xlfn._xlws.FILTER(DX82:DX161,$A82:$A161&gt;DX$4),_xlfn._xlws.FILTER($C$9:DW161,$A$9:$A161&gt;DX$4))),(SUMIFS($B$9:$B81,$A$9:$A81,"&lt;"&amp;$A81,$A$9:$A81,"&gt;="&amp;DX$4,$A$9:$A81,"&lt;="&amp;DX$5)-SUM(_xlfn._xlws.FILTER(DX82:DX161,$A82:$A161&gt;DX$4),_xlfn._xlws.FILTER($C$9:DW161,$A$9:$A161&gt;DX$4))&gt;DX$6)),DX$6,MAX(0,SUMIFS($B$9:$B81,$A$9:$A81,"&lt;"&amp;$A81,$A$9:$A81,"&gt;="&amp;DX$4,$A$9:$A81,"&lt;="&amp;DX$5)-SUM(_xlfn._xlws.FILTER(DX82:DX161,$A82:$A161&gt;DX$4),_xlfn._xlws.FILTER($C$9:DW161,$A$9:$A161&gt;DX$4)))),"")</f>
        <v/>
      </c>
      <c r="DY81" s="32" t="str" cm="1">
        <f t="array" ref="DY81">IF(AND(($A81&lt;&gt;"")*($A81&gt;DY$4)*($A81&lt;=DY$5)),IF(AND((SUMIFS($B$9:$B81,$A$9:$A81,"&lt;"&amp;$A81,$A$9:$A81,"&gt;="&amp;DY$4,$A$9:$A81,"&lt;="&amp;DY$5)&gt;SUM(_xlfn._xlws.FILTER(DY82:DY161,$A82:$A161&gt;DY$4),_xlfn._xlws.FILTER($C$9:DX161,$A$9:$A161&gt;DY$4))),(SUMIFS($B$9:$B81,$A$9:$A81,"&lt;"&amp;$A81,$A$9:$A81,"&gt;="&amp;DY$4,$A$9:$A81,"&lt;="&amp;DY$5)-SUM(_xlfn._xlws.FILTER(DY82:DY161,$A82:$A161&gt;DY$4),_xlfn._xlws.FILTER($C$9:DX161,$A$9:$A161&gt;DY$4))&gt;DY$6)),DY$6,MAX(0,SUMIFS($B$9:$B81,$A$9:$A81,"&lt;"&amp;$A81,$A$9:$A81,"&gt;="&amp;DY$4,$A$9:$A81,"&lt;="&amp;DY$5)-SUM(_xlfn._xlws.FILTER(DY82:DY161,$A82:$A161&gt;DY$4),_xlfn._xlws.FILTER($C$9:DX161,$A$9:$A161&gt;DY$4)))),"")</f>
        <v/>
      </c>
      <c r="DZ81" s="32" t="str" cm="1">
        <f t="array" ref="DZ81">IF(AND(($A81&lt;&gt;"")*($A81&gt;DZ$4)*($A81&lt;=DZ$5)),IF(AND((SUMIFS($B$9:$B81,$A$9:$A81,"&lt;"&amp;$A81,$A$9:$A81,"&gt;="&amp;DZ$4,$A$9:$A81,"&lt;="&amp;DZ$5)&gt;SUM(_xlfn._xlws.FILTER(DZ82:DZ161,$A82:$A161&gt;DZ$4),_xlfn._xlws.FILTER($C$9:DY161,$A$9:$A161&gt;DZ$4))),(SUMIFS($B$9:$B81,$A$9:$A81,"&lt;"&amp;$A81,$A$9:$A81,"&gt;="&amp;DZ$4,$A$9:$A81,"&lt;="&amp;DZ$5)-SUM(_xlfn._xlws.FILTER(DZ82:DZ161,$A82:$A161&gt;DZ$4),_xlfn._xlws.FILTER($C$9:DY161,$A$9:$A161&gt;DZ$4))&gt;DZ$6)),DZ$6,MAX(0,SUMIFS($B$9:$B81,$A$9:$A81,"&lt;"&amp;$A81,$A$9:$A81,"&gt;="&amp;DZ$4,$A$9:$A81,"&lt;="&amp;DZ$5)-SUM(_xlfn._xlws.FILTER(DZ82:DZ161,$A82:$A161&gt;DZ$4),_xlfn._xlws.FILTER($C$9:DY161,$A$9:$A161&gt;DZ$4)))),"")</f>
        <v/>
      </c>
      <c r="EA81" s="32" t="str" cm="1">
        <f t="array" ref="EA81">IF(AND(($A81&lt;&gt;"")*($A81&gt;EA$4)*($A81&lt;=EA$5)),IF(AND((SUMIFS($B$9:$B81,$A$9:$A81,"&lt;"&amp;$A81,$A$9:$A81,"&gt;="&amp;EA$4,$A$9:$A81,"&lt;="&amp;EA$5)&gt;SUM(_xlfn._xlws.FILTER(EA82:EA161,$A82:$A161&gt;EA$4),_xlfn._xlws.FILTER($C$9:DZ161,$A$9:$A161&gt;EA$4))),(SUMIFS($B$9:$B81,$A$9:$A81,"&lt;"&amp;$A81,$A$9:$A81,"&gt;="&amp;EA$4,$A$9:$A81,"&lt;="&amp;EA$5)-SUM(_xlfn._xlws.FILTER(EA82:EA161,$A82:$A161&gt;EA$4),_xlfn._xlws.FILTER($C$9:DZ161,$A$9:$A161&gt;EA$4))&gt;EA$6)),EA$6,MAX(0,SUMIFS($B$9:$B81,$A$9:$A81,"&lt;"&amp;$A81,$A$9:$A81,"&gt;="&amp;EA$4,$A$9:$A81,"&lt;="&amp;EA$5)-SUM(_xlfn._xlws.FILTER(EA82:EA161,$A82:$A161&gt;EA$4),_xlfn._xlws.FILTER($C$9:DZ161,$A$9:$A161&gt;EA$4)))),"")</f>
        <v/>
      </c>
      <c r="EB81" s="32" t="str" cm="1">
        <f t="array" ref="EB81">IF(AND(($A81&lt;&gt;"")*($A81&gt;EB$4)*($A81&lt;=EB$5)),IF(AND((SUMIFS($B$9:$B81,$A$9:$A81,"&lt;"&amp;$A81,$A$9:$A81,"&gt;="&amp;EB$4,$A$9:$A81,"&lt;="&amp;EB$5)&gt;SUM(_xlfn._xlws.FILTER(EB82:EB161,$A82:$A161&gt;EB$4),_xlfn._xlws.FILTER($C$9:EA161,$A$9:$A161&gt;EB$4))),(SUMIFS($B$9:$B81,$A$9:$A81,"&lt;"&amp;$A81,$A$9:$A81,"&gt;="&amp;EB$4,$A$9:$A81,"&lt;="&amp;EB$5)-SUM(_xlfn._xlws.FILTER(EB82:EB161,$A82:$A161&gt;EB$4),_xlfn._xlws.FILTER($C$9:EA161,$A$9:$A161&gt;EB$4))&gt;EB$6)),EB$6,MAX(0,SUMIFS($B$9:$B81,$A$9:$A81,"&lt;"&amp;$A81,$A$9:$A81,"&gt;="&amp;EB$4,$A$9:$A81,"&lt;="&amp;EB$5)-SUM(_xlfn._xlws.FILTER(EB82:EB161,$A82:$A161&gt;EB$4),_xlfn._xlws.FILTER($C$9:EA161,$A$9:$A161&gt;EB$4)))),"")</f>
        <v/>
      </c>
      <c r="EC81" s="32" t="str" cm="1">
        <f t="array" ref="EC81">IF(AND(($A81&lt;&gt;"")*($A81&gt;EC$4)*($A81&lt;=EC$5)),IF(AND((SUMIFS($B$9:$B81,$A$9:$A81,"&lt;"&amp;$A81,$A$9:$A81,"&gt;="&amp;EC$4,$A$9:$A81,"&lt;="&amp;EC$5)&gt;SUM(_xlfn._xlws.FILTER(EC82:EC161,$A82:$A161&gt;EC$4),_xlfn._xlws.FILTER($C$9:EB161,$A$9:$A161&gt;EC$4))),(SUMIFS($B$9:$B81,$A$9:$A81,"&lt;"&amp;$A81,$A$9:$A81,"&gt;="&amp;EC$4,$A$9:$A81,"&lt;="&amp;EC$5)-SUM(_xlfn._xlws.FILTER(EC82:EC161,$A82:$A161&gt;EC$4),_xlfn._xlws.FILTER($C$9:EB161,$A$9:$A161&gt;EC$4))&gt;EC$6)),EC$6,MAX(0,SUMIFS($B$9:$B81,$A$9:$A81,"&lt;"&amp;$A81,$A$9:$A81,"&gt;="&amp;EC$4,$A$9:$A81,"&lt;="&amp;EC$5)-SUM(_xlfn._xlws.FILTER(EC82:EC161,$A82:$A161&gt;EC$4),_xlfn._xlws.FILTER($C$9:EB161,$A$9:$A161&gt;EC$4)))),"")</f>
        <v/>
      </c>
      <c r="ED81" s="32" t="str" cm="1">
        <f t="array" ref="ED81">IF(AND(($A81&lt;&gt;"")*($A81&gt;ED$4)*($A81&lt;=ED$5)),IF(AND((SUMIFS($B$9:$B81,$A$9:$A81,"&lt;"&amp;$A81,$A$9:$A81,"&gt;="&amp;ED$4,$A$9:$A81,"&lt;="&amp;ED$5)&gt;SUM(_xlfn._xlws.FILTER(ED82:ED161,$A82:$A161&gt;ED$4),_xlfn._xlws.FILTER($C$9:EC161,$A$9:$A161&gt;ED$4))),(SUMIFS($B$9:$B81,$A$9:$A81,"&lt;"&amp;$A81,$A$9:$A81,"&gt;="&amp;ED$4,$A$9:$A81,"&lt;="&amp;ED$5)-SUM(_xlfn._xlws.FILTER(ED82:ED161,$A82:$A161&gt;ED$4),_xlfn._xlws.FILTER($C$9:EC161,$A$9:$A161&gt;ED$4))&gt;ED$6)),ED$6,MAX(0,SUMIFS($B$9:$B81,$A$9:$A81,"&lt;"&amp;$A81,$A$9:$A81,"&gt;="&amp;ED$4,$A$9:$A81,"&lt;="&amp;ED$5)-SUM(_xlfn._xlws.FILTER(ED82:ED161,$A82:$A161&gt;ED$4),_xlfn._xlws.FILTER($C$9:EC161,$A$9:$A161&gt;ED$4)))),"")</f>
        <v/>
      </c>
      <c r="EE81" s="32" t="str" cm="1">
        <f t="array" ref="EE81">IF(AND(($A81&lt;&gt;"")*($A81&gt;EE$4)*($A81&lt;=EE$5)),IF(AND((SUMIFS($B$9:$B81,$A$9:$A81,"&lt;"&amp;$A81,$A$9:$A81,"&gt;="&amp;EE$4,$A$9:$A81,"&lt;="&amp;EE$5)&gt;SUM(_xlfn._xlws.FILTER(EE82:EE161,$A82:$A161&gt;EE$4),_xlfn._xlws.FILTER($C$9:ED161,$A$9:$A161&gt;EE$4))),(SUMIFS($B$9:$B81,$A$9:$A81,"&lt;"&amp;$A81,$A$9:$A81,"&gt;="&amp;EE$4,$A$9:$A81,"&lt;="&amp;EE$5)-SUM(_xlfn._xlws.FILTER(EE82:EE161,$A82:$A161&gt;EE$4),_xlfn._xlws.FILTER($C$9:ED161,$A$9:$A161&gt;EE$4))&gt;EE$6)),EE$6,MAX(0,SUMIFS($B$9:$B81,$A$9:$A81,"&lt;"&amp;$A81,$A$9:$A81,"&gt;="&amp;EE$4,$A$9:$A81,"&lt;="&amp;EE$5)-SUM(_xlfn._xlws.FILTER(EE82:EE161,$A82:$A161&gt;EE$4),_xlfn._xlws.FILTER($C$9:ED161,$A$9:$A161&gt;EE$4)))),"")</f>
        <v/>
      </c>
      <c r="EF81" s="32" t="str" cm="1">
        <f t="array" ref="EF81">IF(AND(($A81&lt;&gt;"")*($A81&gt;EF$4)*($A81&lt;=EF$5)),IF(AND((SUMIFS($B$9:$B81,$A$9:$A81,"&lt;"&amp;$A81,$A$9:$A81,"&gt;="&amp;EF$4,$A$9:$A81,"&lt;="&amp;EF$5)&gt;SUM(_xlfn._xlws.FILTER(EF82:EF161,$A82:$A161&gt;EF$4),_xlfn._xlws.FILTER($C$9:EE161,$A$9:$A161&gt;EF$4))),(SUMIFS($B$9:$B81,$A$9:$A81,"&lt;"&amp;$A81,$A$9:$A81,"&gt;="&amp;EF$4,$A$9:$A81,"&lt;="&amp;EF$5)-SUM(_xlfn._xlws.FILTER(EF82:EF161,$A82:$A161&gt;EF$4),_xlfn._xlws.FILTER($C$9:EE161,$A$9:$A161&gt;EF$4))&gt;EF$6)),EF$6,MAX(0,SUMIFS($B$9:$B81,$A$9:$A81,"&lt;"&amp;$A81,$A$9:$A81,"&gt;="&amp;EF$4,$A$9:$A81,"&lt;="&amp;EF$5)-SUM(_xlfn._xlws.FILTER(EF82:EF161,$A82:$A161&gt;EF$4),_xlfn._xlws.FILTER($C$9:EE161,$A$9:$A161&gt;EF$4)))),"")</f>
        <v/>
      </c>
      <c r="EG81" s="32" t="str" cm="1">
        <f t="array" ref="EG81">IF(AND(($A81&lt;&gt;"")*($A81&gt;EG$4)*($A81&lt;=EG$5)),IF(AND((SUMIFS($B$9:$B81,$A$9:$A81,"&lt;"&amp;$A81,$A$9:$A81,"&gt;="&amp;EG$4,$A$9:$A81,"&lt;="&amp;EG$5)&gt;SUM(_xlfn._xlws.FILTER(EG82:EG161,$A82:$A161&gt;EG$4),_xlfn._xlws.FILTER($C$9:EF161,$A$9:$A161&gt;EG$4))),(SUMIFS($B$9:$B81,$A$9:$A81,"&lt;"&amp;$A81,$A$9:$A81,"&gt;="&amp;EG$4,$A$9:$A81,"&lt;="&amp;EG$5)-SUM(_xlfn._xlws.FILTER(EG82:EG161,$A82:$A161&gt;EG$4),_xlfn._xlws.FILTER($C$9:EF161,$A$9:$A161&gt;EG$4))&gt;EG$6)),EG$6,MAX(0,SUMIFS($B$9:$B81,$A$9:$A81,"&lt;"&amp;$A81,$A$9:$A81,"&gt;="&amp;EG$4,$A$9:$A81,"&lt;="&amp;EG$5)-SUM(_xlfn._xlws.FILTER(EG82:EG161,$A82:$A161&gt;EG$4),_xlfn._xlws.FILTER($C$9:EF161,$A$9:$A161&gt;EG$4)))),"")</f>
        <v/>
      </c>
      <c r="EH81" s="32" t="str" cm="1">
        <f t="array" ref="EH81">IF(AND(($A81&lt;&gt;"")*($A81&gt;EH$4)*($A81&lt;=EH$5)),IF(AND((SUMIFS($B$9:$B81,$A$9:$A81,"&lt;"&amp;$A81,$A$9:$A81,"&gt;="&amp;EH$4,$A$9:$A81,"&lt;="&amp;EH$5)&gt;SUM(_xlfn._xlws.FILTER(EH82:EH161,$A82:$A161&gt;EH$4),_xlfn._xlws.FILTER($C$9:EG161,$A$9:$A161&gt;EH$4))),(SUMIFS($B$9:$B81,$A$9:$A81,"&lt;"&amp;$A81,$A$9:$A81,"&gt;="&amp;EH$4,$A$9:$A81,"&lt;="&amp;EH$5)-SUM(_xlfn._xlws.FILTER(EH82:EH161,$A82:$A161&gt;EH$4),_xlfn._xlws.FILTER($C$9:EG161,$A$9:$A161&gt;EH$4))&gt;EH$6)),EH$6,MAX(0,SUMIFS($B$9:$B81,$A$9:$A81,"&lt;"&amp;$A81,$A$9:$A81,"&gt;="&amp;EH$4,$A$9:$A81,"&lt;="&amp;EH$5)-SUM(_xlfn._xlws.FILTER(EH82:EH161,$A82:$A161&gt;EH$4),_xlfn._xlws.FILTER($C$9:EG161,$A$9:$A161&gt;EH$4)))),"")</f>
        <v/>
      </c>
      <c r="EI81" s="32" t="str" cm="1">
        <f t="array" ref="EI81">IF(AND(($A81&lt;&gt;"")*($A81&gt;EI$4)*($A81&lt;=EI$5)),IF(AND((SUMIFS($B$9:$B81,$A$9:$A81,"&lt;"&amp;$A81,$A$9:$A81,"&gt;="&amp;EI$4,$A$9:$A81,"&lt;="&amp;EI$5)&gt;SUM(_xlfn._xlws.FILTER(EI82:EI161,$A82:$A161&gt;EI$4),_xlfn._xlws.FILTER($C$9:EH161,$A$9:$A161&gt;EI$4))),(SUMIFS($B$9:$B81,$A$9:$A81,"&lt;"&amp;$A81,$A$9:$A81,"&gt;="&amp;EI$4,$A$9:$A81,"&lt;="&amp;EI$5)-SUM(_xlfn._xlws.FILTER(EI82:EI161,$A82:$A161&gt;EI$4),_xlfn._xlws.FILTER($C$9:EH161,$A$9:$A161&gt;EI$4))&gt;EI$6)),EI$6,MAX(0,SUMIFS($B$9:$B81,$A$9:$A81,"&lt;"&amp;$A81,$A$9:$A81,"&gt;="&amp;EI$4,$A$9:$A81,"&lt;="&amp;EI$5)-SUM(_xlfn._xlws.FILTER(EI82:EI161,$A82:$A161&gt;EI$4),_xlfn._xlws.FILTER($C$9:EH161,$A$9:$A161&gt;EI$4)))),"")</f>
        <v/>
      </c>
      <c r="EJ81" s="32" t="str" cm="1">
        <f t="array" ref="EJ81">IF(AND(($A81&lt;&gt;"")*($A81&gt;EJ$4)*($A81&lt;=EJ$5)),IF(AND((SUMIFS($B$9:$B81,$A$9:$A81,"&lt;"&amp;$A81,$A$9:$A81,"&gt;="&amp;EJ$4,$A$9:$A81,"&lt;="&amp;EJ$5)&gt;SUM(_xlfn._xlws.FILTER(EJ82:EJ161,$A82:$A161&gt;EJ$4),_xlfn._xlws.FILTER($C$9:EI161,$A$9:$A161&gt;EJ$4))),(SUMIFS($B$9:$B81,$A$9:$A81,"&lt;"&amp;$A81,$A$9:$A81,"&gt;="&amp;EJ$4,$A$9:$A81,"&lt;="&amp;EJ$5)-SUM(_xlfn._xlws.FILTER(EJ82:EJ161,$A82:$A161&gt;EJ$4),_xlfn._xlws.FILTER($C$9:EI161,$A$9:$A161&gt;EJ$4))&gt;EJ$6)),EJ$6,MAX(0,SUMIFS($B$9:$B81,$A$9:$A81,"&lt;"&amp;$A81,$A$9:$A81,"&gt;="&amp;EJ$4,$A$9:$A81,"&lt;="&amp;EJ$5)-SUM(_xlfn._xlws.FILTER(EJ82:EJ161,$A82:$A161&gt;EJ$4),_xlfn._xlws.FILTER($C$9:EI161,$A$9:$A161&gt;EJ$4)))),"")</f>
        <v/>
      </c>
      <c r="EK81" s="32" t="str" cm="1">
        <f t="array" ref="EK81">IF(AND(($A81&lt;&gt;"")*($A81&gt;EK$4)*($A81&lt;=EK$5)),IF(AND((SUMIFS($B$9:$B81,$A$9:$A81,"&lt;"&amp;$A81,$A$9:$A81,"&gt;="&amp;EK$4,$A$9:$A81,"&lt;="&amp;EK$5)&gt;SUM(_xlfn._xlws.FILTER(EK82:EK161,$A82:$A161&gt;EK$4),_xlfn._xlws.FILTER($C$9:EJ161,$A$9:$A161&gt;EK$4))),(SUMIFS($B$9:$B81,$A$9:$A81,"&lt;"&amp;$A81,$A$9:$A81,"&gt;="&amp;EK$4,$A$9:$A81,"&lt;="&amp;EK$5)-SUM(_xlfn._xlws.FILTER(EK82:EK161,$A82:$A161&gt;EK$4),_xlfn._xlws.FILTER($C$9:EJ161,$A$9:$A161&gt;EK$4))&gt;EK$6)),EK$6,MAX(0,SUMIFS($B$9:$B81,$A$9:$A81,"&lt;"&amp;$A81,$A$9:$A81,"&gt;="&amp;EK$4,$A$9:$A81,"&lt;="&amp;EK$5)-SUM(_xlfn._xlws.FILTER(EK82:EK161,$A82:$A161&gt;EK$4),_xlfn._xlws.FILTER($C$9:EJ161,$A$9:$A161&gt;EK$4)))),"")</f>
        <v/>
      </c>
      <c r="EL81" s="32" t="str" cm="1">
        <f t="array" ref="EL81">IF(AND(($A81&lt;&gt;"")*($A81&gt;EL$4)*($A81&lt;=EL$5)),IF(AND((SUMIFS($B$9:$B81,$A$9:$A81,"&lt;"&amp;$A81,$A$9:$A81,"&gt;="&amp;EL$4,$A$9:$A81,"&lt;="&amp;EL$5)&gt;SUM(_xlfn._xlws.FILTER(EL82:EL161,$A82:$A161&gt;EL$4),_xlfn._xlws.FILTER($C$9:EK161,$A$9:$A161&gt;EL$4))),(SUMIFS($B$9:$B81,$A$9:$A81,"&lt;"&amp;$A81,$A$9:$A81,"&gt;="&amp;EL$4,$A$9:$A81,"&lt;="&amp;EL$5)-SUM(_xlfn._xlws.FILTER(EL82:EL161,$A82:$A161&gt;EL$4),_xlfn._xlws.FILTER($C$9:EK161,$A$9:$A161&gt;EL$4))&gt;EL$6)),EL$6,MAX(0,SUMIFS($B$9:$B81,$A$9:$A81,"&lt;"&amp;$A81,$A$9:$A81,"&gt;="&amp;EL$4,$A$9:$A81,"&lt;="&amp;EL$5)-SUM(_xlfn._xlws.FILTER(EL82:EL161,$A82:$A161&gt;EL$4),_xlfn._xlws.FILTER($C$9:EK161,$A$9:$A161&gt;EL$4)))),"")</f>
        <v/>
      </c>
      <c r="EM81" s="32" t="str" cm="1">
        <f t="array" ref="EM81">IF(AND(($A81&lt;&gt;"")*($A81&gt;EM$4)*($A81&lt;=EM$5)),IF(AND((SUMIFS($B$9:$B81,$A$9:$A81,"&lt;"&amp;$A81,$A$9:$A81,"&gt;="&amp;EM$4,$A$9:$A81,"&lt;="&amp;EM$5)&gt;SUM(_xlfn._xlws.FILTER(EM82:EM161,$A82:$A161&gt;EM$4),_xlfn._xlws.FILTER($C$9:EL161,$A$9:$A161&gt;EM$4))),(SUMIFS($B$9:$B81,$A$9:$A81,"&lt;"&amp;$A81,$A$9:$A81,"&gt;="&amp;EM$4,$A$9:$A81,"&lt;="&amp;EM$5)-SUM(_xlfn._xlws.FILTER(EM82:EM161,$A82:$A161&gt;EM$4),_xlfn._xlws.FILTER($C$9:EL161,$A$9:$A161&gt;EM$4))&gt;EM$6)),EM$6,MAX(0,SUMIFS($B$9:$B81,$A$9:$A81,"&lt;"&amp;$A81,$A$9:$A81,"&gt;="&amp;EM$4,$A$9:$A81,"&lt;="&amp;EM$5)-SUM(_xlfn._xlws.FILTER(EM82:EM161,$A82:$A161&gt;EM$4),_xlfn._xlws.FILTER($C$9:EL161,$A$9:$A161&gt;EM$4)))),"")</f>
        <v/>
      </c>
      <c r="EN81" s="32" t="str" cm="1">
        <f t="array" ref="EN81">IF(AND(($A81&lt;&gt;"")*($A81&gt;EN$4)*($A81&lt;=EN$5)),IF(AND((SUMIFS($B$9:$B81,$A$9:$A81,"&lt;"&amp;$A81,$A$9:$A81,"&gt;="&amp;EN$4,$A$9:$A81,"&lt;="&amp;EN$5)&gt;SUM(_xlfn._xlws.FILTER(EN82:EN161,$A82:$A161&gt;EN$4),_xlfn._xlws.FILTER($C$9:EM161,$A$9:$A161&gt;EN$4))),(SUMIFS($B$9:$B81,$A$9:$A81,"&lt;"&amp;$A81,$A$9:$A81,"&gt;="&amp;EN$4,$A$9:$A81,"&lt;="&amp;EN$5)-SUM(_xlfn._xlws.FILTER(EN82:EN161,$A82:$A161&gt;EN$4),_xlfn._xlws.FILTER($C$9:EM161,$A$9:$A161&gt;EN$4))&gt;EN$6)),EN$6,MAX(0,SUMIFS($B$9:$B81,$A$9:$A81,"&lt;"&amp;$A81,$A$9:$A81,"&gt;="&amp;EN$4,$A$9:$A81,"&lt;="&amp;EN$5)-SUM(_xlfn._xlws.FILTER(EN82:EN161,$A82:$A161&gt;EN$4),_xlfn._xlws.FILTER($C$9:EM161,$A$9:$A161&gt;EN$4)))),"")</f>
        <v/>
      </c>
      <c r="EO81" s="32" t="str" cm="1">
        <f t="array" ref="EO81">IF(AND(($A81&lt;&gt;"")*($A81&gt;EO$4)*($A81&lt;=EO$5)),IF(AND((SUMIFS($B$9:$B81,$A$9:$A81,"&lt;"&amp;$A81,$A$9:$A81,"&gt;="&amp;EO$4,$A$9:$A81,"&lt;="&amp;EO$5)&gt;SUM(_xlfn._xlws.FILTER(EO82:EO161,$A82:$A161&gt;EO$4),_xlfn._xlws.FILTER($C$9:EN161,$A$9:$A161&gt;EO$4))),(SUMIFS($B$9:$B81,$A$9:$A81,"&lt;"&amp;$A81,$A$9:$A81,"&gt;="&amp;EO$4,$A$9:$A81,"&lt;="&amp;EO$5)-SUM(_xlfn._xlws.FILTER(EO82:EO161,$A82:$A161&gt;EO$4),_xlfn._xlws.FILTER($C$9:EN161,$A$9:$A161&gt;EO$4))&gt;EO$6)),EO$6,MAX(0,SUMIFS($B$9:$B81,$A$9:$A81,"&lt;"&amp;$A81,$A$9:$A81,"&gt;="&amp;EO$4,$A$9:$A81,"&lt;="&amp;EO$5)-SUM(_xlfn._xlws.FILTER(EO82:EO161,$A82:$A161&gt;EO$4),_xlfn._xlws.FILTER($C$9:EN161,$A$9:$A161&gt;EO$4)))),"")</f>
        <v/>
      </c>
      <c r="EP81" s="32" t="str" cm="1">
        <f t="array" ref="EP81">IF(AND(($A81&lt;&gt;"")*($A81&gt;EP$4)*($A81&lt;=EP$5)),IF(AND((SUMIFS($B$9:$B81,$A$9:$A81,"&lt;"&amp;$A81,$A$9:$A81,"&gt;="&amp;EP$4,$A$9:$A81,"&lt;="&amp;EP$5)&gt;SUM(_xlfn._xlws.FILTER(EP82:EP161,$A82:$A161&gt;EP$4),_xlfn._xlws.FILTER($C$9:EO161,$A$9:$A161&gt;EP$4))),(SUMIFS($B$9:$B81,$A$9:$A81,"&lt;"&amp;$A81,$A$9:$A81,"&gt;="&amp;EP$4,$A$9:$A81,"&lt;="&amp;EP$5)-SUM(_xlfn._xlws.FILTER(EP82:EP161,$A82:$A161&gt;EP$4),_xlfn._xlws.FILTER($C$9:EO161,$A$9:$A161&gt;EP$4))&gt;EP$6)),EP$6,MAX(0,SUMIFS($B$9:$B81,$A$9:$A81,"&lt;"&amp;$A81,$A$9:$A81,"&gt;="&amp;EP$4,$A$9:$A81,"&lt;="&amp;EP$5)-SUM(_xlfn._xlws.FILTER(EP82:EP161,$A82:$A161&gt;EP$4),_xlfn._xlws.FILTER($C$9:EO161,$A$9:$A161&gt;EP$4)))),"")</f>
        <v/>
      </c>
      <c r="EQ81" s="32" t="str" cm="1">
        <f t="array" ref="EQ81">IF(AND(($A81&lt;&gt;"")*($A81&gt;EQ$4)*($A81&lt;=EQ$5)),IF(AND((SUMIFS($B$9:$B81,$A$9:$A81,"&lt;"&amp;$A81,$A$9:$A81,"&gt;="&amp;EQ$4,$A$9:$A81,"&lt;="&amp;EQ$5)&gt;SUM(_xlfn._xlws.FILTER(EQ82:EQ161,$A82:$A161&gt;EQ$4),_xlfn._xlws.FILTER($C$9:EP161,$A$9:$A161&gt;EQ$4))),(SUMIFS($B$9:$B81,$A$9:$A81,"&lt;"&amp;$A81,$A$9:$A81,"&gt;="&amp;EQ$4,$A$9:$A81,"&lt;="&amp;EQ$5)-SUM(_xlfn._xlws.FILTER(EQ82:EQ161,$A82:$A161&gt;EQ$4),_xlfn._xlws.FILTER($C$9:EP161,$A$9:$A161&gt;EQ$4))&gt;EQ$6)),EQ$6,MAX(0,SUMIFS($B$9:$B81,$A$9:$A81,"&lt;"&amp;$A81,$A$9:$A81,"&gt;="&amp;EQ$4,$A$9:$A81,"&lt;="&amp;EQ$5)-SUM(_xlfn._xlws.FILTER(EQ82:EQ161,$A82:$A161&gt;EQ$4),_xlfn._xlws.FILTER($C$9:EP161,$A$9:$A161&gt;EQ$4)))),"")</f>
        <v/>
      </c>
      <c r="ER81" s="32" t="str" cm="1">
        <f t="array" ref="ER81">IF(AND(($A81&lt;&gt;"")*($A81&gt;ER$4)*($A81&lt;=ER$5)),IF(AND((SUMIFS($B$9:$B81,$A$9:$A81,"&lt;"&amp;$A81,$A$9:$A81,"&gt;="&amp;ER$4,$A$9:$A81,"&lt;="&amp;ER$5)&gt;SUM(_xlfn._xlws.FILTER(ER82:ER161,$A82:$A161&gt;ER$4),_xlfn._xlws.FILTER($C$9:EQ161,$A$9:$A161&gt;ER$4))),(SUMIFS($B$9:$B81,$A$9:$A81,"&lt;"&amp;$A81,$A$9:$A81,"&gt;="&amp;ER$4,$A$9:$A81,"&lt;="&amp;ER$5)-SUM(_xlfn._xlws.FILTER(ER82:ER161,$A82:$A161&gt;ER$4),_xlfn._xlws.FILTER($C$9:EQ161,$A$9:$A161&gt;ER$4))&gt;ER$6)),ER$6,MAX(0,SUMIFS($B$9:$B81,$A$9:$A81,"&lt;"&amp;$A81,$A$9:$A81,"&gt;="&amp;ER$4,$A$9:$A81,"&lt;="&amp;ER$5)-SUM(_xlfn._xlws.FILTER(ER82:ER161,$A82:$A161&gt;ER$4),_xlfn._xlws.FILTER($C$9:EQ161,$A$9:$A161&gt;ER$4)))),"")</f>
        <v/>
      </c>
      <c r="ES81" s="32" t="str" cm="1">
        <f t="array" ref="ES81">IF(AND(($A81&lt;&gt;"")*($A81&gt;ES$4)*($A81&lt;=ES$5)),IF(AND((SUMIFS($B$9:$B81,$A$9:$A81,"&lt;"&amp;$A81,$A$9:$A81,"&gt;="&amp;ES$4,$A$9:$A81,"&lt;="&amp;ES$5)&gt;SUM(_xlfn._xlws.FILTER(ES82:ES161,$A82:$A161&gt;ES$4),_xlfn._xlws.FILTER($C$9:ER161,$A$9:$A161&gt;ES$4))),(SUMIFS($B$9:$B81,$A$9:$A81,"&lt;"&amp;$A81,$A$9:$A81,"&gt;="&amp;ES$4,$A$9:$A81,"&lt;="&amp;ES$5)-SUM(_xlfn._xlws.FILTER(ES82:ES161,$A82:$A161&gt;ES$4),_xlfn._xlws.FILTER($C$9:ER161,$A$9:$A161&gt;ES$4))&gt;ES$6)),ES$6,MAX(0,SUMIFS($B$9:$B81,$A$9:$A81,"&lt;"&amp;$A81,$A$9:$A81,"&gt;="&amp;ES$4,$A$9:$A81,"&lt;="&amp;ES$5)-SUM(_xlfn._xlws.FILTER(ES82:ES161,$A82:$A161&gt;ES$4),_xlfn._xlws.FILTER($C$9:ER161,$A$9:$A161&gt;ES$4)))),"")</f>
        <v/>
      </c>
      <c r="ET81" s="32" t="str" cm="1">
        <f t="array" ref="ET81">IF(AND(($A81&lt;&gt;"")*($A81&gt;ET$4)*($A81&lt;=ET$5)),IF(AND((SUMIFS($B$9:$B81,$A$9:$A81,"&lt;"&amp;$A81,$A$9:$A81,"&gt;="&amp;ET$4,$A$9:$A81,"&lt;="&amp;ET$5)&gt;SUM(_xlfn._xlws.FILTER(ET82:ET161,$A82:$A161&gt;ET$4),_xlfn._xlws.FILTER($C$9:ES161,$A$9:$A161&gt;ET$4))),(SUMIFS($B$9:$B81,$A$9:$A81,"&lt;"&amp;$A81,$A$9:$A81,"&gt;="&amp;ET$4,$A$9:$A81,"&lt;="&amp;ET$5)-SUM(_xlfn._xlws.FILTER(ET82:ET161,$A82:$A161&gt;ET$4),_xlfn._xlws.FILTER($C$9:ES161,$A$9:$A161&gt;ET$4))&gt;ET$6)),ET$6,MAX(0,SUMIFS($B$9:$B81,$A$9:$A81,"&lt;"&amp;$A81,$A$9:$A81,"&gt;="&amp;ET$4,$A$9:$A81,"&lt;="&amp;ET$5)-SUM(_xlfn._xlws.FILTER(ET82:ET161,$A82:$A161&gt;ET$4),_xlfn._xlws.FILTER($C$9:ES161,$A$9:$A161&gt;ET$4)))),"")</f>
        <v/>
      </c>
      <c r="EU81" s="32" t="str" cm="1">
        <f t="array" ref="EU81">IF(AND(($A81&lt;&gt;"")*($A81&gt;EU$4)*($A81&lt;=EU$5)),IF(AND((SUMIFS($B$9:$B81,$A$9:$A81,"&lt;"&amp;$A81,$A$9:$A81,"&gt;="&amp;EU$4,$A$9:$A81,"&lt;="&amp;EU$5)&gt;SUM(_xlfn._xlws.FILTER(EU82:EU161,$A82:$A161&gt;EU$4),_xlfn._xlws.FILTER($C$9:ET161,$A$9:$A161&gt;EU$4))),(SUMIFS($B$9:$B81,$A$9:$A81,"&lt;"&amp;$A81,$A$9:$A81,"&gt;="&amp;EU$4,$A$9:$A81,"&lt;="&amp;EU$5)-SUM(_xlfn._xlws.FILTER(EU82:EU161,$A82:$A161&gt;EU$4),_xlfn._xlws.FILTER($C$9:ET161,$A$9:$A161&gt;EU$4))&gt;EU$6)),EU$6,MAX(0,SUMIFS($B$9:$B81,$A$9:$A81,"&lt;"&amp;$A81,$A$9:$A81,"&gt;="&amp;EU$4,$A$9:$A81,"&lt;="&amp;EU$5)-SUM(_xlfn._xlws.FILTER(EU82:EU161,$A82:$A161&gt;EU$4),_xlfn._xlws.FILTER($C$9:ET161,$A$9:$A161&gt;EU$4)))),"")</f>
        <v/>
      </c>
      <c r="EV81" s="32" t="str" cm="1">
        <f t="array" ref="EV81">IF(AND(($A81&lt;&gt;"")*($A81&gt;EV$4)*($A81&lt;=EV$5)),IF(AND((SUMIFS($B$9:$B81,$A$9:$A81,"&lt;"&amp;$A81,$A$9:$A81,"&gt;="&amp;EV$4,$A$9:$A81,"&lt;="&amp;EV$5)&gt;SUM(_xlfn._xlws.FILTER(EV82:EV161,$A82:$A161&gt;EV$4),_xlfn._xlws.FILTER($C$9:EU161,$A$9:$A161&gt;EV$4))),(SUMIFS($B$9:$B81,$A$9:$A81,"&lt;"&amp;$A81,$A$9:$A81,"&gt;="&amp;EV$4,$A$9:$A81,"&lt;="&amp;EV$5)-SUM(_xlfn._xlws.FILTER(EV82:EV161,$A82:$A161&gt;EV$4),_xlfn._xlws.FILTER($C$9:EU161,$A$9:$A161&gt;EV$4))&gt;EV$6)),EV$6,MAX(0,SUMIFS($B$9:$B81,$A$9:$A81,"&lt;"&amp;$A81,$A$9:$A81,"&gt;="&amp;EV$4,$A$9:$A81,"&lt;="&amp;EV$5)-SUM(_xlfn._xlws.FILTER(EV82:EV161,$A82:$A161&gt;EV$4),_xlfn._xlws.FILTER($C$9:EU161,$A$9:$A161&gt;EV$4)))),"")</f>
        <v/>
      </c>
      <c r="EW81" s="32" t="str" cm="1">
        <f t="array" ref="EW81">IF(AND(($A81&lt;&gt;"")*($A81&gt;EW$4)*($A81&lt;=EW$5)),IF(AND((SUMIFS($B$9:$B81,$A$9:$A81,"&lt;"&amp;$A81,$A$9:$A81,"&gt;="&amp;EW$4,$A$9:$A81,"&lt;="&amp;EW$5)&gt;SUM(_xlfn._xlws.FILTER(EW82:EW161,$A82:$A161&gt;EW$4),_xlfn._xlws.FILTER($C$9:EV161,$A$9:$A161&gt;EW$4))),(SUMIFS($B$9:$B81,$A$9:$A81,"&lt;"&amp;$A81,$A$9:$A81,"&gt;="&amp;EW$4,$A$9:$A81,"&lt;="&amp;EW$5)-SUM(_xlfn._xlws.FILTER(EW82:EW161,$A82:$A161&gt;EW$4),_xlfn._xlws.FILTER($C$9:EV161,$A$9:$A161&gt;EW$4))&gt;EW$6)),EW$6,MAX(0,SUMIFS($B$9:$B81,$A$9:$A81,"&lt;"&amp;$A81,$A$9:$A81,"&gt;="&amp;EW$4,$A$9:$A81,"&lt;="&amp;EW$5)-SUM(_xlfn._xlws.FILTER(EW82:EW161,$A82:$A161&gt;EW$4),_xlfn._xlws.FILTER($C$9:EV161,$A$9:$A161&gt;EW$4)))),"")</f>
        <v/>
      </c>
      <c r="EX81" s="32" t="str" cm="1">
        <f t="array" ref="EX81">IF(AND(($A81&lt;&gt;"")*($A81&gt;EX$4)*($A81&lt;=EX$5)),IF(AND((SUMIFS($B$9:$B81,$A$9:$A81,"&lt;"&amp;$A81,$A$9:$A81,"&gt;="&amp;EX$4,$A$9:$A81,"&lt;="&amp;EX$5)&gt;SUM(_xlfn._xlws.FILTER(EX82:EX161,$A82:$A161&gt;EX$4),_xlfn._xlws.FILTER($C$9:EW161,$A$9:$A161&gt;EX$4))),(SUMIFS($B$9:$B81,$A$9:$A81,"&lt;"&amp;$A81,$A$9:$A81,"&gt;="&amp;EX$4,$A$9:$A81,"&lt;="&amp;EX$5)-SUM(_xlfn._xlws.FILTER(EX82:EX161,$A82:$A161&gt;EX$4),_xlfn._xlws.FILTER($C$9:EW161,$A$9:$A161&gt;EX$4))&gt;EX$6)),EX$6,MAX(0,SUMIFS($B$9:$B81,$A$9:$A81,"&lt;"&amp;$A81,$A$9:$A81,"&gt;="&amp;EX$4,$A$9:$A81,"&lt;="&amp;EX$5)-SUM(_xlfn._xlws.FILTER(EX82:EX161,$A82:$A161&gt;EX$4),_xlfn._xlws.FILTER($C$9:EW161,$A$9:$A161&gt;EX$4)))),"")</f>
        <v/>
      </c>
      <c r="EY81" s="32" t="str" cm="1">
        <f t="array" ref="EY81">IF(AND(($A81&lt;&gt;"")*($A81&gt;EY$4)*($A81&lt;=EY$5)),IF(AND((SUMIFS($B$9:$B81,$A$9:$A81,"&lt;"&amp;$A81,$A$9:$A81,"&gt;="&amp;EY$4,$A$9:$A81,"&lt;="&amp;EY$5)&gt;SUM(_xlfn._xlws.FILTER(EY82:EY161,$A82:$A161&gt;EY$4),_xlfn._xlws.FILTER($C$9:EX161,$A$9:$A161&gt;EY$4))),(SUMIFS($B$9:$B81,$A$9:$A81,"&lt;"&amp;$A81,$A$9:$A81,"&gt;="&amp;EY$4,$A$9:$A81,"&lt;="&amp;EY$5)-SUM(_xlfn._xlws.FILTER(EY82:EY161,$A82:$A161&gt;EY$4),_xlfn._xlws.FILTER($C$9:EX161,$A$9:$A161&gt;EY$4))&gt;EY$6)),EY$6,MAX(0,SUMIFS($B$9:$B81,$A$9:$A81,"&lt;"&amp;$A81,$A$9:$A81,"&gt;="&amp;EY$4,$A$9:$A81,"&lt;="&amp;EY$5)-SUM(_xlfn._xlws.FILTER(EY82:EY161,$A82:$A161&gt;EY$4),_xlfn._xlws.FILTER($C$9:EX161,$A$9:$A161&gt;EY$4)))),"")</f>
        <v/>
      </c>
      <c r="EZ81" s="32" t="str" cm="1">
        <f t="array" ref="EZ81">IF(AND(($A81&lt;&gt;"")*($A81&gt;EZ$4)*($A81&lt;=EZ$5)),IF(AND((SUMIFS($B$9:$B81,$A$9:$A81,"&lt;"&amp;$A81,$A$9:$A81,"&gt;="&amp;EZ$4,$A$9:$A81,"&lt;="&amp;EZ$5)&gt;SUM(_xlfn._xlws.FILTER(EZ82:EZ161,$A82:$A161&gt;EZ$4),_xlfn._xlws.FILTER($C$9:EY161,$A$9:$A161&gt;EZ$4))),(SUMIFS($B$9:$B81,$A$9:$A81,"&lt;"&amp;$A81,$A$9:$A81,"&gt;="&amp;EZ$4,$A$9:$A81,"&lt;="&amp;EZ$5)-SUM(_xlfn._xlws.FILTER(EZ82:EZ161,$A82:$A161&gt;EZ$4),_xlfn._xlws.FILTER($C$9:EY161,$A$9:$A161&gt;EZ$4))&gt;EZ$6)),EZ$6,MAX(0,SUMIFS($B$9:$B81,$A$9:$A81,"&lt;"&amp;$A81,$A$9:$A81,"&gt;="&amp;EZ$4,$A$9:$A81,"&lt;="&amp;EZ$5)-SUM(_xlfn._xlws.FILTER(EZ82:EZ161,$A82:$A161&gt;EZ$4),_xlfn._xlws.FILTER($C$9:EY161,$A$9:$A161&gt;EZ$4)))),"")</f>
        <v/>
      </c>
      <c r="FA81" s="32" t="str" cm="1">
        <f t="array" ref="FA81">IF(AND(($A81&lt;&gt;"")*($A81&gt;FA$4)*($A81&lt;=FA$5)),IF(AND((SUMIFS($B$9:$B81,$A$9:$A81,"&lt;"&amp;$A81,$A$9:$A81,"&gt;="&amp;FA$4,$A$9:$A81,"&lt;="&amp;FA$5)&gt;SUM(_xlfn._xlws.FILTER(FA82:FA161,$A82:$A161&gt;FA$4),_xlfn._xlws.FILTER($C$9:EZ161,$A$9:$A161&gt;FA$4))),(SUMIFS($B$9:$B81,$A$9:$A81,"&lt;"&amp;$A81,$A$9:$A81,"&gt;="&amp;FA$4,$A$9:$A81,"&lt;="&amp;FA$5)-SUM(_xlfn._xlws.FILTER(FA82:FA161,$A82:$A161&gt;FA$4),_xlfn._xlws.FILTER($C$9:EZ161,$A$9:$A161&gt;FA$4))&gt;FA$6)),FA$6,MAX(0,SUMIFS($B$9:$B81,$A$9:$A81,"&lt;"&amp;$A81,$A$9:$A81,"&gt;="&amp;FA$4,$A$9:$A81,"&lt;="&amp;FA$5)-SUM(_xlfn._xlws.FILTER(FA82:FA161,$A82:$A161&gt;FA$4),_xlfn._xlws.FILTER($C$9:EZ161,$A$9:$A161&gt;FA$4)))),"")</f>
        <v/>
      </c>
      <c r="FB81" s="32" t="str" cm="1">
        <f t="array" ref="FB81">IF(AND(($A81&lt;&gt;"")*($A81&gt;FB$4)*($A81&lt;=FB$5)),IF(AND((SUMIFS($B$9:$B81,$A$9:$A81,"&lt;"&amp;$A81,$A$9:$A81,"&gt;="&amp;FB$4,$A$9:$A81,"&lt;="&amp;FB$5)&gt;SUM(_xlfn._xlws.FILTER(FB82:FB161,$A82:$A161&gt;FB$4),_xlfn._xlws.FILTER($C$9:FA161,$A$9:$A161&gt;FB$4))),(SUMIFS($B$9:$B81,$A$9:$A81,"&lt;"&amp;$A81,$A$9:$A81,"&gt;="&amp;FB$4,$A$9:$A81,"&lt;="&amp;FB$5)-SUM(_xlfn._xlws.FILTER(FB82:FB161,$A82:$A161&gt;FB$4),_xlfn._xlws.FILTER($C$9:FA161,$A$9:$A161&gt;FB$4))&gt;FB$6)),FB$6,MAX(0,SUMIFS($B$9:$B81,$A$9:$A81,"&lt;"&amp;$A81,$A$9:$A81,"&gt;="&amp;FB$4,$A$9:$A81,"&lt;="&amp;FB$5)-SUM(_xlfn._xlws.FILTER(FB82:FB161,$A82:$A161&gt;FB$4),_xlfn._xlws.FILTER($C$9:FA161,$A$9:$A161&gt;FB$4)))),"")</f>
        <v/>
      </c>
      <c r="FC81" s="32" t="str" cm="1">
        <f t="array" ref="FC81">IF(AND(($A81&lt;&gt;"")*($A81&gt;FC$4)*($A81&lt;=FC$5)),IF(AND((SUMIFS($B$9:$B81,$A$9:$A81,"&lt;"&amp;$A81,$A$9:$A81,"&gt;="&amp;FC$4,$A$9:$A81,"&lt;="&amp;FC$5)&gt;SUM(_xlfn._xlws.FILTER(FC82:FC161,$A82:$A161&gt;FC$4),_xlfn._xlws.FILTER($C$9:FB161,$A$9:$A161&gt;FC$4))),(SUMIFS($B$9:$B81,$A$9:$A81,"&lt;"&amp;$A81,$A$9:$A81,"&gt;="&amp;FC$4,$A$9:$A81,"&lt;="&amp;FC$5)-SUM(_xlfn._xlws.FILTER(FC82:FC161,$A82:$A161&gt;FC$4),_xlfn._xlws.FILTER($C$9:FB161,$A$9:$A161&gt;FC$4))&gt;FC$6)),FC$6,MAX(0,SUMIFS($B$9:$B81,$A$9:$A81,"&lt;"&amp;$A81,$A$9:$A81,"&gt;="&amp;FC$4,$A$9:$A81,"&lt;="&amp;FC$5)-SUM(_xlfn._xlws.FILTER(FC82:FC161,$A82:$A161&gt;FC$4),_xlfn._xlws.FILTER($C$9:FB161,$A$9:$A161&gt;FC$4)))),"")</f>
        <v/>
      </c>
      <c r="FD81" s="32" t="str" cm="1">
        <f t="array" ref="FD81">IF(AND(($A81&lt;&gt;"")*($A81&gt;FD$4)*($A81&lt;=FD$5)),IF(AND((SUMIFS($B$9:$B81,$A$9:$A81,"&lt;"&amp;$A81,$A$9:$A81,"&gt;="&amp;FD$4,$A$9:$A81,"&lt;="&amp;FD$5)&gt;SUM(_xlfn._xlws.FILTER(FD82:FD161,$A82:$A161&gt;FD$4),_xlfn._xlws.FILTER($C$9:FC161,$A$9:$A161&gt;FD$4))),(SUMIFS($B$9:$B81,$A$9:$A81,"&lt;"&amp;$A81,$A$9:$A81,"&gt;="&amp;FD$4,$A$9:$A81,"&lt;="&amp;FD$5)-SUM(_xlfn._xlws.FILTER(FD82:FD161,$A82:$A161&gt;FD$4),_xlfn._xlws.FILTER($C$9:FC161,$A$9:$A161&gt;FD$4))&gt;FD$6)),FD$6,MAX(0,SUMIFS($B$9:$B81,$A$9:$A81,"&lt;"&amp;$A81,$A$9:$A81,"&gt;="&amp;FD$4,$A$9:$A81,"&lt;="&amp;FD$5)-SUM(_xlfn._xlws.FILTER(FD82:FD161,$A82:$A161&gt;FD$4),_xlfn._xlws.FILTER($C$9:FC161,$A$9:$A161&gt;FD$4)))),"")</f>
        <v/>
      </c>
      <c r="FE81" s="32" t="str" cm="1">
        <f t="array" ref="FE81">IF(AND(($A81&lt;&gt;"")*($A81&gt;FE$4)*($A81&lt;=FE$5)),IF(AND((SUMIFS($B$9:$B81,$A$9:$A81,"&lt;"&amp;$A81,$A$9:$A81,"&gt;="&amp;FE$4,$A$9:$A81,"&lt;="&amp;FE$5)&gt;SUM(_xlfn._xlws.FILTER(FE82:FE161,$A82:$A161&gt;FE$4),_xlfn._xlws.FILTER($C$9:FD161,$A$9:$A161&gt;FE$4))),(SUMIFS($B$9:$B81,$A$9:$A81,"&lt;"&amp;$A81,$A$9:$A81,"&gt;="&amp;FE$4,$A$9:$A81,"&lt;="&amp;FE$5)-SUM(_xlfn._xlws.FILTER(FE82:FE161,$A82:$A161&gt;FE$4),_xlfn._xlws.FILTER($C$9:FD161,$A$9:$A161&gt;FE$4))&gt;FE$6)),FE$6,MAX(0,SUMIFS($B$9:$B81,$A$9:$A81,"&lt;"&amp;$A81,$A$9:$A81,"&gt;="&amp;FE$4,$A$9:$A81,"&lt;="&amp;FE$5)-SUM(_xlfn._xlws.FILTER(FE82:FE161,$A82:$A161&gt;FE$4),_xlfn._xlws.FILTER($C$9:FD161,$A$9:$A161&gt;FE$4)))),"")</f>
        <v/>
      </c>
      <c r="FF81" s="32" t="str" cm="1">
        <f t="array" ref="FF81">IF(AND(($A81&lt;&gt;"")*($A81&gt;FF$4)*($A81&lt;=FF$5)),IF(AND((SUMIFS($B$9:$B81,$A$9:$A81,"&lt;"&amp;$A81,$A$9:$A81,"&gt;="&amp;FF$4,$A$9:$A81,"&lt;="&amp;FF$5)&gt;SUM(_xlfn._xlws.FILTER(FF82:FF161,$A82:$A161&gt;FF$4),_xlfn._xlws.FILTER($C$9:FE161,$A$9:$A161&gt;FF$4))),(SUMIFS($B$9:$B81,$A$9:$A81,"&lt;"&amp;$A81,$A$9:$A81,"&gt;="&amp;FF$4,$A$9:$A81,"&lt;="&amp;FF$5)-SUM(_xlfn._xlws.FILTER(FF82:FF161,$A82:$A161&gt;FF$4),_xlfn._xlws.FILTER($C$9:FE161,$A$9:$A161&gt;FF$4))&gt;FF$6)),FF$6,MAX(0,SUMIFS($B$9:$B81,$A$9:$A81,"&lt;"&amp;$A81,$A$9:$A81,"&gt;="&amp;FF$4,$A$9:$A81,"&lt;="&amp;FF$5)-SUM(_xlfn._xlws.FILTER(FF82:FF161,$A82:$A161&gt;FF$4),_xlfn._xlws.FILTER($C$9:FE161,$A$9:$A161&gt;FF$4)))),"")</f>
        <v/>
      </c>
      <c r="FG81" s="32" t="str" cm="1">
        <f t="array" ref="FG81">IF(AND(($A81&lt;&gt;"")*($A81&gt;FG$4)*($A81&lt;=FG$5)),IF(AND((SUMIFS($B$9:$B81,$A$9:$A81,"&lt;"&amp;$A81,$A$9:$A81,"&gt;="&amp;FG$4,$A$9:$A81,"&lt;="&amp;FG$5)&gt;SUM(_xlfn._xlws.FILTER(FG82:FG161,$A82:$A161&gt;FG$4),_xlfn._xlws.FILTER($C$9:FF161,$A$9:$A161&gt;FG$4))),(SUMIFS($B$9:$B81,$A$9:$A81,"&lt;"&amp;$A81,$A$9:$A81,"&gt;="&amp;FG$4,$A$9:$A81,"&lt;="&amp;FG$5)-SUM(_xlfn._xlws.FILTER(FG82:FG161,$A82:$A161&gt;FG$4),_xlfn._xlws.FILTER($C$9:FF161,$A$9:$A161&gt;FG$4))&gt;FG$6)),FG$6,MAX(0,SUMIFS($B$9:$B81,$A$9:$A81,"&lt;"&amp;$A81,$A$9:$A81,"&gt;="&amp;FG$4,$A$9:$A81,"&lt;="&amp;FG$5)-SUM(_xlfn._xlws.FILTER(FG82:FG161,$A82:$A161&gt;FG$4),_xlfn._xlws.FILTER($C$9:FF161,$A$9:$A161&gt;FG$4)))),"")</f>
        <v/>
      </c>
      <c r="FH81" s="32" t="str" cm="1">
        <f t="array" ref="FH81">IF(AND(($A81&lt;&gt;"")*($A81&gt;FH$4)*($A81&lt;=FH$5)),IF(AND((SUMIFS($B$9:$B81,$A$9:$A81,"&lt;"&amp;$A81,$A$9:$A81,"&gt;="&amp;FH$4,$A$9:$A81,"&lt;="&amp;FH$5)&gt;SUM(_xlfn._xlws.FILTER(FH82:FH161,$A82:$A161&gt;FH$4),_xlfn._xlws.FILTER($C$9:FG161,$A$9:$A161&gt;FH$4))),(SUMIFS($B$9:$B81,$A$9:$A81,"&lt;"&amp;$A81,$A$9:$A81,"&gt;="&amp;FH$4,$A$9:$A81,"&lt;="&amp;FH$5)-SUM(_xlfn._xlws.FILTER(FH82:FH161,$A82:$A161&gt;FH$4),_xlfn._xlws.FILTER($C$9:FG161,$A$9:$A161&gt;FH$4))&gt;FH$6)),FH$6,MAX(0,SUMIFS($B$9:$B81,$A$9:$A81,"&lt;"&amp;$A81,$A$9:$A81,"&gt;="&amp;FH$4,$A$9:$A81,"&lt;="&amp;FH$5)-SUM(_xlfn._xlws.FILTER(FH82:FH161,$A82:$A161&gt;FH$4),_xlfn._xlws.FILTER($C$9:FG161,$A$9:$A161&gt;FH$4)))),"")</f>
        <v/>
      </c>
      <c r="FI81" s="32" t="str" cm="1">
        <f t="array" ref="FI81">IF(AND(($A81&lt;&gt;"")*($A81&gt;FI$4)*($A81&lt;=FI$5)),IF(AND((SUMIFS($B$9:$B81,$A$9:$A81,"&lt;"&amp;$A81,$A$9:$A81,"&gt;="&amp;FI$4,$A$9:$A81,"&lt;="&amp;FI$5)&gt;SUM(_xlfn._xlws.FILTER(FI82:FI161,$A82:$A161&gt;FI$4),_xlfn._xlws.FILTER($C$9:FH161,$A$9:$A161&gt;FI$4))),(SUMIFS($B$9:$B81,$A$9:$A81,"&lt;"&amp;$A81,$A$9:$A81,"&gt;="&amp;FI$4,$A$9:$A81,"&lt;="&amp;FI$5)-SUM(_xlfn._xlws.FILTER(FI82:FI161,$A82:$A161&gt;FI$4),_xlfn._xlws.FILTER($C$9:FH161,$A$9:$A161&gt;FI$4))&gt;FI$6)),FI$6,MAX(0,SUMIFS($B$9:$B81,$A$9:$A81,"&lt;"&amp;$A81,$A$9:$A81,"&gt;="&amp;FI$4,$A$9:$A81,"&lt;="&amp;FI$5)-SUM(_xlfn._xlws.FILTER(FI82:FI161,$A82:$A161&gt;FI$4),_xlfn._xlws.FILTER($C$9:FH161,$A$9:$A161&gt;FI$4)))),"")</f>
        <v/>
      </c>
      <c r="FJ81" s="32" t="str" cm="1">
        <f t="array" ref="FJ81">IF(AND(($A81&lt;&gt;"")*($A81&gt;FJ$4)*($A81&lt;=FJ$5)),IF(AND((SUMIFS($B$9:$B81,$A$9:$A81,"&lt;"&amp;$A81,$A$9:$A81,"&gt;="&amp;FJ$4,$A$9:$A81,"&lt;="&amp;FJ$5)&gt;SUM(_xlfn._xlws.FILTER(FJ82:FJ161,$A82:$A161&gt;FJ$4),_xlfn._xlws.FILTER($C$9:FI161,$A$9:$A161&gt;FJ$4))),(SUMIFS($B$9:$B81,$A$9:$A81,"&lt;"&amp;$A81,$A$9:$A81,"&gt;="&amp;FJ$4,$A$9:$A81,"&lt;="&amp;FJ$5)-SUM(_xlfn._xlws.FILTER(FJ82:FJ161,$A82:$A161&gt;FJ$4),_xlfn._xlws.FILTER($C$9:FI161,$A$9:$A161&gt;FJ$4))&gt;FJ$6)),FJ$6,MAX(0,SUMIFS($B$9:$B81,$A$9:$A81,"&lt;"&amp;$A81,$A$9:$A81,"&gt;="&amp;FJ$4,$A$9:$A81,"&lt;="&amp;FJ$5)-SUM(_xlfn._xlws.FILTER(FJ82:FJ161,$A82:$A161&gt;FJ$4),_xlfn._xlws.FILTER($C$9:FI161,$A$9:$A161&gt;FJ$4)))),"")</f>
        <v/>
      </c>
      <c r="FK81" s="32" t="str" cm="1">
        <f t="array" ref="FK81">IF(AND(($A81&lt;&gt;"")*($A81&gt;FK$4)*($A81&lt;=FK$5)),IF(AND((SUMIFS($B$9:$B81,$A$9:$A81,"&lt;"&amp;$A81,$A$9:$A81,"&gt;="&amp;FK$4,$A$9:$A81,"&lt;="&amp;FK$5)&gt;SUM(_xlfn._xlws.FILTER(FK82:FK161,$A82:$A161&gt;FK$4),_xlfn._xlws.FILTER($C$9:FJ161,$A$9:$A161&gt;FK$4))),(SUMIFS($B$9:$B81,$A$9:$A81,"&lt;"&amp;$A81,$A$9:$A81,"&gt;="&amp;FK$4,$A$9:$A81,"&lt;="&amp;FK$5)-SUM(_xlfn._xlws.FILTER(FK82:FK161,$A82:$A161&gt;FK$4),_xlfn._xlws.FILTER($C$9:FJ161,$A$9:$A161&gt;FK$4))&gt;FK$6)),FK$6,MAX(0,SUMIFS($B$9:$B81,$A$9:$A81,"&lt;"&amp;$A81,$A$9:$A81,"&gt;="&amp;FK$4,$A$9:$A81,"&lt;="&amp;FK$5)-SUM(_xlfn._xlws.FILTER(FK82:FK161,$A82:$A161&gt;FK$4),_xlfn._xlws.FILTER($C$9:FJ161,$A$9:$A161&gt;FK$4)))),"")</f>
        <v/>
      </c>
      <c r="FL81" s="32" t="str" cm="1">
        <f t="array" ref="FL81">IF(AND(($A81&lt;&gt;"")*($A81&gt;FL$4)*($A81&lt;=FL$5)),IF(AND((SUMIFS($B$9:$B81,$A$9:$A81,"&lt;"&amp;$A81,$A$9:$A81,"&gt;="&amp;FL$4,$A$9:$A81,"&lt;="&amp;FL$5)&gt;SUM(_xlfn._xlws.FILTER(FL82:FL161,$A82:$A161&gt;FL$4),_xlfn._xlws.FILTER($C$9:FK161,$A$9:$A161&gt;FL$4))),(SUMIFS($B$9:$B81,$A$9:$A81,"&lt;"&amp;$A81,$A$9:$A81,"&gt;="&amp;FL$4,$A$9:$A81,"&lt;="&amp;FL$5)-SUM(_xlfn._xlws.FILTER(FL82:FL161,$A82:$A161&gt;FL$4),_xlfn._xlws.FILTER($C$9:FK161,$A$9:$A161&gt;FL$4))&gt;FL$6)),FL$6,MAX(0,SUMIFS($B$9:$B81,$A$9:$A81,"&lt;"&amp;$A81,$A$9:$A81,"&gt;="&amp;FL$4,$A$9:$A81,"&lt;="&amp;FL$5)-SUM(_xlfn._xlws.FILTER(FL82:FL161,$A82:$A161&gt;FL$4),_xlfn._xlws.FILTER($C$9:FK161,$A$9:$A161&gt;FL$4)))),"")</f>
        <v/>
      </c>
      <c r="FM81" s="32" t="str" cm="1">
        <f t="array" ref="FM81">IF(AND(($A81&lt;&gt;"")*($A81&gt;FM$4)*($A81&lt;=FM$5)),IF(AND((SUMIFS($B$9:$B81,$A$9:$A81,"&lt;"&amp;$A81,$A$9:$A81,"&gt;="&amp;FM$4,$A$9:$A81,"&lt;="&amp;FM$5)&gt;SUM(_xlfn._xlws.FILTER(FM82:FM161,$A82:$A161&gt;FM$4),_xlfn._xlws.FILTER($C$9:FL161,$A$9:$A161&gt;FM$4))),(SUMIFS($B$9:$B81,$A$9:$A81,"&lt;"&amp;$A81,$A$9:$A81,"&gt;="&amp;FM$4,$A$9:$A81,"&lt;="&amp;FM$5)-SUM(_xlfn._xlws.FILTER(FM82:FM161,$A82:$A161&gt;FM$4),_xlfn._xlws.FILTER($C$9:FL161,$A$9:$A161&gt;FM$4))&gt;FM$6)),FM$6,MAX(0,SUMIFS($B$9:$B81,$A$9:$A81,"&lt;"&amp;$A81,$A$9:$A81,"&gt;="&amp;FM$4,$A$9:$A81,"&lt;="&amp;FM$5)-SUM(_xlfn._xlws.FILTER(FM82:FM161,$A82:$A161&gt;FM$4),_xlfn._xlws.FILTER($C$9:FL161,$A$9:$A161&gt;FM$4)))),"")</f>
        <v/>
      </c>
      <c r="FN81" s="32" t="str" cm="1">
        <f t="array" ref="FN81">IF(AND(($A81&lt;&gt;"")*($A81&gt;FN$4)*($A81&lt;=FN$5)),IF(AND((SUMIFS($B$9:$B81,$A$9:$A81,"&lt;"&amp;$A81,$A$9:$A81,"&gt;="&amp;FN$4,$A$9:$A81,"&lt;="&amp;FN$5)&gt;SUM(_xlfn._xlws.FILTER(FN82:FN161,$A82:$A161&gt;FN$4),_xlfn._xlws.FILTER($C$9:FM161,$A$9:$A161&gt;FN$4))),(SUMIFS($B$9:$B81,$A$9:$A81,"&lt;"&amp;$A81,$A$9:$A81,"&gt;="&amp;FN$4,$A$9:$A81,"&lt;="&amp;FN$5)-SUM(_xlfn._xlws.FILTER(FN82:FN161,$A82:$A161&gt;FN$4),_xlfn._xlws.FILTER($C$9:FM161,$A$9:$A161&gt;FN$4))&gt;FN$6)),FN$6,MAX(0,SUMIFS($B$9:$B81,$A$9:$A81,"&lt;"&amp;$A81,$A$9:$A81,"&gt;="&amp;FN$4,$A$9:$A81,"&lt;="&amp;FN$5)-SUM(_xlfn._xlws.FILTER(FN82:FN161,$A82:$A161&gt;FN$4),_xlfn._xlws.FILTER($C$9:FM161,$A$9:$A161&gt;FN$4)))),"")</f>
        <v/>
      </c>
      <c r="FO81" s="32" t="str" cm="1">
        <f t="array" ref="FO81">IF(AND(($A81&lt;&gt;"")*($A81&gt;FO$4)*($A81&lt;=FO$5)),IF(AND((SUMIFS($B$9:$B81,$A$9:$A81,"&lt;"&amp;$A81,$A$9:$A81,"&gt;="&amp;FO$4,$A$9:$A81,"&lt;="&amp;FO$5)&gt;SUM(_xlfn._xlws.FILTER(FO82:FO161,$A82:$A161&gt;FO$4),_xlfn._xlws.FILTER($C$9:FN161,$A$9:$A161&gt;FO$4))),(SUMIFS($B$9:$B81,$A$9:$A81,"&lt;"&amp;$A81,$A$9:$A81,"&gt;="&amp;FO$4,$A$9:$A81,"&lt;="&amp;FO$5)-SUM(_xlfn._xlws.FILTER(FO82:FO161,$A82:$A161&gt;FO$4),_xlfn._xlws.FILTER($C$9:FN161,$A$9:$A161&gt;FO$4))&gt;FO$6)),FO$6,MAX(0,SUMIFS($B$9:$B81,$A$9:$A81,"&lt;"&amp;$A81,$A$9:$A81,"&gt;="&amp;FO$4,$A$9:$A81,"&lt;="&amp;FO$5)-SUM(_xlfn._xlws.FILTER(FO82:FO161,$A82:$A161&gt;FO$4),_xlfn._xlws.FILTER($C$9:FN161,$A$9:$A161&gt;FO$4)))),"")</f>
        <v/>
      </c>
      <c r="FP81" s="32" t="str" cm="1">
        <f t="array" ref="FP81">IF(AND(($A81&lt;&gt;"")*($A81&gt;FP$4)*($A81&lt;=FP$5)),IF(AND((SUMIFS($B$9:$B81,$A$9:$A81,"&lt;"&amp;$A81,$A$9:$A81,"&gt;="&amp;FP$4,$A$9:$A81,"&lt;="&amp;FP$5)&gt;SUM(_xlfn._xlws.FILTER(FP82:FP161,$A82:$A161&gt;FP$4),_xlfn._xlws.FILTER($C$9:FO161,$A$9:$A161&gt;FP$4))),(SUMIFS($B$9:$B81,$A$9:$A81,"&lt;"&amp;$A81,$A$9:$A81,"&gt;="&amp;FP$4,$A$9:$A81,"&lt;="&amp;FP$5)-SUM(_xlfn._xlws.FILTER(FP82:FP161,$A82:$A161&gt;FP$4),_xlfn._xlws.FILTER($C$9:FO161,$A$9:$A161&gt;FP$4))&gt;FP$6)),FP$6,MAX(0,SUMIFS($B$9:$B81,$A$9:$A81,"&lt;"&amp;$A81,$A$9:$A81,"&gt;="&amp;FP$4,$A$9:$A81,"&lt;="&amp;FP$5)-SUM(_xlfn._xlws.FILTER(FP82:FP161,$A82:$A161&gt;FP$4),_xlfn._xlws.FILTER($C$9:FO161,$A$9:$A161&gt;FP$4)))),"")</f>
        <v/>
      </c>
      <c r="FQ81" s="32" t="str" cm="1">
        <f t="array" ref="FQ81">IF(AND(($A81&lt;&gt;"")*($A81&gt;FQ$4)*($A81&lt;=FQ$5)),IF(AND((SUMIFS($B$9:$B81,$A$9:$A81,"&lt;"&amp;$A81,$A$9:$A81,"&gt;="&amp;FQ$4,$A$9:$A81,"&lt;="&amp;FQ$5)&gt;SUM(_xlfn._xlws.FILTER(FQ82:FQ161,$A82:$A161&gt;FQ$4),_xlfn._xlws.FILTER($C$9:FP161,$A$9:$A161&gt;FQ$4))),(SUMIFS($B$9:$B81,$A$9:$A81,"&lt;"&amp;$A81,$A$9:$A81,"&gt;="&amp;FQ$4,$A$9:$A81,"&lt;="&amp;FQ$5)-SUM(_xlfn._xlws.FILTER(FQ82:FQ161,$A82:$A161&gt;FQ$4),_xlfn._xlws.FILTER($C$9:FP161,$A$9:$A161&gt;FQ$4))&gt;FQ$6)),FQ$6,MAX(0,SUMIFS($B$9:$B81,$A$9:$A81,"&lt;"&amp;$A81,$A$9:$A81,"&gt;="&amp;FQ$4,$A$9:$A81,"&lt;="&amp;FQ$5)-SUM(_xlfn._xlws.FILTER(FQ82:FQ161,$A82:$A161&gt;FQ$4),_xlfn._xlws.FILTER($C$9:FP161,$A$9:$A161&gt;FQ$4)))),"")</f>
        <v/>
      </c>
      <c r="FR81" s="32" t="str" cm="1">
        <f t="array" ref="FR81">IF(AND(($A81&lt;&gt;"")*($A81&gt;FR$4)*($A81&lt;=FR$5)),IF(AND((SUMIFS($B$9:$B81,$A$9:$A81,"&lt;"&amp;$A81,$A$9:$A81,"&gt;="&amp;FR$4,$A$9:$A81,"&lt;="&amp;FR$5)&gt;SUM(_xlfn._xlws.FILTER(FR82:FR161,$A82:$A161&gt;FR$4),_xlfn._xlws.FILTER($C$9:FQ161,$A$9:$A161&gt;FR$4))),(SUMIFS($B$9:$B81,$A$9:$A81,"&lt;"&amp;$A81,$A$9:$A81,"&gt;="&amp;FR$4,$A$9:$A81,"&lt;="&amp;FR$5)-SUM(_xlfn._xlws.FILTER(FR82:FR161,$A82:$A161&gt;FR$4),_xlfn._xlws.FILTER($C$9:FQ161,$A$9:$A161&gt;FR$4))&gt;FR$6)),FR$6,MAX(0,SUMIFS($B$9:$B81,$A$9:$A81,"&lt;"&amp;$A81,$A$9:$A81,"&gt;="&amp;FR$4,$A$9:$A81,"&lt;="&amp;FR$5)-SUM(_xlfn._xlws.FILTER(FR82:FR161,$A82:$A161&gt;FR$4),_xlfn._xlws.FILTER($C$9:FQ161,$A$9:$A161&gt;FR$4)))),"")</f>
        <v/>
      </c>
      <c r="FS81" s="32" t="str" cm="1">
        <f t="array" ref="FS81">IF(AND(($A81&lt;&gt;"")*($A81&gt;FS$4)*($A81&lt;=FS$5)),IF(AND((SUMIFS($B$9:$B81,$A$9:$A81,"&lt;"&amp;$A81,$A$9:$A81,"&gt;="&amp;FS$4,$A$9:$A81,"&lt;="&amp;FS$5)&gt;SUM(_xlfn._xlws.FILTER(FS82:FS161,$A82:$A161&gt;FS$4),_xlfn._xlws.FILTER($C$9:FR161,$A$9:$A161&gt;FS$4))),(SUMIFS($B$9:$B81,$A$9:$A81,"&lt;"&amp;$A81,$A$9:$A81,"&gt;="&amp;FS$4,$A$9:$A81,"&lt;="&amp;FS$5)-SUM(_xlfn._xlws.FILTER(FS82:FS161,$A82:$A161&gt;FS$4),_xlfn._xlws.FILTER($C$9:FR161,$A$9:$A161&gt;FS$4))&gt;FS$6)),FS$6,MAX(0,SUMIFS($B$9:$B81,$A$9:$A81,"&lt;"&amp;$A81,$A$9:$A81,"&gt;="&amp;FS$4,$A$9:$A81,"&lt;="&amp;FS$5)-SUM(_xlfn._xlws.FILTER(FS82:FS161,$A82:$A161&gt;FS$4),_xlfn._xlws.FILTER($C$9:FR161,$A$9:$A161&gt;FS$4)))),"")</f>
        <v/>
      </c>
      <c r="FT81" s="32" t="str" cm="1">
        <f t="array" ref="FT81">IF(AND(($A81&lt;&gt;"")*($A81&gt;FT$4)*($A81&lt;=FT$5)),IF(AND((SUMIFS($B$9:$B81,$A$9:$A81,"&lt;"&amp;$A81,$A$9:$A81,"&gt;="&amp;FT$4,$A$9:$A81,"&lt;="&amp;FT$5)&gt;SUM(_xlfn._xlws.FILTER(FT82:FT161,$A82:$A161&gt;FT$4),_xlfn._xlws.FILTER($C$9:FS161,$A$9:$A161&gt;FT$4))),(SUMIFS($B$9:$B81,$A$9:$A81,"&lt;"&amp;$A81,$A$9:$A81,"&gt;="&amp;FT$4,$A$9:$A81,"&lt;="&amp;FT$5)-SUM(_xlfn._xlws.FILTER(FT82:FT161,$A82:$A161&gt;FT$4),_xlfn._xlws.FILTER($C$9:FS161,$A$9:$A161&gt;FT$4))&gt;FT$6)),FT$6,MAX(0,SUMIFS($B$9:$B81,$A$9:$A81,"&lt;"&amp;$A81,$A$9:$A81,"&gt;="&amp;FT$4,$A$9:$A81,"&lt;="&amp;FT$5)-SUM(_xlfn._xlws.FILTER(FT82:FT161,$A82:$A161&gt;FT$4),_xlfn._xlws.FILTER($C$9:FS161,$A$9:$A161&gt;FT$4)))),"")</f>
        <v/>
      </c>
      <c r="FU81" s="32" t="str" cm="1">
        <f t="array" ref="FU81">IF(AND(($A81&lt;&gt;"")*($A81&gt;FU$4)*($A81&lt;=FU$5)),IF(AND((SUMIFS($B$9:$B81,$A$9:$A81,"&lt;"&amp;$A81,$A$9:$A81,"&gt;="&amp;FU$4,$A$9:$A81,"&lt;="&amp;FU$5)&gt;SUM(_xlfn._xlws.FILTER(FU82:FU161,$A82:$A161&gt;FU$4),_xlfn._xlws.FILTER($C$9:FT161,$A$9:$A161&gt;FU$4))),(SUMIFS($B$9:$B81,$A$9:$A81,"&lt;"&amp;$A81,$A$9:$A81,"&gt;="&amp;FU$4,$A$9:$A81,"&lt;="&amp;FU$5)-SUM(_xlfn._xlws.FILTER(FU82:FU161,$A82:$A161&gt;FU$4),_xlfn._xlws.FILTER($C$9:FT161,$A$9:$A161&gt;FU$4))&gt;FU$6)),FU$6,MAX(0,SUMIFS($B$9:$B81,$A$9:$A81,"&lt;"&amp;$A81,$A$9:$A81,"&gt;="&amp;FU$4,$A$9:$A81,"&lt;="&amp;FU$5)-SUM(_xlfn._xlws.FILTER(FU82:FU161,$A82:$A161&gt;FU$4),_xlfn._xlws.FILTER($C$9:FT161,$A$9:$A161&gt;FU$4)))),"")</f>
        <v/>
      </c>
      <c r="FV81" s="32" t="str" cm="1">
        <f t="array" ref="FV81">IF(AND(($A81&lt;&gt;"")*($A81&gt;FV$4)*($A81&lt;=FV$5)),IF(AND((SUMIFS($B$9:$B81,$A$9:$A81,"&lt;"&amp;$A81,$A$9:$A81,"&gt;="&amp;FV$4,$A$9:$A81,"&lt;="&amp;FV$5)&gt;SUM(_xlfn._xlws.FILTER(FV82:FV161,$A82:$A161&gt;FV$4),_xlfn._xlws.FILTER($C$9:FU161,$A$9:$A161&gt;FV$4))),(SUMIFS($B$9:$B81,$A$9:$A81,"&lt;"&amp;$A81,$A$9:$A81,"&gt;="&amp;FV$4,$A$9:$A81,"&lt;="&amp;FV$5)-SUM(_xlfn._xlws.FILTER(FV82:FV161,$A82:$A161&gt;FV$4),_xlfn._xlws.FILTER($C$9:FU161,$A$9:$A161&gt;FV$4))&gt;FV$6)),FV$6,MAX(0,SUMIFS($B$9:$B81,$A$9:$A81,"&lt;"&amp;$A81,$A$9:$A81,"&gt;="&amp;FV$4,$A$9:$A81,"&lt;="&amp;FV$5)-SUM(_xlfn._xlws.FILTER(FV82:FV161,$A82:$A161&gt;FV$4),_xlfn._xlws.FILTER($C$9:FU161,$A$9:$A161&gt;FV$4)))),"")</f>
        <v/>
      </c>
      <c r="FW81" s="32" t="str" cm="1">
        <f t="array" ref="FW81">IF(AND(($A81&lt;&gt;"")*($A81&gt;FW$4)*($A81&lt;=FW$5)),IF(AND((SUMIFS($B$9:$B81,$A$9:$A81,"&lt;"&amp;$A81,$A$9:$A81,"&gt;="&amp;FW$4,$A$9:$A81,"&lt;="&amp;FW$5)&gt;SUM(_xlfn._xlws.FILTER(FW82:FW161,$A82:$A161&gt;FW$4),_xlfn._xlws.FILTER($C$9:FV161,$A$9:$A161&gt;FW$4))),(SUMIFS($B$9:$B81,$A$9:$A81,"&lt;"&amp;$A81,$A$9:$A81,"&gt;="&amp;FW$4,$A$9:$A81,"&lt;="&amp;FW$5)-SUM(_xlfn._xlws.FILTER(FW82:FW161,$A82:$A161&gt;FW$4),_xlfn._xlws.FILTER($C$9:FV161,$A$9:$A161&gt;FW$4))&gt;FW$6)),FW$6,MAX(0,SUMIFS($B$9:$B81,$A$9:$A81,"&lt;"&amp;$A81,$A$9:$A81,"&gt;="&amp;FW$4,$A$9:$A81,"&lt;="&amp;FW$5)-SUM(_xlfn._xlws.FILTER(FW82:FW161,$A82:$A161&gt;FW$4),_xlfn._xlws.FILTER($C$9:FV161,$A$9:$A161&gt;FW$4)))),"")</f>
        <v/>
      </c>
      <c r="FX81" s="32" t="str" cm="1">
        <f t="array" ref="FX81">IF(AND(($A81&lt;&gt;"")*($A81&gt;FX$4)*($A81&lt;=FX$5)),IF(AND((SUMIFS($B$9:$B81,$A$9:$A81,"&lt;"&amp;$A81,$A$9:$A81,"&gt;="&amp;FX$4,$A$9:$A81,"&lt;="&amp;FX$5)&gt;SUM(_xlfn._xlws.FILTER(FX82:FX161,$A82:$A161&gt;FX$4),_xlfn._xlws.FILTER($C$9:FW161,$A$9:$A161&gt;FX$4))),(SUMIFS($B$9:$B81,$A$9:$A81,"&lt;"&amp;$A81,$A$9:$A81,"&gt;="&amp;FX$4,$A$9:$A81,"&lt;="&amp;FX$5)-SUM(_xlfn._xlws.FILTER(FX82:FX161,$A82:$A161&gt;FX$4),_xlfn._xlws.FILTER($C$9:FW161,$A$9:$A161&gt;FX$4))&gt;FX$6)),FX$6,MAX(0,SUMIFS($B$9:$B81,$A$9:$A81,"&lt;"&amp;$A81,$A$9:$A81,"&gt;="&amp;FX$4,$A$9:$A81,"&lt;="&amp;FX$5)-SUM(_xlfn._xlws.FILTER(FX82:FX161,$A82:$A161&gt;FX$4),_xlfn._xlws.FILTER($C$9:FW161,$A$9:$A161&gt;FX$4)))),"")</f>
        <v/>
      </c>
      <c r="FY81" s="32" t="str" cm="1">
        <f t="array" ref="FY81">IF(AND(($A81&lt;&gt;"")*($A81&gt;FY$4)*($A81&lt;=FY$5)),IF(AND((SUMIFS($B$9:$B81,$A$9:$A81,"&lt;"&amp;$A81,$A$9:$A81,"&gt;="&amp;FY$4,$A$9:$A81,"&lt;="&amp;FY$5)&gt;SUM(_xlfn._xlws.FILTER(FY82:FY161,$A82:$A161&gt;FY$4),_xlfn._xlws.FILTER($C$9:FX161,$A$9:$A161&gt;FY$4))),(SUMIFS($B$9:$B81,$A$9:$A81,"&lt;"&amp;$A81,$A$9:$A81,"&gt;="&amp;FY$4,$A$9:$A81,"&lt;="&amp;FY$5)-SUM(_xlfn._xlws.FILTER(FY82:FY161,$A82:$A161&gt;FY$4),_xlfn._xlws.FILTER($C$9:FX161,$A$9:$A161&gt;FY$4))&gt;FY$6)),FY$6,MAX(0,SUMIFS($B$9:$B81,$A$9:$A81,"&lt;"&amp;$A81,$A$9:$A81,"&gt;="&amp;FY$4,$A$9:$A81,"&lt;="&amp;FY$5)-SUM(_xlfn._xlws.FILTER(FY82:FY161,$A82:$A161&gt;FY$4),_xlfn._xlws.FILTER($C$9:FX161,$A$9:$A161&gt;FY$4)))),"")</f>
        <v/>
      </c>
      <c r="FZ81" s="32" t="str" cm="1">
        <f t="array" ref="FZ81">IF(AND(($A81&lt;&gt;"")*($A81&gt;FZ$4)*($A81&lt;=FZ$5)),IF(AND((SUMIFS($B$9:$B81,$A$9:$A81,"&lt;"&amp;$A81,$A$9:$A81,"&gt;="&amp;FZ$4,$A$9:$A81,"&lt;="&amp;FZ$5)&gt;SUM(_xlfn._xlws.FILTER(FZ82:FZ161,$A82:$A161&gt;FZ$4),_xlfn._xlws.FILTER($C$9:FY161,$A$9:$A161&gt;FZ$4))),(SUMIFS($B$9:$B81,$A$9:$A81,"&lt;"&amp;$A81,$A$9:$A81,"&gt;="&amp;FZ$4,$A$9:$A81,"&lt;="&amp;FZ$5)-SUM(_xlfn._xlws.FILTER(FZ82:FZ161,$A82:$A161&gt;FZ$4),_xlfn._xlws.FILTER($C$9:FY161,$A$9:$A161&gt;FZ$4))&gt;FZ$6)),FZ$6,MAX(0,SUMIFS($B$9:$B81,$A$9:$A81,"&lt;"&amp;$A81,$A$9:$A81,"&gt;="&amp;FZ$4,$A$9:$A81,"&lt;="&amp;FZ$5)-SUM(_xlfn._xlws.FILTER(FZ82:FZ161,$A82:$A161&gt;FZ$4),_xlfn._xlws.FILTER($C$9:FY161,$A$9:$A161&gt;FZ$4)))),"")</f>
        <v/>
      </c>
      <c r="GA81" s="32" t="str" cm="1">
        <f t="array" ref="GA81">IF(AND(($A81&lt;&gt;"")*($A81&gt;GA$4)*($A81&lt;=GA$5)),IF(AND((SUMIFS($B$9:$B81,$A$9:$A81,"&lt;"&amp;$A81,$A$9:$A81,"&gt;="&amp;GA$4,$A$9:$A81,"&lt;="&amp;GA$5)&gt;SUM(_xlfn._xlws.FILTER(GA82:GA161,$A82:$A161&gt;GA$4),_xlfn._xlws.FILTER($C$9:FZ161,$A$9:$A161&gt;GA$4))),(SUMIFS($B$9:$B81,$A$9:$A81,"&lt;"&amp;$A81,$A$9:$A81,"&gt;="&amp;GA$4,$A$9:$A81,"&lt;="&amp;GA$5)-SUM(_xlfn._xlws.FILTER(GA82:GA161,$A82:$A161&gt;GA$4),_xlfn._xlws.FILTER($C$9:FZ161,$A$9:$A161&gt;GA$4))&gt;GA$6)),GA$6,MAX(0,SUMIFS($B$9:$B81,$A$9:$A81,"&lt;"&amp;$A81,$A$9:$A81,"&gt;="&amp;GA$4,$A$9:$A81,"&lt;="&amp;GA$5)-SUM(_xlfn._xlws.FILTER(GA82:GA161,$A82:$A161&gt;GA$4),_xlfn._xlws.FILTER($C$9:FZ161,$A$9:$A161&gt;GA$4)))),"")</f>
        <v/>
      </c>
      <c r="GB81" s="32" t="str" cm="1">
        <f t="array" ref="GB81">IF(AND(($A81&lt;&gt;"")*($A81&gt;GB$4)*($A81&lt;=GB$5)),IF(AND((SUMIFS($B$9:$B81,$A$9:$A81,"&lt;"&amp;$A81,$A$9:$A81,"&gt;="&amp;GB$4,$A$9:$A81,"&lt;="&amp;GB$5)&gt;SUM(_xlfn._xlws.FILTER(GB82:GB161,$A82:$A161&gt;GB$4),_xlfn._xlws.FILTER($C$9:GA161,$A$9:$A161&gt;GB$4))),(SUMIFS($B$9:$B81,$A$9:$A81,"&lt;"&amp;$A81,$A$9:$A81,"&gt;="&amp;GB$4,$A$9:$A81,"&lt;="&amp;GB$5)-SUM(_xlfn._xlws.FILTER(GB82:GB161,$A82:$A161&gt;GB$4),_xlfn._xlws.FILTER($C$9:GA161,$A$9:$A161&gt;GB$4))&gt;GB$6)),GB$6,MAX(0,SUMIFS($B$9:$B81,$A$9:$A81,"&lt;"&amp;$A81,$A$9:$A81,"&gt;="&amp;GB$4,$A$9:$A81,"&lt;="&amp;GB$5)-SUM(_xlfn._xlws.FILTER(GB82:GB161,$A82:$A161&gt;GB$4),_xlfn._xlws.FILTER($C$9:GA161,$A$9:$A161&gt;GB$4)))),"")</f>
        <v/>
      </c>
      <c r="GC81" s="32" t="str" cm="1">
        <f t="array" ref="GC81">IF(AND(($A81&lt;&gt;"")*($A81&gt;GC$4)*($A81&lt;=GC$5)),IF(AND((SUMIFS($B$9:$B81,$A$9:$A81,"&lt;"&amp;$A81,$A$9:$A81,"&gt;="&amp;GC$4,$A$9:$A81,"&lt;="&amp;GC$5)&gt;SUM(_xlfn._xlws.FILTER(GC82:GC161,$A82:$A161&gt;GC$4),_xlfn._xlws.FILTER($C$9:GB161,$A$9:$A161&gt;GC$4))),(SUMIFS($B$9:$B81,$A$9:$A81,"&lt;"&amp;$A81,$A$9:$A81,"&gt;="&amp;GC$4,$A$9:$A81,"&lt;="&amp;GC$5)-SUM(_xlfn._xlws.FILTER(GC82:GC161,$A82:$A161&gt;GC$4),_xlfn._xlws.FILTER($C$9:GB161,$A$9:$A161&gt;GC$4))&gt;GC$6)),GC$6,MAX(0,SUMIFS($B$9:$B81,$A$9:$A81,"&lt;"&amp;$A81,$A$9:$A81,"&gt;="&amp;GC$4,$A$9:$A81,"&lt;="&amp;GC$5)-SUM(_xlfn._xlws.FILTER(GC82:GC161,$A82:$A161&gt;GC$4),_xlfn._xlws.FILTER($C$9:GB161,$A$9:$A161&gt;GC$4)))),"")</f>
        <v/>
      </c>
      <c r="GD81" s="32" t="str" cm="1">
        <f t="array" ref="GD81">IF(AND(($A81&lt;&gt;"")*($A81&gt;GD$4)*($A81&lt;=GD$5)),IF(AND((SUMIFS($B$9:$B81,$A$9:$A81,"&lt;"&amp;$A81,$A$9:$A81,"&gt;="&amp;GD$4,$A$9:$A81,"&lt;="&amp;GD$5)&gt;SUM(_xlfn._xlws.FILTER(GD82:GD161,$A82:$A161&gt;GD$4),_xlfn._xlws.FILTER($C$9:GC161,$A$9:$A161&gt;GD$4))),(SUMIFS($B$9:$B81,$A$9:$A81,"&lt;"&amp;$A81,$A$9:$A81,"&gt;="&amp;GD$4,$A$9:$A81,"&lt;="&amp;GD$5)-SUM(_xlfn._xlws.FILTER(GD82:GD161,$A82:$A161&gt;GD$4),_xlfn._xlws.FILTER($C$9:GC161,$A$9:$A161&gt;GD$4))&gt;GD$6)),GD$6,MAX(0,SUMIFS($B$9:$B81,$A$9:$A81,"&lt;"&amp;$A81,$A$9:$A81,"&gt;="&amp;GD$4,$A$9:$A81,"&lt;="&amp;GD$5)-SUM(_xlfn._xlws.FILTER(GD82:GD161,$A82:$A161&gt;GD$4),_xlfn._xlws.FILTER($C$9:GC161,$A$9:$A161&gt;GD$4)))),"")</f>
        <v/>
      </c>
      <c r="GE81" s="32" t="str" cm="1">
        <f t="array" ref="GE81">IF(AND(($A81&lt;&gt;"")*($A81&gt;GE$4)*($A81&lt;=GE$5)),IF(AND((SUMIFS($B$9:$B81,$A$9:$A81,"&lt;"&amp;$A81,$A$9:$A81,"&gt;="&amp;GE$4,$A$9:$A81,"&lt;="&amp;GE$5)&gt;SUM(_xlfn._xlws.FILTER(GE82:GE161,$A82:$A161&gt;GE$4),_xlfn._xlws.FILTER($C$9:GD161,$A$9:$A161&gt;GE$4))),(SUMIFS($B$9:$B81,$A$9:$A81,"&lt;"&amp;$A81,$A$9:$A81,"&gt;="&amp;GE$4,$A$9:$A81,"&lt;="&amp;GE$5)-SUM(_xlfn._xlws.FILTER(GE82:GE161,$A82:$A161&gt;GE$4),_xlfn._xlws.FILTER($C$9:GD161,$A$9:$A161&gt;GE$4))&gt;GE$6)),GE$6,MAX(0,SUMIFS($B$9:$B81,$A$9:$A81,"&lt;"&amp;$A81,$A$9:$A81,"&gt;="&amp;GE$4,$A$9:$A81,"&lt;="&amp;GE$5)-SUM(_xlfn._xlws.FILTER(GE82:GE161,$A82:$A161&gt;GE$4),_xlfn._xlws.FILTER($C$9:GD161,$A$9:$A161&gt;GE$4)))),"")</f>
        <v/>
      </c>
      <c r="GF81" s="32" t="str" cm="1">
        <f t="array" ref="GF81">IF(AND(($A81&lt;&gt;"")*($A81&gt;GF$4)*($A81&lt;=GF$5)),IF(AND((SUMIFS($B$9:$B81,$A$9:$A81,"&lt;"&amp;$A81,$A$9:$A81,"&gt;="&amp;GF$4,$A$9:$A81,"&lt;="&amp;GF$5)&gt;SUM(_xlfn._xlws.FILTER(GF82:GF161,$A82:$A161&gt;GF$4),_xlfn._xlws.FILTER($C$9:GE161,$A$9:$A161&gt;GF$4))),(SUMIFS($B$9:$B81,$A$9:$A81,"&lt;"&amp;$A81,$A$9:$A81,"&gt;="&amp;GF$4,$A$9:$A81,"&lt;="&amp;GF$5)-SUM(_xlfn._xlws.FILTER(GF82:GF161,$A82:$A161&gt;GF$4),_xlfn._xlws.FILTER($C$9:GE161,$A$9:$A161&gt;GF$4))&gt;GF$6)),GF$6,MAX(0,SUMIFS($B$9:$B81,$A$9:$A81,"&lt;"&amp;$A81,$A$9:$A81,"&gt;="&amp;GF$4,$A$9:$A81,"&lt;="&amp;GF$5)-SUM(_xlfn._xlws.FILTER(GF82:GF161,$A82:$A161&gt;GF$4),_xlfn._xlws.FILTER($C$9:GE161,$A$9:$A161&gt;GF$4)))),"")</f>
        <v/>
      </c>
      <c r="GG81" s="32" t="str" cm="1">
        <f t="array" ref="GG81">IF(AND(($A81&lt;&gt;"")*($A81&gt;GG$4)*($A81&lt;=GG$5)),IF(AND((SUMIFS($B$9:$B81,$A$9:$A81,"&lt;"&amp;$A81,$A$9:$A81,"&gt;="&amp;GG$4,$A$9:$A81,"&lt;="&amp;GG$5)&gt;SUM(_xlfn._xlws.FILTER(GG82:GG161,$A82:$A161&gt;GG$4),_xlfn._xlws.FILTER($C$9:GF161,$A$9:$A161&gt;GG$4))),(SUMIFS($B$9:$B81,$A$9:$A81,"&lt;"&amp;$A81,$A$9:$A81,"&gt;="&amp;GG$4,$A$9:$A81,"&lt;="&amp;GG$5)-SUM(_xlfn._xlws.FILTER(GG82:GG161,$A82:$A161&gt;GG$4),_xlfn._xlws.FILTER($C$9:GF161,$A$9:$A161&gt;GG$4))&gt;GG$6)),GG$6,MAX(0,SUMIFS($B$9:$B81,$A$9:$A81,"&lt;"&amp;$A81,$A$9:$A81,"&gt;="&amp;GG$4,$A$9:$A81,"&lt;="&amp;GG$5)-SUM(_xlfn._xlws.FILTER(GG82:GG161,$A82:$A161&gt;GG$4),_xlfn._xlws.FILTER($C$9:GF161,$A$9:$A161&gt;GG$4)))),"")</f>
        <v/>
      </c>
      <c r="GH81" s="32" t="str" cm="1">
        <f t="array" ref="GH81">IF(AND(($A81&lt;&gt;"")*($A81&gt;GH$4)*($A81&lt;=GH$5)),IF(AND((SUMIFS($B$9:$B81,$A$9:$A81,"&lt;"&amp;$A81,$A$9:$A81,"&gt;="&amp;GH$4,$A$9:$A81,"&lt;="&amp;GH$5)&gt;SUM(_xlfn._xlws.FILTER(GH82:GH161,$A82:$A161&gt;GH$4),_xlfn._xlws.FILTER($C$9:GG161,$A$9:$A161&gt;GH$4))),(SUMIFS($B$9:$B81,$A$9:$A81,"&lt;"&amp;$A81,$A$9:$A81,"&gt;="&amp;GH$4,$A$9:$A81,"&lt;="&amp;GH$5)-SUM(_xlfn._xlws.FILTER(GH82:GH161,$A82:$A161&gt;GH$4),_xlfn._xlws.FILTER($C$9:GG161,$A$9:$A161&gt;GH$4))&gt;GH$6)),GH$6,MAX(0,SUMIFS($B$9:$B81,$A$9:$A81,"&lt;"&amp;$A81,$A$9:$A81,"&gt;="&amp;GH$4,$A$9:$A81,"&lt;="&amp;GH$5)-SUM(_xlfn._xlws.FILTER(GH82:GH161,$A82:$A161&gt;GH$4),_xlfn._xlws.FILTER($C$9:GG161,$A$9:$A161&gt;GH$4)))),"")</f>
        <v/>
      </c>
      <c r="GI81" s="32" t="str" cm="1">
        <f t="array" ref="GI81">IF(AND(($A81&lt;&gt;"")*($A81&gt;GI$4)*($A81&lt;=GI$5)),IF(AND((SUMIFS($B$9:$B81,$A$9:$A81,"&lt;"&amp;$A81,$A$9:$A81,"&gt;="&amp;GI$4,$A$9:$A81,"&lt;="&amp;GI$5)&gt;SUM(_xlfn._xlws.FILTER(GI82:GI161,$A82:$A161&gt;GI$4),_xlfn._xlws.FILTER($C$9:GH161,$A$9:$A161&gt;GI$4))),(SUMIFS($B$9:$B81,$A$9:$A81,"&lt;"&amp;$A81,$A$9:$A81,"&gt;="&amp;GI$4,$A$9:$A81,"&lt;="&amp;GI$5)-SUM(_xlfn._xlws.FILTER(GI82:GI161,$A82:$A161&gt;GI$4),_xlfn._xlws.FILTER($C$9:GH161,$A$9:$A161&gt;GI$4))&gt;GI$6)),GI$6,MAX(0,SUMIFS($B$9:$B81,$A$9:$A81,"&lt;"&amp;$A81,$A$9:$A81,"&gt;="&amp;GI$4,$A$9:$A81,"&lt;="&amp;GI$5)-SUM(_xlfn._xlws.FILTER(GI82:GI161,$A82:$A161&gt;GI$4),_xlfn._xlws.FILTER($C$9:GH161,$A$9:$A161&gt;GI$4)))),"")</f>
        <v/>
      </c>
      <c r="GJ81" s="32" t="str" cm="1">
        <f t="array" ref="GJ81">IF(AND(($A81&lt;&gt;"")*($A81&gt;GJ$4)*($A81&lt;=GJ$5)),IF(AND((SUMIFS($B$9:$B81,$A$9:$A81,"&lt;"&amp;$A81,$A$9:$A81,"&gt;="&amp;GJ$4,$A$9:$A81,"&lt;="&amp;GJ$5)&gt;SUM(_xlfn._xlws.FILTER(GJ82:GJ161,$A82:$A161&gt;GJ$4),_xlfn._xlws.FILTER($C$9:GI161,$A$9:$A161&gt;GJ$4))),(SUMIFS($B$9:$B81,$A$9:$A81,"&lt;"&amp;$A81,$A$9:$A81,"&gt;="&amp;GJ$4,$A$9:$A81,"&lt;="&amp;GJ$5)-SUM(_xlfn._xlws.FILTER(GJ82:GJ161,$A82:$A161&gt;GJ$4),_xlfn._xlws.FILTER($C$9:GI161,$A$9:$A161&gt;GJ$4))&gt;GJ$6)),GJ$6,MAX(0,SUMIFS($B$9:$B81,$A$9:$A81,"&lt;"&amp;$A81,$A$9:$A81,"&gt;="&amp;GJ$4,$A$9:$A81,"&lt;="&amp;GJ$5)-SUM(_xlfn._xlws.FILTER(GJ82:GJ161,$A82:$A161&gt;GJ$4),_xlfn._xlws.FILTER($C$9:GI161,$A$9:$A161&gt;GJ$4)))),"")</f>
        <v/>
      </c>
      <c r="GK81" s="32" t="str" cm="1">
        <f t="array" ref="GK81">IF(AND(($A81&lt;&gt;"")*($A81&gt;GK$4)*($A81&lt;=GK$5)),IF(AND((SUMIFS($B$9:$B81,$A$9:$A81,"&lt;"&amp;$A81,$A$9:$A81,"&gt;="&amp;GK$4,$A$9:$A81,"&lt;="&amp;GK$5)&gt;SUM(_xlfn._xlws.FILTER(GK82:GK161,$A82:$A161&gt;GK$4),_xlfn._xlws.FILTER($C$9:GJ161,$A$9:$A161&gt;GK$4))),(SUMIFS($B$9:$B81,$A$9:$A81,"&lt;"&amp;$A81,$A$9:$A81,"&gt;="&amp;GK$4,$A$9:$A81,"&lt;="&amp;GK$5)-SUM(_xlfn._xlws.FILTER(GK82:GK161,$A82:$A161&gt;GK$4),_xlfn._xlws.FILTER($C$9:GJ161,$A$9:$A161&gt;GK$4))&gt;GK$6)),GK$6,MAX(0,SUMIFS($B$9:$B81,$A$9:$A81,"&lt;"&amp;$A81,$A$9:$A81,"&gt;="&amp;GK$4,$A$9:$A81,"&lt;="&amp;GK$5)-SUM(_xlfn._xlws.FILTER(GK82:GK161,$A82:$A161&gt;GK$4),_xlfn._xlws.FILTER($C$9:GJ161,$A$9:$A161&gt;GK$4)))),"")</f>
        <v/>
      </c>
      <c r="GL81" s="32" t="str" cm="1">
        <f t="array" ref="GL81">IF(AND(($A81&lt;&gt;"")*($A81&gt;GL$4)*($A81&lt;=GL$5)),IF(AND((SUMIFS($B$9:$B81,$A$9:$A81,"&lt;"&amp;$A81,$A$9:$A81,"&gt;="&amp;GL$4,$A$9:$A81,"&lt;="&amp;GL$5)&gt;SUM(_xlfn._xlws.FILTER(GL82:GL161,$A82:$A161&gt;GL$4),_xlfn._xlws.FILTER($C$9:GK161,$A$9:$A161&gt;GL$4))),(SUMIFS($B$9:$B81,$A$9:$A81,"&lt;"&amp;$A81,$A$9:$A81,"&gt;="&amp;GL$4,$A$9:$A81,"&lt;="&amp;GL$5)-SUM(_xlfn._xlws.FILTER(GL82:GL161,$A82:$A161&gt;GL$4),_xlfn._xlws.FILTER($C$9:GK161,$A$9:$A161&gt;GL$4))&gt;GL$6)),GL$6,MAX(0,SUMIFS($B$9:$B81,$A$9:$A81,"&lt;"&amp;$A81,$A$9:$A81,"&gt;="&amp;GL$4,$A$9:$A81,"&lt;="&amp;GL$5)-SUM(_xlfn._xlws.FILTER(GL82:GL161,$A82:$A161&gt;GL$4),_xlfn._xlws.FILTER($C$9:GK161,$A$9:$A161&gt;GL$4)))),"")</f>
        <v/>
      </c>
      <c r="GM81" s="32" t="str" cm="1">
        <f t="array" ref="GM81">IF(AND(($A81&lt;&gt;"")*($A81&gt;GM$4)*($A81&lt;=GM$5)),IF(AND((SUMIFS($B$9:$B81,$A$9:$A81,"&lt;"&amp;$A81,$A$9:$A81,"&gt;="&amp;GM$4,$A$9:$A81,"&lt;="&amp;GM$5)&gt;SUM(_xlfn._xlws.FILTER(GM82:GM161,$A82:$A161&gt;GM$4),_xlfn._xlws.FILTER($C$9:GL161,$A$9:$A161&gt;GM$4))),(SUMIFS($B$9:$B81,$A$9:$A81,"&lt;"&amp;$A81,$A$9:$A81,"&gt;="&amp;GM$4,$A$9:$A81,"&lt;="&amp;GM$5)-SUM(_xlfn._xlws.FILTER(GM82:GM161,$A82:$A161&gt;GM$4),_xlfn._xlws.FILTER($C$9:GL161,$A$9:$A161&gt;GM$4))&gt;GM$6)),GM$6,MAX(0,SUMIFS($B$9:$B81,$A$9:$A81,"&lt;"&amp;$A81,$A$9:$A81,"&gt;="&amp;GM$4,$A$9:$A81,"&lt;="&amp;GM$5)-SUM(_xlfn._xlws.FILTER(GM82:GM161,$A82:$A161&gt;GM$4),_xlfn._xlws.FILTER($C$9:GL161,$A$9:$A161&gt;GM$4)))),"")</f>
        <v/>
      </c>
      <c r="GN81" s="32" t="str" cm="1">
        <f t="array" ref="GN81">IF(AND(($A81&lt;&gt;"")*($A81&gt;GN$4)*($A81&lt;=GN$5)),IF(AND((SUMIFS($B$9:$B81,$A$9:$A81,"&lt;"&amp;$A81,$A$9:$A81,"&gt;="&amp;GN$4,$A$9:$A81,"&lt;="&amp;GN$5)&gt;SUM(_xlfn._xlws.FILTER(GN82:GN161,$A82:$A161&gt;GN$4),_xlfn._xlws.FILTER($C$9:GM161,$A$9:$A161&gt;GN$4))),(SUMIFS($B$9:$B81,$A$9:$A81,"&lt;"&amp;$A81,$A$9:$A81,"&gt;="&amp;GN$4,$A$9:$A81,"&lt;="&amp;GN$5)-SUM(_xlfn._xlws.FILTER(GN82:GN161,$A82:$A161&gt;GN$4),_xlfn._xlws.FILTER($C$9:GM161,$A$9:$A161&gt;GN$4))&gt;GN$6)),GN$6,MAX(0,SUMIFS($B$9:$B81,$A$9:$A81,"&lt;"&amp;$A81,$A$9:$A81,"&gt;="&amp;GN$4,$A$9:$A81,"&lt;="&amp;GN$5)-SUM(_xlfn._xlws.FILTER(GN82:GN161,$A82:$A161&gt;GN$4),_xlfn._xlws.FILTER($C$9:GM161,$A$9:$A161&gt;GN$4)))),"")</f>
        <v/>
      </c>
      <c r="GO81" s="32" t="str" cm="1">
        <f t="array" ref="GO81">IF(AND(($A81&lt;&gt;"")*($A81&gt;GO$4)*($A81&lt;=GO$5)),IF(AND((SUMIFS($B$9:$B81,$A$9:$A81,"&lt;"&amp;$A81,$A$9:$A81,"&gt;="&amp;GO$4,$A$9:$A81,"&lt;="&amp;GO$5)&gt;SUM(_xlfn._xlws.FILTER(GO82:GO161,$A82:$A161&gt;GO$4),_xlfn._xlws.FILTER($C$9:GN161,$A$9:$A161&gt;GO$4))),(SUMIFS($B$9:$B81,$A$9:$A81,"&lt;"&amp;$A81,$A$9:$A81,"&gt;="&amp;GO$4,$A$9:$A81,"&lt;="&amp;GO$5)-SUM(_xlfn._xlws.FILTER(GO82:GO161,$A82:$A161&gt;GO$4),_xlfn._xlws.FILTER($C$9:GN161,$A$9:$A161&gt;GO$4))&gt;GO$6)),GO$6,MAX(0,SUMIFS($B$9:$B81,$A$9:$A81,"&lt;"&amp;$A81,$A$9:$A81,"&gt;="&amp;GO$4,$A$9:$A81,"&lt;="&amp;GO$5)-SUM(_xlfn._xlws.FILTER(GO82:GO161,$A82:$A161&gt;GO$4),_xlfn._xlws.FILTER($C$9:GN161,$A$9:$A161&gt;GO$4)))),"")</f>
        <v/>
      </c>
      <c r="GP81" s="32" t="str" cm="1">
        <f t="array" ref="GP81">IF(AND(($A81&lt;&gt;"")*($A81&gt;GP$4)*($A81&lt;=GP$5)),IF(AND((SUMIFS($B$9:$B81,$A$9:$A81,"&lt;"&amp;$A81,$A$9:$A81,"&gt;="&amp;GP$4,$A$9:$A81,"&lt;="&amp;GP$5)&gt;SUM(_xlfn._xlws.FILTER(GP82:GP161,$A82:$A161&gt;GP$4),_xlfn._xlws.FILTER($C$9:GO161,$A$9:$A161&gt;GP$4))),(SUMIFS($B$9:$B81,$A$9:$A81,"&lt;"&amp;$A81,$A$9:$A81,"&gt;="&amp;GP$4,$A$9:$A81,"&lt;="&amp;GP$5)-SUM(_xlfn._xlws.FILTER(GP82:GP161,$A82:$A161&gt;GP$4),_xlfn._xlws.FILTER($C$9:GO161,$A$9:$A161&gt;GP$4))&gt;GP$6)),GP$6,MAX(0,SUMIFS($B$9:$B81,$A$9:$A81,"&lt;"&amp;$A81,$A$9:$A81,"&gt;="&amp;GP$4,$A$9:$A81,"&lt;="&amp;GP$5)-SUM(_xlfn._xlws.FILTER(GP82:GP161,$A82:$A161&gt;GP$4),_xlfn._xlws.FILTER($C$9:GO161,$A$9:$A161&gt;GP$4)))),"")</f>
        <v/>
      </c>
      <c r="GQ81" s="32" t="str" cm="1">
        <f t="array" ref="GQ81">IF(AND(($A81&lt;&gt;"")*($A81&gt;GQ$4)*($A81&lt;=GQ$5)),IF(AND((SUMIFS($B$9:$B81,$A$9:$A81,"&lt;"&amp;$A81,$A$9:$A81,"&gt;="&amp;GQ$4,$A$9:$A81,"&lt;="&amp;GQ$5)&gt;SUM(_xlfn._xlws.FILTER(GQ82:GQ161,$A82:$A161&gt;GQ$4),_xlfn._xlws.FILTER($C$9:GP161,$A$9:$A161&gt;GQ$4))),(SUMIFS($B$9:$B81,$A$9:$A81,"&lt;"&amp;$A81,$A$9:$A81,"&gt;="&amp;GQ$4,$A$9:$A81,"&lt;="&amp;GQ$5)-SUM(_xlfn._xlws.FILTER(GQ82:GQ161,$A82:$A161&gt;GQ$4),_xlfn._xlws.FILTER($C$9:GP161,$A$9:$A161&gt;GQ$4))&gt;GQ$6)),GQ$6,MAX(0,SUMIFS($B$9:$B81,$A$9:$A81,"&lt;"&amp;$A81,$A$9:$A81,"&gt;="&amp;GQ$4,$A$9:$A81,"&lt;="&amp;GQ$5)-SUM(_xlfn._xlws.FILTER(GQ82:GQ161,$A82:$A161&gt;GQ$4),_xlfn._xlws.FILTER($C$9:GP161,$A$9:$A161&gt;GQ$4)))),"")</f>
        <v/>
      </c>
      <c r="GR81" s="32" t="str" cm="1">
        <f t="array" ref="GR81">IF(AND(($A81&lt;&gt;"")*($A81&gt;GR$4)*($A81&lt;=GR$5)),IF(AND((SUMIFS($B$9:$B81,$A$9:$A81,"&lt;"&amp;$A81,$A$9:$A81,"&gt;="&amp;GR$4,$A$9:$A81,"&lt;="&amp;GR$5)&gt;SUM(_xlfn._xlws.FILTER(GR82:GR161,$A82:$A161&gt;GR$4),_xlfn._xlws.FILTER($C$9:GQ161,$A$9:$A161&gt;GR$4))),(SUMIFS($B$9:$B81,$A$9:$A81,"&lt;"&amp;$A81,$A$9:$A81,"&gt;="&amp;GR$4,$A$9:$A81,"&lt;="&amp;GR$5)-SUM(_xlfn._xlws.FILTER(GR82:GR161,$A82:$A161&gt;GR$4),_xlfn._xlws.FILTER($C$9:GQ161,$A$9:$A161&gt;GR$4))&gt;GR$6)),GR$6,MAX(0,SUMIFS($B$9:$B81,$A$9:$A81,"&lt;"&amp;$A81,$A$9:$A81,"&gt;="&amp;GR$4,$A$9:$A81,"&lt;="&amp;GR$5)-SUM(_xlfn._xlws.FILTER(GR82:GR161,$A82:$A161&gt;GR$4),_xlfn._xlws.FILTER($C$9:GQ161,$A$9:$A161&gt;GR$4)))),"")</f>
        <v/>
      </c>
      <c r="GS81" s="32" t="str" cm="1">
        <f t="array" ref="GS81">IF(AND(($A81&lt;&gt;"")*($A81&gt;GS$4)*($A81&lt;=GS$5)),IF(AND((SUMIFS($B$9:$B81,$A$9:$A81,"&lt;"&amp;$A81,$A$9:$A81,"&gt;="&amp;GS$4,$A$9:$A81,"&lt;="&amp;GS$5)&gt;SUM(_xlfn._xlws.FILTER(GS82:GS161,$A82:$A161&gt;GS$4),_xlfn._xlws.FILTER($C$9:GR161,$A$9:$A161&gt;GS$4))),(SUMIFS($B$9:$B81,$A$9:$A81,"&lt;"&amp;$A81,$A$9:$A81,"&gt;="&amp;GS$4,$A$9:$A81,"&lt;="&amp;GS$5)-SUM(_xlfn._xlws.FILTER(GS82:GS161,$A82:$A161&gt;GS$4),_xlfn._xlws.FILTER($C$9:GR161,$A$9:$A161&gt;GS$4))&gt;GS$6)),GS$6,MAX(0,SUMIFS($B$9:$B81,$A$9:$A81,"&lt;"&amp;$A81,$A$9:$A81,"&gt;="&amp;GS$4,$A$9:$A81,"&lt;="&amp;GS$5)-SUM(_xlfn._xlws.FILTER(GS82:GS161,$A82:$A161&gt;GS$4),_xlfn._xlws.FILTER($C$9:GR161,$A$9:$A161&gt;GS$4)))),"")</f>
        <v/>
      </c>
      <c r="GT81" s="32" t="str" cm="1">
        <f t="array" ref="GT81">IF(AND(($A81&lt;&gt;"")*($A81&gt;GT$4)*($A81&lt;=GT$5)),IF(AND((SUMIFS($B$9:$B81,$A$9:$A81,"&lt;"&amp;$A81,$A$9:$A81,"&gt;="&amp;GT$4,$A$9:$A81,"&lt;="&amp;GT$5)&gt;SUM(_xlfn._xlws.FILTER(GT82:GT161,$A82:$A161&gt;GT$4),_xlfn._xlws.FILTER($C$9:GS161,$A$9:$A161&gt;GT$4))),(SUMIFS($B$9:$B81,$A$9:$A81,"&lt;"&amp;$A81,$A$9:$A81,"&gt;="&amp;GT$4,$A$9:$A81,"&lt;="&amp;GT$5)-SUM(_xlfn._xlws.FILTER(GT82:GT161,$A82:$A161&gt;GT$4),_xlfn._xlws.FILTER($C$9:GS161,$A$9:$A161&gt;GT$4))&gt;GT$6)),GT$6,MAX(0,SUMIFS($B$9:$B81,$A$9:$A81,"&lt;"&amp;$A81,$A$9:$A81,"&gt;="&amp;GT$4,$A$9:$A81,"&lt;="&amp;GT$5)-SUM(_xlfn._xlws.FILTER(GT82:GT161,$A82:$A161&gt;GT$4),_xlfn._xlws.FILTER($C$9:GS161,$A$9:$A161&gt;GT$4)))),"")</f>
        <v/>
      </c>
      <c r="GU81" s="32" t="str" cm="1">
        <f t="array" ref="GU81">IF(AND(($A81&lt;&gt;"")*($A81&gt;GU$4)*($A81&lt;=GU$5)),IF(AND((SUMIFS($B$9:$B81,$A$9:$A81,"&lt;"&amp;$A81,$A$9:$A81,"&gt;="&amp;GU$4,$A$9:$A81,"&lt;="&amp;GU$5)&gt;SUM(_xlfn._xlws.FILTER(GU82:GU161,$A82:$A161&gt;GU$4),_xlfn._xlws.FILTER($C$9:GT161,$A$9:$A161&gt;GU$4))),(SUMIFS($B$9:$B81,$A$9:$A81,"&lt;"&amp;$A81,$A$9:$A81,"&gt;="&amp;GU$4,$A$9:$A81,"&lt;="&amp;GU$5)-SUM(_xlfn._xlws.FILTER(GU82:GU161,$A82:$A161&gt;GU$4),_xlfn._xlws.FILTER($C$9:GT161,$A$9:$A161&gt;GU$4))&gt;GU$6)),GU$6,MAX(0,SUMIFS($B$9:$B81,$A$9:$A81,"&lt;"&amp;$A81,$A$9:$A81,"&gt;="&amp;GU$4,$A$9:$A81,"&lt;="&amp;GU$5)-SUM(_xlfn._xlws.FILTER(GU82:GU161,$A82:$A161&gt;GU$4),_xlfn._xlws.FILTER($C$9:GT161,$A$9:$A161&gt;GU$4)))),"")</f>
        <v/>
      </c>
      <c r="GV81" s="32" t="str" cm="1">
        <f t="array" ref="GV81">IF(AND(($A81&lt;&gt;"")*($A81&gt;GV$4)*($A81&lt;=GV$5)),IF(AND((SUMIFS($B$9:$B81,$A$9:$A81,"&lt;"&amp;$A81,$A$9:$A81,"&gt;="&amp;GV$4,$A$9:$A81,"&lt;="&amp;GV$5)&gt;SUM(_xlfn._xlws.FILTER(GV82:GV161,$A82:$A161&gt;GV$4),_xlfn._xlws.FILTER($C$9:GU161,$A$9:$A161&gt;GV$4))),(SUMIFS($B$9:$B81,$A$9:$A81,"&lt;"&amp;$A81,$A$9:$A81,"&gt;="&amp;GV$4,$A$9:$A81,"&lt;="&amp;GV$5)-SUM(_xlfn._xlws.FILTER(GV82:GV161,$A82:$A161&gt;GV$4),_xlfn._xlws.FILTER($C$9:GU161,$A$9:$A161&gt;GV$4))&gt;GV$6)),GV$6,MAX(0,SUMIFS($B$9:$B81,$A$9:$A81,"&lt;"&amp;$A81,$A$9:$A81,"&gt;="&amp;GV$4,$A$9:$A81,"&lt;="&amp;GV$5)-SUM(_xlfn._xlws.FILTER(GV82:GV161,$A82:$A161&gt;GV$4),_xlfn._xlws.FILTER($C$9:GU161,$A$9:$A161&gt;GV$4)))),"")</f>
        <v/>
      </c>
      <c r="GW81" s="32" t="str" cm="1">
        <f t="array" ref="GW81">IF(AND(($A81&lt;&gt;"")*($A81&gt;GW$4)*($A81&lt;=GW$5)),IF(AND((SUMIFS($B$9:$B81,$A$9:$A81,"&lt;"&amp;$A81,$A$9:$A81,"&gt;="&amp;GW$4,$A$9:$A81,"&lt;="&amp;GW$5)&gt;SUM(_xlfn._xlws.FILTER(GW82:GW161,$A82:$A161&gt;GW$4),_xlfn._xlws.FILTER($C$9:GV161,$A$9:$A161&gt;GW$4))),(SUMIFS($B$9:$B81,$A$9:$A81,"&lt;"&amp;$A81,$A$9:$A81,"&gt;="&amp;GW$4,$A$9:$A81,"&lt;="&amp;GW$5)-SUM(_xlfn._xlws.FILTER(GW82:GW161,$A82:$A161&gt;GW$4),_xlfn._xlws.FILTER($C$9:GV161,$A$9:$A161&gt;GW$4))&gt;GW$6)),GW$6,MAX(0,SUMIFS($B$9:$B81,$A$9:$A81,"&lt;"&amp;$A81,$A$9:$A81,"&gt;="&amp;GW$4,$A$9:$A81,"&lt;="&amp;GW$5)-SUM(_xlfn._xlws.FILTER(GW82:GW161,$A82:$A161&gt;GW$4),_xlfn._xlws.FILTER($C$9:GV161,$A$9:$A161&gt;GW$4)))),"")</f>
        <v/>
      </c>
      <c r="GX81" s="32" t="str" cm="1">
        <f t="array" ref="GX81">IF(AND(($A81&lt;&gt;"")*($A81&gt;GX$4)*($A81&lt;=GX$5)),IF(AND((SUMIFS($B$9:$B81,$A$9:$A81,"&lt;"&amp;$A81,$A$9:$A81,"&gt;="&amp;GX$4,$A$9:$A81,"&lt;="&amp;GX$5)&gt;SUM(_xlfn._xlws.FILTER(GX82:GX161,$A82:$A161&gt;GX$4),_xlfn._xlws.FILTER($C$9:GW161,$A$9:$A161&gt;GX$4))),(SUMIFS($B$9:$B81,$A$9:$A81,"&lt;"&amp;$A81,$A$9:$A81,"&gt;="&amp;GX$4,$A$9:$A81,"&lt;="&amp;GX$5)-SUM(_xlfn._xlws.FILTER(GX82:GX161,$A82:$A161&gt;GX$4),_xlfn._xlws.FILTER($C$9:GW161,$A$9:$A161&gt;GX$4))&gt;GX$6)),GX$6,MAX(0,SUMIFS($B$9:$B81,$A$9:$A81,"&lt;"&amp;$A81,$A$9:$A81,"&gt;="&amp;GX$4,$A$9:$A81,"&lt;="&amp;GX$5)-SUM(_xlfn._xlws.FILTER(GX82:GX161,$A82:$A161&gt;GX$4),_xlfn._xlws.FILTER($C$9:GW161,$A$9:$A161&gt;GX$4)))),"")</f>
        <v/>
      </c>
      <c r="GY81" s="32" t="str" cm="1">
        <f t="array" ref="GY81">IF(AND(($A81&lt;&gt;"")*($A81&gt;GY$4)*($A81&lt;=GY$5)),IF(AND((SUMIFS($B$9:$B81,$A$9:$A81,"&lt;"&amp;$A81,$A$9:$A81,"&gt;="&amp;GY$4,$A$9:$A81,"&lt;="&amp;GY$5)&gt;SUM(_xlfn._xlws.FILTER(GY82:GY161,$A82:$A161&gt;GY$4),_xlfn._xlws.FILTER($C$9:GX161,$A$9:$A161&gt;GY$4))),(SUMIFS($B$9:$B81,$A$9:$A81,"&lt;"&amp;$A81,$A$9:$A81,"&gt;="&amp;GY$4,$A$9:$A81,"&lt;="&amp;GY$5)-SUM(_xlfn._xlws.FILTER(GY82:GY161,$A82:$A161&gt;GY$4),_xlfn._xlws.FILTER($C$9:GX161,$A$9:$A161&gt;GY$4))&gt;GY$6)),GY$6,MAX(0,SUMIFS($B$9:$B81,$A$9:$A81,"&lt;"&amp;$A81,$A$9:$A81,"&gt;="&amp;GY$4,$A$9:$A81,"&lt;="&amp;GY$5)-SUM(_xlfn._xlws.FILTER(GY82:GY161,$A82:$A161&gt;GY$4),_xlfn._xlws.FILTER($C$9:GX161,$A$9:$A161&gt;GY$4)))),"")</f>
        <v/>
      </c>
      <c r="GZ81" s="32" t="str" cm="1">
        <f t="array" ref="GZ81">IF(AND(($A81&lt;&gt;"")*($A81&gt;GZ$4)*($A81&lt;=GZ$5)),IF(AND((SUMIFS($B$9:$B81,$A$9:$A81,"&lt;"&amp;$A81,$A$9:$A81,"&gt;="&amp;GZ$4,$A$9:$A81,"&lt;="&amp;GZ$5)&gt;SUM(_xlfn._xlws.FILTER(GZ82:GZ161,$A82:$A161&gt;GZ$4),_xlfn._xlws.FILTER($C$9:GY161,$A$9:$A161&gt;GZ$4))),(SUMIFS($B$9:$B81,$A$9:$A81,"&lt;"&amp;$A81,$A$9:$A81,"&gt;="&amp;GZ$4,$A$9:$A81,"&lt;="&amp;GZ$5)-SUM(_xlfn._xlws.FILTER(GZ82:GZ161,$A82:$A161&gt;GZ$4),_xlfn._xlws.FILTER($C$9:GY161,$A$9:$A161&gt;GZ$4))&gt;GZ$6)),GZ$6,MAX(0,SUMIFS($B$9:$B81,$A$9:$A81,"&lt;"&amp;$A81,$A$9:$A81,"&gt;="&amp;GZ$4,$A$9:$A81,"&lt;="&amp;GZ$5)-SUM(_xlfn._xlws.FILTER(GZ82:GZ161,$A82:$A161&gt;GZ$4),_xlfn._xlws.FILTER($C$9:GY161,$A$9:$A161&gt;GZ$4)))),"")</f>
        <v/>
      </c>
      <c r="HA81" s="32" t="str" cm="1">
        <f t="array" ref="HA81">IF(AND(($A81&lt;&gt;"")*($A81&gt;HA$4)*($A81&lt;=HA$5)),IF(AND((SUMIFS($B$9:$B81,$A$9:$A81,"&lt;"&amp;$A81,$A$9:$A81,"&gt;="&amp;HA$4,$A$9:$A81,"&lt;="&amp;HA$5)&gt;SUM(_xlfn._xlws.FILTER(HA82:HA161,$A82:$A161&gt;HA$4),_xlfn._xlws.FILTER($C$9:GZ161,$A$9:$A161&gt;HA$4))),(SUMIFS($B$9:$B81,$A$9:$A81,"&lt;"&amp;$A81,$A$9:$A81,"&gt;="&amp;HA$4,$A$9:$A81,"&lt;="&amp;HA$5)-SUM(_xlfn._xlws.FILTER(HA82:HA161,$A82:$A161&gt;HA$4),_xlfn._xlws.FILTER($C$9:GZ161,$A$9:$A161&gt;HA$4))&gt;HA$6)),HA$6,MAX(0,SUMIFS($B$9:$B81,$A$9:$A81,"&lt;"&amp;$A81,$A$9:$A81,"&gt;="&amp;HA$4,$A$9:$A81,"&lt;="&amp;HA$5)-SUM(_xlfn._xlws.FILTER(HA82:HA161,$A82:$A161&gt;HA$4),_xlfn._xlws.FILTER($C$9:GZ161,$A$9:$A161&gt;HA$4)))),"")</f>
        <v/>
      </c>
      <c r="HB81" s="32" t="str" cm="1">
        <f t="array" ref="HB81">IF(AND(($A81&lt;&gt;"")*($A81&gt;HB$4)*($A81&lt;=HB$5)),IF(AND((SUMIFS($B$9:$B81,$A$9:$A81,"&lt;"&amp;$A81,$A$9:$A81,"&gt;="&amp;HB$4,$A$9:$A81,"&lt;="&amp;HB$5)&gt;SUM(_xlfn._xlws.FILTER(HB82:HB161,$A82:$A161&gt;HB$4),_xlfn._xlws.FILTER($C$9:HA161,$A$9:$A161&gt;HB$4))),(SUMIFS($B$9:$B81,$A$9:$A81,"&lt;"&amp;$A81,$A$9:$A81,"&gt;="&amp;HB$4,$A$9:$A81,"&lt;="&amp;HB$5)-SUM(_xlfn._xlws.FILTER(HB82:HB161,$A82:$A161&gt;HB$4),_xlfn._xlws.FILTER($C$9:HA161,$A$9:$A161&gt;HB$4))&gt;HB$6)),HB$6,MAX(0,SUMIFS($B$9:$B81,$A$9:$A81,"&lt;"&amp;$A81,$A$9:$A81,"&gt;="&amp;HB$4,$A$9:$A81,"&lt;="&amp;HB$5)-SUM(_xlfn._xlws.FILTER(HB82:HB161,$A82:$A161&gt;HB$4),_xlfn._xlws.FILTER($C$9:HA161,$A$9:$A161&gt;HB$4)))),"")</f>
        <v/>
      </c>
      <c r="HC81" s="32" t="str" cm="1">
        <f t="array" ref="HC81">IF(AND(($A81&lt;&gt;"")*($A81&gt;HC$4)*($A81&lt;=HC$5)),IF(AND((SUMIFS($B$9:$B81,$A$9:$A81,"&lt;"&amp;$A81,$A$9:$A81,"&gt;="&amp;HC$4,$A$9:$A81,"&lt;="&amp;HC$5)&gt;SUM(_xlfn._xlws.FILTER(HC82:HC161,$A82:$A161&gt;HC$4),_xlfn._xlws.FILTER($C$9:HB161,$A$9:$A161&gt;HC$4))),(SUMIFS($B$9:$B81,$A$9:$A81,"&lt;"&amp;$A81,$A$9:$A81,"&gt;="&amp;HC$4,$A$9:$A81,"&lt;="&amp;HC$5)-SUM(_xlfn._xlws.FILTER(HC82:HC161,$A82:$A161&gt;HC$4),_xlfn._xlws.FILTER($C$9:HB161,$A$9:$A161&gt;HC$4))&gt;HC$6)),HC$6,MAX(0,SUMIFS($B$9:$B81,$A$9:$A81,"&lt;"&amp;$A81,$A$9:$A81,"&gt;="&amp;HC$4,$A$9:$A81,"&lt;="&amp;HC$5)-SUM(_xlfn._xlws.FILTER(HC82:HC161,$A82:$A161&gt;HC$4),_xlfn._xlws.FILTER($C$9:HB161,$A$9:$A161&gt;HC$4)))),"")</f>
        <v/>
      </c>
      <c r="HD81" s="32" t="str" cm="1">
        <f t="array" ref="HD81">IF(AND(($A81&lt;&gt;"")*($A81&gt;HD$4)*($A81&lt;=HD$5)),IF(AND((SUMIFS($B$9:$B81,$A$9:$A81,"&lt;"&amp;$A81,$A$9:$A81,"&gt;="&amp;HD$4,$A$9:$A81,"&lt;="&amp;HD$5)&gt;SUM(_xlfn._xlws.FILTER(HD82:HD161,$A82:$A161&gt;HD$4),_xlfn._xlws.FILTER($C$9:HC161,$A$9:$A161&gt;HD$4))),(SUMIFS($B$9:$B81,$A$9:$A81,"&lt;"&amp;$A81,$A$9:$A81,"&gt;="&amp;HD$4,$A$9:$A81,"&lt;="&amp;HD$5)-SUM(_xlfn._xlws.FILTER(HD82:HD161,$A82:$A161&gt;HD$4),_xlfn._xlws.FILTER($C$9:HC161,$A$9:$A161&gt;HD$4))&gt;HD$6)),HD$6,MAX(0,SUMIFS($B$9:$B81,$A$9:$A81,"&lt;"&amp;$A81,$A$9:$A81,"&gt;="&amp;HD$4,$A$9:$A81,"&lt;="&amp;HD$5)-SUM(_xlfn._xlws.FILTER(HD82:HD161,$A82:$A161&gt;HD$4),_xlfn._xlws.FILTER($C$9:HC161,$A$9:$A161&gt;HD$4)))),"")</f>
        <v/>
      </c>
      <c r="HE81" s="32" t="str" cm="1">
        <f t="array" ref="HE81">IF(AND(($A81&lt;&gt;"")*($A81&gt;HE$4)*($A81&lt;=HE$5)),IF(AND((SUMIFS($B$9:$B81,$A$9:$A81,"&lt;"&amp;$A81,$A$9:$A81,"&gt;="&amp;HE$4,$A$9:$A81,"&lt;="&amp;HE$5)&gt;SUM(_xlfn._xlws.FILTER(HE82:HE161,$A82:$A161&gt;HE$4),_xlfn._xlws.FILTER($C$9:HD161,$A$9:$A161&gt;HE$4))),(SUMIFS($B$9:$B81,$A$9:$A81,"&lt;"&amp;$A81,$A$9:$A81,"&gt;="&amp;HE$4,$A$9:$A81,"&lt;="&amp;HE$5)-SUM(_xlfn._xlws.FILTER(HE82:HE161,$A82:$A161&gt;HE$4),_xlfn._xlws.FILTER($C$9:HD161,$A$9:$A161&gt;HE$4))&gt;HE$6)),HE$6,MAX(0,SUMIFS($B$9:$B81,$A$9:$A81,"&lt;"&amp;$A81,$A$9:$A81,"&gt;="&amp;HE$4,$A$9:$A81,"&lt;="&amp;HE$5)-SUM(_xlfn._xlws.FILTER(HE82:HE161,$A82:$A161&gt;HE$4),_xlfn._xlws.FILTER($C$9:HD161,$A$9:$A161&gt;HE$4)))),"")</f>
        <v/>
      </c>
      <c r="HF81" s="32" t="str" cm="1">
        <f t="array" ref="HF81">IF(AND(($A81&lt;&gt;"")*($A81&gt;HF$4)*($A81&lt;=HF$5)),IF(AND((SUMIFS($B$9:$B81,$A$9:$A81,"&lt;"&amp;$A81,$A$9:$A81,"&gt;="&amp;HF$4,$A$9:$A81,"&lt;="&amp;HF$5)&gt;SUM(_xlfn._xlws.FILTER(HF82:HF161,$A82:$A161&gt;HF$4),_xlfn._xlws.FILTER($C$9:HE161,$A$9:$A161&gt;HF$4))),(SUMIFS($B$9:$B81,$A$9:$A81,"&lt;"&amp;$A81,$A$9:$A81,"&gt;="&amp;HF$4,$A$9:$A81,"&lt;="&amp;HF$5)-SUM(_xlfn._xlws.FILTER(HF82:HF161,$A82:$A161&gt;HF$4),_xlfn._xlws.FILTER($C$9:HE161,$A$9:$A161&gt;HF$4))&gt;HF$6)),HF$6,MAX(0,SUMIFS($B$9:$B81,$A$9:$A81,"&lt;"&amp;$A81,$A$9:$A81,"&gt;="&amp;HF$4,$A$9:$A81,"&lt;="&amp;HF$5)-SUM(_xlfn._xlws.FILTER(HF82:HF161,$A82:$A161&gt;HF$4),_xlfn._xlws.FILTER($C$9:HE161,$A$9:$A161&gt;HF$4)))),"")</f>
        <v/>
      </c>
      <c r="HG81" s="32" t="str" cm="1">
        <f t="array" ref="HG81">IF(AND(($A81&lt;&gt;"")*($A81&gt;HG$4)*($A81&lt;=HG$5)),IF(AND((SUMIFS($B$9:$B81,$A$9:$A81,"&lt;"&amp;$A81,$A$9:$A81,"&gt;="&amp;HG$4,$A$9:$A81,"&lt;="&amp;HG$5)&gt;SUM(_xlfn._xlws.FILTER(HG82:HG161,$A82:$A161&gt;HG$4),_xlfn._xlws.FILTER($C$9:HF161,$A$9:$A161&gt;HG$4))),(SUMIFS($B$9:$B81,$A$9:$A81,"&lt;"&amp;$A81,$A$9:$A81,"&gt;="&amp;HG$4,$A$9:$A81,"&lt;="&amp;HG$5)-SUM(_xlfn._xlws.FILTER(HG82:HG161,$A82:$A161&gt;HG$4),_xlfn._xlws.FILTER($C$9:HF161,$A$9:$A161&gt;HG$4))&gt;HG$6)),HG$6,MAX(0,SUMIFS($B$9:$B81,$A$9:$A81,"&lt;"&amp;$A81,$A$9:$A81,"&gt;="&amp;HG$4,$A$9:$A81,"&lt;="&amp;HG$5)-SUM(_xlfn._xlws.FILTER(HG82:HG161,$A82:$A161&gt;HG$4),_xlfn._xlws.FILTER($C$9:HF161,$A$9:$A161&gt;HG$4)))),"")</f>
        <v/>
      </c>
      <c r="HH81" s="32" t="str" cm="1">
        <f t="array" ref="HH81">IF(AND(($A81&lt;&gt;"")*($A81&gt;HH$4)*($A81&lt;=HH$5)),IF(AND((SUMIFS($B$9:$B81,$A$9:$A81,"&lt;"&amp;$A81,$A$9:$A81,"&gt;="&amp;HH$4,$A$9:$A81,"&lt;="&amp;HH$5)&gt;SUM(_xlfn._xlws.FILTER(HH82:HH161,$A82:$A161&gt;HH$4),_xlfn._xlws.FILTER($C$9:HG161,$A$9:$A161&gt;HH$4))),(SUMIFS($B$9:$B81,$A$9:$A81,"&lt;"&amp;$A81,$A$9:$A81,"&gt;="&amp;HH$4,$A$9:$A81,"&lt;="&amp;HH$5)-SUM(_xlfn._xlws.FILTER(HH82:HH161,$A82:$A161&gt;HH$4),_xlfn._xlws.FILTER($C$9:HG161,$A$9:$A161&gt;HH$4))&gt;HH$6)),HH$6,MAX(0,SUMIFS($B$9:$B81,$A$9:$A81,"&lt;"&amp;$A81,$A$9:$A81,"&gt;="&amp;HH$4,$A$9:$A81,"&lt;="&amp;HH$5)-SUM(_xlfn._xlws.FILTER(HH82:HH161,$A82:$A161&gt;HH$4),_xlfn._xlws.FILTER($C$9:HG161,$A$9:$A161&gt;HH$4)))),"")</f>
        <v/>
      </c>
      <c r="HI81" s="32" t="str" cm="1">
        <f t="array" ref="HI81">IF(AND(($A81&lt;&gt;"")*($A81&gt;HI$4)*($A81&lt;=HI$5)),IF(AND((SUMIFS($B$9:$B81,$A$9:$A81,"&lt;"&amp;$A81,$A$9:$A81,"&gt;="&amp;HI$4,$A$9:$A81,"&lt;="&amp;HI$5)&gt;SUM(_xlfn._xlws.FILTER(HI82:HI161,$A82:$A161&gt;HI$4),_xlfn._xlws.FILTER($C$9:HH161,$A$9:$A161&gt;HI$4))),(SUMIFS($B$9:$B81,$A$9:$A81,"&lt;"&amp;$A81,$A$9:$A81,"&gt;="&amp;HI$4,$A$9:$A81,"&lt;="&amp;HI$5)-SUM(_xlfn._xlws.FILTER(HI82:HI161,$A82:$A161&gt;HI$4),_xlfn._xlws.FILTER($C$9:HH161,$A$9:$A161&gt;HI$4))&gt;HI$6)),HI$6,MAX(0,SUMIFS($B$9:$B81,$A$9:$A81,"&lt;"&amp;$A81,$A$9:$A81,"&gt;="&amp;HI$4,$A$9:$A81,"&lt;="&amp;HI$5)-SUM(_xlfn._xlws.FILTER(HI82:HI161,$A82:$A161&gt;HI$4),_xlfn._xlws.FILTER($C$9:HH161,$A$9:$A161&gt;HI$4)))),"")</f>
        <v/>
      </c>
      <c r="HJ81" s="32" t="str" cm="1">
        <f t="array" ref="HJ81">IF(AND(($A81&lt;&gt;"")*($A81&gt;HJ$4)*($A81&lt;=HJ$5)),IF(AND((SUMIFS($B$9:$B81,$A$9:$A81,"&lt;"&amp;$A81,$A$9:$A81,"&gt;="&amp;HJ$4,$A$9:$A81,"&lt;="&amp;HJ$5)&gt;SUM(_xlfn._xlws.FILTER(HJ82:HJ161,$A82:$A161&gt;HJ$4),_xlfn._xlws.FILTER($C$9:HI161,$A$9:$A161&gt;HJ$4))),(SUMIFS($B$9:$B81,$A$9:$A81,"&lt;"&amp;$A81,$A$9:$A81,"&gt;="&amp;HJ$4,$A$9:$A81,"&lt;="&amp;HJ$5)-SUM(_xlfn._xlws.FILTER(HJ82:HJ161,$A82:$A161&gt;HJ$4),_xlfn._xlws.FILTER($C$9:HI161,$A$9:$A161&gt;HJ$4))&gt;HJ$6)),HJ$6,MAX(0,SUMIFS($B$9:$B81,$A$9:$A81,"&lt;"&amp;$A81,$A$9:$A81,"&gt;="&amp;HJ$4,$A$9:$A81,"&lt;="&amp;HJ$5)-SUM(_xlfn._xlws.FILTER(HJ82:HJ161,$A82:$A161&gt;HJ$4),_xlfn._xlws.FILTER($C$9:HI161,$A$9:$A161&gt;HJ$4)))),"")</f>
        <v/>
      </c>
      <c r="HK81" s="32" t="str" cm="1">
        <f t="array" ref="HK81">IF(AND(($A81&lt;&gt;"")*($A81&gt;HK$4)*($A81&lt;=HK$5)),IF(AND((SUMIFS($B$9:$B81,$A$9:$A81,"&lt;"&amp;$A81,$A$9:$A81,"&gt;="&amp;HK$4,$A$9:$A81,"&lt;="&amp;HK$5)&gt;SUM(_xlfn._xlws.FILTER(HK82:HK161,$A82:$A161&gt;HK$4),_xlfn._xlws.FILTER($C$9:HJ161,$A$9:$A161&gt;HK$4))),(SUMIFS($B$9:$B81,$A$9:$A81,"&lt;"&amp;$A81,$A$9:$A81,"&gt;="&amp;HK$4,$A$9:$A81,"&lt;="&amp;HK$5)-SUM(_xlfn._xlws.FILTER(HK82:HK161,$A82:$A161&gt;HK$4),_xlfn._xlws.FILTER($C$9:HJ161,$A$9:$A161&gt;HK$4))&gt;HK$6)),HK$6,MAX(0,SUMIFS($B$9:$B81,$A$9:$A81,"&lt;"&amp;$A81,$A$9:$A81,"&gt;="&amp;HK$4,$A$9:$A81,"&lt;="&amp;HK$5)-SUM(_xlfn._xlws.FILTER(HK82:HK161,$A82:$A161&gt;HK$4),_xlfn._xlws.FILTER($C$9:HJ161,$A$9:$A161&gt;HK$4)))),"")</f>
        <v/>
      </c>
      <c r="HL81" s="32" t="str" cm="1">
        <f t="array" ref="HL81">IF(AND(($A81&lt;&gt;"")*($A81&gt;HL$4)*($A81&lt;=HL$5)),IF(AND((SUMIFS($B$9:$B81,$A$9:$A81,"&lt;"&amp;$A81,$A$9:$A81,"&gt;="&amp;HL$4,$A$9:$A81,"&lt;="&amp;HL$5)&gt;SUM(_xlfn._xlws.FILTER(HL82:HL161,$A82:$A161&gt;HL$4),_xlfn._xlws.FILTER($C$9:HK161,$A$9:$A161&gt;HL$4))),(SUMIFS($B$9:$B81,$A$9:$A81,"&lt;"&amp;$A81,$A$9:$A81,"&gt;="&amp;HL$4,$A$9:$A81,"&lt;="&amp;HL$5)-SUM(_xlfn._xlws.FILTER(HL82:HL161,$A82:$A161&gt;HL$4),_xlfn._xlws.FILTER($C$9:HK161,$A$9:$A161&gt;HL$4))&gt;HL$6)),HL$6,MAX(0,SUMIFS($B$9:$B81,$A$9:$A81,"&lt;"&amp;$A81,$A$9:$A81,"&gt;="&amp;HL$4,$A$9:$A81,"&lt;="&amp;HL$5)-SUM(_xlfn._xlws.FILTER(HL82:HL161,$A82:$A161&gt;HL$4),_xlfn._xlws.FILTER($C$9:HK161,$A$9:$A161&gt;HL$4)))),"")</f>
        <v/>
      </c>
      <c r="HM81" s="32" t="str" cm="1">
        <f t="array" ref="HM81">IF(AND(($A81&lt;&gt;"")*($A81&gt;HM$4)*($A81&lt;=HM$5)),IF(AND((SUMIFS($B$9:$B81,$A$9:$A81,"&lt;"&amp;$A81,$A$9:$A81,"&gt;="&amp;HM$4,$A$9:$A81,"&lt;="&amp;HM$5)&gt;SUM(_xlfn._xlws.FILTER(HM82:HM161,$A82:$A161&gt;HM$4),_xlfn._xlws.FILTER($C$9:HL161,$A$9:$A161&gt;HM$4))),(SUMIFS($B$9:$B81,$A$9:$A81,"&lt;"&amp;$A81,$A$9:$A81,"&gt;="&amp;HM$4,$A$9:$A81,"&lt;="&amp;HM$5)-SUM(_xlfn._xlws.FILTER(HM82:HM161,$A82:$A161&gt;HM$4),_xlfn._xlws.FILTER($C$9:HL161,$A$9:$A161&gt;HM$4))&gt;HM$6)),HM$6,MAX(0,SUMIFS($B$9:$B81,$A$9:$A81,"&lt;"&amp;$A81,$A$9:$A81,"&gt;="&amp;HM$4,$A$9:$A81,"&lt;="&amp;HM$5)-SUM(_xlfn._xlws.FILTER(HM82:HM161,$A82:$A161&gt;HM$4),_xlfn._xlws.FILTER($C$9:HL161,$A$9:$A161&gt;HM$4)))),"")</f>
        <v/>
      </c>
      <c r="HN81" s="32" t="str" cm="1">
        <f t="array" ref="HN81">IF(AND(($A81&lt;&gt;"")*($A81&gt;HN$4)*($A81&lt;=HN$5)),IF(AND((SUMIFS($B$9:$B81,$A$9:$A81,"&lt;"&amp;$A81,$A$9:$A81,"&gt;="&amp;HN$4,$A$9:$A81,"&lt;="&amp;HN$5)&gt;SUM(_xlfn._xlws.FILTER(HN82:HN161,$A82:$A161&gt;HN$4),_xlfn._xlws.FILTER($C$9:HM161,$A$9:$A161&gt;HN$4))),(SUMIFS($B$9:$B81,$A$9:$A81,"&lt;"&amp;$A81,$A$9:$A81,"&gt;="&amp;HN$4,$A$9:$A81,"&lt;="&amp;HN$5)-SUM(_xlfn._xlws.FILTER(HN82:HN161,$A82:$A161&gt;HN$4),_xlfn._xlws.FILTER($C$9:HM161,$A$9:$A161&gt;HN$4))&gt;HN$6)),HN$6,MAX(0,SUMIFS($B$9:$B81,$A$9:$A81,"&lt;"&amp;$A81,$A$9:$A81,"&gt;="&amp;HN$4,$A$9:$A81,"&lt;="&amp;HN$5)-SUM(_xlfn._xlws.FILTER(HN82:HN161,$A82:$A161&gt;HN$4),_xlfn._xlws.FILTER($C$9:HM161,$A$9:$A161&gt;HN$4)))),"")</f>
        <v/>
      </c>
      <c r="HO81" s="32" t="str" cm="1">
        <f t="array" ref="HO81">IF(AND(($A81&lt;&gt;"")*($A81&gt;HO$4)*($A81&lt;=HO$5)),IF(AND((SUMIFS($B$9:$B81,$A$9:$A81,"&lt;"&amp;$A81,$A$9:$A81,"&gt;="&amp;HO$4,$A$9:$A81,"&lt;="&amp;HO$5)&gt;SUM(_xlfn._xlws.FILTER(HO82:HO161,$A82:$A161&gt;HO$4),_xlfn._xlws.FILTER($C$9:HN161,$A$9:$A161&gt;HO$4))),(SUMIFS($B$9:$B81,$A$9:$A81,"&lt;"&amp;$A81,$A$9:$A81,"&gt;="&amp;HO$4,$A$9:$A81,"&lt;="&amp;HO$5)-SUM(_xlfn._xlws.FILTER(HO82:HO161,$A82:$A161&gt;HO$4),_xlfn._xlws.FILTER($C$9:HN161,$A$9:$A161&gt;HO$4))&gt;HO$6)),HO$6,MAX(0,SUMIFS($B$9:$B81,$A$9:$A81,"&lt;"&amp;$A81,$A$9:$A81,"&gt;="&amp;HO$4,$A$9:$A81,"&lt;="&amp;HO$5)-SUM(_xlfn._xlws.FILTER(HO82:HO161,$A82:$A161&gt;HO$4),_xlfn._xlws.FILTER($C$9:HN161,$A$9:$A161&gt;HO$4)))),"")</f>
        <v/>
      </c>
      <c r="HP81" s="32" t="str" cm="1">
        <f t="array" ref="HP81">IF(AND(($A81&lt;&gt;"")*($A81&gt;HP$4)*($A81&lt;=HP$5)),IF(AND((SUMIFS($B$9:$B81,$A$9:$A81,"&lt;"&amp;$A81,$A$9:$A81,"&gt;="&amp;HP$4,$A$9:$A81,"&lt;="&amp;HP$5)&gt;SUM(_xlfn._xlws.FILTER(HP82:HP161,$A82:$A161&gt;HP$4),_xlfn._xlws.FILTER($C$9:HO161,$A$9:$A161&gt;HP$4))),(SUMIFS($B$9:$B81,$A$9:$A81,"&lt;"&amp;$A81,$A$9:$A81,"&gt;="&amp;HP$4,$A$9:$A81,"&lt;="&amp;HP$5)-SUM(_xlfn._xlws.FILTER(HP82:HP161,$A82:$A161&gt;HP$4),_xlfn._xlws.FILTER($C$9:HO161,$A$9:$A161&gt;HP$4))&gt;HP$6)),HP$6,MAX(0,SUMIFS($B$9:$B81,$A$9:$A81,"&lt;"&amp;$A81,$A$9:$A81,"&gt;="&amp;HP$4,$A$9:$A81,"&lt;="&amp;HP$5)-SUM(_xlfn._xlws.FILTER(HP82:HP161,$A82:$A161&gt;HP$4),_xlfn._xlws.FILTER($C$9:HO161,$A$9:$A161&gt;HP$4)))),"")</f>
        <v/>
      </c>
      <c r="HQ81" s="32" t="str" cm="1">
        <f t="array" ref="HQ81">IF(AND(($A81&lt;&gt;"")*($A81&gt;HQ$4)*($A81&lt;=HQ$5)),IF(AND((SUMIFS($B$9:$B81,$A$9:$A81,"&lt;"&amp;$A81,$A$9:$A81,"&gt;="&amp;HQ$4,$A$9:$A81,"&lt;="&amp;HQ$5)&gt;SUM(_xlfn._xlws.FILTER(HQ82:HQ161,$A82:$A161&gt;HQ$4),_xlfn._xlws.FILTER($C$9:HP161,$A$9:$A161&gt;HQ$4))),(SUMIFS($B$9:$B81,$A$9:$A81,"&lt;"&amp;$A81,$A$9:$A81,"&gt;="&amp;HQ$4,$A$9:$A81,"&lt;="&amp;HQ$5)-SUM(_xlfn._xlws.FILTER(HQ82:HQ161,$A82:$A161&gt;HQ$4),_xlfn._xlws.FILTER($C$9:HP161,$A$9:$A161&gt;HQ$4))&gt;HQ$6)),HQ$6,MAX(0,SUMIFS($B$9:$B81,$A$9:$A81,"&lt;"&amp;$A81,$A$9:$A81,"&gt;="&amp;HQ$4,$A$9:$A81,"&lt;="&amp;HQ$5)-SUM(_xlfn._xlws.FILTER(HQ82:HQ161,$A82:$A161&gt;HQ$4),_xlfn._xlws.FILTER($C$9:HP161,$A$9:$A161&gt;HQ$4)))),"")</f>
        <v/>
      </c>
      <c r="HR81" s="32" t="str" cm="1">
        <f t="array" ref="HR81">IF(AND(($A81&lt;&gt;"")*($A81&gt;HR$4)*($A81&lt;=HR$5)),IF(AND((SUMIFS($B$9:$B81,$A$9:$A81,"&lt;"&amp;$A81,$A$9:$A81,"&gt;="&amp;HR$4,$A$9:$A81,"&lt;="&amp;HR$5)&gt;SUM(_xlfn._xlws.FILTER(HR82:HR161,$A82:$A161&gt;HR$4),_xlfn._xlws.FILTER($C$9:HQ161,$A$9:$A161&gt;HR$4))),(SUMIFS($B$9:$B81,$A$9:$A81,"&lt;"&amp;$A81,$A$9:$A81,"&gt;="&amp;HR$4,$A$9:$A81,"&lt;="&amp;HR$5)-SUM(_xlfn._xlws.FILTER(HR82:HR161,$A82:$A161&gt;HR$4),_xlfn._xlws.FILTER($C$9:HQ161,$A$9:$A161&gt;HR$4))&gt;HR$6)),HR$6,MAX(0,SUMIFS($B$9:$B81,$A$9:$A81,"&lt;"&amp;$A81,$A$9:$A81,"&gt;="&amp;HR$4,$A$9:$A81,"&lt;="&amp;HR$5)-SUM(_xlfn._xlws.FILTER(HR82:HR161,$A82:$A161&gt;HR$4),_xlfn._xlws.FILTER($C$9:HQ161,$A$9:$A161&gt;HR$4)))),"")</f>
        <v/>
      </c>
      <c r="HS81" s="32" t="str" cm="1">
        <f t="array" ref="HS81">IF(AND(($A81&lt;&gt;"")*($A81&gt;HS$4)*($A81&lt;=HS$5)),IF(AND((SUMIFS($B$9:$B81,$A$9:$A81,"&lt;"&amp;$A81,$A$9:$A81,"&gt;="&amp;HS$4,$A$9:$A81,"&lt;="&amp;HS$5)&gt;SUM(_xlfn._xlws.FILTER(HS82:HS161,$A82:$A161&gt;HS$4),_xlfn._xlws.FILTER($C$9:HR161,$A$9:$A161&gt;HS$4))),(SUMIFS($B$9:$B81,$A$9:$A81,"&lt;"&amp;$A81,$A$9:$A81,"&gt;="&amp;HS$4,$A$9:$A81,"&lt;="&amp;HS$5)-SUM(_xlfn._xlws.FILTER(HS82:HS161,$A82:$A161&gt;HS$4),_xlfn._xlws.FILTER($C$9:HR161,$A$9:$A161&gt;HS$4))&gt;HS$6)),HS$6,MAX(0,SUMIFS($B$9:$B81,$A$9:$A81,"&lt;"&amp;$A81,$A$9:$A81,"&gt;="&amp;HS$4,$A$9:$A81,"&lt;="&amp;HS$5)-SUM(_xlfn._xlws.FILTER(HS82:HS161,$A82:$A161&gt;HS$4),_xlfn._xlws.FILTER($C$9:HR161,$A$9:$A161&gt;HS$4)))),"")</f>
        <v/>
      </c>
    </row>
    <row r="82" spans="1:227" x14ac:dyDescent="0.2">
      <c r="A82" s="63" t="str">
        <v/>
      </c>
      <c r="B82" s="32">
        <f>VLOOKUP(A82,Table5[],7,FALSE)</f>
        <v>0</v>
      </c>
      <c r="C82" s="32"/>
      <c r="D82" s="32" t="str" cm="1">
        <f t="array" ref="D82">IF(AND(($A82&lt;&gt;"")*($A82&gt;D$4)*($A82&lt;=D$5)),IF(AND((SUMIFS($B$9:$B82,$A$9:$A82,"&lt;"&amp;$A82,$A$9:$A82,"&gt;="&amp;D$4,$A$9:$A82,"&lt;="&amp;D$5)&gt;SUM(_xlfn._xlws.FILTER(D83:D162,$A83:$A162&gt;D$4),_xlfn._xlws.FILTER($C$9:C162,$A$9:$A162&gt;D$4))),(SUMIFS($B$9:$B82,$A$9:$A82,"&lt;"&amp;$A82,$A$9:$A82,"&gt;="&amp;D$4,$A$9:$A82,"&lt;="&amp;D$5)-SUM(_xlfn._xlws.FILTER(D83:D162,$A83:$A162&gt;D$4),_xlfn._xlws.FILTER($C$9:C162,$A$9:$A162&gt;D$4))&gt;D$6)),D$6,MAX(0,SUMIFS($B$9:$B82,$A$9:$A82,"&lt;"&amp;$A82,$A$9:$A82,"&gt;="&amp;D$4,$A$9:$A82,"&lt;="&amp;D$5)-SUM(_xlfn._xlws.FILTER(D83:D162,$A83:$A162&gt;D$4),_xlfn._xlws.FILTER($C$9:C162,$A$9:$A162&gt;D$4)))),"")</f>
        <v/>
      </c>
      <c r="E82" s="32" t="str" cm="1">
        <f t="array" ref="E82">IF(AND(($A82&lt;&gt;"")*($A82&gt;E$4)*($A82&lt;=E$5)),IF(AND((SUMIFS($B$9:$B82,$A$9:$A82,"&lt;"&amp;$A82,$A$9:$A82,"&gt;="&amp;E$4,$A$9:$A82,"&lt;="&amp;E$5)&gt;SUM(_xlfn._xlws.FILTER(E83:E162,$A83:$A162&gt;E$4),_xlfn._xlws.FILTER($C$9:D162,$A$9:$A162&gt;E$4))),(SUMIFS($B$9:$B82,$A$9:$A82,"&lt;"&amp;$A82,$A$9:$A82,"&gt;="&amp;E$4,$A$9:$A82,"&lt;="&amp;E$5)-SUM(_xlfn._xlws.FILTER(E83:E162,$A83:$A162&gt;E$4),_xlfn._xlws.FILTER($C$9:D162,$A$9:$A162&gt;E$4))&gt;E$6)),E$6,MAX(0,SUMIFS($B$9:$B82,$A$9:$A82,"&lt;"&amp;$A82,$A$9:$A82,"&gt;="&amp;E$4,$A$9:$A82,"&lt;="&amp;E$5)-SUM(_xlfn._xlws.FILTER(E83:E162,$A83:$A162&gt;E$4),_xlfn._xlws.FILTER($C$9:D162,$A$9:$A162&gt;E$4)))),"")</f>
        <v/>
      </c>
      <c r="F82" s="32" t="str" cm="1">
        <f t="array" ref="F82">IF(AND(($A82&lt;&gt;"")*($A82&gt;F$4)*($A82&lt;=F$5)),IF(AND((SUMIFS($B$9:$B82,$A$9:$A82,"&lt;"&amp;$A82,$A$9:$A82,"&gt;="&amp;F$4,$A$9:$A82,"&lt;="&amp;F$5)&gt;SUM(_xlfn._xlws.FILTER(F83:F162,$A83:$A162&gt;F$4),_xlfn._xlws.FILTER($C$9:E162,$A$9:$A162&gt;F$4))),(SUMIFS($B$9:$B82,$A$9:$A82,"&lt;"&amp;$A82,$A$9:$A82,"&gt;="&amp;F$4,$A$9:$A82,"&lt;="&amp;F$5)-SUM(_xlfn._xlws.FILTER(F83:F162,$A83:$A162&gt;F$4),_xlfn._xlws.FILTER($C$9:E162,$A$9:$A162&gt;F$4))&gt;F$6)),F$6,MAX(0,SUMIFS($B$9:$B82,$A$9:$A82,"&lt;"&amp;$A82,$A$9:$A82,"&gt;="&amp;F$4,$A$9:$A82,"&lt;="&amp;F$5)-SUM(_xlfn._xlws.FILTER(F83:F162,$A83:$A162&gt;F$4),_xlfn._xlws.FILTER($C$9:E162,$A$9:$A162&gt;F$4)))),"")</f>
        <v/>
      </c>
      <c r="G82" s="32" t="str" cm="1">
        <f t="array" ref="G82">IF(AND(($A82&lt;&gt;"")*($A82&gt;G$4)*($A82&lt;=G$5)),IF(AND((SUMIFS($B$9:$B82,$A$9:$A82,"&lt;"&amp;$A82,$A$9:$A82,"&gt;="&amp;G$4,$A$9:$A82,"&lt;="&amp;G$5)&gt;SUM(_xlfn._xlws.FILTER(G83:G162,$A83:$A162&gt;G$4),_xlfn._xlws.FILTER($C$9:F162,$A$9:$A162&gt;G$4))),(SUMIFS($B$9:$B82,$A$9:$A82,"&lt;"&amp;$A82,$A$9:$A82,"&gt;="&amp;G$4,$A$9:$A82,"&lt;="&amp;G$5)-SUM(_xlfn._xlws.FILTER(G83:G162,$A83:$A162&gt;G$4),_xlfn._xlws.FILTER($C$9:F162,$A$9:$A162&gt;G$4))&gt;G$6)),G$6,MAX(0,SUMIFS($B$9:$B82,$A$9:$A82,"&lt;"&amp;$A82,$A$9:$A82,"&gt;="&amp;G$4,$A$9:$A82,"&lt;="&amp;G$5)-SUM(_xlfn._xlws.FILTER(G83:G162,$A83:$A162&gt;G$4),_xlfn._xlws.FILTER($C$9:F162,$A$9:$A162&gt;G$4)))),"")</f>
        <v/>
      </c>
      <c r="H82" s="32" t="str" cm="1">
        <f t="array" ref="H82">IF(AND(($A82&lt;&gt;"")*($A82&gt;H$4)*($A82&lt;=H$5)),IF(AND((SUMIFS($B$9:$B82,$A$9:$A82,"&lt;"&amp;$A82,$A$9:$A82,"&gt;="&amp;H$4,$A$9:$A82,"&lt;="&amp;H$5)&gt;SUM(_xlfn._xlws.FILTER(H83:H162,$A83:$A162&gt;H$4),_xlfn._xlws.FILTER($C$9:G162,$A$9:$A162&gt;H$4))),(SUMIFS($B$9:$B82,$A$9:$A82,"&lt;"&amp;$A82,$A$9:$A82,"&gt;="&amp;H$4,$A$9:$A82,"&lt;="&amp;H$5)-SUM(_xlfn._xlws.FILTER(H83:H162,$A83:$A162&gt;H$4),_xlfn._xlws.FILTER($C$9:G162,$A$9:$A162&gt;H$4))&gt;H$6)),H$6,MAX(0,SUMIFS($B$9:$B82,$A$9:$A82,"&lt;"&amp;$A82,$A$9:$A82,"&gt;="&amp;H$4,$A$9:$A82,"&lt;="&amp;H$5)-SUM(_xlfn._xlws.FILTER(H83:H162,$A83:$A162&gt;H$4),_xlfn._xlws.FILTER($C$9:G162,$A$9:$A162&gt;H$4)))),"")</f>
        <v/>
      </c>
      <c r="I82" s="32" t="str" cm="1">
        <f t="array" ref="I82">IF(AND(($A82&lt;&gt;"")*($A82&gt;I$4)*($A82&lt;=I$5)),IF(AND((SUMIFS($B$9:$B82,$A$9:$A82,"&lt;"&amp;$A82,$A$9:$A82,"&gt;="&amp;I$4,$A$9:$A82,"&lt;="&amp;I$5)&gt;SUM(_xlfn._xlws.FILTER(I83:I162,$A83:$A162&gt;I$4),_xlfn._xlws.FILTER($C$9:H162,$A$9:$A162&gt;I$4))),(SUMIFS($B$9:$B82,$A$9:$A82,"&lt;"&amp;$A82,$A$9:$A82,"&gt;="&amp;I$4,$A$9:$A82,"&lt;="&amp;I$5)-SUM(_xlfn._xlws.FILTER(I83:I162,$A83:$A162&gt;I$4),_xlfn._xlws.FILTER($C$9:H162,$A$9:$A162&gt;I$4))&gt;I$6)),I$6,MAX(0,SUMIFS($B$9:$B82,$A$9:$A82,"&lt;"&amp;$A82,$A$9:$A82,"&gt;="&amp;I$4,$A$9:$A82,"&lt;="&amp;I$5)-SUM(_xlfn._xlws.FILTER(I83:I162,$A83:$A162&gt;I$4),_xlfn._xlws.FILTER($C$9:H162,$A$9:$A162&gt;I$4)))),"")</f>
        <v/>
      </c>
      <c r="J82" s="32" t="str" cm="1">
        <f t="array" ref="J82">IF(AND(($A82&lt;&gt;"")*($A82&gt;J$4)*($A82&lt;=J$5)),IF(AND((SUMIFS($B$9:$B82,$A$9:$A82,"&lt;"&amp;$A82,$A$9:$A82,"&gt;="&amp;J$4,$A$9:$A82,"&lt;="&amp;J$5)&gt;SUM(_xlfn._xlws.FILTER(J83:J162,$A83:$A162&gt;J$4),_xlfn._xlws.FILTER($C$9:I162,$A$9:$A162&gt;J$4))),(SUMIFS($B$9:$B82,$A$9:$A82,"&lt;"&amp;$A82,$A$9:$A82,"&gt;="&amp;J$4,$A$9:$A82,"&lt;="&amp;J$5)-SUM(_xlfn._xlws.FILTER(J83:J162,$A83:$A162&gt;J$4),_xlfn._xlws.FILTER($C$9:I162,$A$9:$A162&gt;J$4))&gt;J$6)),J$6,MAX(0,SUMIFS($B$9:$B82,$A$9:$A82,"&lt;"&amp;$A82,$A$9:$A82,"&gt;="&amp;J$4,$A$9:$A82,"&lt;="&amp;J$5)-SUM(_xlfn._xlws.FILTER(J83:J162,$A83:$A162&gt;J$4),_xlfn._xlws.FILTER($C$9:I162,$A$9:$A162&gt;J$4)))),"")</f>
        <v/>
      </c>
      <c r="K82" s="32" t="str" cm="1">
        <f t="array" ref="K82">IF(AND(($A82&lt;&gt;"")*($A82&gt;K$4)*($A82&lt;=K$5)),IF(AND((SUMIFS($B$9:$B82,$A$9:$A82,"&lt;"&amp;$A82,$A$9:$A82,"&gt;="&amp;K$4,$A$9:$A82,"&lt;="&amp;K$5)&gt;SUM(_xlfn._xlws.FILTER(K83:K162,$A83:$A162&gt;K$4),_xlfn._xlws.FILTER($C$9:J162,$A$9:$A162&gt;K$4))),(SUMIFS($B$9:$B82,$A$9:$A82,"&lt;"&amp;$A82,$A$9:$A82,"&gt;="&amp;K$4,$A$9:$A82,"&lt;="&amp;K$5)-SUM(_xlfn._xlws.FILTER(K83:K162,$A83:$A162&gt;K$4),_xlfn._xlws.FILTER($C$9:J162,$A$9:$A162&gt;K$4))&gt;K$6)),K$6,MAX(0,SUMIFS($B$9:$B82,$A$9:$A82,"&lt;"&amp;$A82,$A$9:$A82,"&gt;="&amp;K$4,$A$9:$A82,"&lt;="&amp;K$5)-SUM(_xlfn._xlws.FILTER(K83:K162,$A83:$A162&gt;K$4),_xlfn._xlws.FILTER($C$9:J162,$A$9:$A162&gt;K$4)))),"")</f>
        <v/>
      </c>
      <c r="L82" s="32" t="str" cm="1">
        <f t="array" ref="L82">IF(AND(($A82&lt;&gt;"")*($A82&gt;L$4)*($A82&lt;=L$5)),IF(AND((SUMIFS($B$9:$B82,$A$9:$A82,"&lt;"&amp;$A82,$A$9:$A82,"&gt;="&amp;L$4,$A$9:$A82,"&lt;="&amp;L$5)&gt;SUM(_xlfn._xlws.FILTER(L83:L162,$A83:$A162&gt;L$4),_xlfn._xlws.FILTER($C$9:K162,$A$9:$A162&gt;L$4))),(SUMIFS($B$9:$B82,$A$9:$A82,"&lt;"&amp;$A82,$A$9:$A82,"&gt;="&amp;L$4,$A$9:$A82,"&lt;="&amp;L$5)-SUM(_xlfn._xlws.FILTER(L83:L162,$A83:$A162&gt;L$4),_xlfn._xlws.FILTER($C$9:K162,$A$9:$A162&gt;L$4))&gt;L$6)),L$6,MAX(0,SUMIFS($B$9:$B82,$A$9:$A82,"&lt;"&amp;$A82,$A$9:$A82,"&gt;="&amp;L$4,$A$9:$A82,"&lt;="&amp;L$5)-SUM(_xlfn._xlws.FILTER(L83:L162,$A83:$A162&gt;L$4),_xlfn._xlws.FILTER($C$9:K162,$A$9:$A162&gt;L$4)))),"")</f>
        <v/>
      </c>
      <c r="M82" s="32" t="str" cm="1">
        <f t="array" ref="M82">IF(AND(($A82&lt;&gt;"")*($A82&gt;M$4)*($A82&lt;=M$5)),IF(AND((SUMIFS($B$9:$B82,$A$9:$A82,"&lt;"&amp;$A82,$A$9:$A82,"&gt;="&amp;M$4,$A$9:$A82,"&lt;="&amp;M$5)&gt;SUM(_xlfn._xlws.FILTER(M83:M162,$A83:$A162&gt;M$4),_xlfn._xlws.FILTER($C$9:L162,$A$9:$A162&gt;M$4))),(SUMIFS($B$9:$B82,$A$9:$A82,"&lt;"&amp;$A82,$A$9:$A82,"&gt;="&amp;M$4,$A$9:$A82,"&lt;="&amp;M$5)-SUM(_xlfn._xlws.FILTER(M83:M162,$A83:$A162&gt;M$4),_xlfn._xlws.FILTER($C$9:L162,$A$9:$A162&gt;M$4))&gt;M$6)),M$6,MAX(0,SUMIFS($B$9:$B82,$A$9:$A82,"&lt;"&amp;$A82,$A$9:$A82,"&gt;="&amp;M$4,$A$9:$A82,"&lt;="&amp;M$5)-SUM(_xlfn._xlws.FILTER(M83:M162,$A83:$A162&gt;M$4),_xlfn._xlws.FILTER($C$9:L162,$A$9:$A162&gt;M$4)))),"")</f>
        <v/>
      </c>
      <c r="N82" s="32" t="str" cm="1">
        <f t="array" ref="N82">IF(AND(($A82&lt;&gt;"")*($A82&gt;N$4)*($A82&lt;=N$5)),IF(AND((SUMIFS($B$9:$B82,$A$9:$A82,"&lt;"&amp;$A82,$A$9:$A82,"&gt;="&amp;N$4,$A$9:$A82,"&lt;="&amp;N$5)&gt;SUM(_xlfn._xlws.FILTER(N83:N162,$A83:$A162&gt;N$4),_xlfn._xlws.FILTER($C$9:M162,$A$9:$A162&gt;N$4))),(SUMIFS($B$9:$B82,$A$9:$A82,"&lt;"&amp;$A82,$A$9:$A82,"&gt;="&amp;N$4,$A$9:$A82,"&lt;="&amp;N$5)-SUM(_xlfn._xlws.FILTER(N83:N162,$A83:$A162&gt;N$4),_xlfn._xlws.FILTER($C$9:M162,$A$9:$A162&gt;N$4))&gt;N$6)),N$6,MAX(0,SUMIFS($B$9:$B82,$A$9:$A82,"&lt;"&amp;$A82,$A$9:$A82,"&gt;="&amp;N$4,$A$9:$A82,"&lt;="&amp;N$5)-SUM(_xlfn._xlws.FILTER(N83:N162,$A83:$A162&gt;N$4),_xlfn._xlws.FILTER($C$9:M162,$A$9:$A162&gt;N$4)))),"")</f>
        <v/>
      </c>
      <c r="O82" s="32" t="str" cm="1">
        <f t="array" ref="O82">IF(AND(($A82&lt;&gt;"")*($A82&gt;O$4)*($A82&lt;=O$5)),IF(AND((SUMIFS($B$9:$B82,$A$9:$A82,"&lt;"&amp;$A82,$A$9:$A82,"&gt;="&amp;O$4,$A$9:$A82,"&lt;="&amp;O$5)&gt;SUM(_xlfn._xlws.FILTER(O83:O162,$A83:$A162&gt;O$4),_xlfn._xlws.FILTER($C$9:N162,$A$9:$A162&gt;O$4))),(SUMIFS($B$9:$B82,$A$9:$A82,"&lt;"&amp;$A82,$A$9:$A82,"&gt;="&amp;O$4,$A$9:$A82,"&lt;="&amp;O$5)-SUM(_xlfn._xlws.FILTER(O83:O162,$A83:$A162&gt;O$4),_xlfn._xlws.FILTER($C$9:N162,$A$9:$A162&gt;O$4))&gt;O$6)),O$6,MAX(0,SUMIFS($B$9:$B82,$A$9:$A82,"&lt;"&amp;$A82,$A$9:$A82,"&gt;="&amp;O$4,$A$9:$A82,"&lt;="&amp;O$5)-SUM(_xlfn._xlws.FILTER(O83:O162,$A83:$A162&gt;O$4),_xlfn._xlws.FILTER($C$9:N162,$A$9:$A162&gt;O$4)))),"")</f>
        <v/>
      </c>
      <c r="P82" s="32" t="str" cm="1">
        <f t="array" ref="P82">IF(AND(($A82&lt;&gt;"")*($A82&gt;P$4)*($A82&lt;=P$5)),IF(AND((SUMIFS($B$9:$B82,$A$9:$A82,"&lt;"&amp;$A82,$A$9:$A82,"&gt;="&amp;P$4,$A$9:$A82,"&lt;="&amp;P$5)&gt;SUM(_xlfn._xlws.FILTER(P83:P162,$A83:$A162&gt;P$4),_xlfn._xlws.FILTER($C$9:O162,$A$9:$A162&gt;P$4))),(SUMIFS($B$9:$B82,$A$9:$A82,"&lt;"&amp;$A82,$A$9:$A82,"&gt;="&amp;P$4,$A$9:$A82,"&lt;="&amp;P$5)-SUM(_xlfn._xlws.FILTER(P83:P162,$A83:$A162&gt;P$4),_xlfn._xlws.FILTER($C$9:O162,$A$9:$A162&gt;P$4))&gt;P$6)),P$6,MAX(0,SUMIFS($B$9:$B82,$A$9:$A82,"&lt;"&amp;$A82,$A$9:$A82,"&gt;="&amp;P$4,$A$9:$A82,"&lt;="&amp;P$5)-SUM(_xlfn._xlws.FILTER(P83:P162,$A83:$A162&gt;P$4),_xlfn._xlws.FILTER($C$9:O162,$A$9:$A162&gt;P$4)))),"")</f>
        <v/>
      </c>
      <c r="Q82" s="32" t="str" cm="1">
        <f t="array" ref="Q82">IF(AND(($A82&lt;&gt;"")*($A82&gt;Q$4)*($A82&lt;=Q$5)),IF(AND((SUMIFS($B$9:$B82,$A$9:$A82,"&lt;"&amp;$A82,$A$9:$A82,"&gt;="&amp;Q$4,$A$9:$A82,"&lt;="&amp;Q$5)&gt;SUM(_xlfn._xlws.FILTER(Q83:Q162,$A83:$A162&gt;Q$4),_xlfn._xlws.FILTER($C$9:P162,$A$9:$A162&gt;Q$4))),(SUMIFS($B$9:$B82,$A$9:$A82,"&lt;"&amp;$A82,$A$9:$A82,"&gt;="&amp;Q$4,$A$9:$A82,"&lt;="&amp;Q$5)-SUM(_xlfn._xlws.FILTER(Q83:Q162,$A83:$A162&gt;Q$4),_xlfn._xlws.FILTER($C$9:P162,$A$9:$A162&gt;Q$4))&gt;Q$6)),Q$6,MAX(0,SUMIFS($B$9:$B82,$A$9:$A82,"&lt;"&amp;$A82,$A$9:$A82,"&gt;="&amp;Q$4,$A$9:$A82,"&lt;="&amp;Q$5)-SUM(_xlfn._xlws.FILTER(Q83:Q162,$A83:$A162&gt;Q$4),_xlfn._xlws.FILTER($C$9:P162,$A$9:$A162&gt;Q$4)))),"")</f>
        <v/>
      </c>
      <c r="R82" s="32" t="str" cm="1">
        <f t="array" ref="R82">IF(AND(($A82&lt;&gt;"")*($A82&gt;R$4)*($A82&lt;=R$5)),IF(AND((SUMIFS($B$9:$B82,$A$9:$A82,"&lt;"&amp;$A82,$A$9:$A82,"&gt;="&amp;R$4,$A$9:$A82,"&lt;="&amp;R$5)&gt;SUM(_xlfn._xlws.FILTER(R83:R162,$A83:$A162&gt;R$4),_xlfn._xlws.FILTER($C$9:Q162,$A$9:$A162&gt;R$4))),(SUMIFS($B$9:$B82,$A$9:$A82,"&lt;"&amp;$A82,$A$9:$A82,"&gt;="&amp;R$4,$A$9:$A82,"&lt;="&amp;R$5)-SUM(_xlfn._xlws.FILTER(R83:R162,$A83:$A162&gt;R$4),_xlfn._xlws.FILTER($C$9:Q162,$A$9:$A162&gt;R$4))&gt;R$6)),R$6,MAX(0,SUMIFS($B$9:$B82,$A$9:$A82,"&lt;"&amp;$A82,$A$9:$A82,"&gt;="&amp;R$4,$A$9:$A82,"&lt;="&amp;R$5)-SUM(_xlfn._xlws.FILTER(R83:R162,$A83:$A162&gt;R$4),_xlfn._xlws.FILTER($C$9:Q162,$A$9:$A162&gt;R$4)))),"")</f>
        <v/>
      </c>
      <c r="S82" s="32" t="str" cm="1">
        <f t="array" ref="S82">IF(AND(($A82&lt;&gt;"")*($A82&gt;S$4)*($A82&lt;=S$5)),IF(AND((SUMIFS($B$9:$B82,$A$9:$A82,"&lt;"&amp;$A82,$A$9:$A82,"&gt;="&amp;S$4,$A$9:$A82,"&lt;="&amp;S$5)&gt;SUM(_xlfn._xlws.FILTER(S83:S162,$A83:$A162&gt;S$4),_xlfn._xlws.FILTER($C$9:R162,$A$9:$A162&gt;S$4))),(SUMIFS($B$9:$B82,$A$9:$A82,"&lt;"&amp;$A82,$A$9:$A82,"&gt;="&amp;S$4,$A$9:$A82,"&lt;="&amp;S$5)-SUM(_xlfn._xlws.FILTER(S83:S162,$A83:$A162&gt;S$4),_xlfn._xlws.FILTER($C$9:R162,$A$9:$A162&gt;S$4))&gt;S$6)),S$6,MAX(0,SUMIFS($B$9:$B82,$A$9:$A82,"&lt;"&amp;$A82,$A$9:$A82,"&gt;="&amp;S$4,$A$9:$A82,"&lt;="&amp;S$5)-SUM(_xlfn._xlws.FILTER(S83:S162,$A83:$A162&gt;S$4),_xlfn._xlws.FILTER($C$9:R162,$A$9:$A162&gt;S$4)))),"")</f>
        <v/>
      </c>
      <c r="T82" s="32" t="str" cm="1">
        <f t="array" ref="T82">IF(AND(($A82&lt;&gt;"")*($A82&gt;T$4)*($A82&lt;=T$5)),IF(AND((SUMIFS($B$9:$B82,$A$9:$A82,"&lt;"&amp;$A82,$A$9:$A82,"&gt;="&amp;T$4,$A$9:$A82,"&lt;="&amp;T$5)&gt;SUM(_xlfn._xlws.FILTER(T83:T162,$A83:$A162&gt;T$4),_xlfn._xlws.FILTER($C$9:S162,$A$9:$A162&gt;T$4))),(SUMIFS($B$9:$B82,$A$9:$A82,"&lt;"&amp;$A82,$A$9:$A82,"&gt;="&amp;T$4,$A$9:$A82,"&lt;="&amp;T$5)-SUM(_xlfn._xlws.FILTER(T83:T162,$A83:$A162&gt;T$4),_xlfn._xlws.FILTER($C$9:S162,$A$9:$A162&gt;T$4))&gt;T$6)),T$6,MAX(0,SUMIFS($B$9:$B82,$A$9:$A82,"&lt;"&amp;$A82,$A$9:$A82,"&gt;="&amp;T$4,$A$9:$A82,"&lt;="&amp;T$5)-SUM(_xlfn._xlws.FILTER(T83:T162,$A83:$A162&gt;T$4),_xlfn._xlws.FILTER($C$9:S162,$A$9:$A162&gt;T$4)))),"")</f>
        <v/>
      </c>
      <c r="U82" s="32" t="str" cm="1">
        <f t="array" ref="U82">IF(AND(($A82&lt;&gt;"")*($A82&gt;U$4)*($A82&lt;=U$5)),IF(AND((SUMIFS($B$9:$B82,$A$9:$A82,"&lt;"&amp;$A82,$A$9:$A82,"&gt;="&amp;U$4,$A$9:$A82,"&lt;="&amp;U$5)&gt;SUM(_xlfn._xlws.FILTER(U83:U162,$A83:$A162&gt;U$4),_xlfn._xlws.FILTER($C$9:T162,$A$9:$A162&gt;U$4))),(SUMIFS($B$9:$B82,$A$9:$A82,"&lt;"&amp;$A82,$A$9:$A82,"&gt;="&amp;U$4,$A$9:$A82,"&lt;="&amp;U$5)-SUM(_xlfn._xlws.FILTER(U83:U162,$A83:$A162&gt;U$4),_xlfn._xlws.FILTER($C$9:T162,$A$9:$A162&gt;U$4))&gt;U$6)),U$6,MAX(0,SUMIFS($B$9:$B82,$A$9:$A82,"&lt;"&amp;$A82,$A$9:$A82,"&gt;="&amp;U$4,$A$9:$A82,"&lt;="&amp;U$5)-SUM(_xlfn._xlws.FILTER(U83:U162,$A83:$A162&gt;U$4),_xlfn._xlws.FILTER($C$9:T162,$A$9:$A162&gt;U$4)))),"")</f>
        <v/>
      </c>
      <c r="V82" s="32" t="str" cm="1">
        <f t="array" ref="V82">IF(AND(($A82&lt;&gt;"")*($A82&gt;V$4)*($A82&lt;=V$5)),IF(AND((SUMIFS($B$9:$B82,$A$9:$A82,"&lt;"&amp;$A82,$A$9:$A82,"&gt;="&amp;V$4,$A$9:$A82,"&lt;="&amp;V$5)&gt;SUM(_xlfn._xlws.FILTER(V83:V162,$A83:$A162&gt;V$4),_xlfn._xlws.FILTER($C$9:U162,$A$9:$A162&gt;V$4))),(SUMIFS($B$9:$B82,$A$9:$A82,"&lt;"&amp;$A82,$A$9:$A82,"&gt;="&amp;V$4,$A$9:$A82,"&lt;="&amp;V$5)-SUM(_xlfn._xlws.FILTER(V83:V162,$A83:$A162&gt;V$4),_xlfn._xlws.FILTER($C$9:U162,$A$9:$A162&gt;V$4))&gt;V$6)),V$6,MAX(0,SUMIFS($B$9:$B82,$A$9:$A82,"&lt;"&amp;$A82,$A$9:$A82,"&gt;="&amp;V$4,$A$9:$A82,"&lt;="&amp;V$5)-SUM(_xlfn._xlws.FILTER(V83:V162,$A83:$A162&gt;V$4),_xlfn._xlws.FILTER($C$9:U162,$A$9:$A162&gt;V$4)))),"")</f>
        <v/>
      </c>
      <c r="W82" s="32" t="str" cm="1">
        <f t="array" ref="W82">IF(AND(($A82&lt;&gt;"")*($A82&gt;W$4)*($A82&lt;=W$5)),IF(AND((SUMIFS($B$9:$B82,$A$9:$A82,"&lt;"&amp;$A82,$A$9:$A82,"&gt;="&amp;W$4,$A$9:$A82,"&lt;="&amp;W$5)&gt;SUM(_xlfn._xlws.FILTER(W83:W162,$A83:$A162&gt;W$4),_xlfn._xlws.FILTER($C$9:V162,$A$9:$A162&gt;W$4))),(SUMIFS($B$9:$B82,$A$9:$A82,"&lt;"&amp;$A82,$A$9:$A82,"&gt;="&amp;W$4,$A$9:$A82,"&lt;="&amp;W$5)-SUM(_xlfn._xlws.FILTER(W83:W162,$A83:$A162&gt;W$4),_xlfn._xlws.FILTER($C$9:V162,$A$9:$A162&gt;W$4))&gt;W$6)),W$6,MAX(0,SUMIFS($B$9:$B82,$A$9:$A82,"&lt;"&amp;$A82,$A$9:$A82,"&gt;="&amp;W$4,$A$9:$A82,"&lt;="&amp;W$5)-SUM(_xlfn._xlws.FILTER(W83:W162,$A83:$A162&gt;W$4),_xlfn._xlws.FILTER($C$9:V162,$A$9:$A162&gt;W$4)))),"")</f>
        <v/>
      </c>
      <c r="X82" s="32" t="str" cm="1">
        <f t="array" ref="X82">IF(AND(($A82&lt;&gt;"")*($A82&gt;X$4)*($A82&lt;=X$5)),IF(AND((SUMIFS($B$9:$B82,$A$9:$A82,"&lt;"&amp;$A82,$A$9:$A82,"&gt;="&amp;X$4,$A$9:$A82,"&lt;="&amp;X$5)&gt;SUM(_xlfn._xlws.FILTER(X83:X162,$A83:$A162&gt;X$4),_xlfn._xlws.FILTER($C$9:W162,$A$9:$A162&gt;X$4))),(SUMIFS($B$9:$B82,$A$9:$A82,"&lt;"&amp;$A82,$A$9:$A82,"&gt;="&amp;X$4,$A$9:$A82,"&lt;="&amp;X$5)-SUM(_xlfn._xlws.FILTER(X83:X162,$A83:$A162&gt;X$4),_xlfn._xlws.FILTER($C$9:W162,$A$9:$A162&gt;X$4))&gt;X$6)),X$6,MAX(0,SUMIFS($B$9:$B82,$A$9:$A82,"&lt;"&amp;$A82,$A$9:$A82,"&gt;="&amp;X$4,$A$9:$A82,"&lt;="&amp;X$5)-SUM(_xlfn._xlws.FILTER(X83:X162,$A83:$A162&gt;X$4),_xlfn._xlws.FILTER($C$9:W162,$A$9:$A162&gt;X$4)))),"")</f>
        <v/>
      </c>
      <c r="Y82" s="32" t="str" cm="1">
        <f t="array" ref="Y82">IF(AND(($A82&lt;&gt;"")*($A82&gt;Y$4)*($A82&lt;=Y$5)),IF(AND((SUMIFS($B$9:$B82,$A$9:$A82,"&lt;"&amp;$A82,$A$9:$A82,"&gt;="&amp;Y$4,$A$9:$A82,"&lt;="&amp;Y$5)&gt;SUM(_xlfn._xlws.FILTER(Y83:Y162,$A83:$A162&gt;Y$4),_xlfn._xlws.FILTER($C$9:X162,$A$9:$A162&gt;Y$4))),(SUMIFS($B$9:$B82,$A$9:$A82,"&lt;"&amp;$A82,$A$9:$A82,"&gt;="&amp;Y$4,$A$9:$A82,"&lt;="&amp;Y$5)-SUM(_xlfn._xlws.FILTER(Y83:Y162,$A83:$A162&gt;Y$4),_xlfn._xlws.FILTER($C$9:X162,$A$9:$A162&gt;Y$4))&gt;Y$6)),Y$6,MAX(0,SUMIFS($B$9:$B82,$A$9:$A82,"&lt;"&amp;$A82,$A$9:$A82,"&gt;="&amp;Y$4,$A$9:$A82,"&lt;="&amp;Y$5)-SUM(_xlfn._xlws.FILTER(Y83:Y162,$A83:$A162&gt;Y$4),_xlfn._xlws.FILTER($C$9:X162,$A$9:$A162&gt;Y$4)))),"")</f>
        <v/>
      </c>
      <c r="Z82" s="32" t="str" cm="1">
        <f t="array" ref="Z82">IF(AND(($A82&lt;&gt;"")*($A82&gt;Z$4)*($A82&lt;=Z$5)),IF(AND((SUMIFS($B$9:$B82,$A$9:$A82,"&lt;"&amp;$A82,$A$9:$A82,"&gt;="&amp;Z$4,$A$9:$A82,"&lt;="&amp;Z$5)&gt;SUM(_xlfn._xlws.FILTER(Z83:Z162,$A83:$A162&gt;Z$4),_xlfn._xlws.FILTER($C$9:Y162,$A$9:$A162&gt;Z$4))),(SUMIFS($B$9:$B82,$A$9:$A82,"&lt;"&amp;$A82,$A$9:$A82,"&gt;="&amp;Z$4,$A$9:$A82,"&lt;="&amp;Z$5)-SUM(_xlfn._xlws.FILTER(Z83:Z162,$A83:$A162&gt;Z$4),_xlfn._xlws.FILTER($C$9:Y162,$A$9:$A162&gt;Z$4))&gt;Z$6)),Z$6,MAX(0,SUMIFS($B$9:$B82,$A$9:$A82,"&lt;"&amp;$A82,$A$9:$A82,"&gt;="&amp;Z$4,$A$9:$A82,"&lt;="&amp;Z$5)-SUM(_xlfn._xlws.FILTER(Z83:Z162,$A83:$A162&gt;Z$4),_xlfn._xlws.FILTER($C$9:Y162,$A$9:$A162&gt;Z$4)))),"")</f>
        <v/>
      </c>
      <c r="AA82" s="32" t="str" cm="1">
        <f t="array" ref="AA82">IF(AND(($A82&lt;&gt;"")*($A82&gt;AA$4)*($A82&lt;=AA$5)),IF(AND((SUMIFS($B$9:$B82,$A$9:$A82,"&lt;"&amp;$A82,$A$9:$A82,"&gt;="&amp;AA$4,$A$9:$A82,"&lt;="&amp;AA$5)&gt;SUM(_xlfn._xlws.FILTER(AA83:AA162,$A83:$A162&gt;AA$4),_xlfn._xlws.FILTER($C$9:Z162,$A$9:$A162&gt;AA$4))),(SUMIFS($B$9:$B82,$A$9:$A82,"&lt;"&amp;$A82,$A$9:$A82,"&gt;="&amp;AA$4,$A$9:$A82,"&lt;="&amp;AA$5)-SUM(_xlfn._xlws.FILTER(AA83:AA162,$A83:$A162&gt;AA$4),_xlfn._xlws.FILTER($C$9:Z162,$A$9:$A162&gt;AA$4))&gt;AA$6)),AA$6,MAX(0,SUMIFS($B$9:$B82,$A$9:$A82,"&lt;"&amp;$A82,$A$9:$A82,"&gt;="&amp;AA$4,$A$9:$A82,"&lt;="&amp;AA$5)-SUM(_xlfn._xlws.FILTER(AA83:AA162,$A83:$A162&gt;AA$4),_xlfn._xlws.FILTER($C$9:Z162,$A$9:$A162&gt;AA$4)))),"")</f>
        <v/>
      </c>
      <c r="AB82" s="32" t="str" cm="1">
        <f t="array" ref="AB82">IF(AND(($A82&lt;&gt;"")*($A82&gt;AB$4)*($A82&lt;=AB$5)),IF(AND((SUMIFS($B$9:$B82,$A$9:$A82,"&lt;"&amp;$A82,$A$9:$A82,"&gt;="&amp;AB$4,$A$9:$A82,"&lt;="&amp;AB$5)&gt;SUM(_xlfn._xlws.FILTER(AB83:AB162,$A83:$A162&gt;AB$4),_xlfn._xlws.FILTER($C$9:AA162,$A$9:$A162&gt;AB$4))),(SUMIFS($B$9:$B82,$A$9:$A82,"&lt;"&amp;$A82,$A$9:$A82,"&gt;="&amp;AB$4,$A$9:$A82,"&lt;="&amp;AB$5)-SUM(_xlfn._xlws.FILTER(AB83:AB162,$A83:$A162&gt;AB$4),_xlfn._xlws.FILTER($C$9:AA162,$A$9:$A162&gt;AB$4))&gt;AB$6)),AB$6,MAX(0,SUMIFS($B$9:$B82,$A$9:$A82,"&lt;"&amp;$A82,$A$9:$A82,"&gt;="&amp;AB$4,$A$9:$A82,"&lt;="&amp;AB$5)-SUM(_xlfn._xlws.FILTER(AB83:AB162,$A83:$A162&gt;AB$4),_xlfn._xlws.FILTER($C$9:AA162,$A$9:$A162&gt;AB$4)))),"")</f>
        <v/>
      </c>
      <c r="AC82" s="32" t="str" cm="1">
        <f t="array" ref="AC82">IF(AND(($A82&lt;&gt;"")*($A82&gt;AC$4)*($A82&lt;=AC$5)),IF(AND((SUMIFS($B$9:$B82,$A$9:$A82,"&lt;"&amp;$A82,$A$9:$A82,"&gt;="&amp;AC$4,$A$9:$A82,"&lt;="&amp;AC$5)&gt;SUM(_xlfn._xlws.FILTER(AC83:AC162,$A83:$A162&gt;AC$4),_xlfn._xlws.FILTER($C$9:AB162,$A$9:$A162&gt;AC$4))),(SUMIFS($B$9:$B82,$A$9:$A82,"&lt;"&amp;$A82,$A$9:$A82,"&gt;="&amp;AC$4,$A$9:$A82,"&lt;="&amp;AC$5)-SUM(_xlfn._xlws.FILTER(AC83:AC162,$A83:$A162&gt;AC$4),_xlfn._xlws.FILTER($C$9:AB162,$A$9:$A162&gt;AC$4))&gt;AC$6)),AC$6,MAX(0,SUMIFS($B$9:$B82,$A$9:$A82,"&lt;"&amp;$A82,$A$9:$A82,"&gt;="&amp;AC$4,$A$9:$A82,"&lt;="&amp;AC$5)-SUM(_xlfn._xlws.FILTER(AC83:AC162,$A83:$A162&gt;AC$4),_xlfn._xlws.FILTER($C$9:AB162,$A$9:$A162&gt;AC$4)))),"")</f>
        <v/>
      </c>
      <c r="AD82" s="32" t="str" cm="1">
        <f t="array" ref="AD82">IF(AND(($A82&lt;&gt;"")*($A82&gt;AD$4)*($A82&lt;=AD$5)),IF(AND((SUMIFS($B$9:$B82,$A$9:$A82,"&lt;"&amp;$A82,$A$9:$A82,"&gt;="&amp;AD$4,$A$9:$A82,"&lt;="&amp;AD$5)&gt;SUM(_xlfn._xlws.FILTER(AD83:AD162,$A83:$A162&gt;AD$4),_xlfn._xlws.FILTER($C$9:AC162,$A$9:$A162&gt;AD$4))),(SUMIFS($B$9:$B82,$A$9:$A82,"&lt;"&amp;$A82,$A$9:$A82,"&gt;="&amp;AD$4,$A$9:$A82,"&lt;="&amp;AD$5)-SUM(_xlfn._xlws.FILTER(AD83:AD162,$A83:$A162&gt;AD$4),_xlfn._xlws.FILTER($C$9:AC162,$A$9:$A162&gt;AD$4))&gt;AD$6)),AD$6,MAX(0,SUMIFS($B$9:$B82,$A$9:$A82,"&lt;"&amp;$A82,$A$9:$A82,"&gt;="&amp;AD$4,$A$9:$A82,"&lt;="&amp;AD$5)-SUM(_xlfn._xlws.FILTER(AD83:AD162,$A83:$A162&gt;AD$4),_xlfn._xlws.FILTER($C$9:AC162,$A$9:$A162&gt;AD$4)))),"")</f>
        <v/>
      </c>
      <c r="AE82" s="32" t="str" cm="1">
        <f t="array" ref="AE82">IF(AND(($A82&lt;&gt;"")*($A82&gt;AE$4)*($A82&lt;=AE$5)),IF(AND((SUMIFS($B$9:$B82,$A$9:$A82,"&lt;"&amp;$A82,$A$9:$A82,"&gt;="&amp;AE$4,$A$9:$A82,"&lt;="&amp;AE$5)&gt;SUM(_xlfn._xlws.FILTER(AE83:AE162,$A83:$A162&gt;AE$4),_xlfn._xlws.FILTER($C$9:AD162,$A$9:$A162&gt;AE$4))),(SUMIFS($B$9:$B82,$A$9:$A82,"&lt;"&amp;$A82,$A$9:$A82,"&gt;="&amp;AE$4,$A$9:$A82,"&lt;="&amp;AE$5)-SUM(_xlfn._xlws.FILTER(AE83:AE162,$A83:$A162&gt;AE$4),_xlfn._xlws.FILTER($C$9:AD162,$A$9:$A162&gt;AE$4))&gt;AE$6)),AE$6,MAX(0,SUMIFS($B$9:$B82,$A$9:$A82,"&lt;"&amp;$A82,$A$9:$A82,"&gt;="&amp;AE$4,$A$9:$A82,"&lt;="&amp;AE$5)-SUM(_xlfn._xlws.FILTER(AE83:AE162,$A83:$A162&gt;AE$4),_xlfn._xlws.FILTER($C$9:AD162,$A$9:$A162&gt;AE$4)))),"")</f>
        <v/>
      </c>
      <c r="AF82" s="32" t="str" cm="1">
        <f t="array" ref="AF82">IF(AND(($A82&lt;&gt;"")*($A82&gt;AF$4)*($A82&lt;=AF$5)),IF(AND((SUMIFS($B$9:$B82,$A$9:$A82,"&lt;"&amp;$A82,$A$9:$A82,"&gt;="&amp;AF$4,$A$9:$A82,"&lt;="&amp;AF$5)&gt;SUM(_xlfn._xlws.FILTER(AF83:AF162,$A83:$A162&gt;AF$4),_xlfn._xlws.FILTER($C$9:AE162,$A$9:$A162&gt;AF$4))),(SUMIFS($B$9:$B82,$A$9:$A82,"&lt;"&amp;$A82,$A$9:$A82,"&gt;="&amp;AF$4,$A$9:$A82,"&lt;="&amp;AF$5)-SUM(_xlfn._xlws.FILTER(AF83:AF162,$A83:$A162&gt;AF$4),_xlfn._xlws.FILTER($C$9:AE162,$A$9:$A162&gt;AF$4))&gt;AF$6)),AF$6,MAX(0,SUMIFS($B$9:$B82,$A$9:$A82,"&lt;"&amp;$A82,$A$9:$A82,"&gt;="&amp;AF$4,$A$9:$A82,"&lt;="&amp;AF$5)-SUM(_xlfn._xlws.FILTER(AF83:AF162,$A83:$A162&gt;AF$4),_xlfn._xlws.FILTER($C$9:AE162,$A$9:$A162&gt;AF$4)))),"")</f>
        <v/>
      </c>
      <c r="AG82" s="32" t="str" cm="1">
        <f t="array" ref="AG82">IF(AND(($A82&lt;&gt;"")*($A82&gt;AG$4)*($A82&lt;=AG$5)),IF(AND((SUMIFS($B$9:$B82,$A$9:$A82,"&lt;"&amp;$A82,$A$9:$A82,"&gt;="&amp;AG$4,$A$9:$A82,"&lt;="&amp;AG$5)&gt;SUM(_xlfn._xlws.FILTER(AG83:AG162,$A83:$A162&gt;AG$4),_xlfn._xlws.FILTER($C$9:AF162,$A$9:$A162&gt;AG$4))),(SUMIFS($B$9:$B82,$A$9:$A82,"&lt;"&amp;$A82,$A$9:$A82,"&gt;="&amp;AG$4,$A$9:$A82,"&lt;="&amp;AG$5)-SUM(_xlfn._xlws.FILTER(AG83:AG162,$A83:$A162&gt;AG$4),_xlfn._xlws.FILTER($C$9:AF162,$A$9:$A162&gt;AG$4))&gt;AG$6)),AG$6,MAX(0,SUMIFS($B$9:$B82,$A$9:$A82,"&lt;"&amp;$A82,$A$9:$A82,"&gt;="&amp;AG$4,$A$9:$A82,"&lt;="&amp;AG$5)-SUM(_xlfn._xlws.FILTER(AG83:AG162,$A83:$A162&gt;AG$4),_xlfn._xlws.FILTER($C$9:AF162,$A$9:$A162&gt;AG$4)))),"")</f>
        <v/>
      </c>
      <c r="AH82" s="32" t="str" cm="1">
        <f t="array" ref="AH82">IF(AND(($A82&lt;&gt;"")*($A82&gt;AH$4)*($A82&lt;=AH$5)),IF(AND((SUMIFS($B$9:$B82,$A$9:$A82,"&lt;"&amp;$A82,$A$9:$A82,"&gt;="&amp;AH$4,$A$9:$A82,"&lt;="&amp;AH$5)&gt;SUM(_xlfn._xlws.FILTER(AH83:AH162,$A83:$A162&gt;AH$4),_xlfn._xlws.FILTER($C$9:AG162,$A$9:$A162&gt;AH$4))),(SUMIFS($B$9:$B82,$A$9:$A82,"&lt;"&amp;$A82,$A$9:$A82,"&gt;="&amp;AH$4,$A$9:$A82,"&lt;="&amp;AH$5)-SUM(_xlfn._xlws.FILTER(AH83:AH162,$A83:$A162&gt;AH$4),_xlfn._xlws.FILTER($C$9:AG162,$A$9:$A162&gt;AH$4))&gt;AH$6)),AH$6,MAX(0,SUMIFS($B$9:$B82,$A$9:$A82,"&lt;"&amp;$A82,$A$9:$A82,"&gt;="&amp;AH$4,$A$9:$A82,"&lt;="&amp;AH$5)-SUM(_xlfn._xlws.FILTER(AH83:AH162,$A83:$A162&gt;AH$4),_xlfn._xlws.FILTER($C$9:AG162,$A$9:$A162&gt;AH$4)))),"")</f>
        <v/>
      </c>
      <c r="AI82" s="32" t="str" cm="1">
        <f t="array" ref="AI82">IF(AND(($A82&lt;&gt;"")*($A82&gt;AI$4)*($A82&lt;=AI$5)),IF(AND((SUMIFS($B$9:$B82,$A$9:$A82,"&lt;"&amp;$A82,$A$9:$A82,"&gt;="&amp;AI$4,$A$9:$A82,"&lt;="&amp;AI$5)&gt;SUM(_xlfn._xlws.FILTER(AI83:AI162,$A83:$A162&gt;AI$4),_xlfn._xlws.FILTER($C$9:AH162,$A$9:$A162&gt;AI$4))),(SUMIFS($B$9:$B82,$A$9:$A82,"&lt;"&amp;$A82,$A$9:$A82,"&gt;="&amp;AI$4,$A$9:$A82,"&lt;="&amp;AI$5)-SUM(_xlfn._xlws.FILTER(AI83:AI162,$A83:$A162&gt;AI$4),_xlfn._xlws.FILTER($C$9:AH162,$A$9:$A162&gt;AI$4))&gt;AI$6)),AI$6,MAX(0,SUMIFS($B$9:$B82,$A$9:$A82,"&lt;"&amp;$A82,$A$9:$A82,"&gt;="&amp;AI$4,$A$9:$A82,"&lt;="&amp;AI$5)-SUM(_xlfn._xlws.FILTER(AI83:AI162,$A83:$A162&gt;AI$4),_xlfn._xlws.FILTER($C$9:AH162,$A$9:$A162&gt;AI$4)))),"")</f>
        <v/>
      </c>
      <c r="AJ82" s="32" t="str" cm="1">
        <f t="array" ref="AJ82">IF(AND(($A82&lt;&gt;"")*($A82&gt;AJ$4)*($A82&lt;=AJ$5)),IF(AND((SUMIFS($B$9:$B82,$A$9:$A82,"&lt;"&amp;$A82,$A$9:$A82,"&gt;="&amp;AJ$4,$A$9:$A82,"&lt;="&amp;AJ$5)&gt;SUM(_xlfn._xlws.FILTER(AJ83:AJ162,$A83:$A162&gt;AJ$4),_xlfn._xlws.FILTER($C$9:AI162,$A$9:$A162&gt;AJ$4))),(SUMIFS($B$9:$B82,$A$9:$A82,"&lt;"&amp;$A82,$A$9:$A82,"&gt;="&amp;AJ$4,$A$9:$A82,"&lt;="&amp;AJ$5)-SUM(_xlfn._xlws.FILTER(AJ83:AJ162,$A83:$A162&gt;AJ$4),_xlfn._xlws.FILTER($C$9:AI162,$A$9:$A162&gt;AJ$4))&gt;AJ$6)),AJ$6,MAX(0,SUMIFS($B$9:$B82,$A$9:$A82,"&lt;"&amp;$A82,$A$9:$A82,"&gt;="&amp;AJ$4,$A$9:$A82,"&lt;="&amp;AJ$5)-SUM(_xlfn._xlws.FILTER(AJ83:AJ162,$A83:$A162&gt;AJ$4),_xlfn._xlws.FILTER($C$9:AI162,$A$9:$A162&gt;AJ$4)))),"")</f>
        <v/>
      </c>
      <c r="AK82" s="32" t="str" cm="1">
        <f t="array" ref="AK82">IF(AND(($A82&lt;&gt;"")*($A82&gt;AK$4)*($A82&lt;=AK$5)),IF(AND((SUMIFS($B$9:$B82,$A$9:$A82,"&lt;"&amp;$A82,$A$9:$A82,"&gt;="&amp;AK$4,$A$9:$A82,"&lt;="&amp;AK$5)&gt;SUM(_xlfn._xlws.FILTER(AK83:AK162,$A83:$A162&gt;AK$4),_xlfn._xlws.FILTER($C$9:AJ162,$A$9:$A162&gt;AK$4))),(SUMIFS($B$9:$B82,$A$9:$A82,"&lt;"&amp;$A82,$A$9:$A82,"&gt;="&amp;AK$4,$A$9:$A82,"&lt;="&amp;AK$5)-SUM(_xlfn._xlws.FILTER(AK83:AK162,$A83:$A162&gt;AK$4),_xlfn._xlws.FILTER($C$9:AJ162,$A$9:$A162&gt;AK$4))&gt;AK$6)),AK$6,MAX(0,SUMIFS($B$9:$B82,$A$9:$A82,"&lt;"&amp;$A82,$A$9:$A82,"&gt;="&amp;AK$4,$A$9:$A82,"&lt;="&amp;AK$5)-SUM(_xlfn._xlws.FILTER(AK83:AK162,$A83:$A162&gt;AK$4),_xlfn._xlws.FILTER($C$9:AJ162,$A$9:$A162&gt;AK$4)))),"")</f>
        <v/>
      </c>
      <c r="AL82" s="32" t="str" cm="1">
        <f t="array" ref="AL82">IF(AND(($A82&lt;&gt;"")*($A82&gt;AL$4)*($A82&lt;=AL$5)),IF(AND((SUMIFS($B$9:$B82,$A$9:$A82,"&lt;"&amp;$A82,$A$9:$A82,"&gt;="&amp;AL$4,$A$9:$A82,"&lt;="&amp;AL$5)&gt;SUM(_xlfn._xlws.FILTER(AL83:AL162,$A83:$A162&gt;AL$4),_xlfn._xlws.FILTER($C$9:AK162,$A$9:$A162&gt;AL$4))),(SUMIFS($B$9:$B82,$A$9:$A82,"&lt;"&amp;$A82,$A$9:$A82,"&gt;="&amp;AL$4,$A$9:$A82,"&lt;="&amp;AL$5)-SUM(_xlfn._xlws.FILTER(AL83:AL162,$A83:$A162&gt;AL$4),_xlfn._xlws.FILTER($C$9:AK162,$A$9:$A162&gt;AL$4))&gt;AL$6)),AL$6,MAX(0,SUMIFS($B$9:$B82,$A$9:$A82,"&lt;"&amp;$A82,$A$9:$A82,"&gt;="&amp;AL$4,$A$9:$A82,"&lt;="&amp;AL$5)-SUM(_xlfn._xlws.FILTER(AL83:AL162,$A83:$A162&gt;AL$4),_xlfn._xlws.FILTER($C$9:AK162,$A$9:$A162&gt;AL$4)))),"")</f>
        <v/>
      </c>
      <c r="AM82" s="32" t="str" cm="1">
        <f t="array" ref="AM82">IF(AND(($A82&lt;&gt;"")*($A82&gt;AM$4)*($A82&lt;=AM$5)),IF(AND((SUMIFS($B$9:$B82,$A$9:$A82,"&lt;"&amp;$A82,$A$9:$A82,"&gt;="&amp;AM$4,$A$9:$A82,"&lt;="&amp;AM$5)&gt;SUM(_xlfn._xlws.FILTER(AM83:AM162,$A83:$A162&gt;AM$4),_xlfn._xlws.FILTER($C$9:AL162,$A$9:$A162&gt;AM$4))),(SUMIFS($B$9:$B82,$A$9:$A82,"&lt;"&amp;$A82,$A$9:$A82,"&gt;="&amp;AM$4,$A$9:$A82,"&lt;="&amp;AM$5)-SUM(_xlfn._xlws.FILTER(AM83:AM162,$A83:$A162&gt;AM$4),_xlfn._xlws.FILTER($C$9:AL162,$A$9:$A162&gt;AM$4))&gt;AM$6)),AM$6,MAX(0,SUMIFS($B$9:$B82,$A$9:$A82,"&lt;"&amp;$A82,$A$9:$A82,"&gt;="&amp;AM$4,$A$9:$A82,"&lt;="&amp;AM$5)-SUM(_xlfn._xlws.FILTER(AM83:AM162,$A83:$A162&gt;AM$4),_xlfn._xlws.FILTER($C$9:AL162,$A$9:$A162&gt;AM$4)))),"")</f>
        <v/>
      </c>
      <c r="AN82" s="32" t="str" cm="1">
        <f t="array" ref="AN82">IF(AND(($A82&lt;&gt;"")*($A82&gt;AN$4)*($A82&lt;=AN$5)),IF(AND((SUMIFS($B$9:$B82,$A$9:$A82,"&lt;"&amp;$A82,$A$9:$A82,"&gt;="&amp;AN$4,$A$9:$A82,"&lt;="&amp;AN$5)&gt;SUM(_xlfn._xlws.FILTER(AN83:AN162,$A83:$A162&gt;AN$4),_xlfn._xlws.FILTER($C$9:AM162,$A$9:$A162&gt;AN$4))),(SUMIFS($B$9:$B82,$A$9:$A82,"&lt;"&amp;$A82,$A$9:$A82,"&gt;="&amp;AN$4,$A$9:$A82,"&lt;="&amp;AN$5)-SUM(_xlfn._xlws.FILTER(AN83:AN162,$A83:$A162&gt;AN$4),_xlfn._xlws.FILTER($C$9:AM162,$A$9:$A162&gt;AN$4))&gt;AN$6)),AN$6,MAX(0,SUMIFS($B$9:$B82,$A$9:$A82,"&lt;"&amp;$A82,$A$9:$A82,"&gt;="&amp;AN$4,$A$9:$A82,"&lt;="&amp;AN$5)-SUM(_xlfn._xlws.FILTER(AN83:AN162,$A83:$A162&gt;AN$4),_xlfn._xlws.FILTER($C$9:AM162,$A$9:$A162&gt;AN$4)))),"")</f>
        <v/>
      </c>
      <c r="AO82" s="32" t="str" cm="1">
        <f t="array" ref="AO82">IF(AND(($A82&lt;&gt;"")*($A82&gt;AO$4)*($A82&lt;=AO$5)),IF(AND((SUMIFS($B$9:$B82,$A$9:$A82,"&lt;"&amp;$A82,$A$9:$A82,"&gt;="&amp;AO$4,$A$9:$A82,"&lt;="&amp;AO$5)&gt;SUM(_xlfn._xlws.FILTER(AO83:AO162,$A83:$A162&gt;AO$4),_xlfn._xlws.FILTER($C$9:AN162,$A$9:$A162&gt;AO$4))),(SUMIFS($B$9:$B82,$A$9:$A82,"&lt;"&amp;$A82,$A$9:$A82,"&gt;="&amp;AO$4,$A$9:$A82,"&lt;="&amp;AO$5)-SUM(_xlfn._xlws.FILTER(AO83:AO162,$A83:$A162&gt;AO$4),_xlfn._xlws.FILTER($C$9:AN162,$A$9:$A162&gt;AO$4))&gt;AO$6)),AO$6,MAX(0,SUMIFS($B$9:$B82,$A$9:$A82,"&lt;"&amp;$A82,$A$9:$A82,"&gt;="&amp;AO$4,$A$9:$A82,"&lt;="&amp;AO$5)-SUM(_xlfn._xlws.FILTER(AO83:AO162,$A83:$A162&gt;AO$4),_xlfn._xlws.FILTER($C$9:AN162,$A$9:$A162&gt;AO$4)))),"")</f>
        <v/>
      </c>
      <c r="AP82" s="32" t="str" cm="1">
        <f t="array" ref="AP82">IF(AND(($A82&lt;&gt;"")*($A82&gt;AP$4)*($A82&lt;=AP$5)),IF(AND((SUMIFS($B$9:$B82,$A$9:$A82,"&lt;"&amp;$A82,$A$9:$A82,"&gt;="&amp;AP$4,$A$9:$A82,"&lt;="&amp;AP$5)&gt;SUM(_xlfn._xlws.FILTER(AP83:AP162,$A83:$A162&gt;AP$4),_xlfn._xlws.FILTER($C$9:AO162,$A$9:$A162&gt;AP$4))),(SUMIFS($B$9:$B82,$A$9:$A82,"&lt;"&amp;$A82,$A$9:$A82,"&gt;="&amp;AP$4,$A$9:$A82,"&lt;="&amp;AP$5)-SUM(_xlfn._xlws.FILTER(AP83:AP162,$A83:$A162&gt;AP$4),_xlfn._xlws.FILTER($C$9:AO162,$A$9:$A162&gt;AP$4))&gt;AP$6)),AP$6,MAX(0,SUMIFS($B$9:$B82,$A$9:$A82,"&lt;"&amp;$A82,$A$9:$A82,"&gt;="&amp;AP$4,$A$9:$A82,"&lt;="&amp;AP$5)-SUM(_xlfn._xlws.FILTER(AP83:AP162,$A83:$A162&gt;AP$4),_xlfn._xlws.FILTER($C$9:AO162,$A$9:$A162&gt;AP$4)))),"")</f>
        <v/>
      </c>
      <c r="AQ82" s="32" t="str" cm="1">
        <f t="array" ref="AQ82">IF(AND(($A82&lt;&gt;"")*($A82&gt;AQ$4)*($A82&lt;=AQ$5)),IF(AND((SUMIFS($B$9:$B82,$A$9:$A82,"&lt;"&amp;$A82,$A$9:$A82,"&gt;="&amp;AQ$4,$A$9:$A82,"&lt;="&amp;AQ$5)&gt;SUM(_xlfn._xlws.FILTER(AQ83:AQ162,$A83:$A162&gt;AQ$4),_xlfn._xlws.FILTER($C$9:AP162,$A$9:$A162&gt;AQ$4))),(SUMIFS($B$9:$B82,$A$9:$A82,"&lt;"&amp;$A82,$A$9:$A82,"&gt;="&amp;AQ$4,$A$9:$A82,"&lt;="&amp;AQ$5)-SUM(_xlfn._xlws.FILTER(AQ83:AQ162,$A83:$A162&gt;AQ$4),_xlfn._xlws.FILTER($C$9:AP162,$A$9:$A162&gt;AQ$4))&gt;AQ$6)),AQ$6,MAX(0,SUMIFS($B$9:$B82,$A$9:$A82,"&lt;"&amp;$A82,$A$9:$A82,"&gt;="&amp;AQ$4,$A$9:$A82,"&lt;="&amp;AQ$5)-SUM(_xlfn._xlws.FILTER(AQ83:AQ162,$A83:$A162&gt;AQ$4),_xlfn._xlws.FILTER($C$9:AP162,$A$9:$A162&gt;AQ$4)))),"")</f>
        <v/>
      </c>
      <c r="AR82" s="32" t="str" cm="1">
        <f t="array" ref="AR82">IF(AND(($A82&lt;&gt;"")*($A82&gt;AR$4)*($A82&lt;=AR$5)),IF(AND((SUMIFS($B$9:$B82,$A$9:$A82,"&lt;"&amp;$A82,$A$9:$A82,"&gt;="&amp;AR$4,$A$9:$A82,"&lt;="&amp;AR$5)&gt;SUM(_xlfn._xlws.FILTER(AR83:AR162,$A83:$A162&gt;AR$4),_xlfn._xlws.FILTER($C$9:AQ162,$A$9:$A162&gt;AR$4))),(SUMIFS($B$9:$B82,$A$9:$A82,"&lt;"&amp;$A82,$A$9:$A82,"&gt;="&amp;AR$4,$A$9:$A82,"&lt;="&amp;AR$5)-SUM(_xlfn._xlws.FILTER(AR83:AR162,$A83:$A162&gt;AR$4),_xlfn._xlws.FILTER($C$9:AQ162,$A$9:$A162&gt;AR$4))&gt;AR$6)),AR$6,MAX(0,SUMIFS($B$9:$B82,$A$9:$A82,"&lt;"&amp;$A82,$A$9:$A82,"&gt;="&amp;AR$4,$A$9:$A82,"&lt;="&amp;AR$5)-SUM(_xlfn._xlws.FILTER(AR83:AR162,$A83:$A162&gt;AR$4),_xlfn._xlws.FILTER($C$9:AQ162,$A$9:$A162&gt;AR$4)))),"")</f>
        <v/>
      </c>
      <c r="AS82" s="32" t="str" cm="1">
        <f t="array" ref="AS82">IF(AND(($A82&lt;&gt;"")*($A82&gt;AS$4)*($A82&lt;=AS$5)),IF(AND((SUMIFS($B$9:$B82,$A$9:$A82,"&lt;"&amp;$A82,$A$9:$A82,"&gt;="&amp;AS$4,$A$9:$A82,"&lt;="&amp;AS$5)&gt;SUM(_xlfn._xlws.FILTER(AS83:AS162,$A83:$A162&gt;AS$4),_xlfn._xlws.FILTER($C$9:AR162,$A$9:$A162&gt;AS$4))),(SUMIFS($B$9:$B82,$A$9:$A82,"&lt;"&amp;$A82,$A$9:$A82,"&gt;="&amp;AS$4,$A$9:$A82,"&lt;="&amp;AS$5)-SUM(_xlfn._xlws.FILTER(AS83:AS162,$A83:$A162&gt;AS$4),_xlfn._xlws.FILTER($C$9:AR162,$A$9:$A162&gt;AS$4))&gt;AS$6)),AS$6,MAX(0,SUMIFS($B$9:$B82,$A$9:$A82,"&lt;"&amp;$A82,$A$9:$A82,"&gt;="&amp;AS$4,$A$9:$A82,"&lt;="&amp;AS$5)-SUM(_xlfn._xlws.FILTER(AS83:AS162,$A83:$A162&gt;AS$4),_xlfn._xlws.FILTER($C$9:AR162,$A$9:$A162&gt;AS$4)))),"")</f>
        <v/>
      </c>
      <c r="AT82" s="32" t="str" cm="1">
        <f t="array" ref="AT82">IF(AND(($A82&lt;&gt;"")*($A82&gt;AT$4)*($A82&lt;=AT$5)),IF(AND((SUMIFS($B$9:$B82,$A$9:$A82,"&lt;"&amp;$A82,$A$9:$A82,"&gt;="&amp;AT$4,$A$9:$A82,"&lt;="&amp;AT$5)&gt;SUM(_xlfn._xlws.FILTER(AT83:AT162,$A83:$A162&gt;AT$4),_xlfn._xlws.FILTER($C$9:AS162,$A$9:$A162&gt;AT$4))),(SUMIFS($B$9:$B82,$A$9:$A82,"&lt;"&amp;$A82,$A$9:$A82,"&gt;="&amp;AT$4,$A$9:$A82,"&lt;="&amp;AT$5)-SUM(_xlfn._xlws.FILTER(AT83:AT162,$A83:$A162&gt;AT$4),_xlfn._xlws.FILTER($C$9:AS162,$A$9:$A162&gt;AT$4))&gt;AT$6)),AT$6,MAX(0,SUMIFS($B$9:$B82,$A$9:$A82,"&lt;"&amp;$A82,$A$9:$A82,"&gt;="&amp;AT$4,$A$9:$A82,"&lt;="&amp;AT$5)-SUM(_xlfn._xlws.FILTER(AT83:AT162,$A83:$A162&gt;AT$4),_xlfn._xlws.FILTER($C$9:AS162,$A$9:$A162&gt;AT$4)))),"")</f>
        <v/>
      </c>
      <c r="AU82" s="32" t="str" cm="1">
        <f t="array" ref="AU82">IF(AND(($A82&lt;&gt;"")*($A82&gt;AU$4)*($A82&lt;=AU$5)),IF(AND((SUMIFS($B$9:$B82,$A$9:$A82,"&lt;"&amp;$A82,$A$9:$A82,"&gt;="&amp;AU$4,$A$9:$A82,"&lt;="&amp;AU$5)&gt;SUM(_xlfn._xlws.FILTER(AU83:AU162,$A83:$A162&gt;AU$4),_xlfn._xlws.FILTER($C$9:AT162,$A$9:$A162&gt;AU$4))),(SUMIFS($B$9:$B82,$A$9:$A82,"&lt;"&amp;$A82,$A$9:$A82,"&gt;="&amp;AU$4,$A$9:$A82,"&lt;="&amp;AU$5)-SUM(_xlfn._xlws.FILTER(AU83:AU162,$A83:$A162&gt;AU$4),_xlfn._xlws.FILTER($C$9:AT162,$A$9:$A162&gt;AU$4))&gt;AU$6)),AU$6,MAX(0,SUMIFS($B$9:$B82,$A$9:$A82,"&lt;"&amp;$A82,$A$9:$A82,"&gt;="&amp;AU$4,$A$9:$A82,"&lt;="&amp;AU$5)-SUM(_xlfn._xlws.FILTER(AU83:AU162,$A83:$A162&gt;AU$4),_xlfn._xlws.FILTER($C$9:AT162,$A$9:$A162&gt;AU$4)))),"")</f>
        <v/>
      </c>
      <c r="AV82" s="32" t="str" cm="1">
        <f t="array" ref="AV82">IF(AND(($A82&lt;&gt;"")*($A82&gt;AV$4)*($A82&lt;=AV$5)),IF(AND((SUMIFS($B$9:$B82,$A$9:$A82,"&lt;"&amp;$A82,$A$9:$A82,"&gt;="&amp;AV$4,$A$9:$A82,"&lt;="&amp;AV$5)&gt;SUM(_xlfn._xlws.FILTER(AV83:AV162,$A83:$A162&gt;AV$4),_xlfn._xlws.FILTER($C$9:AU162,$A$9:$A162&gt;AV$4))),(SUMIFS($B$9:$B82,$A$9:$A82,"&lt;"&amp;$A82,$A$9:$A82,"&gt;="&amp;AV$4,$A$9:$A82,"&lt;="&amp;AV$5)-SUM(_xlfn._xlws.FILTER(AV83:AV162,$A83:$A162&gt;AV$4),_xlfn._xlws.FILTER($C$9:AU162,$A$9:$A162&gt;AV$4))&gt;AV$6)),AV$6,MAX(0,SUMIFS($B$9:$B82,$A$9:$A82,"&lt;"&amp;$A82,$A$9:$A82,"&gt;="&amp;AV$4,$A$9:$A82,"&lt;="&amp;AV$5)-SUM(_xlfn._xlws.FILTER(AV83:AV162,$A83:$A162&gt;AV$4),_xlfn._xlws.FILTER($C$9:AU162,$A$9:$A162&gt;AV$4)))),"")</f>
        <v/>
      </c>
      <c r="AW82" s="32" t="str" cm="1">
        <f t="array" ref="AW82">IF(AND(($A82&lt;&gt;"")*($A82&gt;AW$4)*($A82&lt;=AW$5)),IF(AND((SUMIFS($B$9:$B82,$A$9:$A82,"&lt;"&amp;$A82,$A$9:$A82,"&gt;="&amp;AW$4,$A$9:$A82,"&lt;="&amp;AW$5)&gt;SUM(_xlfn._xlws.FILTER(AW83:AW162,$A83:$A162&gt;AW$4),_xlfn._xlws.FILTER($C$9:AV162,$A$9:$A162&gt;AW$4))),(SUMIFS($B$9:$B82,$A$9:$A82,"&lt;"&amp;$A82,$A$9:$A82,"&gt;="&amp;AW$4,$A$9:$A82,"&lt;="&amp;AW$5)-SUM(_xlfn._xlws.FILTER(AW83:AW162,$A83:$A162&gt;AW$4),_xlfn._xlws.FILTER($C$9:AV162,$A$9:$A162&gt;AW$4))&gt;AW$6)),AW$6,MAX(0,SUMIFS($B$9:$B82,$A$9:$A82,"&lt;"&amp;$A82,$A$9:$A82,"&gt;="&amp;AW$4,$A$9:$A82,"&lt;="&amp;AW$5)-SUM(_xlfn._xlws.FILTER(AW83:AW162,$A83:$A162&gt;AW$4),_xlfn._xlws.FILTER($C$9:AV162,$A$9:$A162&gt;AW$4)))),"")</f>
        <v/>
      </c>
      <c r="AX82" s="32" t="str" cm="1">
        <f t="array" ref="AX82">IF(AND(($A82&lt;&gt;"")*($A82&gt;AX$4)*($A82&lt;=AX$5)),IF(AND((SUMIFS($B$9:$B82,$A$9:$A82,"&lt;"&amp;$A82,$A$9:$A82,"&gt;="&amp;AX$4,$A$9:$A82,"&lt;="&amp;AX$5)&gt;SUM(_xlfn._xlws.FILTER(AX83:AX162,$A83:$A162&gt;AX$4),_xlfn._xlws.FILTER($C$9:AW162,$A$9:$A162&gt;AX$4))),(SUMIFS($B$9:$B82,$A$9:$A82,"&lt;"&amp;$A82,$A$9:$A82,"&gt;="&amp;AX$4,$A$9:$A82,"&lt;="&amp;AX$5)-SUM(_xlfn._xlws.FILTER(AX83:AX162,$A83:$A162&gt;AX$4),_xlfn._xlws.FILTER($C$9:AW162,$A$9:$A162&gt;AX$4))&gt;AX$6)),AX$6,MAX(0,SUMIFS($B$9:$B82,$A$9:$A82,"&lt;"&amp;$A82,$A$9:$A82,"&gt;="&amp;AX$4,$A$9:$A82,"&lt;="&amp;AX$5)-SUM(_xlfn._xlws.FILTER(AX83:AX162,$A83:$A162&gt;AX$4),_xlfn._xlws.FILTER($C$9:AW162,$A$9:$A162&gt;AX$4)))),"")</f>
        <v/>
      </c>
      <c r="AY82" s="32" t="str" cm="1">
        <f t="array" ref="AY82">IF(AND(($A82&lt;&gt;"")*($A82&gt;AY$4)*($A82&lt;=AY$5)),IF(AND((SUMIFS($B$9:$B82,$A$9:$A82,"&lt;"&amp;$A82,$A$9:$A82,"&gt;="&amp;AY$4,$A$9:$A82,"&lt;="&amp;AY$5)&gt;SUM(_xlfn._xlws.FILTER(AY83:AY162,$A83:$A162&gt;AY$4),_xlfn._xlws.FILTER($C$9:AX162,$A$9:$A162&gt;AY$4))),(SUMIFS($B$9:$B82,$A$9:$A82,"&lt;"&amp;$A82,$A$9:$A82,"&gt;="&amp;AY$4,$A$9:$A82,"&lt;="&amp;AY$5)-SUM(_xlfn._xlws.FILTER(AY83:AY162,$A83:$A162&gt;AY$4),_xlfn._xlws.FILTER($C$9:AX162,$A$9:$A162&gt;AY$4))&gt;AY$6)),AY$6,MAX(0,SUMIFS($B$9:$B82,$A$9:$A82,"&lt;"&amp;$A82,$A$9:$A82,"&gt;="&amp;AY$4,$A$9:$A82,"&lt;="&amp;AY$5)-SUM(_xlfn._xlws.FILTER(AY83:AY162,$A83:$A162&gt;AY$4),_xlfn._xlws.FILTER($C$9:AX162,$A$9:$A162&gt;AY$4)))),"")</f>
        <v/>
      </c>
      <c r="AZ82" s="32" t="str" cm="1">
        <f t="array" ref="AZ82">IF(AND(($A82&lt;&gt;"")*($A82&gt;AZ$4)*($A82&lt;=AZ$5)),IF(AND((SUMIFS($B$9:$B82,$A$9:$A82,"&lt;"&amp;$A82,$A$9:$A82,"&gt;="&amp;AZ$4,$A$9:$A82,"&lt;="&amp;AZ$5)&gt;SUM(_xlfn._xlws.FILTER(AZ83:AZ162,$A83:$A162&gt;AZ$4),_xlfn._xlws.FILTER($C$9:AY162,$A$9:$A162&gt;AZ$4))),(SUMIFS($B$9:$B82,$A$9:$A82,"&lt;"&amp;$A82,$A$9:$A82,"&gt;="&amp;AZ$4,$A$9:$A82,"&lt;="&amp;AZ$5)-SUM(_xlfn._xlws.FILTER(AZ83:AZ162,$A83:$A162&gt;AZ$4),_xlfn._xlws.FILTER($C$9:AY162,$A$9:$A162&gt;AZ$4))&gt;AZ$6)),AZ$6,MAX(0,SUMIFS($B$9:$B82,$A$9:$A82,"&lt;"&amp;$A82,$A$9:$A82,"&gt;="&amp;AZ$4,$A$9:$A82,"&lt;="&amp;AZ$5)-SUM(_xlfn._xlws.FILTER(AZ83:AZ162,$A83:$A162&gt;AZ$4),_xlfn._xlws.FILTER($C$9:AY162,$A$9:$A162&gt;AZ$4)))),"")</f>
        <v/>
      </c>
      <c r="BA82" s="32" t="str" cm="1">
        <f t="array" ref="BA82">IF(AND(($A82&lt;&gt;"")*($A82&gt;BA$4)*($A82&lt;=BA$5)),IF(AND((SUMIFS($B$9:$B82,$A$9:$A82,"&lt;"&amp;$A82,$A$9:$A82,"&gt;="&amp;BA$4,$A$9:$A82,"&lt;="&amp;BA$5)&gt;SUM(_xlfn._xlws.FILTER(BA83:BA162,$A83:$A162&gt;BA$4),_xlfn._xlws.FILTER($C$9:AZ162,$A$9:$A162&gt;BA$4))),(SUMIFS($B$9:$B82,$A$9:$A82,"&lt;"&amp;$A82,$A$9:$A82,"&gt;="&amp;BA$4,$A$9:$A82,"&lt;="&amp;BA$5)-SUM(_xlfn._xlws.FILTER(BA83:BA162,$A83:$A162&gt;BA$4),_xlfn._xlws.FILTER($C$9:AZ162,$A$9:$A162&gt;BA$4))&gt;BA$6)),BA$6,MAX(0,SUMIFS($B$9:$B82,$A$9:$A82,"&lt;"&amp;$A82,$A$9:$A82,"&gt;="&amp;BA$4,$A$9:$A82,"&lt;="&amp;BA$5)-SUM(_xlfn._xlws.FILTER(BA83:BA162,$A83:$A162&gt;BA$4),_xlfn._xlws.FILTER($C$9:AZ162,$A$9:$A162&gt;BA$4)))),"")</f>
        <v/>
      </c>
      <c r="BB82" s="32" t="str" cm="1">
        <f t="array" ref="BB82">IF(AND(($A82&lt;&gt;"")*($A82&gt;BB$4)*($A82&lt;=BB$5)),IF(AND((SUMIFS($B$9:$B82,$A$9:$A82,"&lt;"&amp;$A82,$A$9:$A82,"&gt;="&amp;BB$4,$A$9:$A82,"&lt;="&amp;BB$5)&gt;SUM(_xlfn._xlws.FILTER(BB83:BB162,$A83:$A162&gt;BB$4),_xlfn._xlws.FILTER($C$9:BA162,$A$9:$A162&gt;BB$4))),(SUMIFS($B$9:$B82,$A$9:$A82,"&lt;"&amp;$A82,$A$9:$A82,"&gt;="&amp;BB$4,$A$9:$A82,"&lt;="&amp;BB$5)-SUM(_xlfn._xlws.FILTER(BB83:BB162,$A83:$A162&gt;BB$4),_xlfn._xlws.FILTER($C$9:BA162,$A$9:$A162&gt;BB$4))&gt;BB$6)),BB$6,MAX(0,SUMIFS($B$9:$B82,$A$9:$A82,"&lt;"&amp;$A82,$A$9:$A82,"&gt;="&amp;BB$4,$A$9:$A82,"&lt;="&amp;BB$5)-SUM(_xlfn._xlws.FILTER(BB83:BB162,$A83:$A162&gt;BB$4),_xlfn._xlws.FILTER($C$9:BA162,$A$9:$A162&gt;BB$4)))),"")</f>
        <v/>
      </c>
      <c r="BC82" s="32" t="str" cm="1">
        <f t="array" ref="BC82">IF(AND(($A82&lt;&gt;"")*($A82&gt;BC$4)*($A82&lt;=BC$5)),IF(AND((SUMIFS($B$9:$B82,$A$9:$A82,"&lt;"&amp;$A82,$A$9:$A82,"&gt;="&amp;BC$4,$A$9:$A82,"&lt;="&amp;BC$5)&gt;SUM(_xlfn._xlws.FILTER(BC83:BC162,$A83:$A162&gt;BC$4),_xlfn._xlws.FILTER($C$9:BB162,$A$9:$A162&gt;BC$4))),(SUMIFS($B$9:$B82,$A$9:$A82,"&lt;"&amp;$A82,$A$9:$A82,"&gt;="&amp;BC$4,$A$9:$A82,"&lt;="&amp;BC$5)-SUM(_xlfn._xlws.FILTER(BC83:BC162,$A83:$A162&gt;BC$4),_xlfn._xlws.FILTER($C$9:BB162,$A$9:$A162&gt;BC$4))&gt;BC$6)),BC$6,MAX(0,SUMIFS($B$9:$B82,$A$9:$A82,"&lt;"&amp;$A82,$A$9:$A82,"&gt;="&amp;BC$4,$A$9:$A82,"&lt;="&amp;BC$5)-SUM(_xlfn._xlws.FILTER(BC83:BC162,$A83:$A162&gt;BC$4),_xlfn._xlws.FILTER($C$9:BB162,$A$9:$A162&gt;BC$4)))),"")</f>
        <v/>
      </c>
      <c r="BD82" s="32" t="str" cm="1">
        <f t="array" ref="BD82">IF(AND(($A82&lt;&gt;"")*($A82&gt;BD$4)*($A82&lt;=BD$5)),IF(AND((SUMIFS($B$9:$B82,$A$9:$A82,"&lt;"&amp;$A82,$A$9:$A82,"&gt;="&amp;BD$4,$A$9:$A82,"&lt;="&amp;BD$5)&gt;SUM(_xlfn._xlws.FILTER(BD83:BD162,$A83:$A162&gt;BD$4),_xlfn._xlws.FILTER($C$9:BC162,$A$9:$A162&gt;BD$4))),(SUMIFS($B$9:$B82,$A$9:$A82,"&lt;"&amp;$A82,$A$9:$A82,"&gt;="&amp;BD$4,$A$9:$A82,"&lt;="&amp;BD$5)-SUM(_xlfn._xlws.FILTER(BD83:BD162,$A83:$A162&gt;BD$4),_xlfn._xlws.FILTER($C$9:BC162,$A$9:$A162&gt;BD$4))&gt;BD$6)),BD$6,MAX(0,SUMIFS($B$9:$B82,$A$9:$A82,"&lt;"&amp;$A82,$A$9:$A82,"&gt;="&amp;BD$4,$A$9:$A82,"&lt;="&amp;BD$5)-SUM(_xlfn._xlws.FILTER(BD83:BD162,$A83:$A162&gt;BD$4),_xlfn._xlws.FILTER($C$9:BC162,$A$9:$A162&gt;BD$4)))),"")</f>
        <v/>
      </c>
      <c r="BE82" s="32" t="str" cm="1">
        <f t="array" ref="BE82">IF(AND(($A82&lt;&gt;"")*($A82&gt;BE$4)*($A82&lt;=BE$5)),IF(AND((SUMIFS($B$9:$B82,$A$9:$A82,"&lt;"&amp;$A82,$A$9:$A82,"&gt;="&amp;BE$4,$A$9:$A82,"&lt;="&amp;BE$5)&gt;SUM(_xlfn._xlws.FILTER(BE83:BE162,$A83:$A162&gt;BE$4),_xlfn._xlws.FILTER($C$9:BD162,$A$9:$A162&gt;BE$4))),(SUMIFS($B$9:$B82,$A$9:$A82,"&lt;"&amp;$A82,$A$9:$A82,"&gt;="&amp;BE$4,$A$9:$A82,"&lt;="&amp;BE$5)-SUM(_xlfn._xlws.FILTER(BE83:BE162,$A83:$A162&gt;BE$4),_xlfn._xlws.FILTER($C$9:BD162,$A$9:$A162&gt;BE$4))&gt;BE$6)),BE$6,MAX(0,SUMIFS($B$9:$B82,$A$9:$A82,"&lt;"&amp;$A82,$A$9:$A82,"&gt;="&amp;BE$4,$A$9:$A82,"&lt;="&amp;BE$5)-SUM(_xlfn._xlws.FILTER(BE83:BE162,$A83:$A162&gt;BE$4),_xlfn._xlws.FILTER($C$9:BD162,$A$9:$A162&gt;BE$4)))),"")</f>
        <v/>
      </c>
      <c r="BF82" s="32" t="str" cm="1">
        <f t="array" ref="BF82">IF(AND(($A82&lt;&gt;"")*($A82&gt;BF$4)*($A82&lt;=BF$5)),IF(AND((SUMIFS($B$9:$B82,$A$9:$A82,"&lt;"&amp;$A82,$A$9:$A82,"&gt;="&amp;BF$4,$A$9:$A82,"&lt;="&amp;BF$5)&gt;SUM(_xlfn._xlws.FILTER(BF83:BF162,$A83:$A162&gt;BF$4),_xlfn._xlws.FILTER($C$9:BE162,$A$9:$A162&gt;BF$4))),(SUMIFS($B$9:$B82,$A$9:$A82,"&lt;"&amp;$A82,$A$9:$A82,"&gt;="&amp;BF$4,$A$9:$A82,"&lt;="&amp;BF$5)-SUM(_xlfn._xlws.FILTER(BF83:BF162,$A83:$A162&gt;BF$4),_xlfn._xlws.FILTER($C$9:BE162,$A$9:$A162&gt;BF$4))&gt;BF$6)),BF$6,MAX(0,SUMIFS($B$9:$B82,$A$9:$A82,"&lt;"&amp;$A82,$A$9:$A82,"&gt;="&amp;BF$4,$A$9:$A82,"&lt;="&amp;BF$5)-SUM(_xlfn._xlws.FILTER(BF83:BF162,$A83:$A162&gt;BF$4),_xlfn._xlws.FILTER($C$9:BE162,$A$9:$A162&gt;BF$4)))),"")</f>
        <v/>
      </c>
      <c r="BG82" s="32" t="str" cm="1">
        <f t="array" ref="BG82">IF(AND(($A82&lt;&gt;"")*($A82&gt;BG$4)*($A82&lt;=BG$5)),IF(AND((SUMIFS($B$9:$B82,$A$9:$A82,"&lt;"&amp;$A82,$A$9:$A82,"&gt;="&amp;BG$4,$A$9:$A82,"&lt;="&amp;BG$5)&gt;SUM(_xlfn._xlws.FILTER(BG83:BG162,$A83:$A162&gt;BG$4),_xlfn._xlws.FILTER($C$9:BF162,$A$9:$A162&gt;BG$4))),(SUMIFS($B$9:$B82,$A$9:$A82,"&lt;"&amp;$A82,$A$9:$A82,"&gt;="&amp;BG$4,$A$9:$A82,"&lt;="&amp;BG$5)-SUM(_xlfn._xlws.FILTER(BG83:BG162,$A83:$A162&gt;BG$4),_xlfn._xlws.FILTER($C$9:BF162,$A$9:$A162&gt;BG$4))&gt;BG$6)),BG$6,MAX(0,SUMIFS($B$9:$B82,$A$9:$A82,"&lt;"&amp;$A82,$A$9:$A82,"&gt;="&amp;BG$4,$A$9:$A82,"&lt;="&amp;BG$5)-SUM(_xlfn._xlws.FILTER(BG83:BG162,$A83:$A162&gt;BG$4),_xlfn._xlws.FILTER($C$9:BF162,$A$9:$A162&gt;BG$4)))),"")</f>
        <v/>
      </c>
      <c r="BH82" s="32" t="str" cm="1">
        <f t="array" ref="BH82">IF(AND(($A82&lt;&gt;"")*($A82&gt;BH$4)*($A82&lt;=BH$5)),IF(AND((SUMIFS($B$9:$B82,$A$9:$A82,"&lt;"&amp;$A82,$A$9:$A82,"&gt;="&amp;BH$4,$A$9:$A82,"&lt;="&amp;BH$5)&gt;SUM(_xlfn._xlws.FILTER(BH83:BH162,$A83:$A162&gt;BH$4),_xlfn._xlws.FILTER($C$9:BG162,$A$9:$A162&gt;BH$4))),(SUMIFS($B$9:$B82,$A$9:$A82,"&lt;"&amp;$A82,$A$9:$A82,"&gt;="&amp;BH$4,$A$9:$A82,"&lt;="&amp;BH$5)-SUM(_xlfn._xlws.FILTER(BH83:BH162,$A83:$A162&gt;BH$4),_xlfn._xlws.FILTER($C$9:BG162,$A$9:$A162&gt;BH$4))&gt;BH$6)),BH$6,MAX(0,SUMIFS($B$9:$B82,$A$9:$A82,"&lt;"&amp;$A82,$A$9:$A82,"&gt;="&amp;BH$4,$A$9:$A82,"&lt;="&amp;BH$5)-SUM(_xlfn._xlws.FILTER(BH83:BH162,$A83:$A162&gt;BH$4),_xlfn._xlws.FILTER($C$9:BG162,$A$9:$A162&gt;BH$4)))),"")</f>
        <v/>
      </c>
      <c r="BI82" s="32" t="str" cm="1">
        <f t="array" ref="BI82">IF(AND(($A82&lt;&gt;"")*($A82&gt;BI$4)*($A82&lt;=BI$5)),IF(AND((SUMIFS($B$9:$B82,$A$9:$A82,"&lt;"&amp;$A82,$A$9:$A82,"&gt;="&amp;BI$4,$A$9:$A82,"&lt;="&amp;BI$5)&gt;SUM(_xlfn._xlws.FILTER(BI83:BI162,$A83:$A162&gt;BI$4),_xlfn._xlws.FILTER($C$9:BH162,$A$9:$A162&gt;BI$4))),(SUMIFS($B$9:$B82,$A$9:$A82,"&lt;"&amp;$A82,$A$9:$A82,"&gt;="&amp;BI$4,$A$9:$A82,"&lt;="&amp;BI$5)-SUM(_xlfn._xlws.FILTER(BI83:BI162,$A83:$A162&gt;BI$4),_xlfn._xlws.FILTER($C$9:BH162,$A$9:$A162&gt;BI$4))&gt;BI$6)),BI$6,MAX(0,SUMIFS($B$9:$B82,$A$9:$A82,"&lt;"&amp;$A82,$A$9:$A82,"&gt;="&amp;BI$4,$A$9:$A82,"&lt;="&amp;BI$5)-SUM(_xlfn._xlws.FILTER(BI83:BI162,$A83:$A162&gt;BI$4),_xlfn._xlws.FILTER($C$9:BH162,$A$9:$A162&gt;BI$4)))),"")</f>
        <v/>
      </c>
      <c r="BJ82" s="32" t="str" cm="1">
        <f t="array" ref="BJ82">IF(AND(($A82&lt;&gt;"")*($A82&gt;BJ$4)*($A82&lt;=BJ$5)),IF(AND((SUMIFS($B$9:$B82,$A$9:$A82,"&lt;"&amp;$A82,$A$9:$A82,"&gt;="&amp;BJ$4,$A$9:$A82,"&lt;="&amp;BJ$5)&gt;SUM(_xlfn._xlws.FILTER(BJ83:BJ162,$A83:$A162&gt;BJ$4),_xlfn._xlws.FILTER($C$9:BI162,$A$9:$A162&gt;BJ$4))),(SUMIFS($B$9:$B82,$A$9:$A82,"&lt;"&amp;$A82,$A$9:$A82,"&gt;="&amp;BJ$4,$A$9:$A82,"&lt;="&amp;BJ$5)-SUM(_xlfn._xlws.FILTER(BJ83:BJ162,$A83:$A162&gt;BJ$4),_xlfn._xlws.FILTER($C$9:BI162,$A$9:$A162&gt;BJ$4))&gt;BJ$6)),BJ$6,MAX(0,SUMIFS($B$9:$B82,$A$9:$A82,"&lt;"&amp;$A82,$A$9:$A82,"&gt;="&amp;BJ$4,$A$9:$A82,"&lt;="&amp;BJ$5)-SUM(_xlfn._xlws.FILTER(BJ83:BJ162,$A83:$A162&gt;BJ$4),_xlfn._xlws.FILTER($C$9:BI162,$A$9:$A162&gt;BJ$4)))),"")</f>
        <v/>
      </c>
      <c r="BK82" s="32" t="str" cm="1">
        <f t="array" ref="BK82">IF(AND(($A82&lt;&gt;"")*($A82&gt;BK$4)*($A82&lt;=BK$5)),IF(AND((SUMIFS($B$9:$B82,$A$9:$A82,"&lt;"&amp;$A82,$A$9:$A82,"&gt;="&amp;BK$4,$A$9:$A82,"&lt;="&amp;BK$5)&gt;SUM(_xlfn._xlws.FILTER(BK83:BK162,$A83:$A162&gt;BK$4),_xlfn._xlws.FILTER($C$9:BJ162,$A$9:$A162&gt;BK$4))),(SUMIFS($B$9:$B82,$A$9:$A82,"&lt;"&amp;$A82,$A$9:$A82,"&gt;="&amp;BK$4,$A$9:$A82,"&lt;="&amp;BK$5)-SUM(_xlfn._xlws.FILTER(BK83:BK162,$A83:$A162&gt;BK$4),_xlfn._xlws.FILTER($C$9:BJ162,$A$9:$A162&gt;BK$4))&gt;BK$6)),BK$6,MAX(0,SUMIFS($B$9:$B82,$A$9:$A82,"&lt;"&amp;$A82,$A$9:$A82,"&gt;="&amp;BK$4,$A$9:$A82,"&lt;="&amp;BK$5)-SUM(_xlfn._xlws.FILTER(BK83:BK162,$A83:$A162&gt;BK$4),_xlfn._xlws.FILTER($C$9:BJ162,$A$9:$A162&gt;BK$4)))),"")</f>
        <v/>
      </c>
      <c r="BL82" s="32" t="str" cm="1">
        <f t="array" ref="BL82">IF(AND(($A82&lt;&gt;"")*($A82&gt;BL$4)*($A82&lt;=BL$5)),IF(AND((SUMIFS($B$9:$B82,$A$9:$A82,"&lt;"&amp;$A82,$A$9:$A82,"&gt;="&amp;BL$4,$A$9:$A82,"&lt;="&amp;BL$5)&gt;SUM(_xlfn._xlws.FILTER(BL83:BL162,$A83:$A162&gt;BL$4),_xlfn._xlws.FILTER($C$9:BK162,$A$9:$A162&gt;BL$4))),(SUMIFS($B$9:$B82,$A$9:$A82,"&lt;"&amp;$A82,$A$9:$A82,"&gt;="&amp;BL$4,$A$9:$A82,"&lt;="&amp;BL$5)-SUM(_xlfn._xlws.FILTER(BL83:BL162,$A83:$A162&gt;BL$4),_xlfn._xlws.FILTER($C$9:BK162,$A$9:$A162&gt;BL$4))&gt;BL$6)),BL$6,MAX(0,SUMIFS($B$9:$B82,$A$9:$A82,"&lt;"&amp;$A82,$A$9:$A82,"&gt;="&amp;BL$4,$A$9:$A82,"&lt;="&amp;BL$5)-SUM(_xlfn._xlws.FILTER(BL83:BL162,$A83:$A162&gt;BL$4),_xlfn._xlws.FILTER($C$9:BK162,$A$9:$A162&gt;BL$4)))),"")</f>
        <v/>
      </c>
      <c r="BM82" s="32" t="str" cm="1">
        <f t="array" ref="BM82">IF(AND(($A82&lt;&gt;"")*($A82&gt;BM$4)*($A82&lt;=BM$5)),IF(AND((SUMIFS($B$9:$B82,$A$9:$A82,"&lt;"&amp;$A82,$A$9:$A82,"&gt;="&amp;BM$4,$A$9:$A82,"&lt;="&amp;BM$5)&gt;SUM(_xlfn._xlws.FILTER(BM83:BM162,$A83:$A162&gt;BM$4),_xlfn._xlws.FILTER($C$9:BL162,$A$9:$A162&gt;BM$4))),(SUMIFS($B$9:$B82,$A$9:$A82,"&lt;"&amp;$A82,$A$9:$A82,"&gt;="&amp;BM$4,$A$9:$A82,"&lt;="&amp;BM$5)-SUM(_xlfn._xlws.FILTER(BM83:BM162,$A83:$A162&gt;BM$4),_xlfn._xlws.FILTER($C$9:BL162,$A$9:$A162&gt;BM$4))&gt;BM$6)),BM$6,MAX(0,SUMIFS($B$9:$B82,$A$9:$A82,"&lt;"&amp;$A82,$A$9:$A82,"&gt;="&amp;BM$4,$A$9:$A82,"&lt;="&amp;BM$5)-SUM(_xlfn._xlws.FILTER(BM83:BM162,$A83:$A162&gt;BM$4),_xlfn._xlws.FILTER($C$9:BL162,$A$9:$A162&gt;BM$4)))),"")</f>
        <v/>
      </c>
      <c r="BN82" s="32" t="str" cm="1">
        <f t="array" ref="BN82">IF(AND(($A82&lt;&gt;"")*($A82&gt;BN$4)*($A82&lt;=BN$5)),IF(AND((SUMIFS($B$9:$B82,$A$9:$A82,"&lt;"&amp;$A82,$A$9:$A82,"&gt;="&amp;BN$4,$A$9:$A82,"&lt;="&amp;BN$5)&gt;SUM(_xlfn._xlws.FILTER(BN83:BN162,$A83:$A162&gt;BN$4),_xlfn._xlws.FILTER($C$9:BM162,$A$9:$A162&gt;BN$4))),(SUMIFS($B$9:$B82,$A$9:$A82,"&lt;"&amp;$A82,$A$9:$A82,"&gt;="&amp;BN$4,$A$9:$A82,"&lt;="&amp;BN$5)-SUM(_xlfn._xlws.FILTER(BN83:BN162,$A83:$A162&gt;BN$4),_xlfn._xlws.FILTER($C$9:BM162,$A$9:$A162&gt;BN$4))&gt;BN$6)),BN$6,MAX(0,SUMIFS($B$9:$B82,$A$9:$A82,"&lt;"&amp;$A82,$A$9:$A82,"&gt;="&amp;BN$4,$A$9:$A82,"&lt;="&amp;BN$5)-SUM(_xlfn._xlws.FILTER(BN83:BN162,$A83:$A162&gt;BN$4),_xlfn._xlws.FILTER($C$9:BM162,$A$9:$A162&gt;BN$4)))),"")</f>
        <v/>
      </c>
      <c r="BO82" s="32" t="str" cm="1">
        <f t="array" ref="BO82">IF(AND(($A82&lt;&gt;"")*($A82&gt;BO$4)*($A82&lt;=BO$5)),IF(AND((SUMIFS($B$9:$B82,$A$9:$A82,"&lt;"&amp;$A82,$A$9:$A82,"&gt;="&amp;BO$4,$A$9:$A82,"&lt;="&amp;BO$5)&gt;SUM(_xlfn._xlws.FILTER(BO83:BO162,$A83:$A162&gt;BO$4),_xlfn._xlws.FILTER($C$9:BN162,$A$9:$A162&gt;BO$4))),(SUMIFS($B$9:$B82,$A$9:$A82,"&lt;"&amp;$A82,$A$9:$A82,"&gt;="&amp;BO$4,$A$9:$A82,"&lt;="&amp;BO$5)-SUM(_xlfn._xlws.FILTER(BO83:BO162,$A83:$A162&gt;BO$4),_xlfn._xlws.FILTER($C$9:BN162,$A$9:$A162&gt;BO$4))&gt;BO$6)),BO$6,MAX(0,SUMIFS($B$9:$B82,$A$9:$A82,"&lt;"&amp;$A82,$A$9:$A82,"&gt;="&amp;BO$4,$A$9:$A82,"&lt;="&amp;BO$5)-SUM(_xlfn._xlws.FILTER(BO83:BO162,$A83:$A162&gt;BO$4),_xlfn._xlws.FILTER($C$9:BN162,$A$9:$A162&gt;BO$4)))),"")</f>
        <v/>
      </c>
      <c r="BP82" s="32" t="str" cm="1">
        <f t="array" ref="BP82">IF(AND(($A82&lt;&gt;"")*($A82&gt;BP$4)*($A82&lt;=BP$5)),IF(AND((SUMIFS($B$9:$B82,$A$9:$A82,"&lt;"&amp;$A82,$A$9:$A82,"&gt;="&amp;BP$4,$A$9:$A82,"&lt;="&amp;BP$5)&gt;SUM(_xlfn._xlws.FILTER(BP83:BP162,$A83:$A162&gt;BP$4),_xlfn._xlws.FILTER($C$9:BO162,$A$9:$A162&gt;BP$4))),(SUMIFS($B$9:$B82,$A$9:$A82,"&lt;"&amp;$A82,$A$9:$A82,"&gt;="&amp;BP$4,$A$9:$A82,"&lt;="&amp;BP$5)-SUM(_xlfn._xlws.FILTER(BP83:BP162,$A83:$A162&gt;BP$4),_xlfn._xlws.FILTER($C$9:BO162,$A$9:$A162&gt;BP$4))&gt;BP$6)),BP$6,MAX(0,SUMIFS($B$9:$B82,$A$9:$A82,"&lt;"&amp;$A82,$A$9:$A82,"&gt;="&amp;BP$4,$A$9:$A82,"&lt;="&amp;BP$5)-SUM(_xlfn._xlws.FILTER(BP83:BP162,$A83:$A162&gt;BP$4),_xlfn._xlws.FILTER($C$9:BO162,$A$9:$A162&gt;BP$4)))),"")</f>
        <v/>
      </c>
      <c r="BQ82" s="32" t="str" cm="1">
        <f t="array" ref="BQ82">IF(AND(($A82&lt;&gt;"")*($A82&gt;BQ$4)*($A82&lt;=BQ$5)),IF(AND((SUMIFS($B$9:$B82,$A$9:$A82,"&lt;"&amp;$A82,$A$9:$A82,"&gt;="&amp;BQ$4,$A$9:$A82,"&lt;="&amp;BQ$5)&gt;SUM(_xlfn._xlws.FILTER(BQ83:BQ162,$A83:$A162&gt;BQ$4),_xlfn._xlws.FILTER($C$9:BP162,$A$9:$A162&gt;BQ$4))),(SUMIFS($B$9:$B82,$A$9:$A82,"&lt;"&amp;$A82,$A$9:$A82,"&gt;="&amp;BQ$4,$A$9:$A82,"&lt;="&amp;BQ$5)-SUM(_xlfn._xlws.FILTER(BQ83:BQ162,$A83:$A162&gt;BQ$4),_xlfn._xlws.FILTER($C$9:BP162,$A$9:$A162&gt;BQ$4))&gt;BQ$6)),BQ$6,MAX(0,SUMIFS($B$9:$B82,$A$9:$A82,"&lt;"&amp;$A82,$A$9:$A82,"&gt;="&amp;BQ$4,$A$9:$A82,"&lt;="&amp;BQ$5)-SUM(_xlfn._xlws.FILTER(BQ83:BQ162,$A83:$A162&gt;BQ$4),_xlfn._xlws.FILTER($C$9:BP162,$A$9:$A162&gt;BQ$4)))),"")</f>
        <v/>
      </c>
      <c r="BR82" s="32" t="str" cm="1">
        <f t="array" ref="BR82">IF(AND(($A82&lt;&gt;"")*($A82&gt;BR$4)*($A82&lt;=BR$5)),IF(AND((SUMIFS($B$9:$B82,$A$9:$A82,"&lt;"&amp;$A82,$A$9:$A82,"&gt;="&amp;BR$4,$A$9:$A82,"&lt;="&amp;BR$5)&gt;SUM(_xlfn._xlws.FILTER(BR83:BR162,$A83:$A162&gt;BR$4),_xlfn._xlws.FILTER($C$9:BQ162,$A$9:$A162&gt;BR$4))),(SUMIFS($B$9:$B82,$A$9:$A82,"&lt;"&amp;$A82,$A$9:$A82,"&gt;="&amp;BR$4,$A$9:$A82,"&lt;="&amp;BR$5)-SUM(_xlfn._xlws.FILTER(BR83:BR162,$A83:$A162&gt;BR$4),_xlfn._xlws.FILTER($C$9:BQ162,$A$9:$A162&gt;BR$4))&gt;BR$6)),BR$6,MAX(0,SUMIFS($B$9:$B82,$A$9:$A82,"&lt;"&amp;$A82,$A$9:$A82,"&gt;="&amp;BR$4,$A$9:$A82,"&lt;="&amp;BR$5)-SUM(_xlfn._xlws.FILTER(BR83:BR162,$A83:$A162&gt;BR$4),_xlfn._xlws.FILTER($C$9:BQ162,$A$9:$A162&gt;BR$4)))),"")</f>
        <v/>
      </c>
      <c r="BS82" s="32" t="str" cm="1">
        <f t="array" ref="BS82">IF(AND(($A82&lt;&gt;"")*($A82&gt;BS$4)*($A82&lt;=BS$5)),IF(AND((SUMIFS($B$9:$B82,$A$9:$A82,"&lt;"&amp;$A82,$A$9:$A82,"&gt;="&amp;BS$4,$A$9:$A82,"&lt;="&amp;BS$5)&gt;SUM(_xlfn._xlws.FILTER(BS83:BS162,$A83:$A162&gt;BS$4),_xlfn._xlws.FILTER($C$9:BR162,$A$9:$A162&gt;BS$4))),(SUMIFS($B$9:$B82,$A$9:$A82,"&lt;"&amp;$A82,$A$9:$A82,"&gt;="&amp;BS$4,$A$9:$A82,"&lt;="&amp;BS$5)-SUM(_xlfn._xlws.FILTER(BS83:BS162,$A83:$A162&gt;BS$4),_xlfn._xlws.FILTER($C$9:BR162,$A$9:$A162&gt;BS$4))&gt;BS$6)),BS$6,MAX(0,SUMIFS($B$9:$B82,$A$9:$A82,"&lt;"&amp;$A82,$A$9:$A82,"&gt;="&amp;BS$4,$A$9:$A82,"&lt;="&amp;BS$5)-SUM(_xlfn._xlws.FILTER(BS83:BS162,$A83:$A162&gt;BS$4),_xlfn._xlws.FILTER($C$9:BR162,$A$9:$A162&gt;BS$4)))),"")</f>
        <v/>
      </c>
      <c r="BT82" s="32" t="str" cm="1">
        <f t="array" ref="BT82">IF(AND(($A82&lt;&gt;"")*($A82&gt;BT$4)*($A82&lt;=BT$5)),IF(AND((SUMIFS($B$9:$B82,$A$9:$A82,"&lt;"&amp;$A82,$A$9:$A82,"&gt;="&amp;BT$4,$A$9:$A82,"&lt;="&amp;BT$5)&gt;SUM(_xlfn._xlws.FILTER(BT83:BT162,$A83:$A162&gt;BT$4),_xlfn._xlws.FILTER($C$9:BS162,$A$9:$A162&gt;BT$4))),(SUMIFS($B$9:$B82,$A$9:$A82,"&lt;"&amp;$A82,$A$9:$A82,"&gt;="&amp;BT$4,$A$9:$A82,"&lt;="&amp;BT$5)-SUM(_xlfn._xlws.FILTER(BT83:BT162,$A83:$A162&gt;BT$4),_xlfn._xlws.FILTER($C$9:BS162,$A$9:$A162&gt;BT$4))&gt;BT$6)),BT$6,MAX(0,SUMIFS($B$9:$B82,$A$9:$A82,"&lt;"&amp;$A82,$A$9:$A82,"&gt;="&amp;BT$4,$A$9:$A82,"&lt;="&amp;BT$5)-SUM(_xlfn._xlws.FILTER(BT83:BT162,$A83:$A162&gt;BT$4),_xlfn._xlws.FILTER($C$9:BS162,$A$9:$A162&gt;BT$4)))),"")</f>
        <v/>
      </c>
      <c r="BU82" s="32" t="str" cm="1">
        <f t="array" ref="BU82">IF(AND(($A82&lt;&gt;"")*($A82&gt;BU$4)*($A82&lt;=BU$5)),IF(AND((SUMIFS($B$9:$B82,$A$9:$A82,"&lt;"&amp;$A82,$A$9:$A82,"&gt;="&amp;BU$4,$A$9:$A82,"&lt;="&amp;BU$5)&gt;SUM(_xlfn._xlws.FILTER(BU83:BU162,$A83:$A162&gt;BU$4),_xlfn._xlws.FILTER($C$9:BT162,$A$9:$A162&gt;BU$4))),(SUMIFS($B$9:$B82,$A$9:$A82,"&lt;"&amp;$A82,$A$9:$A82,"&gt;="&amp;BU$4,$A$9:$A82,"&lt;="&amp;BU$5)-SUM(_xlfn._xlws.FILTER(BU83:BU162,$A83:$A162&gt;BU$4),_xlfn._xlws.FILTER($C$9:BT162,$A$9:$A162&gt;BU$4))&gt;BU$6)),BU$6,MAX(0,SUMIFS($B$9:$B82,$A$9:$A82,"&lt;"&amp;$A82,$A$9:$A82,"&gt;="&amp;BU$4,$A$9:$A82,"&lt;="&amp;BU$5)-SUM(_xlfn._xlws.FILTER(BU83:BU162,$A83:$A162&gt;BU$4),_xlfn._xlws.FILTER($C$9:BT162,$A$9:$A162&gt;BU$4)))),"")</f>
        <v/>
      </c>
      <c r="BV82" s="32" t="str" cm="1">
        <f t="array" ref="BV82">IF(AND(($A82&lt;&gt;"")*($A82&gt;BV$4)*($A82&lt;=BV$5)),IF(AND((SUMIFS($B$9:$B82,$A$9:$A82,"&lt;"&amp;$A82,$A$9:$A82,"&gt;="&amp;BV$4,$A$9:$A82,"&lt;="&amp;BV$5)&gt;SUM(_xlfn._xlws.FILTER(BV83:BV162,$A83:$A162&gt;BV$4),_xlfn._xlws.FILTER($C$9:BU162,$A$9:$A162&gt;BV$4))),(SUMIFS($B$9:$B82,$A$9:$A82,"&lt;"&amp;$A82,$A$9:$A82,"&gt;="&amp;BV$4,$A$9:$A82,"&lt;="&amp;BV$5)-SUM(_xlfn._xlws.FILTER(BV83:BV162,$A83:$A162&gt;BV$4),_xlfn._xlws.FILTER($C$9:BU162,$A$9:$A162&gt;BV$4))&gt;BV$6)),BV$6,MAX(0,SUMIFS($B$9:$B82,$A$9:$A82,"&lt;"&amp;$A82,$A$9:$A82,"&gt;="&amp;BV$4,$A$9:$A82,"&lt;="&amp;BV$5)-SUM(_xlfn._xlws.FILTER(BV83:BV162,$A83:$A162&gt;BV$4),_xlfn._xlws.FILTER($C$9:BU162,$A$9:$A162&gt;BV$4)))),"")</f>
        <v/>
      </c>
      <c r="BW82" s="32" t="str" cm="1">
        <f t="array" ref="BW82">IF(AND(($A82&lt;&gt;"")*($A82&gt;BW$4)*($A82&lt;=BW$5)),IF(AND((SUMIFS($B$9:$B82,$A$9:$A82,"&lt;"&amp;$A82,$A$9:$A82,"&gt;="&amp;BW$4,$A$9:$A82,"&lt;="&amp;BW$5)&gt;SUM(_xlfn._xlws.FILTER(BW83:BW162,$A83:$A162&gt;BW$4),_xlfn._xlws.FILTER($C$9:BV162,$A$9:$A162&gt;BW$4))),(SUMIFS($B$9:$B82,$A$9:$A82,"&lt;"&amp;$A82,$A$9:$A82,"&gt;="&amp;BW$4,$A$9:$A82,"&lt;="&amp;BW$5)-SUM(_xlfn._xlws.FILTER(BW83:BW162,$A83:$A162&gt;BW$4),_xlfn._xlws.FILTER($C$9:BV162,$A$9:$A162&gt;BW$4))&gt;BW$6)),BW$6,MAX(0,SUMIFS($B$9:$B82,$A$9:$A82,"&lt;"&amp;$A82,$A$9:$A82,"&gt;="&amp;BW$4,$A$9:$A82,"&lt;="&amp;BW$5)-SUM(_xlfn._xlws.FILTER(BW83:BW162,$A83:$A162&gt;BW$4),_xlfn._xlws.FILTER($C$9:BV162,$A$9:$A162&gt;BW$4)))),"")</f>
        <v/>
      </c>
      <c r="BX82" s="32" t="str" cm="1">
        <f t="array" ref="BX82">IF(AND(($A82&lt;&gt;"")*($A82&gt;BX$4)*($A82&lt;=BX$5)),IF(AND((SUMIFS($B$9:$B82,$A$9:$A82,"&lt;"&amp;$A82,$A$9:$A82,"&gt;="&amp;BX$4,$A$9:$A82,"&lt;="&amp;BX$5)&gt;SUM(_xlfn._xlws.FILTER(BX83:BX162,$A83:$A162&gt;BX$4),_xlfn._xlws.FILTER($C$9:BW162,$A$9:$A162&gt;BX$4))),(SUMIFS($B$9:$B82,$A$9:$A82,"&lt;"&amp;$A82,$A$9:$A82,"&gt;="&amp;BX$4,$A$9:$A82,"&lt;="&amp;BX$5)-SUM(_xlfn._xlws.FILTER(BX83:BX162,$A83:$A162&gt;BX$4),_xlfn._xlws.FILTER($C$9:BW162,$A$9:$A162&gt;BX$4))&gt;BX$6)),BX$6,MAX(0,SUMIFS($B$9:$B82,$A$9:$A82,"&lt;"&amp;$A82,$A$9:$A82,"&gt;="&amp;BX$4,$A$9:$A82,"&lt;="&amp;BX$5)-SUM(_xlfn._xlws.FILTER(BX83:BX162,$A83:$A162&gt;BX$4),_xlfn._xlws.FILTER($C$9:BW162,$A$9:$A162&gt;BX$4)))),"")</f>
        <v/>
      </c>
      <c r="BY82" s="32" t="str" cm="1">
        <f t="array" ref="BY82">IF(AND(($A82&lt;&gt;"")*($A82&gt;BY$4)*($A82&lt;=BY$5)),IF(AND((SUMIFS($B$9:$B82,$A$9:$A82,"&lt;"&amp;$A82,$A$9:$A82,"&gt;="&amp;BY$4,$A$9:$A82,"&lt;="&amp;BY$5)&gt;SUM(_xlfn._xlws.FILTER(BY83:BY162,$A83:$A162&gt;BY$4),_xlfn._xlws.FILTER($C$9:BX162,$A$9:$A162&gt;BY$4))),(SUMIFS($B$9:$B82,$A$9:$A82,"&lt;"&amp;$A82,$A$9:$A82,"&gt;="&amp;BY$4,$A$9:$A82,"&lt;="&amp;BY$5)-SUM(_xlfn._xlws.FILTER(BY83:BY162,$A83:$A162&gt;BY$4),_xlfn._xlws.FILTER($C$9:BX162,$A$9:$A162&gt;BY$4))&gt;BY$6)),BY$6,MAX(0,SUMIFS($B$9:$B82,$A$9:$A82,"&lt;"&amp;$A82,$A$9:$A82,"&gt;="&amp;BY$4,$A$9:$A82,"&lt;="&amp;BY$5)-SUM(_xlfn._xlws.FILTER(BY83:BY162,$A83:$A162&gt;BY$4),_xlfn._xlws.FILTER($C$9:BX162,$A$9:$A162&gt;BY$4)))),"")</f>
        <v/>
      </c>
      <c r="BZ82" s="32" t="str" cm="1">
        <f t="array" ref="BZ82">IF(AND(($A82&lt;&gt;"")*($A82&gt;BZ$4)*($A82&lt;=BZ$5)),IF(AND((SUMIFS($B$9:$B82,$A$9:$A82,"&lt;"&amp;$A82,$A$9:$A82,"&gt;="&amp;BZ$4,$A$9:$A82,"&lt;="&amp;BZ$5)&gt;SUM(_xlfn._xlws.FILTER(BZ83:BZ162,$A83:$A162&gt;BZ$4),_xlfn._xlws.FILTER($C$9:BY162,$A$9:$A162&gt;BZ$4))),(SUMIFS($B$9:$B82,$A$9:$A82,"&lt;"&amp;$A82,$A$9:$A82,"&gt;="&amp;BZ$4,$A$9:$A82,"&lt;="&amp;BZ$5)-SUM(_xlfn._xlws.FILTER(BZ83:BZ162,$A83:$A162&gt;BZ$4),_xlfn._xlws.FILTER($C$9:BY162,$A$9:$A162&gt;BZ$4))&gt;BZ$6)),BZ$6,MAX(0,SUMIFS($B$9:$B82,$A$9:$A82,"&lt;"&amp;$A82,$A$9:$A82,"&gt;="&amp;BZ$4,$A$9:$A82,"&lt;="&amp;BZ$5)-SUM(_xlfn._xlws.FILTER(BZ83:BZ162,$A83:$A162&gt;BZ$4),_xlfn._xlws.FILTER($C$9:BY162,$A$9:$A162&gt;BZ$4)))),"")</f>
        <v/>
      </c>
      <c r="CA82" s="32" t="str" cm="1">
        <f t="array" ref="CA82">IF(AND(($A82&lt;&gt;"")*($A82&gt;CA$4)*($A82&lt;=CA$5)),IF(AND((SUMIFS($B$9:$B82,$A$9:$A82,"&lt;"&amp;$A82,$A$9:$A82,"&gt;="&amp;CA$4,$A$9:$A82,"&lt;="&amp;CA$5)&gt;SUM(_xlfn._xlws.FILTER(CA83:CA162,$A83:$A162&gt;CA$4),_xlfn._xlws.FILTER($C$9:BZ162,$A$9:$A162&gt;CA$4))),(SUMIFS($B$9:$B82,$A$9:$A82,"&lt;"&amp;$A82,$A$9:$A82,"&gt;="&amp;CA$4,$A$9:$A82,"&lt;="&amp;CA$5)-SUM(_xlfn._xlws.FILTER(CA83:CA162,$A83:$A162&gt;CA$4),_xlfn._xlws.FILTER($C$9:BZ162,$A$9:$A162&gt;CA$4))&gt;CA$6)),CA$6,MAX(0,SUMIFS($B$9:$B82,$A$9:$A82,"&lt;"&amp;$A82,$A$9:$A82,"&gt;="&amp;CA$4,$A$9:$A82,"&lt;="&amp;CA$5)-SUM(_xlfn._xlws.FILTER(CA83:CA162,$A83:$A162&gt;CA$4),_xlfn._xlws.FILTER($C$9:BZ162,$A$9:$A162&gt;CA$4)))),"")</f>
        <v/>
      </c>
      <c r="CB82" s="32" t="str" cm="1">
        <f t="array" ref="CB82">IF(AND(($A82&lt;&gt;"")*($A82&gt;CB$4)*($A82&lt;=CB$5)),IF(AND((SUMIFS($B$9:$B82,$A$9:$A82,"&lt;"&amp;$A82,$A$9:$A82,"&gt;="&amp;CB$4,$A$9:$A82,"&lt;="&amp;CB$5)&gt;SUM(_xlfn._xlws.FILTER(CB83:CB162,$A83:$A162&gt;CB$4),_xlfn._xlws.FILTER($C$9:CA162,$A$9:$A162&gt;CB$4))),(SUMIFS($B$9:$B82,$A$9:$A82,"&lt;"&amp;$A82,$A$9:$A82,"&gt;="&amp;CB$4,$A$9:$A82,"&lt;="&amp;CB$5)-SUM(_xlfn._xlws.FILTER(CB83:CB162,$A83:$A162&gt;CB$4),_xlfn._xlws.FILTER($C$9:CA162,$A$9:$A162&gt;CB$4))&gt;CB$6)),CB$6,MAX(0,SUMIFS($B$9:$B82,$A$9:$A82,"&lt;"&amp;$A82,$A$9:$A82,"&gt;="&amp;CB$4,$A$9:$A82,"&lt;="&amp;CB$5)-SUM(_xlfn._xlws.FILTER(CB83:CB162,$A83:$A162&gt;CB$4),_xlfn._xlws.FILTER($C$9:CA162,$A$9:$A162&gt;CB$4)))),"")</f>
        <v/>
      </c>
      <c r="CC82" s="32" t="str" cm="1">
        <f t="array" ref="CC82">IF(AND(($A82&lt;&gt;"")*($A82&gt;CC$4)*($A82&lt;=CC$5)),IF(AND((SUMIFS($B$9:$B82,$A$9:$A82,"&lt;"&amp;$A82,$A$9:$A82,"&gt;="&amp;CC$4,$A$9:$A82,"&lt;="&amp;CC$5)&gt;SUM(_xlfn._xlws.FILTER(CC83:CC162,$A83:$A162&gt;CC$4),_xlfn._xlws.FILTER($C$9:CB162,$A$9:$A162&gt;CC$4))),(SUMIFS($B$9:$B82,$A$9:$A82,"&lt;"&amp;$A82,$A$9:$A82,"&gt;="&amp;CC$4,$A$9:$A82,"&lt;="&amp;CC$5)-SUM(_xlfn._xlws.FILTER(CC83:CC162,$A83:$A162&gt;CC$4),_xlfn._xlws.FILTER($C$9:CB162,$A$9:$A162&gt;CC$4))&gt;CC$6)),CC$6,MAX(0,SUMIFS($B$9:$B82,$A$9:$A82,"&lt;"&amp;$A82,$A$9:$A82,"&gt;="&amp;CC$4,$A$9:$A82,"&lt;="&amp;CC$5)-SUM(_xlfn._xlws.FILTER(CC83:CC162,$A83:$A162&gt;CC$4),_xlfn._xlws.FILTER($C$9:CB162,$A$9:$A162&gt;CC$4)))),"")</f>
        <v/>
      </c>
      <c r="CD82" s="32" t="str" cm="1">
        <f t="array" ref="CD82">IF(AND(($A82&lt;&gt;"")*($A82&gt;CD$4)*($A82&lt;=CD$5)),IF(AND((SUMIFS($B$9:$B82,$A$9:$A82,"&lt;"&amp;$A82,$A$9:$A82,"&gt;="&amp;CD$4,$A$9:$A82,"&lt;="&amp;CD$5)&gt;SUM(_xlfn._xlws.FILTER(CD83:CD162,$A83:$A162&gt;CD$4),_xlfn._xlws.FILTER($C$9:CC162,$A$9:$A162&gt;CD$4))),(SUMIFS($B$9:$B82,$A$9:$A82,"&lt;"&amp;$A82,$A$9:$A82,"&gt;="&amp;CD$4,$A$9:$A82,"&lt;="&amp;CD$5)-SUM(_xlfn._xlws.FILTER(CD83:CD162,$A83:$A162&gt;CD$4),_xlfn._xlws.FILTER($C$9:CC162,$A$9:$A162&gt;CD$4))&gt;CD$6)),CD$6,MAX(0,SUMIFS($B$9:$B82,$A$9:$A82,"&lt;"&amp;$A82,$A$9:$A82,"&gt;="&amp;CD$4,$A$9:$A82,"&lt;="&amp;CD$5)-SUM(_xlfn._xlws.FILTER(CD83:CD162,$A83:$A162&gt;CD$4),_xlfn._xlws.FILTER($C$9:CC162,$A$9:$A162&gt;CD$4)))),"")</f>
        <v/>
      </c>
      <c r="CE82" s="32" t="str" cm="1">
        <f t="array" ref="CE82">IF(AND(($A82&lt;&gt;"")*($A82&gt;CE$4)*($A82&lt;=CE$5)),IF(AND((SUMIFS($B$9:$B82,$A$9:$A82,"&lt;"&amp;$A82,$A$9:$A82,"&gt;="&amp;CE$4,$A$9:$A82,"&lt;="&amp;CE$5)&gt;SUM(_xlfn._xlws.FILTER(CE83:CE162,$A83:$A162&gt;CE$4),_xlfn._xlws.FILTER($C$9:CD162,$A$9:$A162&gt;CE$4))),(SUMIFS($B$9:$B82,$A$9:$A82,"&lt;"&amp;$A82,$A$9:$A82,"&gt;="&amp;CE$4,$A$9:$A82,"&lt;="&amp;CE$5)-SUM(_xlfn._xlws.FILTER(CE83:CE162,$A83:$A162&gt;CE$4),_xlfn._xlws.FILTER($C$9:CD162,$A$9:$A162&gt;CE$4))&gt;CE$6)),CE$6,MAX(0,SUMIFS($B$9:$B82,$A$9:$A82,"&lt;"&amp;$A82,$A$9:$A82,"&gt;="&amp;CE$4,$A$9:$A82,"&lt;="&amp;CE$5)-SUM(_xlfn._xlws.FILTER(CE83:CE162,$A83:$A162&gt;CE$4),_xlfn._xlws.FILTER($C$9:CD162,$A$9:$A162&gt;CE$4)))),"")</f>
        <v/>
      </c>
      <c r="CF82" s="32" t="str" cm="1">
        <f t="array" ref="CF82">IF(AND(($A82&lt;&gt;"")*($A82&gt;CF$4)*($A82&lt;=CF$5)),IF(AND((SUMIFS($B$9:$B82,$A$9:$A82,"&lt;"&amp;$A82,$A$9:$A82,"&gt;="&amp;CF$4,$A$9:$A82,"&lt;="&amp;CF$5)&gt;SUM(_xlfn._xlws.FILTER(CF83:CF162,$A83:$A162&gt;CF$4),_xlfn._xlws.FILTER($C$9:CE162,$A$9:$A162&gt;CF$4))),(SUMIFS($B$9:$B82,$A$9:$A82,"&lt;"&amp;$A82,$A$9:$A82,"&gt;="&amp;CF$4,$A$9:$A82,"&lt;="&amp;CF$5)-SUM(_xlfn._xlws.FILTER(CF83:CF162,$A83:$A162&gt;CF$4),_xlfn._xlws.FILTER($C$9:CE162,$A$9:$A162&gt;CF$4))&gt;CF$6)),CF$6,MAX(0,SUMIFS($B$9:$B82,$A$9:$A82,"&lt;"&amp;$A82,$A$9:$A82,"&gt;="&amp;CF$4,$A$9:$A82,"&lt;="&amp;CF$5)-SUM(_xlfn._xlws.FILTER(CF83:CF162,$A83:$A162&gt;CF$4),_xlfn._xlws.FILTER($C$9:CE162,$A$9:$A162&gt;CF$4)))),"")</f>
        <v/>
      </c>
      <c r="CG82" s="32" t="str" cm="1">
        <f t="array" ref="CG82">IF(AND(($A82&lt;&gt;"")*($A82&gt;CG$4)*($A82&lt;=CG$5)),IF(AND((SUMIFS($B$9:$B82,$A$9:$A82,"&lt;"&amp;$A82,$A$9:$A82,"&gt;="&amp;CG$4,$A$9:$A82,"&lt;="&amp;CG$5)&gt;SUM(_xlfn._xlws.FILTER(CG83:CG162,$A83:$A162&gt;CG$4),_xlfn._xlws.FILTER($C$9:CF162,$A$9:$A162&gt;CG$4))),(SUMIFS($B$9:$B82,$A$9:$A82,"&lt;"&amp;$A82,$A$9:$A82,"&gt;="&amp;CG$4,$A$9:$A82,"&lt;="&amp;CG$5)-SUM(_xlfn._xlws.FILTER(CG83:CG162,$A83:$A162&gt;CG$4),_xlfn._xlws.FILTER($C$9:CF162,$A$9:$A162&gt;CG$4))&gt;CG$6)),CG$6,MAX(0,SUMIFS($B$9:$B82,$A$9:$A82,"&lt;"&amp;$A82,$A$9:$A82,"&gt;="&amp;CG$4,$A$9:$A82,"&lt;="&amp;CG$5)-SUM(_xlfn._xlws.FILTER(CG83:CG162,$A83:$A162&gt;CG$4),_xlfn._xlws.FILTER($C$9:CF162,$A$9:$A162&gt;CG$4)))),"")</f>
        <v/>
      </c>
      <c r="CH82" s="32" t="str" cm="1">
        <f t="array" ref="CH82">IF(AND(($A82&lt;&gt;"")*($A82&gt;CH$4)*($A82&lt;=CH$5)),IF(AND((SUMIFS($B$9:$B82,$A$9:$A82,"&lt;"&amp;$A82,$A$9:$A82,"&gt;="&amp;CH$4,$A$9:$A82,"&lt;="&amp;CH$5)&gt;SUM(_xlfn._xlws.FILTER(CH83:CH162,$A83:$A162&gt;CH$4),_xlfn._xlws.FILTER($C$9:CG162,$A$9:$A162&gt;CH$4))),(SUMIFS($B$9:$B82,$A$9:$A82,"&lt;"&amp;$A82,$A$9:$A82,"&gt;="&amp;CH$4,$A$9:$A82,"&lt;="&amp;CH$5)-SUM(_xlfn._xlws.FILTER(CH83:CH162,$A83:$A162&gt;CH$4),_xlfn._xlws.FILTER($C$9:CG162,$A$9:$A162&gt;CH$4))&gt;CH$6)),CH$6,MAX(0,SUMIFS($B$9:$B82,$A$9:$A82,"&lt;"&amp;$A82,$A$9:$A82,"&gt;="&amp;CH$4,$A$9:$A82,"&lt;="&amp;CH$5)-SUM(_xlfn._xlws.FILTER(CH83:CH162,$A83:$A162&gt;CH$4),_xlfn._xlws.FILTER($C$9:CG162,$A$9:$A162&gt;CH$4)))),"")</f>
        <v/>
      </c>
      <c r="CI82" s="32" t="str" cm="1">
        <f t="array" ref="CI82">IF(AND(($A82&lt;&gt;"")*($A82&gt;CI$4)*($A82&lt;=CI$5)),IF(AND((SUMIFS($B$9:$B82,$A$9:$A82,"&lt;"&amp;$A82,$A$9:$A82,"&gt;="&amp;CI$4,$A$9:$A82,"&lt;="&amp;CI$5)&gt;SUM(_xlfn._xlws.FILTER(CI83:CI162,$A83:$A162&gt;CI$4),_xlfn._xlws.FILTER($C$9:CH162,$A$9:$A162&gt;CI$4))),(SUMIFS($B$9:$B82,$A$9:$A82,"&lt;"&amp;$A82,$A$9:$A82,"&gt;="&amp;CI$4,$A$9:$A82,"&lt;="&amp;CI$5)-SUM(_xlfn._xlws.FILTER(CI83:CI162,$A83:$A162&gt;CI$4),_xlfn._xlws.FILTER($C$9:CH162,$A$9:$A162&gt;CI$4))&gt;CI$6)),CI$6,MAX(0,SUMIFS($B$9:$B82,$A$9:$A82,"&lt;"&amp;$A82,$A$9:$A82,"&gt;="&amp;CI$4,$A$9:$A82,"&lt;="&amp;CI$5)-SUM(_xlfn._xlws.FILTER(CI83:CI162,$A83:$A162&gt;CI$4),_xlfn._xlws.FILTER($C$9:CH162,$A$9:$A162&gt;CI$4)))),"")</f>
        <v/>
      </c>
      <c r="CJ82" s="32" t="str" cm="1">
        <f t="array" ref="CJ82">IF(AND(($A82&lt;&gt;"")*($A82&gt;CJ$4)*($A82&lt;=CJ$5)),IF(AND((SUMIFS($B$9:$B82,$A$9:$A82,"&lt;"&amp;$A82,$A$9:$A82,"&gt;="&amp;CJ$4,$A$9:$A82,"&lt;="&amp;CJ$5)&gt;SUM(_xlfn._xlws.FILTER(CJ83:CJ162,$A83:$A162&gt;CJ$4),_xlfn._xlws.FILTER($C$9:CI162,$A$9:$A162&gt;CJ$4))),(SUMIFS($B$9:$B82,$A$9:$A82,"&lt;"&amp;$A82,$A$9:$A82,"&gt;="&amp;CJ$4,$A$9:$A82,"&lt;="&amp;CJ$5)-SUM(_xlfn._xlws.FILTER(CJ83:CJ162,$A83:$A162&gt;CJ$4),_xlfn._xlws.FILTER($C$9:CI162,$A$9:$A162&gt;CJ$4))&gt;CJ$6)),CJ$6,MAX(0,SUMIFS($B$9:$B82,$A$9:$A82,"&lt;"&amp;$A82,$A$9:$A82,"&gt;="&amp;CJ$4,$A$9:$A82,"&lt;="&amp;CJ$5)-SUM(_xlfn._xlws.FILTER(CJ83:CJ162,$A83:$A162&gt;CJ$4),_xlfn._xlws.FILTER($C$9:CI162,$A$9:$A162&gt;CJ$4)))),"")</f>
        <v/>
      </c>
      <c r="CK82" s="32" t="str" cm="1">
        <f t="array" ref="CK82">IF(AND(($A82&lt;&gt;"")*($A82&gt;CK$4)*($A82&lt;=CK$5)),IF(AND((SUMIFS($B$9:$B82,$A$9:$A82,"&lt;"&amp;$A82,$A$9:$A82,"&gt;="&amp;CK$4,$A$9:$A82,"&lt;="&amp;CK$5)&gt;SUM(_xlfn._xlws.FILTER(CK83:CK162,$A83:$A162&gt;CK$4),_xlfn._xlws.FILTER($C$9:CJ162,$A$9:$A162&gt;CK$4))),(SUMIFS($B$9:$B82,$A$9:$A82,"&lt;"&amp;$A82,$A$9:$A82,"&gt;="&amp;CK$4,$A$9:$A82,"&lt;="&amp;CK$5)-SUM(_xlfn._xlws.FILTER(CK83:CK162,$A83:$A162&gt;CK$4),_xlfn._xlws.FILTER($C$9:CJ162,$A$9:$A162&gt;CK$4))&gt;CK$6)),CK$6,MAX(0,SUMIFS($B$9:$B82,$A$9:$A82,"&lt;"&amp;$A82,$A$9:$A82,"&gt;="&amp;CK$4,$A$9:$A82,"&lt;="&amp;CK$5)-SUM(_xlfn._xlws.FILTER(CK83:CK162,$A83:$A162&gt;CK$4),_xlfn._xlws.FILTER($C$9:CJ162,$A$9:$A162&gt;CK$4)))),"")</f>
        <v/>
      </c>
      <c r="CL82" s="32" t="str" cm="1">
        <f t="array" ref="CL82">IF(AND(($A82&lt;&gt;"")*($A82&gt;CL$4)*($A82&lt;=CL$5)),IF(AND((SUMIFS($B$9:$B82,$A$9:$A82,"&lt;"&amp;$A82,$A$9:$A82,"&gt;="&amp;CL$4,$A$9:$A82,"&lt;="&amp;CL$5)&gt;SUM(_xlfn._xlws.FILTER(CL83:CL162,$A83:$A162&gt;CL$4),_xlfn._xlws.FILTER($C$9:CK162,$A$9:$A162&gt;CL$4))),(SUMIFS($B$9:$B82,$A$9:$A82,"&lt;"&amp;$A82,$A$9:$A82,"&gt;="&amp;CL$4,$A$9:$A82,"&lt;="&amp;CL$5)-SUM(_xlfn._xlws.FILTER(CL83:CL162,$A83:$A162&gt;CL$4),_xlfn._xlws.FILTER($C$9:CK162,$A$9:$A162&gt;CL$4))&gt;CL$6)),CL$6,MAX(0,SUMIFS($B$9:$B82,$A$9:$A82,"&lt;"&amp;$A82,$A$9:$A82,"&gt;="&amp;CL$4,$A$9:$A82,"&lt;="&amp;CL$5)-SUM(_xlfn._xlws.FILTER(CL83:CL162,$A83:$A162&gt;CL$4),_xlfn._xlws.FILTER($C$9:CK162,$A$9:$A162&gt;CL$4)))),"")</f>
        <v/>
      </c>
      <c r="CM82" s="32" t="str" cm="1">
        <f t="array" ref="CM82">IF(AND(($A82&lt;&gt;"")*($A82&gt;CM$4)*($A82&lt;=CM$5)),IF(AND((SUMIFS($B$9:$B82,$A$9:$A82,"&lt;"&amp;$A82,$A$9:$A82,"&gt;="&amp;CM$4,$A$9:$A82,"&lt;="&amp;CM$5)&gt;SUM(_xlfn._xlws.FILTER(CM83:CM162,$A83:$A162&gt;CM$4),_xlfn._xlws.FILTER($C$9:CL162,$A$9:$A162&gt;CM$4))),(SUMIFS($B$9:$B82,$A$9:$A82,"&lt;"&amp;$A82,$A$9:$A82,"&gt;="&amp;CM$4,$A$9:$A82,"&lt;="&amp;CM$5)-SUM(_xlfn._xlws.FILTER(CM83:CM162,$A83:$A162&gt;CM$4),_xlfn._xlws.FILTER($C$9:CL162,$A$9:$A162&gt;CM$4))&gt;CM$6)),CM$6,MAX(0,SUMIFS($B$9:$B82,$A$9:$A82,"&lt;"&amp;$A82,$A$9:$A82,"&gt;="&amp;CM$4,$A$9:$A82,"&lt;="&amp;CM$5)-SUM(_xlfn._xlws.FILTER(CM83:CM162,$A83:$A162&gt;CM$4),_xlfn._xlws.FILTER($C$9:CL162,$A$9:$A162&gt;CM$4)))),"")</f>
        <v/>
      </c>
      <c r="CN82" s="32" t="str" cm="1">
        <f t="array" ref="CN82">IF(AND(($A82&lt;&gt;"")*($A82&gt;CN$4)*($A82&lt;=CN$5)),IF(AND((SUMIFS($B$9:$B82,$A$9:$A82,"&lt;"&amp;$A82,$A$9:$A82,"&gt;="&amp;CN$4,$A$9:$A82,"&lt;="&amp;CN$5)&gt;SUM(_xlfn._xlws.FILTER(CN83:CN162,$A83:$A162&gt;CN$4),_xlfn._xlws.FILTER($C$9:CM162,$A$9:$A162&gt;CN$4))),(SUMIFS($B$9:$B82,$A$9:$A82,"&lt;"&amp;$A82,$A$9:$A82,"&gt;="&amp;CN$4,$A$9:$A82,"&lt;="&amp;CN$5)-SUM(_xlfn._xlws.FILTER(CN83:CN162,$A83:$A162&gt;CN$4),_xlfn._xlws.FILTER($C$9:CM162,$A$9:$A162&gt;CN$4))&gt;CN$6)),CN$6,MAX(0,SUMIFS($B$9:$B82,$A$9:$A82,"&lt;"&amp;$A82,$A$9:$A82,"&gt;="&amp;CN$4,$A$9:$A82,"&lt;="&amp;CN$5)-SUM(_xlfn._xlws.FILTER(CN83:CN162,$A83:$A162&gt;CN$4),_xlfn._xlws.FILTER($C$9:CM162,$A$9:$A162&gt;CN$4)))),"")</f>
        <v/>
      </c>
      <c r="CO82" s="32" t="str" cm="1">
        <f t="array" ref="CO82">IF(AND(($A82&lt;&gt;"")*($A82&gt;CO$4)*($A82&lt;=CO$5)),IF(AND((SUMIFS($B$9:$B82,$A$9:$A82,"&lt;"&amp;$A82,$A$9:$A82,"&gt;="&amp;CO$4,$A$9:$A82,"&lt;="&amp;CO$5)&gt;SUM(_xlfn._xlws.FILTER(CO83:CO162,$A83:$A162&gt;CO$4),_xlfn._xlws.FILTER($C$9:CN162,$A$9:$A162&gt;CO$4))),(SUMIFS($B$9:$B82,$A$9:$A82,"&lt;"&amp;$A82,$A$9:$A82,"&gt;="&amp;CO$4,$A$9:$A82,"&lt;="&amp;CO$5)-SUM(_xlfn._xlws.FILTER(CO83:CO162,$A83:$A162&gt;CO$4),_xlfn._xlws.FILTER($C$9:CN162,$A$9:$A162&gt;CO$4))&gt;CO$6)),CO$6,MAX(0,SUMIFS($B$9:$B82,$A$9:$A82,"&lt;"&amp;$A82,$A$9:$A82,"&gt;="&amp;CO$4,$A$9:$A82,"&lt;="&amp;CO$5)-SUM(_xlfn._xlws.FILTER(CO83:CO162,$A83:$A162&gt;CO$4),_xlfn._xlws.FILTER($C$9:CN162,$A$9:$A162&gt;CO$4)))),"")</f>
        <v/>
      </c>
      <c r="CP82" s="32" t="str" cm="1">
        <f t="array" ref="CP82">IF(AND(($A82&lt;&gt;"")*($A82&gt;CP$4)*($A82&lt;=CP$5)),IF(AND((SUMIFS($B$9:$B82,$A$9:$A82,"&lt;"&amp;$A82,$A$9:$A82,"&gt;="&amp;CP$4,$A$9:$A82,"&lt;="&amp;CP$5)&gt;SUM(_xlfn._xlws.FILTER(CP83:CP162,$A83:$A162&gt;CP$4),_xlfn._xlws.FILTER($C$9:CO162,$A$9:$A162&gt;CP$4))),(SUMIFS($B$9:$B82,$A$9:$A82,"&lt;"&amp;$A82,$A$9:$A82,"&gt;="&amp;CP$4,$A$9:$A82,"&lt;="&amp;CP$5)-SUM(_xlfn._xlws.FILTER(CP83:CP162,$A83:$A162&gt;CP$4),_xlfn._xlws.FILTER($C$9:CO162,$A$9:$A162&gt;CP$4))&gt;CP$6)),CP$6,MAX(0,SUMIFS($B$9:$B82,$A$9:$A82,"&lt;"&amp;$A82,$A$9:$A82,"&gt;="&amp;CP$4,$A$9:$A82,"&lt;="&amp;CP$5)-SUM(_xlfn._xlws.FILTER(CP83:CP162,$A83:$A162&gt;CP$4),_xlfn._xlws.FILTER($C$9:CO162,$A$9:$A162&gt;CP$4)))),"")</f>
        <v/>
      </c>
      <c r="CQ82" s="32" t="str" cm="1">
        <f t="array" ref="CQ82">IF(AND(($A82&lt;&gt;"")*($A82&gt;CQ$4)*($A82&lt;=CQ$5)),IF(AND((SUMIFS($B$9:$B82,$A$9:$A82,"&lt;"&amp;$A82,$A$9:$A82,"&gt;="&amp;CQ$4,$A$9:$A82,"&lt;="&amp;CQ$5)&gt;SUM(_xlfn._xlws.FILTER(CQ83:CQ162,$A83:$A162&gt;CQ$4),_xlfn._xlws.FILTER($C$9:CP162,$A$9:$A162&gt;CQ$4))),(SUMIFS($B$9:$B82,$A$9:$A82,"&lt;"&amp;$A82,$A$9:$A82,"&gt;="&amp;CQ$4,$A$9:$A82,"&lt;="&amp;CQ$5)-SUM(_xlfn._xlws.FILTER(CQ83:CQ162,$A83:$A162&gt;CQ$4),_xlfn._xlws.FILTER($C$9:CP162,$A$9:$A162&gt;CQ$4))&gt;CQ$6)),CQ$6,MAX(0,SUMIFS($B$9:$B82,$A$9:$A82,"&lt;"&amp;$A82,$A$9:$A82,"&gt;="&amp;CQ$4,$A$9:$A82,"&lt;="&amp;CQ$5)-SUM(_xlfn._xlws.FILTER(CQ83:CQ162,$A83:$A162&gt;CQ$4),_xlfn._xlws.FILTER($C$9:CP162,$A$9:$A162&gt;CQ$4)))),"")</f>
        <v/>
      </c>
      <c r="CR82" s="32" t="str" cm="1">
        <f t="array" ref="CR82">IF(AND(($A82&lt;&gt;"")*($A82&gt;CR$4)*($A82&lt;=CR$5)),IF(AND((SUMIFS($B$9:$B82,$A$9:$A82,"&lt;"&amp;$A82,$A$9:$A82,"&gt;="&amp;CR$4,$A$9:$A82,"&lt;="&amp;CR$5)&gt;SUM(_xlfn._xlws.FILTER(CR83:CR162,$A83:$A162&gt;CR$4),_xlfn._xlws.FILTER($C$9:CQ162,$A$9:$A162&gt;CR$4))),(SUMIFS($B$9:$B82,$A$9:$A82,"&lt;"&amp;$A82,$A$9:$A82,"&gt;="&amp;CR$4,$A$9:$A82,"&lt;="&amp;CR$5)-SUM(_xlfn._xlws.FILTER(CR83:CR162,$A83:$A162&gt;CR$4),_xlfn._xlws.FILTER($C$9:CQ162,$A$9:$A162&gt;CR$4))&gt;CR$6)),CR$6,MAX(0,SUMIFS($B$9:$B82,$A$9:$A82,"&lt;"&amp;$A82,$A$9:$A82,"&gt;="&amp;CR$4,$A$9:$A82,"&lt;="&amp;CR$5)-SUM(_xlfn._xlws.FILTER(CR83:CR162,$A83:$A162&gt;CR$4),_xlfn._xlws.FILTER($C$9:CQ162,$A$9:$A162&gt;CR$4)))),"")</f>
        <v/>
      </c>
      <c r="CS82" s="32" t="str" cm="1">
        <f t="array" ref="CS82">IF(AND(($A82&lt;&gt;"")*($A82&gt;CS$4)*($A82&lt;=CS$5)),IF(AND((SUMIFS($B$9:$B82,$A$9:$A82,"&lt;"&amp;$A82,$A$9:$A82,"&gt;="&amp;CS$4,$A$9:$A82,"&lt;="&amp;CS$5)&gt;SUM(_xlfn._xlws.FILTER(CS83:CS162,$A83:$A162&gt;CS$4),_xlfn._xlws.FILTER($C$9:CR162,$A$9:$A162&gt;CS$4))),(SUMIFS($B$9:$B82,$A$9:$A82,"&lt;"&amp;$A82,$A$9:$A82,"&gt;="&amp;CS$4,$A$9:$A82,"&lt;="&amp;CS$5)-SUM(_xlfn._xlws.FILTER(CS83:CS162,$A83:$A162&gt;CS$4),_xlfn._xlws.FILTER($C$9:CR162,$A$9:$A162&gt;CS$4))&gt;CS$6)),CS$6,MAX(0,SUMIFS($B$9:$B82,$A$9:$A82,"&lt;"&amp;$A82,$A$9:$A82,"&gt;="&amp;CS$4,$A$9:$A82,"&lt;="&amp;CS$5)-SUM(_xlfn._xlws.FILTER(CS83:CS162,$A83:$A162&gt;CS$4),_xlfn._xlws.FILTER($C$9:CR162,$A$9:$A162&gt;CS$4)))),"")</f>
        <v/>
      </c>
      <c r="CT82" s="32" t="str" cm="1">
        <f t="array" ref="CT82">IF(AND(($A82&lt;&gt;"")*($A82&gt;CT$4)*($A82&lt;=CT$5)),IF(AND((SUMIFS($B$9:$B82,$A$9:$A82,"&lt;"&amp;$A82,$A$9:$A82,"&gt;="&amp;CT$4,$A$9:$A82,"&lt;="&amp;CT$5)&gt;SUM(_xlfn._xlws.FILTER(CT83:CT162,$A83:$A162&gt;CT$4),_xlfn._xlws.FILTER($C$9:CS162,$A$9:$A162&gt;CT$4))),(SUMIFS($B$9:$B82,$A$9:$A82,"&lt;"&amp;$A82,$A$9:$A82,"&gt;="&amp;CT$4,$A$9:$A82,"&lt;="&amp;CT$5)-SUM(_xlfn._xlws.FILTER(CT83:CT162,$A83:$A162&gt;CT$4),_xlfn._xlws.FILTER($C$9:CS162,$A$9:$A162&gt;CT$4))&gt;CT$6)),CT$6,MAX(0,SUMIFS($B$9:$B82,$A$9:$A82,"&lt;"&amp;$A82,$A$9:$A82,"&gt;="&amp;CT$4,$A$9:$A82,"&lt;="&amp;CT$5)-SUM(_xlfn._xlws.FILTER(CT83:CT162,$A83:$A162&gt;CT$4),_xlfn._xlws.FILTER($C$9:CS162,$A$9:$A162&gt;CT$4)))),"")</f>
        <v/>
      </c>
      <c r="CU82" s="32" t="str" cm="1">
        <f t="array" ref="CU82">IF(AND(($A82&lt;&gt;"")*($A82&gt;CU$4)*($A82&lt;=CU$5)),IF(AND((SUMIFS($B$9:$B82,$A$9:$A82,"&lt;"&amp;$A82,$A$9:$A82,"&gt;="&amp;CU$4,$A$9:$A82,"&lt;="&amp;CU$5)&gt;SUM(_xlfn._xlws.FILTER(CU83:CU162,$A83:$A162&gt;CU$4),_xlfn._xlws.FILTER($C$9:CT162,$A$9:$A162&gt;CU$4))),(SUMIFS($B$9:$B82,$A$9:$A82,"&lt;"&amp;$A82,$A$9:$A82,"&gt;="&amp;CU$4,$A$9:$A82,"&lt;="&amp;CU$5)-SUM(_xlfn._xlws.FILTER(CU83:CU162,$A83:$A162&gt;CU$4),_xlfn._xlws.FILTER($C$9:CT162,$A$9:$A162&gt;CU$4))&gt;CU$6)),CU$6,MAX(0,SUMIFS($B$9:$B82,$A$9:$A82,"&lt;"&amp;$A82,$A$9:$A82,"&gt;="&amp;CU$4,$A$9:$A82,"&lt;="&amp;CU$5)-SUM(_xlfn._xlws.FILTER(CU83:CU162,$A83:$A162&gt;CU$4),_xlfn._xlws.FILTER($C$9:CT162,$A$9:$A162&gt;CU$4)))),"")</f>
        <v/>
      </c>
      <c r="CV82" s="32" t="str" cm="1">
        <f t="array" ref="CV82">IF(AND(($A82&lt;&gt;"")*($A82&gt;CV$4)*($A82&lt;=CV$5)),IF(AND((SUMIFS($B$9:$B82,$A$9:$A82,"&lt;"&amp;$A82,$A$9:$A82,"&gt;="&amp;CV$4,$A$9:$A82,"&lt;="&amp;CV$5)&gt;SUM(_xlfn._xlws.FILTER(CV83:CV162,$A83:$A162&gt;CV$4),_xlfn._xlws.FILTER($C$9:CU162,$A$9:$A162&gt;CV$4))),(SUMIFS($B$9:$B82,$A$9:$A82,"&lt;"&amp;$A82,$A$9:$A82,"&gt;="&amp;CV$4,$A$9:$A82,"&lt;="&amp;CV$5)-SUM(_xlfn._xlws.FILTER(CV83:CV162,$A83:$A162&gt;CV$4),_xlfn._xlws.FILTER($C$9:CU162,$A$9:$A162&gt;CV$4))&gt;CV$6)),CV$6,MAX(0,SUMIFS($B$9:$B82,$A$9:$A82,"&lt;"&amp;$A82,$A$9:$A82,"&gt;="&amp;CV$4,$A$9:$A82,"&lt;="&amp;CV$5)-SUM(_xlfn._xlws.FILTER(CV83:CV162,$A83:$A162&gt;CV$4),_xlfn._xlws.FILTER($C$9:CU162,$A$9:$A162&gt;CV$4)))),"")</f>
        <v/>
      </c>
      <c r="CW82" s="32" t="str" cm="1">
        <f t="array" ref="CW82">IF(AND(($A82&lt;&gt;"")*($A82&gt;CW$4)*($A82&lt;=CW$5)),IF(AND((SUMIFS($B$9:$B82,$A$9:$A82,"&lt;"&amp;$A82,$A$9:$A82,"&gt;="&amp;CW$4,$A$9:$A82,"&lt;="&amp;CW$5)&gt;SUM(_xlfn._xlws.FILTER(CW83:CW162,$A83:$A162&gt;CW$4),_xlfn._xlws.FILTER($C$9:CV162,$A$9:$A162&gt;CW$4))),(SUMIFS($B$9:$B82,$A$9:$A82,"&lt;"&amp;$A82,$A$9:$A82,"&gt;="&amp;CW$4,$A$9:$A82,"&lt;="&amp;CW$5)-SUM(_xlfn._xlws.FILTER(CW83:CW162,$A83:$A162&gt;CW$4),_xlfn._xlws.FILTER($C$9:CV162,$A$9:$A162&gt;CW$4))&gt;CW$6)),CW$6,MAX(0,SUMIFS($B$9:$B82,$A$9:$A82,"&lt;"&amp;$A82,$A$9:$A82,"&gt;="&amp;CW$4,$A$9:$A82,"&lt;="&amp;CW$5)-SUM(_xlfn._xlws.FILTER(CW83:CW162,$A83:$A162&gt;CW$4),_xlfn._xlws.FILTER($C$9:CV162,$A$9:$A162&gt;CW$4)))),"")</f>
        <v/>
      </c>
      <c r="CX82" s="32" t="str" cm="1">
        <f t="array" ref="CX82">IF(AND(($A82&lt;&gt;"")*($A82&gt;CX$4)*($A82&lt;=CX$5)),IF(AND((SUMIFS($B$9:$B82,$A$9:$A82,"&lt;"&amp;$A82,$A$9:$A82,"&gt;="&amp;CX$4,$A$9:$A82,"&lt;="&amp;CX$5)&gt;SUM(_xlfn._xlws.FILTER(CX83:CX162,$A83:$A162&gt;CX$4),_xlfn._xlws.FILTER($C$9:CW162,$A$9:$A162&gt;CX$4))),(SUMIFS($B$9:$B82,$A$9:$A82,"&lt;"&amp;$A82,$A$9:$A82,"&gt;="&amp;CX$4,$A$9:$A82,"&lt;="&amp;CX$5)-SUM(_xlfn._xlws.FILTER(CX83:CX162,$A83:$A162&gt;CX$4),_xlfn._xlws.FILTER($C$9:CW162,$A$9:$A162&gt;CX$4))&gt;CX$6)),CX$6,MAX(0,SUMIFS($B$9:$B82,$A$9:$A82,"&lt;"&amp;$A82,$A$9:$A82,"&gt;="&amp;CX$4,$A$9:$A82,"&lt;="&amp;CX$5)-SUM(_xlfn._xlws.FILTER(CX83:CX162,$A83:$A162&gt;CX$4),_xlfn._xlws.FILTER($C$9:CW162,$A$9:$A162&gt;CX$4)))),"")</f>
        <v/>
      </c>
      <c r="CY82" s="32" t="str" cm="1">
        <f t="array" ref="CY82">IF(AND(($A82&lt;&gt;"")*($A82&gt;CY$4)*($A82&lt;=CY$5)),IF(AND((SUMIFS($B$9:$B82,$A$9:$A82,"&lt;"&amp;$A82,$A$9:$A82,"&gt;="&amp;CY$4,$A$9:$A82,"&lt;="&amp;CY$5)&gt;SUM(_xlfn._xlws.FILTER(CY83:CY162,$A83:$A162&gt;CY$4),_xlfn._xlws.FILTER($C$9:CX162,$A$9:$A162&gt;CY$4))),(SUMIFS($B$9:$B82,$A$9:$A82,"&lt;"&amp;$A82,$A$9:$A82,"&gt;="&amp;CY$4,$A$9:$A82,"&lt;="&amp;CY$5)-SUM(_xlfn._xlws.FILTER(CY83:CY162,$A83:$A162&gt;CY$4),_xlfn._xlws.FILTER($C$9:CX162,$A$9:$A162&gt;CY$4))&gt;CY$6)),CY$6,MAX(0,SUMIFS($B$9:$B82,$A$9:$A82,"&lt;"&amp;$A82,$A$9:$A82,"&gt;="&amp;CY$4,$A$9:$A82,"&lt;="&amp;CY$5)-SUM(_xlfn._xlws.FILTER(CY83:CY162,$A83:$A162&gt;CY$4),_xlfn._xlws.FILTER($C$9:CX162,$A$9:$A162&gt;CY$4)))),"")</f>
        <v/>
      </c>
      <c r="CZ82" s="32" t="str" cm="1">
        <f t="array" ref="CZ82">IF(AND(($A82&lt;&gt;"")*($A82&gt;CZ$4)*($A82&lt;=CZ$5)),IF(AND((SUMIFS($B$9:$B82,$A$9:$A82,"&lt;"&amp;$A82,$A$9:$A82,"&gt;="&amp;CZ$4,$A$9:$A82,"&lt;="&amp;CZ$5)&gt;SUM(_xlfn._xlws.FILTER(CZ83:CZ162,$A83:$A162&gt;CZ$4),_xlfn._xlws.FILTER($C$9:CY162,$A$9:$A162&gt;CZ$4))),(SUMIFS($B$9:$B82,$A$9:$A82,"&lt;"&amp;$A82,$A$9:$A82,"&gt;="&amp;CZ$4,$A$9:$A82,"&lt;="&amp;CZ$5)-SUM(_xlfn._xlws.FILTER(CZ83:CZ162,$A83:$A162&gt;CZ$4),_xlfn._xlws.FILTER($C$9:CY162,$A$9:$A162&gt;CZ$4))&gt;CZ$6)),CZ$6,MAX(0,SUMIFS($B$9:$B82,$A$9:$A82,"&lt;"&amp;$A82,$A$9:$A82,"&gt;="&amp;CZ$4,$A$9:$A82,"&lt;="&amp;CZ$5)-SUM(_xlfn._xlws.FILTER(CZ83:CZ162,$A83:$A162&gt;CZ$4),_xlfn._xlws.FILTER($C$9:CY162,$A$9:$A162&gt;CZ$4)))),"")</f>
        <v/>
      </c>
      <c r="DA82" s="32" t="str" cm="1">
        <f t="array" ref="DA82">IF(AND(($A82&lt;&gt;"")*($A82&gt;DA$4)*($A82&lt;=DA$5)),IF(AND((SUMIFS($B$9:$B82,$A$9:$A82,"&lt;"&amp;$A82,$A$9:$A82,"&gt;="&amp;DA$4,$A$9:$A82,"&lt;="&amp;DA$5)&gt;SUM(_xlfn._xlws.FILTER(DA83:DA162,$A83:$A162&gt;DA$4),_xlfn._xlws.FILTER($C$9:CZ162,$A$9:$A162&gt;DA$4))),(SUMIFS($B$9:$B82,$A$9:$A82,"&lt;"&amp;$A82,$A$9:$A82,"&gt;="&amp;DA$4,$A$9:$A82,"&lt;="&amp;DA$5)-SUM(_xlfn._xlws.FILTER(DA83:DA162,$A83:$A162&gt;DA$4),_xlfn._xlws.FILTER($C$9:CZ162,$A$9:$A162&gt;DA$4))&gt;DA$6)),DA$6,MAX(0,SUMIFS($B$9:$B82,$A$9:$A82,"&lt;"&amp;$A82,$A$9:$A82,"&gt;="&amp;DA$4,$A$9:$A82,"&lt;="&amp;DA$5)-SUM(_xlfn._xlws.FILTER(DA83:DA162,$A83:$A162&gt;DA$4),_xlfn._xlws.FILTER($C$9:CZ162,$A$9:$A162&gt;DA$4)))),"")</f>
        <v/>
      </c>
      <c r="DB82" s="32" t="str" cm="1">
        <f t="array" ref="DB82">IF(AND(($A82&lt;&gt;"")*($A82&gt;DB$4)*($A82&lt;=DB$5)),IF(AND((SUMIFS($B$9:$B82,$A$9:$A82,"&lt;"&amp;$A82,$A$9:$A82,"&gt;="&amp;DB$4,$A$9:$A82,"&lt;="&amp;DB$5)&gt;SUM(_xlfn._xlws.FILTER(DB83:DB162,$A83:$A162&gt;DB$4),_xlfn._xlws.FILTER($C$9:DA162,$A$9:$A162&gt;DB$4))),(SUMIFS($B$9:$B82,$A$9:$A82,"&lt;"&amp;$A82,$A$9:$A82,"&gt;="&amp;DB$4,$A$9:$A82,"&lt;="&amp;DB$5)-SUM(_xlfn._xlws.FILTER(DB83:DB162,$A83:$A162&gt;DB$4),_xlfn._xlws.FILTER($C$9:DA162,$A$9:$A162&gt;DB$4))&gt;DB$6)),DB$6,MAX(0,SUMIFS($B$9:$B82,$A$9:$A82,"&lt;"&amp;$A82,$A$9:$A82,"&gt;="&amp;DB$4,$A$9:$A82,"&lt;="&amp;DB$5)-SUM(_xlfn._xlws.FILTER(DB83:DB162,$A83:$A162&gt;DB$4),_xlfn._xlws.FILTER($C$9:DA162,$A$9:$A162&gt;DB$4)))),"")</f>
        <v/>
      </c>
      <c r="DC82" s="32" t="str" cm="1">
        <f t="array" ref="DC82">IF(AND(($A82&lt;&gt;"")*($A82&gt;DC$4)*($A82&lt;=DC$5)),IF(AND((SUMIFS($B$9:$B82,$A$9:$A82,"&lt;"&amp;$A82,$A$9:$A82,"&gt;="&amp;DC$4,$A$9:$A82,"&lt;="&amp;DC$5)&gt;SUM(_xlfn._xlws.FILTER(DC83:DC162,$A83:$A162&gt;DC$4),_xlfn._xlws.FILTER($C$9:DB162,$A$9:$A162&gt;DC$4))),(SUMIFS($B$9:$B82,$A$9:$A82,"&lt;"&amp;$A82,$A$9:$A82,"&gt;="&amp;DC$4,$A$9:$A82,"&lt;="&amp;DC$5)-SUM(_xlfn._xlws.FILTER(DC83:DC162,$A83:$A162&gt;DC$4),_xlfn._xlws.FILTER($C$9:DB162,$A$9:$A162&gt;DC$4))&gt;DC$6)),DC$6,MAX(0,SUMIFS($B$9:$B82,$A$9:$A82,"&lt;"&amp;$A82,$A$9:$A82,"&gt;="&amp;DC$4,$A$9:$A82,"&lt;="&amp;DC$5)-SUM(_xlfn._xlws.FILTER(DC83:DC162,$A83:$A162&gt;DC$4),_xlfn._xlws.FILTER($C$9:DB162,$A$9:$A162&gt;DC$4)))),"")</f>
        <v/>
      </c>
      <c r="DD82" s="32" t="str" cm="1">
        <f t="array" ref="DD82">IF(AND(($A82&lt;&gt;"")*($A82&gt;DD$4)*($A82&lt;=DD$5)),IF(AND((SUMIFS($B$9:$B82,$A$9:$A82,"&lt;"&amp;$A82,$A$9:$A82,"&gt;="&amp;DD$4,$A$9:$A82,"&lt;="&amp;DD$5)&gt;SUM(_xlfn._xlws.FILTER(DD83:DD162,$A83:$A162&gt;DD$4),_xlfn._xlws.FILTER($C$9:DC162,$A$9:$A162&gt;DD$4))),(SUMIFS($B$9:$B82,$A$9:$A82,"&lt;"&amp;$A82,$A$9:$A82,"&gt;="&amp;DD$4,$A$9:$A82,"&lt;="&amp;DD$5)-SUM(_xlfn._xlws.FILTER(DD83:DD162,$A83:$A162&gt;DD$4),_xlfn._xlws.FILTER($C$9:DC162,$A$9:$A162&gt;DD$4))&gt;DD$6)),DD$6,MAX(0,SUMIFS($B$9:$B82,$A$9:$A82,"&lt;"&amp;$A82,$A$9:$A82,"&gt;="&amp;DD$4,$A$9:$A82,"&lt;="&amp;DD$5)-SUM(_xlfn._xlws.FILTER(DD83:DD162,$A83:$A162&gt;DD$4),_xlfn._xlws.FILTER($C$9:DC162,$A$9:$A162&gt;DD$4)))),"")</f>
        <v/>
      </c>
      <c r="DE82" s="32" t="str" cm="1">
        <f t="array" ref="DE82">IF(AND(($A82&lt;&gt;"")*($A82&gt;DE$4)*($A82&lt;=DE$5)),IF(AND((SUMIFS($B$9:$B82,$A$9:$A82,"&lt;"&amp;$A82,$A$9:$A82,"&gt;="&amp;DE$4,$A$9:$A82,"&lt;="&amp;DE$5)&gt;SUM(_xlfn._xlws.FILTER(DE83:DE162,$A83:$A162&gt;DE$4),_xlfn._xlws.FILTER($C$9:DD162,$A$9:$A162&gt;DE$4))),(SUMIFS($B$9:$B82,$A$9:$A82,"&lt;"&amp;$A82,$A$9:$A82,"&gt;="&amp;DE$4,$A$9:$A82,"&lt;="&amp;DE$5)-SUM(_xlfn._xlws.FILTER(DE83:DE162,$A83:$A162&gt;DE$4),_xlfn._xlws.FILTER($C$9:DD162,$A$9:$A162&gt;DE$4))&gt;DE$6)),DE$6,MAX(0,SUMIFS($B$9:$B82,$A$9:$A82,"&lt;"&amp;$A82,$A$9:$A82,"&gt;="&amp;DE$4,$A$9:$A82,"&lt;="&amp;DE$5)-SUM(_xlfn._xlws.FILTER(DE83:DE162,$A83:$A162&gt;DE$4),_xlfn._xlws.FILTER($C$9:DD162,$A$9:$A162&gt;DE$4)))),"")</f>
        <v/>
      </c>
      <c r="DF82" s="32" t="str" cm="1">
        <f t="array" ref="DF82">IF(AND(($A82&lt;&gt;"")*($A82&gt;DF$4)*($A82&lt;=DF$5)),IF(AND((SUMIFS($B$9:$B82,$A$9:$A82,"&lt;"&amp;$A82,$A$9:$A82,"&gt;="&amp;DF$4,$A$9:$A82,"&lt;="&amp;DF$5)&gt;SUM(_xlfn._xlws.FILTER(DF83:DF162,$A83:$A162&gt;DF$4),_xlfn._xlws.FILTER($C$9:DE162,$A$9:$A162&gt;DF$4))),(SUMIFS($B$9:$B82,$A$9:$A82,"&lt;"&amp;$A82,$A$9:$A82,"&gt;="&amp;DF$4,$A$9:$A82,"&lt;="&amp;DF$5)-SUM(_xlfn._xlws.FILTER(DF83:DF162,$A83:$A162&gt;DF$4),_xlfn._xlws.FILTER($C$9:DE162,$A$9:$A162&gt;DF$4))&gt;DF$6)),DF$6,MAX(0,SUMIFS($B$9:$B82,$A$9:$A82,"&lt;"&amp;$A82,$A$9:$A82,"&gt;="&amp;DF$4,$A$9:$A82,"&lt;="&amp;DF$5)-SUM(_xlfn._xlws.FILTER(DF83:DF162,$A83:$A162&gt;DF$4),_xlfn._xlws.FILTER($C$9:DE162,$A$9:$A162&gt;DF$4)))),"")</f>
        <v/>
      </c>
      <c r="DG82" s="32" t="str" cm="1">
        <f t="array" ref="DG82">IF(AND(($A82&lt;&gt;"")*($A82&gt;DG$4)*($A82&lt;=DG$5)),IF(AND((SUMIFS($B$9:$B82,$A$9:$A82,"&lt;"&amp;$A82,$A$9:$A82,"&gt;="&amp;DG$4,$A$9:$A82,"&lt;="&amp;DG$5)&gt;SUM(_xlfn._xlws.FILTER(DG83:DG162,$A83:$A162&gt;DG$4),_xlfn._xlws.FILTER($C$9:DF162,$A$9:$A162&gt;DG$4))),(SUMIFS($B$9:$B82,$A$9:$A82,"&lt;"&amp;$A82,$A$9:$A82,"&gt;="&amp;DG$4,$A$9:$A82,"&lt;="&amp;DG$5)-SUM(_xlfn._xlws.FILTER(DG83:DG162,$A83:$A162&gt;DG$4),_xlfn._xlws.FILTER($C$9:DF162,$A$9:$A162&gt;DG$4))&gt;DG$6)),DG$6,MAX(0,SUMIFS($B$9:$B82,$A$9:$A82,"&lt;"&amp;$A82,$A$9:$A82,"&gt;="&amp;DG$4,$A$9:$A82,"&lt;="&amp;DG$5)-SUM(_xlfn._xlws.FILTER(DG83:DG162,$A83:$A162&gt;DG$4),_xlfn._xlws.FILTER($C$9:DF162,$A$9:$A162&gt;DG$4)))),"")</f>
        <v/>
      </c>
      <c r="DH82" s="32" t="str" cm="1">
        <f t="array" ref="DH82">IF(AND(($A82&lt;&gt;"")*($A82&gt;DH$4)*($A82&lt;=DH$5)),IF(AND((SUMIFS($B$9:$B82,$A$9:$A82,"&lt;"&amp;$A82,$A$9:$A82,"&gt;="&amp;DH$4,$A$9:$A82,"&lt;="&amp;DH$5)&gt;SUM(_xlfn._xlws.FILTER(DH83:DH162,$A83:$A162&gt;DH$4),_xlfn._xlws.FILTER($C$9:DG162,$A$9:$A162&gt;DH$4))),(SUMIFS($B$9:$B82,$A$9:$A82,"&lt;"&amp;$A82,$A$9:$A82,"&gt;="&amp;DH$4,$A$9:$A82,"&lt;="&amp;DH$5)-SUM(_xlfn._xlws.FILTER(DH83:DH162,$A83:$A162&gt;DH$4),_xlfn._xlws.FILTER($C$9:DG162,$A$9:$A162&gt;DH$4))&gt;DH$6)),DH$6,MAX(0,SUMIFS($B$9:$B82,$A$9:$A82,"&lt;"&amp;$A82,$A$9:$A82,"&gt;="&amp;DH$4,$A$9:$A82,"&lt;="&amp;DH$5)-SUM(_xlfn._xlws.FILTER(DH83:DH162,$A83:$A162&gt;DH$4),_xlfn._xlws.FILTER($C$9:DG162,$A$9:$A162&gt;DH$4)))),"")</f>
        <v/>
      </c>
      <c r="DI82" s="32" t="str" cm="1">
        <f t="array" ref="DI82">IF(AND(($A82&lt;&gt;"")*($A82&gt;DI$4)*($A82&lt;=DI$5)),IF(AND((SUMIFS($B$9:$B82,$A$9:$A82,"&lt;"&amp;$A82,$A$9:$A82,"&gt;="&amp;DI$4,$A$9:$A82,"&lt;="&amp;DI$5)&gt;SUM(_xlfn._xlws.FILTER(DI83:DI162,$A83:$A162&gt;DI$4),_xlfn._xlws.FILTER($C$9:DH162,$A$9:$A162&gt;DI$4))),(SUMIFS($B$9:$B82,$A$9:$A82,"&lt;"&amp;$A82,$A$9:$A82,"&gt;="&amp;DI$4,$A$9:$A82,"&lt;="&amp;DI$5)-SUM(_xlfn._xlws.FILTER(DI83:DI162,$A83:$A162&gt;DI$4),_xlfn._xlws.FILTER($C$9:DH162,$A$9:$A162&gt;DI$4))&gt;DI$6)),DI$6,MAX(0,SUMIFS($B$9:$B82,$A$9:$A82,"&lt;"&amp;$A82,$A$9:$A82,"&gt;="&amp;DI$4,$A$9:$A82,"&lt;="&amp;DI$5)-SUM(_xlfn._xlws.FILTER(DI83:DI162,$A83:$A162&gt;DI$4),_xlfn._xlws.FILTER($C$9:DH162,$A$9:$A162&gt;DI$4)))),"")</f>
        <v/>
      </c>
      <c r="DJ82" s="32" t="str" cm="1">
        <f t="array" ref="DJ82">IF(AND(($A82&lt;&gt;"")*($A82&gt;DJ$4)*($A82&lt;=DJ$5)),IF(AND((SUMIFS($B$9:$B82,$A$9:$A82,"&lt;"&amp;$A82,$A$9:$A82,"&gt;="&amp;DJ$4,$A$9:$A82,"&lt;="&amp;DJ$5)&gt;SUM(_xlfn._xlws.FILTER(DJ83:DJ162,$A83:$A162&gt;DJ$4),_xlfn._xlws.FILTER($C$9:DI162,$A$9:$A162&gt;DJ$4))),(SUMIFS($B$9:$B82,$A$9:$A82,"&lt;"&amp;$A82,$A$9:$A82,"&gt;="&amp;DJ$4,$A$9:$A82,"&lt;="&amp;DJ$5)-SUM(_xlfn._xlws.FILTER(DJ83:DJ162,$A83:$A162&gt;DJ$4),_xlfn._xlws.FILTER($C$9:DI162,$A$9:$A162&gt;DJ$4))&gt;DJ$6)),DJ$6,MAX(0,SUMIFS($B$9:$B82,$A$9:$A82,"&lt;"&amp;$A82,$A$9:$A82,"&gt;="&amp;DJ$4,$A$9:$A82,"&lt;="&amp;DJ$5)-SUM(_xlfn._xlws.FILTER(DJ83:DJ162,$A83:$A162&gt;DJ$4),_xlfn._xlws.FILTER($C$9:DI162,$A$9:$A162&gt;DJ$4)))),"")</f>
        <v/>
      </c>
      <c r="DK82" s="32" t="str" cm="1">
        <f t="array" ref="DK82">IF(AND(($A82&lt;&gt;"")*($A82&gt;DK$4)*($A82&lt;=DK$5)),IF(AND((SUMIFS($B$9:$B82,$A$9:$A82,"&lt;"&amp;$A82,$A$9:$A82,"&gt;="&amp;DK$4,$A$9:$A82,"&lt;="&amp;DK$5)&gt;SUM(_xlfn._xlws.FILTER(DK83:DK162,$A83:$A162&gt;DK$4),_xlfn._xlws.FILTER($C$9:DJ162,$A$9:$A162&gt;DK$4))),(SUMIFS($B$9:$B82,$A$9:$A82,"&lt;"&amp;$A82,$A$9:$A82,"&gt;="&amp;DK$4,$A$9:$A82,"&lt;="&amp;DK$5)-SUM(_xlfn._xlws.FILTER(DK83:DK162,$A83:$A162&gt;DK$4),_xlfn._xlws.FILTER($C$9:DJ162,$A$9:$A162&gt;DK$4))&gt;DK$6)),DK$6,MAX(0,SUMIFS($B$9:$B82,$A$9:$A82,"&lt;"&amp;$A82,$A$9:$A82,"&gt;="&amp;DK$4,$A$9:$A82,"&lt;="&amp;DK$5)-SUM(_xlfn._xlws.FILTER(DK83:DK162,$A83:$A162&gt;DK$4),_xlfn._xlws.FILTER($C$9:DJ162,$A$9:$A162&gt;DK$4)))),"")</f>
        <v/>
      </c>
      <c r="DL82" s="32" t="str" cm="1">
        <f t="array" ref="DL82">IF(AND(($A82&lt;&gt;"")*($A82&gt;DL$4)*($A82&lt;=DL$5)),IF(AND((SUMIFS($B$9:$B82,$A$9:$A82,"&lt;"&amp;$A82,$A$9:$A82,"&gt;="&amp;DL$4,$A$9:$A82,"&lt;="&amp;DL$5)&gt;SUM(_xlfn._xlws.FILTER(DL83:DL162,$A83:$A162&gt;DL$4),_xlfn._xlws.FILTER($C$9:DK162,$A$9:$A162&gt;DL$4))),(SUMIFS($B$9:$B82,$A$9:$A82,"&lt;"&amp;$A82,$A$9:$A82,"&gt;="&amp;DL$4,$A$9:$A82,"&lt;="&amp;DL$5)-SUM(_xlfn._xlws.FILTER(DL83:DL162,$A83:$A162&gt;DL$4),_xlfn._xlws.FILTER($C$9:DK162,$A$9:$A162&gt;DL$4))&gt;DL$6)),DL$6,MAX(0,SUMIFS($B$9:$B82,$A$9:$A82,"&lt;"&amp;$A82,$A$9:$A82,"&gt;="&amp;DL$4,$A$9:$A82,"&lt;="&amp;DL$5)-SUM(_xlfn._xlws.FILTER(DL83:DL162,$A83:$A162&gt;DL$4),_xlfn._xlws.FILTER($C$9:DK162,$A$9:$A162&gt;DL$4)))),"")</f>
        <v/>
      </c>
      <c r="DM82" s="32" t="str" cm="1">
        <f t="array" ref="DM82">IF(AND(($A82&lt;&gt;"")*($A82&gt;DM$4)*($A82&lt;=DM$5)),IF(AND((SUMIFS($B$9:$B82,$A$9:$A82,"&lt;"&amp;$A82,$A$9:$A82,"&gt;="&amp;DM$4,$A$9:$A82,"&lt;="&amp;DM$5)&gt;SUM(_xlfn._xlws.FILTER(DM83:DM162,$A83:$A162&gt;DM$4),_xlfn._xlws.FILTER($C$9:DL162,$A$9:$A162&gt;DM$4))),(SUMIFS($B$9:$B82,$A$9:$A82,"&lt;"&amp;$A82,$A$9:$A82,"&gt;="&amp;DM$4,$A$9:$A82,"&lt;="&amp;DM$5)-SUM(_xlfn._xlws.FILTER(DM83:DM162,$A83:$A162&gt;DM$4),_xlfn._xlws.FILTER($C$9:DL162,$A$9:$A162&gt;DM$4))&gt;DM$6)),DM$6,MAX(0,SUMIFS($B$9:$B82,$A$9:$A82,"&lt;"&amp;$A82,$A$9:$A82,"&gt;="&amp;DM$4,$A$9:$A82,"&lt;="&amp;DM$5)-SUM(_xlfn._xlws.FILTER(DM83:DM162,$A83:$A162&gt;DM$4),_xlfn._xlws.FILTER($C$9:DL162,$A$9:$A162&gt;DM$4)))),"")</f>
        <v/>
      </c>
      <c r="DN82" s="32" t="str" cm="1">
        <f t="array" ref="DN82">IF(AND(($A82&lt;&gt;"")*($A82&gt;DN$4)*($A82&lt;=DN$5)),IF(AND((SUMIFS($B$9:$B82,$A$9:$A82,"&lt;"&amp;$A82,$A$9:$A82,"&gt;="&amp;DN$4,$A$9:$A82,"&lt;="&amp;DN$5)&gt;SUM(_xlfn._xlws.FILTER(DN83:DN162,$A83:$A162&gt;DN$4),_xlfn._xlws.FILTER($C$9:DM162,$A$9:$A162&gt;DN$4))),(SUMIFS($B$9:$B82,$A$9:$A82,"&lt;"&amp;$A82,$A$9:$A82,"&gt;="&amp;DN$4,$A$9:$A82,"&lt;="&amp;DN$5)-SUM(_xlfn._xlws.FILTER(DN83:DN162,$A83:$A162&gt;DN$4),_xlfn._xlws.FILTER($C$9:DM162,$A$9:$A162&gt;DN$4))&gt;DN$6)),DN$6,MAX(0,SUMIFS($B$9:$B82,$A$9:$A82,"&lt;"&amp;$A82,$A$9:$A82,"&gt;="&amp;DN$4,$A$9:$A82,"&lt;="&amp;DN$5)-SUM(_xlfn._xlws.FILTER(DN83:DN162,$A83:$A162&gt;DN$4),_xlfn._xlws.FILTER($C$9:DM162,$A$9:$A162&gt;DN$4)))),"")</f>
        <v/>
      </c>
      <c r="DO82" s="32" t="str" cm="1">
        <f t="array" ref="DO82">IF(AND(($A82&lt;&gt;"")*($A82&gt;DO$4)*($A82&lt;=DO$5)),IF(AND((SUMIFS($B$9:$B82,$A$9:$A82,"&lt;"&amp;$A82,$A$9:$A82,"&gt;="&amp;DO$4,$A$9:$A82,"&lt;="&amp;DO$5)&gt;SUM(_xlfn._xlws.FILTER(DO83:DO162,$A83:$A162&gt;DO$4),_xlfn._xlws.FILTER($C$9:DN162,$A$9:$A162&gt;DO$4))),(SUMIFS($B$9:$B82,$A$9:$A82,"&lt;"&amp;$A82,$A$9:$A82,"&gt;="&amp;DO$4,$A$9:$A82,"&lt;="&amp;DO$5)-SUM(_xlfn._xlws.FILTER(DO83:DO162,$A83:$A162&gt;DO$4),_xlfn._xlws.FILTER($C$9:DN162,$A$9:$A162&gt;DO$4))&gt;DO$6)),DO$6,MAX(0,SUMIFS($B$9:$B82,$A$9:$A82,"&lt;"&amp;$A82,$A$9:$A82,"&gt;="&amp;DO$4,$A$9:$A82,"&lt;="&amp;DO$5)-SUM(_xlfn._xlws.FILTER(DO83:DO162,$A83:$A162&gt;DO$4),_xlfn._xlws.FILTER($C$9:DN162,$A$9:$A162&gt;DO$4)))),"")</f>
        <v/>
      </c>
      <c r="DP82" s="32" t="str" cm="1">
        <f t="array" ref="DP82">IF(AND(($A82&lt;&gt;"")*($A82&gt;DP$4)*($A82&lt;=DP$5)),IF(AND((SUMIFS($B$9:$B82,$A$9:$A82,"&lt;"&amp;$A82,$A$9:$A82,"&gt;="&amp;DP$4,$A$9:$A82,"&lt;="&amp;DP$5)&gt;SUM(_xlfn._xlws.FILTER(DP83:DP162,$A83:$A162&gt;DP$4),_xlfn._xlws.FILTER($C$9:DO162,$A$9:$A162&gt;DP$4))),(SUMIFS($B$9:$B82,$A$9:$A82,"&lt;"&amp;$A82,$A$9:$A82,"&gt;="&amp;DP$4,$A$9:$A82,"&lt;="&amp;DP$5)-SUM(_xlfn._xlws.FILTER(DP83:DP162,$A83:$A162&gt;DP$4),_xlfn._xlws.FILTER($C$9:DO162,$A$9:$A162&gt;DP$4))&gt;DP$6)),DP$6,MAX(0,SUMIFS($B$9:$B82,$A$9:$A82,"&lt;"&amp;$A82,$A$9:$A82,"&gt;="&amp;DP$4,$A$9:$A82,"&lt;="&amp;DP$5)-SUM(_xlfn._xlws.FILTER(DP83:DP162,$A83:$A162&gt;DP$4),_xlfn._xlws.FILTER($C$9:DO162,$A$9:$A162&gt;DP$4)))),"")</f>
        <v/>
      </c>
      <c r="DQ82" s="32" t="str" cm="1">
        <f t="array" ref="DQ82">IF(AND(($A82&lt;&gt;"")*($A82&gt;DQ$4)*($A82&lt;=DQ$5)),IF(AND((SUMIFS($B$9:$B82,$A$9:$A82,"&lt;"&amp;$A82,$A$9:$A82,"&gt;="&amp;DQ$4,$A$9:$A82,"&lt;="&amp;DQ$5)&gt;SUM(_xlfn._xlws.FILTER(DQ83:DQ162,$A83:$A162&gt;DQ$4),_xlfn._xlws.FILTER($C$9:DP162,$A$9:$A162&gt;DQ$4))),(SUMIFS($B$9:$B82,$A$9:$A82,"&lt;"&amp;$A82,$A$9:$A82,"&gt;="&amp;DQ$4,$A$9:$A82,"&lt;="&amp;DQ$5)-SUM(_xlfn._xlws.FILTER(DQ83:DQ162,$A83:$A162&gt;DQ$4),_xlfn._xlws.FILTER($C$9:DP162,$A$9:$A162&gt;DQ$4))&gt;DQ$6)),DQ$6,MAX(0,SUMIFS($B$9:$B82,$A$9:$A82,"&lt;"&amp;$A82,$A$9:$A82,"&gt;="&amp;DQ$4,$A$9:$A82,"&lt;="&amp;DQ$5)-SUM(_xlfn._xlws.FILTER(DQ83:DQ162,$A83:$A162&gt;DQ$4),_xlfn._xlws.FILTER($C$9:DP162,$A$9:$A162&gt;DQ$4)))),"")</f>
        <v/>
      </c>
      <c r="DR82" s="32" t="str" cm="1">
        <f t="array" ref="DR82">IF(AND(($A82&lt;&gt;"")*($A82&gt;DR$4)*($A82&lt;=DR$5)),IF(AND((SUMIFS($B$9:$B82,$A$9:$A82,"&lt;"&amp;$A82,$A$9:$A82,"&gt;="&amp;DR$4,$A$9:$A82,"&lt;="&amp;DR$5)&gt;SUM(_xlfn._xlws.FILTER(DR83:DR162,$A83:$A162&gt;DR$4),_xlfn._xlws.FILTER($C$9:DQ162,$A$9:$A162&gt;DR$4))),(SUMIFS($B$9:$B82,$A$9:$A82,"&lt;"&amp;$A82,$A$9:$A82,"&gt;="&amp;DR$4,$A$9:$A82,"&lt;="&amp;DR$5)-SUM(_xlfn._xlws.FILTER(DR83:DR162,$A83:$A162&gt;DR$4),_xlfn._xlws.FILTER($C$9:DQ162,$A$9:$A162&gt;DR$4))&gt;DR$6)),DR$6,MAX(0,SUMIFS($B$9:$B82,$A$9:$A82,"&lt;"&amp;$A82,$A$9:$A82,"&gt;="&amp;DR$4,$A$9:$A82,"&lt;="&amp;DR$5)-SUM(_xlfn._xlws.FILTER(DR83:DR162,$A83:$A162&gt;DR$4),_xlfn._xlws.FILTER($C$9:DQ162,$A$9:$A162&gt;DR$4)))),"")</f>
        <v/>
      </c>
      <c r="DS82" s="32" t="str" cm="1">
        <f t="array" ref="DS82">IF(AND(($A82&lt;&gt;"")*($A82&gt;DS$4)*($A82&lt;=DS$5)),IF(AND((SUMIFS($B$9:$B82,$A$9:$A82,"&lt;"&amp;$A82,$A$9:$A82,"&gt;="&amp;DS$4,$A$9:$A82,"&lt;="&amp;DS$5)&gt;SUM(_xlfn._xlws.FILTER(DS83:DS162,$A83:$A162&gt;DS$4),_xlfn._xlws.FILTER($C$9:DR162,$A$9:$A162&gt;DS$4))),(SUMIFS($B$9:$B82,$A$9:$A82,"&lt;"&amp;$A82,$A$9:$A82,"&gt;="&amp;DS$4,$A$9:$A82,"&lt;="&amp;DS$5)-SUM(_xlfn._xlws.FILTER(DS83:DS162,$A83:$A162&gt;DS$4),_xlfn._xlws.FILTER($C$9:DR162,$A$9:$A162&gt;DS$4))&gt;DS$6)),DS$6,MAX(0,SUMIFS($B$9:$B82,$A$9:$A82,"&lt;"&amp;$A82,$A$9:$A82,"&gt;="&amp;DS$4,$A$9:$A82,"&lt;="&amp;DS$5)-SUM(_xlfn._xlws.FILTER(DS83:DS162,$A83:$A162&gt;DS$4),_xlfn._xlws.FILTER($C$9:DR162,$A$9:$A162&gt;DS$4)))),"")</f>
        <v/>
      </c>
      <c r="DT82" s="32" t="str" cm="1">
        <f t="array" ref="DT82">IF(AND(($A82&lt;&gt;"")*($A82&gt;DT$4)*($A82&lt;=DT$5)),IF(AND((SUMIFS($B$9:$B82,$A$9:$A82,"&lt;"&amp;$A82,$A$9:$A82,"&gt;="&amp;DT$4,$A$9:$A82,"&lt;="&amp;DT$5)&gt;SUM(_xlfn._xlws.FILTER(DT83:DT162,$A83:$A162&gt;DT$4),_xlfn._xlws.FILTER($C$9:DS162,$A$9:$A162&gt;DT$4))),(SUMIFS($B$9:$B82,$A$9:$A82,"&lt;"&amp;$A82,$A$9:$A82,"&gt;="&amp;DT$4,$A$9:$A82,"&lt;="&amp;DT$5)-SUM(_xlfn._xlws.FILTER(DT83:DT162,$A83:$A162&gt;DT$4),_xlfn._xlws.FILTER($C$9:DS162,$A$9:$A162&gt;DT$4))&gt;DT$6)),DT$6,MAX(0,SUMIFS($B$9:$B82,$A$9:$A82,"&lt;"&amp;$A82,$A$9:$A82,"&gt;="&amp;DT$4,$A$9:$A82,"&lt;="&amp;DT$5)-SUM(_xlfn._xlws.FILTER(DT83:DT162,$A83:$A162&gt;DT$4),_xlfn._xlws.FILTER($C$9:DS162,$A$9:$A162&gt;DT$4)))),"")</f>
        <v/>
      </c>
      <c r="DU82" s="32" t="str" cm="1">
        <f t="array" ref="DU82">IF(AND(($A82&lt;&gt;"")*($A82&gt;DU$4)*($A82&lt;=DU$5)),IF(AND((SUMIFS($B$9:$B82,$A$9:$A82,"&lt;"&amp;$A82,$A$9:$A82,"&gt;="&amp;DU$4,$A$9:$A82,"&lt;="&amp;DU$5)&gt;SUM(_xlfn._xlws.FILTER(DU83:DU162,$A83:$A162&gt;DU$4),_xlfn._xlws.FILTER($C$9:DT162,$A$9:$A162&gt;DU$4))),(SUMIFS($B$9:$B82,$A$9:$A82,"&lt;"&amp;$A82,$A$9:$A82,"&gt;="&amp;DU$4,$A$9:$A82,"&lt;="&amp;DU$5)-SUM(_xlfn._xlws.FILTER(DU83:DU162,$A83:$A162&gt;DU$4),_xlfn._xlws.FILTER($C$9:DT162,$A$9:$A162&gt;DU$4))&gt;DU$6)),DU$6,MAX(0,SUMIFS($B$9:$B82,$A$9:$A82,"&lt;"&amp;$A82,$A$9:$A82,"&gt;="&amp;DU$4,$A$9:$A82,"&lt;="&amp;DU$5)-SUM(_xlfn._xlws.FILTER(DU83:DU162,$A83:$A162&gt;DU$4),_xlfn._xlws.FILTER($C$9:DT162,$A$9:$A162&gt;DU$4)))),"")</f>
        <v/>
      </c>
      <c r="DV82" s="32" t="str" cm="1">
        <f t="array" ref="DV82">IF(AND(($A82&lt;&gt;"")*($A82&gt;DV$4)*($A82&lt;=DV$5)),IF(AND((SUMIFS($B$9:$B82,$A$9:$A82,"&lt;"&amp;$A82,$A$9:$A82,"&gt;="&amp;DV$4,$A$9:$A82,"&lt;="&amp;DV$5)&gt;SUM(_xlfn._xlws.FILTER(DV83:DV162,$A83:$A162&gt;DV$4),_xlfn._xlws.FILTER($C$9:DU162,$A$9:$A162&gt;DV$4))),(SUMIFS($B$9:$B82,$A$9:$A82,"&lt;"&amp;$A82,$A$9:$A82,"&gt;="&amp;DV$4,$A$9:$A82,"&lt;="&amp;DV$5)-SUM(_xlfn._xlws.FILTER(DV83:DV162,$A83:$A162&gt;DV$4),_xlfn._xlws.FILTER($C$9:DU162,$A$9:$A162&gt;DV$4))&gt;DV$6)),DV$6,MAX(0,SUMIFS($B$9:$B82,$A$9:$A82,"&lt;"&amp;$A82,$A$9:$A82,"&gt;="&amp;DV$4,$A$9:$A82,"&lt;="&amp;DV$5)-SUM(_xlfn._xlws.FILTER(DV83:DV162,$A83:$A162&gt;DV$4),_xlfn._xlws.FILTER($C$9:DU162,$A$9:$A162&gt;DV$4)))),"")</f>
        <v/>
      </c>
      <c r="DW82" s="32" t="str" cm="1">
        <f t="array" ref="DW82">IF(AND(($A82&lt;&gt;"")*($A82&gt;DW$4)*($A82&lt;=DW$5)),IF(AND((SUMIFS($B$9:$B82,$A$9:$A82,"&lt;"&amp;$A82,$A$9:$A82,"&gt;="&amp;DW$4,$A$9:$A82,"&lt;="&amp;DW$5)&gt;SUM(_xlfn._xlws.FILTER(DW83:DW162,$A83:$A162&gt;DW$4),_xlfn._xlws.FILTER($C$9:DV162,$A$9:$A162&gt;DW$4))),(SUMIFS($B$9:$B82,$A$9:$A82,"&lt;"&amp;$A82,$A$9:$A82,"&gt;="&amp;DW$4,$A$9:$A82,"&lt;="&amp;DW$5)-SUM(_xlfn._xlws.FILTER(DW83:DW162,$A83:$A162&gt;DW$4),_xlfn._xlws.FILTER($C$9:DV162,$A$9:$A162&gt;DW$4))&gt;DW$6)),DW$6,MAX(0,SUMIFS($B$9:$B82,$A$9:$A82,"&lt;"&amp;$A82,$A$9:$A82,"&gt;="&amp;DW$4,$A$9:$A82,"&lt;="&amp;DW$5)-SUM(_xlfn._xlws.FILTER(DW83:DW162,$A83:$A162&gt;DW$4),_xlfn._xlws.FILTER($C$9:DV162,$A$9:$A162&gt;DW$4)))),"")</f>
        <v/>
      </c>
      <c r="DX82" s="32" t="str" cm="1">
        <f t="array" ref="DX82">IF(AND(($A82&lt;&gt;"")*($A82&gt;DX$4)*($A82&lt;=DX$5)),IF(AND((SUMIFS($B$9:$B82,$A$9:$A82,"&lt;"&amp;$A82,$A$9:$A82,"&gt;="&amp;DX$4,$A$9:$A82,"&lt;="&amp;DX$5)&gt;SUM(_xlfn._xlws.FILTER(DX83:DX162,$A83:$A162&gt;DX$4),_xlfn._xlws.FILTER($C$9:DW162,$A$9:$A162&gt;DX$4))),(SUMIFS($B$9:$B82,$A$9:$A82,"&lt;"&amp;$A82,$A$9:$A82,"&gt;="&amp;DX$4,$A$9:$A82,"&lt;="&amp;DX$5)-SUM(_xlfn._xlws.FILTER(DX83:DX162,$A83:$A162&gt;DX$4),_xlfn._xlws.FILTER($C$9:DW162,$A$9:$A162&gt;DX$4))&gt;DX$6)),DX$6,MAX(0,SUMIFS($B$9:$B82,$A$9:$A82,"&lt;"&amp;$A82,$A$9:$A82,"&gt;="&amp;DX$4,$A$9:$A82,"&lt;="&amp;DX$5)-SUM(_xlfn._xlws.FILTER(DX83:DX162,$A83:$A162&gt;DX$4),_xlfn._xlws.FILTER($C$9:DW162,$A$9:$A162&gt;DX$4)))),"")</f>
        <v/>
      </c>
      <c r="DY82" s="32" t="str" cm="1">
        <f t="array" ref="DY82">IF(AND(($A82&lt;&gt;"")*($A82&gt;DY$4)*($A82&lt;=DY$5)),IF(AND((SUMIFS($B$9:$B82,$A$9:$A82,"&lt;"&amp;$A82,$A$9:$A82,"&gt;="&amp;DY$4,$A$9:$A82,"&lt;="&amp;DY$5)&gt;SUM(_xlfn._xlws.FILTER(DY83:DY162,$A83:$A162&gt;DY$4),_xlfn._xlws.FILTER($C$9:DX162,$A$9:$A162&gt;DY$4))),(SUMIFS($B$9:$B82,$A$9:$A82,"&lt;"&amp;$A82,$A$9:$A82,"&gt;="&amp;DY$4,$A$9:$A82,"&lt;="&amp;DY$5)-SUM(_xlfn._xlws.FILTER(DY83:DY162,$A83:$A162&gt;DY$4),_xlfn._xlws.FILTER($C$9:DX162,$A$9:$A162&gt;DY$4))&gt;DY$6)),DY$6,MAX(0,SUMIFS($B$9:$B82,$A$9:$A82,"&lt;"&amp;$A82,$A$9:$A82,"&gt;="&amp;DY$4,$A$9:$A82,"&lt;="&amp;DY$5)-SUM(_xlfn._xlws.FILTER(DY83:DY162,$A83:$A162&gt;DY$4),_xlfn._xlws.FILTER($C$9:DX162,$A$9:$A162&gt;DY$4)))),"")</f>
        <v/>
      </c>
      <c r="DZ82" s="32" t="str" cm="1">
        <f t="array" ref="DZ82">IF(AND(($A82&lt;&gt;"")*($A82&gt;DZ$4)*($A82&lt;=DZ$5)),IF(AND((SUMIFS($B$9:$B82,$A$9:$A82,"&lt;"&amp;$A82,$A$9:$A82,"&gt;="&amp;DZ$4,$A$9:$A82,"&lt;="&amp;DZ$5)&gt;SUM(_xlfn._xlws.FILTER(DZ83:DZ162,$A83:$A162&gt;DZ$4),_xlfn._xlws.FILTER($C$9:DY162,$A$9:$A162&gt;DZ$4))),(SUMIFS($B$9:$B82,$A$9:$A82,"&lt;"&amp;$A82,$A$9:$A82,"&gt;="&amp;DZ$4,$A$9:$A82,"&lt;="&amp;DZ$5)-SUM(_xlfn._xlws.FILTER(DZ83:DZ162,$A83:$A162&gt;DZ$4),_xlfn._xlws.FILTER($C$9:DY162,$A$9:$A162&gt;DZ$4))&gt;DZ$6)),DZ$6,MAX(0,SUMIFS($B$9:$B82,$A$9:$A82,"&lt;"&amp;$A82,$A$9:$A82,"&gt;="&amp;DZ$4,$A$9:$A82,"&lt;="&amp;DZ$5)-SUM(_xlfn._xlws.FILTER(DZ83:DZ162,$A83:$A162&gt;DZ$4),_xlfn._xlws.FILTER($C$9:DY162,$A$9:$A162&gt;DZ$4)))),"")</f>
        <v/>
      </c>
      <c r="EA82" s="32" t="str" cm="1">
        <f t="array" ref="EA82">IF(AND(($A82&lt;&gt;"")*($A82&gt;EA$4)*($A82&lt;=EA$5)),IF(AND((SUMIFS($B$9:$B82,$A$9:$A82,"&lt;"&amp;$A82,$A$9:$A82,"&gt;="&amp;EA$4,$A$9:$A82,"&lt;="&amp;EA$5)&gt;SUM(_xlfn._xlws.FILTER(EA83:EA162,$A83:$A162&gt;EA$4),_xlfn._xlws.FILTER($C$9:DZ162,$A$9:$A162&gt;EA$4))),(SUMIFS($B$9:$B82,$A$9:$A82,"&lt;"&amp;$A82,$A$9:$A82,"&gt;="&amp;EA$4,$A$9:$A82,"&lt;="&amp;EA$5)-SUM(_xlfn._xlws.FILTER(EA83:EA162,$A83:$A162&gt;EA$4),_xlfn._xlws.FILTER($C$9:DZ162,$A$9:$A162&gt;EA$4))&gt;EA$6)),EA$6,MAX(0,SUMIFS($B$9:$B82,$A$9:$A82,"&lt;"&amp;$A82,$A$9:$A82,"&gt;="&amp;EA$4,$A$9:$A82,"&lt;="&amp;EA$5)-SUM(_xlfn._xlws.FILTER(EA83:EA162,$A83:$A162&gt;EA$4),_xlfn._xlws.FILTER($C$9:DZ162,$A$9:$A162&gt;EA$4)))),"")</f>
        <v/>
      </c>
      <c r="EB82" s="32" t="str" cm="1">
        <f t="array" ref="EB82">IF(AND(($A82&lt;&gt;"")*($A82&gt;EB$4)*($A82&lt;=EB$5)),IF(AND((SUMIFS($B$9:$B82,$A$9:$A82,"&lt;"&amp;$A82,$A$9:$A82,"&gt;="&amp;EB$4,$A$9:$A82,"&lt;="&amp;EB$5)&gt;SUM(_xlfn._xlws.FILTER(EB83:EB162,$A83:$A162&gt;EB$4),_xlfn._xlws.FILTER($C$9:EA162,$A$9:$A162&gt;EB$4))),(SUMIFS($B$9:$B82,$A$9:$A82,"&lt;"&amp;$A82,$A$9:$A82,"&gt;="&amp;EB$4,$A$9:$A82,"&lt;="&amp;EB$5)-SUM(_xlfn._xlws.FILTER(EB83:EB162,$A83:$A162&gt;EB$4),_xlfn._xlws.FILTER($C$9:EA162,$A$9:$A162&gt;EB$4))&gt;EB$6)),EB$6,MAX(0,SUMIFS($B$9:$B82,$A$9:$A82,"&lt;"&amp;$A82,$A$9:$A82,"&gt;="&amp;EB$4,$A$9:$A82,"&lt;="&amp;EB$5)-SUM(_xlfn._xlws.FILTER(EB83:EB162,$A83:$A162&gt;EB$4),_xlfn._xlws.FILTER($C$9:EA162,$A$9:$A162&gt;EB$4)))),"")</f>
        <v/>
      </c>
      <c r="EC82" s="32" t="str" cm="1">
        <f t="array" ref="EC82">IF(AND(($A82&lt;&gt;"")*($A82&gt;EC$4)*($A82&lt;=EC$5)),IF(AND((SUMIFS($B$9:$B82,$A$9:$A82,"&lt;"&amp;$A82,$A$9:$A82,"&gt;="&amp;EC$4,$A$9:$A82,"&lt;="&amp;EC$5)&gt;SUM(_xlfn._xlws.FILTER(EC83:EC162,$A83:$A162&gt;EC$4),_xlfn._xlws.FILTER($C$9:EB162,$A$9:$A162&gt;EC$4))),(SUMIFS($B$9:$B82,$A$9:$A82,"&lt;"&amp;$A82,$A$9:$A82,"&gt;="&amp;EC$4,$A$9:$A82,"&lt;="&amp;EC$5)-SUM(_xlfn._xlws.FILTER(EC83:EC162,$A83:$A162&gt;EC$4),_xlfn._xlws.FILTER($C$9:EB162,$A$9:$A162&gt;EC$4))&gt;EC$6)),EC$6,MAX(0,SUMIFS($B$9:$B82,$A$9:$A82,"&lt;"&amp;$A82,$A$9:$A82,"&gt;="&amp;EC$4,$A$9:$A82,"&lt;="&amp;EC$5)-SUM(_xlfn._xlws.FILTER(EC83:EC162,$A83:$A162&gt;EC$4),_xlfn._xlws.FILTER($C$9:EB162,$A$9:$A162&gt;EC$4)))),"")</f>
        <v/>
      </c>
      <c r="ED82" s="32" t="str" cm="1">
        <f t="array" ref="ED82">IF(AND(($A82&lt;&gt;"")*($A82&gt;ED$4)*($A82&lt;=ED$5)),IF(AND((SUMIFS($B$9:$B82,$A$9:$A82,"&lt;"&amp;$A82,$A$9:$A82,"&gt;="&amp;ED$4,$A$9:$A82,"&lt;="&amp;ED$5)&gt;SUM(_xlfn._xlws.FILTER(ED83:ED162,$A83:$A162&gt;ED$4),_xlfn._xlws.FILTER($C$9:EC162,$A$9:$A162&gt;ED$4))),(SUMIFS($B$9:$B82,$A$9:$A82,"&lt;"&amp;$A82,$A$9:$A82,"&gt;="&amp;ED$4,$A$9:$A82,"&lt;="&amp;ED$5)-SUM(_xlfn._xlws.FILTER(ED83:ED162,$A83:$A162&gt;ED$4),_xlfn._xlws.FILTER($C$9:EC162,$A$9:$A162&gt;ED$4))&gt;ED$6)),ED$6,MAX(0,SUMIFS($B$9:$B82,$A$9:$A82,"&lt;"&amp;$A82,$A$9:$A82,"&gt;="&amp;ED$4,$A$9:$A82,"&lt;="&amp;ED$5)-SUM(_xlfn._xlws.FILTER(ED83:ED162,$A83:$A162&gt;ED$4),_xlfn._xlws.FILTER($C$9:EC162,$A$9:$A162&gt;ED$4)))),"")</f>
        <v/>
      </c>
      <c r="EE82" s="32" t="str" cm="1">
        <f t="array" ref="EE82">IF(AND(($A82&lt;&gt;"")*($A82&gt;EE$4)*($A82&lt;=EE$5)),IF(AND((SUMIFS($B$9:$B82,$A$9:$A82,"&lt;"&amp;$A82,$A$9:$A82,"&gt;="&amp;EE$4,$A$9:$A82,"&lt;="&amp;EE$5)&gt;SUM(_xlfn._xlws.FILTER(EE83:EE162,$A83:$A162&gt;EE$4),_xlfn._xlws.FILTER($C$9:ED162,$A$9:$A162&gt;EE$4))),(SUMIFS($B$9:$B82,$A$9:$A82,"&lt;"&amp;$A82,$A$9:$A82,"&gt;="&amp;EE$4,$A$9:$A82,"&lt;="&amp;EE$5)-SUM(_xlfn._xlws.FILTER(EE83:EE162,$A83:$A162&gt;EE$4),_xlfn._xlws.FILTER($C$9:ED162,$A$9:$A162&gt;EE$4))&gt;EE$6)),EE$6,MAX(0,SUMIFS($B$9:$B82,$A$9:$A82,"&lt;"&amp;$A82,$A$9:$A82,"&gt;="&amp;EE$4,$A$9:$A82,"&lt;="&amp;EE$5)-SUM(_xlfn._xlws.FILTER(EE83:EE162,$A83:$A162&gt;EE$4),_xlfn._xlws.FILTER($C$9:ED162,$A$9:$A162&gt;EE$4)))),"")</f>
        <v/>
      </c>
      <c r="EF82" s="32" t="str" cm="1">
        <f t="array" ref="EF82">IF(AND(($A82&lt;&gt;"")*($A82&gt;EF$4)*($A82&lt;=EF$5)),IF(AND((SUMIFS($B$9:$B82,$A$9:$A82,"&lt;"&amp;$A82,$A$9:$A82,"&gt;="&amp;EF$4,$A$9:$A82,"&lt;="&amp;EF$5)&gt;SUM(_xlfn._xlws.FILTER(EF83:EF162,$A83:$A162&gt;EF$4),_xlfn._xlws.FILTER($C$9:EE162,$A$9:$A162&gt;EF$4))),(SUMIFS($B$9:$B82,$A$9:$A82,"&lt;"&amp;$A82,$A$9:$A82,"&gt;="&amp;EF$4,$A$9:$A82,"&lt;="&amp;EF$5)-SUM(_xlfn._xlws.FILTER(EF83:EF162,$A83:$A162&gt;EF$4),_xlfn._xlws.FILTER($C$9:EE162,$A$9:$A162&gt;EF$4))&gt;EF$6)),EF$6,MAX(0,SUMIFS($B$9:$B82,$A$9:$A82,"&lt;"&amp;$A82,$A$9:$A82,"&gt;="&amp;EF$4,$A$9:$A82,"&lt;="&amp;EF$5)-SUM(_xlfn._xlws.FILTER(EF83:EF162,$A83:$A162&gt;EF$4),_xlfn._xlws.FILTER($C$9:EE162,$A$9:$A162&gt;EF$4)))),"")</f>
        <v/>
      </c>
      <c r="EG82" s="32" t="str" cm="1">
        <f t="array" ref="EG82">IF(AND(($A82&lt;&gt;"")*($A82&gt;EG$4)*($A82&lt;=EG$5)),IF(AND((SUMIFS($B$9:$B82,$A$9:$A82,"&lt;"&amp;$A82,$A$9:$A82,"&gt;="&amp;EG$4,$A$9:$A82,"&lt;="&amp;EG$5)&gt;SUM(_xlfn._xlws.FILTER(EG83:EG162,$A83:$A162&gt;EG$4),_xlfn._xlws.FILTER($C$9:EF162,$A$9:$A162&gt;EG$4))),(SUMIFS($B$9:$B82,$A$9:$A82,"&lt;"&amp;$A82,$A$9:$A82,"&gt;="&amp;EG$4,$A$9:$A82,"&lt;="&amp;EG$5)-SUM(_xlfn._xlws.FILTER(EG83:EG162,$A83:$A162&gt;EG$4),_xlfn._xlws.FILTER($C$9:EF162,$A$9:$A162&gt;EG$4))&gt;EG$6)),EG$6,MAX(0,SUMIFS($B$9:$B82,$A$9:$A82,"&lt;"&amp;$A82,$A$9:$A82,"&gt;="&amp;EG$4,$A$9:$A82,"&lt;="&amp;EG$5)-SUM(_xlfn._xlws.FILTER(EG83:EG162,$A83:$A162&gt;EG$4),_xlfn._xlws.FILTER($C$9:EF162,$A$9:$A162&gt;EG$4)))),"")</f>
        <v/>
      </c>
      <c r="EH82" s="32" t="str" cm="1">
        <f t="array" ref="EH82">IF(AND(($A82&lt;&gt;"")*($A82&gt;EH$4)*($A82&lt;=EH$5)),IF(AND((SUMIFS($B$9:$B82,$A$9:$A82,"&lt;"&amp;$A82,$A$9:$A82,"&gt;="&amp;EH$4,$A$9:$A82,"&lt;="&amp;EH$5)&gt;SUM(_xlfn._xlws.FILTER(EH83:EH162,$A83:$A162&gt;EH$4),_xlfn._xlws.FILTER($C$9:EG162,$A$9:$A162&gt;EH$4))),(SUMIFS($B$9:$B82,$A$9:$A82,"&lt;"&amp;$A82,$A$9:$A82,"&gt;="&amp;EH$4,$A$9:$A82,"&lt;="&amp;EH$5)-SUM(_xlfn._xlws.FILTER(EH83:EH162,$A83:$A162&gt;EH$4),_xlfn._xlws.FILTER($C$9:EG162,$A$9:$A162&gt;EH$4))&gt;EH$6)),EH$6,MAX(0,SUMIFS($B$9:$B82,$A$9:$A82,"&lt;"&amp;$A82,$A$9:$A82,"&gt;="&amp;EH$4,$A$9:$A82,"&lt;="&amp;EH$5)-SUM(_xlfn._xlws.FILTER(EH83:EH162,$A83:$A162&gt;EH$4),_xlfn._xlws.FILTER($C$9:EG162,$A$9:$A162&gt;EH$4)))),"")</f>
        <v/>
      </c>
      <c r="EI82" s="32" t="str" cm="1">
        <f t="array" ref="EI82">IF(AND(($A82&lt;&gt;"")*($A82&gt;EI$4)*($A82&lt;=EI$5)),IF(AND((SUMIFS($B$9:$B82,$A$9:$A82,"&lt;"&amp;$A82,$A$9:$A82,"&gt;="&amp;EI$4,$A$9:$A82,"&lt;="&amp;EI$5)&gt;SUM(_xlfn._xlws.FILTER(EI83:EI162,$A83:$A162&gt;EI$4),_xlfn._xlws.FILTER($C$9:EH162,$A$9:$A162&gt;EI$4))),(SUMIFS($B$9:$B82,$A$9:$A82,"&lt;"&amp;$A82,$A$9:$A82,"&gt;="&amp;EI$4,$A$9:$A82,"&lt;="&amp;EI$5)-SUM(_xlfn._xlws.FILTER(EI83:EI162,$A83:$A162&gt;EI$4),_xlfn._xlws.FILTER($C$9:EH162,$A$9:$A162&gt;EI$4))&gt;EI$6)),EI$6,MAX(0,SUMIFS($B$9:$B82,$A$9:$A82,"&lt;"&amp;$A82,$A$9:$A82,"&gt;="&amp;EI$4,$A$9:$A82,"&lt;="&amp;EI$5)-SUM(_xlfn._xlws.FILTER(EI83:EI162,$A83:$A162&gt;EI$4),_xlfn._xlws.FILTER($C$9:EH162,$A$9:$A162&gt;EI$4)))),"")</f>
        <v/>
      </c>
      <c r="EJ82" s="32" t="str" cm="1">
        <f t="array" ref="EJ82">IF(AND(($A82&lt;&gt;"")*($A82&gt;EJ$4)*($A82&lt;=EJ$5)),IF(AND((SUMIFS($B$9:$B82,$A$9:$A82,"&lt;"&amp;$A82,$A$9:$A82,"&gt;="&amp;EJ$4,$A$9:$A82,"&lt;="&amp;EJ$5)&gt;SUM(_xlfn._xlws.FILTER(EJ83:EJ162,$A83:$A162&gt;EJ$4),_xlfn._xlws.FILTER($C$9:EI162,$A$9:$A162&gt;EJ$4))),(SUMIFS($B$9:$B82,$A$9:$A82,"&lt;"&amp;$A82,$A$9:$A82,"&gt;="&amp;EJ$4,$A$9:$A82,"&lt;="&amp;EJ$5)-SUM(_xlfn._xlws.FILTER(EJ83:EJ162,$A83:$A162&gt;EJ$4),_xlfn._xlws.FILTER($C$9:EI162,$A$9:$A162&gt;EJ$4))&gt;EJ$6)),EJ$6,MAX(0,SUMIFS($B$9:$B82,$A$9:$A82,"&lt;"&amp;$A82,$A$9:$A82,"&gt;="&amp;EJ$4,$A$9:$A82,"&lt;="&amp;EJ$5)-SUM(_xlfn._xlws.FILTER(EJ83:EJ162,$A83:$A162&gt;EJ$4),_xlfn._xlws.FILTER($C$9:EI162,$A$9:$A162&gt;EJ$4)))),"")</f>
        <v/>
      </c>
      <c r="EK82" s="32" t="str" cm="1">
        <f t="array" ref="EK82">IF(AND(($A82&lt;&gt;"")*($A82&gt;EK$4)*($A82&lt;=EK$5)),IF(AND((SUMIFS($B$9:$B82,$A$9:$A82,"&lt;"&amp;$A82,$A$9:$A82,"&gt;="&amp;EK$4,$A$9:$A82,"&lt;="&amp;EK$5)&gt;SUM(_xlfn._xlws.FILTER(EK83:EK162,$A83:$A162&gt;EK$4),_xlfn._xlws.FILTER($C$9:EJ162,$A$9:$A162&gt;EK$4))),(SUMIFS($B$9:$B82,$A$9:$A82,"&lt;"&amp;$A82,$A$9:$A82,"&gt;="&amp;EK$4,$A$9:$A82,"&lt;="&amp;EK$5)-SUM(_xlfn._xlws.FILTER(EK83:EK162,$A83:$A162&gt;EK$4),_xlfn._xlws.FILTER($C$9:EJ162,$A$9:$A162&gt;EK$4))&gt;EK$6)),EK$6,MAX(0,SUMIFS($B$9:$B82,$A$9:$A82,"&lt;"&amp;$A82,$A$9:$A82,"&gt;="&amp;EK$4,$A$9:$A82,"&lt;="&amp;EK$5)-SUM(_xlfn._xlws.FILTER(EK83:EK162,$A83:$A162&gt;EK$4),_xlfn._xlws.FILTER($C$9:EJ162,$A$9:$A162&gt;EK$4)))),"")</f>
        <v/>
      </c>
      <c r="EL82" s="32" t="str" cm="1">
        <f t="array" ref="EL82">IF(AND(($A82&lt;&gt;"")*($A82&gt;EL$4)*($A82&lt;=EL$5)),IF(AND((SUMIFS($B$9:$B82,$A$9:$A82,"&lt;"&amp;$A82,$A$9:$A82,"&gt;="&amp;EL$4,$A$9:$A82,"&lt;="&amp;EL$5)&gt;SUM(_xlfn._xlws.FILTER(EL83:EL162,$A83:$A162&gt;EL$4),_xlfn._xlws.FILTER($C$9:EK162,$A$9:$A162&gt;EL$4))),(SUMIFS($B$9:$B82,$A$9:$A82,"&lt;"&amp;$A82,$A$9:$A82,"&gt;="&amp;EL$4,$A$9:$A82,"&lt;="&amp;EL$5)-SUM(_xlfn._xlws.FILTER(EL83:EL162,$A83:$A162&gt;EL$4),_xlfn._xlws.FILTER($C$9:EK162,$A$9:$A162&gt;EL$4))&gt;EL$6)),EL$6,MAX(0,SUMIFS($B$9:$B82,$A$9:$A82,"&lt;"&amp;$A82,$A$9:$A82,"&gt;="&amp;EL$4,$A$9:$A82,"&lt;="&amp;EL$5)-SUM(_xlfn._xlws.FILTER(EL83:EL162,$A83:$A162&gt;EL$4),_xlfn._xlws.FILTER($C$9:EK162,$A$9:$A162&gt;EL$4)))),"")</f>
        <v/>
      </c>
      <c r="EM82" s="32" t="str" cm="1">
        <f t="array" ref="EM82">IF(AND(($A82&lt;&gt;"")*($A82&gt;EM$4)*($A82&lt;=EM$5)),IF(AND((SUMIFS($B$9:$B82,$A$9:$A82,"&lt;"&amp;$A82,$A$9:$A82,"&gt;="&amp;EM$4,$A$9:$A82,"&lt;="&amp;EM$5)&gt;SUM(_xlfn._xlws.FILTER(EM83:EM162,$A83:$A162&gt;EM$4),_xlfn._xlws.FILTER($C$9:EL162,$A$9:$A162&gt;EM$4))),(SUMIFS($B$9:$B82,$A$9:$A82,"&lt;"&amp;$A82,$A$9:$A82,"&gt;="&amp;EM$4,$A$9:$A82,"&lt;="&amp;EM$5)-SUM(_xlfn._xlws.FILTER(EM83:EM162,$A83:$A162&gt;EM$4),_xlfn._xlws.FILTER($C$9:EL162,$A$9:$A162&gt;EM$4))&gt;EM$6)),EM$6,MAX(0,SUMIFS($B$9:$B82,$A$9:$A82,"&lt;"&amp;$A82,$A$9:$A82,"&gt;="&amp;EM$4,$A$9:$A82,"&lt;="&amp;EM$5)-SUM(_xlfn._xlws.FILTER(EM83:EM162,$A83:$A162&gt;EM$4),_xlfn._xlws.FILTER($C$9:EL162,$A$9:$A162&gt;EM$4)))),"")</f>
        <v/>
      </c>
      <c r="EN82" s="32" t="str" cm="1">
        <f t="array" ref="EN82">IF(AND(($A82&lt;&gt;"")*($A82&gt;EN$4)*($A82&lt;=EN$5)),IF(AND((SUMIFS($B$9:$B82,$A$9:$A82,"&lt;"&amp;$A82,$A$9:$A82,"&gt;="&amp;EN$4,$A$9:$A82,"&lt;="&amp;EN$5)&gt;SUM(_xlfn._xlws.FILTER(EN83:EN162,$A83:$A162&gt;EN$4),_xlfn._xlws.FILTER($C$9:EM162,$A$9:$A162&gt;EN$4))),(SUMIFS($B$9:$B82,$A$9:$A82,"&lt;"&amp;$A82,$A$9:$A82,"&gt;="&amp;EN$4,$A$9:$A82,"&lt;="&amp;EN$5)-SUM(_xlfn._xlws.FILTER(EN83:EN162,$A83:$A162&gt;EN$4),_xlfn._xlws.FILTER($C$9:EM162,$A$9:$A162&gt;EN$4))&gt;EN$6)),EN$6,MAX(0,SUMIFS($B$9:$B82,$A$9:$A82,"&lt;"&amp;$A82,$A$9:$A82,"&gt;="&amp;EN$4,$A$9:$A82,"&lt;="&amp;EN$5)-SUM(_xlfn._xlws.FILTER(EN83:EN162,$A83:$A162&gt;EN$4),_xlfn._xlws.FILTER($C$9:EM162,$A$9:$A162&gt;EN$4)))),"")</f>
        <v/>
      </c>
      <c r="EO82" s="32" t="str" cm="1">
        <f t="array" ref="EO82">IF(AND(($A82&lt;&gt;"")*($A82&gt;EO$4)*($A82&lt;=EO$5)),IF(AND((SUMIFS($B$9:$B82,$A$9:$A82,"&lt;"&amp;$A82,$A$9:$A82,"&gt;="&amp;EO$4,$A$9:$A82,"&lt;="&amp;EO$5)&gt;SUM(_xlfn._xlws.FILTER(EO83:EO162,$A83:$A162&gt;EO$4),_xlfn._xlws.FILTER($C$9:EN162,$A$9:$A162&gt;EO$4))),(SUMIFS($B$9:$B82,$A$9:$A82,"&lt;"&amp;$A82,$A$9:$A82,"&gt;="&amp;EO$4,$A$9:$A82,"&lt;="&amp;EO$5)-SUM(_xlfn._xlws.FILTER(EO83:EO162,$A83:$A162&gt;EO$4),_xlfn._xlws.FILTER($C$9:EN162,$A$9:$A162&gt;EO$4))&gt;EO$6)),EO$6,MAX(0,SUMIFS($B$9:$B82,$A$9:$A82,"&lt;"&amp;$A82,$A$9:$A82,"&gt;="&amp;EO$4,$A$9:$A82,"&lt;="&amp;EO$5)-SUM(_xlfn._xlws.FILTER(EO83:EO162,$A83:$A162&gt;EO$4),_xlfn._xlws.FILTER($C$9:EN162,$A$9:$A162&gt;EO$4)))),"")</f>
        <v/>
      </c>
      <c r="EP82" s="32" t="str" cm="1">
        <f t="array" ref="EP82">IF(AND(($A82&lt;&gt;"")*($A82&gt;EP$4)*($A82&lt;=EP$5)),IF(AND((SUMIFS($B$9:$B82,$A$9:$A82,"&lt;"&amp;$A82,$A$9:$A82,"&gt;="&amp;EP$4,$A$9:$A82,"&lt;="&amp;EP$5)&gt;SUM(_xlfn._xlws.FILTER(EP83:EP162,$A83:$A162&gt;EP$4),_xlfn._xlws.FILTER($C$9:EO162,$A$9:$A162&gt;EP$4))),(SUMIFS($B$9:$B82,$A$9:$A82,"&lt;"&amp;$A82,$A$9:$A82,"&gt;="&amp;EP$4,$A$9:$A82,"&lt;="&amp;EP$5)-SUM(_xlfn._xlws.FILTER(EP83:EP162,$A83:$A162&gt;EP$4),_xlfn._xlws.FILTER($C$9:EO162,$A$9:$A162&gt;EP$4))&gt;EP$6)),EP$6,MAX(0,SUMIFS($B$9:$B82,$A$9:$A82,"&lt;"&amp;$A82,$A$9:$A82,"&gt;="&amp;EP$4,$A$9:$A82,"&lt;="&amp;EP$5)-SUM(_xlfn._xlws.FILTER(EP83:EP162,$A83:$A162&gt;EP$4),_xlfn._xlws.FILTER($C$9:EO162,$A$9:$A162&gt;EP$4)))),"")</f>
        <v/>
      </c>
      <c r="EQ82" s="32" t="str" cm="1">
        <f t="array" ref="EQ82">IF(AND(($A82&lt;&gt;"")*($A82&gt;EQ$4)*($A82&lt;=EQ$5)),IF(AND((SUMIFS($B$9:$B82,$A$9:$A82,"&lt;"&amp;$A82,$A$9:$A82,"&gt;="&amp;EQ$4,$A$9:$A82,"&lt;="&amp;EQ$5)&gt;SUM(_xlfn._xlws.FILTER(EQ83:EQ162,$A83:$A162&gt;EQ$4),_xlfn._xlws.FILTER($C$9:EP162,$A$9:$A162&gt;EQ$4))),(SUMIFS($B$9:$B82,$A$9:$A82,"&lt;"&amp;$A82,$A$9:$A82,"&gt;="&amp;EQ$4,$A$9:$A82,"&lt;="&amp;EQ$5)-SUM(_xlfn._xlws.FILTER(EQ83:EQ162,$A83:$A162&gt;EQ$4),_xlfn._xlws.FILTER($C$9:EP162,$A$9:$A162&gt;EQ$4))&gt;EQ$6)),EQ$6,MAX(0,SUMIFS($B$9:$B82,$A$9:$A82,"&lt;"&amp;$A82,$A$9:$A82,"&gt;="&amp;EQ$4,$A$9:$A82,"&lt;="&amp;EQ$5)-SUM(_xlfn._xlws.FILTER(EQ83:EQ162,$A83:$A162&gt;EQ$4),_xlfn._xlws.FILTER($C$9:EP162,$A$9:$A162&gt;EQ$4)))),"")</f>
        <v/>
      </c>
      <c r="ER82" s="32" t="str" cm="1">
        <f t="array" ref="ER82">IF(AND(($A82&lt;&gt;"")*($A82&gt;ER$4)*($A82&lt;=ER$5)),IF(AND((SUMIFS($B$9:$B82,$A$9:$A82,"&lt;"&amp;$A82,$A$9:$A82,"&gt;="&amp;ER$4,$A$9:$A82,"&lt;="&amp;ER$5)&gt;SUM(_xlfn._xlws.FILTER(ER83:ER162,$A83:$A162&gt;ER$4),_xlfn._xlws.FILTER($C$9:EQ162,$A$9:$A162&gt;ER$4))),(SUMIFS($B$9:$B82,$A$9:$A82,"&lt;"&amp;$A82,$A$9:$A82,"&gt;="&amp;ER$4,$A$9:$A82,"&lt;="&amp;ER$5)-SUM(_xlfn._xlws.FILTER(ER83:ER162,$A83:$A162&gt;ER$4),_xlfn._xlws.FILTER($C$9:EQ162,$A$9:$A162&gt;ER$4))&gt;ER$6)),ER$6,MAX(0,SUMIFS($B$9:$B82,$A$9:$A82,"&lt;"&amp;$A82,$A$9:$A82,"&gt;="&amp;ER$4,$A$9:$A82,"&lt;="&amp;ER$5)-SUM(_xlfn._xlws.FILTER(ER83:ER162,$A83:$A162&gt;ER$4),_xlfn._xlws.FILTER($C$9:EQ162,$A$9:$A162&gt;ER$4)))),"")</f>
        <v/>
      </c>
      <c r="ES82" s="32" t="str" cm="1">
        <f t="array" ref="ES82">IF(AND(($A82&lt;&gt;"")*($A82&gt;ES$4)*($A82&lt;=ES$5)),IF(AND((SUMIFS($B$9:$B82,$A$9:$A82,"&lt;"&amp;$A82,$A$9:$A82,"&gt;="&amp;ES$4,$A$9:$A82,"&lt;="&amp;ES$5)&gt;SUM(_xlfn._xlws.FILTER(ES83:ES162,$A83:$A162&gt;ES$4),_xlfn._xlws.FILTER($C$9:ER162,$A$9:$A162&gt;ES$4))),(SUMIFS($B$9:$B82,$A$9:$A82,"&lt;"&amp;$A82,$A$9:$A82,"&gt;="&amp;ES$4,$A$9:$A82,"&lt;="&amp;ES$5)-SUM(_xlfn._xlws.FILTER(ES83:ES162,$A83:$A162&gt;ES$4),_xlfn._xlws.FILTER($C$9:ER162,$A$9:$A162&gt;ES$4))&gt;ES$6)),ES$6,MAX(0,SUMIFS($B$9:$B82,$A$9:$A82,"&lt;"&amp;$A82,$A$9:$A82,"&gt;="&amp;ES$4,$A$9:$A82,"&lt;="&amp;ES$5)-SUM(_xlfn._xlws.FILTER(ES83:ES162,$A83:$A162&gt;ES$4),_xlfn._xlws.FILTER($C$9:ER162,$A$9:$A162&gt;ES$4)))),"")</f>
        <v/>
      </c>
      <c r="ET82" s="32" t="str" cm="1">
        <f t="array" ref="ET82">IF(AND(($A82&lt;&gt;"")*($A82&gt;ET$4)*($A82&lt;=ET$5)),IF(AND((SUMIFS($B$9:$B82,$A$9:$A82,"&lt;"&amp;$A82,$A$9:$A82,"&gt;="&amp;ET$4,$A$9:$A82,"&lt;="&amp;ET$5)&gt;SUM(_xlfn._xlws.FILTER(ET83:ET162,$A83:$A162&gt;ET$4),_xlfn._xlws.FILTER($C$9:ES162,$A$9:$A162&gt;ET$4))),(SUMIFS($B$9:$B82,$A$9:$A82,"&lt;"&amp;$A82,$A$9:$A82,"&gt;="&amp;ET$4,$A$9:$A82,"&lt;="&amp;ET$5)-SUM(_xlfn._xlws.FILTER(ET83:ET162,$A83:$A162&gt;ET$4),_xlfn._xlws.FILTER($C$9:ES162,$A$9:$A162&gt;ET$4))&gt;ET$6)),ET$6,MAX(0,SUMIFS($B$9:$B82,$A$9:$A82,"&lt;"&amp;$A82,$A$9:$A82,"&gt;="&amp;ET$4,$A$9:$A82,"&lt;="&amp;ET$5)-SUM(_xlfn._xlws.FILTER(ET83:ET162,$A83:$A162&gt;ET$4),_xlfn._xlws.FILTER($C$9:ES162,$A$9:$A162&gt;ET$4)))),"")</f>
        <v/>
      </c>
      <c r="EU82" s="32" t="str" cm="1">
        <f t="array" ref="EU82">IF(AND(($A82&lt;&gt;"")*($A82&gt;EU$4)*($A82&lt;=EU$5)),IF(AND((SUMIFS($B$9:$B82,$A$9:$A82,"&lt;"&amp;$A82,$A$9:$A82,"&gt;="&amp;EU$4,$A$9:$A82,"&lt;="&amp;EU$5)&gt;SUM(_xlfn._xlws.FILTER(EU83:EU162,$A83:$A162&gt;EU$4),_xlfn._xlws.FILTER($C$9:ET162,$A$9:$A162&gt;EU$4))),(SUMIFS($B$9:$B82,$A$9:$A82,"&lt;"&amp;$A82,$A$9:$A82,"&gt;="&amp;EU$4,$A$9:$A82,"&lt;="&amp;EU$5)-SUM(_xlfn._xlws.FILTER(EU83:EU162,$A83:$A162&gt;EU$4),_xlfn._xlws.FILTER($C$9:ET162,$A$9:$A162&gt;EU$4))&gt;EU$6)),EU$6,MAX(0,SUMIFS($B$9:$B82,$A$9:$A82,"&lt;"&amp;$A82,$A$9:$A82,"&gt;="&amp;EU$4,$A$9:$A82,"&lt;="&amp;EU$5)-SUM(_xlfn._xlws.FILTER(EU83:EU162,$A83:$A162&gt;EU$4),_xlfn._xlws.FILTER($C$9:ET162,$A$9:$A162&gt;EU$4)))),"")</f>
        <v/>
      </c>
      <c r="EV82" s="32" t="str" cm="1">
        <f t="array" ref="EV82">IF(AND(($A82&lt;&gt;"")*($A82&gt;EV$4)*($A82&lt;=EV$5)),IF(AND((SUMIFS($B$9:$B82,$A$9:$A82,"&lt;"&amp;$A82,$A$9:$A82,"&gt;="&amp;EV$4,$A$9:$A82,"&lt;="&amp;EV$5)&gt;SUM(_xlfn._xlws.FILTER(EV83:EV162,$A83:$A162&gt;EV$4),_xlfn._xlws.FILTER($C$9:EU162,$A$9:$A162&gt;EV$4))),(SUMIFS($B$9:$B82,$A$9:$A82,"&lt;"&amp;$A82,$A$9:$A82,"&gt;="&amp;EV$4,$A$9:$A82,"&lt;="&amp;EV$5)-SUM(_xlfn._xlws.FILTER(EV83:EV162,$A83:$A162&gt;EV$4),_xlfn._xlws.FILTER($C$9:EU162,$A$9:$A162&gt;EV$4))&gt;EV$6)),EV$6,MAX(0,SUMIFS($B$9:$B82,$A$9:$A82,"&lt;"&amp;$A82,$A$9:$A82,"&gt;="&amp;EV$4,$A$9:$A82,"&lt;="&amp;EV$5)-SUM(_xlfn._xlws.FILTER(EV83:EV162,$A83:$A162&gt;EV$4),_xlfn._xlws.FILTER($C$9:EU162,$A$9:$A162&gt;EV$4)))),"")</f>
        <v/>
      </c>
      <c r="EW82" s="32" t="str" cm="1">
        <f t="array" ref="EW82">IF(AND(($A82&lt;&gt;"")*($A82&gt;EW$4)*($A82&lt;=EW$5)),IF(AND((SUMIFS($B$9:$B82,$A$9:$A82,"&lt;"&amp;$A82,$A$9:$A82,"&gt;="&amp;EW$4,$A$9:$A82,"&lt;="&amp;EW$5)&gt;SUM(_xlfn._xlws.FILTER(EW83:EW162,$A83:$A162&gt;EW$4),_xlfn._xlws.FILTER($C$9:EV162,$A$9:$A162&gt;EW$4))),(SUMIFS($B$9:$B82,$A$9:$A82,"&lt;"&amp;$A82,$A$9:$A82,"&gt;="&amp;EW$4,$A$9:$A82,"&lt;="&amp;EW$5)-SUM(_xlfn._xlws.FILTER(EW83:EW162,$A83:$A162&gt;EW$4),_xlfn._xlws.FILTER($C$9:EV162,$A$9:$A162&gt;EW$4))&gt;EW$6)),EW$6,MAX(0,SUMIFS($B$9:$B82,$A$9:$A82,"&lt;"&amp;$A82,$A$9:$A82,"&gt;="&amp;EW$4,$A$9:$A82,"&lt;="&amp;EW$5)-SUM(_xlfn._xlws.FILTER(EW83:EW162,$A83:$A162&gt;EW$4),_xlfn._xlws.FILTER($C$9:EV162,$A$9:$A162&gt;EW$4)))),"")</f>
        <v/>
      </c>
      <c r="EX82" s="32" t="str" cm="1">
        <f t="array" ref="EX82">IF(AND(($A82&lt;&gt;"")*($A82&gt;EX$4)*($A82&lt;=EX$5)),IF(AND((SUMIFS($B$9:$B82,$A$9:$A82,"&lt;"&amp;$A82,$A$9:$A82,"&gt;="&amp;EX$4,$A$9:$A82,"&lt;="&amp;EX$5)&gt;SUM(_xlfn._xlws.FILTER(EX83:EX162,$A83:$A162&gt;EX$4),_xlfn._xlws.FILTER($C$9:EW162,$A$9:$A162&gt;EX$4))),(SUMIFS($B$9:$B82,$A$9:$A82,"&lt;"&amp;$A82,$A$9:$A82,"&gt;="&amp;EX$4,$A$9:$A82,"&lt;="&amp;EX$5)-SUM(_xlfn._xlws.FILTER(EX83:EX162,$A83:$A162&gt;EX$4),_xlfn._xlws.FILTER($C$9:EW162,$A$9:$A162&gt;EX$4))&gt;EX$6)),EX$6,MAX(0,SUMIFS($B$9:$B82,$A$9:$A82,"&lt;"&amp;$A82,$A$9:$A82,"&gt;="&amp;EX$4,$A$9:$A82,"&lt;="&amp;EX$5)-SUM(_xlfn._xlws.FILTER(EX83:EX162,$A83:$A162&gt;EX$4),_xlfn._xlws.FILTER($C$9:EW162,$A$9:$A162&gt;EX$4)))),"")</f>
        <v/>
      </c>
      <c r="EY82" s="32" t="str" cm="1">
        <f t="array" ref="EY82">IF(AND(($A82&lt;&gt;"")*($A82&gt;EY$4)*($A82&lt;=EY$5)),IF(AND((SUMIFS($B$9:$B82,$A$9:$A82,"&lt;"&amp;$A82,$A$9:$A82,"&gt;="&amp;EY$4,$A$9:$A82,"&lt;="&amp;EY$5)&gt;SUM(_xlfn._xlws.FILTER(EY83:EY162,$A83:$A162&gt;EY$4),_xlfn._xlws.FILTER($C$9:EX162,$A$9:$A162&gt;EY$4))),(SUMIFS($B$9:$B82,$A$9:$A82,"&lt;"&amp;$A82,$A$9:$A82,"&gt;="&amp;EY$4,$A$9:$A82,"&lt;="&amp;EY$5)-SUM(_xlfn._xlws.FILTER(EY83:EY162,$A83:$A162&gt;EY$4),_xlfn._xlws.FILTER($C$9:EX162,$A$9:$A162&gt;EY$4))&gt;EY$6)),EY$6,MAX(0,SUMIFS($B$9:$B82,$A$9:$A82,"&lt;"&amp;$A82,$A$9:$A82,"&gt;="&amp;EY$4,$A$9:$A82,"&lt;="&amp;EY$5)-SUM(_xlfn._xlws.FILTER(EY83:EY162,$A83:$A162&gt;EY$4),_xlfn._xlws.FILTER($C$9:EX162,$A$9:$A162&gt;EY$4)))),"")</f>
        <v/>
      </c>
      <c r="EZ82" s="32" t="str" cm="1">
        <f t="array" ref="EZ82">IF(AND(($A82&lt;&gt;"")*($A82&gt;EZ$4)*($A82&lt;=EZ$5)),IF(AND((SUMIFS($B$9:$B82,$A$9:$A82,"&lt;"&amp;$A82,$A$9:$A82,"&gt;="&amp;EZ$4,$A$9:$A82,"&lt;="&amp;EZ$5)&gt;SUM(_xlfn._xlws.FILTER(EZ83:EZ162,$A83:$A162&gt;EZ$4),_xlfn._xlws.FILTER($C$9:EY162,$A$9:$A162&gt;EZ$4))),(SUMIFS($B$9:$B82,$A$9:$A82,"&lt;"&amp;$A82,$A$9:$A82,"&gt;="&amp;EZ$4,$A$9:$A82,"&lt;="&amp;EZ$5)-SUM(_xlfn._xlws.FILTER(EZ83:EZ162,$A83:$A162&gt;EZ$4),_xlfn._xlws.FILTER($C$9:EY162,$A$9:$A162&gt;EZ$4))&gt;EZ$6)),EZ$6,MAX(0,SUMIFS($B$9:$B82,$A$9:$A82,"&lt;"&amp;$A82,$A$9:$A82,"&gt;="&amp;EZ$4,$A$9:$A82,"&lt;="&amp;EZ$5)-SUM(_xlfn._xlws.FILTER(EZ83:EZ162,$A83:$A162&gt;EZ$4),_xlfn._xlws.FILTER($C$9:EY162,$A$9:$A162&gt;EZ$4)))),"")</f>
        <v/>
      </c>
      <c r="FA82" s="32" t="str" cm="1">
        <f t="array" ref="FA82">IF(AND(($A82&lt;&gt;"")*($A82&gt;FA$4)*($A82&lt;=FA$5)),IF(AND((SUMIFS($B$9:$B82,$A$9:$A82,"&lt;"&amp;$A82,$A$9:$A82,"&gt;="&amp;FA$4,$A$9:$A82,"&lt;="&amp;FA$5)&gt;SUM(_xlfn._xlws.FILTER(FA83:FA162,$A83:$A162&gt;FA$4),_xlfn._xlws.FILTER($C$9:EZ162,$A$9:$A162&gt;FA$4))),(SUMIFS($B$9:$B82,$A$9:$A82,"&lt;"&amp;$A82,$A$9:$A82,"&gt;="&amp;FA$4,$A$9:$A82,"&lt;="&amp;FA$5)-SUM(_xlfn._xlws.FILTER(FA83:FA162,$A83:$A162&gt;FA$4),_xlfn._xlws.FILTER($C$9:EZ162,$A$9:$A162&gt;FA$4))&gt;FA$6)),FA$6,MAX(0,SUMIFS($B$9:$B82,$A$9:$A82,"&lt;"&amp;$A82,$A$9:$A82,"&gt;="&amp;FA$4,$A$9:$A82,"&lt;="&amp;FA$5)-SUM(_xlfn._xlws.FILTER(FA83:FA162,$A83:$A162&gt;FA$4),_xlfn._xlws.FILTER($C$9:EZ162,$A$9:$A162&gt;FA$4)))),"")</f>
        <v/>
      </c>
      <c r="FB82" s="32" t="str" cm="1">
        <f t="array" ref="FB82">IF(AND(($A82&lt;&gt;"")*($A82&gt;FB$4)*($A82&lt;=FB$5)),IF(AND((SUMIFS($B$9:$B82,$A$9:$A82,"&lt;"&amp;$A82,$A$9:$A82,"&gt;="&amp;FB$4,$A$9:$A82,"&lt;="&amp;FB$5)&gt;SUM(_xlfn._xlws.FILTER(FB83:FB162,$A83:$A162&gt;FB$4),_xlfn._xlws.FILTER($C$9:FA162,$A$9:$A162&gt;FB$4))),(SUMIFS($B$9:$B82,$A$9:$A82,"&lt;"&amp;$A82,$A$9:$A82,"&gt;="&amp;FB$4,$A$9:$A82,"&lt;="&amp;FB$5)-SUM(_xlfn._xlws.FILTER(FB83:FB162,$A83:$A162&gt;FB$4),_xlfn._xlws.FILTER($C$9:FA162,$A$9:$A162&gt;FB$4))&gt;FB$6)),FB$6,MAX(0,SUMIFS($B$9:$B82,$A$9:$A82,"&lt;"&amp;$A82,$A$9:$A82,"&gt;="&amp;FB$4,$A$9:$A82,"&lt;="&amp;FB$5)-SUM(_xlfn._xlws.FILTER(FB83:FB162,$A83:$A162&gt;FB$4),_xlfn._xlws.FILTER($C$9:FA162,$A$9:$A162&gt;FB$4)))),"")</f>
        <v/>
      </c>
      <c r="FC82" s="32" t="str" cm="1">
        <f t="array" ref="FC82">IF(AND(($A82&lt;&gt;"")*($A82&gt;FC$4)*($A82&lt;=FC$5)),IF(AND((SUMIFS($B$9:$B82,$A$9:$A82,"&lt;"&amp;$A82,$A$9:$A82,"&gt;="&amp;FC$4,$A$9:$A82,"&lt;="&amp;FC$5)&gt;SUM(_xlfn._xlws.FILTER(FC83:FC162,$A83:$A162&gt;FC$4),_xlfn._xlws.FILTER($C$9:FB162,$A$9:$A162&gt;FC$4))),(SUMIFS($B$9:$B82,$A$9:$A82,"&lt;"&amp;$A82,$A$9:$A82,"&gt;="&amp;FC$4,$A$9:$A82,"&lt;="&amp;FC$5)-SUM(_xlfn._xlws.FILTER(FC83:FC162,$A83:$A162&gt;FC$4),_xlfn._xlws.FILTER($C$9:FB162,$A$9:$A162&gt;FC$4))&gt;FC$6)),FC$6,MAX(0,SUMIFS($B$9:$B82,$A$9:$A82,"&lt;"&amp;$A82,$A$9:$A82,"&gt;="&amp;FC$4,$A$9:$A82,"&lt;="&amp;FC$5)-SUM(_xlfn._xlws.FILTER(FC83:FC162,$A83:$A162&gt;FC$4),_xlfn._xlws.FILTER($C$9:FB162,$A$9:$A162&gt;FC$4)))),"")</f>
        <v/>
      </c>
      <c r="FD82" s="32" t="str" cm="1">
        <f t="array" ref="FD82">IF(AND(($A82&lt;&gt;"")*($A82&gt;FD$4)*($A82&lt;=FD$5)),IF(AND((SUMIFS($B$9:$B82,$A$9:$A82,"&lt;"&amp;$A82,$A$9:$A82,"&gt;="&amp;FD$4,$A$9:$A82,"&lt;="&amp;FD$5)&gt;SUM(_xlfn._xlws.FILTER(FD83:FD162,$A83:$A162&gt;FD$4),_xlfn._xlws.FILTER($C$9:FC162,$A$9:$A162&gt;FD$4))),(SUMIFS($B$9:$B82,$A$9:$A82,"&lt;"&amp;$A82,$A$9:$A82,"&gt;="&amp;FD$4,$A$9:$A82,"&lt;="&amp;FD$5)-SUM(_xlfn._xlws.FILTER(FD83:FD162,$A83:$A162&gt;FD$4),_xlfn._xlws.FILTER($C$9:FC162,$A$9:$A162&gt;FD$4))&gt;FD$6)),FD$6,MAX(0,SUMIFS($B$9:$B82,$A$9:$A82,"&lt;"&amp;$A82,$A$9:$A82,"&gt;="&amp;FD$4,$A$9:$A82,"&lt;="&amp;FD$5)-SUM(_xlfn._xlws.FILTER(FD83:FD162,$A83:$A162&gt;FD$4),_xlfn._xlws.FILTER($C$9:FC162,$A$9:$A162&gt;FD$4)))),"")</f>
        <v/>
      </c>
      <c r="FE82" s="32" t="str" cm="1">
        <f t="array" ref="FE82">IF(AND(($A82&lt;&gt;"")*($A82&gt;FE$4)*($A82&lt;=FE$5)),IF(AND((SUMIFS($B$9:$B82,$A$9:$A82,"&lt;"&amp;$A82,$A$9:$A82,"&gt;="&amp;FE$4,$A$9:$A82,"&lt;="&amp;FE$5)&gt;SUM(_xlfn._xlws.FILTER(FE83:FE162,$A83:$A162&gt;FE$4),_xlfn._xlws.FILTER($C$9:FD162,$A$9:$A162&gt;FE$4))),(SUMIFS($B$9:$B82,$A$9:$A82,"&lt;"&amp;$A82,$A$9:$A82,"&gt;="&amp;FE$4,$A$9:$A82,"&lt;="&amp;FE$5)-SUM(_xlfn._xlws.FILTER(FE83:FE162,$A83:$A162&gt;FE$4),_xlfn._xlws.FILTER($C$9:FD162,$A$9:$A162&gt;FE$4))&gt;FE$6)),FE$6,MAX(0,SUMIFS($B$9:$B82,$A$9:$A82,"&lt;"&amp;$A82,$A$9:$A82,"&gt;="&amp;FE$4,$A$9:$A82,"&lt;="&amp;FE$5)-SUM(_xlfn._xlws.FILTER(FE83:FE162,$A83:$A162&gt;FE$4),_xlfn._xlws.FILTER($C$9:FD162,$A$9:$A162&gt;FE$4)))),"")</f>
        <v/>
      </c>
      <c r="FF82" s="32" t="str" cm="1">
        <f t="array" ref="FF82">IF(AND(($A82&lt;&gt;"")*($A82&gt;FF$4)*($A82&lt;=FF$5)),IF(AND((SUMIFS($B$9:$B82,$A$9:$A82,"&lt;"&amp;$A82,$A$9:$A82,"&gt;="&amp;FF$4,$A$9:$A82,"&lt;="&amp;FF$5)&gt;SUM(_xlfn._xlws.FILTER(FF83:FF162,$A83:$A162&gt;FF$4),_xlfn._xlws.FILTER($C$9:FE162,$A$9:$A162&gt;FF$4))),(SUMIFS($B$9:$B82,$A$9:$A82,"&lt;"&amp;$A82,$A$9:$A82,"&gt;="&amp;FF$4,$A$9:$A82,"&lt;="&amp;FF$5)-SUM(_xlfn._xlws.FILTER(FF83:FF162,$A83:$A162&gt;FF$4),_xlfn._xlws.FILTER($C$9:FE162,$A$9:$A162&gt;FF$4))&gt;FF$6)),FF$6,MAX(0,SUMIFS($B$9:$B82,$A$9:$A82,"&lt;"&amp;$A82,$A$9:$A82,"&gt;="&amp;FF$4,$A$9:$A82,"&lt;="&amp;FF$5)-SUM(_xlfn._xlws.FILTER(FF83:FF162,$A83:$A162&gt;FF$4),_xlfn._xlws.FILTER($C$9:FE162,$A$9:$A162&gt;FF$4)))),"")</f>
        <v/>
      </c>
      <c r="FG82" s="32" t="str" cm="1">
        <f t="array" ref="FG82">IF(AND(($A82&lt;&gt;"")*($A82&gt;FG$4)*($A82&lt;=FG$5)),IF(AND((SUMIFS($B$9:$B82,$A$9:$A82,"&lt;"&amp;$A82,$A$9:$A82,"&gt;="&amp;FG$4,$A$9:$A82,"&lt;="&amp;FG$5)&gt;SUM(_xlfn._xlws.FILTER(FG83:FG162,$A83:$A162&gt;FG$4),_xlfn._xlws.FILTER($C$9:FF162,$A$9:$A162&gt;FG$4))),(SUMIFS($B$9:$B82,$A$9:$A82,"&lt;"&amp;$A82,$A$9:$A82,"&gt;="&amp;FG$4,$A$9:$A82,"&lt;="&amp;FG$5)-SUM(_xlfn._xlws.FILTER(FG83:FG162,$A83:$A162&gt;FG$4),_xlfn._xlws.FILTER($C$9:FF162,$A$9:$A162&gt;FG$4))&gt;FG$6)),FG$6,MAX(0,SUMIFS($B$9:$B82,$A$9:$A82,"&lt;"&amp;$A82,$A$9:$A82,"&gt;="&amp;FG$4,$A$9:$A82,"&lt;="&amp;FG$5)-SUM(_xlfn._xlws.FILTER(FG83:FG162,$A83:$A162&gt;FG$4),_xlfn._xlws.FILTER($C$9:FF162,$A$9:$A162&gt;FG$4)))),"")</f>
        <v/>
      </c>
      <c r="FH82" s="32" t="str" cm="1">
        <f t="array" ref="FH82">IF(AND(($A82&lt;&gt;"")*($A82&gt;FH$4)*($A82&lt;=FH$5)),IF(AND((SUMIFS($B$9:$B82,$A$9:$A82,"&lt;"&amp;$A82,$A$9:$A82,"&gt;="&amp;FH$4,$A$9:$A82,"&lt;="&amp;FH$5)&gt;SUM(_xlfn._xlws.FILTER(FH83:FH162,$A83:$A162&gt;FH$4),_xlfn._xlws.FILTER($C$9:FG162,$A$9:$A162&gt;FH$4))),(SUMIFS($B$9:$B82,$A$9:$A82,"&lt;"&amp;$A82,$A$9:$A82,"&gt;="&amp;FH$4,$A$9:$A82,"&lt;="&amp;FH$5)-SUM(_xlfn._xlws.FILTER(FH83:FH162,$A83:$A162&gt;FH$4),_xlfn._xlws.FILTER($C$9:FG162,$A$9:$A162&gt;FH$4))&gt;FH$6)),FH$6,MAX(0,SUMIFS($B$9:$B82,$A$9:$A82,"&lt;"&amp;$A82,$A$9:$A82,"&gt;="&amp;FH$4,$A$9:$A82,"&lt;="&amp;FH$5)-SUM(_xlfn._xlws.FILTER(FH83:FH162,$A83:$A162&gt;FH$4),_xlfn._xlws.FILTER($C$9:FG162,$A$9:$A162&gt;FH$4)))),"")</f>
        <v/>
      </c>
      <c r="FI82" s="32" t="str" cm="1">
        <f t="array" ref="FI82">IF(AND(($A82&lt;&gt;"")*($A82&gt;FI$4)*($A82&lt;=FI$5)),IF(AND((SUMIFS($B$9:$B82,$A$9:$A82,"&lt;"&amp;$A82,$A$9:$A82,"&gt;="&amp;FI$4,$A$9:$A82,"&lt;="&amp;FI$5)&gt;SUM(_xlfn._xlws.FILTER(FI83:FI162,$A83:$A162&gt;FI$4),_xlfn._xlws.FILTER($C$9:FH162,$A$9:$A162&gt;FI$4))),(SUMIFS($B$9:$B82,$A$9:$A82,"&lt;"&amp;$A82,$A$9:$A82,"&gt;="&amp;FI$4,$A$9:$A82,"&lt;="&amp;FI$5)-SUM(_xlfn._xlws.FILTER(FI83:FI162,$A83:$A162&gt;FI$4),_xlfn._xlws.FILTER($C$9:FH162,$A$9:$A162&gt;FI$4))&gt;FI$6)),FI$6,MAX(0,SUMIFS($B$9:$B82,$A$9:$A82,"&lt;"&amp;$A82,$A$9:$A82,"&gt;="&amp;FI$4,$A$9:$A82,"&lt;="&amp;FI$5)-SUM(_xlfn._xlws.FILTER(FI83:FI162,$A83:$A162&gt;FI$4),_xlfn._xlws.FILTER($C$9:FH162,$A$9:$A162&gt;FI$4)))),"")</f>
        <v/>
      </c>
      <c r="FJ82" s="32" t="str" cm="1">
        <f t="array" ref="FJ82">IF(AND(($A82&lt;&gt;"")*($A82&gt;FJ$4)*($A82&lt;=FJ$5)),IF(AND((SUMIFS($B$9:$B82,$A$9:$A82,"&lt;"&amp;$A82,$A$9:$A82,"&gt;="&amp;FJ$4,$A$9:$A82,"&lt;="&amp;FJ$5)&gt;SUM(_xlfn._xlws.FILTER(FJ83:FJ162,$A83:$A162&gt;FJ$4),_xlfn._xlws.FILTER($C$9:FI162,$A$9:$A162&gt;FJ$4))),(SUMIFS($B$9:$B82,$A$9:$A82,"&lt;"&amp;$A82,$A$9:$A82,"&gt;="&amp;FJ$4,$A$9:$A82,"&lt;="&amp;FJ$5)-SUM(_xlfn._xlws.FILTER(FJ83:FJ162,$A83:$A162&gt;FJ$4),_xlfn._xlws.FILTER($C$9:FI162,$A$9:$A162&gt;FJ$4))&gt;FJ$6)),FJ$6,MAX(0,SUMIFS($B$9:$B82,$A$9:$A82,"&lt;"&amp;$A82,$A$9:$A82,"&gt;="&amp;FJ$4,$A$9:$A82,"&lt;="&amp;FJ$5)-SUM(_xlfn._xlws.FILTER(FJ83:FJ162,$A83:$A162&gt;FJ$4),_xlfn._xlws.FILTER($C$9:FI162,$A$9:$A162&gt;FJ$4)))),"")</f>
        <v/>
      </c>
      <c r="FK82" s="32" t="str" cm="1">
        <f t="array" ref="FK82">IF(AND(($A82&lt;&gt;"")*($A82&gt;FK$4)*($A82&lt;=FK$5)),IF(AND((SUMIFS($B$9:$B82,$A$9:$A82,"&lt;"&amp;$A82,$A$9:$A82,"&gt;="&amp;FK$4,$A$9:$A82,"&lt;="&amp;FK$5)&gt;SUM(_xlfn._xlws.FILTER(FK83:FK162,$A83:$A162&gt;FK$4),_xlfn._xlws.FILTER($C$9:FJ162,$A$9:$A162&gt;FK$4))),(SUMIFS($B$9:$B82,$A$9:$A82,"&lt;"&amp;$A82,$A$9:$A82,"&gt;="&amp;FK$4,$A$9:$A82,"&lt;="&amp;FK$5)-SUM(_xlfn._xlws.FILTER(FK83:FK162,$A83:$A162&gt;FK$4),_xlfn._xlws.FILTER($C$9:FJ162,$A$9:$A162&gt;FK$4))&gt;FK$6)),FK$6,MAX(0,SUMIFS($B$9:$B82,$A$9:$A82,"&lt;"&amp;$A82,$A$9:$A82,"&gt;="&amp;FK$4,$A$9:$A82,"&lt;="&amp;FK$5)-SUM(_xlfn._xlws.FILTER(FK83:FK162,$A83:$A162&gt;FK$4),_xlfn._xlws.FILTER($C$9:FJ162,$A$9:$A162&gt;FK$4)))),"")</f>
        <v/>
      </c>
      <c r="FL82" s="32" t="str" cm="1">
        <f t="array" ref="FL82">IF(AND(($A82&lt;&gt;"")*($A82&gt;FL$4)*($A82&lt;=FL$5)),IF(AND((SUMIFS($B$9:$B82,$A$9:$A82,"&lt;"&amp;$A82,$A$9:$A82,"&gt;="&amp;FL$4,$A$9:$A82,"&lt;="&amp;FL$5)&gt;SUM(_xlfn._xlws.FILTER(FL83:FL162,$A83:$A162&gt;FL$4),_xlfn._xlws.FILTER($C$9:FK162,$A$9:$A162&gt;FL$4))),(SUMIFS($B$9:$B82,$A$9:$A82,"&lt;"&amp;$A82,$A$9:$A82,"&gt;="&amp;FL$4,$A$9:$A82,"&lt;="&amp;FL$5)-SUM(_xlfn._xlws.FILTER(FL83:FL162,$A83:$A162&gt;FL$4),_xlfn._xlws.FILTER($C$9:FK162,$A$9:$A162&gt;FL$4))&gt;FL$6)),FL$6,MAX(0,SUMIFS($B$9:$B82,$A$9:$A82,"&lt;"&amp;$A82,$A$9:$A82,"&gt;="&amp;FL$4,$A$9:$A82,"&lt;="&amp;FL$5)-SUM(_xlfn._xlws.FILTER(FL83:FL162,$A83:$A162&gt;FL$4),_xlfn._xlws.FILTER($C$9:FK162,$A$9:$A162&gt;FL$4)))),"")</f>
        <v/>
      </c>
      <c r="FM82" s="32" t="str" cm="1">
        <f t="array" ref="FM82">IF(AND(($A82&lt;&gt;"")*($A82&gt;FM$4)*($A82&lt;=FM$5)),IF(AND((SUMIFS($B$9:$B82,$A$9:$A82,"&lt;"&amp;$A82,$A$9:$A82,"&gt;="&amp;FM$4,$A$9:$A82,"&lt;="&amp;FM$5)&gt;SUM(_xlfn._xlws.FILTER(FM83:FM162,$A83:$A162&gt;FM$4),_xlfn._xlws.FILTER($C$9:FL162,$A$9:$A162&gt;FM$4))),(SUMIFS($B$9:$B82,$A$9:$A82,"&lt;"&amp;$A82,$A$9:$A82,"&gt;="&amp;FM$4,$A$9:$A82,"&lt;="&amp;FM$5)-SUM(_xlfn._xlws.FILTER(FM83:FM162,$A83:$A162&gt;FM$4),_xlfn._xlws.FILTER($C$9:FL162,$A$9:$A162&gt;FM$4))&gt;FM$6)),FM$6,MAX(0,SUMIFS($B$9:$B82,$A$9:$A82,"&lt;"&amp;$A82,$A$9:$A82,"&gt;="&amp;FM$4,$A$9:$A82,"&lt;="&amp;FM$5)-SUM(_xlfn._xlws.FILTER(FM83:FM162,$A83:$A162&gt;FM$4),_xlfn._xlws.FILTER($C$9:FL162,$A$9:$A162&gt;FM$4)))),"")</f>
        <v/>
      </c>
      <c r="FN82" s="32" t="str" cm="1">
        <f t="array" ref="FN82">IF(AND(($A82&lt;&gt;"")*($A82&gt;FN$4)*($A82&lt;=FN$5)),IF(AND((SUMIFS($B$9:$B82,$A$9:$A82,"&lt;"&amp;$A82,$A$9:$A82,"&gt;="&amp;FN$4,$A$9:$A82,"&lt;="&amp;FN$5)&gt;SUM(_xlfn._xlws.FILTER(FN83:FN162,$A83:$A162&gt;FN$4),_xlfn._xlws.FILTER($C$9:FM162,$A$9:$A162&gt;FN$4))),(SUMIFS($B$9:$B82,$A$9:$A82,"&lt;"&amp;$A82,$A$9:$A82,"&gt;="&amp;FN$4,$A$9:$A82,"&lt;="&amp;FN$5)-SUM(_xlfn._xlws.FILTER(FN83:FN162,$A83:$A162&gt;FN$4),_xlfn._xlws.FILTER($C$9:FM162,$A$9:$A162&gt;FN$4))&gt;FN$6)),FN$6,MAX(0,SUMIFS($B$9:$B82,$A$9:$A82,"&lt;"&amp;$A82,$A$9:$A82,"&gt;="&amp;FN$4,$A$9:$A82,"&lt;="&amp;FN$5)-SUM(_xlfn._xlws.FILTER(FN83:FN162,$A83:$A162&gt;FN$4),_xlfn._xlws.FILTER($C$9:FM162,$A$9:$A162&gt;FN$4)))),"")</f>
        <v/>
      </c>
      <c r="FO82" s="32" t="str" cm="1">
        <f t="array" ref="FO82">IF(AND(($A82&lt;&gt;"")*($A82&gt;FO$4)*($A82&lt;=FO$5)),IF(AND((SUMIFS($B$9:$B82,$A$9:$A82,"&lt;"&amp;$A82,$A$9:$A82,"&gt;="&amp;FO$4,$A$9:$A82,"&lt;="&amp;FO$5)&gt;SUM(_xlfn._xlws.FILTER(FO83:FO162,$A83:$A162&gt;FO$4),_xlfn._xlws.FILTER($C$9:FN162,$A$9:$A162&gt;FO$4))),(SUMIFS($B$9:$B82,$A$9:$A82,"&lt;"&amp;$A82,$A$9:$A82,"&gt;="&amp;FO$4,$A$9:$A82,"&lt;="&amp;FO$5)-SUM(_xlfn._xlws.FILTER(FO83:FO162,$A83:$A162&gt;FO$4),_xlfn._xlws.FILTER($C$9:FN162,$A$9:$A162&gt;FO$4))&gt;FO$6)),FO$6,MAX(0,SUMIFS($B$9:$B82,$A$9:$A82,"&lt;"&amp;$A82,$A$9:$A82,"&gt;="&amp;FO$4,$A$9:$A82,"&lt;="&amp;FO$5)-SUM(_xlfn._xlws.FILTER(FO83:FO162,$A83:$A162&gt;FO$4),_xlfn._xlws.FILTER($C$9:FN162,$A$9:$A162&gt;FO$4)))),"")</f>
        <v/>
      </c>
      <c r="FP82" s="32" t="str" cm="1">
        <f t="array" ref="FP82">IF(AND(($A82&lt;&gt;"")*($A82&gt;FP$4)*($A82&lt;=FP$5)),IF(AND((SUMIFS($B$9:$B82,$A$9:$A82,"&lt;"&amp;$A82,$A$9:$A82,"&gt;="&amp;FP$4,$A$9:$A82,"&lt;="&amp;FP$5)&gt;SUM(_xlfn._xlws.FILTER(FP83:FP162,$A83:$A162&gt;FP$4),_xlfn._xlws.FILTER($C$9:FO162,$A$9:$A162&gt;FP$4))),(SUMIFS($B$9:$B82,$A$9:$A82,"&lt;"&amp;$A82,$A$9:$A82,"&gt;="&amp;FP$4,$A$9:$A82,"&lt;="&amp;FP$5)-SUM(_xlfn._xlws.FILTER(FP83:FP162,$A83:$A162&gt;FP$4),_xlfn._xlws.FILTER($C$9:FO162,$A$9:$A162&gt;FP$4))&gt;FP$6)),FP$6,MAX(0,SUMIFS($B$9:$B82,$A$9:$A82,"&lt;"&amp;$A82,$A$9:$A82,"&gt;="&amp;FP$4,$A$9:$A82,"&lt;="&amp;FP$5)-SUM(_xlfn._xlws.FILTER(FP83:FP162,$A83:$A162&gt;FP$4),_xlfn._xlws.FILTER($C$9:FO162,$A$9:$A162&gt;FP$4)))),"")</f>
        <v/>
      </c>
      <c r="FQ82" s="32" t="str" cm="1">
        <f t="array" ref="FQ82">IF(AND(($A82&lt;&gt;"")*($A82&gt;FQ$4)*($A82&lt;=FQ$5)),IF(AND((SUMIFS($B$9:$B82,$A$9:$A82,"&lt;"&amp;$A82,$A$9:$A82,"&gt;="&amp;FQ$4,$A$9:$A82,"&lt;="&amp;FQ$5)&gt;SUM(_xlfn._xlws.FILTER(FQ83:FQ162,$A83:$A162&gt;FQ$4),_xlfn._xlws.FILTER($C$9:FP162,$A$9:$A162&gt;FQ$4))),(SUMIFS($B$9:$B82,$A$9:$A82,"&lt;"&amp;$A82,$A$9:$A82,"&gt;="&amp;FQ$4,$A$9:$A82,"&lt;="&amp;FQ$5)-SUM(_xlfn._xlws.FILTER(FQ83:FQ162,$A83:$A162&gt;FQ$4),_xlfn._xlws.FILTER($C$9:FP162,$A$9:$A162&gt;FQ$4))&gt;FQ$6)),FQ$6,MAX(0,SUMIFS($B$9:$B82,$A$9:$A82,"&lt;"&amp;$A82,$A$9:$A82,"&gt;="&amp;FQ$4,$A$9:$A82,"&lt;="&amp;FQ$5)-SUM(_xlfn._xlws.FILTER(FQ83:FQ162,$A83:$A162&gt;FQ$4),_xlfn._xlws.FILTER($C$9:FP162,$A$9:$A162&gt;FQ$4)))),"")</f>
        <v/>
      </c>
      <c r="FR82" s="32" t="str" cm="1">
        <f t="array" ref="FR82">IF(AND(($A82&lt;&gt;"")*($A82&gt;FR$4)*($A82&lt;=FR$5)),IF(AND((SUMIFS($B$9:$B82,$A$9:$A82,"&lt;"&amp;$A82,$A$9:$A82,"&gt;="&amp;FR$4,$A$9:$A82,"&lt;="&amp;FR$5)&gt;SUM(_xlfn._xlws.FILTER(FR83:FR162,$A83:$A162&gt;FR$4),_xlfn._xlws.FILTER($C$9:FQ162,$A$9:$A162&gt;FR$4))),(SUMIFS($B$9:$B82,$A$9:$A82,"&lt;"&amp;$A82,$A$9:$A82,"&gt;="&amp;FR$4,$A$9:$A82,"&lt;="&amp;FR$5)-SUM(_xlfn._xlws.FILTER(FR83:FR162,$A83:$A162&gt;FR$4),_xlfn._xlws.FILTER($C$9:FQ162,$A$9:$A162&gt;FR$4))&gt;FR$6)),FR$6,MAX(0,SUMIFS($B$9:$B82,$A$9:$A82,"&lt;"&amp;$A82,$A$9:$A82,"&gt;="&amp;FR$4,$A$9:$A82,"&lt;="&amp;FR$5)-SUM(_xlfn._xlws.FILTER(FR83:FR162,$A83:$A162&gt;FR$4),_xlfn._xlws.FILTER($C$9:FQ162,$A$9:$A162&gt;FR$4)))),"")</f>
        <v/>
      </c>
      <c r="FS82" s="32" t="str" cm="1">
        <f t="array" ref="FS82">IF(AND(($A82&lt;&gt;"")*($A82&gt;FS$4)*($A82&lt;=FS$5)),IF(AND((SUMIFS($B$9:$B82,$A$9:$A82,"&lt;"&amp;$A82,$A$9:$A82,"&gt;="&amp;FS$4,$A$9:$A82,"&lt;="&amp;FS$5)&gt;SUM(_xlfn._xlws.FILTER(FS83:FS162,$A83:$A162&gt;FS$4),_xlfn._xlws.FILTER($C$9:FR162,$A$9:$A162&gt;FS$4))),(SUMIFS($B$9:$B82,$A$9:$A82,"&lt;"&amp;$A82,$A$9:$A82,"&gt;="&amp;FS$4,$A$9:$A82,"&lt;="&amp;FS$5)-SUM(_xlfn._xlws.FILTER(FS83:FS162,$A83:$A162&gt;FS$4),_xlfn._xlws.FILTER($C$9:FR162,$A$9:$A162&gt;FS$4))&gt;FS$6)),FS$6,MAX(0,SUMIFS($B$9:$B82,$A$9:$A82,"&lt;"&amp;$A82,$A$9:$A82,"&gt;="&amp;FS$4,$A$9:$A82,"&lt;="&amp;FS$5)-SUM(_xlfn._xlws.FILTER(FS83:FS162,$A83:$A162&gt;FS$4),_xlfn._xlws.FILTER($C$9:FR162,$A$9:$A162&gt;FS$4)))),"")</f>
        <v/>
      </c>
      <c r="FT82" s="32" t="str" cm="1">
        <f t="array" ref="FT82">IF(AND(($A82&lt;&gt;"")*($A82&gt;FT$4)*($A82&lt;=FT$5)),IF(AND((SUMIFS($B$9:$B82,$A$9:$A82,"&lt;"&amp;$A82,$A$9:$A82,"&gt;="&amp;FT$4,$A$9:$A82,"&lt;="&amp;FT$5)&gt;SUM(_xlfn._xlws.FILTER(FT83:FT162,$A83:$A162&gt;FT$4),_xlfn._xlws.FILTER($C$9:FS162,$A$9:$A162&gt;FT$4))),(SUMIFS($B$9:$B82,$A$9:$A82,"&lt;"&amp;$A82,$A$9:$A82,"&gt;="&amp;FT$4,$A$9:$A82,"&lt;="&amp;FT$5)-SUM(_xlfn._xlws.FILTER(FT83:FT162,$A83:$A162&gt;FT$4),_xlfn._xlws.FILTER($C$9:FS162,$A$9:$A162&gt;FT$4))&gt;FT$6)),FT$6,MAX(0,SUMIFS($B$9:$B82,$A$9:$A82,"&lt;"&amp;$A82,$A$9:$A82,"&gt;="&amp;FT$4,$A$9:$A82,"&lt;="&amp;FT$5)-SUM(_xlfn._xlws.FILTER(FT83:FT162,$A83:$A162&gt;FT$4),_xlfn._xlws.FILTER($C$9:FS162,$A$9:$A162&gt;FT$4)))),"")</f>
        <v/>
      </c>
      <c r="FU82" s="32" t="str" cm="1">
        <f t="array" ref="FU82">IF(AND(($A82&lt;&gt;"")*($A82&gt;FU$4)*($A82&lt;=FU$5)),IF(AND((SUMIFS($B$9:$B82,$A$9:$A82,"&lt;"&amp;$A82,$A$9:$A82,"&gt;="&amp;FU$4,$A$9:$A82,"&lt;="&amp;FU$5)&gt;SUM(_xlfn._xlws.FILTER(FU83:FU162,$A83:$A162&gt;FU$4),_xlfn._xlws.FILTER($C$9:FT162,$A$9:$A162&gt;FU$4))),(SUMIFS($B$9:$B82,$A$9:$A82,"&lt;"&amp;$A82,$A$9:$A82,"&gt;="&amp;FU$4,$A$9:$A82,"&lt;="&amp;FU$5)-SUM(_xlfn._xlws.FILTER(FU83:FU162,$A83:$A162&gt;FU$4),_xlfn._xlws.FILTER($C$9:FT162,$A$9:$A162&gt;FU$4))&gt;FU$6)),FU$6,MAX(0,SUMIFS($B$9:$B82,$A$9:$A82,"&lt;"&amp;$A82,$A$9:$A82,"&gt;="&amp;FU$4,$A$9:$A82,"&lt;="&amp;FU$5)-SUM(_xlfn._xlws.FILTER(FU83:FU162,$A83:$A162&gt;FU$4),_xlfn._xlws.FILTER($C$9:FT162,$A$9:$A162&gt;FU$4)))),"")</f>
        <v/>
      </c>
      <c r="FV82" s="32" t="str" cm="1">
        <f t="array" ref="FV82">IF(AND(($A82&lt;&gt;"")*($A82&gt;FV$4)*($A82&lt;=FV$5)),IF(AND((SUMIFS($B$9:$B82,$A$9:$A82,"&lt;"&amp;$A82,$A$9:$A82,"&gt;="&amp;FV$4,$A$9:$A82,"&lt;="&amp;FV$5)&gt;SUM(_xlfn._xlws.FILTER(FV83:FV162,$A83:$A162&gt;FV$4),_xlfn._xlws.FILTER($C$9:FU162,$A$9:$A162&gt;FV$4))),(SUMIFS($B$9:$B82,$A$9:$A82,"&lt;"&amp;$A82,$A$9:$A82,"&gt;="&amp;FV$4,$A$9:$A82,"&lt;="&amp;FV$5)-SUM(_xlfn._xlws.FILTER(FV83:FV162,$A83:$A162&gt;FV$4),_xlfn._xlws.FILTER($C$9:FU162,$A$9:$A162&gt;FV$4))&gt;FV$6)),FV$6,MAX(0,SUMIFS($B$9:$B82,$A$9:$A82,"&lt;"&amp;$A82,$A$9:$A82,"&gt;="&amp;FV$4,$A$9:$A82,"&lt;="&amp;FV$5)-SUM(_xlfn._xlws.FILTER(FV83:FV162,$A83:$A162&gt;FV$4),_xlfn._xlws.FILTER($C$9:FU162,$A$9:$A162&gt;FV$4)))),"")</f>
        <v/>
      </c>
      <c r="FW82" s="32" t="str" cm="1">
        <f t="array" ref="FW82">IF(AND(($A82&lt;&gt;"")*($A82&gt;FW$4)*($A82&lt;=FW$5)),IF(AND((SUMIFS($B$9:$B82,$A$9:$A82,"&lt;"&amp;$A82,$A$9:$A82,"&gt;="&amp;FW$4,$A$9:$A82,"&lt;="&amp;FW$5)&gt;SUM(_xlfn._xlws.FILTER(FW83:FW162,$A83:$A162&gt;FW$4),_xlfn._xlws.FILTER($C$9:FV162,$A$9:$A162&gt;FW$4))),(SUMIFS($B$9:$B82,$A$9:$A82,"&lt;"&amp;$A82,$A$9:$A82,"&gt;="&amp;FW$4,$A$9:$A82,"&lt;="&amp;FW$5)-SUM(_xlfn._xlws.FILTER(FW83:FW162,$A83:$A162&gt;FW$4),_xlfn._xlws.FILTER($C$9:FV162,$A$9:$A162&gt;FW$4))&gt;FW$6)),FW$6,MAX(0,SUMIFS($B$9:$B82,$A$9:$A82,"&lt;"&amp;$A82,$A$9:$A82,"&gt;="&amp;FW$4,$A$9:$A82,"&lt;="&amp;FW$5)-SUM(_xlfn._xlws.FILTER(FW83:FW162,$A83:$A162&gt;FW$4),_xlfn._xlws.FILTER($C$9:FV162,$A$9:$A162&gt;FW$4)))),"")</f>
        <v/>
      </c>
      <c r="FX82" s="32" t="str" cm="1">
        <f t="array" ref="FX82">IF(AND(($A82&lt;&gt;"")*($A82&gt;FX$4)*($A82&lt;=FX$5)),IF(AND((SUMIFS($B$9:$B82,$A$9:$A82,"&lt;"&amp;$A82,$A$9:$A82,"&gt;="&amp;FX$4,$A$9:$A82,"&lt;="&amp;FX$5)&gt;SUM(_xlfn._xlws.FILTER(FX83:FX162,$A83:$A162&gt;FX$4),_xlfn._xlws.FILTER($C$9:FW162,$A$9:$A162&gt;FX$4))),(SUMIFS($B$9:$B82,$A$9:$A82,"&lt;"&amp;$A82,$A$9:$A82,"&gt;="&amp;FX$4,$A$9:$A82,"&lt;="&amp;FX$5)-SUM(_xlfn._xlws.FILTER(FX83:FX162,$A83:$A162&gt;FX$4),_xlfn._xlws.FILTER($C$9:FW162,$A$9:$A162&gt;FX$4))&gt;FX$6)),FX$6,MAX(0,SUMIFS($B$9:$B82,$A$9:$A82,"&lt;"&amp;$A82,$A$9:$A82,"&gt;="&amp;FX$4,$A$9:$A82,"&lt;="&amp;FX$5)-SUM(_xlfn._xlws.FILTER(FX83:FX162,$A83:$A162&gt;FX$4),_xlfn._xlws.FILTER($C$9:FW162,$A$9:$A162&gt;FX$4)))),"")</f>
        <v/>
      </c>
      <c r="FY82" s="32" t="str" cm="1">
        <f t="array" ref="FY82">IF(AND(($A82&lt;&gt;"")*($A82&gt;FY$4)*($A82&lt;=FY$5)),IF(AND((SUMIFS($B$9:$B82,$A$9:$A82,"&lt;"&amp;$A82,$A$9:$A82,"&gt;="&amp;FY$4,$A$9:$A82,"&lt;="&amp;FY$5)&gt;SUM(_xlfn._xlws.FILTER(FY83:FY162,$A83:$A162&gt;FY$4),_xlfn._xlws.FILTER($C$9:FX162,$A$9:$A162&gt;FY$4))),(SUMIFS($B$9:$B82,$A$9:$A82,"&lt;"&amp;$A82,$A$9:$A82,"&gt;="&amp;FY$4,$A$9:$A82,"&lt;="&amp;FY$5)-SUM(_xlfn._xlws.FILTER(FY83:FY162,$A83:$A162&gt;FY$4),_xlfn._xlws.FILTER($C$9:FX162,$A$9:$A162&gt;FY$4))&gt;FY$6)),FY$6,MAX(0,SUMIFS($B$9:$B82,$A$9:$A82,"&lt;"&amp;$A82,$A$9:$A82,"&gt;="&amp;FY$4,$A$9:$A82,"&lt;="&amp;FY$5)-SUM(_xlfn._xlws.FILTER(FY83:FY162,$A83:$A162&gt;FY$4),_xlfn._xlws.FILTER($C$9:FX162,$A$9:$A162&gt;FY$4)))),"")</f>
        <v/>
      </c>
      <c r="FZ82" s="32" t="str" cm="1">
        <f t="array" ref="FZ82">IF(AND(($A82&lt;&gt;"")*($A82&gt;FZ$4)*($A82&lt;=FZ$5)),IF(AND((SUMIFS($B$9:$B82,$A$9:$A82,"&lt;"&amp;$A82,$A$9:$A82,"&gt;="&amp;FZ$4,$A$9:$A82,"&lt;="&amp;FZ$5)&gt;SUM(_xlfn._xlws.FILTER(FZ83:FZ162,$A83:$A162&gt;FZ$4),_xlfn._xlws.FILTER($C$9:FY162,$A$9:$A162&gt;FZ$4))),(SUMIFS($B$9:$B82,$A$9:$A82,"&lt;"&amp;$A82,$A$9:$A82,"&gt;="&amp;FZ$4,$A$9:$A82,"&lt;="&amp;FZ$5)-SUM(_xlfn._xlws.FILTER(FZ83:FZ162,$A83:$A162&gt;FZ$4),_xlfn._xlws.FILTER($C$9:FY162,$A$9:$A162&gt;FZ$4))&gt;FZ$6)),FZ$6,MAX(0,SUMIFS($B$9:$B82,$A$9:$A82,"&lt;"&amp;$A82,$A$9:$A82,"&gt;="&amp;FZ$4,$A$9:$A82,"&lt;="&amp;FZ$5)-SUM(_xlfn._xlws.FILTER(FZ83:FZ162,$A83:$A162&gt;FZ$4),_xlfn._xlws.FILTER($C$9:FY162,$A$9:$A162&gt;FZ$4)))),"")</f>
        <v/>
      </c>
      <c r="GA82" s="32" t="str" cm="1">
        <f t="array" ref="GA82">IF(AND(($A82&lt;&gt;"")*($A82&gt;GA$4)*($A82&lt;=GA$5)),IF(AND((SUMIFS($B$9:$B82,$A$9:$A82,"&lt;"&amp;$A82,$A$9:$A82,"&gt;="&amp;GA$4,$A$9:$A82,"&lt;="&amp;GA$5)&gt;SUM(_xlfn._xlws.FILTER(GA83:GA162,$A83:$A162&gt;GA$4),_xlfn._xlws.FILTER($C$9:FZ162,$A$9:$A162&gt;GA$4))),(SUMIFS($B$9:$B82,$A$9:$A82,"&lt;"&amp;$A82,$A$9:$A82,"&gt;="&amp;GA$4,$A$9:$A82,"&lt;="&amp;GA$5)-SUM(_xlfn._xlws.FILTER(GA83:GA162,$A83:$A162&gt;GA$4),_xlfn._xlws.FILTER($C$9:FZ162,$A$9:$A162&gt;GA$4))&gt;GA$6)),GA$6,MAX(0,SUMIFS($B$9:$B82,$A$9:$A82,"&lt;"&amp;$A82,$A$9:$A82,"&gt;="&amp;GA$4,$A$9:$A82,"&lt;="&amp;GA$5)-SUM(_xlfn._xlws.FILTER(GA83:GA162,$A83:$A162&gt;GA$4),_xlfn._xlws.FILTER($C$9:FZ162,$A$9:$A162&gt;GA$4)))),"")</f>
        <v/>
      </c>
      <c r="GB82" s="32" t="str" cm="1">
        <f t="array" ref="GB82">IF(AND(($A82&lt;&gt;"")*($A82&gt;GB$4)*($A82&lt;=GB$5)),IF(AND((SUMIFS($B$9:$B82,$A$9:$A82,"&lt;"&amp;$A82,$A$9:$A82,"&gt;="&amp;GB$4,$A$9:$A82,"&lt;="&amp;GB$5)&gt;SUM(_xlfn._xlws.FILTER(GB83:GB162,$A83:$A162&gt;GB$4),_xlfn._xlws.FILTER($C$9:GA162,$A$9:$A162&gt;GB$4))),(SUMIFS($B$9:$B82,$A$9:$A82,"&lt;"&amp;$A82,$A$9:$A82,"&gt;="&amp;GB$4,$A$9:$A82,"&lt;="&amp;GB$5)-SUM(_xlfn._xlws.FILTER(GB83:GB162,$A83:$A162&gt;GB$4),_xlfn._xlws.FILTER($C$9:GA162,$A$9:$A162&gt;GB$4))&gt;GB$6)),GB$6,MAX(0,SUMIFS($B$9:$B82,$A$9:$A82,"&lt;"&amp;$A82,$A$9:$A82,"&gt;="&amp;GB$4,$A$9:$A82,"&lt;="&amp;GB$5)-SUM(_xlfn._xlws.FILTER(GB83:GB162,$A83:$A162&gt;GB$4),_xlfn._xlws.FILTER($C$9:GA162,$A$9:$A162&gt;GB$4)))),"")</f>
        <v/>
      </c>
      <c r="GC82" s="32" t="str" cm="1">
        <f t="array" ref="GC82">IF(AND(($A82&lt;&gt;"")*($A82&gt;GC$4)*($A82&lt;=GC$5)),IF(AND((SUMIFS($B$9:$B82,$A$9:$A82,"&lt;"&amp;$A82,$A$9:$A82,"&gt;="&amp;GC$4,$A$9:$A82,"&lt;="&amp;GC$5)&gt;SUM(_xlfn._xlws.FILTER(GC83:GC162,$A83:$A162&gt;GC$4),_xlfn._xlws.FILTER($C$9:GB162,$A$9:$A162&gt;GC$4))),(SUMIFS($B$9:$B82,$A$9:$A82,"&lt;"&amp;$A82,$A$9:$A82,"&gt;="&amp;GC$4,$A$9:$A82,"&lt;="&amp;GC$5)-SUM(_xlfn._xlws.FILTER(GC83:GC162,$A83:$A162&gt;GC$4),_xlfn._xlws.FILTER($C$9:GB162,$A$9:$A162&gt;GC$4))&gt;GC$6)),GC$6,MAX(0,SUMIFS($B$9:$B82,$A$9:$A82,"&lt;"&amp;$A82,$A$9:$A82,"&gt;="&amp;GC$4,$A$9:$A82,"&lt;="&amp;GC$5)-SUM(_xlfn._xlws.FILTER(GC83:GC162,$A83:$A162&gt;GC$4),_xlfn._xlws.FILTER($C$9:GB162,$A$9:$A162&gt;GC$4)))),"")</f>
        <v/>
      </c>
      <c r="GD82" s="32" t="str" cm="1">
        <f t="array" ref="GD82">IF(AND(($A82&lt;&gt;"")*($A82&gt;GD$4)*($A82&lt;=GD$5)),IF(AND((SUMIFS($B$9:$B82,$A$9:$A82,"&lt;"&amp;$A82,$A$9:$A82,"&gt;="&amp;GD$4,$A$9:$A82,"&lt;="&amp;GD$5)&gt;SUM(_xlfn._xlws.FILTER(GD83:GD162,$A83:$A162&gt;GD$4),_xlfn._xlws.FILTER($C$9:GC162,$A$9:$A162&gt;GD$4))),(SUMIFS($B$9:$B82,$A$9:$A82,"&lt;"&amp;$A82,$A$9:$A82,"&gt;="&amp;GD$4,$A$9:$A82,"&lt;="&amp;GD$5)-SUM(_xlfn._xlws.FILTER(GD83:GD162,$A83:$A162&gt;GD$4),_xlfn._xlws.FILTER($C$9:GC162,$A$9:$A162&gt;GD$4))&gt;GD$6)),GD$6,MAX(0,SUMIFS($B$9:$B82,$A$9:$A82,"&lt;"&amp;$A82,$A$9:$A82,"&gt;="&amp;GD$4,$A$9:$A82,"&lt;="&amp;GD$5)-SUM(_xlfn._xlws.FILTER(GD83:GD162,$A83:$A162&gt;GD$4),_xlfn._xlws.FILTER($C$9:GC162,$A$9:$A162&gt;GD$4)))),"")</f>
        <v/>
      </c>
      <c r="GE82" s="32" t="str" cm="1">
        <f t="array" ref="GE82">IF(AND(($A82&lt;&gt;"")*($A82&gt;GE$4)*($A82&lt;=GE$5)),IF(AND((SUMIFS($B$9:$B82,$A$9:$A82,"&lt;"&amp;$A82,$A$9:$A82,"&gt;="&amp;GE$4,$A$9:$A82,"&lt;="&amp;GE$5)&gt;SUM(_xlfn._xlws.FILTER(GE83:GE162,$A83:$A162&gt;GE$4),_xlfn._xlws.FILTER($C$9:GD162,$A$9:$A162&gt;GE$4))),(SUMIFS($B$9:$B82,$A$9:$A82,"&lt;"&amp;$A82,$A$9:$A82,"&gt;="&amp;GE$4,$A$9:$A82,"&lt;="&amp;GE$5)-SUM(_xlfn._xlws.FILTER(GE83:GE162,$A83:$A162&gt;GE$4),_xlfn._xlws.FILTER($C$9:GD162,$A$9:$A162&gt;GE$4))&gt;GE$6)),GE$6,MAX(0,SUMIFS($B$9:$B82,$A$9:$A82,"&lt;"&amp;$A82,$A$9:$A82,"&gt;="&amp;GE$4,$A$9:$A82,"&lt;="&amp;GE$5)-SUM(_xlfn._xlws.FILTER(GE83:GE162,$A83:$A162&gt;GE$4),_xlfn._xlws.FILTER($C$9:GD162,$A$9:$A162&gt;GE$4)))),"")</f>
        <v/>
      </c>
      <c r="GF82" s="32" t="str" cm="1">
        <f t="array" ref="GF82">IF(AND(($A82&lt;&gt;"")*($A82&gt;GF$4)*($A82&lt;=GF$5)),IF(AND((SUMIFS($B$9:$B82,$A$9:$A82,"&lt;"&amp;$A82,$A$9:$A82,"&gt;="&amp;GF$4,$A$9:$A82,"&lt;="&amp;GF$5)&gt;SUM(_xlfn._xlws.FILTER(GF83:GF162,$A83:$A162&gt;GF$4),_xlfn._xlws.FILTER($C$9:GE162,$A$9:$A162&gt;GF$4))),(SUMIFS($B$9:$B82,$A$9:$A82,"&lt;"&amp;$A82,$A$9:$A82,"&gt;="&amp;GF$4,$A$9:$A82,"&lt;="&amp;GF$5)-SUM(_xlfn._xlws.FILTER(GF83:GF162,$A83:$A162&gt;GF$4),_xlfn._xlws.FILTER($C$9:GE162,$A$9:$A162&gt;GF$4))&gt;GF$6)),GF$6,MAX(0,SUMIFS($B$9:$B82,$A$9:$A82,"&lt;"&amp;$A82,$A$9:$A82,"&gt;="&amp;GF$4,$A$9:$A82,"&lt;="&amp;GF$5)-SUM(_xlfn._xlws.FILTER(GF83:GF162,$A83:$A162&gt;GF$4),_xlfn._xlws.FILTER($C$9:GE162,$A$9:$A162&gt;GF$4)))),"")</f>
        <v/>
      </c>
      <c r="GG82" s="32" t="str" cm="1">
        <f t="array" ref="GG82">IF(AND(($A82&lt;&gt;"")*($A82&gt;GG$4)*($A82&lt;=GG$5)),IF(AND((SUMIFS($B$9:$B82,$A$9:$A82,"&lt;"&amp;$A82,$A$9:$A82,"&gt;="&amp;GG$4,$A$9:$A82,"&lt;="&amp;GG$5)&gt;SUM(_xlfn._xlws.FILTER(GG83:GG162,$A83:$A162&gt;GG$4),_xlfn._xlws.FILTER($C$9:GF162,$A$9:$A162&gt;GG$4))),(SUMIFS($B$9:$B82,$A$9:$A82,"&lt;"&amp;$A82,$A$9:$A82,"&gt;="&amp;GG$4,$A$9:$A82,"&lt;="&amp;GG$5)-SUM(_xlfn._xlws.FILTER(GG83:GG162,$A83:$A162&gt;GG$4),_xlfn._xlws.FILTER($C$9:GF162,$A$9:$A162&gt;GG$4))&gt;GG$6)),GG$6,MAX(0,SUMIFS($B$9:$B82,$A$9:$A82,"&lt;"&amp;$A82,$A$9:$A82,"&gt;="&amp;GG$4,$A$9:$A82,"&lt;="&amp;GG$5)-SUM(_xlfn._xlws.FILTER(GG83:GG162,$A83:$A162&gt;GG$4),_xlfn._xlws.FILTER($C$9:GF162,$A$9:$A162&gt;GG$4)))),"")</f>
        <v/>
      </c>
      <c r="GH82" s="32" t="str" cm="1">
        <f t="array" ref="GH82">IF(AND(($A82&lt;&gt;"")*($A82&gt;GH$4)*($A82&lt;=GH$5)),IF(AND((SUMIFS($B$9:$B82,$A$9:$A82,"&lt;"&amp;$A82,$A$9:$A82,"&gt;="&amp;GH$4,$A$9:$A82,"&lt;="&amp;GH$5)&gt;SUM(_xlfn._xlws.FILTER(GH83:GH162,$A83:$A162&gt;GH$4),_xlfn._xlws.FILTER($C$9:GG162,$A$9:$A162&gt;GH$4))),(SUMIFS($B$9:$B82,$A$9:$A82,"&lt;"&amp;$A82,$A$9:$A82,"&gt;="&amp;GH$4,$A$9:$A82,"&lt;="&amp;GH$5)-SUM(_xlfn._xlws.FILTER(GH83:GH162,$A83:$A162&gt;GH$4),_xlfn._xlws.FILTER($C$9:GG162,$A$9:$A162&gt;GH$4))&gt;GH$6)),GH$6,MAX(0,SUMIFS($B$9:$B82,$A$9:$A82,"&lt;"&amp;$A82,$A$9:$A82,"&gt;="&amp;GH$4,$A$9:$A82,"&lt;="&amp;GH$5)-SUM(_xlfn._xlws.FILTER(GH83:GH162,$A83:$A162&gt;GH$4),_xlfn._xlws.FILTER($C$9:GG162,$A$9:$A162&gt;GH$4)))),"")</f>
        <v/>
      </c>
      <c r="GI82" s="32" t="str" cm="1">
        <f t="array" ref="GI82">IF(AND(($A82&lt;&gt;"")*($A82&gt;GI$4)*($A82&lt;=GI$5)),IF(AND((SUMIFS($B$9:$B82,$A$9:$A82,"&lt;"&amp;$A82,$A$9:$A82,"&gt;="&amp;GI$4,$A$9:$A82,"&lt;="&amp;GI$5)&gt;SUM(_xlfn._xlws.FILTER(GI83:GI162,$A83:$A162&gt;GI$4),_xlfn._xlws.FILTER($C$9:GH162,$A$9:$A162&gt;GI$4))),(SUMIFS($B$9:$B82,$A$9:$A82,"&lt;"&amp;$A82,$A$9:$A82,"&gt;="&amp;GI$4,$A$9:$A82,"&lt;="&amp;GI$5)-SUM(_xlfn._xlws.FILTER(GI83:GI162,$A83:$A162&gt;GI$4),_xlfn._xlws.FILTER($C$9:GH162,$A$9:$A162&gt;GI$4))&gt;GI$6)),GI$6,MAX(0,SUMIFS($B$9:$B82,$A$9:$A82,"&lt;"&amp;$A82,$A$9:$A82,"&gt;="&amp;GI$4,$A$9:$A82,"&lt;="&amp;GI$5)-SUM(_xlfn._xlws.FILTER(GI83:GI162,$A83:$A162&gt;GI$4),_xlfn._xlws.FILTER($C$9:GH162,$A$9:$A162&gt;GI$4)))),"")</f>
        <v/>
      </c>
      <c r="GJ82" s="32" t="str" cm="1">
        <f t="array" ref="GJ82">IF(AND(($A82&lt;&gt;"")*($A82&gt;GJ$4)*($A82&lt;=GJ$5)),IF(AND((SUMIFS($B$9:$B82,$A$9:$A82,"&lt;"&amp;$A82,$A$9:$A82,"&gt;="&amp;GJ$4,$A$9:$A82,"&lt;="&amp;GJ$5)&gt;SUM(_xlfn._xlws.FILTER(GJ83:GJ162,$A83:$A162&gt;GJ$4),_xlfn._xlws.FILTER($C$9:GI162,$A$9:$A162&gt;GJ$4))),(SUMIFS($B$9:$B82,$A$9:$A82,"&lt;"&amp;$A82,$A$9:$A82,"&gt;="&amp;GJ$4,$A$9:$A82,"&lt;="&amp;GJ$5)-SUM(_xlfn._xlws.FILTER(GJ83:GJ162,$A83:$A162&gt;GJ$4),_xlfn._xlws.FILTER($C$9:GI162,$A$9:$A162&gt;GJ$4))&gt;GJ$6)),GJ$6,MAX(0,SUMIFS($B$9:$B82,$A$9:$A82,"&lt;"&amp;$A82,$A$9:$A82,"&gt;="&amp;GJ$4,$A$9:$A82,"&lt;="&amp;GJ$5)-SUM(_xlfn._xlws.FILTER(GJ83:GJ162,$A83:$A162&gt;GJ$4),_xlfn._xlws.FILTER($C$9:GI162,$A$9:$A162&gt;GJ$4)))),"")</f>
        <v/>
      </c>
      <c r="GK82" s="32" t="str" cm="1">
        <f t="array" ref="GK82">IF(AND(($A82&lt;&gt;"")*($A82&gt;GK$4)*($A82&lt;=GK$5)),IF(AND((SUMIFS($B$9:$B82,$A$9:$A82,"&lt;"&amp;$A82,$A$9:$A82,"&gt;="&amp;GK$4,$A$9:$A82,"&lt;="&amp;GK$5)&gt;SUM(_xlfn._xlws.FILTER(GK83:GK162,$A83:$A162&gt;GK$4),_xlfn._xlws.FILTER($C$9:GJ162,$A$9:$A162&gt;GK$4))),(SUMIFS($B$9:$B82,$A$9:$A82,"&lt;"&amp;$A82,$A$9:$A82,"&gt;="&amp;GK$4,$A$9:$A82,"&lt;="&amp;GK$5)-SUM(_xlfn._xlws.FILTER(GK83:GK162,$A83:$A162&gt;GK$4),_xlfn._xlws.FILTER($C$9:GJ162,$A$9:$A162&gt;GK$4))&gt;GK$6)),GK$6,MAX(0,SUMIFS($B$9:$B82,$A$9:$A82,"&lt;"&amp;$A82,$A$9:$A82,"&gt;="&amp;GK$4,$A$9:$A82,"&lt;="&amp;GK$5)-SUM(_xlfn._xlws.FILTER(GK83:GK162,$A83:$A162&gt;GK$4),_xlfn._xlws.FILTER($C$9:GJ162,$A$9:$A162&gt;GK$4)))),"")</f>
        <v/>
      </c>
      <c r="GL82" s="32" t="str" cm="1">
        <f t="array" ref="GL82">IF(AND(($A82&lt;&gt;"")*($A82&gt;GL$4)*($A82&lt;=GL$5)),IF(AND((SUMIFS($B$9:$B82,$A$9:$A82,"&lt;"&amp;$A82,$A$9:$A82,"&gt;="&amp;GL$4,$A$9:$A82,"&lt;="&amp;GL$5)&gt;SUM(_xlfn._xlws.FILTER(GL83:GL162,$A83:$A162&gt;GL$4),_xlfn._xlws.FILTER($C$9:GK162,$A$9:$A162&gt;GL$4))),(SUMIFS($B$9:$B82,$A$9:$A82,"&lt;"&amp;$A82,$A$9:$A82,"&gt;="&amp;GL$4,$A$9:$A82,"&lt;="&amp;GL$5)-SUM(_xlfn._xlws.FILTER(GL83:GL162,$A83:$A162&gt;GL$4),_xlfn._xlws.FILTER($C$9:GK162,$A$9:$A162&gt;GL$4))&gt;GL$6)),GL$6,MAX(0,SUMIFS($B$9:$B82,$A$9:$A82,"&lt;"&amp;$A82,$A$9:$A82,"&gt;="&amp;GL$4,$A$9:$A82,"&lt;="&amp;GL$5)-SUM(_xlfn._xlws.FILTER(GL83:GL162,$A83:$A162&gt;GL$4),_xlfn._xlws.FILTER($C$9:GK162,$A$9:$A162&gt;GL$4)))),"")</f>
        <v/>
      </c>
      <c r="GM82" s="32" t="str" cm="1">
        <f t="array" ref="GM82">IF(AND(($A82&lt;&gt;"")*($A82&gt;GM$4)*($A82&lt;=GM$5)),IF(AND((SUMIFS($B$9:$B82,$A$9:$A82,"&lt;"&amp;$A82,$A$9:$A82,"&gt;="&amp;GM$4,$A$9:$A82,"&lt;="&amp;GM$5)&gt;SUM(_xlfn._xlws.FILTER(GM83:GM162,$A83:$A162&gt;GM$4),_xlfn._xlws.FILTER($C$9:GL162,$A$9:$A162&gt;GM$4))),(SUMIFS($B$9:$B82,$A$9:$A82,"&lt;"&amp;$A82,$A$9:$A82,"&gt;="&amp;GM$4,$A$9:$A82,"&lt;="&amp;GM$5)-SUM(_xlfn._xlws.FILTER(GM83:GM162,$A83:$A162&gt;GM$4),_xlfn._xlws.FILTER($C$9:GL162,$A$9:$A162&gt;GM$4))&gt;GM$6)),GM$6,MAX(0,SUMIFS($B$9:$B82,$A$9:$A82,"&lt;"&amp;$A82,$A$9:$A82,"&gt;="&amp;GM$4,$A$9:$A82,"&lt;="&amp;GM$5)-SUM(_xlfn._xlws.FILTER(GM83:GM162,$A83:$A162&gt;GM$4),_xlfn._xlws.FILTER($C$9:GL162,$A$9:$A162&gt;GM$4)))),"")</f>
        <v/>
      </c>
      <c r="GN82" s="32" t="str" cm="1">
        <f t="array" ref="GN82">IF(AND(($A82&lt;&gt;"")*($A82&gt;GN$4)*($A82&lt;=GN$5)),IF(AND((SUMIFS($B$9:$B82,$A$9:$A82,"&lt;"&amp;$A82,$A$9:$A82,"&gt;="&amp;GN$4,$A$9:$A82,"&lt;="&amp;GN$5)&gt;SUM(_xlfn._xlws.FILTER(GN83:GN162,$A83:$A162&gt;GN$4),_xlfn._xlws.FILTER($C$9:GM162,$A$9:$A162&gt;GN$4))),(SUMIFS($B$9:$B82,$A$9:$A82,"&lt;"&amp;$A82,$A$9:$A82,"&gt;="&amp;GN$4,$A$9:$A82,"&lt;="&amp;GN$5)-SUM(_xlfn._xlws.FILTER(GN83:GN162,$A83:$A162&gt;GN$4),_xlfn._xlws.FILTER($C$9:GM162,$A$9:$A162&gt;GN$4))&gt;GN$6)),GN$6,MAX(0,SUMIFS($B$9:$B82,$A$9:$A82,"&lt;"&amp;$A82,$A$9:$A82,"&gt;="&amp;GN$4,$A$9:$A82,"&lt;="&amp;GN$5)-SUM(_xlfn._xlws.FILTER(GN83:GN162,$A83:$A162&gt;GN$4),_xlfn._xlws.FILTER($C$9:GM162,$A$9:$A162&gt;GN$4)))),"")</f>
        <v/>
      </c>
      <c r="GO82" s="32" t="str" cm="1">
        <f t="array" ref="GO82">IF(AND(($A82&lt;&gt;"")*($A82&gt;GO$4)*($A82&lt;=GO$5)),IF(AND((SUMIFS($B$9:$B82,$A$9:$A82,"&lt;"&amp;$A82,$A$9:$A82,"&gt;="&amp;GO$4,$A$9:$A82,"&lt;="&amp;GO$5)&gt;SUM(_xlfn._xlws.FILTER(GO83:GO162,$A83:$A162&gt;GO$4),_xlfn._xlws.FILTER($C$9:GN162,$A$9:$A162&gt;GO$4))),(SUMIFS($B$9:$B82,$A$9:$A82,"&lt;"&amp;$A82,$A$9:$A82,"&gt;="&amp;GO$4,$A$9:$A82,"&lt;="&amp;GO$5)-SUM(_xlfn._xlws.FILTER(GO83:GO162,$A83:$A162&gt;GO$4),_xlfn._xlws.FILTER($C$9:GN162,$A$9:$A162&gt;GO$4))&gt;GO$6)),GO$6,MAX(0,SUMIFS($B$9:$B82,$A$9:$A82,"&lt;"&amp;$A82,$A$9:$A82,"&gt;="&amp;GO$4,$A$9:$A82,"&lt;="&amp;GO$5)-SUM(_xlfn._xlws.FILTER(GO83:GO162,$A83:$A162&gt;GO$4),_xlfn._xlws.FILTER($C$9:GN162,$A$9:$A162&gt;GO$4)))),"")</f>
        <v/>
      </c>
      <c r="GP82" s="32" t="str" cm="1">
        <f t="array" ref="GP82">IF(AND(($A82&lt;&gt;"")*($A82&gt;GP$4)*($A82&lt;=GP$5)),IF(AND((SUMIFS($B$9:$B82,$A$9:$A82,"&lt;"&amp;$A82,$A$9:$A82,"&gt;="&amp;GP$4,$A$9:$A82,"&lt;="&amp;GP$5)&gt;SUM(_xlfn._xlws.FILTER(GP83:GP162,$A83:$A162&gt;GP$4),_xlfn._xlws.FILTER($C$9:GO162,$A$9:$A162&gt;GP$4))),(SUMIFS($B$9:$B82,$A$9:$A82,"&lt;"&amp;$A82,$A$9:$A82,"&gt;="&amp;GP$4,$A$9:$A82,"&lt;="&amp;GP$5)-SUM(_xlfn._xlws.FILTER(GP83:GP162,$A83:$A162&gt;GP$4),_xlfn._xlws.FILTER($C$9:GO162,$A$9:$A162&gt;GP$4))&gt;GP$6)),GP$6,MAX(0,SUMIFS($B$9:$B82,$A$9:$A82,"&lt;"&amp;$A82,$A$9:$A82,"&gt;="&amp;GP$4,$A$9:$A82,"&lt;="&amp;GP$5)-SUM(_xlfn._xlws.FILTER(GP83:GP162,$A83:$A162&gt;GP$4),_xlfn._xlws.FILTER($C$9:GO162,$A$9:$A162&gt;GP$4)))),"")</f>
        <v/>
      </c>
      <c r="GQ82" s="32" t="str" cm="1">
        <f t="array" ref="GQ82">IF(AND(($A82&lt;&gt;"")*($A82&gt;GQ$4)*($A82&lt;=GQ$5)),IF(AND((SUMIFS($B$9:$B82,$A$9:$A82,"&lt;"&amp;$A82,$A$9:$A82,"&gt;="&amp;GQ$4,$A$9:$A82,"&lt;="&amp;GQ$5)&gt;SUM(_xlfn._xlws.FILTER(GQ83:GQ162,$A83:$A162&gt;GQ$4),_xlfn._xlws.FILTER($C$9:GP162,$A$9:$A162&gt;GQ$4))),(SUMIFS($B$9:$B82,$A$9:$A82,"&lt;"&amp;$A82,$A$9:$A82,"&gt;="&amp;GQ$4,$A$9:$A82,"&lt;="&amp;GQ$5)-SUM(_xlfn._xlws.FILTER(GQ83:GQ162,$A83:$A162&gt;GQ$4),_xlfn._xlws.FILTER($C$9:GP162,$A$9:$A162&gt;GQ$4))&gt;GQ$6)),GQ$6,MAX(0,SUMIFS($B$9:$B82,$A$9:$A82,"&lt;"&amp;$A82,$A$9:$A82,"&gt;="&amp;GQ$4,$A$9:$A82,"&lt;="&amp;GQ$5)-SUM(_xlfn._xlws.FILTER(GQ83:GQ162,$A83:$A162&gt;GQ$4),_xlfn._xlws.FILTER($C$9:GP162,$A$9:$A162&gt;GQ$4)))),"")</f>
        <v/>
      </c>
      <c r="GR82" s="32" t="str" cm="1">
        <f t="array" ref="GR82">IF(AND(($A82&lt;&gt;"")*($A82&gt;GR$4)*($A82&lt;=GR$5)),IF(AND((SUMIFS($B$9:$B82,$A$9:$A82,"&lt;"&amp;$A82,$A$9:$A82,"&gt;="&amp;GR$4,$A$9:$A82,"&lt;="&amp;GR$5)&gt;SUM(_xlfn._xlws.FILTER(GR83:GR162,$A83:$A162&gt;GR$4),_xlfn._xlws.FILTER($C$9:GQ162,$A$9:$A162&gt;GR$4))),(SUMIFS($B$9:$B82,$A$9:$A82,"&lt;"&amp;$A82,$A$9:$A82,"&gt;="&amp;GR$4,$A$9:$A82,"&lt;="&amp;GR$5)-SUM(_xlfn._xlws.FILTER(GR83:GR162,$A83:$A162&gt;GR$4),_xlfn._xlws.FILTER($C$9:GQ162,$A$9:$A162&gt;GR$4))&gt;GR$6)),GR$6,MAX(0,SUMIFS($B$9:$B82,$A$9:$A82,"&lt;"&amp;$A82,$A$9:$A82,"&gt;="&amp;GR$4,$A$9:$A82,"&lt;="&amp;GR$5)-SUM(_xlfn._xlws.FILTER(GR83:GR162,$A83:$A162&gt;GR$4),_xlfn._xlws.FILTER($C$9:GQ162,$A$9:$A162&gt;GR$4)))),"")</f>
        <v/>
      </c>
      <c r="GS82" s="32" t="str" cm="1">
        <f t="array" ref="GS82">IF(AND(($A82&lt;&gt;"")*($A82&gt;GS$4)*($A82&lt;=GS$5)),IF(AND((SUMIFS($B$9:$B82,$A$9:$A82,"&lt;"&amp;$A82,$A$9:$A82,"&gt;="&amp;GS$4,$A$9:$A82,"&lt;="&amp;GS$5)&gt;SUM(_xlfn._xlws.FILTER(GS83:GS162,$A83:$A162&gt;GS$4),_xlfn._xlws.FILTER($C$9:GR162,$A$9:$A162&gt;GS$4))),(SUMIFS($B$9:$B82,$A$9:$A82,"&lt;"&amp;$A82,$A$9:$A82,"&gt;="&amp;GS$4,$A$9:$A82,"&lt;="&amp;GS$5)-SUM(_xlfn._xlws.FILTER(GS83:GS162,$A83:$A162&gt;GS$4),_xlfn._xlws.FILTER($C$9:GR162,$A$9:$A162&gt;GS$4))&gt;GS$6)),GS$6,MAX(0,SUMIFS($B$9:$B82,$A$9:$A82,"&lt;"&amp;$A82,$A$9:$A82,"&gt;="&amp;GS$4,$A$9:$A82,"&lt;="&amp;GS$5)-SUM(_xlfn._xlws.FILTER(GS83:GS162,$A83:$A162&gt;GS$4),_xlfn._xlws.FILTER($C$9:GR162,$A$9:$A162&gt;GS$4)))),"")</f>
        <v/>
      </c>
      <c r="GT82" s="32" t="str" cm="1">
        <f t="array" ref="GT82">IF(AND(($A82&lt;&gt;"")*($A82&gt;GT$4)*($A82&lt;=GT$5)),IF(AND((SUMIFS($B$9:$B82,$A$9:$A82,"&lt;"&amp;$A82,$A$9:$A82,"&gt;="&amp;GT$4,$A$9:$A82,"&lt;="&amp;GT$5)&gt;SUM(_xlfn._xlws.FILTER(GT83:GT162,$A83:$A162&gt;GT$4),_xlfn._xlws.FILTER($C$9:GS162,$A$9:$A162&gt;GT$4))),(SUMIFS($B$9:$B82,$A$9:$A82,"&lt;"&amp;$A82,$A$9:$A82,"&gt;="&amp;GT$4,$A$9:$A82,"&lt;="&amp;GT$5)-SUM(_xlfn._xlws.FILTER(GT83:GT162,$A83:$A162&gt;GT$4),_xlfn._xlws.FILTER($C$9:GS162,$A$9:$A162&gt;GT$4))&gt;GT$6)),GT$6,MAX(0,SUMIFS($B$9:$B82,$A$9:$A82,"&lt;"&amp;$A82,$A$9:$A82,"&gt;="&amp;GT$4,$A$9:$A82,"&lt;="&amp;GT$5)-SUM(_xlfn._xlws.FILTER(GT83:GT162,$A83:$A162&gt;GT$4),_xlfn._xlws.FILTER($C$9:GS162,$A$9:$A162&gt;GT$4)))),"")</f>
        <v/>
      </c>
      <c r="GU82" s="32" t="str" cm="1">
        <f t="array" ref="GU82">IF(AND(($A82&lt;&gt;"")*($A82&gt;GU$4)*($A82&lt;=GU$5)),IF(AND((SUMIFS($B$9:$B82,$A$9:$A82,"&lt;"&amp;$A82,$A$9:$A82,"&gt;="&amp;GU$4,$A$9:$A82,"&lt;="&amp;GU$5)&gt;SUM(_xlfn._xlws.FILTER(GU83:GU162,$A83:$A162&gt;GU$4),_xlfn._xlws.FILTER($C$9:GT162,$A$9:$A162&gt;GU$4))),(SUMIFS($B$9:$B82,$A$9:$A82,"&lt;"&amp;$A82,$A$9:$A82,"&gt;="&amp;GU$4,$A$9:$A82,"&lt;="&amp;GU$5)-SUM(_xlfn._xlws.FILTER(GU83:GU162,$A83:$A162&gt;GU$4),_xlfn._xlws.FILTER($C$9:GT162,$A$9:$A162&gt;GU$4))&gt;GU$6)),GU$6,MAX(0,SUMIFS($B$9:$B82,$A$9:$A82,"&lt;"&amp;$A82,$A$9:$A82,"&gt;="&amp;GU$4,$A$9:$A82,"&lt;="&amp;GU$5)-SUM(_xlfn._xlws.FILTER(GU83:GU162,$A83:$A162&gt;GU$4),_xlfn._xlws.FILTER($C$9:GT162,$A$9:$A162&gt;GU$4)))),"")</f>
        <v/>
      </c>
      <c r="GV82" s="32" t="str" cm="1">
        <f t="array" ref="GV82">IF(AND(($A82&lt;&gt;"")*($A82&gt;GV$4)*($A82&lt;=GV$5)),IF(AND((SUMIFS($B$9:$B82,$A$9:$A82,"&lt;"&amp;$A82,$A$9:$A82,"&gt;="&amp;GV$4,$A$9:$A82,"&lt;="&amp;GV$5)&gt;SUM(_xlfn._xlws.FILTER(GV83:GV162,$A83:$A162&gt;GV$4),_xlfn._xlws.FILTER($C$9:GU162,$A$9:$A162&gt;GV$4))),(SUMIFS($B$9:$B82,$A$9:$A82,"&lt;"&amp;$A82,$A$9:$A82,"&gt;="&amp;GV$4,$A$9:$A82,"&lt;="&amp;GV$5)-SUM(_xlfn._xlws.FILTER(GV83:GV162,$A83:$A162&gt;GV$4),_xlfn._xlws.FILTER($C$9:GU162,$A$9:$A162&gt;GV$4))&gt;GV$6)),GV$6,MAX(0,SUMIFS($B$9:$B82,$A$9:$A82,"&lt;"&amp;$A82,$A$9:$A82,"&gt;="&amp;GV$4,$A$9:$A82,"&lt;="&amp;GV$5)-SUM(_xlfn._xlws.FILTER(GV83:GV162,$A83:$A162&gt;GV$4),_xlfn._xlws.FILTER($C$9:GU162,$A$9:$A162&gt;GV$4)))),"")</f>
        <v/>
      </c>
      <c r="GW82" s="32" t="str" cm="1">
        <f t="array" ref="GW82">IF(AND(($A82&lt;&gt;"")*($A82&gt;GW$4)*($A82&lt;=GW$5)),IF(AND((SUMIFS($B$9:$B82,$A$9:$A82,"&lt;"&amp;$A82,$A$9:$A82,"&gt;="&amp;GW$4,$A$9:$A82,"&lt;="&amp;GW$5)&gt;SUM(_xlfn._xlws.FILTER(GW83:GW162,$A83:$A162&gt;GW$4),_xlfn._xlws.FILTER($C$9:GV162,$A$9:$A162&gt;GW$4))),(SUMIFS($B$9:$B82,$A$9:$A82,"&lt;"&amp;$A82,$A$9:$A82,"&gt;="&amp;GW$4,$A$9:$A82,"&lt;="&amp;GW$5)-SUM(_xlfn._xlws.FILTER(GW83:GW162,$A83:$A162&gt;GW$4),_xlfn._xlws.FILTER($C$9:GV162,$A$9:$A162&gt;GW$4))&gt;GW$6)),GW$6,MAX(0,SUMIFS($B$9:$B82,$A$9:$A82,"&lt;"&amp;$A82,$A$9:$A82,"&gt;="&amp;GW$4,$A$9:$A82,"&lt;="&amp;GW$5)-SUM(_xlfn._xlws.FILTER(GW83:GW162,$A83:$A162&gt;GW$4),_xlfn._xlws.FILTER($C$9:GV162,$A$9:$A162&gt;GW$4)))),"")</f>
        <v/>
      </c>
      <c r="GX82" s="32" t="str" cm="1">
        <f t="array" ref="GX82">IF(AND(($A82&lt;&gt;"")*($A82&gt;GX$4)*($A82&lt;=GX$5)),IF(AND((SUMIFS($B$9:$B82,$A$9:$A82,"&lt;"&amp;$A82,$A$9:$A82,"&gt;="&amp;GX$4,$A$9:$A82,"&lt;="&amp;GX$5)&gt;SUM(_xlfn._xlws.FILTER(GX83:GX162,$A83:$A162&gt;GX$4),_xlfn._xlws.FILTER($C$9:GW162,$A$9:$A162&gt;GX$4))),(SUMIFS($B$9:$B82,$A$9:$A82,"&lt;"&amp;$A82,$A$9:$A82,"&gt;="&amp;GX$4,$A$9:$A82,"&lt;="&amp;GX$5)-SUM(_xlfn._xlws.FILTER(GX83:GX162,$A83:$A162&gt;GX$4),_xlfn._xlws.FILTER($C$9:GW162,$A$9:$A162&gt;GX$4))&gt;GX$6)),GX$6,MAX(0,SUMIFS($B$9:$B82,$A$9:$A82,"&lt;"&amp;$A82,$A$9:$A82,"&gt;="&amp;GX$4,$A$9:$A82,"&lt;="&amp;GX$5)-SUM(_xlfn._xlws.FILTER(GX83:GX162,$A83:$A162&gt;GX$4),_xlfn._xlws.FILTER($C$9:GW162,$A$9:$A162&gt;GX$4)))),"")</f>
        <v/>
      </c>
      <c r="GY82" s="32" t="str" cm="1">
        <f t="array" ref="GY82">IF(AND(($A82&lt;&gt;"")*($A82&gt;GY$4)*($A82&lt;=GY$5)),IF(AND((SUMIFS($B$9:$B82,$A$9:$A82,"&lt;"&amp;$A82,$A$9:$A82,"&gt;="&amp;GY$4,$A$9:$A82,"&lt;="&amp;GY$5)&gt;SUM(_xlfn._xlws.FILTER(GY83:GY162,$A83:$A162&gt;GY$4),_xlfn._xlws.FILTER($C$9:GX162,$A$9:$A162&gt;GY$4))),(SUMIFS($B$9:$B82,$A$9:$A82,"&lt;"&amp;$A82,$A$9:$A82,"&gt;="&amp;GY$4,$A$9:$A82,"&lt;="&amp;GY$5)-SUM(_xlfn._xlws.FILTER(GY83:GY162,$A83:$A162&gt;GY$4),_xlfn._xlws.FILTER($C$9:GX162,$A$9:$A162&gt;GY$4))&gt;GY$6)),GY$6,MAX(0,SUMIFS($B$9:$B82,$A$9:$A82,"&lt;"&amp;$A82,$A$9:$A82,"&gt;="&amp;GY$4,$A$9:$A82,"&lt;="&amp;GY$5)-SUM(_xlfn._xlws.FILTER(GY83:GY162,$A83:$A162&gt;GY$4),_xlfn._xlws.FILTER($C$9:GX162,$A$9:$A162&gt;GY$4)))),"")</f>
        <v/>
      </c>
      <c r="GZ82" s="32" t="str" cm="1">
        <f t="array" ref="GZ82">IF(AND(($A82&lt;&gt;"")*($A82&gt;GZ$4)*($A82&lt;=GZ$5)),IF(AND((SUMIFS($B$9:$B82,$A$9:$A82,"&lt;"&amp;$A82,$A$9:$A82,"&gt;="&amp;GZ$4,$A$9:$A82,"&lt;="&amp;GZ$5)&gt;SUM(_xlfn._xlws.FILTER(GZ83:GZ162,$A83:$A162&gt;GZ$4),_xlfn._xlws.FILTER($C$9:GY162,$A$9:$A162&gt;GZ$4))),(SUMIFS($B$9:$B82,$A$9:$A82,"&lt;"&amp;$A82,$A$9:$A82,"&gt;="&amp;GZ$4,$A$9:$A82,"&lt;="&amp;GZ$5)-SUM(_xlfn._xlws.FILTER(GZ83:GZ162,$A83:$A162&gt;GZ$4),_xlfn._xlws.FILTER($C$9:GY162,$A$9:$A162&gt;GZ$4))&gt;GZ$6)),GZ$6,MAX(0,SUMIFS($B$9:$B82,$A$9:$A82,"&lt;"&amp;$A82,$A$9:$A82,"&gt;="&amp;GZ$4,$A$9:$A82,"&lt;="&amp;GZ$5)-SUM(_xlfn._xlws.FILTER(GZ83:GZ162,$A83:$A162&gt;GZ$4),_xlfn._xlws.FILTER($C$9:GY162,$A$9:$A162&gt;GZ$4)))),"")</f>
        <v/>
      </c>
      <c r="HA82" s="32" t="str" cm="1">
        <f t="array" ref="HA82">IF(AND(($A82&lt;&gt;"")*($A82&gt;HA$4)*($A82&lt;=HA$5)),IF(AND((SUMIFS($B$9:$B82,$A$9:$A82,"&lt;"&amp;$A82,$A$9:$A82,"&gt;="&amp;HA$4,$A$9:$A82,"&lt;="&amp;HA$5)&gt;SUM(_xlfn._xlws.FILTER(HA83:HA162,$A83:$A162&gt;HA$4),_xlfn._xlws.FILTER($C$9:GZ162,$A$9:$A162&gt;HA$4))),(SUMIFS($B$9:$B82,$A$9:$A82,"&lt;"&amp;$A82,$A$9:$A82,"&gt;="&amp;HA$4,$A$9:$A82,"&lt;="&amp;HA$5)-SUM(_xlfn._xlws.FILTER(HA83:HA162,$A83:$A162&gt;HA$4),_xlfn._xlws.FILTER($C$9:GZ162,$A$9:$A162&gt;HA$4))&gt;HA$6)),HA$6,MAX(0,SUMIFS($B$9:$B82,$A$9:$A82,"&lt;"&amp;$A82,$A$9:$A82,"&gt;="&amp;HA$4,$A$9:$A82,"&lt;="&amp;HA$5)-SUM(_xlfn._xlws.FILTER(HA83:HA162,$A83:$A162&gt;HA$4),_xlfn._xlws.FILTER($C$9:GZ162,$A$9:$A162&gt;HA$4)))),"")</f>
        <v/>
      </c>
      <c r="HB82" s="32" t="str" cm="1">
        <f t="array" ref="HB82">IF(AND(($A82&lt;&gt;"")*($A82&gt;HB$4)*($A82&lt;=HB$5)),IF(AND((SUMIFS($B$9:$B82,$A$9:$A82,"&lt;"&amp;$A82,$A$9:$A82,"&gt;="&amp;HB$4,$A$9:$A82,"&lt;="&amp;HB$5)&gt;SUM(_xlfn._xlws.FILTER(HB83:HB162,$A83:$A162&gt;HB$4),_xlfn._xlws.FILTER($C$9:HA162,$A$9:$A162&gt;HB$4))),(SUMIFS($B$9:$B82,$A$9:$A82,"&lt;"&amp;$A82,$A$9:$A82,"&gt;="&amp;HB$4,$A$9:$A82,"&lt;="&amp;HB$5)-SUM(_xlfn._xlws.FILTER(HB83:HB162,$A83:$A162&gt;HB$4),_xlfn._xlws.FILTER($C$9:HA162,$A$9:$A162&gt;HB$4))&gt;HB$6)),HB$6,MAX(0,SUMIFS($B$9:$B82,$A$9:$A82,"&lt;"&amp;$A82,$A$9:$A82,"&gt;="&amp;HB$4,$A$9:$A82,"&lt;="&amp;HB$5)-SUM(_xlfn._xlws.FILTER(HB83:HB162,$A83:$A162&gt;HB$4),_xlfn._xlws.FILTER($C$9:HA162,$A$9:$A162&gt;HB$4)))),"")</f>
        <v/>
      </c>
      <c r="HC82" s="32" t="str" cm="1">
        <f t="array" ref="HC82">IF(AND(($A82&lt;&gt;"")*($A82&gt;HC$4)*($A82&lt;=HC$5)),IF(AND((SUMIFS($B$9:$B82,$A$9:$A82,"&lt;"&amp;$A82,$A$9:$A82,"&gt;="&amp;HC$4,$A$9:$A82,"&lt;="&amp;HC$5)&gt;SUM(_xlfn._xlws.FILTER(HC83:HC162,$A83:$A162&gt;HC$4),_xlfn._xlws.FILTER($C$9:HB162,$A$9:$A162&gt;HC$4))),(SUMIFS($B$9:$B82,$A$9:$A82,"&lt;"&amp;$A82,$A$9:$A82,"&gt;="&amp;HC$4,$A$9:$A82,"&lt;="&amp;HC$5)-SUM(_xlfn._xlws.FILTER(HC83:HC162,$A83:$A162&gt;HC$4),_xlfn._xlws.FILTER($C$9:HB162,$A$9:$A162&gt;HC$4))&gt;HC$6)),HC$6,MAX(0,SUMIFS($B$9:$B82,$A$9:$A82,"&lt;"&amp;$A82,$A$9:$A82,"&gt;="&amp;HC$4,$A$9:$A82,"&lt;="&amp;HC$5)-SUM(_xlfn._xlws.FILTER(HC83:HC162,$A83:$A162&gt;HC$4),_xlfn._xlws.FILTER($C$9:HB162,$A$9:$A162&gt;HC$4)))),"")</f>
        <v/>
      </c>
      <c r="HD82" s="32" t="str" cm="1">
        <f t="array" ref="HD82">IF(AND(($A82&lt;&gt;"")*($A82&gt;HD$4)*($A82&lt;=HD$5)),IF(AND((SUMIFS($B$9:$B82,$A$9:$A82,"&lt;"&amp;$A82,$A$9:$A82,"&gt;="&amp;HD$4,$A$9:$A82,"&lt;="&amp;HD$5)&gt;SUM(_xlfn._xlws.FILTER(HD83:HD162,$A83:$A162&gt;HD$4),_xlfn._xlws.FILTER($C$9:HC162,$A$9:$A162&gt;HD$4))),(SUMIFS($B$9:$B82,$A$9:$A82,"&lt;"&amp;$A82,$A$9:$A82,"&gt;="&amp;HD$4,$A$9:$A82,"&lt;="&amp;HD$5)-SUM(_xlfn._xlws.FILTER(HD83:HD162,$A83:$A162&gt;HD$4),_xlfn._xlws.FILTER($C$9:HC162,$A$9:$A162&gt;HD$4))&gt;HD$6)),HD$6,MAX(0,SUMIFS($B$9:$B82,$A$9:$A82,"&lt;"&amp;$A82,$A$9:$A82,"&gt;="&amp;HD$4,$A$9:$A82,"&lt;="&amp;HD$5)-SUM(_xlfn._xlws.FILTER(HD83:HD162,$A83:$A162&gt;HD$4),_xlfn._xlws.FILTER($C$9:HC162,$A$9:$A162&gt;HD$4)))),"")</f>
        <v/>
      </c>
      <c r="HE82" s="32" t="str" cm="1">
        <f t="array" ref="HE82">IF(AND(($A82&lt;&gt;"")*($A82&gt;HE$4)*($A82&lt;=HE$5)),IF(AND((SUMIFS($B$9:$B82,$A$9:$A82,"&lt;"&amp;$A82,$A$9:$A82,"&gt;="&amp;HE$4,$A$9:$A82,"&lt;="&amp;HE$5)&gt;SUM(_xlfn._xlws.FILTER(HE83:HE162,$A83:$A162&gt;HE$4),_xlfn._xlws.FILTER($C$9:HD162,$A$9:$A162&gt;HE$4))),(SUMIFS($B$9:$B82,$A$9:$A82,"&lt;"&amp;$A82,$A$9:$A82,"&gt;="&amp;HE$4,$A$9:$A82,"&lt;="&amp;HE$5)-SUM(_xlfn._xlws.FILTER(HE83:HE162,$A83:$A162&gt;HE$4),_xlfn._xlws.FILTER($C$9:HD162,$A$9:$A162&gt;HE$4))&gt;HE$6)),HE$6,MAX(0,SUMIFS($B$9:$B82,$A$9:$A82,"&lt;"&amp;$A82,$A$9:$A82,"&gt;="&amp;HE$4,$A$9:$A82,"&lt;="&amp;HE$5)-SUM(_xlfn._xlws.FILTER(HE83:HE162,$A83:$A162&gt;HE$4),_xlfn._xlws.FILTER($C$9:HD162,$A$9:$A162&gt;HE$4)))),"")</f>
        <v/>
      </c>
      <c r="HF82" s="32" t="str" cm="1">
        <f t="array" ref="HF82">IF(AND(($A82&lt;&gt;"")*($A82&gt;HF$4)*($A82&lt;=HF$5)),IF(AND((SUMIFS($B$9:$B82,$A$9:$A82,"&lt;"&amp;$A82,$A$9:$A82,"&gt;="&amp;HF$4,$A$9:$A82,"&lt;="&amp;HF$5)&gt;SUM(_xlfn._xlws.FILTER(HF83:HF162,$A83:$A162&gt;HF$4),_xlfn._xlws.FILTER($C$9:HE162,$A$9:$A162&gt;HF$4))),(SUMIFS($B$9:$B82,$A$9:$A82,"&lt;"&amp;$A82,$A$9:$A82,"&gt;="&amp;HF$4,$A$9:$A82,"&lt;="&amp;HF$5)-SUM(_xlfn._xlws.FILTER(HF83:HF162,$A83:$A162&gt;HF$4),_xlfn._xlws.FILTER($C$9:HE162,$A$9:$A162&gt;HF$4))&gt;HF$6)),HF$6,MAX(0,SUMIFS($B$9:$B82,$A$9:$A82,"&lt;"&amp;$A82,$A$9:$A82,"&gt;="&amp;HF$4,$A$9:$A82,"&lt;="&amp;HF$5)-SUM(_xlfn._xlws.FILTER(HF83:HF162,$A83:$A162&gt;HF$4),_xlfn._xlws.FILTER($C$9:HE162,$A$9:$A162&gt;HF$4)))),"")</f>
        <v/>
      </c>
      <c r="HG82" s="32" t="str" cm="1">
        <f t="array" ref="HG82">IF(AND(($A82&lt;&gt;"")*($A82&gt;HG$4)*($A82&lt;=HG$5)),IF(AND((SUMIFS($B$9:$B82,$A$9:$A82,"&lt;"&amp;$A82,$A$9:$A82,"&gt;="&amp;HG$4,$A$9:$A82,"&lt;="&amp;HG$5)&gt;SUM(_xlfn._xlws.FILTER(HG83:HG162,$A83:$A162&gt;HG$4),_xlfn._xlws.FILTER($C$9:HF162,$A$9:$A162&gt;HG$4))),(SUMIFS($B$9:$B82,$A$9:$A82,"&lt;"&amp;$A82,$A$9:$A82,"&gt;="&amp;HG$4,$A$9:$A82,"&lt;="&amp;HG$5)-SUM(_xlfn._xlws.FILTER(HG83:HG162,$A83:$A162&gt;HG$4),_xlfn._xlws.FILTER($C$9:HF162,$A$9:$A162&gt;HG$4))&gt;HG$6)),HG$6,MAX(0,SUMIFS($B$9:$B82,$A$9:$A82,"&lt;"&amp;$A82,$A$9:$A82,"&gt;="&amp;HG$4,$A$9:$A82,"&lt;="&amp;HG$5)-SUM(_xlfn._xlws.FILTER(HG83:HG162,$A83:$A162&gt;HG$4),_xlfn._xlws.FILTER($C$9:HF162,$A$9:$A162&gt;HG$4)))),"")</f>
        <v/>
      </c>
      <c r="HH82" s="32" t="str" cm="1">
        <f t="array" ref="HH82">IF(AND(($A82&lt;&gt;"")*($A82&gt;HH$4)*($A82&lt;=HH$5)),IF(AND((SUMIFS($B$9:$B82,$A$9:$A82,"&lt;"&amp;$A82,$A$9:$A82,"&gt;="&amp;HH$4,$A$9:$A82,"&lt;="&amp;HH$5)&gt;SUM(_xlfn._xlws.FILTER(HH83:HH162,$A83:$A162&gt;HH$4),_xlfn._xlws.FILTER($C$9:HG162,$A$9:$A162&gt;HH$4))),(SUMIFS($B$9:$B82,$A$9:$A82,"&lt;"&amp;$A82,$A$9:$A82,"&gt;="&amp;HH$4,$A$9:$A82,"&lt;="&amp;HH$5)-SUM(_xlfn._xlws.FILTER(HH83:HH162,$A83:$A162&gt;HH$4),_xlfn._xlws.FILTER($C$9:HG162,$A$9:$A162&gt;HH$4))&gt;HH$6)),HH$6,MAX(0,SUMIFS($B$9:$B82,$A$9:$A82,"&lt;"&amp;$A82,$A$9:$A82,"&gt;="&amp;HH$4,$A$9:$A82,"&lt;="&amp;HH$5)-SUM(_xlfn._xlws.FILTER(HH83:HH162,$A83:$A162&gt;HH$4),_xlfn._xlws.FILTER($C$9:HG162,$A$9:$A162&gt;HH$4)))),"")</f>
        <v/>
      </c>
      <c r="HI82" s="32" t="str" cm="1">
        <f t="array" ref="HI82">IF(AND(($A82&lt;&gt;"")*($A82&gt;HI$4)*($A82&lt;=HI$5)),IF(AND((SUMIFS($B$9:$B82,$A$9:$A82,"&lt;"&amp;$A82,$A$9:$A82,"&gt;="&amp;HI$4,$A$9:$A82,"&lt;="&amp;HI$5)&gt;SUM(_xlfn._xlws.FILTER(HI83:HI162,$A83:$A162&gt;HI$4),_xlfn._xlws.FILTER($C$9:HH162,$A$9:$A162&gt;HI$4))),(SUMIFS($B$9:$B82,$A$9:$A82,"&lt;"&amp;$A82,$A$9:$A82,"&gt;="&amp;HI$4,$A$9:$A82,"&lt;="&amp;HI$5)-SUM(_xlfn._xlws.FILTER(HI83:HI162,$A83:$A162&gt;HI$4),_xlfn._xlws.FILTER($C$9:HH162,$A$9:$A162&gt;HI$4))&gt;HI$6)),HI$6,MAX(0,SUMIFS($B$9:$B82,$A$9:$A82,"&lt;"&amp;$A82,$A$9:$A82,"&gt;="&amp;HI$4,$A$9:$A82,"&lt;="&amp;HI$5)-SUM(_xlfn._xlws.FILTER(HI83:HI162,$A83:$A162&gt;HI$4),_xlfn._xlws.FILTER($C$9:HH162,$A$9:$A162&gt;HI$4)))),"")</f>
        <v/>
      </c>
      <c r="HJ82" s="32" t="str" cm="1">
        <f t="array" ref="HJ82">IF(AND(($A82&lt;&gt;"")*($A82&gt;HJ$4)*($A82&lt;=HJ$5)),IF(AND((SUMIFS($B$9:$B82,$A$9:$A82,"&lt;"&amp;$A82,$A$9:$A82,"&gt;="&amp;HJ$4,$A$9:$A82,"&lt;="&amp;HJ$5)&gt;SUM(_xlfn._xlws.FILTER(HJ83:HJ162,$A83:$A162&gt;HJ$4),_xlfn._xlws.FILTER($C$9:HI162,$A$9:$A162&gt;HJ$4))),(SUMIFS($B$9:$B82,$A$9:$A82,"&lt;"&amp;$A82,$A$9:$A82,"&gt;="&amp;HJ$4,$A$9:$A82,"&lt;="&amp;HJ$5)-SUM(_xlfn._xlws.FILTER(HJ83:HJ162,$A83:$A162&gt;HJ$4),_xlfn._xlws.FILTER($C$9:HI162,$A$9:$A162&gt;HJ$4))&gt;HJ$6)),HJ$6,MAX(0,SUMIFS($B$9:$B82,$A$9:$A82,"&lt;"&amp;$A82,$A$9:$A82,"&gt;="&amp;HJ$4,$A$9:$A82,"&lt;="&amp;HJ$5)-SUM(_xlfn._xlws.FILTER(HJ83:HJ162,$A83:$A162&gt;HJ$4),_xlfn._xlws.FILTER($C$9:HI162,$A$9:$A162&gt;HJ$4)))),"")</f>
        <v/>
      </c>
      <c r="HK82" s="32" t="str" cm="1">
        <f t="array" ref="HK82">IF(AND(($A82&lt;&gt;"")*($A82&gt;HK$4)*($A82&lt;=HK$5)),IF(AND((SUMIFS($B$9:$B82,$A$9:$A82,"&lt;"&amp;$A82,$A$9:$A82,"&gt;="&amp;HK$4,$A$9:$A82,"&lt;="&amp;HK$5)&gt;SUM(_xlfn._xlws.FILTER(HK83:HK162,$A83:$A162&gt;HK$4),_xlfn._xlws.FILTER($C$9:HJ162,$A$9:$A162&gt;HK$4))),(SUMIFS($B$9:$B82,$A$9:$A82,"&lt;"&amp;$A82,$A$9:$A82,"&gt;="&amp;HK$4,$A$9:$A82,"&lt;="&amp;HK$5)-SUM(_xlfn._xlws.FILTER(HK83:HK162,$A83:$A162&gt;HK$4),_xlfn._xlws.FILTER($C$9:HJ162,$A$9:$A162&gt;HK$4))&gt;HK$6)),HK$6,MAX(0,SUMIFS($B$9:$B82,$A$9:$A82,"&lt;"&amp;$A82,$A$9:$A82,"&gt;="&amp;HK$4,$A$9:$A82,"&lt;="&amp;HK$5)-SUM(_xlfn._xlws.FILTER(HK83:HK162,$A83:$A162&gt;HK$4),_xlfn._xlws.FILTER($C$9:HJ162,$A$9:$A162&gt;HK$4)))),"")</f>
        <v/>
      </c>
      <c r="HL82" s="32" t="str" cm="1">
        <f t="array" ref="HL82">IF(AND(($A82&lt;&gt;"")*($A82&gt;HL$4)*($A82&lt;=HL$5)),IF(AND((SUMIFS($B$9:$B82,$A$9:$A82,"&lt;"&amp;$A82,$A$9:$A82,"&gt;="&amp;HL$4,$A$9:$A82,"&lt;="&amp;HL$5)&gt;SUM(_xlfn._xlws.FILTER(HL83:HL162,$A83:$A162&gt;HL$4),_xlfn._xlws.FILTER($C$9:HK162,$A$9:$A162&gt;HL$4))),(SUMIFS($B$9:$B82,$A$9:$A82,"&lt;"&amp;$A82,$A$9:$A82,"&gt;="&amp;HL$4,$A$9:$A82,"&lt;="&amp;HL$5)-SUM(_xlfn._xlws.FILTER(HL83:HL162,$A83:$A162&gt;HL$4),_xlfn._xlws.FILTER($C$9:HK162,$A$9:$A162&gt;HL$4))&gt;HL$6)),HL$6,MAX(0,SUMIFS($B$9:$B82,$A$9:$A82,"&lt;"&amp;$A82,$A$9:$A82,"&gt;="&amp;HL$4,$A$9:$A82,"&lt;="&amp;HL$5)-SUM(_xlfn._xlws.FILTER(HL83:HL162,$A83:$A162&gt;HL$4),_xlfn._xlws.FILTER($C$9:HK162,$A$9:$A162&gt;HL$4)))),"")</f>
        <v/>
      </c>
      <c r="HM82" s="32" t="str" cm="1">
        <f t="array" ref="HM82">IF(AND(($A82&lt;&gt;"")*($A82&gt;HM$4)*($A82&lt;=HM$5)),IF(AND((SUMIFS($B$9:$B82,$A$9:$A82,"&lt;"&amp;$A82,$A$9:$A82,"&gt;="&amp;HM$4,$A$9:$A82,"&lt;="&amp;HM$5)&gt;SUM(_xlfn._xlws.FILTER(HM83:HM162,$A83:$A162&gt;HM$4),_xlfn._xlws.FILTER($C$9:HL162,$A$9:$A162&gt;HM$4))),(SUMIFS($B$9:$B82,$A$9:$A82,"&lt;"&amp;$A82,$A$9:$A82,"&gt;="&amp;HM$4,$A$9:$A82,"&lt;="&amp;HM$5)-SUM(_xlfn._xlws.FILTER(HM83:HM162,$A83:$A162&gt;HM$4),_xlfn._xlws.FILTER($C$9:HL162,$A$9:$A162&gt;HM$4))&gt;HM$6)),HM$6,MAX(0,SUMIFS($B$9:$B82,$A$9:$A82,"&lt;"&amp;$A82,$A$9:$A82,"&gt;="&amp;HM$4,$A$9:$A82,"&lt;="&amp;HM$5)-SUM(_xlfn._xlws.FILTER(HM83:HM162,$A83:$A162&gt;HM$4),_xlfn._xlws.FILTER($C$9:HL162,$A$9:$A162&gt;HM$4)))),"")</f>
        <v/>
      </c>
      <c r="HN82" s="32" t="str" cm="1">
        <f t="array" ref="HN82">IF(AND(($A82&lt;&gt;"")*($A82&gt;HN$4)*($A82&lt;=HN$5)),IF(AND((SUMIFS($B$9:$B82,$A$9:$A82,"&lt;"&amp;$A82,$A$9:$A82,"&gt;="&amp;HN$4,$A$9:$A82,"&lt;="&amp;HN$5)&gt;SUM(_xlfn._xlws.FILTER(HN83:HN162,$A83:$A162&gt;HN$4),_xlfn._xlws.FILTER($C$9:HM162,$A$9:$A162&gt;HN$4))),(SUMIFS($B$9:$B82,$A$9:$A82,"&lt;"&amp;$A82,$A$9:$A82,"&gt;="&amp;HN$4,$A$9:$A82,"&lt;="&amp;HN$5)-SUM(_xlfn._xlws.FILTER(HN83:HN162,$A83:$A162&gt;HN$4),_xlfn._xlws.FILTER($C$9:HM162,$A$9:$A162&gt;HN$4))&gt;HN$6)),HN$6,MAX(0,SUMIFS($B$9:$B82,$A$9:$A82,"&lt;"&amp;$A82,$A$9:$A82,"&gt;="&amp;HN$4,$A$9:$A82,"&lt;="&amp;HN$5)-SUM(_xlfn._xlws.FILTER(HN83:HN162,$A83:$A162&gt;HN$4),_xlfn._xlws.FILTER($C$9:HM162,$A$9:$A162&gt;HN$4)))),"")</f>
        <v/>
      </c>
      <c r="HO82" s="32" t="str" cm="1">
        <f t="array" ref="HO82">IF(AND(($A82&lt;&gt;"")*($A82&gt;HO$4)*($A82&lt;=HO$5)),IF(AND((SUMIFS($B$9:$B82,$A$9:$A82,"&lt;"&amp;$A82,$A$9:$A82,"&gt;="&amp;HO$4,$A$9:$A82,"&lt;="&amp;HO$5)&gt;SUM(_xlfn._xlws.FILTER(HO83:HO162,$A83:$A162&gt;HO$4),_xlfn._xlws.FILTER($C$9:HN162,$A$9:$A162&gt;HO$4))),(SUMIFS($B$9:$B82,$A$9:$A82,"&lt;"&amp;$A82,$A$9:$A82,"&gt;="&amp;HO$4,$A$9:$A82,"&lt;="&amp;HO$5)-SUM(_xlfn._xlws.FILTER(HO83:HO162,$A83:$A162&gt;HO$4),_xlfn._xlws.FILTER($C$9:HN162,$A$9:$A162&gt;HO$4))&gt;HO$6)),HO$6,MAX(0,SUMIFS($B$9:$B82,$A$9:$A82,"&lt;"&amp;$A82,$A$9:$A82,"&gt;="&amp;HO$4,$A$9:$A82,"&lt;="&amp;HO$5)-SUM(_xlfn._xlws.FILTER(HO83:HO162,$A83:$A162&gt;HO$4),_xlfn._xlws.FILTER($C$9:HN162,$A$9:$A162&gt;HO$4)))),"")</f>
        <v/>
      </c>
      <c r="HP82" s="32" t="str" cm="1">
        <f t="array" ref="HP82">IF(AND(($A82&lt;&gt;"")*($A82&gt;HP$4)*($A82&lt;=HP$5)),IF(AND((SUMIFS($B$9:$B82,$A$9:$A82,"&lt;"&amp;$A82,$A$9:$A82,"&gt;="&amp;HP$4,$A$9:$A82,"&lt;="&amp;HP$5)&gt;SUM(_xlfn._xlws.FILTER(HP83:HP162,$A83:$A162&gt;HP$4),_xlfn._xlws.FILTER($C$9:HO162,$A$9:$A162&gt;HP$4))),(SUMIFS($B$9:$B82,$A$9:$A82,"&lt;"&amp;$A82,$A$9:$A82,"&gt;="&amp;HP$4,$A$9:$A82,"&lt;="&amp;HP$5)-SUM(_xlfn._xlws.FILTER(HP83:HP162,$A83:$A162&gt;HP$4),_xlfn._xlws.FILTER($C$9:HO162,$A$9:$A162&gt;HP$4))&gt;HP$6)),HP$6,MAX(0,SUMIFS($B$9:$B82,$A$9:$A82,"&lt;"&amp;$A82,$A$9:$A82,"&gt;="&amp;HP$4,$A$9:$A82,"&lt;="&amp;HP$5)-SUM(_xlfn._xlws.FILTER(HP83:HP162,$A83:$A162&gt;HP$4),_xlfn._xlws.FILTER($C$9:HO162,$A$9:$A162&gt;HP$4)))),"")</f>
        <v/>
      </c>
      <c r="HQ82" s="32" t="str" cm="1">
        <f t="array" ref="HQ82">IF(AND(($A82&lt;&gt;"")*($A82&gt;HQ$4)*($A82&lt;=HQ$5)),IF(AND((SUMIFS($B$9:$B82,$A$9:$A82,"&lt;"&amp;$A82,$A$9:$A82,"&gt;="&amp;HQ$4,$A$9:$A82,"&lt;="&amp;HQ$5)&gt;SUM(_xlfn._xlws.FILTER(HQ83:HQ162,$A83:$A162&gt;HQ$4),_xlfn._xlws.FILTER($C$9:HP162,$A$9:$A162&gt;HQ$4))),(SUMIFS($B$9:$B82,$A$9:$A82,"&lt;"&amp;$A82,$A$9:$A82,"&gt;="&amp;HQ$4,$A$9:$A82,"&lt;="&amp;HQ$5)-SUM(_xlfn._xlws.FILTER(HQ83:HQ162,$A83:$A162&gt;HQ$4),_xlfn._xlws.FILTER($C$9:HP162,$A$9:$A162&gt;HQ$4))&gt;HQ$6)),HQ$6,MAX(0,SUMIFS($B$9:$B82,$A$9:$A82,"&lt;"&amp;$A82,$A$9:$A82,"&gt;="&amp;HQ$4,$A$9:$A82,"&lt;="&amp;HQ$5)-SUM(_xlfn._xlws.FILTER(HQ83:HQ162,$A83:$A162&gt;HQ$4),_xlfn._xlws.FILTER($C$9:HP162,$A$9:$A162&gt;HQ$4)))),"")</f>
        <v/>
      </c>
      <c r="HR82" s="32" t="str" cm="1">
        <f t="array" ref="HR82">IF(AND(($A82&lt;&gt;"")*($A82&gt;HR$4)*($A82&lt;=HR$5)),IF(AND((SUMIFS($B$9:$B82,$A$9:$A82,"&lt;"&amp;$A82,$A$9:$A82,"&gt;="&amp;HR$4,$A$9:$A82,"&lt;="&amp;HR$5)&gt;SUM(_xlfn._xlws.FILTER(HR83:HR162,$A83:$A162&gt;HR$4),_xlfn._xlws.FILTER($C$9:HQ162,$A$9:$A162&gt;HR$4))),(SUMIFS($B$9:$B82,$A$9:$A82,"&lt;"&amp;$A82,$A$9:$A82,"&gt;="&amp;HR$4,$A$9:$A82,"&lt;="&amp;HR$5)-SUM(_xlfn._xlws.FILTER(HR83:HR162,$A83:$A162&gt;HR$4),_xlfn._xlws.FILTER($C$9:HQ162,$A$9:$A162&gt;HR$4))&gt;HR$6)),HR$6,MAX(0,SUMIFS($B$9:$B82,$A$9:$A82,"&lt;"&amp;$A82,$A$9:$A82,"&gt;="&amp;HR$4,$A$9:$A82,"&lt;="&amp;HR$5)-SUM(_xlfn._xlws.FILTER(HR83:HR162,$A83:$A162&gt;HR$4),_xlfn._xlws.FILTER($C$9:HQ162,$A$9:$A162&gt;HR$4)))),"")</f>
        <v/>
      </c>
      <c r="HS82" s="32" t="str" cm="1">
        <f t="array" ref="HS82">IF(AND(($A82&lt;&gt;"")*($A82&gt;HS$4)*($A82&lt;=HS$5)),IF(AND((SUMIFS($B$9:$B82,$A$9:$A82,"&lt;"&amp;$A82,$A$9:$A82,"&gt;="&amp;HS$4,$A$9:$A82,"&lt;="&amp;HS$5)&gt;SUM(_xlfn._xlws.FILTER(HS83:HS162,$A83:$A162&gt;HS$4),_xlfn._xlws.FILTER($C$9:HR162,$A$9:$A162&gt;HS$4))),(SUMIFS($B$9:$B82,$A$9:$A82,"&lt;"&amp;$A82,$A$9:$A82,"&gt;="&amp;HS$4,$A$9:$A82,"&lt;="&amp;HS$5)-SUM(_xlfn._xlws.FILTER(HS83:HS162,$A83:$A162&gt;HS$4),_xlfn._xlws.FILTER($C$9:HR162,$A$9:$A162&gt;HS$4))&gt;HS$6)),HS$6,MAX(0,SUMIFS($B$9:$B82,$A$9:$A82,"&lt;"&amp;$A82,$A$9:$A82,"&gt;="&amp;HS$4,$A$9:$A82,"&lt;="&amp;HS$5)-SUM(_xlfn._xlws.FILTER(HS83:HS162,$A83:$A162&gt;HS$4),_xlfn._xlws.FILTER($C$9:HR162,$A$9:$A162&gt;HS$4)))),"")</f>
        <v/>
      </c>
    </row>
    <row r="83" spans="1:227" x14ac:dyDescent="0.2">
      <c r="A83" s="63" t="str">
        <v/>
      </c>
      <c r="B83" s="32">
        <f>VLOOKUP(A83,Table5[],7,FALSE)</f>
        <v>0</v>
      </c>
      <c r="C83" s="32"/>
      <c r="D83" s="32" t="str" cm="1">
        <f t="array" ref="D83">IF(AND(($A83&lt;&gt;"")*($A83&gt;D$4)*($A83&lt;=D$5)),IF(AND((SUMIFS($B$9:$B83,$A$9:$A83,"&lt;"&amp;$A83,$A$9:$A83,"&gt;="&amp;D$4,$A$9:$A83,"&lt;="&amp;D$5)&gt;SUM(_xlfn._xlws.FILTER(D84:D163,$A84:$A163&gt;D$4),_xlfn._xlws.FILTER($C$9:C163,$A$9:$A163&gt;D$4))),(SUMIFS($B$9:$B83,$A$9:$A83,"&lt;"&amp;$A83,$A$9:$A83,"&gt;="&amp;D$4,$A$9:$A83,"&lt;="&amp;D$5)-SUM(_xlfn._xlws.FILTER(D84:D163,$A84:$A163&gt;D$4),_xlfn._xlws.FILTER($C$9:C163,$A$9:$A163&gt;D$4))&gt;D$6)),D$6,MAX(0,SUMIFS($B$9:$B83,$A$9:$A83,"&lt;"&amp;$A83,$A$9:$A83,"&gt;="&amp;D$4,$A$9:$A83,"&lt;="&amp;D$5)-SUM(_xlfn._xlws.FILTER(D84:D163,$A84:$A163&gt;D$4),_xlfn._xlws.FILTER($C$9:C163,$A$9:$A163&gt;D$4)))),"")</f>
        <v/>
      </c>
      <c r="E83" s="32" t="str" cm="1">
        <f t="array" ref="E83">IF(AND(($A83&lt;&gt;"")*($A83&gt;E$4)*($A83&lt;=E$5)),IF(AND((SUMIFS($B$9:$B83,$A$9:$A83,"&lt;"&amp;$A83,$A$9:$A83,"&gt;="&amp;E$4,$A$9:$A83,"&lt;="&amp;E$5)&gt;SUM(_xlfn._xlws.FILTER(E84:E163,$A84:$A163&gt;E$4),_xlfn._xlws.FILTER($C$9:D163,$A$9:$A163&gt;E$4))),(SUMIFS($B$9:$B83,$A$9:$A83,"&lt;"&amp;$A83,$A$9:$A83,"&gt;="&amp;E$4,$A$9:$A83,"&lt;="&amp;E$5)-SUM(_xlfn._xlws.FILTER(E84:E163,$A84:$A163&gt;E$4),_xlfn._xlws.FILTER($C$9:D163,$A$9:$A163&gt;E$4))&gt;E$6)),E$6,MAX(0,SUMIFS($B$9:$B83,$A$9:$A83,"&lt;"&amp;$A83,$A$9:$A83,"&gt;="&amp;E$4,$A$9:$A83,"&lt;="&amp;E$5)-SUM(_xlfn._xlws.FILTER(E84:E163,$A84:$A163&gt;E$4),_xlfn._xlws.FILTER($C$9:D163,$A$9:$A163&gt;E$4)))),"")</f>
        <v/>
      </c>
      <c r="F83" s="32" t="str" cm="1">
        <f t="array" ref="F83">IF(AND(($A83&lt;&gt;"")*($A83&gt;F$4)*($A83&lt;=F$5)),IF(AND((SUMIFS($B$9:$B83,$A$9:$A83,"&lt;"&amp;$A83,$A$9:$A83,"&gt;="&amp;F$4,$A$9:$A83,"&lt;="&amp;F$5)&gt;SUM(_xlfn._xlws.FILTER(F84:F163,$A84:$A163&gt;F$4),_xlfn._xlws.FILTER($C$9:E163,$A$9:$A163&gt;F$4))),(SUMIFS($B$9:$B83,$A$9:$A83,"&lt;"&amp;$A83,$A$9:$A83,"&gt;="&amp;F$4,$A$9:$A83,"&lt;="&amp;F$5)-SUM(_xlfn._xlws.FILTER(F84:F163,$A84:$A163&gt;F$4),_xlfn._xlws.FILTER($C$9:E163,$A$9:$A163&gt;F$4))&gt;F$6)),F$6,MAX(0,SUMIFS($B$9:$B83,$A$9:$A83,"&lt;"&amp;$A83,$A$9:$A83,"&gt;="&amp;F$4,$A$9:$A83,"&lt;="&amp;F$5)-SUM(_xlfn._xlws.FILTER(F84:F163,$A84:$A163&gt;F$4),_xlfn._xlws.FILTER($C$9:E163,$A$9:$A163&gt;F$4)))),"")</f>
        <v/>
      </c>
      <c r="G83" s="32" t="str" cm="1">
        <f t="array" ref="G83">IF(AND(($A83&lt;&gt;"")*($A83&gt;G$4)*($A83&lt;=G$5)),IF(AND((SUMIFS($B$9:$B83,$A$9:$A83,"&lt;"&amp;$A83,$A$9:$A83,"&gt;="&amp;G$4,$A$9:$A83,"&lt;="&amp;G$5)&gt;SUM(_xlfn._xlws.FILTER(G84:G163,$A84:$A163&gt;G$4),_xlfn._xlws.FILTER($C$9:F163,$A$9:$A163&gt;G$4))),(SUMIFS($B$9:$B83,$A$9:$A83,"&lt;"&amp;$A83,$A$9:$A83,"&gt;="&amp;G$4,$A$9:$A83,"&lt;="&amp;G$5)-SUM(_xlfn._xlws.FILTER(G84:G163,$A84:$A163&gt;G$4),_xlfn._xlws.FILTER($C$9:F163,$A$9:$A163&gt;G$4))&gt;G$6)),G$6,MAX(0,SUMIFS($B$9:$B83,$A$9:$A83,"&lt;"&amp;$A83,$A$9:$A83,"&gt;="&amp;G$4,$A$9:$A83,"&lt;="&amp;G$5)-SUM(_xlfn._xlws.FILTER(G84:G163,$A84:$A163&gt;G$4),_xlfn._xlws.FILTER($C$9:F163,$A$9:$A163&gt;G$4)))),"")</f>
        <v/>
      </c>
      <c r="H83" s="32" t="str" cm="1">
        <f t="array" ref="H83">IF(AND(($A83&lt;&gt;"")*($A83&gt;H$4)*($A83&lt;=H$5)),IF(AND((SUMIFS($B$9:$B83,$A$9:$A83,"&lt;"&amp;$A83,$A$9:$A83,"&gt;="&amp;H$4,$A$9:$A83,"&lt;="&amp;H$5)&gt;SUM(_xlfn._xlws.FILTER(H84:H163,$A84:$A163&gt;H$4),_xlfn._xlws.FILTER($C$9:G163,$A$9:$A163&gt;H$4))),(SUMIFS($B$9:$B83,$A$9:$A83,"&lt;"&amp;$A83,$A$9:$A83,"&gt;="&amp;H$4,$A$9:$A83,"&lt;="&amp;H$5)-SUM(_xlfn._xlws.FILTER(H84:H163,$A84:$A163&gt;H$4),_xlfn._xlws.FILTER($C$9:G163,$A$9:$A163&gt;H$4))&gt;H$6)),H$6,MAX(0,SUMIFS($B$9:$B83,$A$9:$A83,"&lt;"&amp;$A83,$A$9:$A83,"&gt;="&amp;H$4,$A$9:$A83,"&lt;="&amp;H$5)-SUM(_xlfn._xlws.FILTER(H84:H163,$A84:$A163&gt;H$4),_xlfn._xlws.FILTER($C$9:G163,$A$9:$A163&gt;H$4)))),"")</f>
        <v/>
      </c>
      <c r="I83" s="32" t="str" cm="1">
        <f t="array" ref="I83">IF(AND(($A83&lt;&gt;"")*($A83&gt;I$4)*($A83&lt;=I$5)),IF(AND((SUMIFS($B$9:$B83,$A$9:$A83,"&lt;"&amp;$A83,$A$9:$A83,"&gt;="&amp;I$4,$A$9:$A83,"&lt;="&amp;I$5)&gt;SUM(_xlfn._xlws.FILTER(I84:I163,$A84:$A163&gt;I$4),_xlfn._xlws.FILTER($C$9:H163,$A$9:$A163&gt;I$4))),(SUMIFS($B$9:$B83,$A$9:$A83,"&lt;"&amp;$A83,$A$9:$A83,"&gt;="&amp;I$4,$A$9:$A83,"&lt;="&amp;I$5)-SUM(_xlfn._xlws.FILTER(I84:I163,$A84:$A163&gt;I$4),_xlfn._xlws.FILTER($C$9:H163,$A$9:$A163&gt;I$4))&gt;I$6)),I$6,MAX(0,SUMIFS($B$9:$B83,$A$9:$A83,"&lt;"&amp;$A83,$A$9:$A83,"&gt;="&amp;I$4,$A$9:$A83,"&lt;="&amp;I$5)-SUM(_xlfn._xlws.FILTER(I84:I163,$A84:$A163&gt;I$4),_xlfn._xlws.FILTER($C$9:H163,$A$9:$A163&gt;I$4)))),"")</f>
        <v/>
      </c>
      <c r="J83" s="32" t="str" cm="1">
        <f t="array" ref="J83">IF(AND(($A83&lt;&gt;"")*($A83&gt;J$4)*($A83&lt;=J$5)),IF(AND((SUMIFS($B$9:$B83,$A$9:$A83,"&lt;"&amp;$A83,$A$9:$A83,"&gt;="&amp;J$4,$A$9:$A83,"&lt;="&amp;J$5)&gt;SUM(_xlfn._xlws.FILTER(J84:J163,$A84:$A163&gt;J$4),_xlfn._xlws.FILTER($C$9:I163,$A$9:$A163&gt;J$4))),(SUMIFS($B$9:$B83,$A$9:$A83,"&lt;"&amp;$A83,$A$9:$A83,"&gt;="&amp;J$4,$A$9:$A83,"&lt;="&amp;J$5)-SUM(_xlfn._xlws.FILTER(J84:J163,$A84:$A163&gt;J$4),_xlfn._xlws.FILTER($C$9:I163,$A$9:$A163&gt;J$4))&gt;J$6)),J$6,MAX(0,SUMIFS($B$9:$B83,$A$9:$A83,"&lt;"&amp;$A83,$A$9:$A83,"&gt;="&amp;J$4,$A$9:$A83,"&lt;="&amp;J$5)-SUM(_xlfn._xlws.FILTER(J84:J163,$A84:$A163&gt;J$4),_xlfn._xlws.FILTER($C$9:I163,$A$9:$A163&gt;J$4)))),"")</f>
        <v/>
      </c>
      <c r="K83" s="32" t="str" cm="1">
        <f t="array" ref="K83">IF(AND(($A83&lt;&gt;"")*($A83&gt;K$4)*($A83&lt;=K$5)),IF(AND((SUMIFS($B$9:$B83,$A$9:$A83,"&lt;"&amp;$A83,$A$9:$A83,"&gt;="&amp;K$4,$A$9:$A83,"&lt;="&amp;K$5)&gt;SUM(_xlfn._xlws.FILTER(K84:K163,$A84:$A163&gt;K$4),_xlfn._xlws.FILTER($C$9:J163,$A$9:$A163&gt;K$4))),(SUMIFS($B$9:$B83,$A$9:$A83,"&lt;"&amp;$A83,$A$9:$A83,"&gt;="&amp;K$4,$A$9:$A83,"&lt;="&amp;K$5)-SUM(_xlfn._xlws.FILTER(K84:K163,$A84:$A163&gt;K$4),_xlfn._xlws.FILTER($C$9:J163,$A$9:$A163&gt;K$4))&gt;K$6)),K$6,MAX(0,SUMIFS($B$9:$B83,$A$9:$A83,"&lt;"&amp;$A83,$A$9:$A83,"&gt;="&amp;K$4,$A$9:$A83,"&lt;="&amp;K$5)-SUM(_xlfn._xlws.FILTER(K84:K163,$A84:$A163&gt;K$4),_xlfn._xlws.FILTER($C$9:J163,$A$9:$A163&gt;K$4)))),"")</f>
        <v/>
      </c>
      <c r="L83" s="32" t="str" cm="1">
        <f t="array" ref="L83">IF(AND(($A83&lt;&gt;"")*($A83&gt;L$4)*($A83&lt;=L$5)),IF(AND((SUMIFS($B$9:$B83,$A$9:$A83,"&lt;"&amp;$A83,$A$9:$A83,"&gt;="&amp;L$4,$A$9:$A83,"&lt;="&amp;L$5)&gt;SUM(_xlfn._xlws.FILTER(L84:L163,$A84:$A163&gt;L$4),_xlfn._xlws.FILTER($C$9:K163,$A$9:$A163&gt;L$4))),(SUMIFS($B$9:$B83,$A$9:$A83,"&lt;"&amp;$A83,$A$9:$A83,"&gt;="&amp;L$4,$A$9:$A83,"&lt;="&amp;L$5)-SUM(_xlfn._xlws.FILTER(L84:L163,$A84:$A163&gt;L$4),_xlfn._xlws.FILTER($C$9:K163,$A$9:$A163&gt;L$4))&gt;L$6)),L$6,MAX(0,SUMIFS($B$9:$B83,$A$9:$A83,"&lt;"&amp;$A83,$A$9:$A83,"&gt;="&amp;L$4,$A$9:$A83,"&lt;="&amp;L$5)-SUM(_xlfn._xlws.FILTER(L84:L163,$A84:$A163&gt;L$4),_xlfn._xlws.FILTER($C$9:K163,$A$9:$A163&gt;L$4)))),"")</f>
        <v/>
      </c>
      <c r="M83" s="32" t="str" cm="1">
        <f t="array" ref="M83">IF(AND(($A83&lt;&gt;"")*($A83&gt;M$4)*($A83&lt;=M$5)),IF(AND((SUMIFS($B$9:$B83,$A$9:$A83,"&lt;"&amp;$A83,$A$9:$A83,"&gt;="&amp;M$4,$A$9:$A83,"&lt;="&amp;M$5)&gt;SUM(_xlfn._xlws.FILTER(M84:M163,$A84:$A163&gt;M$4),_xlfn._xlws.FILTER($C$9:L163,$A$9:$A163&gt;M$4))),(SUMIFS($B$9:$B83,$A$9:$A83,"&lt;"&amp;$A83,$A$9:$A83,"&gt;="&amp;M$4,$A$9:$A83,"&lt;="&amp;M$5)-SUM(_xlfn._xlws.FILTER(M84:M163,$A84:$A163&gt;M$4),_xlfn._xlws.FILTER($C$9:L163,$A$9:$A163&gt;M$4))&gt;M$6)),M$6,MAX(0,SUMIFS($B$9:$B83,$A$9:$A83,"&lt;"&amp;$A83,$A$9:$A83,"&gt;="&amp;M$4,$A$9:$A83,"&lt;="&amp;M$5)-SUM(_xlfn._xlws.FILTER(M84:M163,$A84:$A163&gt;M$4),_xlfn._xlws.FILTER($C$9:L163,$A$9:$A163&gt;M$4)))),"")</f>
        <v/>
      </c>
      <c r="N83" s="32" t="str" cm="1">
        <f t="array" ref="N83">IF(AND(($A83&lt;&gt;"")*($A83&gt;N$4)*($A83&lt;=N$5)),IF(AND((SUMIFS($B$9:$B83,$A$9:$A83,"&lt;"&amp;$A83,$A$9:$A83,"&gt;="&amp;N$4,$A$9:$A83,"&lt;="&amp;N$5)&gt;SUM(_xlfn._xlws.FILTER(N84:N163,$A84:$A163&gt;N$4),_xlfn._xlws.FILTER($C$9:M163,$A$9:$A163&gt;N$4))),(SUMIFS($B$9:$B83,$A$9:$A83,"&lt;"&amp;$A83,$A$9:$A83,"&gt;="&amp;N$4,$A$9:$A83,"&lt;="&amp;N$5)-SUM(_xlfn._xlws.FILTER(N84:N163,$A84:$A163&gt;N$4),_xlfn._xlws.FILTER($C$9:M163,$A$9:$A163&gt;N$4))&gt;N$6)),N$6,MAX(0,SUMIFS($B$9:$B83,$A$9:$A83,"&lt;"&amp;$A83,$A$9:$A83,"&gt;="&amp;N$4,$A$9:$A83,"&lt;="&amp;N$5)-SUM(_xlfn._xlws.FILTER(N84:N163,$A84:$A163&gt;N$4),_xlfn._xlws.FILTER($C$9:M163,$A$9:$A163&gt;N$4)))),"")</f>
        <v/>
      </c>
      <c r="O83" s="32" t="str" cm="1">
        <f t="array" ref="O83">IF(AND(($A83&lt;&gt;"")*($A83&gt;O$4)*($A83&lt;=O$5)),IF(AND((SUMIFS($B$9:$B83,$A$9:$A83,"&lt;"&amp;$A83,$A$9:$A83,"&gt;="&amp;O$4,$A$9:$A83,"&lt;="&amp;O$5)&gt;SUM(_xlfn._xlws.FILTER(O84:O163,$A84:$A163&gt;O$4),_xlfn._xlws.FILTER($C$9:N163,$A$9:$A163&gt;O$4))),(SUMIFS($B$9:$B83,$A$9:$A83,"&lt;"&amp;$A83,$A$9:$A83,"&gt;="&amp;O$4,$A$9:$A83,"&lt;="&amp;O$5)-SUM(_xlfn._xlws.FILTER(O84:O163,$A84:$A163&gt;O$4),_xlfn._xlws.FILTER($C$9:N163,$A$9:$A163&gt;O$4))&gt;O$6)),O$6,MAX(0,SUMIFS($B$9:$B83,$A$9:$A83,"&lt;"&amp;$A83,$A$9:$A83,"&gt;="&amp;O$4,$A$9:$A83,"&lt;="&amp;O$5)-SUM(_xlfn._xlws.FILTER(O84:O163,$A84:$A163&gt;O$4),_xlfn._xlws.FILTER($C$9:N163,$A$9:$A163&gt;O$4)))),"")</f>
        <v/>
      </c>
      <c r="P83" s="32" t="str" cm="1">
        <f t="array" ref="P83">IF(AND(($A83&lt;&gt;"")*($A83&gt;P$4)*($A83&lt;=P$5)),IF(AND((SUMIFS($B$9:$B83,$A$9:$A83,"&lt;"&amp;$A83,$A$9:$A83,"&gt;="&amp;P$4,$A$9:$A83,"&lt;="&amp;P$5)&gt;SUM(_xlfn._xlws.FILTER(P84:P163,$A84:$A163&gt;P$4),_xlfn._xlws.FILTER($C$9:O163,$A$9:$A163&gt;P$4))),(SUMIFS($B$9:$B83,$A$9:$A83,"&lt;"&amp;$A83,$A$9:$A83,"&gt;="&amp;P$4,$A$9:$A83,"&lt;="&amp;P$5)-SUM(_xlfn._xlws.FILTER(P84:P163,$A84:$A163&gt;P$4),_xlfn._xlws.FILTER($C$9:O163,$A$9:$A163&gt;P$4))&gt;P$6)),P$6,MAX(0,SUMIFS($B$9:$B83,$A$9:$A83,"&lt;"&amp;$A83,$A$9:$A83,"&gt;="&amp;P$4,$A$9:$A83,"&lt;="&amp;P$5)-SUM(_xlfn._xlws.FILTER(P84:P163,$A84:$A163&gt;P$4),_xlfn._xlws.FILTER($C$9:O163,$A$9:$A163&gt;P$4)))),"")</f>
        <v/>
      </c>
      <c r="Q83" s="32" t="str" cm="1">
        <f t="array" ref="Q83">IF(AND(($A83&lt;&gt;"")*($A83&gt;Q$4)*($A83&lt;=Q$5)),IF(AND((SUMIFS($B$9:$B83,$A$9:$A83,"&lt;"&amp;$A83,$A$9:$A83,"&gt;="&amp;Q$4,$A$9:$A83,"&lt;="&amp;Q$5)&gt;SUM(_xlfn._xlws.FILTER(Q84:Q163,$A84:$A163&gt;Q$4),_xlfn._xlws.FILTER($C$9:P163,$A$9:$A163&gt;Q$4))),(SUMIFS($B$9:$B83,$A$9:$A83,"&lt;"&amp;$A83,$A$9:$A83,"&gt;="&amp;Q$4,$A$9:$A83,"&lt;="&amp;Q$5)-SUM(_xlfn._xlws.FILTER(Q84:Q163,$A84:$A163&gt;Q$4),_xlfn._xlws.FILTER($C$9:P163,$A$9:$A163&gt;Q$4))&gt;Q$6)),Q$6,MAX(0,SUMIFS($B$9:$B83,$A$9:$A83,"&lt;"&amp;$A83,$A$9:$A83,"&gt;="&amp;Q$4,$A$9:$A83,"&lt;="&amp;Q$5)-SUM(_xlfn._xlws.FILTER(Q84:Q163,$A84:$A163&gt;Q$4),_xlfn._xlws.FILTER($C$9:P163,$A$9:$A163&gt;Q$4)))),"")</f>
        <v/>
      </c>
      <c r="R83" s="32" t="str" cm="1">
        <f t="array" ref="R83">IF(AND(($A83&lt;&gt;"")*($A83&gt;R$4)*($A83&lt;=R$5)),IF(AND((SUMIFS($B$9:$B83,$A$9:$A83,"&lt;"&amp;$A83,$A$9:$A83,"&gt;="&amp;R$4,$A$9:$A83,"&lt;="&amp;R$5)&gt;SUM(_xlfn._xlws.FILTER(R84:R163,$A84:$A163&gt;R$4),_xlfn._xlws.FILTER($C$9:Q163,$A$9:$A163&gt;R$4))),(SUMIFS($B$9:$B83,$A$9:$A83,"&lt;"&amp;$A83,$A$9:$A83,"&gt;="&amp;R$4,$A$9:$A83,"&lt;="&amp;R$5)-SUM(_xlfn._xlws.FILTER(R84:R163,$A84:$A163&gt;R$4),_xlfn._xlws.FILTER($C$9:Q163,$A$9:$A163&gt;R$4))&gt;R$6)),R$6,MAX(0,SUMIFS($B$9:$B83,$A$9:$A83,"&lt;"&amp;$A83,$A$9:$A83,"&gt;="&amp;R$4,$A$9:$A83,"&lt;="&amp;R$5)-SUM(_xlfn._xlws.FILTER(R84:R163,$A84:$A163&gt;R$4),_xlfn._xlws.FILTER($C$9:Q163,$A$9:$A163&gt;R$4)))),"")</f>
        <v/>
      </c>
      <c r="S83" s="32" t="str" cm="1">
        <f t="array" ref="S83">IF(AND(($A83&lt;&gt;"")*($A83&gt;S$4)*($A83&lt;=S$5)),IF(AND((SUMIFS($B$9:$B83,$A$9:$A83,"&lt;"&amp;$A83,$A$9:$A83,"&gt;="&amp;S$4,$A$9:$A83,"&lt;="&amp;S$5)&gt;SUM(_xlfn._xlws.FILTER(S84:S163,$A84:$A163&gt;S$4),_xlfn._xlws.FILTER($C$9:R163,$A$9:$A163&gt;S$4))),(SUMIFS($B$9:$B83,$A$9:$A83,"&lt;"&amp;$A83,$A$9:$A83,"&gt;="&amp;S$4,$A$9:$A83,"&lt;="&amp;S$5)-SUM(_xlfn._xlws.FILTER(S84:S163,$A84:$A163&gt;S$4),_xlfn._xlws.FILTER($C$9:R163,$A$9:$A163&gt;S$4))&gt;S$6)),S$6,MAX(0,SUMIFS($B$9:$B83,$A$9:$A83,"&lt;"&amp;$A83,$A$9:$A83,"&gt;="&amp;S$4,$A$9:$A83,"&lt;="&amp;S$5)-SUM(_xlfn._xlws.FILTER(S84:S163,$A84:$A163&gt;S$4),_xlfn._xlws.FILTER($C$9:R163,$A$9:$A163&gt;S$4)))),"")</f>
        <v/>
      </c>
      <c r="T83" s="32" t="str" cm="1">
        <f t="array" ref="T83">IF(AND(($A83&lt;&gt;"")*($A83&gt;T$4)*($A83&lt;=T$5)),IF(AND((SUMIFS($B$9:$B83,$A$9:$A83,"&lt;"&amp;$A83,$A$9:$A83,"&gt;="&amp;T$4,$A$9:$A83,"&lt;="&amp;T$5)&gt;SUM(_xlfn._xlws.FILTER(T84:T163,$A84:$A163&gt;T$4),_xlfn._xlws.FILTER($C$9:S163,$A$9:$A163&gt;T$4))),(SUMIFS($B$9:$B83,$A$9:$A83,"&lt;"&amp;$A83,$A$9:$A83,"&gt;="&amp;T$4,$A$9:$A83,"&lt;="&amp;T$5)-SUM(_xlfn._xlws.FILTER(T84:T163,$A84:$A163&gt;T$4),_xlfn._xlws.FILTER($C$9:S163,$A$9:$A163&gt;T$4))&gt;T$6)),T$6,MAX(0,SUMIFS($B$9:$B83,$A$9:$A83,"&lt;"&amp;$A83,$A$9:$A83,"&gt;="&amp;T$4,$A$9:$A83,"&lt;="&amp;T$5)-SUM(_xlfn._xlws.FILTER(T84:T163,$A84:$A163&gt;T$4),_xlfn._xlws.FILTER($C$9:S163,$A$9:$A163&gt;T$4)))),"")</f>
        <v/>
      </c>
      <c r="U83" s="32" t="str" cm="1">
        <f t="array" ref="U83">IF(AND(($A83&lt;&gt;"")*($A83&gt;U$4)*($A83&lt;=U$5)),IF(AND((SUMIFS($B$9:$B83,$A$9:$A83,"&lt;"&amp;$A83,$A$9:$A83,"&gt;="&amp;U$4,$A$9:$A83,"&lt;="&amp;U$5)&gt;SUM(_xlfn._xlws.FILTER(U84:U163,$A84:$A163&gt;U$4),_xlfn._xlws.FILTER($C$9:T163,$A$9:$A163&gt;U$4))),(SUMIFS($B$9:$B83,$A$9:$A83,"&lt;"&amp;$A83,$A$9:$A83,"&gt;="&amp;U$4,$A$9:$A83,"&lt;="&amp;U$5)-SUM(_xlfn._xlws.FILTER(U84:U163,$A84:$A163&gt;U$4),_xlfn._xlws.FILTER($C$9:T163,$A$9:$A163&gt;U$4))&gt;U$6)),U$6,MAX(0,SUMIFS($B$9:$B83,$A$9:$A83,"&lt;"&amp;$A83,$A$9:$A83,"&gt;="&amp;U$4,$A$9:$A83,"&lt;="&amp;U$5)-SUM(_xlfn._xlws.FILTER(U84:U163,$A84:$A163&gt;U$4),_xlfn._xlws.FILTER($C$9:T163,$A$9:$A163&gt;U$4)))),"")</f>
        <v/>
      </c>
      <c r="V83" s="32" t="str" cm="1">
        <f t="array" ref="V83">IF(AND(($A83&lt;&gt;"")*($A83&gt;V$4)*($A83&lt;=V$5)),IF(AND((SUMIFS($B$9:$B83,$A$9:$A83,"&lt;"&amp;$A83,$A$9:$A83,"&gt;="&amp;V$4,$A$9:$A83,"&lt;="&amp;V$5)&gt;SUM(_xlfn._xlws.FILTER(V84:V163,$A84:$A163&gt;V$4),_xlfn._xlws.FILTER($C$9:U163,$A$9:$A163&gt;V$4))),(SUMIFS($B$9:$B83,$A$9:$A83,"&lt;"&amp;$A83,$A$9:$A83,"&gt;="&amp;V$4,$A$9:$A83,"&lt;="&amp;V$5)-SUM(_xlfn._xlws.FILTER(V84:V163,$A84:$A163&gt;V$4),_xlfn._xlws.FILTER($C$9:U163,$A$9:$A163&gt;V$4))&gt;V$6)),V$6,MAX(0,SUMIFS($B$9:$B83,$A$9:$A83,"&lt;"&amp;$A83,$A$9:$A83,"&gt;="&amp;V$4,$A$9:$A83,"&lt;="&amp;V$5)-SUM(_xlfn._xlws.FILTER(V84:V163,$A84:$A163&gt;V$4),_xlfn._xlws.FILTER($C$9:U163,$A$9:$A163&gt;V$4)))),"")</f>
        <v/>
      </c>
      <c r="W83" s="32" t="str" cm="1">
        <f t="array" ref="W83">IF(AND(($A83&lt;&gt;"")*($A83&gt;W$4)*($A83&lt;=W$5)),IF(AND((SUMIFS($B$9:$B83,$A$9:$A83,"&lt;"&amp;$A83,$A$9:$A83,"&gt;="&amp;W$4,$A$9:$A83,"&lt;="&amp;W$5)&gt;SUM(_xlfn._xlws.FILTER(W84:W163,$A84:$A163&gt;W$4),_xlfn._xlws.FILTER($C$9:V163,$A$9:$A163&gt;W$4))),(SUMIFS($B$9:$B83,$A$9:$A83,"&lt;"&amp;$A83,$A$9:$A83,"&gt;="&amp;W$4,$A$9:$A83,"&lt;="&amp;W$5)-SUM(_xlfn._xlws.FILTER(W84:W163,$A84:$A163&gt;W$4),_xlfn._xlws.FILTER($C$9:V163,$A$9:$A163&gt;W$4))&gt;W$6)),W$6,MAX(0,SUMIFS($B$9:$B83,$A$9:$A83,"&lt;"&amp;$A83,$A$9:$A83,"&gt;="&amp;W$4,$A$9:$A83,"&lt;="&amp;W$5)-SUM(_xlfn._xlws.FILTER(W84:W163,$A84:$A163&gt;W$4),_xlfn._xlws.FILTER($C$9:V163,$A$9:$A163&gt;W$4)))),"")</f>
        <v/>
      </c>
      <c r="X83" s="32" t="str" cm="1">
        <f t="array" ref="X83">IF(AND(($A83&lt;&gt;"")*($A83&gt;X$4)*($A83&lt;=X$5)),IF(AND((SUMIFS($B$9:$B83,$A$9:$A83,"&lt;"&amp;$A83,$A$9:$A83,"&gt;="&amp;X$4,$A$9:$A83,"&lt;="&amp;X$5)&gt;SUM(_xlfn._xlws.FILTER(X84:X163,$A84:$A163&gt;X$4),_xlfn._xlws.FILTER($C$9:W163,$A$9:$A163&gt;X$4))),(SUMIFS($B$9:$B83,$A$9:$A83,"&lt;"&amp;$A83,$A$9:$A83,"&gt;="&amp;X$4,$A$9:$A83,"&lt;="&amp;X$5)-SUM(_xlfn._xlws.FILTER(X84:X163,$A84:$A163&gt;X$4),_xlfn._xlws.FILTER($C$9:W163,$A$9:$A163&gt;X$4))&gt;X$6)),X$6,MAX(0,SUMIFS($B$9:$B83,$A$9:$A83,"&lt;"&amp;$A83,$A$9:$A83,"&gt;="&amp;X$4,$A$9:$A83,"&lt;="&amp;X$5)-SUM(_xlfn._xlws.FILTER(X84:X163,$A84:$A163&gt;X$4),_xlfn._xlws.FILTER($C$9:W163,$A$9:$A163&gt;X$4)))),"")</f>
        <v/>
      </c>
      <c r="Y83" s="32" t="str" cm="1">
        <f t="array" ref="Y83">IF(AND(($A83&lt;&gt;"")*($A83&gt;Y$4)*($A83&lt;=Y$5)),IF(AND((SUMIFS($B$9:$B83,$A$9:$A83,"&lt;"&amp;$A83,$A$9:$A83,"&gt;="&amp;Y$4,$A$9:$A83,"&lt;="&amp;Y$5)&gt;SUM(_xlfn._xlws.FILTER(Y84:Y163,$A84:$A163&gt;Y$4),_xlfn._xlws.FILTER($C$9:X163,$A$9:$A163&gt;Y$4))),(SUMIFS($B$9:$B83,$A$9:$A83,"&lt;"&amp;$A83,$A$9:$A83,"&gt;="&amp;Y$4,$A$9:$A83,"&lt;="&amp;Y$5)-SUM(_xlfn._xlws.FILTER(Y84:Y163,$A84:$A163&gt;Y$4),_xlfn._xlws.FILTER($C$9:X163,$A$9:$A163&gt;Y$4))&gt;Y$6)),Y$6,MAX(0,SUMIFS($B$9:$B83,$A$9:$A83,"&lt;"&amp;$A83,$A$9:$A83,"&gt;="&amp;Y$4,$A$9:$A83,"&lt;="&amp;Y$5)-SUM(_xlfn._xlws.FILTER(Y84:Y163,$A84:$A163&gt;Y$4),_xlfn._xlws.FILTER($C$9:X163,$A$9:$A163&gt;Y$4)))),"")</f>
        <v/>
      </c>
      <c r="Z83" s="32" t="str" cm="1">
        <f t="array" ref="Z83">IF(AND(($A83&lt;&gt;"")*($A83&gt;Z$4)*($A83&lt;=Z$5)),IF(AND((SUMIFS($B$9:$B83,$A$9:$A83,"&lt;"&amp;$A83,$A$9:$A83,"&gt;="&amp;Z$4,$A$9:$A83,"&lt;="&amp;Z$5)&gt;SUM(_xlfn._xlws.FILTER(Z84:Z163,$A84:$A163&gt;Z$4),_xlfn._xlws.FILTER($C$9:Y163,$A$9:$A163&gt;Z$4))),(SUMIFS($B$9:$B83,$A$9:$A83,"&lt;"&amp;$A83,$A$9:$A83,"&gt;="&amp;Z$4,$A$9:$A83,"&lt;="&amp;Z$5)-SUM(_xlfn._xlws.FILTER(Z84:Z163,$A84:$A163&gt;Z$4),_xlfn._xlws.FILTER($C$9:Y163,$A$9:$A163&gt;Z$4))&gt;Z$6)),Z$6,MAX(0,SUMIFS($B$9:$B83,$A$9:$A83,"&lt;"&amp;$A83,$A$9:$A83,"&gt;="&amp;Z$4,$A$9:$A83,"&lt;="&amp;Z$5)-SUM(_xlfn._xlws.FILTER(Z84:Z163,$A84:$A163&gt;Z$4),_xlfn._xlws.FILTER($C$9:Y163,$A$9:$A163&gt;Z$4)))),"")</f>
        <v/>
      </c>
      <c r="AA83" s="32" t="str" cm="1">
        <f t="array" ref="AA83">IF(AND(($A83&lt;&gt;"")*($A83&gt;AA$4)*($A83&lt;=AA$5)),IF(AND((SUMIFS($B$9:$B83,$A$9:$A83,"&lt;"&amp;$A83,$A$9:$A83,"&gt;="&amp;AA$4,$A$9:$A83,"&lt;="&amp;AA$5)&gt;SUM(_xlfn._xlws.FILTER(AA84:AA163,$A84:$A163&gt;AA$4),_xlfn._xlws.FILTER($C$9:Z163,$A$9:$A163&gt;AA$4))),(SUMIFS($B$9:$B83,$A$9:$A83,"&lt;"&amp;$A83,$A$9:$A83,"&gt;="&amp;AA$4,$A$9:$A83,"&lt;="&amp;AA$5)-SUM(_xlfn._xlws.FILTER(AA84:AA163,$A84:$A163&gt;AA$4),_xlfn._xlws.FILTER($C$9:Z163,$A$9:$A163&gt;AA$4))&gt;AA$6)),AA$6,MAX(0,SUMIFS($B$9:$B83,$A$9:$A83,"&lt;"&amp;$A83,$A$9:$A83,"&gt;="&amp;AA$4,$A$9:$A83,"&lt;="&amp;AA$5)-SUM(_xlfn._xlws.FILTER(AA84:AA163,$A84:$A163&gt;AA$4),_xlfn._xlws.FILTER($C$9:Z163,$A$9:$A163&gt;AA$4)))),"")</f>
        <v/>
      </c>
      <c r="AB83" s="32" t="str" cm="1">
        <f t="array" ref="AB83">IF(AND(($A83&lt;&gt;"")*($A83&gt;AB$4)*($A83&lt;=AB$5)),IF(AND((SUMIFS($B$9:$B83,$A$9:$A83,"&lt;"&amp;$A83,$A$9:$A83,"&gt;="&amp;AB$4,$A$9:$A83,"&lt;="&amp;AB$5)&gt;SUM(_xlfn._xlws.FILTER(AB84:AB163,$A84:$A163&gt;AB$4),_xlfn._xlws.FILTER($C$9:AA163,$A$9:$A163&gt;AB$4))),(SUMIFS($B$9:$B83,$A$9:$A83,"&lt;"&amp;$A83,$A$9:$A83,"&gt;="&amp;AB$4,$A$9:$A83,"&lt;="&amp;AB$5)-SUM(_xlfn._xlws.FILTER(AB84:AB163,$A84:$A163&gt;AB$4),_xlfn._xlws.FILTER($C$9:AA163,$A$9:$A163&gt;AB$4))&gt;AB$6)),AB$6,MAX(0,SUMIFS($B$9:$B83,$A$9:$A83,"&lt;"&amp;$A83,$A$9:$A83,"&gt;="&amp;AB$4,$A$9:$A83,"&lt;="&amp;AB$5)-SUM(_xlfn._xlws.FILTER(AB84:AB163,$A84:$A163&gt;AB$4),_xlfn._xlws.FILTER($C$9:AA163,$A$9:$A163&gt;AB$4)))),"")</f>
        <v/>
      </c>
      <c r="AC83" s="32" t="str" cm="1">
        <f t="array" ref="AC83">IF(AND(($A83&lt;&gt;"")*($A83&gt;AC$4)*($A83&lt;=AC$5)),IF(AND((SUMIFS($B$9:$B83,$A$9:$A83,"&lt;"&amp;$A83,$A$9:$A83,"&gt;="&amp;AC$4,$A$9:$A83,"&lt;="&amp;AC$5)&gt;SUM(_xlfn._xlws.FILTER(AC84:AC163,$A84:$A163&gt;AC$4),_xlfn._xlws.FILTER($C$9:AB163,$A$9:$A163&gt;AC$4))),(SUMIFS($B$9:$B83,$A$9:$A83,"&lt;"&amp;$A83,$A$9:$A83,"&gt;="&amp;AC$4,$A$9:$A83,"&lt;="&amp;AC$5)-SUM(_xlfn._xlws.FILTER(AC84:AC163,$A84:$A163&gt;AC$4),_xlfn._xlws.FILTER($C$9:AB163,$A$9:$A163&gt;AC$4))&gt;AC$6)),AC$6,MAX(0,SUMIFS($B$9:$B83,$A$9:$A83,"&lt;"&amp;$A83,$A$9:$A83,"&gt;="&amp;AC$4,$A$9:$A83,"&lt;="&amp;AC$5)-SUM(_xlfn._xlws.FILTER(AC84:AC163,$A84:$A163&gt;AC$4),_xlfn._xlws.FILTER($C$9:AB163,$A$9:$A163&gt;AC$4)))),"")</f>
        <v/>
      </c>
      <c r="AD83" s="32" t="str" cm="1">
        <f t="array" ref="AD83">IF(AND(($A83&lt;&gt;"")*($A83&gt;AD$4)*($A83&lt;=AD$5)),IF(AND((SUMIFS($B$9:$B83,$A$9:$A83,"&lt;"&amp;$A83,$A$9:$A83,"&gt;="&amp;AD$4,$A$9:$A83,"&lt;="&amp;AD$5)&gt;SUM(_xlfn._xlws.FILTER(AD84:AD163,$A84:$A163&gt;AD$4),_xlfn._xlws.FILTER($C$9:AC163,$A$9:$A163&gt;AD$4))),(SUMIFS($B$9:$B83,$A$9:$A83,"&lt;"&amp;$A83,$A$9:$A83,"&gt;="&amp;AD$4,$A$9:$A83,"&lt;="&amp;AD$5)-SUM(_xlfn._xlws.FILTER(AD84:AD163,$A84:$A163&gt;AD$4),_xlfn._xlws.FILTER($C$9:AC163,$A$9:$A163&gt;AD$4))&gt;AD$6)),AD$6,MAX(0,SUMIFS($B$9:$B83,$A$9:$A83,"&lt;"&amp;$A83,$A$9:$A83,"&gt;="&amp;AD$4,$A$9:$A83,"&lt;="&amp;AD$5)-SUM(_xlfn._xlws.FILTER(AD84:AD163,$A84:$A163&gt;AD$4),_xlfn._xlws.FILTER($C$9:AC163,$A$9:$A163&gt;AD$4)))),"")</f>
        <v/>
      </c>
      <c r="AE83" s="32" t="str" cm="1">
        <f t="array" ref="AE83">IF(AND(($A83&lt;&gt;"")*($A83&gt;AE$4)*($A83&lt;=AE$5)),IF(AND((SUMIFS($B$9:$B83,$A$9:$A83,"&lt;"&amp;$A83,$A$9:$A83,"&gt;="&amp;AE$4,$A$9:$A83,"&lt;="&amp;AE$5)&gt;SUM(_xlfn._xlws.FILTER(AE84:AE163,$A84:$A163&gt;AE$4),_xlfn._xlws.FILTER($C$9:AD163,$A$9:$A163&gt;AE$4))),(SUMIFS($B$9:$B83,$A$9:$A83,"&lt;"&amp;$A83,$A$9:$A83,"&gt;="&amp;AE$4,$A$9:$A83,"&lt;="&amp;AE$5)-SUM(_xlfn._xlws.FILTER(AE84:AE163,$A84:$A163&gt;AE$4),_xlfn._xlws.FILTER($C$9:AD163,$A$9:$A163&gt;AE$4))&gt;AE$6)),AE$6,MAX(0,SUMIFS($B$9:$B83,$A$9:$A83,"&lt;"&amp;$A83,$A$9:$A83,"&gt;="&amp;AE$4,$A$9:$A83,"&lt;="&amp;AE$5)-SUM(_xlfn._xlws.FILTER(AE84:AE163,$A84:$A163&gt;AE$4),_xlfn._xlws.FILTER($C$9:AD163,$A$9:$A163&gt;AE$4)))),"")</f>
        <v/>
      </c>
      <c r="AF83" s="32" t="str" cm="1">
        <f t="array" ref="AF83">IF(AND(($A83&lt;&gt;"")*($A83&gt;AF$4)*($A83&lt;=AF$5)),IF(AND((SUMIFS($B$9:$B83,$A$9:$A83,"&lt;"&amp;$A83,$A$9:$A83,"&gt;="&amp;AF$4,$A$9:$A83,"&lt;="&amp;AF$5)&gt;SUM(_xlfn._xlws.FILTER(AF84:AF163,$A84:$A163&gt;AF$4),_xlfn._xlws.FILTER($C$9:AE163,$A$9:$A163&gt;AF$4))),(SUMIFS($B$9:$B83,$A$9:$A83,"&lt;"&amp;$A83,$A$9:$A83,"&gt;="&amp;AF$4,$A$9:$A83,"&lt;="&amp;AF$5)-SUM(_xlfn._xlws.FILTER(AF84:AF163,$A84:$A163&gt;AF$4),_xlfn._xlws.FILTER($C$9:AE163,$A$9:$A163&gt;AF$4))&gt;AF$6)),AF$6,MAX(0,SUMIFS($B$9:$B83,$A$9:$A83,"&lt;"&amp;$A83,$A$9:$A83,"&gt;="&amp;AF$4,$A$9:$A83,"&lt;="&amp;AF$5)-SUM(_xlfn._xlws.FILTER(AF84:AF163,$A84:$A163&gt;AF$4),_xlfn._xlws.FILTER($C$9:AE163,$A$9:$A163&gt;AF$4)))),"")</f>
        <v/>
      </c>
      <c r="AG83" s="32" t="str" cm="1">
        <f t="array" ref="AG83">IF(AND(($A83&lt;&gt;"")*($A83&gt;AG$4)*($A83&lt;=AG$5)),IF(AND((SUMIFS($B$9:$B83,$A$9:$A83,"&lt;"&amp;$A83,$A$9:$A83,"&gt;="&amp;AG$4,$A$9:$A83,"&lt;="&amp;AG$5)&gt;SUM(_xlfn._xlws.FILTER(AG84:AG163,$A84:$A163&gt;AG$4),_xlfn._xlws.FILTER($C$9:AF163,$A$9:$A163&gt;AG$4))),(SUMIFS($B$9:$B83,$A$9:$A83,"&lt;"&amp;$A83,$A$9:$A83,"&gt;="&amp;AG$4,$A$9:$A83,"&lt;="&amp;AG$5)-SUM(_xlfn._xlws.FILTER(AG84:AG163,$A84:$A163&gt;AG$4),_xlfn._xlws.FILTER($C$9:AF163,$A$9:$A163&gt;AG$4))&gt;AG$6)),AG$6,MAX(0,SUMIFS($B$9:$B83,$A$9:$A83,"&lt;"&amp;$A83,$A$9:$A83,"&gt;="&amp;AG$4,$A$9:$A83,"&lt;="&amp;AG$5)-SUM(_xlfn._xlws.FILTER(AG84:AG163,$A84:$A163&gt;AG$4),_xlfn._xlws.FILTER($C$9:AF163,$A$9:$A163&gt;AG$4)))),"")</f>
        <v/>
      </c>
      <c r="AH83" s="32" t="str" cm="1">
        <f t="array" ref="AH83">IF(AND(($A83&lt;&gt;"")*($A83&gt;AH$4)*($A83&lt;=AH$5)),IF(AND((SUMIFS($B$9:$B83,$A$9:$A83,"&lt;"&amp;$A83,$A$9:$A83,"&gt;="&amp;AH$4,$A$9:$A83,"&lt;="&amp;AH$5)&gt;SUM(_xlfn._xlws.FILTER(AH84:AH163,$A84:$A163&gt;AH$4),_xlfn._xlws.FILTER($C$9:AG163,$A$9:$A163&gt;AH$4))),(SUMIFS($B$9:$B83,$A$9:$A83,"&lt;"&amp;$A83,$A$9:$A83,"&gt;="&amp;AH$4,$A$9:$A83,"&lt;="&amp;AH$5)-SUM(_xlfn._xlws.FILTER(AH84:AH163,$A84:$A163&gt;AH$4),_xlfn._xlws.FILTER($C$9:AG163,$A$9:$A163&gt;AH$4))&gt;AH$6)),AH$6,MAX(0,SUMIFS($B$9:$B83,$A$9:$A83,"&lt;"&amp;$A83,$A$9:$A83,"&gt;="&amp;AH$4,$A$9:$A83,"&lt;="&amp;AH$5)-SUM(_xlfn._xlws.FILTER(AH84:AH163,$A84:$A163&gt;AH$4),_xlfn._xlws.FILTER($C$9:AG163,$A$9:$A163&gt;AH$4)))),"")</f>
        <v/>
      </c>
      <c r="AI83" s="32" t="str" cm="1">
        <f t="array" ref="AI83">IF(AND(($A83&lt;&gt;"")*($A83&gt;AI$4)*($A83&lt;=AI$5)),IF(AND((SUMIFS($B$9:$B83,$A$9:$A83,"&lt;"&amp;$A83,$A$9:$A83,"&gt;="&amp;AI$4,$A$9:$A83,"&lt;="&amp;AI$5)&gt;SUM(_xlfn._xlws.FILTER(AI84:AI163,$A84:$A163&gt;AI$4),_xlfn._xlws.FILTER($C$9:AH163,$A$9:$A163&gt;AI$4))),(SUMIFS($B$9:$B83,$A$9:$A83,"&lt;"&amp;$A83,$A$9:$A83,"&gt;="&amp;AI$4,$A$9:$A83,"&lt;="&amp;AI$5)-SUM(_xlfn._xlws.FILTER(AI84:AI163,$A84:$A163&gt;AI$4),_xlfn._xlws.FILTER($C$9:AH163,$A$9:$A163&gt;AI$4))&gt;AI$6)),AI$6,MAX(0,SUMIFS($B$9:$B83,$A$9:$A83,"&lt;"&amp;$A83,$A$9:$A83,"&gt;="&amp;AI$4,$A$9:$A83,"&lt;="&amp;AI$5)-SUM(_xlfn._xlws.FILTER(AI84:AI163,$A84:$A163&gt;AI$4),_xlfn._xlws.FILTER($C$9:AH163,$A$9:$A163&gt;AI$4)))),"")</f>
        <v/>
      </c>
      <c r="AJ83" s="32" t="str" cm="1">
        <f t="array" ref="AJ83">IF(AND(($A83&lt;&gt;"")*($A83&gt;AJ$4)*($A83&lt;=AJ$5)),IF(AND((SUMIFS($B$9:$B83,$A$9:$A83,"&lt;"&amp;$A83,$A$9:$A83,"&gt;="&amp;AJ$4,$A$9:$A83,"&lt;="&amp;AJ$5)&gt;SUM(_xlfn._xlws.FILTER(AJ84:AJ163,$A84:$A163&gt;AJ$4),_xlfn._xlws.FILTER($C$9:AI163,$A$9:$A163&gt;AJ$4))),(SUMIFS($B$9:$B83,$A$9:$A83,"&lt;"&amp;$A83,$A$9:$A83,"&gt;="&amp;AJ$4,$A$9:$A83,"&lt;="&amp;AJ$5)-SUM(_xlfn._xlws.FILTER(AJ84:AJ163,$A84:$A163&gt;AJ$4),_xlfn._xlws.FILTER($C$9:AI163,$A$9:$A163&gt;AJ$4))&gt;AJ$6)),AJ$6,MAX(0,SUMIFS($B$9:$B83,$A$9:$A83,"&lt;"&amp;$A83,$A$9:$A83,"&gt;="&amp;AJ$4,$A$9:$A83,"&lt;="&amp;AJ$5)-SUM(_xlfn._xlws.FILTER(AJ84:AJ163,$A84:$A163&gt;AJ$4),_xlfn._xlws.FILTER($C$9:AI163,$A$9:$A163&gt;AJ$4)))),"")</f>
        <v/>
      </c>
      <c r="AK83" s="32" t="str" cm="1">
        <f t="array" ref="AK83">IF(AND(($A83&lt;&gt;"")*($A83&gt;AK$4)*($A83&lt;=AK$5)),IF(AND((SUMIFS($B$9:$B83,$A$9:$A83,"&lt;"&amp;$A83,$A$9:$A83,"&gt;="&amp;AK$4,$A$9:$A83,"&lt;="&amp;AK$5)&gt;SUM(_xlfn._xlws.FILTER(AK84:AK163,$A84:$A163&gt;AK$4),_xlfn._xlws.FILTER($C$9:AJ163,$A$9:$A163&gt;AK$4))),(SUMIFS($B$9:$B83,$A$9:$A83,"&lt;"&amp;$A83,$A$9:$A83,"&gt;="&amp;AK$4,$A$9:$A83,"&lt;="&amp;AK$5)-SUM(_xlfn._xlws.FILTER(AK84:AK163,$A84:$A163&gt;AK$4),_xlfn._xlws.FILTER($C$9:AJ163,$A$9:$A163&gt;AK$4))&gt;AK$6)),AK$6,MAX(0,SUMIFS($B$9:$B83,$A$9:$A83,"&lt;"&amp;$A83,$A$9:$A83,"&gt;="&amp;AK$4,$A$9:$A83,"&lt;="&amp;AK$5)-SUM(_xlfn._xlws.FILTER(AK84:AK163,$A84:$A163&gt;AK$4),_xlfn._xlws.FILTER($C$9:AJ163,$A$9:$A163&gt;AK$4)))),"")</f>
        <v/>
      </c>
      <c r="AL83" s="32" t="str" cm="1">
        <f t="array" ref="AL83">IF(AND(($A83&lt;&gt;"")*($A83&gt;AL$4)*($A83&lt;=AL$5)),IF(AND((SUMIFS($B$9:$B83,$A$9:$A83,"&lt;"&amp;$A83,$A$9:$A83,"&gt;="&amp;AL$4,$A$9:$A83,"&lt;="&amp;AL$5)&gt;SUM(_xlfn._xlws.FILTER(AL84:AL163,$A84:$A163&gt;AL$4),_xlfn._xlws.FILTER($C$9:AK163,$A$9:$A163&gt;AL$4))),(SUMIFS($B$9:$B83,$A$9:$A83,"&lt;"&amp;$A83,$A$9:$A83,"&gt;="&amp;AL$4,$A$9:$A83,"&lt;="&amp;AL$5)-SUM(_xlfn._xlws.FILTER(AL84:AL163,$A84:$A163&gt;AL$4),_xlfn._xlws.FILTER($C$9:AK163,$A$9:$A163&gt;AL$4))&gt;AL$6)),AL$6,MAX(0,SUMIFS($B$9:$B83,$A$9:$A83,"&lt;"&amp;$A83,$A$9:$A83,"&gt;="&amp;AL$4,$A$9:$A83,"&lt;="&amp;AL$5)-SUM(_xlfn._xlws.FILTER(AL84:AL163,$A84:$A163&gt;AL$4),_xlfn._xlws.FILTER($C$9:AK163,$A$9:$A163&gt;AL$4)))),"")</f>
        <v/>
      </c>
      <c r="AM83" s="32" t="str" cm="1">
        <f t="array" ref="AM83">IF(AND(($A83&lt;&gt;"")*($A83&gt;AM$4)*($A83&lt;=AM$5)),IF(AND((SUMIFS($B$9:$B83,$A$9:$A83,"&lt;"&amp;$A83,$A$9:$A83,"&gt;="&amp;AM$4,$A$9:$A83,"&lt;="&amp;AM$5)&gt;SUM(_xlfn._xlws.FILTER(AM84:AM163,$A84:$A163&gt;AM$4),_xlfn._xlws.FILTER($C$9:AL163,$A$9:$A163&gt;AM$4))),(SUMIFS($B$9:$B83,$A$9:$A83,"&lt;"&amp;$A83,$A$9:$A83,"&gt;="&amp;AM$4,$A$9:$A83,"&lt;="&amp;AM$5)-SUM(_xlfn._xlws.FILTER(AM84:AM163,$A84:$A163&gt;AM$4),_xlfn._xlws.FILTER($C$9:AL163,$A$9:$A163&gt;AM$4))&gt;AM$6)),AM$6,MAX(0,SUMIFS($B$9:$B83,$A$9:$A83,"&lt;"&amp;$A83,$A$9:$A83,"&gt;="&amp;AM$4,$A$9:$A83,"&lt;="&amp;AM$5)-SUM(_xlfn._xlws.FILTER(AM84:AM163,$A84:$A163&gt;AM$4),_xlfn._xlws.FILTER($C$9:AL163,$A$9:$A163&gt;AM$4)))),"")</f>
        <v/>
      </c>
      <c r="AN83" s="32" t="str" cm="1">
        <f t="array" ref="AN83">IF(AND(($A83&lt;&gt;"")*($A83&gt;AN$4)*($A83&lt;=AN$5)),IF(AND((SUMIFS($B$9:$B83,$A$9:$A83,"&lt;"&amp;$A83,$A$9:$A83,"&gt;="&amp;AN$4,$A$9:$A83,"&lt;="&amp;AN$5)&gt;SUM(_xlfn._xlws.FILTER(AN84:AN163,$A84:$A163&gt;AN$4),_xlfn._xlws.FILTER($C$9:AM163,$A$9:$A163&gt;AN$4))),(SUMIFS($B$9:$B83,$A$9:$A83,"&lt;"&amp;$A83,$A$9:$A83,"&gt;="&amp;AN$4,$A$9:$A83,"&lt;="&amp;AN$5)-SUM(_xlfn._xlws.FILTER(AN84:AN163,$A84:$A163&gt;AN$4),_xlfn._xlws.FILTER($C$9:AM163,$A$9:$A163&gt;AN$4))&gt;AN$6)),AN$6,MAX(0,SUMIFS($B$9:$B83,$A$9:$A83,"&lt;"&amp;$A83,$A$9:$A83,"&gt;="&amp;AN$4,$A$9:$A83,"&lt;="&amp;AN$5)-SUM(_xlfn._xlws.FILTER(AN84:AN163,$A84:$A163&gt;AN$4),_xlfn._xlws.FILTER($C$9:AM163,$A$9:$A163&gt;AN$4)))),"")</f>
        <v/>
      </c>
      <c r="AO83" s="32" t="str" cm="1">
        <f t="array" ref="AO83">IF(AND(($A83&lt;&gt;"")*($A83&gt;AO$4)*($A83&lt;=AO$5)),IF(AND((SUMIFS($B$9:$B83,$A$9:$A83,"&lt;"&amp;$A83,$A$9:$A83,"&gt;="&amp;AO$4,$A$9:$A83,"&lt;="&amp;AO$5)&gt;SUM(_xlfn._xlws.FILTER(AO84:AO163,$A84:$A163&gt;AO$4),_xlfn._xlws.FILTER($C$9:AN163,$A$9:$A163&gt;AO$4))),(SUMIFS($B$9:$B83,$A$9:$A83,"&lt;"&amp;$A83,$A$9:$A83,"&gt;="&amp;AO$4,$A$9:$A83,"&lt;="&amp;AO$5)-SUM(_xlfn._xlws.FILTER(AO84:AO163,$A84:$A163&gt;AO$4),_xlfn._xlws.FILTER($C$9:AN163,$A$9:$A163&gt;AO$4))&gt;AO$6)),AO$6,MAX(0,SUMIFS($B$9:$B83,$A$9:$A83,"&lt;"&amp;$A83,$A$9:$A83,"&gt;="&amp;AO$4,$A$9:$A83,"&lt;="&amp;AO$5)-SUM(_xlfn._xlws.FILTER(AO84:AO163,$A84:$A163&gt;AO$4),_xlfn._xlws.FILTER($C$9:AN163,$A$9:$A163&gt;AO$4)))),"")</f>
        <v/>
      </c>
      <c r="AP83" s="32" t="str" cm="1">
        <f t="array" ref="AP83">IF(AND(($A83&lt;&gt;"")*($A83&gt;AP$4)*($A83&lt;=AP$5)),IF(AND((SUMIFS($B$9:$B83,$A$9:$A83,"&lt;"&amp;$A83,$A$9:$A83,"&gt;="&amp;AP$4,$A$9:$A83,"&lt;="&amp;AP$5)&gt;SUM(_xlfn._xlws.FILTER(AP84:AP163,$A84:$A163&gt;AP$4),_xlfn._xlws.FILTER($C$9:AO163,$A$9:$A163&gt;AP$4))),(SUMIFS($B$9:$B83,$A$9:$A83,"&lt;"&amp;$A83,$A$9:$A83,"&gt;="&amp;AP$4,$A$9:$A83,"&lt;="&amp;AP$5)-SUM(_xlfn._xlws.FILTER(AP84:AP163,$A84:$A163&gt;AP$4),_xlfn._xlws.FILTER($C$9:AO163,$A$9:$A163&gt;AP$4))&gt;AP$6)),AP$6,MAX(0,SUMIFS($B$9:$B83,$A$9:$A83,"&lt;"&amp;$A83,$A$9:$A83,"&gt;="&amp;AP$4,$A$9:$A83,"&lt;="&amp;AP$5)-SUM(_xlfn._xlws.FILTER(AP84:AP163,$A84:$A163&gt;AP$4),_xlfn._xlws.FILTER($C$9:AO163,$A$9:$A163&gt;AP$4)))),"")</f>
        <v/>
      </c>
      <c r="AQ83" s="32" t="str" cm="1">
        <f t="array" ref="AQ83">IF(AND(($A83&lt;&gt;"")*($A83&gt;AQ$4)*($A83&lt;=AQ$5)),IF(AND((SUMIFS($B$9:$B83,$A$9:$A83,"&lt;"&amp;$A83,$A$9:$A83,"&gt;="&amp;AQ$4,$A$9:$A83,"&lt;="&amp;AQ$5)&gt;SUM(_xlfn._xlws.FILTER(AQ84:AQ163,$A84:$A163&gt;AQ$4),_xlfn._xlws.FILTER($C$9:AP163,$A$9:$A163&gt;AQ$4))),(SUMIFS($B$9:$B83,$A$9:$A83,"&lt;"&amp;$A83,$A$9:$A83,"&gt;="&amp;AQ$4,$A$9:$A83,"&lt;="&amp;AQ$5)-SUM(_xlfn._xlws.FILTER(AQ84:AQ163,$A84:$A163&gt;AQ$4),_xlfn._xlws.FILTER($C$9:AP163,$A$9:$A163&gt;AQ$4))&gt;AQ$6)),AQ$6,MAX(0,SUMIFS($B$9:$B83,$A$9:$A83,"&lt;"&amp;$A83,$A$9:$A83,"&gt;="&amp;AQ$4,$A$9:$A83,"&lt;="&amp;AQ$5)-SUM(_xlfn._xlws.FILTER(AQ84:AQ163,$A84:$A163&gt;AQ$4),_xlfn._xlws.FILTER($C$9:AP163,$A$9:$A163&gt;AQ$4)))),"")</f>
        <v/>
      </c>
      <c r="AR83" s="32" t="str" cm="1">
        <f t="array" ref="AR83">IF(AND(($A83&lt;&gt;"")*($A83&gt;AR$4)*($A83&lt;=AR$5)),IF(AND((SUMIFS($B$9:$B83,$A$9:$A83,"&lt;"&amp;$A83,$A$9:$A83,"&gt;="&amp;AR$4,$A$9:$A83,"&lt;="&amp;AR$5)&gt;SUM(_xlfn._xlws.FILTER(AR84:AR163,$A84:$A163&gt;AR$4),_xlfn._xlws.FILTER($C$9:AQ163,$A$9:$A163&gt;AR$4))),(SUMIFS($B$9:$B83,$A$9:$A83,"&lt;"&amp;$A83,$A$9:$A83,"&gt;="&amp;AR$4,$A$9:$A83,"&lt;="&amp;AR$5)-SUM(_xlfn._xlws.FILTER(AR84:AR163,$A84:$A163&gt;AR$4),_xlfn._xlws.FILTER($C$9:AQ163,$A$9:$A163&gt;AR$4))&gt;AR$6)),AR$6,MAX(0,SUMIFS($B$9:$B83,$A$9:$A83,"&lt;"&amp;$A83,$A$9:$A83,"&gt;="&amp;AR$4,$A$9:$A83,"&lt;="&amp;AR$5)-SUM(_xlfn._xlws.FILTER(AR84:AR163,$A84:$A163&gt;AR$4),_xlfn._xlws.FILTER($C$9:AQ163,$A$9:$A163&gt;AR$4)))),"")</f>
        <v/>
      </c>
      <c r="AS83" s="32" t="str" cm="1">
        <f t="array" ref="AS83">IF(AND(($A83&lt;&gt;"")*($A83&gt;AS$4)*($A83&lt;=AS$5)),IF(AND((SUMIFS($B$9:$B83,$A$9:$A83,"&lt;"&amp;$A83,$A$9:$A83,"&gt;="&amp;AS$4,$A$9:$A83,"&lt;="&amp;AS$5)&gt;SUM(_xlfn._xlws.FILTER(AS84:AS163,$A84:$A163&gt;AS$4),_xlfn._xlws.FILTER($C$9:AR163,$A$9:$A163&gt;AS$4))),(SUMIFS($B$9:$B83,$A$9:$A83,"&lt;"&amp;$A83,$A$9:$A83,"&gt;="&amp;AS$4,$A$9:$A83,"&lt;="&amp;AS$5)-SUM(_xlfn._xlws.FILTER(AS84:AS163,$A84:$A163&gt;AS$4),_xlfn._xlws.FILTER($C$9:AR163,$A$9:$A163&gt;AS$4))&gt;AS$6)),AS$6,MAX(0,SUMIFS($B$9:$B83,$A$9:$A83,"&lt;"&amp;$A83,$A$9:$A83,"&gt;="&amp;AS$4,$A$9:$A83,"&lt;="&amp;AS$5)-SUM(_xlfn._xlws.FILTER(AS84:AS163,$A84:$A163&gt;AS$4),_xlfn._xlws.FILTER($C$9:AR163,$A$9:$A163&gt;AS$4)))),"")</f>
        <v/>
      </c>
      <c r="AT83" s="32" t="str" cm="1">
        <f t="array" ref="AT83">IF(AND(($A83&lt;&gt;"")*($A83&gt;AT$4)*($A83&lt;=AT$5)),IF(AND((SUMIFS($B$9:$B83,$A$9:$A83,"&lt;"&amp;$A83,$A$9:$A83,"&gt;="&amp;AT$4,$A$9:$A83,"&lt;="&amp;AT$5)&gt;SUM(_xlfn._xlws.FILTER(AT84:AT163,$A84:$A163&gt;AT$4),_xlfn._xlws.FILTER($C$9:AS163,$A$9:$A163&gt;AT$4))),(SUMIFS($B$9:$B83,$A$9:$A83,"&lt;"&amp;$A83,$A$9:$A83,"&gt;="&amp;AT$4,$A$9:$A83,"&lt;="&amp;AT$5)-SUM(_xlfn._xlws.FILTER(AT84:AT163,$A84:$A163&gt;AT$4),_xlfn._xlws.FILTER($C$9:AS163,$A$9:$A163&gt;AT$4))&gt;AT$6)),AT$6,MAX(0,SUMIFS($B$9:$B83,$A$9:$A83,"&lt;"&amp;$A83,$A$9:$A83,"&gt;="&amp;AT$4,$A$9:$A83,"&lt;="&amp;AT$5)-SUM(_xlfn._xlws.FILTER(AT84:AT163,$A84:$A163&gt;AT$4),_xlfn._xlws.FILTER($C$9:AS163,$A$9:$A163&gt;AT$4)))),"")</f>
        <v/>
      </c>
      <c r="AU83" s="32" t="str" cm="1">
        <f t="array" ref="AU83">IF(AND(($A83&lt;&gt;"")*($A83&gt;AU$4)*($A83&lt;=AU$5)),IF(AND((SUMIFS($B$9:$B83,$A$9:$A83,"&lt;"&amp;$A83,$A$9:$A83,"&gt;="&amp;AU$4,$A$9:$A83,"&lt;="&amp;AU$5)&gt;SUM(_xlfn._xlws.FILTER(AU84:AU163,$A84:$A163&gt;AU$4),_xlfn._xlws.FILTER($C$9:AT163,$A$9:$A163&gt;AU$4))),(SUMIFS($B$9:$B83,$A$9:$A83,"&lt;"&amp;$A83,$A$9:$A83,"&gt;="&amp;AU$4,$A$9:$A83,"&lt;="&amp;AU$5)-SUM(_xlfn._xlws.FILTER(AU84:AU163,$A84:$A163&gt;AU$4),_xlfn._xlws.FILTER($C$9:AT163,$A$9:$A163&gt;AU$4))&gt;AU$6)),AU$6,MAX(0,SUMIFS($B$9:$B83,$A$9:$A83,"&lt;"&amp;$A83,$A$9:$A83,"&gt;="&amp;AU$4,$A$9:$A83,"&lt;="&amp;AU$5)-SUM(_xlfn._xlws.FILTER(AU84:AU163,$A84:$A163&gt;AU$4),_xlfn._xlws.FILTER($C$9:AT163,$A$9:$A163&gt;AU$4)))),"")</f>
        <v/>
      </c>
      <c r="AV83" s="32" t="str" cm="1">
        <f t="array" ref="AV83">IF(AND(($A83&lt;&gt;"")*($A83&gt;AV$4)*($A83&lt;=AV$5)),IF(AND((SUMIFS($B$9:$B83,$A$9:$A83,"&lt;"&amp;$A83,$A$9:$A83,"&gt;="&amp;AV$4,$A$9:$A83,"&lt;="&amp;AV$5)&gt;SUM(_xlfn._xlws.FILTER(AV84:AV163,$A84:$A163&gt;AV$4),_xlfn._xlws.FILTER($C$9:AU163,$A$9:$A163&gt;AV$4))),(SUMIFS($B$9:$B83,$A$9:$A83,"&lt;"&amp;$A83,$A$9:$A83,"&gt;="&amp;AV$4,$A$9:$A83,"&lt;="&amp;AV$5)-SUM(_xlfn._xlws.FILTER(AV84:AV163,$A84:$A163&gt;AV$4),_xlfn._xlws.FILTER($C$9:AU163,$A$9:$A163&gt;AV$4))&gt;AV$6)),AV$6,MAX(0,SUMIFS($B$9:$B83,$A$9:$A83,"&lt;"&amp;$A83,$A$9:$A83,"&gt;="&amp;AV$4,$A$9:$A83,"&lt;="&amp;AV$5)-SUM(_xlfn._xlws.FILTER(AV84:AV163,$A84:$A163&gt;AV$4),_xlfn._xlws.FILTER($C$9:AU163,$A$9:$A163&gt;AV$4)))),"")</f>
        <v/>
      </c>
      <c r="AW83" s="32" t="str" cm="1">
        <f t="array" ref="AW83">IF(AND(($A83&lt;&gt;"")*($A83&gt;AW$4)*($A83&lt;=AW$5)),IF(AND((SUMIFS($B$9:$B83,$A$9:$A83,"&lt;"&amp;$A83,$A$9:$A83,"&gt;="&amp;AW$4,$A$9:$A83,"&lt;="&amp;AW$5)&gt;SUM(_xlfn._xlws.FILTER(AW84:AW163,$A84:$A163&gt;AW$4),_xlfn._xlws.FILTER($C$9:AV163,$A$9:$A163&gt;AW$4))),(SUMIFS($B$9:$B83,$A$9:$A83,"&lt;"&amp;$A83,$A$9:$A83,"&gt;="&amp;AW$4,$A$9:$A83,"&lt;="&amp;AW$5)-SUM(_xlfn._xlws.FILTER(AW84:AW163,$A84:$A163&gt;AW$4),_xlfn._xlws.FILTER($C$9:AV163,$A$9:$A163&gt;AW$4))&gt;AW$6)),AW$6,MAX(0,SUMIFS($B$9:$B83,$A$9:$A83,"&lt;"&amp;$A83,$A$9:$A83,"&gt;="&amp;AW$4,$A$9:$A83,"&lt;="&amp;AW$5)-SUM(_xlfn._xlws.FILTER(AW84:AW163,$A84:$A163&gt;AW$4),_xlfn._xlws.FILTER($C$9:AV163,$A$9:$A163&gt;AW$4)))),"")</f>
        <v/>
      </c>
      <c r="AX83" s="32" t="str" cm="1">
        <f t="array" ref="AX83">IF(AND(($A83&lt;&gt;"")*($A83&gt;AX$4)*($A83&lt;=AX$5)),IF(AND((SUMIFS($B$9:$B83,$A$9:$A83,"&lt;"&amp;$A83,$A$9:$A83,"&gt;="&amp;AX$4,$A$9:$A83,"&lt;="&amp;AX$5)&gt;SUM(_xlfn._xlws.FILTER(AX84:AX163,$A84:$A163&gt;AX$4),_xlfn._xlws.FILTER($C$9:AW163,$A$9:$A163&gt;AX$4))),(SUMIFS($B$9:$B83,$A$9:$A83,"&lt;"&amp;$A83,$A$9:$A83,"&gt;="&amp;AX$4,$A$9:$A83,"&lt;="&amp;AX$5)-SUM(_xlfn._xlws.FILTER(AX84:AX163,$A84:$A163&gt;AX$4),_xlfn._xlws.FILTER($C$9:AW163,$A$9:$A163&gt;AX$4))&gt;AX$6)),AX$6,MAX(0,SUMIFS($B$9:$B83,$A$9:$A83,"&lt;"&amp;$A83,$A$9:$A83,"&gt;="&amp;AX$4,$A$9:$A83,"&lt;="&amp;AX$5)-SUM(_xlfn._xlws.FILTER(AX84:AX163,$A84:$A163&gt;AX$4),_xlfn._xlws.FILTER($C$9:AW163,$A$9:$A163&gt;AX$4)))),"")</f>
        <v/>
      </c>
      <c r="AY83" s="32" t="str" cm="1">
        <f t="array" ref="AY83">IF(AND(($A83&lt;&gt;"")*($A83&gt;AY$4)*($A83&lt;=AY$5)),IF(AND((SUMIFS($B$9:$B83,$A$9:$A83,"&lt;"&amp;$A83,$A$9:$A83,"&gt;="&amp;AY$4,$A$9:$A83,"&lt;="&amp;AY$5)&gt;SUM(_xlfn._xlws.FILTER(AY84:AY163,$A84:$A163&gt;AY$4),_xlfn._xlws.FILTER($C$9:AX163,$A$9:$A163&gt;AY$4))),(SUMIFS($B$9:$B83,$A$9:$A83,"&lt;"&amp;$A83,$A$9:$A83,"&gt;="&amp;AY$4,$A$9:$A83,"&lt;="&amp;AY$5)-SUM(_xlfn._xlws.FILTER(AY84:AY163,$A84:$A163&gt;AY$4),_xlfn._xlws.FILTER($C$9:AX163,$A$9:$A163&gt;AY$4))&gt;AY$6)),AY$6,MAX(0,SUMIFS($B$9:$B83,$A$9:$A83,"&lt;"&amp;$A83,$A$9:$A83,"&gt;="&amp;AY$4,$A$9:$A83,"&lt;="&amp;AY$5)-SUM(_xlfn._xlws.FILTER(AY84:AY163,$A84:$A163&gt;AY$4),_xlfn._xlws.FILTER($C$9:AX163,$A$9:$A163&gt;AY$4)))),"")</f>
        <v/>
      </c>
      <c r="AZ83" s="32" t="str" cm="1">
        <f t="array" ref="AZ83">IF(AND(($A83&lt;&gt;"")*($A83&gt;AZ$4)*($A83&lt;=AZ$5)),IF(AND((SUMIFS($B$9:$B83,$A$9:$A83,"&lt;"&amp;$A83,$A$9:$A83,"&gt;="&amp;AZ$4,$A$9:$A83,"&lt;="&amp;AZ$5)&gt;SUM(_xlfn._xlws.FILTER(AZ84:AZ163,$A84:$A163&gt;AZ$4),_xlfn._xlws.FILTER($C$9:AY163,$A$9:$A163&gt;AZ$4))),(SUMIFS($B$9:$B83,$A$9:$A83,"&lt;"&amp;$A83,$A$9:$A83,"&gt;="&amp;AZ$4,$A$9:$A83,"&lt;="&amp;AZ$5)-SUM(_xlfn._xlws.FILTER(AZ84:AZ163,$A84:$A163&gt;AZ$4),_xlfn._xlws.FILTER($C$9:AY163,$A$9:$A163&gt;AZ$4))&gt;AZ$6)),AZ$6,MAX(0,SUMIFS($B$9:$B83,$A$9:$A83,"&lt;"&amp;$A83,$A$9:$A83,"&gt;="&amp;AZ$4,$A$9:$A83,"&lt;="&amp;AZ$5)-SUM(_xlfn._xlws.FILTER(AZ84:AZ163,$A84:$A163&gt;AZ$4),_xlfn._xlws.FILTER($C$9:AY163,$A$9:$A163&gt;AZ$4)))),"")</f>
        <v/>
      </c>
      <c r="BA83" s="32" t="str" cm="1">
        <f t="array" ref="BA83">IF(AND(($A83&lt;&gt;"")*($A83&gt;BA$4)*($A83&lt;=BA$5)),IF(AND((SUMIFS($B$9:$B83,$A$9:$A83,"&lt;"&amp;$A83,$A$9:$A83,"&gt;="&amp;BA$4,$A$9:$A83,"&lt;="&amp;BA$5)&gt;SUM(_xlfn._xlws.FILTER(BA84:BA163,$A84:$A163&gt;BA$4),_xlfn._xlws.FILTER($C$9:AZ163,$A$9:$A163&gt;BA$4))),(SUMIFS($B$9:$B83,$A$9:$A83,"&lt;"&amp;$A83,$A$9:$A83,"&gt;="&amp;BA$4,$A$9:$A83,"&lt;="&amp;BA$5)-SUM(_xlfn._xlws.FILTER(BA84:BA163,$A84:$A163&gt;BA$4),_xlfn._xlws.FILTER($C$9:AZ163,$A$9:$A163&gt;BA$4))&gt;BA$6)),BA$6,MAX(0,SUMIFS($B$9:$B83,$A$9:$A83,"&lt;"&amp;$A83,$A$9:$A83,"&gt;="&amp;BA$4,$A$9:$A83,"&lt;="&amp;BA$5)-SUM(_xlfn._xlws.FILTER(BA84:BA163,$A84:$A163&gt;BA$4),_xlfn._xlws.FILTER($C$9:AZ163,$A$9:$A163&gt;BA$4)))),"")</f>
        <v/>
      </c>
      <c r="BB83" s="32" t="str" cm="1">
        <f t="array" ref="BB83">IF(AND(($A83&lt;&gt;"")*($A83&gt;BB$4)*($A83&lt;=BB$5)),IF(AND((SUMIFS($B$9:$B83,$A$9:$A83,"&lt;"&amp;$A83,$A$9:$A83,"&gt;="&amp;BB$4,$A$9:$A83,"&lt;="&amp;BB$5)&gt;SUM(_xlfn._xlws.FILTER(BB84:BB163,$A84:$A163&gt;BB$4),_xlfn._xlws.FILTER($C$9:BA163,$A$9:$A163&gt;BB$4))),(SUMIFS($B$9:$B83,$A$9:$A83,"&lt;"&amp;$A83,$A$9:$A83,"&gt;="&amp;BB$4,$A$9:$A83,"&lt;="&amp;BB$5)-SUM(_xlfn._xlws.FILTER(BB84:BB163,$A84:$A163&gt;BB$4),_xlfn._xlws.FILTER($C$9:BA163,$A$9:$A163&gt;BB$4))&gt;BB$6)),BB$6,MAX(0,SUMIFS($B$9:$B83,$A$9:$A83,"&lt;"&amp;$A83,$A$9:$A83,"&gt;="&amp;BB$4,$A$9:$A83,"&lt;="&amp;BB$5)-SUM(_xlfn._xlws.FILTER(BB84:BB163,$A84:$A163&gt;BB$4),_xlfn._xlws.FILTER($C$9:BA163,$A$9:$A163&gt;BB$4)))),"")</f>
        <v/>
      </c>
      <c r="BC83" s="32" t="str" cm="1">
        <f t="array" ref="BC83">IF(AND(($A83&lt;&gt;"")*($A83&gt;BC$4)*($A83&lt;=BC$5)),IF(AND((SUMIFS($B$9:$B83,$A$9:$A83,"&lt;"&amp;$A83,$A$9:$A83,"&gt;="&amp;BC$4,$A$9:$A83,"&lt;="&amp;BC$5)&gt;SUM(_xlfn._xlws.FILTER(BC84:BC163,$A84:$A163&gt;BC$4),_xlfn._xlws.FILTER($C$9:BB163,$A$9:$A163&gt;BC$4))),(SUMIFS($B$9:$B83,$A$9:$A83,"&lt;"&amp;$A83,$A$9:$A83,"&gt;="&amp;BC$4,$A$9:$A83,"&lt;="&amp;BC$5)-SUM(_xlfn._xlws.FILTER(BC84:BC163,$A84:$A163&gt;BC$4),_xlfn._xlws.FILTER($C$9:BB163,$A$9:$A163&gt;BC$4))&gt;BC$6)),BC$6,MAX(0,SUMIFS($B$9:$B83,$A$9:$A83,"&lt;"&amp;$A83,$A$9:$A83,"&gt;="&amp;BC$4,$A$9:$A83,"&lt;="&amp;BC$5)-SUM(_xlfn._xlws.FILTER(BC84:BC163,$A84:$A163&gt;BC$4),_xlfn._xlws.FILTER($C$9:BB163,$A$9:$A163&gt;BC$4)))),"")</f>
        <v/>
      </c>
      <c r="BD83" s="32" t="str" cm="1">
        <f t="array" ref="BD83">IF(AND(($A83&lt;&gt;"")*($A83&gt;BD$4)*($A83&lt;=BD$5)),IF(AND((SUMIFS($B$9:$B83,$A$9:$A83,"&lt;"&amp;$A83,$A$9:$A83,"&gt;="&amp;BD$4,$A$9:$A83,"&lt;="&amp;BD$5)&gt;SUM(_xlfn._xlws.FILTER(BD84:BD163,$A84:$A163&gt;BD$4),_xlfn._xlws.FILTER($C$9:BC163,$A$9:$A163&gt;BD$4))),(SUMIFS($B$9:$B83,$A$9:$A83,"&lt;"&amp;$A83,$A$9:$A83,"&gt;="&amp;BD$4,$A$9:$A83,"&lt;="&amp;BD$5)-SUM(_xlfn._xlws.FILTER(BD84:BD163,$A84:$A163&gt;BD$4),_xlfn._xlws.FILTER($C$9:BC163,$A$9:$A163&gt;BD$4))&gt;BD$6)),BD$6,MAX(0,SUMIFS($B$9:$B83,$A$9:$A83,"&lt;"&amp;$A83,$A$9:$A83,"&gt;="&amp;BD$4,$A$9:$A83,"&lt;="&amp;BD$5)-SUM(_xlfn._xlws.FILTER(BD84:BD163,$A84:$A163&gt;BD$4),_xlfn._xlws.FILTER($C$9:BC163,$A$9:$A163&gt;BD$4)))),"")</f>
        <v/>
      </c>
      <c r="BE83" s="32" t="str" cm="1">
        <f t="array" ref="BE83">IF(AND(($A83&lt;&gt;"")*($A83&gt;BE$4)*($A83&lt;=BE$5)),IF(AND((SUMIFS($B$9:$B83,$A$9:$A83,"&lt;"&amp;$A83,$A$9:$A83,"&gt;="&amp;BE$4,$A$9:$A83,"&lt;="&amp;BE$5)&gt;SUM(_xlfn._xlws.FILTER(BE84:BE163,$A84:$A163&gt;BE$4),_xlfn._xlws.FILTER($C$9:BD163,$A$9:$A163&gt;BE$4))),(SUMIFS($B$9:$B83,$A$9:$A83,"&lt;"&amp;$A83,$A$9:$A83,"&gt;="&amp;BE$4,$A$9:$A83,"&lt;="&amp;BE$5)-SUM(_xlfn._xlws.FILTER(BE84:BE163,$A84:$A163&gt;BE$4),_xlfn._xlws.FILTER($C$9:BD163,$A$9:$A163&gt;BE$4))&gt;BE$6)),BE$6,MAX(0,SUMIFS($B$9:$B83,$A$9:$A83,"&lt;"&amp;$A83,$A$9:$A83,"&gt;="&amp;BE$4,$A$9:$A83,"&lt;="&amp;BE$5)-SUM(_xlfn._xlws.FILTER(BE84:BE163,$A84:$A163&gt;BE$4),_xlfn._xlws.FILTER($C$9:BD163,$A$9:$A163&gt;BE$4)))),"")</f>
        <v/>
      </c>
      <c r="BF83" s="32" t="str" cm="1">
        <f t="array" ref="BF83">IF(AND(($A83&lt;&gt;"")*($A83&gt;BF$4)*($A83&lt;=BF$5)),IF(AND((SUMIFS($B$9:$B83,$A$9:$A83,"&lt;"&amp;$A83,$A$9:$A83,"&gt;="&amp;BF$4,$A$9:$A83,"&lt;="&amp;BF$5)&gt;SUM(_xlfn._xlws.FILTER(BF84:BF163,$A84:$A163&gt;BF$4),_xlfn._xlws.FILTER($C$9:BE163,$A$9:$A163&gt;BF$4))),(SUMIFS($B$9:$B83,$A$9:$A83,"&lt;"&amp;$A83,$A$9:$A83,"&gt;="&amp;BF$4,$A$9:$A83,"&lt;="&amp;BF$5)-SUM(_xlfn._xlws.FILTER(BF84:BF163,$A84:$A163&gt;BF$4),_xlfn._xlws.FILTER($C$9:BE163,$A$9:$A163&gt;BF$4))&gt;BF$6)),BF$6,MAX(0,SUMIFS($B$9:$B83,$A$9:$A83,"&lt;"&amp;$A83,$A$9:$A83,"&gt;="&amp;BF$4,$A$9:$A83,"&lt;="&amp;BF$5)-SUM(_xlfn._xlws.FILTER(BF84:BF163,$A84:$A163&gt;BF$4),_xlfn._xlws.FILTER($C$9:BE163,$A$9:$A163&gt;BF$4)))),"")</f>
        <v/>
      </c>
      <c r="BG83" s="32" t="str" cm="1">
        <f t="array" ref="BG83">IF(AND(($A83&lt;&gt;"")*($A83&gt;BG$4)*($A83&lt;=BG$5)),IF(AND((SUMIFS($B$9:$B83,$A$9:$A83,"&lt;"&amp;$A83,$A$9:$A83,"&gt;="&amp;BG$4,$A$9:$A83,"&lt;="&amp;BG$5)&gt;SUM(_xlfn._xlws.FILTER(BG84:BG163,$A84:$A163&gt;BG$4),_xlfn._xlws.FILTER($C$9:BF163,$A$9:$A163&gt;BG$4))),(SUMIFS($B$9:$B83,$A$9:$A83,"&lt;"&amp;$A83,$A$9:$A83,"&gt;="&amp;BG$4,$A$9:$A83,"&lt;="&amp;BG$5)-SUM(_xlfn._xlws.FILTER(BG84:BG163,$A84:$A163&gt;BG$4),_xlfn._xlws.FILTER($C$9:BF163,$A$9:$A163&gt;BG$4))&gt;BG$6)),BG$6,MAX(0,SUMIFS($B$9:$B83,$A$9:$A83,"&lt;"&amp;$A83,$A$9:$A83,"&gt;="&amp;BG$4,$A$9:$A83,"&lt;="&amp;BG$5)-SUM(_xlfn._xlws.FILTER(BG84:BG163,$A84:$A163&gt;BG$4),_xlfn._xlws.FILTER($C$9:BF163,$A$9:$A163&gt;BG$4)))),"")</f>
        <v/>
      </c>
      <c r="BH83" s="32" t="str" cm="1">
        <f t="array" ref="BH83">IF(AND(($A83&lt;&gt;"")*($A83&gt;BH$4)*($A83&lt;=BH$5)),IF(AND((SUMIFS($B$9:$B83,$A$9:$A83,"&lt;"&amp;$A83,$A$9:$A83,"&gt;="&amp;BH$4,$A$9:$A83,"&lt;="&amp;BH$5)&gt;SUM(_xlfn._xlws.FILTER(BH84:BH163,$A84:$A163&gt;BH$4),_xlfn._xlws.FILTER($C$9:BG163,$A$9:$A163&gt;BH$4))),(SUMIFS($B$9:$B83,$A$9:$A83,"&lt;"&amp;$A83,$A$9:$A83,"&gt;="&amp;BH$4,$A$9:$A83,"&lt;="&amp;BH$5)-SUM(_xlfn._xlws.FILTER(BH84:BH163,$A84:$A163&gt;BH$4),_xlfn._xlws.FILTER($C$9:BG163,$A$9:$A163&gt;BH$4))&gt;BH$6)),BH$6,MAX(0,SUMIFS($B$9:$B83,$A$9:$A83,"&lt;"&amp;$A83,$A$9:$A83,"&gt;="&amp;BH$4,$A$9:$A83,"&lt;="&amp;BH$5)-SUM(_xlfn._xlws.FILTER(BH84:BH163,$A84:$A163&gt;BH$4),_xlfn._xlws.FILTER($C$9:BG163,$A$9:$A163&gt;BH$4)))),"")</f>
        <v/>
      </c>
      <c r="BI83" s="32" t="str" cm="1">
        <f t="array" ref="BI83">IF(AND(($A83&lt;&gt;"")*($A83&gt;BI$4)*($A83&lt;=BI$5)),IF(AND((SUMIFS($B$9:$B83,$A$9:$A83,"&lt;"&amp;$A83,$A$9:$A83,"&gt;="&amp;BI$4,$A$9:$A83,"&lt;="&amp;BI$5)&gt;SUM(_xlfn._xlws.FILTER(BI84:BI163,$A84:$A163&gt;BI$4),_xlfn._xlws.FILTER($C$9:BH163,$A$9:$A163&gt;BI$4))),(SUMIFS($B$9:$B83,$A$9:$A83,"&lt;"&amp;$A83,$A$9:$A83,"&gt;="&amp;BI$4,$A$9:$A83,"&lt;="&amp;BI$5)-SUM(_xlfn._xlws.FILTER(BI84:BI163,$A84:$A163&gt;BI$4),_xlfn._xlws.FILTER($C$9:BH163,$A$9:$A163&gt;BI$4))&gt;BI$6)),BI$6,MAX(0,SUMIFS($B$9:$B83,$A$9:$A83,"&lt;"&amp;$A83,$A$9:$A83,"&gt;="&amp;BI$4,$A$9:$A83,"&lt;="&amp;BI$5)-SUM(_xlfn._xlws.FILTER(BI84:BI163,$A84:$A163&gt;BI$4),_xlfn._xlws.FILTER($C$9:BH163,$A$9:$A163&gt;BI$4)))),"")</f>
        <v/>
      </c>
      <c r="BJ83" s="32" t="str" cm="1">
        <f t="array" ref="BJ83">IF(AND(($A83&lt;&gt;"")*($A83&gt;BJ$4)*($A83&lt;=BJ$5)),IF(AND((SUMIFS($B$9:$B83,$A$9:$A83,"&lt;"&amp;$A83,$A$9:$A83,"&gt;="&amp;BJ$4,$A$9:$A83,"&lt;="&amp;BJ$5)&gt;SUM(_xlfn._xlws.FILTER(BJ84:BJ163,$A84:$A163&gt;BJ$4),_xlfn._xlws.FILTER($C$9:BI163,$A$9:$A163&gt;BJ$4))),(SUMIFS($B$9:$B83,$A$9:$A83,"&lt;"&amp;$A83,$A$9:$A83,"&gt;="&amp;BJ$4,$A$9:$A83,"&lt;="&amp;BJ$5)-SUM(_xlfn._xlws.FILTER(BJ84:BJ163,$A84:$A163&gt;BJ$4),_xlfn._xlws.FILTER($C$9:BI163,$A$9:$A163&gt;BJ$4))&gt;BJ$6)),BJ$6,MAX(0,SUMIFS($B$9:$B83,$A$9:$A83,"&lt;"&amp;$A83,$A$9:$A83,"&gt;="&amp;BJ$4,$A$9:$A83,"&lt;="&amp;BJ$5)-SUM(_xlfn._xlws.FILTER(BJ84:BJ163,$A84:$A163&gt;BJ$4),_xlfn._xlws.FILTER($C$9:BI163,$A$9:$A163&gt;BJ$4)))),"")</f>
        <v/>
      </c>
      <c r="BK83" s="32" t="str" cm="1">
        <f t="array" ref="BK83">IF(AND(($A83&lt;&gt;"")*($A83&gt;BK$4)*($A83&lt;=BK$5)),IF(AND((SUMIFS($B$9:$B83,$A$9:$A83,"&lt;"&amp;$A83,$A$9:$A83,"&gt;="&amp;BK$4,$A$9:$A83,"&lt;="&amp;BK$5)&gt;SUM(_xlfn._xlws.FILTER(BK84:BK163,$A84:$A163&gt;BK$4),_xlfn._xlws.FILTER($C$9:BJ163,$A$9:$A163&gt;BK$4))),(SUMIFS($B$9:$B83,$A$9:$A83,"&lt;"&amp;$A83,$A$9:$A83,"&gt;="&amp;BK$4,$A$9:$A83,"&lt;="&amp;BK$5)-SUM(_xlfn._xlws.FILTER(BK84:BK163,$A84:$A163&gt;BK$4),_xlfn._xlws.FILTER($C$9:BJ163,$A$9:$A163&gt;BK$4))&gt;BK$6)),BK$6,MAX(0,SUMIFS($B$9:$B83,$A$9:$A83,"&lt;"&amp;$A83,$A$9:$A83,"&gt;="&amp;BK$4,$A$9:$A83,"&lt;="&amp;BK$5)-SUM(_xlfn._xlws.FILTER(BK84:BK163,$A84:$A163&gt;BK$4),_xlfn._xlws.FILTER($C$9:BJ163,$A$9:$A163&gt;BK$4)))),"")</f>
        <v/>
      </c>
      <c r="BL83" s="32" t="str" cm="1">
        <f t="array" ref="BL83">IF(AND(($A83&lt;&gt;"")*($A83&gt;BL$4)*($A83&lt;=BL$5)),IF(AND((SUMIFS($B$9:$B83,$A$9:$A83,"&lt;"&amp;$A83,$A$9:$A83,"&gt;="&amp;BL$4,$A$9:$A83,"&lt;="&amp;BL$5)&gt;SUM(_xlfn._xlws.FILTER(BL84:BL163,$A84:$A163&gt;BL$4),_xlfn._xlws.FILTER($C$9:BK163,$A$9:$A163&gt;BL$4))),(SUMIFS($B$9:$B83,$A$9:$A83,"&lt;"&amp;$A83,$A$9:$A83,"&gt;="&amp;BL$4,$A$9:$A83,"&lt;="&amp;BL$5)-SUM(_xlfn._xlws.FILTER(BL84:BL163,$A84:$A163&gt;BL$4),_xlfn._xlws.FILTER($C$9:BK163,$A$9:$A163&gt;BL$4))&gt;BL$6)),BL$6,MAX(0,SUMIFS($B$9:$B83,$A$9:$A83,"&lt;"&amp;$A83,$A$9:$A83,"&gt;="&amp;BL$4,$A$9:$A83,"&lt;="&amp;BL$5)-SUM(_xlfn._xlws.FILTER(BL84:BL163,$A84:$A163&gt;BL$4),_xlfn._xlws.FILTER($C$9:BK163,$A$9:$A163&gt;BL$4)))),"")</f>
        <v/>
      </c>
      <c r="BM83" s="32" t="str" cm="1">
        <f t="array" ref="BM83">IF(AND(($A83&lt;&gt;"")*($A83&gt;BM$4)*($A83&lt;=BM$5)),IF(AND((SUMIFS($B$9:$B83,$A$9:$A83,"&lt;"&amp;$A83,$A$9:$A83,"&gt;="&amp;BM$4,$A$9:$A83,"&lt;="&amp;BM$5)&gt;SUM(_xlfn._xlws.FILTER(BM84:BM163,$A84:$A163&gt;BM$4),_xlfn._xlws.FILTER($C$9:BL163,$A$9:$A163&gt;BM$4))),(SUMIFS($B$9:$B83,$A$9:$A83,"&lt;"&amp;$A83,$A$9:$A83,"&gt;="&amp;BM$4,$A$9:$A83,"&lt;="&amp;BM$5)-SUM(_xlfn._xlws.FILTER(BM84:BM163,$A84:$A163&gt;BM$4),_xlfn._xlws.FILTER($C$9:BL163,$A$9:$A163&gt;BM$4))&gt;BM$6)),BM$6,MAX(0,SUMIFS($B$9:$B83,$A$9:$A83,"&lt;"&amp;$A83,$A$9:$A83,"&gt;="&amp;BM$4,$A$9:$A83,"&lt;="&amp;BM$5)-SUM(_xlfn._xlws.FILTER(BM84:BM163,$A84:$A163&gt;BM$4),_xlfn._xlws.FILTER($C$9:BL163,$A$9:$A163&gt;BM$4)))),"")</f>
        <v/>
      </c>
      <c r="BN83" s="32" t="str" cm="1">
        <f t="array" ref="BN83">IF(AND(($A83&lt;&gt;"")*($A83&gt;BN$4)*($A83&lt;=BN$5)),IF(AND((SUMIFS($B$9:$B83,$A$9:$A83,"&lt;"&amp;$A83,$A$9:$A83,"&gt;="&amp;BN$4,$A$9:$A83,"&lt;="&amp;BN$5)&gt;SUM(_xlfn._xlws.FILTER(BN84:BN163,$A84:$A163&gt;BN$4),_xlfn._xlws.FILTER($C$9:BM163,$A$9:$A163&gt;BN$4))),(SUMIFS($B$9:$B83,$A$9:$A83,"&lt;"&amp;$A83,$A$9:$A83,"&gt;="&amp;BN$4,$A$9:$A83,"&lt;="&amp;BN$5)-SUM(_xlfn._xlws.FILTER(BN84:BN163,$A84:$A163&gt;BN$4),_xlfn._xlws.FILTER($C$9:BM163,$A$9:$A163&gt;BN$4))&gt;BN$6)),BN$6,MAX(0,SUMIFS($B$9:$B83,$A$9:$A83,"&lt;"&amp;$A83,$A$9:$A83,"&gt;="&amp;BN$4,$A$9:$A83,"&lt;="&amp;BN$5)-SUM(_xlfn._xlws.FILTER(BN84:BN163,$A84:$A163&gt;BN$4),_xlfn._xlws.FILTER($C$9:BM163,$A$9:$A163&gt;BN$4)))),"")</f>
        <v/>
      </c>
      <c r="BO83" s="32" t="str" cm="1">
        <f t="array" ref="BO83">IF(AND(($A83&lt;&gt;"")*($A83&gt;BO$4)*($A83&lt;=BO$5)),IF(AND((SUMIFS($B$9:$B83,$A$9:$A83,"&lt;"&amp;$A83,$A$9:$A83,"&gt;="&amp;BO$4,$A$9:$A83,"&lt;="&amp;BO$5)&gt;SUM(_xlfn._xlws.FILTER(BO84:BO163,$A84:$A163&gt;BO$4),_xlfn._xlws.FILTER($C$9:BN163,$A$9:$A163&gt;BO$4))),(SUMIFS($B$9:$B83,$A$9:$A83,"&lt;"&amp;$A83,$A$9:$A83,"&gt;="&amp;BO$4,$A$9:$A83,"&lt;="&amp;BO$5)-SUM(_xlfn._xlws.FILTER(BO84:BO163,$A84:$A163&gt;BO$4),_xlfn._xlws.FILTER($C$9:BN163,$A$9:$A163&gt;BO$4))&gt;BO$6)),BO$6,MAX(0,SUMIFS($B$9:$B83,$A$9:$A83,"&lt;"&amp;$A83,$A$9:$A83,"&gt;="&amp;BO$4,$A$9:$A83,"&lt;="&amp;BO$5)-SUM(_xlfn._xlws.FILTER(BO84:BO163,$A84:$A163&gt;BO$4),_xlfn._xlws.FILTER($C$9:BN163,$A$9:$A163&gt;BO$4)))),"")</f>
        <v/>
      </c>
      <c r="BP83" s="32" t="str" cm="1">
        <f t="array" ref="BP83">IF(AND(($A83&lt;&gt;"")*($A83&gt;BP$4)*($A83&lt;=BP$5)),IF(AND((SUMIFS($B$9:$B83,$A$9:$A83,"&lt;"&amp;$A83,$A$9:$A83,"&gt;="&amp;BP$4,$A$9:$A83,"&lt;="&amp;BP$5)&gt;SUM(_xlfn._xlws.FILTER(BP84:BP163,$A84:$A163&gt;BP$4),_xlfn._xlws.FILTER($C$9:BO163,$A$9:$A163&gt;BP$4))),(SUMIFS($B$9:$B83,$A$9:$A83,"&lt;"&amp;$A83,$A$9:$A83,"&gt;="&amp;BP$4,$A$9:$A83,"&lt;="&amp;BP$5)-SUM(_xlfn._xlws.FILTER(BP84:BP163,$A84:$A163&gt;BP$4),_xlfn._xlws.FILTER($C$9:BO163,$A$9:$A163&gt;BP$4))&gt;BP$6)),BP$6,MAX(0,SUMIFS($B$9:$B83,$A$9:$A83,"&lt;"&amp;$A83,$A$9:$A83,"&gt;="&amp;BP$4,$A$9:$A83,"&lt;="&amp;BP$5)-SUM(_xlfn._xlws.FILTER(BP84:BP163,$A84:$A163&gt;BP$4),_xlfn._xlws.FILTER($C$9:BO163,$A$9:$A163&gt;BP$4)))),"")</f>
        <v/>
      </c>
      <c r="BQ83" s="32" t="str" cm="1">
        <f t="array" ref="BQ83">IF(AND(($A83&lt;&gt;"")*($A83&gt;BQ$4)*($A83&lt;=BQ$5)),IF(AND((SUMIFS($B$9:$B83,$A$9:$A83,"&lt;"&amp;$A83,$A$9:$A83,"&gt;="&amp;BQ$4,$A$9:$A83,"&lt;="&amp;BQ$5)&gt;SUM(_xlfn._xlws.FILTER(BQ84:BQ163,$A84:$A163&gt;BQ$4),_xlfn._xlws.FILTER($C$9:BP163,$A$9:$A163&gt;BQ$4))),(SUMIFS($B$9:$B83,$A$9:$A83,"&lt;"&amp;$A83,$A$9:$A83,"&gt;="&amp;BQ$4,$A$9:$A83,"&lt;="&amp;BQ$5)-SUM(_xlfn._xlws.FILTER(BQ84:BQ163,$A84:$A163&gt;BQ$4),_xlfn._xlws.FILTER($C$9:BP163,$A$9:$A163&gt;BQ$4))&gt;BQ$6)),BQ$6,MAX(0,SUMIFS($B$9:$B83,$A$9:$A83,"&lt;"&amp;$A83,$A$9:$A83,"&gt;="&amp;BQ$4,$A$9:$A83,"&lt;="&amp;BQ$5)-SUM(_xlfn._xlws.FILTER(BQ84:BQ163,$A84:$A163&gt;BQ$4),_xlfn._xlws.FILTER($C$9:BP163,$A$9:$A163&gt;BQ$4)))),"")</f>
        <v/>
      </c>
      <c r="BR83" s="32" t="str" cm="1">
        <f t="array" ref="BR83">IF(AND(($A83&lt;&gt;"")*($A83&gt;BR$4)*($A83&lt;=BR$5)),IF(AND((SUMIFS($B$9:$B83,$A$9:$A83,"&lt;"&amp;$A83,$A$9:$A83,"&gt;="&amp;BR$4,$A$9:$A83,"&lt;="&amp;BR$5)&gt;SUM(_xlfn._xlws.FILTER(BR84:BR163,$A84:$A163&gt;BR$4),_xlfn._xlws.FILTER($C$9:BQ163,$A$9:$A163&gt;BR$4))),(SUMIFS($B$9:$B83,$A$9:$A83,"&lt;"&amp;$A83,$A$9:$A83,"&gt;="&amp;BR$4,$A$9:$A83,"&lt;="&amp;BR$5)-SUM(_xlfn._xlws.FILTER(BR84:BR163,$A84:$A163&gt;BR$4),_xlfn._xlws.FILTER($C$9:BQ163,$A$9:$A163&gt;BR$4))&gt;BR$6)),BR$6,MAX(0,SUMIFS($B$9:$B83,$A$9:$A83,"&lt;"&amp;$A83,$A$9:$A83,"&gt;="&amp;BR$4,$A$9:$A83,"&lt;="&amp;BR$5)-SUM(_xlfn._xlws.FILTER(BR84:BR163,$A84:$A163&gt;BR$4),_xlfn._xlws.FILTER($C$9:BQ163,$A$9:$A163&gt;BR$4)))),"")</f>
        <v/>
      </c>
      <c r="BS83" s="32" t="str" cm="1">
        <f t="array" ref="BS83">IF(AND(($A83&lt;&gt;"")*($A83&gt;BS$4)*($A83&lt;=BS$5)),IF(AND((SUMIFS($B$9:$B83,$A$9:$A83,"&lt;"&amp;$A83,$A$9:$A83,"&gt;="&amp;BS$4,$A$9:$A83,"&lt;="&amp;BS$5)&gt;SUM(_xlfn._xlws.FILTER(BS84:BS163,$A84:$A163&gt;BS$4),_xlfn._xlws.FILTER($C$9:BR163,$A$9:$A163&gt;BS$4))),(SUMIFS($B$9:$B83,$A$9:$A83,"&lt;"&amp;$A83,$A$9:$A83,"&gt;="&amp;BS$4,$A$9:$A83,"&lt;="&amp;BS$5)-SUM(_xlfn._xlws.FILTER(BS84:BS163,$A84:$A163&gt;BS$4),_xlfn._xlws.FILTER($C$9:BR163,$A$9:$A163&gt;BS$4))&gt;BS$6)),BS$6,MAX(0,SUMIFS($B$9:$B83,$A$9:$A83,"&lt;"&amp;$A83,$A$9:$A83,"&gt;="&amp;BS$4,$A$9:$A83,"&lt;="&amp;BS$5)-SUM(_xlfn._xlws.FILTER(BS84:BS163,$A84:$A163&gt;BS$4),_xlfn._xlws.FILTER($C$9:BR163,$A$9:$A163&gt;BS$4)))),"")</f>
        <v/>
      </c>
      <c r="BT83" s="32" t="str" cm="1">
        <f t="array" ref="BT83">IF(AND(($A83&lt;&gt;"")*($A83&gt;BT$4)*($A83&lt;=BT$5)),IF(AND((SUMIFS($B$9:$B83,$A$9:$A83,"&lt;"&amp;$A83,$A$9:$A83,"&gt;="&amp;BT$4,$A$9:$A83,"&lt;="&amp;BT$5)&gt;SUM(_xlfn._xlws.FILTER(BT84:BT163,$A84:$A163&gt;BT$4),_xlfn._xlws.FILTER($C$9:BS163,$A$9:$A163&gt;BT$4))),(SUMIFS($B$9:$B83,$A$9:$A83,"&lt;"&amp;$A83,$A$9:$A83,"&gt;="&amp;BT$4,$A$9:$A83,"&lt;="&amp;BT$5)-SUM(_xlfn._xlws.FILTER(BT84:BT163,$A84:$A163&gt;BT$4),_xlfn._xlws.FILTER($C$9:BS163,$A$9:$A163&gt;BT$4))&gt;BT$6)),BT$6,MAX(0,SUMIFS($B$9:$B83,$A$9:$A83,"&lt;"&amp;$A83,$A$9:$A83,"&gt;="&amp;BT$4,$A$9:$A83,"&lt;="&amp;BT$5)-SUM(_xlfn._xlws.FILTER(BT84:BT163,$A84:$A163&gt;BT$4),_xlfn._xlws.FILTER($C$9:BS163,$A$9:$A163&gt;BT$4)))),"")</f>
        <v/>
      </c>
      <c r="BU83" s="32" t="str" cm="1">
        <f t="array" ref="BU83">IF(AND(($A83&lt;&gt;"")*($A83&gt;BU$4)*($A83&lt;=BU$5)),IF(AND((SUMIFS($B$9:$B83,$A$9:$A83,"&lt;"&amp;$A83,$A$9:$A83,"&gt;="&amp;BU$4,$A$9:$A83,"&lt;="&amp;BU$5)&gt;SUM(_xlfn._xlws.FILTER(BU84:BU163,$A84:$A163&gt;BU$4),_xlfn._xlws.FILTER($C$9:BT163,$A$9:$A163&gt;BU$4))),(SUMIFS($B$9:$B83,$A$9:$A83,"&lt;"&amp;$A83,$A$9:$A83,"&gt;="&amp;BU$4,$A$9:$A83,"&lt;="&amp;BU$5)-SUM(_xlfn._xlws.FILTER(BU84:BU163,$A84:$A163&gt;BU$4),_xlfn._xlws.FILTER($C$9:BT163,$A$9:$A163&gt;BU$4))&gt;BU$6)),BU$6,MAX(0,SUMIFS($B$9:$B83,$A$9:$A83,"&lt;"&amp;$A83,$A$9:$A83,"&gt;="&amp;BU$4,$A$9:$A83,"&lt;="&amp;BU$5)-SUM(_xlfn._xlws.FILTER(BU84:BU163,$A84:$A163&gt;BU$4),_xlfn._xlws.FILTER($C$9:BT163,$A$9:$A163&gt;BU$4)))),"")</f>
        <v/>
      </c>
      <c r="BV83" s="32" t="str" cm="1">
        <f t="array" ref="BV83">IF(AND(($A83&lt;&gt;"")*($A83&gt;BV$4)*($A83&lt;=BV$5)),IF(AND((SUMIFS($B$9:$B83,$A$9:$A83,"&lt;"&amp;$A83,$A$9:$A83,"&gt;="&amp;BV$4,$A$9:$A83,"&lt;="&amp;BV$5)&gt;SUM(_xlfn._xlws.FILTER(BV84:BV163,$A84:$A163&gt;BV$4),_xlfn._xlws.FILTER($C$9:BU163,$A$9:$A163&gt;BV$4))),(SUMIFS($B$9:$B83,$A$9:$A83,"&lt;"&amp;$A83,$A$9:$A83,"&gt;="&amp;BV$4,$A$9:$A83,"&lt;="&amp;BV$5)-SUM(_xlfn._xlws.FILTER(BV84:BV163,$A84:$A163&gt;BV$4),_xlfn._xlws.FILTER($C$9:BU163,$A$9:$A163&gt;BV$4))&gt;BV$6)),BV$6,MAX(0,SUMIFS($B$9:$B83,$A$9:$A83,"&lt;"&amp;$A83,$A$9:$A83,"&gt;="&amp;BV$4,$A$9:$A83,"&lt;="&amp;BV$5)-SUM(_xlfn._xlws.FILTER(BV84:BV163,$A84:$A163&gt;BV$4),_xlfn._xlws.FILTER($C$9:BU163,$A$9:$A163&gt;BV$4)))),"")</f>
        <v/>
      </c>
      <c r="BW83" s="32" t="str" cm="1">
        <f t="array" ref="BW83">IF(AND(($A83&lt;&gt;"")*($A83&gt;BW$4)*($A83&lt;=BW$5)),IF(AND((SUMIFS($B$9:$B83,$A$9:$A83,"&lt;"&amp;$A83,$A$9:$A83,"&gt;="&amp;BW$4,$A$9:$A83,"&lt;="&amp;BW$5)&gt;SUM(_xlfn._xlws.FILTER(BW84:BW163,$A84:$A163&gt;BW$4),_xlfn._xlws.FILTER($C$9:BV163,$A$9:$A163&gt;BW$4))),(SUMIFS($B$9:$B83,$A$9:$A83,"&lt;"&amp;$A83,$A$9:$A83,"&gt;="&amp;BW$4,$A$9:$A83,"&lt;="&amp;BW$5)-SUM(_xlfn._xlws.FILTER(BW84:BW163,$A84:$A163&gt;BW$4),_xlfn._xlws.FILTER($C$9:BV163,$A$9:$A163&gt;BW$4))&gt;BW$6)),BW$6,MAX(0,SUMIFS($B$9:$B83,$A$9:$A83,"&lt;"&amp;$A83,$A$9:$A83,"&gt;="&amp;BW$4,$A$9:$A83,"&lt;="&amp;BW$5)-SUM(_xlfn._xlws.FILTER(BW84:BW163,$A84:$A163&gt;BW$4),_xlfn._xlws.FILTER($C$9:BV163,$A$9:$A163&gt;BW$4)))),"")</f>
        <v/>
      </c>
      <c r="BX83" s="32" t="str" cm="1">
        <f t="array" ref="BX83">IF(AND(($A83&lt;&gt;"")*($A83&gt;BX$4)*($A83&lt;=BX$5)),IF(AND((SUMIFS($B$9:$B83,$A$9:$A83,"&lt;"&amp;$A83,$A$9:$A83,"&gt;="&amp;BX$4,$A$9:$A83,"&lt;="&amp;BX$5)&gt;SUM(_xlfn._xlws.FILTER(BX84:BX163,$A84:$A163&gt;BX$4),_xlfn._xlws.FILTER($C$9:BW163,$A$9:$A163&gt;BX$4))),(SUMIFS($B$9:$B83,$A$9:$A83,"&lt;"&amp;$A83,$A$9:$A83,"&gt;="&amp;BX$4,$A$9:$A83,"&lt;="&amp;BX$5)-SUM(_xlfn._xlws.FILTER(BX84:BX163,$A84:$A163&gt;BX$4),_xlfn._xlws.FILTER($C$9:BW163,$A$9:$A163&gt;BX$4))&gt;BX$6)),BX$6,MAX(0,SUMIFS($B$9:$B83,$A$9:$A83,"&lt;"&amp;$A83,$A$9:$A83,"&gt;="&amp;BX$4,$A$9:$A83,"&lt;="&amp;BX$5)-SUM(_xlfn._xlws.FILTER(BX84:BX163,$A84:$A163&gt;BX$4),_xlfn._xlws.FILTER($C$9:BW163,$A$9:$A163&gt;BX$4)))),"")</f>
        <v/>
      </c>
      <c r="BY83" s="32" t="str" cm="1">
        <f t="array" ref="BY83">IF(AND(($A83&lt;&gt;"")*($A83&gt;BY$4)*($A83&lt;=BY$5)),IF(AND((SUMIFS($B$9:$B83,$A$9:$A83,"&lt;"&amp;$A83,$A$9:$A83,"&gt;="&amp;BY$4,$A$9:$A83,"&lt;="&amp;BY$5)&gt;SUM(_xlfn._xlws.FILTER(BY84:BY163,$A84:$A163&gt;BY$4),_xlfn._xlws.FILTER($C$9:BX163,$A$9:$A163&gt;BY$4))),(SUMIFS($B$9:$B83,$A$9:$A83,"&lt;"&amp;$A83,$A$9:$A83,"&gt;="&amp;BY$4,$A$9:$A83,"&lt;="&amp;BY$5)-SUM(_xlfn._xlws.FILTER(BY84:BY163,$A84:$A163&gt;BY$4),_xlfn._xlws.FILTER($C$9:BX163,$A$9:$A163&gt;BY$4))&gt;BY$6)),BY$6,MAX(0,SUMIFS($B$9:$B83,$A$9:$A83,"&lt;"&amp;$A83,$A$9:$A83,"&gt;="&amp;BY$4,$A$9:$A83,"&lt;="&amp;BY$5)-SUM(_xlfn._xlws.FILTER(BY84:BY163,$A84:$A163&gt;BY$4),_xlfn._xlws.FILTER($C$9:BX163,$A$9:$A163&gt;BY$4)))),"")</f>
        <v/>
      </c>
      <c r="BZ83" s="32" t="str" cm="1">
        <f t="array" ref="BZ83">IF(AND(($A83&lt;&gt;"")*($A83&gt;BZ$4)*($A83&lt;=BZ$5)),IF(AND((SUMIFS($B$9:$B83,$A$9:$A83,"&lt;"&amp;$A83,$A$9:$A83,"&gt;="&amp;BZ$4,$A$9:$A83,"&lt;="&amp;BZ$5)&gt;SUM(_xlfn._xlws.FILTER(BZ84:BZ163,$A84:$A163&gt;BZ$4),_xlfn._xlws.FILTER($C$9:BY163,$A$9:$A163&gt;BZ$4))),(SUMIFS($B$9:$B83,$A$9:$A83,"&lt;"&amp;$A83,$A$9:$A83,"&gt;="&amp;BZ$4,$A$9:$A83,"&lt;="&amp;BZ$5)-SUM(_xlfn._xlws.FILTER(BZ84:BZ163,$A84:$A163&gt;BZ$4),_xlfn._xlws.FILTER($C$9:BY163,$A$9:$A163&gt;BZ$4))&gt;BZ$6)),BZ$6,MAX(0,SUMIFS($B$9:$B83,$A$9:$A83,"&lt;"&amp;$A83,$A$9:$A83,"&gt;="&amp;BZ$4,$A$9:$A83,"&lt;="&amp;BZ$5)-SUM(_xlfn._xlws.FILTER(BZ84:BZ163,$A84:$A163&gt;BZ$4),_xlfn._xlws.FILTER($C$9:BY163,$A$9:$A163&gt;BZ$4)))),"")</f>
        <v/>
      </c>
      <c r="CA83" s="32" t="str" cm="1">
        <f t="array" ref="CA83">IF(AND(($A83&lt;&gt;"")*($A83&gt;CA$4)*($A83&lt;=CA$5)),IF(AND((SUMIFS($B$9:$B83,$A$9:$A83,"&lt;"&amp;$A83,$A$9:$A83,"&gt;="&amp;CA$4,$A$9:$A83,"&lt;="&amp;CA$5)&gt;SUM(_xlfn._xlws.FILTER(CA84:CA163,$A84:$A163&gt;CA$4),_xlfn._xlws.FILTER($C$9:BZ163,$A$9:$A163&gt;CA$4))),(SUMIFS($B$9:$B83,$A$9:$A83,"&lt;"&amp;$A83,$A$9:$A83,"&gt;="&amp;CA$4,$A$9:$A83,"&lt;="&amp;CA$5)-SUM(_xlfn._xlws.FILTER(CA84:CA163,$A84:$A163&gt;CA$4),_xlfn._xlws.FILTER($C$9:BZ163,$A$9:$A163&gt;CA$4))&gt;CA$6)),CA$6,MAX(0,SUMIFS($B$9:$B83,$A$9:$A83,"&lt;"&amp;$A83,$A$9:$A83,"&gt;="&amp;CA$4,$A$9:$A83,"&lt;="&amp;CA$5)-SUM(_xlfn._xlws.FILTER(CA84:CA163,$A84:$A163&gt;CA$4),_xlfn._xlws.FILTER($C$9:BZ163,$A$9:$A163&gt;CA$4)))),"")</f>
        <v/>
      </c>
      <c r="CB83" s="32" t="str" cm="1">
        <f t="array" ref="CB83">IF(AND(($A83&lt;&gt;"")*($A83&gt;CB$4)*($A83&lt;=CB$5)),IF(AND((SUMIFS($B$9:$B83,$A$9:$A83,"&lt;"&amp;$A83,$A$9:$A83,"&gt;="&amp;CB$4,$A$9:$A83,"&lt;="&amp;CB$5)&gt;SUM(_xlfn._xlws.FILTER(CB84:CB163,$A84:$A163&gt;CB$4),_xlfn._xlws.FILTER($C$9:CA163,$A$9:$A163&gt;CB$4))),(SUMIFS($B$9:$B83,$A$9:$A83,"&lt;"&amp;$A83,$A$9:$A83,"&gt;="&amp;CB$4,$A$9:$A83,"&lt;="&amp;CB$5)-SUM(_xlfn._xlws.FILTER(CB84:CB163,$A84:$A163&gt;CB$4),_xlfn._xlws.FILTER($C$9:CA163,$A$9:$A163&gt;CB$4))&gt;CB$6)),CB$6,MAX(0,SUMIFS($B$9:$B83,$A$9:$A83,"&lt;"&amp;$A83,$A$9:$A83,"&gt;="&amp;CB$4,$A$9:$A83,"&lt;="&amp;CB$5)-SUM(_xlfn._xlws.FILTER(CB84:CB163,$A84:$A163&gt;CB$4),_xlfn._xlws.FILTER($C$9:CA163,$A$9:$A163&gt;CB$4)))),"")</f>
        <v/>
      </c>
      <c r="CC83" s="32" t="str" cm="1">
        <f t="array" ref="CC83">IF(AND(($A83&lt;&gt;"")*($A83&gt;CC$4)*($A83&lt;=CC$5)),IF(AND((SUMIFS($B$9:$B83,$A$9:$A83,"&lt;"&amp;$A83,$A$9:$A83,"&gt;="&amp;CC$4,$A$9:$A83,"&lt;="&amp;CC$5)&gt;SUM(_xlfn._xlws.FILTER(CC84:CC163,$A84:$A163&gt;CC$4),_xlfn._xlws.FILTER($C$9:CB163,$A$9:$A163&gt;CC$4))),(SUMIFS($B$9:$B83,$A$9:$A83,"&lt;"&amp;$A83,$A$9:$A83,"&gt;="&amp;CC$4,$A$9:$A83,"&lt;="&amp;CC$5)-SUM(_xlfn._xlws.FILTER(CC84:CC163,$A84:$A163&gt;CC$4),_xlfn._xlws.FILTER($C$9:CB163,$A$9:$A163&gt;CC$4))&gt;CC$6)),CC$6,MAX(0,SUMIFS($B$9:$B83,$A$9:$A83,"&lt;"&amp;$A83,$A$9:$A83,"&gt;="&amp;CC$4,$A$9:$A83,"&lt;="&amp;CC$5)-SUM(_xlfn._xlws.FILTER(CC84:CC163,$A84:$A163&gt;CC$4),_xlfn._xlws.FILTER($C$9:CB163,$A$9:$A163&gt;CC$4)))),"")</f>
        <v/>
      </c>
      <c r="CD83" s="32" t="str" cm="1">
        <f t="array" ref="CD83">IF(AND(($A83&lt;&gt;"")*($A83&gt;CD$4)*($A83&lt;=CD$5)),IF(AND((SUMIFS($B$9:$B83,$A$9:$A83,"&lt;"&amp;$A83,$A$9:$A83,"&gt;="&amp;CD$4,$A$9:$A83,"&lt;="&amp;CD$5)&gt;SUM(_xlfn._xlws.FILTER(CD84:CD163,$A84:$A163&gt;CD$4),_xlfn._xlws.FILTER($C$9:CC163,$A$9:$A163&gt;CD$4))),(SUMIFS($B$9:$B83,$A$9:$A83,"&lt;"&amp;$A83,$A$9:$A83,"&gt;="&amp;CD$4,$A$9:$A83,"&lt;="&amp;CD$5)-SUM(_xlfn._xlws.FILTER(CD84:CD163,$A84:$A163&gt;CD$4),_xlfn._xlws.FILTER($C$9:CC163,$A$9:$A163&gt;CD$4))&gt;CD$6)),CD$6,MAX(0,SUMIFS($B$9:$B83,$A$9:$A83,"&lt;"&amp;$A83,$A$9:$A83,"&gt;="&amp;CD$4,$A$9:$A83,"&lt;="&amp;CD$5)-SUM(_xlfn._xlws.FILTER(CD84:CD163,$A84:$A163&gt;CD$4),_xlfn._xlws.FILTER($C$9:CC163,$A$9:$A163&gt;CD$4)))),"")</f>
        <v/>
      </c>
      <c r="CE83" s="32" t="str" cm="1">
        <f t="array" ref="CE83">IF(AND(($A83&lt;&gt;"")*($A83&gt;CE$4)*($A83&lt;=CE$5)),IF(AND((SUMIFS($B$9:$B83,$A$9:$A83,"&lt;"&amp;$A83,$A$9:$A83,"&gt;="&amp;CE$4,$A$9:$A83,"&lt;="&amp;CE$5)&gt;SUM(_xlfn._xlws.FILTER(CE84:CE163,$A84:$A163&gt;CE$4),_xlfn._xlws.FILTER($C$9:CD163,$A$9:$A163&gt;CE$4))),(SUMIFS($B$9:$B83,$A$9:$A83,"&lt;"&amp;$A83,$A$9:$A83,"&gt;="&amp;CE$4,$A$9:$A83,"&lt;="&amp;CE$5)-SUM(_xlfn._xlws.FILTER(CE84:CE163,$A84:$A163&gt;CE$4),_xlfn._xlws.FILTER($C$9:CD163,$A$9:$A163&gt;CE$4))&gt;CE$6)),CE$6,MAX(0,SUMIFS($B$9:$B83,$A$9:$A83,"&lt;"&amp;$A83,$A$9:$A83,"&gt;="&amp;CE$4,$A$9:$A83,"&lt;="&amp;CE$5)-SUM(_xlfn._xlws.FILTER(CE84:CE163,$A84:$A163&gt;CE$4),_xlfn._xlws.FILTER($C$9:CD163,$A$9:$A163&gt;CE$4)))),"")</f>
        <v/>
      </c>
      <c r="CF83" s="32" t="str" cm="1">
        <f t="array" ref="CF83">IF(AND(($A83&lt;&gt;"")*($A83&gt;CF$4)*($A83&lt;=CF$5)),IF(AND((SUMIFS($B$9:$B83,$A$9:$A83,"&lt;"&amp;$A83,$A$9:$A83,"&gt;="&amp;CF$4,$A$9:$A83,"&lt;="&amp;CF$5)&gt;SUM(_xlfn._xlws.FILTER(CF84:CF163,$A84:$A163&gt;CF$4),_xlfn._xlws.FILTER($C$9:CE163,$A$9:$A163&gt;CF$4))),(SUMIFS($B$9:$B83,$A$9:$A83,"&lt;"&amp;$A83,$A$9:$A83,"&gt;="&amp;CF$4,$A$9:$A83,"&lt;="&amp;CF$5)-SUM(_xlfn._xlws.FILTER(CF84:CF163,$A84:$A163&gt;CF$4),_xlfn._xlws.FILTER($C$9:CE163,$A$9:$A163&gt;CF$4))&gt;CF$6)),CF$6,MAX(0,SUMIFS($B$9:$B83,$A$9:$A83,"&lt;"&amp;$A83,$A$9:$A83,"&gt;="&amp;CF$4,$A$9:$A83,"&lt;="&amp;CF$5)-SUM(_xlfn._xlws.FILTER(CF84:CF163,$A84:$A163&gt;CF$4),_xlfn._xlws.FILTER($C$9:CE163,$A$9:$A163&gt;CF$4)))),"")</f>
        <v/>
      </c>
      <c r="CG83" s="32" t="str" cm="1">
        <f t="array" ref="CG83">IF(AND(($A83&lt;&gt;"")*($A83&gt;CG$4)*($A83&lt;=CG$5)),IF(AND((SUMIFS($B$9:$B83,$A$9:$A83,"&lt;"&amp;$A83,$A$9:$A83,"&gt;="&amp;CG$4,$A$9:$A83,"&lt;="&amp;CG$5)&gt;SUM(_xlfn._xlws.FILTER(CG84:CG163,$A84:$A163&gt;CG$4),_xlfn._xlws.FILTER($C$9:CF163,$A$9:$A163&gt;CG$4))),(SUMIFS($B$9:$B83,$A$9:$A83,"&lt;"&amp;$A83,$A$9:$A83,"&gt;="&amp;CG$4,$A$9:$A83,"&lt;="&amp;CG$5)-SUM(_xlfn._xlws.FILTER(CG84:CG163,$A84:$A163&gt;CG$4),_xlfn._xlws.FILTER($C$9:CF163,$A$9:$A163&gt;CG$4))&gt;CG$6)),CG$6,MAX(0,SUMIFS($B$9:$B83,$A$9:$A83,"&lt;"&amp;$A83,$A$9:$A83,"&gt;="&amp;CG$4,$A$9:$A83,"&lt;="&amp;CG$5)-SUM(_xlfn._xlws.FILTER(CG84:CG163,$A84:$A163&gt;CG$4),_xlfn._xlws.FILTER($C$9:CF163,$A$9:$A163&gt;CG$4)))),"")</f>
        <v/>
      </c>
      <c r="CH83" s="32" t="str" cm="1">
        <f t="array" ref="CH83">IF(AND(($A83&lt;&gt;"")*($A83&gt;CH$4)*($A83&lt;=CH$5)),IF(AND((SUMIFS($B$9:$B83,$A$9:$A83,"&lt;"&amp;$A83,$A$9:$A83,"&gt;="&amp;CH$4,$A$9:$A83,"&lt;="&amp;CH$5)&gt;SUM(_xlfn._xlws.FILTER(CH84:CH163,$A84:$A163&gt;CH$4),_xlfn._xlws.FILTER($C$9:CG163,$A$9:$A163&gt;CH$4))),(SUMIFS($B$9:$B83,$A$9:$A83,"&lt;"&amp;$A83,$A$9:$A83,"&gt;="&amp;CH$4,$A$9:$A83,"&lt;="&amp;CH$5)-SUM(_xlfn._xlws.FILTER(CH84:CH163,$A84:$A163&gt;CH$4),_xlfn._xlws.FILTER($C$9:CG163,$A$9:$A163&gt;CH$4))&gt;CH$6)),CH$6,MAX(0,SUMIFS($B$9:$B83,$A$9:$A83,"&lt;"&amp;$A83,$A$9:$A83,"&gt;="&amp;CH$4,$A$9:$A83,"&lt;="&amp;CH$5)-SUM(_xlfn._xlws.FILTER(CH84:CH163,$A84:$A163&gt;CH$4),_xlfn._xlws.FILTER($C$9:CG163,$A$9:$A163&gt;CH$4)))),"")</f>
        <v/>
      </c>
      <c r="CI83" s="32" t="str" cm="1">
        <f t="array" ref="CI83">IF(AND(($A83&lt;&gt;"")*($A83&gt;CI$4)*($A83&lt;=CI$5)),IF(AND((SUMIFS($B$9:$B83,$A$9:$A83,"&lt;"&amp;$A83,$A$9:$A83,"&gt;="&amp;CI$4,$A$9:$A83,"&lt;="&amp;CI$5)&gt;SUM(_xlfn._xlws.FILTER(CI84:CI163,$A84:$A163&gt;CI$4),_xlfn._xlws.FILTER($C$9:CH163,$A$9:$A163&gt;CI$4))),(SUMIFS($B$9:$B83,$A$9:$A83,"&lt;"&amp;$A83,$A$9:$A83,"&gt;="&amp;CI$4,$A$9:$A83,"&lt;="&amp;CI$5)-SUM(_xlfn._xlws.FILTER(CI84:CI163,$A84:$A163&gt;CI$4),_xlfn._xlws.FILTER($C$9:CH163,$A$9:$A163&gt;CI$4))&gt;CI$6)),CI$6,MAX(0,SUMIFS($B$9:$B83,$A$9:$A83,"&lt;"&amp;$A83,$A$9:$A83,"&gt;="&amp;CI$4,$A$9:$A83,"&lt;="&amp;CI$5)-SUM(_xlfn._xlws.FILTER(CI84:CI163,$A84:$A163&gt;CI$4),_xlfn._xlws.FILTER($C$9:CH163,$A$9:$A163&gt;CI$4)))),"")</f>
        <v/>
      </c>
      <c r="CJ83" s="32" t="str" cm="1">
        <f t="array" ref="CJ83">IF(AND(($A83&lt;&gt;"")*($A83&gt;CJ$4)*($A83&lt;=CJ$5)),IF(AND((SUMIFS($B$9:$B83,$A$9:$A83,"&lt;"&amp;$A83,$A$9:$A83,"&gt;="&amp;CJ$4,$A$9:$A83,"&lt;="&amp;CJ$5)&gt;SUM(_xlfn._xlws.FILTER(CJ84:CJ163,$A84:$A163&gt;CJ$4),_xlfn._xlws.FILTER($C$9:CI163,$A$9:$A163&gt;CJ$4))),(SUMIFS($B$9:$B83,$A$9:$A83,"&lt;"&amp;$A83,$A$9:$A83,"&gt;="&amp;CJ$4,$A$9:$A83,"&lt;="&amp;CJ$5)-SUM(_xlfn._xlws.FILTER(CJ84:CJ163,$A84:$A163&gt;CJ$4),_xlfn._xlws.FILTER($C$9:CI163,$A$9:$A163&gt;CJ$4))&gt;CJ$6)),CJ$6,MAX(0,SUMIFS($B$9:$B83,$A$9:$A83,"&lt;"&amp;$A83,$A$9:$A83,"&gt;="&amp;CJ$4,$A$9:$A83,"&lt;="&amp;CJ$5)-SUM(_xlfn._xlws.FILTER(CJ84:CJ163,$A84:$A163&gt;CJ$4),_xlfn._xlws.FILTER($C$9:CI163,$A$9:$A163&gt;CJ$4)))),"")</f>
        <v/>
      </c>
      <c r="CK83" s="32" t="str" cm="1">
        <f t="array" ref="CK83">IF(AND(($A83&lt;&gt;"")*($A83&gt;CK$4)*($A83&lt;=CK$5)),IF(AND((SUMIFS($B$9:$B83,$A$9:$A83,"&lt;"&amp;$A83,$A$9:$A83,"&gt;="&amp;CK$4,$A$9:$A83,"&lt;="&amp;CK$5)&gt;SUM(_xlfn._xlws.FILTER(CK84:CK163,$A84:$A163&gt;CK$4),_xlfn._xlws.FILTER($C$9:CJ163,$A$9:$A163&gt;CK$4))),(SUMIFS($B$9:$B83,$A$9:$A83,"&lt;"&amp;$A83,$A$9:$A83,"&gt;="&amp;CK$4,$A$9:$A83,"&lt;="&amp;CK$5)-SUM(_xlfn._xlws.FILTER(CK84:CK163,$A84:$A163&gt;CK$4),_xlfn._xlws.FILTER($C$9:CJ163,$A$9:$A163&gt;CK$4))&gt;CK$6)),CK$6,MAX(0,SUMIFS($B$9:$B83,$A$9:$A83,"&lt;"&amp;$A83,$A$9:$A83,"&gt;="&amp;CK$4,$A$9:$A83,"&lt;="&amp;CK$5)-SUM(_xlfn._xlws.FILTER(CK84:CK163,$A84:$A163&gt;CK$4),_xlfn._xlws.FILTER($C$9:CJ163,$A$9:$A163&gt;CK$4)))),"")</f>
        <v/>
      </c>
      <c r="CL83" s="32" t="str" cm="1">
        <f t="array" ref="CL83">IF(AND(($A83&lt;&gt;"")*($A83&gt;CL$4)*($A83&lt;=CL$5)),IF(AND((SUMIFS($B$9:$B83,$A$9:$A83,"&lt;"&amp;$A83,$A$9:$A83,"&gt;="&amp;CL$4,$A$9:$A83,"&lt;="&amp;CL$5)&gt;SUM(_xlfn._xlws.FILTER(CL84:CL163,$A84:$A163&gt;CL$4),_xlfn._xlws.FILTER($C$9:CK163,$A$9:$A163&gt;CL$4))),(SUMIFS($B$9:$B83,$A$9:$A83,"&lt;"&amp;$A83,$A$9:$A83,"&gt;="&amp;CL$4,$A$9:$A83,"&lt;="&amp;CL$5)-SUM(_xlfn._xlws.FILTER(CL84:CL163,$A84:$A163&gt;CL$4),_xlfn._xlws.FILTER($C$9:CK163,$A$9:$A163&gt;CL$4))&gt;CL$6)),CL$6,MAX(0,SUMIFS($B$9:$B83,$A$9:$A83,"&lt;"&amp;$A83,$A$9:$A83,"&gt;="&amp;CL$4,$A$9:$A83,"&lt;="&amp;CL$5)-SUM(_xlfn._xlws.FILTER(CL84:CL163,$A84:$A163&gt;CL$4),_xlfn._xlws.FILTER($C$9:CK163,$A$9:$A163&gt;CL$4)))),"")</f>
        <v/>
      </c>
      <c r="CM83" s="32" t="str" cm="1">
        <f t="array" ref="CM83">IF(AND(($A83&lt;&gt;"")*($A83&gt;CM$4)*($A83&lt;=CM$5)),IF(AND((SUMIFS($B$9:$B83,$A$9:$A83,"&lt;"&amp;$A83,$A$9:$A83,"&gt;="&amp;CM$4,$A$9:$A83,"&lt;="&amp;CM$5)&gt;SUM(_xlfn._xlws.FILTER(CM84:CM163,$A84:$A163&gt;CM$4),_xlfn._xlws.FILTER($C$9:CL163,$A$9:$A163&gt;CM$4))),(SUMIFS($B$9:$B83,$A$9:$A83,"&lt;"&amp;$A83,$A$9:$A83,"&gt;="&amp;CM$4,$A$9:$A83,"&lt;="&amp;CM$5)-SUM(_xlfn._xlws.FILTER(CM84:CM163,$A84:$A163&gt;CM$4),_xlfn._xlws.FILTER($C$9:CL163,$A$9:$A163&gt;CM$4))&gt;CM$6)),CM$6,MAX(0,SUMIFS($B$9:$B83,$A$9:$A83,"&lt;"&amp;$A83,$A$9:$A83,"&gt;="&amp;CM$4,$A$9:$A83,"&lt;="&amp;CM$5)-SUM(_xlfn._xlws.FILTER(CM84:CM163,$A84:$A163&gt;CM$4),_xlfn._xlws.FILTER($C$9:CL163,$A$9:$A163&gt;CM$4)))),"")</f>
        <v/>
      </c>
      <c r="CN83" s="32" t="str" cm="1">
        <f t="array" ref="CN83">IF(AND(($A83&lt;&gt;"")*($A83&gt;CN$4)*($A83&lt;=CN$5)),IF(AND((SUMIFS($B$9:$B83,$A$9:$A83,"&lt;"&amp;$A83,$A$9:$A83,"&gt;="&amp;CN$4,$A$9:$A83,"&lt;="&amp;CN$5)&gt;SUM(_xlfn._xlws.FILTER(CN84:CN163,$A84:$A163&gt;CN$4),_xlfn._xlws.FILTER($C$9:CM163,$A$9:$A163&gt;CN$4))),(SUMIFS($B$9:$B83,$A$9:$A83,"&lt;"&amp;$A83,$A$9:$A83,"&gt;="&amp;CN$4,$A$9:$A83,"&lt;="&amp;CN$5)-SUM(_xlfn._xlws.FILTER(CN84:CN163,$A84:$A163&gt;CN$4),_xlfn._xlws.FILTER($C$9:CM163,$A$9:$A163&gt;CN$4))&gt;CN$6)),CN$6,MAX(0,SUMIFS($B$9:$B83,$A$9:$A83,"&lt;"&amp;$A83,$A$9:$A83,"&gt;="&amp;CN$4,$A$9:$A83,"&lt;="&amp;CN$5)-SUM(_xlfn._xlws.FILTER(CN84:CN163,$A84:$A163&gt;CN$4),_xlfn._xlws.FILTER($C$9:CM163,$A$9:$A163&gt;CN$4)))),"")</f>
        <v/>
      </c>
      <c r="CO83" s="32" t="str" cm="1">
        <f t="array" ref="CO83">IF(AND(($A83&lt;&gt;"")*($A83&gt;CO$4)*($A83&lt;=CO$5)),IF(AND((SUMIFS($B$9:$B83,$A$9:$A83,"&lt;"&amp;$A83,$A$9:$A83,"&gt;="&amp;CO$4,$A$9:$A83,"&lt;="&amp;CO$5)&gt;SUM(_xlfn._xlws.FILTER(CO84:CO163,$A84:$A163&gt;CO$4),_xlfn._xlws.FILTER($C$9:CN163,$A$9:$A163&gt;CO$4))),(SUMIFS($B$9:$B83,$A$9:$A83,"&lt;"&amp;$A83,$A$9:$A83,"&gt;="&amp;CO$4,$A$9:$A83,"&lt;="&amp;CO$5)-SUM(_xlfn._xlws.FILTER(CO84:CO163,$A84:$A163&gt;CO$4),_xlfn._xlws.FILTER($C$9:CN163,$A$9:$A163&gt;CO$4))&gt;CO$6)),CO$6,MAX(0,SUMIFS($B$9:$B83,$A$9:$A83,"&lt;"&amp;$A83,$A$9:$A83,"&gt;="&amp;CO$4,$A$9:$A83,"&lt;="&amp;CO$5)-SUM(_xlfn._xlws.FILTER(CO84:CO163,$A84:$A163&gt;CO$4),_xlfn._xlws.FILTER($C$9:CN163,$A$9:$A163&gt;CO$4)))),"")</f>
        <v/>
      </c>
      <c r="CP83" s="32" t="str" cm="1">
        <f t="array" ref="CP83">IF(AND(($A83&lt;&gt;"")*($A83&gt;CP$4)*($A83&lt;=CP$5)),IF(AND((SUMIFS($B$9:$B83,$A$9:$A83,"&lt;"&amp;$A83,$A$9:$A83,"&gt;="&amp;CP$4,$A$9:$A83,"&lt;="&amp;CP$5)&gt;SUM(_xlfn._xlws.FILTER(CP84:CP163,$A84:$A163&gt;CP$4),_xlfn._xlws.FILTER($C$9:CO163,$A$9:$A163&gt;CP$4))),(SUMIFS($B$9:$B83,$A$9:$A83,"&lt;"&amp;$A83,$A$9:$A83,"&gt;="&amp;CP$4,$A$9:$A83,"&lt;="&amp;CP$5)-SUM(_xlfn._xlws.FILTER(CP84:CP163,$A84:$A163&gt;CP$4),_xlfn._xlws.FILTER($C$9:CO163,$A$9:$A163&gt;CP$4))&gt;CP$6)),CP$6,MAX(0,SUMIFS($B$9:$B83,$A$9:$A83,"&lt;"&amp;$A83,$A$9:$A83,"&gt;="&amp;CP$4,$A$9:$A83,"&lt;="&amp;CP$5)-SUM(_xlfn._xlws.FILTER(CP84:CP163,$A84:$A163&gt;CP$4),_xlfn._xlws.FILTER($C$9:CO163,$A$9:$A163&gt;CP$4)))),"")</f>
        <v/>
      </c>
      <c r="CQ83" s="32" t="str" cm="1">
        <f t="array" ref="CQ83">IF(AND(($A83&lt;&gt;"")*($A83&gt;CQ$4)*($A83&lt;=CQ$5)),IF(AND((SUMIFS($B$9:$B83,$A$9:$A83,"&lt;"&amp;$A83,$A$9:$A83,"&gt;="&amp;CQ$4,$A$9:$A83,"&lt;="&amp;CQ$5)&gt;SUM(_xlfn._xlws.FILTER(CQ84:CQ163,$A84:$A163&gt;CQ$4),_xlfn._xlws.FILTER($C$9:CP163,$A$9:$A163&gt;CQ$4))),(SUMIFS($B$9:$B83,$A$9:$A83,"&lt;"&amp;$A83,$A$9:$A83,"&gt;="&amp;CQ$4,$A$9:$A83,"&lt;="&amp;CQ$5)-SUM(_xlfn._xlws.FILTER(CQ84:CQ163,$A84:$A163&gt;CQ$4),_xlfn._xlws.FILTER($C$9:CP163,$A$9:$A163&gt;CQ$4))&gt;CQ$6)),CQ$6,MAX(0,SUMIFS($B$9:$B83,$A$9:$A83,"&lt;"&amp;$A83,$A$9:$A83,"&gt;="&amp;CQ$4,$A$9:$A83,"&lt;="&amp;CQ$5)-SUM(_xlfn._xlws.FILTER(CQ84:CQ163,$A84:$A163&gt;CQ$4),_xlfn._xlws.FILTER($C$9:CP163,$A$9:$A163&gt;CQ$4)))),"")</f>
        <v/>
      </c>
      <c r="CR83" s="32" t="str" cm="1">
        <f t="array" ref="CR83">IF(AND(($A83&lt;&gt;"")*($A83&gt;CR$4)*($A83&lt;=CR$5)),IF(AND((SUMIFS($B$9:$B83,$A$9:$A83,"&lt;"&amp;$A83,$A$9:$A83,"&gt;="&amp;CR$4,$A$9:$A83,"&lt;="&amp;CR$5)&gt;SUM(_xlfn._xlws.FILTER(CR84:CR163,$A84:$A163&gt;CR$4),_xlfn._xlws.FILTER($C$9:CQ163,$A$9:$A163&gt;CR$4))),(SUMIFS($B$9:$B83,$A$9:$A83,"&lt;"&amp;$A83,$A$9:$A83,"&gt;="&amp;CR$4,$A$9:$A83,"&lt;="&amp;CR$5)-SUM(_xlfn._xlws.FILTER(CR84:CR163,$A84:$A163&gt;CR$4),_xlfn._xlws.FILTER($C$9:CQ163,$A$9:$A163&gt;CR$4))&gt;CR$6)),CR$6,MAX(0,SUMIFS($B$9:$B83,$A$9:$A83,"&lt;"&amp;$A83,$A$9:$A83,"&gt;="&amp;CR$4,$A$9:$A83,"&lt;="&amp;CR$5)-SUM(_xlfn._xlws.FILTER(CR84:CR163,$A84:$A163&gt;CR$4),_xlfn._xlws.FILTER($C$9:CQ163,$A$9:$A163&gt;CR$4)))),"")</f>
        <v/>
      </c>
      <c r="CS83" s="32" t="str" cm="1">
        <f t="array" ref="CS83">IF(AND(($A83&lt;&gt;"")*($A83&gt;CS$4)*($A83&lt;=CS$5)),IF(AND((SUMIFS($B$9:$B83,$A$9:$A83,"&lt;"&amp;$A83,$A$9:$A83,"&gt;="&amp;CS$4,$A$9:$A83,"&lt;="&amp;CS$5)&gt;SUM(_xlfn._xlws.FILTER(CS84:CS163,$A84:$A163&gt;CS$4),_xlfn._xlws.FILTER($C$9:CR163,$A$9:$A163&gt;CS$4))),(SUMIFS($B$9:$B83,$A$9:$A83,"&lt;"&amp;$A83,$A$9:$A83,"&gt;="&amp;CS$4,$A$9:$A83,"&lt;="&amp;CS$5)-SUM(_xlfn._xlws.FILTER(CS84:CS163,$A84:$A163&gt;CS$4),_xlfn._xlws.FILTER($C$9:CR163,$A$9:$A163&gt;CS$4))&gt;CS$6)),CS$6,MAX(0,SUMIFS($B$9:$B83,$A$9:$A83,"&lt;"&amp;$A83,$A$9:$A83,"&gt;="&amp;CS$4,$A$9:$A83,"&lt;="&amp;CS$5)-SUM(_xlfn._xlws.FILTER(CS84:CS163,$A84:$A163&gt;CS$4),_xlfn._xlws.FILTER($C$9:CR163,$A$9:$A163&gt;CS$4)))),"")</f>
        <v/>
      </c>
      <c r="CT83" s="32" t="str" cm="1">
        <f t="array" ref="CT83">IF(AND(($A83&lt;&gt;"")*($A83&gt;CT$4)*($A83&lt;=CT$5)),IF(AND((SUMIFS($B$9:$B83,$A$9:$A83,"&lt;"&amp;$A83,$A$9:$A83,"&gt;="&amp;CT$4,$A$9:$A83,"&lt;="&amp;CT$5)&gt;SUM(_xlfn._xlws.FILTER(CT84:CT163,$A84:$A163&gt;CT$4),_xlfn._xlws.FILTER($C$9:CS163,$A$9:$A163&gt;CT$4))),(SUMIFS($B$9:$B83,$A$9:$A83,"&lt;"&amp;$A83,$A$9:$A83,"&gt;="&amp;CT$4,$A$9:$A83,"&lt;="&amp;CT$5)-SUM(_xlfn._xlws.FILTER(CT84:CT163,$A84:$A163&gt;CT$4),_xlfn._xlws.FILTER($C$9:CS163,$A$9:$A163&gt;CT$4))&gt;CT$6)),CT$6,MAX(0,SUMIFS($B$9:$B83,$A$9:$A83,"&lt;"&amp;$A83,$A$9:$A83,"&gt;="&amp;CT$4,$A$9:$A83,"&lt;="&amp;CT$5)-SUM(_xlfn._xlws.FILTER(CT84:CT163,$A84:$A163&gt;CT$4),_xlfn._xlws.FILTER($C$9:CS163,$A$9:$A163&gt;CT$4)))),"")</f>
        <v/>
      </c>
      <c r="CU83" s="32" t="str" cm="1">
        <f t="array" ref="CU83">IF(AND(($A83&lt;&gt;"")*($A83&gt;CU$4)*($A83&lt;=CU$5)),IF(AND((SUMIFS($B$9:$B83,$A$9:$A83,"&lt;"&amp;$A83,$A$9:$A83,"&gt;="&amp;CU$4,$A$9:$A83,"&lt;="&amp;CU$5)&gt;SUM(_xlfn._xlws.FILTER(CU84:CU163,$A84:$A163&gt;CU$4),_xlfn._xlws.FILTER($C$9:CT163,$A$9:$A163&gt;CU$4))),(SUMIFS($B$9:$B83,$A$9:$A83,"&lt;"&amp;$A83,$A$9:$A83,"&gt;="&amp;CU$4,$A$9:$A83,"&lt;="&amp;CU$5)-SUM(_xlfn._xlws.FILTER(CU84:CU163,$A84:$A163&gt;CU$4),_xlfn._xlws.FILTER($C$9:CT163,$A$9:$A163&gt;CU$4))&gt;CU$6)),CU$6,MAX(0,SUMIFS($B$9:$B83,$A$9:$A83,"&lt;"&amp;$A83,$A$9:$A83,"&gt;="&amp;CU$4,$A$9:$A83,"&lt;="&amp;CU$5)-SUM(_xlfn._xlws.FILTER(CU84:CU163,$A84:$A163&gt;CU$4),_xlfn._xlws.FILTER($C$9:CT163,$A$9:$A163&gt;CU$4)))),"")</f>
        <v/>
      </c>
      <c r="CV83" s="32" t="str" cm="1">
        <f t="array" ref="CV83">IF(AND(($A83&lt;&gt;"")*($A83&gt;CV$4)*($A83&lt;=CV$5)),IF(AND((SUMIFS($B$9:$B83,$A$9:$A83,"&lt;"&amp;$A83,$A$9:$A83,"&gt;="&amp;CV$4,$A$9:$A83,"&lt;="&amp;CV$5)&gt;SUM(_xlfn._xlws.FILTER(CV84:CV163,$A84:$A163&gt;CV$4),_xlfn._xlws.FILTER($C$9:CU163,$A$9:$A163&gt;CV$4))),(SUMIFS($B$9:$B83,$A$9:$A83,"&lt;"&amp;$A83,$A$9:$A83,"&gt;="&amp;CV$4,$A$9:$A83,"&lt;="&amp;CV$5)-SUM(_xlfn._xlws.FILTER(CV84:CV163,$A84:$A163&gt;CV$4),_xlfn._xlws.FILTER($C$9:CU163,$A$9:$A163&gt;CV$4))&gt;CV$6)),CV$6,MAX(0,SUMIFS($B$9:$B83,$A$9:$A83,"&lt;"&amp;$A83,$A$9:$A83,"&gt;="&amp;CV$4,$A$9:$A83,"&lt;="&amp;CV$5)-SUM(_xlfn._xlws.FILTER(CV84:CV163,$A84:$A163&gt;CV$4),_xlfn._xlws.FILTER($C$9:CU163,$A$9:$A163&gt;CV$4)))),"")</f>
        <v/>
      </c>
      <c r="CW83" s="32" t="str" cm="1">
        <f t="array" ref="CW83">IF(AND(($A83&lt;&gt;"")*($A83&gt;CW$4)*($A83&lt;=CW$5)),IF(AND((SUMIFS($B$9:$B83,$A$9:$A83,"&lt;"&amp;$A83,$A$9:$A83,"&gt;="&amp;CW$4,$A$9:$A83,"&lt;="&amp;CW$5)&gt;SUM(_xlfn._xlws.FILTER(CW84:CW163,$A84:$A163&gt;CW$4),_xlfn._xlws.FILTER($C$9:CV163,$A$9:$A163&gt;CW$4))),(SUMIFS($B$9:$B83,$A$9:$A83,"&lt;"&amp;$A83,$A$9:$A83,"&gt;="&amp;CW$4,$A$9:$A83,"&lt;="&amp;CW$5)-SUM(_xlfn._xlws.FILTER(CW84:CW163,$A84:$A163&gt;CW$4),_xlfn._xlws.FILTER($C$9:CV163,$A$9:$A163&gt;CW$4))&gt;CW$6)),CW$6,MAX(0,SUMIFS($B$9:$B83,$A$9:$A83,"&lt;"&amp;$A83,$A$9:$A83,"&gt;="&amp;CW$4,$A$9:$A83,"&lt;="&amp;CW$5)-SUM(_xlfn._xlws.FILTER(CW84:CW163,$A84:$A163&gt;CW$4),_xlfn._xlws.FILTER($C$9:CV163,$A$9:$A163&gt;CW$4)))),"")</f>
        <v/>
      </c>
      <c r="CX83" s="32" t="str" cm="1">
        <f t="array" ref="CX83">IF(AND(($A83&lt;&gt;"")*($A83&gt;CX$4)*($A83&lt;=CX$5)),IF(AND((SUMIFS($B$9:$B83,$A$9:$A83,"&lt;"&amp;$A83,$A$9:$A83,"&gt;="&amp;CX$4,$A$9:$A83,"&lt;="&amp;CX$5)&gt;SUM(_xlfn._xlws.FILTER(CX84:CX163,$A84:$A163&gt;CX$4),_xlfn._xlws.FILTER($C$9:CW163,$A$9:$A163&gt;CX$4))),(SUMIFS($B$9:$B83,$A$9:$A83,"&lt;"&amp;$A83,$A$9:$A83,"&gt;="&amp;CX$4,$A$9:$A83,"&lt;="&amp;CX$5)-SUM(_xlfn._xlws.FILTER(CX84:CX163,$A84:$A163&gt;CX$4),_xlfn._xlws.FILTER($C$9:CW163,$A$9:$A163&gt;CX$4))&gt;CX$6)),CX$6,MAX(0,SUMIFS($B$9:$B83,$A$9:$A83,"&lt;"&amp;$A83,$A$9:$A83,"&gt;="&amp;CX$4,$A$9:$A83,"&lt;="&amp;CX$5)-SUM(_xlfn._xlws.FILTER(CX84:CX163,$A84:$A163&gt;CX$4),_xlfn._xlws.FILTER($C$9:CW163,$A$9:$A163&gt;CX$4)))),"")</f>
        <v/>
      </c>
      <c r="CY83" s="32" t="str" cm="1">
        <f t="array" ref="CY83">IF(AND(($A83&lt;&gt;"")*($A83&gt;CY$4)*($A83&lt;=CY$5)),IF(AND((SUMIFS($B$9:$B83,$A$9:$A83,"&lt;"&amp;$A83,$A$9:$A83,"&gt;="&amp;CY$4,$A$9:$A83,"&lt;="&amp;CY$5)&gt;SUM(_xlfn._xlws.FILTER(CY84:CY163,$A84:$A163&gt;CY$4),_xlfn._xlws.FILTER($C$9:CX163,$A$9:$A163&gt;CY$4))),(SUMIFS($B$9:$B83,$A$9:$A83,"&lt;"&amp;$A83,$A$9:$A83,"&gt;="&amp;CY$4,$A$9:$A83,"&lt;="&amp;CY$5)-SUM(_xlfn._xlws.FILTER(CY84:CY163,$A84:$A163&gt;CY$4),_xlfn._xlws.FILTER($C$9:CX163,$A$9:$A163&gt;CY$4))&gt;CY$6)),CY$6,MAX(0,SUMIFS($B$9:$B83,$A$9:$A83,"&lt;"&amp;$A83,$A$9:$A83,"&gt;="&amp;CY$4,$A$9:$A83,"&lt;="&amp;CY$5)-SUM(_xlfn._xlws.FILTER(CY84:CY163,$A84:$A163&gt;CY$4),_xlfn._xlws.FILTER($C$9:CX163,$A$9:$A163&gt;CY$4)))),"")</f>
        <v/>
      </c>
      <c r="CZ83" s="32" t="str" cm="1">
        <f t="array" ref="CZ83">IF(AND(($A83&lt;&gt;"")*($A83&gt;CZ$4)*($A83&lt;=CZ$5)),IF(AND((SUMIFS($B$9:$B83,$A$9:$A83,"&lt;"&amp;$A83,$A$9:$A83,"&gt;="&amp;CZ$4,$A$9:$A83,"&lt;="&amp;CZ$5)&gt;SUM(_xlfn._xlws.FILTER(CZ84:CZ163,$A84:$A163&gt;CZ$4),_xlfn._xlws.FILTER($C$9:CY163,$A$9:$A163&gt;CZ$4))),(SUMIFS($B$9:$B83,$A$9:$A83,"&lt;"&amp;$A83,$A$9:$A83,"&gt;="&amp;CZ$4,$A$9:$A83,"&lt;="&amp;CZ$5)-SUM(_xlfn._xlws.FILTER(CZ84:CZ163,$A84:$A163&gt;CZ$4),_xlfn._xlws.FILTER($C$9:CY163,$A$9:$A163&gt;CZ$4))&gt;CZ$6)),CZ$6,MAX(0,SUMIFS($B$9:$B83,$A$9:$A83,"&lt;"&amp;$A83,$A$9:$A83,"&gt;="&amp;CZ$4,$A$9:$A83,"&lt;="&amp;CZ$5)-SUM(_xlfn._xlws.FILTER(CZ84:CZ163,$A84:$A163&gt;CZ$4),_xlfn._xlws.FILTER($C$9:CY163,$A$9:$A163&gt;CZ$4)))),"")</f>
        <v/>
      </c>
      <c r="DA83" s="32" t="str" cm="1">
        <f t="array" ref="DA83">IF(AND(($A83&lt;&gt;"")*($A83&gt;DA$4)*($A83&lt;=DA$5)),IF(AND((SUMIFS($B$9:$B83,$A$9:$A83,"&lt;"&amp;$A83,$A$9:$A83,"&gt;="&amp;DA$4,$A$9:$A83,"&lt;="&amp;DA$5)&gt;SUM(_xlfn._xlws.FILTER(DA84:DA163,$A84:$A163&gt;DA$4),_xlfn._xlws.FILTER($C$9:CZ163,$A$9:$A163&gt;DA$4))),(SUMIFS($B$9:$B83,$A$9:$A83,"&lt;"&amp;$A83,$A$9:$A83,"&gt;="&amp;DA$4,$A$9:$A83,"&lt;="&amp;DA$5)-SUM(_xlfn._xlws.FILTER(DA84:DA163,$A84:$A163&gt;DA$4),_xlfn._xlws.FILTER($C$9:CZ163,$A$9:$A163&gt;DA$4))&gt;DA$6)),DA$6,MAX(0,SUMIFS($B$9:$B83,$A$9:$A83,"&lt;"&amp;$A83,$A$9:$A83,"&gt;="&amp;DA$4,$A$9:$A83,"&lt;="&amp;DA$5)-SUM(_xlfn._xlws.FILTER(DA84:DA163,$A84:$A163&gt;DA$4),_xlfn._xlws.FILTER($C$9:CZ163,$A$9:$A163&gt;DA$4)))),"")</f>
        <v/>
      </c>
      <c r="DB83" s="32" t="str" cm="1">
        <f t="array" ref="DB83">IF(AND(($A83&lt;&gt;"")*($A83&gt;DB$4)*($A83&lt;=DB$5)),IF(AND((SUMIFS($B$9:$B83,$A$9:$A83,"&lt;"&amp;$A83,$A$9:$A83,"&gt;="&amp;DB$4,$A$9:$A83,"&lt;="&amp;DB$5)&gt;SUM(_xlfn._xlws.FILTER(DB84:DB163,$A84:$A163&gt;DB$4),_xlfn._xlws.FILTER($C$9:DA163,$A$9:$A163&gt;DB$4))),(SUMIFS($B$9:$B83,$A$9:$A83,"&lt;"&amp;$A83,$A$9:$A83,"&gt;="&amp;DB$4,$A$9:$A83,"&lt;="&amp;DB$5)-SUM(_xlfn._xlws.FILTER(DB84:DB163,$A84:$A163&gt;DB$4),_xlfn._xlws.FILTER($C$9:DA163,$A$9:$A163&gt;DB$4))&gt;DB$6)),DB$6,MAX(0,SUMIFS($B$9:$B83,$A$9:$A83,"&lt;"&amp;$A83,$A$9:$A83,"&gt;="&amp;DB$4,$A$9:$A83,"&lt;="&amp;DB$5)-SUM(_xlfn._xlws.FILTER(DB84:DB163,$A84:$A163&gt;DB$4),_xlfn._xlws.FILTER($C$9:DA163,$A$9:$A163&gt;DB$4)))),"")</f>
        <v/>
      </c>
      <c r="DC83" s="32" t="str" cm="1">
        <f t="array" ref="DC83">IF(AND(($A83&lt;&gt;"")*($A83&gt;DC$4)*($A83&lt;=DC$5)),IF(AND((SUMIFS($B$9:$B83,$A$9:$A83,"&lt;"&amp;$A83,$A$9:$A83,"&gt;="&amp;DC$4,$A$9:$A83,"&lt;="&amp;DC$5)&gt;SUM(_xlfn._xlws.FILTER(DC84:DC163,$A84:$A163&gt;DC$4),_xlfn._xlws.FILTER($C$9:DB163,$A$9:$A163&gt;DC$4))),(SUMIFS($B$9:$B83,$A$9:$A83,"&lt;"&amp;$A83,$A$9:$A83,"&gt;="&amp;DC$4,$A$9:$A83,"&lt;="&amp;DC$5)-SUM(_xlfn._xlws.FILTER(DC84:DC163,$A84:$A163&gt;DC$4),_xlfn._xlws.FILTER($C$9:DB163,$A$9:$A163&gt;DC$4))&gt;DC$6)),DC$6,MAX(0,SUMIFS($B$9:$B83,$A$9:$A83,"&lt;"&amp;$A83,$A$9:$A83,"&gt;="&amp;DC$4,$A$9:$A83,"&lt;="&amp;DC$5)-SUM(_xlfn._xlws.FILTER(DC84:DC163,$A84:$A163&gt;DC$4),_xlfn._xlws.FILTER($C$9:DB163,$A$9:$A163&gt;DC$4)))),"")</f>
        <v/>
      </c>
      <c r="DD83" s="32" t="str" cm="1">
        <f t="array" ref="DD83">IF(AND(($A83&lt;&gt;"")*($A83&gt;DD$4)*($A83&lt;=DD$5)),IF(AND((SUMIFS($B$9:$B83,$A$9:$A83,"&lt;"&amp;$A83,$A$9:$A83,"&gt;="&amp;DD$4,$A$9:$A83,"&lt;="&amp;DD$5)&gt;SUM(_xlfn._xlws.FILTER(DD84:DD163,$A84:$A163&gt;DD$4),_xlfn._xlws.FILTER($C$9:DC163,$A$9:$A163&gt;DD$4))),(SUMIFS($B$9:$B83,$A$9:$A83,"&lt;"&amp;$A83,$A$9:$A83,"&gt;="&amp;DD$4,$A$9:$A83,"&lt;="&amp;DD$5)-SUM(_xlfn._xlws.FILTER(DD84:DD163,$A84:$A163&gt;DD$4),_xlfn._xlws.FILTER($C$9:DC163,$A$9:$A163&gt;DD$4))&gt;DD$6)),DD$6,MAX(0,SUMIFS($B$9:$B83,$A$9:$A83,"&lt;"&amp;$A83,$A$9:$A83,"&gt;="&amp;DD$4,$A$9:$A83,"&lt;="&amp;DD$5)-SUM(_xlfn._xlws.FILTER(DD84:DD163,$A84:$A163&gt;DD$4),_xlfn._xlws.FILTER($C$9:DC163,$A$9:$A163&gt;DD$4)))),"")</f>
        <v/>
      </c>
      <c r="DE83" s="32" t="str" cm="1">
        <f t="array" ref="DE83">IF(AND(($A83&lt;&gt;"")*($A83&gt;DE$4)*($A83&lt;=DE$5)),IF(AND((SUMIFS($B$9:$B83,$A$9:$A83,"&lt;"&amp;$A83,$A$9:$A83,"&gt;="&amp;DE$4,$A$9:$A83,"&lt;="&amp;DE$5)&gt;SUM(_xlfn._xlws.FILTER(DE84:DE163,$A84:$A163&gt;DE$4),_xlfn._xlws.FILTER($C$9:DD163,$A$9:$A163&gt;DE$4))),(SUMIFS($B$9:$B83,$A$9:$A83,"&lt;"&amp;$A83,$A$9:$A83,"&gt;="&amp;DE$4,$A$9:$A83,"&lt;="&amp;DE$5)-SUM(_xlfn._xlws.FILTER(DE84:DE163,$A84:$A163&gt;DE$4),_xlfn._xlws.FILTER($C$9:DD163,$A$9:$A163&gt;DE$4))&gt;DE$6)),DE$6,MAX(0,SUMIFS($B$9:$B83,$A$9:$A83,"&lt;"&amp;$A83,$A$9:$A83,"&gt;="&amp;DE$4,$A$9:$A83,"&lt;="&amp;DE$5)-SUM(_xlfn._xlws.FILTER(DE84:DE163,$A84:$A163&gt;DE$4),_xlfn._xlws.FILTER($C$9:DD163,$A$9:$A163&gt;DE$4)))),"")</f>
        <v/>
      </c>
      <c r="DF83" s="32" t="str" cm="1">
        <f t="array" ref="DF83">IF(AND(($A83&lt;&gt;"")*($A83&gt;DF$4)*($A83&lt;=DF$5)),IF(AND((SUMIFS($B$9:$B83,$A$9:$A83,"&lt;"&amp;$A83,$A$9:$A83,"&gt;="&amp;DF$4,$A$9:$A83,"&lt;="&amp;DF$5)&gt;SUM(_xlfn._xlws.FILTER(DF84:DF163,$A84:$A163&gt;DF$4),_xlfn._xlws.FILTER($C$9:DE163,$A$9:$A163&gt;DF$4))),(SUMIFS($B$9:$B83,$A$9:$A83,"&lt;"&amp;$A83,$A$9:$A83,"&gt;="&amp;DF$4,$A$9:$A83,"&lt;="&amp;DF$5)-SUM(_xlfn._xlws.FILTER(DF84:DF163,$A84:$A163&gt;DF$4),_xlfn._xlws.FILTER($C$9:DE163,$A$9:$A163&gt;DF$4))&gt;DF$6)),DF$6,MAX(0,SUMIFS($B$9:$B83,$A$9:$A83,"&lt;"&amp;$A83,$A$9:$A83,"&gt;="&amp;DF$4,$A$9:$A83,"&lt;="&amp;DF$5)-SUM(_xlfn._xlws.FILTER(DF84:DF163,$A84:$A163&gt;DF$4),_xlfn._xlws.FILTER($C$9:DE163,$A$9:$A163&gt;DF$4)))),"")</f>
        <v/>
      </c>
      <c r="DG83" s="32" t="str" cm="1">
        <f t="array" ref="DG83">IF(AND(($A83&lt;&gt;"")*($A83&gt;DG$4)*($A83&lt;=DG$5)),IF(AND((SUMIFS($B$9:$B83,$A$9:$A83,"&lt;"&amp;$A83,$A$9:$A83,"&gt;="&amp;DG$4,$A$9:$A83,"&lt;="&amp;DG$5)&gt;SUM(_xlfn._xlws.FILTER(DG84:DG163,$A84:$A163&gt;DG$4),_xlfn._xlws.FILTER($C$9:DF163,$A$9:$A163&gt;DG$4))),(SUMIFS($B$9:$B83,$A$9:$A83,"&lt;"&amp;$A83,$A$9:$A83,"&gt;="&amp;DG$4,$A$9:$A83,"&lt;="&amp;DG$5)-SUM(_xlfn._xlws.FILTER(DG84:DG163,$A84:$A163&gt;DG$4),_xlfn._xlws.FILTER($C$9:DF163,$A$9:$A163&gt;DG$4))&gt;DG$6)),DG$6,MAX(0,SUMIFS($B$9:$B83,$A$9:$A83,"&lt;"&amp;$A83,$A$9:$A83,"&gt;="&amp;DG$4,$A$9:$A83,"&lt;="&amp;DG$5)-SUM(_xlfn._xlws.FILTER(DG84:DG163,$A84:$A163&gt;DG$4),_xlfn._xlws.FILTER($C$9:DF163,$A$9:$A163&gt;DG$4)))),"")</f>
        <v/>
      </c>
      <c r="DH83" s="32" t="str" cm="1">
        <f t="array" ref="DH83">IF(AND(($A83&lt;&gt;"")*($A83&gt;DH$4)*($A83&lt;=DH$5)),IF(AND((SUMIFS($B$9:$B83,$A$9:$A83,"&lt;"&amp;$A83,$A$9:$A83,"&gt;="&amp;DH$4,$A$9:$A83,"&lt;="&amp;DH$5)&gt;SUM(_xlfn._xlws.FILTER(DH84:DH163,$A84:$A163&gt;DH$4),_xlfn._xlws.FILTER($C$9:DG163,$A$9:$A163&gt;DH$4))),(SUMIFS($B$9:$B83,$A$9:$A83,"&lt;"&amp;$A83,$A$9:$A83,"&gt;="&amp;DH$4,$A$9:$A83,"&lt;="&amp;DH$5)-SUM(_xlfn._xlws.FILTER(DH84:DH163,$A84:$A163&gt;DH$4),_xlfn._xlws.FILTER($C$9:DG163,$A$9:$A163&gt;DH$4))&gt;DH$6)),DH$6,MAX(0,SUMIFS($B$9:$B83,$A$9:$A83,"&lt;"&amp;$A83,$A$9:$A83,"&gt;="&amp;DH$4,$A$9:$A83,"&lt;="&amp;DH$5)-SUM(_xlfn._xlws.FILTER(DH84:DH163,$A84:$A163&gt;DH$4),_xlfn._xlws.FILTER($C$9:DG163,$A$9:$A163&gt;DH$4)))),"")</f>
        <v/>
      </c>
      <c r="DI83" s="32" t="str" cm="1">
        <f t="array" ref="DI83">IF(AND(($A83&lt;&gt;"")*($A83&gt;DI$4)*($A83&lt;=DI$5)),IF(AND((SUMIFS($B$9:$B83,$A$9:$A83,"&lt;"&amp;$A83,$A$9:$A83,"&gt;="&amp;DI$4,$A$9:$A83,"&lt;="&amp;DI$5)&gt;SUM(_xlfn._xlws.FILTER(DI84:DI163,$A84:$A163&gt;DI$4),_xlfn._xlws.FILTER($C$9:DH163,$A$9:$A163&gt;DI$4))),(SUMIFS($B$9:$B83,$A$9:$A83,"&lt;"&amp;$A83,$A$9:$A83,"&gt;="&amp;DI$4,$A$9:$A83,"&lt;="&amp;DI$5)-SUM(_xlfn._xlws.FILTER(DI84:DI163,$A84:$A163&gt;DI$4),_xlfn._xlws.FILTER($C$9:DH163,$A$9:$A163&gt;DI$4))&gt;DI$6)),DI$6,MAX(0,SUMIFS($B$9:$B83,$A$9:$A83,"&lt;"&amp;$A83,$A$9:$A83,"&gt;="&amp;DI$4,$A$9:$A83,"&lt;="&amp;DI$5)-SUM(_xlfn._xlws.FILTER(DI84:DI163,$A84:$A163&gt;DI$4),_xlfn._xlws.FILTER($C$9:DH163,$A$9:$A163&gt;DI$4)))),"")</f>
        <v/>
      </c>
      <c r="DJ83" s="32" t="str" cm="1">
        <f t="array" ref="DJ83">IF(AND(($A83&lt;&gt;"")*($A83&gt;DJ$4)*($A83&lt;=DJ$5)),IF(AND((SUMIFS($B$9:$B83,$A$9:$A83,"&lt;"&amp;$A83,$A$9:$A83,"&gt;="&amp;DJ$4,$A$9:$A83,"&lt;="&amp;DJ$5)&gt;SUM(_xlfn._xlws.FILTER(DJ84:DJ163,$A84:$A163&gt;DJ$4),_xlfn._xlws.FILTER($C$9:DI163,$A$9:$A163&gt;DJ$4))),(SUMIFS($B$9:$B83,$A$9:$A83,"&lt;"&amp;$A83,$A$9:$A83,"&gt;="&amp;DJ$4,$A$9:$A83,"&lt;="&amp;DJ$5)-SUM(_xlfn._xlws.FILTER(DJ84:DJ163,$A84:$A163&gt;DJ$4),_xlfn._xlws.FILTER($C$9:DI163,$A$9:$A163&gt;DJ$4))&gt;DJ$6)),DJ$6,MAX(0,SUMIFS($B$9:$B83,$A$9:$A83,"&lt;"&amp;$A83,$A$9:$A83,"&gt;="&amp;DJ$4,$A$9:$A83,"&lt;="&amp;DJ$5)-SUM(_xlfn._xlws.FILTER(DJ84:DJ163,$A84:$A163&gt;DJ$4),_xlfn._xlws.FILTER($C$9:DI163,$A$9:$A163&gt;DJ$4)))),"")</f>
        <v/>
      </c>
      <c r="DK83" s="32" t="str" cm="1">
        <f t="array" ref="DK83">IF(AND(($A83&lt;&gt;"")*($A83&gt;DK$4)*($A83&lt;=DK$5)),IF(AND((SUMIFS($B$9:$B83,$A$9:$A83,"&lt;"&amp;$A83,$A$9:$A83,"&gt;="&amp;DK$4,$A$9:$A83,"&lt;="&amp;DK$5)&gt;SUM(_xlfn._xlws.FILTER(DK84:DK163,$A84:$A163&gt;DK$4),_xlfn._xlws.FILTER($C$9:DJ163,$A$9:$A163&gt;DK$4))),(SUMIFS($B$9:$B83,$A$9:$A83,"&lt;"&amp;$A83,$A$9:$A83,"&gt;="&amp;DK$4,$A$9:$A83,"&lt;="&amp;DK$5)-SUM(_xlfn._xlws.FILTER(DK84:DK163,$A84:$A163&gt;DK$4),_xlfn._xlws.FILTER($C$9:DJ163,$A$9:$A163&gt;DK$4))&gt;DK$6)),DK$6,MAX(0,SUMIFS($B$9:$B83,$A$9:$A83,"&lt;"&amp;$A83,$A$9:$A83,"&gt;="&amp;DK$4,$A$9:$A83,"&lt;="&amp;DK$5)-SUM(_xlfn._xlws.FILTER(DK84:DK163,$A84:$A163&gt;DK$4),_xlfn._xlws.FILTER($C$9:DJ163,$A$9:$A163&gt;DK$4)))),"")</f>
        <v/>
      </c>
      <c r="DL83" s="32" t="str" cm="1">
        <f t="array" ref="DL83">IF(AND(($A83&lt;&gt;"")*($A83&gt;DL$4)*($A83&lt;=DL$5)),IF(AND((SUMIFS($B$9:$B83,$A$9:$A83,"&lt;"&amp;$A83,$A$9:$A83,"&gt;="&amp;DL$4,$A$9:$A83,"&lt;="&amp;DL$5)&gt;SUM(_xlfn._xlws.FILTER(DL84:DL163,$A84:$A163&gt;DL$4),_xlfn._xlws.FILTER($C$9:DK163,$A$9:$A163&gt;DL$4))),(SUMIFS($B$9:$B83,$A$9:$A83,"&lt;"&amp;$A83,$A$9:$A83,"&gt;="&amp;DL$4,$A$9:$A83,"&lt;="&amp;DL$5)-SUM(_xlfn._xlws.FILTER(DL84:DL163,$A84:$A163&gt;DL$4),_xlfn._xlws.FILTER($C$9:DK163,$A$9:$A163&gt;DL$4))&gt;DL$6)),DL$6,MAX(0,SUMIFS($B$9:$B83,$A$9:$A83,"&lt;"&amp;$A83,$A$9:$A83,"&gt;="&amp;DL$4,$A$9:$A83,"&lt;="&amp;DL$5)-SUM(_xlfn._xlws.FILTER(DL84:DL163,$A84:$A163&gt;DL$4),_xlfn._xlws.FILTER($C$9:DK163,$A$9:$A163&gt;DL$4)))),"")</f>
        <v/>
      </c>
      <c r="DM83" s="32" t="str" cm="1">
        <f t="array" ref="DM83">IF(AND(($A83&lt;&gt;"")*($A83&gt;DM$4)*($A83&lt;=DM$5)),IF(AND((SUMIFS($B$9:$B83,$A$9:$A83,"&lt;"&amp;$A83,$A$9:$A83,"&gt;="&amp;DM$4,$A$9:$A83,"&lt;="&amp;DM$5)&gt;SUM(_xlfn._xlws.FILTER(DM84:DM163,$A84:$A163&gt;DM$4),_xlfn._xlws.FILTER($C$9:DL163,$A$9:$A163&gt;DM$4))),(SUMIFS($B$9:$B83,$A$9:$A83,"&lt;"&amp;$A83,$A$9:$A83,"&gt;="&amp;DM$4,$A$9:$A83,"&lt;="&amp;DM$5)-SUM(_xlfn._xlws.FILTER(DM84:DM163,$A84:$A163&gt;DM$4),_xlfn._xlws.FILTER($C$9:DL163,$A$9:$A163&gt;DM$4))&gt;DM$6)),DM$6,MAX(0,SUMIFS($B$9:$B83,$A$9:$A83,"&lt;"&amp;$A83,$A$9:$A83,"&gt;="&amp;DM$4,$A$9:$A83,"&lt;="&amp;DM$5)-SUM(_xlfn._xlws.FILTER(DM84:DM163,$A84:$A163&gt;DM$4),_xlfn._xlws.FILTER($C$9:DL163,$A$9:$A163&gt;DM$4)))),"")</f>
        <v/>
      </c>
      <c r="DN83" s="32" t="str" cm="1">
        <f t="array" ref="DN83">IF(AND(($A83&lt;&gt;"")*($A83&gt;DN$4)*($A83&lt;=DN$5)),IF(AND((SUMIFS($B$9:$B83,$A$9:$A83,"&lt;"&amp;$A83,$A$9:$A83,"&gt;="&amp;DN$4,$A$9:$A83,"&lt;="&amp;DN$5)&gt;SUM(_xlfn._xlws.FILTER(DN84:DN163,$A84:$A163&gt;DN$4),_xlfn._xlws.FILTER($C$9:DM163,$A$9:$A163&gt;DN$4))),(SUMIFS($B$9:$B83,$A$9:$A83,"&lt;"&amp;$A83,$A$9:$A83,"&gt;="&amp;DN$4,$A$9:$A83,"&lt;="&amp;DN$5)-SUM(_xlfn._xlws.FILTER(DN84:DN163,$A84:$A163&gt;DN$4),_xlfn._xlws.FILTER($C$9:DM163,$A$9:$A163&gt;DN$4))&gt;DN$6)),DN$6,MAX(0,SUMIFS($B$9:$B83,$A$9:$A83,"&lt;"&amp;$A83,$A$9:$A83,"&gt;="&amp;DN$4,$A$9:$A83,"&lt;="&amp;DN$5)-SUM(_xlfn._xlws.FILTER(DN84:DN163,$A84:$A163&gt;DN$4),_xlfn._xlws.FILTER($C$9:DM163,$A$9:$A163&gt;DN$4)))),"")</f>
        <v/>
      </c>
      <c r="DO83" s="32" t="str" cm="1">
        <f t="array" ref="DO83">IF(AND(($A83&lt;&gt;"")*($A83&gt;DO$4)*($A83&lt;=DO$5)),IF(AND((SUMIFS($B$9:$B83,$A$9:$A83,"&lt;"&amp;$A83,$A$9:$A83,"&gt;="&amp;DO$4,$A$9:$A83,"&lt;="&amp;DO$5)&gt;SUM(_xlfn._xlws.FILTER(DO84:DO163,$A84:$A163&gt;DO$4),_xlfn._xlws.FILTER($C$9:DN163,$A$9:$A163&gt;DO$4))),(SUMIFS($B$9:$B83,$A$9:$A83,"&lt;"&amp;$A83,$A$9:$A83,"&gt;="&amp;DO$4,$A$9:$A83,"&lt;="&amp;DO$5)-SUM(_xlfn._xlws.FILTER(DO84:DO163,$A84:$A163&gt;DO$4),_xlfn._xlws.FILTER($C$9:DN163,$A$9:$A163&gt;DO$4))&gt;DO$6)),DO$6,MAX(0,SUMIFS($B$9:$B83,$A$9:$A83,"&lt;"&amp;$A83,$A$9:$A83,"&gt;="&amp;DO$4,$A$9:$A83,"&lt;="&amp;DO$5)-SUM(_xlfn._xlws.FILTER(DO84:DO163,$A84:$A163&gt;DO$4),_xlfn._xlws.FILTER($C$9:DN163,$A$9:$A163&gt;DO$4)))),"")</f>
        <v/>
      </c>
      <c r="DP83" s="32" t="str" cm="1">
        <f t="array" ref="DP83">IF(AND(($A83&lt;&gt;"")*($A83&gt;DP$4)*($A83&lt;=DP$5)),IF(AND((SUMIFS($B$9:$B83,$A$9:$A83,"&lt;"&amp;$A83,$A$9:$A83,"&gt;="&amp;DP$4,$A$9:$A83,"&lt;="&amp;DP$5)&gt;SUM(_xlfn._xlws.FILTER(DP84:DP163,$A84:$A163&gt;DP$4),_xlfn._xlws.FILTER($C$9:DO163,$A$9:$A163&gt;DP$4))),(SUMIFS($B$9:$B83,$A$9:$A83,"&lt;"&amp;$A83,$A$9:$A83,"&gt;="&amp;DP$4,$A$9:$A83,"&lt;="&amp;DP$5)-SUM(_xlfn._xlws.FILTER(DP84:DP163,$A84:$A163&gt;DP$4),_xlfn._xlws.FILTER($C$9:DO163,$A$9:$A163&gt;DP$4))&gt;DP$6)),DP$6,MAX(0,SUMIFS($B$9:$B83,$A$9:$A83,"&lt;"&amp;$A83,$A$9:$A83,"&gt;="&amp;DP$4,$A$9:$A83,"&lt;="&amp;DP$5)-SUM(_xlfn._xlws.FILTER(DP84:DP163,$A84:$A163&gt;DP$4),_xlfn._xlws.FILTER($C$9:DO163,$A$9:$A163&gt;DP$4)))),"")</f>
        <v/>
      </c>
      <c r="DQ83" s="32" t="str" cm="1">
        <f t="array" ref="DQ83">IF(AND(($A83&lt;&gt;"")*($A83&gt;DQ$4)*($A83&lt;=DQ$5)),IF(AND((SUMIFS($B$9:$B83,$A$9:$A83,"&lt;"&amp;$A83,$A$9:$A83,"&gt;="&amp;DQ$4,$A$9:$A83,"&lt;="&amp;DQ$5)&gt;SUM(_xlfn._xlws.FILTER(DQ84:DQ163,$A84:$A163&gt;DQ$4),_xlfn._xlws.FILTER($C$9:DP163,$A$9:$A163&gt;DQ$4))),(SUMIFS($B$9:$B83,$A$9:$A83,"&lt;"&amp;$A83,$A$9:$A83,"&gt;="&amp;DQ$4,$A$9:$A83,"&lt;="&amp;DQ$5)-SUM(_xlfn._xlws.FILTER(DQ84:DQ163,$A84:$A163&gt;DQ$4),_xlfn._xlws.FILTER($C$9:DP163,$A$9:$A163&gt;DQ$4))&gt;DQ$6)),DQ$6,MAX(0,SUMIFS($B$9:$B83,$A$9:$A83,"&lt;"&amp;$A83,$A$9:$A83,"&gt;="&amp;DQ$4,$A$9:$A83,"&lt;="&amp;DQ$5)-SUM(_xlfn._xlws.FILTER(DQ84:DQ163,$A84:$A163&gt;DQ$4),_xlfn._xlws.FILTER($C$9:DP163,$A$9:$A163&gt;DQ$4)))),"")</f>
        <v/>
      </c>
      <c r="DR83" s="32" t="str" cm="1">
        <f t="array" ref="DR83">IF(AND(($A83&lt;&gt;"")*($A83&gt;DR$4)*($A83&lt;=DR$5)),IF(AND((SUMIFS($B$9:$B83,$A$9:$A83,"&lt;"&amp;$A83,$A$9:$A83,"&gt;="&amp;DR$4,$A$9:$A83,"&lt;="&amp;DR$5)&gt;SUM(_xlfn._xlws.FILTER(DR84:DR163,$A84:$A163&gt;DR$4),_xlfn._xlws.FILTER($C$9:DQ163,$A$9:$A163&gt;DR$4))),(SUMIFS($B$9:$B83,$A$9:$A83,"&lt;"&amp;$A83,$A$9:$A83,"&gt;="&amp;DR$4,$A$9:$A83,"&lt;="&amp;DR$5)-SUM(_xlfn._xlws.FILTER(DR84:DR163,$A84:$A163&gt;DR$4),_xlfn._xlws.FILTER($C$9:DQ163,$A$9:$A163&gt;DR$4))&gt;DR$6)),DR$6,MAX(0,SUMIFS($B$9:$B83,$A$9:$A83,"&lt;"&amp;$A83,$A$9:$A83,"&gt;="&amp;DR$4,$A$9:$A83,"&lt;="&amp;DR$5)-SUM(_xlfn._xlws.FILTER(DR84:DR163,$A84:$A163&gt;DR$4),_xlfn._xlws.FILTER($C$9:DQ163,$A$9:$A163&gt;DR$4)))),"")</f>
        <v/>
      </c>
      <c r="DS83" s="32" t="str" cm="1">
        <f t="array" ref="DS83">IF(AND(($A83&lt;&gt;"")*($A83&gt;DS$4)*($A83&lt;=DS$5)),IF(AND((SUMIFS($B$9:$B83,$A$9:$A83,"&lt;"&amp;$A83,$A$9:$A83,"&gt;="&amp;DS$4,$A$9:$A83,"&lt;="&amp;DS$5)&gt;SUM(_xlfn._xlws.FILTER(DS84:DS163,$A84:$A163&gt;DS$4),_xlfn._xlws.FILTER($C$9:DR163,$A$9:$A163&gt;DS$4))),(SUMIFS($B$9:$B83,$A$9:$A83,"&lt;"&amp;$A83,$A$9:$A83,"&gt;="&amp;DS$4,$A$9:$A83,"&lt;="&amp;DS$5)-SUM(_xlfn._xlws.FILTER(DS84:DS163,$A84:$A163&gt;DS$4),_xlfn._xlws.FILTER($C$9:DR163,$A$9:$A163&gt;DS$4))&gt;DS$6)),DS$6,MAX(0,SUMIFS($B$9:$B83,$A$9:$A83,"&lt;"&amp;$A83,$A$9:$A83,"&gt;="&amp;DS$4,$A$9:$A83,"&lt;="&amp;DS$5)-SUM(_xlfn._xlws.FILTER(DS84:DS163,$A84:$A163&gt;DS$4),_xlfn._xlws.FILTER($C$9:DR163,$A$9:$A163&gt;DS$4)))),"")</f>
        <v/>
      </c>
      <c r="DT83" s="32" t="str" cm="1">
        <f t="array" ref="DT83">IF(AND(($A83&lt;&gt;"")*($A83&gt;DT$4)*($A83&lt;=DT$5)),IF(AND((SUMIFS($B$9:$B83,$A$9:$A83,"&lt;"&amp;$A83,$A$9:$A83,"&gt;="&amp;DT$4,$A$9:$A83,"&lt;="&amp;DT$5)&gt;SUM(_xlfn._xlws.FILTER(DT84:DT163,$A84:$A163&gt;DT$4),_xlfn._xlws.FILTER($C$9:DS163,$A$9:$A163&gt;DT$4))),(SUMIFS($B$9:$B83,$A$9:$A83,"&lt;"&amp;$A83,$A$9:$A83,"&gt;="&amp;DT$4,$A$9:$A83,"&lt;="&amp;DT$5)-SUM(_xlfn._xlws.FILTER(DT84:DT163,$A84:$A163&gt;DT$4),_xlfn._xlws.FILTER($C$9:DS163,$A$9:$A163&gt;DT$4))&gt;DT$6)),DT$6,MAX(0,SUMIFS($B$9:$B83,$A$9:$A83,"&lt;"&amp;$A83,$A$9:$A83,"&gt;="&amp;DT$4,$A$9:$A83,"&lt;="&amp;DT$5)-SUM(_xlfn._xlws.FILTER(DT84:DT163,$A84:$A163&gt;DT$4),_xlfn._xlws.FILTER($C$9:DS163,$A$9:$A163&gt;DT$4)))),"")</f>
        <v/>
      </c>
      <c r="DU83" s="32" t="str" cm="1">
        <f t="array" ref="DU83">IF(AND(($A83&lt;&gt;"")*($A83&gt;DU$4)*($A83&lt;=DU$5)),IF(AND((SUMIFS($B$9:$B83,$A$9:$A83,"&lt;"&amp;$A83,$A$9:$A83,"&gt;="&amp;DU$4,$A$9:$A83,"&lt;="&amp;DU$5)&gt;SUM(_xlfn._xlws.FILTER(DU84:DU163,$A84:$A163&gt;DU$4),_xlfn._xlws.FILTER($C$9:DT163,$A$9:$A163&gt;DU$4))),(SUMIFS($B$9:$B83,$A$9:$A83,"&lt;"&amp;$A83,$A$9:$A83,"&gt;="&amp;DU$4,$A$9:$A83,"&lt;="&amp;DU$5)-SUM(_xlfn._xlws.FILTER(DU84:DU163,$A84:$A163&gt;DU$4),_xlfn._xlws.FILTER($C$9:DT163,$A$9:$A163&gt;DU$4))&gt;DU$6)),DU$6,MAX(0,SUMIFS($B$9:$B83,$A$9:$A83,"&lt;"&amp;$A83,$A$9:$A83,"&gt;="&amp;DU$4,$A$9:$A83,"&lt;="&amp;DU$5)-SUM(_xlfn._xlws.FILTER(DU84:DU163,$A84:$A163&gt;DU$4),_xlfn._xlws.FILTER($C$9:DT163,$A$9:$A163&gt;DU$4)))),"")</f>
        <v/>
      </c>
      <c r="DV83" s="32" t="str" cm="1">
        <f t="array" ref="DV83">IF(AND(($A83&lt;&gt;"")*($A83&gt;DV$4)*($A83&lt;=DV$5)),IF(AND((SUMIFS($B$9:$B83,$A$9:$A83,"&lt;"&amp;$A83,$A$9:$A83,"&gt;="&amp;DV$4,$A$9:$A83,"&lt;="&amp;DV$5)&gt;SUM(_xlfn._xlws.FILTER(DV84:DV163,$A84:$A163&gt;DV$4),_xlfn._xlws.FILTER($C$9:DU163,$A$9:$A163&gt;DV$4))),(SUMIFS($B$9:$B83,$A$9:$A83,"&lt;"&amp;$A83,$A$9:$A83,"&gt;="&amp;DV$4,$A$9:$A83,"&lt;="&amp;DV$5)-SUM(_xlfn._xlws.FILTER(DV84:DV163,$A84:$A163&gt;DV$4),_xlfn._xlws.FILTER($C$9:DU163,$A$9:$A163&gt;DV$4))&gt;DV$6)),DV$6,MAX(0,SUMIFS($B$9:$B83,$A$9:$A83,"&lt;"&amp;$A83,$A$9:$A83,"&gt;="&amp;DV$4,$A$9:$A83,"&lt;="&amp;DV$5)-SUM(_xlfn._xlws.FILTER(DV84:DV163,$A84:$A163&gt;DV$4),_xlfn._xlws.FILTER($C$9:DU163,$A$9:$A163&gt;DV$4)))),"")</f>
        <v/>
      </c>
      <c r="DW83" s="32" t="str" cm="1">
        <f t="array" ref="DW83">IF(AND(($A83&lt;&gt;"")*($A83&gt;DW$4)*($A83&lt;=DW$5)),IF(AND((SUMIFS($B$9:$B83,$A$9:$A83,"&lt;"&amp;$A83,$A$9:$A83,"&gt;="&amp;DW$4,$A$9:$A83,"&lt;="&amp;DW$5)&gt;SUM(_xlfn._xlws.FILTER(DW84:DW163,$A84:$A163&gt;DW$4),_xlfn._xlws.FILTER($C$9:DV163,$A$9:$A163&gt;DW$4))),(SUMIFS($B$9:$B83,$A$9:$A83,"&lt;"&amp;$A83,$A$9:$A83,"&gt;="&amp;DW$4,$A$9:$A83,"&lt;="&amp;DW$5)-SUM(_xlfn._xlws.FILTER(DW84:DW163,$A84:$A163&gt;DW$4),_xlfn._xlws.FILTER($C$9:DV163,$A$9:$A163&gt;DW$4))&gt;DW$6)),DW$6,MAX(0,SUMIFS($B$9:$B83,$A$9:$A83,"&lt;"&amp;$A83,$A$9:$A83,"&gt;="&amp;DW$4,$A$9:$A83,"&lt;="&amp;DW$5)-SUM(_xlfn._xlws.FILTER(DW84:DW163,$A84:$A163&gt;DW$4),_xlfn._xlws.FILTER($C$9:DV163,$A$9:$A163&gt;DW$4)))),"")</f>
        <v/>
      </c>
      <c r="DX83" s="32" t="str" cm="1">
        <f t="array" ref="DX83">IF(AND(($A83&lt;&gt;"")*($A83&gt;DX$4)*($A83&lt;=DX$5)),IF(AND((SUMIFS($B$9:$B83,$A$9:$A83,"&lt;"&amp;$A83,$A$9:$A83,"&gt;="&amp;DX$4,$A$9:$A83,"&lt;="&amp;DX$5)&gt;SUM(_xlfn._xlws.FILTER(DX84:DX163,$A84:$A163&gt;DX$4),_xlfn._xlws.FILTER($C$9:DW163,$A$9:$A163&gt;DX$4))),(SUMIFS($B$9:$B83,$A$9:$A83,"&lt;"&amp;$A83,$A$9:$A83,"&gt;="&amp;DX$4,$A$9:$A83,"&lt;="&amp;DX$5)-SUM(_xlfn._xlws.FILTER(DX84:DX163,$A84:$A163&gt;DX$4),_xlfn._xlws.FILTER($C$9:DW163,$A$9:$A163&gt;DX$4))&gt;DX$6)),DX$6,MAX(0,SUMIFS($B$9:$B83,$A$9:$A83,"&lt;"&amp;$A83,$A$9:$A83,"&gt;="&amp;DX$4,$A$9:$A83,"&lt;="&amp;DX$5)-SUM(_xlfn._xlws.FILTER(DX84:DX163,$A84:$A163&gt;DX$4),_xlfn._xlws.FILTER($C$9:DW163,$A$9:$A163&gt;DX$4)))),"")</f>
        <v/>
      </c>
      <c r="DY83" s="32" t="str" cm="1">
        <f t="array" ref="DY83">IF(AND(($A83&lt;&gt;"")*($A83&gt;DY$4)*($A83&lt;=DY$5)),IF(AND((SUMIFS($B$9:$B83,$A$9:$A83,"&lt;"&amp;$A83,$A$9:$A83,"&gt;="&amp;DY$4,$A$9:$A83,"&lt;="&amp;DY$5)&gt;SUM(_xlfn._xlws.FILTER(DY84:DY163,$A84:$A163&gt;DY$4),_xlfn._xlws.FILTER($C$9:DX163,$A$9:$A163&gt;DY$4))),(SUMIFS($B$9:$B83,$A$9:$A83,"&lt;"&amp;$A83,$A$9:$A83,"&gt;="&amp;DY$4,$A$9:$A83,"&lt;="&amp;DY$5)-SUM(_xlfn._xlws.FILTER(DY84:DY163,$A84:$A163&gt;DY$4),_xlfn._xlws.FILTER($C$9:DX163,$A$9:$A163&gt;DY$4))&gt;DY$6)),DY$6,MAX(0,SUMIFS($B$9:$B83,$A$9:$A83,"&lt;"&amp;$A83,$A$9:$A83,"&gt;="&amp;DY$4,$A$9:$A83,"&lt;="&amp;DY$5)-SUM(_xlfn._xlws.FILTER(DY84:DY163,$A84:$A163&gt;DY$4),_xlfn._xlws.FILTER($C$9:DX163,$A$9:$A163&gt;DY$4)))),"")</f>
        <v/>
      </c>
      <c r="DZ83" s="32" t="str" cm="1">
        <f t="array" ref="DZ83">IF(AND(($A83&lt;&gt;"")*($A83&gt;DZ$4)*($A83&lt;=DZ$5)),IF(AND((SUMIFS($B$9:$B83,$A$9:$A83,"&lt;"&amp;$A83,$A$9:$A83,"&gt;="&amp;DZ$4,$A$9:$A83,"&lt;="&amp;DZ$5)&gt;SUM(_xlfn._xlws.FILTER(DZ84:DZ163,$A84:$A163&gt;DZ$4),_xlfn._xlws.FILTER($C$9:DY163,$A$9:$A163&gt;DZ$4))),(SUMIFS($B$9:$B83,$A$9:$A83,"&lt;"&amp;$A83,$A$9:$A83,"&gt;="&amp;DZ$4,$A$9:$A83,"&lt;="&amp;DZ$5)-SUM(_xlfn._xlws.FILTER(DZ84:DZ163,$A84:$A163&gt;DZ$4),_xlfn._xlws.FILTER($C$9:DY163,$A$9:$A163&gt;DZ$4))&gt;DZ$6)),DZ$6,MAX(0,SUMIFS($B$9:$B83,$A$9:$A83,"&lt;"&amp;$A83,$A$9:$A83,"&gt;="&amp;DZ$4,$A$9:$A83,"&lt;="&amp;DZ$5)-SUM(_xlfn._xlws.FILTER(DZ84:DZ163,$A84:$A163&gt;DZ$4),_xlfn._xlws.FILTER($C$9:DY163,$A$9:$A163&gt;DZ$4)))),"")</f>
        <v/>
      </c>
      <c r="EA83" s="32" t="str" cm="1">
        <f t="array" ref="EA83">IF(AND(($A83&lt;&gt;"")*($A83&gt;EA$4)*($A83&lt;=EA$5)),IF(AND((SUMIFS($B$9:$B83,$A$9:$A83,"&lt;"&amp;$A83,$A$9:$A83,"&gt;="&amp;EA$4,$A$9:$A83,"&lt;="&amp;EA$5)&gt;SUM(_xlfn._xlws.FILTER(EA84:EA163,$A84:$A163&gt;EA$4),_xlfn._xlws.FILTER($C$9:DZ163,$A$9:$A163&gt;EA$4))),(SUMIFS($B$9:$B83,$A$9:$A83,"&lt;"&amp;$A83,$A$9:$A83,"&gt;="&amp;EA$4,$A$9:$A83,"&lt;="&amp;EA$5)-SUM(_xlfn._xlws.FILTER(EA84:EA163,$A84:$A163&gt;EA$4),_xlfn._xlws.FILTER($C$9:DZ163,$A$9:$A163&gt;EA$4))&gt;EA$6)),EA$6,MAX(0,SUMIFS($B$9:$B83,$A$9:$A83,"&lt;"&amp;$A83,$A$9:$A83,"&gt;="&amp;EA$4,$A$9:$A83,"&lt;="&amp;EA$5)-SUM(_xlfn._xlws.FILTER(EA84:EA163,$A84:$A163&gt;EA$4),_xlfn._xlws.FILTER($C$9:DZ163,$A$9:$A163&gt;EA$4)))),"")</f>
        <v/>
      </c>
      <c r="EB83" s="32" t="str" cm="1">
        <f t="array" ref="EB83">IF(AND(($A83&lt;&gt;"")*($A83&gt;EB$4)*($A83&lt;=EB$5)),IF(AND((SUMIFS($B$9:$B83,$A$9:$A83,"&lt;"&amp;$A83,$A$9:$A83,"&gt;="&amp;EB$4,$A$9:$A83,"&lt;="&amp;EB$5)&gt;SUM(_xlfn._xlws.FILTER(EB84:EB163,$A84:$A163&gt;EB$4),_xlfn._xlws.FILTER($C$9:EA163,$A$9:$A163&gt;EB$4))),(SUMIFS($B$9:$B83,$A$9:$A83,"&lt;"&amp;$A83,$A$9:$A83,"&gt;="&amp;EB$4,$A$9:$A83,"&lt;="&amp;EB$5)-SUM(_xlfn._xlws.FILTER(EB84:EB163,$A84:$A163&gt;EB$4),_xlfn._xlws.FILTER($C$9:EA163,$A$9:$A163&gt;EB$4))&gt;EB$6)),EB$6,MAX(0,SUMIFS($B$9:$B83,$A$9:$A83,"&lt;"&amp;$A83,$A$9:$A83,"&gt;="&amp;EB$4,$A$9:$A83,"&lt;="&amp;EB$5)-SUM(_xlfn._xlws.FILTER(EB84:EB163,$A84:$A163&gt;EB$4),_xlfn._xlws.FILTER($C$9:EA163,$A$9:$A163&gt;EB$4)))),"")</f>
        <v/>
      </c>
      <c r="EC83" s="32" t="str" cm="1">
        <f t="array" ref="EC83">IF(AND(($A83&lt;&gt;"")*($A83&gt;EC$4)*($A83&lt;=EC$5)),IF(AND((SUMIFS($B$9:$B83,$A$9:$A83,"&lt;"&amp;$A83,$A$9:$A83,"&gt;="&amp;EC$4,$A$9:$A83,"&lt;="&amp;EC$5)&gt;SUM(_xlfn._xlws.FILTER(EC84:EC163,$A84:$A163&gt;EC$4),_xlfn._xlws.FILTER($C$9:EB163,$A$9:$A163&gt;EC$4))),(SUMIFS($B$9:$B83,$A$9:$A83,"&lt;"&amp;$A83,$A$9:$A83,"&gt;="&amp;EC$4,$A$9:$A83,"&lt;="&amp;EC$5)-SUM(_xlfn._xlws.FILTER(EC84:EC163,$A84:$A163&gt;EC$4),_xlfn._xlws.FILTER($C$9:EB163,$A$9:$A163&gt;EC$4))&gt;EC$6)),EC$6,MAX(0,SUMIFS($B$9:$B83,$A$9:$A83,"&lt;"&amp;$A83,$A$9:$A83,"&gt;="&amp;EC$4,$A$9:$A83,"&lt;="&amp;EC$5)-SUM(_xlfn._xlws.FILTER(EC84:EC163,$A84:$A163&gt;EC$4),_xlfn._xlws.FILTER($C$9:EB163,$A$9:$A163&gt;EC$4)))),"")</f>
        <v/>
      </c>
      <c r="ED83" s="32" t="str" cm="1">
        <f t="array" ref="ED83">IF(AND(($A83&lt;&gt;"")*($A83&gt;ED$4)*($A83&lt;=ED$5)),IF(AND((SUMIFS($B$9:$B83,$A$9:$A83,"&lt;"&amp;$A83,$A$9:$A83,"&gt;="&amp;ED$4,$A$9:$A83,"&lt;="&amp;ED$5)&gt;SUM(_xlfn._xlws.FILTER(ED84:ED163,$A84:$A163&gt;ED$4),_xlfn._xlws.FILTER($C$9:EC163,$A$9:$A163&gt;ED$4))),(SUMIFS($B$9:$B83,$A$9:$A83,"&lt;"&amp;$A83,$A$9:$A83,"&gt;="&amp;ED$4,$A$9:$A83,"&lt;="&amp;ED$5)-SUM(_xlfn._xlws.FILTER(ED84:ED163,$A84:$A163&gt;ED$4),_xlfn._xlws.FILTER($C$9:EC163,$A$9:$A163&gt;ED$4))&gt;ED$6)),ED$6,MAX(0,SUMIFS($B$9:$B83,$A$9:$A83,"&lt;"&amp;$A83,$A$9:$A83,"&gt;="&amp;ED$4,$A$9:$A83,"&lt;="&amp;ED$5)-SUM(_xlfn._xlws.FILTER(ED84:ED163,$A84:$A163&gt;ED$4),_xlfn._xlws.FILTER($C$9:EC163,$A$9:$A163&gt;ED$4)))),"")</f>
        <v/>
      </c>
      <c r="EE83" s="32" t="str" cm="1">
        <f t="array" ref="EE83">IF(AND(($A83&lt;&gt;"")*($A83&gt;EE$4)*($A83&lt;=EE$5)),IF(AND((SUMIFS($B$9:$B83,$A$9:$A83,"&lt;"&amp;$A83,$A$9:$A83,"&gt;="&amp;EE$4,$A$9:$A83,"&lt;="&amp;EE$5)&gt;SUM(_xlfn._xlws.FILTER(EE84:EE163,$A84:$A163&gt;EE$4),_xlfn._xlws.FILTER($C$9:ED163,$A$9:$A163&gt;EE$4))),(SUMIFS($B$9:$B83,$A$9:$A83,"&lt;"&amp;$A83,$A$9:$A83,"&gt;="&amp;EE$4,$A$9:$A83,"&lt;="&amp;EE$5)-SUM(_xlfn._xlws.FILTER(EE84:EE163,$A84:$A163&gt;EE$4),_xlfn._xlws.FILTER($C$9:ED163,$A$9:$A163&gt;EE$4))&gt;EE$6)),EE$6,MAX(0,SUMIFS($B$9:$B83,$A$9:$A83,"&lt;"&amp;$A83,$A$9:$A83,"&gt;="&amp;EE$4,$A$9:$A83,"&lt;="&amp;EE$5)-SUM(_xlfn._xlws.FILTER(EE84:EE163,$A84:$A163&gt;EE$4),_xlfn._xlws.FILTER($C$9:ED163,$A$9:$A163&gt;EE$4)))),"")</f>
        <v/>
      </c>
      <c r="EF83" s="32" t="str" cm="1">
        <f t="array" ref="EF83">IF(AND(($A83&lt;&gt;"")*($A83&gt;EF$4)*($A83&lt;=EF$5)),IF(AND((SUMIFS($B$9:$B83,$A$9:$A83,"&lt;"&amp;$A83,$A$9:$A83,"&gt;="&amp;EF$4,$A$9:$A83,"&lt;="&amp;EF$5)&gt;SUM(_xlfn._xlws.FILTER(EF84:EF163,$A84:$A163&gt;EF$4),_xlfn._xlws.FILTER($C$9:EE163,$A$9:$A163&gt;EF$4))),(SUMIFS($B$9:$B83,$A$9:$A83,"&lt;"&amp;$A83,$A$9:$A83,"&gt;="&amp;EF$4,$A$9:$A83,"&lt;="&amp;EF$5)-SUM(_xlfn._xlws.FILTER(EF84:EF163,$A84:$A163&gt;EF$4),_xlfn._xlws.FILTER($C$9:EE163,$A$9:$A163&gt;EF$4))&gt;EF$6)),EF$6,MAX(0,SUMIFS($B$9:$B83,$A$9:$A83,"&lt;"&amp;$A83,$A$9:$A83,"&gt;="&amp;EF$4,$A$9:$A83,"&lt;="&amp;EF$5)-SUM(_xlfn._xlws.FILTER(EF84:EF163,$A84:$A163&gt;EF$4),_xlfn._xlws.FILTER($C$9:EE163,$A$9:$A163&gt;EF$4)))),"")</f>
        <v/>
      </c>
      <c r="EG83" s="32" t="str" cm="1">
        <f t="array" ref="EG83">IF(AND(($A83&lt;&gt;"")*($A83&gt;EG$4)*($A83&lt;=EG$5)),IF(AND((SUMIFS($B$9:$B83,$A$9:$A83,"&lt;"&amp;$A83,$A$9:$A83,"&gt;="&amp;EG$4,$A$9:$A83,"&lt;="&amp;EG$5)&gt;SUM(_xlfn._xlws.FILTER(EG84:EG163,$A84:$A163&gt;EG$4),_xlfn._xlws.FILTER($C$9:EF163,$A$9:$A163&gt;EG$4))),(SUMIFS($B$9:$B83,$A$9:$A83,"&lt;"&amp;$A83,$A$9:$A83,"&gt;="&amp;EG$4,$A$9:$A83,"&lt;="&amp;EG$5)-SUM(_xlfn._xlws.FILTER(EG84:EG163,$A84:$A163&gt;EG$4),_xlfn._xlws.FILTER($C$9:EF163,$A$9:$A163&gt;EG$4))&gt;EG$6)),EG$6,MAX(0,SUMIFS($B$9:$B83,$A$9:$A83,"&lt;"&amp;$A83,$A$9:$A83,"&gt;="&amp;EG$4,$A$9:$A83,"&lt;="&amp;EG$5)-SUM(_xlfn._xlws.FILTER(EG84:EG163,$A84:$A163&gt;EG$4),_xlfn._xlws.FILTER($C$9:EF163,$A$9:$A163&gt;EG$4)))),"")</f>
        <v/>
      </c>
      <c r="EH83" s="32" t="str" cm="1">
        <f t="array" ref="EH83">IF(AND(($A83&lt;&gt;"")*($A83&gt;EH$4)*($A83&lt;=EH$5)),IF(AND((SUMIFS($B$9:$B83,$A$9:$A83,"&lt;"&amp;$A83,$A$9:$A83,"&gt;="&amp;EH$4,$A$9:$A83,"&lt;="&amp;EH$5)&gt;SUM(_xlfn._xlws.FILTER(EH84:EH163,$A84:$A163&gt;EH$4),_xlfn._xlws.FILTER($C$9:EG163,$A$9:$A163&gt;EH$4))),(SUMIFS($B$9:$B83,$A$9:$A83,"&lt;"&amp;$A83,$A$9:$A83,"&gt;="&amp;EH$4,$A$9:$A83,"&lt;="&amp;EH$5)-SUM(_xlfn._xlws.FILTER(EH84:EH163,$A84:$A163&gt;EH$4),_xlfn._xlws.FILTER($C$9:EG163,$A$9:$A163&gt;EH$4))&gt;EH$6)),EH$6,MAX(0,SUMIFS($B$9:$B83,$A$9:$A83,"&lt;"&amp;$A83,$A$9:$A83,"&gt;="&amp;EH$4,$A$9:$A83,"&lt;="&amp;EH$5)-SUM(_xlfn._xlws.FILTER(EH84:EH163,$A84:$A163&gt;EH$4),_xlfn._xlws.FILTER($C$9:EG163,$A$9:$A163&gt;EH$4)))),"")</f>
        <v/>
      </c>
      <c r="EI83" s="32" t="str" cm="1">
        <f t="array" ref="EI83">IF(AND(($A83&lt;&gt;"")*($A83&gt;EI$4)*($A83&lt;=EI$5)),IF(AND((SUMIFS($B$9:$B83,$A$9:$A83,"&lt;"&amp;$A83,$A$9:$A83,"&gt;="&amp;EI$4,$A$9:$A83,"&lt;="&amp;EI$5)&gt;SUM(_xlfn._xlws.FILTER(EI84:EI163,$A84:$A163&gt;EI$4),_xlfn._xlws.FILTER($C$9:EH163,$A$9:$A163&gt;EI$4))),(SUMIFS($B$9:$B83,$A$9:$A83,"&lt;"&amp;$A83,$A$9:$A83,"&gt;="&amp;EI$4,$A$9:$A83,"&lt;="&amp;EI$5)-SUM(_xlfn._xlws.FILTER(EI84:EI163,$A84:$A163&gt;EI$4),_xlfn._xlws.FILTER($C$9:EH163,$A$9:$A163&gt;EI$4))&gt;EI$6)),EI$6,MAX(0,SUMIFS($B$9:$B83,$A$9:$A83,"&lt;"&amp;$A83,$A$9:$A83,"&gt;="&amp;EI$4,$A$9:$A83,"&lt;="&amp;EI$5)-SUM(_xlfn._xlws.FILTER(EI84:EI163,$A84:$A163&gt;EI$4),_xlfn._xlws.FILTER($C$9:EH163,$A$9:$A163&gt;EI$4)))),"")</f>
        <v/>
      </c>
      <c r="EJ83" s="32" t="str" cm="1">
        <f t="array" ref="EJ83">IF(AND(($A83&lt;&gt;"")*($A83&gt;EJ$4)*($A83&lt;=EJ$5)),IF(AND((SUMIFS($B$9:$B83,$A$9:$A83,"&lt;"&amp;$A83,$A$9:$A83,"&gt;="&amp;EJ$4,$A$9:$A83,"&lt;="&amp;EJ$5)&gt;SUM(_xlfn._xlws.FILTER(EJ84:EJ163,$A84:$A163&gt;EJ$4),_xlfn._xlws.FILTER($C$9:EI163,$A$9:$A163&gt;EJ$4))),(SUMIFS($B$9:$B83,$A$9:$A83,"&lt;"&amp;$A83,$A$9:$A83,"&gt;="&amp;EJ$4,$A$9:$A83,"&lt;="&amp;EJ$5)-SUM(_xlfn._xlws.FILTER(EJ84:EJ163,$A84:$A163&gt;EJ$4),_xlfn._xlws.FILTER($C$9:EI163,$A$9:$A163&gt;EJ$4))&gt;EJ$6)),EJ$6,MAX(0,SUMIFS($B$9:$B83,$A$9:$A83,"&lt;"&amp;$A83,$A$9:$A83,"&gt;="&amp;EJ$4,$A$9:$A83,"&lt;="&amp;EJ$5)-SUM(_xlfn._xlws.FILTER(EJ84:EJ163,$A84:$A163&gt;EJ$4),_xlfn._xlws.FILTER($C$9:EI163,$A$9:$A163&gt;EJ$4)))),"")</f>
        <v/>
      </c>
      <c r="EK83" s="32" t="str" cm="1">
        <f t="array" ref="EK83">IF(AND(($A83&lt;&gt;"")*($A83&gt;EK$4)*($A83&lt;=EK$5)),IF(AND((SUMIFS($B$9:$B83,$A$9:$A83,"&lt;"&amp;$A83,$A$9:$A83,"&gt;="&amp;EK$4,$A$9:$A83,"&lt;="&amp;EK$5)&gt;SUM(_xlfn._xlws.FILTER(EK84:EK163,$A84:$A163&gt;EK$4),_xlfn._xlws.FILTER($C$9:EJ163,$A$9:$A163&gt;EK$4))),(SUMIFS($B$9:$B83,$A$9:$A83,"&lt;"&amp;$A83,$A$9:$A83,"&gt;="&amp;EK$4,$A$9:$A83,"&lt;="&amp;EK$5)-SUM(_xlfn._xlws.FILTER(EK84:EK163,$A84:$A163&gt;EK$4),_xlfn._xlws.FILTER($C$9:EJ163,$A$9:$A163&gt;EK$4))&gt;EK$6)),EK$6,MAX(0,SUMIFS($B$9:$B83,$A$9:$A83,"&lt;"&amp;$A83,$A$9:$A83,"&gt;="&amp;EK$4,$A$9:$A83,"&lt;="&amp;EK$5)-SUM(_xlfn._xlws.FILTER(EK84:EK163,$A84:$A163&gt;EK$4),_xlfn._xlws.FILTER($C$9:EJ163,$A$9:$A163&gt;EK$4)))),"")</f>
        <v/>
      </c>
      <c r="EL83" s="32" t="str" cm="1">
        <f t="array" ref="EL83">IF(AND(($A83&lt;&gt;"")*($A83&gt;EL$4)*($A83&lt;=EL$5)),IF(AND((SUMIFS($B$9:$B83,$A$9:$A83,"&lt;"&amp;$A83,$A$9:$A83,"&gt;="&amp;EL$4,$A$9:$A83,"&lt;="&amp;EL$5)&gt;SUM(_xlfn._xlws.FILTER(EL84:EL163,$A84:$A163&gt;EL$4),_xlfn._xlws.FILTER($C$9:EK163,$A$9:$A163&gt;EL$4))),(SUMIFS($B$9:$B83,$A$9:$A83,"&lt;"&amp;$A83,$A$9:$A83,"&gt;="&amp;EL$4,$A$9:$A83,"&lt;="&amp;EL$5)-SUM(_xlfn._xlws.FILTER(EL84:EL163,$A84:$A163&gt;EL$4),_xlfn._xlws.FILTER($C$9:EK163,$A$9:$A163&gt;EL$4))&gt;EL$6)),EL$6,MAX(0,SUMIFS($B$9:$B83,$A$9:$A83,"&lt;"&amp;$A83,$A$9:$A83,"&gt;="&amp;EL$4,$A$9:$A83,"&lt;="&amp;EL$5)-SUM(_xlfn._xlws.FILTER(EL84:EL163,$A84:$A163&gt;EL$4),_xlfn._xlws.FILTER($C$9:EK163,$A$9:$A163&gt;EL$4)))),"")</f>
        <v/>
      </c>
      <c r="EM83" s="32" t="str" cm="1">
        <f t="array" ref="EM83">IF(AND(($A83&lt;&gt;"")*($A83&gt;EM$4)*($A83&lt;=EM$5)),IF(AND((SUMIFS($B$9:$B83,$A$9:$A83,"&lt;"&amp;$A83,$A$9:$A83,"&gt;="&amp;EM$4,$A$9:$A83,"&lt;="&amp;EM$5)&gt;SUM(_xlfn._xlws.FILTER(EM84:EM163,$A84:$A163&gt;EM$4),_xlfn._xlws.FILTER($C$9:EL163,$A$9:$A163&gt;EM$4))),(SUMIFS($B$9:$B83,$A$9:$A83,"&lt;"&amp;$A83,$A$9:$A83,"&gt;="&amp;EM$4,$A$9:$A83,"&lt;="&amp;EM$5)-SUM(_xlfn._xlws.FILTER(EM84:EM163,$A84:$A163&gt;EM$4),_xlfn._xlws.FILTER($C$9:EL163,$A$9:$A163&gt;EM$4))&gt;EM$6)),EM$6,MAX(0,SUMIFS($B$9:$B83,$A$9:$A83,"&lt;"&amp;$A83,$A$9:$A83,"&gt;="&amp;EM$4,$A$9:$A83,"&lt;="&amp;EM$5)-SUM(_xlfn._xlws.FILTER(EM84:EM163,$A84:$A163&gt;EM$4),_xlfn._xlws.FILTER($C$9:EL163,$A$9:$A163&gt;EM$4)))),"")</f>
        <v/>
      </c>
      <c r="EN83" s="32" t="str" cm="1">
        <f t="array" ref="EN83">IF(AND(($A83&lt;&gt;"")*($A83&gt;EN$4)*($A83&lt;=EN$5)),IF(AND((SUMIFS($B$9:$B83,$A$9:$A83,"&lt;"&amp;$A83,$A$9:$A83,"&gt;="&amp;EN$4,$A$9:$A83,"&lt;="&amp;EN$5)&gt;SUM(_xlfn._xlws.FILTER(EN84:EN163,$A84:$A163&gt;EN$4),_xlfn._xlws.FILTER($C$9:EM163,$A$9:$A163&gt;EN$4))),(SUMIFS($B$9:$B83,$A$9:$A83,"&lt;"&amp;$A83,$A$9:$A83,"&gt;="&amp;EN$4,$A$9:$A83,"&lt;="&amp;EN$5)-SUM(_xlfn._xlws.FILTER(EN84:EN163,$A84:$A163&gt;EN$4),_xlfn._xlws.FILTER($C$9:EM163,$A$9:$A163&gt;EN$4))&gt;EN$6)),EN$6,MAX(0,SUMIFS($B$9:$B83,$A$9:$A83,"&lt;"&amp;$A83,$A$9:$A83,"&gt;="&amp;EN$4,$A$9:$A83,"&lt;="&amp;EN$5)-SUM(_xlfn._xlws.FILTER(EN84:EN163,$A84:$A163&gt;EN$4),_xlfn._xlws.FILTER($C$9:EM163,$A$9:$A163&gt;EN$4)))),"")</f>
        <v/>
      </c>
      <c r="EO83" s="32" t="str" cm="1">
        <f t="array" ref="EO83">IF(AND(($A83&lt;&gt;"")*($A83&gt;EO$4)*($A83&lt;=EO$5)),IF(AND((SUMIFS($B$9:$B83,$A$9:$A83,"&lt;"&amp;$A83,$A$9:$A83,"&gt;="&amp;EO$4,$A$9:$A83,"&lt;="&amp;EO$5)&gt;SUM(_xlfn._xlws.FILTER(EO84:EO163,$A84:$A163&gt;EO$4),_xlfn._xlws.FILTER($C$9:EN163,$A$9:$A163&gt;EO$4))),(SUMIFS($B$9:$B83,$A$9:$A83,"&lt;"&amp;$A83,$A$9:$A83,"&gt;="&amp;EO$4,$A$9:$A83,"&lt;="&amp;EO$5)-SUM(_xlfn._xlws.FILTER(EO84:EO163,$A84:$A163&gt;EO$4),_xlfn._xlws.FILTER($C$9:EN163,$A$9:$A163&gt;EO$4))&gt;EO$6)),EO$6,MAX(0,SUMIFS($B$9:$B83,$A$9:$A83,"&lt;"&amp;$A83,$A$9:$A83,"&gt;="&amp;EO$4,$A$9:$A83,"&lt;="&amp;EO$5)-SUM(_xlfn._xlws.FILTER(EO84:EO163,$A84:$A163&gt;EO$4),_xlfn._xlws.FILTER($C$9:EN163,$A$9:$A163&gt;EO$4)))),"")</f>
        <v/>
      </c>
      <c r="EP83" s="32" t="str" cm="1">
        <f t="array" ref="EP83">IF(AND(($A83&lt;&gt;"")*($A83&gt;EP$4)*($A83&lt;=EP$5)),IF(AND((SUMIFS($B$9:$B83,$A$9:$A83,"&lt;"&amp;$A83,$A$9:$A83,"&gt;="&amp;EP$4,$A$9:$A83,"&lt;="&amp;EP$5)&gt;SUM(_xlfn._xlws.FILTER(EP84:EP163,$A84:$A163&gt;EP$4),_xlfn._xlws.FILTER($C$9:EO163,$A$9:$A163&gt;EP$4))),(SUMIFS($B$9:$B83,$A$9:$A83,"&lt;"&amp;$A83,$A$9:$A83,"&gt;="&amp;EP$4,$A$9:$A83,"&lt;="&amp;EP$5)-SUM(_xlfn._xlws.FILTER(EP84:EP163,$A84:$A163&gt;EP$4),_xlfn._xlws.FILTER($C$9:EO163,$A$9:$A163&gt;EP$4))&gt;EP$6)),EP$6,MAX(0,SUMIFS($B$9:$B83,$A$9:$A83,"&lt;"&amp;$A83,$A$9:$A83,"&gt;="&amp;EP$4,$A$9:$A83,"&lt;="&amp;EP$5)-SUM(_xlfn._xlws.FILTER(EP84:EP163,$A84:$A163&gt;EP$4),_xlfn._xlws.FILTER($C$9:EO163,$A$9:$A163&gt;EP$4)))),"")</f>
        <v/>
      </c>
      <c r="EQ83" s="32" t="str" cm="1">
        <f t="array" ref="EQ83">IF(AND(($A83&lt;&gt;"")*($A83&gt;EQ$4)*($A83&lt;=EQ$5)),IF(AND((SUMIFS($B$9:$B83,$A$9:$A83,"&lt;"&amp;$A83,$A$9:$A83,"&gt;="&amp;EQ$4,$A$9:$A83,"&lt;="&amp;EQ$5)&gt;SUM(_xlfn._xlws.FILTER(EQ84:EQ163,$A84:$A163&gt;EQ$4),_xlfn._xlws.FILTER($C$9:EP163,$A$9:$A163&gt;EQ$4))),(SUMIFS($B$9:$B83,$A$9:$A83,"&lt;"&amp;$A83,$A$9:$A83,"&gt;="&amp;EQ$4,$A$9:$A83,"&lt;="&amp;EQ$5)-SUM(_xlfn._xlws.FILTER(EQ84:EQ163,$A84:$A163&gt;EQ$4),_xlfn._xlws.FILTER($C$9:EP163,$A$9:$A163&gt;EQ$4))&gt;EQ$6)),EQ$6,MAX(0,SUMIFS($B$9:$B83,$A$9:$A83,"&lt;"&amp;$A83,$A$9:$A83,"&gt;="&amp;EQ$4,$A$9:$A83,"&lt;="&amp;EQ$5)-SUM(_xlfn._xlws.FILTER(EQ84:EQ163,$A84:$A163&gt;EQ$4),_xlfn._xlws.FILTER($C$9:EP163,$A$9:$A163&gt;EQ$4)))),"")</f>
        <v/>
      </c>
      <c r="ER83" s="32" t="str" cm="1">
        <f t="array" ref="ER83">IF(AND(($A83&lt;&gt;"")*($A83&gt;ER$4)*($A83&lt;=ER$5)),IF(AND((SUMIFS($B$9:$B83,$A$9:$A83,"&lt;"&amp;$A83,$A$9:$A83,"&gt;="&amp;ER$4,$A$9:$A83,"&lt;="&amp;ER$5)&gt;SUM(_xlfn._xlws.FILTER(ER84:ER163,$A84:$A163&gt;ER$4),_xlfn._xlws.FILTER($C$9:EQ163,$A$9:$A163&gt;ER$4))),(SUMIFS($B$9:$B83,$A$9:$A83,"&lt;"&amp;$A83,$A$9:$A83,"&gt;="&amp;ER$4,$A$9:$A83,"&lt;="&amp;ER$5)-SUM(_xlfn._xlws.FILTER(ER84:ER163,$A84:$A163&gt;ER$4),_xlfn._xlws.FILTER($C$9:EQ163,$A$9:$A163&gt;ER$4))&gt;ER$6)),ER$6,MAX(0,SUMIFS($B$9:$B83,$A$9:$A83,"&lt;"&amp;$A83,$A$9:$A83,"&gt;="&amp;ER$4,$A$9:$A83,"&lt;="&amp;ER$5)-SUM(_xlfn._xlws.FILTER(ER84:ER163,$A84:$A163&gt;ER$4),_xlfn._xlws.FILTER($C$9:EQ163,$A$9:$A163&gt;ER$4)))),"")</f>
        <v/>
      </c>
      <c r="ES83" s="32" t="str" cm="1">
        <f t="array" ref="ES83">IF(AND(($A83&lt;&gt;"")*($A83&gt;ES$4)*($A83&lt;=ES$5)),IF(AND((SUMIFS($B$9:$B83,$A$9:$A83,"&lt;"&amp;$A83,$A$9:$A83,"&gt;="&amp;ES$4,$A$9:$A83,"&lt;="&amp;ES$5)&gt;SUM(_xlfn._xlws.FILTER(ES84:ES163,$A84:$A163&gt;ES$4),_xlfn._xlws.FILTER($C$9:ER163,$A$9:$A163&gt;ES$4))),(SUMIFS($B$9:$B83,$A$9:$A83,"&lt;"&amp;$A83,$A$9:$A83,"&gt;="&amp;ES$4,$A$9:$A83,"&lt;="&amp;ES$5)-SUM(_xlfn._xlws.FILTER(ES84:ES163,$A84:$A163&gt;ES$4),_xlfn._xlws.FILTER($C$9:ER163,$A$9:$A163&gt;ES$4))&gt;ES$6)),ES$6,MAX(0,SUMIFS($B$9:$B83,$A$9:$A83,"&lt;"&amp;$A83,$A$9:$A83,"&gt;="&amp;ES$4,$A$9:$A83,"&lt;="&amp;ES$5)-SUM(_xlfn._xlws.FILTER(ES84:ES163,$A84:$A163&gt;ES$4),_xlfn._xlws.FILTER($C$9:ER163,$A$9:$A163&gt;ES$4)))),"")</f>
        <v/>
      </c>
      <c r="ET83" s="32" t="str" cm="1">
        <f t="array" ref="ET83">IF(AND(($A83&lt;&gt;"")*($A83&gt;ET$4)*($A83&lt;=ET$5)),IF(AND((SUMIFS($B$9:$B83,$A$9:$A83,"&lt;"&amp;$A83,$A$9:$A83,"&gt;="&amp;ET$4,$A$9:$A83,"&lt;="&amp;ET$5)&gt;SUM(_xlfn._xlws.FILTER(ET84:ET163,$A84:$A163&gt;ET$4),_xlfn._xlws.FILTER($C$9:ES163,$A$9:$A163&gt;ET$4))),(SUMIFS($B$9:$B83,$A$9:$A83,"&lt;"&amp;$A83,$A$9:$A83,"&gt;="&amp;ET$4,$A$9:$A83,"&lt;="&amp;ET$5)-SUM(_xlfn._xlws.FILTER(ET84:ET163,$A84:$A163&gt;ET$4),_xlfn._xlws.FILTER($C$9:ES163,$A$9:$A163&gt;ET$4))&gt;ET$6)),ET$6,MAX(0,SUMIFS($B$9:$B83,$A$9:$A83,"&lt;"&amp;$A83,$A$9:$A83,"&gt;="&amp;ET$4,$A$9:$A83,"&lt;="&amp;ET$5)-SUM(_xlfn._xlws.FILTER(ET84:ET163,$A84:$A163&gt;ET$4),_xlfn._xlws.FILTER($C$9:ES163,$A$9:$A163&gt;ET$4)))),"")</f>
        <v/>
      </c>
      <c r="EU83" s="32" t="str" cm="1">
        <f t="array" ref="EU83">IF(AND(($A83&lt;&gt;"")*($A83&gt;EU$4)*($A83&lt;=EU$5)),IF(AND((SUMIFS($B$9:$B83,$A$9:$A83,"&lt;"&amp;$A83,$A$9:$A83,"&gt;="&amp;EU$4,$A$9:$A83,"&lt;="&amp;EU$5)&gt;SUM(_xlfn._xlws.FILTER(EU84:EU163,$A84:$A163&gt;EU$4),_xlfn._xlws.FILTER($C$9:ET163,$A$9:$A163&gt;EU$4))),(SUMIFS($B$9:$B83,$A$9:$A83,"&lt;"&amp;$A83,$A$9:$A83,"&gt;="&amp;EU$4,$A$9:$A83,"&lt;="&amp;EU$5)-SUM(_xlfn._xlws.FILTER(EU84:EU163,$A84:$A163&gt;EU$4),_xlfn._xlws.FILTER($C$9:ET163,$A$9:$A163&gt;EU$4))&gt;EU$6)),EU$6,MAX(0,SUMIFS($B$9:$B83,$A$9:$A83,"&lt;"&amp;$A83,$A$9:$A83,"&gt;="&amp;EU$4,$A$9:$A83,"&lt;="&amp;EU$5)-SUM(_xlfn._xlws.FILTER(EU84:EU163,$A84:$A163&gt;EU$4),_xlfn._xlws.FILTER($C$9:ET163,$A$9:$A163&gt;EU$4)))),"")</f>
        <v/>
      </c>
      <c r="EV83" s="32" t="str" cm="1">
        <f t="array" ref="EV83">IF(AND(($A83&lt;&gt;"")*($A83&gt;EV$4)*($A83&lt;=EV$5)),IF(AND((SUMIFS($B$9:$B83,$A$9:$A83,"&lt;"&amp;$A83,$A$9:$A83,"&gt;="&amp;EV$4,$A$9:$A83,"&lt;="&amp;EV$5)&gt;SUM(_xlfn._xlws.FILTER(EV84:EV163,$A84:$A163&gt;EV$4),_xlfn._xlws.FILTER($C$9:EU163,$A$9:$A163&gt;EV$4))),(SUMIFS($B$9:$B83,$A$9:$A83,"&lt;"&amp;$A83,$A$9:$A83,"&gt;="&amp;EV$4,$A$9:$A83,"&lt;="&amp;EV$5)-SUM(_xlfn._xlws.FILTER(EV84:EV163,$A84:$A163&gt;EV$4),_xlfn._xlws.FILTER($C$9:EU163,$A$9:$A163&gt;EV$4))&gt;EV$6)),EV$6,MAX(0,SUMIFS($B$9:$B83,$A$9:$A83,"&lt;"&amp;$A83,$A$9:$A83,"&gt;="&amp;EV$4,$A$9:$A83,"&lt;="&amp;EV$5)-SUM(_xlfn._xlws.FILTER(EV84:EV163,$A84:$A163&gt;EV$4),_xlfn._xlws.FILTER($C$9:EU163,$A$9:$A163&gt;EV$4)))),"")</f>
        <v/>
      </c>
      <c r="EW83" s="32" t="str" cm="1">
        <f t="array" ref="EW83">IF(AND(($A83&lt;&gt;"")*($A83&gt;EW$4)*($A83&lt;=EW$5)),IF(AND((SUMIFS($B$9:$B83,$A$9:$A83,"&lt;"&amp;$A83,$A$9:$A83,"&gt;="&amp;EW$4,$A$9:$A83,"&lt;="&amp;EW$5)&gt;SUM(_xlfn._xlws.FILTER(EW84:EW163,$A84:$A163&gt;EW$4),_xlfn._xlws.FILTER($C$9:EV163,$A$9:$A163&gt;EW$4))),(SUMIFS($B$9:$B83,$A$9:$A83,"&lt;"&amp;$A83,$A$9:$A83,"&gt;="&amp;EW$4,$A$9:$A83,"&lt;="&amp;EW$5)-SUM(_xlfn._xlws.FILTER(EW84:EW163,$A84:$A163&gt;EW$4),_xlfn._xlws.FILTER($C$9:EV163,$A$9:$A163&gt;EW$4))&gt;EW$6)),EW$6,MAX(0,SUMIFS($B$9:$B83,$A$9:$A83,"&lt;"&amp;$A83,$A$9:$A83,"&gt;="&amp;EW$4,$A$9:$A83,"&lt;="&amp;EW$5)-SUM(_xlfn._xlws.FILTER(EW84:EW163,$A84:$A163&gt;EW$4),_xlfn._xlws.FILTER($C$9:EV163,$A$9:$A163&gt;EW$4)))),"")</f>
        <v/>
      </c>
      <c r="EX83" s="32" t="str" cm="1">
        <f t="array" ref="EX83">IF(AND(($A83&lt;&gt;"")*($A83&gt;EX$4)*($A83&lt;=EX$5)),IF(AND((SUMIFS($B$9:$B83,$A$9:$A83,"&lt;"&amp;$A83,$A$9:$A83,"&gt;="&amp;EX$4,$A$9:$A83,"&lt;="&amp;EX$5)&gt;SUM(_xlfn._xlws.FILTER(EX84:EX163,$A84:$A163&gt;EX$4),_xlfn._xlws.FILTER($C$9:EW163,$A$9:$A163&gt;EX$4))),(SUMIFS($B$9:$B83,$A$9:$A83,"&lt;"&amp;$A83,$A$9:$A83,"&gt;="&amp;EX$4,$A$9:$A83,"&lt;="&amp;EX$5)-SUM(_xlfn._xlws.FILTER(EX84:EX163,$A84:$A163&gt;EX$4),_xlfn._xlws.FILTER($C$9:EW163,$A$9:$A163&gt;EX$4))&gt;EX$6)),EX$6,MAX(0,SUMIFS($B$9:$B83,$A$9:$A83,"&lt;"&amp;$A83,$A$9:$A83,"&gt;="&amp;EX$4,$A$9:$A83,"&lt;="&amp;EX$5)-SUM(_xlfn._xlws.FILTER(EX84:EX163,$A84:$A163&gt;EX$4),_xlfn._xlws.FILTER($C$9:EW163,$A$9:$A163&gt;EX$4)))),"")</f>
        <v/>
      </c>
      <c r="EY83" s="32" t="str" cm="1">
        <f t="array" ref="EY83">IF(AND(($A83&lt;&gt;"")*($A83&gt;EY$4)*($A83&lt;=EY$5)),IF(AND((SUMIFS($B$9:$B83,$A$9:$A83,"&lt;"&amp;$A83,$A$9:$A83,"&gt;="&amp;EY$4,$A$9:$A83,"&lt;="&amp;EY$5)&gt;SUM(_xlfn._xlws.FILTER(EY84:EY163,$A84:$A163&gt;EY$4),_xlfn._xlws.FILTER($C$9:EX163,$A$9:$A163&gt;EY$4))),(SUMIFS($B$9:$B83,$A$9:$A83,"&lt;"&amp;$A83,$A$9:$A83,"&gt;="&amp;EY$4,$A$9:$A83,"&lt;="&amp;EY$5)-SUM(_xlfn._xlws.FILTER(EY84:EY163,$A84:$A163&gt;EY$4),_xlfn._xlws.FILTER($C$9:EX163,$A$9:$A163&gt;EY$4))&gt;EY$6)),EY$6,MAX(0,SUMIFS($B$9:$B83,$A$9:$A83,"&lt;"&amp;$A83,$A$9:$A83,"&gt;="&amp;EY$4,$A$9:$A83,"&lt;="&amp;EY$5)-SUM(_xlfn._xlws.FILTER(EY84:EY163,$A84:$A163&gt;EY$4),_xlfn._xlws.FILTER($C$9:EX163,$A$9:$A163&gt;EY$4)))),"")</f>
        <v/>
      </c>
      <c r="EZ83" s="32" t="str" cm="1">
        <f t="array" ref="EZ83">IF(AND(($A83&lt;&gt;"")*($A83&gt;EZ$4)*($A83&lt;=EZ$5)),IF(AND((SUMIFS($B$9:$B83,$A$9:$A83,"&lt;"&amp;$A83,$A$9:$A83,"&gt;="&amp;EZ$4,$A$9:$A83,"&lt;="&amp;EZ$5)&gt;SUM(_xlfn._xlws.FILTER(EZ84:EZ163,$A84:$A163&gt;EZ$4),_xlfn._xlws.FILTER($C$9:EY163,$A$9:$A163&gt;EZ$4))),(SUMIFS($B$9:$B83,$A$9:$A83,"&lt;"&amp;$A83,$A$9:$A83,"&gt;="&amp;EZ$4,$A$9:$A83,"&lt;="&amp;EZ$5)-SUM(_xlfn._xlws.FILTER(EZ84:EZ163,$A84:$A163&gt;EZ$4),_xlfn._xlws.FILTER($C$9:EY163,$A$9:$A163&gt;EZ$4))&gt;EZ$6)),EZ$6,MAX(0,SUMIFS($B$9:$B83,$A$9:$A83,"&lt;"&amp;$A83,$A$9:$A83,"&gt;="&amp;EZ$4,$A$9:$A83,"&lt;="&amp;EZ$5)-SUM(_xlfn._xlws.FILTER(EZ84:EZ163,$A84:$A163&gt;EZ$4),_xlfn._xlws.FILTER($C$9:EY163,$A$9:$A163&gt;EZ$4)))),"")</f>
        <v/>
      </c>
      <c r="FA83" s="32" t="str" cm="1">
        <f t="array" ref="FA83">IF(AND(($A83&lt;&gt;"")*($A83&gt;FA$4)*($A83&lt;=FA$5)),IF(AND((SUMIFS($B$9:$B83,$A$9:$A83,"&lt;"&amp;$A83,$A$9:$A83,"&gt;="&amp;FA$4,$A$9:$A83,"&lt;="&amp;FA$5)&gt;SUM(_xlfn._xlws.FILTER(FA84:FA163,$A84:$A163&gt;FA$4),_xlfn._xlws.FILTER($C$9:EZ163,$A$9:$A163&gt;FA$4))),(SUMIFS($B$9:$B83,$A$9:$A83,"&lt;"&amp;$A83,$A$9:$A83,"&gt;="&amp;FA$4,$A$9:$A83,"&lt;="&amp;FA$5)-SUM(_xlfn._xlws.FILTER(FA84:FA163,$A84:$A163&gt;FA$4),_xlfn._xlws.FILTER($C$9:EZ163,$A$9:$A163&gt;FA$4))&gt;FA$6)),FA$6,MAX(0,SUMIFS($B$9:$B83,$A$9:$A83,"&lt;"&amp;$A83,$A$9:$A83,"&gt;="&amp;FA$4,$A$9:$A83,"&lt;="&amp;FA$5)-SUM(_xlfn._xlws.FILTER(FA84:FA163,$A84:$A163&gt;FA$4),_xlfn._xlws.FILTER($C$9:EZ163,$A$9:$A163&gt;FA$4)))),"")</f>
        <v/>
      </c>
      <c r="FB83" s="32" t="str" cm="1">
        <f t="array" ref="FB83">IF(AND(($A83&lt;&gt;"")*($A83&gt;FB$4)*($A83&lt;=FB$5)),IF(AND((SUMIFS($B$9:$B83,$A$9:$A83,"&lt;"&amp;$A83,$A$9:$A83,"&gt;="&amp;FB$4,$A$9:$A83,"&lt;="&amp;FB$5)&gt;SUM(_xlfn._xlws.FILTER(FB84:FB163,$A84:$A163&gt;FB$4),_xlfn._xlws.FILTER($C$9:FA163,$A$9:$A163&gt;FB$4))),(SUMIFS($B$9:$B83,$A$9:$A83,"&lt;"&amp;$A83,$A$9:$A83,"&gt;="&amp;FB$4,$A$9:$A83,"&lt;="&amp;FB$5)-SUM(_xlfn._xlws.FILTER(FB84:FB163,$A84:$A163&gt;FB$4),_xlfn._xlws.FILTER($C$9:FA163,$A$9:$A163&gt;FB$4))&gt;FB$6)),FB$6,MAX(0,SUMIFS($B$9:$B83,$A$9:$A83,"&lt;"&amp;$A83,$A$9:$A83,"&gt;="&amp;FB$4,$A$9:$A83,"&lt;="&amp;FB$5)-SUM(_xlfn._xlws.FILTER(FB84:FB163,$A84:$A163&gt;FB$4),_xlfn._xlws.FILTER($C$9:FA163,$A$9:$A163&gt;FB$4)))),"")</f>
        <v/>
      </c>
      <c r="FC83" s="32" t="str" cm="1">
        <f t="array" ref="FC83">IF(AND(($A83&lt;&gt;"")*($A83&gt;FC$4)*($A83&lt;=FC$5)),IF(AND((SUMIFS($B$9:$B83,$A$9:$A83,"&lt;"&amp;$A83,$A$9:$A83,"&gt;="&amp;FC$4,$A$9:$A83,"&lt;="&amp;FC$5)&gt;SUM(_xlfn._xlws.FILTER(FC84:FC163,$A84:$A163&gt;FC$4),_xlfn._xlws.FILTER($C$9:FB163,$A$9:$A163&gt;FC$4))),(SUMIFS($B$9:$B83,$A$9:$A83,"&lt;"&amp;$A83,$A$9:$A83,"&gt;="&amp;FC$4,$A$9:$A83,"&lt;="&amp;FC$5)-SUM(_xlfn._xlws.FILTER(FC84:FC163,$A84:$A163&gt;FC$4),_xlfn._xlws.FILTER($C$9:FB163,$A$9:$A163&gt;FC$4))&gt;FC$6)),FC$6,MAX(0,SUMIFS($B$9:$B83,$A$9:$A83,"&lt;"&amp;$A83,$A$9:$A83,"&gt;="&amp;FC$4,$A$9:$A83,"&lt;="&amp;FC$5)-SUM(_xlfn._xlws.FILTER(FC84:FC163,$A84:$A163&gt;FC$4),_xlfn._xlws.FILTER($C$9:FB163,$A$9:$A163&gt;FC$4)))),"")</f>
        <v/>
      </c>
      <c r="FD83" s="32" t="str" cm="1">
        <f t="array" ref="FD83">IF(AND(($A83&lt;&gt;"")*($A83&gt;FD$4)*($A83&lt;=FD$5)),IF(AND((SUMIFS($B$9:$B83,$A$9:$A83,"&lt;"&amp;$A83,$A$9:$A83,"&gt;="&amp;FD$4,$A$9:$A83,"&lt;="&amp;FD$5)&gt;SUM(_xlfn._xlws.FILTER(FD84:FD163,$A84:$A163&gt;FD$4),_xlfn._xlws.FILTER($C$9:FC163,$A$9:$A163&gt;FD$4))),(SUMIFS($B$9:$B83,$A$9:$A83,"&lt;"&amp;$A83,$A$9:$A83,"&gt;="&amp;FD$4,$A$9:$A83,"&lt;="&amp;FD$5)-SUM(_xlfn._xlws.FILTER(FD84:FD163,$A84:$A163&gt;FD$4),_xlfn._xlws.FILTER($C$9:FC163,$A$9:$A163&gt;FD$4))&gt;FD$6)),FD$6,MAX(0,SUMIFS($B$9:$B83,$A$9:$A83,"&lt;"&amp;$A83,$A$9:$A83,"&gt;="&amp;FD$4,$A$9:$A83,"&lt;="&amp;FD$5)-SUM(_xlfn._xlws.FILTER(FD84:FD163,$A84:$A163&gt;FD$4),_xlfn._xlws.FILTER($C$9:FC163,$A$9:$A163&gt;FD$4)))),"")</f>
        <v/>
      </c>
      <c r="FE83" s="32" t="str" cm="1">
        <f t="array" ref="FE83">IF(AND(($A83&lt;&gt;"")*($A83&gt;FE$4)*($A83&lt;=FE$5)),IF(AND((SUMIFS($B$9:$B83,$A$9:$A83,"&lt;"&amp;$A83,$A$9:$A83,"&gt;="&amp;FE$4,$A$9:$A83,"&lt;="&amp;FE$5)&gt;SUM(_xlfn._xlws.FILTER(FE84:FE163,$A84:$A163&gt;FE$4),_xlfn._xlws.FILTER($C$9:FD163,$A$9:$A163&gt;FE$4))),(SUMIFS($B$9:$B83,$A$9:$A83,"&lt;"&amp;$A83,$A$9:$A83,"&gt;="&amp;FE$4,$A$9:$A83,"&lt;="&amp;FE$5)-SUM(_xlfn._xlws.FILTER(FE84:FE163,$A84:$A163&gt;FE$4),_xlfn._xlws.FILTER($C$9:FD163,$A$9:$A163&gt;FE$4))&gt;FE$6)),FE$6,MAX(0,SUMIFS($B$9:$B83,$A$9:$A83,"&lt;"&amp;$A83,$A$9:$A83,"&gt;="&amp;FE$4,$A$9:$A83,"&lt;="&amp;FE$5)-SUM(_xlfn._xlws.FILTER(FE84:FE163,$A84:$A163&gt;FE$4),_xlfn._xlws.FILTER($C$9:FD163,$A$9:$A163&gt;FE$4)))),"")</f>
        <v/>
      </c>
      <c r="FF83" s="32" t="str" cm="1">
        <f t="array" ref="FF83">IF(AND(($A83&lt;&gt;"")*($A83&gt;FF$4)*($A83&lt;=FF$5)),IF(AND((SUMIFS($B$9:$B83,$A$9:$A83,"&lt;"&amp;$A83,$A$9:$A83,"&gt;="&amp;FF$4,$A$9:$A83,"&lt;="&amp;FF$5)&gt;SUM(_xlfn._xlws.FILTER(FF84:FF163,$A84:$A163&gt;FF$4),_xlfn._xlws.FILTER($C$9:FE163,$A$9:$A163&gt;FF$4))),(SUMIFS($B$9:$B83,$A$9:$A83,"&lt;"&amp;$A83,$A$9:$A83,"&gt;="&amp;FF$4,$A$9:$A83,"&lt;="&amp;FF$5)-SUM(_xlfn._xlws.FILTER(FF84:FF163,$A84:$A163&gt;FF$4),_xlfn._xlws.FILTER($C$9:FE163,$A$9:$A163&gt;FF$4))&gt;FF$6)),FF$6,MAX(0,SUMIFS($B$9:$B83,$A$9:$A83,"&lt;"&amp;$A83,$A$9:$A83,"&gt;="&amp;FF$4,$A$9:$A83,"&lt;="&amp;FF$5)-SUM(_xlfn._xlws.FILTER(FF84:FF163,$A84:$A163&gt;FF$4),_xlfn._xlws.FILTER($C$9:FE163,$A$9:$A163&gt;FF$4)))),"")</f>
        <v/>
      </c>
      <c r="FG83" s="32" t="str" cm="1">
        <f t="array" ref="FG83">IF(AND(($A83&lt;&gt;"")*($A83&gt;FG$4)*($A83&lt;=FG$5)),IF(AND((SUMIFS($B$9:$B83,$A$9:$A83,"&lt;"&amp;$A83,$A$9:$A83,"&gt;="&amp;FG$4,$A$9:$A83,"&lt;="&amp;FG$5)&gt;SUM(_xlfn._xlws.FILTER(FG84:FG163,$A84:$A163&gt;FG$4),_xlfn._xlws.FILTER($C$9:FF163,$A$9:$A163&gt;FG$4))),(SUMIFS($B$9:$B83,$A$9:$A83,"&lt;"&amp;$A83,$A$9:$A83,"&gt;="&amp;FG$4,$A$9:$A83,"&lt;="&amp;FG$5)-SUM(_xlfn._xlws.FILTER(FG84:FG163,$A84:$A163&gt;FG$4),_xlfn._xlws.FILTER($C$9:FF163,$A$9:$A163&gt;FG$4))&gt;FG$6)),FG$6,MAX(0,SUMIFS($B$9:$B83,$A$9:$A83,"&lt;"&amp;$A83,$A$9:$A83,"&gt;="&amp;FG$4,$A$9:$A83,"&lt;="&amp;FG$5)-SUM(_xlfn._xlws.FILTER(FG84:FG163,$A84:$A163&gt;FG$4),_xlfn._xlws.FILTER($C$9:FF163,$A$9:$A163&gt;FG$4)))),"")</f>
        <v/>
      </c>
      <c r="FH83" s="32" t="str" cm="1">
        <f t="array" ref="FH83">IF(AND(($A83&lt;&gt;"")*($A83&gt;FH$4)*($A83&lt;=FH$5)),IF(AND((SUMIFS($B$9:$B83,$A$9:$A83,"&lt;"&amp;$A83,$A$9:$A83,"&gt;="&amp;FH$4,$A$9:$A83,"&lt;="&amp;FH$5)&gt;SUM(_xlfn._xlws.FILTER(FH84:FH163,$A84:$A163&gt;FH$4),_xlfn._xlws.FILTER($C$9:FG163,$A$9:$A163&gt;FH$4))),(SUMIFS($B$9:$B83,$A$9:$A83,"&lt;"&amp;$A83,$A$9:$A83,"&gt;="&amp;FH$4,$A$9:$A83,"&lt;="&amp;FH$5)-SUM(_xlfn._xlws.FILTER(FH84:FH163,$A84:$A163&gt;FH$4),_xlfn._xlws.FILTER($C$9:FG163,$A$9:$A163&gt;FH$4))&gt;FH$6)),FH$6,MAX(0,SUMIFS($B$9:$B83,$A$9:$A83,"&lt;"&amp;$A83,$A$9:$A83,"&gt;="&amp;FH$4,$A$9:$A83,"&lt;="&amp;FH$5)-SUM(_xlfn._xlws.FILTER(FH84:FH163,$A84:$A163&gt;FH$4),_xlfn._xlws.FILTER($C$9:FG163,$A$9:$A163&gt;FH$4)))),"")</f>
        <v/>
      </c>
      <c r="FI83" s="32" t="str" cm="1">
        <f t="array" ref="FI83">IF(AND(($A83&lt;&gt;"")*($A83&gt;FI$4)*($A83&lt;=FI$5)),IF(AND((SUMIFS($B$9:$B83,$A$9:$A83,"&lt;"&amp;$A83,$A$9:$A83,"&gt;="&amp;FI$4,$A$9:$A83,"&lt;="&amp;FI$5)&gt;SUM(_xlfn._xlws.FILTER(FI84:FI163,$A84:$A163&gt;FI$4),_xlfn._xlws.FILTER($C$9:FH163,$A$9:$A163&gt;FI$4))),(SUMIFS($B$9:$B83,$A$9:$A83,"&lt;"&amp;$A83,$A$9:$A83,"&gt;="&amp;FI$4,$A$9:$A83,"&lt;="&amp;FI$5)-SUM(_xlfn._xlws.FILTER(FI84:FI163,$A84:$A163&gt;FI$4),_xlfn._xlws.FILTER($C$9:FH163,$A$9:$A163&gt;FI$4))&gt;FI$6)),FI$6,MAX(0,SUMIFS($B$9:$B83,$A$9:$A83,"&lt;"&amp;$A83,$A$9:$A83,"&gt;="&amp;FI$4,$A$9:$A83,"&lt;="&amp;FI$5)-SUM(_xlfn._xlws.FILTER(FI84:FI163,$A84:$A163&gt;FI$4),_xlfn._xlws.FILTER($C$9:FH163,$A$9:$A163&gt;FI$4)))),"")</f>
        <v/>
      </c>
      <c r="FJ83" s="32" t="str" cm="1">
        <f t="array" ref="FJ83">IF(AND(($A83&lt;&gt;"")*($A83&gt;FJ$4)*($A83&lt;=FJ$5)),IF(AND((SUMIFS($B$9:$B83,$A$9:$A83,"&lt;"&amp;$A83,$A$9:$A83,"&gt;="&amp;FJ$4,$A$9:$A83,"&lt;="&amp;FJ$5)&gt;SUM(_xlfn._xlws.FILTER(FJ84:FJ163,$A84:$A163&gt;FJ$4),_xlfn._xlws.FILTER($C$9:FI163,$A$9:$A163&gt;FJ$4))),(SUMIFS($B$9:$B83,$A$9:$A83,"&lt;"&amp;$A83,$A$9:$A83,"&gt;="&amp;FJ$4,$A$9:$A83,"&lt;="&amp;FJ$5)-SUM(_xlfn._xlws.FILTER(FJ84:FJ163,$A84:$A163&gt;FJ$4),_xlfn._xlws.FILTER($C$9:FI163,$A$9:$A163&gt;FJ$4))&gt;FJ$6)),FJ$6,MAX(0,SUMIFS($B$9:$B83,$A$9:$A83,"&lt;"&amp;$A83,$A$9:$A83,"&gt;="&amp;FJ$4,$A$9:$A83,"&lt;="&amp;FJ$5)-SUM(_xlfn._xlws.FILTER(FJ84:FJ163,$A84:$A163&gt;FJ$4),_xlfn._xlws.FILTER($C$9:FI163,$A$9:$A163&gt;FJ$4)))),"")</f>
        <v/>
      </c>
      <c r="FK83" s="32" t="str" cm="1">
        <f t="array" ref="FK83">IF(AND(($A83&lt;&gt;"")*($A83&gt;FK$4)*($A83&lt;=FK$5)),IF(AND((SUMIFS($B$9:$B83,$A$9:$A83,"&lt;"&amp;$A83,$A$9:$A83,"&gt;="&amp;FK$4,$A$9:$A83,"&lt;="&amp;FK$5)&gt;SUM(_xlfn._xlws.FILTER(FK84:FK163,$A84:$A163&gt;FK$4),_xlfn._xlws.FILTER($C$9:FJ163,$A$9:$A163&gt;FK$4))),(SUMIFS($B$9:$B83,$A$9:$A83,"&lt;"&amp;$A83,$A$9:$A83,"&gt;="&amp;FK$4,$A$9:$A83,"&lt;="&amp;FK$5)-SUM(_xlfn._xlws.FILTER(FK84:FK163,$A84:$A163&gt;FK$4),_xlfn._xlws.FILTER($C$9:FJ163,$A$9:$A163&gt;FK$4))&gt;FK$6)),FK$6,MAX(0,SUMIFS($B$9:$B83,$A$9:$A83,"&lt;"&amp;$A83,$A$9:$A83,"&gt;="&amp;FK$4,$A$9:$A83,"&lt;="&amp;FK$5)-SUM(_xlfn._xlws.FILTER(FK84:FK163,$A84:$A163&gt;FK$4),_xlfn._xlws.FILTER($C$9:FJ163,$A$9:$A163&gt;FK$4)))),"")</f>
        <v/>
      </c>
      <c r="FL83" s="32" t="str" cm="1">
        <f t="array" ref="FL83">IF(AND(($A83&lt;&gt;"")*($A83&gt;FL$4)*($A83&lt;=FL$5)),IF(AND((SUMIFS($B$9:$B83,$A$9:$A83,"&lt;"&amp;$A83,$A$9:$A83,"&gt;="&amp;FL$4,$A$9:$A83,"&lt;="&amp;FL$5)&gt;SUM(_xlfn._xlws.FILTER(FL84:FL163,$A84:$A163&gt;FL$4),_xlfn._xlws.FILTER($C$9:FK163,$A$9:$A163&gt;FL$4))),(SUMIFS($B$9:$B83,$A$9:$A83,"&lt;"&amp;$A83,$A$9:$A83,"&gt;="&amp;FL$4,$A$9:$A83,"&lt;="&amp;FL$5)-SUM(_xlfn._xlws.FILTER(FL84:FL163,$A84:$A163&gt;FL$4),_xlfn._xlws.FILTER($C$9:FK163,$A$9:$A163&gt;FL$4))&gt;FL$6)),FL$6,MAX(0,SUMIFS($B$9:$B83,$A$9:$A83,"&lt;"&amp;$A83,$A$9:$A83,"&gt;="&amp;FL$4,$A$9:$A83,"&lt;="&amp;FL$5)-SUM(_xlfn._xlws.FILTER(FL84:FL163,$A84:$A163&gt;FL$4),_xlfn._xlws.FILTER($C$9:FK163,$A$9:$A163&gt;FL$4)))),"")</f>
        <v/>
      </c>
      <c r="FM83" s="32" t="str" cm="1">
        <f t="array" ref="FM83">IF(AND(($A83&lt;&gt;"")*($A83&gt;FM$4)*($A83&lt;=FM$5)),IF(AND((SUMIFS($B$9:$B83,$A$9:$A83,"&lt;"&amp;$A83,$A$9:$A83,"&gt;="&amp;FM$4,$A$9:$A83,"&lt;="&amp;FM$5)&gt;SUM(_xlfn._xlws.FILTER(FM84:FM163,$A84:$A163&gt;FM$4),_xlfn._xlws.FILTER($C$9:FL163,$A$9:$A163&gt;FM$4))),(SUMIFS($B$9:$B83,$A$9:$A83,"&lt;"&amp;$A83,$A$9:$A83,"&gt;="&amp;FM$4,$A$9:$A83,"&lt;="&amp;FM$5)-SUM(_xlfn._xlws.FILTER(FM84:FM163,$A84:$A163&gt;FM$4),_xlfn._xlws.FILTER($C$9:FL163,$A$9:$A163&gt;FM$4))&gt;FM$6)),FM$6,MAX(0,SUMIFS($B$9:$B83,$A$9:$A83,"&lt;"&amp;$A83,$A$9:$A83,"&gt;="&amp;FM$4,$A$9:$A83,"&lt;="&amp;FM$5)-SUM(_xlfn._xlws.FILTER(FM84:FM163,$A84:$A163&gt;FM$4),_xlfn._xlws.FILTER($C$9:FL163,$A$9:$A163&gt;FM$4)))),"")</f>
        <v/>
      </c>
      <c r="FN83" s="32" t="str" cm="1">
        <f t="array" ref="FN83">IF(AND(($A83&lt;&gt;"")*($A83&gt;FN$4)*($A83&lt;=FN$5)),IF(AND((SUMIFS($B$9:$B83,$A$9:$A83,"&lt;"&amp;$A83,$A$9:$A83,"&gt;="&amp;FN$4,$A$9:$A83,"&lt;="&amp;FN$5)&gt;SUM(_xlfn._xlws.FILTER(FN84:FN163,$A84:$A163&gt;FN$4),_xlfn._xlws.FILTER($C$9:FM163,$A$9:$A163&gt;FN$4))),(SUMIFS($B$9:$B83,$A$9:$A83,"&lt;"&amp;$A83,$A$9:$A83,"&gt;="&amp;FN$4,$A$9:$A83,"&lt;="&amp;FN$5)-SUM(_xlfn._xlws.FILTER(FN84:FN163,$A84:$A163&gt;FN$4),_xlfn._xlws.FILTER($C$9:FM163,$A$9:$A163&gt;FN$4))&gt;FN$6)),FN$6,MAX(0,SUMIFS($B$9:$B83,$A$9:$A83,"&lt;"&amp;$A83,$A$9:$A83,"&gt;="&amp;FN$4,$A$9:$A83,"&lt;="&amp;FN$5)-SUM(_xlfn._xlws.FILTER(FN84:FN163,$A84:$A163&gt;FN$4),_xlfn._xlws.FILTER($C$9:FM163,$A$9:$A163&gt;FN$4)))),"")</f>
        <v/>
      </c>
      <c r="FO83" s="32" t="str" cm="1">
        <f t="array" ref="FO83">IF(AND(($A83&lt;&gt;"")*($A83&gt;FO$4)*($A83&lt;=FO$5)),IF(AND((SUMIFS($B$9:$B83,$A$9:$A83,"&lt;"&amp;$A83,$A$9:$A83,"&gt;="&amp;FO$4,$A$9:$A83,"&lt;="&amp;FO$5)&gt;SUM(_xlfn._xlws.FILTER(FO84:FO163,$A84:$A163&gt;FO$4),_xlfn._xlws.FILTER($C$9:FN163,$A$9:$A163&gt;FO$4))),(SUMIFS($B$9:$B83,$A$9:$A83,"&lt;"&amp;$A83,$A$9:$A83,"&gt;="&amp;FO$4,$A$9:$A83,"&lt;="&amp;FO$5)-SUM(_xlfn._xlws.FILTER(FO84:FO163,$A84:$A163&gt;FO$4),_xlfn._xlws.FILTER($C$9:FN163,$A$9:$A163&gt;FO$4))&gt;FO$6)),FO$6,MAX(0,SUMIFS($B$9:$B83,$A$9:$A83,"&lt;"&amp;$A83,$A$9:$A83,"&gt;="&amp;FO$4,$A$9:$A83,"&lt;="&amp;FO$5)-SUM(_xlfn._xlws.FILTER(FO84:FO163,$A84:$A163&gt;FO$4),_xlfn._xlws.FILTER($C$9:FN163,$A$9:$A163&gt;FO$4)))),"")</f>
        <v/>
      </c>
      <c r="FP83" s="32" t="str" cm="1">
        <f t="array" ref="FP83">IF(AND(($A83&lt;&gt;"")*($A83&gt;FP$4)*($A83&lt;=FP$5)),IF(AND((SUMIFS($B$9:$B83,$A$9:$A83,"&lt;"&amp;$A83,$A$9:$A83,"&gt;="&amp;FP$4,$A$9:$A83,"&lt;="&amp;FP$5)&gt;SUM(_xlfn._xlws.FILTER(FP84:FP163,$A84:$A163&gt;FP$4),_xlfn._xlws.FILTER($C$9:FO163,$A$9:$A163&gt;FP$4))),(SUMIFS($B$9:$B83,$A$9:$A83,"&lt;"&amp;$A83,$A$9:$A83,"&gt;="&amp;FP$4,$A$9:$A83,"&lt;="&amp;FP$5)-SUM(_xlfn._xlws.FILTER(FP84:FP163,$A84:$A163&gt;FP$4),_xlfn._xlws.FILTER($C$9:FO163,$A$9:$A163&gt;FP$4))&gt;FP$6)),FP$6,MAX(0,SUMIFS($B$9:$B83,$A$9:$A83,"&lt;"&amp;$A83,$A$9:$A83,"&gt;="&amp;FP$4,$A$9:$A83,"&lt;="&amp;FP$5)-SUM(_xlfn._xlws.FILTER(FP84:FP163,$A84:$A163&gt;FP$4),_xlfn._xlws.FILTER($C$9:FO163,$A$9:$A163&gt;FP$4)))),"")</f>
        <v/>
      </c>
      <c r="FQ83" s="32" t="str" cm="1">
        <f t="array" ref="FQ83">IF(AND(($A83&lt;&gt;"")*($A83&gt;FQ$4)*($A83&lt;=FQ$5)),IF(AND((SUMIFS($B$9:$B83,$A$9:$A83,"&lt;"&amp;$A83,$A$9:$A83,"&gt;="&amp;FQ$4,$A$9:$A83,"&lt;="&amp;FQ$5)&gt;SUM(_xlfn._xlws.FILTER(FQ84:FQ163,$A84:$A163&gt;FQ$4),_xlfn._xlws.FILTER($C$9:FP163,$A$9:$A163&gt;FQ$4))),(SUMIFS($B$9:$B83,$A$9:$A83,"&lt;"&amp;$A83,$A$9:$A83,"&gt;="&amp;FQ$4,$A$9:$A83,"&lt;="&amp;FQ$5)-SUM(_xlfn._xlws.FILTER(FQ84:FQ163,$A84:$A163&gt;FQ$4),_xlfn._xlws.FILTER($C$9:FP163,$A$9:$A163&gt;FQ$4))&gt;FQ$6)),FQ$6,MAX(0,SUMIFS($B$9:$B83,$A$9:$A83,"&lt;"&amp;$A83,$A$9:$A83,"&gt;="&amp;FQ$4,$A$9:$A83,"&lt;="&amp;FQ$5)-SUM(_xlfn._xlws.FILTER(FQ84:FQ163,$A84:$A163&gt;FQ$4),_xlfn._xlws.FILTER($C$9:FP163,$A$9:$A163&gt;FQ$4)))),"")</f>
        <v/>
      </c>
      <c r="FR83" s="32" t="str" cm="1">
        <f t="array" ref="FR83">IF(AND(($A83&lt;&gt;"")*($A83&gt;FR$4)*($A83&lt;=FR$5)),IF(AND((SUMIFS($B$9:$B83,$A$9:$A83,"&lt;"&amp;$A83,$A$9:$A83,"&gt;="&amp;FR$4,$A$9:$A83,"&lt;="&amp;FR$5)&gt;SUM(_xlfn._xlws.FILTER(FR84:FR163,$A84:$A163&gt;FR$4),_xlfn._xlws.FILTER($C$9:FQ163,$A$9:$A163&gt;FR$4))),(SUMIFS($B$9:$B83,$A$9:$A83,"&lt;"&amp;$A83,$A$9:$A83,"&gt;="&amp;FR$4,$A$9:$A83,"&lt;="&amp;FR$5)-SUM(_xlfn._xlws.FILTER(FR84:FR163,$A84:$A163&gt;FR$4),_xlfn._xlws.FILTER($C$9:FQ163,$A$9:$A163&gt;FR$4))&gt;FR$6)),FR$6,MAX(0,SUMIFS($B$9:$B83,$A$9:$A83,"&lt;"&amp;$A83,$A$9:$A83,"&gt;="&amp;FR$4,$A$9:$A83,"&lt;="&amp;FR$5)-SUM(_xlfn._xlws.FILTER(FR84:FR163,$A84:$A163&gt;FR$4),_xlfn._xlws.FILTER($C$9:FQ163,$A$9:$A163&gt;FR$4)))),"")</f>
        <v/>
      </c>
      <c r="FS83" s="32" t="str" cm="1">
        <f t="array" ref="FS83">IF(AND(($A83&lt;&gt;"")*($A83&gt;FS$4)*($A83&lt;=FS$5)),IF(AND((SUMIFS($B$9:$B83,$A$9:$A83,"&lt;"&amp;$A83,$A$9:$A83,"&gt;="&amp;FS$4,$A$9:$A83,"&lt;="&amp;FS$5)&gt;SUM(_xlfn._xlws.FILTER(FS84:FS163,$A84:$A163&gt;FS$4),_xlfn._xlws.FILTER($C$9:FR163,$A$9:$A163&gt;FS$4))),(SUMIFS($B$9:$B83,$A$9:$A83,"&lt;"&amp;$A83,$A$9:$A83,"&gt;="&amp;FS$4,$A$9:$A83,"&lt;="&amp;FS$5)-SUM(_xlfn._xlws.FILTER(FS84:FS163,$A84:$A163&gt;FS$4),_xlfn._xlws.FILTER($C$9:FR163,$A$9:$A163&gt;FS$4))&gt;FS$6)),FS$6,MAX(0,SUMIFS($B$9:$B83,$A$9:$A83,"&lt;"&amp;$A83,$A$9:$A83,"&gt;="&amp;FS$4,$A$9:$A83,"&lt;="&amp;FS$5)-SUM(_xlfn._xlws.FILTER(FS84:FS163,$A84:$A163&gt;FS$4),_xlfn._xlws.FILTER($C$9:FR163,$A$9:$A163&gt;FS$4)))),"")</f>
        <v/>
      </c>
      <c r="FT83" s="32" t="str" cm="1">
        <f t="array" ref="FT83">IF(AND(($A83&lt;&gt;"")*($A83&gt;FT$4)*($A83&lt;=FT$5)),IF(AND((SUMIFS($B$9:$B83,$A$9:$A83,"&lt;"&amp;$A83,$A$9:$A83,"&gt;="&amp;FT$4,$A$9:$A83,"&lt;="&amp;FT$5)&gt;SUM(_xlfn._xlws.FILTER(FT84:FT163,$A84:$A163&gt;FT$4),_xlfn._xlws.FILTER($C$9:FS163,$A$9:$A163&gt;FT$4))),(SUMIFS($B$9:$B83,$A$9:$A83,"&lt;"&amp;$A83,$A$9:$A83,"&gt;="&amp;FT$4,$A$9:$A83,"&lt;="&amp;FT$5)-SUM(_xlfn._xlws.FILTER(FT84:FT163,$A84:$A163&gt;FT$4),_xlfn._xlws.FILTER($C$9:FS163,$A$9:$A163&gt;FT$4))&gt;FT$6)),FT$6,MAX(0,SUMIFS($B$9:$B83,$A$9:$A83,"&lt;"&amp;$A83,$A$9:$A83,"&gt;="&amp;FT$4,$A$9:$A83,"&lt;="&amp;FT$5)-SUM(_xlfn._xlws.FILTER(FT84:FT163,$A84:$A163&gt;FT$4),_xlfn._xlws.FILTER($C$9:FS163,$A$9:$A163&gt;FT$4)))),"")</f>
        <v/>
      </c>
      <c r="FU83" s="32" t="str" cm="1">
        <f t="array" ref="FU83">IF(AND(($A83&lt;&gt;"")*($A83&gt;FU$4)*($A83&lt;=FU$5)),IF(AND((SUMIFS($B$9:$B83,$A$9:$A83,"&lt;"&amp;$A83,$A$9:$A83,"&gt;="&amp;FU$4,$A$9:$A83,"&lt;="&amp;FU$5)&gt;SUM(_xlfn._xlws.FILTER(FU84:FU163,$A84:$A163&gt;FU$4),_xlfn._xlws.FILTER($C$9:FT163,$A$9:$A163&gt;FU$4))),(SUMIFS($B$9:$B83,$A$9:$A83,"&lt;"&amp;$A83,$A$9:$A83,"&gt;="&amp;FU$4,$A$9:$A83,"&lt;="&amp;FU$5)-SUM(_xlfn._xlws.FILTER(FU84:FU163,$A84:$A163&gt;FU$4),_xlfn._xlws.FILTER($C$9:FT163,$A$9:$A163&gt;FU$4))&gt;FU$6)),FU$6,MAX(0,SUMIFS($B$9:$B83,$A$9:$A83,"&lt;"&amp;$A83,$A$9:$A83,"&gt;="&amp;FU$4,$A$9:$A83,"&lt;="&amp;FU$5)-SUM(_xlfn._xlws.FILTER(FU84:FU163,$A84:$A163&gt;FU$4),_xlfn._xlws.FILTER($C$9:FT163,$A$9:$A163&gt;FU$4)))),"")</f>
        <v/>
      </c>
      <c r="FV83" s="32" t="str" cm="1">
        <f t="array" ref="FV83">IF(AND(($A83&lt;&gt;"")*($A83&gt;FV$4)*($A83&lt;=FV$5)),IF(AND((SUMIFS($B$9:$B83,$A$9:$A83,"&lt;"&amp;$A83,$A$9:$A83,"&gt;="&amp;FV$4,$A$9:$A83,"&lt;="&amp;FV$5)&gt;SUM(_xlfn._xlws.FILTER(FV84:FV163,$A84:$A163&gt;FV$4),_xlfn._xlws.FILTER($C$9:FU163,$A$9:$A163&gt;FV$4))),(SUMIFS($B$9:$B83,$A$9:$A83,"&lt;"&amp;$A83,$A$9:$A83,"&gt;="&amp;FV$4,$A$9:$A83,"&lt;="&amp;FV$5)-SUM(_xlfn._xlws.FILTER(FV84:FV163,$A84:$A163&gt;FV$4),_xlfn._xlws.FILTER($C$9:FU163,$A$9:$A163&gt;FV$4))&gt;FV$6)),FV$6,MAX(0,SUMIFS($B$9:$B83,$A$9:$A83,"&lt;"&amp;$A83,$A$9:$A83,"&gt;="&amp;FV$4,$A$9:$A83,"&lt;="&amp;FV$5)-SUM(_xlfn._xlws.FILTER(FV84:FV163,$A84:$A163&gt;FV$4),_xlfn._xlws.FILTER($C$9:FU163,$A$9:$A163&gt;FV$4)))),"")</f>
        <v/>
      </c>
      <c r="FW83" s="32" t="str" cm="1">
        <f t="array" ref="FW83">IF(AND(($A83&lt;&gt;"")*($A83&gt;FW$4)*($A83&lt;=FW$5)),IF(AND((SUMIFS($B$9:$B83,$A$9:$A83,"&lt;"&amp;$A83,$A$9:$A83,"&gt;="&amp;FW$4,$A$9:$A83,"&lt;="&amp;FW$5)&gt;SUM(_xlfn._xlws.FILTER(FW84:FW163,$A84:$A163&gt;FW$4),_xlfn._xlws.FILTER($C$9:FV163,$A$9:$A163&gt;FW$4))),(SUMIFS($B$9:$B83,$A$9:$A83,"&lt;"&amp;$A83,$A$9:$A83,"&gt;="&amp;FW$4,$A$9:$A83,"&lt;="&amp;FW$5)-SUM(_xlfn._xlws.FILTER(FW84:FW163,$A84:$A163&gt;FW$4),_xlfn._xlws.FILTER($C$9:FV163,$A$9:$A163&gt;FW$4))&gt;FW$6)),FW$6,MAX(0,SUMIFS($B$9:$B83,$A$9:$A83,"&lt;"&amp;$A83,$A$9:$A83,"&gt;="&amp;FW$4,$A$9:$A83,"&lt;="&amp;FW$5)-SUM(_xlfn._xlws.FILTER(FW84:FW163,$A84:$A163&gt;FW$4),_xlfn._xlws.FILTER($C$9:FV163,$A$9:$A163&gt;FW$4)))),"")</f>
        <v/>
      </c>
      <c r="FX83" s="32" t="str" cm="1">
        <f t="array" ref="FX83">IF(AND(($A83&lt;&gt;"")*($A83&gt;FX$4)*($A83&lt;=FX$5)),IF(AND((SUMIFS($B$9:$B83,$A$9:$A83,"&lt;"&amp;$A83,$A$9:$A83,"&gt;="&amp;FX$4,$A$9:$A83,"&lt;="&amp;FX$5)&gt;SUM(_xlfn._xlws.FILTER(FX84:FX163,$A84:$A163&gt;FX$4),_xlfn._xlws.FILTER($C$9:FW163,$A$9:$A163&gt;FX$4))),(SUMIFS($B$9:$B83,$A$9:$A83,"&lt;"&amp;$A83,$A$9:$A83,"&gt;="&amp;FX$4,$A$9:$A83,"&lt;="&amp;FX$5)-SUM(_xlfn._xlws.FILTER(FX84:FX163,$A84:$A163&gt;FX$4),_xlfn._xlws.FILTER($C$9:FW163,$A$9:$A163&gt;FX$4))&gt;FX$6)),FX$6,MAX(0,SUMIFS($B$9:$B83,$A$9:$A83,"&lt;"&amp;$A83,$A$9:$A83,"&gt;="&amp;FX$4,$A$9:$A83,"&lt;="&amp;FX$5)-SUM(_xlfn._xlws.FILTER(FX84:FX163,$A84:$A163&gt;FX$4),_xlfn._xlws.FILTER($C$9:FW163,$A$9:$A163&gt;FX$4)))),"")</f>
        <v/>
      </c>
      <c r="FY83" s="32" t="str" cm="1">
        <f t="array" ref="FY83">IF(AND(($A83&lt;&gt;"")*($A83&gt;FY$4)*($A83&lt;=FY$5)),IF(AND((SUMIFS($B$9:$B83,$A$9:$A83,"&lt;"&amp;$A83,$A$9:$A83,"&gt;="&amp;FY$4,$A$9:$A83,"&lt;="&amp;FY$5)&gt;SUM(_xlfn._xlws.FILTER(FY84:FY163,$A84:$A163&gt;FY$4),_xlfn._xlws.FILTER($C$9:FX163,$A$9:$A163&gt;FY$4))),(SUMIFS($B$9:$B83,$A$9:$A83,"&lt;"&amp;$A83,$A$9:$A83,"&gt;="&amp;FY$4,$A$9:$A83,"&lt;="&amp;FY$5)-SUM(_xlfn._xlws.FILTER(FY84:FY163,$A84:$A163&gt;FY$4),_xlfn._xlws.FILTER($C$9:FX163,$A$9:$A163&gt;FY$4))&gt;FY$6)),FY$6,MAX(0,SUMIFS($B$9:$B83,$A$9:$A83,"&lt;"&amp;$A83,$A$9:$A83,"&gt;="&amp;FY$4,$A$9:$A83,"&lt;="&amp;FY$5)-SUM(_xlfn._xlws.FILTER(FY84:FY163,$A84:$A163&gt;FY$4),_xlfn._xlws.FILTER($C$9:FX163,$A$9:$A163&gt;FY$4)))),"")</f>
        <v/>
      </c>
      <c r="FZ83" s="32" t="str" cm="1">
        <f t="array" ref="FZ83">IF(AND(($A83&lt;&gt;"")*($A83&gt;FZ$4)*($A83&lt;=FZ$5)),IF(AND((SUMIFS($B$9:$B83,$A$9:$A83,"&lt;"&amp;$A83,$A$9:$A83,"&gt;="&amp;FZ$4,$A$9:$A83,"&lt;="&amp;FZ$5)&gt;SUM(_xlfn._xlws.FILTER(FZ84:FZ163,$A84:$A163&gt;FZ$4),_xlfn._xlws.FILTER($C$9:FY163,$A$9:$A163&gt;FZ$4))),(SUMIFS($B$9:$B83,$A$9:$A83,"&lt;"&amp;$A83,$A$9:$A83,"&gt;="&amp;FZ$4,$A$9:$A83,"&lt;="&amp;FZ$5)-SUM(_xlfn._xlws.FILTER(FZ84:FZ163,$A84:$A163&gt;FZ$4),_xlfn._xlws.FILTER($C$9:FY163,$A$9:$A163&gt;FZ$4))&gt;FZ$6)),FZ$6,MAX(0,SUMIFS($B$9:$B83,$A$9:$A83,"&lt;"&amp;$A83,$A$9:$A83,"&gt;="&amp;FZ$4,$A$9:$A83,"&lt;="&amp;FZ$5)-SUM(_xlfn._xlws.FILTER(FZ84:FZ163,$A84:$A163&gt;FZ$4),_xlfn._xlws.FILTER($C$9:FY163,$A$9:$A163&gt;FZ$4)))),"")</f>
        <v/>
      </c>
      <c r="GA83" s="32" t="str" cm="1">
        <f t="array" ref="GA83">IF(AND(($A83&lt;&gt;"")*($A83&gt;GA$4)*($A83&lt;=GA$5)),IF(AND((SUMIFS($B$9:$B83,$A$9:$A83,"&lt;"&amp;$A83,$A$9:$A83,"&gt;="&amp;GA$4,$A$9:$A83,"&lt;="&amp;GA$5)&gt;SUM(_xlfn._xlws.FILTER(GA84:GA163,$A84:$A163&gt;GA$4),_xlfn._xlws.FILTER($C$9:FZ163,$A$9:$A163&gt;GA$4))),(SUMIFS($B$9:$B83,$A$9:$A83,"&lt;"&amp;$A83,$A$9:$A83,"&gt;="&amp;GA$4,$A$9:$A83,"&lt;="&amp;GA$5)-SUM(_xlfn._xlws.FILTER(GA84:GA163,$A84:$A163&gt;GA$4),_xlfn._xlws.FILTER($C$9:FZ163,$A$9:$A163&gt;GA$4))&gt;GA$6)),GA$6,MAX(0,SUMIFS($B$9:$B83,$A$9:$A83,"&lt;"&amp;$A83,$A$9:$A83,"&gt;="&amp;GA$4,$A$9:$A83,"&lt;="&amp;GA$5)-SUM(_xlfn._xlws.FILTER(GA84:GA163,$A84:$A163&gt;GA$4),_xlfn._xlws.FILTER($C$9:FZ163,$A$9:$A163&gt;GA$4)))),"")</f>
        <v/>
      </c>
      <c r="GB83" s="32" t="str" cm="1">
        <f t="array" ref="GB83">IF(AND(($A83&lt;&gt;"")*($A83&gt;GB$4)*($A83&lt;=GB$5)),IF(AND((SUMIFS($B$9:$B83,$A$9:$A83,"&lt;"&amp;$A83,$A$9:$A83,"&gt;="&amp;GB$4,$A$9:$A83,"&lt;="&amp;GB$5)&gt;SUM(_xlfn._xlws.FILTER(GB84:GB163,$A84:$A163&gt;GB$4),_xlfn._xlws.FILTER($C$9:GA163,$A$9:$A163&gt;GB$4))),(SUMIFS($B$9:$B83,$A$9:$A83,"&lt;"&amp;$A83,$A$9:$A83,"&gt;="&amp;GB$4,$A$9:$A83,"&lt;="&amp;GB$5)-SUM(_xlfn._xlws.FILTER(GB84:GB163,$A84:$A163&gt;GB$4),_xlfn._xlws.FILTER($C$9:GA163,$A$9:$A163&gt;GB$4))&gt;GB$6)),GB$6,MAX(0,SUMIFS($B$9:$B83,$A$9:$A83,"&lt;"&amp;$A83,$A$9:$A83,"&gt;="&amp;GB$4,$A$9:$A83,"&lt;="&amp;GB$5)-SUM(_xlfn._xlws.FILTER(GB84:GB163,$A84:$A163&gt;GB$4),_xlfn._xlws.FILTER($C$9:GA163,$A$9:$A163&gt;GB$4)))),"")</f>
        <v/>
      </c>
      <c r="GC83" s="32" t="str" cm="1">
        <f t="array" ref="GC83">IF(AND(($A83&lt;&gt;"")*($A83&gt;GC$4)*($A83&lt;=GC$5)),IF(AND((SUMIFS($B$9:$B83,$A$9:$A83,"&lt;"&amp;$A83,$A$9:$A83,"&gt;="&amp;GC$4,$A$9:$A83,"&lt;="&amp;GC$5)&gt;SUM(_xlfn._xlws.FILTER(GC84:GC163,$A84:$A163&gt;GC$4),_xlfn._xlws.FILTER($C$9:GB163,$A$9:$A163&gt;GC$4))),(SUMIFS($B$9:$B83,$A$9:$A83,"&lt;"&amp;$A83,$A$9:$A83,"&gt;="&amp;GC$4,$A$9:$A83,"&lt;="&amp;GC$5)-SUM(_xlfn._xlws.FILTER(GC84:GC163,$A84:$A163&gt;GC$4),_xlfn._xlws.FILTER($C$9:GB163,$A$9:$A163&gt;GC$4))&gt;GC$6)),GC$6,MAX(0,SUMIFS($B$9:$B83,$A$9:$A83,"&lt;"&amp;$A83,$A$9:$A83,"&gt;="&amp;GC$4,$A$9:$A83,"&lt;="&amp;GC$5)-SUM(_xlfn._xlws.FILTER(GC84:GC163,$A84:$A163&gt;GC$4),_xlfn._xlws.FILTER($C$9:GB163,$A$9:$A163&gt;GC$4)))),"")</f>
        <v/>
      </c>
      <c r="GD83" s="32" t="str" cm="1">
        <f t="array" ref="GD83">IF(AND(($A83&lt;&gt;"")*($A83&gt;GD$4)*($A83&lt;=GD$5)),IF(AND((SUMIFS($B$9:$B83,$A$9:$A83,"&lt;"&amp;$A83,$A$9:$A83,"&gt;="&amp;GD$4,$A$9:$A83,"&lt;="&amp;GD$5)&gt;SUM(_xlfn._xlws.FILTER(GD84:GD163,$A84:$A163&gt;GD$4),_xlfn._xlws.FILTER($C$9:GC163,$A$9:$A163&gt;GD$4))),(SUMIFS($B$9:$B83,$A$9:$A83,"&lt;"&amp;$A83,$A$9:$A83,"&gt;="&amp;GD$4,$A$9:$A83,"&lt;="&amp;GD$5)-SUM(_xlfn._xlws.FILTER(GD84:GD163,$A84:$A163&gt;GD$4),_xlfn._xlws.FILTER($C$9:GC163,$A$9:$A163&gt;GD$4))&gt;GD$6)),GD$6,MAX(0,SUMIFS($B$9:$B83,$A$9:$A83,"&lt;"&amp;$A83,$A$9:$A83,"&gt;="&amp;GD$4,$A$9:$A83,"&lt;="&amp;GD$5)-SUM(_xlfn._xlws.FILTER(GD84:GD163,$A84:$A163&gt;GD$4),_xlfn._xlws.FILTER($C$9:GC163,$A$9:$A163&gt;GD$4)))),"")</f>
        <v/>
      </c>
      <c r="GE83" s="32" t="str" cm="1">
        <f t="array" ref="GE83">IF(AND(($A83&lt;&gt;"")*($A83&gt;GE$4)*($A83&lt;=GE$5)),IF(AND((SUMIFS($B$9:$B83,$A$9:$A83,"&lt;"&amp;$A83,$A$9:$A83,"&gt;="&amp;GE$4,$A$9:$A83,"&lt;="&amp;GE$5)&gt;SUM(_xlfn._xlws.FILTER(GE84:GE163,$A84:$A163&gt;GE$4),_xlfn._xlws.FILTER($C$9:GD163,$A$9:$A163&gt;GE$4))),(SUMIFS($B$9:$B83,$A$9:$A83,"&lt;"&amp;$A83,$A$9:$A83,"&gt;="&amp;GE$4,$A$9:$A83,"&lt;="&amp;GE$5)-SUM(_xlfn._xlws.FILTER(GE84:GE163,$A84:$A163&gt;GE$4),_xlfn._xlws.FILTER($C$9:GD163,$A$9:$A163&gt;GE$4))&gt;GE$6)),GE$6,MAX(0,SUMIFS($B$9:$B83,$A$9:$A83,"&lt;"&amp;$A83,$A$9:$A83,"&gt;="&amp;GE$4,$A$9:$A83,"&lt;="&amp;GE$5)-SUM(_xlfn._xlws.FILTER(GE84:GE163,$A84:$A163&gt;GE$4),_xlfn._xlws.FILTER($C$9:GD163,$A$9:$A163&gt;GE$4)))),"")</f>
        <v/>
      </c>
      <c r="GF83" s="32" t="str" cm="1">
        <f t="array" ref="GF83">IF(AND(($A83&lt;&gt;"")*($A83&gt;GF$4)*($A83&lt;=GF$5)),IF(AND((SUMIFS($B$9:$B83,$A$9:$A83,"&lt;"&amp;$A83,$A$9:$A83,"&gt;="&amp;GF$4,$A$9:$A83,"&lt;="&amp;GF$5)&gt;SUM(_xlfn._xlws.FILTER(GF84:GF163,$A84:$A163&gt;GF$4),_xlfn._xlws.FILTER($C$9:GE163,$A$9:$A163&gt;GF$4))),(SUMIFS($B$9:$B83,$A$9:$A83,"&lt;"&amp;$A83,$A$9:$A83,"&gt;="&amp;GF$4,$A$9:$A83,"&lt;="&amp;GF$5)-SUM(_xlfn._xlws.FILTER(GF84:GF163,$A84:$A163&gt;GF$4),_xlfn._xlws.FILTER($C$9:GE163,$A$9:$A163&gt;GF$4))&gt;GF$6)),GF$6,MAX(0,SUMIFS($B$9:$B83,$A$9:$A83,"&lt;"&amp;$A83,$A$9:$A83,"&gt;="&amp;GF$4,$A$9:$A83,"&lt;="&amp;GF$5)-SUM(_xlfn._xlws.FILTER(GF84:GF163,$A84:$A163&gt;GF$4),_xlfn._xlws.FILTER($C$9:GE163,$A$9:$A163&gt;GF$4)))),"")</f>
        <v/>
      </c>
      <c r="GG83" s="32" t="str" cm="1">
        <f t="array" ref="GG83">IF(AND(($A83&lt;&gt;"")*($A83&gt;GG$4)*($A83&lt;=GG$5)),IF(AND((SUMIFS($B$9:$B83,$A$9:$A83,"&lt;"&amp;$A83,$A$9:$A83,"&gt;="&amp;GG$4,$A$9:$A83,"&lt;="&amp;GG$5)&gt;SUM(_xlfn._xlws.FILTER(GG84:GG163,$A84:$A163&gt;GG$4),_xlfn._xlws.FILTER($C$9:GF163,$A$9:$A163&gt;GG$4))),(SUMIFS($B$9:$B83,$A$9:$A83,"&lt;"&amp;$A83,$A$9:$A83,"&gt;="&amp;GG$4,$A$9:$A83,"&lt;="&amp;GG$5)-SUM(_xlfn._xlws.FILTER(GG84:GG163,$A84:$A163&gt;GG$4),_xlfn._xlws.FILTER($C$9:GF163,$A$9:$A163&gt;GG$4))&gt;GG$6)),GG$6,MAX(0,SUMIFS($B$9:$B83,$A$9:$A83,"&lt;"&amp;$A83,$A$9:$A83,"&gt;="&amp;GG$4,$A$9:$A83,"&lt;="&amp;GG$5)-SUM(_xlfn._xlws.FILTER(GG84:GG163,$A84:$A163&gt;GG$4),_xlfn._xlws.FILTER($C$9:GF163,$A$9:$A163&gt;GG$4)))),"")</f>
        <v/>
      </c>
      <c r="GH83" s="32" t="str" cm="1">
        <f t="array" ref="GH83">IF(AND(($A83&lt;&gt;"")*($A83&gt;GH$4)*($A83&lt;=GH$5)),IF(AND((SUMIFS($B$9:$B83,$A$9:$A83,"&lt;"&amp;$A83,$A$9:$A83,"&gt;="&amp;GH$4,$A$9:$A83,"&lt;="&amp;GH$5)&gt;SUM(_xlfn._xlws.FILTER(GH84:GH163,$A84:$A163&gt;GH$4),_xlfn._xlws.FILTER($C$9:GG163,$A$9:$A163&gt;GH$4))),(SUMIFS($B$9:$B83,$A$9:$A83,"&lt;"&amp;$A83,$A$9:$A83,"&gt;="&amp;GH$4,$A$9:$A83,"&lt;="&amp;GH$5)-SUM(_xlfn._xlws.FILTER(GH84:GH163,$A84:$A163&gt;GH$4),_xlfn._xlws.FILTER($C$9:GG163,$A$9:$A163&gt;GH$4))&gt;GH$6)),GH$6,MAX(0,SUMIFS($B$9:$B83,$A$9:$A83,"&lt;"&amp;$A83,$A$9:$A83,"&gt;="&amp;GH$4,$A$9:$A83,"&lt;="&amp;GH$5)-SUM(_xlfn._xlws.FILTER(GH84:GH163,$A84:$A163&gt;GH$4),_xlfn._xlws.FILTER($C$9:GG163,$A$9:$A163&gt;GH$4)))),"")</f>
        <v/>
      </c>
      <c r="GI83" s="32" t="str" cm="1">
        <f t="array" ref="GI83">IF(AND(($A83&lt;&gt;"")*($A83&gt;GI$4)*($A83&lt;=GI$5)),IF(AND((SUMIFS($B$9:$B83,$A$9:$A83,"&lt;"&amp;$A83,$A$9:$A83,"&gt;="&amp;GI$4,$A$9:$A83,"&lt;="&amp;GI$5)&gt;SUM(_xlfn._xlws.FILTER(GI84:GI163,$A84:$A163&gt;GI$4),_xlfn._xlws.FILTER($C$9:GH163,$A$9:$A163&gt;GI$4))),(SUMIFS($B$9:$B83,$A$9:$A83,"&lt;"&amp;$A83,$A$9:$A83,"&gt;="&amp;GI$4,$A$9:$A83,"&lt;="&amp;GI$5)-SUM(_xlfn._xlws.FILTER(GI84:GI163,$A84:$A163&gt;GI$4),_xlfn._xlws.FILTER($C$9:GH163,$A$9:$A163&gt;GI$4))&gt;GI$6)),GI$6,MAX(0,SUMIFS($B$9:$B83,$A$9:$A83,"&lt;"&amp;$A83,$A$9:$A83,"&gt;="&amp;GI$4,$A$9:$A83,"&lt;="&amp;GI$5)-SUM(_xlfn._xlws.FILTER(GI84:GI163,$A84:$A163&gt;GI$4),_xlfn._xlws.FILTER($C$9:GH163,$A$9:$A163&gt;GI$4)))),"")</f>
        <v/>
      </c>
      <c r="GJ83" s="32" t="str" cm="1">
        <f t="array" ref="GJ83">IF(AND(($A83&lt;&gt;"")*($A83&gt;GJ$4)*($A83&lt;=GJ$5)),IF(AND((SUMIFS($B$9:$B83,$A$9:$A83,"&lt;"&amp;$A83,$A$9:$A83,"&gt;="&amp;GJ$4,$A$9:$A83,"&lt;="&amp;GJ$5)&gt;SUM(_xlfn._xlws.FILTER(GJ84:GJ163,$A84:$A163&gt;GJ$4),_xlfn._xlws.FILTER($C$9:GI163,$A$9:$A163&gt;GJ$4))),(SUMIFS($B$9:$B83,$A$9:$A83,"&lt;"&amp;$A83,$A$9:$A83,"&gt;="&amp;GJ$4,$A$9:$A83,"&lt;="&amp;GJ$5)-SUM(_xlfn._xlws.FILTER(GJ84:GJ163,$A84:$A163&gt;GJ$4),_xlfn._xlws.FILTER($C$9:GI163,$A$9:$A163&gt;GJ$4))&gt;GJ$6)),GJ$6,MAX(0,SUMIFS($B$9:$B83,$A$9:$A83,"&lt;"&amp;$A83,$A$9:$A83,"&gt;="&amp;GJ$4,$A$9:$A83,"&lt;="&amp;GJ$5)-SUM(_xlfn._xlws.FILTER(GJ84:GJ163,$A84:$A163&gt;GJ$4),_xlfn._xlws.FILTER($C$9:GI163,$A$9:$A163&gt;GJ$4)))),"")</f>
        <v/>
      </c>
      <c r="GK83" s="32" t="str" cm="1">
        <f t="array" ref="GK83">IF(AND(($A83&lt;&gt;"")*($A83&gt;GK$4)*($A83&lt;=GK$5)),IF(AND((SUMIFS($B$9:$B83,$A$9:$A83,"&lt;"&amp;$A83,$A$9:$A83,"&gt;="&amp;GK$4,$A$9:$A83,"&lt;="&amp;GK$5)&gt;SUM(_xlfn._xlws.FILTER(GK84:GK163,$A84:$A163&gt;GK$4),_xlfn._xlws.FILTER($C$9:GJ163,$A$9:$A163&gt;GK$4))),(SUMIFS($B$9:$B83,$A$9:$A83,"&lt;"&amp;$A83,$A$9:$A83,"&gt;="&amp;GK$4,$A$9:$A83,"&lt;="&amp;GK$5)-SUM(_xlfn._xlws.FILTER(GK84:GK163,$A84:$A163&gt;GK$4),_xlfn._xlws.FILTER($C$9:GJ163,$A$9:$A163&gt;GK$4))&gt;GK$6)),GK$6,MAX(0,SUMIFS($B$9:$B83,$A$9:$A83,"&lt;"&amp;$A83,$A$9:$A83,"&gt;="&amp;GK$4,$A$9:$A83,"&lt;="&amp;GK$5)-SUM(_xlfn._xlws.FILTER(GK84:GK163,$A84:$A163&gt;GK$4),_xlfn._xlws.FILTER($C$9:GJ163,$A$9:$A163&gt;GK$4)))),"")</f>
        <v/>
      </c>
      <c r="GL83" s="32" t="str" cm="1">
        <f t="array" ref="GL83">IF(AND(($A83&lt;&gt;"")*($A83&gt;GL$4)*($A83&lt;=GL$5)),IF(AND((SUMIFS($B$9:$B83,$A$9:$A83,"&lt;"&amp;$A83,$A$9:$A83,"&gt;="&amp;GL$4,$A$9:$A83,"&lt;="&amp;GL$5)&gt;SUM(_xlfn._xlws.FILTER(GL84:GL163,$A84:$A163&gt;GL$4),_xlfn._xlws.FILTER($C$9:GK163,$A$9:$A163&gt;GL$4))),(SUMIFS($B$9:$B83,$A$9:$A83,"&lt;"&amp;$A83,$A$9:$A83,"&gt;="&amp;GL$4,$A$9:$A83,"&lt;="&amp;GL$5)-SUM(_xlfn._xlws.FILTER(GL84:GL163,$A84:$A163&gt;GL$4),_xlfn._xlws.FILTER($C$9:GK163,$A$9:$A163&gt;GL$4))&gt;GL$6)),GL$6,MAX(0,SUMIFS($B$9:$B83,$A$9:$A83,"&lt;"&amp;$A83,$A$9:$A83,"&gt;="&amp;GL$4,$A$9:$A83,"&lt;="&amp;GL$5)-SUM(_xlfn._xlws.FILTER(GL84:GL163,$A84:$A163&gt;GL$4),_xlfn._xlws.FILTER($C$9:GK163,$A$9:$A163&gt;GL$4)))),"")</f>
        <v/>
      </c>
      <c r="GM83" s="32" t="str" cm="1">
        <f t="array" ref="GM83">IF(AND(($A83&lt;&gt;"")*($A83&gt;GM$4)*($A83&lt;=GM$5)),IF(AND((SUMIFS($B$9:$B83,$A$9:$A83,"&lt;"&amp;$A83,$A$9:$A83,"&gt;="&amp;GM$4,$A$9:$A83,"&lt;="&amp;GM$5)&gt;SUM(_xlfn._xlws.FILTER(GM84:GM163,$A84:$A163&gt;GM$4),_xlfn._xlws.FILTER($C$9:GL163,$A$9:$A163&gt;GM$4))),(SUMIFS($B$9:$B83,$A$9:$A83,"&lt;"&amp;$A83,$A$9:$A83,"&gt;="&amp;GM$4,$A$9:$A83,"&lt;="&amp;GM$5)-SUM(_xlfn._xlws.FILTER(GM84:GM163,$A84:$A163&gt;GM$4),_xlfn._xlws.FILTER($C$9:GL163,$A$9:$A163&gt;GM$4))&gt;GM$6)),GM$6,MAX(0,SUMIFS($B$9:$B83,$A$9:$A83,"&lt;"&amp;$A83,$A$9:$A83,"&gt;="&amp;GM$4,$A$9:$A83,"&lt;="&amp;GM$5)-SUM(_xlfn._xlws.FILTER(GM84:GM163,$A84:$A163&gt;GM$4),_xlfn._xlws.FILTER($C$9:GL163,$A$9:$A163&gt;GM$4)))),"")</f>
        <v/>
      </c>
      <c r="GN83" s="32" t="str" cm="1">
        <f t="array" ref="GN83">IF(AND(($A83&lt;&gt;"")*($A83&gt;GN$4)*($A83&lt;=GN$5)),IF(AND((SUMIFS($B$9:$B83,$A$9:$A83,"&lt;"&amp;$A83,$A$9:$A83,"&gt;="&amp;GN$4,$A$9:$A83,"&lt;="&amp;GN$5)&gt;SUM(_xlfn._xlws.FILTER(GN84:GN163,$A84:$A163&gt;GN$4),_xlfn._xlws.FILTER($C$9:GM163,$A$9:$A163&gt;GN$4))),(SUMIFS($B$9:$B83,$A$9:$A83,"&lt;"&amp;$A83,$A$9:$A83,"&gt;="&amp;GN$4,$A$9:$A83,"&lt;="&amp;GN$5)-SUM(_xlfn._xlws.FILTER(GN84:GN163,$A84:$A163&gt;GN$4),_xlfn._xlws.FILTER($C$9:GM163,$A$9:$A163&gt;GN$4))&gt;GN$6)),GN$6,MAX(0,SUMIFS($B$9:$B83,$A$9:$A83,"&lt;"&amp;$A83,$A$9:$A83,"&gt;="&amp;GN$4,$A$9:$A83,"&lt;="&amp;GN$5)-SUM(_xlfn._xlws.FILTER(GN84:GN163,$A84:$A163&gt;GN$4),_xlfn._xlws.FILTER($C$9:GM163,$A$9:$A163&gt;GN$4)))),"")</f>
        <v/>
      </c>
      <c r="GO83" s="32" t="str" cm="1">
        <f t="array" ref="GO83">IF(AND(($A83&lt;&gt;"")*($A83&gt;GO$4)*($A83&lt;=GO$5)),IF(AND((SUMIFS($B$9:$B83,$A$9:$A83,"&lt;"&amp;$A83,$A$9:$A83,"&gt;="&amp;GO$4,$A$9:$A83,"&lt;="&amp;GO$5)&gt;SUM(_xlfn._xlws.FILTER(GO84:GO163,$A84:$A163&gt;GO$4),_xlfn._xlws.FILTER($C$9:GN163,$A$9:$A163&gt;GO$4))),(SUMIFS($B$9:$B83,$A$9:$A83,"&lt;"&amp;$A83,$A$9:$A83,"&gt;="&amp;GO$4,$A$9:$A83,"&lt;="&amp;GO$5)-SUM(_xlfn._xlws.FILTER(GO84:GO163,$A84:$A163&gt;GO$4),_xlfn._xlws.FILTER($C$9:GN163,$A$9:$A163&gt;GO$4))&gt;GO$6)),GO$6,MAX(0,SUMIFS($B$9:$B83,$A$9:$A83,"&lt;"&amp;$A83,$A$9:$A83,"&gt;="&amp;GO$4,$A$9:$A83,"&lt;="&amp;GO$5)-SUM(_xlfn._xlws.FILTER(GO84:GO163,$A84:$A163&gt;GO$4),_xlfn._xlws.FILTER($C$9:GN163,$A$9:$A163&gt;GO$4)))),"")</f>
        <v/>
      </c>
      <c r="GP83" s="32" t="str" cm="1">
        <f t="array" ref="GP83">IF(AND(($A83&lt;&gt;"")*($A83&gt;GP$4)*($A83&lt;=GP$5)),IF(AND((SUMIFS($B$9:$B83,$A$9:$A83,"&lt;"&amp;$A83,$A$9:$A83,"&gt;="&amp;GP$4,$A$9:$A83,"&lt;="&amp;GP$5)&gt;SUM(_xlfn._xlws.FILTER(GP84:GP163,$A84:$A163&gt;GP$4),_xlfn._xlws.FILTER($C$9:GO163,$A$9:$A163&gt;GP$4))),(SUMIFS($B$9:$B83,$A$9:$A83,"&lt;"&amp;$A83,$A$9:$A83,"&gt;="&amp;GP$4,$A$9:$A83,"&lt;="&amp;GP$5)-SUM(_xlfn._xlws.FILTER(GP84:GP163,$A84:$A163&gt;GP$4),_xlfn._xlws.FILTER($C$9:GO163,$A$9:$A163&gt;GP$4))&gt;GP$6)),GP$6,MAX(0,SUMIFS($B$9:$B83,$A$9:$A83,"&lt;"&amp;$A83,$A$9:$A83,"&gt;="&amp;GP$4,$A$9:$A83,"&lt;="&amp;GP$5)-SUM(_xlfn._xlws.FILTER(GP84:GP163,$A84:$A163&gt;GP$4),_xlfn._xlws.FILTER($C$9:GO163,$A$9:$A163&gt;GP$4)))),"")</f>
        <v/>
      </c>
      <c r="GQ83" s="32" t="str" cm="1">
        <f t="array" ref="GQ83">IF(AND(($A83&lt;&gt;"")*($A83&gt;GQ$4)*($A83&lt;=GQ$5)),IF(AND((SUMIFS($B$9:$B83,$A$9:$A83,"&lt;"&amp;$A83,$A$9:$A83,"&gt;="&amp;GQ$4,$A$9:$A83,"&lt;="&amp;GQ$5)&gt;SUM(_xlfn._xlws.FILTER(GQ84:GQ163,$A84:$A163&gt;GQ$4),_xlfn._xlws.FILTER($C$9:GP163,$A$9:$A163&gt;GQ$4))),(SUMIFS($B$9:$B83,$A$9:$A83,"&lt;"&amp;$A83,$A$9:$A83,"&gt;="&amp;GQ$4,$A$9:$A83,"&lt;="&amp;GQ$5)-SUM(_xlfn._xlws.FILTER(GQ84:GQ163,$A84:$A163&gt;GQ$4),_xlfn._xlws.FILTER($C$9:GP163,$A$9:$A163&gt;GQ$4))&gt;GQ$6)),GQ$6,MAX(0,SUMIFS($B$9:$B83,$A$9:$A83,"&lt;"&amp;$A83,$A$9:$A83,"&gt;="&amp;GQ$4,$A$9:$A83,"&lt;="&amp;GQ$5)-SUM(_xlfn._xlws.FILTER(GQ84:GQ163,$A84:$A163&gt;GQ$4),_xlfn._xlws.FILTER($C$9:GP163,$A$9:$A163&gt;GQ$4)))),"")</f>
        <v/>
      </c>
      <c r="GR83" s="32" t="str" cm="1">
        <f t="array" ref="GR83">IF(AND(($A83&lt;&gt;"")*($A83&gt;GR$4)*($A83&lt;=GR$5)),IF(AND((SUMIFS($B$9:$B83,$A$9:$A83,"&lt;"&amp;$A83,$A$9:$A83,"&gt;="&amp;GR$4,$A$9:$A83,"&lt;="&amp;GR$5)&gt;SUM(_xlfn._xlws.FILTER(GR84:GR163,$A84:$A163&gt;GR$4),_xlfn._xlws.FILTER($C$9:GQ163,$A$9:$A163&gt;GR$4))),(SUMIFS($B$9:$B83,$A$9:$A83,"&lt;"&amp;$A83,$A$9:$A83,"&gt;="&amp;GR$4,$A$9:$A83,"&lt;="&amp;GR$5)-SUM(_xlfn._xlws.FILTER(GR84:GR163,$A84:$A163&gt;GR$4),_xlfn._xlws.FILTER($C$9:GQ163,$A$9:$A163&gt;GR$4))&gt;GR$6)),GR$6,MAX(0,SUMIFS($B$9:$B83,$A$9:$A83,"&lt;"&amp;$A83,$A$9:$A83,"&gt;="&amp;GR$4,$A$9:$A83,"&lt;="&amp;GR$5)-SUM(_xlfn._xlws.FILTER(GR84:GR163,$A84:$A163&gt;GR$4),_xlfn._xlws.FILTER($C$9:GQ163,$A$9:$A163&gt;GR$4)))),"")</f>
        <v/>
      </c>
      <c r="GS83" s="32" t="str" cm="1">
        <f t="array" ref="GS83">IF(AND(($A83&lt;&gt;"")*($A83&gt;GS$4)*($A83&lt;=GS$5)),IF(AND((SUMIFS($B$9:$B83,$A$9:$A83,"&lt;"&amp;$A83,$A$9:$A83,"&gt;="&amp;GS$4,$A$9:$A83,"&lt;="&amp;GS$5)&gt;SUM(_xlfn._xlws.FILTER(GS84:GS163,$A84:$A163&gt;GS$4),_xlfn._xlws.FILTER($C$9:GR163,$A$9:$A163&gt;GS$4))),(SUMIFS($B$9:$B83,$A$9:$A83,"&lt;"&amp;$A83,$A$9:$A83,"&gt;="&amp;GS$4,$A$9:$A83,"&lt;="&amp;GS$5)-SUM(_xlfn._xlws.FILTER(GS84:GS163,$A84:$A163&gt;GS$4),_xlfn._xlws.FILTER($C$9:GR163,$A$9:$A163&gt;GS$4))&gt;GS$6)),GS$6,MAX(0,SUMIFS($B$9:$B83,$A$9:$A83,"&lt;"&amp;$A83,$A$9:$A83,"&gt;="&amp;GS$4,$A$9:$A83,"&lt;="&amp;GS$5)-SUM(_xlfn._xlws.FILTER(GS84:GS163,$A84:$A163&gt;GS$4),_xlfn._xlws.FILTER($C$9:GR163,$A$9:$A163&gt;GS$4)))),"")</f>
        <v/>
      </c>
      <c r="GT83" s="32" t="str" cm="1">
        <f t="array" ref="GT83">IF(AND(($A83&lt;&gt;"")*($A83&gt;GT$4)*($A83&lt;=GT$5)),IF(AND((SUMIFS($B$9:$B83,$A$9:$A83,"&lt;"&amp;$A83,$A$9:$A83,"&gt;="&amp;GT$4,$A$9:$A83,"&lt;="&amp;GT$5)&gt;SUM(_xlfn._xlws.FILTER(GT84:GT163,$A84:$A163&gt;GT$4),_xlfn._xlws.FILTER($C$9:GS163,$A$9:$A163&gt;GT$4))),(SUMIFS($B$9:$B83,$A$9:$A83,"&lt;"&amp;$A83,$A$9:$A83,"&gt;="&amp;GT$4,$A$9:$A83,"&lt;="&amp;GT$5)-SUM(_xlfn._xlws.FILTER(GT84:GT163,$A84:$A163&gt;GT$4),_xlfn._xlws.FILTER($C$9:GS163,$A$9:$A163&gt;GT$4))&gt;GT$6)),GT$6,MAX(0,SUMIFS($B$9:$B83,$A$9:$A83,"&lt;"&amp;$A83,$A$9:$A83,"&gt;="&amp;GT$4,$A$9:$A83,"&lt;="&amp;GT$5)-SUM(_xlfn._xlws.FILTER(GT84:GT163,$A84:$A163&gt;GT$4),_xlfn._xlws.FILTER($C$9:GS163,$A$9:$A163&gt;GT$4)))),"")</f>
        <v/>
      </c>
      <c r="GU83" s="32" t="str" cm="1">
        <f t="array" ref="GU83">IF(AND(($A83&lt;&gt;"")*($A83&gt;GU$4)*($A83&lt;=GU$5)),IF(AND((SUMIFS($B$9:$B83,$A$9:$A83,"&lt;"&amp;$A83,$A$9:$A83,"&gt;="&amp;GU$4,$A$9:$A83,"&lt;="&amp;GU$5)&gt;SUM(_xlfn._xlws.FILTER(GU84:GU163,$A84:$A163&gt;GU$4),_xlfn._xlws.FILTER($C$9:GT163,$A$9:$A163&gt;GU$4))),(SUMIFS($B$9:$B83,$A$9:$A83,"&lt;"&amp;$A83,$A$9:$A83,"&gt;="&amp;GU$4,$A$9:$A83,"&lt;="&amp;GU$5)-SUM(_xlfn._xlws.FILTER(GU84:GU163,$A84:$A163&gt;GU$4),_xlfn._xlws.FILTER($C$9:GT163,$A$9:$A163&gt;GU$4))&gt;GU$6)),GU$6,MAX(0,SUMIFS($B$9:$B83,$A$9:$A83,"&lt;"&amp;$A83,$A$9:$A83,"&gt;="&amp;GU$4,$A$9:$A83,"&lt;="&amp;GU$5)-SUM(_xlfn._xlws.FILTER(GU84:GU163,$A84:$A163&gt;GU$4),_xlfn._xlws.FILTER($C$9:GT163,$A$9:$A163&gt;GU$4)))),"")</f>
        <v/>
      </c>
      <c r="GV83" s="32" t="str" cm="1">
        <f t="array" ref="GV83">IF(AND(($A83&lt;&gt;"")*($A83&gt;GV$4)*($A83&lt;=GV$5)),IF(AND((SUMIFS($B$9:$B83,$A$9:$A83,"&lt;"&amp;$A83,$A$9:$A83,"&gt;="&amp;GV$4,$A$9:$A83,"&lt;="&amp;GV$5)&gt;SUM(_xlfn._xlws.FILTER(GV84:GV163,$A84:$A163&gt;GV$4),_xlfn._xlws.FILTER($C$9:GU163,$A$9:$A163&gt;GV$4))),(SUMIFS($B$9:$B83,$A$9:$A83,"&lt;"&amp;$A83,$A$9:$A83,"&gt;="&amp;GV$4,$A$9:$A83,"&lt;="&amp;GV$5)-SUM(_xlfn._xlws.FILTER(GV84:GV163,$A84:$A163&gt;GV$4),_xlfn._xlws.FILTER($C$9:GU163,$A$9:$A163&gt;GV$4))&gt;GV$6)),GV$6,MAX(0,SUMIFS($B$9:$B83,$A$9:$A83,"&lt;"&amp;$A83,$A$9:$A83,"&gt;="&amp;GV$4,$A$9:$A83,"&lt;="&amp;GV$5)-SUM(_xlfn._xlws.FILTER(GV84:GV163,$A84:$A163&gt;GV$4),_xlfn._xlws.FILTER($C$9:GU163,$A$9:$A163&gt;GV$4)))),"")</f>
        <v/>
      </c>
      <c r="GW83" s="32" t="str" cm="1">
        <f t="array" ref="GW83">IF(AND(($A83&lt;&gt;"")*($A83&gt;GW$4)*($A83&lt;=GW$5)),IF(AND((SUMIFS($B$9:$B83,$A$9:$A83,"&lt;"&amp;$A83,$A$9:$A83,"&gt;="&amp;GW$4,$A$9:$A83,"&lt;="&amp;GW$5)&gt;SUM(_xlfn._xlws.FILTER(GW84:GW163,$A84:$A163&gt;GW$4),_xlfn._xlws.FILTER($C$9:GV163,$A$9:$A163&gt;GW$4))),(SUMIFS($B$9:$B83,$A$9:$A83,"&lt;"&amp;$A83,$A$9:$A83,"&gt;="&amp;GW$4,$A$9:$A83,"&lt;="&amp;GW$5)-SUM(_xlfn._xlws.FILTER(GW84:GW163,$A84:$A163&gt;GW$4),_xlfn._xlws.FILTER($C$9:GV163,$A$9:$A163&gt;GW$4))&gt;GW$6)),GW$6,MAX(0,SUMIFS($B$9:$B83,$A$9:$A83,"&lt;"&amp;$A83,$A$9:$A83,"&gt;="&amp;GW$4,$A$9:$A83,"&lt;="&amp;GW$5)-SUM(_xlfn._xlws.FILTER(GW84:GW163,$A84:$A163&gt;GW$4),_xlfn._xlws.FILTER($C$9:GV163,$A$9:$A163&gt;GW$4)))),"")</f>
        <v/>
      </c>
      <c r="GX83" s="32" t="str" cm="1">
        <f t="array" ref="GX83">IF(AND(($A83&lt;&gt;"")*($A83&gt;GX$4)*($A83&lt;=GX$5)),IF(AND((SUMIFS($B$9:$B83,$A$9:$A83,"&lt;"&amp;$A83,$A$9:$A83,"&gt;="&amp;GX$4,$A$9:$A83,"&lt;="&amp;GX$5)&gt;SUM(_xlfn._xlws.FILTER(GX84:GX163,$A84:$A163&gt;GX$4),_xlfn._xlws.FILTER($C$9:GW163,$A$9:$A163&gt;GX$4))),(SUMIFS($B$9:$B83,$A$9:$A83,"&lt;"&amp;$A83,$A$9:$A83,"&gt;="&amp;GX$4,$A$9:$A83,"&lt;="&amp;GX$5)-SUM(_xlfn._xlws.FILTER(GX84:GX163,$A84:$A163&gt;GX$4),_xlfn._xlws.FILTER($C$9:GW163,$A$9:$A163&gt;GX$4))&gt;GX$6)),GX$6,MAX(0,SUMIFS($B$9:$B83,$A$9:$A83,"&lt;"&amp;$A83,$A$9:$A83,"&gt;="&amp;GX$4,$A$9:$A83,"&lt;="&amp;GX$5)-SUM(_xlfn._xlws.FILTER(GX84:GX163,$A84:$A163&gt;GX$4),_xlfn._xlws.FILTER($C$9:GW163,$A$9:$A163&gt;GX$4)))),"")</f>
        <v/>
      </c>
      <c r="GY83" s="32" t="str" cm="1">
        <f t="array" ref="GY83">IF(AND(($A83&lt;&gt;"")*($A83&gt;GY$4)*($A83&lt;=GY$5)),IF(AND((SUMIFS($B$9:$B83,$A$9:$A83,"&lt;"&amp;$A83,$A$9:$A83,"&gt;="&amp;GY$4,$A$9:$A83,"&lt;="&amp;GY$5)&gt;SUM(_xlfn._xlws.FILTER(GY84:GY163,$A84:$A163&gt;GY$4),_xlfn._xlws.FILTER($C$9:GX163,$A$9:$A163&gt;GY$4))),(SUMIFS($B$9:$B83,$A$9:$A83,"&lt;"&amp;$A83,$A$9:$A83,"&gt;="&amp;GY$4,$A$9:$A83,"&lt;="&amp;GY$5)-SUM(_xlfn._xlws.FILTER(GY84:GY163,$A84:$A163&gt;GY$4),_xlfn._xlws.FILTER($C$9:GX163,$A$9:$A163&gt;GY$4))&gt;GY$6)),GY$6,MAX(0,SUMIFS($B$9:$B83,$A$9:$A83,"&lt;"&amp;$A83,$A$9:$A83,"&gt;="&amp;GY$4,$A$9:$A83,"&lt;="&amp;GY$5)-SUM(_xlfn._xlws.FILTER(GY84:GY163,$A84:$A163&gt;GY$4),_xlfn._xlws.FILTER($C$9:GX163,$A$9:$A163&gt;GY$4)))),"")</f>
        <v/>
      </c>
      <c r="GZ83" s="32" t="str" cm="1">
        <f t="array" ref="GZ83">IF(AND(($A83&lt;&gt;"")*($A83&gt;GZ$4)*($A83&lt;=GZ$5)),IF(AND((SUMIFS($B$9:$B83,$A$9:$A83,"&lt;"&amp;$A83,$A$9:$A83,"&gt;="&amp;GZ$4,$A$9:$A83,"&lt;="&amp;GZ$5)&gt;SUM(_xlfn._xlws.FILTER(GZ84:GZ163,$A84:$A163&gt;GZ$4),_xlfn._xlws.FILTER($C$9:GY163,$A$9:$A163&gt;GZ$4))),(SUMIFS($B$9:$B83,$A$9:$A83,"&lt;"&amp;$A83,$A$9:$A83,"&gt;="&amp;GZ$4,$A$9:$A83,"&lt;="&amp;GZ$5)-SUM(_xlfn._xlws.FILTER(GZ84:GZ163,$A84:$A163&gt;GZ$4),_xlfn._xlws.FILTER($C$9:GY163,$A$9:$A163&gt;GZ$4))&gt;GZ$6)),GZ$6,MAX(0,SUMIFS($B$9:$B83,$A$9:$A83,"&lt;"&amp;$A83,$A$9:$A83,"&gt;="&amp;GZ$4,$A$9:$A83,"&lt;="&amp;GZ$5)-SUM(_xlfn._xlws.FILTER(GZ84:GZ163,$A84:$A163&gt;GZ$4),_xlfn._xlws.FILTER($C$9:GY163,$A$9:$A163&gt;GZ$4)))),"")</f>
        <v/>
      </c>
      <c r="HA83" s="32" t="str" cm="1">
        <f t="array" ref="HA83">IF(AND(($A83&lt;&gt;"")*($A83&gt;HA$4)*($A83&lt;=HA$5)),IF(AND((SUMIFS($B$9:$B83,$A$9:$A83,"&lt;"&amp;$A83,$A$9:$A83,"&gt;="&amp;HA$4,$A$9:$A83,"&lt;="&amp;HA$5)&gt;SUM(_xlfn._xlws.FILTER(HA84:HA163,$A84:$A163&gt;HA$4),_xlfn._xlws.FILTER($C$9:GZ163,$A$9:$A163&gt;HA$4))),(SUMIFS($B$9:$B83,$A$9:$A83,"&lt;"&amp;$A83,$A$9:$A83,"&gt;="&amp;HA$4,$A$9:$A83,"&lt;="&amp;HA$5)-SUM(_xlfn._xlws.FILTER(HA84:HA163,$A84:$A163&gt;HA$4),_xlfn._xlws.FILTER($C$9:GZ163,$A$9:$A163&gt;HA$4))&gt;HA$6)),HA$6,MAX(0,SUMIFS($B$9:$B83,$A$9:$A83,"&lt;"&amp;$A83,$A$9:$A83,"&gt;="&amp;HA$4,$A$9:$A83,"&lt;="&amp;HA$5)-SUM(_xlfn._xlws.FILTER(HA84:HA163,$A84:$A163&gt;HA$4),_xlfn._xlws.FILTER($C$9:GZ163,$A$9:$A163&gt;HA$4)))),"")</f>
        <v/>
      </c>
      <c r="HB83" s="32" t="str" cm="1">
        <f t="array" ref="HB83">IF(AND(($A83&lt;&gt;"")*($A83&gt;HB$4)*($A83&lt;=HB$5)),IF(AND((SUMIFS($B$9:$B83,$A$9:$A83,"&lt;"&amp;$A83,$A$9:$A83,"&gt;="&amp;HB$4,$A$9:$A83,"&lt;="&amp;HB$5)&gt;SUM(_xlfn._xlws.FILTER(HB84:HB163,$A84:$A163&gt;HB$4),_xlfn._xlws.FILTER($C$9:HA163,$A$9:$A163&gt;HB$4))),(SUMIFS($B$9:$B83,$A$9:$A83,"&lt;"&amp;$A83,$A$9:$A83,"&gt;="&amp;HB$4,$A$9:$A83,"&lt;="&amp;HB$5)-SUM(_xlfn._xlws.FILTER(HB84:HB163,$A84:$A163&gt;HB$4),_xlfn._xlws.FILTER($C$9:HA163,$A$9:$A163&gt;HB$4))&gt;HB$6)),HB$6,MAX(0,SUMIFS($B$9:$B83,$A$9:$A83,"&lt;"&amp;$A83,$A$9:$A83,"&gt;="&amp;HB$4,$A$9:$A83,"&lt;="&amp;HB$5)-SUM(_xlfn._xlws.FILTER(HB84:HB163,$A84:$A163&gt;HB$4),_xlfn._xlws.FILTER($C$9:HA163,$A$9:$A163&gt;HB$4)))),"")</f>
        <v/>
      </c>
      <c r="HC83" s="32" t="str" cm="1">
        <f t="array" ref="HC83">IF(AND(($A83&lt;&gt;"")*($A83&gt;HC$4)*($A83&lt;=HC$5)),IF(AND((SUMIFS($B$9:$B83,$A$9:$A83,"&lt;"&amp;$A83,$A$9:$A83,"&gt;="&amp;HC$4,$A$9:$A83,"&lt;="&amp;HC$5)&gt;SUM(_xlfn._xlws.FILTER(HC84:HC163,$A84:$A163&gt;HC$4),_xlfn._xlws.FILTER($C$9:HB163,$A$9:$A163&gt;HC$4))),(SUMIFS($B$9:$B83,$A$9:$A83,"&lt;"&amp;$A83,$A$9:$A83,"&gt;="&amp;HC$4,$A$9:$A83,"&lt;="&amp;HC$5)-SUM(_xlfn._xlws.FILTER(HC84:HC163,$A84:$A163&gt;HC$4),_xlfn._xlws.FILTER($C$9:HB163,$A$9:$A163&gt;HC$4))&gt;HC$6)),HC$6,MAX(0,SUMIFS($B$9:$B83,$A$9:$A83,"&lt;"&amp;$A83,$A$9:$A83,"&gt;="&amp;HC$4,$A$9:$A83,"&lt;="&amp;HC$5)-SUM(_xlfn._xlws.FILTER(HC84:HC163,$A84:$A163&gt;HC$4),_xlfn._xlws.FILTER($C$9:HB163,$A$9:$A163&gt;HC$4)))),"")</f>
        <v/>
      </c>
      <c r="HD83" s="32" t="str" cm="1">
        <f t="array" ref="HD83">IF(AND(($A83&lt;&gt;"")*($A83&gt;HD$4)*($A83&lt;=HD$5)),IF(AND((SUMIFS($B$9:$B83,$A$9:$A83,"&lt;"&amp;$A83,$A$9:$A83,"&gt;="&amp;HD$4,$A$9:$A83,"&lt;="&amp;HD$5)&gt;SUM(_xlfn._xlws.FILTER(HD84:HD163,$A84:$A163&gt;HD$4),_xlfn._xlws.FILTER($C$9:HC163,$A$9:$A163&gt;HD$4))),(SUMIFS($B$9:$B83,$A$9:$A83,"&lt;"&amp;$A83,$A$9:$A83,"&gt;="&amp;HD$4,$A$9:$A83,"&lt;="&amp;HD$5)-SUM(_xlfn._xlws.FILTER(HD84:HD163,$A84:$A163&gt;HD$4),_xlfn._xlws.FILTER($C$9:HC163,$A$9:$A163&gt;HD$4))&gt;HD$6)),HD$6,MAX(0,SUMIFS($B$9:$B83,$A$9:$A83,"&lt;"&amp;$A83,$A$9:$A83,"&gt;="&amp;HD$4,$A$9:$A83,"&lt;="&amp;HD$5)-SUM(_xlfn._xlws.FILTER(HD84:HD163,$A84:$A163&gt;HD$4),_xlfn._xlws.FILTER($C$9:HC163,$A$9:$A163&gt;HD$4)))),"")</f>
        <v/>
      </c>
      <c r="HE83" s="32" t="str" cm="1">
        <f t="array" ref="HE83">IF(AND(($A83&lt;&gt;"")*($A83&gt;HE$4)*($A83&lt;=HE$5)),IF(AND((SUMIFS($B$9:$B83,$A$9:$A83,"&lt;"&amp;$A83,$A$9:$A83,"&gt;="&amp;HE$4,$A$9:$A83,"&lt;="&amp;HE$5)&gt;SUM(_xlfn._xlws.FILTER(HE84:HE163,$A84:$A163&gt;HE$4),_xlfn._xlws.FILTER($C$9:HD163,$A$9:$A163&gt;HE$4))),(SUMIFS($B$9:$B83,$A$9:$A83,"&lt;"&amp;$A83,$A$9:$A83,"&gt;="&amp;HE$4,$A$9:$A83,"&lt;="&amp;HE$5)-SUM(_xlfn._xlws.FILTER(HE84:HE163,$A84:$A163&gt;HE$4),_xlfn._xlws.FILTER($C$9:HD163,$A$9:$A163&gt;HE$4))&gt;HE$6)),HE$6,MAX(0,SUMIFS($B$9:$B83,$A$9:$A83,"&lt;"&amp;$A83,$A$9:$A83,"&gt;="&amp;HE$4,$A$9:$A83,"&lt;="&amp;HE$5)-SUM(_xlfn._xlws.FILTER(HE84:HE163,$A84:$A163&gt;HE$4),_xlfn._xlws.FILTER($C$9:HD163,$A$9:$A163&gt;HE$4)))),"")</f>
        <v/>
      </c>
      <c r="HF83" s="32" t="str" cm="1">
        <f t="array" ref="HF83">IF(AND(($A83&lt;&gt;"")*($A83&gt;HF$4)*($A83&lt;=HF$5)),IF(AND((SUMIFS($B$9:$B83,$A$9:$A83,"&lt;"&amp;$A83,$A$9:$A83,"&gt;="&amp;HF$4,$A$9:$A83,"&lt;="&amp;HF$5)&gt;SUM(_xlfn._xlws.FILTER(HF84:HF163,$A84:$A163&gt;HF$4),_xlfn._xlws.FILTER($C$9:HE163,$A$9:$A163&gt;HF$4))),(SUMIFS($B$9:$B83,$A$9:$A83,"&lt;"&amp;$A83,$A$9:$A83,"&gt;="&amp;HF$4,$A$9:$A83,"&lt;="&amp;HF$5)-SUM(_xlfn._xlws.FILTER(HF84:HF163,$A84:$A163&gt;HF$4),_xlfn._xlws.FILTER($C$9:HE163,$A$9:$A163&gt;HF$4))&gt;HF$6)),HF$6,MAX(0,SUMIFS($B$9:$B83,$A$9:$A83,"&lt;"&amp;$A83,$A$9:$A83,"&gt;="&amp;HF$4,$A$9:$A83,"&lt;="&amp;HF$5)-SUM(_xlfn._xlws.FILTER(HF84:HF163,$A84:$A163&gt;HF$4),_xlfn._xlws.FILTER($C$9:HE163,$A$9:$A163&gt;HF$4)))),"")</f>
        <v/>
      </c>
      <c r="HG83" s="32" t="str" cm="1">
        <f t="array" ref="HG83">IF(AND(($A83&lt;&gt;"")*($A83&gt;HG$4)*($A83&lt;=HG$5)),IF(AND((SUMIFS($B$9:$B83,$A$9:$A83,"&lt;"&amp;$A83,$A$9:$A83,"&gt;="&amp;HG$4,$A$9:$A83,"&lt;="&amp;HG$5)&gt;SUM(_xlfn._xlws.FILTER(HG84:HG163,$A84:$A163&gt;HG$4),_xlfn._xlws.FILTER($C$9:HF163,$A$9:$A163&gt;HG$4))),(SUMIFS($B$9:$B83,$A$9:$A83,"&lt;"&amp;$A83,$A$9:$A83,"&gt;="&amp;HG$4,$A$9:$A83,"&lt;="&amp;HG$5)-SUM(_xlfn._xlws.FILTER(HG84:HG163,$A84:$A163&gt;HG$4),_xlfn._xlws.FILTER($C$9:HF163,$A$9:$A163&gt;HG$4))&gt;HG$6)),HG$6,MAX(0,SUMIFS($B$9:$B83,$A$9:$A83,"&lt;"&amp;$A83,$A$9:$A83,"&gt;="&amp;HG$4,$A$9:$A83,"&lt;="&amp;HG$5)-SUM(_xlfn._xlws.FILTER(HG84:HG163,$A84:$A163&gt;HG$4),_xlfn._xlws.FILTER($C$9:HF163,$A$9:$A163&gt;HG$4)))),"")</f>
        <v/>
      </c>
      <c r="HH83" s="32" t="str" cm="1">
        <f t="array" ref="HH83">IF(AND(($A83&lt;&gt;"")*($A83&gt;HH$4)*($A83&lt;=HH$5)),IF(AND((SUMIFS($B$9:$B83,$A$9:$A83,"&lt;"&amp;$A83,$A$9:$A83,"&gt;="&amp;HH$4,$A$9:$A83,"&lt;="&amp;HH$5)&gt;SUM(_xlfn._xlws.FILTER(HH84:HH163,$A84:$A163&gt;HH$4),_xlfn._xlws.FILTER($C$9:HG163,$A$9:$A163&gt;HH$4))),(SUMIFS($B$9:$B83,$A$9:$A83,"&lt;"&amp;$A83,$A$9:$A83,"&gt;="&amp;HH$4,$A$9:$A83,"&lt;="&amp;HH$5)-SUM(_xlfn._xlws.FILTER(HH84:HH163,$A84:$A163&gt;HH$4),_xlfn._xlws.FILTER($C$9:HG163,$A$9:$A163&gt;HH$4))&gt;HH$6)),HH$6,MAX(0,SUMIFS($B$9:$B83,$A$9:$A83,"&lt;"&amp;$A83,$A$9:$A83,"&gt;="&amp;HH$4,$A$9:$A83,"&lt;="&amp;HH$5)-SUM(_xlfn._xlws.FILTER(HH84:HH163,$A84:$A163&gt;HH$4),_xlfn._xlws.FILTER($C$9:HG163,$A$9:$A163&gt;HH$4)))),"")</f>
        <v/>
      </c>
      <c r="HI83" s="32" t="str" cm="1">
        <f t="array" ref="HI83">IF(AND(($A83&lt;&gt;"")*($A83&gt;HI$4)*($A83&lt;=HI$5)),IF(AND((SUMIFS($B$9:$B83,$A$9:$A83,"&lt;"&amp;$A83,$A$9:$A83,"&gt;="&amp;HI$4,$A$9:$A83,"&lt;="&amp;HI$5)&gt;SUM(_xlfn._xlws.FILTER(HI84:HI163,$A84:$A163&gt;HI$4),_xlfn._xlws.FILTER($C$9:HH163,$A$9:$A163&gt;HI$4))),(SUMIFS($B$9:$B83,$A$9:$A83,"&lt;"&amp;$A83,$A$9:$A83,"&gt;="&amp;HI$4,$A$9:$A83,"&lt;="&amp;HI$5)-SUM(_xlfn._xlws.FILTER(HI84:HI163,$A84:$A163&gt;HI$4),_xlfn._xlws.FILTER($C$9:HH163,$A$9:$A163&gt;HI$4))&gt;HI$6)),HI$6,MAX(0,SUMIFS($B$9:$B83,$A$9:$A83,"&lt;"&amp;$A83,$A$9:$A83,"&gt;="&amp;HI$4,$A$9:$A83,"&lt;="&amp;HI$5)-SUM(_xlfn._xlws.FILTER(HI84:HI163,$A84:$A163&gt;HI$4),_xlfn._xlws.FILTER($C$9:HH163,$A$9:$A163&gt;HI$4)))),"")</f>
        <v/>
      </c>
      <c r="HJ83" s="32" t="str" cm="1">
        <f t="array" ref="HJ83">IF(AND(($A83&lt;&gt;"")*($A83&gt;HJ$4)*($A83&lt;=HJ$5)),IF(AND((SUMIFS($B$9:$B83,$A$9:$A83,"&lt;"&amp;$A83,$A$9:$A83,"&gt;="&amp;HJ$4,$A$9:$A83,"&lt;="&amp;HJ$5)&gt;SUM(_xlfn._xlws.FILTER(HJ84:HJ163,$A84:$A163&gt;HJ$4),_xlfn._xlws.FILTER($C$9:HI163,$A$9:$A163&gt;HJ$4))),(SUMIFS($B$9:$B83,$A$9:$A83,"&lt;"&amp;$A83,$A$9:$A83,"&gt;="&amp;HJ$4,$A$9:$A83,"&lt;="&amp;HJ$5)-SUM(_xlfn._xlws.FILTER(HJ84:HJ163,$A84:$A163&gt;HJ$4),_xlfn._xlws.FILTER($C$9:HI163,$A$9:$A163&gt;HJ$4))&gt;HJ$6)),HJ$6,MAX(0,SUMIFS($B$9:$B83,$A$9:$A83,"&lt;"&amp;$A83,$A$9:$A83,"&gt;="&amp;HJ$4,$A$9:$A83,"&lt;="&amp;HJ$5)-SUM(_xlfn._xlws.FILTER(HJ84:HJ163,$A84:$A163&gt;HJ$4),_xlfn._xlws.FILTER($C$9:HI163,$A$9:$A163&gt;HJ$4)))),"")</f>
        <v/>
      </c>
      <c r="HK83" s="32" t="str" cm="1">
        <f t="array" ref="HK83">IF(AND(($A83&lt;&gt;"")*($A83&gt;HK$4)*($A83&lt;=HK$5)),IF(AND((SUMIFS($B$9:$B83,$A$9:$A83,"&lt;"&amp;$A83,$A$9:$A83,"&gt;="&amp;HK$4,$A$9:$A83,"&lt;="&amp;HK$5)&gt;SUM(_xlfn._xlws.FILTER(HK84:HK163,$A84:$A163&gt;HK$4),_xlfn._xlws.FILTER($C$9:HJ163,$A$9:$A163&gt;HK$4))),(SUMIFS($B$9:$B83,$A$9:$A83,"&lt;"&amp;$A83,$A$9:$A83,"&gt;="&amp;HK$4,$A$9:$A83,"&lt;="&amp;HK$5)-SUM(_xlfn._xlws.FILTER(HK84:HK163,$A84:$A163&gt;HK$4),_xlfn._xlws.FILTER($C$9:HJ163,$A$9:$A163&gt;HK$4))&gt;HK$6)),HK$6,MAX(0,SUMIFS($B$9:$B83,$A$9:$A83,"&lt;"&amp;$A83,$A$9:$A83,"&gt;="&amp;HK$4,$A$9:$A83,"&lt;="&amp;HK$5)-SUM(_xlfn._xlws.FILTER(HK84:HK163,$A84:$A163&gt;HK$4),_xlfn._xlws.FILTER($C$9:HJ163,$A$9:$A163&gt;HK$4)))),"")</f>
        <v/>
      </c>
      <c r="HL83" s="32" t="str" cm="1">
        <f t="array" ref="HL83">IF(AND(($A83&lt;&gt;"")*($A83&gt;HL$4)*($A83&lt;=HL$5)),IF(AND((SUMIFS($B$9:$B83,$A$9:$A83,"&lt;"&amp;$A83,$A$9:$A83,"&gt;="&amp;HL$4,$A$9:$A83,"&lt;="&amp;HL$5)&gt;SUM(_xlfn._xlws.FILTER(HL84:HL163,$A84:$A163&gt;HL$4),_xlfn._xlws.FILTER($C$9:HK163,$A$9:$A163&gt;HL$4))),(SUMIFS($B$9:$B83,$A$9:$A83,"&lt;"&amp;$A83,$A$9:$A83,"&gt;="&amp;HL$4,$A$9:$A83,"&lt;="&amp;HL$5)-SUM(_xlfn._xlws.FILTER(HL84:HL163,$A84:$A163&gt;HL$4),_xlfn._xlws.FILTER($C$9:HK163,$A$9:$A163&gt;HL$4))&gt;HL$6)),HL$6,MAX(0,SUMIFS($B$9:$B83,$A$9:$A83,"&lt;"&amp;$A83,$A$9:$A83,"&gt;="&amp;HL$4,$A$9:$A83,"&lt;="&amp;HL$5)-SUM(_xlfn._xlws.FILTER(HL84:HL163,$A84:$A163&gt;HL$4),_xlfn._xlws.FILTER($C$9:HK163,$A$9:$A163&gt;HL$4)))),"")</f>
        <v/>
      </c>
      <c r="HM83" s="32" t="str" cm="1">
        <f t="array" ref="HM83">IF(AND(($A83&lt;&gt;"")*($A83&gt;HM$4)*($A83&lt;=HM$5)),IF(AND((SUMIFS($B$9:$B83,$A$9:$A83,"&lt;"&amp;$A83,$A$9:$A83,"&gt;="&amp;HM$4,$A$9:$A83,"&lt;="&amp;HM$5)&gt;SUM(_xlfn._xlws.FILTER(HM84:HM163,$A84:$A163&gt;HM$4),_xlfn._xlws.FILTER($C$9:HL163,$A$9:$A163&gt;HM$4))),(SUMIFS($B$9:$B83,$A$9:$A83,"&lt;"&amp;$A83,$A$9:$A83,"&gt;="&amp;HM$4,$A$9:$A83,"&lt;="&amp;HM$5)-SUM(_xlfn._xlws.FILTER(HM84:HM163,$A84:$A163&gt;HM$4),_xlfn._xlws.FILTER($C$9:HL163,$A$9:$A163&gt;HM$4))&gt;HM$6)),HM$6,MAX(0,SUMIFS($B$9:$B83,$A$9:$A83,"&lt;"&amp;$A83,$A$9:$A83,"&gt;="&amp;HM$4,$A$9:$A83,"&lt;="&amp;HM$5)-SUM(_xlfn._xlws.FILTER(HM84:HM163,$A84:$A163&gt;HM$4),_xlfn._xlws.FILTER($C$9:HL163,$A$9:$A163&gt;HM$4)))),"")</f>
        <v/>
      </c>
      <c r="HN83" s="32" t="str" cm="1">
        <f t="array" ref="HN83">IF(AND(($A83&lt;&gt;"")*($A83&gt;HN$4)*($A83&lt;=HN$5)),IF(AND((SUMIFS($B$9:$B83,$A$9:$A83,"&lt;"&amp;$A83,$A$9:$A83,"&gt;="&amp;HN$4,$A$9:$A83,"&lt;="&amp;HN$5)&gt;SUM(_xlfn._xlws.FILTER(HN84:HN163,$A84:$A163&gt;HN$4),_xlfn._xlws.FILTER($C$9:HM163,$A$9:$A163&gt;HN$4))),(SUMIFS($B$9:$B83,$A$9:$A83,"&lt;"&amp;$A83,$A$9:$A83,"&gt;="&amp;HN$4,$A$9:$A83,"&lt;="&amp;HN$5)-SUM(_xlfn._xlws.FILTER(HN84:HN163,$A84:$A163&gt;HN$4),_xlfn._xlws.FILTER($C$9:HM163,$A$9:$A163&gt;HN$4))&gt;HN$6)),HN$6,MAX(0,SUMIFS($B$9:$B83,$A$9:$A83,"&lt;"&amp;$A83,$A$9:$A83,"&gt;="&amp;HN$4,$A$9:$A83,"&lt;="&amp;HN$5)-SUM(_xlfn._xlws.FILTER(HN84:HN163,$A84:$A163&gt;HN$4),_xlfn._xlws.FILTER($C$9:HM163,$A$9:$A163&gt;HN$4)))),"")</f>
        <v/>
      </c>
      <c r="HO83" s="32" t="str" cm="1">
        <f t="array" ref="HO83">IF(AND(($A83&lt;&gt;"")*($A83&gt;HO$4)*($A83&lt;=HO$5)),IF(AND((SUMIFS($B$9:$B83,$A$9:$A83,"&lt;"&amp;$A83,$A$9:$A83,"&gt;="&amp;HO$4,$A$9:$A83,"&lt;="&amp;HO$5)&gt;SUM(_xlfn._xlws.FILTER(HO84:HO163,$A84:$A163&gt;HO$4),_xlfn._xlws.FILTER($C$9:HN163,$A$9:$A163&gt;HO$4))),(SUMIFS($B$9:$B83,$A$9:$A83,"&lt;"&amp;$A83,$A$9:$A83,"&gt;="&amp;HO$4,$A$9:$A83,"&lt;="&amp;HO$5)-SUM(_xlfn._xlws.FILTER(HO84:HO163,$A84:$A163&gt;HO$4),_xlfn._xlws.FILTER($C$9:HN163,$A$9:$A163&gt;HO$4))&gt;HO$6)),HO$6,MAX(0,SUMIFS($B$9:$B83,$A$9:$A83,"&lt;"&amp;$A83,$A$9:$A83,"&gt;="&amp;HO$4,$A$9:$A83,"&lt;="&amp;HO$5)-SUM(_xlfn._xlws.FILTER(HO84:HO163,$A84:$A163&gt;HO$4),_xlfn._xlws.FILTER($C$9:HN163,$A$9:$A163&gt;HO$4)))),"")</f>
        <v/>
      </c>
      <c r="HP83" s="32" t="str" cm="1">
        <f t="array" ref="HP83">IF(AND(($A83&lt;&gt;"")*($A83&gt;HP$4)*($A83&lt;=HP$5)),IF(AND((SUMIFS($B$9:$B83,$A$9:$A83,"&lt;"&amp;$A83,$A$9:$A83,"&gt;="&amp;HP$4,$A$9:$A83,"&lt;="&amp;HP$5)&gt;SUM(_xlfn._xlws.FILTER(HP84:HP163,$A84:$A163&gt;HP$4),_xlfn._xlws.FILTER($C$9:HO163,$A$9:$A163&gt;HP$4))),(SUMIFS($B$9:$B83,$A$9:$A83,"&lt;"&amp;$A83,$A$9:$A83,"&gt;="&amp;HP$4,$A$9:$A83,"&lt;="&amp;HP$5)-SUM(_xlfn._xlws.FILTER(HP84:HP163,$A84:$A163&gt;HP$4),_xlfn._xlws.FILTER($C$9:HO163,$A$9:$A163&gt;HP$4))&gt;HP$6)),HP$6,MAX(0,SUMIFS($B$9:$B83,$A$9:$A83,"&lt;"&amp;$A83,$A$9:$A83,"&gt;="&amp;HP$4,$A$9:$A83,"&lt;="&amp;HP$5)-SUM(_xlfn._xlws.FILTER(HP84:HP163,$A84:$A163&gt;HP$4),_xlfn._xlws.FILTER($C$9:HO163,$A$9:$A163&gt;HP$4)))),"")</f>
        <v/>
      </c>
      <c r="HQ83" s="32" t="str" cm="1">
        <f t="array" ref="HQ83">IF(AND(($A83&lt;&gt;"")*($A83&gt;HQ$4)*($A83&lt;=HQ$5)),IF(AND((SUMIFS($B$9:$B83,$A$9:$A83,"&lt;"&amp;$A83,$A$9:$A83,"&gt;="&amp;HQ$4,$A$9:$A83,"&lt;="&amp;HQ$5)&gt;SUM(_xlfn._xlws.FILTER(HQ84:HQ163,$A84:$A163&gt;HQ$4),_xlfn._xlws.FILTER($C$9:HP163,$A$9:$A163&gt;HQ$4))),(SUMIFS($B$9:$B83,$A$9:$A83,"&lt;"&amp;$A83,$A$9:$A83,"&gt;="&amp;HQ$4,$A$9:$A83,"&lt;="&amp;HQ$5)-SUM(_xlfn._xlws.FILTER(HQ84:HQ163,$A84:$A163&gt;HQ$4),_xlfn._xlws.FILTER($C$9:HP163,$A$9:$A163&gt;HQ$4))&gt;HQ$6)),HQ$6,MAX(0,SUMIFS($B$9:$B83,$A$9:$A83,"&lt;"&amp;$A83,$A$9:$A83,"&gt;="&amp;HQ$4,$A$9:$A83,"&lt;="&amp;HQ$5)-SUM(_xlfn._xlws.FILTER(HQ84:HQ163,$A84:$A163&gt;HQ$4),_xlfn._xlws.FILTER($C$9:HP163,$A$9:$A163&gt;HQ$4)))),"")</f>
        <v/>
      </c>
      <c r="HR83" s="32" t="str" cm="1">
        <f t="array" ref="HR83">IF(AND(($A83&lt;&gt;"")*($A83&gt;HR$4)*($A83&lt;=HR$5)),IF(AND((SUMIFS($B$9:$B83,$A$9:$A83,"&lt;"&amp;$A83,$A$9:$A83,"&gt;="&amp;HR$4,$A$9:$A83,"&lt;="&amp;HR$5)&gt;SUM(_xlfn._xlws.FILTER(HR84:HR163,$A84:$A163&gt;HR$4),_xlfn._xlws.FILTER($C$9:HQ163,$A$9:$A163&gt;HR$4))),(SUMIFS($B$9:$B83,$A$9:$A83,"&lt;"&amp;$A83,$A$9:$A83,"&gt;="&amp;HR$4,$A$9:$A83,"&lt;="&amp;HR$5)-SUM(_xlfn._xlws.FILTER(HR84:HR163,$A84:$A163&gt;HR$4),_xlfn._xlws.FILTER($C$9:HQ163,$A$9:$A163&gt;HR$4))&gt;HR$6)),HR$6,MAX(0,SUMIFS($B$9:$B83,$A$9:$A83,"&lt;"&amp;$A83,$A$9:$A83,"&gt;="&amp;HR$4,$A$9:$A83,"&lt;="&amp;HR$5)-SUM(_xlfn._xlws.FILTER(HR84:HR163,$A84:$A163&gt;HR$4),_xlfn._xlws.FILTER($C$9:HQ163,$A$9:$A163&gt;HR$4)))),"")</f>
        <v/>
      </c>
      <c r="HS83" s="32" t="str" cm="1">
        <f t="array" ref="HS83">IF(AND(($A83&lt;&gt;"")*($A83&gt;HS$4)*($A83&lt;=HS$5)),IF(AND((SUMIFS($B$9:$B83,$A$9:$A83,"&lt;"&amp;$A83,$A$9:$A83,"&gt;="&amp;HS$4,$A$9:$A83,"&lt;="&amp;HS$5)&gt;SUM(_xlfn._xlws.FILTER(HS84:HS163,$A84:$A163&gt;HS$4),_xlfn._xlws.FILTER($C$9:HR163,$A$9:$A163&gt;HS$4))),(SUMIFS($B$9:$B83,$A$9:$A83,"&lt;"&amp;$A83,$A$9:$A83,"&gt;="&amp;HS$4,$A$9:$A83,"&lt;="&amp;HS$5)-SUM(_xlfn._xlws.FILTER(HS84:HS163,$A84:$A163&gt;HS$4),_xlfn._xlws.FILTER($C$9:HR163,$A$9:$A163&gt;HS$4))&gt;HS$6)),HS$6,MAX(0,SUMIFS($B$9:$B83,$A$9:$A83,"&lt;"&amp;$A83,$A$9:$A83,"&gt;="&amp;HS$4,$A$9:$A83,"&lt;="&amp;HS$5)-SUM(_xlfn._xlws.FILTER(HS84:HS163,$A84:$A163&gt;HS$4),_xlfn._xlws.FILTER($C$9:HR163,$A$9:$A163&gt;HS$4)))),"")</f>
        <v/>
      </c>
    </row>
    <row r="84" spans="1:227" x14ac:dyDescent="0.2">
      <c r="A84" s="63" t="str">
        <v/>
      </c>
      <c r="B84" s="32">
        <f>VLOOKUP(A84,Table5[],7,FALSE)</f>
        <v>0</v>
      </c>
      <c r="C84" s="32"/>
      <c r="D84" s="32" t="str" cm="1">
        <f t="array" ref="D84">IF(AND(($A84&lt;&gt;"")*($A84&gt;D$4)*($A84&lt;=D$5)),IF(AND((SUMIFS($B$9:$B84,$A$9:$A84,"&lt;"&amp;$A84,$A$9:$A84,"&gt;="&amp;D$4,$A$9:$A84,"&lt;="&amp;D$5)&gt;SUM(_xlfn._xlws.FILTER(D85:D164,$A85:$A164&gt;D$4),_xlfn._xlws.FILTER($C$9:C164,$A$9:$A164&gt;D$4))),(SUMIFS($B$9:$B84,$A$9:$A84,"&lt;"&amp;$A84,$A$9:$A84,"&gt;="&amp;D$4,$A$9:$A84,"&lt;="&amp;D$5)-SUM(_xlfn._xlws.FILTER(D85:D164,$A85:$A164&gt;D$4),_xlfn._xlws.FILTER($C$9:C164,$A$9:$A164&gt;D$4))&gt;D$6)),D$6,MAX(0,SUMIFS($B$9:$B84,$A$9:$A84,"&lt;"&amp;$A84,$A$9:$A84,"&gt;="&amp;D$4,$A$9:$A84,"&lt;="&amp;D$5)-SUM(_xlfn._xlws.FILTER(D85:D164,$A85:$A164&gt;D$4),_xlfn._xlws.FILTER($C$9:C164,$A$9:$A164&gt;D$4)))),"")</f>
        <v/>
      </c>
      <c r="E84" s="32" t="str" cm="1">
        <f t="array" ref="E84">IF(AND(($A84&lt;&gt;"")*($A84&gt;E$4)*($A84&lt;=E$5)),IF(AND((SUMIFS($B$9:$B84,$A$9:$A84,"&lt;"&amp;$A84,$A$9:$A84,"&gt;="&amp;E$4,$A$9:$A84,"&lt;="&amp;E$5)&gt;SUM(_xlfn._xlws.FILTER(E85:E164,$A85:$A164&gt;E$4),_xlfn._xlws.FILTER($C$9:D164,$A$9:$A164&gt;E$4))),(SUMIFS($B$9:$B84,$A$9:$A84,"&lt;"&amp;$A84,$A$9:$A84,"&gt;="&amp;E$4,$A$9:$A84,"&lt;="&amp;E$5)-SUM(_xlfn._xlws.FILTER(E85:E164,$A85:$A164&gt;E$4),_xlfn._xlws.FILTER($C$9:D164,$A$9:$A164&gt;E$4))&gt;E$6)),E$6,MAX(0,SUMIFS($B$9:$B84,$A$9:$A84,"&lt;"&amp;$A84,$A$9:$A84,"&gt;="&amp;E$4,$A$9:$A84,"&lt;="&amp;E$5)-SUM(_xlfn._xlws.FILTER(E85:E164,$A85:$A164&gt;E$4),_xlfn._xlws.FILTER($C$9:D164,$A$9:$A164&gt;E$4)))),"")</f>
        <v/>
      </c>
      <c r="F84" s="32" t="str" cm="1">
        <f t="array" ref="F84">IF(AND(($A84&lt;&gt;"")*($A84&gt;F$4)*($A84&lt;=F$5)),IF(AND((SUMIFS($B$9:$B84,$A$9:$A84,"&lt;"&amp;$A84,$A$9:$A84,"&gt;="&amp;F$4,$A$9:$A84,"&lt;="&amp;F$5)&gt;SUM(_xlfn._xlws.FILTER(F85:F164,$A85:$A164&gt;F$4),_xlfn._xlws.FILTER($C$9:E164,$A$9:$A164&gt;F$4))),(SUMIFS($B$9:$B84,$A$9:$A84,"&lt;"&amp;$A84,$A$9:$A84,"&gt;="&amp;F$4,$A$9:$A84,"&lt;="&amp;F$5)-SUM(_xlfn._xlws.FILTER(F85:F164,$A85:$A164&gt;F$4),_xlfn._xlws.FILTER($C$9:E164,$A$9:$A164&gt;F$4))&gt;F$6)),F$6,MAX(0,SUMIFS($B$9:$B84,$A$9:$A84,"&lt;"&amp;$A84,$A$9:$A84,"&gt;="&amp;F$4,$A$9:$A84,"&lt;="&amp;F$5)-SUM(_xlfn._xlws.FILTER(F85:F164,$A85:$A164&gt;F$4),_xlfn._xlws.FILTER($C$9:E164,$A$9:$A164&gt;F$4)))),"")</f>
        <v/>
      </c>
      <c r="G84" s="32" t="str" cm="1">
        <f t="array" ref="G84">IF(AND(($A84&lt;&gt;"")*($A84&gt;G$4)*($A84&lt;=G$5)),IF(AND((SUMIFS($B$9:$B84,$A$9:$A84,"&lt;"&amp;$A84,$A$9:$A84,"&gt;="&amp;G$4,$A$9:$A84,"&lt;="&amp;G$5)&gt;SUM(_xlfn._xlws.FILTER(G85:G164,$A85:$A164&gt;G$4),_xlfn._xlws.FILTER($C$9:F164,$A$9:$A164&gt;G$4))),(SUMIFS($B$9:$B84,$A$9:$A84,"&lt;"&amp;$A84,$A$9:$A84,"&gt;="&amp;G$4,$A$9:$A84,"&lt;="&amp;G$5)-SUM(_xlfn._xlws.FILTER(G85:G164,$A85:$A164&gt;G$4),_xlfn._xlws.FILTER($C$9:F164,$A$9:$A164&gt;G$4))&gt;G$6)),G$6,MAX(0,SUMIFS($B$9:$B84,$A$9:$A84,"&lt;"&amp;$A84,$A$9:$A84,"&gt;="&amp;G$4,$A$9:$A84,"&lt;="&amp;G$5)-SUM(_xlfn._xlws.FILTER(G85:G164,$A85:$A164&gt;G$4),_xlfn._xlws.FILTER($C$9:F164,$A$9:$A164&gt;G$4)))),"")</f>
        <v/>
      </c>
      <c r="H84" s="32" t="str" cm="1">
        <f t="array" ref="H84">IF(AND(($A84&lt;&gt;"")*($A84&gt;H$4)*($A84&lt;=H$5)),IF(AND((SUMIFS($B$9:$B84,$A$9:$A84,"&lt;"&amp;$A84,$A$9:$A84,"&gt;="&amp;H$4,$A$9:$A84,"&lt;="&amp;H$5)&gt;SUM(_xlfn._xlws.FILTER(H85:H164,$A85:$A164&gt;H$4),_xlfn._xlws.FILTER($C$9:G164,$A$9:$A164&gt;H$4))),(SUMIFS($B$9:$B84,$A$9:$A84,"&lt;"&amp;$A84,$A$9:$A84,"&gt;="&amp;H$4,$A$9:$A84,"&lt;="&amp;H$5)-SUM(_xlfn._xlws.FILTER(H85:H164,$A85:$A164&gt;H$4),_xlfn._xlws.FILTER($C$9:G164,$A$9:$A164&gt;H$4))&gt;H$6)),H$6,MAX(0,SUMIFS($B$9:$B84,$A$9:$A84,"&lt;"&amp;$A84,$A$9:$A84,"&gt;="&amp;H$4,$A$9:$A84,"&lt;="&amp;H$5)-SUM(_xlfn._xlws.FILTER(H85:H164,$A85:$A164&gt;H$4),_xlfn._xlws.FILTER($C$9:G164,$A$9:$A164&gt;H$4)))),"")</f>
        <v/>
      </c>
      <c r="I84" s="32" t="str" cm="1">
        <f t="array" ref="I84">IF(AND(($A84&lt;&gt;"")*($A84&gt;I$4)*($A84&lt;=I$5)),IF(AND((SUMIFS($B$9:$B84,$A$9:$A84,"&lt;"&amp;$A84,$A$9:$A84,"&gt;="&amp;I$4,$A$9:$A84,"&lt;="&amp;I$5)&gt;SUM(_xlfn._xlws.FILTER(I85:I164,$A85:$A164&gt;I$4),_xlfn._xlws.FILTER($C$9:H164,$A$9:$A164&gt;I$4))),(SUMIFS($B$9:$B84,$A$9:$A84,"&lt;"&amp;$A84,$A$9:$A84,"&gt;="&amp;I$4,$A$9:$A84,"&lt;="&amp;I$5)-SUM(_xlfn._xlws.FILTER(I85:I164,$A85:$A164&gt;I$4),_xlfn._xlws.FILTER($C$9:H164,$A$9:$A164&gt;I$4))&gt;I$6)),I$6,MAX(0,SUMIFS($B$9:$B84,$A$9:$A84,"&lt;"&amp;$A84,$A$9:$A84,"&gt;="&amp;I$4,$A$9:$A84,"&lt;="&amp;I$5)-SUM(_xlfn._xlws.FILTER(I85:I164,$A85:$A164&gt;I$4),_xlfn._xlws.FILTER($C$9:H164,$A$9:$A164&gt;I$4)))),"")</f>
        <v/>
      </c>
      <c r="J84" s="32" t="str" cm="1">
        <f t="array" ref="J84">IF(AND(($A84&lt;&gt;"")*($A84&gt;J$4)*($A84&lt;=J$5)),IF(AND((SUMIFS($B$9:$B84,$A$9:$A84,"&lt;"&amp;$A84,$A$9:$A84,"&gt;="&amp;J$4,$A$9:$A84,"&lt;="&amp;J$5)&gt;SUM(_xlfn._xlws.FILTER(J85:J164,$A85:$A164&gt;J$4),_xlfn._xlws.FILTER($C$9:I164,$A$9:$A164&gt;J$4))),(SUMIFS($B$9:$B84,$A$9:$A84,"&lt;"&amp;$A84,$A$9:$A84,"&gt;="&amp;J$4,$A$9:$A84,"&lt;="&amp;J$5)-SUM(_xlfn._xlws.FILTER(J85:J164,$A85:$A164&gt;J$4),_xlfn._xlws.FILTER($C$9:I164,$A$9:$A164&gt;J$4))&gt;J$6)),J$6,MAX(0,SUMIFS($B$9:$B84,$A$9:$A84,"&lt;"&amp;$A84,$A$9:$A84,"&gt;="&amp;J$4,$A$9:$A84,"&lt;="&amp;J$5)-SUM(_xlfn._xlws.FILTER(J85:J164,$A85:$A164&gt;J$4),_xlfn._xlws.FILTER($C$9:I164,$A$9:$A164&gt;J$4)))),"")</f>
        <v/>
      </c>
      <c r="K84" s="32" t="str" cm="1">
        <f t="array" ref="K84">IF(AND(($A84&lt;&gt;"")*($A84&gt;K$4)*($A84&lt;=K$5)),IF(AND((SUMIFS($B$9:$B84,$A$9:$A84,"&lt;"&amp;$A84,$A$9:$A84,"&gt;="&amp;K$4,$A$9:$A84,"&lt;="&amp;K$5)&gt;SUM(_xlfn._xlws.FILTER(K85:K164,$A85:$A164&gt;K$4),_xlfn._xlws.FILTER($C$9:J164,$A$9:$A164&gt;K$4))),(SUMIFS($B$9:$B84,$A$9:$A84,"&lt;"&amp;$A84,$A$9:$A84,"&gt;="&amp;K$4,$A$9:$A84,"&lt;="&amp;K$5)-SUM(_xlfn._xlws.FILTER(K85:K164,$A85:$A164&gt;K$4),_xlfn._xlws.FILTER($C$9:J164,$A$9:$A164&gt;K$4))&gt;K$6)),K$6,MAX(0,SUMIFS($B$9:$B84,$A$9:$A84,"&lt;"&amp;$A84,$A$9:$A84,"&gt;="&amp;K$4,$A$9:$A84,"&lt;="&amp;K$5)-SUM(_xlfn._xlws.FILTER(K85:K164,$A85:$A164&gt;K$4),_xlfn._xlws.FILTER($C$9:J164,$A$9:$A164&gt;K$4)))),"")</f>
        <v/>
      </c>
      <c r="L84" s="32" t="str" cm="1">
        <f t="array" ref="L84">IF(AND(($A84&lt;&gt;"")*($A84&gt;L$4)*($A84&lt;=L$5)),IF(AND((SUMIFS($B$9:$B84,$A$9:$A84,"&lt;"&amp;$A84,$A$9:$A84,"&gt;="&amp;L$4,$A$9:$A84,"&lt;="&amp;L$5)&gt;SUM(_xlfn._xlws.FILTER(L85:L164,$A85:$A164&gt;L$4),_xlfn._xlws.FILTER($C$9:K164,$A$9:$A164&gt;L$4))),(SUMIFS($B$9:$B84,$A$9:$A84,"&lt;"&amp;$A84,$A$9:$A84,"&gt;="&amp;L$4,$A$9:$A84,"&lt;="&amp;L$5)-SUM(_xlfn._xlws.FILTER(L85:L164,$A85:$A164&gt;L$4),_xlfn._xlws.FILTER($C$9:K164,$A$9:$A164&gt;L$4))&gt;L$6)),L$6,MAX(0,SUMIFS($B$9:$B84,$A$9:$A84,"&lt;"&amp;$A84,$A$9:$A84,"&gt;="&amp;L$4,$A$9:$A84,"&lt;="&amp;L$5)-SUM(_xlfn._xlws.FILTER(L85:L164,$A85:$A164&gt;L$4),_xlfn._xlws.FILTER($C$9:K164,$A$9:$A164&gt;L$4)))),"")</f>
        <v/>
      </c>
      <c r="M84" s="32" t="str" cm="1">
        <f t="array" ref="M84">IF(AND(($A84&lt;&gt;"")*($A84&gt;M$4)*($A84&lt;=M$5)),IF(AND((SUMIFS($B$9:$B84,$A$9:$A84,"&lt;"&amp;$A84,$A$9:$A84,"&gt;="&amp;M$4,$A$9:$A84,"&lt;="&amp;M$5)&gt;SUM(_xlfn._xlws.FILTER(M85:M164,$A85:$A164&gt;M$4),_xlfn._xlws.FILTER($C$9:L164,$A$9:$A164&gt;M$4))),(SUMIFS($B$9:$B84,$A$9:$A84,"&lt;"&amp;$A84,$A$9:$A84,"&gt;="&amp;M$4,$A$9:$A84,"&lt;="&amp;M$5)-SUM(_xlfn._xlws.FILTER(M85:M164,$A85:$A164&gt;M$4),_xlfn._xlws.FILTER($C$9:L164,$A$9:$A164&gt;M$4))&gt;M$6)),M$6,MAX(0,SUMIFS($B$9:$B84,$A$9:$A84,"&lt;"&amp;$A84,$A$9:$A84,"&gt;="&amp;M$4,$A$9:$A84,"&lt;="&amp;M$5)-SUM(_xlfn._xlws.FILTER(M85:M164,$A85:$A164&gt;M$4),_xlfn._xlws.FILTER($C$9:L164,$A$9:$A164&gt;M$4)))),"")</f>
        <v/>
      </c>
      <c r="N84" s="32" t="str" cm="1">
        <f t="array" ref="N84">IF(AND(($A84&lt;&gt;"")*($A84&gt;N$4)*($A84&lt;=N$5)),IF(AND((SUMIFS($B$9:$B84,$A$9:$A84,"&lt;"&amp;$A84,$A$9:$A84,"&gt;="&amp;N$4,$A$9:$A84,"&lt;="&amp;N$5)&gt;SUM(_xlfn._xlws.FILTER(N85:N164,$A85:$A164&gt;N$4),_xlfn._xlws.FILTER($C$9:M164,$A$9:$A164&gt;N$4))),(SUMIFS($B$9:$B84,$A$9:$A84,"&lt;"&amp;$A84,$A$9:$A84,"&gt;="&amp;N$4,$A$9:$A84,"&lt;="&amp;N$5)-SUM(_xlfn._xlws.FILTER(N85:N164,$A85:$A164&gt;N$4),_xlfn._xlws.FILTER($C$9:M164,$A$9:$A164&gt;N$4))&gt;N$6)),N$6,MAX(0,SUMIFS($B$9:$B84,$A$9:$A84,"&lt;"&amp;$A84,$A$9:$A84,"&gt;="&amp;N$4,$A$9:$A84,"&lt;="&amp;N$5)-SUM(_xlfn._xlws.FILTER(N85:N164,$A85:$A164&gt;N$4),_xlfn._xlws.FILTER($C$9:M164,$A$9:$A164&gt;N$4)))),"")</f>
        <v/>
      </c>
      <c r="O84" s="32" t="str" cm="1">
        <f t="array" ref="O84">IF(AND(($A84&lt;&gt;"")*($A84&gt;O$4)*($A84&lt;=O$5)),IF(AND((SUMIFS($B$9:$B84,$A$9:$A84,"&lt;"&amp;$A84,$A$9:$A84,"&gt;="&amp;O$4,$A$9:$A84,"&lt;="&amp;O$5)&gt;SUM(_xlfn._xlws.FILTER(O85:O164,$A85:$A164&gt;O$4),_xlfn._xlws.FILTER($C$9:N164,$A$9:$A164&gt;O$4))),(SUMIFS($B$9:$B84,$A$9:$A84,"&lt;"&amp;$A84,$A$9:$A84,"&gt;="&amp;O$4,$A$9:$A84,"&lt;="&amp;O$5)-SUM(_xlfn._xlws.FILTER(O85:O164,$A85:$A164&gt;O$4),_xlfn._xlws.FILTER($C$9:N164,$A$9:$A164&gt;O$4))&gt;O$6)),O$6,MAX(0,SUMIFS($B$9:$B84,$A$9:$A84,"&lt;"&amp;$A84,$A$9:$A84,"&gt;="&amp;O$4,$A$9:$A84,"&lt;="&amp;O$5)-SUM(_xlfn._xlws.FILTER(O85:O164,$A85:$A164&gt;O$4),_xlfn._xlws.FILTER($C$9:N164,$A$9:$A164&gt;O$4)))),"")</f>
        <v/>
      </c>
      <c r="P84" s="32" t="str" cm="1">
        <f t="array" ref="P84">IF(AND(($A84&lt;&gt;"")*($A84&gt;P$4)*($A84&lt;=P$5)),IF(AND((SUMIFS($B$9:$B84,$A$9:$A84,"&lt;"&amp;$A84,$A$9:$A84,"&gt;="&amp;P$4,$A$9:$A84,"&lt;="&amp;P$5)&gt;SUM(_xlfn._xlws.FILTER(P85:P164,$A85:$A164&gt;P$4),_xlfn._xlws.FILTER($C$9:O164,$A$9:$A164&gt;P$4))),(SUMIFS($B$9:$B84,$A$9:$A84,"&lt;"&amp;$A84,$A$9:$A84,"&gt;="&amp;P$4,$A$9:$A84,"&lt;="&amp;P$5)-SUM(_xlfn._xlws.FILTER(P85:P164,$A85:$A164&gt;P$4),_xlfn._xlws.FILTER($C$9:O164,$A$9:$A164&gt;P$4))&gt;P$6)),P$6,MAX(0,SUMIFS($B$9:$B84,$A$9:$A84,"&lt;"&amp;$A84,$A$9:$A84,"&gt;="&amp;P$4,$A$9:$A84,"&lt;="&amp;P$5)-SUM(_xlfn._xlws.FILTER(P85:P164,$A85:$A164&gt;P$4),_xlfn._xlws.FILTER($C$9:O164,$A$9:$A164&gt;P$4)))),"")</f>
        <v/>
      </c>
      <c r="Q84" s="32" t="str" cm="1">
        <f t="array" ref="Q84">IF(AND(($A84&lt;&gt;"")*($A84&gt;Q$4)*($A84&lt;=Q$5)),IF(AND((SUMIFS($B$9:$B84,$A$9:$A84,"&lt;"&amp;$A84,$A$9:$A84,"&gt;="&amp;Q$4,$A$9:$A84,"&lt;="&amp;Q$5)&gt;SUM(_xlfn._xlws.FILTER(Q85:Q164,$A85:$A164&gt;Q$4),_xlfn._xlws.FILTER($C$9:P164,$A$9:$A164&gt;Q$4))),(SUMIFS($B$9:$B84,$A$9:$A84,"&lt;"&amp;$A84,$A$9:$A84,"&gt;="&amp;Q$4,$A$9:$A84,"&lt;="&amp;Q$5)-SUM(_xlfn._xlws.FILTER(Q85:Q164,$A85:$A164&gt;Q$4),_xlfn._xlws.FILTER($C$9:P164,$A$9:$A164&gt;Q$4))&gt;Q$6)),Q$6,MAX(0,SUMIFS($B$9:$B84,$A$9:$A84,"&lt;"&amp;$A84,$A$9:$A84,"&gt;="&amp;Q$4,$A$9:$A84,"&lt;="&amp;Q$5)-SUM(_xlfn._xlws.FILTER(Q85:Q164,$A85:$A164&gt;Q$4),_xlfn._xlws.FILTER($C$9:P164,$A$9:$A164&gt;Q$4)))),"")</f>
        <v/>
      </c>
      <c r="R84" s="32" t="str" cm="1">
        <f t="array" ref="R84">IF(AND(($A84&lt;&gt;"")*($A84&gt;R$4)*($A84&lt;=R$5)),IF(AND((SUMIFS($B$9:$B84,$A$9:$A84,"&lt;"&amp;$A84,$A$9:$A84,"&gt;="&amp;R$4,$A$9:$A84,"&lt;="&amp;R$5)&gt;SUM(_xlfn._xlws.FILTER(R85:R164,$A85:$A164&gt;R$4),_xlfn._xlws.FILTER($C$9:Q164,$A$9:$A164&gt;R$4))),(SUMIFS($B$9:$B84,$A$9:$A84,"&lt;"&amp;$A84,$A$9:$A84,"&gt;="&amp;R$4,$A$9:$A84,"&lt;="&amp;R$5)-SUM(_xlfn._xlws.FILTER(R85:R164,$A85:$A164&gt;R$4),_xlfn._xlws.FILTER($C$9:Q164,$A$9:$A164&gt;R$4))&gt;R$6)),R$6,MAX(0,SUMIFS($B$9:$B84,$A$9:$A84,"&lt;"&amp;$A84,$A$9:$A84,"&gt;="&amp;R$4,$A$9:$A84,"&lt;="&amp;R$5)-SUM(_xlfn._xlws.FILTER(R85:R164,$A85:$A164&gt;R$4),_xlfn._xlws.FILTER($C$9:Q164,$A$9:$A164&gt;R$4)))),"")</f>
        <v/>
      </c>
      <c r="S84" s="32" t="str" cm="1">
        <f t="array" ref="S84">IF(AND(($A84&lt;&gt;"")*($A84&gt;S$4)*($A84&lt;=S$5)),IF(AND((SUMIFS($B$9:$B84,$A$9:$A84,"&lt;"&amp;$A84,$A$9:$A84,"&gt;="&amp;S$4,$A$9:$A84,"&lt;="&amp;S$5)&gt;SUM(_xlfn._xlws.FILTER(S85:S164,$A85:$A164&gt;S$4),_xlfn._xlws.FILTER($C$9:R164,$A$9:$A164&gt;S$4))),(SUMIFS($B$9:$B84,$A$9:$A84,"&lt;"&amp;$A84,$A$9:$A84,"&gt;="&amp;S$4,$A$9:$A84,"&lt;="&amp;S$5)-SUM(_xlfn._xlws.FILTER(S85:S164,$A85:$A164&gt;S$4),_xlfn._xlws.FILTER($C$9:R164,$A$9:$A164&gt;S$4))&gt;S$6)),S$6,MAX(0,SUMIFS($B$9:$B84,$A$9:$A84,"&lt;"&amp;$A84,$A$9:$A84,"&gt;="&amp;S$4,$A$9:$A84,"&lt;="&amp;S$5)-SUM(_xlfn._xlws.FILTER(S85:S164,$A85:$A164&gt;S$4),_xlfn._xlws.FILTER($C$9:R164,$A$9:$A164&gt;S$4)))),"")</f>
        <v/>
      </c>
      <c r="T84" s="32" t="str" cm="1">
        <f t="array" ref="T84">IF(AND(($A84&lt;&gt;"")*($A84&gt;T$4)*($A84&lt;=T$5)),IF(AND((SUMIFS($B$9:$B84,$A$9:$A84,"&lt;"&amp;$A84,$A$9:$A84,"&gt;="&amp;T$4,$A$9:$A84,"&lt;="&amp;T$5)&gt;SUM(_xlfn._xlws.FILTER(T85:T164,$A85:$A164&gt;T$4),_xlfn._xlws.FILTER($C$9:S164,$A$9:$A164&gt;T$4))),(SUMIFS($B$9:$B84,$A$9:$A84,"&lt;"&amp;$A84,$A$9:$A84,"&gt;="&amp;T$4,$A$9:$A84,"&lt;="&amp;T$5)-SUM(_xlfn._xlws.FILTER(T85:T164,$A85:$A164&gt;T$4),_xlfn._xlws.FILTER($C$9:S164,$A$9:$A164&gt;T$4))&gt;T$6)),T$6,MAX(0,SUMIFS($B$9:$B84,$A$9:$A84,"&lt;"&amp;$A84,$A$9:$A84,"&gt;="&amp;T$4,$A$9:$A84,"&lt;="&amp;T$5)-SUM(_xlfn._xlws.FILTER(T85:T164,$A85:$A164&gt;T$4),_xlfn._xlws.FILTER($C$9:S164,$A$9:$A164&gt;T$4)))),"")</f>
        <v/>
      </c>
      <c r="U84" s="32" t="str" cm="1">
        <f t="array" ref="U84">IF(AND(($A84&lt;&gt;"")*($A84&gt;U$4)*($A84&lt;=U$5)),IF(AND((SUMIFS($B$9:$B84,$A$9:$A84,"&lt;"&amp;$A84,$A$9:$A84,"&gt;="&amp;U$4,$A$9:$A84,"&lt;="&amp;U$5)&gt;SUM(_xlfn._xlws.FILTER(U85:U164,$A85:$A164&gt;U$4),_xlfn._xlws.FILTER($C$9:T164,$A$9:$A164&gt;U$4))),(SUMIFS($B$9:$B84,$A$9:$A84,"&lt;"&amp;$A84,$A$9:$A84,"&gt;="&amp;U$4,$A$9:$A84,"&lt;="&amp;U$5)-SUM(_xlfn._xlws.FILTER(U85:U164,$A85:$A164&gt;U$4),_xlfn._xlws.FILTER($C$9:T164,$A$9:$A164&gt;U$4))&gt;U$6)),U$6,MAX(0,SUMIFS($B$9:$B84,$A$9:$A84,"&lt;"&amp;$A84,$A$9:$A84,"&gt;="&amp;U$4,$A$9:$A84,"&lt;="&amp;U$5)-SUM(_xlfn._xlws.FILTER(U85:U164,$A85:$A164&gt;U$4),_xlfn._xlws.FILTER($C$9:T164,$A$9:$A164&gt;U$4)))),"")</f>
        <v/>
      </c>
      <c r="V84" s="32" t="str" cm="1">
        <f t="array" ref="V84">IF(AND(($A84&lt;&gt;"")*($A84&gt;V$4)*($A84&lt;=V$5)),IF(AND((SUMIFS($B$9:$B84,$A$9:$A84,"&lt;"&amp;$A84,$A$9:$A84,"&gt;="&amp;V$4,$A$9:$A84,"&lt;="&amp;V$5)&gt;SUM(_xlfn._xlws.FILTER(V85:V164,$A85:$A164&gt;V$4),_xlfn._xlws.FILTER($C$9:U164,$A$9:$A164&gt;V$4))),(SUMIFS($B$9:$B84,$A$9:$A84,"&lt;"&amp;$A84,$A$9:$A84,"&gt;="&amp;V$4,$A$9:$A84,"&lt;="&amp;V$5)-SUM(_xlfn._xlws.FILTER(V85:V164,$A85:$A164&gt;V$4),_xlfn._xlws.FILTER($C$9:U164,$A$9:$A164&gt;V$4))&gt;V$6)),V$6,MAX(0,SUMIFS($B$9:$B84,$A$9:$A84,"&lt;"&amp;$A84,$A$9:$A84,"&gt;="&amp;V$4,$A$9:$A84,"&lt;="&amp;V$5)-SUM(_xlfn._xlws.FILTER(V85:V164,$A85:$A164&gt;V$4),_xlfn._xlws.FILTER($C$9:U164,$A$9:$A164&gt;V$4)))),"")</f>
        <v/>
      </c>
      <c r="W84" s="32" t="str" cm="1">
        <f t="array" ref="W84">IF(AND(($A84&lt;&gt;"")*($A84&gt;W$4)*($A84&lt;=W$5)),IF(AND((SUMIFS($B$9:$B84,$A$9:$A84,"&lt;"&amp;$A84,$A$9:$A84,"&gt;="&amp;W$4,$A$9:$A84,"&lt;="&amp;W$5)&gt;SUM(_xlfn._xlws.FILTER(W85:W164,$A85:$A164&gt;W$4),_xlfn._xlws.FILTER($C$9:V164,$A$9:$A164&gt;W$4))),(SUMIFS($B$9:$B84,$A$9:$A84,"&lt;"&amp;$A84,$A$9:$A84,"&gt;="&amp;W$4,$A$9:$A84,"&lt;="&amp;W$5)-SUM(_xlfn._xlws.FILTER(W85:W164,$A85:$A164&gt;W$4),_xlfn._xlws.FILTER($C$9:V164,$A$9:$A164&gt;W$4))&gt;W$6)),W$6,MAX(0,SUMIFS($B$9:$B84,$A$9:$A84,"&lt;"&amp;$A84,$A$9:$A84,"&gt;="&amp;W$4,$A$9:$A84,"&lt;="&amp;W$5)-SUM(_xlfn._xlws.FILTER(W85:W164,$A85:$A164&gt;W$4),_xlfn._xlws.FILTER($C$9:V164,$A$9:$A164&gt;W$4)))),"")</f>
        <v/>
      </c>
      <c r="X84" s="32" t="str" cm="1">
        <f t="array" ref="X84">IF(AND(($A84&lt;&gt;"")*($A84&gt;X$4)*($A84&lt;=X$5)),IF(AND((SUMIFS($B$9:$B84,$A$9:$A84,"&lt;"&amp;$A84,$A$9:$A84,"&gt;="&amp;X$4,$A$9:$A84,"&lt;="&amp;X$5)&gt;SUM(_xlfn._xlws.FILTER(X85:X164,$A85:$A164&gt;X$4),_xlfn._xlws.FILTER($C$9:W164,$A$9:$A164&gt;X$4))),(SUMIFS($B$9:$B84,$A$9:$A84,"&lt;"&amp;$A84,$A$9:$A84,"&gt;="&amp;X$4,$A$9:$A84,"&lt;="&amp;X$5)-SUM(_xlfn._xlws.FILTER(X85:X164,$A85:$A164&gt;X$4),_xlfn._xlws.FILTER($C$9:W164,$A$9:$A164&gt;X$4))&gt;X$6)),X$6,MAX(0,SUMIFS($B$9:$B84,$A$9:$A84,"&lt;"&amp;$A84,$A$9:$A84,"&gt;="&amp;X$4,$A$9:$A84,"&lt;="&amp;X$5)-SUM(_xlfn._xlws.FILTER(X85:X164,$A85:$A164&gt;X$4),_xlfn._xlws.FILTER($C$9:W164,$A$9:$A164&gt;X$4)))),"")</f>
        <v/>
      </c>
      <c r="Y84" s="32" t="str" cm="1">
        <f t="array" ref="Y84">IF(AND(($A84&lt;&gt;"")*($A84&gt;Y$4)*($A84&lt;=Y$5)),IF(AND((SUMIFS($B$9:$B84,$A$9:$A84,"&lt;"&amp;$A84,$A$9:$A84,"&gt;="&amp;Y$4,$A$9:$A84,"&lt;="&amp;Y$5)&gt;SUM(_xlfn._xlws.FILTER(Y85:Y164,$A85:$A164&gt;Y$4),_xlfn._xlws.FILTER($C$9:X164,$A$9:$A164&gt;Y$4))),(SUMIFS($B$9:$B84,$A$9:$A84,"&lt;"&amp;$A84,$A$9:$A84,"&gt;="&amp;Y$4,$A$9:$A84,"&lt;="&amp;Y$5)-SUM(_xlfn._xlws.FILTER(Y85:Y164,$A85:$A164&gt;Y$4),_xlfn._xlws.FILTER($C$9:X164,$A$9:$A164&gt;Y$4))&gt;Y$6)),Y$6,MAX(0,SUMIFS($B$9:$B84,$A$9:$A84,"&lt;"&amp;$A84,$A$9:$A84,"&gt;="&amp;Y$4,$A$9:$A84,"&lt;="&amp;Y$5)-SUM(_xlfn._xlws.FILTER(Y85:Y164,$A85:$A164&gt;Y$4),_xlfn._xlws.FILTER($C$9:X164,$A$9:$A164&gt;Y$4)))),"")</f>
        <v/>
      </c>
      <c r="Z84" s="32" t="str" cm="1">
        <f t="array" ref="Z84">IF(AND(($A84&lt;&gt;"")*($A84&gt;Z$4)*($A84&lt;=Z$5)),IF(AND((SUMIFS($B$9:$B84,$A$9:$A84,"&lt;"&amp;$A84,$A$9:$A84,"&gt;="&amp;Z$4,$A$9:$A84,"&lt;="&amp;Z$5)&gt;SUM(_xlfn._xlws.FILTER(Z85:Z164,$A85:$A164&gt;Z$4),_xlfn._xlws.FILTER($C$9:Y164,$A$9:$A164&gt;Z$4))),(SUMIFS($B$9:$B84,$A$9:$A84,"&lt;"&amp;$A84,$A$9:$A84,"&gt;="&amp;Z$4,$A$9:$A84,"&lt;="&amp;Z$5)-SUM(_xlfn._xlws.FILTER(Z85:Z164,$A85:$A164&gt;Z$4),_xlfn._xlws.FILTER($C$9:Y164,$A$9:$A164&gt;Z$4))&gt;Z$6)),Z$6,MAX(0,SUMIFS($B$9:$B84,$A$9:$A84,"&lt;"&amp;$A84,$A$9:$A84,"&gt;="&amp;Z$4,$A$9:$A84,"&lt;="&amp;Z$5)-SUM(_xlfn._xlws.FILTER(Z85:Z164,$A85:$A164&gt;Z$4),_xlfn._xlws.FILTER($C$9:Y164,$A$9:$A164&gt;Z$4)))),"")</f>
        <v/>
      </c>
      <c r="AA84" s="32" t="str" cm="1">
        <f t="array" ref="AA84">IF(AND(($A84&lt;&gt;"")*($A84&gt;AA$4)*($A84&lt;=AA$5)),IF(AND((SUMIFS($B$9:$B84,$A$9:$A84,"&lt;"&amp;$A84,$A$9:$A84,"&gt;="&amp;AA$4,$A$9:$A84,"&lt;="&amp;AA$5)&gt;SUM(_xlfn._xlws.FILTER(AA85:AA164,$A85:$A164&gt;AA$4),_xlfn._xlws.FILTER($C$9:Z164,$A$9:$A164&gt;AA$4))),(SUMIFS($B$9:$B84,$A$9:$A84,"&lt;"&amp;$A84,$A$9:$A84,"&gt;="&amp;AA$4,$A$9:$A84,"&lt;="&amp;AA$5)-SUM(_xlfn._xlws.FILTER(AA85:AA164,$A85:$A164&gt;AA$4),_xlfn._xlws.FILTER($C$9:Z164,$A$9:$A164&gt;AA$4))&gt;AA$6)),AA$6,MAX(0,SUMIFS($B$9:$B84,$A$9:$A84,"&lt;"&amp;$A84,$A$9:$A84,"&gt;="&amp;AA$4,$A$9:$A84,"&lt;="&amp;AA$5)-SUM(_xlfn._xlws.FILTER(AA85:AA164,$A85:$A164&gt;AA$4),_xlfn._xlws.FILTER($C$9:Z164,$A$9:$A164&gt;AA$4)))),"")</f>
        <v/>
      </c>
      <c r="AB84" s="32" t="str" cm="1">
        <f t="array" ref="AB84">IF(AND(($A84&lt;&gt;"")*($A84&gt;AB$4)*($A84&lt;=AB$5)),IF(AND((SUMIFS($B$9:$B84,$A$9:$A84,"&lt;"&amp;$A84,$A$9:$A84,"&gt;="&amp;AB$4,$A$9:$A84,"&lt;="&amp;AB$5)&gt;SUM(_xlfn._xlws.FILTER(AB85:AB164,$A85:$A164&gt;AB$4),_xlfn._xlws.FILTER($C$9:AA164,$A$9:$A164&gt;AB$4))),(SUMIFS($B$9:$B84,$A$9:$A84,"&lt;"&amp;$A84,$A$9:$A84,"&gt;="&amp;AB$4,$A$9:$A84,"&lt;="&amp;AB$5)-SUM(_xlfn._xlws.FILTER(AB85:AB164,$A85:$A164&gt;AB$4),_xlfn._xlws.FILTER($C$9:AA164,$A$9:$A164&gt;AB$4))&gt;AB$6)),AB$6,MAX(0,SUMIFS($B$9:$B84,$A$9:$A84,"&lt;"&amp;$A84,$A$9:$A84,"&gt;="&amp;AB$4,$A$9:$A84,"&lt;="&amp;AB$5)-SUM(_xlfn._xlws.FILTER(AB85:AB164,$A85:$A164&gt;AB$4),_xlfn._xlws.FILTER($C$9:AA164,$A$9:$A164&gt;AB$4)))),"")</f>
        <v/>
      </c>
      <c r="AC84" s="32" t="str" cm="1">
        <f t="array" ref="AC84">IF(AND(($A84&lt;&gt;"")*($A84&gt;AC$4)*($A84&lt;=AC$5)),IF(AND((SUMIFS($B$9:$B84,$A$9:$A84,"&lt;"&amp;$A84,$A$9:$A84,"&gt;="&amp;AC$4,$A$9:$A84,"&lt;="&amp;AC$5)&gt;SUM(_xlfn._xlws.FILTER(AC85:AC164,$A85:$A164&gt;AC$4),_xlfn._xlws.FILTER($C$9:AB164,$A$9:$A164&gt;AC$4))),(SUMIFS($B$9:$B84,$A$9:$A84,"&lt;"&amp;$A84,$A$9:$A84,"&gt;="&amp;AC$4,$A$9:$A84,"&lt;="&amp;AC$5)-SUM(_xlfn._xlws.FILTER(AC85:AC164,$A85:$A164&gt;AC$4),_xlfn._xlws.FILTER($C$9:AB164,$A$9:$A164&gt;AC$4))&gt;AC$6)),AC$6,MAX(0,SUMIFS($B$9:$B84,$A$9:$A84,"&lt;"&amp;$A84,$A$9:$A84,"&gt;="&amp;AC$4,$A$9:$A84,"&lt;="&amp;AC$5)-SUM(_xlfn._xlws.FILTER(AC85:AC164,$A85:$A164&gt;AC$4),_xlfn._xlws.FILTER($C$9:AB164,$A$9:$A164&gt;AC$4)))),"")</f>
        <v/>
      </c>
      <c r="AD84" s="32" t="str" cm="1">
        <f t="array" ref="AD84">IF(AND(($A84&lt;&gt;"")*($A84&gt;AD$4)*($A84&lt;=AD$5)),IF(AND((SUMIFS($B$9:$B84,$A$9:$A84,"&lt;"&amp;$A84,$A$9:$A84,"&gt;="&amp;AD$4,$A$9:$A84,"&lt;="&amp;AD$5)&gt;SUM(_xlfn._xlws.FILTER(AD85:AD164,$A85:$A164&gt;AD$4),_xlfn._xlws.FILTER($C$9:AC164,$A$9:$A164&gt;AD$4))),(SUMIFS($B$9:$B84,$A$9:$A84,"&lt;"&amp;$A84,$A$9:$A84,"&gt;="&amp;AD$4,$A$9:$A84,"&lt;="&amp;AD$5)-SUM(_xlfn._xlws.FILTER(AD85:AD164,$A85:$A164&gt;AD$4),_xlfn._xlws.FILTER($C$9:AC164,$A$9:$A164&gt;AD$4))&gt;AD$6)),AD$6,MAX(0,SUMIFS($B$9:$B84,$A$9:$A84,"&lt;"&amp;$A84,$A$9:$A84,"&gt;="&amp;AD$4,$A$9:$A84,"&lt;="&amp;AD$5)-SUM(_xlfn._xlws.FILTER(AD85:AD164,$A85:$A164&gt;AD$4),_xlfn._xlws.FILTER($C$9:AC164,$A$9:$A164&gt;AD$4)))),"")</f>
        <v/>
      </c>
      <c r="AE84" s="32" t="str" cm="1">
        <f t="array" ref="AE84">IF(AND(($A84&lt;&gt;"")*($A84&gt;AE$4)*($A84&lt;=AE$5)),IF(AND((SUMIFS($B$9:$B84,$A$9:$A84,"&lt;"&amp;$A84,$A$9:$A84,"&gt;="&amp;AE$4,$A$9:$A84,"&lt;="&amp;AE$5)&gt;SUM(_xlfn._xlws.FILTER(AE85:AE164,$A85:$A164&gt;AE$4),_xlfn._xlws.FILTER($C$9:AD164,$A$9:$A164&gt;AE$4))),(SUMIFS($B$9:$B84,$A$9:$A84,"&lt;"&amp;$A84,$A$9:$A84,"&gt;="&amp;AE$4,$A$9:$A84,"&lt;="&amp;AE$5)-SUM(_xlfn._xlws.FILTER(AE85:AE164,$A85:$A164&gt;AE$4),_xlfn._xlws.FILTER($C$9:AD164,$A$9:$A164&gt;AE$4))&gt;AE$6)),AE$6,MAX(0,SUMIFS($B$9:$B84,$A$9:$A84,"&lt;"&amp;$A84,$A$9:$A84,"&gt;="&amp;AE$4,$A$9:$A84,"&lt;="&amp;AE$5)-SUM(_xlfn._xlws.FILTER(AE85:AE164,$A85:$A164&gt;AE$4),_xlfn._xlws.FILTER($C$9:AD164,$A$9:$A164&gt;AE$4)))),"")</f>
        <v/>
      </c>
      <c r="AF84" s="32" t="str" cm="1">
        <f t="array" ref="AF84">IF(AND(($A84&lt;&gt;"")*($A84&gt;AF$4)*($A84&lt;=AF$5)),IF(AND((SUMIFS($B$9:$B84,$A$9:$A84,"&lt;"&amp;$A84,$A$9:$A84,"&gt;="&amp;AF$4,$A$9:$A84,"&lt;="&amp;AF$5)&gt;SUM(_xlfn._xlws.FILTER(AF85:AF164,$A85:$A164&gt;AF$4),_xlfn._xlws.FILTER($C$9:AE164,$A$9:$A164&gt;AF$4))),(SUMIFS($B$9:$B84,$A$9:$A84,"&lt;"&amp;$A84,$A$9:$A84,"&gt;="&amp;AF$4,$A$9:$A84,"&lt;="&amp;AF$5)-SUM(_xlfn._xlws.FILTER(AF85:AF164,$A85:$A164&gt;AF$4),_xlfn._xlws.FILTER($C$9:AE164,$A$9:$A164&gt;AF$4))&gt;AF$6)),AF$6,MAX(0,SUMIFS($B$9:$B84,$A$9:$A84,"&lt;"&amp;$A84,$A$9:$A84,"&gt;="&amp;AF$4,$A$9:$A84,"&lt;="&amp;AF$5)-SUM(_xlfn._xlws.FILTER(AF85:AF164,$A85:$A164&gt;AF$4),_xlfn._xlws.FILTER($C$9:AE164,$A$9:$A164&gt;AF$4)))),"")</f>
        <v/>
      </c>
      <c r="AG84" s="32" t="str" cm="1">
        <f t="array" ref="AG84">IF(AND(($A84&lt;&gt;"")*($A84&gt;AG$4)*($A84&lt;=AG$5)),IF(AND((SUMIFS($B$9:$B84,$A$9:$A84,"&lt;"&amp;$A84,$A$9:$A84,"&gt;="&amp;AG$4,$A$9:$A84,"&lt;="&amp;AG$5)&gt;SUM(_xlfn._xlws.FILTER(AG85:AG164,$A85:$A164&gt;AG$4),_xlfn._xlws.FILTER($C$9:AF164,$A$9:$A164&gt;AG$4))),(SUMIFS($B$9:$B84,$A$9:$A84,"&lt;"&amp;$A84,$A$9:$A84,"&gt;="&amp;AG$4,$A$9:$A84,"&lt;="&amp;AG$5)-SUM(_xlfn._xlws.FILTER(AG85:AG164,$A85:$A164&gt;AG$4),_xlfn._xlws.FILTER($C$9:AF164,$A$9:$A164&gt;AG$4))&gt;AG$6)),AG$6,MAX(0,SUMIFS($B$9:$B84,$A$9:$A84,"&lt;"&amp;$A84,$A$9:$A84,"&gt;="&amp;AG$4,$A$9:$A84,"&lt;="&amp;AG$5)-SUM(_xlfn._xlws.FILTER(AG85:AG164,$A85:$A164&gt;AG$4),_xlfn._xlws.FILTER($C$9:AF164,$A$9:$A164&gt;AG$4)))),"")</f>
        <v/>
      </c>
      <c r="AH84" s="32" t="str" cm="1">
        <f t="array" ref="AH84">IF(AND(($A84&lt;&gt;"")*($A84&gt;AH$4)*($A84&lt;=AH$5)),IF(AND((SUMIFS($B$9:$B84,$A$9:$A84,"&lt;"&amp;$A84,$A$9:$A84,"&gt;="&amp;AH$4,$A$9:$A84,"&lt;="&amp;AH$5)&gt;SUM(_xlfn._xlws.FILTER(AH85:AH164,$A85:$A164&gt;AH$4),_xlfn._xlws.FILTER($C$9:AG164,$A$9:$A164&gt;AH$4))),(SUMIFS($B$9:$B84,$A$9:$A84,"&lt;"&amp;$A84,$A$9:$A84,"&gt;="&amp;AH$4,$A$9:$A84,"&lt;="&amp;AH$5)-SUM(_xlfn._xlws.FILTER(AH85:AH164,$A85:$A164&gt;AH$4),_xlfn._xlws.FILTER($C$9:AG164,$A$9:$A164&gt;AH$4))&gt;AH$6)),AH$6,MAX(0,SUMIFS($B$9:$B84,$A$9:$A84,"&lt;"&amp;$A84,$A$9:$A84,"&gt;="&amp;AH$4,$A$9:$A84,"&lt;="&amp;AH$5)-SUM(_xlfn._xlws.FILTER(AH85:AH164,$A85:$A164&gt;AH$4),_xlfn._xlws.FILTER($C$9:AG164,$A$9:$A164&gt;AH$4)))),"")</f>
        <v/>
      </c>
      <c r="AI84" s="32" t="str" cm="1">
        <f t="array" ref="AI84">IF(AND(($A84&lt;&gt;"")*($A84&gt;AI$4)*($A84&lt;=AI$5)),IF(AND((SUMIFS($B$9:$B84,$A$9:$A84,"&lt;"&amp;$A84,$A$9:$A84,"&gt;="&amp;AI$4,$A$9:$A84,"&lt;="&amp;AI$5)&gt;SUM(_xlfn._xlws.FILTER(AI85:AI164,$A85:$A164&gt;AI$4),_xlfn._xlws.FILTER($C$9:AH164,$A$9:$A164&gt;AI$4))),(SUMIFS($B$9:$B84,$A$9:$A84,"&lt;"&amp;$A84,$A$9:$A84,"&gt;="&amp;AI$4,$A$9:$A84,"&lt;="&amp;AI$5)-SUM(_xlfn._xlws.FILTER(AI85:AI164,$A85:$A164&gt;AI$4),_xlfn._xlws.FILTER($C$9:AH164,$A$9:$A164&gt;AI$4))&gt;AI$6)),AI$6,MAX(0,SUMIFS($B$9:$B84,$A$9:$A84,"&lt;"&amp;$A84,$A$9:$A84,"&gt;="&amp;AI$4,$A$9:$A84,"&lt;="&amp;AI$5)-SUM(_xlfn._xlws.FILTER(AI85:AI164,$A85:$A164&gt;AI$4),_xlfn._xlws.FILTER($C$9:AH164,$A$9:$A164&gt;AI$4)))),"")</f>
        <v/>
      </c>
      <c r="AJ84" s="32" t="str" cm="1">
        <f t="array" ref="AJ84">IF(AND(($A84&lt;&gt;"")*($A84&gt;AJ$4)*($A84&lt;=AJ$5)),IF(AND((SUMIFS($B$9:$B84,$A$9:$A84,"&lt;"&amp;$A84,$A$9:$A84,"&gt;="&amp;AJ$4,$A$9:$A84,"&lt;="&amp;AJ$5)&gt;SUM(_xlfn._xlws.FILTER(AJ85:AJ164,$A85:$A164&gt;AJ$4),_xlfn._xlws.FILTER($C$9:AI164,$A$9:$A164&gt;AJ$4))),(SUMIFS($B$9:$B84,$A$9:$A84,"&lt;"&amp;$A84,$A$9:$A84,"&gt;="&amp;AJ$4,$A$9:$A84,"&lt;="&amp;AJ$5)-SUM(_xlfn._xlws.FILTER(AJ85:AJ164,$A85:$A164&gt;AJ$4),_xlfn._xlws.FILTER($C$9:AI164,$A$9:$A164&gt;AJ$4))&gt;AJ$6)),AJ$6,MAX(0,SUMIFS($B$9:$B84,$A$9:$A84,"&lt;"&amp;$A84,$A$9:$A84,"&gt;="&amp;AJ$4,$A$9:$A84,"&lt;="&amp;AJ$5)-SUM(_xlfn._xlws.FILTER(AJ85:AJ164,$A85:$A164&gt;AJ$4),_xlfn._xlws.FILTER($C$9:AI164,$A$9:$A164&gt;AJ$4)))),"")</f>
        <v/>
      </c>
      <c r="AK84" s="32" t="str" cm="1">
        <f t="array" ref="AK84">IF(AND(($A84&lt;&gt;"")*($A84&gt;AK$4)*($A84&lt;=AK$5)),IF(AND((SUMIFS($B$9:$B84,$A$9:$A84,"&lt;"&amp;$A84,$A$9:$A84,"&gt;="&amp;AK$4,$A$9:$A84,"&lt;="&amp;AK$5)&gt;SUM(_xlfn._xlws.FILTER(AK85:AK164,$A85:$A164&gt;AK$4),_xlfn._xlws.FILTER($C$9:AJ164,$A$9:$A164&gt;AK$4))),(SUMIFS($B$9:$B84,$A$9:$A84,"&lt;"&amp;$A84,$A$9:$A84,"&gt;="&amp;AK$4,$A$9:$A84,"&lt;="&amp;AK$5)-SUM(_xlfn._xlws.FILTER(AK85:AK164,$A85:$A164&gt;AK$4),_xlfn._xlws.FILTER($C$9:AJ164,$A$9:$A164&gt;AK$4))&gt;AK$6)),AK$6,MAX(0,SUMIFS($B$9:$B84,$A$9:$A84,"&lt;"&amp;$A84,$A$9:$A84,"&gt;="&amp;AK$4,$A$9:$A84,"&lt;="&amp;AK$5)-SUM(_xlfn._xlws.FILTER(AK85:AK164,$A85:$A164&gt;AK$4),_xlfn._xlws.FILTER($C$9:AJ164,$A$9:$A164&gt;AK$4)))),"")</f>
        <v/>
      </c>
      <c r="AL84" s="32" t="str" cm="1">
        <f t="array" ref="AL84">IF(AND(($A84&lt;&gt;"")*($A84&gt;AL$4)*($A84&lt;=AL$5)),IF(AND((SUMIFS($B$9:$B84,$A$9:$A84,"&lt;"&amp;$A84,$A$9:$A84,"&gt;="&amp;AL$4,$A$9:$A84,"&lt;="&amp;AL$5)&gt;SUM(_xlfn._xlws.FILTER(AL85:AL164,$A85:$A164&gt;AL$4),_xlfn._xlws.FILTER($C$9:AK164,$A$9:$A164&gt;AL$4))),(SUMIFS($B$9:$B84,$A$9:$A84,"&lt;"&amp;$A84,$A$9:$A84,"&gt;="&amp;AL$4,$A$9:$A84,"&lt;="&amp;AL$5)-SUM(_xlfn._xlws.FILTER(AL85:AL164,$A85:$A164&gt;AL$4),_xlfn._xlws.FILTER($C$9:AK164,$A$9:$A164&gt;AL$4))&gt;AL$6)),AL$6,MAX(0,SUMIFS($B$9:$B84,$A$9:$A84,"&lt;"&amp;$A84,$A$9:$A84,"&gt;="&amp;AL$4,$A$9:$A84,"&lt;="&amp;AL$5)-SUM(_xlfn._xlws.FILTER(AL85:AL164,$A85:$A164&gt;AL$4),_xlfn._xlws.FILTER($C$9:AK164,$A$9:$A164&gt;AL$4)))),"")</f>
        <v/>
      </c>
      <c r="AM84" s="32" t="str" cm="1">
        <f t="array" ref="AM84">IF(AND(($A84&lt;&gt;"")*($A84&gt;AM$4)*($A84&lt;=AM$5)),IF(AND((SUMIFS($B$9:$B84,$A$9:$A84,"&lt;"&amp;$A84,$A$9:$A84,"&gt;="&amp;AM$4,$A$9:$A84,"&lt;="&amp;AM$5)&gt;SUM(_xlfn._xlws.FILTER(AM85:AM164,$A85:$A164&gt;AM$4),_xlfn._xlws.FILTER($C$9:AL164,$A$9:$A164&gt;AM$4))),(SUMIFS($B$9:$B84,$A$9:$A84,"&lt;"&amp;$A84,$A$9:$A84,"&gt;="&amp;AM$4,$A$9:$A84,"&lt;="&amp;AM$5)-SUM(_xlfn._xlws.FILTER(AM85:AM164,$A85:$A164&gt;AM$4),_xlfn._xlws.FILTER($C$9:AL164,$A$9:$A164&gt;AM$4))&gt;AM$6)),AM$6,MAX(0,SUMIFS($B$9:$B84,$A$9:$A84,"&lt;"&amp;$A84,$A$9:$A84,"&gt;="&amp;AM$4,$A$9:$A84,"&lt;="&amp;AM$5)-SUM(_xlfn._xlws.FILTER(AM85:AM164,$A85:$A164&gt;AM$4),_xlfn._xlws.FILTER($C$9:AL164,$A$9:$A164&gt;AM$4)))),"")</f>
        <v/>
      </c>
      <c r="AN84" s="32" t="str" cm="1">
        <f t="array" ref="AN84">IF(AND(($A84&lt;&gt;"")*($A84&gt;AN$4)*($A84&lt;=AN$5)),IF(AND((SUMIFS($B$9:$B84,$A$9:$A84,"&lt;"&amp;$A84,$A$9:$A84,"&gt;="&amp;AN$4,$A$9:$A84,"&lt;="&amp;AN$5)&gt;SUM(_xlfn._xlws.FILTER(AN85:AN164,$A85:$A164&gt;AN$4),_xlfn._xlws.FILTER($C$9:AM164,$A$9:$A164&gt;AN$4))),(SUMIFS($B$9:$B84,$A$9:$A84,"&lt;"&amp;$A84,$A$9:$A84,"&gt;="&amp;AN$4,$A$9:$A84,"&lt;="&amp;AN$5)-SUM(_xlfn._xlws.FILTER(AN85:AN164,$A85:$A164&gt;AN$4),_xlfn._xlws.FILTER($C$9:AM164,$A$9:$A164&gt;AN$4))&gt;AN$6)),AN$6,MAX(0,SUMIFS($B$9:$B84,$A$9:$A84,"&lt;"&amp;$A84,$A$9:$A84,"&gt;="&amp;AN$4,$A$9:$A84,"&lt;="&amp;AN$5)-SUM(_xlfn._xlws.FILTER(AN85:AN164,$A85:$A164&gt;AN$4),_xlfn._xlws.FILTER($C$9:AM164,$A$9:$A164&gt;AN$4)))),"")</f>
        <v/>
      </c>
      <c r="AO84" s="32" t="str" cm="1">
        <f t="array" ref="AO84">IF(AND(($A84&lt;&gt;"")*($A84&gt;AO$4)*($A84&lt;=AO$5)),IF(AND((SUMIFS($B$9:$B84,$A$9:$A84,"&lt;"&amp;$A84,$A$9:$A84,"&gt;="&amp;AO$4,$A$9:$A84,"&lt;="&amp;AO$5)&gt;SUM(_xlfn._xlws.FILTER(AO85:AO164,$A85:$A164&gt;AO$4),_xlfn._xlws.FILTER($C$9:AN164,$A$9:$A164&gt;AO$4))),(SUMIFS($B$9:$B84,$A$9:$A84,"&lt;"&amp;$A84,$A$9:$A84,"&gt;="&amp;AO$4,$A$9:$A84,"&lt;="&amp;AO$5)-SUM(_xlfn._xlws.FILTER(AO85:AO164,$A85:$A164&gt;AO$4),_xlfn._xlws.FILTER($C$9:AN164,$A$9:$A164&gt;AO$4))&gt;AO$6)),AO$6,MAX(0,SUMIFS($B$9:$B84,$A$9:$A84,"&lt;"&amp;$A84,$A$9:$A84,"&gt;="&amp;AO$4,$A$9:$A84,"&lt;="&amp;AO$5)-SUM(_xlfn._xlws.FILTER(AO85:AO164,$A85:$A164&gt;AO$4),_xlfn._xlws.FILTER($C$9:AN164,$A$9:$A164&gt;AO$4)))),"")</f>
        <v/>
      </c>
      <c r="AP84" s="32" t="str" cm="1">
        <f t="array" ref="AP84">IF(AND(($A84&lt;&gt;"")*($A84&gt;AP$4)*($A84&lt;=AP$5)),IF(AND((SUMIFS($B$9:$B84,$A$9:$A84,"&lt;"&amp;$A84,$A$9:$A84,"&gt;="&amp;AP$4,$A$9:$A84,"&lt;="&amp;AP$5)&gt;SUM(_xlfn._xlws.FILTER(AP85:AP164,$A85:$A164&gt;AP$4),_xlfn._xlws.FILTER($C$9:AO164,$A$9:$A164&gt;AP$4))),(SUMIFS($B$9:$B84,$A$9:$A84,"&lt;"&amp;$A84,$A$9:$A84,"&gt;="&amp;AP$4,$A$9:$A84,"&lt;="&amp;AP$5)-SUM(_xlfn._xlws.FILTER(AP85:AP164,$A85:$A164&gt;AP$4),_xlfn._xlws.FILTER($C$9:AO164,$A$9:$A164&gt;AP$4))&gt;AP$6)),AP$6,MAX(0,SUMIFS($B$9:$B84,$A$9:$A84,"&lt;"&amp;$A84,$A$9:$A84,"&gt;="&amp;AP$4,$A$9:$A84,"&lt;="&amp;AP$5)-SUM(_xlfn._xlws.FILTER(AP85:AP164,$A85:$A164&gt;AP$4),_xlfn._xlws.FILTER($C$9:AO164,$A$9:$A164&gt;AP$4)))),"")</f>
        <v/>
      </c>
      <c r="AQ84" s="32" t="str" cm="1">
        <f t="array" ref="AQ84">IF(AND(($A84&lt;&gt;"")*($A84&gt;AQ$4)*($A84&lt;=AQ$5)),IF(AND((SUMIFS($B$9:$B84,$A$9:$A84,"&lt;"&amp;$A84,$A$9:$A84,"&gt;="&amp;AQ$4,$A$9:$A84,"&lt;="&amp;AQ$5)&gt;SUM(_xlfn._xlws.FILTER(AQ85:AQ164,$A85:$A164&gt;AQ$4),_xlfn._xlws.FILTER($C$9:AP164,$A$9:$A164&gt;AQ$4))),(SUMIFS($B$9:$B84,$A$9:$A84,"&lt;"&amp;$A84,$A$9:$A84,"&gt;="&amp;AQ$4,$A$9:$A84,"&lt;="&amp;AQ$5)-SUM(_xlfn._xlws.FILTER(AQ85:AQ164,$A85:$A164&gt;AQ$4),_xlfn._xlws.FILTER($C$9:AP164,$A$9:$A164&gt;AQ$4))&gt;AQ$6)),AQ$6,MAX(0,SUMIFS($B$9:$B84,$A$9:$A84,"&lt;"&amp;$A84,$A$9:$A84,"&gt;="&amp;AQ$4,$A$9:$A84,"&lt;="&amp;AQ$5)-SUM(_xlfn._xlws.FILTER(AQ85:AQ164,$A85:$A164&gt;AQ$4),_xlfn._xlws.FILTER($C$9:AP164,$A$9:$A164&gt;AQ$4)))),"")</f>
        <v/>
      </c>
      <c r="AR84" s="32" t="str" cm="1">
        <f t="array" ref="AR84">IF(AND(($A84&lt;&gt;"")*($A84&gt;AR$4)*($A84&lt;=AR$5)),IF(AND((SUMIFS($B$9:$B84,$A$9:$A84,"&lt;"&amp;$A84,$A$9:$A84,"&gt;="&amp;AR$4,$A$9:$A84,"&lt;="&amp;AR$5)&gt;SUM(_xlfn._xlws.FILTER(AR85:AR164,$A85:$A164&gt;AR$4),_xlfn._xlws.FILTER($C$9:AQ164,$A$9:$A164&gt;AR$4))),(SUMIFS($B$9:$B84,$A$9:$A84,"&lt;"&amp;$A84,$A$9:$A84,"&gt;="&amp;AR$4,$A$9:$A84,"&lt;="&amp;AR$5)-SUM(_xlfn._xlws.FILTER(AR85:AR164,$A85:$A164&gt;AR$4),_xlfn._xlws.FILTER($C$9:AQ164,$A$9:$A164&gt;AR$4))&gt;AR$6)),AR$6,MAX(0,SUMIFS($B$9:$B84,$A$9:$A84,"&lt;"&amp;$A84,$A$9:$A84,"&gt;="&amp;AR$4,$A$9:$A84,"&lt;="&amp;AR$5)-SUM(_xlfn._xlws.FILTER(AR85:AR164,$A85:$A164&gt;AR$4),_xlfn._xlws.FILTER($C$9:AQ164,$A$9:$A164&gt;AR$4)))),"")</f>
        <v/>
      </c>
      <c r="AS84" s="32" t="str" cm="1">
        <f t="array" ref="AS84">IF(AND(($A84&lt;&gt;"")*($A84&gt;AS$4)*($A84&lt;=AS$5)),IF(AND((SUMIFS($B$9:$B84,$A$9:$A84,"&lt;"&amp;$A84,$A$9:$A84,"&gt;="&amp;AS$4,$A$9:$A84,"&lt;="&amp;AS$5)&gt;SUM(_xlfn._xlws.FILTER(AS85:AS164,$A85:$A164&gt;AS$4),_xlfn._xlws.FILTER($C$9:AR164,$A$9:$A164&gt;AS$4))),(SUMIFS($B$9:$B84,$A$9:$A84,"&lt;"&amp;$A84,$A$9:$A84,"&gt;="&amp;AS$4,$A$9:$A84,"&lt;="&amp;AS$5)-SUM(_xlfn._xlws.FILTER(AS85:AS164,$A85:$A164&gt;AS$4),_xlfn._xlws.FILTER($C$9:AR164,$A$9:$A164&gt;AS$4))&gt;AS$6)),AS$6,MAX(0,SUMIFS($B$9:$B84,$A$9:$A84,"&lt;"&amp;$A84,$A$9:$A84,"&gt;="&amp;AS$4,$A$9:$A84,"&lt;="&amp;AS$5)-SUM(_xlfn._xlws.FILTER(AS85:AS164,$A85:$A164&gt;AS$4),_xlfn._xlws.FILTER($C$9:AR164,$A$9:$A164&gt;AS$4)))),"")</f>
        <v/>
      </c>
      <c r="AT84" s="32" t="str" cm="1">
        <f t="array" ref="AT84">IF(AND(($A84&lt;&gt;"")*($A84&gt;AT$4)*($A84&lt;=AT$5)),IF(AND((SUMIFS($B$9:$B84,$A$9:$A84,"&lt;"&amp;$A84,$A$9:$A84,"&gt;="&amp;AT$4,$A$9:$A84,"&lt;="&amp;AT$5)&gt;SUM(_xlfn._xlws.FILTER(AT85:AT164,$A85:$A164&gt;AT$4),_xlfn._xlws.FILTER($C$9:AS164,$A$9:$A164&gt;AT$4))),(SUMIFS($B$9:$B84,$A$9:$A84,"&lt;"&amp;$A84,$A$9:$A84,"&gt;="&amp;AT$4,$A$9:$A84,"&lt;="&amp;AT$5)-SUM(_xlfn._xlws.FILTER(AT85:AT164,$A85:$A164&gt;AT$4),_xlfn._xlws.FILTER($C$9:AS164,$A$9:$A164&gt;AT$4))&gt;AT$6)),AT$6,MAX(0,SUMIFS($B$9:$B84,$A$9:$A84,"&lt;"&amp;$A84,$A$9:$A84,"&gt;="&amp;AT$4,$A$9:$A84,"&lt;="&amp;AT$5)-SUM(_xlfn._xlws.FILTER(AT85:AT164,$A85:$A164&gt;AT$4),_xlfn._xlws.FILTER($C$9:AS164,$A$9:$A164&gt;AT$4)))),"")</f>
        <v/>
      </c>
      <c r="AU84" s="32" t="str" cm="1">
        <f t="array" ref="AU84">IF(AND(($A84&lt;&gt;"")*($A84&gt;AU$4)*($A84&lt;=AU$5)),IF(AND((SUMIFS($B$9:$B84,$A$9:$A84,"&lt;"&amp;$A84,$A$9:$A84,"&gt;="&amp;AU$4,$A$9:$A84,"&lt;="&amp;AU$5)&gt;SUM(_xlfn._xlws.FILTER(AU85:AU164,$A85:$A164&gt;AU$4),_xlfn._xlws.FILTER($C$9:AT164,$A$9:$A164&gt;AU$4))),(SUMIFS($B$9:$B84,$A$9:$A84,"&lt;"&amp;$A84,$A$9:$A84,"&gt;="&amp;AU$4,$A$9:$A84,"&lt;="&amp;AU$5)-SUM(_xlfn._xlws.FILTER(AU85:AU164,$A85:$A164&gt;AU$4),_xlfn._xlws.FILTER($C$9:AT164,$A$9:$A164&gt;AU$4))&gt;AU$6)),AU$6,MAX(0,SUMIFS($B$9:$B84,$A$9:$A84,"&lt;"&amp;$A84,$A$9:$A84,"&gt;="&amp;AU$4,$A$9:$A84,"&lt;="&amp;AU$5)-SUM(_xlfn._xlws.FILTER(AU85:AU164,$A85:$A164&gt;AU$4),_xlfn._xlws.FILTER($C$9:AT164,$A$9:$A164&gt;AU$4)))),"")</f>
        <v/>
      </c>
      <c r="AV84" s="32" t="str" cm="1">
        <f t="array" ref="AV84">IF(AND(($A84&lt;&gt;"")*($A84&gt;AV$4)*($A84&lt;=AV$5)),IF(AND((SUMIFS($B$9:$B84,$A$9:$A84,"&lt;"&amp;$A84,$A$9:$A84,"&gt;="&amp;AV$4,$A$9:$A84,"&lt;="&amp;AV$5)&gt;SUM(_xlfn._xlws.FILTER(AV85:AV164,$A85:$A164&gt;AV$4),_xlfn._xlws.FILTER($C$9:AU164,$A$9:$A164&gt;AV$4))),(SUMIFS($B$9:$B84,$A$9:$A84,"&lt;"&amp;$A84,$A$9:$A84,"&gt;="&amp;AV$4,$A$9:$A84,"&lt;="&amp;AV$5)-SUM(_xlfn._xlws.FILTER(AV85:AV164,$A85:$A164&gt;AV$4),_xlfn._xlws.FILTER($C$9:AU164,$A$9:$A164&gt;AV$4))&gt;AV$6)),AV$6,MAX(0,SUMIFS($B$9:$B84,$A$9:$A84,"&lt;"&amp;$A84,$A$9:$A84,"&gt;="&amp;AV$4,$A$9:$A84,"&lt;="&amp;AV$5)-SUM(_xlfn._xlws.FILTER(AV85:AV164,$A85:$A164&gt;AV$4),_xlfn._xlws.FILTER($C$9:AU164,$A$9:$A164&gt;AV$4)))),"")</f>
        <v/>
      </c>
      <c r="AW84" s="32" t="str" cm="1">
        <f t="array" ref="AW84">IF(AND(($A84&lt;&gt;"")*($A84&gt;AW$4)*($A84&lt;=AW$5)),IF(AND((SUMIFS($B$9:$B84,$A$9:$A84,"&lt;"&amp;$A84,$A$9:$A84,"&gt;="&amp;AW$4,$A$9:$A84,"&lt;="&amp;AW$5)&gt;SUM(_xlfn._xlws.FILTER(AW85:AW164,$A85:$A164&gt;AW$4),_xlfn._xlws.FILTER($C$9:AV164,$A$9:$A164&gt;AW$4))),(SUMIFS($B$9:$B84,$A$9:$A84,"&lt;"&amp;$A84,$A$9:$A84,"&gt;="&amp;AW$4,$A$9:$A84,"&lt;="&amp;AW$5)-SUM(_xlfn._xlws.FILTER(AW85:AW164,$A85:$A164&gt;AW$4),_xlfn._xlws.FILTER($C$9:AV164,$A$9:$A164&gt;AW$4))&gt;AW$6)),AW$6,MAX(0,SUMIFS($B$9:$B84,$A$9:$A84,"&lt;"&amp;$A84,$A$9:$A84,"&gt;="&amp;AW$4,$A$9:$A84,"&lt;="&amp;AW$5)-SUM(_xlfn._xlws.FILTER(AW85:AW164,$A85:$A164&gt;AW$4),_xlfn._xlws.FILTER($C$9:AV164,$A$9:$A164&gt;AW$4)))),"")</f>
        <v/>
      </c>
      <c r="AX84" s="32" t="str" cm="1">
        <f t="array" ref="AX84">IF(AND(($A84&lt;&gt;"")*($A84&gt;AX$4)*($A84&lt;=AX$5)),IF(AND((SUMIFS($B$9:$B84,$A$9:$A84,"&lt;"&amp;$A84,$A$9:$A84,"&gt;="&amp;AX$4,$A$9:$A84,"&lt;="&amp;AX$5)&gt;SUM(_xlfn._xlws.FILTER(AX85:AX164,$A85:$A164&gt;AX$4),_xlfn._xlws.FILTER($C$9:AW164,$A$9:$A164&gt;AX$4))),(SUMIFS($B$9:$B84,$A$9:$A84,"&lt;"&amp;$A84,$A$9:$A84,"&gt;="&amp;AX$4,$A$9:$A84,"&lt;="&amp;AX$5)-SUM(_xlfn._xlws.FILTER(AX85:AX164,$A85:$A164&gt;AX$4),_xlfn._xlws.FILTER($C$9:AW164,$A$9:$A164&gt;AX$4))&gt;AX$6)),AX$6,MAX(0,SUMIFS($B$9:$B84,$A$9:$A84,"&lt;"&amp;$A84,$A$9:$A84,"&gt;="&amp;AX$4,$A$9:$A84,"&lt;="&amp;AX$5)-SUM(_xlfn._xlws.FILTER(AX85:AX164,$A85:$A164&gt;AX$4),_xlfn._xlws.FILTER($C$9:AW164,$A$9:$A164&gt;AX$4)))),"")</f>
        <v/>
      </c>
      <c r="AY84" s="32" t="str" cm="1">
        <f t="array" ref="AY84">IF(AND(($A84&lt;&gt;"")*($A84&gt;AY$4)*($A84&lt;=AY$5)),IF(AND((SUMIFS($B$9:$B84,$A$9:$A84,"&lt;"&amp;$A84,$A$9:$A84,"&gt;="&amp;AY$4,$A$9:$A84,"&lt;="&amp;AY$5)&gt;SUM(_xlfn._xlws.FILTER(AY85:AY164,$A85:$A164&gt;AY$4),_xlfn._xlws.FILTER($C$9:AX164,$A$9:$A164&gt;AY$4))),(SUMIFS($B$9:$B84,$A$9:$A84,"&lt;"&amp;$A84,$A$9:$A84,"&gt;="&amp;AY$4,$A$9:$A84,"&lt;="&amp;AY$5)-SUM(_xlfn._xlws.FILTER(AY85:AY164,$A85:$A164&gt;AY$4),_xlfn._xlws.FILTER($C$9:AX164,$A$9:$A164&gt;AY$4))&gt;AY$6)),AY$6,MAX(0,SUMIFS($B$9:$B84,$A$9:$A84,"&lt;"&amp;$A84,$A$9:$A84,"&gt;="&amp;AY$4,$A$9:$A84,"&lt;="&amp;AY$5)-SUM(_xlfn._xlws.FILTER(AY85:AY164,$A85:$A164&gt;AY$4),_xlfn._xlws.FILTER($C$9:AX164,$A$9:$A164&gt;AY$4)))),"")</f>
        <v/>
      </c>
      <c r="AZ84" s="32" t="str" cm="1">
        <f t="array" ref="AZ84">IF(AND(($A84&lt;&gt;"")*($A84&gt;AZ$4)*($A84&lt;=AZ$5)),IF(AND((SUMIFS($B$9:$B84,$A$9:$A84,"&lt;"&amp;$A84,$A$9:$A84,"&gt;="&amp;AZ$4,$A$9:$A84,"&lt;="&amp;AZ$5)&gt;SUM(_xlfn._xlws.FILTER(AZ85:AZ164,$A85:$A164&gt;AZ$4),_xlfn._xlws.FILTER($C$9:AY164,$A$9:$A164&gt;AZ$4))),(SUMIFS($B$9:$B84,$A$9:$A84,"&lt;"&amp;$A84,$A$9:$A84,"&gt;="&amp;AZ$4,$A$9:$A84,"&lt;="&amp;AZ$5)-SUM(_xlfn._xlws.FILTER(AZ85:AZ164,$A85:$A164&gt;AZ$4),_xlfn._xlws.FILTER($C$9:AY164,$A$9:$A164&gt;AZ$4))&gt;AZ$6)),AZ$6,MAX(0,SUMIFS($B$9:$B84,$A$9:$A84,"&lt;"&amp;$A84,$A$9:$A84,"&gt;="&amp;AZ$4,$A$9:$A84,"&lt;="&amp;AZ$5)-SUM(_xlfn._xlws.FILTER(AZ85:AZ164,$A85:$A164&gt;AZ$4),_xlfn._xlws.FILTER($C$9:AY164,$A$9:$A164&gt;AZ$4)))),"")</f>
        <v/>
      </c>
      <c r="BA84" s="32" t="str" cm="1">
        <f t="array" ref="BA84">IF(AND(($A84&lt;&gt;"")*($A84&gt;BA$4)*($A84&lt;=BA$5)),IF(AND((SUMIFS($B$9:$B84,$A$9:$A84,"&lt;"&amp;$A84,$A$9:$A84,"&gt;="&amp;BA$4,$A$9:$A84,"&lt;="&amp;BA$5)&gt;SUM(_xlfn._xlws.FILTER(BA85:BA164,$A85:$A164&gt;BA$4),_xlfn._xlws.FILTER($C$9:AZ164,$A$9:$A164&gt;BA$4))),(SUMIFS($B$9:$B84,$A$9:$A84,"&lt;"&amp;$A84,$A$9:$A84,"&gt;="&amp;BA$4,$A$9:$A84,"&lt;="&amp;BA$5)-SUM(_xlfn._xlws.FILTER(BA85:BA164,$A85:$A164&gt;BA$4),_xlfn._xlws.FILTER($C$9:AZ164,$A$9:$A164&gt;BA$4))&gt;BA$6)),BA$6,MAX(0,SUMIFS($B$9:$B84,$A$9:$A84,"&lt;"&amp;$A84,$A$9:$A84,"&gt;="&amp;BA$4,$A$9:$A84,"&lt;="&amp;BA$5)-SUM(_xlfn._xlws.FILTER(BA85:BA164,$A85:$A164&gt;BA$4),_xlfn._xlws.FILTER($C$9:AZ164,$A$9:$A164&gt;BA$4)))),"")</f>
        <v/>
      </c>
      <c r="BB84" s="32" t="str" cm="1">
        <f t="array" ref="BB84">IF(AND(($A84&lt;&gt;"")*($A84&gt;BB$4)*($A84&lt;=BB$5)),IF(AND((SUMIFS($B$9:$B84,$A$9:$A84,"&lt;"&amp;$A84,$A$9:$A84,"&gt;="&amp;BB$4,$A$9:$A84,"&lt;="&amp;BB$5)&gt;SUM(_xlfn._xlws.FILTER(BB85:BB164,$A85:$A164&gt;BB$4),_xlfn._xlws.FILTER($C$9:BA164,$A$9:$A164&gt;BB$4))),(SUMIFS($B$9:$B84,$A$9:$A84,"&lt;"&amp;$A84,$A$9:$A84,"&gt;="&amp;BB$4,$A$9:$A84,"&lt;="&amp;BB$5)-SUM(_xlfn._xlws.FILTER(BB85:BB164,$A85:$A164&gt;BB$4),_xlfn._xlws.FILTER($C$9:BA164,$A$9:$A164&gt;BB$4))&gt;BB$6)),BB$6,MAX(0,SUMIFS($B$9:$B84,$A$9:$A84,"&lt;"&amp;$A84,$A$9:$A84,"&gt;="&amp;BB$4,$A$9:$A84,"&lt;="&amp;BB$5)-SUM(_xlfn._xlws.FILTER(BB85:BB164,$A85:$A164&gt;BB$4),_xlfn._xlws.FILTER($C$9:BA164,$A$9:$A164&gt;BB$4)))),"")</f>
        <v/>
      </c>
      <c r="BC84" s="32" t="str" cm="1">
        <f t="array" ref="BC84">IF(AND(($A84&lt;&gt;"")*($A84&gt;BC$4)*($A84&lt;=BC$5)),IF(AND((SUMIFS($B$9:$B84,$A$9:$A84,"&lt;"&amp;$A84,$A$9:$A84,"&gt;="&amp;BC$4,$A$9:$A84,"&lt;="&amp;BC$5)&gt;SUM(_xlfn._xlws.FILTER(BC85:BC164,$A85:$A164&gt;BC$4),_xlfn._xlws.FILTER($C$9:BB164,$A$9:$A164&gt;BC$4))),(SUMIFS($B$9:$B84,$A$9:$A84,"&lt;"&amp;$A84,$A$9:$A84,"&gt;="&amp;BC$4,$A$9:$A84,"&lt;="&amp;BC$5)-SUM(_xlfn._xlws.FILTER(BC85:BC164,$A85:$A164&gt;BC$4),_xlfn._xlws.FILTER($C$9:BB164,$A$9:$A164&gt;BC$4))&gt;BC$6)),BC$6,MAX(0,SUMIFS($B$9:$B84,$A$9:$A84,"&lt;"&amp;$A84,$A$9:$A84,"&gt;="&amp;BC$4,$A$9:$A84,"&lt;="&amp;BC$5)-SUM(_xlfn._xlws.FILTER(BC85:BC164,$A85:$A164&gt;BC$4),_xlfn._xlws.FILTER($C$9:BB164,$A$9:$A164&gt;BC$4)))),"")</f>
        <v/>
      </c>
      <c r="BD84" s="32" t="str" cm="1">
        <f t="array" ref="BD84">IF(AND(($A84&lt;&gt;"")*($A84&gt;BD$4)*($A84&lt;=BD$5)),IF(AND((SUMIFS($B$9:$B84,$A$9:$A84,"&lt;"&amp;$A84,$A$9:$A84,"&gt;="&amp;BD$4,$A$9:$A84,"&lt;="&amp;BD$5)&gt;SUM(_xlfn._xlws.FILTER(BD85:BD164,$A85:$A164&gt;BD$4),_xlfn._xlws.FILTER($C$9:BC164,$A$9:$A164&gt;BD$4))),(SUMIFS($B$9:$B84,$A$9:$A84,"&lt;"&amp;$A84,$A$9:$A84,"&gt;="&amp;BD$4,$A$9:$A84,"&lt;="&amp;BD$5)-SUM(_xlfn._xlws.FILTER(BD85:BD164,$A85:$A164&gt;BD$4),_xlfn._xlws.FILTER($C$9:BC164,$A$9:$A164&gt;BD$4))&gt;BD$6)),BD$6,MAX(0,SUMIFS($B$9:$B84,$A$9:$A84,"&lt;"&amp;$A84,$A$9:$A84,"&gt;="&amp;BD$4,$A$9:$A84,"&lt;="&amp;BD$5)-SUM(_xlfn._xlws.FILTER(BD85:BD164,$A85:$A164&gt;BD$4),_xlfn._xlws.FILTER($C$9:BC164,$A$9:$A164&gt;BD$4)))),"")</f>
        <v/>
      </c>
      <c r="BE84" s="32" t="str" cm="1">
        <f t="array" ref="BE84">IF(AND(($A84&lt;&gt;"")*($A84&gt;BE$4)*($A84&lt;=BE$5)),IF(AND((SUMIFS($B$9:$B84,$A$9:$A84,"&lt;"&amp;$A84,$A$9:$A84,"&gt;="&amp;BE$4,$A$9:$A84,"&lt;="&amp;BE$5)&gt;SUM(_xlfn._xlws.FILTER(BE85:BE164,$A85:$A164&gt;BE$4),_xlfn._xlws.FILTER($C$9:BD164,$A$9:$A164&gt;BE$4))),(SUMIFS($B$9:$B84,$A$9:$A84,"&lt;"&amp;$A84,$A$9:$A84,"&gt;="&amp;BE$4,$A$9:$A84,"&lt;="&amp;BE$5)-SUM(_xlfn._xlws.FILTER(BE85:BE164,$A85:$A164&gt;BE$4),_xlfn._xlws.FILTER($C$9:BD164,$A$9:$A164&gt;BE$4))&gt;BE$6)),BE$6,MAX(0,SUMIFS($B$9:$B84,$A$9:$A84,"&lt;"&amp;$A84,$A$9:$A84,"&gt;="&amp;BE$4,$A$9:$A84,"&lt;="&amp;BE$5)-SUM(_xlfn._xlws.FILTER(BE85:BE164,$A85:$A164&gt;BE$4),_xlfn._xlws.FILTER($C$9:BD164,$A$9:$A164&gt;BE$4)))),"")</f>
        <v/>
      </c>
      <c r="BF84" s="32" t="str" cm="1">
        <f t="array" ref="BF84">IF(AND(($A84&lt;&gt;"")*($A84&gt;BF$4)*($A84&lt;=BF$5)),IF(AND((SUMIFS($B$9:$B84,$A$9:$A84,"&lt;"&amp;$A84,$A$9:$A84,"&gt;="&amp;BF$4,$A$9:$A84,"&lt;="&amp;BF$5)&gt;SUM(_xlfn._xlws.FILTER(BF85:BF164,$A85:$A164&gt;BF$4),_xlfn._xlws.FILTER($C$9:BE164,$A$9:$A164&gt;BF$4))),(SUMIFS($B$9:$B84,$A$9:$A84,"&lt;"&amp;$A84,$A$9:$A84,"&gt;="&amp;BF$4,$A$9:$A84,"&lt;="&amp;BF$5)-SUM(_xlfn._xlws.FILTER(BF85:BF164,$A85:$A164&gt;BF$4),_xlfn._xlws.FILTER($C$9:BE164,$A$9:$A164&gt;BF$4))&gt;BF$6)),BF$6,MAX(0,SUMIFS($B$9:$B84,$A$9:$A84,"&lt;"&amp;$A84,$A$9:$A84,"&gt;="&amp;BF$4,$A$9:$A84,"&lt;="&amp;BF$5)-SUM(_xlfn._xlws.FILTER(BF85:BF164,$A85:$A164&gt;BF$4),_xlfn._xlws.FILTER($C$9:BE164,$A$9:$A164&gt;BF$4)))),"")</f>
        <v/>
      </c>
      <c r="BG84" s="32" t="str" cm="1">
        <f t="array" ref="BG84">IF(AND(($A84&lt;&gt;"")*($A84&gt;BG$4)*($A84&lt;=BG$5)),IF(AND((SUMIFS($B$9:$B84,$A$9:$A84,"&lt;"&amp;$A84,$A$9:$A84,"&gt;="&amp;BG$4,$A$9:$A84,"&lt;="&amp;BG$5)&gt;SUM(_xlfn._xlws.FILTER(BG85:BG164,$A85:$A164&gt;BG$4),_xlfn._xlws.FILTER($C$9:BF164,$A$9:$A164&gt;BG$4))),(SUMIFS($B$9:$B84,$A$9:$A84,"&lt;"&amp;$A84,$A$9:$A84,"&gt;="&amp;BG$4,$A$9:$A84,"&lt;="&amp;BG$5)-SUM(_xlfn._xlws.FILTER(BG85:BG164,$A85:$A164&gt;BG$4),_xlfn._xlws.FILTER($C$9:BF164,$A$9:$A164&gt;BG$4))&gt;BG$6)),BG$6,MAX(0,SUMIFS($B$9:$B84,$A$9:$A84,"&lt;"&amp;$A84,$A$9:$A84,"&gt;="&amp;BG$4,$A$9:$A84,"&lt;="&amp;BG$5)-SUM(_xlfn._xlws.FILTER(BG85:BG164,$A85:$A164&gt;BG$4),_xlfn._xlws.FILTER($C$9:BF164,$A$9:$A164&gt;BG$4)))),"")</f>
        <v/>
      </c>
      <c r="BH84" s="32" t="str" cm="1">
        <f t="array" ref="BH84">IF(AND(($A84&lt;&gt;"")*($A84&gt;BH$4)*($A84&lt;=BH$5)),IF(AND((SUMIFS($B$9:$B84,$A$9:$A84,"&lt;"&amp;$A84,$A$9:$A84,"&gt;="&amp;BH$4,$A$9:$A84,"&lt;="&amp;BH$5)&gt;SUM(_xlfn._xlws.FILTER(BH85:BH164,$A85:$A164&gt;BH$4),_xlfn._xlws.FILTER($C$9:BG164,$A$9:$A164&gt;BH$4))),(SUMIFS($B$9:$B84,$A$9:$A84,"&lt;"&amp;$A84,$A$9:$A84,"&gt;="&amp;BH$4,$A$9:$A84,"&lt;="&amp;BH$5)-SUM(_xlfn._xlws.FILTER(BH85:BH164,$A85:$A164&gt;BH$4),_xlfn._xlws.FILTER($C$9:BG164,$A$9:$A164&gt;BH$4))&gt;BH$6)),BH$6,MAX(0,SUMIFS($B$9:$B84,$A$9:$A84,"&lt;"&amp;$A84,$A$9:$A84,"&gt;="&amp;BH$4,$A$9:$A84,"&lt;="&amp;BH$5)-SUM(_xlfn._xlws.FILTER(BH85:BH164,$A85:$A164&gt;BH$4),_xlfn._xlws.FILTER($C$9:BG164,$A$9:$A164&gt;BH$4)))),"")</f>
        <v/>
      </c>
      <c r="BI84" s="32" t="str" cm="1">
        <f t="array" ref="BI84">IF(AND(($A84&lt;&gt;"")*($A84&gt;BI$4)*($A84&lt;=BI$5)),IF(AND((SUMIFS($B$9:$B84,$A$9:$A84,"&lt;"&amp;$A84,$A$9:$A84,"&gt;="&amp;BI$4,$A$9:$A84,"&lt;="&amp;BI$5)&gt;SUM(_xlfn._xlws.FILTER(BI85:BI164,$A85:$A164&gt;BI$4),_xlfn._xlws.FILTER($C$9:BH164,$A$9:$A164&gt;BI$4))),(SUMIFS($B$9:$B84,$A$9:$A84,"&lt;"&amp;$A84,$A$9:$A84,"&gt;="&amp;BI$4,$A$9:$A84,"&lt;="&amp;BI$5)-SUM(_xlfn._xlws.FILTER(BI85:BI164,$A85:$A164&gt;BI$4),_xlfn._xlws.FILTER($C$9:BH164,$A$9:$A164&gt;BI$4))&gt;BI$6)),BI$6,MAX(0,SUMIFS($B$9:$B84,$A$9:$A84,"&lt;"&amp;$A84,$A$9:$A84,"&gt;="&amp;BI$4,$A$9:$A84,"&lt;="&amp;BI$5)-SUM(_xlfn._xlws.FILTER(BI85:BI164,$A85:$A164&gt;BI$4),_xlfn._xlws.FILTER($C$9:BH164,$A$9:$A164&gt;BI$4)))),"")</f>
        <v/>
      </c>
      <c r="BJ84" s="32" t="str" cm="1">
        <f t="array" ref="BJ84">IF(AND(($A84&lt;&gt;"")*($A84&gt;BJ$4)*($A84&lt;=BJ$5)),IF(AND((SUMIFS($B$9:$B84,$A$9:$A84,"&lt;"&amp;$A84,$A$9:$A84,"&gt;="&amp;BJ$4,$A$9:$A84,"&lt;="&amp;BJ$5)&gt;SUM(_xlfn._xlws.FILTER(BJ85:BJ164,$A85:$A164&gt;BJ$4),_xlfn._xlws.FILTER($C$9:BI164,$A$9:$A164&gt;BJ$4))),(SUMIFS($B$9:$B84,$A$9:$A84,"&lt;"&amp;$A84,$A$9:$A84,"&gt;="&amp;BJ$4,$A$9:$A84,"&lt;="&amp;BJ$5)-SUM(_xlfn._xlws.FILTER(BJ85:BJ164,$A85:$A164&gt;BJ$4),_xlfn._xlws.FILTER($C$9:BI164,$A$9:$A164&gt;BJ$4))&gt;BJ$6)),BJ$6,MAX(0,SUMIFS($B$9:$B84,$A$9:$A84,"&lt;"&amp;$A84,$A$9:$A84,"&gt;="&amp;BJ$4,$A$9:$A84,"&lt;="&amp;BJ$5)-SUM(_xlfn._xlws.FILTER(BJ85:BJ164,$A85:$A164&gt;BJ$4),_xlfn._xlws.FILTER($C$9:BI164,$A$9:$A164&gt;BJ$4)))),"")</f>
        <v/>
      </c>
      <c r="BK84" s="32" t="str" cm="1">
        <f t="array" ref="BK84">IF(AND(($A84&lt;&gt;"")*($A84&gt;BK$4)*($A84&lt;=BK$5)),IF(AND((SUMIFS($B$9:$B84,$A$9:$A84,"&lt;"&amp;$A84,$A$9:$A84,"&gt;="&amp;BK$4,$A$9:$A84,"&lt;="&amp;BK$5)&gt;SUM(_xlfn._xlws.FILTER(BK85:BK164,$A85:$A164&gt;BK$4),_xlfn._xlws.FILTER($C$9:BJ164,$A$9:$A164&gt;BK$4))),(SUMIFS($B$9:$B84,$A$9:$A84,"&lt;"&amp;$A84,$A$9:$A84,"&gt;="&amp;BK$4,$A$9:$A84,"&lt;="&amp;BK$5)-SUM(_xlfn._xlws.FILTER(BK85:BK164,$A85:$A164&gt;BK$4),_xlfn._xlws.FILTER($C$9:BJ164,$A$9:$A164&gt;BK$4))&gt;BK$6)),BK$6,MAX(0,SUMIFS($B$9:$B84,$A$9:$A84,"&lt;"&amp;$A84,$A$9:$A84,"&gt;="&amp;BK$4,$A$9:$A84,"&lt;="&amp;BK$5)-SUM(_xlfn._xlws.FILTER(BK85:BK164,$A85:$A164&gt;BK$4),_xlfn._xlws.FILTER($C$9:BJ164,$A$9:$A164&gt;BK$4)))),"")</f>
        <v/>
      </c>
      <c r="BL84" s="32" t="str" cm="1">
        <f t="array" ref="BL84">IF(AND(($A84&lt;&gt;"")*($A84&gt;BL$4)*($A84&lt;=BL$5)),IF(AND((SUMIFS($B$9:$B84,$A$9:$A84,"&lt;"&amp;$A84,$A$9:$A84,"&gt;="&amp;BL$4,$A$9:$A84,"&lt;="&amp;BL$5)&gt;SUM(_xlfn._xlws.FILTER(BL85:BL164,$A85:$A164&gt;BL$4),_xlfn._xlws.FILTER($C$9:BK164,$A$9:$A164&gt;BL$4))),(SUMIFS($B$9:$B84,$A$9:$A84,"&lt;"&amp;$A84,$A$9:$A84,"&gt;="&amp;BL$4,$A$9:$A84,"&lt;="&amp;BL$5)-SUM(_xlfn._xlws.FILTER(BL85:BL164,$A85:$A164&gt;BL$4),_xlfn._xlws.FILTER($C$9:BK164,$A$9:$A164&gt;BL$4))&gt;BL$6)),BL$6,MAX(0,SUMIFS($B$9:$B84,$A$9:$A84,"&lt;"&amp;$A84,$A$9:$A84,"&gt;="&amp;BL$4,$A$9:$A84,"&lt;="&amp;BL$5)-SUM(_xlfn._xlws.FILTER(BL85:BL164,$A85:$A164&gt;BL$4),_xlfn._xlws.FILTER($C$9:BK164,$A$9:$A164&gt;BL$4)))),"")</f>
        <v/>
      </c>
      <c r="BM84" s="32" t="str" cm="1">
        <f t="array" ref="BM84">IF(AND(($A84&lt;&gt;"")*($A84&gt;BM$4)*($A84&lt;=BM$5)),IF(AND((SUMIFS($B$9:$B84,$A$9:$A84,"&lt;"&amp;$A84,$A$9:$A84,"&gt;="&amp;BM$4,$A$9:$A84,"&lt;="&amp;BM$5)&gt;SUM(_xlfn._xlws.FILTER(BM85:BM164,$A85:$A164&gt;BM$4),_xlfn._xlws.FILTER($C$9:BL164,$A$9:$A164&gt;BM$4))),(SUMIFS($B$9:$B84,$A$9:$A84,"&lt;"&amp;$A84,$A$9:$A84,"&gt;="&amp;BM$4,$A$9:$A84,"&lt;="&amp;BM$5)-SUM(_xlfn._xlws.FILTER(BM85:BM164,$A85:$A164&gt;BM$4),_xlfn._xlws.FILTER($C$9:BL164,$A$9:$A164&gt;BM$4))&gt;BM$6)),BM$6,MAX(0,SUMIFS($B$9:$B84,$A$9:$A84,"&lt;"&amp;$A84,$A$9:$A84,"&gt;="&amp;BM$4,$A$9:$A84,"&lt;="&amp;BM$5)-SUM(_xlfn._xlws.FILTER(BM85:BM164,$A85:$A164&gt;BM$4),_xlfn._xlws.FILTER($C$9:BL164,$A$9:$A164&gt;BM$4)))),"")</f>
        <v/>
      </c>
      <c r="BN84" s="32" t="str" cm="1">
        <f t="array" ref="BN84">IF(AND(($A84&lt;&gt;"")*($A84&gt;BN$4)*($A84&lt;=BN$5)),IF(AND((SUMIFS($B$9:$B84,$A$9:$A84,"&lt;"&amp;$A84,$A$9:$A84,"&gt;="&amp;BN$4,$A$9:$A84,"&lt;="&amp;BN$5)&gt;SUM(_xlfn._xlws.FILTER(BN85:BN164,$A85:$A164&gt;BN$4),_xlfn._xlws.FILTER($C$9:BM164,$A$9:$A164&gt;BN$4))),(SUMIFS($B$9:$B84,$A$9:$A84,"&lt;"&amp;$A84,$A$9:$A84,"&gt;="&amp;BN$4,$A$9:$A84,"&lt;="&amp;BN$5)-SUM(_xlfn._xlws.FILTER(BN85:BN164,$A85:$A164&gt;BN$4),_xlfn._xlws.FILTER($C$9:BM164,$A$9:$A164&gt;BN$4))&gt;BN$6)),BN$6,MAX(0,SUMIFS($B$9:$B84,$A$9:$A84,"&lt;"&amp;$A84,$A$9:$A84,"&gt;="&amp;BN$4,$A$9:$A84,"&lt;="&amp;BN$5)-SUM(_xlfn._xlws.FILTER(BN85:BN164,$A85:$A164&gt;BN$4),_xlfn._xlws.FILTER($C$9:BM164,$A$9:$A164&gt;BN$4)))),"")</f>
        <v/>
      </c>
      <c r="BO84" s="32" t="str" cm="1">
        <f t="array" ref="BO84">IF(AND(($A84&lt;&gt;"")*($A84&gt;BO$4)*($A84&lt;=BO$5)),IF(AND((SUMIFS($B$9:$B84,$A$9:$A84,"&lt;"&amp;$A84,$A$9:$A84,"&gt;="&amp;BO$4,$A$9:$A84,"&lt;="&amp;BO$5)&gt;SUM(_xlfn._xlws.FILTER(BO85:BO164,$A85:$A164&gt;BO$4),_xlfn._xlws.FILTER($C$9:BN164,$A$9:$A164&gt;BO$4))),(SUMIFS($B$9:$B84,$A$9:$A84,"&lt;"&amp;$A84,$A$9:$A84,"&gt;="&amp;BO$4,$A$9:$A84,"&lt;="&amp;BO$5)-SUM(_xlfn._xlws.FILTER(BO85:BO164,$A85:$A164&gt;BO$4),_xlfn._xlws.FILTER($C$9:BN164,$A$9:$A164&gt;BO$4))&gt;BO$6)),BO$6,MAX(0,SUMIFS($B$9:$B84,$A$9:$A84,"&lt;"&amp;$A84,$A$9:$A84,"&gt;="&amp;BO$4,$A$9:$A84,"&lt;="&amp;BO$5)-SUM(_xlfn._xlws.FILTER(BO85:BO164,$A85:$A164&gt;BO$4),_xlfn._xlws.FILTER($C$9:BN164,$A$9:$A164&gt;BO$4)))),"")</f>
        <v/>
      </c>
      <c r="BP84" s="32" t="str" cm="1">
        <f t="array" ref="BP84">IF(AND(($A84&lt;&gt;"")*($A84&gt;BP$4)*($A84&lt;=BP$5)),IF(AND((SUMIFS($B$9:$B84,$A$9:$A84,"&lt;"&amp;$A84,$A$9:$A84,"&gt;="&amp;BP$4,$A$9:$A84,"&lt;="&amp;BP$5)&gt;SUM(_xlfn._xlws.FILTER(BP85:BP164,$A85:$A164&gt;BP$4),_xlfn._xlws.FILTER($C$9:BO164,$A$9:$A164&gt;BP$4))),(SUMIFS($B$9:$B84,$A$9:$A84,"&lt;"&amp;$A84,$A$9:$A84,"&gt;="&amp;BP$4,$A$9:$A84,"&lt;="&amp;BP$5)-SUM(_xlfn._xlws.FILTER(BP85:BP164,$A85:$A164&gt;BP$4),_xlfn._xlws.FILTER($C$9:BO164,$A$9:$A164&gt;BP$4))&gt;BP$6)),BP$6,MAX(0,SUMIFS($B$9:$B84,$A$9:$A84,"&lt;"&amp;$A84,$A$9:$A84,"&gt;="&amp;BP$4,$A$9:$A84,"&lt;="&amp;BP$5)-SUM(_xlfn._xlws.FILTER(BP85:BP164,$A85:$A164&gt;BP$4),_xlfn._xlws.FILTER($C$9:BO164,$A$9:$A164&gt;BP$4)))),"")</f>
        <v/>
      </c>
      <c r="BQ84" s="32" t="str" cm="1">
        <f t="array" ref="BQ84">IF(AND(($A84&lt;&gt;"")*($A84&gt;BQ$4)*($A84&lt;=BQ$5)),IF(AND((SUMIFS($B$9:$B84,$A$9:$A84,"&lt;"&amp;$A84,$A$9:$A84,"&gt;="&amp;BQ$4,$A$9:$A84,"&lt;="&amp;BQ$5)&gt;SUM(_xlfn._xlws.FILTER(BQ85:BQ164,$A85:$A164&gt;BQ$4),_xlfn._xlws.FILTER($C$9:BP164,$A$9:$A164&gt;BQ$4))),(SUMIFS($B$9:$B84,$A$9:$A84,"&lt;"&amp;$A84,$A$9:$A84,"&gt;="&amp;BQ$4,$A$9:$A84,"&lt;="&amp;BQ$5)-SUM(_xlfn._xlws.FILTER(BQ85:BQ164,$A85:$A164&gt;BQ$4),_xlfn._xlws.FILTER($C$9:BP164,$A$9:$A164&gt;BQ$4))&gt;BQ$6)),BQ$6,MAX(0,SUMIFS($B$9:$B84,$A$9:$A84,"&lt;"&amp;$A84,$A$9:$A84,"&gt;="&amp;BQ$4,$A$9:$A84,"&lt;="&amp;BQ$5)-SUM(_xlfn._xlws.FILTER(BQ85:BQ164,$A85:$A164&gt;BQ$4),_xlfn._xlws.FILTER($C$9:BP164,$A$9:$A164&gt;BQ$4)))),"")</f>
        <v/>
      </c>
      <c r="BR84" s="32" t="str" cm="1">
        <f t="array" ref="BR84">IF(AND(($A84&lt;&gt;"")*($A84&gt;BR$4)*($A84&lt;=BR$5)),IF(AND((SUMIFS($B$9:$B84,$A$9:$A84,"&lt;"&amp;$A84,$A$9:$A84,"&gt;="&amp;BR$4,$A$9:$A84,"&lt;="&amp;BR$5)&gt;SUM(_xlfn._xlws.FILTER(BR85:BR164,$A85:$A164&gt;BR$4),_xlfn._xlws.FILTER($C$9:BQ164,$A$9:$A164&gt;BR$4))),(SUMIFS($B$9:$B84,$A$9:$A84,"&lt;"&amp;$A84,$A$9:$A84,"&gt;="&amp;BR$4,$A$9:$A84,"&lt;="&amp;BR$5)-SUM(_xlfn._xlws.FILTER(BR85:BR164,$A85:$A164&gt;BR$4),_xlfn._xlws.FILTER($C$9:BQ164,$A$9:$A164&gt;BR$4))&gt;BR$6)),BR$6,MAX(0,SUMIFS($B$9:$B84,$A$9:$A84,"&lt;"&amp;$A84,$A$9:$A84,"&gt;="&amp;BR$4,$A$9:$A84,"&lt;="&amp;BR$5)-SUM(_xlfn._xlws.FILTER(BR85:BR164,$A85:$A164&gt;BR$4),_xlfn._xlws.FILTER($C$9:BQ164,$A$9:$A164&gt;BR$4)))),"")</f>
        <v/>
      </c>
      <c r="BS84" s="32" t="str" cm="1">
        <f t="array" ref="BS84">IF(AND(($A84&lt;&gt;"")*($A84&gt;BS$4)*($A84&lt;=BS$5)),IF(AND((SUMIFS($B$9:$B84,$A$9:$A84,"&lt;"&amp;$A84,$A$9:$A84,"&gt;="&amp;BS$4,$A$9:$A84,"&lt;="&amp;BS$5)&gt;SUM(_xlfn._xlws.FILTER(BS85:BS164,$A85:$A164&gt;BS$4),_xlfn._xlws.FILTER($C$9:BR164,$A$9:$A164&gt;BS$4))),(SUMIFS($B$9:$B84,$A$9:$A84,"&lt;"&amp;$A84,$A$9:$A84,"&gt;="&amp;BS$4,$A$9:$A84,"&lt;="&amp;BS$5)-SUM(_xlfn._xlws.FILTER(BS85:BS164,$A85:$A164&gt;BS$4),_xlfn._xlws.FILTER($C$9:BR164,$A$9:$A164&gt;BS$4))&gt;BS$6)),BS$6,MAX(0,SUMIFS($B$9:$B84,$A$9:$A84,"&lt;"&amp;$A84,$A$9:$A84,"&gt;="&amp;BS$4,$A$9:$A84,"&lt;="&amp;BS$5)-SUM(_xlfn._xlws.FILTER(BS85:BS164,$A85:$A164&gt;BS$4),_xlfn._xlws.FILTER($C$9:BR164,$A$9:$A164&gt;BS$4)))),"")</f>
        <v/>
      </c>
      <c r="BT84" s="32" t="str" cm="1">
        <f t="array" ref="BT84">IF(AND(($A84&lt;&gt;"")*($A84&gt;BT$4)*($A84&lt;=BT$5)),IF(AND((SUMIFS($B$9:$B84,$A$9:$A84,"&lt;"&amp;$A84,$A$9:$A84,"&gt;="&amp;BT$4,$A$9:$A84,"&lt;="&amp;BT$5)&gt;SUM(_xlfn._xlws.FILTER(BT85:BT164,$A85:$A164&gt;BT$4),_xlfn._xlws.FILTER($C$9:BS164,$A$9:$A164&gt;BT$4))),(SUMIFS($B$9:$B84,$A$9:$A84,"&lt;"&amp;$A84,$A$9:$A84,"&gt;="&amp;BT$4,$A$9:$A84,"&lt;="&amp;BT$5)-SUM(_xlfn._xlws.FILTER(BT85:BT164,$A85:$A164&gt;BT$4),_xlfn._xlws.FILTER($C$9:BS164,$A$9:$A164&gt;BT$4))&gt;BT$6)),BT$6,MAX(0,SUMIFS($B$9:$B84,$A$9:$A84,"&lt;"&amp;$A84,$A$9:$A84,"&gt;="&amp;BT$4,$A$9:$A84,"&lt;="&amp;BT$5)-SUM(_xlfn._xlws.FILTER(BT85:BT164,$A85:$A164&gt;BT$4),_xlfn._xlws.FILTER($C$9:BS164,$A$9:$A164&gt;BT$4)))),"")</f>
        <v/>
      </c>
      <c r="BU84" s="32" t="str" cm="1">
        <f t="array" ref="BU84">IF(AND(($A84&lt;&gt;"")*($A84&gt;BU$4)*($A84&lt;=BU$5)),IF(AND((SUMIFS($B$9:$B84,$A$9:$A84,"&lt;"&amp;$A84,$A$9:$A84,"&gt;="&amp;BU$4,$A$9:$A84,"&lt;="&amp;BU$5)&gt;SUM(_xlfn._xlws.FILTER(BU85:BU164,$A85:$A164&gt;BU$4),_xlfn._xlws.FILTER($C$9:BT164,$A$9:$A164&gt;BU$4))),(SUMIFS($B$9:$B84,$A$9:$A84,"&lt;"&amp;$A84,$A$9:$A84,"&gt;="&amp;BU$4,$A$9:$A84,"&lt;="&amp;BU$5)-SUM(_xlfn._xlws.FILTER(BU85:BU164,$A85:$A164&gt;BU$4),_xlfn._xlws.FILTER($C$9:BT164,$A$9:$A164&gt;BU$4))&gt;BU$6)),BU$6,MAX(0,SUMIFS($B$9:$B84,$A$9:$A84,"&lt;"&amp;$A84,$A$9:$A84,"&gt;="&amp;BU$4,$A$9:$A84,"&lt;="&amp;BU$5)-SUM(_xlfn._xlws.FILTER(BU85:BU164,$A85:$A164&gt;BU$4),_xlfn._xlws.FILTER($C$9:BT164,$A$9:$A164&gt;BU$4)))),"")</f>
        <v/>
      </c>
      <c r="BV84" s="32" t="str" cm="1">
        <f t="array" ref="BV84">IF(AND(($A84&lt;&gt;"")*($A84&gt;BV$4)*($A84&lt;=BV$5)),IF(AND((SUMIFS($B$9:$B84,$A$9:$A84,"&lt;"&amp;$A84,$A$9:$A84,"&gt;="&amp;BV$4,$A$9:$A84,"&lt;="&amp;BV$5)&gt;SUM(_xlfn._xlws.FILTER(BV85:BV164,$A85:$A164&gt;BV$4),_xlfn._xlws.FILTER($C$9:BU164,$A$9:$A164&gt;BV$4))),(SUMIFS($B$9:$B84,$A$9:$A84,"&lt;"&amp;$A84,$A$9:$A84,"&gt;="&amp;BV$4,$A$9:$A84,"&lt;="&amp;BV$5)-SUM(_xlfn._xlws.FILTER(BV85:BV164,$A85:$A164&gt;BV$4),_xlfn._xlws.FILTER($C$9:BU164,$A$9:$A164&gt;BV$4))&gt;BV$6)),BV$6,MAX(0,SUMIFS($B$9:$B84,$A$9:$A84,"&lt;"&amp;$A84,$A$9:$A84,"&gt;="&amp;BV$4,$A$9:$A84,"&lt;="&amp;BV$5)-SUM(_xlfn._xlws.FILTER(BV85:BV164,$A85:$A164&gt;BV$4),_xlfn._xlws.FILTER($C$9:BU164,$A$9:$A164&gt;BV$4)))),"")</f>
        <v/>
      </c>
      <c r="BW84" s="32" t="str" cm="1">
        <f t="array" ref="BW84">IF(AND(($A84&lt;&gt;"")*($A84&gt;BW$4)*($A84&lt;=BW$5)),IF(AND((SUMIFS($B$9:$B84,$A$9:$A84,"&lt;"&amp;$A84,$A$9:$A84,"&gt;="&amp;BW$4,$A$9:$A84,"&lt;="&amp;BW$5)&gt;SUM(_xlfn._xlws.FILTER(BW85:BW164,$A85:$A164&gt;BW$4),_xlfn._xlws.FILTER($C$9:BV164,$A$9:$A164&gt;BW$4))),(SUMIFS($B$9:$B84,$A$9:$A84,"&lt;"&amp;$A84,$A$9:$A84,"&gt;="&amp;BW$4,$A$9:$A84,"&lt;="&amp;BW$5)-SUM(_xlfn._xlws.FILTER(BW85:BW164,$A85:$A164&gt;BW$4),_xlfn._xlws.FILTER($C$9:BV164,$A$9:$A164&gt;BW$4))&gt;BW$6)),BW$6,MAX(0,SUMIFS($B$9:$B84,$A$9:$A84,"&lt;"&amp;$A84,$A$9:$A84,"&gt;="&amp;BW$4,$A$9:$A84,"&lt;="&amp;BW$5)-SUM(_xlfn._xlws.FILTER(BW85:BW164,$A85:$A164&gt;BW$4),_xlfn._xlws.FILTER($C$9:BV164,$A$9:$A164&gt;BW$4)))),"")</f>
        <v/>
      </c>
      <c r="BX84" s="32" t="str" cm="1">
        <f t="array" ref="BX84">IF(AND(($A84&lt;&gt;"")*($A84&gt;BX$4)*($A84&lt;=BX$5)),IF(AND((SUMIFS($B$9:$B84,$A$9:$A84,"&lt;"&amp;$A84,$A$9:$A84,"&gt;="&amp;BX$4,$A$9:$A84,"&lt;="&amp;BX$5)&gt;SUM(_xlfn._xlws.FILTER(BX85:BX164,$A85:$A164&gt;BX$4),_xlfn._xlws.FILTER($C$9:BW164,$A$9:$A164&gt;BX$4))),(SUMIFS($B$9:$B84,$A$9:$A84,"&lt;"&amp;$A84,$A$9:$A84,"&gt;="&amp;BX$4,$A$9:$A84,"&lt;="&amp;BX$5)-SUM(_xlfn._xlws.FILTER(BX85:BX164,$A85:$A164&gt;BX$4),_xlfn._xlws.FILTER($C$9:BW164,$A$9:$A164&gt;BX$4))&gt;BX$6)),BX$6,MAX(0,SUMIFS($B$9:$B84,$A$9:$A84,"&lt;"&amp;$A84,$A$9:$A84,"&gt;="&amp;BX$4,$A$9:$A84,"&lt;="&amp;BX$5)-SUM(_xlfn._xlws.FILTER(BX85:BX164,$A85:$A164&gt;BX$4),_xlfn._xlws.FILTER($C$9:BW164,$A$9:$A164&gt;BX$4)))),"")</f>
        <v/>
      </c>
      <c r="BY84" s="32" t="str" cm="1">
        <f t="array" ref="BY84">IF(AND(($A84&lt;&gt;"")*($A84&gt;BY$4)*($A84&lt;=BY$5)),IF(AND((SUMIFS($B$9:$B84,$A$9:$A84,"&lt;"&amp;$A84,$A$9:$A84,"&gt;="&amp;BY$4,$A$9:$A84,"&lt;="&amp;BY$5)&gt;SUM(_xlfn._xlws.FILTER(BY85:BY164,$A85:$A164&gt;BY$4),_xlfn._xlws.FILTER($C$9:BX164,$A$9:$A164&gt;BY$4))),(SUMIFS($B$9:$B84,$A$9:$A84,"&lt;"&amp;$A84,$A$9:$A84,"&gt;="&amp;BY$4,$A$9:$A84,"&lt;="&amp;BY$5)-SUM(_xlfn._xlws.FILTER(BY85:BY164,$A85:$A164&gt;BY$4),_xlfn._xlws.FILTER($C$9:BX164,$A$9:$A164&gt;BY$4))&gt;BY$6)),BY$6,MAX(0,SUMIFS($B$9:$B84,$A$9:$A84,"&lt;"&amp;$A84,$A$9:$A84,"&gt;="&amp;BY$4,$A$9:$A84,"&lt;="&amp;BY$5)-SUM(_xlfn._xlws.FILTER(BY85:BY164,$A85:$A164&gt;BY$4),_xlfn._xlws.FILTER($C$9:BX164,$A$9:$A164&gt;BY$4)))),"")</f>
        <v/>
      </c>
      <c r="BZ84" s="32" t="str" cm="1">
        <f t="array" ref="BZ84">IF(AND(($A84&lt;&gt;"")*($A84&gt;BZ$4)*($A84&lt;=BZ$5)),IF(AND((SUMIFS($B$9:$B84,$A$9:$A84,"&lt;"&amp;$A84,$A$9:$A84,"&gt;="&amp;BZ$4,$A$9:$A84,"&lt;="&amp;BZ$5)&gt;SUM(_xlfn._xlws.FILTER(BZ85:BZ164,$A85:$A164&gt;BZ$4),_xlfn._xlws.FILTER($C$9:BY164,$A$9:$A164&gt;BZ$4))),(SUMIFS($B$9:$B84,$A$9:$A84,"&lt;"&amp;$A84,$A$9:$A84,"&gt;="&amp;BZ$4,$A$9:$A84,"&lt;="&amp;BZ$5)-SUM(_xlfn._xlws.FILTER(BZ85:BZ164,$A85:$A164&gt;BZ$4),_xlfn._xlws.FILTER($C$9:BY164,$A$9:$A164&gt;BZ$4))&gt;BZ$6)),BZ$6,MAX(0,SUMIFS($B$9:$B84,$A$9:$A84,"&lt;"&amp;$A84,$A$9:$A84,"&gt;="&amp;BZ$4,$A$9:$A84,"&lt;="&amp;BZ$5)-SUM(_xlfn._xlws.FILTER(BZ85:BZ164,$A85:$A164&gt;BZ$4),_xlfn._xlws.FILTER($C$9:BY164,$A$9:$A164&gt;BZ$4)))),"")</f>
        <v/>
      </c>
      <c r="CA84" s="32" t="str" cm="1">
        <f t="array" ref="CA84">IF(AND(($A84&lt;&gt;"")*($A84&gt;CA$4)*($A84&lt;=CA$5)),IF(AND((SUMIFS($B$9:$B84,$A$9:$A84,"&lt;"&amp;$A84,$A$9:$A84,"&gt;="&amp;CA$4,$A$9:$A84,"&lt;="&amp;CA$5)&gt;SUM(_xlfn._xlws.FILTER(CA85:CA164,$A85:$A164&gt;CA$4),_xlfn._xlws.FILTER($C$9:BZ164,$A$9:$A164&gt;CA$4))),(SUMIFS($B$9:$B84,$A$9:$A84,"&lt;"&amp;$A84,$A$9:$A84,"&gt;="&amp;CA$4,$A$9:$A84,"&lt;="&amp;CA$5)-SUM(_xlfn._xlws.FILTER(CA85:CA164,$A85:$A164&gt;CA$4),_xlfn._xlws.FILTER($C$9:BZ164,$A$9:$A164&gt;CA$4))&gt;CA$6)),CA$6,MAX(0,SUMIFS($B$9:$B84,$A$9:$A84,"&lt;"&amp;$A84,$A$9:$A84,"&gt;="&amp;CA$4,$A$9:$A84,"&lt;="&amp;CA$5)-SUM(_xlfn._xlws.FILTER(CA85:CA164,$A85:$A164&gt;CA$4),_xlfn._xlws.FILTER($C$9:BZ164,$A$9:$A164&gt;CA$4)))),"")</f>
        <v/>
      </c>
      <c r="CB84" s="32" t="str" cm="1">
        <f t="array" ref="CB84">IF(AND(($A84&lt;&gt;"")*($A84&gt;CB$4)*($A84&lt;=CB$5)),IF(AND((SUMIFS($B$9:$B84,$A$9:$A84,"&lt;"&amp;$A84,$A$9:$A84,"&gt;="&amp;CB$4,$A$9:$A84,"&lt;="&amp;CB$5)&gt;SUM(_xlfn._xlws.FILTER(CB85:CB164,$A85:$A164&gt;CB$4),_xlfn._xlws.FILTER($C$9:CA164,$A$9:$A164&gt;CB$4))),(SUMIFS($B$9:$B84,$A$9:$A84,"&lt;"&amp;$A84,$A$9:$A84,"&gt;="&amp;CB$4,$A$9:$A84,"&lt;="&amp;CB$5)-SUM(_xlfn._xlws.FILTER(CB85:CB164,$A85:$A164&gt;CB$4),_xlfn._xlws.FILTER($C$9:CA164,$A$9:$A164&gt;CB$4))&gt;CB$6)),CB$6,MAX(0,SUMIFS($B$9:$B84,$A$9:$A84,"&lt;"&amp;$A84,$A$9:$A84,"&gt;="&amp;CB$4,$A$9:$A84,"&lt;="&amp;CB$5)-SUM(_xlfn._xlws.FILTER(CB85:CB164,$A85:$A164&gt;CB$4),_xlfn._xlws.FILTER($C$9:CA164,$A$9:$A164&gt;CB$4)))),"")</f>
        <v/>
      </c>
      <c r="CC84" s="32" t="str" cm="1">
        <f t="array" ref="CC84">IF(AND(($A84&lt;&gt;"")*($A84&gt;CC$4)*($A84&lt;=CC$5)),IF(AND((SUMIFS($B$9:$B84,$A$9:$A84,"&lt;"&amp;$A84,$A$9:$A84,"&gt;="&amp;CC$4,$A$9:$A84,"&lt;="&amp;CC$5)&gt;SUM(_xlfn._xlws.FILTER(CC85:CC164,$A85:$A164&gt;CC$4),_xlfn._xlws.FILTER($C$9:CB164,$A$9:$A164&gt;CC$4))),(SUMIFS($B$9:$B84,$A$9:$A84,"&lt;"&amp;$A84,$A$9:$A84,"&gt;="&amp;CC$4,$A$9:$A84,"&lt;="&amp;CC$5)-SUM(_xlfn._xlws.FILTER(CC85:CC164,$A85:$A164&gt;CC$4),_xlfn._xlws.FILTER($C$9:CB164,$A$9:$A164&gt;CC$4))&gt;CC$6)),CC$6,MAX(0,SUMIFS($B$9:$B84,$A$9:$A84,"&lt;"&amp;$A84,$A$9:$A84,"&gt;="&amp;CC$4,$A$9:$A84,"&lt;="&amp;CC$5)-SUM(_xlfn._xlws.FILTER(CC85:CC164,$A85:$A164&gt;CC$4),_xlfn._xlws.FILTER($C$9:CB164,$A$9:$A164&gt;CC$4)))),"")</f>
        <v/>
      </c>
      <c r="CD84" s="32" t="str" cm="1">
        <f t="array" ref="CD84">IF(AND(($A84&lt;&gt;"")*($A84&gt;CD$4)*($A84&lt;=CD$5)),IF(AND((SUMIFS($B$9:$B84,$A$9:$A84,"&lt;"&amp;$A84,$A$9:$A84,"&gt;="&amp;CD$4,$A$9:$A84,"&lt;="&amp;CD$5)&gt;SUM(_xlfn._xlws.FILTER(CD85:CD164,$A85:$A164&gt;CD$4),_xlfn._xlws.FILTER($C$9:CC164,$A$9:$A164&gt;CD$4))),(SUMIFS($B$9:$B84,$A$9:$A84,"&lt;"&amp;$A84,$A$9:$A84,"&gt;="&amp;CD$4,$A$9:$A84,"&lt;="&amp;CD$5)-SUM(_xlfn._xlws.FILTER(CD85:CD164,$A85:$A164&gt;CD$4),_xlfn._xlws.FILTER($C$9:CC164,$A$9:$A164&gt;CD$4))&gt;CD$6)),CD$6,MAX(0,SUMIFS($B$9:$B84,$A$9:$A84,"&lt;"&amp;$A84,$A$9:$A84,"&gt;="&amp;CD$4,$A$9:$A84,"&lt;="&amp;CD$5)-SUM(_xlfn._xlws.FILTER(CD85:CD164,$A85:$A164&gt;CD$4),_xlfn._xlws.FILTER($C$9:CC164,$A$9:$A164&gt;CD$4)))),"")</f>
        <v/>
      </c>
      <c r="CE84" s="32" t="str" cm="1">
        <f t="array" ref="CE84">IF(AND(($A84&lt;&gt;"")*($A84&gt;CE$4)*($A84&lt;=CE$5)),IF(AND((SUMIFS($B$9:$B84,$A$9:$A84,"&lt;"&amp;$A84,$A$9:$A84,"&gt;="&amp;CE$4,$A$9:$A84,"&lt;="&amp;CE$5)&gt;SUM(_xlfn._xlws.FILTER(CE85:CE164,$A85:$A164&gt;CE$4),_xlfn._xlws.FILTER($C$9:CD164,$A$9:$A164&gt;CE$4))),(SUMIFS($B$9:$B84,$A$9:$A84,"&lt;"&amp;$A84,$A$9:$A84,"&gt;="&amp;CE$4,$A$9:$A84,"&lt;="&amp;CE$5)-SUM(_xlfn._xlws.FILTER(CE85:CE164,$A85:$A164&gt;CE$4),_xlfn._xlws.FILTER($C$9:CD164,$A$9:$A164&gt;CE$4))&gt;CE$6)),CE$6,MAX(0,SUMIFS($B$9:$B84,$A$9:$A84,"&lt;"&amp;$A84,$A$9:$A84,"&gt;="&amp;CE$4,$A$9:$A84,"&lt;="&amp;CE$5)-SUM(_xlfn._xlws.FILTER(CE85:CE164,$A85:$A164&gt;CE$4),_xlfn._xlws.FILTER($C$9:CD164,$A$9:$A164&gt;CE$4)))),"")</f>
        <v/>
      </c>
      <c r="CF84" s="32" t="str" cm="1">
        <f t="array" ref="CF84">IF(AND(($A84&lt;&gt;"")*($A84&gt;CF$4)*($A84&lt;=CF$5)),IF(AND((SUMIFS($B$9:$B84,$A$9:$A84,"&lt;"&amp;$A84,$A$9:$A84,"&gt;="&amp;CF$4,$A$9:$A84,"&lt;="&amp;CF$5)&gt;SUM(_xlfn._xlws.FILTER(CF85:CF164,$A85:$A164&gt;CF$4),_xlfn._xlws.FILTER($C$9:CE164,$A$9:$A164&gt;CF$4))),(SUMIFS($B$9:$B84,$A$9:$A84,"&lt;"&amp;$A84,$A$9:$A84,"&gt;="&amp;CF$4,$A$9:$A84,"&lt;="&amp;CF$5)-SUM(_xlfn._xlws.FILTER(CF85:CF164,$A85:$A164&gt;CF$4),_xlfn._xlws.FILTER($C$9:CE164,$A$9:$A164&gt;CF$4))&gt;CF$6)),CF$6,MAX(0,SUMIFS($B$9:$B84,$A$9:$A84,"&lt;"&amp;$A84,$A$9:$A84,"&gt;="&amp;CF$4,$A$9:$A84,"&lt;="&amp;CF$5)-SUM(_xlfn._xlws.FILTER(CF85:CF164,$A85:$A164&gt;CF$4),_xlfn._xlws.FILTER($C$9:CE164,$A$9:$A164&gt;CF$4)))),"")</f>
        <v/>
      </c>
      <c r="CG84" s="32" t="str" cm="1">
        <f t="array" ref="CG84">IF(AND(($A84&lt;&gt;"")*($A84&gt;CG$4)*($A84&lt;=CG$5)),IF(AND((SUMIFS($B$9:$B84,$A$9:$A84,"&lt;"&amp;$A84,$A$9:$A84,"&gt;="&amp;CG$4,$A$9:$A84,"&lt;="&amp;CG$5)&gt;SUM(_xlfn._xlws.FILTER(CG85:CG164,$A85:$A164&gt;CG$4),_xlfn._xlws.FILTER($C$9:CF164,$A$9:$A164&gt;CG$4))),(SUMIFS($B$9:$B84,$A$9:$A84,"&lt;"&amp;$A84,$A$9:$A84,"&gt;="&amp;CG$4,$A$9:$A84,"&lt;="&amp;CG$5)-SUM(_xlfn._xlws.FILTER(CG85:CG164,$A85:$A164&gt;CG$4),_xlfn._xlws.FILTER($C$9:CF164,$A$9:$A164&gt;CG$4))&gt;CG$6)),CG$6,MAX(0,SUMIFS($B$9:$B84,$A$9:$A84,"&lt;"&amp;$A84,$A$9:$A84,"&gt;="&amp;CG$4,$A$9:$A84,"&lt;="&amp;CG$5)-SUM(_xlfn._xlws.FILTER(CG85:CG164,$A85:$A164&gt;CG$4),_xlfn._xlws.FILTER($C$9:CF164,$A$9:$A164&gt;CG$4)))),"")</f>
        <v/>
      </c>
      <c r="CH84" s="32" t="str" cm="1">
        <f t="array" ref="CH84">IF(AND(($A84&lt;&gt;"")*($A84&gt;CH$4)*($A84&lt;=CH$5)),IF(AND((SUMIFS($B$9:$B84,$A$9:$A84,"&lt;"&amp;$A84,$A$9:$A84,"&gt;="&amp;CH$4,$A$9:$A84,"&lt;="&amp;CH$5)&gt;SUM(_xlfn._xlws.FILTER(CH85:CH164,$A85:$A164&gt;CH$4),_xlfn._xlws.FILTER($C$9:CG164,$A$9:$A164&gt;CH$4))),(SUMIFS($B$9:$B84,$A$9:$A84,"&lt;"&amp;$A84,$A$9:$A84,"&gt;="&amp;CH$4,$A$9:$A84,"&lt;="&amp;CH$5)-SUM(_xlfn._xlws.FILTER(CH85:CH164,$A85:$A164&gt;CH$4),_xlfn._xlws.FILTER($C$9:CG164,$A$9:$A164&gt;CH$4))&gt;CH$6)),CH$6,MAX(0,SUMIFS($B$9:$B84,$A$9:$A84,"&lt;"&amp;$A84,$A$9:$A84,"&gt;="&amp;CH$4,$A$9:$A84,"&lt;="&amp;CH$5)-SUM(_xlfn._xlws.FILTER(CH85:CH164,$A85:$A164&gt;CH$4),_xlfn._xlws.FILTER($C$9:CG164,$A$9:$A164&gt;CH$4)))),"")</f>
        <v/>
      </c>
      <c r="CI84" s="32" t="str" cm="1">
        <f t="array" ref="CI84">IF(AND(($A84&lt;&gt;"")*($A84&gt;CI$4)*($A84&lt;=CI$5)),IF(AND((SUMIFS($B$9:$B84,$A$9:$A84,"&lt;"&amp;$A84,$A$9:$A84,"&gt;="&amp;CI$4,$A$9:$A84,"&lt;="&amp;CI$5)&gt;SUM(_xlfn._xlws.FILTER(CI85:CI164,$A85:$A164&gt;CI$4),_xlfn._xlws.FILTER($C$9:CH164,$A$9:$A164&gt;CI$4))),(SUMIFS($B$9:$B84,$A$9:$A84,"&lt;"&amp;$A84,$A$9:$A84,"&gt;="&amp;CI$4,$A$9:$A84,"&lt;="&amp;CI$5)-SUM(_xlfn._xlws.FILTER(CI85:CI164,$A85:$A164&gt;CI$4),_xlfn._xlws.FILTER($C$9:CH164,$A$9:$A164&gt;CI$4))&gt;CI$6)),CI$6,MAX(0,SUMIFS($B$9:$B84,$A$9:$A84,"&lt;"&amp;$A84,$A$9:$A84,"&gt;="&amp;CI$4,$A$9:$A84,"&lt;="&amp;CI$5)-SUM(_xlfn._xlws.FILTER(CI85:CI164,$A85:$A164&gt;CI$4),_xlfn._xlws.FILTER($C$9:CH164,$A$9:$A164&gt;CI$4)))),"")</f>
        <v/>
      </c>
      <c r="CJ84" s="32" t="str" cm="1">
        <f t="array" ref="CJ84">IF(AND(($A84&lt;&gt;"")*($A84&gt;CJ$4)*($A84&lt;=CJ$5)),IF(AND((SUMIFS($B$9:$B84,$A$9:$A84,"&lt;"&amp;$A84,$A$9:$A84,"&gt;="&amp;CJ$4,$A$9:$A84,"&lt;="&amp;CJ$5)&gt;SUM(_xlfn._xlws.FILTER(CJ85:CJ164,$A85:$A164&gt;CJ$4),_xlfn._xlws.FILTER($C$9:CI164,$A$9:$A164&gt;CJ$4))),(SUMIFS($B$9:$B84,$A$9:$A84,"&lt;"&amp;$A84,$A$9:$A84,"&gt;="&amp;CJ$4,$A$9:$A84,"&lt;="&amp;CJ$5)-SUM(_xlfn._xlws.FILTER(CJ85:CJ164,$A85:$A164&gt;CJ$4),_xlfn._xlws.FILTER($C$9:CI164,$A$9:$A164&gt;CJ$4))&gt;CJ$6)),CJ$6,MAX(0,SUMIFS($B$9:$B84,$A$9:$A84,"&lt;"&amp;$A84,$A$9:$A84,"&gt;="&amp;CJ$4,$A$9:$A84,"&lt;="&amp;CJ$5)-SUM(_xlfn._xlws.FILTER(CJ85:CJ164,$A85:$A164&gt;CJ$4),_xlfn._xlws.FILTER($C$9:CI164,$A$9:$A164&gt;CJ$4)))),"")</f>
        <v/>
      </c>
      <c r="CK84" s="32" t="str" cm="1">
        <f t="array" ref="CK84">IF(AND(($A84&lt;&gt;"")*($A84&gt;CK$4)*($A84&lt;=CK$5)),IF(AND((SUMIFS($B$9:$B84,$A$9:$A84,"&lt;"&amp;$A84,$A$9:$A84,"&gt;="&amp;CK$4,$A$9:$A84,"&lt;="&amp;CK$5)&gt;SUM(_xlfn._xlws.FILTER(CK85:CK164,$A85:$A164&gt;CK$4),_xlfn._xlws.FILTER($C$9:CJ164,$A$9:$A164&gt;CK$4))),(SUMIFS($B$9:$B84,$A$9:$A84,"&lt;"&amp;$A84,$A$9:$A84,"&gt;="&amp;CK$4,$A$9:$A84,"&lt;="&amp;CK$5)-SUM(_xlfn._xlws.FILTER(CK85:CK164,$A85:$A164&gt;CK$4),_xlfn._xlws.FILTER($C$9:CJ164,$A$9:$A164&gt;CK$4))&gt;CK$6)),CK$6,MAX(0,SUMIFS($B$9:$B84,$A$9:$A84,"&lt;"&amp;$A84,$A$9:$A84,"&gt;="&amp;CK$4,$A$9:$A84,"&lt;="&amp;CK$5)-SUM(_xlfn._xlws.FILTER(CK85:CK164,$A85:$A164&gt;CK$4),_xlfn._xlws.FILTER($C$9:CJ164,$A$9:$A164&gt;CK$4)))),"")</f>
        <v/>
      </c>
      <c r="CL84" s="32" t="str" cm="1">
        <f t="array" ref="CL84">IF(AND(($A84&lt;&gt;"")*($A84&gt;CL$4)*($A84&lt;=CL$5)),IF(AND((SUMIFS($B$9:$B84,$A$9:$A84,"&lt;"&amp;$A84,$A$9:$A84,"&gt;="&amp;CL$4,$A$9:$A84,"&lt;="&amp;CL$5)&gt;SUM(_xlfn._xlws.FILTER(CL85:CL164,$A85:$A164&gt;CL$4),_xlfn._xlws.FILTER($C$9:CK164,$A$9:$A164&gt;CL$4))),(SUMIFS($B$9:$B84,$A$9:$A84,"&lt;"&amp;$A84,$A$9:$A84,"&gt;="&amp;CL$4,$A$9:$A84,"&lt;="&amp;CL$5)-SUM(_xlfn._xlws.FILTER(CL85:CL164,$A85:$A164&gt;CL$4),_xlfn._xlws.FILTER($C$9:CK164,$A$9:$A164&gt;CL$4))&gt;CL$6)),CL$6,MAX(0,SUMIFS($B$9:$B84,$A$9:$A84,"&lt;"&amp;$A84,$A$9:$A84,"&gt;="&amp;CL$4,$A$9:$A84,"&lt;="&amp;CL$5)-SUM(_xlfn._xlws.FILTER(CL85:CL164,$A85:$A164&gt;CL$4),_xlfn._xlws.FILTER($C$9:CK164,$A$9:$A164&gt;CL$4)))),"")</f>
        <v/>
      </c>
      <c r="CM84" s="32" t="str" cm="1">
        <f t="array" ref="CM84">IF(AND(($A84&lt;&gt;"")*($A84&gt;CM$4)*($A84&lt;=CM$5)),IF(AND((SUMIFS($B$9:$B84,$A$9:$A84,"&lt;"&amp;$A84,$A$9:$A84,"&gt;="&amp;CM$4,$A$9:$A84,"&lt;="&amp;CM$5)&gt;SUM(_xlfn._xlws.FILTER(CM85:CM164,$A85:$A164&gt;CM$4),_xlfn._xlws.FILTER($C$9:CL164,$A$9:$A164&gt;CM$4))),(SUMIFS($B$9:$B84,$A$9:$A84,"&lt;"&amp;$A84,$A$9:$A84,"&gt;="&amp;CM$4,$A$9:$A84,"&lt;="&amp;CM$5)-SUM(_xlfn._xlws.FILTER(CM85:CM164,$A85:$A164&gt;CM$4),_xlfn._xlws.FILTER($C$9:CL164,$A$9:$A164&gt;CM$4))&gt;CM$6)),CM$6,MAX(0,SUMIFS($B$9:$B84,$A$9:$A84,"&lt;"&amp;$A84,$A$9:$A84,"&gt;="&amp;CM$4,$A$9:$A84,"&lt;="&amp;CM$5)-SUM(_xlfn._xlws.FILTER(CM85:CM164,$A85:$A164&gt;CM$4),_xlfn._xlws.FILTER($C$9:CL164,$A$9:$A164&gt;CM$4)))),"")</f>
        <v/>
      </c>
      <c r="CN84" s="32" t="str" cm="1">
        <f t="array" ref="CN84">IF(AND(($A84&lt;&gt;"")*($A84&gt;CN$4)*($A84&lt;=CN$5)),IF(AND((SUMIFS($B$9:$B84,$A$9:$A84,"&lt;"&amp;$A84,$A$9:$A84,"&gt;="&amp;CN$4,$A$9:$A84,"&lt;="&amp;CN$5)&gt;SUM(_xlfn._xlws.FILTER(CN85:CN164,$A85:$A164&gt;CN$4),_xlfn._xlws.FILTER($C$9:CM164,$A$9:$A164&gt;CN$4))),(SUMIFS($B$9:$B84,$A$9:$A84,"&lt;"&amp;$A84,$A$9:$A84,"&gt;="&amp;CN$4,$A$9:$A84,"&lt;="&amp;CN$5)-SUM(_xlfn._xlws.FILTER(CN85:CN164,$A85:$A164&gt;CN$4),_xlfn._xlws.FILTER($C$9:CM164,$A$9:$A164&gt;CN$4))&gt;CN$6)),CN$6,MAX(0,SUMIFS($B$9:$B84,$A$9:$A84,"&lt;"&amp;$A84,$A$9:$A84,"&gt;="&amp;CN$4,$A$9:$A84,"&lt;="&amp;CN$5)-SUM(_xlfn._xlws.FILTER(CN85:CN164,$A85:$A164&gt;CN$4),_xlfn._xlws.FILTER($C$9:CM164,$A$9:$A164&gt;CN$4)))),"")</f>
        <v/>
      </c>
      <c r="CO84" s="32" t="str" cm="1">
        <f t="array" ref="CO84">IF(AND(($A84&lt;&gt;"")*($A84&gt;CO$4)*($A84&lt;=CO$5)),IF(AND((SUMIFS($B$9:$B84,$A$9:$A84,"&lt;"&amp;$A84,$A$9:$A84,"&gt;="&amp;CO$4,$A$9:$A84,"&lt;="&amp;CO$5)&gt;SUM(_xlfn._xlws.FILTER(CO85:CO164,$A85:$A164&gt;CO$4),_xlfn._xlws.FILTER($C$9:CN164,$A$9:$A164&gt;CO$4))),(SUMIFS($B$9:$B84,$A$9:$A84,"&lt;"&amp;$A84,$A$9:$A84,"&gt;="&amp;CO$4,$A$9:$A84,"&lt;="&amp;CO$5)-SUM(_xlfn._xlws.FILTER(CO85:CO164,$A85:$A164&gt;CO$4),_xlfn._xlws.FILTER($C$9:CN164,$A$9:$A164&gt;CO$4))&gt;CO$6)),CO$6,MAX(0,SUMIFS($B$9:$B84,$A$9:$A84,"&lt;"&amp;$A84,$A$9:$A84,"&gt;="&amp;CO$4,$A$9:$A84,"&lt;="&amp;CO$5)-SUM(_xlfn._xlws.FILTER(CO85:CO164,$A85:$A164&gt;CO$4),_xlfn._xlws.FILTER($C$9:CN164,$A$9:$A164&gt;CO$4)))),"")</f>
        <v/>
      </c>
      <c r="CP84" s="32" t="str" cm="1">
        <f t="array" ref="CP84">IF(AND(($A84&lt;&gt;"")*($A84&gt;CP$4)*($A84&lt;=CP$5)),IF(AND((SUMIFS($B$9:$B84,$A$9:$A84,"&lt;"&amp;$A84,$A$9:$A84,"&gt;="&amp;CP$4,$A$9:$A84,"&lt;="&amp;CP$5)&gt;SUM(_xlfn._xlws.FILTER(CP85:CP164,$A85:$A164&gt;CP$4),_xlfn._xlws.FILTER($C$9:CO164,$A$9:$A164&gt;CP$4))),(SUMIFS($B$9:$B84,$A$9:$A84,"&lt;"&amp;$A84,$A$9:$A84,"&gt;="&amp;CP$4,$A$9:$A84,"&lt;="&amp;CP$5)-SUM(_xlfn._xlws.FILTER(CP85:CP164,$A85:$A164&gt;CP$4),_xlfn._xlws.FILTER($C$9:CO164,$A$9:$A164&gt;CP$4))&gt;CP$6)),CP$6,MAX(0,SUMIFS($B$9:$B84,$A$9:$A84,"&lt;"&amp;$A84,$A$9:$A84,"&gt;="&amp;CP$4,$A$9:$A84,"&lt;="&amp;CP$5)-SUM(_xlfn._xlws.FILTER(CP85:CP164,$A85:$A164&gt;CP$4),_xlfn._xlws.FILTER($C$9:CO164,$A$9:$A164&gt;CP$4)))),"")</f>
        <v/>
      </c>
      <c r="CQ84" s="32" t="str" cm="1">
        <f t="array" ref="CQ84">IF(AND(($A84&lt;&gt;"")*($A84&gt;CQ$4)*($A84&lt;=CQ$5)),IF(AND((SUMIFS($B$9:$B84,$A$9:$A84,"&lt;"&amp;$A84,$A$9:$A84,"&gt;="&amp;CQ$4,$A$9:$A84,"&lt;="&amp;CQ$5)&gt;SUM(_xlfn._xlws.FILTER(CQ85:CQ164,$A85:$A164&gt;CQ$4),_xlfn._xlws.FILTER($C$9:CP164,$A$9:$A164&gt;CQ$4))),(SUMIFS($B$9:$B84,$A$9:$A84,"&lt;"&amp;$A84,$A$9:$A84,"&gt;="&amp;CQ$4,$A$9:$A84,"&lt;="&amp;CQ$5)-SUM(_xlfn._xlws.FILTER(CQ85:CQ164,$A85:$A164&gt;CQ$4),_xlfn._xlws.FILTER($C$9:CP164,$A$9:$A164&gt;CQ$4))&gt;CQ$6)),CQ$6,MAX(0,SUMIFS($B$9:$B84,$A$9:$A84,"&lt;"&amp;$A84,$A$9:$A84,"&gt;="&amp;CQ$4,$A$9:$A84,"&lt;="&amp;CQ$5)-SUM(_xlfn._xlws.FILTER(CQ85:CQ164,$A85:$A164&gt;CQ$4),_xlfn._xlws.FILTER($C$9:CP164,$A$9:$A164&gt;CQ$4)))),"")</f>
        <v/>
      </c>
      <c r="CR84" s="32" t="str" cm="1">
        <f t="array" ref="CR84">IF(AND(($A84&lt;&gt;"")*($A84&gt;CR$4)*($A84&lt;=CR$5)),IF(AND((SUMIFS($B$9:$B84,$A$9:$A84,"&lt;"&amp;$A84,$A$9:$A84,"&gt;="&amp;CR$4,$A$9:$A84,"&lt;="&amp;CR$5)&gt;SUM(_xlfn._xlws.FILTER(CR85:CR164,$A85:$A164&gt;CR$4),_xlfn._xlws.FILTER($C$9:CQ164,$A$9:$A164&gt;CR$4))),(SUMIFS($B$9:$B84,$A$9:$A84,"&lt;"&amp;$A84,$A$9:$A84,"&gt;="&amp;CR$4,$A$9:$A84,"&lt;="&amp;CR$5)-SUM(_xlfn._xlws.FILTER(CR85:CR164,$A85:$A164&gt;CR$4),_xlfn._xlws.FILTER($C$9:CQ164,$A$9:$A164&gt;CR$4))&gt;CR$6)),CR$6,MAX(0,SUMIFS($B$9:$B84,$A$9:$A84,"&lt;"&amp;$A84,$A$9:$A84,"&gt;="&amp;CR$4,$A$9:$A84,"&lt;="&amp;CR$5)-SUM(_xlfn._xlws.FILTER(CR85:CR164,$A85:$A164&gt;CR$4),_xlfn._xlws.FILTER($C$9:CQ164,$A$9:$A164&gt;CR$4)))),"")</f>
        <v/>
      </c>
      <c r="CS84" s="32" t="str" cm="1">
        <f t="array" ref="CS84">IF(AND(($A84&lt;&gt;"")*($A84&gt;CS$4)*($A84&lt;=CS$5)),IF(AND((SUMIFS($B$9:$B84,$A$9:$A84,"&lt;"&amp;$A84,$A$9:$A84,"&gt;="&amp;CS$4,$A$9:$A84,"&lt;="&amp;CS$5)&gt;SUM(_xlfn._xlws.FILTER(CS85:CS164,$A85:$A164&gt;CS$4),_xlfn._xlws.FILTER($C$9:CR164,$A$9:$A164&gt;CS$4))),(SUMIFS($B$9:$B84,$A$9:$A84,"&lt;"&amp;$A84,$A$9:$A84,"&gt;="&amp;CS$4,$A$9:$A84,"&lt;="&amp;CS$5)-SUM(_xlfn._xlws.FILTER(CS85:CS164,$A85:$A164&gt;CS$4),_xlfn._xlws.FILTER($C$9:CR164,$A$9:$A164&gt;CS$4))&gt;CS$6)),CS$6,MAX(0,SUMIFS($B$9:$B84,$A$9:$A84,"&lt;"&amp;$A84,$A$9:$A84,"&gt;="&amp;CS$4,$A$9:$A84,"&lt;="&amp;CS$5)-SUM(_xlfn._xlws.FILTER(CS85:CS164,$A85:$A164&gt;CS$4),_xlfn._xlws.FILTER($C$9:CR164,$A$9:$A164&gt;CS$4)))),"")</f>
        <v/>
      </c>
      <c r="CT84" s="32" t="str" cm="1">
        <f t="array" ref="CT84">IF(AND(($A84&lt;&gt;"")*($A84&gt;CT$4)*($A84&lt;=CT$5)),IF(AND((SUMIFS($B$9:$B84,$A$9:$A84,"&lt;"&amp;$A84,$A$9:$A84,"&gt;="&amp;CT$4,$A$9:$A84,"&lt;="&amp;CT$5)&gt;SUM(_xlfn._xlws.FILTER(CT85:CT164,$A85:$A164&gt;CT$4),_xlfn._xlws.FILTER($C$9:CS164,$A$9:$A164&gt;CT$4))),(SUMIFS($B$9:$B84,$A$9:$A84,"&lt;"&amp;$A84,$A$9:$A84,"&gt;="&amp;CT$4,$A$9:$A84,"&lt;="&amp;CT$5)-SUM(_xlfn._xlws.FILTER(CT85:CT164,$A85:$A164&gt;CT$4),_xlfn._xlws.FILTER($C$9:CS164,$A$9:$A164&gt;CT$4))&gt;CT$6)),CT$6,MAX(0,SUMIFS($B$9:$B84,$A$9:$A84,"&lt;"&amp;$A84,$A$9:$A84,"&gt;="&amp;CT$4,$A$9:$A84,"&lt;="&amp;CT$5)-SUM(_xlfn._xlws.FILTER(CT85:CT164,$A85:$A164&gt;CT$4),_xlfn._xlws.FILTER($C$9:CS164,$A$9:$A164&gt;CT$4)))),"")</f>
        <v/>
      </c>
      <c r="CU84" s="32" t="str" cm="1">
        <f t="array" ref="CU84">IF(AND(($A84&lt;&gt;"")*($A84&gt;CU$4)*($A84&lt;=CU$5)),IF(AND((SUMIFS($B$9:$B84,$A$9:$A84,"&lt;"&amp;$A84,$A$9:$A84,"&gt;="&amp;CU$4,$A$9:$A84,"&lt;="&amp;CU$5)&gt;SUM(_xlfn._xlws.FILTER(CU85:CU164,$A85:$A164&gt;CU$4),_xlfn._xlws.FILTER($C$9:CT164,$A$9:$A164&gt;CU$4))),(SUMIFS($B$9:$B84,$A$9:$A84,"&lt;"&amp;$A84,$A$9:$A84,"&gt;="&amp;CU$4,$A$9:$A84,"&lt;="&amp;CU$5)-SUM(_xlfn._xlws.FILTER(CU85:CU164,$A85:$A164&gt;CU$4),_xlfn._xlws.FILTER($C$9:CT164,$A$9:$A164&gt;CU$4))&gt;CU$6)),CU$6,MAX(0,SUMIFS($B$9:$B84,$A$9:$A84,"&lt;"&amp;$A84,$A$9:$A84,"&gt;="&amp;CU$4,$A$9:$A84,"&lt;="&amp;CU$5)-SUM(_xlfn._xlws.FILTER(CU85:CU164,$A85:$A164&gt;CU$4),_xlfn._xlws.FILTER($C$9:CT164,$A$9:$A164&gt;CU$4)))),"")</f>
        <v/>
      </c>
      <c r="CV84" s="32" t="str" cm="1">
        <f t="array" ref="CV84">IF(AND(($A84&lt;&gt;"")*($A84&gt;CV$4)*($A84&lt;=CV$5)),IF(AND((SUMIFS($B$9:$B84,$A$9:$A84,"&lt;"&amp;$A84,$A$9:$A84,"&gt;="&amp;CV$4,$A$9:$A84,"&lt;="&amp;CV$5)&gt;SUM(_xlfn._xlws.FILTER(CV85:CV164,$A85:$A164&gt;CV$4),_xlfn._xlws.FILTER($C$9:CU164,$A$9:$A164&gt;CV$4))),(SUMIFS($B$9:$B84,$A$9:$A84,"&lt;"&amp;$A84,$A$9:$A84,"&gt;="&amp;CV$4,$A$9:$A84,"&lt;="&amp;CV$5)-SUM(_xlfn._xlws.FILTER(CV85:CV164,$A85:$A164&gt;CV$4),_xlfn._xlws.FILTER($C$9:CU164,$A$9:$A164&gt;CV$4))&gt;CV$6)),CV$6,MAX(0,SUMIFS($B$9:$B84,$A$9:$A84,"&lt;"&amp;$A84,$A$9:$A84,"&gt;="&amp;CV$4,$A$9:$A84,"&lt;="&amp;CV$5)-SUM(_xlfn._xlws.FILTER(CV85:CV164,$A85:$A164&gt;CV$4),_xlfn._xlws.FILTER($C$9:CU164,$A$9:$A164&gt;CV$4)))),"")</f>
        <v/>
      </c>
      <c r="CW84" s="32" t="str" cm="1">
        <f t="array" ref="CW84">IF(AND(($A84&lt;&gt;"")*($A84&gt;CW$4)*($A84&lt;=CW$5)),IF(AND((SUMIFS($B$9:$B84,$A$9:$A84,"&lt;"&amp;$A84,$A$9:$A84,"&gt;="&amp;CW$4,$A$9:$A84,"&lt;="&amp;CW$5)&gt;SUM(_xlfn._xlws.FILTER(CW85:CW164,$A85:$A164&gt;CW$4),_xlfn._xlws.FILTER($C$9:CV164,$A$9:$A164&gt;CW$4))),(SUMIFS($B$9:$B84,$A$9:$A84,"&lt;"&amp;$A84,$A$9:$A84,"&gt;="&amp;CW$4,$A$9:$A84,"&lt;="&amp;CW$5)-SUM(_xlfn._xlws.FILTER(CW85:CW164,$A85:$A164&gt;CW$4),_xlfn._xlws.FILTER($C$9:CV164,$A$9:$A164&gt;CW$4))&gt;CW$6)),CW$6,MAX(0,SUMIFS($B$9:$B84,$A$9:$A84,"&lt;"&amp;$A84,$A$9:$A84,"&gt;="&amp;CW$4,$A$9:$A84,"&lt;="&amp;CW$5)-SUM(_xlfn._xlws.FILTER(CW85:CW164,$A85:$A164&gt;CW$4),_xlfn._xlws.FILTER($C$9:CV164,$A$9:$A164&gt;CW$4)))),"")</f>
        <v/>
      </c>
      <c r="CX84" s="32" t="str" cm="1">
        <f t="array" ref="CX84">IF(AND(($A84&lt;&gt;"")*($A84&gt;CX$4)*($A84&lt;=CX$5)),IF(AND((SUMIFS($B$9:$B84,$A$9:$A84,"&lt;"&amp;$A84,$A$9:$A84,"&gt;="&amp;CX$4,$A$9:$A84,"&lt;="&amp;CX$5)&gt;SUM(_xlfn._xlws.FILTER(CX85:CX164,$A85:$A164&gt;CX$4),_xlfn._xlws.FILTER($C$9:CW164,$A$9:$A164&gt;CX$4))),(SUMIFS($B$9:$B84,$A$9:$A84,"&lt;"&amp;$A84,$A$9:$A84,"&gt;="&amp;CX$4,$A$9:$A84,"&lt;="&amp;CX$5)-SUM(_xlfn._xlws.FILTER(CX85:CX164,$A85:$A164&gt;CX$4),_xlfn._xlws.FILTER($C$9:CW164,$A$9:$A164&gt;CX$4))&gt;CX$6)),CX$6,MAX(0,SUMIFS($B$9:$B84,$A$9:$A84,"&lt;"&amp;$A84,$A$9:$A84,"&gt;="&amp;CX$4,$A$9:$A84,"&lt;="&amp;CX$5)-SUM(_xlfn._xlws.FILTER(CX85:CX164,$A85:$A164&gt;CX$4),_xlfn._xlws.FILTER($C$9:CW164,$A$9:$A164&gt;CX$4)))),"")</f>
        <v/>
      </c>
      <c r="CY84" s="32" t="str" cm="1">
        <f t="array" ref="CY84">IF(AND(($A84&lt;&gt;"")*($A84&gt;CY$4)*($A84&lt;=CY$5)),IF(AND((SUMIFS($B$9:$B84,$A$9:$A84,"&lt;"&amp;$A84,$A$9:$A84,"&gt;="&amp;CY$4,$A$9:$A84,"&lt;="&amp;CY$5)&gt;SUM(_xlfn._xlws.FILTER(CY85:CY164,$A85:$A164&gt;CY$4),_xlfn._xlws.FILTER($C$9:CX164,$A$9:$A164&gt;CY$4))),(SUMIFS($B$9:$B84,$A$9:$A84,"&lt;"&amp;$A84,$A$9:$A84,"&gt;="&amp;CY$4,$A$9:$A84,"&lt;="&amp;CY$5)-SUM(_xlfn._xlws.FILTER(CY85:CY164,$A85:$A164&gt;CY$4),_xlfn._xlws.FILTER($C$9:CX164,$A$9:$A164&gt;CY$4))&gt;CY$6)),CY$6,MAX(0,SUMIFS($B$9:$B84,$A$9:$A84,"&lt;"&amp;$A84,$A$9:$A84,"&gt;="&amp;CY$4,$A$9:$A84,"&lt;="&amp;CY$5)-SUM(_xlfn._xlws.FILTER(CY85:CY164,$A85:$A164&gt;CY$4),_xlfn._xlws.FILTER($C$9:CX164,$A$9:$A164&gt;CY$4)))),"")</f>
        <v/>
      </c>
      <c r="CZ84" s="32" t="str" cm="1">
        <f t="array" ref="CZ84">IF(AND(($A84&lt;&gt;"")*($A84&gt;CZ$4)*($A84&lt;=CZ$5)),IF(AND((SUMIFS($B$9:$B84,$A$9:$A84,"&lt;"&amp;$A84,$A$9:$A84,"&gt;="&amp;CZ$4,$A$9:$A84,"&lt;="&amp;CZ$5)&gt;SUM(_xlfn._xlws.FILTER(CZ85:CZ164,$A85:$A164&gt;CZ$4),_xlfn._xlws.FILTER($C$9:CY164,$A$9:$A164&gt;CZ$4))),(SUMIFS($B$9:$B84,$A$9:$A84,"&lt;"&amp;$A84,$A$9:$A84,"&gt;="&amp;CZ$4,$A$9:$A84,"&lt;="&amp;CZ$5)-SUM(_xlfn._xlws.FILTER(CZ85:CZ164,$A85:$A164&gt;CZ$4),_xlfn._xlws.FILTER($C$9:CY164,$A$9:$A164&gt;CZ$4))&gt;CZ$6)),CZ$6,MAX(0,SUMIFS($B$9:$B84,$A$9:$A84,"&lt;"&amp;$A84,$A$9:$A84,"&gt;="&amp;CZ$4,$A$9:$A84,"&lt;="&amp;CZ$5)-SUM(_xlfn._xlws.FILTER(CZ85:CZ164,$A85:$A164&gt;CZ$4),_xlfn._xlws.FILTER($C$9:CY164,$A$9:$A164&gt;CZ$4)))),"")</f>
        <v/>
      </c>
      <c r="DA84" s="32" t="str" cm="1">
        <f t="array" ref="DA84">IF(AND(($A84&lt;&gt;"")*($A84&gt;DA$4)*($A84&lt;=DA$5)),IF(AND((SUMIFS($B$9:$B84,$A$9:$A84,"&lt;"&amp;$A84,$A$9:$A84,"&gt;="&amp;DA$4,$A$9:$A84,"&lt;="&amp;DA$5)&gt;SUM(_xlfn._xlws.FILTER(DA85:DA164,$A85:$A164&gt;DA$4),_xlfn._xlws.FILTER($C$9:CZ164,$A$9:$A164&gt;DA$4))),(SUMIFS($B$9:$B84,$A$9:$A84,"&lt;"&amp;$A84,$A$9:$A84,"&gt;="&amp;DA$4,$A$9:$A84,"&lt;="&amp;DA$5)-SUM(_xlfn._xlws.FILTER(DA85:DA164,$A85:$A164&gt;DA$4),_xlfn._xlws.FILTER($C$9:CZ164,$A$9:$A164&gt;DA$4))&gt;DA$6)),DA$6,MAX(0,SUMIFS($B$9:$B84,$A$9:$A84,"&lt;"&amp;$A84,$A$9:$A84,"&gt;="&amp;DA$4,$A$9:$A84,"&lt;="&amp;DA$5)-SUM(_xlfn._xlws.FILTER(DA85:DA164,$A85:$A164&gt;DA$4),_xlfn._xlws.FILTER($C$9:CZ164,$A$9:$A164&gt;DA$4)))),"")</f>
        <v/>
      </c>
      <c r="DB84" s="32" t="str" cm="1">
        <f t="array" ref="DB84">IF(AND(($A84&lt;&gt;"")*($A84&gt;DB$4)*($A84&lt;=DB$5)),IF(AND((SUMIFS($B$9:$B84,$A$9:$A84,"&lt;"&amp;$A84,$A$9:$A84,"&gt;="&amp;DB$4,$A$9:$A84,"&lt;="&amp;DB$5)&gt;SUM(_xlfn._xlws.FILTER(DB85:DB164,$A85:$A164&gt;DB$4),_xlfn._xlws.FILTER($C$9:DA164,$A$9:$A164&gt;DB$4))),(SUMIFS($B$9:$B84,$A$9:$A84,"&lt;"&amp;$A84,$A$9:$A84,"&gt;="&amp;DB$4,$A$9:$A84,"&lt;="&amp;DB$5)-SUM(_xlfn._xlws.FILTER(DB85:DB164,$A85:$A164&gt;DB$4),_xlfn._xlws.FILTER($C$9:DA164,$A$9:$A164&gt;DB$4))&gt;DB$6)),DB$6,MAX(0,SUMIFS($B$9:$B84,$A$9:$A84,"&lt;"&amp;$A84,$A$9:$A84,"&gt;="&amp;DB$4,$A$9:$A84,"&lt;="&amp;DB$5)-SUM(_xlfn._xlws.FILTER(DB85:DB164,$A85:$A164&gt;DB$4),_xlfn._xlws.FILTER($C$9:DA164,$A$9:$A164&gt;DB$4)))),"")</f>
        <v/>
      </c>
      <c r="DC84" s="32" t="str" cm="1">
        <f t="array" ref="DC84">IF(AND(($A84&lt;&gt;"")*($A84&gt;DC$4)*($A84&lt;=DC$5)),IF(AND((SUMIFS($B$9:$B84,$A$9:$A84,"&lt;"&amp;$A84,$A$9:$A84,"&gt;="&amp;DC$4,$A$9:$A84,"&lt;="&amp;DC$5)&gt;SUM(_xlfn._xlws.FILTER(DC85:DC164,$A85:$A164&gt;DC$4),_xlfn._xlws.FILTER($C$9:DB164,$A$9:$A164&gt;DC$4))),(SUMIFS($B$9:$B84,$A$9:$A84,"&lt;"&amp;$A84,$A$9:$A84,"&gt;="&amp;DC$4,$A$9:$A84,"&lt;="&amp;DC$5)-SUM(_xlfn._xlws.FILTER(DC85:DC164,$A85:$A164&gt;DC$4),_xlfn._xlws.FILTER($C$9:DB164,$A$9:$A164&gt;DC$4))&gt;DC$6)),DC$6,MAX(0,SUMIFS($B$9:$B84,$A$9:$A84,"&lt;"&amp;$A84,$A$9:$A84,"&gt;="&amp;DC$4,$A$9:$A84,"&lt;="&amp;DC$5)-SUM(_xlfn._xlws.FILTER(DC85:DC164,$A85:$A164&gt;DC$4),_xlfn._xlws.FILTER($C$9:DB164,$A$9:$A164&gt;DC$4)))),"")</f>
        <v/>
      </c>
      <c r="DD84" s="32" t="str" cm="1">
        <f t="array" ref="DD84">IF(AND(($A84&lt;&gt;"")*($A84&gt;DD$4)*($A84&lt;=DD$5)),IF(AND((SUMIFS($B$9:$B84,$A$9:$A84,"&lt;"&amp;$A84,$A$9:$A84,"&gt;="&amp;DD$4,$A$9:$A84,"&lt;="&amp;DD$5)&gt;SUM(_xlfn._xlws.FILTER(DD85:DD164,$A85:$A164&gt;DD$4),_xlfn._xlws.FILTER($C$9:DC164,$A$9:$A164&gt;DD$4))),(SUMIFS($B$9:$B84,$A$9:$A84,"&lt;"&amp;$A84,$A$9:$A84,"&gt;="&amp;DD$4,$A$9:$A84,"&lt;="&amp;DD$5)-SUM(_xlfn._xlws.FILTER(DD85:DD164,$A85:$A164&gt;DD$4),_xlfn._xlws.FILTER($C$9:DC164,$A$9:$A164&gt;DD$4))&gt;DD$6)),DD$6,MAX(0,SUMIFS($B$9:$B84,$A$9:$A84,"&lt;"&amp;$A84,$A$9:$A84,"&gt;="&amp;DD$4,$A$9:$A84,"&lt;="&amp;DD$5)-SUM(_xlfn._xlws.FILTER(DD85:DD164,$A85:$A164&gt;DD$4),_xlfn._xlws.FILTER($C$9:DC164,$A$9:$A164&gt;DD$4)))),"")</f>
        <v/>
      </c>
      <c r="DE84" s="32" t="str" cm="1">
        <f t="array" ref="DE84">IF(AND(($A84&lt;&gt;"")*($A84&gt;DE$4)*($A84&lt;=DE$5)),IF(AND((SUMIFS($B$9:$B84,$A$9:$A84,"&lt;"&amp;$A84,$A$9:$A84,"&gt;="&amp;DE$4,$A$9:$A84,"&lt;="&amp;DE$5)&gt;SUM(_xlfn._xlws.FILTER(DE85:DE164,$A85:$A164&gt;DE$4),_xlfn._xlws.FILTER($C$9:DD164,$A$9:$A164&gt;DE$4))),(SUMIFS($B$9:$B84,$A$9:$A84,"&lt;"&amp;$A84,$A$9:$A84,"&gt;="&amp;DE$4,$A$9:$A84,"&lt;="&amp;DE$5)-SUM(_xlfn._xlws.FILTER(DE85:DE164,$A85:$A164&gt;DE$4),_xlfn._xlws.FILTER($C$9:DD164,$A$9:$A164&gt;DE$4))&gt;DE$6)),DE$6,MAX(0,SUMIFS($B$9:$B84,$A$9:$A84,"&lt;"&amp;$A84,$A$9:$A84,"&gt;="&amp;DE$4,$A$9:$A84,"&lt;="&amp;DE$5)-SUM(_xlfn._xlws.FILTER(DE85:DE164,$A85:$A164&gt;DE$4),_xlfn._xlws.FILTER($C$9:DD164,$A$9:$A164&gt;DE$4)))),"")</f>
        <v/>
      </c>
      <c r="DF84" s="32" t="str" cm="1">
        <f t="array" ref="DF84">IF(AND(($A84&lt;&gt;"")*($A84&gt;DF$4)*($A84&lt;=DF$5)),IF(AND((SUMIFS($B$9:$B84,$A$9:$A84,"&lt;"&amp;$A84,$A$9:$A84,"&gt;="&amp;DF$4,$A$9:$A84,"&lt;="&amp;DF$5)&gt;SUM(_xlfn._xlws.FILTER(DF85:DF164,$A85:$A164&gt;DF$4),_xlfn._xlws.FILTER($C$9:DE164,$A$9:$A164&gt;DF$4))),(SUMIFS($B$9:$B84,$A$9:$A84,"&lt;"&amp;$A84,$A$9:$A84,"&gt;="&amp;DF$4,$A$9:$A84,"&lt;="&amp;DF$5)-SUM(_xlfn._xlws.FILTER(DF85:DF164,$A85:$A164&gt;DF$4),_xlfn._xlws.FILTER($C$9:DE164,$A$9:$A164&gt;DF$4))&gt;DF$6)),DF$6,MAX(0,SUMIFS($B$9:$B84,$A$9:$A84,"&lt;"&amp;$A84,$A$9:$A84,"&gt;="&amp;DF$4,$A$9:$A84,"&lt;="&amp;DF$5)-SUM(_xlfn._xlws.FILTER(DF85:DF164,$A85:$A164&gt;DF$4),_xlfn._xlws.FILTER($C$9:DE164,$A$9:$A164&gt;DF$4)))),"")</f>
        <v/>
      </c>
      <c r="DG84" s="32" t="str" cm="1">
        <f t="array" ref="DG84">IF(AND(($A84&lt;&gt;"")*($A84&gt;DG$4)*($A84&lt;=DG$5)),IF(AND((SUMIFS($B$9:$B84,$A$9:$A84,"&lt;"&amp;$A84,$A$9:$A84,"&gt;="&amp;DG$4,$A$9:$A84,"&lt;="&amp;DG$5)&gt;SUM(_xlfn._xlws.FILTER(DG85:DG164,$A85:$A164&gt;DG$4),_xlfn._xlws.FILTER($C$9:DF164,$A$9:$A164&gt;DG$4))),(SUMIFS($B$9:$B84,$A$9:$A84,"&lt;"&amp;$A84,$A$9:$A84,"&gt;="&amp;DG$4,$A$9:$A84,"&lt;="&amp;DG$5)-SUM(_xlfn._xlws.FILTER(DG85:DG164,$A85:$A164&gt;DG$4),_xlfn._xlws.FILTER($C$9:DF164,$A$9:$A164&gt;DG$4))&gt;DG$6)),DG$6,MAX(0,SUMIFS($B$9:$B84,$A$9:$A84,"&lt;"&amp;$A84,$A$9:$A84,"&gt;="&amp;DG$4,$A$9:$A84,"&lt;="&amp;DG$5)-SUM(_xlfn._xlws.FILTER(DG85:DG164,$A85:$A164&gt;DG$4),_xlfn._xlws.FILTER($C$9:DF164,$A$9:$A164&gt;DG$4)))),"")</f>
        <v/>
      </c>
      <c r="DH84" s="32" t="str" cm="1">
        <f t="array" ref="DH84">IF(AND(($A84&lt;&gt;"")*($A84&gt;DH$4)*($A84&lt;=DH$5)),IF(AND((SUMIFS($B$9:$B84,$A$9:$A84,"&lt;"&amp;$A84,$A$9:$A84,"&gt;="&amp;DH$4,$A$9:$A84,"&lt;="&amp;DH$5)&gt;SUM(_xlfn._xlws.FILTER(DH85:DH164,$A85:$A164&gt;DH$4),_xlfn._xlws.FILTER($C$9:DG164,$A$9:$A164&gt;DH$4))),(SUMIFS($B$9:$B84,$A$9:$A84,"&lt;"&amp;$A84,$A$9:$A84,"&gt;="&amp;DH$4,$A$9:$A84,"&lt;="&amp;DH$5)-SUM(_xlfn._xlws.FILTER(DH85:DH164,$A85:$A164&gt;DH$4),_xlfn._xlws.FILTER($C$9:DG164,$A$9:$A164&gt;DH$4))&gt;DH$6)),DH$6,MAX(0,SUMIFS($B$9:$B84,$A$9:$A84,"&lt;"&amp;$A84,$A$9:$A84,"&gt;="&amp;DH$4,$A$9:$A84,"&lt;="&amp;DH$5)-SUM(_xlfn._xlws.FILTER(DH85:DH164,$A85:$A164&gt;DH$4),_xlfn._xlws.FILTER($C$9:DG164,$A$9:$A164&gt;DH$4)))),"")</f>
        <v/>
      </c>
      <c r="DI84" s="32" t="str" cm="1">
        <f t="array" ref="DI84">IF(AND(($A84&lt;&gt;"")*($A84&gt;DI$4)*($A84&lt;=DI$5)),IF(AND((SUMIFS($B$9:$B84,$A$9:$A84,"&lt;"&amp;$A84,$A$9:$A84,"&gt;="&amp;DI$4,$A$9:$A84,"&lt;="&amp;DI$5)&gt;SUM(_xlfn._xlws.FILTER(DI85:DI164,$A85:$A164&gt;DI$4),_xlfn._xlws.FILTER($C$9:DH164,$A$9:$A164&gt;DI$4))),(SUMIFS($B$9:$B84,$A$9:$A84,"&lt;"&amp;$A84,$A$9:$A84,"&gt;="&amp;DI$4,$A$9:$A84,"&lt;="&amp;DI$5)-SUM(_xlfn._xlws.FILTER(DI85:DI164,$A85:$A164&gt;DI$4),_xlfn._xlws.FILTER($C$9:DH164,$A$9:$A164&gt;DI$4))&gt;DI$6)),DI$6,MAX(0,SUMIFS($B$9:$B84,$A$9:$A84,"&lt;"&amp;$A84,$A$9:$A84,"&gt;="&amp;DI$4,$A$9:$A84,"&lt;="&amp;DI$5)-SUM(_xlfn._xlws.FILTER(DI85:DI164,$A85:$A164&gt;DI$4),_xlfn._xlws.FILTER($C$9:DH164,$A$9:$A164&gt;DI$4)))),"")</f>
        <v/>
      </c>
      <c r="DJ84" s="32" t="str" cm="1">
        <f t="array" ref="DJ84">IF(AND(($A84&lt;&gt;"")*($A84&gt;DJ$4)*($A84&lt;=DJ$5)),IF(AND((SUMIFS($B$9:$B84,$A$9:$A84,"&lt;"&amp;$A84,$A$9:$A84,"&gt;="&amp;DJ$4,$A$9:$A84,"&lt;="&amp;DJ$5)&gt;SUM(_xlfn._xlws.FILTER(DJ85:DJ164,$A85:$A164&gt;DJ$4),_xlfn._xlws.FILTER($C$9:DI164,$A$9:$A164&gt;DJ$4))),(SUMIFS($B$9:$B84,$A$9:$A84,"&lt;"&amp;$A84,$A$9:$A84,"&gt;="&amp;DJ$4,$A$9:$A84,"&lt;="&amp;DJ$5)-SUM(_xlfn._xlws.FILTER(DJ85:DJ164,$A85:$A164&gt;DJ$4),_xlfn._xlws.FILTER($C$9:DI164,$A$9:$A164&gt;DJ$4))&gt;DJ$6)),DJ$6,MAX(0,SUMIFS($B$9:$B84,$A$9:$A84,"&lt;"&amp;$A84,$A$9:$A84,"&gt;="&amp;DJ$4,$A$9:$A84,"&lt;="&amp;DJ$5)-SUM(_xlfn._xlws.FILTER(DJ85:DJ164,$A85:$A164&gt;DJ$4),_xlfn._xlws.FILTER($C$9:DI164,$A$9:$A164&gt;DJ$4)))),"")</f>
        <v/>
      </c>
      <c r="DK84" s="32" t="str" cm="1">
        <f t="array" ref="DK84">IF(AND(($A84&lt;&gt;"")*($A84&gt;DK$4)*($A84&lt;=DK$5)),IF(AND((SUMIFS($B$9:$B84,$A$9:$A84,"&lt;"&amp;$A84,$A$9:$A84,"&gt;="&amp;DK$4,$A$9:$A84,"&lt;="&amp;DK$5)&gt;SUM(_xlfn._xlws.FILTER(DK85:DK164,$A85:$A164&gt;DK$4),_xlfn._xlws.FILTER($C$9:DJ164,$A$9:$A164&gt;DK$4))),(SUMIFS($B$9:$B84,$A$9:$A84,"&lt;"&amp;$A84,$A$9:$A84,"&gt;="&amp;DK$4,$A$9:$A84,"&lt;="&amp;DK$5)-SUM(_xlfn._xlws.FILTER(DK85:DK164,$A85:$A164&gt;DK$4),_xlfn._xlws.FILTER($C$9:DJ164,$A$9:$A164&gt;DK$4))&gt;DK$6)),DK$6,MAX(0,SUMIFS($B$9:$B84,$A$9:$A84,"&lt;"&amp;$A84,$A$9:$A84,"&gt;="&amp;DK$4,$A$9:$A84,"&lt;="&amp;DK$5)-SUM(_xlfn._xlws.FILTER(DK85:DK164,$A85:$A164&gt;DK$4),_xlfn._xlws.FILTER($C$9:DJ164,$A$9:$A164&gt;DK$4)))),"")</f>
        <v/>
      </c>
      <c r="DL84" s="32" t="str" cm="1">
        <f t="array" ref="DL84">IF(AND(($A84&lt;&gt;"")*($A84&gt;DL$4)*($A84&lt;=DL$5)),IF(AND((SUMIFS($B$9:$B84,$A$9:$A84,"&lt;"&amp;$A84,$A$9:$A84,"&gt;="&amp;DL$4,$A$9:$A84,"&lt;="&amp;DL$5)&gt;SUM(_xlfn._xlws.FILTER(DL85:DL164,$A85:$A164&gt;DL$4),_xlfn._xlws.FILTER($C$9:DK164,$A$9:$A164&gt;DL$4))),(SUMIFS($B$9:$B84,$A$9:$A84,"&lt;"&amp;$A84,$A$9:$A84,"&gt;="&amp;DL$4,$A$9:$A84,"&lt;="&amp;DL$5)-SUM(_xlfn._xlws.FILTER(DL85:DL164,$A85:$A164&gt;DL$4),_xlfn._xlws.FILTER($C$9:DK164,$A$9:$A164&gt;DL$4))&gt;DL$6)),DL$6,MAX(0,SUMIFS($B$9:$B84,$A$9:$A84,"&lt;"&amp;$A84,$A$9:$A84,"&gt;="&amp;DL$4,$A$9:$A84,"&lt;="&amp;DL$5)-SUM(_xlfn._xlws.FILTER(DL85:DL164,$A85:$A164&gt;DL$4),_xlfn._xlws.FILTER($C$9:DK164,$A$9:$A164&gt;DL$4)))),"")</f>
        <v/>
      </c>
      <c r="DM84" s="32" t="str" cm="1">
        <f t="array" ref="DM84">IF(AND(($A84&lt;&gt;"")*($A84&gt;DM$4)*($A84&lt;=DM$5)),IF(AND((SUMIFS($B$9:$B84,$A$9:$A84,"&lt;"&amp;$A84,$A$9:$A84,"&gt;="&amp;DM$4,$A$9:$A84,"&lt;="&amp;DM$5)&gt;SUM(_xlfn._xlws.FILTER(DM85:DM164,$A85:$A164&gt;DM$4),_xlfn._xlws.FILTER($C$9:DL164,$A$9:$A164&gt;DM$4))),(SUMIFS($B$9:$B84,$A$9:$A84,"&lt;"&amp;$A84,$A$9:$A84,"&gt;="&amp;DM$4,$A$9:$A84,"&lt;="&amp;DM$5)-SUM(_xlfn._xlws.FILTER(DM85:DM164,$A85:$A164&gt;DM$4),_xlfn._xlws.FILTER($C$9:DL164,$A$9:$A164&gt;DM$4))&gt;DM$6)),DM$6,MAX(0,SUMIFS($B$9:$B84,$A$9:$A84,"&lt;"&amp;$A84,$A$9:$A84,"&gt;="&amp;DM$4,$A$9:$A84,"&lt;="&amp;DM$5)-SUM(_xlfn._xlws.FILTER(DM85:DM164,$A85:$A164&gt;DM$4),_xlfn._xlws.FILTER($C$9:DL164,$A$9:$A164&gt;DM$4)))),"")</f>
        <v/>
      </c>
      <c r="DN84" s="32" t="str" cm="1">
        <f t="array" ref="DN84">IF(AND(($A84&lt;&gt;"")*($A84&gt;DN$4)*($A84&lt;=DN$5)),IF(AND((SUMIFS($B$9:$B84,$A$9:$A84,"&lt;"&amp;$A84,$A$9:$A84,"&gt;="&amp;DN$4,$A$9:$A84,"&lt;="&amp;DN$5)&gt;SUM(_xlfn._xlws.FILTER(DN85:DN164,$A85:$A164&gt;DN$4),_xlfn._xlws.FILTER($C$9:DM164,$A$9:$A164&gt;DN$4))),(SUMIFS($B$9:$B84,$A$9:$A84,"&lt;"&amp;$A84,$A$9:$A84,"&gt;="&amp;DN$4,$A$9:$A84,"&lt;="&amp;DN$5)-SUM(_xlfn._xlws.FILTER(DN85:DN164,$A85:$A164&gt;DN$4),_xlfn._xlws.FILTER($C$9:DM164,$A$9:$A164&gt;DN$4))&gt;DN$6)),DN$6,MAX(0,SUMIFS($B$9:$B84,$A$9:$A84,"&lt;"&amp;$A84,$A$9:$A84,"&gt;="&amp;DN$4,$A$9:$A84,"&lt;="&amp;DN$5)-SUM(_xlfn._xlws.FILTER(DN85:DN164,$A85:$A164&gt;DN$4),_xlfn._xlws.FILTER($C$9:DM164,$A$9:$A164&gt;DN$4)))),"")</f>
        <v/>
      </c>
      <c r="DO84" s="32" t="str" cm="1">
        <f t="array" ref="DO84">IF(AND(($A84&lt;&gt;"")*($A84&gt;DO$4)*($A84&lt;=DO$5)),IF(AND((SUMIFS($B$9:$B84,$A$9:$A84,"&lt;"&amp;$A84,$A$9:$A84,"&gt;="&amp;DO$4,$A$9:$A84,"&lt;="&amp;DO$5)&gt;SUM(_xlfn._xlws.FILTER(DO85:DO164,$A85:$A164&gt;DO$4),_xlfn._xlws.FILTER($C$9:DN164,$A$9:$A164&gt;DO$4))),(SUMIFS($B$9:$B84,$A$9:$A84,"&lt;"&amp;$A84,$A$9:$A84,"&gt;="&amp;DO$4,$A$9:$A84,"&lt;="&amp;DO$5)-SUM(_xlfn._xlws.FILTER(DO85:DO164,$A85:$A164&gt;DO$4),_xlfn._xlws.FILTER($C$9:DN164,$A$9:$A164&gt;DO$4))&gt;DO$6)),DO$6,MAX(0,SUMIFS($B$9:$B84,$A$9:$A84,"&lt;"&amp;$A84,$A$9:$A84,"&gt;="&amp;DO$4,$A$9:$A84,"&lt;="&amp;DO$5)-SUM(_xlfn._xlws.FILTER(DO85:DO164,$A85:$A164&gt;DO$4),_xlfn._xlws.FILTER($C$9:DN164,$A$9:$A164&gt;DO$4)))),"")</f>
        <v/>
      </c>
      <c r="DP84" s="32" t="str" cm="1">
        <f t="array" ref="DP84">IF(AND(($A84&lt;&gt;"")*($A84&gt;DP$4)*($A84&lt;=DP$5)),IF(AND((SUMIFS($B$9:$B84,$A$9:$A84,"&lt;"&amp;$A84,$A$9:$A84,"&gt;="&amp;DP$4,$A$9:$A84,"&lt;="&amp;DP$5)&gt;SUM(_xlfn._xlws.FILTER(DP85:DP164,$A85:$A164&gt;DP$4),_xlfn._xlws.FILTER($C$9:DO164,$A$9:$A164&gt;DP$4))),(SUMIFS($B$9:$B84,$A$9:$A84,"&lt;"&amp;$A84,$A$9:$A84,"&gt;="&amp;DP$4,$A$9:$A84,"&lt;="&amp;DP$5)-SUM(_xlfn._xlws.FILTER(DP85:DP164,$A85:$A164&gt;DP$4),_xlfn._xlws.FILTER($C$9:DO164,$A$9:$A164&gt;DP$4))&gt;DP$6)),DP$6,MAX(0,SUMIFS($B$9:$B84,$A$9:$A84,"&lt;"&amp;$A84,$A$9:$A84,"&gt;="&amp;DP$4,$A$9:$A84,"&lt;="&amp;DP$5)-SUM(_xlfn._xlws.FILTER(DP85:DP164,$A85:$A164&gt;DP$4),_xlfn._xlws.FILTER($C$9:DO164,$A$9:$A164&gt;DP$4)))),"")</f>
        <v/>
      </c>
      <c r="DQ84" s="32" t="str" cm="1">
        <f t="array" ref="DQ84">IF(AND(($A84&lt;&gt;"")*($A84&gt;DQ$4)*($A84&lt;=DQ$5)),IF(AND((SUMIFS($B$9:$B84,$A$9:$A84,"&lt;"&amp;$A84,$A$9:$A84,"&gt;="&amp;DQ$4,$A$9:$A84,"&lt;="&amp;DQ$5)&gt;SUM(_xlfn._xlws.FILTER(DQ85:DQ164,$A85:$A164&gt;DQ$4),_xlfn._xlws.FILTER($C$9:DP164,$A$9:$A164&gt;DQ$4))),(SUMIFS($B$9:$B84,$A$9:$A84,"&lt;"&amp;$A84,$A$9:$A84,"&gt;="&amp;DQ$4,$A$9:$A84,"&lt;="&amp;DQ$5)-SUM(_xlfn._xlws.FILTER(DQ85:DQ164,$A85:$A164&gt;DQ$4),_xlfn._xlws.FILTER($C$9:DP164,$A$9:$A164&gt;DQ$4))&gt;DQ$6)),DQ$6,MAX(0,SUMIFS($B$9:$B84,$A$9:$A84,"&lt;"&amp;$A84,$A$9:$A84,"&gt;="&amp;DQ$4,$A$9:$A84,"&lt;="&amp;DQ$5)-SUM(_xlfn._xlws.FILTER(DQ85:DQ164,$A85:$A164&gt;DQ$4),_xlfn._xlws.FILTER($C$9:DP164,$A$9:$A164&gt;DQ$4)))),"")</f>
        <v/>
      </c>
      <c r="DR84" s="32" t="str" cm="1">
        <f t="array" ref="DR84">IF(AND(($A84&lt;&gt;"")*($A84&gt;DR$4)*($A84&lt;=DR$5)),IF(AND((SUMIFS($B$9:$B84,$A$9:$A84,"&lt;"&amp;$A84,$A$9:$A84,"&gt;="&amp;DR$4,$A$9:$A84,"&lt;="&amp;DR$5)&gt;SUM(_xlfn._xlws.FILTER(DR85:DR164,$A85:$A164&gt;DR$4),_xlfn._xlws.FILTER($C$9:DQ164,$A$9:$A164&gt;DR$4))),(SUMIFS($B$9:$B84,$A$9:$A84,"&lt;"&amp;$A84,$A$9:$A84,"&gt;="&amp;DR$4,$A$9:$A84,"&lt;="&amp;DR$5)-SUM(_xlfn._xlws.FILTER(DR85:DR164,$A85:$A164&gt;DR$4),_xlfn._xlws.FILTER($C$9:DQ164,$A$9:$A164&gt;DR$4))&gt;DR$6)),DR$6,MAX(0,SUMIFS($B$9:$B84,$A$9:$A84,"&lt;"&amp;$A84,$A$9:$A84,"&gt;="&amp;DR$4,$A$9:$A84,"&lt;="&amp;DR$5)-SUM(_xlfn._xlws.FILTER(DR85:DR164,$A85:$A164&gt;DR$4),_xlfn._xlws.FILTER($C$9:DQ164,$A$9:$A164&gt;DR$4)))),"")</f>
        <v/>
      </c>
      <c r="DS84" s="32" t="str" cm="1">
        <f t="array" ref="DS84">IF(AND(($A84&lt;&gt;"")*($A84&gt;DS$4)*($A84&lt;=DS$5)),IF(AND((SUMIFS($B$9:$B84,$A$9:$A84,"&lt;"&amp;$A84,$A$9:$A84,"&gt;="&amp;DS$4,$A$9:$A84,"&lt;="&amp;DS$5)&gt;SUM(_xlfn._xlws.FILTER(DS85:DS164,$A85:$A164&gt;DS$4),_xlfn._xlws.FILTER($C$9:DR164,$A$9:$A164&gt;DS$4))),(SUMIFS($B$9:$B84,$A$9:$A84,"&lt;"&amp;$A84,$A$9:$A84,"&gt;="&amp;DS$4,$A$9:$A84,"&lt;="&amp;DS$5)-SUM(_xlfn._xlws.FILTER(DS85:DS164,$A85:$A164&gt;DS$4),_xlfn._xlws.FILTER($C$9:DR164,$A$9:$A164&gt;DS$4))&gt;DS$6)),DS$6,MAX(0,SUMIFS($B$9:$B84,$A$9:$A84,"&lt;"&amp;$A84,$A$9:$A84,"&gt;="&amp;DS$4,$A$9:$A84,"&lt;="&amp;DS$5)-SUM(_xlfn._xlws.FILTER(DS85:DS164,$A85:$A164&gt;DS$4),_xlfn._xlws.FILTER($C$9:DR164,$A$9:$A164&gt;DS$4)))),"")</f>
        <v/>
      </c>
      <c r="DT84" s="32" t="str" cm="1">
        <f t="array" ref="DT84">IF(AND(($A84&lt;&gt;"")*($A84&gt;DT$4)*($A84&lt;=DT$5)),IF(AND((SUMIFS($B$9:$B84,$A$9:$A84,"&lt;"&amp;$A84,$A$9:$A84,"&gt;="&amp;DT$4,$A$9:$A84,"&lt;="&amp;DT$5)&gt;SUM(_xlfn._xlws.FILTER(DT85:DT164,$A85:$A164&gt;DT$4),_xlfn._xlws.FILTER($C$9:DS164,$A$9:$A164&gt;DT$4))),(SUMIFS($B$9:$B84,$A$9:$A84,"&lt;"&amp;$A84,$A$9:$A84,"&gt;="&amp;DT$4,$A$9:$A84,"&lt;="&amp;DT$5)-SUM(_xlfn._xlws.FILTER(DT85:DT164,$A85:$A164&gt;DT$4),_xlfn._xlws.FILTER($C$9:DS164,$A$9:$A164&gt;DT$4))&gt;DT$6)),DT$6,MAX(0,SUMIFS($B$9:$B84,$A$9:$A84,"&lt;"&amp;$A84,$A$9:$A84,"&gt;="&amp;DT$4,$A$9:$A84,"&lt;="&amp;DT$5)-SUM(_xlfn._xlws.FILTER(DT85:DT164,$A85:$A164&gt;DT$4),_xlfn._xlws.FILTER($C$9:DS164,$A$9:$A164&gt;DT$4)))),"")</f>
        <v/>
      </c>
      <c r="DU84" s="32" t="str" cm="1">
        <f t="array" ref="DU84">IF(AND(($A84&lt;&gt;"")*($A84&gt;DU$4)*($A84&lt;=DU$5)),IF(AND((SUMIFS($B$9:$B84,$A$9:$A84,"&lt;"&amp;$A84,$A$9:$A84,"&gt;="&amp;DU$4,$A$9:$A84,"&lt;="&amp;DU$5)&gt;SUM(_xlfn._xlws.FILTER(DU85:DU164,$A85:$A164&gt;DU$4),_xlfn._xlws.FILTER($C$9:DT164,$A$9:$A164&gt;DU$4))),(SUMIFS($B$9:$B84,$A$9:$A84,"&lt;"&amp;$A84,$A$9:$A84,"&gt;="&amp;DU$4,$A$9:$A84,"&lt;="&amp;DU$5)-SUM(_xlfn._xlws.FILTER(DU85:DU164,$A85:$A164&gt;DU$4),_xlfn._xlws.FILTER($C$9:DT164,$A$9:$A164&gt;DU$4))&gt;DU$6)),DU$6,MAX(0,SUMIFS($B$9:$B84,$A$9:$A84,"&lt;"&amp;$A84,$A$9:$A84,"&gt;="&amp;DU$4,$A$9:$A84,"&lt;="&amp;DU$5)-SUM(_xlfn._xlws.FILTER(DU85:DU164,$A85:$A164&gt;DU$4),_xlfn._xlws.FILTER($C$9:DT164,$A$9:$A164&gt;DU$4)))),"")</f>
        <v/>
      </c>
      <c r="DV84" s="32" t="str" cm="1">
        <f t="array" ref="DV84">IF(AND(($A84&lt;&gt;"")*($A84&gt;DV$4)*($A84&lt;=DV$5)),IF(AND((SUMIFS($B$9:$B84,$A$9:$A84,"&lt;"&amp;$A84,$A$9:$A84,"&gt;="&amp;DV$4,$A$9:$A84,"&lt;="&amp;DV$5)&gt;SUM(_xlfn._xlws.FILTER(DV85:DV164,$A85:$A164&gt;DV$4),_xlfn._xlws.FILTER($C$9:DU164,$A$9:$A164&gt;DV$4))),(SUMIFS($B$9:$B84,$A$9:$A84,"&lt;"&amp;$A84,$A$9:$A84,"&gt;="&amp;DV$4,$A$9:$A84,"&lt;="&amp;DV$5)-SUM(_xlfn._xlws.FILTER(DV85:DV164,$A85:$A164&gt;DV$4),_xlfn._xlws.FILTER($C$9:DU164,$A$9:$A164&gt;DV$4))&gt;DV$6)),DV$6,MAX(0,SUMIFS($B$9:$B84,$A$9:$A84,"&lt;"&amp;$A84,$A$9:$A84,"&gt;="&amp;DV$4,$A$9:$A84,"&lt;="&amp;DV$5)-SUM(_xlfn._xlws.FILTER(DV85:DV164,$A85:$A164&gt;DV$4),_xlfn._xlws.FILTER($C$9:DU164,$A$9:$A164&gt;DV$4)))),"")</f>
        <v/>
      </c>
      <c r="DW84" s="32" t="str" cm="1">
        <f t="array" ref="DW84">IF(AND(($A84&lt;&gt;"")*($A84&gt;DW$4)*($A84&lt;=DW$5)),IF(AND((SUMIFS($B$9:$B84,$A$9:$A84,"&lt;"&amp;$A84,$A$9:$A84,"&gt;="&amp;DW$4,$A$9:$A84,"&lt;="&amp;DW$5)&gt;SUM(_xlfn._xlws.FILTER(DW85:DW164,$A85:$A164&gt;DW$4),_xlfn._xlws.FILTER($C$9:DV164,$A$9:$A164&gt;DW$4))),(SUMIFS($B$9:$B84,$A$9:$A84,"&lt;"&amp;$A84,$A$9:$A84,"&gt;="&amp;DW$4,$A$9:$A84,"&lt;="&amp;DW$5)-SUM(_xlfn._xlws.FILTER(DW85:DW164,$A85:$A164&gt;DW$4),_xlfn._xlws.FILTER($C$9:DV164,$A$9:$A164&gt;DW$4))&gt;DW$6)),DW$6,MAX(0,SUMIFS($B$9:$B84,$A$9:$A84,"&lt;"&amp;$A84,$A$9:$A84,"&gt;="&amp;DW$4,$A$9:$A84,"&lt;="&amp;DW$5)-SUM(_xlfn._xlws.FILTER(DW85:DW164,$A85:$A164&gt;DW$4),_xlfn._xlws.FILTER($C$9:DV164,$A$9:$A164&gt;DW$4)))),"")</f>
        <v/>
      </c>
      <c r="DX84" s="32" t="str" cm="1">
        <f t="array" ref="DX84">IF(AND(($A84&lt;&gt;"")*($A84&gt;DX$4)*($A84&lt;=DX$5)),IF(AND((SUMIFS($B$9:$B84,$A$9:$A84,"&lt;"&amp;$A84,$A$9:$A84,"&gt;="&amp;DX$4,$A$9:$A84,"&lt;="&amp;DX$5)&gt;SUM(_xlfn._xlws.FILTER(DX85:DX164,$A85:$A164&gt;DX$4),_xlfn._xlws.FILTER($C$9:DW164,$A$9:$A164&gt;DX$4))),(SUMIFS($B$9:$B84,$A$9:$A84,"&lt;"&amp;$A84,$A$9:$A84,"&gt;="&amp;DX$4,$A$9:$A84,"&lt;="&amp;DX$5)-SUM(_xlfn._xlws.FILTER(DX85:DX164,$A85:$A164&gt;DX$4),_xlfn._xlws.FILTER($C$9:DW164,$A$9:$A164&gt;DX$4))&gt;DX$6)),DX$6,MAX(0,SUMIFS($B$9:$B84,$A$9:$A84,"&lt;"&amp;$A84,$A$9:$A84,"&gt;="&amp;DX$4,$A$9:$A84,"&lt;="&amp;DX$5)-SUM(_xlfn._xlws.FILTER(DX85:DX164,$A85:$A164&gt;DX$4),_xlfn._xlws.FILTER($C$9:DW164,$A$9:$A164&gt;DX$4)))),"")</f>
        <v/>
      </c>
      <c r="DY84" s="32" t="str" cm="1">
        <f t="array" ref="DY84">IF(AND(($A84&lt;&gt;"")*($A84&gt;DY$4)*($A84&lt;=DY$5)),IF(AND((SUMIFS($B$9:$B84,$A$9:$A84,"&lt;"&amp;$A84,$A$9:$A84,"&gt;="&amp;DY$4,$A$9:$A84,"&lt;="&amp;DY$5)&gt;SUM(_xlfn._xlws.FILTER(DY85:DY164,$A85:$A164&gt;DY$4),_xlfn._xlws.FILTER($C$9:DX164,$A$9:$A164&gt;DY$4))),(SUMIFS($B$9:$B84,$A$9:$A84,"&lt;"&amp;$A84,$A$9:$A84,"&gt;="&amp;DY$4,$A$9:$A84,"&lt;="&amp;DY$5)-SUM(_xlfn._xlws.FILTER(DY85:DY164,$A85:$A164&gt;DY$4),_xlfn._xlws.FILTER($C$9:DX164,$A$9:$A164&gt;DY$4))&gt;DY$6)),DY$6,MAX(0,SUMIFS($B$9:$B84,$A$9:$A84,"&lt;"&amp;$A84,$A$9:$A84,"&gt;="&amp;DY$4,$A$9:$A84,"&lt;="&amp;DY$5)-SUM(_xlfn._xlws.FILTER(DY85:DY164,$A85:$A164&gt;DY$4),_xlfn._xlws.FILTER($C$9:DX164,$A$9:$A164&gt;DY$4)))),"")</f>
        <v/>
      </c>
      <c r="DZ84" s="32" t="str" cm="1">
        <f t="array" ref="DZ84">IF(AND(($A84&lt;&gt;"")*($A84&gt;DZ$4)*($A84&lt;=DZ$5)),IF(AND((SUMIFS($B$9:$B84,$A$9:$A84,"&lt;"&amp;$A84,$A$9:$A84,"&gt;="&amp;DZ$4,$A$9:$A84,"&lt;="&amp;DZ$5)&gt;SUM(_xlfn._xlws.FILTER(DZ85:DZ164,$A85:$A164&gt;DZ$4),_xlfn._xlws.FILTER($C$9:DY164,$A$9:$A164&gt;DZ$4))),(SUMIFS($B$9:$B84,$A$9:$A84,"&lt;"&amp;$A84,$A$9:$A84,"&gt;="&amp;DZ$4,$A$9:$A84,"&lt;="&amp;DZ$5)-SUM(_xlfn._xlws.FILTER(DZ85:DZ164,$A85:$A164&gt;DZ$4),_xlfn._xlws.FILTER($C$9:DY164,$A$9:$A164&gt;DZ$4))&gt;DZ$6)),DZ$6,MAX(0,SUMIFS($B$9:$B84,$A$9:$A84,"&lt;"&amp;$A84,$A$9:$A84,"&gt;="&amp;DZ$4,$A$9:$A84,"&lt;="&amp;DZ$5)-SUM(_xlfn._xlws.FILTER(DZ85:DZ164,$A85:$A164&gt;DZ$4),_xlfn._xlws.FILTER($C$9:DY164,$A$9:$A164&gt;DZ$4)))),"")</f>
        <v/>
      </c>
      <c r="EA84" s="32" t="str" cm="1">
        <f t="array" ref="EA84">IF(AND(($A84&lt;&gt;"")*($A84&gt;EA$4)*($A84&lt;=EA$5)),IF(AND((SUMIFS($B$9:$B84,$A$9:$A84,"&lt;"&amp;$A84,$A$9:$A84,"&gt;="&amp;EA$4,$A$9:$A84,"&lt;="&amp;EA$5)&gt;SUM(_xlfn._xlws.FILTER(EA85:EA164,$A85:$A164&gt;EA$4),_xlfn._xlws.FILTER($C$9:DZ164,$A$9:$A164&gt;EA$4))),(SUMIFS($B$9:$B84,$A$9:$A84,"&lt;"&amp;$A84,$A$9:$A84,"&gt;="&amp;EA$4,$A$9:$A84,"&lt;="&amp;EA$5)-SUM(_xlfn._xlws.FILTER(EA85:EA164,$A85:$A164&gt;EA$4),_xlfn._xlws.FILTER($C$9:DZ164,$A$9:$A164&gt;EA$4))&gt;EA$6)),EA$6,MAX(0,SUMIFS($B$9:$B84,$A$9:$A84,"&lt;"&amp;$A84,$A$9:$A84,"&gt;="&amp;EA$4,$A$9:$A84,"&lt;="&amp;EA$5)-SUM(_xlfn._xlws.FILTER(EA85:EA164,$A85:$A164&gt;EA$4),_xlfn._xlws.FILTER($C$9:DZ164,$A$9:$A164&gt;EA$4)))),"")</f>
        <v/>
      </c>
      <c r="EB84" s="32" t="str" cm="1">
        <f t="array" ref="EB84">IF(AND(($A84&lt;&gt;"")*($A84&gt;EB$4)*($A84&lt;=EB$5)),IF(AND((SUMIFS($B$9:$B84,$A$9:$A84,"&lt;"&amp;$A84,$A$9:$A84,"&gt;="&amp;EB$4,$A$9:$A84,"&lt;="&amp;EB$5)&gt;SUM(_xlfn._xlws.FILTER(EB85:EB164,$A85:$A164&gt;EB$4),_xlfn._xlws.FILTER($C$9:EA164,$A$9:$A164&gt;EB$4))),(SUMIFS($B$9:$B84,$A$9:$A84,"&lt;"&amp;$A84,$A$9:$A84,"&gt;="&amp;EB$4,$A$9:$A84,"&lt;="&amp;EB$5)-SUM(_xlfn._xlws.FILTER(EB85:EB164,$A85:$A164&gt;EB$4),_xlfn._xlws.FILTER($C$9:EA164,$A$9:$A164&gt;EB$4))&gt;EB$6)),EB$6,MAX(0,SUMIFS($B$9:$B84,$A$9:$A84,"&lt;"&amp;$A84,$A$9:$A84,"&gt;="&amp;EB$4,$A$9:$A84,"&lt;="&amp;EB$5)-SUM(_xlfn._xlws.FILTER(EB85:EB164,$A85:$A164&gt;EB$4),_xlfn._xlws.FILTER($C$9:EA164,$A$9:$A164&gt;EB$4)))),"")</f>
        <v/>
      </c>
      <c r="EC84" s="32" t="str" cm="1">
        <f t="array" ref="EC84">IF(AND(($A84&lt;&gt;"")*($A84&gt;EC$4)*($A84&lt;=EC$5)),IF(AND((SUMIFS($B$9:$B84,$A$9:$A84,"&lt;"&amp;$A84,$A$9:$A84,"&gt;="&amp;EC$4,$A$9:$A84,"&lt;="&amp;EC$5)&gt;SUM(_xlfn._xlws.FILTER(EC85:EC164,$A85:$A164&gt;EC$4),_xlfn._xlws.FILTER($C$9:EB164,$A$9:$A164&gt;EC$4))),(SUMIFS($B$9:$B84,$A$9:$A84,"&lt;"&amp;$A84,$A$9:$A84,"&gt;="&amp;EC$4,$A$9:$A84,"&lt;="&amp;EC$5)-SUM(_xlfn._xlws.FILTER(EC85:EC164,$A85:$A164&gt;EC$4),_xlfn._xlws.FILTER($C$9:EB164,$A$9:$A164&gt;EC$4))&gt;EC$6)),EC$6,MAX(0,SUMIFS($B$9:$B84,$A$9:$A84,"&lt;"&amp;$A84,$A$9:$A84,"&gt;="&amp;EC$4,$A$9:$A84,"&lt;="&amp;EC$5)-SUM(_xlfn._xlws.FILTER(EC85:EC164,$A85:$A164&gt;EC$4),_xlfn._xlws.FILTER($C$9:EB164,$A$9:$A164&gt;EC$4)))),"")</f>
        <v/>
      </c>
      <c r="ED84" s="32" t="str" cm="1">
        <f t="array" ref="ED84">IF(AND(($A84&lt;&gt;"")*($A84&gt;ED$4)*($A84&lt;=ED$5)),IF(AND((SUMIFS($B$9:$B84,$A$9:$A84,"&lt;"&amp;$A84,$A$9:$A84,"&gt;="&amp;ED$4,$A$9:$A84,"&lt;="&amp;ED$5)&gt;SUM(_xlfn._xlws.FILTER(ED85:ED164,$A85:$A164&gt;ED$4),_xlfn._xlws.FILTER($C$9:EC164,$A$9:$A164&gt;ED$4))),(SUMIFS($B$9:$B84,$A$9:$A84,"&lt;"&amp;$A84,$A$9:$A84,"&gt;="&amp;ED$4,$A$9:$A84,"&lt;="&amp;ED$5)-SUM(_xlfn._xlws.FILTER(ED85:ED164,$A85:$A164&gt;ED$4),_xlfn._xlws.FILTER($C$9:EC164,$A$9:$A164&gt;ED$4))&gt;ED$6)),ED$6,MAX(0,SUMIFS($B$9:$B84,$A$9:$A84,"&lt;"&amp;$A84,$A$9:$A84,"&gt;="&amp;ED$4,$A$9:$A84,"&lt;="&amp;ED$5)-SUM(_xlfn._xlws.FILTER(ED85:ED164,$A85:$A164&gt;ED$4),_xlfn._xlws.FILTER($C$9:EC164,$A$9:$A164&gt;ED$4)))),"")</f>
        <v/>
      </c>
      <c r="EE84" s="32" t="str" cm="1">
        <f t="array" ref="EE84">IF(AND(($A84&lt;&gt;"")*($A84&gt;EE$4)*($A84&lt;=EE$5)),IF(AND((SUMIFS($B$9:$B84,$A$9:$A84,"&lt;"&amp;$A84,$A$9:$A84,"&gt;="&amp;EE$4,$A$9:$A84,"&lt;="&amp;EE$5)&gt;SUM(_xlfn._xlws.FILTER(EE85:EE164,$A85:$A164&gt;EE$4),_xlfn._xlws.FILTER($C$9:ED164,$A$9:$A164&gt;EE$4))),(SUMIFS($B$9:$B84,$A$9:$A84,"&lt;"&amp;$A84,$A$9:$A84,"&gt;="&amp;EE$4,$A$9:$A84,"&lt;="&amp;EE$5)-SUM(_xlfn._xlws.FILTER(EE85:EE164,$A85:$A164&gt;EE$4),_xlfn._xlws.FILTER($C$9:ED164,$A$9:$A164&gt;EE$4))&gt;EE$6)),EE$6,MAX(0,SUMIFS($B$9:$B84,$A$9:$A84,"&lt;"&amp;$A84,$A$9:$A84,"&gt;="&amp;EE$4,$A$9:$A84,"&lt;="&amp;EE$5)-SUM(_xlfn._xlws.FILTER(EE85:EE164,$A85:$A164&gt;EE$4),_xlfn._xlws.FILTER($C$9:ED164,$A$9:$A164&gt;EE$4)))),"")</f>
        <v/>
      </c>
      <c r="EF84" s="32" t="str" cm="1">
        <f t="array" ref="EF84">IF(AND(($A84&lt;&gt;"")*($A84&gt;EF$4)*($A84&lt;=EF$5)),IF(AND((SUMIFS($B$9:$B84,$A$9:$A84,"&lt;"&amp;$A84,$A$9:$A84,"&gt;="&amp;EF$4,$A$9:$A84,"&lt;="&amp;EF$5)&gt;SUM(_xlfn._xlws.FILTER(EF85:EF164,$A85:$A164&gt;EF$4),_xlfn._xlws.FILTER($C$9:EE164,$A$9:$A164&gt;EF$4))),(SUMIFS($B$9:$B84,$A$9:$A84,"&lt;"&amp;$A84,$A$9:$A84,"&gt;="&amp;EF$4,$A$9:$A84,"&lt;="&amp;EF$5)-SUM(_xlfn._xlws.FILTER(EF85:EF164,$A85:$A164&gt;EF$4),_xlfn._xlws.FILTER($C$9:EE164,$A$9:$A164&gt;EF$4))&gt;EF$6)),EF$6,MAX(0,SUMIFS($B$9:$B84,$A$9:$A84,"&lt;"&amp;$A84,$A$9:$A84,"&gt;="&amp;EF$4,$A$9:$A84,"&lt;="&amp;EF$5)-SUM(_xlfn._xlws.FILTER(EF85:EF164,$A85:$A164&gt;EF$4),_xlfn._xlws.FILTER($C$9:EE164,$A$9:$A164&gt;EF$4)))),"")</f>
        <v/>
      </c>
      <c r="EG84" s="32" t="str" cm="1">
        <f t="array" ref="EG84">IF(AND(($A84&lt;&gt;"")*($A84&gt;EG$4)*($A84&lt;=EG$5)),IF(AND((SUMIFS($B$9:$B84,$A$9:$A84,"&lt;"&amp;$A84,$A$9:$A84,"&gt;="&amp;EG$4,$A$9:$A84,"&lt;="&amp;EG$5)&gt;SUM(_xlfn._xlws.FILTER(EG85:EG164,$A85:$A164&gt;EG$4),_xlfn._xlws.FILTER($C$9:EF164,$A$9:$A164&gt;EG$4))),(SUMIFS($B$9:$B84,$A$9:$A84,"&lt;"&amp;$A84,$A$9:$A84,"&gt;="&amp;EG$4,$A$9:$A84,"&lt;="&amp;EG$5)-SUM(_xlfn._xlws.FILTER(EG85:EG164,$A85:$A164&gt;EG$4),_xlfn._xlws.FILTER($C$9:EF164,$A$9:$A164&gt;EG$4))&gt;EG$6)),EG$6,MAX(0,SUMIFS($B$9:$B84,$A$9:$A84,"&lt;"&amp;$A84,$A$9:$A84,"&gt;="&amp;EG$4,$A$9:$A84,"&lt;="&amp;EG$5)-SUM(_xlfn._xlws.FILTER(EG85:EG164,$A85:$A164&gt;EG$4),_xlfn._xlws.FILTER($C$9:EF164,$A$9:$A164&gt;EG$4)))),"")</f>
        <v/>
      </c>
      <c r="EH84" s="32" t="str" cm="1">
        <f t="array" ref="EH84">IF(AND(($A84&lt;&gt;"")*($A84&gt;EH$4)*($A84&lt;=EH$5)),IF(AND((SUMIFS($B$9:$B84,$A$9:$A84,"&lt;"&amp;$A84,$A$9:$A84,"&gt;="&amp;EH$4,$A$9:$A84,"&lt;="&amp;EH$5)&gt;SUM(_xlfn._xlws.FILTER(EH85:EH164,$A85:$A164&gt;EH$4),_xlfn._xlws.FILTER($C$9:EG164,$A$9:$A164&gt;EH$4))),(SUMIFS($B$9:$B84,$A$9:$A84,"&lt;"&amp;$A84,$A$9:$A84,"&gt;="&amp;EH$4,$A$9:$A84,"&lt;="&amp;EH$5)-SUM(_xlfn._xlws.FILTER(EH85:EH164,$A85:$A164&gt;EH$4),_xlfn._xlws.FILTER($C$9:EG164,$A$9:$A164&gt;EH$4))&gt;EH$6)),EH$6,MAX(0,SUMIFS($B$9:$B84,$A$9:$A84,"&lt;"&amp;$A84,$A$9:$A84,"&gt;="&amp;EH$4,$A$9:$A84,"&lt;="&amp;EH$5)-SUM(_xlfn._xlws.FILTER(EH85:EH164,$A85:$A164&gt;EH$4),_xlfn._xlws.FILTER($C$9:EG164,$A$9:$A164&gt;EH$4)))),"")</f>
        <v/>
      </c>
      <c r="EI84" s="32" t="str" cm="1">
        <f t="array" ref="EI84">IF(AND(($A84&lt;&gt;"")*($A84&gt;EI$4)*($A84&lt;=EI$5)),IF(AND((SUMIFS($B$9:$B84,$A$9:$A84,"&lt;"&amp;$A84,$A$9:$A84,"&gt;="&amp;EI$4,$A$9:$A84,"&lt;="&amp;EI$5)&gt;SUM(_xlfn._xlws.FILTER(EI85:EI164,$A85:$A164&gt;EI$4),_xlfn._xlws.FILTER($C$9:EH164,$A$9:$A164&gt;EI$4))),(SUMIFS($B$9:$B84,$A$9:$A84,"&lt;"&amp;$A84,$A$9:$A84,"&gt;="&amp;EI$4,$A$9:$A84,"&lt;="&amp;EI$5)-SUM(_xlfn._xlws.FILTER(EI85:EI164,$A85:$A164&gt;EI$4),_xlfn._xlws.FILTER($C$9:EH164,$A$9:$A164&gt;EI$4))&gt;EI$6)),EI$6,MAX(0,SUMIFS($B$9:$B84,$A$9:$A84,"&lt;"&amp;$A84,$A$9:$A84,"&gt;="&amp;EI$4,$A$9:$A84,"&lt;="&amp;EI$5)-SUM(_xlfn._xlws.FILTER(EI85:EI164,$A85:$A164&gt;EI$4),_xlfn._xlws.FILTER($C$9:EH164,$A$9:$A164&gt;EI$4)))),"")</f>
        <v/>
      </c>
      <c r="EJ84" s="32" t="str" cm="1">
        <f t="array" ref="EJ84">IF(AND(($A84&lt;&gt;"")*($A84&gt;EJ$4)*($A84&lt;=EJ$5)),IF(AND((SUMIFS($B$9:$B84,$A$9:$A84,"&lt;"&amp;$A84,$A$9:$A84,"&gt;="&amp;EJ$4,$A$9:$A84,"&lt;="&amp;EJ$5)&gt;SUM(_xlfn._xlws.FILTER(EJ85:EJ164,$A85:$A164&gt;EJ$4),_xlfn._xlws.FILTER($C$9:EI164,$A$9:$A164&gt;EJ$4))),(SUMIFS($B$9:$B84,$A$9:$A84,"&lt;"&amp;$A84,$A$9:$A84,"&gt;="&amp;EJ$4,$A$9:$A84,"&lt;="&amp;EJ$5)-SUM(_xlfn._xlws.FILTER(EJ85:EJ164,$A85:$A164&gt;EJ$4),_xlfn._xlws.FILTER($C$9:EI164,$A$9:$A164&gt;EJ$4))&gt;EJ$6)),EJ$6,MAX(0,SUMIFS($B$9:$B84,$A$9:$A84,"&lt;"&amp;$A84,$A$9:$A84,"&gt;="&amp;EJ$4,$A$9:$A84,"&lt;="&amp;EJ$5)-SUM(_xlfn._xlws.FILTER(EJ85:EJ164,$A85:$A164&gt;EJ$4),_xlfn._xlws.FILTER($C$9:EI164,$A$9:$A164&gt;EJ$4)))),"")</f>
        <v/>
      </c>
      <c r="EK84" s="32" t="str" cm="1">
        <f t="array" ref="EK84">IF(AND(($A84&lt;&gt;"")*($A84&gt;EK$4)*($A84&lt;=EK$5)),IF(AND((SUMIFS($B$9:$B84,$A$9:$A84,"&lt;"&amp;$A84,$A$9:$A84,"&gt;="&amp;EK$4,$A$9:$A84,"&lt;="&amp;EK$5)&gt;SUM(_xlfn._xlws.FILTER(EK85:EK164,$A85:$A164&gt;EK$4),_xlfn._xlws.FILTER($C$9:EJ164,$A$9:$A164&gt;EK$4))),(SUMIFS($B$9:$B84,$A$9:$A84,"&lt;"&amp;$A84,$A$9:$A84,"&gt;="&amp;EK$4,$A$9:$A84,"&lt;="&amp;EK$5)-SUM(_xlfn._xlws.FILTER(EK85:EK164,$A85:$A164&gt;EK$4),_xlfn._xlws.FILTER($C$9:EJ164,$A$9:$A164&gt;EK$4))&gt;EK$6)),EK$6,MAX(0,SUMIFS($B$9:$B84,$A$9:$A84,"&lt;"&amp;$A84,$A$9:$A84,"&gt;="&amp;EK$4,$A$9:$A84,"&lt;="&amp;EK$5)-SUM(_xlfn._xlws.FILTER(EK85:EK164,$A85:$A164&gt;EK$4),_xlfn._xlws.FILTER($C$9:EJ164,$A$9:$A164&gt;EK$4)))),"")</f>
        <v/>
      </c>
      <c r="EL84" s="32" t="str" cm="1">
        <f t="array" ref="EL84">IF(AND(($A84&lt;&gt;"")*($A84&gt;EL$4)*($A84&lt;=EL$5)),IF(AND((SUMIFS($B$9:$B84,$A$9:$A84,"&lt;"&amp;$A84,$A$9:$A84,"&gt;="&amp;EL$4,$A$9:$A84,"&lt;="&amp;EL$5)&gt;SUM(_xlfn._xlws.FILTER(EL85:EL164,$A85:$A164&gt;EL$4),_xlfn._xlws.FILTER($C$9:EK164,$A$9:$A164&gt;EL$4))),(SUMIFS($B$9:$B84,$A$9:$A84,"&lt;"&amp;$A84,$A$9:$A84,"&gt;="&amp;EL$4,$A$9:$A84,"&lt;="&amp;EL$5)-SUM(_xlfn._xlws.FILTER(EL85:EL164,$A85:$A164&gt;EL$4),_xlfn._xlws.FILTER($C$9:EK164,$A$9:$A164&gt;EL$4))&gt;EL$6)),EL$6,MAX(0,SUMIFS($B$9:$B84,$A$9:$A84,"&lt;"&amp;$A84,$A$9:$A84,"&gt;="&amp;EL$4,$A$9:$A84,"&lt;="&amp;EL$5)-SUM(_xlfn._xlws.FILTER(EL85:EL164,$A85:$A164&gt;EL$4),_xlfn._xlws.FILTER($C$9:EK164,$A$9:$A164&gt;EL$4)))),"")</f>
        <v/>
      </c>
      <c r="EM84" s="32" t="str" cm="1">
        <f t="array" ref="EM84">IF(AND(($A84&lt;&gt;"")*($A84&gt;EM$4)*($A84&lt;=EM$5)),IF(AND((SUMIFS($B$9:$B84,$A$9:$A84,"&lt;"&amp;$A84,$A$9:$A84,"&gt;="&amp;EM$4,$A$9:$A84,"&lt;="&amp;EM$5)&gt;SUM(_xlfn._xlws.FILTER(EM85:EM164,$A85:$A164&gt;EM$4),_xlfn._xlws.FILTER($C$9:EL164,$A$9:$A164&gt;EM$4))),(SUMIFS($B$9:$B84,$A$9:$A84,"&lt;"&amp;$A84,$A$9:$A84,"&gt;="&amp;EM$4,$A$9:$A84,"&lt;="&amp;EM$5)-SUM(_xlfn._xlws.FILTER(EM85:EM164,$A85:$A164&gt;EM$4),_xlfn._xlws.FILTER($C$9:EL164,$A$9:$A164&gt;EM$4))&gt;EM$6)),EM$6,MAX(0,SUMIFS($B$9:$B84,$A$9:$A84,"&lt;"&amp;$A84,$A$9:$A84,"&gt;="&amp;EM$4,$A$9:$A84,"&lt;="&amp;EM$5)-SUM(_xlfn._xlws.FILTER(EM85:EM164,$A85:$A164&gt;EM$4),_xlfn._xlws.FILTER($C$9:EL164,$A$9:$A164&gt;EM$4)))),"")</f>
        <v/>
      </c>
      <c r="EN84" s="32" t="str" cm="1">
        <f t="array" ref="EN84">IF(AND(($A84&lt;&gt;"")*($A84&gt;EN$4)*($A84&lt;=EN$5)),IF(AND((SUMIFS($B$9:$B84,$A$9:$A84,"&lt;"&amp;$A84,$A$9:$A84,"&gt;="&amp;EN$4,$A$9:$A84,"&lt;="&amp;EN$5)&gt;SUM(_xlfn._xlws.FILTER(EN85:EN164,$A85:$A164&gt;EN$4),_xlfn._xlws.FILTER($C$9:EM164,$A$9:$A164&gt;EN$4))),(SUMIFS($B$9:$B84,$A$9:$A84,"&lt;"&amp;$A84,$A$9:$A84,"&gt;="&amp;EN$4,$A$9:$A84,"&lt;="&amp;EN$5)-SUM(_xlfn._xlws.FILTER(EN85:EN164,$A85:$A164&gt;EN$4),_xlfn._xlws.FILTER($C$9:EM164,$A$9:$A164&gt;EN$4))&gt;EN$6)),EN$6,MAX(0,SUMIFS($B$9:$B84,$A$9:$A84,"&lt;"&amp;$A84,$A$9:$A84,"&gt;="&amp;EN$4,$A$9:$A84,"&lt;="&amp;EN$5)-SUM(_xlfn._xlws.FILTER(EN85:EN164,$A85:$A164&gt;EN$4),_xlfn._xlws.FILTER($C$9:EM164,$A$9:$A164&gt;EN$4)))),"")</f>
        <v/>
      </c>
      <c r="EO84" s="32" t="str" cm="1">
        <f t="array" ref="EO84">IF(AND(($A84&lt;&gt;"")*($A84&gt;EO$4)*($A84&lt;=EO$5)),IF(AND((SUMIFS($B$9:$B84,$A$9:$A84,"&lt;"&amp;$A84,$A$9:$A84,"&gt;="&amp;EO$4,$A$9:$A84,"&lt;="&amp;EO$5)&gt;SUM(_xlfn._xlws.FILTER(EO85:EO164,$A85:$A164&gt;EO$4),_xlfn._xlws.FILTER($C$9:EN164,$A$9:$A164&gt;EO$4))),(SUMIFS($B$9:$B84,$A$9:$A84,"&lt;"&amp;$A84,$A$9:$A84,"&gt;="&amp;EO$4,$A$9:$A84,"&lt;="&amp;EO$5)-SUM(_xlfn._xlws.FILTER(EO85:EO164,$A85:$A164&gt;EO$4),_xlfn._xlws.FILTER($C$9:EN164,$A$9:$A164&gt;EO$4))&gt;EO$6)),EO$6,MAX(0,SUMIFS($B$9:$B84,$A$9:$A84,"&lt;"&amp;$A84,$A$9:$A84,"&gt;="&amp;EO$4,$A$9:$A84,"&lt;="&amp;EO$5)-SUM(_xlfn._xlws.FILTER(EO85:EO164,$A85:$A164&gt;EO$4),_xlfn._xlws.FILTER($C$9:EN164,$A$9:$A164&gt;EO$4)))),"")</f>
        <v/>
      </c>
      <c r="EP84" s="32" t="str" cm="1">
        <f t="array" ref="EP84">IF(AND(($A84&lt;&gt;"")*($A84&gt;EP$4)*($A84&lt;=EP$5)),IF(AND((SUMIFS($B$9:$B84,$A$9:$A84,"&lt;"&amp;$A84,$A$9:$A84,"&gt;="&amp;EP$4,$A$9:$A84,"&lt;="&amp;EP$5)&gt;SUM(_xlfn._xlws.FILTER(EP85:EP164,$A85:$A164&gt;EP$4),_xlfn._xlws.FILTER($C$9:EO164,$A$9:$A164&gt;EP$4))),(SUMIFS($B$9:$B84,$A$9:$A84,"&lt;"&amp;$A84,$A$9:$A84,"&gt;="&amp;EP$4,$A$9:$A84,"&lt;="&amp;EP$5)-SUM(_xlfn._xlws.FILTER(EP85:EP164,$A85:$A164&gt;EP$4),_xlfn._xlws.FILTER($C$9:EO164,$A$9:$A164&gt;EP$4))&gt;EP$6)),EP$6,MAX(0,SUMIFS($B$9:$B84,$A$9:$A84,"&lt;"&amp;$A84,$A$9:$A84,"&gt;="&amp;EP$4,$A$9:$A84,"&lt;="&amp;EP$5)-SUM(_xlfn._xlws.FILTER(EP85:EP164,$A85:$A164&gt;EP$4),_xlfn._xlws.FILTER($C$9:EO164,$A$9:$A164&gt;EP$4)))),"")</f>
        <v/>
      </c>
      <c r="EQ84" s="32" t="str" cm="1">
        <f t="array" ref="EQ84">IF(AND(($A84&lt;&gt;"")*($A84&gt;EQ$4)*($A84&lt;=EQ$5)),IF(AND((SUMIFS($B$9:$B84,$A$9:$A84,"&lt;"&amp;$A84,$A$9:$A84,"&gt;="&amp;EQ$4,$A$9:$A84,"&lt;="&amp;EQ$5)&gt;SUM(_xlfn._xlws.FILTER(EQ85:EQ164,$A85:$A164&gt;EQ$4),_xlfn._xlws.FILTER($C$9:EP164,$A$9:$A164&gt;EQ$4))),(SUMIFS($B$9:$B84,$A$9:$A84,"&lt;"&amp;$A84,$A$9:$A84,"&gt;="&amp;EQ$4,$A$9:$A84,"&lt;="&amp;EQ$5)-SUM(_xlfn._xlws.FILTER(EQ85:EQ164,$A85:$A164&gt;EQ$4),_xlfn._xlws.FILTER($C$9:EP164,$A$9:$A164&gt;EQ$4))&gt;EQ$6)),EQ$6,MAX(0,SUMIFS($B$9:$B84,$A$9:$A84,"&lt;"&amp;$A84,$A$9:$A84,"&gt;="&amp;EQ$4,$A$9:$A84,"&lt;="&amp;EQ$5)-SUM(_xlfn._xlws.FILTER(EQ85:EQ164,$A85:$A164&gt;EQ$4),_xlfn._xlws.FILTER($C$9:EP164,$A$9:$A164&gt;EQ$4)))),"")</f>
        <v/>
      </c>
      <c r="ER84" s="32" t="str" cm="1">
        <f t="array" ref="ER84">IF(AND(($A84&lt;&gt;"")*($A84&gt;ER$4)*($A84&lt;=ER$5)),IF(AND((SUMIFS($B$9:$B84,$A$9:$A84,"&lt;"&amp;$A84,$A$9:$A84,"&gt;="&amp;ER$4,$A$9:$A84,"&lt;="&amp;ER$5)&gt;SUM(_xlfn._xlws.FILTER(ER85:ER164,$A85:$A164&gt;ER$4),_xlfn._xlws.FILTER($C$9:EQ164,$A$9:$A164&gt;ER$4))),(SUMIFS($B$9:$B84,$A$9:$A84,"&lt;"&amp;$A84,$A$9:$A84,"&gt;="&amp;ER$4,$A$9:$A84,"&lt;="&amp;ER$5)-SUM(_xlfn._xlws.FILTER(ER85:ER164,$A85:$A164&gt;ER$4),_xlfn._xlws.FILTER($C$9:EQ164,$A$9:$A164&gt;ER$4))&gt;ER$6)),ER$6,MAX(0,SUMIFS($B$9:$B84,$A$9:$A84,"&lt;"&amp;$A84,$A$9:$A84,"&gt;="&amp;ER$4,$A$9:$A84,"&lt;="&amp;ER$5)-SUM(_xlfn._xlws.FILTER(ER85:ER164,$A85:$A164&gt;ER$4),_xlfn._xlws.FILTER($C$9:EQ164,$A$9:$A164&gt;ER$4)))),"")</f>
        <v/>
      </c>
      <c r="ES84" s="32" t="str" cm="1">
        <f t="array" ref="ES84">IF(AND(($A84&lt;&gt;"")*($A84&gt;ES$4)*($A84&lt;=ES$5)),IF(AND((SUMIFS($B$9:$B84,$A$9:$A84,"&lt;"&amp;$A84,$A$9:$A84,"&gt;="&amp;ES$4,$A$9:$A84,"&lt;="&amp;ES$5)&gt;SUM(_xlfn._xlws.FILTER(ES85:ES164,$A85:$A164&gt;ES$4),_xlfn._xlws.FILTER($C$9:ER164,$A$9:$A164&gt;ES$4))),(SUMIFS($B$9:$B84,$A$9:$A84,"&lt;"&amp;$A84,$A$9:$A84,"&gt;="&amp;ES$4,$A$9:$A84,"&lt;="&amp;ES$5)-SUM(_xlfn._xlws.FILTER(ES85:ES164,$A85:$A164&gt;ES$4),_xlfn._xlws.FILTER($C$9:ER164,$A$9:$A164&gt;ES$4))&gt;ES$6)),ES$6,MAX(0,SUMIFS($B$9:$B84,$A$9:$A84,"&lt;"&amp;$A84,$A$9:$A84,"&gt;="&amp;ES$4,$A$9:$A84,"&lt;="&amp;ES$5)-SUM(_xlfn._xlws.FILTER(ES85:ES164,$A85:$A164&gt;ES$4),_xlfn._xlws.FILTER($C$9:ER164,$A$9:$A164&gt;ES$4)))),"")</f>
        <v/>
      </c>
      <c r="ET84" s="32" t="str" cm="1">
        <f t="array" ref="ET84">IF(AND(($A84&lt;&gt;"")*($A84&gt;ET$4)*($A84&lt;=ET$5)),IF(AND((SUMIFS($B$9:$B84,$A$9:$A84,"&lt;"&amp;$A84,$A$9:$A84,"&gt;="&amp;ET$4,$A$9:$A84,"&lt;="&amp;ET$5)&gt;SUM(_xlfn._xlws.FILTER(ET85:ET164,$A85:$A164&gt;ET$4),_xlfn._xlws.FILTER($C$9:ES164,$A$9:$A164&gt;ET$4))),(SUMIFS($B$9:$B84,$A$9:$A84,"&lt;"&amp;$A84,$A$9:$A84,"&gt;="&amp;ET$4,$A$9:$A84,"&lt;="&amp;ET$5)-SUM(_xlfn._xlws.FILTER(ET85:ET164,$A85:$A164&gt;ET$4),_xlfn._xlws.FILTER($C$9:ES164,$A$9:$A164&gt;ET$4))&gt;ET$6)),ET$6,MAX(0,SUMIFS($B$9:$B84,$A$9:$A84,"&lt;"&amp;$A84,$A$9:$A84,"&gt;="&amp;ET$4,$A$9:$A84,"&lt;="&amp;ET$5)-SUM(_xlfn._xlws.FILTER(ET85:ET164,$A85:$A164&gt;ET$4),_xlfn._xlws.FILTER($C$9:ES164,$A$9:$A164&gt;ET$4)))),"")</f>
        <v/>
      </c>
      <c r="EU84" s="32" t="str" cm="1">
        <f t="array" ref="EU84">IF(AND(($A84&lt;&gt;"")*($A84&gt;EU$4)*($A84&lt;=EU$5)),IF(AND((SUMIFS($B$9:$B84,$A$9:$A84,"&lt;"&amp;$A84,$A$9:$A84,"&gt;="&amp;EU$4,$A$9:$A84,"&lt;="&amp;EU$5)&gt;SUM(_xlfn._xlws.FILTER(EU85:EU164,$A85:$A164&gt;EU$4),_xlfn._xlws.FILTER($C$9:ET164,$A$9:$A164&gt;EU$4))),(SUMIFS($B$9:$B84,$A$9:$A84,"&lt;"&amp;$A84,$A$9:$A84,"&gt;="&amp;EU$4,$A$9:$A84,"&lt;="&amp;EU$5)-SUM(_xlfn._xlws.FILTER(EU85:EU164,$A85:$A164&gt;EU$4),_xlfn._xlws.FILTER($C$9:ET164,$A$9:$A164&gt;EU$4))&gt;EU$6)),EU$6,MAX(0,SUMIFS($B$9:$B84,$A$9:$A84,"&lt;"&amp;$A84,$A$9:$A84,"&gt;="&amp;EU$4,$A$9:$A84,"&lt;="&amp;EU$5)-SUM(_xlfn._xlws.FILTER(EU85:EU164,$A85:$A164&gt;EU$4),_xlfn._xlws.FILTER($C$9:ET164,$A$9:$A164&gt;EU$4)))),"")</f>
        <v/>
      </c>
      <c r="EV84" s="32" t="str" cm="1">
        <f t="array" ref="EV84">IF(AND(($A84&lt;&gt;"")*($A84&gt;EV$4)*($A84&lt;=EV$5)),IF(AND((SUMIFS($B$9:$B84,$A$9:$A84,"&lt;"&amp;$A84,$A$9:$A84,"&gt;="&amp;EV$4,$A$9:$A84,"&lt;="&amp;EV$5)&gt;SUM(_xlfn._xlws.FILTER(EV85:EV164,$A85:$A164&gt;EV$4),_xlfn._xlws.FILTER($C$9:EU164,$A$9:$A164&gt;EV$4))),(SUMIFS($B$9:$B84,$A$9:$A84,"&lt;"&amp;$A84,$A$9:$A84,"&gt;="&amp;EV$4,$A$9:$A84,"&lt;="&amp;EV$5)-SUM(_xlfn._xlws.FILTER(EV85:EV164,$A85:$A164&gt;EV$4),_xlfn._xlws.FILTER($C$9:EU164,$A$9:$A164&gt;EV$4))&gt;EV$6)),EV$6,MAX(0,SUMIFS($B$9:$B84,$A$9:$A84,"&lt;"&amp;$A84,$A$9:$A84,"&gt;="&amp;EV$4,$A$9:$A84,"&lt;="&amp;EV$5)-SUM(_xlfn._xlws.FILTER(EV85:EV164,$A85:$A164&gt;EV$4),_xlfn._xlws.FILTER($C$9:EU164,$A$9:$A164&gt;EV$4)))),"")</f>
        <v/>
      </c>
      <c r="EW84" s="32" t="str" cm="1">
        <f t="array" ref="EW84">IF(AND(($A84&lt;&gt;"")*($A84&gt;EW$4)*($A84&lt;=EW$5)),IF(AND((SUMIFS($B$9:$B84,$A$9:$A84,"&lt;"&amp;$A84,$A$9:$A84,"&gt;="&amp;EW$4,$A$9:$A84,"&lt;="&amp;EW$5)&gt;SUM(_xlfn._xlws.FILTER(EW85:EW164,$A85:$A164&gt;EW$4),_xlfn._xlws.FILTER($C$9:EV164,$A$9:$A164&gt;EW$4))),(SUMIFS($B$9:$B84,$A$9:$A84,"&lt;"&amp;$A84,$A$9:$A84,"&gt;="&amp;EW$4,$A$9:$A84,"&lt;="&amp;EW$5)-SUM(_xlfn._xlws.FILTER(EW85:EW164,$A85:$A164&gt;EW$4),_xlfn._xlws.FILTER($C$9:EV164,$A$9:$A164&gt;EW$4))&gt;EW$6)),EW$6,MAX(0,SUMIFS($B$9:$B84,$A$9:$A84,"&lt;"&amp;$A84,$A$9:$A84,"&gt;="&amp;EW$4,$A$9:$A84,"&lt;="&amp;EW$5)-SUM(_xlfn._xlws.FILTER(EW85:EW164,$A85:$A164&gt;EW$4),_xlfn._xlws.FILTER($C$9:EV164,$A$9:$A164&gt;EW$4)))),"")</f>
        <v/>
      </c>
      <c r="EX84" s="32" t="str" cm="1">
        <f t="array" ref="EX84">IF(AND(($A84&lt;&gt;"")*($A84&gt;EX$4)*($A84&lt;=EX$5)),IF(AND((SUMIFS($B$9:$B84,$A$9:$A84,"&lt;"&amp;$A84,$A$9:$A84,"&gt;="&amp;EX$4,$A$9:$A84,"&lt;="&amp;EX$5)&gt;SUM(_xlfn._xlws.FILTER(EX85:EX164,$A85:$A164&gt;EX$4),_xlfn._xlws.FILTER($C$9:EW164,$A$9:$A164&gt;EX$4))),(SUMIFS($B$9:$B84,$A$9:$A84,"&lt;"&amp;$A84,$A$9:$A84,"&gt;="&amp;EX$4,$A$9:$A84,"&lt;="&amp;EX$5)-SUM(_xlfn._xlws.FILTER(EX85:EX164,$A85:$A164&gt;EX$4),_xlfn._xlws.FILTER($C$9:EW164,$A$9:$A164&gt;EX$4))&gt;EX$6)),EX$6,MAX(0,SUMIFS($B$9:$B84,$A$9:$A84,"&lt;"&amp;$A84,$A$9:$A84,"&gt;="&amp;EX$4,$A$9:$A84,"&lt;="&amp;EX$5)-SUM(_xlfn._xlws.FILTER(EX85:EX164,$A85:$A164&gt;EX$4),_xlfn._xlws.FILTER($C$9:EW164,$A$9:$A164&gt;EX$4)))),"")</f>
        <v/>
      </c>
      <c r="EY84" s="32" t="str" cm="1">
        <f t="array" ref="EY84">IF(AND(($A84&lt;&gt;"")*($A84&gt;EY$4)*($A84&lt;=EY$5)),IF(AND((SUMIFS($B$9:$B84,$A$9:$A84,"&lt;"&amp;$A84,$A$9:$A84,"&gt;="&amp;EY$4,$A$9:$A84,"&lt;="&amp;EY$5)&gt;SUM(_xlfn._xlws.FILTER(EY85:EY164,$A85:$A164&gt;EY$4),_xlfn._xlws.FILTER($C$9:EX164,$A$9:$A164&gt;EY$4))),(SUMIFS($B$9:$B84,$A$9:$A84,"&lt;"&amp;$A84,$A$9:$A84,"&gt;="&amp;EY$4,$A$9:$A84,"&lt;="&amp;EY$5)-SUM(_xlfn._xlws.FILTER(EY85:EY164,$A85:$A164&gt;EY$4),_xlfn._xlws.FILTER($C$9:EX164,$A$9:$A164&gt;EY$4))&gt;EY$6)),EY$6,MAX(0,SUMIFS($B$9:$B84,$A$9:$A84,"&lt;"&amp;$A84,$A$9:$A84,"&gt;="&amp;EY$4,$A$9:$A84,"&lt;="&amp;EY$5)-SUM(_xlfn._xlws.FILTER(EY85:EY164,$A85:$A164&gt;EY$4),_xlfn._xlws.FILTER($C$9:EX164,$A$9:$A164&gt;EY$4)))),"")</f>
        <v/>
      </c>
      <c r="EZ84" s="32" t="str" cm="1">
        <f t="array" ref="EZ84">IF(AND(($A84&lt;&gt;"")*($A84&gt;EZ$4)*($A84&lt;=EZ$5)),IF(AND((SUMIFS($B$9:$B84,$A$9:$A84,"&lt;"&amp;$A84,$A$9:$A84,"&gt;="&amp;EZ$4,$A$9:$A84,"&lt;="&amp;EZ$5)&gt;SUM(_xlfn._xlws.FILTER(EZ85:EZ164,$A85:$A164&gt;EZ$4),_xlfn._xlws.FILTER($C$9:EY164,$A$9:$A164&gt;EZ$4))),(SUMIFS($B$9:$B84,$A$9:$A84,"&lt;"&amp;$A84,$A$9:$A84,"&gt;="&amp;EZ$4,$A$9:$A84,"&lt;="&amp;EZ$5)-SUM(_xlfn._xlws.FILTER(EZ85:EZ164,$A85:$A164&gt;EZ$4),_xlfn._xlws.FILTER($C$9:EY164,$A$9:$A164&gt;EZ$4))&gt;EZ$6)),EZ$6,MAX(0,SUMIFS($B$9:$B84,$A$9:$A84,"&lt;"&amp;$A84,$A$9:$A84,"&gt;="&amp;EZ$4,$A$9:$A84,"&lt;="&amp;EZ$5)-SUM(_xlfn._xlws.FILTER(EZ85:EZ164,$A85:$A164&gt;EZ$4),_xlfn._xlws.FILTER($C$9:EY164,$A$9:$A164&gt;EZ$4)))),"")</f>
        <v/>
      </c>
      <c r="FA84" s="32" t="str" cm="1">
        <f t="array" ref="FA84">IF(AND(($A84&lt;&gt;"")*($A84&gt;FA$4)*($A84&lt;=FA$5)),IF(AND((SUMIFS($B$9:$B84,$A$9:$A84,"&lt;"&amp;$A84,$A$9:$A84,"&gt;="&amp;FA$4,$A$9:$A84,"&lt;="&amp;FA$5)&gt;SUM(_xlfn._xlws.FILTER(FA85:FA164,$A85:$A164&gt;FA$4),_xlfn._xlws.FILTER($C$9:EZ164,$A$9:$A164&gt;FA$4))),(SUMIFS($B$9:$B84,$A$9:$A84,"&lt;"&amp;$A84,$A$9:$A84,"&gt;="&amp;FA$4,$A$9:$A84,"&lt;="&amp;FA$5)-SUM(_xlfn._xlws.FILTER(FA85:FA164,$A85:$A164&gt;FA$4),_xlfn._xlws.FILTER($C$9:EZ164,$A$9:$A164&gt;FA$4))&gt;FA$6)),FA$6,MAX(0,SUMIFS($B$9:$B84,$A$9:$A84,"&lt;"&amp;$A84,$A$9:$A84,"&gt;="&amp;FA$4,$A$9:$A84,"&lt;="&amp;FA$5)-SUM(_xlfn._xlws.FILTER(FA85:FA164,$A85:$A164&gt;FA$4),_xlfn._xlws.FILTER($C$9:EZ164,$A$9:$A164&gt;FA$4)))),"")</f>
        <v/>
      </c>
      <c r="FB84" s="32" t="str" cm="1">
        <f t="array" ref="FB84">IF(AND(($A84&lt;&gt;"")*($A84&gt;FB$4)*($A84&lt;=FB$5)),IF(AND((SUMIFS($B$9:$B84,$A$9:$A84,"&lt;"&amp;$A84,$A$9:$A84,"&gt;="&amp;FB$4,$A$9:$A84,"&lt;="&amp;FB$5)&gt;SUM(_xlfn._xlws.FILTER(FB85:FB164,$A85:$A164&gt;FB$4),_xlfn._xlws.FILTER($C$9:FA164,$A$9:$A164&gt;FB$4))),(SUMIFS($B$9:$B84,$A$9:$A84,"&lt;"&amp;$A84,$A$9:$A84,"&gt;="&amp;FB$4,$A$9:$A84,"&lt;="&amp;FB$5)-SUM(_xlfn._xlws.FILTER(FB85:FB164,$A85:$A164&gt;FB$4),_xlfn._xlws.FILTER($C$9:FA164,$A$9:$A164&gt;FB$4))&gt;FB$6)),FB$6,MAX(0,SUMIFS($B$9:$B84,$A$9:$A84,"&lt;"&amp;$A84,$A$9:$A84,"&gt;="&amp;FB$4,$A$9:$A84,"&lt;="&amp;FB$5)-SUM(_xlfn._xlws.FILTER(FB85:FB164,$A85:$A164&gt;FB$4),_xlfn._xlws.FILTER($C$9:FA164,$A$9:$A164&gt;FB$4)))),"")</f>
        <v/>
      </c>
      <c r="FC84" s="32" t="str" cm="1">
        <f t="array" ref="FC84">IF(AND(($A84&lt;&gt;"")*($A84&gt;FC$4)*($A84&lt;=FC$5)),IF(AND((SUMIFS($B$9:$B84,$A$9:$A84,"&lt;"&amp;$A84,$A$9:$A84,"&gt;="&amp;FC$4,$A$9:$A84,"&lt;="&amp;FC$5)&gt;SUM(_xlfn._xlws.FILTER(FC85:FC164,$A85:$A164&gt;FC$4),_xlfn._xlws.FILTER($C$9:FB164,$A$9:$A164&gt;FC$4))),(SUMIFS($B$9:$B84,$A$9:$A84,"&lt;"&amp;$A84,$A$9:$A84,"&gt;="&amp;FC$4,$A$9:$A84,"&lt;="&amp;FC$5)-SUM(_xlfn._xlws.FILTER(FC85:FC164,$A85:$A164&gt;FC$4),_xlfn._xlws.FILTER($C$9:FB164,$A$9:$A164&gt;FC$4))&gt;FC$6)),FC$6,MAX(0,SUMIFS($B$9:$B84,$A$9:$A84,"&lt;"&amp;$A84,$A$9:$A84,"&gt;="&amp;FC$4,$A$9:$A84,"&lt;="&amp;FC$5)-SUM(_xlfn._xlws.FILTER(FC85:FC164,$A85:$A164&gt;FC$4),_xlfn._xlws.FILTER($C$9:FB164,$A$9:$A164&gt;FC$4)))),"")</f>
        <v/>
      </c>
      <c r="FD84" s="32" t="str" cm="1">
        <f t="array" ref="FD84">IF(AND(($A84&lt;&gt;"")*($A84&gt;FD$4)*($A84&lt;=FD$5)),IF(AND((SUMIFS($B$9:$B84,$A$9:$A84,"&lt;"&amp;$A84,$A$9:$A84,"&gt;="&amp;FD$4,$A$9:$A84,"&lt;="&amp;FD$5)&gt;SUM(_xlfn._xlws.FILTER(FD85:FD164,$A85:$A164&gt;FD$4),_xlfn._xlws.FILTER($C$9:FC164,$A$9:$A164&gt;FD$4))),(SUMIFS($B$9:$B84,$A$9:$A84,"&lt;"&amp;$A84,$A$9:$A84,"&gt;="&amp;FD$4,$A$9:$A84,"&lt;="&amp;FD$5)-SUM(_xlfn._xlws.FILTER(FD85:FD164,$A85:$A164&gt;FD$4),_xlfn._xlws.FILTER($C$9:FC164,$A$9:$A164&gt;FD$4))&gt;FD$6)),FD$6,MAX(0,SUMIFS($B$9:$B84,$A$9:$A84,"&lt;"&amp;$A84,$A$9:$A84,"&gt;="&amp;FD$4,$A$9:$A84,"&lt;="&amp;FD$5)-SUM(_xlfn._xlws.FILTER(FD85:FD164,$A85:$A164&gt;FD$4),_xlfn._xlws.FILTER($C$9:FC164,$A$9:$A164&gt;FD$4)))),"")</f>
        <v/>
      </c>
      <c r="FE84" s="32" t="str" cm="1">
        <f t="array" ref="FE84">IF(AND(($A84&lt;&gt;"")*($A84&gt;FE$4)*($A84&lt;=FE$5)),IF(AND((SUMIFS($B$9:$B84,$A$9:$A84,"&lt;"&amp;$A84,$A$9:$A84,"&gt;="&amp;FE$4,$A$9:$A84,"&lt;="&amp;FE$5)&gt;SUM(_xlfn._xlws.FILTER(FE85:FE164,$A85:$A164&gt;FE$4),_xlfn._xlws.FILTER($C$9:FD164,$A$9:$A164&gt;FE$4))),(SUMIFS($B$9:$B84,$A$9:$A84,"&lt;"&amp;$A84,$A$9:$A84,"&gt;="&amp;FE$4,$A$9:$A84,"&lt;="&amp;FE$5)-SUM(_xlfn._xlws.FILTER(FE85:FE164,$A85:$A164&gt;FE$4),_xlfn._xlws.FILTER($C$9:FD164,$A$9:$A164&gt;FE$4))&gt;FE$6)),FE$6,MAX(0,SUMIFS($B$9:$B84,$A$9:$A84,"&lt;"&amp;$A84,$A$9:$A84,"&gt;="&amp;FE$4,$A$9:$A84,"&lt;="&amp;FE$5)-SUM(_xlfn._xlws.FILTER(FE85:FE164,$A85:$A164&gt;FE$4),_xlfn._xlws.FILTER($C$9:FD164,$A$9:$A164&gt;FE$4)))),"")</f>
        <v/>
      </c>
      <c r="FF84" s="32" t="str" cm="1">
        <f t="array" ref="FF84">IF(AND(($A84&lt;&gt;"")*($A84&gt;FF$4)*($A84&lt;=FF$5)),IF(AND((SUMIFS($B$9:$B84,$A$9:$A84,"&lt;"&amp;$A84,$A$9:$A84,"&gt;="&amp;FF$4,$A$9:$A84,"&lt;="&amp;FF$5)&gt;SUM(_xlfn._xlws.FILTER(FF85:FF164,$A85:$A164&gt;FF$4),_xlfn._xlws.FILTER($C$9:FE164,$A$9:$A164&gt;FF$4))),(SUMIFS($B$9:$B84,$A$9:$A84,"&lt;"&amp;$A84,$A$9:$A84,"&gt;="&amp;FF$4,$A$9:$A84,"&lt;="&amp;FF$5)-SUM(_xlfn._xlws.FILTER(FF85:FF164,$A85:$A164&gt;FF$4),_xlfn._xlws.FILTER($C$9:FE164,$A$9:$A164&gt;FF$4))&gt;FF$6)),FF$6,MAX(0,SUMIFS($B$9:$B84,$A$9:$A84,"&lt;"&amp;$A84,$A$9:$A84,"&gt;="&amp;FF$4,$A$9:$A84,"&lt;="&amp;FF$5)-SUM(_xlfn._xlws.FILTER(FF85:FF164,$A85:$A164&gt;FF$4),_xlfn._xlws.FILTER($C$9:FE164,$A$9:$A164&gt;FF$4)))),"")</f>
        <v/>
      </c>
      <c r="FG84" s="32" t="str" cm="1">
        <f t="array" ref="FG84">IF(AND(($A84&lt;&gt;"")*($A84&gt;FG$4)*($A84&lt;=FG$5)),IF(AND((SUMIFS($B$9:$B84,$A$9:$A84,"&lt;"&amp;$A84,$A$9:$A84,"&gt;="&amp;FG$4,$A$9:$A84,"&lt;="&amp;FG$5)&gt;SUM(_xlfn._xlws.FILTER(FG85:FG164,$A85:$A164&gt;FG$4),_xlfn._xlws.FILTER($C$9:FF164,$A$9:$A164&gt;FG$4))),(SUMIFS($B$9:$B84,$A$9:$A84,"&lt;"&amp;$A84,$A$9:$A84,"&gt;="&amp;FG$4,$A$9:$A84,"&lt;="&amp;FG$5)-SUM(_xlfn._xlws.FILTER(FG85:FG164,$A85:$A164&gt;FG$4),_xlfn._xlws.FILTER($C$9:FF164,$A$9:$A164&gt;FG$4))&gt;FG$6)),FG$6,MAX(0,SUMIFS($B$9:$B84,$A$9:$A84,"&lt;"&amp;$A84,$A$9:$A84,"&gt;="&amp;FG$4,$A$9:$A84,"&lt;="&amp;FG$5)-SUM(_xlfn._xlws.FILTER(FG85:FG164,$A85:$A164&gt;FG$4),_xlfn._xlws.FILTER($C$9:FF164,$A$9:$A164&gt;FG$4)))),"")</f>
        <v/>
      </c>
      <c r="FH84" s="32" t="str" cm="1">
        <f t="array" ref="FH84">IF(AND(($A84&lt;&gt;"")*($A84&gt;FH$4)*($A84&lt;=FH$5)),IF(AND((SUMIFS($B$9:$B84,$A$9:$A84,"&lt;"&amp;$A84,$A$9:$A84,"&gt;="&amp;FH$4,$A$9:$A84,"&lt;="&amp;FH$5)&gt;SUM(_xlfn._xlws.FILTER(FH85:FH164,$A85:$A164&gt;FH$4),_xlfn._xlws.FILTER($C$9:FG164,$A$9:$A164&gt;FH$4))),(SUMIFS($B$9:$B84,$A$9:$A84,"&lt;"&amp;$A84,$A$9:$A84,"&gt;="&amp;FH$4,$A$9:$A84,"&lt;="&amp;FH$5)-SUM(_xlfn._xlws.FILTER(FH85:FH164,$A85:$A164&gt;FH$4),_xlfn._xlws.FILTER($C$9:FG164,$A$9:$A164&gt;FH$4))&gt;FH$6)),FH$6,MAX(0,SUMIFS($B$9:$B84,$A$9:$A84,"&lt;"&amp;$A84,$A$9:$A84,"&gt;="&amp;FH$4,$A$9:$A84,"&lt;="&amp;FH$5)-SUM(_xlfn._xlws.FILTER(FH85:FH164,$A85:$A164&gt;FH$4),_xlfn._xlws.FILTER($C$9:FG164,$A$9:$A164&gt;FH$4)))),"")</f>
        <v/>
      </c>
      <c r="FI84" s="32" t="str" cm="1">
        <f t="array" ref="FI84">IF(AND(($A84&lt;&gt;"")*($A84&gt;FI$4)*($A84&lt;=FI$5)),IF(AND((SUMIFS($B$9:$B84,$A$9:$A84,"&lt;"&amp;$A84,$A$9:$A84,"&gt;="&amp;FI$4,$A$9:$A84,"&lt;="&amp;FI$5)&gt;SUM(_xlfn._xlws.FILTER(FI85:FI164,$A85:$A164&gt;FI$4),_xlfn._xlws.FILTER($C$9:FH164,$A$9:$A164&gt;FI$4))),(SUMIFS($B$9:$B84,$A$9:$A84,"&lt;"&amp;$A84,$A$9:$A84,"&gt;="&amp;FI$4,$A$9:$A84,"&lt;="&amp;FI$5)-SUM(_xlfn._xlws.FILTER(FI85:FI164,$A85:$A164&gt;FI$4),_xlfn._xlws.FILTER($C$9:FH164,$A$9:$A164&gt;FI$4))&gt;FI$6)),FI$6,MAX(0,SUMIFS($B$9:$B84,$A$9:$A84,"&lt;"&amp;$A84,$A$9:$A84,"&gt;="&amp;FI$4,$A$9:$A84,"&lt;="&amp;FI$5)-SUM(_xlfn._xlws.FILTER(FI85:FI164,$A85:$A164&gt;FI$4),_xlfn._xlws.FILTER($C$9:FH164,$A$9:$A164&gt;FI$4)))),"")</f>
        <v/>
      </c>
      <c r="FJ84" s="32" t="str" cm="1">
        <f t="array" ref="FJ84">IF(AND(($A84&lt;&gt;"")*($A84&gt;FJ$4)*($A84&lt;=FJ$5)),IF(AND((SUMIFS($B$9:$B84,$A$9:$A84,"&lt;"&amp;$A84,$A$9:$A84,"&gt;="&amp;FJ$4,$A$9:$A84,"&lt;="&amp;FJ$5)&gt;SUM(_xlfn._xlws.FILTER(FJ85:FJ164,$A85:$A164&gt;FJ$4),_xlfn._xlws.FILTER($C$9:FI164,$A$9:$A164&gt;FJ$4))),(SUMIFS($B$9:$B84,$A$9:$A84,"&lt;"&amp;$A84,$A$9:$A84,"&gt;="&amp;FJ$4,$A$9:$A84,"&lt;="&amp;FJ$5)-SUM(_xlfn._xlws.FILTER(FJ85:FJ164,$A85:$A164&gt;FJ$4),_xlfn._xlws.FILTER($C$9:FI164,$A$9:$A164&gt;FJ$4))&gt;FJ$6)),FJ$6,MAX(0,SUMIFS($B$9:$B84,$A$9:$A84,"&lt;"&amp;$A84,$A$9:$A84,"&gt;="&amp;FJ$4,$A$9:$A84,"&lt;="&amp;FJ$5)-SUM(_xlfn._xlws.FILTER(FJ85:FJ164,$A85:$A164&gt;FJ$4),_xlfn._xlws.FILTER($C$9:FI164,$A$9:$A164&gt;FJ$4)))),"")</f>
        <v/>
      </c>
      <c r="FK84" s="32" t="str" cm="1">
        <f t="array" ref="FK84">IF(AND(($A84&lt;&gt;"")*($A84&gt;FK$4)*($A84&lt;=FK$5)),IF(AND((SUMIFS($B$9:$B84,$A$9:$A84,"&lt;"&amp;$A84,$A$9:$A84,"&gt;="&amp;FK$4,$A$9:$A84,"&lt;="&amp;FK$5)&gt;SUM(_xlfn._xlws.FILTER(FK85:FK164,$A85:$A164&gt;FK$4),_xlfn._xlws.FILTER($C$9:FJ164,$A$9:$A164&gt;FK$4))),(SUMIFS($B$9:$B84,$A$9:$A84,"&lt;"&amp;$A84,$A$9:$A84,"&gt;="&amp;FK$4,$A$9:$A84,"&lt;="&amp;FK$5)-SUM(_xlfn._xlws.FILTER(FK85:FK164,$A85:$A164&gt;FK$4),_xlfn._xlws.FILTER($C$9:FJ164,$A$9:$A164&gt;FK$4))&gt;FK$6)),FK$6,MAX(0,SUMIFS($B$9:$B84,$A$9:$A84,"&lt;"&amp;$A84,$A$9:$A84,"&gt;="&amp;FK$4,$A$9:$A84,"&lt;="&amp;FK$5)-SUM(_xlfn._xlws.FILTER(FK85:FK164,$A85:$A164&gt;FK$4),_xlfn._xlws.FILTER($C$9:FJ164,$A$9:$A164&gt;FK$4)))),"")</f>
        <v/>
      </c>
      <c r="FL84" s="32" t="str" cm="1">
        <f t="array" ref="FL84">IF(AND(($A84&lt;&gt;"")*($A84&gt;FL$4)*($A84&lt;=FL$5)),IF(AND((SUMIFS($B$9:$B84,$A$9:$A84,"&lt;"&amp;$A84,$A$9:$A84,"&gt;="&amp;FL$4,$A$9:$A84,"&lt;="&amp;FL$5)&gt;SUM(_xlfn._xlws.FILTER(FL85:FL164,$A85:$A164&gt;FL$4),_xlfn._xlws.FILTER($C$9:FK164,$A$9:$A164&gt;FL$4))),(SUMIFS($B$9:$B84,$A$9:$A84,"&lt;"&amp;$A84,$A$9:$A84,"&gt;="&amp;FL$4,$A$9:$A84,"&lt;="&amp;FL$5)-SUM(_xlfn._xlws.FILTER(FL85:FL164,$A85:$A164&gt;FL$4),_xlfn._xlws.FILTER($C$9:FK164,$A$9:$A164&gt;FL$4))&gt;FL$6)),FL$6,MAX(0,SUMIFS($B$9:$B84,$A$9:$A84,"&lt;"&amp;$A84,$A$9:$A84,"&gt;="&amp;FL$4,$A$9:$A84,"&lt;="&amp;FL$5)-SUM(_xlfn._xlws.FILTER(FL85:FL164,$A85:$A164&gt;FL$4),_xlfn._xlws.FILTER($C$9:FK164,$A$9:$A164&gt;FL$4)))),"")</f>
        <v/>
      </c>
      <c r="FM84" s="32" t="str" cm="1">
        <f t="array" ref="FM84">IF(AND(($A84&lt;&gt;"")*($A84&gt;FM$4)*($A84&lt;=FM$5)),IF(AND((SUMIFS($B$9:$B84,$A$9:$A84,"&lt;"&amp;$A84,$A$9:$A84,"&gt;="&amp;FM$4,$A$9:$A84,"&lt;="&amp;FM$5)&gt;SUM(_xlfn._xlws.FILTER(FM85:FM164,$A85:$A164&gt;FM$4),_xlfn._xlws.FILTER($C$9:FL164,$A$9:$A164&gt;FM$4))),(SUMIFS($B$9:$B84,$A$9:$A84,"&lt;"&amp;$A84,$A$9:$A84,"&gt;="&amp;FM$4,$A$9:$A84,"&lt;="&amp;FM$5)-SUM(_xlfn._xlws.FILTER(FM85:FM164,$A85:$A164&gt;FM$4),_xlfn._xlws.FILTER($C$9:FL164,$A$9:$A164&gt;FM$4))&gt;FM$6)),FM$6,MAX(0,SUMIFS($B$9:$B84,$A$9:$A84,"&lt;"&amp;$A84,$A$9:$A84,"&gt;="&amp;FM$4,$A$9:$A84,"&lt;="&amp;FM$5)-SUM(_xlfn._xlws.FILTER(FM85:FM164,$A85:$A164&gt;FM$4),_xlfn._xlws.FILTER($C$9:FL164,$A$9:$A164&gt;FM$4)))),"")</f>
        <v/>
      </c>
      <c r="FN84" s="32" t="str" cm="1">
        <f t="array" ref="FN84">IF(AND(($A84&lt;&gt;"")*($A84&gt;FN$4)*($A84&lt;=FN$5)),IF(AND((SUMIFS($B$9:$B84,$A$9:$A84,"&lt;"&amp;$A84,$A$9:$A84,"&gt;="&amp;FN$4,$A$9:$A84,"&lt;="&amp;FN$5)&gt;SUM(_xlfn._xlws.FILTER(FN85:FN164,$A85:$A164&gt;FN$4),_xlfn._xlws.FILTER($C$9:FM164,$A$9:$A164&gt;FN$4))),(SUMIFS($B$9:$B84,$A$9:$A84,"&lt;"&amp;$A84,$A$9:$A84,"&gt;="&amp;FN$4,$A$9:$A84,"&lt;="&amp;FN$5)-SUM(_xlfn._xlws.FILTER(FN85:FN164,$A85:$A164&gt;FN$4),_xlfn._xlws.FILTER($C$9:FM164,$A$9:$A164&gt;FN$4))&gt;FN$6)),FN$6,MAX(0,SUMIFS($B$9:$B84,$A$9:$A84,"&lt;"&amp;$A84,$A$9:$A84,"&gt;="&amp;FN$4,$A$9:$A84,"&lt;="&amp;FN$5)-SUM(_xlfn._xlws.FILTER(FN85:FN164,$A85:$A164&gt;FN$4),_xlfn._xlws.FILTER($C$9:FM164,$A$9:$A164&gt;FN$4)))),"")</f>
        <v/>
      </c>
      <c r="FO84" s="32" t="str" cm="1">
        <f t="array" ref="FO84">IF(AND(($A84&lt;&gt;"")*($A84&gt;FO$4)*($A84&lt;=FO$5)),IF(AND((SUMIFS($B$9:$B84,$A$9:$A84,"&lt;"&amp;$A84,$A$9:$A84,"&gt;="&amp;FO$4,$A$9:$A84,"&lt;="&amp;FO$5)&gt;SUM(_xlfn._xlws.FILTER(FO85:FO164,$A85:$A164&gt;FO$4),_xlfn._xlws.FILTER($C$9:FN164,$A$9:$A164&gt;FO$4))),(SUMIFS($B$9:$B84,$A$9:$A84,"&lt;"&amp;$A84,$A$9:$A84,"&gt;="&amp;FO$4,$A$9:$A84,"&lt;="&amp;FO$5)-SUM(_xlfn._xlws.FILTER(FO85:FO164,$A85:$A164&gt;FO$4),_xlfn._xlws.FILTER($C$9:FN164,$A$9:$A164&gt;FO$4))&gt;FO$6)),FO$6,MAX(0,SUMIFS($B$9:$B84,$A$9:$A84,"&lt;"&amp;$A84,$A$9:$A84,"&gt;="&amp;FO$4,$A$9:$A84,"&lt;="&amp;FO$5)-SUM(_xlfn._xlws.FILTER(FO85:FO164,$A85:$A164&gt;FO$4),_xlfn._xlws.FILTER($C$9:FN164,$A$9:$A164&gt;FO$4)))),"")</f>
        <v/>
      </c>
      <c r="FP84" s="32" t="str" cm="1">
        <f t="array" ref="FP84">IF(AND(($A84&lt;&gt;"")*($A84&gt;FP$4)*($A84&lt;=FP$5)),IF(AND((SUMIFS($B$9:$B84,$A$9:$A84,"&lt;"&amp;$A84,$A$9:$A84,"&gt;="&amp;FP$4,$A$9:$A84,"&lt;="&amp;FP$5)&gt;SUM(_xlfn._xlws.FILTER(FP85:FP164,$A85:$A164&gt;FP$4),_xlfn._xlws.FILTER($C$9:FO164,$A$9:$A164&gt;FP$4))),(SUMIFS($B$9:$B84,$A$9:$A84,"&lt;"&amp;$A84,$A$9:$A84,"&gt;="&amp;FP$4,$A$9:$A84,"&lt;="&amp;FP$5)-SUM(_xlfn._xlws.FILTER(FP85:FP164,$A85:$A164&gt;FP$4),_xlfn._xlws.FILTER($C$9:FO164,$A$9:$A164&gt;FP$4))&gt;FP$6)),FP$6,MAX(0,SUMIFS($B$9:$B84,$A$9:$A84,"&lt;"&amp;$A84,$A$9:$A84,"&gt;="&amp;FP$4,$A$9:$A84,"&lt;="&amp;FP$5)-SUM(_xlfn._xlws.FILTER(FP85:FP164,$A85:$A164&gt;FP$4),_xlfn._xlws.FILTER($C$9:FO164,$A$9:$A164&gt;FP$4)))),"")</f>
        <v/>
      </c>
      <c r="FQ84" s="32" t="str" cm="1">
        <f t="array" ref="FQ84">IF(AND(($A84&lt;&gt;"")*($A84&gt;FQ$4)*($A84&lt;=FQ$5)),IF(AND((SUMIFS($B$9:$B84,$A$9:$A84,"&lt;"&amp;$A84,$A$9:$A84,"&gt;="&amp;FQ$4,$A$9:$A84,"&lt;="&amp;FQ$5)&gt;SUM(_xlfn._xlws.FILTER(FQ85:FQ164,$A85:$A164&gt;FQ$4),_xlfn._xlws.FILTER($C$9:FP164,$A$9:$A164&gt;FQ$4))),(SUMIFS($B$9:$B84,$A$9:$A84,"&lt;"&amp;$A84,$A$9:$A84,"&gt;="&amp;FQ$4,$A$9:$A84,"&lt;="&amp;FQ$5)-SUM(_xlfn._xlws.FILTER(FQ85:FQ164,$A85:$A164&gt;FQ$4),_xlfn._xlws.FILTER($C$9:FP164,$A$9:$A164&gt;FQ$4))&gt;FQ$6)),FQ$6,MAX(0,SUMIFS($B$9:$B84,$A$9:$A84,"&lt;"&amp;$A84,$A$9:$A84,"&gt;="&amp;FQ$4,$A$9:$A84,"&lt;="&amp;FQ$5)-SUM(_xlfn._xlws.FILTER(FQ85:FQ164,$A85:$A164&gt;FQ$4),_xlfn._xlws.FILTER($C$9:FP164,$A$9:$A164&gt;FQ$4)))),"")</f>
        <v/>
      </c>
      <c r="FR84" s="32" t="str" cm="1">
        <f t="array" ref="FR84">IF(AND(($A84&lt;&gt;"")*($A84&gt;FR$4)*($A84&lt;=FR$5)),IF(AND((SUMIFS($B$9:$B84,$A$9:$A84,"&lt;"&amp;$A84,$A$9:$A84,"&gt;="&amp;FR$4,$A$9:$A84,"&lt;="&amp;FR$5)&gt;SUM(_xlfn._xlws.FILTER(FR85:FR164,$A85:$A164&gt;FR$4),_xlfn._xlws.FILTER($C$9:FQ164,$A$9:$A164&gt;FR$4))),(SUMIFS($B$9:$B84,$A$9:$A84,"&lt;"&amp;$A84,$A$9:$A84,"&gt;="&amp;FR$4,$A$9:$A84,"&lt;="&amp;FR$5)-SUM(_xlfn._xlws.FILTER(FR85:FR164,$A85:$A164&gt;FR$4),_xlfn._xlws.FILTER($C$9:FQ164,$A$9:$A164&gt;FR$4))&gt;FR$6)),FR$6,MAX(0,SUMIFS($B$9:$B84,$A$9:$A84,"&lt;"&amp;$A84,$A$9:$A84,"&gt;="&amp;FR$4,$A$9:$A84,"&lt;="&amp;FR$5)-SUM(_xlfn._xlws.FILTER(FR85:FR164,$A85:$A164&gt;FR$4),_xlfn._xlws.FILTER($C$9:FQ164,$A$9:$A164&gt;FR$4)))),"")</f>
        <v/>
      </c>
      <c r="FS84" s="32" t="str" cm="1">
        <f t="array" ref="FS84">IF(AND(($A84&lt;&gt;"")*($A84&gt;FS$4)*($A84&lt;=FS$5)),IF(AND((SUMIFS($B$9:$B84,$A$9:$A84,"&lt;"&amp;$A84,$A$9:$A84,"&gt;="&amp;FS$4,$A$9:$A84,"&lt;="&amp;FS$5)&gt;SUM(_xlfn._xlws.FILTER(FS85:FS164,$A85:$A164&gt;FS$4),_xlfn._xlws.FILTER($C$9:FR164,$A$9:$A164&gt;FS$4))),(SUMIFS($B$9:$B84,$A$9:$A84,"&lt;"&amp;$A84,$A$9:$A84,"&gt;="&amp;FS$4,$A$9:$A84,"&lt;="&amp;FS$5)-SUM(_xlfn._xlws.FILTER(FS85:FS164,$A85:$A164&gt;FS$4),_xlfn._xlws.FILTER($C$9:FR164,$A$9:$A164&gt;FS$4))&gt;FS$6)),FS$6,MAX(0,SUMIFS($B$9:$B84,$A$9:$A84,"&lt;"&amp;$A84,$A$9:$A84,"&gt;="&amp;FS$4,$A$9:$A84,"&lt;="&amp;FS$5)-SUM(_xlfn._xlws.FILTER(FS85:FS164,$A85:$A164&gt;FS$4),_xlfn._xlws.FILTER($C$9:FR164,$A$9:$A164&gt;FS$4)))),"")</f>
        <v/>
      </c>
      <c r="FT84" s="32" t="str" cm="1">
        <f t="array" ref="FT84">IF(AND(($A84&lt;&gt;"")*($A84&gt;FT$4)*($A84&lt;=FT$5)),IF(AND((SUMIFS($B$9:$B84,$A$9:$A84,"&lt;"&amp;$A84,$A$9:$A84,"&gt;="&amp;FT$4,$A$9:$A84,"&lt;="&amp;FT$5)&gt;SUM(_xlfn._xlws.FILTER(FT85:FT164,$A85:$A164&gt;FT$4),_xlfn._xlws.FILTER($C$9:FS164,$A$9:$A164&gt;FT$4))),(SUMIFS($B$9:$B84,$A$9:$A84,"&lt;"&amp;$A84,$A$9:$A84,"&gt;="&amp;FT$4,$A$9:$A84,"&lt;="&amp;FT$5)-SUM(_xlfn._xlws.FILTER(FT85:FT164,$A85:$A164&gt;FT$4),_xlfn._xlws.FILTER($C$9:FS164,$A$9:$A164&gt;FT$4))&gt;FT$6)),FT$6,MAX(0,SUMIFS($B$9:$B84,$A$9:$A84,"&lt;"&amp;$A84,$A$9:$A84,"&gt;="&amp;FT$4,$A$9:$A84,"&lt;="&amp;FT$5)-SUM(_xlfn._xlws.FILTER(FT85:FT164,$A85:$A164&gt;FT$4),_xlfn._xlws.FILTER($C$9:FS164,$A$9:$A164&gt;FT$4)))),"")</f>
        <v/>
      </c>
      <c r="FU84" s="32" t="str" cm="1">
        <f t="array" ref="FU84">IF(AND(($A84&lt;&gt;"")*($A84&gt;FU$4)*($A84&lt;=FU$5)),IF(AND((SUMIFS($B$9:$B84,$A$9:$A84,"&lt;"&amp;$A84,$A$9:$A84,"&gt;="&amp;FU$4,$A$9:$A84,"&lt;="&amp;FU$5)&gt;SUM(_xlfn._xlws.FILTER(FU85:FU164,$A85:$A164&gt;FU$4),_xlfn._xlws.FILTER($C$9:FT164,$A$9:$A164&gt;FU$4))),(SUMIFS($B$9:$B84,$A$9:$A84,"&lt;"&amp;$A84,$A$9:$A84,"&gt;="&amp;FU$4,$A$9:$A84,"&lt;="&amp;FU$5)-SUM(_xlfn._xlws.FILTER(FU85:FU164,$A85:$A164&gt;FU$4),_xlfn._xlws.FILTER($C$9:FT164,$A$9:$A164&gt;FU$4))&gt;FU$6)),FU$6,MAX(0,SUMIFS($B$9:$B84,$A$9:$A84,"&lt;"&amp;$A84,$A$9:$A84,"&gt;="&amp;FU$4,$A$9:$A84,"&lt;="&amp;FU$5)-SUM(_xlfn._xlws.FILTER(FU85:FU164,$A85:$A164&gt;FU$4),_xlfn._xlws.FILTER($C$9:FT164,$A$9:$A164&gt;FU$4)))),"")</f>
        <v/>
      </c>
      <c r="FV84" s="32" t="str" cm="1">
        <f t="array" ref="FV84">IF(AND(($A84&lt;&gt;"")*($A84&gt;FV$4)*($A84&lt;=FV$5)),IF(AND((SUMIFS($B$9:$B84,$A$9:$A84,"&lt;"&amp;$A84,$A$9:$A84,"&gt;="&amp;FV$4,$A$9:$A84,"&lt;="&amp;FV$5)&gt;SUM(_xlfn._xlws.FILTER(FV85:FV164,$A85:$A164&gt;FV$4),_xlfn._xlws.FILTER($C$9:FU164,$A$9:$A164&gt;FV$4))),(SUMIFS($B$9:$B84,$A$9:$A84,"&lt;"&amp;$A84,$A$9:$A84,"&gt;="&amp;FV$4,$A$9:$A84,"&lt;="&amp;FV$5)-SUM(_xlfn._xlws.FILTER(FV85:FV164,$A85:$A164&gt;FV$4),_xlfn._xlws.FILTER($C$9:FU164,$A$9:$A164&gt;FV$4))&gt;FV$6)),FV$6,MAX(0,SUMIFS($B$9:$B84,$A$9:$A84,"&lt;"&amp;$A84,$A$9:$A84,"&gt;="&amp;FV$4,$A$9:$A84,"&lt;="&amp;FV$5)-SUM(_xlfn._xlws.FILTER(FV85:FV164,$A85:$A164&gt;FV$4),_xlfn._xlws.FILTER($C$9:FU164,$A$9:$A164&gt;FV$4)))),"")</f>
        <v/>
      </c>
      <c r="FW84" s="32" t="str" cm="1">
        <f t="array" ref="FW84">IF(AND(($A84&lt;&gt;"")*($A84&gt;FW$4)*($A84&lt;=FW$5)),IF(AND((SUMIFS($B$9:$B84,$A$9:$A84,"&lt;"&amp;$A84,$A$9:$A84,"&gt;="&amp;FW$4,$A$9:$A84,"&lt;="&amp;FW$5)&gt;SUM(_xlfn._xlws.FILTER(FW85:FW164,$A85:$A164&gt;FW$4),_xlfn._xlws.FILTER($C$9:FV164,$A$9:$A164&gt;FW$4))),(SUMIFS($B$9:$B84,$A$9:$A84,"&lt;"&amp;$A84,$A$9:$A84,"&gt;="&amp;FW$4,$A$9:$A84,"&lt;="&amp;FW$5)-SUM(_xlfn._xlws.FILTER(FW85:FW164,$A85:$A164&gt;FW$4),_xlfn._xlws.FILTER($C$9:FV164,$A$9:$A164&gt;FW$4))&gt;FW$6)),FW$6,MAX(0,SUMIFS($B$9:$B84,$A$9:$A84,"&lt;"&amp;$A84,$A$9:$A84,"&gt;="&amp;FW$4,$A$9:$A84,"&lt;="&amp;FW$5)-SUM(_xlfn._xlws.FILTER(FW85:FW164,$A85:$A164&gt;FW$4),_xlfn._xlws.FILTER($C$9:FV164,$A$9:$A164&gt;FW$4)))),"")</f>
        <v/>
      </c>
      <c r="FX84" s="32" t="str" cm="1">
        <f t="array" ref="FX84">IF(AND(($A84&lt;&gt;"")*($A84&gt;FX$4)*($A84&lt;=FX$5)),IF(AND((SUMIFS($B$9:$B84,$A$9:$A84,"&lt;"&amp;$A84,$A$9:$A84,"&gt;="&amp;FX$4,$A$9:$A84,"&lt;="&amp;FX$5)&gt;SUM(_xlfn._xlws.FILTER(FX85:FX164,$A85:$A164&gt;FX$4),_xlfn._xlws.FILTER($C$9:FW164,$A$9:$A164&gt;FX$4))),(SUMIFS($B$9:$B84,$A$9:$A84,"&lt;"&amp;$A84,$A$9:$A84,"&gt;="&amp;FX$4,$A$9:$A84,"&lt;="&amp;FX$5)-SUM(_xlfn._xlws.FILTER(FX85:FX164,$A85:$A164&gt;FX$4),_xlfn._xlws.FILTER($C$9:FW164,$A$9:$A164&gt;FX$4))&gt;FX$6)),FX$6,MAX(0,SUMIFS($B$9:$B84,$A$9:$A84,"&lt;"&amp;$A84,$A$9:$A84,"&gt;="&amp;FX$4,$A$9:$A84,"&lt;="&amp;FX$5)-SUM(_xlfn._xlws.FILTER(FX85:FX164,$A85:$A164&gt;FX$4),_xlfn._xlws.FILTER($C$9:FW164,$A$9:$A164&gt;FX$4)))),"")</f>
        <v/>
      </c>
      <c r="FY84" s="32" t="str" cm="1">
        <f t="array" ref="FY84">IF(AND(($A84&lt;&gt;"")*($A84&gt;FY$4)*($A84&lt;=FY$5)),IF(AND((SUMIFS($B$9:$B84,$A$9:$A84,"&lt;"&amp;$A84,$A$9:$A84,"&gt;="&amp;FY$4,$A$9:$A84,"&lt;="&amp;FY$5)&gt;SUM(_xlfn._xlws.FILTER(FY85:FY164,$A85:$A164&gt;FY$4),_xlfn._xlws.FILTER($C$9:FX164,$A$9:$A164&gt;FY$4))),(SUMIFS($B$9:$B84,$A$9:$A84,"&lt;"&amp;$A84,$A$9:$A84,"&gt;="&amp;FY$4,$A$9:$A84,"&lt;="&amp;FY$5)-SUM(_xlfn._xlws.FILTER(FY85:FY164,$A85:$A164&gt;FY$4),_xlfn._xlws.FILTER($C$9:FX164,$A$9:$A164&gt;FY$4))&gt;FY$6)),FY$6,MAX(0,SUMIFS($B$9:$B84,$A$9:$A84,"&lt;"&amp;$A84,$A$9:$A84,"&gt;="&amp;FY$4,$A$9:$A84,"&lt;="&amp;FY$5)-SUM(_xlfn._xlws.FILTER(FY85:FY164,$A85:$A164&gt;FY$4),_xlfn._xlws.FILTER($C$9:FX164,$A$9:$A164&gt;FY$4)))),"")</f>
        <v/>
      </c>
      <c r="FZ84" s="32" t="str" cm="1">
        <f t="array" ref="FZ84">IF(AND(($A84&lt;&gt;"")*($A84&gt;FZ$4)*($A84&lt;=FZ$5)),IF(AND((SUMIFS($B$9:$B84,$A$9:$A84,"&lt;"&amp;$A84,$A$9:$A84,"&gt;="&amp;FZ$4,$A$9:$A84,"&lt;="&amp;FZ$5)&gt;SUM(_xlfn._xlws.FILTER(FZ85:FZ164,$A85:$A164&gt;FZ$4),_xlfn._xlws.FILTER($C$9:FY164,$A$9:$A164&gt;FZ$4))),(SUMIFS($B$9:$B84,$A$9:$A84,"&lt;"&amp;$A84,$A$9:$A84,"&gt;="&amp;FZ$4,$A$9:$A84,"&lt;="&amp;FZ$5)-SUM(_xlfn._xlws.FILTER(FZ85:FZ164,$A85:$A164&gt;FZ$4),_xlfn._xlws.FILTER($C$9:FY164,$A$9:$A164&gt;FZ$4))&gt;FZ$6)),FZ$6,MAX(0,SUMIFS($B$9:$B84,$A$9:$A84,"&lt;"&amp;$A84,$A$9:$A84,"&gt;="&amp;FZ$4,$A$9:$A84,"&lt;="&amp;FZ$5)-SUM(_xlfn._xlws.FILTER(FZ85:FZ164,$A85:$A164&gt;FZ$4),_xlfn._xlws.FILTER($C$9:FY164,$A$9:$A164&gt;FZ$4)))),"")</f>
        <v/>
      </c>
      <c r="GA84" s="32" t="str" cm="1">
        <f t="array" ref="GA84">IF(AND(($A84&lt;&gt;"")*($A84&gt;GA$4)*($A84&lt;=GA$5)),IF(AND((SUMIFS($B$9:$B84,$A$9:$A84,"&lt;"&amp;$A84,$A$9:$A84,"&gt;="&amp;GA$4,$A$9:$A84,"&lt;="&amp;GA$5)&gt;SUM(_xlfn._xlws.FILTER(GA85:GA164,$A85:$A164&gt;GA$4),_xlfn._xlws.FILTER($C$9:FZ164,$A$9:$A164&gt;GA$4))),(SUMIFS($B$9:$B84,$A$9:$A84,"&lt;"&amp;$A84,$A$9:$A84,"&gt;="&amp;GA$4,$A$9:$A84,"&lt;="&amp;GA$5)-SUM(_xlfn._xlws.FILTER(GA85:GA164,$A85:$A164&gt;GA$4),_xlfn._xlws.FILTER($C$9:FZ164,$A$9:$A164&gt;GA$4))&gt;GA$6)),GA$6,MAX(0,SUMIFS($B$9:$B84,$A$9:$A84,"&lt;"&amp;$A84,$A$9:$A84,"&gt;="&amp;GA$4,$A$9:$A84,"&lt;="&amp;GA$5)-SUM(_xlfn._xlws.FILTER(GA85:GA164,$A85:$A164&gt;GA$4),_xlfn._xlws.FILTER($C$9:FZ164,$A$9:$A164&gt;GA$4)))),"")</f>
        <v/>
      </c>
      <c r="GB84" s="32" t="str" cm="1">
        <f t="array" ref="GB84">IF(AND(($A84&lt;&gt;"")*($A84&gt;GB$4)*($A84&lt;=GB$5)),IF(AND((SUMIFS($B$9:$B84,$A$9:$A84,"&lt;"&amp;$A84,$A$9:$A84,"&gt;="&amp;GB$4,$A$9:$A84,"&lt;="&amp;GB$5)&gt;SUM(_xlfn._xlws.FILTER(GB85:GB164,$A85:$A164&gt;GB$4),_xlfn._xlws.FILTER($C$9:GA164,$A$9:$A164&gt;GB$4))),(SUMIFS($B$9:$B84,$A$9:$A84,"&lt;"&amp;$A84,$A$9:$A84,"&gt;="&amp;GB$4,$A$9:$A84,"&lt;="&amp;GB$5)-SUM(_xlfn._xlws.FILTER(GB85:GB164,$A85:$A164&gt;GB$4),_xlfn._xlws.FILTER($C$9:GA164,$A$9:$A164&gt;GB$4))&gt;GB$6)),GB$6,MAX(0,SUMIFS($B$9:$B84,$A$9:$A84,"&lt;"&amp;$A84,$A$9:$A84,"&gt;="&amp;GB$4,$A$9:$A84,"&lt;="&amp;GB$5)-SUM(_xlfn._xlws.FILTER(GB85:GB164,$A85:$A164&gt;GB$4),_xlfn._xlws.FILTER($C$9:GA164,$A$9:$A164&gt;GB$4)))),"")</f>
        <v/>
      </c>
      <c r="GC84" s="32" t="str" cm="1">
        <f t="array" ref="GC84">IF(AND(($A84&lt;&gt;"")*($A84&gt;GC$4)*($A84&lt;=GC$5)),IF(AND((SUMIFS($B$9:$B84,$A$9:$A84,"&lt;"&amp;$A84,$A$9:$A84,"&gt;="&amp;GC$4,$A$9:$A84,"&lt;="&amp;GC$5)&gt;SUM(_xlfn._xlws.FILTER(GC85:GC164,$A85:$A164&gt;GC$4),_xlfn._xlws.FILTER($C$9:GB164,$A$9:$A164&gt;GC$4))),(SUMIFS($B$9:$B84,$A$9:$A84,"&lt;"&amp;$A84,$A$9:$A84,"&gt;="&amp;GC$4,$A$9:$A84,"&lt;="&amp;GC$5)-SUM(_xlfn._xlws.FILTER(GC85:GC164,$A85:$A164&gt;GC$4),_xlfn._xlws.FILTER($C$9:GB164,$A$9:$A164&gt;GC$4))&gt;GC$6)),GC$6,MAX(0,SUMIFS($B$9:$B84,$A$9:$A84,"&lt;"&amp;$A84,$A$9:$A84,"&gt;="&amp;GC$4,$A$9:$A84,"&lt;="&amp;GC$5)-SUM(_xlfn._xlws.FILTER(GC85:GC164,$A85:$A164&gt;GC$4),_xlfn._xlws.FILTER($C$9:GB164,$A$9:$A164&gt;GC$4)))),"")</f>
        <v/>
      </c>
      <c r="GD84" s="32" t="str" cm="1">
        <f t="array" ref="GD84">IF(AND(($A84&lt;&gt;"")*($A84&gt;GD$4)*($A84&lt;=GD$5)),IF(AND((SUMIFS($B$9:$B84,$A$9:$A84,"&lt;"&amp;$A84,$A$9:$A84,"&gt;="&amp;GD$4,$A$9:$A84,"&lt;="&amp;GD$5)&gt;SUM(_xlfn._xlws.FILTER(GD85:GD164,$A85:$A164&gt;GD$4),_xlfn._xlws.FILTER($C$9:GC164,$A$9:$A164&gt;GD$4))),(SUMIFS($B$9:$B84,$A$9:$A84,"&lt;"&amp;$A84,$A$9:$A84,"&gt;="&amp;GD$4,$A$9:$A84,"&lt;="&amp;GD$5)-SUM(_xlfn._xlws.FILTER(GD85:GD164,$A85:$A164&gt;GD$4),_xlfn._xlws.FILTER($C$9:GC164,$A$9:$A164&gt;GD$4))&gt;GD$6)),GD$6,MAX(0,SUMIFS($B$9:$B84,$A$9:$A84,"&lt;"&amp;$A84,$A$9:$A84,"&gt;="&amp;GD$4,$A$9:$A84,"&lt;="&amp;GD$5)-SUM(_xlfn._xlws.FILTER(GD85:GD164,$A85:$A164&gt;GD$4),_xlfn._xlws.FILTER($C$9:GC164,$A$9:$A164&gt;GD$4)))),"")</f>
        <v/>
      </c>
      <c r="GE84" s="32" t="str" cm="1">
        <f t="array" ref="GE84">IF(AND(($A84&lt;&gt;"")*($A84&gt;GE$4)*($A84&lt;=GE$5)),IF(AND((SUMIFS($B$9:$B84,$A$9:$A84,"&lt;"&amp;$A84,$A$9:$A84,"&gt;="&amp;GE$4,$A$9:$A84,"&lt;="&amp;GE$5)&gt;SUM(_xlfn._xlws.FILTER(GE85:GE164,$A85:$A164&gt;GE$4),_xlfn._xlws.FILTER($C$9:GD164,$A$9:$A164&gt;GE$4))),(SUMIFS($B$9:$B84,$A$9:$A84,"&lt;"&amp;$A84,$A$9:$A84,"&gt;="&amp;GE$4,$A$9:$A84,"&lt;="&amp;GE$5)-SUM(_xlfn._xlws.FILTER(GE85:GE164,$A85:$A164&gt;GE$4),_xlfn._xlws.FILTER($C$9:GD164,$A$9:$A164&gt;GE$4))&gt;GE$6)),GE$6,MAX(0,SUMIFS($B$9:$B84,$A$9:$A84,"&lt;"&amp;$A84,$A$9:$A84,"&gt;="&amp;GE$4,$A$9:$A84,"&lt;="&amp;GE$5)-SUM(_xlfn._xlws.FILTER(GE85:GE164,$A85:$A164&gt;GE$4),_xlfn._xlws.FILTER($C$9:GD164,$A$9:$A164&gt;GE$4)))),"")</f>
        <v/>
      </c>
      <c r="GF84" s="32" t="str" cm="1">
        <f t="array" ref="GF84">IF(AND(($A84&lt;&gt;"")*($A84&gt;GF$4)*($A84&lt;=GF$5)),IF(AND((SUMIFS($B$9:$B84,$A$9:$A84,"&lt;"&amp;$A84,$A$9:$A84,"&gt;="&amp;GF$4,$A$9:$A84,"&lt;="&amp;GF$5)&gt;SUM(_xlfn._xlws.FILTER(GF85:GF164,$A85:$A164&gt;GF$4),_xlfn._xlws.FILTER($C$9:GE164,$A$9:$A164&gt;GF$4))),(SUMIFS($B$9:$B84,$A$9:$A84,"&lt;"&amp;$A84,$A$9:$A84,"&gt;="&amp;GF$4,$A$9:$A84,"&lt;="&amp;GF$5)-SUM(_xlfn._xlws.FILTER(GF85:GF164,$A85:$A164&gt;GF$4),_xlfn._xlws.FILTER($C$9:GE164,$A$9:$A164&gt;GF$4))&gt;GF$6)),GF$6,MAX(0,SUMIFS($B$9:$B84,$A$9:$A84,"&lt;"&amp;$A84,$A$9:$A84,"&gt;="&amp;GF$4,$A$9:$A84,"&lt;="&amp;GF$5)-SUM(_xlfn._xlws.FILTER(GF85:GF164,$A85:$A164&gt;GF$4),_xlfn._xlws.FILTER($C$9:GE164,$A$9:$A164&gt;GF$4)))),"")</f>
        <v/>
      </c>
      <c r="GG84" s="32" t="str" cm="1">
        <f t="array" ref="GG84">IF(AND(($A84&lt;&gt;"")*($A84&gt;GG$4)*($A84&lt;=GG$5)),IF(AND((SUMIFS($B$9:$B84,$A$9:$A84,"&lt;"&amp;$A84,$A$9:$A84,"&gt;="&amp;GG$4,$A$9:$A84,"&lt;="&amp;GG$5)&gt;SUM(_xlfn._xlws.FILTER(GG85:GG164,$A85:$A164&gt;GG$4),_xlfn._xlws.FILTER($C$9:GF164,$A$9:$A164&gt;GG$4))),(SUMIFS($B$9:$B84,$A$9:$A84,"&lt;"&amp;$A84,$A$9:$A84,"&gt;="&amp;GG$4,$A$9:$A84,"&lt;="&amp;GG$5)-SUM(_xlfn._xlws.FILTER(GG85:GG164,$A85:$A164&gt;GG$4),_xlfn._xlws.FILTER($C$9:GF164,$A$9:$A164&gt;GG$4))&gt;GG$6)),GG$6,MAX(0,SUMIFS($B$9:$B84,$A$9:$A84,"&lt;"&amp;$A84,$A$9:$A84,"&gt;="&amp;GG$4,$A$9:$A84,"&lt;="&amp;GG$5)-SUM(_xlfn._xlws.FILTER(GG85:GG164,$A85:$A164&gt;GG$4),_xlfn._xlws.FILTER($C$9:GF164,$A$9:$A164&gt;GG$4)))),"")</f>
        <v/>
      </c>
      <c r="GH84" s="32" t="str" cm="1">
        <f t="array" ref="GH84">IF(AND(($A84&lt;&gt;"")*($A84&gt;GH$4)*($A84&lt;=GH$5)),IF(AND((SUMIFS($B$9:$B84,$A$9:$A84,"&lt;"&amp;$A84,$A$9:$A84,"&gt;="&amp;GH$4,$A$9:$A84,"&lt;="&amp;GH$5)&gt;SUM(_xlfn._xlws.FILTER(GH85:GH164,$A85:$A164&gt;GH$4),_xlfn._xlws.FILTER($C$9:GG164,$A$9:$A164&gt;GH$4))),(SUMIFS($B$9:$B84,$A$9:$A84,"&lt;"&amp;$A84,$A$9:$A84,"&gt;="&amp;GH$4,$A$9:$A84,"&lt;="&amp;GH$5)-SUM(_xlfn._xlws.FILTER(GH85:GH164,$A85:$A164&gt;GH$4),_xlfn._xlws.FILTER($C$9:GG164,$A$9:$A164&gt;GH$4))&gt;GH$6)),GH$6,MAX(0,SUMIFS($B$9:$B84,$A$9:$A84,"&lt;"&amp;$A84,$A$9:$A84,"&gt;="&amp;GH$4,$A$9:$A84,"&lt;="&amp;GH$5)-SUM(_xlfn._xlws.FILTER(GH85:GH164,$A85:$A164&gt;GH$4),_xlfn._xlws.FILTER($C$9:GG164,$A$9:$A164&gt;GH$4)))),"")</f>
        <v/>
      </c>
      <c r="GI84" s="32" t="str" cm="1">
        <f t="array" ref="GI84">IF(AND(($A84&lt;&gt;"")*($A84&gt;GI$4)*($A84&lt;=GI$5)),IF(AND((SUMIFS($B$9:$B84,$A$9:$A84,"&lt;"&amp;$A84,$A$9:$A84,"&gt;="&amp;GI$4,$A$9:$A84,"&lt;="&amp;GI$5)&gt;SUM(_xlfn._xlws.FILTER(GI85:GI164,$A85:$A164&gt;GI$4),_xlfn._xlws.FILTER($C$9:GH164,$A$9:$A164&gt;GI$4))),(SUMIFS($B$9:$B84,$A$9:$A84,"&lt;"&amp;$A84,$A$9:$A84,"&gt;="&amp;GI$4,$A$9:$A84,"&lt;="&amp;GI$5)-SUM(_xlfn._xlws.FILTER(GI85:GI164,$A85:$A164&gt;GI$4),_xlfn._xlws.FILTER($C$9:GH164,$A$9:$A164&gt;GI$4))&gt;GI$6)),GI$6,MAX(0,SUMIFS($B$9:$B84,$A$9:$A84,"&lt;"&amp;$A84,$A$9:$A84,"&gt;="&amp;GI$4,$A$9:$A84,"&lt;="&amp;GI$5)-SUM(_xlfn._xlws.FILTER(GI85:GI164,$A85:$A164&gt;GI$4),_xlfn._xlws.FILTER($C$9:GH164,$A$9:$A164&gt;GI$4)))),"")</f>
        <v/>
      </c>
      <c r="GJ84" s="32" t="str" cm="1">
        <f t="array" ref="GJ84">IF(AND(($A84&lt;&gt;"")*($A84&gt;GJ$4)*($A84&lt;=GJ$5)),IF(AND((SUMIFS($B$9:$B84,$A$9:$A84,"&lt;"&amp;$A84,$A$9:$A84,"&gt;="&amp;GJ$4,$A$9:$A84,"&lt;="&amp;GJ$5)&gt;SUM(_xlfn._xlws.FILTER(GJ85:GJ164,$A85:$A164&gt;GJ$4),_xlfn._xlws.FILTER($C$9:GI164,$A$9:$A164&gt;GJ$4))),(SUMIFS($B$9:$B84,$A$9:$A84,"&lt;"&amp;$A84,$A$9:$A84,"&gt;="&amp;GJ$4,$A$9:$A84,"&lt;="&amp;GJ$5)-SUM(_xlfn._xlws.FILTER(GJ85:GJ164,$A85:$A164&gt;GJ$4),_xlfn._xlws.FILTER($C$9:GI164,$A$9:$A164&gt;GJ$4))&gt;GJ$6)),GJ$6,MAX(0,SUMIFS($B$9:$B84,$A$9:$A84,"&lt;"&amp;$A84,$A$9:$A84,"&gt;="&amp;GJ$4,$A$9:$A84,"&lt;="&amp;GJ$5)-SUM(_xlfn._xlws.FILTER(GJ85:GJ164,$A85:$A164&gt;GJ$4),_xlfn._xlws.FILTER($C$9:GI164,$A$9:$A164&gt;GJ$4)))),"")</f>
        <v/>
      </c>
      <c r="GK84" s="32" t="str" cm="1">
        <f t="array" ref="GK84">IF(AND(($A84&lt;&gt;"")*($A84&gt;GK$4)*($A84&lt;=GK$5)),IF(AND((SUMIFS($B$9:$B84,$A$9:$A84,"&lt;"&amp;$A84,$A$9:$A84,"&gt;="&amp;GK$4,$A$9:$A84,"&lt;="&amp;GK$5)&gt;SUM(_xlfn._xlws.FILTER(GK85:GK164,$A85:$A164&gt;GK$4),_xlfn._xlws.FILTER($C$9:GJ164,$A$9:$A164&gt;GK$4))),(SUMIFS($B$9:$B84,$A$9:$A84,"&lt;"&amp;$A84,$A$9:$A84,"&gt;="&amp;GK$4,$A$9:$A84,"&lt;="&amp;GK$5)-SUM(_xlfn._xlws.FILTER(GK85:GK164,$A85:$A164&gt;GK$4),_xlfn._xlws.FILTER($C$9:GJ164,$A$9:$A164&gt;GK$4))&gt;GK$6)),GK$6,MAX(0,SUMIFS($B$9:$B84,$A$9:$A84,"&lt;"&amp;$A84,$A$9:$A84,"&gt;="&amp;GK$4,$A$9:$A84,"&lt;="&amp;GK$5)-SUM(_xlfn._xlws.FILTER(GK85:GK164,$A85:$A164&gt;GK$4),_xlfn._xlws.FILTER($C$9:GJ164,$A$9:$A164&gt;GK$4)))),"")</f>
        <v/>
      </c>
      <c r="GL84" s="32" t="str" cm="1">
        <f t="array" ref="GL84">IF(AND(($A84&lt;&gt;"")*($A84&gt;GL$4)*($A84&lt;=GL$5)),IF(AND((SUMIFS($B$9:$B84,$A$9:$A84,"&lt;"&amp;$A84,$A$9:$A84,"&gt;="&amp;GL$4,$A$9:$A84,"&lt;="&amp;GL$5)&gt;SUM(_xlfn._xlws.FILTER(GL85:GL164,$A85:$A164&gt;GL$4),_xlfn._xlws.FILTER($C$9:GK164,$A$9:$A164&gt;GL$4))),(SUMIFS($B$9:$B84,$A$9:$A84,"&lt;"&amp;$A84,$A$9:$A84,"&gt;="&amp;GL$4,$A$9:$A84,"&lt;="&amp;GL$5)-SUM(_xlfn._xlws.FILTER(GL85:GL164,$A85:$A164&gt;GL$4),_xlfn._xlws.FILTER($C$9:GK164,$A$9:$A164&gt;GL$4))&gt;GL$6)),GL$6,MAX(0,SUMIFS($B$9:$B84,$A$9:$A84,"&lt;"&amp;$A84,$A$9:$A84,"&gt;="&amp;GL$4,$A$9:$A84,"&lt;="&amp;GL$5)-SUM(_xlfn._xlws.FILTER(GL85:GL164,$A85:$A164&gt;GL$4),_xlfn._xlws.FILTER($C$9:GK164,$A$9:$A164&gt;GL$4)))),"")</f>
        <v/>
      </c>
      <c r="GM84" s="32" t="str" cm="1">
        <f t="array" ref="GM84">IF(AND(($A84&lt;&gt;"")*($A84&gt;GM$4)*($A84&lt;=GM$5)),IF(AND((SUMIFS($B$9:$B84,$A$9:$A84,"&lt;"&amp;$A84,$A$9:$A84,"&gt;="&amp;GM$4,$A$9:$A84,"&lt;="&amp;GM$5)&gt;SUM(_xlfn._xlws.FILTER(GM85:GM164,$A85:$A164&gt;GM$4),_xlfn._xlws.FILTER($C$9:GL164,$A$9:$A164&gt;GM$4))),(SUMIFS($B$9:$B84,$A$9:$A84,"&lt;"&amp;$A84,$A$9:$A84,"&gt;="&amp;GM$4,$A$9:$A84,"&lt;="&amp;GM$5)-SUM(_xlfn._xlws.FILTER(GM85:GM164,$A85:$A164&gt;GM$4),_xlfn._xlws.FILTER($C$9:GL164,$A$9:$A164&gt;GM$4))&gt;GM$6)),GM$6,MAX(0,SUMIFS($B$9:$B84,$A$9:$A84,"&lt;"&amp;$A84,$A$9:$A84,"&gt;="&amp;GM$4,$A$9:$A84,"&lt;="&amp;GM$5)-SUM(_xlfn._xlws.FILTER(GM85:GM164,$A85:$A164&gt;GM$4),_xlfn._xlws.FILTER($C$9:GL164,$A$9:$A164&gt;GM$4)))),"")</f>
        <v/>
      </c>
      <c r="GN84" s="32" t="str" cm="1">
        <f t="array" ref="GN84">IF(AND(($A84&lt;&gt;"")*($A84&gt;GN$4)*($A84&lt;=GN$5)),IF(AND((SUMIFS($B$9:$B84,$A$9:$A84,"&lt;"&amp;$A84,$A$9:$A84,"&gt;="&amp;GN$4,$A$9:$A84,"&lt;="&amp;GN$5)&gt;SUM(_xlfn._xlws.FILTER(GN85:GN164,$A85:$A164&gt;GN$4),_xlfn._xlws.FILTER($C$9:GM164,$A$9:$A164&gt;GN$4))),(SUMIFS($B$9:$B84,$A$9:$A84,"&lt;"&amp;$A84,$A$9:$A84,"&gt;="&amp;GN$4,$A$9:$A84,"&lt;="&amp;GN$5)-SUM(_xlfn._xlws.FILTER(GN85:GN164,$A85:$A164&gt;GN$4),_xlfn._xlws.FILTER($C$9:GM164,$A$9:$A164&gt;GN$4))&gt;GN$6)),GN$6,MAX(0,SUMIFS($B$9:$B84,$A$9:$A84,"&lt;"&amp;$A84,$A$9:$A84,"&gt;="&amp;GN$4,$A$9:$A84,"&lt;="&amp;GN$5)-SUM(_xlfn._xlws.FILTER(GN85:GN164,$A85:$A164&gt;GN$4),_xlfn._xlws.FILTER($C$9:GM164,$A$9:$A164&gt;GN$4)))),"")</f>
        <v/>
      </c>
      <c r="GO84" s="32" t="str" cm="1">
        <f t="array" ref="GO84">IF(AND(($A84&lt;&gt;"")*($A84&gt;GO$4)*($A84&lt;=GO$5)),IF(AND((SUMIFS($B$9:$B84,$A$9:$A84,"&lt;"&amp;$A84,$A$9:$A84,"&gt;="&amp;GO$4,$A$9:$A84,"&lt;="&amp;GO$5)&gt;SUM(_xlfn._xlws.FILTER(GO85:GO164,$A85:$A164&gt;GO$4),_xlfn._xlws.FILTER($C$9:GN164,$A$9:$A164&gt;GO$4))),(SUMIFS($B$9:$B84,$A$9:$A84,"&lt;"&amp;$A84,$A$9:$A84,"&gt;="&amp;GO$4,$A$9:$A84,"&lt;="&amp;GO$5)-SUM(_xlfn._xlws.FILTER(GO85:GO164,$A85:$A164&gt;GO$4),_xlfn._xlws.FILTER($C$9:GN164,$A$9:$A164&gt;GO$4))&gt;GO$6)),GO$6,MAX(0,SUMIFS($B$9:$B84,$A$9:$A84,"&lt;"&amp;$A84,$A$9:$A84,"&gt;="&amp;GO$4,$A$9:$A84,"&lt;="&amp;GO$5)-SUM(_xlfn._xlws.FILTER(GO85:GO164,$A85:$A164&gt;GO$4),_xlfn._xlws.FILTER($C$9:GN164,$A$9:$A164&gt;GO$4)))),"")</f>
        <v/>
      </c>
      <c r="GP84" s="32" t="str" cm="1">
        <f t="array" ref="GP84">IF(AND(($A84&lt;&gt;"")*($A84&gt;GP$4)*($A84&lt;=GP$5)),IF(AND((SUMIFS($B$9:$B84,$A$9:$A84,"&lt;"&amp;$A84,$A$9:$A84,"&gt;="&amp;GP$4,$A$9:$A84,"&lt;="&amp;GP$5)&gt;SUM(_xlfn._xlws.FILTER(GP85:GP164,$A85:$A164&gt;GP$4),_xlfn._xlws.FILTER($C$9:GO164,$A$9:$A164&gt;GP$4))),(SUMIFS($B$9:$B84,$A$9:$A84,"&lt;"&amp;$A84,$A$9:$A84,"&gt;="&amp;GP$4,$A$9:$A84,"&lt;="&amp;GP$5)-SUM(_xlfn._xlws.FILTER(GP85:GP164,$A85:$A164&gt;GP$4),_xlfn._xlws.FILTER($C$9:GO164,$A$9:$A164&gt;GP$4))&gt;GP$6)),GP$6,MAX(0,SUMIFS($B$9:$B84,$A$9:$A84,"&lt;"&amp;$A84,$A$9:$A84,"&gt;="&amp;GP$4,$A$9:$A84,"&lt;="&amp;GP$5)-SUM(_xlfn._xlws.FILTER(GP85:GP164,$A85:$A164&gt;GP$4),_xlfn._xlws.FILTER($C$9:GO164,$A$9:$A164&gt;GP$4)))),"")</f>
        <v/>
      </c>
      <c r="GQ84" s="32" t="str" cm="1">
        <f t="array" ref="GQ84">IF(AND(($A84&lt;&gt;"")*($A84&gt;GQ$4)*($A84&lt;=GQ$5)),IF(AND((SUMIFS($B$9:$B84,$A$9:$A84,"&lt;"&amp;$A84,$A$9:$A84,"&gt;="&amp;GQ$4,$A$9:$A84,"&lt;="&amp;GQ$5)&gt;SUM(_xlfn._xlws.FILTER(GQ85:GQ164,$A85:$A164&gt;GQ$4),_xlfn._xlws.FILTER($C$9:GP164,$A$9:$A164&gt;GQ$4))),(SUMIFS($B$9:$B84,$A$9:$A84,"&lt;"&amp;$A84,$A$9:$A84,"&gt;="&amp;GQ$4,$A$9:$A84,"&lt;="&amp;GQ$5)-SUM(_xlfn._xlws.FILTER(GQ85:GQ164,$A85:$A164&gt;GQ$4),_xlfn._xlws.FILTER($C$9:GP164,$A$9:$A164&gt;GQ$4))&gt;GQ$6)),GQ$6,MAX(0,SUMIFS($B$9:$B84,$A$9:$A84,"&lt;"&amp;$A84,$A$9:$A84,"&gt;="&amp;GQ$4,$A$9:$A84,"&lt;="&amp;GQ$5)-SUM(_xlfn._xlws.FILTER(GQ85:GQ164,$A85:$A164&gt;GQ$4),_xlfn._xlws.FILTER($C$9:GP164,$A$9:$A164&gt;GQ$4)))),"")</f>
        <v/>
      </c>
      <c r="GR84" s="32" t="str" cm="1">
        <f t="array" ref="GR84">IF(AND(($A84&lt;&gt;"")*($A84&gt;GR$4)*($A84&lt;=GR$5)),IF(AND((SUMIFS($B$9:$B84,$A$9:$A84,"&lt;"&amp;$A84,$A$9:$A84,"&gt;="&amp;GR$4,$A$9:$A84,"&lt;="&amp;GR$5)&gt;SUM(_xlfn._xlws.FILTER(GR85:GR164,$A85:$A164&gt;GR$4),_xlfn._xlws.FILTER($C$9:GQ164,$A$9:$A164&gt;GR$4))),(SUMIFS($B$9:$B84,$A$9:$A84,"&lt;"&amp;$A84,$A$9:$A84,"&gt;="&amp;GR$4,$A$9:$A84,"&lt;="&amp;GR$5)-SUM(_xlfn._xlws.FILTER(GR85:GR164,$A85:$A164&gt;GR$4),_xlfn._xlws.FILTER($C$9:GQ164,$A$9:$A164&gt;GR$4))&gt;GR$6)),GR$6,MAX(0,SUMIFS($B$9:$B84,$A$9:$A84,"&lt;"&amp;$A84,$A$9:$A84,"&gt;="&amp;GR$4,$A$9:$A84,"&lt;="&amp;GR$5)-SUM(_xlfn._xlws.FILTER(GR85:GR164,$A85:$A164&gt;GR$4),_xlfn._xlws.FILTER($C$9:GQ164,$A$9:$A164&gt;GR$4)))),"")</f>
        <v/>
      </c>
      <c r="GS84" s="32" t="str" cm="1">
        <f t="array" ref="GS84">IF(AND(($A84&lt;&gt;"")*($A84&gt;GS$4)*($A84&lt;=GS$5)),IF(AND((SUMIFS($B$9:$B84,$A$9:$A84,"&lt;"&amp;$A84,$A$9:$A84,"&gt;="&amp;GS$4,$A$9:$A84,"&lt;="&amp;GS$5)&gt;SUM(_xlfn._xlws.FILTER(GS85:GS164,$A85:$A164&gt;GS$4),_xlfn._xlws.FILTER($C$9:GR164,$A$9:$A164&gt;GS$4))),(SUMIFS($B$9:$B84,$A$9:$A84,"&lt;"&amp;$A84,$A$9:$A84,"&gt;="&amp;GS$4,$A$9:$A84,"&lt;="&amp;GS$5)-SUM(_xlfn._xlws.FILTER(GS85:GS164,$A85:$A164&gt;GS$4),_xlfn._xlws.FILTER($C$9:GR164,$A$9:$A164&gt;GS$4))&gt;GS$6)),GS$6,MAX(0,SUMIFS($B$9:$B84,$A$9:$A84,"&lt;"&amp;$A84,$A$9:$A84,"&gt;="&amp;GS$4,$A$9:$A84,"&lt;="&amp;GS$5)-SUM(_xlfn._xlws.FILTER(GS85:GS164,$A85:$A164&gt;GS$4),_xlfn._xlws.FILTER($C$9:GR164,$A$9:$A164&gt;GS$4)))),"")</f>
        <v/>
      </c>
      <c r="GT84" s="32" t="str" cm="1">
        <f t="array" ref="GT84">IF(AND(($A84&lt;&gt;"")*($A84&gt;GT$4)*($A84&lt;=GT$5)),IF(AND((SUMIFS($B$9:$B84,$A$9:$A84,"&lt;"&amp;$A84,$A$9:$A84,"&gt;="&amp;GT$4,$A$9:$A84,"&lt;="&amp;GT$5)&gt;SUM(_xlfn._xlws.FILTER(GT85:GT164,$A85:$A164&gt;GT$4),_xlfn._xlws.FILTER($C$9:GS164,$A$9:$A164&gt;GT$4))),(SUMIFS($B$9:$B84,$A$9:$A84,"&lt;"&amp;$A84,$A$9:$A84,"&gt;="&amp;GT$4,$A$9:$A84,"&lt;="&amp;GT$5)-SUM(_xlfn._xlws.FILTER(GT85:GT164,$A85:$A164&gt;GT$4),_xlfn._xlws.FILTER($C$9:GS164,$A$9:$A164&gt;GT$4))&gt;GT$6)),GT$6,MAX(0,SUMIFS($B$9:$B84,$A$9:$A84,"&lt;"&amp;$A84,$A$9:$A84,"&gt;="&amp;GT$4,$A$9:$A84,"&lt;="&amp;GT$5)-SUM(_xlfn._xlws.FILTER(GT85:GT164,$A85:$A164&gt;GT$4),_xlfn._xlws.FILTER($C$9:GS164,$A$9:$A164&gt;GT$4)))),"")</f>
        <v/>
      </c>
      <c r="GU84" s="32" t="str" cm="1">
        <f t="array" ref="GU84">IF(AND(($A84&lt;&gt;"")*($A84&gt;GU$4)*($A84&lt;=GU$5)),IF(AND((SUMIFS($B$9:$B84,$A$9:$A84,"&lt;"&amp;$A84,$A$9:$A84,"&gt;="&amp;GU$4,$A$9:$A84,"&lt;="&amp;GU$5)&gt;SUM(_xlfn._xlws.FILTER(GU85:GU164,$A85:$A164&gt;GU$4),_xlfn._xlws.FILTER($C$9:GT164,$A$9:$A164&gt;GU$4))),(SUMIFS($B$9:$B84,$A$9:$A84,"&lt;"&amp;$A84,$A$9:$A84,"&gt;="&amp;GU$4,$A$9:$A84,"&lt;="&amp;GU$5)-SUM(_xlfn._xlws.FILTER(GU85:GU164,$A85:$A164&gt;GU$4),_xlfn._xlws.FILTER($C$9:GT164,$A$9:$A164&gt;GU$4))&gt;GU$6)),GU$6,MAX(0,SUMIFS($B$9:$B84,$A$9:$A84,"&lt;"&amp;$A84,$A$9:$A84,"&gt;="&amp;GU$4,$A$9:$A84,"&lt;="&amp;GU$5)-SUM(_xlfn._xlws.FILTER(GU85:GU164,$A85:$A164&gt;GU$4),_xlfn._xlws.FILTER($C$9:GT164,$A$9:$A164&gt;GU$4)))),"")</f>
        <v/>
      </c>
      <c r="GV84" s="32" t="str" cm="1">
        <f t="array" ref="GV84">IF(AND(($A84&lt;&gt;"")*($A84&gt;GV$4)*($A84&lt;=GV$5)),IF(AND((SUMIFS($B$9:$B84,$A$9:$A84,"&lt;"&amp;$A84,$A$9:$A84,"&gt;="&amp;GV$4,$A$9:$A84,"&lt;="&amp;GV$5)&gt;SUM(_xlfn._xlws.FILTER(GV85:GV164,$A85:$A164&gt;GV$4),_xlfn._xlws.FILTER($C$9:GU164,$A$9:$A164&gt;GV$4))),(SUMIFS($B$9:$B84,$A$9:$A84,"&lt;"&amp;$A84,$A$9:$A84,"&gt;="&amp;GV$4,$A$9:$A84,"&lt;="&amp;GV$5)-SUM(_xlfn._xlws.FILTER(GV85:GV164,$A85:$A164&gt;GV$4),_xlfn._xlws.FILTER($C$9:GU164,$A$9:$A164&gt;GV$4))&gt;GV$6)),GV$6,MAX(0,SUMIFS($B$9:$B84,$A$9:$A84,"&lt;"&amp;$A84,$A$9:$A84,"&gt;="&amp;GV$4,$A$9:$A84,"&lt;="&amp;GV$5)-SUM(_xlfn._xlws.FILTER(GV85:GV164,$A85:$A164&gt;GV$4),_xlfn._xlws.FILTER($C$9:GU164,$A$9:$A164&gt;GV$4)))),"")</f>
        <v/>
      </c>
      <c r="GW84" s="32" t="str" cm="1">
        <f t="array" ref="GW84">IF(AND(($A84&lt;&gt;"")*($A84&gt;GW$4)*($A84&lt;=GW$5)),IF(AND((SUMIFS($B$9:$B84,$A$9:$A84,"&lt;"&amp;$A84,$A$9:$A84,"&gt;="&amp;GW$4,$A$9:$A84,"&lt;="&amp;GW$5)&gt;SUM(_xlfn._xlws.FILTER(GW85:GW164,$A85:$A164&gt;GW$4),_xlfn._xlws.FILTER($C$9:GV164,$A$9:$A164&gt;GW$4))),(SUMIFS($B$9:$B84,$A$9:$A84,"&lt;"&amp;$A84,$A$9:$A84,"&gt;="&amp;GW$4,$A$9:$A84,"&lt;="&amp;GW$5)-SUM(_xlfn._xlws.FILTER(GW85:GW164,$A85:$A164&gt;GW$4),_xlfn._xlws.FILTER($C$9:GV164,$A$9:$A164&gt;GW$4))&gt;GW$6)),GW$6,MAX(0,SUMIFS($B$9:$B84,$A$9:$A84,"&lt;"&amp;$A84,$A$9:$A84,"&gt;="&amp;GW$4,$A$9:$A84,"&lt;="&amp;GW$5)-SUM(_xlfn._xlws.FILTER(GW85:GW164,$A85:$A164&gt;GW$4),_xlfn._xlws.FILTER($C$9:GV164,$A$9:$A164&gt;GW$4)))),"")</f>
        <v/>
      </c>
      <c r="GX84" s="32" t="str" cm="1">
        <f t="array" ref="GX84">IF(AND(($A84&lt;&gt;"")*($A84&gt;GX$4)*($A84&lt;=GX$5)),IF(AND((SUMIFS($B$9:$B84,$A$9:$A84,"&lt;"&amp;$A84,$A$9:$A84,"&gt;="&amp;GX$4,$A$9:$A84,"&lt;="&amp;GX$5)&gt;SUM(_xlfn._xlws.FILTER(GX85:GX164,$A85:$A164&gt;GX$4),_xlfn._xlws.FILTER($C$9:GW164,$A$9:$A164&gt;GX$4))),(SUMIFS($B$9:$B84,$A$9:$A84,"&lt;"&amp;$A84,$A$9:$A84,"&gt;="&amp;GX$4,$A$9:$A84,"&lt;="&amp;GX$5)-SUM(_xlfn._xlws.FILTER(GX85:GX164,$A85:$A164&gt;GX$4),_xlfn._xlws.FILTER($C$9:GW164,$A$9:$A164&gt;GX$4))&gt;GX$6)),GX$6,MAX(0,SUMIFS($B$9:$B84,$A$9:$A84,"&lt;"&amp;$A84,$A$9:$A84,"&gt;="&amp;GX$4,$A$9:$A84,"&lt;="&amp;GX$5)-SUM(_xlfn._xlws.FILTER(GX85:GX164,$A85:$A164&gt;GX$4),_xlfn._xlws.FILTER($C$9:GW164,$A$9:$A164&gt;GX$4)))),"")</f>
        <v/>
      </c>
      <c r="GY84" s="32" t="str" cm="1">
        <f t="array" ref="GY84">IF(AND(($A84&lt;&gt;"")*($A84&gt;GY$4)*($A84&lt;=GY$5)),IF(AND((SUMIFS($B$9:$B84,$A$9:$A84,"&lt;"&amp;$A84,$A$9:$A84,"&gt;="&amp;GY$4,$A$9:$A84,"&lt;="&amp;GY$5)&gt;SUM(_xlfn._xlws.FILTER(GY85:GY164,$A85:$A164&gt;GY$4),_xlfn._xlws.FILTER($C$9:GX164,$A$9:$A164&gt;GY$4))),(SUMIFS($B$9:$B84,$A$9:$A84,"&lt;"&amp;$A84,$A$9:$A84,"&gt;="&amp;GY$4,$A$9:$A84,"&lt;="&amp;GY$5)-SUM(_xlfn._xlws.FILTER(GY85:GY164,$A85:$A164&gt;GY$4),_xlfn._xlws.FILTER($C$9:GX164,$A$9:$A164&gt;GY$4))&gt;GY$6)),GY$6,MAX(0,SUMIFS($B$9:$B84,$A$9:$A84,"&lt;"&amp;$A84,$A$9:$A84,"&gt;="&amp;GY$4,$A$9:$A84,"&lt;="&amp;GY$5)-SUM(_xlfn._xlws.FILTER(GY85:GY164,$A85:$A164&gt;GY$4),_xlfn._xlws.FILTER($C$9:GX164,$A$9:$A164&gt;GY$4)))),"")</f>
        <v/>
      </c>
      <c r="GZ84" s="32" t="str" cm="1">
        <f t="array" ref="GZ84">IF(AND(($A84&lt;&gt;"")*($A84&gt;GZ$4)*($A84&lt;=GZ$5)),IF(AND((SUMIFS($B$9:$B84,$A$9:$A84,"&lt;"&amp;$A84,$A$9:$A84,"&gt;="&amp;GZ$4,$A$9:$A84,"&lt;="&amp;GZ$5)&gt;SUM(_xlfn._xlws.FILTER(GZ85:GZ164,$A85:$A164&gt;GZ$4),_xlfn._xlws.FILTER($C$9:GY164,$A$9:$A164&gt;GZ$4))),(SUMIFS($B$9:$B84,$A$9:$A84,"&lt;"&amp;$A84,$A$9:$A84,"&gt;="&amp;GZ$4,$A$9:$A84,"&lt;="&amp;GZ$5)-SUM(_xlfn._xlws.FILTER(GZ85:GZ164,$A85:$A164&gt;GZ$4),_xlfn._xlws.FILTER($C$9:GY164,$A$9:$A164&gt;GZ$4))&gt;GZ$6)),GZ$6,MAX(0,SUMIFS($B$9:$B84,$A$9:$A84,"&lt;"&amp;$A84,$A$9:$A84,"&gt;="&amp;GZ$4,$A$9:$A84,"&lt;="&amp;GZ$5)-SUM(_xlfn._xlws.FILTER(GZ85:GZ164,$A85:$A164&gt;GZ$4),_xlfn._xlws.FILTER($C$9:GY164,$A$9:$A164&gt;GZ$4)))),"")</f>
        <v/>
      </c>
      <c r="HA84" s="32" t="str" cm="1">
        <f t="array" ref="HA84">IF(AND(($A84&lt;&gt;"")*($A84&gt;HA$4)*($A84&lt;=HA$5)),IF(AND((SUMIFS($B$9:$B84,$A$9:$A84,"&lt;"&amp;$A84,$A$9:$A84,"&gt;="&amp;HA$4,$A$9:$A84,"&lt;="&amp;HA$5)&gt;SUM(_xlfn._xlws.FILTER(HA85:HA164,$A85:$A164&gt;HA$4),_xlfn._xlws.FILTER($C$9:GZ164,$A$9:$A164&gt;HA$4))),(SUMIFS($B$9:$B84,$A$9:$A84,"&lt;"&amp;$A84,$A$9:$A84,"&gt;="&amp;HA$4,$A$9:$A84,"&lt;="&amp;HA$5)-SUM(_xlfn._xlws.FILTER(HA85:HA164,$A85:$A164&gt;HA$4),_xlfn._xlws.FILTER($C$9:GZ164,$A$9:$A164&gt;HA$4))&gt;HA$6)),HA$6,MAX(0,SUMIFS($B$9:$B84,$A$9:$A84,"&lt;"&amp;$A84,$A$9:$A84,"&gt;="&amp;HA$4,$A$9:$A84,"&lt;="&amp;HA$5)-SUM(_xlfn._xlws.FILTER(HA85:HA164,$A85:$A164&gt;HA$4),_xlfn._xlws.FILTER($C$9:GZ164,$A$9:$A164&gt;HA$4)))),"")</f>
        <v/>
      </c>
      <c r="HB84" s="32" t="str" cm="1">
        <f t="array" ref="HB84">IF(AND(($A84&lt;&gt;"")*($A84&gt;HB$4)*($A84&lt;=HB$5)),IF(AND((SUMIFS($B$9:$B84,$A$9:$A84,"&lt;"&amp;$A84,$A$9:$A84,"&gt;="&amp;HB$4,$A$9:$A84,"&lt;="&amp;HB$5)&gt;SUM(_xlfn._xlws.FILTER(HB85:HB164,$A85:$A164&gt;HB$4),_xlfn._xlws.FILTER($C$9:HA164,$A$9:$A164&gt;HB$4))),(SUMIFS($B$9:$B84,$A$9:$A84,"&lt;"&amp;$A84,$A$9:$A84,"&gt;="&amp;HB$4,$A$9:$A84,"&lt;="&amp;HB$5)-SUM(_xlfn._xlws.FILTER(HB85:HB164,$A85:$A164&gt;HB$4),_xlfn._xlws.FILTER($C$9:HA164,$A$9:$A164&gt;HB$4))&gt;HB$6)),HB$6,MAX(0,SUMIFS($B$9:$B84,$A$9:$A84,"&lt;"&amp;$A84,$A$9:$A84,"&gt;="&amp;HB$4,$A$9:$A84,"&lt;="&amp;HB$5)-SUM(_xlfn._xlws.FILTER(HB85:HB164,$A85:$A164&gt;HB$4),_xlfn._xlws.FILTER($C$9:HA164,$A$9:$A164&gt;HB$4)))),"")</f>
        <v/>
      </c>
      <c r="HC84" s="32" t="str" cm="1">
        <f t="array" ref="HC84">IF(AND(($A84&lt;&gt;"")*($A84&gt;HC$4)*($A84&lt;=HC$5)),IF(AND((SUMIFS($B$9:$B84,$A$9:$A84,"&lt;"&amp;$A84,$A$9:$A84,"&gt;="&amp;HC$4,$A$9:$A84,"&lt;="&amp;HC$5)&gt;SUM(_xlfn._xlws.FILTER(HC85:HC164,$A85:$A164&gt;HC$4),_xlfn._xlws.FILTER($C$9:HB164,$A$9:$A164&gt;HC$4))),(SUMIFS($B$9:$B84,$A$9:$A84,"&lt;"&amp;$A84,$A$9:$A84,"&gt;="&amp;HC$4,$A$9:$A84,"&lt;="&amp;HC$5)-SUM(_xlfn._xlws.FILTER(HC85:HC164,$A85:$A164&gt;HC$4),_xlfn._xlws.FILTER($C$9:HB164,$A$9:$A164&gt;HC$4))&gt;HC$6)),HC$6,MAX(0,SUMIFS($B$9:$B84,$A$9:$A84,"&lt;"&amp;$A84,$A$9:$A84,"&gt;="&amp;HC$4,$A$9:$A84,"&lt;="&amp;HC$5)-SUM(_xlfn._xlws.FILTER(HC85:HC164,$A85:$A164&gt;HC$4),_xlfn._xlws.FILTER($C$9:HB164,$A$9:$A164&gt;HC$4)))),"")</f>
        <v/>
      </c>
      <c r="HD84" s="32" t="str" cm="1">
        <f t="array" ref="HD84">IF(AND(($A84&lt;&gt;"")*($A84&gt;HD$4)*($A84&lt;=HD$5)),IF(AND((SUMIFS($B$9:$B84,$A$9:$A84,"&lt;"&amp;$A84,$A$9:$A84,"&gt;="&amp;HD$4,$A$9:$A84,"&lt;="&amp;HD$5)&gt;SUM(_xlfn._xlws.FILTER(HD85:HD164,$A85:$A164&gt;HD$4),_xlfn._xlws.FILTER($C$9:HC164,$A$9:$A164&gt;HD$4))),(SUMIFS($B$9:$B84,$A$9:$A84,"&lt;"&amp;$A84,$A$9:$A84,"&gt;="&amp;HD$4,$A$9:$A84,"&lt;="&amp;HD$5)-SUM(_xlfn._xlws.FILTER(HD85:HD164,$A85:$A164&gt;HD$4),_xlfn._xlws.FILTER($C$9:HC164,$A$9:$A164&gt;HD$4))&gt;HD$6)),HD$6,MAX(0,SUMIFS($B$9:$B84,$A$9:$A84,"&lt;"&amp;$A84,$A$9:$A84,"&gt;="&amp;HD$4,$A$9:$A84,"&lt;="&amp;HD$5)-SUM(_xlfn._xlws.FILTER(HD85:HD164,$A85:$A164&gt;HD$4),_xlfn._xlws.FILTER($C$9:HC164,$A$9:$A164&gt;HD$4)))),"")</f>
        <v/>
      </c>
      <c r="HE84" s="32" t="str" cm="1">
        <f t="array" ref="HE84">IF(AND(($A84&lt;&gt;"")*($A84&gt;HE$4)*($A84&lt;=HE$5)),IF(AND((SUMIFS($B$9:$B84,$A$9:$A84,"&lt;"&amp;$A84,$A$9:$A84,"&gt;="&amp;HE$4,$A$9:$A84,"&lt;="&amp;HE$5)&gt;SUM(_xlfn._xlws.FILTER(HE85:HE164,$A85:$A164&gt;HE$4),_xlfn._xlws.FILTER($C$9:HD164,$A$9:$A164&gt;HE$4))),(SUMIFS($B$9:$B84,$A$9:$A84,"&lt;"&amp;$A84,$A$9:$A84,"&gt;="&amp;HE$4,$A$9:$A84,"&lt;="&amp;HE$5)-SUM(_xlfn._xlws.FILTER(HE85:HE164,$A85:$A164&gt;HE$4),_xlfn._xlws.FILTER($C$9:HD164,$A$9:$A164&gt;HE$4))&gt;HE$6)),HE$6,MAX(0,SUMIFS($B$9:$B84,$A$9:$A84,"&lt;"&amp;$A84,$A$9:$A84,"&gt;="&amp;HE$4,$A$9:$A84,"&lt;="&amp;HE$5)-SUM(_xlfn._xlws.FILTER(HE85:HE164,$A85:$A164&gt;HE$4),_xlfn._xlws.FILTER($C$9:HD164,$A$9:$A164&gt;HE$4)))),"")</f>
        <v/>
      </c>
      <c r="HF84" s="32" t="str" cm="1">
        <f t="array" ref="HF84">IF(AND(($A84&lt;&gt;"")*($A84&gt;HF$4)*($A84&lt;=HF$5)),IF(AND((SUMIFS($B$9:$B84,$A$9:$A84,"&lt;"&amp;$A84,$A$9:$A84,"&gt;="&amp;HF$4,$A$9:$A84,"&lt;="&amp;HF$5)&gt;SUM(_xlfn._xlws.FILTER(HF85:HF164,$A85:$A164&gt;HF$4),_xlfn._xlws.FILTER($C$9:HE164,$A$9:$A164&gt;HF$4))),(SUMIFS($B$9:$B84,$A$9:$A84,"&lt;"&amp;$A84,$A$9:$A84,"&gt;="&amp;HF$4,$A$9:$A84,"&lt;="&amp;HF$5)-SUM(_xlfn._xlws.FILTER(HF85:HF164,$A85:$A164&gt;HF$4),_xlfn._xlws.FILTER($C$9:HE164,$A$9:$A164&gt;HF$4))&gt;HF$6)),HF$6,MAX(0,SUMIFS($B$9:$B84,$A$9:$A84,"&lt;"&amp;$A84,$A$9:$A84,"&gt;="&amp;HF$4,$A$9:$A84,"&lt;="&amp;HF$5)-SUM(_xlfn._xlws.FILTER(HF85:HF164,$A85:$A164&gt;HF$4),_xlfn._xlws.FILTER($C$9:HE164,$A$9:$A164&gt;HF$4)))),"")</f>
        <v/>
      </c>
      <c r="HG84" s="32" t="str" cm="1">
        <f t="array" ref="HG84">IF(AND(($A84&lt;&gt;"")*($A84&gt;HG$4)*($A84&lt;=HG$5)),IF(AND((SUMIFS($B$9:$B84,$A$9:$A84,"&lt;"&amp;$A84,$A$9:$A84,"&gt;="&amp;HG$4,$A$9:$A84,"&lt;="&amp;HG$5)&gt;SUM(_xlfn._xlws.FILTER(HG85:HG164,$A85:$A164&gt;HG$4),_xlfn._xlws.FILTER($C$9:HF164,$A$9:$A164&gt;HG$4))),(SUMIFS($B$9:$B84,$A$9:$A84,"&lt;"&amp;$A84,$A$9:$A84,"&gt;="&amp;HG$4,$A$9:$A84,"&lt;="&amp;HG$5)-SUM(_xlfn._xlws.FILTER(HG85:HG164,$A85:$A164&gt;HG$4),_xlfn._xlws.FILTER($C$9:HF164,$A$9:$A164&gt;HG$4))&gt;HG$6)),HG$6,MAX(0,SUMIFS($B$9:$B84,$A$9:$A84,"&lt;"&amp;$A84,$A$9:$A84,"&gt;="&amp;HG$4,$A$9:$A84,"&lt;="&amp;HG$5)-SUM(_xlfn._xlws.FILTER(HG85:HG164,$A85:$A164&gt;HG$4),_xlfn._xlws.FILTER($C$9:HF164,$A$9:$A164&gt;HG$4)))),"")</f>
        <v/>
      </c>
      <c r="HH84" s="32" t="str" cm="1">
        <f t="array" ref="HH84">IF(AND(($A84&lt;&gt;"")*($A84&gt;HH$4)*($A84&lt;=HH$5)),IF(AND((SUMIFS($B$9:$B84,$A$9:$A84,"&lt;"&amp;$A84,$A$9:$A84,"&gt;="&amp;HH$4,$A$9:$A84,"&lt;="&amp;HH$5)&gt;SUM(_xlfn._xlws.FILTER(HH85:HH164,$A85:$A164&gt;HH$4),_xlfn._xlws.FILTER($C$9:HG164,$A$9:$A164&gt;HH$4))),(SUMIFS($B$9:$B84,$A$9:$A84,"&lt;"&amp;$A84,$A$9:$A84,"&gt;="&amp;HH$4,$A$9:$A84,"&lt;="&amp;HH$5)-SUM(_xlfn._xlws.FILTER(HH85:HH164,$A85:$A164&gt;HH$4),_xlfn._xlws.FILTER($C$9:HG164,$A$9:$A164&gt;HH$4))&gt;HH$6)),HH$6,MAX(0,SUMIFS($B$9:$B84,$A$9:$A84,"&lt;"&amp;$A84,$A$9:$A84,"&gt;="&amp;HH$4,$A$9:$A84,"&lt;="&amp;HH$5)-SUM(_xlfn._xlws.FILTER(HH85:HH164,$A85:$A164&gt;HH$4),_xlfn._xlws.FILTER($C$9:HG164,$A$9:$A164&gt;HH$4)))),"")</f>
        <v/>
      </c>
      <c r="HI84" s="32" t="str" cm="1">
        <f t="array" ref="HI84">IF(AND(($A84&lt;&gt;"")*($A84&gt;HI$4)*($A84&lt;=HI$5)),IF(AND((SUMIFS($B$9:$B84,$A$9:$A84,"&lt;"&amp;$A84,$A$9:$A84,"&gt;="&amp;HI$4,$A$9:$A84,"&lt;="&amp;HI$5)&gt;SUM(_xlfn._xlws.FILTER(HI85:HI164,$A85:$A164&gt;HI$4),_xlfn._xlws.FILTER($C$9:HH164,$A$9:$A164&gt;HI$4))),(SUMIFS($B$9:$B84,$A$9:$A84,"&lt;"&amp;$A84,$A$9:$A84,"&gt;="&amp;HI$4,$A$9:$A84,"&lt;="&amp;HI$5)-SUM(_xlfn._xlws.FILTER(HI85:HI164,$A85:$A164&gt;HI$4),_xlfn._xlws.FILTER($C$9:HH164,$A$9:$A164&gt;HI$4))&gt;HI$6)),HI$6,MAX(0,SUMIFS($B$9:$B84,$A$9:$A84,"&lt;"&amp;$A84,$A$9:$A84,"&gt;="&amp;HI$4,$A$9:$A84,"&lt;="&amp;HI$5)-SUM(_xlfn._xlws.FILTER(HI85:HI164,$A85:$A164&gt;HI$4),_xlfn._xlws.FILTER($C$9:HH164,$A$9:$A164&gt;HI$4)))),"")</f>
        <v/>
      </c>
      <c r="HJ84" s="32" t="str" cm="1">
        <f t="array" ref="HJ84">IF(AND(($A84&lt;&gt;"")*($A84&gt;HJ$4)*($A84&lt;=HJ$5)),IF(AND((SUMIFS($B$9:$B84,$A$9:$A84,"&lt;"&amp;$A84,$A$9:$A84,"&gt;="&amp;HJ$4,$A$9:$A84,"&lt;="&amp;HJ$5)&gt;SUM(_xlfn._xlws.FILTER(HJ85:HJ164,$A85:$A164&gt;HJ$4),_xlfn._xlws.FILTER($C$9:HI164,$A$9:$A164&gt;HJ$4))),(SUMIFS($B$9:$B84,$A$9:$A84,"&lt;"&amp;$A84,$A$9:$A84,"&gt;="&amp;HJ$4,$A$9:$A84,"&lt;="&amp;HJ$5)-SUM(_xlfn._xlws.FILTER(HJ85:HJ164,$A85:$A164&gt;HJ$4),_xlfn._xlws.FILTER($C$9:HI164,$A$9:$A164&gt;HJ$4))&gt;HJ$6)),HJ$6,MAX(0,SUMIFS($B$9:$B84,$A$9:$A84,"&lt;"&amp;$A84,$A$9:$A84,"&gt;="&amp;HJ$4,$A$9:$A84,"&lt;="&amp;HJ$5)-SUM(_xlfn._xlws.FILTER(HJ85:HJ164,$A85:$A164&gt;HJ$4),_xlfn._xlws.FILTER($C$9:HI164,$A$9:$A164&gt;HJ$4)))),"")</f>
        <v/>
      </c>
      <c r="HK84" s="32" t="str" cm="1">
        <f t="array" ref="HK84">IF(AND(($A84&lt;&gt;"")*($A84&gt;HK$4)*($A84&lt;=HK$5)),IF(AND((SUMIFS($B$9:$B84,$A$9:$A84,"&lt;"&amp;$A84,$A$9:$A84,"&gt;="&amp;HK$4,$A$9:$A84,"&lt;="&amp;HK$5)&gt;SUM(_xlfn._xlws.FILTER(HK85:HK164,$A85:$A164&gt;HK$4),_xlfn._xlws.FILTER($C$9:HJ164,$A$9:$A164&gt;HK$4))),(SUMIFS($B$9:$B84,$A$9:$A84,"&lt;"&amp;$A84,$A$9:$A84,"&gt;="&amp;HK$4,$A$9:$A84,"&lt;="&amp;HK$5)-SUM(_xlfn._xlws.FILTER(HK85:HK164,$A85:$A164&gt;HK$4),_xlfn._xlws.FILTER($C$9:HJ164,$A$9:$A164&gt;HK$4))&gt;HK$6)),HK$6,MAX(0,SUMIFS($B$9:$B84,$A$9:$A84,"&lt;"&amp;$A84,$A$9:$A84,"&gt;="&amp;HK$4,$A$9:$A84,"&lt;="&amp;HK$5)-SUM(_xlfn._xlws.FILTER(HK85:HK164,$A85:$A164&gt;HK$4),_xlfn._xlws.FILTER($C$9:HJ164,$A$9:$A164&gt;HK$4)))),"")</f>
        <v/>
      </c>
      <c r="HL84" s="32" t="str" cm="1">
        <f t="array" ref="HL84">IF(AND(($A84&lt;&gt;"")*($A84&gt;HL$4)*($A84&lt;=HL$5)),IF(AND((SUMIFS($B$9:$B84,$A$9:$A84,"&lt;"&amp;$A84,$A$9:$A84,"&gt;="&amp;HL$4,$A$9:$A84,"&lt;="&amp;HL$5)&gt;SUM(_xlfn._xlws.FILTER(HL85:HL164,$A85:$A164&gt;HL$4),_xlfn._xlws.FILTER($C$9:HK164,$A$9:$A164&gt;HL$4))),(SUMIFS($B$9:$B84,$A$9:$A84,"&lt;"&amp;$A84,$A$9:$A84,"&gt;="&amp;HL$4,$A$9:$A84,"&lt;="&amp;HL$5)-SUM(_xlfn._xlws.FILTER(HL85:HL164,$A85:$A164&gt;HL$4),_xlfn._xlws.FILTER($C$9:HK164,$A$9:$A164&gt;HL$4))&gt;HL$6)),HL$6,MAX(0,SUMIFS($B$9:$B84,$A$9:$A84,"&lt;"&amp;$A84,$A$9:$A84,"&gt;="&amp;HL$4,$A$9:$A84,"&lt;="&amp;HL$5)-SUM(_xlfn._xlws.FILTER(HL85:HL164,$A85:$A164&gt;HL$4),_xlfn._xlws.FILTER($C$9:HK164,$A$9:$A164&gt;HL$4)))),"")</f>
        <v/>
      </c>
      <c r="HM84" s="32" t="str" cm="1">
        <f t="array" ref="HM84">IF(AND(($A84&lt;&gt;"")*($A84&gt;HM$4)*($A84&lt;=HM$5)),IF(AND((SUMIFS($B$9:$B84,$A$9:$A84,"&lt;"&amp;$A84,$A$9:$A84,"&gt;="&amp;HM$4,$A$9:$A84,"&lt;="&amp;HM$5)&gt;SUM(_xlfn._xlws.FILTER(HM85:HM164,$A85:$A164&gt;HM$4),_xlfn._xlws.FILTER($C$9:HL164,$A$9:$A164&gt;HM$4))),(SUMIFS($B$9:$B84,$A$9:$A84,"&lt;"&amp;$A84,$A$9:$A84,"&gt;="&amp;HM$4,$A$9:$A84,"&lt;="&amp;HM$5)-SUM(_xlfn._xlws.FILTER(HM85:HM164,$A85:$A164&gt;HM$4),_xlfn._xlws.FILTER($C$9:HL164,$A$9:$A164&gt;HM$4))&gt;HM$6)),HM$6,MAX(0,SUMIFS($B$9:$B84,$A$9:$A84,"&lt;"&amp;$A84,$A$9:$A84,"&gt;="&amp;HM$4,$A$9:$A84,"&lt;="&amp;HM$5)-SUM(_xlfn._xlws.FILTER(HM85:HM164,$A85:$A164&gt;HM$4),_xlfn._xlws.FILTER($C$9:HL164,$A$9:$A164&gt;HM$4)))),"")</f>
        <v/>
      </c>
      <c r="HN84" s="32" t="str" cm="1">
        <f t="array" ref="HN84">IF(AND(($A84&lt;&gt;"")*($A84&gt;HN$4)*($A84&lt;=HN$5)),IF(AND((SUMIFS($B$9:$B84,$A$9:$A84,"&lt;"&amp;$A84,$A$9:$A84,"&gt;="&amp;HN$4,$A$9:$A84,"&lt;="&amp;HN$5)&gt;SUM(_xlfn._xlws.FILTER(HN85:HN164,$A85:$A164&gt;HN$4),_xlfn._xlws.FILTER($C$9:HM164,$A$9:$A164&gt;HN$4))),(SUMIFS($B$9:$B84,$A$9:$A84,"&lt;"&amp;$A84,$A$9:$A84,"&gt;="&amp;HN$4,$A$9:$A84,"&lt;="&amp;HN$5)-SUM(_xlfn._xlws.FILTER(HN85:HN164,$A85:$A164&gt;HN$4),_xlfn._xlws.FILTER($C$9:HM164,$A$9:$A164&gt;HN$4))&gt;HN$6)),HN$6,MAX(0,SUMIFS($B$9:$B84,$A$9:$A84,"&lt;"&amp;$A84,$A$9:$A84,"&gt;="&amp;HN$4,$A$9:$A84,"&lt;="&amp;HN$5)-SUM(_xlfn._xlws.FILTER(HN85:HN164,$A85:$A164&gt;HN$4),_xlfn._xlws.FILTER($C$9:HM164,$A$9:$A164&gt;HN$4)))),"")</f>
        <v/>
      </c>
      <c r="HO84" s="32" t="str" cm="1">
        <f t="array" ref="HO84">IF(AND(($A84&lt;&gt;"")*($A84&gt;HO$4)*($A84&lt;=HO$5)),IF(AND((SUMIFS($B$9:$B84,$A$9:$A84,"&lt;"&amp;$A84,$A$9:$A84,"&gt;="&amp;HO$4,$A$9:$A84,"&lt;="&amp;HO$5)&gt;SUM(_xlfn._xlws.FILTER(HO85:HO164,$A85:$A164&gt;HO$4),_xlfn._xlws.FILTER($C$9:HN164,$A$9:$A164&gt;HO$4))),(SUMIFS($B$9:$B84,$A$9:$A84,"&lt;"&amp;$A84,$A$9:$A84,"&gt;="&amp;HO$4,$A$9:$A84,"&lt;="&amp;HO$5)-SUM(_xlfn._xlws.FILTER(HO85:HO164,$A85:$A164&gt;HO$4),_xlfn._xlws.FILTER($C$9:HN164,$A$9:$A164&gt;HO$4))&gt;HO$6)),HO$6,MAX(0,SUMIFS($B$9:$B84,$A$9:$A84,"&lt;"&amp;$A84,$A$9:$A84,"&gt;="&amp;HO$4,$A$9:$A84,"&lt;="&amp;HO$5)-SUM(_xlfn._xlws.FILTER(HO85:HO164,$A85:$A164&gt;HO$4),_xlfn._xlws.FILTER($C$9:HN164,$A$9:$A164&gt;HO$4)))),"")</f>
        <v/>
      </c>
      <c r="HP84" s="32" t="str" cm="1">
        <f t="array" ref="HP84">IF(AND(($A84&lt;&gt;"")*($A84&gt;HP$4)*($A84&lt;=HP$5)),IF(AND((SUMIFS($B$9:$B84,$A$9:$A84,"&lt;"&amp;$A84,$A$9:$A84,"&gt;="&amp;HP$4,$A$9:$A84,"&lt;="&amp;HP$5)&gt;SUM(_xlfn._xlws.FILTER(HP85:HP164,$A85:$A164&gt;HP$4),_xlfn._xlws.FILTER($C$9:HO164,$A$9:$A164&gt;HP$4))),(SUMIFS($B$9:$B84,$A$9:$A84,"&lt;"&amp;$A84,$A$9:$A84,"&gt;="&amp;HP$4,$A$9:$A84,"&lt;="&amp;HP$5)-SUM(_xlfn._xlws.FILTER(HP85:HP164,$A85:$A164&gt;HP$4),_xlfn._xlws.FILTER($C$9:HO164,$A$9:$A164&gt;HP$4))&gt;HP$6)),HP$6,MAX(0,SUMIFS($B$9:$B84,$A$9:$A84,"&lt;"&amp;$A84,$A$9:$A84,"&gt;="&amp;HP$4,$A$9:$A84,"&lt;="&amp;HP$5)-SUM(_xlfn._xlws.FILTER(HP85:HP164,$A85:$A164&gt;HP$4),_xlfn._xlws.FILTER($C$9:HO164,$A$9:$A164&gt;HP$4)))),"")</f>
        <v/>
      </c>
      <c r="HQ84" s="32" t="str" cm="1">
        <f t="array" ref="HQ84">IF(AND(($A84&lt;&gt;"")*($A84&gt;HQ$4)*($A84&lt;=HQ$5)),IF(AND((SUMIFS($B$9:$B84,$A$9:$A84,"&lt;"&amp;$A84,$A$9:$A84,"&gt;="&amp;HQ$4,$A$9:$A84,"&lt;="&amp;HQ$5)&gt;SUM(_xlfn._xlws.FILTER(HQ85:HQ164,$A85:$A164&gt;HQ$4),_xlfn._xlws.FILTER($C$9:HP164,$A$9:$A164&gt;HQ$4))),(SUMIFS($B$9:$B84,$A$9:$A84,"&lt;"&amp;$A84,$A$9:$A84,"&gt;="&amp;HQ$4,$A$9:$A84,"&lt;="&amp;HQ$5)-SUM(_xlfn._xlws.FILTER(HQ85:HQ164,$A85:$A164&gt;HQ$4),_xlfn._xlws.FILTER($C$9:HP164,$A$9:$A164&gt;HQ$4))&gt;HQ$6)),HQ$6,MAX(0,SUMIFS($B$9:$B84,$A$9:$A84,"&lt;"&amp;$A84,$A$9:$A84,"&gt;="&amp;HQ$4,$A$9:$A84,"&lt;="&amp;HQ$5)-SUM(_xlfn._xlws.FILTER(HQ85:HQ164,$A85:$A164&gt;HQ$4),_xlfn._xlws.FILTER($C$9:HP164,$A$9:$A164&gt;HQ$4)))),"")</f>
        <v/>
      </c>
      <c r="HR84" s="32" t="str" cm="1">
        <f t="array" ref="HR84">IF(AND(($A84&lt;&gt;"")*($A84&gt;HR$4)*($A84&lt;=HR$5)),IF(AND((SUMIFS($B$9:$B84,$A$9:$A84,"&lt;"&amp;$A84,$A$9:$A84,"&gt;="&amp;HR$4,$A$9:$A84,"&lt;="&amp;HR$5)&gt;SUM(_xlfn._xlws.FILTER(HR85:HR164,$A85:$A164&gt;HR$4),_xlfn._xlws.FILTER($C$9:HQ164,$A$9:$A164&gt;HR$4))),(SUMIFS($B$9:$B84,$A$9:$A84,"&lt;"&amp;$A84,$A$9:$A84,"&gt;="&amp;HR$4,$A$9:$A84,"&lt;="&amp;HR$5)-SUM(_xlfn._xlws.FILTER(HR85:HR164,$A85:$A164&gt;HR$4),_xlfn._xlws.FILTER($C$9:HQ164,$A$9:$A164&gt;HR$4))&gt;HR$6)),HR$6,MAX(0,SUMIFS($B$9:$B84,$A$9:$A84,"&lt;"&amp;$A84,$A$9:$A84,"&gt;="&amp;HR$4,$A$9:$A84,"&lt;="&amp;HR$5)-SUM(_xlfn._xlws.FILTER(HR85:HR164,$A85:$A164&gt;HR$4),_xlfn._xlws.FILTER($C$9:HQ164,$A$9:$A164&gt;HR$4)))),"")</f>
        <v/>
      </c>
      <c r="HS84" s="32" t="str" cm="1">
        <f t="array" ref="HS84">IF(AND(($A84&lt;&gt;"")*($A84&gt;HS$4)*($A84&lt;=HS$5)),IF(AND((SUMIFS($B$9:$B84,$A$9:$A84,"&lt;"&amp;$A84,$A$9:$A84,"&gt;="&amp;HS$4,$A$9:$A84,"&lt;="&amp;HS$5)&gt;SUM(_xlfn._xlws.FILTER(HS85:HS164,$A85:$A164&gt;HS$4),_xlfn._xlws.FILTER($C$9:HR164,$A$9:$A164&gt;HS$4))),(SUMIFS($B$9:$B84,$A$9:$A84,"&lt;"&amp;$A84,$A$9:$A84,"&gt;="&amp;HS$4,$A$9:$A84,"&lt;="&amp;HS$5)-SUM(_xlfn._xlws.FILTER(HS85:HS164,$A85:$A164&gt;HS$4),_xlfn._xlws.FILTER($C$9:HR164,$A$9:$A164&gt;HS$4))&gt;HS$6)),HS$6,MAX(0,SUMIFS($B$9:$B84,$A$9:$A84,"&lt;"&amp;$A84,$A$9:$A84,"&gt;="&amp;HS$4,$A$9:$A84,"&lt;="&amp;HS$5)-SUM(_xlfn._xlws.FILTER(HS85:HS164,$A85:$A164&gt;HS$4),_xlfn._xlws.FILTER($C$9:HR164,$A$9:$A164&gt;HS$4)))),"")</f>
        <v/>
      </c>
    </row>
    <row r="85" spans="1:227" x14ac:dyDescent="0.2">
      <c r="A85" s="63" t="str">
        <v/>
      </c>
      <c r="B85" s="32">
        <f>VLOOKUP(A85,Table5[],7,FALSE)</f>
        <v>0</v>
      </c>
      <c r="C85" s="32"/>
      <c r="D85" s="32" t="str" cm="1">
        <f t="array" ref="D85">IF(AND(($A85&lt;&gt;"")*($A85&gt;D$4)*($A85&lt;=D$5)),IF(AND((SUMIFS($B$9:$B85,$A$9:$A85,"&lt;"&amp;$A85,$A$9:$A85,"&gt;="&amp;D$4,$A$9:$A85,"&lt;="&amp;D$5)&gt;SUM(_xlfn._xlws.FILTER(D86:D165,$A86:$A165&gt;D$4),_xlfn._xlws.FILTER($C$9:C165,$A$9:$A165&gt;D$4))),(SUMIFS($B$9:$B85,$A$9:$A85,"&lt;"&amp;$A85,$A$9:$A85,"&gt;="&amp;D$4,$A$9:$A85,"&lt;="&amp;D$5)-SUM(_xlfn._xlws.FILTER(D86:D165,$A86:$A165&gt;D$4),_xlfn._xlws.FILTER($C$9:C165,$A$9:$A165&gt;D$4))&gt;D$6)),D$6,MAX(0,SUMIFS($B$9:$B85,$A$9:$A85,"&lt;"&amp;$A85,$A$9:$A85,"&gt;="&amp;D$4,$A$9:$A85,"&lt;="&amp;D$5)-SUM(_xlfn._xlws.FILTER(D86:D165,$A86:$A165&gt;D$4),_xlfn._xlws.FILTER($C$9:C165,$A$9:$A165&gt;D$4)))),"")</f>
        <v/>
      </c>
      <c r="E85" s="32" t="str" cm="1">
        <f t="array" ref="E85">IF(AND(($A85&lt;&gt;"")*($A85&gt;E$4)*($A85&lt;=E$5)),IF(AND((SUMIFS($B$9:$B85,$A$9:$A85,"&lt;"&amp;$A85,$A$9:$A85,"&gt;="&amp;E$4,$A$9:$A85,"&lt;="&amp;E$5)&gt;SUM(_xlfn._xlws.FILTER(E86:E165,$A86:$A165&gt;E$4),_xlfn._xlws.FILTER($C$9:D165,$A$9:$A165&gt;E$4))),(SUMIFS($B$9:$B85,$A$9:$A85,"&lt;"&amp;$A85,$A$9:$A85,"&gt;="&amp;E$4,$A$9:$A85,"&lt;="&amp;E$5)-SUM(_xlfn._xlws.FILTER(E86:E165,$A86:$A165&gt;E$4),_xlfn._xlws.FILTER($C$9:D165,$A$9:$A165&gt;E$4))&gt;E$6)),E$6,MAX(0,SUMIFS($B$9:$B85,$A$9:$A85,"&lt;"&amp;$A85,$A$9:$A85,"&gt;="&amp;E$4,$A$9:$A85,"&lt;="&amp;E$5)-SUM(_xlfn._xlws.FILTER(E86:E165,$A86:$A165&gt;E$4),_xlfn._xlws.FILTER($C$9:D165,$A$9:$A165&gt;E$4)))),"")</f>
        <v/>
      </c>
      <c r="F85" s="32" t="str" cm="1">
        <f t="array" ref="F85">IF(AND(($A85&lt;&gt;"")*($A85&gt;F$4)*($A85&lt;=F$5)),IF(AND((SUMIFS($B$9:$B85,$A$9:$A85,"&lt;"&amp;$A85,$A$9:$A85,"&gt;="&amp;F$4,$A$9:$A85,"&lt;="&amp;F$5)&gt;SUM(_xlfn._xlws.FILTER(F86:F165,$A86:$A165&gt;F$4),_xlfn._xlws.FILTER($C$9:E165,$A$9:$A165&gt;F$4))),(SUMIFS($B$9:$B85,$A$9:$A85,"&lt;"&amp;$A85,$A$9:$A85,"&gt;="&amp;F$4,$A$9:$A85,"&lt;="&amp;F$5)-SUM(_xlfn._xlws.FILTER(F86:F165,$A86:$A165&gt;F$4),_xlfn._xlws.FILTER($C$9:E165,$A$9:$A165&gt;F$4))&gt;F$6)),F$6,MAX(0,SUMIFS($B$9:$B85,$A$9:$A85,"&lt;"&amp;$A85,$A$9:$A85,"&gt;="&amp;F$4,$A$9:$A85,"&lt;="&amp;F$5)-SUM(_xlfn._xlws.FILTER(F86:F165,$A86:$A165&gt;F$4),_xlfn._xlws.FILTER($C$9:E165,$A$9:$A165&gt;F$4)))),"")</f>
        <v/>
      </c>
      <c r="G85" s="32" t="str" cm="1">
        <f t="array" ref="G85">IF(AND(($A85&lt;&gt;"")*($A85&gt;G$4)*($A85&lt;=G$5)),IF(AND((SUMIFS($B$9:$B85,$A$9:$A85,"&lt;"&amp;$A85,$A$9:$A85,"&gt;="&amp;G$4,$A$9:$A85,"&lt;="&amp;G$5)&gt;SUM(_xlfn._xlws.FILTER(G86:G165,$A86:$A165&gt;G$4),_xlfn._xlws.FILTER($C$9:F165,$A$9:$A165&gt;G$4))),(SUMIFS($B$9:$B85,$A$9:$A85,"&lt;"&amp;$A85,$A$9:$A85,"&gt;="&amp;G$4,$A$9:$A85,"&lt;="&amp;G$5)-SUM(_xlfn._xlws.FILTER(G86:G165,$A86:$A165&gt;G$4),_xlfn._xlws.FILTER($C$9:F165,$A$9:$A165&gt;G$4))&gt;G$6)),G$6,MAX(0,SUMIFS($B$9:$B85,$A$9:$A85,"&lt;"&amp;$A85,$A$9:$A85,"&gt;="&amp;G$4,$A$9:$A85,"&lt;="&amp;G$5)-SUM(_xlfn._xlws.FILTER(G86:G165,$A86:$A165&gt;G$4),_xlfn._xlws.FILTER($C$9:F165,$A$9:$A165&gt;G$4)))),"")</f>
        <v/>
      </c>
      <c r="H85" s="32" t="str" cm="1">
        <f t="array" ref="H85">IF(AND(($A85&lt;&gt;"")*($A85&gt;H$4)*($A85&lt;=H$5)),IF(AND((SUMIFS($B$9:$B85,$A$9:$A85,"&lt;"&amp;$A85,$A$9:$A85,"&gt;="&amp;H$4,$A$9:$A85,"&lt;="&amp;H$5)&gt;SUM(_xlfn._xlws.FILTER(H86:H165,$A86:$A165&gt;H$4),_xlfn._xlws.FILTER($C$9:G165,$A$9:$A165&gt;H$4))),(SUMIFS($B$9:$B85,$A$9:$A85,"&lt;"&amp;$A85,$A$9:$A85,"&gt;="&amp;H$4,$A$9:$A85,"&lt;="&amp;H$5)-SUM(_xlfn._xlws.FILTER(H86:H165,$A86:$A165&gt;H$4),_xlfn._xlws.FILTER($C$9:G165,$A$9:$A165&gt;H$4))&gt;H$6)),H$6,MAX(0,SUMIFS($B$9:$B85,$A$9:$A85,"&lt;"&amp;$A85,$A$9:$A85,"&gt;="&amp;H$4,$A$9:$A85,"&lt;="&amp;H$5)-SUM(_xlfn._xlws.FILTER(H86:H165,$A86:$A165&gt;H$4),_xlfn._xlws.FILTER($C$9:G165,$A$9:$A165&gt;H$4)))),"")</f>
        <v/>
      </c>
      <c r="I85" s="32" t="str" cm="1">
        <f t="array" ref="I85">IF(AND(($A85&lt;&gt;"")*($A85&gt;I$4)*($A85&lt;=I$5)),IF(AND((SUMIFS($B$9:$B85,$A$9:$A85,"&lt;"&amp;$A85,$A$9:$A85,"&gt;="&amp;I$4,$A$9:$A85,"&lt;="&amp;I$5)&gt;SUM(_xlfn._xlws.FILTER(I86:I165,$A86:$A165&gt;I$4),_xlfn._xlws.FILTER($C$9:H165,$A$9:$A165&gt;I$4))),(SUMIFS($B$9:$B85,$A$9:$A85,"&lt;"&amp;$A85,$A$9:$A85,"&gt;="&amp;I$4,$A$9:$A85,"&lt;="&amp;I$5)-SUM(_xlfn._xlws.FILTER(I86:I165,$A86:$A165&gt;I$4),_xlfn._xlws.FILTER($C$9:H165,$A$9:$A165&gt;I$4))&gt;I$6)),I$6,MAX(0,SUMIFS($B$9:$B85,$A$9:$A85,"&lt;"&amp;$A85,$A$9:$A85,"&gt;="&amp;I$4,$A$9:$A85,"&lt;="&amp;I$5)-SUM(_xlfn._xlws.FILTER(I86:I165,$A86:$A165&gt;I$4),_xlfn._xlws.FILTER($C$9:H165,$A$9:$A165&gt;I$4)))),"")</f>
        <v/>
      </c>
      <c r="J85" s="32" t="str" cm="1">
        <f t="array" ref="J85">IF(AND(($A85&lt;&gt;"")*($A85&gt;J$4)*($A85&lt;=J$5)),IF(AND((SUMIFS($B$9:$B85,$A$9:$A85,"&lt;"&amp;$A85,$A$9:$A85,"&gt;="&amp;J$4,$A$9:$A85,"&lt;="&amp;J$5)&gt;SUM(_xlfn._xlws.FILTER(J86:J165,$A86:$A165&gt;J$4),_xlfn._xlws.FILTER($C$9:I165,$A$9:$A165&gt;J$4))),(SUMIFS($B$9:$B85,$A$9:$A85,"&lt;"&amp;$A85,$A$9:$A85,"&gt;="&amp;J$4,$A$9:$A85,"&lt;="&amp;J$5)-SUM(_xlfn._xlws.FILTER(J86:J165,$A86:$A165&gt;J$4),_xlfn._xlws.FILTER($C$9:I165,$A$9:$A165&gt;J$4))&gt;J$6)),J$6,MAX(0,SUMIFS($B$9:$B85,$A$9:$A85,"&lt;"&amp;$A85,$A$9:$A85,"&gt;="&amp;J$4,$A$9:$A85,"&lt;="&amp;J$5)-SUM(_xlfn._xlws.FILTER(J86:J165,$A86:$A165&gt;J$4),_xlfn._xlws.FILTER($C$9:I165,$A$9:$A165&gt;J$4)))),"")</f>
        <v/>
      </c>
      <c r="K85" s="32" t="str" cm="1">
        <f t="array" ref="K85">IF(AND(($A85&lt;&gt;"")*($A85&gt;K$4)*($A85&lt;=K$5)),IF(AND((SUMIFS($B$9:$B85,$A$9:$A85,"&lt;"&amp;$A85,$A$9:$A85,"&gt;="&amp;K$4,$A$9:$A85,"&lt;="&amp;K$5)&gt;SUM(_xlfn._xlws.FILTER(K86:K165,$A86:$A165&gt;K$4),_xlfn._xlws.FILTER($C$9:J165,$A$9:$A165&gt;K$4))),(SUMIFS($B$9:$B85,$A$9:$A85,"&lt;"&amp;$A85,$A$9:$A85,"&gt;="&amp;K$4,$A$9:$A85,"&lt;="&amp;K$5)-SUM(_xlfn._xlws.FILTER(K86:K165,$A86:$A165&gt;K$4),_xlfn._xlws.FILTER($C$9:J165,$A$9:$A165&gt;K$4))&gt;K$6)),K$6,MAX(0,SUMIFS($B$9:$B85,$A$9:$A85,"&lt;"&amp;$A85,$A$9:$A85,"&gt;="&amp;K$4,$A$9:$A85,"&lt;="&amp;K$5)-SUM(_xlfn._xlws.FILTER(K86:K165,$A86:$A165&gt;K$4),_xlfn._xlws.FILTER($C$9:J165,$A$9:$A165&gt;K$4)))),"")</f>
        <v/>
      </c>
      <c r="L85" s="32" t="str" cm="1">
        <f t="array" ref="L85">IF(AND(($A85&lt;&gt;"")*($A85&gt;L$4)*($A85&lt;=L$5)),IF(AND((SUMIFS($B$9:$B85,$A$9:$A85,"&lt;"&amp;$A85,$A$9:$A85,"&gt;="&amp;L$4,$A$9:$A85,"&lt;="&amp;L$5)&gt;SUM(_xlfn._xlws.FILTER(L86:L165,$A86:$A165&gt;L$4),_xlfn._xlws.FILTER($C$9:K165,$A$9:$A165&gt;L$4))),(SUMIFS($B$9:$B85,$A$9:$A85,"&lt;"&amp;$A85,$A$9:$A85,"&gt;="&amp;L$4,$A$9:$A85,"&lt;="&amp;L$5)-SUM(_xlfn._xlws.FILTER(L86:L165,$A86:$A165&gt;L$4),_xlfn._xlws.FILTER($C$9:K165,$A$9:$A165&gt;L$4))&gt;L$6)),L$6,MAX(0,SUMIFS($B$9:$B85,$A$9:$A85,"&lt;"&amp;$A85,$A$9:$A85,"&gt;="&amp;L$4,$A$9:$A85,"&lt;="&amp;L$5)-SUM(_xlfn._xlws.FILTER(L86:L165,$A86:$A165&gt;L$4),_xlfn._xlws.FILTER($C$9:K165,$A$9:$A165&gt;L$4)))),"")</f>
        <v/>
      </c>
      <c r="M85" s="32" t="str" cm="1">
        <f t="array" ref="M85">IF(AND(($A85&lt;&gt;"")*($A85&gt;M$4)*($A85&lt;=M$5)),IF(AND((SUMIFS($B$9:$B85,$A$9:$A85,"&lt;"&amp;$A85,$A$9:$A85,"&gt;="&amp;M$4,$A$9:$A85,"&lt;="&amp;M$5)&gt;SUM(_xlfn._xlws.FILTER(M86:M165,$A86:$A165&gt;M$4),_xlfn._xlws.FILTER($C$9:L165,$A$9:$A165&gt;M$4))),(SUMIFS($B$9:$B85,$A$9:$A85,"&lt;"&amp;$A85,$A$9:$A85,"&gt;="&amp;M$4,$A$9:$A85,"&lt;="&amp;M$5)-SUM(_xlfn._xlws.FILTER(M86:M165,$A86:$A165&gt;M$4),_xlfn._xlws.FILTER($C$9:L165,$A$9:$A165&gt;M$4))&gt;M$6)),M$6,MAX(0,SUMIFS($B$9:$B85,$A$9:$A85,"&lt;"&amp;$A85,$A$9:$A85,"&gt;="&amp;M$4,$A$9:$A85,"&lt;="&amp;M$5)-SUM(_xlfn._xlws.FILTER(M86:M165,$A86:$A165&gt;M$4),_xlfn._xlws.FILTER($C$9:L165,$A$9:$A165&gt;M$4)))),"")</f>
        <v/>
      </c>
      <c r="N85" s="32" t="str" cm="1">
        <f t="array" ref="N85">IF(AND(($A85&lt;&gt;"")*($A85&gt;N$4)*($A85&lt;=N$5)),IF(AND((SUMIFS($B$9:$B85,$A$9:$A85,"&lt;"&amp;$A85,$A$9:$A85,"&gt;="&amp;N$4,$A$9:$A85,"&lt;="&amp;N$5)&gt;SUM(_xlfn._xlws.FILTER(N86:N165,$A86:$A165&gt;N$4),_xlfn._xlws.FILTER($C$9:M165,$A$9:$A165&gt;N$4))),(SUMIFS($B$9:$B85,$A$9:$A85,"&lt;"&amp;$A85,$A$9:$A85,"&gt;="&amp;N$4,$A$9:$A85,"&lt;="&amp;N$5)-SUM(_xlfn._xlws.FILTER(N86:N165,$A86:$A165&gt;N$4),_xlfn._xlws.FILTER($C$9:M165,$A$9:$A165&gt;N$4))&gt;N$6)),N$6,MAX(0,SUMIFS($B$9:$B85,$A$9:$A85,"&lt;"&amp;$A85,$A$9:$A85,"&gt;="&amp;N$4,$A$9:$A85,"&lt;="&amp;N$5)-SUM(_xlfn._xlws.FILTER(N86:N165,$A86:$A165&gt;N$4),_xlfn._xlws.FILTER($C$9:M165,$A$9:$A165&gt;N$4)))),"")</f>
        <v/>
      </c>
      <c r="O85" s="32" t="str" cm="1">
        <f t="array" ref="O85">IF(AND(($A85&lt;&gt;"")*($A85&gt;O$4)*($A85&lt;=O$5)),IF(AND((SUMIFS($B$9:$B85,$A$9:$A85,"&lt;"&amp;$A85,$A$9:$A85,"&gt;="&amp;O$4,$A$9:$A85,"&lt;="&amp;O$5)&gt;SUM(_xlfn._xlws.FILTER(O86:O165,$A86:$A165&gt;O$4),_xlfn._xlws.FILTER($C$9:N165,$A$9:$A165&gt;O$4))),(SUMIFS($B$9:$B85,$A$9:$A85,"&lt;"&amp;$A85,$A$9:$A85,"&gt;="&amp;O$4,$A$9:$A85,"&lt;="&amp;O$5)-SUM(_xlfn._xlws.FILTER(O86:O165,$A86:$A165&gt;O$4),_xlfn._xlws.FILTER($C$9:N165,$A$9:$A165&gt;O$4))&gt;O$6)),O$6,MAX(0,SUMIFS($B$9:$B85,$A$9:$A85,"&lt;"&amp;$A85,$A$9:$A85,"&gt;="&amp;O$4,$A$9:$A85,"&lt;="&amp;O$5)-SUM(_xlfn._xlws.FILTER(O86:O165,$A86:$A165&gt;O$4),_xlfn._xlws.FILTER($C$9:N165,$A$9:$A165&gt;O$4)))),"")</f>
        <v/>
      </c>
      <c r="P85" s="32" t="str" cm="1">
        <f t="array" ref="P85">IF(AND(($A85&lt;&gt;"")*($A85&gt;P$4)*($A85&lt;=P$5)),IF(AND((SUMIFS($B$9:$B85,$A$9:$A85,"&lt;"&amp;$A85,$A$9:$A85,"&gt;="&amp;P$4,$A$9:$A85,"&lt;="&amp;P$5)&gt;SUM(_xlfn._xlws.FILTER(P86:P165,$A86:$A165&gt;P$4),_xlfn._xlws.FILTER($C$9:O165,$A$9:$A165&gt;P$4))),(SUMIFS($B$9:$B85,$A$9:$A85,"&lt;"&amp;$A85,$A$9:$A85,"&gt;="&amp;P$4,$A$9:$A85,"&lt;="&amp;P$5)-SUM(_xlfn._xlws.FILTER(P86:P165,$A86:$A165&gt;P$4),_xlfn._xlws.FILTER($C$9:O165,$A$9:$A165&gt;P$4))&gt;P$6)),P$6,MAX(0,SUMIFS($B$9:$B85,$A$9:$A85,"&lt;"&amp;$A85,$A$9:$A85,"&gt;="&amp;P$4,$A$9:$A85,"&lt;="&amp;P$5)-SUM(_xlfn._xlws.FILTER(P86:P165,$A86:$A165&gt;P$4),_xlfn._xlws.FILTER($C$9:O165,$A$9:$A165&gt;P$4)))),"")</f>
        <v/>
      </c>
      <c r="Q85" s="32" t="str" cm="1">
        <f t="array" ref="Q85">IF(AND(($A85&lt;&gt;"")*($A85&gt;Q$4)*($A85&lt;=Q$5)),IF(AND((SUMIFS($B$9:$B85,$A$9:$A85,"&lt;"&amp;$A85,$A$9:$A85,"&gt;="&amp;Q$4,$A$9:$A85,"&lt;="&amp;Q$5)&gt;SUM(_xlfn._xlws.FILTER(Q86:Q165,$A86:$A165&gt;Q$4),_xlfn._xlws.FILTER($C$9:P165,$A$9:$A165&gt;Q$4))),(SUMIFS($B$9:$B85,$A$9:$A85,"&lt;"&amp;$A85,$A$9:$A85,"&gt;="&amp;Q$4,$A$9:$A85,"&lt;="&amp;Q$5)-SUM(_xlfn._xlws.FILTER(Q86:Q165,$A86:$A165&gt;Q$4),_xlfn._xlws.FILTER($C$9:P165,$A$9:$A165&gt;Q$4))&gt;Q$6)),Q$6,MAX(0,SUMIFS($B$9:$B85,$A$9:$A85,"&lt;"&amp;$A85,$A$9:$A85,"&gt;="&amp;Q$4,$A$9:$A85,"&lt;="&amp;Q$5)-SUM(_xlfn._xlws.FILTER(Q86:Q165,$A86:$A165&gt;Q$4),_xlfn._xlws.FILTER($C$9:P165,$A$9:$A165&gt;Q$4)))),"")</f>
        <v/>
      </c>
      <c r="R85" s="32" t="str" cm="1">
        <f t="array" ref="R85">IF(AND(($A85&lt;&gt;"")*($A85&gt;R$4)*($A85&lt;=R$5)),IF(AND((SUMIFS($B$9:$B85,$A$9:$A85,"&lt;"&amp;$A85,$A$9:$A85,"&gt;="&amp;R$4,$A$9:$A85,"&lt;="&amp;R$5)&gt;SUM(_xlfn._xlws.FILTER(R86:R165,$A86:$A165&gt;R$4),_xlfn._xlws.FILTER($C$9:Q165,$A$9:$A165&gt;R$4))),(SUMIFS($B$9:$B85,$A$9:$A85,"&lt;"&amp;$A85,$A$9:$A85,"&gt;="&amp;R$4,$A$9:$A85,"&lt;="&amp;R$5)-SUM(_xlfn._xlws.FILTER(R86:R165,$A86:$A165&gt;R$4),_xlfn._xlws.FILTER($C$9:Q165,$A$9:$A165&gt;R$4))&gt;R$6)),R$6,MAX(0,SUMIFS($B$9:$B85,$A$9:$A85,"&lt;"&amp;$A85,$A$9:$A85,"&gt;="&amp;R$4,$A$9:$A85,"&lt;="&amp;R$5)-SUM(_xlfn._xlws.FILTER(R86:R165,$A86:$A165&gt;R$4),_xlfn._xlws.FILTER($C$9:Q165,$A$9:$A165&gt;R$4)))),"")</f>
        <v/>
      </c>
      <c r="S85" s="32" t="str" cm="1">
        <f t="array" ref="S85">IF(AND(($A85&lt;&gt;"")*($A85&gt;S$4)*($A85&lt;=S$5)),IF(AND((SUMIFS($B$9:$B85,$A$9:$A85,"&lt;"&amp;$A85,$A$9:$A85,"&gt;="&amp;S$4,$A$9:$A85,"&lt;="&amp;S$5)&gt;SUM(_xlfn._xlws.FILTER(S86:S165,$A86:$A165&gt;S$4),_xlfn._xlws.FILTER($C$9:R165,$A$9:$A165&gt;S$4))),(SUMIFS($B$9:$B85,$A$9:$A85,"&lt;"&amp;$A85,$A$9:$A85,"&gt;="&amp;S$4,$A$9:$A85,"&lt;="&amp;S$5)-SUM(_xlfn._xlws.FILTER(S86:S165,$A86:$A165&gt;S$4),_xlfn._xlws.FILTER($C$9:R165,$A$9:$A165&gt;S$4))&gt;S$6)),S$6,MAX(0,SUMIFS($B$9:$B85,$A$9:$A85,"&lt;"&amp;$A85,$A$9:$A85,"&gt;="&amp;S$4,$A$9:$A85,"&lt;="&amp;S$5)-SUM(_xlfn._xlws.FILTER(S86:S165,$A86:$A165&gt;S$4),_xlfn._xlws.FILTER($C$9:R165,$A$9:$A165&gt;S$4)))),"")</f>
        <v/>
      </c>
      <c r="T85" s="32" t="str" cm="1">
        <f t="array" ref="T85">IF(AND(($A85&lt;&gt;"")*($A85&gt;T$4)*($A85&lt;=T$5)),IF(AND((SUMIFS($B$9:$B85,$A$9:$A85,"&lt;"&amp;$A85,$A$9:$A85,"&gt;="&amp;T$4,$A$9:$A85,"&lt;="&amp;T$5)&gt;SUM(_xlfn._xlws.FILTER(T86:T165,$A86:$A165&gt;T$4),_xlfn._xlws.FILTER($C$9:S165,$A$9:$A165&gt;T$4))),(SUMIFS($B$9:$B85,$A$9:$A85,"&lt;"&amp;$A85,$A$9:$A85,"&gt;="&amp;T$4,$A$9:$A85,"&lt;="&amp;T$5)-SUM(_xlfn._xlws.FILTER(T86:T165,$A86:$A165&gt;T$4),_xlfn._xlws.FILTER($C$9:S165,$A$9:$A165&gt;T$4))&gt;T$6)),T$6,MAX(0,SUMIFS($B$9:$B85,$A$9:$A85,"&lt;"&amp;$A85,$A$9:$A85,"&gt;="&amp;T$4,$A$9:$A85,"&lt;="&amp;T$5)-SUM(_xlfn._xlws.FILTER(T86:T165,$A86:$A165&gt;T$4),_xlfn._xlws.FILTER($C$9:S165,$A$9:$A165&gt;T$4)))),"")</f>
        <v/>
      </c>
      <c r="U85" s="32" t="str" cm="1">
        <f t="array" ref="U85">IF(AND(($A85&lt;&gt;"")*($A85&gt;U$4)*($A85&lt;=U$5)),IF(AND((SUMIFS($B$9:$B85,$A$9:$A85,"&lt;"&amp;$A85,$A$9:$A85,"&gt;="&amp;U$4,$A$9:$A85,"&lt;="&amp;U$5)&gt;SUM(_xlfn._xlws.FILTER(U86:U165,$A86:$A165&gt;U$4),_xlfn._xlws.FILTER($C$9:T165,$A$9:$A165&gt;U$4))),(SUMIFS($B$9:$B85,$A$9:$A85,"&lt;"&amp;$A85,$A$9:$A85,"&gt;="&amp;U$4,$A$9:$A85,"&lt;="&amp;U$5)-SUM(_xlfn._xlws.FILTER(U86:U165,$A86:$A165&gt;U$4),_xlfn._xlws.FILTER($C$9:T165,$A$9:$A165&gt;U$4))&gt;U$6)),U$6,MAX(0,SUMIFS($B$9:$B85,$A$9:$A85,"&lt;"&amp;$A85,$A$9:$A85,"&gt;="&amp;U$4,$A$9:$A85,"&lt;="&amp;U$5)-SUM(_xlfn._xlws.FILTER(U86:U165,$A86:$A165&gt;U$4),_xlfn._xlws.FILTER($C$9:T165,$A$9:$A165&gt;U$4)))),"")</f>
        <v/>
      </c>
      <c r="V85" s="32" t="str" cm="1">
        <f t="array" ref="V85">IF(AND(($A85&lt;&gt;"")*($A85&gt;V$4)*($A85&lt;=V$5)),IF(AND((SUMIFS($B$9:$B85,$A$9:$A85,"&lt;"&amp;$A85,$A$9:$A85,"&gt;="&amp;V$4,$A$9:$A85,"&lt;="&amp;V$5)&gt;SUM(_xlfn._xlws.FILTER(V86:V165,$A86:$A165&gt;V$4),_xlfn._xlws.FILTER($C$9:U165,$A$9:$A165&gt;V$4))),(SUMIFS($B$9:$B85,$A$9:$A85,"&lt;"&amp;$A85,$A$9:$A85,"&gt;="&amp;V$4,$A$9:$A85,"&lt;="&amp;V$5)-SUM(_xlfn._xlws.FILTER(V86:V165,$A86:$A165&gt;V$4),_xlfn._xlws.FILTER($C$9:U165,$A$9:$A165&gt;V$4))&gt;V$6)),V$6,MAX(0,SUMIFS($B$9:$B85,$A$9:$A85,"&lt;"&amp;$A85,$A$9:$A85,"&gt;="&amp;V$4,$A$9:$A85,"&lt;="&amp;V$5)-SUM(_xlfn._xlws.FILTER(V86:V165,$A86:$A165&gt;V$4),_xlfn._xlws.FILTER($C$9:U165,$A$9:$A165&gt;V$4)))),"")</f>
        <v/>
      </c>
      <c r="W85" s="32" t="str" cm="1">
        <f t="array" ref="W85">IF(AND(($A85&lt;&gt;"")*($A85&gt;W$4)*($A85&lt;=W$5)),IF(AND((SUMIFS($B$9:$B85,$A$9:$A85,"&lt;"&amp;$A85,$A$9:$A85,"&gt;="&amp;W$4,$A$9:$A85,"&lt;="&amp;W$5)&gt;SUM(_xlfn._xlws.FILTER(W86:W165,$A86:$A165&gt;W$4),_xlfn._xlws.FILTER($C$9:V165,$A$9:$A165&gt;W$4))),(SUMIFS($B$9:$B85,$A$9:$A85,"&lt;"&amp;$A85,$A$9:$A85,"&gt;="&amp;W$4,$A$9:$A85,"&lt;="&amp;W$5)-SUM(_xlfn._xlws.FILTER(W86:W165,$A86:$A165&gt;W$4),_xlfn._xlws.FILTER($C$9:V165,$A$9:$A165&gt;W$4))&gt;W$6)),W$6,MAX(0,SUMIFS($B$9:$B85,$A$9:$A85,"&lt;"&amp;$A85,$A$9:$A85,"&gt;="&amp;W$4,$A$9:$A85,"&lt;="&amp;W$5)-SUM(_xlfn._xlws.FILTER(W86:W165,$A86:$A165&gt;W$4),_xlfn._xlws.FILTER($C$9:V165,$A$9:$A165&gt;W$4)))),"")</f>
        <v/>
      </c>
      <c r="X85" s="32" t="str" cm="1">
        <f t="array" ref="X85">IF(AND(($A85&lt;&gt;"")*($A85&gt;X$4)*($A85&lt;=X$5)),IF(AND((SUMIFS($B$9:$B85,$A$9:$A85,"&lt;"&amp;$A85,$A$9:$A85,"&gt;="&amp;X$4,$A$9:$A85,"&lt;="&amp;X$5)&gt;SUM(_xlfn._xlws.FILTER(X86:X165,$A86:$A165&gt;X$4),_xlfn._xlws.FILTER($C$9:W165,$A$9:$A165&gt;X$4))),(SUMIFS($B$9:$B85,$A$9:$A85,"&lt;"&amp;$A85,$A$9:$A85,"&gt;="&amp;X$4,$A$9:$A85,"&lt;="&amp;X$5)-SUM(_xlfn._xlws.FILTER(X86:X165,$A86:$A165&gt;X$4),_xlfn._xlws.FILTER($C$9:W165,$A$9:$A165&gt;X$4))&gt;X$6)),X$6,MAX(0,SUMIFS($B$9:$B85,$A$9:$A85,"&lt;"&amp;$A85,$A$9:$A85,"&gt;="&amp;X$4,$A$9:$A85,"&lt;="&amp;X$5)-SUM(_xlfn._xlws.FILTER(X86:X165,$A86:$A165&gt;X$4),_xlfn._xlws.FILTER($C$9:W165,$A$9:$A165&gt;X$4)))),"")</f>
        <v/>
      </c>
      <c r="Y85" s="32" t="str" cm="1">
        <f t="array" ref="Y85">IF(AND(($A85&lt;&gt;"")*($A85&gt;Y$4)*($A85&lt;=Y$5)),IF(AND((SUMIFS($B$9:$B85,$A$9:$A85,"&lt;"&amp;$A85,$A$9:$A85,"&gt;="&amp;Y$4,$A$9:$A85,"&lt;="&amp;Y$5)&gt;SUM(_xlfn._xlws.FILTER(Y86:Y165,$A86:$A165&gt;Y$4),_xlfn._xlws.FILTER($C$9:X165,$A$9:$A165&gt;Y$4))),(SUMIFS($B$9:$B85,$A$9:$A85,"&lt;"&amp;$A85,$A$9:$A85,"&gt;="&amp;Y$4,$A$9:$A85,"&lt;="&amp;Y$5)-SUM(_xlfn._xlws.FILTER(Y86:Y165,$A86:$A165&gt;Y$4),_xlfn._xlws.FILTER($C$9:X165,$A$9:$A165&gt;Y$4))&gt;Y$6)),Y$6,MAX(0,SUMIFS($B$9:$B85,$A$9:$A85,"&lt;"&amp;$A85,$A$9:$A85,"&gt;="&amp;Y$4,$A$9:$A85,"&lt;="&amp;Y$5)-SUM(_xlfn._xlws.FILTER(Y86:Y165,$A86:$A165&gt;Y$4),_xlfn._xlws.FILTER($C$9:X165,$A$9:$A165&gt;Y$4)))),"")</f>
        <v/>
      </c>
      <c r="Z85" s="32" t="str" cm="1">
        <f t="array" ref="Z85">IF(AND(($A85&lt;&gt;"")*($A85&gt;Z$4)*($A85&lt;=Z$5)),IF(AND((SUMIFS($B$9:$B85,$A$9:$A85,"&lt;"&amp;$A85,$A$9:$A85,"&gt;="&amp;Z$4,$A$9:$A85,"&lt;="&amp;Z$5)&gt;SUM(_xlfn._xlws.FILTER(Z86:Z165,$A86:$A165&gt;Z$4),_xlfn._xlws.FILTER($C$9:Y165,$A$9:$A165&gt;Z$4))),(SUMIFS($B$9:$B85,$A$9:$A85,"&lt;"&amp;$A85,$A$9:$A85,"&gt;="&amp;Z$4,$A$9:$A85,"&lt;="&amp;Z$5)-SUM(_xlfn._xlws.FILTER(Z86:Z165,$A86:$A165&gt;Z$4),_xlfn._xlws.FILTER($C$9:Y165,$A$9:$A165&gt;Z$4))&gt;Z$6)),Z$6,MAX(0,SUMIFS($B$9:$B85,$A$9:$A85,"&lt;"&amp;$A85,$A$9:$A85,"&gt;="&amp;Z$4,$A$9:$A85,"&lt;="&amp;Z$5)-SUM(_xlfn._xlws.FILTER(Z86:Z165,$A86:$A165&gt;Z$4),_xlfn._xlws.FILTER($C$9:Y165,$A$9:$A165&gt;Z$4)))),"")</f>
        <v/>
      </c>
      <c r="AA85" s="32" t="str" cm="1">
        <f t="array" ref="AA85">IF(AND(($A85&lt;&gt;"")*($A85&gt;AA$4)*($A85&lt;=AA$5)),IF(AND((SUMIFS($B$9:$B85,$A$9:$A85,"&lt;"&amp;$A85,$A$9:$A85,"&gt;="&amp;AA$4,$A$9:$A85,"&lt;="&amp;AA$5)&gt;SUM(_xlfn._xlws.FILTER(AA86:AA165,$A86:$A165&gt;AA$4),_xlfn._xlws.FILTER($C$9:Z165,$A$9:$A165&gt;AA$4))),(SUMIFS($B$9:$B85,$A$9:$A85,"&lt;"&amp;$A85,$A$9:$A85,"&gt;="&amp;AA$4,$A$9:$A85,"&lt;="&amp;AA$5)-SUM(_xlfn._xlws.FILTER(AA86:AA165,$A86:$A165&gt;AA$4),_xlfn._xlws.FILTER($C$9:Z165,$A$9:$A165&gt;AA$4))&gt;AA$6)),AA$6,MAX(0,SUMIFS($B$9:$B85,$A$9:$A85,"&lt;"&amp;$A85,$A$9:$A85,"&gt;="&amp;AA$4,$A$9:$A85,"&lt;="&amp;AA$5)-SUM(_xlfn._xlws.FILTER(AA86:AA165,$A86:$A165&gt;AA$4),_xlfn._xlws.FILTER($C$9:Z165,$A$9:$A165&gt;AA$4)))),"")</f>
        <v/>
      </c>
      <c r="AB85" s="32" t="str" cm="1">
        <f t="array" ref="AB85">IF(AND(($A85&lt;&gt;"")*($A85&gt;AB$4)*($A85&lt;=AB$5)),IF(AND((SUMIFS($B$9:$B85,$A$9:$A85,"&lt;"&amp;$A85,$A$9:$A85,"&gt;="&amp;AB$4,$A$9:$A85,"&lt;="&amp;AB$5)&gt;SUM(_xlfn._xlws.FILTER(AB86:AB165,$A86:$A165&gt;AB$4),_xlfn._xlws.FILTER($C$9:AA165,$A$9:$A165&gt;AB$4))),(SUMIFS($B$9:$B85,$A$9:$A85,"&lt;"&amp;$A85,$A$9:$A85,"&gt;="&amp;AB$4,$A$9:$A85,"&lt;="&amp;AB$5)-SUM(_xlfn._xlws.FILTER(AB86:AB165,$A86:$A165&gt;AB$4),_xlfn._xlws.FILTER($C$9:AA165,$A$9:$A165&gt;AB$4))&gt;AB$6)),AB$6,MAX(0,SUMIFS($B$9:$B85,$A$9:$A85,"&lt;"&amp;$A85,$A$9:$A85,"&gt;="&amp;AB$4,$A$9:$A85,"&lt;="&amp;AB$5)-SUM(_xlfn._xlws.FILTER(AB86:AB165,$A86:$A165&gt;AB$4),_xlfn._xlws.FILTER($C$9:AA165,$A$9:$A165&gt;AB$4)))),"")</f>
        <v/>
      </c>
      <c r="AC85" s="32" t="str" cm="1">
        <f t="array" ref="AC85">IF(AND(($A85&lt;&gt;"")*($A85&gt;AC$4)*($A85&lt;=AC$5)),IF(AND((SUMIFS($B$9:$B85,$A$9:$A85,"&lt;"&amp;$A85,$A$9:$A85,"&gt;="&amp;AC$4,$A$9:$A85,"&lt;="&amp;AC$5)&gt;SUM(_xlfn._xlws.FILTER(AC86:AC165,$A86:$A165&gt;AC$4),_xlfn._xlws.FILTER($C$9:AB165,$A$9:$A165&gt;AC$4))),(SUMIFS($B$9:$B85,$A$9:$A85,"&lt;"&amp;$A85,$A$9:$A85,"&gt;="&amp;AC$4,$A$9:$A85,"&lt;="&amp;AC$5)-SUM(_xlfn._xlws.FILTER(AC86:AC165,$A86:$A165&gt;AC$4),_xlfn._xlws.FILTER($C$9:AB165,$A$9:$A165&gt;AC$4))&gt;AC$6)),AC$6,MAX(0,SUMIFS($B$9:$B85,$A$9:$A85,"&lt;"&amp;$A85,$A$9:$A85,"&gt;="&amp;AC$4,$A$9:$A85,"&lt;="&amp;AC$5)-SUM(_xlfn._xlws.FILTER(AC86:AC165,$A86:$A165&gt;AC$4),_xlfn._xlws.FILTER($C$9:AB165,$A$9:$A165&gt;AC$4)))),"")</f>
        <v/>
      </c>
      <c r="AD85" s="32" t="str" cm="1">
        <f t="array" ref="AD85">IF(AND(($A85&lt;&gt;"")*($A85&gt;AD$4)*($A85&lt;=AD$5)),IF(AND((SUMIFS($B$9:$B85,$A$9:$A85,"&lt;"&amp;$A85,$A$9:$A85,"&gt;="&amp;AD$4,$A$9:$A85,"&lt;="&amp;AD$5)&gt;SUM(_xlfn._xlws.FILTER(AD86:AD165,$A86:$A165&gt;AD$4),_xlfn._xlws.FILTER($C$9:AC165,$A$9:$A165&gt;AD$4))),(SUMIFS($B$9:$B85,$A$9:$A85,"&lt;"&amp;$A85,$A$9:$A85,"&gt;="&amp;AD$4,$A$9:$A85,"&lt;="&amp;AD$5)-SUM(_xlfn._xlws.FILTER(AD86:AD165,$A86:$A165&gt;AD$4),_xlfn._xlws.FILTER($C$9:AC165,$A$9:$A165&gt;AD$4))&gt;AD$6)),AD$6,MAX(0,SUMIFS($B$9:$B85,$A$9:$A85,"&lt;"&amp;$A85,$A$9:$A85,"&gt;="&amp;AD$4,$A$9:$A85,"&lt;="&amp;AD$5)-SUM(_xlfn._xlws.FILTER(AD86:AD165,$A86:$A165&gt;AD$4),_xlfn._xlws.FILTER($C$9:AC165,$A$9:$A165&gt;AD$4)))),"")</f>
        <v/>
      </c>
      <c r="AE85" s="32" t="str" cm="1">
        <f t="array" ref="AE85">IF(AND(($A85&lt;&gt;"")*($A85&gt;AE$4)*($A85&lt;=AE$5)),IF(AND((SUMIFS($B$9:$B85,$A$9:$A85,"&lt;"&amp;$A85,$A$9:$A85,"&gt;="&amp;AE$4,$A$9:$A85,"&lt;="&amp;AE$5)&gt;SUM(_xlfn._xlws.FILTER(AE86:AE165,$A86:$A165&gt;AE$4),_xlfn._xlws.FILTER($C$9:AD165,$A$9:$A165&gt;AE$4))),(SUMIFS($B$9:$B85,$A$9:$A85,"&lt;"&amp;$A85,$A$9:$A85,"&gt;="&amp;AE$4,$A$9:$A85,"&lt;="&amp;AE$5)-SUM(_xlfn._xlws.FILTER(AE86:AE165,$A86:$A165&gt;AE$4),_xlfn._xlws.FILTER($C$9:AD165,$A$9:$A165&gt;AE$4))&gt;AE$6)),AE$6,MAX(0,SUMIFS($B$9:$B85,$A$9:$A85,"&lt;"&amp;$A85,$A$9:$A85,"&gt;="&amp;AE$4,$A$9:$A85,"&lt;="&amp;AE$5)-SUM(_xlfn._xlws.FILTER(AE86:AE165,$A86:$A165&gt;AE$4),_xlfn._xlws.FILTER($C$9:AD165,$A$9:$A165&gt;AE$4)))),"")</f>
        <v/>
      </c>
      <c r="AF85" s="32" t="str" cm="1">
        <f t="array" ref="AF85">IF(AND(($A85&lt;&gt;"")*($A85&gt;AF$4)*($A85&lt;=AF$5)),IF(AND((SUMIFS($B$9:$B85,$A$9:$A85,"&lt;"&amp;$A85,$A$9:$A85,"&gt;="&amp;AF$4,$A$9:$A85,"&lt;="&amp;AF$5)&gt;SUM(_xlfn._xlws.FILTER(AF86:AF165,$A86:$A165&gt;AF$4),_xlfn._xlws.FILTER($C$9:AE165,$A$9:$A165&gt;AF$4))),(SUMIFS($B$9:$B85,$A$9:$A85,"&lt;"&amp;$A85,$A$9:$A85,"&gt;="&amp;AF$4,$A$9:$A85,"&lt;="&amp;AF$5)-SUM(_xlfn._xlws.FILTER(AF86:AF165,$A86:$A165&gt;AF$4),_xlfn._xlws.FILTER($C$9:AE165,$A$9:$A165&gt;AF$4))&gt;AF$6)),AF$6,MAX(0,SUMIFS($B$9:$B85,$A$9:$A85,"&lt;"&amp;$A85,$A$9:$A85,"&gt;="&amp;AF$4,$A$9:$A85,"&lt;="&amp;AF$5)-SUM(_xlfn._xlws.FILTER(AF86:AF165,$A86:$A165&gt;AF$4),_xlfn._xlws.FILTER($C$9:AE165,$A$9:$A165&gt;AF$4)))),"")</f>
        <v/>
      </c>
      <c r="AG85" s="32" t="str" cm="1">
        <f t="array" ref="AG85">IF(AND(($A85&lt;&gt;"")*($A85&gt;AG$4)*($A85&lt;=AG$5)),IF(AND((SUMIFS($B$9:$B85,$A$9:$A85,"&lt;"&amp;$A85,$A$9:$A85,"&gt;="&amp;AG$4,$A$9:$A85,"&lt;="&amp;AG$5)&gt;SUM(_xlfn._xlws.FILTER(AG86:AG165,$A86:$A165&gt;AG$4),_xlfn._xlws.FILTER($C$9:AF165,$A$9:$A165&gt;AG$4))),(SUMIFS($B$9:$B85,$A$9:$A85,"&lt;"&amp;$A85,$A$9:$A85,"&gt;="&amp;AG$4,$A$9:$A85,"&lt;="&amp;AG$5)-SUM(_xlfn._xlws.FILTER(AG86:AG165,$A86:$A165&gt;AG$4),_xlfn._xlws.FILTER($C$9:AF165,$A$9:$A165&gt;AG$4))&gt;AG$6)),AG$6,MAX(0,SUMIFS($B$9:$B85,$A$9:$A85,"&lt;"&amp;$A85,$A$9:$A85,"&gt;="&amp;AG$4,$A$9:$A85,"&lt;="&amp;AG$5)-SUM(_xlfn._xlws.FILTER(AG86:AG165,$A86:$A165&gt;AG$4),_xlfn._xlws.FILTER($C$9:AF165,$A$9:$A165&gt;AG$4)))),"")</f>
        <v/>
      </c>
      <c r="AH85" s="32" t="str" cm="1">
        <f t="array" ref="AH85">IF(AND(($A85&lt;&gt;"")*($A85&gt;AH$4)*($A85&lt;=AH$5)),IF(AND((SUMIFS($B$9:$B85,$A$9:$A85,"&lt;"&amp;$A85,$A$9:$A85,"&gt;="&amp;AH$4,$A$9:$A85,"&lt;="&amp;AH$5)&gt;SUM(_xlfn._xlws.FILTER(AH86:AH165,$A86:$A165&gt;AH$4),_xlfn._xlws.FILTER($C$9:AG165,$A$9:$A165&gt;AH$4))),(SUMIFS($B$9:$B85,$A$9:$A85,"&lt;"&amp;$A85,$A$9:$A85,"&gt;="&amp;AH$4,$A$9:$A85,"&lt;="&amp;AH$5)-SUM(_xlfn._xlws.FILTER(AH86:AH165,$A86:$A165&gt;AH$4),_xlfn._xlws.FILTER($C$9:AG165,$A$9:$A165&gt;AH$4))&gt;AH$6)),AH$6,MAX(0,SUMIFS($B$9:$B85,$A$9:$A85,"&lt;"&amp;$A85,$A$9:$A85,"&gt;="&amp;AH$4,$A$9:$A85,"&lt;="&amp;AH$5)-SUM(_xlfn._xlws.FILTER(AH86:AH165,$A86:$A165&gt;AH$4),_xlfn._xlws.FILTER($C$9:AG165,$A$9:$A165&gt;AH$4)))),"")</f>
        <v/>
      </c>
      <c r="AI85" s="32" t="str" cm="1">
        <f t="array" ref="AI85">IF(AND(($A85&lt;&gt;"")*($A85&gt;AI$4)*($A85&lt;=AI$5)),IF(AND((SUMIFS($B$9:$B85,$A$9:$A85,"&lt;"&amp;$A85,$A$9:$A85,"&gt;="&amp;AI$4,$A$9:$A85,"&lt;="&amp;AI$5)&gt;SUM(_xlfn._xlws.FILTER(AI86:AI165,$A86:$A165&gt;AI$4),_xlfn._xlws.FILTER($C$9:AH165,$A$9:$A165&gt;AI$4))),(SUMIFS($B$9:$B85,$A$9:$A85,"&lt;"&amp;$A85,$A$9:$A85,"&gt;="&amp;AI$4,$A$9:$A85,"&lt;="&amp;AI$5)-SUM(_xlfn._xlws.FILTER(AI86:AI165,$A86:$A165&gt;AI$4),_xlfn._xlws.FILTER($C$9:AH165,$A$9:$A165&gt;AI$4))&gt;AI$6)),AI$6,MAX(0,SUMIFS($B$9:$B85,$A$9:$A85,"&lt;"&amp;$A85,$A$9:$A85,"&gt;="&amp;AI$4,$A$9:$A85,"&lt;="&amp;AI$5)-SUM(_xlfn._xlws.FILTER(AI86:AI165,$A86:$A165&gt;AI$4),_xlfn._xlws.FILTER($C$9:AH165,$A$9:$A165&gt;AI$4)))),"")</f>
        <v/>
      </c>
      <c r="AJ85" s="32" t="str" cm="1">
        <f t="array" ref="AJ85">IF(AND(($A85&lt;&gt;"")*($A85&gt;AJ$4)*($A85&lt;=AJ$5)),IF(AND((SUMIFS($B$9:$B85,$A$9:$A85,"&lt;"&amp;$A85,$A$9:$A85,"&gt;="&amp;AJ$4,$A$9:$A85,"&lt;="&amp;AJ$5)&gt;SUM(_xlfn._xlws.FILTER(AJ86:AJ165,$A86:$A165&gt;AJ$4),_xlfn._xlws.FILTER($C$9:AI165,$A$9:$A165&gt;AJ$4))),(SUMIFS($B$9:$B85,$A$9:$A85,"&lt;"&amp;$A85,$A$9:$A85,"&gt;="&amp;AJ$4,$A$9:$A85,"&lt;="&amp;AJ$5)-SUM(_xlfn._xlws.FILTER(AJ86:AJ165,$A86:$A165&gt;AJ$4),_xlfn._xlws.FILTER($C$9:AI165,$A$9:$A165&gt;AJ$4))&gt;AJ$6)),AJ$6,MAX(0,SUMIFS($B$9:$B85,$A$9:$A85,"&lt;"&amp;$A85,$A$9:$A85,"&gt;="&amp;AJ$4,$A$9:$A85,"&lt;="&amp;AJ$5)-SUM(_xlfn._xlws.FILTER(AJ86:AJ165,$A86:$A165&gt;AJ$4),_xlfn._xlws.FILTER($C$9:AI165,$A$9:$A165&gt;AJ$4)))),"")</f>
        <v/>
      </c>
      <c r="AK85" s="32" t="str" cm="1">
        <f t="array" ref="AK85">IF(AND(($A85&lt;&gt;"")*($A85&gt;AK$4)*($A85&lt;=AK$5)),IF(AND((SUMIFS($B$9:$B85,$A$9:$A85,"&lt;"&amp;$A85,$A$9:$A85,"&gt;="&amp;AK$4,$A$9:$A85,"&lt;="&amp;AK$5)&gt;SUM(_xlfn._xlws.FILTER(AK86:AK165,$A86:$A165&gt;AK$4),_xlfn._xlws.FILTER($C$9:AJ165,$A$9:$A165&gt;AK$4))),(SUMIFS($B$9:$B85,$A$9:$A85,"&lt;"&amp;$A85,$A$9:$A85,"&gt;="&amp;AK$4,$A$9:$A85,"&lt;="&amp;AK$5)-SUM(_xlfn._xlws.FILTER(AK86:AK165,$A86:$A165&gt;AK$4),_xlfn._xlws.FILTER($C$9:AJ165,$A$9:$A165&gt;AK$4))&gt;AK$6)),AK$6,MAX(0,SUMIFS($B$9:$B85,$A$9:$A85,"&lt;"&amp;$A85,$A$9:$A85,"&gt;="&amp;AK$4,$A$9:$A85,"&lt;="&amp;AK$5)-SUM(_xlfn._xlws.FILTER(AK86:AK165,$A86:$A165&gt;AK$4),_xlfn._xlws.FILTER($C$9:AJ165,$A$9:$A165&gt;AK$4)))),"")</f>
        <v/>
      </c>
      <c r="AL85" s="32" t="str" cm="1">
        <f t="array" ref="AL85">IF(AND(($A85&lt;&gt;"")*($A85&gt;AL$4)*($A85&lt;=AL$5)),IF(AND((SUMIFS($B$9:$B85,$A$9:$A85,"&lt;"&amp;$A85,$A$9:$A85,"&gt;="&amp;AL$4,$A$9:$A85,"&lt;="&amp;AL$5)&gt;SUM(_xlfn._xlws.FILTER(AL86:AL165,$A86:$A165&gt;AL$4),_xlfn._xlws.FILTER($C$9:AK165,$A$9:$A165&gt;AL$4))),(SUMIFS($B$9:$B85,$A$9:$A85,"&lt;"&amp;$A85,$A$9:$A85,"&gt;="&amp;AL$4,$A$9:$A85,"&lt;="&amp;AL$5)-SUM(_xlfn._xlws.FILTER(AL86:AL165,$A86:$A165&gt;AL$4),_xlfn._xlws.FILTER($C$9:AK165,$A$9:$A165&gt;AL$4))&gt;AL$6)),AL$6,MAX(0,SUMIFS($B$9:$B85,$A$9:$A85,"&lt;"&amp;$A85,$A$9:$A85,"&gt;="&amp;AL$4,$A$9:$A85,"&lt;="&amp;AL$5)-SUM(_xlfn._xlws.FILTER(AL86:AL165,$A86:$A165&gt;AL$4),_xlfn._xlws.FILTER($C$9:AK165,$A$9:$A165&gt;AL$4)))),"")</f>
        <v/>
      </c>
      <c r="AM85" s="32" t="str" cm="1">
        <f t="array" ref="AM85">IF(AND(($A85&lt;&gt;"")*($A85&gt;AM$4)*($A85&lt;=AM$5)),IF(AND((SUMIFS($B$9:$B85,$A$9:$A85,"&lt;"&amp;$A85,$A$9:$A85,"&gt;="&amp;AM$4,$A$9:$A85,"&lt;="&amp;AM$5)&gt;SUM(_xlfn._xlws.FILTER(AM86:AM165,$A86:$A165&gt;AM$4),_xlfn._xlws.FILTER($C$9:AL165,$A$9:$A165&gt;AM$4))),(SUMIFS($B$9:$B85,$A$9:$A85,"&lt;"&amp;$A85,$A$9:$A85,"&gt;="&amp;AM$4,$A$9:$A85,"&lt;="&amp;AM$5)-SUM(_xlfn._xlws.FILTER(AM86:AM165,$A86:$A165&gt;AM$4),_xlfn._xlws.FILTER($C$9:AL165,$A$9:$A165&gt;AM$4))&gt;AM$6)),AM$6,MAX(0,SUMIFS($B$9:$B85,$A$9:$A85,"&lt;"&amp;$A85,$A$9:$A85,"&gt;="&amp;AM$4,$A$9:$A85,"&lt;="&amp;AM$5)-SUM(_xlfn._xlws.FILTER(AM86:AM165,$A86:$A165&gt;AM$4),_xlfn._xlws.FILTER($C$9:AL165,$A$9:$A165&gt;AM$4)))),"")</f>
        <v/>
      </c>
      <c r="AN85" s="32" t="str" cm="1">
        <f t="array" ref="AN85">IF(AND(($A85&lt;&gt;"")*($A85&gt;AN$4)*($A85&lt;=AN$5)),IF(AND((SUMIFS($B$9:$B85,$A$9:$A85,"&lt;"&amp;$A85,$A$9:$A85,"&gt;="&amp;AN$4,$A$9:$A85,"&lt;="&amp;AN$5)&gt;SUM(_xlfn._xlws.FILTER(AN86:AN165,$A86:$A165&gt;AN$4),_xlfn._xlws.FILTER($C$9:AM165,$A$9:$A165&gt;AN$4))),(SUMIFS($B$9:$B85,$A$9:$A85,"&lt;"&amp;$A85,$A$9:$A85,"&gt;="&amp;AN$4,$A$9:$A85,"&lt;="&amp;AN$5)-SUM(_xlfn._xlws.FILTER(AN86:AN165,$A86:$A165&gt;AN$4),_xlfn._xlws.FILTER($C$9:AM165,$A$9:$A165&gt;AN$4))&gt;AN$6)),AN$6,MAX(0,SUMIFS($B$9:$B85,$A$9:$A85,"&lt;"&amp;$A85,$A$9:$A85,"&gt;="&amp;AN$4,$A$9:$A85,"&lt;="&amp;AN$5)-SUM(_xlfn._xlws.FILTER(AN86:AN165,$A86:$A165&gt;AN$4),_xlfn._xlws.FILTER($C$9:AM165,$A$9:$A165&gt;AN$4)))),"")</f>
        <v/>
      </c>
      <c r="AO85" s="32" t="str" cm="1">
        <f t="array" ref="AO85">IF(AND(($A85&lt;&gt;"")*($A85&gt;AO$4)*($A85&lt;=AO$5)),IF(AND((SUMIFS($B$9:$B85,$A$9:$A85,"&lt;"&amp;$A85,$A$9:$A85,"&gt;="&amp;AO$4,$A$9:$A85,"&lt;="&amp;AO$5)&gt;SUM(_xlfn._xlws.FILTER(AO86:AO165,$A86:$A165&gt;AO$4),_xlfn._xlws.FILTER($C$9:AN165,$A$9:$A165&gt;AO$4))),(SUMIFS($B$9:$B85,$A$9:$A85,"&lt;"&amp;$A85,$A$9:$A85,"&gt;="&amp;AO$4,$A$9:$A85,"&lt;="&amp;AO$5)-SUM(_xlfn._xlws.FILTER(AO86:AO165,$A86:$A165&gt;AO$4),_xlfn._xlws.FILTER($C$9:AN165,$A$9:$A165&gt;AO$4))&gt;AO$6)),AO$6,MAX(0,SUMIFS($B$9:$B85,$A$9:$A85,"&lt;"&amp;$A85,$A$9:$A85,"&gt;="&amp;AO$4,$A$9:$A85,"&lt;="&amp;AO$5)-SUM(_xlfn._xlws.FILTER(AO86:AO165,$A86:$A165&gt;AO$4),_xlfn._xlws.FILTER($C$9:AN165,$A$9:$A165&gt;AO$4)))),"")</f>
        <v/>
      </c>
      <c r="AP85" s="32" t="str" cm="1">
        <f t="array" ref="AP85">IF(AND(($A85&lt;&gt;"")*($A85&gt;AP$4)*($A85&lt;=AP$5)),IF(AND((SUMIFS($B$9:$B85,$A$9:$A85,"&lt;"&amp;$A85,$A$9:$A85,"&gt;="&amp;AP$4,$A$9:$A85,"&lt;="&amp;AP$5)&gt;SUM(_xlfn._xlws.FILTER(AP86:AP165,$A86:$A165&gt;AP$4),_xlfn._xlws.FILTER($C$9:AO165,$A$9:$A165&gt;AP$4))),(SUMIFS($B$9:$B85,$A$9:$A85,"&lt;"&amp;$A85,$A$9:$A85,"&gt;="&amp;AP$4,$A$9:$A85,"&lt;="&amp;AP$5)-SUM(_xlfn._xlws.FILTER(AP86:AP165,$A86:$A165&gt;AP$4),_xlfn._xlws.FILTER($C$9:AO165,$A$9:$A165&gt;AP$4))&gt;AP$6)),AP$6,MAX(0,SUMIFS($B$9:$B85,$A$9:$A85,"&lt;"&amp;$A85,$A$9:$A85,"&gt;="&amp;AP$4,$A$9:$A85,"&lt;="&amp;AP$5)-SUM(_xlfn._xlws.FILTER(AP86:AP165,$A86:$A165&gt;AP$4),_xlfn._xlws.FILTER($C$9:AO165,$A$9:$A165&gt;AP$4)))),"")</f>
        <v/>
      </c>
      <c r="AQ85" s="32" t="str" cm="1">
        <f t="array" ref="AQ85">IF(AND(($A85&lt;&gt;"")*($A85&gt;AQ$4)*($A85&lt;=AQ$5)),IF(AND((SUMIFS($B$9:$B85,$A$9:$A85,"&lt;"&amp;$A85,$A$9:$A85,"&gt;="&amp;AQ$4,$A$9:$A85,"&lt;="&amp;AQ$5)&gt;SUM(_xlfn._xlws.FILTER(AQ86:AQ165,$A86:$A165&gt;AQ$4),_xlfn._xlws.FILTER($C$9:AP165,$A$9:$A165&gt;AQ$4))),(SUMIFS($B$9:$B85,$A$9:$A85,"&lt;"&amp;$A85,$A$9:$A85,"&gt;="&amp;AQ$4,$A$9:$A85,"&lt;="&amp;AQ$5)-SUM(_xlfn._xlws.FILTER(AQ86:AQ165,$A86:$A165&gt;AQ$4),_xlfn._xlws.FILTER($C$9:AP165,$A$9:$A165&gt;AQ$4))&gt;AQ$6)),AQ$6,MAX(0,SUMIFS($B$9:$B85,$A$9:$A85,"&lt;"&amp;$A85,$A$9:$A85,"&gt;="&amp;AQ$4,$A$9:$A85,"&lt;="&amp;AQ$5)-SUM(_xlfn._xlws.FILTER(AQ86:AQ165,$A86:$A165&gt;AQ$4),_xlfn._xlws.FILTER($C$9:AP165,$A$9:$A165&gt;AQ$4)))),"")</f>
        <v/>
      </c>
      <c r="AR85" s="32" t="str" cm="1">
        <f t="array" ref="AR85">IF(AND(($A85&lt;&gt;"")*($A85&gt;AR$4)*($A85&lt;=AR$5)),IF(AND((SUMIFS($B$9:$B85,$A$9:$A85,"&lt;"&amp;$A85,$A$9:$A85,"&gt;="&amp;AR$4,$A$9:$A85,"&lt;="&amp;AR$5)&gt;SUM(_xlfn._xlws.FILTER(AR86:AR165,$A86:$A165&gt;AR$4),_xlfn._xlws.FILTER($C$9:AQ165,$A$9:$A165&gt;AR$4))),(SUMIFS($B$9:$B85,$A$9:$A85,"&lt;"&amp;$A85,$A$9:$A85,"&gt;="&amp;AR$4,$A$9:$A85,"&lt;="&amp;AR$5)-SUM(_xlfn._xlws.FILTER(AR86:AR165,$A86:$A165&gt;AR$4),_xlfn._xlws.FILTER($C$9:AQ165,$A$9:$A165&gt;AR$4))&gt;AR$6)),AR$6,MAX(0,SUMIFS($B$9:$B85,$A$9:$A85,"&lt;"&amp;$A85,$A$9:$A85,"&gt;="&amp;AR$4,$A$9:$A85,"&lt;="&amp;AR$5)-SUM(_xlfn._xlws.FILTER(AR86:AR165,$A86:$A165&gt;AR$4),_xlfn._xlws.FILTER($C$9:AQ165,$A$9:$A165&gt;AR$4)))),"")</f>
        <v/>
      </c>
      <c r="AS85" s="32" t="str" cm="1">
        <f t="array" ref="AS85">IF(AND(($A85&lt;&gt;"")*($A85&gt;AS$4)*($A85&lt;=AS$5)),IF(AND((SUMIFS($B$9:$B85,$A$9:$A85,"&lt;"&amp;$A85,$A$9:$A85,"&gt;="&amp;AS$4,$A$9:$A85,"&lt;="&amp;AS$5)&gt;SUM(_xlfn._xlws.FILTER(AS86:AS165,$A86:$A165&gt;AS$4),_xlfn._xlws.FILTER($C$9:AR165,$A$9:$A165&gt;AS$4))),(SUMIFS($B$9:$B85,$A$9:$A85,"&lt;"&amp;$A85,$A$9:$A85,"&gt;="&amp;AS$4,$A$9:$A85,"&lt;="&amp;AS$5)-SUM(_xlfn._xlws.FILTER(AS86:AS165,$A86:$A165&gt;AS$4),_xlfn._xlws.FILTER($C$9:AR165,$A$9:$A165&gt;AS$4))&gt;AS$6)),AS$6,MAX(0,SUMIFS($B$9:$B85,$A$9:$A85,"&lt;"&amp;$A85,$A$9:$A85,"&gt;="&amp;AS$4,$A$9:$A85,"&lt;="&amp;AS$5)-SUM(_xlfn._xlws.FILTER(AS86:AS165,$A86:$A165&gt;AS$4),_xlfn._xlws.FILTER($C$9:AR165,$A$9:$A165&gt;AS$4)))),"")</f>
        <v/>
      </c>
      <c r="AT85" s="32" t="str" cm="1">
        <f t="array" ref="AT85">IF(AND(($A85&lt;&gt;"")*($A85&gt;AT$4)*($A85&lt;=AT$5)),IF(AND((SUMIFS($B$9:$B85,$A$9:$A85,"&lt;"&amp;$A85,$A$9:$A85,"&gt;="&amp;AT$4,$A$9:$A85,"&lt;="&amp;AT$5)&gt;SUM(_xlfn._xlws.FILTER(AT86:AT165,$A86:$A165&gt;AT$4),_xlfn._xlws.FILTER($C$9:AS165,$A$9:$A165&gt;AT$4))),(SUMIFS($B$9:$B85,$A$9:$A85,"&lt;"&amp;$A85,$A$9:$A85,"&gt;="&amp;AT$4,$A$9:$A85,"&lt;="&amp;AT$5)-SUM(_xlfn._xlws.FILTER(AT86:AT165,$A86:$A165&gt;AT$4),_xlfn._xlws.FILTER($C$9:AS165,$A$9:$A165&gt;AT$4))&gt;AT$6)),AT$6,MAX(0,SUMIFS($B$9:$B85,$A$9:$A85,"&lt;"&amp;$A85,$A$9:$A85,"&gt;="&amp;AT$4,$A$9:$A85,"&lt;="&amp;AT$5)-SUM(_xlfn._xlws.FILTER(AT86:AT165,$A86:$A165&gt;AT$4),_xlfn._xlws.FILTER($C$9:AS165,$A$9:$A165&gt;AT$4)))),"")</f>
        <v/>
      </c>
      <c r="AU85" s="32" t="str" cm="1">
        <f t="array" ref="AU85">IF(AND(($A85&lt;&gt;"")*($A85&gt;AU$4)*($A85&lt;=AU$5)),IF(AND((SUMIFS($B$9:$B85,$A$9:$A85,"&lt;"&amp;$A85,$A$9:$A85,"&gt;="&amp;AU$4,$A$9:$A85,"&lt;="&amp;AU$5)&gt;SUM(_xlfn._xlws.FILTER(AU86:AU165,$A86:$A165&gt;AU$4),_xlfn._xlws.FILTER($C$9:AT165,$A$9:$A165&gt;AU$4))),(SUMIFS($B$9:$B85,$A$9:$A85,"&lt;"&amp;$A85,$A$9:$A85,"&gt;="&amp;AU$4,$A$9:$A85,"&lt;="&amp;AU$5)-SUM(_xlfn._xlws.FILTER(AU86:AU165,$A86:$A165&gt;AU$4),_xlfn._xlws.FILTER($C$9:AT165,$A$9:$A165&gt;AU$4))&gt;AU$6)),AU$6,MAX(0,SUMIFS($B$9:$B85,$A$9:$A85,"&lt;"&amp;$A85,$A$9:$A85,"&gt;="&amp;AU$4,$A$9:$A85,"&lt;="&amp;AU$5)-SUM(_xlfn._xlws.FILTER(AU86:AU165,$A86:$A165&gt;AU$4),_xlfn._xlws.FILTER($C$9:AT165,$A$9:$A165&gt;AU$4)))),"")</f>
        <v/>
      </c>
      <c r="AV85" s="32" t="str" cm="1">
        <f t="array" ref="AV85">IF(AND(($A85&lt;&gt;"")*($A85&gt;AV$4)*($A85&lt;=AV$5)),IF(AND((SUMIFS($B$9:$B85,$A$9:$A85,"&lt;"&amp;$A85,$A$9:$A85,"&gt;="&amp;AV$4,$A$9:$A85,"&lt;="&amp;AV$5)&gt;SUM(_xlfn._xlws.FILTER(AV86:AV165,$A86:$A165&gt;AV$4),_xlfn._xlws.FILTER($C$9:AU165,$A$9:$A165&gt;AV$4))),(SUMIFS($B$9:$B85,$A$9:$A85,"&lt;"&amp;$A85,$A$9:$A85,"&gt;="&amp;AV$4,$A$9:$A85,"&lt;="&amp;AV$5)-SUM(_xlfn._xlws.FILTER(AV86:AV165,$A86:$A165&gt;AV$4),_xlfn._xlws.FILTER($C$9:AU165,$A$9:$A165&gt;AV$4))&gt;AV$6)),AV$6,MAX(0,SUMIFS($B$9:$B85,$A$9:$A85,"&lt;"&amp;$A85,$A$9:$A85,"&gt;="&amp;AV$4,$A$9:$A85,"&lt;="&amp;AV$5)-SUM(_xlfn._xlws.FILTER(AV86:AV165,$A86:$A165&gt;AV$4),_xlfn._xlws.FILTER($C$9:AU165,$A$9:$A165&gt;AV$4)))),"")</f>
        <v/>
      </c>
      <c r="AW85" s="32" t="str" cm="1">
        <f t="array" ref="AW85">IF(AND(($A85&lt;&gt;"")*($A85&gt;AW$4)*($A85&lt;=AW$5)),IF(AND((SUMIFS($B$9:$B85,$A$9:$A85,"&lt;"&amp;$A85,$A$9:$A85,"&gt;="&amp;AW$4,$A$9:$A85,"&lt;="&amp;AW$5)&gt;SUM(_xlfn._xlws.FILTER(AW86:AW165,$A86:$A165&gt;AW$4),_xlfn._xlws.FILTER($C$9:AV165,$A$9:$A165&gt;AW$4))),(SUMIFS($B$9:$B85,$A$9:$A85,"&lt;"&amp;$A85,$A$9:$A85,"&gt;="&amp;AW$4,$A$9:$A85,"&lt;="&amp;AW$5)-SUM(_xlfn._xlws.FILTER(AW86:AW165,$A86:$A165&gt;AW$4),_xlfn._xlws.FILTER($C$9:AV165,$A$9:$A165&gt;AW$4))&gt;AW$6)),AW$6,MAX(0,SUMIFS($B$9:$B85,$A$9:$A85,"&lt;"&amp;$A85,$A$9:$A85,"&gt;="&amp;AW$4,$A$9:$A85,"&lt;="&amp;AW$5)-SUM(_xlfn._xlws.FILTER(AW86:AW165,$A86:$A165&gt;AW$4),_xlfn._xlws.FILTER($C$9:AV165,$A$9:$A165&gt;AW$4)))),"")</f>
        <v/>
      </c>
      <c r="AX85" s="32" t="str" cm="1">
        <f t="array" ref="AX85">IF(AND(($A85&lt;&gt;"")*($A85&gt;AX$4)*($A85&lt;=AX$5)),IF(AND((SUMIFS($B$9:$B85,$A$9:$A85,"&lt;"&amp;$A85,$A$9:$A85,"&gt;="&amp;AX$4,$A$9:$A85,"&lt;="&amp;AX$5)&gt;SUM(_xlfn._xlws.FILTER(AX86:AX165,$A86:$A165&gt;AX$4),_xlfn._xlws.FILTER($C$9:AW165,$A$9:$A165&gt;AX$4))),(SUMIFS($B$9:$B85,$A$9:$A85,"&lt;"&amp;$A85,$A$9:$A85,"&gt;="&amp;AX$4,$A$9:$A85,"&lt;="&amp;AX$5)-SUM(_xlfn._xlws.FILTER(AX86:AX165,$A86:$A165&gt;AX$4),_xlfn._xlws.FILTER($C$9:AW165,$A$9:$A165&gt;AX$4))&gt;AX$6)),AX$6,MAX(0,SUMIFS($B$9:$B85,$A$9:$A85,"&lt;"&amp;$A85,$A$9:$A85,"&gt;="&amp;AX$4,$A$9:$A85,"&lt;="&amp;AX$5)-SUM(_xlfn._xlws.FILTER(AX86:AX165,$A86:$A165&gt;AX$4),_xlfn._xlws.FILTER($C$9:AW165,$A$9:$A165&gt;AX$4)))),"")</f>
        <v/>
      </c>
      <c r="AY85" s="32" t="str" cm="1">
        <f t="array" ref="AY85">IF(AND(($A85&lt;&gt;"")*($A85&gt;AY$4)*($A85&lt;=AY$5)),IF(AND((SUMIFS($B$9:$B85,$A$9:$A85,"&lt;"&amp;$A85,$A$9:$A85,"&gt;="&amp;AY$4,$A$9:$A85,"&lt;="&amp;AY$5)&gt;SUM(_xlfn._xlws.FILTER(AY86:AY165,$A86:$A165&gt;AY$4),_xlfn._xlws.FILTER($C$9:AX165,$A$9:$A165&gt;AY$4))),(SUMIFS($B$9:$B85,$A$9:$A85,"&lt;"&amp;$A85,$A$9:$A85,"&gt;="&amp;AY$4,$A$9:$A85,"&lt;="&amp;AY$5)-SUM(_xlfn._xlws.FILTER(AY86:AY165,$A86:$A165&gt;AY$4),_xlfn._xlws.FILTER($C$9:AX165,$A$9:$A165&gt;AY$4))&gt;AY$6)),AY$6,MAX(0,SUMIFS($B$9:$B85,$A$9:$A85,"&lt;"&amp;$A85,$A$9:$A85,"&gt;="&amp;AY$4,$A$9:$A85,"&lt;="&amp;AY$5)-SUM(_xlfn._xlws.FILTER(AY86:AY165,$A86:$A165&gt;AY$4),_xlfn._xlws.FILTER($C$9:AX165,$A$9:$A165&gt;AY$4)))),"")</f>
        <v/>
      </c>
      <c r="AZ85" s="32" t="str" cm="1">
        <f t="array" ref="AZ85">IF(AND(($A85&lt;&gt;"")*($A85&gt;AZ$4)*($A85&lt;=AZ$5)),IF(AND((SUMIFS($B$9:$B85,$A$9:$A85,"&lt;"&amp;$A85,$A$9:$A85,"&gt;="&amp;AZ$4,$A$9:$A85,"&lt;="&amp;AZ$5)&gt;SUM(_xlfn._xlws.FILTER(AZ86:AZ165,$A86:$A165&gt;AZ$4),_xlfn._xlws.FILTER($C$9:AY165,$A$9:$A165&gt;AZ$4))),(SUMIFS($B$9:$B85,$A$9:$A85,"&lt;"&amp;$A85,$A$9:$A85,"&gt;="&amp;AZ$4,$A$9:$A85,"&lt;="&amp;AZ$5)-SUM(_xlfn._xlws.FILTER(AZ86:AZ165,$A86:$A165&gt;AZ$4),_xlfn._xlws.FILTER($C$9:AY165,$A$9:$A165&gt;AZ$4))&gt;AZ$6)),AZ$6,MAX(0,SUMIFS($B$9:$B85,$A$9:$A85,"&lt;"&amp;$A85,$A$9:$A85,"&gt;="&amp;AZ$4,$A$9:$A85,"&lt;="&amp;AZ$5)-SUM(_xlfn._xlws.FILTER(AZ86:AZ165,$A86:$A165&gt;AZ$4),_xlfn._xlws.FILTER($C$9:AY165,$A$9:$A165&gt;AZ$4)))),"")</f>
        <v/>
      </c>
      <c r="BA85" s="32" t="str" cm="1">
        <f t="array" ref="BA85">IF(AND(($A85&lt;&gt;"")*($A85&gt;BA$4)*($A85&lt;=BA$5)),IF(AND((SUMIFS($B$9:$B85,$A$9:$A85,"&lt;"&amp;$A85,$A$9:$A85,"&gt;="&amp;BA$4,$A$9:$A85,"&lt;="&amp;BA$5)&gt;SUM(_xlfn._xlws.FILTER(BA86:BA165,$A86:$A165&gt;BA$4),_xlfn._xlws.FILTER($C$9:AZ165,$A$9:$A165&gt;BA$4))),(SUMIFS($B$9:$B85,$A$9:$A85,"&lt;"&amp;$A85,$A$9:$A85,"&gt;="&amp;BA$4,$A$9:$A85,"&lt;="&amp;BA$5)-SUM(_xlfn._xlws.FILTER(BA86:BA165,$A86:$A165&gt;BA$4),_xlfn._xlws.FILTER($C$9:AZ165,$A$9:$A165&gt;BA$4))&gt;BA$6)),BA$6,MAX(0,SUMIFS($B$9:$B85,$A$9:$A85,"&lt;"&amp;$A85,$A$9:$A85,"&gt;="&amp;BA$4,$A$9:$A85,"&lt;="&amp;BA$5)-SUM(_xlfn._xlws.FILTER(BA86:BA165,$A86:$A165&gt;BA$4),_xlfn._xlws.FILTER($C$9:AZ165,$A$9:$A165&gt;BA$4)))),"")</f>
        <v/>
      </c>
      <c r="BB85" s="32" t="str" cm="1">
        <f t="array" ref="BB85">IF(AND(($A85&lt;&gt;"")*($A85&gt;BB$4)*($A85&lt;=BB$5)),IF(AND((SUMIFS($B$9:$B85,$A$9:$A85,"&lt;"&amp;$A85,$A$9:$A85,"&gt;="&amp;BB$4,$A$9:$A85,"&lt;="&amp;BB$5)&gt;SUM(_xlfn._xlws.FILTER(BB86:BB165,$A86:$A165&gt;BB$4),_xlfn._xlws.FILTER($C$9:BA165,$A$9:$A165&gt;BB$4))),(SUMIFS($B$9:$B85,$A$9:$A85,"&lt;"&amp;$A85,$A$9:$A85,"&gt;="&amp;BB$4,$A$9:$A85,"&lt;="&amp;BB$5)-SUM(_xlfn._xlws.FILTER(BB86:BB165,$A86:$A165&gt;BB$4),_xlfn._xlws.FILTER($C$9:BA165,$A$9:$A165&gt;BB$4))&gt;BB$6)),BB$6,MAX(0,SUMIFS($B$9:$B85,$A$9:$A85,"&lt;"&amp;$A85,$A$9:$A85,"&gt;="&amp;BB$4,$A$9:$A85,"&lt;="&amp;BB$5)-SUM(_xlfn._xlws.FILTER(BB86:BB165,$A86:$A165&gt;BB$4),_xlfn._xlws.FILTER($C$9:BA165,$A$9:$A165&gt;BB$4)))),"")</f>
        <v/>
      </c>
      <c r="BC85" s="32" t="str" cm="1">
        <f t="array" ref="BC85">IF(AND(($A85&lt;&gt;"")*($A85&gt;BC$4)*($A85&lt;=BC$5)),IF(AND((SUMIFS($B$9:$B85,$A$9:$A85,"&lt;"&amp;$A85,$A$9:$A85,"&gt;="&amp;BC$4,$A$9:$A85,"&lt;="&amp;BC$5)&gt;SUM(_xlfn._xlws.FILTER(BC86:BC165,$A86:$A165&gt;BC$4),_xlfn._xlws.FILTER($C$9:BB165,$A$9:$A165&gt;BC$4))),(SUMIFS($B$9:$B85,$A$9:$A85,"&lt;"&amp;$A85,$A$9:$A85,"&gt;="&amp;BC$4,$A$9:$A85,"&lt;="&amp;BC$5)-SUM(_xlfn._xlws.FILTER(BC86:BC165,$A86:$A165&gt;BC$4),_xlfn._xlws.FILTER($C$9:BB165,$A$9:$A165&gt;BC$4))&gt;BC$6)),BC$6,MAX(0,SUMIFS($B$9:$B85,$A$9:$A85,"&lt;"&amp;$A85,$A$9:$A85,"&gt;="&amp;BC$4,$A$9:$A85,"&lt;="&amp;BC$5)-SUM(_xlfn._xlws.FILTER(BC86:BC165,$A86:$A165&gt;BC$4),_xlfn._xlws.FILTER($C$9:BB165,$A$9:$A165&gt;BC$4)))),"")</f>
        <v/>
      </c>
      <c r="BD85" s="32" t="str" cm="1">
        <f t="array" ref="BD85">IF(AND(($A85&lt;&gt;"")*($A85&gt;BD$4)*($A85&lt;=BD$5)),IF(AND((SUMIFS($B$9:$B85,$A$9:$A85,"&lt;"&amp;$A85,$A$9:$A85,"&gt;="&amp;BD$4,$A$9:$A85,"&lt;="&amp;BD$5)&gt;SUM(_xlfn._xlws.FILTER(BD86:BD165,$A86:$A165&gt;BD$4),_xlfn._xlws.FILTER($C$9:BC165,$A$9:$A165&gt;BD$4))),(SUMIFS($B$9:$B85,$A$9:$A85,"&lt;"&amp;$A85,$A$9:$A85,"&gt;="&amp;BD$4,$A$9:$A85,"&lt;="&amp;BD$5)-SUM(_xlfn._xlws.FILTER(BD86:BD165,$A86:$A165&gt;BD$4),_xlfn._xlws.FILTER($C$9:BC165,$A$9:$A165&gt;BD$4))&gt;BD$6)),BD$6,MAX(0,SUMIFS($B$9:$B85,$A$9:$A85,"&lt;"&amp;$A85,$A$9:$A85,"&gt;="&amp;BD$4,$A$9:$A85,"&lt;="&amp;BD$5)-SUM(_xlfn._xlws.FILTER(BD86:BD165,$A86:$A165&gt;BD$4),_xlfn._xlws.FILTER($C$9:BC165,$A$9:$A165&gt;BD$4)))),"")</f>
        <v/>
      </c>
      <c r="BE85" s="32" t="str" cm="1">
        <f t="array" ref="BE85">IF(AND(($A85&lt;&gt;"")*($A85&gt;BE$4)*($A85&lt;=BE$5)),IF(AND((SUMIFS($B$9:$B85,$A$9:$A85,"&lt;"&amp;$A85,$A$9:$A85,"&gt;="&amp;BE$4,$A$9:$A85,"&lt;="&amp;BE$5)&gt;SUM(_xlfn._xlws.FILTER(BE86:BE165,$A86:$A165&gt;BE$4),_xlfn._xlws.FILTER($C$9:BD165,$A$9:$A165&gt;BE$4))),(SUMIFS($B$9:$B85,$A$9:$A85,"&lt;"&amp;$A85,$A$9:$A85,"&gt;="&amp;BE$4,$A$9:$A85,"&lt;="&amp;BE$5)-SUM(_xlfn._xlws.FILTER(BE86:BE165,$A86:$A165&gt;BE$4),_xlfn._xlws.FILTER($C$9:BD165,$A$9:$A165&gt;BE$4))&gt;BE$6)),BE$6,MAX(0,SUMIFS($B$9:$B85,$A$9:$A85,"&lt;"&amp;$A85,$A$9:$A85,"&gt;="&amp;BE$4,$A$9:$A85,"&lt;="&amp;BE$5)-SUM(_xlfn._xlws.FILTER(BE86:BE165,$A86:$A165&gt;BE$4),_xlfn._xlws.FILTER($C$9:BD165,$A$9:$A165&gt;BE$4)))),"")</f>
        <v/>
      </c>
      <c r="BF85" s="32" t="str" cm="1">
        <f t="array" ref="BF85">IF(AND(($A85&lt;&gt;"")*($A85&gt;BF$4)*($A85&lt;=BF$5)),IF(AND((SUMIFS($B$9:$B85,$A$9:$A85,"&lt;"&amp;$A85,$A$9:$A85,"&gt;="&amp;BF$4,$A$9:$A85,"&lt;="&amp;BF$5)&gt;SUM(_xlfn._xlws.FILTER(BF86:BF165,$A86:$A165&gt;BF$4),_xlfn._xlws.FILTER($C$9:BE165,$A$9:$A165&gt;BF$4))),(SUMIFS($B$9:$B85,$A$9:$A85,"&lt;"&amp;$A85,$A$9:$A85,"&gt;="&amp;BF$4,$A$9:$A85,"&lt;="&amp;BF$5)-SUM(_xlfn._xlws.FILTER(BF86:BF165,$A86:$A165&gt;BF$4),_xlfn._xlws.FILTER($C$9:BE165,$A$9:$A165&gt;BF$4))&gt;BF$6)),BF$6,MAX(0,SUMIFS($B$9:$B85,$A$9:$A85,"&lt;"&amp;$A85,$A$9:$A85,"&gt;="&amp;BF$4,$A$9:$A85,"&lt;="&amp;BF$5)-SUM(_xlfn._xlws.FILTER(BF86:BF165,$A86:$A165&gt;BF$4),_xlfn._xlws.FILTER($C$9:BE165,$A$9:$A165&gt;BF$4)))),"")</f>
        <v/>
      </c>
      <c r="BG85" s="32" t="str" cm="1">
        <f t="array" ref="BG85">IF(AND(($A85&lt;&gt;"")*($A85&gt;BG$4)*($A85&lt;=BG$5)),IF(AND((SUMIFS($B$9:$B85,$A$9:$A85,"&lt;"&amp;$A85,$A$9:$A85,"&gt;="&amp;BG$4,$A$9:$A85,"&lt;="&amp;BG$5)&gt;SUM(_xlfn._xlws.FILTER(BG86:BG165,$A86:$A165&gt;BG$4),_xlfn._xlws.FILTER($C$9:BF165,$A$9:$A165&gt;BG$4))),(SUMIFS($B$9:$B85,$A$9:$A85,"&lt;"&amp;$A85,$A$9:$A85,"&gt;="&amp;BG$4,$A$9:$A85,"&lt;="&amp;BG$5)-SUM(_xlfn._xlws.FILTER(BG86:BG165,$A86:$A165&gt;BG$4),_xlfn._xlws.FILTER($C$9:BF165,$A$9:$A165&gt;BG$4))&gt;BG$6)),BG$6,MAX(0,SUMIFS($B$9:$B85,$A$9:$A85,"&lt;"&amp;$A85,$A$9:$A85,"&gt;="&amp;BG$4,$A$9:$A85,"&lt;="&amp;BG$5)-SUM(_xlfn._xlws.FILTER(BG86:BG165,$A86:$A165&gt;BG$4),_xlfn._xlws.FILTER($C$9:BF165,$A$9:$A165&gt;BG$4)))),"")</f>
        <v/>
      </c>
      <c r="BH85" s="32" t="str" cm="1">
        <f t="array" ref="BH85">IF(AND(($A85&lt;&gt;"")*($A85&gt;BH$4)*($A85&lt;=BH$5)),IF(AND((SUMIFS($B$9:$B85,$A$9:$A85,"&lt;"&amp;$A85,$A$9:$A85,"&gt;="&amp;BH$4,$A$9:$A85,"&lt;="&amp;BH$5)&gt;SUM(_xlfn._xlws.FILTER(BH86:BH165,$A86:$A165&gt;BH$4),_xlfn._xlws.FILTER($C$9:BG165,$A$9:$A165&gt;BH$4))),(SUMIFS($B$9:$B85,$A$9:$A85,"&lt;"&amp;$A85,$A$9:$A85,"&gt;="&amp;BH$4,$A$9:$A85,"&lt;="&amp;BH$5)-SUM(_xlfn._xlws.FILTER(BH86:BH165,$A86:$A165&gt;BH$4),_xlfn._xlws.FILTER($C$9:BG165,$A$9:$A165&gt;BH$4))&gt;BH$6)),BH$6,MAX(0,SUMIFS($B$9:$B85,$A$9:$A85,"&lt;"&amp;$A85,$A$9:$A85,"&gt;="&amp;BH$4,$A$9:$A85,"&lt;="&amp;BH$5)-SUM(_xlfn._xlws.FILTER(BH86:BH165,$A86:$A165&gt;BH$4),_xlfn._xlws.FILTER($C$9:BG165,$A$9:$A165&gt;BH$4)))),"")</f>
        <v/>
      </c>
      <c r="BI85" s="32" t="str" cm="1">
        <f t="array" ref="BI85">IF(AND(($A85&lt;&gt;"")*($A85&gt;BI$4)*($A85&lt;=BI$5)),IF(AND((SUMIFS($B$9:$B85,$A$9:$A85,"&lt;"&amp;$A85,$A$9:$A85,"&gt;="&amp;BI$4,$A$9:$A85,"&lt;="&amp;BI$5)&gt;SUM(_xlfn._xlws.FILTER(BI86:BI165,$A86:$A165&gt;BI$4),_xlfn._xlws.FILTER($C$9:BH165,$A$9:$A165&gt;BI$4))),(SUMIFS($B$9:$B85,$A$9:$A85,"&lt;"&amp;$A85,$A$9:$A85,"&gt;="&amp;BI$4,$A$9:$A85,"&lt;="&amp;BI$5)-SUM(_xlfn._xlws.FILTER(BI86:BI165,$A86:$A165&gt;BI$4),_xlfn._xlws.FILTER($C$9:BH165,$A$9:$A165&gt;BI$4))&gt;BI$6)),BI$6,MAX(0,SUMIFS($B$9:$B85,$A$9:$A85,"&lt;"&amp;$A85,$A$9:$A85,"&gt;="&amp;BI$4,$A$9:$A85,"&lt;="&amp;BI$5)-SUM(_xlfn._xlws.FILTER(BI86:BI165,$A86:$A165&gt;BI$4),_xlfn._xlws.FILTER($C$9:BH165,$A$9:$A165&gt;BI$4)))),"")</f>
        <v/>
      </c>
      <c r="BJ85" s="32" t="str" cm="1">
        <f t="array" ref="BJ85">IF(AND(($A85&lt;&gt;"")*($A85&gt;BJ$4)*($A85&lt;=BJ$5)),IF(AND((SUMIFS($B$9:$B85,$A$9:$A85,"&lt;"&amp;$A85,$A$9:$A85,"&gt;="&amp;BJ$4,$A$9:$A85,"&lt;="&amp;BJ$5)&gt;SUM(_xlfn._xlws.FILTER(BJ86:BJ165,$A86:$A165&gt;BJ$4),_xlfn._xlws.FILTER($C$9:BI165,$A$9:$A165&gt;BJ$4))),(SUMIFS($B$9:$B85,$A$9:$A85,"&lt;"&amp;$A85,$A$9:$A85,"&gt;="&amp;BJ$4,$A$9:$A85,"&lt;="&amp;BJ$5)-SUM(_xlfn._xlws.FILTER(BJ86:BJ165,$A86:$A165&gt;BJ$4),_xlfn._xlws.FILTER($C$9:BI165,$A$9:$A165&gt;BJ$4))&gt;BJ$6)),BJ$6,MAX(0,SUMIFS($B$9:$B85,$A$9:$A85,"&lt;"&amp;$A85,$A$9:$A85,"&gt;="&amp;BJ$4,$A$9:$A85,"&lt;="&amp;BJ$5)-SUM(_xlfn._xlws.FILTER(BJ86:BJ165,$A86:$A165&gt;BJ$4),_xlfn._xlws.FILTER($C$9:BI165,$A$9:$A165&gt;BJ$4)))),"")</f>
        <v/>
      </c>
      <c r="BK85" s="32" t="str" cm="1">
        <f t="array" ref="BK85">IF(AND(($A85&lt;&gt;"")*($A85&gt;BK$4)*($A85&lt;=BK$5)),IF(AND((SUMIFS($B$9:$B85,$A$9:$A85,"&lt;"&amp;$A85,$A$9:$A85,"&gt;="&amp;BK$4,$A$9:$A85,"&lt;="&amp;BK$5)&gt;SUM(_xlfn._xlws.FILTER(BK86:BK165,$A86:$A165&gt;BK$4),_xlfn._xlws.FILTER($C$9:BJ165,$A$9:$A165&gt;BK$4))),(SUMIFS($B$9:$B85,$A$9:$A85,"&lt;"&amp;$A85,$A$9:$A85,"&gt;="&amp;BK$4,$A$9:$A85,"&lt;="&amp;BK$5)-SUM(_xlfn._xlws.FILTER(BK86:BK165,$A86:$A165&gt;BK$4),_xlfn._xlws.FILTER($C$9:BJ165,$A$9:$A165&gt;BK$4))&gt;BK$6)),BK$6,MAX(0,SUMIFS($B$9:$B85,$A$9:$A85,"&lt;"&amp;$A85,$A$9:$A85,"&gt;="&amp;BK$4,$A$9:$A85,"&lt;="&amp;BK$5)-SUM(_xlfn._xlws.FILTER(BK86:BK165,$A86:$A165&gt;BK$4),_xlfn._xlws.FILTER($C$9:BJ165,$A$9:$A165&gt;BK$4)))),"")</f>
        <v/>
      </c>
      <c r="BL85" s="32" t="str" cm="1">
        <f t="array" ref="BL85">IF(AND(($A85&lt;&gt;"")*($A85&gt;BL$4)*($A85&lt;=BL$5)),IF(AND((SUMIFS($B$9:$B85,$A$9:$A85,"&lt;"&amp;$A85,$A$9:$A85,"&gt;="&amp;BL$4,$A$9:$A85,"&lt;="&amp;BL$5)&gt;SUM(_xlfn._xlws.FILTER(BL86:BL165,$A86:$A165&gt;BL$4),_xlfn._xlws.FILTER($C$9:BK165,$A$9:$A165&gt;BL$4))),(SUMIFS($B$9:$B85,$A$9:$A85,"&lt;"&amp;$A85,$A$9:$A85,"&gt;="&amp;BL$4,$A$9:$A85,"&lt;="&amp;BL$5)-SUM(_xlfn._xlws.FILTER(BL86:BL165,$A86:$A165&gt;BL$4),_xlfn._xlws.FILTER($C$9:BK165,$A$9:$A165&gt;BL$4))&gt;BL$6)),BL$6,MAX(0,SUMIFS($B$9:$B85,$A$9:$A85,"&lt;"&amp;$A85,$A$9:$A85,"&gt;="&amp;BL$4,$A$9:$A85,"&lt;="&amp;BL$5)-SUM(_xlfn._xlws.FILTER(BL86:BL165,$A86:$A165&gt;BL$4),_xlfn._xlws.FILTER($C$9:BK165,$A$9:$A165&gt;BL$4)))),"")</f>
        <v/>
      </c>
      <c r="BM85" s="32" t="str" cm="1">
        <f t="array" ref="BM85">IF(AND(($A85&lt;&gt;"")*($A85&gt;BM$4)*($A85&lt;=BM$5)),IF(AND((SUMIFS($B$9:$B85,$A$9:$A85,"&lt;"&amp;$A85,$A$9:$A85,"&gt;="&amp;BM$4,$A$9:$A85,"&lt;="&amp;BM$5)&gt;SUM(_xlfn._xlws.FILTER(BM86:BM165,$A86:$A165&gt;BM$4),_xlfn._xlws.FILTER($C$9:BL165,$A$9:$A165&gt;BM$4))),(SUMIFS($B$9:$B85,$A$9:$A85,"&lt;"&amp;$A85,$A$9:$A85,"&gt;="&amp;BM$4,$A$9:$A85,"&lt;="&amp;BM$5)-SUM(_xlfn._xlws.FILTER(BM86:BM165,$A86:$A165&gt;BM$4),_xlfn._xlws.FILTER($C$9:BL165,$A$9:$A165&gt;BM$4))&gt;BM$6)),BM$6,MAX(0,SUMIFS($B$9:$B85,$A$9:$A85,"&lt;"&amp;$A85,$A$9:$A85,"&gt;="&amp;BM$4,$A$9:$A85,"&lt;="&amp;BM$5)-SUM(_xlfn._xlws.FILTER(BM86:BM165,$A86:$A165&gt;BM$4),_xlfn._xlws.FILTER($C$9:BL165,$A$9:$A165&gt;BM$4)))),"")</f>
        <v/>
      </c>
      <c r="BN85" s="32" t="str" cm="1">
        <f t="array" ref="BN85">IF(AND(($A85&lt;&gt;"")*($A85&gt;BN$4)*($A85&lt;=BN$5)),IF(AND((SUMIFS($B$9:$B85,$A$9:$A85,"&lt;"&amp;$A85,$A$9:$A85,"&gt;="&amp;BN$4,$A$9:$A85,"&lt;="&amp;BN$5)&gt;SUM(_xlfn._xlws.FILTER(BN86:BN165,$A86:$A165&gt;BN$4),_xlfn._xlws.FILTER($C$9:BM165,$A$9:$A165&gt;BN$4))),(SUMIFS($B$9:$B85,$A$9:$A85,"&lt;"&amp;$A85,$A$9:$A85,"&gt;="&amp;BN$4,$A$9:$A85,"&lt;="&amp;BN$5)-SUM(_xlfn._xlws.FILTER(BN86:BN165,$A86:$A165&gt;BN$4),_xlfn._xlws.FILTER($C$9:BM165,$A$9:$A165&gt;BN$4))&gt;BN$6)),BN$6,MAX(0,SUMIFS($B$9:$B85,$A$9:$A85,"&lt;"&amp;$A85,$A$9:$A85,"&gt;="&amp;BN$4,$A$9:$A85,"&lt;="&amp;BN$5)-SUM(_xlfn._xlws.FILTER(BN86:BN165,$A86:$A165&gt;BN$4),_xlfn._xlws.FILTER($C$9:BM165,$A$9:$A165&gt;BN$4)))),"")</f>
        <v/>
      </c>
      <c r="BO85" s="32" t="str" cm="1">
        <f t="array" ref="BO85">IF(AND(($A85&lt;&gt;"")*($A85&gt;BO$4)*($A85&lt;=BO$5)),IF(AND((SUMIFS($B$9:$B85,$A$9:$A85,"&lt;"&amp;$A85,$A$9:$A85,"&gt;="&amp;BO$4,$A$9:$A85,"&lt;="&amp;BO$5)&gt;SUM(_xlfn._xlws.FILTER(BO86:BO165,$A86:$A165&gt;BO$4),_xlfn._xlws.FILTER($C$9:BN165,$A$9:$A165&gt;BO$4))),(SUMIFS($B$9:$B85,$A$9:$A85,"&lt;"&amp;$A85,$A$9:$A85,"&gt;="&amp;BO$4,$A$9:$A85,"&lt;="&amp;BO$5)-SUM(_xlfn._xlws.FILTER(BO86:BO165,$A86:$A165&gt;BO$4),_xlfn._xlws.FILTER($C$9:BN165,$A$9:$A165&gt;BO$4))&gt;BO$6)),BO$6,MAX(0,SUMIFS($B$9:$B85,$A$9:$A85,"&lt;"&amp;$A85,$A$9:$A85,"&gt;="&amp;BO$4,$A$9:$A85,"&lt;="&amp;BO$5)-SUM(_xlfn._xlws.FILTER(BO86:BO165,$A86:$A165&gt;BO$4),_xlfn._xlws.FILTER($C$9:BN165,$A$9:$A165&gt;BO$4)))),"")</f>
        <v/>
      </c>
      <c r="BP85" s="32" t="str" cm="1">
        <f t="array" ref="BP85">IF(AND(($A85&lt;&gt;"")*($A85&gt;BP$4)*($A85&lt;=BP$5)),IF(AND((SUMIFS($B$9:$B85,$A$9:$A85,"&lt;"&amp;$A85,$A$9:$A85,"&gt;="&amp;BP$4,$A$9:$A85,"&lt;="&amp;BP$5)&gt;SUM(_xlfn._xlws.FILTER(BP86:BP165,$A86:$A165&gt;BP$4),_xlfn._xlws.FILTER($C$9:BO165,$A$9:$A165&gt;BP$4))),(SUMIFS($B$9:$B85,$A$9:$A85,"&lt;"&amp;$A85,$A$9:$A85,"&gt;="&amp;BP$4,$A$9:$A85,"&lt;="&amp;BP$5)-SUM(_xlfn._xlws.FILTER(BP86:BP165,$A86:$A165&gt;BP$4),_xlfn._xlws.FILTER($C$9:BO165,$A$9:$A165&gt;BP$4))&gt;BP$6)),BP$6,MAX(0,SUMIFS($B$9:$B85,$A$9:$A85,"&lt;"&amp;$A85,$A$9:$A85,"&gt;="&amp;BP$4,$A$9:$A85,"&lt;="&amp;BP$5)-SUM(_xlfn._xlws.FILTER(BP86:BP165,$A86:$A165&gt;BP$4),_xlfn._xlws.FILTER($C$9:BO165,$A$9:$A165&gt;BP$4)))),"")</f>
        <v/>
      </c>
      <c r="BQ85" s="32" t="str" cm="1">
        <f t="array" ref="BQ85">IF(AND(($A85&lt;&gt;"")*($A85&gt;BQ$4)*($A85&lt;=BQ$5)),IF(AND((SUMIFS($B$9:$B85,$A$9:$A85,"&lt;"&amp;$A85,$A$9:$A85,"&gt;="&amp;BQ$4,$A$9:$A85,"&lt;="&amp;BQ$5)&gt;SUM(_xlfn._xlws.FILTER(BQ86:BQ165,$A86:$A165&gt;BQ$4),_xlfn._xlws.FILTER($C$9:BP165,$A$9:$A165&gt;BQ$4))),(SUMIFS($B$9:$B85,$A$9:$A85,"&lt;"&amp;$A85,$A$9:$A85,"&gt;="&amp;BQ$4,$A$9:$A85,"&lt;="&amp;BQ$5)-SUM(_xlfn._xlws.FILTER(BQ86:BQ165,$A86:$A165&gt;BQ$4),_xlfn._xlws.FILTER($C$9:BP165,$A$9:$A165&gt;BQ$4))&gt;BQ$6)),BQ$6,MAX(0,SUMIFS($B$9:$B85,$A$9:$A85,"&lt;"&amp;$A85,$A$9:$A85,"&gt;="&amp;BQ$4,$A$9:$A85,"&lt;="&amp;BQ$5)-SUM(_xlfn._xlws.FILTER(BQ86:BQ165,$A86:$A165&gt;BQ$4),_xlfn._xlws.FILTER($C$9:BP165,$A$9:$A165&gt;BQ$4)))),"")</f>
        <v/>
      </c>
      <c r="BR85" s="32" t="str" cm="1">
        <f t="array" ref="BR85">IF(AND(($A85&lt;&gt;"")*($A85&gt;BR$4)*($A85&lt;=BR$5)),IF(AND((SUMIFS($B$9:$B85,$A$9:$A85,"&lt;"&amp;$A85,$A$9:$A85,"&gt;="&amp;BR$4,$A$9:$A85,"&lt;="&amp;BR$5)&gt;SUM(_xlfn._xlws.FILTER(BR86:BR165,$A86:$A165&gt;BR$4),_xlfn._xlws.FILTER($C$9:BQ165,$A$9:$A165&gt;BR$4))),(SUMIFS($B$9:$B85,$A$9:$A85,"&lt;"&amp;$A85,$A$9:$A85,"&gt;="&amp;BR$4,$A$9:$A85,"&lt;="&amp;BR$5)-SUM(_xlfn._xlws.FILTER(BR86:BR165,$A86:$A165&gt;BR$4),_xlfn._xlws.FILTER($C$9:BQ165,$A$9:$A165&gt;BR$4))&gt;BR$6)),BR$6,MAX(0,SUMIFS($B$9:$B85,$A$9:$A85,"&lt;"&amp;$A85,$A$9:$A85,"&gt;="&amp;BR$4,$A$9:$A85,"&lt;="&amp;BR$5)-SUM(_xlfn._xlws.FILTER(BR86:BR165,$A86:$A165&gt;BR$4),_xlfn._xlws.FILTER($C$9:BQ165,$A$9:$A165&gt;BR$4)))),"")</f>
        <v/>
      </c>
      <c r="BS85" s="32" t="str" cm="1">
        <f t="array" ref="BS85">IF(AND(($A85&lt;&gt;"")*($A85&gt;BS$4)*($A85&lt;=BS$5)),IF(AND((SUMIFS($B$9:$B85,$A$9:$A85,"&lt;"&amp;$A85,$A$9:$A85,"&gt;="&amp;BS$4,$A$9:$A85,"&lt;="&amp;BS$5)&gt;SUM(_xlfn._xlws.FILTER(BS86:BS165,$A86:$A165&gt;BS$4),_xlfn._xlws.FILTER($C$9:BR165,$A$9:$A165&gt;BS$4))),(SUMIFS($B$9:$B85,$A$9:$A85,"&lt;"&amp;$A85,$A$9:$A85,"&gt;="&amp;BS$4,$A$9:$A85,"&lt;="&amp;BS$5)-SUM(_xlfn._xlws.FILTER(BS86:BS165,$A86:$A165&gt;BS$4),_xlfn._xlws.FILTER($C$9:BR165,$A$9:$A165&gt;BS$4))&gt;BS$6)),BS$6,MAX(0,SUMIFS($B$9:$B85,$A$9:$A85,"&lt;"&amp;$A85,$A$9:$A85,"&gt;="&amp;BS$4,$A$9:$A85,"&lt;="&amp;BS$5)-SUM(_xlfn._xlws.FILTER(BS86:BS165,$A86:$A165&gt;BS$4),_xlfn._xlws.FILTER($C$9:BR165,$A$9:$A165&gt;BS$4)))),"")</f>
        <v/>
      </c>
      <c r="BT85" s="32" t="str" cm="1">
        <f t="array" ref="BT85">IF(AND(($A85&lt;&gt;"")*($A85&gt;BT$4)*($A85&lt;=BT$5)),IF(AND((SUMIFS($B$9:$B85,$A$9:$A85,"&lt;"&amp;$A85,$A$9:$A85,"&gt;="&amp;BT$4,$A$9:$A85,"&lt;="&amp;BT$5)&gt;SUM(_xlfn._xlws.FILTER(BT86:BT165,$A86:$A165&gt;BT$4),_xlfn._xlws.FILTER($C$9:BS165,$A$9:$A165&gt;BT$4))),(SUMIFS($B$9:$B85,$A$9:$A85,"&lt;"&amp;$A85,$A$9:$A85,"&gt;="&amp;BT$4,$A$9:$A85,"&lt;="&amp;BT$5)-SUM(_xlfn._xlws.FILTER(BT86:BT165,$A86:$A165&gt;BT$4),_xlfn._xlws.FILTER($C$9:BS165,$A$9:$A165&gt;BT$4))&gt;BT$6)),BT$6,MAX(0,SUMIFS($B$9:$B85,$A$9:$A85,"&lt;"&amp;$A85,$A$9:$A85,"&gt;="&amp;BT$4,$A$9:$A85,"&lt;="&amp;BT$5)-SUM(_xlfn._xlws.FILTER(BT86:BT165,$A86:$A165&gt;BT$4),_xlfn._xlws.FILTER($C$9:BS165,$A$9:$A165&gt;BT$4)))),"")</f>
        <v/>
      </c>
      <c r="BU85" s="32" t="str" cm="1">
        <f t="array" ref="BU85">IF(AND(($A85&lt;&gt;"")*($A85&gt;BU$4)*($A85&lt;=BU$5)),IF(AND((SUMIFS($B$9:$B85,$A$9:$A85,"&lt;"&amp;$A85,$A$9:$A85,"&gt;="&amp;BU$4,$A$9:$A85,"&lt;="&amp;BU$5)&gt;SUM(_xlfn._xlws.FILTER(BU86:BU165,$A86:$A165&gt;BU$4),_xlfn._xlws.FILTER($C$9:BT165,$A$9:$A165&gt;BU$4))),(SUMIFS($B$9:$B85,$A$9:$A85,"&lt;"&amp;$A85,$A$9:$A85,"&gt;="&amp;BU$4,$A$9:$A85,"&lt;="&amp;BU$5)-SUM(_xlfn._xlws.FILTER(BU86:BU165,$A86:$A165&gt;BU$4),_xlfn._xlws.FILTER($C$9:BT165,$A$9:$A165&gt;BU$4))&gt;BU$6)),BU$6,MAX(0,SUMIFS($B$9:$B85,$A$9:$A85,"&lt;"&amp;$A85,$A$9:$A85,"&gt;="&amp;BU$4,$A$9:$A85,"&lt;="&amp;BU$5)-SUM(_xlfn._xlws.FILTER(BU86:BU165,$A86:$A165&gt;BU$4),_xlfn._xlws.FILTER($C$9:BT165,$A$9:$A165&gt;BU$4)))),"")</f>
        <v/>
      </c>
      <c r="BV85" s="32" t="str" cm="1">
        <f t="array" ref="BV85">IF(AND(($A85&lt;&gt;"")*($A85&gt;BV$4)*($A85&lt;=BV$5)),IF(AND((SUMIFS($B$9:$B85,$A$9:$A85,"&lt;"&amp;$A85,$A$9:$A85,"&gt;="&amp;BV$4,$A$9:$A85,"&lt;="&amp;BV$5)&gt;SUM(_xlfn._xlws.FILTER(BV86:BV165,$A86:$A165&gt;BV$4),_xlfn._xlws.FILTER($C$9:BU165,$A$9:$A165&gt;BV$4))),(SUMIFS($B$9:$B85,$A$9:$A85,"&lt;"&amp;$A85,$A$9:$A85,"&gt;="&amp;BV$4,$A$9:$A85,"&lt;="&amp;BV$5)-SUM(_xlfn._xlws.FILTER(BV86:BV165,$A86:$A165&gt;BV$4),_xlfn._xlws.FILTER($C$9:BU165,$A$9:$A165&gt;BV$4))&gt;BV$6)),BV$6,MAX(0,SUMIFS($B$9:$B85,$A$9:$A85,"&lt;"&amp;$A85,$A$9:$A85,"&gt;="&amp;BV$4,$A$9:$A85,"&lt;="&amp;BV$5)-SUM(_xlfn._xlws.FILTER(BV86:BV165,$A86:$A165&gt;BV$4),_xlfn._xlws.FILTER($C$9:BU165,$A$9:$A165&gt;BV$4)))),"")</f>
        <v/>
      </c>
      <c r="BW85" s="32" t="str" cm="1">
        <f t="array" ref="BW85">IF(AND(($A85&lt;&gt;"")*($A85&gt;BW$4)*($A85&lt;=BW$5)),IF(AND((SUMIFS($B$9:$B85,$A$9:$A85,"&lt;"&amp;$A85,$A$9:$A85,"&gt;="&amp;BW$4,$A$9:$A85,"&lt;="&amp;BW$5)&gt;SUM(_xlfn._xlws.FILTER(BW86:BW165,$A86:$A165&gt;BW$4),_xlfn._xlws.FILTER($C$9:BV165,$A$9:$A165&gt;BW$4))),(SUMIFS($B$9:$B85,$A$9:$A85,"&lt;"&amp;$A85,$A$9:$A85,"&gt;="&amp;BW$4,$A$9:$A85,"&lt;="&amp;BW$5)-SUM(_xlfn._xlws.FILTER(BW86:BW165,$A86:$A165&gt;BW$4),_xlfn._xlws.FILTER($C$9:BV165,$A$9:$A165&gt;BW$4))&gt;BW$6)),BW$6,MAX(0,SUMIFS($B$9:$B85,$A$9:$A85,"&lt;"&amp;$A85,$A$9:$A85,"&gt;="&amp;BW$4,$A$9:$A85,"&lt;="&amp;BW$5)-SUM(_xlfn._xlws.FILTER(BW86:BW165,$A86:$A165&gt;BW$4),_xlfn._xlws.FILTER($C$9:BV165,$A$9:$A165&gt;BW$4)))),"")</f>
        <v/>
      </c>
      <c r="BX85" s="32" t="str" cm="1">
        <f t="array" ref="BX85">IF(AND(($A85&lt;&gt;"")*($A85&gt;BX$4)*($A85&lt;=BX$5)),IF(AND((SUMIFS($B$9:$B85,$A$9:$A85,"&lt;"&amp;$A85,$A$9:$A85,"&gt;="&amp;BX$4,$A$9:$A85,"&lt;="&amp;BX$5)&gt;SUM(_xlfn._xlws.FILTER(BX86:BX165,$A86:$A165&gt;BX$4),_xlfn._xlws.FILTER($C$9:BW165,$A$9:$A165&gt;BX$4))),(SUMIFS($B$9:$B85,$A$9:$A85,"&lt;"&amp;$A85,$A$9:$A85,"&gt;="&amp;BX$4,$A$9:$A85,"&lt;="&amp;BX$5)-SUM(_xlfn._xlws.FILTER(BX86:BX165,$A86:$A165&gt;BX$4),_xlfn._xlws.FILTER($C$9:BW165,$A$9:$A165&gt;BX$4))&gt;BX$6)),BX$6,MAX(0,SUMIFS($B$9:$B85,$A$9:$A85,"&lt;"&amp;$A85,$A$9:$A85,"&gt;="&amp;BX$4,$A$9:$A85,"&lt;="&amp;BX$5)-SUM(_xlfn._xlws.FILTER(BX86:BX165,$A86:$A165&gt;BX$4),_xlfn._xlws.FILTER($C$9:BW165,$A$9:$A165&gt;BX$4)))),"")</f>
        <v/>
      </c>
      <c r="BY85" s="32" t="str" cm="1">
        <f t="array" ref="BY85">IF(AND(($A85&lt;&gt;"")*($A85&gt;BY$4)*($A85&lt;=BY$5)),IF(AND((SUMIFS($B$9:$B85,$A$9:$A85,"&lt;"&amp;$A85,$A$9:$A85,"&gt;="&amp;BY$4,$A$9:$A85,"&lt;="&amp;BY$5)&gt;SUM(_xlfn._xlws.FILTER(BY86:BY165,$A86:$A165&gt;BY$4),_xlfn._xlws.FILTER($C$9:BX165,$A$9:$A165&gt;BY$4))),(SUMIFS($B$9:$B85,$A$9:$A85,"&lt;"&amp;$A85,$A$9:$A85,"&gt;="&amp;BY$4,$A$9:$A85,"&lt;="&amp;BY$5)-SUM(_xlfn._xlws.FILTER(BY86:BY165,$A86:$A165&gt;BY$4),_xlfn._xlws.FILTER($C$9:BX165,$A$9:$A165&gt;BY$4))&gt;BY$6)),BY$6,MAX(0,SUMIFS($B$9:$B85,$A$9:$A85,"&lt;"&amp;$A85,$A$9:$A85,"&gt;="&amp;BY$4,$A$9:$A85,"&lt;="&amp;BY$5)-SUM(_xlfn._xlws.FILTER(BY86:BY165,$A86:$A165&gt;BY$4),_xlfn._xlws.FILTER($C$9:BX165,$A$9:$A165&gt;BY$4)))),"")</f>
        <v/>
      </c>
      <c r="BZ85" s="32" t="str" cm="1">
        <f t="array" ref="BZ85">IF(AND(($A85&lt;&gt;"")*($A85&gt;BZ$4)*($A85&lt;=BZ$5)),IF(AND((SUMIFS($B$9:$B85,$A$9:$A85,"&lt;"&amp;$A85,$A$9:$A85,"&gt;="&amp;BZ$4,$A$9:$A85,"&lt;="&amp;BZ$5)&gt;SUM(_xlfn._xlws.FILTER(BZ86:BZ165,$A86:$A165&gt;BZ$4),_xlfn._xlws.FILTER($C$9:BY165,$A$9:$A165&gt;BZ$4))),(SUMIFS($B$9:$B85,$A$9:$A85,"&lt;"&amp;$A85,$A$9:$A85,"&gt;="&amp;BZ$4,$A$9:$A85,"&lt;="&amp;BZ$5)-SUM(_xlfn._xlws.FILTER(BZ86:BZ165,$A86:$A165&gt;BZ$4),_xlfn._xlws.FILTER($C$9:BY165,$A$9:$A165&gt;BZ$4))&gt;BZ$6)),BZ$6,MAX(0,SUMIFS($B$9:$B85,$A$9:$A85,"&lt;"&amp;$A85,$A$9:$A85,"&gt;="&amp;BZ$4,$A$9:$A85,"&lt;="&amp;BZ$5)-SUM(_xlfn._xlws.FILTER(BZ86:BZ165,$A86:$A165&gt;BZ$4),_xlfn._xlws.FILTER($C$9:BY165,$A$9:$A165&gt;BZ$4)))),"")</f>
        <v/>
      </c>
      <c r="CA85" s="32" t="str" cm="1">
        <f t="array" ref="CA85">IF(AND(($A85&lt;&gt;"")*($A85&gt;CA$4)*($A85&lt;=CA$5)),IF(AND((SUMIFS($B$9:$B85,$A$9:$A85,"&lt;"&amp;$A85,$A$9:$A85,"&gt;="&amp;CA$4,$A$9:$A85,"&lt;="&amp;CA$5)&gt;SUM(_xlfn._xlws.FILTER(CA86:CA165,$A86:$A165&gt;CA$4),_xlfn._xlws.FILTER($C$9:BZ165,$A$9:$A165&gt;CA$4))),(SUMIFS($B$9:$B85,$A$9:$A85,"&lt;"&amp;$A85,$A$9:$A85,"&gt;="&amp;CA$4,$A$9:$A85,"&lt;="&amp;CA$5)-SUM(_xlfn._xlws.FILTER(CA86:CA165,$A86:$A165&gt;CA$4),_xlfn._xlws.FILTER($C$9:BZ165,$A$9:$A165&gt;CA$4))&gt;CA$6)),CA$6,MAX(0,SUMIFS($B$9:$B85,$A$9:$A85,"&lt;"&amp;$A85,$A$9:$A85,"&gt;="&amp;CA$4,$A$9:$A85,"&lt;="&amp;CA$5)-SUM(_xlfn._xlws.FILTER(CA86:CA165,$A86:$A165&gt;CA$4),_xlfn._xlws.FILTER($C$9:BZ165,$A$9:$A165&gt;CA$4)))),"")</f>
        <v/>
      </c>
      <c r="CB85" s="32" t="str" cm="1">
        <f t="array" ref="CB85">IF(AND(($A85&lt;&gt;"")*($A85&gt;CB$4)*($A85&lt;=CB$5)),IF(AND((SUMIFS($B$9:$B85,$A$9:$A85,"&lt;"&amp;$A85,$A$9:$A85,"&gt;="&amp;CB$4,$A$9:$A85,"&lt;="&amp;CB$5)&gt;SUM(_xlfn._xlws.FILTER(CB86:CB165,$A86:$A165&gt;CB$4),_xlfn._xlws.FILTER($C$9:CA165,$A$9:$A165&gt;CB$4))),(SUMIFS($B$9:$B85,$A$9:$A85,"&lt;"&amp;$A85,$A$9:$A85,"&gt;="&amp;CB$4,$A$9:$A85,"&lt;="&amp;CB$5)-SUM(_xlfn._xlws.FILTER(CB86:CB165,$A86:$A165&gt;CB$4),_xlfn._xlws.FILTER($C$9:CA165,$A$9:$A165&gt;CB$4))&gt;CB$6)),CB$6,MAX(0,SUMIFS($B$9:$B85,$A$9:$A85,"&lt;"&amp;$A85,$A$9:$A85,"&gt;="&amp;CB$4,$A$9:$A85,"&lt;="&amp;CB$5)-SUM(_xlfn._xlws.FILTER(CB86:CB165,$A86:$A165&gt;CB$4),_xlfn._xlws.FILTER($C$9:CA165,$A$9:$A165&gt;CB$4)))),"")</f>
        <v/>
      </c>
      <c r="CC85" s="32" t="str" cm="1">
        <f t="array" ref="CC85">IF(AND(($A85&lt;&gt;"")*($A85&gt;CC$4)*($A85&lt;=CC$5)),IF(AND((SUMIFS($B$9:$B85,$A$9:$A85,"&lt;"&amp;$A85,$A$9:$A85,"&gt;="&amp;CC$4,$A$9:$A85,"&lt;="&amp;CC$5)&gt;SUM(_xlfn._xlws.FILTER(CC86:CC165,$A86:$A165&gt;CC$4),_xlfn._xlws.FILTER($C$9:CB165,$A$9:$A165&gt;CC$4))),(SUMIFS($B$9:$B85,$A$9:$A85,"&lt;"&amp;$A85,$A$9:$A85,"&gt;="&amp;CC$4,$A$9:$A85,"&lt;="&amp;CC$5)-SUM(_xlfn._xlws.FILTER(CC86:CC165,$A86:$A165&gt;CC$4),_xlfn._xlws.FILTER($C$9:CB165,$A$9:$A165&gt;CC$4))&gt;CC$6)),CC$6,MAX(0,SUMIFS($B$9:$B85,$A$9:$A85,"&lt;"&amp;$A85,$A$9:$A85,"&gt;="&amp;CC$4,$A$9:$A85,"&lt;="&amp;CC$5)-SUM(_xlfn._xlws.FILTER(CC86:CC165,$A86:$A165&gt;CC$4),_xlfn._xlws.FILTER($C$9:CB165,$A$9:$A165&gt;CC$4)))),"")</f>
        <v/>
      </c>
      <c r="CD85" s="32" t="str" cm="1">
        <f t="array" ref="CD85">IF(AND(($A85&lt;&gt;"")*($A85&gt;CD$4)*($A85&lt;=CD$5)),IF(AND((SUMIFS($B$9:$B85,$A$9:$A85,"&lt;"&amp;$A85,$A$9:$A85,"&gt;="&amp;CD$4,$A$9:$A85,"&lt;="&amp;CD$5)&gt;SUM(_xlfn._xlws.FILTER(CD86:CD165,$A86:$A165&gt;CD$4),_xlfn._xlws.FILTER($C$9:CC165,$A$9:$A165&gt;CD$4))),(SUMIFS($B$9:$B85,$A$9:$A85,"&lt;"&amp;$A85,$A$9:$A85,"&gt;="&amp;CD$4,$A$9:$A85,"&lt;="&amp;CD$5)-SUM(_xlfn._xlws.FILTER(CD86:CD165,$A86:$A165&gt;CD$4),_xlfn._xlws.FILTER($C$9:CC165,$A$9:$A165&gt;CD$4))&gt;CD$6)),CD$6,MAX(0,SUMIFS($B$9:$B85,$A$9:$A85,"&lt;"&amp;$A85,$A$9:$A85,"&gt;="&amp;CD$4,$A$9:$A85,"&lt;="&amp;CD$5)-SUM(_xlfn._xlws.FILTER(CD86:CD165,$A86:$A165&gt;CD$4),_xlfn._xlws.FILTER($C$9:CC165,$A$9:$A165&gt;CD$4)))),"")</f>
        <v/>
      </c>
      <c r="CE85" s="32" t="str" cm="1">
        <f t="array" ref="CE85">IF(AND(($A85&lt;&gt;"")*($A85&gt;CE$4)*($A85&lt;=CE$5)),IF(AND((SUMIFS($B$9:$B85,$A$9:$A85,"&lt;"&amp;$A85,$A$9:$A85,"&gt;="&amp;CE$4,$A$9:$A85,"&lt;="&amp;CE$5)&gt;SUM(_xlfn._xlws.FILTER(CE86:CE165,$A86:$A165&gt;CE$4),_xlfn._xlws.FILTER($C$9:CD165,$A$9:$A165&gt;CE$4))),(SUMIFS($B$9:$B85,$A$9:$A85,"&lt;"&amp;$A85,$A$9:$A85,"&gt;="&amp;CE$4,$A$9:$A85,"&lt;="&amp;CE$5)-SUM(_xlfn._xlws.FILTER(CE86:CE165,$A86:$A165&gt;CE$4),_xlfn._xlws.FILTER($C$9:CD165,$A$9:$A165&gt;CE$4))&gt;CE$6)),CE$6,MAX(0,SUMIFS($B$9:$B85,$A$9:$A85,"&lt;"&amp;$A85,$A$9:$A85,"&gt;="&amp;CE$4,$A$9:$A85,"&lt;="&amp;CE$5)-SUM(_xlfn._xlws.FILTER(CE86:CE165,$A86:$A165&gt;CE$4),_xlfn._xlws.FILTER($C$9:CD165,$A$9:$A165&gt;CE$4)))),"")</f>
        <v/>
      </c>
      <c r="CF85" s="32" t="str" cm="1">
        <f t="array" ref="CF85">IF(AND(($A85&lt;&gt;"")*($A85&gt;CF$4)*($A85&lt;=CF$5)),IF(AND((SUMIFS($B$9:$B85,$A$9:$A85,"&lt;"&amp;$A85,$A$9:$A85,"&gt;="&amp;CF$4,$A$9:$A85,"&lt;="&amp;CF$5)&gt;SUM(_xlfn._xlws.FILTER(CF86:CF165,$A86:$A165&gt;CF$4),_xlfn._xlws.FILTER($C$9:CE165,$A$9:$A165&gt;CF$4))),(SUMIFS($B$9:$B85,$A$9:$A85,"&lt;"&amp;$A85,$A$9:$A85,"&gt;="&amp;CF$4,$A$9:$A85,"&lt;="&amp;CF$5)-SUM(_xlfn._xlws.FILTER(CF86:CF165,$A86:$A165&gt;CF$4),_xlfn._xlws.FILTER($C$9:CE165,$A$9:$A165&gt;CF$4))&gt;CF$6)),CF$6,MAX(0,SUMIFS($B$9:$B85,$A$9:$A85,"&lt;"&amp;$A85,$A$9:$A85,"&gt;="&amp;CF$4,$A$9:$A85,"&lt;="&amp;CF$5)-SUM(_xlfn._xlws.FILTER(CF86:CF165,$A86:$A165&gt;CF$4),_xlfn._xlws.FILTER($C$9:CE165,$A$9:$A165&gt;CF$4)))),"")</f>
        <v/>
      </c>
      <c r="CG85" s="32" t="str" cm="1">
        <f t="array" ref="CG85">IF(AND(($A85&lt;&gt;"")*($A85&gt;CG$4)*($A85&lt;=CG$5)),IF(AND((SUMIFS($B$9:$B85,$A$9:$A85,"&lt;"&amp;$A85,$A$9:$A85,"&gt;="&amp;CG$4,$A$9:$A85,"&lt;="&amp;CG$5)&gt;SUM(_xlfn._xlws.FILTER(CG86:CG165,$A86:$A165&gt;CG$4),_xlfn._xlws.FILTER($C$9:CF165,$A$9:$A165&gt;CG$4))),(SUMIFS($B$9:$B85,$A$9:$A85,"&lt;"&amp;$A85,$A$9:$A85,"&gt;="&amp;CG$4,$A$9:$A85,"&lt;="&amp;CG$5)-SUM(_xlfn._xlws.FILTER(CG86:CG165,$A86:$A165&gt;CG$4),_xlfn._xlws.FILTER($C$9:CF165,$A$9:$A165&gt;CG$4))&gt;CG$6)),CG$6,MAX(0,SUMIFS($B$9:$B85,$A$9:$A85,"&lt;"&amp;$A85,$A$9:$A85,"&gt;="&amp;CG$4,$A$9:$A85,"&lt;="&amp;CG$5)-SUM(_xlfn._xlws.FILTER(CG86:CG165,$A86:$A165&gt;CG$4),_xlfn._xlws.FILTER($C$9:CF165,$A$9:$A165&gt;CG$4)))),"")</f>
        <v/>
      </c>
      <c r="CH85" s="32" t="str" cm="1">
        <f t="array" ref="CH85">IF(AND(($A85&lt;&gt;"")*($A85&gt;CH$4)*($A85&lt;=CH$5)),IF(AND((SUMIFS($B$9:$B85,$A$9:$A85,"&lt;"&amp;$A85,$A$9:$A85,"&gt;="&amp;CH$4,$A$9:$A85,"&lt;="&amp;CH$5)&gt;SUM(_xlfn._xlws.FILTER(CH86:CH165,$A86:$A165&gt;CH$4),_xlfn._xlws.FILTER($C$9:CG165,$A$9:$A165&gt;CH$4))),(SUMIFS($B$9:$B85,$A$9:$A85,"&lt;"&amp;$A85,$A$9:$A85,"&gt;="&amp;CH$4,$A$9:$A85,"&lt;="&amp;CH$5)-SUM(_xlfn._xlws.FILTER(CH86:CH165,$A86:$A165&gt;CH$4),_xlfn._xlws.FILTER($C$9:CG165,$A$9:$A165&gt;CH$4))&gt;CH$6)),CH$6,MAX(0,SUMIFS($B$9:$B85,$A$9:$A85,"&lt;"&amp;$A85,$A$9:$A85,"&gt;="&amp;CH$4,$A$9:$A85,"&lt;="&amp;CH$5)-SUM(_xlfn._xlws.FILTER(CH86:CH165,$A86:$A165&gt;CH$4),_xlfn._xlws.FILTER($C$9:CG165,$A$9:$A165&gt;CH$4)))),"")</f>
        <v/>
      </c>
      <c r="CI85" s="32" t="str" cm="1">
        <f t="array" ref="CI85">IF(AND(($A85&lt;&gt;"")*($A85&gt;CI$4)*($A85&lt;=CI$5)),IF(AND((SUMIFS($B$9:$B85,$A$9:$A85,"&lt;"&amp;$A85,$A$9:$A85,"&gt;="&amp;CI$4,$A$9:$A85,"&lt;="&amp;CI$5)&gt;SUM(_xlfn._xlws.FILTER(CI86:CI165,$A86:$A165&gt;CI$4),_xlfn._xlws.FILTER($C$9:CH165,$A$9:$A165&gt;CI$4))),(SUMIFS($B$9:$B85,$A$9:$A85,"&lt;"&amp;$A85,$A$9:$A85,"&gt;="&amp;CI$4,$A$9:$A85,"&lt;="&amp;CI$5)-SUM(_xlfn._xlws.FILTER(CI86:CI165,$A86:$A165&gt;CI$4),_xlfn._xlws.FILTER($C$9:CH165,$A$9:$A165&gt;CI$4))&gt;CI$6)),CI$6,MAX(0,SUMIFS($B$9:$B85,$A$9:$A85,"&lt;"&amp;$A85,$A$9:$A85,"&gt;="&amp;CI$4,$A$9:$A85,"&lt;="&amp;CI$5)-SUM(_xlfn._xlws.FILTER(CI86:CI165,$A86:$A165&gt;CI$4),_xlfn._xlws.FILTER($C$9:CH165,$A$9:$A165&gt;CI$4)))),"")</f>
        <v/>
      </c>
      <c r="CJ85" s="32" t="str" cm="1">
        <f t="array" ref="CJ85">IF(AND(($A85&lt;&gt;"")*($A85&gt;CJ$4)*($A85&lt;=CJ$5)),IF(AND((SUMIFS($B$9:$B85,$A$9:$A85,"&lt;"&amp;$A85,$A$9:$A85,"&gt;="&amp;CJ$4,$A$9:$A85,"&lt;="&amp;CJ$5)&gt;SUM(_xlfn._xlws.FILTER(CJ86:CJ165,$A86:$A165&gt;CJ$4),_xlfn._xlws.FILTER($C$9:CI165,$A$9:$A165&gt;CJ$4))),(SUMIFS($B$9:$B85,$A$9:$A85,"&lt;"&amp;$A85,$A$9:$A85,"&gt;="&amp;CJ$4,$A$9:$A85,"&lt;="&amp;CJ$5)-SUM(_xlfn._xlws.FILTER(CJ86:CJ165,$A86:$A165&gt;CJ$4),_xlfn._xlws.FILTER($C$9:CI165,$A$9:$A165&gt;CJ$4))&gt;CJ$6)),CJ$6,MAX(0,SUMIFS($B$9:$B85,$A$9:$A85,"&lt;"&amp;$A85,$A$9:$A85,"&gt;="&amp;CJ$4,$A$9:$A85,"&lt;="&amp;CJ$5)-SUM(_xlfn._xlws.FILTER(CJ86:CJ165,$A86:$A165&gt;CJ$4),_xlfn._xlws.FILTER($C$9:CI165,$A$9:$A165&gt;CJ$4)))),"")</f>
        <v/>
      </c>
      <c r="CK85" s="32" t="str" cm="1">
        <f t="array" ref="CK85">IF(AND(($A85&lt;&gt;"")*($A85&gt;CK$4)*($A85&lt;=CK$5)),IF(AND((SUMIFS($B$9:$B85,$A$9:$A85,"&lt;"&amp;$A85,$A$9:$A85,"&gt;="&amp;CK$4,$A$9:$A85,"&lt;="&amp;CK$5)&gt;SUM(_xlfn._xlws.FILTER(CK86:CK165,$A86:$A165&gt;CK$4),_xlfn._xlws.FILTER($C$9:CJ165,$A$9:$A165&gt;CK$4))),(SUMIFS($B$9:$B85,$A$9:$A85,"&lt;"&amp;$A85,$A$9:$A85,"&gt;="&amp;CK$4,$A$9:$A85,"&lt;="&amp;CK$5)-SUM(_xlfn._xlws.FILTER(CK86:CK165,$A86:$A165&gt;CK$4),_xlfn._xlws.FILTER($C$9:CJ165,$A$9:$A165&gt;CK$4))&gt;CK$6)),CK$6,MAX(0,SUMIFS($B$9:$B85,$A$9:$A85,"&lt;"&amp;$A85,$A$9:$A85,"&gt;="&amp;CK$4,$A$9:$A85,"&lt;="&amp;CK$5)-SUM(_xlfn._xlws.FILTER(CK86:CK165,$A86:$A165&gt;CK$4),_xlfn._xlws.FILTER($C$9:CJ165,$A$9:$A165&gt;CK$4)))),"")</f>
        <v/>
      </c>
      <c r="CL85" s="32" t="str" cm="1">
        <f t="array" ref="CL85">IF(AND(($A85&lt;&gt;"")*($A85&gt;CL$4)*($A85&lt;=CL$5)),IF(AND((SUMIFS($B$9:$B85,$A$9:$A85,"&lt;"&amp;$A85,$A$9:$A85,"&gt;="&amp;CL$4,$A$9:$A85,"&lt;="&amp;CL$5)&gt;SUM(_xlfn._xlws.FILTER(CL86:CL165,$A86:$A165&gt;CL$4),_xlfn._xlws.FILTER($C$9:CK165,$A$9:$A165&gt;CL$4))),(SUMIFS($B$9:$B85,$A$9:$A85,"&lt;"&amp;$A85,$A$9:$A85,"&gt;="&amp;CL$4,$A$9:$A85,"&lt;="&amp;CL$5)-SUM(_xlfn._xlws.FILTER(CL86:CL165,$A86:$A165&gt;CL$4),_xlfn._xlws.FILTER($C$9:CK165,$A$9:$A165&gt;CL$4))&gt;CL$6)),CL$6,MAX(0,SUMIFS($B$9:$B85,$A$9:$A85,"&lt;"&amp;$A85,$A$9:$A85,"&gt;="&amp;CL$4,$A$9:$A85,"&lt;="&amp;CL$5)-SUM(_xlfn._xlws.FILTER(CL86:CL165,$A86:$A165&gt;CL$4),_xlfn._xlws.FILTER($C$9:CK165,$A$9:$A165&gt;CL$4)))),"")</f>
        <v/>
      </c>
      <c r="CM85" s="32" t="str" cm="1">
        <f t="array" ref="CM85">IF(AND(($A85&lt;&gt;"")*($A85&gt;CM$4)*($A85&lt;=CM$5)),IF(AND((SUMIFS($B$9:$B85,$A$9:$A85,"&lt;"&amp;$A85,$A$9:$A85,"&gt;="&amp;CM$4,$A$9:$A85,"&lt;="&amp;CM$5)&gt;SUM(_xlfn._xlws.FILTER(CM86:CM165,$A86:$A165&gt;CM$4),_xlfn._xlws.FILTER($C$9:CL165,$A$9:$A165&gt;CM$4))),(SUMIFS($B$9:$B85,$A$9:$A85,"&lt;"&amp;$A85,$A$9:$A85,"&gt;="&amp;CM$4,$A$9:$A85,"&lt;="&amp;CM$5)-SUM(_xlfn._xlws.FILTER(CM86:CM165,$A86:$A165&gt;CM$4),_xlfn._xlws.FILTER($C$9:CL165,$A$9:$A165&gt;CM$4))&gt;CM$6)),CM$6,MAX(0,SUMIFS($B$9:$B85,$A$9:$A85,"&lt;"&amp;$A85,$A$9:$A85,"&gt;="&amp;CM$4,$A$9:$A85,"&lt;="&amp;CM$5)-SUM(_xlfn._xlws.FILTER(CM86:CM165,$A86:$A165&gt;CM$4),_xlfn._xlws.FILTER($C$9:CL165,$A$9:$A165&gt;CM$4)))),"")</f>
        <v/>
      </c>
      <c r="CN85" s="32" t="str" cm="1">
        <f t="array" ref="CN85">IF(AND(($A85&lt;&gt;"")*($A85&gt;CN$4)*($A85&lt;=CN$5)),IF(AND((SUMIFS($B$9:$B85,$A$9:$A85,"&lt;"&amp;$A85,$A$9:$A85,"&gt;="&amp;CN$4,$A$9:$A85,"&lt;="&amp;CN$5)&gt;SUM(_xlfn._xlws.FILTER(CN86:CN165,$A86:$A165&gt;CN$4),_xlfn._xlws.FILTER($C$9:CM165,$A$9:$A165&gt;CN$4))),(SUMIFS($B$9:$B85,$A$9:$A85,"&lt;"&amp;$A85,$A$9:$A85,"&gt;="&amp;CN$4,$A$9:$A85,"&lt;="&amp;CN$5)-SUM(_xlfn._xlws.FILTER(CN86:CN165,$A86:$A165&gt;CN$4),_xlfn._xlws.FILTER($C$9:CM165,$A$9:$A165&gt;CN$4))&gt;CN$6)),CN$6,MAX(0,SUMIFS($B$9:$B85,$A$9:$A85,"&lt;"&amp;$A85,$A$9:$A85,"&gt;="&amp;CN$4,$A$9:$A85,"&lt;="&amp;CN$5)-SUM(_xlfn._xlws.FILTER(CN86:CN165,$A86:$A165&gt;CN$4),_xlfn._xlws.FILTER($C$9:CM165,$A$9:$A165&gt;CN$4)))),"")</f>
        <v/>
      </c>
      <c r="CO85" s="32" t="str" cm="1">
        <f t="array" ref="CO85">IF(AND(($A85&lt;&gt;"")*($A85&gt;CO$4)*($A85&lt;=CO$5)),IF(AND((SUMIFS($B$9:$B85,$A$9:$A85,"&lt;"&amp;$A85,$A$9:$A85,"&gt;="&amp;CO$4,$A$9:$A85,"&lt;="&amp;CO$5)&gt;SUM(_xlfn._xlws.FILTER(CO86:CO165,$A86:$A165&gt;CO$4),_xlfn._xlws.FILTER($C$9:CN165,$A$9:$A165&gt;CO$4))),(SUMIFS($B$9:$B85,$A$9:$A85,"&lt;"&amp;$A85,$A$9:$A85,"&gt;="&amp;CO$4,$A$9:$A85,"&lt;="&amp;CO$5)-SUM(_xlfn._xlws.FILTER(CO86:CO165,$A86:$A165&gt;CO$4),_xlfn._xlws.FILTER($C$9:CN165,$A$9:$A165&gt;CO$4))&gt;CO$6)),CO$6,MAX(0,SUMIFS($B$9:$B85,$A$9:$A85,"&lt;"&amp;$A85,$A$9:$A85,"&gt;="&amp;CO$4,$A$9:$A85,"&lt;="&amp;CO$5)-SUM(_xlfn._xlws.FILTER(CO86:CO165,$A86:$A165&gt;CO$4),_xlfn._xlws.FILTER($C$9:CN165,$A$9:$A165&gt;CO$4)))),"")</f>
        <v/>
      </c>
      <c r="CP85" s="32" t="str" cm="1">
        <f t="array" ref="CP85">IF(AND(($A85&lt;&gt;"")*($A85&gt;CP$4)*($A85&lt;=CP$5)),IF(AND((SUMIFS($B$9:$B85,$A$9:$A85,"&lt;"&amp;$A85,$A$9:$A85,"&gt;="&amp;CP$4,$A$9:$A85,"&lt;="&amp;CP$5)&gt;SUM(_xlfn._xlws.FILTER(CP86:CP165,$A86:$A165&gt;CP$4),_xlfn._xlws.FILTER($C$9:CO165,$A$9:$A165&gt;CP$4))),(SUMIFS($B$9:$B85,$A$9:$A85,"&lt;"&amp;$A85,$A$9:$A85,"&gt;="&amp;CP$4,$A$9:$A85,"&lt;="&amp;CP$5)-SUM(_xlfn._xlws.FILTER(CP86:CP165,$A86:$A165&gt;CP$4),_xlfn._xlws.FILTER($C$9:CO165,$A$9:$A165&gt;CP$4))&gt;CP$6)),CP$6,MAX(0,SUMIFS($B$9:$B85,$A$9:$A85,"&lt;"&amp;$A85,$A$9:$A85,"&gt;="&amp;CP$4,$A$9:$A85,"&lt;="&amp;CP$5)-SUM(_xlfn._xlws.FILTER(CP86:CP165,$A86:$A165&gt;CP$4),_xlfn._xlws.FILTER($C$9:CO165,$A$9:$A165&gt;CP$4)))),"")</f>
        <v/>
      </c>
      <c r="CQ85" s="32" t="str" cm="1">
        <f t="array" ref="CQ85">IF(AND(($A85&lt;&gt;"")*($A85&gt;CQ$4)*($A85&lt;=CQ$5)),IF(AND((SUMIFS($B$9:$B85,$A$9:$A85,"&lt;"&amp;$A85,$A$9:$A85,"&gt;="&amp;CQ$4,$A$9:$A85,"&lt;="&amp;CQ$5)&gt;SUM(_xlfn._xlws.FILTER(CQ86:CQ165,$A86:$A165&gt;CQ$4),_xlfn._xlws.FILTER($C$9:CP165,$A$9:$A165&gt;CQ$4))),(SUMIFS($B$9:$B85,$A$9:$A85,"&lt;"&amp;$A85,$A$9:$A85,"&gt;="&amp;CQ$4,$A$9:$A85,"&lt;="&amp;CQ$5)-SUM(_xlfn._xlws.FILTER(CQ86:CQ165,$A86:$A165&gt;CQ$4),_xlfn._xlws.FILTER($C$9:CP165,$A$9:$A165&gt;CQ$4))&gt;CQ$6)),CQ$6,MAX(0,SUMIFS($B$9:$B85,$A$9:$A85,"&lt;"&amp;$A85,$A$9:$A85,"&gt;="&amp;CQ$4,$A$9:$A85,"&lt;="&amp;CQ$5)-SUM(_xlfn._xlws.FILTER(CQ86:CQ165,$A86:$A165&gt;CQ$4),_xlfn._xlws.FILTER($C$9:CP165,$A$9:$A165&gt;CQ$4)))),"")</f>
        <v/>
      </c>
      <c r="CR85" s="32" t="str" cm="1">
        <f t="array" ref="CR85">IF(AND(($A85&lt;&gt;"")*($A85&gt;CR$4)*($A85&lt;=CR$5)),IF(AND((SUMIFS($B$9:$B85,$A$9:$A85,"&lt;"&amp;$A85,$A$9:$A85,"&gt;="&amp;CR$4,$A$9:$A85,"&lt;="&amp;CR$5)&gt;SUM(_xlfn._xlws.FILTER(CR86:CR165,$A86:$A165&gt;CR$4),_xlfn._xlws.FILTER($C$9:CQ165,$A$9:$A165&gt;CR$4))),(SUMIFS($B$9:$B85,$A$9:$A85,"&lt;"&amp;$A85,$A$9:$A85,"&gt;="&amp;CR$4,$A$9:$A85,"&lt;="&amp;CR$5)-SUM(_xlfn._xlws.FILTER(CR86:CR165,$A86:$A165&gt;CR$4),_xlfn._xlws.FILTER($C$9:CQ165,$A$9:$A165&gt;CR$4))&gt;CR$6)),CR$6,MAX(0,SUMIFS($B$9:$B85,$A$9:$A85,"&lt;"&amp;$A85,$A$9:$A85,"&gt;="&amp;CR$4,$A$9:$A85,"&lt;="&amp;CR$5)-SUM(_xlfn._xlws.FILTER(CR86:CR165,$A86:$A165&gt;CR$4),_xlfn._xlws.FILTER($C$9:CQ165,$A$9:$A165&gt;CR$4)))),"")</f>
        <v/>
      </c>
      <c r="CS85" s="32" t="str" cm="1">
        <f t="array" ref="CS85">IF(AND(($A85&lt;&gt;"")*($A85&gt;CS$4)*($A85&lt;=CS$5)),IF(AND((SUMIFS($B$9:$B85,$A$9:$A85,"&lt;"&amp;$A85,$A$9:$A85,"&gt;="&amp;CS$4,$A$9:$A85,"&lt;="&amp;CS$5)&gt;SUM(_xlfn._xlws.FILTER(CS86:CS165,$A86:$A165&gt;CS$4),_xlfn._xlws.FILTER($C$9:CR165,$A$9:$A165&gt;CS$4))),(SUMIFS($B$9:$B85,$A$9:$A85,"&lt;"&amp;$A85,$A$9:$A85,"&gt;="&amp;CS$4,$A$9:$A85,"&lt;="&amp;CS$5)-SUM(_xlfn._xlws.FILTER(CS86:CS165,$A86:$A165&gt;CS$4),_xlfn._xlws.FILTER($C$9:CR165,$A$9:$A165&gt;CS$4))&gt;CS$6)),CS$6,MAX(0,SUMIFS($B$9:$B85,$A$9:$A85,"&lt;"&amp;$A85,$A$9:$A85,"&gt;="&amp;CS$4,$A$9:$A85,"&lt;="&amp;CS$5)-SUM(_xlfn._xlws.FILTER(CS86:CS165,$A86:$A165&gt;CS$4),_xlfn._xlws.FILTER($C$9:CR165,$A$9:$A165&gt;CS$4)))),"")</f>
        <v/>
      </c>
      <c r="CT85" s="32" t="str" cm="1">
        <f t="array" ref="CT85">IF(AND(($A85&lt;&gt;"")*($A85&gt;CT$4)*($A85&lt;=CT$5)),IF(AND((SUMIFS($B$9:$B85,$A$9:$A85,"&lt;"&amp;$A85,$A$9:$A85,"&gt;="&amp;CT$4,$A$9:$A85,"&lt;="&amp;CT$5)&gt;SUM(_xlfn._xlws.FILTER(CT86:CT165,$A86:$A165&gt;CT$4),_xlfn._xlws.FILTER($C$9:CS165,$A$9:$A165&gt;CT$4))),(SUMIFS($B$9:$B85,$A$9:$A85,"&lt;"&amp;$A85,$A$9:$A85,"&gt;="&amp;CT$4,$A$9:$A85,"&lt;="&amp;CT$5)-SUM(_xlfn._xlws.FILTER(CT86:CT165,$A86:$A165&gt;CT$4),_xlfn._xlws.FILTER($C$9:CS165,$A$9:$A165&gt;CT$4))&gt;CT$6)),CT$6,MAX(0,SUMIFS($B$9:$B85,$A$9:$A85,"&lt;"&amp;$A85,$A$9:$A85,"&gt;="&amp;CT$4,$A$9:$A85,"&lt;="&amp;CT$5)-SUM(_xlfn._xlws.FILTER(CT86:CT165,$A86:$A165&gt;CT$4),_xlfn._xlws.FILTER($C$9:CS165,$A$9:$A165&gt;CT$4)))),"")</f>
        <v/>
      </c>
      <c r="CU85" s="32" t="str" cm="1">
        <f t="array" ref="CU85">IF(AND(($A85&lt;&gt;"")*($A85&gt;CU$4)*($A85&lt;=CU$5)),IF(AND((SUMIFS($B$9:$B85,$A$9:$A85,"&lt;"&amp;$A85,$A$9:$A85,"&gt;="&amp;CU$4,$A$9:$A85,"&lt;="&amp;CU$5)&gt;SUM(_xlfn._xlws.FILTER(CU86:CU165,$A86:$A165&gt;CU$4),_xlfn._xlws.FILTER($C$9:CT165,$A$9:$A165&gt;CU$4))),(SUMIFS($B$9:$B85,$A$9:$A85,"&lt;"&amp;$A85,$A$9:$A85,"&gt;="&amp;CU$4,$A$9:$A85,"&lt;="&amp;CU$5)-SUM(_xlfn._xlws.FILTER(CU86:CU165,$A86:$A165&gt;CU$4),_xlfn._xlws.FILTER($C$9:CT165,$A$9:$A165&gt;CU$4))&gt;CU$6)),CU$6,MAX(0,SUMIFS($B$9:$B85,$A$9:$A85,"&lt;"&amp;$A85,$A$9:$A85,"&gt;="&amp;CU$4,$A$9:$A85,"&lt;="&amp;CU$5)-SUM(_xlfn._xlws.FILTER(CU86:CU165,$A86:$A165&gt;CU$4),_xlfn._xlws.FILTER($C$9:CT165,$A$9:$A165&gt;CU$4)))),"")</f>
        <v/>
      </c>
      <c r="CV85" s="32" t="str" cm="1">
        <f t="array" ref="CV85">IF(AND(($A85&lt;&gt;"")*($A85&gt;CV$4)*($A85&lt;=CV$5)),IF(AND((SUMIFS($B$9:$B85,$A$9:$A85,"&lt;"&amp;$A85,$A$9:$A85,"&gt;="&amp;CV$4,$A$9:$A85,"&lt;="&amp;CV$5)&gt;SUM(_xlfn._xlws.FILTER(CV86:CV165,$A86:$A165&gt;CV$4),_xlfn._xlws.FILTER($C$9:CU165,$A$9:$A165&gt;CV$4))),(SUMIFS($B$9:$B85,$A$9:$A85,"&lt;"&amp;$A85,$A$9:$A85,"&gt;="&amp;CV$4,$A$9:$A85,"&lt;="&amp;CV$5)-SUM(_xlfn._xlws.FILTER(CV86:CV165,$A86:$A165&gt;CV$4),_xlfn._xlws.FILTER($C$9:CU165,$A$9:$A165&gt;CV$4))&gt;CV$6)),CV$6,MAX(0,SUMIFS($B$9:$B85,$A$9:$A85,"&lt;"&amp;$A85,$A$9:$A85,"&gt;="&amp;CV$4,$A$9:$A85,"&lt;="&amp;CV$5)-SUM(_xlfn._xlws.FILTER(CV86:CV165,$A86:$A165&gt;CV$4),_xlfn._xlws.FILTER($C$9:CU165,$A$9:$A165&gt;CV$4)))),"")</f>
        <v/>
      </c>
      <c r="CW85" s="32" t="str" cm="1">
        <f t="array" ref="CW85">IF(AND(($A85&lt;&gt;"")*($A85&gt;CW$4)*($A85&lt;=CW$5)),IF(AND((SUMIFS($B$9:$B85,$A$9:$A85,"&lt;"&amp;$A85,$A$9:$A85,"&gt;="&amp;CW$4,$A$9:$A85,"&lt;="&amp;CW$5)&gt;SUM(_xlfn._xlws.FILTER(CW86:CW165,$A86:$A165&gt;CW$4),_xlfn._xlws.FILTER($C$9:CV165,$A$9:$A165&gt;CW$4))),(SUMIFS($B$9:$B85,$A$9:$A85,"&lt;"&amp;$A85,$A$9:$A85,"&gt;="&amp;CW$4,$A$9:$A85,"&lt;="&amp;CW$5)-SUM(_xlfn._xlws.FILTER(CW86:CW165,$A86:$A165&gt;CW$4),_xlfn._xlws.FILTER($C$9:CV165,$A$9:$A165&gt;CW$4))&gt;CW$6)),CW$6,MAX(0,SUMIFS($B$9:$B85,$A$9:$A85,"&lt;"&amp;$A85,$A$9:$A85,"&gt;="&amp;CW$4,$A$9:$A85,"&lt;="&amp;CW$5)-SUM(_xlfn._xlws.FILTER(CW86:CW165,$A86:$A165&gt;CW$4),_xlfn._xlws.FILTER($C$9:CV165,$A$9:$A165&gt;CW$4)))),"")</f>
        <v/>
      </c>
      <c r="CX85" s="32" t="str" cm="1">
        <f t="array" ref="CX85">IF(AND(($A85&lt;&gt;"")*($A85&gt;CX$4)*($A85&lt;=CX$5)),IF(AND((SUMIFS($B$9:$B85,$A$9:$A85,"&lt;"&amp;$A85,$A$9:$A85,"&gt;="&amp;CX$4,$A$9:$A85,"&lt;="&amp;CX$5)&gt;SUM(_xlfn._xlws.FILTER(CX86:CX165,$A86:$A165&gt;CX$4),_xlfn._xlws.FILTER($C$9:CW165,$A$9:$A165&gt;CX$4))),(SUMIFS($B$9:$B85,$A$9:$A85,"&lt;"&amp;$A85,$A$9:$A85,"&gt;="&amp;CX$4,$A$9:$A85,"&lt;="&amp;CX$5)-SUM(_xlfn._xlws.FILTER(CX86:CX165,$A86:$A165&gt;CX$4),_xlfn._xlws.FILTER($C$9:CW165,$A$9:$A165&gt;CX$4))&gt;CX$6)),CX$6,MAX(0,SUMIFS($B$9:$B85,$A$9:$A85,"&lt;"&amp;$A85,$A$9:$A85,"&gt;="&amp;CX$4,$A$9:$A85,"&lt;="&amp;CX$5)-SUM(_xlfn._xlws.FILTER(CX86:CX165,$A86:$A165&gt;CX$4),_xlfn._xlws.FILTER($C$9:CW165,$A$9:$A165&gt;CX$4)))),"")</f>
        <v/>
      </c>
      <c r="CY85" s="32" t="str" cm="1">
        <f t="array" ref="CY85">IF(AND(($A85&lt;&gt;"")*($A85&gt;CY$4)*($A85&lt;=CY$5)),IF(AND((SUMIFS($B$9:$B85,$A$9:$A85,"&lt;"&amp;$A85,$A$9:$A85,"&gt;="&amp;CY$4,$A$9:$A85,"&lt;="&amp;CY$5)&gt;SUM(_xlfn._xlws.FILTER(CY86:CY165,$A86:$A165&gt;CY$4),_xlfn._xlws.FILTER($C$9:CX165,$A$9:$A165&gt;CY$4))),(SUMIFS($B$9:$B85,$A$9:$A85,"&lt;"&amp;$A85,$A$9:$A85,"&gt;="&amp;CY$4,$A$9:$A85,"&lt;="&amp;CY$5)-SUM(_xlfn._xlws.FILTER(CY86:CY165,$A86:$A165&gt;CY$4),_xlfn._xlws.FILTER($C$9:CX165,$A$9:$A165&gt;CY$4))&gt;CY$6)),CY$6,MAX(0,SUMIFS($B$9:$B85,$A$9:$A85,"&lt;"&amp;$A85,$A$9:$A85,"&gt;="&amp;CY$4,$A$9:$A85,"&lt;="&amp;CY$5)-SUM(_xlfn._xlws.FILTER(CY86:CY165,$A86:$A165&gt;CY$4),_xlfn._xlws.FILTER($C$9:CX165,$A$9:$A165&gt;CY$4)))),"")</f>
        <v/>
      </c>
      <c r="CZ85" s="32" t="str" cm="1">
        <f t="array" ref="CZ85">IF(AND(($A85&lt;&gt;"")*($A85&gt;CZ$4)*($A85&lt;=CZ$5)),IF(AND((SUMIFS($B$9:$B85,$A$9:$A85,"&lt;"&amp;$A85,$A$9:$A85,"&gt;="&amp;CZ$4,$A$9:$A85,"&lt;="&amp;CZ$5)&gt;SUM(_xlfn._xlws.FILTER(CZ86:CZ165,$A86:$A165&gt;CZ$4),_xlfn._xlws.FILTER($C$9:CY165,$A$9:$A165&gt;CZ$4))),(SUMIFS($B$9:$B85,$A$9:$A85,"&lt;"&amp;$A85,$A$9:$A85,"&gt;="&amp;CZ$4,$A$9:$A85,"&lt;="&amp;CZ$5)-SUM(_xlfn._xlws.FILTER(CZ86:CZ165,$A86:$A165&gt;CZ$4),_xlfn._xlws.FILTER($C$9:CY165,$A$9:$A165&gt;CZ$4))&gt;CZ$6)),CZ$6,MAX(0,SUMIFS($B$9:$B85,$A$9:$A85,"&lt;"&amp;$A85,$A$9:$A85,"&gt;="&amp;CZ$4,$A$9:$A85,"&lt;="&amp;CZ$5)-SUM(_xlfn._xlws.FILTER(CZ86:CZ165,$A86:$A165&gt;CZ$4),_xlfn._xlws.FILTER($C$9:CY165,$A$9:$A165&gt;CZ$4)))),"")</f>
        <v/>
      </c>
      <c r="DA85" s="32" t="str" cm="1">
        <f t="array" ref="DA85">IF(AND(($A85&lt;&gt;"")*($A85&gt;DA$4)*($A85&lt;=DA$5)),IF(AND((SUMIFS($B$9:$B85,$A$9:$A85,"&lt;"&amp;$A85,$A$9:$A85,"&gt;="&amp;DA$4,$A$9:$A85,"&lt;="&amp;DA$5)&gt;SUM(_xlfn._xlws.FILTER(DA86:DA165,$A86:$A165&gt;DA$4),_xlfn._xlws.FILTER($C$9:CZ165,$A$9:$A165&gt;DA$4))),(SUMIFS($B$9:$B85,$A$9:$A85,"&lt;"&amp;$A85,$A$9:$A85,"&gt;="&amp;DA$4,$A$9:$A85,"&lt;="&amp;DA$5)-SUM(_xlfn._xlws.FILTER(DA86:DA165,$A86:$A165&gt;DA$4),_xlfn._xlws.FILTER($C$9:CZ165,$A$9:$A165&gt;DA$4))&gt;DA$6)),DA$6,MAX(0,SUMIFS($B$9:$B85,$A$9:$A85,"&lt;"&amp;$A85,$A$9:$A85,"&gt;="&amp;DA$4,$A$9:$A85,"&lt;="&amp;DA$5)-SUM(_xlfn._xlws.FILTER(DA86:DA165,$A86:$A165&gt;DA$4),_xlfn._xlws.FILTER($C$9:CZ165,$A$9:$A165&gt;DA$4)))),"")</f>
        <v/>
      </c>
      <c r="DB85" s="32" t="str" cm="1">
        <f t="array" ref="DB85">IF(AND(($A85&lt;&gt;"")*($A85&gt;DB$4)*($A85&lt;=DB$5)),IF(AND((SUMIFS($B$9:$B85,$A$9:$A85,"&lt;"&amp;$A85,$A$9:$A85,"&gt;="&amp;DB$4,$A$9:$A85,"&lt;="&amp;DB$5)&gt;SUM(_xlfn._xlws.FILTER(DB86:DB165,$A86:$A165&gt;DB$4),_xlfn._xlws.FILTER($C$9:DA165,$A$9:$A165&gt;DB$4))),(SUMIFS($B$9:$B85,$A$9:$A85,"&lt;"&amp;$A85,$A$9:$A85,"&gt;="&amp;DB$4,$A$9:$A85,"&lt;="&amp;DB$5)-SUM(_xlfn._xlws.FILTER(DB86:DB165,$A86:$A165&gt;DB$4),_xlfn._xlws.FILTER($C$9:DA165,$A$9:$A165&gt;DB$4))&gt;DB$6)),DB$6,MAX(0,SUMIFS($B$9:$B85,$A$9:$A85,"&lt;"&amp;$A85,$A$9:$A85,"&gt;="&amp;DB$4,$A$9:$A85,"&lt;="&amp;DB$5)-SUM(_xlfn._xlws.FILTER(DB86:DB165,$A86:$A165&gt;DB$4),_xlfn._xlws.FILTER($C$9:DA165,$A$9:$A165&gt;DB$4)))),"")</f>
        <v/>
      </c>
      <c r="DC85" s="32" t="str" cm="1">
        <f t="array" ref="DC85">IF(AND(($A85&lt;&gt;"")*($A85&gt;DC$4)*($A85&lt;=DC$5)),IF(AND((SUMIFS($B$9:$B85,$A$9:$A85,"&lt;"&amp;$A85,$A$9:$A85,"&gt;="&amp;DC$4,$A$9:$A85,"&lt;="&amp;DC$5)&gt;SUM(_xlfn._xlws.FILTER(DC86:DC165,$A86:$A165&gt;DC$4),_xlfn._xlws.FILTER($C$9:DB165,$A$9:$A165&gt;DC$4))),(SUMIFS($B$9:$B85,$A$9:$A85,"&lt;"&amp;$A85,$A$9:$A85,"&gt;="&amp;DC$4,$A$9:$A85,"&lt;="&amp;DC$5)-SUM(_xlfn._xlws.FILTER(DC86:DC165,$A86:$A165&gt;DC$4),_xlfn._xlws.FILTER($C$9:DB165,$A$9:$A165&gt;DC$4))&gt;DC$6)),DC$6,MAX(0,SUMIFS($B$9:$B85,$A$9:$A85,"&lt;"&amp;$A85,$A$9:$A85,"&gt;="&amp;DC$4,$A$9:$A85,"&lt;="&amp;DC$5)-SUM(_xlfn._xlws.FILTER(DC86:DC165,$A86:$A165&gt;DC$4),_xlfn._xlws.FILTER($C$9:DB165,$A$9:$A165&gt;DC$4)))),"")</f>
        <v/>
      </c>
      <c r="DD85" s="32" t="str" cm="1">
        <f t="array" ref="DD85">IF(AND(($A85&lt;&gt;"")*($A85&gt;DD$4)*($A85&lt;=DD$5)),IF(AND((SUMIFS($B$9:$B85,$A$9:$A85,"&lt;"&amp;$A85,$A$9:$A85,"&gt;="&amp;DD$4,$A$9:$A85,"&lt;="&amp;DD$5)&gt;SUM(_xlfn._xlws.FILTER(DD86:DD165,$A86:$A165&gt;DD$4),_xlfn._xlws.FILTER($C$9:DC165,$A$9:$A165&gt;DD$4))),(SUMIFS($B$9:$B85,$A$9:$A85,"&lt;"&amp;$A85,$A$9:$A85,"&gt;="&amp;DD$4,$A$9:$A85,"&lt;="&amp;DD$5)-SUM(_xlfn._xlws.FILTER(DD86:DD165,$A86:$A165&gt;DD$4),_xlfn._xlws.FILTER($C$9:DC165,$A$9:$A165&gt;DD$4))&gt;DD$6)),DD$6,MAX(0,SUMIFS($B$9:$B85,$A$9:$A85,"&lt;"&amp;$A85,$A$9:$A85,"&gt;="&amp;DD$4,$A$9:$A85,"&lt;="&amp;DD$5)-SUM(_xlfn._xlws.FILTER(DD86:DD165,$A86:$A165&gt;DD$4),_xlfn._xlws.FILTER($C$9:DC165,$A$9:$A165&gt;DD$4)))),"")</f>
        <v/>
      </c>
      <c r="DE85" s="32" t="str" cm="1">
        <f t="array" ref="DE85">IF(AND(($A85&lt;&gt;"")*($A85&gt;DE$4)*($A85&lt;=DE$5)),IF(AND((SUMIFS($B$9:$B85,$A$9:$A85,"&lt;"&amp;$A85,$A$9:$A85,"&gt;="&amp;DE$4,$A$9:$A85,"&lt;="&amp;DE$5)&gt;SUM(_xlfn._xlws.FILTER(DE86:DE165,$A86:$A165&gt;DE$4),_xlfn._xlws.FILTER($C$9:DD165,$A$9:$A165&gt;DE$4))),(SUMIFS($B$9:$B85,$A$9:$A85,"&lt;"&amp;$A85,$A$9:$A85,"&gt;="&amp;DE$4,$A$9:$A85,"&lt;="&amp;DE$5)-SUM(_xlfn._xlws.FILTER(DE86:DE165,$A86:$A165&gt;DE$4),_xlfn._xlws.FILTER($C$9:DD165,$A$9:$A165&gt;DE$4))&gt;DE$6)),DE$6,MAX(0,SUMIFS($B$9:$B85,$A$9:$A85,"&lt;"&amp;$A85,$A$9:$A85,"&gt;="&amp;DE$4,$A$9:$A85,"&lt;="&amp;DE$5)-SUM(_xlfn._xlws.FILTER(DE86:DE165,$A86:$A165&gt;DE$4),_xlfn._xlws.FILTER($C$9:DD165,$A$9:$A165&gt;DE$4)))),"")</f>
        <v/>
      </c>
      <c r="DF85" s="32" t="str" cm="1">
        <f t="array" ref="DF85">IF(AND(($A85&lt;&gt;"")*($A85&gt;DF$4)*($A85&lt;=DF$5)),IF(AND((SUMIFS($B$9:$B85,$A$9:$A85,"&lt;"&amp;$A85,$A$9:$A85,"&gt;="&amp;DF$4,$A$9:$A85,"&lt;="&amp;DF$5)&gt;SUM(_xlfn._xlws.FILTER(DF86:DF165,$A86:$A165&gt;DF$4),_xlfn._xlws.FILTER($C$9:DE165,$A$9:$A165&gt;DF$4))),(SUMIFS($B$9:$B85,$A$9:$A85,"&lt;"&amp;$A85,$A$9:$A85,"&gt;="&amp;DF$4,$A$9:$A85,"&lt;="&amp;DF$5)-SUM(_xlfn._xlws.FILTER(DF86:DF165,$A86:$A165&gt;DF$4),_xlfn._xlws.FILTER($C$9:DE165,$A$9:$A165&gt;DF$4))&gt;DF$6)),DF$6,MAX(0,SUMIFS($B$9:$B85,$A$9:$A85,"&lt;"&amp;$A85,$A$9:$A85,"&gt;="&amp;DF$4,$A$9:$A85,"&lt;="&amp;DF$5)-SUM(_xlfn._xlws.FILTER(DF86:DF165,$A86:$A165&gt;DF$4),_xlfn._xlws.FILTER($C$9:DE165,$A$9:$A165&gt;DF$4)))),"")</f>
        <v/>
      </c>
      <c r="DG85" s="32" t="str" cm="1">
        <f t="array" ref="DG85">IF(AND(($A85&lt;&gt;"")*($A85&gt;DG$4)*($A85&lt;=DG$5)),IF(AND((SUMIFS($B$9:$B85,$A$9:$A85,"&lt;"&amp;$A85,$A$9:$A85,"&gt;="&amp;DG$4,$A$9:$A85,"&lt;="&amp;DG$5)&gt;SUM(_xlfn._xlws.FILTER(DG86:DG165,$A86:$A165&gt;DG$4),_xlfn._xlws.FILTER($C$9:DF165,$A$9:$A165&gt;DG$4))),(SUMIFS($B$9:$B85,$A$9:$A85,"&lt;"&amp;$A85,$A$9:$A85,"&gt;="&amp;DG$4,$A$9:$A85,"&lt;="&amp;DG$5)-SUM(_xlfn._xlws.FILTER(DG86:DG165,$A86:$A165&gt;DG$4),_xlfn._xlws.FILTER($C$9:DF165,$A$9:$A165&gt;DG$4))&gt;DG$6)),DG$6,MAX(0,SUMIFS($B$9:$B85,$A$9:$A85,"&lt;"&amp;$A85,$A$9:$A85,"&gt;="&amp;DG$4,$A$9:$A85,"&lt;="&amp;DG$5)-SUM(_xlfn._xlws.FILTER(DG86:DG165,$A86:$A165&gt;DG$4),_xlfn._xlws.FILTER($C$9:DF165,$A$9:$A165&gt;DG$4)))),"")</f>
        <v/>
      </c>
      <c r="DH85" s="32" t="str" cm="1">
        <f t="array" ref="DH85">IF(AND(($A85&lt;&gt;"")*($A85&gt;DH$4)*($A85&lt;=DH$5)),IF(AND((SUMIFS($B$9:$B85,$A$9:$A85,"&lt;"&amp;$A85,$A$9:$A85,"&gt;="&amp;DH$4,$A$9:$A85,"&lt;="&amp;DH$5)&gt;SUM(_xlfn._xlws.FILTER(DH86:DH165,$A86:$A165&gt;DH$4),_xlfn._xlws.FILTER($C$9:DG165,$A$9:$A165&gt;DH$4))),(SUMIFS($B$9:$B85,$A$9:$A85,"&lt;"&amp;$A85,$A$9:$A85,"&gt;="&amp;DH$4,$A$9:$A85,"&lt;="&amp;DH$5)-SUM(_xlfn._xlws.FILTER(DH86:DH165,$A86:$A165&gt;DH$4),_xlfn._xlws.FILTER($C$9:DG165,$A$9:$A165&gt;DH$4))&gt;DH$6)),DH$6,MAX(0,SUMIFS($B$9:$B85,$A$9:$A85,"&lt;"&amp;$A85,$A$9:$A85,"&gt;="&amp;DH$4,$A$9:$A85,"&lt;="&amp;DH$5)-SUM(_xlfn._xlws.FILTER(DH86:DH165,$A86:$A165&gt;DH$4),_xlfn._xlws.FILTER($C$9:DG165,$A$9:$A165&gt;DH$4)))),"")</f>
        <v/>
      </c>
      <c r="DI85" s="32" t="str" cm="1">
        <f t="array" ref="DI85">IF(AND(($A85&lt;&gt;"")*($A85&gt;DI$4)*($A85&lt;=DI$5)),IF(AND((SUMIFS($B$9:$B85,$A$9:$A85,"&lt;"&amp;$A85,$A$9:$A85,"&gt;="&amp;DI$4,$A$9:$A85,"&lt;="&amp;DI$5)&gt;SUM(_xlfn._xlws.FILTER(DI86:DI165,$A86:$A165&gt;DI$4),_xlfn._xlws.FILTER($C$9:DH165,$A$9:$A165&gt;DI$4))),(SUMIFS($B$9:$B85,$A$9:$A85,"&lt;"&amp;$A85,$A$9:$A85,"&gt;="&amp;DI$4,$A$9:$A85,"&lt;="&amp;DI$5)-SUM(_xlfn._xlws.FILTER(DI86:DI165,$A86:$A165&gt;DI$4),_xlfn._xlws.FILTER($C$9:DH165,$A$9:$A165&gt;DI$4))&gt;DI$6)),DI$6,MAX(0,SUMIFS($B$9:$B85,$A$9:$A85,"&lt;"&amp;$A85,$A$9:$A85,"&gt;="&amp;DI$4,$A$9:$A85,"&lt;="&amp;DI$5)-SUM(_xlfn._xlws.FILTER(DI86:DI165,$A86:$A165&gt;DI$4),_xlfn._xlws.FILTER($C$9:DH165,$A$9:$A165&gt;DI$4)))),"")</f>
        <v/>
      </c>
      <c r="DJ85" s="32" t="str" cm="1">
        <f t="array" ref="DJ85">IF(AND(($A85&lt;&gt;"")*($A85&gt;DJ$4)*($A85&lt;=DJ$5)),IF(AND((SUMIFS($B$9:$B85,$A$9:$A85,"&lt;"&amp;$A85,$A$9:$A85,"&gt;="&amp;DJ$4,$A$9:$A85,"&lt;="&amp;DJ$5)&gt;SUM(_xlfn._xlws.FILTER(DJ86:DJ165,$A86:$A165&gt;DJ$4),_xlfn._xlws.FILTER($C$9:DI165,$A$9:$A165&gt;DJ$4))),(SUMIFS($B$9:$B85,$A$9:$A85,"&lt;"&amp;$A85,$A$9:$A85,"&gt;="&amp;DJ$4,$A$9:$A85,"&lt;="&amp;DJ$5)-SUM(_xlfn._xlws.FILTER(DJ86:DJ165,$A86:$A165&gt;DJ$4),_xlfn._xlws.FILTER($C$9:DI165,$A$9:$A165&gt;DJ$4))&gt;DJ$6)),DJ$6,MAX(0,SUMIFS($B$9:$B85,$A$9:$A85,"&lt;"&amp;$A85,$A$9:$A85,"&gt;="&amp;DJ$4,$A$9:$A85,"&lt;="&amp;DJ$5)-SUM(_xlfn._xlws.FILTER(DJ86:DJ165,$A86:$A165&gt;DJ$4),_xlfn._xlws.FILTER($C$9:DI165,$A$9:$A165&gt;DJ$4)))),"")</f>
        <v/>
      </c>
      <c r="DK85" s="32" t="str" cm="1">
        <f t="array" ref="DK85">IF(AND(($A85&lt;&gt;"")*($A85&gt;DK$4)*($A85&lt;=DK$5)),IF(AND((SUMIFS($B$9:$B85,$A$9:$A85,"&lt;"&amp;$A85,$A$9:$A85,"&gt;="&amp;DK$4,$A$9:$A85,"&lt;="&amp;DK$5)&gt;SUM(_xlfn._xlws.FILTER(DK86:DK165,$A86:$A165&gt;DK$4),_xlfn._xlws.FILTER($C$9:DJ165,$A$9:$A165&gt;DK$4))),(SUMIFS($B$9:$B85,$A$9:$A85,"&lt;"&amp;$A85,$A$9:$A85,"&gt;="&amp;DK$4,$A$9:$A85,"&lt;="&amp;DK$5)-SUM(_xlfn._xlws.FILTER(DK86:DK165,$A86:$A165&gt;DK$4),_xlfn._xlws.FILTER($C$9:DJ165,$A$9:$A165&gt;DK$4))&gt;DK$6)),DK$6,MAX(0,SUMIFS($B$9:$B85,$A$9:$A85,"&lt;"&amp;$A85,$A$9:$A85,"&gt;="&amp;DK$4,$A$9:$A85,"&lt;="&amp;DK$5)-SUM(_xlfn._xlws.FILTER(DK86:DK165,$A86:$A165&gt;DK$4),_xlfn._xlws.FILTER($C$9:DJ165,$A$9:$A165&gt;DK$4)))),"")</f>
        <v/>
      </c>
      <c r="DL85" s="32" t="str" cm="1">
        <f t="array" ref="DL85">IF(AND(($A85&lt;&gt;"")*($A85&gt;DL$4)*($A85&lt;=DL$5)),IF(AND((SUMIFS($B$9:$B85,$A$9:$A85,"&lt;"&amp;$A85,$A$9:$A85,"&gt;="&amp;DL$4,$A$9:$A85,"&lt;="&amp;DL$5)&gt;SUM(_xlfn._xlws.FILTER(DL86:DL165,$A86:$A165&gt;DL$4),_xlfn._xlws.FILTER($C$9:DK165,$A$9:$A165&gt;DL$4))),(SUMIFS($B$9:$B85,$A$9:$A85,"&lt;"&amp;$A85,$A$9:$A85,"&gt;="&amp;DL$4,$A$9:$A85,"&lt;="&amp;DL$5)-SUM(_xlfn._xlws.FILTER(DL86:DL165,$A86:$A165&gt;DL$4),_xlfn._xlws.FILTER($C$9:DK165,$A$9:$A165&gt;DL$4))&gt;DL$6)),DL$6,MAX(0,SUMIFS($B$9:$B85,$A$9:$A85,"&lt;"&amp;$A85,$A$9:$A85,"&gt;="&amp;DL$4,$A$9:$A85,"&lt;="&amp;DL$5)-SUM(_xlfn._xlws.FILTER(DL86:DL165,$A86:$A165&gt;DL$4),_xlfn._xlws.FILTER($C$9:DK165,$A$9:$A165&gt;DL$4)))),"")</f>
        <v/>
      </c>
      <c r="DM85" s="32" t="str" cm="1">
        <f t="array" ref="DM85">IF(AND(($A85&lt;&gt;"")*($A85&gt;DM$4)*($A85&lt;=DM$5)),IF(AND((SUMIFS($B$9:$B85,$A$9:$A85,"&lt;"&amp;$A85,$A$9:$A85,"&gt;="&amp;DM$4,$A$9:$A85,"&lt;="&amp;DM$5)&gt;SUM(_xlfn._xlws.FILTER(DM86:DM165,$A86:$A165&gt;DM$4),_xlfn._xlws.FILTER($C$9:DL165,$A$9:$A165&gt;DM$4))),(SUMIFS($B$9:$B85,$A$9:$A85,"&lt;"&amp;$A85,$A$9:$A85,"&gt;="&amp;DM$4,$A$9:$A85,"&lt;="&amp;DM$5)-SUM(_xlfn._xlws.FILTER(DM86:DM165,$A86:$A165&gt;DM$4),_xlfn._xlws.FILTER($C$9:DL165,$A$9:$A165&gt;DM$4))&gt;DM$6)),DM$6,MAX(0,SUMIFS($B$9:$B85,$A$9:$A85,"&lt;"&amp;$A85,$A$9:$A85,"&gt;="&amp;DM$4,$A$9:$A85,"&lt;="&amp;DM$5)-SUM(_xlfn._xlws.FILTER(DM86:DM165,$A86:$A165&gt;DM$4),_xlfn._xlws.FILTER($C$9:DL165,$A$9:$A165&gt;DM$4)))),"")</f>
        <v/>
      </c>
      <c r="DN85" s="32" t="str" cm="1">
        <f t="array" ref="DN85">IF(AND(($A85&lt;&gt;"")*($A85&gt;DN$4)*($A85&lt;=DN$5)),IF(AND((SUMIFS($B$9:$B85,$A$9:$A85,"&lt;"&amp;$A85,$A$9:$A85,"&gt;="&amp;DN$4,$A$9:$A85,"&lt;="&amp;DN$5)&gt;SUM(_xlfn._xlws.FILTER(DN86:DN165,$A86:$A165&gt;DN$4),_xlfn._xlws.FILTER($C$9:DM165,$A$9:$A165&gt;DN$4))),(SUMIFS($B$9:$B85,$A$9:$A85,"&lt;"&amp;$A85,$A$9:$A85,"&gt;="&amp;DN$4,$A$9:$A85,"&lt;="&amp;DN$5)-SUM(_xlfn._xlws.FILTER(DN86:DN165,$A86:$A165&gt;DN$4),_xlfn._xlws.FILTER($C$9:DM165,$A$9:$A165&gt;DN$4))&gt;DN$6)),DN$6,MAX(0,SUMIFS($B$9:$B85,$A$9:$A85,"&lt;"&amp;$A85,$A$9:$A85,"&gt;="&amp;DN$4,$A$9:$A85,"&lt;="&amp;DN$5)-SUM(_xlfn._xlws.FILTER(DN86:DN165,$A86:$A165&gt;DN$4),_xlfn._xlws.FILTER($C$9:DM165,$A$9:$A165&gt;DN$4)))),"")</f>
        <v/>
      </c>
      <c r="DO85" s="32" t="str" cm="1">
        <f t="array" ref="DO85">IF(AND(($A85&lt;&gt;"")*($A85&gt;DO$4)*($A85&lt;=DO$5)),IF(AND((SUMIFS($B$9:$B85,$A$9:$A85,"&lt;"&amp;$A85,$A$9:$A85,"&gt;="&amp;DO$4,$A$9:$A85,"&lt;="&amp;DO$5)&gt;SUM(_xlfn._xlws.FILTER(DO86:DO165,$A86:$A165&gt;DO$4),_xlfn._xlws.FILTER($C$9:DN165,$A$9:$A165&gt;DO$4))),(SUMIFS($B$9:$B85,$A$9:$A85,"&lt;"&amp;$A85,$A$9:$A85,"&gt;="&amp;DO$4,$A$9:$A85,"&lt;="&amp;DO$5)-SUM(_xlfn._xlws.FILTER(DO86:DO165,$A86:$A165&gt;DO$4),_xlfn._xlws.FILTER($C$9:DN165,$A$9:$A165&gt;DO$4))&gt;DO$6)),DO$6,MAX(0,SUMIFS($B$9:$B85,$A$9:$A85,"&lt;"&amp;$A85,$A$9:$A85,"&gt;="&amp;DO$4,$A$9:$A85,"&lt;="&amp;DO$5)-SUM(_xlfn._xlws.FILTER(DO86:DO165,$A86:$A165&gt;DO$4),_xlfn._xlws.FILTER($C$9:DN165,$A$9:$A165&gt;DO$4)))),"")</f>
        <v/>
      </c>
      <c r="DP85" s="32" t="str" cm="1">
        <f t="array" ref="DP85">IF(AND(($A85&lt;&gt;"")*($A85&gt;DP$4)*($A85&lt;=DP$5)),IF(AND((SUMIFS($B$9:$B85,$A$9:$A85,"&lt;"&amp;$A85,$A$9:$A85,"&gt;="&amp;DP$4,$A$9:$A85,"&lt;="&amp;DP$5)&gt;SUM(_xlfn._xlws.FILTER(DP86:DP165,$A86:$A165&gt;DP$4),_xlfn._xlws.FILTER($C$9:DO165,$A$9:$A165&gt;DP$4))),(SUMIFS($B$9:$B85,$A$9:$A85,"&lt;"&amp;$A85,$A$9:$A85,"&gt;="&amp;DP$4,$A$9:$A85,"&lt;="&amp;DP$5)-SUM(_xlfn._xlws.FILTER(DP86:DP165,$A86:$A165&gt;DP$4),_xlfn._xlws.FILTER($C$9:DO165,$A$9:$A165&gt;DP$4))&gt;DP$6)),DP$6,MAX(0,SUMIFS($B$9:$B85,$A$9:$A85,"&lt;"&amp;$A85,$A$9:$A85,"&gt;="&amp;DP$4,$A$9:$A85,"&lt;="&amp;DP$5)-SUM(_xlfn._xlws.FILTER(DP86:DP165,$A86:$A165&gt;DP$4),_xlfn._xlws.FILTER($C$9:DO165,$A$9:$A165&gt;DP$4)))),"")</f>
        <v/>
      </c>
      <c r="DQ85" s="32" t="str" cm="1">
        <f t="array" ref="DQ85">IF(AND(($A85&lt;&gt;"")*($A85&gt;DQ$4)*($A85&lt;=DQ$5)),IF(AND((SUMIFS($B$9:$B85,$A$9:$A85,"&lt;"&amp;$A85,$A$9:$A85,"&gt;="&amp;DQ$4,$A$9:$A85,"&lt;="&amp;DQ$5)&gt;SUM(_xlfn._xlws.FILTER(DQ86:DQ165,$A86:$A165&gt;DQ$4),_xlfn._xlws.FILTER($C$9:DP165,$A$9:$A165&gt;DQ$4))),(SUMIFS($B$9:$B85,$A$9:$A85,"&lt;"&amp;$A85,$A$9:$A85,"&gt;="&amp;DQ$4,$A$9:$A85,"&lt;="&amp;DQ$5)-SUM(_xlfn._xlws.FILTER(DQ86:DQ165,$A86:$A165&gt;DQ$4),_xlfn._xlws.FILTER($C$9:DP165,$A$9:$A165&gt;DQ$4))&gt;DQ$6)),DQ$6,MAX(0,SUMIFS($B$9:$B85,$A$9:$A85,"&lt;"&amp;$A85,$A$9:$A85,"&gt;="&amp;DQ$4,$A$9:$A85,"&lt;="&amp;DQ$5)-SUM(_xlfn._xlws.FILTER(DQ86:DQ165,$A86:$A165&gt;DQ$4),_xlfn._xlws.FILTER($C$9:DP165,$A$9:$A165&gt;DQ$4)))),"")</f>
        <v/>
      </c>
      <c r="DR85" s="32" t="str" cm="1">
        <f t="array" ref="DR85">IF(AND(($A85&lt;&gt;"")*($A85&gt;DR$4)*($A85&lt;=DR$5)),IF(AND((SUMIFS($B$9:$B85,$A$9:$A85,"&lt;"&amp;$A85,$A$9:$A85,"&gt;="&amp;DR$4,$A$9:$A85,"&lt;="&amp;DR$5)&gt;SUM(_xlfn._xlws.FILTER(DR86:DR165,$A86:$A165&gt;DR$4),_xlfn._xlws.FILTER($C$9:DQ165,$A$9:$A165&gt;DR$4))),(SUMIFS($B$9:$B85,$A$9:$A85,"&lt;"&amp;$A85,$A$9:$A85,"&gt;="&amp;DR$4,$A$9:$A85,"&lt;="&amp;DR$5)-SUM(_xlfn._xlws.FILTER(DR86:DR165,$A86:$A165&gt;DR$4),_xlfn._xlws.FILTER($C$9:DQ165,$A$9:$A165&gt;DR$4))&gt;DR$6)),DR$6,MAX(0,SUMIFS($B$9:$B85,$A$9:$A85,"&lt;"&amp;$A85,$A$9:$A85,"&gt;="&amp;DR$4,$A$9:$A85,"&lt;="&amp;DR$5)-SUM(_xlfn._xlws.FILTER(DR86:DR165,$A86:$A165&gt;DR$4),_xlfn._xlws.FILTER($C$9:DQ165,$A$9:$A165&gt;DR$4)))),"")</f>
        <v/>
      </c>
      <c r="DS85" s="32" t="str" cm="1">
        <f t="array" ref="DS85">IF(AND(($A85&lt;&gt;"")*($A85&gt;DS$4)*($A85&lt;=DS$5)),IF(AND((SUMIFS($B$9:$B85,$A$9:$A85,"&lt;"&amp;$A85,$A$9:$A85,"&gt;="&amp;DS$4,$A$9:$A85,"&lt;="&amp;DS$5)&gt;SUM(_xlfn._xlws.FILTER(DS86:DS165,$A86:$A165&gt;DS$4),_xlfn._xlws.FILTER($C$9:DR165,$A$9:$A165&gt;DS$4))),(SUMIFS($B$9:$B85,$A$9:$A85,"&lt;"&amp;$A85,$A$9:$A85,"&gt;="&amp;DS$4,$A$9:$A85,"&lt;="&amp;DS$5)-SUM(_xlfn._xlws.FILTER(DS86:DS165,$A86:$A165&gt;DS$4),_xlfn._xlws.FILTER($C$9:DR165,$A$9:$A165&gt;DS$4))&gt;DS$6)),DS$6,MAX(0,SUMIFS($B$9:$B85,$A$9:$A85,"&lt;"&amp;$A85,$A$9:$A85,"&gt;="&amp;DS$4,$A$9:$A85,"&lt;="&amp;DS$5)-SUM(_xlfn._xlws.FILTER(DS86:DS165,$A86:$A165&gt;DS$4),_xlfn._xlws.FILTER($C$9:DR165,$A$9:$A165&gt;DS$4)))),"")</f>
        <v/>
      </c>
      <c r="DT85" s="32" t="str" cm="1">
        <f t="array" ref="DT85">IF(AND(($A85&lt;&gt;"")*($A85&gt;DT$4)*($A85&lt;=DT$5)),IF(AND((SUMIFS($B$9:$B85,$A$9:$A85,"&lt;"&amp;$A85,$A$9:$A85,"&gt;="&amp;DT$4,$A$9:$A85,"&lt;="&amp;DT$5)&gt;SUM(_xlfn._xlws.FILTER(DT86:DT165,$A86:$A165&gt;DT$4),_xlfn._xlws.FILTER($C$9:DS165,$A$9:$A165&gt;DT$4))),(SUMIFS($B$9:$B85,$A$9:$A85,"&lt;"&amp;$A85,$A$9:$A85,"&gt;="&amp;DT$4,$A$9:$A85,"&lt;="&amp;DT$5)-SUM(_xlfn._xlws.FILTER(DT86:DT165,$A86:$A165&gt;DT$4),_xlfn._xlws.FILTER($C$9:DS165,$A$9:$A165&gt;DT$4))&gt;DT$6)),DT$6,MAX(0,SUMIFS($B$9:$B85,$A$9:$A85,"&lt;"&amp;$A85,$A$9:$A85,"&gt;="&amp;DT$4,$A$9:$A85,"&lt;="&amp;DT$5)-SUM(_xlfn._xlws.FILTER(DT86:DT165,$A86:$A165&gt;DT$4),_xlfn._xlws.FILTER($C$9:DS165,$A$9:$A165&gt;DT$4)))),"")</f>
        <v/>
      </c>
      <c r="DU85" s="32" t="str" cm="1">
        <f t="array" ref="DU85">IF(AND(($A85&lt;&gt;"")*($A85&gt;DU$4)*($A85&lt;=DU$5)),IF(AND((SUMIFS($B$9:$B85,$A$9:$A85,"&lt;"&amp;$A85,$A$9:$A85,"&gt;="&amp;DU$4,$A$9:$A85,"&lt;="&amp;DU$5)&gt;SUM(_xlfn._xlws.FILTER(DU86:DU165,$A86:$A165&gt;DU$4),_xlfn._xlws.FILTER($C$9:DT165,$A$9:$A165&gt;DU$4))),(SUMIFS($B$9:$B85,$A$9:$A85,"&lt;"&amp;$A85,$A$9:$A85,"&gt;="&amp;DU$4,$A$9:$A85,"&lt;="&amp;DU$5)-SUM(_xlfn._xlws.FILTER(DU86:DU165,$A86:$A165&gt;DU$4),_xlfn._xlws.FILTER($C$9:DT165,$A$9:$A165&gt;DU$4))&gt;DU$6)),DU$6,MAX(0,SUMIFS($B$9:$B85,$A$9:$A85,"&lt;"&amp;$A85,$A$9:$A85,"&gt;="&amp;DU$4,$A$9:$A85,"&lt;="&amp;DU$5)-SUM(_xlfn._xlws.FILTER(DU86:DU165,$A86:$A165&gt;DU$4),_xlfn._xlws.FILTER($C$9:DT165,$A$9:$A165&gt;DU$4)))),"")</f>
        <v/>
      </c>
      <c r="DV85" s="32" t="str" cm="1">
        <f t="array" ref="DV85">IF(AND(($A85&lt;&gt;"")*($A85&gt;DV$4)*($A85&lt;=DV$5)),IF(AND((SUMIFS($B$9:$B85,$A$9:$A85,"&lt;"&amp;$A85,$A$9:$A85,"&gt;="&amp;DV$4,$A$9:$A85,"&lt;="&amp;DV$5)&gt;SUM(_xlfn._xlws.FILTER(DV86:DV165,$A86:$A165&gt;DV$4),_xlfn._xlws.FILTER($C$9:DU165,$A$9:$A165&gt;DV$4))),(SUMIFS($B$9:$B85,$A$9:$A85,"&lt;"&amp;$A85,$A$9:$A85,"&gt;="&amp;DV$4,$A$9:$A85,"&lt;="&amp;DV$5)-SUM(_xlfn._xlws.FILTER(DV86:DV165,$A86:$A165&gt;DV$4),_xlfn._xlws.FILTER($C$9:DU165,$A$9:$A165&gt;DV$4))&gt;DV$6)),DV$6,MAX(0,SUMIFS($B$9:$B85,$A$9:$A85,"&lt;"&amp;$A85,$A$9:$A85,"&gt;="&amp;DV$4,$A$9:$A85,"&lt;="&amp;DV$5)-SUM(_xlfn._xlws.FILTER(DV86:DV165,$A86:$A165&gt;DV$4),_xlfn._xlws.FILTER($C$9:DU165,$A$9:$A165&gt;DV$4)))),"")</f>
        <v/>
      </c>
      <c r="DW85" s="32" t="str" cm="1">
        <f t="array" ref="DW85">IF(AND(($A85&lt;&gt;"")*($A85&gt;DW$4)*($A85&lt;=DW$5)),IF(AND((SUMIFS($B$9:$B85,$A$9:$A85,"&lt;"&amp;$A85,$A$9:$A85,"&gt;="&amp;DW$4,$A$9:$A85,"&lt;="&amp;DW$5)&gt;SUM(_xlfn._xlws.FILTER(DW86:DW165,$A86:$A165&gt;DW$4),_xlfn._xlws.FILTER($C$9:DV165,$A$9:$A165&gt;DW$4))),(SUMIFS($B$9:$B85,$A$9:$A85,"&lt;"&amp;$A85,$A$9:$A85,"&gt;="&amp;DW$4,$A$9:$A85,"&lt;="&amp;DW$5)-SUM(_xlfn._xlws.FILTER(DW86:DW165,$A86:$A165&gt;DW$4),_xlfn._xlws.FILTER($C$9:DV165,$A$9:$A165&gt;DW$4))&gt;DW$6)),DW$6,MAX(0,SUMIFS($B$9:$B85,$A$9:$A85,"&lt;"&amp;$A85,$A$9:$A85,"&gt;="&amp;DW$4,$A$9:$A85,"&lt;="&amp;DW$5)-SUM(_xlfn._xlws.FILTER(DW86:DW165,$A86:$A165&gt;DW$4),_xlfn._xlws.FILTER($C$9:DV165,$A$9:$A165&gt;DW$4)))),"")</f>
        <v/>
      </c>
      <c r="DX85" s="32" t="str" cm="1">
        <f t="array" ref="DX85">IF(AND(($A85&lt;&gt;"")*($A85&gt;DX$4)*($A85&lt;=DX$5)),IF(AND((SUMIFS($B$9:$B85,$A$9:$A85,"&lt;"&amp;$A85,$A$9:$A85,"&gt;="&amp;DX$4,$A$9:$A85,"&lt;="&amp;DX$5)&gt;SUM(_xlfn._xlws.FILTER(DX86:DX165,$A86:$A165&gt;DX$4),_xlfn._xlws.FILTER($C$9:DW165,$A$9:$A165&gt;DX$4))),(SUMIFS($B$9:$B85,$A$9:$A85,"&lt;"&amp;$A85,$A$9:$A85,"&gt;="&amp;DX$4,$A$9:$A85,"&lt;="&amp;DX$5)-SUM(_xlfn._xlws.FILTER(DX86:DX165,$A86:$A165&gt;DX$4),_xlfn._xlws.FILTER($C$9:DW165,$A$9:$A165&gt;DX$4))&gt;DX$6)),DX$6,MAX(0,SUMIFS($B$9:$B85,$A$9:$A85,"&lt;"&amp;$A85,$A$9:$A85,"&gt;="&amp;DX$4,$A$9:$A85,"&lt;="&amp;DX$5)-SUM(_xlfn._xlws.FILTER(DX86:DX165,$A86:$A165&gt;DX$4),_xlfn._xlws.FILTER($C$9:DW165,$A$9:$A165&gt;DX$4)))),"")</f>
        <v/>
      </c>
      <c r="DY85" s="32" t="str" cm="1">
        <f t="array" ref="DY85">IF(AND(($A85&lt;&gt;"")*($A85&gt;DY$4)*($A85&lt;=DY$5)),IF(AND((SUMIFS($B$9:$B85,$A$9:$A85,"&lt;"&amp;$A85,$A$9:$A85,"&gt;="&amp;DY$4,$A$9:$A85,"&lt;="&amp;DY$5)&gt;SUM(_xlfn._xlws.FILTER(DY86:DY165,$A86:$A165&gt;DY$4),_xlfn._xlws.FILTER($C$9:DX165,$A$9:$A165&gt;DY$4))),(SUMIFS($B$9:$B85,$A$9:$A85,"&lt;"&amp;$A85,$A$9:$A85,"&gt;="&amp;DY$4,$A$9:$A85,"&lt;="&amp;DY$5)-SUM(_xlfn._xlws.FILTER(DY86:DY165,$A86:$A165&gt;DY$4),_xlfn._xlws.FILTER($C$9:DX165,$A$9:$A165&gt;DY$4))&gt;DY$6)),DY$6,MAX(0,SUMIFS($B$9:$B85,$A$9:$A85,"&lt;"&amp;$A85,$A$9:$A85,"&gt;="&amp;DY$4,$A$9:$A85,"&lt;="&amp;DY$5)-SUM(_xlfn._xlws.FILTER(DY86:DY165,$A86:$A165&gt;DY$4),_xlfn._xlws.FILTER($C$9:DX165,$A$9:$A165&gt;DY$4)))),"")</f>
        <v/>
      </c>
      <c r="DZ85" s="32" t="str" cm="1">
        <f t="array" ref="DZ85">IF(AND(($A85&lt;&gt;"")*($A85&gt;DZ$4)*($A85&lt;=DZ$5)),IF(AND((SUMIFS($B$9:$B85,$A$9:$A85,"&lt;"&amp;$A85,$A$9:$A85,"&gt;="&amp;DZ$4,$A$9:$A85,"&lt;="&amp;DZ$5)&gt;SUM(_xlfn._xlws.FILTER(DZ86:DZ165,$A86:$A165&gt;DZ$4),_xlfn._xlws.FILTER($C$9:DY165,$A$9:$A165&gt;DZ$4))),(SUMIFS($B$9:$B85,$A$9:$A85,"&lt;"&amp;$A85,$A$9:$A85,"&gt;="&amp;DZ$4,$A$9:$A85,"&lt;="&amp;DZ$5)-SUM(_xlfn._xlws.FILTER(DZ86:DZ165,$A86:$A165&gt;DZ$4),_xlfn._xlws.FILTER($C$9:DY165,$A$9:$A165&gt;DZ$4))&gt;DZ$6)),DZ$6,MAX(0,SUMIFS($B$9:$B85,$A$9:$A85,"&lt;"&amp;$A85,$A$9:$A85,"&gt;="&amp;DZ$4,$A$9:$A85,"&lt;="&amp;DZ$5)-SUM(_xlfn._xlws.FILTER(DZ86:DZ165,$A86:$A165&gt;DZ$4),_xlfn._xlws.FILTER($C$9:DY165,$A$9:$A165&gt;DZ$4)))),"")</f>
        <v/>
      </c>
      <c r="EA85" s="32" t="str" cm="1">
        <f t="array" ref="EA85">IF(AND(($A85&lt;&gt;"")*($A85&gt;EA$4)*($A85&lt;=EA$5)),IF(AND((SUMIFS($B$9:$B85,$A$9:$A85,"&lt;"&amp;$A85,$A$9:$A85,"&gt;="&amp;EA$4,$A$9:$A85,"&lt;="&amp;EA$5)&gt;SUM(_xlfn._xlws.FILTER(EA86:EA165,$A86:$A165&gt;EA$4),_xlfn._xlws.FILTER($C$9:DZ165,$A$9:$A165&gt;EA$4))),(SUMIFS($B$9:$B85,$A$9:$A85,"&lt;"&amp;$A85,$A$9:$A85,"&gt;="&amp;EA$4,$A$9:$A85,"&lt;="&amp;EA$5)-SUM(_xlfn._xlws.FILTER(EA86:EA165,$A86:$A165&gt;EA$4),_xlfn._xlws.FILTER($C$9:DZ165,$A$9:$A165&gt;EA$4))&gt;EA$6)),EA$6,MAX(0,SUMIFS($B$9:$B85,$A$9:$A85,"&lt;"&amp;$A85,$A$9:$A85,"&gt;="&amp;EA$4,$A$9:$A85,"&lt;="&amp;EA$5)-SUM(_xlfn._xlws.FILTER(EA86:EA165,$A86:$A165&gt;EA$4),_xlfn._xlws.FILTER($C$9:DZ165,$A$9:$A165&gt;EA$4)))),"")</f>
        <v/>
      </c>
      <c r="EB85" s="32" t="str" cm="1">
        <f t="array" ref="EB85">IF(AND(($A85&lt;&gt;"")*($A85&gt;EB$4)*($A85&lt;=EB$5)),IF(AND((SUMIFS($B$9:$B85,$A$9:$A85,"&lt;"&amp;$A85,$A$9:$A85,"&gt;="&amp;EB$4,$A$9:$A85,"&lt;="&amp;EB$5)&gt;SUM(_xlfn._xlws.FILTER(EB86:EB165,$A86:$A165&gt;EB$4),_xlfn._xlws.FILTER($C$9:EA165,$A$9:$A165&gt;EB$4))),(SUMIFS($B$9:$B85,$A$9:$A85,"&lt;"&amp;$A85,$A$9:$A85,"&gt;="&amp;EB$4,$A$9:$A85,"&lt;="&amp;EB$5)-SUM(_xlfn._xlws.FILTER(EB86:EB165,$A86:$A165&gt;EB$4),_xlfn._xlws.FILTER($C$9:EA165,$A$9:$A165&gt;EB$4))&gt;EB$6)),EB$6,MAX(0,SUMIFS($B$9:$B85,$A$9:$A85,"&lt;"&amp;$A85,$A$9:$A85,"&gt;="&amp;EB$4,$A$9:$A85,"&lt;="&amp;EB$5)-SUM(_xlfn._xlws.FILTER(EB86:EB165,$A86:$A165&gt;EB$4),_xlfn._xlws.FILTER($C$9:EA165,$A$9:$A165&gt;EB$4)))),"")</f>
        <v/>
      </c>
      <c r="EC85" s="32" t="str" cm="1">
        <f t="array" ref="EC85">IF(AND(($A85&lt;&gt;"")*($A85&gt;EC$4)*($A85&lt;=EC$5)),IF(AND((SUMIFS($B$9:$B85,$A$9:$A85,"&lt;"&amp;$A85,$A$9:$A85,"&gt;="&amp;EC$4,$A$9:$A85,"&lt;="&amp;EC$5)&gt;SUM(_xlfn._xlws.FILTER(EC86:EC165,$A86:$A165&gt;EC$4),_xlfn._xlws.FILTER($C$9:EB165,$A$9:$A165&gt;EC$4))),(SUMIFS($B$9:$B85,$A$9:$A85,"&lt;"&amp;$A85,$A$9:$A85,"&gt;="&amp;EC$4,$A$9:$A85,"&lt;="&amp;EC$5)-SUM(_xlfn._xlws.FILTER(EC86:EC165,$A86:$A165&gt;EC$4),_xlfn._xlws.FILTER($C$9:EB165,$A$9:$A165&gt;EC$4))&gt;EC$6)),EC$6,MAX(0,SUMIFS($B$9:$B85,$A$9:$A85,"&lt;"&amp;$A85,$A$9:$A85,"&gt;="&amp;EC$4,$A$9:$A85,"&lt;="&amp;EC$5)-SUM(_xlfn._xlws.FILTER(EC86:EC165,$A86:$A165&gt;EC$4),_xlfn._xlws.FILTER($C$9:EB165,$A$9:$A165&gt;EC$4)))),"")</f>
        <v/>
      </c>
      <c r="ED85" s="32" t="str" cm="1">
        <f t="array" ref="ED85">IF(AND(($A85&lt;&gt;"")*($A85&gt;ED$4)*($A85&lt;=ED$5)),IF(AND((SUMIFS($B$9:$B85,$A$9:$A85,"&lt;"&amp;$A85,$A$9:$A85,"&gt;="&amp;ED$4,$A$9:$A85,"&lt;="&amp;ED$5)&gt;SUM(_xlfn._xlws.FILTER(ED86:ED165,$A86:$A165&gt;ED$4),_xlfn._xlws.FILTER($C$9:EC165,$A$9:$A165&gt;ED$4))),(SUMIFS($B$9:$B85,$A$9:$A85,"&lt;"&amp;$A85,$A$9:$A85,"&gt;="&amp;ED$4,$A$9:$A85,"&lt;="&amp;ED$5)-SUM(_xlfn._xlws.FILTER(ED86:ED165,$A86:$A165&gt;ED$4),_xlfn._xlws.FILTER($C$9:EC165,$A$9:$A165&gt;ED$4))&gt;ED$6)),ED$6,MAX(0,SUMIFS($B$9:$B85,$A$9:$A85,"&lt;"&amp;$A85,$A$9:$A85,"&gt;="&amp;ED$4,$A$9:$A85,"&lt;="&amp;ED$5)-SUM(_xlfn._xlws.FILTER(ED86:ED165,$A86:$A165&gt;ED$4),_xlfn._xlws.FILTER($C$9:EC165,$A$9:$A165&gt;ED$4)))),"")</f>
        <v/>
      </c>
      <c r="EE85" s="32" t="str" cm="1">
        <f t="array" ref="EE85">IF(AND(($A85&lt;&gt;"")*($A85&gt;EE$4)*($A85&lt;=EE$5)),IF(AND((SUMIFS($B$9:$B85,$A$9:$A85,"&lt;"&amp;$A85,$A$9:$A85,"&gt;="&amp;EE$4,$A$9:$A85,"&lt;="&amp;EE$5)&gt;SUM(_xlfn._xlws.FILTER(EE86:EE165,$A86:$A165&gt;EE$4),_xlfn._xlws.FILTER($C$9:ED165,$A$9:$A165&gt;EE$4))),(SUMIFS($B$9:$B85,$A$9:$A85,"&lt;"&amp;$A85,$A$9:$A85,"&gt;="&amp;EE$4,$A$9:$A85,"&lt;="&amp;EE$5)-SUM(_xlfn._xlws.FILTER(EE86:EE165,$A86:$A165&gt;EE$4),_xlfn._xlws.FILTER($C$9:ED165,$A$9:$A165&gt;EE$4))&gt;EE$6)),EE$6,MAX(0,SUMIFS($B$9:$B85,$A$9:$A85,"&lt;"&amp;$A85,$A$9:$A85,"&gt;="&amp;EE$4,$A$9:$A85,"&lt;="&amp;EE$5)-SUM(_xlfn._xlws.FILTER(EE86:EE165,$A86:$A165&gt;EE$4),_xlfn._xlws.FILTER($C$9:ED165,$A$9:$A165&gt;EE$4)))),"")</f>
        <v/>
      </c>
      <c r="EF85" s="32" t="str" cm="1">
        <f t="array" ref="EF85">IF(AND(($A85&lt;&gt;"")*($A85&gt;EF$4)*($A85&lt;=EF$5)),IF(AND((SUMIFS($B$9:$B85,$A$9:$A85,"&lt;"&amp;$A85,$A$9:$A85,"&gt;="&amp;EF$4,$A$9:$A85,"&lt;="&amp;EF$5)&gt;SUM(_xlfn._xlws.FILTER(EF86:EF165,$A86:$A165&gt;EF$4),_xlfn._xlws.FILTER($C$9:EE165,$A$9:$A165&gt;EF$4))),(SUMIFS($B$9:$B85,$A$9:$A85,"&lt;"&amp;$A85,$A$9:$A85,"&gt;="&amp;EF$4,$A$9:$A85,"&lt;="&amp;EF$5)-SUM(_xlfn._xlws.FILTER(EF86:EF165,$A86:$A165&gt;EF$4),_xlfn._xlws.FILTER($C$9:EE165,$A$9:$A165&gt;EF$4))&gt;EF$6)),EF$6,MAX(0,SUMIFS($B$9:$B85,$A$9:$A85,"&lt;"&amp;$A85,$A$9:$A85,"&gt;="&amp;EF$4,$A$9:$A85,"&lt;="&amp;EF$5)-SUM(_xlfn._xlws.FILTER(EF86:EF165,$A86:$A165&gt;EF$4),_xlfn._xlws.FILTER($C$9:EE165,$A$9:$A165&gt;EF$4)))),"")</f>
        <v/>
      </c>
      <c r="EG85" s="32" t="str" cm="1">
        <f t="array" ref="EG85">IF(AND(($A85&lt;&gt;"")*($A85&gt;EG$4)*($A85&lt;=EG$5)),IF(AND((SUMIFS($B$9:$B85,$A$9:$A85,"&lt;"&amp;$A85,$A$9:$A85,"&gt;="&amp;EG$4,$A$9:$A85,"&lt;="&amp;EG$5)&gt;SUM(_xlfn._xlws.FILTER(EG86:EG165,$A86:$A165&gt;EG$4),_xlfn._xlws.FILTER($C$9:EF165,$A$9:$A165&gt;EG$4))),(SUMIFS($B$9:$B85,$A$9:$A85,"&lt;"&amp;$A85,$A$9:$A85,"&gt;="&amp;EG$4,$A$9:$A85,"&lt;="&amp;EG$5)-SUM(_xlfn._xlws.FILTER(EG86:EG165,$A86:$A165&gt;EG$4),_xlfn._xlws.FILTER($C$9:EF165,$A$9:$A165&gt;EG$4))&gt;EG$6)),EG$6,MAX(0,SUMIFS($B$9:$B85,$A$9:$A85,"&lt;"&amp;$A85,$A$9:$A85,"&gt;="&amp;EG$4,$A$9:$A85,"&lt;="&amp;EG$5)-SUM(_xlfn._xlws.FILTER(EG86:EG165,$A86:$A165&gt;EG$4),_xlfn._xlws.FILTER($C$9:EF165,$A$9:$A165&gt;EG$4)))),"")</f>
        <v/>
      </c>
      <c r="EH85" s="32" t="str" cm="1">
        <f t="array" ref="EH85">IF(AND(($A85&lt;&gt;"")*($A85&gt;EH$4)*($A85&lt;=EH$5)),IF(AND((SUMIFS($B$9:$B85,$A$9:$A85,"&lt;"&amp;$A85,$A$9:$A85,"&gt;="&amp;EH$4,$A$9:$A85,"&lt;="&amp;EH$5)&gt;SUM(_xlfn._xlws.FILTER(EH86:EH165,$A86:$A165&gt;EH$4),_xlfn._xlws.FILTER($C$9:EG165,$A$9:$A165&gt;EH$4))),(SUMIFS($B$9:$B85,$A$9:$A85,"&lt;"&amp;$A85,$A$9:$A85,"&gt;="&amp;EH$4,$A$9:$A85,"&lt;="&amp;EH$5)-SUM(_xlfn._xlws.FILTER(EH86:EH165,$A86:$A165&gt;EH$4),_xlfn._xlws.FILTER($C$9:EG165,$A$9:$A165&gt;EH$4))&gt;EH$6)),EH$6,MAX(0,SUMIFS($B$9:$B85,$A$9:$A85,"&lt;"&amp;$A85,$A$9:$A85,"&gt;="&amp;EH$4,$A$9:$A85,"&lt;="&amp;EH$5)-SUM(_xlfn._xlws.FILTER(EH86:EH165,$A86:$A165&gt;EH$4),_xlfn._xlws.FILTER($C$9:EG165,$A$9:$A165&gt;EH$4)))),"")</f>
        <v/>
      </c>
      <c r="EI85" s="32" t="str" cm="1">
        <f t="array" ref="EI85">IF(AND(($A85&lt;&gt;"")*($A85&gt;EI$4)*($A85&lt;=EI$5)),IF(AND((SUMIFS($B$9:$B85,$A$9:$A85,"&lt;"&amp;$A85,$A$9:$A85,"&gt;="&amp;EI$4,$A$9:$A85,"&lt;="&amp;EI$5)&gt;SUM(_xlfn._xlws.FILTER(EI86:EI165,$A86:$A165&gt;EI$4),_xlfn._xlws.FILTER($C$9:EH165,$A$9:$A165&gt;EI$4))),(SUMIFS($B$9:$B85,$A$9:$A85,"&lt;"&amp;$A85,$A$9:$A85,"&gt;="&amp;EI$4,$A$9:$A85,"&lt;="&amp;EI$5)-SUM(_xlfn._xlws.FILTER(EI86:EI165,$A86:$A165&gt;EI$4),_xlfn._xlws.FILTER($C$9:EH165,$A$9:$A165&gt;EI$4))&gt;EI$6)),EI$6,MAX(0,SUMIFS($B$9:$B85,$A$9:$A85,"&lt;"&amp;$A85,$A$9:$A85,"&gt;="&amp;EI$4,$A$9:$A85,"&lt;="&amp;EI$5)-SUM(_xlfn._xlws.FILTER(EI86:EI165,$A86:$A165&gt;EI$4),_xlfn._xlws.FILTER($C$9:EH165,$A$9:$A165&gt;EI$4)))),"")</f>
        <v/>
      </c>
      <c r="EJ85" s="32" t="str" cm="1">
        <f t="array" ref="EJ85">IF(AND(($A85&lt;&gt;"")*($A85&gt;EJ$4)*($A85&lt;=EJ$5)),IF(AND((SUMIFS($B$9:$B85,$A$9:$A85,"&lt;"&amp;$A85,$A$9:$A85,"&gt;="&amp;EJ$4,$A$9:$A85,"&lt;="&amp;EJ$5)&gt;SUM(_xlfn._xlws.FILTER(EJ86:EJ165,$A86:$A165&gt;EJ$4),_xlfn._xlws.FILTER($C$9:EI165,$A$9:$A165&gt;EJ$4))),(SUMIFS($B$9:$B85,$A$9:$A85,"&lt;"&amp;$A85,$A$9:$A85,"&gt;="&amp;EJ$4,$A$9:$A85,"&lt;="&amp;EJ$5)-SUM(_xlfn._xlws.FILTER(EJ86:EJ165,$A86:$A165&gt;EJ$4),_xlfn._xlws.FILTER($C$9:EI165,$A$9:$A165&gt;EJ$4))&gt;EJ$6)),EJ$6,MAX(0,SUMIFS($B$9:$B85,$A$9:$A85,"&lt;"&amp;$A85,$A$9:$A85,"&gt;="&amp;EJ$4,$A$9:$A85,"&lt;="&amp;EJ$5)-SUM(_xlfn._xlws.FILTER(EJ86:EJ165,$A86:$A165&gt;EJ$4),_xlfn._xlws.FILTER($C$9:EI165,$A$9:$A165&gt;EJ$4)))),"")</f>
        <v/>
      </c>
      <c r="EK85" s="32" t="str" cm="1">
        <f t="array" ref="EK85">IF(AND(($A85&lt;&gt;"")*($A85&gt;EK$4)*($A85&lt;=EK$5)),IF(AND((SUMIFS($B$9:$B85,$A$9:$A85,"&lt;"&amp;$A85,$A$9:$A85,"&gt;="&amp;EK$4,$A$9:$A85,"&lt;="&amp;EK$5)&gt;SUM(_xlfn._xlws.FILTER(EK86:EK165,$A86:$A165&gt;EK$4),_xlfn._xlws.FILTER($C$9:EJ165,$A$9:$A165&gt;EK$4))),(SUMIFS($B$9:$B85,$A$9:$A85,"&lt;"&amp;$A85,$A$9:$A85,"&gt;="&amp;EK$4,$A$9:$A85,"&lt;="&amp;EK$5)-SUM(_xlfn._xlws.FILTER(EK86:EK165,$A86:$A165&gt;EK$4),_xlfn._xlws.FILTER($C$9:EJ165,$A$9:$A165&gt;EK$4))&gt;EK$6)),EK$6,MAX(0,SUMIFS($B$9:$B85,$A$9:$A85,"&lt;"&amp;$A85,$A$9:$A85,"&gt;="&amp;EK$4,$A$9:$A85,"&lt;="&amp;EK$5)-SUM(_xlfn._xlws.FILTER(EK86:EK165,$A86:$A165&gt;EK$4),_xlfn._xlws.FILTER($C$9:EJ165,$A$9:$A165&gt;EK$4)))),"")</f>
        <v/>
      </c>
      <c r="EL85" s="32" t="str" cm="1">
        <f t="array" ref="EL85">IF(AND(($A85&lt;&gt;"")*($A85&gt;EL$4)*($A85&lt;=EL$5)),IF(AND((SUMIFS($B$9:$B85,$A$9:$A85,"&lt;"&amp;$A85,$A$9:$A85,"&gt;="&amp;EL$4,$A$9:$A85,"&lt;="&amp;EL$5)&gt;SUM(_xlfn._xlws.FILTER(EL86:EL165,$A86:$A165&gt;EL$4),_xlfn._xlws.FILTER($C$9:EK165,$A$9:$A165&gt;EL$4))),(SUMIFS($B$9:$B85,$A$9:$A85,"&lt;"&amp;$A85,$A$9:$A85,"&gt;="&amp;EL$4,$A$9:$A85,"&lt;="&amp;EL$5)-SUM(_xlfn._xlws.FILTER(EL86:EL165,$A86:$A165&gt;EL$4),_xlfn._xlws.FILTER($C$9:EK165,$A$9:$A165&gt;EL$4))&gt;EL$6)),EL$6,MAX(0,SUMIFS($B$9:$B85,$A$9:$A85,"&lt;"&amp;$A85,$A$9:$A85,"&gt;="&amp;EL$4,$A$9:$A85,"&lt;="&amp;EL$5)-SUM(_xlfn._xlws.FILTER(EL86:EL165,$A86:$A165&gt;EL$4),_xlfn._xlws.FILTER($C$9:EK165,$A$9:$A165&gt;EL$4)))),"")</f>
        <v/>
      </c>
      <c r="EM85" s="32" t="str" cm="1">
        <f t="array" ref="EM85">IF(AND(($A85&lt;&gt;"")*($A85&gt;EM$4)*($A85&lt;=EM$5)),IF(AND((SUMIFS($B$9:$B85,$A$9:$A85,"&lt;"&amp;$A85,$A$9:$A85,"&gt;="&amp;EM$4,$A$9:$A85,"&lt;="&amp;EM$5)&gt;SUM(_xlfn._xlws.FILTER(EM86:EM165,$A86:$A165&gt;EM$4),_xlfn._xlws.FILTER($C$9:EL165,$A$9:$A165&gt;EM$4))),(SUMIFS($B$9:$B85,$A$9:$A85,"&lt;"&amp;$A85,$A$9:$A85,"&gt;="&amp;EM$4,$A$9:$A85,"&lt;="&amp;EM$5)-SUM(_xlfn._xlws.FILTER(EM86:EM165,$A86:$A165&gt;EM$4),_xlfn._xlws.FILTER($C$9:EL165,$A$9:$A165&gt;EM$4))&gt;EM$6)),EM$6,MAX(0,SUMIFS($B$9:$B85,$A$9:$A85,"&lt;"&amp;$A85,$A$9:$A85,"&gt;="&amp;EM$4,$A$9:$A85,"&lt;="&amp;EM$5)-SUM(_xlfn._xlws.FILTER(EM86:EM165,$A86:$A165&gt;EM$4),_xlfn._xlws.FILTER($C$9:EL165,$A$9:$A165&gt;EM$4)))),"")</f>
        <v/>
      </c>
      <c r="EN85" s="32" t="str" cm="1">
        <f t="array" ref="EN85">IF(AND(($A85&lt;&gt;"")*($A85&gt;EN$4)*($A85&lt;=EN$5)),IF(AND((SUMIFS($B$9:$B85,$A$9:$A85,"&lt;"&amp;$A85,$A$9:$A85,"&gt;="&amp;EN$4,$A$9:$A85,"&lt;="&amp;EN$5)&gt;SUM(_xlfn._xlws.FILTER(EN86:EN165,$A86:$A165&gt;EN$4),_xlfn._xlws.FILTER($C$9:EM165,$A$9:$A165&gt;EN$4))),(SUMIFS($B$9:$B85,$A$9:$A85,"&lt;"&amp;$A85,$A$9:$A85,"&gt;="&amp;EN$4,$A$9:$A85,"&lt;="&amp;EN$5)-SUM(_xlfn._xlws.FILTER(EN86:EN165,$A86:$A165&gt;EN$4),_xlfn._xlws.FILTER($C$9:EM165,$A$9:$A165&gt;EN$4))&gt;EN$6)),EN$6,MAX(0,SUMIFS($B$9:$B85,$A$9:$A85,"&lt;"&amp;$A85,$A$9:$A85,"&gt;="&amp;EN$4,$A$9:$A85,"&lt;="&amp;EN$5)-SUM(_xlfn._xlws.FILTER(EN86:EN165,$A86:$A165&gt;EN$4),_xlfn._xlws.FILTER($C$9:EM165,$A$9:$A165&gt;EN$4)))),"")</f>
        <v/>
      </c>
      <c r="EO85" s="32" t="str" cm="1">
        <f t="array" ref="EO85">IF(AND(($A85&lt;&gt;"")*($A85&gt;EO$4)*($A85&lt;=EO$5)),IF(AND((SUMIFS($B$9:$B85,$A$9:$A85,"&lt;"&amp;$A85,$A$9:$A85,"&gt;="&amp;EO$4,$A$9:$A85,"&lt;="&amp;EO$5)&gt;SUM(_xlfn._xlws.FILTER(EO86:EO165,$A86:$A165&gt;EO$4),_xlfn._xlws.FILTER($C$9:EN165,$A$9:$A165&gt;EO$4))),(SUMIFS($B$9:$B85,$A$9:$A85,"&lt;"&amp;$A85,$A$9:$A85,"&gt;="&amp;EO$4,$A$9:$A85,"&lt;="&amp;EO$5)-SUM(_xlfn._xlws.FILTER(EO86:EO165,$A86:$A165&gt;EO$4),_xlfn._xlws.FILTER($C$9:EN165,$A$9:$A165&gt;EO$4))&gt;EO$6)),EO$6,MAX(0,SUMIFS($B$9:$B85,$A$9:$A85,"&lt;"&amp;$A85,$A$9:$A85,"&gt;="&amp;EO$4,$A$9:$A85,"&lt;="&amp;EO$5)-SUM(_xlfn._xlws.FILTER(EO86:EO165,$A86:$A165&gt;EO$4),_xlfn._xlws.FILTER($C$9:EN165,$A$9:$A165&gt;EO$4)))),"")</f>
        <v/>
      </c>
      <c r="EP85" s="32" t="str" cm="1">
        <f t="array" ref="EP85">IF(AND(($A85&lt;&gt;"")*($A85&gt;EP$4)*($A85&lt;=EP$5)),IF(AND((SUMIFS($B$9:$B85,$A$9:$A85,"&lt;"&amp;$A85,$A$9:$A85,"&gt;="&amp;EP$4,$A$9:$A85,"&lt;="&amp;EP$5)&gt;SUM(_xlfn._xlws.FILTER(EP86:EP165,$A86:$A165&gt;EP$4),_xlfn._xlws.FILTER($C$9:EO165,$A$9:$A165&gt;EP$4))),(SUMIFS($B$9:$B85,$A$9:$A85,"&lt;"&amp;$A85,$A$9:$A85,"&gt;="&amp;EP$4,$A$9:$A85,"&lt;="&amp;EP$5)-SUM(_xlfn._xlws.FILTER(EP86:EP165,$A86:$A165&gt;EP$4),_xlfn._xlws.FILTER($C$9:EO165,$A$9:$A165&gt;EP$4))&gt;EP$6)),EP$6,MAX(0,SUMIFS($B$9:$B85,$A$9:$A85,"&lt;"&amp;$A85,$A$9:$A85,"&gt;="&amp;EP$4,$A$9:$A85,"&lt;="&amp;EP$5)-SUM(_xlfn._xlws.FILTER(EP86:EP165,$A86:$A165&gt;EP$4),_xlfn._xlws.FILTER($C$9:EO165,$A$9:$A165&gt;EP$4)))),"")</f>
        <v/>
      </c>
      <c r="EQ85" s="32" t="str" cm="1">
        <f t="array" ref="EQ85">IF(AND(($A85&lt;&gt;"")*($A85&gt;EQ$4)*($A85&lt;=EQ$5)),IF(AND((SUMIFS($B$9:$B85,$A$9:$A85,"&lt;"&amp;$A85,$A$9:$A85,"&gt;="&amp;EQ$4,$A$9:$A85,"&lt;="&amp;EQ$5)&gt;SUM(_xlfn._xlws.FILTER(EQ86:EQ165,$A86:$A165&gt;EQ$4),_xlfn._xlws.FILTER($C$9:EP165,$A$9:$A165&gt;EQ$4))),(SUMIFS($B$9:$B85,$A$9:$A85,"&lt;"&amp;$A85,$A$9:$A85,"&gt;="&amp;EQ$4,$A$9:$A85,"&lt;="&amp;EQ$5)-SUM(_xlfn._xlws.FILTER(EQ86:EQ165,$A86:$A165&gt;EQ$4),_xlfn._xlws.FILTER($C$9:EP165,$A$9:$A165&gt;EQ$4))&gt;EQ$6)),EQ$6,MAX(0,SUMIFS($B$9:$B85,$A$9:$A85,"&lt;"&amp;$A85,$A$9:$A85,"&gt;="&amp;EQ$4,$A$9:$A85,"&lt;="&amp;EQ$5)-SUM(_xlfn._xlws.FILTER(EQ86:EQ165,$A86:$A165&gt;EQ$4),_xlfn._xlws.FILTER($C$9:EP165,$A$9:$A165&gt;EQ$4)))),"")</f>
        <v/>
      </c>
      <c r="ER85" s="32" t="str" cm="1">
        <f t="array" ref="ER85">IF(AND(($A85&lt;&gt;"")*($A85&gt;ER$4)*($A85&lt;=ER$5)),IF(AND((SUMIFS($B$9:$B85,$A$9:$A85,"&lt;"&amp;$A85,$A$9:$A85,"&gt;="&amp;ER$4,$A$9:$A85,"&lt;="&amp;ER$5)&gt;SUM(_xlfn._xlws.FILTER(ER86:ER165,$A86:$A165&gt;ER$4),_xlfn._xlws.FILTER($C$9:EQ165,$A$9:$A165&gt;ER$4))),(SUMIFS($B$9:$B85,$A$9:$A85,"&lt;"&amp;$A85,$A$9:$A85,"&gt;="&amp;ER$4,$A$9:$A85,"&lt;="&amp;ER$5)-SUM(_xlfn._xlws.FILTER(ER86:ER165,$A86:$A165&gt;ER$4),_xlfn._xlws.FILTER($C$9:EQ165,$A$9:$A165&gt;ER$4))&gt;ER$6)),ER$6,MAX(0,SUMIFS($B$9:$B85,$A$9:$A85,"&lt;"&amp;$A85,$A$9:$A85,"&gt;="&amp;ER$4,$A$9:$A85,"&lt;="&amp;ER$5)-SUM(_xlfn._xlws.FILTER(ER86:ER165,$A86:$A165&gt;ER$4),_xlfn._xlws.FILTER($C$9:EQ165,$A$9:$A165&gt;ER$4)))),"")</f>
        <v/>
      </c>
      <c r="ES85" s="32" t="str" cm="1">
        <f t="array" ref="ES85">IF(AND(($A85&lt;&gt;"")*($A85&gt;ES$4)*($A85&lt;=ES$5)),IF(AND((SUMIFS($B$9:$B85,$A$9:$A85,"&lt;"&amp;$A85,$A$9:$A85,"&gt;="&amp;ES$4,$A$9:$A85,"&lt;="&amp;ES$5)&gt;SUM(_xlfn._xlws.FILTER(ES86:ES165,$A86:$A165&gt;ES$4),_xlfn._xlws.FILTER($C$9:ER165,$A$9:$A165&gt;ES$4))),(SUMIFS($B$9:$B85,$A$9:$A85,"&lt;"&amp;$A85,$A$9:$A85,"&gt;="&amp;ES$4,$A$9:$A85,"&lt;="&amp;ES$5)-SUM(_xlfn._xlws.FILTER(ES86:ES165,$A86:$A165&gt;ES$4),_xlfn._xlws.FILTER($C$9:ER165,$A$9:$A165&gt;ES$4))&gt;ES$6)),ES$6,MAX(0,SUMIFS($B$9:$B85,$A$9:$A85,"&lt;"&amp;$A85,$A$9:$A85,"&gt;="&amp;ES$4,$A$9:$A85,"&lt;="&amp;ES$5)-SUM(_xlfn._xlws.FILTER(ES86:ES165,$A86:$A165&gt;ES$4),_xlfn._xlws.FILTER($C$9:ER165,$A$9:$A165&gt;ES$4)))),"")</f>
        <v/>
      </c>
      <c r="ET85" s="32" t="str" cm="1">
        <f t="array" ref="ET85">IF(AND(($A85&lt;&gt;"")*($A85&gt;ET$4)*($A85&lt;=ET$5)),IF(AND((SUMIFS($B$9:$B85,$A$9:$A85,"&lt;"&amp;$A85,$A$9:$A85,"&gt;="&amp;ET$4,$A$9:$A85,"&lt;="&amp;ET$5)&gt;SUM(_xlfn._xlws.FILTER(ET86:ET165,$A86:$A165&gt;ET$4),_xlfn._xlws.FILTER($C$9:ES165,$A$9:$A165&gt;ET$4))),(SUMIFS($B$9:$B85,$A$9:$A85,"&lt;"&amp;$A85,$A$9:$A85,"&gt;="&amp;ET$4,$A$9:$A85,"&lt;="&amp;ET$5)-SUM(_xlfn._xlws.FILTER(ET86:ET165,$A86:$A165&gt;ET$4),_xlfn._xlws.FILTER($C$9:ES165,$A$9:$A165&gt;ET$4))&gt;ET$6)),ET$6,MAX(0,SUMIFS($B$9:$B85,$A$9:$A85,"&lt;"&amp;$A85,$A$9:$A85,"&gt;="&amp;ET$4,$A$9:$A85,"&lt;="&amp;ET$5)-SUM(_xlfn._xlws.FILTER(ET86:ET165,$A86:$A165&gt;ET$4),_xlfn._xlws.FILTER($C$9:ES165,$A$9:$A165&gt;ET$4)))),"")</f>
        <v/>
      </c>
      <c r="EU85" s="32" t="str" cm="1">
        <f t="array" ref="EU85">IF(AND(($A85&lt;&gt;"")*($A85&gt;EU$4)*($A85&lt;=EU$5)),IF(AND((SUMIFS($B$9:$B85,$A$9:$A85,"&lt;"&amp;$A85,$A$9:$A85,"&gt;="&amp;EU$4,$A$9:$A85,"&lt;="&amp;EU$5)&gt;SUM(_xlfn._xlws.FILTER(EU86:EU165,$A86:$A165&gt;EU$4),_xlfn._xlws.FILTER($C$9:ET165,$A$9:$A165&gt;EU$4))),(SUMIFS($B$9:$B85,$A$9:$A85,"&lt;"&amp;$A85,$A$9:$A85,"&gt;="&amp;EU$4,$A$9:$A85,"&lt;="&amp;EU$5)-SUM(_xlfn._xlws.FILTER(EU86:EU165,$A86:$A165&gt;EU$4),_xlfn._xlws.FILTER($C$9:ET165,$A$9:$A165&gt;EU$4))&gt;EU$6)),EU$6,MAX(0,SUMIFS($B$9:$B85,$A$9:$A85,"&lt;"&amp;$A85,$A$9:$A85,"&gt;="&amp;EU$4,$A$9:$A85,"&lt;="&amp;EU$5)-SUM(_xlfn._xlws.FILTER(EU86:EU165,$A86:$A165&gt;EU$4),_xlfn._xlws.FILTER($C$9:ET165,$A$9:$A165&gt;EU$4)))),"")</f>
        <v/>
      </c>
      <c r="EV85" s="32" t="str" cm="1">
        <f t="array" ref="EV85">IF(AND(($A85&lt;&gt;"")*($A85&gt;EV$4)*($A85&lt;=EV$5)),IF(AND((SUMIFS($B$9:$B85,$A$9:$A85,"&lt;"&amp;$A85,$A$9:$A85,"&gt;="&amp;EV$4,$A$9:$A85,"&lt;="&amp;EV$5)&gt;SUM(_xlfn._xlws.FILTER(EV86:EV165,$A86:$A165&gt;EV$4),_xlfn._xlws.FILTER($C$9:EU165,$A$9:$A165&gt;EV$4))),(SUMIFS($B$9:$B85,$A$9:$A85,"&lt;"&amp;$A85,$A$9:$A85,"&gt;="&amp;EV$4,$A$9:$A85,"&lt;="&amp;EV$5)-SUM(_xlfn._xlws.FILTER(EV86:EV165,$A86:$A165&gt;EV$4),_xlfn._xlws.FILTER($C$9:EU165,$A$9:$A165&gt;EV$4))&gt;EV$6)),EV$6,MAX(0,SUMIFS($B$9:$B85,$A$9:$A85,"&lt;"&amp;$A85,$A$9:$A85,"&gt;="&amp;EV$4,$A$9:$A85,"&lt;="&amp;EV$5)-SUM(_xlfn._xlws.FILTER(EV86:EV165,$A86:$A165&gt;EV$4),_xlfn._xlws.FILTER($C$9:EU165,$A$9:$A165&gt;EV$4)))),"")</f>
        <v/>
      </c>
      <c r="EW85" s="32" t="str" cm="1">
        <f t="array" ref="EW85">IF(AND(($A85&lt;&gt;"")*($A85&gt;EW$4)*($A85&lt;=EW$5)),IF(AND((SUMIFS($B$9:$B85,$A$9:$A85,"&lt;"&amp;$A85,$A$9:$A85,"&gt;="&amp;EW$4,$A$9:$A85,"&lt;="&amp;EW$5)&gt;SUM(_xlfn._xlws.FILTER(EW86:EW165,$A86:$A165&gt;EW$4),_xlfn._xlws.FILTER($C$9:EV165,$A$9:$A165&gt;EW$4))),(SUMIFS($B$9:$B85,$A$9:$A85,"&lt;"&amp;$A85,$A$9:$A85,"&gt;="&amp;EW$4,$A$9:$A85,"&lt;="&amp;EW$5)-SUM(_xlfn._xlws.FILTER(EW86:EW165,$A86:$A165&gt;EW$4),_xlfn._xlws.FILTER($C$9:EV165,$A$9:$A165&gt;EW$4))&gt;EW$6)),EW$6,MAX(0,SUMIFS($B$9:$B85,$A$9:$A85,"&lt;"&amp;$A85,$A$9:$A85,"&gt;="&amp;EW$4,$A$9:$A85,"&lt;="&amp;EW$5)-SUM(_xlfn._xlws.FILTER(EW86:EW165,$A86:$A165&gt;EW$4),_xlfn._xlws.FILTER($C$9:EV165,$A$9:$A165&gt;EW$4)))),"")</f>
        <v/>
      </c>
      <c r="EX85" s="32" t="str" cm="1">
        <f t="array" ref="EX85">IF(AND(($A85&lt;&gt;"")*($A85&gt;EX$4)*($A85&lt;=EX$5)),IF(AND((SUMIFS($B$9:$B85,$A$9:$A85,"&lt;"&amp;$A85,$A$9:$A85,"&gt;="&amp;EX$4,$A$9:$A85,"&lt;="&amp;EX$5)&gt;SUM(_xlfn._xlws.FILTER(EX86:EX165,$A86:$A165&gt;EX$4),_xlfn._xlws.FILTER($C$9:EW165,$A$9:$A165&gt;EX$4))),(SUMIFS($B$9:$B85,$A$9:$A85,"&lt;"&amp;$A85,$A$9:$A85,"&gt;="&amp;EX$4,$A$9:$A85,"&lt;="&amp;EX$5)-SUM(_xlfn._xlws.FILTER(EX86:EX165,$A86:$A165&gt;EX$4),_xlfn._xlws.FILTER($C$9:EW165,$A$9:$A165&gt;EX$4))&gt;EX$6)),EX$6,MAX(0,SUMIFS($B$9:$B85,$A$9:$A85,"&lt;"&amp;$A85,$A$9:$A85,"&gt;="&amp;EX$4,$A$9:$A85,"&lt;="&amp;EX$5)-SUM(_xlfn._xlws.FILTER(EX86:EX165,$A86:$A165&gt;EX$4),_xlfn._xlws.FILTER($C$9:EW165,$A$9:$A165&gt;EX$4)))),"")</f>
        <v/>
      </c>
      <c r="EY85" s="32" t="str" cm="1">
        <f t="array" ref="EY85">IF(AND(($A85&lt;&gt;"")*($A85&gt;EY$4)*($A85&lt;=EY$5)),IF(AND((SUMIFS($B$9:$B85,$A$9:$A85,"&lt;"&amp;$A85,$A$9:$A85,"&gt;="&amp;EY$4,$A$9:$A85,"&lt;="&amp;EY$5)&gt;SUM(_xlfn._xlws.FILTER(EY86:EY165,$A86:$A165&gt;EY$4),_xlfn._xlws.FILTER($C$9:EX165,$A$9:$A165&gt;EY$4))),(SUMIFS($B$9:$B85,$A$9:$A85,"&lt;"&amp;$A85,$A$9:$A85,"&gt;="&amp;EY$4,$A$9:$A85,"&lt;="&amp;EY$5)-SUM(_xlfn._xlws.FILTER(EY86:EY165,$A86:$A165&gt;EY$4),_xlfn._xlws.FILTER($C$9:EX165,$A$9:$A165&gt;EY$4))&gt;EY$6)),EY$6,MAX(0,SUMIFS($B$9:$B85,$A$9:$A85,"&lt;"&amp;$A85,$A$9:$A85,"&gt;="&amp;EY$4,$A$9:$A85,"&lt;="&amp;EY$5)-SUM(_xlfn._xlws.FILTER(EY86:EY165,$A86:$A165&gt;EY$4),_xlfn._xlws.FILTER($C$9:EX165,$A$9:$A165&gt;EY$4)))),"")</f>
        <v/>
      </c>
      <c r="EZ85" s="32" t="str" cm="1">
        <f t="array" ref="EZ85">IF(AND(($A85&lt;&gt;"")*($A85&gt;EZ$4)*($A85&lt;=EZ$5)),IF(AND((SUMIFS($B$9:$B85,$A$9:$A85,"&lt;"&amp;$A85,$A$9:$A85,"&gt;="&amp;EZ$4,$A$9:$A85,"&lt;="&amp;EZ$5)&gt;SUM(_xlfn._xlws.FILTER(EZ86:EZ165,$A86:$A165&gt;EZ$4),_xlfn._xlws.FILTER($C$9:EY165,$A$9:$A165&gt;EZ$4))),(SUMIFS($B$9:$B85,$A$9:$A85,"&lt;"&amp;$A85,$A$9:$A85,"&gt;="&amp;EZ$4,$A$9:$A85,"&lt;="&amp;EZ$5)-SUM(_xlfn._xlws.FILTER(EZ86:EZ165,$A86:$A165&gt;EZ$4),_xlfn._xlws.FILTER($C$9:EY165,$A$9:$A165&gt;EZ$4))&gt;EZ$6)),EZ$6,MAX(0,SUMIFS($B$9:$B85,$A$9:$A85,"&lt;"&amp;$A85,$A$9:$A85,"&gt;="&amp;EZ$4,$A$9:$A85,"&lt;="&amp;EZ$5)-SUM(_xlfn._xlws.FILTER(EZ86:EZ165,$A86:$A165&gt;EZ$4),_xlfn._xlws.FILTER($C$9:EY165,$A$9:$A165&gt;EZ$4)))),"")</f>
        <v/>
      </c>
      <c r="FA85" s="32" t="str" cm="1">
        <f t="array" ref="FA85">IF(AND(($A85&lt;&gt;"")*($A85&gt;FA$4)*($A85&lt;=FA$5)),IF(AND((SUMIFS($B$9:$B85,$A$9:$A85,"&lt;"&amp;$A85,$A$9:$A85,"&gt;="&amp;FA$4,$A$9:$A85,"&lt;="&amp;FA$5)&gt;SUM(_xlfn._xlws.FILTER(FA86:FA165,$A86:$A165&gt;FA$4),_xlfn._xlws.FILTER($C$9:EZ165,$A$9:$A165&gt;FA$4))),(SUMIFS($B$9:$B85,$A$9:$A85,"&lt;"&amp;$A85,$A$9:$A85,"&gt;="&amp;FA$4,$A$9:$A85,"&lt;="&amp;FA$5)-SUM(_xlfn._xlws.FILTER(FA86:FA165,$A86:$A165&gt;FA$4),_xlfn._xlws.FILTER($C$9:EZ165,$A$9:$A165&gt;FA$4))&gt;FA$6)),FA$6,MAX(0,SUMIFS($B$9:$B85,$A$9:$A85,"&lt;"&amp;$A85,$A$9:$A85,"&gt;="&amp;FA$4,$A$9:$A85,"&lt;="&amp;FA$5)-SUM(_xlfn._xlws.FILTER(FA86:FA165,$A86:$A165&gt;FA$4),_xlfn._xlws.FILTER($C$9:EZ165,$A$9:$A165&gt;FA$4)))),"")</f>
        <v/>
      </c>
      <c r="FB85" s="32" t="str" cm="1">
        <f t="array" ref="FB85">IF(AND(($A85&lt;&gt;"")*($A85&gt;FB$4)*($A85&lt;=FB$5)),IF(AND((SUMIFS($B$9:$B85,$A$9:$A85,"&lt;"&amp;$A85,$A$9:$A85,"&gt;="&amp;FB$4,$A$9:$A85,"&lt;="&amp;FB$5)&gt;SUM(_xlfn._xlws.FILTER(FB86:FB165,$A86:$A165&gt;FB$4),_xlfn._xlws.FILTER($C$9:FA165,$A$9:$A165&gt;FB$4))),(SUMIFS($B$9:$B85,$A$9:$A85,"&lt;"&amp;$A85,$A$9:$A85,"&gt;="&amp;FB$4,$A$9:$A85,"&lt;="&amp;FB$5)-SUM(_xlfn._xlws.FILTER(FB86:FB165,$A86:$A165&gt;FB$4),_xlfn._xlws.FILTER($C$9:FA165,$A$9:$A165&gt;FB$4))&gt;FB$6)),FB$6,MAX(0,SUMIFS($B$9:$B85,$A$9:$A85,"&lt;"&amp;$A85,$A$9:$A85,"&gt;="&amp;FB$4,$A$9:$A85,"&lt;="&amp;FB$5)-SUM(_xlfn._xlws.FILTER(FB86:FB165,$A86:$A165&gt;FB$4),_xlfn._xlws.FILTER($C$9:FA165,$A$9:$A165&gt;FB$4)))),"")</f>
        <v/>
      </c>
      <c r="FC85" s="32" t="str" cm="1">
        <f t="array" ref="FC85">IF(AND(($A85&lt;&gt;"")*($A85&gt;FC$4)*($A85&lt;=FC$5)),IF(AND((SUMIFS($B$9:$B85,$A$9:$A85,"&lt;"&amp;$A85,$A$9:$A85,"&gt;="&amp;FC$4,$A$9:$A85,"&lt;="&amp;FC$5)&gt;SUM(_xlfn._xlws.FILTER(FC86:FC165,$A86:$A165&gt;FC$4),_xlfn._xlws.FILTER($C$9:FB165,$A$9:$A165&gt;FC$4))),(SUMIFS($B$9:$B85,$A$9:$A85,"&lt;"&amp;$A85,$A$9:$A85,"&gt;="&amp;FC$4,$A$9:$A85,"&lt;="&amp;FC$5)-SUM(_xlfn._xlws.FILTER(FC86:FC165,$A86:$A165&gt;FC$4),_xlfn._xlws.FILTER($C$9:FB165,$A$9:$A165&gt;FC$4))&gt;FC$6)),FC$6,MAX(0,SUMIFS($B$9:$B85,$A$9:$A85,"&lt;"&amp;$A85,$A$9:$A85,"&gt;="&amp;FC$4,$A$9:$A85,"&lt;="&amp;FC$5)-SUM(_xlfn._xlws.FILTER(FC86:FC165,$A86:$A165&gt;FC$4),_xlfn._xlws.FILTER($C$9:FB165,$A$9:$A165&gt;FC$4)))),"")</f>
        <v/>
      </c>
      <c r="FD85" s="32" t="str" cm="1">
        <f t="array" ref="FD85">IF(AND(($A85&lt;&gt;"")*($A85&gt;FD$4)*($A85&lt;=FD$5)),IF(AND((SUMIFS($B$9:$B85,$A$9:$A85,"&lt;"&amp;$A85,$A$9:$A85,"&gt;="&amp;FD$4,$A$9:$A85,"&lt;="&amp;FD$5)&gt;SUM(_xlfn._xlws.FILTER(FD86:FD165,$A86:$A165&gt;FD$4),_xlfn._xlws.FILTER($C$9:FC165,$A$9:$A165&gt;FD$4))),(SUMIFS($B$9:$B85,$A$9:$A85,"&lt;"&amp;$A85,$A$9:$A85,"&gt;="&amp;FD$4,$A$9:$A85,"&lt;="&amp;FD$5)-SUM(_xlfn._xlws.FILTER(FD86:FD165,$A86:$A165&gt;FD$4),_xlfn._xlws.FILTER($C$9:FC165,$A$9:$A165&gt;FD$4))&gt;FD$6)),FD$6,MAX(0,SUMIFS($B$9:$B85,$A$9:$A85,"&lt;"&amp;$A85,$A$9:$A85,"&gt;="&amp;FD$4,$A$9:$A85,"&lt;="&amp;FD$5)-SUM(_xlfn._xlws.FILTER(FD86:FD165,$A86:$A165&gt;FD$4),_xlfn._xlws.FILTER($C$9:FC165,$A$9:$A165&gt;FD$4)))),"")</f>
        <v/>
      </c>
      <c r="FE85" s="32" t="str" cm="1">
        <f t="array" ref="FE85">IF(AND(($A85&lt;&gt;"")*($A85&gt;FE$4)*($A85&lt;=FE$5)),IF(AND((SUMIFS($B$9:$B85,$A$9:$A85,"&lt;"&amp;$A85,$A$9:$A85,"&gt;="&amp;FE$4,$A$9:$A85,"&lt;="&amp;FE$5)&gt;SUM(_xlfn._xlws.FILTER(FE86:FE165,$A86:$A165&gt;FE$4),_xlfn._xlws.FILTER($C$9:FD165,$A$9:$A165&gt;FE$4))),(SUMIFS($B$9:$B85,$A$9:$A85,"&lt;"&amp;$A85,$A$9:$A85,"&gt;="&amp;FE$4,$A$9:$A85,"&lt;="&amp;FE$5)-SUM(_xlfn._xlws.FILTER(FE86:FE165,$A86:$A165&gt;FE$4),_xlfn._xlws.FILTER($C$9:FD165,$A$9:$A165&gt;FE$4))&gt;FE$6)),FE$6,MAX(0,SUMIFS($B$9:$B85,$A$9:$A85,"&lt;"&amp;$A85,$A$9:$A85,"&gt;="&amp;FE$4,$A$9:$A85,"&lt;="&amp;FE$5)-SUM(_xlfn._xlws.FILTER(FE86:FE165,$A86:$A165&gt;FE$4),_xlfn._xlws.FILTER($C$9:FD165,$A$9:$A165&gt;FE$4)))),"")</f>
        <v/>
      </c>
      <c r="FF85" s="32" t="str" cm="1">
        <f t="array" ref="FF85">IF(AND(($A85&lt;&gt;"")*($A85&gt;FF$4)*($A85&lt;=FF$5)),IF(AND((SUMIFS($B$9:$B85,$A$9:$A85,"&lt;"&amp;$A85,$A$9:$A85,"&gt;="&amp;FF$4,$A$9:$A85,"&lt;="&amp;FF$5)&gt;SUM(_xlfn._xlws.FILTER(FF86:FF165,$A86:$A165&gt;FF$4),_xlfn._xlws.FILTER($C$9:FE165,$A$9:$A165&gt;FF$4))),(SUMIFS($B$9:$B85,$A$9:$A85,"&lt;"&amp;$A85,$A$9:$A85,"&gt;="&amp;FF$4,$A$9:$A85,"&lt;="&amp;FF$5)-SUM(_xlfn._xlws.FILTER(FF86:FF165,$A86:$A165&gt;FF$4),_xlfn._xlws.FILTER($C$9:FE165,$A$9:$A165&gt;FF$4))&gt;FF$6)),FF$6,MAX(0,SUMIFS($B$9:$B85,$A$9:$A85,"&lt;"&amp;$A85,$A$9:$A85,"&gt;="&amp;FF$4,$A$9:$A85,"&lt;="&amp;FF$5)-SUM(_xlfn._xlws.FILTER(FF86:FF165,$A86:$A165&gt;FF$4),_xlfn._xlws.FILTER($C$9:FE165,$A$9:$A165&gt;FF$4)))),"")</f>
        <v/>
      </c>
      <c r="FG85" s="32" t="str" cm="1">
        <f t="array" ref="FG85">IF(AND(($A85&lt;&gt;"")*($A85&gt;FG$4)*($A85&lt;=FG$5)),IF(AND((SUMIFS($B$9:$B85,$A$9:$A85,"&lt;"&amp;$A85,$A$9:$A85,"&gt;="&amp;FG$4,$A$9:$A85,"&lt;="&amp;FG$5)&gt;SUM(_xlfn._xlws.FILTER(FG86:FG165,$A86:$A165&gt;FG$4),_xlfn._xlws.FILTER($C$9:FF165,$A$9:$A165&gt;FG$4))),(SUMIFS($B$9:$B85,$A$9:$A85,"&lt;"&amp;$A85,$A$9:$A85,"&gt;="&amp;FG$4,$A$9:$A85,"&lt;="&amp;FG$5)-SUM(_xlfn._xlws.FILTER(FG86:FG165,$A86:$A165&gt;FG$4),_xlfn._xlws.FILTER($C$9:FF165,$A$9:$A165&gt;FG$4))&gt;FG$6)),FG$6,MAX(0,SUMIFS($B$9:$B85,$A$9:$A85,"&lt;"&amp;$A85,$A$9:$A85,"&gt;="&amp;FG$4,$A$9:$A85,"&lt;="&amp;FG$5)-SUM(_xlfn._xlws.FILTER(FG86:FG165,$A86:$A165&gt;FG$4),_xlfn._xlws.FILTER($C$9:FF165,$A$9:$A165&gt;FG$4)))),"")</f>
        <v/>
      </c>
      <c r="FH85" s="32" t="str" cm="1">
        <f t="array" ref="FH85">IF(AND(($A85&lt;&gt;"")*($A85&gt;FH$4)*($A85&lt;=FH$5)),IF(AND((SUMIFS($B$9:$B85,$A$9:$A85,"&lt;"&amp;$A85,$A$9:$A85,"&gt;="&amp;FH$4,$A$9:$A85,"&lt;="&amp;FH$5)&gt;SUM(_xlfn._xlws.FILTER(FH86:FH165,$A86:$A165&gt;FH$4),_xlfn._xlws.FILTER($C$9:FG165,$A$9:$A165&gt;FH$4))),(SUMIFS($B$9:$B85,$A$9:$A85,"&lt;"&amp;$A85,$A$9:$A85,"&gt;="&amp;FH$4,$A$9:$A85,"&lt;="&amp;FH$5)-SUM(_xlfn._xlws.FILTER(FH86:FH165,$A86:$A165&gt;FH$4),_xlfn._xlws.FILTER($C$9:FG165,$A$9:$A165&gt;FH$4))&gt;FH$6)),FH$6,MAX(0,SUMIFS($B$9:$B85,$A$9:$A85,"&lt;"&amp;$A85,$A$9:$A85,"&gt;="&amp;FH$4,$A$9:$A85,"&lt;="&amp;FH$5)-SUM(_xlfn._xlws.FILTER(FH86:FH165,$A86:$A165&gt;FH$4),_xlfn._xlws.FILTER($C$9:FG165,$A$9:$A165&gt;FH$4)))),"")</f>
        <v/>
      </c>
      <c r="FI85" s="32" t="str" cm="1">
        <f t="array" ref="FI85">IF(AND(($A85&lt;&gt;"")*($A85&gt;FI$4)*($A85&lt;=FI$5)),IF(AND((SUMIFS($B$9:$B85,$A$9:$A85,"&lt;"&amp;$A85,$A$9:$A85,"&gt;="&amp;FI$4,$A$9:$A85,"&lt;="&amp;FI$5)&gt;SUM(_xlfn._xlws.FILTER(FI86:FI165,$A86:$A165&gt;FI$4),_xlfn._xlws.FILTER($C$9:FH165,$A$9:$A165&gt;FI$4))),(SUMIFS($B$9:$B85,$A$9:$A85,"&lt;"&amp;$A85,$A$9:$A85,"&gt;="&amp;FI$4,$A$9:$A85,"&lt;="&amp;FI$5)-SUM(_xlfn._xlws.FILTER(FI86:FI165,$A86:$A165&gt;FI$4),_xlfn._xlws.FILTER($C$9:FH165,$A$9:$A165&gt;FI$4))&gt;FI$6)),FI$6,MAX(0,SUMIFS($B$9:$B85,$A$9:$A85,"&lt;"&amp;$A85,$A$9:$A85,"&gt;="&amp;FI$4,$A$9:$A85,"&lt;="&amp;FI$5)-SUM(_xlfn._xlws.FILTER(FI86:FI165,$A86:$A165&gt;FI$4),_xlfn._xlws.FILTER($C$9:FH165,$A$9:$A165&gt;FI$4)))),"")</f>
        <v/>
      </c>
      <c r="FJ85" s="32" t="str" cm="1">
        <f t="array" ref="FJ85">IF(AND(($A85&lt;&gt;"")*($A85&gt;FJ$4)*($A85&lt;=FJ$5)),IF(AND((SUMIFS($B$9:$B85,$A$9:$A85,"&lt;"&amp;$A85,$A$9:$A85,"&gt;="&amp;FJ$4,$A$9:$A85,"&lt;="&amp;FJ$5)&gt;SUM(_xlfn._xlws.FILTER(FJ86:FJ165,$A86:$A165&gt;FJ$4),_xlfn._xlws.FILTER($C$9:FI165,$A$9:$A165&gt;FJ$4))),(SUMIFS($B$9:$B85,$A$9:$A85,"&lt;"&amp;$A85,$A$9:$A85,"&gt;="&amp;FJ$4,$A$9:$A85,"&lt;="&amp;FJ$5)-SUM(_xlfn._xlws.FILTER(FJ86:FJ165,$A86:$A165&gt;FJ$4),_xlfn._xlws.FILTER($C$9:FI165,$A$9:$A165&gt;FJ$4))&gt;FJ$6)),FJ$6,MAX(0,SUMIFS($B$9:$B85,$A$9:$A85,"&lt;"&amp;$A85,$A$9:$A85,"&gt;="&amp;FJ$4,$A$9:$A85,"&lt;="&amp;FJ$5)-SUM(_xlfn._xlws.FILTER(FJ86:FJ165,$A86:$A165&gt;FJ$4),_xlfn._xlws.FILTER($C$9:FI165,$A$9:$A165&gt;FJ$4)))),"")</f>
        <v/>
      </c>
      <c r="FK85" s="32" t="str" cm="1">
        <f t="array" ref="FK85">IF(AND(($A85&lt;&gt;"")*($A85&gt;FK$4)*($A85&lt;=FK$5)),IF(AND((SUMIFS($B$9:$B85,$A$9:$A85,"&lt;"&amp;$A85,$A$9:$A85,"&gt;="&amp;FK$4,$A$9:$A85,"&lt;="&amp;FK$5)&gt;SUM(_xlfn._xlws.FILTER(FK86:FK165,$A86:$A165&gt;FK$4),_xlfn._xlws.FILTER($C$9:FJ165,$A$9:$A165&gt;FK$4))),(SUMIFS($B$9:$B85,$A$9:$A85,"&lt;"&amp;$A85,$A$9:$A85,"&gt;="&amp;FK$4,$A$9:$A85,"&lt;="&amp;FK$5)-SUM(_xlfn._xlws.FILTER(FK86:FK165,$A86:$A165&gt;FK$4),_xlfn._xlws.FILTER($C$9:FJ165,$A$9:$A165&gt;FK$4))&gt;FK$6)),FK$6,MAX(0,SUMIFS($B$9:$B85,$A$9:$A85,"&lt;"&amp;$A85,$A$9:$A85,"&gt;="&amp;FK$4,$A$9:$A85,"&lt;="&amp;FK$5)-SUM(_xlfn._xlws.FILTER(FK86:FK165,$A86:$A165&gt;FK$4),_xlfn._xlws.FILTER($C$9:FJ165,$A$9:$A165&gt;FK$4)))),"")</f>
        <v/>
      </c>
      <c r="FL85" s="32" t="str" cm="1">
        <f t="array" ref="FL85">IF(AND(($A85&lt;&gt;"")*($A85&gt;FL$4)*($A85&lt;=FL$5)),IF(AND((SUMIFS($B$9:$B85,$A$9:$A85,"&lt;"&amp;$A85,$A$9:$A85,"&gt;="&amp;FL$4,$A$9:$A85,"&lt;="&amp;FL$5)&gt;SUM(_xlfn._xlws.FILTER(FL86:FL165,$A86:$A165&gt;FL$4),_xlfn._xlws.FILTER($C$9:FK165,$A$9:$A165&gt;FL$4))),(SUMIFS($B$9:$B85,$A$9:$A85,"&lt;"&amp;$A85,$A$9:$A85,"&gt;="&amp;FL$4,$A$9:$A85,"&lt;="&amp;FL$5)-SUM(_xlfn._xlws.FILTER(FL86:FL165,$A86:$A165&gt;FL$4),_xlfn._xlws.FILTER($C$9:FK165,$A$9:$A165&gt;FL$4))&gt;FL$6)),FL$6,MAX(0,SUMIFS($B$9:$B85,$A$9:$A85,"&lt;"&amp;$A85,$A$9:$A85,"&gt;="&amp;FL$4,$A$9:$A85,"&lt;="&amp;FL$5)-SUM(_xlfn._xlws.FILTER(FL86:FL165,$A86:$A165&gt;FL$4),_xlfn._xlws.FILTER($C$9:FK165,$A$9:$A165&gt;FL$4)))),"")</f>
        <v/>
      </c>
      <c r="FM85" s="32" t="str" cm="1">
        <f t="array" ref="FM85">IF(AND(($A85&lt;&gt;"")*($A85&gt;FM$4)*($A85&lt;=FM$5)),IF(AND((SUMIFS($B$9:$B85,$A$9:$A85,"&lt;"&amp;$A85,$A$9:$A85,"&gt;="&amp;FM$4,$A$9:$A85,"&lt;="&amp;FM$5)&gt;SUM(_xlfn._xlws.FILTER(FM86:FM165,$A86:$A165&gt;FM$4),_xlfn._xlws.FILTER($C$9:FL165,$A$9:$A165&gt;FM$4))),(SUMIFS($B$9:$B85,$A$9:$A85,"&lt;"&amp;$A85,$A$9:$A85,"&gt;="&amp;FM$4,$A$9:$A85,"&lt;="&amp;FM$5)-SUM(_xlfn._xlws.FILTER(FM86:FM165,$A86:$A165&gt;FM$4),_xlfn._xlws.FILTER($C$9:FL165,$A$9:$A165&gt;FM$4))&gt;FM$6)),FM$6,MAX(0,SUMIFS($B$9:$B85,$A$9:$A85,"&lt;"&amp;$A85,$A$9:$A85,"&gt;="&amp;FM$4,$A$9:$A85,"&lt;="&amp;FM$5)-SUM(_xlfn._xlws.FILTER(FM86:FM165,$A86:$A165&gt;FM$4),_xlfn._xlws.FILTER($C$9:FL165,$A$9:$A165&gt;FM$4)))),"")</f>
        <v/>
      </c>
      <c r="FN85" s="32" t="str" cm="1">
        <f t="array" ref="FN85">IF(AND(($A85&lt;&gt;"")*($A85&gt;FN$4)*($A85&lt;=FN$5)),IF(AND((SUMIFS($B$9:$B85,$A$9:$A85,"&lt;"&amp;$A85,$A$9:$A85,"&gt;="&amp;FN$4,$A$9:$A85,"&lt;="&amp;FN$5)&gt;SUM(_xlfn._xlws.FILTER(FN86:FN165,$A86:$A165&gt;FN$4),_xlfn._xlws.FILTER($C$9:FM165,$A$9:$A165&gt;FN$4))),(SUMIFS($B$9:$B85,$A$9:$A85,"&lt;"&amp;$A85,$A$9:$A85,"&gt;="&amp;FN$4,$A$9:$A85,"&lt;="&amp;FN$5)-SUM(_xlfn._xlws.FILTER(FN86:FN165,$A86:$A165&gt;FN$4),_xlfn._xlws.FILTER($C$9:FM165,$A$9:$A165&gt;FN$4))&gt;FN$6)),FN$6,MAX(0,SUMIFS($B$9:$B85,$A$9:$A85,"&lt;"&amp;$A85,$A$9:$A85,"&gt;="&amp;FN$4,$A$9:$A85,"&lt;="&amp;FN$5)-SUM(_xlfn._xlws.FILTER(FN86:FN165,$A86:$A165&gt;FN$4),_xlfn._xlws.FILTER($C$9:FM165,$A$9:$A165&gt;FN$4)))),"")</f>
        <v/>
      </c>
      <c r="FO85" s="32" t="str" cm="1">
        <f t="array" ref="FO85">IF(AND(($A85&lt;&gt;"")*($A85&gt;FO$4)*($A85&lt;=FO$5)),IF(AND((SUMIFS($B$9:$B85,$A$9:$A85,"&lt;"&amp;$A85,$A$9:$A85,"&gt;="&amp;FO$4,$A$9:$A85,"&lt;="&amp;FO$5)&gt;SUM(_xlfn._xlws.FILTER(FO86:FO165,$A86:$A165&gt;FO$4),_xlfn._xlws.FILTER($C$9:FN165,$A$9:$A165&gt;FO$4))),(SUMIFS($B$9:$B85,$A$9:$A85,"&lt;"&amp;$A85,$A$9:$A85,"&gt;="&amp;FO$4,$A$9:$A85,"&lt;="&amp;FO$5)-SUM(_xlfn._xlws.FILTER(FO86:FO165,$A86:$A165&gt;FO$4),_xlfn._xlws.FILTER($C$9:FN165,$A$9:$A165&gt;FO$4))&gt;FO$6)),FO$6,MAX(0,SUMIFS($B$9:$B85,$A$9:$A85,"&lt;"&amp;$A85,$A$9:$A85,"&gt;="&amp;FO$4,$A$9:$A85,"&lt;="&amp;FO$5)-SUM(_xlfn._xlws.FILTER(FO86:FO165,$A86:$A165&gt;FO$4),_xlfn._xlws.FILTER($C$9:FN165,$A$9:$A165&gt;FO$4)))),"")</f>
        <v/>
      </c>
      <c r="FP85" s="32" t="str" cm="1">
        <f t="array" ref="FP85">IF(AND(($A85&lt;&gt;"")*($A85&gt;FP$4)*($A85&lt;=FP$5)),IF(AND((SUMIFS($B$9:$B85,$A$9:$A85,"&lt;"&amp;$A85,$A$9:$A85,"&gt;="&amp;FP$4,$A$9:$A85,"&lt;="&amp;FP$5)&gt;SUM(_xlfn._xlws.FILTER(FP86:FP165,$A86:$A165&gt;FP$4),_xlfn._xlws.FILTER($C$9:FO165,$A$9:$A165&gt;FP$4))),(SUMIFS($B$9:$B85,$A$9:$A85,"&lt;"&amp;$A85,$A$9:$A85,"&gt;="&amp;FP$4,$A$9:$A85,"&lt;="&amp;FP$5)-SUM(_xlfn._xlws.FILTER(FP86:FP165,$A86:$A165&gt;FP$4),_xlfn._xlws.FILTER($C$9:FO165,$A$9:$A165&gt;FP$4))&gt;FP$6)),FP$6,MAX(0,SUMIFS($B$9:$B85,$A$9:$A85,"&lt;"&amp;$A85,$A$9:$A85,"&gt;="&amp;FP$4,$A$9:$A85,"&lt;="&amp;FP$5)-SUM(_xlfn._xlws.FILTER(FP86:FP165,$A86:$A165&gt;FP$4),_xlfn._xlws.FILTER($C$9:FO165,$A$9:$A165&gt;FP$4)))),"")</f>
        <v/>
      </c>
      <c r="FQ85" s="32" t="str" cm="1">
        <f t="array" ref="FQ85">IF(AND(($A85&lt;&gt;"")*($A85&gt;FQ$4)*($A85&lt;=FQ$5)),IF(AND((SUMIFS($B$9:$B85,$A$9:$A85,"&lt;"&amp;$A85,$A$9:$A85,"&gt;="&amp;FQ$4,$A$9:$A85,"&lt;="&amp;FQ$5)&gt;SUM(_xlfn._xlws.FILTER(FQ86:FQ165,$A86:$A165&gt;FQ$4),_xlfn._xlws.FILTER($C$9:FP165,$A$9:$A165&gt;FQ$4))),(SUMIFS($B$9:$B85,$A$9:$A85,"&lt;"&amp;$A85,$A$9:$A85,"&gt;="&amp;FQ$4,$A$9:$A85,"&lt;="&amp;FQ$5)-SUM(_xlfn._xlws.FILTER(FQ86:FQ165,$A86:$A165&gt;FQ$4),_xlfn._xlws.FILTER($C$9:FP165,$A$9:$A165&gt;FQ$4))&gt;FQ$6)),FQ$6,MAX(0,SUMIFS($B$9:$B85,$A$9:$A85,"&lt;"&amp;$A85,$A$9:$A85,"&gt;="&amp;FQ$4,$A$9:$A85,"&lt;="&amp;FQ$5)-SUM(_xlfn._xlws.FILTER(FQ86:FQ165,$A86:$A165&gt;FQ$4),_xlfn._xlws.FILTER($C$9:FP165,$A$9:$A165&gt;FQ$4)))),"")</f>
        <v/>
      </c>
      <c r="FR85" s="32" t="str" cm="1">
        <f t="array" ref="FR85">IF(AND(($A85&lt;&gt;"")*($A85&gt;FR$4)*($A85&lt;=FR$5)),IF(AND((SUMIFS($B$9:$B85,$A$9:$A85,"&lt;"&amp;$A85,$A$9:$A85,"&gt;="&amp;FR$4,$A$9:$A85,"&lt;="&amp;FR$5)&gt;SUM(_xlfn._xlws.FILTER(FR86:FR165,$A86:$A165&gt;FR$4),_xlfn._xlws.FILTER($C$9:FQ165,$A$9:$A165&gt;FR$4))),(SUMIFS($B$9:$B85,$A$9:$A85,"&lt;"&amp;$A85,$A$9:$A85,"&gt;="&amp;FR$4,$A$9:$A85,"&lt;="&amp;FR$5)-SUM(_xlfn._xlws.FILTER(FR86:FR165,$A86:$A165&gt;FR$4),_xlfn._xlws.FILTER($C$9:FQ165,$A$9:$A165&gt;FR$4))&gt;FR$6)),FR$6,MAX(0,SUMIFS($B$9:$B85,$A$9:$A85,"&lt;"&amp;$A85,$A$9:$A85,"&gt;="&amp;FR$4,$A$9:$A85,"&lt;="&amp;FR$5)-SUM(_xlfn._xlws.FILTER(FR86:FR165,$A86:$A165&gt;FR$4),_xlfn._xlws.FILTER($C$9:FQ165,$A$9:$A165&gt;FR$4)))),"")</f>
        <v/>
      </c>
      <c r="FS85" s="32" t="str" cm="1">
        <f t="array" ref="FS85">IF(AND(($A85&lt;&gt;"")*($A85&gt;FS$4)*($A85&lt;=FS$5)),IF(AND((SUMIFS($B$9:$B85,$A$9:$A85,"&lt;"&amp;$A85,$A$9:$A85,"&gt;="&amp;FS$4,$A$9:$A85,"&lt;="&amp;FS$5)&gt;SUM(_xlfn._xlws.FILTER(FS86:FS165,$A86:$A165&gt;FS$4),_xlfn._xlws.FILTER($C$9:FR165,$A$9:$A165&gt;FS$4))),(SUMIFS($B$9:$B85,$A$9:$A85,"&lt;"&amp;$A85,$A$9:$A85,"&gt;="&amp;FS$4,$A$9:$A85,"&lt;="&amp;FS$5)-SUM(_xlfn._xlws.FILTER(FS86:FS165,$A86:$A165&gt;FS$4),_xlfn._xlws.FILTER($C$9:FR165,$A$9:$A165&gt;FS$4))&gt;FS$6)),FS$6,MAX(0,SUMIFS($B$9:$B85,$A$9:$A85,"&lt;"&amp;$A85,$A$9:$A85,"&gt;="&amp;FS$4,$A$9:$A85,"&lt;="&amp;FS$5)-SUM(_xlfn._xlws.FILTER(FS86:FS165,$A86:$A165&gt;FS$4),_xlfn._xlws.FILTER($C$9:FR165,$A$9:$A165&gt;FS$4)))),"")</f>
        <v/>
      </c>
      <c r="FT85" s="32" t="str" cm="1">
        <f t="array" ref="FT85">IF(AND(($A85&lt;&gt;"")*($A85&gt;FT$4)*($A85&lt;=FT$5)),IF(AND((SUMIFS($B$9:$B85,$A$9:$A85,"&lt;"&amp;$A85,$A$9:$A85,"&gt;="&amp;FT$4,$A$9:$A85,"&lt;="&amp;FT$5)&gt;SUM(_xlfn._xlws.FILTER(FT86:FT165,$A86:$A165&gt;FT$4),_xlfn._xlws.FILTER($C$9:FS165,$A$9:$A165&gt;FT$4))),(SUMIFS($B$9:$B85,$A$9:$A85,"&lt;"&amp;$A85,$A$9:$A85,"&gt;="&amp;FT$4,$A$9:$A85,"&lt;="&amp;FT$5)-SUM(_xlfn._xlws.FILTER(FT86:FT165,$A86:$A165&gt;FT$4),_xlfn._xlws.FILTER($C$9:FS165,$A$9:$A165&gt;FT$4))&gt;FT$6)),FT$6,MAX(0,SUMIFS($B$9:$B85,$A$9:$A85,"&lt;"&amp;$A85,$A$9:$A85,"&gt;="&amp;FT$4,$A$9:$A85,"&lt;="&amp;FT$5)-SUM(_xlfn._xlws.FILTER(FT86:FT165,$A86:$A165&gt;FT$4),_xlfn._xlws.FILTER($C$9:FS165,$A$9:$A165&gt;FT$4)))),"")</f>
        <v/>
      </c>
      <c r="FU85" s="32" t="str" cm="1">
        <f t="array" ref="FU85">IF(AND(($A85&lt;&gt;"")*($A85&gt;FU$4)*($A85&lt;=FU$5)),IF(AND((SUMIFS($B$9:$B85,$A$9:$A85,"&lt;"&amp;$A85,$A$9:$A85,"&gt;="&amp;FU$4,$A$9:$A85,"&lt;="&amp;FU$5)&gt;SUM(_xlfn._xlws.FILTER(FU86:FU165,$A86:$A165&gt;FU$4),_xlfn._xlws.FILTER($C$9:FT165,$A$9:$A165&gt;FU$4))),(SUMIFS($B$9:$B85,$A$9:$A85,"&lt;"&amp;$A85,$A$9:$A85,"&gt;="&amp;FU$4,$A$9:$A85,"&lt;="&amp;FU$5)-SUM(_xlfn._xlws.FILTER(FU86:FU165,$A86:$A165&gt;FU$4),_xlfn._xlws.FILTER($C$9:FT165,$A$9:$A165&gt;FU$4))&gt;FU$6)),FU$6,MAX(0,SUMIFS($B$9:$B85,$A$9:$A85,"&lt;"&amp;$A85,$A$9:$A85,"&gt;="&amp;FU$4,$A$9:$A85,"&lt;="&amp;FU$5)-SUM(_xlfn._xlws.FILTER(FU86:FU165,$A86:$A165&gt;FU$4),_xlfn._xlws.FILTER($C$9:FT165,$A$9:$A165&gt;FU$4)))),"")</f>
        <v/>
      </c>
      <c r="FV85" s="32" t="str" cm="1">
        <f t="array" ref="FV85">IF(AND(($A85&lt;&gt;"")*($A85&gt;FV$4)*($A85&lt;=FV$5)),IF(AND((SUMIFS($B$9:$B85,$A$9:$A85,"&lt;"&amp;$A85,$A$9:$A85,"&gt;="&amp;FV$4,$A$9:$A85,"&lt;="&amp;FV$5)&gt;SUM(_xlfn._xlws.FILTER(FV86:FV165,$A86:$A165&gt;FV$4),_xlfn._xlws.FILTER($C$9:FU165,$A$9:$A165&gt;FV$4))),(SUMIFS($B$9:$B85,$A$9:$A85,"&lt;"&amp;$A85,$A$9:$A85,"&gt;="&amp;FV$4,$A$9:$A85,"&lt;="&amp;FV$5)-SUM(_xlfn._xlws.FILTER(FV86:FV165,$A86:$A165&gt;FV$4),_xlfn._xlws.FILTER($C$9:FU165,$A$9:$A165&gt;FV$4))&gt;FV$6)),FV$6,MAX(0,SUMIFS($B$9:$B85,$A$9:$A85,"&lt;"&amp;$A85,$A$9:$A85,"&gt;="&amp;FV$4,$A$9:$A85,"&lt;="&amp;FV$5)-SUM(_xlfn._xlws.FILTER(FV86:FV165,$A86:$A165&gt;FV$4),_xlfn._xlws.FILTER($C$9:FU165,$A$9:$A165&gt;FV$4)))),"")</f>
        <v/>
      </c>
      <c r="FW85" s="32" t="str" cm="1">
        <f t="array" ref="FW85">IF(AND(($A85&lt;&gt;"")*($A85&gt;FW$4)*($A85&lt;=FW$5)),IF(AND((SUMIFS($B$9:$B85,$A$9:$A85,"&lt;"&amp;$A85,$A$9:$A85,"&gt;="&amp;FW$4,$A$9:$A85,"&lt;="&amp;FW$5)&gt;SUM(_xlfn._xlws.FILTER(FW86:FW165,$A86:$A165&gt;FW$4),_xlfn._xlws.FILTER($C$9:FV165,$A$9:$A165&gt;FW$4))),(SUMIFS($B$9:$B85,$A$9:$A85,"&lt;"&amp;$A85,$A$9:$A85,"&gt;="&amp;FW$4,$A$9:$A85,"&lt;="&amp;FW$5)-SUM(_xlfn._xlws.FILTER(FW86:FW165,$A86:$A165&gt;FW$4),_xlfn._xlws.FILTER($C$9:FV165,$A$9:$A165&gt;FW$4))&gt;FW$6)),FW$6,MAX(0,SUMIFS($B$9:$B85,$A$9:$A85,"&lt;"&amp;$A85,$A$9:$A85,"&gt;="&amp;FW$4,$A$9:$A85,"&lt;="&amp;FW$5)-SUM(_xlfn._xlws.FILTER(FW86:FW165,$A86:$A165&gt;FW$4),_xlfn._xlws.FILTER($C$9:FV165,$A$9:$A165&gt;FW$4)))),"")</f>
        <v/>
      </c>
      <c r="FX85" s="32" t="str" cm="1">
        <f t="array" ref="FX85">IF(AND(($A85&lt;&gt;"")*($A85&gt;FX$4)*($A85&lt;=FX$5)),IF(AND((SUMIFS($B$9:$B85,$A$9:$A85,"&lt;"&amp;$A85,$A$9:$A85,"&gt;="&amp;FX$4,$A$9:$A85,"&lt;="&amp;FX$5)&gt;SUM(_xlfn._xlws.FILTER(FX86:FX165,$A86:$A165&gt;FX$4),_xlfn._xlws.FILTER($C$9:FW165,$A$9:$A165&gt;FX$4))),(SUMIFS($B$9:$B85,$A$9:$A85,"&lt;"&amp;$A85,$A$9:$A85,"&gt;="&amp;FX$4,$A$9:$A85,"&lt;="&amp;FX$5)-SUM(_xlfn._xlws.FILTER(FX86:FX165,$A86:$A165&gt;FX$4),_xlfn._xlws.FILTER($C$9:FW165,$A$9:$A165&gt;FX$4))&gt;FX$6)),FX$6,MAX(0,SUMIFS($B$9:$B85,$A$9:$A85,"&lt;"&amp;$A85,$A$9:$A85,"&gt;="&amp;FX$4,$A$9:$A85,"&lt;="&amp;FX$5)-SUM(_xlfn._xlws.FILTER(FX86:FX165,$A86:$A165&gt;FX$4),_xlfn._xlws.FILTER($C$9:FW165,$A$9:$A165&gt;FX$4)))),"")</f>
        <v/>
      </c>
      <c r="FY85" s="32" t="str" cm="1">
        <f t="array" ref="FY85">IF(AND(($A85&lt;&gt;"")*($A85&gt;FY$4)*($A85&lt;=FY$5)),IF(AND((SUMIFS($B$9:$B85,$A$9:$A85,"&lt;"&amp;$A85,$A$9:$A85,"&gt;="&amp;FY$4,$A$9:$A85,"&lt;="&amp;FY$5)&gt;SUM(_xlfn._xlws.FILTER(FY86:FY165,$A86:$A165&gt;FY$4),_xlfn._xlws.FILTER($C$9:FX165,$A$9:$A165&gt;FY$4))),(SUMIFS($B$9:$B85,$A$9:$A85,"&lt;"&amp;$A85,$A$9:$A85,"&gt;="&amp;FY$4,$A$9:$A85,"&lt;="&amp;FY$5)-SUM(_xlfn._xlws.FILTER(FY86:FY165,$A86:$A165&gt;FY$4),_xlfn._xlws.FILTER($C$9:FX165,$A$9:$A165&gt;FY$4))&gt;FY$6)),FY$6,MAX(0,SUMIFS($B$9:$B85,$A$9:$A85,"&lt;"&amp;$A85,$A$9:$A85,"&gt;="&amp;FY$4,$A$9:$A85,"&lt;="&amp;FY$5)-SUM(_xlfn._xlws.FILTER(FY86:FY165,$A86:$A165&gt;FY$4),_xlfn._xlws.FILTER($C$9:FX165,$A$9:$A165&gt;FY$4)))),"")</f>
        <v/>
      </c>
      <c r="FZ85" s="32" t="str" cm="1">
        <f t="array" ref="FZ85">IF(AND(($A85&lt;&gt;"")*($A85&gt;FZ$4)*($A85&lt;=FZ$5)),IF(AND((SUMIFS($B$9:$B85,$A$9:$A85,"&lt;"&amp;$A85,$A$9:$A85,"&gt;="&amp;FZ$4,$A$9:$A85,"&lt;="&amp;FZ$5)&gt;SUM(_xlfn._xlws.FILTER(FZ86:FZ165,$A86:$A165&gt;FZ$4),_xlfn._xlws.FILTER($C$9:FY165,$A$9:$A165&gt;FZ$4))),(SUMIFS($B$9:$B85,$A$9:$A85,"&lt;"&amp;$A85,$A$9:$A85,"&gt;="&amp;FZ$4,$A$9:$A85,"&lt;="&amp;FZ$5)-SUM(_xlfn._xlws.FILTER(FZ86:FZ165,$A86:$A165&gt;FZ$4),_xlfn._xlws.FILTER($C$9:FY165,$A$9:$A165&gt;FZ$4))&gt;FZ$6)),FZ$6,MAX(0,SUMIFS($B$9:$B85,$A$9:$A85,"&lt;"&amp;$A85,$A$9:$A85,"&gt;="&amp;FZ$4,$A$9:$A85,"&lt;="&amp;FZ$5)-SUM(_xlfn._xlws.FILTER(FZ86:FZ165,$A86:$A165&gt;FZ$4),_xlfn._xlws.FILTER($C$9:FY165,$A$9:$A165&gt;FZ$4)))),"")</f>
        <v/>
      </c>
      <c r="GA85" s="32" t="str" cm="1">
        <f t="array" ref="GA85">IF(AND(($A85&lt;&gt;"")*($A85&gt;GA$4)*($A85&lt;=GA$5)),IF(AND((SUMIFS($B$9:$B85,$A$9:$A85,"&lt;"&amp;$A85,$A$9:$A85,"&gt;="&amp;GA$4,$A$9:$A85,"&lt;="&amp;GA$5)&gt;SUM(_xlfn._xlws.FILTER(GA86:GA165,$A86:$A165&gt;GA$4),_xlfn._xlws.FILTER($C$9:FZ165,$A$9:$A165&gt;GA$4))),(SUMIFS($B$9:$B85,$A$9:$A85,"&lt;"&amp;$A85,$A$9:$A85,"&gt;="&amp;GA$4,$A$9:$A85,"&lt;="&amp;GA$5)-SUM(_xlfn._xlws.FILTER(GA86:GA165,$A86:$A165&gt;GA$4),_xlfn._xlws.FILTER($C$9:FZ165,$A$9:$A165&gt;GA$4))&gt;GA$6)),GA$6,MAX(0,SUMIFS($B$9:$B85,$A$9:$A85,"&lt;"&amp;$A85,$A$9:$A85,"&gt;="&amp;GA$4,$A$9:$A85,"&lt;="&amp;GA$5)-SUM(_xlfn._xlws.FILTER(GA86:GA165,$A86:$A165&gt;GA$4),_xlfn._xlws.FILTER($C$9:FZ165,$A$9:$A165&gt;GA$4)))),"")</f>
        <v/>
      </c>
      <c r="GB85" s="32" t="str" cm="1">
        <f t="array" ref="GB85">IF(AND(($A85&lt;&gt;"")*($A85&gt;GB$4)*($A85&lt;=GB$5)),IF(AND((SUMIFS($B$9:$B85,$A$9:$A85,"&lt;"&amp;$A85,$A$9:$A85,"&gt;="&amp;GB$4,$A$9:$A85,"&lt;="&amp;GB$5)&gt;SUM(_xlfn._xlws.FILTER(GB86:GB165,$A86:$A165&gt;GB$4),_xlfn._xlws.FILTER($C$9:GA165,$A$9:$A165&gt;GB$4))),(SUMIFS($B$9:$B85,$A$9:$A85,"&lt;"&amp;$A85,$A$9:$A85,"&gt;="&amp;GB$4,$A$9:$A85,"&lt;="&amp;GB$5)-SUM(_xlfn._xlws.FILTER(GB86:GB165,$A86:$A165&gt;GB$4),_xlfn._xlws.FILTER($C$9:GA165,$A$9:$A165&gt;GB$4))&gt;GB$6)),GB$6,MAX(0,SUMIFS($B$9:$B85,$A$9:$A85,"&lt;"&amp;$A85,$A$9:$A85,"&gt;="&amp;GB$4,$A$9:$A85,"&lt;="&amp;GB$5)-SUM(_xlfn._xlws.FILTER(GB86:GB165,$A86:$A165&gt;GB$4),_xlfn._xlws.FILTER($C$9:GA165,$A$9:$A165&gt;GB$4)))),"")</f>
        <v/>
      </c>
      <c r="GC85" s="32" t="str" cm="1">
        <f t="array" ref="GC85">IF(AND(($A85&lt;&gt;"")*($A85&gt;GC$4)*($A85&lt;=GC$5)),IF(AND((SUMIFS($B$9:$B85,$A$9:$A85,"&lt;"&amp;$A85,$A$9:$A85,"&gt;="&amp;GC$4,$A$9:$A85,"&lt;="&amp;GC$5)&gt;SUM(_xlfn._xlws.FILTER(GC86:GC165,$A86:$A165&gt;GC$4),_xlfn._xlws.FILTER($C$9:GB165,$A$9:$A165&gt;GC$4))),(SUMIFS($B$9:$B85,$A$9:$A85,"&lt;"&amp;$A85,$A$9:$A85,"&gt;="&amp;GC$4,$A$9:$A85,"&lt;="&amp;GC$5)-SUM(_xlfn._xlws.FILTER(GC86:GC165,$A86:$A165&gt;GC$4),_xlfn._xlws.FILTER($C$9:GB165,$A$9:$A165&gt;GC$4))&gt;GC$6)),GC$6,MAX(0,SUMIFS($B$9:$B85,$A$9:$A85,"&lt;"&amp;$A85,$A$9:$A85,"&gt;="&amp;GC$4,$A$9:$A85,"&lt;="&amp;GC$5)-SUM(_xlfn._xlws.FILTER(GC86:GC165,$A86:$A165&gt;GC$4),_xlfn._xlws.FILTER($C$9:GB165,$A$9:$A165&gt;GC$4)))),"")</f>
        <v/>
      </c>
      <c r="GD85" s="32" t="str" cm="1">
        <f t="array" ref="GD85">IF(AND(($A85&lt;&gt;"")*($A85&gt;GD$4)*($A85&lt;=GD$5)),IF(AND((SUMIFS($B$9:$B85,$A$9:$A85,"&lt;"&amp;$A85,$A$9:$A85,"&gt;="&amp;GD$4,$A$9:$A85,"&lt;="&amp;GD$5)&gt;SUM(_xlfn._xlws.FILTER(GD86:GD165,$A86:$A165&gt;GD$4),_xlfn._xlws.FILTER($C$9:GC165,$A$9:$A165&gt;GD$4))),(SUMIFS($B$9:$B85,$A$9:$A85,"&lt;"&amp;$A85,$A$9:$A85,"&gt;="&amp;GD$4,$A$9:$A85,"&lt;="&amp;GD$5)-SUM(_xlfn._xlws.FILTER(GD86:GD165,$A86:$A165&gt;GD$4),_xlfn._xlws.FILTER($C$9:GC165,$A$9:$A165&gt;GD$4))&gt;GD$6)),GD$6,MAX(0,SUMIFS($B$9:$B85,$A$9:$A85,"&lt;"&amp;$A85,$A$9:$A85,"&gt;="&amp;GD$4,$A$9:$A85,"&lt;="&amp;GD$5)-SUM(_xlfn._xlws.FILTER(GD86:GD165,$A86:$A165&gt;GD$4),_xlfn._xlws.FILTER($C$9:GC165,$A$9:$A165&gt;GD$4)))),"")</f>
        <v/>
      </c>
      <c r="GE85" s="32" t="str" cm="1">
        <f t="array" ref="GE85">IF(AND(($A85&lt;&gt;"")*($A85&gt;GE$4)*($A85&lt;=GE$5)),IF(AND((SUMIFS($B$9:$B85,$A$9:$A85,"&lt;"&amp;$A85,$A$9:$A85,"&gt;="&amp;GE$4,$A$9:$A85,"&lt;="&amp;GE$5)&gt;SUM(_xlfn._xlws.FILTER(GE86:GE165,$A86:$A165&gt;GE$4),_xlfn._xlws.FILTER($C$9:GD165,$A$9:$A165&gt;GE$4))),(SUMIFS($B$9:$B85,$A$9:$A85,"&lt;"&amp;$A85,$A$9:$A85,"&gt;="&amp;GE$4,$A$9:$A85,"&lt;="&amp;GE$5)-SUM(_xlfn._xlws.FILTER(GE86:GE165,$A86:$A165&gt;GE$4),_xlfn._xlws.FILTER($C$9:GD165,$A$9:$A165&gt;GE$4))&gt;GE$6)),GE$6,MAX(0,SUMIFS($B$9:$B85,$A$9:$A85,"&lt;"&amp;$A85,$A$9:$A85,"&gt;="&amp;GE$4,$A$9:$A85,"&lt;="&amp;GE$5)-SUM(_xlfn._xlws.FILTER(GE86:GE165,$A86:$A165&gt;GE$4),_xlfn._xlws.FILTER($C$9:GD165,$A$9:$A165&gt;GE$4)))),"")</f>
        <v/>
      </c>
      <c r="GF85" s="32" t="str" cm="1">
        <f t="array" ref="GF85">IF(AND(($A85&lt;&gt;"")*($A85&gt;GF$4)*($A85&lt;=GF$5)),IF(AND((SUMIFS($B$9:$B85,$A$9:$A85,"&lt;"&amp;$A85,$A$9:$A85,"&gt;="&amp;GF$4,$A$9:$A85,"&lt;="&amp;GF$5)&gt;SUM(_xlfn._xlws.FILTER(GF86:GF165,$A86:$A165&gt;GF$4),_xlfn._xlws.FILTER($C$9:GE165,$A$9:$A165&gt;GF$4))),(SUMIFS($B$9:$B85,$A$9:$A85,"&lt;"&amp;$A85,$A$9:$A85,"&gt;="&amp;GF$4,$A$9:$A85,"&lt;="&amp;GF$5)-SUM(_xlfn._xlws.FILTER(GF86:GF165,$A86:$A165&gt;GF$4),_xlfn._xlws.FILTER($C$9:GE165,$A$9:$A165&gt;GF$4))&gt;GF$6)),GF$6,MAX(0,SUMIFS($B$9:$B85,$A$9:$A85,"&lt;"&amp;$A85,$A$9:$A85,"&gt;="&amp;GF$4,$A$9:$A85,"&lt;="&amp;GF$5)-SUM(_xlfn._xlws.FILTER(GF86:GF165,$A86:$A165&gt;GF$4),_xlfn._xlws.FILTER($C$9:GE165,$A$9:$A165&gt;GF$4)))),"")</f>
        <v/>
      </c>
      <c r="GG85" s="32" t="str" cm="1">
        <f t="array" ref="GG85">IF(AND(($A85&lt;&gt;"")*($A85&gt;GG$4)*($A85&lt;=GG$5)),IF(AND((SUMIFS($B$9:$B85,$A$9:$A85,"&lt;"&amp;$A85,$A$9:$A85,"&gt;="&amp;GG$4,$A$9:$A85,"&lt;="&amp;GG$5)&gt;SUM(_xlfn._xlws.FILTER(GG86:GG165,$A86:$A165&gt;GG$4),_xlfn._xlws.FILTER($C$9:GF165,$A$9:$A165&gt;GG$4))),(SUMIFS($B$9:$B85,$A$9:$A85,"&lt;"&amp;$A85,$A$9:$A85,"&gt;="&amp;GG$4,$A$9:$A85,"&lt;="&amp;GG$5)-SUM(_xlfn._xlws.FILTER(GG86:GG165,$A86:$A165&gt;GG$4),_xlfn._xlws.FILTER($C$9:GF165,$A$9:$A165&gt;GG$4))&gt;GG$6)),GG$6,MAX(0,SUMIFS($B$9:$B85,$A$9:$A85,"&lt;"&amp;$A85,$A$9:$A85,"&gt;="&amp;GG$4,$A$9:$A85,"&lt;="&amp;GG$5)-SUM(_xlfn._xlws.FILTER(GG86:GG165,$A86:$A165&gt;GG$4),_xlfn._xlws.FILTER($C$9:GF165,$A$9:$A165&gt;GG$4)))),"")</f>
        <v/>
      </c>
      <c r="GH85" s="32" t="str" cm="1">
        <f t="array" ref="GH85">IF(AND(($A85&lt;&gt;"")*($A85&gt;GH$4)*($A85&lt;=GH$5)),IF(AND((SUMIFS($B$9:$B85,$A$9:$A85,"&lt;"&amp;$A85,$A$9:$A85,"&gt;="&amp;GH$4,$A$9:$A85,"&lt;="&amp;GH$5)&gt;SUM(_xlfn._xlws.FILTER(GH86:GH165,$A86:$A165&gt;GH$4),_xlfn._xlws.FILTER($C$9:GG165,$A$9:$A165&gt;GH$4))),(SUMIFS($B$9:$B85,$A$9:$A85,"&lt;"&amp;$A85,$A$9:$A85,"&gt;="&amp;GH$4,$A$9:$A85,"&lt;="&amp;GH$5)-SUM(_xlfn._xlws.FILTER(GH86:GH165,$A86:$A165&gt;GH$4),_xlfn._xlws.FILTER($C$9:GG165,$A$9:$A165&gt;GH$4))&gt;GH$6)),GH$6,MAX(0,SUMIFS($B$9:$B85,$A$9:$A85,"&lt;"&amp;$A85,$A$9:$A85,"&gt;="&amp;GH$4,$A$9:$A85,"&lt;="&amp;GH$5)-SUM(_xlfn._xlws.FILTER(GH86:GH165,$A86:$A165&gt;GH$4),_xlfn._xlws.FILTER($C$9:GG165,$A$9:$A165&gt;GH$4)))),"")</f>
        <v/>
      </c>
      <c r="GI85" s="32" t="str" cm="1">
        <f t="array" ref="GI85">IF(AND(($A85&lt;&gt;"")*($A85&gt;GI$4)*($A85&lt;=GI$5)),IF(AND((SUMIFS($B$9:$B85,$A$9:$A85,"&lt;"&amp;$A85,$A$9:$A85,"&gt;="&amp;GI$4,$A$9:$A85,"&lt;="&amp;GI$5)&gt;SUM(_xlfn._xlws.FILTER(GI86:GI165,$A86:$A165&gt;GI$4),_xlfn._xlws.FILTER($C$9:GH165,$A$9:$A165&gt;GI$4))),(SUMIFS($B$9:$B85,$A$9:$A85,"&lt;"&amp;$A85,$A$9:$A85,"&gt;="&amp;GI$4,$A$9:$A85,"&lt;="&amp;GI$5)-SUM(_xlfn._xlws.FILTER(GI86:GI165,$A86:$A165&gt;GI$4),_xlfn._xlws.FILTER($C$9:GH165,$A$9:$A165&gt;GI$4))&gt;GI$6)),GI$6,MAX(0,SUMIFS($B$9:$B85,$A$9:$A85,"&lt;"&amp;$A85,$A$9:$A85,"&gt;="&amp;GI$4,$A$9:$A85,"&lt;="&amp;GI$5)-SUM(_xlfn._xlws.FILTER(GI86:GI165,$A86:$A165&gt;GI$4),_xlfn._xlws.FILTER($C$9:GH165,$A$9:$A165&gt;GI$4)))),"")</f>
        <v/>
      </c>
      <c r="GJ85" s="32" t="str" cm="1">
        <f t="array" ref="GJ85">IF(AND(($A85&lt;&gt;"")*($A85&gt;GJ$4)*($A85&lt;=GJ$5)),IF(AND((SUMIFS($B$9:$B85,$A$9:$A85,"&lt;"&amp;$A85,$A$9:$A85,"&gt;="&amp;GJ$4,$A$9:$A85,"&lt;="&amp;GJ$5)&gt;SUM(_xlfn._xlws.FILTER(GJ86:GJ165,$A86:$A165&gt;GJ$4),_xlfn._xlws.FILTER($C$9:GI165,$A$9:$A165&gt;GJ$4))),(SUMIFS($B$9:$B85,$A$9:$A85,"&lt;"&amp;$A85,$A$9:$A85,"&gt;="&amp;GJ$4,$A$9:$A85,"&lt;="&amp;GJ$5)-SUM(_xlfn._xlws.FILTER(GJ86:GJ165,$A86:$A165&gt;GJ$4),_xlfn._xlws.FILTER($C$9:GI165,$A$9:$A165&gt;GJ$4))&gt;GJ$6)),GJ$6,MAX(0,SUMIFS($B$9:$B85,$A$9:$A85,"&lt;"&amp;$A85,$A$9:$A85,"&gt;="&amp;GJ$4,$A$9:$A85,"&lt;="&amp;GJ$5)-SUM(_xlfn._xlws.FILTER(GJ86:GJ165,$A86:$A165&gt;GJ$4),_xlfn._xlws.FILTER($C$9:GI165,$A$9:$A165&gt;GJ$4)))),"")</f>
        <v/>
      </c>
      <c r="GK85" s="32" t="str" cm="1">
        <f t="array" ref="GK85">IF(AND(($A85&lt;&gt;"")*($A85&gt;GK$4)*($A85&lt;=GK$5)),IF(AND((SUMIFS($B$9:$B85,$A$9:$A85,"&lt;"&amp;$A85,$A$9:$A85,"&gt;="&amp;GK$4,$A$9:$A85,"&lt;="&amp;GK$5)&gt;SUM(_xlfn._xlws.FILTER(GK86:GK165,$A86:$A165&gt;GK$4),_xlfn._xlws.FILTER($C$9:GJ165,$A$9:$A165&gt;GK$4))),(SUMIFS($B$9:$B85,$A$9:$A85,"&lt;"&amp;$A85,$A$9:$A85,"&gt;="&amp;GK$4,$A$9:$A85,"&lt;="&amp;GK$5)-SUM(_xlfn._xlws.FILTER(GK86:GK165,$A86:$A165&gt;GK$4),_xlfn._xlws.FILTER($C$9:GJ165,$A$9:$A165&gt;GK$4))&gt;GK$6)),GK$6,MAX(0,SUMIFS($B$9:$B85,$A$9:$A85,"&lt;"&amp;$A85,$A$9:$A85,"&gt;="&amp;GK$4,$A$9:$A85,"&lt;="&amp;GK$5)-SUM(_xlfn._xlws.FILTER(GK86:GK165,$A86:$A165&gt;GK$4),_xlfn._xlws.FILTER($C$9:GJ165,$A$9:$A165&gt;GK$4)))),"")</f>
        <v/>
      </c>
      <c r="GL85" s="32" t="str" cm="1">
        <f t="array" ref="GL85">IF(AND(($A85&lt;&gt;"")*($A85&gt;GL$4)*($A85&lt;=GL$5)),IF(AND((SUMIFS($B$9:$B85,$A$9:$A85,"&lt;"&amp;$A85,$A$9:$A85,"&gt;="&amp;GL$4,$A$9:$A85,"&lt;="&amp;GL$5)&gt;SUM(_xlfn._xlws.FILTER(GL86:GL165,$A86:$A165&gt;GL$4),_xlfn._xlws.FILTER($C$9:GK165,$A$9:$A165&gt;GL$4))),(SUMIFS($B$9:$B85,$A$9:$A85,"&lt;"&amp;$A85,$A$9:$A85,"&gt;="&amp;GL$4,$A$9:$A85,"&lt;="&amp;GL$5)-SUM(_xlfn._xlws.FILTER(GL86:GL165,$A86:$A165&gt;GL$4),_xlfn._xlws.FILTER($C$9:GK165,$A$9:$A165&gt;GL$4))&gt;GL$6)),GL$6,MAX(0,SUMIFS($B$9:$B85,$A$9:$A85,"&lt;"&amp;$A85,$A$9:$A85,"&gt;="&amp;GL$4,$A$9:$A85,"&lt;="&amp;GL$5)-SUM(_xlfn._xlws.FILTER(GL86:GL165,$A86:$A165&gt;GL$4),_xlfn._xlws.FILTER($C$9:GK165,$A$9:$A165&gt;GL$4)))),"")</f>
        <v/>
      </c>
      <c r="GM85" s="32" t="str" cm="1">
        <f t="array" ref="GM85">IF(AND(($A85&lt;&gt;"")*($A85&gt;GM$4)*($A85&lt;=GM$5)),IF(AND((SUMIFS($B$9:$B85,$A$9:$A85,"&lt;"&amp;$A85,$A$9:$A85,"&gt;="&amp;GM$4,$A$9:$A85,"&lt;="&amp;GM$5)&gt;SUM(_xlfn._xlws.FILTER(GM86:GM165,$A86:$A165&gt;GM$4),_xlfn._xlws.FILTER($C$9:GL165,$A$9:$A165&gt;GM$4))),(SUMIFS($B$9:$B85,$A$9:$A85,"&lt;"&amp;$A85,$A$9:$A85,"&gt;="&amp;GM$4,$A$9:$A85,"&lt;="&amp;GM$5)-SUM(_xlfn._xlws.FILTER(GM86:GM165,$A86:$A165&gt;GM$4),_xlfn._xlws.FILTER($C$9:GL165,$A$9:$A165&gt;GM$4))&gt;GM$6)),GM$6,MAX(0,SUMIFS($B$9:$B85,$A$9:$A85,"&lt;"&amp;$A85,$A$9:$A85,"&gt;="&amp;GM$4,$A$9:$A85,"&lt;="&amp;GM$5)-SUM(_xlfn._xlws.FILTER(GM86:GM165,$A86:$A165&gt;GM$4),_xlfn._xlws.FILTER($C$9:GL165,$A$9:$A165&gt;GM$4)))),"")</f>
        <v/>
      </c>
      <c r="GN85" s="32" t="str" cm="1">
        <f t="array" ref="GN85">IF(AND(($A85&lt;&gt;"")*($A85&gt;GN$4)*($A85&lt;=GN$5)),IF(AND((SUMIFS($B$9:$B85,$A$9:$A85,"&lt;"&amp;$A85,$A$9:$A85,"&gt;="&amp;GN$4,$A$9:$A85,"&lt;="&amp;GN$5)&gt;SUM(_xlfn._xlws.FILTER(GN86:GN165,$A86:$A165&gt;GN$4),_xlfn._xlws.FILTER($C$9:GM165,$A$9:$A165&gt;GN$4))),(SUMIFS($B$9:$B85,$A$9:$A85,"&lt;"&amp;$A85,$A$9:$A85,"&gt;="&amp;GN$4,$A$9:$A85,"&lt;="&amp;GN$5)-SUM(_xlfn._xlws.FILTER(GN86:GN165,$A86:$A165&gt;GN$4),_xlfn._xlws.FILTER($C$9:GM165,$A$9:$A165&gt;GN$4))&gt;GN$6)),GN$6,MAX(0,SUMIFS($B$9:$B85,$A$9:$A85,"&lt;"&amp;$A85,$A$9:$A85,"&gt;="&amp;GN$4,$A$9:$A85,"&lt;="&amp;GN$5)-SUM(_xlfn._xlws.FILTER(GN86:GN165,$A86:$A165&gt;GN$4),_xlfn._xlws.FILTER($C$9:GM165,$A$9:$A165&gt;GN$4)))),"")</f>
        <v/>
      </c>
      <c r="GO85" s="32" t="str" cm="1">
        <f t="array" ref="GO85">IF(AND(($A85&lt;&gt;"")*($A85&gt;GO$4)*($A85&lt;=GO$5)),IF(AND((SUMIFS($B$9:$B85,$A$9:$A85,"&lt;"&amp;$A85,$A$9:$A85,"&gt;="&amp;GO$4,$A$9:$A85,"&lt;="&amp;GO$5)&gt;SUM(_xlfn._xlws.FILTER(GO86:GO165,$A86:$A165&gt;GO$4),_xlfn._xlws.FILTER($C$9:GN165,$A$9:$A165&gt;GO$4))),(SUMIFS($B$9:$B85,$A$9:$A85,"&lt;"&amp;$A85,$A$9:$A85,"&gt;="&amp;GO$4,$A$9:$A85,"&lt;="&amp;GO$5)-SUM(_xlfn._xlws.FILTER(GO86:GO165,$A86:$A165&gt;GO$4),_xlfn._xlws.FILTER($C$9:GN165,$A$9:$A165&gt;GO$4))&gt;GO$6)),GO$6,MAX(0,SUMIFS($B$9:$B85,$A$9:$A85,"&lt;"&amp;$A85,$A$9:$A85,"&gt;="&amp;GO$4,$A$9:$A85,"&lt;="&amp;GO$5)-SUM(_xlfn._xlws.FILTER(GO86:GO165,$A86:$A165&gt;GO$4),_xlfn._xlws.FILTER($C$9:GN165,$A$9:$A165&gt;GO$4)))),"")</f>
        <v/>
      </c>
      <c r="GP85" s="32" t="str" cm="1">
        <f t="array" ref="GP85">IF(AND(($A85&lt;&gt;"")*($A85&gt;GP$4)*($A85&lt;=GP$5)),IF(AND((SUMIFS($B$9:$B85,$A$9:$A85,"&lt;"&amp;$A85,$A$9:$A85,"&gt;="&amp;GP$4,$A$9:$A85,"&lt;="&amp;GP$5)&gt;SUM(_xlfn._xlws.FILTER(GP86:GP165,$A86:$A165&gt;GP$4),_xlfn._xlws.FILTER($C$9:GO165,$A$9:$A165&gt;GP$4))),(SUMIFS($B$9:$B85,$A$9:$A85,"&lt;"&amp;$A85,$A$9:$A85,"&gt;="&amp;GP$4,$A$9:$A85,"&lt;="&amp;GP$5)-SUM(_xlfn._xlws.FILTER(GP86:GP165,$A86:$A165&gt;GP$4),_xlfn._xlws.FILTER($C$9:GO165,$A$9:$A165&gt;GP$4))&gt;GP$6)),GP$6,MAX(0,SUMIFS($B$9:$B85,$A$9:$A85,"&lt;"&amp;$A85,$A$9:$A85,"&gt;="&amp;GP$4,$A$9:$A85,"&lt;="&amp;GP$5)-SUM(_xlfn._xlws.FILTER(GP86:GP165,$A86:$A165&gt;GP$4),_xlfn._xlws.FILTER($C$9:GO165,$A$9:$A165&gt;GP$4)))),"")</f>
        <v/>
      </c>
      <c r="GQ85" s="32" t="str" cm="1">
        <f t="array" ref="GQ85">IF(AND(($A85&lt;&gt;"")*($A85&gt;GQ$4)*($A85&lt;=GQ$5)),IF(AND((SUMIFS($B$9:$B85,$A$9:$A85,"&lt;"&amp;$A85,$A$9:$A85,"&gt;="&amp;GQ$4,$A$9:$A85,"&lt;="&amp;GQ$5)&gt;SUM(_xlfn._xlws.FILTER(GQ86:GQ165,$A86:$A165&gt;GQ$4),_xlfn._xlws.FILTER($C$9:GP165,$A$9:$A165&gt;GQ$4))),(SUMIFS($B$9:$B85,$A$9:$A85,"&lt;"&amp;$A85,$A$9:$A85,"&gt;="&amp;GQ$4,$A$9:$A85,"&lt;="&amp;GQ$5)-SUM(_xlfn._xlws.FILTER(GQ86:GQ165,$A86:$A165&gt;GQ$4),_xlfn._xlws.FILTER($C$9:GP165,$A$9:$A165&gt;GQ$4))&gt;GQ$6)),GQ$6,MAX(0,SUMIFS($B$9:$B85,$A$9:$A85,"&lt;"&amp;$A85,$A$9:$A85,"&gt;="&amp;GQ$4,$A$9:$A85,"&lt;="&amp;GQ$5)-SUM(_xlfn._xlws.FILTER(GQ86:GQ165,$A86:$A165&gt;GQ$4),_xlfn._xlws.FILTER($C$9:GP165,$A$9:$A165&gt;GQ$4)))),"")</f>
        <v/>
      </c>
      <c r="GR85" s="32" t="str" cm="1">
        <f t="array" ref="GR85">IF(AND(($A85&lt;&gt;"")*($A85&gt;GR$4)*($A85&lt;=GR$5)),IF(AND((SUMIFS($B$9:$B85,$A$9:$A85,"&lt;"&amp;$A85,$A$9:$A85,"&gt;="&amp;GR$4,$A$9:$A85,"&lt;="&amp;GR$5)&gt;SUM(_xlfn._xlws.FILTER(GR86:GR165,$A86:$A165&gt;GR$4),_xlfn._xlws.FILTER($C$9:GQ165,$A$9:$A165&gt;GR$4))),(SUMIFS($B$9:$B85,$A$9:$A85,"&lt;"&amp;$A85,$A$9:$A85,"&gt;="&amp;GR$4,$A$9:$A85,"&lt;="&amp;GR$5)-SUM(_xlfn._xlws.FILTER(GR86:GR165,$A86:$A165&gt;GR$4),_xlfn._xlws.FILTER($C$9:GQ165,$A$9:$A165&gt;GR$4))&gt;GR$6)),GR$6,MAX(0,SUMIFS($B$9:$B85,$A$9:$A85,"&lt;"&amp;$A85,$A$9:$A85,"&gt;="&amp;GR$4,$A$9:$A85,"&lt;="&amp;GR$5)-SUM(_xlfn._xlws.FILTER(GR86:GR165,$A86:$A165&gt;GR$4),_xlfn._xlws.FILTER($C$9:GQ165,$A$9:$A165&gt;GR$4)))),"")</f>
        <v/>
      </c>
      <c r="GS85" s="32" t="str" cm="1">
        <f t="array" ref="GS85">IF(AND(($A85&lt;&gt;"")*($A85&gt;GS$4)*($A85&lt;=GS$5)),IF(AND((SUMIFS($B$9:$B85,$A$9:$A85,"&lt;"&amp;$A85,$A$9:$A85,"&gt;="&amp;GS$4,$A$9:$A85,"&lt;="&amp;GS$5)&gt;SUM(_xlfn._xlws.FILTER(GS86:GS165,$A86:$A165&gt;GS$4),_xlfn._xlws.FILTER($C$9:GR165,$A$9:$A165&gt;GS$4))),(SUMIFS($B$9:$B85,$A$9:$A85,"&lt;"&amp;$A85,$A$9:$A85,"&gt;="&amp;GS$4,$A$9:$A85,"&lt;="&amp;GS$5)-SUM(_xlfn._xlws.FILTER(GS86:GS165,$A86:$A165&gt;GS$4),_xlfn._xlws.FILTER($C$9:GR165,$A$9:$A165&gt;GS$4))&gt;GS$6)),GS$6,MAX(0,SUMIFS($B$9:$B85,$A$9:$A85,"&lt;"&amp;$A85,$A$9:$A85,"&gt;="&amp;GS$4,$A$9:$A85,"&lt;="&amp;GS$5)-SUM(_xlfn._xlws.FILTER(GS86:GS165,$A86:$A165&gt;GS$4),_xlfn._xlws.FILTER($C$9:GR165,$A$9:$A165&gt;GS$4)))),"")</f>
        <v/>
      </c>
      <c r="GT85" s="32" t="str" cm="1">
        <f t="array" ref="GT85">IF(AND(($A85&lt;&gt;"")*($A85&gt;GT$4)*($A85&lt;=GT$5)),IF(AND((SUMIFS($B$9:$B85,$A$9:$A85,"&lt;"&amp;$A85,$A$9:$A85,"&gt;="&amp;GT$4,$A$9:$A85,"&lt;="&amp;GT$5)&gt;SUM(_xlfn._xlws.FILTER(GT86:GT165,$A86:$A165&gt;GT$4),_xlfn._xlws.FILTER($C$9:GS165,$A$9:$A165&gt;GT$4))),(SUMIFS($B$9:$B85,$A$9:$A85,"&lt;"&amp;$A85,$A$9:$A85,"&gt;="&amp;GT$4,$A$9:$A85,"&lt;="&amp;GT$5)-SUM(_xlfn._xlws.FILTER(GT86:GT165,$A86:$A165&gt;GT$4),_xlfn._xlws.FILTER($C$9:GS165,$A$9:$A165&gt;GT$4))&gt;GT$6)),GT$6,MAX(0,SUMIFS($B$9:$B85,$A$9:$A85,"&lt;"&amp;$A85,$A$9:$A85,"&gt;="&amp;GT$4,$A$9:$A85,"&lt;="&amp;GT$5)-SUM(_xlfn._xlws.FILTER(GT86:GT165,$A86:$A165&gt;GT$4),_xlfn._xlws.FILTER($C$9:GS165,$A$9:$A165&gt;GT$4)))),"")</f>
        <v/>
      </c>
      <c r="GU85" s="32" t="str" cm="1">
        <f t="array" ref="GU85">IF(AND(($A85&lt;&gt;"")*($A85&gt;GU$4)*($A85&lt;=GU$5)),IF(AND((SUMIFS($B$9:$B85,$A$9:$A85,"&lt;"&amp;$A85,$A$9:$A85,"&gt;="&amp;GU$4,$A$9:$A85,"&lt;="&amp;GU$5)&gt;SUM(_xlfn._xlws.FILTER(GU86:GU165,$A86:$A165&gt;GU$4),_xlfn._xlws.FILTER($C$9:GT165,$A$9:$A165&gt;GU$4))),(SUMIFS($B$9:$B85,$A$9:$A85,"&lt;"&amp;$A85,$A$9:$A85,"&gt;="&amp;GU$4,$A$9:$A85,"&lt;="&amp;GU$5)-SUM(_xlfn._xlws.FILTER(GU86:GU165,$A86:$A165&gt;GU$4),_xlfn._xlws.FILTER($C$9:GT165,$A$9:$A165&gt;GU$4))&gt;GU$6)),GU$6,MAX(0,SUMIFS($B$9:$B85,$A$9:$A85,"&lt;"&amp;$A85,$A$9:$A85,"&gt;="&amp;GU$4,$A$9:$A85,"&lt;="&amp;GU$5)-SUM(_xlfn._xlws.FILTER(GU86:GU165,$A86:$A165&gt;GU$4),_xlfn._xlws.FILTER($C$9:GT165,$A$9:$A165&gt;GU$4)))),"")</f>
        <v/>
      </c>
      <c r="GV85" s="32" t="str" cm="1">
        <f t="array" ref="GV85">IF(AND(($A85&lt;&gt;"")*($A85&gt;GV$4)*($A85&lt;=GV$5)),IF(AND((SUMIFS($B$9:$B85,$A$9:$A85,"&lt;"&amp;$A85,$A$9:$A85,"&gt;="&amp;GV$4,$A$9:$A85,"&lt;="&amp;GV$5)&gt;SUM(_xlfn._xlws.FILTER(GV86:GV165,$A86:$A165&gt;GV$4),_xlfn._xlws.FILTER($C$9:GU165,$A$9:$A165&gt;GV$4))),(SUMIFS($B$9:$B85,$A$9:$A85,"&lt;"&amp;$A85,$A$9:$A85,"&gt;="&amp;GV$4,$A$9:$A85,"&lt;="&amp;GV$5)-SUM(_xlfn._xlws.FILTER(GV86:GV165,$A86:$A165&gt;GV$4),_xlfn._xlws.FILTER($C$9:GU165,$A$9:$A165&gt;GV$4))&gt;GV$6)),GV$6,MAX(0,SUMIFS($B$9:$B85,$A$9:$A85,"&lt;"&amp;$A85,$A$9:$A85,"&gt;="&amp;GV$4,$A$9:$A85,"&lt;="&amp;GV$5)-SUM(_xlfn._xlws.FILTER(GV86:GV165,$A86:$A165&gt;GV$4),_xlfn._xlws.FILTER($C$9:GU165,$A$9:$A165&gt;GV$4)))),"")</f>
        <v/>
      </c>
      <c r="GW85" s="32" t="str" cm="1">
        <f t="array" ref="GW85">IF(AND(($A85&lt;&gt;"")*($A85&gt;GW$4)*($A85&lt;=GW$5)),IF(AND((SUMIFS($B$9:$B85,$A$9:$A85,"&lt;"&amp;$A85,$A$9:$A85,"&gt;="&amp;GW$4,$A$9:$A85,"&lt;="&amp;GW$5)&gt;SUM(_xlfn._xlws.FILTER(GW86:GW165,$A86:$A165&gt;GW$4),_xlfn._xlws.FILTER($C$9:GV165,$A$9:$A165&gt;GW$4))),(SUMIFS($B$9:$B85,$A$9:$A85,"&lt;"&amp;$A85,$A$9:$A85,"&gt;="&amp;GW$4,$A$9:$A85,"&lt;="&amp;GW$5)-SUM(_xlfn._xlws.FILTER(GW86:GW165,$A86:$A165&gt;GW$4),_xlfn._xlws.FILTER($C$9:GV165,$A$9:$A165&gt;GW$4))&gt;GW$6)),GW$6,MAX(0,SUMIFS($B$9:$B85,$A$9:$A85,"&lt;"&amp;$A85,$A$9:$A85,"&gt;="&amp;GW$4,$A$9:$A85,"&lt;="&amp;GW$5)-SUM(_xlfn._xlws.FILTER(GW86:GW165,$A86:$A165&gt;GW$4),_xlfn._xlws.FILTER($C$9:GV165,$A$9:$A165&gt;GW$4)))),"")</f>
        <v/>
      </c>
      <c r="GX85" s="32" t="str" cm="1">
        <f t="array" ref="GX85">IF(AND(($A85&lt;&gt;"")*($A85&gt;GX$4)*($A85&lt;=GX$5)),IF(AND((SUMIFS($B$9:$B85,$A$9:$A85,"&lt;"&amp;$A85,$A$9:$A85,"&gt;="&amp;GX$4,$A$9:$A85,"&lt;="&amp;GX$5)&gt;SUM(_xlfn._xlws.FILTER(GX86:GX165,$A86:$A165&gt;GX$4),_xlfn._xlws.FILTER($C$9:GW165,$A$9:$A165&gt;GX$4))),(SUMIFS($B$9:$B85,$A$9:$A85,"&lt;"&amp;$A85,$A$9:$A85,"&gt;="&amp;GX$4,$A$9:$A85,"&lt;="&amp;GX$5)-SUM(_xlfn._xlws.FILTER(GX86:GX165,$A86:$A165&gt;GX$4),_xlfn._xlws.FILTER($C$9:GW165,$A$9:$A165&gt;GX$4))&gt;GX$6)),GX$6,MAX(0,SUMIFS($B$9:$B85,$A$9:$A85,"&lt;"&amp;$A85,$A$9:$A85,"&gt;="&amp;GX$4,$A$9:$A85,"&lt;="&amp;GX$5)-SUM(_xlfn._xlws.FILTER(GX86:GX165,$A86:$A165&gt;GX$4),_xlfn._xlws.FILTER($C$9:GW165,$A$9:$A165&gt;GX$4)))),"")</f>
        <v/>
      </c>
      <c r="GY85" s="32" t="str" cm="1">
        <f t="array" ref="GY85">IF(AND(($A85&lt;&gt;"")*($A85&gt;GY$4)*($A85&lt;=GY$5)),IF(AND((SUMIFS($B$9:$B85,$A$9:$A85,"&lt;"&amp;$A85,$A$9:$A85,"&gt;="&amp;GY$4,$A$9:$A85,"&lt;="&amp;GY$5)&gt;SUM(_xlfn._xlws.FILTER(GY86:GY165,$A86:$A165&gt;GY$4),_xlfn._xlws.FILTER($C$9:GX165,$A$9:$A165&gt;GY$4))),(SUMIFS($B$9:$B85,$A$9:$A85,"&lt;"&amp;$A85,$A$9:$A85,"&gt;="&amp;GY$4,$A$9:$A85,"&lt;="&amp;GY$5)-SUM(_xlfn._xlws.FILTER(GY86:GY165,$A86:$A165&gt;GY$4),_xlfn._xlws.FILTER($C$9:GX165,$A$9:$A165&gt;GY$4))&gt;GY$6)),GY$6,MAX(0,SUMIFS($B$9:$B85,$A$9:$A85,"&lt;"&amp;$A85,$A$9:$A85,"&gt;="&amp;GY$4,$A$9:$A85,"&lt;="&amp;GY$5)-SUM(_xlfn._xlws.FILTER(GY86:GY165,$A86:$A165&gt;GY$4),_xlfn._xlws.FILTER($C$9:GX165,$A$9:$A165&gt;GY$4)))),"")</f>
        <v/>
      </c>
      <c r="GZ85" s="32" t="str" cm="1">
        <f t="array" ref="GZ85">IF(AND(($A85&lt;&gt;"")*($A85&gt;GZ$4)*($A85&lt;=GZ$5)),IF(AND((SUMIFS($B$9:$B85,$A$9:$A85,"&lt;"&amp;$A85,$A$9:$A85,"&gt;="&amp;GZ$4,$A$9:$A85,"&lt;="&amp;GZ$5)&gt;SUM(_xlfn._xlws.FILTER(GZ86:GZ165,$A86:$A165&gt;GZ$4),_xlfn._xlws.FILTER($C$9:GY165,$A$9:$A165&gt;GZ$4))),(SUMIFS($B$9:$B85,$A$9:$A85,"&lt;"&amp;$A85,$A$9:$A85,"&gt;="&amp;GZ$4,$A$9:$A85,"&lt;="&amp;GZ$5)-SUM(_xlfn._xlws.FILTER(GZ86:GZ165,$A86:$A165&gt;GZ$4),_xlfn._xlws.FILTER($C$9:GY165,$A$9:$A165&gt;GZ$4))&gt;GZ$6)),GZ$6,MAX(0,SUMIFS($B$9:$B85,$A$9:$A85,"&lt;"&amp;$A85,$A$9:$A85,"&gt;="&amp;GZ$4,$A$9:$A85,"&lt;="&amp;GZ$5)-SUM(_xlfn._xlws.FILTER(GZ86:GZ165,$A86:$A165&gt;GZ$4),_xlfn._xlws.FILTER($C$9:GY165,$A$9:$A165&gt;GZ$4)))),"")</f>
        <v/>
      </c>
      <c r="HA85" s="32" t="str" cm="1">
        <f t="array" ref="HA85">IF(AND(($A85&lt;&gt;"")*($A85&gt;HA$4)*($A85&lt;=HA$5)),IF(AND((SUMIFS($B$9:$B85,$A$9:$A85,"&lt;"&amp;$A85,$A$9:$A85,"&gt;="&amp;HA$4,$A$9:$A85,"&lt;="&amp;HA$5)&gt;SUM(_xlfn._xlws.FILTER(HA86:HA165,$A86:$A165&gt;HA$4),_xlfn._xlws.FILTER($C$9:GZ165,$A$9:$A165&gt;HA$4))),(SUMIFS($B$9:$B85,$A$9:$A85,"&lt;"&amp;$A85,$A$9:$A85,"&gt;="&amp;HA$4,$A$9:$A85,"&lt;="&amp;HA$5)-SUM(_xlfn._xlws.FILTER(HA86:HA165,$A86:$A165&gt;HA$4),_xlfn._xlws.FILTER($C$9:GZ165,$A$9:$A165&gt;HA$4))&gt;HA$6)),HA$6,MAX(0,SUMIFS($B$9:$B85,$A$9:$A85,"&lt;"&amp;$A85,$A$9:$A85,"&gt;="&amp;HA$4,$A$9:$A85,"&lt;="&amp;HA$5)-SUM(_xlfn._xlws.FILTER(HA86:HA165,$A86:$A165&gt;HA$4),_xlfn._xlws.FILTER($C$9:GZ165,$A$9:$A165&gt;HA$4)))),"")</f>
        <v/>
      </c>
      <c r="HB85" s="32" t="str" cm="1">
        <f t="array" ref="HB85">IF(AND(($A85&lt;&gt;"")*($A85&gt;HB$4)*($A85&lt;=HB$5)),IF(AND((SUMIFS($B$9:$B85,$A$9:$A85,"&lt;"&amp;$A85,$A$9:$A85,"&gt;="&amp;HB$4,$A$9:$A85,"&lt;="&amp;HB$5)&gt;SUM(_xlfn._xlws.FILTER(HB86:HB165,$A86:$A165&gt;HB$4),_xlfn._xlws.FILTER($C$9:HA165,$A$9:$A165&gt;HB$4))),(SUMIFS($B$9:$B85,$A$9:$A85,"&lt;"&amp;$A85,$A$9:$A85,"&gt;="&amp;HB$4,$A$9:$A85,"&lt;="&amp;HB$5)-SUM(_xlfn._xlws.FILTER(HB86:HB165,$A86:$A165&gt;HB$4),_xlfn._xlws.FILTER($C$9:HA165,$A$9:$A165&gt;HB$4))&gt;HB$6)),HB$6,MAX(0,SUMIFS($B$9:$B85,$A$9:$A85,"&lt;"&amp;$A85,$A$9:$A85,"&gt;="&amp;HB$4,$A$9:$A85,"&lt;="&amp;HB$5)-SUM(_xlfn._xlws.FILTER(HB86:HB165,$A86:$A165&gt;HB$4),_xlfn._xlws.FILTER($C$9:HA165,$A$9:$A165&gt;HB$4)))),"")</f>
        <v/>
      </c>
      <c r="HC85" s="32" t="str" cm="1">
        <f t="array" ref="HC85">IF(AND(($A85&lt;&gt;"")*($A85&gt;HC$4)*($A85&lt;=HC$5)),IF(AND((SUMIFS($B$9:$B85,$A$9:$A85,"&lt;"&amp;$A85,$A$9:$A85,"&gt;="&amp;HC$4,$A$9:$A85,"&lt;="&amp;HC$5)&gt;SUM(_xlfn._xlws.FILTER(HC86:HC165,$A86:$A165&gt;HC$4),_xlfn._xlws.FILTER($C$9:HB165,$A$9:$A165&gt;HC$4))),(SUMIFS($B$9:$B85,$A$9:$A85,"&lt;"&amp;$A85,$A$9:$A85,"&gt;="&amp;HC$4,$A$9:$A85,"&lt;="&amp;HC$5)-SUM(_xlfn._xlws.FILTER(HC86:HC165,$A86:$A165&gt;HC$4),_xlfn._xlws.FILTER($C$9:HB165,$A$9:$A165&gt;HC$4))&gt;HC$6)),HC$6,MAX(0,SUMIFS($B$9:$B85,$A$9:$A85,"&lt;"&amp;$A85,$A$9:$A85,"&gt;="&amp;HC$4,$A$9:$A85,"&lt;="&amp;HC$5)-SUM(_xlfn._xlws.FILTER(HC86:HC165,$A86:$A165&gt;HC$4),_xlfn._xlws.FILTER($C$9:HB165,$A$9:$A165&gt;HC$4)))),"")</f>
        <v/>
      </c>
      <c r="HD85" s="32" t="str" cm="1">
        <f t="array" ref="HD85">IF(AND(($A85&lt;&gt;"")*($A85&gt;HD$4)*($A85&lt;=HD$5)),IF(AND((SUMIFS($B$9:$B85,$A$9:$A85,"&lt;"&amp;$A85,$A$9:$A85,"&gt;="&amp;HD$4,$A$9:$A85,"&lt;="&amp;HD$5)&gt;SUM(_xlfn._xlws.FILTER(HD86:HD165,$A86:$A165&gt;HD$4),_xlfn._xlws.FILTER($C$9:HC165,$A$9:$A165&gt;HD$4))),(SUMIFS($B$9:$B85,$A$9:$A85,"&lt;"&amp;$A85,$A$9:$A85,"&gt;="&amp;HD$4,$A$9:$A85,"&lt;="&amp;HD$5)-SUM(_xlfn._xlws.FILTER(HD86:HD165,$A86:$A165&gt;HD$4),_xlfn._xlws.FILTER($C$9:HC165,$A$9:$A165&gt;HD$4))&gt;HD$6)),HD$6,MAX(0,SUMIFS($B$9:$B85,$A$9:$A85,"&lt;"&amp;$A85,$A$9:$A85,"&gt;="&amp;HD$4,$A$9:$A85,"&lt;="&amp;HD$5)-SUM(_xlfn._xlws.FILTER(HD86:HD165,$A86:$A165&gt;HD$4),_xlfn._xlws.FILTER($C$9:HC165,$A$9:$A165&gt;HD$4)))),"")</f>
        <v/>
      </c>
      <c r="HE85" s="32" t="str" cm="1">
        <f t="array" ref="HE85">IF(AND(($A85&lt;&gt;"")*($A85&gt;HE$4)*($A85&lt;=HE$5)),IF(AND((SUMIFS($B$9:$B85,$A$9:$A85,"&lt;"&amp;$A85,$A$9:$A85,"&gt;="&amp;HE$4,$A$9:$A85,"&lt;="&amp;HE$5)&gt;SUM(_xlfn._xlws.FILTER(HE86:HE165,$A86:$A165&gt;HE$4),_xlfn._xlws.FILTER($C$9:HD165,$A$9:$A165&gt;HE$4))),(SUMIFS($B$9:$B85,$A$9:$A85,"&lt;"&amp;$A85,$A$9:$A85,"&gt;="&amp;HE$4,$A$9:$A85,"&lt;="&amp;HE$5)-SUM(_xlfn._xlws.FILTER(HE86:HE165,$A86:$A165&gt;HE$4),_xlfn._xlws.FILTER($C$9:HD165,$A$9:$A165&gt;HE$4))&gt;HE$6)),HE$6,MAX(0,SUMIFS($B$9:$B85,$A$9:$A85,"&lt;"&amp;$A85,$A$9:$A85,"&gt;="&amp;HE$4,$A$9:$A85,"&lt;="&amp;HE$5)-SUM(_xlfn._xlws.FILTER(HE86:HE165,$A86:$A165&gt;HE$4),_xlfn._xlws.FILTER($C$9:HD165,$A$9:$A165&gt;HE$4)))),"")</f>
        <v/>
      </c>
      <c r="HF85" s="32" t="str" cm="1">
        <f t="array" ref="HF85">IF(AND(($A85&lt;&gt;"")*($A85&gt;HF$4)*($A85&lt;=HF$5)),IF(AND((SUMIFS($B$9:$B85,$A$9:$A85,"&lt;"&amp;$A85,$A$9:$A85,"&gt;="&amp;HF$4,$A$9:$A85,"&lt;="&amp;HF$5)&gt;SUM(_xlfn._xlws.FILTER(HF86:HF165,$A86:$A165&gt;HF$4),_xlfn._xlws.FILTER($C$9:HE165,$A$9:$A165&gt;HF$4))),(SUMIFS($B$9:$B85,$A$9:$A85,"&lt;"&amp;$A85,$A$9:$A85,"&gt;="&amp;HF$4,$A$9:$A85,"&lt;="&amp;HF$5)-SUM(_xlfn._xlws.FILTER(HF86:HF165,$A86:$A165&gt;HF$4),_xlfn._xlws.FILTER($C$9:HE165,$A$9:$A165&gt;HF$4))&gt;HF$6)),HF$6,MAX(0,SUMIFS($B$9:$B85,$A$9:$A85,"&lt;"&amp;$A85,$A$9:$A85,"&gt;="&amp;HF$4,$A$9:$A85,"&lt;="&amp;HF$5)-SUM(_xlfn._xlws.FILTER(HF86:HF165,$A86:$A165&gt;HF$4),_xlfn._xlws.FILTER($C$9:HE165,$A$9:$A165&gt;HF$4)))),"")</f>
        <v/>
      </c>
      <c r="HG85" s="32" t="str" cm="1">
        <f t="array" ref="HG85">IF(AND(($A85&lt;&gt;"")*($A85&gt;HG$4)*($A85&lt;=HG$5)),IF(AND((SUMIFS($B$9:$B85,$A$9:$A85,"&lt;"&amp;$A85,$A$9:$A85,"&gt;="&amp;HG$4,$A$9:$A85,"&lt;="&amp;HG$5)&gt;SUM(_xlfn._xlws.FILTER(HG86:HG165,$A86:$A165&gt;HG$4),_xlfn._xlws.FILTER($C$9:HF165,$A$9:$A165&gt;HG$4))),(SUMIFS($B$9:$B85,$A$9:$A85,"&lt;"&amp;$A85,$A$9:$A85,"&gt;="&amp;HG$4,$A$9:$A85,"&lt;="&amp;HG$5)-SUM(_xlfn._xlws.FILTER(HG86:HG165,$A86:$A165&gt;HG$4),_xlfn._xlws.FILTER($C$9:HF165,$A$9:$A165&gt;HG$4))&gt;HG$6)),HG$6,MAX(0,SUMIFS($B$9:$B85,$A$9:$A85,"&lt;"&amp;$A85,$A$9:$A85,"&gt;="&amp;HG$4,$A$9:$A85,"&lt;="&amp;HG$5)-SUM(_xlfn._xlws.FILTER(HG86:HG165,$A86:$A165&gt;HG$4),_xlfn._xlws.FILTER($C$9:HF165,$A$9:$A165&gt;HG$4)))),"")</f>
        <v/>
      </c>
      <c r="HH85" s="32" t="str" cm="1">
        <f t="array" ref="HH85">IF(AND(($A85&lt;&gt;"")*($A85&gt;HH$4)*($A85&lt;=HH$5)),IF(AND((SUMIFS($B$9:$B85,$A$9:$A85,"&lt;"&amp;$A85,$A$9:$A85,"&gt;="&amp;HH$4,$A$9:$A85,"&lt;="&amp;HH$5)&gt;SUM(_xlfn._xlws.FILTER(HH86:HH165,$A86:$A165&gt;HH$4),_xlfn._xlws.FILTER($C$9:HG165,$A$9:$A165&gt;HH$4))),(SUMIFS($B$9:$B85,$A$9:$A85,"&lt;"&amp;$A85,$A$9:$A85,"&gt;="&amp;HH$4,$A$9:$A85,"&lt;="&amp;HH$5)-SUM(_xlfn._xlws.FILTER(HH86:HH165,$A86:$A165&gt;HH$4),_xlfn._xlws.FILTER($C$9:HG165,$A$9:$A165&gt;HH$4))&gt;HH$6)),HH$6,MAX(0,SUMIFS($B$9:$B85,$A$9:$A85,"&lt;"&amp;$A85,$A$9:$A85,"&gt;="&amp;HH$4,$A$9:$A85,"&lt;="&amp;HH$5)-SUM(_xlfn._xlws.FILTER(HH86:HH165,$A86:$A165&gt;HH$4),_xlfn._xlws.FILTER($C$9:HG165,$A$9:$A165&gt;HH$4)))),"")</f>
        <v/>
      </c>
      <c r="HI85" s="32" t="str" cm="1">
        <f t="array" ref="HI85">IF(AND(($A85&lt;&gt;"")*($A85&gt;HI$4)*($A85&lt;=HI$5)),IF(AND((SUMIFS($B$9:$B85,$A$9:$A85,"&lt;"&amp;$A85,$A$9:$A85,"&gt;="&amp;HI$4,$A$9:$A85,"&lt;="&amp;HI$5)&gt;SUM(_xlfn._xlws.FILTER(HI86:HI165,$A86:$A165&gt;HI$4),_xlfn._xlws.FILTER($C$9:HH165,$A$9:$A165&gt;HI$4))),(SUMIFS($B$9:$B85,$A$9:$A85,"&lt;"&amp;$A85,$A$9:$A85,"&gt;="&amp;HI$4,$A$9:$A85,"&lt;="&amp;HI$5)-SUM(_xlfn._xlws.FILTER(HI86:HI165,$A86:$A165&gt;HI$4),_xlfn._xlws.FILTER($C$9:HH165,$A$9:$A165&gt;HI$4))&gt;HI$6)),HI$6,MAX(0,SUMIFS($B$9:$B85,$A$9:$A85,"&lt;"&amp;$A85,$A$9:$A85,"&gt;="&amp;HI$4,$A$9:$A85,"&lt;="&amp;HI$5)-SUM(_xlfn._xlws.FILTER(HI86:HI165,$A86:$A165&gt;HI$4),_xlfn._xlws.FILTER($C$9:HH165,$A$9:$A165&gt;HI$4)))),"")</f>
        <v/>
      </c>
      <c r="HJ85" s="32" t="str" cm="1">
        <f t="array" ref="HJ85">IF(AND(($A85&lt;&gt;"")*($A85&gt;HJ$4)*($A85&lt;=HJ$5)),IF(AND((SUMIFS($B$9:$B85,$A$9:$A85,"&lt;"&amp;$A85,$A$9:$A85,"&gt;="&amp;HJ$4,$A$9:$A85,"&lt;="&amp;HJ$5)&gt;SUM(_xlfn._xlws.FILTER(HJ86:HJ165,$A86:$A165&gt;HJ$4),_xlfn._xlws.FILTER($C$9:HI165,$A$9:$A165&gt;HJ$4))),(SUMIFS($B$9:$B85,$A$9:$A85,"&lt;"&amp;$A85,$A$9:$A85,"&gt;="&amp;HJ$4,$A$9:$A85,"&lt;="&amp;HJ$5)-SUM(_xlfn._xlws.FILTER(HJ86:HJ165,$A86:$A165&gt;HJ$4),_xlfn._xlws.FILTER($C$9:HI165,$A$9:$A165&gt;HJ$4))&gt;HJ$6)),HJ$6,MAX(0,SUMIFS($B$9:$B85,$A$9:$A85,"&lt;"&amp;$A85,$A$9:$A85,"&gt;="&amp;HJ$4,$A$9:$A85,"&lt;="&amp;HJ$5)-SUM(_xlfn._xlws.FILTER(HJ86:HJ165,$A86:$A165&gt;HJ$4),_xlfn._xlws.FILTER($C$9:HI165,$A$9:$A165&gt;HJ$4)))),"")</f>
        <v/>
      </c>
      <c r="HK85" s="32" t="str" cm="1">
        <f t="array" ref="HK85">IF(AND(($A85&lt;&gt;"")*($A85&gt;HK$4)*($A85&lt;=HK$5)),IF(AND((SUMIFS($B$9:$B85,$A$9:$A85,"&lt;"&amp;$A85,$A$9:$A85,"&gt;="&amp;HK$4,$A$9:$A85,"&lt;="&amp;HK$5)&gt;SUM(_xlfn._xlws.FILTER(HK86:HK165,$A86:$A165&gt;HK$4),_xlfn._xlws.FILTER($C$9:HJ165,$A$9:$A165&gt;HK$4))),(SUMIFS($B$9:$B85,$A$9:$A85,"&lt;"&amp;$A85,$A$9:$A85,"&gt;="&amp;HK$4,$A$9:$A85,"&lt;="&amp;HK$5)-SUM(_xlfn._xlws.FILTER(HK86:HK165,$A86:$A165&gt;HK$4),_xlfn._xlws.FILTER($C$9:HJ165,$A$9:$A165&gt;HK$4))&gt;HK$6)),HK$6,MAX(0,SUMIFS($B$9:$B85,$A$9:$A85,"&lt;"&amp;$A85,$A$9:$A85,"&gt;="&amp;HK$4,$A$9:$A85,"&lt;="&amp;HK$5)-SUM(_xlfn._xlws.FILTER(HK86:HK165,$A86:$A165&gt;HK$4),_xlfn._xlws.FILTER($C$9:HJ165,$A$9:$A165&gt;HK$4)))),"")</f>
        <v/>
      </c>
      <c r="HL85" s="32" t="str" cm="1">
        <f t="array" ref="HL85">IF(AND(($A85&lt;&gt;"")*($A85&gt;HL$4)*($A85&lt;=HL$5)),IF(AND((SUMIFS($B$9:$B85,$A$9:$A85,"&lt;"&amp;$A85,$A$9:$A85,"&gt;="&amp;HL$4,$A$9:$A85,"&lt;="&amp;HL$5)&gt;SUM(_xlfn._xlws.FILTER(HL86:HL165,$A86:$A165&gt;HL$4),_xlfn._xlws.FILTER($C$9:HK165,$A$9:$A165&gt;HL$4))),(SUMIFS($B$9:$B85,$A$9:$A85,"&lt;"&amp;$A85,$A$9:$A85,"&gt;="&amp;HL$4,$A$9:$A85,"&lt;="&amp;HL$5)-SUM(_xlfn._xlws.FILTER(HL86:HL165,$A86:$A165&gt;HL$4),_xlfn._xlws.FILTER($C$9:HK165,$A$9:$A165&gt;HL$4))&gt;HL$6)),HL$6,MAX(0,SUMIFS($B$9:$B85,$A$9:$A85,"&lt;"&amp;$A85,$A$9:$A85,"&gt;="&amp;HL$4,$A$9:$A85,"&lt;="&amp;HL$5)-SUM(_xlfn._xlws.FILTER(HL86:HL165,$A86:$A165&gt;HL$4),_xlfn._xlws.FILTER($C$9:HK165,$A$9:$A165&gt;HL$4)))),"")</f>
        <v/>
      </c>
      <c r="HM85" s="32" t="str" cm="1">
        <f t="array" ref="HM85">IF(AND(($A85&lt;&gt;"")*($A85&gt;HM$4)*($A85&lt;=HM$5)),IF(AND((SUMIFS($B$9:$B85,$A$9:$A85,"&lt;"&amp;$A85,$A$9:$A85,"&gt;="&amp;HM$4,$A$9:$A85,"&lt;="&amp;HM$5)&gt;SUM(_xlfn._xlws.FILTER(HM86:HM165,$A86:$A165&gt;HM$4),_xlfn._xlws.FILTER($C$9:HL165,$A$9:$A165&gt;HM$4))),(SUMIFS($B$9:$B85,$A$9:$A85,"&lt;"&amp;$A85,$A$9:$A85,"&gt;="&amp;HM$4,$A$9:$A85,"&lt;="&amp;HM$5)-SUM(_xlfn._xlws.FILTER(HM86:HM165,$A86:$A165&gt;HM$4),_xlfn._xlws.FILTER($C$9:HL165,$A$9:$A165&gt;HM$4))&gt;HM$6)),HM$6,MAX(0,SUMIFS($B$9:$B85,$A$9:$A85,"&lt;"&amp;$A85,$A$9:$A85,"&gt;="&amp;HM$4,$A$9:$A85,"&lt;="&amp;HM$5)-SUM(_xlfn._xlws.FILTER(HM86:HM165,$A86:$A165&gt;HM$4),_xlfn._xlws.FILTER($C$9:HL165,$A$9:$A165&gt;HM$4)))),"")</f>
        <v/>
      </c>
      <c r="HN85" s="32" t="str" cm="1">
        <f t="array" ref="HN85">IF(AND(($A85&lt;&gt;"")*($A85&gt;HN$4)*($A85&lt;=HN$5)),IF(AND((SUMIFS($B$9:$B85,$A$9:$A85,"&lt;"&amp;$A85,$A$9:$A85,"&gt;="&amp;HN$4,$A$9:$A85,"&lt;="&amp;HN$5)&gt;SUM(_xlfn._xlws.FILTER(HN86:HN165,$A86:$A165&gt;HN$4),_xlfn._xlws.FILTER($C$9:HM165,$A$9:$A165&gt;HN$4))),(SUMIFS($B$9:$B85,$A$9:$A85,"&lt;"&amp;$A85,$A$9:$A85,"&gt;="&amp;HN$4,$A$9:$A85,"&lt;="&amp;HN$5)-SUM(_xlfn._xlws.FILTER(HN86:HN165,$A86:$A165&gt;HN$4),_xlfn._xlws.FILTER($C$9:HM165,$A$9:$A165&gt;HN$4))&gt;HN$6)),HN$6,MAX(0,SUMIFS($B$9:$B85,$A$9:$A85,"&lt;"&amp;$A85,$A$9:$A85,"&gt;="&amp;HN$4,$A$9:$A85,"&lt;="&amp;HN$5)-SUM(_xlfn._xlws.FILTER(HN86:HN165,$A86:$A165&gt;HN$4),_xlfn._xlws.FILTER($C$9:HM165,$A$9:$A165&gt;HN$4)))),"")</f>
        <v/>
      </c>
      <c r="HO85" s="32" t="str" cm="1">
        <f t="array" ref="HO85">IF(AND(($A85&lt;&gt;"")*($A85&gt;HO$4)*($A85&lt;=HO$5)),IF(AND((SUMIFS($B$9:$B85,$A$9:$A85,"&lt;"&amp;$A85,$A$9:$A85,"&gt;="&amp;HO$4,$A$9:$A85,"&lt;="&amp;HO$5)&gt;SUM(_xlfn._xlws.FILTER(HO86:HO165,$A86:$A165&gt;HO$4),_xlfn._xlws.FILTER($C$9:HN165,$A$9:$A165&gt;HO$4))),(SUMIFS($B$9:$B85,$A$9:$A85,"&lt;"&amp;$A85,$A$9:$A85,"&gt;="&amp;HO$4,$A$9:$A85,"&lt;="&amp;HO$5)-SUM(_xlfn._xlws.FILTER(HO86:HO165,$A86:$A165&gt;HO$4),_xlfn._xlws.FILTER($C$9:HN165,$A$9:$A165&gt;HO$4))&gt;HO$6)),HO$6,MAX(0,SUMIFS($B$9:$B85,$A$9:$A85,"&lt;"&amp;$A85,$A$9:$A85,"&gt;="&amp;HO$4,$A$9:$A85,"&lt;="&amp;HO$5)-SUM(_xlfn._xlws.FILTER(HO86:HO165,$A86:$A165&gt;HO$4),_xlfn._xlws.FILTER($C$9:HN165,$A$9:$A165&gt;HO$4)))),"")</f>
        <v/>
      </c>
      <c r="HP85" s="32" t="str" cm="1">
        <f t="array" ref="HP85">IF(AND(($A85&lt;&gt;"")*($A85&gt;HP$4)*($A85&lt;=HP$5)),IF(AND((SUMIFS($B$9:$B85,$A$9:$A85,"&lt;"&amp;$A85,$A$9:$A85,"&gt;="&amp;HP$4,$A$9:$A85,"&lt;="&amp;HP$5)&gt;SUM(_xlfn._xlws.FILTER(HP86:HP165,$A86:$A165&gt;HP$4),_xlfn._xlws.FILTER($C$9:HO165,$A$9:$A165&gt;HP$4))),(SUMIFS($B$9:$B85,$A$9:$A85,"&lt;"&amp;$A85,$A$9:$A85,"&gt;="&amp;HP$4,$A$9:$A85,"&lt;="&amp;HP$5)-SUM(_xlfn._xlws.FILTER(HP86:HP165,$A86:$A165&gt;HP$4),_xlfn._xlws.FILTER($C$9:HO165,$A$9:$A165&gt;HP$4))&gt;HP$6)),HP$6,MAX(0,SUMIFS($B$9:$B85,$A$9:$A85,"&lt;"&amp;$A85,$A$9:$A85,"&gt;="&amp;HP$4,$A$9:$A85,"&lt;="&amp;HP$5)-SUM(_xlfn._xlws.FILTER(HP86:HP165,$A86:$A165&gt;HP$4),_xlfn._xlws.FILTER($C$9:HO165,$A$9:$A165&gt;HP$4)))),"")</f>
        <v/>
      </c>
      <c r="HQ85" s="32" t="str" cm="1">
        <f t="array" ref="HQ85">IF(AND(($A85&lt;&gt;"")*($A85&gt;HQ$4)*($A85&lt;=HQ$5)),IF(AND((SUMIFS($B$9:$B85,$A$9:$A85,"&lt;"&amp;$A85,$A$9:$A85,"&gt;="&amp;HQ$4,$A$9:$A85,"&lt;="&amp;HQ$5)&gt;SUM(_xlfn._xlws.FILTER(HQ86:HQ165,$A86:$A165&gt;HQ$4),_xlfn._xlws.FILTER($C$9:HP165,$A$9:$A165&gt;HQ$4))),(SUMIFS($B$9:$B85,$A$9:$A85,"&lt;"&amp;$A85,$A$9:$A85,"&gt;="&amp;HQ$4,$A$9:$A85,"&lt;="&amp;HQ$5)-SUM(_xlfn._xlws.FILTER(HQ86:HQ165,$A86:$A165&gt;HQ$4),_xlfn._xlws.FILTER($C$9:HP165,$A$9:$A165&gt;HQ$4))&gt;HQ$6)),HQ$6,MAX(0,SUMIFS($B$9:$B85,$A$9:$A85,"&lt;"&amp;$A85,$A$9:$A85,"&gt;="&amp;HQ$4,$A$9:$A85,"&lt;="&amp;HQ$5)-SUM(_xlfn._xlws.FILTER(HQ86:HQ165,$A86:$A165&gt;HQ$4),_xlfn._xlws.FILTER($C$9:HP165,$A$9:$A165&gt;HQ$4)))),"")</f>
        <v/>
      </c>
      <c r="HR85" s="32" t="str" cm="1">
        <f t="array" ref="HR85">IF(AND(($A85&lt;&gt;"")*($A85&gt;HR$4)*($A85&lt;=HR$5)),IF(AND((SUMIFS($B$9:$B85,$A$9:$A85,"&lt;"&amp;$A85,$A$9:$A85,"&gt;="&amp;HR$4,$A$9:$A85,"&lt;="&amp;HR$5)&gt;SUM(_xlfn._xlws.FILTER(HR86:HR165,$A86:$A165&gt;HR$4),_xlfn._xlws.FILTER($C$9:HQ165,$A$9:$A165&gt;HR$4))),(SUMIFS($B$9:$B85,$A$9:$A85,"&lt;"&amp;$A85,$A$9:$A85,"&gt;="&amp;HR$4,$A$9:$A85,"&lt;="&amp;HR$5)-SUM(_xlfn._xlws.FILTER(HR86:HR165,$A86:$A165&gt;HR$4),_xlfn._xlws.FILTER($C$9:HQ165,$A$9:$A165&gt;HR$4))&gt;HR$6)),HR$6,MAX(0,SUMIFS($B$9:$B85,$A$9:$A85,"&lt;"&amp;$A85,$A$9:$A85,"&gt;="&amp;HR$4,$A$9:$A85,"&lt;="&amp;HR$5)-SUM(_xlfn._xlws.FILTER(HR86:HR165,$A86:$A165&gt;HR$4),_xlfn._xlws.FILTER($C$9:HQ165,$A$9:$A165&gt;HR$4)))),"")</f>
        <v/>
      </c>
      <c r="HS85" s="32" t="str" cm="1">
        <f t="array" ref="HS85">IF(AND(($A85&lt;&gt;"")*($A85&gt;HS$4)*($A85&lt;=HS$5)),IF(AND((SUMIFS($B$9:$B85,$A$9:$A85,"&lt;"&amp;$A85,$A$9:$A85,"&gt;="&amp;HS$4,$A$9:$A85,"&lt;="&amp;HS$5)&gt;SUM(_xlfn._xlws.FILTER(HS86:HS165,$A86:$A165&gt;HS$4),_xlfn._xlws.FILTER($C$9:HR165,$A$9:$A165&gt;HS$4))),(SUMIFS($B$9:$B85,$A$9:$A85,"&lt;"&amp;$A85,$A$9:$A85,"&gt;="&amp;HS$4,$A$9:$A85,"&lt;="&amp;HS$5)-SUM(_xlfn._xlws.FILTER(HS86:HS165,$A86:$A165&gt;HS$4),_xlfn._xlws.FILTER($C$9:HR165,$A$9:$A165&gt;HS$4))&gt;HS$6)),HS$6,MAX(0,SUMIFS($B$9:$B85,$A$9:$A85,"&lt;"&amp;$A85,$A$9:$A85,"&gt;="&amp;HS$4,$A$9:$A85,"&lt;="&amp;HS$5)-SUM(_xlfn._xlws.FILTER(HS86:HS165,$A86:$A165&gt;HS$4),_xlfn._xlws.FILTER($C$9:HR165,$A$9:$A165&gt;HS$4)))),"")</f>
        <v/>
      </c>
    </row>
    <row r="86" spans="1:227" x14ac:dyDescent="0.2">
      <c r="A86" s="63" t="str">
        <v/>
      </c>
      <c r="B86" s="32">
        <f>VLOOKUP(A86,Table5[],7,FALSE)</f>
        <v>0</v>
      </c>
      <c r="C86" s="32"/>
      <c r="D86" s="32" t="str" cm="1">
        <f t="array" ref="D86">IF(AND(($A86&lt;&gt;"")*($A86&gt;D$4)*($A86&lt;=D$5)),IF(AND((SUMIFS($B$9:$B86,$A$9:$A86,"&lt;"&amp;$A86,$A$9:$A86,"&gt;="&amp;D$4,$A$9:$A86,"&lt;="&amp;D$5)&gt;SUM(_xlfn._xlws.FILTER(D87:D166,$A87:$A166&gt;D$4),_xlfn._xlws.FILTER($C$9:C166,$A$9:$A166&gt;D$4))),(SUMIFS($B$9:$B86,$A$9:$A86,"&lt;"&amp;$A86,$A$9:$A86,"&gt;="&amp;D$4,$A$9:$A86,"&lt;="&amp;D$5)-SUM(_xlfn._xlws.FILTER(D87:D166,$A87:$A166&gt;D$4),_xlfn._xlws.FILTER($C$9:C166,$A$9:$A166&gt;D$4))&gt;D$6)),D$6,MAX(0,SUMIFS($B$9:$B86,$A$9:$A86,"&lt;"&amp;$A86,$A$9:$A86,"&gt;="&amp;D$4,$A$9:$A86,"&lt;="&amp;D$5)-SUM(_xlfn._xlws.FILTER(D87:D166,$A87:$A166&gt;D$4),_xlfn._xlws.FILTER($C$9:C166,$A$9:$A166&gt;D$4)))),"")</f>
        <v/>
      </c>
      <c r="E86" s="32" t="str" cm="1">
        <f t="array" ref="E86">IF(AND(($A86&lt;&gt;"")*($A86&gt;E$4)*($A86&lt;=E$5)),IF(AND((SUMIFS($B$9:$B86,$A$9:$A86,"&lt;"&amp;$A86,$A$9:$A86,"&gt;="&amp;E$4,$A$9:$A86,"&lt;="&amp;E$5)&gt;SUM(_xlfn._xlws.FILTER(E87:E166,$A87:$A166&gt;E$4),_xlfn._xlws.FILTER($C$9:D166,$A$9:$A166&gt;E$4))),(SUMIFS($B$9:$B86,$A$9:$A86,"&lt;"&amp;$A86,$A$9:$A86,"&gt;="&amp;E$4,$A$9:$A86,"&lt;="&amp;E$5)-SUM(_xlfn._xlws.FILTER(E87:E166,$A87:$A166&gt;E$4),_xlfn._xlws.FILTER($C$9:D166,$A$9:$A166&gt;E$4))&gt;E$6)),E$6,MAX(0,SUMIFS($B$9:$B86,$A$9:$A86,"&lt;"&amp;$A86,$A$9:$A86,"&gt;="&amp;E$4,$A$9:$A86,"&lt;="&amp;E$5)-SUM(_xlfn._xlws.FILTER(E87:E166,$A87:$A166&gt;E$4),_xlfn._xlws.FILTER($C$9:D166,$A$9:$A166&gt;E$4)))),"")</f>
        <v/>
      </c>
      <c r="F86" s="32" t="str" cm="1">
        <f t="array" ref="F86">IF(AND(($A86&lt;&gt;"")*($A86&gt;F$4)*($A86&lt;=F$5)),IF(AND((SUMIFS($B$9:$B86,$A$9:$A86,"&lt;"&amp;$A86,$A$9:$A86,"&gt;="&amp;F$4,$A$9:$A86,"&lt;="&amp;F$5)&gt;SUM(_xlfn._xlws.FILTER(F87:F166,$A87:$A166&gt;F$4),_xlfn._xlws.FILTER($C$9:E166,$A$9:$A166&gt;F$4))),(SUMIFS($B$9:$B86,$A$9:$A86,"&lt;"&amp;$A86,$A$9:$A86,"&gt;="&amp;F$4,$A$9:$A86,"&lt;="&amp;F$5)-SUM(_xlfn._xlws.FILTER(F87:F166,$A87:$A166&gt;F$4),_xlfn._xlws.FILTER($C$9:E166,$A$9:$A166&gt;F$4))&gt;F$6)),F$6,MAX(0,SUMIFS($B$9:$B86,$A$9:$A86,"&lt;"&amp;$A86,$A$9:$A86,"&gt;="&amp;F$4,$A$9:$A86,"&lt;="&amp;F$5)-SUM(_xlfn._xlws.FILTER(F87:F166,$A87:$A166&gt;F$4),_xlfn._xlws.FILTER($C$9:E166,$A$9:$A166&gt;F$4)))),"")</f>
        <v/>
      </c>
      <c r="G86" s="32" t="str" cm="1">
        <f t="array" ref="G86">IF(AND(($A86&lt;&gt;"")*($A86&gt;G$4)*($A86&lt;=G$5)),IF(AND((SUMIFS($B$9:$B86,$A$9:$A86,"&lt;"&amp;$A86,$A$9:$A86,"&gt;="&amp;G$4,$A$9:$A86,"&lt;="&amp;G$5)&gt;SUM(_xlfn._xlws.FILTER(G87:G166,$A87:$A166&gt;G$4),_xlfn._xlws.FILTER($C$9:F166,$A$9:$A166&gt;G$4))),(SUMIFS($B$9:$B86,$A$9:$A86,"&lt;"&amp;$A86,$A$9:$A86,"&gt;="&amp;G$4,$A$9:$A86,"&lt;="&amp;G$5)-SUM(_xlfn._xlws.FILTER(G87:G166,$A87:$A166&gt;G$4),_xlfn._xlws.FILTER($C$9:F166,$A$9:$A166&gt;G$4))&gt;G$6)),G$6,MAX(0,SUMIFS($B$9:$B86,$A$9:$A86,"&lt;"&amp;$A86,$A$9:$A86,"&gt;="&amp;G$4,$A$9:$A86,"&lt;="&amp;G$5)-SUM(_xlfn._xlws.FILTER(G87:G166,$A87:$A166&gt;G$4),_xlfn._xlws.FILTER($C$9:F166,$A$9:$A166&gt;G$4)))),"")</f>
        <v/>
      </c>
      <c r="H86" s="32" t="str" cm="1">
        <f t="array" ref="H86">IF(AND(($A86&lt;&gt;"")*($A86&gt;H$4)*($A86&lt;=H$5)),IF(AND((SUMIFS($B$9:$B86,$A$9:$A86,"&lt;"&amp;$A86,$A$9:$A86,"&gt;="&amp;H$4,$A$9:$A86,"&lt;="&amp;H$5)&gt;SUM(_xlfn._xlws.FILTER(H87:H166,$A87:$A166&gt;H$4),_xlfn._xlws.FILTER($C$9:G166,$A$9:$A166&gt;H$4))),(SUMIFS($B$9:$B86,$A$9:$A86,"&lt;"&amp;$A86,$A$9:$A86,"&gt;="&amp;H$4,$A$9:$A86,"&lt;="&amp;H$5)-SUM(_xlfn._xlws.FILTER(H87:H166,$A87:$A166&gt;H$4),_xlfn._xlws.FILTER($C$9:G166,$A$9:$A166&gt;H$4))&gt;H$6)),H$6,MAX(0,SUMIFS($B$9:$B86,$A$9:$A86,"&lt;"&amp;$A86,$A$9:$A86,"&gt;="&amp;H$4,$A$9:$A86,"&lt;="&amp;H$5)-SUM(_xlfn._xlws.FILTER(H87:H166,$A87:$A166&gt;H$4),_xlfn._xlws.FILTER($C$9:G166,$A$9:$A166&gt;H$4)))),"")</f>
        <v/>
      </c>
      <c r="I86" s="32" t="str" cm="1">
        <f t="array" ref="I86">IF(AND(($A86&lt;&gt;"")*($A86&gt;I$4)*($A86&lt;=I$5)),IF(AND((SUMIFS($B$9:$B86,$A$9:$A86,"&lt;"&amp;$A86,$A$9:$A86,"&gt;="&amp;I$4,$A$9:$A86,"&lt;="&amp;I$5)&gt;SUM(_xlfn._xlws.FILTER(I87:I166,$A87:$A166&gt;I$4),_xlfn._xlws.FILTER($C$9:H166,$A$9:$A166&gt;I$4))),(SUMIFS($B$9:$B86,$A$9:$A86,"&lt;"&amp;$A86,$A$9:$A86,"&gt;="&amp;I$4,$A$9:$A86,"&lt;="&amp;I$5)-SUM(_xlfn._xlws.FILTER(I87:I166,$A87:$A166&gt;I$4),_xlfn._xlws.FILTER($C$9:H166,$A$9:$A166&gt;I$4))&gt;I$6)),I$6,MAX(0,SUMIFS($B$9:$B86,$A$9:$A86,"&lt;"&amp;$A86,$A$9:$A86,"&gt;="&amp;I$4,$A$9:$A86,"&lt;="&amp;I$5)-SUM(_xlfn._xlws.FILTER(I87:I166,$A87:$A166&gt;I$4),_xlfn._xlws.FILTER($C$9:H166,$A$9:$A166&gt;I$4)))),"")</f>
        <v/>
      </c>
      <c r="J86" s="32" t="str" cm="1">
        <f t="array" ref="J86">IF(AND(($A86&lt;&gt;"")*($A86&gt;J$4)*($A86&lt;=J$5)),IF(AND((SUMIFS($B$9:$B86,$A$9:$A86,"&lt;"&amp;$A86,$A$9:$A86,"&gt;="&amp;J$4,$A$9:$A86,"&lt;="&amp;J$5)&gt;SUM(_xlfn._xlws.FILTER(J87:J166,$A87:$A166&gt;J$4),_xlfn._xlws.FILTER($C$9:I166,$A$9:$A166&gt;J$4))),(SUMIFS($B$9:$B86,$A$9:$A86,"&lt;"&amp;$A86,$A$9:$A86,"&gt;="&amp;J$4,$A$9:$A86,"&lt;="&amp;J$5)-SUM(_xlfn._xlws.FILTER(J87:J166,$A87:$A166&gt;J$4),_xlfn._xlws.FILTER($C$9:I166,$A$9:$A166&gt;J$4))&gt;J$6)),J$6,MAX(0,SUMIFS($B$9:$B86,$A$9:$A86,"&lt;"&amp;$A86,$A$9:$A86,"&gt;="&amp;J$4,$A$9:$A86,"&lt;="&amp;J$5)-SUM(_xlfn._xlws.FILTER(J87:J166,$A87:$A166&gt;J$4),_xlfn._xlws.FILTER($C$9:I166,$A$9:$A166&gt;J$4)))),"")</f>
        <v/>
      </c>
      <c r="K86" s="32" t="str" cm="1">
        <f t="array" ref="K86">IF(AND(($A86&lt;&gt;"")*($A86&gt;K$4)*($A86&lt;=K$5)),IF(AND((SUMIFS($B$9:$B86,$A$9:$A86,"&lt;"&amp;$A86,$A$9:$A86,"&gt;="&amp;K$4,$A$9:$A86,"&lt;="&amp;K$5)&gt;SUM(_xlfn._xlws.FILTER(K87:K166,$A87:$A166&gt;K$4),_xlfn._xlws.FILTER($C$9:J166,$A$9:$A166&gt;K$4))),(SUMIFS($B$9:$B86,$A$9:$A86,"&lt;"&amp;$A86,$A$9:$A86,"&gt;="&amp;K$4,$A$9:$A86,"&lt;="&amp;K$5)-SUM(_xlfn._xlws.FILTER(K87:K166,$A87:$A166&gt;K$4),_xlfn._xlws.FILTER($C$9:J166,$A$9:$A166&gt;K$4))&gt;K$6)),K$6,MAX(0,SUMIFS($B$9:$B86,$A$9:$A86,"&lt;"&amp;$A86,$A$9:$A86,"&gt;="&amp;K$4,$A$9:$A86,"&lt;="&amp;K$5)-SUM(_xlfn._xlws.FILTER(K87:K166,$A87:$A166&gt;K$4),_xlfn._xlws.FILTER($C$9:J166,$A$9:$A166&gt;K$4)))),"")</f>
        <v/>
      </c>
      <c r="L86" s="32" t="str" cm="1">
        <f t="array" ref="L86">IF(AND(($A86&lt;&gt;"")*($A86&gt;L$4)*($A86&lt;=L$5)),IF(AND((SUMIFS($B$9:$B86,$A$9:$A86,"&lt;"&amp;$A86,$A$9:$A86,"&gt;="&amp;L$4,$A$9:$A86,"&lt;="&amp;L$5)&gt;SUM(_xlfn._xlws.FILTER(L87:L166,$A87:$A166&gt;L$4),_xlfn._xlws.FILTER($C$9:K166,$A$9:$A166&gt;L$4))),(SUMIFS($B$9:$B86,$A$9:$A86,"&lt;"&amp;$A86,$A$9:$A86,"&gt;="&amp;L$4,$A$9:$A86,"&lt;="&amp;L$5)-SUM(_xlfn._xlws.FILTER(L87:L166,$A87:$A166&gt;L$4),_xlfn._xlws.FILTER($C$9:K166,$A$9:$A166&gt;L$4))&gt;L$6)),L$6,MAX(0,SUMIFS($B$9:$B86,$A$9:$A86,"&lt;"&amp;$A86,$A$9:$A86,"&gt;="&amp;L$4,$A$9:$A86,"&lt;="&amp;L$5)-SUM(_xlfn._xlws.FILTER(L87:L166,$A87:$A166&gt;L$4),_xlfn._xlws.FILTER($C$9:K166,$A$9:$A166&gt;L$4)))),"")</f>
        <v/>
      </c>
      <c r="M86" s="32" t="str" cm="1">
        <f t="array" ref="M86">IF(AND(($A86&lt;&gt;"")*($A86&gt;M$4)*($A86&lt;=M$5)),IF(AND((SUMIFS($B$9:$B86,$A$9:$A86,"&lt;"&amp;$A86,$A$9:$A86,"&gt;="&amp;M$4,$A$9:$A86,"&lt;="&amp;M$5)&gt;SUM(_xlfn._xlws.FILTER(M87:M166,$A87:$A166&gt;M$4),_xlfn._xlws.FILTER($C$9:L166,$A$9:$A166&gt;M$4))),(SUMIFS($B$9:$B86,$A$9:$A86,"&lt;"&amp;$A86,$A$9:$A86,"&gt;="&amp;M$4,$A$9:$A86,"&lt;="&amp;M$5)-SUM(_xlfn._xlws.FILTER(M87:M166,$A87:$A166&gt;M$4),_xlfn._xlws.FILTER($C$9:L166,$A$9:$A166&gt;M$4))&gt;M$6)),M$6,MAX(0,SUMIFS($B$9:$B86,$A$9:$A86,"&lt;"&amp;$A86,$A$9:$A86,"&gt;="&amp;M$4,$A$9:$A86,"&lt;="&amp;M$5)-SUM(_xlfn._xlws.FILTER(M87:M166,$A87:$A166&gt;M$4),_xlfn._xlws.FILTER($C$9:L166,$A$9:$A166&gt;M$4)))),"")</f>
        <v/>
      </c>
      <c r="N86" s="32" t="str" cm="1">
        <f t="array" ref="N86">IF(AND(($A86&lt;&gt;"")*($A86&gt;N$4)*($A86&lt;=N$5)),IF(AND((SUMIFS($B$9:$B86,$A$9:$A86,"&lt;"&amp;$A86,$A$9:$A86,"&gt;="&amp;N$4,$A$9:$A86,"&lt;="&amp;N$5)&gt;SUM(_xlfn._xlws.FILTER(N87:N166,$A87:$A166&gt;N$4),_xlfn._xlws.FILTER($C$9:M166,$A$9:$A166&gt;N$4))),(SUMIFS($B$9:$B86,$A$9:$A86,"&lt;"&amp;$A86,$A$9:$A86,"&gt;="&amp;N$4,$A$9:$A86,"&lt;="&amp;N$5)-SUM(_xlfn._xlws.FILTER(N87:N166,$A87:$A166&gt;N$4),_xlfn._xlws.FILTER($C$9:M166,$A$9:$A166&gt;N$4))&gt;N$6)),N$6,MAX(0,SUMIFS($B$9:$B86,$A$9:$A86,"&lt;"&amp;$A86,$A$9:$A86,"&gt;="&amp;N$4,$A$9:$A86,"&lt;="&amp;N$5)-SUM(_xlfn._xlws.FILTER(N87:N166,$A87:$A166&gt;N$4),_xlfn._xlws.FILTER($C$9:M166,$A$9:$A166&gt;N$4)))),"")</f>
        <v/>
      </c>
      <c r="O86" s="32" t="str" cm="1">
        <f t="array" ref="O86">IF(AND(($A86&lt;&gt;"")*($A86&gt;O$4)*($A86&lt;=O$5)),IF(AND((SUMIFS($B$9:$B86,$A$9:$A86,"&lt;"&amp;$A86,$A$9:$A86,"&gt;="&amp;O$4,$A$9:$A86,"&lt;="&amp;O$5)&gt;SUM(_xlfn._xlws.FILTER(O87:O166,$A87:$A166&gt;O$4),_xlfn._xlws.FILTER($C$9:N166,$A$9:$A166&gt;O$4))),(SUMIFS($B$9:$B86,$A$9:$A86,"&lt;"&amp;$A86,$A$9:$A86,"&gt;="&amp;O$4,$A$9:$A86,"&lt;="&amp;O$5)-SUM(_xlfn._xlws.FILTER(O87:O166,$A87:$A166&gt;O$4),_xlfn._xlws.FILTER($C$9:N166,$A$9:$A166&gt;O$4))&gt;O$6)),O$6,MAX(0,SUMIFS($B$9:$B86,$A$9:$A86,"&lt;"&amp;$A86,$A$9:$A86,"&gt;="&amp;O$4,$A$9:$A86,"&lt;="&amp;O$5)-SUM(_xlfn._xlws.FILTER(O87:O166,$A87:$A166&gt;O$4),_xlfn._xlws.FILTER($C$9:N166,$A$9:$A166&gt;O$4)))),"")</f>
        <v/>
      </c>
      <c r="P86" s="32" t="str" cm="1">
        <f t="array" ref="P86">IF(AND(($A86&lt;&gt;"")*($A86&gt;P$4)*($A86&lt;=P$5)),IF(AND((SUMIFS($B$9:$B86,$A$9:$A86,"&lt;"&amp;$A86,$A$9:$A86,"&gt;="&amp;P$4,$A$9:$A86,"&lt;="&amp;P$5)&gt;SUM(_xlfn._xlws.FILTER(P87:P166,$A87:$A166&gt;P$4),_xlfn._xlws.FILTER($C$9:O166,$A$9:$A166&gt;P$4))),(SUMIFS($B$9:$B86,$A$9:$A86,"&lt;"&amp;$A86,$A$9:$A86,"&gt;="&amp;P$4,$A$9:$A86,"&lt;="&amp;P$5)-SUM(_xlfn._xlws.FILTER(P87:P166,$A87:$A166&gt;P$4),_xlfn._xlws.FILTER($C$9:O166,$A$9:$A166&gt;P$4))&gt;P$6)),P$6,MAX(0,SUMIFS($B$9:$B86,$A$9:$A86,"&lt;"&amp;$A86,$A$9:$A86,"&gt;="&amp;P$4,$A$9:$A86,"&lt;="&amp;P$5)-SUM(_xlfn._xlws.FILTER(P87:P166,$A87:$A166&gt;P$4),_xlfn._xlws.FILTER($C$9:O166,$A$9:$A166&gt;P$4)))),"")</f>
        <v/>
      </c>
      <c r="Q86" s="32" t="str" cm="1">
        <f t="array" ref="Q86">IF(AND(($A86&lt;&gt;"")*($A86&gt;Q$4)*($A86&lt;=Q$5)),IF(AND((SUMIFS($B$9:$B86,$A$9:$A86,"&lt;"&amp;$A86,$A$9:$A86,"&gt;="&amp;Q$4,$A$9:$A86,"&lt;="&amp;Q$5)&gt;SUM(_xlfn._xlws.FILTER(Q87:Q166,$A87:$A166&gt;Q$4),_xlfn._xlws.FILTER($C$9:P166,$A$9:$A166&gt;Q$4))),(SUMIFS($B$9:$B86,$A$9:$A86,"&lt;"&amp;$A86,$A$9:$A86,"&gt;="&amp;Q$4,$A$9:$A86,"&lt;="&amp;Q$5)-SUM(_xlfn._xlws.FILTER(Q87:Q166,$A87:$A166&gt;Q$4),_xlfn._xlws.FILTER($C$9:P166,$A$9:$A166&gt;Q$4))&gt;Q$6)),Q$6,MAX(0,SUMIFS($B$9:$B86,$A$9:$A86,"&lt;"&amp;$A86,$A$9:$A86,"&gt;="&amp;Q$4,$A$9:$A86,"&lt;="&amp;Q$5)-SUM(_xlfn._xlws.FILTER(Q87:Q166,$A87:$A166&gt;Q$4),_xlfn._xlws.FILTER($C$9:P166,$A$9:$A166&gt;Q$4)))),"")</f>
        <v/>
      </c>
      <c r="R86" s="32" t="str" cm="1">
        <f t="array" ref="R86">IF(AND(($A86&lt;&gt;"")*($A86&gt;R$4)*($A86&lt;=R$5)),IF(AND((SUMIFS($B$9:$B86,$A$9:$A86,"&lt;"&amp;$A86,$A$9:$A86,"&gt;="&amp;R$4,$A$9:$A86,"&lt;="&amp;R$5)&gt;SUM(_xlfn._xlws.FILTER(R87:R166,$A87:$A166&gt;R$4),_xlfn._xlws.FILTER($C$9:Q166,$A$9:$A166&gt;R$4))),(SUMIFS($B$9:$B86,$A$9:$A86,"&lt;"&amp;$A86,$A$9:$A86,"&gt;="&amp;R$4,$A$9:$A86,"&lt;="&amp;R$5)-SUM(_xlfn._xlws.FILTER(R87:R166,$A87:$A166&gt;R$4),_xlfn._xlws.FILTER($C$9:Q166,$A$9:$A166&gt;R$4))&gt;R$6)),R$6,MAX(0,SUMIFS($B$9:$B86,$A$9:$A86,"&lt;"&amp;$A86,$A$9:$A86,"&gt;="&amp;R$4,$A$9:$A86,"&lt;="&amp;R$5)-SUM(_xlfn._xlws.FILTER(R87:R166,$A87:$A166&gt;R$4),_xlfn._xlws.FILTER($C$9:Q166,$A$9:$A166&gt;R$4)))),"")</f>
        <v/>
      </c>
      <c r="S86" s="32" t="str" cm="1">
        <f t="array" ref="S86">IF(AND(($A86&lt;&gt;"")*($A86&gt;S$4)*($A86&lt;=S$5)),IF(AND((SUMIFS($B$9:$B86,$A$9:$A86,"&lt;"&amp;$A86,$A$9:$A86,"&gt;="&amp;S$4,$A$9:$A86,"&lt;="&amp;S$5)&gt;SUM(_xlfn._xlws.FILTER(S87:S166,$A87:$A166&gt;S$4),_xlfn._xlws.FILTER($C$9:R166,$A$9:$A166&gt;S$4))),(SUMIFS($B$9:$B86,$A$9:$A86,"&lt;"&amp;$A86,$A$9:$A86,"&gt;="&amp;S$4,$A$9:$A86,"&lt;="&amp;S$5)-SUM(_xlfn._xlws.FILTER(S87:S166,$A87:$A166&gt;S$4),_xlfn._xlws.FILTER($C$9:R166,$A$9:$A166&gt;S$4))&gt;S$6)),S$6,MAX(0,SUMIFS($B$9:$B86,$A$9:$A86,"&lt;"&amp;$A86,$A$9:$A86,"&gt;="&amp;S$4,$A$9:$A86,"&lt;="&amp;S$5)-SUM(_xlfn._xlws.FILTER(S87:S166,$A87:$A166&gt;S$4),_xlfn._xlws.FILTER($C$9:R166,$A$9:$A166&gt;S$4)))),"")</f>
        <v/>
      </c>
      <c r="T86" s="32" t="str" cm="1">
        <f t="array" ref="T86">IF(AND(($A86&lt;&gt;"")*($A86&gt;T$4)*($A86&lt;=T$5)),IF(AND((SUMIFS($B$9:$B86,$A$9:$A86,"&lt;"&amp;$A86,$A$9:$A86,"&gt;="&amp;T$4,$A$9:$A86,"&lt;="&amp;T$5)&gt;SUM(_xlfn._xlws.FILTER(T87:T166,$A87:$A166&gt;T$4),_xlfn._xlws.FILTER($C$9:S166,$A$9:$A166&gt;T$4))),(SUMIFS($B$9:$B86,$A$9:$A86,"&lt;"&amp;$A86,$A$9:$A86,"&gt;="&amp;T$4,$A$9:$A86,"&lt;="&amp;T$5)-SUM(_xlfn._xlws.FILTER(T87:T166,$A87:$A166&gt;T$4),_xlfn._xlws.FILTER($C$9:S166,$A$9:$A166&gt;T$4))&gt;T$6)),T$6,MAX(0,SUMIFS($B$9:$B86,$A$9:$A86,"&lt;"&amp;$A86,$A$9:$A86,"&gt;="&amp;T$4,$A$9:$A86,"&lt;="&amp;T$5)-SUM(_xlfn._xlws.FILTER(T87:T166,$A87:$A166&gt;T$4),_xlfn._xlws.FILTER($C$9:S166,$A$9:$A166&gt;T$4)))),"")</f>
        <v/>
      </c>
      <c r="U86" s="32" t="str" cm="1">
        <f t="array" ref="U86">IF(AND(($A86&lt;&gt;"")*($A86&gt;U$4)*($A86&lt;=U$5)),IF(AND((SUMIFS($B$9:$B86,$A$9:$A86,"&lt;"&amp;$A86,$A$9:$A86,"&gt;="&amp;U$4,$A$9:$A86,"&lt;="&amp;U$5)&gt;SUM(_xlfn._xlws.FILTER(U87:U166,$A87:$A166&gt;U$4),_xlfn._xlws.FILTER($C$9:T166,$A$9:$A166&gt;U$4))),(SUMIFS($B$9:$B86,$A$9:$A86,"&lt;"&amp;$A86,$A$9:$A86,"&gt;="&amp;U$4,$A$9:$A86,"&lt;="&amp;U$5)-SUM(_xlfn._xlws.FILTER(U87:U166,$A87:$A166&gt;U$4),_xlfn._xlws.FILTER($C$9:T166,$A$9:$A166&gt;U$4))&gt;U$6)),U$6,MAX(0,SUMIFS($B$9:$B86,$A$9:$A86,"&lt;"&amp;$A86,$A$9:$A86,"&gt;="&amp;U$4,$A$9:$A86,"&lt;="&amp;U$5)-SUM(_xlfn._xlws.FILTER(U87:U166,$A87:$A166&gt;U$4),_xlfn._xlws.FILTER($C$9:T166,$A$9:$A166&gt;U$4)))),"")</f>
        <v/>
      </c>
      <c r="V86" s="32" t="str" cm="1">
        <f t="array" ref="V86">IF(AND(($A86&lt;&gt;"")*($A86&gt;V$4)*($A86&lt;=V$5)),IF(AND((SUMIFS($B$9:$B86,$A$9:$A86,"&lt;"&amp;$A86,$A$9:$A86,"&gt;="&amp;V$4,$A$9:$A86,"&lt;="&amp;V$5)&gt;SUM(_xlfn._xlws.FILTER(V87:V166,$A87:$A166&gt;V$4),_xlfn._xlws.FILTER($C$9:U166,$A$9:$A166&gt;V$4))),(SUMIFS($B$9:$B86,$A$9:$A86,"&lt;"&amp;$A86,$A$9:$A86,"&gt;="&amp;V$4,$A$9:$A86,"&lt;="&amp;V$5)-SUM(_xlfn._xlws.FILTER(V87:V166,$A87:$A166&gt;V$4),_xlfn._xlws.FILTER($C$9:U166,$A$9:$A166&gt;V$4))&gt;V$6)),V$6,MAX(0,SUMIFS($B$9:$B86,$A$9:$A86,"&lt;"&amp;$A86,$A$9:$A86,"&gt;="&amp;V$4,$A$9:$A86,"&lt;="&amp;V$5)-SUM(_xlfn._xlws.FILTER(V87:V166,$A87:$A166&gt;V$4),_xlfn._xlws.FILTER($C$9:U166,$A$9:$A166&gt;V$4)))),"")</f>
        <v/>
      </c>
      <c r="W86" s="32" t="str" cm="1">
        <f t="array" ref="W86">IF(AND(($A86&lt;&gt;"")*($A86&gt;W$4)*($A86&lt;=W$5)),IF(AND((SUMIFS($B$9:$B86,$A$9:$A86,"&lt;"&amp;$A86,$A$9:$A86,"&gt;="&amp;W$4,$A$9:$A86,"&lt;="&amp;W$5)&gt;SUM(_xlfn._xlws.FILTER(W87:W166,$A87:$A166&gt;W$4),_xlfn._xlws.FILTER($C$9:V166,$A$9:$A166&gt;W$4))),(SUMIFS($B$9:$B86,$A$9:$A86,"&lt;"&amp;$A86,$A$9:$A86,"&gt;="&amp;W$4,$A$9:$A86,"&lt;="&amp;W$5)-SUM(_xlfn._xlws.FILTER(W87:W166,$A87:$A166&gt;W$4),_xlfn._xlws.FILTER($C$9:V166,$A$9:$A166&gt;W$4))&gt;W$6)),W$6,MAX(0,SUMIFS($B$9:$B86,$A$9:$A86,"&lt;"&amp;$A86,$A$9:$A86,"&gt;="&amp;W$4,$A$9:$A86,"&lt;="&amp;W$5)-SUM(_xlfn._xlws.FILTER(W87:W166,$A87:$A166&gt;W$4),_xlfn._xlws.FILTER($C$9:V166,$A$9:$A166&gt;W$4)))),"")</f>
        <v/>
      </c>
      <c r="X86" s="32" t="str" cm="1">
        <f t="array" ref="X86">IF(AND(($A86&lt;&gt;"")*($A86&gt;X$4)*($A86&lt;=X$5)),IF(AND((SUMIFS($B$9:$B86,$A$9:$A86,"&lt;"&amp;$A86,$A$9:$A86,"&gt;="&amp;X$4,$A$9:$A86,"&lt;="&amp;X$5)&gt;SUM(_xlfn._xlws.FILTER(X87:X166,$A87:$A166&gt;X$4),_xlfn._xlws.FILTER($C$9:W166,$A$9:$A166&gt;X$4))),(SUMIFS($B$9:$B86,$A$9:$A86,"&lt;"&amp;$A86,$A$9:$A86,"&gt;="&amp;X$4,$A$9:$A86,"&lt;="&amp;X$5)-SUM(_xlfn._xlws.FILTER(X87:X166,$A87:$A166&gt;X$4),_xlfn._xlws.FILTER($C$9:W166,$A$9:$A166&gt;X$4))&gt;X$6)),X$6,MAX(0,SUMIFS($B$9:$B86,$A$9:$A86,"&lt;"&amp;$A86,$A$9:$A86,"&gt;="&amp;X$4,$A$9:$A86,"&lt;="&amp;X$5)-SUM(_xlfn._xlws.FILTER(X87:X166,$A87:$A166&gt;X$4),_xlfn._xlws.FILTER($C$9:W166,$A$9:$A166&gt;X$4)))),"")</f>
        <v/>
      </c>
      <c r="Y86" s="32" t="str" cm="1">
        <f t="array" ref="Y86">IF(AND(($A86&lt;&gt;"")*($A86&gt;Y$4)*($A86&lt;=Y$5)),IF(AND((SUMIFS($B$9:$B86,$A$9:$A86,"&lt;"&amp;$A86,$A$9:$A86,"&gt;="&amp;Y$4,$A$9:$A86,"&lt;="&amp;Y$5)&gt;SUM(_xlfn._xlws.FILTER(Y87:Y166,$A87:$A166&gt;Y$4),_xlfn._xlws.FILTER($C$9:X166,$A$9:$A166&gt;Y$4))),(SUMIFS($B$9:$B86,$A$9:$A86,"&lt;"&amp;$A86,$A$9:$A86,"&gt;="&amp;Y$4,$A$9:$A86,"&lt;="&amp;Y$5)-SUM(_xlfn._xlws.FILTER(Y87:Y166,$A87:$A166&gt;Y$4),_xlfn._xlws.FILTER($C$9:X166,$A$9:$A166&gt;Y$4))&gt;Y$6)),Y$6,MAX(0,SUMIFS($B$9:$B86,$A$9:$A86,"&lt;"&amp;$A86,$A$9:$A86,"&gt;="&amp;Y$4,$A$9:$A86,"&lt;="&amp;Y$5)-SUM(_xlfn._xlws.FILTER(Y87:Y166,$A87:$A166&gt;Y$4),_xlfn._xlws.FILTER($C$9:X166,$A$9:$A166&gt;Y$4)))),"")</f>
        <v/>
      </c>
      <c r="Z86" s="32" t="str" cm="1">
        <f t="array" ref="Z86">IF(AND(($A86&lt;&gt;"")*($A86&gt;Z$4)*($A86&lt;=Z$5)),IF(AND((SUMIFS($B$9:$B86,$A$9:$A86,"&lt;"&amp;$A86,$A$9:$A86,"&gt;="&amp;Z$4,$A$9:$A86,"&lt;="&amp;Z$5)&gt;SUM(_xlfn._xlws.FILTER(Z87:Z166,$A87:$A166&gt;Z$4),_xlfn._xlws.FILTER($C$9:Y166,$A$9:$A166&gt;Z$4))),(SUMIFS($B$9:$B86,$A$9:$A86,"&lt;"&amp;$A86,$A$9:$A86,"&gt;="&amp;Z$4,$A$9:$A86,"&lt;="&amp;Z$5)-SUM(_xlfn._xlws.FILTER(Z87:Z166,$A87:$A166&gt;Z$4),_xlfn._xlws.FILTER($C$9:Y166,$A$9:$A166&gt;Z$4))&gt;Z$6)),Z$6,MAX(0,SUMIFS($B$9:$B86,$A$9:$A86,"&lt;"&amp;$A86,$A$9:$A86,"&gt;="&amp;Z$4,$A$9:$A86,"&lt;="&amp;Z$5)-SUM(_xlfn._xlws.FILTER(Z87:Z166,$A87:$A166&gt;Z$4),_xlfn._xlws.FILTER($C$9:Y166,$A$9:$A166&gt;Z$4)))),"")</f>
        <v/>
      </c>
      <c r="AA86" s="32" t="str" cm="1">
        <f t="array" ref="AA86">IF(AND(($A86&lt;&gt;"")*($A86&gt;AA$4)*($A86&lt;=AA$5)),IF(AND((SUMIFS($B$9:$B86,$A$9:$A86,"&lt;"&amp;$A86,$A$9:$A86,"&gt;="&amp;AA$4,$A$9:$A86,"&lt;="&amp;AA$5)&gt;SUM(_xlfn._xlws.FILTER(AA87:AA166,$A87:$A166&gt;AA$4),_xlfn._xlws.FILTER($C$9:Z166,$A$9:$A166&gt;AA$4))),(SUMIFS($B$9:$B86,$A$9:$A86,"&lt;"&amp;$A86,$A$9:$A86,"&gt;="&amp;AA$4,$A$9:$A86,"&lt;="&amp;AA$5)-SUM(_xlfn._xlws.FILTER(AA87:AA166,$A87:$A166&gt;AA$4),_xlfn._xlws.FILTER($C$9:Z166,$A$9:$A166&gt;AA$4))&gt;AA$6)),AA$6,MAX(0,SUMIFS($B$9:$B86,$A$9:$A86,"&lt;"&amp;$A86,$A$9:$A86,"&gt;="&amp;AA$4,$A$9:$A86,"&lt;="&amp;AA$5)-SUM(_xlfn._xlws.FILTER(AA87:AA166,$A87:$A166&gt;AA$4),_xlfn._xlws.FILTER($C$9:Z166,$A$9:$A166&gt;AA$4)))),"")</f>
        <v/>
      </c>
      <c r="AB86" s="32" t="str" cm="1">
        <f t="array" ref="AB86">IF(AND(($A86&lt;&gt;"")*($A86&gt;AB$4)*($A86&lt;=AB$5)),IF(AND((SUMIFS($B$9:$B86,$A$9:$A86,"&lt;"&amp;$A86,$A$9:$A86,"&gt;="&amp;AB$4,$A$9:$A86,"&lt;="&amp;AB$5)&gt;SUM(_xlfn._xlws.FILTER(AB87:AB166,$A87:$A166&gt;AB$4),_xlfn._xlws.FILTER($C$9:AA166,$A$9:$A166&gt;AB$4))),(SUMIFS($B$9:$B86,$A$9:$A86,"&lt;"&amp;$A86,$A$9:$A86,"&gt;="&amp;AB$4,$A$9:$A86,"&lt;="&amp;AB$5)-SUM(_xlfn._xlws.FILTER(AB87:AB166,$A87:$A166&gt;AB$4),_xlfn._xlws.FILTER($C$9:AA166,$A$9:$A166&gt;AB$4))&gt;AB$6)),AB$6,MAX(0,SUMIFS($B$9:$B86,$A$9:$A86,"&lt;"&amp;$A86,$A$9:$A86,"&gt;="&amp;AB$4,$A$9:$A86,"&lt;="&amp;AB$5)-SUM(_xlfn._xlws.FILTER(AB87:AB166,$A87:$A166&gt;AB$4),_xlfn._xlws.FILTER($C$9:AA166,$A$9:$A166&gt;AB$4)))),"")</f>
        <v/>
      </c>
      <c r="AC86" s="32" t="str" cm="1">
        <f t="array" ref="AC86">IF(AND(($A86&lt;&gt;"")*($A86&gt;AC$4)*($A86&lt;=AC$5)),IF(AND((SUMIFS($B$9:$B86,$A$9:$A86,"&lt;"&amp;$A86,$A$9:$A86,"&gt;="&amp;AC$4,$A$9:$A86,"&lt;="&amp;AC$5)&gt;SUM(_xlfn._xlws.FILTER(AC87:AC166,$A87:$A166&gt;AC$4),_xlfn._xlws.FILTER($C$9:AB166,$A$9:$A166&gt;AC$4))),(SUMIFS($B$9:$B86,$A$9:$A86,"&lt;"&amp;$A86,$A$9:$A86,"&gt;="&amp;AC$4,$A$9:$A86,"&lt;="&amp;AC$5)-SUM(_xlfn._xlws.FILTER(AC87:AC166,$A87:$A166&gt;AC$4),_xlfn._xlws.FILTER($C$9:AB166,$A$9:$A166&gt;AC$4))&gt;AC$6)),AC$6,MAX(0,SUMIFS($B$9:$B86,$A$9:$A86,"&lt;"&amp;$A86,$A$9:$A86,"&gt;="&amp;AC$4,$A$9:$A86,"&lt;="&amp;AC$5)-SUM(_xlfn._xlws.FILTER(AC87:AC166,$A87:$A166&gt;AC$4),_xlfn._xlws.FILTER($C$9:AB166,$A$9:$A166&gt;AC$4)))),"")</f>
        <v/>
      </c>
      <c r="AD86" s="32" t="str" cm="1">
        <f t="array" ref="AD86">IF(AND(($A86&lt;&gt;"")*($A86&gt;AD$4)*($A86&lt;=AD$5)),IF(AND((SUMIFS($B$9:$B86,$A$9:$A86,"&lt;"&amp;$A86,$A$9:$A86,"&gt;="&amp;AD$4,$A$9:$A86,"&lt;="&amp;AD$5)&gt;SUM(_xlfn._xlws.FILTER(AD87:AD166,$A87:$A166&gt;AD$4),_xlfn._xlws.FILTER($C$9:AC166,$A$9:$A166&gt;AD$4))),(SUMIFS($B$9:$B86,$A$9:$A86,"&lt;"&amp;$A86,$A$9:$A86,"&gt;="&amp;AD$4,$A$9:$A86,"&lt;="&amp;AD$5)-SUM(_xlfn._xlws.FILTER(AD87:AD166,$A87:$A166&gt;AD$4),_xlfn._xlws.FILTER($C$9:AC166,$A$9:$A166&gt;AD$4))&gt;AD$6)),AD$6,MAX(0,SUMIFS($B$9:$B86,$A$9:$A86,"&lt;"&amp;$A86,$A$9:$A86,"&gt;="&amp;AD$4,$A$9:$A86,"&lt;="&amp;AD$5)-SUM(_xlfn._xlws.FILTER(AD87:AD166,$A87:$A166&gt;AD$4),_xlfn._xlws.FILTER($C$9:AC166,$A$9:$A166&gt;AD$4)))),"")</f>
        <v/>
      </c>
      <c r="AE86" s="32" t="str" cm="1">
        <f t="array" ref="AE86">IF(AND(($A86&lt;&gt;"")*($A86&gt;AE$4)*($A86&lt;=AE$5)),IF(AND((SUMIFS($B$9:$B86,$A$9:$A86,"&lt;"&amp;$A86,$A$9:$A86,"&gt;="&amp;AE$4,$A$9:$A86,"&lt;="&amp;AE$5)&gt;SUM(_xlfn._xlws.FILTER(AE87:AE166,$A87:$A166&gt;AE$4),_xlfn._xlws.FILTER($C$9:AD166,$A$9:$A166&gt;AE$4))),(SUMIFS($B$9:$B86,$A$9:$A86,"&lt;"&amp;$A86,$A$9:$A86,"&gt;="&amp;AE$4,$A$9:$A86,"&lt;="&amp;AE$5)-SUM(_xlfn._xlws.FILTER(AE87:AE166,$A87:$A166&gt;AE$4),_xlfn._xlws.FILTER($C$9:AD166,$A$9:$A166&gt;AE$4))&gt;AE$6)),AE$6,MAX(0,SUMIFS($B$9:$B86,$A$9:$A86,"&lt;"&amp;$A86,$A$9:$A86,"&gt;="&amp;AE$4,$A$9:$A86,"&lt;="&amp;AE$5)-SUM(_xlfn._xlws.FILTER(AE87:AE166,$A87:$A166&gt;AE$4),_xlfn._xlws.FILTER($C$9:AD166,$A$9:$A166&gt;AE$4)))),"")</f>
        <v/>
      </c>
      <c r="AF86" s="32" t="str" cm="1">
        <f t="array" ref="AF86">IF(AND(($A86&lt;&gt;"")*($A86&gt;AF$4)*($A86&lt;=AF$5)),IF(AND((SUMIFS($B$9:$B86,$A$9:$A86,"&lt;"&amp;$A86,$A$9:$A86,"&gt;="&amp;AF$4,$A$9:$A86,"&lt;="&amp;AF$5)&gt;SUM(_xlfn._xlws.FILTER(AF87:AF166,$A87:$A166&gt;AF$4),_xlfn._xlws.FILTER($C$9:AE166,$A$9:$A166&gt;AF$4))),(SUMIFS($B$9:$B86,$A$9:$A86,"&lt;"&amp;$A86,$A$9:$A86,"&gt;="&amp;AF$4,$A$9:$A86,"&lt;="&amp;AF$5)-SUM(_xlfn._xlws.FILTER(AF87:AF166,$A87:$A166&gt;AF$4),_xlfn._xlws.FILTER($C$9:AE166,$A$9:$A166&gt;AF$4))&gt;AF$6)),AF$6,MAX(0,SUMIFS($B$9:$B86,$A$9:$A86,"&lt;"&amp;$A86,$A$9:$A86,"&gt;="&amp;AF$4,$A$9:$A86,"&lt;="&amp;AF$5)-SUM(_xlfn._xlws.FILTER(AF87:AF166,$A87:$A166&gt;AF$4),_xlfn._xlws.FILTER($C$9:AE166,$A$9:$A166&gt;AF$4)))),"")</f>
        <v/>
      </c>
      <c r="AG86" s="32" t="str" cm="1">
        <f t="array" ref="AG86">IF(AND(($A86&lt;&gt;"")*($A86&gt;AG$4)*($A86&lt;=AG$5)),IF(AND((SUMIFS($B$9:$B86,$A$9:$A86,"&lt;"&amp;$A86,$A$9:$A86,"&gt;="&amp;AG$4,$A$9:$A86,"&lt;="&amp;AG$5)&gt;SUM(_xlfn._xlws.FILTER(AG87:AG166,$A87:$A166&gt;AG$4),_xlfn._xlws.FILTER($C$9:AF166,$A$9:$A166&gt;AG$4))),(SUMIFS($B$9:$B86,$A$9:$A86,"&lt;"&amp;$A86,$A$9:$A86,"&gt;="&amp;AG$4,$A$9:$A86,"&lt;="&amp;AG$5)-SUM(_xlfn._xlws.FILTER(AG87:AG166,$A87:$A166&gt;AG$4),_xlfn._xlws.FILTER($C$9:AF166,$A$9:$A166&gt;AG$4))&gt;AG$6)),AG$6,MAX(0,SUMIFS($B$9:$B86,$A$9:$A86,"&lt;"&amp;$A86,$A$9:$A86,"&gt;="&amp;AG$4,$A$9:$A86,"&lt;="&amp;AG$5)-SUM(_xlfn._xlws.FILTER(AG87:AG166,$A87:$A166&gt;AG$4),_xlfn._xlws.FILTER($C$9:AF166,$A$9:$A166&gt;AG$4)))),"")</f>
        <v/>
      </c>
      <c r="AH86" s="32" t="str" cm="1">
        <f t="array" ref="AH86">IF(AND(($A86&lt;&gt;"")*($A86&gt;AH$4)*($A86&lt;=AH$5)),IF(AND((SUMIFS($B$9:$B86,$A$9:$A86,"&lt;"&amp;$A86,$A$9:$A86,"&gt;="&amp;AH$4,$A$9:$A86,"&lt;="&amp;AH$5)&gt;SUM(_xlfn._xlws.FILTER(AH87:AH166,$A87:$A166&gt;AH$4),_xlfn._xlws.FILTER($C$9:AG166,$A$9:$A166&gt;AH$4))),(SUMIFS($B$9:$B86,$A$9:$A86,"&lt;"&amp;$A86,$A$9:$A86,"&gt;="&amp;AH$4,$A$9:$A86,"&lt;="&amp;AH$5)-SUM(_xlfn._xlws.FILTER(AH87:AH166,$A87:$A166&gt;AH$4),_xlfn._xlws.FILTER($C$9:AG166,$A$9:$A166&gt;AH$4))&gt;AH$6)),AH$6,MAX(0,SUMIFS($B$9:$B86,$A$9:$A86,"&lt;"&amp;$A86,$A$9:$A86,"&gt;="&amp;AH$4,$A$9:$A86,"&lt;="&amp;AH$5)-SUM(_xlfn._xlws.FILTER(AH87:AH166,$A87:$A166&gt;AH$4),_xlfn._xlws.FILTER($C$9:AG166,$A$9:$A166&gt;AH$4)))),"")</f>
        <v/>
      </c>
      <c r="AI86" s="32" t="str" cm="1">
        <f t="array" ref="AI86">IF(AND(($A86&lt;&gt;"")*($A86&gt;AI$4)*($A86&lt;=AI$5)),IF(AND((SUMIFS($B$9:$B86,$A$9:$A86,"&lt;"&amp;$A86,$A$9:$A86,"&gt;="&amp;AI$4,$A$9:$A86,"&lt;="&amp;AI$5)&gt;SUM(_xlfn._xlws.FILTER(AI87:AI166,$A87:$A166&gt;AI$4),_xlfn._xlws.FILTER($C$9:AH166,$A$9:$A166&gt;AI$4))),(SUMIFS($B$9:$B86,$A$9:$A86,"&lt;"&amp;$A86,$A$9:$A86,"&gt;="&amp;AI$4,$A$9:$A86,"&lt;="&amp;AI$5)-SUM(_xlfn._xlws.FILTER(AI87:AI166,$A87:$A166&gt;AI$4),_xlfn._xlws.FILTER($C$9:AH166,$A$9:$A166&gt;AI$4))&gt;AI$6)),AI$6,MAX(0,SUMIFS($B$9:$B86,$A$9:$A86,"&lt;"&amp;$A86,$A$9:$A86,"&gt;="&amp;AI$4,$A$9:$A86,"&lt;="&amp;AI$5)-SUM(_xlfn._xlws.FILTER(AI87:AI166,$A87:$A166&gt;AI$4),_xlfn._xlws.FILTER($C$9:AH166,$A$9:$A166&gt;AI$4)))),"")</f>
        <v/>
      </c>
      <c r="AJ86" s="32" t="str" cm="1">
        <f t="array" ref="AJ86">IF(AND(($A86&lt;&gt;"")*($A86&gt;AJ$4)*($A86&lt;=AJ$5)),IF(AND((SUMIFS($B$9:$B86,$A$9:$A86,"&lt;"&amp;$A86,$A$9:$A86,"&gt;="&amp;AJ$4,$A$9:$A86,"&lt;="&amp;AJ$5)&gt;SUM(_xlfn._xlws.FILTER(AJ87:AJ166,$A87:$A166&gt;AJ$4),_xlfn._xlws.FILTER($C$9:AI166,$A$9:$A166&gt;AJ$4))),(SUMIFS($B$9:$B86,$A$9:$A86,"&lt;"&amp;$A86,$A$9:$A86,"&gt;="&amp;AJ$4,$A$9:$A86,"&lt;="&amp;AJ$5)-SUM(_xlfn._xlws.FILTER(AJ87:AJ166,$A87:$A166&gt;AJ$4),_xlfn._xlws.FILTER($C$9:AI166,$A$9:$A166&gt;AJ$4))&gt;AJ$6)),AJ$6,MAX(0,SUMIFS($B$9:$B86,$A$9:$A86,"&lt;"&amp;$A86,$A$9:$A86,"&gt;="&amp;AJ$4,$A$9:$A86,"&lt;="&amp;AJ$5)-SUM(_xlfn._xlws.FILTER(AJ87:AJ166,$A87:$A166&gt;AJ$4),_xlfn._xlws.FILTER($C$9:AI166,$A$9:$A166&gt;AJ$4)))),"")</f>
        <v/>
      </c>
      <c r="AK86" s="32" t="str" cm="1">
        <f t="array" ref="AK86">IF(AND(($A86&lt;&gt;"")*($A86&gt;AK$4)*($A86&lt;=AK$5)),IF(AND((SUMIFS($B$9:$B86,$A$9:$A86,"&lt;"&amp;$A86,$A$9:$A86,"&gt;="&amp;AK$4,$A$9:$A86,"&lt;="&amp;AK$5)&gt;SUM(_xlfn._xlws.FILTER(AK87:AK166,$A87:$A166&gt;AK$4),_xlfn._xlws.FILTER($C$9:AJ166,$A$9:$A166&gt;AK$4))),(SUMIFS($B$9:$B86,$A$9:$A86,"&lt;"&amp;$A86,$A$9:$A86,"&gt;="&amp;AK$4,$A$9:$A86,"&lt;="&amp;AK$5)-SUM(_xlfn._xlws.FILTER(AK87:AK166,$A87:$A166&gt;AK$4),_xlfn._xlws.FILTER($C$9:AJ166,$A$9:$A166&gt;AK$4))&gt;AK$6)),AK$6,MAX(0,SUMIFS($B$9:$B86,$A$9:$A86,"&lt;"&amp;$A86,$A$9:$A86,"&gt;="&amp;AK$4,$A$9:$A86,"&lt;="&amp;AK$5)-SUM(_xlfn._xlws.FILTER(AK87:AK166,$A87:$A166&gt;AK$4),_xlfn._xlws.FILTER($C$9:AJ166,$A$9:$A166&gt;AK$4)))),"")</f>
        <v/>
      </c>
      <c r="AL86" s="32" t="str" cm="1">
        <f t="array" ref="AL86">IF(AND(($A86&lt;&gt;"")*($A86&gt;AL$4)*($A86&lt;=AL$5)),IF(AND((SUMIFS($B$9:$B86,$A$9:$A86,"&lt;"&amp;$A86,$A$9:$A86,"&gt;="&amp;AL$4,$A$9:$A86,"&lt;="&amp;AL$5)&gt;SUM(_xlfn._xlws.FILTER(AL87:AL166,$A87:$A166&gt;AL$4),_xlfn._xlws.FILTER($C$9:AK166,$A$9:$A166&gt;AL$4))),(SUMIFS($B$9:$B86,$A$9:$A86,"&lt;"&amp;$A86,$A$9:$A86,"&gt;="&amp;AL$4,$A$9:$A86,"&lt;="&amp;AL$5)-SUM(_xlfn._xlws.FILTER(AL87:AL166,$A87:$A166&gt;AL$4),_xlfn._xlws.FILTER($C$9:AK166,$A$9:$A166&gt;AL$4))&gt;AL$6)),AL$6,MAX(0,SUMIFS($B$9:$B86,$A$9:$A86,"&lt;"&amp;$A86,$A$9:$A86,"&gt;="&amp;AL$4,$A$9:$A86,"&lt;="&amp;AL$5)-SUM(_xlfn._xlws.FILTER(AL87:AL166,$A87:$A166&gt;AL$4),_xlfn._xlws.FILTER($C$9:AK166,$A$9:$A166&gt;AL$4)))),"")</f>
        <v/>
      </c>
      <c r="AM86" s="32" t="str" cm="1">
        <f t="array" ref="AM86">IF(AND(($A86&lt;&gt;"")*($A86&gt;AM$4)*($A86&lt;=AM$5)),IF(AND((SUMIFS($B$9:$B86,$A$9:$A86,"&lt;"&amp;$A86,$A$9:$A86,"&gt;="&amp;AM$4,$A$9:$A86,"&lt;="&amp;AM$5)&gt;SUM(_xlfn._xlws.FILTER(AM87:AM166,$A87:$A166&gt;AM$4),_xlfn._xlws.FILTER($C$9:AL166,$A$9:$A166&gt;AM$4))),(SUMIFS($B$9:$B86,$A$9:$A86,"&lt;"&amp;$A86,$A$9:$A86,"&gt;="&amp;AM$4,$A$9:$A86,"&lt;="&amp;AM$5)-SUM(_xlfn._xlws.FILTER(AM87:AM166,$A87:$A166&gt;AM$4),_xlfn._xlws.FILTER($C$9:AL166,$A$9:$A166&gt;AM$4))&gt;AM$6)),AM$6,MAX(0,SUMIFS($B$9:$B86,$A$9:$A86,"&lt;"&amp;$A86,$A$9:$A86,"&gt;="&amp;AM$4,$A$9:$A86,"&lt;="&amp;AM$5)-SUM(_xlfn._xlws.FILTER(AM87:AM166,$A87:$A166&gt;AM$4),_xlfn._xlws.FILTER($C$9:AL166,$A$9:$A166&gt;AM$4)))),"")</f>
        <v/>
      </c>
      <c r="AN86" s="32" t="str" cm="1">
        <f t="array" ref="AN86">IF(AND(($A86&lt;&gt;"")*($A86&gt;AN$4)*($A86&lt;=AN$5)),IF(AND((SUMIFS($B$9:$B86,$A$9:$A86,"&lt;"&amp;$A86,$A$9:$A86,"&gt;="&amp;AN$4,$A$9:$A86,"&lt;="&amp;AN$5)&gt;SUM(_xlfn._xlws.FILTER(AN87:AN166,$A87:$A166&gt;AN$4),_xlfn._xlws.FILTER($C$9:AM166,$A$9:$A166&gt;AN$4))),(SUMIFS($B$9:$B86,$A$9:$A86,"&lt;"&amp;$A86,$A$9:$A86,"&gt;="&amp;AN$4,$A$9:$A86,"&lt;="&amp;AN$5)-SUM(_xlfn._xlws.FILTER(AN87:AN166,$A87:$A166&gt;AN$4),_xlfn._xlws.FILTER($C$9:AM166,$A$9:$A166&gt;AN$4))&gt;AN$6)),AN$6,MAX(0,SUMIFS($B$9:$B86,$A$9:$A86,"&lt;"&amp;$A86,$A$9:$A86,"&gt;="&amp;AN$4,$A$9:$A86,"&lt;="&amp;AN$5)-SUM(_xlfn._xlws.FILTER(AN87:AN166,$A87:$A166&gt;AN$4),_xlfn._xlws.FILTER($C$9:AM166,$A$9:$A166&gt;AN$4)))),"")</f>
        <v/>
      </c>
      <c r="AO86" s="32" t="str" cm="1">
        <f t="array" ref="AO86">IF(AND(($A86&lt;&gt;"")*($A86&gt;AO$4)*($A86&lt;=AO$5)),IF(AND((SUMIFS($B$9:$B86,$A$9:$A86,"&lt;"&amp;$A86,$A$9:$A86,"&gt;="&amp;AO$4,$A$9:$A86,"&lt;="&amp;AO$5)&gt;SUM(_xlfn._xlws.FILTER(AO87:AO166,$A87:$A166&gt;AO$4),_xlfn._xlws.FILTER($C$9:AN166,$A$9:$A166&gt;AO$4))),(SUMIFS($B$9:$B86,$A$9:$A86,"&lt;"&amp;$A86,$A$9:$A86,"&gt;="&amp;AO$4,$A$9:$A86,"&lt;="&amp;AO$5)-SUM(_xlfn._xlws.FILTER(AO87:AO166,$A87:$A166&gt;AO$4),_xlfn._xlws.FILTER($C$9:AN166,$A$9:$A166&gt;AO$4))&gt;AO$6)),AO$6,MAX(0,SUMIFS($B$9:$B86,$A$9:$A86,"&lt;"&amp;$A86,$A$9:$A86,"&gt;="&amp;AO$4,$A$9:$A86,"&lt;="&amp;AO$5)-SUM(_xlfn._xlws.FILTER(AO87:AO166,$A87:$A166&gt;AO$4),_xlfn._xlws.FILTER($C$9:AN166,$A$9:$A166&gt;AO$4)))),"")</f>
        <v/>
      </c>
      <c r="AP86" s="32" t="str" cm="1">
        <f t="array" ref="AP86">IF(AND(($A86&lt;&gt;"")*($A86&gt;AP$4)*($A86&lt;=AP$5)),IF(AND((SUMIFS($B$9:$B86,$A$9:$A86,"&lt;"&amp;$A86,$A$9:$A86,"&gt;="&amp;AP$4,$A$9:$A86,"&lt;="&amp;AP$5)&gt;SUM(_xlfn._xlws.FILTER(AP87:AP166,$A87:$A166&gt;AP$4),_xlfn._xlws.FILTER($C$9:AO166,$A$9:$A166&gt;AP$4))),(SUMIFS($B$9:$B86,$A$9:$A86,"&lt;"&amp;$A86,$A$9:$A86,"&gt;="&amp;AP$4,$A$9:$A86,"&lt;="&amp;AP$5)-SUM(_xlfn._xlws.FILTER(AP87:AP166,$A87:$A166&gt;AP$4),_xlfn._xlws.FILTER($C$9:AO166,$A$9:$A166&gt;AP$4))&gt;AP$6)),AP$6,MAX(0,SUMIFS($B$9:$B86,$A$9:$A86,"&lt;"&amp;$A86,$A$9:$A86,"&gt;="&amp;AP$4,$A$9:$A86,"&lt;="&amp;AP$5)-SUM(_xlfn._xlws.FILTER(AP87:AP166,$A87:$A166&gt;AP$4),_xlfn._xlws.FILTER($C$9:AO166,$A$9:$A166&gt;AP$4)))),"")</f>
        <v/>
      </c>
      <c r="AQ86" s="32" t="str" cm="1">
        <f t="array" ref="AQ86">IF(AND(($A86&lt;&gt;"")*($A86&gt;AQ$4)*($A86&lt;=AQ$5)),IF(AND((SUMIFS($B$9:$B86,$A$9:$A86,"&lt;"&amp;$A86,$A$9:$A86,"&gt;="&amp;AQ$4,$A$9:$A86,"&lt;="&amp;AQ$5)&gt;SUM(_xlfn._xlws.FILTER(AQ87:AQ166,$A87:$A166&gt;AQ$4),_xlfn._xlws.FILTER($C$9:AP166,$A$9:$A166&gt;AQ$4))),(SUMIFS($B$9:$B86,$A$9:$A86,"&lt;"&amp;$A86,$A$9:$A86,"&gt;="&amp;AQ$4,$A$9:$A86,"&lt;="&amp;AQ$5)-SUM(_xlfn._xlws.FILTER(AQ87:AQ166,$A87:$A166&gt;AQ$4),_xlfn._xlws.FILTER($C$9:AP166,$A$9:$A166&gt;AQ$4))&gt;AQ$6)),AQ$6,MAX(0,SUMIFS($B$9:$B86,$A$9:$A86,"&lt;"&amp;$A86,$A$9:$A86,"&gt;="&amp;AQ$4,$A$9:$A86,"&lt;="&amp;AQ$5)-SUM(_xlfn._xlws.FILTER(AQ87:AQ166,$A87:$A166&gt;AQ$4),_xlfn._xlws.FILTER($C$9:AP166,$A$9:$A166&gt;AQ$4)))),"")</f>
        <v/>
      </c>
      <c r="AR86" s="32" t="str" cm="1">
        <f t="array" ref="AR86">IF(AND(($A86&lt;&gt;"")*($A86&gt;AR$4)*($A86&lt;=AR$5)),IF(AND((SUMIFS($B$9:$B86,$A$9:$A86,"&lt;"&amp;$A86,$A$9:$A86,"&gt;="&amp;AR$4,$A$9:$A86,"&lt;="&amp;AR$5)&gt;SUM(_xlfn._xlws.FILTER(AR87:AR166,$A87:$A166&gt;AR$4),_xlfn._xlws.FILTER($C$9:AQ166,$A$9:$A166&gt;AR$4))),(SUMIFS($B$9:$B86,$A$9:$A86,"&lt;"&amp;$A86,$A$9:$A86,"&gt;="&amp;AR$4,$A$9:$A86,"&lt;="&amp;AR$5)-SUM(_xlfn._xlws.FILTER(AR87:AR166,$A87:$A166&gt;AR$4),_xlfn._xlws.FILTER($C$9:AQ166,$A$9:$A166&gt;AR$4))&gt;AR$6)),AR$6,MAX(0,SUMIFS($B$9:$B86,$A$9:$A86,"&lt;"&amp;$A86,$A$9:$A86,"&gt;="&amp;AR$4,$A$9:$A86,"&lt;="&amp;AR$5)-SUM(_xlfn._xlws.FILTER(AR87:AR166,$A87:$A166&gt;AR$4),_xlfn._xlws.FILTER($C$9:AQ166,$A$9:$A166&gt;AR$4)))),"")</f>
        <v/>
      </c>
      <c r="AS86" s="32" t="str" cm="1">
        <f t="array" ref="AS86">IF(AND(($A86&lt;&gt;"")*($A86&gt;AS$4)*($A86&lt;=AS$5)),IF(AND((SUMIFS($B$9:$B86,$A$9:$A86,"&lt;"&amp;$A86,$A$9:$A86,"&gt;="&amp;AS$4,$A$9:$A86,"&lt;="&amp;AS$5)&gt;SUM(_xlfn._xlws.FILTER(AS87:AS166,$A87:$A166&gt;AS$4),_xlfn._xlws.FILTER($C$9:AR166,$A$9:$A166&gt;AS$4))),(SUMIFS($B$9:$B86,$A$9:$A86,"&lt;"&amp;$A86,$A$9:$A86,"&gt;="&amp;AS$4,$A$9:$A86,"&lt;="&amp;AS$5)-SUM(_xlfn._xlws.FILTER(AS87:AS166,$A87:$A166&gt;AS$4),_xlfn._xlws.FILTER($C$9:AR166,$A$9:$A166&gt;AS$4))&gt;AS$6)),AS$6,MAX(0,SUMIFS($B$9:$B86,$A$9:$A86,"&lt;"&amp;$A86,$A$9:$A86,"&gt;="&amp;AS$4,$A$9:$A86,"&lt;="&amp;AS$5)-SUM(_xlfn._xlws.FILTER(AS87:AS166,$A87:$A166&gt;AS$4),_xlfn._xlws.FILTER($C$9:AR166,$A$9:$A166&gt;AS$4)))),"")</f>
        <v/>
      </c>
      <c r="AT86" s="32" t="str" cm="1">
        <f t="array" ref="AT86">IF(AND(($A86&lt;&gt;"")*($A86&gt;AT$4)*($A86&lt;=AT$5)),IF(AND((SUMIFS($B$9:$B86,$A$9:$A86,"&lt;"&amp;$A86,$A$9:$A86,"&gt;="&amp;AT$4,$A$9:$A86,"&lt;="&amp;AT$5)&gt;SUM(_xlfn._xlws.FILTER(AT87:AT166,$A87:$A166&gt;AT$4),_xlfn._xlws.FILTER($C$9:AS166,$A$9:$A166&gt;AT$4))),(SUMIFS($B$9:$B86,$A$9:$A86,"&lt;"&amp;$A86,$A$9:$A86,"&gt;="&amp;AT$4,$A$9:$A86,"&lt;="&amp;AT$5)-SUM(_xlfn._xlws.FILTER(AT87:AT166,$A87:$A166&gt;AT$4),_xlfn._xlws.FILTER($C$9:AS166,$A$9:$A166&gt;AT$4))&gt;AT$6)),AT$6,MAX(0,SUMIFS($B$9:$B86,$A$9:$A86,"&lt;"&amp;$A86,$A$9:$A86,"&gt;="&amp;AT$4,$A$9:$A86,"&lt;="&amp;AT$5)-SUM(_xlfn._xlws.FILTER(AT87:AT166,$A87:$A166&gt;AT$4),_xlfn._xlws.FILTER($C$9:AS166,$A$9:$A166&gt;AT$4)))),"")</f>
        <v/>
      </c>
      <c r="AU86" s="32" t="str" cm="1">
        <f t="array" ref="AU86">IF(AND(($A86&lt;&gt;"")*($A86&gt;AU$4)*($A86&lt;=AU$5)),IF(AND((SUMIFS($B$9:$B86,$A$9:$A86,"&lt;"&amp;$A86,$A$9:$A86,"&gt;="&amp;AU$4,$A$9:$A86,"&lt;="&amp;AU$5)&gt;SUM(_xlfn._xlws.FILTER(AU87:AU166,$A87:$A166&gt;AU$4),_xlfn._xlws.FILTER($C$9:AT166,$A$9:$A166&gt;AU$4))),(SUMIFS($B$9:$B86,$A$9:$A86,"&lt;"&amp;$A86,$A$9:$A86,"&gt;="&amp;AU$4,$A$9:$A86,"&lt;="&amp;AU$5)-SUM(_xlfn._xlws.FILTER(AU87:AU166,$A87:$A166&gt;AU$4),_xlfn._xlws.FILTER($C$9:AT166,$A$9:$A166&gt;AU$4))&gt;AU$6)),AU$6,MAX(0,SUMIFS($B$9:$B86,$A$9:$A86,"&lt;"&amp;$A86,$A$9:$A86,"&gt;="&amp;AU$4,$A$9:$A86,"&lt;="&amp;AU$5)-SUM(_xlfn._xlws.FILTER(AU87:AU166,$A87:$A166&gt;AU$4),_xlfn._xlws.FILTER($C$9:AT166,$A$9:$A166&gt;AU$4)))),"")</f>
        <v/>
      </c>
      <c r="AV86" s="32" t="str" cm="1">
        <f t="array" ref="AV86">IF(AND(($A86&lt;&gt;"")*($A86&gt;AV$4)*($A86&lt;=AV$5)),IF(AND((SUMIFS($B$9:$B86,$A$9:$A86,"&lt;"&amp;$A86,$A$9:$A86,"&gt;="&amp;AV$4,$A$9:$A86,"&lt;="&amp;AV$5)&gt;SUM(_xlfn._xlws.FILTER(AV87:AV166,$A87:$A166&gt;AV$4),_xlfn._xlws.FILTER($C$9:AU166,$A$9:$A166&gt;AV$4))),(SUMIFS($B$9:$B86,$A$9:$A86,"&lt;"&amp;$A86,$A$9:$A86,"&gt;="&amp;AV$4,$A$9:$A86,"&lt;="&amp;AV$5)-SUM(_xlfn._xlws.FILTER(AV87:AV166,$A87:$A166&gt;AV$4),_xlfn._xlws.FILTER($C$9:AU166,$A$9:$A166&gt;AV$4))&gt;AV$6)),AV$6,MAX(0,SUMIFS($B$9:$B86,$A$9:$A86,"&lt;"&amp;$A86,$A$9:$A86,"&gt;="&amp;AV$4,$A$9:$A86,"&lt;="&amp;AV$5)-SUM(_xlfn._xlws.FILTER(AV87:AV166,$A87:$A166&gt;AV$4),_xlfn._xlws.FILTER($C$9:AU166,$A$9:$A166&gt;AV$4)))),"")</f>
        <v/>
      </c>
      <c r="AW86" s="32" t="str" cm="1">
        <f t="array" ref="AW86">IF(AND(($A86&lt;&gt;"")*($A86&gt;AW$4)*($A86&lt;=AW$5)),IF(AND((SUMIFS($B$9:$B86,$A$9:$A86,"&lt;"&amp;$A86,$A$9:$A86,"&gt;="&amp;AW$4,$A$9:$A86,"&lt;="&amp;AW$5)&gt;SUM(_xlfn._xlws.FILTER(AW87:AW166,$A87:$A166&gt;AW$4),_xlfn._xlws.FILTER($C$9:AV166,$A$9:$A166&gt;AW$4))),(SUMIFS($B$9:$B86,$A$9:$A86,"&lt;"&amp;$A86,$A$9:$A86,"&gt;="&amp;AW$4,$A$9:$A86,"&lt;="&amp;AW$5)-SUM(_xlfn._xlws.FILTER(AW87:AW166,$A87:$A166&gt;AW$4),_xlfn._xlws.FILTER($C$9:AV166,$A$9:$A166&gt;AW$4))&gt;AW$6)),AW$6,MAX(0,SUMIFS($B$9:$B86,$A$9:$A86,"&lt;"&amp;$A86,$A$9:$A86,"&gt;="&amp;AW$4,$A$9:$A86,"&lt;="&amp;AW$5)-SUM(_xlfn._xlws.FILTER(AW87:AW166,$A87:$A166&gt;AW$4),_xlfn._xlws.FILTER($C$9:AV166,$A$9:$A166&gt;AW$4)))),"")</f>
        <v/>
      </c>
      <c r="AX86" s="32" t="str" cm="1">
        <f t="array" ref="AX86">IF(AND(($A86&lt;&gt;"")*($A86&gt;AX$4)*($A86&lt;=AX$5)),IF(AND((SUMIFS($B$9:$B86,$A$9:$A86,"&lt;"&amp;$A86,$A$9:$A86,"&gt;="&amp;AX$4,$A$9:$A86,"&lt;="&amp;AX$5)&gt;SUM(_xlfn._xlws.FILTER(AX87:AX166,$A87:$A166&gt;AX$4),_xlfn._xlws.FILTER($C$9:AW166,$A$9:$A166&gt;AX$4))),(SUMIFS($B$9:$B86,$A$9:$A86,"&lt;"&amp;$A86,$A$9:$A86,"&gt;="&amp;AX$4,$A$9:$A86,"&lt;="&amp;AX$5)-SUM(_xlfn._xlws.FILTER(AX87:AX166,$A87:$A166&gt;AX$4),_xlfn._xlws.FILTER($C$9:AW166,$A$9:$A166&gt;AX$4))&gt;AX$6)),AX$6,MAX(0,SUMIFS($B$9:$B86,$A$9:$A86,"&lt;"&amp;$A86,$A$9:$A86,"&gt;="&amp;AX$4,$A$9:$A86,"&lt;="&amp;AX$5)-SUM(_xlfn._xlws.FILTER(AX87:AX166,$A87:$A166&gt;AX$4),_xlfn._xlws.FILTER($C$9:AW166,$A$9:$A166&gt;AX$4)))),"")</f>
        <v/>
      </c>
      <c r="AY86" s="32" t="str" cm="1">
        <f t="array" ref="AY86">IF(AND(($A86&lt;&gt;"")*($A86&gt;AY$4)*($A86&lt;=AY$5)),IF(AND((SUMIFS($B$9:$B86,$A$9:$A86,"&lt;"&amp;$A86,$A$9:$A86,"&gt;="&amp;AY$4,$A$9:$A86,"&lt;="&amp;AY$5)&gt;SUM(_xlfn._xlws.FILTER(AY87:AY166,$A87:$A166&gt;AY$4),_xlfn._xlws.FILTER($C$9:AX166,$A$9:$A166&gt;AY$4))),(SUMIFS($B$9:$B86,$A$9:$A86,"&lt;"&amp;$A86,$A$9:$A86,"&gt;="&amp;AY$4,$A$9:$A86,"&lt;="&amp;AY$5)-SUM(_xlfn._xlws.FILTER(AY87:AY166,$A87:$A166&gt;AY$4),_xlfn._xlws.FILTER($C$9:AX166,$A$9:$A166&gt;AY$4))&gt;AY$6)),AY$6,MAX(0,SUMIFS($B$9:$B86,$A$9:$A86,"&lt;"&amp;$A86,$A$9:$A86,"&gt;="&amp;AY$4,$A$9:$A86,"&lt;="&amp;AY$5)-SUM(_xlfn._xlws.FILTER(AY87:AY166,$A87:$A166&gt;AY$4),_xlfn._xlws.FILTER($C$9:AX166,$A$9:$A166&gt;AY$4)))),"")</f>
        <v/>
      </c>
      <c r="AZ86" s="32" t="str" cm="1">
        <f t="array" ref="AZ86">IF(AND(($A86&lt;&gt;"")*($A86&gt;AZ$4)*($A86&lt;=AZ$5)),IF(AND((SUMIFS($B$9:$B86,$A$9:$A86,"&lt;"&amp;$A86,$A$9:$A86,"&gt;="&amp;AZ$4,$A$9:$A86,"&lt;="&amp;AZ$5)&gt;SUM(_xlfn._xlws.FILTER(AZ87:AZ166,$A87:$A166&gt;AZ$4),_xlfn._xlws.FILTER($C$9:AY166,$A$9:$A166&gt;AZ$4))),(SUMIFS($B$9:$B86,$A$9:$A86,"&lt;"&amp;$A86,$A$9:$A86,"&gt;="&amp;AZ$4,$A$9:$A86,"&lt;="&amp;AZ$5)-SUM(_xlfn._xlws.FILTER(AZ87:AZ166,$A87:$A166&gt;AZ$4),_xlfn._xlws.FILTER($C$9:AY166,$A$9:$A166&gt;AZ$4))&gt;AZ$6)),AZ$6,MAX(0,SUMIFS($B$9:$B86,$A$9:$A86,"&lt;"&amp;$A86,$A$9:$A86,"&gt;="&amp;AZ$4,$A$9:$A86,"&lt;="&amp;AZ$5)-SUM(_xlfn._xlws.FILTER(AZ87:AZ166,$A87:$A166&gt;AZ$4),_xlfn._xlws.FILTER($C$9:AY166,$A$9:$A166&gt;AZ$4)))),"")</f>
        <v/>
      </c>
      <c r="BA86" s="32" t="str" cm="1">
        <f t="array" ref="BA86">IF(AND(($A86&lt;&gt;"")*($A86&gt;BA$4)*($A86&lt;=BA$5)),IF(AND((SUMIFS($B$9:$B86,$A$9:$A86,"&lt;"&amp;$A86,$A$9:$A86,"&gt;="&amp;BA$4,$A$9:$A86,"&lt;="&amp;BA$5)&gt;SUM(_xlfn._xlws.FILTER(BA87:BA166,$A87:$A166&gt;BA$4),_xlfn._xlws.FILTER($C$9:AZ166,$A$9:$A166&gt;BA$4))),(SUMIFS($B$9:$B86,$A$9:$A86,"&lt;"&amp;$A86,$A$9:$A86,"&gt;="&amp;BA$4,$A$9:$A86,"&lt;="&amp;BA$5)-SUM(_xlfn._xlws.FILTER(BA87:BA166,$A87:$A166&gt;BA$4),_xlfn._xlws.FILTER($C$9:AZ166,$A$9:$A166&gt;BA$4))&gt;BA$6)),BA$6,MAX(0,SUMIFS($B$9:$B86,$A$9:$A86,"&lt;"&amp;$A86,$A$9:$A86,"&gt;="&amp;BA$4,$A$9:$A86,"&lt;="&amp;BA$5)-SUM(_xlfn._xlws.FILTER(BA87:BA166,$A87:$A166&gt;BA$4),_xlfn._xlws.FILTER($C$9:AZ166,$A$9:$A166&gt;BA$4)))),"")</f>
        <v/>
      </c>
      <c r="BB86" s="32" t="str" cm="1">
        <f t="array" ref="BB86">IF(AND(($A86&lt;&gt;"")*($A86&gt;BB$4)*($A86&lt;=BB$5)),IF(AND((SUMIFS($B$9:$B86,$A$9:$A86,"&lt;"&amp;$A86,$A$9:$A86,"&gt;="&amp;BB$4,$A$9:$A86,"&lt;="&amp;BB$5)&gt;SUM(_xlfn._xlws.FILTER(BB87:BB166,$A87:$A166&gt;BB$4),_xlfn._xlws.FILTER($C$9:BA166,$A$9:$A166&gt;BB$4))),(SUMIFS($B$9:$B86,$A$9:$A86,"&lt;"&amp;$A86,$A$9:$A86,"&gt;="&amp;BB$4,$A$9:$A86,"&lt;="&amp;BB$5)-SUM(_xlfn._xlws.FILTER(BB87:BB166,$A87:$A166&gt;BB$4),_xlfn._xlws.FILTER($C$9:BA166,$A$9:$A166&gt;BB$4))&gt;BB$6)),BB$6,MAX(0,SUMIFS($B$9:$B86,$A$9:$A86,"&lt;"&amp;$A86,$A$9:$A86,"&gt;="&amp;BB$4,$A$9:$A86,"&lt;="&amp;BB$5)-SUM(_xlfn._xlws.FILTER(BB87:BB166,$A87:$A166&gt;BB$4),_xlfn._xlws.FILTER($C$9:BA166,$A$9:$A166&gt;BB$4)))),"")</f>
        <v/>
      </c>
      <c r="BC86" s="32" t="str" cm="1">
        <f t="array" ref="BC86">IF(AND(($A86&lt;&gt;"")*($A86&gt;BC$4)*($A86&lt;=BC$5)),IF(AND((SUMIFS($B$9:$B86,$A$9:$A86,"&lt;"&amp;$A86,$A$9:$A86,"&gt;="&amp;BC$4,$A$9:$A86,"&lt;="&amp;BC$5)&gt;SUM(_xlfn._xlws.FILTER(BC87:BC166,$A87:$A166&gt;BC$4),_xlfn._xlws.FILTER($C$9:BB166,$A$9:$A166&gt;BC$4))),(SUMIFS($B$9:$B86,$A$9:$A86,"&lt;"&amp;$A86,$A$9:$A86,"&gt;="&amp;BC$4,$A$9:$A86,"&lt;="&amp;BC$5)-SUM(_xlfn._xlws.FILTER(BC87:BC166,$A87:$A166&gt;BC$4),_xlfn._xlws.FILTER($C$9:BB166,$A$9:$A166&gt;BC$4))&gt;BC$6)),BC$6,MAX(0,SUMIFS($B$9:$B86,$A$9:$A86,"&lt;"&amp;$A86,$A$9:$A86,"&gt;="&amp;BC$4,$A$9:$A86,"&lt;="&amp;BC$5)-SUM(_xlfn._xlws.FILTER(BC87:BC166,$A87:$A166&gt;BC$4),_xlfn._xlws.FILTER($C$9:BB166,$A$9:$A166&gt;BC$4)))),"")</f>
        <v/>
      </c>
      <c r="BD86" s="32" t="str" cm="1">
        <f t="array" ref="BD86">IF(AND(($A86&lt;&gt;"")*($A86&gt;BD$4)*($A86&lt;=BD$5)),IF(AND((SUMIFS($B$9:$B86,$A$9:$A86,"&lt;"&amp;$A86,$A$9:$A86,"&gt;="&amp;BD$4,$A$9:$A86,"&lt;="&amp;BD$5)&gt;SUM(_xlfn._xlws.FILTER(BD87:BD166,$A87:$A166&gt;BD$4),_xlfn._xlws.FILTER($C$9:BC166,$A$9:$A166&gt;BD$4))),(SUMIFS($B$9:$B86,$A$9:$A86,"&lt;"&amp;$A86,$A$9:$A86,"&gt;="&amp;BD$4,$A$9:$A86,"&lt;="&amp;BD$5)-SUM(_xlfn._xlws.FILTER(BD87:BD166,$A87:$A166&gt;BD$4),_xlfn._xlws.FILTER($C$9:BC166,$A$9:$A166&gt;BD$4))&gt;BD$6)),BD$6,MAX(0,SUMIFS($B$9:$B86,$A$9:$A86,"&lt;"&amp;$A86,$A$9:$A86,"&gt;="&amp;BD$4,$A$9:$A86,"&lt;="&amp;BD$5)-SUM(_xlfn._xlws.FILTER(BD87:BD166,$A87:$A166&gt;BD$4),_xlfn._xlws.FILTER($C$9:BC166,$A$9:$A166&gt;BD$4)))),"")</f>
        <v/>
      </c>
      <c r="BE86" s="32" t="str" cm="1">
        <f t="array" ref="BE86">IF(AND(($A86&lt;&gt;"")*($A86&gt;BE$4)*($A86&lt;=BE$5)),IF(AND((SUMIFS($B$9:$B86,$A$9:$A86,"&lt;"&amp;$A86,$A$9:$A86,"&gt;="&amp;BE$4,$A$9:$A86,"&lt;="&amp;BE$5)&gt;SUM(_xlfn._xlws.FILTER(BE87:BE166,$A87:$A166&gt;BE$4),_xlfn._xlws.FILTER($C$9:BD166,$A$9:$A166&gt;BE$4))),(SUMIFS($B$9:$B86,$A$9:$A86,"&lt;"&amp;$A86,$A$9:$A86,"&gt;="&amp;BE$4,$A$9:$A86,"&lt;="&amp;BE$5)-SUM(_xlfn._xlws.FILTER(BE87:BE166,$A87:$A166&gt;BE$4),_xlfn._xlws.FILTER($C$9:BD166,$A$9:$A166&gt;BE$4))&gt;BE$6)),BE$6,MAX(0,SUMIFS($B$9:$B86,$A$9:$A86,"&lt;"&amp;$A86,$A$9:$A86,"&gt;="&amp;BE$4,$A$9:$A86,"&lt;="&amp;BE$5)-SUM(_xlfn._xlws.FILTER(BE87:BE166,$A87:$A166&gt;BE$4),_xlfn._xlws.FILTER($C$9:BD166,$A$9:$A166&gt;BE$4)))),"")</f>
        <v/>
      </c>
      <c r="BF86" s="32" t="str" cm="1">
        <f t="array" ref="BF86">IF(AND(($A86&lt;&gt;"")*($A86&gt;BF$4)*($A86&lt;=BF$5)),IF(AND((SUMIFS($B$9:$B86,$A$9:$A86,"&lt;"&amp;$A86,$A$9:$A86,"&gt;="&amp;BF$4,$A$9:$A86,"&lt;="&amp;BF$5)&gt;SUM(_xlfn._xlws.FILTER(BF87:BF166,$A87:$A166&gt;BF$4),_xlfn._xlws.FILTER($C$9:BE166,$A$9:$A166&gt;BF$4))),(SUMIFS($B$9:$B86,$A$9:$A86,"&lt;"&amp;$A86,$A$9:$A86,"&gt;="&amp;BF$4,$A$9:$A86,"&lt;="&amp;BF$5)-SUM(_xlfn._xlws.FILTER(BF87:BF166,$A87:$A166&gt;BF$4),_xlfn._xlws.FILTER($C$9:BE166,$A$9:$A166&gt;BF$4))&gt;BF$6)),BF$6,MAX(0,SUMIFS($B$9:$B86,$A$9:$A86,"&lt;"&amp;$A86,$A$9:$A86,"&gt;="&amp;BF$4,$A$9:$A86,"&lt;="&amp;BF$5)-SUM(_xlfn._xlws.FILTER(BF87:BF166,$A87:$A166&gt;BF$4),_xlfn._xlws.FILTER($C$9:BE166,$A$9:$A166&gt;BF$4)))),"")</f>
        <v/>
      </c>
      <c r="BG86" s="32" t="str" cm="1">
        <f t="array" ref="BG86">IF(AND(($A86&lt;&gt;"")*($A86&gt;BG$4)*($A86&lt;=BG$5)),IF(AND((SUMIFS($B$9:$B86,$A$9:$A86,"&lt;"&amp;$A86,$A$9:$A86,"&gt;="&amp;BG$4,$A$9:$A86,"&lt;="&amp;BG$5)&gt;SUM(_xlfn._xlws.FILTER(BG87:BG166,$A87:$A166&gt;BG$4),_xlfn._xlws.FILTER($C$9:BF166,$A$9:$A166&gt;BG$4))),(SUMIFS($B$9:$B86,$A$9:$A86,"&lt;"&amp;$A86,$A$9:$A86,"&gt;="&amp;BG$4,$A$9:$A86,"&lt;="&amp;BG$5)-SUM(_xlfn._xlws.FILTER(BG87:BG166,$A87:$A166&gt;BG$4),_xlfn._xlws.FILTER($C$9:BF166,$A$9:$A166&gt;BG$4))&gt;BG$6)),BG$6,MAX(0,SUMIFS($B$9:$B86,$A$9:$A86,"&lt;"&amp;$A86,$A$9:$A86,"&gt;="&amp;BG$4,$A$9:$A86,"&lt;="&amp;BG$5)-SUM(_xlfn._xlws.FILTER(BG87:BG166,$A87:$A166&gt;BG$4),_xlfn._xlws.FILTER($C$9:BF166,$A$9:$A166&gt;BG$4)))),"")</f>
        <v/>
      </c>
      <c r="BH86" s="32" t="str" cm="1">
        <f t="array" ref="BH86">IF(AND(($A86&lt;&gt;"")*($A86&gt;BH$4)*($A86&lt;=BH$5)),IF(AND((SUMIFS($B$9:$B86,$A$9:$A86,"&lt;"&amp;$A86,$A$9:$A86,"&gt;="&amp;BH$4,$A$9:$A86,"&lt;="&amp;BH$5)&gt;SUM(_xlfn._xlws.FILTER(BH87:BH166,$A87:$A166&gt;BH$4),_xlfn._xlws.FILTER($C$9:BG166,$A$9:$A166&gt;BH$4))),(SUMIFS($B$9:$B86,$A$9:$A86,"&lt;"&amp;$A86,$A$9:$A86,"&gt;="&amp;BH$4,$A$9:$A86,"&lt;="&amp;BH$5)-SUM(_xlfn._xlws.FILTER(BH87:BH166,$A87:$A166&gt;BH$4),_xlfn._xlws.FILTER($C$9:BG166,$A$9:$A166&gt;BH$4))&gt;BH$6)),BH$6,MAX(0,SUMIFS($B$9:$B86,$A$9:$A86,"&lt;"&amp;$A86,$A$9:$A86,"&gt;="&amp;BH$4,$A$9:$A86,"&lt;="&amp;BH$5)-SUM(_xlfn._xlws.FILTER(BH87:BH166,$A87:$A166&gt;BH$4),_xlfn._xlws.FILTER($C$9:BG166,$A$9:$A166&gt;BH$4)))),"")</f>
        <v/>
      </c>
      <c r="BI86" s="32" t="str" cm="1">
        <f t="array" ref="BI86">IF(AND(($A86&lt;&gt;"")*($A86&gt;BI$4)*($A86&lt;=BI$5)),IF(AND((SUMIFS($B$9:$B86,$A$9:$A86,"&lt;"&amp;$A86,$A$9:$A86,"&gt;="&amp;BI$4,$A$9:$A86,"&lt;="&amp;BI$5)&gt;SUM(_xlfn._xlws.FILTER(BI87:BI166,$A87:$A166&gt;BI$4),_xlfn._xlws.FILTER($C$9:BH166,$A$9:$A166&gt;BI$4))),(SUMIFS($B$9:$B86,$A$9:$A86,"&lt;"&amp;$A86,$A$9:$A86,"&gt;="&amp;BI$4,$A$9:$A86,"&lt;="&amp;BI$5)-SUM(_xlfn._xlws.FILTER(BI87:BI166,$A87:$A166&gt;BI$4),_xlfn._xlws.FILTER($C$9:BH166,$A$9:$A166&gt;BI$4))&gt;BI$6)),BI$6,MAX(0,SUMIFS($B$9:$B86,$A$9:$A86,"&lt;"&amp;$A86,$A$9:$A86,"&gt;="&amp;BI$4,$A$9:$A86,"&lt;="&amp;BI$5)-SUM(_xlfn._xlws.FILTER(BI87:BI166,$A87:$A166&gt;BI$4),_xlfn._xlws.FILTER($C$9:BH166,$A$9:$A166&gt;BI$4)))),"")</f>
        <v/>
      </c>
      <c r="BJ86" s="32" t="str" cm="1">
        <f t="array" ref="BJ86">IF(AND(($A86&lt;&gt;"")*($A86&gt;BJ$4)*($A86&lt;=BJ$5)),IF(AND((SUMIFS($B$9:$B86,$A$9:$A86,"&lt;"&amp;$A86,$A$9:$A86,"&gt;="&amp;BJ$4,$A$9:$A86,"&lt;="&amp;BJ$5)&gt;SUM(_xlfn._xlws.FILTER(BJ87:BJ166,$A87:$A166&gt;BJ$4),_xlfn._xlws.FILTER($C$9:BI166,$A$9:$A166&gt;BJ$4))),(SUMIFS($B$9:$B86,$A$9:$A86,"&lt;"&amp;$A86,$A$9:$A86,"&gt;="&amp;BJ$4,$A$9:$A86,"&lt;="&amp;BJ$5)-SUM(_xlfn._xlws.FILTER(BJ87:BJ166,$A87:$A166&gt;BJ$4),_xlfn._xlws.FILTER($C$9:BI166,$A$9:$A166&gt;BJ$4))&gt;BJ$6)),BJ$6,MAX(0,SUMIFS($B$9:$B86,$A$9:$A86,"&lt;"&amp;$A86,$A$9:$A86,"&gt;="&amp;BJ$4,$A$9:$A86,"&lt;="&amp;BJ$5)-SUM(_xlfn._xlws.FILTER(BJ87:BJ166,$A87:$A166&gt;BJ$4),_xlfn._xlws.FILTER($C$9:BI166,$A$9:$A166&gt;BJ$4)))),"")</f>
        <v/>
      </c>
      <c r="BK86" s="32" t="str" cm="1">
        <f t="array" ref="BK86">IF(AND(($A86&lt;&gt;"")*($A86&gt;BK$4)*($A86&lt;=BK$5)),IF(AND((SUMIFS($B$9:$B86,$A$9:$A86,"&lt;"&amp;$A86,$A$9:$A86,"&gt;="&amp;BK$4,$A$9:$A86,"&lt;="&amp;BK$5)&gt;SUM(_xlfn._xlws.FILTER(BK87:BK166,$A87:$A166&gt;BK$4),_xlfn._xlws.FILTER($C$9:BJ166,$A$9:$A166&gt;BK$4))),(SUMIFS($B$9:$B86,$A$9:$A86,"&lt;"&amp;$A86,$A$9:$A86,"&gt;="&amp;BK$4,$A$9:$A86,"&lt;="&amp;BK$5)-SUM(_xlfn._xlws.FILTER(BK87:BK166,$A87:$A166&gt;BK$4),_xlfn._xlws.FILTER($C$9:BJ166,$A$9:$A166&gt;BK$4))&gt;BK$6)),BK$6,MAX(0,SUMIFS($B$9:$B86,$A$9:$A86,"&lt;"&amp;$A86,$A$9:$A86,"&gt;="&amp;BK$4,$A$9:$A86,"&lt;="&amp;BK$5)-SUM(_xlfn._xlws.FILTER(BK87:BK166,$A87:$A166&gt;BK$4),_xlfn._xlws.FILTER($C$9:BJ166,$A$9:$A166&gt;BK$4)))),"")</f>
        <v/>
      </c>
      <c r="BL86" s="32" t="str" cm="1">
        <f t="array" ref="BL86">IF(AND(($A86&lt;&gt;"")*($A86&gt;BL$4)*($A86&lt;=BL$5)),IF(AND((SUMIFS($B$9:$B86,$A$9:$A86,"&lt;"&amp;$A86,$A$9:$A86,"&gt;="&amp;BL$4,$A$9:$A86,"&lt;="&amp;BL$5)&gt;SUM(_xlfn._xlws.FILTER(BL87:BL166,$A87:$A166&gt;BL$4),_xlfn._xlws.FILTER($C$9:BK166,$A$9:$A166&gt;BL$4))),(SUMIFS($B$9:$B86,$A$9:$A86,"&lt;"&amp;$A86,$A$9:$A86,"&gt;="&amp;BL$4,$A$9:$A86,"&lt;="&amp;BL$5)-SUM(_xlfn._xlws.FILTER(BL87:BL166,$A87:$A166&gt;BL$4),_xlfn._xlws.FILTER($C$9:BK166,$A$9:$A166&gt;BL$4))&gt;BL$6)),BL$6,MAX(0,SUMIFS($B$9:$B86,$A$9:$A86,"&lt;"&amp;$A86,$A$9:$A86,"&gt;="&amp;BL$4,$A$9:$A86,"&lt;="&amp;BL$5)-SUM(_xlfn._xlws.FILTER(BL87:BL166,$A87:$A166&gt;BL$4),_xlfn._xlws.FILTER($C$9:BK166,$A$9:$A166&gt;BL$4)))),"")</f>
        <v/>
      </c>
      <c r="BM86" s="32" t="str" cm="1">
        <f t="array" ref="BM86">IF(AND(($A86&lt;&gt;"")*($A86&gt;BM$4)*($A86&lt;=BM$5)),IF(AND((SUMIFS($B$9:$B86,$A$9:$A86,"&lt;"&amp;$A86,$A$9:$A86,"&gt;="&amp;BM$4,$A$9:$A86,"&lt;="&amp;BM$5)&gt;SUM(_xlfn._xlws.FILTER(BM87:BM166,$A87:$A166&gt;BM$4),_xlfn._xlws.FILTER($C$9:BL166,$A$9:$A166&gt;BM$4))),(SUMIFS($B$9:$B86,$A$9:$A86,"&lt;"&amp;$A86,$A$9:$A86,"&gt;="&amp;BM$4,$A$9:$A86,"&lt;="&amp;BM$5)-SUM(_xlfn._xlws.FILTER(BM87:BM166,$A87:$A166&gt;BM$4),_xlfn._xlws.FILTER($C$9:BL166,$A$9:$A166&gt;BM$4))&gt;BM$6)),BM$6,MAX(0,SUMIFS($B$9:$B86,$A$9:$A86,"&lt;"&amp;$A86,$A$9:$A86,"&gt;="&amp;BM$4,$A$9:$A86,"&lt;="&amp;BM$5)-SUM(_xlfn._xlws.FILTER(BM87:BM166,$A87:$A166&gt;BM$4),_xlfn._xlws.FILTER($C$9:BL166,$A$9:$A166&gt;BM$4)))),"")</f>
        <v/>
      </c>
      <c r="BN86" s="32" t="str" cm="1">
        <f t="array" ref="BN86">IF(AND(($A86&lt;&gt;"")*($A86&gt;BN$4)*($A86&lt;=BN$5)),IF(AND((SUMIFS($B$9:$B86,$A$9:$A86,"&lt;"&amp;$A86,$A$9:$A86,"&gt;="&amp;BN$4,$A$9:$A86,"&lt;="&amp;BN$5)&gt;SUM(_xlfn._xlws.FILTER(BN87:BN166,$A87:$A166&gt;BN$4),_xlfn._xlws.FILTER($C$9:BM166,$A$9:$A166&gt;BN$4))),(SUMIFS($B$9:$B86,$A$9:$A86,"&lt;"&amp;$A86,$A$9:$A86,"&gt;="&amp;BN$4,$A$9:$A86,"&lt;="&amp;BN$5)-SUM(_xlfn._xlws.FILTER(BN87:BN166,$A87:$A166&gt;BN$4),_xlfn._xlws.FILTER($C$9:BM166,$A$9:$A166&gt;BN$4))&gt;BN$6)),BN$6,MAX(0,SUMIFS($B$9:$B86,$A$9:$A86,"&lt;"&amp;$A86,$A$9:$A86,"&gt;="&amp;BN$4,$A$9:$A86,"&lt;="&amp;BN$5)-SUM(_xlfn._xlws.FILTER(BN87:BN166,$A87:$A166&gt;BN$4),_xlfn._xlws.FILTER($C$9:BM166,$A$9:$A166&gt;BN$4)))),"")</f>
        <v/>
      </c>
      <c r="BO86" s="32" t="str" cm="1">
        <f t="array" ref="BO86">IF(AND(($A86&lt;&gt;"")*($A86&gt;BO$4)*($A86&lt;=BO$5)),IF(AND((SUMIFS($B$9:$B86,$A$9:$A86,"&lt;"&amp;$A86,$A$9:$A86,"&gt;="&amp;BO$4,$A$9:$A86,"&lt;="&amp;BO$5)&gt;SUM(_xlfn._xlws.FILTER(BO87:BO166,$A87:$A166&gt;BO$4),_xlfn._xlws.FILTER($C$9:BN166,$A$9:$A166&gt;BO$4))),(SUMIFS($B$9:$B86,$A$9:$A86,"&lt;"&amp;$A86,$A$9:$A86,"&gt;="&amp;BO$4,$A$9:$A86,"&lt;="&amp;BO$5)-SUM(_xlfn._xlws.FILTER(BO87:BO166,$A87:$A166&gt;BO$4),_xlfn._xlws.FILTER($C$9:BN166,$A$9:$A166&gt;BO$4))&gt;BO$6)),BO$6,MAX(0,SUMIFS($B$9:$B86,$A$9:$A86,"&lt;"&amp;$A86,$A$9:$A86,"&gt;="&amp;BO$4,$A$9:$A86,"&lt;="&amp;BO$5)-SUM(_xlfn._xlws.FILTER(BO87:BO166,$A87:$A166&gt;BO$4),_xlfn._xlws.FILTER($C$9:BN166,$A$9:$A166&gt;BO$4)))),"")</f>
        <v/>
      </c>
      <c r="BP86" s="32" t="str" cm="1">
        <f t="array" ref="BP86">IF(AND(($A86&lt;&gt;"")*($A86&gt;BP$4)*($A86&lt;=BP$5)),IF(AND((SUMIFS($B$9:$B86,$A$9:$A86,"&lt;"&amp;$A86,$A$9:$A86,"&gt;="&amp;BP$4,$A$9:$A86,"&lt;="&amp;BP$5)&gt;SUM(_xlfn._xlws.FILTER(BP87:BP166,$A87:$A166&gt;BP$4),_xlfn._xlws.FILTER($C$9:BO166,$A$9:$A166&gt;BP$4))),(SUMIFS($B$9:$B86,$A$9:$A86,"&lt;"&amp;$A86,$A$9:$A86,"&gt;="&amp;BP$4,$A$9:$A86,"&lt;="&amp;BP$5)-SUM(_xlfn._xlws.FILTER(BP87:BP166,$A87:$A166&gt;BP$4),_xlfn._xlws.FILTER($C$9:BO166,$A$9:$A166&gt;BP$4))&gt;BP$6)),BP$6,MAX(0,SUMIFS($B$9:$B86,$A$9:$A86,"&lt;"&amp;$A86,$A$9:$A86,"&gt;="&amp;BP$4,$A$9:$A86,"&lt;="&amp;BP$5)-SUM(_xlfn._xlws.FILTER(BP87:BP166,$A87:$A166&gt;BP$4),_xlfn._xlws.FILTER($C$9:BO166,$A$9:$A166&gt;BP$4)))),"")</f>
        <v/>
      </c>
      <c r="BQ86" s="32" t="str" cm="1">
        <f t="array" ref="BQ86">IF(AND(($A86&lt;&gt;"")*($A86&gt;BQ$4)*($A86&lt;=BQ$5)),IF(AND((SUMIFS($B$9:$B86,$A$9:$A86,"&lt;"&amp;$A86,$A$9:$A86,"&gt;="&amp;BQ$4,$A$9:$A86,"&lt;="&amp;BQ$5)&gt;SUM(_xlfn._xlws.FILTER(BQ87:BQ166,$A87:$A166&gt;BQ$4),_xlfn._xlws.FILTER($C$9:BP166,$A$9:$A166&gt;BQ$4))),(SUMIFS($B$9:$B86,$A$9:$A86,"&lt;"&amp;$A86,$A$9:$A86,"&gt;="&amp;BQ$4,$A$9:$A86,"&lt;="&amp;BQ$5)-SUM(_xlfn._xlws.FILTER(BQ87:BQ166,$A87:$A166&gt;BQ$4),_xlfn._xlws.FILTER($C$9:BP166,$A$9:$A166&gt;BQ$4))&gt;BQ$6)),BQ$6,MAX(0,SUMIFS($B$9:$B86,$A$9:$A86,"&lt;"&amp;$A86,$A$9:$A86,"&gt;="&amp;BQ$4,$A$9:$A86,"&lt;="&amp;BQ$5)-SUM(_xlfn._xlws.FILTER(BQ87:BQ166,$A87:$A166&gt;BQ$4),_xlfn._xlws.FILTER($C$9:BP166,$A$9:$A166&gt;BQ$4)))),"")</f>
        <v/>
      </c>
      <c r="BR86" s="32" t="str" cm="1">
        <f t="array" ref="BR86">IF(AND(($A86&lt;&gt;"")*($A86&gt;BR$4)*($A86&lt;=BR$5)),IF(AND((SUMIFS($B$9:$B86,$A$9:$A86,"&lt;"&amp;$A86,$A$9:$A86,"&gt;="&amp;BR$4,$A$9:$A86,"&lt;="&amp;BR$5)&gt;SUM(_xlfn._xlws.FILTER(BR87:BR166,$A87:$A166&gt;BR$4),_xlfn._xlws.FILTER($C$9:BQ166,$A$9:$A166&gt;BR$4))),(SUMIFS($B$9:$B86,$A$9:$A86,"&lt;"&amp;$A86,$A$9:$A86,"&gt;="&amp;BR$4,$A$9:$A86,"&lt;="&amp;BR$5)-SUM(_xlfn._xlws.FILTER(BR87:BR166,$A87:$A166&gt;BR$4),_xlfn._xlws.FILTER($C$9:BQ166,$A$9:$A166&gt;BR$4))&gt;BR$6)),BR$6,MAX(0,SUMIFS($B$9:$B86,$A$9:$A86,"&lt;"&amp;$A86,$A$9:$A86,"&gt;="&amp;BR$4,$A$9:$A86,"&lt;="&amp;BR$5)-SUM(_xlfn._xlws.FILTER(BR87:BR166,$A87:$A166&gt;BR$4),_xlfn._xlws.FILTER($C$9:BQ166,$A$9:$A166&gt;BR$4)))),"")</f>
        <v/>
      </c>
      <c r="BS86" s="32" t="str" cm="1">
        <f t="array" ref="BS86">IF(AND(($A86&lt;&gt;"")*($A86&gt;BS$4)*($A86&lt;=BS$5)),IF(AND((SUMIFS($B$9:$B86,$A$9:$A86,"&lt;"&amp;$A86,$A$9:$A86,"&gt;="&amp;BS$4,$A$9:$A86,"&lt;="&amp;BS$5)&gt;SUM(_xlfn._xlws.FILTER(BS87:BS166,$A87:$A166&gt;BS$4),_xlfn._xlws.FILTER($C$9:BR166,$A$9:$A166&gt;BS$4))),(SUMIFS($B$9:$B86,$A$9:$A86,"&lt;"&amp;$A86,$A$9:$A86,"&gt;="&amp;BS$4,$A$9:$A86,"&lt;="&amp;BS$5)-SUM(_xlfn._xlws.FILTER(BS87:BS166,$A87:$A166&gt;BS$4),_xlfn._xlws.FILTER($C$9:BR166,$A$9:$A166&gt;BS$4))&gt;BS$6)),BS$6,MAX(0,SUMIFS($B$9:$B86,$A$9:$A86,"&lt;"&amp;$A86,$A$9:$A86,"&gt;="&amp;BS$4,$A$9:$A86,"&lt;="&amp;BS$5)-SUM(_xlfn._xlws.FILTER(BS87:BS166,$A87:$A166&gt;BS$4),_xlfn._xlws.FILTER($C$9:BR166,$A$9:$A166&gt;BS$4)))),"")</f>
        <v/>
      </c>
      <c r="BT86" s="32" t="str" cm="1">
        <f t="array" ref="BT86">IF(AND(($A86&lt;&gt;"")*($A86&gt;BT$4)*($A86&lt;=BT$5)),IF(AND((SUMIFS($B$9:$B86,$A$9:$A86,"&lt;"&amp;$A86,$A$9:$A86,"&gt;="&amp;BT$4,$A$9:$A86,"&lt;="&amp;BT$5)&gt;SUM(_xlfn._xlws.FILTER(BT87:BT166,$A87:$A166&gt;BT$4),_xlfn._xlws.FILTER($C$9:BS166,$A$9:$A166&gt;BT$4))),(SUMIFS($B$9:$B86,$A$9:$A86,"&lt;"&amp;$A86,$A$9:$A86,"&gt;="&amp;BT$4,$A$9:$A86,"&lt;="&amp;BT$5)-SUM(_xlfn._xlws.FILTER(BT87:BT166,$A87:$A166&gt;BT$4),_xlfn._xlws.FILTER($C$9:BS166,$A$9:$A166&gt;BT$4))&gt;BT$6)),BT$6,MAX(0,SUMIFS($B$9:$B86,$A$9:$A86,"&lt;"&amp;$A86,$A$9:$A86,"&gt;="&amp;BT$4,$A$9:$A86,"&lt;="&amp;BT$5)-SUM(_xlfn._xlws.FILTER(BT87:BT166,$A87:$A166&gt;BT$4),_xlfn._xlws.FILTER($C$9:BS166,$A$9:$A166&gt;BT$4)))),"")</f>
        <v/>
      </c>
      <c r="BU86" s="32" t="str" cm="1">
        <f t="array" ref="BU86">IF(AND(($A86&lt;&gt;"")*($A86&gt;BU$4)*($A86&lt;=BU$5)),IF(AND((SUMIFS($B$9:$B86,$A$9:$A86,"&lt;"&amp;$A86,$A$9:$A86,"&gt;="&amp;BU$4,$A$9:$A86,"&lt;="&amp;BU$5)&gt;SUM(_xlfn._xlws.FILTER(BU87:BU166,$A87:$A166&gt;BU$4),_xlfn._xlws.FILTER($C$9:BT166,$A$9:$A166&gt;BU$4))),(SUMIFS($B$9:$B86,$A$9:$A86,"&lt;"&amp;$A86,$A$9:$A86,"&gt;="&amp;BU$4,$A$9:$A86,"&lt;="&amp;BU$5)-SUM(_xlfn._xlws.FILTER(BU87:BU166,$A87:$A166&gt;BU$4),_xlfn._xlws.FILTER($C$9:BT166,$A$9:$A166&gt;BU$4))&gt;BU$6)),BU$6,MAX(0,SUMIFS($B$9:$B86,$A$9:$A86,"&lt;"&amp;$A86,$A$9:$A86,"&gt;="&amp;BU$4,$A$9:$A86,"&lt;="&amp;BU$5)-SUM(_xlfn._xlws.FILTER(BU87:BU166,$A87:$A166&gt;BU$4),_xlfn._xlws.FILTER($C$9:BT166,$A$9:$A166&gt;BU$4)))),"")</f>
        <v/>
      </c>
      <c r="BV86" s="32" t="str" cm="1">
        <f t="array" ref="BV86">IF(AND(($A86&lt;&gt;"")*($A86&gt;BV$4)*($A86&lt;=BV$5)),IF(AND((SUMIFS($B$9:$B86,$A$9:$A86,"&lt;"&amp;$A86,$A$9:$A86,"&gt;="&amp;BV$4,$A$9:$A86,"&lt;="&amp;BV$5)&gt;SUM(_xlfn._xlws.FILTER(BV87:BV166,$A87:$A166&gt;BV$4),_xlfn._xlws.FILTER($C$9:BU166,$A$9:$A166&gt;BV$4))),(SUMIFS($B$9:$B86,$A$9:$A86,"&lt;"&amp;$A86,$A$9:$A86,"&gt;="&amp;BV$4,$A$9:$A86,"&lt;="&amp;BV$5)-SUM(_xlfn._xlws.FILTER(BV87:BV166,$A87:$A166&gt;BV$4),_xlfn._xlws.FILTER($C$9:BU166,$A$9:$A166&gt;BV$4))&gt;BV$6)),BV$6,MAX(0,SUMIFS($B$9:$B86,$A$9:$A86,"&lt;"&amp;$A86,$A$9:$A86,"&gt;="&amp;BV$4,$A$9:$A86,"&lt;="&amp;BV$5)-SUM(_xlfn._xlws.FILTER(BV87:BV166,$A87:$A166&gt;BV$4),_xlfn._xlws.FILTER($C$9:BU166,$A$9:$A166&gt;BV$4)))),"")</f>
        <v/>
      </c>
      <c r="BW86" s="32" t="str" cm="1">
        <f t="array" ref="BW86">IF(AND(($A86&lt;&gt;"")*($A86&gt;BW$4)*($A86&lt;=BW$5)),IF(AND((SUMIFS($B$9:$B86,$A$9:$A86,"&lt;"&amp;$A86,$A$9:$A86,"&gt;="&amp;BW$4,$A$9:$A86,"&lt;="&amp;BW$5)&gt;SUM(_xlfn._xlws.FILTER(BW87:BW166,$A87:$A166&gt;BW$4),_xlfn._xlws.FILTER($C$9:BV166,$A$9:$A166&gt;BW$4))),(SUMIFS($B$9:$B86,$A$9:$A86,"&lt;"&amp;$A86,$A$9:$A86,"&gt;="&amp;BW$4,$A$9:$A86,"&lt;="&amp;BW$5)-SUM(_xlfn._xlws.FILTER(BW87:BW166,$A87:$A166&gt;BW$4),_xlfn._xlws.FILTER($C$9:BV166,$A$9:$A166&gt;BW$4))&gt;BW$6)),BW$6,MAX(0,SUMIFS($B$9:$B86,$A$9:$A86,"&lt;"&amp;$A86,$A$9:$A86,"&gt;="&amp;BW$4,$A$9:$A86,"&lt;="&amp;BW$5)-SUM(_xlfn._xlws.FILTER(BW87:BW166,$A87:$A166&gt;BW$4),_xlfn._xlws.FILTER($C$9:BV166,$A$9:$A166&gt;BW$4)))),"")</f>
        <v/>
      </c>
      <c r="BX86" s="32" t="str" cm="1">
        <f t="array" ref="BX86">IF(AND(($A86&lt;&gt;"")*($A86&gt;BX$4)*($A86&lt;=BX$5)),IF(AND((SUMIFS($B$9:$B86,$A$9:$A86,"&lt;"&amp;$A86,$A$9:$A86,"&gt;="&amp;BX$4,$A$9:$A86,"&lt;="&amp;BX$5)&gt;SUM(_xlfn._xlws.FILTER(BX87:BX166,$A87:$A166&gt;BX$4),_xlfn._xlws.FILTER($C$9:BW166,$A$9:$A166&gt;BX$4))),(SUMIFS($B$9:$B86,$A$9:$A86,"&lt;"&amp;$A86,$A$9:$A86,"&gt;="&amp;BX$4,$A$9:$A86,"&lt;="&amp;BX$5)-SUM(_xlfn._xlws.FILTER(BX87:BX166,$A87:$A166&gt;BX$4),_xlfn._xlws.FILTER($C$9:BW166,$A$9:$A166&gt;BX$4))&gt;BX$6)),BX$6,MAX(0,SUMIFS($B$9:$B86,$A$9:$A86,"&lt;"&amp;$A86,$A$9:$A86,"&gt;="&amp;BX$4,$A$9:$A86,"&lt;="&amp;BX$5)-SUM(_xlfn._xlws.FILTER(BX87:BX166,$A87:$A166&gt;BX$4),_xlfn._xlws.FILTER($C$9:BW166,$A$9:$A166&gt;BX$4)))),"")</f>
        <v/>
      </c>
      <c r="BY86" s="32" t="str" cm="1">
        <f t="array" ref="BY86">IF(AND(($A86&lt;&gt;"")*($A86&gt;BY$4)*($A86&lt;=BY$5)),IF(AND((SUMIFS($B$9:$B86,$A$9:$A86,"&lt;"&amp;$A86,$A$9:$A86,"&gt;="&amp;BY$4,$A$9:$A86,"&lt;="&amp;BY$5)&gt;SUM(_xlfn._xlws.FILTER(BY87:BY166,$A87:$A166&gt;BY$4),_xlfn._xlws.FILTER($C$9:BX166,$A$9:$A166&gt;BY$4))),(SUMIFS($B$9:$B86,$A$9:$A86,"&lt;"&amp;$A86,$A$9:$A86,"&gt;="&amp;BY$4,$A$9:$A86,"&lt;="&amp;BY$5)-SUM(_xlfn._xlws.FILTER(BY87:BY166,$A87:$A166&gt;BY$4),_xlfn._xlws.FILTER($C$9:BX166,$A$9:$A166&gt;BY$4))&gt;BY$6)),BY$6,MAX(0,SUMIFS($B$9:$B86,$A$9:$A86,"&lt;"&amp;$A86,$A$9:$A86,"&gt;="&amp;BY$4,$A$9:$A86,"&lt;="&amp;BY$5)-SUM(_xlfn._xlws.FILTER(BY87:BY166,$A87:$A166&gt;BY$4),_xlfn._xlws.FILTER($C$9:BX166,$A$9:$A166&gt;BY$4)))),"")</f>
        <v/>
      </c>
      <c r="BZ86" s="32" t="str" cm="1">
        <f t="array" ref="BZ86">IF(AND(($A86&lt;&gt;"")*($A86&gt;BZ$4)*($A86&lt;=BZ$5)),IF(AND((SUMIFS($B$9:$B86,$A$9:$A86,"&lt;"&amp;$A86,$A$9:$A86,"&gt;="&amp;BZ$4,$A$9:$A86,"&lt;="&amp;BZ$5)&gt;SUM(_xlfn._xlws.FILTER(BZ87:BZ166,$A87:$A166&gt;BZ$4),_xlfn._xlws.FILTER($C$9:BY166,$A$9:$A166&gt;BZ$4))),(SUMIFS($B$9:$B86,$A$9:$A86,"&lt;"&amp;$A86,$A$9:$A86,"&gt;="&amp;BZ$4,$A$9:$A86,"&lt;="&amp;BZ$5)-SUM(_xlfn._xlws.FILTER(BZ87:BZ166,$A87:$A166&gt;BZ$4),_xlfn._xlws.FILTER($C$9:BY166,$A$9:$A166&gt;BZ$4))&gt;BZ$6)),BZ$6,MAX(0,SUMIFS($B$9:$B86,$A$9:$A86,"&lt;"&amp;$A86,$A$9:$A86,"&gt;="&amp;BZ$4,$A$9:$A86,"&lt;="&amp;BZ$5)-SUM(_xlfn._xlws.FILTER(BZ87:BZ166,$A87:$A166&gt;BZ$4),_xlfn._xlws.FILTER($C$9:BY166,$A$9:$A166&gt;BZ$4)))),"")</f>
        <v/>
      </c>
      <c r="CA86" s="32" t="str" cm="1">
        <f t="array" ref="CA86">IF(AND(($A86&lt;&gt;"")*($A86&gt;CA$4)*($A86&lt;=CA$5)),IF(AND((SUMIFS($B$9:$B86,$A$9:$A86,"&lt;"&amp;$A86,$A$9:$A86,"&gt;="&amp;CA$4,$A$9:$A86,"&lt;="&amp;CA$5)&gt;SUM(_xlfn._xlws.FILTER(CA87:CA166,$A87:$A166&gt;CA$4),_xlfn._xlws.FILTER($C$9:BZ166,$A$9:$A166&gt;CA$4))),(SUMIFS($B$9:$B86,$A$9:$A86,"&lt;"&amp;$A86,$A$9:$A86,"&gt;="&amp;CA$4,$A$9:$A86,"&lt;="&amp;CA$5)-SUM(_xlfn._xlws.FILTER(CA87:CA166,$A87:$A166&gt;CA$4),_xlfn._xlws.FILTER($C$9:BZ166,$A$9:$A166&gt;CA$4))&gt;CA$6)),CA$6,MAX(0,SUMIFS($B$9:$B86,$A$9:$A86,"&lt;"&amp;$A86,$A$9:$A86,"&gt;="&amp;CA$4,$A$9:$A86,"&lt;="&amp;CA$5)-SUM(_xlfn._xlws.FILTER(CA87:CA166,$A87:$A166&gt;CA$4),_xlfn._xlws.FILTER($C$9:BZ166,$A$9:$A166&gt;CA$4)))),"")</f>
        <v/>
      </c>
      <c r="CB86" s="32" t="str" cm="1">
        <f t="array" ref="CB86">IF(AND(($A86&lt;&gt;"")*($A86&gt;CB$4)*($A86&lt;=CB$5)),IF(AND((SUMIFS($B$9:$B86,$A$9:$A86,"&lt;"&amp;$A86,$A$9:$A86,"&gt;="&amp;CB$4,$A$9:$A86,"&lt;="&amp;CB$5)&gt;SUM(_xlfn._xlws.FILTER(CB87:CB166,$A87:$A166&gt;CB$4),_xlfn._xlws.FILTER($C$9:CA166,$A$9:$A166&gt;CB$4))),(SUMIFS($B$9:$B86,$A$9:$A86,"&lt;"&amp;$A86,$A$9:$A86,"&gt;="&amp;CB$4,$A$9:$A86,"&lt;="&amp;CB$5)-SUM(_xlfn._xlws.FILTER(CB87:CB166,$A87:$A166&gt;CB$4),_xlfn._xlws.FILTER($C$9:CA166,$A$9:$A166&gt;CB$4))&gt;CB$6)),CB$6,MAX(0,SUMIFS($B$9:$B86,$A$9:$A86,"&lt;"&amp;$A86,$A$9:$A86,"&gt;="&amp;CB$4,$A$9:$A86,"&lt;="&amp;CB$5)-SUM(_xlfn._xlws.FILTER(CB87:CB166,$A87:$A166&gt;CB$4),_xlfn._xlws.FILTER($C$9:CA166,$A$9:$A166&gt;CB$4)))),"")</f>
        <v/>
      </c>
      <c r="CC86" s="32" t="str" cm="1">
        <f t="array" ref="CC86">IF(AND(($A86&lt;&gt;"")*($A86&gt;CC$4)*($A86&lt;=CC$5)),IF(AND((SUMIFS($B$9:$B86,$A$9:$A86,"&lt;"&amp;$A86,$A$9:$A86,"&gt;="&amp;CC$4,$A$9:$A86,"&lt;="&amp;CC$5)&gt;SUM(_xlfn._xlws.FILTER(CC87:CC166,$A87:$A166&gt;CC$4),_xlfn._xlws.FILTER($C$9:CB166,$A$9:$A166&gt;CC$4))),(SUMIFS($B$9:$B86,$A$9:$A86,"&lt;"&amp;$A86,$A$9:$A86,"&gt;="&amp;CC$4,$A$9:$A86,"&lt;="&amp;CC$5)-SUM(_xlfn._xlws.FILTER(CC87:CC166,$A87:$A166&gt;CC$4),_xlfn._xlws.FILTER($C$9:CB166,$A$9:$A166&gt;CC$4))&gt;CC$6)),CC$6,MAX(0,SUMIFS($B$9:$B86,$A$9:$A86,"&lt;"&amp;$A86,$A$9:$A86,"&gt;="&amp;CC$4,$A$9:$A86,"&lt;="&amp;CC$5)-SUM(_xlfn._xlws.FILTER(CC87:CC166,$A87:$A166&gt;CC$4),_xlfn._xlws.FILTER($C$9:CB166,$A$9:$A166&gt;CC$4)))),"")</f>
        <v/>
      </c>
      <c r="CD86" s="32" t="str" cm="1">
        <f t="array" ref="CD86">IF(AND(($A86&lt;&gt;"")*($A86&gt;CD$4)*($A86&lt;=CD$5)),IF(AND((SUMIFS($B$9:$B86,$A$9:$A86,"&lt;"&amp;$A86,$A$9:$A86,"&gt;="&amp;CD$4,$A$9:$A86,"&lt;="&amp;CD$5)&gt;SUM(_xlfn._xlws.FILTER(CD87:CD166,$A87:$A166&gt;CD$4),_xlfn._xlws.FILTER($C$9:CC166,$A$9:$A166&gt;CD$4))),(SUMIFS($B$9:$B86,$A$9:$A86,"&lt;"&amp;$A86,$A$9:$A86,"&gt;="&amp;CD$4,$A$9:$A86,"&lt;="&amp;CD$5)-SUM(_xlfn._xlws.FILTER(CD87:CD166,$A87:$A166&gt;CD$4),_xlfn._xlws.FILTER($C$9:CC166,$A$9:$A166&gt;CD$4))&gt;CD$6)),CD$6,MAX(0,SUMIFS($B$9:$B86,$A$9:$A86,"&lt;"&amp;$A86,$A$9:$A86,"&gt;="&amp;CD$4,$A$9:$A86,"&lt;="&amp;CD$5)-SUM(_xlfn._xlws.FILTER(CD87:CD166,$A87:$A166&gt;CD$4),_xlfn._xlws.FILTER($C$9:CC166,$A$9:$A166&gt;CD$4)))),"")</f>
        <v/>
      </c>
      <c r="CE86" s="32" t="str" cm="1">
        <f t="array" ref="CE86">IF(AND(($A86&lt;&gt;"")*($A86&gt;CE$4)*($A86&lt;=CE$5)),IF(AND((SUMIFS($B$9:$B86,$A$9:$A86,"&lt;"&amp;$A86,$A$9:$A86,"&gt;="&amp;CE$4,$A$9:$A86,"&lt;="&amp;CE$5)&gt;SUM(_xlfn._xlws.FILTER(CE87:CE166,$A87:$A166&gt;CE$4),_xlfn._xlws.FILTER($C$9:CD166,$A$9:$A166&gt;CE$4))),(SUMIFS($B$9:$B86,$A$9:$A86,"&lt;"&amp;$A86,$A$9:$A86,"&gt;="&amp;CE$4,$A$9:$A86,"&lt;="&amp;CE$5)-SUM(_xlfn._xlws.FILTER(CE87:CE166,$A87:$A166&gt;CE$4),_xlfn._xlws.FILTER($C$9:CD166,$A$9:$A166&gt;CE$4))&gt;CE$6)),CE$6,MAX(0,SUMIFS($B$9:$B86,$A$9:$A86,"&lt;"&amp;$A86,$A$9:$A86,"&gt;="&amp;CE$4,$A$9:$A86,"&lt;="&amp;CE$5)-SUM(_xlfn._xlws.FILTER(CE87:CE166,$A87:$A166&gt;CE$4),_xlfn._xlws.FILTER($C$9:CD166,$A$9:$A166&gt;CE$4)))),"")</f>
        <v/>
      </c>
      <c r="CF86" s="32" t="str" cm="1">
        <f t="array" ref="CF86">IF(AND(($A86&lt;&gt;"")*($A86&gt;CF$4)*($A86&lt;=CF$5)),IF(AND((SUMIFS($B$9:$B86,$A$9:$A86,"&lt;"&amp;$A86,$A$9:$A86,"&gt;="&amp;CF$4,$A$9:$A86,"&lt;="&amp;CF$5)&gt;SUM(_xlfn._xlws.FILTER(CF87:CF166,$A87:$A166&gt;CF$4),_xlfn._xlws.FILTER($C$9:CE166,$A$9:$A166&gt;CF$4))),(SUMIFS($B$9:$B86,$A$9:$A86,"&lt;"&amp;$A86,$A$9:$A86,"&gt;="&amp;CF$4,$A$9:$A86,"&lt;="&amp;CF$5)-SUM(_xlfn._xlws.FILTER(CF87:CF166,$A87:$A166&gt;CF$4),_xlfn._xlws.FILTER($C$9:CE166,$A$9:$A166&gt;CF$4))&gt;CF$6)),CF$6,MAX(0,SUMIFS($B$9:$B86,$A$9:$A86,"&lt;"&amp;$A86,$A$9:$A86,"&gt;="&amp;CF$4,$A$9:$A86,"&lt;="&amp;CF$5)-SUM(_xlfn._xlws.FILTER(CF87:CF166,$A87:$A166&gt;CF$4),_xlfn._xlws.FILTER($C$9:CE166,$A$9:$A166&gt;CF$4)))),"")</f>
        <v/>
      </c>
      <c r="CG86" s="32" t="str" cm="1">
        <f t="array" ref="CG86">IF(AND(($A86&lt;&gt;"")*($A86&gt;CG$4)*($A86&lt;=CG$5)),IF(AND((SUMIFS($B$9:$B86,$A$9:$A86,"&lt;"&amp;$A86,$A$9:$A86,"&gt;="&amp;CG$4,$A$9:$A86,"&lt;="&amp;CG$5)&gt;SUM(_xlfn._xlws.FILTER(CG87:CG166,$A87:$A166&gt;CG$4),_xlfn._xlws.FILTER($C$9:CF166,$A$9:$A166&gt;CG$4))),(SUMIFS($B$9:$B86,$A$9:$A86,"&lt;"&amp;$A86,$A$9:$A86,"&gt;="&amp;CG$4,$A$9:$A86,"&lt;="&amp;CG$5)-SUM(_xlfn._xlws.FILTER(CG87:CG166,$A87:$A166&gt;CG$4),_xlfn._xlws.FILTER($C$9:CF166,$A$9:$A166&gt;CG$4))&gt;CG$6)),CG$6,MAX(0,SUMIFS($B$9:$B86,$A$9:$A86,"&lt;"&amp;$A86,$A$9:$A86,"&gt;="&amp;CG$4,$A$9:$A86,"&lt;="&amp;CG$5)-SUM(_xlfn._xlws.FILTER(CG87:CG166,$A87:$A166&gt;CG$4),_xlfn._xlws.FILTER($C$9:CF166,$A$9:$A166&gt;CG$4)))),"")</f>
        <v/>
      </c>
      <c r="CH86" s="32" t="str" cm="1">
        <f t="array" ref="CH86">IF(AND(($A86&lt;&gt;"")*($A86&gt;CH$4)*($A86&lt;=CH$5)),IF(AND((SUMIFS($B$9:$B86,$A$9:$A86,"&lt;"&amp;$A86,$A$9:$A86,"&gt;="&amp;CH$4,$A$9:$A86,"&lt;="&amp;CH$5)&gt;SUM(_xlfn._xlws.FILTER(CH87:CH166,$A87:$A166&gt;CH$4),_xlfn._xlws.FILTER($C$9:CG166,$A$9:$A166&gt;CH$4))),(SUMIFS($B$9:$B86,$A$9:$A86,"&lt;"&amp;$A86,$A$9:$A86,"&gt;="&amp;CH$4,$A$9:$A86,"&lt;="&amp;CH$5)-SUM(_xlfn._xlws.FILTER(CH87:CH166,$A87:$A166&gt;CH$4),_xlfn._xlws.FILTER($C$9:CG166,$A$9:$A166&gt;CH$4))&gt;CH$6)),CH$6,MAX(0,SUMIFS($B$9:$B86,$A$9:$A86,"&lt;"&amp;$A86,$A$9:$A86,"&gt;="&amp;CH$4,$A$9:$A86,"&lt;="&amp;CH$5)-SUM(_xlfn._xlws.FILTER(CH87:CH166,$A87:$A166&gt;CH$4),_xlfn._xlws.FILTER($C$9:CG166,$A$9:$A166&gt;CH$4)))),"")</f>
        <v/>
      </c>
      <c r="CI86" s="32" t="str" cm="1">
        <f t="array" ref="CI86">IF(AND(($A86&lt;&gt;"")*($A86&gt;CI$4)*($A86&lt;=CI$5)),IF(AND((SUMIFS($B$9:$B86,$A$9:$A86,"&lt;"&amp;$A86,$A$9:$A86,"&gt;="&amp;CI$4,$A$9:$A86,"&lt;="&amp;CI$5)&gt;SUM(_xlfn._xlws.FILTER(CI87:CI166,$A87:$A166&gt;CI$4),_xlfn._xlws.FILTER($C$9:CH166,$A$9:$A166&gt;CI$4))),(SUMIFS($B$9:$B86,$A$9:$A86,"&lt;"&amp;$A86,$A$9:$A86,"&gt;="&amp;CI$4,$A$9:$A86,"&lt;="&amp;CI$5)-SUM(_xlfn._xlws.FILTER(CI87:CI166,$A87:$A166&gt;CI$4),_xlfn._xlws.FILTER($C$9:CH166,$A$9:$A166&gt;CI$4))&gt;CI$6)),CI$6,MAX(0,SUMIFS($B$9:$B86,$A$9:$A86,"&lt;"&amp;$A86,$A$9:$A86,"&gt;="&amp;CI$4,$A$9:$A86,"&lt;="&amp;CI$5)-SUM(_xlfn._xlws.FILTER(CI87:CI166,$A87:$A166&gt;CI$4),_xlfn._xlws.FILTER($C$9:CH166,$A$9:$A166&gt;CI$4)))),"")</f>
        <v/>
      </c>
      <c r="CJ86" s="32" t="str" cm="1">
        <f t="array" ref="CJ86">IF(AND(($A86&lt;&gt;"")*($A86&gt;CJ$4)*($A86&lt;=CJ$5)),IF(AND((SUMIFS($B$9:$B86,$A$9:$A86,"&lt;"&amp;$A86,$A$9:$A86,"&gt;="&amp;CJ$4,$A$9:$A86,"&lt;="&amp;CJ$5)&gt;SUM(_xlfn._xlws.FILTER(CJ87:CJ166,$A87:$A166&gt;CJ$4),_xlfn._xlws.FILTER($C$9:CI166,$A$9:$A166&gt;CJ$4))),(SUMIFS($B$9:$B86,$A$9:$A86,"&lt;"&amp;$A86,$A$9:$A86,"&gt;="&amp;CJ$4,$A$9:$A86,"&lt;="&amp;CJ$5)-SUM(_xlfn._xlws.FILTER(CJ87:CJ166,$A87:$A166&gt;CJ$4),_xlfn._xlws.FILTER($C$9:CI166,$A$9:$A166&gt;CJ$4))&gt;CJ$6)),CJ$6,MAX(0,SUMIFS($B$9:$B86,$A$9:$A86,"&lt;"&amp;$A86,$A$9:$A86,"&gt;="&amp;CJ$4,$A$9:$A86,"&lt;="&amp;CJ$5)-SUM(_xlfn._xlws.FILTER(CJ87:CJ166,$A87:$A166&gt;CJ$4),_xlfn._xlws.FILTER($C$9:CI166,$A$9:$A166&gt;CJ$4)))),"")</f>
        <v/>
      </c>
      <c r="CK86" s="32" t="str" cm="1">
        <f t="array" ref="CK86">IF(AND(($A86&lt;&gt;"")*($A86&gt;CK$4)*($A86&lt;=CK$5)),IF(AND((SUMIFS($B$9:$B86,$A$9:$A86,"&lt;"&amp;$A86,$A$9:$A86,"&gt;="&amp;CK$4,$A$9:$A86,"&lt;="&amp;CK$5)&gt;SUM(_xlfn._xlws.FILTER(CK87:CK166,$A87:$A166&gt;CK$4),_xlfn._xlws.FILTER($C$9:CJ166,$A$9:$A166&gt;CK$4))),(SUMIFS($B$9:$B86,$A$9:$A86,"&lt;"&amp;$A86,$A$9:$A86,"&gt;="&amp;CK$4,$A$9:$A86,"&lt;="&amp;CK$5)-SUM(_xlfn._xlws.FILTER(CK87:CK166,$A87:$A166&gt;CK$4),_xlfn._xlws.FILTER($C$9:CJ166,$A$9:$A166&gt;CK$4))&gt;CK$6)),CK$6,MAX(0,SUMIFS($B$9:$B86,$A$9:$A86,"&lt;"&amp;$A86,$A$9:$A86,"&gt;="&amp;CK$4,$A$9:$A86,"&lt;="&amp;CK$5)-SUM(_xlfn._xlws.FILTER(CK87:CK166,$A87:$A166&gt;CK$4),_xlfn._xlws.FILTER($C$9:CJ166,$A$9:$A166&gt;CK$4)))),"")</f>
        <v/>
      </c>
      <c r="CL86" s="32" t="str" cm="1">
        <f t="array" ref="CL86">IF(AND(($A86&lt;&gt;"")*($A86&gt;CL$4)*($A86&lt;=CL$5)),IF(AND((SUMIFS($B$9:$B86,$A$9:$A86,"&lt;"&amp;$A86,$A$9:$A86,"&gt;="&amp;CL$4,$A$9:$A86,"&lt;="&amp;CL$5)&gt;SUM(_xlfn._xlws.FILTER(CL87:CL166,$A87:$A166&gt;CL$4),_xlfn._xlws.FILTER($C$9:CK166,$A$9:$A166&gt;CL$4))),(SUMIFS($B$9:$B86,$A$9:$A86,"&lt;"&amp;$A86,$A$9:$A86,"&gt;="&amp;CL$4,$A$9:$A86,"&lt;="&amp;CL$5)-SUM(_xlfn._xlws.FILTER(CL87:CL166,$A87:$A166&gt;CL$4),_xlfn._xlws.FILTER($C$9:CK166,$A$9:$A166&gt;CL$4))&gt;CL$6)),CL$6,MAX(0,SUMIFS($B$9:$B86,$A$9:$A86,"&lt;"&amp;$A86,$A$9:$A86,"&gt;="&amp;CL$4,$A$9:$A86,"&lt;="&amp;CL$5)-SUM(_xlfn._xlws.FILTER(CL87:CL166,$A87:$A166&gt;CL$4),_xlfn._xlws.FILTER($C$9:CK166,$A$9:$A166&gt;CL$4)))),"")</f>
        <v/>
      </c>
      <c r="CM86" s="32" t="str" cm="1">
        <f t="array" ref="CM86">IF(AND(($A86&lt;&gt;"")*($A86&gt;CM$4)*($A86&lt;=CM$5)),IF(AND((SUMIFS($B$9:$B86,$A$9:$A86,"&lt;"&amp;$A86,$A$9:$A86,"&gt;="&amp;CM$4,$A$9:$A86,"&lt;="&amp;CM$5)&gt;SUM(_xlfn._xlws.FILTER(CM87:CM166,$A87:$A166&gt;CM$4),_xlfn._xlws.FILTER($C$9:CL166,$A$9:$A166&gt;CM$4))),(SUMIFS($B$9:$B86,$A$9:$A86,"&lt;"&amp;$A86,$A$9:$A86,"&gt;="&amp;CM$4,$A$9:$A86,"&lt;="&amp;CM$5)-SUM(_xlfn._xlws.FILTER(CM87:CM166,$A87:$A166&gt;CM$4),_xlfn._xlws.FILTER($C$9:CL166,$A$9:$A166&gt;CM$4))&gt;CM$6)),CM$6,MAX(0,SUMIFS($B$9:$B86,$A$9:$A86,"&lt;"&amp;$A86,$A$9:$A86,"&gt;="&amp;CM$4,$A$9:$A86,"&lt;="&amp;CM$5)-SUM(_xlfn._xlws.FILTER(CM87:CM166,$A87:$A166&gt;CM$4),_xlfn._xlws.FILTER($C$9:CL166,$A$9:$A166&gt;CM$4)))),"")</f>
        <v/>
      </c>
      <c r="CN86" s="32" t="str" cm="1">
        <f t="array" ref="CN86">IF(AND(($A86&lt;&gt;"")*($A86&gt;CN$4)*($A86&lt;=CN$5)),IF(AND((SUMIFS($B$9:$B86,$A$9:$A86,"&lt;"&amp;$A86,$A$9:$A86,"&gt;="&amp;CN$4,$A$9:$A86,"&lt;="&amp;CN$5)&gt;SUM(_xlfn._xlws.FILTER(CN87:CN166,$A87:$A166&gt;CN$4),_xlfn._xlws.FILTER($C$9:CM166,$A$9:$A166&gt;CN$4))),(SUMIFS($B$9:$B86,$A$9:$A86,"&lt;"&amp;$A86,$A$9:$A86,"&gt;="&amp;CN$4,$A$9:$A86,"&lt;="&amp;CN$5)-SUM(_xlfn._xlws.FILTER(CN87:CN166,$A87:$A166&gt;CN$4),_xlfn._xlws.FILTER($C$9:CM166,$A$9:$A166&gt;CN$4))&gt;CN$6)),CN$6,MAX(0,SUMIFS($B$9:$B86,$A$9:$A86,"&lt;"&amp;$A86,$A$9:$A86,"&gt;="&amp;CN$4,$A$9:$A86,"&lt;="&amp;CN$5)-SUM(_xlfn._xlws.FILTER(CN87:CN166,$A87:$A166&gt;CN$4),_xlfn._xlws.FILTER($C$9:CM166,$A$9:$A166&gt;CN$4)))),"")</f>
        <v/>
      </c>
      <c r="CO86" s="32" t="str" cm="1">
        <f t="array" ref="CO86">IF(AND(($A86&lt;&gt;"")*($A86&gt;CO$4)*($A86&lt;=CO$5)),IF(AND((SUMIFS($B$9:$B86,$A$9:$A86,"&lt;"&amp;$A86,$A$9:$A86,"&gt;="&amp;CO$4,$A$9:$A86,"&lt;="&amp;CO$5)&gt;SUM(_xlfn._xlws.FILTER(CO87:CO166,$A87:$A166&gt;CO$4),_xlfn._xlws.FILTER($C$9:CN166,$A$9:$A166&gt;CO$4))),(SUMIFS($B$9:$B86,$A$9:$A86,"&lt;"&amp;$A86,$A$9:$A86,"&gt;="&amp;CO$4,$A$9:$A86,"&lt;="&amp;CO$5)-SUM(_xlfn._xlws.FILTER(CO87:CO166,$A87:$A166&gt;CO$4),_xlfn._xlws.FILTER($C$9:CN166,$A$9:$A166&gt;CO$4))&gt;CO$6)),CO$6,MAX(0,SUMIFS($B$9:$B86,$A$9:$A86,"&lt;"&amp;$A86,$A$9:$A86,"&gt;="&amp;CO$4,$A$9:$A86,"&lt;="&amp;CO$5)-SUM(_xlfn._xlws.FILTER(CO87:CO166,$A87:$A166&gt;CO$4),_xlfn._xlws.FILTER($C$9:CN166,$A$9:$A166&gt;CO$4)))),"")</f>
        <v/>
      </c>
      <c r="CP86" s="32" t="str" cm="1">
        <f t="array" ref="CP86">IF(AND(($A86&lt;&gt;"")*($A86&gt;CP$4)*($A86&lt;=CP$5)),IF(AND((SUMIFS($B$9:$B86,$A$9:$A86,"&lt;"&amp;$A86,$A$9:$A86,"&gt;="&amp;CP$4,$A$9:$A86,"&lt;="&amp;CP$5)&gt;SUM(_xlfn._xlws.FILTER(CP87:CP166,$A87:$A166&gt;CP$4),_xlfn._xlws.FILTER($C$9:CO166,$A$9:$A166&gt;CP$4))),(SUMIFS($B$9:$B86,$A$9:$A86,"&lt;"&amp;$A86,$A$9:$A86,"&gt;="&amp;CP$4,$A$9:$A86,"&lt;="&amp;CP$5)-SUM(_xlfn._xlws.FILTER(CP87:CP166,$A87:$A166&gt;CP$4),_xlfn._xlws.FILTER($C$9:CO166,$A$9:$A166&gt;CP$4))&gt;CP$6)),CP$6,MAX(0,SUMIFS($B$9:$B86,$A$9:$A86,"&lt;"&amp;$A86,$A$9:$A86,"&gt;="&amp;CP$4,$A$9:$A86,"&lt;="&amp;CP$5)-SUM(_xlfn._xlws.FILTER(CP87:CP166,$A87:$A166&gt;CP$4),_xlfn._xlws.FILTER($C$9:CO166,$A$9:$A166&gt;CP$4)))),"")</f>
        <v/>
      </c>
      <c r="CQ86" s="32" t="str" cm="1">
        <f t="array" ref="CQ86">IF(AND(($A86&lt;&gt;"")*($A86&gt;CQ$4)*($A86&lt;=CQ$5)),IF(AND((SUMIFS($B$9:$B86,$A$9:$A86,"&lt;"&amp;$A86,$A$9:$A86,"&gt;="&amp;CQ$4,$A$9:$A86,"&lt;="&amp;CQ$5)&gt;SUM(_xlfn._xlws.FILTER(CQ87:CQ166,$A87:$A166&gt;CQ$4),_xlfn._xlws.FILTER($C$9:CP166,$A$9:$A166&gt;CQ$4))),(SUMIFS($B$9:$B86,$A$9:$A86,"&lt;"&amp;$A86,$A$9:$A86,"&gt;="&amp;CQ$4,$A$9:$A86,"&lt;="&amp;CQ$5)-SUM(_xlfn._xlws.FILTER(CQ87:CQ166,$A87:$A166&gt;CQ$4),_xlfn._xlws.FILTER($C$9:CP166,$A$9:$A166&gt;CQ$4))&gt;CQ$6)),CQ$6,MAX(0,SUMIFS($B$9:$B86,$A$9:$A86,"&lt;"&amp;$A86,$A$9:$A86,"&gt;="&amp;CQ$4,$A$9:$A86,"&lt;="&amp;CQ$5)-SUM(_xlfn._xlws.FILTER(CQ87:CQ166,$A87:$A166&gt;CQ$4),_xlfn._xlws.FILTER($C$9:CP166,$A$9:$A166&gt;CQ$4)))),"")</f>
        <v/>
      </c>
      <c r="CR86" s="32" t="str" cm="1">
        <f t="array" ref="CR86">IF(AND(($A86&lt;&gt;"")*($A86&gt;CR$4)*($A86&lt;=CR$5)),IF(AND((SUMIFS($B$9:$B86,$A$9:$A86,"&lt;"&amp;$A86,$A$9:$A86,"&gt;="&amp;CR$4,$A$9:$A86,"&lt;="&amp;CR$5)&gt;SUM(_xlfn._xlws.FILTER(CR87:CR166,$A87:$A166&gt;CR$4),_xlfn._xlws.FILTER($C$9:CQ166,$A$9:$A166&gt;CR$4))),(SUMIFS($B$9:$B86,$A$9:$A86,"&lt;"&amp;$A86,$A$9:$A86,"&gt;="&amp;CR$4,$A$9:$A86,"&lt;="&amp;CR$5)-SUM(_xlfn._xlws.FILTER(CR87:CR166,$A87:$A166&gt;CR$4),_xlfn._xlws.FILTER($C$9:CQ166,$A$9:$A166&gt;CR$4))&gt;CR$6)),CR$6,MAX(0,SUMIFS($B$9:$B86,$A$9:$A86,"&lt;"&amp;$A86,$A$9:$A86,"&gt;="&amp;CR$4,$A$9:$A86,"&lt;="&amp;CR$5)-SUM(_xlfn._xlws.FILTER(CR87:CR166,$A87:$A166&gt;CR$4),_xlfn._xlws.FILTER($C$9:CQ166,$A$9:$A166&gt;CR$4)))),"")</f>
        <v/>
      </c>
      <c r="CS86" s="32" t="str" cm="1">
        <f t="array" ref="CS86">IF(AND(($A86&lt;&gt;"")*($A86&gt;CS$4)*($A86&lt;=CS$5)),IF(AND((SUMIFS($B$9:$B86,$A$9:$A86,"&lt;"&amp;$A86,$A$9:$A86,"&gt;="&amp;CS$4,$A$9:$A86,"&lt;="&amp;CS$5)&gt;SUM(_xlfn._xlws.FILTER(CS87:CS166,$A87:$A166&gt;CS$4),_xlfn._xlws.FILTER($C$9:CR166,$A$9:$A166&gt;CS$4))),(SUMIFS($B$9:$B86,$A$9:$A86,"&lt;"&amp;$A86,$A$9:$A86,"&gt;="&amp;CS$4,$A$9:$A86,"&lt;="&amp;CS$5)-SUM(_xlfn._xlws.FILTER(CS87:CS166,$A87:$A166&gt;CS$4),_xlfn._xlws.FILTER($C$9:CR166,$A$9:$A166&gt;CS$4))&gt;CS$6)),CS$6,MAX(0,SUMIFS($B$9:$B86,$A$9:$A86,"&lt;"&amp;$A86,$A$9:$A86,"&gt;="&amp;CS$4,$A$9:$A86,"&lt;="&amp;CS$5)-SUM(_xlfn._xlws.FILTER(CS87:CS166,$A87:$A166&gt;CS$4),_xlfn._xlws.FILTER($C$9:CR166,$A$9:$A166&gt;CS$4)))),"")</f>
        <v/>
      </c>
      <c r="CT86" s="32" t="str" cm="1">
        <f t="array" ref="CT86">IF(AND(($A86&lt;&gt;"")*($A86&gt;CT$4)*($A86&lt;=CT$5)),IF(AND((SUMIFS($B$9:$B86,$A$9:$A86,"&lt;"&amp;$A86,$A$9:$A86,"&gt;="&amp;CT$4,$A$9:$A86,"&lt;="&amp;CT$5)&gt;SUM(_xlfn._xlws.FILTER(CT87:CT166,$A87:$A166&gt;CT$4),_xlfn._xlws.FILTER($C$9:CS166,$A$9:$A166&gt;CT$4))),(SUMIFS($B$9:$B86,$A$9:$A86,"&lt;"&amp;$A86,$A$9:$A86,"&gt;="&amp;CT$4,$A$9:$A86,"&lt;="&amp;CT$5)-SUM(_xlfn._xlws.FILTER(CT87:CT166,$A87:$A166&gt;CT$4),_xlfn._xlws.FILTER($C$9:CS166,$A$9:$A166&gt;CT$4))&gt;CT$6)),CT$6,MAX(0,SUMIFS($B$9:$B86,$A$9:$A86,"&lt;"&amp;$A86,$A$9:$A86,"&gt;="&amp;CT$4,$A$9:$A86,"&lt;="&amp;CT$5)-SUM(_xlfn._xlws.FILTER(CT87:CT166,$A87:$A166&gt;CT$4),_xlfn._xlws.FILTER($C$9:CS166,$A$9:$A166&gt;CT$4)))),"")</f>
        <v/>
      </c>
      <c r="CU86" s="32" t="str" cm="1">
        <f t="array" ref="CU86">IF(AND(($A86&lt;&gt;"")*($A86&gt;CU$4)*($A86&lt;=CU$5)),IF(AND((SUMIFS($B$9:$B86,$A$9:$A86,"&lt;"&amp;$A86,$A$9:$A86,"&gt;="&amp;CU$4,$A$9:$A86,"&lt;="&amp;CU$5)&gt;SUM(_xlfn._xlws.FILTER(CU87:CU166,$A87:$A166&gt;CU$4),_xlfn._xlws.FILTER($C$9:CT166,$A$9:$A166&gt;CU$4))),(SUMIFS($B$9:$B86,$A$9:$A86,"&lt;"&amp;$A86,$A$9:$A86,"&gt;="&amp;CU$4,$A$9:$A86,"&lt;="&amp;CU$5)-SUM(_xlfn._xlws.FILTER(CU87:CU166,$A87:$A166&gt;CU$4),_xlfn._xlws.FILTER($C$9:CT166,$A$9:$A166&gt;CU$4))&gt;CU$6)),CU$6,MAX(0,SUMIFS($B$9:$B86,$A$9:$A86,"&lt;"&amp;$A86,$A$9:$A86,"&gt;="&amp;CU$4,$A$9:$A86,"&lt;="&amp;CU$5)-SUM(_xlfn._xlws.FILTER(CU87:CU166,$A87:$A166&gt;CU$4),_xlfn._xlws.FILTER($C$9:CT166,$A$9:$A166&gt;CU$4)))),"")</f>
        <v/>
      </c>
      <c r="CV86" s="32" t="str" cm="1">
        <f t="array" ref="CV86">IF(AND(($A86&lt;&gt;"")*($A86&gt;CV$4)*($A86&lt;=CV$5)),IF(AND((SUMIFS($B$9:$B86,$A$9:$A86,"&lt;"&amp;$A86,$A$9:$A86,"&gt;="&amp;CV$4,$A$9:$A86,"&lt;="&amp;CV$5)&gt;SUM(_xlfn._xlws.FILTER(CV87:CV166,$A87:$A166&gt;CV$4),_xlfn._xlws.FILTER($C$9:CU166,$A$9:$A166&gt;CV$4))),(SUMIFS($B$9:$B86,$A$9:$A86,"&lt;"&amp;$A86,$A$9:$A86,"&gt;="&amp;CV$4,$A$9:$A86,"&lt;="&amp;CV$5)-SUM(_xlfn._xlws.FILTER(CV87:CV166,$A87:$A166&gt;CV$4),_xlfn._xlws.FILTER($C$9:CU166,$A$9:$A166&gt;CV$4))&gt;CV$6)),CV$6,MAX(0,SUMIFS($B$9:$B86,$A$9:$A86,"&lt;"&amp;$A86,$A$9:$A86,"&gt;="&amp;CV$4,$A$9:$A86,"&lt;="&amp;CV$5)-SUM(_xlfn._xlws.FILTER(CV87:CV166,$A87:$A166&gt;CV$4),_xlfn._xlws.FILTER($C$9:CU166,$A$9:$A166&gt;CV$4)))),"")</f>
        <v/>
      </c>
      <c r="CW86" s="32" t="str" cm="1">
        <f t="array" ref="CW86">IF(AND(($A86&lt;&gt;"")*($A86&gt;CW$4)*($A86&lt;=CW$5)),IF(AND((SUMIFS($B$9:$B86,$A$9:$A86,"&lt;"&amp;$A86,$A$9:$A86,"&gt;="&amp;CW$4,$A$9:$A86,"&lt;="&amp;CW$5)&gt;SUM(_xlfn._xlws.FILTER(CW87:CW166,$A87:$A166&gt;CW$4),_xlfn._xlws.FILTER($C$9:CV166,$A$9:$A166&gt;CW$4))),(SUMIFS($B$9:$B86,$A$9:$A86,"&lt;"&amp;$A86,$A$9:$A86,"&gt;="&amp;CW$4,$A$9:$A86,"&lt;="&amp;CW$5)-SUM(_xlfn._xlws.FILTER(CW87:CW166,$A87:$A166&gt;CW$4),_xlfn._xlws.FILTER($C$9:CV166,$A$9:$A166&gt;CW$4))&gt;CW$6)),CW$6,MAX(0,SUMIFS($B$9:$B86,$A$9:$A86,"&lt;"&amp;$A86,$A$9:$A86,"&gt;="&amp;CW$4,$A$9:$A86,"&lt;="&amp;CW$5)-SUM(_xlfn._xlws.FILTER(CW87:CW166,$A87:$A166&gt;CW$4),_xlfn._xlws.FILTER($C$9:CV166,$A$9:$A166&gt;CW$4)))),"")</f>
        <v/>
      </c>
      <c r="CX86" s="32" t="str" cm="1">
        <f t="array" ref="CX86">IF(AND(($A86&lt;&gt;"")*($A86&gt;CX$4)*($A86&lt;=CX$5)),IF(AND((SUMIFS($B$9:$B86,$A$9:$A86,"&lt;"&amp;$A86,$A$9:$A86,"&gt;="&amp;CX$4,$A$9:$A86,"&lt;="&amp;CX$5)&gt;SUM(_xlfn._xlws.FILTER(CX87:CX166,$A87:$A166&gt;CX$4),_xlfn._xlws.FILTER($C$9:CW166,$A$9:$A166&gt;CX$4))),(SUMIFS($B$9:$B86,$A$9:$A86,"&lt;"&amp;$A86,$A$9:$A86,"&gt;="&amp;CX$4,$A$9:$A86,"&lt;="&amp;CX$5)-SUM(_xlfn._xlws.FILTER(CX87:CX166,$A87:$A166&gt;CX$4),_xlfn._xlws.FILTER($C$9:CW166,$A$9:$A166&gt;CX$4))&gt;CX$6)),CX$6,MAX(0,SUMIFS($B$9:$B86,$A$9:$A86,"&lt;"&amp;$A86,$A$9:$A86,"&gt;="&amp;CX$4,$A$9:$A86,"&lt;="&amp;CX$5)-SUM(_xlfn._xlws.FILTER(CX87:CX166,$A87:$A166&gt;CX$4),_xlfn._xlws.FILTER($C$9:CW166,$A$9:$A166&gt;CX$4)))),"")</f>
        <v/>
      </c>
      <c r="CY86" s="32" t="str" cm="1">
        <f t="array" ref="CY86">IF(AND(($A86&lt;&gt;"")*($A86&gt;CY$4)*($A86&lt;=CY$5)),IF(AND((SUMIFS($B$9:$B86,$A$9:$A86,"&lt;"&amp;$A86,$A$9:$A86,"&gt;="&amp;CY$4,$A$9:$A86,"&lt;="&amp;CY$5)&gt;SUM(_xlfn._xlws.FILTER(CY87:CY166,$A87:$A166&gt;CY$4),_xlfn._xlws.FILTER($C$9:CX166,$A$9:$A166&gt;CY$4))),(SUMIFS($B$9:$B86,$A$9:$A86,"&lt;"&amp;$A86,$A$9:$A86,"&gt;="&amp;CY$4,$A$9:$A86,"&lt;="&amp;CY$5)-SUM(_xlfn._xlws.FILTER(CY87:CY166,$A87:$A166&gt;CY$4),_xlfn._xlws.FILTER($C$9:CX166,$A$9:$A166&gt;CY$4))&gt;CY$6)),CY$6,MAX(0,SUMIFS($B$9:$B86,$A$9:$A86,"&lt;"&amp;$A86,$A$9:$A86,"&gt;="&amp;CY$4,$A$9:$A86,"&lt;="&amp;CY$5)-SUM(_xlfn._xlws.FILTER(CY87:CY166,$A87:$A166&gt;CY$4),_xlfn._xlws.FILTER($C$9:CX166,$A$9:$A166&gt;CY$4)))),"")</f>
        <v/>
      </c>
      <c r="CZ86" s="32" t="str" cm="1">
        <f t="array" ref="CZ86">IF(AND(($A86&lt;&gt;"")*($A86&gt;CZ$4)*($A86&lt;=CZ$5)),IF(AND((SUMIFS($B$9:$B86,$A$9:$A86,"&lt;"&amp;$A86,$A$9:$A86,"&gt;="&amp;CZ$4,$A$9:$A86,"&lt;="&amp;CZ$5)&gt;SUM(_xlfn._xlws.FILTER(CZ87:CZ166,$A87:$A166&gt;CZ$4),_xlfn._xlws.FILTER($C$9:CY166,$A$9:$A166&gt;CZ$4))),(SUMIFS($B$9:$B86,$A$9:$A86,"&lt;"&amp;$A86,$A$9:$A86,"&gt;="&amp;CZ$4,$A$9:$A86,"&lt;="&amp;CZ$5)-SUM(_xlfn._xlws.FILTER(CZ87:CZ166,$A87:$A166&gt;CZ$4),_xlfn._xlws.FILTER($C$9:CY166,$A$9:$A166&gt;CZ$4))&gt;CZ$6)),CZ$6,MAX(0,SUMIFS($B$9:$B86,$A$9:$A86,"&lt;"&amp;$A86,$A$9:$A86,"&gt;="&amp;CZ$4,$A$9:$A86,"&lt;="&amp;CZ$5)-SUM(_xlfn._xlws.FILTER(CZ87:CZ166,$A87:$A166&gt;CZ$4),_xlfn._xlws.FILTER($C$9:CY166,$A$9:$A166&gt;CZ$4)))),"")</f>
        <v/>
      </c>
      <c r="DA86" s="32" t="str" cm="1">
        <f t="array" ref="DA86">IF(AND(($A86&lt;&gt;"")*($A86&gt;DA$4)*($A86&lt;=DA$5)),IF(AND((SUMIFS($B$9:$B86,$A$9:$A86,"&lt;"&amp;$A86,$A$9:$A86,"&gt;="&amp;DA$4,$A$9:$A86,"&lt;="&amp;DA$5)&gt;SUM(_xlfn._xlws.FILTER(DA87:DA166,$A87:$A166&gt;DA$4),_xlfn._xlws.FILTER($C$9:CZ166,$A$9:$A166&gt;DA$4))),(SUMIFS($B$9:$B86,$A$9:$A86,"&lt;"&amp;$A86,$A$9:$A86,"&gt;="&amp;DA$4,$A$9:$A86,"&lt;="&amp;DA$5)-SUM(_xlfn._xlws.FILTER(DA87:DA166,$A87:$A166&gt;DA$4),_xlfn._xlws.FILTER($C$9:CZ166,$A$9:$A166&gt;DA$4))&gt;DA$6)),DA$6,MAX(0,SUMIFS($B$9:$B86,$A$9:$A86,"&lt;"&amp;$A86,$A$9:$A86,"&gt;="&amp;DA$4,$A$9:$A86,"&lt;="&amp;DA$5)-SUM(_xlfn._xlws.FILTER(DA87:DA166,$A87:$A166&gt;DA$4),_xlfn._xlws.FILTER($C$9:CZ166,$A$9:$A166&gt;DA$4)))),"")</f>
        <v/>
      </c>
      <c r="DB86" s="32" t="str" cm="1">
        <f t="array" ref="DB86">IF(AND(($A86&lt;&gt;"")*($A86&gt;DB$4)*($A86&lt;=DB$5)),IF(AND((SUMIFS($B$9:$B86,$A$9:$A86,"&lt;"&amp;$A86,$A$9:$A86,"&gt;="&amp;DB$4,$A$9:$A86,"&lt;="&amp;DB$5)&gt;SUM(_xlfn._xlws.FILTER(DB87:DB166,$A87:$A166&gt;DB$4),_xlfn._xlws.FILTER($C$9:DA166,$A$9:$A166&gt;DB$4))),(SUMIFS($B$9:$B86,$A$9:$A86,"&lt;"&amp;$A86,$A$9:$A86,"&gt;="&amp;DB$4,$A$9:$A86,"&lt;="&amp;DB$5)-SUM(_xlfn._xlws.FILTER(DB87:DB166,$A87:$A166&gt;DB$4),_xlfn._xlws.FILTER($C$9:DA166,$A$9:$A166&gt;DB$4))&gt;DB$6)),DB$6,MAX(0,SUMIFS($B$9:$B86,$A$9:$A86,"&lt;"&amp;$A86,$A$9:$A86,"&gt;="&amp;DB$4,$A$9:$A86,"&lt;="&amp;DB$5)-SUM(_xlfn._xlws.FILTER(DB87:DB166,$A87:$A166&gt;DB$4),_xlfn._xlws.FILTER($C$9:DA166,$A$9:$A166&gt;DB$4)))),"")</f>
        <v/>
      </c>
      <c r="DC86" s="32" t="str" cm="1">
        <f t="array" ref="DC86">IF(AND(($A86&lt;&gt;"")*($A86&gt;DC$4)*($A86&lt;=DC$5)),IF(AND((SUMIFS($B$9:$B86,$A$9:$A86,"&lt;"&amp;$A86,$A$9:$A86,"&gt;="&amp;DC$4,$A$9:$A86,"&lt;="&amp;DC$5)&gt;SUM(_xlfn._xlws.FILTER(DC87:DC166,$A87:$A166&gt;DC$4),_xlfn._xlws.FILTER($C$9:DB166,$A$9:$A166&gt;DC$4))),(SUMIFS($B$9:$B86,$A$9:$A86,"&lt;"&amp;$A86,$A$9:$A86,"&gt;="&amp;DC$4,$A$9:$A86,"&lt;="&amp;DC$5)-SUM(_xlfn._xlws.FILTER(DC87:DC166,$A87:$A166&gt;DC$4),_xlfn._xlws.FILTER($C$9:DB166,$A$9:$A166&gt;DC$4))&gt;DC$6)),DC$6,MAX(0,SUMIFS($B$9:$B86,$A$9:$A86,"&lt;"&amp;$A86,$A$9:$A86,"&gt;="&amp;DC$4,$A$9:$A86,"&lt;="&amp;DC$5)-SUM(_xlfn._xlws.FILTER(DC87:DC166,$A87:$A166&gt;DC$4),_xlfn._xlws.FILTER($C$9:DB166,$A$9:$A166&gt;DC$4)))),"")</f>
        <v/>
      </c>
      <c r="DD86" s="32" t="str" cm="1">
        <f t="array" ref="DD86">IF(AND(($A86&lt;&gt;"")*($A86&gt;DD$4)*($A86&lt;=DD$5)),IF(AND((SUMIFS($B$9:$B86,$A$9:$A86,"&lt;"&amp;$A86,$A$9:$A86,"&gt;="&amp;DD$4,$A$9:$A86,"&lt;="&amp;DD$5)&gt;SUM(_xlfn._xlws.FILTER(DD87:DD166,$A87:$A166&gt;DD$4),_xlfn._xlws.FILTER($C$9:DC166,$A$9:$A166&gt;DD$4))),(SUMIFS($B$9:$B86,$A$9:$A86,"&lt;"&amp;$A86,$A$9:$A86,"&gt;="&amp;DD$4,$A$9:$A86,"&lt;="&amp;DD$5)-SUM(_xlfn._xlws.FILTER(DD87:DD166,$A87:$A166&gt;DD$4),_xlfn._xlws.FILTER($C$9:DC166,$A$9:$A166&gt;DD$4))&gt;DD$6)),DD$6,MAX(0,SUMIFS($B$9:$B86,$A$9:$A86,"&lt;"&amp;$A86,$A$9:$A86,"&gt;="&amp;DD$4,$A$9:$A86,"&lt;="&amp;DD$5)-SUM(_xlfn._xlws.FILTER(DD87:DD166,$A87:$A166&gt;DD$4),_xlfn._xlws.FILTER($C$9:DC166,$A$9:$A166&gt;DD$4)))),"")</f>
        <v/>
      </c>
      <c r="DE86" s="32" t="str" cm="1">
        <f t="array" ref="DE86">IF(AND(($A86&lt;&gt;"")*($A86&gt;DE$4)*($A86&lt;=DE$5)),IF(AND((SUMIFS($B$9:$B86,$A$9:$A86,"&lt;"&amp;$A86,$A$9:$A86,"&gt;="&amp;DE$4,$A$9:$A86,"&lt;="&amp;DE$5)&gt;SUM(_xlfn._xlws.FILTER(DE87:DE166,$A87:$A166&gt;DE$4),_xlfn._xlws.FILTER($C$9:DD166,$A$9:$A166&gt;DE$4))),(SUMIFS($B$9:$B86,$A$9:$A86,"&lt;"&amp;$A86,$A$9:$A86,"&gt;="&amp;DE$4,$A$9:$A86,"&lt;="&amp;DE$5)-SUM(_xlfn._xlws.FILTER(DE87:DE166,$A87:$A166&gt;DE$4),_xlfn._xlws.FILTER($C$9:DD166,$A$9:$A166&gt;DE$4))&gt;DE$6)),DE$6,MAX(0,SUMIFS($B$9:$B86,$A$9:$A86,"&lt;"&amp;$A86,$A$9:$A86,"&gt;="&amp;DE$4,$A$9:$A86,"&lt;="&amp;DE$5)-SUM(_xlfn._xlws.FILTER(DE87:DE166,$A87:$A166&gt;DE$4),_xlfn._xlws.FILTER($C$9:DD166,$A$9:$A166&gt;DE$4)))),"")</f>
        <v/>
      </c>
      <c r="DF86" s="32" t="str" cm="1">
        <f t="array" ref="DF86">IF(AND(($A86&lt;&gt;"")*($A86&gt;DF$4)*($A86&lt;=DF$5)),IF(AND((SUMIFS($B$9:$B86,$A$9:$A86,"&lt;"&amp;$A86,$A$9:$A86,"&gt;="&amp;DF$4,$A$9:$A86,"&lt;="&amp;DF$5)&gt;SUM(_xlfn._xlws.FILTER(DF87:DF166,$A87:$A166&gt;DF$4),_xlfn._xlws.FILTER($C$9:DE166,$A$9:$A166&gt;DF$4))),(SUMIFS($B$9:$B86,$A$9:$A86,"&lt;"&amp;$A86,$A$9:$A86,"&gt;="&amp;DF$4,$A$9:$A86,"&lt;="&amp;DF$5)-SUM(_xlfn._xlws.FILTER(DF87:DF166,$A87:$A166&gt;DF$4),_xlfn._xlws.FILTER($C$9:DE166,$A$9:$A166&gt;DF$4))&gt;DF$6)),DF$6,MAX(0,SUMIFS($B$9:$B86,$A$9:$A86,"&lt;"&amp;$A86,$A$9:$A86,"&gt;="&amp;DF$4,$A$9:$A86,"&lt;="&amp;DF$5)-SUM(_xlfn._xlws.FILTER(DF87:DF166,$A87:$A166&gt;DF$4),_xlfn._xlws.FILTER($C$9:DE166,$A$9:$A166&gt;DF$4)))),"")</f>
        <v/>
      </c>
      <c r="DG86" s="32" t="str" cm="1">
        <f t="array" ref="DG86">IF(AND(($A86&lt;&gt;"")*($A86&gt;DG$4)*($A86&lt;=DG$5)),IF(AND((SUMIFS($B$9:$B86,$A$9:$A86,"&lt;"&amp;$A86,$A$9:$A86,"&gt;="&amp;DG$4,$A$9:$A86,"&lt;="&amp;DG$5)&gt;SUM(_xlfn._xlws.FILTER(DG87:DG166,$A87:$A166&gt;DG$4),_xlfn._xlws.FILTER($C$9:DF166,$A$9:$A166&gt;DG$4))),(SUMIFS($B$9:$B86,$A$9:$A86,"&lt;"&amp;$A86,$A$9:$A86,"&gt;="&amp;DG$4,$A$9:$A86,"&lt;="&amp;DG$5)-SUM(_xlfn._xlws.FILTER(DG87:DG166,$A87:$A166&gt;DG$4),_xlfn._xlws.FILTER($C$9:DF166,$A$9:$A166&gt;DG$4))&gt;DG$6)),DG$6,MAX(0,SUMIFS($B$9:$B86,$A$9:$A86,"&lt;"&amp;$A86,$A$9:$A86,"&gt;="&amp;DG$4,$A$9:$A86,"&lt;="&amp;DG$5)-SUM(_xlfn._xlws.FILTER(DG87:DG166,$A87:$A166&gt;DG$4),_xlfn._xlws.FILTER($C$9:DF166,$A$9:$A166&gt;DG$4)))),"")</f>
        <v/>
      </c>
      <c r="DH86" s="32" t="str" cm="1">
        <f t="array" ref="DH86">IF(AND(($A86&lt;&gt;"")*($A86&gt;DH$4)*($A86&lt;=DH$5)),IF(AND((SUMIFS($B$9:$B86,$A$9:$A86,"&lt;"&amp;$A86,$A$9:$A86,"&gt;="&amp;DH$4,$A$9:$A86,"&lt;="&amp;DH$5)&gt;SUM(_xlfn._xlws.FILTER(DH87:DH166,$A87:$A166&gt;DH$4),_xlfn._xlws.FILTER($C$9:DG166,$A$9:$A166&gt;DH$4))),(SUMIFS($B$9:$B86,$A$9:$A86,"&lt;"&amp;$A86,$A$9:$A86,"&gt;="&amp;DH$4,$A$9:$A86,"&lt;="&amp;DH$5)-SUM(_xlfn._xlws.FILTER(DH87:DH166,$A87:$A166&gt;DH$4),_xlfn._xlws.FILTER($C$9:DG166,$A$9:$A166&gt;DH$4))&gt;DH$6)),DH$6,MAX(0,SUMIFS($B$9:$B86,$A$9:$A86,"&lt;"&amp;$A86,$A$9:$A86,"&gt;="&amp;DH$4,$A$9:$A86,"&lt;="&amp;DH$5)-SUM(_xlfn._xlws.FILTER(DH87:DH166,$A87:$A166&gt;DH$4),_xlfn._xlws.FILTER($C$9:DG166,$A$9:$A166&gt;DH$4)))),"")</f>
        <v/>
      </c>
      <c r="DI86" s="32" t="str" cm="1">
        <f t="array" ref="DI86">IF(AND(($A86&lt;&gt;"")*($A86&gt;DI$4)*($A86&lt;=DI$5)),IF(AND((SUMIFS($B$9:$B86,$A$9:$A86,"&lt;"&amp;$A86,$A$9:$A86,"&gt;="&amp;DI$4,$A$9:$A86,"&lt;="&amp;DI$5)&gt;SUM(_xlfn._xlws.FILTER(DI87:DI166,$A87:$A166&gt;DI$4),_xlfn._xlws.FILTER($C$9:DH166,$A$9:$A166&gt;DI$4))),(SUMIFS($B$9:$B86,$A$9:$A86,"&lt;"&amp;$A86,$A$9:$A86,"&gt;="&amp;DI$4,$A$9:$A86,"&lt;="&amp;DI$5)-SUM(_xlfn._xlws.FILTER(DI87:DI166,$A87:$A166&gt;DI$4),_xlfn._xlws.FILTER($C$9:DH166,$A$9:$A166&gt;DI$4))&gt;DI$6)),DI$6,MAX(0,SUMIFS($B$9:$B86,$A$9:$A86,"&lt;"&amp;$A86,$A$9:$A86,"&gt;="&amp;DI$4,$A$9:$A86,"&lt;="&amp;DI$5)-SUM(_xlfn._xlws.FILTER(DI87:DI166,$A87:$A166&gt;DI$4),_xlfn._xlws.FILTER($C$9:DH166,$A$9:$A166&gt;DI$4)))),"")</f>
        <v/>
      </c>
      <c r="DJ86" s="32" t="str" cm="1">
        <f t="array" ref="DJ86">IF(AND(($A86&lt;&gt;"")*($A86&gt;DJ$4)*($A86&lt;=DJ$5)),IF(AND((SUMIFS($B$9:$B86,$A$9:$A86,"&lt;"&amp;$A86,$A$9:$A86,"&gt;="&amp;DJ$4,$A$9:$A86,"&lt;="&amp;DJ$5)&gt;SUM(_xlfn._xlws.FILTER(DJ87:DJ166,$A87:$A166&gt;DJ$4),_xlfn._xlws.FILTER($C$9:DI166,$A$9:$A166&gt;DJ$4))),(SUMIFS($B$9:$B86,$A$9:$A86,"&lt;"&amp;$A86,$A$9:$A86,"&gt;="&amp;DJ$4,$A$9:$A86,"&lt;="&amp;DJ$5)-SUM(_xlfn._xlws.FILTER(DJ87:DJ166,$A87:$A166&gt;DJ$4),_xlfn._xlws.FILTER($C$9:DI166,$A$9:$A166&gt;DJ$4))&gt;DJ$6)),DJ$6,MAX(0,SUMIFS($B$9:$B86,$A$9:$A86,"&lt;"&amp;$A86,$A$9:$A86,"&gt;="&amp;DJ$4,$A$9:$A86,"&lt;="&amp;DJ$5)-SUM(_xlfn._xlws.FILTER(DJ87:DJ166,$A87:$A166&gt;DJ$4),_xlfn._xlws.FILTER($C$9:DI166,$A$9:$A166&gt;DJ$4)))),"")</f>
        <v/>
      </c>
      <c r="DK86" s="32" t="str" cm="1">
        <f t="array" ref="DK86">IF(AND(($A86&lt;&gt;"")*($A86&gt;DK$4)*($A86&lt;=DK$5)),IF(AND((SUMIFS($B$9:$B86,$A$9:$A86,"&lt;"&amp;$A86,$A$9:$A86,"&gt;="&amp;DK$4,$A$9:$A86,"&lt;="&amp;DK$5)&gt;SUM(_xlfn._xlws.FILTER(DK87:DK166,$A87:$A166&gt;DK$4),_xlfn._xlws.FILTER($C$9:DJ166,$A$9:$A166&gt;DK$4))),(SUMIFS($B$9:$B86,$A$9:$A86,"&lt;"&amp;$A86,$A$9:$A86,"&gt;="&amp;DK$4,$A$9:$A86,"&lt;="&amp;DK$5)-SUM(_xlfn._xlws.FILTER(DK87:DK166,$A87:$A166&gt;DK$4),_xlfn._xlws.FILTER($C$9:DJ166,$A$9:$A166&gt;DK$4))&gt;DK$6)),DK$6,MAX(0,SUMIFS($B$9:$B86,$A$9:$A86,"&lt;"&amp;$A86,$A$9:$A86,"&gt;="&amp;DK$4,$A$9:$A86,"&lt;="&amp;DK$5)-SUM(_xlfn._xlws.FILTER(DK87:DK166,$A87:$A166&gt;DK$4),_xlfn._xlws.FILTER($C$9:DJ166,$A$9:$A166&gt;DK$4)))),"")</f>
        <v/>
      </c>
      <c r="DL86" s="32" t="str" cm="1">
        <f t="array" ref="DL86">IF(AND(($A86&lt;&gt;"")*($A86&gt;DL$4)*($A86&lt;=DL$5)),IF(AND((SUMIFS($B$9:$B86,$A$9:$A86,"&lt;"&amp;$A86,$A$9:$A86,"&gt;="&amp;DL$4,$A$9:$A86,"&lt;="&amp;DL$5)&gt;SUM(_xlfn._xlws.FILTER(DL87:DL166,$A87:$A166&gt;DL$4),_xlfn._xlws.FILTER($C$9:DK166,$A$9:$A166&gt;DL$4))),(SUMIFS($B$9:$B86,$A$9:$A86,"&lt;"&amp;$A86,$A$9:$A86,"&gt;="&amp;DL$4,$A$9:$A86,"&lt;="&amp;DL$5)-SUM(_xlfn._xlws.FILTER(DL87:DL166,$A87:$A166&gt;DL$4),_xlfn._xlws.FILTER($C$9:DK166,$A$9:$A166&gt;DL$4))&gt;DL$6)),DL$6,MAX(0,SUMIFS($B$9:$B86,$A$9:$A86,"&lt;"&amp;$A86,$A$9:$A86,"&gt;="&amp;DL$4,$A$9:$A86,"&lt;="&amp;DL$5)-SUM(_xlfn._xlws.FILTER(DL87:DL166,$A87:$A166&gt;DL$4),_xlfn._xlws.FILTER($C$9:DK166,$A$9:$A166&gt;DL$4)))),"")</f>
        <v/>
      </c>
      <c r="DM86" s="32" t="str" cm="1">
        <f t="array" ref="DM86">IF(AND(($A86&lt;&gt;"")*($A86&gt;DM$4)*($A86&lt;=DM$5)),IF(AND((SUMIFS($B$9:$B86,$A$9:$A86,"&lt;"&amp;$A86,$A$9:$A86,"&gt;="&amp;DM$4,$A$9:$A86,"&lt;="&amp;DM$5)&gt;SUM(_xlfn._xlws.FILTER(DM87:DM166,$A87:$A166&gt;DM$4),_xlfn._xlws.FILTER($C$9:DL166,$A$9:$A166&gt;DM$4))),(SUMIFS($B$9:$B86,$A$9:$A86,"&lt;"&amp;$A86,$A$9:$A86,"&gt;="&amp;DM$4,$A$9:$A86,"&lt;="&amp;DM$5)-SUM(_xlfn._xlws.FILTER(DM87:DM166,$A87:$A166&gt;DM$4),_xlfn._xlws.FILTER($C$9:DL166,$A$9:$A166&gt;DM$4))&gt;DM$6)),DM$6,MAX(0,SUMIFS($B$9:$B86,$A$9:$A86,"&lt;"&amp;$A86,$A$9:$A86,"&gt;="&amp;DM$4,$A$9:$A86,"&lt;="&amp;DM$5)-SUM(_xlfn._xlws.FILTER(DM87:DM166,$A87:$A166&gt;DM$4),_xlfn._xlws.FILTER($C$9:DL166,$A$9:$A166&gt;DM$4)))),"")</f>
        <v/>
      </c>
      <c r="DN86" s="32" t="str" cm="1">
        <f t="array" ref="DN86">IF(AND(($A86&lt;&gt;"")*($A86&gt;DN$4)*($A86&lt;=DN$5)),IF(AND((SUMIFS($B$9:$B86,$A$9:$A86,"&lt;"&amp;$A86,$A$9:$A86,"&gt;="&amp;DN$4,$A$9:$A86,"&lt;="&amp;DN$5)&gt;SUM(_xlfn._xlws.FILTER(DN87:DN166,$A87:$A166&gt;DN$4),_xlfn._xlws.FILTER($C$9:DM166,$A$9:$A166&gt;DN$4))),(SUMIFS($B$9:$B86,$A$9:$A86,"&lt;"&amp;$A86,$A$9:$A86,"&gt;="&amp;DN$4,$A$9:$A86,"&lt;="&amp;DN$5)-SUM(_xlfn._xlws.FILTER(DN87:DN166,$A87:$A166&gt;DN$4),_xlfn._xlws.FILTER($C$9:DM166,$A$9:$A166&gt;DN$4))&gt;DN$6)),DN$6,MAX(0,SUMIFS($B$9:$B86,$A$9:$A86,"&lt;"&amp;$A86,$A$9:$A86,"&gt;="&amp;DN$4,$A$9:$A86,"&lt;="&amp;DN$5)-SUM(_xlfn._xlws.FILTER(DN87:DN166,$A87:$A166&gt;DN$4),_xlfn._xlws.FILTER($C$9:DM166,$A$9:$A166&gt;DN$4)))),"")</f>
        <v/>
      </c>
      <c r="DO86" s="32" t="str" cm="1">
        <f t="array" ref="DO86">IF(AND(($A86&lt;&gt;"")*($A86&gt;DO$4)*($A86&lt;=DO$5)),IF(AND((SUMIFS($B$9:$B86,$A$9:$A86,"&lt;"&amp;$A86,$A$9:$A86,"&gt;="&amp;DO$4,$A$9:$A86,"&lt;="&amp;DO$5)&gt;SUM(_xlfn._xlws.FILTER(DO87:DO166,$A87:$A166&gt;DO$4),_xlfn._xlws.FILTER($C$9:DN166,$A$9:$A166&gt;DO$4))),(SUMIFS($B$9:$B86,$A$9:$A86,"&lt;"&amp;$A86,$A$9:$A86,"&gt;="&amp;DO$4,$A$9:$A86,"&lt;="&amp;DO$5)-SUM(_xlfn._xlws.FILTER(DO87:DO166,$A87:$A166&gt;DO$4),_xlfn._xlws.FILTER($C$9:DN166,$A$9:$A166&gt;DO$4))&gt;DO$6)),DO$6,MAX(0,SUMIFS($B$9:$B86,$A$9:$A86,"&lt;"&amp;$A86,$A$9:$A86,"&gt;="&amp;DO$4,$A$9:$A86,"&lt;="&amp;DO$5)-SUM(_xlfn._xlws.FILTER(DO87:DO166,$A87:$A166&gt;DO$4),_xlfn._xlws.FILTER($C$9:DN166,$A$9:$A166&gt;DO$4)))),"")</f>
        <v/>
      </c>
      <c r="DP86" s="32" t="str" cm="1">
        <f t="array" ref="DP86">IF(AND(($A86&lt;&gt;"")*($A86&gt;DP$4)*($A86&lt;=DP$5)),IF(AND((SUMIFS($B$9:$B86,$A$9:$A86,"&lt;"&amp;$A86,$A$9:$A86,"&gt;="&amp;DP$4,$A$9:$A86,"&lt;="&amp;DP$5)&gt;SUM(_xlfn._xlws.FILTER(DP87:DP166,$A87:$A166&gt;DP$4),_xlfn._xlws.FILTER($C$9:DO166,$A$9:$A166&gt;DP$4))),(SUMIFS($B$9:$B86,$A$9:$A86,"&lt;"&amp;$A86,$A$9:$A86,"&gt;="&amp;DP$4,$A$9:$A86,"&lt;="&amp;DP$5)-SUM(_xlfn._xlws.FILTER(DP87:DP166,$A87:$A166&gt;DP$4),_xlfn._xlws.FILTER($C$9:DO166,$A$9:$A166&gt;DP$4))&gt;DP$6)),DP$6,MAX(0,SUMIFS($B$9:$B86,$A$9:$A86,"&lt;"&amp;$A86,$A$9:$A86,"&gt;="&amp;DP$4,$A$9:$A86,"&lt;="&amp;DP$5)-SUM(_xlfn._xlws.FILTER(DP87:DP166,$A87:$A166&gt;DP$4),_xlfn._xlws.FILTER($C$9:DO166,$A$9:$A166&gt;DP$4)))),"")</f>
        <v/>
      </c>
      <c r="DQ86" s="32" t="str" cm="1">
        <f t="array" ref="DQ86">IF(AND(($A86&lt;&gt;"")*($A86&gt;DQ$4)*($A86&lt;=DQ$5)),IF(AND((SUMIFS($B$9:$B86,$A$9:$A86,"&lt;"&amp;$A86,$A$9:$A86,"&gt;="&amp;DQ$4,$A$9:$A86,"&lt;="&amp;DQ$5)&gt;SUM(_xlfn._xlws.FILTER(DQ87:DQ166,$A87:$A166&gt;DQ$4),_xlfn._xlws.FILTER($C$9:DP166,$A$9:$A166&gt;DQ$4))),(SUMIFS($B$9:$B86,$A$9:$A86,"&lt;"&amp;$A86,$A$9:$A86,"&gt;="&amp;DQ$4,$A$9:$A86,"&lt;="&amp;DQ$5)-SUM(_xlfn._xlws.FILTER(DQ87:DQ166,$A87:$A166&gt;DQ$4),_xlfn._xlws.FILTER($C$9:DP166,$A$9:$A166&gt;DQ$4))&gt;DQ$6)),DQ$6,MAX(0,SUMIFS($B$9:$B86,$A$9:$A86,"&lt;"&amp;$A86,$A$9:$A86,"&gt;="&amp;DQ$4,$A$9:$A86,"&lt;="&amp;DQ$5)-SUM(_xlfn._xlws.FILTER(DQ87:DQ166,$A87:$A166&gt;DQ$4),_xlfn._xlws.FILTER($C$9:DP166,$A$9:$A166&gt;DQ$4)))),"")</f>
        <v/>
      </c>
      <c r="DR86" s="32" t="str" cm="1">
        <f t="array" ref="DR86">IF(AND(($A86&lt;&gt;"")*($A86&gt;DR$4)*($A86&lt;=DR$5)),IF(AND((SUMIFS($B$9:$B86,$A$9:$A86,"&lt;"&amp;$A86,$A$9:$A86,"&gt;="&amp;DR$4,$A$9:$A86,"&lt;="&amp;DR$5)&gt;SUM(_xlfn._xlws.FILTER(DR87:DR166,$A87:$A166&gt;DR$4),_xlfn._xlws.FILTER($C$9:DQ166,$A$9:$A166&gt;DR$4))),(SUMIFS($B$9:$B86,$A$9:$A86,"&lt;"&amp;$A86,$A$9:$A86,"&gt;="&amp;DR$4,$A$9:$A86,"&lt;="&amp;DR$5)-SUM(_xlfn._xlws.FILTER(DR87:DR166,$A87:$A166&gt;DR$4),_xlfn._xlws.FILTER($C$9:DQ166,$A$9:$A166&gt;DR$4))&gt;DR$6)),DR$6,MAX(0,SUMIFS($B$9:$B86,$A$9:$A86,"&lt;"&amp;$A86,$A$9:$A86,"&gt;="&amp;DR$4,$A$9:$A86,"&lt;="&amp;DR$5)-SUM(_xlfn._xlws.FILTER(DR87:DR166,$A87:$A166&gt;DR$4),_xlfn._xlws.FILTER($C$9:DQ166,$A$9:$A166&gt;DR$4)))),"")</f>
        <v/>
      </c>
      <c r="DS86" s="32" t="str" cm="1">
        <f t="array" ref="DS86">IF(AND(($A86&lt;&gt;"")*($A86&gt;DS$4)*($A86&lt;=DS$5)),IF(AND((SUMIFS($B$9:$B86,$A$9:$A86,"&lt;"&amp;$A86,$A$9:$A86,"&gt;="&amp;DS$4,$A$9:$A86,"&lt;="&amp;DS$5)&gt;SUM(_xlfn._xlws.FILTER(DS87:DS166,$A87:$A166&gt;DS$4),_xlfn._xlws.FILTER($C$9:DR166,$A$9:$A166&gt;DS$4))),(SUMIFS($B$9:$B86,$A$9:$A86,"&lt;"&amp;$A86,$A$9:$A86,"&gt;="&amp;DS$4,$A$9:$A86,"&lt;="&amp;DS$5)-SUM(_xlfn._xlws.FILTER(DS87:DS166,$A87:$A166&gt;DS$4),_xlfn._xlws.FILTER($C$9:DR166,$A$9:$A166&gt;DS$4))&gt;DS$6)),DS$6,MAX(0,SUMIFS($B$9:$B86,$A$9:$A86,"&lt;"&amp;$A86,$A$9:$A86,"&gt;="&amp;DS$4,$A$9:$A86,"&lt;="&amp;DS$5)-SUM(_xlfn._xlws.FILTER(DS87:DS166,$A87:$A166&gt;DS$4),_xlfn._xlws.FILTER($C$9:DR166,$A$9:$A166&gt;DS$4)))),"")</f>
        <v/>
      </c>
      <c r="DT86" s="32" t="str" cm="1">
        <f t="array" ref="DT86">IF(AND(($A86&lt;&gt;"")*($A86&gt;DT$4)*($A86&lt;=DT$5)),IF(AND((SUMIFS($B$9:$B86,$A$9:$A86,"&lt;"&amp;$A86,$A$9:$A86,"&gt;="&amp;DT$4,$A$9:$A86,"&lt;="&amp;DT$5)&gt;SUM(_xlfn._xlws.FILTER(DT87:DT166,$A87:$A166&gt;DT$4),_xlfn._xlws.FILTER($C$9:DS166,$A$9:$A166&gt;DT$4))),(SUMIFS($B$9:$B86,$A$9:$A86,"&lt;"&amp;$A86,$A$9:$A86,"&gt;="&amp;DT$4,$A$9:$A86,"&lt;="&amp;DT$5)-SUM(_xlfn._xlws.FILTER(DT87:DT166,$A87:$A166&gt;DT$4),_xlfn._xlws.FILTER($C$9:DS166,$A$9:$A166&gt;DT$4))&gt;DT$6)),DT$6,MAX(0,SUMIFS($B$9:$B86,$A$9:$A86,"&lt;"&amp;$A86,$A$9:$A86,"&gt;="&amp;DT$4,$A$9:$A86,"&lt;="&amp;DT$5)-SUM(_xlfn._xlws.FILTER(DT87:DT166,$A87:$A166&gt;DT$4),_xlfn._xlws.FILTER($C$9:DS166,$A$9:$A166&gt;DT$4)))),"")</f>
        <v/>
      </c>
      <c r="DU86" s="32" t="str" cm="1">
        <f t="array" ref="DU86">IF(AND(($A86&lt;&gt;"")*($A86&gt;DU$4)*($A86&lt;=DU$5)),IF(AND((SUMIFS($B$9:$B86,$A$9:$A86,"&lt;"&amp;$A86,$A$9:$A86,"&gt;="&amp;DU$4,$A$9:$A86,"&lt;="&amp;DU$5)&gt;SUM(_xlfn._xlws.FILTER(DU87:DU166,$A87:$A166&gt;DU$4),_xlfn._xlws.FILTER($C$9:DT166,$A$9:$A166&gt;DU$4))),(SUMIFS($B$9:$B86,$A$9:$A86,"&lt;"&amp;$A86,$A$9:$A86,"&gt;="&amp;DU$4,$A$9:$A86,"&lt;="&amp;DU$5)-SUM(_xlfn._xlws.FILTER(DU87:DU166,$A87:$A166&gt;DU$4),_xlfn._xlws.FILTER($C$9:DT166,$A$9:$A166&gt;DU$4))&gt;DU$6)),DU$6,MAX(0,SUMIFS($B$9:$B86,$A$9:$A86,"&lt;"&amp;$A86,$A$9:$A86,"&gt;="&amp;DU$4,$A$9:$A86,"&lt;="&amp;DU$5)-SUM(_xlfn._xlws.FILTER(DU87:DU166,$A87:$A166&gt;DU$4),_xlfn._xlws.FILTER($C$9:DT166,$A$9:$A166&gt;DU$4)))),"")</f>
        <v/>
      </c>
      <c r="DV86" s="32" t="str" cm="1">
        <f t="array" ref="DV86">IF(AND(($A86&lt;&gt;"")*($A86&gt;DV$4)*($A86&lt;=DV$5)),IF(AND((SUMIFS($B$9:$B86,$A$9:$A86,"&lt;"&amp;$A86,$A$9:$A86,"&gt;="&amp;DV$4,$A$9:$A86,"&lt;="&amp;DV$5)&gt;SUM(_xlfn._xlws.FILTER(DV87:DV166,$A87:$A166&gt;DV$4),_xlfn._xlws.FILTER($C$9:DU166,$A$9:$A166&gt;DV$4))),(SUMIFS($B$9:$B86,$A$9:$A86,"&lt;"&amp;$A86,$A$9:$A86,"&gt;="&amp;DV$4,$A$9:$A86,"&lt;="&amp;DV$5)-SUM(_xlfn._xlws.FILTER(DV87:DV166,$A87:$A166&gt;DV$4),_xlfn._xlws.FILTER($C$9:DU166,$A$9:$A166&gt;DV$4))&gt;DV$6)),DV$6,MAX(0,SUMIFS($B$9:$B86,$A$9:$A86,"&lt;"&amp;$A86,$A$9:$A86,"&gt;="&amp;DV$4,$A$9:$A86,"&lt;="&amp;DV$5)-SUM(_xlfn._xlws.FILTER(DV87:DV166,$A87:$A166&gt;DV$4),_xlfn._xlws.FILTER($C$9:DU166,$A$9:$A166&gt;DV$4)))),"")</f>
        <v/>
      </c>
      <c r="DW86" s="32" t="str" cm="1">
        <f t="array" ref="DW86">IF(AND(($A86&lt;&gt;"")*($A86&gt;DW$4)*($A86&lt;=DW$5)),IF(AND((SUMIFS($B$9:$B86,$A$9:$A86,"&lt;"&amp;$A86,$A$9:$A86,"&gt;="&amp;DW$4,$A$9:$A86,"&lt;="&amp;DW$5)&gt;SUM(_xlfn._xlws.FILTER(DW87:DW166,$A87:$A166&gt;DW$4),_xlfn._xlws.FILTER($C$9:DV166,$A$9:$A166&gt;DW$4))),(SUMIFS($B$9:$B86,$A$9:$A86,"&lt;"&amp;$A86,$A$9:$A86,"&gt;="&amp;DW$4,$A$9:$A86,"&lt;="&amp;DW$5)-SUM(_xlfn._xlws.FILTER(DW87:DW166,$A87:$A166&gt;DW$4),_xlfn._xlws.FILTER($C$9:DV166,$A$9:$A166&gt;DW$4))&gt;DW$6)),DW$6,MAX(0,SUMIFS($B$9:$B86,$A$9:$A86,"&lt;"&amp;$A86,$A$9:$A86,"&gt;="&amp;DW$4,$A$9:$A86,"&lt;="&amp;DW$5)-SUM(_xlfn._xlws.FILTER(DW87:DW166,$A87:$A166&gt;DW$4),_xlfn._xlws.FILTER($C$9:DV166,$A$9:$A166&gt;DW$4)))),"")</f>
        <v/>
      </c>
      <c r="DX86" s="32" t="str" cm="1">
        <f t="array" ref="DX86">IF(AND(($A86&lt;&gt;"")*($A86&gt;DX$4)*($A86&lt;=DX$5)),IF(AND((SUMIFS($B$9:$B86,$A$9:$A86,"&lt;"&amp;$A86,$A$9:$A86,"&gt;="&amp;DX$4,$A$9:$A86,"&lt;="&amp;DX$5)&gt;SUM(_xlfn._xlws.FILTER(DX87:DX166,$A87:$A166&gt;DX$4),_xlfn._xlws.FILTER($C$9:DW166,$A$9:$A166&gt;DX$4))),(SUMIFS($B$9:$B86,$A$9:$A86,"&lt;"&amp;$A86,$A$9:$A86,"&gt;="&amp;DX$4,$A$9:$A86,"&lt;="&amp;DX$5)-SUM(_xlfn._xlws.FILTER(DX87:DX166,$A87:$A166&gt;DX$4),_xlfn._xlws.FILTER($C$9:DW166,$A$9:$A166&gt;DX$4))&gt;DX$6)),DX$6,MAX(0,SUMIFS($B$9:$B86,$A$9:$A86,"&lt;"&amp;$A86,$A$9:$A86,"&gt;="&amp;DX$4,$A$9:$A86,"&lt;="&amp;DX$5)-SUM(_xlfn._xlws.FILTER(DX87:DX166,$A87:$A166&gt;DX$4),_xlfn._xlws.FILTER($C$9:DW166,$A$9:$A166&gt;DX$4)))),"")</f>
        <v/>
      </c>
      <c r="DY86" s="32" t="str" cm="1">
        <f t="array" ref="DY86">IF(AND(($A86&lt;&gt;"")*($A86&gt;DY$4)*($A86&lt;=DY$5)),IF(AND((SUMIFS($B$9:$B86,$A$9:$A86,"&lt;"&amp;$A86,$A$9:$A86,"&gt;="&amp;DY$4,$A$9:$A86,"&lt;="&amp;DY$5)&gt;SUM(_xlfn._xlws.FILTER(DY87:DY166,$A87:$A166&gt;DY$4),_xlfn._xlws.FILTER($C$9:DX166,$A$9:$A166&gt;DY$4))),(SUMIFS($B$9:$B86,$A$9:$A86,"&lt;"&amp;$A86,$A$9:$A86,"&gt;="&amp;DY$4,$A$9:$A86,"&lt;="&amp;DY$5)-SUM(_xlfn._xlws.FILTER(DY87:DY166,$A87:$A166&gt;DY$4),_xlfn._xlws.FILTER($C$9:DX166,$A$9:$A166&gt;DY$4))&gt;DY$6)),DY$6,MAX(0,SUMIFS($B$9:$B86,$A$9:$A86,"&lt;"&amp;$A86,$A$9:$A86,"&gt;="&amp;DY$4,$A$9:$A86,"&lt;="&amp;DY$5)-SUM(_xlfn._xlws.FILTER(DY87:DY166,$A87:$A166&gt;DY$4),_xlfn._xlws.FILTER($C$9:DX166,$A$9:$A166&gt;DY$4)))),"")</f>
        <v/>
      </c>
      <c r="DZ86" s="32" t="str" cm="1">
        <f t="array" ref="DZ86">IF(AND(($A86&lt;&gt;"")*($A86&gt;DZ$4)*($A86&lt;=DZ$5)),IF(AND((SUMIFS($B$9:$B86,$A$9:$A86,"&lt;"&amp;$A86,$A$9:$A86,"&gt;="&amp;DZ$4,$A$9:$A86,"&lt;="&amp;DZ$5)&gt;SUM(_xlfn._xlws.FILTER(DZ87:DZ166,$A87:$A166&gt;DZ$4),_xlfn._xlws.FILTER($C$9:DY166,$A$9:$A166&gt;DZ$4))),(SUMIFS($B$9:$B86,$A$9:$A86,"&lt;"&amp;$A86,$A$9:$A86,"&gt;="&amp;DZ$4,$A$9:$A86,"&lt;="&amp;DZ$5)-SUM(_xlfn._xlws.FILTER(DZ87:DZ166,$A87:$A166&gt;DZ$4),_xlfn._xlws.FILTER($C$9:DY166,$A$9:$A166&gt;DZ$4))&gt;DZ$6)),DZ$6,MAX(0,SUMIFS($B$9:$B86,$A$9:$A86,"&lt;"&amp;$A86,$A$9:$A86,"&gt;="&amp;DZ$4,$A$9:$A86,"&lt;="&amp;DZ$5)-SUM(_xlfn._xlws.FILTER(DZ87:DZ166,$A87:$A166&gt;DZ$4),_xlfn._xlws.FILTER($C$9:DY166,$A$9:$A166&gt;DZ$4)))),"")</f>
        <v/>
      </c>
      <c r="EA86" s="32" t="str" cm="1">
        <f t="array" ref="EA86">IF(AND(($A86&lt;&gt;"")*($A86&gt;EA$4)*($A86&lt;=EA$5)),IF(AND((SUMIFS($B$9:$B86,$A$9:$A86,"&lt;"&amp;$A86,$A$9:$A86,"&gt;="&amp;EA$4,$A$9:$A86,"&lt;="&amp;EA$5)&gt;SUM(_xlfn._xlws.FILTER(EA87:EA166,$A87:$A166&gt;EA$4),_xlfn._xlws.FILTER($C$9:DZ166,$A$9:$A166&gt;EA$4))),(SUMIFS($B$9:$B86,$A$9:$A86,"&lt;"&amp;$A86,$A$9:$A86,"&gt;="&amp;EA$4,$A$9:$A86,"&lt;="&amp;EA$5)-SUM(_xlfn._xlws.FILTER(EA87:EA166,$A87:$A166&gt;EA$4),_xlfn._xlws.FILTER($C$9:DZ166,$A$9:$A166&gt;EA$4))&gt;EA$6)),EA$6,MAX(0,SUMIFS($B$9:$B86,$A$9:$A86,"&lt;"&amp;$A86,$A$9:$A86,"&gt;="&amp;EA$4,$A$9:$A86,"&lt;="&amp;EA$5)-SUM(_xlfn._xlws.FILTER(EA87:EA166,$A87:$A166&gt;EA$4),_xlfn._xlws.FILTER($C$9:DZ166,$A$9:$A166&gt;EA$4)))),"")</f>
        <v/>
      </c>
      <c r="EB86" s="32" t="str" cm="1">
        <f t="array" ref="EB86">IF(AND(($A86&lt;&gt;"")*($A86&gt;EB$4)*($A86&lt;=EB$5)),IF(AND((SUMIFS($B$9:$B86,$A$9:$A86,"&lt;"&amp;$A86,$A$9:$A86,"&gt;="&amp;EB$4,$A$9:$A86,"&lt;="&amp;EB$5)&gt;SUM(_xlfn._xlws.FILTER(EB87:EB166,$A87:$A166&gt;EB$4),_xlfn._xlws.FILTER($C$9:EA166,$A$9:$A166&gt;EB$4))),(SUMIFS($B$9:$B86,$A$9:$A86,"&lt;"&amp;$A86,$A$9:$A86,"&gt;="&amp;EB$4,$A$9:$A86,"&lt;="&amp;EB$5)-SUM(_xlfn._xlws.FILTER(EB87:EB166,$A87:$A166&gt;EB$4),_xlfn._xlws.FILTER($C$9:EA166,$A$9:$A166&gt;EB$4))&gt;EB$6)),EB$6,MAX(0,SUMIFS($B$9:$B86,$A$9:$A86,"&lt;"&amp;$A86,$A$9:$A86,"&gt;="&amp;EB$4,$A$9:$A86,"&lt;="&amp;EB$5)-SUM(_xlfn._xlws.FILTER(EB87:EB166,$A87:$A166&gt;EB$4),_xlfn._xlws.FILTER($C$9:EA166,$A$9:$A166&gt;EB$4)))),"")</f>
        <v/>
      </c>
      <c r="EC86" s="32" t="str" cm="1">
        <f t="array" ref="EC86">IF(AND(($A86&lt;&gt;"")*($A86&gt;EC$4)*($A86&lt;=EC$5)),IF(AND((SUMIFS($B$9:$B86,$A$9:$A86,"&lt;"&amp;$A86,$A$9:$A86,"&gt;="&amp;EC$4,$A$9:$A86,"&lt;="&amp;EC$5)&gt;SUM(_xlfn._xlws.FILTER(EC87:EC166,$A87:$A166&gt;EC$4),_xlfn._xlws.FILTER($C$9:EB166,$A$9:$A166&gt;EC$4))),(SUMIFS($B$9:$B86,$A$9:$A86,"&lt;"&amp;$A86,$A$9:$A86,"&gt;="&amp;EC$4,$A$9:$A86,"&lt;="&amp;EC$5)-SUM(_xlfn._xlws.FILTER(EC87:EC166,$A87:$A166&gt;EC$4),_xlfn._xlws.FILTER($C$9:EB166,$A$9:$A166&gt;EC$4))&gt;EC$6)),EC$6,MAX(0,SUMIFS($B$9:$B86,$A$9:$A86,"&lt;"&amp;$A86,$A$9:$A86,"&gt;="&amp;EC$4,$A$9:$A86,"&lt;="&amp;EC$5)-SUM(_xlfn._xlws.FILTER(EC87:EC166,$A87:$A166&gt;EC$4),_xlfn._xlws.FILTER($C$9:EB166,$A$9:$A166&gt;EC$4)))),"")</f>
        <v/>
      </c>
      <c r="ED86" s="32" t="str" cm="1">
        <f t="array" ref="ED86">IF(AND(($A86&lt;&gt;"")*($A86&gt;ED$4)*($A86&lt;=ED$5)),IF(AND((SUMIFS($B$9:$B86,$A$9:$A86,"&lt;"&amp;$A86,$A$9:$A86,"&gt;="&amp;ED$4,$A$9:$A86,"&lt;="&amp;ED$5)&gt;SUM(_xlfn._xlws.FILTER(ED87:ED166,$A87:$A166&gt;ED$4),_xlfn._xlws.FILTER($C$9:EC166,$A$9:$A166&gt;ED$4))),(SUMIFS($B$9:$B86,$A$9:$A86,"&lt;"&amp;$A86,$A$9:$A86,"&gt;="&amp;ED$4,$A$9:$A86,"&lt;="&amp;ED$5)-SUM(_xlfn._xlws.FILTER(ED87:ED166,$A87:$A166&gt;ED$4),_xlfn._xlws.FILTER($C$9:EC166,$A$9:$A166&gt;ED$4))&gt;ED$6)),ED$6,MAX(0,SUMIFS($B$9:$B86,$A$9:$A86,"&lt;"&amp;$A86,$A$9:$A86,"&gt;="&amp;ED$4,$A$9:$A86,"&lt;="&amp;ED$5)-SUM(_xlfn._xlws.FILTER(ED87:ED166,$A87:$A166&gt;ED$4),_xlfn._xlws.FILTER($C$9:EC166,$A$9:$A166&gt;ED$4)))),"")</f>
        <v/>
      </c>
      <c r="EE86" s="32" t="str" cm="1">
        <f t="array" ref="EE86">IF(AND(($A86&lt;&gt;"")*($A86&gt;EE$4)*($A86&lt;=EE$5)),IF(AND((SUMIFS($B$9:$B86,$A$9:$A86,"&lt;"&amp;$A86,$A$9:$A86,"&gt;="&amp;EE$4,$A$9:$A86,"&lt;="&amp;EE$5)&gt;SUM(_xlfn._xlws.FILTER(EE87:EE166,$A87:$A166&gt;EE$4),_xlfn._xlws.FILTER($C$9:ED166,$A$9:$A166&gt;EE$4))),(SUMIFS($B$9:$B86,$A$9:$A86,"&lt;"&amp;$A86,$A$9:$A86,"&gt;="&amp;EE$4,$A$9:$A86,"&lt;="&amp;EE$5)-SUM(_xlfn._xlws.FILTER(EE87:EE166,$A87:$A166&gt;EE$4),_xlfn._xlws.FILTER($C$9:ED166,$A$9:$A166&gt;EE$4))&gt;EE$6)),EE$6,MAX(0,SUMIFS($B$9:$B86,$A$9:$A86,"&lt;"&amp;$A86,$A$9:$A86,"&gt;="&amp;EE$4,$A$9:$A86,"&lt;="&amp;EE$5)-SUM(_xlfn._xlws.FILTER(EE87:EE166,$A87:$A166&gt;EE$4),_xlfn._xlws.FILTER($C$9:ED166,$A$9:$A166&gt;EE$4)))),"")</f>
        <v/>
      </c>
      <c r="EF86" s="32" t="str" cm="1">
        <f t="array" ref="EF86">IF(AND(($A86&lt;&gt;"")*($A86&gt;EF$4)*($A86&lt;=EF$5)),IF(AND((SUMIFS($B$9:$B86,$A$9:$A86,"&lt;"&amp;$A86,$A$9:$A86,"&gt;="&amp;EF$4,$A$9:$A86,"&lt;="&amp;EF$5)&gt;SUM(_xlfn._xlws.FILTER(EF87:EF166,$A87:$A166&gt;EF$4),_xlfn._xlws.FILTER($C$9:EE166,$A$9:$A166&gt;EF$4))),(SUMIFS($B$9:$B86,$A$9:$A86,"&lt;"&amp;$A86,$A$9:$A86,"&gt;="&amp;EF$4,$A$9:$A86,"&lt;="&amp;EF$5)-SUM(_xlfn._xlws.FILTER(EF87:EF166,$A87:$A166&gt;EF$4),_xlfn._xlws.FILTER($C$9:EE166,$A$9:$A166&gt;EF$4))&gt;EF$6)),EF$6,MAX(0,SUMIFS($B$9:$B86,$A$9:$A86,"&lt;"&amp;$A86,$A$9:$A86,"&gt;="&amp;EF$4,$A$9:$A86,"&lt;="&amp;EF$5)-SUM(_xlfn._xlws.FILTER(EF87:EF166,$A87:$A166&gt;EF$4),_xlfn._xlws.FILTER($C$9:EE166,$A$9:$A166&gt;EF$4)))),"")</f>
        <v/>
      </c>
      <c r="EG86" s="32" t="str" cm="1">
        <f t="array" ref="EG86">IF(AND(($A86&lt;&gt;"")*($A86&gt;EG$4)*($A86&lt;=EG$5)),IF(AND((SUMIFS($B$9:$B86,$A$9:$A86,"&lt;"&amp;$A86,$A$9:$A86,"&gt;="&amp;EG$4,$A$9:$A86,"&lt;="&amp;EG$5)&gt;SUM(_xlfn._xlws.FILTER(EG87:EG166,$A87:$A166&gt;EG$4),_xlfn._xlws.FILTER($C$9:EF166,$A$9:$A166&gt;EG$4))),(SUMIFS($B$9:$B86,$A$9:$A86,"&lt;"&amp;$A86,$A$9:$A86,"&gt;="&amp;EG$4,$A$9:$A86,"&lt;="&amp;EG$5)-SUM(_xlfn._xlws.FILTER(EG87:EG166,$A87:$A166&gt;EG$4),_xlfn._xlws.FILTER($C$9:EF166,$A$9:$A166&gt;EG$4))&gt;EG$6)),EG$6,MAX(0,SUMIFS($B$9:$B86,$A$9:$A86,"&lt;"&amp;$A86,$A$9:$A86,"&gt;="&amp;EG$4,$A$9:$A86,"&lt;="&amp;EG$5)-SUM(_xlfn._xlws.FILTER(EG87:EG166,$A87:$A166&gt;EG$4),_xlfn._xlws.FILTER($C$9:EF166,$A$9:$A166&gt;EG$4)))),"")</f>
        <v/>
      </c>
      <c r="EH86" s="32" t="str" cm="1">
        <f t="array" ref="EH86">IF(AND(($A86&lt;&gt;"")*($A86&gt;EH$4)*($A86&lt;=EH$5)),IF(AND((SUMIFS($B$9:$B86,$A$9:$A86,"&lt;"&amp;$A86,$A$9:$A86,"&gt;="&amp;EH$4,$A$9:$A86,"&lt;="&amp;EH$5)&gt;SUM(_xlfn._xlws.FILTER(EH87:EH166,$A87:$A166&gt;EH$4),_xlfn._xlws.FILTER($C$9:EG166,$A$9:$A166&gt;EH$4))),(SUMIFS($B$9:$B86,$A$9:$A86,"&lt;"&amp;$A86,$A$9:$A86,"&gt;="&amp;EH$4,$A$9:$A86,"&lt;="&amp;EH$5)-SUM(_xlfn._xlws.FILTER(EH87:EH166,$A87:$A166&gt;EH$4),_xlfn._xlws.FILTER($C$9:EG166,$A$9:$A166&gt;EH$4))&gt;EH$6)),EH$6,MAX(0,SUMIFS($B$9:$B86,$A$9:$A86,"&lt;"&amp;$A86,$A$9:$A86,"&gt;="&amp;EH$4,$A$9:$A86,"&lt;="&amp;EH$5)-SUM(_xlfn._xlws.FILTER(EH87:EH166,$A87:$A166&gt;EH$4),_xlfn._xlws.FILTER($C$9:EG166,$A$9:$A166&gt;EH$4)))),"")</f>
        <v/>
      </c>
      <c r="EI86" s="32" t="str" cm="1">
        <f t="array" ref="EI86">IF(AND(($A86&lt;&gt;"")*($A86&gt;EI$4)*($A86&lt;=EI$5)),IF(AND((SUMIFS($B$9:$B86,$A$9:$A86,"&lt;"&amp;$A86,$A$9:$A86,"&gt;="&amp;EI$4,$A$9:$A86,"&lt;="&amp;EI$5)&gt;SUM(_xlfn._xlws.FILTER(EI87:EI166,$A87:$A166&gt;EI$4),_xlfn._xlws.FILTER($C$9:EH166,$A$9:$A166&gt;EI$4))),(SUMIFS($B$9:$B86,$A$9:$A86,"&lt;"&amp;$A86,$A$9:$A86,"&gt;="&amp;EI$4,$A$9:$A86,"&lt;="&amp;EI$5)-SUM(_xlfn._xlws.FILTER(EI87:EI166,$A87:$A166&gt;EI$4),_xlfn._xlws.FILTER($C$9:EH166,$A$9:$A166&gt;EI$4))&gt;EI$6)),EI$6,MAX(0,SUMIFS($B$9:$B86,$A$9:$A86,"&lt;"&amp;$A86,$A$9:$A86,"&gt;="&amp;EI$4,$A$9:$A86,"&lt;="&amp;EI$5)-SUM(_xlfn._xlws.FILTER(EI87:EI166,$A87:$A166&gt;EI$4),_xlfn._xlws.FILTER($C$9:EH166,$A$9:$A166&gt;EI$4)))),"")</f>
        <v/>
      </c>
      <c r="EJ86" s="32" t="str" cm="1">
        <f t="array" ref="EJ86">IF(AND(($A86&lt;&gt;"")*($A86&gt;EJ$4)*($A86&lt;=EJ$5)),IF(AND((SUMIFS($B$9:$B86,$A$9:$A86,"&lt;"&amp;$A86,$A$9:$A86,"&gt;="&amp;EJ$4,$A$9:$A86,"&lt;="&amp;EJ$5)&gt;SUM(_xlfn._xlws.FILTER(EJ87:EJ166,$A87:$A166&gt;EJ$4),_xlfn._xlws.FILTER($C$9:EI166,$A$9:$A166&gt;EJ$4))),(SUMIFS($B$9:$B86,$A$9:$A86,"&lt;"&amp;$A86,$A$9:$A86,"&gt;="&amp;EJ$4,$A$9:$A86,"&lt;="&amp;EJ$5)-SUM(_xlfn._xlws.FILTER(EJ87:EJ166,$A87:$A166&gt;EJ$4),_xlfn._xlws.FILTER($C$9:EI166,$A$9:$A166&gt;EJ$4))&gt;EJ$6)),EJ$6,MAX(0,SUMIFS($B$9:$B86,$A$9:$A86,"&lt;"&amp;$A86,$A$9:$A86,"&gt;="&amp;EJ$4,$A$9:$A86,"&lt;="&amp;EJ$5)-SUM(_xlfn._xlws.FILTER(EJ87:EJ166,$A87:$A166&gt;EJ$4),_xlfn._xlws.FILTER($C$9:EI166,$A$9:$A166&gt;EJ$4)))),"")</f>
        <v/>
      </c>
      <c r="EK86" s="32" t="str" cm="1">
        <f t="array" ref="EK86">IF(AND(($A86&lt;&gt;"")*($A86&gt;EK$4)*($A86&lt;=EK$5)),IF(AND((SUMIFS($B$9:$B86,$A$9:$A86,"&lt;"&amp;$A86,$A$9:$A86,"&gt;="&amp;EK$4,$A$9:$A86,"&lt;="&amp;EK$5)&gt;SUM(_xlfn._xlws.FILTER(EK87:EK166,$A87:$A166&gt;EK$4),_xlfn._xlws.FILTER($C$9:EJ166,$A$9:$A166&gt;EK$4))),(SUMIFS($B$9:$B86,$A$9:$A86,"&lt;"&amp;$A86,$A$9:$A86,"&gt;="&amp;EK$4,$A$9:$A86,"&lt;="&amp;EK$5)-SUM(_xlfn._xlws.FILTER(EK87:EK166,$A87:$A166&gt;EK$4),_xlfn._xlws.FILTER($C$9:EJ166,$A$9:$A166&gt;EK$4))&gt;EK$6)),EK$6,MAX(0,SUMIFS($B$9:$B86,$A$9:$A86,"&lt;"&amp;$A86,$A$9:$A86,"&gt;="&amp;EK$4,$A$9:$A86,"&lt;="&amp;EK$5)-SUM(_xlfn._xlws.FILTER(EK87:EK166,$A87:$A166&gt;EK$4),_xlfn._xlws.FILTER($C$9:EJ166,$A$9:$A166&gt;EK$4)))),"")</f>
        <v/>
      </c>
      <c r="EL86" s="32" t="str" cm="1">
        <f t="array" ref="EL86">IF(AND(($A86&lt;&gt;"")*($A86&gt;EL$4)*($A86&lt;=EL$5)),IF(AND((SUMIFS($B$9:$B86,$A$9:$A86,"&lt;"&amp;$A86,$A$9:$A86,"&gt;="&amp;EL$4,$A$9:$A86,"&lt;="&amp;EL$5)&gt;SUM(_xlfn._xlws.FILTER(EL87:EL166,$A87:$A166&gt;EL$4),_xlfn._xlws.FILTER($C$9:EK166,$A$9:$A166&gt;EL$4))),(SUMIFS($B$9:$B86,$A$9:$A86,"&lt;"&amp;$A86,$A$9:$A86,"&gt;="&amp;EL$4,$A$9:$A86,"&lt;="&amp;EL$5)-SUM(_xlfn._xlws.FILTER(EL87:EL166,$A87:$A166&gt;EL$4),_xlfn._xlws.FILTER($C$9:EK166,$A$9:$A166&gt;EL$4))&gt;EL$6)),EL$6,MAX(0,SUMIFS($B$9:$B86,$A$9:$A86,"&lt;"&amp;$A86,$A$9:$A86,"&gt;="&amp;EL$4,$A$9:$A86,"&lt;="&amp;EL$5)-SUM(_xlfn._xlws.FILTER(EL87:EL166,$A87:$A166&gt;EL$4),_xlfn._xlws.FILTER($C$9:EK166,$A$9:$A166&gt;EL$4)))),"")</f>
        <v/>
      </c>
      <c r="EM86" s="32" t="str" cm="1">
        <f t="array" ref="EM86">IF(AND(($A86&lt;&gt;"")*($A86&gt;EM$4)*($A86&lt;=EM$5)),IF(AND((SUMIFS($B$9:$B86,$A$9:$A86,"&lt;"&amp;$A86,$A$9:$A86,"&gt;="&amp;EM$4,$A$9:$A86,"&lt;="&amp;EM$5)&gt;SUM(_xlfn._xlws.FILTER(EM87:EM166,$A87:$A166&gt;EM$4),_xlfn._xlws.FILTER($C$9:EL166,$A$9:$A166&gt;EM$4))),(SUMIFS($B$9:$B86,$A$9:$A86,"&lt;"&amp;$A86,$A$9:$A86,"&gt;="&amp;EM$4,$A$9:$A86,"&lt;="&amp;EM$5)-SUM(_xlfn._xlws.FILTER(EM87:EM166,$A87:$A166&gt;EM$4),_xlfn._xlws.FILTER($C$9:EL166,$A$9:$A166&gt;EM$4))&gt;EM$6)),EM$6,MAX(0,SUMIFS($B$9:$B86,$A$9:$A86,"&lt;"&amp;$A86,$A$9:$A86,"&gt;="&amp;EM$4,$A$9:$A86,"&lt;="&amp;EM$5)-SUM(_xlfn._xlws.FILTER(EM87:EM166,$A87:$A166&gt;EM$4),_xlfn._xlws.FILTER($C$9:EL166,$A$9:$A166&gt;EM$4)))),"")</f>
        <v/>
      </c>
      <c r="EN86" s="32" t="str" cm="1">
        <f t="array" ref="EN86">IF(AND(($A86&lt;&gt;"")*($A86&gt;EN$4)*($A86&lt;=EN$5)),IF(AND((SUMIFS($B$9:$B86,$A$9:$A86,"&lt;"&amp;$A86,$A$9:$A86,"&gt;="&amp;EN$4,$A$9:$A86,"&lt;="&amp;EN$5)&gt;SUM(_xlfn._xlws.FILTER(EN87:EN166,$A87:$A166&gt;EN$4),_xlfn._xlws.FILTER($C$9:EM166,$A$9:$A166&gt;EN$4))),(SUMIFS($B$9:$B86,$A$9:$A86,"&lt;"&amp;$A86,$A$9:$A86,"&gt;="&amp;EN$4,$A$9:$A86,"&lt;="&amp;EN$5)-SUM(_xlfn._xlws.FILTER(EN87:EN166,$A87:$A166&gt;EN$4),_xlfn._xlws.FILTER($C$9:EM166,$A$9:$A166&gt;EN$4))&gt;EN$6)),EN$6,MAX(0,SUMIFS($B$9:$B86,$A$9:$A86,"&lt;"&amp;$A86,$A$9:$A86,"&gt;="&amp;EN$4,$A$9:$A86,"&lt;="&amp;EN$5)-SUM(_xlfn._xlws.FILTER(EN87:EN166,$A87:$A166&gt;EN$4),_xlfn._xlws.FILTER($C$9:EM166,$A$9:$A166&gt;EN$4)))),"")</f>
        <v/>
      </c>
      <c r="EO86" s="32" t="str" cm="1">
        <f t="array" ref="EO86">IF(AND(($A86&lt;&gt;"")*($A86&gt;EO$4)*($A86&lt;=EO$5)),IF(AND((SUMIFS($B$9:$B86,$A$9:$A86,"&lt;"&amp;$A86,$A$9:$A86,"&gt;="&amp;EO$4,$A$9:$A86,"&lt;="&amp;EO$5)&gt;SUM(_xlfn._xlws.FILTER(EO87:EO166,$A87:$A166&gt;EO$4),_xlfn._xlws.FILTER($C$9:EN166,$A$9:$A166&gt;EO$4))),(SUMIFS($B$9:$B86,$A$9:$A86,"&lt;"&amp;$A86,$A$9:$A86,"&gt;="&amp;EO$4,$A$9:$A86,"&lt;="&amp;EO$5)-SUM(_xlfn._xlws.FILTER(EO87:EO166,$A87:$A166&gt;EO$4),_xlfn._xlws.FILTER($C$9:EN166,$A$9:$A166&gt;EO$4))&gt;EO$6)),EO$6,MAX(0,SUMIFS($B$9:$B86,$A$9:$A86,"&lt;"&amp;$A86,$A$9:$A86,"&gt;="&amp;EO$4,$A$9:$A86,"&lt;="&amp;EO$5)-SUM(_xlfn._xlws.FILTER(EO87:EO166,$A87:$A166&gt;EO$4),_xlfn._xlws.FILTER($C$9:EN166,$A$9:$A166&gt;EO$4)))),"")</f>
        <v/>
      </c>
      <c r="EP86" s="32" t="str" cm="1">
        <f t="array" ref="EP86">IF(AND(($A86&lt;&gt;"")*($A86&gt;EP$4)*($A86&lt;=EP$5)),IF(AND((SUMIFS($B$9:$B86,$A$9:$A86,"&lt;"&amp;$A86,$A$9:$A86,"&gt;="&amp;EP$4,$A$9:$A86,"&lt;="&amp;EP$5)&gt;SUM(_xlfn._xlws.FILTER(EP87:EP166,$A87:$A166&gt;EP$4),_xlfn._xlws.FILTER($C$9:EO166,$A$9:$A166&gt;EP$4))),(SUMIFS($B$9:$B86,$A$9:$A86,"&lt;"&amp;$A86,$A$9:$A86,"&gt;="&amp;EP$4,$A$9:$A86,"&lt;="&amp;EP$5)-SUM(_xlfn._xlws.FILTER(EP87:EP166,$A87:$A166&gt;EP$4),_xlfn._xlws.FILTER($C$9:EO166,$A$9:$A166&gt;EP$4))&gt;EP$6)),EP$6,MAX(0,SUMIFS($B$9:$B86,$A$9:$A86,"&lt;"&amp;$A86,$A$9:$A86,"&gt;="&amp;EP$4,$A$9:$A86,"&lt;="&amp;EP$5)-SUM(_xlfn._xlws.FILTER(EP87:EP166,$A87:$A166&gt;EP$4),_xlfn._xlws.FILTER($C$9:EO166,$A$9:$A166&gt;EP$4)))),"")</f>
        <v/>
      </c>
      <c r="EQ86" s="32" t="str" cm="1">
        <f t="array" ref="EQ86">IF(AND(($A86&lt;&gt;"")*($A86&gt;EQ$4)*($A86&lt;=EQ$5)),IF(AND((SUMIFS($B$9:$B86,$A$9:$A86,"&lt;"&amp;$A86,$A$9:$A86,"&gt;="&amp;EQ$4,$A$9:$A86,"&lt;="&amp;EQ$5)&gt;SUM(_xlfn._xlws.FILTER(EQ87:EQ166,$A87:$A166&gt;EQ$4),_xlfn._xlws.FILTER($C$9:EP166,$A$9:$A166&gt;EQ$4))),(SUMIFS($B$9:$B86,$A$9:$A86,"&lt;"&amp;$A86,$A$9:$A86,"&gt;="&amp;EQ$4,$A$9:$A86,"&lt;="&amp;EQ$5)-SUM(_xlfn._xlws.FILTER(EQ87:EQ166,$A87:$A166&gt;EQ$4),_xlfn._xlws.FILTER($C$9:EP166,$A$9:$A166&gt;EQ$4))&gt;EQ$6)),EQ$6,MAX(0,SUMIFS($B$9:$B86,$A$9:$A86,"&lt;"&amp;$A86,$A$9:$A86,"&gt;="&amp;EQ$4,$A$9:$A86,"&lt;="&amp;EQ$5)-SUM(_xlfn._xlws.FILTER(EQ87:EQ166,$A87:$A166&gt;EQ$4),_xlfn._xlws.FILTER($C$9:EP166,$A$9:$A166&gt;EQ$4)))),"")</f>
        <v/>
      </c>
      <c r="ER86" s="32" t="str" cm="1">
        <f t="array" ref="ER86">IF(AND(($A86&lt;&gt;"")*($A86&gt;ER$4)*($A86&lt;=ER$5)),IF(AND((SUMIFS($B$9:$B86,$A$9:$A86,"&lt;"&amp;$A86,$A$9:$A86,"&gt;="&amp;ER$4,$A$9:$A86,"&lt;="&amp;ER$5)&gt;SUM(_xlfn._xlws.FILTER(ER87:ER166,$A87:$A166&gt;ER$4),_xlfn._xlws.FILTER($C$9:EQ166,$A$9:$A166&gt;ER$4))),(SUMIFS($B$9:$B86,$A$9:$A86,"&lt;"&amp;$A86,$A$9:$A86,"&gt;="&amp;ER$4,$A$9:$A86,"&lt;="&amp;ER$5)-SUM(_xlfn._xlws.FILTER(ER87:ER166,$A87:$A166&gt;ER$4),_xlfn._xlws.FILTER($C$9:EQ166,$A$9:$A166&gt;ER$4))&gt;ER$6)),ER$6,MAX(0,SUMIFS($B$9:$B86,$A$9:$A86,"&lt;"&amp;$A86,$A$9:$A86,"&gt;="&amp;ER$4,$A$9:$A86,"&lt;="&amp;ER$5)-SUM(_xlfn._xlws.FILTER(ER87:ER166,$A87:$A166&gt;ER$4),_xlfn._xlws.FILTER($C$9:EQ166,$A$9:$A166&gt;ER$4)))),"")</f>
        <v/>
      </c>
      <c r="ES86" s="32" t="str" cm="1">
        <f t="array" ref="ES86">IF(AND(($A86&lt;&gt;"")*($A86&gt;ES$4)*($A86&lt;=ES$5)),IF(AND((SUMIFS($B$9:$B86,$A$9:$A86,"&lt;"&amp;$A86,$A$9:$A86,"&gt;="&amp;ES$4,$A$9:$A86,"&lt;="&amp;ES$5)&gt;SUM(_xlfn._xlws.FILTER(ES87:ES166,$A87:$A166&gt;ES$4),_xlfn._xlws.FILTER($C$9:ER166,$A$9:$A166&gt;ES$4))),(SUMIFS($B$9:$B86,$A$9:$A86,"&lt;"&amp;$A86,$A$9:$A86,"&gt;="&amp;ES$4,$A$9:$A86,"&lt;="&amp;ES$5)-SUM(_xlfn._xlws.FILTER(ES87:ES166,$A87:$A166&gt;ES$4),_xlfn._xlws.FILTER($C$9:ER166,$A$9:$A166&gt;ES$4))&gt;ES$6)),ES$6,MAX(0,SUMIFS($B$9:$B86,$A$9:$A86,"&lt;"&amp;$A86,$A$9:$A86,"&gt;="&amp;ES$4,$A$9:$A86,"&lt;="&amp;ES$5)-SUM(_xlfn._xlws.FILTER(ES87:ES166,$A87:$A166&gt;ES$4),_xlfn._xlws.FILTER($C$9:ER166,$A$9:$A166&gt;ES$4)))),"")</f>
        <v/>
      </c>
      <c r="ET86" s="32" t="str" cm="1">
        <f t="array" ref="ET86">IF(AND(($A86&lt;&gt;"")*($A86&gt;ET$4)*($A86&lt;=ET$5)),IF(AND((SUMIFS($B$9:$B86,$A$9:$A86,"&lt;"&amp;$A86,$A$9:$A86,"&gt;="&amp;ET$4,$A$9:$A86,"&lt;="&amp;ET$5)&gt;SUM(_xlfn._xlws.FILTER(ET87:ET166,$A87:$A166&gt;ET$4),_xlfn._xlws.FILTER($C$9:ES166,$A$9:$A166&gt;ET$4))),(SUMIFS($B$9:$B86,$A$9:$A86,"&lt;"&amp;$A86,$A$9:$A86,"&gt;="&amp;ET$4,$A$9:$A86,"&lt;="&amp;ET$5)-SUM(_xlfn._xlws.FILTER(ET87:ET166,$A87:$A166&gt;ET$4),_xlfn._xlws.FILTER($C$9:ES166,$A$9:$A166&gt;ET$4))&gt;ET$6)),ET$6,MAX(0,SUMIFS($B$9:$B86,$A$9:$A86,"&lt;"&amp;$A86,$A$9:$A86,"&gt;="&amp;ET$4,$A$9:$A86,"&lt;="&amp;ET$5)-SUM(_xlfn._xlws.FILTER(ET87:ET166,$A87:$A166&gt;ET$4),_xlfn._xlws.FILTER($C$9:ES166,$A$9:$A166&gt;ET$4)))),"")</f>
        <v/>
      </c>
      <c r="EU86" s="32" t="str" cm="1">
        <f t="array" ref="EU86">IF(AND(($A86&lt;&gt;"")*($A86&gt;EU$4)*($A86&lt;=EU$5)),IF(AND((SUMIFS($B$9:$B86,$A$9:$A86,"&lt;"&amp;$A86,$A$9:$A86,"&gt;="&amp;EU$4,$A$9:$A86,"&lt;="&amp;EU$5)&gt;SUM(_xlfn._xlws.FILTER(EU87:EU166,$A87:$A166&gt;EU$4),_xlfn._xlws.FILTER($C$9:ET166,$A$9:$A166&gt;EU$4))),(SUMIFS($B$9:$B86,$A$9:$A86,"&lt;"&amp;$A86,$A$9:$A86,"&gt;="&amp;EU$4,$A$9:$A86,"&lt;="&amp;EU$5)-SUM(_xlfn._xlws.FILTER(EU87:EU166,$A87:$A166&gt;EU$4),_xlfn._xlws.FILTER($C$9:ET166,$A$9:$A166&gt;EU$4))&gt;EU$6)),EU$6,MAX(0,SUMIFS($B$9:$B86,$A$9:$A86,"&lt;"&amp;$A86,$A$9:$A86,"&gt;="&amp;EU$4,$A$9:$A86,"&lt;="&amp;EU$5)-SUM(_xlfn._xlws.FILTER(EU87:EU166,$A87:$A166&gt;EU$4),_xlfn._xlws.FILTER($C$9:ET166,$A$9:$A166&gt;EU$4)))),"")</f>
        <v/>
      </c>
      <c r="EV86" s="32" t="str" cm="1">
        <f t="array" ref="EV86">IF(AND(($A86&lt;&gt;"")*($A86&gt;EV$4)*($A86&lt;=EV$5)),IF(AND((SUMIFS($B$9:$B86,$A$9:$A86,"&lt;"&amp;$A86,$A$9:$A86,"&gt;="&amp;EV$4,$A$9:$A86,"&lt;="&amp;EV$5)&gt;SUM(_xlfn._xlws.FILTER(EV87:EV166,$A87:$A166&gt;EV$4),_xlfn._xlws.FILTER($C$9:EU166,$A$9:$A166&gt;EV$4))),(SUMIFS($B$9:$B86,$A$9:$A86,"&lt;"&amp;$A86,$A$9:$A86,"&gt;="&amp;EV$4,$A$9:$A86,"&lt;="&amp;EV$5)-SUM(_xlfn._xlws.FILTER(EV87:EV166,$A87:$A166&gt;EV$4),_xlfn._xlws.FILTER($C$9:EU166,$A$9:$A166&gt;EV$4))&gt;EV$6)),EV$6,MAX(0,SUMIFS($B$9:$B86,$A$9:$A86,"&lt;"&amp;$A86,$A$9:$A86,"&gt;="&amp;EV$4,$A$9:$A86,"&lt;="&amp;EV$5)-SUM(_xlfn._xlws.FILTER(EV87:EV166,$A87:$A166&gt;EV$4),_xlfn._xlws.FILTER($C$9:EU166,$A$9:$A166&gt;EV$4)))),"")</f>
        <v/>
      </c>
      <c r="EW86" s="32" t="str" cm="1">
        <f t="array" ref="EW86">IF(AND(($A86&lt;&gt;"")*($A86&gt;EW$4)*($A86&lt;=EW$5)),IF(AND((SUMIFS($B$9:$B86,$A$9:$A86,"&lt;"&amp;$A86,$A$9:$A86,"&gt;="&amp;EW$4,$A$9:$A86,"&lt;="&amp;EW$5)&gt;SUM(_xlfn._xlws.FILTER(EW87:EW166,$A87:$A166&gt;EW$4),_xlfn._xlws.FILTER($C$9:EV166,$A$9:$A166&gt;EW$4))),(SUMIFS($B$9:$B86,$A$9:$A86,"&lt;"&amp;$A86,$A$9:$A86,"&gt;="&amp;EW$4,$A$9:$A86,"&lt;="&amp;EW$5)-SUM(_xlfn._xlws.FILTER(EW87:EW166,$A87:$A166&gt;EW$4),_xlfn._xlws.FILTER($C$9:EV166,$A$9:$A166&gt;EW$4))&gt;EW$6)),EW$6,MAX(0,SUMIFS($B$9:$B86,$A$9:$A86,"&lt;"&amp;$A86,$A$9:$A86,"&gt;="&amp;EW$4,$A$9:$A86,"&lt;="&amp;EW$5)-SUM(_xlfn._xlws.FILTER(EW87:EW166,$A87:$A166&gt;EW$4),_xlfn._xlws.FILTER($C$9:EV166,$A$9:$A166&gt;EW$4)))),"")</f>
        <v/>
      </c>
      <c r="EX86" s="32" t="str" cm="1">
        <f t="array" ref="EX86">IF(AND(($A86&lt;&gt;"")*($A86&gt;EX$4)*($A86&lt;=EX$5)),IF(AND((SUMIFS($B$9:$B86,$A$9:$A86,"&lt;"&amp;$A86,$A$9:$A86,"&gt;="&amp;EX$4,$A$9:$A86,"&lt;="&amp;EX$5)&gt;SUM(_xlfn._xlws.FILTER(EX87:EX166,$A87:$A166&gt;EX$4),_xlfn._xlws.FILTER($C$9:EW166,$A$9:$A166&gt;EX$4))),(SUMIFS($B$9:$B86,$A$9:$A86,"&lt;"&amp;$A86,$A$9:$A86,"&gt;="&amp;EX$4,$A$9:$A86,"&lt;="&amp;EX$5)-SUM(_xlfn._xlws.FILTER(EX87:EX166,$A87:$A166&gt;EX$4),_xlfn._xlws.FILTER($C$9:EW166,$A$9:$A166&gt;EX$4))&gt;EX$6)),EX$6,MAX(0,SUMIFS($B$9:$B86,$A$9:$A86,"&lt;"&amp;$A86,$A$9:$A86,"&gt;="&amp;EX$4,$A$9:$A86,"&lt;="&amp;EX$5)-SUM(_xlfn._xlws.FILTER(EX87:EX166,$A87:$A166&gt;EX$4),_xlfn._xlws.FILTER($C$9:EW166,$A$9:$A166&gt;EX$4)))),"")</f>
        <v/>
      </c>
      <c r="EY86" s="32" t="str" cm="1">
        <f t="array" ref="EY86">IF(AND(($A86&lt;&gt;"")*($A86&gt;EY$4)*($A86&lt;=EY$5)),IF(AND((SUMIFS($B$9:$B86,$A$9:$A86,"&lt;"&amp;$A86,$A$9:$A86,"&gt;="&amp;EY$4,$A$9:$A86,"&lt;="&amp;EY$5)&gt;SUM(_xlfn._xlws.FILTER(EY87:EY166,$A87:$A166&gt;EY$4),_xlfn._xlws.FILTER($C$9:EX166,$A$9:$A166&gt;EY$4))),(SUMIFS($B$9:$B86,$A$9:$A86,"&lt;"&amp;$A86,$A$9:$A86,"&gt;="&amp;EY$4,$A$9:$A86,"&lt;="&amp;EY$5)-SUM(_xlfn._xlws.FILTER(EY87:EY166,$A87:$A166&gt;EY$4),_xlfn._xlws.FILTER($C$9:EX166,$A$9:$A166&gt;EY$4))&gt;EY$6)),EY$6,MAX(0,SUMIFS($B$9:$B86,$A$9:$A86,"&lt;"&amp;$A86,$A$9:$A86,"&gt;="&amp;EY$4,$A$9:$A86,"&lt;="&amp;EY$5)-SUM(_xlfn._xlws.FILTER(EY87:EY166,$A87:$A166&gt;EY$4),_xlfn._xlws.FILTER($C$9:EX166,$A$9:$A166&gt;EY$4)))),"")</f>
        <v/>
      </c>
      <c r="EZ86" s="32" t="str" cm="1">
        <f t="array" ref="EZ86">IF(AND(($A86&lt;&gt;"")*($A86&gt;EZ$4)*($A86&lt;=EZ$5)),IF(AND((SUMIFS($B$9:$B86,$A$9:$A86,"&lt;"&amp;$A86,$A$9:$A86,"&gt;="&amp;EZ$4,$A$9:$A86,"&lt;="&amp;EZ$5)&gt;SUM(_xlfn._xlws.FILTER(EZ87:EZ166,$A87:$A166&gt;EZ$4),_xlfn._xlws.FILTER($C$9:EY166,$A$9:$A166&gt;EZ$4))),(SUMIFS($B$9:$B86,$A$9:$A86,"&lt;"&amp;$A86,$A$9:$A86,"&gt;="&amp;EZ$4,$A$9:$A86,"&lt;="&amp;EZ$5)-SUM(_xlfn._xlws.FILTER(EZ87:EZ166,$A87:$A166&gt;EZ$4),_xlfn._xlws.FILTER($C$9:EY166,$A$9:$A166&gt;EZ$4))&gt;EZ$6)),EZ$6,MAX(0,SUMIFS($B$9:$B86,$A$9:$A86,"&lt;"&amp;$A86,$A$9:$A86,"&gt;="&amp;EZ$4,$A$9:$A86,"&lt;="&amp;EZ$5)-SUM(_xlfn._xlws.FILTER(EZ87:EZ166,$A87:$A166&gt;EZ$4),_xlfn._xlws.FILTER($C$9:EY166,$A$9:$A166&gt;EZ$4)))),"")</f>
        <v/>
      </c>
      <c r="FA86" s="32" t="str" cm="1">
        <f t="array" ref="FA86">IF(AND(($A86&lt;&gt;"")*($A86&gt;FA$4)*($A86&lt;=FA$5)),IF(AND((SUMIFS($B$9:$B86,$A$9:$A86,"&lt;"&amp;$A86,$A$9:$A86,"&gt;="&amp;FA$4,$A$9:$A86,"&lt;="&amp;FA$5)&gt;SUM(_xlfn._xlws.FILTER(FA87:FA166,$A87:$A166&gt;FA$4),_xlfn._xlws.FILTER($C$9:EZ166,$A$9:$A166&gt;FA$4))),(SUMIFS($B$9:$B86,$A$9:$A86,"&lt;"&amp;$A86,$A$9:$A86,"&gt;="&amp;FA$4,$A$9:$A86,"&lt;="&amp;FA$5)-SUM(_xlfn._xlws.FILTER(FA87:FA166,$A87:$A166&gt;FA$4),_xlfn._xlws.FILTER($C$9:EZ166,$A$9:$A166&gt;FA$4))&gt;FA$6)),FA$6,MAX(0,SUMIFS($B$9:$B86,$A$9:$A86,"&lt;"&amp;$A86,$A$9:$A86,"&gt;="&amp;FA$4,$A$9:$A86,"&lt;="&amp;FA$5)-SUM(_xlfn._xlws.FILTER(FA87:FA166,$A87:$A166&gt;FA$4),_xlfn._xlws.FILTER($C$9:EZ166,$A$9:$A166&gt;FA$4)))),"")</f>
        <v/>
      </c>
      <c r="FB86" s="32" t="str" cm="1">
        <f t="array" ref="FB86">IF(AND(($A86&lt;&gt;"")*($A86&gt;FB$4)*($A86&lt;=FB$5)),IF(AND((SUMIFS($B$9:$B86,$A$9:$A86,"&lt;"&amp;$A86,$A$9:$A86,"&gt;="&amp;FB$4,$A$9:$A86,"&lt;="&amp;FB$5)&gt;SUM(_xlfn._xlws.FILTER(FB87:FB166,$A87:$A166&gt;FB$4),_xlfn._xlws.FILTER($C$9:FA166,$A$9:$A166&gt;FB$4))),(SUMIFS($B$9:$B86,$A$9:$A86,"&lt;"&amp;$A86,$A$9:$A86,"&gt;="&amp;FB$4,$A$9:$A86,"&lt;="&amp;FB$5)-SUM(_xlfn._xlws.FILTER(FB87:FB166,$A87:$A166&gt;FB$4),_xlfn._xlws.FILTER($C$9:FA166,$A$9:$A166&gt;FB$4))&gt;FB$6)),FB$6,MAX(0,SUMIFS($B$9:$B86,$A$9:$A86,"&lt;"&amp;$A86,$A$9:$A86,"&gt;="&amp;FB$4,$A$9:$A86,"&lt;="&amp;FB$5)-SUM(_xlfn._xlws.FILTER(FB87:FB166,$A87:$A166&gt;FB$4),_xlfn._xlws.FILTER($C$9:FA166,$A$9:$A166&gt;FB$4)))),"")</f>
        <v/>
      </c>
      <c r="FC86" s="32" t="str" cm="1">
        <f t="array" ref="FC86">IF(AND(($A86&lt;&gt;"")*($A86&gt;FC$4)*($A86&lt;=FC$5)),IF(AND((SUMIFS($B$9:$B86,$A$9:$A86,"&lt;"&amp;$A86,$A$9:$A86,"&gt;="&amp;FC$4,$A$9:$A86,"&lt;="&amp;FC$5)&gt;SUM(_xlfn._xlws.FILTER(FC87:FC166,$A87:$A166&gt;FC$4),_xlfn._xlws.FILTER($C$9:FB166,$A$9:$A166&gt;FC$4))),(SUMIFS($B$9:$B86,$A$9:$A86,"&lt;"&amp;$A86,$A$9:$A86,"&gt;="&amp;FC$4,$A$9:$A86,"&lt;="&amp;FC$5)-SUM(_xlfn._xlws.FILTER(FC87:FC166,$A87:$A166&gt;FC$4),_xlfn._xlws.FILTER($C$9:FB166,$A$9:$A166&gt;FC$4))&gt;FC$6)),FC$6,MAX(0,SUMIFS($B$9:$B86,$A$9:$A86,"&lt;"&amp;$A86,$A$9:$A86,"&gt;="&amp;FC$4,$A$9:$A86,"&lt;="&amp;FC$5)-SUM(_xlfn._xlws.FILTER(FC87:FC166,$A87:$A166&gt;FC$4),_xlfn._xlws.FILTER($C$9:FB166,$A$9:$A166&gt;FC$4)))),"")</f>
        <v/>
      </c>
      <c r="FD86" s="32" t="str" cm="1">
        <f t="array" ref="FD86">IF(AND(($A86&lt;&gt;"")*($A86&gt;FD$4)*($A86&lt;=FD$5)),IF(AND((SUMIFS($B$9:$B86,$A$9:$A86,"&lt;"&amp;$A86,$A$9:$A86,"&gt;="&amp;FD$4,$A$9:$A86,"&lt;="&amp;FD$5)&gt;SUM(_xlfn._xlws.FILTER(FD87:FD166,$A87:$A166&gt;FD$4),_xlfn._xlws.FILTER($C$9:FC166,$A$9:$A166&gt;FD$4))),(SUMIFS($B$9:$B86,$A$9:$A86,"&lt;"&amp;$A86,$A$9:$A86,"&gt;="&amp;FD$4,$A$9:$A86,"&lt;="&amp;FD$5)-SUM(_xlfn._xlws.FILTER(FD87:FD166,$A87:$A166&gt;FD$4),_xlfn._xlws.FILTER($C$9:FC166,$A$9:$A166&gt;FD$4))&gt;FD$6)),FD$6,MAX(0,SUMIFS($B$9:$B86,$A$9:$A86,"&lt;"&amp;$A86,$A$9:$A86,"&gt;="&amp;FD$4,$A$9:$A86,"&lt;="&amp;FD$5)-SUM(_xlfn._xlws.FILTER(FD87:FD166,$A87:$A166&gt;FD$4),_xlfn._xlws.FILTER($C$9:FC166,$A$9:$A166&gt;FD$4)))),"")</f>
        <v/>
      </c>
      <c r="FE86" s="32" t="str" cm="1">
        <f t="array" ref="FE86">IF(AND(($A86&lt;&gt;"")*($A86&gt;FE$4)*($A86&lt;=FE$5)),IF(AND((SUMIFS($B$9:$B86,$A$9:$A86,"&lt;"&amp;$A86,$A$9:$A86,"&gt;="&amp;FE$4,$A$9:$A86,"&lt;="&amp;FE$5)&gt;SUM(_xlfn._xlws.FILTER(FE87:FE166,$A87:$A166&gt;FE$4),_xlfn._xlws.FILTER($C$9:FD166,$A$9:$A166&gt;FE$4))),(SUMIFS($B$9:$B86,$A$9:$A86,"&lt;"&amp;$A86,$A$9:$A86,"&gt;="&amp;FE$4,$A$9:$A86,"&lt;="&amp;FE$5)-SUM(_xlfn._xlws.FILTER(FE87:FE166,$A87:$A166&gt;FE$4),_xlfn._xlws.FILTER($C$9:FD166,$A$9:$A166&gt;FE$4))&gt;FE$6)),FE$6,MAX(0,SUMIFS($B$9:$B86,$A$9:$A86,"&lt;"&amp;$A86,$A$9:$A86,"&gt;="&amp;FE$4,$A$9:$A86,"&lt;="&amp;FE$5)-SUM(_xlfn._xlws.FILTER(FE87:FE166,$A87:$A166&gt;FE$4),_xlfn._xlws.FILTER($C$9:FD166,$A$9:$A166&gt;FE$4)))),"")</f>
        <v/>
      </c>
      <c r="FF86" s="32" t="str" cm="1">
        <f t="array" ref="FF86">IF(AND(($A86&lt;&gt;"")*($A86&gt;FF$4)*($A86&lt;=FF$5)),IF(AND((SUMIFS($B$9:$B86,$A$9:$A86,"&lt;"&amp;$A86,$A$9:$A86,"&gt;="&amp;FF$4,$A$9:$A86,"&lt;="&amp;FF$5)&gt;SUM(_xlfn._xlws.FILTER(FF87:FF166,$A87:$A166&gt;FF$4),_xlfn._xlws.FILTER($C$9:FE166,$A$9:$A166&gt;FF$4))),(SUMIFS($B$9:$B86,$A$9:$A86,"&lt;"&amp;$A86,$A$9:$A86,"&gt;="&amp;FF$4,$A$9:$A86,"&lt;="&amp;FF$5)-SUM(_xlfn._xlws.FILTER(FF87:FF166,$A87:$A166&gt;FF$4),_xlfn._xlws.FILTER($C$9:FE166,$A$9:$A166&gt;FF$4))&gt;FF$6)),FF$6,MAX(0,SUMIFS($B$9:$B86,$A$9:$A86,"&lt;"&amp;$A86,$A$9:$A86,"&gt;="&amp;FF$4,$A$9:$A86,"&lt;="&amp;FF$5)-SUM(_xlfn._xlws.FILTER(FF87:FF166,$A87:$A166&gt;FF$4),_xlfn._xlws.FILTER($C$9:FE166,$A$9:$A166&gt;FF$4)))),"")</f>
        <v/>
      </c>
      <c r="FG86" s="32" t="str" cm="1">
        <f t="array" ref="FG86">IF(AND(($A86&lt;&gt;"")*($A86&gt;FG$4)*($A86&lt;=FG$5)),IF(AND((SUMIFS($B$9:$B86,$A$9:$A86,"&lt;"&amp;$A86,$A$9:$A86,"&gt;="&amp;FG$4,$A$9:$A86,"&lt;="&amp;FG$5)&gt;SUM(_xlfn._xlws.FILTER(FG87:FG166,$A87:$A166&gt;FG$4),_xlfn._xlws.FILTER($C$9:FF166,$A$9:$A166&gt;FG$4))),(SUMIFS($B$9:$B86,$A$9:$A86,"&lt;"&amp;$A86,$A$9:$A86,"&gt;="&amp;FG$4,$A$9:$A86,"&lt;="&amp;FG$5)-SUM(_xlfn._xlws.FILTER(FG87:FG166,$A87:$A166&gt;FG$4),_xlfn._xlws.FILTER($C$9:FF166,$A$9:$A166&gt;FG$4))&gt;FG$6)),FG$6,MAX(0,SUMIFS($B$9:$B86,$A$9:$A86,"&lt;"&amp;$A86,$A$9:$A86,"&gt;="&amp;FG$4,$A$9:$A86,"&lt;="&amp;FG$5)-SUM(_xlfn._xlws.FILTER(FG87:FG166,$A87:$A166&gt;FG$4),_xlfn._xlws.FILTER($C$9:FF166,$A$9:$A166&gt;FG$4)))),"")</f>
        <v/>
      </c>
      <c r="FH86" s="32" t="str" cm="1">
        <f t="array" ref="FH86">IF(AND(($A86&lt;&gt;"")*($A86&gt;FH$4)*($A86&lt;=FH$5)),IF(AND((SUMIFS($B$9:$B86,$A$9:$A86,"&lt;"&amp;$A86,$A$9:$A86,"&gt;="&amp;FH$4,$A$9:$A86,"&lt;="&amp;FH$5)&gt;SUM(_xlfn._xlws.FILTER(FH87:FH166,$A87:$A166&gt;FH$4),_xlfn._xlws.FILTER($C$9:FG166,$A$9:$A166&gt;FH$4))),(SUMIFS($B$9:$B86,$A$9:$A86,"&lt;"&amp;$A86,$A$9:$A86,"&gt;="&amp;FH$4,$A$9:$A86,"&lt;="&amp;FH$5)-SUM(_xlfn._xlws.FILTER(FH87:FH166,$A87:$A166&gt;FH$4),_xlfn._xlws.FILTER($C$9:FG166,$A$9:$A166&gt;FH$4))&gt;FH$6)),FH$6,MAX(0,SUMIFS($B$9:$B86,$A$9:$A86,"&lt;"&amp;$A86,$A$9:$A86,"&gt;="&amp;FH$4,$A$9:$A86,"&lt;="&amp;FH$5)-SUM(_xlfn._xlws.FILTER(FH87:FH166,$A87:$A166&gt;FH$4),_xlfn._xlws.FILTER($C$9:FG166,$A$9:$A166&gt;FH$4)))),"")</f>
        <v/>
      </c>
      <c r="FI86" s="32" t="str" cm="1">
        <f t="array" ref="FI86">IF(AND(($A86&lt;&gt;"")*($A86&gt;FI$4)*($A86&lt;=FI$5)),IF(AND((SUMIFS($B$9:$B86,$A$9:$A86,"&lt;"&amp;$A86,$A$9:$A86,"&gt;="&amp;FI$4,$A$9:$A86,"&lt;="&amp;FI$5)&gt;SUM(_xlfn._xlws.FILTER(FI87:FI166,$A87:$A166&gt;FI$4),_xlfn._xlws.FILTER($C$9:FH166,$A$9:$A166&gt;FI$4))),(SUMIFS($B$9:$B86,$A$9:$A86,"&lt;"&amp;$A86,$A$9:$A86,"&gt;="&amp;FI$4,$A$9:$A86,"&lt;="&amp;FI$5)-SUM(_xlfn._xlws.FILTER(FI87:FI166,$A87:$A166&gt;FI$4),_xlfn._xlws.FILTER($C$9:FH166,$A$9:$A166&gt;FI$4))&gt;FI$6)),FI$6,MAX(0,SUMIFS($B$9:$B86,$A$9:$A86,"&lt;"&amp;$A86,$A$9:$A86,"&gt;="&amp;FI$4,$A$9:$A86,"&lt;="&amp;FI$5)-SUM(_xlfn._xlws.FILTER(FI87:FI166,$A87:$A166&gt;FI$4),_xlfn._xlws.FILTER($C$9:FH166,$A$9:$A166&gt;FI$4)))),"")</f>
        <v/>
      </c>
      <c r="FJ86" s="32" t="str" cm="1">
        <f t="array" ref="FJ86">IF(AND(($A86&lt;&gt;"")*($A86&gt;FJ$4)*($A86&lt;=FJ$5)),IF(AND((SUMIFS($B$9:$B86,$A$9:$A86,"&lt;"&amp;$A86,$A$9:$A86,"&gt;="&amp;FJ$4,$A$9:$A86,"&lt;="&amp;FJ$5)&gt;SUM(_xlfn._xlws.FILTER(FJ87:FJ166,$A87:$A166&gt;FJ$4),_xlfn._xlws.FILTER($C$9:FI166,$A$9:$A166&gt;FJ$4))),(SUMIFS($B$9:$B86,$A$9:$A86,"&lt;"&amp;$A86,$A$9:$A86,"&gt;="&amp;FJ$4,$A$9:$A86,"&lt;="&amp;FJ$5)-SUM(_xlfn._xlws.FILTER(FJ87:FJ166,$A87:$A166&gt;FJ$4),_xlfn._xlws.FILTER($C$9:FI166,$A$9:$A166&gt;FJ$4))&gt;FJ$6)),FJ$6,MAX(0,SUMIFS($B$9:$B86,$A$9:$A86,"&lt;"&amp;$A86,$A$9:$A86,"&gt;="&amp;FJ$4,$A$9:$A86,"&lt;="&amp;FJ$5)-SUM(_xlfn._xlws.FILTER(FJ87:FJ166,$A87:$A166&gt;FJ$4),_xlfn._xlws.FILTER($C$9:FI166,$A$9:$A166&gt;FJ$4)))),"")</f>
        <v/>
      </c>
      <c r="FK86" s="32" t="str" cm="1">
        <f t="array" ref="FK86">IF(AND(($A86&lt;&gt;"")*($A86&gt;FK$4)*($A86&lt;=FK$5)),IF(AND((SUMIFS($B$9:$B86,$A$9:$A86,"&lt;"&amp;$A86,$A$9:$A86,"&gt;="&amp;FK$4,$A$9:$A86,"&lt;="&amp;FK$5)&gt;SUM(_xlfn._xlws.FILTER(FK87:FK166,$A87:$A166&gt;FK$4),_xlfn._xlws.FILTER($C$9:FJ166,$A$9:$A166&gt;FK$4))),(SUMIFS($B$9:$B86,$A$9:$A86,"&lt;"&amp;$A86,$A$9:$A86,"&gt;="&amp;FK$4,$A$9:$A86,"&lt;="&amp;FK$5)-SUM(_xlfn._xlws.FILTER(FK87:FK166,$A87:$A166&gt;FK$4),_xlfn._xlws.FILTER($C$9:FJ166,$A$9:$A166&gt;FK$4))&gt;FK$6)),FK$6,MAX(0,SUMIFS($B$9:$B86,$A$9:$A86,"&lt;"&amp;$A86,$A$9:$A86,"&gt;="&amp;FK$4,$A$9:$A86,"&lt;="&amp;FK$5)-SUM(_xlfn._xlws.FILTER(FK87:FK166,$A87:$A166&gt;FK$4),_xlfn._xlws.FILTER($C$9:FJ166,$A$9:$A166&gt;FK$4)))),"")</f>
        <v/>
      </c>
      <c r="FL86" s="32" t="str" cm="1">
        <f t="array" ref="FL86">IF(AND(($A86&lt;&gt;"")*($A86&gt;FL$4)*($A86&lt;=FL$5)),IF(AND((SUMIFS($B$9:$B86,$A$9:$A86,"&lt;"&amp;$A86,$A$9:$A86,"&gt;="&amp;FL$4,$A$9:$A86,"&lt;="&amp;FL$5)&gt;SUM(_xlfn._xlws.FILTER(FL87:FL166,$A87:$A166&gt;FL$4),_xlfn._xlws.FILTER($C$9:FK166,$A$9:$A166&gt;FL$4))),(SUMIFS($B$9:$B86,$A$9:$A86,"&lt;"&amp;$A86,$A$9:$A86,"&gt;="&amp;FL$4,$A$9:$A86,"&lt;="&amp;FL$5)-SUM(_xlfn._xlws.FILTER(FL87:FL166,$A87:$A166&gt;FL$4),_xlfn._xlws.FILTER($C$9:FK166,$A$9:$A166&gt;FL$4))&gt;FL$6)),FL$6,MAX(0,SUMIFS($B$9:$B86,$A$9:$A86,"&lt;"&amp;$A86,$A$9:$A86,"&gt;="&amp;FL$4,$A$9:$A86,"&lt;="&amp;FL$5)-SUM(_xlfn._xlws.FILTER(FL87:FL166,$A87:$A166&gt;FL$4),_xlfn._xlws.FILTER($C$9:FK166,$A$9:$A166&gt;FL$4)))),"")</f>
        <v/>
      </c>
      <c r="FM86" s="32" t="str" cm="1">
        <f t="array" ref="FM86">IF(AND(($A86&lt;&gt;"")*($A86&gt;FM$4)*($A86&lt;=FM$5)),IF(AND((SUMIFS($B$9:$B86,$A$9:$A86,"&lt;"&amp;$A86,$A$9:$A86,"&gt;="&amp;FM$4,$A$9:$A86,"&lt;="&amp;FM$5)&gt;SUM(_xlfn._xlws.FILTER(FM87:FM166,$A87:$A166&gt;FM$4),_xlfn._xlws.FILTER($C$9:FL166,$A$9:$A166&gt;FM$4))),(SUMIFS($B$9:$B86,$A$9:$A86,"&lt;"&amp;$A86,$A$9:$A86,"&gt;="&amp;FM$4,$A$9:$A86,"&lt;="&amp;FM$5)-SUM(_xlfn._xlws.FILTER(FM87:FM166,$A87:$A166&gt;FM$4),_xlfn._xlws.FILTER($C$9:FL166,$A$9:$A166&gt;FM$4))&gt;FM$6)),FM$6,MAX(0,SUMIFS($B$9:$B86,$A$9:$A86,"&lt;"&amp;$A86,$A$9:$A86,"&gt;="&amp;FM$4,$A$9:$A86,"&lt;="&amp;FM$5)-SUM(_xlfn._xlws.FILTER(FM87:FM166,$A87:$A166&gt;FM$4),_xlfn._xlws.FILTER($C$9:FL166,$A$9:$A166&gt;FM$4)))),"")</f>
        <v/>
      </c>
      <c r="FN86" s="32" t="str" cm="1">
        <f t="array" ref="FN86">IF(AND(($A86&lt;&gt;"")*($A86&gt;FN$4)*($A86&lt;=FN$5)),IF(AND((SUMIFS($B$9:$B86,$A$9:$A86,"&lt;"&amp;$A86,$A$9:$A86,"&gt;="&amp;FN$4,$A$9:$A86,"&lt;="&amp;FN$5)&gt;SUM(_xlfn._xlws.FILTER(FN87:FN166,$A87:$A166&gt;FN$4),_xlfn._xlws.FILTER($C$9:FM166,$A$9:$A166&gt;FN$4))),(SUMIFS($B$9:$B86,$A$9:$A86,"&lt;"&amp;$A86,$A$9:$A86,"&gt;="&amp;FN$4,$A$9:$A86,"&lt;="&amp;FN$5)-SUM(_xlfn._xlws.FILTER(FN87:FN166,$A87:$A166&gt;FN$4),_xlfn._xlws.FILTER($C$9:FM166,$A$9:$A166&gt;FN$4))&gt;FN$6)),FN$6,MAX(0,SUMIFS($B$9:$B86,$A$9:$A86,"&lt;"&amp;$A86,$A$9:$A86,"&gt;="&amp;FN$4,$A$9:$A86,"&lt;="&amp;FN$5)-SUM(_xlfn._xlws.FILTER(FN87:FN166,$A87:$A166&gt;FN$4),_xlfn._xlws.FILTER($C$9:FM166,$A$9:$A166&gt;FN$4)))),"")</f>
        <v/>
      </c>
      <c r="FO86" s="32" t="str" cm="1">
        <f t="array" ref="FO86">IF(AND(($A86&lt;&gt;"")*($A86&gt;FO$4)*($A86&lt;=FO$5)),IF(AND((SUMIFS($B$9:$B86,$A$9:$A86,"&lt;"&amp;$A86,$A$9:$A86,"&gt;="&amp;FO$4,$A$9:$A86,"&lt;="&amp;FO$5)&gt;SUM(_xlfn._xlws.FILTER(FO87:FO166,$A87:$A166&gt;FO$4),_xlfn._xlws.FILTER($C$9:FN166,$A$9:$A166&gt;FO$4))),(SUMIFS($B$9:$B86,$A$9:$A86,"&lt;"&amp;$A86,$A$9:$A86,"&gt;="&amp;FO$4,$A$9:$A86,"&lt;="&amp;FO$5)-SUM(_xlfn._xlws.FILTER(FO87:FO166,$A87:$A166&gt;FO$4),_xlfn._xlws.FILTER($C$9:FN166,$A$9:$A166&gt;FO$4))&gt;FO$6)),FO$6,MAX(0,SUMIFS($B$9:$B86,$A$9:$A86,"&lt;"&amp;$A86,$A$9:$A86,"&gt;="&amp;FO$4,$A$9:$A86,"&lt;="&amp;FO$5)-SUM(_xlfn._xlws.FILTER(FO87:FO166,$A87:$A166&gt;FO$4),_xlfn._xlws.FILTER($C$9:FN166,$A$9:$A166&gt;FO$4)))),"")</f>
        <v/>
      </c>
      <c r="FP86" s="32" t="str" cm="1">
        <f t="array" ref="FP86">IF(AND(($A86&lt;&gt;"")*($A86&gt;FP$4)*($A86&lt;=FP$5)),IF(AND((SUMIFS($B$9:$B86,$A$9:$A86,"&lt;"&amp;$A86,$A$9:$A86,"&gt;="&amp;FP$4,$A$9:$A86,"&lt;="&amp;FP$5)&gt;SUM(_xlfn._xlws.FILTER(FP87:FP166,$A87:$A166&gt;FP$4),_xlfn._xlws.FILTER($C$9:FO166,$A$9:$A166&gt;FP$4))),(SUMIFS($B$9:$B86,$A$9:$A86,"&lt;"&amp;$A86,$A$9:$A86,"&gt;="&amp;FP$4,$A$9:$A86,"&lt;="&amp;FP$5)-SUM(_xlfn._xlws.FILTER(FP87:FP166,$A87:$A166&gt;FP$4),_xlfn._xlws.FILTER($C$9:FO166,$A$9:$A166&gt;FP$4))&gt;FP$6)),FP$6,MAX(0,SUMIFS($B$9:$B86,$A$9:$A86,"&lt;"&amp;$A86,$A$9:$A86,"&gt;="&amp;FP$4,$A$9:$A86,"&lt;="&amp;FP$5)-SUM(_xlfn._xlws.FILTER(FP87:FP166,$A87:$A166&gt;FP$4),_xlfn._xlws.FILTER($C$9:FO166,$A$9:$A166&gt;FP$4)))),"")</f>
        <v/>
      </c>
      <c r="FQ86" s="32" t="str" cm="1">
        <f t="array" ref="FQ86">IF(AND(($A86&lt;&gt;"")*($A86&gt;FQ$4)*($A86&lt;=FQ$5)),IF(AND((SUMIFS($B$9:$B86,$A$9:$A86,"&lt;"&amp;$A86,$A$9:$A86,"&gt;="&amp;FQ$4,$A$9:$A86,"&lt;="&amp;FQ$5)&gt;SUM(_xlfn._xlws.FILTER(FQ87:FQ166,$A87:$A166&gt;FQ$4),_xlfn._xlws.FILTER($C$9:FP166,$A$9:$A166&gt;FQ$4))),(SUMIFS($B$9:$B86,$A$9:$A86,"&lt;"&amp;$A86,$A$9:$A86,"&gt;="&amp;FQ$4,$A$9:$A86,"&lt;="&amp;FQ$5)-SUM(_xlfn._xlws.FILTER(FQ87:FQ166,$A87:$A166&gt;FQ$4),_xlfn._xlws.FILTER($C$9:FP166,$A$9:$A166&gt;FQ$4))&gt;FQ$6)),FQ$6,MAX(0,SUMIFS($B$9:$B86,$A$9:$A86,"&lt;"&amp;$A86,$A$9:$A86,"&gt;="&amp;FQ$4,$A$9:$A86,"&lt;="&amp;FQ$5)-SUM(_xlfn._xlws.FILTER(FQ87:FQ166,$A87:$A166&gt;FQ$4),_xlfn._xlws.FILTER($C$9:FP166,$A$9:$A166&gt;FQ$4)))),"")</f>
        <v/>
      </c>
      <c r="FR86" s="32" t="str" cm="1">
        <f t="array" ref="FR86">IF(AND(($A86&lt;&gt;"")*($A86&gt;FR$4)*($A86&lt;=FR$5)),IF(AND((SUMIFS($B$9:$B86,$A$9:$A86,"&lt;"&amp;$A86,$A$9:$A86,"&gt;="&amp;FR$4,$A$9:$A86,"&lt;="&amp;FR$5)&gt;SUM(_xlfn._xlws.FILTER(FR87:FR166,$A87:$A166&gt;FR$4),_xlfn._xlws.FILTER($C$9:FQ166,$A$9:$A166&gt;FR$4))),(SUMIFS($B$9:$B86,$A$9:$A86,"&lt;"&amp;$A86,$A$9:$A86,"&gt;="&amp;FR$4,$A$9:$A86,"&lt;="&amp;FR$5)-SUM(_xlfn._xlws.FILTER(FR87:FR166,$A87:$A166&gt;FR$4),_xlfn._xlws.FILTER($C$9:FQ166,$A$9:$A166&gt;FR$4))&gt;FR$6)),FR$6,MAX(0,SUMIFS($B$9:$B86,$A$9:$A86,"&lt;"&amp;$A86,$A$9:$A86,"&gt;="&amp;FR$4,$A$9:$A86,"&lt;="&amp;FR$5)-SUM(_xlfn._xlws.FILTER(FR87:FR166,$A87:$A166&gt;FR$4),_xlfn._xlws.FILTER($C$9:FQ166,$A$9:$A166&gt;FR$4)))),"")</f>
        <v/>
      </c>
      <c r="FS86" s="32" t="str" cm="1">
        <f t="array" ref="FS86">IF(AND(($A86&lt;&gt;"")*($A86&gt;FS$4)*($A86&lt;=FS$5)),IF(AND((SUMIFS($B$9:$B86,$A$9:$A86,"&lt;"&amp;$A86,$A$9:$A86,"&gt;="&amp;FS$4,$A$9:$A86,"&lt;="&amp;FS$5)&gt;SUM(_xlfn._xlws.FILTER(FS87:FS166,$A87:$A166&gt;FS$4),_xlfn._xlws.FILTER($C$9:FR166,$A$9:$A166&gt;FS$4))),(SUMIFS($B$9:$B86,$A$9:$A86,"&lt;"&amp;$A86,$A$9:$A86,"&gt;="&amp;FS$4,$A$9:$A86,"&lt;="&amp;FS$5)-SUM(_xlfn._xlws.FILTER(FS87:FS166,$A87:$A166&gt;FS$4),_xlfn._xlws.FILTER($C$9:FR166,$A$9:$A166&gt;FS$4))&gt;FS$6)),FS$6,MAX(0,SUMIFS($B$9:$B86,$A$9:$A86,"&lt;"&amp;$A86,$A$9:$A86,"&gt;="&amp;FS$4,$A$9:$A86,"&lt;="&amp;FS$5)-SUM(_xlfn._xlws.FILTER(FS87:FS166,$A87:$A166&gt;FS$4),_xlfn._xlws.FILTER($C$9:FR166,$A$9:$A166&gt;FS$4)))),"")</f>
        <v/>
      </c>
      <c r="FT86" s="32" t="str" cm="1">
        <f t="array" ref="FT86">IF(AND(($A86&lt;&gt;"")*($A86&gt;FT$4)*($A86&lt;=FT$5)),IF(AND((SUMIFS($B$9:$B86,$A$9:$A86,"&lt;"&amp;$A86,$A$9:$A86,"&gt;="&amp;FT$4,$A$9:$A86,"&lt;="&amp;FT$5)&gt;SUM(_xlfn._xlws.FILTER(FT87:FT166,$A87:$A166&gt;FT$4),_xlfn._xlws.FILTER($C$9:FS166,$A$9:$A166&gt;FT$4))),(SUMIFS($B$9:$B86,$A$9:$A86,"&lt;"&amp;$A86,$A$9:$A86,"&gt;="&amp;FT$4,$A$9:$A86,"&lt;="&amp;FT$5)-SUM(_xlfn._xlws.FILTER(FT87:FT166,$A87:$A166&gt;FT$4),_xlfn._xlws.FILTER($C$9:FS166,$A$9:$A166&gt;FT$4))&gt;FT$6)),FT$6,MAX(0,SUMIFS($B$9:$B86,$A$9:$A86,"&lt;"&amp;$A86,$A$9:$A86,"&gt;="&amp;FT$4,$A$9:$A86,"&lt;="&amp;FT$5)-SUM(_xlfn._xlws.FILTER(FT87:FT166,$A87:$A166&gt;FT$4),_xlfn._xlws.FILTER($C$9:FS166,$A$9:$A166&gt;FT$4)))),"")</f>
        <v/>
      </c>
      <c r="FU86" s="32" t="str" cm="1">
        <f t="array" ref="FU86">IF(AND(($A86&lt;&gt;"")*($A86&gt;FU$4)*($A86&lt;=FU$5)),IF(AND((SUMIFS($B$9:$B86,$A$9:$A86,"&lt;"&amp;$A86,$A$9:$A86,"&gt;="&amp;FU$4,$A$9:$A86,"&lt;="&amp;FU$5)&gt;SUM(_xlfn._xlws.FILTER(FU87:FU166,$A87:$A166&gt;FU$4),_xlfn._xlws.FILTER($C$9:FT166,$A$9:$A166&gt;FU$4))),(SUMIFS($B$9:$B86,$A$9:$A86,"&lt;"&amp;$A86,$A$9:$A86,"&gt;="&amp;FU$4,$A$9:$A86,"&lt;="&amp;FU$5)-SUM(_xlfn._xlws.FILTER(FU87:FU166,$A87:$A166&gt;FU$4),_xlfn._xlws.FILTER($C$9:FT166,$A$9:$A166&gt;FU$4))&gt;FU$6)),FU$6,MAX(0,SUMIFS($B$9:$B86,$A$9:$A86,"&lt;"&amp;$A86,$A$9:$A86,"&gt;="&amp;FU$4,$A$9:$A86,"&lt;="&amp;FU$5)-SUM(_xlfn._xlws.FILTER(FU87:FU166,$A87:$A166&gt;FU$4),_xlfn._xlws.FILTER($C$9:FT166,$A$9:$A166&gt;FU$4)))),"")</f>
        <v/>
      </c>
      <c r="FV86" s="32" t="str" cm="1">
        <f t="array" ref="FV86">IF(AND(($A86&lt;&gt;"")*($A86&gt;FV$4)*($A86&lt;=FV$5)),IF(AND((SUMIFS($B$9:$B86,$A$9:$A86,"&lt;"&amp;$A86,$A$9:$A86,"&gt;="&amp;FV$4,$A$9:$A86,"&lt;="&amp;FV$5)&gt;SUM(_xlfn._xlws.FILTER(FV87:FV166,$A87:$A166&gt;FV$4),_xlfn._xlws.FILTER($C$9:FU166,$A$9:$A166&gt;FV$4))),(SUMIFS($B$9:$B86,$A$9:$A86,"&lt;"&amp;$A86,$A$9:$A86,"&gt;="&amp;FV$4,$A$9:$A86,"&lt;="&amp;FV$5)-SUM(_xlfn._xlws.FILTER(FV87:FV166,$A87:$A166&gt;FV$4),_xlfn._xlws.FILTER($C$9:FU166,$A$9:$A166&gt;FV$4))&gt;FV$6)),FV$6,MAX(0,SUMIFS($B$9:$B86,$A$9:$A86,"&lt;"&amp;$A86,$A$9:$A86,"&gt;="&amp;FV$4,$A$9:$A86,"&lt;="&amp;FV$5)-SUM(_xlfn._xlws.FILTER(FV87:FV166,$A87:$A166&gt;FV$4),_xlfn._xlws.FILTER($C$9:FU166,$A$9:$A166&gt;FV$4)))),"")</f>
        <v/>
      </c>
      <c r="FW86" s="32" t="str" cm="1">
        <f t="array" ref="FW86">IF(AND(($A86&lt;&gt;"")*($A86&gt;FW$4)*($A86&lt;=FW$5)),IF(AND((SUMIFS($B$9:$B86,$A$9:$A86,"&lt;"&amp;$A86,$A$9:$A86,"&gt;="&amp;FW$4,$A$9:$A86,"&lt;="&amp;FW$5)&gt;SUM(_xlfn._xlws.FILTER(FW87:FW166,$A87:$A166&gt;FW$4),_xlfn._xlws.FILTER($C$9:FV166,$A$9:$A166&gt;FW$4))),(SUMIFS($B$9:$B86,$A$9:$A86,"&lt;"&amp;$A86,$A$9:$A86,"&gt;="&amp;FW$4,$A$9:$A86,"&lt;="&amp;FW$5)-SUM(_xlfn._xlws.FILTER(FW87:FW166,$A87:$A166&gt;FW$4),_xlfn._xlws.FILTER($C$9:FV166,$A$9:$A166&gt;FW$4))&gt;FW$6)),FW$6,MAX(0,SUMIFS($B$9:$B86,$A$9:$A86,"&lt;"&amp;$A86,$A$9:$A86,"&gt;="&amp;FW$4,$A$9:$A86,"&lt;="&amp;FW$5)-SUM(_xlfn._xlws.FILTER(FW87:FW166,$A87:$A166&gt;FW$4),_xlfn._xlws.FILTER($C$9:FV166,$A$9:$A166&gt;FW$4)))),"")</f>
        <v/>
      </c>
      <c r="FX86" s="32" t="str" cm="1">
        <f t="array" ref="FX86">IF(AND(($A86&lt;&gt;"")*($A86&gt;FX$4)*($A86&lt;=FX$5)),IF(AND((SUMIFS($B$9:$B86,$A$9:$A86,"&lt;"&amp;$A86,$A$9:$A86,"&gt;="&amp;FX$4,$A$9:$A86,"&lt;="&amp;FX$5)&gt;SUM(_xlfn._xlws.FILTER(FX87:FX166,$A87:$A166&gt;FX$4),_xlfn._xlws.FILTER($C$9:FW166,$A$9:$A166&gt;FX$4))),(SUMIFS($B$9:$B86,$A$9:$A86,"&lt;"&amp;$A86,$A$9:$A86,"&gt;="&amp;FX$4,$A$9:$A86,"&lt;="&amp;FX$5)-SUM(_xlfn._xlws.FILTER(FX87:FX166,$A87:$A166&gt;FX$4),_xlfn._xlws.FILTER($C$9:FW166,$A$9:$A166&gt;FX$4))&gt;FX$6)),FX$6,MAX(0,SUMIFS($B$9:$B86,$A$9:$A86,"&lt;"&amp;$A86,$A$9:$A86,"&gt;="&amp;FX$4,$A$9:$A86,"&lt;="&amp;FX$5)-SUM(_xlfn._xlws.FILTER(FX87:FX166,$A87:$A166&gt;FX$4),_xlfn._xlws.FILTER($C$9:FW166,$A$9:$A166&gt;FX$4)))),"")</f>
        <v/>
      </c>
      <c r="FY86" s="32" t="str" cm="1">
        <f t="array" ref="FY86">IF(AND(($A86&lt;&gt;"")*($A86&gt;FY$4)*($A86&lt;=FY$5)),IF(AND((SUMIFS($B$9:$B86,$A$9:$A86,"&lt;"&amp;$A86,$A$9:$A86,"&gt;="&amp;FY$4,$A$9:$A86,"&lt;="&amp;FY$5)&gt;SUM(_xlfn._xlws.FILTER(FY87:FY166,$A87:$A166&gt;FY$4),_xlfn._xlws.FILTER($C$9:FX166,$A$9:$A166&gt;FY$4))),(SUMIFS($B$9:$B86,$A$9:$A86,"&lt;"&amp;$A86,$A$9:$A86,"&gt;="&amp;FY$4,$A$9:$A86,"&lt;="&amp;FY$5)-SUM(_xlfn._xlws.FILTER(FY87:FY166,$A87:$A166&gt;FY$4),_xlfn._xlws.FILTER($C$9:FX166,$A$9:$A166&gt;FY$4))&gt;FY$6)),FY$6,MAX(0,SUMIFS($B$9:$B86,$A$9:$A86,"&lt;"&amp;$A86,$A$9:$A86,"&gt;="&amp;FY$4,$A$9:$A86,"&lt;="&amp;FY$5)-SUM(_xlfn._xlws.FILTER(FY87:FY166,$A87:$A166&gt;FY$4),_xlfn._xlws.FILTER($C$9:FX166,$A$9:$A166&gt;FY$4)))),"")</f>
        <v/>
      </c>
      <c r="FZ86" s="32" t="str" cm="1">
        <f t="array" ref="FZ86">IF(AND(($A86&lt;&gt;"")*($A86&gt;FZ$4)*($A86&lt;=FZ$5)),IF(AND((SUMIFS($B$9:$B86,$A$9:$A86,"&lt;"&amp;$A86,$A$9:$A86,"&gt;="&amp;FZ$4,$A$9:$A86,"&lt;="&amp;FZ$5)&gt;SUM(_xlfn._xlws.FILTER(FZ87:FZ166,$A87:$A166&gt;FZ$4),_xlfn._xlws.FILTER($C$9:FY166,$A$9:$A166&gt;FZ$4))),(SUMIFS($B$9:$B86,$A$9:$A86,"&lt;"&amp;$A86,$A$9:$A86,"&gt;="&amp;FZ$4,$A$9:$A86,"&lt;="&amp;FZ$5)-SUM(_xlfn._xlws.FILTER(FZ87:FZ166,$A87:$A166&gt;FZ$4),_xlfn._xlws.FILTER($C$9:FY166,$A$9:$A166&gt;FZ$4))&gt;FZ$6)),FZ$6,MAX(0,SUMIFS($B$9:$B86,$A$9:$A86,"&lt;"&amp;$A86,$A$9:$A86,"&gt;="&amp;FZ$4,$A$9:$A86,"&lt;="&amp;FZ$5)-SUM(_xlfn._xlws.FILTER(FZ87:FZ166,$A87:$A166&gt;FZ$4),_xlfn._xlws.FILTER($C$9:FY166,$A$9:$A166&gt;FZ$4)))),"")</f>
        <v/>
      </c>
      <c r="GA86" s="32" t="str" cm="1">
        <f t="array" ref="GA86">IF(AND(($A86&lt;&gt;"")*($A86&gt;GA$4)*($A86&lt;=GA$5)),IF(AND((SUMIFS($B$9:$B86,$A$9:$A86,"&lt;"&amp;$A86,$A$9:$A86,"&gt;="&amp;GA$4,$A$9:$A86,"&lt;="&amp;GA$5)&gt;SUM(_xlfn._xlws.FILTER(GA87:GA166,$A87:$A166&gt;GA$4),_xlfn._xlws.FILTER($C$9:FZ166,$A$9:$A166&gt;GA$4))),(SUMIFS($B$9:$B86,$A$9:$A86,"&lt;"&amp;$A86,$A$9:$A86,"&gt;="&amp;GA$4,$A$9:$A86,"&lt;="&amp;GA$5)-SUM(_xlfn._xlws.FILTER(GA87:GA166,$A87:$A166&gt;GA$4),_xlfn._xlws.FILTER($C$9:FZ166,$A$9:$A166&gt;GA$4))&gt;GA$6)),GA$6,MAX(0,SUMIFS($B$9:$B86,$A$9:$A86,"&lt;"&amp;$A86,$A$9:$A86,"&gt;="&amp;GA$4,$A$9:$A86,"&lt;="&amp;GA$5)-SUM(_xlfn._xlws.FILTER(GA87:GA166,$A87:$A166&gt;GA$4),_xlfn._xlws.FILTER($C$9:FZ166,$A$9:$A166&gt;GA$4)))),"")</f>
        <v/>
      </c>
      <c r="GB86" s="32" t="str" cm="1">
        <f t="array" ref="GB86">IF(AND(($A86&lt;&gt;"")*($A86&gt;GB$4)*($A86&lt;=GB$5)),IF(AND((SUMIFS($B$9:$B86,$A$9:$A86,"&lt;"&amp;$A86,$A$9:$A86,"&gt;="&amp;GB$4,$A$9:$A86,"&lt;="&amp;GB$5)&gt;SUM(_xlfn._xlws.FILTER(GB87:GB166,$A87:$A166&gt;GB$4),_xlfn._xlws.FILTER($C$9:GA166,$A$9:$A166&gt;GB$4))),(SUMIFS($B$9:$B86,$A$9:$A86,"&lt;"&amp;$A86,$A$9:$A86,"&gt;="&amp;GB$4,$A$9:$A86,"&lt;="&amp;GB$5)-SUM(_xlfn._xlws.FILTER(GB87:GB166,$A87:$A166&gt;GB$4),_xlfn._xlws.FILTER($C$9:GA166,$A$9:$A166&gt;GB$4))&gt;GB$6)),GB$6,MAX(0,SUMIFS($B$9:$B86,$A$9:$A86,"&lt;"&amp;$A86,$A$9:$A86,"&gt;="&amp;GB$4,$A$9:$A86,"&lt;="&amp;GB$5)-SUM(_xlfn._xlws.FILTER(GB87:GB166,$A87:$A166&gt;GB$4),_xlfn._xlws.FILTER($C$9:GA166,$A$9:$A166&gt;GB$4)))),"")</f>
        <v/>
      </c>
      <c r="GC86" s="32" t="str" cm="1">
        <f t="array" ref="GC86">IF(AND(($A86&lt;&gt;"")*($A86&gt;GC$4)*($A86&lt;=GC$5)),IF(AND((SUMIFS($B$9:$B86,$A$9:$A86,"&lt;"&amp;$A86,$A$9:$A86,"&gt;="&amp;GC$4,$A$9:$A86,"&lt;="&amp;GC$5)&gt;SUM(_xlfn._xlws.FILTER(GC87:GC166,$A87:$A166&gt;GC$4),_xlfn._xlws.FILTER($C$9:GB166,$A$9:$A166&gt;GC$4))),(SUMIFS($B$9:$B86,$A$9:$A86,"&lt;"&amp;$A86,$A$9:$A86,"&gt;="&amp;GC$4,$A$9:$A86,"&lt;="&amp;GC$5)-SUM(_xlfn._xlws.FILTER(GC87:GC166,$A87:$A166&gt;GC$4),_xlfn._xlws.FILTER($C$9:GB166,$A$9:$A166&gt;GC$4))&gt;GC$6)),GC$6,MAX(0,SUMIFS($B$9:$B86,$A$9:$A86,"&lt;"&amp;$A86,$A$9:$A86,"&gt;="&amp;GC$4,$A$9:$A86,"&lt;="&amp;GC$5)-SUM(_xlfn._xlws.FILTER(GC87:GC166,$A87:$A166&gt;GC$4),_xlfn._xlws.FILTER($C$9:GB166,$A$9:$A166&gt;GC$4)))),"")</f>
        <v/>
      </c>
      <c r="GD86" s="32" t="str" cm="1">
        <f t="array" ref="GD86">IF(AND(($A86&lt;&gt;"")*($A86&gt;GD$4)*($A86&lt;=GD$5)),IF(AND((SUMIFS($B$9:$B86,$A$9:$A86,"&lt;"&amp;$A86,$A$9:$A86,"&gt;="&amp;GD$4,$A$9:$A86,"&lt;="&amp;GD$5)&gt;SUM(_xlfn._xlws.FILTER(GD87:GD166,$A87:$A166&gt;GD$4),_xlfn._xlws.FILTER($C$9:GC166,$A$9:$A166&gt;GD$4))),(SUMIFS($B$9:$B86,$A$9:$A86,"&lt;"&amp;$A86,$A$9:$A86,"&gt;="&amp;GD$4,$A$9:$A86,"&lt;="&amp;GD$5)-SUM(_xlfn._xlws.FILTER(GD87:GD166,$A87:$A166&gt;GD$4),_xlfn._xlws.FILTER($C$9:GC166,$A$9:$A166&gt;GD$4))&gt;GD$6)),GD$6,MAX(0,SUMIFS($B$9:$B86,$A$9:$A86,"&lt;"&amp;$A86,$A$9:$A86,"&gt;="&amp;GD$4,$A$9:$A86,"&lt;="&amp;GD$5)-SUM(_xlfn._xlws.FILTER(GD87:GD166,$A87:$A166&gt;GD$4),_xlfn._xlws.FILTER($C$9:GC166,$A$9:$A166&gt;GD$4)))),"")</f>
        <v/>
      </c>
      <c r="GE86" s="32" t="str" cm="1">
        <f t="array" ref="GE86">IF(AND(($A86&lt;&gt;"")*($A86&gt;GE$4)*($A86&lt;=GE$5)),IF(AND((SUMIFS($B$9:$B86,$A$9:$A86,"&lt;"&amp;$A86,$A$9:$A86,"&gt;="&amp;GE$4,$A$9:$A86,"&lt;="&amp;GE$5)&gt;SUM(_xlfn._xlws.FILTER(GE87:GE166,$A87:$A166&gt;GE$4),_xlfn._xlws.FILTER($C$9:GD166,$A$9:$A166&gt;GE$4))),(SUMIFS($B$9:$B86,$A$9:$A86,"&lt;"&amp;$A86,$A$9:$A86,"&gt;="&amp;GE$4,$A$9:$A86,"&lt;="&amp;GE$5)-SUM(_xlfn._xlws.FILTER(GE87:GE166,$A87:$A166&gt;GE$4),_xlfn._xlws.FILTER($C$9:GD166,$A$9:$A166&gt;GE$4))&gt;GE$6)),GE$6,MAX(0,SUMIFS($B$9:$B86,$A$9:$A86,"&lt;"&amp;$A86,$A$9:$A86,"&gt;="&amp;GE$4,$A$9:$A86,"&lt;="&amp;GE$5)-SUM(_xlfn._xlws.FILTER(GE87:GE166,$A87:$A166&gt;GE$4),_xlfn._xlws.FILTER($C$9:GD166,$A$9:$A166&gt;GE$4)))),"")</f>
        <v/>
      </c>
      <c r="GF86" s="32" t="str" cm="1">
        <f t="array" ref="GF86">IF(AND(($A86&lt;&gt;"")*($A86&gt;GF$4)*($A86&lt;=GF$5)),IF(AND((SUMIFS($B$9:$B86,$A$9:$A86,"&lt;"&amp;$A86,$A$9:$A86,"&gt;="&amp;GF$4,$A$9:$A86,"&lt;="&amp;GF$5)&gt;SUM(_xlfn._xlws.FILTER(GF87:GF166,$A87:$A166&gt;GF$4),_xlfn._xlws.FILTER($C$9:GE166,$A$9:$A166&gt;GF$4))),(SUMIFS($B$9:$B86,$A$9:$A86,"&lt;"&amp;$A86,$A$9:$A86,"&gt;="&amp;GF$4,$A$9:$A86,"&lt;="&amp;GF$5)-SUM(_xlfn._xlws.FILTER(GF87:GF166,$A87:$A166&gt;GF$4),_xlfn._xlws.FILTER($C$9:GE166,$A$9:$A166&gt;GF$4))&gt;GF$6)),GF$6,MAX(0,SUMIFS($B$9:$B86,$A$9:$A86,"&lt;"&amp;$A86,$A$9:$A86,"&gt;="&amp;GF$4,$A$9:$A86,"&lt;="&amp;GF$5)-SUM(_xlfn._xlws.FILTER(GF87:GF166,$A87:$A166&gt;GF$4),_xlfn._xlws.FILTER($C$9:GE166,$A$9:$A166&gt;GF$4)))),"")</f>
        <v/>
      </c>
      <c r="GG86" s="32" t="str" cm="1">
        <f t="array" ref="GG86">IF(AND(($A86&lt;&gt;"")*($A86&gt;GG$4)*($A86&lt;=GG$5)),IF(AND((SUMIFS($B$9:$B86,$A$9:$A86,"&lt;"&amp;$A86,$A$9:$A86,"&gt;="&amp;GG$4,$A$9:$A86,"&lt;="&amp;GG$5)&gt;SUM(_xlfn._xlws.FILTER(GG87:GG166,$A87:$A166&gt;GG$4),_xlfn._xlws.FILTER($C$9:GF166,$A$9:$A166&gt;GG$4))),(SUMIFS($B$9:$B86,$A$9:$A86,"&lt;"&amp;$A86,$A$9:$A86,"&gt;="&amp;GG$4,$A$9:$A86,"&lt;="&amp;GG$5)-SUM(_xlfn._xlws.FILTER(GG87:GG166,$A87:$A166&gt;GG$4),_xlfn._xlws.FILTER($C$9:GF166,$A$9:$A166&gt;GG$4))&gt;GG$6)),GG$6,MAX(0,SUMIFS($B$9:$B86,$A$9:$A86,"&lt;"&amp;$A86,$A$9:$A86,"&gt;="&amp;GG$4,$A$9:$A86,"&lt;="&amp;GG$5)-SUM(_xlfn._xlws.FILTER(GG87:GG166,$A87:$A166&gt;GG$4),_xlfn._xlws.FILTER($C$9:GF166,$A$9:$A166&gt;GG$4)))),"")</f>
        <v/>
      </c>
      <c r="GH86" s="32" t="str" cm="1">
        <f t="array" ref="GH86">IF(AND(($A86&lt;&gt;"")*($A86&gt;GH$4)*($A86&lt;=GH$5)),IF(AND((SUMIFS($B$9:$B86,$A$9:$A86,"&lt;"&amp;$A86,$A$9:$A86,"&gt;="&amp;GH$4,$A$9:$A86,"&lt;="&amp;GH$5)&gt;SUM(_xlfn._xlws.FILTER(GH87:GH166,$A87:$A166&gt;GH$4),_xlfn._xlws.FILTER($C$9:GG166,$A$9:$A166&gt;GH$4))),(SUMIFS($B$9:$B86,$A$9:$A86,"&lt;"&amp;$A86,$A$9:$A86,"&gt;="&amp;GH$4,$A$9:$A86,"&lt;="&amp;GH$5)-SUM(_xlfn._xlws.FILTER(GH87:GH166,$A87:$A166&gt;GH$4),_xlfn._xlws.FILTER($C$9:GG166,$A$9:$A166&gt;GH$4))&gt;GH$6)),GH$6,MAX(0,SUMIFS($B$9:$B86,$A$9:$A86,"&lt;"&amp;$A86,$A$9:$A86,"&gt;="&amp;GH$4,$A$9:$A86,"&lt;="&amp;GH$5)-SUM(_xlfn._xlws.FILTER(GH87:GH166,$A87:$A166&gt;GH$4),_xlfn._xlws.FILTER($C$9:GG166,$A$9:$A166&gt;GH$4)))),"")</f>
        <v/>
      </c>
      <c r="GI86" s="32" t="str" cm="1">
        <f t="array" ref="GI86">IF(AND(($A86&lt;&gt;"")*($A86&gt;GI$4)*($A86&lt;=GI$5)),IF(AND((SUMIFS($B$9:$B86,$A$9:$A86,"&lt;"&amp;$A86,$A$9:$A86,"&gt;="&amp;GI$4,$A$9:$A86,"&lt;="&amp;GI$5)&gt;SUM(_xlfn._xlws.FILTER(GI87:GI166,$A87:$A166&gt;GI$4),_xlfn._xlws.FILTER($C$9:GH166,$A$9:$A166&gt;GI$4))),(SUMIFS($B$9:$B86,$A$9:$A86,"&lt;"&amp;$A86,$A$9:$A86,"&gt;="&amp;GI$4,$A$9:$A86,"&lt;="&amp;GI$5)-SUM(_xlfn._xlws.FILTER(GI87:GI166,$A87:$A166&gt;GI$4),_xlfn._xlws.FILTER($C$9:GH166,$A$9:$A166&gt;GI$4))&gt;GI$6)),GI$6,MAX(0,SUMIFS($B$9:$B86,$A$9:$A86,"&lt;"&amp;$A86,$A$9:$A86,"&gt;="&amp;GI$4,$A$9:$A86,"&lt;="&amp;GI$5)-SUM(_xlfn._xlws.FILTER(GI87:GI166,$A87:$A166&gt;GI$4),_xlfn._xlws.FILTER($C$9:GH166,$A$9:$A166&gt;GI$4)))),"")</f>
        <v/>
      </c>
      <c r="GJ86" s="32" t="str" cm="1">
        <f t="array" ref="GJ86">IF(AND(($A86&lt;&gt;"")*($A86&gt;GJ$4)*($A86&lt;=GJ$5)),IF(AND((SUMIFS($B$9:$B86,$A$9:$A86,"&lt;"&amp;$A86,$A$9:$A86,"&gt;="&amp;GJ$4,$A$9:$A86,"&lt;="&amp;GJ$5)&gt;SUM(_xlfn._xlws.FILTER(GJ87:GJ166,$A87:$A166&gt;GJ$4),_xlfn._xlws.FILTER($C$9:GI166,$A$9:$A166&gt;GJ$4))),(SUMIFS($B$9:$B86,$A$9:$A86,"&lt;"&amp;$A86,$A$9:$A86,"&gt;="&amp;GJ$4,$A$9:$A86,"&lt;="&amp;GJ$5)-SUM(_xlfn._xlws.FILTER(GJ87:GJ166,$A87:$A166&gt;GJ$4),_xlfn._xlws.FILTER($C$9:GI166,$A$9:$A166&gt;GJ$4))&gt;GJ$6)),GJ$6,MAX(0,SUMIFS($B$9:$B86,$A$9:$A86,"&lt;"&amp;$A86,$A$9:$A86,"&gt;="&amp;GJ$4,$A$9:$A86,"&lt;="&amp;GJ$5)-SUM(_xlfn._xlws.FILTER(GJ87:GJ166,$A87:$A166&gt;GJ$4),_xlfn._xlws.FILTER($C$9:GI166,$A$9:$A166&gt;GJ$4)))),"")</f>
        <v/>
      </c>
      <c r="GK86" s="32" t="str" cm="1">
        <f t="array" ref="GK86">IF(AND(($A86&lt;&gt;"")*($A86&gt;GK$4)*($A86&lt;=GK$5)),IF(AND((SUMIFS($B$9:$B86,$A$9:$A86,"&lt;"&amp;$A86,$A$9:$A86,"&gt;="&amp;GK$4,$A$9:$A86,"&lt;="&amp;GK$5)&gt;SUM(_xlfn._xlws.FILTER(GK87:GK166,$A87:$A166&gt;GK$4),_xlfn._xlws.FILTER($C$9:GJ166,$A$9:$A166&gt;GK$4))),(SUMIFS($B$9:$B86,$A$9:$A86,"&lt;"&amp;$A86,$A$9:$A86,"&gt;="&amp;GK$4,$A$9:$A86,"&lt;="&amp;GK$5)-SUM(_xlfn._xlws.FILTER(GK87:GK166,$A87:$A166&gt;GK$4),_xlfn._xlws.FILTER($C$9:GJ166,$A$9:$A166&gt;GK$4))&gt;GK$6)),GK$6,MAX(0,SUMIFS($B$9:$B86,$A$9:$A86,"&lt;"&amp;$A86,$A$9:$A86,"&gt;="&amp;GK$4,$A$9:$A86,"&lt;="&amp;GK$5)-SUM(_xlfn._xlws.FILTER(GK87:GK166,$A87:$A166&gt;GK$4),_xlfn._xlws.FILTER($C$9:GJ166,$A$9:$A166&gt;GK$4)))),"")</f>
        <v/>
      </c>
      <c r="GL86" s="32" t="str" cm="1">
        <f t="array" ref="GL86">IF(AND(($A86&lt;&gt;"")*($A86&gt;GL$4)*($A86&lt;=GL$5)),IF(AND((SUMIFS($B$9:$B86,$A$9:$A86,"&lt;"&amp;$A86,$A$9:$A86,"&gt;="&amp;GL$4,$A$9:$A86,"&lt;="&amp;GL$5)&gt;SUM(_xlfn._xlws.FILTER(GL87:GL166,$A87:$A166&gt;GL$4),_xlfn._xlws.FILTER($C$9:GK166,$A$9:$A166&gt;GL$4))),(SUMIFS($B$9:$B86,$A$9:$A86,"&lt;"&amp;$A86,$A$9:$A86,"&gt;="&amp;GL$4,$A$9:$A86,"&lt;="&amp;GL$5)-SUM(_xlfn._xlws.FILTER(GL87:GL166,$A87:$A166&gt;GL$4),_xlfn._xlws.FILTER($C$9:GK166,$A$9:$A166&gt;GL$4))&gt;GL$6)),GL$6,MAX(0,SUMIFS($B$9:$B86,$A$9:$A86,"&lt;"&amp;$A86,$A$9:$A86,"&gt;="&amp;GL$4,$A$9:$A86,"&lt;="&amp;GL$5)-SUM(_xlfn._xlws.FILTER(GL87:GL166,$A87:$A166&gt;GL$4),_xlfn._xlws.FILTER($C$9:GK166,$A$9:$A166&gt;GL$4)))),"")</f>
        <v/>
      </c>
      <c r="GM86" s="32" t="str" cm="1">
        <f t="array" ref="GM86">IF(AND(($A86&lt;&gt;"")*($A86&gt;GM$4)*($A86&lt;=GM$5)),IF(AND((SUMIFS($B$9:$B86,$A$9:$A86,"&lt;"&amp;$A86,$A$9:$A86,"&gt;="&amp;GM$4,$A$9:$A86,"&lt;="&amp;GM$5)&gt;SUM(_xlfn._xlws.FILTER(GM87:GM166,$A87:$A166&gt;GM$4),_xlfn._xlws.FILTER($C$9:GL166,$A$9:$A166&gt;GM$4))),(SUMIFS($B$9:$B86,$A$9:$A86,"&lt;"&amp;$A86,$A$9:$A86,"&gt;="&amp;GM$4,$A$9:$A86,"&lt;="&amp;GM$5)-SUM(_xlfn._xlws.FILTER(GM87:GM166,$A87:$A166&gt;GM$4),_xlfn._xlws.FILTER($C$9:GL166,$A$9:$A166&gt;GM$4))&gt;GM$6)),GM$6,MAX(0,SUMIFS($B$9:$B86,$A$9:$A86,"&lt;"&amp;$A86,$A$9:$A86,"&gt;="&amp;GM$4,$A$9:$A86,"&lt;="&amp;GM$5)-SUM(_xlfn._xlws.FILTER(GM87:GM166,$A87:$A166&gt;GM$4),_xlfn._xlws.FILTER($C$9:GL166,$A$9:$A166&gt;GM$4)))),"")</f>
        <v/>
      </c>
      <c r="GN86" s="32" t="str" cm="1">
        <f t="array" ref="GN86">IF(AND(($A86&lt;&gt;"")*($A86&gt;GN$4)*($A86&lt;=GN$5)),IF(AND((SUMIFS($B$9:$B86,$A$9:$A86,"&lt;"&amp;$A86,$A$9:$A86,"&gt;="&amp;GN$4,$A$9:$A86,"&lt;="&amp;GN$5)&gt;SUM(_xlfn._xlws.FILTER(GN87:GN166,$A87:$A166&gt;GN$4),_xlfn._xlws.FILTER($C$9:GM166,$A$9:$A166&gt;GN$4))),(SUMIFS($B$9:$B86,$A$9:$A86,"&lt;"&amp;$A86,$A$9:$A86,"&gt;="&amp;GN$4,$A$9:$A86,"&lt;="&amp;GN$5)-SUM(_xlfn._xlws.FILTER(GN87:GN166,$A87:$A166&gt;GN$4),_xlfn._xlws.FILTER($C$9:GM166,$A$9:$A166&gt;GN$4))&gt;GN$6)),GN$6,MAX(0,SUMIFS($B$9:$B86,$A$9:$A86,"&lt;"&amp;$A86,$A$9:$A86,"&gt;="&amp;GN$4,$A$9:$A86,"&lt;="&amp;GN$5)-SUM(_xlfn._xlws.FILTER(GN87:GN166,$A87:$A166&gt;GN$4),_xlfn._xlws.FILTER($C$9:GM166,$A$9:$A166&gt;GN$4)))),"")</f>
        <v/>
      </c>
      <c r="GO86" s="32" t="str" cm="1">
        <f t="array" ref="GO86">IF(AND(($A86&lt;&gt;"")*($A86&gt;GO$4)*($A86&lt;=GO$5)),IF(AND((SUMIFS($B$9:$B86,$A$9:$A86,"&lt;"&amp;$A86,$A$9:$A86,"&gt;="&amp;GO$4,$A$9:$A86,"&lt;="&amp;GO$5)&gt;SUM(_xlfn._xlws.FILTER(GO87:GO166,$A87:$A166&gt;GO$4),_xlfn._xlws.FILTER($C$9:GN166,$A$9:$A166&gt;GO$4))),(SUMIFS($B$9:$B86,$A$9:$A86,"&lt;"&amp;$A86,$A$9:$A86,"&gt;="&amp;GO$4,$A$9:$A86,"&lt;="&amp;GO$5)-SUM(_xlfn._xlws.FILTER(GO87:GO166,$A87:$A166&gt;GO$4),_xlfn._xlws.FILTER($C$9:GN166,$A$9:$A166&gt;GO$4))&gt;GO$6)),GO$6,MAX(0,SUMIFS($B$9:$B86,$A$9:$A86,"&lt;"&amp;$A86,$A$9:$A86,"&gt;="&amp;GO$4,$A$9:$A86,"&lt;="&amp;GO$5)-SUM(_xlfn._xlws.FILTER(GO87:GO166,$A87:$A166&gt;GO$4),_xlfn._xlws.FILTER($C$9:GN166,$A$9:$A166&gt;GO$4)))),"")</f>
        <v/>
      </c>
      <c r="GP86" s="32" t="str" cm="1">
        <f t="array" ref="GP86">IF(AND(($A86&lt;&gt;"")*($A86&gt;GP$4)*($A86&lt;=GP$5)),IF(AND((SUMIFS($B$9:$B86,$A$9:$A86,"&lt;"&amp;$A86,$A$9:$A86,"&gt;="&amp;GP$4,$A$9:$A86,"&lt;="&amp;GP$5)&gt;SUM(_xlfn._xlws.FILTER(GP87:GP166,$A87:$A166&gt;GP$4),_xlfn._xlws.FILTER($C$9:GO166,$A$9:$A166&gt;GP$4))),(SUMIFS($B$9:$B86,$A$9:$A86,"&lt;"&amp;$A86,$A$9:$A86,"&gt;="&amp;GP$4,$A$9:$A86,"&lt;="&amp;GP$5)-SUM(_xlfn._xlws.FILTER(GP87:GP166,$A87:$A166&gt;GP$4),_xlfn._xlws.FILTER($C$9:GO166,$A$9:$A166&gt;GP$4))&gt;GP$6)),GP$6,MAX(0,SUMIFS($B$9:$B86,$A$9:$A86,"&lt;"&amp;$A86,$A$9:$A86,"&gt;="&amp;GP$4,$A$9:$A86,"&lt;="&amp;GP$5)-SUM(_xlfn._xlws.FILTER(GP87:GP166,$A87:$A166&gt;GP$4),_xlfn._xlws.FILTER($C$9:GO166,$A$9:$A166&gt;GP$4)))),"")</f>
        <v/>
      </c>
      <c r="GQ86" s="32" t="str" cm="1">
        <f t="array" ref="GQ86">IF(AND(($A86&lt;&gt;"")*($A86&gt;GQ$4)*($A86&lt;=GQ$5)),IF(AND((SUMIFS($B$9:$B86,$A$9:$A86,"&lt;"&amp;$A86,$A$9:$A86,"&gt;="&amp;GQ$4,$A$9:$A86,"&lt;="&amp;GQ$5)&gt;SUM(_xlfn._xlws.FILTER(GQ87:GQ166,$A87:$A166&gt;GQ$4),_xlfn._xlws.FILTER($C$9:GP166,$A$9:$A166&gt;GQ$4))),(SUMIFS($B$9:$B86,$A$9:$A86,"&lt;"&amp;$A86,$A$9:$A86,"&gt;="&amp;GQ$4,$A$9:$A86,"&lt;="&amp;GQ$5)-SUM(_xlfn._xlws.FILTER(GQ87:GQ166,$A87:$A166&gt;GQ$4),_xlfn._xlws.FILTER($C$9:GP166,$A$9:$A166&gt;GQ$4))&gt;GQ$6)),GQ$6,MAX(0,SUMIFS($B$9:$B86,$A$9:$A86,"&lt;"&amp;$A86,$A$9:$A86,"&gt;="&amp;GQ$4,$A$9:$A86,"&lt;="&amp;GQ$5)-SUM(_xlfn._xlws.FILTER(GQ87:GQ166,$A87:$A166&gt;GQ$4),_xlfn._xlws.FILTER($C$9:GP166,$A$9:$A166&gt;GQ$4)))),"")</f>
        <v/>
      </c>
      <c r="GR86" s="32" t="str" cm="1">
        <f t="array" ref="GR86">IF(AND(($A86&lt;&gt;"")*($A86&gt;GR$4)*($A86&lt;=GR$5)),IF(AND((SUMIFS($B$9:$B86,$A$9:$A86,"&lt;"&amp;$A86,$A$9:$A86,"&gt;="&amp;GR$4,$A$9:$A86,"&lt;="&amp;GR$5)&gt;SUM(_xlfn._xlws.FILTER(GR87:GR166,$A87:$A166&gt;GR$4),_xlfn._xlws.FILTER($C$9:GQ166,$A$9:$A166&gt;GR$4))),(SUMIFS($B$9:$B86,$A$9:$A86,"&lt;"&amp;$A86,$A$9:$A86,"&gt;="&amp;GR$4,$A$9:$A86,"&lt;="&amp;GR$5)-SUM(_xlfn._xlws.FILTER(GR87:GR166,$A87:$A166&gt;GR$4),_xlfn._xlws.FILTER($C$9:GQ166,$A$9:$A166&gt;GR$4))&gt;GR$6)),GR$6,MAX(0,SUMIFS($B$9:$B86,$A$9:$A86,"&lt;"&amp;$A86,$A$9:$A86,"&gt;="&amp;GR$4,$A$9:$A86,"&lt;="&amp;GR$5)-SUM(_xlfn._xlws.FILTER(GR87:GR166,$A87:$A166&gt;GR$4),_xlfn._xlws.FILTER($C$9:GQ166,$A$9:$A166&gt;GR$4)))),"")</f>
        <v/>
      </c>
      <c r="GS86" s="32" t="str" cm="1">
        <f t="array" ref="GS86">IF(AND(($A86&lt;&gt;"")*($A86&gt;GS$4)*($A86&lt;=GS$5)),IF(AND((SUMIFS($B$9:$B86,$A$9:$A86,"&lt;"&amp;$A86,$A$9:$A86,"&gt;="&amp;GS$4,$A$9:$A86,"&lt;="&amp;GS$5)&gt;SUM(_xlfn._xlws.FILTER(GS87:GS166,$A87:$A166&gt;GS$4),_xlfn._xlws.FILTER($C$9:GR166,$A$9:$A166&gt;GS$4))),(SUMIFS($B$9:$B86,$A$9:$A86,"&lt;"&amp;$A86,$A$9:$A86,"&gt;="&amp;GS$4,$A$9:$A86,"&lt;="&amp;GS$5)-SUM(_xlfn._xlws.FILTER(GS87:GS166,$A87:$A166&gt;GS$4),_xlfn._xlws.FILTER($C$9:GR166,$A$9:$A166&gt;GS$4))&gt;GS$6)),GS$6,MAX(0,SUMIFS($B$9:$B86,$A$9:$A86,"&lt;"&amp;$A86,$A$9:$A86,"&gt;="&amp;GS$4,$A$9:$A86,"&lt;="&amp;GS$5)-SUM(_xlfn._xlws.FILTER(GS87:GS166,$A87:$A166&gt;GS$4),_xlfn._xlws.FILTER($C$9:GR166,$A$9:$A166&gt;GS$4)))),"")</f>
        <v/>
      </c>
      <c r="GT86" s="32" t="str" cm="1">
        <f t="array" ref="GT86">IF(AND(($A86&lt;&gt;"")*($A86&gt;GT$4)*($A86&lt;=GT$5)),IF(AND((SUMIFS($B$9:$B86,$A$9:$A86,"&lt;"&amp;$A86,$A$9:$A86,"&gt;="&amp;GT$4,$A$9:$A86,"&lt;="&amp;GT$5)&gt;SUM(_xlfn._xlws.FILTER(GT87:GT166,$A87:$A166&gt;GT$4),_xlfn._xlws.FILTER($C$9:GS166,$A$9:$A166&gt;GT$4))),(SUMIFS($B$9:$B86,$A$9:$A86,"&lt;"&amp;$A86,$A$9:$A86,"&gt;="&amp;GT$4,$A$9:$A86,"&lt;="&amp;GT$5)-SUM(_xlfn._xlws.FILTER(GT87:GT166,$A87:$A166&gt;GT$4),_xlfn._xlws.FILTER($C$9:GS166,$A$9:$A166&gt;GT$4))&gt;GT$6)),GT$6,MAX(0,SUMIFS($B$9:$B86,$A$9:$A86,"&lt;"&amp;$A86,$A$9:$A86,"&gt;="&amp;GT$4,$A$9:$A86,"&lt;="&amp;GT$5)-SUM(_xlfn._xlws.FILTER(GT87:GT166,$A87:$A166&gt;GT$4),_xlfn._xlws.FILTER($C$9:GS166,$A$9:$A166&gt;GT$4)))),"")</f>
        <v/>
      </c>
      <c r="GU86" s="32" t="str" cm="1">
        <f t="array" ref="GU86">IF(AND(($A86&lt;&gt;"")*($A86&gt;GU$4)*($A86&lt;=GU$5)),IF(AND((SUMIFS($B$9:$B86,$A$9:$A86,"&lt;"&amp;$A86,$A$9:$A86,"&gt;="&amp;GU$4,$A$9:$A86,"&lt;="&amp;GU$5)&gt;SUM(_xlfn._xlws.FILTER(GU87:GU166,$A87:$A166&gt;GU$4),_xlfn._xlws.FILTER($C$9:GT166,$A$9:$A166&gt;GU$4))),(SUMIFS($B$9:$B86,$A$9:$A86,"&lt;"&amp;$A86,$A$9:$A86,"&gt;="&amp;GU$4,$A$9:$A86,"&lt;="&amp;GU$5)-SUM(_xlfn._xlws.FILTER(GU87:GU166,$A87:$A166&gt;GU$4),_xlfn._xlws.FILTER($C$9:GT166,$A$9:$A166&gt;GU$4))&gt;GU$6)),GU$6,MAX(0,SUMIFS($B$9:$B86,$A$9:$A86,"&lt;"&amp;$A86,$A$9:$A86,"&gt;="&amp;GU$4,$A$9:$A86,"&lt;="&amp;GU$5)-SUM(_xlfn._xlws.FILTER(GU87:GU166,$A87:$A166&gt;GU$4),_xlfn._xlws.FILTER($C$9:GT166,$A$9:$A166&gt;GU$4)))),"")</f>
        <v/>
      </c>
      <c r="GV86" s="32" t="str" cm="1">
        <f t="array" ref="GV86">IF(AND(($A86&lt;&gt;"")*($A86&gt;GV$4)*($A86&lt;=GV$5)),IF(AND((SUMIFS($B$9:$B86,$A$9:$A86,"&lt;"&amp;$A86,$A$9:$A86,"&gt;="&amp;GV$4,$A$9:$A86,"&lt;="&amp;GV$5)&gt;SUM(_xlfn._xlws.FILTER(GV87:GV166,$A87:$A166&gt;GV$4),_xlfn._xlws.FILTER($C$9:GU166,$A$9:$A166&gt;GV$4))),(SUMIFS($B$9:$B86,$A$9:$A86,"&lt;"&amp;$A86,$A$9:$A86,"&gt;="&amp;GV$4,$A$9:$A86,"&lt;="&amp;GV$5)-SUM(_xlfn._xlws.FILTER(GV87:GV166,$A87:$A166&gt;GV$4),_xlfn._xlws.FILTER($C$9:GU166,$A$9:$A166&gt;GV$4))&gt;GV$6)),GV$6,MAX(0,SUMIFS($B$9:$B86,$A$9:$A86,"&lt;"&amp;$A86,$A$9:$A86,"&gt;="&amp;GV$4,$A$9:$A86,"&lt;="&amp;GV$5)-SUM(_xlfn._xlws.FILTER(GV87:GV166,$A87:$A166&gt;GV$4),_xlfn._xlws.FILTER($C$9:GU166,$A$9:$A166&gt;GV$4)))),"")</f>
        <v/>
      </c>
      <c r="GW86" s="32" t="str" cm="1">
        <f t="array" ref="GW86">IF(AND(($A86&lt;&gt;"")*($A86&gt;GW$4)*($A86&lt;=GW$5)),IF(AND((SUMIFS($B$9:$B86,$A$9:$A86,"&lt;"&amp;$A86,$A$9:$A86,"&gt;="&amp;GW$4,$A$9:$A86,"&lt;="&amp;GW$5)&gt;SUM(_xlfn._xlws.FILTER(GW87:GW166,$A87:$A166&gt;GW$4),_xlfn._xlws.FILTER($C$9:GV166,$A$9:$A166&gt;GW$4))),(SUMIFS($B$9:$B86,$A$9:$A86,"&lt;"&amp;$A86,$A$9:$A86,"&gt;="&amp;GW$4,$A$9:$A86,"&lt;="&amp;GW$5)-SUM(_xlfn._xlws.FILTER(GW87:GW166,$A87:$A166&gt;GW$4),_xlfn._xlws.FILTER($C$9:GV166,$A$9:$A166&gt;GW$4))&gt;GW$6)),GW$6,MAX(0,SUMIFS($B$9:$B86,$A$9:$A86,"&lt;"&amp;$A86,$A$9:$A86,"&gt;="&amp;GW$4,$A$9:$A86,"&lt;="&amp;GW$5)-SUM(_xlfn._xlws.FILTER(GW87:GW166,$A87:$A166&gt;GW$4),_xlfn._xlws.FILTER($C$9:GV166,$A$9:$A166&gt;GW$4)))),"")</f>
        <v/>
      </c>
      <c r="GX86" s="32" t="str" cm="1">
        <f t="array" ref="GX86">IF(AND(($A86&lt;&gt;"")*($A86&gt;GX$4)*($A86&lt;=GX$5)),IF(AND((SUMIFS($B$9:$B86,$A$9:$A86,"&lt;"&amp;$A86,$A$9:$A86,"&gt;="&amp;GX$4,$A$9:$A86,"&lt;="&amp;GX$5)&gt;SUM(_xlfn._xlws.FILTER(GX87:GX166,$A87:$A166&gt;GX$4),_xlfn._xlws.FILTER($C$9:GW166,$A$9:$A166&gt;GX$4))),(SUMIFS($B$9:$B86,$A$9:$A86,"&lt;"&amp;$A86,$A$9:$A86,"&gt;="&amp;GX$4,$A$9:$A86,"&lt;="&amp;GX$5)-SUM(_xlfn._xlws.FILTER(GX87:GX166,$A87:$A166&gt;GX$4),_xlfn._xlws.FILTER($C$9:GW166,$A$9:$A166&gt;GX$4))&gt;GX$6)),GX$6,MAX(0,SUMIFS($B$9:$B86,$A$9:$A86,"&lt;"&amp;$A86,$A$9:$A86,"&gt;="&amp;GX$4,$A$9:$A86,"&lt;="&amp;GX$5)-SUM(_xlfn._xlws.FILTER(GX87:GX166,$A87:$A166&gt;GX$4),_xlfn._xlws.FILTER($C$9:GW166,$A$9:$A166&gt;GX$4)))),"")</f>
        <v/>
      </c>
      <c r="GY86" s="32" t="str" cm="1">
        <f t="array" ref="GY86">IF(AND(($A86&lt;&gt;"")*($A86&gt;GY$4)*($A86&lt;=GY$5)),IF(AND((SUMIFS($B$9:$B86,$A$9:$A86,"&lt;"&amp;$A86,$A$9:$A86,"&gt;="&amp;GY$4,$A$9:$A86,"&lt;="&amp;GY$5)&gt;SUM(_xlfn._xlws.FILTER(GY87:GY166,$A87:$A166&gt;GY$4),_xlfn._xlws.FILTER($C$9:GX166,$A$9:$A166&gt;GY$4))),(SUMIFS($B$9:$B86,$A$9:$A86,"&lt;"&amp;$A86,$A$9:$A86,"&gt;="&amp;GY$4,$A$9:$A86,"&lt;="&amp;GY$5)-SUM(_xlfn._xlws.FILTER(GY87:GY166,$A87:$A166&gt;GY$4),_xlfn._xlws.FILTER($C$9:GX166,$A$9:$A166&gt;GY$4))&gt;GY$6)),GY$6,MAX(0,SUMIFS($B$9:$B86,$A$9:$A86,"&lt;"&amp;$A86,$A$9:$A86,"&gt;="&amp;GY$4,$A$9:$A86,"&lt;="&amp;GY$5)-SUM(_xlfn._xlws.FILTER(GY87:GY166,$A87:$A166&gt;GY$4),_xlfn._xlws.FILTER($C$9:GX166,$A$9:$A166&gt;GY$4)))),"")</f>
        <v/>
      </c>
      <c r="GZ86" s="32" t="str" cm="1">
        <f t="array" ref="GZ86">IF(AND(($A86&lt;&gt;"")*($A86&gt;GZ$4)*($A86&lt;=GZ$5)),IF(AND((SUMIFS($B$9:$B86,$A$9:$A86,"&lt;"&amp;$A86,$A$9:$A86,"&gt;="&amp;GZ$4,$A$9:$A86,"&lt;="&amp;GZ$5)&gt;SUM(_xlfn._xlws.FILTER(GZ87:GZ166,$A87:$A166&gt;GZ$4),_xlfn._xlws.FILTER($C$9:GY166,$A$9:$A166&gt;GZ$4))),(SUMIFS($B$9:$B86,$A$9:$A86,"&lt;"&amp;$A86,$A$9:$A86,"&gt;="&amp;GZ$4,$A$9:$A86,"&lt;="&amp;GZ$5)-SUM(_xlfn._xlws.FILTER(GZ87:GZ166,$A87:$A166&gt;GZ$4),_xlfn._xlws.FILTER($C$9:GY166,$A$9:$A166&gt;GZ$4))&gt;GZ$6)),GZ$6,MAX(0,SUMIFS($B$9:$B86,$A$9:$A86,"&lt;"&amp;$A86,$A$9:$A86,"&gt;="&amp;GZ$4,$A$9:$A86,"&lt;="&amp;GZ$5)-SUM(_xlfn._xlws.FILTER(GZ87:GZ166,$A87:$A166&gt;GZ$4),_xlfn._xlws.FILTER($C$9:GY166,$A$9:$A166&gt;GZ$4)))),"")</f>
        <v/>
      </c>
      <c r="HA86" s="32" t="str" cm="1">
        <f t="array" ref="HA86">IF(AND(($A86&lt;&gt;"")*($A86&gt;HA$4)*($A86&lt;=HA$5)),IF(AND((SUMIFS($B$9:$B86,$A$9:$A86,"&lt;"&amp;$A86,$A$9:$A86,"&gt;="&amp;HA$4,$A$9:$A86,"&lt;="&amp;HA$5)&gt;SUM(_xlfn._xlws.FILTER(HA87:HA166,$A87:$A166&gt;HA$4),_xlfn._xlws.FILTER($C$9:GZ166,$A$9:$A166&gt;HA$4))),(SUMIFS($B$9:$B86,$A$9:$A86,"&lt;"&amp;$A86,$A$9:$A86,"&gt;="&amp;HA$4,$A$9:$A86,"&lt;="&amp;HA$5)-SUM(_xlfn._xlws.FILTER(HA87:HA166,$A87:$A166&gt;HA$4),_xlfn._xlws.FILTER($C$9:GZ166,$A$9:$A166&gt;HA$4))&gt;HA$6)),HA$6,MAX(0,SUMIFS($B$9:$B86,$A$9:$A86,"&lt;"&amp;$A86,$A$9:$A86,"&gt;="&amp;HA$4,$A$9:$A86,"&lt;="&amp;HA$5)-SUM(_xlfn._xlws.FILTER(HA87:HA166,$A87:$A166&gt;HA$4),_xlfn._xlws.FILTER($C$9:GZ166,$A$9:$A166&gt;HA$4)))),"")</f>
        <v/>
      </c>
      <c r="HB86" s="32" t="str" cm="1">
        <f t="array" ref="HB86">IF(AND(($A86&lt;&gt;"")*($A86&gt;HB$4)*($A86&lt;=HB$5)),IF(AND((SUMIFS($B$9:$B86,$A$9:$A86,"&lt;"&amp;$A86,$A$9:$A86,"&gt;="&amp;HB$4,$A$9:$A86,"&lt;="&amp;HB$5)&gt;SUM(_xlfn._xlws.FILTER(HB87:HB166,$A87:$A166&gt;HB$4),_xlfn._xlws.FILTER($C$9:HA166,$A$9:$A166&gt;HB$4))),(SUMIFS($B$9:$B86,$A$9:$A86,"&lt;"&amp;$A86,$A$9:$A86,"&gt;="&amp;HB$4,$A$9:$A86,"&lt;="&amp;HB$5)-SUM(_xlfn._xlws.FILTER(HB87:HB166,$A87:$A166&gt;HB$4),_xlfn._xlws.FILTER($C$9:HA166,$A$9:$A166&gt;HB$4))&gt;HB$6)),HB$6,MAX(0,SUMIFS($B$9:$B86,$A$9:$A86,"&lt;"&amp;$A86,$A$9:$A86,"&gt;="&amp;HB$4,$A$9:$A86,"&lt;="&amp;HB$5)-SUM(_xlfn._xlws.FILTER(HB87:HB166,$A87:$A166&gt;HB$4),_xlfn._xlws.FILTER($C$9:HA166,$A$9:$A166&gt;HB$4)))),"")</f>
        <v/>
      </c>
      <c r="HC86" s="32" t="str" cm="1">
        <f t="array" ref="HC86">IF(AND(($A86&lt;&gt;"")*($A86&gt;HC$4)*($A86&lt;=HC$5)),IF(AND((SUMIFS($B$9:$B86,$A$9:$A86,"&lt;"&amp;$A86,$A$9:$A86,"&gt;="&amp;HC$4,$A$9:$A86,"&lt;="&amp;HC$5)&gt;SUM(_xlfn._xlws.FILTER(HC87:HC166,$A87:$A166&gt;HC$4),_xlfn._xlws.FILTER($C$9:HB166,$A$9:$A166&gt;HC$4))),(SUMIFS($B$9:$B86,$A$9:$A86,"&lt;"&amp;$A86,$A$9:$A86,"&gt;="&amp;HC$4,$A$9:$A86,"&lt;="&amp;HC$5)-SUM(_xlfn._xlws.FILTER(HC87:HC166,$A87:$A166&gt;HC$4),_xlfn._xlws.FILTER($C$9:HB166,$A$9:$A166&gt;HC$4))&gt;HC$6)),HC$6,MAX(0,SUMIFS($B$9:$B86,$A$9:$A86,"&lt;"&amp;$A86,$A$9:$A86,"&gt;="&amp;HC$4,$A$9:$A86,"&lt;="&amp;HC$5)-SUM(_xlfn._xlws.FILTER(HC87:HC166,$A87:$A166&gt;HC$4),_xlfn._xlws.FILTER($C$9:HB166,$A$9:$A166&gt;HC$4)))),"")</f>
        <v/>
      </c>
      <c r="HD86" s="32" t="str" cm="1">
        <f t="array" ref="HD86">IF(AND(($A86&lt;&gt;"")*($A86&gt;HD$4)*($A86&lt;=HD$5)),IF(AND((SUMIFS($B$9:$B86,$A$9:$A86,"&lt;"&amp;$A86,$A$9:$A86,"&gt;="&amp;HD$4,$A$9:$A86,"&lt;="&amp;HD$5)&gt;SUM(_xlfn._xlws.FILTER(HD87:HD166,$A87:$A166&gt;HD$4),_xlfn._xlws.FILTER($C$9:HC166,$A$9:$A166&gt;HD$4))),(SUMIFS($B$9:$B86,$A$9:$A86,"&lt;"&amp;$A86,$A$9:$A86,"&gt;="&amp;HD$4,$A$9:$A86,"&lt;="&amp;HD$5)-SUM(_xlfn._xlws.FILTER(HD87:HD166,$A87:$A166&gt;HD$4),_xlfn._xlws.FILTER($C$9:HC166,$A$9:$A166&gt;HD$4))&gt;HD$6)),HD$6,MAX(0,SUMIFS($B$9:$B86,$A$9:$A86,"&lt;"&amp;$A86,$A$9:$A86,"&gt;="&amp;HD$4,$A$9:$A86,"&lt;="&amp;HD$5)-SUM(_xlfn._xlws.FILTER(HD87:HD166,$A87:$A166&gt;HD$4),_xlfn._xlws.FILTER($C$9:HC166,$A$9:$A166&gt;HD$4)))),"")</f>
        <v/>
      </c>
      <c r="HE86" s="32" t="str" cm="1">
        <f t="array" ref="HE86">IF(AND(($A86&lt;&gt;"")*($A86&gt;HE$4)*($A86&lt;=HE$5)),IF(AND((SUMIFS($B$9:$B86,$A$9:$A86,"&lt;"&amp;$A86,$A$9:$A86,"&gt;="&amp;HE$4,$A$9:$A86,"&lt;="&amp;HE$5)&gt;SUM(_xlfn._xlws.FILTER(HE87:HE166,$A87:$A166&gt;HE$4),_xlfn._xlws.FILTER($C$9:HD166,$A$9:$A166&gt;HE$4))),(SUMIFS($B$9:$B86,$A$9:$A86,"&lt;"&amp;$A86,$A$9:$A86,"&gt;="&amp;HE$4,$A$9:$A86,"&lt;="&amp;HE$5)-SUM(_xlfn._xlws.FILTER(HE87:HE166,$A87:$A166&gt;HE$4),_xlfn._xlws.FILTER($C$9:HD166,$A$9:$A166&gt;HE$4))&gt;HE$6)),HE$6,MAX(0,SUMIFS($B$9:$B86,$A$9:$A86,"&lt;"&amp;$A86,$A$9:$A86,"&gt;="&amp;HE$4,$A$9:$A86,"&lt;="&amp;HE$5)-SUM(_xlfn._xlws.FILTER(HE87:HE166,$A87:$A166&gt;HE$4),_xlfn._xlws.FILTER($C$9:HD166,$A$9:$A166&gt;HE$4)))),"")</f>
        <v/>
      </c>
      <c r="HF86" s="32" t="str" cm="1">
        <f t="array" ref="HF86">IF(AND(($A86&lt;&gt;"")*($A86&gt;HF$4)*($A86&lt;=HF$5)),IF(AND((SUMIFS($B$9:$B86,$A$9:$A86,"&lt;"&amp;$A86,$A$9:$A86,"&gt;="&amp;HF$4,$A$9:$A86,"&lt;="&amp;HF$5)&gt;SUM(_xlfn._xlws.FILTER(HF87:HF166,$A87:$A166&gt;HF$4),_xlfn._xlws.FILTER($C$9:HE166,$A$9:$A166&gt;HF$4))),(SUMIFS($B$9:$B86,$A$9:$A86,"&lt;"&amp;$A86,$A$9:$A86,"&gt;="&amp;HF$4,$A$9:$A86,"&lt;="&amp;HF$5)-SUM(_xlfn._xlws.FILTER(HF87:HF166,$A87:$A166&gt;HF$4),_xlfn._xlws.FILTER($C$9:HE166,$A$9:$A166&gt;HF$4))&gt;HF$6)),HF$6,MAX(0,SUMIFS($B$9:$B86,$A$9:$A86,"&lt;"&amp;$A86,$A$9:$A86,"&gt;="&amp;HF$4,$A$9:$A86,"&lt;="&amp;HF$5)-SUM(_xlfn._xlws.FILTER(HF87:HF166,$A87:$A166&gt;HF$4),_xlfn._xlws.FILTER($C$9:HE166,$A$9:$A166&gt;HF$4)))),"")</f>
        <v/>
      </c>
      <c r="HG86" s="32" t="str" cm="1">
        <f t="array" ref="HG86">IF(AND(($A86&lt;&gt;"")*($A86&gt;HG$4)*($A86&lt;=HG$5)),IF(AND((SUMIFS($B$9:$B86,$A$9:$A86,"&lt;"&amp;$A86,$A$9:$A86,"&gt;="&amp;HG$4,$A$9:$A86,"&lt;="&amp;HG$5)&gt;SUM(_xlfn._xlws.FILTER(HG87:HG166,$A87:$A166&gt;HG$4),_xlfn._xlws.FILTER($C$9:HF166,$A$9:$A166&gt;HG$4))),(SUMIFS($B$9:$B86,$A$9:$A86,"&lt;"&amp;$A86,$A$9:$A86,"&gt;="&amp;HG$4,$A$9:$A86,"&lt;="&amp;HG$5)-SUM(_xlfn._xlws.FILTER(HG87:HG166,$A87:$A166&gt;HG$4),_xlfn._xlws.FILTER($C$9:HF166,$A$9:$A166&gt;HG$4))&gt;HG$6)),HG$6,MAX(0,SUMIFS($B$9:$B86,$A$9:$A86,"&lt;"&amp;$A86,$A$9:$A86,"&gt;="&amp;HG$4,$A$9:$A86,"&lt;="&amp;HG$5)-SUM(_xlfn._xlws.FILTER(HG87:HG166,$A87:$A166&gt;HG$4),_xlfn._xlws.FILTER($C$9:HF166,$A$9:$A166&gt;HG$4)))),"")</f>
        <v/>
      </c>
      <c r="HH86" s="32" t="str" cm="1">
        <f t="array" ref="HH86">IF(AND(($A86&lt;&gt;"")*($A86&gt;HH$4)*($A86&lt;=HH$5)),IF(AND((SUMIFS($B$9:$B86,$A$9:$A86,"&lt;"&amp;$A86,$A$9:$A86,"&gt;="&amp;HH$4,$A$9:$A86,"&lt;="&amp;HH$5)&gt;SUM(_xlfn._xlws.FILTER(HH87:HH166,$A87:$A166&gt;HH$4),_xlfn._xlws.FILTER($C$9:HG166,$A$9:$A166&gt;HH$4))),(SUMIFS($B$9:$B86,$A$9:$A86,"&lt;"&amp;$A86,$A$9:$A86,"&gt;="&amp;HH$4,$A$9:$A86,"&lt;="&amp;HH$5)-SUM(_xlfn._xlws.FILTER(HH87:HH166,$A87:$A166&gt;HH$4),_xlfn._xlws.FILTER($C$9:HG166,$A$9:$A166&gt;HH$4))&gt;HH$6)),HH$6,MAX(0,SUMIFS($B$9:$B86,$A$9:$A86,"&lt;"&amp;$A86,$A$9:$A86,"&gt;="&amp;HH$4,$A$9:$A86,"&lt;="&amp;HH$5)-SUM(_xlfn._xlws.FILTER(HH87:HH166,$A87:$A166&gt;HH$4),_xlfn._xlws.FILTER($C$9:HG166,$A$9:$A166&gt;HH$4)))),"")</f>
        <v/>
      </c>
      <c r="HI86" s="32" t="str" cm="1">
        <f t="array" ref="HI86">IF(AND(($A86&lt;&gt;"")*($A86&gt;HI$4)*($A86&lt;=HI$5)),IF(AND((SUMIFS($B$9:$B86,$A$9:$A86,"&lt;"&amp;$A86,$A$9:$A86,"&gt;="&amp;HI$4,$A$9:$A86,"&lt;="&amp;HI$5)&gt;SUM(_xlfn._xlws.FILTER(HI87:HI166,$A87:$A166&gt;HI$4),_xlfn._xlws.FILTER($C$9:HH166,$A$9:$A166&gt;HI$4))),(SUMIFS($B$9:$B86,$A$9:$A86,"&lt;"&amp;$A86,$A$9:$A86,"&gt;="&amp;HI$4,$A$9:$A86,"&lt;="&amp;HI$5)-SUM(_xlfn._xlws.FILTER(HI87:HI166,$A87:$A166&gt;HI$4),_xlfn._xlws.FILTER($C$9:HH166,$A$9:$A166&gt;HI$4))&gt;HI$6)),HI$6,MAX(0,SUMIFS($B$9:$B86,$A$9:$A86,"&lt;"&amp;$A86,$A$9:$A86,"&gt;="&amp;HI$4,$A$9:$A86,"&lt;="&amp;HI$5)-SUM(_xlfn._xlws.FILTER(HI87:HI166,$A87:$A166&gt;HI$4),_xlfn._xlws.FILTER($C$9:HH166,$A$9:$A166&gt;HI$4)))),"")</f>
        <v/>
      </c>
      <c r="HJ86" s="32" t="str" cm="1">
        <f t="array" ref="HJ86">IF(AND(($A86&lt;&gt;"")*($A86&gt;HJ$4)*($A86&lt;=HJ$5)),IF(AND((SUMIFS($B$9:$B86,$A$9:$A86,"&lt;"&amp;$A86,$A$9:$A86,"&gt;="&amp;HJ$4,$A$9:$A86,"&lt;="&amp;HJ$5)&gt;SUM(_xlfn._xlws.FILTER(HJ87:HJ166,$A87:$A166&gt;HJ$4),_xlfn._xlws.FILTER($C$9:HI166,$A$9:$A166&gt;HJ$4))),(SUMIFS($B$9:$B86,$A$9:$A86,"&lt;"&amp;$A86,$A$9:$A86,"&gt;="&amp;HJ$4,$A$9:$A86,"&lt;="&amp;HJ$5)-SUM(_xlfn._xlws.FILTER(HJ87:HJ166,$A87:$A166&gt;HJ$4),_xlfn._xlws.FILTER($C$9:HI166,$A$9:$A166&gt;HJ$4))&gt;HJ$6)),HJ$6,MAX(0,SUMIFS($B$9:$B86,$A$9:$A86,"&lt;"&amp;$A86,$A$9:$A86,"&gt;="&amp;HJ$4,$A$9:$A86,"&lt;="&amp;HJ$5)-SUM(_xlfn._xlws.FILTER(HJ87:HJ166,$A87:$A166&gt;HJ$4),_xlfn._xlws.FILTER($C$9:HI166,$A$9:$A166&gt;HJ$4)))),"")</f>
        <v/>
      </c>
      <c r="HK86" s="32" t="str" cm="1">
        <f t="array" ref="HK86">IF(AND(($A86&lt;&gt;"")*($A86&gt;HK$4)*($A86&lt;=HK$5)),IF(AND((SUMIFS($B$9:$B86,$A$9:$A86,"&lt;"&amp;$A86,$A$9:$A86,"&gt;="&amp;HK$4,$A$9:$A86,"&lt;="&amp;HK$5)&gt;SUM(_xlfn._xlws.FILTER(HK87:HK166,$A87:$A166&gt;HK$4),_xlfn._xlws.FILTER($C$9:HJ166,$A$9:$A166&gt;HK$4))),(SUMIFS($B$9:$B86,$A$9:$A86,"&lt;"&amp;$A86,$A$9:$A86,"&gt;="&amp;HK$4,$A$9:$A86,"&lt;="&amp;HK$5)-SUM(_xlfn._xlws.FILTER(HK87:HK166,$A87:$A166&gt;HK$4),_xlfn._xlws.FILTER($C$9:HJ166,$A$9:$A166&gt;HK$4))&gt;HK$6)),HK$6,MAX(0,SUMIFS($B$9:$B86,$A$9:$A86,"&lt;"&amp;$A86,$A$9:$A86,"&gt;="&amp;HK$4,$A$9:$A86,"&lt;="&amp;HK$5)-SUM(_xlfn._xlws.FILTER(HK87:HK166,$A87:$A166&gt;HK$4),_xlfn._xlws.FILTER($C$9:HJ166,$A$9:$A166&gt;HK$4)))),"")</f>
        <v/>
      </c>
      <c r="HL86" s="32" t="str" cm="1">
        <f t="array" ref="HL86">IF(AND(($A86&lt;&gt;"")*($A86&gt;HL$4)*($A86&lt;=HL$5)),IF(AND((SUMIFS($B$9:$B86,$A$9:$A86,"&lt;"&amp;$A86,$A$9:$A86,"&gt;="&amp;HL$4,$A$9:$A86,"&lt;="&amp;HL$5)&gt;SUM(_xlfn._xlws.FILTER(HL87:HL166,$A87:$A166&gt;HL$4),_xlfn._xlws.FILTER($C$9:HK166,$A$9:$A166&gt;HL$4))),(SUMIFS($B$9:$B86,$A$9:$A86,"&lt;"&amp;$A86,$A$9:$A86,"&gt;="&amp;HL$4,$A$9:$A86,"&lt;="&amp;HL$5)-SUM(_xlfn._xlws.FILTER(HL87:HL166,$A87:$A166&gt;HL$4),_xlfn._xlws.FILTER($C$9:HK166,$A$9:$A166&gt;HL$4))&gt;HL$6)),HL$6,MAX(0,SUMIFS($B$9:$B86,$A$9:$A86,"&lt;"&amp;$A86,$A$9:$A86,"&gt;="&amp;HL$4,$A$9:$A86,"&lt;="&amp;HL$5)-SUM(_xlfn._xlws.FILTER(HL87:HL166,$A87:$A166&gt;HL$4),_xlfn._xlws.FILTER($C$9:HK166,$A$9:$A166&gt;HL$4)))),"")</f>
        <v/>
      </c>
      <c r="HM86" s="32" t="str" cm="1">
        <f t="array" ref="HM86">IF(AND(($A86&lt;&gt;"")*($A86&gt;HM$4)*($A86&lt;=HM$5)),IF(AND((SUMIFS($B$9:$B86,$A$9:$A86,"&lt;"&amp;$A86,$A$9:$A86,"&gt;="&amp;HM$4,$A$9:$A86,"&lt;="&amp;HM$5)&gt;SUM(_xlfn._xlws.FILTER(HM87:HM166,$A87:$A166&gt;HM$4),_xlfn._xlws.FILTER($C$9:HL166,$A$9:$A166&gt;HM$4))),(SUMIFS($B$9:$B86,$A$9:$A86,"&lt;"&amp;$A86,$A$9:$A86,"&gt;="&amp;HM$4,$A$9:$A86,"&lt;="&amp;HM$5)-SUM(_xlfn._xlws.FILTER(HM87:HM166,$A87:$A166&gt;HM$4),_xlfn._xlws.FILTER($C$9:HL166,$A$9:$A166&gt;HM$4))&gt;HM$6)),HM$6,MAX(0,SUMIFS($B$9:$B86,$A$9:$A86,"&lt;"&amp;$A86,$A$9:$A86,"&gt;="&amp;HM$4,$A$9:$A86,"&lt;="&amp;HM$5)-SUM(_xlfn._xlws.FILTER(HM87:HM166,$A87:$A166&gt;HM$4),_xlfn._xlws.FILTER($C$9:HL166,$A$9:$A166&gt;HM$4)))),"")</f>
        <v/>
      </c>
      <c r="HN86" s="32" t="str" cm="1">
        <f t="array" ref="HN86">IF(AND(($A86&lt;&gt;"")*($A86&gt;HN$4)*($A86&lt;=HN$5)),IF(AND((SUMIFS($B$9:$B86,$A$9:$A86,"&lt;"&amp;$A86,$A$9:$A86,"&gt;="&amp;HN$4,$A$9:$A86,"&lt;="&amp;HN$5)&gt;SUM(_xlfn._xlws.FILTER(HN87:HN166,$A87:$A166&gt;HN$4),_xlfn._xlws.FILTER($C$9:HM166,$A$9:$A166&gt;HN$4))),(SUMIFS($B$9:$B86,$A$9:$A86,"&lt;"&amp;$A86,$A$9:$A86,"&gt;="&amp;HN$4,$A$9:$A86,"&lt;="&amp;HN$5)-SUM(_xlfn._xlws.FILTER(HN87:HN166,$A87:$A166&gt;HN$4),_xlfn._xlws.FILTER($C$9:HM166,$A$9:$A166&gt;HN$4))&gt;HN$6)),HN$6,MAX(0,SUMIFS($B$9:$B86,$A$9:$A86,"&lt;"&amp;$A86,$A$9:$A86,"&gt;="&amp;HN$4,$A$9:$A86,"&lt;="&amp;HN$5)-SUM(_xlfn._xlws.FILTER(HN87:HN166,$A87:$A166&gt;HN$4),_xlfn._xlws.FILTER($C$9:HM166,$A$9:$A166&gt;HN$4)))),"")</f>
        <v/>
      </c>
      <c r="HO86" s="32" t="str" cm="1">
        <f t="array" ref="HO86">IF(AND(($A86&lt;&gt;"")*($A86&gt;HO$4)*($A86&lt;=HO$5)),IF(AND((SUMIFS($B$9:$B86,$A$9:$A86,"&lt;"&amp;$A86,$A$9:$A86,"&gt;="&amp;HO$4,$A$9:$A86,"&lt;="&amp;HO$5)&gt;SUM(_xlfn._xlws.FILTER(HO87:HO166,$A87:$A166&gt;HO$4),_xlfn._xlws.FILTER($C$9:HN166,$A$9:$A166&gt;HO$4))),(SUMIFS($B$9:$B86,$A$9:$A86,"&lt;"&amp;$A86,$A$9:$A86,"&gt;="&amp;HO$4,$A$9:$A86,"&lt;="&amp;HO$5)-SUM(_xlfn._xlws.FILTER(HO87:HO166,$A87:$A166&gt;HO$4),_xlfn._xlws.FILTER($C$9:HN166,$A$9:$A166&gt;HO$4))&gt;HO$6)),HO$6,MAX(0,SUMIFS($B$9:$B86,$A$9:$A86,"&lt;"&amp;$A86,$A$9:$A86,"&gt;="&amp;HO$4,$A$9:$A86,"&lt;="&amp;HO$5)-SUM(_xlfn._xlws.FILTER(HO87:HO166,$A87:$A166&gt;HO$4),_xlfn._xlws.FILTER($C$9:HN166,$A$9:$A166&gt;HO$4)))),"")</f>
        <v/>
      </c>
      <c r="HP86" s="32" t="str" cm="1">
        <f t="array" ref="HP86">IF(AND(($A86&lt;&gt;"")*($A86&gt;HP$4)*($A86&lt;=HP$5)),IF(AND((SUMIFS($B$9:$B86,$A$9:$A86,"&lt;"&amp;$A86,$A$9:$A86,"&gt;="&amp;HP$4,$A$9:$A86,"&lt;="&amp;HP$5)&gt;SUM(_xlfn._xlws.FILTER(HP87:HP166,$A87:$A166&gt;HP$4),_xlfn._xlws.FILTER($C$9:HO166,$A$9:$A166&gt;HP$4))),(SUMIFS($B$9:$B86,$A$9:$A86,"&lt;"&amp;$A86,$A$9:$A86,"&gt;="&amp;HP$4,$A$9:$A86,"&lt;="&amp;HP$5)-SUM(_xlfn._xlws.FILTER(HP87:HP166,$A87:$A166&gt;HP$4),_xlfn._xlws.FILTER($C$9:HO166,$A$9:$A166&gt;HP$4))&gt;HP$6)),HP$6,MAX(0,SUMIFS($B$9:$B86,$A$9:$A86,"&lt;"&amp;$A86,$A$9:$A86,"&gt;="&amp;HP$4,$A$9:$A86,"&lt;="&amp;HP$5)-SUM(_xlfn._xlws.FILTER(HP87:HP166,$A87:$A166&gt;HP$4),_xlfn._xlws.FILTER($C$9:HO166,$A$9:$A166&gt;HP$4)))),"")</f>
        <v/>
      </c>
      <c r="HQ86" s="32" t="str" cm="1">
        <f t="array" ref="HQ86">IF(AND(($A86&lt;&gt;"")*($A86&gt;HQ$4)*($A86&lt;=HQ$5)),IF(AND((SUMIFS($B$9:$B86,$A$9:$A86,"&lt;"&amp;$A86,$A$9:$A86,"&gt;="&amp;HQ$4,$A$9:$A86,"&lt;="&amp;HQ$5)&gt;SUM(_xlfn._xlws.FILTER(HQ87:HQ166,$A87:$A166&gt;HQ$4),_xlfn._xlws.FILTER($C$9:HP166,$A$9:$A166&gt;HQ$4))),(SUMIFS($B$9:$B86,$A$9:$A86,"&lt;"&amp;$A86,$A$9:$A86,"&gt;="&amp;HQ$4,$A$9:$A86,"&lt;="&amp;HQ$5)-SUM(_xlfn._xlws.FILTER(HQ87:HQ166,$A87:$A166&gt;HQ$4),_xlfn._xlws.FILTER($C$9:HP166,$A$9:$A166&gt;HQ$4))&gt;HQ$6)),HQ$6,MAX(0,SUMIFS($B$9:$B86,$A$9:$A86,"&lt;"&amp;$A86,$A$9:$A86,"&gt;="&amp;HQ$4,$A$9:$A86,"&lt;="&amp;HQ$5)-SUM(_xlfn._xlws.FILTER(HQ87:HQ166,$A87:$A166&gt;HQ$4),_xlfn._xlws.FILTER($C$9:HP166,$A$9:$A166&gt;HQ$4)))),"")</f>
        <v/>
      </c>
      <c r="HR86" s="32" t="str" cm="1">
        <f t="array" ref="HR86">IF(AND(($A86&lt;&gt;"")*($A86&gt;HR$4)*($A86&lt;=HR$5)),IF(AND((SUMIFS($B$9:$B86,$A$9:$A86,"&lt;"&amp;$A86,$A$9:$A86,"&gt;="&amp;HR$4,$A$9:$A86,"&lt;="&amp;HR$5)&gt;SUM(_xlfn._xlws.FILTER(HR87:HR166,$A87:$A166&gt;HR$4),_xlfn._xlws.FILTER($C$9:HQ166,$A$9:$A166&gt;HR$4))),(SUMIFS($B$9:$B86,$A$9:$A86,"&lt;"&amp;$A86,$A$9:$A86,"&gt;="&amp;HR$4,$A$9:$A86,"&lt;="&amp;HR$5)-SUM(_xlfn._xlws.FILTER(HR87:HR166,$A87:$A166&gt;HR$4),_xlfn._xlws.FILTER($C$9:HQ166,$A$9:$A166&gt;HR$4))&gt;HR$6)),HR$6,MAX(0,SUMIFS($B$9:$B86,$A$9:$A86,"&lt;"&amp;$A86,$A$9:$A86,"&gt;="&amp;HR$4,$A$9:$A86,"&lt;="&amp;HR$5)-SUM(_xlfn._xlws.FILTER(HR87:HR166,$A87:$A166&gt;HR$4),_xlfn._xlws.FILTER($C$9:HQ166,$A$9:$A166&gt;HR$4)))),"")</f>
        <v/>
      </c>
      <c r="HS86" s="32" t="str" cm="1">
        <f t="array" ref="HS86">IF(AND(($A86&lt;&gt;"")*($A86&gt;HS$4)*($A86&lt;=HS$5)),IF(AND((SUMIFS($B$9:$B86,$A$9:$A86,"&lt;"&amp;$A86,$A$9:$A86,"&gt;="&amp;HS$4,$A$9:$A86,"&lt;="&amp;HS$5)&gt;SUM(_xlfn._xlws.FILTER(HS87:HS166,$A87:$A166&gt;HS$4),_xlfn._xlws.FILTER($C$9:HR166,$A$9:$A166&gt;HS$4))),(SUMIFS($B$9:$B86,$A$9:$A86,"&lt;"&amp;$A86,$A$9:$A86,"&gt;="&amp;HS$4,$A$9:$A86,"&lt;="&amp;HS$5)-SUM(_xlfn._xlws.FILTER(HS87:HS166,$A87:$A166&gt;HS$4),_xlfn._xlws.FILTER($C$9:HR166,$A$9:$A166&gt;HS$4))&gt;HS$6)),HS$6,MAX(0,SUMIFS($B$9:$B86,$A$9:$A86,"&lt;"&amp;$A86,$A$9:$A86,"&gt;="&amp;HS$4,$A$9:$A86,"&lt;="&amp;HS$5)-SUM(_xlfn._xlws.FILTER(HS87:HS166,$A87:$A166&gt;HS$4),_xlfn._xlws.FILTER($C$9:HR166,$A$9:$A166&gt;HS$4)))),"")</f>
        <v/>
      </c>
    </row>
    <row r="87" spans="1:227" x14ac:dyDescent="0.2">
      <c r="A87" s="63" t="str">
        <v/>
      </c>
      <c r="B87" s="32">
        <f>VLOOKUP(A87,Table5[],7,FALSE)</f>
        <v>0</v>
      </c>
      <c r="C87" s="32"/>
      <c r="D87" s="32" t="str" cm="1">
        <f t="array" ref="D87">IF(AND(($A87&lt;&gt;"")*($A87&gt;D$4)*($A87&lt;=D$5)),IF(AND((SUMIFS($B$9:$B87,$A$9:$A87,"&lt;"&amp;$A87,$A$9:$A87,"&gt;="&amp;D$4,$A$9:$A87,"&lt;="&amp;D$5)&gt;SUM(_xlfn._xlws.FILTER(D88:D167,$A88:$A167&gt;D$4),_xlfn._xlws.FILTER($C$9:C167,$A$9:$A167&gt;D$4))),(SUMIFS($B$9:$B87,$A$9:$A87,"&lt;"&amp;$A87,$A$9:$A87,"&gt;="&amp;D$4,$A$9:$A87,"&lt;="&amp;D$5)-SUM(_xlfn._xlws.FILTER(D88:D167,$A88:$A167&gt;D$4),_xlfn._xlws.FILTER($C$9:C167,$A$9:$A167&gt;D$4))&gt;D$6)),D$6,MAX(0,SUMIFS($B$9:$B87,$A$9:$A87,"&lt;"&amp;$A87,$A$9:$A87,"&gt;="&amp;D$4,$A$9:$A87,"&lt;="&amp;D$5)-SUM(_xlfn._xlws.FILTER(D88:D167,$A88:$A167&gt;D$4),_xlfn._xlws.FILTER($C$9:C167,$A$9:$A167&gt;D$4)))),"")</f>
        <v/>
      </c>
      <c r="E87" s="32" t="str" cm="1">
        <f t="array" ref="E87">IF(AND(($A87&lt;&gt;"")*($A87&gt;E$4)*($A87&lt;=E$5)),IF(AND((SUMIFS($B$9:$B87,$A$9:$A87,"&lt;"&amp;$A87,$A$9:$A87,"&gt;="&amp;E$4,$A$9:$A87,"&lt;="&amp;E$5)&gt;SUM(_xlfn._xlws.FILTER(E88:E167,$A88:$A167&gt;E$4),_xlfn._xlws.FILTER($C$9:D167,$A$9:$A167&gt;E$4))),(SUMIFS($B$9:$B87,$A$9:$A87,"&lt;"&amp;$A87,$A$9:$A87,"&gt;="&amp;E$4,$A$9:$A87,"&lt;="&amp;E$5)-SUM(_xlfn._xlws.FILTER(E88:E167,$A88:$A167&gt;E$4),_xlfn._xlws.FILTER($C$9:D167,$A$9:$A167&gt;E$4))&gt;E$6)),E$6,MAX(0,SUMIFS($B$9:$B87,$A$9:$A87,"&lt;"&amp;$A87,$A$9:$A87,"&gt;="&amp;E$4,$A$9:$A87,"&lt;="&amp;E$5)-SUM(_xlfn._xlws.FILTER(E88:E167,$A88:$A167&gt;E$4),_xlfn._xlws.FILTER($C$9:D167,$A$9:$A167&gt;E$4)))),"")</f>
        <v/>
      </c>
      <c r="F87" s="32" t="str" cm="1">
        <f t="array" ref="F87">IF(AND(($A87&lt;&gt;"")*($A87&gt;F$4)*($A87&lt;=F$5)),IF(AND((SUMIFS($B$9:$B87,$A$9:$A87,"&lt;"&amp;$A87,$A$9:$A87,"&gt;="&amp;F$4,$A$9:$A87,"&lt;="&amp;F$5)&gt;SUM(_xlfn._xlws.FILTER(F88:F167,$A88:$A167&gt;F$4),_xlfn._xlws.FILTER($C$9:E167,$A$9:$A167&gt;F$4))),(SUMIFS($B$9:$B87,$A$9:$A87,"&lt;"&amp;$A87,$A$9:$A87,"&gt;="&amp;F$4,$A$9:$A87,"&lt;="&amp;F$5)-SUM(_xlfn._xlws.FILTER(F88:F167,$A88:$A167&gt;F$4),_xlfn._xlws.FILTER($C$9:E167,$A$9:$A167&gt;F$4))&gt;F$6)),F$6,MAX(0,SUMIFS($B$9:$B87,$A$9:$A87,"&lt;"&amp;$A87,$A$9:$A87,"&gt;="&amp;F$4,$A$9:$A87,"&lt;="&amp;F$5)-SUM(_xlfn._xlws.FILTER(F88:F167,$A88:$A167&gt;F$4),_xlfn._xlws.FILTER($C$9:E167,$A$9:$A167&gt;F$4)))),"")</f>
        <v/>
      </c>
      <c r="G87" s="32" t="str" cm="1">
        <f t="array" ref="G87">IF(AND(($A87&lt;&gt;"")*($A87&gt;G$4)*($A87&lt;=G$5)),IF(AND((SUMIFS($B$9:$B87,$A$9:$A87,"&lt;"&amp;$A87,$A$9:$A87,"&gt;="&amp;G$4,$A$9:$A87,"&lt;="&amp;G$5)&gt;SUM(_xlfn._xlws.FILTER(G88:G167,$A88:$A167&gt;G$4),_xlfn._xlws.FILTER($C$9:F167,$A$9:$A167&gt;G$4))),(SUMIFS($B$9:$B87,$A$9:$A87,"&lt;"&amp;$A87,$A$9:$A87,"&gt;="&amp;G$4,$A$9:$A87,"&lt;="&amp;G$5)-SUM(_xlfn._xlws.FILTER(G88:G167,$A88:$A167&gt;G$4),_xlfn._xlws.FILTER($C$9:F167,$A$9:$A167&gt;G$4))&gt;G$6)),G$6,MAX(0,SUMIFS($B$9:$B87,$A$9:$A87,"&lt;"&amp;$A87,$A$9:$A87,"&gt;="&amp;G$4,$A$9:$A87,"&lt;="&amp;G$5)-SUM(_xlfn._xlws.FILTER(G88:G167,$A88:$A167&gt;G$4),_xlfn._xlws.FILTER($C$9:F167,$A$9:$A167&gt;G$4)))),"")</f>
        <v/>
      </c>
      <c r="H87" s="32" t="str" cm="1">
        <f t="array" ref="H87">IF(AND(($A87&lt;&gt;"")*($A87&gt;H$4)*($A87&lt;=H$5)),IF(AND((SUMIFS($B$9:$B87,$A$9:$A87,"&lt;"&amp;$A87,$A$9:$A87,"&gt;="&amp;H$4,$A$9:$A87,"&lt;="&amp;H$5)&gt;SUM(_xlfn._xlws.FILTER(H88:H167,$A88:$A167&gt;H$4),_xlfn._xlws.FILTER($C$9:G167,$A$9:$A167&gt;H$4))),(SUMIFS($B$9:$B87,$A$9:$A87,"&lt;"&amp;$A87,$A$9:$A87,"&gt;="&amp;H$4,$A$9:$A87,"&lt;="&amp;H$5)-SUM(_xlfn._xlws.FILTER(H88:H167,$A88:$A167&gt;H$4),_xlfn._xlws.FILTER($C$9:G167,$A$9:$A167&gt;H$4))&gt;H$6)),H$6,MAX(0,SUMIFS($B$9:$B87,$A$9:$A87,"&lt;"&amp;$A87,$A$9:$A87,"&gt;="&amp;H$4,$A$9:$A87,"&lt;="&amp;H$5)-SUM(_xlfn._xlws.FILTER(H88:H167,$A88:$A167&gt;H$4),_xlfn._xlws.FILTER($C$9:G167,$A$9:$A167&gt;H$4)))),"")</f>
        <v/>
      </c>
      <c r="I87" s="32" t="str" cm="1">
        <f t="array" ref="I87">IF(AND(($A87&lt;&gt;"")*($A87&gt;I$4)*($A87&lt;=I$5)),IF(AND((SUMIFS($B$9:$B87,$A$9:$A87,"&lt;"&amp;$A87,$A$9:$A87,"&gt;="&amp;I$4,$A$9:$A87,"&lt;="&amp;I$5)&gt;SUM(_xlfn._xlws.FILTER(I88:I167,$A88:$A167&gt;I$4),_xlfn._xlws.FILTER($C$9:H167,$A$9:$A167&gt;I$4))),(SUMIFS($B$9:$B87,$A$9:$A87,"&lt;"&amp;$A87,$A$9:$A87,"&gt;="&amp;I$4,$A$9:$A87,"&lt;="&amp;I$5)-SUM(_xlfn._xlws.FILTER(I88:I167,$A88:$A167&gt;I$4),_xlfn._xlws.FILTER($C$9:H167,$A$9:$A167&gt;I$4))&gt;I$6)),I$6,MAX(0,SUMIFS($B$9:$B87,$A$9:$A87,"&lt;"&amp;$A87,$A$9:$A87,"&gt;="&amp;I$4,$A$9:$A87,"&lt;="&amp;I$5)-SUM(_xlfn._xlws.FILTER(I88:I167,$A88:$A167&gt;I$4),_xlfn._xlws.FILTER($C$9:H167,$A$9:$A167&gt;I$4)))),"")</f>
        <v/>
      </c>
      <c r="J87" s="32" t="str" cm="1">
        <f t="array" ref="J87">IF(AND(($A87&lt;&gt;"")*($A87&gt;J$4)*($A87&lt;=J$5)),IF(AND((SUMIFS($B$9:$B87,$A$9:$A87,"&lt;"&amp;$A87,$A$9:$A87,"&gt;="&amp;J$4,$A$9:$A87,"&lt;="&amp;J$5)&gt;SUM(_xlfn._xlws.FILTER(J88:J167,$A88:$A167&gt;J$4),_xlfn._xlws.FILTER($C$9:I167,$A$9:$A167&gt;J$4))),(SUMIFS($B$9:$B87,$A$9:$A87,"&lt;"&amp;$A87,$A$9:$A87,"&gt;="&amp;J$4,$A$9:$A87,"&lt;="&amp;J$5)-SUM(_xlfn._xlws.FILTER(J88:J167,$A88:$A167&gt;J$4),_xlfn._xlws.FILTER($C$9:I167,$A$9:$A167&gt;J$4))&gt;J$6)),J$6,MAX(0,SUMIFS($B$9:$B87,$A$9:$A87,"&lt;"&amp;$A87,$A$9:$A87,"&gt;="&amp;J$4,$A$9:$A87,"&lt;="&amp;J$5)-SUM(_xlfn._xlws.FILTER(J88:J167,$A88:$A167&gt;J$4),_xlfn._xlws.FILTER($C$9:I167,$A$9:$A167&gt;J$4)))),"")</f>
        <v/>
      </c>
      <c r="K87" s="32" t="str" cm="1">
        <f t="array" ref="K87">IF(AND(($A87&lt;&gt;"")*($A87&gt;K$4)*($A87&lt;=K$5)),IF(AND((SUMIFS($B$9:$B87,$A$9:$A87,"&lt;"&amp;$A87,$A$9:$A87,"&gt;="&amp;K$4,$A$9:$A87,"&lt;="&amp;K$5)&gt;SUM(_xlfn._xlws.FILTER(K88:K167,$A88:$A167&gt;K$4),_xlfn._xlws.FILTER($C$9:J167,$A$9:$A167&gt;K$4))),(SUMIFS($B$9:$B87,$A$9:$A87,"&lt;"&amp;$A87,$A$9:$A87,"&gt;="&amp;K$4,$A$9:$A87,"&lt;="&amp;K$5)-SUM(_xlfn._xlws.FILTER(K88:K167,$A88:$A167&gt;K$4),_xlfn._xlws.FILTER($C$9:J167,$A$9:$A167&gt;K$4))&gt;K$6)),K$6,MAX(0,SUMIFS($B$9:$B87,$A$9:$A87,"&lt;"&amp;$A87,$A$9:$A87,"&gt;="&amp;K$4,$A$9:$A87,"&lt;="&amp;K$5)-SUM(_xlfn._xlws.FILTER(K88:K167,$A88:$A167&gt;K$4),_xlfn._xlws.FILTER($C$9:J167,$A$9:$A167&gt;K$4)))),"")</f>
        <v/>
      </c>
      <c r="L87" s="32" t="str" cm="1">
        <f t="array" ref="L87">IF(AND(($A87&lt;&gt;"")*($A87&gt;L$4)*($A87&lt;=L$5)),IF(AND((SUMIFS($B$9:$B87,$A$9:$A87,"&lt;"&amp;$A87,$A$9:$A87,"&gt;="&amp;L$4,$A$9:$A87,"&lt;="&amp;L$5)&gt;SUM(_xlfn._xlws.FILTER(L88:L167,$A88:$A167&gt;L$4),_xlfn._xlws.FILTER($C$9:K167,$A$9:$A167&gt;L$4))),(SUMIFS($B$9:$B87,$A$9:$A87,"&lt;"&amp;$A87,$A$9:$A87,"&gt;="&amp;L$4,$A$9:$A87,"&lt;="&amp;L$5)-SUM(_xlfn._xlws.FILTER(L88:L167,$A88:$A167&gt;L$4),_xlfn._xlws.FILTER($C$9:K167,$A$9:$A167&gt;L$4))&gt;L$6)),L$6,MAX(0,SUMIFS($B$9:$B87,$A$9:$A87,"&lt;"&amp;$A87,$A$9:$A87,"&gt;="&amp;L$4,$A$9:$A87,"&lt;="&amp;L$5)-SUM(_xlfn._xlws.FILTER(L88:L167,$A88:$A167&gt;L$4),_xlfn._xlws.FILTER($C$9:K167,$A$9:$A167&gt;L$4)))),"")</f>
        <v/>
      </c>
      <c r="M87" s="32" t="str" cm="1">
        <f t="array" ref="M87">IF(AND(($A87&lt;&gt;"")*($A87&gt;M$4)*($A87&lt;=M$5)),IF(AND((SUMIFS($B$9:$B87,$A$9:$A87,"&lt;"&amp;$A87,$A$9:$A87,"&gt;="&amp;M$4,$A$9:$A87,"&lt;="&amp;M$5)&gt;SUM(_xlfn._xlws.FILTER(M88:M167,$A88:$A167&gt;M$4),_xlfn._xlws.FILTER($C$9:L167,$A$9:$A167&gt;M$4))),(SUMIFS($B$9:$B87,$A$9:$A87,"&lt;"&amp;$A87,$A$9:$A87,"&gt;="&amp;M$4,$A$9:$A87,"&lt;="&amp;M$5)-SUM(_xlfn._xlws.FILTER(M88:M167,$A88:$A167&gt;M$4),_xlfn._xlws.FILTER($C$9:L167,$A$9:$A167&gt;M$4))&gt;M$6)),M$6,MAX(0,SUMIFS($B$9:$B87,$A$9:$A87,"&lt;"&amp;$A87,$A$9:$A87,"&gt;="&amp;M$4,$A$9:$A87,"&lt;="&amp;M$5)-SUM(_xlfn._xlws.FILTER(M88:M167,$A88:$A167&gt;M$4),_xlfn._xlws.FILTER($C$9:L167,$A$9:$A167&gt;M$4)))),"")</f>
        <v/>
      </c>
      <c r="N87" s="32" t="str" cm="1">
        <f t="array" ref="N87">IF(AND(($A87&lt;&gt;"")*($A87&gt;N$4)*($A87&lt;=N$5)),IF(AND((SUMIFS($B$9:$B87,$A$9:$A87,"&lt;"&amp;$A87,$A$9:$A87,"&gt;="&amp;N$4,$A$9:$A87,"&lt;="&amp;N$5)&gt;SUM(_xlfn._xlws.FILTER(N88:N167,$A88:$A167&gt;N$4),_xlfn._xlws.FILTER($C$9:M167,$A$9:$A167&gt;N$4))),(SUMIFS($B$9:$B87,$A$9:$A87,"&lt;"&amp;$A87,$A$9:$A87,"&gt;="&amp;N$4,$A$9:$A87,"&lt;="&amp;N$5)-SUM(_xlfn._xlws.FILTER(N88:N167,$A88:$A167&gt;N$4),_xlfn._xlws.FILTER($C$9:M167,$A$9:$A167&gt;N$4))&gt;N$6)),N$6,MAX(0,SUMIFS($B$9:$B87,$A$9:$A87,"&lt;"&amp;$A87,$A$9:$A87,"&gt;="&amp;N$4,$A$9:$A87,"&lt;="&amp;N$5)-SUM(_xlfn._xlws.FILTER(N88:N167,$A88:$A167&gt;N$4),_xlfn._xlws.FILTER($C$9:M167,$A$9:$A167&gt;N$4)))),"")</f>
        <v/>
      </c>
      <c r="O87" s="32" t="str" cm="1">
        <f t="array" ref="O87">IF(AND(($A87&lt;&gt;"")*($A87&gt;O$4)*($A87&lt;=O$5)),IF(AND((SUMIFS($B$9:$B87,$A$9:$A87,"&lt;"&amp;$A87,$A$9:$A87,"&gt;="&amp;O$4,$A$9:$A87,"&lt;="&amp;O$5)&gt;SUM(_xlfn._xlws.FILTER(O88:O167,$A88:$A167&gt;O$4),_xlfn._xlws.FILTER($C$9:N167,$A$9:$A167&gt;O$4))),(SUMIFS($B$9:$B87,$A$9:$A87,"&lt;"&amp;$A87,$A$9:$A87,"&gt;="&amp;O$4,$A$9:$A87,"&lt;="&amp;O$5)-SUM(_xlfn._xlws.FILTER(O88:O167,$A88:$A167&gt;O$4),_xlfn._xlws.FILTER($C$9:N167,$A$9:$A167&gt;O$4))&gt;O$6)),O$6,MAX(0,SUMIFS($B$9:$B87,$A$9:$A87,"&lt;"&amp;$A87,$A$9:$A87,"&gt;="&amp;O$4,$A$9:$A87,"&lt;="&amp;O$5)-SUM(_xlfn._xlws.FILTER(O88:O167,$A88:$A167&gt;O$4),_xlfn._xlws.FILTER($C$9:N167,$A$9:$A167&gt;O$4)))),"")</f>
        <v/>
      </c>
      <c r="P87" s="32" t="str" cm="1">
        <f t="array" ref="P87">IF(AND(($A87&lt;&gt;"")*($A87&gt;P$4)*($A87&lt;=P$5)),IF(AND((SUMIFS($B$9:$B87,$A$9:$A87,"&lt;"&amp;$A87,$A$9:$A87,"&gt;="&amp;P$4,$A$9:$A87,"&lt;="&amp;P$5)&gt;SUM(_xlfn._xlws.FILTER(P88:P167,$A88:$A167&gt;P$4),_xlfn._xlws.FILTER($C$9:O167,$A$9:$A167&gt;P$4))),(SUMIFS($B$9:$B87,$A$9:$A87,"&lt;"&amp;$A87,$A$9:$A87,"&gt;="&amp;P$4,$A$9:$A87,"&lt;="&amp;P$5)-SUM(_xlfn._xlws.FILTER(P88:P167,$A88:$A167&gt;P$4),_xlfn._xlws.FILTER($C$9:O167,$A$9:$A167&gt;P$4))&gt;P$6)),P$6,MAX(0,SUMIFS($B$9:$B87,$A$9:$A87,"&lt;"&amp;$A87,$A$9:$A87,"&gt;="&amp;P$4,$A$9:$A87,"&lt;="&amp;P$5)-SUM(_xlfn._xlws.FILTER(P88:P167,$A88:$A167&gt;P$4),_xlfn._xlws.FILTER($C$9:O167,$A$9:$A167&gt;P$4)))),"")</f>
        <v/>
      </c>
      <c r="Q87" s="32" t="str" cm="1">
        <f t="array" ref="Q87">IF(AND(($A87&lt;&gt;"")*($A87&gt;Q$4)*($A87&lt;=Q$5)),IF(AND((SUMIFS($B$9:$B87,$A$9:$A87,"&lt;"&amp;$A87,$A$9:$A87,"&gt;="&amp;Q$4,$A$9:$A87,"&lt;="&amp;Q$5)&gt;SUM(_xlfn._xlws.FILTER(Q88:Q167,$A88:$A167&gt;Q$4),_xlfn._xlws.FILTER($C$9:P167,$A$9:$A167&gt;Q$4))),(SUMIFS($B$9:$B87,$A$9:$A87,"&lt;"&amp;$A87,$A$9:$A87,"&gt;="&amp;Q$4,$A$9:$A87,"&lt;="&amp;Q$5)-SUM(_xlfn._xlws.FILTER(Q88:Q167,$A88:$A167&gt;Q$4),_xlfn._xlws.FILTER($C$9:P167,$A$9:$A167&gt;Q$4))&gt;Q$6)),Q$6,MAX(0,SUMIFS($B$9:$B87,$A$9:$A87,"&lt;"&amp;$A87,$A$9:$A87,"&gt;="&amp;Q$4,$A$9:$A87,"&lt;="&amp;Q$5)-SUM(_xlfn._xlws.FILTER(Q88:Q167,$A88:$A167&gt;Q$4),_xlfn._xlws.FILTER($C$9:P167,$A$9:$A167&gt;Q$4)))),"")</f>
        <v/>
      </c>
      <c r="R87" s="32" t="str" cm="1">
        <f t="array" ref="R87">IF(AND(($A87&lt;&gt;"")*($A87&gt;R$4)*($A87&lt;=R$5)),IF(AND((SUMIFS($B$9:$B87,$A$9:$A87,"&lt;"&amp;$A87,$A$9:$A87,"&gt;="&amp;R$4,$A$9:$A87,"&lt;="&amp;R$5)&gt;SUM(_xlfn._xlws.FILTER(R88:R167,$A88:$A167&gt;R$4),_xlfn._xlws.FILTER($C$9:Q167,$A$9:$A167&gt;R$4))),(SUMIFS($B$9:$B87,$A$9:$A87,"&lt;"&amp;$A87,$A$9:$A87,"&gt;="&amp;R$4,$A$9:$A87,"&lt;="&amp;R$5)-SUM(_xlfn._xlws.FILTER(R88:R167,$A88:$A167&gt;R$4),_xlfn._xlws.FILTER($C$9:Q167,$A$9:$A167&gt;R$4))&gt;R$6)),R$6,MAX(0,SUMIFS($B$9:$B87,$A$9:$A87,"&lt;"&amp;$A87,$A$9:$A87,"&gt;="&amp;R$4,$A$9:$A87,"&lt;="&amp;R$5)-SUM(_xlfn._xlws.FILTER(R88:R167,$A88:$A167&gt;R$4),_xlfn._xlws.FILTER($C$9:Q167,$A$9:$A167&gt;R$4)))),"")</f>
        <v/>
      </c>
      <c r="S87" s="32" t="str" cm="1">
        <f t="array" ref="S87">IF(AND(($A87&lt;&gt;"")*($A87&gt;S$4)*($A87&lt;=S$5)),IF(AND((SUMIFS($B$9:$B87,$A$9:$A87,"&lt;"&amp;$A87,$A$9:$A87,"&gt;="&amp;S$4,$A$9:$A87,"&lt;="&amp;S$5)&gt;SUM(_xlfn._xlws.FILTER(S88:S167,$A88:$A167&gt;S$4),_xlfn._xlws.FILTER($C$9:R167,$A$9:$A167&gt;S$4))),(SUMIFS($B$9:$B87,$A$9:$A87,"&lt;"&amp;$A87,$A$9:$A87,"&gt;="&amp;S$4,$A$9:$A87,"&lt;="&amp;S$5)-SUM(_xlfn._xlws.FILTER(S88:S167,$A88:$A167&gt;S$4),_xlfn._xlws.FILTER($C$9:R167,$A$9:$A167&gt;S$4))&gt;S$6)),S$6,MAX(0,SUMIFS($B$9:$B87,$A$9:$A87,"&lt;"&amp;$A87,$A$9:$A87,"&gt;="&amp;S$4,$A$9:$A87,"&lt;="&amp;S$5)-SUM(_xlfn._xlws.FILTER(S88:S167,$A88:$A167&gt;S$4),_xlfn._xlws.FILTER($C$9:R167,$A$9:$A167&gt;S$4)))),"")</f>
        <v/>
      </c>
      <c r="T87" s="32" t="str" cm="1">
        <f t="array" ref="T87">IF(AND(($A87&lt;&gt;"")*($A87&gt;T$4)*($A87&lt;=T$5)),IF(AND((SUMIFS($B$9:$B87,$A$9:$A87,"&lt;"&amp;$A87,$A$9:$A87,"&gt;="&amp;T$4,$A$9:$A87,"&lt;="&amp;T$5)&gt;SUM(_xlfn._xlws.FILTER(T88:T167,$A88:$A167&gt;T$4),_xlfn._xlws.FILTER($C$9:S167,$A$9:$A167&gt;T$4))),(SUMIFS($B$9:$B87,$A$9:$A87,"&lt;"&amp;$A87,$A$9:$A87,"&gt;="&amp;T$4,$A$9:$A87,"&lt;="&amp;T$5)-SUM(_xlfn._xlws.FILTER(T88:T167,$A88:$A167&gt;T$4),_xlfn._xlws.FILTER($C$9:S167,$A$9:$A167&gt;T$4))&gt;T$6)),T$6,MAX(0,SUMIFS($B$9:$B87,$A$9:$A87,"&lt;"&amp;$A87,$A$9:$A87,"&gt;="&amp;T$4,$A$9:$A87,"&lt;="&amp;T$5)-SUM(_xlfn._xlws.FILTER(T88:T167,$A88:$A167&gt;T$4),_xlfn._xlws.FILTER($C$9:S167,$A$9:$A167&gt;T$4)))),"")</f>
        <v/>
      </c>
      <c r="U87" s="32" t="str" cm="1">
        <f t="array" ref="U87">IF(AND(($A87&lt;&gt;"")*($A87&gt;U$4)*($A87&lt;=U$5)),IF(AND((SUMIFS($B$9:$B87,$A$9:$A87,"&lt;"&amp;$A87,$A$9:$A87,"&gt;="&amp;U$4,$A$9:$A87,"&lt;="&amp;U$5)&gt;SUM(_xlfn._xlws.FILTER(U88:U167,$A88:$A167&gt;U$4),_xlfn._xlws.FILTER($C$9:T167,$A$9:$A167&gt;U$4))),(SUMIFS($B$9:$B87,$A$9:$A87,"&lt;"&amp;$A87,$A$9:$A87,"&gt;="&amp;U$4,$A$9:$A87,"&lt;="&amp;U$5)-SUM(_xlfn._xlws.FILTER(U88:U167,$A88:$A167&gt;U$4),_xlfn._xlws.FILTER($C$9:T167,$A$9:$A167&gt;U$4))&gt;U$6)),U$6,MAX(0,SUMIFS($B$9:$B87,$A$9:$A87,"&lt;"&amp;$A87,$A$9:$A87,"&gt;="&amp;U$4,$A$9:$A87,"&lt;="&amp;U$5)-SUM(_xlfn._xlws.FILTER(U88:U167,$A88:$A167&gt;U$4),_xlfn._xlws.FILTER($C$9:T167,$A$9:$A167&gt;U$4)))),"")</f>
        <v/>
      </c>
      <c r="V87" s="32" t="str" cm="1">
        <f t="array" ref="V87">IF(AND(($A87&lt;&gt;"")*($A87&gt;V$4)*($A87&lt;=V$5)),IF(AND((SUMIFS($B$9:$B87,$A$9:$A87,"&lt;"&amp;$A87,$A$9:$A87,"&gt;="&amp;V$4,$A$9:$A87,"&lt;="&amp;V$5)&gt;SUM(_xlfn._xlws.FILTER(V88:V167,$A88:$A167&gt;V$4),_xlfn._xlws.FILTER($C$9:U167,$A$9:$A167&gt;V$4))),(SUMIFS($B$9:$B87,$A$9:$A87,"&lt;"&amp;$A87,$A$9:$A87,"&gt;="&amp;V$4,$A$9:$A87,"&lt;="&amp;V$5)-SUM(_xlfn._xlws.FILTER(V88:V167,$A88:$A167&gt;V$4),_xlfn._xlws.FILTER($C$9:U167,$A$9:$A167&gt;V$4))&gt;V$6)),V$6,MAX(0,SUMIFS($B$9:$B87,$A$9:$A87,"&lt;"&amp;$A87,$A$9:$A87,"&gt;="&amp;V$4,$A$9:$A87,"&lt;="&amp;V$5)-SUM(_xlfn._xlws.FILTER(V88:V167,$A88:$A167&gt;V$4),_xlfn._xlws.FILTER($C$9:U167,$A$9:$A167&gt;V$4)))),"")</f>
        <v/>
      </c>
      <c r="W87" s="32" t="str" cm="1">
        <f t="array" ref="W87">IF(AND(($A87&lt;&gt;"")*($A87&gt;W$4)*($A87&lt;=W$5)),IF(AND((SUMIFS($B$9:$B87,$A$9:$A87,"&lt;"&amp;$A87,$A$9:$A87,"&gt;="&amp;W$4,$A$9:$A87,"&lt;="&amp;W$5)&gt;SUM(_xlfn._xlws.FILTER(W88:W167,$A88:$A167&gt;W$4),_xlfn._xlws.FILTER($C$9:V167,$A$9:$A167&gt;W$4))),(SUMIFS($B$9:$B87,$A$9:$A87,"&lt;"&amp;$A87,$A$9:$A87,"&gt;="&amp;W$4,$A$9:$A87,"&lt;="&amp;W$5)-SUM(_xlfn._xlws.FILTER(W88:W167,$A88:$A167&gt;W$4),_xlfn._xlws.FILTER($C$9:V167,$A$9:$A167&gt;W$4))&gt;W$6)),W$6,MAX(0,SUMIFS($B$9:$B87,$A$9:$A87,"&lt;"&amp;$A87,$A$9:$A87,"&gt;="&amp;W$4,$A$9:$A87,"&lt;="&amp;W$5)-SUM(_xlfn._xlws.FILTER(W88:W167,$A88:$A167&gt;W$4),_xlfn._xlws.FILTER($C$9:V167,$A$9:$A167&gt;W$4)))),"")</f>
        <v/>
      </c>
      <c r="X87" s="32" t="str" cm="1">
        <f t="array" ref="X87">IF(AND(($A87&lt;&gt;"")*($A87&gt;X$4)*($A87&lt;=X$5)),IF(AND((SUMIFS($B$9:$B87,$A$9:$A87,"&lt;"&amp;$A87,$A$9:$A87,"&gt;="&amp;X$4,$A$9:$A87,"&lt;="&amp;X$5)&gt;SUM(_xlfn._xlws.FILTER(X88:X167,$A88:$A167&gt;X$4),_xlfn._xlws.FILTER($C$9:W167,$A$9:$A167&gt;X$4))),(SUMIFS($B$9:$B87,$A$9:$A87,"&lt;"&amp;$A87,$A$9:$A87,"&gt;="&amp;X$4,$A$9:$A87,"&lt;="&amp;X$5)-SUM(_xlfn._xlws.FILTER(X88:X167,$A88:$A167&gt;X$4),_xlfn._xlws.FILTER($C$9:W167,$A$9:$A167&gt;X$4))&gt;X$6)),X$6,MAX(0,SUMIFS($B$9:$B87,$A$9:$A87,"&lt;"&amp;$A87,$A$9:$A87,"&gt;="&amp;X$4,$A$9:$A87,"&lt;="&amp;X$5)-SUM(_xlfn._xlws.FILTER(X88:X167,$A88:$A167&gt;X$4),_xlfn._xlws.FILTER($C$9:W167,$A$9:$A167&gt;X$4)))),"")</f>
        <v/>
      </c>
      <c r="Y87" s="32" t="str" cm="1">
        <f t="array" ref="Y87">IF(AND(($A87&lt;&gt;"")*($A87&gt;Y$4)*($A87&lt;=Y$5)),IF(AND((SUMIFS($B$9:$B87,$A$9:$A87,"&lt;"&amp;$A87,$A$9:$A87,"&gt;="&amp;Y$4,$A$9:$A87,"&lt;="&amp;Y$5)&gt;SUM(_xlfn._xlws.FILTER(Y88:Y167,$A88:$A167&gt;Y$4),_xlfn._xlws.FILTER($C$9:X167,$A$9:$A167&gt;Y$4))),(SUMIFS($B$9:$B87,$A$9:$A87,"&lt;"&amp;$A87,$A$9:$A87,"&gt;="&amp;Y$4,$A$9:$A87,"&lt;="&amp;Y$5)-SUM(_xlfn._xlws.FILTER(Y88:Y167,$A88:$A167&gt;Y$4),_xlfn._xlws.FILTER($C$9:X167,$A$9:$A167&gt;Y$4))&gt;Y$6)),Y$6,MAX(0,SUMIFS($B$9:$B87,$A$9:$A87,"&lt;"&amp;$A87,$A$9:$A87,"&gt;="&amp;Y$4,$A$9:$A87,"&lt;="&amp;Y$5)-SUM(_xlfn._xlws.FILTER(Y88:Y167,$A88:$A167&gt;Y$4),_xlfn._xlws.FILTER($C$9:X167,$A$9:$A167&gt;Y$4)))),"")</f>
        <v/>
      </c>
      <c r="Z87" s="32" t="str" cm="1">
        <f t="array" ref="Z87">IF(AND(($A87&lt;&gt;"")*($A87&gt;Z$4)*($A87&lt;=Z$5)),IF(AND((SUMIFS($B$9:$B87,$A$9:$A87,"&lt;"&amp;$A87,$A$9:$A87,"&gt;="&amp;Z$4,$A$9:$A87,"&lt;="&amp;Z$5)&gt;SUM(_xlfn._xlws.FILTER(Z88:Z167,$A88:$A167&gt;Z$4),_xlfn._xlws.FILTER($C$9:Y167,$A$9:$A167&gt;Z$4))),(SUMIFS($B$9:$B87,$A$9:$A87,"&lt;"&amp;$A87,$A$9:$A87,"&gt;="&amp;Z$4,$A$9:$A87,"&lt;="&amp;Z$5)-SUM(_xlfn._xlws.FILTER(Z88:Z167,$A88:$A167&gt;Z$4),_xlfn._xlws.FILTER($C$9:Y167,$A$9:$A167&gt;Z$4))&gt;Z$6)),Z$6,MAX(0,SUMIFS($B$9:$B87,$A$9:$A87,"&lt;"&amp;$A87,$A$9:$A87,"&gt;="&amp;Z$4,$A$9:$A87,"&lt;="&amp;Z$5)-SUM(_xlfn._xlws.FILTER(Z88:Z167,$A88:$A167&gt;Z$4),_xlfn._xlws.FILTER($C$9:Y167,$A$9:$A167&gt;Z$4)))),"")</f>
        <v/>
      </c>
      <c r="AA87" s="32" t="str" cm="1">
        <f t="array" ref="AA87">IF(AND(($A87&lt;&gt;"")*($A87&gt;AA$4)*($A87&lt;=AA$5)),IF(AND((SUMIFS($B$9:$B87,$A$9:$A87,"&lt;"&amp;$A87,$A$9:$A87,"&gt;="&amp;AA$4,$A$9:$A87,"&lt;="&amp;AA$5)&gt;SUM(_xlfn._xlws.FILTER(AA88:AA167,$A88:$A167&gt;AA$4),_xlfn._xlws.FILTER($C$9:Z167,$A$9:$A167&gt;AA$4))),(SUMIFS($B$9:$B87,$A$9:$A87,"&lt;"&amp;$A87,$A$9:$A87,"&gt;="&amp;AA$4,$A$9:$A87,"&lt;="&amp;AA$5)-SUM(_xlfn._xlws.FILTER(AA88:AA167,$A88:$A167&gt;AA$4),_xlfn._xlws.FILTER($C$9:Z167,$A$9:$A167&gt;AA$4))&gt;AA$6)),AA$6,MAX(0,SUMIFS($B$9:$B87,$A$9:$A87,"&lt;"&amp;$A87,$A$9:$A87,"&gt;="&amp;AA$4,$A$9:$A87,"&lt;="&amp;AA$5)-SUM(_xlfn._xlws.FILTER(AA88:AA167,$A88:$A167&gt;AA$4),_xlfn._xlws.FILTER($C$9:Z167,$A$9:$A167&gt;AA$4)))),"")</f>
        <v/>
      </c>
      <c r="AB87" s="32" t="str" cm="1">
        <f t="array" ref="AB87">IF(AND(($A87&lt;&gt;"")*($A87&gt;AB$4)*($A87&lt;=AB$5)),IF(AND((SUMIFS($B$9:$B87,$A$9:$A87,"&lt;"&amp;$A87,$A$9:$A87,"&gt;="&amp;AB$4,$A$9:$A87,"&lt;="&amp;AB$5)&gt;SUM(_xlfn._xlws.FILTER(AB88:AB167,$A88:$A167&gt;AB$4),_xlfn._xlws.FILTER($C$9:AA167,$A$9:$A167&gt;AB$4))),(SUMIFS($B$9:$B87,$A$9:$A87,"&lt;"&amp;$A87,$A$9:$A87,"&gt;="&amp;AB$4,$A$9:$A87,"&lt;="&amp;AB$5)-SUM(_xlfn._xlws.FILTER(AB88:AB167,$A88:$A167&gt;AB$4),_xlfn._xlws.FILTER($C$9:AA167,$A$9:$A167&gt;AB$4))&gt;AB$6)),AB$6,MAX(0,SUMIFS($B$9:$B87,$A$9:$A87,"&lt;"&amp;$A87,$A$9:$A87,"&gt;="&amp;AB$4,$A$9:$A87,"&lt;="&amp;AB$5)-SUM(_xlfn._xlws.FILTER(AB88:AB167,$A88:$A167&gt;AB$4),_xlfn._xlws.FILTER($C$9:AA167,$A$9:$A167&gt;AB$4)))),"")</f>
        <v/>
      </c>
      <c r="AC87" s="32" t="str" cm="1">
        <f t="array" ref="AC87">IF(AND(($A87&lt;&gt;"")*($A87&gt;AC$4)*($A87&lt;=AC$5)),IF(AND((SUMIFS($B$9:$B87,$A$9:$A87,"&lt;"&amp;$A87,$A$9:$A87,"&gt;="&amp;AC$4,$A$9:$A87,"&lt;="&amp;AC$5)&gt;SUM(_xlfn._xlws.FILTER(AC88:AC167,$A88:$A167&gt;AC$4),_xlfn._xlws.FILTER($C$9:AB167,$A$9:$A167&gt;AC$4))),(SUMIFS($B$9:$B87,$A$9:$A87,"&lt;"&amp;$A87,$A$9:$A87,"&gt;="&amp;AC$4,$A$9:$A87,"&lt;="&amp;AC$5)-SUM(_xlfn._xlws.FILTER(AC88:AC167,$A88:$A167&gt;AC$4),_xlfn._xlws.FILTER($C$9:AB167,$A$9:$A167&gt;AC$4))&gt;AC$6)),AC$6,MAX(0,SUMIFS($B$9:$B87,$A$9:$A87,"&lt;"&amp;$A87,$A$9:$A87,"&gt;="&amp;AC$4,$A$9:$A87,"&lt;="&amp;AC$5)-SUM(_xlfn._xlws.FILTER(AC88:AC167,$A88:$A167&gt;AC$4),_xlfn._xlws.FILTER($C$9:AB167,$A$9:$A167&gt;AC$4)))),"")</f>
        <v/>
      </c>
      <c r="AD87" s="32" t="str" cm="1">
        <f t="array" ref="AD87">IF(AND(($A87&lt;&gt;"")*($A87&gt;AD$4)*($A87&lt;=AD$5)),IF(AND((SUMIFS($B$9:$B87,$A$9:$A87,"&lt;"&amp;$A87,$A$9:$A87,"&gt;="&amp;AD$4,$A$9:$A87,"&lt;="&amp;AD$5)&gt;SUM(_xlfn._xlws.FILTER(AD88:AD167,$A88:$A167&gt;AD$4),_xlfn._xlws.FILTER($C$9:AC167,$A$9:$A167&gt;AD$4))),(SUMIFS($B$9:$B87,$A$9:$A87,"&lt;"&amp;$A87,$A$9:$A87,"&gt;="&amp;AD$4,$A$9:$A87,"&lt;="&amp;AD$5)-SUM(_xlfn._xlws.FILTER(AD88:AD167,$A88:$A167&gt;AD$4),_xlfn._xlws.FILTER($C$9:AC167,$A$9:$A167&gt;AD$4))&gt;AD$6)),AD$6,MAX(0,SUMIFS($B$9:$B87,$A$9:$A87,"&lt;"&amp;$A87,$A$9:$A87,"&gt;="&amp;AD$4,$A$9:$A87,"&lt;="&amp;AD$5)-SUM(_xlfn._xlws.FILTER(AD88:AD167,$A88:$A167&gt;AD$4),_xlfn._xlws.FILTER($C$9:AC167,$A$9:$A167&gt;AD$4)))),"")</f>
        <v/>
      </c>
      <c r="AE87" s="32" t="str" cm="1">
        <f t="array" ref="AE87">IF(AND(($A87&lt;&gt;"")*($A87&gt;AE$4)*($A87&lt;=AE$5)),IF(AND((SUMIFS($B$9:$B87,$A$9:$A87,"&lt;"&amp;$A87,$A$9:$A87,"&gt;="&amp;AE$4,$A$9:$A87,"&lt;="&amp;AE$5)&gt;SUM(_xlfn._xlws.FILTER(AE88:AE167,$A88:$A167&gt;AE$4),_xlfn._xlws.FILTER($C$9:AD167,$A$9:$A167&gt;AE$4))),(SUMIFS($B$9:$B87,$A$9:$A87,"&lt;"&amp;$A87,$A$9:$A87,"&gt;="&amp;AE$4,$A$9:$A87,"&lt;="&amp;AE$5)-SUM(_xlfn._xlws.FILTER(AE88:AE167,$A88:$A167&gt;AE$4),_xlfn._xlws.FILTER($C$9:AD167,$A$9:$A167&gt;AE$4))&gt;AE$6)),AE$6,MAX(0,SUMIFS($B$9:$B87,$A$9:$A87,"&lt;"&amp;$A87,$A$9:$A87,"&gt;="&amp;AE$4,$A$9:$A87,"&lt;="&amp;AE$5)-SUM(_xlfn._xlws.FILTER(AE88:AE167,$A88:$A167&gt;AE$4),_xlfn._xlws.FILTER($C$9:AD167,$A$9:$A167&gt;AE$4)))),"")</f>
        <v/>
      </c>
      <c r="AF87" s="32" t="str" cm="1">
        <f t="array" ref="AF87">IF(AND(($A87&lt;&gt;"")*($A87&gt;AF$4)*($A87&lt;=AF$5)),IF(AND((SUMIFS($B$9:$B87,$A$9:$A87,"&lt;"&amp;$A87,$A$9:$A87,"&gt;="&amp;AF$4,$A$9:$A87,"&lt;="&amp;AF$5)&gt;SUM(_xlfn._xlws.FILTER(AF88:AF167,$A88:$A167&gt;AF$4),_xlfn._xlws.FILTER($C$9:AE167,$A$9:$A167&gt;AF$4))),(SUMIFS($B$9:$B87,$A$9:$A87,"&lt;"&amp;$A87,$A$9:$A87,"&gt;="&amp;AF$4,$A$9:$A87,"&lt;="&amp;AF$5)-SUM(_xlfn._xlws.FILTER(AF88:AF167,$A88:$A167&gt;AF$4),_xlfn._xlws.FILTER($C$9:AE167,$A$9:$A167&gt;AF$4))&gt;AF$6)),AF$6,MAX(0,SUMIFS($B$9:$B87,$A$9:$A87,"&lt;"&amp;$A87,$A$9:$A87,"&gt;="&amp;AF$4,$A$9:$A87,"&lt;="&amp;AF$5)-SUM(_xlfn._xlws.FILTER(AF88:AF167,$A88:$A167&gt;AF$4),_xlfn._xlws.FILTER($C$9:AE167,$A$9:$A167&gt;AF$4)))),"")</f>
        <v/>
      </c>
      <c r="AG87" s="32" t="str" cm="1">
        <f t="array" ref="AG87">IF(AND(($A87&lt;&gt;"")*($A87&gt;AG$4)*($A87&lt;=AG$5)),IF(AND((SUMIFS($B$9:$B87,$A$9:$A87,"&lt;"&amp;$A87,$A$9:$A87,"&gt;="&amp;AG$4,$A$9:$A87,"&lt;="&amp;AG$5)&gt;SUM(_xlfn._xlws.FILTER(AG88:AG167,$A88:$A167&gt;AG$4),_xlfn._xlws.FILTER($C$9:AF167,$A$9:$A167&gt;AG$4))),(SUMIFS($B$9:$B87,$A$9:$A87,"&lt;"&amp;$A87,$A$9:$A87,"&gt;="&amp;AG$4,$A$9:$A87,"&lt;="&amp;AG$5)-SUM(_xlfn._xlws.FILTER(AG88:AG167,$A88:$A167&gt;AG$4),_xlfn._xlws.FILTER($C$9:AF167,$A$9:$A167&gt;AG$4))&gt;AG$6)),AG$6,MAX(0,SUMIFS($B$9:$B87,$A$9:$A87,"&lt;"&amp;$A87,$A$9:$A87,"&gt;="&amp;AG$4,$A$9:$A87,"&lt;="&amp;AG$5)-SUM(_xlfn._xlws.FILTER(AG88:AG167,$A88:$A167&gt;AG$4),_xlfn._xlws.FILTER($C$9:AF167,$A$9:$A167&gt;AG$4)))),"")</f>
        <v/>
      </c>
      <c r="AH87" s="32" t="str" cm="1">
        <f t="array" ref="AH87">IF(AND(($A87&lt;&gt;"")*($A87&gt;AH$4)*($A87&lt;=AH$5)),IF(AND((SUMIFS($B$9:$B87,$A$9:$A87,"&lt;"&amp;$A87,$A$9:$A87,"&gt;="&amp;AH$4,$A$9:$A87,"&lt;="&amp;AH$5)&gt;SUM(_xlfn._xlws.FILTER(AH88:AH167,$A88:$A167&gt;AH$4),_xlfn._xlws.FILTER($C$9:AG167,$A$9:$A167&gt;AH$4))),(SUMIFS($B$9:$B87,$A$9:$A87,"&lt;"&amp;$A87,$A$9:$A87,"&gt;="&amp;AH$4,$A$9:$A87,"&lt;="&amp;AH$5)-SUM(_xlfn._xlws.FILTER(AH88:AH167,$A88:$A167&gt;AH$4),_xlfn._xlws.FILTER($C$9:AG167,$A$9:$A167&gt;AH$4))&gt;AH$6)),AH$6,MAX(0,SUMIFS($B$9:$B87,$A$9:$A87,"&lt;"&amp;$A87,$A$9:$A87,"&gt;="&amp;AH$4,$A$9:$A87,"&lt;="&amp;AH$5)-SUM(_xlfn._xlws.FILTER(AH88:AH167,$A88:$A167&gt;AH$4),_xlfn._xlws.FILTER($C$9:AG167,$A$9:$A167&gt;AH$4)))),"")</f>
        <v/>
      </c>
      <c r="AI87" s="32" t="str" cm="1">
        <f t="array" ref="AI87">IF(AND(($A87&lt;&gt;"")*($A87&gt;AI$4)*($A87&lt;=AI$5)),IF(AND((SUMIFS($B$9:$B87,$A$9:$A87,"&lt;"&amp;$A87,$A$9:$A87,"&gt;="&amp;AI$4,$A$9:$A87,"&lt;="&amp;AI$5)&gt;SUM(_xlfn._xlws.FILTER(AI88:AI167,$A88:$A167&gt;AI$4),_xlfn._xlws.FILTER($C$9:AH167,$A$9:$A167&gt;AI$4))),(SUMIFS($B$9:$B87,$A$9:$A87,"&lt;"&amp;$A87,$A$9:$A87,"&gt;="&amp;AI$4,$A$9:$A87,"&lt;="&amp;AI$5)-SUM(_xlfn._xlws.FILTER(AI88:AI167,$A88:$A167&gt;AI$4),_xlfn._xlws.FILTER($C$9:AH167,$A$9:$A167&gt;AI$4))&gt;AI$6)),AI$6,MAX(0,SUMIFS($B$9:$B87,$A$9:$A87,"&lt;"&amp;$A87,$A$9:$A87,"&gt;="&amp;AI$4,$A$9:$A87,"&lt;="&amp;AI$5)-SUM(_xlfn._xlws.FILTER(AI88:AI167,$A88:$A167&gt;AI$4),_xlfn._xlws.FILTER($C$9:AH167,$A$9:$A167&gt;AI$4)))),"")</f>
        <v/>
      </c>
      <c r="AJ87" s="32" t="str" cm="1">
        <f t="array" ref="AJ87">IF(AND(($A87&lt;&gt;"")*($A87&gt;AJ$4)*($A87&lt;=AJ$5)),IF(AND((SUMIFS($B$9:$B87,$A$9:$A87,"&lt;"&amp;$A87,$A$9:$A87,"&gt;="&amp;AJ$4,$A$9:$A87,"&lt;="&amp;AJ$5)&gt;SUM(_xlfn._xlws.FILTER(AJ88:AJ167,$A88:$A167&gt;AJ$4),_xlfn._xlws.FILTER($C$9:AI167,$A$9:$A167&gt;AJ$4))),(SUMIFS($B$9:$B87,$A$9:$A87,"&lt;"&amp;$A87,$A$9:$A87,"&gt;="&amp;AJ$4,$A$9:$A87,"&lt;="&amp;AJ$5)-SUM(_xlfn._xlws.FILTER(AJ88:AJ167,$A88:$A167&gt;AJ$4),_xlfn._xlws.FILTER($C$9:AI167,$A$9:$A167&gt;AJ$4))&gt;AJ$6)),AJ$6,MAX(0,SUMIFS($B$9:$B87,$A$9:$A87,"&lt;"&amp;$A87,$A$9:$A87,"&gt;="&amp;AJ$4,$A$9:$A87,"&lt;="&amp;AJ$5)-SUM(_xlfn._xlws.FILTER(AJ88:AJ167,$A88:$A167&gt;AJ$4),_xlfn._xlws.FILTER($C$9:AI167,$A$9:$A167&gt;AJ$4)))),"")</f>
        <v/>
      </c>
      <c r="AK87" s="32" t="str" cm="1">
        <f t="array" ref="AK87">IF(AND(($A87&lt;&gt;"")*($A87&gt;AK$4)*($A87&lt;=AK$5)),IF(AND((SUMIFS($B$9:$B87,$A$9:$A87,"&lt;"&amp;$A87,$A$9:$A87,"&gt;="&amp;AK$4,$A$9:$A87,"&lt;="&amp;AK$5)&gt;SUM(_xlfn._xlws.FILTER(AK88:AK167,$A88:$A167&gt;AK$4),_xlfn._xlws.FILTER($C$9:AJ167,$A$9:$A167&gt;AK$4))),(SUMIFS($B$9:$B87,$A$9:$A87,"&lt;"&amp;$A87,$A$9:$A87,"&gt;="&amp;AK$4,$A$9:$A87,"&lt;="&amp;AK$5)-SUM(_xlfn._xlws.FILTER(AK88:AK167,$A88:$A167&gt;AK$4),_xlfn._xlws.FILTER($C$9:AJ167,$A$9:$A167&gt;AK$4))&gt;AK$6)),AK$6,MAX(0,SUMIFS($B$9:$B87,$A$9:$A87,"&lt;"&amp;$A87,$A$9:$A87,"&gt;="&amp;AK$4,$A$9:$A87,"&lt;="&amp;AK$5)-SUM(_xlfn._xlws.FILTER(AK88:AK167,$A88:$A167&gt;AK$4),_xlfn._xlws.FILTER($C$9:AJ167,$A$9:$A167&gt;AK$4)))),"")</f>
        <v/>
      </c>
      <c r="AL87" s="32" t="str" cm="1">
        <f t="array" ref="AL87">IF(AND(($A87&lt;&gt;"")*($A87&gt;AL$4)*($A87&lt;=AL$5)),IF(AND((SUMIFS($B$9:$B87,$A$9:$A87,"&lt;"&amp;$A87,$A$9:$A87,"&gt;="&amp;AL$4,$A$9:$A87,"&lt;="&amp;AL$5)&gt;SUM(_xlfn._xlws.FILTER(AL88:AL167,$A88:$A167&gt;AL$4),_xlfn._xlws.FILTER($C$9:AK167,$A$9:$A167&gt;AL$4))),(SUMIFS($B$9:$B87,$A$9:$A87,"&lt;"&amp;$A87,$A$9:$A87,"&gt;="&amp;AL$4,$A$9:$A87,"&lt;="&amp;AL$5)-SUM(_xlfn._xlws.FILTER(AL88:AL167,$A88:$A167&gt;AL$4),_xlfn._xlws.FILTER($C$9:AK167,$A$9:$A167&gt;AL$4))&gt;AL$6)),AL$6,MAX(0,SUMIFS($B$9:$B87,$A$9:$A87,"&lt;"&amp;$A87,$A$9:$A87,"&gt;="&amp;AL$4,$A$9:$A87,"&lt;="&amp;AL$5)-SUM(_xlfn._xlws.FILTER(AL88:AL167,$A88:$A167&gt;AL$4),_xlfn._xlws.FILTER($C$9:AK167,$A$9:$A167&gt;AL$4)))),"")</f>
        <v/>
      </c>
      <c r="AM87" s="32" t="str" cm="1">
        <f t="array" ref="AM87">IF(AND(($A87&lt;&gt;"")*($A87&gt;AM$4)*($A87&lt;=AM$5)),IF(AND((SUMIFS($B$9:$B87,$A$9:$A87,"&lt;"&amp;$A87,$A$9:$A87,"&gt;="&amp;AM$4,$A$9:$A87,"&lt;="&amp;AM$5)&gt;SUM(_xlfn._xlws.FILTER(AM88:AM167,$A88:$A167&gt;AM$4),_xlfn._xlws.FILTER($C$9:AL167,$A$9:$A167&gt;AM$4))),(SUMIFS($B$9:$B87,$A$9:$A87,"&lt;"&amp;$A87,$A$9:$A87,"&gt;="&amp;AM$4,$A$9:$A87,"&lt;="&amp;AM$5)-SUM(_xlfn._xlws.FILTER(AM88:AM167,$A88:$A167&gt;AM$4),_xlfn._xlws.FILTER($C$9:AL167,$A$9:$A167&gt;AM$4))&gt;AM$6)),AM$6,MAX(0,SUMIFS($B$9:$B87,$A$9:$A87,"&lt;"&amp;$A87,$A$9:$A87,"&gt;="&amp;AM$4,$A$9:$A87,"&lt;="&amp;AM$5)-SUM(_xlfn._xlws.FILTER(AM88:AM167,$A88:$A167&gt;AM$4),_xlfn._xlws.FILTER($C$9:AL167,$A$9:$A167&gt;AM$4)))),"")</f>
        <v/>
      </c>
      <c r="AN87" s="32" t="str" cm="1">
        <f t="array" ref="AN87">IF(AND(($A87&lt;&gt;"")*($A87&gt;AN$4)*($A87&lt;=AN$5)),IF(AND((SUMIFS($B$9:$B87,$A$9:$A87,"&lt;"&amp;$A87,$A$9:$A87,"&gt;="&amp;AN$4,$A$9:$A87,"&lt;="&amp;AN$5)&gt;SUM(_xlfn._xlws.FILTER(AN88:AN167,$A88:$A167&gt;AN$4),_xlfn._xlws.FILTER($C$9:AM167,$A$9:$A167&gt;AN$4))),(SUMIFS($B$9:$B87,$A$9:$A87,"&lt;"&amp;$A87,$A$9:$A87,"&gt;="&amp;AN$4,$A$9:$A87,"&lt;="&amp;AN$5)-SUM(_xlfn._xlws.FILTER(AN88:AN167,$A88:$A167&gt;AN$4),_xlfn._xlws.FILTER($C$9:AM167,$A$9:$A167&gt;AN$4))&gt;AN$6)),AN$6,MAX(0,SUMIFS($B$9:$B87,$A$9:$A87,"&lt;"&amp;$A87,$A$9:$A87,"&gt;="&amp;AN$4,$A$9:$A87,"&lt;="&amp;AN$5)-SUM(_xlfn._xlws.FILTER(AN88:AN167,$A88:$A167&gt;AN$4),_xlfn._xlws.FILTER($C$9:AM167,$A$9:$A167&gt;AN$4)))),"")</f>
        <v/>
      </c>
      <c r="AO87" s="32" t="str" cm="1">
        <f t="array" ref="AO87">IF(AND(($A87&lt;&gt;"")*($A87&gt;AO$4)*($A87&lt;=AO$5)),IF(AND((SUMIFS($B$9:$B87,$A$9:$A87,"&lt;"&amp;$A87,$A$9:$A87,"&gt;="&amp;AO$4,$A$9:$A87,"&lt;="&amp;AO$5)&gt;SUM(_xlfn._xlws.FILTER(AO88:AO167,$A88:$A167&gt;AO$4),_xlfn._xlws.FILTER($C$9:AN167,$A$9:$A167&gt;AO$4))),(SUMIFS($B$9:$B87,$A$9:$A87,"&lt;"&amp;$A87,$A$9:$A87,"&gt;="&amp;AO$4,$A$9:$A87,"&lt;="&amp;AO$5)-SUM(_xlfn._xlws.FILTER(AO88:AO167,$A88:$A167&gt;AO$4),_xlfn._xlws.FILTER($C$9:AN167,$A$9:$A167&gt;AO$4))&gt;AO$6)),AO$6,MAX(0,SUMIFS($B$9:$B87,$A$9:$A87,"&lt;"&amp;$A87,$A$9:$A87,"&gt;="&amp;AO$4,$A$9:$A87,"&lt;="&amp;AO$5)-SUM(_xlfn._xlws.FILTER(AO88:AO167,$A88:$A167&gt;AO$4),_xlfn._xlws.FILTER($C$9:AN167,$A$9:$A167&gt;AO$4)))),"")</f>
        <v/>
      </c>
      <c r="AP87" s="32" t="str" cm="1">
        <f t="array" ref="AP87">IF(AND(($A87&lt;&gt;"")*($A87&gt;AP$4)*($A87&lt;=AP$5)),IF(AND((SUMIFS($B$9:$B87,$A$9:$A87,"&lt;"&amp;$A87,$A$9:$A87,"&gt;="&amp;AP$4,$A$9:$A87,"&lt;="&amp;AP$5)&gt;SUM(_xlfn._xlws.FILTER(AP88:AP167,$A88:$A167&gt;AP$4),_xlfn._xlws.FILTER($C$9:AO167,$A$9:$A167&gt;AP$4))),(SUMIFS($B$9:$B87,$A$9:$A87,"&lt;"&amp;$A87,$A$9:$A87,"&gt;="&amp;AP$4,$A$9:$A87,"&lt;="&amp;AP$5)-SUM(_xlfn._xlws.FILTER(AP88:AP167,$A88:$A167&gt;AP$4),_xlfn._xlws.FILTER($C$9:AO167,$A$9:$A167&gt;AP$4))&gt;AP$6)),AP$6,MAX(0,SUMIFS($B$9:$B87,$A$9:$A87,"&lt;"&amp;$A87,$A$9:$A87,"&gt;="&amp;AP$4,$A$9:$A87,"&lt;="&amp;AP$5)-SUM(_xlfn._xlws.FILTER(AP88:AP167,$A88:$A167&gt;AP$4),_xlfn._xlws.FILTER($C$9:AO167,$A$9:$A167&gt;AP$4)))),"")</f>
        <v/>
      </c>
      <c r="AQ87" s="32" t="str" cm="1">
        <f t="array" ref="AQ87">IF(AND(($A87&lt;&gt;"")*($A87&gt;AQ$4)*($A87&lt;=AQ$5)),IF(AND((SUMIFS($B$9:$B87,$A$9:$A87,"&lt;"&amp;$A87,$A$9:$A87,"&gt;="&amp;AQ$4,$A$9:$A87,"&lt;="&amp;AQ$5)&gt;SUM(_xlfn._xlws.FILTER(AQ88:AQ167,$A88:$A167&gt;AQ$4),_xlfn._xlws.FILTER($C$9:AP167,$A$9:$A167&gt;AQ$4))),(SUMIFS($B$9:$B87,$A$9:$A87,"&lt;"&amp;$A87,$A$9:$A87,"&gt;="&amp;AQ$4,$A$9:$A87,"&lt;="&amp;AQ$5)-SUM(_xlfn._xlws.FILTER(AQ88:AQ167,$A88:$A167&gt;AQ$4),_xlfn._xlws.FILTER($C$9:AP167,$A$9:$A167&gt;AQ$4))&gt;AQ$6)),AQ$6,MAX(0,SUMIFS($B$9:$B87,$A$9:$A87,"&lt;"&amp;$A87,$A$9:$A87,"&gt;="&amp;AQ$4,$A$9:$A87,"&lt;="&amp;AQ$5)-SUM(_xlfn._xlws.FILTER(AQ88:AQ167,$A88:$A167&gt;AQ$4),_xlfn._xlws.FILTER($C$9:AP167,$A$9:$A167&gt;AQ$4)))),"")</f>
        <v/>
      </c>
      <c r="AR87" s="32" t="str" cm="1">
        <f t="array" ref="AR87">IF(AND(($A87&lt;&gt;"")*($A87&gt;AR$4)*($A87&lt;=AR$5)),IF(AND((SUMIFS($B$9:$B87,$A$9:$A87,"&lt;"&amp;$A87,$A$9:$A87,"&gt;="&amp;AR$4,$A$9:$A87,"&lt;="&amp;AR$5)&gt;SUM(_xlfn._xlws.FILTER(AR88:AR167,$A88:$A167&gt;AR$4),_xlfn._xlws.FILTER($C$9:AQ167,$A$9:$A167&gt;AR$4))),(SUMIFS($B$9:$B87,$A$9:$A87,"&lt;"&amp;$A87,$A$9:$A87,"&gt;="&amp;AR$4,$A$9:$A87,"&lt;="&amp;AR$5)-SUM(_xlfn._xlws.FILTER(AR88:AR167,$A88:$A167&gt;AR$4),_xlfn._xlws.FILTER($C$9:AQ167,$A$9:$A167&gt;AR$4))&gt;AR$6)),AR$6,MAX(0,SUMIFS($B$9:$B87,$A$9:$A87,"&lt;"&amp;$A87,$A$9:$A87,"&gt;="&amp;AR$4,$A$9:$A87,"&lt;="&amp;AR$5)-SUM(_xlfn._xlws.FILTER(AR88:AR167,$A88:$A167&gt;AR$4),_xlfn._xlws.FILTER($C$9:AQ167,$A$9:$A167&gt;AR$4)))),"")</f>
        <v/>
      </c>
      <c r="AS87" s="32" t="str" cm="1">
        <f t="array" ref="AS87">IF(AND(($A87&lt;&gt;"")*($A87&gt;AS$4)*($A87&lt;=AS$5)),IF(AND((SUMIFS($B$9:$B87,$A$9:$A87,"&lt;"&amp;$A87,$A$9:$A87,"&gt;="&amp;AS$4,$A$9:$A87,"&lt;="&amp;AS$5)&gt;SUM(_xlfn._xlws.FILTER(AS88:AS167,$A88:$A167&gt;AS$4),_xlfn._xlws.FILTER($C$9:AR167,$A$9:$A167&gt;AS$4))),(SUMIFS($B$9:$B87,$A$9:$A87,"&lt;"&amp;$A87,$A$9:$A87,"&gt;="&amp;AS$4,$A$9:$A87,"&lt;="&amp;AS$5)-SUM(_xlfn._xlws.FILTER(AS88:AS167,$A88:$A167&gt;AS$4),_xlfn._xlws.FILTER($C$9:AR167,$A$9:$A167&gt;AS$4))&gt;AS$6)),AS$6,MAX(0,SUMIFS($B$9:$B87,$A$9:$A87,"&lt;"&amp;$A87,$A$9:$A87,"&gt;="&amp;AS$4,$A$9:$A87,"&lt;="&amp;AS$5)-SUM(_xlfn._xlws.FILTER(AS88:AS167,$A88:$A167&gt;AS$4),_xlfn._xlws.FILTER($C$9:AR167,$A$9:$A167&gt;AS$4)))),"")</f>
        <v/>
      </c>
      <c r="AT87" s="32" t="str" cm="1">
        <f t="array" ref="AT87">IF(AND(($A87&lt;&gt;"")*($A87&gt;AT$4)*($A87&lt;=AT$5)),IF(AND((SUMIFS($B$9:$B87,$A$9:$A87,"&lt;"&amp;$A87,$A$9:$A87,"&gt;="&amp;AT$4,$A$9:$A87,"&lt;="&amp;AT$5)&gt;SUM(_xlfn._xlws.FILTER(AT88:AT167,$A88:$A167&gt;AT$4),_xlfn._xlws.FILTER($C$9:AS167,$A$9:$A167&gt;AT$4))),(SUMIFS($B$9:$B87,$A$9:$A87,"&lt;"&amp;$A87,$A$9:$A87,"&gt;="&amp;AT$4,$A$9:$A87,"&lt;="&amp;AT$5)-SUM(_xlfn._xlws.FILTER(AT88:AT167,$A88:$A167&gt;AT$4),_xlfn._xlws.FILTER($C$9:AS167,$A$9:$A167&gt;AT$4))&gt;AT$6)),AT$6,MAX(0,SUMIFS($B$9:$B87,$A$9:$A87,"&lt;"&amp;$A87,$A$9:$A87,"&gt;="&amp;AT$4,$A$9:$A87,"&lt;="&amp;AT$5)-SUM(_xlfn._xlws.FILTER(AT88:AT167,$A88:$A167&gt;AT$4),_xlfn._xlws.FILTER($C$9:AS167,$A$9:$A167&gt;AT$4)))),"")</f>
        <v/>
      </c>
      <c r="AU87" s="32" t="str" cm="1">
        <f t="array" ref="AU87">IF(AND(($A87&lt;&gt;"")*($A87&gt;AU$4)*($A87&lt;=AU$5)),IF(AND((SUMIFS($B$9:$B87,$A$9:$A87,"&lt;"&amp;$A87,$A$9:$A87,"&gt;="&amp;AU$4,$A$9:$A87,"&lt;="&amp;AU$5)&gt;SUM(_xlfn._xlws.FILTER(AU88:AU167,$A88:$A167&gt;AU$4),_xlfn._xlws.FILTER($C$9:AT167,$A$9:$A167&gt;AU$4))),(SUMIFS($B$9:$B87,$A$9:$A87,"&lt;"&amp;$A87,$A$9:$A87,"&gt;="&amp;AU$4,$A$9:$A87,"&lt;="&amp;AU$5)-SUM(_xlfn._xlws.FILTER(AU88:AU167,$A88:$A167&gt;AU$4),_xlfn._xlws.FILTER($C$9:AT167,$A$9:$A167&gt;AU$4))&gt;AU$6)),AU$6,MAX(0,SUMIFS($B$9:$B87,$A$9:$A87,"&lt;"&amp;$A87,$A$9:$A87,"&gt;="&amp;AU$4,$A$9:$A87,"&lt;="&amp;AU$5)-SUM(_xlfn._xlws.FILTER(AU88:AU167,$A88:$A167&gt;AU$4),_xlfn._xlws.FILTER($C$9:AT167,$A$9:$A167&gt;AU$4)))),"")</f>
        <v/>
      </c>
      <c r="AV87" s="32" t="str" cm="1">
        <f t="array" ref="AV87">IF(AND(($A87&lt;&gt;"")*($A87&gt;AV$4)*($A87&lt;=AV$5)),IF(AND((SUMIFS($B$9:$B87,$A$9:$A87,"&lt;"&amp;$A87,$A$9:$A87,"&gt;="&amp;AV$4,$A$9:$A87,"&lt;="&amp;AV$5)&gt;SUM(_xlfn._xlws.FILTER(AV88:AV167,$A88:$A167&gt;AV$4),_xlfn._xlws.FILTER($C$9:AU167,$A$9:$A167&gt;AV$4))),(SUMIFS($B$9:$B87,$A$9:$A87,"&lt;"&amp;$A87,$A$9:$A87,"&gt;="&amp;AV$4,$A$9:$A87,"&lt;="&amp;AV$5)-SUM(_xlfn._xlws.FILTER(AV88:AV167,$A88:$A167&gt;AV$4),_xlfn._xlws.FILTER($C$9:AU167,$A$9:$A167&gt;AV$4))&gt;AV$6)),AV$6,MAX(0,SUMIFS($B$9:$B87,$A$9:$A87,"&lt;"&amp;$A87,$A$9:$A87,"&gt;="&amp;AV$4,$A$9:$A87,"&lt;="&amp;AV$5)-SUM(_xlfn._xlws.FILTER(AV88:AV167,$A88:$A167&gt;AV$4),_xlfn._xlws.FILTER($C$9:AU167,$A$9:$A167&gt;AV$4)))),"")</f>
        <v/>
      </c>
      <c r="AW87" s="32" t="str" cm="1">
        <f t="array" ref="AW87">IF(AND(($A87&lt;&gt;"")*($A87&gt;AW$4)*($A87&lt;=AW$5)),IF(AND((SUMIFS($B$9:$B87,$A$9:$A87,"&lt;"&amp;$A87,$A$9:$A87,"&gt;="&amp;AW$4,$A$9:$A87,"&lt;="&amp;AW$5)&gt;SUM(_xlfn._xlws.FILTER(AW88:AW167,$A88:$A167&gt;AW$4),_xlfn._xlws.FILTER($C$9:AV167,$A$9:$A167&gt;AW$4))),(SUMIFS($B$9:$B87,$A$9:$A87,"&lt;"&amp;$A87,$A$9:$A87,"&gt;="&amp;AW$4,$A$9:$A87,"&lt;="&amp;AW$5)-SUM(_xlfn._xlws.FILTER(AW88:AW167,$A88:$A167&gt;AW$4),_xlfn._xlws.FILTER($C$9:AV167,$A$9:$A167&gt;AW$4))&gt;AW$6)),AW$6,MAX(0,SUMIFS($B$9:$B87,$A$9:$A87,"&lt;"&amp;$A87,$A$9:$A87,"&gt;="&amp;AW$4,$A$9:$A87,"&lt;="&amp;AW$5)-SUM(_xlfn._xlws.FILTER(AW88:AW167,$A88:$A167&gt;AW$4),_xlfn._xlws.FILTER($C$9:AV167,$A$9:$A167&gt;AW$4)))),"")</f>
        <v/>
      </c>
      <c r="AX87" s="32" t="str" cm="1">
        <f t="array" ref="AX87">IF(AND(($A87&lt;&gt;"")*($A87&gt;AX$4)*($A87&lt;=AX$5)),IF(AND((SUMIFS($B$9:$B87,$A$9:$A87,"&lt;"&amp;$A87,$A$9:$A87,"&gt;="&amp;AX$4,$A$9:$A87,"&lt;="&amp;AX$5)&gt;SUM(_xlfn._xlws.FILTER(AX88:AX167,$A88:$A167&gt;AX$4),_xlfn._xlws.FILTER($C$9:AW167,$A$9:$A167&gt;AX$4))),(SUMIFS($B$9:$B87,$A$9:$A87,"&lt;"&amp;$A87,$A$9:$A87,"&gt;="&amp;AX$4,$A$9:$A87,"&lt;="&amp;AX$5)-SUM(_xlfn._xlws.FILTER(AX88:AX167,$A88:$A167&gt;AX$4),_xlfn._xlws.FILTER($C$9:AW167,$A$9:$A167&gt;AX$4))&gt;AX$6)),AX$6,MAX(0,SUMIFS($B$9:$B87,$A$9:$A87,"&lt;"&amp;$A87,$A$9:$A87,"&gt;="&amp;AX$4,$A$9:$A87,"&lt;="&amp;AX$5)-SUM(_xlfn._xlws.FILTER(AX88:AX167,$A88:$A167&gt;AX$4),_xlfn._xlws.FILTER($C$9:AW167,$A$9:$A167&gt;AX$4)))),"")</f>
        <v/>
      </c>
      <c r="AY87" s="32" t="str" cm="1">
        <f t="array" ref="AY87">IF(AND(($A87&lt;&gt;"")*($A87&gt;AY$4)*($A87&lt;=AY$5)),IF(AND((SUMIFS($B$9:$B87,$A$9:$A87,"&lt;"&amp;$A87,$A$9:$A87,"&gt;="&amp;AY$4,$A$9:$A87,"&lt;="&amp;AY$5)&gt;SUM(_xlfn._xlws.FILTER(AY88:AY167,$A88:$A167&gt;AY$4),_xlfn._xlws.FILTER($C$9:AX167,$A$9:$A167&gt;AY$4))),(SUMIFS($B$9:$B87,$A$9:$A87,"&lt;"&amp;$A87,$A$9:$A87,"&gt;="&amp;AY$4,$A$9:$A87,"&lt;="&amp;AY$5)-SUM(_xlfn._xlws.FILTER(AY88:AY167,$A88:$A167&gt;AY$4),_xlfn._xlws.FILTER($C$9:AX167,$A$9:$A167&gt;AY$4))&gt;AY$6)),AY$6,MAX(0,SUMIFS($B$9:$B87,$A$9:$A87,"&lt;"&amp;$A87,$A$9:$A87,"&gt;="&amp;AY$4,$A$9:$A87,"&lt;="&amp;AY$5)-SUM(_xlfn._xlws.FILTER(AY88:AY167,$A88:$A167&gt;AY$4),_xlfn._xlws.FILTER($C$9:AX167,$A$9:$A167&gt;AY$4)))),"")</f>
        <v/>
      </c>
      <c r="AZ87" s="32" t="str" cm="1">
        <f t="array" ref="AZ87">IF(AND(($A87&lt;&gt;"")*($A87&gt;AZ$4)*($A87&lt;=AZ$5)),IF(AND((SUMIFS($B$9:$B87,$A$9:$A87,"&lt;"&amp;$A87,$A$9:$A87,"&gt;="&amp;AZ$4,$A$9:$A87,"&lt;="&amp;AZ$5)&gt;SUM(_xlfn._xlws.FILTER(AZ88:AZ167,$A88:$A167&gt;AZ$4),_xlfn._xlws.FILTER($C$9:AY167,$A$9:$A167&gt;AZ$4))),(SUMIFS($B$9:$B87,$A$9:$A87,"&lt;"&amp;$A87,$A$9:$A87,"&gt;="&amp;AZ$4,$A$9:$A87,"&lt;="&amp;AZ$5)-SUM(_xlfn._xlws.FILTER(AZ88:AZ167,$A88:$A167&gt;AZ$4),_xlfn._xlws.FILTER($C$9:AY167,$A$9:$A167&gt;AZ$4))&gt;AZ$6)),AZ$6,MAX(0,SUMIFS($B$9:$B87,$A$9:$A87,"&lt;"&amp;$A87,$A$9:$A87,"&gt;="&amp;AZ$4,$A$9:$A87,"&lt;="&amp;AZ$5)-SUM(_xlfn._xlws.FILTER(AZ88:AZ167,$A88:$A167&gt;AZ$4),_xlfn._xlws.FILTER($C$9:AY167,$A$9:$A167&gt;AZ$4)))),"")</f>
        <v/>
      </c>
      <c r="BA87" s="32" t="str" cm="1">
        <f t="array" ref="BA87">IF(AND(($A87&lt;&gt;"")*($A87&gt;BA$4)*($A87&lt;=BA$5)),IF(AND((SUMIFS($B$9:$B87,$A$9:$A87,"&lt;"&amp;$A87,$A$9:$A87,"&gt;="&amp;BA$4,$A$9:$A87,"&lt;="&amp;BA$5)&gt;SUM(_xlfn._xlws.FILTER(BA88:BA167,$A88:$A167&gt;BA$4),_xlfn._xlws.FILTER($C$9:AZ167,$A$9:$A167&gt;BA$4))),(SUMIFS($B$9:$B87,$A$9:$A87,"&lt;"&amp;$A87,$A$9:$A87,"&gt;="&amp;BA$4,$A$9:$A87,"&lt;="&amp;BA$5)-SUM(_xlfn._xlws.FILTER(BA88:BA167,$A88:$A167&gt;BA$4),_xlfn._xlws.FILTER($C$9:AZ167,$A$9:$A167&gt;BA$4))&gt;BA$6)),BA$6,MAX(0,SUMIFS($B$9:$B87,$A$9:$A87,"&lt;"&amp;$A87,$A$9:$A87,"&gt;="&amp;BA$4,$A$9:$A87,"&lt;="&amp;BA$5)-SUM(_xlfn._xlws.FILTER(BA88:BA167,$A88:$A167&gt;BA$4),_xlfn._xlws.FILTER($C$9:AZ167,$A$9:$A167&gt;BA$4)))),"")</f>
        <v/>
      </c>
      <c r="BB87" s="32" t="str" cm="1">
        <f t="array" ref="BB87">IF(AND(($A87&lt;&gt;"")*($A87&gt;BB$4)*($A87&lt;=BB$5)),IF(AND((SUMIFS($B$9:$B87,$A$9:$A87,"&lt;"&amp;$A87,$A$9:$A87,"&gt;="&amp;BB$4,$A$9:$A87,"&lt;="&amp;BB$5)&gt;SUM(_xlfn._xlws.FILTER(BB88:BB167,$A88:$A167&gt;BB$4),_xlfn._xlws.FILTER($C$9:BA167,$A$9:$A167&gt;BB$4))),(SUMIFS($B$9:$B87,$A$9:$A87,"&lt;"&amp;$A87,$A$9:$A87,"&gt;="&amp;BB$4,$A$9:$A87,"&lt;="&amp;BB$5)-SUM(_xlfn._xlws.FILTER(BB88:BB167,$A88:$A167&gt;BB$4),_xlfn._xlws.FILTER($C$9:BA167,$A$9:$A167&gt;BB$4))&gt;BB$6)),BB$6,MAX(0,SUMIFS($B$9:$B87,$A$9:$A87,"&lt;"&amp;$A87,$A$9:$A87,"&gt;="&amp;BB$4,$A$9:$A87,"&lt;="&amp;BB$5)-SUM(_xlfn._xlws.FILTER(BB88:BB167,$A88:$A167&gt;BB$4),_xlfn._xlws.FILTER($C$9:BA167,$A$9:$A167&gt;BB$4)))),"")</f>
        <v/>
      </c>
      <c r="BC87" s="32" t="str" cm="1">
        <f t="array" ref="BC87">IF(AND(($A87&lt;&gt;"")*($A87&gt;BC$4)*($A87&lt;=BC$5)),IF(AND((SUMIFS($B$9:$B87,$A$9:$A87,"&lt;"&amp;$A87,$A$9:$A87,"&gt;="&amp;BC$4,$A$9:$A87,"&lt;="&amp;BC$5)&gt;SUM(_xlfn._xlws.FILTER(BC88:BC167,$A88:$A167&gt;BC$4),_xlfn._xlws.FILTER($C$9:BB167,$A$9:$A167&gt;BC$4))),(SUMIFS($B$9:$B87,$A$9:$A87,"&lt;"&amp;$A87,$A$9:$A87,"&gt;="&amp;BC$4,$A$9:$A87,"&lt;="&amp;BC$5)-SUM(_xlfn._xlws.FILTER(BC88:BC167,$A88:$A167&gt;BC$4),_xlfn._xlws.FILTER($C$9:BB167,$A$9:$A167&gt;BC$4))&gt;BC$6)),BC$6,MAX(0,SUMIFS($B$9:$B87,$A$9:$A87,"&lt;"&amp;$A87,$A$9:$A87,"&gt;="&amp;BC$4,$A$9:$A87,"&lt;="&amp;BC$5)-SUM(_xlfn._xlws.FILTER(BC88:BC167,$A88:$A167&gt;BC$4),_xlfn._xlws.FILTER($C$9:BB167,$A$9:$A167&gt;BC$4)))),"")</f>
        <v/>
      </c>
      <c r="BD87" s="32" t="str" cm="1">
        <f t="array" ref="BD87">IF(AND(($A87&lt;&gt;"")*($A87&gt;BD$4)*($A87&lt;=BD$5)),IF(AND((SUMIFS($B$9:$B87,$A$9:$A87,"&lt;"&amp;$A87,$A$9:$A87,"&gt;="&amp;BD$4,$A$9:$A87,"&lt;="&amp;BD$5)&gt;SUM(_xlfn._xlws.FILTER(BD88:BD167,$A88:$A167&gt;BD$4),_xlfn._xlws.FILTER($C$9:BC167,$A$9:$A167&gt;BD$4))),(SUMIFS($B$9:$B87,$A$9:$A87,"&lt;"&amp;$A87,$A$9:$A87,"&gt;="&amp;BD$4,$A$9:$A87,"&lt;="&amp;BD$5)-SUM(_xlfn._xlws.FILTER(BD88:BD167,$A88:$A167&gt;BD$4),_xlfn._xlws.FILTER($C$9:BC167,$A$9:$A167&gt;BD$4))&gt;BD$6)),BD$6,MAX(0,SUMIFS($B$9:$B87,$A$9:$A87,"&lt;"&amp;$A87,$A$9:$A87,"&gt;="&amp;BD$4,$A$9:$A87,"&lt;="&amp;BD$5)-SUM(_xlfn._xlws.FILTER(BD88:BD167,$A88:$A167&gt;BD$4),_xlfn._xlws.FILTER($C$9:BC167,$A$9:$A167&gt;BD$4)))),"")</f>
        <v/>
      </c>
      <c r="BE87" s="32" t="str" cm="1">
        <f t="array" ref="BE87">IF(AND(($A87&lt;&gt;"")*($A87&gt;BE$4)*($A87&lt;=BE$5)),IF(AND((SUMIFS($B$9:$B87,$A$9:$A87,"&lt;"&amp;$A87,$A$9:$A87,"&gt;="&amp;BE$4,$A$9:$A87,"&lt;="&amp;BE$5)&gt;SUM(_xlfn._xlws.FILTER(BE88:BE167,$A88:$A167&gt;BE$4),_xlfn._xlws.FILTER($C$9:BD167,$A$9:$A167&gt;BE$4))),(SUMIFS($B$9:$B87,$A$9:$A87,"&lt;"&amp;$A87,$A$9:$A87,"&gt;="&amp;BE$4,$A$9:$A87,"&lt;="&amp;BE$5)-SUM(_xlfn._xlws.FILTER(BE88:BE167,$A88:$A167&gt;BE$4),_xlfn._xlws.FILTER($C$9:BD167,$A$9:$A167&gt;BE$4))&gt;BE$6)),BE$6,MAX(0,SUMIFS($B$9:$B87,$A$9:$A87,"&lt;"&amp;$A87,$A$9:$A87,"&gt;="&amp;BE$4,$A$9:$A87,"&lt;="&amp;BE$5)-SUM(_xlfn._xlws.FILTER(BE88:BE167,$A88:$A167&gt;BE$4),_xlfn._xlws.FILTER($C$9:BD167,$A$9:$A167&gt;BE$4)))),"")</f>
        <v/>
      </c>
      <c r="BF87" s="32" t="str" cm="1">
        <f t="array" ref="BF87">IF(AND(($A87&lt;&gt;"")*($A87&gt;BF$4)*($A87&lt;=BF$5)),IF(AND((SUMIFS($B$9:$B87,$A$9:$A87,"&lt;"&amp;$A87,$A$9:$A87,"&gt;="&amp;BF$4,$A$9:$A87,"&lt;="&amp;BF$5)&gt;SUM(_xlfn._xlws.FILTER(BF88:BF167,$A88:$A167&gt;BF$4),_xlfn._xlws.FILTER($C$9:BE167,$A$9:$A167&gt;BF$4))),(SUMIFS($B$9:$B87,$A$9:$A87,"&lt;"&amp;$A87,$A$9:$A87,"&gt;="&amp;BF$4,$A$9:$A87,"&lt;="&amp;BF$5)-SUM(_xlfn._xlws.FILTER(BF88:BF167,$A88:$A167&gt;BF$4),_xlfn._xlws.FILTER($C$9:BE167,$A$9:$A167&gt;BF$4))&gt;BF$6)),BF$6,MAX(0,SUMIFS($B$9:$B87,$A$9:$A87,"&lt;"&amp;$A87,$A$9:$A87,"&gt;="&amp;BF$4,$A$9:$A87,"&lt;="&amp;BF$5)-SUM(_xlfn._xlws.FILTER(BF88:BF167,$A88:$A167&gt;BF$4),_xlfn._xlws.FILTER($C$9:BE167,$A$9:$A167&gt;BF$4)))),"")</f>
        <v/>
      </c>
      <c r="BG87" s="32" t="str" cm="1">
        <f t="array" ref="BG87">IF(AND(($A87&lt;&gt;"")*($A87&gt;BG$4)*($A87&lt;=BG$5)),IF(AND((SUMIFS($B$9:$B87,$A$9:$A87,"&lt;"&amp;$A87,$A$9:$A87,"&gt;="&amp;BG$4,$A$9:$A87,"&lt;="&amp;BG$5)&gt;SUM(_xlfn._xlws.FILTER(BG88:BG167,$A88:$A167&gt;BG$4),_xlfn._xlws.FILTER($C$9:BF167,$A$9:$A167&gt;BG$4))),(SUMIFS($B$9:$B87,$A$9:$A87,"&lt;"&amp;$A87,$A$9:$A87,"&gt;="&amp;BG$4,$A$9:$A87,"&lt;="&amp;BG$5)-SUM(_xlfn._xlws.FILTER(BG88:BG167,$A88:$A167&gt;BG$4),_xlfn._xlws.FILTER($C$9:BF167,$A$9:$A167&gt;BG$4))&gt;BG$6)),BG$6,MAX(0,SUMIFS($B$9:$B87,$A$9:$A87,"&lt;"&amp;$A87,$A$9:$A87,"&gt;="&amp;BG$4,$A$9:$A87,"&lt;="&amp;BG$5)-SUM(_xlfn._xlws.FILTER(BG88:BG167,$A88:$A167&gt;BG$4),_xlfn._xlws.FILTER($C$9:BF167,$A$9:$A167&gt;BG$4)))),"")</f>
        <v/>
      </c>
      <c r="BH87" s="32" t="str" cm="1">
        <f t="array" ref="BH87">IF(AND(($A87&lt;&gt;"")*($A87&gt;BH$4)*($A87&lt;=BH$5)),IF(AND((SUMIFS($B$9:$B87,$A$9:$A87,"&lt;"&amp;$A87,$A$9:$A87,"&gt;="&amp;BH$4,$A$9:$A87,"&lt;="&amp;BH$5)&gt;SUM(_xlfn._xlws.FILTER(BH88:BH167,$A88:$A167&gt;BH$4),_xlfn._xlws.FILTER($C$9:BG167,$A$9:$A167&gt;BH$4))),(SUMIFS($B$9:$B87,$A$9:$A87,"&lt;"&amp;$A87,$A$9:$A87,"&gt;="&amp;BH$4,$A$9:$A87,"&lt;="&amp;BH$5)-SUM(_xlfn._xlws.FILTER(BH88:BH167,$A88:$A167&gt;BH$4),_xlfn._xlws.FILTER($C$9:BG167,$A$9:$A167&gt;BH$4))&gt;BH$6)),BH$6,MAX(0,SUMIFS($B$9:$B87,$A$9:$A87,"&lt;"&amp;$A87,$A$9:$A87,"&gt;="&amp;BH$4,$A$9:$A87,"&lt;="&amp;BH$5)-SUM(_xlfn._xlws.FILTER(BH88:BH167,$A88:$A167&gt;BH$4),_xlfn._xlws.FILTER($C$9:BG167,$A$9:$A167&gt;BH$4)))),"")</f>
        <v/>
      </c>
      <c r="BI87" s="32" t="str" cm="1">
        <f t="array" ref="BI87">IF(AND(($A87&lt;&gt;"")*($A87&gt;BI$4)*($A87&lt;=BI$5)),IF(AND((SUMIFS($B$9:$B87,$A$9:$A87,"&lt;"&amp;$A87,$A$9:$A87,"&gt;="&amp;BI$4,$A$9:$A87,"&lt;="&amp;BI$5)&gt;SUM(_xlfn._xlws.FILTER(BI88:BI167,$A88:$A167&gt;BI$4),_xlfn._xlws.FILTER($C$9:BH167,$A$9:$A167&gt;BI$4))),(SUMIFS($B$9:$B87,$A$9:$A87,"&lt;"&amp;$A87,$A$9:$A87,"&gt;="&amp;BI$4,$A$9:$A87,"&lt;="&amp;BI$5)-SUM(_xlfn._xlws.FILTER(BI88:BI167,$A88:$A167&gt;BI$4),_xlfn._xlws.FILTER($C$9:BH167,$A$9:$A167&gt;BI$4))&gt;BI$6)),BI$6,MAX(0,SUMIFS($B$9:$B87,$A$9:$A87,"&lt;"&amp;$A87,$A$9:$A87,"&gt;="&amp;BI$4,$A$9:$A87,"&lt;="&amp;BI$5)-SUM(_xlfn._xlws.FILTER(BI88:BI167,$A88:$A167&gt;BI$4),_xlfn._xlws.FILTER($C$9:BH167,$A$9:$A167&gt;BI$4)))),"")</f>
        <v/>
      </c>
      <c r="BJ87" s="32" t="str" cm="1">
        <f t="array" ref="BJ87">IF(AND(($A87&lt;&gt;"")*($A87&gt;BJ$4)*($A87&lt;=BJ$5)),IF(AND((SUMIFS($B$9:$B87,$A$9:$A87,"&lt;"&amp;$A87,$A$9:$A87,"&gt;="&amp;BJ$4,$A$9:$A87,"&lt;="&amp;BJ$5)&gt;SUM(_xlfn._xlws.FILTER(BJ88:BJ167,$A88:$A167&gt;BJ$4),_xlfn._xlws.FILTER($C$9:BI167,$A$9:$A167&gt;BJ$4))),(SUMIFS($B$9:$B87,$A$9:$A87,"&lt;"&amp;$A87,$A$9:$A87,"&gt;="&amp;BJ$4,$A$9:$A87,"&lt;="&amp;BJ$5)-SUM(_xlfn._xlws.FILTER(BJ88:BJ167,$A88:$A167&gt;BJ$4),_xlfn._xlws.FILTER($C$9:BI167,$A$9:$A167&gt;BJ$4))&gt;BJ$6)),BJ$6,MAX(0,SUMIFS($B$9:$B87,$A$9:$A87,"&lt;"&amp;$A87,$A$9:$A87,"&gt;="&amp;BJ$4,$A$9:$A87,"&lt;="&amp;BJ$5)-SUM(_xlfn._xlws.FILTER(BJ88:BJ167,$A88:$A167&gt;BJ$4),_xlfn._xlws.FILTER($C$9:BI167,$A$9:$A167&gt;BJ$4)))),"")</f>
        <v/>
      </c>
      <c r="BK87" s="32" t="str" cm="1">
        <f t="array" ref="BK87">IF(AND(($A87&lt;&gt;"")*($A87&gt;BK$4)*($A87&lt;=BK$5)),IF(AND((SUMIFS($B$9:$B87,$A$9:$A87,"&lt;"&amp;$A87,$A$9:$A87,"&gt;="&amp;BK$4,$A$9:$A87,"&lt;="&amp;BK$5)&gt;SUM(_xlfn._xlws.FILTER(BK88:BK167,$A88:$A167&gt;BK$4),_xlfn._xlws.FILTER($C$9:BJ167,$A$9:$A167&gt;BK$4))),(SUMIFS($B$9:$B87,$A$9:$A87,"&lt;"&amp;$A87,$A$9:$A87,"&gt;="&amp;BK$4,$A$9:$A87,"&lt;="&amp;BK$5)-SUM(_xlfn._xlws.FILTER(BK88:BK167,$A88:$A167&gt;BK$4),_xlfn._xlws.FILTER($C$9:BJ167,$A$9:$A167&gt;BK$4))&gt;BK$6)),BK$6,MAX(0,SUMIFS($B$9:$B87,$A$9:$A87,"&lt;"&amp;$A87,$A$9:$A87,"&gt;="&amp;BK$4,$A$9:$A87,"&lt;="&amp;BK$5)-SUM(_xlfn._xlws.FILTER(BK88:BK167,$A88:$A167&gt;BK$4),_xlfn._xlws.FILTER($C$9:BJ167,$A$9:$A167&gt;BK$4)))),"")</f>
        <v/>
      </c>
      <c r="BL87" s="32" t="str" cm="1">
        <f t="array" ref="BL87">IF(AND(($A87&lt;&gt;"")*($A87&gt;BL$4)*($A87&lt;=BL$5)),IF(AND((SUMIFS($B$9:$B87,$A$9:$A87,"&lt;"&amp;$A87,$A$9:$A87,"&gt;="&amp;BL$4,$A$9:$A87,"&lt;="&amp;BL$5)&gt;SUM(_xlfn._xlws.FILTER(BL88:BL167,$A88:$A167&gt;BL$4),_xlfn._xlws.FILTER($C$9:BK167,$A$9:$A167&gt;BL$4))),(SUMIFS($B$9:$B87,$A$9:$A87,"&lt;"&amp;$A87,$A$9:$A87,"&gt;="&amp;BL$4,$A$9:$A87,"&lt;="&amp;BL$5)-SUM(_xlfn._xlws.FILTER(BL88:BL167,$A88:$A167&gt;BL$4),_xlfn._xlws.FILTER($C$9:BK167,$A$9:$A167&gt;BL$4))&gt;BL$6)),BL$6,MAX(0,SUMIFS($B$9:$B87,$A$9:$A87,"&lt;"&amp;$A87,$A$9:$A87,"&gt;="&amp;BL$4,$A$9:$A87,"&lt;="&amp;BL$5)-SUM(_xlfn._xlws.FILTER(BL88:BL167,$A88:$A167&gt;BL$4),_xlfn._xlws.FILTER($C$9:BK167,$A$9:$A167&gt;BL$4)))),"")</f>
        <v/>
      </c>
      <c r="BM87" s="32" t="str" cm="1">
        <f t="array" ref="BM87">IF(AND(($A87&lt;&gt;"")*($A87&gt;BM$4)*($A87&lt;=BM$5)),IF(AND((SUMIFS($B$9:$B87,$A$9:$A87,"&lt;"&amp;$A87,$A$9:$A87,"&gt;="&amp;BM$4,$A$9:$A87,"&lt;="&amp;BM$5)&gt;SUM(_xlfn._xlws.FILTER(BM88:BM167,$A88:$A167&gt;BM$4),_xlfn._xlws.FILTER($C$9:BL167,$A$9:$A167&gt;BM$4))),(SUMIFS($B$9:$B87,$A$9:$A87,"&lt;"&amp;$A87,$A$9:$A87,"&gt;="&amp;BM$4,$A$9:$A87,"&lt;="&amp;BM$5)-SUM(_xlfn._xlws.FILTER(BM88:BM167,$A88:$A167&gt;BM$4),_xlfn._xlws.FILTER($C$9:BL167,$A$9:$A167&gt;BM$4))&gt;BM$6)),BM$6,MAX(0,SUMIFS($B$9:$B87,$A$9:$A87,"&lt;"&amp;$A87,$A$9:$A87,"&gt;="&amp;BM$4,$A$9:$A87,"&lt;="&amp;BM$5)-SUM(_xlfn._xlws.FILTER(BM88:BM167,$A88:$A167&gt;BM$4),_xlfn._xlws.FILTER($C$9:BL167,$A$9:$A167&gt;BM$4)))),"")</f>
        <v/>
      </c>
      <c r="BN87" s="32" t="str" cm="1">
        <f t="array" ref="BN87">IF(AND(($A87&lt;&gt;"")*($A87&gt;BN$4)*($A87&lt;=BN$5)),IF(AND((SUMIFS($B$9:$B87,$A$9:$A87,"&lt;"&amp;$A87,$A$9:$A87,"&gt;="&amp;BN$4,$A$9:$A87,"&lt;="&amp;BN$5)&gt;SUM(_xlfn._xlws.FILTER(BN88:BN167,$A88:$A167&gt;BN$4),_xlfn._xlws.FILTER($C$9:BM167,$A$9:$A167&gt;BN$4))),(SUMIFS($B$9:$B87,$A$9:$A87,"&lt;"&amp;$A87,$A$9:$A87,"&gt;="&amp;BN$4,$A$9:$A87,"&lt;="&amp;BN$5)-SUM(_xlfn._xlws.FILTER(BN88:BN167,$A88:$A167&gt;BN$4),_xlfn._xlws.FILTER($C$9:BM167,$A$9:$A167&gt;BN$4))&gt;BN$6)),BN$6,MAX(0,SUMIFS($B$9:$B87,$A$9:$A87,"&lt;"&amp;$A87,$A$9:$A87,"&gt;="&amp;BN$4,$A$9:$A87,"&lt;="&amp;BN$5)-SUM(_xlfn._xlws.FILTER(BN88:BN167,$A88:$A167&gt;BN$4),_xlfn._xlws.FILTER($C$9:BM167,$A$9:$A167&gt;BN$4)))),"")</f>
        <v/>
      </c>
      <c r="BO87" s="32" t="str" cm="1">
        <f t="array" ref="BO87">IF(AND(($A87&lt;&gt;"")*($A87&gt;BO$4)*($A87&lt;=BO$5)),IF(AND((SUMIFS($B$9:$B87,$A$9:$A87,"&lt;"&amp;$A87,$A$9:$A87,"&gt;="&amp;BO$4,$A$9:$A87,"&lt;="&amp;BO$5)&gt;SUM(_xlfn._xlws.FILTER(BO88:BO167,$A88:$A167&gt;BO$4),_xlfn._xlws.FILTER($C$9:BN167,$A$9:$A167&gt;BO$4))),(SUMIFS($B$9:$B87,$A$9:$A87,"&lt;"&amp;$A87,$A$9:$A87,"&gt;="&amp;BO$4,$A$9:$A87,"&lt;="&amp;BO$5)-SUM(_xlfn._xlws.FILTER(BO88:BO167,$A88:$A167&gt;BO$4),_xlfn._xlws.FILTER($C$9:BN167,$A$9:$A167&gt;BO$4))&gt;BO$6)),BO$6,MAX(0,SUMIFS($B$9:$B87,$A$9:$A87,"&lt;"&amp;$A87,$A$9:$A87,"&gt;="&amp;BO$4,$A$9:$A87,"&lt;="&amp;BO$5)-SUM(_xlfn._xlws.FILTER(BO88:BO167,$A88:$A167&gt;BO$4),_xlfn._xlws.FILTER($C$9:BN167,$A$9:$A167&gt;BO$4)))),"")</f>
        <v/>
      </c>
      <c r="BP87" s="32" t="str" cm="1">
        <f t="array" ref="BP87">IF(AND(($A87&lt;&gt;"")*($A87&gt;BP$4)*($A87&lt;=BP$5)),IF(AND((SUMIFS($B$9:$B87,$A$9:$A87,"&lt;"&amp;$A87,$A$9:$A87,"&gt;="&amp;BP$4,$A$9:$A87,"&lt;="&amp;BP$5)&gt;SUM(_xlfn._xlws.FILTER(BP88:BP167,$A88:$A167&gt;BP$4),_xlfn._xlws.FILTER($C$9:BO167,$A$9:$A167&gt;BP$4))),(SUMIFS($B$9:$B87,$A$9:$A87,"&lt;"&amp;$A87,$A$9:$A87,"&gt;="&amp;BP$4,$A$9:$A87,"&lt;="&amp;BP$5)-SUM(_xlfn._xlws.FILTER(BP88:BP167,$A88:$A167&gt;BP$4),_xlfn._xlws.FILTER($C$9:BO167,$A$9:$A167&gt;BP$4))&gt;BP$6)),BP$6,MAX(0,SUMIFS($B$9:$B87,$A$9:$A87,"&lt;"&amp;$A87,$A$9:$A87,"&gt;="&amp;BP$4,$A$9:$A87,"&lt;="&amp;BP$5)-SUM(_xlfn._xlws.FILTER(BP88:BP167,$A88:$A167&gt;BP$4),_xlfn._xlws.FILTER($C$9:BO167,$A$9:$A167&gt;BP$4)))),"")</f>
        <v/>
      </c>
      <c r="BQ87" s="32" t="str" cm="1">
        <f t="array" ref="BQ87">IF(AND(($A87&lt;&gt;"")*($A87&gt;BQ$4)*($A87&lt;=BQ$5)),IF(AND((SUMIFS($B$9:$B87,$A$9:$A87,"&lt;"&amp;$A87,$A$9:$A87,"&gt;="&amp;BQ$4,$A$9:$A87,"&lt;="&amp;BQ$5)&gt;SUM(_xlfn._xlws.FILTER(BQ88:BQ167,$A88:$A167&gt;BQ$4),_xlfn._xlws.FILTER($C$9:BP167,$A$9:$A167&gt;BQ$4))),(SUMIFS($B$9:$B87,$A$9:$A87,"&lt;"&amp;$A87,$A$9:$A87,"&gt;="&amp;BQ$4,$A$9:$A87,"&lt;="&amp;BQ$5)-SUM(_xlfn._xlws.FILTER(BQ88:BQ167,$A88:$A167&gt;BQ$4),_xlfn._xlws.FILTER($C$9:BP167,$A$9:$A167&gt;BQ$4))&gt;BQ$6)),BQ$6,MAX(0,SUMIFS($B$9:$B87,$A$9:$A87,"&lt;"&amp;$A87,$A$9:$A87,"&gt;="&amp;BQ$4,$A$9:$A87,"&lt;="&amp;BQ$5)-SUM(_xlfn._xlws.FILTER(BQ88:BQ167,$A88:$A167&gt;BQ$4),_xlfn._xlws.FILTER($C$9:BP167,$A$9:$A167&gt;BQ$4)))),"")</f>
        <v/>
      </c>
      <c r="BR87" s="32" t="str" cm="1">
        <f t="array" ref="BR87">IF(AND(($A87&lt;&gt;"")*($A87&gt;BR$4)*($A87&lt;=BR$5)),IF(AND((SUMIFS($B$9:$B87,$A$9:$A87,"&lt;"&amp;$A87,$A$9:$A87,"&gt;="&amp;BR$4,$A$9:$A87,"&lt;="&amp;BR$5)&gt;SUM(_xlfn._xlws.FILTER(BR88:BR167,$A88:$A167&gt;BR$4),_xlfn._xlws.FILTER($C$9:BQ167,$A$9:$A167&gt;BR$4))),(SUMIFS($B$9:$B87,$A$9:$A87,"&lt;"&amp;$A87,$A$9:$A87,"&gt;="&amp;BR$4,$A$9:$A87,"&lt;="&amp;BR$5)-SUM(_xlfn._xlws.FILTER(BR88:BR167,$A88:$A167&gt;BR$4),_xlfn._xlws.FILTER($C$9:BQ167,$A$9:$A167&gt;BR$4))&gt;BR$6)),BR$6,MAX(0,SUMIFS($B$9:$B87,$A$9:$A87,"&lt;"&amp;$A87,$A$9:$A87,"&gt;="&amp;BR$4,$A$9:$A87,"&lt;="&amp;BR$5)-SUM(_xlfn._xlws.FILTER(BR88:BR167,$A88:$A167&gt;BR$4),_xlfn._xlws.FILTER($C$9:BQ167,$A$9:$A167&gt;BR$4)))),"")</f>
        <v/>
      </c>
      <c r="BS87" s="32" t="str" cm="1">
        <f t="array" ref="BS87">IF(AND(($A87&lt;&gt;"")*($A87&gt;BS$4)*($A87&lt;=BS$5)),IF(AND((SUMIFS($B$9:$B87,$A$9:$A87,"&lt;"&amp;$A87,$A$9:$A87,"&gt;="&amp;BS$4,$A$9:$A87,"&lt;="&amp;BS$5)&gt;SUM(_xlfn._xlws.FILTER(BS88:BS167,$A88:$A167&gt;BS$4),_xlfn._xlws.FILTER($C$9:BR167,$A$9:$A167&gt;BS$4))),(SUMIFS($B$9:$B87,$A$9:$A87,"&lt;"&amp;$A87,$A$9:$A87,"&gt;="&amp;BS$4,$A$9:$A87,"&lt;="&amp;BS$5)-SUM(_xlfn._xlws.FILTER(BS88:BS167,$A88:$A167&gt;BS$4),_xlfn._xlws.FILTER($C$9:BR167,$A$9:$A167&gt;BS$4))&gt;BS$6)),BS$6,MAX(0,SUMIFS($B$9:$B87,$A$9:$A87,"&lt;"&amp;$A87,$A$9:$A87,"&gt;="&amp;BS$4,$A$9:$A87,"&lt;="&amp;BS$5)-SUM(_xlfn._xlws.FILTER(BS88:BS167,$A88:$A167&gt;BS$4),_xlfn._xlws.FILTER($C$9:BR167,$A$9:$A167&gt;BS$4)))),"")</f>
        <v/>
      </c>
      <c r="BT87" s="32" t="str" cm="1">
        <f t="array" ref="BT87">IF(AND(($A87&lt;&gt;"")*($A87&gt;BT$4)*($A87&lt;=BT$5)),IF(AND((SUMIFS($B$9:$B87,$A$9:$A87,"&lt;"&amp;$A87,$A$9:$A87,"&gt;="&amp;BT$4,$A$9:$A87,"&lt;="&amp;BT$5)&gt;SUM(_xlfn._xlws.FILTER(BT88:BT167,$A88:$A167&gt;BT$4),_xlfn._xlws.FILTER($C$9:BS167,$A$9:$A167&gt;BT$4))),(SUMIFS($B$9:$B87,$A$9:$A87,"&lt;"&amp;$A87,$A$9:$A87,"&gt;="&amp;BT$4,$A$9:$A87,"&lt;="&amp;BT$5)-SUM(_xlfn._xlws.FILTER(BT88:BT167,$A88:$A167&gt;BT$4),_xlfn._xlws.FILTER($C$9:BS167,$A$9:$A167&gt;BT$4))&gt;BT$6)),BT$6,MAX(0,SUMIFS($B$9:$B87,$A$9:$A87,"&lt;"&amp;$A87,$A$9:$A87,"&gt;="&amp;BT$4,$A$9:$A87,"&lt;="&amp;BT$5)-SUM(_xlfn._xlws.FILTER(BT88:BT167,$A88:$A167&gt;BT$4),_xlfn._xlws.FILTER($C$9:BS167,$A$9:$A167&gt;BT$4)))),"")</f>
        <v/>
      </c>
      <c r="BU87" s="32" t="str" cm="1">
        <f t="array" ref="BU87">IF(AND(($A87&lt;&gt;"")*($A87&gt;BU$4)*($A87&lt;=BU$5)),IF(AND((SUMIFS($B$9:$B87,$A$9:$A87,"&lt;"&amp;$A87,$A$9:$A87,"&gt;="&amp;BU$4,$A$9:$A87,"&lt;="&amp;BU$5)&gt;SUM(_xlfn._xlws.FILTER(BU88:BU167,$A88:$A167&gt;BU$4),_xlfn._xlws.FILTER($C$9:BT167,$A$9:$A167&gt;BU$4))),(SUMIFS($B$9:$B87,$A$9:$A87,"&lt;"&amp;$A87,$A$9:$A87,"&gt;="&amp;BU$4,$A$9:$A87,"&lt;="&amp;BU$5)-SUM(_xlfn._xlws.FILTER(BU88:BU167,$A88:$A167&gt;BU$4),_xlfn._xlws.FILTER($C$9:BT167,$A$9:$A167&gt;BU$4))&gt;BU$6)),BU$6,MAX(0,SUMIFS($B$9:$B87,$A$9:$A87,"&lt;"&amp;$A87,$A$9:$A87,"&gt;="&amp;BU$4,$A$9:$A87,"&lt;="&amp;BU$5)-SUM(_xlfn._xlws.FILTER(BU88:BU167,$A88:$A167&gt;BU$4),_xlfn._xlws.FILTER($C$9:BT167,$A$9:$A167&gt;BU$4)))),"")</f>
        <v/>
      </c>
      <c r="BV87" s="32" t="str" cm="1">
        <f t="array" ref="BV87">IF(AND(($A87&lt;&gt;"")*($A87&gt;BV$4)*($A87&lt;=BV$5)),IF(AND((SUMIFS($B$9:$B87,$A$9:$A87,"&lt;"&amp;$A87,$A$9:$A87,"&gt;="&amp;BV$4,$A$9:$A87,"&lt;="&amp;BV$5)&gt;SUM(_xlfn._xlws.FILTER(BV88:BV167,$A88:$A167&gt;BV$4),_xlfn._xlws.FILTER($C$9:BU167,$A$9:$A167&gt;BV$4))),(SUMIFS($B$9:$B87,$A$9:$A87,"&lt;"&amp;$A87,$A$9:$A87,"&gt;="&amp;BV$4,$A$9:$A87,"&lt;="&amp;BV$5)-SUM(_xlfn._xlws.FILTER(BV88:BV167,$A88:$A167&gt;BV$4),_xlfn._xlws.FILTER($C$9:BU167,$A$9:$A167&gt;BV$4))&gt;BV$6)),BV$6,MAX(0,SUMIFS($B$9:$B87,$A$9:$A87,"&lt;"&amp;$A87,$A$9:$A87,"&gt;="&amp;BV$4,$A$9:$A87,"&lt;="&amp;BV$5)-SUM(_xlfn._xlws.FILTER(BV88:BV167,$A88:$A167&gt;BV$4),_xlfn._xlws.FILTER($C$9:BU167,$A$9:$A167&gt;BV$4)))),"")</f>
        <v/>
      </c>
      <c r="BW87" s="32" t="str" cm="1">
        <f t="array" ref="BW87">IF(AND(($A87&lt;&gt;"")*($A87&gt;BW$4)*($A87&lt;=BW$5)),IF(AND((SUMIFS($B$9:$B87,$A$9:$A87,"&lt;"&amp;$A87,$A$9:$A87,"&gt;="&amp;BW$4,$A$9:$A87,"&lt;="&amp;BW$5)&gt;SUM(_xlfn._xlws.FILTER(BW88:BW167,$A88:$A167&gt;BW$4),_xlfn._xlws.FILTER($C$9:BV167,$A$9:$A167&gt;BW$4))),(SUMIFS($B$9:$B87,$A$9:$A87,"&lt;"&amp;$A87,$A$9:$A87,"&gt;="&amp;BW$4,$A$9:$A87,"&lt;="&amp;BW$5)-SUM(_xlfn._xlws.FILTER(BW88:BW167,$A88:$A167&gt;BW$4),_xlfn._xlws.FILTER($C$9:BV167,$A$9:$A167&gt;BW$4))&gt;BW$6)),BW$6,MAX(0,SUMIFS($B$9:$B87,$A$9:$A87,"&lt;"&amp;$A87,$A$9:$A87,"&gt;="&amp;BW$4,$A$9:$A87,"&lt;="&amp;BW$5)-SUM(_xlfn._xlws.FILTER(BW88:BW167,$A88:$A167&gt;BW$4),_xlfn._xlws.FILTER($C$9:BV167,$A$9:$A167&gt;BW$4)))),"")</f>
        <v/>
      </c>
      <c r="BX87" s="32" t="str" cm="1">
        <f t="array" ref="BX87">IF(AND(($A87&lt;&gt;"")*($A87&gt;BX$4)*($A87&lt;=BX$5)),IF(AND((SUMIFS($B$9:$B87,$A$9:$A87,"&lt;"&amp;$A87,$A$9:$A87,"&gt;="&amp;BX$4,$A$9:$A87,"&lt;="&amp;BX$5)&gt;SUM(_xlfn._xlws.FILTER(BX88:BX167,$A88:$A167&gt;BX$4),_xlfn._xlws.FILTER($C$9:BW167,$A$9:$A167&gt;BX$4))),(SUMIFS($B$9:$B87,$A$9:$A87,"&lt;"&amp;$A87,$A$9:$A87,"&gt;="&amp;BX$4,$A$9:$A87,"&lt;="&amp;BX$5)-SUM(_xlfn._xlws.FILTER(BX88:BX167,$A88:$A167&gt;BX$4),_xlfn._xlws.FILTER($C$9:BW167,$A$9:$A167&gt;BX$4))&gt;BX$6)),BX$6,MAX(0,SUMIFS($B$9:$B87,$A$9:$A87,"&lt;"&amp;$A87,$A$9:$A87,"&gt;="&amp;BX$4,$A$9:$A87,"&lt;="&amp;BX$5)-SUM(_xlfn._xlws.FILTER(BX88:BX167,$A88:$A167&gt;BX$4),_xlfn._xlws.FILTER($C$9:BW167,$A$9:$A167&gt;BX$4)))),"")</f>
        <v/>
      </c>
      <c r="BY87" s="32" t="str" cm="1">
        <f t="array" ref="BY87">IF(AND(($A87&lt;&gt;"")*($A87&gt;BY$4)*($A87&lt;=BY$5)),IF(AND((SUMIFS($B$9:$B87,$A$9:$A87,"&lt;"&amp;$A87,$A$9:$A87,"&gt;="&amp;BY$4,$A$9:$A87,"&lt;="&amp;BY$5)&gt;SUM(_xlfn._xlws.FILTER(BY88:BY167,$A88:$A167&gt;BY$4),_xlfn._xlws.FILTER($C$9:BX167,$A$9:$A167&gt;BY$4))),(SUMIFS($B$9:$B87,$A$9:$A87,"&lt;"&amp;$A87,$A$9:$A87,"&gt;="&amp;BY$4,$A$9:$A87,"&lt;="&amp;BY$5)-SUM(_xlfn._xlws.FILTER(BY88:BY167,$A88:$A167&gt;BY$4),_xlfn._xlws.FILTER($C$9:BX167,$A$9:$A167&gt;BY$4))&gt;BY$6)),BY$6,MAX(0,SUMIFS($B$9:$B87,$A$9:$A87,"&lt;"&amp;$A87,$A$9:$A87,"&gt;="&amp;BY$4,$A$9:$A87,"&lt;="&amp;BY$5)-SUM(_xlfn._xlws.FILTER(BY88:BY167,$A88:$A167&gt;BY$4),_xlfn._xlws.FILTER($C$9:BX167,$A$9:$A167&gt;BY$4)))),"")</f>
        <v/>
      </c>
      <c r="BZ87" s="32" t="str" cm="1">
        <f t="array" ref="BZ87">IF(AND(($A87&lt;&gt;"")*($A87&gt;BZ$4)*($A87&lt;=BZ$5)),IF(AND((SUMIFS($B$9:$B87,$A$9:$A87,"&lt;"&amp;$A87,$A$9:$A87,"&gt;="&amp;BZ$4,$A$9:$A87,"&lt;="&amp;BZ$5)&gt;SUM(_xlfn._xlws.FILTER(BZ88:BZ167,$A88:$A167&gt;BZ$4),_xlfn._xlws.FILTER($C$9:BY167,$A$9:$A167&gt;BZ$4))),(SUMIFS($B$9:$B87,$A$9:$A87,"&lt;"&amp;$A87,$A$9:$A87,"&gt;="&amp;BZ$4,$A$9:$A87,"&lt;="&amp;BZ$5)-SUM(_xlfn._xlws.FILTER(BZ88:BZ167,$A88:$A167&gt;BZ$4),_xlfn._xlws.FILTER($C$9:BY167,$A$9:$A167&gt;BZ$4))&gt;BZ$6)),BZ$6,MAX(0,SUMIFS($B$9:$B87,$A$9:$A87,"&lt;"&amp;$A87,$A$9:$A87,"&gt;="&amp;BZ$4,$A$9:$A87,"&lt;="&amp;BZ$5)-SUM(_xlfn._xlws.FILTER(BZ88:BZ167,$A88:$A167&gt;BZ$4),_xlfn._xlws.FILTER($C$9:BY167,$A$9:$A167&gt;BZ$4)))),"")</f>
        <v/>
      </c>
      <c r="CA87" s="32" t="str" cm="1">
        <f t="array" ref="CA87">IF(AND(($A87&lt;&gt;"")*($A87&gt;CA$4)*($A87&lt;=CA$5)),IF(AND((SUMIFS($B$9:$B87,$A$9:$A87,"&lt;"&amp;$A87,$A$9:$A87,"&gt;="&amp;CA$4,$A$9:$A87,"&lt;="&amp;CA$5)&gt;SUM(_xlfn._xlws.FILTER(CA88:CA167,$A88:$A167&gt;CA$4),_xlfn._xlws.FILTER($C$9:BZ167,$A$9:$A167&gt;CA$4))),(SUMIFS($B$9:$B87,$A$9:$A87,"&lt;"&amp;$A87,$A$9:$A87,"&gt;="&amp;CA$4,$A$9:$A87,"&lt;="&amp;CA$5)-SUM(_xlfn._xlws.FILTER(CA88:CA167,$A88:$A167&gt;CA$4),_xlfn._xlws.FILTER($C$9:BZ167,$A$9:$A167&gt;CA$4))&gt;CA$6)),CA$6,MAX(0,SUMIFS($B$9:$B87,$A$9:$A87,"&lt;"&amp;$A87,$A$9:$A87,"&gt;="&amp;CA$4,$A$9:$A87,"&lt;="&amp;CA$5)-SUM(_xlfn._xlws.FILTER(CA88:CA167,$A88:$A167&gt;CA$4),_xlfn._xlws.FILTER($C$9:BZ167,$A$9:$A167&gt;CA$4)))),"")</f>
        <v/>
      </c>
      <c r="CB87" s="32" t="str" cm="1">
        <f t="array" ref="CB87">IF(AND(($A87&lt;&gt;"")*($A87&gt;CB$4)*($A87&lt;=CB$5)),IF(AND((SUMIFS($B$9:$B87,$A$9:$A87,"&lt;"&amp;$A87,$A$9:$A87,"&gt;="&amp;CB$4,$A$9:$A87,"&lt;="&amp;CB$5)&gt;SUM(_xlfn._xlws.FILTER(CB88:CB167,$A88:$A167&gt;CB$4),_xlfn._xlws.FILTER($C$9:CA167,$A$9:$A167&gt;CB$4))),(SUMIFS($B$9:$B87,$A$9:$A87,"&lt;"&amp;$A87,$A$9:$A87,"&gt;="&amp;CB$4,$A$9:$A87,"&lt;="&amp;CB$5)-SUM(_xlfn._xlws.FILTER(CB88:CB167,$A88:$A167&gt;CB$4),_xlfn._xlws.FILTER($C$9:CA167,$A$9:$A167&gt;CB$4))&gt;CB$6)),CB$6,MAX(0,SUMIFS($B$9:$B87,$A$9:$A87,"&lt;"&amp;$A87,$A$9:$A87,"&gt;="&amp;CB$4,$A$9:$A87,"&lt;="&amp;CB$5)-SUM(_xlfn._xlws.FILTER(CB88:CB167,$A88:$A167&gt;CB$4),_xlfn._xlws.FILTER($C$9:CA167,$A$9:$A167&gt;CB$4)))),"")</f>
        <v/>
      </c>
      <c r="CC87" s="32" t="str" cm="1">
        <f t="array" ref="CC87">IF(AND(($A87&lt;&gt;"")*($A87&gt;CC$4)*($A87&lt;=CC$5)),IF(AND((SUMIFS($B$9:$B87,$A$9:$A87,"&lt;"&amp;$A87,$A$9:$A87,"&gt;="&amp;CC$4,$A$9:$A87,"&lt;="&amp;CC$5)&gt;SUM(_xlfn._xlws.FILTER(CC88:CC167,$A88:$A167&gt;CC$4),_xlfn._xlws.FILTER($C$9:CB167,$A$9:$A167&gt;CC$4))),(SUMIFS($B$9:$B87,$A$9:$A87,"&lt;"&amp;$A87,$A$9:$A87,"&gt;="&amp;CC$4,$A$9:$A87,"&lt;="&amp;CC$5)-SUM(_xlfn._xlws.FILTER(CC88:CC167,$A88:$A167&gt;CC$4),_xlfn._xlws.FILTER($C$9:CB167,$A$9:$A167&gt;CC$4))&gt;CC$6)),CC$6,MAX(0,SUMIFS($B$9:$B87,$A$9:$A87,"&lt;"&amp;$A87,$A$9:$A87,"&gt;="&amp;CC$4,$A$9:$A87,"&lt;="&amp;CC$5)-SUM(_xlfn._xlws.FILTER(CC88:CC167,$A88:$A167&gt;CC$4),_xlfn._xlws.FILTER($C$9:CB167,$A$9:$A167&gt;CC$4)))),"")</f>
        <v/>
      </c>
      <c r="CD87" s="32" t="str" cm="1">
        <f t="array" ref="CD87">IF(AND(($A87&lt;&gt;"")*($A87&gt;CD$4)*($A87&lt;=CD$5)),IF(AND((SUMIFS($B$9:$B87,$A$9:$A87,"&lt;"&amp;$A87,$A$9:$A87,"&gt;="&amp;CD$4,$A$9:$A87,"&lt;="&amp;CD$5)&gt;SUM(_xlfn._xlws.FILTER(CD88:CD167,$A88:$A167&gt;CD$4),_xlfn._xlws.FILTER($C$9:CC167,$A$9:$A167&gt;CD$4))),(SUMIFS($B$9:$B87,$A$9:$A87,"&lt;"&amp;$A87,$A$9:$A87,"&gt;="&amp;CD$4,$A$9:$A87,"&lt;="&amp;CD$5)-SUM(_xlfn._xlws.FILTER(CD88:CD167,$A88:$A167&gt;CD$4),_xlfn._xlws.FILTER($C$9:CC167,$A$9:$A167&gt;CD$4))&gt;CD$6)),CD$6,MAX(0,SUMIFS($B$9:$B87,$A$9:$A87,"&lt;"&amp;$A87,$A$9:$A87,"&gt;="&amp;CD$4,$A$9:$A87,"&lt;="&amp;CD$5)-SUM(_xlfn._xlws.FILTER(CD88:CD167,$A88:$A167&gt;CD$4),_xlfn._xlws.FILTER($C$9:CC167,$A$9:$A167&gt;CD$4)))),"")</f>
        <v/>
      </c>
      <c r="CE87" s="32" t="str" cm="1">
        <f t="array" ref="CE87">IF(AND(($A87&lt;&gt;"")*($A87&gt;CE$4)*($A87&lt;=CE$5)),IF(AND((SUMIFS($B$9:$B87,$A$9:$A87,"&lt;"&amp;$A87,$A$9:$A87,"&gt;="&amp;CE$4,$A$9:$A87,"&lt;="&amp;CE$5)&gt;SUM(_xlfn._xlws.FILTER(CE88:CE167,$A88:$A167&gt;CE$4),_xlfn._xlws.FILTER($C$9:CD167,$A$9:$A167&gt;CE$4))),(SUMIFS($B$9:$B87,$A$9:$A87,"&lt;"&amp;$A87,$A$9:$A87,"&gt;="&amp;CE$4,$A$9:$A87,"&lt;="&amp;CE$5)-SUM(_xlfn._xlws.FILTER(CE88:CE167,$A88:$A167&gt;CE$4),_xlfn._xlws.FILTER($C$9:CD167,$A$9:$A167&gt;CE$4))&gt;CE$6)),CE$6,MAX(0,SUMIFS($B$9:$B87,$A$9:$A87,"&lt;"&amp;$A87,$A$9:$A87,"&gt;="&amp;CE$4,$A$9:$A87,"&lt;="&amp;CE$5)-SUM(_xlfn._xlws.FILTER(CE88:CE167,$A88:$A167&gt;CE$4),_xlfn._xlws.FILTER($C$9:CD167,$A$9:$A167&gt;CE$4)))),"")</f>
        <v/>
      </c>
      <c r="CF87" s="32" t="str" cm="1">
        <f t="array" ref="CF87">IF(AND(($A87&lt;&gt;"")*($A87&gt;CF$4)*($A87&lt;=CF$5)),IF(AND((SUMIFS($B$9:$B87,$A$9:$A87,"&lt;"&amp;$A87,$A$9:$A87,"&gt;="&amp;CF$4,$A$9:$A87,"&lt;="&amp;CF$5)&gt;SUM(_xlfn._xlws.FILTER(CF88:CF167,$A88:$A167&gt;CF$4),_xlfn._xlws.FILTER($C$9:CE167,$A$9:$A167&gt;CF$4))),(SUMIFS($B$9:$B87,$A$9:$A87,"&lt;"&amp;$A87,$A$9:$A87,"&gt;="&amp;CF$4,$A$9:$A87,"&lt;="&amp;CF$5)-SUM(_xlfn._xlws.FILTER(CF88:CF167,$A88:$A167&gt;CF$4),_xlfn._xlws.FILTER($C$9:CE167,$A$9:$A167&gt;CF$4))&gt;CF$6)),CF$6,MAX(0,SUMIFS($B$9:$B87,$A$9:$A87,"&lt;"&amp;$A87,$A$9:$A87,"&gt;="&amp;CF$4,$A$9:$A87,"&lt;="&amp;CF$5)-SUM(_xlfn._xlws.FILTER(CF88:CF167,$A88:$A167&gt;CF$4),_xlfn._xlws.FILTER($C$9:CE167,$A$9:$A167&gt;CF$4)))),"")</f>
        <v/>
      </c>
      <c r="CG87" s="32" t="str" cm="1">
        <f t="array" ref="CG87">IF(AND(($A87&lt;&gt;"")*($A87&gt;CG$4)*($A87&lt;=CG$5)),IF(AND((SUMIFS($B$9:$B87,$A$9:$A87,"&lt;"&amp;$A87,$A$9:$A87,"&gt;="&amp;CG$4,$A$9:$A87,"&lt;="&amp;CG$5)&gt;SUM(_xlfn._xlws.FILTER(CG88:CG167,$A88:$A167&gt;CG$4),_xlfn._xlws.FILTER($C$9:CF167,$A$9:$A167&gt;CG$4))),(SUMIFS($B$9:$B87,$A$9:$A87,"&lt;"&amp;$A87,$A$9:$A87,"&gt;="&amp;CG$4,$A$9:$A87,"&lt;="&amp;CG$5)-SUM(_xlfn._xlws.FILTER(CG88:CG167,$A88:$A167&gt;CG$4),_xlfn._xlws.FILTER($C$9:CF167,$A$9:$A167&gt;CG$4))&gt;CG$6)),CG$6,MAX(0,SUMIFS($B$9:$B87,$A$9:$A87,"&lt;"&amp;$A87,$A$9:$A87,"&gt;="&amp;CG$4,$A$9:$A87,"&lt;="&amp;CG$5)-SUM(_xlfn._xlws.FILTER(CG88:CG167,$A88:$A167&gt;CG$4),_xlfn._xlws.FILTER($C$9:CF167,$A$9:$A167&gt;CG$4)))),"")</f>
        <v/>
      </c>
      <c r="CH87" s="32" t="str" cm="1">
        <f t="array" ref="CH87">IF(AND(($A87&lt;&gt;"")*($A87&gt;CH$4)*($A87&lt;=CH$5)),IF(AND((SUMIFS($B$9:$B87,$A$9:$A87,"&lt;"&amp;$A87,$A$9:$A87,"&gt;="&amp;CH$4,$A$9:$A87,"&lt;="&amp;CH$5)&gt;SUM(_xlfn._xlws.FILTER(CH88:CH167,$A88:$A167&gt;CH$4),_xlfn._xlws.FILTER($C$9:CG167,$A$9:$A167&gt;CH$4))),(SUMIFS($B$9:$B87,$A$9:$A87,"&lt;"&amp;$A87,$A$9:$A87,"&gt;="&amp;CH$4,$A$9:$A87,"&lt;="&amp;CH$5)-SUM(_xlfn._xlws.FILTER(CH88:CH167,$A88:$A167&gt;CH$4),_xlfn._xlws.FILTER($C$9:CG167,$A$9:$A167&gt;CH$4))&gt;CH$6)),CH$6,MAX(0,SUMIFS($B$9:$B87,$A$9:$A87,"&lt;"&amp;$A87,$A$9:$A87,"&gt;="&amp;CH$4,$A$9:$A87,"&lt;="&amp;CH$5)-SUM(_xlfn._xlws.FILTER(CH88:CH167,$A88:$A167&gt;CH$4),_xlfn._xlws.FILTER($C$9:CG167,$A$9:$A167&gt;CH$4)))),"")</f>
        <v/>
      </c>
      <c r="CI87" s="32" t="str" cm="1">
        <f t="array" ref="CI87">IF(AND(($A87&lt;&gt;"")*($A87&gt;CI$4)*($A87&lt;=CI$5)),IF(AND((SUMIFS($B$9:$B87,$A$9:$A87,"&lt;"&amp;$A87,$A$9:$A87,"&gt;="&amp;CI$4,$A$9:$A87,"&lt;="&amp;CI$5)&gt;SUM(_xlfn._xlws.FILTER(CI88:CI167,$A88:$A167&gt;CI$4),_xlfn._xlws.FILTER($C$9:CH167,$A$9:$A167&gt;CI$4))),(SUMIFS($B$9:$B87,$A$9:$A87,"&lt;"&amp;$A87,$A$9:$A87,"&gt;="&amp;CI$4,$A$9:$A87,"&lt;="&amp;CI$5)-SUM(_xlfn._xlws.FILTER(CI88:CI167,$A88:$A167&gt;CI$4),_xlfn._xlws.FILTER($C$9:CH167,$A$9:$A167&gt;CI$4))&gt;CI$6)),CI$6,MAX(0,SUMIFS($B$9:$B87,$A$9:$A87,"&lt;"&amp;$A87,$A$9:$A87,"&gt;="&amp;CI$4,$A$9:$A87,"&lt;="&amp;CI$5)-SUM(_xlfn._xlws.FILTER(CI88:CI167,$A88:$A167&gt;CI$4),_xlfn._xlws.FILTER($C$9:CH167,$A$9:$A167&gt;CI$4)))),"")</f>
        <v/>
      </c>
      <c r="CJ87" s="32" t="str" cm="1">
        <f t="array" ref="CJ87">IF(AND(($A87&lt;&gt;"")*($A87&gt;CJ$4)*($A87&lt;=CJ$5)),IF(AND((SUMIFS($B$9:$B87,$A$9:$A87,"&lt;"&amp;$A87,$A$9:$A87,"&gt;="&amp;CJ$4,$A$9:$A87,"&lt;="&amp;CJ$5)&gt;SUM(_xlfn._xlws.FILTER(CJ88:CJ167,$A88:$A167&gt;CJ$4),_xlfn._xlws.FILTER($C$9:CI167,$A$9:$A167&gt;CJ$4))),(SUMIFS($B$9:$B87,$A$9:$A87,"&lt;"&amp;$A87,$A$9:$A87,"&gt;="&amp;CJ$4,$A$9:$A87,"&lt;="&amp;CJ$5)-SUM(_xlfn._xlws.FILTER(CJ88:CJ167,$A88:$A167&gt;CJ$4),_xlfn._xlws.FILTER($C$9:CI167,$A$9:$A167&gt;CJ$4))&gt;CJ$6)),CJ$6,MAX(0,SUMIFS($B$9:$B87,$A$9:$A87,"&lt;"&amp;$A87,$A$9:$A87,"&gt;="&amp;CJ$4,$A$9:$A87,"&lt;="&amp;CJ$5)-SUM(_xlfn._xlws.FILTER(CJ88:CJ167,$A88:$A167&gt;CJ$4),_xlfn._xlws.FILTER($C$9:CI167,$A$9:$A167&gt;CJ$4)))),"")</f>
        <v/>
      </c>
      <c r="CK87" s="32" t="str" cm="1">
        <f t="array" ref="CK87">IF(AND(($A87&lt;&gt;"")*($A87&gt;CK$4)*($A87&lt;=CK$5)),IF(AND((SUMIFS($B$9:$B87,$A$9:$A87,"&lt;"&amp;$A87,$A$9:$A87,"&gt;="&amp;CK$4,$A$9:$A87,"&lt;="&amp;CK$5)&gt;SUM(_xlfn._xlws.FILTER(CK88:CK167,$A88:$A167&gt;CK$4),_xlfn._xlws.FILTER($C$9:CJ167,$A$9:$A167&gt;CK$4))),(SUMIFS($B$9:$B87,$A$9:$A87,"&lt;"&amp;$A87,$A$9:$A87,"&gt;="&amp;CK$4,$A$9:$A87,"&lt;="&amp;CK$5)-SUM(_xlfn._xlws.FILTER(CK88:CK167,$A88:$A167&gt;CK$4),_xlfn._xlws.FILTER($C$9:CJ167,$A$9:$A167&gt;CK$4))&gt;CK$6)),CK$6,MAX(0,SUMIFS($B$9:$B87,$A$9:$A87,"&lt;"&amp;$A87,$A$9:$A87,"&gt;="&amp;CK$4,$A$9:$A87,"&lt;="&amp;CK$5)-SUM(_xlfn._xlws.FILTER(CK88:CK167,$A88:$A167&gt;CK$4),_xlfn._xlws.FILTER($C$9:CJ167,$A$9:$A167&gt;CK$4)))),"")</f>
        <v/>
      </c>
      <c r="CL87" s="32" t="str" cm="1">
        <f t="array" ref="CL87">IF(AND(($A87&lt;&gt;"")*($A87&gt;CL$4)*($A87&lt;=CL$5)),IF(AND((SUMIFS($B$9:$B87,$A$9:$A87,"&lt;"&amp;$A87,$A$9:$A87,"&gt;="&amp;CL$4,$A$9:$A87,"&lt;="&amp;CL$5)&gt;SUM(_xlfn._xlws.FILTER(CL88:CL167,$A88:$A167&gt;CL$4),_xlfn._xlws.FILTER($C$9:CK167,$A$9:$A167&gt;CL$4))),(SUMIFS($B$9:$B87,$A$9:$A87,"&lt;"&amp;$A87,$A$9:$A87,"&gt;="&amp;CL$4,$A$9:$A87,"&lt;="&amp;CL$5)-SUM(_xlfn._xlws.FILTER(CL88:CL167,$A88:$A167&gt;CL$4),_xlfn._xlws.FILTER($C$9:CK167,$A$9:$A167&gt;CL$4))&gt;CL$6)),CL$6,MAX(0,SUMIFS($B$9:$B87,$A$9:$A87,"&lt;"&amp;$A87,$A$9:$A87,"&gt;="&amp;CL$4,$A$9:$A87,"&lt;="&amp;CL$5)-SUM(_xlfn._xlws.FILTER(CL88:CL167,$A88:$A167&gt;CL$4),_xlfn._xlws.FILTER($C$9:CK167,$A$9:$A167&gt;CL$4)))),"")</f>
        <v/>
      </c>
      <c r="CM87" s="32" t="str" cm="1">
        <f t="array" ref="CM87">IF(AND(($A87&lt;&gt;"")*($A87&gt;CM$4)*($A87&lt;=CM$5)),IF(AND((SUMIFS($B$9:$B87,$A$9:$A87,"&lt;"&amp;$A87,$A$9:$A87,"&gt;="&amp;CM$4,$A$9:$A87,"&lt;="&amp;CM$5)&gt;SUM(_xlfn._xlws.FILTER(CM88:CM167,$A88:$A167&gt;CM$4),_xlfn._xlws.FILTER($C$9:CL167,$A$9:$A167&gt;CM$4))),(SUMIFS($B$9:$B87,$A$9:$A87,"&lt;"&amp;$A87,$A$9:$A87,"&gt;="&amp;CM$4,$A$9:$A87,"&lt;="&amp;CM$5)-SUM(_xlfn._xlws.FILTER(CM88:CM167,$A88:$A167&gt;CM$4),_xlfn._xlws.FILTER($C$9:CL167,$A$9:$A167&gt;CM$4))&gt;CM$6)),CM$6,MAX(0,SUMIFS($B$9:$B87,$A$9:$A87,"&lt;"&amp;$A87,$A$9:$A87,"&gt;="&amp;CM$4,$A$9:$A87,"&lt;="&amp;CM$5)-SUM(_xlfn._xlws.FILTER(CM88:CM167,$A88:$A167&gt;CM$4),_xlfn._xlws.FILTER($C$9:CL167,$A$9:$A167&gt;CM$4)))),"")</f>
        <v/>
      </c>
      <c r="CN87" s="32" t="str" cm="1">
        <f t="array" ref="CN87">IF(AND(($A87&lt;&gt;"")*($A87&gt;CN$4)*($A87&lt;=CN$5)),IF(AND((SUMIFS($B$9:$B87,$A$9:$A87,"&lt;"&amp;$A87,$A$9:$A87,"&gt;="&amp;CN$4,$A$9:$A87,"&lt;="&amp;CN$5)&gt;SUM(_xlfn._xlws.FILTER(CN88:CN167,$A88:$A167&gt;CN$4),_xlfn._xlws.FILTER($C$9:CM167,$A$9:$A167&gt;CN$4))),(SUMIFS($B$9:$B87,$A$9:$A87,"&lt;"&amp;$A87,$A$9:$A87,"&gt;="&amp;CN$4,$A$9:$A87,"&lt;="&amp;CN$5)-SUM(_xlfn._xlws.FILTER(CN88:CN167,$A88:$A167&gt;CN$4),_xlfn._xlws.FILTER($C$9:CM167,$A$9:$A167&gt;CN$4))&gt;CN$6)),CN$6,MAX(0,SUMIFS($B$9:$B87,$A$9:$A87,"&lt;"&amp;$A87,$A$9:$A87,"&gt;="&amp;CN$4,$A$9:$A87,"&lt;="&amp;CN$5)-SUM(_xlfn._xlws.FILTER(CN88:CN167,$A88:$A167&gt;CN$4),_xlfn._xlws.FILTER($C$9:CM167,$A$9:$A167&gt;CN$4)))),"")</f>
        <v/>
      </c>
      <c r="CO87" s="32" t="str" cm="1">
        <f t="array" ref="CO87">IF(AND(($A87&lt;&gt;"")*($A87&gt;CO$4)*($A87&lt;=CO$5)),IF(AND((SUMIFS($B$9:$B87,$A$9:$A87,"&lt;"&amp;$A87,$A$9:$A87,"&gt;="&amp;CO$4,$A$9:$A87,"&lt;="&amp;CO$5)&gt;SUM(_xlfn._xlws.FILTER(CO88:CO167,$A88:$A167&gt;CO$4),_xlfn._xlws.FILTER($C$9:CN167,$A$9:$A167&gt;CO$4))),(SUMIFS($B$9:$B87,$A$9:$A87,"&lt;"&amp;$A87,$A$9:$A87,"&gt;="&amp;CO$4,$A$9:$A87,"&lt;="&amp;CO$5)-SUM(_xlfn._xlws.FILTER(CO88:CO167,$A88:$A167&gt;CO$4),_xlfn._xlws.FILTER($C$9:CN167,$A$9:$A167&gt;CO$4))&gt;CO$6)),CO$6,MAX(0,SUMIFS($B$9:$B87,$A$9:$A87,"&lt;"&amp;$A87,$A$9:$A87,"&gt;="&amp;CO$4,$A$9:$A87,"&lt;="&amp;CO$5)-SUM(_xlfn._xlws.FILTER(CO88:CO167,$A88:$A167&gt;CO$4),_xlfn._xlws.FILTER($C$9:CN167,$A$9:$A167&gt;CO$4)))),"")</f>
        <v/>
      </c>
      <c r="CP87" s="32" t="str" cm="1">
        <f t="array" ref="CP87">IF(AND(($A87&lt;&gt;"")*($A87&gt;CP$4)*($A87&lt;=CP$5)),IF(AND((SUMIFS($B$9:$B87,$A$9:$A87,"&lt;"&amp;$A87,$A$9:$A87,"&gt;="&amp;CP$4,$A$9:$A87,"&lt;="&amp;CP$5)&gt;SUM(_xlfn._xlws.FILTER(CP88:CP167,$A88:$A167&gt;CP$4),_xlfn._xlws.FILTER($C$9:CO167,$A$9:$A167&gt;CP$4))),(SUMIFS($B$9:$B87,$A$9:$A87,"&lt;"&amp;$A87,$A$9:$A87,"&gt;="&amp;CP$4,$A$9:$A87,"&lt;="&amp;CP$5)-SUM(_xlfn._xlws.FILTER(CP88:CP167,$A88:$A167&gt;CP$4),_xlfn._xlws.FILTER($C$9:CO167,$A$9:$A167&gt;CP$4))&gt;CP$6)),CP$6,MAX(0,SUMIFS($B$9:$B87,$A$9:$A87,"&lt;"&amp;$A87,$A$9:$A87,"&gt;="&amp;CP$4,$A$9:$A87,"&lt;="&amp;CP$5)-SUM(_xlfn._xlws.FILTER(CP88:CP167,$A88:$A167&gt;CP$4),_xlfn._xlws.FILTER($C$9:CO167,$A$9:$A167&gt;CP$4)))),"")</f>
        <v/>
      </c>
      <c r="CQ87" s="32" t="str" cm="1">
        <f t="array" ref="CQ87">IF(AND(($A87&lt;&gt;"")*($A87&gt;CQ$4)*($A87&lt;=CQ$5)),IF(AND((SUMIFS($B$9:$B87,$A$9:$A87,"&lt;"&amp;$A87,$A$9:$A87,"&gt;="&amp;CQ$4,$A$9:$A87,"&lt;="&amp;CQ$5)&gt;SUM(_xlfn._xlws.FILTER(CQ88:CQ167,$A88:$A167&gt;CQ$4),_xlfn._xlws.FILTER($C$9:CP167,$A$9:$A167&gt;CQ$4))),(SUMIFS($B$9:$B87,$A$9:$A87,"&lt;"&amp;$A87,$A$9:$A87,"&gt;="&amp;CQ$4,$A$9:$A87,"&lt;="&amp;CQ$5)-SUM(_xlfn._xlws.FILTER(CQ88:CQ167,$A88:$A167&gt;CQ$4),_xlfn._xlws.FILTER($C$9:CP167,$A$9:$A167&gt;CQ$4))&gt;CQ$6)),CQ$6,MAX(0,SUMIFS($B$9:$B87,$A$9:$A87,"&lt;"&amp;$A87,$A$9:$A87,"&gt;="&amp;CQ$4,$A$9:$A87,"&lt;="&amp;CQ$5)-SUM(_xlfn._xlws.FILTER(CQ88:CQ167,$A88:$A167&gt;CQ$4),_xlfn._xlws.FILTER($C$9:CP167,$A$9:$A167&gt;CQ$4)))),"")</f>
        <v/>
      </c>
      <c r="CR87" s="32" t="str" cm="1">
        <f t="array" ref="CR87">IF(AND(($A87&lt;&gt;"")*($A87&gt;CR$4)*($A87&lt;=CR$5)),IF(AND((SUMIFS($B$9:$B87,$A$9:$A87,"&lt;"&amp;$A87,$A$9:$A87,"&gt;="&amp;CR$4,$A$9:$A87,"&lt;="&amp;CR$5)&gt;SUM(_xlfn._xlws.FILTER(CR88:CR167,$A88:$A167&gt;CR$4),_xlfn._xlws.FILTER($C$9:CQ167,$A$9:$A167&gt;CR$4))),(SUMIFS($B$9:$B87,$A$9:$A87,"&lt;"&amp;$A87,$A$9:$A87,"&gt;="&amp;CR$4,$A$9:$A87,"&lt;="&amp;CR$5)-SUM(_xlfn._xlws.FILTER(CR88:CR167,$A88:$A167&gt;CR$4),_xlfn._xlws.FILTER($C$9:CQ167,$A$9:$A167&gt;CR$4))&gt;CR$6)),CR$6,MAX(0,SUMIFS($B$9:$B87,$A$9:$A87,"&lt;"&amp;$A87,$A$9:$A87,"&gt;="&amp;CR$4,$A$9:$A87,"&lt;="&amp;CR$5)-SUM(_xlfn._xlws.FILTER(CR88:CR167,$A88:$A167&gt;CR$4),_xlfn._xlws.FILTER($C$9:CQ167,$A$9:$A167&gt;CR$4)))),"")</f>
        <v/>
      </c>
      <c r="CS87" s="32" t="str" cm="1">
        <f t="array" ref="CS87">IF(AND(($A87&lt;&gt;"")*($A87&gt;CS$4)*($A87&lt;=CS$5)),IF(AND((SUMIFS($B$9:$B87,$A$9:$A87,"&lt;"&amp;$A87,$A$9:$A87,"&gt;="&amp;CS$4,$A$9:$A87,"&lt;="&amp;CS$5)&gt;SUM(_xlfn._xlws.FILTER(CS88:CS167,$A88:$A167&gt;CS$4),_xlfn._xlws.FILTER($C$9:CR167,$A$9:$A167&gt;CS$4))),(SUMIFS($B$9:$B87,$A$9:$A87,"&lt;"&amp;$A87,$A$9:$A87,"&gt;="&amp;CS$4,$A$9:$A87,"&lt;="&amp;CS$5)-SUM(_xlfn._xlws.FILTER(CS88:CS167,$A88:$A167&gt;CS$4),_xlfn._xlws.FILTER($C$9:CR167,$A$9:$A167&gt;CS$4))&gt;CS$6)),CS$6,MAX(0,SUMIFS($B$9:$B87,$A$9:$A87,"&lt;"&amp;$A87,$A$9:$A87,"&gt;="&amp;CS$4,$A$9:$A87,"&lt;="&amp;CS$5)-SUM(_xlfn._xlws.FILTER(CS88:CS167,$A88:$A167&gt;CS$4),_xlfn._xlws.FILTER($C$9:CR167,$A$9:$A167&gt;CS$4)))),"")</f>
        <v/>
      </c>
      <c r="CT87" s="32" t="str" cm="1">
        <f t="array" ref="CT87">IF(AND(($A87&lt;&gt;"")*($A87&gt;CT$4)*($A87&lt;=CT$5)),IF(AND((SUMIFS($B$9:$B87,$A$9:$A87,"&lt;"&amp;$A87,$A$9:$A87,"&gt;="&amp;CT$4,$A$9:$A87,"&lt;="&amp;CT$5)&gt;SUM(_xlfn._xlws.FILTER(CT88:CT167,$A88:$A167&gt;CT$4),_xlfn._xlws.FILTER($C$9:CS167,$A$9:$A167&gt;CT$4))),(SUMIFS($B$9:$B87,$A$9:$A87,"&lt;"&amp;$A87,$A$9:$A87,"&gt;="&amp;CT$4,$A$9:$A87,"&lt;="&amp;CT$5)-SUM(_xlfn._xlws.FILTER(CT88:CT167,$A88:$A167&gt;CT$4),_xlfn._xlws.FILTER($C$9:CS167,$A$9:$A167&gt;CT$4))&gt;CT$6)),CT$6,MAX(0,SUMIFS($B$9:$B87,$A$9:$A87,"&lt;"&amp;$A87,$A$9:$A87,"&gt;="&amp;CT$4,$A$9:$A87,"&lt;="&amp;CT$5)-SUM(_xlfn._xlws.FILTER(CT88:CT167,$A88:$A167&gt;CT$4),_xlfn._xlws.FILTER($C$9:CS167,$A$9:$A167&gt;CT$4)))),"")</f>
        <v/>
      </c>
      <c r="CU87" s="32" t="str" cm="1">
        <f t="array" ref="CU87">IF(AND(($A87&lt;&gt;"")*($A87&gt;CU$4)*($A87&lt;=CU$5)),IF(AND((SUMIFS($B$9:$B87,$A$9:$A87,"&lt;"&amp;$A87,$A$9:$A87,"&gt;="&amp;CU$4,$A$9:$A87,"&lt;="&amp;CU$5)&gt;SUM(_xlfn._xlws.FILTER(CU88:CU167,$A88:$A167&gt;CU$4),_xlfn._xlws.FILTER($C$9:CT167,$A$9:$A167&gt;CU$4))),(SUMIFS($B$9:$B87,$A$9:$A87,"&lt;"&amp;$A87,$A$9:$A87,"&gt;="&amp;CU$4,$A$9:$A87,"&lt;="&amp;CU$5)-SUM(_xlfn._xlws.FILTER(CU88:CU167,$A88:$A167&gt;CU$4),_xlfn._xlws.FILTER($C$9:CT167,$A$9:$A167&gt;CU$4))&gt;CU$6)),CU$6,MAX(0,SUMIFS($B$9:$B87,$A$9:$A87,"&lt;"&amp;$A87,$A$9:$A87,"&gt;="&amp;CU$4,$A$9:$A87,"&lt;="&amp;CU$5)-SUM(_xlfn._xlws.FILTER(CU88:CU167,$A88:$A167&gt;CU$4),_xlfn._xlws.FILTER($C$9:CT167,$A$9:$A167&gt;CU$4)))),"")</f>
        <v/>
      </c>
      <c r="CV87" s="32" t="str" cm="1">
        <f t="array" ref="CV87">IF(AND(($A87&lt;&gt;"")*($A87&gt;CV$4)*($A87&lt;=CV$5)),IF(AND((SUMIFS($B$9:$B87,$A$9:$A87,"&lt;"&amp;$A87,$A$9:$A87,"&gt;="&amp;CV$4,$A$9:$A87,"&lt;="&amp;CV$5)&gt;SUM(_xlfn._xlws.FILTER(CV88:CV167,$A88:$A167&gt;CV$4),_xlfn._xlws.FILTER($C$9:CU167,$A$9:$A167&gt;CV$4))),(SUMIFS($B$9:$B87,$A$9:$A87,"&lt;"&amp;$A87,$A$9:$A87,"&gt;="&amp;CV$4,$A$9:$A87,"&lt;="&amp;CV$5)-SUM(_xlfn._xlws.FILTER(CV88:CV167,$A88:$A167&gt;CV$4),_xlfn._xlws.FILTER($C$9:CU167,$A$9:$A167&gt;CV$4))&gt;CV$6)),CV$6,MAX(0,SUMIFS($B$9:$B87,$A$9:$A87,"&lt;"&amp;$A87,$A$9:$A87,"&gt;="&amp;CV$4,$A$9:$A87,"&lt;="&amp;CV$5)-SUM(_xlfn._xlws.FILTER(CV88:CV167,$A88:$A167&gt;CV$4),_xlfn._xlws.FILTER($C$9:CU167,$A$9:$A167&gt;CV$4)))),"")</f>
        <v/>
      </c>
      <c r="CW87" s="32" t="str" cm="1">
        <f t="array" ref="CW87">IF(AND(($A87&lt;&gt;"")*($A87&gt;CW$4)*($A87&lt;=CW$5)),IF(AND((SUMIFS($B$9:$B87,$A$9:$A87,"&lt;"&amp;$A87,$A$9:$A87,"&gt;="&amp;CW$4,$A$9:$A87,"&lt;="&amp;CW$5)&gt;SUM(_xlfn._xlws.FILTER(CW88:CW167,$A88:$A167&gt;CW$4),_xlfn._xlws.FILTER($C$9:CV167,$A$9:$A167&gt;CW$4))),(SUMIFS($B$9:$B87,$A$9:$A87,"&lt;"&amp;$A87,$A$9:$A87,"&gt;="&amp;CW$4,$A$9:$A87,"&lt;="&amp;CW$5)-SUM(_xlfn._xlws.FILTER(CW88:CW167,$A88:$A167&gt;CW$4),_xlfn._xlws.FILTER($C$9:CV167,$A$9:$A167&gt;CW$4))&gt;CW$6)),CW$6,MAX(0,SUMIFS($B$9:$B87,$A$9:$A87,"&lt;"&amp;$A87,$A$9:$A87,"&gt;="&amp;CW$4,$A$9:$A87,"&lt;="&amp;CW$5)-SUM(_xlfn._xlws.FILTER(CW88:CW167,$A88:$A167&gt;CW$4),_xlfn._xlws.FILTER($C$9:CV167,$A$9:$A167&gt;CW$4)))),"")</f>
        <v/>
      </c>
      <c r="CX87" s="32" t="str" cm="1">
        <f t="array" ref="CX87">IF(AND(($A87&lt;&gt;"")*($A87&gt;CX$4)*($A87&lt;=CX$5)),IF(AND((SUMIFS($B$9:$B87,$A$9:$A87,"&lt;"&amp;$A87,$A$9:$A87,"&gt;="&amp;CX$4,$A$9:$A87,"&lt;="&amp;CX$5)&gt;SUM(_xlfn._xlws.FILTER(CX88:CX167,$A88:$A167&gt;CX$4),_xlfn._xlws.FILTER($C$9:CW167,$A$9:$A167&gt;CX$4))),(SUMIFS($B$9:$B87,$A$9:$A87,"&lt;"&amp;$A87,$A$9:$A87,"&gt;="&amp;CX$4,$A$9:$A87,"&lt;="&amp;CX$5)-SUM(_xlfn._xlws.FILTER(CX88:CX167,$A88:$A167&gt;CX$4),_xlfn._xlws.FILTER($C$9:CW167,$A$9:$A167&gt;CX$4))&gt;CX$6)),CX$6,MAX(0,SUMIFS($B$9:$B87,$A$9:$A87,"&lt;"&amp;$A87,$A$9:$A87,"&gt;="&amp;CX$4,$A$9:$A87,"&lt;="&amp;CX$5)-SUM(_xlfn._xlws.FILTER(CX88:CX167,$A88:$A167&gt;CX$4),_xlfn._xlws.FILTER($C$9:CW167,$A$9:$A167&gt;CX$4)))),"")</f>
        <v/>
      </c>
      <c r="CY87" s="32" t="str" cm="1">
        <f t="array" ref="CY87">IF(AND(($A87&lt;&gt;"")*($A87&gt;CY$4)*($A87&lt;=CY$5)),IF(AND((SUMIFS($B$9:$B87,$A$9:$A87,"&lt;"&amp;$A87,$A$9:$A87,"&gt;="&amp;CY$4,$A$9:$A87,"&lt;="&amp;CY$5)&gt;SUM(_xlfn._xlws.FILTER(CY88:CY167,$A88:$A167&gt;CY$4),_xlfn._xlws.FILTER($C$9:CX167,$A$9:$A167&gt;CY$4))),(SUMIFS($B$9:$B87,$A$9:$A87,"&lt;"&amp;$A87,$A$9:$A87,"&gt;="&amp;CY$4,$A$9:$A87,"&lt;="&amp;CY$5)-SUM(_xlfn._xlws.FILTER(CY88:CY167,$A88:$A167&gt;CY$4),_xlfn._xlws.FILTER($C$9:CX167,$A$9:$A167&gt;CY$4))&gt;CY$6)),CY$6,MAX(0,SUMIFS($B$9:$B87,$A$9:$A87,"&lt;"&amp;$A87,$A$9:$A87,"&gt;="&amp;CY$4,$A$9:$A87,"&lt;="&amp;CY$5)-SUM(_xlfn._xlws.FILTER(CY88:CY167,$A88:$A167&gt;CY$4),_xlfn._xlws.FILTER($C$9:CX167,$A$9:$A167&gt;CY$4)))),"")</f>
        <v/>
      </c>
      <c r="CZ87" s="32" t="str" cm="1">
        <f t="array" ref="CZ87">IF(AND(($A87&lt;&gt;"")*($A87&gt;CZ$4)*($A87&lt;=CZ$5)),IF(AND((SUMIFS($B$9:$B87,$A$9:$A87,"&lt;"&amp;$A87,$A$9:$A87,"&gt;="&amp;CZ$4,$A$9:$A87,"&lt;="&amp;CZ$5)&gt;SUM(_xlfn._xlws.FILTER(CZ88:CZ167,$A88:$A167&gt;CZ$4),_xlfn._xlws.FILTER($C$9:CY167,$A$9:$A167&gt;CZ$4))),(SUMIFS($B$9:$B87,$A$9:$A87,"&lt;"&amp;$A87,$A$9:$A87,"&gt;="&amp;CZ$4,$A$9:$A87,"&lt;="&amp;CZ$5)-SUM(_xlfn._xlws.FILTER(CZ88:CZ167,$A88:$A167&gt;CZ$4),_xlfn._xlws.FILTER($C$9:CY167,$A$9:$A167&gt;CZ$4))&gt;CZ$6)),CZ$6,MAX(0,SUMIFS($B$9:$B87,$A$9:$A87,"&lt;"&amp;$A87,$A$9:$A87,"&gt;="&amp;CZ$4,$A$9:$A87,"&lt;="&amp;CZ$5)-SUM(_xlfn._xlws.FILTER(CZ88:CZ167,$A88:$A167&gt;CZ$4),_xlfn._xlws.FILTER($C$9:CY167,$A$9:$A167&gt;CZ$4)))),"")</f>
        <v/>
      </c>
      <c r="DA87" s="32" t="str" cm="1">
        <f t="array" ref="DA87">IF(AND(($A87&lt;&gt;"")*($A87&gt;DA$4)*($A87&lt;=DA$5)),IF(AND((SUMIFS($B$9:$B87,$A$9:$A87,"&lt;"&amp;$A87,$A$9:$A87,"&gt;="&amp;DA$4,$A$9:$A87,"&lt;="&amp;DA$5)&gt;SUM(_xlfn._xlws.FILTER(DA88:DA167,$A88:$A167&gt;DA$4),_xlfn._xlws.FILTER($C$9:CZ167,$A$9:$A167&gt;DA$4))),(SUMIFS($B$9:$B87,$A$9:$A87,"&lt;"&amp;$A87,$A$9:$A87,"&gt;="&amp;DA$4,$A$9:$A87,"&lt;="&amp;DA$5)-SUM(_xlfn._xlws.FILTER(DA88:DA167,$A88:$A167&gt;DA$4),_xlfn._xlws.FILTER($C$9:CZ167,$A$9:$A167&gt;DA$4))&gt;DA$6)),DA$6,MAX(0,SUMIFS($B$9:$B87,$A$9:$A87,"&lt;"&amp;$A87,$A$9:$A87,"&gt;="&amp;DA$4,$A$9:$A87,"&lt;="&amp;DA$5)-SUM(_xlfn._xlws.FILTER(DA88:DA167,$A88:$A167&gt;DA$4),_xlfn._xlws.FILTER($C$9:CZ167,$A$9:$A167&gt;DA$4)))),"")</f>
        <v/>
      </c>
      <c r="DB87" s="32" t="str" cm="1">
        <f t="array" ref="DB87">IF(AND(($A87&lt;&gt;"")*($A87&gt;DB$4)*($A87&lt;=DB$5)),IF(AND((SUMIFS($B$9:$B87,$A$9:$A87,"&lt;"&amp;$A87,$A$9:$A87,"&gt;="&amp;DB$4,$A$9:$A87,"&lt;="&amp;DB$5)&gt;SUM(_xlfn._xlws.FILTER(DB88:DB167,$A88:$A167&gt;DB$4),_xlfn._xlws.FILTER($C$9:DA167,$A$9:$A167&gt;DB$4))),(SUMIFS($B$9:$B87,$A$9:$A87,"&lt;"&amp;$A87,$A$9:$A87,"&gt;="&amp;DB$4,$A$9:$A87,"&lt;="&amp;DB$5)-SUM(_xlfn._xlws.FILTER(DB88:DB167,$A88:$A167&gt;DB$4),_xlfn._xlws.FILTER($C$9:DA167,$A$9:$A167&gt;DB$4))&gt;DB$6)),DB$6,MAX(0,SUMIFS($B$9:$B87,$A$9:$A87,"&lt;"&amp;$A87,$A$9:$A87,"&gt;="&amp;DB$4,$A$9:$A87,"&lt;="&amp;DB$5)-SUM(_xlfn._xlws.FILTER(DB88:DB167,$A88:$A167&gt;DB$4),_xlfn._xlws.FILTER($C$9:DA167,$A$9:$A167&gt;DB$4)))),"")</f>
        <v/>
      </c>
      <c r="DC87" s="32" t="str" cm="1">
        <f t="array" ref="DC87">IF(AND(($A87&lt;&gt;"")*($A87&gt;DC$4)*($A87&lt;=DC$5)),IF(AND((SUMIFS($B$9:$B87,$A$9:$A87,"&lt;"&amp;$A87,$A$9:$A87,"&gt;="&amp;DC$4,$A$9:$A87,"&lt;="&amp;DC$5)&gt;SUM(_xlfn._xlws.FILTER(DC88:DC167,$A88:$A167&gt;DC$4),_xlfn._xlws.FILTER($C$9:DB167,$A$9:$A167&gt;DC$4))),(SUMIFS($B$9:$B87,$A$9:$A87,"&lt;"&amp;$A87,$A$9:$A87,"&gt;="&amp;DC$4,$A$9:$A87,"&lt;="&amp;DC$5)-SUM(_xlfn._xlws.FILTER(DC88:DC167,$A88:$A167&gt;DC$4),_xlfn._xlws.FILTER($C$9:DB167,$A$9:$A167&gt;DC$4))&gt;DC$6)),DC$6,MAX(0,SUMIFS($B$9:$B87,$A$9:$A87,"&lt;"&amp;$A87,$A$9:$A87,"&gt;="&amp;DC$4,$A$9:$A87,"&lt;="&amp;DC$5)-SUM(_xlfn._xlws.FILTER(DC88:DC167,$A88:$A167&gt;DC$4),_xlfn._xlws.FILTER($C$9:DB167,$A$9:$A167&gt;DC$4)))),"")</f>
        <v/>
      </c>
      <c r="DD87" s="32" t="str" cm="1">
        <f t="array" ref="DD87">IF(AND(($A87&lt;&gt;"")*($A87&gt;DD$4)*($A87&lt;=DD$5)),IF(AND((SUMIFS($B$9:$B87,$A$9:$A87,"&lt;"&amp;$A87,$A$9:$A87,"&gt;="&amp;DD$4,$A$9:$A87,"&lt;="&amp;DD$5)&gt;SUM(_xlfn._xlws.FILTER(DD88:DD167,$A88:$A167&gt;DD$4),_xlfn._xlws.FILTER($C$9:DC167,$A$9:$A167&gt;DD$4))),(SUMIFS($B$9:$B87,$A$9:$A87,"&lt;"&amp;$A87,$A$9:$A87,"&gt;="&amp;DD$4,$A$9:$A87,"&lt;="&amp;DD$5)-SUM(_xlfn._xlws.FILTER(DD88:DD167,$A88:$A167&gt;DD$4),_xlfn._xlws.FILTER($C$9:DC167,$A$9:$A167&gt;DD$4))&gt;DD$6)),DD$6,MAX(0,SUMIFS($B$9:$B87,$A$9:$A87,"&lt;"&amp;$A87,$A$9:$A87,"&gt;="&amp;DD$4,$A$9:$A87,"&lt;="&amp;DD$5)-SUM(_xlfn._xlws.FILTER(DD88:DD167,$A88:$A167&gt;DD$4),_xlfn._xlws.FILTER($C$9:DC167,$A$9:$A167&gt;DD$4)))),"")</f>
        <v/>
      </c>
      <c r="DE87" s="32" t="str" cm="1">
        <f t="array" ref="DE87">IF(AND(($A87&lt;&gt;"")*($A87&gt;DE$4)*($A87&lt;=DE$5)),IF(AND((SUMIFS($B$9:$B87,$A$9:$A87,"&lt;"&amp;$A87,$A$9:$A87,"&gt;="&amp;DE$4,$A$9:$A87,"&lt;="&amp;DE$5)&gt;SUM(_xlfn._xlws.FILTER(DE88:DE167,$A88:$A167&gt;DE$4),_xlfn._xlws.FILTER($C$9:DD167,$A$9:$A167&gt;DE$4))),(SUMIFS($B$9:$B87,$A$9:$A87,"&lt;"&amp;$A87,$A$9:$A87,"&gt;="&amp;DE$4,$A$9:$A87,"&lt;="&amp;DE$5)-SUM(_xlfn._xlws.FILTER(DE88:DE167,$A88:$A167&gt;DE$4),_xlfn._xlws.FILTER($C$9:DD167,$A$9:$A167&gt;DE$4))&gt;DE$6)),DE$6,MAX(0,SUMIFS($B$9:$B87,$A$9:$A87,"&lt;"&amp;$A87,$A$9:$A87,"&gt;="&amp;DE$4,$A$9:$A87,"&lt;="&amp;DE$5)-SUM(_xlfn._xlws.FILTER(DE88:DE167,$A88:$A167&gt;DE$4),_xlfn._xlws.FILTER($C$9:DD167,$A$9:$A167&gt;DE$4)))),"")</f>
        <v/>
      </c>
      <c r="DF87" s="32" t="str" cm="1">
        <f t="array" ref="DF87">IF(AND(($A87&lt;&gt;"")*($A87&gt;DF$4)*($A87&lt;=DF$5)),IF(AND((SUMIFS($B$9:$B87,$A$9:$A87,"&lt;"&amp;$A87,$A$9:$A87,"&gt;="&amp;DF$4,$A$9:$A87,"&lt;="&amp;DF$5)&gt;SUM(_xlfn._xlws.FILTER(DF88:DF167,$A88:$A167&gt;DF$4),_xlfn._xlws.FILTER($C$9:DE167,$A$9:$A167&gt;DF$4))),(SUMIFS($B$9:$B87,$A$9:$A87,"&lt;"&amp;$A87,$A$9:$A87,"&gt;="&amp;DF$4,$A$9:$A87,"&lt;="&amp;DF$5)-SUM(_xlfn._xlws.FILTER(DF88:DF167,$A88:$A167&gt;DF$4),_xlfn._xlws.FILTER($C$9:DE167,$A$9:$A167&gt;DF$4))&gt;DF$6)),DF$6,MAX(0,SUMIFS($B$9:$B87,$A$9:$A87,"&lt;"&amp;$A87,$A$9:$A87,"&gt;="&amp;DF$4,$A$9:$A87,"&lt;="&amp;DF$5)-SUM(_xlfn._xlws.FILTER(DF88:DF167,$A88:$A167&gt;DF$4),_xlfn._xlws.FILTER($C$9:DE167,$A$9:$A167&gt;DF$4)))),"")</f>
        <v/>
      </c>
      <c r="DG87" s="32" t="str" cm="1">
        <f t="array" ref="DG87">IF(AND(($A87&lt;&gt;"")*($A87&gt;DG$4)*($A87&lt;=DG$5)),IF(AND((SUMIFS($B$9:$B87,$A$9:$A87,"&lt;"&amp;$A87,$A$9:$A87,"&gt;="&amp;DG$4,$A$9:$A87,"&lt;="&amp;DG$5)&gt;SUM(_xlfn._xlws.FILTER(DG88:DG167,$A88:$A167&gt;DG$4),_xlfn._xlws.FILTER($C$9:DF167,$A$9:$A167&gt;DG$4))),(SUMIFS($B$9:$B87,$A$9:$A87,"&lt;"&amp;$A87,$A$9:$A87,"&gt;="&amp;DG$4,$A$9:$A87,"&lt;="&amp;DG$5)-SUM(_xlfn._xlws.FILTER(DG88:DG167,$A88:$A167&gt;DG$4),_xlfn._xlws.FILTER($C$9:DF167,$A$9:$A167&gt;DG$4))&gt;DG$6)),DG$6,MAX(0,SUMIFS($B$9:$B87,$A$9:$A87,"&lt;"&amp;$A87,$A$9:$A87,"&gt;="&amp;DG$4,$A$9:$A87,"&lt;="&amp;DG$5)-SUM(_xlfn._xlws.FILTER(DG88:DG167,$A88:$A167&gt;DG$4),_xlfn._xlws.FILTER($C$9:DF167,$A$9:$A167&gt;DG$4)))),"")</f>
        <v/>
      </c>
      <c r="DH87" s="32" t="str" cm="1">
        <f t="array" ref="DH87">IF(AND(($A87&lt;&gt;"")*($A87&gt;DH$4)*($A87&lt;=DH$5)),IF(AND((SUMIFS($B$9:$B87,$A$9:$A87,"&lt;"&amp;$A87,$A$9:$A87,"&gt;="&amp;DH$4,$A$9:$A87,"&lt;="&amp;DH$5)&gt;SUM(_xlfn._xlws.FILTER(DH88:DH167,$A88:$A167&gt;DH$4),_xlfn._xlws.FILTER($C$9:DG167,$A$9:$A167&gt;DH$4))),(SUMIFS($B$9:$B87,$A$9:$A87,"&lt;"&amp;$A87,$A$9:$A87,"&gt;="&amp;DH$4,$A$9:$A87,"&lt;="&amp;DH$5)-SUM(_xlfn._xlws.FILTER(DH88:DH167,$A88:$A167&gt;DH$4),_xlfn._xlws.FILTER($C$9:DG167,$A$9:$A167&gt;DH$4))&gt;DH$6)),DH$6,MAX(0,SUMIFS($B$9:$B87,$A$9:$A87,"&lt;"&amp;$A87,$A$9:$A87,"&gt;="&amp;DH$4,$A$9:$A87,"&lt;="&amp;DH$5)-SUM(_xlfn._xlws.FILTER(DH88:DH167,$A88:$A167&gt;DH$4),_xlfn._xlws.FILTER($C$9:DG167,$A$9:$A167&gt;DH$4)))),"")</f>
        <v/>
      </c>
      <c r="DI87" s="32" t="str" cm="1">
        <f t="array" ref="DI87">IF(AND(($A87&lt;&gt;"")*($A87&gt;DI$4)*($A87&lt;=DI$5)),IF(AND((SUMIFS($B$9:$B87,$A$9:$A87,"&lt;"&amp;$A87,$A$9:$A87,"&gt;="&amp;DI$4,$A$9:$A87,"&lt;="&amp;DI$5)&gt;SUM(_xlfn._xlws.FILTER(DI88:DI167,$A88:$A167&gt;DI$4),_xlfn._xlws.FILTER($C$9:DH167,$A$9:$A167&gt;DI$4))),(SUMIFS($B$9:$B87,$A$9:$A87,"&lt;"&amp;$A87,$A$9:$A87,"&gt;="&amp;DI$4,$A$9:$A87,"&lt;="&amp;DI$5)-SUM(_xlfn._xlws.FILTER(DI88:DI167,$A88:$A167&gt;DI$4),_xlfn._xlws.FILTER($C$9:DH167,$A$9:$A167&gt;DI$4))&gt;DI$6)),DI$6,MAX(0,SUMIFS($B$9:$B87,$A$9:$A87,"&lt;"&amp;$A87,$A$9:$A87,"&gt;="&amp;DI$4,$A$9:$A87,"&lt;="&amp;DI$5)-SUM(_xlfn._xlws.FILTER(DI88:DI167,$A88:$A167&gt;DI$4),_xlfn._xlws.FILTER($C$9:DH167,$A$9:$A167&gt;DI$4)))),"")</f>
        <v/>
      </c>
      <c r="DJ87" s="32" t="str" cm="1">
        <f t="array" ref="DJ87">IF(AND(($A87&lt;&gt;"")*($A87&gt;DJ$4)*($A87&lt;=DJ$5)),IF(AND((SUMIFS($B$9:$B87,$A$9:$A87,"&lt;"&amp;$A87,$A$9:$A87,"&gt;="&amp;DJ$4,$A$9:$A87,"&lt;="&amp;DJ$5)&gt;SUM(_xlfn._xlws.FILTER(DJ88:DJ167,$A88:$A167&gt;DJ$4),_xlfn._xlws.FILTER($C$9:DI167,$A$9:$A167&gt;DJ$4))),(SUMIFS($B$9:$B87,$A$9:$A87,"&lt;"&amp;$A87,$A$9:$A87,"&gt;="&amp;DJ$4,$A$9:$A87,"&lt;="&amp;DJ$5)-SUM(_xlfn._xlws.FILTER(DJ88:DJ167,$A88:$A167&gt;DJ$4),_xlfn._xlws.FILTER($C$9:DI167,$A$9:$A167&gt;DJ$4))&gt;DJ$6)),DJ$6,MAX(0,SUMIFS($B$9:$B87,$A$9:$A87,"&lt;"&amp;$A87,$A$9:$A87,"&gt;="&amp;DJ$4,$A$9:$A87,"&lt;="&amp;DJ$5)-SUM(_xlfn._xlws.FILTER(DJ88:DJ167,$A88:$A167&gt;DJ$4),_xlfn._xlws.FILTER($C$9:DI167,$A$9:$A167&gt;DJ$4)))),"")</f>
        <v/>
      </c>
      <c r="DK87" s="32" t="str" cm="1">
        <f t="array" ref="DK87">IF(AND(($A87&lt;&gt;"")*($A87&gt;DK$4)*($A87&lt;=DK$5)),IF(AND((SUMIFS($B$9:$B87,$A$9:$A87,"&lt;"&amp;$A87,$A$9:$A87,"&gt;="&amp;DK$4,$A$9:$A87,"&lt;="&amp;DK$5)&gt;SUM(_xlfn._xlws.FILTER(DK88:DK167,$A88:$A167&gt;DK$4),_xlfn._xlws.FILTER($C$9:DJ167,$A$9:$A167&gt;DK$4))),(SUMIFS($B$9:$B87,$A$9:$A87,"&lt;"&amp;$A87,$A$9:$A87,"&gt;="&amp;DK$4,$A$9:$A87,"&lt;="&amp;DK$5)-SUM(_xlfn._xlws.FILTER(DK88:DK167,$A88:$A167&gt;DK$4),_xlfn._xlws.FILTER($C$9:DJ167,$A$9:$A167&gt;DK$4))&gt;DK$6)),DK$6,MAX(0,SUMIFS($B$9:$B87,$A$9:$A87,"&lt;"&amp;$A87,$A$9:$A87,"&gt;="&amp;DK$4,$A$9:$A87,"&lt;="&amp;DK$5)-SUM(_xlfn._xlws.FILTER(DK88:DK167,$A88:$A167&gt;DK$4),_xlfn._xlws.FILTER($C$9:DJ167,$A$9:$A167&gt;DK$4)))),"")</f>
        <v/>
      </c>
      <c r="DL87" s="32" t="str" cm="1">
        <f t="array" ref="DL87">IF(AND(($A87&lt;&gt;"")*($A87&gt;DL$4)*($A87&lt;=DL$5)),IF(AND((SUMIFS($B$9:$B87,$A$9:$A87,"&lt;"&amp;$A87,$A$9:$A87,"&gt;="&amp;DL$4,$A$9:$A87,"&lt;="&amp;DL$5)&gt;SUM(_xlfn._xlws.FILTER(DL88:DL167,$A88:$A167&gt;DL$4),_xlfn._xlws.FILTER($C$9:DK167,$A$9:$A167&gt;DL$4))),(SUMIFS($B$9:$B87,$A$9:$A87,"&lt;"&amp;$A87,$A$9:$A87,"&gt;="&amp;DL$4,$A$9:$A87,"&lt;="&amp;DL$5)-SUM(_xlfn._xlws.FILTER(DL88:DL167,$A88:$A167&gt;DL$4),_xlfn._xlws.FILTER($C$9:DK167,$A$9:$A167&gt;DL$4))&gt;DL$6)),DL$6,MAX(0,SUMIFS($B$9:$B87,$A$9:$A87,"&lt;"&amp;$A87,$A$9:$A87,"&gt;="&amp;DL$4,$A$9:$A87,"&lt;="&amp;DL$5)-SUM(_xlfn._xlws.FILTER(DL88:DL167,$A88:$A167&gt;DL$4),_xlfn._xlws.FILTER($C$9:DK167,$A$9:$A167&gt;DL$4)))),"")</f>
        <v/>
      </c>
      <c r="DM87" s="32" t="str" cm="1">
        <f t="array" ref="DM87">IF(AND(($A87&lt;&gt;"")*($A87&gt;DM$4)*($A87&lt;=DM$5)),IF(AND((SUMIFS($B$9:$B87,$A$9:$A87,"&lt;"&amp;$A87,$A$9:$A87,"&gt;="&amp;DM$4,$A$9:$A87,"&lt;="&amp;DM$5)&gt;SUM(_xlfn._xlws.FILTER(DM88:DM167,$A88:$A167&gt;DM$4),_xlfn._xlws.FILTER($C$9:DL167,$A$9:$A167&gt;DM$4))),(SUMIFS($B$9:$B87,$A$9:$A87,"&lt;"&amp;$A87,$A$9:$A87,"&gt;="&amp;DM$4,$A$9:$A87,"&lt;="&amp;DM$5)-SUM(_xlfn._xlws.FILTER(DM88:DM167,$A88:$A167&gt;DM$4),_xlfn._xlws.FILTER($C$9:DL167,$A$9:$A167&gt;DM$4))&gt;DM$6)),DM$6,MAX(0,SUMIFS($B$9:$B87,$A$9:$A87,"&lt;"&amp;$A87,$A$9:$A87,"&gt;="&amp;DM$4,$A$9:$A87,"&lt;="&amp;DM$5)-SUM(_xlfn._xlws.FILTER(DM88:DM167,$A88:$A167&gt;DM$4),_xlfn._xlws.FILTER($C$9:DL167,$A$9:$A167&gt;DM$4)))),"")</f>
        <v/>
      </c>
      <c r="DN87" s="32" t="str" cm="1">
        <f t="array" ref="DN87">IF(AND(($A87&lt;&gt;"")*($A87&gt;DN$4)*($A87&lt;=DN$5)),IF(AND((SUMIFS($B$9:$B87,$A$9:$A87,"&lt;"&amp;$A87,$A$9:$A87,"&gt;="&amp;DN$4,$A$9:$A87,"&lt;="&amp;DN$5)&gt;SUM(_xlfn._xlws.FILTER(DN88:DN167,$A88:$A167&gt;DN$4),_xlfn._xlws.FILTER($C$9:DM167,$A$9:$A167&gt;DN$4))),(SUMIFS($B$9:$B87,$A$9:$A87,"&lt;"&amp;$A87,$A$9:$A87,"&gt;="&amp;DN$4,$A$9:$A87,"&lt;="&amp;DN$5)-SUM(_xlfn._xlws.FILTER(DN88:DN167,$A88:$A167&gt;DN$4),_xlfn._xlws.FILTER($C$9:DM167,$A$9:$A167&gt;DN$4))&gt;DN$6)),DN$6,MAX(0,SUMIFS($B$9:$B87,$A$9:$A87,"&lt;"&amp;$A87,$A$9:$A87,"&gt;="&amp;DN$4,$A$9:$A87,"&lt;="&amp;DN$5)-SUM(_xlfn._xlws.FILTER(DN88:DN167,$A88:$A167&gt;DN$4),_xlfn._xlws.FILTER($C$9:DM167,$A$9:$A167&gt;DN$4)))),"")</f>
        <v/>
      </c>
      <c r="DO87" s="32" t="str" cm="1">
        <f t="array" ref="DO87">IF(AND(($A87&lt;&gt;"")*($A87&gt;DO$4)*($A87&lt;=DO$5)),IF(AND((SUMIFS($B$9:$B87,$A$9:$A87,"&lt;"&amp;$A87,$A$9:$A87,"&gt;="&amp;DO$4,$A$9:$A87,"&lt;="&amp;DO$5)&gt;SUM(_xlfn._xlws.FILTER(DO88:DO167,$A88:$A167&gt;DO$4),_xlfn._xlws.FILTER($C$9:DN167,$A$9:$A167&gt;DO$4))),(SUMIFS($B$9:$B87,$A$9:$A87,"&lt;"&amp;$A87,$A$9:$A87,"&gt;="&amp;DO$4,$A$9:$A87,"&lt;="&amp;DO$5)-SUM(_xlfn._xlws.FILTER(DO88:DO167,$A88:$A167&gt;DO$4),_xlfn._xlws.FILTER($C$9:DN167,$A$9:$A167&gt;DO$4))&gt;DO$6)),DO$6,MAX(0,SUMIFS($B$9:$B87,$A$9:$A87,"&lt;"&amp;$A87,$A$9:$A87,"&gt;="&amp;DO$4,$A$9:$A87,"&lt;="&amp;DO$5)-SUM(_xlfn._xlws.FILTER(DO88:DO167,$A88:$A167&gt;DO$4),_xlfn._xlws.FILTER($C$9:DN167,$A$9:$A167&gt;DO$4)))),"")</f>
        <v/>
      </c>
      <c r="DP87" s="32" t="str" cm="1">
        <f t="array" ref="DP87">IF(AND(($A87&lt;&gt;"")*($A87&gt;DP$4)*($A87&lt;=DP$5)),IF(AND((SUMIFS($B$9:$B87,$A$9:$A87,"&lt;"&amp;$A87,$A$9:$A87,"&gt;="&amp;DP$4,$A$9:$A87,"&lt;="&amp;DP$5)&gt;SUM(_xlfn._xlws.FILTER(DP88:DP167,$A88:$A167&gt;DP$4),_xlfn._xlws.FILTER($C$9:DO167,$A$9:$A167&gt;DP$4))),(SUMIFS($B$9:$B87,$A$9:$A87,"&lt;"&amp;$A87,$A$9:$A87,"&gt;="&amp;DP$4,$A$9:$A87,"&lt;="&amp;DP$5)-SUM(_xlfn._xlws.FILTER(DP88:DP167,$A88:$A167&gt;DP$4),_xlfn._xlws.FILTER($C$9:DO167,$A$9:$A167&gt;DP$4))&gt;DP$6)),DP$6,MAX(0,SUMIFS($B$9:$B87,$A$9:$A87,"&lt;"&amp;$A87,$A$9:$A87,"&gt;="&amp;DP$4,$A$9:$A87,"&lt;="&amp;DP$5)-SUM(_xlfn._xlws.FILTER(DP88:DP167,$A88:$A167&gt;DP$4),_xlfn._xlws.FILTER($C$9:DO167,$A$9:$A167&gt;DP$4)))),"")</f>
        <v/>
      </c>
      <c r="DQ87" s="32" t="str" cm="1">
        <f t="array" ref="DQ87">IF(AND(($A87&lt;&gt;"")*($A87&gt;DQ$4)*($A87&lt;=DQ$5)),IF(AND((SUMIFS($B$9:$B87,$A$9:$A87,"&lt;"&amp;$A87,$A$9:$A87,"&gt;="&amp;DQ$4,$A$9:$A87,"&lt;="&amp;DQ$5)&gt;SUM(_xlfn._xlws.FILTER(DQ88:DQ167,$A88:$A167&gt;DQ$4),_xlfn._xlws.FILTER($C$9:DP167,$A$9:$A167&gt;DQ$4))),(SUMIFS($B$9:$B87,$A$9:$A87,"&lt;"&amp;$A87,$A$9:$A87,"&gt;="&amp;DQ$4,$A$9:$A87,"&lt;="&amp;DQ$5)-SUM(_xlfn._xlws.FILTER(DQ88:DQ167,$A88:$A167&gt;DQ$4),_xlfn._xlws.FILTER($C$9:DP167,$A$9:$A167&gt;DQ$4))&gt;DQ$6)),DQ$6,MAX(0,SUMIFS($B$9:$B87,$A$9:$A87,"&lt;"&amp;$A87,$A$9:$A87,"&gt;="&amp;DQ$4,$A$9:$A87,"&lt;="&amp;DQ$5)-SUM(_xlfn._xlws.FILTER(DQ88:DQ167,$A88:$A167&gt;DQ$4),_xlfn._xlws.FILTER($C$9:DP167,$A$9:$A167&gt;DQ$4)))),"")</f>
        <v/>
      </c>
      <c r="DR87" s="32" t="str" cm="1">
        <f t="array" ref="DR87">IF(AND(($A87&lt;&gt;"")*($A87&gt;DR$4)*($A87&lt;=DR$5)),IF(AND((SUMIFS($B$9:$B87,$A$9:$A87,"&lt;"&amp;$A87,$A$9:$A87,"&gt;="&amp;DR$4,$A$9:$A87,"&lt;="&amp;DR$5)&gt;SUM(_xlfn._xlws.FILTER(DR88:DR167,$A88:$A167&gt;DR$4),_xlfn._xlws.FILTER($C$9:DQ167,$A$9:$A167&gt;DR$4))),(SUMIFS($B$9:$B87,$A$9:$A87,"&lt;"&amp;$A87,$A$9:$A87,"&gt;="&amp;DR$4,$A$9:$A87,"&lt;="&amp;DR$5)-SUM(_xlfn._xlws.FILTER(DR88:DR167,$A88:$A167&gt;DR$4),_xlfn._xlws.FILTER($C$9:DQ167,$A$9:$A167&gt;DR$4))&gt;DR$6)),DR$6,MAX(0,SUMIFS($B$9:$B87,$A$9:$A87,"&lt;"&amp;$A87,$A$9:$A87,"&gt;="&amp;DR$4,$A$9:$A87,"&lt;="&amp;DR$5)-SUM(_xlfn._xlws.FILTER(DR88:DR167,$A88:$A167&gt;DR$4),_xlfn._xlws.FILTER($C$9:DQ167,$A$9:$A167&gt;DR$4)))),"")</f>
        <v/>
      </c>
      <c r="DS87" s="32" t="str" cm="1">
        <f t="array" ref="DS87">IF(AND(($A87&lt;&gt;"")*($A87&gt;DS$4)*($A87&lt;=DS$5)),IF(AND((SUMIFS($B$9:$B87,$A$9:$A87,"&lt;"&amp;$A87,$A$9:$A87,"&gt;="&amp;DS$4,$A$9:$A87,"&lt;="&amp;DS$5)&gt;SUM(_xlfn._xlws.FILTER(DS88:DS167,$A88:$A167&gt;DS$4),_xlfn._xlws.FILTER($C$9:DR167,$A$9:$A167&gt;DS$4))),(SUMIFS($B$9:$B87,$A$9:$A87,"&lt;"&amp;$A87,$A$9:$A87,"&gt;="&amp;DS$4,$A$9:$A87,"&lt;="&amp;DS$5)-SUM(_xlfn._xlws.FILTER(DS88:DS167,$A88:$A167&gt;DS$4),_xlfn._xlws.FILTER($C$9:DR167,$A$9:$A167&gt;DS$4))&gt;DS$6)),DS$6,MAX(0,SUMIFS($B$9:$B87,$A$9:$A87,"&lt;"&amp;$A87,$A$9:$A87,"&gt;="&amp;DS$4,$A$9:$A87,"&lt;="&amp;DS$5)-SUM(_xlfn._xlws.FILTER(DS88:DS167,$A88:$A167&gt;DS$4),_xlfn._xlws.FILTER($C$9:DR167,$A$9:$A167&gt;DS$4)))),"")</f>
        <v/>
      </c>
      <c r="DT87" s="32" t="str" cm="1">
        <f t="array" ref="DT87">IF(AND(($A87&lt;&gt;"")*($A87&gt;DT$4)*($A87&lt;=DT$5)),IF(AND((SUMIFS($B$9:$B87,$A$9:$A87,"&lt;"&amp;$A87,$A$9:$A87,"&gt;="&amp;DT$4,$A$9:$A87,"&lt;="&amp;DT$5)&gt;SUM(_xlfn._xlws.FILTER(DT88:DT167,$A88:$A167&gt;DT$4),_xlfn._xlws.FILTER($C$9:DS167,$A$9:$A167&gt;DT$4))),(SUMIFS($B$9:$B87,$A$9:$A87,"&lt;"&amp;$A87,$A$9:$A87,"&gt;="&amp;DT$4,$A$9:$A87,"&lt;="&amp;DT$5)-SUM(_xlfn._xlws.FILTER(DT88:DT167,$A88:$A167&gt;DT$4),_xlfn._xlws.FILTER($C$9:DS167,$A$9:$A167&gt;DT$4))&gt;DT$6)),DT$6,MAX(0,SUMIFS($B$9:$B87,$A$9:$A87,"&lt;"&amp;$A87,$A$9:$A87,"&gt;="&amp;DT$4,$A$9:$A87,"&lt;="&amp;DT$5)-SUM(_xlfn._xlws.FILTER(DT88:DT167,$A88:$A167&gt;DT$4),_xlfn._xlws.FILTER($C$9:DS167,$A$9:$A167&gt;DT$4)))),"")</f>
        <v/>
      </c>
      <c r="DU87" s="32" t="str" cm="1">
        <f t="array" ref="DU87">IF(AND(($A87&lt;&gt;"")*($A87&gt;DU$4)*($A87&lt;=DU$5)),IF(AND((SUMIFS($B$9:$B87,$A$9:$A87,"&lt;"&amp;$A87,$A$9:$A87,"&gt;="&amp;DU$4,$A$9:$A87,"&lt;="&amp;DU$5)&gt;SUM(_xlfn._xlws.FILTER(DU88:DU167,$A88:$A167&gt;DU$4),_xlfn._xlws.FILTER($C$9:DT167,$A$9:$A167&gt;DU$4))),(SUMIFS($B$9:$B87,$A$9:$A87,"&lt;"&amp;$A87,$A$9:$A87,"&gt;="&amp;DU$4,$A$9:$A87,"&lt;="&amp;DU$5)-SUM(_xlfn._xlws.FILTER(DU88:DU167,$A88:$A167&gt;DU$4),_xlfn._xlws.FILTER($C$9:DT167,$A$9:$A167&gt;DU$4))&gt;DU$6)),DU$6,MAX(0,SUMIFS($B$9:$B87,$A$9:$A87,"&lt;"&amp;$A87,$A$9:$A87,"&gt;="&amp;DU$4,$A$9:$A87,"&lt;="&amp;DU$5)-SUM(_xlfn._xlws.FILTER(DU88:DU167,$A88:$A167&gt;DU$4),_xlfn._xlws.FILTER($C$9:DT167,$A$9:$A167&gt;DU$4)))),"")</f>
        <v/>
      </c>
      <c r="DV87" s="32" t="str" cm="1">
        <f t="array" ref="DV87">IF(AND(($A87&lt;&gt;"")*($A87&gt;DV$4)*($A87&lt;=DV$5)),IF(AND((SUMIFS($B$9:$B87,$A$9:$A87,"&lt;"&amp;$A87,$A$9:$A87,"&gt;="&amp;DV$4,$A$9:$A87,"&lt;="&amp;DV$5)&gt;SUM(_xlfn._xlws.FILTER(DV88:DV167,$A88:$A167&gt;DV$4),_xlfn._xlws.FILTER($C$9:DU167,$A$9:$A167&gt;DV$4))),(SUMIFS($B$9:$B87,$A$9:$A87,"&lt;"&amp;$A87,$A$9:$A87,"&gt;="&amp;DV$4,$A$9:$A87,"&lt;="&amp;DV$5)-SUM(_xlfn._xlws.FILTER(DV88:DV167,$A88:$A167&gt;DV$4),_xlfn._xlws.FILTER($C$9:DU167,$A$9:$A167&gt;DV$4))&gt;DV$6)),DV$6,MAX(0,SUMIFS($B$9:$B87,$A$9:$A87,"&lt;"&amp;$A87,$A$9:$A87,"&gt;="&amp;DV$4,$A$9:$A87,"&lt;="&amp;DV$5)-SUM(_xlfn._xlws.FILTER(DV88:DV167,$A88:$A167&gt;DV$4),_xlfn._xlws.FILTER($C$9:DU167,$A$9:$A167&gt;DV$4)))),"")</f>
        <v/>
      </c>
      <c r="DW87" s="32" t="str" cm="1">
        <f t="array" ref="DW87">IF(AND(($A87&lt;&gt;"")*($A87&gt;DW$4)*($A87&lt;=DW$5)),IF(AND((SUMIFS($B$9:$B87,$A$9:$A87,"&lt;"&amp;$A87,$A$9:$A87,"&gt;="&amp;DW$4,$A$9:$A87,"&lt;="&amp;DW$5)&gt;SUM(_xlfn._xlws.FILTER(DW88:DW167,$A88:$A167&gt;DW$4),_xlfn._xlws.FILTER($C$9:DV167,$A$9:$A167&gt;DW$4))),(SUMIFS($B$9:$B87,$A$9:$A87,"&lt;"&amp;$A87,$A$9:$A87,"&gt;="&amp;DW$4,$A$9:$A87,"&lt;="&amp;DW$5)-SUM(_xlfn._xlws.FILTER(DW88:DW167,$A88:$A167&gt;DW$4),_xlfn._xlws.FILTER($C$9:DV167,$A$9:$A167&gt;DW$4))&gt;DW$6)),DW$6,MAX(0,SUMIFS($B$9:$B87,$A$9:$A87,"&lt;"&amp;$A87,$A$9:$A87,"&gt;="&amp;DW$4,$A$9:$A87,"&lt;="&amp;DW$5)-SUM(_xlfn._xlws.FILTER(DW88:DW167,$A88:$A167&gt;DW$4),_xlfn._xlws.FILTER($C$9:DV167,$A$9:$A167&gt;DW$4)))),"")</f>
        <v/>
      </c>
      <c r="DX87" s="32" t="str" cm="1">
        <f t="array" ref="DX87">IF(AND(($A87&lt;&gt;"")*($A87&gt;DX$4)*($A87&lt;=DX$5)),IF(AND((SUMIFS($B$9:$B87,$A$9:$A87,"&lt;"&amp;$A87,$A$9:$A87,"&gt;="&amp;DX$4,$A$9:$A87,"&lt;="&amp;DX$5)&gt;SUM(_xlfn._xlws.FILTER(DX88:DX167,$A88:$A167&gt;DX$4),_xlfn._xlws.FILTER($C$9:DW167,$A$9:$A167&gt;DX$4))),(SUMIFS($B$9:$B87,$A$9:$A87,"&lt;"&amp;$A87,$A$9:$A87,"&gt;="&amp;DX$4,$A$9:$A87,"&lt;="&amp;DX$5)-SUM(_xlfn._xlws.FILTER(DX88:DX167,$A88:$A167&gt;DX$4),_xlfn._xlws.FILTER($C$9:DW167,$A$9:$A167&gt;DX$4))&gt;DX$6)),DX$6,MAX(0,SUMIFS($B$9:$B87,$A$9:$A87,"&lt;"&amp;$A87,$A$9:$A87,"&gt;="&amp;DX$4,$A$9:$A87,"&lt;="&amp;DX$5)-SUM(_xlfn._xlws.FILTER(DX88:DX167,$A88:$A167&gt;DX$4),_xlfn._xlws.FILTER($C$9:DW167,$A$9:$A167&gt;DX$4)))),"")</f>
        <v/>
      </c>
      <c r="DY87" s="32" t="str" cm="1">
        <f t="array" ref="DY87">IF(AND(($A87&lt;&gt;"")*($A87&gt;DY$4)*($A87&lt;=DY$5)),IF(AND((SUMIFS($B$9:$B87,$A$9:$A87,"&lt;"&amp;$A87,$A$9:$A87,"&gt;="&amp;DY$4,$A$9:$A87,"&lt;="&amp;DY$5)&gt;SUM(_xlfn._xlws.FILTER(DY88:DY167,$A88:$A167&gt;DY$4),_xlfn._xlws.FILTER($C$9:DX167,$A$9:$A167&gt;DY$4))),(SUMIFS($B$9:$B87,$A$9:$A87,"&lt;"&amp;$A87,$A$9:$A87,"&gt;="&amp;DY$4,$A$9:$A87,"&lt;="&amp;DY$5)-SUM(_xlfn._xlws.FILTER(DY88:DY167,$A88:$A167&gt;DY$4),_xlfn._xlws.FILTER($C$9:DX167,$A$9:$A167&gt;DY$4))&gt;DY$6)),DY$6,MAX(0,SUMIFS($B$9:$B87,$A$9:$A87,"&lt;"&amp;$A87,$A$9:$A87,"&gt;="&amp;DY$4,$A$9:$A87,"&lt;="&amp;DY$5)-SUM(_xlfn._xlws.FILTER(DY88:DY167,$A88:$A167&gt;DY$4),_xlfn._xlws.FILTER($C$9:DX167,$A$9:$A167&gt;DY$4)))),"")</f>
        <v/>
      </c>
      <c r="DZ87" s="32" t="str" cm="1">
        <f t="array" ref="DZ87">IF(AND(($A87&lt;&gt;"")*($A87&gt;DZ$4)*($A87&lt;=DZ$5)),IF(AND((SUMIFS($B$9:$B87,$A$9:$A87,"&lt;"&amp;$A87,$A$9:$A87,"&gt;="&amp;DZ$4,$A$9:$A87,"&lt;="&amp;DZ$5)&gt;SUM(_xlfn._xlws.FILTER(DZ88:DZ167,$A88:$A167&gt;DZ$4),_xlfn._xlws.FILTER($C$9:DY167,$A$9:$A167&gt;DZ$4))),(SUMIFS($B$9:$B87,$A$9:$A87,"&lt;"&amp;$A87,$A$9:$A87,"&gt;="&amp;DZ$4,$A$9:$A87,"&lt;="&amp;DZ$5)-SUM(_xlfn._xlws.FILTER(DZ88:DZ167,$A88:$A167&gt;DZ$4),_xlfn._xlws.FILTER($C$9:DY167,$A$9:$A167&gt;DZ$4))&gt;DZ$6)),DZ$6,MAX(0,SUMIFS($B$9:$B87,$A$9:$A87,"&lt;"&amp;$A87,$A$9:$A87,"&gt;="&amp;DZ$4,$A$9:$A87,"&lt;="&amp;DZ$5)-SUM(_xlfn._xlws.FILTER(DZ88:DZ167,$A88:$A167&gt;DZ$4),_xlfn._xlws.FILTER($C$9:DY167,$A$9:$A167&gt;DZ$4)))),"")</f>
        <v/>
      </c>
      <c r="EA87" s="32" t="str" cm="1">
        <f t="array" ref="EA87">IF(AND(($A87&lt;&gt;"")*($A87&gt;EA$4)*($A87&lt;=EA$5)),IF(AND((SUMIFS($B$9:$B87,$A$9:$A87,"&lt;"&amp;$A87,$A$9:$A87,"&gt;="&amp;EA$4,$A$9:$A87,"&lt;="&amp;EA$5)&gt;SUM(_xlfn._xlws.FILTER(EA88:EA167,$A88:$A167&gt;EA$4),_xlfn._xlws.FILTER($C$9:DZ167,$A$9:$A167&gt;EA$4))),(SUMIFS($B$9:$B87,$A$9:$A87,"&lt;"&amp;$A87,$A$9:$A87,"&gt;="&amp;EA$4,$A$9:$A87,"&lt;="&amp;EA$5)-SUM(_xlfn._xlws.FILTER(EA88:EA167,$A88:$A167&gt;EA$4),_xlfn._xlws.FILTER($C$9:DZ167,$A$9:$A167&gt;EA$4))&gt;EA$6)),EA$6,MAX(0,SUMIFS($B$9:$B87,$A$9:$A87,"&lt;"&amp;$A87,$A$9:$A87,"&gt;="&amp;EA$4,$A$9:$A87,"&lt;="&amp;EA$5)-SUM(_xlfn._xlws.FILTER(EA88:EA167,$A88:$A167&gt;EA$4),_xlfn._xlws.FILTER($C$9:DZ167,$A$9:$A167&gt;EA$4)))),"")</f>
        <v/>
      </c>
      <c r="EB87" s="32" t="str" cm="1">
        <f t="array" ref="EB87">IF(AND(($A87&lt;&gt;"")*($A87&gt;EB$4)*($A87&lt;=EB$5)),IF(AND((SUMIFS($B$9:$B87,$A$9:$A87,"&lt;"&amp;$A87,$A$9:$A87,"&gt;="&amp;EB$4,$A$9:$A87,"&lt;="&amp;EB$5)&gt;SUM(_xlfn._xlws.FILTER(EB88:EB167,$A88:$A167&gt;EB$4),_xlfn._xlws.FILTER($C$9:EA167,$A$9:$A167&gt;EB$4))),(SUMIFS($B$9:$B87,$A$9:$A87,"&lt;"&amp;$A87,$A$9:$A87,"&gt;="&amp;EB$4,$A$9:$A87,"&lt;="&amp;EB$5)-SUM(_xlfn._xlws.FILTER(EB88:EB167,$A88:$A167&gt;EB$4),_xlfn._xlws.FILTER($C$9:EA167,$A$9:$A167&gt;EB$4))&gt;EB$6)),EB$6,MAX(0,SUMIFS($B$9:$B87,$A$9:$A87,"&lt;"&amp;$A87,$A$9:$A87,"&gt;="&amp;EB$4,$A$9:$A87,"&lt;="&amp;EB$5)-SUM(_xlfn._xlws.FILTER(EB88:EB167,$A88:$A167&gt;EB$4),_xlfn._xlws.FILTER($C$9:EA167,$A$9:$A167&gt;EB$4)))),"")</f>
        <v/>
      </c>
      <c r="EC87" s="32" t="str" cm="1">
        <f t="array" ref="EC87">IF(AND(($A87&lt;&gt;"")*($A87&gt;EC$4)*($A87&lt;=EC$5)),IF(AND((SUMIFS($B$9:$B87,$A$9:$A87,"&lt;"&amp;$A87,$A$9:$A87,"&gt;="&amp;EC$4,$A$9:$A87,"&lt;="&amp;EC$5)&gt;SUM(_xlfn._xlws.FILTER(EC88:EC167,$A88:$A167&gt;EC$4),_xlfn._xlws.FILTER($C$9:EB167,$A$9:$A167&gt;EC$4))),(SUMIFS($B$9:$B87,$A$9:$A87,"&lt;"&amp;$A87,$A$9:$A87,"&gt;="&amp;EC$4,$A$9:$A87,"&lt;="&amp;EC$5)-SUM(_xlfn._xlws.FILTER(EC88:EC167,$A88:$A167&gt;EC$4),_xlfn._xlws.FILTER($C$9:EB167,$A$9:$A167&gt;EC$4))&gt;EC$6)),EC$6,MAX(0,SUMIFS($B$9:$B87,$A$9:$A87,"&lt;"&amp;$A87,$A$9:$A87,"&gt;="&amp;EC$4,$A$9:$A87,"&lt;="&amp;EC$5)-SUM(_xlfn._xlws.FILTER(EC88:EC167,$A88:$A167&gt;EC$4),_xlfn._xlws.FILTER($C$9:EB167,$A$9:$A167&gt;EC$4)))),"")</f>
        <v/>
      </c>
      <c r="ED87" s="32" t="str" cm="1">
        <f t="array" ref="ED87">IF(AND(($A87&lt;&gt;"")*($A87&gt;ED$4)*($A87&lt;=ED$5)),IF(AND((SUMIFS($B$9:$B87,$A$9:$A87,"&lt;"&amp;$A87,$A$9:$A87,"&gt;="&amp;ED$4,$A$9:$A87,"&lt;="&amp;ED$5)&gt;SUM(_xlfn._xlws.FILTER(ED88:ED167,$A88:$A167&gt;ED$4),_xlfn._xlws.FILTER($C$9:EC167,$A$9:$A167&gt;ED$4))),(SUMIFS($B$9:$B87,$A$9:$A87,"&lt;"&amp;$A87,$A$9:$A87,"&gt;="&amp;ED$4,$A$9:$A87,"&lt;="&amp;ED$5)-SUM(_xlfn._xlws.FILTER(ED88:ED167,$A88:$A167&gt;ED$4),_xlfn._xlws.FILTER($C$9:EC167,$A$9:$A167&gt;ED$4))&gt;ED$6)),ED$6,MAX(0,SUMIFS($B$9:$B87,$A$9:$A87,"&lt;"&amp;$A87,$A$9:$A87,"&gt;="&amp;ED$4,$A$9:$A87,"&lt;="&amp;ED$5)-SUM(_xlfn._xlws.FILTER(ED88:ED167,$A88:$A167&gt;ED$4),_xlfn._xlws.FILTER($C$9:EC167,$A$9:$A167&gt;ED$4)))),"")</f>
        <v/>
      </c>
      <c r="EE87" s="32" t="str" cm="1">
        <f t="array" ref="EE87">IF(AND(($A87&lt;&gt;"")*($A87&gt;EE$4)*($A87&lt;=EE$5)),IF(AND((SUMIFS($B$9:$B87,$A$9:$A87,"&lt;"&amp;$A87,$A$9:$A87,"&gt;="&amp;EE$4,$A$9:$A87,"&lt;="&amp;EE$5)&gt;SUM(_xlfn._xlws.FILTER(EE88:EE167,$A88:$A167&gt;EE$4),_xlfn._xlws.FILTER($C$9:ED167,$A$9:$A167&gt;EE$4))),(SUMIFS($B$9:$B87,$A$9:$A87,"&lt;"&amp;$A87,$A$9:$A87,"&gt;="&amp;EE$4,$A$9:$A87,"&lt;="&amp;EE$5)-SUM(_xlfn._xlws.FILTER(EE88:EE167,$A88:$A167&gt;EE$4),_xlfn._xlws.FILTER($C$9:ED167,$A$9:$A167&gt;EE$4))&gt;EE$6)),EE$6,MAX(0,SUMIFS($B$9:$B87,$A$9:$A87,"&lt;"&amp;$A87,$A$9:$A87,"&gt;="&amp;EE$4,$A$9:$A87,"&lt;="&amp;EE$5)-SUM(_xlfn._xlws.FILTER(EE88:EE167,$A88:$A167&gt;EE$4),_xlfn._xlws.FILTER($C$9:ED167,$A$9:$A167&gt;EE$4)))),"")</f>
        <v/>
      </c>
      <c r="EF87" s="32" t="str" cm="1">
        <f t="array" ref="EF87">IF(AND(($A87&lt;&gt;"")*($A87&gt;EF$4)*($A87&lt;=EF$5)),IF(AND((SUMIFS($B$9:$B87,$A$9:$A87,"&lt;"&amp;$A87,$A$9:$A87,"&gt;="&amp;EF$4,$A$9:$A87,"&lt;="&amp;EF$5)&gt;SUM(_xlfn._xlws.FILTER(EF88:EF167,$A88:$A167&gt;EF$4),_xlfn._xlws.FILTER($C$9:EE167,$A$9:$A167&gt;EF$4))),(SUMIFS($B$9:$B87,$A$9:$A87,"&lt;"&amp;$A87,$A$9:$A87,"&gt;="&amp;EF$4,$A$9:$A87,"&lt;="&amp;EF$5)-SUM(_xlfn._xlws.FILTER(EF88:EF167,$A88:$A167&gt;EF$4),_xlfn._xlws.FILTER($C$9:EE167,$A$9:$A167&gt;EF$4))&gt;EF$6)),EF$6,MAX(0,SUMIFS($B$9:$B87,$A$9:$A87,"&lt;"&amp;$A87,$A$9:$A87,"&gt;="&amp;EF$4,$A$9:$A87,"&lt;="&amp;EF$5)-SUM(_xlfn._xlws.FILTER(EF88:EF167,$A88:$A167&gt;EF$4),_xlfn._xlws.FILTER($C$9:EE167,$A$9:$A167&gt;EF$4)))),"")</f>
        <v/>
      </c>
      <c r="EG87" s="32" t="str" cm="1">
        <f t="array" ref="EG87">IF(AND(($A87&lt;&gt;"")*($A87&gt;EG$4)*($A87&lt;=EG$5)),IF(AND((SUMIFS($B$9:$B87,$A$9:$A87,"&lt;"&amp;$A87,$A$9:$A87,"&gt;="&amp;EG$4,$A$9:$A87,"&lt;="&amp;EG$5)&gt;SUM(_xlfn._xlws.FILTER(EG88:EG167,$A88:$A167&gt;EG$4),_xlfn._xlws.FILTER($C$9:EF167,$A$9:$A167&gt;EG$4))),(SUMIFS($B$9:$B87,$A$9:$A87,"&lt;"&amp;$A87,$A$9:$A87,"&gt;="&amp;EG$4,$A$9:$A87,"&lt;="&amp;EG$5)-SUM(_xlfn._xlws.FILTER(EG88:EG167,$A88:$A167&gt;EG$4),_xlfn._xlws.FILTER($C$9:EF167,$A$9:$A167&gt;EG$4))&gt;EG$6)),EG$6,MAX(0,SUMIFS($B$9:$B87,$A$9:$A87,"&lt;"&amp;$A87,$A$9:$A87,"&gt;="&amp;EG$4,$A$9:$A87,"&lt;="&amp;EG$5)-SUM(_xlfn._xlws.FILTER(EG88:EG167,$A88:$A167&gt;EG$4),_xlfn._xlws.FILTER($C$9:EF167,$A$9:$A167&gt;EG$4)))),"")</f>
        <v/>
      </c>
      <c r="EH87" s="32" t="str" cm="1">
        <f t="array" ref="EH87">IF(AND(($A87&lt;&gt;"")*($A87&gt;EH$4)*($A87&lt;=EH$5)),IF(AND((SUMIFS($B$9:$B87,$A$9:$A87,"&lt;"&amp;$A87,$A$9:$A87,"&gt;="&amp;EH$4,$A$9:$A87,"&lt;="&amp;EH$5)&gt;SUM(_xlfn._xlws.FILTER(EH88:EH167,$A88:$A167&gt;EH$4),_xlfn._xlws.FILTER($C$9:EG167,$A$9:$A167&gt;EH$4))),(SUMIFS($B$9:$B87,$A$9:$A87,"&lt;"&amp;$A87,$A$9:$A87,"&gt;="&amp;EH$4,$A$9:$A87,"&lt;="&amp;EH$5)-SUM(_xlfn._xlws.FILTER(EH88:EH167,$A88:$A167&gt;EH$4),_xlfn._xlws.FILTER($C$9:EG167,$A$9:$A167&gt;EH$4))&gt;EH$6)),EH$6,MAX(0,SUMIFS($B$9:$B87,$A$9:$A87,"&lt;"&amp;$A87,$A$9:$A87,"&gt;="&amp;EH$4,$A$9:$A87,"&lt;="&amp;EH$5)-SUM(_xlfn._xlws.FILTER(EH88:EH167,$A88:$A167&gt;EH$4),_xlfn._xlws.FILTER($C$9:EG167,$A$9:$A167&gt;EH$4)))),"")</f>
        <v/>
      </c>
      <c r="EI87" s="32" t="str" cm="1">
        <f t="array" ref="EI87">IF(AND(($A87&lt;&gt;"")*($A87&gt;EI$4)*($A87&lt;=EI$5)),IF(AND((SUMIFS($B$9:$B87,$A$9:$A87,"&lt;"&amp;$A87,$A$9:$A87,"&gt;="&amp;EI$4,$A$9:$A87,"&lt;="&amp;EI$5)&gt;SUM(_xlfn._xlws.FILTER(EI88:EI167,$A88:$A167&gt;EI$4),_xlfn._xlws.FILTER($C$9:EH167,$A$9:$A167&gt;EI$4))),(SUMIFS($B$9:$B87,$A$9:$A87,"&lt;"&amp;$A87,$A$9:$A87,"&gt;="&amp;EI$4,$A$9:$A87,"&lt;="&amp;EI$5)-SUM(_xlfn._xlws.FILTER(EI88:EI167,$A88:$A167&gt;EI$4),_xlfn._xlws.FILTER($C$9:EH167,$A$9:$A167&gt;EI$4))&gt;EI$6)),EI$6,MAX(0,SUMIFS($B$9:$B87,$A$9:$A87,"&lt;"&amp;$A87,$A$9:$A87,"&gt;="&amp;EI$4,$A$9:$A87,"&lt;="&amp;EI$5)-SUM(_xlfn._xlws.FILTER(EI88:EI167,$A88:$A167&gt;EI$4),_xlfn._xlws.FILTER($C$9:EH167,$A$9:$A167&gt;EI$4)))),"")</f>
        <v/>
      </c>
      <c r="EJ87" s="32" t="str" cm="1">
        <f t="array" ref="EJ87">IF(AND(($A87&lt;&gt;"")*($A87&gt;EJ$4)*($A87&lt;=EJ$5)),IF(AND((SUMIFS($B$9:$B87,$A$9:$A87,"&lt;"&amp;$A87,$A$9:$A87,"&gt;="&amp;EJ$4,$A$9:$A87,"&lt;="&amp;EJ$5)&gt;SUM(_xlfn._xlws.FILTER(EJ88:EJ167,$A88:$A167&gt;EJ$4),_xlfn._xlws.FILTER($C$9:EI167,$A$9:$A167&gt;EJ$4))),(SUMIFS($B$9:$B87,$A$9:$A87,"&lt;"&amp;$A87,$A$9:$A87,"&gt;="&amp;EJ$4,$A$9:$A87,"&lt;="&amp;EJ$5)-SUM(_xlfn._xlws.FILTER(EJ88:EJ167,$A88:$A167&gt;EJ$4),_xlfn._xlws.FILTER($C$9:EI167,$A$9:$A167&gt;EJ$4))&gt;EJ$6)),EJ$6,MAX(0,SUMIFS($B$9:$B87,$A$9:$A87,"&lt;"&amp;$A87,$A$9:$A87,"&gt;="&amp;EJ$4,$A$9:$A87,"&lt;="&amp;EJ$5)-SUM(_xlfn._xlws.FILTER(EJ88:EJ167,$A88:$A167&gt;EJ$4),_xlfn._xlws.FILTER($C$9:EI167,$A$9:$A167&gt;EJ$4)))),"")</f>
        <v/>
      </c>
      <c r="EK87" s="32" t="str" cm="1">
        <f t="array" ref="EK87">IF(AND(($A87&lt;&gt;"")*($A87&gt;EK$4)*($A87&lt;=EK$5)),IF(AND((SUMIFS($B$9:$B87,$A$9:$A87,"&lt;"&amp;$A87,$A$9:$A87,"&gt;="&amp;EK$4,$A$9:$A87,"&lt;="&amp;EK$5)&gt;SUM(_xlfn._xlws.FILTER(EK88:EK167,$A88:$A167&gt;EK$4),_xlfn._xlws.FILTER($C$9:EJ167,$A$9:$A167&gt;EK$4))),(SUMIFS($B$9:$B87,$A$9:$A87,"&lt;"&amp;$A87,$A$9:$A87,"&gt;="&amp;EK$4,$A$9:$A87,"&lt;="&amp;EK$5)-SUM(_xlfn._xlws.FILTER(EK88:EK167,$A88:$A167&gt;EK$4),_xlfn._xlws.FILTER($C$9:EJ167,$A$9:$A167&gt;EK$4))&gt;EK$6)),EK$6,MAX(0,SUMIFS($B$9:$B87,$A$9:$A87,"&lt;"&amp;$A87,$A$9:$A87,"&gt;="&amp;EK$4,$A$9:$A87,"&lt;="&amp;EK$5)-SUM(_xlfn._xlws.FILTER(EK88:EK167,$A88:$A167&gt;EK$4),_xlfn._xlws.FILTER($C$9:EJ167,$A$9:$A167&gt;EK$4)))),"")</f>
        <v/>
      </c>
      <c r="EL87" s="32" t="str" cm="1">
        <f t="array" ref="EL87">IF(AND(($A87&lt;&gt;"")*($A87&gt;EL$4)*($A87&lt;=EL$5)),IF(AND((SUMIFS($B$9:$B87,$A$9:$A87,"&lt;"&amp;$A87,$A$9:$A87,"&gt;="&amp;EL$4,$A$9:$A87,"&lt;="&amp;EL$5)&gt;SUM(_xlfn._xlws.FILTER(EL88:EL167,$A88:$A167&gt;EL$4),_xlfn._xlws.FILTER($C$9:EK167,$A$9:$A167&gt;EL$4))),(SUMIFS($B$9:$B87,$A$9:$A87,"&lt;"&amp;$A87,$A$9:$A87,"&gt;="&amp;EL$4,$A$9:$A87,"&lt;="&amp;EL$5)-SUM(_xlfn._xlws.FILTER(EL88:EL167,$A88:$A167&gt;EL$4),_xlfn._xlws.FILTER($C$9:EK167,$A$9:$A167&gt;EL$4))&gt;EL$6)),EL$6,MAX(0,SUMIFS($B$9:$B87,$A$9:$A87,"&lt;"&amp;$A87,$A$9:$A87,"&gt;="&amp;EL$4,$A$9:$A87,"&lt;="&amp;EL$5)-SUM(_xlfn._xlws.FILTER(EL88:EL167,$A88:$A167&gt;EL$4),_xlfn._xlws.FILTER($C$9:EK167,$A$9:$A167&gt;EL$4)))),"")</f>
        <v/>
      </c>
      <c r="EM87" s="32" t="str" cm="1">
        <f t="array" ref="EM87">IF(AND(($A87&lt;&gt;"")*($A87&gt;EM$4)*($A87&lt;=EM$5)),IF(AND((SUMIFS($B$9:$B87,$A$9:$A87,"&lt;"&amp;$A87,$A$9:$A87,"&gt;="&amp;EM$4,$A$9:$A87,"&lt;="&amp;EM$5)&gt;SUM(_xlfn._xlws.FILTER(EM88:EM167,$A88:$A167&gt;EM$4),_xlfn._xlws.FILTER($C$9:EL167,$A$9:$A167&gt;EM$4))),(SUMIFS($B$9:$B87,$A$9:$A87,"&lt;"&amp;$A87,$A$9:$A87,"&gt;="&amp;EM$4,$A$9:$A87,"&lt;="&amp;EM$5)-SUM(_xlfn._xlws.FILTER(EM88:EM167,$A88:$A167&gt;EM$4),_xlfn._xlws.FILTER($C$9:EL167,$A$9:$A167&gt;EM$4))&gt;EM$6)),EM$6,MAX(0,SUMIFS($B$9:$B87,$A$9:$A87,"&lt;"&amp;$A87,$A$9:$A87,"&gt;="&amp;EM$4,$A$9:$A87,"&lt;="&amp;EM$5)-SUM(_xlfn._xlws.FILTER(EM88:EM167,$A88:$A167&gt;EM$4),_xlfn._xlws.FILTER($C$9:EL167,$A$9:$A167&gt;EM$4)))),"")</f>
        <v/>
      </c>
      <c r="EN87" s="32" t="str" cm="1">
        <f t="array" ref="EN87">IF(AND(($A87&lt;&gt;"")*($A87&gt;EN$4)*($A87&lt;=EN$5)),IF(AND((SUMIFS($B$9:$B87,$A$9:$A87,"&lt;"&amp;$A87,$A$9:$A87,"&gt;="&amp;EN$4,$A$9:$A87,"&lt;="&amp;EN$5)&gt;SUM(_xlfn._xlws.FILTER(EN88:EN167,$A88:$A167&gt;EN$4),_xlfn._xlws.FILTER($C$9:EM167,$A$9:$A167&gt;EN$4))),(SUMIFS($B$9:$B87,$A$9:$A87,"&lt;"&amp;$A87,$A$9:$A87,"&gt;="&amp;EN$4,$A$9:$A87,"&lt;="&amp;EN$5)-SUM(_xlfn._xlws.FILTER(EN88:EN167,$A88:$A167&gt;EN$4),_xlfn._xlws.FILTER($C$9:EM167,$A$9:$A167&gt;EN$4))&gt;EN$6)),EN$6,MAX(0,SUMIFS($B$9:$B87,$A$9:$A87,"&lt;"&amp;$A87,$A$9:$A87,"&gt;="&amp;EN$4,$A$9:$A87,"&lt;="&amp;EN$5)-SUM(_xlfn._xlws.FILTER(EN88:EN167,$A88:$A167&gt;EN$4),_xlfn._xlws.FILTER($C$9:EM167,$A$9:$A167&gt;EN$4)))),"")</f>
        <v/>
      </c>
      <c r="EO87" s="32" t="str" cm="1">
        <f t="array" ref="EO87">IF(AND(($A87&lt;&gt;"")*($A87&gt;EO$4)*($A87&lt;=EO$5)),IF(AND((SUMIFS($B$9:$B87,$A$9:$A87,"&lt;"&amp;$A87,$A$9:$A87,"&gt;="&amp;EO$4,$A$9:$A87,"&lt;="&amp;EO$5)&gt;SUM(_xlfn._xlws.FILTER(EO88:EO167,$A88:$A167&gt;EO$4),_xlfn._xlws.FILTER($C$9:EN167,$A$9:$A167&gt;EO$4))),(SUMIFS($B$9:$B87,$A$9:$A87,"&lt;"&amp;$A87,$A$9:$A87,"&gt;="&amp;EO$4,$A$9:$A87,"&lt;="&amp;EO$5)-SUM(_xlfn._xlws.FILTER(EO88:EO167,$A88:$A167&gt;EO$4),_xlfn._xlws.FILTER($C$9:EN167,$A$9:$A167&gt;EO$4))&gt;EO$6)),EO$6,MAX(0,SUMIFS($B$9:$B87,$A$9:$A87,"&lt;"&amp;$A87,$A$9:$A87,"&gt;="&amp;EO$4,$A$9:$A87,"&lt;="&amp;EO$5)-SUM(_xlfn._xlws.FILTER(EO88:EO167,$A88:$A167&gt;EO$4),_xlfn._xlws.FILTER($C$9:EN167,$A$9:$A167&gt;EO$4)))),"")</f>
        <v/>
      </c>
      <c r="EP87" s="32" t="str" cm="1">
        <f t="array" ref="EP87">IF(AND(($A87&lt;&gt;"")*($A87&gt;EP$4)*($A87&lt;=EP$5)),IF(AND((SUMIFS($B$9:$B87,$A$9:$A87,"&lt;"&amp;$A87,$A$9:$A87,"&gt;="&amp;EP$4,$A$9:$A87,"&lt;="&amp;EP$5)&gt;SUM(_xlfn._xlws.FILTER(EP88:EP167,$A88:$A167&gt;EP$4),_xlfn._xlws.FILTER($C$9:EO167,$A$9:$A167&gt;EP$4))),(SUMIFS($B$9:$B87,$A$9:$A87,"&lt;"&amp;$A87,$A$9:$A87,"&gt;="&amp;EP$4,$A$9:$A87,"&lt;="&amp;EP$5)-SUM(_xlfn._xlws.FILTER(EP88:EP167,$A88:$A167&gt;EP$4),_xlfn._xlws.FILTER($C$9:EO167,$A$9:$A167&gt;EP$4))&gt;EP$6)),EP$6,MAX(0,SUMIFS($B$9:$B87,$A$9:$A87,"&lt;"&amp;$A87,$A$9:$A87,"&gt;="&amp;EP$4,$A$9:$A87,"&lt;="&amp;EP$5)-SUM(_xlfn._xlws.FILTER(EP88:EP167,$A88:$A167&gt;EP$4),_xlfn._xlws.FILTER($C$9:EO167,$A$9:$A167&gt;EP$4)))),"")</f>
        <v/>
      </c>
      <c r="EQ87" s="32" t="str" cm="1">
        <f t="array" ref="EQ87">IF(AND(($A87&lt;&gt;"")*($A87&gt;EQ$4)*($A87&lt;=EQ$5)),IF(AND((SUMIFS($B$9:$B87,$A$9:$A87,"&lt;"&amp;$A87,$A$9:$A87,"&gt;="&amp;EQ$4,$A$9:$A87,"&lt;="&amp;EQ$5)&gt;SUM(_xlfn._xlws.FILTER(EQ88:EQ167,$A88:$A167&gt;EQ$4),_xlfn._xlws.FILTER($C$9:EP167,$A$9:$A167&gt;EQ$4))),(SUMIFS($B$9:$B87,$A$9:$A87,"&lt;"&amp;$A87,$A$9:$A87,"&gt;="&amp;EQ$4,$A$9:$A87,"&lt;="&amp;EQ$5)-SUM(_xlfn._xlws.FILTER(EQ88:EQ167,$A88:$A167&gt;EQ$4),_xlfn._xlws.FILTER($C$9:EP167,$A$9:$A167&gt;EQ$4))&gt;EQ$6)),EQ$6,MAX(0,SUMIFS($B$9:$B87,$A$9:$A87,"&lt;"&amp;$A87,$A$9:$A87,"&gt;="&amp;EQ$4,$A$9:$A87,"&lt;="&amp;EQ$5)-SUM(_xlfn._xlws.FILTER(EQ88:EQ167,$A88:$A167&gt;EQ$4),_xlfn._xlws.FILTER($C$9:EP167,$A$9:$A167&gt;EQ$4)))),"")</f>
        <v/>
      </c>
      <c r="ER87" s="32" t="str" cm="1">
        <f t="array" ref="ER87">IF(AND(($A87&lt;&gt;"")*($A87&gt;ER$4)*($A87&lt;=ER$5)),IF(AND((SUMIFS($B$9:$B87,$A$9:$A87,"&lt;"&amp;$A87,$A$9:$A87,"&gt;="&amp;ER$4,$A$9:$A87,"&lt;="&amp;ER$5)&gt;SUM(_xlfn._xlws.FILTER(ER88:ER167,$A88:$A167&gt;ER$4),_xlfn._xlws.FILTER($C$9:EQ167,$A$9:$A167&gt;ER$4))),(SUMIFS($B$9:$B87,$A$9:$A87,"&lt;"&amp;$A87,$A$9:$A87,"&gt;="&amp;ER$4,$A$9:$A87,"&lt;="&amp;ER$5)-SUM(_xlfn._xlws.FILTER(ER88:ER167,$A88:$A167&gt;ER$4),_xlfn._xlws.FILTER($C$9:EQ167,$A$9:$A167&gt;ER$4))&gt;ER$6)),ER$6,MAX(0,SUMIFS($B$9:$B87,$A$9:$A87,"&lt;"&amp;$A87,$A$9:$A87,"&gt;="&amp;ER$4,$A$9:$A87,"&lt;="&amp;ER$5)-SUM(_xlfn._xlws.FILTER(ER88:ER167,$A88:$A167&gt;ER$4),_xlfn._xlws.FILTER($C$9:EQ167,$A$9:$A167&gt;ER$4)))),"")</f>
        <v/>
      </c>
      <c r="ES87" s="32" t="str" cm="1">
        <f t="array" ref="ES87">IF(AND(($A87&lt;&gt;"")*($A87&gt;ES$4)*($A87&lt;=ES$5)),IF(AND((SUMIFS($B$9:$B87,$A$9:$A87,"&lt;"&amp;$A87,$A$9:$A87,"&gt;="&amp;ES$4,$A$9:$A87,"&lt;="&amp;ES$5)&gt;SUM(_xlfn._xlws.FILTER(ES88:ES167,$A88:$A167&gt;ES$4),_xlfn._xlws.FILTER($C$9:ER167,$A$9:$A167&gt;ES$4))),(SUMIFS($B$9:$B87,$A$9:$A87,"&lt;"&amp;$A87,$A$9:$A87,"&gt;="&amp;ES$4,$A$9:$A87,"&lt;="&amp;ES$5)-SUM(_xlfn._xlws.FILTER(ES88:ES167,$A88:$A167&gt;ES$4),_xlfn._xlws.FILTER($C$9:ER167,$A$9:$A167&gt;ES$4))&gt;ES$6)),ES$6,MAX(0,SUMIFS($B$9:$B87,$A$9:$A87,"&lt;"&amp;$A87,$A$9:$A87,"&gt;="&amp;ES$4,$A$9:$A87,"&lt;="&amp;ES$5)-SUM(_xlfn._xlws.FILTER(ES88:ES167,$A88:$A167&gt;ES$4),_xlfn._xlws.FILTER($C$9:ER167,$A$9:$A167&gt;ES$4)))),"")</f>
        <v/>
      </c>
      <c r="ET87" s="32" t="str" cm="1">
        <f t="array" ref="ET87">IF(AND(($A87&lt;&gt;"")*($A87&gt;ET$4)*($A87&lt;=ET$5)),IF(AND((SUMIFS($B$9:$B87,$A$9:$A87,"&lt;"&amp;$A87,$A$9:$A87,"&gt;="&amp;ET$4,$A$9:$A87,"&lt;="&amp;ET$5)&gt;SUM(_xlfn._xlws.FILTER(ET88:ET167,$A88:$A167&gt;ET$4),_xlfn._xlws.FILTER($C$9:ES167,$A$9:$A167&gt;ET$4))),(SUMIFS($B$9:$B87,$A$9:$A87,"&lt;"&amp;$A87,$A$9:$A87,"&gt;="&amp;ET$4,$A$9:$A87,"&lt;="&amp;ET$5)-SUM(_xlfn._xlws.FILTER(ET88:ET167,$A88:$A167&gt;ET$4),_xlfn._xlws.FILTER($C$9:ES167,$A$9:$A167&gt;ET$4))&gt;ET$6)),ET$6,MAX(0,SUMIFS($B$9:$B87,$A$9:$A87,"&lt;"&amp;$A87,$A$9:$A87,"&gt;="&amp;ET$4,$A$9:$A87,"&lt;="&amp;ET$5)-SUM(_xlfn._xlws.FILTER(ET88:ET167,$A88:$A167&gt;ET$4),_xlfn._xlws.FILTER($C$9:ES167,$A$9:$A167&gt;ET$4)))),"")</f>
        <v/>
      </c>
      <c r="EU87" s="32" t="str" cm="1">
        <f t="array" ref="EU87">IF(AND(($A87&lt;&gt;"")*($A87&gt;EU$4)*($A87&lt;=EU$5)),IF(AND((SUMIFS($B$9:$B87,$A$9:$A87,"&lt;"&amp;$A87,$A$9:$A87,"&gt;="&amp;EU$4,$A$9:$A87,"&lt;="&amp;EU$5)&gt;SUM(_xlfn._xlws.FILTER(EU88:EU167,$A88:$A167&gt;EU$4),_xlfn._xlws.FILTER($C$9:ET167,$A$9:$A167&gt;EU$4))),(SUMIFS($B$9:$B87,$A$9:$A87,"&lt;"&amp;$A87,$A$9:$A87,"&gt;="&amp;EU$4,$A$9:$A87,"&lt;="&amp;EU$5)-SUM(_xlfn._xlws.FILTER(EU88:EU167,$A88:$A167&gt;EU$4),_xlfn._xlws.FILTER($C$9:ET167,$A$9:$A167&gt;EU$4))&gt;EU$6)),EU$6,MAX(0,SUMIFS($B$9:$B87,$A$9:$A87,"&lt;"&amp;$A87,$A$9:$A87,"&gt;="&amp;EU$4,$A$9:$A87,"&lt;="&amp;EU$5)-SUM(_xlfn._xlws.FILTER(EU88:EU167,$A88:$A167&gt;EU$4),_xlfn._xlws.FILTER($C$9:ET167,$A$9:$A167&gt;EU$4)))),"")</f>
        <v/>
      </c>
      <c r="EV87" s="32" t="str" cm="1">
        <f t="array" ref="EV87">IF(AND(($A87&lt;&gt;"")*($A87&gt;EV$4)*($A87&lt;=EV$5)),IF(AND((SUMIFS($B$9:$B87,$A$9:$A87,"&lt;"&amp;$A87,$A$9:$A87,"&gt;="&amp;EV$4,$A$9:$A87,"&lt;="&amp;EV$5)&gt;SUM(_xlfn._xlws.FILTER(EV88:EV167,$A88:$A167&gt;EV$4),_xlfn._xlws.FILTER($C$9:EU167,$A$9:$A167&gt;EV$4))),(SUMIFS($B$9:$B87,$A$9:$A87,"&lt;"&amp;$A87,$A$9:$A87,"&gt;="&amp;EV$4,$A$9:$A87,"&lt;="&amp;EV$5)-SUM(_xlfn._xlws.FILTER(EV88:EV167,$A88:$A167&gt;EV$4),_xlfn._xlws.FILTER($C$9:EU167,$A$9:$A167&gt;EV$4))&gt;EV$6)),EV$6,MAX(0,SUMIFS($B$9:$B87,$A$9:$A87,"&lt;"&amp;$A87,$A$9:$A87,"&gt;="&amp;EV$4,$A$9:$A87,"&lt;="&amp;EV$5)-SUM(_xlfn._xlws.FILTER(EV88:EV167,$A88:$A167&gt;EV$4),_xlfn._xlws.FILTER($C$9:EU167,$A$9:$A167&gt;EV$4)))),"")</f>
        <v/>
      </c>
      <c r="EW87" s="32" t="str" cm="1">
        <f t="array" ref="EW87">IF(AND(($A87&lt;&gt;"")*($A87&gt;EW$4)*($A87&lt;=EW$5)),IF(AND((SUMIFS($B$9:$B87,$A$9:$A87,"&lt;"&amp;$A87,$A$9:$A87,"&gt;="&amp;EW$4,$A$9:$A87,"&lt;="&amp;EW$5)&gt;SUM(_xlfn._xlws.FILTER(EW88:EW167,$A88:$A167&gt;EW$4),_xlfn._xlws.FILTER($C$9:EV167,$A$9:$A167&gt;EW$4))),(SUMIFS($B$9:$B87,$A$9:$A87,"&lt;"&amp;$A87,$A$9:$A87,"&gt;="&amp;EW$4,$A$9:$A87,"&lt;="&amp;EW$5)-SUM(_xlfn._xlws.FILTER(EW88:EW167,$A88:$A167&gt;EW$4),_xlfn._xlws.FILTER($C$9:EV167,$A$9:$A167&gt;EW$4))&gt;EW$6)),EW$6,MAX(0,SUMIFS($B$9:$B87,$A$9:$A87,"&lt;"&amp;$A87,$A$9:$A87,"&gt;="&amp;EW$4,$A$9:$A87,"&lt;="&amp;EW$5)-SUM(_xlfn._xlws.FILTER(EW88:EW167,$A88:$A167&gt;EW$4),_xlfn._xlws.FILTER($C$9:EV167,$A$9:$A167&gt;EW$4)))),"")</f>
        <v/>
      </c>
      <c r="EX87" s="32" t="str" cm="1">
        <f t="array" ref="EX87">IF(AND(($A87&lt;&gt;"")*($A87&gt;EX$4)*($A87&lt;=EX$5)),IF(AND((SUMIFS($B$9:$B87,$A$9:$A87,"&lt;"&amp;$A87,$A$9:$A87,"&gt;="&amp;EX$4,$A$9:$A87,"&lt;="&amp;EX$5)&gt;SUM(_xlfn._xlws.FILTER(EX88:EX167,$A88:$A167&gt;EX$4),_xlfn._xlws.FILTER($C$9:EW167,$A$9:$A167&gt;EX$4))),(SUMIFS($B$9:$B87,$A$9:$A87,"&lt;"&amp;$A87,$A$9:$A87,"&gt;="&amp;EX$4,$A$9:$A87,"&lt;="&amp;EX$5)-SUM(_xlfn._xlws.FILTER(EX88:EX167,$A88:$A167&gt;EX$4),_xlfn._xlws.FILTER($C$9:EW167,$A$9:$A167&gt;EX$4))&gt;EX$6)),EX$6,MAX(0,SUMIFS($B$9:$B87,$A$9:$A87,"&lt;"&amp;$A87,$A$9:$A87,"&gt;="&amp;EX$4,$A$9:$A87,"&lt;="&amp;EX$5)-SUM(_xlfn._xlws.FILTER(EX88:EX167,$A88:$A167&gt;EX$4),_xlfn._xlws.FILTER($C$9:EW167,$A$9:$A167&gt;EX$4)))),"")</f>
        <v/>
      </c>
      <c r="EY87" s="32" t="str" cm="1">
        <f t="array" ref="EY87">IF(AND(($A87&lt;&gt;"")*($A87&gt;EY$4)*($A87&lt;=EY$5)),IF(AND((SUMIFS($B$9:$B87,$A$9:$A87,"&lt;"&amp;$A87,$A$9:$A87,"&gt;="&amp;EY$4,$A$9:$A87,"&lt;="&amp;EY$5)&gt;SUM(_xlfn._xlws.FILTER(EY88:EY167,$A88:$A167&gt;EY$4),_xlfn._xlws.FILTER($C$9:EX167,$A$9:$A167&gt;EY$4))),(SUMIFS($B$9:$B87,$A$9:$A87,"&lt;"&amp;$A87,$A$9:$A87,"&gt;="&amp;EY$4,$A$9:$A87,"&lt;="&amp;EY$5)-SUM(_xlfn._xlws.FILTER(EY88:EY167,$A88:$A167&gt;EY$4),_xlfn._xlws.FILTER($C$9:EX167,$A$9:$A167&gt;EY$4))&gt;EY$6)),EY$6,MAX(0,SUMIFS($B$9:$B87,$A$9:$A87,"&lt;"&amp;$A87,$A$9:$A87,"&gt;="&amp;EY$4,$A$9:$A87,"&lt;="&amp;EY$5)-SUM(_xlfn._xlws.FILTER(EY88:EY167,$A88:$A167&gt;EY$4),_xlfn._xlws.FILTER($C$9:EX167,$A$9:$A167&gt;EY$4)))),"")</f>
        <v/>
      </c>
      <c r="EZ87" s="32" t="str" cm="1">
        <f t="array" ref="EZ87">IF(AND(($A87&lt;&gt;"")*($A87&gt;EZ$4)*($A87&lt;=EZ$5)),IF(AND((SUMIFS($B$9:$B87,$A$9:$A87,"&lt;"&amp;$A87,$A$9:$A87,"&gt;="&amp;EZ$4,$A$9:$A87,"&lt;="&amp;EZ$5)&gt;SUM(_xlfn._xlws.FILTER(EZ88:EZ167,$A88:$A167&gt;EZ$4),_xlfn._xlws.FILTER($C$9:EY167,$A$9:$A167&gt;EZ$4))),(SUMIFS($B$9:$B87,$A$9:$A87,"&lt;"&amp;$A87,$A$9:$A87,"&gt;="&amp;EZ$4,$A$9:$A87,"&lt;="&amp;EZ$5)-SUM(_xlfn._xlws.FILTER(EZ88:EZ167,$A88:$A167&gt;EZ$4),_xlfn._xlws.FILTER($C$9:EY167,$A$9:$A167&gt;EZ$4))&gt;EZ$6)),EZ$6,MAX(0,SUMIFS($B$9:$B87,$A$9:$A87,"&lt;"&amp;$A87,$A$9:$A87,"&gt;="&amp;EZ$4,$A$9:$A87,"&lt;="&amp;EZ$5)-SUM(_xlfn._xlws.FILTER(EZ88:EZ167,$A88:$A167&gt;EZ$4),_xlfn._xlws.FILTER($C$9:EY167,$A$9:$A167&gt;EZ$4)))),"")</f>
        <v/>
      </c>
      <c r="FA87" s="32" t="str" cm="1">
        <f t="array" ref="FA87">IF(AND(($A87&lt;&gt;"")*($A87&gt;FA$4)*($A87&lt;=FA$5)),IF(AND((SUMIFS($B$9:$B87,$A$9:$A87,"&lt;"&amp;$A87,$A$9:$A87,"&gt;="&amp;FA$4,$A$9:$A87,"&lt;="&amp;FA$5)&gt;SUM(_xlfn._xlws.FILTER(FA88:FA167,$A88:$A167&gt;FA$4),_xlfn._xlws.FILTER($C$9:EZ167,$A$9:$A167&gt;FA$4))),(SUMIFS($B$9:$B87,$A$9:$A87,"&lt;"&amp;$A87,$A$9:$A87,"&gt;="&amp;FA$4,$A$9:$A87,"&lt;="&amp;FA$5)-SUM(_xlfn._xlws.FILTER(FA88:FA167,$A88:$A167&gt;FA$4),_xlfn._xlws.FILTER($C$9:EZ167,$A$9:$A167&gt;FA$4))&gt;FA$6)),FA$6,MAX(0,SUMIFS($B$9:$B87,$A$9:$A87,"&lt;"&amp;$A87,$A$9:$A87,"&gt;="&amp;FA$4,$A$9:$A87,"&lt;="&amp;FA$5)-SUM(_xlfn._xlws.FILTER(FA88:FA167,$A88:$A167&gt;FA$4),_xlfn._xlws.FILTER($C$9:EZ167,$A$9:$A167&gt;FA$4)))),"")</f>
        <v/>
      </c>
      <c r="FB87" s="32" t="str" cm="1">
        <f t="array" ref="FB87">IF(AND(($A87&lt;&gt;"")*($A87&gt;FB$4)*($A87&lt;=FB$5)),IF(AND((SUMIFS($B$9:$B87,$A$9:$A87,"&lt;"&amp;$A87,$A$9:$A87,"&gt;="&amp;FB$4,$A$9:$A87,"&lt;="&amp;FB$5)&gt;SUM(_xlfn._xlws.FILTER(FB88:FB167,$A88:$A167&gt;FB$4),_xlfn._xlws.FILTER($C$9:FA167,$A$9:$A167&gt;FB$4))),(SUMIFS($B$9:$B87,$A$9:$A87,"&lt;"&amp;$A87,$A$9:$A87,"&gt;="&amp;FB$4,$A$9:$A87,"&lt;="&amp;FB$5)-SUM(_xlfn._xlws.FILTER(FB88:FB167,$A88:$A167&gt;FB$4),_xlfn._xlws.FILTER($C$9:FA167,$A$9:$A167&gt;FB$4))&gt;FB$6)),FB$6,MAX(0,SUMIFS($B$9:$B87,$A$9:$A87,"&lt;"&amp;$A87,$A$9:$A87,"&gt;="&amp;FB$4,$A$9:$A87,"&lt;="&amp;FB$5)-SUM(_xlfn._xlws.FILTER(FB88:FB167,$A88:$A167&gt;FB$4),_xlfn._xlws.FILTER($C$9:FA167,$A$9:$A167&gt;FB$4)))),"")</f>
        <v/>
      </c>
      <c r="FC87" s="32" t="str" cm="1">
        <f t="array" ref="FC87">IF(AND(($A87&lt;&gt;"")*($A87&gt;FC$4)*($A87&lt;=FC$5)),IF(AND((SUMIFS($B$9:$B87,$A$9:$A87,"&lt;"&amp;$A87,$A$9:$A87,"&gt;="&amp;FC$4,$A$9:$A87,"&lt;="&amp;FC$5)&gt;SUM(_xlfn._xlws.FILTER(FC88:FC167,$A88:$A167&gt;FC$4),_xlfn._xlws.FILTER($C$9:FB167,$A$9:$A167&gt;FC$4))),(SUMIFS($B$9:$B87,$A$9:$A87,"&lt;"&amp;$A87,$A$9:$A87,"&gt;="&amp;FC$4,$A$9:$A87,"&lt;="&amp;FC$5)-SUM(_xlfn._xlws.FILTER(FC88:FC167,$A88:$A167&gt;FC$4),_xlfn._xlws.FILTER($C$9:FB167,$A$9:$A167&gt;FC$4))&gt;FC$6)),FC$6,MAX(0,SUMIFS($B$9:$B87,$A$9:$A87,"&lt;"&amp;$A87,$A$9:$A87,"&gt;="&amp;FC$4,$A$9:$A87,"&lt;="&amp;FC$5)-SUM(_xlfn._xlws.FILTER(FC88:FC167,$A88:$A167&gt;FC$4),_xlfn._xlws.FILTER($C$9:FB167,$A$9:$A167&gt;FC$4)))),"")</f>
        <v/>
      </c>
      <c r="FD87" s="32" t="str" cm="1">
        <f t="array" ref="FD87">IF(AND(($A87&lt;&gt;"")*($A87&gt;FD$4)*($A87&lt;=FD$5)),IF(AND((SUMIFS($B$9:$B87,$A$9:$A87,"&lt;"&amp;$A87,$A$9:$A87,"&gt;="&amp;FD$4,$A$9:$A87,"&lt;="&amp;FD$5)&gt;SUM(_xlfn._xlws.FILTER(FD88:FD167,$A88:$A167&gt;FD$4),_xlfn._xlws.FILTER($C$9:FC167,$A$9:$A167&gt;FD$4))),(SUMIFS($B$9:$B87,$A$9:$A87,"&lt;"&amp;$A87,$A$9:$A87,"&gt;="&amp;FD$4,$A$9:$A87,"&lt;="&amp;FD$5)-SUM(_xlfn._xlws.FILTER(FD88:FD167,$A88:$A167&gt;FD$4),_xlfn._xlws.FILTER($C$9:FC167,$A$9:$A167&gt;FD$4))&gt;FD$6)),FD$6,MAX(0,SUMIFS($B$9:$B87,$A$9:$A87,"&lt;"&amp;$A87,$A$9:$A87,"&gt;="&amp;FD$4,$A$9:$A87,"&lt;="&amp;FD$5)-SUM(_xlfn._xlws.FILTER(FD88:FD167,$A88:$A167&gt;FD$4),_xlfn._xlws.FILTER($C$9:FC167,$A$9:$A167&gt;FD$4)))),"")</f>
        <v/>
      </c>
      <c r="FE87" s="32" t="str" cm="1">
        <f t="array" ref="FE87">IF(AND(($A87&lt;&gt;"")*($A87&gt;FE$4)*($A87&lt;=FE$5)),IF(AND((SUMIFS($B$9:$B87,$A$9:$A87,"&lt;"&amp;$A87,$A$9:$A87,"&gt;="&amp;FE$4,$A$9:$A87,"&lt;="&amp;FE$5)&gt;SUM(_xlfn._xlws.FILTER(FE88:FE167,$A88:$A167&gt;FE$4),_xlfn._xlws.FILTER($C$9:FD167,$A$9:$A167&gt;FE$4))),(SUMIFS($B$9:$B87,$A$9:$A87,"&lt;"&amp;$A87,$A$9:$A87,"&gt;="&amp;FE$4,$A$9:$A87,"&lt;="&amp;FE$5)-SUM(_xlfn._xlws.FILTER(FE88:FE167,$A88:$A167&gt;FE$4),_xlfn._xlws.FILTER($C$9:FD167,$A$9:$A167&gt;FE$4))&gt;FE$6)),FE$6,MAX(0,SUMIFS($B$9:$B87,$A$9:$A87,"&lt;"&amp;$A87,$A$9:$A87,"&gt;="&amp;FE$4,$A$9:$A87,"&lt;="&amp;FE$5)-SUM(_xlfn._xlws.FILTER(FE88:FE167,$A88:$A167&gt;FE$4),_xlfn._xlws.FILTER($C$9:FD167,$A$9:$A167&gt;FE$4)))),"")</f>
        <v/>
      </c>
      <c r="FF87" s="32" t="str" cm="1">
        <f t="array" ref="FF87">IF(AND(($A87&lt;&gt;"")*($A87&gt;FF$4)*($A87&lt;=FF$5)),IF(AND((SUMIFS($B$9:$B87,$A$9:$A87,"&lt;"&amp;$A87,$A$9:$A87,"&gt;="&amp;FF$4,$A$9:$A87,"&lt;="&amp;FF$5)&gt;SUM(_xlfn._xlws.FILTER(FF88:FF167,$A88:$A167&gt;FF$4),_xlfn._xlws.FILTER($C$9:FE167,$A$9:$A167&gt;FF$4))),(SUMIFS($B$9:$B87,$A$9:$A87,"&lt;"&amp;$A87,$A$9:$A87,"&gt;="&amp;FF$4,$A$9:$A87,"&lt;="&amp;FF$5)-SUM(_xlfn._xlws.FILTER(FF88:FF167,$A88:$A167&gt;FF$4),_xlfn._xlws.FILTER($C$9:FE167,$A$9:$A167&gt;FF$4))&gt;FF$6)),FF$6,MAX(0,SUMIFS($B$9:$B87,$A$9:$A87,"&lt;"&amp;$A87,$A$9:$A87,"&gt;="&amp;FF$4,$A$9:$A87,"&lt;="&amp;FF$5)-SUM(_xlfn._xlws.FILTER(FF88:FF167,$A88:$A167&gt;FF$4),_xlfn._xlws.FILTER($C$9:FE167,$A$9:$A167&gt;FF$4)))),"")</f>
        <v/>
      </c>
      <c r="FG87" s="32" t="str" cm="1">
        <f t="array" ref="FG87">IF(AND(($A87&lt;&gt;"")*($A87&gt;FG$4)*($A87&lt;=FG$5)),IF(AND((SUMIFS($B$9:$B87,$A$9:$A87,"&lt;"&amp;$A87,$A$9:$A87,"&gt;="&amp;FG$4,$A$9:$A87,"&lt;="&amp;FG$5)&gt;SUM(_xlfn._xlws.FILTER(FG88:FG167,$A88:$A167&gt;FG$4),_xlfn._xlws.FILTER($C$9:FF167,$A$9:$A167&gt;FG$4))),(SUMIFS($B$9:$B87,$A$9:$A87,"&lt;"&amp;$A87,$A$9:$A87,"&gt;="&amp;FG$4,$A$9:$A87,"&lt;="&amp;FG$5)-SUM(_xlfn._xlws.FILTER(FG88:FG167,$A88:$A167&gt;FG$4),_xlfn._xlws.FILTER($C$9:FF167,$A$9:$A167&gt;FG$4))&gt;FG$6)),FG$6,MAX(0,SUMIFS($B$9:$B87,$A$9:$A87,"&lt;"&amp;$A87,$A$9:$A87,"&gt;="&amp;FG$4,$A$9:$A87,"&lt;="&amp;FG$5)-SUM(_xlfn._xlws.FILTER(FG88:FG167,$A88:$A167&gt;FG$4),_xlfn._xlws.FILTER($C$9:FF167,$A$9:$A167&gt;FG$4)))),"")</f>
        <v/>
      </c>
      <c r="FH87" s="32" t="str" cm="1">
        <f t="array" ref="FH87">IF(AND(($A87&lt;&gt;"")*($A87&gt;FH$4)*($A87&lt;=FH$5)),IF(AND((SUMIFS($B$9:$B87,$A$9:$A87,"&lt;"&amp;$A87,$A$9:$A87,"&gt;="&amp;FH$4,$A$9:$A87,"&lt;="&amp;FH$5)&gt;SUM(_xlfn._xlws.FILTER(FH88:FH167,$A88:$A167&gt;FH$4),_xlfn._xlws.FILTER($C$9:FG167,$A$9:$A167&gt;FH$4))),(SUMIFS($B$9:$B87,$A$9:$A87,"&lt;"&amp;$A87,$A$9:$A87,"&gt;="&amp;FH$4,$A$9:$A87,"&lt;="&amp;FH$5)-SUM(_xlfn._xlws.FILTER(FH88:FH167,$A88:$A167&gt;FH$4),_xlfn._xlws.FILTER($C$9:FG167,$A$9:$A167&gt;FH$4))&gt;FH$6)),FH$6,MAX(0,SUMIFS($B$9:$B87,$A$9:$A87,"&lt;"&amp;$A87,$A$9:$A87,"&gt;="&amp;FH$4,$A$9:$A87,"&lt;="&amp;FH$5)-SUM(_xlfn._xlws.FILTER(FH88:FH167,$A88:$A167&gt;FH$4),_xlfn._xlws.FILTER($C$9:FG167,$A$9:$A167&gt;FH$4)))),"")</f>
        <v/>
      </c>
      <c r="FI87" s="32" t="str" cm="1">
        <f t="array" ref="FI87">IF(AND(($A87&lt;&gt;"")*($A87&gt;FI$4)*($A87&lt;=FI$5)),IF(AND((SUMIFS($B$9:$B87,$A$9:$A87,"&lt;"&amp;$A87,$A$9:$A87,"&gt;="&amp;FI$4,$A$9:$A87,"&lt;="&amp;FI$5)&gt;SUM(_xlfn._xlws.FILTER(FI88:FI167,$A88:$A167&gt;FI$4),_xlfn._xlws.FILTER($C$9:FH167,$A$9:$A167&gt;FI$4))),(SUMIFS($B$9:$B87,$A$9:$A87,"&lt;"&amp;$A87,$A$9:$A87,"&gt;="&amp;FI$4,$A$9:$A87,"&lt;="&amp;FI$5)-SUM(_xlfn._xlws.FILTER(FI88:FI167,$A88:$A167&gt;FI$4),_xlfn._xlws.FILTER($C$9:FH167,$A$9:$A167&gt;FI$4))&gt;FI$6)),FI$6,MAX(0,SUMIFS($B$9:$B87,$A$9:$A87,"&lt;"&amp;$A87,$A$9:$A87,"&gt;="&amp;FI$4,$A$9:$A87,"&lt;="&amp;FI$5)-SUM(_xlfn._xlws.FILTER(FI88:FI167,$A88:$A167&gt;FI$4),_xlfn._xlws.FILTER($C$9:FH167,$A$9:$A167&gt;FI$4)))),"")</f>
        <v/>
      </c>
      <c r="FJ87" s="32" t="str" cm="1">
        <f t="array" ref="FJ87">IF(AND(($A87&lt;&gt;"")*($A87&gt;FJ$4)*($A87&lt;=FJ$5)),IF(AND((SUMIFS($B$9:$B87,$A$9:$A87,"&lt;"&amp;$A87,$A$9:$A87,"&gt;="&amp;FJ$4,$A$9:$A87,"&lt;="&amp;FJ$5)&gt;SUM(_xlfn._xlws.FILTER(FJ88:FJ167,$A88:$A167&gt;FJ$4),_xlfn._xlws.FILTER($C$9:FI167,$A$9:$A167&gt;FJ$4))),(SUMIFS($B$9:$B87,$A$9:$A87,"&lt;"&amp;$A87,$A$9:$A87,"&gt;="&amp;FJ$4,$A$9:$A87,"&lt;="&amp;FJ$5)-SUM(_xlfn._xlws.FILTER(FJ88:FJ167,$A88:$A167&gt;FJ$4),_xlfn._xlws.FILTER($C$9:FI167,$A$9:$A167&gt;FJ$4))&gt;FJ$6)),FJ$6,MAX(0,SUMIFS($B$9:$B87,$A$9:$A87,"&lt;"&amp;$A87,$A$9:$A87,"&gt;="&amp;FJ$4,$A$9:$A87,"&lt;="&amp;FJ$5)-SUM(_xlfn._xlws.FILTER(FJ88:FJ167,$A88:$A167&gt;FJ$4),_xlfn._xlws.FILTER($C$9:FI167,$A$9:$A167&gt;FJ$4)))),"")</f>
        <v/>
      </c>
      <c r="FK87" s="32" t="str" cm="1">
        <f t="array" ref="FK87">IF(AND(($A87&lt;&gt;"")*($A87&gt;FK$4)*($A87&lt;=FK$5)),IF(AND((SUMIFS($B$9:$B87,$A$9:$A87,"&lt;"&amp;$A87,$A$9:$A87,"&gt;="&amp;FK$4,$A$9:$A87,"&lt;="&amp;FK$5)&gt;SUM(_xlfn._xlws.FILTER(FK88:FK167,$A88:$A167&gt;FK$4),_xlfn._xlws.FILTER($C$9:FJ167,$A$9:$A167&gt;FK$4))),(SUMIFS($B$9:$B87,$A$9:$A87,"&lt;"&amp;$A87,$A$9:$A87,"&gt;="&amp;FK$4,$A$9:$A87,"&lt;="&amp;FK$5)-SUM(_xlfn._xlws.FILTER(FK88:FK167,$A88:$A167&gt;FK$4),_xlfn._xlws.FILTER($C$9:FJ167,$A$9:$A167&gt;FK$4))&gt;FK$6)),FK$6,MAX(0,SUMIFS($B$9:$B87,$A$9:$A87,"&lt;"&amp;$A87,$A$9:$A87,"&gt;="&amp;FK$4,$A$9:$A87,"&lt;="&amp;FK$5)-SUM(_xlfn._xlws.FILTER(FK88:FK167,$A88:$A167&gt;FK$4),_xlfn._xlws.FILTER($C$9:FJ167,$A$9:$A167&gt;FK$4)))),"")</f>
        <v/>
      </c>
      <c r="FL87" s="32" t="str" cm="1">
        <f t="array" ref="FL87">IF(AND(($A87&lt;&gt;"")*($A87&gt;FL$4)*($A87&lt;=FL$5)),IF(AND((SUMIFS($B$9:$B87,$A$9:$A87,"&lt;"&amp;$A87,$A$9:$A87,"&gt;="&amp;FL$4,$A$9:$A87,"&lt;="&amp;FL$5)&gt;SUM(_xlfn._xlws.FILTER(FL88:FL167,$A88:$A167&gt;FL$4),_xlfn._xlws.FILTER($C$9:FK167,$A$9:$A167&gt;FL$4))),(SUMIFS($B$9:$B87,$A$9:$A87,"&lt;"&amp;$A87,$A$9:$A87,"&gt;="&amp;FL$4,$A$9:$A87,"&lt;="&amp;FL$5)-SUM(_xlfn._xlws.FILTER(FL88:FL167,$A88:$A167&gt;FL$4),_xlfn._xlws.FILTER($C$9:FK167,$A$9:$A167&gt;FL$4))&gt;FL$6)),FL$6,MAX(0,SUMIFS($B$9:$B87,$A$9:$A87,"&lt;"&amp;$A87,$A$9:$A87,"&gt;="&amp;FL$4,$A$9:$A87,"&lt;="&amp;FL$5)-SUM(_xlfn._xlws.FILTER(FL88:FL167,$A88:$A167&gt;FL$4),_xlfn._xlws.FILTER($C$9:FK167,$A$9:$A167&gt;FL$4)))),"")</f>
        <v/>
      </c>
      <c r="FM87" s="32" t="str" cm="1">
        <f t="array" ref="FM87">IF(AND(($A87&lt;&gt;"")*($A87&gt;FM$4)*($A87&lt;=FM$5)),IF(AND((SUMIFS($B$9:$B87,$A$9:$A87,"&lt;"&amp;$A87,$A$9:$A87,"&gt;="&amp;FM$4,$A$9:$A87,"&lt;="&amp;FM$5)&gt;SUM(_xlfn._xlws.FILTER(FM88:FM167,$A88:$A167&gt;FM$4),_xlfn._xlws.FILTER($C$9:FL167,$A$9:$A167&gt;FM$4))),(SUMIFS($B$9:$B87,$A$9:$A87,"&lt;"&amp;$A87,$A$9:$A87,"&gt;="&amp;FM$4,$A$9:$A87,"&lt;="&amp;FM$5)-SUM(_xlfn._xlws.FILTER(FM88:FM167,$A88:$A167&gt;FM$4),_xlfn._xlws.FILTER($C$9:FL167,$A$9:$A167&gt;FM$4))&gt;FM$6)),FM$6,MAX(0,SUMIFS($B$9:$B87,$A$9:$A87,"&lt;"&amp;$A87,$A$9:$A87,"&gt;="&amp;FM$4,$A$9:$A87,"&lt;="&amp;FM$5)-SUM(_xlfn._xlws.FILTER(FM88:FM167,$A88:$A167&gt;FM$4),_xlfn._xlws.FILTER($C$9:FL167,$A$9:$A167&gt;FM$4)))),"")</f>
        <v/>
      </c>
      <c r="FN87" s="32" t="str" cm="1">
        <f t="array" ref="FN87">IF(AND(($A87&lt;&gt;"")*($A87&gt;FN$4)*($A87&lt;=FN$5)),IF(AND((SUMIFS($B$9:$B87,$A$9:$A87,"&lt;"&amp;$A87,$A$9:$A87,"&gt;="&amp;FN$4,$A$9:$A87,"&lt;="&amp;FN$5)&gt;SUM(_xlfn._xlws.FILTER(FN88:FN167,$A88:$A167&gt;FN$4),_xlfn._xlws.FILTER($C$9:FM167,$A$9:$A167&gt;FN$4))),(SUMIFS($B$9:$B87,$A$9:$A87,"&lt;"&amp;$A87,$A$9:$A87,"&gt;="&amp;FN$4,$A$9:$A87,"&lt;="&amp;FN$5)-SUM(_xlfn._xlws.FILTER(FN88:FN167,$A88:$A167&gt;FN$4),_xlfn._xlws.FILTER($C$9:FM167,$A$9:$A167&gt;FN$4))&gt;FN$6)),FN$6,MAX(0,SUMIFS($B$9:$B87,$A$9:$A87,"&lt;"&amp;$A87,$A$9:$A87,"&gt;="&amp;FN$4,$A$9:$A87,"&lt;="&amp;FN$5)-SUM(_xlfn._xlws.FILTER(FN88:FN167,$A88:$A167&gt;FN$4),_xlfn._xlws.FILTER($C$9:FM167,$A$9:$A167&gt;FN$4)))),"")</f>
        <v/>
      </c>
      <c r="FO87" s="32" t="str" cm="1">
        <f t="array" ref="FO87">IF(AND(($A87&lt;&gt;"")*($A87&gt;FO$4)*($A87&lt;=FO$5)),IF(AND((SUMIFS($B$9:$B87,$A$9:$A87,"&lt;"&amp;$A87,$A$9:$A87,"&gt;="&amp;FO$4,$A$9:$A87,"&lt;="&amp;FO$5)&gt;SUM(_xlfn._xlws.FILTER(FO88:FO167,$A88:$A167&gt;FO$4),_xlfn._xlws.FILTER($C$9:FN167,$A$9:$A167&gt;FO$4))),(SUMIFS($B$9:$B87,$A$9:$A87,"&lt;"&amp;$A87,$A$9:$A87,"&gt;="&amp;FO$4,$A$9:$A87,"&lt;="&amp;FO$5)-SUM(_xlfn._xlws.FILTER(FO88:FO167,$A88:$A167&gt;FO$4),_xlfn._xlws.FILTER($C$9:FN167,$A$9:$A167&gt;FO$4))&gt;FO$6)),FO$6,MAX(0,SUMIFS($B$9:$B87,$A$9:$A87,"&lt;"&amp;$A87,$A$9:$A87,"&gt;="&amp;FO$4,$A$9:$A87,"&lt;="&amp;FO$5)-SUM(_xlfn._xlws.FILTER(FO88:FO167,$A88:$A167&gt;FO$4),_xlfn._xlws.FILTER($C$9:FN167,$A$9:$A167&gt;FO$4)))),"")</f>
        <v/>
      </c>
      <c r="FP87" s="32" t="str" cm="1">
        <f t="array" ref="FP87">IF(AND(($A87&lt;&gt;"")*($A87&gt;FP$4)*($A87&lt;=FP$5)),IF(AND((SUMIFS($B$9:$B87,$A$9:$A87,"&lt;"&amp;$A87,$A$9:$A87,"&gt;="&amp;FP$4,$A$9:$A87,"&lt;="&amp;FP$5)&gt;SUM(_xlfn._xlws.FILTER(FP88:FP167,$A88:$A167&gt;FP$4),_xlfn._xlws.FILTER($C$9:FO167,$A$9:$A167&gt;FP$4))),(SUMIFS($B$9:$B87,$A$9:$A87,"&lt;"&amp;$A87,$A$9:$A87,"&gt;="&amp;FP$4,$A$9:$A87,"&lt;="&amp;FP$5)-SUM(_xlfn._xlws.FILTER(FP88:FP167,$A88:$A167&gt;FP$4),_xlfn._xlws.FILTER($C$9:FO167,$A$9:$A167&gt;FP$4))&gt;FP$6)),FP$6,MAX(0,SUMIFS($B$9:$B87,$A$9:$A87,"&lt;"&amp;$A87,$A$9:$A87,"&gt;="&amp;FP$4,$A$9:$A87,"&lt;="&amp;FP$5)-SUM(_xlfn._xlws.FILTER(FP88:FP167,$A88:$A167&gt;FP$4),_xlfn._xlws.FILTER($C$9:FO167,$A$9:$A167&gt;FP$4)))),"")</f>
        <v/>
      </c>
      <c r="FQ87" s="32" t="str" cm="1">
        <f t="array" ref="FQ87">IF(AND(($A87&lt;&gt;"")*($A87&gt;FQ$4)*($A87&lt;=FQ$5)),IF(AND((SUMIFS($B$9:$B87,$A$9:$A87,"&lt;"&amp;$A87,$A$9:$A87,"&gt;="&amp;FQ$4,$A$9:$A87,"&lt;="&amp;FQ$5)&gt;SUM(_xlfn._xlws.FILTER(FQ88:FQ167,$A88:$A167&gt;FQ$4),_xlfn._xlws.FILTER($C$9:FP167,$A$9:$A167&gt;FQ$4))),(SUMIFS($B$9:$B87,$A$9:$A87,"&lt;"&amp;$A87,$A$9:$A87,"&gt;="&amp;FQ$4,$A$9:$A87,"&lt;="&amp;FQ$5)-SUM(_xlfn._xlws.FILTER(FQ88:FQ167,$A88:$A167&gt;FQ$4),_xlfn._xlws.FILTER($C$9:FP167,$A$9:$A167&gt;FQ$4))&gt;FQ$6)),FQ$6,MAX(0,SUMIFS($B$9:$B87,$A$9:$A87,"&lt;"&amp;$A87,$A$9:$A87,"&gt;="&amp;FQ$4,$A$9:$A87,"&lt;="&amp;FQ$5)-SUM(_xlfn._xlws.FILTER(FQ88:FQ167,$A88:$A167&gt;FQ$4),_xlfn._xlws.FILTER($C$9:FP167,$A$9:$A167&gt;FQ$4)))),"")</f>
        <v/>
      </c>
      <c r="FR87" s="32" t="str" cm="1">
        <f t="array" ref="FR87">IF(AND(($A87&lt;&gt;"")*($A87&gt;FR$4)*($A87&lt;=FR$5)),IF(AND((SUMIFS($B$9:$B87,$A$9:$A87,"&lt;"&amp;$A87,$A$9:$A87,"&gt;="&amp;FR$4,$A$9:$A87,"&lt;="&amp;FR$5)&gt;SUM(_xlfn._xlws.FILTER(FR88:FR167,$A88:$A167&gt;FR$4),_xlfn._xlws.FILTER($C$9:FQ167,$A$9:$A167&gt;FR$4))),(SUMIFS($B$9:$B87,$A$9:$A87,"&lt;"&amp;$A87,$A$9:$A87,"&gt;="&amp;FR$4,$A$9:$A87,"&lt;="&amp;FR$5)-SUM(_xlfn._xlws.FILTER(FR88:FR167,$A88:$A167&gt;FR$4),_xlfn._xlws.FILTER($C$9:FQ167,$A$9:$A167&gt;FR$4))&gt;FR$6)),FR$6,MAX(0,SUMIFS($B$9:$B87,$A$9:$A87,"&lt;"&amp;$A87,$A$9:$A87,"&gt;="&amp;FR$4,$A$9:$A87,"&lt;="&amp;FR$5)-SUM(_xlfn._xlws.FILTER(FR88:FR167,$A88:$A167&gt;FR$4),_xlfn._xlws.FILTER($C$9:FQ167,$A$9:$A167&gt;FR$4)))),"")</f>
        <v/>
      </c>
      <c r="FS87" s="32" t="str" cm="1">
        <f t="array" ref="FS87">IF(AND(($A87&lt;&gt;"")*($A87&gt;FS$4)*($A87&lt;=FS$5)),IF(AND((SUMIFS($B$9:$B87,$A$9:$A87,"&lt;"&amp;$A87,$A$9:$A87,"&gt;="&amp;FS$4,$A$9:$A87,"&lt;="&amp;FS$5)&gt;SUM(_xlfn._xlws.FILTER(FS88:FS167,$A88:$A167&gt;FS$4),_xlfn._xlws.FILTER($C$9:FR167,$A$9:$A167&gt;FS$4))),(SUMIFS($B$9:$B87,$A$9:$A87,"&lt;"&amp;$A87,$A$9:$A87,"&gt;="&amp;FS$4,$A$9:$A87,"&lt;="&amp;FS$5)-SUM(_xlfn._xlws.FILTER(FS88:FS167,$A88:$A167&gt;FS$4),_xlfn._xlws.FILTER($C$9:FR167,$A$9:$A167&gt;FS$4))&gt;FS$6)),FS$6,MAX(0,SUMIFS($B$9:$B87,$A$9:$A87,"&lt;"&amp;$A87,$A$9:$A87,"&gt;="&amp;FS$4,$A$9:$A87,"&lt;="&amp;FS$5)-SUM(_xlfn._xlws.FILTER(FS88:FS167,$A88:$A167&gt;FS$4),_xlfn._xlws.FILTER($C$9:FR167,$A$9:$A167&gt;FS$4)))),"")</f>
        <v/>
      </c>
      <c r="FT87" s="32" t="str" cm="1">
        <f t="array" ref="FT87">IF(AND(($A87&lt;&gt;"")*($A87&gt;FT$4)*($A87&lt;=FT$5)),IF(AND((SUMIFS($B$9:$B87,$A$9:$A87,"&lt;"&amp;$A87,$A$9:$A87,"&gt;="&amp;FT$4,$A$9:$A87,"&lt;="&amp;FT$5)&gt;SUM(_xlfn._xlws.FILTER(FT88:FT167,$A88:$A167&gt;FT$4),_xlfn._xlws.FILTER($C$9:FS167,$A$9:$A167&gt;FT$4))),(SUMIFS($B$9:$B87,$A$9:$A87,"&lt;"&amp;$A87,$A$9:$A87,"&gt;="&amp;FT$4,$A$9:$A87,"&lt;="&amp;FT$5)-SUM(_xlfn._xlws.FILTER(FT88:FT167,$A88:$A167&gt;FT$4),_xlfn._xlws.FILTER($C$9:FS167,$A$9:$A167&gt;FT$4))&gt;FT$6)),FT$6,MAX(0,SUMIFS($B$9:$B87,$A$9:$A87,"&lt;"&amp;$A87,$A$9:$A87,"&gt;="&amp;FT$4,$A$9:$A87,"&lt;="&amp;FT$5)-SUM(_xlfn._xlws.FILTER(FT88:FT167,$A88:$A167&gt;FT$4),_xlfn._xlws.FILTER($C$9:FS167,$A$9:$A167&gt;FT$4)))),"")</f>
        <v/>
      </c>
      <c r="FU87" s="32" t="str" cm="1">
        <f t="array" ref="FU87">IF(AND(($A87&lt;&gt;"")*($A87&gt;FU$4)*($A87&lt;=FU$5)),IF(AND((SUMIFS($B$9:$B87,$A$9:$A87,"&lt;"&amp;$A87,$A$9:$A87,"&gt;="&amp;FU$4,$A$9:$A87,"&lt;="&amp;FU$5)&gt;SUM(_xlfn._xlws.FILTER(FU88:FU167,$A88:$A167&gt;FU$4),_xlfn._xlws.FILTER($C$9:FT167,$A$9:$A167&gt;FU$4))),(SUMIFS($B$9:$B87,$A$9:$A87,"&lt;"&amp;$A87,$A$9:$A87,"&gt;="&amp;FU$4,$A$9:$A87,"&lt;="&amp;FU$5)-SUM(_xlfn._xlws.FILTER(FU88:FU167,$A88:$A167&gt;FU$4),_xlfn._xlws.FILTER($C$9:FT167,$A$9:$A167&gt;FU$4))&gt;FU$6)),FU$6,MAX(0,SUMIFS($B$9:$B87,$A$9:$A87,"&lt;"&amp;$A87,$A$9:$A87,"&gt;="&amp;FU$4,$A$9:$A87,"&lt;="&amp;FU$5)-SUM(_xlfn._xlws.FILTER(FU88:FU167,$A88:$A167&gt;FU$4),_xlfn._xlws.FILTER($C$9:FT167,$A$9:$A167&gt;FU$4)))),"")</f>
        <v/>
      </c>
      <c r="FV87" s="32" t="str" cm="1">
        <f t="array" ref="FV87">IF(AND(($A87&lt;&gt;"")*($A87&gt;FV$4)*($A87&lt;=FV$5)),IF(AND((SUMIFS($B$9:$B87,$A$9:$A87,"&lt;"&amp;$A87,$A$9:$A87,"&gt;="&amp;FV$4,$A$9:$A87,"&lt;="&amp;FV$5)&gt;SUM(_xlfn._xlws.FILTER(FV88:FV167,$A88:$A167&gt;FV$4),_xlfn._xlws.FILTER($C$9:FU167,$A$9:$A167&gt;FV$4))),(SUMIFS($B$9:$B87,$A$9:$A87,"&lt;"&amp;$A87,$A$9:$A87,"&gt;="&amp;FV$4,$A$9:$A87,"&lt;="&amp;FV$5)-SUM(_xlfn._xlws.FILTER(FV88:FV167,$A88:$A167&gt;FV$4),_xlfn._xlws.FILTER($C$9:FU167,$A$9:$A167&gt;FV$4))&gt;FV$6)),FV$6,MAX(0,SUMIFS($B$9:$B87,$A$9:$A87,"&lt;"&amp;$A87,$A$9:$A87,"&gt;="&amp;FV$4,$A$9:$A87,"&lt;="&amp;FV$5)-SUM(_xlfn._xlws.FILTER(FV88:FV167,$A88:$A167&gt;FV$4),_xlfn._xlws.FILTER($C$9:FU167,$A$9:$A167&gt;FV$4)))),"")</f>
        <v/>
      </c>
      <c r="FW87" s="32" t="str" cm="1">
        <f t="array" ref="FW87">IF(AND(($A87&lt;&gt;"")*($A87&gt;FW$4)*($A87&lt;=FW$5)),IF(AND((SUMIFS($B$9:$B87,$A$9:$A87,"&lt;"&amp;$A87,$A$9:$A87,"&gt;="&amp;FW$4,$A$9:$A87,"&lt;="&amp;FW$5)&gt;SUM(_xlfn._xlws.FILTER(FW88:FW167,$A88:$A167&gt;FW$4),_xlfn._xlws.FILTER($C$9:FV167,$A$9:$A167&gt;FW$4))),(SUMIFS($B$9:$B87,$A$9:$A87,"&lt;"&amp;$A87,$A$9:$A87,"&gt;="&amp;FW$4,$A$9:$A87,"&lt;="&amp;FW$5)-SUM(_xlfn._xlws.FILTER(FW88:FW167,$A88:$A167&gt;FW$4),_xlfn._xlws.FILTER($C$9:FV167,$A$9:$A167&gt;FW$4))&gt;FW$6)),FW$6,MAX(0,SUMIFS($B$9:$B87,$A$9:$A87,"&lt;"&amp;$A87,$A$9:$A87,"&gt;="&amp;FW$4,$A$9:$A87,"&lt;="&amp;FW$5)-SUM(_xlfn._xlws.FILTER(FW88:FW167,$A88:$A167&gt;FW$4),_xlfn._xlws.FILTER($C$9:FV167,$A$9:$A167&gt;FW$4)))),"")</f>
        <v/>
      </c>
      <c r="FX87" s="32" t="str" cm="1">
        <f t="array" ref="FX87">IF(AND(($A87&lt;&gt;"")*($A87&gt;FX$4)*($A87&lt;=FX$5)),IF(AND((SUMIFS($B$9:$B87,$A$9:$A87,"&lt;"&amp;$A87,$A$9:$A87,"&gt;="&amp;FX$4,$A$9:$A87,"&lt;="&amp;FX$5)&gt;SUM(_xlfn._xlws.FILTER(FX88:FX167,$A88:$A167&gt;FX$4),_xlfn._xlws.FILTER($C$9:FW167,$A$9:$A167&gt;FX$4))),(SUMIFS($B$9:$B87,$A$9:$A87,"&lt;"&amp;$A87,$A$9:$A87,"&gt;="&amp;FX$4,$A$9:$A87,"&lt;="&amp;FX$5)-SUM(_xlfn._xlws.FILTER(FX88:FX167,$A88:$A167&gt;FX$4),_xlfn._xlws.FILTER($C$9:FW167,$A$9:$A167&gt;FX$4))&gt;FX$6)),FX$6,MAX(0,SUMIFS($B$9:$B87,$A$9:$A87,"&lt;"&amp;$A87,$A$9:$A87,"&gt;="&amp;FX$4,$A$9:$A87,"&lt;="&amp;FX$5)-SUM(_xlfn._xlws.FILTER(FX88:FX167,$A88:$A167&gt;FX$4),_xlfn._xlws.FILTER($C$9:FW167,$A$9:$A167&gt;FX$4)))),"")</f>
        <v/>
      </c>
      <c r="FY87" s="32" t="str" cm="1">
        <f t="array" ref="FY87">IF(AND(($A87&lt;&gt;"")*($A87&gt;FY$4)*($A87&lt;=FY$5)),IF(AND((SUMIFS($B$9:$B87,$A$9:$A87,"&lt;"&amp;$A87,$A$9:$A87,"&gt;="&amp;FY$4,$A$9:$A87,"&lt;="&amp;FY$5)&gt;SUM(_xlfn._xlws.FILTER(FY88:FY167,$A88:$A167&gt;FY$4),_xlfn._xlws.FILTER($C$9:FX167,$A$9:$A167&gt;FY$4))),(SUMIFS($B$9:$B87,$A$9:$A87,"&lt;"&amp;$A87,$A$9:$A87,"&gt;="&amp;FY$4,$A$9:$A87,"&lt;="&amp;FY$5)-SUM(_xlfn._xlws.FILTER(FY88:FY167,$A88:$A167&gt;FY$4),_xlfn._xlws.FILTER($C$9:FX167,$A$9:$A167&gt;FY$4))&gt;FY$6)),FY$6,MAX(0,SUMIFS($B$9:$B87,$A$9:$A87,"&lt;"&amp;$A87,$A$9:$A87,"&gt;="&amp;FY$4,$A$9:$A87,"&lt;="&amp;FY$5)-SUM(_xlfn._xlws.FILTER(FY88:FY167,$A88:$A167&gt;FY$4),_xlfn._xlws.FILTER($C$9:FX167,$A$9:$A167&gt;FY$4)))),"")</f>
        <v/>
      </c>
      <c r="FZ87" s="32" t="str" cm="1">
        <f t="array" ref="FZ87">IF(AND(($A87&lt;&gt;"")*($A87&gt;FZ$4)*($A87&lt;=FZ$5)),IF(AND((SUMIFS($B$9:$B87,$A$9:$A87,"&lt;"&amp;$A87,$A$9:$A87,"&gt;="&amp;FZ$4,$A$9:$A87,"&lt;="&amp;FZ$5)&gt;SUM(_xlfn._xlws.FILTER(FZ88:FZ167,$A88:$A167&gt;FZ$4),_xlfn._xlws.FILTER($C$9:FY167,$A$9:$A167&gt;FZ$4))),(SUMIFS($B$9:$B87,$A$9:$A87,"&lt;"&amp;$A87,$A$9:$A87,"&gt;="&amp;FZ$4,$A$9:$A87,"&lt;="&amp;FZ$5)-SUM(_xlfn._xlws.FILTER(FZ88:FZ167,$A88:$A167&gt;FZ$4),_xlfn._xlws.FILTER($C$9:FY167,$A$9:$A167&gt;FZ$4))&gt;FZ$6)),FZ$6,MAX(0,SUMIFS($B$9:$B87,$A$9:$A87,"&lt;"&amp;$A87,$A$9:$A87,"&gt;="&amp;FZ$4,$A$9:$A87,"&lt;="&amp;FZ$5)-SUM(_xlfn._xlws.FILTER(FZ88:FZ167,$A88:$A167&gt;FZ$4),_xlfn._xlws.FILTER($C$9:FY167,$A$9:$A167&gt;FZ$4)))),"")</f>
        <v/>
      </c>
      <c r="GA87" s="32" t="str" cm="1">
        <f t="array" ref="GA87">IF(AND(($A87&lt;&gt;"")*($A87&gt;GA$4)*($A87&lt;=GA$5)),IF(AND((SUMIFS($B$9:$B87,$A$9:$A87,"&lt;"&amp;$A87,$A$9:$A87,"&gt;="&amp;GA$4,$A$9:$A87,"&lt;="&amp;GA$5)&gt;SUM(_xlfn._xlws.FILTER(GA88:GA167,$A88:$A167&gt;GA$4),_xlfn._xlws.FILTER($C$9:FZ167,$A$9:$A167&gt;GA$4))),(SUMIFS($B$9:$B87,$A$9:$A87,"&lt;"&amp;$A87,$A$9:$A87,"&gt;="&amp;GA$4,$A$9:$A87,"&lt;="&amp;GA$5)-SUM(_xlfn._xlws.FILTER(GA88:GA167,$A88:$A167&gt;GA$4),_xlfn._xlws.FILTER($C$9:FZ167,$A$9:$A167&gt;GA$4))&gt;GA$6)),GA$6,MAX(0,SUMIFS($B$9:$B87,$A$9:$A87,"&lt;"&amp;$A87,$A$9:$A87,"&gt;="&amp;GA$4,$A$9:$A87,"&lt;="&amp;GA$5)-SUM(_xlfn._xlws.FILTER(GA88:GA167,$A88:$A167&gt;GA$4),_xlfn._xlws.FILTER($C$9:FZ167,$A$9:$A167&gt;GA$4)))),"")</f>
        <v/>
      </c>
      <c r="GB87" s="32" t="str" cm="1">
        <f t="array" ref="GB87">IF(AND(($A87&lt;&gt;"")*($A87&gt;GB$4)*($A87&lt;=GB$5)),IF(AND((SUMIFS($B$9:$B87,$A$9:$A87,"&lt;"&amp;$A87,$A$9:$A87,"&gt;="&amp;GB$4,$A$9:$A87,"&lt;="&amp;GB$5)&gt;SUM(_xlfn._xlws.FILTER(GB88:GB167,$A88:$A167&gt;GB$4),_xlfn._xlws.FILTER($C$9:GA167,$A$9:$A167&gt;GB$4))),(SUMIFS($B$9:$B87,$A$9:$A87,"&lt;"&amp;$A87,$A$9:$A87,"&gt;="&amp;GB$4,$A$9:$A87,"&lt;="&amp;GB$5)-SUM(_xlfn._xlws.FILTER(GB88:GB167,$A88:$A167&gt;GB$4),_xlfn._xlws.FILTER($C$9:GA167,$A$9:$A167&gt;GB$4))&gt;GB$6)),GB$6,MAX(0,SUMIFS($B$9:$B87,$A$9:$A87,"&lt;"&amp;$A87,$A$9:$A87,"&gt;="&amp;GB$4,$A$9:$A87,"&lt;="&amp;GB$5)-SUM(_xlfn._xlws.FILTER(GB88:GB167,$A88:$A167&gt;GB$4),_xlfn._xlws.FILTER($C$9:GA167,$A$9:$A167&gt;GB$4)))),"")</f>
        <v/>
      </c>
      <c r="GC87" s="32" t="str" cm="1">
        <f t="array" ref="GC87">IF(AND(($A87&lt;&gt;"")*($A87&gt;GC$4)*($A87&lt;=GC$5)),IF(AND((SUMIFS($B$9:$B87,$A$9:$A87,"&lt;"&amp;$A87,$A$9:$A87,"&gt;="&amp;GC$4,$A$9:$A87,"&lt;="&amp;GC$5)&gt;SUM(_xlfn._xlws.FILTER(GC88:GC167,$A88:$A167&gt;GC$4),_xlfn._xlws.FILTER($C$9:GB167,$A$9:$A167&gt;GC$4))),(SUMIFS($B$9:$B87,$A$9:$A87,"&lt;"&amp;$A87,$A$9:$A87,"&gt;="&amp;GC$4,$A$9:$A87,"&lt;="&amp;GC$5)-SUM(_xlfn._xlws.FILTER(GC88:GC167,$A88:$A167&gt;GC$4),_xlfn._xlws.FILTER($C$9:GB167,$A$9:$A167&gt;GC$4))&gt;GC$6)),GC$6,MAX(0,SUMIFS($B$9:$B87,$A$9:$A87,"&lt;"&amp;$A87,$A$9:$A87,"&gt;="&amp;GC$4,$A$9:$A87,"&lt;="&amp;GC$5)-SUM(_xlfn._xlws.FILTER(GC88:GC167,$A88:$A167&gt;GC$4),_xlfn._xlws.FILTER($C$9:GB167,$A$9:$A167&gt;GC$4)))),"")</f>
        <v/>
      </c>
      <c r="GD87" s="32" t="str" cm="1">
        <f t="array" ref="GD87">IF(AND(($A87&lt;&gt;"")*($A87&gt;GD$4)*($A87&lt;=GD$5)),IF(AND((SUMIFS($B$9:$B87,$A$9:$A87,"&lt;"&amp;$A87,$A$9:$A87,"&gt;="&amp;GD$4,$A$9:$A87,"&lt;="&amp;GD$5)&gt;SUM(_xlfn._xlws.FILTER(GD88:GD167,$A88:$A167&gt;GD$4),_xlfn._xlws.FILTER($C$9:GC167,$A$9:$A167&gt;GD$4))),(SUMIFS($B$9:$B87,$A$9:$A87,"&lt;"&amp;$A87,$A$9:$A87,"&gt;="&amp;GD$4,$A$9:$A87,"&lt;="&amp;GD$5)-SUM(_xlfn._xlws.FILTER(GD88:GD167,$A88:$A167&gt;GD$4),_xlfn._xlws.FILTER($C$9:GC167,$A$9:$A167&gt;GD$4))&gt;GD$6)),GD$6,MAX(0,SUMIFS($B$9:$B87,$A$9:$A87,"&lt;"&amp;$A87,$A$9:$A87,"&gt;="&amp;GD$4,$A$9:$A87,"&lt;="&amp;GD$5)-SUM(_xlfn._xlws.FILTER(GD88:GD167,$A88:$A167&gt;GD$4),_xlfn._xlws.FILTER($C$9:GC167,$A$9:$A167&gt;GD$4)))),"")</f>
        <v/>
      </c>
      <c r="GE87" s="32" t="str" cm="1">
        <f t="array" ref="GE87">IF(AND(($A87&lt;&gt;"")*($A87&gt;GE$4)*($A87&lt;=GE$5)),IF(AND((SUMIFS($B$9:$B87,$A$9:$A87,"&lt;"&amp;$A87,$A$9:$A87,"&gt;="&amp;GE$4,$A$9:$A87,"&lt;="&amp;GE$5)&gt;SUM(_xlfn._xlws.FILTER(GE88:GE167,$A88:$A167&gt;GE$4),_xlfn._xlws.FILTER($C$9:GD167,$A$9:$A167&gt;GE$4))),(SUMIFS($B$9:$B87,$A$9:$A87,"&lt;"&amp;$A87,$A$9:$A87,"&gt;="&amp;GE$4,$A$9:$A87,"&lt;="&amp;GE$5)-SUM(_xlfn._xlws.FILTER(GE88:GE167,$A88:$A167&gt;GE$4),_xlfn._xlws.FILTER($C$9:GD167,$A$9:$A167&gt;GE$4))&gt;GE$6)),GE$6,MAX(0,SUMIFS($B$9:$B87,$A$9:$A87,"&lt;"&amp;$A87,$A$9:$A87,"&gt;="&amp;GE$4,$A$9:$A87,"&lt;="&amp;GE$5)-SUM(_xlfn._xlws.FILTER(GE88:GE167,$A88:$A167&gt;GE$4),_xlfn._xlws.FILTER($C$9:GD167,$A$9:$A167&gt;GE$4)))),"")</f>
        <v/>
      </c>
      <c r="GF87" s="32" t="str" cm="1">
        <f t="array" ref="GF87">IF(AND(($A87&lt;&gt;"")*($A87&gt;GF$4)*($A87&lt;=GF$5)),IF(AND((SUMIFS($B$9:$B87,$A$9:$A87,"&lt;"&amp;$A87,$A$9:$A87,"&gt;="&amp;GF$4,$A$9:$A87,"&lt;="&amp;GF$5)&gt;SUM(_xlfn._xlws.FILTER(GF88:GF167,$A88:$A167&gt;GF$4),_xlfn._xlws.FILTER($C$9:GE167,$A$9:$A167&gt;GF$4))),(SUMIFS($B$9:$B87,$A$9:$A87,"&lt;"&amp;$A87,$A$9:$A87,"&gt;="&amp;GF$4,$A$9:$A87,"&lt;="&amp;GF$5)-SUM(_xlfn._xlws.FILTER(GF88:GF167,$A88:$A167&gt;GF$4),_xlfn._xlws.FILTER($C$9:GE167,$A$9:$A167&gt;GF$4))&gt;GF$6)),GF$6,MAX(0,SUMIFS($B$9:$B87,$A$9:$A87,"&lt;"&amp;$A87,$A$9:$A87,"&gt;="&amp;GF$4,$A$9:$A87,"&lt;="&amp;GF$5)-SUM(_xlfn._xlws.FILTER(GF88:GF167,$A88:$A167&gt;GF$4),_xlfn._xlws.FILTER($C$9:GE167,$A$9:$A167&gt;GF$4)))),"")</f>
        <v/>
      </c>
      <c r="GG87" s="32" t="str" cm="1">
        <f t="array" ref="GG87">IF(AND(($A87&lt;&gt;"")*($A87&gt;GG$4)*($A87&lt;=GG$5)),IF(AND((SUMIFS($B$9:$B87,$A$9:$A87,"&lt;"&amp;$A87,$A$9:$A87,"&gt;="&amp;GG$4,$A$9:$A87,"&lt;="&amp;GG$5)&gt;SUM(_xlfn._xlws.FILTER(GG88:GG167,$A88:$A167&gt;GG$4),_xlfn._xlws.FILTER($C$9:GF167,$A$9:$A167&gt;GG$4))),(SUMIFS($B$9:$B87,$A$9:$A87,"&lt;"&amp;$A87,$A$9:$A87,"&gt;="&amp;GG$4,$A$9:$A87,"&lt;="&amp;GG$5)-SUM(_xlfn._xlws.FILTER(GG88:GG167,$A88:$A167&gt;GG$4),_xlfn._xlws.FILTER($C$9:GF167,$A$9:$A167&gt;GG$4))&gt;GG$6)),GG$6,MAX(0,SUMIFS($B$9:$B87,$A$9:$A87,"&lt;"&amp;$A87,$A$9:$A87,"&gt;="&amp;GG$4,$A$9:$A87,"&lt;="&amp;GG$5)-SUM(_xlfn._xlws.FILTER(GG88:GG167,$A88:$A167&gt;GG$4),_xlfn._xlws.FILTER($C$9:GF167,$A$9:$A167&gt;GG$4)))),"")</f>
        <v/>
      </c>
      <c r="GH87" s="32" t="str" cm="1">
        <f t="array" ref="GH87">IF(AND(($A87&lt;&gt;"")*($A87&gt;GH$4)*($A87&lt;=GH$5)),IF(AND((SUMIFS($B$9:$B87,$A$9:$A87,"&lt;"&amp;$A87,$A$9:$A87,"&gt;="&amp;GH$4,$A$9:$A87,"&lt;="&amp;GH$5)&gt;SUM(_xlfn._xlws.FILTER(GH88:GH167,$A88:$A167&gt;GH$4),_xlfn._xlws.FILTER($C$9:GG167,$A$9:$A167&gt;GH$4))),(SUMIFS($B$9:$B87,$A$9:$A87,"&lt;"&amp;$A87,$A$9:$A87,"&gt;="&amp;GH$4,$A$9:$A87,"&lt;="&amp;GH$5)-SUM(_xlfn._xlws.FILTER(GH88:GH167,$A88:$A167&gt;GH$4),_xlfn._xlws.FILTER($C$9:GG167,$A$9:$A167&gt;GH$4))&gt;GH$6)),GH$6,MAX(0,SUMIFS($B$9:$B87,$A$9:$A87,"&lt;"&amp;$A87,$A$9:$A87,"&gt;="&amp;GH$4,$A$9:$A87,"&lt;="&amp;GH$5)-SUM(_xlfn._xlws.FILTER(GH88:GH167,$A88:$A167&gt;GH$4),_xlfn._xlws.FILTER($C$9:GG167,$A$9:$A167&gt;GH$4)))),"")</f>
        <v/>
      </c>
      <c r="GI87" s="32" t="str" cm="1">
        <f t="array" ref="GI87">IF(AND(($A87&lt;&gt;"")*($A87&gt;GI$4)*($A87&lt;=GI$5)),IF(AND((SUMIFS($B$9:$B87,$A$9:$A87,"&lt;"&amp;$A87,$A$9:$A87,"&gt;="&amp;GI$4,$A$9:$A87,"&lt;="&amp;GI$5)&gt;SUM(_xlfn._xlws.FILTER(GI88:GI167,$A88:$A167&gt;GI$4),_xlfn._xlws.FILTER($C$9:GH167,$A$9:$A167&gt;GI$4))),(SUMIFS($B$9:$B87,$A$9:$A87,"&lt;"&amp;$A87,$A$9:$A87,"&gt;="&amp;GI$4,$A$9:$A87,"&lt;="&amp;GI$5)-SUM(_xlfn._xlws.FILTER(GI88:GI167,$A88:$A167&gt;GI$4),_xlfn._xlws.FILTER($C$9:GH167,$A$9:$A167&gt;GI$4))&gt;GI$6)),GI$6,MAX(0,SUMIFS($B$9:$B87,$A$9:$A87,"&lt;"&amp;$A87,$A$9:$A87,"&gt;="&amp;GI$4,$A$9:$A87,"&lt;="&amp;GI$5)-SUM(_xlfn._xlws.FILTER(GI88:GI167,$A88:$A167&gt;GI$4),_xlfn._xlws.FILTER($C$9:GH167,$A$9:$A167&gt;GI$4)))),"")</f>
        <v/>
      </c>
      <c r="GJ87" s="32" t="str" cm="1">
        <f t="array" ref="GJ87">IF(AND(($A87&lt;&gt;"")*($A87&gt;GJ$4)*($A87&lt;=GJ$5)),IF(AND((SUMIFS($B$9:$B87,$A$9:$A87,"&lt;"&amp;$A87,$A$9:$A87,"&gt;="&amp;GJ$4,$A$9:$A87,"&lt;="&amp;GJ$5)&gt;SUM(_xlfn._xlws.FILTER(GJ88:GJ167,$A88:$A167&gt;GJ$4),_xlfn._xlws.FILTER($C$9:GI167,$A$9:$A167&gt;GJ$4))),(SUMIFS($B$9:$B87,$A$9:$A87,"&lt;"&amp;$A87,$A$9:$A87,"&gt;="&amp;GJ$4,$A$9:$A87,"&lt;="&amp;GJ$5)-SUM(_xlfn._xlws.FILTER(GJ88:GJ167,$A88:$A167&gt;GJ$4),_xlfn._xlws.FILTER($C$9:GI167,$A$9:$A167&gt;GJ$4))&gt;GJ$6)),GJ$6,MAX(0,SUMIFS($B$9:$B87,$A$9:$A87,"&lt;"&amp;$A87,$A$9:$A87,"&gt;="&amp;GJ$4,$A$9:$A87,"&lt;="&amp;GJ$5)-SUM(_xlfn._xlws.FILTER(GJ88:GJ167,$A88:$A167&gt;GJ$4),_xlfn._xlws.FILTER($C$9:GI167,$A$9:$A167&gt;GJ$4)))),"")</f>
        <v/>
      </c>
      <c r="GK87" s="32" t="str" cm="1">
        <f t="array" ref="GK87">IF(AND(($A87&lt;&gt;"")*($A87&gt;GK$4)*($A87&lt;=GK$5)),IF(AND((SUMIFS($B$9:$B87,$A$9:$A87,"&lt;"&amp;$A87,$A$9:$A87,"&gt;="&amp;GK$4,$A$9:$A87,"&lt;="&amp;GK$5)&gt;SUM(_xlfn._xlws.FILTER(GK88:GK167,$A88:$A167&gt;GK$4),_xlfn._xlws.FILTER($C$9:GJ167,$A$9:$A167&gt;GK$4))),(SUMIFS($B$9:$B87,$A$9:$A87,"&lt;"&amp;$A87,$A$9:$A87,"&gt;="&amp;GK$4,$A$9:$A87,"&lt;="&amp;GK$5)-SUM(_xlfn._xlws.FILTER(GK88:GK167,$A88:$A167&gt;GK$4),_xlfn._xlws.FILTER($C$9:GJ167,$A$9:$A167&gt;GK$4))&gt;GK$6)),GK$6,MAX(0,SUMIFS($B$9:$B87,$A$9:$A87,"&lt;"&amp;$A87,$A$9:$A87,"&gt;="&amp;GK$4,$A$9:$A87,"&lt;="&amp;GK$5)-SUM(_xlfn._xlws.FILTER(GK88:GK167,$A88:$A167&gt;GK$4),_xlfn._xlws.FILTER($C$9:GJ167,$A$9:$A167&gt;GK$4)))),"")</f>
        <v/>
      </c>
      <c r="GL87" s="32" t="str" cm="1">
        <f t="array" ref="GL87">IF(AND(($A87&lt;&gt;"")*($A87&gt;GL$4)*($A87&lt;=GL$5)),IF(AND((SUMIFS($B$9:$B87,$A$9:$A87,"&lt;"&amp;$A87,$A$9:$A87,"&gt;="&amp;GL$4,$A$9:$A87,"&lt;="&amp;GL$5)&gt;SUM(_xlfn._xlws.FILTER(GL88:GL167,$A88:$A167&gt;GL$4),_xlfn._xlws.FILTER($C$9:GK167,$A$9:$A167&gt;GL$4))),(SUMIFS($B$9:$B87,$A$9:$A87,"&lt;"&amp;$A87,$A$9:$A87,"&gt;="&amp;GL$4,$A$9:$A87,"&lt;="&amp;GL$5)-SUM(_xlfn._xlws.FILTER(GL88:GL167,$A88:$A167&gt;GL$4),_xlfn._xlws.FILTER($C$9:GK167,$A$9:$A167&gt;GL$4))&gt;GL$6)),GL$6,MAX(0,SUMIFS($B$9:$B87,$A$9:$A87,"&lt;"&amp;$A87,$A$9:$A87,"&gt;="&amp;GL$4,$A$9:$A87,"&lt;="&amp;GL$5)-SUM(_xlfn._xlws.FILTER(GL88:GL167,$A88:$A167&gt;GL$4),_xlfn._xlws.FILTER($C$9:GK167,$A$9:$A167&gt;GL$4)))),"")</f>
        <v/>
      </c>
      <c r="GM87" s="32" t="str" cm="1">
        <f t="array" ref="GM87">IF(AND(($A87&lt;&gt;"")*($A87&gt;GM$4)*($A87&lt;=GM$5)),IF(AND((SUMIFS($B$9:$B87,$A$9:$A87,"&lt;"&amp;$A87,$A$9:$A87,"&gt;="&amp;GM$4,$A$9:$A87,"&lt;="&amp;GM$5)&gt;SUM(_xlfn._xlws.FILTER(GM88:GM167,$A88:$A167&gt;GM$4),_xlfn._xlws.FILTER($C$9:GL167,$A$9:$A167&gt;GM$4))),(SUMIFS($B$9:$B87,$A$9:$A87,"&lt;"&amp;$A87,$A$9:$A87,"&gt;="&amp;GM$4,$A$9:$A87,"&lt;="&amp;GM$5)-SUM(_xlfn._xlws.FILTER(GM88:GM167,$A88:$A167&gt;GM$4),_xlfn._xlws.FILTER($C$9:GL167,$A$9:$A167&gt;GM$4))&gt;GM$6)),GM$6,MAX(0,SUMIFS($B$9:$B87,$A$9:$A87,"&lt;"&amp;$A87,$A$9:$A87,"&gt;="&amp;GM$4,$A$9:$A87,"&lt;="&amp;GM$5)-SUM(_xlfn._xlws.FILTER(GM88:GM167,$A88:$A167&gt;GM$4),_xlfn._xlws.FILTER($C$9:GL167,$A$9:$A167&gt;GM$4)))),"")</f>
        <v/>
      </c>
      <c r="GN87" s="32" t="str" cm="1">
        <f t="array" ref="GN87">IF(AND(($A87&lt;&gt;"")*($A87&gt;GN$4)*($A87&lt;=GN$5)),IF(AND((SUMIFS($B$9:$B87,$A$9:$A87,"&lt;"&amp;$A87,$A$9:$A87,"&gt;="&amp;GN$4,$A$9:$A87,"&lt;="&amp;GN$5)&gt;SUM(_xlfn._xlws.FILTER(GN88:GN167,$A88:$A167&gt;GN$4),_xlfn._xlws.FILTER($C$9:GM167,$A$9:$A167&gt;GN$4))),(SUMIFS($B$9:$B87,$A$9:$A87,"&lt;"&amp;$A87,$A$9:$A87,"&gt;="&amp;GN$4,$A$9:$A87,"&lt;="&amp;GN$5)-SUM(_xlfn._xlws.FILTER(GN88:GN167,$A88:$A167&gt;GN$4),_xlfn._xlws.FILTER($C$9:GM167,$A$9:$A167&gt;GN$4))&gt;GN$6)),GN$6,MAX(0,SUMIFS($B$9:$B87,$A$9:$A87,"&lt;"&amp;$A87,$A$9:$A87,"&gt;="&amp;GN$4,$A$9:$A87,"&lt;="&amp;GN$5)-SUM(_xlfn._xlws.FILTER(GN88:GN167,$A88:$A167&gt;GN$4),_xlfn._xlws.FILTER($C$9:GM167,$A$9:$A167&gt;GN$4)))),"")</f>
        <v/>
      </c>
      <c r="GO87" s="32" t="str" cm="1">
        <f t="array" ref="GO87">IF(AND(($A87&lt;&gt;"")*($A87&gt;GO$4)*($A87&lt;=GO$5)),IF(AND((SUMIFS($B$9:$B87,$A$9:$A87,"&lt;"&amp;$A87,$A$9:$A87,"&gt;="&amp;GO$4,$A$9:$A87,"&lt;="&amp;GO$5)&gt;SUM(_xlfn._xlws.FILTER(GO88:GO167,$A88:$A167&gt;GO$4),_xlfn._xlws.FILTER($C$9:GN167,$A$9:$A167&gt;GO$4))),(SUMIFS($B$9:$B87,$A$9:$A87,"&lt;"&amp;$A87,$A$9:$A87,"&gt;="&amp;GO$4,$A$9:$A87,"&lt;="&amp;GO$5)-SUM(_xlfn._xlws.FILTER(GO88:GO167,$A88:$A167&gt;GO$4),_xlfn._xlws.FILTER($C$9:GN167,$A$9:$A167&gt;GO$4))&gt;GO$6)),GO$6,MAX(0,SUMIFS($B$9:$B87,$A$9:$A87,"&lt;"&amp;$A87,$A$9:$A87,"&gt;="&amp;GO$4,$A$9:$A87,"&lt;="&amp;GO$5)-SUM(_xlfn._xlws.FILTER(GO88:GO167,$A88:$A167&gt;GO$4),_xlfn._xlws.FILTER($C$9:GN167,$A$9:$A167&gt;GO$4)))),"")</f>
        <v/>
      </c>
      <c r="GP87" s="32" t="str" cm="1">
        <f t="array" ref="GP87">IF(AND(($A87&lt;&gt;"")*($A87&gt;GP$4)*($A87&lt;=GP$5)),IF(AND((SUMIFS($B$9:$B87,$A$9:$A87,"&lt;"&amp;$A87,$A$9:$A87,"&gt;="&amp;GP$4,$A$9:$A87,"&lt;="&amp;GP$5)&gt;SUM(_xlfn._xlws.FILTER(GP88:GP167,$A88:$A167&gt;GP$4),_xlfn._xlws.FILTER($C$9:GO167,$A$9:$A167&gt;GP$4))),(SUMIFS($B$9:$B87,$A$9:$A87,"&lt;"&amp;$A87,$A$9:$A87,"&gt;="&amp;GP$4,$A$9:$A87,"&lt;="&amp;GP$5)-SUM(_xlfn._xlws.FILTER(GP88:GP167,$A88:$A167&gt;GP$4),_xlfn._xlws.FILTER($C$9:GO167,$A$9:$A167&gt;GP$4))&gt;GP$6)),GP$6,MAX(0,SUMIFS($B$9:$B87,$A$9:$A87,"&lt;"&amp;$A87,$A$9:$A87,"&gt;="&amp;GP$4,$A$9:$A87,"&lt;="&amp;GP$5)-SUM(_xlfn._xlws.FILTER(GP88:GP167,$A88:$A167&gt;GP$4),_xlfn._xlws.FILTER($C$9:GO167,$A$9:$A167&gt;GP$4)))),"")</f>
        <v/>
      </c>
      <c r="GQ87" s="32" t="str" cm="1">
        <f t="array" ref="GQ87">IF(AND(($A87&lt;&gt;"")*($A87&gt;GQ$4)*($A87&lt;=GQ$5)),IF(AND((SUMIFS($B$9:$B87,$A$9:$A87,"&lt;"&amp;$A87,$A$9:$A87,"&gt;="&amp;GQ$4,$A$9:$A87,"&lt;="&amp;GQ$5)&gt;SUM(_xlfn._xlws.FILTER(GQ88:GQ167,$A88:$A167&gt;GQ$4),_xlfn._xlws.FILTER($C$9:GP167,$A$9:$A167&gt;GQ$4))),(SUMIFS($B$9:$B87,$A$9:$A87,"&lt;"&amp;$A87,$A$9:$A87,"&gt;="&amp;GQ$4,$A$9:$A87,"&lt;="&amp;GQ$5)-SUM(_xlfn._xlws.FILTER(GQ88:GQ167,$A88:$A167&gt;GQ$4),_xlfn._xlws.FILTER($C$9:GP167,$A$9:$A167&gt;GQ$4))&gt;GQ$6)),GQ$6,MAX(0,SUMIFS($B$9:$B87,$A$9:$A87,"&lt;"&amp;$A87,$A$9:$A87,"&gt;="&amp;GQ$4,$A$9:$A87,"&lt;="&amp;GQ$5)-SUM(_xlfn._xlws.FILTER(GQ88:GQ167,$A88:$A167&gt;GQ$4),_xlfn._xlws.FILTER($C$9:GP167,$A$9:$A167&gt;GQ$4)))),"")</f>
        <v/>
      </c>
      <c r="GR87" s="32" t="str" cm="1">
        <f t="array" ref="GR87">IF(AND(($A87&lt;&gt;"")*($A87&gt;GR$4)*($A87&lt;=GR$5)),IF(AND((SUMIFS($B$9:$B87,$A$9:$A87,"&lt;"&amp;$A87,$A$9:$A87,"&gt;="&amp;GR$4,$A$9:$A87,"&lt;="&amp;GR$5)&gt;SUM(_xlfn._xlws.FILTER(GR88:GR167,$A88:$A167&gt;GR$4),_xlfn._xlws.FILTER($C$9:GQ167,$A$9:$A167&gt;GR$4))),(SUMIFS($B$9:$B87,$A$9:$A87,"&lt;"&amp;$A87,$A$9:$A87,"&gt;="&amp;GR$4,$A$9:$A87,"&lt;="&amp;GR$5)-SUM(_xlfn._xlws.FILTER(GR88:GR167,$A88:$A167&gt;GR$4),_xlfn._xlws.FILTER($C$9:GQ167,$A$9:$A167&gt;GR$4))&gt;GR$6)),GR$6,MAX(0,SUMIFS($B$9:$B87,$A$9:$A87,"&lt;"&amp;$A87,$A$9:$A87,"&gt;="&amp;GR$4,$A$9:$A87,"&lt;="&amp;GR$5)-SUM(_xlfn._xlws.FILTER(GR88:GR167,$A88:$A167&gt;GR$4),_xlfn._xlws.FILTER($C$9:GQ167,$A$9:$A167&gt;GR$4)))),"")</f>
        <v/>
      </c>
      <c r="GS87" s="32" t="str" cm="1">
        <f t="array" ref="GS87">IF(AND(($A87&lt;&gt;"")*($A87&gt;GS$4)*($A87&lt;=GS$5)),IF(AND((SUMIFS($B$9:$B87,$A$9:$A87,"&lt;"&amp;$A87,$A$9:$A87,"&gt;="&amp;GS$4,$A$9:$A87,"&lt;="&amp;GS$5)&gt;SUM(_xlfn._xlws.FILTER(GS88:GS167,$A88:$A167&gt;GS$4),_xlfn._xlws.FILTER($C$9:GR167,$A$9:$A167&gt;GS$4))),(SUMIFS($B$9:$B87,$A$9:$A87,"&lt;"&amp;$A87,$A$9:$A87,"&gt;="&amp;GS$4,$A$9:$A87,"&lt;="&amp;GS$5)-SUM(_xlfn._xlws.FILTER(GS88:GS167,$A88:$A167&gt;GS$4),_xlfn._xlws.FILTER($C$9:GR167,$A$9:$A167&gt;GS$4))&gt;GS$6)),GS$6,MAX(0,SUMIFS($B$9:$B87,$A$9:$A87,"&lt;"&amp;$A87,$A$9:$A87,"&gt;="&amp;GS$4,$A$9:$A87,"&lt;="&amp;GS$5)-SUM(_xlfn._xlws.FILTER(GS88:GS167,$A88:$A167&gt;GS$4),_xlfn._xlws.FILTER($C$9:GR167,$A$9:$A167&gt;GS$4)))),"")</f>
        <v/>
      </c>
      <c r="GT87" s="32" t="str" cm="1">
        <f t="array" ref="GT87">IF(AND(($A87&lt;&gt;"")*($A87&gt;GT$4)*($A87&lt;=GT$5)),IF(AND((SUMIFS($B$9:$B87,$A$9:$A87,"&lt;"&amp;$A87,$A$9:$A87,"&gt;="&amp;GT$4,$A$9:$A87,"&lt;="&amp;GT$5)&gt;SUM(_xlfn._xlws.FILTER(GT88:GT167,$A88:$A167&gt;GT$4),_xlfn._xlws.FILTER($C$9:GS167,$A$9:$A167&gt;GT$4))),(SUMIFS($B$9:$B87,$A$9:$A87,"&lt;"&amp;$A87,$A$9:$A87,"&gt;="&amp;GT$4,$A$9:$A87,"&lt;="&amp;GT$5)-SUM(_xlfn._xlws.FILTER(GT88:GT167,$A88:$A167&gt;GT$4),_xlfn._xlws.FILTER($C$9:GS167,$A$9:$A167&gt;GT$4))&gt;GT$6)),GT$6,MAX(0,SUMIFS($B$9:$B87,$A$9:$A87,"&lt;"&amp;$A87,$A$9:$A87,"&gt;="&amp;GT$4,$A$9:$A87,"&lt;="&amp;GT$5)-SUM(_xlfn._xlws.FILTER(GT88:GT167,$A88:$A167&gt;GT$4),_xlfn._xlws.FILTER($C$9:GS167,$A$9:$A167&gt;GT$4)))),"")</f>
        <v/>
      </c>
      <c r="GU87" s="32" t="str" cm="1">
        <f t="array" ref="GU87">IF(AND(($A87&lt;&gt;"")*($A87&gt;GU$4)*($A87&lt;=GU$5)),IF(AND((SUMIFS($B$9:$B87,$A$9:$A87,"&lt;"&amp;$A87,$A$9:$A87,"&gt;="&amp;GU$4,$A$9:$A87,"&lt;="&amp;GU$5)&gt;SUM(_xlfn._xlws.FILTER(GU88:GU167,$A88:$A167&gt;GU$4),_xlfn._xlws.FILTER($C$9:GT167,$A$9:$A167&gt;GU$4))),(SUMIFS($B$9:$B87,$A$9:$A87,"&lt;"&amp;$A87,$A$9:$A87,"&gt;="&amp;GU$4,$A$9:$A87,"&lt;="&amp;GU$5)-SUM(_xlfn._xlws.FILTER(GU88:GU167,$A88:$A167&gt;GU$4),_xlfn._xlws.FILTER($C$9:GT167,$A$9:$A167&gt;GU$4))&gt;GU$6)),GU$6,MAX(0,SUMIFS($B$9:$B87,$A$9:$A87,"&lt;"&amp;$A87,$A$9:$A87,"&gt;="&amp;GU$4,$A$9:$A87,"&lt;="&amp;GU$5)-SUM(_xlfn._xlws.FILTER(GU88:GU167,$A88:$A167&gt;GU$4),_xlfn._xlws.FILTER($C$9:GT167,$A$9:$A167&gt;GU$4)))),"")</f>
        <v/>
      </c>
      <c r="GV87" s="32" t="str" cm="1">
        <f t="array" ref="GV87">IF(AND(($A87&lt;&gt;"")*($A87&gt;GV$4)*($A87&lt;=GV$5)),IF(AND((SUMIFS($B$9:$B87,$A$9:$A87,"&lt;"&amp;$A87,$A$9:$A87,"&gt;="&amp;GV$4,$A$9:$A87,"&lt;="&amp;GV$5)&gt;SUM(_xlfn._xlws.FILTER(GV88:GV167,$A88:$A167&gt;GV$4),_xlfn._xlws.FILTER($C$9:GU167,$A$9:$A167&gt;GV$4))),(SUMIFS($B$9:$B87,$A$9:$A87,"&lt;"&amp;$A87,$A$9:$A87,"&gt;="&amp;GV$4,$A$9:$A87,"&lt;="&amp;GV$5)-SUM(_xlfn._xlws.FILTER(GV88:GV167,$A88:$A167&gt;GV$4),_xlfn._xlws.FILTER($C$9:GU167,$A$9:$A167&gt;GV$4))&gt;GV$6)),GV$6,MAX(0,SUMIFS($B$9:$B87,$A$9:$A87,"&lt;"&amp;$A87,$A$9:$A87,"&gt;="&amp;GV$4,$A$9:$A87,"&lt;="&amp;GV$5)-SUM(_xlfn._xlws.FILTER(GV88:GV167,$A88:$A167&gt;GV$4),_xlfn._xlws.FILTER($C$9:GU167,$A$9:$A167&gt;GV$4)))),"")</f>
        <v/>
      </c>
      <c r="GW87" s="32" t="str" cm="1">
        <f t="array" ref="GW87">IF(AND(($A87&lt;&gt;"")*($A87&gt;GW$4)*($A87&lt;=GW$5)),IF(AND((SUMIFS($B$9:$B87,$A$9:$A87,"&lt;"&amp;$A87,$A$9:$A87,"&gt;="&amp;GW$4,$A$9:$A87,"&lt;="&amp;GW$5)&gt;SUM(_xlfn._xlws.FILTER(GW88:GW167,$A88:$A167&gt;GW$4),_xlfn._xlws.FILTER($C$9:GV167,$A$9:$A167&gt;GW$4))),(SUMIFS($B$9:$B87,$A$9:$A87,"&lt;"&amp;$A87,$A$9:$A87,"&gt;="&amp;GW$4,$A$9:$A87,"&lt;="&amp;GW$5)-SUM(_xlfn._xlws.FILTER(GW88:GW167,$A88:$A167&gt;GW$4),_xlfn._xlws.FILTER($C$9:GV167,$A$9:$A167&gt;GW$4))&gt;GW$6)),GW$6,MAX(0,SUMIFS($B$9:$B87,$A$9:$A87,"&lt;"&amp;$A87,$A$9:$A87,"&gt;="&amp;GW$4,$A$9:$A87,"&lt;="&amp;GW$5)-SUM(_xlfn._xlws.FILTER(GW88:GW167,$A88:$A167&gt;GW$4),_xlfn._xlws.FILTER($C$9:GV167,$A$9:$A167&gt;GW$4)))),"")</f>
        <v/>
      </c>
      <c r="GX87" s="32" t="str" cm="1">
        <f t="array" ref="GX87">IF(AND(($A87&lt;&gt;"")*($A87&gt;GX$4)*($A87&lt;=GX$5)),IF(AND((SUMIFS($B$9:$B87,$A$9:$A87,"&lt;"&amp;$A87,$A$9:$A87,"&gt;="&amp;GX$4,$A$9:$A87,"&lt;="&amp;GX$5)&gt;SUM(_xlfn._xlws.FILTER(GX88:GX167,$A88:$A167&gt;GX$4),_xlfn._xlws.FILTER($C$9:GW167,$A$9:$A167&gt;GX$4))),(SUMIFS($B$9:$B87,$A$9:$A87,"&lt;"&amp;$A87,$A$9:$A87,"&gt;="&amp;GX$4,$A$9:$A87,"&lt;="&amp;GX$5)-SUM(_xlfn._xlws.FILTER(GX88:GX167,$A88:$A167&gt;GX$4),_xlfn._xlws.FILTER($C$9:GW167,$A$9:$A167&gt;GX$4))&gt;GX$6)),GX$6,MAX(0,SUMIFS($B$9:$B87,$A$9:$A87,"&lt;"&amp;$A87,$A$9:$A87,"&gt;="&amp;GX$4,$A$9:$A87,"&lt;="&amp;GX$5)-SUM(_xlfn._xlws.FILTER(GX88:GX167,$A88:$A167&gt;GX$4),_xlfn._xlws.FILTER($C$9:GW167,$A$9:$A167&gt;GX$4)))),"")</f>
        <v/>
      </c>
      <c r="GY87" s="32" t="str" cm="1">
        <f t="array" ref="GY87">IF(AND(($A87&lt;&gt;"")*($A87&gt;GY$4)*($A87&lt;=GY$5)),IF(AND((SUMIFS($B$9:$B87,$A$9:$A87,"&lt;"&amp;$A87,$A$9:$A87,"&gt;="&amp;GY$4,$A$9:$A87,"&lt;="&amp;GY$5)&gt;SUM(_xlfn._xlws.FILTER(GY88:GY167,$A88:$A167&gt;GY$4),_xlfn._xlws.FILTER($C$9:GX167,$A$9:$A167&gt;GY$4))),(SUMIFS($B$9:$B87,$A$9:$A87,"&lt;"&amp;$A87,$A$9:$A87,"&gt;="&amp;GY$4,$A$9:$A87,"&lt;="&amp;GY$5)-SUM(_xlfn._xlws.FILTER(GY88:GY167,$A88:$A167&gt;GY$4),_xlfn._xlws.FILTER($C$9:GX167,$A$9:$A167&gt;GY$4))&gt;GY$6)),GY$6,MAX(0,SUMIFS($B$9:$B87,$A$9:$A87,"&lt;"&amp;$A87,$A$9:$A87,"&gt;="&amp;GY$4,$A$9:$A87,"&lt;="&amp;GY$5)-SUM(_xlfn._xlws.FILTER(GY88:GY167,$A88:$A167&gt;GY$4),_xlfn._xlws.FILTER($C$9:GX167,$A$9:$A167&gt;GY$4)))),"")</f>
        <v/>
      </c>
      <c r="GZ87" s="32" t="str" cm="1">
        <f t="array" ref="GZ87">IF(AND(($A87&lt;&gt;"")*($A87&gt;GZ$4)*($A87&lt;=GZ$5)),IF(AND((SUMIFS($B$9:$B87,$A$9:$A87,"&lt;"&amp;$A87,$A$9:$A87,"&gt;="&amp;GZ$4,$A$9:$A87,"&lt;="&amp;GZ$5)&gt;SUM(_xlfn._xlws.FILTER(GZ88:GZ167,$A88:$A167&gt;GZ$4),_xlfn._xlws.FILTER($C$9:GY167,$A$9:$A167&gt;GZ$4))),(SUMIFS($B$9:$B87,$A$9:$A87,"&lt;"&amp;$A87,$A$9:$A87,"&gt;="&amp;GZ$4,$A$9:$A87,"&lt;="&amp;GZ$5)-SUM(_xlfn._xlws.FILTER(GZ88:GZ167,$A88:$A167&gt;GZ$4),_xlfn._xlws.FILTER($C$9:GY167,$A$9:$A167&gt;GZ$4))&gt;GZ$6)),GZ$6,MAX(0,SUMIFS($B$9:$B87,$A$9:$A87,"&lt;"&amp;$A87,$A$9:$A87,"&gt;="&amp;GZ$4,$A$9:$A87,"&lt;="&amp;GZ$5)-SUM(_xlfn._xlws.FILTER(GZ88:GZ167,$A88:$A167&gt;GZ$4),_xlfn._xlws.FILTER($C$9:GY167,$A$9:$A167&gt;GZ$4)))),"")</f>
        <v/>
      </c>
      <c r="HA87" s="32" t="str" cm="1">
        <f t="array" ref="HA87">IF(AND(($A87&lt;&gt;"")*($A87&gt;HA$4)*($A87&lt;=HA$5)),IF(AND((SUMIFS($B$9:$B87,$A$9:$A87,"&lt;"&amp;$A87,$A$9:$A87,"&gt;="&amp;HA$4,$A$9:$A87,"&lt;="&amp;HA$5)&gt;SUM(_xlfn._xlws.FILTER(HA88:HA167,$A88:$A167&gt;HA$4),_xlfn._xlws.FILTER($C$9:GZ167,$A$9:$A167&gt;HA$4))),(SUMIFS($B$9:$B87,$A$9:$A87,"&lt;"&amp;$A87,$A$9:$A87,"&gt;="&amp;HA$4,$A$9:$A87,"&lt;="&amp;HA$5)-SUM(_xlfn._xlws.FILTER(HA88:HA167,$A88:$A167&gt;HA$4),_xlfn._xlws.FILTER($C$9:GZ167,$A$9:$A167&gt;HA$4))&gt;HA$6)),HA$6,MAX(0,SUMIFS($B$9:$B87,$A$9:$A87,"&lt;"&amp;$A87,$A$9:$A87,"&gt;="&amp;HA$4,$A$9:$A87,"&lt;="&amp;HA$5)-SUM(_xlfn._xlws.FILTER(HA88:HA167,$A88:$A167&gt;HA$4),_xlfn._xlws.FILTER($C$9:GZ167,$A$9:$A167&gt;HA$4)))),"")</f>
        <v/>
      </c>
      <c r="HB87" s="32" t="str" cm="1">
        <f t="array" ref="HB87">IF(AND(($A87&lt;&gt;"")*($A87&gt;HB$4)*($A87&lt;=HB$5)),IF(AND((SUMIFS($B$9:$B87,$A$9:$A87,"&lt;"&amp;$A87,$A$9:$A87,"&gt;="&amp;HB$4,$A$9:$A87,"&lt;="&amp;HB$5)&gt;SUM(_xlfn._xlws.FILTER(HB88:HB167,$A88:$A167&gt;HB$4),_xlfn._xlws.FILTER($C$9:HA167,$A$9:$A167&gt;HB$4))),(SUMIFS($B$9:$B87,$A$9:$A87,"&lt;"&amp;$A87,$A$9:$A87,"&gt;="&amp;HB$4,$A$9:$A87,"&lt;="&amp;HB$5)-SUM(_xlfn._xlws.FILTER(HB88:HB167,$A88:$A167&gt;HB$4),_xlfn._xlws.FILTER($C$9:HA167,$A$9:$A167&gt;HB$4))&gt;HB$6)),HB$6,MAX(0,SUMIFS($B$9:$B87,$A$9:$A87,"&lt;"&amp;$A87,$A$9:$A87,"&gt;="&amp;HB$4,$A$9:$A87,"&lt;="&amp;HB$5)-SUM(_xlfn._xlws.FILTER(HB88:HB167,$A88:$A167&gt;HB$4),_xlfn._xlws.FILTER($C$9:HA167,$A$9:$A167&gt;HB$4)))),"")</f>
        <v/>
      </c>
      <c r="HC87" s="32" t="str" cm="1">
        <f t="array" ref="HC87">IF(AND(($A87&lt;&gt;"")*($A87&gt;HC$4)*($A87&lt;=HC$5)),IF(AND((SUMIFS($B$9:$B87,$A$9:$A87,"&lt;"&amp;$A87,$A$9:$A87,"&gt;="&amp;HC$4,$A$9:$A87,"&lt;="&amp;HC$5)&gt;SUM(_xlfn._xlws.FILTER(HC88:HC167,$A88:$A167&gt;HC$4),_xlfn._xlws.FILTER($C$9:HB167,$A$9:$A167&gt;HC$4))),(SUMIFS($B$9:$B87,$A$9:$A87,"&lt;"&amp;$A87,$A$9:$A87,"&gt;="&amp;HC$4,$A$9:$A87,"&lt;="&amp;HC$5)-SUM(_xlfn._xlws.FILTER(HC88:HC167,$A88:$A167&gt;HC$4),_xlfn._xlws.FILTER($C$9:HB167,$A$9:$A167&gt;HC$4))&gt;HC$6)),HC$6,MAX(0,SUMIFS($B$9:$B87,$A$9:$A87,"&lt;"&amp;$A87,$A$9:$A87,"&gt;="&amp;HC$4,$A$9:$A87,"&lt;="&amp;HC$5)-SUM(_xlfn._xlws.FILTER(HC88:HC167,$A88:$A167&gt;HC$4),_xlfn._xlws.FILTER($C$9:HB167,$A$9:$A167&gt;HC$4)))),"")</f>
        <v/>
      </c>
      <c r="HD87" s="32" t="str" cm="1">
        <f t="array" ref="HD87">IF(AND(($A87&lt;&gt;"")*($A87&gt;HD$4)*($A87&lt;=HD$5)),IF(AND((SUMIFS($B$9:$B87,$A$9:$A87,"&lt;"&amp;$A87,$A$9:$A87,"&gt;="&amp;HD$4,$A$9:$A87,"&lt;="&amp;HD$5)&gt;SUM(_xlfn._xlws.FILTER(HD88:HD167,$A88:$A167&gt;HD$4),_xlfn._xlws.FILTER($C$9:HC167,$A$9:$A167&gt;HD$4))),(SUMIFS($B$9:$B87,$A$9:$A87,"&lt;"&amp;$A87,$A$9:$A87,"&gt;="&amp;HD$4,$A$9:$A87,"&lt;="&amp;HD$5)-SUM(_xlfn._xlws.FILTER(HD88:HD167,$A88:$A167&gt;HD$4),_xlfn._xlws.FILTER($C$9:HC167,$A$9:$A167&gt;HD$4))&gt;HD$6)),HD$6,MAX(0,SUMIFS($B$9:$B87,$A$9:$A87,"&lt;"&amp;$A87,$A$9:$A87,"&gt;="&amp;HD$4,$A$9:$A87,"&lt;="&amp;HD$5)-SUM(_xlfn._xlws.FILTER(HD88:HD167,$A88:$A167&gt;HD$4),_xlfn._xlws.FILTER($C$9:HC167,$A$9:$A167&gt;HD$4)))),"")</f>
        <v/>
      </c>
      <c r="HE87" s="32" t="str" cm="1">
        <f t="array" ref="HE87">IF(AND(($A87&lt;&gt;"")*($A87&gt;HE$4)*($A87&lt;=HE$5)),IF(AND((SUMIFS($B$9:$B87,$A$9:$A87,"&lt;"&amp;$A87,$A$9:$A87,"&gt;="&amp;HE$4,$A$9:$A87,"&lt;="&amp;HE$5)&gt;SUM(_xlfn._xlws.FILTER(HE88:HE167,$A88:$A167&gt;HE$4),_xlfn._xlws.FILTER($C$9:HD167,$A$9:$A167&gt;HE$4))),(SUMIFS($B$9:$B87,$A$9:$A87,"&lt;"&amp;$A87,$A$9:$A87,"&gt;="&amp;HE$4,$A$9:$A87,"&lt;="&amp;HE$5)-SUM(_xlfn._xlws.FILTER(HE88:HE167,$A88:$A167&gt;HE$4),_xlfn._xlws.FILTER($C$9:HD167,$A$9:$A167&gt;HE$4))&gt;HE$6)),HE$6,MAX(0,SUMIFS($B$9:$B87,$A$9:$A87,"&lt;"&amp;$A87,$A$9:$A87,"&gt;="&amp;HE$4,$A$9:$A87,"&lt;="&amp;HE$5)-SUM(_xlfn._xlws.FILTER(HE88:HE167,$A88:$A167&gt;HE$4),_xlfn._xlws.FILTER($C$9:HD167,$A$9:$A167&gt;HE$4)))),"")</f>
        <v/>
      </c>
      <c r="HF87" s="32" t="str" cm="1">
        <f t="array" ref="HF87">IF(AND(($A87&lt;&gt;"")*($A87&gt;HF$4)*($A87&lt;=HF$5)),IF(AND((SUMIFS($B$9:$B87,$A$9:$A87,"&lt;"&amp;$A87,$A$9:$A87,"&gt;="&amp;HF$4,$A$9:$A87,"&lt;="&amp;HF$5)&gt;SUM(_xlfn._xlws.FILTER(HF88:HF167,$A88:$A167&gt;HF$4),_xlfn._xlws.FILTER($C$9:HE167,$A$9:$A167&gt;HF$4))),(SUMIFS($B$9:$B87,$A$9:$A87,"&lt;"&amp;$A87,$A$9:$A87,"&gt;="&amp;HF$4,$A$9:$A87,"&lt;="&amp;HF$5)-SUM(_xlfn._xlws.FILTER(HF88:HF167,$A88:$A167&gt;HF$4),_xlfn._xlws.FILTER($C$9:HE167,$A$9:$A167&gt;HF$4))&gt;HF$6)),HF$6,MAX(0,SUMIFS($B$9:$B87,$A$9:$A87,"&lt;"&amp;$A87,$A$9:$A87,"&gt;="&amp;HF$4,$A$9:$A87,"&lt;="&amp;HF$5)-SUM(_xlfn._xlws.FILTER(HF88:HF167,$A88:$A167&gt;HF$4),_xlfn._xlws.FILTER($C$9:HE167,$A$9:$A167&gt;HF$4)))),"")</f>
        <v/>
      </c>
      <c r="HG87" s="32" t="str" cm="1">
        <f t="array" ref="HG87">IF(AND(($A87&lt;&gt;"")*($A87&gt;HG$4)*($A87&lt;=HG$5)),IF(AND((SUMIFS($B$9:$B87,$A$9:$A87,"&lt;"&amp;$A87,$A$9:$A87,"&gt;="&amp;HG$4,$A$9:$A87,"&lt;="&amp;HG$5)&gt;SUM(_xlfn._xlws.FILTER(HG88:HG167,$A88:$A167&gt;HG$4),_xlfn._xlws.FILTER($C$9:HF167,$A$9:$A167&gt;HG$4))),(SUMIFS($B$9:$B87,$A$9:$A87,"&lt;"&amp;$A87,$A$9:$A87,"&gt;="&amp;HG$4,$A$9:$A87,"&lt;="&amp;HG$5)-SUM(_xlfn._xlws.FILTER(HG88:HG167,$A88:$A167&gt;HG$4),_xlfn._xlws.FILTER($C$9:HF167,$A$9:$A167&gt;HG$4))&gt;HG$6)),HG$6,MAX(0,SUMIFS($B$9:$B87,$A$9:$A87,"&lt;"&amp;$A87,$A$9:$A87,"&gt;="&amp;HG$4,$A$9:$A87,"&lt;="&amp;HG$5)-SUM(_xlfn._xlws.FILTER(HG88:HG167,$A88:$A167&gt;HG$4),_xlfn._xlws.FILTER($C$9:HF167,$A$9:$A167&gt;HG$4)))),"")</f>
        <v/>
      </c>
      <c r="HH87" s="32" t="str" cm="1">
        <f t="array" ref="HH87">IF(AND(($A87&lt;&gt;"")*($A87&gt;HH$4)*($A87&lt;=HH$5)),IF(AND((SUMIFS($B$9:$B87,$A$9:$A87,"&lt;"&amp;$A87,$A$9:$A87,"&gt;="&amp;HH$4,$A$9:$A87,"&lt;="&amp;HH$5)&gt;SUM(_xlfn._xlws.FILTER(HH88:HH167,$A88:$A167&gt;HH$4),_xlfn._xlws.FILTER($C$9:HG167,$A$9:$A167&gt;HH$4))),(SUMIFS($B$9:$B87,$A$9:$A87,"&lt;"&amp;$A87,$A$9:$A87,"&gt;="&amp;HH$4,$A$9:$A87,"&lt;="&amp;HH$5)-SUM(_xlfn._xlws.FILTER(HH88:HH167,$A88:$A167&gt;HH$4),_xlfn._xlws.FILTER($C$9:HG167,$A$9:$A167&gt;HH$4))&gt;HH$6)),HH$6,MAX(0,SUMIFS($B$9:$B87,$A$9:$A87,"&lt;"&amp;$A87,$A$9:$A87,"&gt;="&amp;HH$4,$A$9:$A87,"&lt;="&amp;HH$5)-SUM(_xlfn._xlws.FILTER(HH88:HH167,$A88:$A167&gt;HH$4),_xlfn._xlws.FILTER($C$9:HG167,$A$9:$A167&gt;HH$4)))),"")</f>
        <v/>
      </c>
      <c r="HI87" s="32" t="str" cm="1">
        <f t="array" ref="HI87">IF(AND(($A87&lt;&gt;"")*($A87&gt;HI$4)*($A87&lt;=HI$5)),IF(AND((SUMIFS($B$9:$B87,$A$9:$A87,"&lt;"&amp;$A87,$A$9:$A87,"&gt;="&amp;HI$4,$A$9:$A87,"&lt;="&amp;HI$5)&gt;SUM(_xlfn._xlws.FILTER(HI88:HI167,$A88:$A167&gt;HI$4),_xlfn._xlws.FILTER($C$9:HH167,$A$9:$A167&gt;HI$4))),(SUMIFS($B$9:$B87,$A$9:$A87,"&lt;"&amp;$A87,$A$9:$A87,"&gt;="&amp;HI$4,$A$9:$A87,"&lt;="&amp;HI$5)-SUM(_xlfn._xlws.FILTER(HI88:HI167,$A88:$A167&gt;HI$4),_xlfn._xlws.FILTER($C$9:HH167,$A$9:$A167&gt;HI$4))&gt;HI$6)),HI$6,MAX(0,SUMIFS($B$9:$B87,$A$9:$A87,"&lt;"&amp;$A87,$A$9:$A87,"&gt;="&amp;HI$4,$A$9:$A87,"&lt;="&amp;HI$5)-SUM(_xlfn._xlws.FILTER(HI88:HI167,$A88:$A167&gt;HI$4),_xlfn._xlws.FILTER($C$9:HH167,$A$9:$A167&gt;HI$4)))),"")</f>
        <v/>
      </c>
      <c r="HJ87" s="32" t="str" cm="1">
        <f t="array" ref="HJ87">IF(AND(($A87&lt;&gt;"")*($A87&gt;HJ$4)*($A87&lt;=HJ$5)),IF(AND((SUMIFS($B$9:$B87,$A$9:$A87,"&lt;"&amp;$A87,$A$9:$A87,"&gt;="&amp;HJ$4,$A$9:$A87,"&lt;="&amp;HJ$5)&gt;SUM(_xlfn._xlws.FILTER(HJ88:HJ167,$A88:$A167&gt;HJ$4),_xlfn._xlws.FILTER($C$9:HI167,$A$9:$A167&gt;HJ$4))),(SUMIFS($B$9:$B87,$A$9:$A87,"&lt;"&amp;$A87,$A$9:$A87,"&gt;="&amp;HJ$4,$A$9:$A87,"&lt;="&amp;HJ$5)-SUM(_xlfn._xlws.FILTER(HJ88:HJ167,$A88:$A167&gt;HJ$4),_xlfn._xlws.FILTER($C$9:HI167,$A$9:$A167&gt;HJ$4))&gt;HJ$6)),HJ$6,MAX(0,SUMIFS($B$9:$B87,$A$9:$A87,"&lt;"&amp;$A87,$A$9:$A87,"&gt;="&amp;HJ$4,$A$9:$A87,"&lt;="&amp;HJ$5)-SUM(_xlfn._xlws.FILTER(HJ88:HJ167,$A88:$A167&gt;HJ$4),_xlfn._xlws.FILTER($C$9:HI167,$A$9:$A167&gt;HJ$4)))),"")</f>
        <v/>
      </c>
      <c r="HK87" s="32" t="str" cm="1">
        <f t="array" ref="HK87">IF(AND(($A87&lt;&gt;"")*($A87&gt;HK$4)*($A87&lt;=HK$5)),IF(AND((SUMIFS($B$9:$B87,$A$9:$A87,"&lt;"&amp;$A87,$A$9:$A87,"&gt;="&amp;HK$4,$A$9:$A87,"&lt;="&amp;HK$5)&gt;SUM(_xlfn._xlws.FILTER(HK88:HK167,$A88:$A167&gt;HK$4),_xlfn._xlws.FILTER($C$9:HJ167,$A$9:$A167&gt;HK$4))),(SUMIFS($B$9:$B87,$A$9:$A87,"&lt;"&amp;$A87,$A$9:$A87,"&gt;="&amp;HK$4,$A$9:$A87,"&lt;="&amp;HK$5)-SUM(_xlfn._xlws.FILTER(HK88:HK167,$A88:$A167&gt;HK$4),_xlfn._xlws.FILTER($C$9:HJ167,$A$9:$A167&gt;HK$4))&gt;HK$6)),HK$6,MAX(0,SUMIFS($B$9:$B87,$A$9:$A87,"&lt;"&amp;$A87,$A$9:$A87,"&gt;="&amp;HK$4,$A$9:$A87,"&lt;="&amp;HK$5)-SUM(_xlfn._xlws.FILTER(HK88:HK167,$A88:$A167&gt;HK$4),_xlfn._xlws.FILTER($C$9:HJ167,$A$9:$A167&gt;HK$4)))),"")</f>
        <v/>
      </c>
      <c r="HL87" s="32" t="str" cm="1">
        <f t="array" ref="HL87">IF(AND(($A87&lt;&gt;"")*($A87&gt;HL$4)*($A87&lt;=HL$5)),IF(AND((SUMIFS($B$9:$B87,$A$9:$A87,"&lt;"&amp;$A87,$A$9:$A87,"&gt;="&amp;HL$4,$A$9:$A87,"&lt;="&amp;HL$5)&gt;SUM(_xlfn._xlws.FILTER(HL88:HL167,$A88:$A167&gt;HL$4),_xlfn._xlws.FILTER($C$9:HK167,$A$9:$A167&gt;HL$4))),(SUMIFS($B$9:$B87,$A$9:$A87,"&lt;"&amp;$A87,$A$9:$A87,"&gt;="&amp;HL$4,$A$9:$A87,"&lt;="&amp;HL$5)-SUM(_xlfn._xlws.FILTER(HL88:HL167,$A88:$A167&gt;HL$4),_xlfn._xlws.FILTER($C$9:HK167,$A$9:$A167&gt;HL$4))&gt;HL$6)),HL$6,MAX(0,SUMIFS($B$9:$B87,$A$9:$A87,"&lt;"&amp;$A87,$A$9:$A87,"&gt;="&amp;HL$4,$A$9:$A87,"&lt;="&amp;HL$5)-SUM(_xlfn._xlws.FILTER(HL88:HL167,$A88:$A167&gt;HL$4),_xlfn._xlws.FILTER($C$9:HK167,$A$9:$A167&gt;HL$4)))),"")</f>
        <v/>
      </c>
      <c r="HM87" s="32" t="str" cm="1">
        <f t="array" ref="HM87">IF(AND(($A87&lt;&gt;"")*($A87&gt;HM$4)*($A87&lt;=HM$5)),IF(AND((SUMIFS($B$9:$B87,$A$9:$A87,"&lt;"&amp;$A87,$A$9:$A87,"&gt;="&amp;HM$4,$A$9:$A87,"&lt;="&amp;HM$5)&gt;SUM(_xlfn._xlws.FILTER(HM88:HM167,$A88:$A167&gt;HM$4),_xlfn._xlws.FILTER($C$9:HL167,$A$9:$A167&gt;HM$4))),(SUMIFS($B$9:$B87,$A$9:$A87,"&lt;"&amp;$A87,$A$9:$A87,"&gt;="&amp;HM$4,$A$9:$A87,"&lt;="&amp;HM$5)-SUM(_xlfn._xlws.FILTER(HM88:HM167,$A88:$A167&gt;HM$4),_xlfn._xlws.FILTER($C$9:HL167,$A$9:$A167&gt;HM$4))&gt;HM$6)),HM$6,MAX(0,SUMIFS($B$9:$B87,$A$9:$A87,"&lt;"&amp;$A87,$A$9:$A87,"&gt;="&amp;HM$4,$A$9:$A87,"&lt;="&amp;HM$5)-SUM(_xlfn._xlws.FILTER(HM88:HM167,$A88:$A167&gt;HM$4),_xlfn._xlws.FILTER($C$9:HL167,$A$9:$A167&gt;HM$4)))),"")</f>
        <v/>
      </c>
      <c r="HN87" s="32" t="str" cm="1">
        <f t="array" ref="HN87">IF(AND(($A87&lt;&gt;"")*($A87&gt;HN$4)*($A87&lt;=HN$5)),IF(AND((SUMIFS($B$9:$B87,$A$9:$A87,"&lt;"&amp;$A87,$A$9:$A87,"&gt;="&amp;HN$4,$A$9:$A87,"&lt;="&amp;HN$5)&gt;SUM(_xlfn._xlws.FILTER(HN88:HN167,$A88:$A167&gt;HN$4),_xlfn._xlws.FILTER($C$9:HM167,$A$9:$A167&gt;HN$4))),(SUMIFS($B$9:$B87,$A$9:$A87,"&lt;"&amp;$A87,$A$9:$A87,"&gt;="&amp;HN$4,$A$9:$A87,"&lt;="&amp;HN$5)-SUM(_xlfn._xlws.FILTER(HN88:HN167,$A88:$A167&gt;HN$4),_xlfn._xlws.FILTER($C$9:HM167,$A$9:$A167&gt;HN$4))&gt;HN$6)),HN$6,MAX(0,SUMIFS($B$9:$B87,$A$9:$A87,"&lt;"&amp;$A87,$A$9:$A87,"&gt;="&amp;HN$4,$A$9:$A87,"&lt;="&amp;HN$5)-SUM(_xlfn._xlws.FILTER(HN88:HN167,$A88:$A167&gt;HN$4),_xlfn._xlws.FILTER($C$9:HM167,$A$9:$A167&gt;HN$4)))),"")</f>
        <v/>
      </c>
      <c r="HO87" s="32" t="str" cm="1">
        <f t="array" ref="HO87">IF(AND(($A87&lt;&gt;"")*($A87&gt;HO$4)*($A87&lt;=HO$5)),IF(AND((SUMIFS($B$9:$B87,$A$9:$A87,"&lt;"&amp;$A87,$A$9:$A87,"&gt;="&amp;HO$4,$A$9:$A87,"&lt;="&amp;HO$5)&gt;SUM(_xlfn._xlws.FILTER(HO88:HO167,$A88:$A167&gt;HO$4),_xlfn._xlws.FILTER($C$9:HN167,$A$9:$A167&gt;HO$4))),(SUMIFS($B$9:$B87,$A$9:$A87,"&lt;"&amp;$A87,$A$9:$A87,"&gt;="&amp;HO$4,$A$9:$A87,"&lt;="&amp;HO$5)-SUM(_xlfn._xlws.FILTER(HO88:HO167,$A88:$A167&gt;HO$4),_xlfn._xlws.FILTER($C$9:HN167,$A$9:$A167&gt;HO$4))&gt;HO$6)),HO$6,MAX(0,SUMIFS($B$9:$B87,$A$9:$A87,"&lt;"&amp;$A87,$A$9:$A87,"&gt;="&amp;HO$4,$A$9:$A87,"&lt;="&amp;HO$5)-SUM(_xlfn._xlws.FILTER(HO88:HO167,$A88:$A167&gt;HO$4),_xlfn._xlws.FILTER($C$9:HN167,$A$9:$A167&gt;HO$4)))),"")</f>
        <v/>
      </c>
      <c r="HP87" s="32" t="str" cm="1">
        <f t="array" ref="HP87">IF(AND(($A87&lt;&gt;"")*($A87&gt;HP$4)*($A87&lt;=HP$5)),IF(AND((SUMIFS($B$9:$B87,$A$9:$A87,"&lt;"&amp;$A87,$A$9:$A87,"&gt;="&amp;HP$4,$A$9:$A87,"&lt;="&amp;HP$5)&gt;SUM(_xlfn._xlws.FILTER(HP88:HP167,$A88:$A167&gt;HP$4),_xlfn._xlws.FILTER($C$9:HO167,$A$9:$A167&gt;HP$4))),(SUMIFS($B$9:$B87,$A$9:$A87,"&lt;"&amp;$A87,$A$9:$A87,"&gt;="&amp;HP$4,$A$9:$A87,"&lt;="&amp;HP$5)-SUM(_xlfn._xlws.FILTER(HP88:HP167,$A88:$A167&gt;HP$4),_xlfn._xlws.FILTER($C$9:HO167,$A$9:$A167&gt;HP$4))&gt;HP$6)),HP$6,MAX(0,SUMIFS($B$9:$B87,$A$9:$A87,"&lt;"&amp;$A87,$A$9:$A87,"&gt;="&amp;HP$4,$A$9:$A87,"&lt;="&amp;HP$5)-SUM(_xlfn._xlws.FILTER(HP88:HP167,$A88:$A167&gt;HP$4),_xlfn._xlws.FILTER($C$9:HO167,$A$9:$A167&gt;HP$4)))),"")</f>
        <v/>
      </c>
      <c r="HQ87" s="32" t="str" cm="1">
        <f t="array" ref="HQ87">IF(AND(($A87&lt;&gt;"")*($A87&gt;HQ$4)*($A87&lt;=HQ$5)),IF(AND((SUMIFS($B$9:$B87,$A$9:$A87,"&lt;"&amp;$A87,$A$9:$A87,"&gt;="&amp;HQ$4,$A$9:$A87,"&lt;="&amp;HQ$5)&gt;SUM(_xlfn._xlws.FILTER(HQ88:HQ167,$A88:$A167&gt;HQ$4),_xlfn._xlws.FILTER($C$9:HP167,$A$9:$A167&gt;HQ$4))),(SUMIFS($B$9:$B87,$A$9:$A87,"&lt;"&amp;$A87,$A$9:$A87,"&gt;="&amp;HQ$4,$A$9:$A87,"&lt;="&amp;HQ$5)-SUM(_xlfn._xlws.FILTER(HQ88:HQ167,$A88:$A167&gt;HQ$4),_xlfn._xlws.FILTER($C$9:HP167,$A$9:$A167&gt;HQ$4))&gt;HQ$6)),HQ$6,MAX(0,SUMIFS($B$9:$B87,$A$9:$A87,"&lt;"&amp;$A87,$A$9:$A87,"&gt;="&amp;HQ$4,$A$9:$A87,"&lt;="&amp;HQ$5)-SUM(_xlfn._xlws.FILTER(HQ88:HQ167,$A88:$A167&gt;HQ$4),_xlfn._xlws.FILTER($C$9:HP167,$A$9:$A167&gt;HQ$4)))),"")</f>
        <v/>
      </c>
      <c r="HR87" s="32" t="str" cm="1">
        <f t="array" ref="HR87">IF(AND(($A87&lt;&gt;"")*($A87&gt;HR$4)*($A87&lt;=HR$5)),IF(AND((SUMIFS($B$9:$B87,$A$9:$A87,"&lt;"&amp;$A87,$A$9:$A87,"&gt;="&amp;HR$4,$A$9:$A87,"&lt;="&amp;HR$5)&gt;SUM(_xlfn._xlws.FILTER(HR88:HR167,$A88:$A167&gt;HR$4),_xlfn._xlws.FILTER($C$9:HQ167,$A$9:$A167&gt;HR$4))),(SUMIFS($B$9:$B87,$A$9:$A87,"&lt;"&amp;$A87,$A$9:$A87,"&gt;="&amp;HR$4,$A$9:$A87,"&lt;="&amp;HR$5)-SUM(_xlfn._xlws.FILTER(HR88:HR167,$A88:$A167&gt;HR$4),_xlfn._xlws.FILTER($C$9:HQ167,$A$9:$A167&gt;HR$4))&gt;HR$6)),HR$6,MAX(0,SUMIFS($B$9:$B87,$A$9:$A87,"&lt;"&amp;$A87,$A$9:$A87,"&gt;="&amp;HR$4,$A$9:$A87,"&lt;="&amp;HR$5)-SUM(_xlfn._xlws.FILTER(HR88:HR167,$A88:$A167&gt;HR$4),_xlfn._xlws.FILTER($C$9:HQ167,$A$9:$A167&gt;HR$4)))),"")</f>
        <v/>
      </c>
      <c r="HS87" s="32" t="str" cm="1">
        <f t="array" ref="HS87">IF(AND(($A87&lt;&gt;"")*($A87&gt;HS$4)*($A87&lt;=HS$5)),IF(AND((SUMIFS($B$9:$B87,$A$9:$A87,"&lt;"&amp;$A87,$A$9:$A87,"&gt;="&amp;HS$4,$A$9:$A87,"&lt;="&amp;HS$5)&gt;SUM(_xlfn._xlws.FILTER(HS88:HS167,$A88:$A167&gt;HS$4),_xlfn._xlws.FILTER($C$9:HR167,$A$9:$A167&gt;HS$4))),(SUMIFS($B$9:$B87,$A$9:$A87,"&lt;"&amp;$A87,$A$9:$A87,"&gt;="&amp;HS$4,$A$9:$A87,"&lt;="&amp;HS$5)-SUM(_xlfn._xlws.FILTER(HS88:HS167,$A88:$A167&gt;HS$4),_xlfn._xlws.FILTER($C$9:HR167,$A$9:$A167&gt;HS$4))&gt;HS$6)),HS$6,MAX(0,SUMIFS($B$9:$B87,$A$9:$A87,"&lt;"&amp;$A87,$A$9:$A87,"&gt;="&amp;HS$4,$A$9:$A87,"&lt;="&amp;HS$5)-SUM(_xlfn._xlws.FILTER(HS88:HS167,$A88:$A167&gt;HS$4),_xlfn._xlws.FILTER($C$9:HR167,$A$9:$A167&gt;HS$4)))),"")</f>
        <v/>
      </c>
    </row>
    <row r="88" spans="1:227" x14ac:dyDescent="0.2">
      <c r="A88" s="63" t="str">
        <v/>
      </c>
      <c r="B88" s="32">
        <f>VLOOKUP(A88,Table5[],7,FALSE)</f>
        <v>0</v>
      </c>
      <c r="C88" s="32"/>
      <c r="D88" s="32" t="str" cm="1">
        <f t="array" ref="D88">IF(AND(($A88&lt;&gt;"")*($A88&gt;D$4)*($A88&lt;=D$5)),IF(AND((SUMIFS($B$9:$B88,$A$9:$A88,"&lt;"&amp;$A88,$A$9:$A88,"&gt;="&amp;D$4,$A$9:$A88,"&lt;="&amp;D$5)&gt;SUM(_xlfn._xlws.FILTER(D89:D168,$A89:$A168&gt;D$4),_xlfn._xlws.FILTER($C$9:C168,$A$9:$A168&gt;D$4))),(SUMIFS($B$9:$B88,$A$9:$A88,"&lt;"&amp;$A88,$A$9:$A88,"&gt;="&amp;D$4,$A$9:$A88,"&lt;="&amp;D$5)-SUM(_xlfn._xlws.FILTER(D89:D168,$A89:$A168&gt;D$4),_xlfn._xlws.FILTER($C$9:C168,$A$9:$A168&gt;D$4))&gt;D$6)),D$6,MAX(0,SUMIFS($B$9:$B88,$A$9:$A88,"&lt;"&amp;$A88,$A$9:$A88,"&gt;="&amp;D$4,$A$9:$A88,"&lt;="&amp;D$5)-SUM(_xlfn._xlws.FILTER(D89:D168,$A89:$A168&gt;D$4),_xlfn._xlws.FILTER($C$9:C168,$A$9:$A168&gt;D$4)))),"")</f>
        <v/>
      </c>
      <c r="E88" s="32" t="str" cm="1">
        <f t="array" ref="E88">IF(AND(($A88&lt;&gt;"")*($A88&gt;E$4)*($A88&lt;=E$5)),IF(AND((SUMIFS($B$9:$B88,$A$9:$A88,"&lt;"&amp;$A88,$A$9:$A88,"&gt;="&amp;E$4,$A$9:$A88,"&lt;="&amp;E$5)&gt;SUM(_xlfn._xlws.FILTER(E89:E168,$A89:$A168&gt;E$4),_xlfn._xlws.FILTER($C$9:D168,$A$9:$A168&gt;E$4))),(SUMIFS($B$9:$B88,$A$9:$A88,"&lt;"&amp;$A88,$A$9:$A88,"&gt;="&amp;E$4,$A$9:$A88,"&lt;="&amp;E$5)-SUM(_xlfn._xlws.FILTER(E89:E168,$A89:$A168&gt;E$4),_xlfn._xlws.FILTER($C$9:D168,$A$9:$A168&gt;E$4))&gt;E$6)),E$6,MAX(0,SUMIFS($B$9:$B88,$A$9:$A88,"&lt;"&amp;$A88,$A$9:$A88,"&gt;="&amp;E$4,$A$9:$A88,"&lt;="&amp;E$5)-SUM(_xlfn._xlws.FILTER(E89:E168,$A89:$A168&gt;E$4),_xlfn._xlws.FILTER($C$9:D168,$A$9:$A168&gt;E$4)))),"")</f>
        <v/>
      </c>
      <c r="F88" s="32" t="str" cm="1">
        <f t="array" ref="F88">IF(AND(($A88&lt;&gt;"")*($A88&gt;F$4)*($A88&lt;=F$5)),IF(AND((SUMIFS($B$9:$B88,$A$9:$A88,"&lt;"&amp;$A88,$A$9:$A88,"&gt;="&amp;F$4,$A$9:$A88,"&lt;="&amp;F$5)&gt;SUM(_xlfn._xlws.FILTER(F89:F168,$A89:$A168&gt;F$4),_xlfn._xlws.FILTER($C$9:E168,$A$9:$A168&gt;F$4))),(SUMIFS($B$9:$B88,$A$9:$A88,"&lt;"&amp;$A88,$A$9:$A88,"&gt;="&amp;F$4,$A$9:$A88,"&lt;="&amp;F$5)-SUM(_xlfn._xlws.FILTER(F89:F168,$A89:$A168&gt;F$4),_xlfn._xlws.FILTER($C$9:E168,$A$9:$A168&gt;F$4))&gt;F$6)),F$6,MAX(0,SUMIFS($B$9:$B88,$A$9:$A88,"&lt;"&amp;$A88,$A$9:$A88,"&gt;="&amp;F$4,$A$9:$A88,"&lt;="&amp;F$5)-SUM(_xlfn._xlws.FILTER(F89:F168,$A89:$A168&gt;F$4),_xlfn._xlws.FILTER($C$9:E168,$A$9:$A168&gt;F$4)))),"")</f>
        <v/>
      </c>
      <c r="G88" s="32" t="str" cm="1">
        <f t="array" ref="G88">IF(AND(($A88&lt;&gt;"")*($A88&gt;G$4)*($A88&lt;=G$5)),IF(AND((SUMIFS($B$9:$B88,$A$9:$A88,"&lt;"&amp;$A88,$A$9:$A88,"&gt;="&amp;G$4,$A$9:$A88,"&lt;="&amp;G$5)&gt;SUM(_xlfn._xlws.FILTER(G89:G168,$A89:$A168&gt;G$4),_xlfn._xlws.FILTER($C$9:F168,$A$9:$A168&gt;G$4))),(SUMIFS($B$9:$B88,$A$9:$A88,"&lt;"&amp;$A88,$A$9:$A88,"&gt;="&amp;G$4,$A$9:$A88,"&lt;="&amp;G$5)-SUM(_xlfn._xlws.FILTER(G89:G168,$A89:$A168&gt;G$4),_xlfn._xlws.FILTER($C$9:F168,$A$9:$A168&gt;G$4))&gt;G$6)),G$6,MAX(0,SUMIFS($B$9:$B88,$A$9:$A88,"&lt;"&amp;$A88,$A$9:$A88,"&gt;="&amp;G$4,$A$9:$A88,"&lt;="&amp;G$5)-SUM(_xlfn._xlws.FILTER(G89:G168,$A89:$A168&gt;G$4),_xlfn._xlws.FILTER($C$9:F168,$A$9:$A168&gt;G$4)))),"")</f>
        <v/>
      </c>
      <c r="H88" s="32" t="str" cm="1">
        <f t="array" ref="H88">IF(AND(($A88&lt;&gt;"")*($A88&gt;H$4)*($A88&lt;=H$5)),IF(AND((SUMIFS($B$9:$B88,$A$9:$A88,"&lt;"&amp;$A88,$A$9:$A88,"&gt;="&amp;H$4,$A$9:$A88,"&lt;="&amp;H$5)&gt;SUM(_xlfn._xlws.FILTER(H89:H168,$A89:$A168&gt;H$4),_xlfn._xlws.FILTER($C$9:G168,$A$9:$A168&gt;H$4))),(SUMIFS($B$9:$B88,$A$9:$A88,"&lt;"&amp;$A88,$A$9:$A88,"&gt;="&amp;H$4,$A$9:$A88,"&lt;="&amp;H$5)-SUM(_xlfn._xlws.FILTER(H89:H168,$A89:$A168&gt;H$4),_xlfn._xlws.FILTER($C$9:G168,$A$9:$A168&gt;H$4))&gt;H$6)),H$6,MAX(0,SUMIFS($B$9:$B88,$A$9:$A88,"&lt;"&amp;$A88,$A$9:$A88,"&gt;="&amp;H$4,$A$9:$A88,"&lt;="&amp;H$5)-SUM(_xlfn._xlws.FILTER(H89:H168,$A89:$A168&gt;H$4),_xlfn._xlws.FILTER($C$9:G168,$A$9:$A168&gt;H$4)))),"")</f>
        <v/>
      </c>
      <c r="I88" s="32" t="str" cm="1">
        <f t="array" ref="I88">IF(AND(($A88&lt;&gt;"")*($A88&gt;I$4)*($A88&lt;=I$5)),IF(AND((SUMIFS($B$9:$B88,$A$9:$A88,"&lt;"&amp;$A88,$A$9:$A88,"&gt;="&amp;I$4,$A$9:$A88,"&lt;="&amp;I$5)&gt;SUM(_xlfn._xlws.FILTER(I89:I168,$A89:$A168&gt;I$4),_xlfn._xlws.FILTER($C$9:H168,$A$9:$A168&gt;I$4))),(SUMIFS($B$9:$B88,$A$9:$A88,"&lt;"&amp;$A88,$A$9:$A88,"&gt;="&amp;I$4,$A$9:$A88,"&lt;="&amp;I$5)-SUM(_xlfn._xlws.FILTER(I89:I168,$A89:$A168&gt;I$4),_xlfn._xlws.FILTER($C$9:H168,$A$9:$A168&gt;I$4))&gt;I$6)),I$6,MAX(0,SUMIFS($B$9:$B88,$A$9:$A88,"&lt;"&amp;$A88,$A$9:$A88,"&gt;="&amp;I$4,$A$9:$A88,"&lt;="&amp;I$5)-SUM(_xlfn._xlws.FILTER(I89:I168,$A89:$A168&gt;I$4),_xlfn._xlws.FILTER($C$9:H168,$A$9:$A168&gt;I$4)))),"")</f>
        <v/>
      </c>
      <c r="J88" s="32" t="str" cm="1">
        <f t="array" ref="J88">IF(AND(($A88&lt;&gt;"")*($A88&gt;J$4)*($A88&lt;=J$5)),IF(AND((SUMIFS($B$9:$B88,$A$9:$A88,"&lt;"&amp;$A88,$A$9:$A88,"&gt;="&amp;J$4,$A$9:$A88,"&lt;="&amp;J$5)&gt;SUM(_xlfn._xlws.FILTER(J89:J168,$A89:$A168&gt;J$4),_xlfn._xlws.FILTER($C$9:I168,$A$9:$A168&gt;J$4))),(SUMIFS($B$9:$B88,$A$9:$A88,"&lt;"&amp;$A88,$A$9:$A88,"&gt;="&amp;J$4,$A$9:$A88,"&lt;="&amp;J$5)-SUM(_xlfn._xlws.FILTER(J89:J168,$A89:$A168&gt;J$4),_xlfn._xlws.FILTER($C$9:I168,$A$9:$A168&gt;J$4))&gt;J$6)),J$6,MAX(0,SUMIFS($B$9:$B88,$A$9:$A88,"&lt;"&amp;$A88,$A$9:$A88,"&gt;="&amp;J$4,$A$9:$A88,"&lt;="&amp;J$5)-SUM(_xlfn._xlws.FILTER(J89:J168,$A89:$A168&gt;J$4),_xlfn._xlws.FILTER($C$9:I168,$A$9:$A168&gt;J$4)))),"")</f>
        <v/>
      </c>
      <c r="K88" s="32" t="str" cm="1">
        <f t="array" ref="K88">IF(AND(($A88&lt;&gt;"")*($A88&gt;K$4)*($A88&lt;=K$5)),IF(AND((SUMIFS($B$9:$B88,$A$9:$A88,"&lt;"&amp;$A88,$A$9:$A88,"&gt;="&amp;K$4,$A$9:$A88,"&lt;="&amp;K$5)&gt;SUM(_xlfn._xlws.FILTER(K89:K168,$A89:$A168&gt;K$4),_xlfn._xlws.FILTER($C$9:J168,$A$9:$A168&gt;K$4))),(SUMIFS($B$9:$B88,$A$9:$A88,"&lt;"&amp;$A88,$A$9:$A88,"&gt;="&amp;K$4,$A$9:$A88,"&lt;="&amp;K$5)-SUM(_xlfn._xlws.FILTER(K89:K168,$A89:$A168&gt;K$4),_xlfn._xlws.FILTER($C$9:J168,$A$9:$A168&gt;K$4))&gt;K$6)),K$6,MAX(0,SUMIFS($B$9:$B88,$A$9:$A88,"&lt;"&amp;$A88,$A$9:$A88,"&gt;="&amp;K$4,$A$9:$A88,"&lt;="&amp;K$5)-SUM(_xlfn._xlws.FILTER(K89:K168,$A89:$A168&gt;K$4),_xlfn._xlws.FILTER($C$9:J168,$A$9:$A168&gt;K$4)))),"")</f>
        <v/>
      </c>
      <c r="L88" s="32" t="str" cm="1">
        <f t="array" ref="L88">IF(AND(($A88&lt;&gt;"")*($A88&gt;L$4)*($A88&lt;=L$5)),IF(AND((SUMIFS($B$9:$B88,$A$9:$A88,"&lt;"&amp;$A88,$A$9:$A88,"&gt;="&amp;L$4,$A$9:$A88,"&lt;="&amp;L$5)&gt;SUM(_xlfn._xlws.FILTER(L89:L168,$A89:$A168&gt;L$4),_xlfn._xlws.FILTER($C$9:K168,$A$9:$A168&gt;L$4))),(SUMIFS($B$9:$B88,$A$9:$A88,"&lt;"&amp;$A88,$A$9:$A88,"&gt;="&amp;L$4,$A$9:$A88,"&lt;="&amp;L$5)-SUM(_xlfn._xlws.FILTER(L89:L168,$A89:$A168&gt;L$4),_xlfn._xlws.FILTER($C$9:K168,$A$9:$A168&gt;L$4))&gt;L$6)),L$6,MAX(0,SUMIFS($B$9:$B88,$A$9:$A88,"&lt;"&amp;$A88,$A$9:$A88,"&gt;="&amp;L$4,$A$9:$A88,"&lt;="&amp;L$5)-SUM(_xlfn._xlws.FILTER(L89:L168,$A89:$A168&gt;L$4),_xlfn._xlws.FILTER($C$9:K168,$A$9:$A168&gt;L$4)))),"")</f>
        <v/>
      </c>
      <c r="M88" s="32" t="str" cm="1">
        <f t="array" ref="M88">IF(AND(($A88&lt;&gt;"")*($A88&gt;M$4)*($A88&lt;=M$5)),IF(AND((SUMIFS($B$9:$B88,$A$9:$A88,"&lt;"&amp;$A88,$A$9:$A88,"&gt;="&amp;M$4,$A$9:$A88,"&lt;="&amp;M$5)&gt;SUM(_xlfn._xlws.FILTER(M89:M168,$A89:$A168&gt;M$4),_xlfn._xlws.FILTER($C$9:L168,$A$9:$A168&gt;M$4))),(SUMIFS($B$9:$B88,$A$9:$A88,"&lt;"&amp;$A88,$A$9:$A88,"&gt;="&amp;M$4,$A$9:$A88,"&lt;="&amp;M$5)-SUM(_xlfn._xlws.FILTER(M89:M168,$A89:$A168&gt;M$4),_xlfn._xlws.FILTER($C$9:L168,$A$9:$A168&gt;M$4))&gt;M$6)),M$6,MAX(0,SUMIFS($B$9:$B88,$A$9:$A88,"&lt;"&amp;$A88,$A$9:$A88,"&gt;="&amp;M$4,$A$9:$A88,"&lt;="&amp;M$5)-SUM(_xlfn._xlws.FILTER(M89:M168,$A89:$A168&gt;M$4),_xlfn._xlws.FILTER($C$9:L168,$A$9:$A168&gt;M$4)))),"")</f>
        <v/>
      </c>
      <c r="N88" s="32" t="str" cm="1">
        <f t="array" ref="N88">IF(AND(($A88&lt;&gt;"")*($A88&gt;N$4)*($A88&lt;=N$5)),IF(AND((SUMIFS($B$9:$B88,$A$9:$A88,"&lt;"&amp;$A88,$A$9:$A88,"&gt;="&amp;N$4,$A$9:$A88,"&lt;="&amp;N$5)&gt;SUM(_xlfn._xlws.FILTER(N89:N168,$A89:$A168&gt;N$4),_xlfn._xlws.FILTER($C$9:M168,$A$9:$A168&gt;N$4))),(SUMIFS($B$9:$B88,$A$9:$A88,"&lt;"&amp;$A88,$A$9:$A88,"&gt;="&amp;N$4,$A$9:$A88,"&lt;="&amp;N$5)-SUM(_xlfn._xlws.FILTER(N89:N168,$A89:$A168&gt;N$4),_xlfn._xlws.FILTER($C$9:M168,$A$9:$A168&gt;N$4))&gt;N$6)),N$6,MAX(0,SUMIFS($B$9:$B88,$A$9:$A88,"&lt;"&amp;$A88,$A$9:$A88,"&gt;="&amp;N$4,$A$9:$A88,"&lt;="&amp;N$5)-SUM(_xlfn._xlws.FILTER(N89:N168,$A89:$A168&gt;N$4),_xlfn._xlws.FILTER($C$9:M168,$A$9:$A168&gt;N$4)))),"")</f>
        <v/>
      </c>
      <c r="O88" s="32" t="str" cm="1">
        <f t="array" ref="O88">IF(AND(($A88&lt;&gt;"")*($A88&gt;O$4)*($A88&lt;=O$5)),IF(AND((SUMIFS($B$9:$B88,$A$9:$A88,"&lt;"&amp;$A88,$A$9:$A88,"&gt;="&amp;O$4,$A$9:$A88,"&lt;="&amp;O$5)&gt;SUM(_xlfn._xlws.FILTER(O89:O168,$A89:$A168&gt;O$4),_xlfn._xlws.FILTER($C$9:N168,$A$9:$A168&gt;O$4))),(SUMIFS($B$9:$B88,$A$9:$A88,"&lt;"&amp;$A88,$A$9:$A88,"&gt;="&amp;O$4,$A$9:$A88,"&lt;="&amp;O$5)-SUM(_xlfn._xlws.FILTER(O89:O168,$A89:$A168&gt;O$4),_xlfn._xlws.FILTER($C$9:N168,$A$9:$A168&gt;O$4))&gt;O$6)),O$6,MAX(0,SUMIFS($B$9:$B88,$A$9:$A88,"&lt;"&amp;$A88,$A$9:$A88,"&gt;="&amp;O$4,$A$9:$A88,"&lt;="&amp;O$5)-SUM(_xlfn._xlws.FILTER(O89:O168,$A89:$A168&gt;O$4),_xlfn._xlws.FILTER($C$9:N168,$A$9:$A168&gt;O$4)))),"")</f>
        <v/>
      </c>
      <c r="P88" s="32" t="str" cm="1">
        <f t="array" ref="P88">IF(AND(($A88&lt;&gt;"")*($A88&gt;P$4)*($A88&lt;=P$5)),IF(AND((SUMIFS($B$9:$B88,$A$9:$A88,"&lt;"&amp;$A88,$A$9:$A88,"&gt;="&amp;P$4,$A$9:$A88,"&lt;="&amp;P$5)&gt;SUM(_xlfn._xlws.FILTER(P89:P168,$A89:$A168&gt;P$4),_xlfn._xlws.FILTER($C$9:O168,$A$9:$A168&gt;P$4))),(SUMIFS($B$9:$B88,$A$9:$A88,"&lt;"&amp;$A88,$A$9:$A88,"&gt;="&amp;P$4,$A$9:$A88,"&lt;="&amp;P$5)-SUM(_xlfn._xlws.FILTER(P89:P168,$A89:$A168&gt;P$4),_xlfn._xlws.FILTER($C$9:O168,$A$9:$A168&gt;P$4))&gt;P$6)),P$6,MAX(0,SUMIFS($B$9:$B88,$A$9:$A88,"&lt;"&amp;$A88,$A$9:$A88,"&gt;="&amp;P$4,$A$9:$A88,"&lt;="&amp;P$5)-SUM(_xlfn._xlws.FILTER(P89:P168,$A89:$A168&gt;P$4),_xlfn._xlws.FILTER($C$9:O168,$A$9:$A168&gt;P$4)))),"")</f>
        <v/>
      </c>
      <c r="Q88" s="32" t="str" cm="1">
        <f t="array" ref="Q88">IF(AND(($A88&lt;&gt;"")*($A88&gt;Q$4)*($A88&lt;=Q$5)),IF(AND((SUMIFS($B$9:$B88,$A$9:$A88,"&lt;"&amp;$A88,$A$9:$A88,"&gt;="&amp;Q$4,$A$9:$A88,"&lt;="&amp;Q$5)&gt;SUM(_xlfn._xlws.FILTER(Q89:Q168,$A89:$A168&gt;Q$4),_xlfn._xlws.FILTER($C$9:P168,$A$9:$A168&gt;Q$4))),(SUMIFS($B$9:$B88,$A$9:$A88,"&lt;"&amp;$A88,$A$9:$A88,"&gt;="&amp;Q$4,$A$9:$A88,"&lt;="&amp;Q$5)-SUM(_xlfn._xlws.FILTER(Q89:Q168,$A89:$A168&gt;Q$4),_xlfn._xlws.FILTER($C$9:P168,$A$9:$A168&gt;Q$4))&gt;Q$6)),Q$6,MAX(0,SUMIFS($B$9:$B88,$A$9:$A88,"&lt;"&amp;$A88,$A$9:$A88,"&gt;="&amp;Q$4,$A$9:$A88,"&lt;="&amp;Q$5)-SUM(_xlfn._xlws.FILTER(Q89:Q168,$A89:$A168&gt;Q$4),_xlfn._xlws.FILTER($C$9:P168,$A$9:$A168&gt;Q$4)))),"")</f>
        <v/>
      </c>
      <c r="R88" s="32" t="str" cm="1">
        <f t="array" ref="R88">IF(AND(($A88&lt;&gt;"")*($A88&gt;R$4)*($A88&lt;=R$5)),IF(AND((SUMIFS($B$9:$B88,$A$9:$A88,"&lt;"&amp;$A88,$A$9:$A88,"&gt;="&amp;R$4,$A$9:$A88,"&lt;="&amp;R$5)&gt;SUM(_xlfn._xlws.FILTER(R89:R168,$A89:$A168&gt;R$4),_xlfn._xlws.FILTER($C$9:Q168,$A$9:$A168&gt;R$4))),(SUMIFS($B$9:$B88,$A$9:$A88,"&lt;"&amp;$A88,$A$9:$A88,"&gt;="&amp;R$4,$A$9:$A88,"&lt;="&amp;R$5)-SUM(_xlfn._xlws.FILTER(R89:R168,$A89:$A168&gt;R$4),_xlfn._xlws.FILTER($C$9:Q168,$A$9:$A168&gt;R$4))&gt;R$6)),R$6,MAX(0,SUMIFS($B$9:$B88,$A$9:$A88,"&lt;"&amp;$A88,$A$9:$A88,"&gt;="&amp;R$4,$A$9:$A88,"&lt;="&amp;R$5)-SUM(_xlfn._xlws.FILTER(R89:R168,$A89:$A168&gt;R$4),_xlfn._xlws.FILTER($C$9:Q168,$A$9:$A168&gt;R$4)))),"")</f>
        <v/>
      </c>
      <c r="S88" s="32" t="str" cm="1">
        <f t="array" ref="S88">IF(AND(($A88&lt;&gt;"")*($A88&gt;S$4)*($A88&lt;=S$5)),IF(AND((SUMIFS($B$9:$B88,$A$9:$A88,"&lt;"&amp;$A88,$A$9:$A88,"&gt;="&amp;S$4,$A$9:$A88,"&lt;="&amp;S$5)&gt;SUM(_xlfn._xlws.FILTER(S89:S168,$A89:$A168&gt;S$4),_xlfn._xlws.FILTER($C$9:R168,$A$9:$A168&gt;S$4))),(SUMIFS($B$9:$B88,$A$9:$A88,"&lt;"&amp;$A88,$A$9:$A88,"&gt;="&amp;S$4,$A$9:$A88,"&lt;="&amp;S$5)-SUM(_xlfn._xlws.FILTER(S89:S168,$A89:$A168&gt;S$4),_xlfn._xlws.FILTER($C$9:R168,$A$9:$A168&gt;S$4))&gt;S$6)),S$6,MAX(0,SUMIFS($B$9:$B88,$A$9:$A88,"&lt;"&amp;$A88,$A$9:$A88,"&gt;="&amp;S$4,$A$9:$A88,"&lt;="&amp;S$5)-SUM(_xlfn._xlws.FILTER(S89:S168,$A89:$A168&gt;S$4),_xlfn._xlws.FILTER($C$9:R168,$A$9:$A168&gt;S$4)))),"")</f>
        <v/>
      </c>
      <c r="T88" s="32" t="str" cm="1">
        <f t="array" ref="T88">IF(AND(($A88&lt;&gt;"")*($A88&gt;T$4)*($A88&lt;=T$5)),IF(AND((SUMIFS($B$9:$B88,$A$9:$A88,"&lt;"&amp;$A88,$A$9:$A88,"&gt;="&amp;T$4,$A$9:$A88,"&lt;="&amp;T$5)&gt;SUM(_xlfn._xlws.FILTER(T89:T168,$A89:$A168&gt;T$4),_xlfn._xlws.FILTER($C$9:S168,$A$9:$A168&gt;T$4))),(SUMIFS($B$9:$B88,$A$9:$A88,"&lt;"&amp;$A88,$A$9:$A88,"&gt;="&amp;T$4,$A$9:$A88,"&lt;="&amp;T$5)-SUM(_xlfn._xlws.FILTER(T89:T168,$A89:$A168&gt;T$4),_xlfn._xlws.FILTER($C$9:S168,$A$9:$A168&gt;T$4))&gt;T$6)),T$6,MAX(0,SUMIFS($B$9:$B88,$A$9:$A88,"&lt;"&amp;$A88,$A$9:$A88,"&gt;="&amp;T$4,$A$9:$A88,"&lt;="&amp;T$5)-SUM(_xlfn._xlws.FILTER(T89:T168,$A89:$A168&gt;T$4),_xlfn._xlws.FILTER($C$9:S168,$A$9:$A168&gt;T$4)))),"")</f>
        <v/>
      </c>
      <c r="U88" s="32" t="str" cm="1">
        <f t="array" ref="U88">IF(AND(($A88&lt;&gt;"")*($A88&gt;U$4)*($A88&lt;=U$5)),IF(AND((SUMIFS($B$9:$B88,$A$9:$A88,"&lt;"&amp;$A88,$A$9:$A88,"&gt;="&amp;U$4,$A$9:$A88,"&lt;="&amp;U$5)&gt;SUM(_xlfn._xlws.FILTER(U89:U168,$A89:$A168&gt;U$4),_xlfn._xlws.FILTER($C$9:T168,$A$9:$A168&gt;U$4))),(SUMIFS($B$9:$B88,$A$9:$A88,"&lt;"&amp;$A88,$A$9:$A88,"&gt;="&amp;U$4,$A$9:$A88,"&lt;="&amp;U$5)-SUM(_xlfn._xlws.FILTER(U89:U168,$A89:$A168&gt;U$4),_xlfn._xlws.FILTER($C$9:T168,$A$9:$A168&gt;U$4))&gt;U$6)),U$6,MAX(0,SUMIFS($B$9:$B88,$A$9:$A88,"&lt;"&amp;$A88,$A$9:$A88,"&gt;="&amp;U$4,$A$9:$A88,"&lt;="&amp;U$5)-SUM(_xlfn._xlws.FILTER(U89:U168,$A89:$A168&gt;U$4),_xlfn._xlws.FILTER($C$9:T168,$A$9:$A168&gt;U$4)))),"")</f>
        <v/>
      </c>
      <c r="V88" s="32" t="str" cm="1">
        <f t="array" ref="V88">IF(AND(($A88&lt;&gt;"")*($A88&gt;V$4)*($A88&lt;=V$5)),IF(AND((SUMIFS($B$9:$B88,$A$9:$A88,"&lt;"&amp;$A88,$A$9:$A88,"&gt;="&amp;V$4,$A$9:$A88,"&lt;="&amp;V$5)&gt;SUM(_xlfn._xlws.FILTER(V89:V168,$A89:$A168&gt;V$4),_xlfn._xlws.FILTER($C$9:U168,$A$9:$A168&gt;V$4))),(SUMIFS($B$9:$B88,$A$9:$A88,"&lt;"&amp;$A88,$A$9:$A88,"&gt;="&amp;V$4,$A$9:$A88,"&lt;="&amp;V$5)-SUM(_xlfn._xlws.FILTER(V89:V168,$A89:$A168&gt;V$4),_xlfn._xlws.FILTER($C$9:U168,$A$9:$A168&gt;V$4))&gt;V$6)),V$6,MAX(0,SUMIFS($B$9:$B88,$A$9:$A88,"&lt;"&amp;$A88,$A$9:$A88,"&gt;="&amp;V$4,$A$9:$A88,"&lt;="&amp;V$5)-SUM(_xlfn._xlws.FILTER(V89:V168,$A89:$A168&gt;V$4),_xlfn._xlws.FILTER($C$9:U168,$A$9:$A168&gt;V$4)))),"")</f>
        <v/>
      </c>
      <c r="W88" s="32" t="str" cm="1">
        <f t="array" ref="W88">IF(AND(($A88&lt;&gt;"")*($A88&gt;W$4)*($A88&lt;=W$5)),IF(AND((SUMIFS($B$9:$B88,$A$9:$A88,"&lt;"&amp;$A88,$A$9:$A88,"&gt;="&amp;W$4,$A$9:$A88,"&lt;="&amp;W$5)&gt;SUM(_xlfn._xlws.FILTER(W89:W168,$A89:$A168&gt;W$4),_xlfn._xlws.FILTER($C$9:V168,$A$9:$A168&gt;W$4))),(SUMIFS($B$9:$B88,$A$9:$A88,"&lt;"&amp;$A88,$A$9:$A88,"&gt;="&amp;W$4,$A$9:$A88,"&lt;="&amp;W$5)-SUM(_xlfn._xlws.FILTER(W89:W168,$A89:$A168&gt;W$4),_xlfn._xlws.FILTER($C$9:V168,$A$9:$A168&gt;W$4))&gt;W$6)),W$6,MAX(0,SUMIFS($B$9:$B88,$A$9:$A88,"&lt;"&amp;$A88,$A$9:$A88,"&gt;="&amp;W$4,$A$9:$A88,"&lt;="&amp;W$5)-SUM(_xlfn._xlws.FILTER(W89:W168,$A89:$A168&gt;W$4),_xlfn._xlws.FILTER($C$9:V168,$A$9:$A168&gt;W$4)))),"")</f>
        <v/>
      </c>
      <c r="X88" s="32" t="str" cm="1">
        <f t="array" ref="X88">IF(AND(($A88&lt;&gt;"")*($A88&gt;X$4)*($A88&lt;=X$5)),IF(AND((SUMIFS($B$9:$B88,$A$9:$A88,"&lt;"&amp;$A88,$A$9:$A88,"&gt;="&amp;X$4,$A$9:$A88,"&lt;="&amp;X$5)&gt;SUM(_xlfn._xlws.FILTER(X89:X168,$A89:$A168&gt;X$4),_xlfn._xlws.FILTER($C$9:W168,$A$9:$A168&gt;X$4))),(SUMIFS($B$9:$B88,$A$9:$A88,"&lt;"&amp;$A88,$A$9:$A88,"&gt;="&amp;X$4,$A$9:$A88,"&lt;="&amp;X$5)-SUM(_xlfn._xlws.FILTER(X89:X168,$A89:$A168&gt;X$4),_xlfn._xlws.FILTER($C$9:W168,$A$9:$A168&gt;X$4))&gt;X$6)),X$6,MAX(0,SUMIFS($B$9:$B88,$A$9:$A88,"&lt;"&amp;$A88,$A$9:$A88,"&gt;="&amp;X$4,$A$9:$A88,"&lt;="&amp;X$5)-SUM(_xlfn._xlws.FILTER(X89:X168,$A89:$A168&gt;X$4),_xlfn._xlws.FILTER($C$9:W168,$A$9:$A168&gt;X$4)))),"")</f>
        <v/>
      </c>
      <c r="Y88" s="32" t="str" cm="1">
        <f t="array" ref="Y88">IF(AND(($A88&lt;&gt;"")*($A88&gt;Y$4)*($A88&lt;=Y$5)),IF(AND((SUMIFS($B$9:$B88,$A$9:$A88,"&lt;"&amp;$A88,$A$9:$A88,"&gt;="&amp;Y$4,$A$9:$A88,"&lt;="&amp;Y$5)&gt;SUM(_xlfn._xlws.FILTER(Y89:Y168,$A89:$A168&gt;Y$4),_xlfn._xlws.FILTER($C$9:X168,$A$9:$A168&gt;Y$4))),(SUMIFS($B$9:$B88,$A$9:$A88,"&lt;"&amp;$A88,$A$9:$A88,"&gt;="&amp;Y$4,$A$9:$A88,"&lt;="&amp;Y$5)-SUM(_xlfn._xlws.FILTER(Y89:Y168,$A89:$A168&gt;Y$4),_xlfn._xlws.FILTER($C$9:X168,$A$9:$A168&gt;Y$4))&gt;Y$6)),Y$6,MAX(0,SUMIFS($B$9:$B88,$A$9:$A88,"&lt;"&amp;$A88,$A$9:$A88,"&gt;="&amp;Y$4,$A$9:$A88,"&lt;="&amp;Y$5)-SUM(_xlfn._xlws.FILTER(Y89:Y168,$A89:$A168&gt;Y$4),_xlfn._xlws.FILTER($C$9:X168,$A$9:$A168&gt;Y$4)))),"")</f>
        <v/>
      </c>
      <c r="Z88" s="32" t="str" cm="1">
        <f t="array" ref="Z88">IF(AND(($A88&lt;&gt;"")*($A88&gt;Z$4)*($A88&lt;=Z$5)),IF(AND((SUMIFS($B$9:$B88,$A$9:$A88,"&lt;"&amp;$A88,$A$9:$A88,"&gt;="&amp;Z$4,$A$9:$A88,"&lt;="&amp;Z$5)&gt;SUM(_xlfn._xlws.FILTER(Z89:Z168,$A89:$A168&gt;Z$4),_xlfn._xlws.FILTER($C$9:Y168,$A$9:$A168&gt;Z$4))),(SUMIFS($B$9:$B88,$A$9:$A88,"&lt;"&amp;$A88,$A$9:$A88,"&gt;="&amp;Z$4,$A$9:$A88,"&lt;="&amp;Z$5)-SUM(_xlfn._xlws.FILTER(Z89:Z168,$A89:$A168&gt;Z$4),_xlfn._xlws.FILTER($C$9:Y168,$A$9:$A168&gt;Z$4))&gt;Z$6)),Z$6,MAX(0,SUMIFS($B$9:$B88,$A$9:$A88,"&lt;"&amp;$A88,$A$9:$A88,"&gt;="&amp;Z$4,$A$9:$A88,"&lt;="&amp;Z$5)-SUM(_xlfn._xlws.FILTER(Z89:Z168,$A89:$A168&gt;Z$4),_xlfn._xlws.FILTER($C$9:Y168,$A$9:$A168&gt;Z$4)))),"")</f>
        <v/>
      </c>
      <c r="AA88" s="32" t="str" cm="1">
        <f t="array" ref="AA88">IF(AND(($A88&lt;&gt;"")*($A88&gt;AA$4)*($A88&lt;=AA$5)),IF(AND((SUMIFS($B$9:$B88,$A$9:$A88,"&lt;"&amp;$A88,$A$9:$A88,"&gt;="&amp;AA$4,$A$9:$A88,"&lt;="&amp;AA$5)&gt;SUM(_xlfn._xlws.FILTER(AA89:AA168,$A89:$A168&gt;AA$4),_xlfn._xlws.FILTER($C$9:Z168,$A$9:$A168&gt;AA$4))),(SUMIFS($B$9:$B88,$A$9:$A88,"&lt;"&amp;$A88,$A$9:$A88,"&gt;="&amp;AA$4,$A$9:$A88,"&lt;="&amp;AA$5)-SUM(_xlfn._xlws.FILTER(AA89:AA168,$A89:$A168&gt;AA$4),_xlfn._xlws.FILTER($C$9:Z168,$A$9:$A168&gt;AA$4))&gt;AA$6)),AA$6,MAX(0,SUMIFS($B$9:$B88,$A$9:$A88,"&lt;"&amp;$A88,$A$9:$A88,"&gt;="&amp;AA$4,$A$9:$A88,"&lt;="&amp;AA$5)-SUM(_xlfn._xlws.FILTER(AA89:AA168,$A89:$A168&gt;AA$4),_xlfn._xlws.FILTER($C$9:Z168,$A$9:$A168&gt;AA$4)))),"")</f>
        <v/>
      </c>
      <c r="AB88" s="32" t="str" cm="1">
        <f t="array" ref="AB88">IF(AND(($A88&lt;&gt;"")*($A88&gt;AB$4)*($A88&lt;=AB$5)),IF(AND((SUMIFS($B$9:$B88,$A$9:$A88,"&lt;"&amp;$A88,$A$9:$A88,"&gt;="&amp;AB$4,$A$9:$A88,"&lt;="&amp;AB$5)&gt;SUM(_xlfn._xlws.FILTER(AB89:AB168,$A89:$A168&gt;AB$4),_xlfn._xlws.FILTER($C$9:AA168,$A$9:$A168&gt;AB$4))),(SUMIFS($B$9:$B88,$A$9:$A88,"&lt;"&amp;$A88,$A$9:$A88,"&gt;="&amp;AB$4,$A$9:$A88,"&lt;="&amp;AB$5)-SUM(_xlfn._xlws.FILTER(AB89:AB168,$A89:$A168&gt;AB$4),_xlfn._xlws.FILTER($C$9:AA168,$A$9:$A168&gt;AB$4))&gt;AB$6)),AB$6,MAX(0,SUMIFS($B$9:$B88,$A$9:$A88,"&lt;"&amp;$A88,$A$9:$A88,"&gt;="&amp;AB$4,$A$9:$A88,"&lt;="&amp;AB$5)-SUM(_xlfn._xlws.FILTER(AB89:AB168,$A89:$A168&gt;AB$4),_xlfn._xlws.FILTER($C$9:AA168,$A$9:$A168&gt;AB$4)))),"")</f>
        <v/>
      </c>
      <c r="AC88" s="32" t="str" cm="1">
        <f t="array" ref="AC88">IF(AND(($A88&lt;&gt;"")*($A88&gt;AC$4)*($A88&lt;=AC$5)),IF(AND((SUMIFS($B$9:$B88,$A$9:$A88,"&lt;"&amp;$A88,$A$9:$A88,"&gt;="&amp;AC$4,$A$9:$A88,"&lt;="&amp;AC$5)&gt;SUM(_xlfn._xlws.FILTER(AC89:AC168,$A89:$A168&gt;AC$4),_xlfn._xlws.FILTER($C$9:AB168,$A$9:$A168&gt;AC$4))),(SUMIFS($B$9:$B88,$A$9:$A88,"&lt;"&amp;$A88,$A$9:$A88,"&gt;="&amp;AC$4,$A$9:$A88,"&lt;="&amp;AC$5)-SUM(_xlfn._xlws.FILTER(AC89:AC168,$A89:$A168&gt;AC$4),_xlfn._xlws.FILTER($C$9:AB168,$A$9:$A168&gt;AC$4))&gt;AC$6)),AC$6,MAX(0,SUMIFS($B$9:$B88,$A$9:$A88,"&lt;"&amp;$A88,$A$9:$A88,"&gt;="&amp;AC$4,$A$9:$A88,"&lt;="&amp;AC$5)-SUM(_xlfn._xlws.FILTER(AC89:AC168,$A89:$A168&gt;AC$4),_xlfn._xlws.FILTER($C$9:AB168,$A$9:$A168&gt;AC$4)))),"")</f>
        <v/>
      </c>
      <c r="AD88" s="32" t="str" cm="1">
        <f t="array" ref="AD88">IF(AND(($A88&lt;&gt;"")*($A88&gt;AD$4)*($A88&lt;=AD$5)),IF(AND((SUMIFS($B$9:$B88,$A$9:$A88,"&lt;"&amp;$A88,$A$9:$A88,"&gt;="&amp;AD$4,$A$9:$A88,"&lt;="&amp;AD$5)&gt;SUM(_xlfn._xlws.FILTER(AD89:AD168,$A89:$A168&gt;AD$4),_xlfn._xlws.FILTER($C$9:AC168,$A$9:$A168&gt;AD$4))),(SUMIFS($B$9:$B88,$A$9:$A88,"&lt;"&amp;$A88,$A$9:$A88,"&gt;="&amp;AD$4,$A$9:$A88,"&lt;="&amp;AD$5)-SUM(_xlfn._xlws.FILTER(AD89:AD168,$A89:$A168&gt;AD$4),_xlfn._xlws.FILTER($C$9:AC168,$A$9:$A168&gt;AD$4))&gt;AD$6)),AD$6,MAX(0,SUMIFS($B$9:$B88,$A$9:$A88,"&lt;"&amp;$A88,$A$9:$A88,"&gt;="&amp;AD$4,$A$9:$A88,"&lt;="&amp;AD$5)-SUM(_xlfn._xlws.FILTER(AD89:AD168,$A89:$A168&gt;AD$4),_xlfn._xlws.FILTER($C$9:AC168,$A$9:$A168&gt;AD$4)))),"")</f>
        <v/>
      </c>
      <c r="AE88" s="32" t="str" cm="1">
        <f t="array" ref="AE88">IF(AND(($A88&lt;&gt;"")*($A88&gt;AE$4)*($A88&lt;=AE$5)),IF(AND((SUMIFS($B$9:$B88,$A$9:$A88,"&lt;"&amp;$A88,$A$9:$A88,"&gt;="&amp;AE$4,$A$9:$A88,"&lt;="&amp;AE$5)&gt;SUM(_xlfn._xlws.FILTER(AE89:AE168,$A89:$A168&gt;AE$4),_xlfn._xlws.FILTER($C$9:AD168,$A$9:$A168&gt;AE$4))),(SUMIFS($B$9:$B88,$A$9:$A88,"&lt;"&amp;$A88,$A$9:$A88,"&gt;="&amp;AE$4,$A$9:$A88,"&lt;="&amp;AE$5)-SUM(_xlfn._xlws.FILTER(AE89:AE168,$A89:$A168&gt;AE$4),_xlfn._xlws.FILTER($C$9:AD168,$A$9:$A168&gt;AE$4))&gt;AE$6)),AE$6,MAX(0,SUMIFS($B$9:$B88,$A$9:$A88,"&lt;"&amp;$A88,$A$9:$A88,"&gt;="&amp;AE$4,$A$9:$A88,"&lt;="&amp;AE$5)-SUM(_xlfn._xlws.FILTER(AE89:AE168,$A89:$A168&gt;AE$4),_xlfn._xlws.FILTER($C$9:AD168,$A$9:$A168&gt;AE$4)))),"")</f>
        <v/>
      </c>
      <c r="AF88" s="32" t="str" cm="1">
        <f t="array" ref="AF88">IF(AND(($A88&lt;&gt;"")*($A88&gt;AF$4)*($A88&lt;=AF$5)),IF(AND((SUMIFS($B$9:$B88,$A$9:$A88,"&lt;"&amp;$A88,$A$9:$A88,"&gt;="&amp;AF$4,$A$9:$A88,"&lt;="&amp;AF$5)&gt;SUM(_xlfn._xlws.FILTER(AF89:AF168,$A89:$A168&gt;AF$4),_xlfn._xlws.FILTER($C$9:AE168,$A$9:$A168&gt;AF$4))),(SUMIFS($B$9:$B88,$A$9:$A88,"&lt;"&amp;$A88,$A$9:$A88,"&gt;="&amp;AF$4,$A$9:$A88,"&lt;="&amp;AF$5)-SUM(_xlfn._xlws.FILTER(AF89:AF168,$A89:$A168&gt;AF$4),_xlfn._xlws.FILTER($C$9:AE168,$A$9:$A168&gt;AF$4))&gt;AF$6)),AF$6,MAX(0,SUMIFS($B$9:$B88,$A$9:$A88,"&lt;"&amp;$A88,$A$9:$A88,"&gt;="&amp;AF$4,$A$9:$A88,"&lt;="&amp;AF$5)-SUM(_xlfn._xlws.FILTER(AF89:AF168,$A89:$A168&gt;AF$4),_xlfn._xlws.FILTER($C$9:AE168,$A$9:$A168&gt;AF$4)))),"")</f>
        <v/>
      </c>
      <c r="AG88" s="32" t="str" cm="1">
        <f t="array" ref="AG88">IF(AND(($A88&lt;&gt;"")*($A88&gt;AG$4)*($A88&lt;=AG$5)),IF(AND((SUMIFS($B$9:$B88,$A$9:$A88,"&lt;"&amp;$A88,$A$9:$A88,"&gt;="&amp;AG$4,$A$9:$A88,"&lt;="&amp;AG$5)&gt;SUM(_xlfn._xlws.FILTER(AG89:AG168,$A89:$A168&gt;AG$4),_xlfn._xlws.FILTER($C$9:AF168,$A$9:$A168&gt;AG$4))),(SUMIFS($B$9:$B88,$A$9:$A88,"&lt;"&amp;$A88,$A$9:$A88,"&gt;="&amp;AG$4,$A$9:$A88,"&lt;="&amp;AG$5)-SUM(_xlfn._xlws.FILTER(AG89:AG168,$A89:$A168&gt;AG$4),_xlfn._xlws.FILTER($C$9:AF168,$A$9:$A168&gt;AG$4))&gt;AG$6)),AG$6,MAX(0,SUMIFS($B$9:$B88,$A$9:$A88,"&lt;"&amp;$A88,$A$9:$A88,"&gt;="&amp;AG$4,$A$9:$A88,"&lt;="&amp;AG$5)-SUM(_xlfn._xlws.FILTER(AG89:AG168,$A89:$A168&gt;AG$4),_xlfn._xlws.FILTER($C$9:AF168,$A$9:$A168&gt;AG$4)))),"")</f>
        <v/>
      </c>
      <c r="AH88" s="32" t="str" cm="1">
        <f t="array" ref="AH88">IF(AND(($A88&lt;&gt;"")*($A88&gt;AH$4)*($A88&lt;=AH$5)),IF(AND((SUMIFS($B$9:$B88,$A$9:$A88,"&lt;"&amp;$A88,$A$9:$A88,"&gt;="&amp;AH$4,$A$9:$A88,"&lt;="&amp;AH$5)&gt;SUM(_xlfn._xlws.FILTER(AH89:AH168,$A89:$A168&gt;AH$4),_xlfn._xlws.FILTER($C$9:AG168,$A$9:$A168&gt;AH$4))),(SUMIFS($B$9:$B88,$A$9:$A88,"&lt;"&amp;$A88,$A$9:$A88,"&gt;="&amp;AH$4,$A$9:$A88,"&lt;="&amp;AH$5)-SUM(_xlfn._xlws.FILTER(AH89:AH168,$A89:$A168&gt;AH$4),_xlfn._xlws.FILTER($C$9:AG168,$A$9:$A168&gt;AH$4))&gt;AH$6)),AH$6,MAX(0,SUMIFS($B$9:$B88,$A$9:$A88,"&lt;"&amp;$A88,$A$9:$A88,"&gt;="&amp;AH$4,$A$9:$A88,"&lt;="&amp;AH$5)-SUM(_xlfn._xlws.FILTER(AH89:AH168,$A89:$A168&gt;AH$4),_xlfn._xlws.FILTER($C$9:AG168,$A$9:$A168&gt;AH$4)))),"")</f>
        <v/>
      </c>
      <c r="AI88" s="32" t="str" cm="1">
        <f t="array" ref="AI88">IF(AND(($A88&lt;&gt;"")*($A88&gt;AI$4)*($A88&lt;=AI$5)),IF(AND((SUMIFS($B$9:$B88,$A$9:$A88,"&lt;"&amp;$A88,$A$9:$A88,"&gt;="&amp;AI$4,$A$9:$A88,"&lt;="&amp;AI$5)&gt;SUM(_xlfn._xlws.FILTER(AI89:AI168,$A89:$A168&gt;AI$4),_xlfn._xlws.FILTER($C$9:AH168,$A$9:$A168&gt;AI$4))),(SUMIFS($B$9:$B88,$A$9:$A88,"&lt;"&amp;$A88,$A$9:$A88,"&gt;="&amp;AI$4,$A$9:$A88,"&lt;="&amp;AI$5)-SUM(_xlfn._xlws.FILTER(AI89:AI168,$A89:$A168&gt;AI$4),_xlfn._xlws.FILTER($C$9:AH168,$A$9:$A168&gt;AI$4))&gt;AI$6)),AI$6,MAX(0,SUMIFS($B$9:$B88,$A$9:$A88,"&lt;"&amp;$A88,$A$9:$A88,"&gt;="&amp;AI$4,$A$9:$A88,"&lt;="&amp;AI$5)-SUM(_xlfn._xlws.FILTER(AI89:AI168,$A89:$A168&gt;AI$4),_xlfn._xlws.FILTER($C$9:AH168,$A$9:$A168&gt;AI$4)))),"")</f>
        <v/>
      </c>
      <c r="AJ88" s="32" t="str" cm="1">
        <f t="array" ref="AJ88">IF(AND(($A88&lt;&gt;"")*($A88&gt;AJ$4)*($A88&lt;=AJ$5)),IF(AND((SUMIFS($B$9:$B88,$A$9:$A88,"&lt;"&amp;$A88,$A$9:$A88,"&gt;="&amp;AJ$4,$A$9:$A88,"&lt;="&amp;AJ$5)&gt;SUM(_xlfn._xlws.FILTER(AJ89:AJ168,$A89:$A168&gt;AJ$4),_xlfn._xlws.FILTER($C$9:AI168,$A$9:$A168&gt;AJ$4))),(SUMIFS($B$9:$B88,$A$9:$A88,"&lt;"&amp;$A88,$A$9:$A88,"&gt;="&amp;AJ$4,$A$9:$A88,"&lt;="&amp;AJ$5)-SUM(_xlfn._xlws.FILTER(AJ89:AJ168,$A89:$A168&gt;AJ$4),_xlfn._xlws.FILTER($C$9:AI168,$A$9:$A168&gt;AJ$4))&gt;AJ$6)),AJ$6,MAX(0,SUMIFS($B$9:$B88,$A$9:$A88,"&lt;"&amp;$A88,$A$9:$A88,"&gt;="&amp;AJ$4,$A$9:$A88,"&lt;="&amp;AJ$5)-SUM(_xlfn._xlws.FILTER(AJ89:AJ168,$A89:$A168&gt;AJ$4),_xlfn._xlws.FILTER($C$9:AI168,$A$9:$A168&gt;AJ$4)))),"")</f>
        <v/>
      </c>
      <c r="AK88" s="32" t="str" cm="1">
        <f t="array" ref="AK88">IF(AND(($A88&lt;&gt;"")*($A88&gt;AK$4)*($A88&lt;=AK$5)),IF(AND((SUMIFS($B$9:$B88,$A$9:$A88,"&lt;"&amp;$A88,$A$9:$A88,"&gt;="&amp;AK$4,$A$9:$A88,"&lt;="&amp;AK$5)&gt;SUM(_xlfn._xlws.FILTER(AK89:AK168,$A89:$A168&gt;AK$4),_xlfn._xlws.FILTER($C$9:AJ168,$A$9:$A168&gt;AK$4))),(SUMIFS($B$9:$B88,$A$9:$A88,"&lt;"&amp;$A88,$A$9:$A88,"&gt;="&amp;AK$4,$A$9:$A88,"&lt;="&amp;AK$5)-SUM(_xlfn._xlws.FILTER(AK89:AK168,$A89:$A168&gt;AK$4),_xlfn._xlws.FILTER($C$9:AJ168,$A$9:$A168&gt;AK$4))&gt;AK$6)),AK$6,MAX(0,SUMIFS($B$9:$B88,$A$9:$A88,"&lt;"&amp;$A88,$A$9:$A88,"&gt;="&amp;AK$4,$A$9:$A88,"&lt;="&amp;AK$5)-SUM(_xlfn._xlws.FILTER(AK89:AK168,$A89:$A168&gt;AK$4),_xlfn._xlws.FILTER($C$9:AJ168,$A$9:$A168&gt;AK$4)))),"")</f>
        <v/>
      </c>
      <c r="AL88" s="32" t="str" cm="1">
        <f t="array" ref="AL88">IF(AND(($A88&lt;&gt;"")*($A88&gt;AL$4)*($A88&lt;=AL$5)),IF(AND((SUMIFS($B$9:$B88,$A$9:$A88,"&lt;"&amp;$A88,$A$9:$A88,"&gt;="&amp;AL$4,$A$9:$A88,"&lt;="&amp;AL$5)&gt;SUM(_xlfn._xlws.FILTER(AL89:AL168,$A89:$A168&gt;AL$4),_xlfn._xlws.FILTER($C$9:AK168,$A$9:$A168&gt;AL$4))),(SUMIFS($B$9:$B88,$A$9:$A88,"&lt;"&amp;$A88,$A$9:$A88,"&gt;="&amp;AL$4,$A$9:$A88,"&lt;="&amp;AL$5)-SUM(_xlfn._xlws.FILTER(AL89:AL168,$A89:$A168&gt;AL$4),_xlfn._xlws.FILTER($C$9:AK168,$A$9:$A168&gt;AL$4))&gt;AL$6)),AL$6,MAX(0,SUMIFS($B$9:$B88,$A$9:$A88,"&lt;"&amp;$A88,$A$9:$A88,"&gt;="&amp;AL$4,$A$9:$A88,"&lt;="&amp;AL$5)-SUM(_xlfn._xlws.FILTER(AL89:AL168,$A89:$A168&gt;AL$4),_xlfn._xlws.FILTER($C$9:AK168,$A$9:$A168&gt;AL$4)))),"")</f>
        <v/>
      </c>
      <c r="AM88" s="32" t="str" cm="1">
        <f t="array" ref="AM88">IF(AND(($A88&lt;&gt;"")*($A88&gt;AM$4)*($A88&lt;=AM$5)),IF(AND((SUMIFS($B$9:$B88,$A$9:$A88,"&lt;"&amp;$A88,$A$9:$A88,"&gt;="&amp;AM$4,$A$9:$A88,"&lt;="&amp;AM$5)&gt;SUM(_xlfn._xlws.FILTER(AM89:AM168,$A89:$A168&gt;AM$4),_xlfn._xlws.FILTER($C$9:AL168,$A$9:$A168&gt;AM$4))),(SUMIFS($B$9:$B88,$A$9:$A88,"&lt;"&amp;$A88,$A$9:$A88,"&gt;="&amp;AM$4,$A$9:$A88,"&lt;="&amp;AM$5)-SUM(_xlfn._xlws.FILTER(AM89:AM168,$A89:$A168&gt;AM$4),_xlfn._xlws.FILTER($C$9:AL168,$A$9:$A168&gt;AM$4))&gt;AM$6)),AM$6,MAX(0,SUMIFS($B$9:$B88,$A$9:$A88,"&lt;"&amp;$A88,$A$9:$A88,"&gt;="&amp;AM$4,$A$9:$A88,"&lt;="&amp;AM$5)-SUM(_xlfn._xlws.FILTER(AM89:AM168,$A89:$A168&gt;AM$4),_xlfn._xlws.FILTER($C$9:AL168,$A$9:$A168&gt;AM$4)))),"")</f>
        <v/>
      </c>
      <c r="AN88" s="32" t="str" cm="1">
        <f t="array" ref="AN88">IF(AND(($A88&lt;&gt;"")*($A88&gt;AN$4)*($A88&lt;=AN$5)),IF(AND((SUMIFS($B$9:$B88,$A$9:$A88,"&lt;"&amp;$A88,$A$9:$A88,"&gt;="&amp;AN$4,$A$9:$A88,"&lt;="&amp;AN$5)&gt;SUM(_xlfn._xlws.FILTER(AN89:AN168,$A89:$A168&gt;AN$4),_xlfn._xlws.FILTER($C$9:AM168,$A$9:$A168&gt;AN$4))),(SUMIFS($B$9:$B88,$A$9:$A88,"&lt;"&amp;$A88,$A$9:$A88,"&gt;="&amp;AN$4,$A$9:$A88,"&lt;="&amp;AN$5)-SUM(_xlfn._xlws.FILTER(AN89:AN168,$A89:$A168&gt;AN$4),_xlfn._xlws.FILTER($C$9:AM168,$A$9:$A168&gt;AN$4))&gt;AN$6)),AN$6,MAX(0,SUMIFS($B$9:$B88,$A$9:$A88,"&lt;"&amp;$A88,$A$9:$A88,"&gt;="&amp;AN$4,$A$9:$A88,"&lt;="&amp;AN$5)-SUM(_xlfn._xlws.FILTER(AN89:AN168,$A89:$A168&gt;AN$4),_xlfn._xlws.FILTER($C$9:AM168,$A$9:$A168&gt;AN$4)))),"")</f>
        <v/>
      </c>
      <c r="AO88" s="32" t="str" cm="1">
        <f t="array" ref="AO88">IF(AND(($A88&lt;&gt;"")*($A88&gt;AO$4)*($A88&lt;=AO$5)),IF(AND((SUMIFS($B$9:$B88,$A$9:$A88,"&lt;"&amp;$A88,$A$9:$A88,"&gt;="&amp;AO$4,$A$9:$A88,"&lt;="&amp;AO$5)&gt;SUM(_xlfn._xlws.FILTER(AO89:AO168,$A89:$A168&gt;AO$4),_xlfn._xlws.FILTER($C$9:AN168,$A$9:$A168&gt;AO$4))),(SUMIFS($B$9:$B88,$A$9:$A88,"&lt;"&amp;$A88,$A$9:$A88,"&gt;="&amp;AO$4,$A$9:$A88,"&lt;="&amp;AO$5)-SUM(_xlfn._xlws.FILTER(AO89:AO168,$A89:$A168&gt;AO$4),_xlfn._xlws.FILTER($C$9:AN168,$A$9:$A168&gt;AO$4))&gt;AO$6)),AO$6,MAX(0,SUMIFS($B$9:$B88,$A$9:$A88,"&lt;"&amp;$A88,$A$9:$A88,"&gt;="&amp;AO$4,$A$9:$A88,"&lt;="&amp;AO$5)-SUM(_xlfn._xlws.FILTER(AO89:AO168,$A89:$A168&gt;AO$4),_xlfn._xlws.FILTER($C$9:AN168,$A$9:$A168&gt;AO$4)))),"")</f>
        <v/>
      </c>
      <c r="AP88" s="32" t="str" cm="1">
        <f t="array" ref="AP88">IF(AND(($A88&lt;&gt;"")*($A88&gt;AP$4)*($A88&lt;=AP$5)),IF(AND((SUMIFS($B$9:$B88,$A$9:$A88,"&lt;"&amp;$A88,$A$9:$A88,"&gt;="&amp;AP$4,$A$9:$A88,"&lt;="&amp;AP$5)&gt;SUM(_xlfn._xlws.FILTER(AP89:AP168,$A89:$A168&gt;AP$4),_xlfn._xlws.FILTER($C$9:AO168,$A$9:$A168&gt;AP$4))),(SUMIFS($B$9:$B88,$A$9:$A88,"&lt;"&amp;$A88,$A$9:$A88,"&gt;="&amp;AP$4,$A$9:$A88,"&lt;="&amp;AP$5)-SUM(_xlfn._xlws.FILTER(AP89:AP168,$A89:$A168&gt;AP$4),_xlfn._xlws.FILTER($C$9:AO168,$A$9:$A168&gt;AP$4))&gt;AP$6)),AP$6,MAX(0,SUMIFS($B$9:$B88,$A$9:$A88,"&lt;"&amp;$A88,$A$9:$A88,"&gt;="&amp;AP$4,$A$9:$A88,"&lt;="&amp;AP$5)-SUM(_xlfn._xlws.FILTER(AP89:AP168,$A89:$A168&gt;AP$4),_xlfn._xlws.FILTER($C$9:AO168,$A$9:$A168&gt;AP$4)))),"")</f>
        <v/>
      </c>
      <c r="AQ88" s="32" t="str" cm="1">
        <f t="array" ref="AQ88">IF(AND(($A88&lt;&gt;"")*($A88&gt;AQ$4)*($A88&lt;=AQ$5)),IF(AND((SUMIFS($B$9:$B88,$A$9:$A88,"&lt;"&amp;$A88,$A$9:$A88,"&gt;="&amp;AQ$4,$A$9:$A88,"&lt;="&amp;AQ$5)&gt;SUM(_xlfn._xlws.FILTER(AQ89:AQ168,$A89:$A168&gt;AQ$4),_xlfn._xlws.FILTER($C$9:AP168,$A$9:$A168&gt;AQ$4))),(SUMIFS($B$9:$B88,$A$9:$A88,"&lt;"&amp;$A88,$A$9:$A88,"&gt;="&amp;AQ$4,$A$9:$A88,"&lt;="&amp;AQ$5)-SUM(_xlfn._xlws.FILTER(AQ89:AQ168,$A89:$A168&gt;AQ$4),_xlfn._xlws.FILTER($C$9:AP168,$A$9:$A168&gt;AQ$4))&gt;AQ$6)),AQ$6,MAX(0,SUMIFS($B$9:$B88,$A$9:$A88,"&lt;"&amp;$A88,$A$9:$A88,"&gt;="&amp;AQ$4,$A$9:$A88,"&lt;="&amp;AQ$5)-SUM(_xlfn._xlws.FILTER(AQ89:AQ168,$A89:$A168&gt;AQ$4),_xlfn._xlws.FILTER($C$9:AP168,$A$9:$A168&gt;AQ$4)))),"")</f>
        <v/>
      </c>
      <c r="AR88" s="32" t="str" cm="1">
        <f t="array" ref="AR88">IF(AND(($A88&lt;&gt;"")*($A88&gt;AR$4)*($A88&lt;=AR$5)),IF(AND((SUMIFS($B$9:$B88,$A$9:$A88,"&lt;"&amp;$A88,$A$9:$A88,"&gt;="&amp;AR$4,$A$9:$A88,"&lt;="&amp;AR$5)&gt;SUM(_xlfn._xlws.FILTER(AR89:AR168,$A89:$A168&gt;AR$4),_xlfn._xlws.FILTER($C$9:AQ168,$A$9:$A168&gt;AR$4))),(SUMIFS($B$9:$B88,$A$9:$A88,"&lt;"&amp;$A88,$A$9:$A88,"&gt;="&amp;AR$4,$A$9:$A88,"&lt;="&amp;AR$5)-SUM(_xlfn._xlws.FILTER(AR89:AR168,$A89:$A168&gt;AR$4),_xlfn._xlws.FILTER($C$9:AQ168,$A$9:$A168&gt;AR$4))&gt;AR$6)),AR$6,MAX(0,SUMIFS($B$9:$B88,$A$9:$A88,"&lt;"&amp;$A88,$A$9:$A88,"&gt;="&amp;AR$4,$A$9:$A88,"&lt;="&amp;AR$5)-SUM(_xlfn._xlws.FILTER(AR89:AR168,$A89:$A168&gt;AR$4),_xlfn._xlws.FILTER($C$9:AQ168,$A$9:$A168&gt;AR$4)))),"")</f>
        <v/>
      </c>
      <c r="AS88" s="32" t="str" cm="1">
        <f t="array" ref="AS88">IF(AND(($A88&lt;&gt;"")*($A88&gt;AS$4)*($A88&lt;=AS$5)),IF(AND((SUMIFS($B$9:$B88,$A$9:$A88,"&lt;"&amp;$A88,$A$9:$A88,"&gt;="&amp;AS$4,$A$9:$A88,"&lt;="&amp;AS$5)&gt;SUM(_xlfn._xlws.FILTER(AS89:AS168,$A89:$A168&gt;AS$4),_xlfn._xlws.FILTER($C$9:AR168,$A$9:$A168&gt;AS$4))),(SUMIFS($B$9:$B88,$A$9:$A88,"&lt;"&amp;$A88,$A$9:$A88,"&gt;="&amp;AS$4,$A$9:$A88,"&lt;="&amp;AS$5)-SUM(_xlfn._xlws.FILTER(AS89:AS168,$A89:$A168&gt;AS$4),_xlfn._xlws.FILTER($C$9:AR168,$A$9:$A168&gt;AS$4))&gt;AS$6)),AS$6,MAX(0,SUMIFS($B$9:$B88,$A$9:$A88,"&lt;"&amp;$A88,$A$9:$A88,"&gt;="&amp;AS$4,$A$9:$A88,"&lt;="&amp;AS$5)-SUM(_xlfn._xlws.FILTER(AS89:AS168,$A89:$A168&gt;AS$4),_xlfn._xlws.FILTER($C$9:AR168,$A$9:$A168&gt;AS$4)))),"")</f>
        <v/>
      </c>
      <c r="AT88" s="32" t="str" cm="1">
        <f t="array" ref="AT88">IF(AND(($A88&lt;&gt;"")*($A88&gt;AT$4)*($A88&lt;=AT$5)),IF(AND((SUMIFS($B$9:$B88,$A$9:$A88,"&lt;"&amp;$A88,$A$9:$A88,"&gt;="&amp;AT$4,$A$9:$A88,"&lt;="&amp;AT$5)&gt;SUM(_xlfn._xlws.FILTER(AT89:AT168,$A89:$A168&gt;AT$4),_xlfn._xlws.FILTER($C$9:AS168,$A$9:$A168&gt;AT$4))),(SUMIFS($B$9:$B88,$A$9:$A88,"&lt;"&amp;$A88,$A$9:$A88,"&gt;="&amp;AT$4,$A$9:$A88,"&lt;="&amp;AT$5)-SUM(_xlfn._xlws.FILTER(AT89:AT168,$A89:$A168&gt;AT$4),_xlfn._xlws.FILTER($C$9:AS168,$A$9:$A168&gt;AT$4))&gt;AT$6)),AT$6,MAX(0,SUMIFS($B$9:$B88,$A$9:$A88,"&lt;"&amp;$A88,$A$9:$A88,"&gt;="&amp;AT$4,$A$9:$A88,"&lt;="&amp;AT$5)-SUM(_xlfn._xlws.FILTER(AT89:AT168,$A89:$A168&gt;AT$4),_xlfn._xlws.FILTER($C$9:AS168,$A$9:$A168&gt;AT$4)))),"")</f>
        <v/>
      </c>
      <c r="AU88" s="32" t="str" cm="1">
        <f t="array" ref="AU88">IF(AND(($A88&lt;&gt;"")*($A88&gt;AU$4)*($A88&lt;=AU$5)),IF(AND((SUMIFS($B$9:$B88,$A$9:$A88,"&lt;"&amp;$A88,$A$9:$A88,"&gt;="&amp;AU$4,$A$9:$A88,"&lt;="&amp;AU$5)&gt;SUM(_xlfn._xlws.FILTER(AU89:AU168,$A89:$A168&gt;AU$4),_xlfn._xlws.FILTER($C$9:AT168,$A$9:$A168&gt;AU$4))),(SUMIFS($B$9:$B88,$A$9:$A88,"&lt;"&amp;$A88,$A$9:$A88,"&gt;="&amp;AU$4,$A$9:$A88,"&lt;="&amp;AU$5)-SUM(_xlfn._xlws.FILTER(AU89:AU168,$A89:$A168&gt;AU$4),_xlfn._xlws.FILTER($C$9:AT168,$A$9:$A168&gt;AU$4))&gt;AU$6)),AU$6,MAX(0,SUMIFS($B$9:$B88,$A$9:$A88,"&lt;"&amp;$A88,$A$9:$A88,"&gt;="&amp;AU$4,$A$9:$A88,"&lt;="&amp;AU$5)-SUM(_xlfn._xlws.FILTER(AU89:AU168,$A89:$A168&gt;AU$4),_xlfn._xlws.FILTER($C$9:AT168,$A$9:$A168&gt;AU$4)))),"")</f>
        <v/>
      </c>
      <c r="AV88" s="32" t="str" cm="1">
        <f t="array" ref="AV88">IF(AND(($A88&lt;&gt;"")*($A88&gt;AV$4)*($A88&lt;=AV$5)),IF(AND((SUMIFS($B$9:$B88,$A$9:$A88,"&lt;"&amp;$A88,$A$9:$A88,"&gt;="&amp;AV$4,$A$9:$A88,"&lt;="&amp;AV$5)&gt;SUM(_xlfn._xlws.FILTER(AV89:AV168,$A89:$A168&gt;AV$4),_xlfn._xlws.FILTER($C$9:AU168,$A$9:$A168&gt;AV$4))),(SUMIFS($B$9:$B88,$A$9:$A88,"&lt;"&amp;$A88,$A$9:$A88,"&gt;="&amp;AV$4,$A$9:$A88,"&lt;="&amp;AV$5)-SUM(_xlfn._xlws.FILTER(AV89:AV168,$A89:$A168&gt;AV$4),_xlfn._xlws.FILTER($C$9:AU168,$A$9:$A168&gt;AV$4))&gt;AV$6)),AV$6,MAX(0,SUMIFS($B$9:$B88,$A$9:$A88,"&lt;"&amp;$A88,$A$9:$A88,"&gt;="&amp;AV$4,$A$9:$A88,"&lt;="&amp;AV$5)-SUM(_xlfn._xlws.FILTER(AV89:AV168,$A89:$A168&gt;AV$4),_xlfn._xlws.FILTER($C$9:AU168,$A$9:$A168&gt;AV$4)))),"")</f>
        <v/>
      </c>
      <c r="AW88" s="32" t="str" cm="1">
        <f t="array" ref="AW88">IF(AND(($A88&lt;&gt;"")*($A88&gt;AW$4)*($A88&lt;=AW$5)),IF(AND((SUMIFS($B$9:$B88,$A$9:$A88,"&lt;"&amp;$A88,$A$9:$A88,"&gt;="&amp;AW$4,$A$9:$A88,"&lt;="&amp;AW$5)&gt;SUM(_xlfn._xlws.FILTER(AW89:AW168,$A89:$A168&gt;AW$4),_xlfn._xlws.FILTER($C$9:AV168,$A$9:$A168&gt;AW$4))),(SUMIFS($B$9:$B88,$A$9:$A88,"&lt;"&amp;$A88,$A$9:$A88,"&gt;="&amp;AW$4,$A$9:$A88,"&lt;="&amp;AW$5)-SUM(_xlfn._xlws.FILTER(AW89:AW168,$A89:$A168&gt;AW$4),_xlfn._xlws.FILTER($C$9:AV168,$A$9:$A168&gt;AW$4))&gt;AW$6)),AW$6,MAX(0,SUMIFS($B$9:$B88,$A$9:$A88,"&lt;"&amp;$A88,$A$9:$A88,"&gt;="&amp;AW$4,$A$9:$A88,"&lt;="&amp;AW$5)-SUM(_xlfn._xlws.FILTER(AW89:AW168,$A89:$A168&gt;AW$4),_xlfn._xlws.FILTER($C$9:AV168,$A$9:$A168&gt;AW$4)))),"")</f>
        <v/>
      </c>
      <c r="AX88" s="32" t="str" cm="1">
        <f t="array" ref="AX88">IF(AND(($A88&lt;&gt;"")*($A88&gt;AX$4)*($A88&lt;=AX$5)),IF(AND((SUMIFS($B$9:$B88,$A$9:$A88,"&lt;"&amp;$A88,$A$9:$A88,"&gt;="&amp;AX$4,$A$9:$A88,"&lt;="&amp;AX$5)&gt;SUM(_xlfn._xlws.FILTER(AX89:AX168,$A89:$A168&gt;AX$4),_xlfn._xlws.FILTER($C$9:AW168,$A$9:$A168&gt;AX$4))),(SUMIFS($B$9:$B88,$A$9:$A88,"&lt;"&amp;$A88,$A$9:$A88,"&gt;="&amp;AX$4,$A$9:$A88,"&lt;="&amp;AX$5)-SUM(_xlfn._xlws.FILTER(AX89:AX168,$A89:$A168&gt;AX$4),_xlfn._xlws.FILTER($C$9:AW168,$A$9:$A168&gt;AX$4))&gt;AX$6)),AX$6,MAX(0,SUMIFS($B$9:$B88,$A$9:$A88,"&lt;"&amp;$A88,$A$9:$A88,"&gt;="&amp;AX$4,$A$9:$A88,"&lt;="&amp;AX$5)-SUM(_xlfn._xlws.FILTER(AX89:AX168,$A89:$A168&gt;AX$4),_xlfn._xlws.FILTER($C$9:AW168,$A$9:$A168&gt;AX$4)))),"")</f>
        <v/>
      </c>
      <c r="AY88" s="32" t="str" cm="1">
        <f t="array" ref="AY88">IF(AND(($A88&lt;&gt;"")*($A88&gt;AY$4)*($A88&lt;=AY$5)),IF(AND((SUMIFS($B$9:$B88,$A$9:$A88,"&lt;"&amp;$A88,$A$9:$A88,"&gt;="&amp;AY$4,$A$9:$A88,"&lt;="&amp;AY$5)&gt;SUM(_xlfn._xlws.FILTER(AY89:AY168,$A89:$A168&gt;AY$4),_xlfn._xlws.FILTER($C$9:AX168,$A$9:$A168&gt;AY$4))),(SUMIFS($B$9:$B88,$A$9:$A88,"&lt;"&amp;$A88,$A$9:$A88,"&gt;="&amp;AY$4,$A$9:$A88,"&lt;="&amp;AY$5)-SUM(_xlfn._xlws.FILTER(AY89:AY168,$A89:$A168&gt;AY$4),_xlfn._xlws.FILTER($C$9:AX168,$A$9:$A168&gt;AY$4))&gt;AY$6)),AY$6,MAX(0,SUMIFS($B$9:$B88,$A$9:$A88,"&lt;"&amp;$A88,$A$9:$A88,"&gt;="&amp;AY$4,$A$9:$A88,"&lt;="&amp;AY$5)-SUM(_xlfn._xlws.FILTER(AY89:AY168,$A89:$A168&gt;AY$4),_xlfn._xlws.FILTER($C$9:AX168,$A$9:$A168&gt;AY$4)))),"")</f>
        <v/>
      </c>
      <c r="AZ88" s="32" t="str" cm="1">
        <f t="array" ref="AZ88">IF(AND(($A88&lt;&gt;"")*($A88&gt;AZ$4)*($A88&lt;=AZ$5)),IF(AND((SUMIFS($B$9:$B88,$A$9:$A88,"&lt;"&amp;$A88,$A$9:$A88,"&gt;="&amp;AZ$4,$A$9:$A88,"&lt;="&amp;AZ$5)&gt;SUM(_xlfn._xlws.FILTER(AZ89:AZ168,$A89:$A168&gt;AZ$4),_xlfn._xlws.FILTER($C$9:AY168,$A$9:$A168&gt;AZ$4))),(SUMIFS($B$9:$B88,$A$9:$A88,"&lt;"&amp;$A88,$A$9:$A88,"&gt;="&amp;AZ$4,$A$9:$A88,"&lt;="&amp;AZ$5)-SUM(_xlfn._xlws.FILTER(AZ89:AZ168,$A89:$A168&gt;AZ$4),_xlfn._xlws.FILTER($C$9:AY168,$A$9:$A168&gt;AZ$4))&gt;AZ$6)),AZ$6,MAX(0,SUMIFS($B$9:$B88,$A$9:$A88,"&lt;"&amp;$A88,$A$9:$A88,"&gt;="&amp;AZ$4,$A$9:$A88,"&lt;="&amp;AZ$5)-SUM(_xlfn._xlws.FILTER(AZ89:AZ168,$A89:$A168&gt;AZ$4),_xlfn._xlws.FILTER($C$9:AY168,$A$9:$A168&gt;AZ$4)))),"")</f>
        <v/>
      </c>
      <c r="BA88" s="32" t="str" cm="1">
        <f t="array" ref="BA88">IF(AND(($A88&lt;&gt;"")*($A88&gt;BA$4)*($A88&lt;=BA$5)),IF(AND((SUMIFS($B$9:$B88,$A$9:$A88,"&lt;"&amp;$A88,$A$9:$A88,"&gt;="&amp;BA$4,$A$9:$A88,"&lt;="&amp;BA$5)&gt;SUM(_xlfn._xlws.FILTER(BA89:BA168,$A89:$A168&gt;BA$4),_xlfn._xlws.FILTER($C$9:AZ168,$A$9:$A168&gt;BA$4))),(SUMIFS($B$9:$B88,$A$9:$A88,"&lt;"&amp;$A88,$A$9:$A88,"&gt;="&amp;BA$4,$A$9:$A88,"&lt;="&amp;BA$5)-SUM(_xlfn._xlws.FILTER(BA89:BA168,$A89:$A168&gt;BA$4),_xlfn._xlws.FILTER($C$9:AZ168,$A$9:$A168&gt;BA$4))&gt;BA$6)),BA$6,MAX(0,SUMIFS($B$9:$B88,$A$9:$A88,"&lt;"&amp;$A88,$A$9:$A88,"&gt;="&amp;BA$4,$A$9:$A88,"&lt;="&amp;BA$5)-SUM(_xlfn._xlws.FILTER(BA89:BA168,$A89:$A168&gt;BA$4),_xlfn._xlws.FILTER($C$9:AZ168,$A$9:$A168&gt;BA$4)))),"")</f>
        <v/>
      </c>
      <c r="BB88" s="32" t="str" cm="1">
        <f t="array" ref="BB88">IF(AND(($A88&lt;&gt;"")*($A88&gt;BB$4)*($A88&lt;=BB$5)),IF(AND((SUMIFS($B$9:$B88,$A$9:$A88,"&lt;"&amp;$A88,$A$9:$A88,"&gt;="&amp;BB$4,$A$9:$A88,"&lt;="&amp;BB$5)&gt;SUM(_xlfn._xlws.FILTER(BB89:BB168,$A89:$A168&gt;BB$4),_xlfn._xlws.FILTER($C$9:BA168,$A$9:$A168&gt;BB$4))),(SUMIFS($B$9:$B88,$A$9:$A88,"&lt;"&amp;$A88,$A$9:$A88,"&gt;="&amp;BB$4,$A$9:$A88,"&lt;="&amp;BB$5)-SUM(_xlfn._xlws.FILTER(BB89:BB168,$A89:$A168&gt;BB$4),_xlfn._xlws.FILTER($C$9:BA168,$A$9:$A168&gt;BB$4))&gt;BB$6)),BB$6,MAX(0,SUMIFS($B$9:$B88,$A$9:$A88,"&lt;"&amp;$A88,$A$9:$A88,"&gt;="&amp;BB$4,$A$9:$A88,"&lt;="&amp;BB$5)-SUM(_xlfn._xlws.FILTER(BB89:BB168,$A89:$A168&gt;BB$4),_xlfn._xlws.FILTER($C$9:BA168,$A$9:$A168&gt;BB$4)))),"")</f>
        <v/>
      </c>
      <c r="BC88" s="32" t="str" cm="1">
        <f t="array" ref="BC88">IF(AND(($A88&lt;&gt;"")*($A88&gt;BC$4)*($A88&lt;=BC$5)),IF(AND((SUMIFS($B$9:$B88,$A$9:$A88,"&lt;"&amp;$A88,$A$9:$A88,"&gt;="&amp;BC$4,$A$9:$A88,"&lt;="&amp;BC$5)&gt;SUM(_xlfn._xlws.FILTER(BC89:BC168,$A89:$A168&gt;BC$4),_xlfn._xlws.FILTER($C$9:BB168,$A$9:$A168&gt;BC$4))),(SUMIFS($B$9:$B88,$A$9:$A88,"&lt;"&amp;$A88,$A$9:$A88,"&gt;="&amp;BC$4,$A$9:$A88,"&lt;="&amp;BC$5)-SUM(_xlfn._xlws.FILTER(BC89:BC168,$A89:$A168&gt;BC$4),_xlfn._xlws.FILTER($C$9:BB168,$A$9:$A168&gt;BC$4))&gt;BC$6)),BC$6,MAX(0,SUMIFS($B$9:$B88,$A$9:$A88,"&lt;"&amp;$A88,$A$9:$A88,"&gt;="&amp;BC$4,$A$9:$A88,"&lt;="&amp;BC$5)-SUM(_xlfn._xlws.FILTER(BC89:BC168,$A89:$A168&gt;BC$4),_xlfn._xlws.FILTER($C$9:BB168,$A$9:$A168&gt;BC$4)))),"")</f>
        <v/>
      </c>
      <c r="BD88" s="32" t="str" cm="1">
        <f t="array" ref="BD88">IF(AND(($A88&lt;&gt;"")*($A88&gt;BD$4)*($A88&lt;=BD$5)),IF(AND((SUMIFS($B$9:$B88,$A$9:$A88,"&lt;"&amp;$A88,$A$9:$A88,"&gt;="&amp;BD$4,$A$9:$A88,"&lt;="&amp;BD$5)&gt;SUM(_xlfn._xlws.FILTER(BD89:BD168,$A89:$A168&gt;BD$4),_xlfn._xlws.FILTER($C$9:BC168,$A$9:$A168&gt;BD$4))),(SUMIFS($B$9:$B88,$A$9:$A88,"&lt;"&amp;$A88,$A$9:$A88,"&gt;="&amp;BD$4,$A$9:$A88,"&lt;="&amp;BD$5)-SUM(_xlfn._xlws.FILTER(BD89:BD168,$A89:$A168&gt;BD$4),_xlfn._xlws.FILTER($C$9:BC168,$A$9:$A168&gt;BD$4))&gt;BD$6)),BD$6,MAX(0,SUMIFS($B$9:$B88,$A$9:$A88,"&lt;"&amp;$A88,$A$9:$A88,"&gt;="&amp;BD$4,$A$9:$A88,"&lt;="&amp;BD$5)-SUM(_xlfn._xlws.FILTER(BD89:BD168,$A89:$A168&gt;BD$4),_xlfn._xlws.FILTER($C$9:BC168,$A$9:$A168&gt;BD$4)))),"")</f>
        <v/>
      </c>
      <c r="BE88" s="32" t="str" cm="1">
        <f t="array" ref="BE88">IF(AND(($A88&lt;&gt;"")*($A88&gt;BE$4)*($A88&lt;=BE$5)),IF(AND((SUMIFS($B$9:$B88,$A$9:$A88,"&lt;"&amp;$A88,$A$9:$A88,"&gt;="&amp;BE$4,$A$9:$A88,"&lt;="&amp;BE$5)&gt;SUM(_xlfn._xlws.FILTER(BE89:BE168,$A89:$A168&gt;BE$4),_xlfn._xlws.FILTER($C$9:BD168,$A$9:$A168&gt;BE$4))),(SUMIFS($B$9:$B88,$A$9:$A88,"&lt;"&amp;$A88,$A$9:$A88,"&gt;="&amp;BE$4,$A$9:$A88,"&lt;="&amp;BE$5)-SUM(_xlfn._xlws.FILTER(BE89:BE168,$A89:$A168&gt;BE$4),_xlfn._xlws.FILTER($C$9:BD168,$A$9:$A168&gt;BE$4))&gt;BE$6)),BE$6,MAX(0,SUMIFS($B$9:$B88,$A$9:$A88,"&lt;"&amp;$A88,$A$9:$A88,"&gt;="&amp;BE$4,$A$9:$A88,"&lt;="&amp;BE$5)-SUM(_xlfn._xlws.FILTER(BE89:BE168,$A89:$A168&gt;BE$4),_xlfn._xlws.FILTER($C$9:BD168,$A$9:$A168&gt;BE$4)))),"")</f>
        <v/>
      </c>
      <c r="BF88" s="32" t="str" cm="1">
        <f t="array" ref="BF88">IF(AND(($A88&lt;&gt;"")*($A88&gt;BF$4)*($A88&lt;=BF$5)),IF(AND((SUMIFS($B$9:$B88,$A$9:$A88,"&lt;"&amp;$A88,$A$9:$A88,"&gt;="&amp;BF$4,$A$9:$A88,"&lt;="&amp;BF$5)&gt;SUM(_xlfn._xlws.FILTER(BF89:BF168,$A89:$A168&gt;BF$4),_xlfn._xlws.FILTER($C$9:BE168,$A$9:$A168&gt;BF$4))),(SUMIFS($B$9:$B88,$A$9:$A88,"&lt;"&amp;$A88,$A$9:$A88,"&gt;="&amp;BF$4,$A$9:$A88,"&lt;="&amp;BF$5)-SUM(_xlfn._xlws.FILTER(BF89:BF168,$A89:$A168&gt;BF$4),_xlfn._xlws.FILTER($C$9:BE168,$A$9:$A168&gt;BF$4))&gt;BF$6)),BF$6,MAX(0,SUMIFS($B$9:$B88,$A$9:$A88,"&lt;"&amp;$A88,$A$9:$A88,"&gt;="&amp;BF$4,$A$9:$A88,"&lt;="&amp;BF$5)-SUM(_xlfn._xlws.FILTER(BF89:BF168,$A89:$A168&gt;BF$4),_xlfn._xlws.FILTER($C$9:BE168,$A$9:$A168&gt;BF$4)))),"")</f>
        <v/>
      </c>
      <c r="BG88" s="32" t="str" cm="1">
        <f t="array" ref="BG88">IF(AND(($A88&lt;&gt;"")*($A88&gt;BG$4)*($A88&lt;=BG$5)),IF(AND((SUMIFS($B$9:$B88,$A$9:$A88,"&lt;"&amp;$A88,$A$9:$A88,"&gt;="&amp;BG$4,$A$9:$A88,"&lt;="&amp;BG$5)&gt;SUM(_xlfn._xlws.FILTER(BG89:BG168,$A89:$A168&gt;BG$4),_xlfn._xlws.FILTER($C$9:BF168,$A$9:$A168&gt;BG$4))),(SUMIFS($B$9:$B88,$A$9:$A88,"&lt;"&amp;$A88,$A$9:$A88,"&gt;="&amp;BG$4,$A$9:$A88,"&lt;="&amp;BG$5)-SUM(_xlfn._xlws.FILTER(BG89:BG168,$A89:$A168&gt;BG$4),_xlfn._xlws.FILTER($C$9:BF168,$A$9:$A168&gt;BG$4))&gt;BG$6)),BG$6,MAX(0,SUMIFS($B$9:$B88,$A$9:$A88,"&lt;"&amp;$A88,$A$9:$A88,"&gt;="&amp;BG$4,$A$9:$A88,"&lt;="&amp;BG$5)-SUM(_xlfn._xlws.FILTER(BG89:BG168,$A89:$A168&gt;BG$4),_xlfn._xlws.FILTER($C$9:BF168,$A$9:$A168&gt;BG$4)))),"")</f>
        <v/>
      </c>
      <c r="BH88" s="32" t="str" cm="1">
        <f t="array" ref="BH88">IF(AND(($A88&lt;&gt;"")*($A88&gt;BH$4)*($A88&lt;=BH$5)),IF(AND((SUMIFS($B$9:$B88,$A$9:$A88,"&lt;"&amp;$A88,$A$9:$A88,"&gt;="&amp;BH$4,$A$9:$A88,"&lt;="&amp;BH$5)&gt;SUM(_xlfn._xlws.FILTER(BH89:BH168,$A89:$A168&gt;BH$4),_xlfn._xlws.FILTER($C$9:BG168,$A$9:$A168&gt;BH$4))),(SUMIFS($B$9:$B88,$A$9:$A88,"&lt;"&amp;$A88,$A$9:$A88,"&gt;="&amp;BH$4,$A$9:$A88,"&lt;="&amp;BH$5)-SUM(_xlfn._xlws.FILTER(BH89:BH168,$A89:$A168&gt;BH$4),_xlfn._xlws.FILTER($C$9:BG168,$A$9:$A168&gt;BH$4))&gt;BH$6)),BH$6,MAX(0,SUMIFS($B$9:$B88,$A$9:$A88,"&lt;"&amp;$A88,$A$9:$A88,"&gt;="&amp;BH$4,$A$9:$A88,"&lt;="&amp;BH$5)-SUM(_xlfn._xlws.FILTER(BH89:BH168,$A89:$A168&gt;BH$4),_xlfn._xlws.FILTER($C$9:BG168,$A$9:$A168&gt;BH$4)))),"")</f>
        <v/>
      </c>
      <c r="BI88" s="32" t="str" cm="1">
        <f t="array" ref="BI88">IF(AND(($A88&lt;&gt;"")*($A88&gt;BI$4)*($A88&lt;=BI$5)),IF(AND((SUMIFS($B$9:$B88,$A$9:$A88,"&lt;"&amp;$A88,$A$9:$A88,"&gt;="&amp;BI$4,$A$9:$A88,"&lt;="&amp;BI$5)&gt;SUM(_xlfn._xlws.FILTER(BI89:BI168,$A89:$A168&gt;BI$4),_xlfn._xlws.FILTER($C$9:BH168,$A$9:$A168&gt;BI$4))),(SUMIFS($B$9:$B88,$A$9:$A88,"&lt;"&amp;$A88,$A$9:$A88,"&gt;="&amp;BI$4,$A$9:$A88,"&lt;="&amp;BI$5)-SUM(_xlfn._xlws.FILTER(BI89:BI168,$A89:$A168&gt;BI$4),_xlfn._xlws.FILTER($C$9:BH168,$A$9:$A168&gt;BI$4))&gt;BI$6)),BI$6,MAX(0,SUMIFS($B$9:$B88,$A$9:$A88,"&lt;"&amp;$A88,$A$9:$A88,"&gt;="&amp;BI$4,$A$9:$A88,"&lt;="&amp;BI$5)-SUM(_xlfn._xlws.FILTER(BI89:BI168,$A89:$A168&gt;BI$4),_xlfn._xlws.FILTER($C$9:BH168,$A$9:$A168&gt;BI$4)))),"")</f>
        <v/>
      </c>
      <c r="BJ88" s="32" t="str" cm="1">
        <f t="array" ref="BJ88">IF(AND(($A88&lt;&gt;"")*($A88&gt;BJ$4)*($A88&lt;=BJ$5)),IF(AND((SUMIFS($B$9:$B88,$A$9:$A88,"&lt;"&amp;$A88,$A$9:$A88,"&gt;="&amp;BJ$4,$A$9:$A88,"&lt;="&amp;BJ$5)&gt;SUM(_xlfn._xlws.FILTER(BJ89:BJ168,$A89:$A168&gt;BJ$4),_xlfn._xlws.FILTER($C$9:BI168,$A$9:$A168&gt;BJ$4))),(SUMIFS($B$9:$B88,$A$9:$A88,"&lt;"&amp;$A88,$A$9:$A88,"&gt;="&amp;BJ$4,$A$9:$A88,"&lt;="&amp;BJ$5)-SUM(_xlfn._xlws.FILTER(BJ89:BJ168,$A89:$A168&gt;BJ$4),_xlfn._xlws.FILTER($C$9:BI168,$A$9:$A168&gt;BJ$4))&gt;BJ$6)),BJ$6,MAX(0,SUMIFS($B$9:$B88,$A$9:$A88,"&lt;"&amp;$A88,$A$9:$A88,"&gt;="&amp;BJ$4,$A$9:$A88,"&lt;="&amp;BJ$5)-SUM(_xlfn._xlws.FILTER(BJ89:BJ168,$A89:$A168&gt;BJ$4),_xlfn._xlws.FILTER($C$9:BI168,$A$9:$A168&gt;BJ$4)))),"")</f>
        <v/>
      </c>
      <c r="BK88" s="32" t="str" cm="1">
        <f t="array" ref="BK88">IF(AND(($A88&lt;&gt;"")*($A88&gt;BK$4)*($A88&lt;=BK$5)),IF(AND((SUMIFS($B$9:$B88,$A$9:$A88,"&lt;"&amp;$A88,$A$9:$A88,"&gt;="&amp;BK$4,$A$9:$A88,"&lt;="&amp;BK$5)&gt;SUM(_xlfn._xlws.FILTER(BK89:BK168,$A89:$A168&gt;BK$4),_xlfn._xlws.FILTER($C$9:BJ168,$A$9:$A168&gt;BK$4))),(SUMIFS($B$9:$B88,$A$9:$A88,"&lt;"&amp;$A88,$A$9:$A88,"&gt;="&amp;BK$4,$A$9:$A88,"&lt;="&amp;BK$5)-SUM(_xlfn._xlws.FILTER(BK89:BK168,$A89:$A168&gt;BK$4),_xlfn._xlws.FILTER($C$9:BJ168,$A$9:$A168&gt;BK$4))&gt;BK$6)),BK$6,MAX(0,SUMIFS($B$9:$B88,$A$9:$A88,"&lt;"&amp;$A88,$A$9:$A88,"&gt;="&amp;BK$4,$A$9:$A88,"&lt;="&amp;BK$5)-SUM(_xlfn._xlws.FILTER(BK89:BK168,$A89:$A168&gt;BK$4),_xlfn._xlws.FILTER($C$9:BJ168,$A$9:$A168&gt;BK$4)))),"")</f>
        <v/>
      </c>
      <c r="BL88" s="32" t="str" cm="1">
        <f t="array" ref="BL88">IF(AND(($A88&lt;&gt;"")*($A88&gt;BL$4)*($A88&lt;=BL$5)),IF(AND((SUMIFS($B$9:$B88,$A$9:$A88,"&lt;"&amp;$A88,$A$9:$A88,"&gt;="&amp;BL$4,$A$9:$A88,"&lt;="&amp;BL$5)&gt;SUM(_xlfn._xlws.FILTER(BL89:BL168,$A89:$A168&gt;BL$4),_xlfn._xlws.FILTER($C$9:BK168,$A$9:$A168&gt;BL$4))),(SUMIFS($B$9:$B88,$A$9:$A88,"&lt;"&amp;$A88,$A$9:$A88,"&gt;="&amp;BL$4,$A$9:$A88,"&lt;="&amp;BL$5)-SUM(_xlfn._xlws.FILTER(BL89:BL168,$A89:$A168&gt;BL$4),_xlfn._xlws.FILTER($C$9:BK168,$A$9:$A168&gt;BL$4))&gt;BL$6)),BL$6,MAX(0,SUMIFS($B$9:$B88,$A$9:$A88,"&lt;"&amp;$A88,$A$9:$A88,"&gt;="&amp;BL$4,$A$9:$A88,"&lt;="&amp;BL$5)-SUM(_xlfn._xlws.FILTER(BL89:BL168,$A89:$A168&gt;BL$4),_xlfn._xlws.FILTER($C$9:BK168,$A$9:$A168&gt;BL$4)))),"")</f>
        <v/>
      </c>
      <c r="BM88" s="32" t="str" cm="1">
        <f t="array" ref="BM88">IF(AND(($A88&lt;&gt;"")*($A88&gt;BM$4)*($A88&lt;=BM$5)),IF(AND((SUMIFS($B$9:$B88,$A$9:$A88,"&lt;"&amp;$A88,$A$9:$A88,"&gt;="&amp;BM$4,$A$9:$A88,"&lt;="&amp;BM$5)&gt;SUM(_xlfn._xlws.FILTER(BM89:BM168,$A89:$A168&gt;BM$4),_xlfn._xlws.FILTER($C$9:BL168,$A$9:$A168&gt;BM$4))),(SUMIFS($B$9:$B88,$A$9:$A88,"&lt;"&amp;$A88,$A$9:$A88,"&gt;="&amp;BM$4,$A$9:$A88,"&lt;="&amp;BM$5)-SUM(_xlfn._xlws.FILTER(BM89:BM168,$A89:$A168&gt;BM$4),_xlfn._xlws.FILTER($C$9:BL168,$A$9:$A168&gt;BM$4))&gt;BM$6)),BM$6,MAX(0,SUMIFS($B$9:$B88,$A$9:$A88,"&lt;"&amp;$A88,$A$9:$A88,"&gt;="&amp;BM$4,$A$9:$A88,"&lt;="&amp;BM$5)-SUM(_xlfn._xlws.FILTER(BM89:BM168,$A89:$A168&gt;BM$4),_xlfn._xlws.FILTER($C$9:BL168,$A$9:$A168&gt;BM$4)))),"")</f>
        <v/>
      </c>
      <c r="BN88" s="32" t="str" cm="1">
        <f t="array" ref="BN88">IF(AND(($A88&lt;&gt;"")*($A88&gt;BN$4)*($A88&lt;=BN$5)),IF(AND((SUMIFS($B$9:$B88,$A$9:$A88,"&lt;"&amp;$A88,$A$9:$A88,"&gt;="&amp;BN$4,$A$9:$A88,"&lt;="&amp;BN$5)&gt;SUM(_xlfn._xlws.FILTER(BN89:BN168,$A89:$A168&gt;BN$4),_xlfn._xlws.FILTER($C$9:BM168,$A$9:$A168&gt;BN$4))),(SUMIFS($B$9:$B88,$A$9:$A88,"&lt;"&amp;$A88,$A$9:$A88,"&gt;="&amp;BN$4,$A$9:$A88,"&lt;="&amp;BN$5)-SUM(_xlfn._xlws.FILTER(BN89:BN168,$A89:$A168&gt;BN$4),_xlfn._xlws.FILTER($C$9:BM168,$A$9:$A168&gt;BN$4))&gt;BN$6)),BN$6,MAX(0,SUMIFS($B$9:$B88,$A$9:$A88,"&lt;"&amp;$A88,$A$9:$A88,"&gt;="&amp;BN$4,$A$9:$A88,"&lt;="&amp;BN$5)-SUM(_xlfn._xlws.FILTER(BN89:BN168,$A89:$A168&gt;BN$4),_xlfn._xlws.FILTER($C$9:BM168,$A$9:$A168&gt;BN$4)))),"")</f>
        <v/>
      </c>
      <c r="BO88" s="32" t="str" cm="1">
        <f t="array" ref="BO88">IF(AND(($A88&lt;&gt;"")*($A88&gt;BO$4)*($A88&lt;=BO$5)),IF(AND((SUMIFS($B$9:$B88,$A$9:$A88,"&lt;"&amp;$A88,$A$9:$A88,"&gt;="&amp;BO$4,$A$9:$A88,"&lt;="&amp;BO$5)&gt;SUM(_xlfn._xlws.FILTER(BO89:BO168,$A89:$A168&gt;BO$4),_xlfn._xlws.FILTER($C$9:BN168,$A$9:$A168&gt;BO$4))),(SUMIFS($B$9:$B88,$A$9:$A88,"&lt;"&amp;$A88,$A$9:$A88,"&gt;="&amp;BO$4,$A$9:$A88,"&lt;="&amp;BO$5)-SUM(_xlfn._xlws.FILTER(BO89:BO168,$A89:$A168&gt;BO$4),_xlfn._xlws.FILTER($C$9:BN168,$A$9:$A168&gt;BO$4))&gt;BO$6)),BO$6,MAX(0,SUMIFS($B$9:$B88,$A$9:$A88,"&lt;"&amp;$A88,$A$9:$A88,"&gt;="&amp;BO$4,$A$9:$A88,"&lt;="&amp;BO$5)-SUM(_xlfn._xlws.FILTER(BO89:BO168,$A89:$A168&gt;BO$4),_xlfn._xlws.FILTER($C$9:BN168,$A$9:$A168&gt;BO$4)))),"")</f>
        <v/>
      </c>
      <c r="BP88" s="32" t="str" cm="1">
        <f t="array" ref="BP88">IF(AND(($A88&lt;&gt;"")*($A88&gt;BP$4)*($A88&lt;=BP$5)),IF(AND((SUMIFS($B$9:$B88,$A$9:$A88,"&lt;"&amp;$A88,$A$9:$A88,"&gt;="&amp;BP$4,$A$9:$A88,"&lt;="&amp;BP$5)&gt;SUM(_xlfn._xlws.FILTER(BP89:BP168,$A89:$A168&gt;BP$4),_xlfn._xlws.FILTER($C$9:BO168,$A$9:$A168&gt;BP$4))),(SUMIFS($B$9:$B88,$A$9:$A88,"&lt;"&amp;$A88,$A$9:$A88,"&gt;="&amp;BP$4,$A$9:$A88,"&lt;="&amp;BP$5)-SUM(_xlfn._xlws.FILTER(BP89:BP168,$A89:$A168&gt;BP$4),_xlfn._xlws.FILTER($C$9:BO168,$A$9:$A168&gt;BP$4))&gt;BP$6)),BP$6,MAX(0,SUMIFS($B$9:$B88,$A$9:$A88,"&lt;"&amp;$A88,$A$9:$A88,"&gt;="&amp;BP$4,$A$9:$A88,"&lt;="&amp;BP$5)-SUM(_xlfn._xlws.FILTER(BP89:BP168,$A89:$A168&gt;BP$4),_xlfn._xlws.FILTER($C$9:BO168,$A$9:$A168&gt;BP$4)))),"")</f>
        <v/>
      </c>
      <c r="BQ88" s="32" t="str" cm="1">
        <f t="array" ref="BQ88">IF(AND(($A88&lt;&gt;"")*($A88&gt;BQ$4)*($A88&lt;=BQ$5)),IF(AND((SUMIFS($B$9:$B88,$A$9:$A88,"&lt;"&amp;$A88,$A$9:$A88,"&gt;="&amp;BQ$4,$A$9:$A88,"&lt;="&amp;BQ$5)&gt;SUM(_xlfn._xlws.FILTER(BQ89:BQ168,$A89:$A168&gt;BQ$4),_xlfn._xlws.FILTER($C$9:BP168,$A$9:$A168&gt;BQ$4))),(SUMIFS($B$9:$B88,$A$9:$A88,"&lt;"&amp;$A88,$A$9:$A88,"&gt;="&amp;BQ$4,$A$9:$A88,"&lt;="&amp;BQ$5)-SUM(_xlfn._xlws.FILTER(BQ89:BQ168,$A89:$A168&gt;BQ$4),_xlfn._xlws.FILTER($C$9:BP168,$A$9:$A168&gt;BQ$4))&gt;BQ$6)),BQ$6,MAX(0,SUMIFS($B$9:$B88,$A$9:$A88,"&lt;"&amp;$A88,$A$9:$A88,"&gt;="&amp;BQ$4,$A$9:$A88,"&lt;="&amp;BQ$5)-SUM(_xlfn._xlws.FILTER(BQ89:BQ168,$A89:$A168&gt;BQ$4),_xlfn._xlws.FILTER($C$9:BP168,$A$9:$A168&gt;BQ$4)))),"")</f>
        <v/>
      </c>
      <c r="BR88" s="32" t="str" cm="1">
        <f t="array" ref="BR88">IF(AND(($A88&lt;&gt;"")*($A88&gt;BR$4)*($A88&lt;=BR$5)),IF(AND((SUMIFS($B$9:$B88,$A$9:$A88,"&lt;"&amp;$A88,$A$9:$A88,"&gt;="&amp;BR$4,$A$9:$A88,"&lt;="&amp;BR$5)&gt;SUM(_xlfn._xlws.FILTER(BR89:BR168,$A89:$A168&gt;BR$4),_xlfn._xlws.FILTER($C$9:BQ168,$A$9:$A168&gt;BR$4))),(SUMIFS($B$9:$B88,$A$9:$A88,"&lt;"&amp;$A88,$A$9:$A88,"&gt;="&amp;BR$4,$A$9:$A88,"&lt;="&amp;BR$5)-SUM(_xlfn._xlws.FILTER(BR89:BR168,$A89:$A168&gt;BR$4),_xlfn._xlws.FILTER($C$9:BQ168,$A$9:$A168&gt;BR$4))&gt;BR$6)),BR$6,MAX(0,SUMIFS($B$9:$B88,$A$9:$A88,"&lt;"&amp;$A88,$A$9:$A88,"&gt;="&amp;BR$4,$A$9:$A88,"&lt;="&amp;BR$5)-SUM(_xlfn._xlws.FILTER(BR89:BR168,$A89:$A168&gt;BR$4),_xlfn._xlws.FILTER($C$9:BQ168,$A$9:$A168&gt;BR$4)))),"")</f>
        <v/>
      </c>
      <c r="BS88" s="32" t="str" cm="1">
        <f t="array" ref="BS88">IF(AND(($A88&lt;&gt;"")*($A88&gt;BS$4)*($A88&lt;=BS$5)),IF(AND((SUMIFS($B$9:$B88,$A$9:$A88,"&lt;"&amp;$A88,$A$9:$A88,"&gt;="&amp;BS$4,$A$9:$A88,"&lt;="&amp;BS$5)&gt;SUM(_xlfn._xlws.FILTER(BS89:BS168,$A89:$A168&gt;BS$4),_xlfn._xlws.FILTER($C$9:BR168,$A$9:$A168&gt;BS$4))),(SUMIFS($B$9:$B88,$A$9:$A88,"&lt;"&amp;$A88,$A$9:$A88,"&gt;="&amp;BS$4,$A$9:$A88,"&lt;="&amp;BS$5)-SUM(_xlfn._xlws.FILTER(BS89:BS168,$A89:$A168&gt;BS$4),_xlfn._xlws.FILTER($C$9:BR168,$A$9:$A168&gt;BS$4))&gt;BS$6)),BS$6,MAX(0,SUMIFS($B$9:$B88,$A$9:$A88,"&lt;"&amp;$A88,$A$9:$A88,"&gt;="&amp;BS$4,$A$9:$A88,"&lt;="&amp;BS$5)-SUM(_xlfn._xlws.FILTER(BS89:BS168,$A89:$A168&gt;BS$4),_xlfn._xlws.FILTER($C$9:BR168,$A$9:$A168&gt;BS$4)))),"")</f>
        <v/>
      </c>
      <c r="BT88" s="32" t="str" cm="1">
        <f t="array" ref="BT88">IF(AND(($A88&lt;&gt;"")*($A88&gt;BT$4)*($A88&lt;=BT$5)),IF(AND((SUMIFS($B$9:$B88,$A$9:$A88,"&lt;"&amp;$A88,$A$9:$A88,"&gt;="&amp;BT$4,$A$9:$A88,"&lt;="&amp;BT$5)&gt;SUM(_xlfn._xlws.FILTER(BT89:BT168,$A89:$A168&gt;BT$4),_xlfn._xlws.FILTER($C$9:BS168,$A$9:$A168&gt;BT$4))),(SUMIFS($B$9:$B88,$A$9:$A88,"&lt;"&amp;$A88,$A$9:$A88,"&gt;="&amp;BT$4,$A$9:$A88,"&lt;="&amp;BT$5)-SUM(_xlfn._xlws.FILTER(BT89:BT168,$A89:$A168&gt;BT$4),_xlfn._xlws.FILTER($C$9:BS168,$A$9:$A168&gt;BT$4))&gt;BT$6)),BT$6,MAX(0,SUMIFS($B$9:$B88,$A$9:$A88,"&lt;"&amp;$A88,$A$9:$A88,"&gt;="&amp;BT$4,$A$9:$A88,"&lt;="&amp;BT$5)-SUM(_xlfn._xlws.FILTER(BT89:BT168,$A89:$A168&gt;BT$4),_xlfn._xlws.FILTER($C$9:BS168,$A$9:$A168&gt;BT$4)))),"")</f>
        <v/>
      </c>
      <c r="BU88" s="32" t="str" cm="1">
        <f t="array" ref="BU88">IF(AND(($A88&lt;&gt;"")*($A88&gt;BU$4)*($A88&lt;=BU$5)),IF(AND((SUMIFS($B$9:$B88,$A$9:$A88,"&lt;"&amp;$A88,$A$9:$A88,"&gt;="&amp;BU$4,$A$9:$A88,"&lt;="&amp;BU$5)&gt;SUM(_xlfn._xlws.FILTER(BU89:BU168,$A89:$A168&gt;BU$4),_xlfn._xlws.FILTER($C$9:BT168,$A$9:$A168&gt;BU$4))),(SUMIFS($B$9:$B88,$A$9:$A88,"&lt;"&amp;$A88,$A$9:$A88,"&gt;="&amp;BU$4,$A$9:$A88,"&lt;="&amp;BU$5)-SUM(_xlfn._xlws.FILTER(BU89:BU168,$A89:$A168&gt;BU$4),_xlfn._xlws.FILTER($C$9:BT168,$A$9:$A168&gt;BU$4))&gt;BU$6)),BU$6,MAX(0,SUMIFS($B$9:$B88,$A$9:$A88,"&lt;"&amp;$A88,$A$9:$A88,"&gt;="&amp;BU$4,$A$9:$A88,"&lt;="&amp;BU$5)-SUM(_xlfn._xlws.FILTER(BU89:BU168,$A89:$A168&gt;BU$4),_xlfn._xlws.FILTER($C$9:BT168,$A$9:$A168&gt;BU$4)))),"")</f>
        <v/>
      </c>
      <c r="BV88" s="32" t="str" cm="1">
        <f t="array" ref="BV88">IF(AND(($A88&lt;&gt;"")*($A88&gt;BV$4)*($A88&lt;=BV$5)),IF(AND((SUMIFS($B$9:$B88,$A$9:$A88,"&lt;"&amp;$A88,$A$9:$A88,"&gt;="&amp;BV$4,$A$9:$A88,"&lt;="&amp;BV$5)&gt;SUM(_xlfn._xlws.FILTER(BV89:BV168,$A89:$A168&gt;BV$4),_xlfn._xlws.FILTER($C$9:BU168,$A$9:$A168&gt;BV$4))),(SUMIFS($B$9:$B88,$A$9:$A88,"&lt;"&amp;$A88,$A$9:$A88,"&gt;="&amp;BV$4,$A$9:$A88,"&lt;="&amp;BV$5)-SUM(_xlfn._xlws.FILTER(BV89:BV168,$A89:$A168&gt;BV$4),_xlfn._xlws.FILTER($C$9:BU168,$A$9:$A168&gt;BV$4))&gt;BV$6)),BV$6,MAX(0,SUMIFS($B$9:$B88,$A$9:$A88,"&lt;"&amp;$A88,$A$9:$A88,"&gt;="&amp;BV$4,$A$9:$A88,"&lt;="&amp;BV$5)-SUM(_xlfn._xlws.FILTER(BV89:BV168,$A89:$A168&gt;BV$4),_xlfn._xlws.FILTER($C$9:BU168,$A$9:$A168&gt;BV$4)))),"")</f>
        <v/>
      </c>
      <c r="BW88" s="32" t="str" cm="1">
        <f t="array" ref="BW88">IF(AND(($A88&lt;&gt;"")*($A88&gt;BW$4)*($A88&lt;=BW$5)),IF(AND((SUMIFS($B$9:$B88,$A$9:$A88,"&lt;"&amp;$A88,$A$9:$A88,"&gt;="&amp;BW$4,$A$9:$A88,"&lt;="&amp;BW$5)&gt;SUM(_xlfn._xlws.FILTER(BW89:BW168,$A89:$A168&gt;BW$4),_xlfn._xlws.FILTER($C$9:BV168,$A$9:$A168&gt;BW$4))),(SUMIFS($B$9:$B88,$A$9:$A88,"&lt;"&amp;$A88,$A$9:$A88,"&gt;="&amp;BW$4,$A$9:$A88,"&lt;="&amp;BW$5)-SUM(_xlfn._xlws.FILTER(BW89:BW168,$A89:$A168&gt;BW$4),_xlfn._xlws.FILTER($C$9:BV168,$A$9:$A168&gt;BW$4))&gt;BW$6)),BW$6,MAX(0,SUMIFS($B$9:$B88,$A$9:$A88,"&lt;"&amp;$A88,$A$9:$A88,"&gt;="&amp;BW$4,$A$9:$A88,"&lt;="&amp;BW$5)-SUM(_xlfn._xlws.FILTER(BW89:BW168,$A89:$A168&gt;BW$4),_xlfn._xlws.FILTER($C$9:BV168,$A$9:$A168&gt;BW$4)))),"")</f>
        <v/>
      </c>
      <c r="BX88" s="32" t="str" cm="1">
        <f t="array" ref="BX88">IF(AND(($A88&lt;&gt;"")*($A88&gt;BX$4)*($A88&lt;=BX$5)),IF(AND((SUMIFS($B$9:$B88,$A$9:$A88,"&lt;"&amp;$A88,$A$9:$A88,"&gt;="&amp;BX$4,$A$9:$A88,"&lt;="&amp;BX$5)&gt;SUM(_xlfn._xlws.FILTER(BX89:BX168,$A89:$A168&gt;BX$4),_xlfn._xlws.FILTER($C$9:BW168,$A$9:$A168&gt;BX$4))),(SUMIFS($B$9:$B88,$A$9:$A88,"&lt;"&amp;$A88,$A$9:$A88,"&gt;="&amp;BX$4,$A$9:$A88,"&lt;="&amp;BX$5)-SUM(_xlfn._xlws.FILTER(BX89:BX168,$A89:$A168&gt;BX$4),_xlfn._xlws.FILTER($C$9:BW168,$A$9:$A168&gt;BX$4))&gt;BX$6)),BX$6,MAX(0,SUMIFS($B$9:$B88,$A$9:$A88,"&lt;"&amp;$A88,$A$9:$A88,"&gt;="&amp;BX$4,$A$9:$A88,"&lt;="&amp;BX$5)-SUM(_xlfn._xlws.FILTER(BX89:BX168,$A89:$A168&gt;BX$4),_xlfn._xlws.FILTER($C$9:BW168,$A$9:$A168&gt;BX$4)))),"")</f>
        <v/>
      </c>
      <c r="BY88" s="32" t="str" cm="1">
        <f t="array" ref="BY88">IF(AND(($A88&lt;&gt;"")*($A88&gt;BY$4)*($A88&lt;=BY$5)),IF(AND((SUMIFS($B$9:$B88,$A$9:$A88,"&lt;"&amp;$A88,$A$9:$A88,"&gt;="&amp;BY$4,$A$9:$A88,"&lt;="&amp;BY$5)&gt;SUM(_xlfn._xlws.FILTER(BY89:BY168,$A89:$A168&gt;BY$4),_xlfn._xlws.FILTER($C$9:BX168,$A$9:$A168&gt;BY$4))),(SUMIFS($B$9:$B88,$A$9:$A88,"&lt;"&amp;$A88,$A$9:$A88,"&gt;="&amp;BY$4,$A$9:$A88,"&lt;="&amp;BY$5)-SUM(_xlfn._xlws.FILTER(BY89:BY168,$A89:$A168&gt;BY$4),_xlfn._xlws.FILTER($C$9:BX168,$A$9:$A168&gt;BY$4))&gt;BY$6)),BY$6,MAX(0,SUMIFS($B$9:$B88,$A$9:$A88,"&lt;"&amp;$A88,$A$9:$A88,"&gt;="&amp;BY$4,$A$9:$A88,"&lt;="&amp;BY$5)-SUM(_xlfn._xlws.FILTER(BY89:BY168,$A89:$A168&gt;BY$4),_xlfn._xlws.FILTER($C$9:BX168,$A$9:$A168&gt;BY$4)))),"")</f>
        <v/>
      </c>
      <c r="BZ88" s="32" t="str" cm="1">
        <f t="array" ref="BZ88">IF(AND(($A88&lt;&gt;"")*($A88&gt;BZ$4)*($A88&lt;=BZ$5)),IF(AND((SUMIFS($B$9:$B88,$A$9:$A88,"&lt;"&amp;$A88,$A$9:$A88,"&gt;="&amp;BZ$4,$A$9:$A88,"&lt;="&amp;BZ$5)&gt;SUM(_xlfn._xlws.FILTER(BZ89:BZ168,$A89:$A168&gt;BZ$4),_xlfn._xlws.FILTER($C$9:BY168,$A$9:$A168&gt;BZ$4))),(SUMIFS($B$9:$B88,$A$9:$A88,"&lt;"&amp;$A88,$A$9:$A88,"&gt;="&amp;BZ$4,$A$9:$A88,"&lt;="&amp;BZ$5)-SUM(_xlfn._xlws.FILTER(BZ89:BZ168,$A89:$A168&gt;BZ$4),_xlfn._xlws.FILTER($C$9:BY168,$A$9:$A168&gt;BZ$4))&gt;BZ$6)),BZ$6,MAX(0,SUMIFS($B$9:$B88,$A$9:$A88,"&lt;"&amp;$A88,$A$9:$A88,"&gt;="&amp;BZ$4,$A$9:$A88,"&lt;="&amp;BZ$5)-SUM(_xlfn._xlws.FILTER(BZ89:BZ168,$A89:$A168&gt;BZ$4),_xlfn._xlws.FILTER($C$9:BY168,$A$9:$A168&gt;BZ$4)))),"")</f>
        <v/>
      </c>
      <c r="CA88" s="32" t="str" cm="1">
        <f t="array" ref="CA88">IF(AND(($A88&lt;&gt;"")*($A88&gt;CA$4)*($A88&lt;=CA$5)),IF(AND((SUMIFS($B$9:$B88,$A$9:$A88,"&lt;"&amp;$A88,$A$9:$A88,"&gt;="&amp;CA$4,$A$9:$A88,"&lt;="&amp;CA$5)&gt;SUM(_xlfn._xlws.FILTER(CA89:CA168,$A89:$A168&gt;CA$4),_xlfn._xlws.FILTER($C$9:BZ168,$A$9:$A168&gt;CA$4))),(SUMIFS($B$9:$B88,$A$9:$A88,"&lt;"&amp;$A88,$A$9:$A88,"&gt;="&amp;CA$4,$A$9:$A88,"&lt;="&amp;CA$5)-SUM(_xlfn._xlws.FILTER(CA89:CA168,$A89:$A168&gt;CA$4),_xlfn._xlws.FILTER($C$9:BZ168,$A$9:$A168&gt;CA$4))&gt;CA$6)),CA$6,MAX(0,SUMIFS($B$9:$B88,$A$9:$A88,"&lt;"&amp;$A88,$A$9:$A88,"&gt;="&amp;CA$4,$A$9:$A88,"&lt;="&amp;CA$5)-SUM(_xlfn._xlws.FILTER(CA89:CA168,$A89:$A168&gt;CA$4),_xlfn._xlws.FILTER($C$9:BZ168,$A$9:$A168&gt;CA$4)))),"")</f>
        <v/>
      </c>
      <c r="CB88" s="32" t="str" cm="1">
        <f t="array" ref="CB88">IF(AND(($A88&lt;&gt;"")*($A88&gt;CB$4)*($A88&lt;=CB$5)),IF(AND((SUMIFS($B$9:$B88,$A$9:$A88,"&lt;"&amp;$A88,$A$9:$A88,"&gt;="&amp;CB$4,$A$9:$A88,"&lt;="&amp;CB$5)&gt;SUM(_xlfn._xlws.FILTER(CB89:CB168,$A89:$A168&gt;CB$4),_xlfn._xlws.FILTER($C$9:CA168,$A$9:$A168&gt;CB$4))),(SUMIFS($B$9:$B88,$A$9:$A88,"&lt;"&amp;$A88,$A$9:$A88,"&gt;="&amp;CB$4,$A$9:$A88,"&lt;="&amp;CB$5)-SUM(_xlfn._xlws.FILTER(CB89:CB168,$A89:$A168&gt;CB$4),_xlfn._xlws.FILTER($C$9:CA168,$A$9:$A168&gt;CB$4))&gt;CB$6)),CB$6,MAX(0,SUMIFS($B$9:$B88,$A$9:$A88,"&lt;"&amp;$A88,$A$9:$A88,"&gt;="&amp;CB$4,$A$9:$A88,"&lt;="&amp;CB$5)-SUM(_xlfn._xlws.FILTER(CB89:CB168,$A89:$A168&gt;CB$4),_xlfn._xlws.FILTER($C$9:CA168,$A$9:$A168&gt;CB$4)))),"")</f>
        <v/>
      </c>
      <c r="CC88" s="32" t="str" cm="1">
        <f t="array" ref="CC88">IF(AND(($A88&lt;&gt;"")*($A88&gt;CC$4)*($A88&lt;=CC$5)),IF(AND((SUMIFS($B$9:$B88,$A$9:$A88,"&lt;"&amp;$A88,$A$9:$A88,"&gt;="&amp;CC$4,$A$9:$A88,"&lt;="&amp;CC$5)&gt;SUM(_xlfn._xlws.FILTER(CC89:CC168,$A89:$A168&gt;CC$4),_xlfn._xlws.FILTER($C$9:CB168,$A$9:$A168&gt;CC$4))),(SUMIFS($B$9:$B88,$A$9:$A88,"&lt;"&amp;$A88,$A$9:$A88,"&gt;="&amp;CC$4,$A$9:$A88,"&lt;="&amp;CC$5)-SUM(_xlfn._xlws.FILTER(CC89:CC168,$A89:$A168&gt;CC$4),_xlfn._xlws.FILTER($C$9:CB168,$A$9:$A168&gt;CC$4))&gt;CC$6)),CC$6,MAX(0,SUMIFS($B$9:$B88,$A$9:$A88,"&lt;"&amp;$A88,$A$9:$A88,"&gt;="&amp;CC$4,$A$9:$A88,"&lt;="&amp;CC$5)-SUM(_xlfn._xlws.FILTER(CC89:CC168,$A89:$A168&gt;CC$4),_xlfn._xlws.FILTER($C$9:CB168,$A$9:$A168&gt;CC$4)))),"")</f>
        <v/>
      </c>
      <c r="CD88" s="32" t="str" cm="1">
        <f t="array" ref="CD88">IF(AND(($A88&lt;&gt;"")*($A88&gt;CD$4)*($A88&lt;=CD$5)),IF(AND((SUMIFS($B$9:$B88,$A$9:$A88,"&lt;"&amp;$A88,$A$9:$A88,"&gt;="&amp;CD$4,$A$9:$A88,"&lt;="&amp;CD$5)&gt;SUM(_xlfn._xlws.FILTER(CD89:CD168,$A89:$A168&gt;CD$4),_xlfn._xlws.FILTER($C$9:CC168,$A$9:$A168&gt;CD$4))),(SUMIFS($B$9:$B88,$A$9:$A88,"&lt;"&amp;$A88,$A$9:$A88,"&gt;="&amp;CD$4,$A$9:$A88,"&lt;="&amp;CD$5)-SUM(_xlfn._xlws.FILTER(CD89:CD168,$A89:$A168&gt;CD$4),_xlfn._xlws.FILTER($C$9:CC168,$A$9:$A168&gt;CD$4))&gt;CD$6)),CD$6,MAX(0,SUMIFS($B$9:$B88,$A$9:$A88,"&lt;"&amp;$A88,$A$9:$A88,"&gt;="&amp;CD$4,$A$9:$A88,"&lt;="&amp;CD$5)-SUM(_xlfn._xlws.FILTER(CD89:CD168,$A89:$A168&gt;CD$4),_xlfn._xlws.FILTER($C$9:CC168,$A$9:$A168&gt;CD$4)))),"")</f>
        <v/>
      </c>
      <c r="CE88" s="32" t="str" cm="1">
        <f t="array" ref="CE88">IF(AND(($A88&lt;&gt;"")*($A88&gt;CE$4)*($A88&lt;=CE$5)),IF(AND((SUMIFS($B$9:$B88,$A$9:$A88,"&lt;"&amp;$A88,$A$9:$A88,"&gt;="&amp;CE$4,$A$9:$A88,"&lt;="&amp;CE$5)&gt;SUM(_xlfn._xlws.FILTER(CE89:CE168,$A89:$A168&gt;CE$4),_xlfn._xlws.FILTER($C$9:CD168,$A$9:$A168&gt;CE$4))),(SUMIFS($B$9:$B88,$A$9:$A88,"&lt;"&amp;$A88,$A$9:$A88,"&gt;="&amp;CE$4,$A$9:$A88,"&lt;="&amp;CE$5)-SUM(_xlfn._xlws.FILTER(CE89:CE168,$A89:$A168&gt;CE$4),_xlfn._xlws.FILTER($C$9:CD168,$A$9:$A168&gt;CE$4))&gt;CE$6)),CE$6,MAX(0,SUMIFS($B$9:$B88,$A$9:$A88,"&lt;"&amp;$A88,$A$9:$A88,"&gt;="&amp;CE$4,$A$9:$A88,"&lt;="&amp;CE$5)-SUM(_xlfn._xlws.FILTER(CE89:CE168,$A89:$A168&gt;CE$4),_xlfn._xlws.FILTER($C$9:CD168,$A$9:$A168&gt;CE$4)))),"")</f>
        <v/>
      </c>
      <c r="CF88" s="32" t="str" cm="1">
        <f t="array" ref="CF88">IF(AND(($A88&lt;&gt;"")*($A88&gt;CF$4)*($A88&lt;=CF$5)),IF(AND((SUMIFS($B$9:$B88,$A$9:$A88,"&lt;"&amp;$A88,$A$9:$A88,"&gt;="&amp;CF$4,$A$9:$A88,"&lt;="&amp;CF$5)&gt;SUM(_xlfn._xlws.FILTER(CF89:CF168,$A89:$A168&gt;CF$4),_xlfn._xlws.FILTER($C$9:CE168,$A$9:$A168&gt;CF$4))),(SUMIFS($B$9:$B88,$A$9:$A88,"&lt;"&amp;$A88,$A$9:$A88,"&gt;="&amp;CF$4,$A$9:$A88,"&lt;="&amp;CF$5)-SUM(_xlfn._xlws.FILTER(CF89:CF168,$A89:$A168&gt;CF$4),_xlfn._xlws.FILTER($C$9:CE168,$A$9:$A168&gt;CF$4))&gt;CF$6)),CF$6,MAX(0,SUMIFS($B$9:$B88,$A$9:$A88,"&lt;"&amp;$A88,$A$9:$A88,"&gt;="&amp;CF$4,$A$9:$A88,"&lt;="&amp;CF$5)-SUM(_xlfn._xlws.FILTER(CF89:CF168,$A89:$A168&gt;CF$4),_xlfn._xlws.FILTER($C$9:CE168,$A$9:$A168&gt;CF$4)))),"")</f>
        <v/>
      </c>
      <c r="CG88" s="32" t="str" cm="1">
        <f t="array" ref="CG88">IF(AND(($A88&lt;&gt;"")*($A88&gt;CG$4)*($A88&lt;=CG$5)),IF(AND((SUMIFS($B$9:$B88,$A$9:$A88,"&lt;"&amp;$A88,$A$9:$A88,"&gt;="&amp;CG$4,$A$9:$A88,"&lt;="&amp;CG$5)&gt;SUM(_xlfn._xlws.FILTER(CG89:CG168,$A89:$A168&gt;CG$4),_xlfn._xlws.FILTER($C$9:CF168,$A$9:$A168&gt;CG$4))),(SUMIFS($B$9:$B88,$A$9:$A88,"&lt;"&amp;$A88,$A$9:$A88,"&gt;="&amp;CG$4,$A$9:$A88,"&lt;="&amp;CG$5)-SUM(_xlfn._xlws.FILTER(CG89:CG168,$A89:$A168&gt;CG$4),_xlfn._xlws.FILTER($C$9:CF168,$A$9:$A168&gt;CG$4))&gt;CG$6)),CG$6,MAX(0,SUMIFS($B$9:$B88,$A$9:$A88,"&lt;"&amp;$A88,$A$9:$A88,"&gt;="&amp;CG$4,$A$9:$A88,"&lt;="&amp;CG$5)-SUM(_xlfn._xlws.FILTER(CG89:CG168,$A89:$A168&gt;CG$4),_xlfn._xlws.FILTER($C$9:CF168,$A$9:$A168&gt;CG$4)))),"")</f>
        <v/>
      </c>
      <c r="CH88" s="32" t="str" cm="1">
        <f t="array" ref="CH88">IF(AND(($A88&lt;&gt;"")*($A88&gt;CH$4)*($A88&lt;=CH$5)),IF(AND((SUMIFS($B$9:$B88,$A$9:$A88,"&lt;"&amp;$A88,$A$9:$A88,"&gt;="&amp;CH$4,$A$9:$A88,"&lt;="&amp;CH$5)&gt;SUM(_xlfn._xlws.FILTER(CH89:CH168,$A89:$A168&gt;CH$4),_xlfn._xlws.FILTER($C$9:CG168,$A$9:$A168&gt;CH$4))),(SUMIFS($B$9:$B88,$A$9:$A88,"&lt;"&amp;$A88,$A$9:$A88,"&gt;="&amp;CH$4,$A$9:$A88,"&lt;="&amp;CH$5)-SUM(_xlfn._xlws.FILTER(CH89:CH168,$A89:$A168&gt;CH$4),_xlfn._xlws.FILTER($C$9:CG168,$A$9:$A168&gt;CH$4))&gt;CH$6)),CH$6,MAX(0,SUMIFS($B$9:$B88,$A$9:$A88,"&lt;"&amp;$A88,$A$9:$A88,"&gt;="&amp;CH$4,$A$9:$A88,"&lt;="&amp;CH$5)-SUM(_xlfn._xlws.FILTER(CH89:CH168,$A89:$A168&gt;CH$4),_xlfn._xlws.FILTER($C$9:CG168,$A$9:$A168&gt;CH$4)))),"")</f>
        <v/>
      </c>
      <c r="CI88" s="32" t="str" cm="1">
        <f t="array" ref="CI88">IF(AND(($A88&lt;&gt;"")*($A88&gt;CI$4)*($A88&lt;=CI$5)),IF(AND((SUMIFS($B$9:$B88,$A$9:$A88,"&lt;"&amp;$A88,$A$9:$A88,"&gt;="&amp;CI$4,$A$9:$A88,"&lt;="&amp;CI$5)&gt;SUM(_xlfn._xlws.FILTER(CI89:CI168,$A89:$A168&gt;CI$4),_xlfn._xlws.FILTER($C$9:CH168,$A$9:$A168&gt;CI$4))),(SUMIFS($B$9:$B88,$A$9:$A88,"&lt;"&amp;$A88,$A$9:$A88,"&gt;="&amp;CI$4,$A$9:$A88,"&lt;="&amp;CI$5)-SUM(_xlfn._xlws.FILTER(CI89:CI168,$A89:$A168&gt;CI$4),_xlfn._xlws.FILTER($C$9:CH168,$A$9:$A168&gt;CI$4))&gt;CI$6)),CI$6,MAX(0,SUMIFS($B$9:$B88,$A$9:$A88,"&lt;"&amp;$A88,$A$9:$A88,"&gt;="&amp;CI$4,$A$9:$A88,"&lt;="&amp;CI$5)-SUM(_xlfn._xlws.FILTER(CI89:CI168,$A89:$A168&gt;CI$4),_xlfn._xlws.FILTER($C$9:CH168,$A$9:$A168&gt;CI$4)))),"")</f>
        <v/>
      </c>
      <c r="CJ88" s="32" t="str" cm="1">
        <f t="array" ref="CJ88">IF(AND(($A88&lt;&gt;"")*($A88&gt;CJ$4)*($A88&lt;=CJ$5)),IF(AND((SUMIFS($B$9:$B88,$A$9:$A88,"&lt;"&amp;$A88,$A$9:$A88,"&gt;="&amp;CJ$4,$A$9:$A88,"&lt;="&amp;CJ$5)&gt;SUM(_xlfn._xlws.FILTER(CJ89:CJ168,$A89:$A168&gt;CJ$4),_xlfn._xlws.FILTER($C$9:CI168,$A$9:$A168&gt;CJ$4))),(SUMIFS($B$9:$B88,$A$9:$A88,"&lt;"&amp;$A88,$A$9:$A88,"&gt;="&amp;CJ$4,$A$9:$A88,"&lt;="&amp;CJ$5)-SUM(_xlfn._xlws.FILTER(CJ89:CJ168,$A89:$A168&gt;CJ$4),_xlfn._xlws.FILTER($C$9:CI168,$A$9:$A168&gt;CJ$4))&gt;CJ$6)),CJ$6,MAX(0,SUMIFS($B$9:$B88,$A$9:$A88,"&lt;"&amp;$A88,$A$9:$A88,"&gt;="&amp;CJ$4,$A$9:$A88,"&lt;="&amp;CJ$5)-SUM(_xlfn._xlws.FILTER(CJ89:CJ168,$A89:$A168&gt;CJ$4),_xlfn._xlws.FILTER($C$9:CI168,$A$9:$A168&gt;CJ$4)))),"")</f>
        <v/>
      </c>
      <c r="CK88" s="32" t="str" cm="1">
        <f t="array" ref="CK88">IF(AND(($A88&lt;&gt;"")*($A88&gt;CK$4)*($A88&lt;=CK$5)),IF(AND((SUMIFS($B$9:$B88,$A$9:$A88,"&lt;"&amp;$A88,$A$9:$A88,"&gt;="&amp;CK$4,$A$9:$A88,"&lt;="&amp;CK$5)&gt;SUM(_xlfn._xlws.FILTER(CK89:CK168,$A89:$A168&gt;CK$4),_xlfn._xlws.FILTER($C$9:CJ168,$A$9:$A168&gt;CK$4))),(SUMIFS($B$9:$B88,$A$9:$A88,"&lt;"&amp;$A88,$A$9:$A88,"&gt;="&amp;CK$4,$A$9:$A88,"&lt;="&amp;CK$5)-SUM(_xlfn._xlws.FILTER(CK89:CK168,$A89:$A168&gt;CK$4),_xlfn._xlws.FILTER($C$9:CJ168,$A$9:$A168&gt;CK$4))&gt;CK$6)),CK$6,MAX(0,SUMIFS($B$9:$B88,$A$9:$A88,"&lt;"&amp;$A88,$A$9:$A88,"&gt;="&amp;CK$4,$A$9:$A88,"&lt;="&amp;CK$5)-SUM(_xlfn._xlws.FILTER(CK89:CK168,$A89:$A168&gt;CK$4),_xlfn._xlws.FILTER($C$9:CJ168,$A$9:$A168&gt;CK$4)))),"")</f>
        <v/>
      </c>
      <c r="CL88" s="32" t="str" cm="1">
        <f t="array" ref="CL88">IF(AND(($A88&lt;&gt;"")*($A88&gt;CL$4)*($A88&lt;=CL$5)),IF(AND((SUMIFS($B$9:$B88,$A$9:$A88,"&lt;"&amp;$A88,$A$9:$A88,"&gt;="&amp;CL$4,$A$9:$A88,"&lt;="&amp;CL$5)&gt;SUM(_xlfn._xlws.FILTER(CL89:CL168,$A89:$A168&gt;CL$4),_xlfn._xlws.FILTER($C$9:CK168,$A$9:$A168&gt;CL$4))),(SUMIFS($B$9:$B88,$A$9:$A88,"&lt;"&amp;$A88,$A$9:$A88,"&gt;="&amp;CL$4,$A$9:$A88,"&lt;="&amp;CL$5)-SUM(_xlfn._xlws.FILTER(CL89:CL168,$A89:$A168&gt;CL$4),_xlfn._xlws.FILTER($C$9:CK168,$A$9:$A168&gt;CL$4))&gt;CL$6)),CL$6,MAX(0,SUMIFS($B$9:$B88,$A$9:$A88,"&lt;"&amp;$A88,$A$9:$A88,"&gt;="&amp;CL$4,$A$9:$A88,"&lt;="&amp;CL$5)-SUM(_xlfn._xlws.FILTER(CL89:CL168,$A89:$A168&gt;CL$4),_xlfn._xlws.FILTER($C$9:CK168,$A$9:$A168&gt;CL$4)))),"")</f>
        <v/>
      </c>
      <c r="CM88" s="32" t="str" cm="1">
        <f t="array" ref="CM88">IF(AND(($A88&lt;&gt;"")*($A88&gt;CM$4)*($A88&lt;=CM$5)),IF(AND((SUMIFS($B$9:$B88,$A$9:$A88,"&lt;"&amp;$A88,$A$9:$A88,"&gt;="&amp;CM$4,$A$9:$A88,"&lt;="&amp;CM$5)&gt;SUM(_xlfn._xlws.FILTER(CM89:CM168,$A89:$A168&gt;CM$4),_xlfn._xlws.FILTER($C$9:CL168,$A$9:$A168&gt;CM$4))),(SUMIFS($B$9:$B88,$A$9:$A88,"&lt;"&amp;$A88,$A$9:$A88,"&gt;="&amp;CM$4,$A$9:$A88,"&lt;="&amp;CM$5)-SUM(_xlfn._xlws.FILTER(CM89:CM168,$A89:$A168&gt;CM$4),_xlfn._xlws.FILTER($C$9:CL168,$A$9:$A168&gt;CM$4))&gt;CM$6)),CM$6,MAX(0,SUMIFS($B$9:$B88,$A$9:$A88,"&lt;"&amp;$A88,$A$9:$A88,"&gt;="&amp;CM$4,$A$9:$A88,"&lt;="&amp;CM$5)-SUM(_xlfn._xlws.FILTER(CM89:CM168,$A89:$A168&gt;CM$4),_xlfn._xlws.FILTER($C$9:CL168,$A$9:$A168&gt;CM$4)))),"")</f>
        <v/>
      </c>
      <c r="CN88" s="32" t="str" cm="1">
        <f t="array" ref="CN88">IF(AND(($A88&lt;&gt;"")*($A88&gt;CN$4)*($A88&lt;=CN$5)),IF(AND((SUMIFS($B$9:$B88,$A$9:$A88,"&lt;"&amp;$A88,$A$9:$A88,"&gt;="&amp;CN$4,$A$9:$A88,"&lt;="&amp;CN$5)&gt;SUM(_xlfn._xlws.FILTER(CN89:CN168,$A89:$A168&gt;CN$4),_xlfn._xlws.FILTER($C$9:CM168,$A$9:$A168&gt;CN$4))),(SUMIFS($B$9:$B88,$A$9:$A88,"&lt;"&amp;$A88,$A$9:$A88,"&gt;="&amp;CN$4,$A$9:$A88,"&lt;="&amp;CN$5)-SUM(_xlfn._xlws.FILTER(CN89:CN168,$A89:$A168&gt;CN$4),_xlfn._xlws.FILTER($C$9:CM168,$A$9:$A168&gt;CN$4))&gt;CN$6)),CN$6,MAX(0,SUMIFS($B$9:$B88,$A$9:$A88,"&lt;"&amp;$A88,$A$9:$A88,"&gt;="&amp;CN$4,$A$9:$A88,"&lt;="&amp;CN$5)-SUM(_xlfn._xlws.FILTER(CN89:CN168,$A89:$A168&gt;CN$4),_xlfn._xlws.FILTER($C$9:CM168,$A$9:$A168&gt;CN$4)))),"")</f>
        <v/>
      </c>
      <c r="CO88" s="32" t="str" cm="1">
        <f t="array" ref="CO88">IF(AND(($A88&lt;&gt;"")*($A88&gt;CO$4)*($A88&lt;=CO$5)),IF(AND((SUMIFS($B$9:$B88,$A$9:$A88,"&lt;"&amp;$A88,$A$9:$A88,"&gt;="&amp;CO$4,$A$9:$A88,"&lt;="&amp;CO$5)&gt;SUM(_xlfn._xlws.FILTER(CO89:CO168,$A89:$A168&gt;CO$4),_xlfn._xlws.FILTER($C$9:CN168,$A$9:$A168&gt;CO$4))),(SUMIFS($B$9:$B88,$A$9:$A88,"&lt;"&amp;$A88,$A$9:$A88,"&gt;="&amp;CO$4,$A$9:$A88,"&lt;="&amp;CO$5)-SUM(_xlfn._xlws.FILTER(CO89:CO168,$A89:$A168&gt;CO$4),_xlfn._xlws.FILTER($C$9:CN168,$A$9:$A168&gt;CO$4))&gt;CO$6)),CO$6,MAX(0,SUMIFS($B$9:$B88,$A$9:$A88,"&lt;"&amp;$A88,$A$9:$A88,"&gt;="&amp;CO$4,$A$9:$A88,"&lt;="&amp;CO$5)-SUM(_xlfn._xlws.FILTER(CO89:CO168,$A89:$A168&gt;CO$4),_xlfn._xlws.FILTER($C$9:CN168,$A$9:$A168&gt;CO$4)))),"")</f>
        <v/>
      </c>
      <c r="CP88" s="32" t="str" cm="1">
        <f t="array" ref="CP88">IF(AND(($A88&lt;&gt;"")*($A88&gt;CP$4)*($A88&lt;=CP$5)),IF(AND((SUMIFS($B$9:$B88,$A$9:$A88,"&lt;"&amp;$A88,$A$9:$A88,"&gt;="&amp;CP$4,$A$9:$A88,"&lt;="&amp;CP$5)&gt;SUM(_xlfn._xlws.FILTER(CP89:CP168,$A89:$A168&gt;CP$4),_xlfn._xlws.FILTER($C$9:CO168,$A$9:$A168&gt;CP$4))),(SUMIFS($B$9:$B88,$A$9:$A88,"&lt;"&amp;$A88,$A$9:$A88,"&gt;="&amp;CP$4,$A$9:$A88,"&lt;="&amp;CP$5)-SUM(_xlfn._xlws.FILTER(CP89:CP168,$A89:$A168&gt;CP$4),_xlfn._xlws.FILTER($C$9:CO168,$A$9:$A168&gt;CP$4))&gt;CP$6)),CP$6,MAX(0,SUMIFS($B$9:$B88,$A$9:$A88,"&lt;"&amp;$A88,$A$9:$A88,"&gt;="&amp;CP$4,$A$9:$A88,"&lt;="&amp;CP$5)-SUM(_xlfn._xlws.FILTER(CP89:CP168,$A89:$A168&gt;CP$4),_xlfn._xlws.FILTER($C$9:CO168,$A$9:$A168&gt;CP$4)))),"")</f>
        <v/>
      </c>
      <c r="CQ88" s="32" t="str" cm="1">
        <f t="array" ref="CQ88">IF(AND(($A88&lt;&gt;"")*($A88&gt;CQ$4)*($A88&lt;=CQ$5)),IF(AND((SUMIFS($B$9:$B88,$A$9:$A88,"&lt;"&amp;$A88,$A$9:$A88,"&gt;="&amp;CQ$4,$A$9:$A88,"&lt;="&amp;CQ$5)&gt;SUM(_xlfn._xlws.FILTER(CQ89:CQ168,$A89:$A168&gt;CQ$4),_xlfn._xlws.FILTER($C$9:CP168,$A$9:$A168&gt;CQ$4))),(SUMIFS($B$9:$B88,$A$9:$A88,"&lt;"&amp;$A88,$A$9:$A88,"&gt;="&amp;CQ$4,$A$9:$A88,"&lt;="&amp;CQ$5)-SUM(_xlfn._xlws.FILTER(CQ89:CQ168,$A89:$A168&gt;CQ$4),_xlfn._xlws.FILTER($C$9:CP168,$A$9:$A168&gt;CQ$4))&gt;CQ$6)),CQ$6,MAX(0,SUMIFS($B$9:$B88,$A$9:$A88,"&lt;"&amp;$A88,$A$9:$A88,"&gt;="&amp;CQ$4,$A$9:$A88,"&lt;="&amp;CQ$5)-SUM(_xlfn._xlws.FILTER(CQ89:CQ168,$A89:$A168&gt;CQ$4),_xlfn._xlws.FILTER($C$9:CP168,$A$9:$A168&gt;CQ$4)))),"")</f>
        <v/>
      </c>
      <c r="CR88" s="32" t="str" cm="1">
        <f t="array" ref="CR88">IF(AND(($A88&lt;&gt;"")*($A88&gt;CR$4)*($A88&lt;=CR$5)),IF(AND((SUMIFS($B$9:$B88,$A$9:$A88,"&lt;"&amp;$A88,$A$9:$A88,"&gt;="&amp;CR$4,$A$9:$A88,"&lt;="&amp;CR$5)&gt;SUM(_xlfn._xlws.FILTER(CR89:CR168,$A89:$A168&gt;CR$4),_xlfn._xlws.FILTER($C$9:CQ168,$A$9:$A168&gt;CR$4))),(SUMIFS($B$9:$B88,$A$9:$A88,"&lt;"&amp;$A88,$A$9:$A88,"&gt;="&amp;CR$4,$A$9:$A88,"&lt;="&amp;CR$5)-SUM(_xlfn._xlws.FILTER(CR89:CR168,$A89:$A168&gt;CR$4),_xlfn._xlws.FILTER($C$9:CQ168,$A$9:$A168&gt;CR$4))&gt;CR$6)),CR$6,MAX(0,SUMIFS($B$9:$B88,$A$9:$A88,"&lt;"&amp;$A88,$A$9:$A88,"&gt;="&amp;CR$4,$A$9:$A88,"&lt;="&amp;CR$5)-SUM(_xlfn._xlws.FILTER(CR89:CR168,$A89:$A168&gt;CR$4),_xlfn._xlws.FILTER($C$9:CQ168,$A$9:$A168&gt;CR$4)))),"")</f>
        <v/>
      </c>
      <c r="CS88" s="32" t="str" cm="1">
        <f t="array" ref="CS88">IF(AND(($A88&lt;&gt;"")*($A88&gt;CS$4)*($A88&lt;=CS$5)),IF(AND((SUMIFS($B$9:$B88,$A$9:$A88,"&lt;"&amp;$A88,$A$9:$A88,"&gt;="&amp;CS$4,$A$9:$A88,"&lt;="&amp;CS$5)&gt;SUM(_xlfn._xlws.FILTER(CS89:CS168,$A89:$A168&gt;CS$4),_xlfn._xlws.FILTER($C$9:CR168,$A$9:$A168&gt;CS$4))),(SUMIFS($B$9:$B88,$A$9:$A88,"&lt;"&amp;$A88,$A$9:$A88,"&gt;="&amp;CS$4,$A$9:$A88,"&lt;="&amp;CS$5)-SUM(_xlfn._xlws.FILTER(CS89:CS168,$A89:$A168&gt;CS$4),_xlfn._xlws.FILTER($C$9:CR168,$A$9:$A168&gt;CS$4))&gt;CS$6)),CS$6,MAX(0,SUMIFS($B$9:$B88,$A$9:$A88,"&lt;"&amp;$A88,$A$9:$A88,"&gt;="&amp;CS$4,$A$9:$A88,"&lt;="&amp;CS$5)-SUM(_xlfn._xlws.FILTER(CS89:CS168,$A89:$A168&gt;CS$4),_xlfn._xlws.FILTER($C$9:CR168,$A$9:$A168&gt;CS$4)))),"")</f>
        <v/>
      </c>
      <c r="CT88" s="32" t="str" cm="1">
        <f t="array" ref="CT88">IF(AND(($A88&lt;&gt;"")*($A88&gt;CT$4)*($A88&lt;=CT$5)),IF(AND((SUMIFS($B$9:$B88,$A$9:$A88,"&lt;"&amp;$A88,$A$9:$A88,"&gt;="&amp;CT$4,$A$9:$A88,"&lt;="&amp;CT$5)&gt;SUM(_xlfn._xlws.FILTER(CT89:CT168,$A89:$A168&gt;CT$4),_xlfn._xlws.FILTER($C$9:CS168,$A$9:$A168&gt;CT$4))),(SUMIFS($B$9:$B88,$A$9:$A88,"&lt;"&amp;$A88,$A$9:$A88,"&gt;="&amp;CT$4,$A$9:$A88,"&lt;="&amp;CT$5)-SUM(_xlfn._xlws.FILTER(CT89:CT168,$A89:$A168&gt;CT$4),_xlfn._xlws.FILTER($C$9:CS168,$A$9:$A168&gt;CT$4))&gt;CT$6)),CT$6,MAX(0,SUMIFS($B$9:$B88,$A$9:$A88,"&lt;"&amp;$A88,$A$9:$A88,"&gt;="&amp;CT$4,$A$9:$A88,"&lt;="&amp;CT$5)-SUM(_xlfn._xlws.FILTER(CT89:CT168,$A89:$A168&gt;CT$4),_xlfn._xlws.FILTER($C$9:CS168,$A$9:$A168&gt;CT$4)))),"")</f>
        <v/>
      </c>
      <c r="CU88" s="32" t="str" cm="1">
        <f t="array" ref="CU88">IF(AND(($A88&lt;&gt;"")*($A88&gt;CU$4)*($A88&lt;=CU$5)),IF(AND((SUMIFS($B$9:$B88,$A$9:$A88,"&lt;"&amp;$A88,$A$9:$A88,"&gt;="&amp;CU$4,$A$9:$A88,"&lt;="&amp;CU$5)&gt;SUM(_xlfn._xlws.FILTER(CU89:CU168,$A89:$A168&gt;CU$4),_xlfn._xlws.FILTER($C$9:CT168,$A$9:$A168&gt;CU$4))),(SUMIFS($B$9:$B88,$A$9:$A88,"&lt;"&amp;$A88,$A$9:$A88,"&gt;="&amp;CU$4,$A$9:$A88,"&lt;="&amp;CU$5)-SUM(_xlfn._xlws.FILTER(CU89:CU168,$A89:$A168&gt;CU$4),_xlfn._xlws.FILTER($C$9:CT168,$A$9:$A168&gt;CU$4))&gt;CU$6)),CU$6,MAX(0,SUMIFS($B$9:$B88,$A$9:$A88,"&lt;"&amp;$A88,$A$9:$A88,"&gt;="&amp;CU$4,$A$9:$A88,"&lt;="&amp;CU$5)-SUM(_xlfn._xlws.FILTER(CU89:CU168,$A89:$A168&gt;CU$4),_xlfn._xlws.FILTER($C$9:CT168,$A$9:$A168&gt;CU$4)))),"")</f>
        <v/>
      </c>
      <c r="CV88" s="32" t="str" cm="1">
        <f t="array" ref="CV88">IF(AND(($A88&lt;&gt;"")*($A88&gt;CV$4)*($A88&lt;=CV$5)),IF(AND((SUMIFS($B$9:$B88,$A$9:$A88,"&lt;"&amp;$A88,$A$9:$A88,"&gt;="&amp;CV$4,$A$9:$A88,"&lt;="&amp;CV$5)&gt;SUM(_xlfn._xlws.FILTER(CV89:CV168,$A89:$A168&gt;CV$4),_xlfn._xlws.FILTER($C$9:CU168,$A$9:$A168&gt;CV$4))),(SUMIFS($B$9:$B88,$A$9:$A88,"&lt;"&amp;$A88,$A$9:$A88,"&gt;="&amp;CV$4,$A$9:$A88,"&lt;="&amp;CV$5)-SUM(_xlfn._xlws.FILTER(CV89:CV168,$A89:$A168&gt;CV$4),_xlfn._xlws.FILTER($C$9:CU168,$A$9:$A168&gt;CV$4))&gt;CV$6)),CV$6,MAX(0,SUMIFS($B$9:$B88,$A$9:$A88,"&lt;"&amp;$A88,$A$9:$A88,"&gt;="&amp;CV$4,$A$9:$A88,"&lt;="&amp;CV$5)-SUM(_xlfn._xlws.FILTER(CV89:CV168,$A89:$A168&gt;CV$4),_xlfn._xlws.FILTER($C$9:CU168,$A$9:$A168&gt;CV$4)))),"")</f>
        <v/>
      </c>
      <c r="CW88" s="32" t="str" cm="1">
        <f t="array" ref="CW88">IF(AND(($A88&lt;&gt;"")*($A88&gt;CW$4)*($A88&lt;=CW$5)),IF(AND((SUMIFS($B$9:$B88,$A$9:$A88,"&lt;"&amp;$A88,$A$9:$A88,"&gt;="&amp;CW$4,$A$9:$A88,"&lt;="&amp;CW$5)&gt;SUM(_xlfn._xlws.FILTER(CW89:CW168,$A89:$A168&gt;CW$4),_xlfn._xlws.FILTER($C$9:CV168,$A$9:$A168&gt;CW$4))),(SUMIFS($B$9:$B88,$A$9:$A88,"&lt;"&amp;$A88,$A$9:$A88,"&gt;="&amp;CW$4,$A$9:$A88,"&lt;="&amp;CW$5)-SUM(_xlfn._xlws.FILTER(CW89:CW168,$A89:$A168&gt;CW$4),_xlfn._xlws.FILTER($C$9:CV168,$A$9:$A168&gt;CW$4))&gt;CW$6)),CW$6,MAX(0,SUMIFS($B$9:$B88,$A$9:$A88,"&lt;"&amp;$A88,$A$9:$A88,"&gt;="&amp;CW$4,$A$9:$A88,"&lt;="&amp;CW$5)-SUM(_xlfn._xlws.FILTER(CW89:CW168,$A89:$A168&gt;CW$4),_xlfn._xlws.FILTER($C$9:CV168,$A$9:$A168&gt;CW$4)))),"")</f>
        <v/>
      </c>
      <c r="CX88" s="32" t="str" cm="1">
        <f t="array" ref="CX88">IF(AND(($A88&lt;&gt;"")*($A88&gt;CX$4)*($A88&lt;=CX$5)),IF(AND((SUMIFS($B$9:$B88,$A$9:$A88,"&lt;"&amp;$A88,$A$9:$A88,"&gt;="&amp;CX$4,$A$9:$A88,"&lt;="&amp;CX$5)&gt;SUM(_xlfn._xlws.FILTER(CX89:CX168,$A89:$A168&gt;CX$4),_xlfn._xlws.FILTER($C$9:CW168,$A$9:$A168&gt;CX$4))),(SUMIFS($B$9:$B88,$A$9:$A88,"&lt;"&amp;$A88,$A$9:$A88,"&gt;="&amp;CX$4,$A$9:$A88,"&lt;="&amp;CX$5)-SUM(_xlfn._xlws.FILTER(CX89:CX168,$A89:$A168&gt;CX$4),_xlfn._xlws.FILTER($C$9:CW168,$A$9:$A168&gt;CX$4))&gt;CX$6)),CX$6,MAX(0,SUMIFS($B$9:$B88,$A$9:$A88,"&lt;"&amp;$A88,$A$9:$A88,"&gt;="&amp;CX$4,$A$9:$A88,"&lt;="&amp;CX$5)-SUM(_xlfn._xlws.FILTER(CX89:CX168,$A89:$A168&gt;CX$4),_xlfn._xlws.FILTER($C$9:CW168,$A$9:$A168&gt;CX$4)))),"")</f>
        <v/>
      </c>
      <c r="CY88" s="32" t="str" cm="1">
        <f t="array" ref="CY88">IF(AND(($A88&lt;&gt;"")*($A88&gt;CY$4)*($A88&lt;=CY$5)),IF(AND((SUMIFS($B$9:$B88,$A$9:$A88,"&lt;"&amp;$A88,$A$9:$A88,"&gt;="&amp;CY$4,$A$9:$A88,"&lt;="&amp;CY$5)&gt;SUM(_xlfn._xlws.FILTER(CY89:CY168,$A89:$A168&gt;CY$4),_xlfn._xlws.FILTER($C$9:CX168,$A$9:$A168&gt;CY$4))),(SUMIFS($B$9:$B88,$A$9:$A88,"&lt;"&amp;$A88,$A$9:$A88,"&gt;="&amp;CY$4,$A$9:$A88,"&lt;="&amp;CY$5)-SUM(_xlfn._xlws.FILTER(CY89:CY168,$A89:$A168&gt;CY$4),_xlfn._xlws.FILTER($C$9:CX168,$A$9:$A168&gt;CY$4))&gt;CY$6)),CY$6,MAX(0,SUMIFS($B$9:$B88,$A$9:$A88,"&lt;"&amp;$A88,$A$9:$A88,"&gt;="&amp;CY$4,$A$9:$A88,"&lt;="&amp;CY$5)-SUM(_xlfn._xlws.FILTER(CY89:CY168,$A89:$A168&gt;CY$4),_xlfn._xlws.FILTER($C$9:CX168,$A$9:$A168&gt;CY$4)))),"")</f>
        <v/>
      </c>
      <c r="CZ88" s="32" t="str" cm="1">
        <f t="array" ref="CZ88">IF(AND(($A88&lt;&gt;"")*($A88&gt;CZ$4)*($A88&lt;=CZ$5)),IF(AND((SUMIFS($B$9:$B88,$A$9:$A88,"&lt;"&amp;$A88,$A$9:$A88,"&gt;="&amp;CZ$4,$A$9:$A88,"&lt;="&amp;CZ$5)&gt;SUM(_xlfn._xlws.FILTER(CZ89:CZ168,$A89:$A168&gt;CZ$4),_xlfn._xlws.FILTER($C$9:CY168,$A$9:$A168&gt;CZ$4))),(SUMIFS($B$9:$B88,$A$9:$A88,"&lt;"&amp;$A88,$A$9:$A88,"&gt;="&amp;CZ$4,$A$9:$A88,"&lt;="&amp;CZ$5)-SUM(_xlfn._xlws.FILTER(CZ89:CZ168,$A89:$A168&gt;CZ$4),_xlfn._xlws.FILTER($C$9:CY168,$A$9:$A168&gt;CZ$4))&gt;CZ$6)),CZ$6,MAX(0,SUMIFS($B$9:$B88,$A$9:$A88,"&lt;"&amp;$A88,$A$9:$A88,"&gt;="&amp;CZ$4,$A$9:$A88,"&lt;="&amp;CZ$5)-SUM(_xlfn._xlws.FILTER(CZ89:CZ168,$A89:$A168&gt;CZ$4),_xlfn._xlws.FILTER($C$9:CY168,$A$9:$A168&gt;CZ$4)))),"")</f>
        <v/>
      </c>
      <c r="DA88" s="32" t="str" cm="1">
        <f t="array" ref="DA88">IF(AND(($A88&lt;&gt;"")*($A88&gt;DA$4)*($A88&lt;=DA$5)),IF(AND((SUMIFS($B$9:$B88,$A$9:$A88,"&lt;"&amp;$A88,$A$9:$A88,"&gt;="&amp;DA$4,$A$9:$A88,"&lt;="&amp;DA$5)&gt;SUM(_xlfn._xlws.FILTER(DA89:DA168,$A89:$A168&gt;DA$4),_xlfn._xlws.FILTER($C$9:CZ168,$A$9:$A168&gt;DA$4))),(SUMIFS($B$9:$B88,$A$9:$A88,"&lt;"&amp;$A88,$A$9:$A88,"&gt;="&amp;DA$4,$A$9:$A88,"&lt;="&amp;DA$5)-SUM(_xlfn._xlws.FILTER(DA89:DA168,$A89:$A168&gt;DA$4),_xlfn._xlws.FILTER($C$9:CZ168,$A$9:$A168&gt;DA$4))&gt;DA$6)),DA$6,MAX(0,SUMIFS($B$9:$B88,$A$9:$A88,"&lt;"&amp;$A88,$A$9:$A88,"&gt;="&amp;DA$4,$A$9:$A88,"&lt;="&amp;DA$5)-SUM(_xlfn._xlws.FILTER(DA89:DA168,$A89:$A168&gt;DA$4),_xlfn._xlws.FILTER($C$9:CZ168,$A$9:$A168&gt;DA$4)))),"")</f>
        <v/>
      </c>
      <c r="DB88" s="32" t="str" cm="1">
        <f t="array" ref="DB88">IF(AND(($A88&lt;&gt;"")*($A88&gt;DB$4)*($A88&lt;=DB$5)),IF(AND((SUMIFS($B$9:$B88,$A$9:$A88,"&lt;"&amp;$A88,$A$9:$A88,"&gt;="&amp;DB$4,$A$9:$A88,"&lt;="&amp;DB$5)&gt;SUM(_xlfn._xlws.FILTER(DB89:DB168,$A89:$A168&gt;DB$4),_xlfn._xlws.FILTER($C$9:DA168,$A$9:$A168&gt;DB$4))),(SUMIFS($B$9:$B88,$A$9:$A88,"&lt;"&amp;$A88,$A$9:$A88,"&gt;="&amp;DB$4,$A$9:$A88,"&lt;="&amp;DB$5)-SUM(_xlfn._xlws.FILTER(DB89:DB168,$A89:$A168&gt;DB$4),_xlfn._xlws.FILTER($C$9:DA168,$A$9:$A168&gt;DB$4))&gt;DB$6)),DB$6,MAX(0,SUMIFS($B$9:$B88,$A$9:$A88,"&lt;"&amp;$A88,$A$9:$A88,"&gt;="&amp;DB$4,$A$9:$A88,"&lt;="&amp;DB$5)-SUM(_xlfn._xlws.FILTER(DB89:DB168,$A89:$A168&gt;DB$4),_xlfn._xlws.FILTER($C$9:DA168,$A$9:$A168&gt;DB$4)))),"")</f>
        <v/>
      </c>
      <c r="DC88" s="32" t="str" cm="1">
        <f t="array" ref="DC88">IF(AND(($A88&lt;&gt;"")*($A88&gt;DC$4)*($A88&lt;=DC$5)),IF(AND((SUMIFS($B$9:$B88,$A$9:$A88,"&lt;"&amp;$A88,$A$9:$A88,"&gt;="&amp;DC$4,$A$9:$A88,"&lt;="&amp;DC$5)&gt;SUM(_xlfn._xlws.FILTER(DC89:DC168,$A89:$A168&gt;DC$4),_xlfn._xlws.FILTER($C$9:DB168,$A$9:$A168&gt;DC$4))),(SUMIFS($B$9:$B88,$A$9:$A88,"&lt;"&amp;$A88,$A$9:$A88,"&gt;="&amp;DC$4,$A$9:$A88,"&lt;="&amp;DC$5)-SUM(_xlfn._xlws.FILTER(DC89:DC168,$A89:$A168&gt;DC$4),_xlfn._xlws.FILTER($C$9:DB168,$A$9:$A168&gt;DC$4))&gt;DC$6)),DC$6,MAX(0,SUMIFS($B$9:$B88,$A$9:$A88,"&lt;"&amp;$A88,$A$9:$A88,"&gt;="&amp;DC$4,$A$9:$A88,"&lt;="&amp;DC$5)-SUM(_xlfn._xlws.FILTER(DC89:DC168,$A89:$A168&gt;DC$4),_xlfn._xlws.FILTER($C$9:DB168,$A$9:$A168&gt;DC$4)))),"")</f>
        <v/>
      </c>
      <c r="DD88" s="32" t="str" cm="1">
        <f t="array" ref="DD88">IF(AND(($A88&lt;&gt;"")*($A88&gt;DD$4)*($A88&lt;=DD$5)),IF(AND((SUMIFS($B$9:$B88,$A$9:$A88,"&lt;"&amp;$A88,$A$9:$A88,"&gt;="&amp;DD$4,$A$9:$A88,"&lt;="&amp;DD$5)&gt;SUM(_xlfn._xlws.FILTER(DD89:DD168,$A89:$A168&gt;DD$4),_xlfn._xlws.FILTER($C$9:DC168,$A$9:$A168&gt;DD$4))),(SUMIFS($B$9:$B88,$A$9:$A88,"&lt;"&amp;$A88,$A$9:$A88,"&gt;="&amp;DD$4,$A$9:$A88,"&lt;="&amp;DD$5)-SUM(_xlfn._xlws.FILTER(DD89:DD168,$A89:$A168&gt;DD$4),_xlfn._xlws.FILTER($C$9:DC168,$A$9:$A168&gt;DD$4))&gt;DD$6)),DD$6,MAX(0,SUMIFS($B$9:$B88,$A$9:$A88,"&lt;"&amp;$A88,$A$9:$A88,"&gt;="&amp;DD$4,$A$9:$A88,"&lt;="&amp;DD$5)-SUM(_xlfn._xlws.FILTER(DD89:DD168,$A89:$A168&gt;DD$4),_xlfn._xlws.FILTER($C$9:DC168,$A$9:$A168&gt;DD$4)))),"")</f>
        <v/>
      </c>
      <c r="DE88" s="32" t="str" cm="1">
        <f t="array" ref="DE88">IF(AND(($A88&lt;&gt;"")*($A88&gt;DE$4)*($A88&lt;=DE$5)),IF(AND((SUMIFS($B$9:$B88,$A$9:$A88,"&lt;"&amp;$A88,$A$9:$A88,"&gt;="&amp;DE$4,$A$9:$A88,"&lt;="&amp;DE$5)&gt;SUM(_xlfn._xlws.FILTER(DE89:DE168,$A89:$A168&gt;DE$4),_xlfn._xlws.FILTER($C$9:DD168,$A$9:$A168&gt;DE$4))),(SUMIFS($B$9:$B88,$A$9:$A88,"&lt;"&amp;$A88,$A$9:$A88,"&gt;="&amp;DE$4,$A$9:$A88,"&lt;="&amp;DE$5)-SUM(_xlfn._xlws.FILTER(DE89:DE168,$A89:$A168&gt;DE$4),_xlfn._xlws.FILTER($C$9:DD168,$A$9:$A168&gt;DE$4))&gt;DE$6)),DE$6,MAX(0,SUMIFS($B$9:$B88,$A$9:$A88,"&lt;"&amp;$A88,$A$9:$A88,"&gt;="&amp;DE$4,$A$9:$A88,"&lt;="&amp;DE$5)-SUM(_xlfn._xlws.FILTER(DE89:DE168,$A89:$A168&gt;DE$4),_xlfn._xlws.FILTER($C$9:DD168,$A$9:$A168&gt;DE$4)))),"")</f>
        <v/>
      </c>
      <c r="DF88" s="32" t="str" cm="1">
        <f t="array" ref="DF88">IF(AND(($A88&lt;&gt;"")*($A88&gt;DF$4)*($A88&lt;=DF$5)),IF(AND((SUMIFS($B$9:$B88,$A$9:$A88,"&lt;"&amp;$A88,$A$9:$A88,"&gt;="&amp;DF$4,$A$9:$A88,"&lt;="&amp;DF$5)&gt;SUM(_xlfn._xlws.FILTER(DF89:DF168,$A89:$A168&gt;DF$4),_xlfn._xlws.FILTER($C$9:DE168,$A$9:$A168&gt;DF$4))),(SUMIFS($B$9:$B88,$A$9:$A88,"&lt;"&amp;$A88,$A$9:$A88,"&gt;="&amp;DF$4,$A$9:$A88,"&lt;="&amp;DF$5)-SUM(_xlfn._xlws.FILTER(DF89:DF168,$A89:$A168&gt;DF$4),_xlfn._xlws.FILTER($C$9:DE168,$A$9:$A168&gt;DF$4))&gt;DF$6)),DF$6,MAX(0,SUMIFS($B$9:$B88,$A$9:$A88,"&lt;"&amp;$A88,$A$9:$A88,"&gt;="&amp;DF$4,$A$9:$A88,"&lt;="&amp;DF$5)-SUM(_xlfn._xlws.FILTER(DF89:DF168,$A89:$A168&gt;DF$4),_xlfn._xlws.FILTER($C$9:DE168,$A$9:$A168&gt;DF$4)))),"")</f>
        <v/>
      </c>
      <c r="DG88" s="32" t="str" cm="1">
        <f t="array" ref="DG88">IF(AND(($A88&lt;&gt;"")*($A88&gt;DG$4)*($A88&lt;=DG$5)),IF(AND((SUMIFS($B$9:$B88,$A$9:$A88,"&lt;"&amp;$A88,$A$9:$A88,"&gt;="&amp;DG$4,$A$9:$A88,"&lt;="&amp;DG$5)&gt;SUM(_xlfn._xlws.FILTER(DG89:DG168,$A89:$A168&gt;DG$4),_xlfn._xlws.FILTER($C$9:DF168,$A$9:$A168&gt;DG$4))),(SUMIFS($B$9:$B88,$A$9:$A88,"&lt;"&amp;$A88,$A$9:$A88,"&gt;="&amp;DG$4,$A$9:$A88,"&lt;="&amp;DG$5)-SUM(_xlfn._xlws.FILTER(DG89:DG168,$A89:$A168&gt;DG$4),_xlfn._xlws.FILTER($C$9:DF168,$A$9:$A168&gt;DG$4))&gt;DG$6)),DG$6,MAX(0,SUMIFS($B$9:$B88,$A$9:$A88,"&lt;"&amp;$A88,$A$9:$A88,"&gt;="&amp;DG$4,$A$9:$A88,"&lt;="&amp;DG$5)-SUM(_xlfn._xlws.FILTER(DG89:DG168,$A89:$A168&gt;DG$4),_xlfn._xlws.FILTER($C$9:DF168,$A$9:$A168&gt;DG$4)))),"")</f>
        <v/>
      </c>
      <c r="DH88" s="32" t="str" cm="1">
        <f t="array" ref="DH88">IF(AND(($A88&lt;&gt;"")*($A88&gt;DH$4)*($A88&lt;=DH$5)),IF(AND((SUMIFS($B$9:$B88,$A$9:$A88,"&lt;"&amp;$A88,$A$9:$A88,"&gt;="&amp;DH$4,$A$9:$A88,"&lt;="&amp;DH$5)&gt;SUM(_xlfn._xlws.FILTER(DH89:DH168,$A89:$A168&gt;DH$4),_xlfn._xlws.FILTER($C$9:DG168,$A$9:$A168&gt;DH$4))),(SUMIFS($B$9:$B88,$A$9:$A88,"&lt;"&amp;$A88,$A$9:$A88,"&gt;="&amp;DH$4,$A$9:$A88,"&lt;="&amp;DH$5)-SUM(_xlfn._xlws.FILTER(DH89:DH168,$A89:$A168&gt;DH$4),_xlfn._xlws.FILTER($C$9:DG168,$A$9:$A168&gt;DH$4))&gt;DH$6)),DH$6,MAX(0,SUMIFS($B$9:$B88,$A$9:$A88,"&lt;"&amp;$A88,$A$9:$A88,"&gt;="&amp;DH$4,$A$9:$A88,"&lt;="&amp;DH$5)-SUM(_xlfn._xlws.FILTER(DH89:DH168,$A89:$A168&gt;DH$4),_xlfn._xlws.FILTER($C$9:DG168,$A$9:$A168&gt;DH$4)))),"")</f>
        <v/>
      </c>
      <c r="DI88" s="32" t="str" cm="1">
        <f t="array" ref="DI88">IF(AND(($A88&lt;&gt;"")*($A88&gt;DI$4)*($A88&lt;=DI$5)),IF(AND((SUMIFS($B$9:$B88,$A$9:$A88,"&lt;"&amp;$A88,$A$9:$A88,"&gt;="&amp;DI$4,$A$9:$A88,"&lt;="&amp;DI$5)&gt;SUM(_xlfn._xlws.FILTER(DI89:DI168,$A89:$A168&gt;DI$4),_xlfn._xlws.FILTER($C$9:DH168,$A$9:$A168&gt;DI$4))),(SUMIFS($B$9:$B88,$A$9:$A88,"&lt;"&amp;$A88,$A$9:$A88,"&gt;="&amp;DI$4,$A$9:$A88,"&lt;="&amp;DI$5)-SUM(_xlfn._xlws.FILTER(DI89:DI168,$A89:$A168&gt;DI$4),_xlfn._xlws.FILTER($C$9:DH168,$A$9:$A168&gt;DI$4))&gt;DI$6)),DI$6,MAX(0,SUMIFS($B$9:$B88,$A$9:$A88,"&lt;"&amp;$A88,$A$9:$A88,"&gt;="&amp;DI$4,$A$9:$A88,"&lt;="&amp;DI$5)-SUM(_xlfn._xlws.FILTER(DI89:DI168,$A89:$A168&gt;DI$4),_xlfn._xlws.FILTER($C$9:DH168,$A$9:$A168&gt;DI$4)))),"")</f>
        <v/>
      </c>
      <c r="DJ88" s="32" t="str" cm="1">
        <f t="array" ref="DJ88">IF(AND(($A88&lt;&gt;"")*($A88&gt;DJ$4)*($A88&lt;=DJ$5)),IF(AND((SUMIFS($B$9:$B88,$A$9:$A88,"&lt;"&amp;$A88,$A$9:$A88,"&gt;="&amp;DJ$4,$A$9:$A88,"&lt;="&amp;DJ$5)&gt;SUM(_xlfn._xlws.FILTER(DJ89:DJ168,$A89:$A168&gt;DJ$4),_xlfn._xlws.FILTER($C$9:DI168,$A$9:$A168&gt;DJ$4))),(SUMIFS($B$9:$B88,$A$9:$A88,"&lt;"&amp;$A88,$A$9:$A88,"&gt;="&amp;DJ$4,$A$9:$A88,"&lt;="&amp;DJ$5)-SUM(_xlfn._xlws.FILTER(DJ89:DJ168,$A89:$A168&gt;DJ$4),_xlfn._xlws.FILTER($C$9:DI168,$A$9:$A168&gt;DJ$4))&gt;DJ$6)),DJ$6,MAX(0,SUMIFS($B$9:$B88,$A$9:$A88,"&lt;"&amp;$A88,$A$9:$A88,"&gt;="&amp;DJ$4,$A$9:$A88,"&lt;="&amp;DJ$5)-SUM(_xlfn._xlws.FILTER(DJ89:DJ168,$A89:$A168&gt;DJ$4),_xlfn._xlws.FILTER($C$9:DI168,$A$9:$A168&gt;DJ$4)))),"")</f>
        <v/>
      </c>
      <c r="DK88" s="32" t="str" cm="1">
        <f t="array" ref="DK88">IF(AND(($A88&lt;&gt;"")*($A88&gt;DK$4)*($A88&lt;=DK$5)),IF(AND((SUMIFS($B$9:$B88,$A$9:$A88,"&lt;"&amp;$A88,$A$9:$A88,"&gt;="&amp;DK$4,$A$9:$A88,"&lt;="&amp;DK$5)&gt;SUM(_xlfn._xlws.FILTER(DK89:DK168,$A89:$A168&gt;DK$4),_xlfn._xlws.FILTER($C$9:DJ168,$A$9:$A168&gt;DK$4))),(SUMIFS($B$9:$B88,$A$9:$A88,"&lt;"&amp;$A88,$A$9:$A88,"&gt;="&amp;DK$4,$A$9:$A88,"&lt;="&amp;DK$5)-SUM(_xlfn._xlws.FILTER(DK89:DK168,$A89:$A168&gt;DK$4),_xlfn._xlws.FILTER($C$9:DJ168,$A$9:$A168&gt;DK$4))&gt;DK$6)),DK$6,MAX(0,SUMIFS($B$9:$B88,$A$9:$A88,"&lt;"&amp;$A88,$A$9:$A88,"&gt;="&amp;DK$4,$A$9:$A88,"&lt;="&amp;DK$5)-SUM(_xlfn._xlws.FILTER(DK89:DK168,$A89:$A168&gt;DK$4),_xlfn._xlws.FILTER($C$9:DJ168,$A$9:$A168&gt;DK$4)))),"")</f>
        <v/>
      </c>
      <c r="DL88" s="32" t="str" cm="1">
        <f t="array" ref="DL88">IF(AND(($A88&lt;&gt;"")*($A88&gt;DL$4)*($A88&lt;=DL$5)),IF(AND((SUMIFS($B$9:$B88,$A$9:$A88,"&lt;"&amp;$A88,$A$9:$A88,"&gt;="&amp;DL$4,$A$9:$A88,"&lt;="&amp;DL$5)&gt;SUM(_xlfn._xlws.FILTER(DL89:DL168,$A89:$A168&gt;DL$4),_xlfn._xlws.FILTER($C$9:DK168,$A$9:$A168&gt;DL$4))),(SUMIFS($B$9:$B88,$A$9:$A88,"&lt;"&amp;$A88,$A$9:$A88,"&gt;="&amp;DL$4,$A$9:$A88,"&lt;="&amp;DL$5)-SUM(_xlfn._xlws.FILTER(DL89:DL168,$A89:$A168&gt;DL$4),_xlfn._xlws.FILTER($C$9:DK168,$A$9:$A168&gt;DL$4))&gt;DL$6)),DL$6,MAX(0,SUMIFS($B$9:$B88,$A$9:$A88,"&lt;"&amp;$A88,$A$9:$A88,"&gt;="&amp;DL$4,$A$9:$A88,"&lt;="&amp;DL$5)-SUM(_xlfn._xlws.FILTER(DL89:DL168,$A89:$A168&gt;DL$4),_xlfn._xlws.FILTER($C$9:DK168,$A$9:$A168&gt;DL$4)))),"")</f>
        <v/>
      </c>
      <c r="DM88" s="32" t="str" cm="1">
        <f t="array" ref="DM88">IF(AND(($A88&lt;&gt;"")*($A88&gt;DM$4)*($A88&lt;=DM$5)),IF(AND((SUMIFS($B$9:$B88,$A$9:$A88,"&lt;"&amp;$A88,$A$9:$A88,"&gt;="&amp;DM$4,$A$9:$A88,"&lt;="&amp;DM$5)&gt;SUM(_xlfn._xlws.FILTER(DM89:DM168,$A89:$A168&gt;DM$4),_xlfn._xlws.FILTER($C$9:DL168,$A$9:$A168&gt;DM$4))),(SUMIFS($B$9:$B88,$A$9:$A88,"&lt;"&amp;$A88,$A$9:$A88,"&gt;="&amp;DM$4,$A$9:$A88,"&lt;="&amp;DM$5)-SUM(_xlfn._xlws.FILTER(DM89:DM168,$A89:$A168&gt;DM$4),_xlfn._xlws.FILTER($C$9:DL168,$A$9:$A168&gt;DM$4))&gt;DM$6)),DM$6,MAX(0,SUMIFS($B$9:$B88,$A$9:$A88,"&lt;"&amp;$A88,$A$9:$A88,"&gt;="&amp;DM$4,$A$9:$A88,"&lt;="&amp;DM$5)-SUM(_xlfn._xlws.FILTER(DM89:DM168,$A89:$A168&gt;DM$4),_xlfn._xlws.FILTER($C$9:DL168,$A$9:$A168&gt;DM$4)))),"")</f>
        <v/>
      </c>
      <c r="DN88" s="32" t="str" cm="1">
        <f t="array" ref="DN88">IF(AND(($A88&lt;&gt;"")*($A88&gt;DN$4)*($A88&lt;=DN$5)),IF(AND((SUMIFS($B$9:$B88,$A$9:$A88,"&lt;"&amp;$A88,$A$9:$A88,"&gt;="&amp;DN$4,$A$9:$A88,"&lt;="&amp;DN$5)&gt;SUM(_xlfn._xlws.FILTER(DN89:DN168,$A89:$A168&gt;DN$4),_xlfn._xlws.FILTER($C$9:DM168,$A$9:$A168&gt;DN$4))),(SUMIFS($B$9:$B88,$A$9:$A88,"&lt;"&amp;$A88,$A$9:$A88,"&gt;="&amp;DN$4,$A$9:$A88,"&lt;="&amp;DN$5)-SUM(_xlfn._xlws.FILTER(DN89:DN168,$A89:$A168&gt;DN$4),_xlfn._xlws.FILTER($C$9:DM168,$A$9:$A168&gt;DN$4))&gt;DN$6)),DN$6,MAX(0,SUMIFS($B$9:$B88,$A$9:$A88,"&lt;"&amp;$A88,$A$9:$A88,"&gt;="&amp;DN$4,$A$9:$A88,"&lt;="&amp;DN$5)-SUM(_xlfn._xlws.FILTER(DN89:DN168,$A89:$A168&gt;DN$4),_xlfn._xlws.FILTER($C$9:DM168,$A$9:$A168&gt;DN$4)))),"")</f>
        <v/>
      </c>
      <c r="DO88" s="32" t="str" cm="1">
        <f t="array" ref="DO88">IF(AND(($A88&lt;&gt;"")*($A88&gt;DO$4)*($A88&lt;=DO$5)),IF(AND((SUMIFS($B$9:$B88,$A$9:$A88,"&lt;"&amp;$A88,$A$9:$A88,"&gt;="&amp;DO$4,$A$9:$A88,"&lt;="&amp;DO$5)&gt;SUM(_xlfn._xlws.FILTER(DO89:DO168,$A89:$A168&gt;DO$4),_xlfn._xlws.FILTER($C$9:DN168,$A$9:$A168&gt;DO$4))),(SUMIFS($B$9:$B88,$A$9:$A88,"&lt;"&amp;$A88,$A$9:$A88,"&gt;="&amp;DO$4,$A$9:$A88,"&lt;="&amp;DO$5)-SUM(_xlfn._xlws.FILTER(DO89:DO168,$A89:$A168&gt;DO$4),_xlfn._xlws.FILTER($C$9:DN168,$A$9:$A168&gt;DO$4))&gt;DO$6)),DO$6,MAX(0,SUMIFS($B$9:$B88,$A$9:$A88,"&lt;"&amp;$A88,$A$9:$A88,"&gt;="&amp;DO$4,$A$9:$A88,"&lt;="&amp;DO$5)-SUM(_xlfn._xlws.FILTER(DO89:DO168,$A89:$A168&gt;DO$4),_xlfn._xlws.FILTER($C$9:DN168,$A$9:$A168&gt;DO$4)))),"")</f>
        <v/>
      </c>
      <c r="DP88" s="32" t="str" cm="1">
        <f t="array" ref="DP88">IF(AND(($A88&lt;&gt;"")*($A88&gt;DP$4)*($A88&lt;=DP$5)),IF(AND((SUMIFS($B$9:$B88,$A$9:$A88,"&lt;"&amp;$A88,$A$9:$A88,"&gt;="&amp;DP$4,$A$9:$A88,"&lt;="&amp;DP$5)&gt;SUM(_xlfn._xlws.FILTER(DP89:DP168,$A89:$A168&gt;DP$4),_xlfn._xlws.FILTER($C$9:DO168,$A$9:$A168&gt;DP$4))),(SUMIFS($B$9:$B88,$A$9:$A88,"&lt;"&amp;$A88,$A$9:$A88,"&gt;="&amp;DP$4,$A$9:$A88,"&lt;="&amp;DP$5)-SUM(_xlfn._xlws.FILTER(DP89:DP168,$A89:$A168&gt;DP$4),_xlfn._xlws.FILTER($C$9:DO168,$A$9:$A168&gt;DP$4))&gt;DP$6)),DP$6,MAX(0,SUMIFS($B$9:$B88,$A$9:$A88,"&lt;"&amp;$A88,$A$9:$A88,"&gt;="&amp;DP$4,$A$9:$A88,"&lt;="&amp;DP$5)-SUM(_xlfn._xlws.FILTER(DP89:DP168,$A89:$A168&gt;DP$4),_xlfn._xlws.FILTER($C$9:DO168,$A$9:$A168&gt;DP$4)))),"")</f>
        <v/>
      </c>
      <c r="DQ88" s="32" t="str" cm="1">
        <f t="array" ref="DQ88">IF(AND(($A88&lt;&gt;"")*($A88&gt;DQ$4)*($A88&lt;=DQ$5)),IF(AND((SUMIFS($B$9:$B88,$A$9:$A88,"&lt;"&amp;$A88,$A$9:$A88,"&gt;="&amp;DQ$4,$A$9:$A88,"&lt;="&amp;DQ$5)&gt;SUM(_xlfn._xlws.FILTER(DQ89:DQ168,$A89:$A168&gt;DQ$4),_xlfn._xlws.FILTER($C$9:DP168,$A$9:$A168&gt;DQ$4))),(SUMIFS($B$9:$B88,$A$9:$A88,"&lt;"&amp;$A88,$A$9:$A88,"&gt;="&amp;DQ$4,$A$9:$A88,"&lt;="&amp;DQ$5)-SUM(_xlfn._xlws.FILTER(DQ89:DQ168,$A89:$A168&gt;DQ$4),_xlfn._xlws.FILTER($C$9:DP168,$A$9:$A168&gt;DQ$4))&gt;DQ$6)),DQ$6,MAX(0,SUMIFS($B$9:$B88,$A$9:$A88,"&lt;"&amp;$A88,$A$9:$A88,"&gt;="&amp;DQ$4,$A$9:$A88,"&lt;="&amp;DQ$5)-SUM(_xlfn._xlws.FILTER(DQ89:DQ168,$A89:$A168&gt;DQ$4),_xlfn._xlws.FILTER($C$9:DP168,$A$9:$A168&gt;DQ$4)))),"")</f>
        <v/>
      </c>
      <c r="DR88" s="32" t="str" cm="1">
        <f t="array" ref="DR88">IF(AND(($A88&lt;&gt;"")*($A88&gt;DR$4)*($A88&lt;=DR$5)),IF(AND((SUMIFS($B$9:$B88,$A$9:$A88,"&lt;"&amp;$A88,$A$9:$A88,"&gt;="&amp;DR$4,$A$9:$A88,"&lt;="&amp;DR$5)&gt;SUM(_xlfn._xlws.FILTER(DR89:DR168,$A89:$A168&gt;DR$4),_xlfn._xlws.FILTER($C$9:DQ168,$A$9:$A168&gt;DR$4))),(SUMIFS($B$9:$B88,$A$9:$A88,"&lt;"&amp;$A88,$A$9:$A88,"&gt;="&amp;DR$4,$A$9:$A88,"&lt;="&amp;DR$5)-SUM(_xlfn._xlws.FILTER(DR89:DR168,$A89:$A168&gt;DR$4),_xlfn._xlws.FILTER($C$9:DQ168,$A$9:$A168&gt;DR$4))&gt;DR$6)),DR$6,MAX(0,SUMIFS($B$9:$B88,$A$9:$A88,"&lt;"&amp;$A88,$A$9:$A88,"&gt;="&amp;DR$4,$A$9:$A88,"&lt;="&amp;DR$5)-SUM(_xlfn._xlws.FILTER(DR89:DR168,$A89:$A168&gt;DR$4),_xlfn._xlws.FILTER($C$9:DQ168,$A$9:$A168&gt;DR$4)))),"")</f>
        <v/>
      </c>
      <c r="DS88" s="32" t="str" cm="1">
        <f t="array" ref="DS88">IF(AND(($A88&lt;&gt;"")*($A88&gt;DS$4)*($A88&lt;=DS$5)),IF(AND((SUMIFS($B$9:$B88,$A$9:$A88,"&lt;"&amp;$A88,$A$9:$A88,"&gt;="&amp;DS$4,$A$9:$A88,"&lt;="&amp;DS$5)&gt;SUM(_xlfn._xlws.FILTER(DS89:DS168,$A89:$A168&gt;DS$4),_xlfn._xlws.FILTER($C$9:DR168,$A$9:$A168&gt;DS$4))),(SUMIFS($B$9:$B88,$A$9:$A88,"&lt;"&amp;$A88,$A$9:$A88,"&gt;="&amp;DS$4,$A$9:$A88,"&lt;="&amp;DS$5)-SUM(_xlfn._xlws.FILTER(DS89:DS168,$A89:$A168&gt;DS$4),_xlfn._xlws.FILTER($C$9:DR168,$A$9:$A168&gt;DS$4))&gt;DS$6)),DS$6,MAX(0,SUMIFS($B$9:$B88,$A$9:$A88,"&lt;"&amp;$A88,$A$9:$A88,"&gt;="&amp;DS$4,$A$9:$A88,"&lt;="&amp;DS$5)-SUM(_xlfn._xlws.FILTER(DS89:DS168,$A89:$A168&gt;DS$4),_xlfn._xlws.FILTER($C$9:DR168,$A$9:$A168&gt;DS$4)))),"")</f>
        <v/>
      </c>
      <c r="DT88" s="32" t="str" cm="1">
        <f t="array" ref="DT88">IF(AND(($A88&lt;&gt;"")*($A88&gt;DT$4)*($A88&lt;=DT$5)),IF(AND((SUMIFS($B$9:$B88,$A$9:$A88,"&lt;"&amp;$A88,$A$9:$A88,"&gt;="&amp;DT$4,$A$9:$A88,"&lt;="&amp;DT$5)&gt;SUM(_xlfn._xlws.FILTER(DT89:DT168,$A89:$A168&gt;DT$4),_xlfn._xlws.FILTER($C$9:DS168,$A$9:$A168&gt;DT$4))),(SUMIFS($B$9:$B88,$A$9:$A88,"&lt;"&amp;$A88,$A$9:$A88,"&gt;="&amp;DT$4,$A$9:$A88,"&lt;="&amp;DT$5)-SUM(_xlfn._xlws.FILTER(DT89:DT168,$A89:$A168&gt;DT$4),_xlfn._xlws.FILTER($C$9:DS168,$A$9:$A168&gt;DT$4))&gt;DT$6)),DT$6,MAX(0,SUMIFS($B$9:$B88,$A$9:$A88,"&lt;"&amp;$A88,$A$9:$A88,"&gt;="&amp;DT$4,$A$9:$A88,"&lt;="&amp;DT$5)-SUM(_xlfn._xlws.FILTER(DT89:DT168,$A89:$A168&gt;DT$4),_xlfn._xlws.FILTER($C$9:DS168,$A$9:$A168&gt;DT$4)))),"")</f>
        <v/>
      </c>
      <c r="DU88" s="32" t="str" cm="1">
        <f t="array" ref="DU88">IF(AND(($A88&lt;&gt;"")*($A88&gt;DU$4)*($A88&lt;=DU$5)),IF(AND((SUMIFS($B$9:$B88,$A$9:$A88,"&lt;"&amp;$A88,$A$9:$A88,"&gt;="&amp;DU$4,$A$9:$A88,"&lt;="&amp;DU$5)&gt;SUM(_xlfn._xlws.FILTER(DU89:DU168,$A89:$A168&gt;DU$4),_xlfn._xlws.FILTER($C$9:DT168,$A$9:$A168&gt;DU$4))),(SUMIFS($B$9:$B88,$A$9:$A88,"&lt;"&amp;$A88,$A$9:$A88,"&gt;="&amp;DU$4,$A$9:$A88,"&lt;="&amp;DU$5)-SUM(_xlfn._xlws.FILTER(DU89:DU168,$A89:$A168&gt;DU$4),_xlfn._xlws.FILTER($C$9:DT168,$A$9:$A168&gt;DU$4))&gt;DU$6)),DU$6,MAX(0,SUMIFS($B$9:$B88,$A$9:$A88,"&lt;"&amp;$A88,$A$9:$A88,"&gt;="&amp;DU$4,$A$9:$A88,"&lt;="&amp;DU$5)-SUM(_xlfn._xlws.FILTER(DU89:DU168,$A89:$A168&gt;DU$4),_xlfn._xlws.FILTER($C$9:DT168,$A$9:$A168&gt;DU$4)))),"")</f>
        <v/>
      </c>
      <c r="DV88" s="32" t="str" cm="1">
        <f t="array" ref="DV88">IF(AND(($A88&lt;&gt;"")*($A88&gt;DV$4)*($A88&lt;=DV$5)),IF(AND((SUMIFS($B$9:$B88,$A$9:$A88,"&lt;"&amp;$A88,$A$9:$A88,"&gt;="&amp;DV$4,$A$9:$A88,"&lt;="&amp;DV$5)&gt;SUM(_xlfn._xlws.FILTER(DV89:DV168,$A89:$A168&gt;DV$4),_xlfn._xlws.FILTER($C$9:DU168,$A$9:$A168&gt;DV$4))),(SUMIFS($B$9:$B88,$A$9:$A88,"&lt;"&amp;$A88,$A$9:$A88,"&gt;="&amp;DV$4,$A$9:$A88,"&lt;="&amp;DV$5)-SUM(_xlfn._xlws.FILTER(DV89:DV168,$A89:$A168&gt;DV$4),_xlfn._xlws.FILTER($C$9:DU168,$A$9:$A168&gt;DV$4))&gt;DV$6)),DV$6,MAX(0,SUMIFS($B$9:$B88,$A$9:$A88,"&lt;"&amp;$A88,$A$9:$A88,"&gt;="&amp;DV$4,$A$9:$A88,"&lt;="&amp;DV$5)-SUM(_xlfn._xlws.FILTER(DV89:DV168,$A89:$A168&gt;DV$4),_xlfn._xlws.FILTER($C$9:DU168,$A$9:$A168&gt;DV$4)))),"")</f>
        <v/>
      </c>
      <c r="DW88" s="32" t="str" cm="1">
        <f t="array" ref="DW88">IF(AND(($A88&lt;&gt;"")*($A88&gt;DW$4)*($A88&lt;=DW$5)),IF(AND((SUMIFS($B$9:$B88,$A$9:$A88,"&lt;"&amp;$A88,$A$9:$A88,"&gt;="&amp;DW$4,$A$9:$A88,"&lt;="&amp;DW$5)&gt;SUM(_xlfn._xlws.FILTER(DW89:DW168,$A89:$A168&gt;DW$4),_xlfn._xlws.FILTER($C$9:DV168,$A$9:$A168&gt;DW$4))),(SUMIFS($B$9:$B88,$A$9:$A88,"&lt;"&amp;$A88,$A$9:$A88,"&gt;="&amp;DW$4,$A$9:$A88,"&lt;="&amp;DW$5)-SUM(_xlfn._xlws.FILTER(DW89:DW168,$A89:$A168&gt;DW$4),_xlfn._xlws.FILTER($C$9:DV168,$A$9:$A168&gt;DW$4))&gt;DW$6)),DW$6,MAX(0,SUMIFS($B$9:$B88,$A$9:$A88,"&lt;"&amp;$A88,$A$9:$A88,"&gt;="&amp;DW$4,$A$9:$A88,"&lt;="&amp;DW$5)-SUM(_xlfn._xlws.FILTER(DW89:DW168,$A89:$A168&gt;DW$4),_xlfn._xlws.FILTER($C$9:DV168,$A$9:$A168&gt;DW$4)))),"")</f>
        <v/>
      </c>
      <c r="DX88" s="32" t="str" cm="1">
        <f t="array" ref="DX88">IF(AND(($A88&lt;&gt;"")*($A88&gt;DX$4)*($A88&lt;=DX$5)),IF(AND((SUMIFS($B$9:$B88,$A$9:$A88,"&lt;"&amp;$A88,$A$9:$A88,"&gt;="&amp;DX$4,$A$9:$A88,"&lt;="&amp;DX$5)&gt;SUM(_xlfn._xlws.FILTER(DX89:DX168,$A89:$A168&gt;DX$4),_xlfn._xlws.FILTER($C$9:DW168,$A$9:$A168&gt;DX$4))),(SUMIFS($B$9:$B88,$A$9:$A88,"&lt;"&amp;$A88,$A$9:$A88,"&gt;="&amp;DX$4,$A$9:$A88,"&lt;="&amp;DX$5)-SUM(_xlfn._xlws.FILTER(DX89:DX168,$A89:$A168&gt;DX$4),_xlfn._xlws.FILTER($C$9:DW168,$A$9:$A168&gt;DX$4))&gt;DX$6)),DX$6,MAX(0,SUMIFS($B$9:$B88,$A$9:$A88,"&lt;"&amp;$A88,$A$9:$A88,"&gt;="&amp;DX$4,$A$9:$A88,"&lt;="&amp;DX$5)-SUM(_xlfn._xlws.FILTER(DX89:DX168,$A89:$A168&gt;DX$4),_xlfn._xlws.FILTER($C$9:DW168,$A$9:$A168&gt;DX$4)))),"")</f>
        <v/>
      </c>
      <c r="DY88" s="32" t="str" cm="1">
        <f t="array" ref="DY88">IF(AND(($A88&lt;&gt;"")*($A88&gt;DY$4)*($A88&lt;=DY$5)),IF(AND((SUMIFS($B$9:$B88,$A$9:$A88,"&lt;"&amp;$A88,$A$9:$A88,"&gt;="&amp;DY$4,$A$9:$A88,"&lt;="&amp;DY$5)&gt;SUM(_xlfn._xlws.FILTER(DY89:DY168,$A89:$A168&gt;DY$4),_xlfn._xlws.FILTER($C$9:DX168,$A$9:$A168&gt;DY$4))),(SUMIFS($B$9:$B88,$A$9:$A88,"&lt;"&amp;$A88,$A$9:$A88,"&gt;="&amp;DY$4,$A$9:$A88,"&lt;="&amp;DY$5)-SUM(_xlfn._xlws.FILTER(DY89:DY168,$A89:$A168&gt;DY$4),_xlfn._xlws.FILTER($C$9:DX168,$A$9:$A168&gt;DY$4))&gt;DY$6)),DY$6,MAX(0,SUMIFS($B$9:$B88,$A$9:$A88,"&lt;"&amp;$A88,$A$9:$A88,"&gt;="&amp;DY$4,$A$9:$A88,"&lt;="&amp;DY$5)-SUM(_xlfn._xlws.FILTER(DY89:DY168,$A89:$A168&gt;DY$4),_xlfn._xlws.FILTER($C$9:DX168,$A$9:$A168&gt;DY$4)))),"")</f>
        <v/>
      </c>
      <c r="DZ88" s="32" t="str" cm="1">
        <f t="array" ref="DZ88">IF(AND(($A88&lt;&gt;"")*($A88&gt;DZ$4)*($A88&lt;=DZ$5)),IF(AND((SUMIFS($B$9:$B88,$A$9:$A88,"&lt;"&amp;$A88,$A$9:$A88,"&gt;="&amp;DZ$4,$A$9:$A88,"&lt;="&amp;DZ$5)&gt;SUM(_xlfn._xlws.FILTER(DZ89:DZ168,$A89:$A168&gt;DZ$4),_xlfn._xlws.FILTER($C$9:DY168,$A$9:$A168&gt;DZ$4))),(SUMIFS($B$9:$B88,$A$9:$A88,"&lt;"&amp;$A88,$A$9:$A88,"&gt;="&amp;DZ$4,$A$9:$A88,"&lt;="&amp;DZ$5)-SUM(_xlfn._xlws.FILTER(DZ89:DZ168,$A89:$A168&gt;DZ$4),_xlfn._xlws.FILTER($C$9:DY168,$A$9:$A168&gt;DZ$4))&gt;DZ$6)),DZ$6,MAX(0,SUMIFS($B$9:$B88,$A$9:$A88,"&lt;"&amp;$A88,$A$9:$A88,"&gt;="&amp;DZ$4,$A$9:$A88,"&lt;="&amp;DZ$5)-SUM(_xlfn._xlws.FILTER(DZ89:DZ168,$A89:$A168&gt;DZ$4),_xlfn._xlws.FILTER($C$9:DY168,$A$9:$A168&gt;DZ$4)))),"")</f>
        <v/>
      </c>
      <c r="EA88" s="32" t="str" cm="1">
        <f t="array" ref="EA88">IF(AND(($A88&lt;&gt;"")*($A88&gt;EA$4)*($A88&lt;=EA$5)),IF(AND((SUMIFS($B$9:$B88,$A$9:$A88,"&lt;"&amp;$A88,$A$9:$A88,"&gt;="&amp;EA$4,$A$9:$A88,"&lt;="&amp;EA$5)&gt;SUM(_xlfn._xlws.FILTER(EA89:EA168,$A89:$A168&gt;EA$4),_xlfn._xlws.FILTER($C$9:DZ168,$A$9:$A168&gt;EA$4))),(SUMIFS($B$9:$B88,$A$9:$A88,"&lt;"&amp;$A88,$A$9:$A88,"&gt;="&amp;EA$4,$A$9:$A88,"&lt;="&amp;EA$5)-SUM(_xlfn._xlws.FILTER(EA89:EA168,$A89:$A168&gt;EA$4),_xlfn._xlws.FILTER($C$9:DZ168,$A$9:$A168&gt;EA$4))&gt;EA$6)),EA$6,MAX(0,SUMIFS($B$9:$B88,$A$9:$A88,"&lt;"&amp;$A88,$A$9:$A88,"&gt;="&amp;EA$4,$A$9:$A88,"&lt;="&amp;EA$5)-SUM(_xlfn._xlws.FILTER(EA89:EA168,$A89:$A168&gt;EA$4),_xlfn._xlws.FILTER($C$9:DZ168,$A$9:$A168&gt;EA$4)))),"")</f>
        <v/>
      </c>
      <c r="EB88" s="32" t="str" cm="1">
        <f t="array" ref="EB88">IF(AND(($A88&lt;&gt;"")*($A88&gt;EB$4)*($A88&lt;=EB$5)),IF(AND((SUMIFS($B$9:$B88,$A$9:$A88,"&lt;"&amp;$A88,$A$9:$A88,"&gt;="&amp;EB$4,$A$9:$A88,"&lt;="&amp;EB$5)&gt;SUM(_xlfn._xlws.FILTER(EB89:EB168,$A89:$A168&gt;EB$4),_xlfn._xlws.FILTER($C$9:EA168,$A$9:$A168&gt;EB$4))),(SUMIFS($B$9:$B88,$A$9:$A88,"&lt;"&amp;$A88,$A$9:$A88,"&gt;="&amp;EB$4,$A$9:$A88,"&lt;="&amp;EB$5)-SUM(_xlfn._xlws.FILTER(EB89:EB168,$A89:$A168&gt;EB$4),_xlfn._xlws.FILTER($C$9:EA168,$A$9:$A168&gt;EB$4))&gt;EB$6)),EB$6,MAX(0,SUMIFS($B$9:$B88,$A$9:$A88,"&lt;"&amp;$A88,$A$9:$A88,"&gt;="&amp;EB$4,$A$9:$A88,"&lt;="&amp;EB$5)-SUM(_xlfn._xlws.FILTER(EB89:EB168,$A89:$A168&gt;EB$4),_xlfn._xlws.FILTER($C$9:EA168,$A$9:$A168&gt;EB$4)))),"")</f>
        <v/>
      </c>
      <c r="EC88" s="32" t="str" cm="1">
        <f t="array" ref="EC88">IF(AND(($A88&lt;&gt;"")*($A88&gt;EC$4)*($A88&lt;=EC$5)),IF(AND((SUMIFS($B$9:$B88,$A$9:$A88,"&lt;"&amp;$A88,$A$9:$A88,"&gt;="&amp;EC$4,$A$9:$A88,"&lt;="&amp;EC$5)&gt;SUM(_xlfn._xlws.FILTER(EC89:EC168,$A89:$A168&gt;EC$4),_xlfn._xlws.FILTER($C$9:EB168,$A$9:$A168&gt;EC$4))),(SUMIFS($B$9:$B88,$A$9:$A88,"&lt;"&amp;$A88,$A$9:$A88,"&gt;="&amp;EC$4,$A$9:$A88,"&lt;="&amp;EC$5)-SUM(_xlfn._xlws.FILTER(EC89:EC168,$A89:$A168&gt;EC$4),_xlfn._xlws.FILTER($C$9:EB168,$A$9:$A168&gt;EC$4))&gt;EC$6)),EC$6,MAX(0,SUMIFS($B$9:$B88,$A$9:$A88,"&lt;"&amp;$A88,$A$9:$A88,"&gt;="&amp;EC$4,$A$9:$A88,"&lt;="&amp;EC$5)-SUM(_xlfn._xlws.FILTER(EC89:EC168,$A89:$A168&gt;EC$4),_xlfn._xlws.FILTER($C$9:EB168,$A$9:$A168&gt;EC$4)))),"")</f>
        <v/>
      </c>
      <c r="ED88" s="32" t="str" cm="1">
        <f t="array" ref="ED88">IF(AND(($A88&lt;&gt;"")*($A88&gt;ED$4)*($A88&lt;=ED$5)),IF(AND((SUMIFS($B$9:$B88,$A$9:$A88,"&lt;"&amp;$A88,$A$9:$A88,"&gt;="&amp;ED$4,$A$9:$A88,"&lt;="&amp;ED$5)&gt;SUM(_xlfn._xlws.FILTER(ED89:ED168,$A89:$A168&gt;ED$4),_xlfn._xlws.FILTER($C$9:EC168,$A$9:$A168&gt;ED$4))),(SUMIFS($B$9:$B88,$A$9:$A88,"&lt;"&amp;$A88,$A$9:$A88,"&gt;="&amp;ED$4,$A$9:$A88,"&lt;="&amp;ED$5)-SUM(_xlfn._xlws.FILTER(ED89:ED168,$A89:$A168&gt;ED$4),_xlfn._xlws.FILTER($C$9:EC168,$A$9:$A168&gt;ED$4))&gt;ED$6)),ED$6,MAX(0,SUMIFS($B$9:$B88,$A$9:$A88,"&lt;"&amp;$A88,$A$9:$A88,"&gt;="&amp;ED$4,$A$9:$A88,"&lt;="&amp;ED$5)-SUM(_xlfn._xlws.FILTER(ED89:ED168,$A89:$A168&gt;ED$4),_xlfn._xlws.FILTER($C$9:EC168,$A$9:$A168&gt;ED$4)))),"")</f>
        <v/>
      </c>
      <c r="EE88" s="32" t="str" cm="1">
        <f t="array" ref="EE88">IF(AND(($A88&lt;&gt;"")*($A88&gt;EE$4)*($A88&lt;=EE$5)),IF(AND((SUMIFS($B$9:$B88,$A$9:$A88,"&lt;"&amp;$A88,$A$9:$A88,"&gt;="&amp;EE$4,$A$9:$A88,"&lt;="&amp;EE$5)&gt;SUM(_xlfn._xlws.FILTER(EE89:EE168,$A89:$A168&gt;EE$4),_xlfn._xlws.FILTER($C$9:ED168,$A$9:$A168&gt;EE$4))),(SUMIFS($B$9:$B88,$A$9:$A88,"&lt;"&amp;$A88,$A$9:$A88,"&gt;="&amp;EE$4,$A$9:$A88,"&lt;="&amp;EE$5)-SUM(_xlfn._xlws.FILTER(EE89:EE168,$A89:$A168&gt;EE$4),_xlfn._xlws.FILTER($C$9:ED168,$A$9:$A168&gt;EE$4))&gt;EE$6)),EE$6,MAX(0,SUMIFS($B$9:$B88,$A$9:$A88,"&lt;"&amp;$A88,$A$9:$A88,"&gt;="&amp;EE$4,$A$9:$A88,"&lt;="&amp;EE$5)-SUM(_xlfn._xlws.FILTER(EE89:EE168,$A89:$A168&gt;EE$4),_xlfn._xlws.FILTER($C$9:ED168,$A$9:$A168&gt;EE$4)))),"")</f>
        <v/>
      </c>
      <c r="EF88" s="32" t="str" cm="1">
        <f t="array" ref="EF88">IF(AND(($A88&lt;&gt;"")*($A88&gt;EF$4)*($A88&lt;=EF$5)),IF(AND((SUMIFS($B$9:$B88,$A$9:$A88,"&lt;"&amp;$A88,$A$9:$A88,"&gt;="&amp;EF$4,$A$9:$A88,"&lt;="&amp;EF$5)&gt;SUM(_xlfn._xlws.FILTER(EF89:EF168,$A89:$A168&gt;EF$4),_xlfn._xlws.FILTER($C$9:EE168,$A$9:$A168&gt;EF$4))),(SUMIFS($B$9:$B88,$A$9:$A88,"&lt;"&amp;$A88,$A$9:$A88,"&gt;="&amp;EF$4,$A$9:$A88,"&lt;="&amp;EF$5)-SUM(_xlfn._xlws.FILTER(EF89:EF168,$A89:$A168&gt;EF$4),_xlfn._xlws.FILTER($C$9:EE168,$A$9:$A168&gt;EF$4))&gt;EF$6)),EF$6,MAX(0,SUMIFS($B$9:$B88,$A$9:$A88,"&lt;"&amp;$A88,$A$9:$A88,"&gt;="&amp;EF$4,$A$9:$A88,"&lt;="&amp;EF$5)-SUM(_xlfn._xlws.FILTER(EF89:EF168,$A89:$A168&gt;EF$4),_xlfn._xlws.FILTER($C$9:EE168,$A$9:$A168&gt;EF$4)))),"")</f>
        <v/>
      </c>
      <c r="EG88" s="32" t="str" cm="1">
        <f t="array" ref="EG88">IF(AND(($A88&lt;&gt;"")*($A88&gt;EG$4)*($A88&lt;=EG$5)),IF(AND((SUMIFS($B$9:$B88,$A$9:$A88,"&lt;"&amp;$A88,$A$9:$A88,"&gt;="&amp;EG$4,$A$9:$A88,"&lt;="&amp;EG$5)&gt;SUM(_xlfn._xlws.FILTER(EG89:EG168,$A89:$A168&gt;EG$4),_xlfn._xlws.FILTER($C$9:EF168,$A$9:$A168&gt;EG$4))),(SUMIFS($B$9:$B88,$A$9:$A88,"&lt;"&amp;$A88,$A$9:$A88,"&gt;="&amp;EG$4,$A$9:$A88,"&lt;="&amp;EG$5)-SUM(_xlfn._xlws.FILTER(EG89:EG168,$A89:$A168&gt;EG$4),_xlfn._xlws.FILTER($C$9:EF168,$A$9:$A168&gt;EG$4))&gt;EG$6)),EG$6,MAX(0,SUMIFS($B$9:$B88,$A$9:$A88,"&lt;"&amp;$A88,$A$9:$A88,"&gt;="&amp;EG$4,$A$9:$A88,"&lt;="&amp;EG$5)-SUM(_xlfn._xlws.FILTER(EG89:EG168,$A89:$A168&gt;EG$4),_xlfn._xlws.FILTER($C$9:EF168,$A$9:$A168&gt;EG$4)))),"")</f>
        <v/>
      </c>
      <c r="EH88" s="32" t="str" cm="1">
        <f t="array" ref="EH88">IF(AND(($A88&lt;&gt;"")*($A88&gt;EH$4)*($A88&lt;=EH$5)),IF(AND((SUMIFS($B$9:$B88,$A$9:$A88,"&lt;"&amp;$A88,$A$9:$A88,"&gt;="&amp;EH$4,$A$9:$A88,"&lt;="&amp;EH$5)&gt;SUM(_xlfn._xlws.FILTER(EH89:EH168,$A89:$A168&gt;EH$4),_xlfn._xlws.FILTER($C$9:EG168,$A$9:$A168&gt;EH$4))),(SUMIFS($B$9:$B88,$A$9:$A88,"&lt;"&amp;$A88,$A$9:$A88,"&gt;="&amp;EH$4,$A$9:$A88,"&lt;="&amp;EH$5)-SUM(_xlfn._xlws.FILTER(EH89:EH168,$A89:$A168&gt;EH$4),_xlfn._xlws.FILTER($C$9:EG168,$A$9:$A168&gt;EH$4))&gt;EH$6)),EH$6,MAX(0,SUMIFS($B$9:$B88,$A$9:$A88,"&lt;"&amp;$A88,$A$9:$A88,"&gt;="&amp;EH$4,$A$9:$A88,"&lt;="&amp;EH$5)-SUM(_xlfn._xlws.FILTER(EH89:EH168,$A89:$A168&gt;EH$4),_xlfn._xlws.FILTER($C$9:EG168,$A$9:$A168&gt;EH$4)))),"")</f>
        <v/>
      </c>
      <c r="EI88" s="32" t="str" cm="1">
        <f t="array" ref="EI88">IF(AND(($A88&lt;&gt;"")*($A88&gt;EI$4)*($A88&lt;=EI$5)),IF(AND((SUMIFS($B$9:$B88,$A$9:$A88,"&lt;"&amp;$A88,$A$9:$A88,"&gt;="&amp;EI$4,$A$9:$A88,"&lt;="&amp;EI$5)&gt;SUM(_xlfn._xlws.FILTER(EI89:EI168,$A89:$A168&gt;EI$4),_xlfn._xlws.FILTER($C$9:EH168,$A$9:$A168&gt;EI$4))),(SUMIFS($B$9:$B88,$A$9:$A88,"&lt;"&amp;$A88,$A$9:$A88,"&gt;="&amp;EI$4,$A$9:$A88,"&lt;="&amp;EI$5)-SUM(_xlfn._xlws.FILTER(EI89:EI168,$A89:$A168&gt;EI$4),_xlfn._xlws.FILTER($C$9:EH168,$A$9:$A168&gt;EI$4))&gt;EI$6)),EI$6,MAX(0,SUMIFS($B$9:$B88,$A$9:$A88,"&lt;"&amp;$A88,$A$9:$A88,"&gt;="&amp;EI$4,$A$9:$A88,"&lt;="&amp;EI$5)-SUM(_xlfn._xlws.FILTER(EI89:EI168,$A89:$A168&gt;EI$4),_xlfn._xlws.FILTER($C$9:EH168,$A$9:$A168&gt;EI$4)))),"")</f>
        <v/>
      </c>
      <c r="EJ88" s="32" t="str" cm="1">
        <f t="array" ref="EJ88">IF(AND(($A88&lt;&gt;"")*($A88&gt;EJ$4)*($A88&lt;=EJ$5)),IF(AND((SUMIFS($B$9:$B88,$A$9:$A88,"&lt;"&amp;$A88,$A$9:$A88,"&gt;="&amp;EJ$4,$A$9:$A88,"&lt;="&amp;EJ$5)&gt;SUM(_xlfn._xlws.FILTER(EJ89:EJ168,$A89:$A168&gt;EJ$4),_xlfn._xlws.FILTER($C$9:EI168,$A$9:$A168&gt;EJ$4))),(SUMIFS($B$9:$B88,$A$9:$A88,"&lt;"&amp;$A88,$A$9:$A88,"&gt;="&amp;EJ$4,$A$9:$A88,"&lt;="&amp;EJ$5)-SUM(_xlfn._xlws.FILTER(EJ89:EJ168,$A89:$A168&gt;EJ$4),_xlfn._xlws.FILTER($C$9:EI168,$A$9:$A168&gt;EJ$4))&gt;EJ$6)),EJ$6,MAX(0,SUMIFS($B$9:$B88,$A$9:$A88,"&lt;"&amp;$A88,$A$9:$A88,"&gt;="&amp;EJ$4,$A$9:$A88,"&lt;="&amp;EJ$5)-SUM(_xlfn._xlws.FILTER(EJ89:EJ168,$A89:$A168&gt;EJ$4),_xlfn._xlws.FILTER($C$9:EI168,$A$9:$A168&gt;EJ$4)))),"")</f>
        <v/>
      </c>
      <c r="EK88" s="32" t="str" cm="1">
        <f t="array" ref="EK88">IF(AND(($A88&lt;&gt;"")*($A88&gt;EK$4)*($A88&lt;=EK$5)),IF(AND((SUMIFS($B$9:$B88,$A$9:$A88,"&lt;"&amp;$A88,$A$9:$A88,"&gt;="&amp;EK$4,$A$9:$A88,"&lt;="&amp;EK$5)&gt;SUM(_xlfn._xlws.FILTER(EK89:EK168,$A89:$A168&gt;EK$4),_xlfn._xlws.FILTER($C$9:EJ168,$A$9:$A168&gt;EK$4))),(SUMIFS($B$9:$B88,$A$9:$A88,"&lt;"&amp;$A88,$A$9:$A88,"&gt;="&amp;EK$4,$A$9:$A88,"&lt;="&amp;EK$5)-SUM(_xlfn._xlws.FILTER(EK89:EK168,$A89:$A168&gt;EK$4),_xlfn._xlws.FILTER($C$9:EJ168,$A$9:$A168&gt;EK$4))&gt;EK$6)),EK$6,MAX(0,SUMIFS($B$9:$B88,$A$9:$A88,"&lt;"&amp;$A88,$A$9:$A88,"&gt;="&amp;EK$4,$A$9:$A88,"&lt;="&amp;EK$5)-SUM(_xlfn._xlws.FILTER(EK89:EK168,$A89:$A168&gt;EK$4),_xlfn._xlws.FILTER($C$9:EJ168,$A$9:$A168&gt;EK$4)))),"")</f>
        <v/>
      </c>
      <c r="EL88" s="32" t="str" cm="1">
        <f t="array" ref="EL88">IF(AND(($A88&lt;&gt;"")*($A88&gt;EL$4)*($A88&lt;=EL$5)),IF(AND((SUMIFS($B$9:$B88,$A$9:$A88,"&lt;"&amp;$A88,$A$9:$A88,"&gt;="&amp;EL$4,$A$9:$A88,"&lt;="&amp;EL$5)&gt;SUM(_xlfn._xlws.FILTER(EL89:EL168,$A89:$A168&gt;EL$4),_xlfn._xlws.FILTER($C$9:EK168,$A$9:$A168&gt;EL$4))),(SUMIFS($B$9:$B88,$A$9:$A88,"&lt;"&amp;$A88,$A$9:$A88,"&gt;="&amp;EL$4,$A$9:$A88,"&lt;="&amp;EL$5)-SUM(_xlfn._xlws.FILTER(EL89:EL168,$A89:$A168&gt;EL$4),_xlfn._xlws.FILTER($C$9:EK168,$A$9:$A168&gt;EL$4))&gt;EL$6)),EL$6,MAX(0,SUMIFS($B$9:$B88,$A$9:$A88,"&lt;"&amp;$A88,$A$9:$A88,"&gt;="&amp;EL$4,$A$9:$A88,"&lt;="&amp;EL$5)-SUM(_xlfn._xlws.FILTER(EL89:EL168,$A89:$A168&gt;EL$4),_xlfn._xlws.FILTER($C$9:EK168,$A$9:$A168&gt;EL$4)))),"")</f>
        <v/>
      </c>
      <c r="EM88" s="32" t="str" cm="1">
        <f t="array" ref="EM88">IF(AND(($A88&lt;&gt;"")*($A88&gt;EM$4)*($A88&lt;=EM$5)),IF(AND((SUMIFS($B$9:$B88,$A$9:$A88,"&lt;"&amp;$A88,$A$9:$A88,"&gt;="&amp;EM$4,$A$9:$A88,"&lt;="&amp;EM$5)&gt;SUM(_xlfn._xlws.FILTER(EM89:EM168,$A89:$A168&gt;EM$4),_xlfn._xlws.FILTER($C$9:EL168,$A$9:$A168&gt;EM$4))),(SUMIFS($B$9:$B88,$A$9:$A88,"&lt;"&amp;$A88,$A$9:$A88,"&gt;="&amp;EM$4,$A$9:$A88,"&lt;="&amp;EM$5)-SUM(_xlfn._xlws.FILTER(EM89:EM168,$A89:$A168&gt;EM$4),_xlfn._xlws.FILTER($C$9:EL168,$A$9:$A168&gt;EM$4))&gt;EM$6)),EM$6,MAX(0,SUMIFS($B$9:$B88,$A$9:$A88,"&lt;"&amp;$A88,$A$9:$A88,"&gt;="&amp;EM$4,$A$9:$A88,"&lt;="&amp;EM$5)-SUM(_xlfn._xlws.FILTER(EM89:EM168,$A89:$A168&gt;EM$4),_xlfn._xlws.FILTER($C$9:EL168,$A$9:$A168&gt;EM$4)))),"")</f>
        <v/>
      </c>
      <c r="EN88" s="32" t="str" cm="1">
        <f t="array" ref="EN88">IF(AND(($A88&lt;&gt;"")*($A88&gt;EN$4)*($A88&lt;=EN$5)),IF(AND((SUMIFS($B$9:$B88,$A$9:$A88,"&lt;"&amp;$A88,$A$9:$A88,"&gt;="&amp;EN$4,$A$9:$A88,"&lt;="&amp;EN$5)&gt;SUM(_xlfn._xlws.FILTER(EN89:EN168,$A89:$A168&gt;EN$4),_xlfn._xlws.FILTER($C$9:EM168,$A$9:$A168&gt;EN$4))),(SUMIFS($B$9:$B88,$A$9:$A88,"&lt;"&amp;$A88,$A$9:$A88,"&gt;="&amp;EN$4,$A$9:$A88,"&lt;="&amp;EN$5)-SUM(_xlfn._xlws.FILTER(EN89:EN168,$A89:$A168&gt;EN$4),_xlfn._xlws.FILTER($C$9:EM168,$A$9:$A168&gt;EN$4))&gt;EN$6)),EN$6,MAX(0,SUMIFS($B$9:$B88,$A$9:$A88,"&lt;"&amp;$A88,$A$9:$A88,"&gt;="&amp;EN$4,$A$9:$A88,"&lt;="&amp;EN$5)-SUM(_xlfn._xlws.FILTER(EN89:EN168,$A89:$A168&gt;EN$4),_xlfn._xlws.FILTER($C$9:EM168,$A$9:$A168&gt;EN$4)))),"")</f>
        <v/>
      </c>
      <c r="EO88" s="32" t="str" cm="1">
        <f t="array" ref="EO88">IF(AND(($A88&lt;&gt;"")*($A88&gt;EO$4)*($A88&lt;=EO$5)),IF(AND((SUMIFS($B$9:$B88,$A$9:$A88,"&lt;"&amp;$A88,$A$9:$A88,"&gt;="&amp;EO$4,$A$9:$A88,"&lt;="&amp;EO$5)&gt;SUM(_xlfn._xlws.FILTER(EO89:EO168,$A89:$A168&gt;EO$4),_xlfn._xlws.FILTER($C$9:EN168,$A$9:$A168&gt;EO$4))),(SUMIFS($B$9:$B88,$A$9:$A88,"&lt;"&amp;$A88,$A$9:$A88,"&gt;="&amp;EO$4,$A$9:$A88,"&lt;="&amp;EO$5)-SUM(_xlfn._xlws.FILTER(EO89:EO168,$A89:$A168&gt;EO$4),_xlfn._xlws.FILTER($C$9:EN168,$A$9:$A168&gt;EO$4))&gt;EO$6)),EO$6,MAX(0,SUMIFS($B$9:$B88,$A$9:$A88,"&lt;"&amp;$A88,$A$9:$A88,"&gt;="&amp;EO$4,$A$9:$A88,"&lt;="&amp;EO$5)-SUM(_xlfn._xlws.FILTER(EO89:EO168,$A89:$A168&gt;EO$4),_xlfn._xlws.FILTER($C$9:EN168,$A$9:$A168&gt;EO$4)))),"")</f>
        <v/>
      </c>
      <c r="EP88" s="32" t="str" cm="1">
        <f t="array" ref="EP88">IF(AND(($A88&lt;&gt;"")*($A88&gt;EP$4)*($A88&lt;=EP$5)),IF(AND((SUMIFS($B$9:$B88,$A$9:$A88,"&lt;"&amp;$A88,$A$9:$A88,"&gt;="&amp;EP$4,$A$9:$A88,"&lt;="&amp;EP$5)&gt;SUM(_xlfn._xlws.FILTER(EP89:EP168,$A89:$A168&gt;EP$4),_xlfn._xlws.FILTER($C$9:EO168,$A$9:$A168&gt;EP$4))),(SUMIFS($B$9:$B88,$A$9:$A88,"&lt;"&amp;$A88,$A$9:$A88,"&gt;="&amp;EP$4,$A$9:$A88,"&lt;="&amp;EP$5)-SUM(_xlfn._xlws.FILTER(EP89:EP168,$A89:$A168&gt;EP$4),_xlfn._xlws.FILTER($C$9:EO168,$A$9:$A168&gt;EP$4))&gt;EP$6)),EP$6,MAX(0,SUMIFS($B$9:$B88,$A$9:$A88,"&lt;"&amp;$A88,$A$9:$A88,"&gt;="&amp;EP$4,$A$9:$A88,"&lt;="&amp;EP$5)-SUM(_xlfn._xlws.FILTER(EP89:EP168,$A89:$A168&gt;EP$4),_xlfn._xlws.FILTER($C$9:EO168,$A$9:$A168&gt;EP$4)))),"")</f>
        <v/>
      </c>
      <c r="EQ88" s="32" t="str" cm="1">
        <f t="array" ref="EQ88">IF(AND(($A88&lt;&gt;"")*($A88&gt;EQ$4)*($A88&lt;=EQ$5)),IF(AND((SUMIFS($B$9:$B88,$A$9:$A88,"&lt;"&amp;$A88,$A$9:$A88,"&gt;="&amp;EQ$4,$A$9:$A88,"&lt;="&amp;EQ$5)&gt;SUM(_xlfn._xlws.FILTER(EQ89:EQ168,$A89:$A168&gt;EQ$4),_xlfn._xlws.FILTER($C$9:EP168,$A$9:$A168&gt;EQ$4))),(SUMIFS($B$9:$B88,$A$9:$A88,"&lt;"&amp;$A88,$A$9:$A88,"&gt;="&amp;EQ$4,$A$9:$A88,"&lt;="&amp;EQ$5)-SUM(_xlfn._xlws.FILTER(EQ89:EQ168,$A89:$A168&gt;EQ$4),_xlfn._xlws.FILTER($C$9:EP168,$A$9:$A168&gt;EQ$4))&gt;EQ$6)),EQ$6,MAX(0,SUMIFS($B$9:$B88,$A$9:$A88,"&lt;"&amp;$A88,$A$9:$A88,"&gt;="&amp;EQ$4,$A$9:$A88,"&lt;="&amp;EQ$5)-SUM(_xlfn._xlws.FILTER(EQ89:EQ168,$A89:$A168&gt;EQ$4),_xlfn._xlws.FILTER($C$9:EP168,$A$9:$A168&gt;EQ$4)))),"")</f>
        <v/>
      </c>
      <c r="ER88" s="32" t="str" cm="1">
        <f t="array" ref="ER88">IF(AND(($A88&lt;&gt;"")*($A88&gt;ER$4)*($A88&lt;=ER$5)),IF(AND((SUMIFS($B$9:$B88,$A$9:$A88,"&lt;"&amp;$A88,$A$9:$A88,"&gt;="&amp;ER$4,$A$9:$A88,"&lt;="&amp;ER$5)&gt;SUM(_xlfn._xlws.FILTER(ER89:ER168,$A89:$A168&gt;ER$4),_xlfn._xlws.FILTER($C$9:EQ168,$A$9:$A168&gt;ER$4))),(SUMIFS($B$9:$B88,$A$9:$A88,"&lt;"&amp;$A88,$A$9:$A88,"&gt;="&amp;ER$4,$A$9:$A88,"&lt;="&amp;ER$5)-SUM(_xlfn._xlws.FILTER(ER89:ER168,$A89:$A168&gt;ER$4),_xlfn._xlws.FILTER($C$9:EQ168,$A$9:$A168&gt;ER$4))&gt;ER$6)),ER$6,MAX(0,SUMIFS($B$9:$B88,$A$9:$A88,"&lt;"&amp;$A88,$A$9:$A88,"&gt;="&amp;ER$4,$A$9:$A88,"&lt;="&amp;ER$5)-SUM(_xlfn._xlws.FILTER(ER89:ER168,$A89:$A168&gt;ER$4),_xlfn._xlws.FILTER($C$9:EQ168,$A$9:$A168&gt;ER$4)))),"")</f>
        <v/>
      </c>
      <c r="ES88" s="32" t="str" cm="1">
        <f t="array" ref="ES88">IF(AND(($A88&lt;&gt;"")*($A88&gt;ES$4)*($A88&lt;=ES$5)),IF(AND((SUMIFS($B$9:$B88,$A$9:$A88,"&lt;"&amp;$A88,$A$9:$A88,"&gt;="&amp;ES$4,$A$9:$A88,"&lt;="&amp;ES$5)&gt;SUM(_xlfn._xlws.FILTER(ES89:ES168,$A89:$A168&gt;ES$4),_xlfn._xlws.FILTER($C$9:ER168,$A$9:$A168&gt;ES$4))),(SUMIFS($B$9:$B88,$A$9:$A88,"&lt;"&amp;$A88,$A$9:$A88,"&gt;="&amp;ES$4,$A$9:$A88,"&lt;="&amp;ES$5)-SUM(_xlfn._xlws.FILTER(ES89:ES168,$A89:$A168&gt;ES$4),_xlfn._xlws.FILTER($C$9:ER168,$A$9:$A168&gt;ES$4))&gt;ES$6)),ES$6,MAX(0,SUMIFS($B$9:$B88,$A$9:$A88,"&lt;"&amp;$A88,$A$9:$A88,"&gt;="&amp;ES$4,$A$9:$A88,"&lt;="&amp;ES$5)-SUM(_xlfn._xlws.FILTER(ES89:ES168,$A89:$A168&gt;ES$4),_xlfn._xlws.FILTER($C$9:ER168,$A$9:$A168&gt;ES$4)))),"")</f>
        <v/>
      </c>
      <c r="ET88" s="32" t="str" cm="1">
        <f t="array" ref="ET88">IF(AND(($A88&lt;&gt;"")*($A88&gt;ET$4)*($A88&lt;=ET$5)),IF(AND((SUMIFS($B$9:$B88,$A$9:$A88,"&lt;"&amp;$A88,$A$9:$A88,"&gt;="&amp;ET$4,$A$9:$A88,"&lt;="&amp;ET$5)&gt;SUM(_xlfn._xlws.FILTER(ET89:ET168,$A89:$A168&gt;ET$4),_xlfn._xlws.FILTER($C$9:ES168,$A$9:$A168&gt;ET$4))),(SUMIFS($B$9:$B88,$A$9:$A88,"&lt;"&amp;$A88,$A$9:$A88,"&gt;="&amp;ET$4,$A$9:$A88,"&lt;="&amp;ET$5)-SUM(_xlfn._xlws.FILTER(ET89:ET168,$A89:$A168&gt;ET$4),_xlfn._xlws.FILTER($C$9:ES168,$A$9:$A168&gt;ET$4))&gt;ET$6)),ET$6,MAX(0,SUMIFS($B$9:$B88,$A$9:$A88,"&lt;"&amp;$A88,$A$9:$A88,"&gt;="&amp;ET$4,$A$9:$A88,"&lt;="&amp;ET$5)-SUM(_xlfn._xlws.FILTER(ET89:ET168,$A89:$A168&gt;ET$4),_xlfn._xlws.FILTER($C$9:ES168,$A$9:$A168&gt;ET$4)))),"")</f>
        <v/>
      </c>
      <c r="EU88" s="32" t="str" cm="1">
        <f t="array" ref="EU88">IF(AND(($A88&lt;&gt;"")*($A88&gt;EU$4)*($A88&lt;=EU$5)),IF(AND((SUMIFS($B$9:$B88,$A$9:$A88,"&lt;"&amp;$A88,$A$9:$A88,"&gt;="&amp;EU$4,$A$9:$A88,"&lt;="&amp;EU$5)&gt;SUM(_xlfn._xlws.FILTER(EU89:EU168,$A89:$A168&gt;EU$4),_xlfn._xlws.FILTER($C$9:ET168,$A$9:$A168&gt;EU$4))),(SUMIFS($B$9:$B88,$A$9:$A88,"&lt;"&amp;$A88,$A$9:$A88,"&gt;="&amp;EU$4,$A$9:$A88,"&lt;="&amp;EU$5)-SUM(_xlfn._xlws.FILTER(EU89:EU168,$A89:$A168&gt;EU$4),_xlfn._xlws.FILTER($C$9:ET168,$A$9:$A168&gt;EU$4))&gt;EU$6)),EU$6,MAX(0,SUMIFS($B$9:$B88,$A$9:$A88,"&lt;"&amp;$A88,$A$9:$A88,"&gt;="&amp;EU$4,$A$9:$A88,"&lt;="&amp;EU$5)-SUM(_xlfn._xlws.FILTER(EU89:EU168,$A89:$A168&gt;EU$4),_xlfn._xlws.FILTER($C$9:ET168,$A$9:$A168&gt;EU$4)))),"")</f>
        <v/>
      </c>
      <c r="EV88" s="32" t="str" cm="1">
        <f t="array" ref="EV88">IF(AND(($A88&lt;&gt;"")*($A88&gt;EV$4)*($A88&lt;=EV$5)),IF(AND((SUMIFS($B$9:$B88,$A$9:$A88,"&lt;"&amp;$A88,$A$9:$A88,"&gt;="&amp;EV$4,$A$9:$A88,"&lt;="&amp;EV$5)&gt;SUM(_xlfn._xlws.FILTER(EV89:EV168,$A89:$A168&gt;EV$4),_xlfn._xlws.FILTER($C$9:EU168,$A$9:$A168&gt;EV$4))),(SUMIFS($B$9:$B88,$A$9:$A88,"&lt;"&amp;$A88,$A$9:$A88,"&gt;="&amp;EV$4,$A$9:$A88,"&lt;="&amp;EV$5)-SUM(_xlfn._xlws.FILTER(EV89:EV168,$A89:$A168&gt;EV$4),_xlfn._xlws.FILTER($C$9:EU168,$A$9:$A168&gt;EV$4))&gt;EV$6)),EV$6,MAX(0,SUMIFS($B$9:$B88,$A$9:$A88,"&lt;"&amp;$A88,$A$9:$A88,"&gt;="&amp;EV$4,$A$9:$A88,"&lt;="&amp;EV$5)-SUM(_xlfn._xlws.FILTER(EV89:EV168,$A89:$A168&gt;EV$4),_xlfn._xlws.FILTER($C$9:EU168,$A$9:$A168&gt;EV$4)))),"")</f>
        <v/>
      </c>
      <c r="EW88" s="32" t="str" cm="1">
        <f t="array" ref="EW88">IF(AND(($A88&lt;&gt;"")*($A88&gt;EW$4)*($A88&lt;=EW$5)),IF(AND((SUMIFS($B$9:$B88,$A$9:$A88,"&lt;"&amp;$A88,$A$9:$A88,"&gt;="&amp;EW$4,$A$9:$A88,"&lt;="&amp;EW$5)&gt;SUM(_xlfn._xlws.FILTER(EW89:EW168,$A89:$A168&gt;EW$4),_xlfn._xlws.FILTER($C$9:EV168,$A$9:$A168&gt;EW$4))),(SUMIFS($B$9:$B88,$A$9:$A88,"&lt;"&amp;$A88,$A$9:$A88,"&gt;="&amp;EW$4,$A$9:$A88,"&lt;="&amp;EW$5)-SUM(_xlfn._xlws.FILTER(EW89:EW168,$A89:$A168&gt;EW$4),_xlfn._xlws.FILTER($C$9:EV168,$A$9:$A168&gt;EW$4))&gt;EW$6)),EW$6,MAX(0,SUMIFS($B$9:$B88,$A$9:$A88,"&lt;"&amp;$A88,$A$9:$A88,"&gt;="&amp;EW$4,$A$9:$A88,"&lt;="&amp;EW$5)-SUM(_xlfn._xlws.FILTER(EW89:EW168,$A89:$A168&gt;EW$4),_xlfn._xlws.FILTER($C$9:EV168,$A$9:$A168&gt;EW$4)))),"")</f>
        <v/>
      </c>
      <c r="EX88" s="32" t="str" cm="1">
        <f t="array" ref="EX88">IF(AND(($A88&lt;&gt;"")*($A88&gt;EX$4)*($A88&lt;=EX$5)),IF(AND((SUMIFS($B$9:$B88,$A$9:$A88,"&lt;"&amp;$A88,$A$9:$A88,"&gt;="&amp;EX$4,$A$9:$A88,"&lt;="&amp;EX$5)&gt;SUM(_xlfn._xlws.FILTER(EX89:EX168,$A89:$A168&gt;EX$4),_xlfn._xlws.FILTER($C$9:EW168,$A$9:$A168&gt;EX$4))),(SUMIFS($B$9:$B88,$A$9:$A88,"&lt;"&amp;$A88,$A$9:$A88,"&gt;="&amp;EX$4,$A$9:$A88,"&lt;="&amp;EX$5)-SUM(_xlfn._xlws.FILTER(EX89:EX168,$A89:$A168&gt;EX$4),_xlfn._xlws.FILTER($C$9:EW168,$A$9:$A168&gt;EX$4))&gt;EX$6)),EX$6,MAX(0,SUMIFS($B$9:$B88,$A$9:$A88,"&lt;"&amp;$A88,$A$9:$A88,"&gt;="&amp;EX$4,$A$9:$A88,"&lt;="&amp;EX$5)-SUM(_xlfn._xlws.FILTER(EX89:EX168,$A89:$A168&gt;EX$4),_xlfn._xlws.FILTER($C$9:EW168,$A$9:$A168&gt;EX$4)))),"")</f>
        <v/>
      </c>
      <c r="EY88" s="32" t="str" cm="1">
        <f t="array" ref="EY88">IF(AND(($A88&lt;&gt;"")*($A88&gt;EY$4)*($A88&lt;=EY$5)),IF(AND((SUMIFS($B$9:$B88,$A$9:$A88,"&lt;"&amp;$A88,$A$9:$A88,"&gt;="&amp;EY$4,$A$9:$A88,"&lt;="&amp;EY$5)&gt;SUM(_xlfn._xlws.FILTER(EY89:EY168,$A89:$A168&gt;EY$4),_xlfn._xlws.FILTER($C$9:EX168,$A$9:$A168&gt;EY$4))),(SUMIFS($B$9:$B88,$A$9:$A88,"&lt;"&amp;$A88,$A$9:$A88,"&gt;="&amp;EY$4,$A$9:$A88,"&lt;="&amp;EY$5)-SUM(_xlfn._xlws.FILTER(EY89:EY168,$A89:$A168&gt;EY$4),_xlfn._xlws.FILTER($C$9:EX168,$A$9:$A168&gt;EY$4))&gt;EY$6)),EY$6,MAX(0,SUMIFS($B$9:$B88,$A$9:$A88,"&lt;"&amp;$A88,$A$9:$A88,"&gt;="&amp;EY$4,$A$9:$A88,"&lt;="&amp;EY$5)-SUM(_xlfn._xlws.FILTER(EY89:EY168,$A89:$A168&gt;EY$4),_xlfn._xlws.FILTER($C$9:EX168,$A$9:$A168&gt;EY$4)))),"")</f>
        <v/>
      </c>
      <c r="EZ88" s="32" t="str" cm="1">
        <f t="array" ref="EZ88">IF(AND(($A88&lt;&gt;"")*($A88&gt;EZ$4)*($A88&lt;=EZ$5)),IF(AND((SUMIFS($B$9:$B88,$A$9:$A88,"&lt;"&amp;$A88,$A$9:$A88,"&gt;="&amp;EZ$4,$A$9:$A88,"&lt;="&amp;EZ$5)&gt;SUM(_xlfn._xlws.FILTER(EZ89:EZ168,$A89:$A168&gt;EZ$4),_xlfn._xlws.FILTER($C$9:EY168,$A$9:$A168&gt;EZ$4))),(SUMIFS($B$9:$B88,$A$9:$A88,"&lt;"&amp;$A88,$A$9:$A88,"&gt;="&amp;EZ$4,$A$9:$A88,"&lt;="&amp;EZ$5)-SUM(_xlfn._xlws.FILTER(EZ89:EZ168,$A89:$A168&gt;EZ$4),_xlfn._xlws.FILTER($C$9:EY168,$A$9:$A168&gt;EZ$4))&gt;EZ$6)),EZ$6,MAX(0,SUMIFS($B$9:$B88,$A$9:$A88,"&lt;"&amp;$A88,$A$9:$A88,"&gt;="&amp;EZ$4,$A$9:$A88,"&lt;="&amp;EZ$5)-SUM(_xlfn._xlws.FILTER(EZ89:EZ168,$A89:$A168&gt;EZ$4),_xlfn._xlws.FILTER($C$9:EY168,$A$9:$A168&gt;EZ$4)))),"")</f>
        <v/>
      </c>
      <c r="FA88" s="32" t="str" cm="1">
        <f t="array" ref="FA88">IF(AND(($A88&lt;&gt;"")*($A88&gt;FA$4)*($A88&lt;=FA$5)),IF(AND((SUMIFS($B$9:$B88,$A$9:$A88,"&lt;"&amp;$A88,$A$9:$A88,"&gt;="&amp;FA$4,$A$9:$A88,"&lt;="&amp;FA$5)&gt;SUM(_xlfn._xlws.FILTER(FA89:FA168,$A89:$A168&gt;FA$4),_xlfn._xlws.FILTER($C$9:EZ168,$A$9:$A168&gt;FA$4))),(SUMIFS($B$9:$B88,$A$9:$A88,"&lt;"&amp;$A88,$A$9:$A88,"&gt;="&amp;FA$4,$A$9:$A88,"&lt;="&amp;FA$5)-SUM(_xlfn._xlws.FILTER(FA89:FA168,$A89:$A168&gt;FA$4),_xlfn._xlws.FILTER($C$9:EZ168,$A$9:$A168&gt;FA$4))&gt;FA$6)),FA$6,MAX(0,SUMIFS($B$9:$B88,$A$9:$A88,"&lt;"&amp;$A88,$A$9:$A88,"&gt;="&amp;FA$4,$A$9:$A88,"&lt;="&amp;FA$5)-SUM(_xlfn._xlws.FILTER(FA89:FA168,$A89:$A168&gt;FA$4),_xlfn._xlws.FILTER($C$9:EZ168,$A$9:$A168&gt;FA$4)))),"")</f>
        <v/>
      </c>
      <c r="FB88" s="32" t="str" cm="1">
        <f t="array" ref="FB88">IF(AND(($A88&lt;&gt;"")*($A88&gt;FB$4)*($A88&lt;=FB$5)),IF(AND((SUMIFS($B$9:$B88,$A$9:$A88,"&lt;"&amp;$A88,$A$9:$A88,"&gt;="&amp;FB$4,$A$9:$A88,"&lt;="&amp;FB$5)&gt;SUM(_xlfn._xlws.FILTER(FB89:FB168,$A89:$A168&gt;FB$4),_xlfn._xlws.FILTER($C$9:FA168,$A$9:$A168&gt;FB$4))),(SUMIFS($B$9:$B88,$A$9:$A88,"&lt;"&amp;$A88,$A$9:$A88,"&gt;="&amp;FB$4,$A$9:$A88,"&lt;="&amp;FB$5)-SUM(_xlfn._xlws.FILTER(FB89:FB168,$A89:$A168&gt;FB$4),_xlfn._xlws.FILTER($C$9:FA168,$A$9:$A168&gt;FB$4))&gt;FB$6)),FB$6,MAX(0,SUMIFS($B$9:$B88,$A$9:$A88,"&lt;"&amp;$A88,$A$9:$A88,"&gt;="&amp;FB$4,$A$9:$A88,"&lt;="&amp;FB$5)-SUM(_xlfn._xlws.FILTER(FB89:FB168,$A89:$A168&gt;FB$4),_xlfn._xlws.FILTER($C$9:FA168,$A$9:$A168&gt;FB$4)))),"")</f>
        <v/>
      </c>
      <c r="FC88" s="32" t="str" cm="1">
        <f t="array" ref="FC88">IF(AND(($A88&lt;&gt;"")*($A88&gt;FC$4)*($A88&lt;=FC$5)),IF(AND((SUMIFS($B$9:$B88,$A$9:$A88,"&lt;"&amp;$A88,$A$9:$A88,"&gt;="&amp;FC$4,$A$9:$A88,"&lt;="&amp;FC$5)&gt;SUM(_xlfn._xlws.FILTER(FC89:FC168,$A89:$A168&gt;FC$4),_xlfn._xlws.FILTER($C$9:FB168,$A$9:$A168&gt;FC$4))),(SUMIFS($B$9:$B88,$A$9:$A88,"&lt;"&amp;$A88,$A$9:$A88,"&gt;="&amp;FC$4,$A$9:$A88,"&lt;="&amp;FC$5)-SUM(_xlfn._xlws.FILTER(FC89:FC168,$A89:$A168&gt;FC$4),_xlfn._xlws.FILTER($C$9:FB168,$A$9:$A168&gt;FC$4))&gt;FC$6)),FC$6,MAX(0,SUMIFS($B$9:$B88,$A$9:$A88,"&lt;"&amp;$A88,$A$9:$A88,"&gt;="&amp;FC$4,$A$9:$A88,"&lt;="&amp;FC$5)-SUM(_xlfn._xlws.FILTER(FC89:FC168,$A89:$A168&gt;FC$4),_xlfn._xlws.FILTER($C$9:FB168,$A$9:$A168&gt;FC$4)))),"")</f>
        <v/>
      </c>
      <c r="FD88" s="32" t="str" cm="1">
        <f t="array" ref="FD88">IF(AND(($A88&lt;&gt;"")*($A88&gt;FD$4)*($A88&lt;=FD$5)),IF(AND((SUMIFS($B$9:$B88,$A$9:$A88,"&lt;"&amp;$A88,$A$9:$A88,"&gt;="&amp;FD$4,$A$9:$A88,"&lt;="&amp;FD$5)&gt;SUM(_xlfn._xlws.FILTER(FD89:FD168,$A89:$A168&gt;FD$4),_xlfn._xlws.FILTER($C$9:FC168,$A$9:$A168&gt;FD$4))),(SUMIFS($B$9:$B88,$A$9:$A88,"&lt;"&amp;$A88,$A$9:$A88,"&gt;="&amp;FD$4,$A$9:$A88,"&lt;="&amp;FD$5)-SUM(_xlfn._xlws.FILTER(FD89:FD168,$A89:$A168&gt;FD$4),_xlfn._xlws.FILTER($C$9:FC168,$A$9:$A168&gt;FD$4))&gt;FD$6)),FD$6,MAX(0,SUMIFS($B$9:$B88,$A$9:$A88,"&lt;"&amp;$A88,$A$9:$A88,"&gt;="&amp;FD$4,$A$9:$A88,"&lt;="&amp;FD$5)-SUM(_xlfn._xlws.FILTER(FD89:FD168,$A89:$A168&gt;FD$4),_xlfn._xlws.FILTER($C$9:FC168,$A$9:$A168&gt;FD$4)))),"")</f>
        <v/>
      </c>
      <c r="FE88" s="32" t="str" cm="1">
        <f t="array" ref="FE88">IF(AND(($A88&lt;&gt;"")*($A88&gt;FE$4)*($A88&lt;=FE$5)),IF(AND((SUMIFS($B$9:$B88,$A$9:$A88,"&lt;"&amp;$A88,$A$9:$A88,"&gt;="&amp;FE$4,$A$9:$A88,"&lt;="&amp;FE$5)&gt;SUM(_xlfn._xlws.FILTER(FE89:FE168,$A89:$A168&gt;FE$4),_xlfn._xlws.FILTER($C$9:FD168,$A$9:$A168&gt;FE$4))),(SUMIFS($B$9:$B88,$A$9:$A88,"&lt;"&amp;$A88,$A$9:$A88,"&gt;="&amp;FE$4,$A$9:$A88,"&lt;="&amp;FE$5)-SUM(_xlfn._xlws.FILTER(FE89:FE168,$A89:$A168&gt;FE$4),_xlfn._xlws.FILTER($C$9:FD168,$A$9:$A168&gt;FE$4))&gt;FE$6)),FE$6,MAX(0,SUMIFS($B$9:$B88,$A$9:$A88,"&lt;"&amp;$A88,$A$9:$A88,"&gt;="&amp;FE$4,$A$9:$A88,"&lt;="&amp;FE$5)-SUM(_xlfn._xlws.FILTER(FE89:FE168,$A89:$A168&gt;FE$4),_xlfn._xlws.FILTER($C$9:FD168,$A$9:$A168&gt;FE$4)))),"")</f>
        <v/>
      </c>
      <c r="FF88" s="32" t="str" cm="1">
        <f t="array" ref="FF88">IF(AND(($A88&lt;&gt;"")*($A88&gt;FF$4)*($A88&lt;=FF$5)),IF(AND((SUMIFS($B$9:$B88,$A$9:$A88,"&lt;"&amp;$A88,$A$9:$A88,"&gt;="&amp;FF$4,$A$9:$A88,"&lt;="&amp;FF$5)&gt;SUM(_xlfn._xlws.FILTER(FF89:FF168,$A89:$A168&gt;FF$4),_xlfn._xlws.FILTER($C$9:FE168,$A$9:$A168&gt;FF$4))),(SUMIFS($B$9:$B88,$A$9:$A88,"&lt;"&amp;$A88,$A$9:$A88,"&gt;="&amp;FF$4,$A$9:$A88,"&lt;="&amp;FF$5)-SUM(_xlfn._xlws.FILTER(FF89:FF168,$A89:$A168&gt;FF$4),_xlfn._xlws.FILTER($C$9:FE168,$A$9:$A168&gt;FF$4))&gt;FF$6)),FF$6,MAX(0,SUMIFS($B$9:$B88,$A$9:$A88,"&lt;"&amp;$A88,$A$9:$A88,"&gt;="&amp;FF$4,$A$9:$A88,"&lt;="&amp;FF$5)-SUM(_xlfn._xlws.FILTER(FF89:FF168,$A89:$A168&gt;FF$4),_xlfn._xlws.FILTER($C$9:FE168,$A$9:$A168&gt;FF$4)))),"")</f>
        <v/>
      </c>
      <c r="FG88" s="32" t="str" cm="1">
        <f t="array" ref="FG88">IF(AND(($A88&lt;&gt;"")*($A88&gt;FG$4)*($A88&lt;=FG$5)),IF(AND((SUMIFS($B$9:$B88,$A$9:$A88,"&lt;"&amp;$A88,$A$9:$A88,"&gt;="&amp;FG$4,$A$9:$A88,"&lt;="&amp;FG$5)&gt;SUM(_xlfn._xlws.FILTER(FG89:FG168,$A89:$A168&gt;FG$4),_xlfn._xlws.FILTER($C$9:FF168,$A$9:$A168&gt;FG$4))),(SUMIFS($B$9:$B88,$A$9:$A88,"&lt;"&amp;$A88,$A$9:$A88,"&gt;="&amp;FG$4,$A$9:$A88,"&lt;="&amp;FG$5)-SUM(_xlfn._xlws.FILTER(FG89:FG168,$A89:$A168&gt;FG$4),_xlfn._xlws.FILTER($C$9:FF168,$A$9:$A168&gt;FG$4))&gt;FG$6)),FG$6,MAX(0,SUMIFS($B$9:$B88,$A$9:$A88,"&lt;"&amp;$A88,$A$9:$A88,"&gt;="&amp;FG$4,$A$9:$A88,"&lt;="&amp;FG$5)-SUM(_xlfn._xlws.FILTER(FG89:FG168,$A89:$A168&gt;FG$4),_xlfn._xlws.FILTER($C$9:FF168,$A$9:$A168&gt;FG$4)))),"")</f>
        <v/>
      </c>
      <c r="FH88" s="32" t="str" cm="1">
        <f t="array" ref="FH88">IF(AND(($A88&lt;&gt;"")*($A88&gt;FH$4)*($A88&lt;=FH$5)),IF(AND((SUMIFS($B$9:$B88,$A$9:$A88,"&lt;"&amp;$A88,$A$9:$A88,"&gt;="&amp;FH$4,$A$9:$A88,"&lt;="&amp;FH$5)&gt;SUM(_xlfn._xlws.FILTER(FH89:FH168,$A89:$A168&gt;FH$4),_xlfn._xlws.FILTER($C$9:FG168,$A$9:$A168&gt;FH$4))),(SUMIFS($B$9:$B88,$A$9:$A88,"&lt;"&amp;$A88,$A$9:$A88,"&gt;="&amp;FH$4,$A$9:$A88,"&lt;="&amp;FH$5)-SUM(_xlfn._xlws.FILTER(FH89:FH168,$A89:$A168&gt;FH$4),_xlfn._xlws.FILTER($C$9:FG168,$A$9:$A168&gt;FH$4))&gt;FH$6)),FH$6,MAX(0,SUMIFS($B$9:$B88,$A$9:$A88,"&lt;"&amp;$A88,$A$9:$A88,"&gt;="&amp;FH$4,$A$9:$A88,"&lt;="&amp;FH$5)-SUM(_xlfn._xlws.FILTER(FH89:FH168,$A89:$A168&gt;FH$4),_xlfn._xlws.FILTER($C$9:FG168,$A$9:$A168&gt;FH$4)))),"")</f>
        <v/>
      </c>
      <c r="FI88" s="32" t="str" cm="1">
        <f t="array" ref="FI88">IF(AND(($A88&lt;&gt;"")*($A88&gt;FI$4)*($A88&lt;=FI$5)),IF(AND((SUMIFS($B$9:$B88,$A$9:$A88,"&lt;"&amp;$A88,$A$9:$A88,"&gt;="&amp;FI$4,$A$9:$A88,"&lt;="&amp;FI$5)&gt;SUM(_xlfn._xlws.FILTER(FI89:FI168,$A89:$A168&gt;FI$4),_xlfn._xlws.FILTER($C$9:FH168,$A$9:$A168&gt;FI$4))),(SUMIFS($B$9:$B88,$A$9:$A88,"&lt;"&amp;$A88,$A$9:$A88,"&gt;="&amp;FI$4,$A$9:$A88,"&lt;="&amp;FI$5)-SUM(_xlfn._xlws.FILTER(FI89:FI168,$A89:$A168&gt;FI$4),_xlfn._xlws.FILTER($C$9:FH168,$A$9:$A168&gt;FI$4))&gt;FI$6)),FI$6,MAX(0,SUMIFS($B$9:$B88,$A$9:$A88,"&lt;"&amp;$A88,$A$9:$A88,"&gt;="&amp;FI$4,$A$9:$A88,"&lt;="&amp;FI$5)-SUM(_xlfn._xlws.FILTER(FI89:FI168,$A89:$A168&gt;FI$4),_xlfn._xlws.FILTER($C$9:FH168,$A$9:$A168&gt;FI$4)))),"")</f>
        <v/>
      </c>
      <c r="FJ88" s="32" t="str" cm="1">
        <f t="array" ref="FJ88">IF(AND(($A88&lt;&gt;"")*($A88&gt;FJ$4)*($A88&lt;=FJ$5)),IF(AND((SUMIFS($B$9:$B88,$A$9:$A88,"&lt;"&amp;$A88,$A$9:$A88,"&gt;="&amp;FJ$4,$A$9:$A88,"&lt;="&amp;FJ$5)&gt;SUM(_xlfn._xlws.FILTER(FJ89:FJ168,$A89:$A168&gt;FJ$4),_xlfn._xlws.FILTER($C$9:FI168,$A$9:$A168&gt;FJ$4))),(SUMIFS($B$9:$B88,$A$9:$A88,"&lt;"&amp;$A88,$A$9:$A88,"&gt;="&amp;FJ$4,$A$9:$A88,"&lt;="&amp;FJ$5)-SUM(_xlfn._xlws.FILTER(FJ89:FJ168,$A89:$A168&gt;FJ$4),_xlfn._xlws.FILTER($C$9:FI168,$A$9:$A168&gt;FJ$4))&gt;FJ$6)),FJ$6,MAX(0,SUMIFS($B$9:$B88,$A$9:$A88,"&lt;"&amp;$A88,$A$9:$A88,"&gt;="&amp;FJ$4,$A$9:$A88,"&lt;="&amp;FJ$5)-SUM(_xlfn._xlws.FILTER(FJ89:FJ168,$A89:$A168&gt;FJ$4),_xlfn._xlws.FILTER($C$9:FI168,$A$9:$A168&gt;FJ$4)))),"")</f>
        <v/>
      </c>
      <c r="FK88" s="32" t="str" cm="1">
        <f t="array" ref="FK88">IF(AND(($A88&lt;&gt;"")*($A88&gt;FK$4)*($A88&lt;=FK$5)),IF(AND((SUMIFS($B$9:$B88,$A$9:$A88,"&lt;"&amp;$A88,$A$9:$A88,"&gt;="&amp;FK$4,$A$9:$A88,"&lt;="&amp;FK$5)&gt;SUM(_xlfn._xlws.FILTER(FK89:FK168,$A89:$A168&gt;FK$4),_xlfn._xlws.FILTER($C$9:FJ168,$A$9:$A168&gt;FK$4))),(SUMIFS($B$9:$B88,$A$9:$A88,"&lt;"&amp;$A88,$A$9:$A88,"&gt;="&amp;FK$4,$A$9:$A88,"&lt;="&amp;FK$5)-SUM(_xlfn._xlws.FILTER(FK89:FK168,$A89:$A168&gt;FK$4),_xlfn._xlws.FILTER($C$9:FJ168,$A$9:$A168&gt;FK$4))&gt;FK$6)),FK$6,MAX(0,SUMIFS($B$9:$B88,$A$9:$A88,"&lt;"&amp;$A88,$A$9:$A88,"&gt;="&amp;FK$4,$A$9:$A88,"&lt;="&amp;FK$5)-SUM(_xlfn._xlws.FILTER(FK89:FK168,$A89:$A168&gt;FK$4),_xlfn._xlws.FILTER($C$9:FJ168,$A$9:$A168&gt;FK$4)))),"")</f>
        <v/>
      </c>
      <c r="FL88" s="32" t="str" cm="1">
        <f t="array" ref="FL88">IF(AND(($A88&lt;&gt;"")*($A88&gt;FL$4)*($A88&lt;=FL$5)),IF(AND((SUMIFS($B$9:$B88,$A$9:$A88,"&lt;"&amp;$A88,$A$9:$A88,"&gt;="&amp;FL$4,$A$9:$A88,"&lt;="&amp;FL$5)&gt;SUM(_xlfn._xlws.FILTER(FL89:FL168,$A89:$A168&gt;FL$4),_xlfn._xlws.FILTER($C$9:FK168,$A$9:$A168&gt;FL$4))),(SUMIFS($B$9:$B88,$A$9:$A88,"&lt;"&amp;$A88,$A$9:$A88,"&gt;="&amp;FL$4,$A$9:$A88,"&lt;="&amp;FL$5)-SUM(_xlfn._xlws.FILTER(FL89:FL168,$A89:$A168&gt;FL$4),_xlfn._xlws.FILTER($C$9:FK168,$A$9:$A168&gt;FL$4))&gt;FL$6)),FL$6,MAX(0,SUMIFS($B$9:$B88,$A$9:$A88,"&lt;"&amp;$A88,$A$9:$A88,"&gt;="&amp;FL$4,$A$9:$A88,"&lt;="&amp;FL$5)-SUM(_xlfn._xlws.FILTER(FL89:FL168,$A89:$A168&gt;FL$4),_xlfn._xlws.FILTER($C$9:FK168,$A$9:$A168&gt;FL$4)))),"")</f>
        <v/>
      </c>
      <c r="FM88" s="32" t="str" cm="1">
        <f t="array" ref="FM88">IF(AND(($A88&lt;&gt;"")*($A88&gt;FM$4)*($A88&lt;=FM$5)),IF(AND((SUMIFS($B$9:$B88,$A$9:$A88,"&lt;"&amp;$A88,$A$9:$A88,"&gt;="&amp;FM$4,$A$9:$A88,"&lt;="&amp;FM$5)&gt;SUM(_xlfn._xlws.FILTER(FM89:FM168,$A89:$A168&gt;FM$4),_xlfn._xlws.FILTER($C$9:FL168,$A$9:$A168&gt;FM$4))),(SUMIFS($B$9:$B88,$A$9:$A88,"&lt;"&amp;$A88,$A$9:$A88,"&gt;="&amp;FM$4,$A$9:$A88,"&lt;="&amp;FM$5)-SUM(_xlfn._xlws.FILTER(FM89:FM168,$A89:$A168&gt;FM$4),_xlfn._xlws.FILTER($C$9:FL168,$A$9:$A168&gt;FM$4))&gt;FM$6)),FM$6,MAX(0,SUMIFS($B$9:$B88,$A$9:$A88,"&lt;"&amp;$A88,$A$9:$A88,"&gt;="&amp;FM$4,$A$9:$A88,"&lt;="&amp;FM$5)-SUM(_xlfn._xlws.FILTER(FM89:FM168,$A89:$A168&gt;FM$4),_xlfn._xlws.FILTER($C$9:FL168,$A$9:$A168&gt;FM$4)))),"")</f>
        <v/>
      </c>
      <c r="FN88" s="32" t="str" cm="1">
        <f t="array" ref="FN88">IF(AND(($A88&lt;&gt;"")*($A88&gt;FN$4)*($A88&lt;=FN$5)),IF(AND((SUMIFS($B$9:$B88,$A$9:$A88,"&lt;"&amp;$A88,$A$9:$A88,"&gt;="&amp;FN$4,$A$9:$A88,"&lt;="&amp;FN$5)&gt;SUM(_xlfn._xlws.FILTER(FN89:FN168,$A89:$A168&gt;FN$4),_xlfn._xlws.FILTER($C$9:FM168,$A$9:$A168&gt;FN$4))),(SUMIFS($B$9:$B88,$A$9:$A88,"&lt;"&amp;$A88,$A$9:$A88,"&gt;="&amp;FN$4,$A$9:$A88,"&lt;="&amp;FN$5)-SUM(_xlfn._xlws.FILTER(FN89:FN168,$A89:$A168&gt;FN$4),_xlfn._xlws.FILTER($C$9:FM168,$A$9:$A168&gt;FN$4))&gt;FN$6)),FN$6,MAX(0,SUMIFS($B$9:$B88,$A$9:$A88,"&lt;"&amp;$A88,$A$9:$A88,"&gt;="&amp;FN$4,$A$9:$A88,"&lt;="&amp;FN$5)-SUM(_xlfn._xlws.FILTER(FN89:FN168,$A89:$A168&gt;FN$4),_xlfn._xlws.FILTER($C$9:FM168,$A$9:$A168&gt;FN$4)))),"")</f>
        <v/>
      </c>
      <c r="FO88" s="32" t="str" cm="1">
        <f t="array" ref="FO88">IF(AND(($A88&lt;&gt;"")*($A88&gt;FO$4)*($A88&lt;=FO$5)),IF(AND((SUMIFS($B$9:$B88,$A$9:$A88,"&lt;"&amp;$A88,$A$9:$A88,"&gt;="&amp;FO$4,$A$9:$A88,"&lt;="&amp;FO$5)&gt;SUM(_xlfn._xlws.FILTER(FO89:FO168,$A89:$A168&gt;FO$4),_xlfn._xlws.FILTER($C$9:FN168,$A$9:$A168&gt;FO$4))),(SUMIFS($B$9:$B88,$A$9:$A88,"&lt;"&amp;$A88,$A$9:$A88,"&gt;="&amp;FO$4,$A$9:$A88,"&lt;="&amp;FO$5)-SUM(_xlfn._xlws.FILTER(FO89:FO168,$A89:$A168&gt;FO$4),_xlfn._xlws.FILTER($C$9:FN168,$A$9:$A168&gt;FO$4))&gt;FO$6)),FO$6,MAX(0,SUMIFS($B$9:$B88,$A$9:$A88,"&lt;"&amp;$A88,$A$9:$A88,"&gt;="&amp;FO$4,$A$9:$A88,"&lt;="&amp;FO$5)-SUM(_xlfn._xlws.FILTER(FO89:FO168,$A89:$A168&gt;FO$4),_xlfn._xlws.FILTER($C$9:FN168,$A$9:$A168&gt;FO$4)))),"")</f>
        <v/>
      </c>
      <c r="FP88" s="32" t="str" cm="1">
        <f t="array" ref="FP88">IF(AND(($A88&lt;&gt;"")*($A88&gt;FP$4)*($A88&lt;=FP$5)),IF(AND((SUMIFS($B$9:$B88,$A$9:$A88,"&lt;"&amp;$A88,$A$9:$A88,"&gt;="&amp;FP$4,$A$9:$A88,"&lt;="&amp;FP$5)&gt;SUM(_xlfn._xlws.FILTER(FP89:FP168,$A89:$A168&gt;FP$4),_xlfn._xlws.FILTER($C$9:FO168,$A$9:$A168&gt;FP$4))),(SUMIFS($B$9:$B88,$A$9:$A88,"&lt;"&amp;$A88,$A$9:$A88,"&gt;="&amp;FP$4,$A$9:$A88,"&lt;="&amp;FP$5)-SUM(_xlfn._xlws.FILTER(FP89:FP168,$A89:$A168&gt;FP$4),_xlfn._xlws.FILTER($C$9:FO168,$A$9:$A168&gt;FP$4))&gt;FP$6)),FP$6,MAX(0,SUMIFS($B$9:$B88,$A$9:$A88,"&lt;"&amp;$A88,$A$9:$A88,"&gt;="&amp;FP$4,$A$9:$A88,"&lt;="&amp;FP$5)-SUM(_xlfn._xlws.FILTER(FP89:FP168,$A89:$A168&gt;FP$4),_xlfn._xlws.FILTER($C$9:FO168,$A$9:$A168&gt;FP$4)))),"")</f>
        <v/>
      </c>
      <c r="FQ88" s="32" t="str" cm="1">
        <f t="array" ref="FQ88">IF(AND(($A88&lt;&gt;"")*($A88&gt;FQ$4)*($A88&lt;=FQ$5)),IF(AND((SUMIFS($B$9:$B88,$A$9:$A88,"&lt;"&amp;$A88,$A$9:$A88,"&gt;="&amp;FQ$4,$A$9:$A88,"&lt;="&amp;FQ$5)&gt;SUM(_xlfn._xlws.FILTER(FQ89:FQ168,$A89:$A168&gt;FQ$4),_xlfn._xlws.FILTER($C$9:FP168,$A$9:$A168&gt;FQ$4))),(SUMIFS($B$9:$B88,$A$9:$A88,"&lt;"&amp;$A88,$A$9:$A88,"&gt;="&amp;FQ$4,$A$9:$A88,"&lt;="&amp;FQ$5)-SUM(_xlfn._xlws.FILTER(FQ89:FQ168,$A89:$A168&gt;FQ$4),_xlfn._xlws.FILTER($C$9:FP168,$A$9:$A168&gt;FQ$4))&gt;FQ$6)),FQ$6,MAX(0,SUMIFS($B$9:$B88,$A$9:$A88,"&lt;"&amp;$A88,$A$9:$A88,"&gt;="&amp;FQ$4,$A$9:$A88,"&lt;="&amp;FQ$5)-SUM(_xlfn._xlws.FILTER(FQ89:FQ168,$A89:$A168&gt;FQ$4),_xlfn._xlws.FILTER($C$9:FP168,$A$9:$A168&gt;FQ$4)))),"")</f>
        <v/>
      </c>
      <c r="FR88" s="32" t="str" cm="1">
        <f t="array" ref="FR88">IF(AND(($A88&lt;&gt;"")*($A88&gt;FR$4)*($A88&lt;=FR$5)),IF(AND((SUMIFS($B$9:$B88,$A$9:$A88,"&lt;"&amp;$A88,$A$9:$A88,"&gt;="&amp;FR$4,$A$9:$A88,"&lt;="&amp;FR$5)&gt;SUM(_xlfn._xlws.FILTER(FR89:FR168,$A89:$A168&gt;FR$4),_xlfn._xlws.FILTER($C$9:FQ168,$A$9:$A168&gt;FR$4))),(SUMIFS($B$9:$B88,$A$9:$A88,"&lt;"&amp;$A88,$A$9:$A88,"&gt;="&amp;FR$4,$A$9:$A88,"&lt;="&amp;FR$5)-SUM(_xlfn._xlws.FILTER(FR89:FR168,$A89:$A168&gt;FR$4),_xlfn._xlws.FILTER($C$9:FQ168,$A$9:$A168&gt;FR$4))&gt;FR$6)),FR$6,MAX(0,SUMIFS($B$9:$B88,$A$9:$A88,"&lt;"&amp;$A88,$A$9:$A88,"&gt;="&amp;FR$4,$A$9:$A88,"&lt;="&amp;FR$5)-SUM(_xlfn._xlws.FILTER(FR89:FR168,$A89:$A168&gt;FR$4),_xlfn._xlws.FILTER($C$9:FQ168,$A$9:$A168&gt;FR$4)))),"")</f>
        <v/>
      </c>
      <c r="FS88" s="32" t="str" cm="1">
        <f t="array" ref="FS88">IF(AND(($A88&lt;&gt;"")*($A88&gt;FS$4)*($A88&lt;=FS$5)),IF(AND((SUMIFS($B$9:$B88,$A$9:$A88,"&lt;"&amp;$A88,$A$9:$A88,"&gt;="&amp;FS$4,$A$9:$A88,"&lt;="&amp;FS$5)&gt;SUM(_xlfn._xlws.FILTER(FS89:FS168,$A89:$A168&gt;FS$4),_xlfn._xlws.FILTER($C$9:FR168,$A$9:$A168&gt;FS$4))),(SUMIFS($B$9:$B88,$A$9:$A88,"&lt;"&amp;$A88,$A$9:$A88,"&gt;="&amp;FS$4,$A$9:$A88,"&lt;="&amp;FS$5)-SUM(_xlfn._xlws.FILTER(FS89:FS168,$A89:$A168&gt;FS$4),_xlfn._xlws.FILTER($C$9:FR168,$A$9:$A168&gt;FS$4))&gt;FS$6)),FS$6,MAX(0,SUMIFS($B$9:$B88,$A$9:$A88,"&lt;"&amp;$A88,$A$9:$A88,"&gt;="&amp;FS$4,$A$9:$A88,"&lt;="&amp;FS$5)-SUM(_xlfn._xlws.FILTER(FS89:FS168,$A89:$A168&gt;FS$4),_xlfn._xlws.FILTER($C$9:FR168,$A$9:$A168&gt;FS$4)))),"")</f>
        <v/>
      </c>
      <c r="FT88" s="32" t="str" cm="1">
        <f t="array" ref="FT88">IF(AND(($A88&lt;&gt;"")*($A88&gt;FT$4)*($A88&lt;=FT$5)),IF(AND((SUMIFS($B$9:$B88,$A$9:$A88,"&lt;"&amp;$A88,$A$9:$A88,"&gt;="&amp;FT$4,$A$9:$A88,"&lt;="&amp;FT$5)&gt;SUM(_xlfn._xlws.FILTER(FT89:FT168,$A89:$A168&gt;FT$4),_xlfn._xlws.FILTER($C$9:FS168,$A$9:$A168&gt;FT$4))),(SUMIFS($B$9:$B88,$A$9:$A88,"&lt;"&amp;$A88,$A$9:$A88,"&gt;="&amp;FT$4,$A$9:$A88,"&lt;="&amp;FT$5)-SUM(_xlfn._xlws.FILTER(FT89:FT168,$A89:$A168&gt;FT$4),_xlfn._xlws.FILTER($C$9:FS168,$A$9:$A168&gt;FT$4))&gt;FT$6)),FT$6,MAX(0,SUMIFS($B$9:$B88,$A$9:$A88,"&lt;"&amp;$A88,$A$9:$A88,"&gt;="&amp;FT$4,$A$9:$A88,"&lt;="&amp;FT$5)-SUM(_xlfn._xlws.FILTER(FT89:FT168,$A89:$A168&gt;FT$4),_xlfn._xlws.FILTER($C$9:FS168,$A$9:$A168&gt;FT$4)))),"")</f>
        <v/>
      </c>
      <c r="FU88" s="32" t="str" cm="1">
        <f t="array" ref="FU88">IF(AND(($A88&lt;&gt;"")*($A88&gt;FU$4)*($A88&lt;=FU$5)),IF(AND((SUMIFS($B$9:$B88,$A$9:$A88,"&lt;"&amp;$A88,$A$9:$A88,"&gt;="&amp;FU$4,$A$9:$A88,"&lt;="&amp;FU$5)&gt;SUM(_xlfn._xlws.FILTER(FU89:FU168,$A89:$A168&gt;FU$4),_xlfn._xlws.FILTER($C$9:FT168,$A$9:$A168&gt;FU$4))),(SUMIFS($B$9:$B88,$A$9:$A88,"&lt;"&amp;$A88,$A$9:$A88,"&gt;="&amp;FU$4,$A$9:$A88,"&lt;="&amp;FU$5)-SUM(_xlfn._xlws.FILTER(FU89:FU168,$A89:$A168&gt;FU$4),_xlfn._xlws.FILTER($C$9:FT168,$A$9:$A168&gt;FU$4))&gt;FU$6)),FU$6,MAX(0,SUMIFS($B$9:$B88,$A$9:$A88,"&lt;"&amp;$A88,$A$9:$A88,"&gt;="&amp;FU$4,$A$9:$A88,"&lt;="&amp;FU$5)-SUM(_xlfn._xlws.FILTER(FU89:FU168,$A89:$A168&gt;FU$4),_xlfn._xlws.FILTER($C$9:FT168,$A$9:$A168&gt;FU$4)))),"")</f>
        <v/>
      </c>
      <c r="FV88" s="32" t="str" cm="1">
        <f t="array" ref="FV88">IF(AND(($A88&lt;&gt;"")*($A88&gt;FV$4)*($A88&lt;=FV$5)),IF(AND((SUMIFS($B$9:$B88,$A$9:$A88,"&lt;"&amp;$A88,$A$9:$A88,"&gt;="&amp;FV$4,$A$9:$A88,"&lt;="&amp;FV$5)&gt;SUM(_xlfn._xlws.FILTER(FV89:FV168,$A89:$A168&gt;FV$4),_xlfn._xlws.FILTER($C$9:FU168,$A$9:$A168&gt;FV$4))),(SUMIFS($B$9:$B88,$A$9:$A88,"&lt;"&amp;$A88,$A$9:$A88,"&gt;="&amp;FV$4,$A$9:$A88,"&lt;="&amp;FV$5)-SUM(_xlfn._xlws.FILTER(FV89:FV168,$A89:$A168&gt;FV$4),_xlfn._xlws.FILTER($C$9:FU168,$A$9:$A168&gt;FV$4))&gt;FV$6)),FV$6,MAX(0,SUMIFS($B$9:$B88,$A$9:$A88,"&lt;"&amp;$A88,$A$9:$A88,"&gt;="&amp;FV$4,$A$9:$A88,"&lt;="&amp;FV$5)-SUM(_xlfn._xlws.FILTER(FV89:FV168,$A89:$A168&gt;FV$4),_xlfn._xlws.FILTER($C$9:FU168,$A$9:$A168&gt;FV$4)))),"")</f>
        <v/>
      </c>
      <c r="FW88" s="32" t="str" cm="1">
        <f t="array" ref="FW88">IF(AND(($A88&lt;&gt;"")*($A88&gt;FW$4)*($A88&lt;=FW$5)),IF(AND((SUMIFS($B$9:$B88,$A$9:$A88,"&lt;"&amp;$A88,$A$9:$A88,"&gt;="&amp;FW$4,$A$9:$A88,"&lt;="&amp;FW$5)&gt;SUM(_xlfn._xlws.FILTER(FW89:FW168,$A89:$A168&gt;FW$4),_xlfn._xlws.FILTER($C$9:FV168,$A$9:$A168&gt;FW$4))),(SUMIFS($B$9:$B88,$A$9:$A88,"&lt;"&amp;$A88,$A$9:$A88,"&gt;="&amp;FW$4,$A$9:$A88,"&lt;="&amp;FW$5)-SUM(_xlfn._xlws.FILTER(FW89:FW168,$A89:$A168&gt;FW$4),_xlfn._xlws.FILTER($C$9:FV168,$A$9:$A168&gt;FW$4))&gt;FW$6)),FW$6,MAX(0,SUMIFS($B$9:$B88,$A$9:$A88,"&lt;"&amp;$A88,$A$9:$A88,"&gt;="&amp;FW$4,$A$9:$A88,"&lt;="&amp;FW$5)-SUM(_xlfn._xlws.FILTER(FW89:FW168,$A89:$A168&gt;FW$4),_xlfn._xlws.FILTER($C$9:FV168,$A$9:$A168&gt;FW$4)))),"")</f>
        <v/>
      </c>
      <c r="FX88" s="32" t="str" cm="1">
        <f t="array" ref="FX88">IF(AND(($A88&lt;&gt;"")*($A88&gt;FX$4)*($A88&lt;=FX$5)),IF(AND((SUMIFS($B$9:$B88,$A$9:$A88,"&lt;"&amp;$A88,$A$9:$A88,"&gt;="&amp;FX$4,$A$9:$A88,"&lt;="&amp;FX$5)&gt;SUM(_xlfn._xlws.FILTER(FX89:FX168,$A89:$A168&gt;FX$4),_xlfn._xlws.FILTER($C$9:FW168,$A$9:$A168&gt;FX$4))),(SUMIFS($B$9:$B88,$A$9:$A88,"&lt;"&amp;$A88,$A$9:$A88,"&gt;="&amp;FX$4,$A$9:$A88,"&lt;="&amp;FX$5)-SUM(_xlfn._xlws.FILTER(FX89:FX168,$A89:$A168&gt;FX$4),_xlfn._xlws.FILTER($C$9:FW168,$A$9:$A168&gt;FX$4))&gt;FX$6)),FX$6,MAX(0,SUMIFS($B$9:$B88,$A$9:$A88,"&lt;"&amp;$A88,$A$9:$A88,"&gt;="&amp;FX$4,$A$9:$A88,"&lt;="&amp;FX$5)-SUM(_xlfn._xlws.FILTER(FX89:FX168,$A89:$A168&gt;FX$4),_xlfn._xlws.FILTER($C$9:FW168,$A$9:$A168&gt;FX$4)))),"")</f>
        <v/>
      </c>
      <c r="FY88" s="32" t="str" cm="1">
        <f t="array" ref="FY88">IF(AND(($A88&lt;&gt;"")*($A88&gt;FY$4)*($A88&lt;=FY$5)),IF(AND((SUMIFS($B$9:$B88,$A$9:$A88,"&lt;"&amp;$A88,$A$9:$A88,"&gt;="&amp;FY$4,$A$9:$A88,"&lt;="&amp;FY$5)&gt;SUM(_xlfn._xlws.FILTER(FY89:FY168,$A89:$A168&gt;FY$4),_xlfn._xlws.FILTER($C$9:FX168,$A$9:$A168&gt;FY$4))),(SUMIFS($B$9:$B88,$A$9:$A88,"&lt;"&amp;$A88,$A$9:$A88,"&gt;="&amp;FY$4,$A$9:$A88,"&lt;="&amp;FY$5)-SUM(_xlfn._xlws.FILTER(FY89:FY168,$A89:$A168&gt;FY$4),_xlfn._xlws.FILTER($C$9:FX168,$A$9:$A168&gt;FY$4))&gt;FY$6)),FY$6,MAX(0,SUMIFS($B$9:$B88,$A$9:$A88,"&lt;"&amp;$A88,$A$9:$A88,"&gt;="&amp;FY$4,$A$9:$A88,"&lt;="&amp;FY$5)-SUM(_xlfn._xlws.FILTER(FY89:FY168,$A89:$A168&gt;FY$4),_xlfn._xlws.FILTER($C$9:FX168,$A$9:$A168&gt;FY$4)))),"")</f>
        <v/>
      </c>
      <c r="FZ88" s="32" t="str" cm="1">
        <f t="array" ref="FZ88">IF(AND(($A88&lt;&gt;"")*($A88&gt;FZ$4)*($A88&lt;=FZ$5)),IF(AND((SUMIFS($B$9:$B88,$A$9:$A88,"&lt;"&amp;$A88,$A$9:$A88,"&gt;="&amp;FZ$4,$A$9:$A88,"&lt;="&amp;FZ$5)&gt;SUM(_xlfn._xlws.FILTER(FZ89:FZ168,$A89:$A168&gt;FZ$4),_xlfn._xlws.FILTER($C$9:FY168,$A$9:$A168&gt;FZ$4))),(SUMIFS($B$9:$B88,$A$9:$A88,"&lt;"&amp;$A88,$A$9:$A88,"&gt;="&amp;FZ$4,$A$9:$A88,"&lt;="&amp;FZ$5)-SUM(_xlfn._xlws.FILTER(FZ89:FZ168,$A89:$A168&gt;FZ$4),_xlfn._xlws.FILTER($C$9:FY168,$A$9:$A168&gt;FZ$4))&gt;FZ$6)),FZ$6,MAX(0,SUMIFS($B$9:$B88,$A$9:$A88,"&lt;"&amp;$A88,$A$9:$A88,"&gt;="&amp;FZ$4,$A$9:$A88,"&lt;="&amp;FZ$5)-SUM(_xlfn._xlws.FILTER(FZ89:FZ168,$A89:$A168&gt;FZ$4),_xlfn._xlws.FILTER($C$9:FY168,$A$9:$A168&gt;FZ$4)))),"")</f>
        <v/>
      </c>
      <c r="GA88" s="32" t="str" cm="1">
        <f t="array" ref="GA88">IF(AND(($A88&lt;&gt;"")*($A88&gt;GA$4)*($A88&lt;=GA$5)),IF(AND((SUMIFS($B$9:$B88,$A$9:$A88,"&lt;"&amp;$A88,$A$9:$A88,"&gt;="&amp;GA$4,$A$9:$A88,"&lt;="&amp;GA$5)&gt;SUM(_xlfn._xlws.FILTER(GA89:GA168,$A89:$A168&gt;GA$4),_xlfn._xlws.FILTER($C$9:FZ168,$A$9:$A168&gt;GA$4))),(SUMIFS($B$9:$B88,$A$9:$A88,"&lt;"&amp;$A88,$A$9:$A88,"&gt;="&amp;GA$4,$A$9:$A88,"&lt;="&amp;GA$5)-SUM(_xlfn._xlws.FILTER(GA89:GA168,$A89:$A168&gt;GA$4),_xlfn._xlws.FILTER($C$9:FZ168,$A$9:$A168&gt;GA$4))&gt;GA$6)),GA$6,MAX(0,SUMIFS($B$9:$B88,$A$9:$A88,"&lt;"&amp;$A88,$A$9:$A88,"&gt;="&amp;GA$4,$A$9:$A88,"&lt;="&amp;GA$5)-SUM(_xlfn._xlws.FILTER(GA89:GA168,$A89:$A168&gt;GA$4),_xlfn._xlws.FILTER($C$9:FZ168,$A$9:$A168&gt;GA$4)))),"")</f>
        <v/>
      </c>
      <c r="GB88" s="32" t="str" cm="1">
        <f t="array" ref="GB88">IF(AND(($A88&lt;&gt;"")*($A88&gt;GB$4)*($A88&lt;=GB$5)),IF(AND((SUMIFS($B$9:$B88,$A$9:$A88,"&lt;"&amp;$A88,$A$9:$A88,"&gt;="&amp;GB$4,$A$9:$A88,"&lt;="&amp;GB$5)&gt;SUM(_xlfn._xlws.FILTER(GB89:GB168,$A89:$A168&gt;GB$4),_xlfn._xlws.FILTER($C$9:GA168,$A$9:$A168&gt;GB$4))),(SUMIFS($B$9:$B88,$A$9:$A88,"&lt;"&amp;$A88,$A$9:$A88,"&gt;="&amp;GB$4,$A$9:$A88,"&lt;="&amp;GB$5)-SUM(_xlfn._xlws.FILTER(GB89:GB168,$A89:$A168&gt;GB$4),_xlfn._xlws.FILTER($C$9:GA168,$A$9:$A168&gt;GB$4))&gt;GB$6)),GB$6,MAX(0,SUMIFS($B$9:$B88,$A$9:$A88,"&lt;"&amp;$A88,$A$9:$A88,"&gt;="&amp;GB$4,$A$9:$A88,"&lt;="&amp;GB$5)-SUM(_xlfn._xlws.FILTER(GB89:GB168,$A89:$A168&gt;GB$4),_xlfn._xlws.FILTER($C$9:GA168,$A$9:$A168&gt;GB$4)))),"")</f>
        <v/>
      </c>
      <c r="GC88" s="32" t="str" cm="1">
        <f t="array" ref="GC88">IF(AND(($A88&lt;&gt;"")*($A88&gt;GC$4)*($A88&lt;=GC$5)),IF(AND((SUMIFS($B$9:$B88,$A$9:$A88,"&lt;"&amp;$A88,$A$9:$A88,"&gt;="&amp;GC$4,$A$9:$A88,"&lt;="&amp;GC$5)&gt;SUM(_xlfn._xlws.FILTER(GC89:GC168,$A89:$A168&gt;GC$4),_xlfn._xlws.FILTER($C$9:GB168,$A$9:$A168&gt;GC$4))),(SUMIFS($B$9:$B88,$A$9:$A88,"&lt;"&amp;$A88,$A$9:$A88,"&gt;="&amp;GC$4,$A$9:$A88,"&lt;="&amp;GC$5)-SUM(_xlfn._xlws.FILTER(GC89:GC168,$A89:$A168&gt;GC$4),_xlfn._xlws.FILTER($C$9:GB168,$A$9:$A168&gt;GC$4))&gt;GC$6)),GC$6,MAX(0,SUMIFS($B$9:$B88,$A$9:$A88,"&lt;"&amp;$A88,$A$9:$A88,"&gt;="&amp;GC$4,$A$9:$A88,"&lt;="&amp;GC$5)-SUM(_xlfn._xlws.FILTER(GC89:GC168,$A89:$A168&gt;GC$4),_xlfn._xlws.FILTER($C$9:GB168,$A$9:$A168&gt;GC$4)))),"")</f>
        <v/>
      </c>
      <c r="GD88" s="32" t="str" cm="1">
        <f t="array" ref="GD88">IF(AND(($A88&lt;&gt;"")*($A88&gt;GD$4)*($A88&lt;=GD$5)),IF(AND((SUMIFS($B$9:$B88,$A$9:$A88,"&lt;"&amp;$A88,$A$9:$A88,"&gt;="&amp;GD$4,$A$9:$A88,"&lt;="&amp;GD$5)&gt;SUM(_xlfn._xlws.FILTER(GD89:GD168,$A89:$A168&gt;GD$4),_xlfn._xlws.FILTER($C$9:GC168,$A$9:$A168&gt;GD$4))),(SUMIFS($B$9:$B88,$A$9:$A88,"&lt;"&amp;$A88,$A$9:$A88,"&gt;="&amp;GD$4,$A$9:$A88,"&lt;="&amp;GD$5)-SUM(_xlfn._xlws.FILTER(GD89:GD168,$A89:$A168&gt;GD$4),_xlfn._xlws.FILTER($C$9:GC168,$A$9:$A168&gt;GD$4))&gt;GD$6)),GD$6,MAX(0,SUMIFS($B$9:$B88,$A$9:$A88,"&lt;"&amp;$A88,$A$9:$A88,"&gt;="&amp;GD$4,$A$9:$A88,"&lt;="&amp;GD$5)-SUM(_xlfn._xlws.FILTER(GD89:GD168,$A89:$A168&gt;GD$4),_xlfn._xlws.FILTER($C$9:GC168,$A$9:$A168&gt;GD$4)))),"")</f>
        <v/>
      </c>
      <c r="GE88" s="32" t="str" cm="1">
        <f t="array" ref="GE88">IF(AND(($A88&lt;&gt;"")*($A88&gt;GE$4)*($A88&lt;=GE$5)),IF(AND((SUMIFS($B$9:$B88,$A$9:$A88,"&lt;"&amp;$A88,$A$9:$A88,"&gt;="&amp;GE$4,$A$9:$A88,"&lt;="&amp;GE$5)&gt;SUM(_xlfn._xlws.FILTER(GE89:GE168,$A89:$A168&gt;GE$4),_xlfn._xlws.FILTER($C$9:GD168,$A$9:$A168&gt;GE$4))),(SUMIFS($B$9:$B88,$A$9:$A88,"&lt;"&amp;$A88,$A$9:$A88,"&gt;="&amp;GE$4,$A$9:$A88,"&lt;="&amp;GE$5)-SUM(_xlfn._xlws.FILTER(GE89:GE168,$A89:$A168&gt;GE$4),_xlfn._xlws.FILTER($C$9:GD168,$A$9:$A168&gt;GE$4))&gt;GE$6)),GE$6,MAX(0,SUMIFS($B$9:$B88,$A$9:$A88,"&lt;"&amp;$A88,$A$9:$A88,"&gt;="&amp;GE$4,$A$9:$A88,"&lt;="&amp;GE$5)-SUM(_xlfn._xlws.FILTER(GE89:GE168,$A89:$A168&gt;GE$4),_xlfn._xlws.FILTER($C$9:GD168,$A$9:$A168&gt;GE$4)))),"")</f>
        <v/>
      </c>
      <c r="GF88" s="32" t="str" cm="1">
        <f t="array" ref="GF88">IF(AND(($A88&lt;&gt;"")*($A88&gt;GF$4)*($A88&lt;=GF$5)),IF(AND((SUMIFS($B$9:$B88,$A$9:$A88,"&lt;"&amp;$A88,$A$9:$A88,"&gt;="&amp;GF$4,$A$9:$A88,"&lt;="&amp;GF$5)&gt;SUM(_xlfn._xlws.FILTER(GF89:GF168,$A89:$A168&gt;GF$4),_xlfn._xlws.FILTER($C$9:GE168,$A$9:$A168&gt;GF$4))),(SUMIFS($B$9:$B88,$A$9:$A88,"&lt;"&amp;$A88,$A$9:$A88,"&gt;="&amp;GF$4,$A$9:$A88,"&lt;="&amp;GF$5)-SUM(_xlfn._xlws.FILTER(GF89:GF168,$A89:$A168&gt;GF$4),_xlfn._xlws.FILTER($C$9:GE168,$A$9:$A168&gt;GF$4))&gt;GF$6)),GF$6,MAX(0,SUMIFS($B$9:$B88,$A$9:$A88,"&lt;"&amp;$A88,$A$9:$A88,"&gt;="&amp;GF$4,$A$9:$A88,"&lt;="&amp;GF$5)-SUM(_xlfn._xlws.FILTER(GF89:GF168,$A89:$A168&gt;GF$4),_xlfn._xlws.FILTER($C$9:GE168,$A$9:$A168&gt;GF$4)))),"")</f>
        <v/>
      </c>
      <c r="GG88" s="32" t="str" cm="1">
        <f t="array" ref="GG88">IF(AND(($A88&lt;&gt;"")*($A88&gt;GG$4)*($A88&lt;=GG$5)),IF(AND((SUMIFS($B$9:$B88,$A$9:$A88,"&lt;"&amp;$A88,$A$9:$A88,"&gt;="&amp;GG$4,$A$9:$A88,"&lt;="&amp;GG$5)&gt;SUM(_xlfn._xlws.FILTER(GG89:GG168,$A89:$A168&gt;GG$4),_xlfn._xlws.FILTER($C$9:GF168,$A$9:$A168&gt;GG$4))),(SUMIFS($B$9:$B88,$A$9:$A88,"&lt;"&amp;$A88,$A$9:$A88,"&gt;="&amp;GG$4,$A$9:$A88,"&lt;="&amp;GG$5)-SUM(_xlfn._xlws.FILTER(GG89:GG168,$A89:$A168&gt;GG$4),_xlfn._xlws.FILTER($C$9:GF168,$A$9:$A168&gt;GG$4))&gt;GG$6)),GG$6,MAX(0,SUMIFS($B$9:$B88,$A$9:$A88,"&lt;"&amp;$A88,$A$9:$A88,"&gt;="&amp;GG$4,$A$9:$A88,"&lt;="&amp;GG$5)-SUM(_xlfn._xlws.FILTER(GG89:GG168,$A89:$A168&gt;GG$4),_xlfn._xlws.FILTER($C$9:GF168,$A$9:$A168&gt;GG$4)))),"")</f>
        <v/>
      </c>
      <c r="GH88" s="32" t="str" cm="1">
        <f t="array" ref="GH88">IF(AND(($A88&lt;&gt;"")*($A88&gt;GH$4)*($A88&lt;=GH$5)),IF(AND((SUMIFS($B$9:$B88,$A$9:$A88,"&lt;"&amp;$A88,$A$9:$A88,"&gt;="&amp;GH$4,$A$9:$A88,"&lt;="&amp;GH$5)&gt;SUM(_xlfn._xlws.FILTER(GH89:GH168,$A89:$A168&gt;GH$4),_xlfn._xlws.FILTER($C$9:GG168,$A$9:$A168&gt;GH$4))),(SUMIFS($B$9:$B88,$A$9:$A88,"&lt;"&amp;$A88,$A$9:$A88,"&gt;="&amp;GH$4,$A$9:$A88,"&lt;="&amp;GH$5)-SUM(_xlfn._xlws.FILTER(GH89:GH168,$A89:$A168&gt;GH$4),_xlfn._xlws.FILTER($C$9:GG168,$A$9:$A168&gt;GH$4))&gt;GH$6)),GH$6,MAX(0,SUMIFS($B$9:$B88,$A$9:$A88,"&lt;"&amp;$A88,$A$9:$A88,"&gt;="&amp;GH$4,$A$9:$A88,"&lt;="&amp;GH$5)-SUM(_xlfn._xlws.FILTER(GH89:GH168,$A89:$A168&gt;GH$4),_xlfn._xlws.FILTER($C$9:GG168,$A$9:$A168&gt;GH$4)))),"")</f>
        <v/>
      </c>
      <c r="GI88" s="32" t="str" cm="1">
        <f t="array" ref="GI88">IF(AND(($A88&lt;&gt;"")*($A88&gt;GI$4)*($A88&lt;=GI$5)),IF(AND((SUMIFS($B$9:$B88,$A$9:$A88,"&lt;"&amp;$A88,$A$9:$A88,"&gt;="&amp;GI$4,$A$9:$A88,"&lt;="&amp;GI$5)&gt;SUM(_xlfn._xlws.FILTER(GI89:GI168,$A89:$A168&gt;GI$4),_xlfn._xlws.FILTER($C$9:GH168,$A$9:$A168&gt;GI$4))),(SUMIFS($B$9:$B88,$A$9:$A88,"&lt;"&amp;$A88,$A$9:$A88,"&gt;="&amp;GI$4,$A$9:$A88,"&lt;="&amp;GI$5)-SUM(_xlfn._xlws.FILTER(GI89:GI168,$A89:$A168&gt;GI$4),_xlfn._xlws.FILTER($C$9:GH168,$A$9:$A168&gt;GI$4))&gt;GI$6)),GI$6,MAX(0,SUMIFS($B$9:$B88,$A$9:$A88,"&lt;"&amp;$A88,$A$9:$A88,"&gt;="&amp;GI$4,$A$9:$A88,"&lt;="&amp;GI$5)-SUM(_xlfn._xlws.FILTER(GI89:GI168,$A89:$A168&gt;GI$4),_xlfn._xlws.FILTER($C$9:GH168,$A$9:$A168&gt;GI$4)))),"")</f>
        <v/>
      </c>
      <c r="GJ88" s="32" t="str" cm="1">
        <f t="array" ref="GJ88">IF(AND(($A88&lt;&gt;"")*($A88&gt;GJ$4)*($A88&lt;=GJ$5)),IF(AND((SUMIFS($B$9:$B88,$A$9:$A88,"&lt;"&amp;$A88,$A$9:$A88,"&gt;="&amp;GJ$4,$A$9:$A88,"&lt;="&amp;GJ$5)&gt;SUM(_xlfn._xlws.FILTER(GJ89:GJ168,$A89:$A168&gt;GJ$4),_xlfn._xlws.FILTER($C$9:GI168,$A$9:$A168&gt;GJ$4))),(SUMIFS($B$9:$B88,$A$9:$A88,"&lt;"&amp;$A88,$A$9:$A88,"&gt;="&amp;GJ$4,$A$9:$A88,"&lt;="&amp;GJ$5)-SUM(_xlfn._xlws.FILTER(GJ89:GJ168,$A89:$A168&gt;GJ$4),_xlfn._xlws.FILTER($C$9:GI168,$A$9:$A168&gt;GJ$4))&gt;GJ$6)),GJ$6,MAX(0,SUMIFS($B$9:$B88,$A$9:$A88,"&lt;"&amp;$A88,$A$9:$A88,"&gt;="&amp;GJ$4,$A$9:$A88,"&lt;="&amp;GJ$5)-SUM(_xlfn._xlws.FILTER(GJ89:GJ168,$A89:$A168&gt;GJ$4),_xlfn._xlws.FILTER($C$9:GI168,$A$9:$A168&gt;GJ$4)))),"")</f>
        <v/>
      </c>
      <c r="GK88" s="32" t="str" cm="1">
        <f t="array" ref="GK88">IF(AND(($A88&lt;&gt;"")*($A88&gt;GK$4)*($A88&lt;=GK$5)),IF(AND((SUMIFS($B$9:$B88,$A$9:$A88,"&lt;"&amp;$A88,$A$9:$A88,"&gt;="&amp;GK$4,$A$9:$A88,"&lt;="&amp;GK$5)&gt;SUM(_xlfn._xlws.FILTER(GK89:GK168,$A89:$A168&gt;GK$4),_xlfn._xlws.FILTER($C$9:GJ168,$A$9:$A168&gt;GK$4))),(SUMIFS($B$9:$B88,$A$9:$A88,"&lt;"&amp;$A88,$A$9:$A88,"&gt;="&amp;GK$4,$A$9:$A88,"&lt;="&amp;GK$5)-SUM(_xlfn._xlws.FILTER(GK89:GK168,$A89:$A168&gt;GK$4),_xlfn._xlws.FILTER($C$9:GJ168,$A$9:$A168&gt;GK$4))&gt;GK$6)),GK$6,MAX(0,SUMIFS($B$9:$B88,$A$9:$A88,"&lt;"&amp;$A88,$A$9:$A88,"&gt;="&amp;GK$4,$A$9:$A88,"&lt;="&amp;GK$5)-SUM(_xlfn._xlws.FILTER(GK89:GK168,$A89:$A168&gt;GK$4),_xlfn._xlws.FILTER($C$9:GJ168,$A$9:$A168&gt;GK$4)))),"")</f>
        <v/>
      </c>
      <c r="GL88" s="32" t="str" cm="1">
        <f t="array" ref="GL88">IF(AND(($A88&lt;&gt;"")*($A88&gt;GL$4)*($A88&lt;=GL$5)),IF(AND((SUMIFS($B$9:$B88,$A$9:$A88,"&lt;"&amp;$A88,$A$9:$A88,"&gt;="&amp;GL$4,$A$9:$A88,"&lt;="&amp;GL$5)&gt;SUM(_xlfn._xlws.FILTER(GL89:GL168,$A89:$A168&gt;GL$4),_xlfn._xlws.FILTER($C$9:GK168,$A$9:$A168&gt;GL$4))),(SUMIFS($B$9:$B88,$A$9:$A88,"&lt;"&amp;$A88,$A$9:$A88,"&gt;="&amp;GL$4,$A$9:$A88,"&lt;="&amp;GL$5)-SUM(_xlfn._xlws.FILTER(GL89:GL168,$A89:$A168&gt;GL$4),_xlfn._xlws.FILTER($C$9:GK168,$A$9:$A168&gt;GL$4))&gt;GL$6)),GL$6,MAX(0,SUMIFS($B$9:$B88,$A$9:$A88,"&lt;"&amp;$A88,$A$9:$A88,"&gt;="&amp;GL$4,$A$9:$A88,"&lt;="&amp;GL$5)-SUM(_xlfn._xlws.FILTER(GL89:GL168,$A89:$A168&gt;GL$4),_xlfn._xlws.FILTER($C$9:GK168,$A$9:$A168&gt;GL$4)))),"")</f>
        <v/>
      </c>
      <c r="GM88" s="32" t="str" cm="1">
        <f t="array" ref="GM88">IF(AND(($A88&lt;&gt;"")*($A88&gt;GM$4)*($A88&lt;=GM$5)),IF(AND((SUMIFS($B$9:$B88,$A$9:$A88,"&lt;"&amp;$A88,$A$9:$A88,"&gt;="&amp;GM$4,$A$9:$A88,"&lt;="&amp;GM$5)&gt;SUM(_xlfn._xlws.FILTER(GM89:GM168,$A89:$A168&gt;GM$4),_xlfn._xlws.FILTER($C$9:GL168,$A$9:$A168&gt;GM$4))),(SUMIFS($B$9:$B88,$A$9:$A88,"&lt;"&amp;$A88,$A$9:$A88,"&gt;="&amp;GM$4,$A$9:$A88,"&lt;="&amp;GM$5)-SUM(_xlfn._xlws.FILTER(GM89:GM168,$A89:$A168&gt;GM$4),_xlfn._xlws.FILTER($C$9:GL168,$A$9:$A168&gt;GM$4))&gt;GM$6)),GM$6,MAX(0,SUMIFS($B$9:$B88,$A$9:$A88,"&lt;"&amp;$A88,$A$9:$A88,"&gt;="&amp;GM$4,$A$9:$A88,"&lt;="&amp;GM$5)-SUM(_xlfn._xlws.FILTER(GM89:GM168,$A89:$A168&gt;GM$4),_xlfn._xlws.FILTER($C$9:GL168,$A$9:$A168&gt;GM$4)))),"")</f>
        <v/>
      </c>
      <c r="GN88" s="32" t="str" cm="1">
        <f t="array" ref="GN88">IF(AND(($A88&lt;&gt;"")*($A88&gt;GN$4)*($A88&lt;=GN$5)),IF(AND((SUMIFS($B$9:$B88,$A$9:$A88,"&lt;"&amp;$A88,$A$9:$A88,"&gt;="&amp;GN$4,$A$9:$A88,"&lt;="&amp;GN$5)&gt;SUM(_xlfn._xlws.FILTER(GN89:GN168,$A89:$A168&gt;GN$4),_xlfn._xlws.FILTER($C$9:GM168,$A$9:$A168&gt;GN$4))),(SUMIFS($B$9:$B88,$A$9:$A88,"&lt;"&amp;$A88,$A$9:$A88,"&gt;="&amp;GN$4,$A$9:$A88,"&lt;="&amp;GN$5)-SUM(_xlfn._xlws.FILTER(GN89:GN168,$A89:$A168&gt;GN$4),_xlfn._xlws.FILTER($C$9:GM168,$A$9:$A168&gt;GN$4))&gt;GN$6)),GN$6,MAX(0,SUMIFS($B$9:$B88,$A$9:$A88,"&lt;"&amp;$A88,$A$9:$A88,"&gt;="&amp;GN$4,$A$9:$A88,"&lt;="&amp;GN$5)-SUM(_xlfn._xlws.FILTER(GN89:GN168,$A89:$A168&gt;GN$4),_xlfn._xlws.FILTER($C$9:GM168,$A$9:$A168&gt;GN$4)))),"")</f>
        <v/>
      </c>
      <c r="GO88" s="32" t="str" cm="1">
        <f t="array" ref="GO88">IF(AND(($A88&lt;&gt;"")*($A88&gt;GO$4)*($A88&lt;=GO$5)),IF(AND((SUMIFS($B$9:$B88,$A$9:$A88,"&lt;"&amp;$A88,$A$9:$A88,"&gt;="&amp;GO$4,$A$9:$A88,"&lt;="&amp;GO$5)&gt;SUM(_xlfn._xlws.FILTER(GO89:GO168,$A89:$A168&gt;GO$4),_xlfn._xlws.FILTER($C$9:GN168,$A$9:$A168&gt;GO$4))),(SUMIFS($B$9:$B88,$A$9:$A88,"&lt;"&amp;$A88,$A$9:$A88,"&gt;="&amp;GO$4,$A$9:$A88,"&lt;="&amp;GO$5)-SUM(_xlfn._xlws.FILTER(GO89:GO168,$A89:$A168&gt;GO$4),_xlfn._xlws.FILTER($C$9:GN168,$A$9:$A168&gt;GO$4))&gt;GO$6)),GO$6,MAX(0,SUMIFS($B$9:$B88,$A$9:$A88,"&lt;"&amp;$A88,$A$9:$A88,"&gt;="&amp;GO$4,$A$9:$A88,"&lt;="&amp;GO$5)-SUM(_xlfn._xlws.FILTER(GO89:GO168,$A89:$A168&gt;GO$4),_xlfn._xlws.FILTER($C$9:GN168,$A$9:$A168&gt;GO$4)))),"")</f>
        <v/>
      </c>
      <c r="GP88" s="32" t="str" cm="1">
        <f t="array" ref="GP88">IF(AND(($A88&lt;&gt;"")*($A88&gt;GP$4)*($A88&lt;=GP$5)),IF(AND((SUMIFS($B$9:$B88,$A$9:$A88,"&lt;"&amp;$A88,$A$9:$A88,"&gt;="&amp;GP$4,$A$9:$A88,"&lt;="&amp;GP$5)&gt;SUM(_xlfn._xlws.FILTER(GP89:GP168,$A89:$A168&gt;GP$4),_xlfn._xlws.FILTER($C$9:GO168,$A$9:$A168&gt;GP$4))),(SUMIFS($B$9:$B88,$A$9:$A88,"&lt;"&amp;$A88,$A$9:$A88,"&gt;="&amp;GP$4,$A$9:$A88,"&lt;="&amp;GP$5)-SUM(_xlfn._xlws.FILTER(GP89:GP168,$A89:$A168&gt;GP$4),_xlfn._xlws.FILTER($C$9:GO168,$A$9:$A168&gt;GP$4))&gt;GP$6)),GP$6,MAX(0,SUMIFS($B$9:$B88,$A$9:$A88,"&lt;"&amp;$A88,$A$9:$A88,"&gt;="&amp;GP$4,$A$9:$A88,"&lt;="&amp;GP$5)-SUM(_xlfn._xlws.FILTER(GP89:GP168,$A89:$A168&gt;GP$4),_xlfn._xlws.FILTER($C$9:GO168,$A$9:$A168&gt;GP$4)))),"")</f>
        <v/>
      </c>
      <c r="GQ88" s="32" t="str" cm="1">
        <f t="array" ref="GQ88">IF(AND(($A88&lt;&gt;"")*($A88&gt;GQ$4)*($A88&lt;=GQ$5)),IF(AND((SUMIFS($B$9:$B88,$A$9:$A88,"&lt;"&amp;$A88,$A$9:$A88,"&gt;="&amp;GQ$4,$A$9:$A88,"&lt;="&amp;GQ$5)&gt;SUM(_xlfn._xlws.FILTER(GQ89:GQ168,$A89:$A168&gt;GQ$4),_xlfn._xlws.FILTER($C$9:GP168,$A$9:$A168&gt;GQ$4))),(SUMIFS($B$9:$B88,$A$9:$A88,"&lt;"&amp;$A88,$A$9:$A88,"&gt;="&amp;GQ$4,$A$9:$A88,"&lt;="&amp;GQ$5)-SUM(_xlfn._xlws.FILTER(GQ89:GQ168,$A89:$A168&gt;GQ$4),_xlfn._xlws.FILTER($C$9:GP168,$A$9:$A168&gt;GQ$4))&gt;GQ$6)),GQ$6,MAX(0,SUMIFS($B$9:$B88,$A$9:$A88,"&lt;"&amp;$A88,$A$9:$A88,"&gt;="&amp;GQ$4,$A$9:$A88,"&lt;="&amp;GQ$5)-SUM(_xlfn._xlws.FILTER(GQ89:GQ168,$A89:$A168&gt;GQ$4),_xlfn._xlws.FILTER($C$9:GP168,$A$9:$A168&gt;GQ$4)))),"")</f>
        <v/>
      </c>
      <c r="GR88" s="32" t="str" cm="1">
        <f t="array" ref="GR88">IF(AND(($A88&lt;&gt;"")*($A88&gt;GR$4)*($A88&lt;=GR$5)),IF(AND((SUMIFS($B$9:$B88,$A$9:$A88,"&lt;"&amp;$A88,$A$9:$A88,"&gt;="&amp;GR$4,$A$9:$A88,"&lt;="&amp;GR$5)&gt;SUM(_xlfn._xlws.FILTER(GR89:GR168,$A89:$A168&gt;GR$4),_xlfn._xlws.FILTER($C$9:GQ168,$A$9:$A168&gt;GR$4))),(SUMIFS($B$9:$B88,$A$9:$A88,"&lt;"&amp;$A88,$A$9:$A88,"&gt;="&amp;GR$4,$A$9:$A88,"&lt;="&amp;GR$5)-SUM(_xlfn._xlws.FILTER(GR89:GR168,$A89:$A168&gt;GR$4),_xlfn._xlws.FILTER($C$9:GQ168,$A$9:$A168&gt;GR$4))&gt;GR$6)),GR$6,MAX(0,SUMIFS($B$9:$B88,$A$9:$A88,"&lt;"&amp;$A88,$A$9:$A88,"&gt;="&amp;GR$4,$A$9:$A88,"&lt;="&amp;GR$5)-SUM(_xlfn._xlws.FILTER(GR89:GR168,$A89:$A168&gt;GR$4),_xlfn._xlws.FILTER($C$9:GQ168,$A$9:$A168&gt;GR$4)))),"")</f>
        <v/>
      </c>
      <c r="GS88" s="32" t="str" cm="1">
        <f t="array" ref="GS88">IF(AND(($A88&lt;&gt;"")*($A88&gt;GS$4)*($A88&lt;=GS$5)),IF(AND((SUMIFS($B$9:$B88,$A$9:$A88,"&lt;"&amp;$A88,$A$9:$A88,"&gt;="&amp;GS$4,$A$9:$A88,"&lt;="&amp;GS$5)&gt;SUM(_xlfn._xlws.FILTER(GS89:GS168,$A89:$A168&gt;GS$4),_xlfn._xlws.FILTER($C$9:GR168,$A$9:$A168&gt;GS$4))),(SUMIFS($B$9:$B88,$A$9:$A88,"&lt;"&amp;$A88,$A$9:$A88,"&gt;="&amp;GS$4,$A$9:$A88,"&lt;="&amp;GS$5)-SUM(_xlfn._xlws.FILTER(GS89:GS168,$A89:$A168&gt;GS$4),_xlfn._xlws.FILTER($C$9:GR168,$A$9:$A168&gt;GS$4))&gt;GS$6)),GS$6,MAX(0,SUMIFS($B$9:$B88,$A$9:$A88,"&lt;"&amp;$A88,$A$9:$A88,"&gt;="&amp;GS$4,$A$9:$A88,"&lt;="&amp;GS$5)-SUM(_xlfn._xlws.FILTER(GS89:GS168,$A89:$A168&gt;GS$4),_xlfn._xlws.FILTER($C$9:GR168,$A$9:$A168&gt;GS$4)))),"")</f>
        <v/>
      </c>
      <c r="GT88" s="32" t="str" cm="1">
        <f t="array" ref="GT88">IF(AND(($A88&lt;&gt;"")*($A88&gt;GT$4)*($A88&lt;=GT$5)),IF(AND((SUMIFS($B$9:$B88,$A$9:$A88,"&lt;"&amp;$A88,$A$9:$A88,"&gt;="&amp;GT$4,$A$9:$A88,"&lt;="&amp;GT$5)&gt;SUM(_xlfn._xlws.FILTER(GT89:GT168,$A89:$A168&gt;GT$4),_xlfn._xlws.FILTER($C$9:GS168,$A$9:$A168&gt;GT$4))),(SUMIFS($B$9:$B88,$A$9:$A88,"&lt;"&amp;$A88,$A$9:$A88,"&gt;="&amp;GT$4,$A$9:$A88,"&lt;="&amp;GT$5)-SUM(_xlfn._xlws.FILTER(GT89:GT168,$A89:$A168&gt;GT$4),_xlfn._xlws.FILTER($C$9:GS168,$A$9:$A168&gt;GT$4))&gt;GT$6)),GT$6,MAX(0,SUMIFS($B$9:$B88,$A$9:$A88,"&lt;"&amp;$A88,$A$9:$A88,"&gt;="&amp;GT$4,$A$9:$A88,"&lt;="&amp;GT$5)-SUM(_xlfn._xlws.FILTER(GT89:GT168,$A89:$A168&gt;GT$4),_xlfn._xlws.FILTER($C$9:GS168,$A$9:$A168&gt;GT$4)))),"")</f>
        <v/>
      </c>
      <c r="GU88" s="32" t="str" cm="1">
        <f t="array" ref="GU88">IF(AND(($A88&lt;&gt;"")*($A88&gt;GU$4)*($A88&lt;=GU$5)),IF(AND((SUMIFS($B$9:$B88,$A$9:$A88,"&lt;"&amp;$A88,$A$9:$A88,"&gt;="&amp;GU$4,$A$9:$A88,"&lt;="&amp;GU$5)&gt;SUM(_xlfn._xlws.FILTER(GU89:GU168,$A89:$A168&gt;GU$4),_xlfn._xlws.FILTER($C$9:GT168,$A$9:$A168&gt;GU$4))),(SUMIFS($B$9:$B88,$A$9:$A88,"&lt;"&amp;$A88,$A$9:$A88,"&gt;="&amp;GU$4,$A$9:$A88,"&lt;="&amp;GU$5)-SUM(_xlfn._xlws.FILTER(GU89:GU168,$A89:$A168&gt;GU$4),_xlfn._xlws.FILTER($C$9:GT168,$A$9:$A168&gt;GU$4))&gt;GU$6)),GU$6,MAX(0,SUMIFS($B$9:$B88,$A$9:$A88,"&lt;"&amp;$A88,$A$9:$A88,"&gt;="&amp;GU$4,$A$9:$A88,"&lt;="&amp;GU$5)-SUM(_xlfn._xlws.FILTER(GU89:GU168,$A89:$A168&gt;GU$4),_xlfn._xlws.FILTER($C$9:GT168,$A$9:$A168&gt;GU$4)))),"")</f>
        <v/>
      </c>
      <c r="GV88" s="32" t="str" cm="1">
        <f t="array" ref="GV88">IF(AND(($A88&lt;&gt;"")*($A88&gt;GV$4)*($A88&lt;=GV$5)),IF(AND((SUMIFS($B$9:$B88,$A$9:$A88,"&lt;"&amp;$A88,$A$9:$A88,"&gt;="&amp;GV$4,$A$9:$A88,"&lt;="&amp;GV$5)&gt;SUM(_xlfn._xlws.FILTER(GV89:GV168,$A89:$A168&gt;GV$4),_xlfn._xlws.FILTER($C$9:GU168,$A$9:$A168&gt;GV$4))),(SUMIFS($B$9:$B88,$A$9:$A88,"&lt;"&amp;$A88,$A$9:$A88,"&gt;="&amp;GV$4,$A$9:$A88,"&lt;="&amp;GV$5)-SUM(_xlfn._xlws.FILTER(GV89:GV168,$A89:$A168&gt;GV$4),_xlfn._xlws.FILTER($C$9:GU168,$A$9:$A168&gt;GV$4))&gt;GV$6)),GV$6,MAX(0,SUMIFS($B$9:$B88,$A$9:$A88,"&lt;"&amp;$A88,$A$9:$A88,"&gt;="&amp;GV$4,$A$9:$A88,"&lt;="&amp;GV$5)-SUM(_xlfn._xlws.FILTER(GV89:GV168,$A89:$A168&gt;GV$4),_xlfn._xlws.FILTER($C$9:GU168,$A$9:$A168&gt;GV$4)))),"")</f>
        <v/>
      </c>
      <c r="GW88" s="32" t="str" cm="1">
        <f t="array" ref="GW88">IF(AND(($A88&lt;&gt;"")*($A88&gt;GW$4)*($A88&lt;=GW$5)),IF(AND((SUMIFS($B$9:$B88,$A$9:$A88,"&lt;"&amp;$A88,$A$9:$A88,"&gt;="&amp;GW$4,$A$9:$A88,"&lt;="&amp;GW$5)&gt;SUM(_xlfn._xlws.FILTER(GW89:GW168,$A89:$A168&gt;GW$4),_xlfn._xlws.FILTER($C$9:GV168,$A$9:$A168&gt;GW$4))),(SUMIFS($B$9:$B88,$A$9:$A88,"&lt;"&amp;$A88,$A$9:$A88,"&gt;="&amp;GW$4,$A$9:$A88,"&lt;="&amp;GW$5)-SUM(_xlfn._xlws.FILTER(GW89:GW168,$A89:$A168&gt;GW$4),_xlfn._xlws.FILTER($C$9:GV168,$A$9:$A168&gt;GW$4))&gt;GW$6)),GW$6,MAX(0,SUMIFS($B$9:$B88,$A$9:$A88,"&lt;"&amp;$A88,$A$9:$A88,"&gt;="&amp;GW$4,$A$9:$A88,"&lt;="&amp;GW$5)-SUM(_xlfn._xlws.FILTER(GW89:GW168,$A89:$A168&gt;GW$4),_xlfn._xlws.FILTER($C$9:GV168,$A$9:$A168&gt;GW$4)))),"")</f>
        <v/>
      </c>
      <c r="GX88" s="32" t="str" cm="1">
        <f t="array" ref="GX88">IF(AND(($A88&lt;&gt;"")*($A88&gt;GX$4)*($A88&lt;=GX$5)),IF(AND((SUMIFS($B$9:$B88,$A$9:$A88,"&lt;"&amp;$A88,$A$9:$A88,"&gt;="&amp;GX$4,$A$9:$A88,"&lt;="&amp;GX$5)&gt;SUM(_xlfn._xlws.FILTER(GX89:GX168,$A89:$A168&gt;GX$4),_xlfn._xlws.FILTER($C$9:GW168,$A$9:$A168&gt;GX$4))),(SUMIFS($B$9:$B88,$A$9:$A88,"&lt;"&amp;$A88,$A$9:$A88,"&gt;="&amp;GX$4,$A$9:$A88,"&lt;="&amp;GX$5)-SUM(_xlfn._xlws.FILTER(GX89:GX168,$A89:$A168&gt;GX$4),_xlfn._xlws.FILTER($C$9:GW168,$A$9:$A168&gt;GX$4))&gt;GX$6)),GX$6,MAX(0,SUMIFS($B$9:$B88,$A$9:$A88,"&lt;"&amp;$A88,$A$9:$A88,"&gt;="&amp;GX$4,$A$9:$A88,"&lt;="&amp;GX$5)-SUM(_xlfn._xlws.FILTER(GX89:GX168,$A89:$A168&gt;GX$4),_xlfn._xlws.FILTER($C$9:GW168,$A$9:$A168&gt;GX$4)))),"")</f>
        <v/>
      </c>
      <c r="GY88" s="32" t="str" cm="1">
        <f t="array" ref="GY88">IF(AND(($A88&lt;&gt;"")*($A88&gt;GY$4)*($A88&lt;=GY$5)),IF(AND((SUMIFS($B$9:$B88,$A$9:$A88,"&lt;"&amp;$A88,$A$9:$A88,"&gt;="&amp;GY$4,$A$9:$A88,"&lt;="&amp;GY$5)&gt;SUM(_xlfn._xlws.FILTER(GY89:GY168,$A89:$A168&gt;GY$4),_xlfn._xlws.FILTER($C$9:GX168,$A$9:$A168&gt;GY$4))),(SUMIFS($B$9:$B88,$A$9:$A88,"&lt;"&amp;$A88,$A$9:$A88,"&gt;="&amp;GY$4,$A$9:$A88,"&lt;="&amp;GY$5)-SUM(_xlfn._xlws.FILTER(GY89:GY168,$A89:$A168&gt;GY$4),_xlfn._xlws.FILTER($C$9:GX168,$A$9:$A168&gt;GY$4))&gt;GY$6)),GY$6,MAX(0,SUMIFS($B$9:$B88,$A$9:$A88,"&lt;"&amp;$A88,$A$9:$A88,"&gt;="&amp;GY$4,$A$9:$A88,"&lt;="&amp;GY$5)-SUM(_xlfn._xlws.FILTER(GY89:GY168,$A89:$A168&gt;GY$4),_xlfn._xlws.FILTER($C$9:GX168,$A$9:$A168&gt;GY$4)))),"")</f>
        <v/>
      </c>
      <c r="GZ88" s="32" t="str" cm="1">
        <f t="array" ref="GZ88">IF(AND(($A88&lt;&gt;"")*($A88&gt;GZ$4)*($A88&lt;=GZ$5)),IF(AND((SUMIFS($B$9:$B88,$A$9:$A88,"&lt;"&amp;$A88,$A$9:$A88,"&gt;="&amp;GZ$4,$A$9:$A88,"&lt;="&amp;GZ$5)&gt;SUM(_xlfn._xlws.FILTER(GZ89:GZ168,$A89:$A168&gt;GZ$4),_xlfn._xlws.FILTER($C$9:GY168,$A$9:$A168&gt;GZ$4))),(SUMIFS($B$9:$B88,$A$9:$A88,"&lt;"&amp;$A88,$A$9:$A88,"&gt;="&amp;GZ$4,$A$9:$A88,"&lt;="&amp;GZ$5)-SUM(_xlfn._xlws.FILTER(GZ89:GZ168,$A89:$A168&gt;GZ$4),_xlfn._xlws.FILTER($C$9:GY168,$A$9:$A168&gt;GZ$4))&gt;GZ$6)),GZ$6,MAX(0,SUMIFS($B$9:$B88,$A$9:$A88,"&lt;"&amp;$A88,$A$9:$A88,"&gt;="&amp;GZ$4,$A$9:$A88,"&lt;="&amp;GZ$5)-SUM(_xlfn._xlws.FILTER(GZ89:GZ168,$A89:$A168&gt;GZ$4),_xlfn._xlws.FILTER($C$9:GY168,$A$9:$A168&gt;GZ$4)))),"")</f>
        <v/>
      </c>
      <c r="HA88" s="32" t="str" cm="1">
        <f t="array" ref="HA88">IF(AND(($A88&lt;&gt;"")*($A88&gt;HA$4)*($A88&lt;=HA$5)),IF(AND((SUMIFS($B$9:$B88,$A$9:$A88,"&lt;"&amp;$A88,$A$9:$A88,"&gt;="&amp;HA$4,$A$9:$A88,"&lt;="&amp;HA$5)&gt;SUM(_xlfn._xlws.FILTER(HA89:HA168,$A89:$A168&gt;HA$4),_xlfn._xlws.FILTER($C$9:GZ168,$A$9:$A168&gt;HA$4))),(SUMIFS($B$9:$B88,$A$9:$A88,"&lt;"&amp;$A88,$A$9:$A88,"&gt;="&amp;HA$4,$A$9:$A88,"&lt;="&amp;HA$5)-SUM(_xlfn._xlws.FILTER(HA89:HA168,$A89:$A168&gt;HA$4),_xlfn._xlws.FILTER($C$9:GZ168,$A$9:$A168&gt;HA$4))&gt;HA$6)),HA$6,MAX(0,SUMIFS($B$9:$B88,$A$9:$A88,"&lt;"&amp;$A88,$A$9:$A88,"&gt;="&amp;HA$4,$A$9:$A88,"&lt;="&amp;HA$5)-SUM(_xlfn._xlws.FILTER(HA89:HA168,$A89:$A168&gt;HA$4),_xlfn._xlws.FILTER($C$9:GZ168,$A$9:$A168&gt;HA$4)))),"")</f>
        <v/>
      </c>
      <c r="HB88" s="32" t="str" cm="1">
        <f t="array" ref="HB88">IF(AND(($A88&lt;&gt;"")*($A88&gt;HB$4)*($A88&lt;=HB$5)),IF(AND((SUMIFS($B$9:$B88,$A$9:$A88,"&lt;"&amp;$A88,$A$9:$A88,"&gt;="&amp;HB$4,$A$9:$A88,"&lt;="&amp;HB$5)&gt;SUM(_xlfn._xlws.FILTER(HB89:HB168,$A89:$A168&gt;HB$4),_xlfn._xlws.FILTER($C$9:HA168,$A$9:$A168&gt;HB$4))),(SUMIFS($B$9:$B88,$A$9:$A88,"&lt;"&amp;$A88,$A$9:$A88,"&gt;="&amp;HB$4,$A$9:$A88,"&lt;="&amp;HB$5)-SUM(_xlfn._xlws.FILTER(HB89:HB168,$A89:$A168&gt;HB$4),_xlfn._xlws.FILTER($C$9:HA168,$A$9:$A168&gt;HB$4))&gt;HB$6)),HB$6,MAX(0,SUMIFS($B$9:$B88,$A$9:$A88,"&lt;"&amp;$A88,$A$9:$A88,"&gt;="&amp;HB$4,$A$9:$A88,"&lt;="&amp;HB$5)-SUM(_xlfn._xlws.FILTER(HB89:HB168,$A89:$A168&gt;HB$4),_xlfn._xlws.FILTER($C$9:HA168,$A$9:$A168&gt;HB$4)))),"")</f>
        <v/>
      </c>
      <c r="HC88" s="32" t="str" cm="1">
        <f t="array" ref="HC88">IF(AND(($A88&lt;&gt;"")*($A88&gt;HC$4)*($A88&lt;=HC$5)),IF(AND((SUMIFS($B$9:$B88,$A$9:$A88,"&lt;"&amp;$A88,$A$9:$A88,"&gt;="&amp;HC$4,$A$9:$A88,"&lt;="&amp;HC$5)&gt;SUM(_xlfn._xlws.FILTER(HC89:HC168,$A89:$A168&gt;HC$4),_xlfn._xlws.FILTER($C$9:HB168,$A$9:$A168&gt;HC$4))),(SUMIFS($B$9:$B88,$A$9:$A88,"&lt;"&amp;$A88,$A$9:$A88,"&gt;="&amp;HC$4,$A$9:$A88,"&lt;="&amp;HC$5)-SUM(_xlfn._xlws.FILTER(HC89:HC168,$A89:$A168&gt;HC$4),_xlfn._xlws.FILTER($C$9:HB168,$A$9:$A168&gt;HC$4))&gt;HC$6)),HC$6,MAX(0,SUMIFS($B$9:$B88,$A$9:$A88,"&lt;"&amp;$A88,$A$9:$A88,"&gt;="&amp;HC$4,$A$9:$A88,"&lt;="&amp;HC$5)-SUM(_xlfn._xlws.FILTER(HC89:HC168,$A89:$A168&gt;HC$4),_xlfn._xlws.FILTER($C$9:HB168,$A$9:$A168&gt;HC$4)))),"")</f>
        <v/>
      </c>
      <c r="HD88" s="32" t="str" cm="1">
        <f t="array" ref="HD88">IF(AND(($A88&lt;&gt;"")*($A88&gt;HD$4)*($A88&lt;=HD$5)),IF(AND((SUMIFS($B$9:$B88,$A$9:$A88,"&lt;"&amp;$A88,$A$9:$A88,"&gt;="&amp;HD$4,$A$9:$A88,"&lt;="&amp;HD$5)&gt;SUM(_xlfn._xlws.FILTER(HD89:HD168,$A89:$A168&gt;HD$4),_xlfn._xlws.FILTER($C$9:HC168,$A$9:$A168&gt;HD$4))),(SUMIFS($B$9:$B88,$A$9:$A88,"&lt;"&amp;$A88,$A$9:$A88,"&gt;="&amp;HD$4,$A$9:$A88,"&lt;="&amp;HD$5)-SUM(_xlfn._xlws.FILTER(HD89:HD168,$A89:$A168&gt;HD$4),_xlfn._xlws.FILTER($C$9:HC168,$A$9:$A168&gt;HD$4))&gt;HD$6)),HD$6,MAX(0,SUMIFS($B$9:$B88,$A$9:$A88,"&lt;"&amp;$A88,$A$9:$A88,"&gt;="&amp;HD$4,$A$9:$A88,"&lt;="&amp;HD$5)-SUM(_xlfn._xlws.FILTER(HD89:HD168,$A89:$A168&gt;HD$4),_xlfn._xlws.FILTER($C$9:HC168,$A$9:$A168&gt;HD$4)))),"")</f>
        <v/>
      </c>
      <c r="HE88" s="32" t="str" cm="1">
        <f t="array" ref="HE88">IF(AND(($A88&lt;&gt;"")*($A88&gt;HE$4)*($A88&lt;=HE$5)),IF(AND((SUMIFS($B$9:$B88,$A$9:$A88,"&lt;"&amp;$A88,$A$9:$A88,"&gt;="&amp;HE$4,$A$9:$A88,"&lt;="&amp;HE$5)&gt;SUM(_xlfn._xlws.FILTER(HE89:HE168,$A89:$A168&gt;HE$4),_xlfn._xlws.FILTER($C$9:HD168,$A$9:$A168&gt;HE$4))),(SUMIFS($B$9:$B88,$A$9:$A88,"&lt;"&amp;$A88,$A$9:$A88,"&gt;="&amp;HE$4,$A$9:$A88,"&lt;="&amp;HE$5)-SUM(_xlfn._xlws.FILTER(HE89:HE168,$A89:$A168&gt;HE$4),_xlfn._xlws.FILTER($C$9:HD168,$A$9:$A168&gt;HE$4))&gt;HE$6)),HE$6,MAX(0,SUMIFS($B$9:$B88,$A$9:$A88,"&lt;"&amp;$A88,$A$9:$A88,"&gt;="&amp;HE$4,$A$9:$A88,"&lt;="&amp;HE$5)-SUM(_xlfn._xlws.FILTER(HE89:HE168,$A89:$A168&gt;HE$4),_xlfn._xlws.FILTER($C$9:HD168,$A$9:$A168&gt;HE$4)))),"")</f>
        <v/>
      </c>
      <c r="HF88" s="32" t="str" cm="1">
        <f t="array" ref="HF88">IF(AND(($A88&lt;&gt;"")*($A88&gt;HF$4)*($A88&lt;=HF$5)),IF(AND((SUMIFS($B$9:$B88,$A$9:$A88,"&lt;"&amp;$A88,$A$9:$A88,"&gt;="&amp;HF$4,$A$9:$A88,"&lt;="&amp;HF$5)&gt;SUM(_xlfn._xlws.FILTER(HF89:HF168,$A89:$A168&gt;HF$4),_xlfn._xlws.FILTER($C$9:HE168,$A$9:$A168&gt;HF$4))),(SUMIFS($B$9:$B88,$A$9:$A88,"&lt;"&amp;$A88,$A$9:$A88,"&gt;="&amp;HF$4,$A$9:$A88,"&lt;="&amp;HF$5)-SUM(_xlfn._xlws.FILTER(HF89:HF168,$A89:$A168&gt;HF$4),_xlfn._xlws.FILTER($C$9:HE168,$A$9:$A168&gt;HF$4))&gt;HF$6)),HF$6,MAX(0,SUMIFS($B$9:$B88,$A$9:$A88,"&lt;"&amp;$A88,$A$9:$A88,"&gt;="&amp;HF$4,$A$9:$A88,"&lt;="&amp;HF$5)-SUM(_xlfn._xlws.FILTER(HF89:HF168,$A89:$A168&gt;HF$4),_xlfn._xlws.FILTER($C$9:HE168,$A$9:$A168&gt;HF$4)))),"")</f>
        <v/>
      </c>
      <c r="HG88" s="32" t="str" cm="1">
        <f t="array" ref="HG88">IF(AND(($A88&lt;&gt;"")*($A88&gt;HG$4)*($A88&lt;=HG$5)),IF(AND((SUMIFS($B$9:$B88,$A$9:$A88,"&lt;"&amp;$A88,$A$9:$A88,"&gt;="&amp;HG$4,$A$9:$A88,"&lt;="&amp;HG$5)&gt;SUM(_xlfn._xlws.FILTER(HG89:HG168,$A89:$A168&gt;HG$4),_xlfn._xlws.FILTER($C$9:HF168,$A$9:$A168&gt;HG$4))),(SUMIFS($B$9:$B88,$A$9:$A88,"&lt;"&amp;$A88,$A$9:$A88,"&gt;="&amp;HG$4,$A$9:$A88,"&lt;="&amp;HG$5)-SUM(_xlfn._xlws.FILTER(HG89:HG168,$A89:$A168&gt;HG$4),_xlfn._xlws.FILTER($C$9:HF168,$A$9:$A168&gt;HG$4))&gt;HG$6)),HG$6,MAX(0,SUMIFS($B$9:$B88,$A$9:$A88,"&lt;"&amp;$A88,$A$9:$A88,"&gt;="&amp;HG$4,$A$9:$A88,"&lt;="&amp;HG$5)-SUM(_xlfn._xlws.FILTER(HG89:HG168,$A89:$A168&gt;HG$4),_xlfn._xlws.FILTER($C$9:HF168,$A$9:$A168&gt;HG$4)))),"")</f>
        <v/>
      </c>
      <c r="HH88" s="32" t="str" cm="1">
        <f t="array" ref="HH88">IF(AND(($A88&lt;&gt;"")*($A88&gt;HH$4)*($A88&lt;=HH$5)),IF(AND((SUMIFS($B$9:$B88,$A$9:$A88,"&lt;"&amp;$A88,$A$9:$A88,"&gt;="&amp;HH$4,$A$9:$A88,"&lt;="&amp;HH$5)&gt;SUM(_xlfn._xlws.FILTER(HH89:HH168,$A89:$A168&gt;HH$4),_xlfn._xlws.FILTER($C$9:HG168,$A$9:$A168&gt;HH$4))),(SUMIFS($B$9:$B88,$A$9:$A88,"&lt;"&amp;$A88,$A$9:$A88,"&gt;="&amp;HH$4,$A$9:$A88,"&lt;="&amp;HH$5)-SUM(_xlfn._xlws.FILTER(HH89:HH168,$A89:$A168&gt;HH$4),_xlfn._xlws.FILTER($C$9:HG168,$A$9:$A168&gt;HH$4))&gt;HH$6)),HH$6,MAX(0,SUMIFS($B$9:$B88,$A$9:$A88,"&lt;"&amp;$A88,$A$9:$A88,"&gt;="&amp;HH$4,$A$9:$A88,"&lt;="&amp;HH$5)-SUM(_xlfn._xlws.FILTER(HH89:HH168,$A89:$A168&gt;HH$4),_xlfn._xlws.FILTER($C$9:HG168,$A$9:$A168&gt;HH$4)))),"")</f>
        <v/>
      </c>
      <c r="HI88" s="32" t="str" cm="1">
        <f t="array" ref="HI88">IF(AND(($A88&lt;&gt;"")*($A88&gt;HI$4)*($A88&lt;=HI$5)),IF(AND((SUMIFS($B$9:$B88,$A$9:$A88,"&lt;"&amp;$A88,$A$9:$A88,"&gt;="&amp;HI$4,$A$9:$A88,"&lt;="&amp;HI$5)&gt;SUM(_xlfn._xlws.FILTER(HI89:HI168,$A89:$A168&gt;HI$4),_xlfn._xlws.FILTER($C$9:HH168,$A$9:$A168&gt;HI$4))),(SUMIFS($B$9:$B88,$A$9:$A88,"&lt;"&amp;$A88,$A$9:$A88,"&gt;="&amp;HI$4,$A$9:$A88,"&lt;="&amp;HI$5)-SUM(_xlfn._xlws.FILTER(HI89:HI168,$A89:$A168&gt;HI$4),_xlfn._xlws.FILTER($C$9:HH168,$A$9:$A168&gt;HI$4))&gt;HI$6)),HI$6,MAX(0,SUMIFS($B$9:$B88,$A$9:$A88,"&lt;"&amp;$A88,$A$9:$A88,"&gt;="&amp;HI$4,$A$9:$A88,"&lt;="&amp;HI$5)-SUM(_xlfn._xlws.FILTER(HI89:HI168,$A89:$A168&gt;HI$4),_xlfn._xlws.FILTER($C$9:HH168,$A$9:$A168&gt;HI$4)))),"")</f>
        <v/>
      </c>
      <c r="HJ88" s="32" t="str" cm="1">
        <f t="array" ref="HJ88">IF(AND(($A88&lt;&gt;"")*($A88&gt;HJ$4)*($A88&lt;=HJ$5)),IF(AND((SUMIFS($B$9:$B88,$A$9:$A88,"&lt;"&amp;$A88,$A$9:$A88,"&gt;="&amp;HJ$4,$A$9:$A88,"&lt;="&amp;HJ$5)&gt;SUM(_xlfn._xlws.FILTER(HJ89:HJ168,$A89:$A168&gt;HJ$4),_xlfn._xlws.FILTER($C$9:HI168,$A$9:$A168&gt;HJ$4))),(SUMIFS($B$9:$B88,$A$9:$A88,"&lt;"&amp;$A88,$A$9:$A88,"&gt;="&amp;HJ$4,$A$9:$A88,"&lt;="&amp;HJ$5)-SUM(_xlfn._xlws.FILTER(HJ89:HJ168,$A89:$A168&gt;HJ$4),_xlfn._xlws.FILTER($C$9:HI168,$A$9:$A168&gt;HJ$4))&gt;HJ$6)),HJ$6,MAX(0,SUMIFS($B$9:$B88,$A$9:$A88,"&lt;"&amp;$A88,$A$9:$A88,"&gt;="&amp;HJ$4,$A$9:$A88,"&lt;="&amp;HJ$5)-SUM(_xlfn._xlws.FILTER(HJ89:HJ168,$A89:$A168&gt;HJ$4),_xlfn._xlws.FILTER($C$9:HI168,$A$9:$A168&gt;HJ$4)))),"")</f>
        <v/>
      </c>
      <c r="HK88" s="32" t="str" cm="1">
        <f t="array" ref="HK88">IF(AND(($A88&lt;&gt;"")*($A88&gt;HK$4)*($A88&lt;=HK$5)),IF(AND((SUMIFS($B$9:$B88,$A$9:$A88,"&lt;"&amp;$A88,$A$9:$A88,"&gt;="&amp;HK$4,$A$9:$A88,"&lt;="&amp;HK$5)&gt;SUM(_xlfn._xlws.FILTER(HK89:HK168,$A89:$A168&gt;HK$4),_xlfn._xlws.FILTER($C$9:HJ168,$A$9:$A168&gt;HK$4))),(SUMIFS($B$9:$B88,$A$9:$A88,"&lt;"&amp;$A88,$A$9:$A88,"&gt;="&amp;HK$4,$A$9:$A88,"&lt;="&amp;HK$5)-SUM(_xlfn._xlws.FILTER(HK89:HK168,$A89:$A168&gt;HK$4),_xlfn._xlws.FILTER($C$9:HJ168,$A$9:$A168&gt;HK$4))&gt;HK$6)),HK$6,MAX(0,SUMIFS($B$9:$B88,$A$9:$A88,"&lt;"&amp;$A88,$A$9:$A88,"&gt;="&amp;HK$4,$A$9:$A88,"&lt;="&amp;HK$5)-SUM(_xlfn._xlws.FILTER(HK89:HK168,$A89:$A168&gt;HK$4),_xlfn._xlws.FILTER($C$9:HJ168,$A$9:$A168&gt;HK$4)))),"")</f>
        <v/>
      </c>
      <c r="HL88" s="32" t="str" cm="1">
        <f t="array" ref="HL88">IF(AND(($A88&lt;&gt;"")*($A88&gt;HL$4)*($A88&lt;=HL$5)),IF(AND((SUMIFS($B$9:$B88,$A$9:$A88,"&lt;"&amp;$A88,$A$9:$A88,"&gt;="&amp;HL$4,$A$9:$A88,"&lt;="&amp;HL$5)&gt;SUM(_xlfn._xlws.FILTER(HL89:HL168,$A89:$A168&gt;HL$4),_xlfn._xlws.FILTER($C$9:HK168,$A$9:$A168&gt;HL$4))),(SUMIFS($B$9:$B88,$A$9:$A88,"&lt;"&amp;$A88,$A$9:$A88,"&gt;="&amp;HL$4,$A$9:$A88,"&lt;="&amp;HL$5)-SUM(_xlfn._xlws.FILTER(HL89:HL168,$A89:$A168&gt;HL$4),_xlfn._xlws.FILTER($C$9:HK168,$A$9:$A168&gt;HL$4))&gt;HL$6)),HL$6,MAX(0,SUMIFS($B$9:$B88,$A$9:$A88,"&lt;"&amp;$A88,$A$9:$A88,"&gt;="&amp;HL$4,$A$9:$A88,"&lt;="&amp;HL$5)-SUM(_xlfn._xlws.FILTER(HL89:HL168,$A89:$A168&gt;HL$4),_xlfn._xlws.FILTER($C$9:HK168,$A$9:$A168&gt;HL$4)))),"")</f>
        <v/>
      </c>
      <c r="HM88" s="32" t="str" cm="1">
        <f t="array" ref="HM88">IF(AND(($A88&lt;&gt;"")*($A88&gt;HM$4)*($A88&lt;=HM$5)),IF(AND((SUMIFS($B$9:$B88,$A$9:$A88,"&lt;"&amp;$A88,$A$9:$A88,"&gt;="&amp;HM$4,$A$9:$A88,"&lt;="&amp;HM$5)&gt;SUM(_xlfn._xlws.FILTER(HM89:HM168,$A89:$A168&gt;HM$4),_xlfn._xlws.FILTER($C$9:HL168,$A$9:$A168&gt;HM$4))),(SUMIFS($B$9:$B88,$A$9:$A88,"&lt;"&amp;$A88,$A$9:$A88,"&gt;="&amp;HM$4,$A$9:$A88,"&lt;="&amp;HM$5)-SUM(_xlfn._xlws.FILTER(HM89:HM168,$A89:$A168&gt;HM$4),_xlfn._xlws.FILTER($C$9:HL168,$A$9:$A168&gt;HM$4))&gt;HM$6)),HM$6,MAX(0,SUMIFS($B$9:$B88,$A$9:$A88,"&lt;"&amp;$A88,$A$9:$A88,"&gt;="&amp;HM$4,$A$9:$A88,"&lt;="&amp;HM$5)-SUM(_xlfn._xlws.FILTER(HM89:HM168,$A89:$A168&gt;HM$4),_xlfn._xlws.FILTER($C$9:HL168,$A$9:$A168&gt;HM$4)))),"")</f>
        <v/>
      </c>
      <c r="HN88" s="32" t="str" cm="1">
        <f t="array" ref="HN88">IF(AND(($A88&lt;&gt;"")*($A88&gt;HN$4)*($A88&lt;=HN$5)),IF(AND((SUMIFS($B$9:$B88,$A$9:$A88,"&lt;"&amp;$A88,$A$9:$A88,"&gt;="&amp;HN$4,$A$9:$A88,"&lt;="&amp;HN$5)&gt;SUM(_xlfn._xlws.FILTER(HN89:HN168,$A89:$A168&gt;HN$4),_xlfn._xlws.FILTER($C$9:HM168,$A$9:$A168&gt;HN$4))),(SUMIFS($B$9:$B88,$A$9:$A88,"&lt;"&amp;$A88,$A$9:$A88,"&gt;="&amp;HN$4,$A$9:$A88,"&lt;="&amp;HN$5)-SUM(_xlfn._xlws.FILTER(HN89:HN168,$A89:$A168&gt;HN$4),_xlfn._xlws.FILTER($C$9:HM168,$A$9:$A168&gt;HN$4))&gt;HN$6)),HN$6,MAX(0,SUMIFS($B$9:$B88,$A$9:$A88,"&lt;"&amp;$A88,$A$9:$A88,"&gt;="&amp;HN$4,$A$9:$A88,"&lt;="&amp;HN$5)-SUM(_xlfn._xlws.FILTER(HN89:HN168,$A89:$A168&gt;HN$4),_xlfn._xlws.FILTER($C$9:HM168,$A$9:$A168&gt;HN$4)))),"")</f>
        <v/>
      </c>
      <c r="HO88" s="32" t="str" cm="1">
        <f t="array" ref="HO88">IF(AND(($A88&lt;&gt;"")*($A88&gt;HO$4)*($A88&lt;=HO$5)),IF(AND((SUMIFS($B$9:$B88,$A$9:$A88,"&lt;"&amp;$A88,$A$9:$A88,"&gt;="&amp;HO$4,$A$9:$A88,"&lt;="&amp;HO$5)&gt;SUM(_xlfn._xlws.FILTER(HO89:HO168,$A89:$A168&gt;HO$4),_xlfn._xlws.FILTER($C$9:HN168,$A$9:$A168&gt;HO$4))),(SUMIFS($B$9:$B88,$A$9:$A88,"&lt;"&amp;$A88,$A$9:$A88,"&gt;="&amp;HO$4,$A$9:$A88,"&lt;="&amp;HO$5)-SUM(_xlfn._xlws.FILTER(HO89:HO168,$A89:$A168&gt;HO$4),_xlfn._xlws.FILTER($C$9:HN168,$A$9:$A168&gt;HO$4))&gt;HO$6)),HO$6,MAX(0,SUMIFS($B$9:$B88,$A$9:$A88,"&lt;"&amp;$A88,$A$9:$A88,"&gt;="&amp;HO$4,$A$9:$A88,"&lt;="&amp;HO$5)-SUM(_xlfn._xlws.FILTER(HO89:HO168,$A89:$A168&gt;HO$4),_xlfn._xlws.FILTER($C$9:HN168,$A$9:$A168&gt;HO$4)))),"")</f>
        <v/>
      </c>
      <c r="HP88" s="32" t="str" cm="1">
        <f t="array" ref="HP88">IF(AND(($A88&lt;&gt;"")*($A88&gt;HP$4)*($A88&lt;=HP$5)),IF(AND((SUMIFS($B$9:$B88,$A$9:$A88,"&lt;"&amp;$A88,$A$9:$A88,"&gt;="&amp;HP$4,$A$9:$A88,"&lt;="&amp;HP$5)&gt;SUM(_xlfn._xlws.FILTER(HP89:HP168,$A89:$A168&gt;HP$4),_xlfn._xlws.FILTER($C$9:HO168,$A$9:$A168&gt;HP$4))),(SUMIFS($B$9:$B88,$A$9:$A88,"&lt;"&amp;$A88,$A$9:$A88,"&gt;="&amp;HP$4,$A$9:$A88,"&lt;="&amp;HP$5)-SUM(_xlfn._xlws.FILTER(HP89:HP168,$A89:$A168&gt;HP$4),_xlfn._xlws.FILTER($C$9:HO168,$A$9:$A168&gt;HP$4))&gt;HP$6)),HP$6,MAX(0,SUMIFS($B$9:$B88,$A$9:$A88,"&lt;"&amp;$A88,$A$9:$A88,"&gt;="&amp;HP$4,$A$9:$A88,"&lt;="&amp;HP$5)-SUM(_xlfn._xlws.FILTER(HP89:HP168,$A89:$A168&gt;HP$4),_xlfn._xlws.FILTER($C$9:HO168,$A$9:$A168&gt;HP$4)))),"")</f>
        <v/>
      </c>
      <c r="HQ88" s="32" t="str" cm="1">
        <f t="array" ref="HQ88">IF(AND(($A88&lt;&gt;"")*($A88&gt;HQ$4)*($A88&lt;=HQ$5)),IF(AND((SUMIFS($B$9:$B88,$A$9:$A88,"&lt;"&amp;$A88,$A$9:$A88,"&gt;="&amp;HQ$4,$A$9:$A88,"&lt;="&amp;HQ$5)&gt;SUM(_xlfn._xlws.FILTER(HQ89:HQ168,$A89:$A168&gt;HQ$4),_xlfn._xlws.FILTER($C$9:HP168,$A$9:$A168&gt;HQ$4))),(SUMIFS($B$9:$B88,$A$9:$A88,"&lt;"&amp;$A88,$A$9:$A88,"&gt;="&amp;HQ$4,$A$9:$A88,"&lt;="&amp;HQ$5)-SUM(_xlfn._xlws.FILTER(HQ89:HQ168,$A89:$A168&gt;HQ$4),_xlfn._xlws.FILTER($C$9:HP168,$A$9:$A168&gt;HQ$4))&gt;HQ$6)),HQ$6,MAX(0,SUMIFS($B$9:$B88,$A$9:$A88,"&lt;"&amp;$A88,$A$9:$A88,"&gt;="&amp;HQ$4,$A$9:$A88,"&lt;="&amp;HQ$5)-SUM(_xlfn._xlws.FILTER(HQ89:HQ168,$A89:$A168&gt;HQ$4),_xlfn._xlws.FILTER($C$9:HP168,$A$9:$A168&gt;HQ$4)))),"")</f>
        <v/>
      </c>
      <c r="HR88" s="32" t="str" cm="1">
        <f t="array" ref="HR88">IF(AND(($A88&lt;&gt;"")*($A88&gt;HR$4)*($A88&lt;=HR$5)),IF(AND((SUMIFS($B$9:$B88,$A$9:$A88,"&lt;"&amp;$A88,$A$9:$A88,"&gt;="&amp;HR$4,$A$9:$A88,"&lt;="&amp;HR$5)&gt;SUM(_xlfn._xlws.FILTER(HR89:HR168,$A89:$A168&gt;HR$4),_xlfn._xlws.FILTER($C$9:HQ168,$A$9:$A168&gt;HR$4))),(SUMIFS($B$9:$B88,$A$9:$A88,"&lt;"&amp;$A88,$A$9:$A88,"&gt;="&amp;HR$4,$A$9:$A88,"&lt;="&amp;HR$5)-SUM(_xlfn._xlws.FILTER(HR89:HR168,$A89:$A168&gt;HR$4),_xlfn._xlws.FILTER($C$9:HQ168,$A$9:$A168&gt;HR$4))&gt;HR$6)),HR$6,MAX(0,SUMIFS($B$9:$B88,$A$9:$A88,"&lt;"&amp;$A88,$A$9:$A88,"&gt;="&amp;HR$4,$A$9:$A88,"&lt;="&amp;HR$5)-SUM(_xlfn._xlws.FILTER(HR89:HR168,$A89:$A168&gt;HR$4),_xlfn._xlws.FILTER($C$9:HQ168,$A$9:$A168&gt;HR$4)))),"")</f>
        <v/>
      </c>
      <c r="HS88" s="32" t="str" cm="1">
        <f t="array" ref="HS88">IF(AND(($A88&lt;&gt;"")*($A88&gt;HS$4)*($A88&lt;=HS$5)),IF(AND((SUMIFS($B$9:$B88,$A$9:$A88,"&lt;"&amp;$A88,$A$9:$A88,"&gt;="&amp;HS$4,$A$9:$A88,"&lt;="&amp;HS$5)&gt;SUM(_xlfn._xlws.FILTER(HS89:HS168,$A89:$A168&gt;HS$4),_xlfn._xlws.FILTER($C$9:HR168,$A$9:$A168&gt;HS$4))),(SUMIFS($B$9:$B88,$A$9:$A88,"&lt;"&amp;$A88,$A$9:$A88,"&gt;="&amp;HS$4,$A$9:$A88,"&lt;="&amp;HS$5)-SUM(_xlfn._xlws.FILTER(HS89:HS168,$A89:$A168&gt;HS$4),_xlfn._xlws.FILTER($C$9:HR168,$A$9:$A168&gt;HS$4))&gt;HS$6)),HS$6,MAX(0,SUMIFS($B$9:$B88,$A$9:$A88,"&lt;"&amp;$A88,$A$9:$A88,"&gt;="&amp;HS$4,$A$9:$A88,"&lt;="&amp;HS$5)-SUM(_xlfn._xlws.FILTER(HS89:HS168,$A89:$A168&gt;HS$4),_xlfn._xlws.FILTER($C$9:HR168,$A$9:$A168&gt;HS$4)))),"")</f>
        <v/>
      </c>
    </row>
    <row r="89" spans="1:227" x14ac:dyDescent="0.2">
      <c r="A89" s="63" t="str">
        <v/>
      </c>
      <c r="B89" s="32">
        <f>VLOOKUP(A89,Table5[],7,FALSE)</f>
        <v>0</v>
      </c>
      <c r="C89" s="32"/>
      <c r="D89" s="32" t="str" cm="1">
        <f t="array" ref="D89">IF(AND(($A89&lt;&gt;"")*($A89&gt;D$4)*($A89&lt;=D$5)),IF(AND((SUMIFS($B$9:$B89,$A$9:$A89,"&lt;"&amp;$A89,$A$9:$A89,"&gt;="&amp;D$4,$A$9:$A89,"&lt;="&amp;D$5)&gt;SUM(_xlfn._xlws.FILTER(D90:D169,$A90:$A169&gt;D$4),_xlfn._xlws.FILTER($C$9:C169,$A$9:$A169&gt;D$4))),(SUMIFS($B$9:$B89,$A$9:$A89,"&lt;"&amp;$A89,$A$9:$A89,"&gt;="&amp;D$4,$A$9:$A89,"&lt;="&amp;D$5)-SUM(_xlfn._xlws.FILTER(D90:D169,$A90:$A169&gt;D$4),_xlfn._xlws.FILTER($C$9:C169,$A$9:$A169&gt;D$4))&gt;D$6)),D$6,MAX(0,SUMIFS($B$9:$B89,$A$9:$A89,"&lt;"&amp;$A89,$A$9:$A89,"&gt;="&amp;D$4,$A$9:$A89,"&lt;="&amp;D$5)-SUM(_xlfn._xlws.FILTER(D90:D169,$A90:$A169&gt;D$4),_xlfn._xlws.FILTER($C$9:C169,$A$9:$A169&gt;D$4)))),"")</f>
        <v/>
      </c>
      <c r="E89" s="32" t="str" cm="1">
        <f t="array" ref="E89">IF(AND(($A89&lt;&gt;"")*($A89&gt;E$4)*($A89&lt;=E$5)),IF(AND((SUMIFS($B$9:$B89,$A$9:$A89,"&lt;"&amp;$A89,$A$9:$A89,"&gt;="&amp;E$4,$A$9:$A89,"&lt;="&amp;E$5)&gt;SUM(_xlfn._xlws.FILTER(E90:E169,$A90:$A169&gt;E$4),_xlfn._xlws.FILTER($C$9:D169,$A$9:$A169&gt;E$4))),(SUMIFS($B$9:$B89,$A$9:$A89,"&lt;"&amp;$A89,$A$9:$A89,"&gt;="&amp;E$4,$A$9:$A89,"&lt;="&amp;E$5)-SUM(_xlfn._xlws.FILTER(E90:E169,$A90:$A169&gt;E$4),_xlfn._xlws.FILTER($C$9:D169,$A$9:$A169&gt;E$4))&gt;E$6)),E$6,MAX(0,SUMIFS($B$9:$B89,$A$9:$A89,"&lt;"&amp;$A89,$A$9:$A89,"&gt;="&amp;E$4,$A$9:$A89,"&lt;="&amp;E$5)-SUM(_xlfn._xlws.FILTER(E90:E169,$A90:$A169&gt;E$4),_xlfn._xlws.FILTER($C$9:D169,$A$9:$A169&gt;E$4)))),"")</f>
        <v/>
      </c>
      <c r="F89" s="32" t="str" cm="1">
        <f t="array" ref="F89">IF(AND(($A89&lt;&gt;"")*($A89&gt;F$4)*($A89&lt;=F$5)),IF(AND((SUMIFS($B$9:$B89,$A$9:$A89,"&lt;"&amp;$A89,$A$9:$A89,"&gt;="&amp;F$4,$A$9:$A89,"&lt;="&amp;F$5)&gt;SUM(_xlfn._xlws.FILTER(F90:F169,$A90:$A169&gt;F$4),_xlfn._xlws.FILTER($C$9:E169,$A$9:$A169&gt;F$4))),(SUMIFS($B$9:$B89,$A$9:$A89,"&lt;"&amp;$A89,$A$9:$A89,"&gt;="&amp;F$4,$A$9:$A89,"&lt;="&amp;F$5)-SUM(_xlfn._xlws.FILTER(F90:F169,$A90:$A169&gt;F$4),_xlfn._xlws.FILTER($C$9:E169,$A$9:$A169&gt;F$4))&gt;F$6)),F$6,MAX(0,SUMIFS($B$9:$B89,$A$9:$A89,"&lt;"&amp;$A89,$A$9:$A89,"&gt;="&amp;F$4,$A$9:$A89,"&lt;="&amp;F$5)-SUM(_xlfn._xlws.FILTER(F90:F169,$A90:$A169&gt;F$4),_xlfn._xlws.FILTER($C$9:E169,$A$9:$A169&gt;F$4)))),"")</f>
        <v/>
      </c>
      <c r="G89" s="32" t="str" cm="1">
        <f t="array" ref="G89">IF(AND(($A89&lt;&gt;"")*($A89&gt;G$4)*($A89&lt;=G$5)),IF(AND((SUMIFS($B$9:$B89,$A$9:$A89,"&lt;"&amp;$A89,$A$9:$A89,"&gt;="&amp;G$4,$A$9:$A89,"&lt;="&amp;G$5)&gt;SUM(_xlfn._xlws.FILTER(G90:G169,$A90:$A169&gt;G$4),_xlfn._xlws.FILTER($C$9:F169,$A$9:$A169&gt;G$4))),(SUMIFS($B$9:$B89,$A$9:$A89,"&lt;"&amp;$A89,$A$9:$A89,"&gt;="&amp;G$4,$A$9:$A89,"&lt;="&amp;G$5)-SUM(_xlfn._xlws.FILTER(G90:G169,$A90:$A169&gt;G$4),_xlfn._xlws.FILTER($C$9:F169,$A$9:$A169&gt;G$4))&gt;G$6)),G$6,MAX(0,SUMIFS($B$9:$B89,$A$9:$A89,"&lt;"&amp;$A89,$A$9:$A89,"&gt;="&amp;G$4,$A$9:$A89,"&lt;="&amp;G$5)-SUM(_xlfn._xlws.FILTER(G90:G169,$A90:$A169&gt;G$4),_xlfn._xlws.FILTER($C$9:F169,$A$9:$A169&gt;G$4)))),"")</f>
        <v/>
      </c>
      <c r="H89" s="32" t="str" cm="1">
        <f t="array" ref="H89">IF(AND(($A89&lt;&gt;"")*($A89&gt;H$4)*($A89&lt;=H$5)),IF(AND((SUMIFS($B$9:$B89,$A$9:$A89,"&lt;"&amp;$A89,$A$9:$A89,"&gt;="&amp;H$4,$A$9:$A89,"&lt;="&amp;H$5)&gt;SUM(_xlfn._xlws.FILTER(H90:H169,$A90:$A169&gt;H$4),_xlfn._xlws.FILTER($C$9:G169,$A$9:$A169&gt;H$4))),(SUMIFS($B$9:$B89,$A$9:$A89,"&lt;"&amp;$A89,$A$9:$A89,"&gt;="&amp;H$4,$A$9:$A89,"&lt;="&amp;H$5)-SUM(_xlfn._xlws.FILTER(H90:H169,$A90:$A169&gt;H$4),_xlfn._xlws.FILTER($C$9:G169,$A$9:$A169&gt;H$4))&gt;H$6)),H$6,MAX(0,SUMIFS($B$9:$B89,$A$9:$A89,"&lt;"&amp;$A89,$A$9:$A89,"&gt;="&amp;H$4,$A$9:$A89,"&lt;="&amp;H$5)-SUM(_xlfn._xlws.FILTER(H90:H169,$A90:$A169&gt;H$4),_xlfn._xlws.FILTER($C$9:G169,$A$9:$A169&gt;H$4)))),"")</f>
        <v/>
      </c>
      <c r="I89" s="32" t="str" cm="1">
        <f t="array" ref="I89">IF(AND(($A89&lt;&gt;"")*($A89&gt;I$4)*($A89&lt;=I$5)),IF(AND((SUMIFS($B$9:$B89,$A$9:$A89,"&lt;"&amp;$A89,$A$9:$A89,"&gt;="&amp;I$4,$A$9:$A89,"&lt;="&amp;I$5)&gt;SUM(_xlfn._xlws.FILTER(I90:I169,$A90:$A169&gt;I$4),_xlfn._xlws.FILTER($C$9:H169,$A$9:$A169&gt;I$4))),(SUMIFS($B$9:$B89,$A$9:$A89,"&lt;"&amp;$A89,$A$9:$A89,"&gt;="&amp;I$4,$A$9:$A89,"&lt;="&amp;I$5)-SUM(_xlfn._xlws.FILTER(I90:I169,$A90:$A169&gt;I$4),_xlfn._xlws.FILTER($C$9:H169,$A$9:$A169&gt;I$4))&gt;I$6)),I$6,MAX(0,SUMIFS($B$9:$B89,$A$9:$A89,"&lt;"&amp;$A89,$A$9:$A89,"&gt;="&amp;I$4,$A$9:$A89,"&lt;="&amp;I$5)-SUM(_xlfn._xlws.FILTER(I90:I169,$A90:$A169&gt;I$4),_xlfn._xlws.FILTER($C$9:H169,$A$9:$A169&gt;I$4)))),"")</f>
        <v/>
      </c>
      <c r="J89" s="32" t="str" cm="1">
        <f t="array" ref="J89">IF(AND(($A89&lt;&gt;"")*($A89&gt;J$4)*($A89&lt;=J$5)),IF(AND((SUMIFS($B$9:$B89,$A$9:$A89,"&lt;"&amp;$A89,$A$9:$A89,"&gt;="&amp;J$4,$A$9:$A89,"&lt;="&amp;J$5)&gt;SUM(_xlfn._xlws.FILTER(J90:J169,$A90:$A169&gt;J$4),_xlfn._xlws.FILTER($C$9:I169,$A$9:$A169&gt;J$4))),(SUMIFS($B$9:$B89,$A$9:$A89,"&lt;"&amp;$A89,$A$9:$A89,"&gt;="&amp;J$4,$A$9:$A89,"&lt;="&amp;J$5)-SUM(_xlfn._xlws.FILTER(J90:J169,$A90:$A169&gt;J$4),_xlfn._xlws.FILTER($C$9:I169,$A$9:$A169&gt;J$4))&gt;J$6)),J$6,MAX(0,SUMIFS($B$9:$B89,$A$9:$A89,"&lt;"&amp;$A89,$A$9:$A89,"&gt;="&amp;J$4,$A$9:$A89,"&lt;="&amp;J$5)-SUM(_xlfn._xlws.FILTER(J90:J169,$A90:$A169&gt;J$4),_xlfn._xlws.FILTER($C$9:I169,$A$9:$A169&gt;J$4)))),"")</f>
        <v/>
      </c>
      <c r="K89" s="32" t="str" cm="1">
        <f t="array" ref="K89">IF(AND(($A89&lt;&gt;"")*($A89&gt;K$4)*($A89&lt;=K$5)),IF(AND((SUMIFS($B$9:$B89,$A$9:$A89,"&lt;"&amp;$A89,$A$9:$A89,"&gt;="&amp;K$4,$A$9:$A89,"&lt;="&amp;K$5)&gt;SUM(_xlfn._xlws.FILTER(K90:K169,$A90:$A169&gt;K$4),_xlfn._xlws.FILTER($C$9:J169,$A$9:$A169&gt;K$4))),(SUMIFS($B$9:$B89,$A$9:$A89,"&lt;"&amp;$A89,$A$9:$A89,"&gt;="&amp;K$4,$A$9:$A89,"&lt;="&amp;K$5)-SUM(_xlfn._xlws.FILTER(K90:K169,$A90:$A169&gt;K$4),_xlfn._xlws.FILTER($C$9:J169,$A$9:$A169&gt;K$4))&gt;K$6)),K$6,MAX(0,SUMIFS($B$9:$B89,$A$9:$A89,"&lt;"&amp;$A89,$A$9:$A89,"&gt;="&amp;K$4,$A$9:$A89,"&lt;="&amp;K$5)-SUM(_xlfn._xlws.FILTER(K90:K169,$A90:$A169&gt;K$4),_xlfn._xlws.FILTER($C$9:J169,$A$9:$A169&gt;K$4)))),"")</f>
        <v/>
      </c>
      <c r="L89" s="32" t="str" cm="1">
        <f t="array" ref="L89">IF(AND(($A89&lt;&gt;"")*($A89&gt;L$4)*($A89&lt;=L$5)),IF(AND((SUMIFS($B$9:$B89,$A$9:$A89,"&lt;"&amp;$A89,$A$9:$A89,"&gt;="&amp;L$4,$A$9:$A89,"&lt;="&amp;L$5)&gt;SUM(_xlfn._xlws.FILTER(L90:L169,$A90:$A169&gt;L$4),_xlfn._xlws.FILTER($C$9:K169,$A$9:$A169&gt;L$4))),(SUMIFS($B$9:$B89,$A$9:$A89,"&lt;"&amp;$A89,$A$9:$A89,"&gt;="&amp;L$4,$A$9:$A89,"&lt;="&amp;L$5)-SUM(_xlfn._xlws.FILTER(L90:L169,$A90:$A169&gt;L$4),_xlfn._xlws.FILTER($C$9:K169,$A$9:$A169&gt;L$4))&gt;L$6)),L$6,MAX(0,SUMIFS($B$9:$B89,$A$9:$A89,"&lt;"&amp;$A89,$A$9:$A89,"&gt;="&amp;L$4,$A$9:$A89,"&lt;="&amp;L$5)-SUM(_xlfn._xlws.FILTER(L90:L169,$A90:$A169&gt;L$4),_xlfn._xlws.FILTER($C$9:K169,$A$9:$A169&gt;L$4)))),"")</f>
        <v/>
      </c>
      <c r="M89" s="32" t="str" cm="1">
        <f t="array" ref="M89">IF(AND(($A89&lt;&gt;"")*($A89&gt;M$4)*($A89&lt;=M$5)),IF(AND((SUMIFS($B$9:$B89,$A$9:$A89,"&lt;"&amp;$A89,$A$9:$A89,"&gt;="&amp;M$4,$A$9:$A89,"&lt;="&amp;M$5)&gt;SUM(_xlfn._xlws.FILTER(M90:M169,$A90:$A169&gt;M$4),_xlfn._xlws.FILTER($C$9:L169,$A$9:$A169&gt;M$4))),(SUMIFS($B$9:$B89,$A$9:$A89,"&lt;"&amp;$A89,$A$9:$A89,"&gt;="&amp;M$4,$A$9:$A89,"&lt;="&amp;M$5)-SUM(_xlfn._xlws.FILTER(M90:M169,$A90:$A169&gt;M$4),_xlfn._xlws.FILTER($C$9:L169,$A$9:$A169&gt;M$4))&gt;M$6)),M$6,MAX(0,SUMIFS($B$9:$B89,$A$9:$A89,"&lt;"&amp;$A89,$A$9:$A89,"&gt;="&amp;M$4,$A$9:$A89,"&lt;="&amp;M$5)-SUM(_xlfn._xlws.FILTER(M90:M169,$A90:$A169&gt;M$4),_xlfn._xlws.FILTER($C$9:L169,$A$9:$A169&gt;M$4)))),"")</f>
        <v/>
      </c>
      <c r="N89" s="32" t="str" cm="1">
        <f t="array" ref="N89">IF(AND(($A89&lt;&gt;"")*($A89&gt;N$4)*($A89&lt;=N$5)),IF(AND((SUMIFS($B$9:$B89,$A$9:$A89,"&lt;"&amp;$A89,$A$9:$A89,"&gt;="&amp;N$4,$A$9:$A89,"&lt;="&amp;N$5)&gt;SUM(_xlfn._xlws.FILTER(N90:N169,$A90:$A169&gt;N$4),_xlfn._xlws.FILTER($C$9:M169,$A$9:$A169&gt;N$4))),(SUMIFS($B$9:$B89,$A$9:$A89,"&lt;"&amp;$A89,$A$9:$A89,"&gt;="&amp;N$4,$A$9:$A89,"&lt;="&amp;N$5)-SUM(_xlfn._xlws.FILTER(N90:N169,$A90:$A169&gt;N$4),_xlfn._xlws.FILTER($C$9:M169,$A$9:$A169&gt;N$4))&gt;N$6)),N$6,MAX(0,SUMIFS($B$9:$B89,$A$9:$A89,"&lt;"&amp;$A89,$A$9:$A89,"&gt;="&amp;N$4,$A$9:$A89,"&lt;="&amp;N$5)-SUM(_xlfn._xlws.FILTER(N90:N169,$A90:$A169&gt;N$4),_xlfn._xlws.FILTER($C$9:M169,$A$9:$A169&gt;N$4)))),"")</f>
        <v/>
      </c>
      <c r="O89" s="32" t="str" cm="1">
        <f t="array" ref="O89">IF(AND(($A89&lt;&gt;"")*($A89&gt;O$4)*($A89&lt;=O$5)),IF(AND((SUMIFS($B$9:$B89,$A$9:$A89,"&lt;"&amp;$A89,$A$9:$A89,"&gt;="&amp;O$4,$A$9:$A89,"&lt;="&amp;O$5)&gt;SUM(_xlfn._xlws.FILTER(O90:O169,$A90:$A169&gt;O$4),_xlfn._xlws.FILTER($C$9:N169,$A$9:$A169&gt;O$4))),(SUMIFS($B$9:$B89,$A$9:$A89,"&lt;"&amp;$A89,$A$9:$A89,"&gt;="&amp;O$4,$A$9:$A89,"&lt;="&amp;O$5)-SUM(_xlfn._xlws.FILTER(O90:O169,$A90:$A169&gt;O$4),_xlfn._xlws.FILTER($C$9:N169,$A$9:$A169&gt;O$4))&gt;O$6)),O$6,MAX(0,SUMIFS($B$9:$B89,$A$9:$A89,"&lt;"&amp;$A89,$A$9:$A89,"&gt;="&amp;O$4,$A$9:$A89,"&lt;="&amp;O$5)-SUM(_xlfn._xlws.FILTER(O90:O169,$A90:$A169&gt;O$4),_xlfn._xlws.FILTER($C$9:N169,$A$9:$A169&gt;O$4)))),"")</f>
        <v/>
      </c>
      <c r="P89" s="32" t="str" cm="1">
        <f t="array" ref="P89">IF(AND(($A89&lt;&gt;"")*($A89&gt;P$4)*($A89&lt;=P$5)),IF(AND((SUMIFS($B$9:$B89,$A$9:$A89,"&lt;"&amp;$A89,$A$9:$A89,"&gt;="&amp;P$4,$A$9:$A89,"&lt;="&amp;P$5)&gt;SUM(_xlfn._xlws.FILTER(P90:P169,$A90:$A169&gt;P$4),_xlfn._xlws.FILTER($C$9:O169,$A$9:$A169&gt;P$4))),(SUMIFS($B$9:$B89,$A$9:$A89,"&lt;"&amp;$A89,$A$9:$A89,"&gt;="&amp;P$4,$A$9:$A89,"&lt;="&amp;P$5)-SUM(_xlfn._xlws.FILTER(P90:P169,$A90:$A169&gt;P$4),_xlfn._xlws.FILTER($C$9:O169,$A$9:$A169&gt;P$4))&gt;P$6)),P$6,MAX(0,SUMIFS($B$9:$B89,$A$9:$A89,"&lt;"&amp;$A89,$A$9:$A89,"&gt;="&amp;P$4,$A$9:$A89,"&lt;="&amp;P$5)-SUM(_xlfn._xlws.FILTER(P90:P169,$A90:$A169&gt;P$4),_xlfn._xlws.FILTER($C$9:O169,$A$9:$A169&gt;P$4)))),"")</f>
        <v/>
      </c>
      <c r="Q89" s="32" t="str" cm="1">
        <f t="array" ref="Q89">IF(AND(($A89&lt;&gt;"")*($A89&gt;Q$4)*($A89&lt;=Q$5)),IF(AND((SUMIFS($B$9:$B89,$A$9:$A89,"&lt;"&amp;$A89,$A$9:$A89,"&gt;="&amp;Q$4,$A$9:$A89,"&lt;="&amp;Q$5)&gt;SUM(_xlfn._xlws.FILTER(Q90:Q169,$A90:$A169&gt;Q$4),_xlfn._xlws.FILTER($C$9:P169,$A$9:$A169&gt;Q$4))),(SUMIFS($B$9:$B89,$A$9:$A89,"&lt;"&amp;$A89,$A$9:$A89,"&gt;="&amp;Q$4,$A$9:$A89,"&lt;="&amp;Q$5)-SUM(_xlfn._xlws.FILTER(Q90:Q169,$A90:$A169&gt;Q$4),_xlfn._xlws.FILTER($C$9:P169,$A$9:$A169&gt;Q$4))&gt;Q$6)),Q$6,MAX(0,SUMIFS($B$9:$B89,$A$9:$A89,"&lt;"&amp;$A89,$A$9:$A89,"&gt;="&amp;Q$4,$A$9:$A89,"&lt;="&amp;Q$5)-SUM(_xlfn._xlws.FILTER(Q90:Q169,$A90:$A169&gt;Q$4),_xlfn._xlws.FILTER($C$9:P169,$A$9:$A169&gt;Q$4)))),"")</f>
        <v/>
      </c>
      <c r="R89" s="32" t="str" cm="1">
        <f t="array" ref="R89">IF(AND(($A89&lt;&gt;"")*($A89&gt;R$4)*($A89&lt;=R$5)),IF(AND((SUMIFS($B$9:$B89,$A$9:$A89,"&lt;"&amp;$A89,$A$9:$A89,"&gt;="&amp;R$4,$A$9:$A89,"&lt;="&amp;R$5)&gt;SUM(_xlfn._xlws.FILTER(R90:R169,$A90:$A169&gt;R$4),_xlfn._xlws.FILTER($C$9:Q169,$A$9:$A169&gt;R$4))),(SUMIFS($B$9:$B89,$A$9:$A89,"&lt;"&amp;$A89,$A$9:$A89,"&gt;="&amp;R$4,$A$9:$A89,"&lt;="&amp;R$5)-SUM(_xlfn._xlws.FILTER(R90:R169,$A90:$A169&gt;R$4),_xlfn._xlws.FILTER($C$9:Q169,$A$9:$A169&gt;R$4))&gt;R$6)),R$6,MAX(0,SUMIFS($B$9:$B89,$A$9:$A89,"&lt;"&amp;$A89,$A$9:$A89,"&gt;="&amp;R$4,$A$9:$A89,"&lt;="&amp;R$5)-SUM(_xlfn._xlws.FILTER(R90:R169,$A90:$A169&gt;R$4),_xlfn._xlws.FILTER($C$9:Q169,$A$9:$A169&gt;R$4)))),"")</f>
        <v/>
      </c>
      <c r="S89" s="32" t="str" cm="1">
        <f t="array" ref="S89">IF(AND(($A89&lt;&gt;"")*($A89&gt;S$4)*($A89&lt;=S$5)),IF(AND((SUMIFS($B$9:$B89,$A$9:$A89,"&lt;"&amp;$A89,$A$9:$A89,"&gt;="&amp;S$4,$A$9:$A89,"&lt;="&amp;S$5)&gt;SUM(_xlfn._xlws.FILTER(S90:S169,$A90:$A169&gt;S$4),_xlfn._xlws.FILTER($C$9:R169,$A$9:$A169&gt;S$4))),(SUMIFS($B$9:$B89,$A$9:$A89,"&lt;"&amp;$A89,$A$9:$A89,"&gt;="&amp;S$4,$A$9:$A89,"&lt;="&amp;S$5)-SUM(_xlfn._xlws.FILTER(S90:S169,$A90:$A169&gt;S$4),_xlfn._xlws.FILTER($C$9:R169,$A$9:$A169&gt;S$4))&gt;S$6)),S$6,MAX(0,SUMIFS($B$9:$B89,$A$9:$A89,"&lt;"&amp;$A89,$A$9:$A89,"&gt;="&amp;S$4,$A$9:$A89,"&lt;="&amp;S$5)-SUM(_xlfn._xlws.FILTER(S90:S169,$A90:$A169&gt;S$4),_xlfn._xlws.FILTER($C$9:R169,$A$9:$A169&gt;S$4)))),"")</f>
        <v/>
      </c>
      <c r="T89" s="32" t="str" cm="1">
        <f t="array" ref="T89">IF(AND(($A89&lt;&gt;"")*($A89&gt;T$4)*($A89&lt;=T$5)),IF(AND((SUMIFS($B$9:$B89,$A$9:$A89,"&lt;"&amp;$A89,$A$9:$A89,"&gt;="&amp;T$4,$A$9:$A89,"&lt;="&amp;T$5)&gt;SUM(_xlfn._xlws.FILTER(T90:T169,$A90:$A169&gt;T$4),_xlfn._xlws.FILTER($C$9:S169,$A$9:$A169&gt;T$4))),(SUMIFS($B$9:$B89,$A$9:$A89,"&lt;"&amp;$A89,$A$9:$A89,"&gt;="&amp;T$4,$A$9:$A89,"&lt;="&amp;T$5)-SUM(_xlfn._xlws.FILTER(T90:T169,$A90:$A169&gt;T$4),_xlfn._xlws.FILTER($C$9:S169,$A$9:$A169&gt;T$4))&gt;T$6)),T$6,MAX(0,SUMIFS($B$9:$B89,$A$9:$A89,"&lt;"&amp;$A89,$A$9:$A89,"&gt;="&amp;T$4,$A$9:$A89,"&lt;="&amp;T$5)-SUM(_xlfn._xlws.FILTER(T90:T169,$A90:$A169&gt;T$4),_xlfn._xlws.FILTER($C$9:S169,$A$9:$A169&gt;T$4)))),"")</f>
        <v/>
      </c>
      <c r="U89" s="32" t="str" cm="1">
        <f t="array" ref="U89">IF(AND(($A89&lt;&gt;"")*($A89&gt;U$4)*($A89&lt;=U$5)),IF(AND((SUMIFS($B$9:$B89,$A$9:$A89,"&lt;"&amp;$A89,$A$9:$A89,"&gt;="&amp;U$4,$A$9:$A89,"&lt;="&amp;U$5)&gt;SUM(_xlfn._xlws.FILTER(U90:U169,$A90:$A169&gt;U$4),_xlfn._xlws.FILTER($C$9:T169,$A$9:$A169&gt;U$4))),(SUMIFS($B$9:$B89,$A$9:$A89,"&lt;"&amp;$A89,$A$9:$A89,"&gt;="&amp;U$4,$A$9:$A89,"&lt;="&amp;U$5)-SUM(_xlfn._xlws.FILTER(U90:U169,$A90:$A169&gt;U$4),_xlfn._xlws.FILTER($C$9:T169,$A$9:$A169&gt;U$4))&gt;U$6)),U$6,MAX(0,SUMIFS($B$9:$B89,$A$9:$A89,"&lt;"&amp;$A89,$A$9:$A89,"&gt;="&amp;U$4,$A$9:$A89,"&lt;="&amp;U$5)-SUM(_xlfn._xlws.FILTER(U90:U169,$A90:$A169&gt;U$4),_xlfn._xlws.FILTER($C$9:T169,$A$9:$A169&gt;U$4)))),"")</f>
        <v/>
      </c>
      <c r="V89" s="32" t="str" cm="1">
        <f t="array" ref="V89">IF(AND(($A89&lt;&gt;"")*($A89&gt;V$4)*($A89&lt;=V$5)),IF(AND((SUMIFS($B$9:$B89,$A$9:$A89,"&lt;"&amp;$A89,$A$9:$A89,"&gt;="&amp;V$4,$A$9:$A89,"&lt;="&amp;V$5)&gt;SUM(_xlfn._xlws.FILTER(V90:V169,$A90:$A169&gt;V$4),_xlfn._xlws.FILTER($C$9:U169,$A$9:$A169&gt;V$4))),(SUMIFS($B$9:$B89,$A$9:$A89,"&lt;"&amp;$A89,$A$9:$A89,"&gt;="&amp;V$4,$A$9:$A89,"&lt;="&amp;V$5)-SUM(_xlfn._xlws.FILTER(V90:V169,$A90:$A169&gt;V$4),_xlfn._xlws.FILTER($C$9:U169,$A$9:$A169&gt;V$4))&gt;V$6)),V$6,MAX(0,SUMIFS($B$9:$B89,$A$9:$A89,"&lt;"&amp;$A89,$A$9:$A89,"&gt;="&amp;V$4,$A$9:$A89,"&lt;="&amp;V$5)-SUM(_xlfn._xlws.FILTER(V90:V169,$A90:$A169&gt;V$4),_xlfn._xlws.FILTER($C$9:U169,$A$9:$A169&gt;V$4)))),"")</f>
        <v/>
      </c>
      <c r="W89" s="32" t="str" cm="1">
        <f t="array" ref="W89">IF(AND(($A89&lt;&gt;"")*($A89&gt;W$4)*($A89&lt;=W$5)),IF(AND((SUMIFS($B$9:$B89,$A$9:$A89,"&lt;"&amp;$A89,$A$9:$A89,"&gt;="&amp;W$4,$A$9:$A89,"&lt;="&amp;W$5)&gt;SUM(_xlfn._xlws.FILTER(W90:W169,$A90:$A169&gt;W$4),_xlfn._xlws.FILTER($C$9:V169,$A$9:$A169&gt;W$4))),(SUMIFS($B$9:$B89,$A$9:$A89,"&lt;"&amp;$A89,$A$9:$A89,"&gt;="&amp;W$4,$A$9:$A89,"&lt;="&amp;W$5)-SUM(_xlfn._xlws.FILTER(W90:W169,$A90:$A169&gt;W$4),_xlfn._xlws.FILTER($C$9:V169,$A$9:$A169&gt;W$4))&gt;W$6)),W$6,MAX(0,SUMIFS($B$9:$B89,$A$9:$A89,"&lt;"&amp;$A89,$A$9:$A89,"&gt;="&amp;W$4,$A$9:$A89,"&lt;="&amp;W$5)-SUM(_xlfn._xlws.FILTER(W90:W169,$A90:$A169&gt;W$4),_xlfn._xlws.FILTER($C$9:V169,$A$9:$A169&gt;W$4)))),"")</f>
        <v/>
      </c>
      <c r="X89" s="32" t="str" cm="1">
        <f t="array" ref="X89">IF(AND(($A89&lt;&gt;"")*($A89&gt;X$4)*($A89&lt;=X$5)),IF(AND((SUMIFS($B$9:$B89,$A$9:$A89,"&lt;"&amp;$A89,$A$9:$A89,"&gt;="&amp;X$4,$A$9:$A89,"&lt;="&amp;X$5)&gt;SUM(_xlfn._xlws.FILTER(X90:X169,$A90:$A169&gt;X$4),_xlfn._xlws.FILTER($C$9:W169,$A$9:$A169&gt;X$4))),(SUMIFS($B$9:$B89,$A$9:$A89,"&lt;"&amp;$A89,$A$9:$A89,"&gt;="&amp;X$4,$A$9:$A89,"&lt;="&amp;X$5)-SUM(_xlfn._xlws.FILTER(X90:X169,$A90:$A169&gt;X$4),_xlfn._xlws.FILTER($C$9:W169,$A$9:$A169&gt;X$4))&gt;X$6)),X$6,MAX(0,SUMIFS($B$9:$B89,$A$9:$A89,"&lt;"&amp;$A89,$A$9:$A89,"&gt;="&amp;X$4,$A$9:$A89,"&lt;="&amp;X$5)-SUM(_xlfn._xlws.FILTER(X90:X169,$A90:$A169&gt;X$4),_xlfn._xlws.FILTER($C$9:W169,$A$9:$A169&gt;X$4)))),"")</f>
        <v/>
      </c>
      <c r="Y89" s="32" t="str" cm="1">
        <f t="array" ref="Y89">IF(AND(($A89&lt;&gt;"")*($A89&gt;Y$4)*($A89&lt;=Y$5)),IF(AND((SUMIFS($B$9:$B89,$A$9:$A89,"&lt;"&amp;$A89,$A$9:$A89,"&gt;="&amp;Y$4,$A$9:$A89,"&lt;="&amp;Y$5)&gt;SUM(_xlfn._xlws.FILTER(Y90:Y169,$A90:$A169&gt;Y$4),_xlfn._xlws.FILTER($C$9:X169,$A$9:$A169&gt;Y$4))),(SUMIFS($B$9:$B89,$A$9:$A89,"&lt;"&amp;$A89,$A$9:$A89,"&gt;="&amp;Y$4,$A$9:$A89,"&lt;="&amp;Y$5)-SUM(_xlfn._xlws.FILTER(Y90:Y169,$A90:$A169&gt;Y$4),_xlfn._xlws.FILTER($C$9:X169,$A$9:$A169&gt;Y$4))&gt;Y$6)),Y$6,MAX(0,SUMIFS($B$9:$B89,$A$9:$A89,"&lt;"&amp;$A89,$A$9:$A89,"&gt;="&amp;Y$4,$A$9:$A89,"&lt;="&amp;Y$5)-SUM(_xlfn._xlws.FILTER(Y90:Y169,$A90:$A169&gt;Y$4),_xlfn._xlws.FILTER($C$9:X169,$A$9:$A169&gt;Y$4)))),"")</f>
        <v/>
      </c>
      <c r="Z89" s="32" t="str" cm="1">
        <f t="array" ref="Z89">IF(AND(($A89&lt;&gt;"")*($A89&gt;Z$4)*($A89&lt;=Z$5)),IF(AND((SUMIFS($B$9:$B89,$A$9:$A89,"&lt;"&amp;$A89,$A$9:$A89,"&gt;="&amp;Z$4,$A$9:$A89,"&lt;="&amp;Z$5)&gt;SUM(_xlfn._xlws.FILTER(Z90:Z169,$A90:$A169&gt;Z$4),_xlfn._xlws.FILTER($C$9:Y169,$A$9:$A169&gt;Z$4))),(SUMIFS($B$9:$B89,$A$9:$A89,"&lt;"&amp;$A89,$A$9:$A89,"&gt;="&amp;Z$4,$A$9:$A89,"&lt;="&amp;Z$5)-SUM(_xlfn._xlws.FILTER(Z90:Z169,$A90:$A169&gt;Z$4),_xlfn._xlws.FILTER($C$9:Y169,$A$9:$A169&gt;Z$4))&gt;Z$6)),Z$6,MAX(0,SUMIFS($B$9:$B89,$A$9:$A89,"&lt;"&amp;$A89,$A$9:$A89,"&gt;="&amp;Z$4,$A$9:$A89,"&lt;="&amp;Z$5)-SUM(_xlfn._xlws.FILTER(Z90:Z169,$A90:$A169&gt;Z$4),_xlfn._xlws.FILTER($C$9:Y169,$A$9:$A169&gt;Z$4)))),"")</f>
        <v/>
      </c>
      <c r="AA89" s="32" t="str" cm="1">
        <f t="array" ref="AA89">IF(AND(($A89&lt;&gt;"")*($A89&gt;AA$4)*($A89&lt;=AA$5)),IF(AND((SUMIFS($B$9:$B89,$A$9:$A89,"&lt;"&amp;$A89,$A$9:$A89,"&gt;="&amp;AA$4,$A$9:$A89,"&lt;="&amp;AA$5)&gt;SUM(_xlfn._xlws.FILTER(AA90:AA169,$A90:$A169&gt;AA$4),_xlfn._xlws.FILTER($C$9:Z169,$A$9:$A169&gt;AA$4))),(SUMIFS($B$9:$B89,$A$9:$A89,"&lt;"&amp;$A89,$A$9:$A89,"&gt;="&amp;AA$4,$A$9:$A89,"&lt;="&amp;AA$5)-SUM(_xlfn._xlws.FILTER(AA90:AA169,$A90:$A169&gt;AA$4),_xlfn._xlws.FILTER($C$9:Z169,$A$9:$A169&gt;AA$4))&gt;AA$6)),AA$6,MAX(0,SUMIFS($B$9:$B89,$A$9:$A89,"&lt;"&amp;$A89,$A$9:$A89,"&gt;="&amp;AA$4,$A$9:$A89,"&lt;="&amp;AA$5)-SUM(_xlfn._xlws.FILTER(AA90:AA169,$A90:$A169&gt;AA$4),_xlfn._xlws.FILTER($C$9:Z169,$A$9:$A169&gt;AA$4)))),"")</f>
        <v/>
      </c>
      <c r="AB89" s="32" t="str" cm="1">
        <f t="array" ref="AB89">IF(AND(($A89&lt;&gt;"")*($A89&gt;AB$4)*($A89&lt;=AB$5)),IF(AND((SUMIFS($B$9:$B89,$A$9:$A89,"&lt;"&amp;$A89,$A$9:$A89,"&gt;="&amp;AB$4,$A$9:$A89,"&lt;="&amp;AB$5)&gt;SUM(_xlfn._xlws.FILTER(AB90:AB169,$A90:$A169&gt;AB$4),_xlfn._xlws.FILTER($C$9:AA169,$A$9:$A169&gt;AB$4))),(SUMIFS($B$9:$B89,$A$9:$A89,"&lt;"&amp;$A89,$A$9:$A89,"&gt;="&amp;AB$4,$A$9:$A89,"&lt;="&amp;AB$5)-SUM(_xlfn._xlws.FILTER(AB90:AB169,$A90:$A169&gt;AB$4),_xlfn._xlws.FILTER($C$9:AA169,$A$9:$A169&gt;AB$4))&gt;AB$6)),AB$6,MAX(0,SUMIFS($B$9:$B89,$A$9:$A89,"&lt;"&amp;$A89,$A$9:$A89,"&gt;="&amp;AB$4,$A$9:$A89,"&lt;="&amp;AB$5)-SUM(_xlfn._xlws.FILTER(AB90:AB169,$A90:$A169&gt;AB$4),_xlfn._xlws.FILTER($C$9:AA169,$A$9:$A169&gt;AB$4)))),"")</f>
        <v/>
      </c>
      <c r="AC89" s="32" t="str" cm="1">
        <f t="array" ref="AC89">IF(AND(($A89&lt;&gt;"")*($A89&gt;AC$4)*($A89&lt;=AC$5)),IF(AND((SUMIFS($B$9:$B89,$A$9:$A89,"&lt;"&amp;$A89,$A$9:$A89,"&gt;="&amp;AC$4,$A$9:$A89,"&lt;="&amp;AC$5)&gt;SUM(_xlfn._xlws.FILTER(AC90:AC169,$A90:$A169&gt;AC$4),_xlfn._xlws.FILTER($C$9:AB169,$A$9:$A169&gt;AC$4))),(SUMIFS($B$9:$B89,$A$9:$A89,"&lt;"&amp;$A89,$A$9:$A89,"&gt;="&amp;AC$4,$A$9:$A89,"&lt;="&amp;AC$5)-SUM(_xlfn._xlws.FILTER(AC90:AC169,$A90:$A169&gt;AC$4),_xlfn._xlws.FILTER($C$9:AB169,$A$9:$A169&gt;AC$4))&gt;AC$6)),AC$6,MAX(0,SUMIFS($B$9:$B89,$A$9:$A89,"&lt;"&amp;$A89,$A$9:$A89,"&gt;="&amp;AC$4,$A$9:$A89,"&lt;="&amp;AC$5)-SUM(_xlfn._xlws.FILTER(AC90:AC169,$A90:$A169&gt;AC$4),_xlfn._xlws.FILTER($C$9:AB169,$A$9:$A169&gt;AC$4)))),"")</f>
        <v/>
      </c>
      <c r="AD89" s="32" t="str" cm="1">
        <f t="array" ref="AD89">IF(AND(($A89&lt;&gt;"")*($A89&gt;AD$4)*($A89&lt;=AD$5)),IF(AND((SUMIFS($B$9:$B89,$A$9:$A89,"&lt;"&amp;$A89,$A$9:$A89,"&gt;="&amp;AD$4,$A$9:$A89,"&lt;="&amp;AD$5)&gt;SUM(_xlfn._xlws.FILTER(AD90:AD169,$A90:$A169&gt;AD$4),_xlfn._xlws.FILTER($C$9:AC169,$A$9:$A169&gt;AD$4))),(SUMIFS($B$9:$B89,$A$9:$A89,"&lt;"&amp;$A89,$A$9:$A89,"&gt;="&amp;AD$4,$A$9:$A89,"&lt;="&amp;AD$5)-SUM(_xlfn._xlws.FILTER(AD90:AD169,$A90:$A169&gt;AD$4),_xlfn._xlws.FILTER($C$9:AC169,$A$9:$A169&gt;AD$4))&gt;AD$6)),AD$6,MAX(0,SUMIFS($B$9:$B89,$A$9:$A89,"&lt;"&amp;$A89,$A$9:$A89,"&gt;="&amp;AD$4,$A$9:$A89,"&lt;="&amp;AD$5)-SUM(_xlfn._xlws.FILTER(AD90:AD169,$A90:$A169&gt;AD$4),_xlfn._xlws.FILTER($C$9:AC169,$A$9:$A169&gt;AD$4)))),"")</f>
        <v/>
      </c>
      <c r="AE89" s="32" t="str" cm="1">
        <f t="array" ref="AE89">IF(AND(($A89&lt;&gt;"")*($A89&gt;AE$4)*($A89&lt;=AE$5)),IF(AND((SUMIFS($B$9:$B89,$A$9:$A89,"&lt;"&amp;$A89,$A$9:$A89,"&gt;="&amp;AE$4,$A$9:$A89,"&lt;="&amp;AE$5)&gt;SUM(_xlfn._xlws.FILTER(AE90:AE169,$A90:$A169&gt;AE$4),_xlfn._xlws.FILTER($C$9:AD169,$A$9:$A169&gt;AE$4))),(SUMIFS($B$9:$B89,$A$9:$A89,"&lt;"&amp;$A89,$A$9:$A89,"&gt;="&amp;AE$4,$A$9:$A89,"&lt;="&amp;AE$5)-SUM(_xlfn._xlws.FILTER(AE90:AE169,$A90:$A169&gt;AE$4),_xlfn._xlws.FILTER($C$9:AD169,$A$9:$A169&gt;AE$4))&gt;AE$6)),AE$6,MAX(0,SUMIFS($B$9:$B89,$A$9:$A89,"&lt;"&amp;$A89,$A$9:$A89,"&gt;="&amp;AE$4,$A$9:$A89,"&lt;="&amp;AE$5)-SUM(_xlfn._xlws.FILTER(AE90:AE169,$A90:$A169&gt;AE$4),_xlfn._xlws.FILTER($C$9:AD169,$A$9:$A169&gt;AE$4)))),"")</f>
        <v/>
      </c>
      <c r="AF89" s="32" t="str" cm="1">
        <f t="array" ref="AF89">IF(AND(($A89&lt;&gt;"")*($A89&gt;AF$4)*($A89&lt;=AF$5)),IF(AND((SUMIFS($B$9:$B89,$A$9:$A89,"&lt;"&amp;$A89,$A$9:$A89,"&gt;="&amp;AF$4,$A$9:$A89,"&lt;="&amp;AF$5)&gt;SUM(_xlfn._xlws.FILTER(AF90:AF169,$A90:$A169&gt;AF$4),_xlfn._xlws.FILTER($C$9:AE169,$A$9:$A169&gt;AF$4))),(SUMIFS($B$9:$B89,$A$9:$A89,"&lt;"&amp;$A89,$A$9:$A89,"&gt;="&amp;AF$4,$A$9:$A89,"&lt;="&amp;AF$5)-SUM(_xlfn._xlws.FILTER(AF90:AF169,$A90:$A169&gt;AF$4),_xlfn._xlws.FILTER($C$9:AE169,$A$9:$A169&gt;AF$4))&gt;AF$6)),AF$6,MAX(0,SUMIFS($B$9:$B89,$A$9:$A89,"&lt;"&amp;$A89,$A$9:$A89,"&gt;="&amp;AF$4,$A$9:$A89,"&lt;="&amp;AF$5)-SUM(_xlfn._xlws.FILTER(AF90:AF169,$A90:$A169&gt;AF$4),_xlfn._xlws.FILTER($C$9:AE169,$A$9:$A169&gt;AF$4)))),"")</f>
        <v/>
      </c>
      <c r="AG89" s="32" t="str" cm="1">
        <f t="array" ref="AG89">IF(AND(($A89&lt;&gt;"")*($A89&gt;AG$4)*($A89&lt;=AG$5)),IF(AND((SUMIFS($B$9:$B89,$A$9:$A89,"&lt;"&amp;$A89,$A$9:$A89,"&gt;="&amp;AG$4,$A$9:$A89,"&lt;="&amp;AG$5)&gt;SUM(_xlfn._xlws.FILTER(AG90:AG169,$A90:$A169&gt;AG$4),_xlfn._xlws.FILTER($C$9:AF169,$A$9:$A169&gt;AG$4))),(SUMIFS($B$9:$B89,$A$9:$A89,"&lt;"&amp;$A89,$A$9:$A89,"&gt;="&amp;AG$4,$A$9:$A89,"&lt;="&amp;AG$5)-SUM(_xlfn._xlws.FILTER(AG90:AG169,$A90:$A169&gt;AG$4),_xlfn._xlws.FILTER($C$9:AF169,$A$9:$A169&gt;AG$4))&gt;AG$6)),AG$6,MAX(0,SUMIFS($B$9:$B89,$A$9:$A89,"&lt;"&amp;$A89,$A$9:$A89,"&gt;="&amp;AG$4,$A$9:$A89,"&lt;="&amp;AG$5)-SUM(_xlfn._xlws.FILTER(AG90:AG169,$A90:$A169&gt;AG$4),_xlfn._xlws.FILTER($C$9:AF169,$A$9:$A169&gt;AG$4)))),"")</f>
        <v/>
      </c>
      <c r="AH89" s="32" t="str" cm="1">
        <f t="array" ref="AH89">IF(AND(($A89&lt;&gt;"")*($A89&gt;AH$4)*($A89&lt;=AH$5)),IF(AND((SUMIFS($B$9:$B89,$A$9:$A89,"&lt;"&amp;$A89,$A$9:$A89,"&gt;="&amp;AH$4,$A$9:$A89,"&lt;="&amp;AH$5)&gt;SUM(_xlfn._xlws.FILTER(AH90:AH169,$A90:$A169&gt;AH$4),_xlfn._xlws.FILTER($C$9:AG169,$A$9:$A169&gt;AH$4))),(SUMIFS($B$9:$B89,$A$9:$A89,"&lt;"&amp;$A89,$A$9:$A89,"&gt;="&amp;AH$4,$A$9:$A89,"&lt;="&amp;AH$5)-SUM(_xlfn._xlws.FILTER(AH90:AH169,$A90:$A169&gt;AH$4),_xlfn._xlws.FILTER($C$9:AG169,$A$9:$A169&gt;AH$4))&gt;AH$6)),AH$6,MAX(0,SUMIFS($B$9:$B89,$A$9:$A89,"&lt;"&amp;$A89,$A$9:$A89,"&gt;="&amp;AH$4,$A$9:$A89,"&lt;="&amp;AH$5)-SUM(_xlfn._xlws.FILTER(AH90:AH169,$A90:$A169&gt;AH$4),_xlfn._xlws.FILTER($C$9:AG169,$A$9:$A169&gt;AH$4)))),"")</f>
        <v/>
      </c>
      <c r="AI89" s="32" t="str" cm="1">
        <f t="array" ref="AI89">IF(AND(($A89&lt;&gt;"")*($A89&gt;AI$4)*($A89&lt;=AI$5)),IF(AND((SUMIFS($B$9:$B89,$A$9:$A89,"&lt;"&amp;$A89,$A$9:$A89,"&gt;="&amp;AI$4,$A$9:$A89,"&lt;="&amp;AI$5)&gt;SUM(_xlfn._xlws.FILTER(AI90:AI169,$A90:$A169&gt;AI$4),_xlfn._xlws.FILTER($C$9:AH169,$A$9:$A169&gt;AI$4))),(SUMIFS($B$9:$B89,$A$9:$A89,"&lt;"&amp;$A89,$A$9:$A89,"&gt;="&amp;AI$4,$A$9:$A89,"&lt;="&amp;AI$5)-SUM(_xlfn._xlws.FILTER(AI90:AI169,$A90:$A169&gt;AI$4),_xlfn._xlws.FILTER($C$9:AH169,$A$9:$A169&gt;AI$4))&gt;AI$6)),AI$6,MAX(0,SUMIFS($B$9:$B89,$A$9:$A89,"&lt;"&amp;$A89,$A$9:$A89,"&gt;="&amp;AI$4,$A$9:$A89,"&lt;="&amp;AI$5)-SUM(_xlfn._xlws.FILTER(AI90:AI169,$A90:$A169&gt;AI$4),_xlfn._xlws.FILTER($C$9:AH169,$A$9:$A169&gt;AI$4)))),"")</f>
        <v/>
      </c>
      <c r="AJ89" s="32" t="str" cm="1">
        <f t="array" ref="AJ89">IF(AND(($A89&lt;&gt;"")*($A89&gt;AJ$4)*($A89&lt;=AJ$5)),IF(AND((SUMIFS($B$9:$B89,$A$9:$A89,"&lt;"&amp;$A89,$A$9:$A89,"&gt;="&amp;AJ$4,$A$9:$A89,"&lt;="&amp;AJ$5)&gt;SUM(_xlfn._xlws.FILTER(AJ90:AJ169,$A90:$A169&gt;AJ$4),_xlfn._xlws.FILTER($C$9:AI169,$A$9:$A169&gt;AJ$4))),(SUMIFS($B$9:$B89,$A$9:$A89,"&lt;"&amp;$A89,$A$9:$A89,"&gt;="&amp;AJ$4,$A$9:$A89,"&lt;="&amp;AJ$5)-SUM(_xlfn._xlws.FILTER(AJ90:AJ169,$A90:$A169&gt;AJ$4),_xlfn._xlws.FILTER($C$9:AI169,$A$9:$A169&gt;AJ$4))&gt;AJ$6)),AJ$6,MAX(0,SUMIFS($B$9:$B89,$A$9:$A89,"&lt;"&amp;$A89,$A$9:$A89,"&gt;="&amp;AJ$4,$A$9:$A89,"&lt;="&amp;AJ$5)-SUM(_xlfn._xlws.FILTER(AJ90:AJ169,$A90:$A169&gt;AJ$4),_xlfn._xlws.FILTER($C$9:AI169,$A$9:$A169&gt;AJ$4)))),"")</f>
        <v/>
      </c>
      <c r="AK89" s="32" t="str" cm="1">
        <f t="array" ref="AK89">IF(AND(($A89&lt;&gt;"")*($A89&gt;AK$4)*($A89&lt;=AK$5)),IF(AND((SUMIFS($B$9:$B89,$A$9:$A89,"&lt;"&amp;$A89,$A$9:$A89,"&gt;="&amp;AK$4,$A$9:$A89,"&lt;="&amp;AK$5)&gt;SUM(_xlfn._xlws.FILTER(AK90:AK169,$A90:$A169&gt;AK$4),_xlfn._xlws.FILTER($C$9:AJ169,$A$9:$A169&gt;AK$4))),(SUMIFS($B$9:$B89,$A$9:$A89,"&lt;"&amp;$A89,$A$9:$A89,"&gt;="&amp;AK$4,$A$9:$A89,"&lt;="&amp;AK$5)-SUM(_xlfn._xlws.FILTER(AK90:AK169,$A90:$A169&gt;AK$4),_xlfn._xlws.FILTER($C$9:AJ169,$A$9:$A169&gt;AK$4))&gt;AK$6)),AK$6,MAX(0,SUMIFS($B$9:$B89,$A$9:$A89,"&lt;"&amp;$A89,$A$9:$A89,"&gt;="&amp;AK$4,$A$9:$A89,"&lt;="&amp;AK$5)-SUM(_xlfn._xlws.FILTER(AK90:AK169,$A90:$A169&gt;AK$4),_xlfn._xlws.FILTER($C$9:AJ169,$A$9:$A169&gt;AK$4)))),"")</f>
        <v/>
      </c>
      <c r="AL89" s="32" t="str" cm="1">
        <f t="array" ref="AL89">IF(AND(($A89&lt;&gt;"")*($A89&gt;AL$4)*($A89&lt;=AL$5)),IF(AND((SUMIFS($B$9:$B89,$A$9:$A89,"&lt;"&amp;$A89,$A$9:$A89,"&gt;="&amp;AL$4,$A$9:$A89,"&lt;="&amp;AL$5)&gt;SUM(_xlfn._xlws.FILTER(AL90:AL169,$A90:$A169&gt;AL$4),_xlfn._xlws.FILTER($C$9:AK169,$A$9:$A169&gt;AL$4))),(SUMIFS($B$9:$B89,$A$9:$A89,"&lt;"&amp;$A89,$A$9:$A89,"&gt;="&amp;AL$4,$A$9:$A89,"&lt;="&amp;AL$5)-SUM(_xlfn._xlws.FILTER(AL90:AL169,$A90:$A169&gt;AL$4),_xlfn._xlws.FILTER($C$9:AK169,$A$9:$A169&gt;AL$4))&gt;AL$6)),AL$6,MAX(0,SUMIFS($B$9:$B89,$A$9:$A89,"&lt;"&amp;$A89,$A$9:$A89,"&gt;="&amp;AL$4,$A$9:$A89,"&lt;="&amp;AL$5)-SUM(_xlfn._xlws.FILTER(AL90:AL169,$A90:$A169&gt;AL$4),_xlfn._xlws.FILTER($C$9:AK169,$A$9:$A169&gt;AL$4)))),"")</f>
        <v/>
      </c>
      <c r="AM89" s="32" t="str" cm="1">
        <f t="array" ref="AM89">IF(AND(($A89&lt;&gt;"")*($A89&gt;AM$4)*($A89&lt;=AM$5)),IF(AND((SUMIFS($B$9:$B89,$A$9:$A89,"&lt;"&amp;$A89,$A$9:$A89,"&gt;="&amp;AM$4,$A$9:$A89,"&lt;="&amp;AM$5)&gt;SUM(_xlfn._xlws.FILTER(AM90:AM169,$A90:$A169&gt;AM$4),_xlfn._xlws.FILTER($C$9:AL169,$A$9:$A169&gt;AM$4))),(SUMIFS($B$9:$B89,$A$9:$A89,"&lt;"&amp;$A89,$A$9:$A89,"&gt;="&amp;AM$4,$A$9:$A89,"&lt;="&amp;AM$5)-SUM(_xlfn._xlws.FILTER(AM90:AM169,$A90:$A169&gt;AM$4),_xlfn._xlws.FILTER($C$9:AL169,$A$9:$A169&gt;AM$4))&gt;AM$6)),AM$6,MAX(0,SUMIFS($B$9:$B89,$A$9:$A89,"&lt;"&amp;$A89,$A$9:$A89,"&gt;="&amp;AM$4,$A$9:$A89,"&lt;="&amp;AM$5)-SUM(_xlfn._xlws.FILTER(AM90:AM169,$A90:$A169&gt;AM$4),_xlfn._xlws.FILTER($C$9:AL169,$A$9:$A169&gt;AM$4)))),"")</f>
        <v/>
      </c>
      <c r="AN89" s="32" t="str" cm="1">
        <f t="array" ref="AN89">IF(AND(($A89&lt;&gt;"")*($A89&gt;AN$4)*($A89&lt;=AN$5)),IF(AND((SUMIFS($B$9:$B89,$A$9:$A89,"&lt;"&amp;$A89,$A$9:$A89,"&gt;="&amp;AN$4,$A$9:$A89,"&lt;="&amp;AN$5)&gt;SUM(_xlfn._xlws.FILTER(AN90:AN169,$A90:$A169&gt;AN$4),_xlfn._xlws.FILTER($C$9:AM169,$A$9:$A169&gt;AN$4))),(SUMIFS($B$9:$B89,$A$9:$A89,"&lt;"&amp;$A89,$A$9:$A89,"&gt;="&amp;AN$4,$A$9:$A89,"&lt;="&amp;AN$5)-SUM(_xlfn._xlws.FILTER(AN90:AN169,$A90:$A169&gt;AN$4),_xlfn._xlws.FILTER($C$9:AM169,$A$9:$A169&gt;AN$4))&gt;AN$6)),AN$6,MAX(0,SUMIFS($B$9:$B89,$A$9:$A89,"&lt;"&amp;$A89,$A$9:$A89,"&gt;="&amp;AN$4,$A$9:$A89,"&lt;="&amp;AN$5)-SUM(_xlfn._xlws.FILTER(AN90:AN169,$A90:$A169&gt;AN$4),_xlfn._xlws.FILTER($C$9:AM169,$A$9:$A169&gt;AN$4)))),"")</f>
        <v/>
      </c>
      <c r="AO89" s="32" t="str" cm="1">
        <f t="array" ref="AO89">IF(AND(($A89&lt;&gt;"")*($A89&gt;AO$4)*($A89&lt;=AO$5)),IF(AND((SUMIFS($B$9:$B89,$A$9:$A89,"&lt;"&amp;$A89,$A$9:$A89,"&gt;="&amp;AO$4,$A$9:$A89,"&lt;="&amp;AO$5)&gt;SUM(_xlfn._xlws.FILTER(AO90:AO169,$A90:$A169&gt;AO$4),_xlfn._xlws.FILTER($C$9:AN169,$A$9:$A169&gt;AO$4))),(SUMIFS($B$9:$B89,$A$9:$A89,"&lt;"&amp;$A89,$A$9:$A89,"&gt;="&amp;AO$4,$A$9:$A89,"&lt;="&amp;AO$5)-SUM(_xlfn._xlws.FILTER(AO90:AO169,$A90:$A169&gt;AO$4),_xlfn._xlws.FILTER($C$9:AN169,$A$9:$A169&gt;AO$4))&gt;AO$6)),AO$6,MAX(0,SUMIFS($B$9:$B89,$A$9:$A89,"&lt;"&amp;$A89,$A$9:$A89,"&gt;="&amp;AO$4,$A$9:$A89,"&lt;="&amp;AO$5)-SUM(_xlfn._xlws.FILTER(AO90:AO169,$A90:$A169&gt;AO$4),_xlfn._xlws.FILTER($C$9:AN169,$A$9:$A169&gt;AO$4)))),"")</f>
        <v/>
      </c>
      <c r="AP89" s="32" t="str" cm="1">
        <f t="array" ref="AP89">IF(AND(($A89&lt;&gt;"")*($A89&gt;AP$4)*($A89&lt;=AP$5)),IF(AND((SUMIFS($B$9:$B89,$A$9:$A89,"&lt;"&amp;$A89,$A$9:$A89,"&gt;="&amp;AP$4,$A$9:$A89,"&lt;="&amp;AP$5)&gt;SUM(_xlfn._xlws.FILTER(AP90:AP169,$A90:$A169&gt;AP$4),_xlfn._xlws.FILTER($C$9:AO169,$A$9:$A169&gt;AP$4))),(SUMIFS($B$9:$B89,$A$9:$A89,"&lt;"&amp;$A89,$A$9:$A89,"&gt;="&amp;AP$4,$A$9:$A89,"&lt;="&amp;AP$5)-SUM(_xlfn._xlws.FILTER(AP90:AP169,$A90:$A169&gt;AP$4),_xlfn._xlws.FILTER($C$9:AO169,$A$9:$A169&gt;AP$4))&gt;AP$6)),AP$6,MAX(0,SUMIFS($B$9:$B89,$A$9:$A89,"&lt;"&amp;$A89,$A$9:$A89,"&gt;="&amp;AP$4,$A$9:$A89,"&lt;="&amp;AP$5)-SUM(_xlfn._xlws.FILTER(AP90:AP169,$A90:$A169&gt;AP$4),_xlfn._xlws.FILTER($C$9:AO169,$A$9:$A169&gt;AP$4)))),"")</f>
        <v/>
      </c>
      <c r="AQ89" s="32" t="str" cm="1">
        <f t="array" ref="AQ89">IF(AND(($A89&lt;&gt;"")*($A89&gt;AQ$4)*($A89&lt;=AQ$5)),IF(AND((SUMIFS($B$9:$B89,$A$9:$A89,"&lt;"&amp;$A89,$A$9:$A89,"&gt;="&amp;AQ$4,$A$9:$A89,"&lt;="&amp;AQ$5)&gt;SUM(_xlfn._xlws.FILTER(AQ90:AQ169,$A90:$A169&gt;AQ$4),_xlfn._xlws.FILTER($C$9:AP169,$A$9:$A169&gt;AQ$4))),(SUMIFS($B$9:$B89,$A$9:$A89,"&lt;"&amp;$A89,$A$9:$A89,"&gt;="&amp;AQ$4,$A$9:$A89,"&lt;="&amp;AQ$5)-SUM(_xlfn._xlws.FILTER(AQ90:AQ169,$A90:$A169&gt;AQ$4),_xlfn._xlws.FILTER($C$9:AP169,$A$9:$A169&gt;AQ$4))&gt;AQ$6)),AQ$6,MAX(0,SUMIFS($B$9:$B89,$A$9:$A89,"&lt;"&amp;$A89,$A$9:$A89,"&gt;="&amp;AQ$4,$A$9:$A89,"&lt;="&amp;AQ$5)-SUM(_xlfn._xlws.FILTER(AQ90:AQ169,$A90:$A169&gt;AQ$4),_xlfn._xlws.FILTER($C$9:AP169,$A$9:$A169&gt;AQ$4)))),"")</f>
        <v/>
      </c>
      <c r="AR89" s="32" t="str" cm="1">
        <f t="array" ref="AR89">IF(AND(($A89&lt;&gt;"")*($A89&gt;AR$4)*($A89&lt;=AR$5)),IF(AND((SUMIFS($B$9:$B89,$A$9:$A89,"&lt;"&amp;$A89,$A$9:$A89,"&gt;="&amp;AR$4,$A$9:$A89,"&lt;="&amp;AR$5)&gt;SUM(_xlfn._xlws.FILTER(AR90:AR169,$A90:$A169&gt;AR$4),_xlfn._xlws.FILTER($C$9:AQ169,$A$9:$A169&gt;AR$4))),(SUMIFS($B$9:$B89,$A$9:$A89,"&lt;"&amp;$A89,$A$9:$A89,"&gt;="&amp;AR$4,$A$9:$A89,"&lt;="&amp;AR$5)-SUM(_xlfn._xlws.FILTER(AR90:AR169,$A90:$A169&gt;AR$4),_xlfn._xlws.FILTER($C$9:AQ169,$A$9:$A169&gt;AR$4))&gt;AR$6)),AR$6,MAX(0,SUMIFS($B$9:$B89,$A$9:$A89,"&lt;"&amp;$A89,$A$9:$A89,"&gt;="&amp;AR$4,$A$9:$A89,"&lt;="&amp;AR$5)-SUM(_xlfn._xlws.FILTER(AR90:AR169,$A90:$A169&gt;AR$4),_xlfn._xlws.FILTER($C$9:AQ169,$A$9:$A169&gt;AR$4)))),"")</f>
        <v/>
      </c>
      <c r="AS89" s="32" t="str" cm="1">
        <f t="array" ref="AS89">IF(AND(($A89&lt;&gt;"")*($A89&gt;AS$4)*($A89&lt;=AS$5)),IF(AND((SUMIFS($B$9:$B89,$A$9:$A89,"&lt;"&amp;$A89,$A$9:$A89,"&gt;="&amp;AS$4,$A$9:$A89,"&lt;="&amp;AS$5)&gt;SUM(_xlfn._xlws.FILTER(AS90:AS169,$A90:$A169&gt;AS$4),_xlfn._xlws.FILTER($C$9:AR169,$A$9:$A169&gt;AS$4))),(SUMIFS($B$9:$B89,$A$9:$A89,"&lt;"&amp;$A89,$A$9:$A89,"&gt;="&amp;AS$4,$A$9:$A89,"&lt;="&amp;AS$5)-SUM(_xlfn._xlws.FILTER(AS90:AS169,$A90:$A169&gt;AS$4),_xlfn._xlws.FILTER($C$9:AR169,$A$9:$A169&gt;AS$4))&gt;AS$6)),AS$6,MAX(0,SUMIFS($B$9:$B89,$A$9:$A89,"&lt;"&amp;$A89,$A$9:$A89,"&gt;="&amp;AS$4,$A$9:$A89,"&lt;="&amp;AS$5)-SUM(_xlfn._xlws.FILTER(AS90:AS169,$A90:$A169&gt;AS$4),_xlfn._xlws.FILTER($C$9:AR169,$A$9:$A169&gt;AS$4)))),"")</f>
        <v/>
      </c>
      <c r="AT89" s="32" t="str" cm="1">
        <f t="array" ref="AT89">IF(AND(($A89&lt;&gt;"")*($A89&gt;AT$4)*($A89&lt;=AT$5)),IF(AND((SUMIFS($B$9:$B89,$A$9:$A89,"&lt;"&amp;$A89,$A$9:$A89,"&gt;="&amp;AT$4,$A$9:$A89,"&lt;="&amp;AT$5)&gt;SUM(_xlfn._xlws.FILTER(AT90:AT169,$A90:$A169&gt;AT$4),_xlfn._xlws.FILTER($C$9:AS169,$A$9:$A169&gt;AT$4))),(SUMIFS($B$9:$B89,$A$9:$A89,"&lt;"&amp;$A89,$A$9:$A89,"&gt;="&amp;AT$4,$A$9:$A89,"&lt;="&amp;AT$5)-SUM(_xlfn._xlws.FILTER(AT90:AT169,$A90:$A169&gt;AT$4),_xlfn._xlws.FILTER($C$9:AS169,$A$9:$A169&gt;AT$4))&gt;AT$6)),AT$6,MAX(0,SUMIFS($B$9:$B89,$A$9:$A89,"&lt;"&amp;$A89,$A$9:$A89,"&gt;="&amp;AT$4,$A$9:$A89,"&lt;="&amp;AT$5)-SUM(_xlfn._xlws.FILTER(AT90:AT169,$A90:$A169&gt;AT$4),_xlfn._xlws.FILTER($C$9:AS169,$A$9:$A169&gt;AT$4)))),"")</f>
        <v/>
      </c>
      <c r="AU89" s="32" t="str" cm="1">
        <f t="array" ref="AU89">IF(AND(($A89&lt;&gt;"")*($A89&gt;AU$4)*($A89&lt;=AU$5)),IF(AND((SUMIFS($B$9:$B89,$A$9:$A89,"&lt;"&amp;$A89,$A$9:$A89,"&gt;="&amp;AU$4,$A$9:$A89,"&lt;="&amp;AU$5)&gt;SUM(_xlfn._xlws.FILTER(AU90:AU169,$A90:$A169&gt;AU$4),_xlfn._xlws.FILTER($C$9:AT169,$A$9:$A169&gt;AU$4))),(SUMIFS($B$9:$B89,$A$9:$A89,"&lt;"&amp;$A89,$A$9:$A89,"&gt;="&amp;AU$4,$A$9:$A89,"&lt;="&amp;AU$5)-SUM(_xlfn._xlws.FILTER(AU90:AU169,$A90:$A169&gt;AU$4),_xlfn._xlws.FILTER($C$9:AT169,$A$9:$A169&gt;AU$4))&gt;AU$6)),AU$6,MAX(0,SUMIFS($B$9:$B89,$A$9:$A89,"&lt;"&amp;$A89,$A$9:$A89,"&gt;="&amp;AU$4,$A$9:$A89,"&lt;="&amp;AU$5)-SUM(_xlfn._xlws.FILTER(AU90:AU169,$A90:$A169&gt;AU$4),_xlfn._xlws.FILTER($C$9:AT169,$A$9:$A169&gt;AU$4)))),"")</f>
        <v/>
      </c>
      <c r="AV89" s="32" t="str" cm="1">
        <f t="array" ref="AV89">IF(AND(($A89&lt;&gt;"")*($A89&gt;AV$4)*($A89&lt;=AV$5)),IF(AND((SUMIFS($B$9:$B89,$A$9:$A89,"&lt;"&amp;$A89,$A$9:$A89,"&gt;="&amp;AV$4,$A$9:$A89,"&lt;="&amp;AV$5)&gt;SUM(_xlfn._xlws.FILTER(AV90:AV169,$A90:$A169&gt;AV$4),_xlfn._xlws.FILTER($C$9:AU169,$A$9:$A169&gt;AV$4))),(SUMIFS($B$9:$B89,$A$9:$A89,"&lt;"&amp;$A89,$A$9:$A89,"&gt;="&amp;AV$4,$A$9:$A89,"&lt;="&amp;AV$5)-SUM(_xlfn._xlws.FILTER(AV90:AV169,$A90:$A169&gt;AV$4),_xlfn._xlws.FILTER($C$9:AU169,$A$9:$A169&gt;AV$4))&gt;AV$6)),AV$6,MAX(0,SUMIFS($B$9:$B89,$A$9:$A89,"&lt;"&amp;$A89,$A$9:$A89,"&gt;="&amp;AV$4,$A$9:$A89,"&lt;="&amp;AV$5)-SUM(_xlfn._xlws.FILTER(AV90:AV169,$A90:$A169&gt;AV$4),_xlfn._xlws.FILTER($C$9:AU169,$A$9:$A169&gt;AV$4)))),"")</f>
        <v/>
      </c>
      <c r="AW89" s="32" t="str" cm="1">
        <f t="array" ref="AW89">IF(AND(($A89&lt;&gt;"")*($A89&gt;AW$4)*($A89&lt;=AW$5)),IF(AND((SUMIFS($B$9:$B89,$A$9:$A89,"&lt;"&amp;$A89,$A$9:$A89,"&gt;="&amp;AW$4,$A$9:$A89,"&lt;="&amp;AW$5)&gt;SUM(_xlfn._xlws.FILTER(AW90:AW169,$A90:$A169&gt;AW$4),_xlfn._xlws.FILTER($C$9:AV169,$A$9:$A169&gt;AW$4))),(SUMIFS($B$9:$B89,$A$9:$A89,"&lt;"&amp;$A89,$A$9:$A89,"&gt;="&amp;AW$4,$A$9:$A89,"&lt;="&amp;AW$5)-SUM(_xlfn._xlws.FILTER(AW90:AW169,$A90:$A169&gt;AW$4),_xlfn._xlws.FILTER($C$9:AV169,$A$9:$A169&gt;AW$4))&gt;AW$6)),AW$6,MAX(0,SUMIFS($B$9:$B89,$A$9:$A89,"&lt;"&amp;$A89,$A$9:$A89,"&gt;="&amp;AW$4,$A$9:$A89,"&lt;="&amp;AW$5)-SUM(_xlfn._xlws.FILTER(AW90:AW169,$A90:$A169&gt;AW$4),_xlfn._xlws.FILTER($C$9:AV169,$A$9:$A169&gt;AW$4)))),"")</f>
        <v/>
      </c>
      <c r="AX89" s="32" t="str" cm="1">
        <f t="array" ref="AX89">IF(AND(($A89&lt;&gt;"")*($A89&gt;AX$4)*($A89&lt;=AX$5)),IF(AND((SUMIFS($B$9:$B89,$A$9:$A89,"&lt;"&amp;$A89,$A$9:$A89,"&gt;="&amp;AX$4,$A$9:$A89,"&lt;="&amp;AX$5)&gt;SUM(_xlfn._xlws.FILTER(AX90:AX169,$A90:$A169&gt;AX$4),_xlfn._xlws.FILTER($C$9:AW169,$A$9:$A169&gt;AX$4))),(SUMIFS($B$9:$B89,$A$9:$A89,"&lt;"&amp;$A89,$A$9:$A89,"&gt;="&amp;AX$4,$A$9:$A89,"&lt;="&amp;AX$5)-SUM(_xlfn._xlws.FILTER(AX90:AX169,$A90:$A169&gt;AX$4),_xlfn._xlws.FILTER($C$9:AW169,$A$9:$A169&gt;AX$4))&gt;AX$6)),AX$6,MAX(0,SUMIFS($B$9:$B89,$A$9:$A89,"&lt;"&amp;$A89,$A$9:$A89,"&gt;="&amp;AX$4,$A$9:$A89,"&lt;="&amp;AX$5)-SUM(_xlfn._xlws.FILTER(AX90:AX169,$A90:$A169&gt;AX$4),_xlfn._xlws.FILTER($C$9:AW169,$A$9:$A169&gt;AX$4)))),"")</f>
        <v/>
      </c>
      <c r="AY89" s="32" t="str" cm="1">
        <f t="array" ref="AY89">IF(AND(($A89&lt;&gt;"")*($A89&gt;AY$4)*($A89&lt;=AY$5)),IF(AND((SUMIFS($B$9:$B89,$A$9:$A89,"&lt;"&amp;$A89,$A$9:$A89,"&gt;="&amp;AY$4,$A$9:$A89,"&lt;="&amp;AY$5)&gt;SUM(_xlfn._xlws.FILTER(AY90:AY169,$A90:$A169&gt;AY$4),_xlfn._xlws.FILTER($C$9:AX169,$A$9:$A169&gt;AY$4))),(SUMIFS($B$9:$B89,$A$9:$A89,"&lt;"&amp;$A89,$A$9:$A89,"&gt;="&amp;AY$4,$A$9:$A89,"&lt;="&amp;AY$5)-SUM(_xlfn._xlws.FILTER(AY90:AY169,$A90:$A169&gt;AY$4),_xlfn._xlws.FILTER($C$9:AX169,$A$9:$A169&gt;AY$4))&gt;AY$6)),AY$6,MAX(0,SUMIFS($B$9:$B89,$A$9:$A89,"&lt;"&amp;$A89,$A$9:$A89,"&gt;="&amp;AY$4,$A$9:$A89,"&lt;="&amp;AY$5)-SUM(_xlfn._xlws.FILTER(AY90:AY169,$A90:$A169&gt;AY$4),_xlfn._xlws.FILTER($C$9:AX169,$A$9:$A169&gt;AY$4)))),"")</f>
        <v/>
      </c>
      <c r="AZ89" s="32" t="str" cm="1">
        <f t="array" ref="AZ89">IF(AND(($A89&lt;&gt;"")*($A89&gt;AZ$4)*($A89&lt;=AZ$5)),IF(AND((SUMIFS($B$9:$B89,$A$9:$A89,"&lt;"&amp;$A89,$A$9:$A89,"&gt;="&amp;AZ$4,$A$9:$A89,"&lt;="&amp;AZ$5)&gt;SUM(_xlfn._xlws.FILTER(AZ90:AZ169,$A90:$A169&gt;AZ$4),_xlfn._xlws.FILTER($C$9:AY169,$A$9:$A169&gt;AZ$4))),(SUMIFS($B$9:$B89,$A$9:$A89,"&lt;"&amp;$A89,$A$9:$A89,"&gt;="&amp;AZ$4,$A$9:$A89,"&lt;="&amp;AZ$5)-SUM(_xlfn._xlws.FILTER(AZ90:AZ169,$A90:$A169&gt;AZ$4),_xlfn._xlws.FILTER($C$9:AY169,$A$9:$A169&gt;AZ$4))&gt;AZ$6)),AZ$6,MAX(0,SUMIFS($B$9:$B89,$A$9:$A89,"&lt;"&amp;$A89,$A$9:$A89,"&gt;="&amp;AZ$4,$A$9:$A89,"&lt;="&amp;AZ$5)-SUM(_xlfn._xlws.FILTER(AZ90:AZ169,$A90:$A169&gt;AZ$4),_xlfn._xlws.FILTER($C$9:AY169,$A$9:$A169&gt;AZ$4)))),"")</f>
        <v/>
      </c>
      <c r="BA89" s="32" t="str" cm="1">
        <f t="array" ref="BA89">IF(AND(($A89&lt;&gt;"")*($A89&gt;BA$4)*($A89&lt;=BA$5)),IF(AND((SUMIFS($B$9:$B89,$A$9:$A89,"&lt;"&amp;$A89,$A$9:$A89,"&gt;="&amp;BA$4,$A$9:$A89,"&lt;="&amp;BA$5)&gt;SUM(_xlfn._xlws.FILTER(BA90:BA169,$A90:$A169&gt;BA$4),_xlfn._xlws.FILTER($C$9:AZ169,$A$9:$A169&gt;BA$4))),(SUMIFS($B$9:$B89,$A$9:$A89,"&lt;"&amp;$A89,$A$9:$A89,"&gt;="&amp;BA$4,$A$9:$A89,"&lt;="&amp;BA$5)-SUM(_xlfn._xlws.FILTER(BA90:BA169,$A90:$A169&gt;BA$4),_xlfn._xlws.FILTER($C$9:AZ169,$A$9:$A169&gt;BA$4))&gt;BA$6)),BA$6,MAX(0,SUMIFS($B$9:$B89,$A$9:$A89,"&lt;"&amp;$A89,$A$9:$A89,"&gt;="&amp;BA$4,$A$9:$A89,"&lt;="&amp;BA$5)-SUM(_xlfn._xlws.FILTER(BA90:BA169,$A90:$A169&gt;BA$4),_xlfn._xlws.FILTER($C$9:AZ169,$A$9:$A169&gt;BA$4)))),"")</f>
        <v/>
      </c>
      <c r="BB89" s="32" t="str" cm="1">
        <f t="array" ref="BB89">IF(AND(($A89&lt;&gt;"")*($A89&gt;BB$4)*($A89&lt;=BB$5)),IF(AND((SUMIFS($B$9:$B89,$A$9:$A89,"&lt;"&amp;$A89,$A$9:$A89,"&gt;="&amp;BB$4,$A$9:$A89,"&lt;="&amp;BB$5)&gt;SUM(_xlfn._xlws.FILTER(BB90:BB169,$A90:$A169&gt;BB$4),_xlfn._xlws.FILTER($C$9:BA169,$A$9:$A169&gt;BB$4))),(SUMIFS($B$9:$B89,$A$9:$A89,"&lt;"&amp;$A89,$A$9:$A89,"&gt;="&amp;BB$4,$A$9:$A89,"&lt;="&amp;BB$5)-SUM(_xlfn._xlws.FILTER(BB90:BB169,$A90:$A169&gt;BB$4),_xlfn._xlws.FILTER($C$9:BA169,$A$9:$A169&gt;BB$4))&gt;BB$6)),BB$6,MAX(0,SUMIFS($B$9:$B89,$A$9:$A89,"&lt;"&amp;$A89,$A$9:$A89,"&gt;="&amp;BB$4,$A$9:$A89,"&lt;="&amp;BB$5)-SUM(_xlfn._xlws.FILTER(BB90:BB169,$A90:$A169&gt;BB$4),_xlfn._xlws.FILTER($C$9:BA169,$A$9:$A169&gt;BB$4)))),"")</f>
        <v/>
      </c>
      <c r="BC89" s="32" t="str" cm="1">
        <f t="array" ref="BC89">IF(AND(($A89&lt;&gt;"")*($A89&gt;BC$4)*($A89&lt;=BC$5)),IF(AND((SUMIFS($B$9:$B89,$A$9:$A89,"&lt;"&amp;$A89,$A$9:$A89,"&gt;="&amp;BC$4,$A$9:$A89,"&lt;="&amp;BC$5)&gt;SUM(_xlfn._xlws.FILTER(BC90:BC169,$A90:$A169&gt;BC$4),_xlfn._xlws.FILTER($C$9:BB169,$A$9:$A169&gt;BC$4))),(SUMIFS($B$9:$B89,$A$9:$A89,"&lt;"&amp;$A89,$A$9:$A89,"&gt;="&amp;BC$4,$A$9:$A89,"&lt;="&amp;BC$5)-SUM(_xlfn._xlws.FILTER(BC90:BC169,$A90:$A169&gt;BC$4),_xlfn._xlws.FILTER($C$9:BB169,$A$9:$A169&gt;BC$4))&gt;BC$6)),BC$6,MAX(0,SUMIFS($B$9:$B89,$A$9:$A89,"&lt;"&amp;$A89,$A$9:$A89,"&gt;="&amp;BC$4,$A$9:$A89,"&lt;="&amp;BC$5)-SUM(_xlfn._xlws.FILTER(BC90:BC169,$A90:$A169&gt;BC$4),_xlfn._xlws.FILTER($C$9:BB169,$A$9:$A169&gt;BC$4)))),"")</f>
        <v/>
      </c>
      <c r="BD89" s="32" t="str" cm="1">
        <f t="array" ref="BD89">IF(AND(($A89&lt;&gt;"")*($A89&gt;BD$4)*($A89&lt;=BD$5)),IF(AND((SUMIFS($B$9:$B89,$A$9:$A89,"&lt;"&amp;$A89,$A$9:$A89,"&gt;="&amp;BD$4,$A$9:$A89,"&lt;="&amp;BD$5)&gt;SUM(_xlfn._xlws.FILTER(BD90:BD169,$A90:$A169&gt;BD$4),_xlfn._xlws.FILTER($C$9:BC169,$A$9:$A169&gt;BD$4))),(SUMIFS($B$9:$B89,$A$9:$A89,"&lt;"&amp;$A89,$A$9:$A89,"&gt;="&amp;BD$4,$A$9:$A89,"&lt;="&amp;BD$5)-SUM(_xlfn._xlws.FILTER(BD90:BD169,$A90:$A169&gt;BD$4),_xlfn._xlws.FILTER($C$9:BC169,$A$9:$A169&gt;BD$4))&gt;BD$6)),BD$6,MAX(0,SUMIFS($B$9:$B89,$A$9:$A89,"&lt;"&amp;$A89,$A$9:$A89,"&gt;="&amp;BD$4,$A$9:$A89,"&lt;="&amp;BD$5)-SUM(_xlfn._xlws.FILTER(BD90:BD169,$A90:$A169&gt;BD$4),_xlfn._xlws.FILTER($C$9:BC169,$A$9:$A169&gt;BD$4)))),"")</f>
        <v/>
      </c>
      <c r="BE89" s="32" t="str" cm="1">
        <f t="array" ref="BE89">IF(AND(($A89&lt;&gt;"")*($A89&gt;BE$4)*($A89&lt;=BE$5)),IF(AND((SUMIFS($B$9:$B89,$A$9:$A89,"&lt;"&amp;$A89,$A$9:$A89,"&gt;="&amp;BE$4,$A$9:$A89,"&lt;="&amp;BE$5)&gt;SUM(_xlfn._xlws.FILTER(BE90:BE169,$A90:$A169&gt;BE$4),_xlfn._xlws.FILTER($C$9:BD169,$A$9:$A169&gt;BE$4))),(SUMIFS($B$9:$B89,$A$9:$A89,"&lt;"&amp;$A89,$A$9:$A89,"&gt;="&amp;BE$4,$A$9:$A89,"&lt;="&amp;BE$5)-SUM(_xlfn._xlws.FILTER(BE90:BE169,$A90:$A169&gt;BE$4),_xlfn._xlws.FILTER($C$9:BD169,$A$9:$A169&gt;BE$4))&gt;BE$6)),BE$6,MAX(0,SUMIFS($B$9:$B89,$A$9:$A89,"&lt;"&amp;$A89,$A$9:$A89,"&gt;="&amp;BE$4,$A$9:$A89,"&lt;="&amp;BE$5)-SUM(_xlfn._xlws.FILTER(BE90:BE169,$A90:$A169&gt;BE$4),_xlfn._xlws.FILTER($C$9:BD169,$A$9:$A169&gt;BE$4)))),"")</f>
        <v/>
      </c>
      <c r="BF89" s="32" t="str" cm="1">
        <f t="array" ref="BF89">IF(AND(($A89&lt;&gt;"")*($A89&gt;BF$4)*($A89&lt;=BF$5)),IF(AND((SUMIFS($B$9:$B89,$A$9:$A89,"&lt;"&amp;$A89,$A$9:$A89,"&gt;="&amp;BF$4,$A$9:$A89,"&lt;="&amp;BF$5)&gt;SUM(_xlfn._xlws.FILTER(BF90:BF169,$A90:$A169&gt;BF$4),_xlfn._xlws.FILTER($C$9:BE169,$A$9:$A169&gt;BF$4))),(SUMIFS($B$9:$B89,$A$9:$A89,"&lt;"&amp;$A89,$A$9:$A89,"&gt;="&amp;BF$4,$A$9:$A89,"&lt;="&amp;BF$5)-SUM(_xlfn._xlws.FILTER(BF90:BF169,$A90:$A169&gt;BF$4),_xlfn._xlws.FILTER($C$9:BE169,$A$9:$A169&gt;BF$4))&gt;BF$6)),BF$6,MAX(0,SUMIFS($B$9:$B89,$A$9:$A89,"&lt;"&amp;$A89,$A$9:$A89,"&gt;="&amp;BF$4,$A$9:$A89,"&lt;="&amp;BF$5)-SUM(_xlfn._xlws.FILTER(BF90:BF169,$A90:$A169&gt;BF$4),_xlfn._xlws.FILTER($C$9:BE169,$A$9:$A169&gt;BF$4)))),"")</f>
        <v/>
      </c>
      <c r="BG89" s="32" t="str" cm="1">
        <f t="array" ref="BG89">IF(AND(($A89&lt;&gt;"")*($A89&gt;BG$4)*($A89&lt;=BG$5)),IF(AND((SUMIFS($B$9:$B89,$A$9:$A89,"&lt;"&amp;$A89,$A$9:$A89,"&gt;="&amp;BG$4,$A$9:$A89,"&lt;="&amp;BG$5)&gt;SUM(_xlfn._xlws.FILTER(BG90:BG169,$A90:$A169&gt;BG$4),_xlfn._xlws.FILTER($C$9:BF169,$A$9:$A169&gt;BG$4))),(SUMIFS($B$9:$B89,$A$9:$A89,"&lt;"&amp;$A89,$A$9:$A89,"&gt;="&amp;BG$4,$A$9:$A89,"&lt;="&amp;BG$5)-SUM(_xlfn._xlws.FILTER(BG90:BG169,$A90:$A169&gt;BG$4),_xlfn._xlws.FILTER($C$9:BF169,$A$9:$A169&gt;BG$4))&gt;BG$6)),BG$6,MAX(0,SUMIFS($B$9:$B89,$A$9:$A89,"&lt;"&amp;$A89,$A$9:$A89,"&gt;="&amp;BG$4,$A$9:$A89,"&lt;="&amp;BG$5)-SUM(_xlfn._xlws.FILTER(BG90:BG169,$A90:$A169&gt;BG$4),_xlfn._xlws.FILTER($C$9:BF169,$A$9:$A169&gt;BG$4)))),"")</f>
        <v/>
      </c>
      <c r="BH89" s="32" t="str" cm="1">
        <f t="array" ref="BH89">IF(AND(($A89&lt;&gt;"")*($A89&gt;BH$4)*($A89&lt;=BH$5)),IF(AND((SUMIFS($B$9:$B89,$A$9:$A89,"&lt;"&amp;$A89,$A$9:$A89,"&gt;="&amp;BH$4,$A$9:$A89,"&lt;="&amp;BH$5)&gt;SUM(_xlfn._xlws.FILTER(BH90:BH169,$A90:$A169&gt;BH$4),_xlfn._xlws.FILTER($C$9:BG169,$A$9:$A169&gt;BH$4))),(SUMIFS($B$9:$B89,$A$9:$A89,"&lt;"&amp;$A89,$A$9:$A89,"&gt;="&amp;BH$4,$A$9:$A89,"&lt;="&amp;BH$5)-SUM(_xlfn._xlws.FILTER(BH90:BH169,$A90:$A169&gt;BH$4),_xlfn._xlws.FILTER($C$9:BG169,$A$9:$A169&gt;BH$4))&gt;BH$6)),BH$6,MAX(0,SUMIFS($B$9:$B89,$A$9:$A89,"&lt;"&amp;$A89,$A$9:$A89,"&gt;="&amp;BH$4,$A$9:$A89,"&lt;="&amp;BH$5)-SUM(_xlfn._xlws.FILTER(BH90:BH169,$A90:$A169&gt;BH$4),_xlfn._xlws.FILTER($C$9:BG169,$A$9:$A169&gt;BH$4)))),"")</f>
        <v/>
      </c>
      <c r="BI89" s="32" t="str" cm="1">
        <f t="array" ref="BI89">IF(AND(($A89&lt;&gt;"")*($A89&gt;BI$4)*($A89&lt;=BI$5)),IF(AND((SUMIFS($B$9:$B89,$A$9:$A89,"&lt;"&amp;$A89,$A$9:$A89,"&gt;="&amp;BI$4,$A$9:$A89,"&lt;="&amp;BI$5)&gt;SUM(_xlfn._xlws.FILTER(BI90:BI169,$A90:$A169&gt;BI$4),_xlfn._xlws.FILTER($C$9:BH169,$A$9:$A169&gt;BI$4))),(SUMIFS($B$9:$B89,$A$9:$A89,"&lt;"&amp;$A89,$A$9:$A89,"&gt;="&amp;BI$4,$A$9:$A89,"&lt;="&amp;BI$5)-SUM(_xlfn._xlws.FILTER(BI90:BI169,$A90:$A169&gt;BI$4),_xlfn._xlws.FILTER($C$9:BH169,$A$9:$A169&gt;BI$4))&gt;BI$6)),BI$6,MAX(0,SUMIFS($B$9:$B89,$A$9:$A89,"&lt;"&amp;$A89,$A$9:$A89,"&gt;="&amp;BI$4,$A$9:$A89,"&lt;="&amp;BI$5)-SUM(_xlfn._xlws.FILTER(BI90:BI169,$A90:$A169&gt;BI$4),_xlfn._xlws.FILTER($C$9:BH169,$A$9:$A169&gt;BI$4)))),"")</f>
        <v/>
      </c>
      <c r="BJ89" s="32" t="str" cm="1">
        <f t="array" ref="BJ89">IF(AND(($A89&lt;&gt;"")*($A89&gt;BJ$4)*($A89&lt;=BJ$5)),IF(AND((SUMIFS($B$9:$B89,$A$9:$A89,"&lt;"&amp;$A89,$A$9:$A89,"&gt;="&amp;BJ$4,$A$9:$A89,"&lt;="&amp;BJ$5)&gt;SUM(_xlfn._xlws.FILTER(BJ90:BJ169,$A90:$A169&gt;BJ$4),_xlfn._xlws.FILTER($C$9:BI169,$A$9:$A169&gt;BJ$4))),(SUMIFS($B$9:$B89,$A$9:$A89,"&lt;"&amp;$A89,$A$9:$A89,"&gt;="&amp;BJ$4,$A$9:$A89,"&lt;="&amp;BJ$5)-SUM(_xlfn._xlws.FILTER(BJ90:BJ169,$A90:$A169&gt;BJ$4),_xlfn._xlws.FILTER($C$9:BI169,$A$9:$A169&gt;BJ$4))&gt;BJ$6)),BJ$6,MAX(0,SUMIFS($B$9:$B89,$A$9:$A89,"&lt;"&amp;$A89,$A$9:$A89,"&gt;="&amp;BJ$4,$A$9:$A89,"&lt;="&amp;BJ$5)-SUM(_xlfn._xlws.FILTER(BJ90:BJ169,$A90:$A169&gt;BJ$4),_xlfn._xlws.FILTER($C$9:BI169,$A$9:$A169&gt;BJ$4)))),"")</f>
        <v/>
      </c>
      <c r="BK89" s="32" t="str" cm="1">
        <f t="array" ref="BK89">IF(AND(($A89&lt;&gt;"")*($A89&gt;BK$4)*($A89&lt;=BK$5)),IF(AND((SUMIFS($B$9:$B89,$A$9:$A89,"&lt;"&amp;$A89,$A$9:$A89,"&gt;="&amp;BK$4,$A$9:$A89,"&lt;="&amp;BK$5)&gt;SUM(_xlfn._xlws.FILTER(BK90:BK169,$A90:$A169&gt;BK$4),_xlfn._xlws.FILTER($C$9:BJ169,$A$9:$A169&gt;BK$4))),(SUMIFS($B$9:$B89,$A$9:$A89,"&lt;"&amp;$A89,$A$9:$A89,"&gt;="&amp;BK$4,$A$9:$A89,"&lt;="&amp;BK$5)-SUM(_xlfn._xlws.FILTER(BK90:BK169,$A90:$A169&gt;BK$4),_xlfn._xlws.FILTER($C$9:BJ169,$A$9:$A169&gt;BK$4))&gt;BK$6)),BK$6,MAX(0,SUMIFS($B$9:$B89,$A$9:$A89,"&lt;"&amp;$A89,$A$9:$A89,"&gt;="&amp;BK$4,$A$9:$A89,"&lt;="&amp;BK$5)-SUM(_xlfn._xlws.FILTER(BK90:BK169,$A90:$A169&gt;BK$4),_xlfn._xlws.FILTER($C$9:BJ169,$A$9:$A169&gt;BK$4)))),"")</f>
        <v/>
      </c>
      <c r="BL89" s="32" t="str" cm="1">
        <f t="array" ref="BL89">IF(AND(($A89&lt;&gt;"")*($A89&gt;BL$4)*($A89&lt;=BL$5)),IF(AND((SUMIFS($B$9:$B89,$A$9:$A89,"&lt;"&amp;$A89,$A$9:$A89,"&gt;="&amp;BL$4,$A$9:$A89,"&lt;="&amp;BL$5)&gt;SUM(_xlfn._xlws.FILTER(BL90:BL169,$A90:$A169&gt;BL$4),_xlfn._xlws.FILTER($C$9:BK169,$A$9:$A169&gt;BL$4))),(SUMIFS($B$9:$B89,$A$9:$A89,"&lt;"&amp;$A89,$A$9:$A89,"&gt;="&amp;BL$4,$A$9:$A89,"&lt;="&amp;BL$5)-SUM(_xlfn._xlws.FILTER(BL90:BL169,$A90:$A169&gt;BL$4),_xlfn._xlws.FILTER($C$9:BK169,$A$9:$A169&gt;BL$4))&gt;BL$6)),BL$6,MAX(0,SUMIFS($B$9:$B89,$A$9:$A89,"&lt;"&amp;$A89,$A$9:$A89,"&gt;="&amp;BL$4,$A$9:$A89,"&lt;="&amp;BL$5)-SUM(_xlfn._xlws.FILTER(BL90:BL169,$A90:$A169&gt;BL$4),_xlfn._xlws.FILTER($C$9:BK169,$A$9:$A169&gt;BL$4)))),"")</f>
        <v/>
      </c>
      <c r="BM89" s="32" t="str" cm="1">
        <f t="array" ref="BM89">IF(AND(($A89&lt;&gt;"")*($A89&gt;BM$4)*($A89&lt;=BM$5)),IF(AND((SUMIFS($B$9:$B89,$A$9:$A89,"&lt;"&amp;$A89,$A$9:$A89,"&gt;="&amp;BM$4,$A$9:$A89,"&lt;="&amp;BM$5)&gt;SUM(_xlfn._xlws.FILTER(BM90:BM169,$A90:$A169&gt;BM$4),_xlfn._xlws.FILTER($C$9:BL169,$A$9:$A169&gt;BM$4))),(SUMIFS($B$9:$B89,$A$9:$A89,"&lt;"&amp;$A89,$A$9:$A89,"&gt;="&amp;BM$4,$A$9:$A89,"&lt;="&amp;BM$5)-SUM(_xlfn._xlws.FILTER(BM90:BM169,$A90:$A169&gt;BM$4),_xlfn._xlws.FILTER($C$9:BL169,$A$9:$A169&gt;BM$4))&gt;BM$6)),BM$6,MAX(0,SUMIFS($B$9:$B89,$A$9:$A89,"&lt;"&amp;$A89,$A$9:$A89,"&gt;="&amp;BM$4,$A$9:$A89,"&lt;="&amp;BM$5)-SUM(_xlfn._xlws.FILTER(BM90:BM169,$A90:$A169&gt;BM$4),_xlfn._xlws.FILTER($C$9:BL169,$A$9:$A169&gt;BM$4)))),"")</f>
        <v/>
      </c>
      <c r="BN89" s="32" t="str" cm="1">
        <f t="array" ref="BN89">IF(AND(($A89&lt;&gt;"")*($A89&gt;BN$4)*($A89&lt;=BN$5)),IF(AND((SUMIFS($B$9:$B89,$A$9:$A89,"&lt;"&amp;$A89,$A$9:$A89,"&gt;="&amp;BN$4,$A$9:$A89,"&lt;="&amp;BN$5)&gt;SUM(_xlfn._xlws.FILTER(BN90:BN169,$A90:$A169&gt;BN$4),_xlfn._xlws.FILTER($C$9:BM169,$A$9:$A169&gt;BN$4))),(SUMIFS($B$9:$B89,$A$9:$A89,"&lt;"&amp;$A89,$A$9:$A89,"&gt;="&amp;BN$4,$A$9:$A89,"&lt;="&amp;BN$5)-SUM(_xlfn._xlws.FILTER(BN90:BN169,$A90:$A169&gt;BN$4),_xlfn._xlws.FILTER($C$9:BM169,$A$9:$A169&gt;BN$4))&gt;BN$6)),BN$6,MAX(0,SUMIFS($B$9:$B89,$A$9:$A89,"&lt;"&amp;$A89,$A$9:$A89,"&gt;="&amp;BN$4,$A$9:$A89,"&lt;="&amp;BN$5)-SUM(_xlfn._xlws.FILTER(BN90:BN169,$A90:$A169&gt;BN$4),_xlfn._xlws.FILTER($C$9:BM169,$A$9:$A169&gt;BN$4)))),"")</f>
        <v/>
      </c>
      <c r="BO89" s="32" t="str" cm="1">
        <f t="array" ref="BO89">IF(AND(($A89&lt;&gt;"")*($A89&gt;BO$4)*($A89&lt;=BO$5)),IF(AND((SUMIFS($B$9:$B89,$A$9:$A89,"&lt;"&amp;$A89,$A$9:$A89,"&gt;="&amp;BO$4,$A$9:$A89,"&lt;="&amp;BO$5)&gt;SUM(_xlfn._xlws.FILTER(BO90:BO169,$A90:$A169&gt;BO$4),_xlfn._xlws.FILTER($C$9:BN169,$A$9:$A169&gt;BO$4))),(SUMIFS($B$9:$B89,$A$9:$A89,"&lt;"&amp;$A89,$A$9:$A89,"&gt;="&amp;BO$4,$A$9:$A89,"&lt;="&amp;BO$5)-SUM(_xlfn._xlws.FILTER(BO90:BO169,$A90:$A169&gt;BO$4),_xlfn._xlws.FILTER($C$9:BN169,$A$9:$A169&gt;BO$4))&gt;BO$6)),BO$6,MAX(0,SUMIFS($B$9:$B89,$A$9:$A89,"&lt;"&amp;$A89,$A$9:$A89,"&gt;="&amp;BO$4,$A$9:$A89,"&lt;="&amp;BO$5)-SUM(_xlfn._xlws.FILTER(BO90:BO169,$A90:$A169&gt;BO$4),_xlfn._xlws.FILTER($C$9:BN169,$A$9:$A169&gt;BO$4)))),"")</f>
        <v/>
      </c>
      <c r="BP89" s="32" t="str" cm="1">
        <f t="array" ref="BP89">IF(AND(($A89&lt;&gt;"")*($A89&gt;BP$4)*($A89&lt;=BP$5)),IF(AND((SUMIFS($B$9:$B89,$A$9:$A89,"&lt;"&amp;$A89,$A$9:$A89,"&gt;="&amp;BP$4,$A$9:$A89,"&lt;="&amp;BP$5)&gt;SUM(_xlfn._xlws.FILTER(BP90:BP169,$A90:$A169&gt;BP$4),_xlfn._xlws.FILTER($C$9:BO169,$A$9:$A169&gt;BP$4))),(SUMIFS($B$9:$B89,$A$9:$A89,"&lt;"&amp;$A89,$A$9:$A89,"&gt;="&amp;BP$4,$A$9:$A89,"&lt;="&amp;BP$5)-SUM(_xlfn._xlws.FILTER(BP90:BP169,$A90:$A169&gt;BP$4),_xlfn._xlws.FILTER($C$9:BO169,$A$9:$A169&gt;BP$4))&gt;BP$6)),BP$6,MAX(0,SUMIFS($B$9:$B89,$A$9:$A89,"&lt;"&amp;$A89,$A$9:$A89,"&gt;="&amp;BP$4,$A$9:$A89,"&lt;="&amp;BP$5)-SUM(_xlfn._xlws.FILTER(BP90:BP169,$A90:$A169&gt;BP$4),_xlfn._xlws.FILTER($C$9:BO169,$A$9:$A169&gt;BP$4)))),"")</f>
        <v/>
      </c>
      <c r="BQ89" s="32" t="str" cm="1">
        <f t="array" ref="BQ89">IF(AND(($A89&lt;&gt;"")*($A89&gt;BQ$4)*($A89&lt;=BQ$5)),IF(AND((SUMIFS($B$9:$B89,$A$9:$A89,"&lt;"&amp;$A89,$A$9:$A89,"&gt;="&amp;BQ$4,$A$9:$A89,"&lt;="&amp;BQ$5)&gt;SUM(_xlfn._xlws.FILTER(BQ90:BQ169,$A90:$A169&gt;BQ$4),_xlfn._xlws.FILTER($C$9:BP169,$A$9:$A169&gt;BQ$4))),(SUMIFS($B$9:$B89,$A$9:$A89,"&lt;"&amp;$A89,$A$9:$A89,"&gt;="&amp;BQ$4,$A$9:$A89,"&lt;="&amp;BQ$5)-SUM(_xlfn._xlws.FILTER(BQ90:BQ169,$A90:$A169&gt;BQ$4),_xlfn._xlws.FILTER($C$9:BP169,$A$9:$A169&gt;BQ$4))&gt;BQ$6)),BQ$6,MAX(0,SUMIFS($B$9:$B89,$A$9:$A89,"&lt;"&amp;$A89,$A$9:$A89,"&gt;="&amp;BQ$4,$A$9:$A89,"&lt;="&amp;BQ$5)-SUM(_xlfn._xlws.FILTER(BQ90:BQ169,$A90:$A169&gt;BQ$4),_xlfn._xlws.FILTER($C$9:BP169,$A$9:$A169&gt;BQ$4)))),"")</f>
        <v/>
      </c>
      <c r="BR89" s="32" t="str" cm="1">
        <f t="array" ref="BR89">IF(AND(($A89&lt;&gt;"")*($A89&gt;BR$4)*($A89&lt;=BR$5)),IF(AND((SUMIFS($B$9:$B89,$A$9:$A89,"&lt;"&amp;$A89,$A$9:$A89,"&gt;="&amp;BR$4,$A$9:$A89,"&lt;="&amp;BR$5)&gt;SUM(_xlfn._xlws.FILTER(BR90:BR169,$A90:$A169&gt;BR$4),_xlfn._xlws.FILTER($C$9:BQ169,$A$9:$A169&gt;BR$4))),(SUMIFS($B$9:$B89,$A$9:$A89,"&lt;"&amp;$A89,$A$9:$A89,"&gt;="&amp;BR$4,$A$9:$A89,"&lt;="&amp;BR$5)-SUM(_xlfn._xlws.FILTER(BR90:BR169,$A90:$A169&gt;BR$4),_xlfn._xlws.FILTER($C$9:BQ169,$A$9:$A169&gt;BR$4))&gt;BR$6)),BR$6,MAX(0,SUMIFS($B$9:$B89,$A$9:$A89,"&lt;"&amp;$A89,$A$9:$A89,"&gt;="&amp;BR$4,$A$9:$A89,"&lt;="&amp;BR$5)-SUM(_xlfn._xlws.FILTER(BR90:BR169,$A90:$A169&gt;BR$4),_xlfn._xlws.FILTER($C$9:BQ169,$A$9:$A169&gt;BR$4)))),"")</f>
        <v/>
      </c>
      <c r="BS89" s="32" t="str" cm="1">
        <f t="array" ref="BS89">IF(AND(($A89&lt;&gt;"")*($A89&gt;BS$4)*($A89&lt;=BS$5)),IF(AND((SUMIFS($B$9:$B89,$A$9:$A89,"&lt;"&amp;$A89,$A$9:$A89,"&gt;="&amp;BS$4,$A$9:$A89,"&lt;="&amp;BS$5)&gt;SUM(_xlfn._xlws.FILTER(BS90:BS169,$A90:$A169&gt;BS$4),_xlfn._xlws.FILTER($C$9:BR169,$A$9:$A169&gt;BS$4))),(SUMIFS($B$9:$B89,$A$9:$A89,"&lt;"&amp;$A89,$A$9:$A89,"&gt;="&amp;BS$4,$A$9:$A89,"&lt;="&amp;BS$5)-SUM(_xlfn._xlws.FILTER(BS90:BS169,$A90:$A169&gt;BS$4),_xlfn._xlws.FILTER($C$9:BR169,$A$9:$A169&gt;BS$4))&gt;BS$6)),BS$6,MAX(0,SUMIFS($B$9:$B89,$A$9:$A89,"&lt;"&amp;$A89,$A$9:$A89,"&gt;="&amp;BS$4,$A$9:$A89,"&lt;="&amp;BS$5)-SUM(_xlfn._xlws.FILTER(BS90:BS169,$A90:$A169&gt;BS$4),_xlfn._xlws.FILTER($C$9:BR169,$A$9:$A169&gt;BS$4)))),"")</f>
        <v/>
      </c>
      <c r="BT89" s="32" t="str" cm="1">
        <f t="array" ref="BT89">IF(AND(($A89&lt;&gt;"")*($A89&gt;BT$4)*($A89&lt;=BT$5)),IF(AND((SUMIFS($B$9:$B89,$A$9:$A89,"&lt;"&amp;$A89,$A$9:$A89,"&gt;="&amp;BT$4,$A$9:$A89,"&lt;="&amp;BT$5)&gt;SUM(_xlfn._xlws.FILTER(BT90:BT169,$A90:$A169&gt;BT$4),_xlfn._xlws.FILTER($C$9:BS169,$A$9:$A169&gt;BT$4))),(SUMIFS($B$9:$B89,$A$9:$A89,"&lt;"&amp;$A89,$A$9:$A89,"&gt;="&amp;BT$4,$A$9:$A89,"&lt;="&amp;BT$5)-SUM(_xlfn._xlws.FILTER(BT90:BT169,$A90:$A169&gt;BT$4),_xlfn._xlws.FILTER($C$9:BS169,$A$9:$A169&gt;BT$4))&gt;BT$6)),BT$6,MAX(0,SUMIFS($B$9:$B89,$A$9:$A89,"&lt;"&amp;$A89,$A$9:$A89,"&gt;="&amp;BT$4,$A$9:$A89,"&lt;="&amp;BT$5)-SUM(_xlfn._xlws.FILTER(BT90:BT169,$A90:$A169&gt;BT$4),_xlfn._xlws.FILTER($C$9:BS169,$A$9:$A169&gt;BT$4)))),"")</f>
        <v/>
      </c>
      <c r="BU89" s="32" t="str" cm="1">
        <f t="array" ref="BU89">IF(AND(($A89&lt;&gt;"")*($A89&gt;BU$4)*($A89&lt;=BU$5)),IF(AND((SUMIFS($B$9:$B89,$A$9:$A89,"&lt;"&amp;$A89,$A$9:$A89,"&gt;="&amp;BU$4,$A$9:$A89,"&lt;="&amp;BU$5)&gt;SUM(_xlfn._xlws.FILTER(BU90:BU169,$A90:$A169&gt;BU$4),_xlfn._xlws.FILTER($C$9:BT169,$A$9:$A169&gt;BU$4))),(SUMIFS($B$9:$B89,$A$9:$A89,"&lt;"&amp;$A89,$A$9:$A89,"&gt;="&amp;BU$4,$A$9:$A89,"&lt;="&amp;BU$5)-SUM(_xlfn._xlws.FILTER(BU90:BU169,$A90:$A169&gt;BU$4),_xlfn._xlws.FILTER($C$9:BT169,$A$9:$A169&gt;BU$4))&gt;BU$6)),BU$6,MAX(0,SUMIFS($B$9:$B89,$A$9:$A89,"&lt;"&amp;$A89,$A$9:$A89,"&gt;="&amp;BU$4,$A$9:$A89,"&lt;="&amp;BU$5)-SUM(_xlfn._xlws.FILTER(BU90:BU169,$A90:$A169&gt;BU$4),_xlfn._xlws.FILTER($C$9:BT169,$A$9:$A169&gt;BU$4)))),"")</f>
        <v/>
      </c>
      <c r="BV89" s="32" t="str" cm="1">
        <f t="array" ref="BV89">IF(AND(($A89&lt;&gt;"")*($A89&gt;BV$4)*($A89&lt;=BV$5)),IF(AND((SUMIFS($B$9:$B89,$A$9:$A89,"&lt;"&amp;$A89,$A$9:$A89,"&gt;="&amp;BV$4,$A$9:$A89,"&lt;="&amp;BV$5)&gt;SUM(_xlfn._xlws.FILTER(BV90:BV169,$A90:$A169&gt;BV$4),_xlfn._xlws.FILTER($C$9:BU169,$A$9:$A169&gt;BV$4))),(SUMIFS($B$9:$B89,$A$9:$A89,"&lt;"&amp;$A89,$A$9:$A89,"&gt;="&amp;BV$4,$A$9:$A89,"&lt;="&amp;BV$5)-SUM(_xlfn._xlws.FILTER(BV90:BV169,$A90:$A169&gt;BV$4),_xlfn._xlws.FILTER($C$9:BU169,$A$9:$A169&gt;BV$4))&gt;BV$6)),BV$6,MAX(0,SUMIFS($B$9:$B89,$A$9:$A89,"&lt;"&amp;$A89,$A$9:$A89,"&gt;="&amp;BV$4,$A$9:$A89,"&lt;="&amp;BV$5)-SUM(_xlfn._xlws.FILTER(BV90:BV169,$A90:$A169&gt;BV$4),_xlfn._xlws.FILTER($C$9:BU169,$A$9:$A169&gt;BV$4)))),"")</f>
        <v/>
      </c>
      <c r="BW89" s="32" t="str" cm="1">
        <f t="array" ref="BW89">IF(AND(($A89&lt;&gt;"")*($A89&gt;BW$4)*($A89&lt;=BW$5)),IF(AND((SUMIFS($B$9:$B89,$A$9:$A89,"&lt;"&amp;$A89,$A$9:$A89,"&gt;="&amp;BW$4,$A$9:$A89,"&lt;="&amp;BW$5)&gt;SUM(_xlfn._xlws.FILTER(BW90:BW169,$A90:$A169&gt;BW$4),_xlfn._xlws.FILTER($C$9:BV169,$A$9:$A169&gt;BW$4))),(SUMIFS($B$9:$B89,$A$9:$A89,"&lt;"&amp;$A89,$A$9:$A89,"&gt;="&amp;BW$4,$A$9:$A89,"&lt;="&amp;BW$5)-SUM(_xlfn._xlws.FILTER(BW90:BW169,$A90:$A169&gt;BW$4),_xlfn._xlws.FILTER($C$9:BV169,$A$9:$A169&gt;BW$4))&gt;BW$6)),BW$6,MAX(0,SUMIFS($B$9:$B89,$A$9:$A89,"&lt;"&amp;$A89,$A$9:$A89,"&gt;="&amp;BW$4,$A$9:$A89,"&lt;="&amp;BW$5)-SUM(_xlfn._xlws.FILTER(BW90:BW169,$A90:$A169&gt;BW$4),_xlfn._xlws.FILTER($C$9:BV169,$A$9:$A169&gt;BW$4)))),"")</f>
        <v/>
      </c>
      <c r="BX89" s="32" t="str" cm="1">
        <f t="array" ref="BX89">IF(AND(($A89&lt;&gt;"")*($A89&gt;BX$4)*($A89&lt;=BX$5)),IF(AND((SUMIFS($B$9:$B89,$A$9:$A89,"&lt;"&amp;$A89,$A$9:$A89,"&gt;="&amp;BX$4,$A$9:$A89,"&lt;="&amp;BX$5)&gt;SUM(_xlfn._xlws.FILTER(BX90:BX169,$A90:$A169&gt;BX$4),_xlfn._xlws.FILTER($C$9:BW169,$A$9:$A169&gt;BX$4))),(SUMIFS($B$9:$B89,$A$9:$A89,"&lt;"&amp;$A89,$A$9:$A89,"&gt;="&amp;BX$4,$A$9:$A89,"&lt;="&amp;BX$5)-SUM(_xlfn._xlws.FILTER(BX90:BX169,$A90:$A169&gt;BX$4),_xlfn._xlws.FILTER($C$9:BW169,$A$9:$A169&gt;BX$4))&gt;BX$6)),BX$6,MAX(0,SUMIFS($B$9:$B89,$A$9:$A89,"&lt;"&amp;$A89,$A$9:$A89,"&gt;="&amp;BX$4,$A$9:$A89,"&lt;="&amp;BX$5)-SUM(_xlfn._xlws.FILTER(BX90:BX169,$A90:$A169&gt;BX$4),_xlfn._xlws.FILTER($C$9:BW169,$A$9:$A169&gt;BX$4)))),"")</f>
        <v/>
      </c>
      <c r="BY89" s="32" t="str" cm="1">
        <f t="array" ref="BY89">IF(AND(($A89&lt;&gt;"")*($A89&gt;BY$4)*($A89&lt;=BY$5)),IF(AND((SUMIFS($B$9:$B89,$A$9:$A89,"&lt;"&amp;$A89,$A$9:$A89,"&gt;="&amp;BY$4,$A$9:$A89,"&lt;="&amp;BY$5)&gt;SUM(_xlfn._xlws.FILTER(BY90:BY169,$A90:$A169&gt;BY$4),_xlfn._xlws.FILTER($C$9:BX169,$A$9:$A169&gt;BY$4))),(SUMIFS($B$9:$B89,$A$9:$A89,"&lt;"&amp;$A89,$A$9:$A89,"&gt;="&amp;BY$4,$A$9:$A89,"&lt;="&amp;BY$5)-SUM(_xlfn._xlws.FILTER(BY90:BY169,$A90:$A169&gt;BY$4),_xlfn._xlws.FILTER($C$9:BX169,$A$9:$A169&gt;BY$4))&gt;BY$6)),BY$6,MAX(0,SUMIFS($B$9:$B89,$A$9:$A89,"&lt;"&amp;$A89,$A$9:$A89,"&gt;="&amp;BY$4,$A$9:$A89,"&lt;="&amp;BY$5)-SUM(_xlfn._xlws.FILTER(BY90:BY169,$A90:$A169&gt;BY$4),_xlfn._xlws.FILTER($C$9:BX169,$A$9:$A169&gt;BY$4)))),"")</f>
        <v/>
      </c>
      <c r="BZ89" s="32" t="str" cm="1">
        <f t="array" ref="BZ89">IF(AND(($A89&lt;&gt;"")*($A89&gt;BZ$4)*($A89&lt;=BZ$5)),IF(AND((SUMIFS($B$9:$B89,$A$9:$A89,"&lt;"&amp;$A89,$A$9:$A89,"&gt;="&amp;BZ$4,$A$9:$A89,"&lt;="&amp;BZ$5)&gt;SUM(_xlfn._xlws.FILTER(BZ90:BZ169,$A90:$A169&gt;BZ$4),_xlfn._xlws.FILTER($C$9:BY169,$A$9:$A169&gt;BZ$4))),(SUMIFS($B$9:$B89,$A$9:$A89,"&lt;"&amp;$A89,$A$9:$A89,"&gt;="&amp;BZ$4,$A$9:$A89,"&lt;="&amp;BZ$5)-SUM(_xlfn._xlws.FILTER(BZ90:BZ169,$A90:$A169&gt;BZ$4),_xlfn._xlws.FILTER($C$9:BY169,$A$9:$A169&gt;BZ$4))&gt;BZ$6)),BZ$6,MAX(0,SUMIFS($B$9:$B89,$A$9:$A89,"&lt;"&amp;$A89,$A$9:$A89,"&gt;="&amp;BZ$4,$A$9:$A89,"&lt;="&amp;BZ$5)-SUM(_xlfn._xlws.FILTER(BZ90:BZ169,$A90:$A169&gt;BZ$4),_xlfn._xlws.FILTER($C$9:BY169,$A$9:$A169&gt;BZ$4)))),"")</f>
        <v/>
      </c>
      <c r="CA89" s="32" t="str" cm="1">
        <f t="array" ref="CA89">IF(AND(($A89&lt;&gt;"")*($A89&gt;CA$4)*($A89&lt;=CA$5)),IF(AND((SUMIFS($B$9:$B89,$A$9:$A89,"&lt;"&amp;$A89,$A$9:$A89,"&gt;="&amp;CA$4,$A$9:$A89,"&lt;="&amp;CA$5)&gt;SUM(_xlfn._xlws.FILTER(CA90:CA169,$A90:$A169&gt;CA$4),_xlfn._xlws.FILTER($C$9:BZ169,$A$9:$A169&gt;CA$4))),(SUMIFS($B$9:$B89,$A$9:$A89,"&lt;"&amp;$A89,$A$9:$A89,"&gt;="&amp;CA$4,$A$9:$A89,"&lt;="&amp;CA$5)-SUM(_xlfn._xlws.FILTER(CA90:CA169,$A90:$A169&gt;CA$4),_xlfn._xlws.FILTER($C$9:BZ169,$A$9:$A169&gt;CA$4))&gt;CA$6)),CA$6,MAX(0,SUMIFS($B$9:$B89,$A$9:$A89,"&lt;"&amp;$A89,$A$9:$A89,"&gt;="&amp;CA$4,$A$9:$A89,"&lt;="&amp;CA$5)-SUM(_xlfn._xlws.FILTER(CA90:CA169,$A90:$A169&gt;CA$4),_xlfn._xlws.FILTER($C$9:BZ169,$A$9:$A169&gt;CA$4)))),"")</f>
        <v/>
      </c>
      <c r="CB89" s="32" t="str" cm="1">
        <f t="array" ref="CB89">IF(AND(($A89&lt;&gt;"")*($A89&gt;CB$4)*($A89&lt;=CB$5)),IF(AND((SUMIFS($B$9:$B89,$A$9:$A89,"&lt;"&amp;$A89,$A$9:$A89,"&gt;="&amp;CB$4,$A$9:$A89,"&lt;="&amp;CB$5)&gt;SUM(_xlfn._xlws.FILTER(CB90:CB169,$A90:$A169&gt;CB$4),_xlfn._xlws.FILTER($C$9:CA169,$A$9:$A169&gt;CB$4))),(SUMIFS($B$9:$B89,$A$9:$A89,"&lt;"&amp;$A89,$A$9:$A89,"&gt;="&amp;CB$4,$A$9:$A89,"&lt;="&amp;CB$5)-SUM(_xlfn._xlws.FILTER(CB90:CB169,$A90:$A169&gt;CB$4),_xlfn._xlws.FILTER($C$9:CA169,$A$9:$A169&gt;CB$4))&gt;CB$6)),CB$6,MAX(0,SUMIFS($B$9:$B89,$A$9:$A89,"&lt;"&amp;$A89,$A$9:$A89,"&gt;="&amp;CB$4,$A$9:$A89,"&lt;="&amp;CB$5)-SUM(_xlfn._xlws.FILTER(CB90:CB169,$A90:$A169&gt;CB$4),_xlfn._xlws.FILTER($C$9:CA169,$A$9:$A169&gt;CB$4)))),"")</f>
        <v/>
      </c>
      <c r="CC89" s="32" t="str" cm="1">
        <f t="array" ref="CC89">IF(AND(($A89&lt;&gt;"")*($A89&gt;CC$4)*($A89&lt;=CC$5)),IF(AND((SUMIFS($B$9:$B89,$A$9:$A89,"&lt;"&amp;$A89,$A$9:$A89,"&gt;="&amp;CC$4,$A$9:$A89,"&lt;="&amp;CC$5)&gt;SUM(_xlfn._xlws.FILTER(CC90:CC169,$A90:$A169&gt;CC$4),_xlfn._xlws.FILTER($C$9:CB169,$A$9:$A169&gt;CC$4))),(SUMIFS($B$9:$B89,$A$9:$A89,"&lt;"&amp;$A89,$A$9:$A89,"&gt;="&amp;CC$4,$A$9:$A89,"&lt;="&amp;CC$5)-SUM(_xlfn._xlws.FILTER(CC90:CC169,$A90:$A169&gt;CC$4),_xlfn._xlws.FILTER($C$9:CB169,$A$9:$A169&gt;CC$4))&gt;CC$6)),CC$6,MAX(0,SUMIFS($B$9:$B89,$A$9:$A89,"&lt;"&amp;$A89,$A$9:$A89,"&gt;="&amp;CC$4,$A$9:$A89,"&lt;="&amp;CC$5)-SUM(_xlfn._xlws.FILTER(CC90:CC169,$A90:$A169&gt;CC$4),_xlfn._xlws.FILTER($C$9:CB169,$A$9:$A169&gt;CC$4)))),"")</f>
        <v/>
      </c>
      <c r="CD89" s="32" t="str" cm="1">
        <f t="array" ref="CD89">IF(AND(($A89&lt;&gt;"")*($A89&gt;CD$4)*($A89&lt;=CD$5)),IF(AND((SUMIFS($B$9:$B89,$A$9:$A89,"&lt;"&amp;$A89,$A$9:$A89,"&gt;="&amp;CD$4,$A$9:$A89,"&lt;="&amp;CD$5)&gt;SUM(_xlfn._xlws.FILTER(CD90:CD169,$A90:$A169&gt;CD$4),_xlfn._xlws.FILTER($C$9:CC169,$A$9:$A169&gt;CD$4))),(SUMIFS($B$9:$B89,$A$9:$A89,"&lt;"&amp;$A89,$A$9:$A89,"&gt;="&amp;CD$4,$A$9:$A89,"&lt;="&amp;CD$5)-SUM(_xlfn._xlws.FILTER(CD90:CD169,$A90:$A169&gt;CD$4),_xlfn._xlws.FILTER($C$9:CC169,$A$9:$A169&gt;CD$4))&gt;CD$6)),CD$6,MAX(0,SUMIFS($B$9:$B89,$A$9:$A89,"&lt;"&amp;$A89,$A$9:$A89,"&gt;="&amp;CD$4,$A$9:$A89,"&lt;="&amp;CD$5)-SUM(_xlfn._xlws.FILTER(CD90:CD169,$A90:$A169&gt;CD$4),_xlfn._xlws.FILTER($C$9:CC169,$A$9:$A169&gt;CD$4)))),"")</f>
        <v/>
      </c>
      <c r="CE89" s="32" t="str" cm="1">
        <f t="array" ref="CE89">IF(AND(($A89&lt;&gt;"")*($A89&gt;CE$4)*($A89&lt;=CE$5)),IF(AND((SUMIFS($B$9:$B89,$A$9:$A89,"&lt;"&amp;$A89,$A$9:$A89,"&gt;="&amp;CE$4,$A$9:$A89,"&lt;="&amp;CE$5)&gt;SUM(_xlfn._xlws.FILTER(CE90:CE169,$A90:$A169&gt;CE$4),_xlfn._xlws.FILTER($C$9:CD169,$A$9:$A169&gt;CE$4))),(SUMIFS($B$9:$B89,$A$9:$A89,"&lt;"&amp;$A89,$A$9:$A89,"&gt;="&amp;CE$4,$A$9:$A89,"&lt;="&amp;CE$5)-SUM(_xlfn._xlws.FILTER(CE90:CE169,$A90:$A169&gt;CE$4),_xlfn._xlws.FILTER($C$9:CD169,$A$9:$A169&gt;CE$4))&gt;CE$6)),CE$6,MAX(0,SUMIFS($B$9:$B89,$A$9:$A89,"&lt;"&amp;$A89,$A$9:$A89,"&gt;="&amp;CE$4,$A$9:$A89,"&lt;="&amp;CE$5)-SUM(_xlfn._xlws.FILTER(CE90:CE169,$A90:$A169&gt;CE$4),_xlfn._xlws.FILTER($C$9:CD169,$A$9:$A169&gt;CE$4)))),"")</f>
        <v/>
      </c>
      <c r="CF89" s="32" t="str" cm="1">
        <f t="array" ref="CF89">IF(AND(($A89&lt;&gt;"")*($A89&gt;CF$4)*($A89&lt;=CF$5)),IF(AND((SUMIFS($B$9:$B89,$A$9:$A89,"&lt;"&amp;$A89,$A$9:$A89,"&gt;="&amp;CF$4,$A$9:$A89,"&lt;="&amp;CF$5)&gt;SUM(_xlfn._xlws.FILTER(CF90:CF169,$A90:$A169&gt;CF$4),_xlfn._xlws.FILTER($C$9:CE169,$A$9:$A169&gt;CF$4))),(SUMIFS($B$9:$B89,$A$9:$A89,"&lt;"&amp;$A89,$A$9:$A89,"&gt;="&amp;CF$4,$A$9:$A89,"&lt;="&amp;CF$5)-SUM(_xlfn._xlws.FILTER(CF90:CF169,$A90:$A169&gt;CF$4),_xlfn._xlws.FILTER($C$9:CE169,$A$9:$A169&gt;CF$4))&gt;CF$6)),CF$6,MAX(0,SUMIFS($B$9:$B89,$A$9:$A89,"&lt;"&amp;$A89,$A$9:$A89,"&gt;="&amp;CF$4,$A$9:$A89,"&lt;="&amp;CF$5)-SUM(_xlfn._xlws.FILTER(CF90:CF169,$A90:$A169&gt;CF$4),_xlfn._xlws.FILTER($C$9:CE169,$A$9:$A169&gt;CF$4)))),"")</f>
        <v/>
      </c>
      <c r="CG89" s="32" t="str" cm="1">
        <f t="array" ref="CG89">IF(AND(($A89&lt;&gt;"")*($A89&gt;CG$4)*($A89&lt;=CG$5)),IF(AND((SUMIFS($B$9:$B89,$A$9:$A89,"&lt;"&amp;$A89,$A$9:$A89,"&gt;="&amp;CG$4,$A$9:$A89,"&lt;="&amp;CG$5)&gt;SUM(_xlfn._xlws.FILTER(CG90:CG169,$A90:$A169&gt;CG$4),_xlfn._xlws.FILTER($C$9:CF169,$A$9:$A169&gt;CG$4))),(SUMIFS($B$9:$B89,$A$9:$A89,"&lt;"&amp;$A89,$A$9:$A89,"&gt;="&amp;CG$4,$A$9:$A89,"&lt;="&amp;CG$5)-SUM(_xlfn._xlws.FILTER(CG90:CG169,$A90:$A169&gt;CG$4),_xlfn._xlws.FILTER($C$9:CF169,$A$9:$A169&gt;CG$4))&gt;CG$6)),CG$6,MAX(0,SUMIFS($B$9:$B89,$A$9:$A89,"&lt;"&amp;$A89,$A$9:$A89,"&gt;="&amp;CG$4,$A$9:$A89,"&lt;="&amp;CG$5)-SUM(_xlfn._xlws.FILTER(CG90:CG169,$A90:$A169&gt;CG$4),_xlfn._xlws.FILTER($C$9:CF169,$A$9:$A169&gt;CG$4)))),"")</f>
        <v/>
      </c>
      <c r="CH89" s="32" t="str" cm="1">
        <f t="array" ref="CH89">IF(AND(($A89&lt;&gt;"")*($A89&gt;CH$4)*($A89&lt;=CH$5)),IF(AND((SUMIFS($B$9:$B89,$A$9:$A89,"&lt;"&amp;$A89,$A$9:$A89,"&gt;="&amp;CH$4,$A$9:$A89,"&lt;="&amp;CH$5)&gt;SUM(_xlfn._xlws.FILTER(CH90:CH169,$A90:$A169&gt;CH$4),_xlfn._xlws.FILTER($C$9:CG169,$A$9:$A169&gt;CH$4))),(SUMIFS($B$9:$B89,$A$9:$A89,"&lt;"&amp;$A89,$A$9:$A89,"&gt;="&amp;CH$4,$A$9:$A89,"&lt;="&amp;CH$5)-SUM(_xlfn._xlws.FILTER(CH90:CH169,$A90:$A169&gt;CH$4),_xlfn._xlws.FILTER($C$9:CG169,$A$9:$A169&gt;CH$4))&gt;CH$6)),CH$6,MAX(0,SUMIFS($B$9:$B89,$A$9:$A89,"&lt;"&amp;$A89,$A$9:$A89,"&gt;="&amp;CH$4,$A$9:$A89,"&lt;="&amp;CH$5)-SUM(_xlfn._xlws.FILTER(CH90:CH169,$A90:$A169&gt;CH$4),_xlfn._xlws.FILTER($C$9:CG169,$A$9:$A169&gt;CH$4)))),"")</f>
        <v/>
      </c>
      <c r="CI89" s="32" t="str" cm="1">
        <f t="array" ref="CI89">IF(AND(($A89&lt;&gt;"")*($A89&gt;CI$4)*($A89&lt;=CI$5)),IF(AND((SUMIFS($B$9:$B89,$A$9:$A89,"&lt;"&amp;$A89,$A$9:$A89,"&gt;="&amp;CI$4,$A$9:$A89,"&lt;="&amp;CI$5)&gt;SUM(_xlfn._xlws.FILTER(CI90:CI169,$A90:$A169&gt;CI$4),_xlfn._xlws.FILTER($C$9:CH169,$A$9:$A169&gt;CI$4))),(SUMIFS($B$9:$B89,$A$9:$A89,"&lt;"&amp;$A89,$A$9:$A89,"&gt;="&amp;CI$4,$A$9:$A89,"&lt;="&amp;CI$5)-SUM(_xlfn._xlws.FILTER(CI90:CI169,$A90:$A169&gt;CI$4),_xlfn._xlws.FILTER($C$9:CH169,$A$9:$A169&gt;CI$4))&gt;CI$6)),CI$6,MAX(0,SUMIFS($B$9:$B89,$A$9:$A89,"&lt;"&amp;$A89,$A$9:$A89,"&gt;="&amp;CI$4,$A$9:$A89,"&lt;="&amp;CI$5)-SUM(_xlfn._xlws.FILTER(CI90:CI169,$A90:$A169&gt;CI$4),_xlfn._xlws.FILTER($C$9:CH169,$A$9:$A169&gt;CI$4)))),"")</f>
        <v/>
      </c>
      <c r="CJ89" s="32" t="str" cm="1">
        <f t="array" ref="CJ89">IF(AND(($A89&lt;&gt;"")*($A89&gt;CJ$4)*($A89&lt;=CJ$5)),IF(AND((SUMIFS($B$9:$B89,$A$9:$A89,"&lt;"&amp;$A89,$A$9:$A89,"&gt;="&amp;CJ$4,$A$9:$A89,"&lt;="&amp;CJ$5)&gt;SUM(_xlfn._xlws.FILTER(CJ90:CJ169,$A90:$A169&gt;CJ$4),_xlfn._xlws.FILTER($C$9:CI169,$A$9:$A169&gt;CJ$4))),(SUMIFS($B$9:$B89,$A$9:$A89,"&lt;"&amp;$A89,$A$9:$A89,"&gt;="&amp;CJ$4,$A$9:$A89,"&lt;="&amp;CJ$5)-SUM(_xlfn._xlws.FILTER(CJ90:CJ169,$A90:$A169&gt;CJ$4),_xlfn._xlws.FILTER($C$9:CI169,$A$9:$A169&gt;CJ$4))&gt;CJ$6)),CJ$6,MAX(0,SUMIFS($B$9:$B89,$A$9:$A89,"&lt;"&amp;$A89,$A$9:$A89,"&gt;="&amp;CJ$4,$A$9:$A89,"&lt;="&amp;CJ$5)-SUM(_xlfn._xlws.FILTER(CJ90:CJ169,$A90:$A169&gt;CJ$4),_xlfn._xlws.FILTER($C$9:CI169,$A$9:$A169&gt;CJ$4)))),"")</f>
        <v/>
      </c>
      <c r="CK89" s="32" t="str" cm="1">
        <f t="array" ref="CK89">IF(AND(($A89&lt;&gt;"")*($A89&gt;CK$4)*($A89&lt;=CK$5)),IF(AND((SUMIFS($B$9:$B89,$A$9:$A89,"&lt;"&amp;$A89,$A$9:$A89,"&gt;="&amp;CK$4,$A$9:$A89,"&lt;="&amp;CK$5)&gt;SUM(_xlfn._xlws.FILTER(CK90:CK169,$A90:$A169&gt;CK$4),_xlfn._xlws.FILTER($C$9:CJ169,$A$9:$A169&gt;CK$4))),(SUMIFS($B$9:$B89,$A$9:$A89,"&lt;"&amp;$A89,$A$9:$A89,"&gt;="&amp;CK$4,$A$9:$A89,"&lt;="&amp;CK$5)-SUM(_xlfn._xlws.FILTER(CK90:CK169,$A90:$A169&gt;CK$4),_xlfn._xlws.FILTER($C$9:CJ169,$A$9:$A169&gt;CK$4))&gt;CK$6)),CK$6,MAX(0,SUMIFS($B$9:$B89,$A$9:$A89,"&lt;"&amp;$A89,$A$9:$A89,"&gt;="&amp;CK$4,$A$9:$A89,"&lt;="&amp;CK$5)-SUM(_xlfn._xlws.FILTER(CK90:CK169,$A90:$A169&gt;CK$4),_xlfn._xlws.FILTER($C$9:CJ169,$A$9:$A169&gt;CK$4)))),"")</f>
        <v/>
      </c>
      <c r="CL89" s="32" t="str" cm="1">
        <f t="array" ref="CL89">IF(AND(($A89&lt;&gt;"")*($A89&gt;CL$4)*($A89&lt;=CL$5)),IF(AND((SUMIFS($B$9:$B89,$A$9:$A89,"&lt;"&amp;$A89,$A$9:$A89,"&gt;="&amp;CL$4,$A$9:$A89,"&lt;="&amp;CL$5)&gt;SUM(_xlfn._xlws.FILTER(CL90:CL169,$A90:$A169&gt;CL$4),_xlfn._xlws.FILTER($C$9:CK169,$A$9:$A169&gt;CL$4))),(SUMIFS($B$9:$B89,$A$9:$A89,"&lt;"&amp;$A89,$A$9:$A89,"&gt;="&amp;CL$4,$A$9:$A89,"&lt;="&amp;CL$5)-SUM(_xlfn._xlws.FILTER(CL90:CL169,$A90:$A169&gt;CL$4),_xlfn._xlws.FILTER($C$9:CK169,$A$9:$A169&gt;CL$4))&gt;CL$6)),CL$6,MAX(0,SUMIFS($B$9:$B89,$A$9:$A89,"&lt;"&amp;$A89,$A$9:$A89,"&gt;="&amp;CL$4,$A$9:$A89,"&lt;="&amp;CL$5)-SUM(_xlfn._xlws.FILTER(CL90:CL169,$A90:$A169&gt;CL$4),_xlfn._xlws.FILTER($C$9:CK169,$A$9:$A169&gt;CL$4)))),"")</f>
        <v/>
      </c>
      <c r="CM89" s="32" t="str" cm="1">
        <f t="array" ref="CM89">IF(AND(($A89&lt;&gt;"")*($A89&gt;CM$4)*($A89&lt;=CM$5)),IF(AND((SUMIFS($B$9:$B89,$A$9:$A89,"&lt;"&amp;$A89,$A$9:$A89,"&gt;="&amp;CM$4,$A$9:$A89,"&lt;="&amp;CM$5)&gt;SUM(_xlfn._xlws.FILTER(CM90:CM169,$A90:$A169&gt;CM$4),_xlfn._xlws.FILTER($C$9:CL169,$A$9:$A169&gt;CM$4))),(SUMIFS($B$9:$B89,$A$9:$A89,"&lt;"&amp;$A89,$A$9:$A89,"&gt;="&amp;CM$4,$A$9:$A89,"&lt;="&amp;CM$5)-SUM(_xlfn._xlws.FILTER(CM90:CM169,$A90:$A169&gt;CM$4),_xlfn._xlws.FILTER($C$9:CL169,$A$9:$A169&gt;CM$4))&gt;CM$6)),CM$6,MAX(0,SUMIFS($B$9:$B89,$A$9:$A89,"&lt;"&amp;$A89,$A$9:$A89,"&gt;="&amp;CM$4,$A$9:$A89,"&lt;="&amp;CM$5)-SUM(_xlfn._xlws.FILTER(CM90:CM169,$A90:$A169&gt;CM$4),_xlfn._xlws.FILTER($C$9:CL169,$A$9:$A169&gt;CM$4)))),"")</f>
        <v/>
      </c>
      <c r="CN89" s="32" t="str" cm="1">
        <f t="array" ref="CN89">IF(AND(($A89&lt;&gt;"")*($A89&gt;CN$4)*($A89&lt;=CN$5)),IF(AND((SUMIFS($B$9:$B89,$A$9:$A89,"&lt;"&amp;$A89,$A$9:$A89,"&gt;="&amp;CN$4,$A$9:$A89,"&lt;="&amp;CN$5)&gt;SUM(_xlfn._xlws.FILTER(CN90:CN169,$A90:$A169&gt;CN$4),_xlfn._xlws.FILTER($C$9:CM169,$A$9:$A169&gt;CN$4))),(SUMIFS($B$9:$B89,$A$9:$A89,"&lt;"&amp;$A89,$A$9:$A89,"&gt;="&amp;CN$4,$A$9:$A89,"&lt;="&amp;CN$5)-SUM(_xlfn._xlws.FILTER(CN90:CN169,$A90:$A169&gt;CN$4),_xlfn._xlws.FILTER($C$9:CM169,$A$9:$A169&gt;CN$4))&gt;CN$6)),CN$6,MAX(0,SUMIFS($B$9:$B89,$A$9:$A89,"&lt;"&amp;$A89,$A$9:$A89,"&gt;="&amp;CN$4,$A$9:$A89,"&lt;="&amp;CN$5)-SUM(_xlfn._xlws.FILTER(CN90:CN169,$A90:$A169&gt;CN$4),_xlfn._xlws.FILTER($C$9:CM169,$A$9:$A169&gt;CN$4)))),"")</f>
        <v/>
      </c>
      <c r="CO89" s="32" t="str" cm="1">
        <f t="array" ref="CO89">IF(AND(($A89&lt;&gt;"")*($A89&gt;CO$4)*($A89&lt;=CO$5)),IF(AND((SUMIFS($B$9:$B89,$A$9:$A89,"&lt;"&amp;$A89,$A$9:$A89,"&gt;="&amp;CO$4,$A$9:$A89,"&lt;="&amp;CO$5)&gt;SUM(_xlfn._xlws.FILTER(CO90:CO169,$A90:$A169&gt;CO$4),_xlfn._xlws.FILTER($C$9:CN169,$A$9:$A169&gt;CO$4))),(SUMIFS($B$9:$B89,$A$9:$A89,"&lt;"&amp;$A89,$A$9:$A89,"&gt;="&amp;CO$4,$A$9:$A89,"&lt;="&amp;CO$5)-SUM(_xlfn._xlws.FILTER(CO90:CO169,$A90:$A169&gt;CO$4),_xlfn._xlws.FILTER($C$9:CN169,$A$9:$A169&gt;CO$4))&gt;CO$6)),CO$6,MAX(0,SUMIFS($B$9:$B89,$A$9:$A89,"&lt;"&amp;$A89,$A$9:$A89,"&gt;="&amp;CO$4,$A$9:$A89,"&lt;="&amp;CO$5)-SUM(_xlfn._xlws.FILTER(CO90:CO169,$A90:$A169&gt;CO$4),_xlfn._xlws.FILTER($C$9:CN169,$A$9:$A169&gt;CO$4)))),"")</f>
        <v/>
      </c>
      <c r="CP89" s="32" t="str" cm="1">
        <f t="array" ref="CP89">IF(AND(($A89&lt;&gt;"")*($A89&gt;CP$4)*($A89&lt;=CP$5)),IF(AND((SUMIFS($B$9:$B89,$A$9:$A89,"&lt;"&amp;$A89,$A$9:$A89,"&gt;="&amp;CP$4,$A$9:$A89,"&lt;="&amp;CP$5)&gt;SUM(_xlfn._xlws.FILTER(CP90:CP169,$A90:$A169&gt;CP$4),_xlfn._xlws.FILTER($C$9:CO169,$A$9:$A169&gt;CP$4))),(SUMIFS($B$9:$B89,$A$9:$A89,"&lt;"&amp;$A89,$A$9:$A89,"&gt;="&amp;CP$4,$A$9:$A89,"&lt;="&amp;CP$5)-SUM(_xlfn._xlws.FILTER(CP90:CP169,$A90:$A169&gt;CP$4),_xlfn._xlws.FILTER($C$9:CO169,$A$9:$A169&gt;CP$4))&gt;CP$6)),CP$6,MAX(0,SUMIFS($B$9:$B89,$A$9:$A89,"&lt;"&amp;$A89,$A$9:$A89,"&gt;="&amp;CP$4,$A$9:$A89,"&lt;="&amp;CP$5)-SUM(_xlfn._xlws.FILTER(CP90:CP169,$A90:$A169&gt;CP$4),_xlfn._xlws.FILTER($C$9:CO169,$A$9:$A169&gt;CP$4)))),"")</f>
        <v/>
      </c>
      <c r="CQ89" s="32" t="str" cm="1">
        <f t="array" ref="CQ89">IF(AND(($A89&lt;&gt;"")*($A89&gt;CQ$4)*($A89&lt;=CQ$5)),IF(AND((SUMIFS($B$9:$B89,$A$9:$A89,"&lt;"&amp;$A89,$A$9:$A89,"&gt;="&amp;CQ$4,$A$9:$A89,"&lt;="&amp;CQ$5)&gt;SUM(_xlfn._xlws.FILTER(CQ90:CQ169,$A90:$A169&gt;CQ$4),_xlfn._xlws.FILTER($C$9:CP169,$A$9:$A169&gt;CQ$4))),(SUMIFS($B$9:$B89,$A$9:$A89,"&lt;"&amp;$A89,$A$9:$A89,"&gt;="&amp;CQ$4,$A$9:$A89,"&lt;="&amp;CQ$5)-SUM(_xlfn._xlws.FILTER(CQ90:CQ169,$A90:$A169&gt;CQ$4),_xlfn._xlws.FILTER($C$9:CP169,$A$9:$A169&gt;CQ$4))&gt;CQ$6)),CQ$6,MAX(0,SUMIFS($B$9:$B89,$A$9:$A89,"&lt;"&amp;$A89,$A$9:$A89,"&gt;="&amp;CQ$4,$A$9:$A89,"&lt;="&amp;CQ$5)-SUM(_xlfn._xlws.FILTER(CQ90:CQ169,$A90:$A169&gt;CQ$4),_xlfn._xlws.FILTER($C$9:CP169,$A$9:$A169&gt;CQ$4)))),"")</f>
        <v/>
      </c>
      <c r="CR89" s="32" t="str" cm="1">
        <f t="array" ref="CR89">IF(AND(($A89&lt;&gt;"")*($A89&gt;CR$4)*($A89&lt;=CR$5)),IF(AND((SUMIFS($B$9:$B89,$A$9:$A89,"&lt;"&amp;$A89,$A$9:$A89,"&gt;="&amp;CR$4,$A$9:$A89,"&lt;="&amp;CR$5)&gt;SUM(_xlfn._xlws.FILTER(CR90:CR169,$A90:$A169&gt;CR$4),_xlfn._xlws.FILTER($C$9:CQ169,$A$9:$A169&gt;CR$4))),(SUMIFS($B$9:$B89,$A$9:$A89,"&lt;"&amp;$A89,$A$9:$A89,"&gt;="&amp;CR$4,$A$9:$A89,"&lt;="&amp;CR$5)-SUM(_xlfn._xlws.FILTER(CR90:CR169,$A90:$A169&gt;CR$4),_xlfn._xlws.FILTER($C$9:CQ169,$A$9:$A169&gt;CR$4))&gt;CR$6)),CR$6,MAX(0,SUMIFS($B$9:$B89,$A$9:$A89,"&lt;"&amp;$A89,$A$9:$A89,"&gt;="&amp;CR$4,$A$9:$A89,"&lt;="&amp;CR$5)-SUM(_xlfn._xlws.FILTER(CR90:CR169,$A90:$A169&gt;CR$4),_xlfn._xlws.FILTER($C$9:CQ169,$A$9:$A169&gt;CR$4)))),"")</f>
        <v/>
      </c>
      <c r="CS89" s="32" t="str" cm="1">
        <f t="array" ref="CS89">IF(AND(($A89&lt;&gt;"")*($A89&gt;CS$4)*($A89&lt;=CS$5)),IF(AND((SUMIFS($B$9:$B89,$A$9:$A89,"&lt;"&amp;$A89,$A$9:$A89,"&gt;="&amp;CS$4,$A$9:$A89,"&lt;="&amp;CS$5)&gt;SUM(_xlfn._xlws.FILTER(CS90:CS169,$A90:$A169&gt;CS$4),_xlfn._xlws.FILTER($C$9:CR169,$A$9:$A169&gt;CS$4))),(SUMIFS($B$9:$B89,$A$9:$A89,"&lt;"&amp;$A89,$A$9:$A89,"&gt;="&amp;CS$4,$A$9:$A89,"&lt;="&amp;CS$5)-SUM(_xlfn._xlws.FILTER(CS90:CS169,$A90:$A169&gt;CS$4),_xlfn._xlws.FILTER($C$9:CR169,$A$9:$A169&gt;CS$4))&gt;CS$6)),CS$6,MAX(0,SUMIFS($B$9:$B89,$A$9:$A89,"&lt;"&amp;$A89,$A$9:$A89,"&gt;="&amp;CS$4,$A$9:$A89,"&lt;="&amp;CS$5)-SUM(_xlfn._xlws.FILTER(CS90:CS169,$A90:$A169&gt;CS$4),_xlfn._xlws.FILTER($C$9:CR169,$A$9:$A169&gt;CS$4)))),"")</f>
        <v/>
      </c>
      <c r="CT89" s="32" t="str" cm="1">
        <f t="array" ref="CT89">IF(AND(($A89&lt;&gt;"")*($A89&gt;CT$4)*($A89&lt;=CT$5)),IF(AND((SUMIFS($B$9:$B89,$A$9:$A89,"&lt;"&amp;$A89,$A$9:$A89,"&gt;="&amp;CT$4,$A$9:$A89,"&lt;="&amp;CT$5)&gt;SUM(_xlfn._xlws.FILTER(CT90:CT169,$A90:$A169&gt;CT$4),_xlfn._xlws.FILTER($C$9:CS169,$A$9:$A169&gt;CT$4))),(SUMIFS($B$9:$B89,$A$9:$A89,"&lt;"&amp;$A89,$A$9:$A89,"&gt;="&amp;CT$4,$A$9:$A89,"&lt;="&amp;CT$5)-SUM(_xlfn._xlws.FILTER(CT90:CT169,$A90:$A169&gt;CT$4),_xlfn._xlws.FILTER($C$9:CS169,$A$9:$A169&gt;CT$4))&gt;CT$6)),CT$6,MAX(0,SUMIFS($B$9:$B89,$A$9:$A89,"&lt;"&amp;$A89,$A$9:$A89,"&gt;="&amp;CT$4,$A$9:$A89,"&lt;="&amp;CT$5)-SUM(_xlfn._xlws.FILTER(CT90:CT169,$A90:$A169&gt;CT$4),_xlfn._xlws.FILTER($C$9:CS169,$A$9:$A169&gt;CT$4)))),"")</f>
        <v/>
      </c>
      <c r="CU89" s="32" t="str" cm="1">
        <f t="array" ref="CU89">IF(AND(($A89&lt;&gt;"")*($A89&gt;CU$4)*($A89&lt;=CU$5)),IF(AND((SUMIFS($B$9:$B89,$A$9:$A89,"&lt;"&amp;$A89,$A$9:$A89,"&gt;="&amp;CU$4,$A$9:$A89,"&lt;="&amp;CU$5)&gt;SUM(_xlfn._xlws.FILTER(CU90:CU169,$A90:$A169&gt;CU$4),_xlfn._xlws.FILTER($C$9:CT169,$A$9:$A169&gt;CU$4))),(SUMIFS($B$9:$B89,$A$9:$A89,"&lt;"&amp;$A89,$A$9:$A89,"&gt;="&amp;CU$4,$A$9:$A89,"&lt;="&amp;CU$5)-SUM(_xlfn._xlws.FILTER(CU90:CU169,$A90:$A169&gt;CU$4),_xlfn._xlws.FILTER($C$9:CT169,$A$9:$A169&gt;CU$4))&gt;CU$6)),CU$6,MAX(0,SUMIFS($B$9:$B89,$A$9:$A89,"&lt;"&amp;$A89,$A$9:$A89,"&gt;="&amp;CU$4,$A$9:$A89,"&lt;="&amp;CU$5)-SUM(_xlfn._xlws.FILTER(CU90:CU169,$A90:$A169&gt;CU$4),_xlfn._xlws.FILTER($C$9:CT169,$A$9:$A169&gt;CU$4)))),"")</f>
        <v/>
      </c>
      <c r="CV89" s="32" t="str" cm="1">
        <f t="array" ref="CV89">IF(AND(($A89&lt;&gt;"")*($A89&gt;CV$4)*($A89&lt;=CV$5)),IF(AND((SUMIFS($B$9:$B89,$A$9:$A89,"&lt;"&amp;$A89,$A$9:$A89,"&gt;="&amp;CV$4,$A$9:$A89,"&lt;="&amp;CV$5)&gt;SUM(_xlfn._xlws.FILTER(CV90:CV169,$A90:$A169&gt;CV$4),_xlfn._xlws.FILTER($C$9:CU169,$A$9:$A169&gt;CV$4))),(SUMIFS($B$9:$B89,$A$9:$A89,"&lt;"&amp;$A89,$A$9:$A89,"&gt;="&amp;CV$4,$A$9:$A89,"&lt;="&amp;CV$5)-SUM(_xlfn._xlws.FILTER(CV90:CV169,$A90:$A169&gt;CV$4),_xlfn._xlws.FILTER($C$9:CU169,$A$9:$A169&gt;CV$4))&gt;CV$6)),CV$6,MAX(0,SUMIFS($B$9:$B89,$A$9:$A89,"&lt;"&amp;$A89,$A$9:$A89,"&gt;="&amp;CV$4,$A$9:$A89,"&lt;="&amp;CV$5)-SUM(_xlfn._xlws.FILTER(CV90:CV169,$A90:$A169&gt;CV$4),_xlfn._xlws.FILTER($C$9:CU169,$A$9:$A169&gt;CV$4)))),"")</f>
        <v/>
      </c>
      <c r="CW89" s="32" t="str" cm="1">
        <f t="array" ref="CW89">IF(AND(($A89&lt;&gt;"")*($A89&gt;CW$4)*($A89&lt;=CW$5)),IF(AND((SUMIFS($B$9:$B89,$A$9:$A89,"&lt;"&amp;$A89,$A$9:$A89,"&gt;="&amp;CW$4,$A$9:$A89,"&lt;="&amp;CW$5)&gt;SUM(_xlfn._xlws.FILTER(CW90:CW169,$A90:$A169&gt;CW$4),_xlfn._xlws.FILTER($C$9:CV169,$A$9:$A169&gt;CW$4))),(SUMIFS($B$9:$B89,$A$9:$A89,"&lt;"&amp;$A89,$A$9:$A89,"&gt;="&amp;CW$4,$A$9:$A89,"&lt;="&amp;CW$5)-SUM(_xlfn._xlws.FILTER(CW90:CW169,$A90:$A169&gt;CW$4),_xlfn._xlws.FILTER($C$9:CV169,$A$9:$A169&gt;CW$4))&gt;CW$6)),CW$6,MAX(0,SUMIFS($B$9:$B89,$A$9:$A89,"&lt;"&amp;$A89,$A$9:$A89,"&gt;="&amp;CW$4,$A$9:$A89,"&lt;="&amp;CW$5)-SUM(_xlfn._xlws.FILTER(CW90:CW169,$A90:$A169&gt;CW$4),_xlfn._xlws.FILTER($C$9:CV169,$A$9:$A169&gt;CW$4)))),"")</f>
        <v/>
      </c>
      <c r="CX89" s="32" t="str" cm="1">
        <f t="array" ref="CX89">IF(AND(($A89&lt;&gt;"")*($A89&gt;CX$4)*($A89&lt;=CX$5)),IF(AND((SUMIFS($B$9:$B89,$A$9:$A89,"&lt;"&amp;$A89,$A$9:$A89,"&gt;="&amp;CX$4,$A$9:$A89,"&lt;="&amp;CX$5)&gt;SUM(_xlfn._xlws.FILTER(CX90:CX169,$A90:$A169&gt;CX$4),_xlfn._xlws.FILTER($C$9:CW169,$A$9:$A169&gt;CX$4))),(SUMIFS($B$9:$B89,$A$9:$A89,"&lt;"&amp;$A89,$A$9:$A89,"&gt;="&amp;CX$4,$A$9:$A89,"&lt;="&amp;CX$5)-SUM(_xlfn._xlws.FILTER(CX90:CX169,$A90:$A169&gt;CX$4),_xlfn._xlws.FILTER($C$9:CW169,$A$9:$A169&gt;CX$4))&gt;CX$6)),CX$6,MAX(0,SUMIFS($B$9:$B89,$A$9:$A89,"&lt;"&amp;$A89,$A$9:$A89,"&gt;="&amp;CX$4,$A$9:$A89,"&lt;="&amp;CX$5)-SUM(_xlfn._xlws.FILTER(CX90:CX169,$A90:$A169&gt;CX$4),_xlfn._xlws.FILTER($C$9:CW169,$A$9:$A169&gt;CX$4)))),"")</f>
        <v/>
      </c>
      <c r="CY89" s="32" t="str" cm="1">
        <f t="array" ref="CY89">IF(AND(($A89&lt;&gt;"")*($A89&gt;CY$4)*($A89&lt;=CY$5)),IF(AND((SUMIFS($B$9:$B89,$A$9:$A89,"&lt;"&amp;$A89,$A$9:$A89,"&gt;="&amp;CY$4,$A$9:$A89,"&lt;="&amp;CY$5)&gt;SUM(_xlfn._xlws.FILTER(CY90:CY169,$A90:$A169&gt;CY$4),_xlfn._xlws.FILTER($C$9:CX169,$A$9:$A169&gt;CY$4))),(SUMIFS($B$9:$B89,$A$9:$A89,"&lt;"&amp;$A89,$A$9:$A89,"&gt;="&amp;CY$4,$A$9:$A89,"&lt;="&amp;CY$5)-SUM(_xlfn._xlws.FILTER(CY90:CY169,$A90:$A169&gt;CY$4),_xlfn._xlws.FILTER($C$9:CX169,$A$9:$A169&gt;CY$4))&gt;CY$6)),CY$6,MAX(0,SUMIFS($B$9:$B89,$A$9:$A89,"&lt;"&amp;$A89,$A$9:$A89,"&gt;="&amp;CY$4,$A$9:$A89,"&lt;="&amp;CY$5)-SUM(_xlfn._xlws.FILTER(CY90:CY169,$A90:$A169&gt;CY$4),_xlfn._xlws.FILTER($C$9:CX169,$A$9:$A169&gt;CY$4)))),"")</f>
        <v/>
      </c>
      <c r="CZ89" s="32" t="str" cm="1">
        <f t="array" ref="CZ89">IF(AND(($A89&lt;&gt;"")*($A89&gt;CZ$4)*($A89&lt;=CZ$5)),IF(AND((SUMIFS($B$9:$B89,$A$9:$A89,"&lt;"&amp;$A89,$A$9:$A89,"&gt;="&amp;CZ$4,$A$9:$A89,"&lt;="&amp;CZ$5)&gt;SUM(_xlfn._xlws.FILTER(CZ90:CZ169,$A90:$A169&gt;CZ$4),_xlfn._xlws.FILTER($C$9:CY169,$A$9:$A169&gt;CZ$4))),(SUMIFS($B$9:$B89,$A$9:$A89,"&lt;"&amp;$A89,$A$9:$A89,"&gt;="&amp;CZ$4,$A$9:$A89,"&lt;="&amp;CZ$5)-SUM(_xlfn._xlws.FILTER(CZ90:CZ169,$A90:$A169&gt;CZ$4),_xlfn._xlws.FILTER($C$9:CY169,$A$9:$A169&gt;CZ$4))&gt;CZ$6)),CZ$6,MAX(0,SUMIFS($B$9:$B89,$A$9:$A89,"&lt;"&amp;$A89,$A$9:$A89,"&gt;="&amp;CZ$4,$A$9:$A89,"&lt;="&amp;CZ$5)-SUM(_xlfn._xlws.FILTER(CZ90:CZ169,$A90:$A169&gt;CZ$4),_xlfn._xlws.FILTER($C$9:CY169,$A$9:$A169&gt;CZ$4)))),"")</f>
        <v/>
      </c>
      <c r="DA89" s="32" t="str" cm="1">
        <f t="array" ref="DA89">IF(AND(($A89&lt;&gt;"")*($A89&gt;DA$4)*($A89&lt;=DA$5)),IF(AND((SUMIFS($B$9:$B89,$A$9:$A89,"&lt;"&amp;$A89,$A$9:$A89,"&gt;="&amp;DA$4,$A$9:$A89,"&lt;="&amp;DA$5)&gt;SUM(_xlfn._xlws.FILTER(DA90:DA169,$A90:$A169&gt;DA$4),_xlfn._xlws.FILTER($C$9:CZ169,$A$9:$A169&gt;DA$4))),(SUMIFS($B$9:$B89,$A$9:$A89,"&lt;"&amp;$A89,$A$9:$A89,"&gt;="&amp;DA$4,$A$9:$A89,"&lt;="&amp;DA$5)-SUM(_xlfn._xlws.FILTER(DA90:DA169,$A90:$A169&gt;DA$4),_xlfn._xlws.FILTER($C$9:CZ169,$A$9:$A169&gt;DA$4))&gt;DA$6)),DA$6,MAX(0,SUMIFS($B$9:$B89,$A$9:$A89,"&lt;"&amp;$A89,$A$9:$A89,"&gt;="&amp;DA$4,$A$9:$A89,"&lt;="&amp;DA$5)-SUM(_xlfn._xlws.FILTER(DA90:DA169,$A90:$A169&gt;DA$4),_xlfn._xlws.FILTER($C$9:CZ169,$A$9:$A169&gt;DA$4)))),"")</f>
        <v/>
      </c>
      <c r="DB89" s="32" t="str" cm="1">
        <f t="array" ref="DB89">IF(AND(($A89&lt;&gt;"")*($A89&gt;DB$4)*($A89&lt;=DB$5)),IF(AND((SUMIFS($B$9:$B89,$A$9:$A89,"&lt;"&amp;$A89,$A$9:$A89,"&gt;="&amp;DB$4,$A$9:$A89,"&lt;="&amp;DB$5)&gt;SUM(_xlfn._xlws.FILTER(DB90:DB169,$A90:$A169&gt;DB$4),_xlfn._xlws.FILTER($C$9:DA169,$A$9:$A169&gt;DB$4))),(SUMIFS($B$9:$B89,$A$9:$A89,"&lt;"&amp;$A89,$A$9:$A89,"&gt;="&amp;DB$4,$A$9:$A89,"&lt;="&amp;DB$5)-SUM(_xlfn._xlws.FILTER(DB90:DB169,$A90:$A169&gt;DB$4),_xlfn._xlws.FILTER($C$9:DA169,$A$9:$A169&gt;DB$4))&gt;DB$6)),DB$6,MAX(0,SUMIFS($B$9:$B89,$A$9:$A89,"&lt;"&amp;$A89,$A$9:$A89,"&gt;="&amp;DB$4,$A$9:$A89,"&lt;="&amp;DB$5)-SUM(_xlfn._xlws.FILTER(DB90:DB169,$A90:$A169&gt;DB$4),_xlfn._xlws.FILTER($C$9:DA169,$A$9:$A169&gt;DB$4)))),"")</f>
        <v/>
      </c>
      <c r="DC89" s="32" t="str" cm="1">
        <f t="array" ref="DC89">IF(AND(($A89&lt;&gt;"")*($A89&gt;DC$4)*($A89&lt;=DC$5)),IF(AND((SUMIFS($B$9:$B89,$A$9:$A89,"&lt;"&amp;$A89,$A$9:$A89,"&gt;="&amp;DC$4,$A$9:$A89,"&lt;="&amp;DC$5)&gt;SUM(_xlfn._xlws.FILTER(DC90:DC169,$A90:$A169&gt;DC$4),_xlfn._xlws.FILTER($C$9:DB169,$A$9:$A169&gt;DC$4))),(SUMIFS($B$9:$B89,$A$9:$A89,"&lt;"&amp;$A89,$A$9:$A89,"&gt;="&amp;DC$4,$A$9:$A89,"&lt;="&amp;DC$5)-SUM(_xlfn._xlws.FILTER(DC90:DC169,$A90:$A169&gt;DC$4),_xlfn._xlws.FILTER($C$9:DB169,$A$9:$A169&gt;DC$4))&gt;DC$6)),DC$6,MAX(0,SUMIFS($B$9:$B89,$A$9:$A89,"&lt;"&amp;$A89,$A$9:$A89,"&gt;="&amp;DC$4,$A$9:$A89,"&lt;="&amp;DC$5)-SUM(_xlfn._xlws.FILTER(DC90:DC169,$A90:$A169&gt;DC$4),_xlfn._xlws.FILTER($C$9:DB169,$A$9:$A169&gt;DC$4)))),"")</f>
        <v/>
      </c>
      <c r="DD89" s="32" t="str" cm="1">
        <f t="array" ref="DD89">IF(AND(($A89&lt;&gt;"")*($A89&gt;DD$4)*($A89&lt;=DD$5)),IF(AND((SUMIFS($B$9:$B89,$A$9:$A89,"&lt;"&amp;$A89,$A$9:$A89,"&gt;="&amp;DD$4,$A$9:$A89,"&lt;="&amp;DD$5)&gt;SUM(_xlfn._xlws.FILTER(DD90:DD169,$A90:$A169&gt;DD$4),_xlfn._xlws.FILTER($C$9:DC169,$A$9:$A169&gt;DD$4))),(SUMIFS($B$9:$B89,$A$9:$A89,"&lt;"&amp;$A89,$A$9:$A89,"&gt;="&amp;DD$4,$A$9:$A89,"&lt;="&amp;DD$5)-SUM(_xlfn._xlws.FILTER(DD90:DD169,$A90:$A169&gt;DD$4),_xlfn._xlws.FILTER($C$9:DC169,$A$9:$A169&gt;DD$4))&gt;DD$6)),DD$6,MAX(0,SUMIFS($B$9:$B89,$A$9:$A89,"&lt;"&amp;$A89,$A$9:$A89,"&gt;="&amp;DD$4,$A$9:$A89,"&lt;="&amp;DD$5)-SUM(_xlfn._xlws.FILTER(DD90:DD169,$A90:$A169&gt;DD$4),_xlfn._xlws.FILTER($C$9:DC169,$A$9:$A169&gt;DD$4)))),"")</f>
        <v/>
      </c>
      <c r="DE89" s="32" t="str" cm="1">
        <f t="array" ref="DE89">IF(AND(($A89&lt;&gt;"")*($A89&gt;DE$4)*($A89&lt;=DE$5)),IF(AND((SUMIFS($B$9:$B89,$A$9:$A89,"&lt;"&amp;$A89,$A$9:$A89,"&gt;="&amp;DE$4,$A$9:$A89,"&lt;="&amp;DE$5)&gt;SUM(_xlfn._xlws.FILTER(DE90:DE169,$A90:$A169&gt;DE$4),_xlfn._xlws.FILTER($C$9:DD169,$A$9:$A169&gt;DE$4))),(SUMIFS($B$9:$B89,$A$9:$A89,"&lt;"&amp;$A89,$A$9:$A89,"&gt;="&amp;DE$4,$A$9:$A89,"&lt;="&amp;DE$5)-SUM(_xlfn._xlws.FILTER(DE90:DE169,$A90:$A169&gt;DE$4),_xlfn._xlws.FILTER($C$9:DD169,$A$9:$A169&gt;DE$4))&gt;DE$6)),DE$6,MAX(0,SUMIFS($B$9:$B89,$A$9:$A89,"&lt;"&amp;$A89,$A$9:$A89,"&gt;="&amp;DE$4,$A$9:$A89,"&lt;="&amp;DE$5)-SUM(_xlfn._xlws.FILTER(DE90:DE169,$A90:$A169&gt;DE$4),_xlfn._xlws.FILTER($C$9:DD169,$A$9:$A169&gt;DE$4)))),"")</f>
        <v/>
      </c>
      <c r="DF89" s="32" t="str" cm="1">
        <f t="array" ref="DF89">IF(AND(($A89&lt;&gt;"")*($A89&gt;DF$4)*($A89&lt;=DF$5)),IF(AND((SUMIFS($B$9:$B89,$A$9:$A89,"&lt;"&amp;$A89,$A$9:$A89,"&gt;="&amp;DF$4,$A$9:$A89,"&lt;="&amp;DF$5)&gt;SUM(_xlfn._xlws.FILTER(DF90:DF169,$A90:$A169&gt;DF$4),_xlfn._xlws.FILTER($C$9:DE169,$A$9:$A169&gt;DF$4))),(SUMIFS($B$9:$B89,$A$9:$A89,"&lt;"&amp;$A89,$A$9:$A89,"&gt;="&amp;DF$4,$A$9:$A89,"&lt;="&amp;DF$5)-SUM(_xlfn._xlws.FILTER(DF90:DF169,$A90:$A169&gt;DF$4),_xlfn._xlws.FILTER($C$9:DE169,$A$9:$A169&gt;DF$4))&gt;DF$6)),DF$6,MAX(0,SUMIFS($B$9:$B89,$A$9:$A89,"&lt;"&amp;$A89,$A$9:$A89,"&gt;="&amp;DF$4,$A$9:$A89,"&lt;="&amp;DF$5)-SUM(_xlfn._xlws.FILTER(DF90:DF169,$A90:$A169&gt;DF$4),_xlfn._xlws.FILTER($C$9:DE169,$A$9:$A169&gt;DF$4)))),"")</f>
        <v/>
      </c>
      <c r="DG89" s="32" t="str" cm="1">
        <f t="array" ref="DG89">IF(AND(($A89&lt;&gt;"")*($A89&gt;DG$4)*($A89&lt;=DG$5)),IF(AND((SUMIFS($B$9:$B89,$A$9:$A89,"&lt;"&amp;$A89,$A$9:$A89,"&gt;="&amp;DG$4,$A$9:$A89,"&lt;="&amp;DG$5)&gt;SUM(_xlfn._xlws.FILTER(DG90:DG169,$A90:$A169&gt;DG$4),_xlfn._xlws.FILTER($C$9:DF169,$A$9:$A169&gt;DG$4))),(SUMIFS($B$9:$B89,$A$9:$A89,"&lt;"&amp;$A89,$A$9:$A89,"&gt;="&amp;DG$4,$A$9:$A89,"&lt;="&amp;DG$5)-SUM(_xlfn._xlws.FILTER(DG90:DG169,$A90:$A169&gt;DG$4),_xlfn._xlws.FILTER($C$9:DF169,$A$9:$A169&gt;DG$4))&gt;DG$6)),DG$6,MAX(0,SUMIFS($B$9:$B89,$A$9:$A89,"&lt;"&amp;$A89,$A$9:$A89,"&gt;="&amp;DG$4,$A$9:$A89,"&lt;="&amp;DG$5)-SUM(_xlfn._xlws.FILTER(DG90:DG169,$A90:$A169&gt;DG$4),_xlfn._xlws.FILTER($C$9:DF169,$A$9:$A169&gt;DG$4)))),"")</f>
        <v/>
      </c>
      <c r="DH89" s="32" t="str" cm="1">
        <f t="array" ref="DH89">IF(AND(($A89&lt;&gt;"")*($A89&gt;DH$4)*($A89&lt;=DH$5)),IF(AND((SUMIFS($B$9:$B89,$A$9:$A89,"&lt;"&amp;$A89,$A$9:$A89,"&gt;="&amp;DH$4,$A$9:$A89,"&lt;="&amp;DH$5)&gt;SUM(_xlfn._xlws.FILTER(DH90:DH169,$A90:$A169&gt;DH$4),_xlfn._xlws.FILTER($C$9:DG169,$A$9:$A169&gt;DH$4))),(SUMIFS($B$9:$B89,$A$9:$A89,"&lt;"&amp;$A89,$A$9:$A89,"&gt;="&amp;DH$4,$A$9:$A89,"&lt;="&amp;DH$5)-SUM(_xlfn._xlws.FILTER(DH90:DH169,$A90:$A169&gt;DH$4),_xlfn._xlws.FILTER($C$9:DG169,$A$9:$A169&gt;DH$4))&gt;DH$6)),DH$6,MAX(0,SUMIFS($B$9:$B89,$A$9:$A89,"&lt;"&amp;$A89,$A$9:$A89,"&gt;="&amp;DH$4,$A$9:$A89,"&lt;="&amp;DH$5)-SUM(_xlfn._xlws.FILTER(DH90:DH169,$A90:$A169&gt;DH$4),_xlfn._xlws.FILTER($C$9:DG169,$A$9:$A169&gt;DH$4)))),"")</f>
        <v/>
      </c>
      <c r="DI89" s="32" t="str" cm="1">
        <f t="array" ref="DI89">IF(AND(($A89&lt;&gt;"")*($A89&gt;DI$4)*($A89&lt;=DI$5)),IF(AND((SUMIFS($B$9:$B89,$A$9:$A89,"&lt;"&amp;$A89,$A$9:$A89,"&gt;="&amp;DI$4,$A$9:$A89,"&lt;="&amp;DI$5)&gt;SUM(_xlfn._xlws.FILTER(DI90:DI169,$A90:$A169&gt;DI$4),_xlfn._xlws.FILTER($C$9:DH169,$A$9:$A169&gt;DI$4))),(SUMIFS($B$9:$B89,$A$9:$A89,"&lt;"&amp;$A89,$A$9:$A89,"&gt;="&amp;DI$4,$A$9:$A89,"&lt;="&amp;DI$5)-SUM(_xlfn._xlws.FILTER(DI90:DI169,$A90:$A169&gt;DI$4),_xlfn._xlws.FILTER($C$9:DH169,$A$9:$A169&gt;DI$4))&gt;DI$6)),DI$6,MAX(0,SUMIFS($B$9:$B89,$A$9:$A89,"&lt;"&amp;$A89,$A$9:$A89,"&gt;="&amp;DI$4,$A$9:$A89,"&lt;="&amp;DI$5)-SUM(_xlfn._xlws.FILTER(DI90:DI169,$A90:$A169&gt;DI$4),_xlfn._xlws.FILTER($C$9:DH169,$A$9:$A169&gt;DI$4)))),"")</f>
        <v/>
      </c>
      <c r="DJ89" s="32" t="str" cm="1">
        <f t="array" ref="DJ89">IF(AND(($A89&lt;&gt;"")*($A89&gt;DJ$4)*($A89&lt;=DJ$5)),IF(AND((SUMIFS($B$9:$B89,$A$9:$A89,"&lt;"&amp;$A89,$A$9:$A89,"&gt;="&amp;DJ$4,$A$9:$A89,"&lt;="&amp;DJ$5)&gt;SUM(_xlfn._xlws.FILTER(DJ90:DJ169,$A90:$A169&gt;DJ$4),_xlfn._xlws.FILTER($C$9:DI169,$A$9:$A169&gt;DJ$4))),(SUMIFS($B$9:$B89,$A$9:$A89,"&lt;"&amp;$A89,$A$9:$A89,"&gt;="&amp;DJ$4,$A$9:$A89,"&lt;="&amp;DJ$5)-SUM(_xlfn._xlws.FILTER(DJ90:DJ169,$A90:$A169&gt;DJ$4),_xlfn._xlws.FILTER($C$9:DI169,$A$9:$A169&gt;DJ$4))&gt;DJ$6)),DJ$6,MAX(0,SUMIFS($B$9:$B89,$A$9:$A89,"&lt;"&amp;$A89,$A$9:$A89,"&gt;="&amp;DJ$4,$A$9:$A89,"&lt;="&amp;DJ$5)-SUM(_xlfn._xlws.FILTER(DJ90:DJ169,$A90:$A169&gt;DJ$4),_xlfn._xlws.FILTER($C$9:DI169,$A$9:$A169&gt;DJ$4)))),"")</f>
        <v/>
      </c>
      <c r="DK89" s="32" t="str" cm="1">
        <f t="array" ref="DK89">IF(AND(($A89&lt;&gt;"")*($A89&gt;DK$4)*($A89&lt;=DK$5)),IF(AND((SUMIFS($B$9:$B89,$A$9:$A89,"&lt;"&amp;$A89,$A$9:$A89,"&gt;="&amp;DK$4,$A$9:$A89,"&lt;="&amp;DK$5)&gt;SUM(_xlfn._xlws.FILTER(DK90:DK169,$A90:$A169&gt;DK$4),_xlfn._xlws.FILTER($C$9:DJ169,$A$9:$A169&gt;DK$4))),(SUMIFS($B$9:$B89,$A$9:$A89,"&lt;"&amp;$A89,$A$9:$A89,"&gt;="&amp;DK$4,$A$9:$A89,"&lt;="&amp;DK$5)-SUM(_xlfn._xlws.FILTER(DK90:DK169,$A90:$A169&gt;DK$4),_xlfn._xlws.FILTER($C$9:DJ169,$A$9:$A169&gt;DK$4))&gt;DK$6)),DK$6,MAX(0,SUMIFS($B$9:$B89,$A$9:$A89,"&lt;"&amp;$A89,$A$9:$A89,"&gt;="&amp;DK$4,$A$9:$A89,"&lt;="&amp;DK$5)-SUM(_xlfn._xlws.FILTER(DK90:DK169,$A90:$A169&gt;DK$4),_xlfn._xlws.FILTER($C$9:DJ169,$A$9:$A169&gt;DK$4)))),"")</f>
        <v/>
      </c>
      <c r="DL89" s="32" t="str" cm="1">
        <f t="array" ref="DL89">IF(AND(($A89&lt;&gt;"")*($A89&gt;DL$4)*($A89&lt;=DL$5)),IF(AND((SUMIFS($B$9:$B89,$A$9:$A89,"&lt;"&amp;$A89,$A$9:$A89,"&gt;="&amp;DL$4,$A$9:$A89,"&lt;="&amp;DL$5)&gt;SUM(_xlfn._xlws.FILTER(DL90:DL169,$A90:$A169&gt;DL$4),_xlfn._xlws.FILTER($C$9:DK169,$A$9:$A169&gt;DL$4))),(SUMIFS($B$9:$B89,$A$9:$A89,"&lt;"&amp;$A89,$A$9:$A89,"&gt;="&amp;DL$4,$A$9:$A89,"&lt;="&amp;DL$5)-SUM(_xlfn._xlws.FILTER(DL90:DL169,$A90:$A169&gt;DL$4),_xlfn._xlws.FILTER($C$9:DK169,$A$9:$A169&gt;DL$4))&gt;DL$6)),DL$6,MAX(0,SUMIFS($B$9:$B89,$A$9:$A89,"&lt;"&amp;$A89,$A$9:$A89,"&gt;="&amp;DL$4,$A$9:$A89,"&lt;="&amp;DL$5)-SUM(_xlfn._xlws.FILTER(DL90:DL169,$A90:$A169&gt;DL$4),_xlfn._xlws.FILTER($C$9:DK169,$A$9:$A169&gt;DL$4)))),"")</f>
        <v/>
      </c>
      <c r="DM89" s="32" t="str" cm="1">
        <f t="array" ref="DM89">IF(AND(($A89&lt;&gt;"")*($A89&gt;DM$4)*($A89&lt;=DM$5)),IF(AND((SUMIFS($B$9:$B89,$A$9:$A89,"&lt;"&amp;$A89,$A$9:$A89,"&gt;="&amp;DM$4,$A$9:$A89,"&lt;="&amp;DM$5)&gt;SUM(_xlfn._xlws.FILTER(DM90:DM169,$A90:$A169&gt;DM$4),_xlfn._xlws.FILTER($C$9:DL169,$A$9:$A169&gt;DM$4))),(SUMIFS($B$9:$B89,$A$9:$A89,"&lt;"&amp;$A89,$A$9:$A89,"&gt;="&amp;DM$4,$A$9:$A89,"&lt;="&amp;DM$5)-SUM(_xlfn._xlws.FILTER(DM90:DM169,$A90:$A169&gt;DM$4),_xlfn._xlws.FILTER($C$9:DL169,$A$9:$A169&gt;DM$4))&gt;DM$6)),DM$6,MAX(0,SUMIFS($B$9:$B89,$A$9:$A89,"&lt;"&amp;$A89,$A$9:$A89,"&gt;="&amp;DM$4,$A$9:$A89,"&lt;="&amp;DM$5)-SUM(_xlfn._xlws.FILTER(DM90:DM169,$A90:$A169&gt;DM$4),_xlfn._xlws.FILTER($C$9:DL169,$A$9:$A169&gt;DM$4)))),"")</f>
        <v/>
      </c>
      <c r="DN89" s="32" t="str" cm="1">
        <f t="array" ref="DN89">IF(AND(($A89&lt;&gt;"")*($A89&gt;DN$4)*($A89&lt;=DN$5)),IF(AND((SUMIFS($B$9:$B89,$A$9:$A89,"&lt;"&amp;$A89,$A$9:$A89,"&gt;="&amp;DN$4,$A$9:$A89,"&lt;="&amp;DN$5)&gt;SUM(_xlfn._xlws.FILTER(DN90:DN169,$A90:$A169&gt;DN$4),_xlfn._xlws.FILTER($C$9:DM169,$A$9:$A169&gt;DN$4))),(SUMIFS($B$9:$B89,$A$9:$A89,"&lt;"&amp;$A89,$A$9:$A89,"&gt;="&amp;DN$4,$A$9:$A89,"&lt;="&amp;DN$5)-SUM(_xlfn._xlws.FILTER(DN90:DN169,$A90:$A169&gt;DN$4),_xlfn._xlws.FILTER($C$9:DM169,$A$9:$A169&gt;DN$4))&gt;DN$6)),DN$6,MAX(0,SUMIFS($B$9:$B89,$A$9:$A89,"&lt;"&amp;$A89,$A$9:$A89,"&gt;="&amp;DN$4,$A$9:$A89,"&lt;="&amp;DN$5)-SUM(_xlfn._xlws.FILTER(DN90:DN169,$A90:$A169&gt;DN$4),_xlfn._xlws.FILTER($C$9:DM169,$A$9:$A169&gt;DN$4)))),"")</f>
        <v/>
      </c>
      <c r="DO89" s="32" t="str" cm="1">
        <f t="array" ref="DO89">IF(AND(($A89&lt;&gt;"")*($A89&gt;DO$4)*($A89&lt;=DO$5)),IF(AND((SUMIFS($B$9:$B89,$A$9:$A89,"&lt;"&amp;$A89,$A$9:$A89,"&gt;="&amp;DO$4,$A$9:$A89,"&lt;="&amp;DO$5)&gt;SUM(_xlfn._xlws.FILTER(DO90:DO169,$A90:$A169&gt;DO$4),_xlfn._xlws.FILTER($C$9:DN169,$A$9:$A169&gt;DO$4))),(SUMIFS($B$9:$B89,$A$9:$A89,"&lt;"&amp;$A89,$A$9:$A89,"&gt;="&amp;DO$4,$A$9:$A89,"&lt;="&amp;DO$5)-SUM(_xlfn._xlws.FILTER(DO90:DO169,$A90:$A169&gt;DO$4),_xlfn._xlws.FILTER($C$9:DN169,$A$9:$A169&gt;DO$4))&gt;DO$6)),DO$6,MAX(0,SUMIFS($B$9:$B89,$A$9:$A89,"&lt;"&amp;$A89,$A$9:$A89,"&gt;="&amp;DO$4,$A$9:$A89,"&lt;="&amp;DO$5)-SUM(_xlfn._xlws.FILTER(DO90:DO169,$A90:$A169&gt;DO$4),_xlfn._xlws.FILTER($C$9:DN169,$A$9:$A169&gt;DO$4)))),"")</f>
        <v/>
      </c>
      <c r="DP89" s="32" t="str" cm="1">
        <f t="array" ref="DP89">IF(AND(($A89&lt;&gt;"")*($A89&gt;DP$4)*($A89&lt;=DP$5)),IF(AND((SUMIFS($B$9:$B89,$A$9:$A89,"&lt;"&amp;$A89,$A$9:$A89,"&gt;="&amp;DP$4,$A$9:$A89,"&lt;="&amp;DP$5)&gt;SUM(_xlfn._xlws.FILTER(DP90:DP169,$A90:$A169&gt;DP$4),_xlfn._xlws.FILTER($C$9:DO169,$A$9:$A169&gt;DP$4))),(SUMIFS($B$9:$B89,$A$9:$A89,"&lt;"&amp;$A89,$A$9:$A89,"&gt;="&amp;DP$4,$A$9:$A89,"&lt;="&amp;DP$5)-SUM(_xlfn._xlws.FILTER(DP90:DP169,$A90:$A169&gt;DP$4),_xlfn._xlws.FILTER($C$9:DO169,$A$9:$A169&gt;DP$4))&gt;DP$6)),DP$6,MAX(0,SUMIFS($B$9:$B89,$A$9:$A89,"&lt;"&amp;$A89,$A$9:$A89,"&gt;="&amp;DP$4,$A$9:$A89,"&lt;="&amp;DP$5)-SUM(_xlfn._xlws.FILTER(DP90:DP169,$A90:$A169&gt;DP$4),_xlfn._xlws.FILTER($C$9:DO169,$A$9:$A169&gt;DP$4)))),"")</f>
        <v/>
      </c>
      <c r="DQ89" s="32" t="str" cm="1">
        <f t="array" ref="DQ89">IF(AND(($A89&lt;&gt;"")*($A89&gt;DQ$4)*($A89&lt;=DQ$5)),IF(AND((SUMIFS($B$9:$B89,$A$9:$A89,"&lt;"&amp;$A89,$A$9:$A89,"&gt;="&amp;DQ$4,$A$9:$A89,"&lt;="&amp;DQ$5)&gt;SUM(_xlfn._xlws.FILTER(DQ90:DQ169,$A90:$A169&gt;DQ$4),_xlfn._xlws.FILTER($C$9:DP169,$A$9:$A169&gt;DQ$4))),(SUMIFS($B$9:$B89,$A$9:$A89,"&lt;"&amp;$A89,$A$9:$A89,"&gt;="&amp;DQ$4,$A$9:$A89,"&lt;="&amp;DQ$5)-SUM(_xlfn._xlws.FILTER(DQ90:DQ169,$A90:$A169&gt;DQ$4),_xlfn._xlws.FILTER($C$9:DP169,$A$9:$A169&gt;DQ$4))&gt;DQ$6)),DQ$6,MAX(0,SUMIFS($B$9:$B89,$A$9:$A89,"&lt;"&amp;$A89,$A$9:$A89,"&gt;="&amp;DQ$4,$A$9:$A89,"&lt;="&amp;DQ$5)-SUM(_xlfn._xlws.FILTER(DQ90:DQ169,$A90:$A169&gt;DQ$4),_xlfn._xlws.FILTER($C$9:DP169,$A$9:$A169&gt;DQ$4)))),"")</f>
        <v/>
      </c>
      <c r="DR89" s="32" t="str" cm="1">
        <f t="array" ref="DR89">IF(AND(($A89&lt;&gt;"")*($A89&gt;DR$4)*($A89&lt;=DR$5)),IF(AND((SUMIFS($B$9:$B89,$A$9:$A89,"&lt;"&amp;$A89,$A$9:$A89,"&gt;="&amp;DR$4,$A$9:$A89,"&lt;="&amp;DR$5)&gt;SUM(_xlfn._xlws.FILTER(DR90:DR169,$A90:$A169&gt;DR$4),_xlfn._xlws.FILTER($C$9:DQ169,$A$9:$A169&gt;DR$4))),(SUMIFS($B$9:$B89,$A$9:$A89,"&lt;"&amp;$A89,$A$9:$A89,"&gt;="&amp;DR$4,$A$9:$A89,"&lt;="&amp;DR$5)-SUM(_xlfn._xlws.FILTER(DR90:DR169,$A90:$A169&gt;DR$4),_xlfn._xlws.FILTER($C$9:DQ169,$A$9:$A169&gt;DR$4))&gt;DR$6)),DR$6,MAX(0,SUMIFS($B$9:$B89,$A$9:$A89,"&lt;"&amp;$A89,$A$9:$A89,"&gt;="&amp;DR$4,$A$9:$A89,"&lt;="&amp;DR$5)-SUM(_xlfn._xlws.FILTER(DR90:DR169,$A90:$A169&gt;DR$4),_xlfn._xlws.FILTER($C$9:DQ169,$A$9:$A169&gt;DR$4)))),"")</f>
        <v/>
      </c>
      <c r="DS89" s="32" t="str" cm="1">
        <f t="array" ref="DS89">IF(AND(($A89&lt;&gt;"")*($A89&gt;DS$4)*($A89&lt;=DS$5)),IF(AND((SUMIFS($B$9:$B89,$A$9:$A89,"&lt;"&amp;$A89,$A$9:$A89,"&gt;="&amp;DS$4,$A$9:$A89,"&lt;="&amp;DS$5)&gt;SUM(_xlfn._xlws.FILTER(DS90:DS169,$A90:$A169&gt;DS$4),_xlfn._xlws.FILTER($C$9:DR169,$A$9:$A169&gt;DS$4))),(SUMIFS($B$9:$B89,$A$9:$A89,"&lt;"&amp;$A89,$A$9:$A89,"&gt;="&amp;DS$4,$A$9:$A89,"&lt;="&amp;DS$5)-SUM(_xlfn._xlws.FILTER(DS90:DS169,$A90:$A169&gt;DS$4),_xlfn._xlws.FILTER($C$9:DR169,$A$9:$A169&gt;DS$4))&gt;DS$6)),DS$6,MAX(0,SUMIFS($B$9:$B89,$A$9:$A89,"&lt;"&amp;$A89,$A$9:$A89,"&gt;="&amp;DS$4,$A$9:$A89,"&lt;="&amp;DS$5)-SUM(_xlfn._xlws.FILTER(DS90:DS169,$A90:$A169&gt;DS$4),_xlfn._xlws.FILTER($C$9:DR169,$A$9:$A169&gt;DS$4)))),"")</f>
        <v/>
      </c>
      <c r="DT89" s="32" t="str" cm="1">
        <f t="array" ref="DT89">IF(AND(($A89&lt;&gt;"")*($A89&gt;DT$4)*($A89&lt;=DT$5)),IF(AND((SUMIFS($B$9:$B89,$A$9:$A89,"&lt;"&amp;$A89,$A$9:$A89,"&gt;="&amp;DT$4,$A$9:$A89,"&lt;="&amp;DT$5)&gt;SUM(_xlfn._xlws.FILTER(DT90:DT169,$A90:$A169&gt;DT$4),_xlfn._xlws.FILTER($C$9:DS169,$A$9:$A169&gt;DT$4))),(SUMIFS($B$9:$B89,$A$9:$A89,"&lt;"&amp;$A89,$A$9:$A89,"&gt;="&amp;DT$4,$A$9:$A89,"&lt;="&amp;DT$5)-SUM(_xlfn._xlws.FILTER(DT90:DT169,$A90:$A169&gt;DT$4),_xlfn._xlws.FILTER($C$9:DS169,$A$9:$A169&gt;DT$4))&gt;DT$6)),DT$6,MAX(0,SUMIFS($B$9:$B89,$A$9:$A89,"&lt;"&amp;$A89,$A$9:$A89,"&gt;="&amp;DT$4,$A$9:$A89,"&lt;="&amp;DT$5)-SUM(_xlfn._xlws.FILTER(DT90:DT169,$A90:$A169&gt;DT$4),_xlfn._xlws.FILTER($C$9:DS169,$A$9:$A169&gt;DT$4)))),"")</f>
        <v/>
      </c>
      <c r="DU89" s="32" t="str" cm="1">
        <f t="array" ref="DU89">IF(AND(($A89&lt;&gt;"")*($A89&gt;DU$4)*($A89&lt;=DU$5)),IF(AND((SUMIFS($B$9:$B89,$A$9:$A89,"&lt;"&amp;$A89,$A$9:$A89,"&gt;="&amp;DU$4,$A$9:$A89,"&lt;="&amp;DU$5)&gt;SUM(_xlfn._xlws.FILTER(DU90:DU169,$A90:$A169&gt;DU$4),_xlfn._xlws.FILTER($C$9:DT169,$A$9:$A169&gt;DU$4))),(SUMIFS($B$9:$B89,$A$9:$A89,"&lt;"&amp;$A89,$A$9:$A89,"&gt;="&amp;DU$4,$A$9:$A89,"&lt;="&amp;DU$5)-SUM(_xlfn._xlws.FILTER(DU90:DU169,$A90:$A169&gt;DU$4),_xlfn._xlws.FILTER($C$9:DT169,$A$9:$A169&gt;DU$4))&gt;DU$6)),DU$6,MAX(0,SUMIFS($B$9:$B89,$A$9:$A89,"&lt;"&amp;$A89,$A$9:$A89,"&gt;="&amp;DU$4,$A$9:$A89,"&lt;="&amp;DU$5)-SUM(_xlfn._xlws.FILTER(DU90:DU169,$A90:$A169&gt;DU$4),_xlfn._xlws.FILTER($C$9:DT169,$A$9:$A169&gt;DU$4)))),"")</f>
        <v/>
      </c>
      <c r="DV89" s="32" t="str" cm="1">
        <f t="array" ref="DV89">IF(AND(($A89&lt;&gt;"")*($A89&gt;DV$4)*($A89&lt;=DV$5)),IF(AND((SUMIFS($B$9:$B89,$A$9:$A89,"&lt;"&amp;$A89,$A$9:$A89,"&gt;="&amp;DV$4,$A$9:$A89,"&lt;="&amp;DV$5)&gt;SUM(_xlfn._xlws.FILTER(DV90:DV169,$A90:$A169&gt;DV$4),_xlfn._xlws.FILTER($C$9:DU169,$A$9:$A169&gt;DV$4))),(SUMIFS($B$9:$B89,$A$9:$A89,"&lt;"&amp;$A89,$A$9:$A89,"&gt;="&amp;DV$4,$A$9:$A89,"&lt;="&amp;DV$5)-SUM(_xlfn._xlws.FILTER(DV90:DV169,$A90:$A169&gt;DV$4),_xlfn._xlws.FILTER($C$9:DU169,$A$9:$A169&gt;DV$4))&gt;DV$6)),DV$6,MAX(0,SUMIFS($B$9:$B89,$A$9:$A89,"&lt;"&amp;$A89,$A$9:$A89,"&gt;="&amp;DV$4,$A$9:$A89,"&lt;="&amp;DV$5)-SUM(_xlfn._xlws.FILTER(DV90:DV169,$A90:$A169&gt;DV$4),_xlfn._xlws.FILTER($C$9:DU169,$A$9:$A169&gt;DV$4)))),"")</f>
        <v/>
      </c>
      <c r="DW89" s="32" t="str" cm="1">
        <f t="array" ref="DW89">IF(AND(($A89&lt;&gt;"")*($A89&gt;DW$4)*($A89&lt;=DW$5)),IF(AND((SUMIFS($B$9:$B89,$A$9:$A89,"&lt;"&amp;$A89,$A$9:$A89,"&gt;="&amp;DW$4,$A$9:$A89,"&lt;="&amp;DW$5)&gt;SUM(_xlfn._xlws.FILTER(DW90:DW169,$A90:$A169&gt;DW$4),_xlfn._xlws.FILTER($C$9:DV169,$A$9:$A169&gt;DW$4))),(SUMIFS($B$9:$B89,$A$9:$A89,"&lt;"&amp;$A89,$A$9:$A89,"&gt;="&amp;DW$4,$A$9:$A89,"&lt;="&amp;DW$5)-SUM(_xlfn._xlws.FILTER(DW90:DW169,$A90:$A169&gt;DW$4),_xlfn._xlws.FILTER($C$9:DV169,$A$9:$A169&gt;DW$4))&gt;DW$6)),DW$6,MAX(0,SUMIFS($B$9:$B89,$A$9:$A89,"&lt;"&amp;$A89,$A$9:$A89,"&gt;="&amp;DW$4,$A$9:$A89,"&lt;="&amp;DW$5)-SUM(_xlfn._xlws.FILTER(DW90:DW169,$A90:$A169&gt;DW$4),_xlfn._xlws.FILTER($C$9:DV169,$A$9:$A169&gt;DW$4)))),"")</f>
        <v/>
      </c>
      <c r="DX89" s="32" t="str" cm="1">
        <f t="array" ref="DX89">IF(AND(($A89&lt;&gt;"")*($A89&gt;DX$4)*($A89&lt;=DX$5)),IF(AND((SUMIFS($B$9:$B89,$A$9:$A89,"&lt;"&amp;$A89,$A$9:$A89,"&gt;="&amp;DX$4,$A$9:$A89,"&lt;="&amp;DX$5)&gt;SUM(_xlfn._xlws.FILTER(DX90:DX169,$A90:$A169&gt;DX$4),_xlfn._xlws.FILTER($C$9:DW169,$A$9:$A169&gt;DX$4))),(SUMIFS($B$9:$B89,$A$9:$A89,"&lt;"&amp;$A89,$A$9:$A89,"&gt;="&amp;DX$4,$A$9:$A89,"&lt;="&amp;DX$5)-SUM(_xlfn._xlws.FILTER(DX90:DX169,$A90:$A169&gt;DX$4),_xlfn._xlws.FILTER($C$9:DW169,$A$9:$A169&gt;DX$4))&gt;DX$6)),DX$6,MAX(0,SUMIFS($B$9:$B89,$A$9:$A89,"&lt;"&amp;$A89,$A$9:$A89,"&gt;="&amp;DX$4,$A$9:$A89,"&lt;="&amp;DX$5)-SUM(_xlfn._xlws.FILTER(DX90:DX169,$A90:$A169&gt;DX$4),_xlfn._xlws.FILTER($C$9:DW169,$A$9:$A169&gt;DX$4)))),"")</f>
        <v/>
      </c>
      <c r="DY89" s="32" t="str" cm="1">
        <f t="array" ref="DY89">IF(AND(($A89&lt;&gt;"")*($A89&gt;DY$4)*($A89&lt;=DY$5)),IF(AND((SUMIFS($B$9:$B89,$A$9:$A89,"&lt;"&amp;$A89,$A$9:$A89,"&gt;="&amp;DY$4,$A$9:$A89,"&lt;="&amp;DY$5)&gt;SUM(_xlfn._xlws.FILTER(DY90:DY169,$A90:$A169&gt;DY$4),_xlfn._xlws.FILTER($C$9:DX169,$A$9:$A169&gt;DY$4))),(SUMIFS($B$9:$B89,$A$9:$A89,"&lt;"&amp;$A89,$A$9:$A89,"&gt;="&amp;DY$4,$A$9:$A89,"&lt;="&amp;DY$5)-SUM(_xlfn._xlws.FILTER(DY90:DY169,$A90:$A169&gt;DY$4),_xlfn._xlws.FILTER($C$9:DX169,$A$9:$A169&gt;DY$4))&gt;DY$6)),DY$6,MAX(0,SUMIFS($B$9:$B89,$A$9:$A89,"&lt;"&amp;$A89,$A$9:$A89,"&gt;="&amp;DY$4,$A$9:$A89,"&lt;="&amp;DY$5)-SUM(_xlfn._xlws.FILTER(DY90:DY169,$A90:$A169&gt;DY$4),_xlfn._xlws.FILTER($C$9:DX169,$A$9:$A169&gt;DY$4)))),"")</f>
        <v/>
      </c>
      <c r="DZ89" s="32" t="str" cm="1">
        <f t="array" ref="DZ89">IF(AND(($A89&lt;&gt;"")*($A89&gt;DZ$4)*($A89&lt;=DZ$5)),IF(AND((SUMIFS($B$9:$B89,$A$9:$A89,"&lt;"&amp;$A89,$A$9:$A89,"&gt;="&amp;DZ$4,$A$9:$A89,"&lt;="&amp;DZ$5)&gt;SUM(_xlfn._xlws.FILTER(DZ90:DZ169,$A90:$A169&gt;DZ$4),_xlfn._xlws.FILTER($C$9:DY169,$A$9:$A169&gt;DZ$4))),(SUMIFS($B$9:$B89,$A$9:$A89,"&lt;"&amp;$A89,$A$9:$A89,"&gt;="&amp;DZ$4,$A$9:$A89,"&lt;="&amp;DZ$5)-SUM(_xlfn._xlws.FILTER(DZ90:DZ169,$A90:$A169&gt;DZ$4),_xlfn._xlws.FILTER($C$9:DY169,$A$9:$A169&gt;DZ$4))&gt;DZ$6)),DZ$6,MAX(0,SUMIFS($B$9:$B89,$A$9:$A89,"&lt;"&amp;$A89,$A$9:$A89,"&gt;="&amp;DZ$4,$A$9:$A89,"&lt;="&amp;DZ$5)-SUM(_xlfn._xlws.FILTER(DZ90:DZ169,$A90:$A169&gt;DZ$4),_xlfn._xlws.FILTER($C$9:DY169,$A$9:$A169&gt;DZ$4)))),"")</f>
        <v/>
      </c>
      <c r="EA89" s="32" t="str" cm="1">
        <f t="array" ref="EA89">IF(AND(($A89&lt;&gt;"")*($A89&gt;EA$4)*($A89&lt;=EA$5)),IF(AND((SUMIFS($B$9:$B89,$A$9:$A89,"&lt;"&amp;$A89,$A$9:$A89,"&gt;="&amp;EA$4,$A$9:$A89,"&lt;="&amp;EA$5)&gt;SUM(_xlfn._xlws.FILTER(EA90:EA169,$A90:$A169&gt;EA$4),_xlfn._xlws.FILTER($C$9:DZ169,$A$9:$A169&gt;EA$4))),(SUMIFS($B$9:$B89,$A$9:$A89,"&lt;"&amp;$A89,$A$9:$A89,"&gt;="&amp;EA$4,$A$9:$A89,"&lt;="&amp;EA$5)-SUM(_xlfn._xlws.FILTER(EA90:EA169,$A90:$A169&gt;EA$4),_xlfn._xlws.FILTER($C$9:DZ169,$A$9:$A169&gt;EA$4))&gt;EA$6)),EA$6,MAX(0,SUMIFS($B$9:$B89,$A$9:$A89,"&lt;"&amp;$A89,$A$9:$A89,"&gt;="&amp;EA$4,$A$9:$A89,"&lt;="&amp;EA$5)-SUM(_xlfn._xlws.FILTER(EA90:EA169,$A90:$A169&gt;EA$4),_xlfn._xlws.FILTER($C$9:DZ169,$A$9:$A169&gt;EA$4)))),"")</f>
        <v/>
      </c>
      <c r="EB89" s="32" t="str" cm="1">
        <f t="array" ref="EB89">IF(AND(($A89&lt;&gt;"")*($A89&gt;EB$4)*($A89&lt;=EB$5)),IF(AND((SUMIFS($B$9:$B89,$A$9:$A89,"&lt;"&amp;$A89,$A$9:$A89,"&gt;="&amp;EB$4,$A$9:$A89,"&lt;="&amp;EB$5)&gt;SUM(_xlfn._xlws.FILTER(EB90:EB169,$A90:$A169&gt;EB$4),_xlfn._xlws.FILTER($C$9:EA169,$A$9:$A169&gt;EB$4))),(SUMIFS($B$9:$B89,$A$9:$A89,"&lt;"&amp;$A89,$A$9:$A89,"&gt;="&amp;EB$4,$A$9:$A89,"&lt;="&amp;EB$5)-SUM(_xlfn._xlws.FILTER(EB90:EB169,$A90:$A169&gt;EB$4),_xlfn._xlws.FILTER($C$9:EA169,$A$9:$A169&gt;EB$4))&gt;EB$6)),EB$6,MAX(0,SUMIFS($B$9:$B89,$A$9:$A89,"&lt;"&amp;$A89,$A$9:$A89,"&gt;="&amp;EB$4,$A$9:$A89,"&lt;="&amp;EB$5)-SUM(_xlfn._xlws.FILTER(EB90:EB169,$A90:$A169&gt;EB$4),_xlfn._xlws.FILTER($C$9:EA169,$A$9:$A169&gt;EB$4)))),"")</f>
        <v/>
      </c>
      <c r="EC89" s="32" t="str" cm="1">
        <f t="array" ref="EC89">IF(AND(($A89&lt;&gt;"")*($A89&gt;EC$4)*($A89&lt;=EC$5)),IF(AND((SUMIFS($B$9:$B89,$A$9:$A89,"&lt;"&amp;$A89,$A$9:$A89,"&gt;="&amp;EC$4,$A$9:$A89,"&lt;="&amp;EC$5)&gt;SUM(_xlfn._xlws.FILTER(EC90:EC169,$A90:$A169&gt;EC$4),_xlfn._xlws.FILTER($C$9:EB169,$A$9:$A169&gt;EC$4))),(SUMIFS($B$9:$B89,$A$9:$A89,"&lt;"&amp;$A89,$A$9:$A89,"&gt;="&amp;EC$4,$A$9:$A89,"&lt;="&amp;EC$5)-SUM(_xlfn._xlws.FILTER(EC90:EC169,$A90:$A169&gt;EC$4),_xlfn._xlws.FILTER($C$9:EB169,$A$9:$A169&gt;EC$4))&gt;EC$6)),EC$6,MAX(0,SUMIFS($B$9:$B89,$A$9:$A89,"&lt;"&amp;$A89,$A$9:$A89,"&gt;="&amp;EC$4,$A$9:$A89,"&lt;="&amp;EC$5)-SUM(_xlfn._xlws.FILTER(EC90:EC169,$A90:$A169&gt;EC$4),_xlfn._xlws.FILTER($C$9:EB169,$A$9:$A169&gt;EC$4)))),"")</f>
        <v/>
      </c>
      <c r="ED89" s="32" t="str" cm="1">
        <f t="array" ref="ED89">IF(AND(($A89&lt;&gt;"")*($A89&gt;ED$4)*($A89&lt;=ED$5)),IF(AND((SUMIFS($B$9:$B89,$A$9:$A89,"&lt;"&amp;$A89,$A$9:$A89,"&gt;="&amp;ED$4,$A$9:$A89,"&lt;="&amp;ED$5)&gt;SUM(_xlfn._xlws.FILTER(ED90:ED169,$A90:$A169&gt;ED$4),_xlfn._xlws.FILTER($C$9:EC169,$A$9:$A169&gt;ED$4))),(SUMIFS($B$9:$B89,$A$9:$A89,"&lt;"&amp;$A89,$A$9:$A89,"&gt;="&amp;ED$4,$A$9:$A89,"&lt;="&amp;ED$5)-SUM(_xlfn._xlws.FILTER(ED90:ED169,$A90:$A169&gt;ED$4),_xlfn._xlws.FILTER($C$9:EC169,$A$9:$A169&gt;ED$4))&gt;ED$6)),ED$6,MAX(0,SUMIFS($B$9:$B89,$A$9:$A89,"&lt;"&amp;$A89,$A$9:$A89,"&gt;="&amp;ED$4,$A$9:$A89,"&lt;="&amp;ED$5)-SUM(_xlfn._xlws.FILTER(ED90:ED169,$A90:$A169&gt;ED$4),_xlfn._xlws.FILTER($C$9:EC169,$A$9:$A169&gt;ED$4)))),"")</f>
        <v/>
      </c>
      <c r="EE89" s="32" t="str" cm="1">
        <f t="array" ref="EE89">IF(AND(($A89&lt;&gt;"")*($A89&gt;EE$4)*($A89&lt;=EE$5)),IF(AND((SUMIFS($B$9:$B89,$A$9:$A89,"&lt;"&amp;$A89,$A$9:$A89,"&gt;="&amp;EE$4,$A$9:$A89,"&lt;="&amp;EE$5)&gt;SUM(_xlfn._xlws.FILTER(EE90:EE169,$A90:$A169&gt;EE$4),_xlfn._xlws.FILTER($C$9:ED169,$A$9:$A169&gt;EE$4))),(SUMIFS($B$9:$B89,$A$9:$A89,"&lt;"&amp;$A89,$A$9:$A89,"&gt;="&amp;EE$4,$A$9:$A89,"&lt;="&amp;EE$5)-SUM(_xlfn._xlws.FILTER(EE90:EE169,$A90:$A169&gt;EE$4),_xlfn._xlws.FILTER($C$9:ED169,$A$9:$A169&gt;EE$4))&gt;EE$6)),EE$6,MAX(0,SUMIFS($B$9:$B89,$A$9:$A89,"&lt;"&amp;$A89,$A$9:$A89,"&gt;="&amp;EE$4,$A$9:$A89,"&lt;="&amp;EE$5)-SUM(_xlfn._xlws.FILTER(EE90:EE169,$A90:$A169&gt;EE$4),_xlfn._xlws.FILTER($C$9:ED169,$A$9:$A169&gt;EE$4)))),"")</f>
        <v/>
      </c>
      <c r="EF89" s="32" t="str" cm="1">
        <f t="array" ref="EF89">IF(AND(($A89&lt;&gt;"")*($A89&gt;EF$4)*($A89&lt;=EF$5)),IF(AND((SUMIFS($B$9:$B89,$A$9:$A89,"&lt;"&amp;$A89,$A$9:$A89,"&gt;="&amp;EF$4,$A$9:$A89,"&lt;="&amp;EF$5)&gt;SUM(_xlfn._xlws.FILTER(EF90:EF169,$A90:$A169&gt;EF$4),_xlfn._xlws.FILTER($C$9:EE169,$A$9:$A169&gt;EF$4))),(SUMIFS($B$9:$B89,$A$9:$A89,"&lt;"&amp;$A89,$A$9:$A89,"&gt;="&amp;EF$4,$A$9:$A89,"&lt;="&amp;EF$5)-SUM(_xlfn._xlws.FILTER(EF90:EF169,$A90:$A169&gt;EF$4),_xlfn._xlws.FILTER($C$9:EE169,$A$9:$A169&gt;EF$4))&gt;EF$6)),EF$6,MAX(0,SUMIFS($B$9:$B89,$A$9:$A89,"&lt;"&amp;$A89,$A$9:$A89,"&gt;="&amp;EF$4,$A$9:$A89,"&lt;="&amp;EF$5)-SUM(_xlfn._xlws.FILTER(EF90:EF169,$A90:$A169&gt;EF$4),_xlfn._xlws.FILTER($C$9:EE169,$A$9:$A169&gt;EF$4)))),"")</f>
        <v/>
      </c>
      <c r="EG89" s="32" t="str" cm="1">
        <f t="array" ref="EG89">IF(AND(($A89&lt;&gt;"")*($A89&gt;EG$4)*($A89&lt;=EG$5)),IF(AND((SUMIFS($B$9:$B89,$A$9:$A89,"&lt;"&amp;$A89,$A$9:$A89,"&gt;="&amp;EG$4,$A$9:$A89,"&lt;="&amp;EG$5)&gt;SUM(_xlfn._xlws.FILTER(EG90:EG169,$A90:$A169&gt;EG$4),_xlfn._xlws.FILTER($C$9:EF169,$A$9:$A169&gt;EG$4))),(SUMIFS($B$9:$B89,$A$9:$A89,"&lt;"&amp;$A89,$A$9:$A89,"&gt;="&amp;EG$4,$A$9:$A89,"&lt;="&amp;EG$5)-SUM(_xlfn._xlws.FILTER(EG90:EG169,$A90:$A169&gt;EG$4),_xlfn._xlws.FILTER($C$9:EF169,$A$9:$A169&gt;EG$4))&gt;EG$6)),EG$6,MAX(0,SUMIFS($B$9:$B89,$A$9:$A89,"&lt;"&amp;$A89,$A$9:$A89,"&gt;="&amp;EG$4,$A$9:$A89,"&lt;="&amp;EG$5)-SUM(_xlfn._xlws.FILTER(EG90:EG169,$A90:$A169&gt;EG$4),_xlfn._xlws.FILTER($C$9:EF169,$A$9:$A169&gt;EG$4)))),"")</f>
        <v/>
      </c>
      <c r="EH89" s="32" t="str" cm="1">
        <f t="array" ref="EH89">IF(AND(($A89&lt;&gt;"")*($A89&gt;EH$4)*($A89&lt;=EH$5)),IF(AND((SUMIFS($B$9:$B89,$A$9:$A89,"&lt;"&amp;$A89,$A$9:$A89,"&gt;="&amp;EH$4,$A$9:$A89,"&lt;="&amp;EH$5)&gt;SUM(_xlfn._xlws.FILTER(EH90:EH169,$A90:$A169&gt;EH$4),_xlfn._xlws.FILTER($C$9:EG169,$A$9:$A169&gt;EH$4))),(SUMIFS($B$9:$B89,$A$9:$A89,"&lt;"&amp;$A89,$A$9:$A89,"&gt;="&amp;EH$4,$A$9:$A89,"&lt;="&amp;EH$5)-SUM(_xlfn._xlws.FILTER(EH90:EH169,$A90:$A169&gt;EH$4),_xlfn._xlws.FILTER($C$9:EG169,$A$9:$A169&gt;EH$4))&gt;EH$6)),EH$6,MAX(0,SUMIFS($B$9:$B89,$A$9:$A89,"&lt;"&amp;$A89,$A$9:$A89,"&gt;="&amp;EH$4,$A$9:$A89,"&lt;="&amp;EH$5)-SUM(_xlfn._xlws.FILTER(EH90:EH169,$A90:$A169&gt;EH$4),_xlfn._xlws.FILTER($C$9:EG169,$A$9:$A169&gt;EH$4)))),"")</f>
        <v/>
      </c>
      <c r="EI89" s="32" t="str" cm="1">
        <f t="array" ref="EI89">IF(AND(($A89&lt;&gt;"")*($A89&gt;EI$4)*($A89&lt;=EI$5)),IF(AND((SUMIFS($B$9:$B89,$A$9:$A89,"&lt;"&amp;$A89,$A$9:$A89,"&gt;="&amp;EI$4,$A$9:$A89,"&lt;="&amp;EI$5)&gt;SUM(_xlfn._xlws.FILTER(EI90:EI169,$A90:$A169&gt;EI$4),_xlfn._xlws.FILTER($C$9:EH169,$A$9:$A169&gt;EI$4))),(SUMIFS($B$9:$B89,$A$9:$A89,"&lt;"&amp;$A89,$A$9:$A89,"&gt;="&amp;EI$4,$A$9:$A89,"&lt;="&amp;EI$5)-SUM(_xlfn._xlws.FILTER(EI90:EI169,$A90:$A169&gt;EI$4),_xlfn._xlws.FILTER($C$9:EH169,$A$9:$A169&gt;EI$4))&gt;EI$6)),EI$6,MAX(0,SUMIFS($B$9:$B89,$A$9:$A89,"&lt;"&amp;$A89,$A$9:$A89,"&gt;="&amp;EI$4,$A$9:$A89,"&lt;="&amp;EI$5)-SUM(_xlfn._xlws.FILTER(EI90:EI169,$A90:$A169&gt;EI$4),_xlfn._xlws.FILTER($C$9:EH169,$A$9:$A169&gt;EI$4)))),"")</f>
        <v/>
      </c>
      <c r="EJ89" s="32" t="str" cm="1">
        <f t="array" ref="EJ89">IF(AND(($A89&lt;&gt;"")*($A89&gt;EJ$4)*($A89&lt;=EJ$5)),IF(AND((SUMIFS($B$9:$B89,$A$9:$A89,"&lt;"&amp;$A89,$A$9:$A89,"&gt;="&amp;EJ$4,$A$9:$A89,"&lt;="&amp;EJ$5)&gt;SUM(_xlfn._xlws.FILTER(EJ90:EJ169,$A90:$A169&gt;EJ$4),_xlfn._xlws.FILTER($C$9:EI169,$A$9:$A169&gt;EJ$4))),(SUMIFS($B$9:$B89,$A$9:$A89,"&lt;"&amp;$A89,$A$9:$A89,"&gt;="&amp;EJ$4,$A$9:$A89,"&lt;="&amp;EJ$5)-SUM(_xlfn._xlws.FILTER(EJ90:EJ169,$A90:$A169&gt;EJ$4),_xlfn._xlws.FILTER($C$9:EI169,$A$9:$A169&gt;EJ$4))&gt;EJ$6)),EJ$6,MAX(0,SUMIFS($B$9:$B89,$A$9:$A89,"&lt;"&amp;$A89,$A$9:$A89,"&gt;="&amp;EJ$4,$A$9:$A89,"&lt;="&amp;EJ$5)-SUM(_xlfn._xlws.FILTER(EJ90:EJ169,$A90:$A169&gt;EJ$4),_xlfn._xlws.FILTER($C$9:EI169,$A$9:$A169&gt;EJ$4)))),"")</f>
        <v/>
      </c>
      <c r="EK89" s="32" t="str" cm="1">
        <f t="array" ref="EK89">IF(AND(($A89&lt;&gt;"")*($A89&gt;EK$4)*($A89&lt;=EK$5)),IF(AND((SUMIFS($B$9:$B89,$A$9:$A89,"&lt;"&amp;$A89,$A$9:$A89,"&gt;="&amp;EK$4,$A$9:$A89,"&lt;="&amp;EK$5)&gt;SUM(_xlfn._xlws.FILTER(EK90:EK169,$A90:$A169&gt;EK$4),_xlfn._xlws.FILTER($C$9:EJ169,$A$9:$A169&gt;EK$4))),(SUMIFS($B$9:$B89,$A$9:$A89,"&lt;"&amp;$A89,$A$9:$A89,"&gt;="&amp;EK$4,$A$9:$A89,"&lt;="&amp;EK$5)-SUM(_xlfn._xlws.FILTER(EK90:EK169,$A90:$A169&gt;EK$4),_xlfn._xlws.FILTER($C$9:EJ169,$A$9:$A169&gt;EK$4))&gt;EK$6)),EK$6,MAX(0,SUMIFS($B$9:$B89,$A$9:$A89,"&lt;"&amp;$A89,$A$9:$A89,"&gt;="&amp;EK$4,$A$9:$A89,"&lt;="&amp;EK$5)-SUM(_xlfn._xlws.FILTER(EK90:EK169,$A90:$A169&gt;EK$4),_xlfn._xlws.FILTER($C$9:EJ169,$A$9:$A169&gt;EK$4)))),"")</f>
        <v/>
      </c>
      <c r="EL89" s="32" t="str" cm="1">
        <f t="array" ref="EL89">IF(AND(($A89&lt;&gt;"")*($A89&gt;EL$4)*($A89&lt;=EL$5)),IF(AND((SUMIFS($B$9:$B89,$A$9:$A89,"&lt;"&amp;$A89,$A$9:$A89,"&gt;="&amp;EL$4,$A$9:$A89,"&lt;="&amp;EL$5)&gt;SUM(_xlfn._xlws.FILTER(EL90:EL169,$A90:$A169&gt;EL$4),_xlfn._xlws.FILTER($C$9:EK169,$A$9:$A169&gt;EL$4))),(SUMIFS($B$9:$B89,$A$9:$A89,"&lt;"&amp;$A89,$A$9:$A89,"&gt;="&amp;EL$4,$A$9:$A89,"&lt;="&amp;EL$5)-SUM(_xlfn._xlws.FILTER(EL90:EL169,$A90:$A169&gt;EL$4),_xlfn._xlws.FILTER($C$9:EK169,$A$9:$A169&gt;EL$4))&gt;EL$6)),EL$6,MAX(0,SUMIFS($B$9:$B89,$A$9:$A89,"&lt;"&amp;$A89,$A$9:$A89,"&gt;="&amp;EL$4,$A$9:$A89,"&lt;="&amp;EL$5)-SUM(_xlfn._xlws.FILTER(EL90:EL169,$A90:$A169&gt;EL$4),_xlfn._xlws.FILTER($C$9:EK169,$A$9:$A169&gt;EL$4)))),"")</f>
        <v/>
      </c>
      <c r="EM89" s="32" t="str" cm="1">
        <f t="array" ref="EM89">IF(AND(($A89&lt;&gt;"")*($A89&gt;EM$4)*($A89&lt;=EM$5)),IF(AND((SUMIFS($B$9:$B89,$A$9:$A89,"&lt;"&amp;$A89,$A$9:$A89,"&gt;="&amp;EM$4,$A$9:$A89,"&lt;="&amp;EM$5)&gt;SUM(_xlfn._xlws.FILTER(EM90:EM169,$A90:$A169&gt;EM$4),_xlfn._xlws.FILTER($C$9:EL169,$A$9:$A169&gt;EM$4))),(SUMIFS($B$9:$B89,$A$9:$A89,"&lt;"&amp;$A89,$A$9:$A89,"&gt;="&amp;EM$4,$A$9:$A89,"&lt;="&amp;EM$5)-SUM(_xlfn._xlws.FILTER(EM90:EM169,$A90:$A169&gt;EM$4),_xlfn._xlws.FILTER($C$9:EL169,$A$9:$A169&gt;EM$4))&gt;EM$6)),EM$6,MAX(0,SUMIFS($B$9:$B89,$A$9:$A89,"&lt;"&amp;$A89,$A$9:$A89,"&gt;="&amp;EM$4,$A$9:$A89,"&lt;="&amp;EM$5)-SUM(_xlfn._xlws.FILTER(EM90:EM169,$A90:$A169&gt;EM$4),_xlfn._xlws.FILTER($C$9:EL169,$A$9:$A169&gt;EM$4)))),"")</f>
        <v/>
      </c>
      <c r="EN89" s="32" t="str" cm="1">
        <f t="array" ref="EN89">IF(AND(($A89&lt;&gt;"")*($A89&gt;EN$4)*($A89&lt;=EN$5)),IF(AND((SUMIFS($B$9:$B89,$A$9:$A89,"&lt;"&amp;$A89,$A$9:$A89,"&gt;="&amp;EN$4,$A$9:$A89,"&lt;="&amp;EN$5)&gt;SUM(_xlfn._xlws.FILTER(EN90:EN169,$A90:$A169&gt;EN$4),_xlfn._xlws.FILTER($C$9:EM169,$A$9:$A169&gt;EN$4))),(SUMIFS($B$9:$B89,$A$9:$A89,"&lt;"&amp;$A89,$A$9:$A89,"&gt;="&amp;EN$4,$A$9:$A89,"&lt;="&amp;EN$5)-SUM(_xlfn._xlws.FILTER(EN90:EN169,$A90:$A169&gt;EN$4),_xlfn._xlws.FILTER($C$9:EM169,$A$9:$A169&gt;EN$4))&gt;EN$6)),EN$6,MAX(0,SUMIFS($B$9:$B89,$A$9:$A89,"&lt;"&amp;$A89,$A$9:$A89,"&gt;="&amp;EN$4,$A$9:$A89,"&lt;="&amp;EN$5)-SUM(_xlfn._xlws.FILTER(EN90:EN169,$A90:$A169&gt;EN$4),_xlfn._xlws.FILTER($C$9:EM169,$A$9:$A169&gt;EN$4)))),"")</f>
        <v/>
      </c>
      <c r="EO89" s="32" t="str" cm="1">
        <f t="array" ref="EO89">IF(AND(($A89&lt;&gt;"")*($A89&gt;EO$4)*($A89&lt;=EO$5)),IF(AND((SUMIFS($B$9:$B89,$A$9:$A89,"&lt;"&amp;$A89,$A$9:$A89,"&gt;="&amp;EO$4,$A$9:$A89,"&lt;="&amp;EO$5)&gt;SUM(_xlfn._xlws.FILTER(EO90:EO169,$A90:$A169&gt;EO$4),_xlfn._xlws.FILTER($C$9:EN169,$A$9:$A169&gt;EO$4))),(SUMIFS($B$9:$B89,$A$9:$A89,"&lt;"&amp;$A89,$A$9:$A89,"&gt;="&amp;EO$4,$A$9:$A89,"&lt;="&amp;EO$5)-SUM(_xlfn._xlws.FILTER(EO90:EO169,$A90:$A169&gt;EO$4),_xlfn._xlws.FILTER($C$9:EN169,$A$9:$A169&gt;EO$4))&gt;EO$6)),EO$6,MAX(0,SUMIFS($B$9:$B89,$A$9:$A89,"&lt;"&amp;$A89,$A$9:$A89,"&gt;="&amp;EO$4,$A$9:$A89,"&lt;="&amp;EO$5)-SUM(_xlfn._xlws.FILTER(EO90:EO169,$A90:$A169&gt;EO$4),_xlfn._xlws.FILTER($C$9:EN169,$A$9:$A169&gt;EO$4)))),"")</f>
        <v/>
      </c>
      <c r="EP89" s="32" t="str" cm="1">
        <f t="array" ref="EP89">IF(AND(($A89&lt;&gt;"")*($A89&gt;EP$4)*($A89&lt;=EP$5)),IF(AND((SUMIFS($B$9:$B89,$A$9:$A89,"&lt;"&amp;$A89,$A$9:$A89,"&gt;="&amp;EP$4,$A$9:$A89,"&lt;="&amp;EP$5)&gt;SUM(_xlfn._xlws.FILTER(EP90:EP169,$A90:$A169&gt;EP$4),_xlfn._xlws.FILTER($C$9:EO169,$A$9:$A169&gt;EP$4))),(SUMIFS($B$9:$B89,$A$9:$A89,"&lt;"&amp;$A89,$A$9:$A89,"&gt;="&amp;EP$4,$A$9:$A89,"&lt;="&amp;EP$5)-SUM(_xlfn._xlws.FILTER(EP90:EP169,$A90:$A169&gt;EP$4),_xlfn._xlws.FILTER($C$9:EO169,$A$9:$A169&gt;EP$4))&gt;EP$6)),EP$6,MAX(0,SUMIFS($B$9:$B89,$A$9:$A89,"&lt;"&amp;$A89,$A$9:$A89,"&gt;="&amp;EP$4,$A$9:$A89,"&lt;="&amp;EP$5)-SUM(_xlfn._xlws.FILTER(EP90:EP169,$A90:$A169&gt;EP$4),_xlfn._xlws.FILTER($C$9:EO169,$A$9:$A169&gt;EP$4)))),"")</f>
        <v/>
      </c>
      <c r="EQ89" s="32" t="str" cm="1">
        <f t="array" ref="EQ89">IF(AND(($A89&lt;&gt;"")*($A89&gt;EQ$4)*($A89&lt;=EQ$5)),IF(AND((SUMIFS($B$9:$B89,$A$9:$A89,"&lt;"&amp;$A89,$A$9:$A89,"&gt;="&amp;EQ$4,$A$9:$A89,"&lt;="&amp;EQ$5)&gt;SUM(_xlfn._xlws.FILTER(EQ90:EQ169,$A90:$A169&gt;EQ$4),_xlfn._xlws.FILTER($C$9:EP169,$A$9:$A169&gt;EQ$4))),(SUMIFS($B$9:$B89,$A$9:$A89,"&lt;"&amp;$A89,$A$9:$A89,"&gt;="&amp;EQ$4,$A$9:$A89,"&lt;="&amp;EQ$5)-SUM(_xlfn._xlws.FILTER(EQ90:EQ169,$A90:$A169&gt;EQ$4),_xlfn._xlws.FILTER($C$9:EP169,$A$9:$A169&gt;EQ$4))&gt;EQ$6)),EQ$6,MAX(0,SUMIFS($B$9:$B89,$A$9:$A89,"&lt;"&amp;$A89,$A$9:$A89,"&gt;="&amp;EQ$4,$A$9:$A89,"&lt;="&amp;EQ$5)-SUM(_xlfn._xlws.FILTER(EQ90:EQ169,$A90:$A169&gt;EQ$4),_xlfn._xlws.FILTER($C$9:EP169,$A$9:$A169&gt;EQ$4)))),"")</f>
        <v/>
      </c>
      <c r="ER89" s="32" t="str" cm="1">
        <f t="array" ref="ER89">IF(AND(($A89&lt;&gt;"")*($A89&gt;ER$4)*($A89&lt;=ER$5)),IF(AND((SUMIFS($B$9:$B89,$A$9:$A89,"&lt;"&amp;$A89,$A$9:$A89,"&gt;="&amp;ER$4,$A$9:$A89,"&lt;="&amp;ER$5)&gt;SUM(_xlfn._xlws.FILTER(ER90:ER169,$A90:$A169&gt;ER$4),_xlfn._xlws.FILTER($C$9:EQ169,$A$9:$A169&gt;ER$4))),(SUMIFS($B$9:$B89,$A$9:$A89,"&lt;"&amp;$A89,$A$9:$A89,"&gt;="&amp;ER$4,$A$9:$A89,"&lt;="&amp;ER$5)-SUM(_xlfn._xlws.FILTER(ER90:ER169,$A90:$A169&gt;ER$4),_xlfn._xlws.FILTER($C$9:EQ169,$A$9:$A169&gt;ER$4))&gt;ER$6)),ER$6,MAX(0,SUMIFS($B$9:$B89,$A$9:$A89,"&lt;"&amp;$A89,$A$9:$A89,"&gt;="&amp;ER$4,$A$9:$A89,"&lt;="&amp;ER$5)-SUM(_xlfn._xlws.FILTER(ER90:ER169,$A90:$A169&gt;ER$4),_xlfn._xlws.FILTER($C$9:EQ169,$A$9:$A169&gt;ER$4)))),"")</f>
        <v/>
      </c>
      <c r="ES89" s="32" t="str" cm="1">
        <f t="array" ref="ES89">IF(AND(($A89&lt;&gt;"")*($A89&gt;ES$4)*($A89&lt;=ES$5)),IF(AND((SUMIFS($B$9:$B89,$A$9:$A89,"&lt;"&amp;$A89,$A$9:$A89,"&gt;="&amp;ES$4,$A$9:$A89,"&lt;="&amp;ES$5)&gt;SUM(_xlfn._xlws.FILTER(ES90:ES169,$A90:$A169&gt;ES$4),_xlfn._xlws.FILTER($C$9:ER169,$A$9:$A169&gt;ES$4))),(SUMIFS($B$9:$B89,$A$9:$A89,"&lt;"&amp;$A89,$A$9:$A89,"&gt;="&amp;ES$4,$A$9:$A89,"&lt;="&amp;ES$5)-SUM(_xlfn._xlws.FILTER(ES90:ES169,$A90:$A169&gt;ES$4),_xlfn._xlws.FILTER($C$9:ER169,$A$9:$A169&gt;ES$4))&gt;ES$6)),ES$6,MAX(0,SUMIFS($B$9:$B89,$A$9:$A89,"&lt;"&amp;$A89,$A$9:$A89,"&gt;="&amp;ES$4,$A$9:$A89,"&lt;="&amp;ES$5)-SUM(_xlfn._xlws.FILTER(ES90:ES169,$A90:$A169&gt;ES$4),_xlfn._xlws.FILTER($C$9:ER169,$A$9:$A169&gt;ES$4)))),"")</f>
        <v/>
      </c>
      <c r="ET89" s="32" t="str" cm="1">
        <f t="array" ref="ET89">IF(AND(($A89&lt;&gt;"")*($A89&gt;ET$4)*($A89&lt;=ET$5)),IF(AND((SUMIFS($B$9:$B89,$A$9:$A89,"&lt;"&amp;$A89,$A$9:$A89,"&gt;="&amp;ET$4,$A$9:$A89,"&lt;="&amp;ET$5)&gt;SUM(_xlfn._xlws.FILTER(ET90:ET169,$A90:$A169&gt;ET$4),_xlfn._xlws.FILTER($C$9:ES169,$A$9:$A169&gt;ET$4))),(SUMIFS($B$9:$B89,$A$9:$A89,"&lt;"&amp;$A89,$A$9:$A89,"&gt;="&amp;ET$4,$A$9:$A89,"&lt;="&amp;ET$5)-SUM(_xlfn._xlws.FILTER(ET90:ET169,$A90:$A169&gt;ET$4),_xlfn._xlws.FILTER($C$9:ES169,$A$9:$A169&gt;ET$4))&gt;ET$6)),ET$6,MAX(0,SUMIFS($B$9:$B89,$A$9:$A89,"&lt;"&amp;$A89,$A$9:$A89,"&gt;="&amp;ET$4,$A$9:$A89,"&lt;="&amp;ET$5)-SUM(_xlfn._xlws.FILTER(ET90:ET169,$A90:$A169&gt;ET$4),_xlfn._xlws.FILTER($C$9:ES169,$A$9:$A169&gt;ET$4)))),"")</f>
        <v/>
      </c>
      <c r="EU89" s="32" t="str" cm="1">
        <f t="array" ref="EU89">IF(AND(($A89&lt;&gt;"")*($A89&gt;EU$4)*($A89&lt;=EU$5)),IF(AND((SUMIFS($B$9:$B89,$A$9:$A89,"&lt;"&amp;$A89,$A$9:$A89,"&gt;="&amp;EU$4,$A$9:$A89,"&lt;="&amp;EU$5)&gt;SUM(_xlfn._xlws.FILTER(EU90:EU169,$A90:$A169&gt;EU$4),_xlfn._xlws.FILTER($C$9:ET169,$A$9:$A169&gt;EU$4))),(SUMIFS($B$9:$B89,$A$9:$A89,"&lt;"&amp;$A89,$A$9:$A89,"&gt;="&amp;EU$4,$A$9:$A89,"&lt;="&amp;EU$5)-SUM(_xlfn._xlws.FILTER(EU90:EU169,$A90:$A169&gt;EU$4),_xlfn._xlws.FILTER($C$9:ET169,$A$9:$A169&gt;EU$4))&gt;EU$6)),EU$6,MAX(0,SUMIFS($B$9:$B89,$A$9:$A89,"&lt;"&amp;$A89,$A$9:$A89,"&gt;="&amp;EU$4,$A$9:$A89,"&lt;="&amp;EU$5)-SUM(_xlfn._xlws.FILTER(EU90:EU169,$A90:$A169&gt;EU$4),_xlfn._xlws.FILTER($C$9:ET169,$A$9:$A169&gt;EU$4)))),"")</f>
        <v/>
      </c>
      <c r="EV89" s="32" t="str" cm="1">
        <f t="array" ref="EV89">IF(AND(($A89&lt;&gt;"")*($A89&gt;EV$4)*($A89&lt;=EV$5)),IF(AND((SUMIFS($B$9:$B89,$A$9:$A89,"&lt;"&amp;$A89,$A$9:$A89,"&gt;="&amp;EV$4,$A$9:$A89,"&lt;="&amp;EV$5)&gt;SUM(_xlfn._xlws.FILTER(EV90:EV169,$A90:$A169&gt;EV$4),_xlfn._xlws.FILTER($C$9:EU169,$A$9:$A169&gt;EV$4))),(SUMIFS($B$9:$B89,$A$9:$A89,"&lt;"&amp;$A89,$A$9:$A89,"&gt;="&amp;EV$4,$A$9:$A89,"&lt;="&amp;EV$5)-SUM(_xlfn._xlws.FILTER(EV90:EV169,$A90:$A169&gt;EV$4),_xlfn._xlws.FILTER($C$9:EU169,$A$9:$A169&gt;EV$4))&gt;EV$6)),EV$6,MAX(0,SUMIFS($B$9:$B89,$A$9:$A89,"&lt;"&amp;$A89,$A$9:$A89,"&gt;="&amp;EV$4,$A$9:$A89,"&lt;="&amp;EV$5)-SUM(_xlfn._xlws.FILTER(EV90:EV169,$A90:$A169&gt;EV$4),_xlfn._xlws.FILTER($C$9:EU169,$A$9:$A169&gt;EV$4)))),"")</f>
        <v/>
      </c>
      <c r="EW89" s="32" t="str" cm="1">
        <f t="array" ref="EW89">IF(AND(($A89&lt;&gt;"")*($A89&gt;EW$4)*($A89&lt;=EW$5)),IF(AND((SUMIFS($B$9:$B89,$A$9:$A89,"&lt;"&amp;$A89,$A$9:$A89,"&gt;="&amp;EW$4,$A$9:$A89,"&lt;="&amp;EW$5)&gt;SUM(_xlfn._xlws.FILTER(EW90:EW169,$A90:$A169&gt;EW$4),_xlfn._xlws.FILTER($C$9:EV169,$A$9:$A169&gt;EW$4))),(SUMIFS($B$9:$B89,$A$9:$A89,"&lt;"&amp;$A89,$A$9:$A89,"&gt;="&amp;EW$4,$A$9:$A89,"&lt;="&amp;EW$5)-SUM(_xlfn._xlws.FILTER(EW90:EW169,$A90:$A169&gt;EW$4),_xlfn._xlws.FILTER($C$9:EV169,$A$9:$A169&gt;EW$4))&gt;EW$6)),EW$6,MAX(0,SUMIFS($B$9:$B89,$A$9:$A89,"&lt;"&amp;$A89,$A$9:$A89,"&gt;="&amp;EW$4,$A$9:$A89,"&lt;="&amp;EW$5)-SUM(_xlfn._xlws.FILTER(EW90:EW169,$A90:$A169&gt;EW$4),_xlfn._xlws.FILTER($C$9:EV169,$A$9:$A169&gt;EW$4)))),"")</f>
        <v/>
      </c>
      <c r="EX89" s="32" t="str" cm="1">
        <f t="array" ref="EX89">IF(AND(($A89&lt;&gt;"")*($A89&gt;EX$4)*($A89&lt;=EX$5)),IF(AND((SUMIFS($B$9:$B89,$A$9:$A89,"&lt;"&amp;$A89,$A$9:$A89,"&gt;="&amp;EX$4,$A$9:$A89,"&lt;="&amp;EX$5)&gt;SUM(_xlfn._xlws.FILTER(EX90:EX169,$A90:$A169&gt;EX$4),_xlfn._xlws.FILTER($C$9:EW169,$A$9:$A169&gt;EX$4))),(SUMIFS($B$9:$B89,$A$9:$A89,"&lt;"&amp;$A89,$A$9:$A89,"&gt;="&amp;EX$4,$A$9:$A89,"&lt;="&amp;EX$5)-SUM(_xlfn._xlws.FILTER(EX90:EX169,$A90:$A169&gt;EX$4),_xlfn._xlws.FILTER($C$9:EW169,$A$9:$A169&gt;EX$4))&gt;EX$6)),EX$6,MAX(0,SUMIFS($B$9:$B89,$A$9:$A89,"&lt;"&amp;$A89,$A$9:$A89,"&gt;="&amp;EX$4,$A$9:$A89,"&lt;="&amp;EX$5)-SUM(_xlfn._xlws.FILTER(EX90:EX169,$A90:$A169&gt;EX$4),_xlfn._xlws.FILTER($C$9:EW169,$A$9:$A169&gt;EX$4)))),"")</f>
        <v/>
      </c>
      <c r="EY89" s="32" t="str" cm="1">
        <f t="array" ref="EY89">IF(AND(($A89&lt;&gt;"")*($A89&gt;EY$4)*($A89&lt;=EY$5)),IF(AND((SUMIFS($B$9:$B89,$A$9:$A89,"&lt;"&amp;$A89,$A$9:$A89,"&gt;="&amp;EY$4,$A$9:$A89,"&lt;="&amp;EY$5)&gt;SUM(_xlfn._xlws.FILTER(EY90:EY169,$A90:$A169&gt;EY$4),_xlfn._xlws.FILTER($C$9:EX169,$A$9:$A169&gt;EY$4))),(SUMIFS($B$9:$B89,$A$9:$A89,"&lt;"&amp;$A89,$A$9:$A89,"&gt;="&amp;EY$4,$A$9:$A89,"&lt;="&amp;EY$5)-SUM(_xlfn._xlws.FILTER(EY90:EY169,$A90:$A169&gt;EY$4),_xlfn._xlws.FILTER($C$9:EX169,$A$9:$A169&gt;EY$4))&gt;EY$6)),EY$6,MAX(0,SUMIFS($B$9:$B89,$A$9:$A89,"&lt;"&amp;$A89,$A$9:$A89,"&gt;="&amp;EY$4,$A$9:$A89,"&lt;="&amp;EY$5)-SUM(_xlfn._xlws.FILTER(EY90:EY169,$A90:$A169&gt;EY$4),_xlfn._xlws.FILTER($C$9:EX169,$A$9:$A169&gt;EY$4)))),"")</f>
        <v/>
      </c>
      <c r="EZ89" s="32" t="str" cm="1">
        <f t="array" ref="EZ89">IF(AND(($A89&lt;&gt;"")*($A89&gt;EZ$4)*($A89&lt;=EZ$5)),IF(AND((SUMIFS($B$9:$B89,$A$9:$A89,"&lt;"&amp;$A89,$A$9:$A89,"&gt;="&amp;EZ$4,$A$9:$A89,"&lt;="&amp;EZ$5)&gt;SUM(_xlfn._xlws.FILTER(EZ90:EZ169,$A90:$A169&gt;EZ$4),_xlfn._xlws.FILTER($C$9:EY169,$A$9:$A169&gt;EZ$4))),(SUMIFS($B$9:$B89,$A$9:$A89,"&lt;"&amp;$A89,$A$9:$A89,"&gt;="&amp;EZ$4,$A$9:$A89,"&lt;="&amp;EZ$5)-SUM(_xlfn._xlws.FILTER(EZ90:EZ169,$A90:$A169&gt;EZ$4),_xlfn._xlws.FILTER($C$9:EY169,$A$9:$A169&gt;EZ$4))&gt;EZ$6)),EZ$6,MAX(0,SUMIFS($B$9:$B89,$A$9:$A89,"&lt;"&amp;$A89,$A$9:$A89,"&gt;="&amp;EZ$4,$A$9:$A89,"&lt;="&amp;EZ$5)-SUM(_xlfn._xlws.FILTER(EZ90:EZ169,$A90:$A169&gt;EZ$4),_xlfn._xlws.FILTER($C$9:EY169,$A$9:$A169&gt;EZ$4)))),"")</f>
        <v/>
      </c>
      <c r="FA89" s="32" t="str" cm="1">
        <f t="array" ref="FA89">IF(AND(($A89&lt;&gt;"")*($A89&gt;FA$4)*($A89&lt;=FA$5)),IF(AND((SUMIFS($B$9:$B89,$A$9:$A89,"&lt;"&amp;$A89,$A$9:$A89,"&gt;="&amp;FA$4,$A$9:$A89,"&lt;="&amp;FA$5)&gt;SUM(_xlfn._xlws.FILTER(FA90:FA169,$A90:$A169&gt;FA$4),_xlfn._xlws.FILTER($C$9:EZ169,$A$9:$A169&gt;FA$4))),(SUMIFS($B$9:$B89,$A$9:$A89,"&lt;"&amp;$A89,$A$9:$A89,"&gt;="&amp;FA$4,$A$9:$A89,"&lt;="&amp;FA$5)-SUM(_xlfn._xlws.FILTER(FA90:FA169,$A90:$A169&gt;FA$4),_xlfn._xlws.FILTER($C$9:EZ169,$A$9:$A169&gt;FA$4))&gt;FA$6)),FA$6,MAX(0,SUMIFS($B$9:$B89,$A$9:$A89,"&lt;"&amp;$A89,$A$9:$A89,"&gt;="&amp;FA$4,$A$9:$A89,"&lt;="&amp;FA$5)-SUM(_xlfn._xlws.FILTER(FA90:FA169,$A90:$A169&gt;FA$4),_xlfn._xlws.FILTER($C$9:EZ169,$A$9:$A169&gt;FA$4)))),"")</f>
        <v/>
      </c>
      <c r="FB89" s="32" t="str" cm="1">
        <f t="array" ref="FB89">IF(AND(($A89&lt;&gt;"")*($A89&gt;FB$4)*($A89&lt;=FB$5)),IF(AND((SUMIFS($B$9:$B89,$A$9:$A89,"&lt;"&amp;$A89,$A$9:$A89,"&gt;="&amp;FB$4,$A$9:$A89,"&lt;="&amp;FB$5)&gt;SUM(_xlfn._xlws.FILTER(FB90:FB169,$A90:$A169&gt;FB$4),_xlfn._xlws.FILTER($C$9:FA169,$A$9:$A169&gt;FB$4))),(SUMIFS($B$9:$B89,$A$9:$A89,"&lt;"&amp;$A89,$A$9:$A89,"&gt;="&amp;FB$4,$A$9:$A89,"&lt;="&amp;FB$5)-SUM(_xlfn._xlws.FILTER(FB90:FB169,$A90:$A169&gt;FB$4),_xlfn._xlws.FILTER($C$9:FA169,$A$9:$A169&gt;FB$4))&gt;FB$6)),FB$6,MAX(0,SUMIFS($B$9:$B89,$A$9:$A89,"&lt;"&amp;$A89,$A$9:$A89,"&gt;="&amp;FB$4,$A$9:$A89,"&lt;="&amp;FB$5)-SUM(_xlfn._xlws.FILTER(FB90:FB169,$A90:$A169&gt;FB$4),_xlfn._xlws.FILTER($C$9:FA169,$A$9:$A169&gt;FB$4)))),"")</f>
        <v/>
      </c>
      <c r="FC89" s="32" t="str" cm="1">
        <f t="array" ref="FC89">IF(AND(($A89&lt;&gt;"")*($A89&gt;FC$4)*($A89&lt;=FC$5)),IF(AND((SUMIFS($B$9:$B89,$A$9:$A89,"&lt;"&amp;$A89,$A$9:$A89,"&gt;="&amp;FC$4,$A$9:$A89,"&lt;="&amp;FC$5)&gt;SUM(_xlfn._xlws.FILTER(FC90:FC169,$A90:$A169&gt;FC$4),_xlfn._xlws.FILTER($C$9:FB169,$A$9:$A169&gt;FC$4))),(SUMIFS($B$9:$B89,$A$9:$A89,"&lt;"&amp;$A89,$A$9:$A89,"&gt;="&amp;FC$4,$A$9:$A89,"&lt;="&amp;FC$5)-SUM(_xlfn._xlws.FILTER(FC90:FC169,$A90:$A169&gt;FC$4),_xlfn._xlws.FILTER($C$9:FB169,$A$9:$A169&gt;FC$4))&gt;FC$6)),FC$6,MAX(0,SUMIFS($B$9:$B89,$A$9:$A89,"&lt;"&amp;$A89,$A$9:$A89,"&gt;="&amp;FC$4,$A$9:$A89,"&lt;="&amp;FC$5)-SUM(_xlfn._xlws.FILTER(FC90:FC169,$A90:$A169&gt;FC$4),_xlfn._xlws.FILTER($C$9:FB169,$A$9:$A169&gt;FC$4)))),"")</f>
        <v/>
      </c>
      <c r="FD89" s="32" t="str" cm="1">
        <f t="array" ref="FD89">IF(AND(($A89&lt;&gt;"")*($A89&gt;FD$4)*($A89&lt;=FD$5)),IF(AND((SUMIFS($B$9:$B89,$A$9:$A89,"&lt;"&amp;$A89,$A$9:$A89,"&gt;="&amp;FD$4,$A$9:$A89,"&lt;="&amp;FD$5)&gt;SUM(_xlfn._xlws.FILTER(FD90:FD169,$A90:$A169&gt;FD$4),_xlfn._xlws.FILTER($C$9:FC169,$A$9:$A169&gt;FD$4))),(SUMIFS($B$9:$B89,$A$9:$A89,"&lt;"&amp;$A89,$A$9:$A89,"&gt;="&amp;FD$4,$A$9:$A89,"&lt;="&amp;FD$5)-SUM(_xlfn._xlws.FILTER(FD90:FD169,$A90:$A169&gt;FD$4),_xlfn._xlws.FILTER($C$9:FC169,$A$9:$A169&gt;FD$4))&gt;FD$6)),FD$6,MAX(0,SUMIFS($B$9:$B89,$A$9:$A89,"&lt;"&amp;$A89,$A$9:$A89,"&gt;="&amp;FD$4,$A$9:$A89,"&lt;="&amp;FD$5)-SUM(_xlfn._xlws.FILTER(FD90:FD169,$A90:$A169&gt;FD$4),_xlfn._xlws.FILTER($C$9:FC169,$A$9:$A169&gt;FD$4)))),"")</f>
        <v/>
      </c>
      <c r="FE89" s="32" t="str" cm="1">
        <f t="array" ref="FE89">IF(AND(($A89&lt;&gt;"")*($A89&gt;FE$4)*($A89&lt;=FE$5)),IF(AND((SUMIFS($B$9:$B89,$A$9:$A89,"&lt;"&amp;$A89,$A$9:$A89,"&gt;="&amp;FE$4,$A$9:$A89,"&lt;="&amp;FE$5)&gt;SUM(_xlfn._xlws.FILTER(FE90:FE169,$A90:$A169&gt;FE$4),_xlfn._xlws.FILTER($C$9:FD169,$A$9:$A169&gt;FE$4))),(SUMIFS($B$9:$B89,$A$9:$A89,"&lt;"&amp;$A89,$A$9:$A89,"&gt;="&amp;FE$4,$A$9:$A89,"&lt;="&amp;FE$5)-SUM(_xlfn._xlws.FILTER(FE90:FE169,$A90:$A169&gt;FE$4),_xlfn._xlws.FILTER($C$9:FD169,$A$9:$A169&gt;FE$4))&gt;FE$6)),FE$6,MAX(0,SUMIFS($B$9:$B89,$A$9:$A89,"&lt;"&amp;$A89,$A$9:$A89,"&gt;="&amp;FE$4,$A$9:$A89,"&lt;="&amp;FE$5)-SUM(_xlfn._xlws.FILTER(FE90:FE169,$A90:$A169&gt;FE$4),_xlfn._xlws.FILTER($C$9:FD169,$A$9:$A169&gt;FE$4)))),"")</f>
        <v/>
      </c>
      <c r="FF89" s="32" t="str" cm="1">
        <f t="array" ref="FF89">IF(AND(($A89&lt;&gt;"")*($A89&gt;FF$4)*($A89&lt;=FF$5)),IF(AND((SUMIFS($B$9:$B89,$A$9:$A89,"&lt;"&amp;$A89,$A$9:$A89,"&gt;="&amp;FF$4,$A$9:$A89,"&lt;="&amp;FF$5)&gt;SUM(_xlfn._xlws.FILTER(FF90:FF169,$A90:$A169&gt;FF$4),_xlfn._xlws.FILTER($C$9:FE169,$A$9:$A169&gt;FF$4))),(SUMIFS($B$9:$B89,$A$9:$A89,"&lt;"&amp;$A89,$A$9:$A89,"&gt;="&amp;FF$4,$A$9:$A89,"&lt;="&amp;FF$5)-SUM(_xlfn._xlws.FILTER(FF90:FF169,$A90:$A169&gt;FF$4),_xlfn._xlws.FILTER($C$9:FE169,$A$9:$A169&gt;FF$4))&gt;FF$6)),FF$6,MAX(0,SUMIFS($B$9:$B89,$A$9:$A89,"&lt;"&amp;$A89,$A$9:$A89,"&gt;="&amp;FF$4,$A$9:$A89,"&lt;="&amp;FF$5)-SUM(_xlfn._xlws.FILTER(FF90:FF169,$A90:$A169&gt;FF$4),_xlfn._xlws.FILTER($C$9:FE169,$A$9:$A169&gt;FF$4)))),"")</f>
        <v/>
      </c>
      <c r="FG89" s="32" t="str" cm="1">
        <f t="array" ref="FG89">IF(AND(($A89&lt;&gt;"")*($A89&gt;FG$4)*($A89&lt;=FG$5)),IF(AND((SUMIFS($B$9:$B89,$A$9:$A89,"&lt;"&amp;$A89,$A$9:$A89,"&gt;="&amp;FG$4,$A$9:$A89,"&lt;="&amp;FG$5)&gt;SUM(_xlfn._xlws.FILTER(FG90:FG169,$A90:$A169&gt;FG$4),_xlfn._xlws.FILTER($C$9:FF169,$A$9:$A169&gt;FG$4))),(SUMIFS($B$9:$B89,$A$9:$A89,"&lt;"&amp;$A89,$A$9:$A89,"&gt;="&amp;FG$4,$A$9:$A89,"&lt;="&amp;FG$5)-SUM(_xlfn._xlws.FILTER(FG90:FG169,$A90:$A169&gt;FG$4),_xlfn._xlws.FILTER($C$9:FF169,$A$9:$A169&gt;FG$4))&gt;FG$6)),FG$6,MAX(0,SUMIFS($B$9:$B89,$A$9:$A89,"&lt;"&amp;$A89,$A$9:$A89,"&gt;="&amp;FG$4,$A$9:$A89,"&lt;="&amp;FG$5)-SUM(_xlfn._xlws.FILTER(FG90:FG169,$A90:$A169&gt;FG$4),_xlfn._xlws.FILTER($C$9:FF169,$A$9:$A169&gt;FG$4)))),"")</f>
        <v/>
      </c>
      <c r="FH89" s="32" t="str" cm="1">
        <f t="array" ref="FH89">IF(AND(($A89&lt;&gt;"")*($A89&gt;FH$4)*($A89&lt;=FH$5)),IF(AND((SUMIFS($B$9:$B89,$A$9:$A89,"&lt;"&amp;$A89,$A$9:$A89,"&gt;="&amp;FH$4,$A$9:$A89,"&lt;="&amp;FH$5)&gt;SUM(_xlfn._xlws.FILTER(FH90:FH169,$A90:$A169&gt;FH$4),_xlfn._xlws.FILTER($C$9:FG169,$A$9:$A169&gt;FH$4))),(SUMIFS($B$9:$B89,$A$9:$A89,"&lt;"&amp;$A89,$A$9:$A89,"&gt;="&amp;FH$4,$A$9:$A89,"&lt;="&amp;FH$5)-SUM(_xlfn._xlws.FILTER(FH90:FH169,$A90:$A169&gt;FH$4),_xlfn._xlws.FILTER($C$9:FG169,$A$9:$A169&gt;FH$4))&gt;FH$6)),FH$6,MAX(0,SUMIFS($B$9:$B89,$A$9:$A89,"&lt;"&amp;$A89,$A$9:$A89,"&gt;="&amp;FH$4,$A$9:$A89,"&lt;="&amp;FH$5)-SUM(_xlfn._xlws.FILTER(FH90:FH169,$A90:$A169&gt;FH$4),_xlfn._xlws.FILTER($C$9:FG169,$A$9:$A169&gt;FH$4)))),"")</f>
        <v/>
      </c>
      <c r="FI89" s="32" t="str" cm="1">
        <f t="array" ref="FI89">IF(AND(($A89&lt;&gt;"")*($A89&gt;FI$4)*($A89&lt;=FI$5)),IF(AND((SUMIFS($B$9:$B89,$A$9:$A89,"&lt;"&amp;$A89,$A$9:$A89,"&gt;="&amp;FI$4,$A$9:$A89,"&lt;="&amp;FI$5)&gt;SUM(_xlfn._xlws.FILTER(FI90:FI169,$A90:$A169&gt;FI$4),_xlfn._xlws.FILTER($C$9:FH169,$A$9:$A169&gt;FI$4))),(SUMIFS($B$9:$B89,$A$9:$A89,"&lt;"&amp;$A89,$A$9:$A89,"&gt;="&amp;FI$4,$A$9:$A89,"&lt;="&amp;FI$5)-SUM(_xlfn._xlws.FILTER(FI90:FI169,$A90:$A169&gt;FI$4),_xlfn._xlws.FILTER($C$9:FH169,$A$9:$A169&gt;FI$4))&gt;FI$6)),FI$6,MAX(0,SUMIFS($B$9:$B89,$A$9:$A89,"&lt;"&amp;$A89,$A$9:$A89,"&gt;="&amp;FI$4,$A$9:$A89,"&lt;="&amp;FI$5)-SUM(_xlfn._xlws.FILTER(FI90:FI169,$A90:$A169&gt;FI$4),_xlfn._xlws.FILTER($C$9:FH169,$A$9:$A169&gt;FI$4)))),"")</f>
        <v/>
      </c>
      <c r="FJ89" s="32" t="str" cm="1">
        <f t="array" ref="FJ89">IF(AND(($A89&lt;&gt;"")*($A89&gt;FJ$4)*($A89&lt;=FJ$5)),IF(AND((SUMIFS($B$9:$B89,$A$9:$A89,"&lt;"&amp;$A89,$A$9:$A89,"&gt;="&amp;FJ$4,$A$9:$A89,"&lt;="&amp;FJ$5)&gt;SUM(_xlfn._xlws.FILTER(FJ90:FJ169,$A90:$A169&gt;FJ$4),_xlfn._xlws.FILTER($C$9:FI169,$A$9:$A169&gt;FJ$4))),(SUMIFS($B$9:$B89,$A$9:$A89,"&lt;"&amp;$A89,$A$9:$A89,"&gt;="&amp;FJ$4,$A$9:$A89,"&lt;="&amp;FJ$5)-SUM(_xlfn._xlws.FILTER(FJ90:FJ169,$A90:$A169&gt;FJ$4),_xlfn._xlws.FILTER($C$9:FI169,$A$9:$A169&gt;FJ$4))&gt;FJ$6)),FJ$6,MAX(0,SUMIFS($B$9:$B89,$A$9:$A89,"&lt;"&amp;$A89,$A$9:$A89,"&gt;="&amp;FJ$4,$A$9:$A89,"&lt;="&amp;FJ$5)-SUM(_xlfn._xlws.FILTER(FJ90:FJ169,$A90:$A169&gt;FJ$4),_xlfn._xlws.FILTER($C$9:FI169,$A$9:$A169&gt;FJ$4)))),"")</f>
        <v/>
      </c>
      <c r="FK89" s="32" t="str" cm="1">
        <f t="array" ref="FK89">IF(AND(($A89&lt;&gt;"")*($A89&gt;FK$4)*($A89&lt;=FK$5)),IF(AND((SUMIFS($B$9:$B89,$A$9:$A89,"&lt;"&amp;$A89,$A$9:$A89,"&gt;="&amp;FK$4,$A$9:$A89,"&lt;="&amp;FK$5)&gt;SUM(_xlfn._xlws.FILTER(FK90:FK169,$A90:$A169&gt;FK$4),_xlfn._xlws.FILTER($C$9:FJ169,$A$9:$A169&gt;FK$4))),(SUMIFS($B$9:$B89,$A$9:$A89,"&lt;"&amp;$A89,$A$9:$A89,"&gt;="&amp;FK$4,$A$9:$A89,"&lt;="&amp;FK$5)-SUM(_xlfn._xlws.FILTER(FK90:FK169,$A90:$A169&gt;FK$4),_xlfn._xlws.FILTER($C$9:FJ169,$A$9:$A169&gt;FK$4))&gt;FK$6)),FK$6,MAX(0,SUMIFS($B$9:$B89,$A$9:$A89,"&lt;"&amp;$A89,$A$9:$A89,"&gt;="&amp;FK$4,$A$9:$A89,"&lt;="&amp;FK$5)-SUM(_xlfn._xlws.FILTER(FK90:FK169,$A90:$A169&gt;FK$4),_xlfn._xlws.FILTER($C$9:FJ169,$A$9:$A169&gt;FK$4)))),"")</f>
        <v/>
      </c>
      <c r="FL89" s="32" t="str" cm="1">
        <f t="array" ref="FL89">IF(AND(($A89&lt;&gt;"")*($A89&gt;FL$4)*($A89&lt;=FL$5)),IF(AND((SUMIFS($B$9:$B89,$A$9:$A89,"&lt;"&amp;$A89,$A$9:$A89,"&gt;="&amp;FL$4,$A$9:$A89,"&lt;="&amp;FL$5)&gt;SUM(_xlfn._xlws.FILTER(FL90:FL169,$A90:$A169&gt;FL$4),_xlfn._xlws.FILTER($C$9:FK169,$A$9:$A169&gt;FL$4))),(SUMIFS($B$9:$B89,$A$9:$A89,"&lt;"&amp;$A89,$A$9:$A89,"&gt;="&amp;FL$4,$A$9:$A89,"&lt;="&amp;FL$5)-SUM(_xlfn._xlws.FILTER(FL90:FL169,$A90:$A169&gt;FL$4),_xlfn._xlws.FILTER($C$9:FK169,$A$9:$A169&gt;FL$4))&gt;FL$6)),FL$6,MAX(0,SUMIFS($B$9:$B89,$A$9:$A89,"&lt;"&amp;$A89,$A$9:$A89,"&gt;="&amp;FL$4,$A$9:$A89,"&lt;="&amp;FL$5)-SUM(_xlfn._xlws.FILTER(FL90:FL169,$A90:$A169&gt;FL$4),_xlfn._xlws.FILTER($C$9:FK169,$A$9:$A169&gt;FL$4)))),"")</f>
        <v/>
      </c>
      <c r="FM89" s="32" t="str" cm="1">
        <f t="array" ref="FM89">IF(AND(($A89&lt;&gt;"")*($A89&gt;FM$4)*($A89&lt;=FM$5)),IF(AND((SUMIFS($B$9:$B89,$A$9:$A89,"&lt;"&amp;$A89,$A$9:$A89,"&gt;="&amp;FM$4,$A$9:$A89,"&lt;="&amp;FM$5)&gt;SUM(_xlfn._xlws.FILTER(FM90:FM169,$A90:$A169&gt;FM$4),_xlfn._xlws.FILTER($C$9:FL169,$A$9:$A169&gt;FM$4))),(SUMIFS($B$9:$B89,$A$9:$A89,"&lt;"&amp;$A89,$A$9:$A89,"&gt;="&amp;FM$4,$A$9:$A89,"&lt;="&amp;FM$5)-SUM(_xlfn._xlws.FILTER(FM90:FM169,$A90:$A169&gt;FM$4),_xlfn._xlws.FILTER($C$9:FL169,$A$9:$A169&gt;FM$4))&gt;FM$6)),FM$6,MAX(0,SUMIFS($B$9:$B89,$A$9:$A89,"&lt;"&amp;$A89,$A$9:$A89,"&gt;="&amp;FM$4,$A$9:$A89,"&lt;="&amp;FM$5)-SUM(_xlfn._xlws.FILTER(FM90:FM169,$A90:$A169&gt;FM$4),_xlfn._xlws.FILTER($C$9:FL169,$A$9:$A169&gt;FM$4)))),"")</f>
        <v/>
      </c>
      <c r="FN89" s="32" t="str" cm="1">
        <f t="array" ref="FN89">IF(AND(($A89&lt;&gt;"")*($A89&gt;FN$4)*($A89&lt;=FN$5)),IF(AND((SUMIFS($B$9:$B89,$A$9:$A89,"&lt;"&amp;$A89,$A$9:$A89,"&gt;="&amp;FN$4,$A$9:$A89,"&lt;="&amp;FN$5)&gt;SUM(_xlfn._xlws.FILTER(FN90:FN169,$A90:$A169&gt;FN$4),_xlfn._xlws.FILTER($C$9:FM169,$A$9:$A169&gt;FN$4))),(SUMIFS($B$9:$B89,$A$9:$A89,"&lt;"&amp;$A89,$A$9:$A89,"&gt;="&amp;FN$4,$A$9:$A89,"&lt;="&amp;FN$5)-SUM(_xlfn._xlws.FILTER(FN90:FN169,$A90:$A169&gt;FN$4),_xlfn._xlws.FILTER($C$9:FM169,$A$9:$A169&gt;FN$4))&gt;FN$6)),FN$6,MAX(0,SUMIFS($B$9:$B89,$A$9:$A89,"&lt;"&amp;$A89,$A$9:$A89,"&gt;="&amp;FN$4,$A$9:$A89,"&lt;="&amp;FN$5)-SUM(_xlfn._xlws.FILTER(FN90:FN169,$A90:$A169&gt;FN$4),_xlfn._xlws.FILTER($C$9:FM169,$A$9:$A169&gt;FN$4)))),"")</f>
        <v/>
      </c>
      <c r="FO89" s="32" t="str" cm="1">
        <f t="array" ref="FO89">IF(AND(($A89&lt;&gt;"")*($A89&gt;FO$4)*($A89&lt;=FO$5)),IF(AND((SUMIFS($B$9:$B89,$A$9:$A89,"&lt;"&amp;$A89,$A$9:$A89,"&gt;="&amp;FO$4,$A$9:$A89,"&lt;="&amp;FO$5)&gt;SUM(_xlfn._xlws.FILTER(FO90:FO169,$A90:$A169&gt;FO$4),_xlfn._xlws.FILTER($C$9:FN169,$A$9:$A169&gt;FO$4))),(SUMIFS($B$9:$B89,$A$9:$A89,"&lt;"&amp;$A89,$A$9:$A89,"&gt;="&amp;FO$4,$A$9:$A89,"&lt;="&amp;FO$5)-SUM(_xlfn._xlws.FILTER(FO90:FO169,$A90:$A169&gt;FO$4),_xlfn._xlws.FILTER($C$9:FN169,$A$9:$A169&gt;FO$4))&gt;FO$6)),FO$6,MAX(0,SUMIFS($B$9:$B89,$A$9:$A89,"&lt;"&amp;$A89,$A$9:$A89,"&gt;="&amp;FO$4,$A$9:$A89,"&lt;="&amp;FO$5)-SUM(_xlfn._xlws.FILTER(FO90:FO169,$A90:$A169&gt;FO$4),_xlfn._xlws.FILTER($C$9:FN169,$A$9:$A169&gt;FO$4)))),"")</f>
        <v/>
      </c>
      <c r="FP89" s="32" t="str" cm="1">
        <f t="array" ref="FP89">IF(AND(($A89&lt;&gt;"")*($A89&gt;FP$4)*($A89&lt;=FP$5)),IF(AND((SUMIFS($B$9:$B89,$A$9:$A89,"&lt;"&amp;$A89,$A$9:$A89,"&gt;="&amp;FP$4,$A$9:$A89,"&lt;="&amp;FP$5)&gt;SUM(_xlfn._xlws.FILTER(FP90:FP169,$A90:$A169&gt;FP$4),_xlfn._xlws.FILTER($C$9:FO169,$A$9:$A169&gt;FP$4))),(SUMIFS($B$9:$B89,$A$9:$A89,"&lt;"&amp;$A89,$A$9:$A89,"&gt;="&amp;FP$4,$A$9:$A89,"&lt;="&amp;FP$5)-SUM(_xlfn._xlws.FILTER(FP90:FP169,$A90:$A169&gt;FP$4),_xlfn._xlws.FILTER($C$9:FO169,$A$9:$A169&gt;FP$4))&gt;FP$6)),FP$6,MAX(0,SUMIFS($B$9:$B89,$A$9:$A89,"&lt;"&amp;$A89,$A$9:$A89,"&gt;="&amp;FP$4,$A$9:$A89,"&lt;="&amp;FP$5)-SUM(_xlfn._xlws.FILTER(FP90:FP169,$A90:$A169&gt;FP$4),_xlfn._xlws.FILTER($C$9:FO169,$A$9:$A169&gt;FP$4)))),"")</f>
        <v/>
      </c>
      <c r="FQ89" s="32" t="str" cm="1">
        <f t="array" ref="FQ89">IF(AND(($A89&lt;&gt;"")*($A89&gt;FQ$4)*($A89&lt;=FQ$5)),IF(AND((SUMIFS($B$9:$B89,$A$9:$A89,"&lt;"&amp;$A89,$A$9:$A89,"&gt;="&amp;FQ$4,$A$9:$A89,"&lt;="&amp;FQ$5)&gt;SUM(_xlfn._xlws.FILTER(FQ90:FQ169,$A90:$A169&gt;FQ$4),_xlfn._xlws.FILTER($C$9:FP169,$A$9:$A169&gt;FQ$4))),(SUMIFS($B$9:$B89,$A$9:$A89,"&lt;"&amp;$A89,$A$9:$A89,"&gt;="&amp;FQ$4,$A$9:$A89,"&lt;="&amp;FQ$5)-SUM(_xlfn._xlws.FILTER(FQ90:FQ169,$A90:$A169&gt;FQ$4),_xlfn._xlws.FILTER($C$9:FP169,$A$9:$A169&gt;FQ$4))&gt;FQ$6)),FQ$6,MAX(0,SUMIFS($B$9:$B89,$A$9:$A89,"&lt;"&amp;$A89,$A$9:$A89,"&gt;="&amp;FQ$4,$A$9:$A89,"&lt;="&amp;FQ$5)-SUM(_xlfn._xlws.FILTER(FQ90:FQ169,$A90:$A169&gt;FQ$4),_xlfn._xlws.FILTER($C$9:FP169,$A$9:$A169&gt;FQ$4)))),"")</f>
        <v/>
      </c>
      <c r="FR89" s="32" t="str" cm="1">
        <f t="array" ref="FR89">IF(AND(($A89&lt;&gt;"")*($A89&gt;FR$4)*($A89&lt;=FR$5)),IF(AND((SUMIFS($B$9:$B89,$A$9:$A89,"&lt;"&amp;$A89,$A$9:$A89,"&gt;="&amp;FR$4,$A$9:$A89,"&lt;="&amp;FR$5)&gt;SUM(_xlfn._xlws.FILTER(FR90:FR169,$A90:$A169&gt;FR$4),_xlfn._xlws.FILTER($C$9:FQ169,$A$9:$A169&gt;FR$4))),(SUMIFS($B$9:$B89,$A$9:$A89,"&lt;"&amp;$A89,$A$9:$A89,"&gt;="&amp;FR$4,$A$9:$A89,"&lt;="&amp;FR$5)-SUM(_xlfn._xlws.FILTER(FR90:FR169,$A90:$A169&gt;FR$4),_xlfn._xlws.FILTER($C$9:FQ169,$A$9:$A169&gt;FR$4))&gt;FR$6)),FR$6,MAX(0,SUMIFS($B$9:$B89,$A$9:$A89,"&lt;"&amp;$A89,$A$9:$A89,"&gt;="&amp;FR$4,$A$9:$A89,"&lt;="&amp;FR$5)-SUM(_xlfn._xlws.FILTER(FR90:FR169,$A90:$A169&gt;FR$4),_xlfn._xlws.FILTER($C$9:FQ169,$A$9:$A169&gt;FR$4)))),"")</f>
        <v/>
      </c>
      <c r="FS89" s="32" t="str" cm="1">
        <f t="array" ref="FS89">IF(AND(($A89&lt;&gt;"")*($A89&gt;FS$4)*($A89&lt;=FS$5)),IF(AND((SUMIFS($B$9:$B89,$A$9:$A89,"&lt;"&amp;$A89,$A$9:$A89,"&gt;="&amp;FS$4,$A$9:$A89,"&lt;="&amp;FS$5)&gt;SUM(_xlfn._xlws.FILTER(FS90:FS169,$A90:$A169&gt;FS$4),_xlfn._xlws.FILTER($C$9:FR169,$A$9:$A169&gt;FS$4))),(SUMIFS($B$9:$B89,$A$9:$A89,"&lt;"&amp;$A89,$A$9:$A89,"&gt;="&amp;FS$4,$A$9:$A89,"&lt;="&amp;FS$5)-SUM(_xlfn._xlws.FILTER(FS90:FS169,$A90:$A169&gt;FS$4),_xlfn._xlws.FILTER($C$9:FR169,$A$9:$A169&gt;FS$4))&gt;FS$6)),FS$6,MAX(0,SUMIFS($B$9:$B89,$A$9:$A89,"&lt;"&amp;$A89,$A$9:$A89,"&gt;="&amp;FS$4,$A$9:$A89,"&lt;="&amp;FS$5)-SUM(_xlfn._xlws.FILTER(FS90:FS169,$A90:$A169&gt;FS$4),_xlfn._xlws.FILTER($C$9:FR169,$A$9:$A169&gt;FS$4)))),"")</f>
        <v/>
      </c>
      <c r="FT89" s="32" t="str" cm="1">
        <f t="array" ref="FT89">IF(AND(($A89&lt;&gt;"")*($A89&gt;FT$4)*($A89&lt;=FT$5)),IF(AND((SUMIFS($B$9:$B89,$A$9:$A89,"&lt;"&amp;$A89,$A$9:$A89,"&gt;="&amp;FT$4,$A$9:$A89,"&lt;="&amp;FT$5)&gt;SUM(_xlfn._xlws.FILTER(FT90:FT169,$A90:$A169&gt;FT$4),_xlfn._xlws.FILTER($C$9:FS169,$A$9:$A169&gt;FT$4))),(SUMIFS($B$9:$B89,$A$9:$A89,"&lt;"&amp;$A89,$A$9:$A89,"&gt;="&amp;FT$4,$A$9:$A89,"&lt;="&amp;FT$5)-SUM(_xlfn._xlws.FILTER(FT90:FT169,$A90:$A169&gt;FT$4),_xlfn._xlws.FILTER($C$9:FS169,$A$9:$A169&gt;FT$4))&gt;FT$6)),FT$6,MAX(0,SUMIFS($B$9:$B89,$A$9:$A89,"&lt;"&amp;$A89,$A$9:$A89,"&gt;="&amp;FT$4,$A$9:$A89,"&lt;="&amp;FT$5)-SUM(_xlfn._xlws.FILTER(FT90:FT169,$A90:$A169&gt;FT$4),_xlfn._xlws.FILTER($C$9:FS169,$A$9:$A169&gt;FT$4)))),"")</f>
        <v/>
      </c>
      <c r="FU89" s="32" t="str" cm="1">
        <f t="array" ref="FU89">IF(AND(($A89&lt;&gt;"")*($A89&gt;FU$4)*($A89&lt;=FU$5)),IF(AND((SUMIFS($B$9:$B89,$A$9:$A89,"&lt;"&amp;$A89,$A$9:$A89,"&gt;="&amp;FU$4,$A$9:$A89,"&lt;="&amp;FU$5)&gt;SUM(_xlfn._xlws.FILTER(FU90:FU169,$A90:$A169&gt;FU$4),_xlfn._xlws.FILTER($C$9:FT169,$A$9:$A169&gt;FU$4))),(SUMIFS($B$9:$B89,$A$9:$A89,"&lt;"&amp;$A89,$A$9:$A89,"&gt;="&amp;FU$4,$A$9:$A89,"&lt;="&amp;FU$5)-SUM(_xlfn._xlws.FILTER(FU90:FU169,$A90:$A169&gt;FU$4),_xlfn._xlws.FILTER($C$9:FT169,$A$9:$A169&gt;FU$4))&gt;FU$6)),FU$6,MAX(0,SUMIFS($B$9:$B89,$A$9:$A89,"&lt;"&amp;$A89,$A$9:$A89,"&gt;="&amp;FU$4,$A$9:$A89,"&lt;="&amp;FU$5)-SUM(_xlfn._xlws.FILTER(FU90:FU169,$A90:$A169&gt;FU$4),_xlfn._xlws.FILTER($C$9:FT169,$A$9:$A169&gt;FU$4)))),"")</f>
        <v/>
      </c>
      <c r="FV89" s="32" t="str" cm="1">
        <f t="array" ref="FV89">IF(AND(($A89&lt;&gt;"")*($A89&gt;FV$4)*($A89&lt;=FV$5)),IF(AND((SUMIFS($B$9:$B89,$A$9:$A89,"&lt;"&amp;$A89,$A$9:$A89,"&gt;="&amp;FV$4,$A$9:$A89,"&lt;="&amp;FV$5)&gt;SUM(_xlfn._xlws.FILTER(FV90:FV169,$A90:$A169&gt;FV$4),_xlfn._xlws.FILTER($C$9:FU169,$A$9:$A169&gt;FV$4))),(SUMIFS($B$9:$B89,$A$9:$A89,"&lt;"&amp;$A89,$A$9:$A89,"&gt;="&amp;FV$4,$A$9:$A89,"&lt;="&amp;FV$5)-SUM(_xlfn._xlws.FILTER(FV90:FV169,$A90:$A169&gt;FV$4),_xlfn._xlws.FILTER($C$9:FU169,$A$9:$A169&gt;FV$4))&gt;FV$6)),FV$6,MAX(0,SUMIFS($B$9:$B89,$A$9:$A89,"&lt;"&amp;$A89,$A$9:$A89,"&gt;="&amp;FV$4,$A$9:$A89,"&lt;="&amp;FV$5)-SUM(_xlfn._xlws.FILTER(FV90:FV169,$A90:$A169&gt;FV$4),_xlfn._xlws.FILTER($C$9:FU169,$A$9:$A169&gt;FV$4)))),"")</f>
        <v/>
      </c>
      <c r="FW89" s="32" t="str" cm="1">
        <f t="array" ref="FW89">IF(AND(($A89&lt;&gt;"")*($A89&gt;FW$4)*($A89&lt;=FW$5)),IF(AND((SUMIFS($B$9:$B89,$A$9:$A89,"&lt;"&amp;$A89,$A$9:$A89,"&gt;="&amp;FW$4,$A$9:$A89,"&lt;="&amp;FW$5)&gt;SUM(_xlfn._xlws.FILTER(FW90:FW169,$A90:$A169&gt;FW$4),_xlfn._xlws.FILTER($C$9:FV169,$A$9:$A169&gt;FW$4))),(SUMIFS($B$9:$B89,$A$9:$A89,"&lt;"&amp;$A89,$A$9:$A89,"&gt;="&amp;FW$4,$A$9:$A89,"&lt;="&amp;FW$5)-SUM(_xlfn._xlws.FILTER(FW90:FW169,$A90:$A169&gt;FW$4),_xlfn._xlws.FILTER($C$9:FV169,$A$9:$A169&gt;FW$4))&gt;FW$6)),FW$6,MAX(0,SUMIFS($B$9:$B89,$A$9:$A89,"&lt;"&amp;$A89,$A$9:$A89,"&gt;="&amp;FW$4,$A$9:$A89,"&lt;="&amp;FW$5)-SUM(_xlfn._xlws.FILTER(FW90:FW169,$A90:$A169&gt;FW$4),_xlfn._xlws.FILTER($C$9:FV169,$A$9:$A169&gt;FW$4)))),"")</f>
        <v/>
      </c>
      <c r="FX89" s="32" t="str" cm="1">
        <f t="array" ref="FX89">IF(AND(($A89&lt;&gt;"")*($A89&gt;FX$4)*($A89&lt;=FX$5)),IF(AND((SUMIFS($B$9:$B89,$A$9:$A89,"&lt;"&amp;$A89,$A$9:$A89,"&gt;="&amp;FX$4,$A$9:$A89,"&lt;="&amp;FX$5)&gt;SUM(_xlfn._xlws.FILTER(FX90:FX169,$A90:$A169&gt;FX$4),_xlfn._xlws.FILTER($C$9:FW169,$A$9:$A169&gt;FX$4))),(SUMIFS($B$9:$B89,$A$9:$A89,"&lt;"&amp;$A89,$A$9:$A89,"&gt;="&amp;FX$4,$A$9:$A89,"&lt;="&amp;FX$5)-SUM(_xlfn._xlws.FILTER(FX90:FX169,$A90:$A169&gt;FX$4),_xlfn._xlws.FILTER($C$9:FW169,$A$9:$A169&gt;FX$4))&gt;FX$6)),FX$6,MAX(0,SUMIFS($B$9:$B89,$A$9:$A89,"&lt;"&amp;$A89,$A$9:$A89,"&gt;="&amp;FX$4,$A$9:$A89,"&lt;="&amp;FX$5)-SUM(_xlfn._xlws.FILTER(FX90:FX169,$A90:$A169&gt;FX$4),_xlfn._xlws.FILTER($C$9:FW169,$A$9:$A169&gt;FX$4)))),"")</f>
        <v/>
      </c>
      <c r="FY89" s="32" t="str" cm="1">
        <f t="array" ref="FY89">IF(AND(($A89&lt;&gt;"")*($A89&gt;FY$4)*($A89&lt;=FY$5)),IF(AND((SUMIFS($B$9:$B89,$A$9:$A89,"&lt;"&amp;$A89,$A$9:$A89,"&gt;="&amp;FY$4,$A$9:$A89,"&lt;="&amp;FY$5)&gt;SUM(_xlfn._xlws.FILTER(FY90:FY169,$A90:$A169&gt;FY$4),_xlfn._xlws.FILTER($C$9:FX169,$A$9:$A169&gt;FY$4))),(SUMIFS($B$9:$B89,$A$9:$A89,"&lt;"&amp;$A89,$A$9:$A89,"&gt;="&amp;FY$4,$A$9:$A89,"&lt;="&amp;FY$5)-SUM(_xlfn._xlws.FILTER(FY90:FY169,$A90:$A169&gt;FY$4),_xlfn._xlws.FILTER($C$9:FX169,$A$9:$A169&gt;FY$4))&gt;FY$6)),FY$6,MAX(0,SUMIFS($B$9:$B89,$A$9:$A89,"&lt;"&amp;$A89,$A$9:$A89,"&gt;="&amp;FY$4,$A$9:$A89,"&lt;="&amp;FY$5)-SUM(_xlfn._xlws.FILTER(FY90:FY169,$A90:$A169&gt;FY$4),_xlfn._xlws.FILTER($C$9:FX169,$A$9:$A169&gt;FY$4)))),"")</f>
        <v/>
      </c>
      <c r="FZ89" s="32" t="str" cm="1">
        <f t="array" ref="FZ89">IF(AND(($A89&lt;&gt;"")*($A89&gt;FZ$4)*($A89&lt;=FZ$5)),IF(AND((SUMIFS($B$9:$B89,$A$9:$A89,"&lt;"&amp;$A89,$A$9:$A89,"&gt;="&amp;FZ$4,$A$9:$A89,"&lt;="&amp;FZ$5)&gt;SUM(_xlfn._xlws.FILTER(FZ90:FZ169,$A90:$A169&gt;FZ$4),_xlfn._xlws.FILTER($C$9:FY169,$A$9:$A169&gt;FZ$4))),(SUMIFS($B$9:$B89,$A$9:$A89,"&lt;"&amp;$A89,$A$9:$A89,"&gt;="&amp;FZ$4,$A$9:$A89,"&lt;="&amp;FZ$5)-SUM(_xlfn._xlws.FILTER(FZ90:FZ169,$A90:$A169&gt;FZ$4),_xlfn._xlws.FILTER($C$9:FY169,$A$9:$A169&gt;FZ$4))&gt;FZ$6)),FZ$6,MAX(0,SUMIFS($B$9:$B89,$A$9:$A89,"&lt;"&amp;$A89,$A$9:$A89,"&gt;="&amp;FZ$4,$A$9:$A89,"&lt;="&amp;FZ$5)-SUM(_xlfn._xlws.FILTER(FZ90:FZ169,$A90:$A169&gt;FZ$4),_xlfn._xlws.FILTER($C$9:FY169,$A$9:$A169&gt;FZ$4)))),"")</f>
        <v/>
      </c>
      <c r="GA89" s="32" t="str" cm="1">
        <f t="array" ref="GA89">IF(AND(($A89&lt;&gt;"")*($A89&gt;GA$4)*($A89&lt;=GA$5)),IF(AND((SUMIFS($B$9:$B89,$A$9:$A89,"&lt;"&amp;$A89,$A$9:$A89,"&gt;="&amp;GA$4,$A$9:$A89,"&lt;="&amp;GA$5)&gt;SUM(_xlfn._xlws.FILTER(GA90:GA169,$A90:$A169&gt;GA$4),_xlfn._xlws.FILTER($C$9:FZ169,$A$9:$A169&gt;GA$4))),(SUMIFS($B$9:$B89,$A$9:$A89,"&lt;"&amp;$A89,$A$9:$A89,"&gt;="&amp;GA$4,$A$9:$A89,"&lt;="&amp;GA$5)-SUM(_xlfn._xlws.FILTER(GA90:GA169,$A90:$A169&gt;GA$4),_xlfn._xlws.FILTER($C$9:FZ169,$A$9:$A169&gt;GA$4))&gt;GA$6)),GA$6,MAX(0,SUMIFS($B$9:$B89,$A$9:$A89,"&lt;"&amp;$A89,$A$9:$A89,"&gt;="&amp;GA$4,$A$9:$A89,"&lt;="&amp;GA$5)-SUM(_xlfn._xlws.FILTER(GA90:GA169,$A90:$A169&gt;GA$4),_xlfn._xlws.FILTER($C$9:FZ169,$A$9:$A169&gt;GA$4)))),"")</f>
        <v/>
      </c>
      <c r="GB89" s="32" t="str" cm="1">
        <f t="array" ref="GB89">IF(AND(($A89&lt;&gt;"")*($A89&gt;GB$4)*($A89&lt;=GB$5)),IF(AND((SUMIFS($B$9:$B89,$A$9:$A89,"&lt;"&amp;$A89,$A$9:$A89,"&gt;="&amp;GB$4,$A$9:$A89,"&lt;="&amp;GB$5)&gt;SUM(_xlfn._xlws.FILTER(GB90:GB169,$A90:$A169&gt;GB$4),_xlfn._xlws.FILTER($C$9:GA169,$A$9:$A169&gt;GB$4))),(SUMIFS($B$9:$B89,$A$9:$A89,"&lt;"&amp;$A89,$A$9:$A89,"&gt;="&amp;GB$4,$A$9:$A89,"&lt;="&amp;GB$5)-SUM(_xlfn._xlws.FILTER(GB90:GB169,$A90:$A169&gt;GB$4),_xlfn._xlws.FILTER($C$9:GA169,$A$9:$A169&gt;GB$4))&gt;GB$6)),GB$6,MAX(0,SUMIFS($B$9:$B89,$A$9:$A89,"&lt;"&amp;$A89,$A$9:$A89,"&gt;="&amp;GB$4,$A$9:$A89,"&lt;="&amp;GB$5)-SUM(_xlfn._xlws.FILTER(GB90:GB169,$A90:$A169&gt;GB$4),_xlfn._xlws.FILTER($C$9:GA169,$A$9:$A169&gt;GB$4)))),"")</f>
        <v/>
      </c>
      <c r="GC89" s="32" t="str" cm="1">
        <f t="array" ref="GC89">IF(AND(($A89&lt;&gt;"")*($A89&gt;GC$4)*($A89&lt;=GC$5)),IF(AND((SUMIFS($B$9:$B89,$A$9:$A89,"&lt;"&amp;$A89,$A$9:$A89,"&gt;="&amp;GC$4,$A$9:$A89,"&lt;="&amp;GC$5)&gt;SUM(_xlfn._xlws.FILTER(GC90:GC169,$A90:$A169&gt;GC$4),_xlfn._xlws.FILTER($C$9:GB169,$A$9:$A169&gt;GC$4))),(SUMIFS($B$9:$B89,$A$9:$A89,"&lt;"&amp;$A89,$A$9:$A89,"&gt;="&amp;GC$4,$A$9:$A89,"&lt;="&amp;GC$5)-SUM(_xlfn._xlws.FILTER(GC90:GC169,$A90:$A169&gt;GC$4),_xlfn._xlws.FILTER($C$9:GB169,$A$9:$A169&gt;GC$4))&gt;GC$6)),GC$6,MAX(0,SUMIFS($B$9:$B89,$A$9:$A89,"&lt;"&amp;$A89,$A$9:$A89,"&gt;="&amp;GC$4,$A$9:$A89,"&lt;="&amp;GC$5)-SUM(_xlfn._xlws.FILTER(GC90:GC169,$A90:$A169&gt;GC$4),_xlfn._xlws.FILTER($C$9:GB169,$A$9:$A169&gt;GC$4)))),"")</f>
        <v/>
      </c>
      <c r="GD89" s="32" t="str" cm="1">
        <f t="array" ref="GD89">IF(AND(($A89&lt;&gt;"")*($A89&gt;GD$4)*($A89&lt;=GD$5)),IF(AND((SUMIFS($B$9:$B89,$A$9:$A89,"&lt;"&amp;$A89,$A$9:$A89,"&gt;="&amp;GD$4,$A$9:$A89,"&lt;="&amp;GD$5)&gt;SUM(_xlfn._xlws.FILTER(GD90:GD169,$A90:$A169&gt;GD$4),_xlfn._xlws.FILTER($C$9:GC169,$A$9:$A169&gt;GD$4))),(SUMIFS($B$9:$B89,$A$9:$A89,"&lt;"&amp;$A89,$A$9:$A89,"&gt;="&amp;GD$4,$A$9:$A89,"&lt;="&amp;GD$5)-SUM(_xlfn._xlws.FILTER(GD90:GD169,$A90:$A169&gt;GD$4),_xlfn._xlws.FILTER($C$9:GC169,$A$9:$A169&gt;GD$4))&gt;GD$6)),GD$6,MAX(0,SUMIFS($B$9:$B89,$A$9:$A89,"&lt;"&amp;$A89,$A$9:$A89,"&gt;="&amp;GD$4,$A$9:$A89,"&lt;="&amp;GD$5)-SUM(_xlfn._xlws.FILTER(GD90:GD169,$A90:$A169&gt;GD$4),_xlfn._xlws.FILTER($C$9:GC169,$A$9:$A169&gt;GD$4)))),"")</f>
        <v/>
      </c>
      <c r="GE89" s="32" t="str" cm="1">
        <f t="array" ref="GE89">IF(AND(($A89&lt;&gt;"")*($A89&gt;GE$4)*($A89&lt;=GE$5)),IF(AND((SUMIFS($B$9:$B89,$A$9:$A89,"&lt;"&amp;$A89,$A$9:$A89,"&gt;="&amp;GE$4,$A$9:$A89,"&lt;="&amp;GE$5)&gt;SUM(_xlfn._xlws.FILTER(GE90:GE169,$A90:$A169&gt;GE$4),_xlfn._xlws.FILTER($C$9:GD169,$A$9:$A169&gt;GE$4))),(SUMIFS($B$9:$B89,$A$9:$A89,"&lt;"&amp;$A89,$A$9:$A89,"&gt;="&amp;GE$4,$A$9:$A89,"&lt;="&amp;GE$5)-SUM(_xlfn._xlws.FILTER(GE90:GE169,$A90:$A169&gt;GE$4),_xlfn._xlws.FILTER($C$9:GD169,$A$9:$A169&gt;GE$4))&gt;GE$6)),GE$6,MAX(0,SUMIFS($B$9:$B89,$A$9:$A89,"&lt;"&amp;$A89,$A$9:$A89,"&gt;="&amp;GE$4,$A$9:$A89,"&lt;="&amp;GE$5)-SUM(_xlfn._xlws.FILTER(GE90:GE169,$A90:$A169&gt;GE$4),_xlfn._xlws.FILTER($C$9:GD169,$A$9:$A169&gt;GE$4)))),"")</f>
        <v/>
      </c>
      <c r="GF89" s="32" t="str" cm="1">
        <f t="array" ref="GF89">IF(AND(($A89&lt;&gt;"")*($A89&gt;GF$4)*($A89&lt;=GF$5)),IF(AND((SUMIFS($B$9:$B89,$A$9:$A89,"&lt;"&amp;$A89,$A$9:$A89,"&gt;="&amp;GF$4,$A$9:$A89,"&lt;="&amp;GF$5)&gt;SUM(_xlfn._xlws.FILTER(GF90:GF169,$A90:$A169&gt;GF$4),_xlfn._xlws.FILTER($C$9:GE169,$A$9:$A169&gt;GF$4))),(SUMIFS($B$9:$B89,$A$9:$A89,"&lt;"&amp;$A89,$A$9:$A89,"&gt;="&amp;GF$4,$A$9:$A89,"&lt;="&amp;GF$5)-SUM(_xlfn._xlws.FILTER(GF90:GF169,$A90:$A169&gt;GF$4),_xlfn._xlws.FILTER($C$9:GE169,$A$9:$A169&gt;GF$4))&gt;GF$6)),GF$6,MAX(0,SUMIFS($B$9:$B89,$A$9:$A89,"&lt;"&amp;$A89,$A$9:$A89,"&gt;="&amp;GF$4,$A$9:$A89,"&lt;="&amp;GF$5)-SUM(_xlfn._xlws.FILTER(GF90:GF169,$A90:$A169&gt;GF$4),_xlfn._xlws.FILTER($C$9:GE169,$A$9:$A169&gt;GF$4)))),"")</f>
        <v/>
      </c>
      <c r="GG89" s="32" t="str" cm="1">
        <f t="array" ref="GG89">IF(AND(($A89&lt;&gt;"")*($A89&gt;GG$4)*($A89&lt;=GG$5)),IF(AND((SUMIFS($B$9:$B89,$A$9:$A89,"&lt;"&amp;$A89,$A$9:$A89,"&gt;="&amp;GG$4,$A$9:$A89,"&lt;="&amp;GG$5)&gt;SUM(_xlfn._xlws.FILTER(GG90:GG169,$A90:$A169&gt;GG$4),_xlfn._xlws.FILTER($C$9:GF169,$A$9:$A169&gt;GG$4))),(SUMIFS($B$9:$B89,$A$9:$A89,"&lt;"&amp;$A89,$A$9:$A89,"&gt;="&amp;GG$4,$A$9:$A89,"&lt;="&amp;GG$5)-SUM(_xlfn._xlws.FILTER(GG90:GG169,$A90:$A169&gt;GG$4),_xlfn._xlws.FILTER($C$9:GF169,$A$9:$A169&gt;GG$4))&gt;GG$6)),GG$6,MAX(0,SUMIFS($B$9:$B89,$A$9:$A89,"&lt;"&amp;$A89,$A$9:$A89,"&gt;="&amp;GG$4,$A$9:$A89,"&lt;="&amp;GG$5)-SUM(_xlfn._xlws.FILTER(GG90:GG169,$A90:$A169&gt;GG$4),_xlfn._xlws.FILTER($C$9:GF169,$A$9:$A169&gt;GG$4)))),"")</f>
        <v/>
      </c>
      <c r="GH89" s="32" t="str" cm="1">
        <f t="array" ref="GH89">IF(AND(($A89&lt;&gt;"")*($A89&gt;GH$4)*($A89&lt;=GH$5)),IF(AND((SUMIFS($B$9:$B89,$A$9:$A89,"&lt;"&amp;$A89,$A$9:$A89,"&gt;="&amp;GH$4,$A$9:$A89,"&lt;="&amp;GH$5)&gt;SUM(_xlfn._xlws.FILTER(GH90:GH169,$A90:$A169&gt;GH$4),_xlfn._xlws.FILTER($C$9:GG169,$A$9:$A169&gt;GH$4))),(SUMIFS($B$9:$B89,$A$9:$A89,"&lt;"&amp;$A89,$A$9:$A89,"&gt;="&amp;GH$4,$A$9:$A89,"&lt;="&amp;GH$5)-SUM(_xlfn._xlws.FILTER(GH90:GH169,$A90:$A169&gt;GH$4),_xlfn._xlws.FILTER($C$9:GG169,$A$9:$A169&gt;GH$4))&gt;GH$6)),GH$6,MAX(0,SUMIFS($B$9:$B89,$A$9:$A89,"&lt;"&amp;$A89,$A$9:$A89,"&gt;="&amp;GH$4,$A$9:$A89,"&lt;="&amp;GH$5)-SUM(_xlfn._xlws.FILTER(GH90:GH169,$A90:$A169&gt;GH$4),_xlfn._xlws.FILTER($C$9:GG169,$A$9:$A169&gt;GH$4)))),"")</f>
        <v/>
      </c>
      <c r="GI89" s="32" t="str" cm="1">
        <f t="array" ref="GI89">IF(AND(($A89&lt;&gt;"")*($A89&gt;GI$4)*($A89&lt;=GI$5)),IF(AND((SUMIFS($B$9:$B89,$A$9:$A89,"&lt;"&amp;$A89,$A$9:$A89,"&gt;="&amp;GI$4,$A$9:$A89,"&lt;="&amp;GI$5)&gt;SUM(_xlfn._xlws.FILTER(GI90:GI169,$A90:$A169&gt;GI$4),_xlfn._xlws.FILTER($C$9:GH169,$A$9:$A169&gt;GI$4))),(SUMIFS($B$9:$B89,$A$9:$A89,"&lt;"&amp;$A89,$A$9:$A89,"&gt;="&amp;GI$4,$A$9:$A89,"&lt;="&amp;GI$5)-SUM(_xlfn._xlws.FILTER(GI90:GI169,$A90:$A169&gt;GI$4),_xlfn._xlws.FILTER($C$9:GH169,$A$9:$A169&gt;GI$4))&gt;GI$6)),GI$6,MAX(0,SUMIFS($B$9:$B89,$A$9:$A89,"&lt;"&amp;$A89,$A$9:$A89,"&gt;="&amp;GI$4,$A$9:$A89,"&lt;="&amp;GI$5)-SUM(_xlfn._xlws.FILTER(GI90:GI169,$A90:$A169&gt;GI$4),_xlfn._xlws.FILTER($C$9:GH169,$A$9:$A169&gt;GI$4)))),"")</f>
        <v/>
      </c>
      <c r="GJ89" s="32" t="str" cm="1">
        <f t="array" ref="GJ89">IF(AND(($A89&lt;&gt;"")*($A89&gt;GJ$4)*($A89&lt;=GJ$5)),IF(AND((SUMIFS($B$9:$B89,$A$9:$A89,"&lt;"&amp;$A89,$A$9:$A89,"&gt;="&amp;GJ$4,$A$9:$A89,"&lt;="&amp;GJ$5)&gt;SUM(_xlfn._xlws.FILTER(GJ90:GJ169,$A90:$A169&gt;GJ$4),_xlfn._xlws.FILTER($C$9:GI169,$A$9:$A169&gt;GJ$4))),(SUMIFS($B$9:$B89,$A$9:$A89,"&lt;"&amp;$A89,$A$9:$A89,"&gt;="&amp;GJ$4,$A$9:$A89,"&lt;="&amp;GJ$5)-SUM(_xlfn._xlws.FILTER(GJ90:GJ169,$A90:$A169&gt;GJ$4),_xlfn._xlws.FILTER($C$9:GI169,$A$9:$A169&gt;GJ$4))&gt;GJ$6)),GJ$6,MAX(0,SUMIFS($B$9:$B89,$A$9:$A89,"&lt;"&amp;$A89,$A$9:$A89,"&gt;="&amp;GJ$4,$A$9:$A89,"&lt;="&amp;GJ$5)-SUM(_xlfn._xlws.FILTER(GJ90:GJ169,$A90:$A169&gt;GJ$4),_xlfn._xlws.FILTER($C$9:GI169,$A$9:$A169&gt;GJ$4)))),"")</f>
        <v/>
      </c>
      <c r="GK89" s="32" t="str" cm="1">
        <f t="array" ref="GK89">IF(AND(($A89&lt;&gt;"")*($A89&gt;GK$4)*($A89&lt;=GK$5)),IF(AND((SUMIFS($B$9:$B89,$A$9:$A89,"&lt;"&amp;$A89,$A$9:$A89,"&gt;="&amp;GK$4,$A$9:$A89,"&lt;="&amp;GK$5)&gt;SUM(_xlfn._xlws.FILTER(GK90:GK169,$A90:$A169&gt;GK$4),_xlfn._xlws.FILTER($C$9:GJ169,$A$9:$A169&gt;GK$4))),(SUMIFS($B$9:$B89,$A$9:$A89,"&lt;"&amp;$A89,$A$9:$A89,"&gt;="&amp;GK$4,$A$9:$A89,"&lt;="&amp;GK$5)-SUM(_xlfn._xlws.FILTER(GK90:GK169,$A90:$A169&gt;GK$4),_xlfn._xlws.FILTER($C$9:GJ169,$A$9:$A169&gt;GK$4))&gt;GK$6)),GK$6,MAX(0,SUMIFS($B$9:$B89,$A$9:$A89,"&lt;"&amp;$A89,$A$9:$A89,"&gt;="&amp;GK$4,$A$9:$A89,"&lt;="&amp;GK$5)-SUM(_xlfn._xlws.FILTER(GK90:GK169,$A90:$A169&gt;GK$4),_xlfn._xlws.FILTER($C$9:GJ169,$A$9:$A169&gt;GK$4)))),"")</f>
        <v/>
      </c>
      <c r="GL89" s="32" t="str" cm="1">
        <f t="array" ref="GL89">IF(AND(($A89&lt;&gt;"")*($A89&gt;GL$4)*($A89&lt;=GL$5)),IF(AND((SUMIFS($B$9:$B89,$A$9:$A89,"&lt;"&amp;$A89,$A$9:$A89,"&gt;="&amp;GL$4,$A$9:$A89,"&lt;="&amp;GL$5)&gt;SUM(_xlfn._xlws.FILTER(GL90:GL169,$A90:$A169&gt;GL$4),_xlfn._xlws.FILTER($C$9:GK169,$A$9:$A169&gt;GL$4))),(SUMIFS($B$9:$B89,$A$9:$A89,"&lt;"&amp;$A89,$A$9:$A89,"&gt;="&amp;GL$4,$A$9:$A89,"&lt;="&amp;GL$5)-SUM(_xlfn._xlws.FILTER(GL90:GL169,$A90:$A169&gt;GL$4),_xlfn._xlws.FILTER($C$9:GK169,$A$9:$A169&gt;GL$4))&gt;GL$6)),GL$6,MAX(0,SUMIFS($B$9:$B89,$A$9:$A89,"&lt;"&amp;$A89,$A$9:$A89,"&gt;="&amp;GL$4,$A$9:$A89,"&lt;="&amp;GL$5)-SUM(_xlfn._xlws.FILTER(GL90:GL169,$A90:$A169&gt;GL$4),_xlfn._xlws.FILTER($C$9:GK169,$A$9:$A169&gt;GL$4)))),"")</f>
        <v/>
      </c>
      <c r="GM89" s="32" t="str" cm="1">
        <f t="array" ref="GM89">IF(AND(($A89&lt;&gt;"")*($A89&gt;GM$4)*($A89&lt;=GM$5)),IF(AND((SUMIFS($B$9:$B89,$A$9:$A89,"&lt;"&amp;$A89,$A$9:$A89,"&gt;="&amp;GM$4,$A$9:$A89,"&lt;="&amp;GM$5)&gt;SUM(_xlfn._xlws.FILTER(GM90:GM169,$A90:$A169&gt;GM$4),_xlfn._xlws.FILTER($C$9:GL169,$A$9:$A169&gt;GM$4))),(SUMIFS($B$9:$B89,$A$9:$A89,"&lt;"&amp;$A89,$A$9:$A89,"&gt;="&amp;GM$4,$A$9:$A89,"&lt;="&amp;GM$5)-SUM(_xlfn._xlws.FILTER(GM90:GM169,$A90:$A169&gt;GM$4),_xlfn._xlws.FILTER($C$9:GL169,$A$9:$A169&gt;GM$4))&gt;GM$6)),GM$6,MAX(0,SUMIFS($B$9:$B89,$A$9:$A89,"&lt;"&amp;$A89,$A$9:$A89,"&gt;="&amp;GM$4,$A$9:$A89,"&lt;="&amp;GM$5)-SUM(_xlfn._xlws.FILTER(GM90:GM169,$A90:$A169&gt;GM$4),_xlfn._xlws.FILTER($C$9:GL169,$A$9:$A169&gt;GM$4)))),"")</f>
        <v/>
      </c>
      <c r="GN89" s="32" t="str" cm="1">
        <f t="array" ref="GN89">IF(AND(($A89&lt;&gt;"")*($A89&gt;GN$4)*($A89&lt;=GN$5)),IF(AND((SUMIFS($B$9:$B89,$A$9:$A89,"&lt;"&amp;$A89,$A$9:$A89,"&gt;="&amp;GN$4,$A$9:$A89,"&lt;="&amp;GN$5)&gt;SUM(_xlfn._xlws.FILTER(GN90:GN169,$A90:$A169&gt;GN$4),_xlfn._xlws.FILTER($C$9:GM169,$A$9:$A169&gt;GN$4))),(SUMIFS($B$9:$B89,$A$9:$A89,"&lt;"&amp;$A89,$A$9:$A89,"&gt;="&amp;GN$4,$A$9:$A89,"&lt;="&amp;GN$5)-SUM(_xlfn._xlws.FILTER(GN90:GN169,$A90:$A169&gt;GN$4),_xlfn._xlws.FILTER($C$9:GM169,$A$9:$A169&gt;GN$4))&gt;GN$6)),GN$6,MAX(0,SUMIFS($B$9:$B89,$A$9:$A89,"&lt;"&amp;$A89,$A$9:$A89,"&gt;="&amp;GN$4,$A$9:$A89,"&lt;="&amp;GN$5)-SUM(_xlfn._xlws.FILTER(GN90:GN169,$A90:$A169&gt;GN$4),_xlfn._xlws.FILTER($C$9:GM169,$A$9:$A169&gt;GN$4)))),"")</f>
        <v/>
      </c>
      <c r="GO89" s="32" t="str" cm="1">
        <f t="array" ref="GO89">IF(AND(($A89&lt;&gt;"")*($A89&gt;GO$4)*($A89&lt;=GO$5)),IF(AND((SUMIFS($B$9:$B89,$A$9:$A89,"&lt;"&amp;$A89,$A$9:$A89,"&gt;="&amp;GO$4,$A$9:$A89,"&lt;="&amp;GO$5)&gt;SUM(_xlfn._xlws.FILTER(GO90:GO169,$A90:$A169&gt;GO$4),_xlfn._xlws.FILTER($C$9:GN169,$A$9:$A169&gt;GO$4))),(SUMIFS($B$9:$B89,$A$9:$A89,"&lt;"&amp;$A89,$A$9:$A89,"&gt;="&amp;GO$4,$A$9:$A89,"&lt;="&amp;GO$5)-SUM(_xlfn._xlws.FILTER(GO90:GO169,$A90:$A169&gt;GO$4),_xlfn._xlws.FILTER($C$9:GN169,$A$9:$A169&gt;GO$4))&gt;GO$6)),GO$6,MAX(0,SUMIFS($B$9:$B89,$A$9:$A89,"&lt;"&amp;$A89,$A$9:$A89,"&gt;="&amp;GO$4,$A$9:$A89,"&lt;="&amp;GO$5)-SUM(_xlfn._xlws.FILTER(GO90:GO169,$A90:$A169&gt;GO$4),_xlfn._xlws.FILTER($C$9:GN169,$A$9:$A169&gt;GO$4)))),"")</f>
        <v/>
      </c>
      <c r="GP89" s="32" t="str" cm="1">
        <f t="array" ref="GP89">IF(AND(($A89&lt;&gt;"")*($A89&gt;GP$4)*($A89&lt;=GP$5)),IF(AND((SUMIFS($B$9:$B89,$A$9:$A89,"&lt;"&amp;$A89,$A$9:$A89,"&gt;="&amp;GP$4,$A$9:$A89,"&lt;="&amp;GP$5)&gt;SUM(_xlfn._xlws.FILTER(GP90:GP169,$A90:$A169&gt;GP$4),_xlfn._xlws.FILTER($C$9:GO169,$A$9:$A169&gt;GP$4))),(SUMIFS($B$9:$B89,$A$9:$A89,"&lt;"&amp;$A89,$A$9:$A89,"&gt;="&amp;GP$4,$A$9:$A89,"&lt;="&amp;GP$5)-SUM(_xlfn._xlws.FILTER(GP90:GP169,$A90:$A169&gt;GP$4),_xlfn._xlws.FILTER($C$9:GO169,$A$9:$A169&gt;GP$4))&gt;GP$6)),GP$6,MAX(0,SUMIFS($B$9:$B89,$A$9:$A89,"&lt;"&amp;$A89,$A$9:$A89,"&gt;="&amp;GP$4,$A$9:$A89,"&lt;="&amp;GP$5)-SUM(_xlfn._xlws.FILTER(GP90:GP169,$A90:$A169&gt;GP$4),_xlfn._xlws.FILTER($C$9:GO169,$A$9:$A169&gt;GP$4)))),"")</f>
        <v/>
      </c>
      <c r="GQ89" s="32" t="str" cm="1">
        <f t="array" ref="GQ89">IF(AND(($A89&lt;&gt;"")*($A89&gt;GQ$4)*($A89&lt;=GQ$5)),IF(AND((SUMIFS($B$9:$B89,$A$9:$A89,"&lt;"&amp;$A89,$A$9:$A89,"&gt;="&amp;GQ$4,$A$9:$A89,"&lt;="&amp;GQ$5)&gt;SUM(_xlfn._xlws.FILTER(GQ90:GQ169,$A90:$A169&gt;GQ$4),_xlfn._xlws.FILTER($C$9:GP169,$A$9:$A169&gt;GQ$4))),(SUMIFS($B$9:$B89,$A$9:$A89,"&lt;"&amp;$A89,$A$9:$A89,"&gt;="&amp;GQ$4,$A$9:$A89,"&lt;="&amp;GQ$5)-SUM(_xlfn._xlws.FILTER(GQ90:GQ169,$A90:$A169&gt;GQ$4),_xlfn._xlws.FILTER($C$9:GP169,$A$9:$A169&gt;GQ$4))&gt;GQ$6)),GQ$6,MAX(0,SUMIFS($B$9:$B89,$A$9:$A89,"&lt;"&amp;$A89,$A$9:$A89,"&gt;="&amp;GQ$4,$A$9:$A89,"&lt;="&amp;GQ$5)-SUM(_xlfn._xlws.FILTER(GQ90:GQ169,$A90:$A169&gt;GQ$4),_xlfn._xlws.FILTER($C$9:GP169,$A$9:$A169&gt;GQ$4)))),"")</f>
        <v/>
      </c>
      <c r="GR89" s="32" t="str" cm="1">
        <f t="array" ref="GR89">IF(AND(($A89&lt;&gt;"")*($A89&gt;GR$4)*($A89&lt;=GR$5)),IF(AND((SUMIFS($B$9:$B89,$A$9:$A89,"&lt;"&amp;$A89,$A$9:$A89,"&gt;="&amp;GR$4,$A$9:$A89,"&lt;="&amp;GR$5)&gt;SUM(_xlfn._xlws.FILTER(GR90:GR169,$A90:$A169&gt;GR$4),_xlfn._xlws.FILTER($C$9:GQ169,$A$9:$A169&gt;GR$4))),(SUMIFS($B$9:$B89,$A$9:$A89,"&lt;"&amp;$A89,$A$9:$A89,"&gt;="&amp;GR$4,$A$9:$A89,"&lt;="&amp;GR$5)-SUM(_xlfn._xlws.FILTER(GR90:GR169,$A90:$A169&gt;GR$4),_xlfn._xlws.FILTER($C$9:GQ169,$A$9:$A169&gt;GR$4))&gt;GR$6)),GR$6,MAX(0,SUMIFS($B$9:$B89,$A$9:$A89,"&lt;"&amp;$A89,$A$9:$A89,"&gt;="&amp;GR$4,$A$9:$A89,"&lt;="&amp;GR$5)-SUM(_xlfn._xlws.FILTER(GR90:GR169,$A90:$A169&gt;GR$4),_xlfn._xlws.FILTER($C$9:GQ169,$A$9:$A169&gt;GR$4)))),"")</f>
        <v/>
      </c>
      <c r="GS89" s="32" t="str" cm="1">
        <f t="array" ref="GS89">IF(AND(($A89&lt;&gt;"")*($A89&gt;GS$4)*($A89&lt;=GS$5)),IF(AND((SUMIFS($B$9:$B89,$A$9:$A89,"&lt;"&amp;$A89,$A$9:$A89,"&gt;="&amp;GS$4,$A$9:$A89,"&lt;="&amp;GS$5)&gt;SUM(_xlfn._xlws.FILTER(GS90:GS169,$A90:$A169&gt;GS$4),_xlfn._xlws.FILTER($C$9:GR169,$A$9:$A169&gt;GS$4))),(SUMIFS($B$9:$B89,$A$9:$A89,"&lt;"&amp;$A89,$A$9:$A89,"&gt;="&amp;GS$4,$A$9:$A89,"&lt;="&amp;GS$5)-SUM(_xlfn._xlws.FILTER(GS90:GS169,$A90:$A169&gt;GS$4),_xlfn._xlws.FILTER($C$9:GR169,$A$9:$A169&gt;GS$4))&gt;GS$6)),GS$6,MAX(0,SUMIFS($B$9:$B89,$A$9:$A89,"&lt;"&amp;$A89,$A$9:$A89,"&gt;="&amp;GS$4,$A$9:$A89,"&lt;="&amp;GS$5)-SUM(_xlfn._xlws.FILTER(GS90:GS169,$A90:$A169&gt;GS$4),_xlfn._xlws.FILTER($C$9:GR169,$A$9:$A169&gt;GS$4)))),"")</f>
        <v/>
      </c>
      <c r="GT89" s="32" t="str" cm="1">
        <f t="array" ref="GT89">IF(AND(($A89&lt;&gt;"")*($A89&gt;GT$4)*($A89&lt;=GT$5)),IF(AND((SUMIFS($B$9:$B89,$A$9:$A89,"&lt;"&amp;$A89,$A$9:$A89,"&gt;="&amp;GT$4,$A$9:$A89,"&lt;="&amp;GT$5)&gt;SUM(_xlfn._xlws.FILTER(GT90:GT169,$A90:$A169&gt;GT$4),_xlfn._xlws.FILTER($C$9:GS169,$A$9:$A169&gt;GT$4))),(SUMIFS($B$9:$B89,$A$9:$A89,"&lt;"&amp;$A89,$A$9:$A89,"&gt;="&amp;GT$4,$A$9:$A89,"&lt;="&amp;GT$5)-SUM(_xlfn._xlws.FILTER(GT90:GT169,$A90:$A169&gt;GT$4),_xlfn._xlws.FILTER($C$9:GS169,$A$9:$A169&gt;GT$4))&gt;GT$6)),GT$6,MAX(0,SUMIFS($B$9:$B89,$A$9:$A89,"&lt;"&amp;$A89,$A$9:$A89,"&gt;="&amp;GT$4,$A$9:$A89,"&lt;="&amp;GT$5)-SUM(_xlfn._xlws.FILTER(GT90:GT169,$A90:$A169&gt;GT$4),_xlfn._xlws.FILTER($C$9:GS169,$A$9:$A169&gt;GT$4)))),"")</f>
        <v/>
      </c>
      <c r="GU89" s="32" t="str" cm="1">
        <f t="array" ref="GU89">IF(AND(($A89&lt;&gt;"")*($A89&gt;GU$4)*($A89&lt;=GU$5)),IF(AND((SUMIFS($B$9:$B89,$A$9:$A89,"&lt;"&amp;$A89,$A$9:$A89,"&gt;="&amp;GU$4,$A$9:$A89,"&lt;="&amp;GU$5)&gt;SUM(_xlfn._xlws.FILTER(GU90:GU169,$A90:$A169&gt;GU$4),_xlfn._xlws.FILTER($C$9:GT169,$A$9:$A169&gt;GU$4))),(SUMIFS($B$9:$B89,$A$9:$A89,"&lt;"&amp;$A89,$A$9:$A89,"&gt;="&amp;GU$4,$A$9:$A89,"&lt;="&amp;GU$5)-SUM(_xlfn._xlws.FILTER(GU90:GU169,$A90:$A169&gt;GU$4),_xlfn._xlws.FILTER($C$9:GT169,$A$9:$A169&gt;GU$4))&gt;GU$6)),GU$6,MAX(0,SUMIFS($B$9:$B89,$A$9:$A89,"&lt;"&amp;$A89,$A$9:$A89,"&gt;="&amp;GU$4,$A$9:$A89,"&lt;="&amp;GU$5)-SUM(_xlfn._xlws.FILTER(GU90:GU169,$A90:$A169&gt;GU$4),_xlfn._xlws.FILTER($C$9:GT169,$A$9:$A169&gt;GU$4)))),"")</f>
        <v/>
      </c>
      <c r="GV89" s="32" t="str" cm="1">
        <f t="array" ref="GV89">IF(AND(($A89&lt;&gt;"")*($A89&gt;GV$4)*($A89&lt;=GV$5)),IF(AND((SUMIFS($B$9:$B89,$A$9:$A89,"&lt;"&amp;$A89,$A$9:$A89,"&gt;="&amp;GV$4,$A$9:$A89,"&lt;="&amp;GV$5)&gt;SUM(_xlfn._xlws.FILTER(GV90:GV169,$A90:$A169&gt;GV$4),_xlfn._xlws.FILTER($C$9:GU169,$A$9:$A169&gt;GV$4))),(SUMIFS($B$9:$B89,$A$9:$A89,"&lt;"&amp;$A89,$A$9:$A89,"&gt;="&amp;GV$4,$A$9:$A89,"&lt;="&amp;GV$5)-SUM(_xlfn._xlws.FILTER(GV90:GV169,$A90:$A169&gt;GV$4),_xlfn._xlws.FILTER($C$9:GU169,$A$9:$A169&gt;GV$4))&gt;GV$6)),GV$6,MAX(0,SUMIFS($B$9:$B89,$A$9:$A89,"&lt;"&amp;$A89,$A$9:$A89,"&gt;="&amp;GV$4,$A$9:$A89,"&lt;="&amp;GV$5)-SUM(_xlfn._xlws.FILTER(GV90:GV169,$A90:$A169&gt;GV$4),_xlfn._xlws.FILTER($C$9:GU169,$A$9:$A169&gt;GV$4)))),"")</f>
        <v/>
      </c>
      <c r="GW89" s="32" t="str" cm="1">
        <f t="array" ref="GW89">IF(AND(($A89&lt;&gt;"")*($A89&gt;GW$4)*($A89&lt;=GW$5)),IF(AND((SUMIFS($B$9:$B89,$A$9:$A89,"&lt;"&amp;$A89,$A$9:$A89,"&gt;="&amp;GW$4,$A$9:$A89,"&lt;="&amp;GW$5)&gt;SUM(_xlfn._xlws.FILTER(GW90:GW169,$A90:$A169&gt;GW$4),_xlfn._xlws.FILTER($C$9:GV169,$A$9:$A169&gt;GW$4))),(SUMIFS($B$9:$B89,$A$9:$A89,"&lt;"&amp;$A89,$A$9:$A89,"&gt;="&amp;GW$4,$A$9:$A89,"&lt;="&amp;GW$5)-SUM(_xlfn._xlws.FILTER(GW90:GW169,$A90:$A169&gt;GW$4),_xlfn._xlws.FILTER($C$9:GV169,$A$9:$A169&gt;GW$4))&gt;GW$6)),GW$6,MAX(0,SUMIFS($B$9:$B89,$A$9:$A89,"&lt;"&amp;$A89,$A$9:$A89,"&gt;="&amp;GW$4,$A$9:$A89,"&lt;="&amp;GW$5)-SUM(_xlfn._xlws.FILTER(GW90:GW169,$A90:$A169&gt;GW$4),_xlfn._xlws.FILTER($C$9:GV169,$A$9:$A169&gt;GW$4)))),"")</f>
        <v/>
      </c>
      <c r="GX89" s="32" t="str" cm="1">
        <f t="array" ref="GX89">IF(AND(($A89&lt;&gt;"")*($A89&gt;GX$4)*($A89&lt;=GX$5)),IF(AND((SUMIFS($B$9:$B89,$A$9:$A89,"&lt;"&amp;$A89,$A$9:$A89,"&gt;="&amp;GX$4,$A$9:$A89,"&lt;="&amp;GX$5)&gt;SUM(_xlfn._xlws.FILTER(GX90:GX169,$A90:$A169&gt;GX$4),_xlfn._xlws.FILTER($C$9:GW169,$A$9:$A169&gt;GX$4))),(SUMIFS($B$9:$B89,$A$9:$A89,"&lt;"&amp;$A89,$A$9:$A89,"&gt;="&amp;GX$4,$A$9:$A89,"&lt;="&amp;GX$5)-SUM(_xlfn._xlws.FILTER(GX90:GX169,$A90:$A169&gt;GX$4),_xlfn._xlws.FILTER($C$9:GW169,$A$9:$A169&gt;GX$4))&gt;GX$6)),GX$6,MAX(0,SUMIFS($B$9:$B89,$A$9:$A89,"&lt;"&amp;$A89,$A$9:$A89,"&gt;="&amp;GX$4,$A$9:$A89,"&lt;="&amp;GX$5)-SUM(_xlfn._xlws.FILTER(GX90:GX169,$A90:$A169&gt;GX$4),_xlfn._xlws.FILTER($C$9:GW169,$A$9:$A169&gt;GX$4)))),"")</f>
        <v/>
      </c>
      <c r="GY89" s="32" t="str" cm="1">
        <f t="array" ref="GY89">IF(AND(($A89&lt;&gt;"")*($A89&gt;GY$4)*($A89&lt;=GY$5)),IF(AND((SUMIFS($B$9:$B89,$A$9:$A89,"&lt;"&amp;$A89,$A$9:$A89,"&gt;="&amp;GY$4,$A$9:$A89,"&lt;="&amp;GY$5)&gt;SUM(_xlfn._xlws.FILTER(GY90:GY169,$A90:$A169&gt;GY$4),_xlfn._xlws.FILTER($C$9:GX169,$A$9:$A169&gt;GY$4))),(SUMIFS($B$9:$B89,$A$9:$A89,"&lt;"&amp;$A89,$A$9:$A89,"&gt;="&amp;GY$4,$A$9:$A89,"&lt;="&amp;GY$5)-SUM(_xlfn._xlws.FILTER(GY90:GY169,$A90:$A169&gt;GY$4),_xlfn._xlws.FILTER($C$9:GX169,$A$9:$A169&gt;GY$4))&gt;GY$6)),GY$6,MAX(0,SUMIFS($B$9:$B89,$A$9:$A89,"&lt;"&amp;$A89,$A$9:$A89,"&gt;="&amp;GY$4,$A$9:$A89,"&lt;="&amp;GY$5)-SUM(_xlfn._xlws.FILTER(GY90:GY169,$A90:$A169&gt;GY$4),_xlfn._xlws.FILTER($C$9:GX169,$A$9:$A169&gt;GY$4)))),"")</f>
        <v/>
      </c>
      <c r="GZ89" s="32" t="str" cm="1">
        <f t="array" ref="GZ89">IF(AND(($A89&lt;&gt;"")*($A89&gt;GZ$4)*($A89&lt;=GZ$5)),IF(AND((SUMIFS($B$9:$B89,$A$9:$A89,"&lt;"&amp;$A89,$A$9:$A89,"&gt;="&amp;GZ$4,$A$9:$A89,"&lt;="&amp;GZ$5)&gt;SUM(_xlfn._xlws.FILTER(GZ90:GZ169,$A90:$A169&gt;GZ$4),_xlfn._xlws.FILTER($C$9:GY169,$A$9:$A169&gt;GZ$4))),(SUMIFS($B$9:$B89,$A$9:$A89,"&lt;"&amp;$A89,$A$9:$A89,"&gt;="&amp;GZ$4,$A$9:$A89,"&lt;="&amp;GZ$5)-SUM(_xlfn._xlws.FILTER(GZ90:GZ169,$A90:$A169&gt;GZ$4),_xlfn._xlws.FILTER($C$9:GY169,$A$9:$A169&gt;GZ$4))&gt;GZ$6)),GZ$6,MAX(0,SUMIFS($B$9:$B89,$A$9:$A89,"&lt;"&amp;$A89,$A$9:$A89,"&gt;="&amp;GZ$4,$A$9:$A89,"&lt;="&amp;GZ$5)-SUM(_xlfn._xlws.FILTER(GZ90:GZ169,$A90:$A169&gt;GZ$4),_xlfn._xlws.FILTER($C$9:GY169,$A$9:$A169&gt;GZ$4)))),"")</f>
        <v/>
      </c>
      <c r="HA89" s="32" t="str" cm="1">
        <f t="array" ref="HA89">IF(AND(($A89&lt;&gt;"")*($A89&gt;HA$4)*($A89&lt;=HA$5)),IF(AND((SUMIFS($B$9:$B89,$A$9:$A89,"&lt;"&amp;$A89,$A$9:$A89,"&gt;="&amp;HA$4,$A$9:$A89,"&lt;="&amp;HA$5)&gt;SUM(_xlfn._xlws.FILTER(HA90:HA169,$A90:$A169&gt;HA$4),_xlfn._xlws.FILTER($C$9:GZ169,$A$9:$A169&gt;HA$4))),(SUMIFS($B$9:$B89,$A$9:$A89,"&lt;"&amp;$A89,$A$9:$A89,"&gt;="&amp;HA$4,$A$9:$A89,"&lt;="&amp;HA$5)-SUM(_xlfn._xlws.FILTER(HA90:HA169,$A90:$A169&gt;HA$4),_xlfn._xlws.FILTER($C$9:GZ169,$A$9:$A169&gt;HA$4))&gt;HA$6)),HA$6,MAX(0,SUMIFS($B$9:$B89,$A$9:$A89,"&lt;"&amp;$A89,$A$9:$A89,"&gt;="&amp;HA$4,$A$9:$A89,"&lt;="&amp;HA$5)-SUM(_xlfn._xlws.FILTER(HA90:HA169,$A90:$A169&gt;HA$4),_xlfn._xlws.FILTER($C$9:GZ169,$A$9:$A169&gt;HA$4)))),"")</f>
        <v/>
      </c>
      <c r="HB89" s="32" t="str" cm="1">
        <f t="array" ref="HB89">IF(AND(($A89&lt;&gt;"")*($A89&gt;HB$4)*($A89&lt;=HB$5)),IF(AND((SUMIFS($B$9:$B89,$A$9:$A89,"&lt;"&amp;$A89,$A$9:$A89,"&gt;="&amp;HB$4,$A$9:$A89,"&lt;="&amp;HB$5)&gt;SUM(_xlfn._xlws.FILTER(HB90:HB169,$A90:$A169&gt;HB$4),_xlfn._xlws.FILTER($C$9:HA169,$A$9:$A169&gt;HB$4))),(SUMIFS($B$9:$B89,$A$9:$A89,"&lt;"&amp;$A89,$A$9:$A89,"&gt;="&amp;HB$4,$A$9:$A89,"&lt;="&amp;HB$5)-SUM(_xlfn._xlws.FILTER(HB90:HB169,$A90:$A169&gt;HB$4),_xlfn._xlws.FILTER($C$9:HA169,$A$9:$A169&gt;HB$4))&gt;HB$6)),HB$6,MAX(0,SUMIFS($B$9:$B89,$A$9:$A89,"&lt;"&amp;$A89,$A$9:$A89,"&gt;="&amp;HB$4,$A$9:$A89,"&lt;="&amp;HB$5)-SUM(_xlfn._xlws.FILTER(HB90:HB169,$A90:$A169&gt;HB$4),_xlfn._xlws.FILTER($C$9:HA169,$A$9:$A169&gt;HB$4)))),"")</f>
        <v/>
      </c>
      <c r="HC89" s="32" t="str" cm="1">
        <f t="array" ref="HC89">IF(AND(($A89&lt;&gt;"")*($A89&gt;HC$4)*($A89&lt;=HC$5)),IF(AND((SUMIFS($B$9:$B89,$A$9:$A89,"&lt;"&amp;$A89,$A$9:$A89,"&gt;="&amp;HC$4,$A$9:$A89,"&lt;="&amp;HC$5)&gt;SUM(_xlfn._xlws.FILTER(HC90:HC169,$A90:$A169&gt;HC$4),_xlfn._xlws.FILTER($C$9:HB169,$A$9:$A169&gt;HC$4))),(SUMIFS($B$9:$B89,$A$9:$A89,"&lt;"&amp;$A89,$A$9:$A89,"&gt;="&amp;HC$4,$A$9:$A89,"&lt;="&amp;HC$5)-SUM(_xlfn._xlws.FILTER(HC90:HC169,$A90:$A169&gt;HC$4),_xlfn._xlws.FILTER($C$9:HB169,$A$9:$A169&gt;HC$4))&gt;HC$6)),HC$6,MAX(0,SUMIFS($B$9:$B89,$A$9:$A89,"&lt;"&amp;$A89,$A$9:$A89,"&gt;="&amp;HC$4,$A$9:$A89,"&lt;="&amp;HC$5)-SUM(_xlfn._xlws.FILTER(HC90:HC169,$A90:$A169&gt;HC$4),_xlfn._xlws.FILTER($C$9:HB169,$A$9:$A169&gt;HC$4)))),"")</f>
        <v/>
      </c>
      <c r="HD89" s="32" t="str" cm="1">
        <f t="array" ref="HD89">IF(AND(($A89&lt;&gt;"")*($A89&gt;HD$4)*($A89&lt;=HD$5)),IF(AND((SUMIFS($B$9:$B89,$A$9:$A89,"&lt;"&amp;$A89,$A$9:$A89,"&gt;="&amp;HD$4,$A$9:$A89,"&lt;="&amp;HD$5)&gt;SUM(_xlfn._xlws.FILTER(HD90:HD169,$A90:$A169&gt;HD$4),_xlfn._xlws.FILTER($C$9:HC169,$A$9:$A169&gt;HD$4))),(SUMIFS($B$9:$B89,$A$9:$A89,"&lt;"&amp;$A89,$A$9:$A89,"&gt;="&amp;HD$4,$A$9:$A89,"&lt;="&amp;HD$5)-SUM(_xlfn._xlws.FILTER(HD90:HD169,$A90:$A169&gt;HD$4),_xlfn._xlws.FILTER($C$9:HC169,$A$9:$A169&gt;HD$4))&gt;HD$6)),HD$6,MAX(0,SUMIFS($B$9:$B89,$A$9:$A89,"&lt;"&amp;$A89,$A$9:$A89,"&gt;="&amp;HD$4,$A$9:$A89,"&lt;="&amp;HD$5)-SUM(_xlfn._xlws.FILTER(HD90:HD169,$A90:$A169&gt;HD$4),_xlfn._xlws.FILTER($C$9:HC169,$A$9:$A169&gt;HD$4)))),"")</f>
        <v/>
      </c>
      <c r="HE89" s="32" t="str" cm="1">
        <f t="array" ref="HE89">IF(AND(($A89&lt;&gt;"")*($A89&gt;HE$4)*($A89&lt;=HE$5)),IF(AND((SUMIFS($B$9:$B89,$A$9:$A89,"&lt;"&amp;$A89,$A$9:$A89,"&gt;="&amp;HE$4,$A$9:$A89,"&lt;="&amp;HE$5)&gt;SUM(_xlfn._xlws.FILTER(HE90:HE169,$A90:$A169&gt;HE$4),_xlfn._xlws.FILTER($C$9:HD169,$A$9:$A169&gt;HE$4))),(SUMIFS($B$9:$B89,$A$9:$A89,"&lt;"&amp;$A89,$A$9:$A89,"&gt;="&amp;HE$4,$A$9:$A89,"&lt;="&amp;HE$5)-SUM(_xlfn._xlws.FILTER(HE90:HE169,$A90:$A169&gt;HE$4),_xlfn._xlws.FILTER($C$9:HD169,$A$9:$A169&gt;HE$4))&gt;HE$6)),HE$6,MAX(0,SUMIFS($B$9:$B89,$A$9:$A89,"&lt;"&amp;$A89,$A$9:$A89,"&gt;="&amp;HE$4,$A$9:$A89,"&lt;="&amp;HE$5)-SUM(_xlfn._xlws.FILTER(HE90:HE169,$A90:$A169&gt;HE$4),_xlfn._xlws.FILTER($C$9:HD169,$A$9:$A169&gt;HE$4)))),"")</f>
        <v/>
      </c>
      <c r="HF89" s="32" t="str" cm="1">
        <f t="array" ref="HF89">IF(AND(($A89&lt;&gt;"")*($A89&gt;HF$4)*($A89&lt;=HF$5)),IF(AND((SUMIFS($B$9:$B89,$A$9:$A89,"&lt;"&amp;$A89,$A$9:$A89,"&gt;="&amp;HF$4,$A$9:$A89,"&lt;="&amp;HF$5)&gt;SUM(_xlfn._xlws.FILTER(HF90:HF169,$A90:$A169&gt;HF$4),_xlfn._xlws.FILTER($C$9:HE169,$A$9:$A169&gt;HF$4))),(SUMIFS($B$9:$B89,$A$9:$A89,"&lt;"&amp;$A89,$A$9:$A89,"&gt;="&amp;HF$4,$A$9:$A89,"&lt;="&amp;HF$5)-SUM(_xlfn._xlws.FILTER(HF90:HF169,$A90:$A169&gt;HF$4),_xlfn._xlws.FILTER($C$9:HE169,$A$9:$A169&gt;HF$4))&gt;HF$6)),HF$6,MAX(0,SUMIFS($B$9:$B89,$A$9:$A89,"&lt;"&amp;$A89,$A$9:$A89,"&gt;="&amp;HF$4,$A$9:$A89,"&lt;="&amp;HF$5)-SUM(_xlfn._xlws.FILTER(HF90:HF169,$A90:$A169&gt;HF$4),_xlfn._xlws.FILTER($C$9:HE169,$A$9:$A169&gt;HF$4)))),"")</f>
        <v/>
      </c>
      <c r="HG89" s="32" t="str" cm="1">
        <f t="array" ref="HG89">IF(AND(($A89&lt;&gt;"")*($A89&gt;HG$4)*($A89&lt;=HG$5)),IF(AND((SUMIFS($B$9:$B89,$A$9:$A89,"&lt;"&amp;$A89,$A$9:$A89,"&gt;="&amp;HG$4,$A$9:$A89,"&lt;="&amp;HG$5)&gt;SUM(_xlfn._xlws.FILTER(HG90:HG169,$A90:$A169&gt;HG$4),_xlfn._xlws.FILTER($C$9:HF169,$A$9:$A169&gt;HG$4))),(SUMIFS($B$9:$B89,$A$9:$A89,"&lt;"&amp;$A89,$A$9:$A89,"&gt;="&amp;HG$4,$A$9:$A89,"&lt;="&amp;HG$5)-SUM(_xlfn._xlws.FILTER(HG90:HG169,$A90:$A169&gt;HG$4),_xlfn._xlws.FILTER($C$9:HF169,$A$9:$A169&gt;HG$4))&gt;HG$6)),HG$6,MAX(0,SUMIFS($B$9:$B89,$A$9:$A89,"&lt;"&amp;$A89,$A$9:$A89,"&gt;="&amp;HG$4,$A$9:$A89,"&lt;="&amp;HG$5)-SUM(_xlfn._xlws.FILTER(HG90:HG169,$A90:$A169&gt;HG$4),_xlfn._xlws.FILTER($C$9:HF169,$A$9:$A169&gt;HG$4)))),"")</f>
        <v/>
      </c>
      <c r="HH89" s="32" t="str" cm="1">
        <f t="array" ref="HH89">IF(AND(($A89&lt;&gt;"")*($A89&gt;HH$4)*($A89&lt;=HH$5)),IF(AND((SUMIFS($B$9:$B89,$A$9:$A89,"&lt;"&amp;$A89,$A$9:$A89,"&gt;="&amp;HH$4,$A$9:$A89,"&lt;="&amp;HH$5)&gt;SUM(_xlfn._xlws.FILTER(HH90:HH169,$A90:$A169&gt;HH$4),_xlfn._xlws.FILTER($C$9:HG169,$A$9:$A169&gt;HH$4))),(SUMIFS($B$9:$B89,$A$9:$A89,"&lt;"&amp;$A89,$A$9:$A89,"&gt;="&amp;HH$4,$A$9:$A89,"&lt;="&amp;HH$5)-SUM(_xlfn._xlws.FILTER(HH90:HH169,$A90:$A169&gt;HH$4),_xlfn._xlws.FILTER($C$9:HG169,$A$9:$A169&gt;HH$4))&gt;HH$6)),HH$6,MAX(0,SUMIFS($B$9:$B89,$A$9:$A89,"&lt;"&amp;$A89,$A$9:$A89,"&gt;="&amp;HH$4,$A$9:$A89,"&lt;="&amp;HH$5)-SUM(_xlfn._xlws.FILTER(HH90:HH169,$A90:$A169&gt;HH$4),_xlfn._xlws.FILTER($C$9:HG169,$A$9:$A169&gt;HH$4)))),"")</f>
        <v/>
      </c>
      <c r="HI89" s="32" t="str" cm="1">
        <f t="array" ref="HI89">IF(AND(($A89&lt;&gt;"")*($A89&gt;HI$4)*($A89&lt;=HI$5)),IF(AND((SUMIFS($B$9:$B89,$A$9:$A89,"&lt;"&amp;$A89,$A$9:$A89,"&gt;="&amp;HI$4,$A$9:$A89,"&lt;="&amp;HI$5)&gt;SUM(_xlfn._xlws.FILTER(HI90:HI169,$A90:$A169&gt;HI$4),_xlfn._xlws.FILTER($C$9:HH169,$A$9:$A169&gt;HI$4))),(SUMIFS($B$9:$B89,$A$9:$A89,"&lt;"&amp;$A89,$A$9:$A89,"&gt;="&amp;HI$4,$A$9:$A89,"&lt;="&amp;HI$5)-SUM(_xlfn._xlws.FILTER(HI90:HI169,$A90:$A169&gt;HI$4),_xlfn._xlws.FILTER($C$9:HH169,$A$9:$A169&gt;HI$4))&gt;HI$6)),HI$6,MAX(0,SUMIFS($B$9:$B89,$A$9:$A89,"&lt;"&amp;$A89,$A$9:$A89,"&gt;="&amp;HI$4,$A$9:$A89,"&lt;="&amp;HI$5)-SUM(_xlfn._xlws.FILTER(HI90:HI169,$A90:$A169&gt;HI$4),_xlfn._xlws.FILTER($C$9:HH169,$A$9:$A169&gt;HI$4)))),"")</f>
        <v/>
      </c>
      <c r="HJ89" s="32" t="str" cm="1">
        <f t="array" ref="HJ89">IF(AND(($A89&lt;&gt;"")*($A89&gt;HJ$4)*($A89&lt;=HJ$5)),IF(AND((SUMIFS($B$9:$B89,$A$9:$A89,"&lt;"&amp;$A89,$A$9:$A89,"&gt;="&amp;HJ$4,$A$9:$A89,"&lt;="&amp;HJ$5)&gt;SUM(_xlfn._xlws.FILTER(HJ90:HJ169,$A90:$A169&gt;HJ$4),_xlfn._xlws.FILTER($C$9:HI169,$A$9:$A169&gt;HJ$4))),(SUMIFS($B$9:$B89,$A$9:$A89,"&lt;"&amp;$A89,$A$9:$A89,"&gt;="&amp;HJ$4,$A$9:$A89,"&lt;="&amp;HJ$5)-SUM(_xlfn._xlws.FILTER(HJ90:HJ169,$A90:$A169&gt;HJ$4),_xlfn._xlws.FILTER($C$9:HI169,$A$9:$A169&gt;HJ$4))&gt;HJ$6)),HJ$6,MAX(0,SUMIFS($B$9:$B89,$A$9:$A89,"&lt;"&amp;$A89,$A$9:$A89,"&gt;="&amp;HJ$4,$A$9:$A89,"&lt;="&amp;HJ$5)-SUM(_xlfn._xlws.FILTER(HJ90:HJ169,$A90:$A169&gt;HJ$4),_xlfn._xlws.FILTER($C$9:HI169,$A$9:$A169&gt;HJ$4)))),"")</f>
        <v/>
      </c>
      <c r="HK89" s="32" t="str" cm="1">
        <f t="array" ref="HK89">IF(AND(($A89&lt;&gt;"")*($A89&gt;HK$4)*($A89&lt;=HK$5)),IF(AND((SUMIFS($B$9:$B89,$A$9:$A89,"&lt;"&amp;$A89,$A$9:$A89,"&gt;="&amp;HK$4,$A$9:$A89,"&lt;="&amp;HK$5)&gt;SUM(_xlfn._xlws.FILTER(HK90:HK169,$A90:$A169&gt;HK$4),_xlfn._xlws.FILTER($C$9:HJ169,$A$9:$A169&gt;HK$4))),(SUMIFS($B$9:$B89,$A$9:$A89,"&lt;"&amp;$A89,$A$9:$A89,"&gt;="&amp;HK$4,$A$9:$A89,"&lt;="&amp;HK$5)-SUM(_xlfn._xlws.FILTER(HK90:HK169,$A90:$A169&gt;HK$4),_xlfn._xlws.FILTER($C$9:HJ169,$A$9:$A169&gt;HK$4))&gt;HK$6)),HK$6,MAX(0,SUMIFS($B$9:$B89,$A$9:$A89,"&lt;"&amp;$A89,$A$9:$A89,"&gt;="&amp;HK$4,$A$9:$A89,"&lt;="&amp;HK$5)-SUM(_xlfn._xlws.FILTER(HK90:HK169,$A90:$A169&gt;HK$4),_xlfn._xlws.FILTER($C$9:HJ169,$A$9:$A169&gt;HK$4)))),"")</f>
        <v/>
      </c>
      <c r="HL89" s="32" t="str" cm="1">
        <f t="array" ref="HL89">IF(AND(($A89&lt;&gt;"")*($A89&gt;HL$4)*($A89&lt;=HL$5)),IF(AND((SUMIFS($B$9:$B89,$A$9:$A89,"&lt;"&amp;$A89,$A$9:$A89,"&gt;="&amp;HL$4,$A$9:$A89,"&lt;="&amp;HL$5)&gt;SUM(_xlfn._xlws.FILTER(HL90:HL169,$A90:$A169&gt;HL$4),_xlfn._xlws.FILTER($C$9:HK169,$A$9:$A169&gt;HL$4))),(SUMIFS($B$9:$B89,$A$9:$A89,"&lt;"&amp;$A89,$A$9:$A89,"&gt;="&amp;HL$4,$A$9:$A89,"&lt;="&amp;HL$5)-SUM(_xlfn._xlws.FILTER(HL90:HL169,$A90:$A169&gt;HL$4),_xlfn._xlws.FILTER($C$9:HK169,$A$9:$A169&gt;HL$4))&gt;HL$6)),HL$6,MAX(0,SUMIFS($B$9:$B89,$A$9:$A89,"&lt;"&amp;$A89,$A$9:$A89,"&gt;="&amp;HL$4,$A$9:$A89,"&lt;="&amp;HL$5)-SUM(_xlfn._xlws.FILTER(HL90:HL169,$A90:$A169&gt;HL$4),_xlfn._xlws.FILTER($C$9:HK169,$A$9:$A169&gt;HL$4)))),"")</f>
        <v/>
      </c>
      <c r="HM89" s="32" t="str" cm="1">
        <f t="array" ref="HM89">IF(AND(($A89&lt;&gt;"")*($A89&gt;HM$4)*($A89&lt;=HM$5)),IF(AND((SUMIFS($B$9:$B89,$A$9:$A89,"&lt;"&amp;$A89,$A$9:$A89,"&gt;="&amp;HM$4,$A$9:$A89,"&lt;="&amp;HM$5)&gt;SUM(_xlfn._xlws.FILTER(HM90:HM169,$A90:$A169&gt;HM$4),_xlfn._xlws.FILTER($C$9:HL169,$A$9:$A169&gt;HM$4))),(SUMIFS($B$9:$B89,$A$9:$A89,"&lt;"&amp;$A89,$A$9:$A89,"&gt;="&amp;HM$4,$A$9:$A89,"&lt;="&amp;HM$5)-SUM(_xlfn._xlws.FILTER(HM90:HM169,$A90:$A169&gt;HM$4),_xlfn._xlws.FILTER($C$9:HL169,$A$9:$A169&gt;HM$4))&gt;HM$6)),HM$6,MAX(0,SUMIFS($B$9:$B89,$A$9:$A89,"&lt;"&amp;$A89,$A$9:$A89,"&gt;="&amp;HM$4,$A$9:$A89,"&lt;="&amp;HM$5)-SUM(_xlfn._xlws.FILTER(HM90:HM169,$A90:$A169&gt;HM$4),_xlfn._xlws.FILTER($C$9:HL169,$A$9:$A169&gt;HM$4)))),"")</f>
        <v/>
      </c>
      <c r="HN89" s="32" t="str" cm="1">
        <f t="array" ref="HN89">IF(AND(($A89&lt;&gt;"")*($A89&gt;HN$4)*($A89&lt;=HN$5)),IF(AND((SUMIFS($B$9:$B89,$A$9:$A89,"&lt;"&amp;$A89,$A$9:$A89,"&gt;="&amp;HN$4,$A$9:$A89,"&lt;="&amp;HN$5)&gt;SUM(_xlfn._xlws.FILTER(HN90:HN169,$A90:$A169&gt;HN$4),_xlfn._xlws.FILTER($C$9:HM169,$A$9:$A169&gt;HN$4))),(SUMIFS($B$9:$B89,$A$9:$A89,"&lt;"&amp;$A89,$A$9:$A89,"&gt;="&amp;HN$4,$A$9:$A89,"&lt;="&amp;HN$5)-SUM(_xlfn._xlws.FILTER(HN90:HN169,$A90:$A169&gt;HN$4),_xlfn._xlws.FILTER($C$9:HM169,$A$9:$A169&gt;HN$4))&gt;HN$6)),HN$6,MAX(0,SUMIFS($B$9:$B89,$A$9:$A89,"&lt;"&amp;$A89,$A$9:$A89,"&gt;="&amp;HN$4,$A$9:$A89,"&lt;="&amp;HN$5)-SUM(_xlfn._xlws.FILTER(HN90:HN169,$A90:$A169&gt;HN$4),_xlfn._xlws.FILTER($C$9:HM169,$A$9:$A169&gt;HN$4)))),"")</f>
        <v/>
      </c>
      <c r="HO89" s="32" t="str" cm="1">
        <f t="array" ref="HO89">IF(AND(($A89&lt;&gt;"")*($A89&gt;HO$4)*($A89&lt;=HO$5)),IF(AND((SUMIFS($B$9:$B89,$A$9:$A89,"&lt;"&amp;$A89,$A$9:$A89,"&gt;="&amp;HO$4,$A$9:$A89,"&lt;="&amp;HO$5)&gt;SUM(_xlfn._xlws.FILTER(HO90:HO169,$A90:$A169&gt;HO$4),_xlfn._xlws.FILTER($C$9:HN169,$A$9:$A169&gt;HO$4))),(SUMIFS($B$9:$B89,$A$9:$A89,"&lt;"&amp;$A89,$A$9:$A89,"&gt;="&amp;HO$4,$A$9:$A89,"&lt;="&amp;HO$5)-SUM(_xlfn._xlws.FILTER(HO90:HO169,$A90:$A169&gt;HO$4),_xlfn._xlws.FILTER($C$9:HN169,$A$9:$A169&gt;HO$4))&gt;HO$6)),HO$6,MAX(0,SUMIFS($B$9:$B89,$A$9:$A89,"&lt;"&amp;$A89,$A$9:$A89,"&gt;="&amp;HO$4,$A$9:$A89,"&lt;="&amp;HO$5)-SUM(_xlfn._xlws.FILTER(HO90:HO169,$A90:$A169&gt;HO$4),_xlfn._xlws.FILTER($C$9:HN169,$A$9:$A169&gt;HO$4)))),"")</f>
        <v/>
      </c>
      <c r="HP89" s="32" t="str" cm="1">
        <f t="array" ref="HP89">IF(AND(($A89&lt;&gt;"")*($A89&gt;HP$4)*($A89&lt;=HP$5)),IF(AND((SUMIFS($B$9:$B89,$A$9:$A89,"&lt;"&amp;$A89,$A$9:$A89,"&gt;="&amp;HP$4,$A$9:$A89,"&lt;="&amp;HP$5)&gt;SUM(_xlfn._xlws.FILTER(HP90:HP169,$A90:$A169&gt;HP$4),_xlfn._xlws.FILTER($C$9:HO169,$A$9:$A169&gt;HP$4))),(SUMIFS($B$9:$B89,$A$9:$A89,"&lt;"&amp;$A89,$A$9:$A89,"&gt;="&amp;HP$4,$A$9:$A89,"&lt;="&amp;HP$5)-SUM(_xlfn._xlws.FILTER(HP90:HP169,$A90:$A169&gt;HP$4),_xlfn._xlws.FILTER($C$9:HO169,$A$9:$A169&gt;HP$4))&gt;HP$6)),HP$6,MAX(0,SUMIFS($B$9:$B89,$A$9:$A89,"&lt;"&amp;$A89,$A$9:$A89,"&gt;="&amp;HP$4,$A$9:$A89,"&lt;="&amp;HP$5)-SUM(_xlfn._xlws.FILTER(HP90:HP169,$A90:$A169&gt;HP$4),_xlfn._xlws.FILTER($C$9:HO169,$A$9:$A169&gt;HP$4)))),"")</f>
        <v/>
      </c>
      <c r="HQ89" s="32" t="str" cm="1">
        <f t="array" ref="HQ89">IF(AND(($A89&lt;&gt;"")*($A89&gt;HQ$4)*($A89&lt;=HQ$5)),IF(AND((SUMIFS($B$9:$B89,$A$9:$A89,"&lt;"&amp;$A89,$A$9:$A89,"&gt;="&amp;HQ$4,$A$9:$A89,"&lt;="&amp;HQ$5)&gt;SUM(_xlfn._xlws.FILTER(HQ90:HQ169,$A90:$A169&gt;HQ$4),_xlfn._xlws.FILTER($C$9:HP169,$A$9:$A169&gt;HQ$4))),(SUMIFS($B$9:$B89,$A$9:$A89,"&lt;"&amp;$A89,$A$9:$A89,"&gt;="&amp;HQ$4,$A$9:$A89,"&lt;="&amp;HQ$5)-SUM(_xlfn._xlws.FILTER(HQ90:HQ169,$A90:$A169&gt;HQ$4),_xlfn._xlws.FILTER($C$9:HP169,$A$9:$A169&gt;HQ$4))&gt;HQ$6)),HQ$6,MAX(0,SUMIFS($B$9:$B89,$A$9:$A89,"&lt;"&amp;$A89,$A$9:$A89,"&gt;="&amp;HQ$4,$A$9:$A89,"&lt;="&amp;HQ$5)-SUM(_xlfn._xlws.FILTER(HQ90:HQ169,$A90:$A169&gt;HQ$4),_xlfn._xlws.FILTER($C$9:HP169,$A$9:$A169&gt;HQ$4)))),"")</f>
        <v/>
      </c>
      <c r="HR89" s="32" t="str" cm="1">
        <f t="array" ref="HR89">IF(AND(($A89&lt;&gt;"")*($A89&gt;HR$4)*($A89&lt;=HR$5)),IF(AND((SUMIFS($B$9:$B89,$A$9:$A89,"&lt;"&amp;$A89,$A$9:$A89,"&gt;="&amp;HR$4,$A$9:$A89,"&lt;="&amp;HR$5)&gt;SUM(_xlfn._xlws.FILTER(HR90:HR169,$A90:$A169&gt;HR$4),_xlfn._xlws.FILTER($C$9:HQ169,$A$9:$A169&gt;HR$4))),(SUMIFS($B$9:$B89,$A$9:$A89,"&lt;"&amp;$A89,$A$9:$A89,"&gt;="&amp;HR$4,$A$9:$A89,"&lt;="&amp;HR$5)-SUM(_xlfn._xlws.FILTER(HR90:HR169,$A90:$A169&gt;HR$4),_xlfn._xlws.FILTER($C$9:HQ169,$A$9:$A169&gt;HR$4))&gt;HR$6)),HR$6,MAX(0,SUMIFS($B$9:$B89,$A$9:$A89,"&lt;"&amp;$A89,$A$9:$A89,"&gt;="&amp;HR$4,$A$9:$A89,"&lt;="&amp;HR$5)-SUM(_xlfn._xlws.FILTER(HR90:HR169,$A90:$A169&gt;HR$4),_xlfn._xlws.FILTER($C$9:HQ169,$A$9:$A169&gt;HR$4)))),"")</f>
        <v/>
      </c>
      <c r="HS89" s="32" t="str" cm="1">
        <f t="array" ref="HS89">IF(AND(($A89&lt;&gt;"")*($A89&gt;HS$4)*($A89&lt;=HS$5)),IF(AND((SUMIFS($B$9:$B89,$A$9:$A89,"&lt;"&amp;$A89,$A$9:$A89,"&gt;="&amp;HS$4,$A$9:$A89,"&lt;="&amp;HS$5)&gt;SUM(_xlfn._xlws.FILTER(HS90:HS169,$A90:$A169&gt;HS$4),_xlfn._xlws.FILTER($C$9:HR169,$A$9:$A169&gt;HS$4))),(SUMIFS($B$9:$B89,$A$9:$A89,"&lt;"&amp;$A89,$A$9:$A89,"&gt;="&amp;HS$4,$A$9:$A89,"&lt;="&amp;HS$5)-SUM(_xlfn._xlws.FILTER(HS90:HS169,$A90:$A169&gt;HS$4),_xlfn._xlws.FILTER($C$9:HR169,$A$9:$A169&gt;HS$4))&gt;HS$6)),HS$6,MAX(0,SUMIFS($B$9:$B89,$A$9:$A89,"&lt;"&amp;$A89,$A$9:$A89,"&gt;="&amp;HS$4,$A$9:$A89,"&lt;="&amp;HS$5)-SUM(_xlfn._xlws.FILTER(HS90:HS169,$A90:$A169&gt;HS$4),_xlfn._xlws.FILTER($C$9:HR169,$A$9:$A169&gt;HS$4)))),"")</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270B2-049E-8F4E-98C9-41BBA1A0F5D4}">
  <dimension ref="A2:HR89"/>
  <sheetViews>
    <sheetView zoomScale="102" zoomScaleNormal="100" workbookViewId="0">
      <selection activeCell="B12" sqref="B12"/>
    </sheetView>
  </sheetViews>
  <sheetFormatPr baseColWidth="10" defaultColWidth="24.6640625" defaultRowHeight="15" x14ac:dyDescent="0.2"/>
  <sheetData>
    <row r="2" spans="1:226" x14ac:dyDescent="0.2">
      <c r="B2" s="40" t="s">
        <v>13</v>
      </c>
      <c r="C2" cm="1">
        <f t="array" ref="C2:N2">TRANSPOSE(Table4[Loan '#])</f>
        <v>1</v>
      </c>
      <c r="D2">
        <v>2</v>
      </c>
      <c r="E2">
        <v>3</v>
      </c>
      <c r="F2">
        <v>4</v>
      </c>
      <c r="G2" t="str">
        <v/>
      </c>
      <c r="H2" t="str">
        <v/>
      </c>
      <c r="I2" t="str">
        <v/>
      </c>
      <c r="J2" t="str">
        <v/>
      </c>
      <c r="K2" t="str">
        <v/>
      </c>
      <c r="L2" t="str">
        <v/>
      </c>
      <c r="M2" t="str">
        <v/>
      </c>
      <c r="N2" t="str">
        <v/>
      </c>
    </row>
    <row r="3" spans="1:226" s="32" customFormat="1" x14ac:dyDescent="0.2">
      <c r="A3"/>
      <c r="B3" s="40" t="s">
        <v>12</v>
      </c>
      <c r="C3" s="32" cm="1">
        <f t="array" ref="C3:N3">TRANSPOSE(IFERROR(1/(1/Table4[Loan Amount]),""))</f>
        <v>30000</v>
      </c>
      <c r="D3" s="32">
        <v>20000</v>
      </c>
      <c r="E3" s="32">
        <v>49999.999999999993</v>
      </c>
      <c r="F3" s="32">
        <v>15000</v>
      </c>
      <c r="G3" s="32" t="str">
        <v/>
      </c>
      <c r="H3" s="32" t="str">
        <v/>
      </c>
      <c r="I3" s="32" t="str">
        <v/>
      </c>
      <c r="J3" s="32" t="str">
        <v/>
      </c>
      <c r="K3" s="32" t="str">
        <v/>
      </c>
      <c r="L3" s="32" t="str">
        <v/>
      </c>
      <c r="M3" s="32" t="str">
        <v/>
      </c>
      <c r="N3" s="32" t="str">
        <v/>
      </c>
    </row>
    <row r="4" spans="1:226" s="26" customFormat="1" x14ac:dyDescent="0.2">
      <c r="A4"/>
      <c r="B4" s="40" t="s">
        <v>21</v>
      </c>
      <c r="C4" s="26" cm="1">
        <f t="array" ref="C4:N4">TRANSPOSE(Table4[Loan Payment Start Date])</f>
        <v>45352</v>
      </c>
      <c r="D4" s="26">
        <v>45383</v>
      </c>
      <c r="E4" s="26">
        <v>45413</v>
      </c>
      <c r="F4" s="26">
        <v>45627</v>
      </c>
      <c r="G4" s="26" t="str">
        <v/>
      </c>
      <c r="H4" s="26" t="str">
        <v/>
      </c>
      <c r="I4" s="26" t="str">
        <v/>
      </c>
      <c r="J4" s="26" t="str">
        <v/>
      </c>
      <c r="K4" s="26" t="str">
        <v/>
      </c>
      <c r="L4" s="26" t="str">
        <v/>
      </c>
      <c r="M4" s="26" t="str">
        <v/>
      </c>
      <c r="N4" s="26" t="str">
        <v/>
      </c>
    </row>
    <row r="5" spans="1:226" s="26" customFormat="1" x14ac:dyDescent="0.2">
      <c r="A5"/>
      <c r="B5" s="40" t="s">
        <v>20</v>
      </c>
      <c r="C5" s="26" cm="1">
        <f t="array" ref="C5:N5">TRANSPOSE(Table4[Loan Payment End Date])</f>
        <v>45505</v>
      </c>
      <c r="D5" s="26">
        <v>45536</v>
      </c>
      <c r="E5" s="26">
        <v>45566</v>
      </c>
      <c r="F5" s="26">
        <v>45778</v>
      </c>
      <c r="G5" s="26" t="str">
        <v/>
      </c>
      <c r="H5" s="26" t="str">
        <v/>
      </c>
      <c r="I5" s="26" t="str">
        <v/>
      </c>
      <c r="J5" s="26" t="str">
        <v/>
      </c>
      <c r="K5" s="26" t="str">
        <v/>
      </c>
      <c r="L5" s="26" t="str">
        <v/>
      </c>
      <c r="M5" s="26" t="str">
        <v/>
      </c>
      <c r="N5" s="26" t="str">
        <v/>
      </c>
    </row>
    <row r="6" spans="1:226" s="32" customFormat="1" x14ac:dyDescent="0.2">
      <c r="A6"/>
      <c r="B6" s="40" t="s">
        <v>38</v>
      </c>
      <c r="C6" s="32" cm="1">
        <f t="array" ref="C6:N6">TRANSPOSE(Table4[Monthly Principal Repayment])</f>
        <v>5000</v>
      </c>
      <c r="D6" s="32">
        <v>3333.3333333333335</v>
      </c>
      <c r="E6" s="32">
        <v>8333.3333333333339</v>
      </c>
      <c r="F6" s="32">
        <v>2500</v>
      </c>
      <c r="G6" s="32" t="str">
        <v/>
      </c>
      <c r="H6" s="32" t="str">
        <v/>
      </c>
      <c r="I6" s="32" t="str">
        <v/>
      </c>
      <c r="J6" s="32" t="str">
        <v/>
      </c>
      <c r="K6" s="32" t="str">
        <v/>
      </c>
      <c r="L6" s="32" t="str">
        <v/>
      </c>
      <c r="M6" s="32" t="str">
        <v/>
      </c>
      <c r="N6" s="32" t="str">
        <v/>
      </c>
    </row>
    <row r="7" spans="1:226" s="26" customFormat="1" x14ac:dyDescent="0.2">
      <c r="A7"/>
      <c r="B7"/>
      <c r="H7" s="32"/>
    </row>
    <row r="8" spans="1:226" x14ac:dyDescent="0.2">
      <c r="A8" s="40" t="s">
        <v>35</v>
      </c>
      <c r="B8" s="40" t="s">
        <v>36</v>
      </c>
      <c r="C8" s="40" t="str">
        <f>IF(C2&lt;&gt;"", _xlfn.CONCAT("Loan #",C2," Repayment Schedule"),"")</f>
        <v>Loan #1 Repayment Schedule</v>
      </c>
      <c r="D8" s="40" t="str">
        <f t="shared" ref="D8:BO8" si="0">IF(D2&lt;&gt;"", _xlfn.CONCAT("Loan #",D2," Repayment Schedule"),"")</f>
        <v>Loan #2 Repayment Schedule</v>
      </c>
      <c r="E8" s="40" t="str">
        <f t="shared" si="0"/>
        <v>Loan #3 Repayment Schedule</v>
      </c>
      <c r="F8" s="40" t="str">
        <f t="shared" si="0"/>
        <v>Loan #4 Repayment Schedule</v>
      </c>
      <c r="G8" s="40" t="str">
        <f t="shared" si="0"/>
        <v/>
      </c>
      <c r="H8" s="40" t="str">
        <f t="shared" si="0"/>
        <v/>
      </c>
      <c r="I8" s="40"/>
      <c r="J8" s="40"/>
      <c r="K8" s="40" t="str">
        <f t="shared" si="0"/>
        <v/>
      </c>
      <c r="L8" s="40" t="str">
        <f t="shared" si="0"/>
        <v/>
      </c>
      <c r="M8" s="40" t="str">
        <f t="shared" si="0"/>
        <v/>
      </c>
      <c r="N8" s="40" t="str">
        <f t="shared" si="0"/>
        <v/>
      </c>
      <c r="O8" s="40" t="str">
        <f t="shared" si="0"/>
        <v/>
      </c>
      <c r="P8" s="40" t="str">
        <f t="shared" si="0"/>
        <v/>
      </c>
      <c r="Q8" s="40" t="str">
        <f t="shared" si="0"/>
        <v/>
      </c>
      <c r="R8" s="40" t="str">
        <f t="shared" si="0"/>
        <v/>
      </c>
      <c r="S8" s="40" t="str">
        <f t="shared" si="0"/>
        <v/>
      </c>
      <c r="T8" s="40" t="str">
        <f t="shared" si="0"/>
        <v/>
      </c>
      <c r="U8" s="40" t="str">
        <f t="shared" si="0"/>
        <v/>
      </c>
      <c r="V8" s="40" t="str">
        <f t="shared" si="0"/>
        <v/>
      </c>
      <c r="W8" s="40" t="str">
        <f t="shared" si="0"/>
        <v/>
      </c>
      <c r="X8" s="40" t="str">
        <f t="shared" si="0"/>
        <v/>
      </c>
      <c r="Y8" s="40" t="str">
        <f t="shared" si="0"/>
        <v/>
      </c>
      <c r="Z8" s="40" t="str">
        <f t="shared" si="0"/>
        <v/>
      </c>
      <c r="AA8" s="40" t="str">
        <f t="shared" si="0"/>
        <v/>
      </c>
      <c r="AB8" s="40" t="str">
        <f t="shared" si="0"/>
        <v/>
      </c>
      <c r="AC8" s="40" t="str">
        <f t="shared" si="0"/>
        <v/>
      </c>
      <c r="AD8" s="40" t="str">
        <f t="shared" si="0"/>
        <v/>
      </c>
      <c r="AE8" s="40" t="str">
        <f t="shared" si="0"/>
        <v/>
      </c>
      <c r="AF8" s="40" t="str">
        <f t="shared" si="0"/>
        <v/>
      </c>
      <c r="AG8" s="40" t="str">
        <f t="shared" si="0"/>
        <v/>
      </c>
      <c r="AH8" s="40" t="str">
        <f t="shared" si="0"/>
        <v/>
      </c>
      <c r="AI8" s="40" t="str">
        <f t="shared" si="0"/>
        <v/>
      </c>
      <c r="AJ8" s="40" t="str">
        <f t="shared" si="0"/>
        <v/>
      </c>
      <c r="AK8" s="40" t="str">
        <f t="shared" si="0"/>
        <v/>
      </c>
      <c r="AL8" s="40" t="str">
        <f t="shared" si="0"/>
        <v/>
      </c>
      <c r="AM8" s="40" t="str">
        <f t="shared" si="0"/>
        <v/>
      </c>
      <c r="AN8" s="40" t="str">
        <f t="shared" si="0"/>
        <v/>
      </c>
      <c r="AO8" s="40" t="str">
        <f t="shared" si="0"/>
        <v/>
      </c>
      <c r="AP8" s="40" t="str">
        <f t="shared" si="0"/>
        <v/>
      </c>
      <c r="AQ8" s="40" t="str">
        <f t="shared" si="0"/>
        <v/>
      </c>
      <c r="AR8" s="40" t="str">
        <f t="shared" si="0"/>
        <v/>
      </c>
      <c r="AS8" s="40" t="str">
        <f t="shared" si="0"/>
        <v/>
      </c>
      <c r="AT8" s="40" t="str">
        <f t="shared" si="0"/>
        <v/>
      </c>
      <c r="AU8" s="40" t="str">
        <f t="shared" si="0"/>
        <v/>
      </c>
      <c r="AV8" s="40" t="str">
        <f t="shared" si="0"/>
        <v/>
      </c>
      <c r="AW8" s="40" t="str">
        <f t="shared" si="0"/>
        <v/>
      </c>
      <c r="AX8" s="40" t="str">
        <f t="shared" si="0"/>
        <v/>
      </c>
      <c r="AY8" s="40" t="str">
        <f t="shared" si="0"/>
        <v/>
      </c>
      <c r="AZ8" s="40" t="str">
        <f t="shared" si="0"/>
        <v/>
      </c>
      <c r="BA8" s="40" t="str">
        <f t="shared" si="0"/>
        <v/>
      </c>
      <c r="BB8" s="40" t="str">
        <f t="shared" si="0"/>
        <v/>
      </c>
      <c r="BC8" s="40" t="str">
        <f t="shared" si="0"/>
        <v/>
      </c>
      <c r="BD8" s="40" t="str">
        <f t="shared" si="0"/>
        <v/>
      </c>
      <c r="BE8" s="40" t="str">
        <f t="shared" si="0"/>
        <v/>
      </c>
      <c r="BF8" s="40" t="str">
        <f t="shared" si="0"/>
        <v/>
      </c>
      <c r="BG8" s="40" t="str">
        <f t="shared" si="0"/>
        <v/>
      </c>
      <c r="BH8" s="40" t="str">
        <f t="shared" si="0"/>
        <v/>
      </c>
      <c r="BI8" s="40" t="str">
        <f t="shared" si="0"/>
        <v/>
      </c>
      <c r="BJ8" s="40" t="str">
        <f t="shared" si="0"/>
        <v/>
      </c>
      <c r="BK8" s="40" t="str">
        <f t="shared" si="0"/>
        <v/>
      </c>
      <c r="BL8" s="40" t="str">
        <f t="shared" si="0"/>
        <v/>
      </c>
      <c r="BM8" s="40" t="str">
        <f t="shared" si="0"/>
        <v/>
      </c>
      <c r="BN8" s="40" t="str">
        <f t="shared" si="0"/>
        <v/>
      </c>
      <c r="BO8" s="40" t="str">
        <f t="shared" si="0"/>
        <v/>
      </c>
      <c r="BP8" s="40" t="str">
        <f t="shared" ref="BP8:EA8" si="1">IF(BP2&lt;&gt;"", _xlfn.CONCAT("Loan #",BP2," Repayment Schedule"),"")</f>
        <v/>
      </c>
      <c r="BQ8" s="40" t="str">
        <f t="shared" si="1"/>
        <v/>
      </c>
      <c r="BR8" s="40" t="str">
        <f t="shared" si="1"/>
        <v/>
      </c>
      <c r="BS8" s="40" t="str">
        <f t="shared" si="1"/>
        <v/>
      </c>
      <c r="BT8" s="40" t="str">
        <f t="shared" si="1"/>
        <v/>
      </c>
      <c r="BU8" s="40" t="str">
        <f t="shared" si="1"/>
        <v/>
      </c>
      <c r="BV8" s="40" t="str">
        <f t="shared" si="1"/>
        <v/>
      </c>
      <c r="BW8" s="40" t="str">
        <f t="shared" si="1"/>
        <v/>
      </c>
      <c r="BX8" s="40" t="str">
        <f t="shared" si="1"/>
        <v/>
      </c>
      <c r="BY8" s="40" t="str">
        <f t="shared" si="1"/>
        <v/>
      </c>
      <c r="BZ8" s="40" t="str">
        <f t="shared" si="1"/>
        <v/>
      </c>
      <c r="CA8" s="40" t="str">
        <f t="shared" si="1"/>
        <v/>
      </c>
      <c r="CB8" s="40" t="str">
        <f t="shared" si="1"/>
        <v/>
      </c>
      <c r="CC8" s="40" t="str">
        <f t="shared" si="1"/>
        <v/>
      </c>
      <c r="CD8" s="40" t="str">
        <f t="shared" si="1"/>
        <v/>
      </c>
      <c r="CE8" s="40" t="str">
        <f t="shared" si="1"/>
        <v/>
      </c>
      <c r="CF8" s="40" t="str">
        <f t="shared" si="1"/>
        <v/>
      </c>
      <c r="CG8" s="40" t="str">
        <f t="shared" si="1"/>
        <v/>
      </c>
      <c r="CH8" s="40" t="str">
        <f t="shared" si="1"/>
        <v/>
      </c>
      <c r="CI8" s="40" t="str">
        <f t="shared" si="1"/>
        <v/>
      </c>
      <c r="CJ8" s="40" t="str">
        <f t="shared" si="1"/>
        <v/>
      </c>
      <c r="CK8" s="40" t="str">
        <f t="shared" si="1"/>
        <v/>
      </c>
      <c r="CL8" s="40" t="str">
        <f t="shared" si="1"/>
        <v/>
      </c>
      <c r="CM8" s="40" t="str">
        <f t="shared" si="1"/>
        <v/>
      </c>
      <c r="CN8" s="40" t="str">
        <f t="shared" si="1"/>
        <v/>
      </c>
      <c r="CO8" s="40" t="str">
        <f t="shared" si="1"/>
        <v/>
      </c>
      <c r="CP8" s="40" t="str">
        <f t="shared" si="1"/>
        <v/>
      </c>
      <c r="CQ8" s="40" t="str">
        <f t="shared" si="1"/>
        <v/>
      </c>
      <c r="CR8" s="40" t="str">
        <f t="shared" si="1"/>
        <v/>
      </c>
      <c r="CS8" s="40" t="str">
        <f t="shared" si="1"/>
        <v/>
      </c>
      <c r="CT8" s="40" t="str">
        <f t="shared" si="1"/>
        <v/>
      </c>
      <c r="CU8" s="40" t="str">
        <f t="shared" si="1"/>
        <v/>
      </c>
      <c r="CV8" s="40" t="str">
        <f t="shared" si="1"/>
        <v/>
      </c>
      <c r="CW8" s="40" t="str">
        <f t="shared" si="1"/>
        <v/>
      </c>
      <c r="CX8" s="40" t="str">
        <f t="shared" si="1"/>
        <v/>
      </c>
      <c r="CY8" s="40" t="str">
        <f t="shared" si="1"/>
        <v/>
      </c>
      <c r="CZ8" s="40" t="str">
        <f t="shared" si="1"/>
        <v/>
      </c>
      <c r="DA8" s="40" t="str">
        <f t="shared" si="1"/>
        <v/>
      </c>
      <c r="DB8" s="40" t="str">
        <f t="shared" si="1"/>
        <v/>
      </c>
      <c r="DC8" s="40" t="str">
        <f t="shared" si="1"/>
        <v/>
      </c>
      <c r="DD8" s="40" t="str">
        <f t="shared" si="1"/>
        <v/>
      </c>
      <c r="DE8" s="40" t="str">
        <f t="shared" si="1"/>
        <v/>
      </c>
      <c r="DF8" s="40" t="str">
        <f t="shared" si="1"/>
        <v/>
      </c>
      <c r="DG8" s="40" t="str">
        <f t="shared" si="1"/>
        <v/>
      </c>
      <c r="DH8" s="40" t="str">
        <f t="shared" si="1"/>
        <v/>
      </c>
      <c r="DI8" s="40" t="str">
        <f t="shared" si="1"/>
        <v/>
      </c>
      <c r="DJ8" s="40" t="str">
        <f t="shared" si="1"/>
        <v/>
      </c>
      <c r="DK8" s="40" t="str">
        <f t="shared" si="1"/>
        <v/>
      </c>
      <c r="DL8" s="40" t="str">
        <f t="shared" si="1"/>
        <v/>
      </c>
      <c r="DM8" s="40" t="str">
        <f t="shared" si="1"/>
        <v/>
      </c>
      <c r="DN8" s="40" t="str">
        <f t="shared" si="1"/>
        <v/>
      </c>
      <c r="DO8" s="40" t="str">
        <f t="shared" si="1"/>
        <v/>
      </c>
      <c r="DP8" s="40" t="str">
        <f t="shared" si="1"/>
        <v/>
      </c>
      <c r="DQ8" s="40" t="str">
        <f t="shared" si="1"/>
        <v/>
      </c>
      <c r="DR8" s="40" t="str">
        <f t="shared" si="1"/>
        <v/>
      </c>
      <c r="DS8" s="40" t="str">
        <f t="shared" si="1"/>
        <v/>
      </c>
      <c r="DT8" s="40" t="str">
        <f t="shared" si="1"/>
        <v/>
      </c>
      <c r="DU8" s="40" t="str">
        <f t="shared" si="1"/>
        <v/>
      </c>
      <c r="DV8" s="40" t="str">
        <f t="shared" si="1"/>
        <v/>
      </c>
      <c r="DW8" s="40" t="str">
        <f t="shared" si="1"/>
        <v/>
      </c>
      <c r="DX8" s="40" t="str">
        <f t="shared" si="1"/>
        <v/>
      </c>
      <c r="DY8" s="40" t="str">
        <f t="shared" si="1"/>
        <v/>
      </c>
      <c r="DZ8" s="40" t="str">
        <f t="shared" si="1"/>
        <v/>
      </c>
      <c r="EA8" s="40" t="str">
        <f t="shared" si="1"/>
        <v/>
      </c>
      <c r="EB8" s="40" t="str">
        <f t="shared" ref="EB8:GM8" si="2">IF(EB2&lt;&gt;"", _xlfn.CONCAT("Loan #",EB2," Repayment Schedule"),"")</f>
        <v/>
      </c>
      <c r="EC8" s="40" t="str">
        <f t="shared" si="2"/>
        <v/>
      </c>
      <c r="ED8" s="40" t="str">
        <f t="shared" si="2"/>
        <v/>
      </c>
      <c r="EE8" s="40" t="str">
        <f t="shared" si="2"/>
        <v/>
      </c>
      <c r="EF8" s="40" t="str">
        <f t="shared" si="2"/>
        <v/>
      </c>
      <c r="EG8" s="40" t="str">
        <f t="shared" si="2"/>
        <v/>
      </c>
      <c r="EH8" s="40" t="str">
        <f t="shared" si="2"/>
        <v/>
      </c>
      <c r="EI8" s="40" t="str">
        <f t="shared" si="2"/>
        <v/>
      </c>
      <c r="EJ8" s="40" t="str">
        <f t="shared" si="2"/>
        <v/>
      </c>
      <c r="EK8" s="40" t="str">
        <f t="shared" si="2"/>
        <v/>
      </c>
      <c r="EL8" s="40" t="str">
        <f t="shared" si="2"/>
        <v/>
      </c>
      <c r="EM8" s="40" t="str">
        <f t="shared" si="2"/>
        <v/>
      </c>
      <c r="EN8" s="40" t="str">
        <f t="shared" si="2"/>
        <v/>
      </c>
      <c r="EO8" s="40" t="str">
        <f t="shared" si="2"/>
        <v/>
      </c>
      <c r="EP8" s="40" t="str">
        <f t="shared" si="2"/>
        <v/>
      </c>
      <c r="EQ8" s="40" t="str">
        <f t="shared" si="2"/>
        <v/>
      </c>
      <c r="ER8" s="40" t="str">
        <f t="shared" si="2"/>
        <v/>
      </c>
      <c r="ES8" s="40" t="str">
        <f t="shared" si="2"/>
        <v/>
      </c>
      <c r="ET8" s="40" t="str">
        <f t="shared" si="2"/>
        <v/>
      </c>
      <c r="EU8" s="40" t="str">
        <f t="shared" si="2"/>
        <v/>
      </c>
      <c r="EV8" s="40" t="str">
        <f t="shared" si="2"/>
        <v/>
      </c>
      <c r="EW8" s="40" t="str">
        <f t="shared" si="2"/>
        <v/>
      </c>
      <c r="EX8" s="40" t="str">
        <f t="shared" si="2"/>
        <v/>
      </c>
      <c r="EY8" s="40" t="str">
        <f t="shared" si="2"/>
        <v/>
      </c>
      <c r="EZ8" s="40" t="str">
        <f t="shared" si="2"/>
        <v/>
      </c>
      <c r="FA8" s="40" t="str">
        <f t="shared" si="2"/>
        <v/>
      </c>
      <c r="FB8" s="40" t="str">
        <f t="shared" si="2"/>
        <v/>
      </c>
      <c r="FC8" s="40" t="str">
        <f t="shared" si="2"/>
        <v/>
      </c>
      <c r="FD8" s="40" t="str">
        <f t="shared" si="2"/>
        <v/>
      </c>
      <c r="FE8" s="40" t="str">
        <f t="shared" si="2"/>
        <v/>
      </c>
      <c r="FF8" s="40" t="str">
        <f t="shared" si="2"/>
        <v/>
      </c>
      <c r="FG8" s="40" t="str">
        <f t="shared" si="2"/>
        <v/>
      </c>
      <c r="FH8" s="40" t="str">
        <f t="shared" si="2"/>
        <v/>
      </c>
      <c r="FI8" s="40" t="str">
        <f t="shared" si="2"/>
        <v/>
      </c>
      <c r="FJ8" s="40" t="str">
        <f t="shared" si="2"/>
        <v/>
      </c>
      <c r="FK8" s="40" t="str">
        <f t="shared" si="2"/>
        <v/>
      </c>
      <c r="FL8" s="40" t="str">
        <f t="shared" si="2"/>
        <v/>
      </c>
      <c r="FM8" s="40" t="str">
        <f t="shared" si="2"/>
        <v/>
      </c>
      <c r="FN8" s="40" t="str">
        <f t="shared" si="2"/>
        <v/>
      </c>
      <c r="FO8" s="40" t="str">
        <f t="shared" si="2"/>
        <v/>
      </c>
      <c r="FP8" s="40" t="str">
        <f t="shared" si="2"/>
        <v/>
      </c>
      <c r="FQ8" s="40" t="str">
        <f t="shared" si="2"/>
        <v/>
      </c>
      <c r="FR8" s="40" t="str">
        <f t="shared" si="2"/>
        <v/>
      </c>
      <c r="FS8" s="40" t="str">
        <f t="shared" si="2"/>
        <v/>
      </c>
      <c r="FT8" s="40" t="str">
        <f t="shared" si="2"/>
        <v/>
      </c>
      <c r="FU8" s="40" t="str">
        <f t="shared" si="2"/>
        <v/>
      </c>
      <c r="FV8" s="40" t="str">
        <f t="shared" si="2"/>
        <v/>
      </c>
      <c r="FW8" s="40" t="str">
        <f t="shared" si="2"/>
        <v/>
      </c>
      <c r="FX8" s="40" t="str">
        <f t="shared" si="2"/>
        <v/>
      </c>
      <c r="FY8" s="40" t="str">
        <f t="shared" si="2"/>
        <v/>
      </c>
      <c r="FZ8" s="40" t="str">
        <f t="shared" si="2"/>
        <v/>
      </c>
      <c r="GA8" s="40" t="str">
        <f t="shared" si="2"/>
        <v/>
      </c>
      <c r="GB8" s="40" t="str">
        <f t="shared" si="2"/>
        <v/>
      </c>
      <c r="GC8" s="40" t="str">
        <f t="shared" si="2"/>
        <v/>
      </c>
      <c r="GD8" s="40" t="str">
        <f t="shared" si="2"/>
        <v/>
      </c>
      <c r="GE8" s="40" t="str">
        <f t="shared" si="2"/>
        <v/>
      </c>
      <c r="GF8" s="40" t="str">
        <f t="shared" si="2"/>
        <v/>
      </c>
      <c r="GG8" s="40" t="str">
        <f t="shared" si="2"/>
        <v/>
      </c>
      <c r="GH8" s="40" t="str">
        <f t="shared" si="2"/>
        <v/>
      </c>
      <c r="GI8" s="40" t="str">
        <f t="shared" si="2"/>
        <v/>
      </c>
      <c r="GJ8" s="40" t="str">
        <f t="shared" si="2"/>
        <v/>
      </c>
      <c r="GK8" s="40" t="str">
        <f t="shared" si="2"/>
        <v/>
      </c>
      <c r="GL8" s="40" t="str">
        <f t="shared" si="2"/>
        <v/>
      </c>
      <c r="GM8" s="40" t="str">
        <f t="shared" si="2"/>
        <v/>
      </c>
      <c r="GN8" s="40" t="str">
        <f t="shared" ref="GN8:HR8" si="3">IF(GN2&lt;&gt;"", _xlfn.CONCAT("Loan #",GN2," Repayment Schedule"),"")</f>
        <v/>
      </c>
      <c r="GO8" s="40" t="str">
        <f t="shared" si="3"/>
        <v/>
      </c>
      <c r="GP8" s="40" t="str">
        <f t="shared" si="3"/>
        <v/>
      </c>
      <c r="GQ8" s="40" t="str">
        <f t="shared" si="3"/>
        <v/>
      </c>
      <c r="GR8" s="40" t="str">
        <f t="shared" si="3"/>
        <v/>
      </c>
      <c r="GS8" s="40" t="str">
        <f t="shared" si="3"/>
        <v/>
      </c>
      <c r="GT8" s="40" t="str">
        <f t="shared" si="3"/>
        <v/>
      </c>
      <c r="GU8" s="40" t="str">
        <f t="shared" si="3"/>
        <v/>
      </c>
      <c r="GV8" s="40" t="str">
        <f t="shared" si="3"/>
        <v/>
      </c>
      <c r="GW8" s="40" t="str">
        <f t="shared" si="3"/>
        <v/>
      </c>
      <c r="GX8" s="40" t="str">
        <f t="shared" si="3"/>
        <v/>
      </c>
      <c r="GY8" s="40" t="str">
        <f t="shared" si="3"/>
        <v/>
      </c>
      <c r="GZ8" s="40" t="str">
        <f t="shared" si="3"/>
        <v/>
      </c>
      <c r="HA8" s="40" t="str">
        <f t="shared" si="3"/>
        <v/>
      </c>
      <c r="HB8" s="40" t="str">
        <f t="shared" si="3"/>
        <v/>
      </c>
      <c r="HC8" s="40" t="str">
        <f t="shared" si="3"/>
        <v/>
      </c>
      <c r="HD8" s="40" t="str">
        <f t="shared" si="3"/>
        <v/>
      </c>
      <c r="HE8" s="40" t="str">
        <f t="shared" si="3"/>
        <v/>
      </c>
      <c r="HF8" s="40" t="str">
        <f t="shared" si="3"/>
        <v/>
      </c>
      <c r="HG8" s="40" t="str">
        <f t="shared" si="3"/>
        <v/>
      </c>
      <c r="HH8" s="40" t="str">
        <f t="shared" si="3"/>
        <v/>
      </c>
      <c r="HI8" s="40" t="str">
        <f t="shared" si="3"/>
        <v/>
      </c>
      <c r="HJ8" s="40" t="str">
        <f t="shared" si="3"/>
        <v/>
      </c>
      <c r="HK8" s="40" t="str">
        <f t="shared" si="3"/>
        <v/>
      </c>
      <c r="HL8" s="40" t="str">
        <f t="shared" si="3"/>
        <v/>
      </c>
      <c r="HM8" s="40" t="str">
        <f t="shared" si="3"/>
        <v/>
      </c>
      <c r="HN8" s="40" t="str">
        <f t="shared" si="3"/>
        <v/>
      </c>
      <c r="HO8" s="40" t="str">
        <f t="shared" si="3"/>
        <v/>
      </c>
      <c r="HP8" s="40" t="str">
        <f t="shared" si="3"/>
        <v/>
      </c>
      <c r="HQ8" s="40" t="str">
        <f t="shared" si="3"/>
        <v/>
      </c>
      <c r="HR8" s="40" t="str">
        <f t="shared" si="3"/>
        <v/>
      </c>
    </row>
    <row r="9" spans="1:226" x14ac:dyDescent="0.2">
      <c r="A9" s="63">
        <f>'Loan Summary '!Q6</f>
        <v>45352</v>
      </c>
      <c r="B9" s="32">
        <f>IFERROR(IF(A9&lt;&gt;"",(SUMIFS(Table4[Loan Amount],Table4[Loan Payment Start Date],"&lt;="&amp;A9)),"") - (SUM($C$8:$HR8) - SUM('Early Payments'!$D$8:$HS8)) - SUM('Early Payments'!$B$9:$B9),"")</f>
        <v>30000</v>
      </c>
      <c r="C9" s="32">
        <f t="shared" ref="C9:R24" si="4">IF(C$2&lt;&gt;"",IF((C$4&lt;=$A9)*(C$5&gt;=$A9),C$3/6,""),"")</f>
        <v>5000</v>
      </c>
      <c r="D9" s="32" t="str">
        <f t="shared" si="4"/>
        <v/>
      </c>
      <c r="E9" s="32" t="str">
        <f t="shared" si="4"/>
        <v/>
      </c>
      <c r="F9" s="32" t="str">
        <f t="shared" si="4"/>
        <v/>
      </c>
      <c r="G9" s="32" t="str">
        <f t="shared" si="4"/>
        <v/>
      </c>
      <c r="H9" s="32" t="str">
        <f t="shared" si="4"/>
        <v/>
      </c>
      <c r="I9" s="32" t="str">
        <f t="shared" si="4"/>
        <v/>
      </c>
      <c r="J9" s="32" t="str">
        <f t="shared" si="4"/>
        <v/>
      </c>
      <c r="K9" s="32" t="str">
        <f t="shared" si="4"/>
        <v/>
      </c>
      <c r="L9" s="32" t="str">
        <f t="shared" si="4"/>
        <v/>
      </c>
      <c r="M9" s="32" t="str">
        <f t="shared" si="4"/>
        <v/>
      </c>
      <c r="N9" s="32" t="str">
        <f t="shared" si="4"/>
        <v/>
      </c>
      <c r="O9" s="32" t="str">
        <f t="shared" si="4"/>
        <v/>
      </c>
      <c r="P9" s="32" t="str">
        <f t="shared" si="4"/>
        <v/>
      </c>
      <c r="Q9" s="32" t="str">
        <f t="shared" si="4"/>
        <v/>
      </c>
      <c r="R9" s="32" t="str">
        <f t="shared" si="4"/>
        <v/>
      </c>
      <c r="S9" s="32" t="str">
        <f t="shared" ref="S9:CD72" si="5">IF(S$2&lt;&gt;"",IF((S$4&lt;=$A9)*(S$5&gt;=$A9),S$3/6,""),"")</f>
        <v/>
      </c>
      <c r="T9" s="32" t="str">
        <f t="shared" si="5"/>
        <v/>
      </c>
      <c r="U9" s="32" t="str">
        <f t="shared" si="5"/>
        <v/>
      </c>
      <c r="V9" s="32" t="str">
        <f t="shared" si="5"/>
        <v/>
      </c>
      <c r="W9" s="32" t="str">
        <f t="shared" si="5"/>
        <v/>
      </c>
      <c r="X9" s="32" t="str">
        <f t="shared" si="5"/>
        <v/>
      </c>
      <c r="Y9" s="32" t="str">
        <f t="shared" si="5"/>
        <v/>
      </c>
      <c r="Z9" s="32" t="str">
        <f t="shared" si="5"/>
        <v/>
      </c>
      <c r="AA9" s="32" t="str">
        <f t="shared" si="5"/>
        <v/>
      </c>
      <c r="AB9" s="32" t="str">
        <f t="shared" si="5"/>
        <v/>
      </c>
      <c r="AC9" s="32" t="str">
        <f t="shared" si="5"/>
        <v/>
      </c>
      <c r="AD9" s="32" t="str">
        <f t="shared" si="5"/>
        <v/>
      </c>
      <c r="AE9" s="32" t="str">
        <f t="shared" si="5"/>
        <v/>
      </c>
      <c r="AF9" s="32" t="str">
        <f t="shared" si="5"/>
        <v/>
      </c>
      <c r="AG9" s="32" t="str">
        <f t="shared" si="5"/>
        <v/>
      </c>
      <c r="AH9" s="32" t="str">
        <f t="shared" si="5"/>
        <v/>
      </c>
      <c r="AI9" s="32" t="str">
        <f t="shared" si="5"/>
        <v/>
      </c>
      <c r="AJ9" s="32" t="str">
        <f t="shared" si="5"/>
        <v/>
      </c>
      <c r="AK9" s="32" t="str">
        <f t="shared" si="5"/>
        <v/>
      </c>
      <c r="AL9" s="32" t="str">
        <f t="shared" si="5"/>
        <v/>
      </c>
      <c r="AM9" s="32" t="str">
        <f t="shared" si="5"/>
        <v/>
      </c>
      <c r="AN9" s="32" t="str">
        <f t="shared" si="5"/>
        <v/>
      </c>
      <c r="AO9" s="32" t="str">
        <f t="shared" si="5"/>
        <v/>
      </c>
      <c r="AP9" s="32" t="str">
        <f t="shared" si="5"/>
        <v/>
      </c>
      <c r="AQ9" s="32" t="str">
        <f t="shared" si="5"/>
        <v/>
      </c>
      <c r="AR9" s="32" t="str">
        <f t="shared" si="5"/>
        <v/>
      </c>
      <c r="AS9" s="32" t="str">
        <f t="shared" si="5"/>
        <v/>
      </c>
      <c r="AT9" s="32" t="str">
        <f t="shared" si="5"/>
        <v/>
      </c>
      <c r="AU9" s="32" t="str">
        <f t="shared" si="5"/>
        <v/>
      </c>
      <c r="AV9" s="32" t="str">
        <f t="shared" si="5"/>
        <v/>
      </c>
      <c r="AW9" s="32" t="str">
        <f t="shared" si="5"/>
        <v/>
      </c>
      <c r="AX9" s="32" t="str">
        <f t="shared" si="5"/>
        <v/>
      </c>
      <c r="AY9" s="32" t="str">
        <f t="shared" si="5"/>
        <v/>
      </c>
      <c r="AZ9" s="32" t="str">
        <f t="shared" si="5"/>
        <v/>
      </c>
      <c r="BA9" s="32" t="str">
        <f t="shared" si="5"/>
        <v/>
      </c>
      <c r="BB9" s="32" t="str">
        <f t="shared" si="5"/>
        <v/>
      </c>
      <c r="BC9" s="32" t="str">
        <f t="shared" si="5"/>
        <v/>
      </c>
      <c r="BD9" s="32" t="str">
        <f t="shared" si="5"/>
        <v/>
      </c>
      <c r="BE9" s="32" t="str">
        <f t="shared" si="5"/>
        <v/>
      </c>
      <c r="BF9" s="32" t="str">
        <f t="shared" si="5"/>
        <v/>
      </c>
      <c r="BG9" s="32" t="str">
        <f t="shared" si="5"/>
        <v/>
      </c>
      <c r="BH9" s="32" t="str">
        <f t="shared" si="5"/>
        <v/>
      </c>
      <c r="BI9" s="32" t="str">
        <f t="shared" si="5"/>
        <v/>
      </c>
      <c r="BJ9" s="32" t="str">
        <f t="shared" si="5"/>
        <v/>
      </c>
      <c r="BK9" s="32" t="str">
        <f t="shared" si="5"/>
        <v/>
      </c>
      <c r="BL9" s="32" t="str">
        <f t="shared" si="5"/>
        <v/>
      </c>
      <c r="BM9" s="32" t="str">
        <f t="shared" si="5"/>
        <v/>
      </c>
      <c r="BN9" s="32" t="str">
        <f t="shared" si="5"/>
        <v/>
      </c>
      <c r="BO9" s="32" t="str">
        <f t="shared" si="5"/>
        <v/>
      </c>
      <c r="BP9" s="32" t="str">
        <f t="shared" si="5"/>
        <v/>
      </c>
      <c r="BQ9" s="32" t="str">
        <f t="shared" si="5"/>
        <v/>
      </c>
      <c r="BR9" s="32" t="str">
        <f t="shared" si="5"/>
        <v/>
      </c>
      <c r="BS9" s="32" t="str">
        <f t="shared" si="5"/>
        <v/>
      </c>
      <c r="BT9" s="32" t="str">
        <f t="shared" si="5"/>
        <v/>
      </c>
      <c r="BU9" s="32" t="str">
        <f t="shared" si="5"/>
        <v/>
      </c>
      <c r="BV9" s="32" t="str">
        <f t="shared" si="5"/>
        <v/>
      </c>
      <c r="BW9" s="32" t="str">
        <f t="shared" si="5"/>
        <v/>
      </c>
      <c r="BX9" s="32" t="str">
        <f t="shared" si="5"/>
        <v/>
      </c>
      <c r="BY9" s="32" t="str">
        <f t="shared" si="5"/>
        <v/>
      </c>
      <c r="BZ9" s="32" t="str">
        <f t="shared" si="5"/>
        <v/>
      </c>
      <c r="CA9" s="32" t="str">
        <f t="shared" si="5"/>
        <v/>
      </c>
      <c r="CB9" s="32" t="str">
        <f t="shared" si="5"/>
        <v/>
      </c>
      <c r="CC9" s="32" t="str">
        <f t="shared" si="5"/>
        <v/>
      </c>
      <c r="CD9" s="32" t="str">
        <f t="shared" si="5"/>
        <v/>
      </c>
      <c r="CE9" s="32" t="str">
        <f t="shared" ref="CE9:EP72" si="6">IF(CE$2&lt;&gt;"",IF((CE$4&lt;=$A9)*(CE$5&gt;=$A9),CE$3/6,""),"")</f>
        <v/>
      </c>
      <c r="CF9" s="32" t="str">
        <f t="shared" si="6"/>
        <v/>
      </c>
      <c r="CG9" s="32" t="str">
        <f t="shared" si="6"/>
        <v/>
      </c>
      <c r="CH9" s="32" t="str">
        <f t="shared" si="6"/>
        <v/>
      </c>
      <c r="CI9" s="32" t="str">
        <f t="shared" si="6"/>
        <v/>
      </c>
      <c r="CJ9" s="32" t="str">
        <f t="shared" si="6"/>
        <v/>
      </c>
      <c r="CK9" s="32" t="str">
        <f t="shared" si="6"/>
        <v/>
      </c>
      <c r="CL9" s="32" t="str">
        <f t="shared" si="6"/>
        <v/>
      </c>
      <c r="CM9" s="32" t="str">
        <f t="shared" si="6"/>
        <v/>
      </c>
      <c r="CN9" s="32" t="str">
        <f t="shared" si="6"/>
        <v/>
      </c>
      <c r="CO9" s="32" t="str">
        <f t="shared" si="6"/>
        <v/>
      </c>
      <c r="CP9" s="32" t="str">
        <f t="shared" si="6"/>
        <v/>
      </c>
      <c r="CQ9" s="32" t="str">
        <f t="shared" si="6"/>
        <v/>
      </c>
      <c r="CR9" s="32" t="str">
        <f t="shared" si="6"/>
        <v/>
      </c>
      <c r="CS9" s="32" t="str">
        <f t="shared" si="6"/>
        <v/>
      </c>
      <c r="CT9" s="32" t="str">
        <f t="shared" si="6"/>
        <v/>
      </c>
      <c r="CU9" s="32" t="str">
        <f t="shared" si="6"/>
        <v/>
      </c>
      <c r="CV9" s="32" t="str">
        <f t="shared" si="6"/>
        <v/>
      </c>
      <c r="CW9" s="32" t="str">
        <f t="shared" si="6"/>
        <v/>
      </c>
      <c r="CX9" s="32" t="str">
        <f t="shared" si="6"/>
        <v/>
      </c>
      <c r="CY9" s="32" t="str">
        <f t="shared" si="6"/>
        <v/>
      </c>
      <c r="CZ9" s="32" t="str">
        <f t="shared" si="6"/>
        <v/>
      </c>
      <c r="DA9" s="32" t="str">
        <f t="shared" si="6"/>
        <v/>
      </c>
      <c r="DB9" s="32" t="str">
        <f t="shared" si="6"/>
        <v/>
      </c>
      <c r="DC9" s="32" t="str">
        <f t="shared" si="6"/>
        <v/>
      </c>
      <c r="DD9" s="32" t="str">
        <f t="shared" si="6"/>
        <v/>
      </c>
      <c r="DE9" s="32" t="str">
        <f t="shared" si="6"/>
        <v/>
      </c>
      <c r="DF9" s="32" t="str">
        <f t="shared" si="6"/>
        <v/>
      </c>
      <c r="DG9" s="32" t="str">
        <f t="shared" si="6"/>
        <v/>
      </c>
      <c r="DH9" s="32" t="str">
        <f t="shared" si="6"/>
        <v/>
      </c>
      <c r="DI9" s="32" t="str">
        <f t="shared" si="6"/>
        <v/>
      </c>
      <c r="DJ9" s="32" t="str">
        <f t="shared" si="6"/>
        <v/>
      </c>
      <c r="DK9" s="32" t="str">
        <f t="shared" si="6"/>
        <v/>
      </c>
      <c r="DL9" s="32" t="str">
        <f t="shared" si="6"/>
        <v/>
      </c>
      <c r="DM9" s="32" t="str">
        <f t="shared" si="6"/>
        <v/>
      </c>
      <c r="DN9" s="32" t="str">
        <f t="shared" si="6"/>
        <v/>
      </c>
      <c r="DO9" s="32" t="str">
        <f t="shared" si="6"/>
        <v/>
      </c>
      <c r="DP9" s="32" t="str">
        <f t="shared" si="6"/>
        <v/>
      </c>
      <c r="DQ9" s="32" t="str">
        <f t="shared" si="6"/>
        <v/>
      </c>
      <c r="DR9" s="32" t="str">
        <f t="shared" si="6"/>
        <v/>
      </c>
      <c r="DS9" s="32" t="str">
        <f t="shared" si="6"/>
        <v/>
      </c>
      <c r="DT9" s="32" t="str">
        <f t="shared" si="6"/>
        <v/>
      </c>
      <c r="DU9" s="32" t="str">
        <f t="shared" si="6"/>
        <v/>
      </c>
      <c r="DV9" s="32" t="str">
        <f t="shared" si="6"/>
        <v/>
      </c>
      <c r="DW9" s="32" t="str">
        <f t="shared" si="6"/>
        <v/>
      </c>
      <c r="DX9" s="32" t="str">
        <f t="shared" si="6"/>
        <v/>
      </c>
      <c r="DY9" s="32" t="str">
        <f t="shared" si="6"/>
        <v/>
      </c>
      <c r="DZ9" s="32" t="str">
        <f t="shared" si="6"/>
        <v/>
      </c>
      <c r="EA9" s="32" t="str">
        <f t="shared" si="6"/>
        <v/>
      </c>
      <c r="EB9" s="32" t="str">
        <f t="shared" si="6"/>
        <v/>
      </c>
      <c r="EC9" s="32" t="str">
        <f t="shared" si="6"/>
        <v/>
      </c>
      <c r="ED9" s="32" t="str">
        <f t="shared" si="6"/>
        <v/>
      </c>
      <c r="EE9" s="32" t="str">
        <f t="shared" si="6"/>
        <v/>
      </c>
      <c r="EF9" s="32" t="str">
        <f t="shared" si="6"/>
        <v/>
      </c>
      <c r="EG9" s="32" t="str">
        <f t="shared" si="6"/>
        <v/>
      </c>
      <c r="EH9" s="32" t="str">
        <f t="shared" si="6"/>
        <v/>
      </c>
      <c r="EI9" s="32" t="str">
        <f t="shared" si="6"/>
        <v/>
      </c>
      <c r="EJ9" s="32" t="str">
        <f t="shared" si="6"/>
        <v/>
      </c>
      <c r="EK9" s="32" t="str">
        <f t="shared" si="6"/>
        <v/>
      </c>
      <c r="EL9" s="32" t="str">
        <f t="shared" si="6"/>
        <v/>
      </c>
      <c r="EM9" s="32" t="str">
        <f t="shared" si="6"/>
        <v/>
      </c>
      <c r="EN9" s="32" t="str">
        <f t="shared" si="6"/>
        <v/>
      </c>
      <c r="EO9" s="32" t="str">
        <f t="shared" si="6"/>
        <v/>
      </c>
      <c r="EP9" s="32" t="str">
        <f t="shared" si="6"/>
        <v/>
      </c>
      <c r="EQ9" s="32" t="str">
        <f t="shared" ref="EQ9:HB72" si="7">IF(EQ$2&lt;&gt;"",IF((EQ$4&lt;=$A9)*(EQ$5&gt;=$A9),EQ$3/6,""),"")</f>
        <v/>
      </c>
      <c r="ER9" s="32" t="str">
        <f t="shared" si="7"/>
        <v/>
      </c>
      <c r="ES9" s="32" t="str">
        <f t="shared" si="7"/>
        <v/>
      </c>
      <c r="ET9" s="32" t="str">
        <f t="shared" si="7"/>
        <v/>
      </c>
      <c r="EU9" s="32" t="str">
        <f t="shared" si="7"/>
        <v/>
      </c>
      <c r="EV9" s="32" t="str">
        <f t="shared" si="7"/>
        <v/>
      </c>
      <c r="EW9" s="32" t="str">
        <f t="shared" si="7"/>
        <v/>
      </c>
      <c r="EX9" s="32" t="str">
        <f t="shared" si="7"/>
        <v/>
      </c>
      <c r="EY9" s="32" t="str">
        <f t="shared" si="7"/>
        <v/>
      </c>
      <c r="EZ9" s="32" t="str">
        <f t="shared" si="7"/>
        <v/>
      </c>
      <c r="FA9" s="32" t="str">
        <f t="shared" si="7"/>
        <v/>
      </c>
      <c r="FB9" s="32" t="str">
        <f t="shared" si="7"/>
        <v/>
      </c>
      <c r="FC9" s="32" t="str">
        <f t="shared" si="7"/>
        <v/>
      </c>
      <c r="FD9" s="32" t="str">
        <f t="shared" si="7"/>
        <v/>
      </c>
      <c r="FE9" s="32" t="str">
        <f t="shared" si="7"/>
        <v/>
      </c>
      <c r="FF9" s="32" t="str">
        <f t="shared" si="7"/>
        <v/>
      </c>
      <c r="FG9" s="32" t="str">
        <f t="shared" si="7"/>
        <v/>
      </c>
      <c r="FH9" s="32" t="str">
        <f t="shared" si="7"/>
        <v/>
      </c>
      <c r="FI9" s="32" t="str">
        <f t="shared" si="7"/>
        <v/>
      </c>
      <c r="FJ9" s="32" t="str">
        <f t="shared" si="7"/>
        <v/>
      </c>
      <c r="FK9" s="32" t="str">
        <f t="shared" si="7"/>
        <v/>
      </c>
      <c r="FL9" s="32" t="str">
        <f t="shared" si="7"/>
        <v/>
      </c>
      <c r="FM9" s="32" t="str">
        <f t="shared" si="7"/>
        <v/>
      </c>
      <c r="FN9" s="32" t="str">
        <f t="shared" si="7"/>
        <v/>
      </c>
      <c r="FO9" s="32" t="str">
        <f t="shared" si="7"/>
        <v/>
      </c>
      <c r="FP9" s="32" t="str">
        <f t="shared" si="7"/>
        <v/>
      </c>
      <c r="FQ9" s="32" t="str">
        <f t="shared" si="7"/>
        <v/>
      </c>
      <c r="FR9" s="32" t="str">
        <f t="shared" si="7"/>
        <v/>
      </c>
      <c r="FS9" s="32" t="str">
        <f t="shared" si="7"/>
        <v/>
      </c>
      <c r="FT9" s="32" t="str">
        <f t="shared" si="7"/>
        <v/>
      </c>
      <c r="FU9" s="32" t="str">
        <f t="shared" si="7"/>
        <v/>
      </c>
      <c r="FV9" s="32" t="str">
        <f t="shared" si="7"/>
        <v/>
      </c>
      <c r="FW9" s="32" t="str">
        <f t="shared" si="7"/>
        <v/>
      </c>
      <c r="FX9" s="32" t="str">
        <f t="shared" si="7"/>
        <v/>
      </c>
      <c r="FY9" s="32" t="str">
        <f t="shared" si="7"/>
        <v/>
      </c>
      <c r="FZ9" s="32" t="str">
        <f t="shared" si="7"/>
        <v/>
      </c>
      <c r="GA9" s="32" t="str">
        <f t="shared" si="7"/>
        <v/>
      </c>
      <c r="GB9" s="32" t="str">
        <f t="shared" si="7"/>
        <v/>
      </c>
      <c r="GC9" s="32" t="str">
        <f t="shared" si="7"/>
        <v/>
      </c>
      <c r="GD9" s="32" t="str">
        <f t="shared" si="7"/>
        <v/>
      </c>
      <c r="GE9" s="32" t="str">
        <f t="shared" si="7"/>
        <v/>
      </c>
      <c r="GF9" s="32" t="str">
        <f t="shared" si="7"/>
        <v/>
      </c>
      <c r="GG9" s="32" t="str">
        <f t="shared" si="7"/>
        <v/>
      </c>
      <c r="GH9" s="32" t="str">
        <f t="shared" si="7"/>
        <v/>
      </c>
      <c r="GI9" s="32" t="str">
        <f t="shared" si="7"/>
        <v/>
      </c>
      <c r="GJ9" s="32" t="str">
        <f t="shared" si="7"/>
        <v/>
      </c>
      <c r="GK9" s="32" t="str">
        <f t="shared" si="7"/>
        <v/>
      </c>
      <c r="GL9" s="32" t="str">
        <f t="shared" si="7"/>
        <v/>
      </c>
      <c r="GM9" s="32" t="str">
        <f t="shared" si="7"/>
        <v/>
      </c>
      <c r="GN9" s="32" t="str">
        <f t="shared" si="7"/>
        <v/>
      </c>
      <c r="GO9" s="32" t="str">
        <f t="shared" si="7"/>
        <v/>
      </c>
      <c r="GP9" s="32" t="str">
        <f t="shared" si="7"/>
        <v/>
      </c>
      <c r="GQ9" s="32" t="str">
        <f t="shared" si="7"/>
        <v/>
      </c>
      <c r="GR9" s="32" t="str">
        <f t="shared" si="7"/>
        <v/>
      </c>
      <c r="GS9" s="32" t="str">
        <f t="shared" si="7"/>
        <v/>
      </c>
      <c r="GT9" s="32" t="str">
        <f t="shared" si="7"/>
        <v/>
      </c>
      <c r="GU9" s="32" t="str">
        <f t="shared" si="7"/>
        <v/>
      </c>
      <c r="GV9" s="32" t="str">
        <f t="shared" si="7"/>
        <v/>
      </c>
      <c r="GW9" s="32" t="str">
        <f t="shared" si="7"/>
        <v/>
      </c>
      <c r="GX9" s="32" t="str">
        <f t="shared" si="7"/>
        <v/>
      </c>
      <c r="GY9" s="32" t="str">
        <f t="shared" si="7"/>
        <v/>
      </c>
      <c r="GZ9" s="32" t="str">
        <f t="shared" si="7"/>
        <v/>
      </c>
      <c r="HA9" s="32" t="str">
        <f t="shared" si="7"/>
        <v/>
      </c>
      <c r="HB9" s="32" t="str">
        <f t="shared" si="7"/>
        <v/>
      </c>
      <c r="HC9" s="32" t="str">
        <f t="shared" ref="HC9:HR72" si="8">IF(HC$2&lt;&gt;"",IF((HC$4&lt;=$A9)*(HC$5&gt;=$A9),HC$3/6,""),"")</f>
        <v/>
      </c>
      <c r="HD9" s="32" t="str">
        <f t="shared" si="8"/>
        <v/>
      </c>
      <c r="HE9" s="32" t="str">
        <f t="shared" si="8"/>
        <v/>
      </c>
      <c r="HF9" s="32" t="str">
        <f t="shared" si="8"/>
        <v/>
      </c>
      <c r="HG9" s="32" t="str">
        <f t="shared" si="8"/>
        <v/>
      </c>
      <c r="HH9" s="32" t="str">
        <f t="shared" si="8"/>
        <v/>
      </c>
      <c r="HI9" s="32" t="str">
        <f t="shared" si="8"/>
        <v/>
      </c>
      <c r="HJ9" s="32" t="str">
        <f t="shared" si="8"/>
        <v/>
      </c>
      <c r="HK9" s="32" t="str">
        <f t="shared" si="8"/>
        <v/>
      </c>
      <c r="HL9" s="32" t="str">
        <f t="shared" si="8"/>
        <v/>
      </c>
      <c r="HM9" s="32" t="str">
        <f t="shared" si="8"/>
        <v/>
      </c>
      <c r="HN9" s="32" t="str">
        <f t="shared" si="8"/>
        <v/>
      </c>
      <c r="HO9" s="32" t="str">
        <f t="shared" si="8"/>
        <v/>
      </c>
      <c r="HP9" s="32" t="str">
        <f t="shared" si="8"/>
        <v/>
      </c>
      <c r="HQ9" s="32" t="str">
        <f t="shared" si="8"/>
        <v/>
      </c>
      <c r="HR9" s="32" t="str">
        <f t="shared" si="8"/>
        <v/>
      </c>
    </row>
    <row r="10" spans="1:226" x14ac:dyDescent="0.2">
      <c r="A10" s="63">
        <f>'Loan Summary '!Q7</f>
        <v>45383</v>
      </c>
      <c r="B10" s="32">
        <f>IFERROR(IF(A10&lt;&gt;"",(SUMIFS(Table4[Loan Amount],Table4[Loan Payment Start Date],"&lt;="&amp;A10)),"") - (SUM($C$8:$HR9) - SUM('Early Payments'!$D$8:$HS9)) - SUM('Early Payments'!$B$9:$B10),"")</f>
        <v>45000</v>
      </c>
      <c r="C10" s="32">
        <f t="shared" ref="C10:BN73" si="9">IF(C$2&lt;&gt;"",IF((C$4&lt;=$A10)*(C$5&gt;=$A10),C$3/6,""),"")</f>
        <v>5000</v>
      </c>
      <c r="D10" s="32">
        <f t="shared" si="9"/>
        <v>3333.3333333333335</v>
      </c>
      <c r="E10" s="32" t="str">
        <f t="shared" si="9"/>
        <v/>
      </c>
      <c r="F10" s="32" t="str">
        <f t="shared" si="9"/>
        <v/>
      </c>
      <c r="G10" s="32" t="str">
        <f t="shared" si="9"/>
        <v/>
      </c>
      <c r="H10" s="32" t="str">
        <f t="shared" si="9"/>
        <v/>
      </c>
      <c r="I10" s="32" t="str">
        <f t="shared" si="9"/>
        <v/>
      </c>
      <c r="J10" s="32" t="str">
        <f t="shared" si="9"/>
        <v/>
      </c>
      <c r="K10" s="32" t="str">
        <f t="shared" si="9"/>
        <v/>
      </c>
      <c r="L10" s="32" t="str">
        <f t="shared" si="9"/>
        <v/>
      </c>
      <c r="M10" s="32" t="str">
        <f t="shared" si="9"/>
        <v/>
      </c>
      <c r="N10" s="32" t="str">
        <f t="shared" si="9"/>
        <v/>
      </c>
      <c r="O10" s="32" t="str">
        <f t="shared" si="9"/>
        <v/>
      </c>
      <c r="P10" s="32" t="str">
        <f t="shared" si="9"/>
        <v/>
      </c>
      <c r="Q10" s="32" t="str">
        <f t="shared" si="9"/>
        <v/>
      </c>
      <c r="R10" s="32" t="str">
        <f t="shared" si="9"/>
        <v/>
      </c>
      <c r="S10" s="32" t="str">
        <f t="shared" si="9"/>
        <v/>
      </c>
      <c r="T10" s="32" t="str">
        <f t="shared" si="9"/>
        <v/>
      </c>
      <c r="U10" s="32" t="str">
        <f t="shared" si="9"/>
        <v/>
      </c>
      <c r="V10" s="32" t="str">
        <f t="shared" si="9"/>
        <v/>
      </c>
      <c r="W10" s="32" t="str">
        <f t="shared" si="9"/>
        <v/>
      </c>
      <c r="X10" s="32" t="str">
        <f t="shared" si="9"/>
        <v/>
      </c>
      <c r="Y10" s="32" t="str">
        <f t="shared" si="9"/>
        <v/>
      </c>
      <c r="Z10" s="32" t="str">
        <f t="shared" si="9"/>
        <v/>
      </c>
      <c r="AA10" s="32" t="str">
        <f t="shared" si="9"/>
        <v/>
      </c>
      <c r="AB10" s="32" t="str">
        <f t="shared" si="9"/>
        <v/>
      </c>
      <c r="AC10" s="32" t="str">
        <f t="shared" si="9"/>
        <v/>
      </c>
      <c r="AD10" s="32" t="str">
        <f t="shared" si="9"/>
        <v/>
      </c>
      <c r="AE10" s="32" t="str">
        <f t="shared" si="9"/>
        <v/>
      </c>
      <c r="AF10" s="32" t="str">
        <f t="shared" si="9"/>
        <v/>
      </c>
      <c r="AG10" s="32" t="str">
        <f t="shared" si="9"/>
        <v/>
      </c>
      <c r="AH10" s="32" t="str">
        <f t="shared" si="9"/>
        <v/>
      </c>
      <c r="AI10" s="32" t="str">
        <f t="shared" si="9"/>
        <v/>
      </c>
      <c r="AJ10" s="32" t="str">
        <f t="shared" si="9"/>
        <v/>
      </c>
      <c r="AK10" s="32" t="str">
        <f t="shared" si="9"/>
        <v/>
      </c>
      <c r="AL10" s="32" t="str">
        <f t="shared" si="9"/>
        <v/>
      </c>
      <c r="AM10" s="32" t="str">
        <f t="shared" si="9"/>
        <v/>
      </c>
      <c r="AN10" s="32" t="str">
        <f t="shared" si="9"/>
        <v/>
      </c>
      <c r="AO10" s="32" t="str">
        <f t="shared" si="9"/>
        <v/>
      </c>
      <c r="AP10" s="32" t="str">
        <f t="shared" si="9"/>
        <v/>
      </c>
      <c r="AQ10" s="32" t="str">
        <f t="shared" si="9"/>
        <v/>
      </c>
      <c r="AR10" s="32" t="str">
        <f t="shared" si="9"/>
        <v/>
      </c>
      <c r="AS10" s="32" t="str">
        <f t="shared" si="9"/>
        <v/>
      </c>
      <c r="AT10" s="32" t="str">
        <f t="shared" si="9"/>
        <v/>
      </c>
      <c r="AU10" s="32" t="str">
        <f t="shared" si="9"/>
        <v/>
      </c>
      <c r="AV10" s="32" t="str">
        <f t="shared" si="9"/>
        <v/>
      </c>
      <c r="AW10" s="32" t="str">
        <f t="shared" si="9"/>
        <v/>
      </c>
      <c r="AX10" s="32" t="str">
        <f t="shared" si="9"/>
        <v/>
      </c>
      <c r="AY10" s="32" t="str">
        <f t="shared" si="9"/>
        <v/>
      </c>
      <c r="AZ10" s="32" t="str">
        <f t="shared" si="9"/>
        <v/>
      </c>
      <c r="BA10" s="32" t="str">
        <f t="shared" si="9"/>
        <v/>
      </c>
      <c r="BB10" s="32" t="str">
        <f t="shared" si="9"/>
        <v/>
      </c>
      <c r="BC10" s="32" t="str">
        <f t="shared" si="9"/>
        <v/>
      </c>
      <c r="BD10" s="32" t="str">
        <f t="shared" si="9"/>
        <v/>
      </c>
      <c r="BE10" s="32" t="str">
        <f t="shared" si="9"/>
        <v/>
      </c>
      <c r="BF10" s="32" t="str">
        <f t="shared" si="9"/>
        <v/>
      </c>
      <c r="BG10" s="32" t="str">
        <f t="shared" si="9"/>
        <v/>
      </c>
      <c r="BH10" s="32" t="str">
        <f t="shared" si="9"/>
        <v/>
      </c>
      <c r="BI10" s="32" t="str">
        <f t="shared" si="9"/>
        <v/>
      </c>
      <c r="BJ10" s="32" t="str">
        <f t="shared" si="9"/>
        <v/>
      </c>
      <c r="BK10" s="32" t="str">
        <f t="shared" si="9"/>
        <v/>
      </c>
      <c r="BL10" s="32" t="str">
        <f t="shared" si="9"/>
        <v/>
      </c>
      <c r="BM10" s="32" t="str">
        <f t="shared" si="9"/>
        <v/>
      </c>
      <c r="BN10" s="32" t="str">
        <f t="shared" si="9"/>
        <v/>
      </c>
      <c r="BO10" s="32" t="str">
        <f t="shared" si="5"/>
        <v/>
      </c>
      <c r="BP10" s="32" t="str">
        <f t="shared" si="5"/>
        <v/>
      </c>
      <c r="BQ10" s="32" t="str">
        <f t="shared" si="5"/>
        <v/>
      </c>
      <c r="BR10" s="32" t="str">
        <f t="shared" si="5"/>
        <v/>
      </c>
      <c r="BS10" s="32" t="str">
        <f t="shared" si="5"/>
        <v/>
      </c>
      <c r="BT10" s="32" t="str">
        <f t="shared" si="5"/>
        <v/>
      </c>
      <c r="BU10" s="32" t="str">
        <f t="shared" si="5"/>
        <v/>
      </c>
      <c r="BV10" s="32" t="str">
        <f t="shared" si="5"/>
        <v/>
      </c>
      <c r="BW10" s="32" t="str">
        <f t="shared" si="5"/>
        <v/>
      </c>
      <c r="BX10" s="32" t="str">
        <f t="shared" si="5"/>
        <v/>
      </c>
      <c r="BY10" s="32" t="str">
        <f t="shared" si="5"/>
        <v/>
      </c>
      <c r="BZ10" s="32" t="str">
        <f t="shared" si="5"/>
        <v/>
      </c>
      <c r="CA10" s="32" t="str">
        <f t="shared" si="5"/>
        <v/>
      </c>
      <c r="CB10" s="32" t="str">
        <f t="shared" si="5"/>
        <v/>
      </c>
      <c r="CC10" s="32" t="str">
        <f t="shared" si="5"/>
        <v/>
      </c>
      <c r="CD10" s="32" t="str">
        <f t="shared" si="5"/>
        <v/>
      </c>
      <c r="CE10" s="32" t="str">
        <f t="shared" si="6"/>
        <v/>
      </c>
      <c r="CF10" s="32" t="str">
        <f t="shared" si="6"/>
        <v/>
      </c>
      <c r="CG10" s="32" t="str">
        <f t="shared" si="6"/>
        <v/>
      </c>
      <c r="CH10" s="32" t="str">
        <f t="shared" si="6"/>
        <v/>
      </c>
      <c r="CI10" s="32" t="str">
        <f t="shared" si="6"/>
        <v/>
      </c>
      <c r="CJ10" s="32" t="str">
        <f t="shared" si="6"/>
        <v/>
      </c>
      <c r="CK10" s="32" t="str">
        <f t="shared" si="6"/>
        <v/>
      </c>
      <c r="CL10" s="32" t="str">
        <f t="shared" si="6"/>
        <v/>
      </c>
      <c r="CM10" s="32" t="str">
        <f t="shared" si="6"/>
        <v/>
      </c>
      <c r="CN10" s="32" t="str">
        <f t="shared" si="6"/>
        <v/>
      </c>
      <c r="CO10" s="32" t="str">
        <f t="shared" si="6"/>
        <v/>
      </c>
      <c r="CP10" s="32" t="str">
        <f t="shared" si="6"/>
        <v/>
      </c>
      <c r="CQ10" s="32" t="str">
        <f t="shared" si="6"/>
        <v/>
      </c>
      <c r="CR10" s="32" t="str">
        <f t="shared" si="6"/>
        <v/>
      </c>
      <c r="CS10" s="32" t="str">
        <f t="shared" si="6"/>
        <v/>
      </c>
      <c r="CT10" s="32" t="str">
        <f t="shared" si="6"/>
        <v/>
      </c>
      <c r="CU10" s="32" t="str">
        <f t="shared" si="6"/>
        <v/>
      </c>
      <c r="CV10" s="32" t="str">
        <f t="shared" si="6"/>
        <v/>
      </c>
      <c r="CW10" s="32" t="str">
        <f t="shared" si="6"/>
        <v/>
      </c>
      <c r="CX10" s="32" t="str">
        <f t="shared" si="6"/>
        <v/>
      </c>
      <c r="CY10" s="32" t="str">
        <f t="shared" si="6"/>
        <v/>
      </c>
      <c r="CZ10" s="32" t="str">
        <f t="shared" si="6"/>
        <v/>
      </c>
      <c r="DA10" s="32" t="str">
        <f t="shared" si="6"/>
        <v/>
      </c>
      <c r="DB10" s="32" t="str">
        <f t="shared" si="6"/>
        <v/>
      </c>
      <c r="DC10" s="32" t="str">
        <f t="shared" si="6"/>
        <v/>
      </c>
      <c r="DD10" s="32" t="str">
        <f t="shared" si="6"/>
        <v/>
      </c>
      <c r="DE10" s="32" t="str">
        <f t="shared" si="6"/>
        <v/>
      </c>
      <c r="DF10" s="32" t="str">
        <f t="shared" si="6"/>
        <v/>
      </c>
      <c r="DG10" s="32" t="str">
        <f t="shared" si="6"/>
        <v/>
      </c>
      <c r="DH10" s="32" t="str">
        <f t="shared" si="6"/>
        <v/>
      </c>
      <c r="DI10" s="32" t="str">
        <f t="shared" si="6"/>
        <v/>
      </c>
      <c r="DJ10" s="32" t="str">
        <f t="shared" si="6"/>
        <v/>
      </c>
      <c r="DK10" s="32" t="str">
        <f t="shared" si="6"/>
        <v/>
      </c>
      <c r="DL10" s="32" t="str">
        <f t="shared" si="6"/>
        <v/>
      </c>
      <c r="DM10" s="32" t="str">
        <f t="shared" si="6"/>
        <v/>
      </c>
      <c r="DN10" s="32" t="str">
        <f t="shared" si="6"/>
        <v/>
      </c>
      <c r="DO10" s="32" t="str">
        <f t="shared" si="6"/>
        <v/>
      </c>
      <c r="DP10" s="32" t="str">
        <f t="shared" si="6"/>
        <v/>
      </c>
      <c r="DQ10" s="32" t="str">
        <f t="shared" si="6"/>
        <v/>
      </c>
      <c r="DR10" s="32" t="str">
        <f t="shared" si="6"/>
        <v/>
      </c>
      <c r="DS10" s="32" t="str">
        <f t="shared" si="6"/>
        <v/>
      </c>
      <c r="DT10" s="32" t="str">
        <f t="shared" si="6"/>
        <v/>
      </c>
      <c r="DU10" s="32" t="str">
        <f t="shared" si="6"/>
        <v/>
      </c>
      <c r="DV10" s="32" t="str">
        <f t="shared" si="6"/>
        <v/>
      </c>
      <c r="DW10" s="32" t="str">
        <f t="shared" si="6"/>
        <v/>
      </c>
      <c r="DX10" s="32" t="str">
        <f t="shared" si="6"/>
        <v/>
      </c>
      <c r="DY10" s="32" t="str">
        <f t="shared" si="6"/>
        <v/>
      </c>
      <c r="DZ10" s="32" t="str">
        <f t="shared" si="6"/>
        <v/>
      </c>
      <c r="EA10" s="32" t="str">
        <f t="shared" si="6"/>
        <v/>
      </c>
      <c r="EB10" s="32" t="str">
        <f t="shared" si="6"/>
        <v/>
      </c>
      <c r="EC10" s="32" t="str">
        <f t="shared" si="6"/>
        <v/>
      </c>
      <c r="ED10" s="32" t="str">
        <f t="shared" si="6"/>
        <v/>
      </c>
      <c r="EE10" s="32" t="str">
        <f t="shared" si="6"/>
        <v/>
      </c>
      <c r="EF10" s="32" t="str">
        <f t="shared" si="6"/>
        <v/>
      </c>
      <c r="EG10" s="32" t="str">
        <f t="shared" si="6"/>
        <v/>
      </c>
      <c r="EH10" s="32" t="str">
        <f t="shared" si="6"/>
        <v/>
      </c>
      <c r="EI10" s="32" t="str">
        <f t="shared" si="6"/>
        <v/>
      </c>
      <c r="EJ10" s="32" t="str">
        <f t="shared" si="6"/>
        <v/>
      </c>
      <c r="EK10" s="32" t="str">
        <f t="shared" si="6"/>
        <v/>
      </c>
      <c r="EL10" s="32" t="str">
        <f t="shared" si="6"/>
        <v/>
      </c>
      <c r="EM10" s="32" t="str">
        <f t="shared" si="6"/>
        <v/>
      </c>
      <c r="EN10" s="32" t="str">
        <f t="shared" si="6"/>
        <v/>
      </c>
      <c r="EO10" s="32" t="str">
        <f t="shared" si="6"/>
        <v/>
      </c>
      <c r="EP10" s="32" t="str">
        <f t="shared" si="6"/>
        <v/>
      </c>
      <c r="EQ10" s="32" t="str">
        <f t="shared" si="7"/>
        <v/>
      </c>
      <c r="ER10" s="32" t="str">
        <f t="shared" si="7"/>
        <v/>
      </c>
      <c r="ES10" s="32" t="str">
        <f t="shared" si="7"/>
        <v/>
      </c>
      <c r="ET10" s="32" t="str">
        <f t="shared" si="7"/>
        <v/>
      </c>
      <c r="EU10" s="32" t="str">
        <f t="shared" si="7"/>
        <v/>
      </c>
      <c r="EV10" s="32" t="str">
        <f t="shared" si="7"/>
        <v/>
      </c>
      <c r="EW10" s="32" t="str">
        <f t="shared" si="7"/>
        <v/>
      </c>
      <c r="EX10" s="32" t="str">
        <f t="shared" si="7"/>
        <v/>
      </c>
      <c r="EY10" s="32" t="str">
        <f t="shared" si="7"/>
        <v/>
      </c>
      <c r="EZ10" s="32" t="str">
        <f t="shared" si="7"/>
        <v/>
      </c>
      <c r="FA10" s="32" t="str">
        <f t="shared" si="7"/>
        <v/>
      </c>
      <c r="FB10" s="32" t="str">
        <f t="shared" si="7"/>
        <v/>
      </c>
      <c r="FC10" s="32" t="str">
        <f t="shared" si="7"/>
        <v/>
      </c>
      <c r="FD10" s="32" t="str">
        <f t="shared" si="7"/>
        <v/>
      </c>
      <c r="FE10" s="32" t="str">
        <f t="shared" si="7"/>
        <v/>
      </c>
      <c r="FF10" s="32" t="str">
        <f t="shared" si="7"/>
        <v/>
      </c>
      <c r="FG10" s="32" t="str">
        <f t="shared" si="7"/>
        <v/>
      </c>
      <c r="FH10" s="32" t="str">
        <f t="shared" si="7"/>
        <v/>
      </c>
      <c r="FI10" s="32" t="str">
        <f t="shared" si="7"/>
        <v/>
      </c>
      <c r="FJ10" s="32" t="str">
        <f t="shared" si="7"/>
        <v/>
      </c>
      <c r="FK10" s="32" t="str">
        <f t="shared" si="7"/>
        <v/>
      </c>
      <c r="FL10" s="32" t="str">
        <f t="shared" si="7"/>
        <v/>
      </c>
      <c r="FM10" s="32" t="str">
        <f t="shared" si="7"/>
        <v/>
      </c>
      <c r="FN10" s="32" t="str">
        <f t="shared" si="7"/>
        <v/>
      </c>
      <c r="FO10" s="32" t="str">
        <f t="shared" si="7"/>
        <v/>
      </c>
      <c r="FP10" s="32" t="str">
        <f t="shared" si="7"/>
        <v/>
      </c>
      <c r="FQ10" s="32" t="str">
        <f t="shared" si="7"/>
        <v/>
      </c>
      <c r="FR10" s="32" t="str">
        <f t="shared" si="7"/>
        <v/>
      </c>
      <c r="FS10" s="32" t="str">
        <f t="shared" si="7"/>
        <v/>
      </c>
      <c r="FT10" s="32" t="str">
        <f t="shared" si="7"/>
        <v/>
      </c>
      <c r="FU10" s="32" t="str">
        <f t="shared" si="7"/>
        <v/>
      </c>
      <c r="FV10" s="32" t="str">
        <f t="shared" si="7"/>
        <v/>
      </c>
      <c r="FW10" s="32" t="str">
        <f t="shared" si="7"/>
        <v/>
      </c>
      <c r="FX10" s="32" t="str">
        <f t="shared" si="7"/>
        <v/>
      </c>
      <c r="FY10" s="32" t="str">
        <f t="shared" si="7"/>
        <v/>
      </c>
      <c r="FZ10" s="32" t="str">
        <f t="shared" si="7"/>
        <v/>
      </c>
      <c r="GA10" s="32" t="str">
        <f t="shared" si="7"/>
        <v/>
      </c>
      <c r="GB10" s="32" t="str">
        <f t="shared" si="7"/>
        <v/>
      </c>
      <c r="GC10" s="32" t="str">
        <f t="shared" si="7"/>
        <v/>
      </c>
      <c r="GD10" s="32" t="str">
        <f t="shared" si="7"/>
        <v/>
      </c>
      <c r="GE10" s="32" t="str">
        <f t="shared" si="7"/>
        <v/>
      </c>
      <c r="GF10" s="32" t="str">
        <f t="shared" si="7"/>
        <v/>
      </c>
      <c r="GG10" s="32" t="str">
        <f t="shared" si="7"/>
        <v/>
      </c>
      <c r="GH10" s="32" t="str">
        <f t="shared" si="7"/>
        <v/>
      </c>
      <c r="GI10" s="32" t="str">
        <f t="shared" si="7"/>
        <v/>
      </c>
      <c r="GJ10" s="32" t="str">
        <f t="shared" si="7"/>
        <v/>
      </c>
      <c r="GK10" s="32" t="str">
        <f t="shared" si="7"/>
        <v/>
      </c>
      <c r="GL10" s="32" t="str">
        <f t="shared" si="7"/>
        <v/>
      </c>
      <c r="GM10" s="32" t="str">
        <f t="shared" si="7"/>
        <v/>
      </c>
      <c r="GN10" s="32" t="str">
        <f t="shared" si="7"/>
        <v/>
      </c>
      <c r="GO10" s="32" t="str">
        <f t="shared" si="7"/>
        <v/>
      </c>
      <c r="GP10" s="32" t="str">
        <f t="shared" si="7"/>
        <v/>
      </c>
      <c r="GQ10" s="32" t="str">
        <f t="shared" si="7"/>
        <v/>
      </c>
      <c r="GR10" s="32" t="str">
        <f t="shared" si="7"/>
        <v/>
      </c>
      <c r="GS10" s="32" t="str">
        <f t="shared" si="7"/>
        <v/>
      </c>
      <c r="GT10" s="32" t="str">
        <f t="shared" si="7"/>
        <v/>
      </c>
      <c r="GU10" s="32" t="str">
        <f t="shared" si="7"/>
        <v/>
      </c>
      <c r="GV10" s="32" t="str">
        <f t="shared" si="7"/>
        <v/>
      </c>
      <c r="GW10" s="32" t="str">
        <f t="shared" si="7"/>
        <v/>
      </c>
      <c r="GX10" s="32" t="str">
        <f t="shared" si="7"/>
        <v/>
      </c>
      <c r="GY10" s="32" t="str">
        <f t="shared" si="7"/>
        <v/>
      </c>
      <c r="GZ10" s="32" t="str">
        <f t="shared" si="7"/>
        <v/>
      </c>
      <c r="HA10" s="32" t="str">
        <f t="shared" si="7"/>
        <v/>
      </c>
      <c r="HB10" s="32" t="str">
        <f t="shared" si="7"/>
        <v/>
      </c>
      <c r="HC10" s="32" t="str">
        <f t="shared" si="8"/>
        <v/>
      </c>
      <c r="HD10" s="32" t="str">
        <f t="shared" si="8"/>
        <v/>
      </c>
      <c r="HE10" s="32" t="str">
        <f t="shared" si="8"/>
        <v/>
      </c>
      <c r="HF10" s="32" t="str">
        <f t="shared" si="8"/>
        <v/>
      </c>
      <c r="HG10" s="32" t="str">
        <f t="shared" si="8"/>
        <v/>
      </c>
      <c r="HH10" s="32" t="str">
        <f t="shared" si="8"/>
        <v/>
      </c>
      <c r="HI10" s="32" t="str">
        <f t="shared" si="8"/>
        <v/>
      </c>
      <c r="HJ10" s="32" t="str">
        <f t="shared" si="8"/>
        <v/>
      </c>
      <c r="HK10" s="32" t="str">
        <f t="shared" si="8"/>
        <v/>
      </c>
      <c r="HL10" s="32" t="str">
        <f t="shared" si="8"/>
        <v/>
      </c>
      <c r="HM10" s="32" t="str">
        <f t="shared" si="8"/>
        <v/>
      </c>
      <c r="HN10" s="32" t="str">
        <f t="shared" si="8"/>
        <v/>
      </c>
      <c r="HO10" s="32" t="str">
        <f t="shared" si="8"/>
        <v/>
      </c>
      <c r="HP10" s="32" t="str">
        <f t="shared" si="8"/>
        <v/>
      </c>
      <c r="HQ10" s="32" t="str">
        <f t="shared" si="8"/>
        <v/>
      </c>
      <c r="HR10" s="32" t="str">
        <f t="shared" si="8"/>
        <v/>
      </c>
    </row>
    <row r="11" spans="1:226" x14ac:dyDescent="0.2">
      <c r="A11" s="63">
        <f>'Loan Summary '!Q8</f>
        <v>45413</v>
      </c>
      <c r="B11" s="32">
        <f>IFERROR(IF(A11&lt;&gt;"",(SUMIFS(Table4[Loan Amount],Table4[Loan Payment Start Date],"&lt;="&amp;A11)),"") - (SUM($C$8:$HR10) - SUM('Early Payments'!$D$8:$HS10)) - SUM('Early Payments'!$B$9:$B11),"")</f>
        <v>69666.666666666672</v>
      </c>
      <c r="C11" s="32">
        <f t="shared" si="9"/>
        <v>5000</v>
      </c>
      <c r="D11" s="32">
        <f t="shared" si="9"/>
        <v>3333.3333333333335</v>
      </c>
      <c r="E11" s="32">
        <f t="shared" si="9"/>
        <v>8333.3333333333321</v>
      </c>
      <c r="F11" s="32" t="str">
        <f t="shared" si="9"/>
        <v/>
      </c>
      <c r="G11" s="32" t="str">
        <f t="shared" si="9"/>
        <v/>
      </c>
      <c r="H11" s="32" t="str">
        <f t="shared" si="9"/>
        <v/>
      </c>
      <c r="I11" s="32" t="str">
        <f t="shared" si="9"/>
        <v/>
      </c>
      <c r="J11" s="32" t="str">
        <f t="shared" si="9"/>
        <v/>
      </c>
      <c r="K11" s="32" t="str">
        <f t="shared" si="9"/>
        <v/>
      </c>
      <c r="L11" s="32" t="str">
        <f t="shared" si="9"/>
        <v/>
      </c>
      <c r="M11" s="32" t="str">
        <f t="shared" si="9"/>
        <v/>
      </c>
      <c r="N11" s="32" t="str">
        <f t="shared" si="9"/>
        <v/>
      </c>
      <c r="O11" s="32" t="str">
        <f t="shared" si="9"/>
        <v/>
      </c>
      <c r="P11" s="32" t="str">
        <f t="shared" si="9"/>
        <v/>
      </c>
      <c r="Q11" s="32" t="str">
        <f t="shared" si="9"/>
        <v/>
      </c>
      <c r="R11" s="32" t="str">
        <f t="shared" si="9"/>
        <v/>
      </c>
      <c r="S11" s="32" t="str">
        <f t="shared" si="9"/>
        <v/>
      </c>
      <c r="T11" s="32" t="str">
        <f t="shared" si="9"/>
        <v/>
      </c>
      <c r="U11" s="32" t="str">
        <f t="shared" si="9"/>
        <v/>
      </c>
      <c r="V11" s="32" t="str">
        <f t="shared" si="9"/>
        <v/>
      </c>
      <c r="W11" s="32" t="str">
        <f t="shared" si="9"/>
        <v/>
      </c>
      <c r="X11" s="32" t="str">
        <f t="shared" si="9"/>
        <v/>
      </c>
      <c r="Y11" s="32" t="str">
        <f t="shared" si="9"/>
        <v/>
      </c>
      <c r="Z11" s="32" t="str">
        <f t="shared" si="9"/>
        <v/>
      </c>
      <c r="AA11" s="32" t="str">
        <f t="shared" si="9"/>
        <v/>
      </c>
      <c r="AB11" s="32" t="str">
        <f t="shared" si="9"/>
        <v/>
      </c>
      <c r="AC11" s="32" t="str">
        <f t="shared" si="9"/>
        <v/>
      </c>
      <c r="AD11" s="32" t="str">
        <f t="shared" si="9"/>
        <v/>
      </c>
      <c r="AE11" s="32" t="str">
        <f t="shared" si="9"/>
        <v/>
      </c>
      <c r="AF11" s="32" t="str">
        <f t="shared" si="9"/>
        <v/>
      </c>
      <c r="AG11" s="32" t="str">
        <f t="shared" si="9"/>
        <v/>
      </c>
      <c r="AH11" s="32" t="str">
        <f t="shared" si="9"/>
        <v/>
      </c>
      <c r="AI11" s="32" t="str">
        <f t="shared" si="9"/>
        <v/>
      </c>
      <c r="AJ11" s="32" t="str">
        <f t="shared" si="9"/>
        <v/>
      </c>
      <c r="AK11" s="32" t="str">
        <f t="shared" si="9"/>
        <v/>
      </c>
      <c r="AL11" s="32" t="str">
        <f t="shared" si="9"/>
        <v/>
      </c>
      <c r="AM11" s="32" t="str">
        <f t="shared" si="9"/>
        <v/>
      </c>
      <c r="AN11" s="32" t="str">
        <f t="shared" si="9"/>
        <v/>
      </c>
      <c r="AO11" s="32" t="str">
        <f t="shared" si="9"/>
        <v/>
      </c>
      <c r="AP11" s="32" t="str">
        <f t="shared" si="9"/>
        <v/>
      </c>
      <c r="AQ11" s="32" t="str">
        <f t="shared" si="9"/>
        <v/>
      </c>
      <c r="AR11" s="32" t="str">
        <f t="shared" si="9"/>
        <v/>
      </c>
      <c r="AS11" s="32" t="str">
        <f t="shared" si="9"/>
        <v/>
      </c>
      <c r="AT11" s="32" t="str">
        <f t="shared" si="9"/>
        <v/>
      </c>
      <c r="AU11" s="32" t="str">
        <f t="shared" si="9"/>
        <v/>
      </c>
      <c r="AV11" s="32" t="str">
        <f t="shared" si="9"/>
        <v/>
      </c>
      <c r="AW11" s="32" t="str">
        <f t="shared" si="9"/>
        <v/>
      </c>
      <c r="AX11" s="32" t="str">
        <f t="shared" si="9"/>
        <v/>
      </c>
      <c r="AY11" s="32" t="str">
        <f t="shared" si="9"/>
        <v/>
      </c>
      <c r="AZ11" s="32" t="str">
        <f t="shared" si="9"/>
        <v/>
      </c>
      <c r="BA11" s="32" t="str">
        <f t="shared" si="9"/>
        <v/>
      </c>
      <c r="BB11" s="32" t="str">
        <f t="shared" si="9"/>
        <v/>
      </c>
      <c r="BC11" s="32" t="str">
        <f t="shared" si="9"/>
        <v/>
      </c>
      <c r="BD11" s="32" t="str">
        <f t="shared" si="9"/>
        <v/>
      </c>
      <c r="BE11" s="32" t="str">
        <f t="shared" si="9"/>
        <v/>
      </c>
      <c r="BF11" s="32" t="str">
        <f t="shared" si="9"/>
        <v/>
      </c>
      <c r="BG11" s="32" t="str">
        <f t="shared" si="9"/>
        <v/>
      </c>
      <c r="BH11" s="32" t="str">
        <f t="shared" si="9"/>
        <v/>
      </c>
      <c r="BI11" s="32" t="str">
        <f t="shared" si="9"/>
        <v/>
      </c>
      <c r="BJ11" s="32" t="str">
        <f t="shared" si="9"/>
        <v/>
      </c>
      <c r="BK11" s="32" t="str">
        <f t="shared" si="9"/>
        <v/>
      </c>
      <c r="BL11" s="32" t="str">
        <f t="shared" si="9"/>
        <v/>
      </c>
      <c r="BM11" s="32" t="str">
        <f t="shared" si="9"/>
        <v/>
      </c>
      <c r="BN11" s="32" t="str">
        <f t="shared" si="9"/>
        <v/>
      </c>
      <c r="BO11" s="32" t="str">
        <f t="shared" si="5"/>
        <v/>
      </c>
      <c r="BP11" s="32" t="str">
        <f t="shared" si="5"/>
        <v/>
      </c>
      <c r="BQ11" s="32" t="str">
        <f t="shared" si="5"/>
        <v/>
      </c>
      <c r="BR11" s="32" t="str">
        <f t="shared" si="5"/>
        <v/>
      </c>
      <c r="BS11" s="32" t="str">
        <f t="shared" si="5"/>
        <v/>
      </c>
      <c r="BT11" s="32" t="str">
        <f t="shared" si="5"/>
        <v/>
      </c>
      <c r="BU11" s="32" t="str">
        <f t="shared" si="5"/>
        <v/>
      </c>
      <c r="BV11" s="32" t="str">
        <f t="shared" si="5"/>
        <v/>
      </c>
      <c r="BW11" s="32" t="str">
        <f t="shared" si="5"/>
        <v/>
      </c>
      <c r="BX11" s="32" t="str">
        <f t="shared" si="5"/>
        <v/>
      </c>
      <c r="BY11" s="32" t="str">
        <f t="shared" si="5"/>
        <v/>
      </c>
      <c r="BZ11" s="32" t="str">
        <f t="shared" si="5"/>
        <v/>
      </c>
      <c r="CA11" s="32" t="str">
        <f t="shared" si="5"/>
        <v/>
      </c>
      <c r="CB11" s="32" t="str">
        <f t="shared" si="5"/>
        <v/>
      </c>
      <c r="CC11" s="32" t="str">
        <f t="shared" si="5"/>
        <v/>
      </c>
      <c r="CD11" s="32" t="str">
        <f t="shared" si="5"/>
        <v/>
      </c>
      <c r="CE11" s="32" t="str">
        <f t="shared" si="6"/>
        <v/>
      </c>
      <c r="CF11" s="32" t="str">
        <f t="shared" si="6"/>
        <v/>
      </c>
      <c r="CG11" s="32" t="str">
        <f t="shared" si="6"/>
        <v/>
      </c>
      <c r="CH11" s="32" t="str">
        <f t="shared" si="6"/>
        <v/>
      </c>
      <c r="CI11" s="32" t="str">
        <f t="shared" si="6"/>
        <v/>
      </c>
      <c r="CJ11" s="32" t="str">
        <f t="shared" si="6"/>
        <v/>
      </c>
      <c r="CK11" s="32" t="str">
        <f t="shared" si="6"/>
        <v/>
      </c>
      <c r="CL11" s="32" t="str">
        <f t="shared" si="6"/>
        <v/>
      </c>
      <c r="CM11" s="32" t="str">
        <f t="shared" si="6"/>
        <v/>
      </c>
      <c r="CN11" s="32" t="str">
        <f t="shared" si="6"/>
        <v/>
      </c>
      <c r="CO11" s="32" t="str">
        <f t="shared" si="6"/>
        <v/>
      </c>
      <c r="CP11" s="32" t="str">
        <f t="shared" si="6"/>
        <v/>
      </c>
      <c r="CQ11" s="32" t="str">
        <f t="shared" si="6"/>
        <v/>
      </c>
      <c r="CR11" s="32" t="str">
        <f t="shared" si="6"/>
        <v/>
      </c>
      <c r="CS11" s="32" t="str">
        <f t="shared" si="6"/>
        <v/>
      </c>
      <c r="CT11" s="32" t="str">
        <f t="shared" si="6"/>
        <v/>
      </c>
      <c r="CU11" s="32" t="str">
        <f t="shared" si="6"/>
        <v/>
      </c>
      <c r="CV11" s="32" t="str">
        <f t="shared" si="6"/>
        <v/>
      </c>
      <c r="CW11" s="32" t="str">
        <f t="shared" si="6"/>
        <v/>
      </c>
      <c r="CX11" s="32" t="str">
        <f t="shared" si="6"/>
        <v/>
      </c>
      <c r="CY11" s="32" t="str">
        <f t="shared" si="6"/>
        <v/>
      </c>
      <c r="CZ11" s="32" t="str">
        <f t="shared" si="6"/>
        <v/>
      </c>
      <c r="DA11" s="32" t="str">
        <f t="shared" si="6"/>
        <v/>
      </c>
      <c r="DB11" s="32" t="str">
        <f t="shared" si="6"/>
        <v/>
      </c>
      <c r="DC11" s="32" t="str">
        <f t="shared" si="6"/>
        <v/>
      </c>
      <c r="DD11" s="32" t="str">
        <f t="shared" si="6"/>
        <v/>
      </c>
      <c r="DE11" s="32" t="str">
        <f t="shared" si="6"/>
        <v/>
      </c>
      <c r="DF11" s="32" t="str">
        <f t="shared" si="6"/>
        <v/>
      </c>
      <c r="DG11" s="32" t="str">
        <f t="shared" si="6"/>
        <v/>
      </c>
      <c r="DH11" s="32" t="str">
        <f t="shared" si="6"/>
        <v/>
      </c>
      <c r="DI11" s="32" t="str">
        <f t="shared" si="6"/>
        <v/>
      </c>
      <c r="DJ11" s="32" t="str">
        <f t="shared" si="6"/>
        <v/>
      </c>
      <c r="DK11" s="32" t="str">
        <f t="shared" si="6"/>
        <v/>
      </c>
      <c r="DL11" s="32" t="str">
        <f t="shared" si="6"/>
        <v/>
      </c>
      <c r="DM11" s="32" t="str">
        <f t="shared" si="6"/>
        <v/>
      </c>
      <c r="DN11" s="32" t="str">
        <f t="shared" si="6"/>
        <v/>
      </c>
      <c r="DO11" s="32" t="str">
        <f t="shared" si="6"/>
        <v/>
      </c>
      <c r="DP11" s="32" t="str">
        <f t="shared" si="6"/>
        <v/>
      </c>
      <c r="DQ11" s="32" t="str">
        <f t="shared" si="6"/>
        <v/>
      </c>
      <c r="DR11" s="32" t="str">
        <f t="shared" si="6"/>
        <v/>
      </c>
      <c r="DS11" s="32" t="str">
        <f t="shared" si="6"/>
        <v/>
      </c>
      <c r="DT11" s="32" t="str">
        <f t="shared" si="6"/>
        <v/>
      </c>
      <c r="DU11" s="32" t="str">
        <f t="shared" si="6"/>
        <v/>
      </c>
      <c r="DV11" s="32" t="str">
        <f t="shared" si="6"/>
        <v/>
      </c>
      <c r="DW11" s="32" t="str">
        <f t="shared" si="6"/>
        <v/>
      </c>
      <c r="DX11" s="32" t="str">
        <f t="shared" si="6"/>
        <v/>
      </c>
      <c r="DY11" s="32" t="str">
        <f t="shared" si="6"/>
        <v/>
      </c>
      <c r="DZ11" s="32" t="str">
        <f t="shared" si="6"/>
        <v/>
      </c>
      <c r="EA11" s="32" t="str">
        <f t="shared" si="6"/>
        <v/>
      </c>
      <c r="EB11" s="32" t="str">
        <f t="shared" si="6"/>
        <v/>
      </c>
      <c r="EC11" s="32" t="str">
        <f t="shared" si="6"/>
        <v/>
      </c>
      <c r="ED11" s="32" t="str">
        <f t="shared" si="6"/>
        <v/>
      </c>
      <c r="EE11" s="32" t="str">
        <f t="shared" si="6"/>
        <v/>
      </c>
      <c r="EF11" s="32" t="str">
        <f t="shared" si="6"/>
        <v/>
      </c>
      <c r="EG11" s="32" t="str">
        <f t="shared" si="6"/>
        <v/>
      </c>
      <c r="EH11" s="32" t="str">
        <f t="shared" si="6"/>
        <v/>
      </c>
      <c r="EI11" s="32" t="str">
        <f t="shared" si="6"/>
        <v/>
      </c>
      <c r="EJ11" s="32" t="str">
        <f t="shared" si="6"/>
        <v/>
      </c>
      <c r="EK11" s="32" t="str">
        <f t="shared" si="6"/>
        <v/>
      </c>
      <c r="EL11" s="32" t="str">
        <f t="shared" si="6"/>
        <v/>
      </c>
      <c r="EM11" s="32" t="str">
        <f t="shared" si="6"/>
        <v/>
      </c>
      <c r="EN11" s="32" t="str">
        <f t="shared" si="6"/>
        <v/>
      </c>
      <c r="EO11" s="32" t="str">
        <f t="shared" si="6"/>
        <v/>
      </c>
      <c r="EP11" s="32" t="str">
        <f t="shared" si="6"/>
        <v/>
      </c>
      <c r="EQ11" s="32" t="str">
        <f t="shared" si="7"/>
        <v/>
      </c>
      <c r="ER11" s="32" t="str">
        <f t="shared" si="7"/>
        <v/>
      </c>
      <c r="ES11" s="32" t="str">
        <f t="shared" si="7"/>
        <v/>
      </c>
      <c r="ET11" s="32" t="str">
        <f t="shared" si="7"/>
        <v/>
      </c>
      <c r="EU11" s="32" t="str">
        <f t="shared" si="7"/>
        <v/>
      </c>
      <c r="EV11" s="32" t="str">
        <f t="shared" si="7"/>
        <v/>
      </c>
      <c r="EW11" s="32" t="str">
        <f t="shared" si="7"/>
        <v/>
      </c>
      <c r="EX11" s="32" t="str">
        <f t="shared" si="7"/>
        <v/>
      </c>
      <c r="EY11" s="32" t="str">
        <f t="shared" si="7"/>
        <v/>
      </c>
      <c r="EZ11" s="32" t="str">
        <f t="shared" si="7"/>
        <v/>
      </c>
      <c r="FA11" s="32" t="str">
        <f t="shared" si="7"/>
        <v/>
      </c>
      <c r="FB11" s="32" t="str">
        <f t="shared" si="7"/>
        <v/>
      </c>
      <c r="FC11" s="32" t="str">
        <f t="shared" si="7"/>
        <v/>
      </c>
      <c r="FD11" s="32" t="str">
        <f t="shared" si="7"/>
        <v/>
      </c>
      <c r="FE11" s="32" t="str">
        <f t="shared" si="7"/>
        <v/>
      </c>
      <c r="FF11" s="32" t="str">
        <f t="shared" si="7"/>
        <v/>
      </c>
      <c r="FG11" s="32" t="str">
        <f t="shared" si="7"/>
        <v/>
      </c>
      <c r="FH11" s="32" t="str">
        <f t="shared" si="7"/>
        <v/>
      </c>
      <c r="FI11" s="32" t="str">
        <f t="shared" si="7"/>
        <v/>
      </c>
      <c r="FJ11" s="32" t="str">
        <f t="shared" si="7"/>
        <v/>
      </c>
      <c r="FK11" s="32" t="str">
        <f t="shared" si="7"/>
        <v/>
      </c>
      <c r="FL11" s="32" t="str">
        <f t="shared" si="7"/>
        <v/>
      </c>
      <c r="FM11" s="32" t="str">
        <f t="shared" si="7"/>
        <v/>
      </c>
      <c r="FN11" s="32" t="str">
        <f t="shared" si="7"/>
        <v/>
      </c>
      <c r="FO11" s="32" t="str">
        <f t="shared" si="7"/>
        <v/>
      </c>
      <c r="FP11" s="32" t="str">
        <f t="shared" si="7"/>
        <v/>
      </c>
      <c r="FQ11" s="32" t="str">
        <f t="shared" si="7"/>
        <v/>
      </c>
      <c r="FR11" s="32" t="str">
        <f t="shared" si="7"/>
        <v/>
      </c>
      <c r="FS11" s="32" t="str">
        <f t="shared" si="7"/>
        <v/>
      </c>
      <c r="FT11" s="32" t="str">
        <f t="shared" si="7"/>
        <v/>
      </c>
      <c r="FU11" s="32" t="str">
        <f t="shared" si="7"/>
        <v/>
      </c>
      <c r="FV11" s="32" t="str">
        <f t="shared" si="7"/>
        <v/>
      </c>
      <c r="FW11" s="32" t="str">
        <f t="shared" si="7"/>
        <v/>
      </c>
      <c r="FX11" s="32" t="str">
        <f t="shared" si="7"/>
        <v/>
      </c>
      <c r="FY11" s="32" t="str">
        <f t="shared" si="7"/>
        <v/>
      </c>
      <c r="FZ11" s="32" t="str">
        <f t="shared" si="7"/>
        <v/>
      </c>
      <c r="GA11" s="32" t="str">
        <f t="shared" si="7"/>
        <v/>
      </c>
      <c r="GB11" s="32" t="str">
        <f t="shared" si="7"/>
        <v/>
      </c>
      <c r="GC11" s="32" t="str">
        <f t="shared" si="7"/>
        <v/>
      </c>
      <c r="GD11" s="32" t="str">
        <f t="shared" si="7"/>
        <v/>
      </c>
      <c r="GE11" s="32" t="str">
        <f t="shared" si="7"/>
        <v/>
      </c>
      <c r="GF11" s="32" t="str">
        <f t="shared" si="7"/>
        <v/>
      </c>
      <c r="GG11" s="32" t="str">
        <f t="shared" si="7"/>
        <v/>
      </c>
      <c r="GH11" s="32" t="str">
        <f t="shared" si="7"/>
        <v/>
      </c>
      <c r="GI11" s="32" t="str">
        <f t="shared" si="7"/>
        <v/>
      </c>
      <c r="GJ11" s="32" t="str">
        <f t="shared" si="7"/>
        <v/>
      </c>
      <c r="GK11" s="32" t="str">
        <f t="shared" si="7"/>
        <v/>
      </c>
      <c r="GL11" s="32" t="str">
        <f t="shared" si="7"/>
        <v/>
      </c>
      <c r="GM11" s="32" t="str">
        <f t="shared" si="7"/>
        <v/>
      </c>
      <c r="GN11" s="32" t="str">
        <f t="shared" si="7"/>
        <v/>
      </c>
      <c r="GO11" s="32" t="str">
        <f t="shared" si="7"/>
        <v/>
      </c>
      <c r="GP11" s="32" t="str">
        <f t="shared" si="7"/>
        <v/>
      </c>
      <c r="GQ11" s="32" t="str">
        <f t="shared" si="7"/>
        <v/>
      </c>
      <c r="GR11" s="32" t="str">
        <f t="shared" si="7"/>
        <v/>
      </c>
      <c r="GS11" s="32" t="str">
        <f t="shared" si="7"/>
        <v/>
      </c>
      <c r="GT11" s="32" t="str">
        <f t="shared" si="7"/>
        <v/>
      </c>
      <c r="GU11" s="32" t="str">
        <f t="shared" si="7"/>
        <v/>
      </c>
      <c r="GV11" s="32" t="str">
        <f t="shared" si="7"/>
        <v/>
      </c>
      <c r="GW11" s="32" t="str">
        <f t="shared" si="7"/>
        <v/>
      </c>
      <c r="GX11" s="32" t="str">
        <f t="shared" si="7"/>
        <v/>
      </c>
      <c r="GY11" s="32" t="str">
        <f t="shared" si="7"/>
        <v/>
      </c>
      <c r="GZ11" s="32" t="str">
        <f t="shared" si="7"/>
        <v/>
      </c>
      <c r="HA11" s="32" t="str">
        <f t="shared" si="7"/>
        <v/>
      </c>
      <c r="HB11" s="32" t="str">
        <f t="shared" si="7"/>
        <v/>
      </c>
      <c r="HC11" s="32" t="str">
        <f t="shared" si="8"/>
        <v/>
      </c>
      <c r="HD11" s="32" t="str">
        <f t="shared" si="8"/>
        <v/>
      </c>
      <c r="HE11" s="32" t="str">
        <f t="shared" si="8"/>
        <v/>
      </c>
      <c r="HF11" s="32" t="str">
        <f t="shared" si="8"/>
        <v/>
      </c>
      <c r="HG11" s="32" t="str">
        <f t="shared" si="8"/>
        <v/>
      </c>
      <c r="HH11" s="32" t="str">
        <f t="shared" si="8"/>
        <v/>
      </c>
      <c r="HI11" s="32" t="str">
        <f t="shared" si="8"/>
        <v/>
      </c>
      <c r="HJ11" s="32" t="str">
        <f t="shared" si="8"/>
        <v/>
      </c>
      <c r="HK11" s="32" t="str">
        <f t="shared" si="8"/>
        <v/>
      </c>
      <c r="HL11" s="32" t="str">
        <f t="shared" si="8"/>
        <v/>
      </c>
      <c r="HM11" s="32" t="str">
        <f t="shared" si="8"/>
        <v/>
      </c>
      <c r="HN11" s="32" t="str">
        <f t="shared" si="8"/>
        <v/>
      </c>
      <c r="HO11" s="32" t="str">
        <f t="shared" si="8"/>
        <v/>
      </c>
      <c r="HP11" s="32" t="str">
        <f t="shared" si="8"/>
        <v/>
      </c>
      <c r="HQ11" s="32" t="str">
        <f t="shared" si="8"/>
        <v/>
      </c>
      <c r="HR11" s="32" t="str">
        <f t="shared" si="8"/>
        <v/>
      </c>
    </row>
    <row r="12" spans="1:226" x14ac:dyDescent="0.2">
      <c r="A12" s="63">
        <f>'Loan Summary '!Q9</f>
        <v>45444</v>
      </c>
      <c r="B12" s="32">
        <f>IFERROR(IF(A12&lt;&gt;"",(SUMIFS(Table4[Loan Amount],Table4[Loan Payment Start Date],"&lt;="&amp;A12)),"") - (SUM($C$8:$HR11) - SUM('Early Payments'!$D$8:$HS11)) - SUM('Early Payments'!$B$9:$B12),"")</f>
        <v>53000</v>
      </c>
      <c r="C12" s="32">
        <f t="shared" si="9"/>
        <v>5000</v>
      </c>
      <c r="D12" s="32">
        <f t="shared" si="9"/>
        <v>3333.3333333333335</v>
      </c>
      <c r="E12" s="32">
        <f t="shared" si="9"/>
        <v>8333.3333333333321</v>
      </c>
      <c r="F12" s="32" t="str">
        <f t="shared" si="9"/>
        <v/>
      </c>
      <c r="G12" s="32" t="str">
        <f t="shared" si="9"/>
        <v/>
      </c>
      <c r="H12" s="32" t="str">
        <f t="shared" si="9"/>
        <v/>
      </c>
      <c r="I12" s="32" t="str">
        <f t="shared" si="9"/>
        <v/>
      </c>
      <c r="J12" s="32" t="str">
        <f t="shared" si="9"/>
        <v/>
      </c>
      <c r="K12" s="32" t="str">
        <f t="shared" si="9"/>
        <v/>
      </c>
      <c r="L12" s="32" t="str">
        <f t="shared" si="9"/>
        <v/>
      </c>
      <c r="M12" s="32" t="str">
        <f t="shared" si="9"/>
        <v/>
      </c>
      <c r="N12" s="32" t="str">
        <f t="shared" si="9"/>
        <v/>
      </c>
      <c r="O12" s="32" t="str">
        <f t="shared" si="9"/>
        <v/>
      </c>
      <c r="P12" s="32" t="str">
        <f t="shared" si="9"/>
        <v/>
      </c>
      <c r="Q12" s="32" t="str">
        <f t="shared" si="9"/>
        <v/>
      </c>
      <c r="R12" s="32" t="str">
        <f t="shared" si="9"/>
        <v/>
      </c>
      <c r="S12" s="32" t="str">
        <f t="shared" si="9"/>
        <v/>
      </c>
      <c r="T12" s="32" t="str">
        <f t="shared" si="9"/>
        <v/>
      </c>
      <c r="U12" s="32" t="str">
        <f t="shared" si="9"/>
        <v/>
      </c>
      <c r="V12" s="32" t="str">
        <f t="shared" si="9"/>
        <v/>
      </c>
      <c r="W12" s="32" t="str">
        <f t="shared" si="9"/>
        <v/>
      </c>
      <c r="X12" s="32" t="str">
        <f t="shared" si="9"/>
        <v/>
      </c>
      <c r="Y12" s="32" t="str">
        <f t="shared" si="9"/>
        <v/>
      </c>
      <c r="Z12" s="32" t="str">
        <f t="shared" si="9"/>
        <v/>
      </c>
      <c r="AA12" s="32" t="str">
        <f t="shared" si="9"/>
        <v/>
      </c>
      <c r="AB12" s="32" t="str">
        <f t="shared" si="9"/>
        <v/>
      </c>
      <c r="AC12" s="32" t="str">
        <f t="shared" si="9"/>
        <v/>
      </c>
      <c r="AD12" s="32" t="str">
        <f t="shared" si="9"/>
        <v/>
      </c>
      <c r="AE12" s="32" t="str">
        <f t="shared" si="9"/>
        <v/>
      </c>
      <c r="AF12" s="32" t="str">
        <f t="shared" si="9"/>
        <v/>
      </c>
      <c r="AG12" s="32" t="str">
        <f t="shared" si="9"/>
        <v/>
      </c>
      <c r="AH12" s="32" t="str">
        <f t="shared" si="9"/>
        <v/>
      </c>
      <c r="AI12" s="32" t="str">
        <f t="shared" si="9"/>
        <v/>
      </c>
      <c r="AJ12" s="32" t="str">
        <f t="shared" si="9"/>
        <v/>
      </c>
      <c r="AK12" s="32" t="str">
        <f t="shared" si="9"/>
        <v/>
      </c>
      <c r="AL12" s="32" t="str">
        <f t="shared" si="9"/>
        <v/>
      </c>
      <c r="AM12" s="32" t="str">
        <f t="shared" si="9"/>
        <v/>
      </c>
      <c r="AN12" s="32" t="str">
        <f t="shared" si="9"/>
        <v/>
      </c>
      <c r="AO12" s="32" t="str">
        <f t="shared" si="9"/>
        <v/>
      </c>
      <c r="AP12" s="32" t="str">
        <f t="shared" si="9"/>
        <v/>
      </c>
      <c r="AQ12" s="32" t="str">
        <f t="shared" si="9"/>
        <v/>
      </c>
      <c r="AR12" s="32" t="str">
        <f t="shared" si="9"/>
        <v/>
      </c>
      <c r="AS12" s="32" t="str">
        <f t="shared" si="9"/>
        <v/>
      </c>
      <c r="AT12" s="32" t="str">
        <f t="shared" si="9"/>
        <v/>
      </c>
      <c r="AU12" s="32" t="str">
        <f t="shared" si="9"/>
        <v/>
      </c>
      <c r="AV12" s="32" t="str">
        <f t="shared" si="9"/>
        <v/>
      </c>
      <c r="AW12" s="32" t="str">
        <f t="shared" si="9"/>
        <v/>
      </c>
      <c r="AX12" s="32" t="str">
        <f t="shared" si="9"/>
        <v/>
      </c>
      <c r="AY12" s="32" t="str">
        <f t="shared" si="9"/>
        <v/>
      </c>
      <c r="AZ12" s="32" t="str">
        <f t="shared" si="9"/>
        <v/>
      </c>
      <c r="BA12" s="32" t="str">
        <f t="shared" si="9"/>
        <v/>
      </c>
      <c r="BB12" s="32" t="str">
        <f t="shared" si="9"/>
        <v/>
      </c>
      <c r="BC12" s="32" t="str">
        <f t="shared" si="9"/>
        <v/>
      </c>
      <c r="BD12" s="32" t="str">
        <f t="shared" si="9"/>
        <v/>
      </c>
      <c r="BE12" s="32" t="str">
        <f t="shared" si="9"/>
        <v/>
      </c>
      <c r="BF12" s="32" t="str">
        <f t="shared" si="9"/>
        <v/>
      </c>
      <c r="BG12" s="32" t="str">
        <f t="shared" si="9"/>
        <v/>
      </c>
      <c r="BH12" s="32" t="str">
        <f t="shared" si="9"/>
        <v/>
      </c>
      <c r="BI12" s="32" t="str">
        <f t="shared" si="9"/>
        <v/>
      </c>
      <c r="BJ12" s="32" t="str">
        <f t="shared" si="9"/>
        <v/>
      </c>
      <c r="BK12" s="32" t="str">
        <f t="shared" si="9"/>
        <v/>
      </c>
      <c r="BL12" s="32" t="str">
        <f t="shared" si="9"/>
        <v/>
      </c>
      <c r="BM12" s="32" t="str">
        <f t="shared" si="9"/>
        <v/>
      </c>
      <c r="BN12" s="32" t="str">
        <f t="shared" si="9"/>
        <v/>
      </c>
      <c r="BO12" s="32" t="str">
        <f t="shared" si="5"/>
        <v/>
      </c>
      <c r="BP12" s="32" t="str">
        <f t="shared" si="5"/>
        <v/>
      </c>
      <c r="BQ12" s="32" t="str">
        <f t="shared" si="5"/>
        <v/>
      </c>
      <c r="BR12" s="32" t="str">
        <f t="shared" si="5"/>
        <v/>
      </c>
      <c r="BS12" s="32" t="str">
        <f t="shared" si="5"/>
        <v/>
      </c>
      <c r="BT12" s="32" t="str">
        <f t="shared" si="5"/>
        <v/>
      </c>
      <c r="BU12" s="32" t="str">
        <f t="shared" si="5"/>
        <v/>
      </c>
      <c r="BV12" s="32" t="str">
        <f t="shared" si="5"/>
        <v/>
      </c>
      <c r="BW12" s="32" t="str">
        <f t="shared" si="5"/>
        <v/>
      </c>
      <c r="BX12" s="32" t="str">
        <f t="shared" si="5"/>
        <v/>
      </c>
      <c r="BY12" s="32" t="str">
        <f t="shared" si="5"/>
        <v/>
      </c>
      <c r="BZ12" s="32" t="str">
        <f t="shared" si="5"/>
        <v/>
      </c>
      <c r="CA12" s="32" t="str">
        <f t="shared" si="5"/>
        <v/>
      </c>
      <c r="CB12" s="32" t="str">
        <f t="shared" si="5"/>
        <v/>
      </c>
      <c r="CC12" s="32" t="str">
        <f t="shared" si="5"/>
        <v/>
      </c>
      <c r="CD12" s="32" t="str">
        <f t="shared" si="5"/>
        <v/>
      </c>
      <c r="CE12" s="32" t="str">
        <f t="shared" si="6"/>
        <v/>
      </c>
      <c r="CF12" s="32" t="str">
        <f t="shared" si="6"/>
        <v/>
      </c>
      <c r="CG12" s="32" t="str">
        <f t="shared" si="6"/>
        <v/>
      </c>
      <c r="CH12" s="32" t="str">
        <f t="shared" si="6"/>
        <v/>
      </c>
      <c r="CI12" s="32" t="str">
        <f t="shared" si="6"/>
        <v/>
      </c>
      <c r="CJ12" s="32" t="str">
        <f t="shared" si="6"/>
        <v/>
      </c>
      <c r="CK12" s="32" t="str">
        <f t="shared" si="6"/>
        <v/>
      </c>
      <c r="CL12" s="32" t="str">
        <f t="shared" si="6"/>
        <v/>
      </c>
      <c r="CM12" s="32" t="str">
        <f t="shared" si="6"/>
        <v/>
      </c>
      <c r="CN12" s="32" t="str">
        <f t="shared" si="6"/>
        <v/>
      </c>
      <c r="CO12" s="32" t="str">
        <f t="shared" si="6"/>
        <v/>
      </c>
      <c r="CP12" s="32" t="str">
        <f t="shared" si="6"/>
        <v/>
      </c>
      <c r="CQ12" s="32" t="str">
        <f t="shared" si="6"/>
        <v/>
      </c>
      <c r="CR12" s="32" t="str">
        <f t="shared" si="6"/>
        <v/>
      </c>
      <c r="CS12" s="32" t="str">
        <f t="shared" si="6"/>
        <v/>
      </c>
      <c r="CT12" s="32" t="str">
        <f t="shared" si="6"/>
        <v/>
      </c>
      <c r="CU12" s="32" t="str">
        <f t="shared" si="6"/>
        <v/>
      </c>
      <c r="CV12" s="32" t="str">
        <f t="shared" si="6"/>
        <v/>
      </c>
      <c r="CW12" s="32" t="str">
        <f t="shared" si="6"/>
        <v/>
      </c>
      <c r="CX12" s="32" t="str">
        <f t="shared" si="6"/>
        <v/>
      </c>
      <c r="CY12" s="32" t="str">
        <f t="shared" si="6"/>
        <v/>
      </c>
      <c r="CZ12" s="32" t="str">
        <f t="shared" si="6"/>
        <v/>
      </c>
      <c r="DA12" s="32" t="str">
        <f t="shared" si="6"/>
        <v/>
      </c>
      <c r="DB12" s="32" t="str">
        <f t="shared" si="6"/>
        <v/>
      </c>
      <c r="DC12" s="32" t="str">
        <f t="shared" si="6"/>
        <v/>
      </c>
      <c r="DD12" s="32" t="str">
        <f t="shared" si="6"/>
        <v/>
      </c>
      <c r="DE12" s="32" t="str">
        <f t="shared" si="6"/>
        <v/>
      </c>
      <c r="DF12" s="32" t="str">
        <f t="shared" si="6"/>
        <v/>
      </c>
      <c r="DG12" s="32" t="str">
        <f t="shared" si="6"/>
        <v/>
      </c>
      <c r="DH12" s="32" t="str">
        <f t="shared" si="6"/>
        <v/>
      </c>
      <c r="DI12" s="32" t="str">
        <f t="shared" si="6"/>
        <v/>
      </c>
      <c r="DJ12" s="32" t="str">
        <f t="shared" si="6"/>
        <v/>
      </c>
      <c r="DK12" s="32" t="str">
        <f t="shared" si="6"/>
        <v/>
      </c>
      <c r="DL12" s="32" t="str">
        <f t="shared" si="6"/>
        <v/>
      </c>
      <c r="DM12" s="32" t="str">
        <f t="shared" si="6"/>
        <v/>
      </c>
      <c r="DN12" s="32" t="str">
        <f t="shared" si="6"/>
        <v/>
      </c>
      <c r="DO12" s="32" t="str">
        <f t="shared" si="6"/>
        <v/>
      </c>
      <c r="DP12" s="32" t="str">
        <f t="shared" si="6"/>
        <v/>
      </c>
      <c r="DQ12" s="32" t="str">
        <f t="shared" si="6"/>
        <v/>
      </c>
      <c r="DR12" s="32" t="str">
        <f t="shared" si="6"/>
        <v/>
      </c>
      <c r="DS12" s="32" t="str">
        <f t="shared" si="6"/>
        <v/>
      </c>
      <c r="DT12" s="32" t="str">
        <f t="shared" si="6"/>
        <v/>
      </c>
      <c r="DU12" s="32" t="str">
        <f t="shared" si="6"/>
        <v/>
      </c>
      <c r="DV12" s="32" t="str">
        <f t="shared" si="6"/>
        <v/>
      </c>
      <c r="DW12" s="32" t="str">
        <f t="shared" si="6"/>
        <v/>
      </c>
      <c r="DX12" s="32" t="str">
        <f t="shared" si="6"/>
        <v/>
      </c>
      <c r="DY12" s="32" t="str">
        <f t="shared" si="6"/>
        <v/>
      </c>
      <c r="DZ12" s="32" t="str">
        <f t="shared" si="6"/>
        <v/>
      </c>
      <c r="EA12" s="32" t="str">
        <f t="shared" si="6"/>
        <v/>
      </c>
      <c r="EB12" s="32" t="str">
        <f t="shared" si="6"/>
        <v/>
      </c>
      <c r="EC12" s="32" t="str">
        <f t="shared" si="6"/>
        <v/>
      </c>
      <c r="ED12" s="32" t="str">
        <f t="shared" si="6"/>
        <v/>
      </c>
      <c r="EE12" s="32" t="str">
        <f t="shared" si="6"/>
        <v/>
      </c>
      <c r="EF12" s="32" t="str">
        <f t="shared" si="6"/>
        <v/>
      </c>
      <c r="EG12" s="32" t="str">
        <f t="shared" si="6"/>
        <v/>
      </c>
      <c r="EH12" s="32" t="str">
        <f t="shared" si="6"/>
        <v/>
      </c>
      <c r="EI12" s="32" t="str">
        <f t="shared" si="6"/>
        <v/>
      </c>
      <c r="EJ12" s="32" t="str">
        <f t="shared" si="6"/>
        <v/>
      </c>
      <c r="EK12" s="32" t="str">
        <f t="shared" si="6"/>
        <v/>
      </c>
      <c r="EL12" s="32" t="str">
        <f t="shared" si="6"/>
        <v/>
      </c>
      <c r="EM12" s="32" t="str">
        <f t="shared" si="6"/>
        <v/>
      </c>
      <c r="EN12" s="32" t="str">
        <f t="shared" si="6"/>
        <v/>
      </c>
      <c r="EO12" s="32" t="str">
        <f t="shared" si="6"/>
        <v/>
      </c>
      <c r="EP12" s="32" t="str">
        <f t="shared" ref="EP12:HA75" si="10">IF(EP$2&lt;&gt;"",IF((EP$4&lt;=$A12)*(EP$5&gt;=$A12),EP$3/6,""),"")</f>
        <v/>
      </c>
      <c r="EQ12" s="32" t="str">
        <f t="shared" si="10"/>
        <v/>
      </c>
      <c r="ER12" s="32" t="str">
        <f t="shared" si="10"/>
        <v/>
      </c>
      <c r="ES12" s="32" t="str">
        <f t="shared" si="10"/>
        <v/>
      </c>
      <c r="ET12" s="32" t="str">
        <f t="shared" si="10"/>
        <v/>
      </c>
      <c r="EU12" s="32" t="str">
        <f t="shared" si="10"/>
        <v/>
      </c>
      <c r="EV12" s="32" t="str">
        <f t="shared" si="10"/>
        <v/>
      </c>
      <c r="EW12" s="32" t="str">
        <f t="shared" si="10"/>
        <v/>
      </c>
      <c r="EX12" s="32" t="str">
        <f t="shared" si="10"/>
        <v/>
      </c>
      <c r="EY12" s="32" t="str">
        <f t="shared" si="10"/>
        <v/>
      </c>
      <c r="EZ12" s="32" t="str">
        <f t="shared" si="10"/>
        <v/>
      </c>
      <c r="FA12" s="32" t="str">
        <f t="shared" si="10"/>
        <v/>
      </c>
      <c r="FB12" s="32" t="str">
        <f t="shared" si="10"/>
        <v/>
      </c>
      <c r="FC12" s="32" t="str">
        <f t="shared" si="10"/>
        <v/>
      </c>
      <c r="FD12" s="32" t="str">
        <f t="shared" si="10"/>
        <v/>
      </c>
      <c r="FE12" s="32" t="str">
        <f t="shared" si="10"/>
        <v/>
      </c>
      <c r="FF12" s="32" t="str">
        <f t="shared" si="10"/>
        <v/>
      </c>
      <c r="FG12" s="32" t="str">
        <f t="shared" si="10"/>
        <v/>
      </c>
      <c r="FH12" s="32" t="str">
        <f t="shared" si="10"/>
        <v/>
      </c>
      <c r="FI12" s="32" t="str">
        <f t="shared" si="10"/>
        <v/>
      </c>
      <c r="FJ12" s="32" t="str">
        <f t="shared" si="10"/>
        <v/>
      </c>
      <c r="FK12" s="32" t="str">
        <f t="shared" si="10"/>
        <v/>
      </c>
      <c r="FL12" s="32" t="str">
        <f t="shared" si="10"/>
        <v/>
      </c>
      <c r="FM12" s="32" t="str">
        <f t="shared" si="10"/>
        <v/>
      </c>
      <c r="FN12" s="32" t="str">
        <f t="shared" si="10"/>
        <v/>
      </c>
      <c r="FO12" s="32" t="str">
        <f t="shared" si="10"/>
        <v/>
      </c>
      <c r="FP12" s="32" t="str">
        <f t="shared" si="10"/>
        <v/>
      </c>
      <c r="FQ12" s="32" t="str">
        <f t="shared" si="10"/>
        <v/>
      </c>
      <c r="FR12" s="32" t="str">
        <f t="shared" si="10"/>
        <v/>
      </c>
      <c r="FS12" s="32" t="str">
        <f t="shared" si="10"/>
        <v/>
      </c>
      <c r="FT12" s="32" t="str">
        <f t="shared" si="10"/>
        <v/>
      </c>
      <c r="FU12" s="32" t="str">
        <f t="shared" si="10"/>
        <v/>
      </c>
      <c r="FV12" s="32" t="str">
        <f t="shared" si="10"/>
        <v/>
      </c>
      <c r="FW12" s="32" t="str">
        <f t="shared" si="10"/>
        <v/>
      </c>
      <c r="FX12" s="32" t="str">
        <f t="shared" si="10"/>
        <v/>
      </c>
      <c r="FY12" s="32" t="str">
        <f t="shared" si="10"/>
        <v/>
      </c>
      <c r="FZ12" s="32" t="str">
        <f t="shared" si="10"/>
        <v/>
      </c>
      <c r="GA12" s="32" t="str">
        <f t="shared" si="10"/>
        <v/>
      </c>
      <c r="GB12" s="32" t="str">
        <f t="shared" si="10"/>
        <v/>
      </c>
      <c r="GC12" s="32" t="str">
        <f t="shared" si="10"/>
        <v/>
      </c>
      <c r="GD12" s="32" t="str">
        <f t="shared" si="10"/>
        <v/>
      </c>
      <c r="GE12" s="32" t="str">
        <f t="shared" si="10"/>
        <v/>
      </c>
      <c r="GF12" s="32" t="str">
        <f t="shared" si="10"/>
        <v/>
      </c>
      <c r="GG12" s="32" t="str">
        <f t="shared" si="10"/>
        <v/>
      </c>
      <c r="GH12" s="32" t="str">
        <f t="shared" si="10"/>
        <v/>
      </c>
      <c r="GI12" s="32" t="str">
        <f t="shared" si="10"/>
        <v/>
      </c>
      <c r="GJ12" s="32" t="str">
        <f t="shared" si="10"/>
        <v/>
      </c>
      <c r="GK12" s="32" t="str">
        <f t="shared" si="10"/>
        <v/>
      </c>
      <c r="GL12" s="32" t="str">
        <f t="shared" si="10"/>
        <v/>
      </c>
      <c r="GM12" s="32" t="str">
        <f t="shared" si="10"/>
        <v/>
      </c>
      <c r="GN12" s="32" t="str">
        <f t="shared" si="10"/>
        <v/>
      </c>
      <c r="GO12" s="32" t="str">
        <f t="shared" si="10"/>
        <v/>
      </c>
      <c r="GP12" s="32" t="str">
        <f t="shared" si="10"/>
        <v/>
      </c>
      <c r="GQ12" s="32" t="str">
        <f t="shared" si="10"/>
        <v/>
      </c>
      <c r="GR12" s="32" t="str">
        <f t="shared" si="10"/>
        <v/>
      </c>
      <c r="GS12" s="32" t="str">
        <f t="shared" si="10"/>
        <v/>
      </c>
      <c r="GT12" s="32" t="str">
        <f t="shared" si="10"/>
        <v/>
      </c>
      <c r="GU12" s="32" t="str">
        <f t="shared" si="10"/>
        <v/>
      </c>
      <c r="GV12" s="32" t="str">
        <f t="shared" si="10"/>
        <v/>
      </c>
      <c r="GW12" s="32" t="str">
        <f t="shared" si="10"/>
        <v/>
      </c>
      <c r="GX12" s="32" t="str">
        <f t="shared" si="10"/>
        <v/>
      </c>
      <c r="GY12" s="32" t="str">
        <f t="shared" si="10"/>
        <v/>
      </c>
      <c r="GZ12" s="32" t="str">
        <f t="shared" si="10"/>
        <v/>
      </c>
      <c r="HA12" s="32" t="str">
        <f t="shared" si="10"/>
        <v/>
      </c>
      <c r="HB12" s="32" t="str">
        <f t="shared" si="7"/>
        <v/>
      </c>
      <c r="HC12" s="32" t="str">
        <f t="shared" si="8"/>
        <v/>
      </c>
      <c r="HD12" s="32" t="str">
        <f t="shared" si="8"/>
        <v/>
      </c>
      <c r="HE12" s="32" t="str">
        <f t="shared" si="8"/>
        <v/>
      </c>
      <c r="HF12" s="32" t="str">
        <f t="shared" si="8"/>
        <v/>
      </c>
      <c r="HG12" s="32" t="str">
        <f t="shared" si="8"/>
        <v/>
      </c>
      <c r="HH12" s="32" t="str">
        <f t="shared" si="8"/>
        <v/>
      </c>
      <c r="HI12" s="32" t="str">
        <f t="shared" si="8"/>
        <v/>
      </c>
      <c r="HJ12" s="32" t="str">
        <f t="shared" si="8"/>
        <v/>
      </c>
      <c r="HK12" s="32" t="str">
        <f t="shared" si="8"/>
        <v/>
      </c>
      <c r="HL12" s="32" t="str">
        <f t="shared" si="8"/>
        <v/>
      </c>
      <c r="HM12" s="32" t="str">
        <f t="shared" si="8"/>
        <v/>
      </c>
      <c r="HN12" s="32" t="str">
        <f t="shared" si="8"/>
        <v/>
      </c>
      <c r="HO12" s="32" t="str">
        <f t="shared" si="8"/>
        <v/>
      </c>
      <c r="HP12" s="32" t="str">
        <f t="shared" si="8"/>
        <v/>
      </c>
      <c r="HQ12" s="32" t="str">
        <f t="shared" si="8"/>
        <v/>
      </c>
      <c r="HR12" s="32" t="str">
        <f t="shared" si="8"/>
        <v/>
      </c>
    </row>
    <row r="13" spans="1:226" x14ac:dyDescent="0.2">
      <c r="A13" s="63">
        <f>'Loan Summary '!Q10</f>
        <v>45474</v>
      </c>
      <c r="B13" s="32">
        <f>IFERROR(IF(A13&lt;&gt;"",(SUMIFS(Table4[Loan Amount],Table4[Loan Payment Start Date],"&lt;="&amp;A13)),"") - (SUM($C$8:$HR12) - SUM('Early Payments'!$D$8:$HS12)) - SUM('Early Payments'!$B$9:$B13),"")</f>
        <v>41333.333333333328</v>
      </c>
      <c r="C13" s="32">
        <f t="shared" si="9"/>
        <v>5000</v>
      </c>
      <c r="D13" s="32">
        <f t="shared" si="9"/>
        <v>3333.3333333333335</v>
      </c>
      <c r="E13" s="32">
        <f t="shared" si="9"/>
        <v>8333.3333333333321</v>
      </c>
      <c r="F13" s="32" t="str">
        <f t="shared" si="9"/>
        <v/>
      </c>
      <c r="G13" s="32" t="str">
        <f t="shared" si="9"/>
        <v/>
      </c>
      <c r="H13" s="32" t="str">
        <f t="shared" si="9"/>
        <v/>
      </c>
      <c r="I13" s="32" t="str">
        <f t="shared" si="9"/>
        <v/>
      </c>
      <c r="J13" s="32" t="str">
        <f t="shared" si="9"/>
        <v/>
      </c>
      <c r="K13" s="32" t="str">
        <f t="shared" si="9"/>
        <v/>
      </c>
      <c r="L13" s="32" t="str">
        <f t="shared" si="9"/>
        <v/>
      </c>
      <c r="M13" s="32" t="str">
        <f t="shared" si="9"/>
        <v/>
      </c>
      <c r="N13" s="32" t="str">
        <f t="shared" si="9"/>
        <v/>
      </c>
      <c r="O13" s="32" t="str">
        <f t="shared" si="9"/>
        <v/>
      </c>
      <c r="P13" s="32" t="str">
        <f t="shared" si="9"/>
        <v/>
      </c>
      <c r="Q13" s="32" t="str">
        <f t="shared" si="9"/>
        <v/>
      </c>
      <c r="R13" s="32" t="str">
        <f t="shared" si="9"/>
        <v/>
      </c>
      <c r="S13" s="32" t="str">
        <f t="shared" si="9"/>
        <v/>
      </c>
      <c r="T13" s="32" t="str">
        <f t="shared" si="9"/>
        <v/>
      </c>
      <c r="U13" s="32" t="str">
        <f t="shared" si="9"/>
        <v/>
      </c>
      <c r="V13" s="32" t="str">
        <f t="shared" si="9"/>
        <v/>
      </c>
      <c r="W13" s="32" t="str">
        <f t="shared" si="9"/>
        <v/>
      </c>
      <c r="X13" s="32" t="str">
        <f t="shared" si="9"/>
        <v/>
      </c>
      <c r="Y13" s="32" t="str">
        <f t="shared" si="9"/>
        <v/>
      </c>
      <c r="Z13" s="32" t="str">
        <f t="shared" si="9"/>
        <v/>
      </c>
      <c r="AA13" s="32" t="str">
        <f t="shared" si="9"/>
        <v/>
      </c>
      <c r="AB13" s="32" t="str">
        <f t="shared" si="9"/>
        <v/>
      </c>
      <c r="AC13" s="32" t="str">
        <f t="shared" si="9"/>
        <v/>
      </c>
      <c r="AD13" s="32" t="str">
        <f t="shared" si="9"/>
        <v/>
      </c>
      <c r="AE13" s="32" t="str">
        <f t="shared" si="9"/>
        <v/>
      </c>
      <c r="AF13" s="32" t="str">
        <f t="shared" si="9"/>
        <v/>
      </c>
      <c r="AG13" s="32" t="str">
        <f t="shared" si="9"/>
        <v/>
      </c>
      <c r="AH13" s="32" t="str">
        <f t="shared" si="9"/>
        <v/>
      </c>
      <c r="AI13" s="32" t="str">
        <f t="shared" si="9"/>
        <v/>
      </c>
      <c r="AJ13" s="32" t="str">
        <f t="shared" si="9"/>
        <v/>
      </c>
      <c r="AK13" s="32" t="str">
        <f t="shared" si="9"/>
        <v/>
      </c>
      <c r="AL13" s="32" t="str">
        <f t="shared" si="9"/>
        <v/>
      </c>
      <c r="AM13" s="32" t="str">
        <f t="shared" si="9"/>
        <v/>
      </c>
      <c r="AN13" s="32" t="str">
        <f t="shared" si="9"/>
        <v/>
      </c>
      <c r="AO13" s="32" t="str">
        <f t="shared" si="9"/>
        <v/>
      </c>
      <c r="AP13" s="32" t="str">
        <f t="shared" si="9"/>
        <v/>
      </c>
      <c r="AQ13" s="32" t="str">
        <f t="shared" si="9"/>
        <v/>
      </c>
      <c r="AR13" s="32" t="str">
        <f t="shared" si="9"/>
        <v/>
      </c>
      <c r="AS13" s="32" t="str">
        <f t="shared" si="9"/>
        <v/>
      </c>
      <c r="AT13" s="32" t="str">
        <f t="shared" si="9"/>
        <v/>
      </c>
      <c r="AU13" s="32" t="str">
        <f t="shared" si="9"/>
        <v/>
      </c>
      <c r="AV13" s="32" t="str">
        <f t="shared" si="9"/>
        <v/>
      </c>
      <c r="AW13" s="32" t="str">
        <f t="shared" si="9"/>
        <v/>
      </c>
      <c r="AX13" s="32" t="str">
        <f t="shared" si="9"/>
        <v/>
      </c>
      <c r="AY13" s="32" t="str">
        <f t="shared" si="9"/>
        <v/>
      </c>
      <c r="AZ13" s="32" t="str">
        <f t="shared" si="9"/>
        <v/>
      </c>
      <c r="BA13" s="32" t="str">
        <f t="shared" si="9"/>
        <v/>
      </c>
      <c r="BB13" s="32" t="str">
        <f t="shared" si="9"/>
        <v/>
      </c>
      <c r="BC13" s="32" t="str">
        <f t="shared" si="9"/>
        <v/>
      </c>
      <c r="BD13" s="32" t="str">
        <f t="shared" si="9"/>
        <v/>
      </c>
      <c r="BE13" s="32" t="str">
        <f t="shared" si="9"/>
        <v/>
      </c>
      <c r="BF13" s="32" t="str">
        <f t="shared" si="9"/>
        <v/>
      </c>
      <c r="BG13" s="32" t="str">
        <f t="shared" si="9"/>
        <v/>
      </c>
      <c r="BH13" s="32" t="str">
        <f t="shared" si="9"/>
        <v/>
      </c>
      <c r="BI13" s="32" t="str">
        <f t="shared" si="9"/>
        <v/>
      </c>
      <c r="BJ13" s="32" t="str">
        <f t="shared" si="9"/>
        <v/>
      </c>
      <c r="BK13" s="32" t="str">
        <f t="shared" si="9"/>
        <v/>
      </c>
      <c r="BL13" s="32" t="str">
        <f t="shared" si="9"/>
        <v/>
      </c>
      <c r="BM13" s="32" t="str">
        <f t="shared" si="9"/>
        <v/>
      </c>
      <c r="BN13" s="32" t="str">
        <f t="shared" ref="BN13:DY76" si="11">IF(BN$2&lt;&gt;"",IF((BN$4&lt;=$A13)*(BN$5&gt;=$A13),BN$3/6,""),"")</f>
        <v/>
      </c>
      <c r="BO13" s="32" t="str">
        <f t="shared" si="11"/>
        <v/>
      </c>
      <c r="BP13" s="32" t="str">
        <f t="shared" si="11"/>
        <v/>
      </c>
      <c r="BQ13" s="32" t="str">
        <f t="shared" si="11"/>
        <v/>
      </c>
      <c r="BR13" s="32" t="str">
        <f t="shared" si="11"/>
        <v/>
      </c>
      <c r="BS13" s="32" t="str">
        <f t="shared" si="11"/>
        <v/>
      </c>
      <c r="BT13" s="32" t="str">
        <f t="shared" si="11"/>
        <v/>
      </c>
      <c r="BU13" s="32" t="str">
        <f t="shared" si="11"/>
        <v/>
      </c>
      <c r="BV13" s="32" t="str">
        <f t="shared" si="11"/>
        <v/>
      </c>
      <c r="BW13" s="32" t="str">
        <f t="shared" si="11"/>
        <v/>
      </c>
      <c r="BX13" s="32" t="str">
        <f t="shared" si="11"/>
        <v/>
      </c>
      <c r="BY13" s="32" t="str">
        <f t="shared" si="11"/>
        <v/>
      </c>
      <c r="BZ13" s="32" t="str">
        <f t="shared" si="11"/>
        <v/>
      </c>
      <c r="CA13" s="32" t="str">
        <f t="shared" si="11"/>
        <v/>
      </c>
      <c r="CB13" s="32" t="str">
        <f t="shared" si="11"/>
        <v/>
      </c>
      <c r="CC13" s="32" t="str">
        <f t="shared" si="11"/>
        <v/>
      </c>
      <c r="CD13" s="32" t="str">
        <f t="shared" si="11"/>
        <v/>
      </c>
      <c r="CE13" s="32" t="str">
        <f t="shared" si="11"/>
        <v/>
      </c>
      <c r="CF13" s="32" t="str">
        <f t="shared" si="11"/>
        <v/>
      </c>
      <c r="CG13" s="32" t="str">
        <f t="shared" si="11"/>
        <v/>
      </c>
      <c r="CH13" s="32" t="str">
        <f t="shared" si="11"/>
        <v/>
      </c>
      <c r="CI13" s="32" t="str">
        <f t="shared" si="11"/>
        <v/>
      </c>
      <c r="CJ13" s="32" t="str">
        <f t="shared" si="11"/>
        <v/>
      </c>
      <c r="CK13" s="32" t="str">
        <f t="shared" si="11"/>
        <v/>
      </c>
      <c r="CL13" s="32" t="str">
        <f t="shared" si="11"/>
        <v/>
      </c>
      <c r="CM13" s="32" t="str">
        <f t="shared" si="11"/>
        <v/>
      </c>
      <c r="CN13" s="32" t="str">
        <f t="shared" si="11"/>
        <v/>
      </c>
      <c r="CO13" s="32" t="str">
        <f t="shared" si="11"/>
        <v/>
      </c>
      <c r="CP13" s="32" t="str">
        <f t="shared" si="11"/>
        <v/>
      </c>
      <c r="CQ13" s="32" t="str">
        <f t="shared" si="11"/>
        <v/>
      </c>
      <c r="CR13" s="32" t="str">
        <f t="shared" si="11"/>
        <v/>
      </c>
      <c r="CS13" s="32" t="str">
        <f t="shared" si="11"/>
        <v/>
      </c>
      <c r="CT13" s="32" t="str">
        <f t="shared" si="11"/>
        <v/>
      </c>
      <c r="CU13" s="32" t="str">
        <f t="shared" si="11"/>
        <v/>
      </c>
      <c r="CV13" s="32" t="str">
        <f t="shared" si="11"/>
        <v/>
      </c>
      <c r="CW13" s="32" t="str">
        <f t="shared" si="11"/>
        <v/>
      </c>
      <c r="CX13" s="32" t="str">
        <f t="shared" si="11"/>
        <v/>
      </c>
      <c r="CY13" s="32" t="str">
        <f t="shared" si="11"/>
        <v/>
      </c>
      <c r="CZ13" s="32" t="str">
        <f t="shared" si="11"/>
        <v/>
      </c>
      <c r="DA13" s="32" t="str">
        <f t="shared" si="11"/>
        <v/>
      </c>
      <c r="DB13" s="32" t="str">
        <f t="shared" si="11"/>
        <v/>
      </c>
      <c r="DC13" s="32" t="str">
        <f t="shared" si="11"/>
        <v/>
      </c>
      <c r="DD13" s="32" t="str">
        <f t="shared" si="11"/>
        <v/>
      </c>
      <c r="DE13" s="32" t="str">
        <f t="shared" si="11"/>
        <v/>
      </c>
      <c r="DF13" s="32" t="str">
        <f t="shared" si="11"/>
        <v/>
      </c>
      <c r="DG13" s="32" t="str">
        <f t="shared" si="11"/>
        <v/>
      </c>
      <c r="DH13" s="32" t="str">
        <f t="shared" si="11"/>
        <v/>
      </c>
      <c r="DI13" s="32" t="str">
        <f t="shared" si="11"/>
        <v/>
      </c>
      <c r="DJ13" s="32" t="str">
        <f t="shared" si="11"/>
        <v/>
      </c>
      <c r="DK13" s="32" t="str">
        <f t="shared" si="11"/>
        <v/>
      </c>
      <c r="DL13" s="32" t="str">
        <f t="shared" si="11"/>
        <v/>
      </c>
      <c r="DM13" s="32" t="str">
        <f t="shared" si="11"/>
        <v/>
      </c>
      <c r="DN13" s="32" t="str">
        <f t="shared" si="11"/>
        <v/>
      </c>
      <c r="DO13" s="32" t="str">
        <f t="shared" si="11"/>
        <v/>
      </c>
      <c r="DP13" s="32" t="str">
        <f t="shared" si="11"/>
        <v/>
      </c>
      <c r="DQ13" s="32" t="str">
        <f t="shared" si="11"/>
        <v/>
      </c>
      <c r="DR13" s="32" t="str">
        <f t="shared" si="11"/>
        <v/>
      </c>
      <c r="DS13" s="32" t="str">
        <f t="shared" si="11"/>
        <v/>
      </c>
      <c r="DT13" s="32" t="str">
        <f t="shared" si="11"/>
        <v/>
      </c>
      <c r="DU13" s="32" t="str">
        <f t="shared" si="11"/>
        <v/>
      </c>
      <c r="DV13" s="32" t="str">
        <f t="shared" si="11"/>
        <v/>
      </c>
      <c r="DW13" s="32" t="str">
        <f t="shared" si="11"/>
        <v/>
      </c>
      <c r="DX13" s="32" t="str">
        <f t="shared" si="11"/>
        <v/>
      </c>
      <c r="DY13" s="32" t="str">
        <f t="shared" si="11"/>
        <v/>
      </c>
      <c r="DZ13" s="32" t="str">
        <f t="shared" ref="DZ13:GK76" si="12">IF(DZ$2&lt;&gt;"",IF((DZ$4&lt;=$A13)*(DZ$5&gt;=$A13),DZ$3/6,""),"")</f>
        <v/>
      </c>
      <c r="EA13" s="32" t="str">
        <f t="shared" si="12"/>
        <v/>
      </c>
      <c r="EB13" s="32" t="str">
        <f t="shared" si="12"/>
        <v/>
      </c>
      <c r="EC13" s="32" t="str">
        <f t="shared" si="12"/>
        <v/>
      </c>
      <c r="ED13" s="32" t="str">
        <f t="shared" si="12"/>
        <v/>
      </c>
      <c r="EE13" s="32" t="str">
        <f t="shared" si="12"/>
        <v/>
      </c>
      <c r="EF13" s="32" t="str">
        <f t="shared" si="12"/>
        <v/>
      </c>
      <c r="EG13" s="32" t="str">
        <f t="shared" si="12"/>
        <v/>
      </c>
      <c r="EH13" s="32" t="str">
        <f t="shared" si="12"/>
        <v/>
      </c>
      <c r="EI13" s="32" t="str">
        <f t="shared" si="12"/>
        <v/>
      </c>
      <c r="EJ13" s="32" t="str">
        <f t="shared" si="12"/>
        <v/>
      </c>
      <c r="EK13" s="32" t="str">
        <f t="shared" si="12"/>
        <v/>
      </c>
      <c r="EL13" s="32" t="str">
        <f t="shared" si="12"/>
        <v/>
      </c>
      <c r="EM13" s="32" t="str">
        <f t="shared" si="12"/>
        <v/>
      </c>
      <c r="EN13" s="32" t="str">
        <f t="shared" si="12"/>
        <v/>
      </c>
      <c r="EO13" s="32" t="str">
        <f t="shared" si="12"/>
        <v/>
      </c>
      <c r="EP13" s="32" t="str">
        <f t="shared" si="12"/>
        <v/>
      </c>
      <c r="EQ13" s="32" t="str">
        <f t="shared" si="12"/>
        <v/>
      </c>
      <c r="ER13" s="32" t="str">
        <f t="shared" si="12"/>
        <v/>
      </c>
      <c r="ES13" s="32" t="str">
        <f t="shared" si="12"/>
        <v/>
      </c>
      <c r="ET13" s="32" t="str">
        <f t="shared" si="12"/>
        <v/>
      </c>
      <c r="EU13" s="32" t="str">
        <f t="shared" si="12"/>
        <v/>
      </c>
      <c r="EV13" s="32" t="str">
        <f t="shared" si="12"/>
        <v/>
      </c>
      <c r="EW13" s="32" t="str">
        <f t="shared" si="12"/>
        <v/>
      </c>
      <c r="EX13" s="32" t="str">
        <f t="shared" si="12"/>
        <v/>
      </c>
      <c r="EY13" s="32" t="str">
        <f t="shared" si="12"/>
        <v/>
      </c>
      <c r="EZ13" s="32" t="str">
        <f t="shared" si="12"/>
        <v/>
      </c>
      <c r="FA13" s="32" t="str">
        <f t="shared" si="12"/>
        <v/>
      </c>
      <c r="FB13" s="32" t="str">
        <f t="shared" si="12"/>
        <v/>
      </c>
      <c r="FC13" s="32" t="str">
        <f t="shared" si="12"/>
        <v/>
      </c>
      <c r="FD13" s="32" t="str">
        <f t="shared" si="12"/>
        <v/>
      </c>
      <c r="FE13" s="32" t="str">
        <f t="shared" si="12"/>
        <v/>
      </c>
      <c r="FF13" s="32" t="str">
        <f t="shared" si="12"/>
        <v/>
      </c>
      <c r="FG13" s="32" t="str">
        <f t="shared" si="12"/>
        <v/>
      </c>
      <c r="FH13" s="32" t="str">
        <f t="shared" si="12"/>
        <v/>
      </c>
      <c r="FI13" s="32" t="str">
        <f t="shared" si="12"/>
        <v/>
      </c>
      <c r="FJ13" s="32" t="str">
        <f t="shared" si="12"/>
        <v/>
      </c>
      <c r="FK13" s="32" t="str">
        <f t="shared" si="12"/>
        <v/>
      </c>
      <c r="FL13" s="32" t="str">
        <f t="shared" si="12"/>
        <v/>
      </c>
      <c r="FM13" s="32" t="str">
        <f t="shared" si="12"/>
        <v/>
      </c>
      <c r="FN13" s="32" t="str">
        <f t="shared" si="12"/>
        <v/>
      </c>
      <c r="FO13" s="32" t="str">
        <f t="shared" si="12"/>
        <v/>
      </c>
      <c r="FP13" s="32" t="str">
        <f t="shared" si="12"/>
        <v/>
      </c>
      <c r="FQ13" s="32" t="str">
        <f t="shared" si="12"/>
        <v/>
      </c>
      <c r="FR13" s="32" t="str">
        <f t="shared" si="12"/>
        <v/>
      </c>
      <c r="FS13" s="32" t="str">
        <f t="shared" si="12"/>
        <v/>
      </c>
      <c r="FT13" s="32" t="str">
        <f t="shared" si="12"/>
        <v/>
      </c>
      <c r="FU13" s="32" t="str">
        <f t="shared" si="12"/>
        <v/>
      </c>
      <c r="FV13" s="32" t="str">
        <f t="shared" si="12"/>
        <v/>
      </c>
      <c r="FW13" s="32" t="str">
        <f t="shared" si="12"/>
        <v/>
      </c>
      <c r="FX13" s="32" t="str">
        <f t="shared" si="12"/>
        <v/>
      </c>
      <c r="FY13" s="32" t="str">
        <f t="shared" si="12"/>
        <v/>
      </c>
      <c r="FZ13" s="32" t="str">
        <f t="shared" si="12"/>
        <v/>
      </c>
      <c r="GA13" s="32" t="str">
        <f t="shared" si="12"/>
        <v/>
      </c>
      <c r="GB13" s="32" t="str">
        <f t="shared" si="12"/>
        <v/>
      </c>
      <c r="GC13" s="32" t="str">
        <f t="shared" si="12"/>
        <v/>
      </c>
      <c r="GD13" s="32" t="str">
        <f t="shared" si="12"/>
        <v/>
      </c>
      <c r="GE13" s="32" t="str">
        <f t="shared" si="12"/>
        <v/>
      </c>
      <c r="GF13" s="32" t="str">
        <f t="shared" si="12"/>
        <v/>
      </c>
      <c r="GG13" s="32" t="str">
        <f t="shared" si="12"/>
        <v/>
      </c>
      <c r="GH13" s="32" t="str">
        <f t="shared" si="12"/>
        <v/>
      </c>
      <c r="GI13" s="32" t="str">
        <f t="shared" si="12"/>
        <v/>
      </c>
      <c r="GJ13" s="32" t="str">
        <f t="shared" si="12"/>
        <v/>
      </c>
      <c r="GK13" s="32" t="str">
        <f t="shared" si="12"/>
        <v/>
      </c>
      <c r="GL13" s="32" t="str">
        <f t="shared" si="10"/>
        <v/>
      </c>
      <c r="GM13" s="32" t="str">
        <f t="shared" si="10"/>
        <v/>
      </c>
      <c r="GN13" s="32" t="str">
        <f t="shared" si="10"/>
        <v/>
      </c>
      <c r="GO13" s="32" t="str">
        <f t="shared" si="10"/>
        <v/>
      </c>
      <c r="GP13" s="32" t="str">
        <f t="shared" si="10"/>
        <v/>
      </c>
      <c r="GQ13" s="32" t="str">
        <f t="shared" si="10"/>
        <v/>
      </c>
      <c r="GR13" s="32" t="str">
        <f t="shared" si="10"/>
        <v/>
      </c>
      <c r="GS13" s="32" t="str">
        <f t="shared" si="10"/>
        <v/>
      </c>
      <c r="GT13" s="32" t="str">
        <f t="shared" si="10"/>
        <v/>
      </c>
      <c r="GU13" s="32" t="str">
        <f t="shared" si="10"/>
        <v/>
      </c>
      <c r="GV13" s="32" t="str">
        <f t="shared" si="10"/>
        <v/>
      </c>
      <c r="GW13" s="32" t="str">
        <f t="shared" si="10"/>
        <v/>
      </c>
      <c r="GX13" s="32" t="str">
        <f t="shared" si="10"/>
        <v/>
      </c>
      <c r="GY13" s="32" t="str">
        <f t="shared" si="10"/>
        <v/>
      </c>
      <c r="GZ13" s="32" t="str">
        <f t="shared" si="10"/>
        <v/>
      </c>
      <c r="HA13" s="32" t="str">
        <f t="shared" si="10"/>
        <v/>
      </c>
      <c r="HB13" s="32" t="str">
        <f t="shared" si="7"/>
        <v/>
      </c>
      <c r="HC13" s="32" t="str">
        <f t="shared" si="8"/>
        <v/>
      </c>
      <c r="HD13" s="32" t="str">
        <f t="shared" si="8"/>
        <v/>
      </c>
      <c r="HE13" s="32" t="str">
        <f t="shared" si="8"/>
        <v/>
      </c>
      <c r="HF13" s="32" t="str">
        <f t="shared" si="8"/>
        <v/>
      </c>
      <c r="HG13" s="32" t="str">
        <f t="shared" si="8"/>
        <v/>
      </c>
      <c r="HH13" s="32" t="str">
        <f t="shared" si="8"/>
        <v/>
      </c>
      <c r="HI13" s="32" t="str">
        <f t="shared" si="8"/>
        <v/>
      </c>
      <c r="HJ13" s="32" t="str">
        <f t="shared" si="8"/>
        <v/>
      </c>
      <c r="HK13" s="32" t="str">
        <f t="shared" si="8"/>
        <v/>
      </c>
      <c r="HL13" s="32" t="str">
        <f t="shared" si="8"/>
        <v/>
      </c>
      <c r="HM13" s="32" t="str">
        <f t="shared" si="8"/>
        <v/>
      </c>
      <c r="HN13" s="32" t="str">
        <f t="shared" si="8"/>
        <v/>
      </c>
      <c r="HO13" s="32" t="str">
        <f t="shared" si="8"/>
        <v/>
      </c>
      <c r="HP13" s="32" t="str">
        <f t="shared" si="8"/>
        <v/>
      </c>
      <c r="HQ13" s="32" t="str">
        <f t="shared" si="8"/>
        <v/>
      </c>
      <c r="HR13" s="32" t="str">
        <f t="shared" si="8"/>
        <v/>
      </c>
    </row>
    <row r="14" spans="1:226" x14ac:dyDescent="0.2">
      <c r="A14" s="63">
        <f>'Loan Summary '!Q11</f>
        <v>45505</v>
      </c>
      <c r="B14" s="32">
        <f>IFERROR(IF(A14&lt;&gt;"",(SUMIFS(Table4[Loan Amount],Table4[Loan Payment Start Date],"&lt;="&amp;A14)),"") - (SUM($C$8:$HR13) - SUM('Early Payments'!$D$8:$HS13)) - SUM('Early Payments'!$B$9:$B14),"")</f>
        <v>29666.666666666657</v>
      </c>
      <c r="C14" s="32">
        <f t="shared" ref="C14:BN77" si="13">IF(C$2&lt;&gt;"",IF((C$4&lt;=$A14)*(C$5&gt;=$A14),C$3/6,""),"")</f>
        <v>5000</v>
      </c>
      <c r="D14" s="32">
        <f t="shared" si="13"/>
        <v>3333.3333333333335</v>
      </c>
      <c r="E14" s="32">
        <f t="shared" si="13"/>
        <v>8333.3333333333321</v>
      </c>
      <c r="F14" s="32" t="str">
        <f t="shared" si="13"/>
        <v/>
      </c>
      <c r="G14" s="32" t="str">
        <f t="shared" si="13"/>
        <v/>
      </c>
      <c r="H14" s="32" t="str">
        <f t="shared" si="13"/>
        <v/>
      </c>
      <c r="I14" s="32" t="str">
        <f t="shared" si="13"/>
        <v/>
      </c>
      <c r="J14" s="32" t="str">
        <f t="shared" si="13"/>
        <v/>
      </c>
      <c r="K14" s="32" t="str">
        <f t="shared" si="13"/>
        <v/>
      </c>
      <c r="L14" s="32" t="str">
        <f t="shared" si="13"/>
        <v/>
      </c>
      <c r="M14" s="32" t="str">
        <f t="shared" si="13"/>
        <v/>
      </c>
      <c r="N14" s="32" t="str">
        <f t="shared" si="13"/>
        <v/>
      </c>
      <c r="O14" s="32" t="str">
        <f t="shared" si="13"/>
        <v/>
      </c>
      <c r="P14" s="32" t="str">
        <f t="shared" si="13"/>
        <v/>
      </c>
      <c r="Q14" s="32" t="str">
        <f t="shared" si="13"/>
        <v/>
      </c>
      <c r="R14" s="32" t="str">
        <f t="shared" si="13"/>
        <v/>
      </c>
      <c r="S14" s="32" t="str">
        <f t="shared" si="13"/>
        <v/>
      </c>
      <c r="T14" s="32" t="str">
        <f t="shared" si="13"/>
        <v/>
      </c>
      <c r="U14" s="32" t="str">
        <f t="shared" si="13"/>
        <v/>
      </c>
      <c r="V14" s="32" t="str">
        <f t="shared" si="13"/>
        <v/>
      </c>
      <c r="W14" s="32" t="str">
        <f t="shared" si="13"/>
        <v/>
      </c>
      <c r="X14" s="32" t="str">
        <f t="shared" si="13"/>
        <v/>
      </c>
      <c r="Y14" s="32" t="str">
        <f t="shared" si="13"/>
        <v/>
      </c>
      <c r="Z14" s="32" t="str">
        <f t="shared" si="13"/>
        <v/>
      </c>
      <c r="AA14" s="32" t="str">
        <f t="shared" si="13"/>
        <v/>
      </c>
      <c r="AB14" s="32" t="str">
        <f t="shared" si="13"/>
        <v/>
      </c>
      <c r="AC14" s="32" t="str">
        <f t="shared" si="13"/>
        <v/>
      </c>
      <c r="AD14" s="32" t="str">
        <f t="shared" si="13"/>
        <v/>
      </c>
      <c r="AE14" s="32" t="str">
        <f t="shared" si="13"/>
        <v/>
      </c>
      <c r="AF14" s="32" t="str">
        <f t="shared" si="13"/>
        <v/>
      </c>
      <c r="AG14" s="32" t="str">
        <f t="shared" si="13"/>
        <v/>
      </c>
      <c r="AH14" s="32" t="str">
        <f t="shared" si="13"/>
        <v/>
      </c>
      <c r="AI14" s="32" t="str">
        <f t="shared" si="13"/>
        <v/>
      </c>
      <c r="AJ14" s="32" t="str">
        <f t="shared" si="13"/>
        <v/>
      </c>
      <c r="AK14" s="32" t="str">
        <f t="shared" si="13"/>
        <v/>
      </c>
      <c r="AL14" s="32" t="str">
        <f t="shared" si="13"/>
        <v/>
      </c>
      <c r="AM14" s="32" t="str">
        <f t="shared" si="13"/>
        <v/>
      </c>
      <c r="AN14" s="32" t="str">
        <f t="shared" si="13"/>
        <v/>
      </c>
      <c r="AO14" s="32" t="str">
        <f t="shared" si="13"/>
        <v/>
      </c>
      <c r="AP14" s="32" t="str">
        <f t="shared" si="13"/>
        <v/>
      </c>
      <c r="AQ14" s="32" t="str">
        <f t="shared" si="13"/>
        <v/>
      </c>
      <c r="AR14" s="32" t="str">
        <f t="shared" si="13"/>
        <v/>
      </c>
      <c r="AS14" s="32" t="str">
        <f t="shared" si="13"/>
        <v/>
      </c>
      <c r="AT14" s="32" t="str">
        <f t="shared" si="13"/>
        <v/>
      </c>
      <c r="AU14" s="32" t="str">
        <f t="shared" si="13"/>
        <v/>
      </c>
      <c r="AV14" s="32" t="str">
        <f t="shared" si="13"/>
        <v/>
      </c>
      <c r="AW14" s="32" t="str">
        <f t="shared" si="13"/>
        <v/>
      </c>
      <c r="AX14" s="32" t="str">
        <f t="shared" si="13"/>
        <v/>
      </c>
      <c r="AY14" s="32" t="str">
        <f t="shared" si="13"/>
        <v/>
      </c>
      <c r="AZ14" s="32" t="str">
        <f t="shared" si="13"/>
        <v/>
      </c>
      <c r="BA14" s="32" t="str">
        <f t="shared" si="13"/>
        <v/>
      </c>
      <c r="BB14" s="32" t="str">
        <f t="shared" si="13"/>
        <v/>
      </c>
      <c r="BC14" s="32" t="str">
        <f t="shared" si="13"/>
        <v/>
      </c>
      <c r="BD14" s="32" t="str">
        <f t="shared" si="13"/>
        <v/>
      </c>
      <c r="BE14" s="32" t="str">
        <f t="shared" si="13"/>
        <v/>
      </c>
      <c r="BF14" s="32" t="str">
        <f t="shared" si="13"/>
        <v/>
      </c>
      <c r="BG14" s="32" t="str">
        <f t="shared" si="13"/>
        <v/>
      </c>
      <c r="BH14" s="32" t="str">
        <f t="shared" si="13"/>
        <v/>
      </c>
      <c r="BI14" s="32" t="str">
        <f t="shared" si="13"/>
        <v/>
      </c>
      <c r="BJ14" s="32" t="str">
        <f t="shared" si="13"/>
        <v/>
      </c>
      <c r="BK14" s="32" t="str">
        <f t="shared" si="13"/>
        <v/>
      </c>
      <c r="BL14" s="32" t="str">
        <f t="shared" si="13"/>
        <v/>
      </c>
      <c r="BM14" s="32" t="str">
        <f t="shared" si="13"/>
        <v/>
      </c>
      <c r="BN14" s="32" t="str">
        <f t="shared" si="13"/>
        <v/>
      </c>
      <c r="BO14" s="32" t="str">
        <f t="shared" si="11"/>
        <v/>
      </c>
      <c r="BP14" s="32" t="str">
        <f t="shared" si="11"/>
        <v/>
      </c>
      <c r="BQ14" s="32" t="str">
        <f t="shared" si="11"/>
        <v/>
      </c>
      <c r="BR14" s="32" t="str">
        <f t="shared" si="11"/>
        <v/>
      </c>
      <c r="BS14" s="32" t="str">
        <f t="shared" si="11"/>
        <v/>
      </c>
      <c r="BT14" s="32" t="str">
        <f t="shared" si="11"/>
        <v/>
      </c>
      <c r="BU14" s="32" t="str">
        <f t="shared" si="11"/>
        <v/>
      </c>
      <c r="BV14" s="32" t="str">
        <f t="shared" si="11"/>
        <v/>
      </c>
      <c r="BW14" s="32" t="str">
        <f t="shared" si="11"/>
        <v/>
      </c>
      <c r="BX14" s="32" t="str">
        <f t="shared" si="11"/>
        <v/>
      </c>
      <c r="BY14" s="32" t="str">
        <f t="shared" si="11"/>
        <v/>
      </c>
      <c r="BZ14" s="32" t="str">
        <f t="shared" si="11"/>
        <v/>
      </c>
      <c r="CA14" s="32" t="str">
        <f t="shared" si="11"/>
        <v/>
      </c>
      <c r="CB14" s="32" t="str">
        <f t="shared" si="11"/>
        <v/>
      </c>
      <c r="CC14" s="32" t="str">
        <f t="shared" si="11"/>
        <v/>
      </c>
      <c r="CD14" s="32" t="str">
        <f t="shared" si="11"/>
        <v/>
      </c>
      <c r="CE14" s="32" t="str">
        <f t="shared" si="11"/>
        <v/>
      </c>
      <c r="CF14" s="32" t="str">
        <f t="shared" si="11"/>
        <v/>
      </c>
      <c r="CG14" s="32" t="str">
        <f t="shared" si="11"/>
        <v/>
      </c>
      <c r="CH14" s="32" t="str">
        <f t="shared" si="11"/>
        <v/>
      </c>
      <c r="CI14" s="32" t="str">
        <f t="shared" si="11"/>
        <v/>
      </c>
      <c r="CJ14" s="32" t="str">
        <f t="shared" si="11"/>
        <v/>
      </c>
      <c r="CK14" s="32" t="str">
        <f t="shared" si="11"/>
        <v/>
      </c>
      <c r="CL14" s="32" t="str">
        <f t="shared" si="11"/>
        <v/>
      </c>
      <c r="CM14" s="32" t="str">
        <f t="shared" si="11"/>
        <v/>
      </c>
      <c r="CN14" s="32" t="str">
        <f t="shared" si="11"/>
        <v/>
      </c>
      <c r="CO14" s="32" t="str">
        <f t="shared" si="11"/>
        <v/>
      </c>
      <c r="CP14" s="32" t="str">
        <f t="shared" si="11"/>
        <v/>
      </c>
      <c r="CQ14" s="32" t="str">
        <f t="shared" si="11"/>
        <v/>
      </c>
      <c r="CR14" s="32" t="str">
        <f t="shared" si="11"/>
        <v/>
      </c>
      <c r="CS14" s="32" t="str">
        <f t="shared" si="11"/>
        <v/>
      </c>
      <c r="CT14" s="32" t="str">
        <f t="shared" si="11"/>
        <v/>
      </c>
      <c r="CU14" s="32" t="str">
        <f t="shared" si="11"/>
        <v/>
      </c>
      <c r="CV14" s="32" t="str">
        <f t="shared" si="11"/>
        <v/>
      </c>
      <c r="CW14" s="32" t="str">
        <f t="shared" si="11"/>
        <v/>
      </c>
      <c r="CX14" s="32" t="str">
        <f t="shared" si="11"/>
        <v/>
      </c>
      <c r="CY14" s="32" t="str">
        <f t="shared" si="11"/>
        <v/>
      </c>
      <c r="CZ14" s="32" t="str">
        <f t="shared" si="11"/>
        <v/>
      </c>
      <c r="DA14" s="32" t="str">
        <f t="shared" si="11"/>
        <v/>
      </c>
      <c r="DB14" s="32" t="str">
        <f t="shared" si="11"/>
        <v/>
      </c>
      <c r="DC14" s="32" t="str">
        <f t="shared" si="11"/>
        <v/>
      </c>
      <c r="DD14" s="32" t="str">
        <f t="shared" si="11"/>
        <v/>
      </c>
      <c r="DE14" s="32" t="str">
        <f t="shared" si="11"/>
        <v/>
      </c>
      <c r="DF14" s="32" t="str">
        <f t="shared" si="11"/>
        <v/>
      </c>
      <c r="DG14" s="32" t="str">
        <f t="shared" si="11"/>
        <v/>
      </c>
      <c r="DH14" s="32" t="str">
        <f t="shared" si="11"/>
        <v/>
      </c>
      <c r="DI14" s="32" t="str">
        <f t="shared" si="11"/>
        <v/>
      </c>
      <c r="DJ14" s="32" t="str">
        <f t="shared" si="11"/>
        <v/>
      </c>
      <c r="DK14" s="32" t="str">
        <f t="shared" si="11"/>
        <v/>
      </c>
      <c r="DL14" s="32" t="str">
        <f t="shared" si="11"/>
        <v/>
      </c>
      <c r="DM14" s="32" t="str">
        <f t="shared" si="11"/>
        <v/>
      </c>
      <c r="DN14" s="32" t="str">
        <f t="shared" si="11"/>
        <v/>
      </c>
      <c r="DO14" s="32" t="str">
        <f t="shared" si="11"/>
        <v/>
      </c>
      <c r="DP14" s="32" t="str">
        <f t="shared" si="11"/>
        <v/>
      </c>
      <c r="DQ14" s="32" t="str">
        <f t="shared" si="11"/>
        <v/>
      </c>
      <c r="DR14" s="32" t="str">
        <f t="shared" si="11"/>
        <v/>
      </c>
      <c r="DS14" s="32" t="str">
        <f t="shared" si="11"/>
        <v/>
      </c>
      <c r="DT14" s="32" t="str">
        <f t="shared" si="11"/>
        <v/>
      </c>
      <c r="DU14" s="32" t="str">
        <f t="shared" si="11"/>
        <v/>
      </c>
      <c r="DV14" s="32" t="str">
        <f t="shared" si="11"/>
        <v/>
      </c>
      <c r="DW14" s="32" t="str">
        <f t="shared" si="11"/>
        <v/>
      </c>
      <c r="DX14" s="32" t="str">
        <f t="shared" si="11"/>
        <v/>
      </c>
      <c r="DY14" s="32" t="str">
        <f t="shared" si="11"/>
        <v/>
      </c>
      <c r="DZ14" s="32" t="str">
        <f t="shared" si="12"/>
        <v/>
      </c>
      <c r="EA14" s="32" t="str">
        <f t="shared" si="12"/>
        <v/>
      </c>
      <c r="EB14" s="32" t="str">
        <f t="shared" si="12"/>
        <v/>
      </c>
      <c r="EC14" s="32" t="str">
        <f t="shared" si="12"/>
        <v/>
      </c>
      <c r="ED14" s="32" t="str">
        <f t="shared" si="12"/>
        <v/>
      </c>
      <c r="EE14" s="32" t="str">
        <f t="shared" si="12"/>
        <v/>
      </c>
      <c r="EF14" s="32" t="str">
        <f t="shared" si="12"/>
        <v/>
      </c>
      <c r="EG14" s="32" t="str">
        <f t="shared" si="12"/>
        <v/>
      </c>
      <c r="EH14" s="32" t="str">
        <f t="shared" si="12"/>
        <v/>
      </c>
      <c r="EI14" s="32" t="str">
        <f t="shared" si="12"/>
        <v/>
      </c>
      <c r="EJ14" s="32" t="str">
        <f t="shared" si="12"/>
        <v/>
      </c>
      <c r="EK14" s="32" t="str">
        <f t="shared" si="12"/>
        <v/>
      </c>
      <c r="EL14" s="32" t="str">
        <f t="shared" si="12"/>
        <v/>
      </c>
      <c r="EM14" s="32" t="str">
        <f t="shared" si="12"/>
        <v/>
      </c>
      <c r="EN14" s="32" t="str">
        <f t="shared" si="12"/>
        <v/>
      </c>
      <c r="EO14" s="32" t="str">
        <f t="shared" si="12"/>
        <v/>
      </c>
      <c r="EP14" s="32" t="str">
        <f t="shared" si="12"/>
        <v/>
      </c>
      <c r="EQ14" s="32" t="str">
        <f t="shared" si="12"/>
        <v/>
      </c>
      <c r="ER14" s="32" t="str">
        <f t="shared" si="12"/>
        <v/>
      </c>
      <c r="ES14" s="32" t="str">
        <f t="shared" si="12"/>
        <v/>
      </c>
      <c r="ET14" s="32" t="str">
        <f t="shared" si="12"/>
        <v/>
      </c>
      <c r="EU14" s="32" t="str">
        <f t="shared" si="12"/>
        <v/>
      </c>
      <c r="EV14" s="32" t="str">
        <f t="shared" si="12"/>
        <v/>
      </c>
      <c r="EW14" s="32" t="str">
        <f t="shared" si="12"/>
        <v/>
      </c>
      <c r="EX14" s="32" t="str">
        <f t="shared" si="12"/>
        <v/>
      </c>
      <c r="EY14" s="32" t="str">
        <f t="shared" si="12"/>
        <v/>
      </c>
      <c r="EZ14" s="32" t="str">
        <f t="shared" si="12"/>
        <v/>
      </c>
      <c r="FA14" s="32" t="str">
        <f t="shared" si="12"/>
        <v/>
      </c>
      <c r="FB14" s="32" t="str">
        <f t="shared" si="12"/>
        <v/>
      </c>
      <c r="FC14" s="32" t="str">
        <f t="shared" si="12"/>
        <v/>
      </c>
      <c r="FD14" s="32" t="str">
        <f t="shared" si="12"/>
        <v/>
      </c>
      <c r="FE14" s="32" t="str">
        <f t="shared" si="12"/>
        <v/>
      </c>
      <c r="FF14" s="32" t="str">
        <f t="shared" si="12"/>
        <v/>
      </c>
      <c r="FG14" s="32" t="str">
        <f t="shared" si="12"/>
        <v/>
      </c>
      <c r="FH14" s="32" t="str">
        <f t="shared" si="12"/>
        <v/>
      </c>
      <c r="FI14" s="32" t="str">
        <f t="shared" si="12"/>
        <v/>
      </c>
      <c r="FJ14" s="32" t="str">
        <f t="shared" si="12"/>
        <v/>
      </c>
      <c r="FK14" s="32" t="str">
        <f t="shared" si="12"/>
        <v/>
      </c>
      <c r="FL14" s="32" t="str">
        <f t="shared" si="12"/>
        <v/>
      </c>
      <c r="FM14" s="32" t="str">
        <f t="shared" si="12"/>
        <v/>
      </c>
      <c r="FN14" s="32" t="str">
        <f t="shared" si="12"/>
        <v/>
      </c>
      <c r="FO14" s="32" t="str">
        <f t="shared" si="12"/>
        <v/>
      </c>
      <c r="FP14" s="32" t="str">
        <f t="shared" si="12"/>
        <v/>
      </c>
      <c r="FQ14" s="32" t="str">
        <f t="shared" si="12"/>
        <v/>
      </c>
      <c r="FR14" s="32" t="str">
        <f t="shared" si="12"/>
        <v/>
      </c>
      <c r="FS14" s="32" t="str">
        <f t="shared" si="12"/>
        <v/>
      </c>
      <c r="FT14" s="32" t="str">
        <f t="shared" si="12"/>
        <v/>
      </c>
      <c r="FU14" s="32" t="str">
        <f t="shared" si="12"/>
        <v/>
      </c>
      <c r="FV14" s="32" t="str">
        <f t="shared" si="12"/>
        <v/>
      </c>
      <c r="FW14" s="32" t="str">
        <f t="shared" si="12"/>
        <v/>
      </c>
      <c r="FX14" s="32" t="str">
        <f t="shared" si="12"/>
        <v/>
      </c>
      <c r="FY14" s="32" t="str">
        <f t="shared" si="12"/>
        <v/>
      </c>
      <c r="FZ14" s="32" t="str">
        <f t="shared" si="12"/>
        <v/>
      </c>
      <c r="GA14" s="32" t="str">
        <f t="shared" si="12"/>
        <v/>
      </c>
      <c r="GB14" s="32" t="str">
        <f t="shared" si="12"/>
        <v/>
      </c>
      <c r="GC14" s="32" t="str">
        <f t="shared" si="12"/>
        <v/>
      </c>
      <c r="GD14" s="32" t="str">
        <f t="shared" si="12"/>
        <v/>
      </c>
      <c r="GE14" s="32" t="str">
        <f t="shared" si="12"/>
        <v/>
      </c>
      <c r="GF14" s="32" t="str">
        <f t="shared" si="12"/>
        <v/>
      </c>
      <c r="GG14" s="32" t="str">
        <f t="shared" si="12"/>
        <v/>
      </c>
      <c r="GH14" s="32" t="str">
        <f t="shared" si="12"/>
        <v/>
      </c>
      <c r="GI14" s="32" t="str">
        <f t="shared" si="12"/>
        <v/>
      </c>
      <c r="GJ14" s="32" t="str">
        <f t="shared" si="12"/>
        <v/>
      </c>
      <c r="GK14" s="32" t="str">
        <f t="shared" si="12"/>
        <v/>
      </c>
      <c r="GL14" s="32" t="str">
        <f t="shared" si="10"/>
        <v/>
      </c>
      <c r="GM14" s="32" t="str">
        <f t="shared" si="10"/>
        <v/>
      </c>
      <c r="GN14" s="32" t="str">
        <f t="shared" si="10"/>
        <v/>
      </c>
      <c r="GO14" s="32" t="str">
        <f t="shared" si="10"/>
        <v/>
      </c>
      <c r="GP14" s="32" t="str">
        <f t="shared" si="10"/>
        <v/>
      </c>
      <c r="GQ14" s="32" t="str">
        <f t="shared" si="10"/>
        <v/>
      </c>
      <c r="GR14" s="32" t="str">
        <f t="shared" si="10"/>
        <v/>
      </c>
      <c r="GS14" s="32" t="str">
        <f t="shared" si="10"/>
        <v/>
      </c>
      <c r="GT14" s="32" t="str">
        <f t="shared" si="10"/>
        <v/>
      </c>
      <c r="GU14" s="32" t="str">
        <f t="shared" si="10"/>
        <v/>
      </c>
      <c r="GV14" s="32" t="str">
        <f t="shared" si="10"/>
        <v/>
      </c>
      <c r="GW14" s="32" t="str">
        <f t="shared" si="10"/>
        <v/>
      </c>
      <c r="GX14" s="32" t="str">
        <f t="shared" si="10"/>
        <v/>
      </c>
      <c r="GY14" s="32" t="str">
        <f t="shared" si="10"/>
        <v/>
      </c>
      <c r="GZ14" s="32" t="str">
        <f t="shared" si="10"/>
        <v/>
      </c>
      <c r="HA14" s="32" t="str">
        <f t="shared" si="10"/>
        <v/>
      </c>
      <c r="HB14" s="32" t="str">
        <f t="shared" si="7"/>
        <v/>
      </c>
      <c r="HC14" s="32" t="str">
        <f t="shared" si="8"/>
        <v/>
      </c>
      <c r="HD14" s="32" t="str">
        <f t="shared" si="8"/>
        <v/>
      </c>
      <c r="HE14" s="32" t="str">
        <f t="shared" si="8"/>
        <v/>
      </c>
      <c r="HF14" s="32" t="str">
        <f t="shared" si="8"/>
        <v/>
      </c>
      <c r="HG14" s="32" t="str">
        <f t="shared" si="8"/>
        <v/>
      </c>
      <c r="HH14" s="32" t="str">
        <f t="shared" si="8"/>
        <v/>
      </c>
      <c r="HI14" s="32" t="str">
        <f t="shared" si="8"/>
        <v/>
      </c>
      <c r="HJ14" s="32" t="str">
        <f t="shared" si="8"/>
        <v/>
      </c>
      <c r="HK14" s="32" t="str">
        <f t="shared" si="8"/>
        <v/>
      </c>
      <c r="HL14" s="32" t="str">
        <f t="shared" si="8"/>
        <v/>
      </c>
      <c r="HM14" s="32" t="str">
        <f t="shared" si="8"/>
        <v/>
      </c>
      <c r="HN14" s="32" t="str">
        <f t="shared" si="8"/>
        <v/>
      </c>
      <c r="HO14" s="32" t="str">
        <f t="shared" si="8"/>
        <v/>
      </c>
      <c r="HP14" s="32" t="str">
        <f t="shared" si="8"/>
        <v/>
      </c>
      <c r="HQ14" s="32" t="str">
        <f t="shared" si="8"/>
        <v/>
      </c>
      <c r="HR14" s="32" t="str">
        <f t="shared" si="8"/>
        <v/>
      </c>
    </row>
    <row r="15" spans="1:226" x14ac:dyDescent="0.2">
      <c r="A15" s="63">
        <f>'Loan Summary '!Q12</f>
        <v>45536</v>
      </c>
      <c r="B15" s="32">
        <f>IFERROR(IF(A15&lt;&gt;"",(SUMIFS(Table4[Loan Amount],Table4[Loan Payment Start Date],"&lt;="&amp;A15)),"") - (SUM($C$8:$HR14) - SUM('Early Payments'!$D$8:$HS14)) - SUM('Early Payments'!$B$9:$B15),"")</f>
        <v>18000</v>
      </c>
      <c r="C15" s="32" t="str">
        <f t="shared" si="13"/>
        <v/>
      </c>
      <c r="D15" s="32">
        <f t="shared" si="13"/>
        <v>3333.3333333333335</v>
      </c>
      <c r="E15" s="32">
        <f t="shared" si="13"/>
        <v>8333.3333333333321</v>
      </c>
      <c r="F15" s="32" t="str">
        <f t="shared" si="13"/>
        <v/>
      </c>
      <c r="G15" s="32" t="str">
        <f t="shared" si="13"/>
        <v/>
      </c>
      <c r="H15" s="32" t="str">
        <f t="shared" si="13"/>
        <v/>
      </c>
      <c r="I15" s="32" t="str">
        <f t="shared" si="13"/>
        <v/>
      </c>
      <c r="J15" s="32" t="str">
        <f t="shared" si="13"/>
        <v/>
      </c>
      <c r="K15" s="32" t="str">
        <f t="shared" si="13"/>
        <v/>
      </c>
      <c r="L15" s="32" t="str">
        <f t="shared" si="13"/>
        <v/>
      </c>
      <c r="M15" s="32" t="str">
        <f t="shared" si="13"/>
        <v/>
      </c>
      <c r="N15" s="32" t="str">
        <f t="shared" si="13"/>
        <v/>
      </c>
      <c r="O15" s="32" t="str">
        <f t="shared" si="13"/>
        <v/>
      </c>
      <c r="P15" s="32" t="str">
        <f t="shared" si="13"/>
        <v/>
      </c>
      <c r="Q15" s="32" t="str">
        <f t="shared" si="13"/>
        <v/>
      </c>
      <c r="R15" s="32" t="str">
        <f t="shared" si="13"/>
        <v/>
      </c>
      <c r="S15" s="32" t="str">
        <f t="shared" si="13"/>
        <v/>
      </c>
      <c r="T15" s="32" t="str">
        <f t="shared" si="13"/>
        <v/>
      </c>
      <c r="U15" s="32" t="str">
        <f t="shared" si="13"/>
        <v/>
      </c>
      <c r="V15" s="32" t="str">
        <f t="shared" si="13"/>
        <v/>
      </c>
      <c r="W15" s="32" t="str">
        <f t="shared" si="13"/>
        <v/>
      </c>
      <c r="X15" s="32" t="str">
        <f t="shared" si="13"/>
        <v/>
      </c>
      <c r="Y15" s="32" t="str">
        <f t="shared" si="13"/>
        <v/>
      </c>
      <c r="Z15" s="32" t="str">
        <f t="shared" si="13"/>
        <v/>
      </c>
      <c r="AA15" s="32" t="str">
        <f t="shared" si="13"/>
        <v/>
      </c>
      <c r="AB15" s="32" t="str">
        <f t="shared" si="13"/>
        <v/>
      </c>
      <c r="AC15" s="32" t="str">
        <f t="shared" si="13"/>
        <v/>
      </c>
      <c r="AD15" s="32" t="str">
        <f t="shared" si="13"/>
        <v/>
      </c>
      <c r="AE15" s="32" t="str">
        <f t="shared" si="13"/>
        <v/>
      </c>
      <c r="AF15" s="32" t="str">
        <f t="shared" si="13"/>
        <v/>
      </c>
      <c r="AG15" s="32" t="str">
        <f t="shared" si="13"/>
        <v/>
      </c>
      <c r="AH15" s="32" t="str">
        <f t="shared" si="13"/>
        <v/>
      </c>
      <c r="AI15" s="32" t="str">
        <f t="shared" si="13"/>
        <v/>
      </c>
      <c r="AJ15" s="32" t="str">
        <f t="shared" si="13"/>
        <v/>
      </c>
      <c r="AK15" s="32" t="str">
        <f t="shared" si="13"/>
        <v/>
      </c>
      <c r="AL15" s="32" t="str">
        <f t="shared" si="13"/>
        <v/>
      </c>
      <c r="AM15" s="32" t="str">
        <f t="shared" si="13"/>
        <v/>
      </c>
      <c r="AN15" s="32" t="str">
        <f t="shared" si="13"/>
        <v/>
      </c>
      <c r="AO15" s="32" t="str">
        <f t="shared" si="13"/>
        <v/>
      </c>
      <c r="AP15" s="32" t="str">
        <f t="shared" si="13"/>
        <v/>
      </c>
      <c r="AQ15" s="32" t="str">
        <f t="shared" si="13"/>
        <v/>
      </c>
      <c r="AR15" s="32" t="str">
        <f t="shared" si="13"/>
        <v/>
      </c>
      <c r="AS15" s="32" t="str">
        <f t="shared" si="13"/>
        <v/>
      </c>
      <c r="AT15" s="32" t="str">
        <f t="shared" si="13"/>
        <v/>
      </c>
      <c r="AU15" s="32" t="str">
        <f t="shared" si="13"/>
        <v/>
      </c>
      <c r="AV15" s="32" t="str">
        <f t="shared" si="13"/>
        <v/>
      </c>
      <c r="AW15" s="32" t="str">
        <f t="shared" si="13"/>
        <v/>
      </c>
      <c r="AX15" s="32" t="str">
        <f t="shared" si="13"/>
        <v/>
      </c>
      <c r="AY15" s="32" t="str">
        <f t="shared" si="13"/>
        <v/>
      </c>
      <c r="AZ15" s="32" t="str">
        <f t="shared" si="13"/>
        <v/>
      </c>
      <c r="BA15" s="32" t="str">
        <f t="shared" si="13"/>
        <v/>
      </c>
      <c r="BB15" s="32" t="str">
        <f t="shared" si="13"/>
        <v/>
      </c>
      <c r="BC15" s="32" t="str">
        <f t="shared" si="13"/>
        <v/>
      </c>
      <c r="BD15" s="32" t="str">
        <f t="shared" si="13"/>
        <v/>
      </c>
      <c r="BE15" s="32" t="str">
        <f t="shared" si="13"/>
        <v/>
      </c>
      <c r="BF15" s="32" t="str">
        <f t="shared" si="13"/>
        <v/>
      </c>
      <c r="BG15" s="32" t="str">
        <f t="shared" si="13"/>
        <v/>
      </c>
      <c r="BH15" s="32" t="str">
        <f t="shared" si="13"/>
        <v/>
      </c>
      <c r="BI15" s="32" t="str">
        <f t="shared" si="13"/>
        <v/>
      </c>
      <c r="BJ15" s="32" t="str">
        <f t="shared" si="13"/>
        <v/>
      </c>
      <c r="BK15" s="32" t="str">
        <f t="shared" si="13"/>
        <v/>
      </c>
      <c r="BL15" s="32" t="str">
        <f t="shared" si="13"/>
        <v/>
      </c>
      <c r="BM15" s="32" t="str">
        <f t="shared" si="13"/>
        <v/>
      </c>
      <c r="BN15" s="32" t="str">
        <f t="shared" si="13"/>
        <v/>
      </c>
      <c r="BO15" s="32" t="str">
        <f t="shared" si="11"/>
        <v/>
      </c>
      <c r="BP15" s="32" t="str">
        <f t="shared" si="11"/>
        <v/>
      </c>
      <c r="BQ15" s="32" t="str">
        <f t="shared" si="11"/>
        <v/>
      </c>
      <c r="BR15" s="32" t="str">
        <f t="shared" si="11"/>
        <v/>
      </c>
      <c r="BS15" s="32" t="str">
        <f t="shared" si="11"/>
        <v/>
      </c>
      <c r="BT15" s="32" t="str">
        <f t="shared" si="11"/>
        <v/>
      </c>
      <c r="BU15" s="32" t="str">
        <f t="shared" si="11"/>
        <v/>
      </c>
      <c r="BV15" s="32" t="str">
        <f t="shared" si="11"/>
        <v/>
      </c>
      <c r="BW15" s="32" t="str">
        <f t="shared" si="11"/>
        <v/>
      </c>
      <c r="BX15" s="32" t="str">
        <f t="shared" si="11"/>
        <v/>
      </c>
      <c r="BY15" s="32" t="str">
        <f t="shared" si="11"/>
        <v/>
      </c>
      <c r="BZ15" s="32" t="str">
        <f t="shared" si="11"/>
        <v/>
      </c>
      <c r="CA15" s="32" t="str">
        <f t="shared" si="11"/>
        <v/>
      </c>
      <c r="CB15" s="32" t="str">
        <f t="shared" si="11"/>
        <v/>
      </c>
      <c r="CC15" s="32" t="str">
        <f t="shared" si="11"/>
        <v/>
      </c>
      <c r="CD15" s="32" t="str">
        <f t="shared" si="11"/>
        <v/>
      </c>
      <c r="CE15" s="32" t="str">
        <f t="shared" si="11"/>
        <v/>
      </c>
      <c r="CF15" s="32" t="str">
        <f t="shared" si="11"/>
        <v/>
      </c>
      <c r="CG15" s="32" t="str">
        <f t="shared" si="11"/>
        <v/>
      </c>
      <c r="CH15" s="32" t="str">
        <f t="shared" si="11"/>
        <v/>
      </c>
      <c r="CI15" s="32" t="str">
        <f t="shared" si="11"/>
        <v/>
      </c>
      <c r="CJ15" s="32" t="str">
        <f t="shared" si="11"/>
        <v/>
      </c>
      <c r="CK15" s="32" t="str">
        <f t="shared" si="11"/>
        <v/>
      </c>
      <c r="CL15" s="32" t="str">
        <f t="shared" si="11"/>
        <v/>
      </c>
      <c r="CM15" s="32" t="str">
        <f t="shared" si="11"/>
        <v/>
      </c>
      <c r="CN15" s="32" t="str">
        <f t="shared" si="11"/>
        <v/>
      </c>
      <c r="CO15" s="32" t="str">
        <f t="shared" si="11"/>
        <v/>
      </c>
      <c r="CP15" s="32" t="str">
        <f t="shared" si="11"/>
        <v/>
      </c>
      <c r="CQ15" s="32" t="str">
        <f t="shared" si="11"/>
        <v/>
      </c>
      <c r="CR15" s="32" t="str">
        <f t="shared" si="11"/>
        <v/>
      </c>
      <c r="CS15" s="32" t="str">
        <f t="shared" si="11"/>
        <v/>
      </c>
      <c r="CT15" s="32" t="str">
        <f t="shared" si="11"/>
        <v/>
      </c>
      <c r="CU15" s="32" t="str">
        <f t="shared" si="11"/>
        <v/>
      </c>
      <c r="CV15" s="32" t="str">
        <f t="shared" si="11"/>
        <v/>
      </c>
      <c r="CW15" s="32" t="str">
        <f t="shared" si="11"/>
        <v/>
      </c>
      <c r="CX15" s="32" t="str">
        <f t="shared" si="11"/>
        <v/>
      </c>
      <c r="CY15" s="32" t="str">
        <f t="shared" si="11"/>
        <v/>
      </c>
      <c r="CZ15" s="32" t="str">
        <f t="shared" si="11"/>
        <v/>
      </c>
      <c r="DA15" s="32" t="str">
        <f t="shared" si="11"/>
        <v/>
      </c>
      <c r="DB15" s="32" t="str">
        <f t="shared" si="11"/>
        <v/>
      </c>
      <c r="DC15" s="32" t="str">
        <f t="shared" si="11"/>
        <v/>
      </c>
      <c r="DD15" s="32" t="str">
        <f t="shared" si="11"/>
        <v/>
      </c>
      <c r="DE15" s="32" t="str">
        <f t="shared" si="11"/>
        <v/>
      </c>
      <c r="DF15" s="32" t="str">
        <f t="shared" si="11"/>
        <v/>
      </c>
      <c r="DG15" s="32" t="str">
        <f t="shared" si="11"/>
        <v/>
      </c>
      <c r="DH15" s="32" t="str">
        <f t="shared" si="11"/>
        <v/>
      </c>
      <c r="DI15" s="32" t="str">
        <f t="shared" si="11"/>
        <v/>
      </c>
      <c r="DJ15" s="32" t="str">
        <f t="shared" si="11"/>
        <v/>
      </c>
      <c r="DK15" s="32" t="str">
        <f t="shared" si="11"/>
        <v/>
      </c>
      <c r="DL15" s="32" t="str">
        <f t="shared" si="11"/>
        <v/>
      </c>
      <c r="DM15" s="32" t="str">
        <f t="shared" si="11"/>
        <v/>
      </c>
      <c r="DN15" s="32" t="str">
        <f t="shared" si="11"/>
        <v/>
      </c>
      <c r="DO15" s="32" t="str">
        <f t="shared" si="11"/>
        <v/>
      </c>
      <c r="DP15" s="32" t="str">
        <f t="shared" si="11"/>
        <v/>
      </c>
      <c r="DQ15" s="32" t="str">
        <f t="shared" si="11"/>
        <v/>
      </c>
      <c r="DR15" s="32" t="str">
        <f t="shared" si="11"/>
        <v/>
      </c>
      <c r="DS15" s="32" t="str">
        <f t="shared" si="11"/>
        <v/>
      </c>
      <c r="DT15" s="32" t="str">
        <f t="shared" si="11"/>
        <v/>
      </c>
      <c r="DU15" s="32" t="str">
        <f t="shared" si="11"/>
        <v/>
      </c>
      <c r="DV15" s="32" t="str">
        <f t="shared" si="11"/>
        <v/>
      </c>
      <c r="DW15" s="32" t="str">
        <f t="shared" si="11"/>
        <v/>
      </c>
      <c r="DX15" s="32" t="str">
        <f t="shared" si="11"/>
        <v/>
      </c>
      <c r="DY15" s="32" t="str">
        <f t="shared" si="11"/>
        <v/>
      </c>
      <c r="DZ15" s="32" t="str">
        <f t="shared" si="12"/>
        <v/>
      </c>
      <c r="EA15" s="32" t="str">
        <f t="shared" si="12"/>
        <v/>
      </c>
      <c r="EB15" s="32" t="str">
        <f t="shared" si="12"/>
        <v/>
      </c>
      <c r="EC15" s="32" t="str">
        <f t="shared" si="12"/>
        <v/>
      </c>
      <c r="ED15" s="32" t="str">
        <f t="shared" si="12"/>
        <v/>
      </c>
      <c r="EE15" s="32" t="str">
        <f t="shared" si="12"/>
        <v/>
      </c>
      <c r="EF15" s="32" t="str">
        <f t="shared" si="12"/>
        <v/>
      </c>
      <c r="EG15" s="32" t="str">
        <f t="shared" si="12"/>
        <v/>
      </c>
      <c r="EH15" s="32" t="str">
        <f t="shared" si="12"/>
        <v/>
      </c>
      <c r="EI15" s="32" t="str">
        <f t="shared" si="12"/>
        <v/>
      </c>
      <c r="EJ15" s="32" t="str">
        <f t="shared" si="12"/>
        <v/>
      </c>
      <c r="EK15" s="32" t="str">
        <f t="shared" si="12"/>
        <v/>
      </c>
      <c r="EL15" s="32" t="str">
        <f t="shared" si="12"/>
        <v/>
      </c>
      <c r="EM15" s="32" t="str">
        <f t="shared" si="12"/>
        <v/>
      </c>
      <c r="EN15" s="32" t="str">
        <f t="shared" si="12"/>
        <v/>
      </c>
      <c r="EO15" s="32" t="str">
        <f t="shared" si="12"/>
        <v/>
      </c>
      <c r="EP15" s="32" t="str">
        <f t="shared" si="12"/>
        <v/>
      </c>
      <c r="EQ15" s="32" t="str">
        <f t="shared" si="12"/>
        <v/>
      </c>
      <c r="ER15" s="32" t="str">
        <f t="shared" si="12"/>
        <v/>
      </c>
      <c r="ES15" s="32" t="str">
        <f t="shared" si="12"/>
        <v/>
      </c>
      <c r="ET15" s="32" t="str">
        <f t="shared" si="12"/>
        <v/>
      </c>
      <c r="EU15" s="32" t="str">
        <f t="shared" si="12"/>
        <v/>
      </c>
      <c r="EV15" s="32" t="str">
        <f t="shared" si="12"/>
        <v/>
      </c>
      <c r="EW15" s="32" t="str">
        <f t="shared" si="12"/>
        <v/>
      </c>
      <c r="EX15" s="32" t="str">
        <f t="shared" si="12"/>
        <v/>
      </c>
      <c r="EY15" s="32" t="str">
        <f t="shared" si="12"/>
        <v/>
      </c>
      <c r="EZ15" s="32" t="str">
        <f t="shared" si="12"/>
        <v/>
      </c>
      <c r="FA15" s="32" t="str">
        <f t="shared" si="12"/>
        <v/>
      </c>
      <c r="FB15" s="32" t="str">
        <f t="shared" si="12"/>
        <v/>
      </c>
      <c r="FC15" s="32" t="str">
        <f t="shared" si="12"/>
        <v/>
      </c>
      <c r="FD15" s="32" t="str">
        <f t="shared" si="12"/>
        <v/>
      </c>
      <c r="FE15" s="32" t="str">
        <f t="shared" si="12"/>
        <v/>
      </c>
      <c r="FF15" s="32" t="str">
        <f t="shared" si="12"/>
        <v/>
      </c>
      <c r="FG15" s="32" t="str">
        <f t="shared" si="12"/>
        <v/>
      </c>
      <c r="FH15" s="32" t="str">
        <f t="shared" si="12"/>
        <v/>
      </c>
      <c r="FI15" s="32" t="str">
        <f t="shared" si="12"/>
        <v/>
      </c>
      <c r="FJ15" s="32" t="str">
        <f t="shared" si="12"/>
        <v/>
      </c>
      <c r="FK15" s="32" t="str">
        <f t="shared" si="12"/>
        <v/>
      </c>
      <c r="FL15" s="32" t="str">
        <f t="shared" si="12"/>
        <v/>
      </c>
      <c r="FM15" s="32" t="str">
        <f t="shared" si="12"/>
        <v/>
      </c>
      <c r="FN15" s="32" t="str">
        <f t="shared" si="12"/>
        <v/>
      </c>
      <c r="FO15" s="32" t="str">
        <f t="shared" si="12"/>
        <v/>
      </c>
      <c r="FP15" s="32" t="str">
        <f t="shared" si="12"/>
        <v/>
      </c>
      <c r="FQ15" s="32" t="str">
        <f t="shared" si="12"/>
        <v/>
      </c>
      <c r="FR15" s="32" t="str">
        <f t="shared" si="12"/>
        <v/>
      </c>
      <c r="FS15" s="32" t="str">
        <f t="shared" si="12"/>
        <v/>
      </c>
      <c r="FT15" s="32" t="str">
        <f t="shared" si="12"/>
        <v/>
      </c>
      <c r="FU15" s="32" t="str">
        <f t="shared" si="12"/>
        <v/>
      </c>
      <c r="FV15" s="32" t="str">
        <f t="shared" si="12"/>
        <v/>
      </c>
      <c r="FW15" s="32" t="str">
        <f t="shared" si="12"/>
        <v/>
      </c>
      <c r="FX15" s="32" t="str">
        <f t="shared" si="12"/>
        <v/>
      </c>
      <c r="FY15" s="32" t="str">
        <f t="shared" si="12"/>
        <v/>
      </c>
      <c r="FZ15" s="32" t="str">
        <f t="shared" si="12"/>
        <v/>
      </c>
      <c r="GA15" s="32" t="str">
        <f t="shared" si="12"/>
        <v/>
      </c>
      <c r="GB15" s="32" t="str">
        <f t="shared" si="12"/>
        <v/>
      </c>
      <c r="GC15" s="32" t="str">
        <f t="shared" si="12"/>
        <v/>
      </c>
      <c r="GD15" s="32" t="str">
        <f t="shared" si="12"/>
        <v/>
      </c>
      <c r="GE15" s="32" t="str">
        <f t="shared" si="12"/>
        <v/>
      </c>
      <c r="GF15" s="32" t="str">
        <f t="shared" si="12"/>
        <v/>
      </c>
      <c r="GG15" s="32" t="str">
        <f t="shared" si="12"/>
        <v/>
      </c>
      <c r="GH15" s="32" t="str">
        <f t="shared" si="12"/>
        <v/>
      </c>
      <c r="GI15" s="32" t="str">
        <f t="shared" si="12"/>
        <v/>
      </c>
      <c r="GJ15" s="32" t="str">
        <f t="shared" si="12"/>
        <v/>
      </c>
      <c r="GK15" s="32" t="str">
        <f t="shared" si="12"/>
        <v/>
      </c>
      <c r="GL15" s="32" t="str">
        <f t="shared" si="10"/>
        <v/>
      </c>
      <c r="GM15" s="32" t="str">
        <f t="shared" si="10"/>
        <v/>
      </c>
      <c r="GN15" s="32" t="str">
        <f t="shared" si="10"/>
        <v/>
      </c>
      <c r="GO15" s="32" t="str">
        <f t="shared" si="10"/>
        <v/>
      </c>
      <c r="GP15" s="32" t="str">
        <f t="shared" si="10"/>
        <v/>
      </c>
      <c r="GQ15" s="32" t="str">
        <f t="shared" si="10"/>
        <v/>
      </c>
      <c r="GR15" s="32" t="str">
        <f t="shared" si="10"/>
        <v/>
      </c>
      <c r="GS15" s="32" t="str">
        <f t="shared" si="10"/>
        <v/>
      </c>
      <c r="GT15" s="32" t="str">
        <f t="shared" si="10"/>
        <v/>
      </c>
      <c r="GU15" s="32" t="str">
        <f t="shared" si="10"/>
        <v/>
      </c>
      <c r="GV15" s="32" t="str">
        <f t="shared" si="10"/>
        <v/>
      </c>
      <c r="GW15" s="32" t="str">
        <f t="shared" si="10"/>
        <v/>
      </c>
      <c r="GX15" s="32" t="str">
        <f t="shared" si="10"/>
        <v/>
      </c>
      <c r="GY15" s="32" t="str">
        <f t="shared" si="10"/>
        <v/>
      </c>
      <c r="GZ15" s="32" t="str">
        <f t="shared" si="10"/>
        <v/>
      </c>
      <c r="HA15" s="32" t="str">
        <f t="shared" si="10"/>
        <v/>
      </c>
      <c r="HB15" s="32" t="str">
        <f t="shared" si="7"/>
        <v/>
      </c>
      <c r="HC15" s="32" t="str">
        <f t="shared" si="8"/>
        <v/>
      </c>
      <c r="HD15" s="32" t="str">
        <f t="shared" si="8"/>
        <v/>
      </c>
      <c r="HE15" s="32" t="str">
        <f t="shared" si="8"/>
        <v/>
      </c>
      <c r="HF15" s="32" t="str">
        <f t="shared" si="8"/>
        <v/>
      </c>
      <c r="HG15" s="32" t="str">
        <f t="shared" si="8"/>
        <v/>
      </c>
      <c r="HH15" s="32" t="str">
        <f t="shared" si="8"/>
        <v/>
      </c>
      <c r="HI15" s="32" t="str">
        <f t="shared" si="8"/>
        <v/>
      </c>
      <c r="HJ15" s="32" t="str">
        <f t="shared" si="8"/>
        <v/>
      </c>
      <c r="HK15" s="32" t="str">
        <f t="shared" si="8"/>
        <v/>
      </c>
      <c r="HL15" s="32" t="str">
        <f t="shared" si="8"/>
        <v/>
      </c>
      <c r="HM15" s="32" t="str">
        <f t="shared" si="8"/>
        <v/>
      </c>
      <c r="HN15" s="32" t="str">
        <f t="shared" si="8"/>
        <v/>
      </c>
      <c r="HO15" s="32" t="str">
        <f t="shared" si="8"/>
        <v/>
      </c>
      <c r="HP15" s="32" t="str">
        <f t="shared" si="8"/>
        <v/>
      </c>
      <c r="HQ15" s="32" t="str">
        <f t="shared" si="8"/>
        <v/>
      </c>
      <c r="HR15" s="32" t="str">
        <f t="shared" si="8"/>
        <v/>
      </c>
    </row>
    <row r="16" spans="1:226" x14ac:dyDescent="0.2">
      <c r="A16" s="63">
        <f>'Loan Summary '!Q13</f>
        <v>45566</v>
      </c>
      <c r="B16" s="32">
        <f>IFERROR(IF(A16&lt;&gt;"",(SUMIFS(Table4[Loan Amount],Table4[Loan Payment Start Date],"&lt;="&amp;A16)),"") - (SUM($C$8:$HR15) - SUM('Early Payments'!$D$8:$HS15)) - SUM('Early Payments'!$B$9:$B16),"")</f>
        <v>8333.333333333343</v>
      </c>
      <c r="C16" s="32" t="str">
        <f t="shared" si="13"/>
        <v/>
      </c>
      <c r="D16" s="32" t="str">
        <f t="shared" si="13"/>
        <v/>
      </c>
      <c r="E16" s="32">
        <f t="shared" si="13"/>
        <v>8333.3333333333321</v>
      </c>
      <c r="F16" s="32" t="str">
        <f t="shared" si="13"/>
        <v/>
      </c>
      <c r="G16" s="32" t="str">
        <f t="shared" si="13"/>
        <v/>
      </c>
      <c r="H16" s="32" t="str">
        <f t="shared" si="13"/>
        <v/>
      </c>
      <c r="I16" s="32" t="str">
        <f t="shared" si="13"/>
        <v/>
      </c>
      <c r="J16" s="32" t="str">
        <f t="shared" si="13"/>
        <v/>
      </c>
      <c r="K16" s="32" t="str">
        <f t="shared" si="13"/>
        <v/>
      </c>
      <c r="L16" s="32" t="str">
        <f t="shared" si="13"/>
        <v/>
      </c>
      <c r="M16" s="32" t="str">
        <f t="shared" si="13"/>
        <v/>
      </c>
      <c r="N16" s="32" t="str">
        <f t="shared" si="13"/>
        <v/>
      </c>
      <c r="O16" s="32" t="str">
        <f t="shared" si="13"/>
        <v/>
      </c>
      <c r="P16" s="32" t="str">
        <f t="shared" si="13"/>
        <v/>
      </c>
      <c r="Q16" s="32" t="str">
        <f t="shared" si="13"/>
        <v/>
      </c>
      <c r="R16" s="32" t="str">
        <f t="shared" si="13"/>
        <v/>
      </c>
      <c r="S16" s="32" t="str">
        <f t="shared" si="13"/>
        <v/>
      </c>
      <c r="T16" s="32" t="str">
        <f t="shared" si="13"/>
        <v/>
      </c>
      <c r="U16" s="32" t="str">
        <f t="shared" si="13"/>
        <v/>
      </c>
      <c r="V16" s="32" t="str">
        <f t="shared" si="13"/>
        <v/>
      </c>
      <c r="W16" s="32" t="str">
        <f t="shared" si="13"/>
        <v/>
      </c>
      <c r="X16" s="32" t="str">
        <f t="shared" si="13"/>
        <v/>
      </c>
      <c r="Y16" s="32" t="str">
        <f t="shared" si="13"/>
        <v/>
      </c>
      <c r="Z16" s="32" t="str">
        <f t="shared" si="13"/>
        <v/>
      </c>
      <c r="AA16" s="32" t="str">
        <f t="shared" si="13"/>
        <v/>
      </c>
      <c r="AB16" s="32" t="str">
        <f t="shared" si="13"/>
        <v/>
      </c>
      <c r="AC16" s="32" t="str">
        <f t="shared" si="13"/>
        <v/>
      </c>
      <c r="AD16" s="32" t="str">
        <f t="shared" si="13"/>
        <v/>
      </c>
      <c r="AE16" s="32" t="str">
        <f t="shared" si="13"/>
        <v/>
      </c>
      <c r="AF16" s="32" t="str">
        <f t="shared" si="13"/>
        <v/>
      </c>
      <c r="AG16" s="32" t="str">
        <f t="shared" si="13"/>
        <v/>
      </c>
      <c r="AH16" s="32" t="str">
        <f t="shared" si="13"/>
        <v/>
      </c>
      <c r="AI16" s="32" t="str">
        <f t="shared" si="13"/>
        <v/>
      </c>
      <c r="AJ16" s="32" t="str">
        <f t="shared" si="13"/>
        <v/>
      </c>
      <c r="AK16" s="32" t="str">
        <f t="shared" si="13"/>
        <v/>
      </c>
      <c r="AL16" s="32" t="str">
        <f t="shared" si="13"/>
        <v/>
      </c>
      <c r="AM16" s="32" t="str">
        <f t="shared" si="13"/>
        <v/>
      </c>
      <c r="AN16" s="32" t="str">
        <f t="shared" si="13"/>
        <v/>
      </c>
      <c r="AO16" s="32" t="str">
        <f t="shared" si="13"/>
        <v/>
      </c>
      <c r="AP16" s="32" t="str">
        <f t="shared" si="13"/>
        <v/>
      </c>
      <c r="AQ16" s="32" t="str">
        <f t="shared" si="13"/>
        <v/>
      </c>
      <c r="AR16" s="32" t="str">
        <f t="shared" si="13"/>
        <v/>
      </c>
      <c r="AS16" s="32" t="str">
        <f t="shared" si="13"/>
        <v/>
      </c>
      <c r="AT16" s="32" t="str">
        <f t="shared" si="13"/>
        <v/>
      </c>
      <c r="AU16" s="32" t="str">
        <f t="shared" si="13"/>
        <v/>
      </c>
      <c r="AV16" s="32" t="str">
        <f t="shared" si="13"/>
        <v/>
      </c>
      <c r="AW16" s="32" t="str">
        <f t="shared" si="13"/>
        <v/>
      </c>
      <c r="AX16" s="32" t="str">
        <f t="shared" si="13"/>
        <v/>
      </c>
      <c r="AY16" s="32" t="str">
        <f t="shared" si="13"/>
        <v/>
      </c>
      <c r="AZ16" s="32" t="str">
        <f t="shared" si="13"/>
        <v/>
      </c>
      <c r="BA16" s="32" t="str">
        <f t="shared" si="13"/>
        <v/>
      </c>
      <c r="BB16" s="32" t="str">
        <f t="shared" si="13"/>
        <v/>
      </c>
      <c r="BC16" s="32" t="str">
        <f t="shared" si="13"/>
        <v/>
      </c>
      <c r="BD16" s="32" t="str">
        <f t="shared" si="13"/>
        <v/>
      </c>
      <c r="BE16" s="32" t="str">
        <f t="shared" si="13"/>
        <v/>
      </c>
      <c r="BF16" s="32" t="str">
        <f t="shared" si="13"/>
        <v/>
      </c>
      <c r="BG16" s="32" t="str">
        <f t="shared" si="13"/>
        <v/>
      </c>
      <c r="BH16" s="32" t="str">
        <f t="shared" si="13"/>
        <v/>
      </c>
      <c r="BI16" s="32" t="str">
        <f t="shared" si="13"/>
        <v/>
      </c>
      <c r="BJ16" s="32" t="str">
        <f t="shared" si="13"/>
        <v/>
      </c>
      <c r="BK16" s="32" t="str">
        <f t="shared" si="13"/>
        <v/>
      </c>
      <c r="BL16" s="32" t="str">
        <f t="shared" si="13"/>
        <v/>
      </c>
      <c r="BM16" s="32" t="str">
        <f t="shared" si="13"/>
        <v/>
      </c>
      <c r="BN16" s="32" t="str">
        <f t="shared" si="13"/>
        <v/>
      </c>
      <c r="BO16" s="32" t="str">
        <f t="shared" si="11"/>
        <v/>
      </c>
      <c r="BP16" s="32" t="str">
        <f t="shared" si="11"/>
        <v/>
      </c>
      <c r="BQ16" s="32" t="str">
        <f t="shared" si="11"/>
        <v/>
      </c>
      <c r="BR16" s="32" t="str">
        <f t="shared" si="11"/>
        <v/>
      </c>
      <c r="BS16" s="32" t="str">
        <f t="shared" si="11"/>
        <v/>
      </c>
      <c r="BT16" s="32" t="str">
        <f t="shared" si="11"/>
        <v/>
      </c>
      <c r="BU16" s="32" t="str">
        <f t="shared" si="11"/>
        <v/>
      </c>
      <c r="BV16" s="32" t="str">
        <f t="shared" si="11"/>
        <v/>
      </c>
      <c r="BW16" s="32" t="str">
        <f t="shared" si="11"/>
        <v/>
      </c>
      <c r="BX16" s="32" t="str">
        <f t="shared" si="11"/>
        <v/>
      </c>
      <c r="BY16" s="32" t="str">
        <f t="shared" si="11"/>
        <v/>
      </c>
      <c r="BZ16" s="32" t="str">
        <f t="shared" si="11"/>
        <v/>
      </c>
      <c r="CA16" s="32" t="str">
        <f t="shared" si="11"/>
        <v/>
      </c>
      <c r="CB16" s="32" t="str">
        <f t="shared" si="11"/>
        <v/>
      </c>
      <c r="CC16" s="32" t="str">
        <f t="shared" si="11"/>
        <v/>
      </c>
      <c r="CD16" s="32" t="str">
        <f t="shared" si="11"/>
        <v/>
      </c>
      <c r="CE16" s="32" t="str">
        <f t="shared" si="11"/>
        <v/>
      </c>
      <c r="CF16" s="32" t="str">
        <f t="shared" si="11"/>
        <v/>
      </c>
      <c r="CG16" s="32" t="str">
        <f t="shared" si="11"/>
        <v/>
      </c>
      <c r="CH16" s="32" t="str">
        <f t="shared" si="11"/>
        <v/>
      </c>
      <c r="CI16" s="32" t="str">
        <f t="shared" si="11"/>
        <v/>
      </c>
      <c r="CJ16" s="32" t="str">
        <f t="shared" si="11"/>
        <v/>
      </c>
      <c r="CK16" s="32" t="str">
        <f t="shared" si="11"/>
        <v/>
      </c>
      <c r="CL16" s="32" t="str">
        <f t="shared" si="11"/>
        <v/>
      </c>
      <c r="CM16" s="32" t="str">
        <f t="shared" si="11"/>
        <v/>
      </c>
      <c r="CN16" s="32" t="str">
        <f t="shared" si="11"/>
        <v/>
      </c>
      <c r="CO16" s="32" t="str">
        <f t="shared" si="11"/>
        <v/>
      </c>
      <c r="CP16" s="32" t="str">
        <f t="shared" si="11"/>
        <v/>
      </c>
      <c r="CQ16" s="32" t="str">
        <f t="shared" si="11"/>
        <v/>
      </c>
      <c r="CR16" s="32" t="str">
        <f t="shared" si="11"/>
        <v/>
      </c>
      <c r="CS16" s="32" t="str">
        <f t="shared" si="11"/>
        <v/>
      </c>
      <c r="CT16" s="32" t="str">
        <f t="shared" si="11"/>
        <v/>
      </c>
      <c r="CU16" s="32" t="str">
        <f t="shared" si="11"/>
        <v/>
      </c>
      <c r="CV16" s="32" t="str">
        <f t="shared" si="11"/>
        <v/>
      </c>
      <c r="CW16" s="32" t="str">
        <f t="shared" si="11"/>
        <v/>
      </c>
      <c r="CX16" s="32" t="str">
        <f t="shared" si="11"/>
        <v/>
      </c>
      <c r="CY16" s="32" t="str">
        <f t="shared" si="11"/>
        <v/>
      </c>
      <c r="CZ16" s="32" t="str">
        <f t="shared" si="11"/>
        <v/>
      </c>
      <c r="DA16" s="32" t="str">
        <f t="shared" si="11"/>
        <v/>
      </c>
      <c r="DB16" s="32" t="str">
        <f t="shared" si="11"/>
        <v/>
      </c>
      <c r="DC16" s="32" t="str">
        <f t="shared" si="11"/>
        <v/>
      </c>
      <c r="DD16" s="32" t="str">
        <f t="shared" si="11"/>
        <v/>
      </c>
      <c r="DE16" s="32" t="str">
        <f t="shared" si="11"/>
        <v/>
      </c>
      <c r="DF16" s="32" t="str">
        <f t="shared" si="11"/>
        <v/>
      </c>
      <c r="DG16" s="32" t="str">
        <f t="shared" si="11"/>
        <v/>
      </c>
      <c r="DH16" s="32" t="str">
        <f t="shared" si="11"/>
        <v/>
      </c>
      <c r="DI16" s="32" t="str">
        <f t="shared" si="11"/>
        <v/>
      </c>
      <c r="DJ16" s="32" t="str">
        <f t="shared" si="11"/>
        <v/>
      </c>
      <c r="DK16" s="32" t="str">
        <f t="shared" si="11"/>
        <v/>
      </c>
      <c r="DL16" s="32" t="str">
        <f t="shared" si="11"/>
        <v/>
      </c>
      <c r="DM16" s="32" t="str">
        <f t="shared" si="11"/>
        <v/>
      </c>
      <c r="DN16" s="32" t="str">
        <f t="shared" si="11"/>
        <v/>
      </c>
      <c r="DO16" s="32" t="str">
        <f t="shared" si="11"/>
        <v/>
      </c>
      <c r="DP16" s="32" t="str">
        <f t="shared" si="11"/>
        <v/>
      </c>
      <c r="DQ16" s="32" t="str">
        <f t="shared" si="11"/>
        <v/>
      </c>
      <c r="DR16" s="32" t="str">
        <f t="shared" si="11"/>
        <v/>
      </c>
      <c r="DS16" s="32" t="str">
        <f t="shared" si="11"/>
        <v/>
      </c>
      <c r="DT16" s="32" t="str">
        <f t="shared" si="11"/>
        <v/>
      </c>
      <c r="DU16" s="32" t="str">
        <f t="shared" si="11"/>
        <v/>
      </c>
      <c r="DV16" s="32" t="str">
        <f t="shared" si="11"/>
        <v/>
      </c>
      <c r="DW16" s="32" t="str">
        <f t="shared" si="11"/>
        <v/>
      </c>
      <c r="DX16" s="32" t="str">
        <f t="shared" si="11"/>
        <v/>
      </c>
      <c r="DY16" s="32" t="str">
        <f t="shared" si="11"/>
        <v/>
      </c>
      <c r="DZ16" s="32" t="str">
        <f t="shared" si="12"/>
        <v/>
      </c>
      <c r="EA16" s="32" t="str">
        <f t="shared" si="12"/>
        <v/>
      </c>
      <c r="EB16" s="32" t="str">
        <f t="shared" si="12"/>
        <v/>
      </c>
      <c r="EC16" s="32" t="str">
        <f t="shared" si="12"/>
        <v/>
      </c>
      <c r="ED16" s="32" t="str">
        <f t="shared" si="12"/>
        <v/>
      </c>
      <c r="EE16" s="32" t="str">
        <f t="shared" si="12"/>
        <v/>
      </c>
      <c r="EF16" s="32" t="str">
        <f t="shared" si="12"/>
        <v/>
      </c>
      <c r="EG16" s="32" t="str">
        <f t="shared" si="12"/>
        <v/>
      </c>
      <c r="EH16" s="32" t="str">
        <f t="shared" si="12"/>
        <v/>
      </c>
      <c r="EI16" s="32" t="str">
        <f t="shared" si="12"/>
        <v/>
      </c>
      <c r="EJ16" s="32" t="str">
        <f t="shared" si="12"/>
        <v/>
      </c>
      <c r="EK16" s="32" t="str">
        <f t="shared" si="12"/>
        <v/>
      </c>
      <c r="EL16" s="32" t="str">
        <f t="shared" si="12"/>
        <v/>
      </c>
      <c r="EM16" s="32" t="str">
        <f t="shared" si="12"/>
        <v/>
      </c>
      <c r="EN16" s="32" t="str">
        <f t="shared" si="12"/>
        <v/>
      </c>
      <c r="EO16" s="32" t="str">
        <f t="shared" si="12"/>
        <v/>
      </c>
      <c r="EP16" s="32" t="str">
        <f t="shared" si="12"/>
        <v/>
      </c>
      <c r="EQ16" s="32" t="str">
        <f t="shared" si="12"/>
        <v/>
      </c>
      <c r="ER16" s="32" t="str">
        <f t="shared" si="12"/>
        <v/>
      </c>
      <c r="ES16" s="32" t="str">
        <f t="shared" si="12"/>
        <v/>
      </c>
      <c r="ET16" s="32" t="str">
        <f t="shared" si="12"/>
        <v/>
      </c>
      <c r="EU16" s="32" t="str">
        <f t="shared" si="12"/>
        <v/>
      </c>
      <c r="EV16" s="32" t="str">
        <f t="shared" si="12"/>
        <v/>
      </c>
      <c r="EW16" s="32" t="str">
        <f t="shared" si="12"/>
        <v/>
      </c>
      <c r="EX16" s="32" t="str">
        <f t="shared" si="12"/>
        <v/>
      </c>
      <c r="EY16" s="32" t="str">
        <f t="shared" si="12"/>
        <v/>
      </c>
      <c r="EZ16" s="32" t="str">
        <f t="shared" si="12"/>
        <v/>
      </c>
      <c r="FA16" s="32" t="str">
        <f t="shared" si="12"/>
        <v/>
      </c>
      <c r="FB16" s="32" t="str">
        <f t="shared" si="12"/>
        <v/>
      </c>
      <c r="FC16" s="32" t="str">
        <f t="shared" si="12"/>
        <v/>
      </c>
      <c r="FD16" s="32" t="str">
        <f t="shared" si="12"/>
        <v/>
      </c>
      <c r="FE16" s="32" t="str">
        <f t="shared" si="12"/>
        <v/>
      </c>
      <c r="FF16" s="32" t="str">
        <f t="shared" si="12"/>
        <v/>
      </c>
      <c r="FG16" s="32" t="str">
        <f t="shared" si="12"/>
        <v/>
      </c>
      <c r="FH16" s="32" t="str">
        <f t="shared" si="12"/>
        <v/>
      </c>
      <c r="FI16" s="32" t="str">
        <f t="shared" si="12"/>
        <v/>
      </c>
      <c r="FJ16" s="32" t="str">
        <f t="shared" si="12"/>
        <v/>
      </c>
      <c r="FK16" s="32" t="str">
        <f t="shared" si="12"/>
        <v/>
      </c>
      <c r="FL16" s="32" t="str">
        <f t="shared" si="12"/>
        <v/>
      </c>
      <c r="FM16" s="32" t="str">
        <f t="shared" si="12"/>
        <v/>
      </c>
      <c r="FN16" s="32" t="str">
        <f t="shared" si="12"/>
        <v/>
      </c>
      <c r="FO16" s="32" t="str">
        <f t="shared" si="12"/>
        <v/>
      </c>
      <c r="FP16" s="32" t="str">
        <f t="shared" si="12"/>
        <v/>
      </c>
      <c r="FQ16" s="32" t="str">
        <f t="shared" si="12"/>
        <v/>
      </c>
      <c r="FR16" s="32" t="str">
        <f t="shared" si="12"/>
        <v/>
      </c>
      <c r="FS16" s="32" t="str">
        <f t="shared" si="12"/>
        <v/>
      </c>
      <c r="FT16" s="32" t="str">
        <f t="shared" si="12"/>
        <v/>
      </c>
      <c r="FU16" s="32" t="str">
        <f t="shared" si="12"/>
        <v/>
      </c>
      <c r="FV16" s="32" t="str">
        <f t="shared" si="12"/>
        <v/>
      </c>
      <c r="FW16" s="32" t="str">
        <f t="shared" si="12"/>
        <v/>
      </c>
      <c r="FX16" s="32" t="str">
        <f t="shared" si="12"/>
        <v/>
      </c>
      <c r="FY16" s="32" t="str">
        <f t="shared" si="12"/>
        <v/>
      </c>
      <c r="FZ16" s="32" t="str">
        <f t="shared" si="12"/>
        <v/>
      </c>
      <c r="GA16" s="32" t="str">
        <f t="shared" si="12"/>
        <v/>
      </c>
      <c r="GB16" s="32" t="str">
        <f t="shared" si="12"/>
        <v/>
      </c>
      <c r="GC16" s="32" t="str">
        <f t="shared" si="12"/>
        <v/>
      </c>
      <c r="GD16" s="32" t="str">
        <f t="shared" si="12"/>
        <v/>
      </c>
      <c r="GE16" s="32" t="str">
        <f t="shared" si="12"/>
        <v/>
      </c>
      <c r="GF16" s="32" t="str">
        <f t="shared" si="12"/>
        <v/>
      </c>
      <c r="GG16" s="32" t="str">
        <f t="shared" si="12"/>
        <v/>
      </c>
      <c r="GH16" s="32" t="str">
        <f t="shared" si="12"/>
        <v/>
      </c>
      <c r="GI16" s="32" t="str">
        <f t="shared" si="12"/>
        <v/>
      </c>
      <c r="GJ16" s="32" t="str">
        <f t="shared" si="12"/>
        <v/>
      </c>
      <c r="GK16" s="32" t="str">
        <f t="shared" ref="GK16:HR79" si="14">IF(GK$2&lt;&gt;"",IF((GK$4&lt;=$A16)*(GK$5&gt;=$A16),GK$3/6,""),"")</f>
        <v/>
      </c>
      <c r="GL16" s="32" t="str">
        <f t="shared" si="14"/>
        <v/>
      </c>
      <c r="GM16" s="32" t="str">
        <f t="shared" si="14"/>
        <v/>
      </c>
      <c r="GN16" s="32" t="str">
        <f t="shared" si="14"/>
        <v/>
      </c>
      <c r="GO16" s="32" t="str">
        <f t="shared" si="14"/>
        <v/>
      </c>
      <c r="GP16" s="32" t="str">
        <f t="shared" si="14"/>
        <v/>
      </c>
      <c r="GQ16" s="32" t="str">
        <f t="shared" si="14"/>
        <v/>
      </c>
      <c r="GR16" s="32" t="str">
        <f t="shared" si="14"/>
        <v/>
      </c>
      <c r="GS16" s="32" t="str">
        <f t="shared" si="14"/>
        <v/>
      </c>
      <c r="GT16" s="32" t="str">
        <f t="shared" si="14"/>
        <v/>
      </c>
      <c r="GU16" s="32" t="str">
        <f t="shared" si="14"/>
        <v/>
      </c>
      <c r="GV16" s="32" t="str">
        <f t="shared" si="14"/>
        <v/>
      </c>
      <c r="GW16" s="32" t="str">
        <f t="shared" si="14"/>
        <v/>
      </c>
      <c r="GX16" s="32" t="str">
        <f t="shared" si="14"/>
        <v/>
      </c>
      <c r="GY16" s="32" t="str">
        <f t="shared" si="14"/>
        <v/>
      </c>
      <c r="GZ16" s="32" t="str">
        <f t="shared" si="14"/>
        <v/>
      </c>
      <c r="HA16" s="32" t="str">
        <f t="shared" si="14"/>
        <v/>
      </c>
      <c r="HB16" s="32" t="str">
        <f t="shared" si="14"/>
        <v/>
      </c>
      <c r="HC16" s="32" t="str">
        <f t="shared" si="14"/>
        <v/>
      </c>
      <c r="HD16" s="32" t="str">
        <f t="shared" si="14"/>
        <v/>
      </c>
      <c r="HE16" s="32" t="str">
        <f t="shared" si="14"/>
        <v/>
      </c>
      <c r="HF16" s="32" t="str">
        <f t="shared" si="14"/>
        <v/>
      </c>
      <c r="HG16" s="32" t="str">
        <f t="shared" si="14"/>
        <v/>
      </c>
      <c r="HH16" s="32" t="str">
        <f t="shared" si="14"/>
        <v/>
      </c>
      <c r="HI16" s="32" t="str">
        <f t="shared" si="14"/>
        <v/>
      </c>
      <c r="HJ16" s="32" t="str">
        <f t="shared" si="14"/>
        <v/>
      </c>
      <c r="HK16" s="32" t="str">
        <f t="shared" si="14"/>
        <v/>
      </c>
      <c r="HL16" s="32" t="str">
        <f t="shared" si="14"/>
        <v/>
      </c>
      <c r="HM16" s="32" t="str">
        <f t="shared" si="14"/>
        <v/>
      </c>
      <c r="HN16" s="32" t="str">
        <f t="shared" si="14"/>
        <v/>
      </c>
      <c r="HO16" s="32" t="str">
        <f t="shared" si="14"/>
        <v/>
      </c>
      <c r="HP16" s="32" t="str">
        <f t="shared" si="14"/>
        <v/>
      </c>
      <c r="HQ16" s="32" t="str">
        <f t="shared" si="14"/>
        <v/>
      </c>
      <c r="HR16" s="32" t="str">
        <f t="shared" si="14"/>
        <v/>
      </c>
    </row>
    <row r="17" spans="1:226" x14ac:dyDescent="0.2">
      <c r="A17" s="63">
        <f>'Loan Summary '!Q14</f>
        <v>45597</v>
      </c>
      <c r="B17" s="32">
        <f>IFERROR(IF(A17&lt;&gt;"",(SUMIFS(Table4[Loan Amount],Table4[Loan Payment Start Date],"&lt;="&amp;A17)),"") - (SUM($C$8:$HR16) - SUM('Early Payments'!$D$8:$HS16)) - SUM('Early Payments'!$B$9:$B17),"")</f>
        <v>1.4551915228366852E-11</v>
      </c>
      <c r="C17" s="32" t="str">
        <f t="shared" si="13"/>
        <v/>
      </c>
      <c r="D17" s="32" t="str">
        <f t="shared" si="13"/>
        <v/>
      </c>
      <c r="E17" s="32" t="str">
        <f t="shared" si="13"/>
        <v/>
      </c>
      <c r="F17" s="32" t="str">
        <f t="shared" si="13"/>
        <v/>
      </c>
      <c r="G17" s="32" t="str">
        <f t="shared" si="13"/>
        <v/>
      </c>
      <c r="H17" s="32" t="str">
        <f t="shared" si="13"/>
        <v/>
      </c>
      <c r="I17" s="32" t="str">
        <f t="shared" si="13"/>
        <v/>
      </c>
      <c r="J17" s="32" t="str">
        <f t="shared" si="13"/>
        <v/>
      </c>
      <c r="K17" s="32" t="str">
        <f t="shared" si="13"/>
        <v/>
      </c>
      <c r="L17" s="32" t="str">
        <f t="shared" si="13"/>
        <v/>
      </c>
      <c r="M17" s="32" t="str">
        <f t="shared" si="13"/>
        <v/>
      </c>
      <c r="N17" s="32" t="str">
        <f t="shared" si="13"/>
        <v/>
      </c>
      <c r="O17" s="32" t="str">
        <f t="shared" si="13"/>
        <v/>
      </c>
      <c r="P17" s="32" t="str">
        <f t="shared" si="13"/>
        <v/>
      </c>
      <c r="Q17" s="32" t="str">
        <f t="shared" si="13"/>
        <v/>
      </c>
      <c r="R17" s="32" t="str">
        <f t="shared" si="13"/>
        <v/>
      </c>
      <c r="S17" s="32" t="str">
        <f t="shared" si="13"/>
        <v/>
      </c>
      <c r="T17" s="32" t="str">
        <f t="shared" si="13"/>
        <v/>
      </c>
      <c r="U17" s="32" t="str">
        <f t="shared" si="13"/>
        <v/>
      </c>
      <c r="V17" s="32" t="str">
        <f t="shared" si="13"/>
        <v/>
      </c>
      <c r="W17" s="32" t="str">
        <f t="shared" si="13"/>
        <v/>
      </c>
      <c r="X17" s="32" t="str">
        <f t="shared" si="13"/>
        <v/>
      </c>
      <c r="Y17" s="32" t="str">
        <f t="shared" si="13"/>
        <v/>
      </c>
      <c r="Z17" s="32" t="str">
        <f t="shared" si="13"/>
        <v/>
      </c>
      <c r="AA17" s="32" t="str">
        <f t="shared" si="13"/>
        <v/>
      </c>
      <c r="AB17" s="32" t="str">
        <f t="shared" si="13"/>
        <v/>
      </c>
      <c r="AC17" s="32" t="str">
        <f t="shared" si="13"/>
        <v/>
      </c>
      <c r="AD17" s="32" t="str">
        <f t="shared" si="13"/>
        <v/>
      </c>
      <c r="AE17" s="32" t="str">
        <f t="shared" si="13"/>
        <v/>
      </c>
      <c r="AF17" s="32" t="str">
        <f t="shared" si="13"/>
        <v/>
      </c>
      <c r="AG17" s="32" t="str">
        <f t="shared" si="13"/>
        <v/>
      </c>
      <c r="AH17" s="32" t="str">
        <f t="shared" si="13"/>
        <v/>
      </c>
      <c r="AI17" s="32" t="str">
        <f t="shared" si="13"/>
        <v/>
      </c>
      <c r="AJ17" s="32" t="str">
        <f t="shared" si="13"/>
        <v/>
      </c>
      <c r="AK17" s="32" t="str">
        <f t="shared" si="13"/>
        <v/>
      </c>
      <c r="AL17" s="32" t="str">
        <f t="shared" si="13"/>
        <v/>
      </c>
      <c r="AM17" s="32" t="str">
        <f t="shared" si="13"/>
        <v/>
      </c>
      <c r="AN17" s="32" t="str">
        <f t="shared" si="13"/>
        <v/>
      </c>
      <c r="AO17" s="32" t="str">
        <f t="shared" si="13"/>
        <v/>
      </c>
      <c r="AP17" s="32" t="str">
        <f t="shared" si="13"/>
        <v/>
      </c>
      <c r="AQ17" s="32" t="str">
        <f t="shared" si="13"/>
        <v/>
      </c>
      <c r="AR17" s="32" t="str">
        <f t="shared" si="13"/>
        <v/>
      </c>
      <c r="AS17" s="32" t="str">
        <f t="shared" si="13"/>
        <v/>
      </c>
      <c r="AT17" s="32" t="str">
        <f t="shared" si="13"/>
        <v/>
      </c>
      <c r="AU17" s="32" t="str">
        <f t="shared" si="13"/>
        <v/>
      </c>
      <c r="AV17" s="32" t="str">
        <f t="shared" si="13"/>
        <v/>
      </c>
      <c r="AW17" s="32" t="str">
        <f t="shared" si="13"/>
        <v/>
      </c>
      <c r="AX17" s="32" t="str">
        <f t="shared" si="13"/>
        <v/>
      </c>
      <c r="AY17" s="32" t="str">
        <f t="shared" si="13"/>
        <v/>
      </c>
      <c r="AZ17" s="32" t="str">
        <f t="shared" si="13"/>
        <v/>
      </c>
      <c r="BA17" s="32" t="str">
        <f t="shared" si="13"/>
        <v/>
      </c>
      <c r="BB17" s="32" t="str">
        <f t="shared" si="13"/>
        <v/>
      </c>
      <c r="BC17" s="32" t="str">
        <f t="shared" si="13"/>
        <v/>
      </c>
      <c r="BD17" s="32" t="str">
        <f t="shared" si="13"/>
        <v/>
      </c>
      <c r="BE17" s="32" t="str">
        <f t="shared" si="13"/>
        <v/>
      </c>
      <c r="BF17" s="32" t="str">
        <f t="shared" si="13"/>
        <v/>
      </c>
      <c r="BG17" s="32" t="str">
        <f t="shared" si="13"/>
        <v/>
      </c>
      <c r="BH17" s="32" t="str">
        <f t="shared" si="13"/>
        <v/>
      </c>
      <c r="BI17" s="32" t="str">
        <f t="shared" si="13"/>
        <v/>
      </c>
      <c r="BJ17" s="32" t="str">
        <f t="shared" si="13"/>
        <v/>
      </c>
      <c r="BK17" s="32" t="str">
        <f t="shared" si="13"/>
        <v/>
      </c>
      <c r="BL17" s="32" t="str">
        <f t="shared" si="13"/>
        <v/>
      </c>
      <c r="BM17" s="32" t="str">
        <f t="shared" si="13"/>
        <v/>
      </c>
      <c r="BN17" s="32" t="str">
        <f t="shared" ref="BN17:DY80" si="15">IF(BN$2&lt;&gt;"",IF((BN$4&lt;=$A17)*(BN$5&gt;=$A17),BN$3/6,""),"")</f>
        <v/>
      </c>
      <c r="BO17" s="32" t="str">
        <f t="shared" si="15"/>
        <v/>
      </c>
      <c r="BP17" s="32" t="str">
        <f t="shared" si="15"/>
        <v/>
      </c>
      <c r="BQ17" s="32" t="str">
        <f t="shared" si="15"/>
        <v/>
      </c>
      <c r="BR17" s="32" t="str">
        <f t="shared" si="15"/>
        <v/>
      </c>
      <c r="BS17" s="32" t="str">
        <f t="shared" si="15"/>
        <v/>
      </c>
      <c r="BT17" s="32" t="str">
        <f t="shared" si="15"/>
        <v/>
      </c>
      <c r="BU17" s="32" t="str">
        <f t="shared" si="15"/>
        <v/>
      </c>
      <c r="BV17" s="32" t="str">
        <f t="shared" si="15"/>
        <v/>
      </c>
      <c r="BW17" s="32" t="str">
        <f t="shared" si="15"/>
        <v/>
      </c>
      <c r="BX17" s="32" t="str">
        <f t="shared" si="15"/>
        <v/>
      </c>
      <c r="BY17" s="32" t="str">
        <f t="shared" si="15"/>
        <v/>
      </c>
      <c r="BZ17" s="32" t="str">
        <f t="shared" si="15"/>
        <v/>
      </c>
      <c r="CA17" s="32" t="str">
        <f t="shared" si="15"/>
        <v/>
      </c>
      <c r="CB17" s="32" t="str">
        <f t="shared" si="15"/>
        <v/>
      </c>
      <c r="CC17" s="32" t="str">
        <f t="shared" si="15"/>
        <v/>
      </c>
      <c r="CD17" s="32" t="str">
        <f t="shared" si="15"/>
        <v/>
      </c>
      <c r="CE17" s="32" t="str">
        <f t="shared" si="15"/>
        <v/>
      </c>
      <c r="CF17" s="32" t="str">
        <f t="shared" si="15"/>
        <v/>
      </c>
      <c r="CG17" s="32" t="str">
        <f t="shared" si="15"/>
        <v/>
      </c>
      <c r="CH17" s="32" t="str">
        <f t="shared" si="15"/>
        <v/>
      </c>
      <c r="CI17" s="32" t="str">
        <f t="shared" si="15"/>
        <v/>
      </c>
      <c r="CJ17" s="32" t="str">
        <f t="shared" si="15"/>
        <v/>
      </c>
      <c r="CK17" s="32" t="str">
        <f t="shared" si="15"/>
        <v/>
      </c>
      <c r="CL17" s="32" t="str">
        <f t="shared" si="15"/>
        <v/>
      </c>
      <c r="CM17" s="32" t="str">
        <f t="shared" si="15"/>
        <v/>
      </c>
      <c r="CN17" s="32" t="str">
        <f t="shared" si="15"/>
        <v/>
      </c>
      <c r="CO17" s="32" t="str">
        <f t="shared" si="15"/>
        <v/>
      </c>
      <c r="CP17" s="32" t="str">
        <f t="shared" si="15"/>
        <v/>
      </c>
      <c r="CQ17" s="32" t="str">
        <f t="shared" si="15"/>
        <v/>
      </c>
      <c r="CR17" s="32" t="str">
        <f t="shared" si="15"/>
        <v/>
      </c>
      <c r="CS17" s="32" t="str">
        <f t="shared" si="15"/>
        <v/>
      </c>
      <c r="CT17" s="32" t="str">
        <f t="shared" si="15"/>
        <v/>
      </c>
      <c r="CU17" s="32" t="str">
        <f t="shared" si="15"/>
        <v/>
      </c>
      <c r="CV17" s="32" t="str">
        <f t="shared" si="15"/>
        <v/>
      </c>
      <c r="CW17" s="32" t="str">
        <f t="shared" si="15"/>
        <v/>
      </c>
      <c r="CX17" s="32" t="str">
        <f t="shared" si="15"/>
        <v/>
      </c>
      <c r="CY17" s="32" t="str">
        <f t="shared" si="15"/>
        <v/>
      </c>
      <c r="CZ17" s="32" t="str">
        <f t="shared" si="15"/>
        <v/>
      </c>
      <c r="DA17" s="32" t="str">
        <f t="shared" si="15"/>
        <v/>
      </c>
      <c r="DB17" s="32" t="str">
        <f t="shared" si="15"/>
        <v/>
      </c>
      <c r="DC17" s="32" t="str">
        <f t="shared" si="15"/>
        <v/>
      </c>
      <c r="DD17" s="32" t="str">
        <f t="shared" si="15"/>
        <v/>
      </c>
      <c r="DE17" s="32" t="str">
        <f t="shared" si="15"/>
        <v/>
      </c>
      <c r="DF17" s="32" t="str">
        <f t="shared" si="15"/>
        <v/>
      </c>
      <c r="DG17" s="32" t="str">
        <f t="shared" si="15"/>
        <v/>
      </c>
      <c r="DH17" s="32" t="str">
        <f t="shared" si="15"/>
        <v/>
      </c>
      <c r="DI17" s="32" t="str">
        <f t="shared" si="15"/>
        <v/>
      </c>
      <c r="DJ17" s="32" t="str">
        <f t="shared" si="15"/>
        <v/>
      </c>
      <c r="DK17" s="32" t="str">
        <f t="shared" si="15"/>
        <v/>
      </c>
      <c r="DL17" s="32" t="str">
        <f t="shared" si="15"/>
        <v/>
      </c>
      <c r="DM17" s="32" t="str">
        <f t="shared" si="15"/>
        <v/>
      </c>
      <c r="DN17" s="32" t="str">
        <f t="shared" si="15"/>
        <v/>
      </c>
      <c r="DO17" s="32" t="str">
        <f t="shared" si="15"/>
        <v/>
      </c>
      <c r="DP17" s="32" t="str">
        <f t="shared" si="15"/>
        <v/>
      </c>
      <c r="DQ17" s="32" t="str">
        <f t="shared" si="15"/>
        <v/>
      </c>
      <c r="DR17" s="32" t="str">
        <f t="shared" si="15"/>
        <v/>
      </c>
      <c r="DS17" s="32" t="str">
        <f t="shared" si="15"/>
        <v/>
      </c>
      <c r="DT17" s="32" t="str">
        <f t="shared" si="15"/>
        <v/>
      </c>
      <c r="DU17" s="32" t="str">
        <f t="shared" si="15"/>
        <v/>
      </c>
      <c r="DV17" s="32" t="str">
        <f t="shared" si="15"/>
        <v/>
      </c>
      <c r="DW17" s="32" t="str">
        <f t="shared" si="15"/>
        <v/>
      </c>
      <c r="DX17" s="32" t="str">
        <f t="shared" si="15"/>
        <v/>
      </c>
      <c r="DY17" s="32" t="str">
        <f t="shared" si="15"/>
        <v/>
      </c>
      <c r="DZ17" s="32" t="str">
        <f t="shared" ref="DZ17:GK80" si="16">IF(DZ$2&lt;&gt;"",IF((DZ$4&lt;=$A17)*(DZ$5&gt;=$A17),DZ$3/6,""),"")</f>
        <v/>
      </c>
      <c r="EA17" s="32" t="str">
        <f t="shared" si="16"/>
        <v/>
      </c>
      <c r="EB17" s="32" t="str">
        <f t="shared" si="16"/>
        <v/>
      </c>
      <c r="EC17" s="32" t="str">
        <f t="shared" si="16"/>
        <v/>
      </c>
      <c r="ED17" s="32" t="str">
        <f t="shared" si="16"/>
        <v/>
      </c>
      <c r="EE17" s="32" t="str">
        <f t="shared" si="16"/>
        <v/>
      </c>
      <c r="EF17" s="32" t="str">
        <f t="shared" si="16"/>
        <v/>
      </c>
      <c r="EG17" s="32" t="str">
        <f t="shared" si="16"/>
        <v/>
      </c>
      <c r="EH17" s="32" t="str">
        <f t="shared" si="16"/>
        <v/>
      </c>
      <c r="EI17" s="32" t="str">
        <f t="shared" si="16"/>
        <v/>
      </c>
      <c r="EJ17" s="32" t="str">
        <f t="shared" si="16"/>
        <v/>
      </c>
      <c r="EK17" s="32" t="str">
        <f t="shared" si="16"/>
        <v/>
      </c>
      <c r="EL17" s="32" t="str">
        <f t="shared" si="16"/>
        <v/>
      </c>
      <c r="EM17" s="32" t="str">
        <f t="shared" si="16"/>
        <v/>
      </c>
      <c r="EN17" s="32" t="str">
        <f t="shared" si="16"/>
        <v/>
      </c>
      <c r="EO17" s="32" t="str">
        <f t="shared" si="16"/>
        <v/>
      </c>
      <c r="EP17" s="32" t="str">
        <f t="shared" si="16"/>
        <v/>
      </c>
      <c r="EQ17" s="32" t="str">
        <f t="shared" si="16"/>
        <v/>
      </c>
      <c r="ER17" s="32" t="str">
        <f t="shared" si="16"/>
        <v/>
      </c>
      <c r="ES17" s="32" t="str">
        <f t="shared" si="16"/>
        <v/>
      </c>
      <c r="ET17" s="32" t="str">
        <f t="shared" si="16"/>
        <v/>
      </c>
      <c r="EU17" s="32" t="str">
        <f t="shared" si="16"/>
        <v/>
      </c>
      <c r="EV17" s="32" t="str">
        <f t="shared" si="16"/>
        <v/>
      </c>
      <c r="EW17" s="32" t="str">
        <f t="shared" si="16"/>
        <v/>
      </c>
      <c r="EX17" s="32" t="str">
        <f t="shared" si="16"/>
        <v/>
      </c>
      <c r="EY17" s="32" t="str">
        <f t="shared" si="16"/>
        <v/>
      </c>
      <c r="EZ17" s="32" t="str">
        <f t="shared" si="16"/>
        <v/>
      </c>
      <c r="FA17" s="32" t="str">
        <f t="shared" si="16"/>
        <v/>
      </c>
      <c r="FB17" s="32" t="str">
        <f t="shared" si="16"/>
        <v/>
      </c>
      <c r="FC17" s="32" t="str">
        <f t="shared" si="16"/>
        <v/>
      </c>
      <c r="FD17" s="32" t="str">
        <f t="shared" si="16"/>
        <v/>
      </c>
      <c r="FE17" s="32" t="str">
        <f t="shared" si="16"/>
        <v/>
      </c>
      <c r="FF17" s="32" t="str">
        <f t="shared" si="16"/>
        <v/>
      </c>
      <c r="FG17" s="32" t="str">
        <f t="shared" si="16"/>
        <v/>
      </c>
      <c r="FH17" s="32" t="str">
        <f t="shared" si="16"/>
        <v/>
      </c>
      <c r="FI17" s="32" t="str">
        <f t="shared" si="16"/>
        <v/>
      </c>
      <c r="FJ17" s="32" t="str">
        <f t="shared" si="16"/>
        <v/>
      </c>
      <c r="FK17" s="32" t="str">
        <f t="shared" si="16"/>
        <v/>
      </c>
      <c r="FL17" s="32" t="str">
        <f t="shared" si="16"/>
        <v/>
      </c>
      <c r="FM17" s="32" t="str">
        <f t="shared" si="16"/>
        <v/>
      </c>
      <c r="FN17" s="32" t="str">
        <f t="shared" si="16"/>
        <v/>
      </c>
      <c r="FO17" s="32" t="str">
        <f t="shared" si="16"/>
        <v/>
      </c>
      <c r="FP17" s="32" t="str">
        <f t="shared" si="16"/>
        <v/>
      </c>
      <c r="FQ17" s="32" t="str">
        <f t="shared" si="16"/>
        <v/>
      </c>
      <c r="FR17" s="32" t="str">
        <f t="shared" si="16"/>
        <v/>
      </c>
      <c r="FS17" s="32" t="str">
        <f t="shared" si="16"/>
        <v/>
      </c>
      <c r="FT17" s="32" t="str">
        <f t="shared" si="16"/>
        <v/>
      </c>
      <c r="FU17" s="32" t="str">
        <f t="shared" si="16"/>
        <v/>
      </c>
      <c r="FV17" s="32" t="str">
        <f t="shared" si="16"/>
        <v/>
      </c>
      <c r="FW17" s="32" t="str">
        <f t="shared" si="16"/>
        <v/>
      </c>
      <c r="FX17" s="32" t="str">
        <f t="shared" si="16"/>
        <v/>
      </c>
      <c r="FY17" s="32" t="str">
        <f t="shared" si="16"/>
        <v/>
      </c>
      <c r="FZ17" s="32" t="str">
        <f t="shared" si="16"/>
        <v/>
      </c>
      <c r="GA17" s="32" t="str">
        <f t="shared" si="16"/>
        <v/>
      </c>
      <c r="GB17" s="32" t="str">
        <f t="shared" si="16"/>
        <v/>
      </c>
      <c r="GC17" s="32" t="str">
        <f t="shared" si="16"/>
        <v/>
      </c>
      <c r="GD17" s="32" t="str">
        <f t="shared" si="16"/>
        <v/>
      </c>
      <c r="GE17" s="32" t="str">
        <f t="shared" si="16"/>
        <v/>
      </c>
      <c r="GF17" s="32" t="str">
        <f t="shared" si="16"/>
        <v/>
      </c>
      <c r="GG17" s="32" t="str">
        <f t="shared" si="16"/>
        <v/>
      </c>
      <c r="GH17" s="32" t="str">
        <f t="shared" si="16"/>
        <v/>
      </c>
      <c r="GI17" s="32" t="str">
        <f t="shared" si="16"/>
        <v/>
      </c>
      <c r="GJ17" s="32" t="str">
        <f t="shared" si="16"/>
        <v/>
      </c>
      <c r="GK17" s="32" t="str">
        <f t="shared" si="16"/>
        <v/>
      </c>
      <c r="GL17" s="32" t="str">
        <f t="shared" si="14"/>
        <v/>
      </c>
      <c r="GM17" s="32" t="str">
        <f t="shared" si="14"/>
        <v/>
      </c>
      <c r="GN17" s="32" t="str">
        <f t="shared" si="14"/>
        <v/>
      </c>
      <c r="GO17" s="32" t="str">
        <f t="shared" si="14"/>
        <v/>
      </c>
      <c r="GP17" s="32" t="str">
        <f t="shared" si="14"/>
        <v/>
      </c>
      <c r="GQ17" s="32" t="str">
        <f t="shared" si="14"/>
        <v/>
      </c>
      <c r="GR17" s="32" t="str">
        <f t="shared" si="14"/>
        <v/>
      </c>
      <c r="GS17" s="32" t="str">
        <f t="shared" si="14"/>
        <v/>
      </c>
      <c r="GT17" s="32" t="str">
        <f t="shared" si="14"/>
        <v/>
      </c>
      <c r="GU17" s="32" t="str">
        <f t="shared" si="14"/>
        <v/>
      </c>
      <c r="GV17" s="32" t="str">
        <f t="shared" si="14"/>
        <v/>
      </c>
      <c r="GW17" s="32" t="str">
        <f t="shared" si="14"/>
        <v/>
      </c>
      <c r="GX17" s="32" t="str">
        <f t="shared" si="14"/>
        <v/>
      </c>
      <c r="GY17" s="32" t="str">
        <f t="shared" si="14"/>
        <v/>
      </c>
      <c r="GZ17" s="32" t="str">
        <f t="shared" si="14"/>
        <v/>
      </c>
      <c r="HA17" s="32" t="str">
        <f t="shared" si="14"/>
        <v/>
      </c>
      <c r="HB17" s="32" t="str">
        <f t="shared" si="14"/>
        <v/>
      </c>
      <c r="HC17" s="32" t="str">
        <f t="shared" si="14"/>
        <v/>
      </c>
      <c r="HD17" s="32" t="str">
        <f t="shared" si="14"/>
        <v/>
      </c>
      <c r="HE17" s="32" t="str">
        <f t="shared" si="14"/>
        <v/>
      </c>
      <c r="HF17" s="32" t="str">
        <f t="shared" si="14"/>
        <v/>
      </c>
      <c r="HG17" s="32" t="str">
        <f t="shared" si="14"/>
        <v/>
      </c>
      <c r="HH17" s="32" t="str">
        <f t="shared" si="14"/>
        <v/>
      </c>
      <c r="HI17" s="32" t="str">
        <f t="shared" si="14"/>
        <v/>
      </c>
      <c r="HJ17" s="32" t="str">
        <f t="shared" si="14"/>
        <v/>
      </c>
      <c r="HK17" s="32" t="str">
        <f t="shared" si="14"/>
        <v/>
      </c>
      <c r="HL17" s="32" t="str">
        <f t="shared" si="14"/>
        <v/>
      </c>
      <c r="HM17" s="32" t="str">
        <f t="shared" si="14"/>
        <v/>
      </c>
      <c r="HN17" s="32" t="str">
        <f t="shared" si="14"/>
        <v/>
      </c>
      <c r="HO17" s="32" t="str">
        <f t="shared" si="14"/>
        <v/>
      </c>
      <c r="HP17" s="32" t="str">
        <f t="shared" si="14"/>
        <v/>
      </c>
      <c r="HQ17" s="32" t="str">
        <f t="shared" si="14"/>
        <v/>
      </c>
      <c r="HR17" s="32" t="str">
        <f t="shared" si="14"/>
        <v/>
      </c>
    </row>
    <row r="18" spans="1:226" x14ac:dyDescent="0.2">
      <c r="A18" s="63">
        <f>'Loan Summary '!Q15</f>
        <v>45627</v>
      </c>
      <c r="B18" s="32">
        <f>IFERROR(IF(A18&lt;&gt;"",(SUMIFS(Table4[Loan Amount],Table4[Loan Payment Start Date],"&lt;="&amp;A18)),"") - (SUM($C$8:$HR17) - SUM('Early Payments'!$D$8:$HS17)) - SUM('Early Payments'!$B$9:$B18),"")</f>
        <v>15000.000000000015</v>
      </c>
      <c r="C18" s="32" t="str">
        <f t="shared" ref="C18:BN81" si="17">IF(C$2&lt;&gt;"",IF((C$4&lt;=$A18)*(C$5&gt;=$A18),C$3/6,""),"")</f>
        <v/>
      </c>
      <c r="D18" s="32" t="str">
        <f t="shared" si="17"/>
        <v/>
      </c>
      <c r="E18" s="32" t="str">
        <f t="shared" si="17"/>
        <v/>
      </c>
      <c r="F18" s="32">
        <f t="shared" si="17"/>
        <v>2500</v>
      </c>
      <c r="G18" s="32" t="str">
        <f t="shared" si="17"/>
        <v/>
      </c>
      <c r="H18" s="32" t="str">
        <f t="shared" si="17"/>
        <v/>
      </c>
      <c r="I18" s="32" t="str">
        <f t="shared" si="17"/>
        <v/>
      </c>
      <c r="J18" s="32" t="str">
        <f t="shared" si="17"/>
        <v/>
      </c>
      <c r="K18" s="32" t="str">
        <f t="shared" si="17"/>
        <v/>
      </c>
      <c r="L18" s="32" t="str">
        <f t="shared" si="17"/>
        <v/>
      </c>
      <c r="M18" s="32" t="str">
        <f t="shared" si="17"/>
        <v/>
      </c>
      <c r="N18" s="32" t="str">
        <f t="shared" si="17"/>
        <v/>
      </c>
      <c r="O18" s="32" t="str">
        <f t="shared" si="17"/>
        <v/>
      </c>
      <c r="P18" s="32" t="str">
        <f t="shared" si="17"/>
        <v/>
      </c>
      <c r="Q18" s="32" t="str">
        <f t="shared" si="17"/>
        <v/>
      </c>
      <c r="R18" s="32" t="str">
        <f t="shared" si="17"/>
        <v/>
      </c>
      <c r="S18" s="32" t="str">
        <f t="shared" si="17"/>
        <v/>
      </c>
      <c r="T18" s="32" t="str">
        <f t="shared" si="17"/>
        <v/>
      </c>
      <c r="U18" s="32" t="str">
        <f t="shared" si="17"/>
        <v/>
      </c>
      <c r="V18" s="32" t="str">
        <f t="shared" si="17"/>
        <v/>
      </c>
      <c r="W18" s="32" t="str">
        <f t="shared" si="17"/>
        <v/>
      </c>
      <c r="X18" s="32" t="str">
        <f t="shared" si="17"/>
        <v/>
      </c>
      <c r="Y18" s="32" t="str">
        <f t="shared" si="17"/>
        <v/>
      </c>
      <c r="Z18" s="32" t="str">
        <f t="shared" si="17"/>
        <v/>
      </c>
      <c r="AA18" s="32" t="str">
        <f t="shared" si="17"/>
        <v/>
      </c>
      <c r="AB18" s="32" t="str">
        <f t="shared" si="17"/>
        <v/>
      </c>
      <c r="AC18" s="32" t="str">
        <f t="shared" si="17"/>
        <v/>
      </c>
      <c r="AD18" s="32" t="str">
        <f t="shared" si="17"/>
        <v/>
      </c>
      <c r="AE18" s="32" t="str">
        <f t="shared" si="17"/>
        <v/>
      </c>
      <c r="AF18" s="32" t="str">
        <f t="shared" si="17"/>
        <v/>
      </c>
      <c r="AG18" s="32" t="str">
        <f t="shared" si="17"/>
        <v/>
      </c>
      <c r="AH18" s="32" t="str">
        <f t="shared" si="17"/>
        <v/>
      </c>
      <c r="AI18" s="32" t="str">
        <f t="shared" si="17"/>
        <v/>
      </c>
      <c r="AJ18" s="32" t="str">
        <f t="shared" si="17"/>
        <v/>
      </c>
      <c r="AK18" s="32" t="str">
        <f t="shared" si="17"/>
        <v/>
      </c>
      <c r="AL18" s="32" t="str">
        <f t="shared" si="17"/>
        <v/>
      </c>
      <c r="AM18" s="32" t="str">
        <f t="shared" si="17"/>
        <v/>
      </c>
      <c r="AN18" s="32" t="str">
        <f t="shared" si="17"/>
        <v/>
      </c>
      <c r="AO18" s="32" t="str">
        <f t="shared" si="17"/>
        <v/>
      </c>
      <c r="AP18" s="32" t="str">
        <f t="shared" si="17"/>
        <v/>
      </c>
      <c r="AQ18" s="32" t="str">
        <f t="shared" si="17"/>
        <v/>
      </c>
      <c r="AR18" s="32" t="str">
        <f t="shared" si="17"/>
        <v/>
      </c>
      <c r="AS18" s="32" t="str">
        <f t="shared" si="17"/>
        <v/>
      </c>
      <c r="AT18" s="32" t="str">
        <f t="shared" si="17"/>
        <v/>
      </c>
      <c r="AU18" s="32" t="str">
        <f t="shared" si="17"/>
        <v/>
      </c>
      <c r="AV18" s="32" t="str">
        <f t="shared" si="17"/>
        <v/>
      </c>
      <c r="AW18" s="32" t="str">
        <f t="shared" si="17"/>
        <v/>
      </c>
      <c r="AX18" s="32" t="str">
        <f t="shared" si="17"/>
        <v/>
      </c>
      <c r="AY18" s="32" t="str">
        <f t="shared" si="17"/>
        <v/>
      </c>
      <c r="AZ18" s="32" t="str">
        <f t="shared" si="17"/>
        <v/>
      </c>
      <c r="BA18" s="32" t="str">
        <f t="shared" si="17"/>
        <v/>
      </c>
      <c r="BB18" s="32" t="str">
        <f t="shared" si="17"/>
        <v/>
      </c>
      <c r="BC18" s="32" t="str">
        <f t="shared" si="17"/>
        <v/>
      </c>
      <c r="BD18" s="32" t="str">
        <f t="shared" si="17"/>
        <v/>
      </c>
      <c r="BE18" s="32" t="str">
        <f t="shared" si="17"/>
        <v/>
      </c>
      <c r="BF18" s="32" t="str">
        <f t="shared" si="17"/>
        <v/>
      </c>
      <c r="BG18" s="32" t="str">
        <f t="shared" si="17"/>
        <v/>
      </c>
      <c r="BH18" s="32" t="str">
        <f t="shared" si="17"/>
        <v/>
      </c>
      <c r="BI18" s="32" t="str">
        <f t="shared" si="17"/>
        <v/>
      </c>
      <c r="BJ18" s="32" t="str">
        <f t="shared" si="17"/>
        <v/>
      </c>
      <c r="BK18" s="32" t="str">
        <f t="shared" si="17"/>
        <v/>
      </c>
      <c r="BL18" s="32" t="str">
        <f t="shared" si="17"/>
        <v/>
      </c>
      <c r="BM18" s="32" t="str">
        <f t="shared" si="17"/>
        <v/>
      </c>
      <c r="BN18" s="32" t="str">
        <f t="shared" si="17"/>
        <v/>
      </c>
      <c r="BO18" s="32" t="str">
        <f t="shared" si="15"/>
        <v/>
      </c>
      <c r="BP18" s="32" t="str">
        <f t="shared" si="15"/>
        <v/>
      </c>
      <c r="BQ18" s="32" t="str">
        <f t="shared" si="15"/>
        <v/>
      </c>
      <c r="BR18" s="32" t="str">
        <f t="shared" si="15"/>
        <v/>
      </c>
      <c r="BS18" s="32" t="str">
        <f t="shared" si="15"/>
        <v/>
      </c>
      <c r="BT18" s="32" t="str">
        <f t="shared" si="15"/>
        <v/>
      </c>
      <c r="BU18" s="32" t="str">
        <f t="shared" si="15"/>
        <v/>
      </c>
      <c r="BV18" s="32" t="str">
        <f t="shared" si="15"/>
        <v/>
      </c>
      <c r="BW18" s="32" t="str">
        <f t="shared" si="15"/>
        <v/>
      </c>
      <c r="BX18" s="32" t="str">
        <f t="shared" si="15"/>
        <v/>
      </c>
      <c r="BY18" s="32" t="str">
        <f t="shared" si="15"/>
        <v/>
      </c>
      <c r="BZ18" s="32" t="str">
        <f t="shared" si="15"/>
        <v/>
      </c>
      <c r="CA18" s="32" t="str">
        <f t="shared" si="15"/>
        <v/>
      </c>
      <c r="CB18" s="32" t="str">
        <f t="shared" si="15"/>
        <v/>
      </c>
      <c r="CC18" s="32" t="str">
        <f t="shared" si="15"/>
        <v/>
      </c>
      <c r="CD18" s="32" t="str">
        <f t="shared" si="15"/>
        <v/>
      </c>
      <c r="CE18" s="32" t="str">
        <f t="shared" si="15"/>
        <v/>
      </c>
      <c r="CF18" s="32" t="str">
        <f t="shared" si="15"/>
        <v/>
      </c>
      <c r="CG18" s="32" t="str">
        <f t="shared" si="15"/>
        <v/>
      </c>
      <c r="CH18" s="32" t="str">
        <f t="shared" si="15"/>
        <v/>
      </c>
      <c r="CI18" s="32" t="str">
        <f t="shared" si="15"/>
        <v/>
      </c>
      <c r="CJ18" s="32" t="str">
        <f t="shared" si="15"/>
        <v/>
      </c>
      <c r="CK18" s="32" t="str">
        <f t="shared" si="15"/>
        <v/>
      </c>
      <c r="CL18" s="32" t="str">
        <f t="shared" si="15"/>
        <v/>
      </c>
      <c r="CM18" s="32" t="str">
        <f t="shared" si="15"/>
        <v/>
      </c>
      <c r="CN18" s="32" t="str">
        <f t="shared" si="15"/>
        <v/>
      </c>
      <c r="CO18" s="32" t="str">
        <f t="shared" si="15"/>
        <v/>
      </c>
      <c r="CP18" s="32" t="str">
        <f t="shared" si="15"/>
        <v/>
      </c>
      <c r="CQ18" s="32" t="str">
        <f t="shared" si="15"/>
        <v/>
      </c>
      <c r="CR18" s="32" t="str">
        <f t="shared" si="15"/>
        <v/>
      </c>
      <c r="CS18" s="32" t="str">
        <f t="shared" si="15"/>
        <v/>
      </c>
      <c r="CT18" s="32" t="str">
        <f t="shared" si="15"/>
        <v/>
      </c>
      <c r="CU18" s="32" t="str">
        <f t="shared" si="15"/>
        <v/>
      </c>
      <c r="CV18" s="32" t="str">
        <f t="shared" si="15"/>
        <v/>
      </c>
      <c r="CW18" s="32" t="str">
        <f t="shared" si="15"/>
        <v/>
      </c>
      <c r="CX18" s="32" t="str">
        <f t="shared" si="15"/>
        <v/>
      </c>
      <c r="CY18" s="32" t="str">
        <f t="shared" si="15"/>
        <v/>
      </c>
      <c r="CZ18" s="32" t="str">
        <f t="shared" si="15"/>
        <v/>
      </c>
      <c r="DA18" s="32" t="str">
        <f t="shared" si="15"/>
        <v/>
      </c>
      <c r="DB18" s="32" t="str">
        <f t="shared" si="15"/>
        <v/>
      </c>
      <c r="DC18" s="32" t="str">
        <f t="shared" si="15"/>
        <v/>
      </c>
      <c r="DD18" s="32" t="str">
        <f t="shared" si="15"/>
        <v/>
      </c>
      <c r="DE18" s="32" t="str">
        <f t="shared" si="15"/>
        <v/>
      </c>
      <c r="DF18" s="32" t="str">
        <f t="shared" si="15"/>
        <v/>
      </c>
      <c r="DG18" s="32" t="str">
        <f t="shared" si="15"/>
        <v/>
      </c>
      <c r="DH18" s="32" t="str">
        <f t="shared" si="15"/>
        <v/>
      </c>
      <c r="DI18" s="32" t="str">
        <f t="shared" si="15"/>
        <v/>
      </c>
      <c r="DJ18" s="32" t="str">
        <f t="shared" si="15"/>
        <v/>
      </c>
      <c r="DK18" s="32" t="str">
        <f t="shared" si="15"/>
        <v/>
      </c>
      <c r="DL18" s="32" t="str">
        <f t="shared" si="15"/>
        <v/>
      </c>
      <c r="DM18" s="32" t="str">
        <f t="shared" si="15"/>
        <v/>
      </c>
      <c r="DN18" s="32" t="str">
        <f t="shared" si="15"/>
        <v/>
      </c>
      <c r="DO18" s="32" t="str">
        <f t="shared" si="15"/>
        <v/>
      </c>
      <c r="DP18" s="32" t="str">
        <f t="shared" si="15"/>
        <v/>
      </c>
      <c r="DQ18" s="32" t="str">
        <f t="shared" si="15"/>
        <v/>
      </c>
      <c r="DR18" s="32" t="str">
        <f t="shared" si="15"/>
        <v/>
      </c>
      <c r="DS18" s="32" t="str">
        <f t="shared" si="15"/>
        <v/>
      </c>
      <c r="DT18" s="32" t="str">
        <f t="shared" si="15"/>
        <v/>
      </c>
      <c r="DU18" s="32" t="str">
        <f t="shared" si="15"/>
        <v/>
      </c>
      <c r="DV18" s="32" t="str">
        <f t="shared" si="15"/>
        <v/>
      </c>
      <c r="DW18" s="32" t="str">
        <f t="shared" si="15"/>
        <v/>
      </c>
      <c r="DX18" s="32" t="str">
        <f t="shared" si="15"/>
        <v/>
      </c>
      <c r="DY18" s="32" t="str">
        <f t="shared" si="15"/>
        <v/>
      </c>
      <c r="DZ18" s="32" t="str">
        <f t="shared" si="16"/>
        <v/>
      </c>
      <c r="EA18" s="32" t="str">
        <f t="shared" si="16"/>
        <v/>
      </c>
      <c r="EB18" s="32" t="str">
        <f t="shared" si="16"/>
        <v/>
      </c>
      <c r="EC18" s="32" t="str">
        <f t="shared" si="16"/>
        <v/>
      </c>
      <c r="ED18" s="32" t="str">
        <f t="shared" si="16"/>
        <v/>
      </c>
      <c r="EE18" s="32" t="str">
        <f t="shared" si="16"/>
        <v/>
      </c>
      <c r="EF18" s="32" t="str">
        <f t="shared" si="16"/>
        <v/>
      </c>
      <c r="EG18" s="32" t="str">
        <f t="shared" si="16"/>
        <v/>
      </c>
      <c r="EH18" s="32" t="str">
        <f t="shared" si="16"/>
        <v/>
      </c>
      <c r="EI18" s="32" t="str">
        <f t="shared" si="16"/>
        <v/>
      </c>
      <c r="EJ18" s="32" t="str">
        <f t="shared" si="16"/>
        <v/>
      </c>
      <c r="EK18" s="32" t="str">
        <f t="shared" si="16"/>
        <v/>
      </c>
      <c r="EL18" s="32" t="str">
        <f t="shared" si="16"/>
        <v/>
      </c>
      <c r="EM18" s="32" t="str">
        <f t="shared" si="16"/>
        <v/>
      </c>
      <c r="EN18" s="32" t="str">
        <f t="shared" si="16"/>
        <v/>
      </c>
      <c r="EO18" s="32" t="str">
        <f t="shared" si="16"/>
        <v/>
      </c>
      <c r="EP18" s="32" t="str">
        <f t="shared" si="16"/>
        <v/>
      </c>
      <c r="EQ18" s="32" t="str">
        <f t="shared" si="16"/>
        <v/>
      </c>
      <c r="ER18" s="32" t="str">
        <f t="shared" si="16"/>
        <v/>
      </c>
      <c r="ES18" s="32" t="str">
        <f t="shared" si="16"/>
        <v/>
      </c>
      <c r="ET18" s="32" t="str">
        <f t="shared" si="16"/>
        <v/>
      </c>
      <c r="EU18" s="32" t="str">
        <f t="shared" si="16"/>
        <v/>
      </c>
      <c r="EV18" s="32" t="str">
        <f t="shared" si="16"/>
        <v/>
      </c>
      <c r="EW18" s="32" t="str">
        <f t="shared" si="16"/>
        <v/>
      </c>
      <c r="EX18" s="32" t="str">
        <f t="shared" si="16"/>
        <v/>
      </c>
      <c r="EY18" s="32" t="str">
        <f t="shared" si="16"/>
        <v/>
      </c>
      <c r="EZ18" s="32" t="str">
        <f t="shared" si="16"/>
        <v/>
      </c>
      <c r="FA18" s="32" t="str">
        <f t="shared" si="16"/>
        <v/>
      </c>
      <c r="FB18" s="32" t="str">
        <f t="shared" si="16"/>
        <v/>
      </c>
      <c r="FC18" s="32" t="str">
        <f t="shared" si="16"/>
        <v/>
      </c>
      <c r="FD18" s="32" t="str">
        <f t="shared" si="16"/>
        <v/>
      </c>
      <c r="FE18" s="32" t="str">
        <f t="shared" si="16"/>
        <v/>
      </c>
      <c r="FF18" s="32" t="str">
        <f t="shared" si="16"/>
        <v/>
      </c>
      <c r="FG18" s="32" t="str">
        <f t="shared" si="16"/>
        <v/>
      </c>
      <c r="FH18" s="32" t="str">
        <f t="shared" si="16"/>
        <v/>
      </c>
      <c r="FI18" s="32" t="str">
        <f t="shared" si="16"/>
        <v/>
      </c>
      <c r="FJ18" s="32" t="str">
        <f t="shared" si="16"/>
        <v/>
      </c>
      <c r="FK18" s="32" t="str">
        <f t="shared" si="16"/>
        <v/>
      </c>
      <c r="FL18" s="32" t="str">
        <f t="shared" si="16"/>
        <v/>
      </c>
      <c r="FM18" s="32" t="str">
        <f t="shared" si="16"/>
        <v/>
      </c>
      <c r="FN18" s="32" t="str">
        <f t="shared" si="16"/>
        <v/>
      </c>
      <c r="FO18" s="32" t="str">
        <f t="shared" si="16"/>
        <v/>
      </c>
      <c r="FP18" s="32" t="str">
        <f t="shared" si="16"/>
        <v/>
      </c>
      <c r="FQ18" s="32" t="str">
        <f t="shared" si="16"/>
        <v/>
      </c>
      <c r="FR18" s="32" t="str">
        <f t="shared" si="16"/>
        <v/>
      </c>
      <c r="FS18" s="32" t="str">
        <f t="shared" si="16"/>
        <v/>
      </c>
      <c r="FT18" s="32" t="str">
        <f t="shared" si="16"/>
        <v/>
      </c>
      <c r="FU18" s="32" t="str">
        <f t="shared" si="16"/>
        <v/>
      </c>
      <c r="FV18" s="32" t="str">
        <f t="shared" si="16"/>
        <v/>
      </c>
      <c r="FW18" s="32" t="str">
        <f t="shared" si="16"/>
        <v/>
      </c>
      <c r="FX18" s="32" t="str">
        <f t="shared" si="16"/>
        <v/>
      </c>
      <c r="FY18" s="32" t="str">
        <f t="shared" si="16"/>
        <v/>
      </c>
      <c r="FZ18" s="32" t="str">
        <f t="shared" si="16"/>
        <v/>
      </c>
      <c r="GA18" s="32" t="str">
        <f t="shared" si="16"/>
        <v/>
      </c>
      <c r="GB18" s="32" t="str">
        <f t="shared" si="16"/>
        <v/>
      </c>
      <c r="GC18" s="32" t="str">
        <f t="shared" si="16"/>
        <v/>
      </c>
      <c r="GD18" s="32" t="str">
        <f t="shared" si="16"/>
        <v/>
      </c>
      <c r="GE18" s="32" t="str">
        <f t="shared" si="16"/>
        <v/>
      </c>
      <c r="GF18" s="32" t="str">
        <f t="shared" si="16"/>
        <v/>
      </c>
      <c r="GG18" s="32" t="str">
        <f t="shared" si="16"/>
        <v/>
      </c>
      <c r="GH18" s="32" t="str">
        <f t="shared" si="16"/>
        <v/>
      </c>
      <c r="GI18" s="32" t="str">
        <f t="shared" si="16"/>
        <v/>
      </c>
      <c r="GJ18" s="32" t="str">
        <f t="shared" si="16"/>
        <v/>
      </c>
      <c r="GK18" s="32" t="str">
        <f t="shared" si="16"/>
        <v/>
      </c>
      <c r="GL18" s="32" t="str">
        <f t="shared" si="14"/>
        <v/>
      </c>
      <c r="GM18" s="32" t="str">
        <f t="shared" si="14"/>
        <v/>
      </c>
      <c r="GN18" s="32" t="str">
        <f t="shared" si="14"/>
        <v/>
      </c>
      <c r="GO18" s="32" t="str">
        <f t="shared" si="14"/>
        <v/>
      </c>
      <c r="GP18" s="32" t="str">
        <f t="shared" si="14"/>
        <v/>
      </c>
      <c r="GQ18" s="32" t="str">
        <f t="shared" si="14"/>
        <v/>
      </c>
      <c r="GR18" s="32" t="str">
        <f t="shared" si="14"/>
        <v/>
      </c>
      <c r="GS18" s="32" t="str">
        <f t="shared" si="14"/>
        <v/>
      </c>
      <c r="GT18" s="32" t="str">
        <f t="shared" si="14"/>
        <v/>
      </c>
      <c r="GU18" s="32" t="str">
        <f t="shared" si="14"/>
        <v/>
      </c>
      <c r="GV18" s="32" t="str">
        <f t="shared" si="14"/>
        <v/>
      </c>
      <c r="GW18" s="32" t="str">
        <f t="shared" si="14"/>
        <v/>
      </c>
      <c r="GX18" s="32" t="str">
        <f t="shared" si="14"/>
        <v/>
      </c>
      <c r="GY18" s="32" t="str">
        <f t="shared" si="14"/>
        <v/>
      </c>
      <c r="GZ18" s="32" t="str">
        <f t="shared" si="14"/>
        <v/>
      </c>
      <c r="HA18" s="32" t="str">
        <f t="shared" si="14"/>
        <v/>
      </c>
      <c r="HB18" s="32" t="str">
        <f t="shared" si="14"/>
        <v/>
      </c>
      <c r="HC18" s="32" t="str">
        <f t="shared" si="14"/>
        <v/>
      </c>
      <c r="HD18" s="32" t="str">
        <f t="shared" si="14"/>
        <v/>
      </c>
      <c r="HE18" s="32" t="str">
        <f t="shared" si="14"/>
        <v/>
      </c>
      <c r="HF18" s="32" t="str">
        <f t="shared" si="14"/>
        <v/>
      </c>
      <c r="HG18" s="32" t="str">
        <f t="shared" si="14"/>
        <v/>
      </c>
      <c r="HH18" s="32" t="str">
        <f t="shared" si="14"/>
        <v/>
      </c>
      <c r="HI18" s="32" t="str">
        <f t="shared" si="14"/>
        <v/>
      </c>
      <c r="HJ18" s="32" t="str">
        <f t="shared" si="14"/>
        <v/>
      </c>
      <c r="HK18" s="32" t="str">
        <f t="shared" si="14"/>
        <v/>
      </c>
      <c r="HL18" s="32" t="str">
        <f t="shared" si="14"/>
        <v/>
      </c>
      <c r="HM18" s="32" t="str">
        <f t="shared" si="14"/>
        <v/>
      </c>
      <c r="HN18" s="32" t="str">
        <f t="shared" si="14"/>
        <v/>
      </c>
      <c r="HO18" s="32" t="str">
        <f t="shared" si="14"/>
        <v/>
      </c>
      <c r="HP18" s="32" t="str">
        <f t="shared" si="14"/>
        <v/>
      </c>
      <c r="HQ18" s="32" t="str">
        <f t="shared" si="14"/>
        <v/>
      </c>
      <c r="HR18" s="32" t="str">
        <f t="shared" si="14"/>
        <v/>
      </c>
    </row>
    <row r="19" spans="1:226" x14ac:dyDescent="0.2">
      <c r="A19" s="63">
        <f>'Loan Summary '!Q16</f>
        <v>45658</v>
      </c>
      <c r="B19" s="32">
        <f>IFERROR(IF(A19&lt;&gt;"",(SUMIFS(Table4[Loan Amount],Table4[Loan Payment Start Date],"&lt;="&amp;A19)),"") - (SUM($C$8:$HR18) - SUM('Early Payments'!$D$8:$HS18)) - SUM('Early Payments'!$B$9:$B19),"")</f>
        <v>12500.000000000015</v>
      </c>
      <c r="C19" s="32" t="str">
        <f t="shared" si="17"/>
        <v/>
      </c>
      <c r="D19" s="32" t="str">
        <f t="shared" si="17"/>
        <v/>
      </c>
      <c r="E19" s="32" t="str">
        <f t="shared" si="17"/>
        <v/>
      </c>
      <c r="F19" s="32">
        <f t="shared" si="17"/>
        <v>2500</v>
      </c>
      <c r="G19" s="32" t="str">
        <f t="shared" si="17"/>
        <v/>
      </c>
      <c r="H19" s="32" t="str">
        <f t="shared" si="17"/>
        <v/>
      </c>
      <c r="I19" s="32" t="str">
        <f t="shared" si="17"/>
        <v/>
      </c>
      <c r="J19" s="32" t="str">
        <f t="shared" si="17"/>
        <v/>
      </c>
      <c r="K19" s="32" t="str">
        <f t="shared" si="17"/>
        <v/>
      </c>
      <c r="L19" s="32" t="str">
        <f t="shared" si="17"/>
        <v/>
      </c>
      <c r="M19" s="32" t="str">
        <f t="shared" si="17"/>
        <v/>
      </c>
      <c r="N19" s="32" t="str">
        <f t="shared" si="17"/>
        <v/>
      </c>
      <c r="O19" s="32" t="str">
        <f t="shared" si="17"/>
        <v/>
      </c>
      <c r="P19" s="32" t="str">
        <f t="shared" si="17"/>
        <v/>
      </c>
      <c r="Q19" s="32" t="str">
        <f t="shared" si="17"/>
        <v/>
      </c>
      <c r="R19" s="32" t="str">
        <f t="shared" si="17"/>
        <v/>
      </c>
      <c r="S19" s="32" t="str">
        <f t="shared" si="17"/>
        <v/>
      </c>
      <c r="T19" s="32" t="str">
        <f t="shared" si="17"/>
        <v/>
      </c>
      <c r="U19" s="32" t="str">
        <f t="shared" si="17"/>
        <v/>
      </c>
      <c r="V19" s="32" t="str">
        <f t="shared" si="17"/>
        <v/>
      </c>
      <c r="W19" s="32" t="str">
        <f t="shared" si="17"/>
        <v/>
      </c>
      <c r="X19" s="32" t="str">
        <f t="shared" si="17"/>
        <v/>
      </c>
      <c r="Y19" s="32" t="str">
        <f t="shared" si="17"/>
        <v/>
      </c>
      <c r="Z19" s="32" t="str">
        <f t="shared" si="17"/>
        <v/>
      </c>
      <c r="AA19" s="32" t="str">
        <f t="shared" si="17"/>
        <v/>
      </c>
      <c r="AB19" s="32" t="str">
        <f t="shared" si="17"/>
        <v/>
      </c>
      <c r="AC19" s="32" t="str">
        <f t="shared" si="17"/>
        <v/>
      </c>
      <c r="AD19" s="32" t="str">
        <f t="shared" si="17"/>
        <v/>
      </c>
      <c r="AE19" s="32" t="str">
        <f t="shared" si="17"/>
        <v/>
      </c>
      <c r="AF19" s="32" t="str">
        <f t="shared" si="17"/>
        <v/>
      </c>
      <c r="AG19" s="32" t="str">
        <f t="shared" si="17"/>
        <v/>
      </c>
      <c r="AH19" s="32" t="str">
        <f t="shared" si="17"/>
        <v/>
      </c>
      <c r="AI19" s="32" t="str">
        <f t="shared" si="17"/>
        <v/>
      </c>
      <c r="AJ19" s="32" t="str">
        <f t="shared" si="17"/>
        <v/>
      </c>
      <c r="AK19" s="32" t="str">
        <f t="shared" si="17"/>
        <v/>
      </c>
      <c r="AL19" s="32" t="str">
        <f t="shared" si="17"/>
        <v/>
      </c>
      <c r="AM19" s="32" t="str">
        <f t="shared" si="17"/>
        <v/>
      </c>
      <c r="AN19" s="32" t="str">
        <f t="shared" si="17"/>
        <v/>
      </c>
      <c r="AO19" s="32" t="str">
        <f t="shared" si="17"/>
        <v/>
      </c>
      <c r="AP19" s="32" t="str">
        <f t="shared" si="17"/>
        <v/>
      </c>
      <c r="AQ19" s="32" t="str">
        <f t="shared" si="17"/>
        <v/>
      </c>
      <c r="AR19" s="32" t="str">
        <f t="shared" si="17"/>
        <v/>
      </c>
      <c r="AS19" s="32" t="str">
        <f t="shared" si="17"/>
        <v/>
      </c>
      <c r="AT19" s="32" t="str">
        <f t="shared" si="17"/>
        <v/>
      </c>
      <c r="AU19" s="32" t="str">
        <f t="shared" si="17"/>
        <v/>
      </c>
      <c r="AV19" s="32" t="str">
        <f t="shared" si="17"/>
        <v/>
      </c>
      <c r="AW19" s="32" t="str">
        <f t="shared" si="17"/>
        <v/>
      </c>
      <c r="AX19" s="32" t="str">
        <f t="shared" si="17"/>
        <v/>
      </c>
      <c r="AY19" s="32" t="str">
        <f t="shared" si="17"/>
        <v/>
      </c>
      <c r="AZ19" s="32" t="str">
        <f t="shared" si="17"/>
        <v/>
      </c>
      <c r="BA19" s="32" t="str">
        <f t="shared" si="17"/>
        <v/>
      </c>
      <c r="BB19" s="32" t="str">
        <f t="shared" si="17"/>
        <v/>
      </c>
      <c r="BC19" s="32" t="str">
        <f t="shared" si="17"/>
        <v/>
      </c>
      <c r="BD19" s="32" t="str">
        <f t="shared" si="17"/>
        <v/>
      </c>
      <c r="BE19" s="32" t="str">
        <f t="shared" si="17"/>
        <v/>
      </c>
      <c r="BF19" s="32" t="str">
        <f t="shared" si="17"/>
        <v/>
      </c>
      <c r="BG19" s="32" t="str">
        <f t="shared" si="17"/>
        <v/>
      </c>
      <c r="BH19" s="32" t="str">
        <f t="shared" si="17"/>
        <v/>
      </c>
      <c r="BI19" s="32" t="str">
        <f t="shared" si="17"/>
        <v/>
      </c>
      <c r="BJ19" s="32" t="str">
        <f t="shared" si="17"/>
        <v/>
      </c>
      <c r="BK19" s="32" t="str">
        <f t="shared" si="17"/>
        <v/>
      </c>
      <c r="BL19" s="32" t="str">
        <f t="shared" si="17"/>
        <v/>
      </c>
      <c r="BM19" s="32" t="str">
        <f t="shared" si="17"/>
        <v/>
      </c>
      <c r="BN19" s="32" t="str">
        <f t="shared" si="17"/>
        <v/>
      </c>
      <c r="BO19" s="32" t="str">
        <f t="shared" si="15"/>
        <v/>
      </c>
      <c r="BP19" s="32" t="str">
        <f t="shared" si="15"/>
        <v/>
      </c>
      <c r="BQ19" s="32" t="str">
        <f t="shared" si="15"/>
        <v/>
      </c>
      <c r="BR19" s="32" t="str">
        <f t="shared" si="15"/>
        <v/>
      </c>
      <c r="BS19" s="32" t="str">
        <f t="shared" si="15"/>
        <v/>
      </c>
      <c r="BT19" s="32" t="str">
        <f t="shared" si="15"/>
        <v/>
      </c>
      <c r="BU19" s="32" t="str">
        <f t="shared" si="15"/>
        <v/>
      </c>
      <c r="BV19" s="32" t="str">
        <f t="shared" si="15"/>
        <v/>
      </c>
      <c r="BW19" s="32" t="str">
        <f t="shared" si="15"/>
        <v/>
      </c>
      <c r="BX19" s="32" t="str">
        <f t="shared" si="15"/>
        <v/>
      </c>
      <c r="BY19" s="32" t="str">
        <f t="shared" si="15"/>
        <v/>
      </c>
      <c r="BZ19" s="32" t="str">
        <f t="shared" si="15"/>
        <v/>
      </c>
      <c r="CA19" s="32" t="str">
        <f t="shared" si="15"/>
        <v/>
      </c>
      <c r="CB19" s="32" t="str">
        <f t="shared" si="15"/>
        <v/>
      </c>
      <c r="CC19" s="32" t="str">
        <f t="shared" si="15"/>
        <v/>
      </c>
      <c r="CD19" s="32" t="str">
        <f t="shared" si="15"/>
        <v/>
      </c>
      <c r="CE19" s="32" t="str">
        <f t="shared" si="15"/>
        <v/>
      </c>
      <c r="CF19" s="32" t="str">
        <f t="shared" si="15"/>
        <v/>
      </c>
      <c r="CG19" s="32" t="str">
        <f t="shared" si="15"/>
        <v/>
      </c>
      <c r="CH19" s="32" t="str">
        <f t="shared" si="15"/>
        <v/>
      </c>
      <c r="CI19" s="32" t="str">
        <f t="shared" si="15"/>
        <v/>
      </c>
      <c r="CJ19" s="32" t="str">
        <f t="shared" si="15"/>
        <v/>
      </c>
      <c r="CK19" s="32" t="str">
        <f t="shared" si="15"/>
        <v/>
      </c>
      <c r="CL19" s="32" t="str">
        <f t="shared" si="15"/>
        <v/>
      </c>
      <c r="CM19" s="32" t="str">
        <f t="shared" si="15"/>
        <v/>
      </c>
      <c r="CN19" s="32" t="str">
        <f t="shared" si="15"/>
        <v/>
      </c>
      <c r="CO19" s="32" t="str">
        <f t="shared" si="15"/>
        <v/>
      </c>
      <c r="CP19" s="32" t="str">
        <f t="shared" si="15"/>
        <v/>
      </c>
      <c r="CQ19" s="32" t="str">
        <f t="shared" si="15"/>
        <v/>
      </c>
      <c r="CR19" s="32" t="str">
        <f t="shared" si="15"/>
        <v/>
      </c>
      <c r="CS19" s="32" t="str">
        <f t="shared" si="15"/>
        <v/>
      </c>
      <c r="CT19" s="32" t="str">
        <f t="shared" si="15"/>
        <v/>
      </c>
      <c r="CU19" s="32" t="str">
        <f t="shared" si="15"/>
        <v/>
      </c>
      <c r="CV19" s="32" t="str">
        <f t="shared" si="15"/>
        <v/>
      </c>
      <c r="CW19" s="32" t="str">
        <f t="shared" si="15"/>
        <v/>
      </c>
      <c r="CX19" s="32" t="str">
        <f t="shared" si="15"/>
        <v/>
      </c>
      <c r="CY19" s="32" t="str">
        <f t="shared" si="15"/>
        <v/>
      </c>
      <c r="CZ19" s="32" t="str">
        <f t="shared" si="15"/>
        <v/>
      </c>
      <c r="DA19" s="32" t="str">
        <f t="shared" si="15"/>
        <v/>
      </c>
      <c r="DB19" s="32" t="str">
        <f t="shared" si="15"/>
        <v/>
      </c>
      <c r="DC19" s="32" t="str">
        <f t="shared" si="15"/>
        <v/>
      </c>
      <c r="DD19" s="32" t="str">
        <f t="shared" si="15"/>
        <v/>
      </c>
      <c r="DE19" s="32" t="str">
        <f t="shared" si="15"/>
        <v/>
      </c>
      <c r="DF19" s="32" t="str">
        <f t="shared" si="15"/>
        <v/>
      </c>
      <c r="DG19" s="32" t="str">
        <f t="shared" si="15"/>
        <v/>
      </c>
      <c r="DH19" s="32" t="str">
        <f t="shared" si="15"/>
        <v/>
      </c>
      <c r="DI19" s="32" t="str">
        <f t="shared" si="15"/>
        <v/>
      </c>
      <c r="DJ19" s="32" t="str">
        <f t="shared" si="15"/>
        <v/>
      </c>
      <c r="DK19" s="32" t="str">
        <f t="shared" si="15"/>
        <v/>
      </c>
      <c r="DL19" s="32" t="str">
        <f t="shared" si="15"/>
        <v/>
      </c>
      <c r="DM19" s="32" t="str">
        <f t="shared" si="15"/>
        <v/>
      </c>
      <c r="DN19" s="32" t="str">
        <f t="shared" si="15"/>
        <v/>
      </c>
      <c r="DO19" s="32" t="str">
        <f t="shared" si="15"/>
        <v/>
      </c>
      <c r="DP19" s="32" t="str">
        <f t="shared" si="15"/>
        <v/>
      </c>
      <c r="DQ19" s="32" t="str">
        <f t="shared" si="15"/>
        <v/>
      </c>
      <c r="DR19" s="32" t="str">
        <f t="shared" si="15"/>
        <v/>
      </c>
      <c r="DS19" s="32" t="str">
        <f t="shared" si="15"/>
        <v/>
      </c>
      <c r="DT19" s="32" t="str">
        <f t="shared" si="15"/>
        <v/>
      </c>
      <c r="DU19" s="32" t="str">
        <f t="shared" si="15"/>
        <v/>
      </c>
      <c r="DV19" s="32" t="str">
        <f t="shared" si="15"/>
        <v/>
      </c>
      <c r="DW19" s="32" t="str">
        <f t="shared" si="15"/>
        <v/>
      </c>
      <c r="DX19" s="32" t="str">
        <f t="shared" si="15"/>
        <v/>
      </c>
      <c r="DY19" s="32" t="str">
        <f t="shared" si="15"/>
        <v/>
      </c>
      <c r="DZ19" s="32" t="str">
        <f t="shared" si="16"/>
        <v/>
      </c>
      <c r="EA19" s="32" t="str">
        <f t="shared" si="16"/>
        <v/>
      </c>
      <c r="EB19" s="32" t="str">
        <f t="shared" si="16"/>
        <v/>
      </c>
      <c r="EC19" s="32" t="str">
        <f t="shared" si="16"/>
        <v/>
      </c>
      <c r="ED19" s="32" t="str">
        <f t="shared" si="16"/>
        <v/>
      </c>
      <c r="EE19" s="32" t="str">
        <f t="shared" si="16"/>
        <v/>
      </c>
      <c r="EF19" s="32" t="str">
        <f t="shared" si="16"/>
        <v/>
      </c>
      <c r="EG19" s="32" t="str">
        <f t="shared" si="16"/>
        <v/>
      </c>
      <c r="EH19" s="32" t="str">
        <f t="shared" si="16"/>
        <v/>
      </c>
      <c r="EI19" s="32" t="str">
        <f t="shared" si="16"/>
        <v/>
      </c>
      <c r="EJ19" s="32" t="str">
        <f t="shared" si="16"/>
        <v/>
      </c>
      <c r="EK19" s="32" t="str">
        <f t="shared" si="16"/>
        <v/>
      </c>
      <c r="EL19" s="32" t="str">
        <f t="shared" si="16"/>
        <v/>
      </c>
      <c r="EM19" s="32" t="str">
        <f t="shared" si="16"/>
        <v/>
      </c>
      <c r="EN19" s="32" t="str">
        <f t="shared" si="16"/>
        <v/>
      </c>
      <c r="EO19" s="32" t="str">
        <f t="shared" si="16"/>
        <v/>
      </c>
      <c r="EP19" s="32" t="str">
        <f t="shared" si="16"/>
        <v/>
      </c>
      <c r="EQ19" s="32" t="str">
        <f t="shared" si="16"/>
        <v/>
      </c>
      <c r="ER19" s="32" t="str">
        <f t="shared" si="16"/>
        <v/>
      </c>
      <c r="ES19" s="32" t="str">
        <f t="shared" si="16"/>
        <v/>
      </c>
      <c r="ET19" s="32" t="str">
        <f t="shared" si="16"/>
        <v/>
      </c>
      <c r="EU19" s="32" t="str">
        <f t="shared" si="16"/>
        <v/>
      </c>
      <c r="EV19" s="32" t="str">
        <f t="shared" si="16"/>
        <v/>
      </c>
      <c r="EW19" s="32" t="str">
        <f t="shared" si="16"/>
        <v/>
      </c>
      <c r="EX19" s="32" t="str">
        <f t="shared" si="16"/>
        <v/>
      </c>
      <c r="EY19" s="32" t="str">
        <f t="shared" si="16"/>
        <v/>
      </c>
      <c r="EZ19" s="32" t="str">
        <f t="shared" si="16"/>
        <v/>
      </c>
      <c r="FA19" s="32" t="str">
        <f t="shared" si="16"/>
        <v/>
      </c>
      <c r="FB19" s="32" t="str">
        <f t="shared" si="16"/>
        <v/>
      </c>
      <c r="FC19" s="32" t="str">
        <f t="shared" si="16"/>
        <v/>
      </c>
      <c r="FD19" s="32" t="str">
        <f t="shared" si="16"/>
        <v/>
      </c>
      <c r="FE19" s="32" t="str">
        <f t="shared" si="16"/>
        <v/>
      </c>
      <c r="FF19" s="32" t="str">
        <f t="shared" si="16"/>
        <v/>
      </c>
      <c r="FG19" s="32" t="str">
        <f t="shared" si="16"/>
        <v/>
      </c>
      <c r="FH19" s="32" t="str">
        <f t="shared" si="16"/>
        <v/>
      </c>
      <c r="FI19" s="32" t="str">
        <f t="shared" si="16"/>
        <v/>
      </c>
      <c r="FJ19" s="32" t="str">
        <f t="shared" si="16"/>
        <v/>
      </c>
      <c r="FK19" s="32" t="str">
        <f t="shared" si="16"/>
        <v/>
      </c>
      <c r="FL19" s="32" t="str">
        <f t="shared" si="16"/>
        <v/>
      </c>
      <c r="FM19" s="32" t="str">
        <f t="shared" si="16"/>
        <v/>
      </c>
      <c r="FN19" s="32" t="str">
        <f t="shared" si="16"/>
        <v/>
      </c>
      <c r="FO19" s="32" t="str">
        <f t="shared" si="16"/>
        <v/>
      </c>
      <c r="FP19" s="32" t="str">
        <f t="shared" si="16"/>
        <v/>
      </c>
      <c r="FQ19" s="32" t="str">
        <f t="shared" si="16"/>
        <v/>
      </c>
      <c r="FR19" s="32" t="str">
        <f t="shared" si="16"/>
        <v/>
      </c>
      <c r="FS19" s="32" t="str">
        <f t="shared" si="16"/>
        <v/>
      </c>
      <c r="FT19" s="32" t="str">
        <f t="shared" si="16"/>
        <v/>
      </c>
      <c r="FU19" s="32" t="str">
        <f t="shared" si="16"/>
        <v/>
      </c>
      <c r="FV19" s="32" t="str">
        <f t="shared" si="16"/>
        <v/>
      </c>
      <c r="FW19" s="32" t="str">
        <f t="shared" si="16"/>
        <v/>
      </c>
      <c r="FX19" s="32" t="str">
        <f t="shared" si="16"/>
        <v/>
      </c>
      <c r="FY19" s="32" t="str">
        <f t="shared" si="16"/>
        <v/>
      </c>
      <c r="FZ19" s="32" t="str">
        <f t="shared" si="16"/>
        <v/>
      </c>
      <c r="GA19" s="32" t="str">
        <f t="shared" si="16"/>
        <v/>
      </c>
      <c r="GB19" s="32" t="str">
        <f t="shared" si="16"/>
        <v/>
      </c>
      <c r="GC19" s="32" t="str">
        <f t="shared" si="16"/>
        <v/>
      </c>
      <c r="GD19" s="32" t="str">
        <f t="shared" si="16"/>
        <v/>
      </c>
      <c r="GE19" s="32" t="str">
        <f t="shared" si="16"/>
        <v/>
      </c>
      <c r="GF19" s="32" t="str">
        <f t="shared" si="16"/>
        <v/>
      </c>
      <c r="GG19" s="32" t="str">
        <f t="shared" si="16"/>
        <v/>
      </c>
      <c r="GH19" s="32" t="str">
        <f t="shared" si="16"/>
        <v/>
      </c>
      <c r="GI19" s="32" t="str">
        <f t="shared" si="16"/>
        <v/>
      </c>
      <c r="GJ19" s="32" t="str">
        <f t="shared" si="16"/>
        <v/>
      </c>
      <c r="GK19" s="32" t="str">
        <f t="shared" si="16"/>
        <v/>
      </c>
      <c r="GL19" s="32" t="str">
        <f t="shared" si="14"/>
        <v/>
      </c>
      <c r="GM19" s="32" t="str">
        <f t="shared" si="14"/>
        <v/>
      </c>
      <c r="GN19" s="32" t="str">
        <f t="shared" si="14"/>
        <v/>
      </c>
      <c r="GO19" s="32" t="str">
        <f t="shared" si="14"/>
        <v/>
      </c>
      <c r="GP19" s="32" t="str">
        <f t="shared" si="14"/>
        <v/>
      </c>
      <c r="GQ19" s="32" t="str">
        <f t="shared" si="14"/>
        <v/>
      </c>
      <c r="GR19" s="32" t="str">
        <f t="shared" si="14"/>
        <v/>
      </c>
      <c r="GS19" s="32" t="str">
        <f t="shared" si="14"/>
        <v/>
      </c>
      <c r="GT19" s="32" t="str">
        <f t="shared" si="14"/>
        <v/>
      </c>
      <c r="GU19" s="32" t="str">
        <f t="shared" si="14"/>
        <v/>
      </c>
      <c r="GV19" s="32" t="str">
        <f t="shared" si="14"/>
        <v/>
      </c>
      <c r="GW19" s="32" t="str">
        <f t="shared" si="14"/>
        <v/>
      </c>
      <c r="GX19" s="32" t="str">
        <f t="shared" si="14"/>
        <v/>
      </c>
      <c r="GY19" s="32" t="str">
        <f t="shared" si="14"/>
        <v/>
      </c>
      <c r="GZ19" s="32" t="str">
        <f t="shared" si="14"/>
        <v/>
      </c>
      <c r="HA19" s="32" t="str">
        <f t="shared" si="14"/>
        <v/>
      </c>
      <c r="HB19" s="32" t="str">
        <f t="shared" si="14"/>
        <v/>
      </c>
      <c r="HC19" s="32" t="str">
        <f t="shared" si="14"/>
        <v/>
      </c>
      <c r="HD19" s="32" t="str">
        <f t="shared" si="14"/>
        <v/>
      </c>
      <c r="HE19" s="32" t="str">
        <f t="shared" si="14"/>
        <v/>
      </c>
      <c r="HF19" s="32" t="str">
        <f t="shared" si="14"/>
        <v/>
      </c>
      <c r="HG19" s="32" t="str">
        <f t="shared" si="14"/>
        <v/>
      </c>
      <c r="HH19" s="32" t="str">
        <f t="shared" si="14"/>
        <v/>
      </c>
      <c r="HI19" s="32" t="str">
        <f t="shared" si="14"/>
        <v/>
      </c>
      <c r="HJ19" s="32" t="str">
        <f t="shared" si="14"/>
        <v/>
      </c>
      <c r="HK19" s="32" t="str">
        <f t="shared" si="14"/>
        <v/>
      </c>
      <c r="HL19" s="32" t="str">
        <f t="shared" si="14"/>
        <v/>
      </c>
      <c r="HM19" s="32" t="str">
        <f t="shared" si="14"/>
        <v/>
      </c>
      <c r="HN19" s="32" t="str">
        <f t="shared" si="14"/>
        <v/>
      </c>
      <c r="HO19" s="32" t="str">
        <f t="shared" si="14"/>
        <v/>
      </c>
      <c r="HP19" s="32" t="str">
        <f t="shared" si="14"/>
        <v/>
      </c>
      <c r="HQ19" s="32" t="str">
        <f t="shared" si="14"/>
        <v/>
      </c>
      <c r="HR19" s="32" t="str">
        <f t="shared" si="14"/>
        <v/>
      </c>
    </row>
    <row r="20" spans="1:226" x14ac:dyDescent="0.2">
      <c r="A20" s="63">
        <f>'Loan Summary '!Q17</f>
        <v>45689</v>
      </c>
      <c r="B20" s="32">
        <f>IFERROR(IF(A20&lt;&gt;"",(SUMIFS(Table4[Loan Amount],Table4[Loan Payment Start Date],"&lt;="&amp;A20)),"") - (SUM($C$8:$HR19) - SUM('Early Payments'!$D$8:$HS19)) - SUM('Early Payments'!$B$9:$B20),"")</f>
        <v>10000.000000000015</v>
      </c>
      <c r="C20" s="32" t="str">
        <f t="shared" si="17"/>
        <v/>
      </c>
      <c r="D20" s="32" t="str">
        <f t="shared" si="17"/>
        <v/>
      </c>
      <c r="E20" s="32" t="str">
        <f t="shared" si="17"/>
        <v/>
      </c>
      <c r="F20" s="32">
        <f t="shared" si="17"/>
        <v>2500</v>
      </c>
      <c r="G20" s="32" t="str">
        <f t="shared" si="17"/>
        <v/>
      </c>
      <c r="H20" s="32" t="str">
        <f t="shared" si="17"/>
        <v/>
      </c>
      <c r="I20" s="32" t="str">
        <f t="shared" si="17"/>
        <v/>
      </c>
      <c r="J20" s="32" t="str">
        <f t="shared" si="17"/>
        <v/>
      </c>
      <c r="K20" s="32" t="str">
        <f t="shared" si="17"/>
        <v/>
      </c>
      <c r="L20" s="32" t="str">
        <f t="shared" si="17"/>
        <v/>
      </c>
      <c r="M20" s="32" t="str">
        <f t="shared" si="17"/>
        <v/>
      </c>
      <c r="N20" s="32" t="str">
        <f t="shared" si="17"/>
        <v/>
      </c>
      <c r="O20" s="32" t="str">
        <f t="shared" si="17"/>
        <v/>
      </c>
      <c r="P20" s="32" t="str">
        <f t="shared" si="17"/>
        <v/>
      </c>
      <c r="Q20" s="32" t="str">
        <f t="shared" si="17"/>
        <v/>
      </c>
      <c r="R20" s="32" t="str">
        <f t="shared" si="17"/>
        <v/>
      </c>
      <c r="S20" s="32" t="str">
        <f t="shared" si="17"/>
        <v/>
      </c>
      <c r="T20" s="32" t="str">
        <f t="shared" si="17"/>
        <v/>
      </c>
      <c r="U20" s="32" t="str">
        <f t="shared" si="17"/>
        <v/>
      </c>
      <c r="V20" s="32" t="str">
        <f t="shared" si="17"/>
        <v/>
      </c>
      <c r="W20" s="32" t="str">
        <f t="shared" si="17"/>
        <v/>
      </c>
      <c r="X20" s="32" t="str">
        <f t="shared" si="17"/>
        <v/>
      </c>
      <c r="Y20" s="32" t="str">
        <f t="shared" si="17"/>
        <v/>
      </c>
      <c r="Z20" s="32" t="str">
        <f t="shared" si="17"/>
        <v/>
      </c>
      <c r="AA20" s="32" t="str">
        <f t="shared" si="17"/>
        <v/>
      </c>
      <c r="AB20" s="32" t="str">
        <f t="shared" si="17"/>
        <v/>
      </c>
      <c r="AC20" s="32" t="str">
        <f t="shared" si="17"/>
        <v/>
      </c>
      <c r="AD20" s="32" t="str">
        <f t="shared" si="17"/>
        <v/>
      </c>
      <c r="AE20" s="32" t="str">
        <f t="shared" si="17"/>
        <v/>
      </c>
      <c r="AF20" s="32" t="str">
        <f t="shared" si="17"/>
        <v/>
      </c>
      <c r="AG20" s="32" t="str">
        <f t="shared" si="17"/>
        <v/>
      </c>
      <c r="AH20" s="32" t="str">
        <f t="shared" si="17"/>
        <v/>
      </c>
      <c r="AI20" s="32" t="str">
        <f t="shared" si="17"/>
        <v/>
      </c>
      <c r="AJ20" s="32" t="str">
        <f t="shared" si="17"/>
        <v/>
      </c>
      <c r="AK20" s="32" t="str">
        <f t="shared" si="17"/>
        <v/>
      </c>
      <c r="AL20" s="32" t="str">
        <f t="shared" si="17"/>
        <v/>
      </c>
      <c r="AM20" s="32" t="str">
        <f t="shared" si="17"/>
        <v/>
      </c>
      <c r="AN20" s="32" t="str">
        <f t="shared" si="17"/>
        <v/>
      </c>
      <c r="AO20" s="32" t="str">
        <f t="shared" si="17"/>
        <v/>
      </c>
      <c r="AP20" s="32" t="str">
        <f t="shared" si="17"/>
        <v/>
      </c>
      <c r="AQ20" s="32" t="str">
        <f t="shared" si="17"/>
        <v/>
      </c>
      <c r="AR20" s="32" t="str">
        <f t="shared" si="17"/>
        <v/>
      </c>
      <c r="AS20" s="32" t="str">
        <f t="shared" si="17"/>
        <v/>
      </c>
      <c r="AT20" s="32" t="str">
        <f t="shared" si="17"/>
        <v/>
      </c>
      <c r="AU20" s="32" t="str">
        <f t="shared" si="17"/>
        <v/>
      </c>
      <c r="AV20" s="32" t="str">
        <f t="shared" si="17"/>
        <v/>
      </c>
      <c r="AW20" s="32" t="str">
        <f t="shared" si="17"/>
        <v/>
      </c>
      <c r="AX20" s="32" t="str">
        <f t="shared" si="17"/>
        <v/>
      </c>
      <c r="AY20" s="32" t="str">
        <f t="shared" si="17"/>
        <v/>
      </c>
      <c r="AZ20" s="32" t="str">
        <f t="shared" si="17"/>
        <v/>
      </c>
      <c r="BA20" s="32" t="str">
        <f t="shared" si="17"/>
        <v/>
      </c>
      <c r="BB20" s="32" t="str">
        <f t="shared" si="17"/>
        <v/>
      </c>
      <c r="BC20" s="32" t="str">
        <f t="shared" si="17"/>
        <v/>
      </c>
      <c r="BD20" s="32" t="str">
        <f t="shared" si="17"/>
        <v/>
      </c>
      <c r="BE20" s="32" t="str">
        <f t="shared" si="17"/>
        <v/>
      </c>
      <c r="BF20" s="32" t="str">
        <f t="shared" si="17"/>
        <v/>
      </c>
      <c r="BG20" s="32" t="str">
        <f t="shared" si="17"/>
        <v/>
      </c>
      <c r="BH20" s="32" t="str">
        <f t="shared" si="17"/>
        <v/>
      </c>
      <c r="BI20" s="32" t="str">
        <f t="shared" si="17"/>
        <v/>
      </c>
      <c r="BJ20" s="32" t="str">
        <f t="shared" si="17"/>
        <v/>
      </c>
      <c r="BK20" s="32" t="str">
        <f t="shared" si="17"/>
        <v/>
      </c>
      <c r="BL20" s="32" t="str">
        <f t="shared" si="17"/>
        <v/>
      </c>
      <c r="BM20" s="32" t="str">
        <f t="shared" si="17"/>
        <v/>
      </c>
      <c r="BN20" s="32" t="str">
        <f t="shared" si="17"/>
        <v/>
      </c>
      <c r="BO20" s="32" t="str">
        <f t="shared" si="15"/>
        <v/>
      </c>
      <c r="BP20" s="32" t="str">
        <f t="shared" si="15"/>
        <v/>
      </c>
      <c r="BQ20" s="32" t="str">
        <f t="shared" si="15"/>
        <v/>
      </c>
      <c r="BR20" s="32" t="str">
        <f t="shared" si="15"/>
        <v/>
      </c>
      <c r="BS20" s="32" t="str">
        <f t="shared" si="15"/>
        <v/>
      </c>
      <c r="BT20" s="32" t="str">
        <f t="shared" si="15"/>
        <v/>
      </c>
      <c r="BU20" s="32" t="str">
        <f t="shared" si="15"/>
        <v/>
      </c>
      <c r="BV20" s="32" t="str">
        <f t="shared" si="15"/>
        <v/>
      </c>
      <c r="BW20" s="32" t="str">
        <f t="shared" si="15"/>
        <v/>
      </c>
      <c r="BX20" s="32" t="str">
        <f t="shared" si="15"/>
        <v/>
      </c>
      <c r="BY20" s="32" t="str">
        <f t="shared" si="15"/>
        <v/>
      </c>
      <c r="BZ20" s="32" t="str">
        <f t="shared" si="15"/>
        <v/>
      </c>
      <c r="CA20" s="32" t="str">
        <f t="shared" si="15"/>
        <v/>
      </c>
      <c r="CB20" s="32" t="str">
        <f t="shared" si="15"/>
        <v/>
      </c>
      <c r="CC20" s="32" t="str">
        <f t="shared" si="15"/>
        <v/>
      </c>
      <c r="CD20" s="32" t="str">
        <f t="shared" si="15"/>
        <v/>
      </c>
      <c r="CE20" s="32" t="str">
        <f t="shared" si="15"/>
        <v/>
      </c>
      <c r="CF20" s="32" t="str">
        <f t="shared" si="15"/>
        <v/>
      </c>
      <c r="CG20" s="32" t="str">
        <f t="shared" si="15"/>
        <v/>
      </c>
      <c r="CH20" s="32" t="str">
        <f t="shared" si="15"/>
        <v/>
      </c>
      <c r="CI20" s="32" t="str">
        <f t="shared" si="15"/>
        <v/>
      </c>
      <c r="CJ20" s="32" t="str">
        <f t="shared" si="15"/>
        <v/>
      </c>
      <c r="CK20" s="32" t="str">
        <f t="shared" si="15"/>
        <v/>
      </c>
      <c r="CL20" s="32" t="str">
        <f t="shared" si="15"/>
        <v/>
      </c>
      <c r="CM20" s="32" t="str">
        <f t="shared" si="15"/>
        <v/>
      </c>
      <c r="CN20" s="32" t="str">
        <f t="shared" si="15"/>
        <v/>
      </c>
      <c r="CO20" s="32" t="str">
        <f t="shared" si="15"/>
        <v/>
      </c>
      <c r="CP20" s="32" t="str">
        <f t="shared" si="15"/>
        <v/>
      </c>
      <c r="CQ20" s="32" t="str">
        <f t="shared" si="15"/>
        <v/>
      </c>
      <c r="CR20" s="32" t="str">
        <f t="shared" si="15"/>
        <v/>
      </c>
      <c r="CS20" s="32" t="str">
        <f t="shared" si="15"/>
        <v/>
      </c>
      <c r="CT20" s="32" t="str">
        <f t="shared" si="15"/>
        <v/>
      </c>
      <c r="CU20" s="32" t="str">
        <f t="shared" si="15"/>
        <v/>
      </c>
      <c r="CV20" s="32" t="str">
        <f t="shared" si="15"/>
        <v/>
      </c>
      <c r="CW20" s="32" t="str">
        <f t="shared" si="15"/>
        <v/>
      </c>
      <c r="CX20" s="32" t="str">
        <f t="shared" si="15"/>
        <v/>
      </c>
      <c r="CY20" s="32" t="str">
        <f t="shared" si="15"/>
        <v/>
      </c>
      <c r="CZ20" s="32" t="str">
        <f t="shared" si="15"/>
        <v/>
      </c>
      <c r="DA20" s="32" t="str">
        <f t="shared" si="15"/>
        <v/>
      </c>
      <c r="DB20" s="32" t="str">
        <f t="shared" si="15"/>
        <v/>
      </c>
      <c r="DC20" s="32" t="str">
        <f t="shared" si="15"/>
        <v/>
      </c>
      <c r="DD20" s="32" t="str">
        <f t="shared" si="15"/>
        <v/>
      </c>
      <c r="DE20" s="32" t="str">
        <f t="shared" si="15"/>
        <v/>
      </c>
      <c r="DF20" s="32" t="str">
        <f t="shared" si="15"/>
        <v/>
      </c>
      <c r="DG20" s="32" t="str">
        <f t="shared" si="15"/>
        <v/>
      </c>
      <c r="DH20" s="32" t="str">
        <f t="shared" si="15"/>
        <v/>
      </c>
      <c r="DI20" s="32" t="str">
        <f t="shared" si="15"/>
        <v/>
      </c>
      <c r="DJ20" s="32" t="str">
        <f t="shared" si="15"/>
        <v/>
      </c>
      <c r="DK20" s="32" t="str">
        <f t="shared" si="15"/>
        <v/>
      </c>
      <c r="DL20" s="32" t="str">
        <f t="shared" si="15"/>
        <v/>
      </c>
      <c r="DM20" s="32" t="str">
        <f t="shared" si="15"/>
        <v/>
      </c>
      <c r="DN20" s="32" t="str">
        <f t="shared" si="15"/>
        <v/>
      </c>
      <c r="DO20" s="32" t="str">
        <f t="shared" si="15"/>
        <v/>
      </c>
      <c r="DP20" s="32" t="str">
        <f t="shared" si="15"/>
        <v/>
      </c>
      <c r="DQ20" s="32" t="str">
        <f t="shared" si="15"/>
        <v/>
      </c>
      <c r="DR20" s="32" t="str">
        <f t="shared" si="15"/>
        <v/>
      </c>
      <c r="DS20" s="32" t="str">
        <f t="shared" si="15"/>
        <v/>
      </c>
      <c r="DT20" s="32" t="str">
        <f t="shared" si="15"/>
        <v/>
      </c>
      <c r="DU20" s="32" t="str">
        <f t="shared" si="15"/>
        <v/>
      </c>
      <c r="DV20" s="32" t="str">
        <f t="shared" si="15"/>
        <v/>
      </c>
      <c r="DW20" s="32" t="str">
        <f t="shared" si="15"/>
        <v/>
      </c>
      <c r="DX20" s="32" t="str">
        <f t="shared" si="15"/>
        <v/>
      </c>
      <c r="DY20" s="32" t="str">
        <f t="shared" si="15"/>
        <v/>
      </c>
      <c r="DZ20" s="32" t="str">
        <f t="shared" si="16"/>
        <v/>
      </c>
      <c r="EA20" s="32" t="str">
        <f t="shared" si="16"/>
        <v/>
      </c>
      <c r="EB20" s="32" t="str">
        <f t="shared" si="16"/>
        <v/>
      </c>
      <c r="EC20" s="32" t="str">
        <f t="shared" si="16"/>
        <v/>
      </c>
      <c r="ED20" s="32" t="str">
        <f t="shared" si="16"/>
        <v/>
      </c>
      <c r="EE20" s="32" t="str">
        <f t="shared" si="16"/>
        <v/>
      </c>
      <c r="EF20" s="32" t="str">
        <f t="shared" si="16"/>
        <v/>
      </c>
      <c r="EG20" s="32" t="str">
        <f t="shared" si="16"/>
        <v/>
      </c>
      <c r="EH20" s="32" t="str">
        <f t="shared" si="16"/>
        <v/>
      </c>
      <c r="EI20" s="32" t="str">
        <f t="shared" si="16"/>
        <v/>
      </c>
      <c r="EJ20" s="32" t="str">
        <f t="shared" si="16"/>
        <v/>
      </c>
      <c r="EK20" s="32" t="str">
        <f t="shared" si="16"/>
        <v/>
      </c>
      <c r="EL20" s="32" t="str">
        <f t="shared" si="16"/>
        <v/>
      </c>
      <c r="EM20" s="32" t="str">
        <f t="shared" si="16"/>
        <v/>
      </c>
      <c r="EN20" s="32" t="str">
        <f t="shared" si="16"/>
        <v/>
      </c>
      <c r="EO20" s="32" t="str">
        <f t="shared" si="16"/>
        <v/>
      </c>
      <c r="EP20" s="32" t="str">
        <f t="shared" si="16"/>
        <v/>
      </c>
      <c r="EQ20" s="32" t="str">
        <f t="shared" si="16"/>
        <v/>
      </c>
      <c r="ER20" s="32" t="str">
        <f t="shared" si="16"/>
        <v/>
      </c>
      <c r="ES20" s="32" t="str">
        <f t="shared" si="16"/>
        <v/>
      </c>
      <c r="ET20" s="32" t="str">
        <f t="shared" si="16"/>
        <v/>
      </c>
      <c r="EU20" s="32" t="str">
        <f t="shared" si="16"/>
        <v/>
      </c>
      <c r="EV20" s="32" t="str">
        <f t="shared" si="16"/>
        <v/>
      </c>
      <c r="EW20" s="32" t="str">
        <f t="shared" si="16"/>
        <v/>
      </c>
      <c r="EX20" s="32" t="str">
        <f t="shared" si="16"/>
        <v/>
      </c>
      <c r="EY20" s="32" t="str">
        <f t="shared" si="16"/>
        <v/>
      </c>
      <c r="EZ20" s="32" t="str">
        <f t="shared" si="16"/>
        <v/>
      </c>
      <c r="FA20" s="32" t="str">
        <f t="shared" si="16"/>
        <v/>
      </c>
      <c r="FB20" s="32" t="str">
        <f t="shared" si="16"/>
        <v/>
      </c>
      <c r="FC20" s="32" t="str">
        <f t="shared" si="16"/>
        <v/>
      </c>
      <c r="FD20" s="32" t="str">
        <f t="shared" si="16"/>
        <v/>
      </c>
      <c r="FE20" s="32" t="str">
        <f t="shared" si="16"/>
        <v/>
      </c>
      <c r="FF20" s="32" t="str">
        <f t="shared" si="16"/>
        <v/>
      </c>
      <c r="FG20" s="32" t="str">
        <f t="shared" si="16"/>
        <v/>
      </c>
      <c r="FH20" s="32" t="str">
        <f t="shared" si="16"/>
        <v/>
      </c>
      <c r="FI20" s="32" t="str">
        <f t="shared" si="16"/>
        <v/>
      </c>
      <c r="FJ20" s="32" t="str">
        <f t="shared" si="16"/>
        <v/>
      </c>
      <c r="FK20" s="32" t="str">
        <f t="shared" si="16"/>
        <v/>
      </c>
      <c r="FL20" s="32" t="str">
        <f t="shared" si="16"/>
        <v/>
      </c>
      <c r="FM20" s="32" t="str">
        <f t="shared" si="16"/>
        <v/>
      </c>
      <c r="FN20" s="32" t="str">
        <f t="shared" si="16"/>
        <v/>
      </c>
      <c r="FO20" s="32" t="str">
        <f t="shared" si="16"/>
        <v/>
      </c>
      <c r="FP20" s="32" t="str">
        <f t="shared" si="16"/>
        <v/>
      </c>
      <c r="FQ20" s="32" t="str">
        <f t="shared" si="16"/>
        <v/>
      </c>
      <c r="FR20" s="32" t="str">
        <f t="shared" si="16"/>
        <v/>
      </c>
      <c r="FS20" s="32" t="str">
        <f t="shared" si="16"/>
        <v/>
      </c>
      <c r="FT20" s="32" t="str">
        <f t="shared" si="16"/>
        <v/>
      </c>
      <c r="FU20" s="32" t="str">
        <f t="shared" si="16"/>
        <v/>
      </c>
      <c r="FV20" s="32" t="str">
        <f t="shared" si="16"/>
        <v/>
      </c>
      <c r="FW20" s="32" t="str">
        <f t="shared" si="16"/>
        <v/>
      </c>
      <c r="FX20" s="32" t="str">
        <f t="shared" si="16"/>
        <v/>
      </c>
      <c r="FY20" s="32" t="str">
        <f t="shared" si="16"/>
        <v/>
      </c>
      <c r="FZ20" s="32" t="str">
        <f t="shared" si="16"/>
        <v/>
      </c>
      <c r="GA20" s="32" t="str">
        <f t="shared" si="16"/>
        <v/>
      </c>
      <c r="GB20" s="32" t="str">
        <f t="shared" si="16"/>
        <v/>
      </c>
      <c r="GC20" s="32" t="str">
        <f t="shared" si="16"/>
        <v/>
      </c>
      <c r="GD20" s="32" t="str">
        <f t="shared" si="16"/>
        <v/>
      </c>
      <c r="GE20" s="32" t="str">
        <f t="shared" si="16"/>
        <v/>
      </c>
      <c r="GF20" s="32" t="str">
        <f t="shared" si="16"/>
        <v/>
      </c>
      <c r="GG20" s="32" t="str">
        <f t="shared" si="16"/>
        <v/>
      </c>
      <c r="GH20" s="32" t="str">
        <f t="shared" si="16"/>
        <v/>
      </c>
      <c r="GI20" s="32" t="str">
        <f t="shared" si="16"/>
        <v/>
      </c>
      <c r="GJ20" s="32" t="str">
        <f t="shared" si="16"/>
        <v/>
      </c>
      <c r="GK20" s="32" t="str">
        <f t="shared" ref="GK20:HR83" si="18">IF(GK$2&lt;&gt;"",IF((GK$4&lt;=$A20)*(GK$5&gt;=$A20),GK$3/6,""),"")</f>
        <v/>
      </c>
      <c r="GL20" s="32" t="str">
        <f t="shared" si="18"/>
        <v/>
      </c>
      <c r="GM20" s="32" t="str">
        <f t="shared" si="18"/>
        <v/>
      </c>
      <c r="GN20" s="32" t="str">
        <f t="shared" si="18"/>
        <v/>
      </c>
      <c r="GO20" s="32" t="str">
        <f t="shared" si="18"/>
        <v/>
      </c>
      <c r="GP20" s="32" t="str">
        <f t="shared" si="18"/>
        <v/>
      </c>
      <c r="GQ20" s="32" t="str">
        <f t="shared" si="18"/>
        <v/>
      </c>
      <c r="GR20" s="32" t="str">
        <f t="shared" si="18"/>
        <v/>
      </c>
      <c r="GS20" s="32" t="str">
        <f t="shared" si="18"/>
        <v/>
      </c>
      <c r="GT20" s="32" t="str">
        <f t="shared" si="18"/>
        <v/>
      </c>
      <c r="GU20" s="32" t="str">
        <f t="shared" si="18"/>
        <v/>
      </c>
      <c r="GV20" s="32" t="str">
        <f t="shared" si="18"/>
        <v/>
      </c>
      <c r="GW20" s="32" t="str">
        <f t="shared" si="18"/>
        <v/>
      </c>
      <c r="GX20" s="32" t="str">
        <f t="shared" si="18"/>
        <v/>
      </c>
      <c r="GY20" s="32" t="str">
        <f t="shared" si="18"/>
        <v/>
      </c>
      <c r="GZ20" s="32" t="str">
        <f t="shared" si="18"/>
        <v/>
      </c>
      <c r="HA20" s="32" t="str">
        <f t="shared" si="18"/>
        <v/>
      </c>
      <c r="HB20" s="32" t="str">
        <f t="shared" si="18"/>
        <v/>
      </c>
      <c r="HC20" s="32" t="str">
        <f t="shared" si="18"/>
        <v/>
      </c>
      <c r="HD20" s="32" t="str">
        <f t="shared" si="18"/>
        <v/>
      </c>
      <c r="HE20" s="32" t="str">
        <f t="shared" si="18"/>
        <v/>
      </c>
      <c r="HF20" s="32" t="str">
        <f t="shared" si="18"/>
        <v/>
      </c>
      <c r="HG20" s="32" t="str">
        <f t="shared" si="18"/>
        <v/>
      </c>
      <c r="HH20" s="32" t="str">
        <f t="shared" si="18"/>
        <v/>
      </c>
      <c r="HI20" s="32" t="str">
        <f t="shared" si="18"/>
        <v/>
      </c>
      <c r="HJ20" s="32" t="str">
        <f t="shared" si="18"/>
        <v/>
      </c>
      <c r="HK20" s="32" t="str">
        <f t="shared" si="18"/>
        <v/>
      </c>
      <c r="HL20" s="32" t="str">
        <f t="shared" si="18"/>
        <v/>
      </c>
      <c r="HM20" s="32" t="str">
        <f t="shared" si="18"/>
        <v/>
      </c>
      <c r="HN20" s="32" t="str">
        <f t="shared" si="18"/>
        <v/>
      </c>
      <c r="HO20" s="32" t="str">
        <f t="shared" si="18"/>
        <v/>
      </c>
      <c r="HP20" s="32" t="str">
        <f t="shared" si="18"/>
        <v/>
      </c>
      <c r="HQ20" s="32" t="str">
        <f t="shared" si="18"/>
        <v/>
      </c>
      <c r="HR20" s="32" t="str">
        <f t="shared" si="18"/>
        <v/>
      </c>
    </row>
    <row r="21" spans="1:226" x14ac:dyDescent="0.2">
      <c r="A21" s="63">
        <f>'Loan Summary '!Q18</f>
        <v>45717</v>
      </c>
      <c r="B21" s="32">
        <f>IFERROR(IF(A21&lt;&gt;"",(SUMIFS(Table4[Loan Amount],Table4[Loan Payment Start Date],"&lt;="&amp;A21)),"") - (SUM($C$8:$HR20) - SUM('Early Payments'!$D$8:$HS20)) - SUM('Early Payments'!$B$9:$B21),"")</f>
        <v>7500.0000000000146</v>
      </c>
      <c r="C21" s="32" t="str">
        <f t="shared" si="17"/>
        <v/>
      </c>
      <c r="D21" s="32" t="str">
        <f t="shared" si="17"/>
        <v/>
      </c>
      <c r="E21" s="32" t="str">
        <f t="shared" si="17"/>
        <v/>
      </c>
      <c r="F21" s="32">
        <f t="shared" si="17"/>
        <v>2500</v>
      </c>
      <c r="G21" s="32" t="str">
        <f t="shared" si="17"/>
        <v/>
      </c>
      <c r="H21" s="32" t="str">
        <f t="shared" si="17"/>
        <v/>
      </c>
      <c r="I21" s="32" t="str">
        <f t="shared" si="17"/>
        <v/>
      </c>
      <c r="J21" s="32" t="str">
        <f t="shared" si="17"/>
        <v/>
      </c>
      <c r="K21" s="32" t="str">
        <f t="shared" si="17"/>
        <v/>
      </c>
      <c r="L21" s="32" t="str">
        <f t="shared" si="17"/>
        <v/>
      </c>
      <c r="M21" s="32" t="str">
        <f t="shared" si="17"/>
        <v/>
      </c>
      <c r="N21" s="32" t="str">
        <f t="shared" si="17"/>
        <v/>
      </c>
      <c r="O21" s="32" t="str">
        <f t="shared" si="17"/>
        <v/>
      </c>
      <c r="P21" s="32" t="str">
        <f t="shared" si="17"/>
        <v/>
      </c>
      <c r="Q21" s="32" t="str">
        <f t="shared" si="17"/>
        <v/>
      </c>
      <c r="R21" s="32" t="str">
        <f t="shared" si="17"/>
        <v/>
      </c>
      <c r="S21" s="32" t="str">
        <f t="shared" si="17"/>
        <v/>
      </c>
      <c r="T21" s="32" t="str">
        <f t="shared" si="17"/>
        <v/>
      </c>
      <c r="U21" s="32" t="str">
        <f t="shared" si="17"/>
        <v/>
      </c>
      <c r="V21" s="32" t="str">
        <f t="shared" si="17"/>
        <v/>
      </c>
      <c r="W21" s="32" t="str">
        <f t="shared" si="17"/>
        <v/>
      </c>
      <c r="X21" s="32" t="str">
        <f t="shared" si="17"/>
        <v/>
      </c>
      <c r="Y21" s="32" t="str">
        <f t="shared" si="17"/>
        <v/>
      </c>
      <c r="Z21" s="32" t="str">
        <f t="shared" si="17"/>
        <v/>
      </c>
      <c r="AA21" s="32" t="str">
        <f t="shared" si="17"/>
        <v/>
      </c>
      <c r="AB21" s="32" t="str">
        <f t="shared" si="17"/>
        <v/>
      </c>
      <c r="AC21" s="32" t="str">
        <f t="shared" si="17"/>
        <v/>
      </c>
      <c r="AD21" s="32" t="str">
        <f t="shared" si="17"/>
        <v/>
      </c>
      <c r="AE21" s="32" t="str">
        <f t="shared" si="17"/>
        <v/>
      </c>
      <c r="AF21" s="32" t="str">
        <f t="shared" si="17"/>
        <v/>
      </c>
      <c r="AG21" s="32" t="str">
        <f t="shared" si="17"/>
        <v/>
      </c>
      <c r="AH21" s="32" t="str">
        <f t="shared" si="17"/>
        <v/>
      </c>
      <c r="AI21" s="32" t="str">
        <f t="shared" si="17"/>
        <v/>
      </c>
      <c r="AJ21" s="32" t="str">
        <f t="shared" si="17"/>
        <v/>
      </c>
      <c r="AK21" s="32" t="str">
        <f t="shared" si="17"/>
        <v/>
      </c>
      <c r="AL21" s="32" t="str">
        <f t="shared" si="17"/>
        <v/>
      </c>
      <c r="AM21" s="32" t="str">
        <f t="shared" si="17"/>
        <v/>
      </c>
      <c r="AN21" s="32" t="str">
        <f t="shared" si="17"/>
        <v/>
      </c>
      <c r="AO21" s="32" t="str">
        <f t="shared" si="17"/>
        <v/>
      </c>
      <c r="AP21" s="32" t="str">
        <f t="shared" si="17"/>
        <v/>
      </c>
      <c r="AQ21" s="32" t="str">
        <f t="shared" si="17"/>
        <v/>
      </c>
      <c r="AR21" s="32" t="str">
        <f t="shared" si="17"/>
        <v/>
      </c>
      <c r="AS21" s="32" t="str">
        <f t="shared" si="17"/>
        <v/>
      </c>
      <c r="AT21" s="32" t="str">
        <f t="shared" si="17"/>
        <v/>
      </c>
      <c r="AU21" s="32" t="str">
        <f t="shared" si="17"/>
        <v/>
      </c>
      <c r="AV21" s="32" t="str">
        <f t="shared" si="17"/>
        <v/>
      </c>
      <c r="AW21" s="32" t="str">
        <f t="shared" si="17"/>
        <v/>
      </c>
      <c r="AX21" s="32" t="str">
        <f t="shared" si="17"/>
        <v/>
      </c>
      <c r="AY21" s="32" t="str">
        <f t="shared" si="17"/>
        <v/>
      </c>
      <c r="AZ21" s="32" t="str">
        <f t="shared" si="17"/>
        <v/>
      </c>
      <c r="BA21" s="32" t="str">
        <f t="shared" si="17"/>
        <v/>
      </c>
      <c r="BB21" s="32" t="str">
        <f t="shared" si="17"/>
        <v/>
      </c>
      <c r="BC21" s="32" t="str">
        <f t="shared" si="17"/>
        <v/>
      </c>
      <c r="BD21" s="32" t="str">
        <f t="shared" si="17"/>
        <v/>
      </c>
      <c r="BE21" s="32" t="str">
        <f t="shared" si="17"/>
        <v/>
      </c>
      <c r="BF21" s="32" t="str">
        <f t="shared" si="17"/>
        <v/>
      </c>
      <c r="BG21" s="32" t="str">
        <f t="shared" si="17"/>
        <v/>
      </c>
      <c r="BH21" s="32" t="str">
        <f t="shared" si="17"/>
        <v/>
      </c>
      <c r="BI21" s="32" t="str">
        <f t="shared" si="17"/>
        <v/>
      </c>
      <c r="BJ21" s="32" t="str">
        <f t="shared" si="17"/>
        <v/>
      </c>
      <c r="BK21" s="32" t="str">
        <f t="shared" si="17"/>
        <v/>
      </c>
      <c r="BL21" s="32" t="str">
        <f t="shared" si="17"/>
        <v/>
      </c>
      <c r="BM21" s="32" t="str">
        <f t="shared" si="17"/>
        <v/>
      </c>
      <c r="BN21" s="32" t="str">
        <f t="shared" ref="BN21:DY84" si="19">IF(BN$2&lt;&gt;"",IF((BN$4&lt;=$A21)*(BN$5&gt;=$A21),BN$3/6,""),"")</f>
        <v/>
      </c>
      <c r="BO21" s="32" t="str">
        <f t="shared" si="19"/>
        <v/>
      </c>
      <c r="BP21" s="32" t="str">
        <f t="shared" si="19"/>
        <v/>
      </c>
      <c r="BQ21" s="32" t="str">
        <f t="shared" si="19"/>
        <v/>
      </c>
      <c r="BR21" s="32" t="str">
        <f t="shared" si="19"/>
        <v/>
      </c>
      <c r="BS21" s="32" t="str">
        <f t="shared" si="19"/>
        <v/>
      </c>
      <c r="BT21" s="32" t="str">
        <f t="shared" si="19"/>
        <v/>
      </c>
      <c r="BU21" s="32" t="str">
        <f t="shared" si="19"/>
        <v/>
      </c>
      <c r="BV21" s="32" t="str">
        <f t="shared" si="19"/>
        <v/>
      </c>
      <c r="BW21" s="32" t="str">
        <f t="shared" si="19"/>
        <v/>
      </c>
      <c r="BX21" s="32" t="str">
        <f t="shared" si="19"/>
        <v/>
      </c>
      <c r="BY21" s="32" t="str">
        <f t="shared" si="19"/>
        <v/>
      </c>
      <c r="BZ21" s="32" t="str">
        <f t="shared" si="19"/>
        <v/>
      </c>
      <c r="CA21" s="32" t="str">
        <f t="shared" si="19"/>
        <v/>
      </c>
      <c r="CB21" s="32" t="str">
        <f t="shared" si="19"/>
        <v/>
      </c>
      <c r="CC21" s="32" t="str">
        <f t="shared" si="19"/>
        <v/>
      </c>
      <c r="CD21" s="32" t="str">
        <f t="shared" si="19"/>
        <v/>
      </c>
      <c r="CE21" s="32" t="str">
        <f t="shared" si="19"/>
        <v/>
      </c>
      <c r="CF21" s="32" t="str">
        <f t="shared" si="19"/>
        <v/>
      </c>
      <c r="CG21" s="32" t="str">
        <f t="shared" si="19"/>
        <v/>
      </c>
      <c r="CH21" s="32" t="str">
        <f t="shared" si="19"/>
        <v/>
      </c>
      <c r="CI21" s="32" t="str">
        <f t="shared" si="19"/>
        <v/>
      </c>
      <c r="CJ21" s="32" t="str">
        <f t="shared" si="19"/>
        <v/>
      </c>
      <c r="CK21" s="32" t="str">
        <f t="shared" si="19"/>
        <v/>
      </c>
      <c r="CL21" s="32" t="str">
        <f t="shared" si="19"/>
        <v/>
      </c>
      <c r="CM21" s="32" t="str">
        <f t="shared" si="19"/>
        <v/>
      </c>
      <c r="CN21" s="32" t="str">
        <f t="shared" si="19"/>
        <v/>
      </c>
      <c r="CO21" s="32" t="str">
        <f t="shared" si="19"/>
        <v/>
      </c>
      <c r="CP21" s="32" t="str">
        <f t="shared" si="19"/>
        <v/>
      </c>
      <c r="CQ21" s="32" t="str">
        <f t="shared" si="19"/>
        <v/>
      </c>
      <c r="CR21" s="32" t="str">
        <f t="shared" si="19"/>
        <v/>
      </c>
      <c r="CS21" s="32" t="str">
        <f t="shared" si="19"/>
        <v/>
      </c>
      <c r="CT21" s="32" t="str">
        <f t="shared" si="19"/>
        <v/>
      </c>
      <c r="CU21" s="32" t="str">
        <f t="shared" si="19"/>
        <v/>
      </c>
      <c r="CV21" s="32" t="str">
        <f t="shared" si="19"/>
        <v/>
      </c>
      <c r="CW21" s="32" t="str">
        <f t="shared" si="19"/>
        <v/>
      </c>
      <c r="CX21" s="32" t="str">
        <f t="shared" si="19"/>
        <v/>
      </c>
      <c r="CY21" s="32" t="str">
        <f t="shared" si="19"/>
        <v/>
      </c>
      <c r="CZ21" s="32" t="str">
        <f t="shared" si="19"/>
        <v/>
      </c>
      <c r="DA21" s="32" t="str">
        <f t="shared" si="19"/>
        <v/>
      </c>
      <c r="DB21" s="32" t="str">
        <f t="shared" si="19"/>
        <v/>
      </c>
      <c r="DC21" s="32" t="str">
        <f t="shared" si="19"/>
        <v/>
      </c>
      <c r="DD21" s="32" t="str">
        <f t="shared" si="19"/>
        <v/>
      </c>
      <c r="DE21" s="32" t="str">
        <f t="shared" si="19"/>
        <v/>
      </c>
      <c r="DF21" s="32" t="str">
        <f t="shared" si="19"/>
        <v/>
      </c>
      <c r="DG21" s="32" t="str">
        <f t="shared" si="19"/>
        <v/>
      </c>
      <c r="DH21" s="32" t="str">
        <f t="shared" si="19"/>
        <v/>
      </c>
      <c r="DI21" s="32" t="str">
        <f t="shared" si="19"/>
        <v/>
      </c>
      <c r="DJ21" s="32" t="str">
        <f t="shared" si="19"/>
        <v/>
      </c>
      <c r="DK21" s="32" t="str">
        <f t="shared" si="19"/>
        <v/>
      </c>
      <c r="DL21" s="32" t="str">
        <f t="shared" si="19"/>
        <v/>
      </c>
      <c r="DM21" s="32" t="str">
        <f t="shared" si="19"/>
        <v/>
      </c>
      <c r="DN21" s="32" t="str">
        <f t="shared" si="19"/>
        <v/>
      </c>
      <c r="DO21" s="32" t="str">
        <f t="shared" si="19"/>
        <v/>
      </c>
      <c r="DP21" s="32" t="str">
        <f t="shared" si="19"/>
        <v/>
      </c>
      <c r="DQ21" s="32" t="str">
        <f t="shared" si="19"/>
        <v/>
      </c>
      <c r="DR21" s="32" t="str">
        <f t="shared" si="19"/>
        <v/>
      </c>
      <c r="DS21" s="32" t="str">
        <f t="shared" si="19"/>
        <v/>
      </c>
      <c r="DT21" s="32" t="str">
        <f t="shared" si="19"/>
        <v/>
      </c>
      <c r="DU21" s="32" t="str">
        <f t="shared" si="19"/>
        <v/>
      </c>
      <c r="DV21" s="32" t="str">
        <f t="shared" si="19"/>
        <v/>
      </c>
      <c r="DW21" s="32" t="str">
        <f t="shared" si="19"/>
        <v/>
      </c>
      <c r="DX21" s="32" t="str">
        <f t="shared" si="19"/>
        <v/>
      </c>
      <c r="DY21" s="32" t="str">
        <f t="shared" si="19"/>
        <v/>
      </c>
      <c r="DZ21" s="32" t="str">
        <f t="shared" ref="DZ21:GK84" si="20">IF(DZ$2&lt;&gt;"",IF((DZ$4&lt;=$A21)*(DZ$5&gt;=$A21),DZ$3/6,""),"")</f>
        <v/>
      </c>
      <c r="EA21" s="32" t="str">
        <f t="shared" si="20"/>
        <v/>
      </c>
      <c r="EB21" s="32" t="str">
        <f t="shared" si="20"/>
        <v/>
      </c>
      <c r="EC21" s="32" t="str">
        <f t="shared" si="20"/>
        <v/>
      </c>
      <c r="ED21" s="32" t="str">
        <f t="shared" si="20"/>
        <v/>
      </c>
      <c r="EE21" s="32" t="str">
        <f t="shared" si="20"/>
        <v/>
      </c>
      <c r="EF21" s="32" t="str">
        <f t="shared" si="20"/>
        <v/>
      </c>
      <c r="EG21" s="32" t="str">
        <f t="shared" si="20"/>
        <v/>
      </c>
      <c r="EH21" s="32" t="str">
        <f t="shared" si="20"/>
        <v/>
      </c>
      <c r="EI21" s="32" t="str">
        <f t="shared" si="20"/>
        <v/>
      </c>
      <c r="EJ21" s="32" t="str">
        <f t="shared" si="20"/>
        <v/>
      </c>
      <c r="EK21" s="32" t="str">
        <f t="shared" si="20"/>
        <v/>
      </c>
      <c r="EL21" s="32" t="str">
        <f t="shared" si="20"/>
        <v/>
      </c>
      <c r="EM21" s="32" t="str">
        <f t="shared" si="20"/>
        <v/>
      </c>
      <c r="EN21" s="32" t="str">
        <f t="shared" si="20"/>
        <v/>
      </c>
      <c r="EO21" s="32" t="str">
        <f t="shared" si="20"/>
        <v/>
      </c>
      <c r="EP21" s="32" t="str">
        <f t="shared" si="20"/>
        <v/>
      </c>
      <c r="EQ21" s="32" t="str">
        <f t="shared" si="20"/>
        <v/>
      </c>
      <c r="ER21" s="32" t="str">
        <f t="shared" si="20"/>
        <v/>
      </c>
      <c r="ES21" s="32" t="str">
        <f t="shared" si="20"/>
        <v/>
      </c>
      <c r="ET21" s="32" t="str">
        <f t="shared" si="20"/>
        <v/>
      </c>
      <c r="EU21" s="32" t="str">
        <f t="shared" si="20"/>
        <v/>
      </c>
      <c r="EV21" s="32" t="str">
        <f t="shared" si="20"/>
        <v/>
      </c>
      <c r="EW21" s="32" t="str">
        <f t="shared" si="20"/>
        <v/>
      </c>
      <c r="EX21" s="32" t="str">
        <f t="shared" si="20"/>
        <v/>
      </c>
      <c r="EY21" s="32" t="str">
        <f t="shared" si="20"/>
        <v/>
      </c>
      <c r="EZ21" s="32" t="str">
        <f t="shared" si="20"/>
        <v/>
      </c>
      <c r="FA21" s="32" t="str">
        <f t="shared" si="20"/>
        <v/>
      </c>
      <c r="FB21" s="32" t="str">
        <f t="shared" si="20"/>
        <v/>
      </c>
      <c r="FC21" s="32" t="str">
        <f t="shared" si="20"/>
        <v/>
      </c>
      <c r="FD21" s="32" t="str">
        <f t="shared" si="20"/>
        <v/>
      </c>
      <c r="FE21" s="32" t="str">
        <f t="shared" si="20"/>
        <v/>
      </c>
      <c r="FF21" s="32" t="str">
        <f t="shared" si="20"/>
        <v/>
      </c>
      <c r="FG21" s="32" t="str">
        <f t="shared" si="20"/>
        <v/>
      </c>
      <c r="FH21" s="32" t="str">
        <f t="shared" si="20"/>
        <v/>
      </c>
      <c r="FI21" s="32" t="str">
        <f t="shared" si="20"/>
        <v/>
      </c>
      <c r="FJ21" s="32" t="str">
        <f t="shared" si="20"/>
        <v/>
      </c>
      <c r="FK21" s="32" t="str">
        <f t="shared" si="20"/>
        <v/>
      </c>
      <c r="FL21" s="32" t="str">
        <f t="shared" si="20"/>
        <v/>
      </c>
      <c r="FM21" s="32" t="str">
        <f t="shared" si="20"/>
        <v/>
      </c>
      <c r="FN21" s="32" t="str">
        <f t="shared" si="20"/>
        <v/>
      </c>
      <c r="FO21" s="32" t="str">
        <f t="shared" si="20"/>
        <v/>
      </c>
      <c r="FP21" s="32" t="str">
        <f t="shared" si="20"/>
        <v/>
      </c>
      <c r="FQ21" s="32" t="str">
        <f t="shared" si="20"/>
        <v/>
      </c>
      <c r="FR21" s="32" t="str">
        <f t="shared" si="20"/>
        <v/>
      </c>
      <c r="FS21" s="32" t="str">
        <f t="shared" si="20"/>
        <v/>
      </c>
      <c r="FT21" s="32" t="str">
        <f t="shared" si="20"/>
        <v/>
      </c>
      <c r="FU21" s="32" t="str">
        <f t="shared" si="20"/>
        <v/>
      </c>
      <c r="FV21" s="32" t="str">
        <f t="shared" si="20"/>
        <v/>
      </c>
      <c r="FW21" s="32" t="str">
        <f t="shared" si="20"/>
        <v/>
      </c>
      <c r="FX21" s="32" t="str">
        <f t="shared" si="20"/>
        <v/>
      </c>
      <c r="FY21" s="32" t="str">
        <f t="shared" si="20"/>
        <v/>
      </c>
      <c r="FZ21" s="32" t="str">
        <f t="shared" si="20"/>
        <v/>
      </c>
      <c r="GA21" s="32" t="str">
        <f t="shared" si="20"/>
        <v/>
      </c>
      <c r="GB21" s="32" t="str">
        <f t="shared" si="20"/>
        <v/>
      </c>
      <c r="GC21" s="32" t="str">
        <f t="shared" si="20"/>
        <v/>
      </c>
      <c r="GD21" s="32" t="str">
        <f t="shared" si="20"/>
        <v/>
      </c>
      <c r="GE21" s="32" t="str">
        <f t="shared" si="20"/>
        <v/>
      </c>
      <c r="GF21" s="32" t="str">
        <f t="shared" si="20"/>
        <v/>
      </c>
      <c r="GG21" s="32" t="str">
        <f t="shared" si="20"/>
        <v/>
      </c>
      <c r="GH21" s="32" t="str">
        <f t="shared" si="20"/>
        <v/>
      </c>
      <c r="GI21" s="32" t="str">
        <f t="shared" si="20"/>
        <v/>
      </c>
      <c r="GJ21" s="32" t="str">
        <f t="shared" si="20"/>
        <v/>
      </c>
      <c r="GK21" s="32" t="str">
        <f t="shared" si="20"/>
        <v/>
      </c>
      <c r="GL21" s="32" t="str">
        <f t="shared" si="18"/>
        <v/>
      </c>
      <c r="GM21" s="32" t="str">
        <f t="shared" si="18"/>
        <v/>
      </c>
      <c r="GN21" s="32" t="str">
        <f t="shared" si="18"/>
        <v/>
      </c>
      <c r="GO21" s="32" t="str">
        <f t="shared" si="18"/>
        <v/>
      </c>
      <c r="GP21" s="32" t="str">
        <f t="shared" si="18"/>
        <v/>
      </c>
      <c r="GQ21" s="32" t="str">
        <f t="shared" si="18"/>
        <v/>
      </c>
      <c r="GR21" s="32" t="str">
        <f t="shared" si="18"/>
        <v/>
      </c>
      <c r="GS21" s="32" t="str">
        <f t="shared" si="18"/>
        <v/>
      </c>
      <c r="GT21" s="32" t="str">
        <f t="shared" si="18"/>
        <v/>
      </c>
      <c r="GU21" s="32" t="str">
        <f t="shared" si="18"/>
        <v/>
      </c>
      <c r="GV21" s="32" t="str">
        <f t="shared" si="18"/>
        <v/>
      </c>
      <c r="GW21" s="32" t="str">
        <f t="shared" si="18"/>
        <v/>
      </c>
      <c r="GX21" s="32" t="str">
        <f t="shared" si="18"/>
        <v/>
      </c>
      <c r="GY21" s="32" t="str">
        <f t="shared" si="18"/>
        <v/>
      </c>
      <c r="GZ21" s="32" t="str">
        <f t="shared" si="18"/>
        <v/>
      </c>
      <c r="HA21" s="32" t="str">
        <f t="shared" si="18"/>
        <v/>
      </c>
      <c r="HB21" s="32" t="str">
        <f t="shared" si="18"/>
        <v/>
      </c>
      <c r="HC21" s="32" t="str">
        <f t="shared" si="18"/>
        <v/>
      </c>
      <c r="HD21" s="32" t="str">
        <f t="shared" si="18"/>
        <v/>
      </c>
      <c r="HE21" s="32" t="str">
        <f t="shared" si="18"/>
        <v/>
      </c>
      <c r="HF21" s="32" t="str">
        <f t="shared" si="18"/>
        <v/>
      </c>
      <c r="HG21" s="32" t="str">
        <f t="shared" si="18"/>
        <v/>
      </c>
      <c r="HH21" s="32" t="str">
        <f t="shared" si="18"/>
        <v/>
      </c>
      <c r="HI21" s="32" t="str">
        <f t="shared" si="18"/>
        <v/>
      </c>
      <c r="HJ21" s="32" t="str">
        <f t="shared" si="18"/>
        <v/>
      </c>
      <c r="HK21" s="32" t="str">
        <f t="shared" si="18"/>
        <v/>
      </c>
      <c r="HL21" s="32" t="str">
        <f t="shared" si="18"/>
        <v/>
      </c>
      <c r="HM21" s="32" t="str">
        <f t="shared" si="18"/>
        <v/>
      </c>
      <c r="HN21" s="32" t="str">
        <f t="shared" si="18"/>
        <v/>
      </c>
      <c r="HO21" s="32" t="str">
        <f t="shared" si="18"/>
        <v/>
      </c>
      <c r="HP21" s="32" t="str">
        <f t="shared" si="18"/>
        <v/>
      </c>
      <c r="HQ21" s="32" t="str">
        <f t="shared" si="18"/>
        <v/>
      </c>
      <c r="HR21" s="32" t="str">
        <f t="shared" si="18"/>
        <v/>
      </c>
    </row>
    <row r="22" spans="1:226" x14ac:dyDescent="0.2">
      <c r="A22" s="63">
        <f>'Loan Summary '!Q19</f>
        <v>45748</v>
      </c>
      <c r="B22" s="32">
        <f>IFERROR(IF(A22&lt;&gt;"",(SUMIFS(Table4[Loan Amount],Table4[Loan Payment Start Date],"&lt;="&amp;A22)),"") - (SUM($C$8:$HR21) - SUM('Early Payments'!$D$8:$HS21)) - SUM('Early Payments'!$B$9:$B22),"")</f>
        <v>5000.0000000000146</v>
      </c>
      <c r="C22" s="32" t="str">
        <f t="shared" ref="C22:BN85" si="21">IF(C$2&lt;&gt;"",IF((C$4&lt;=$A22)*(C$5&gt;=$A22),C$3/6,""),"")</f>
        <v/>
      </c>
      <c r="D22" s="32" t="str">
        <f t="shared" si="21"/>
        <v/>
      </c>
      <c r="E22" s="32" t="str">
        <f t="shared" si="21"/>
        <v/>
      </c>
      <c r="F22" s="32">
        <f t="shared" si="21"/>
        <v>2500</v>
      </c>
      <c r="G22" s="32" t="str">
        <f t="shared" si="21"/>
        <v/>
      </c>
      <c r="H22" s="32" t="str">
        <f t="shared" si="21"/>
        <v/>
      </c>
      <c r="I22" s="32" t="str">
        <f t="shared" si="21"/>
        <v/>
      </c>
      <c r="J22" s="32" t="str">
        <f t="shared" si="21"/>
        <v/>
      </c>
      <c r="K22" s="32" t="str">
        <f t="shared" si="21"/>
        <v/>
      </c>
      <c r="L22" s="32" t="str">
        <f t="shared" si="21"/>
        <v/>
      </c>
      <c r="M22" s="32" t="str">
        <f t="shared" si="21"/>
        <v/>
      </c>
      <c r="N22" s="32" t="str">
        <f t="shared" si="21"/>
        <v/>
      </c>
      <c r="O22" s="32" t="str">
        <f t="shared" si="21"/>
        <v/>
      </c>
      <c r="P22" s="32" t="str">
        <f t="shared" si="21"/>
        <v/>
      </c>
      <c r="Q22" s="32" t="str">
        <f t="shared" si="21"/>
        <v/>
      </c>
      <c r="R22" s="32" t="str">
        <f t="shared" si="21"/>
        <v/>
      </c>
      <c r="S22" s="32" t="str">
        <f t="shared" si="21"/>
        <v/>
      </c>
      <c r="T22" s="32" t="str">
        <f t="shared" si="21"/>
        <v/>
      </c>
      <c r="U22" s="32" t="str">
        <f t="shared" si="21"/>
        <v/>
      </c>
      <c r="V22" s="32" t="str">
        <f t="shared" si="21"/>
        <v/>
      </c>
      <c r="W22" s="32" t="str">
        <f t="shared" si="21"/>
        <v/>
      </c>
      <c r="X22" s="32" t="str">
        <f t="shared" si="21"/>
        <v/>
      </c>
      <c r="Y22" s="32" t="str">
        <f t="shared" si="21"/>
        <v/>
      </c>
      <c r="Z22" s="32" t="str">
        <f t="shared" si="21"/>
        <v/>
      </c>
      <c r="AA22" s="32" t="str">
        <f t="shared" si="21"/>
        <v/>
      </c>
      <c r="AB22" s="32" t="str">
        <f t="shared" si="21"/>
        <v/>
      </c>
      <c r="AC22" s="32" t="str">
        <f t="shared" si="21"/>
        <v/>
      </c>
      <c r="AD22" s="32" t="str">
        <f t="shared" si="21"/>
        <v/>
      </c>
      <c r="AE22" s="32" t="str">
        <f t="shared" si="21"/>
        <v/>
      </c>
      <c r="AF22" s="32" t="str">
        <f t="shared" si="21"/>
        <v/>
      </c>
      <c r="AG22" s="32" t="str">
        <f t="shared" si="21"/>
        <v/>
      </c>
      <c r="AH22" s="32" t="str">
        <f t="shared" si="21"/>
        <v/>
      </c>
      <c r="AI22" s="32" t="str">
        <f t="shared" si="21"/>
        <v/>
      </c>
      <c r="AJ22" s="32" t="str">
        <f t="shared" si="21"/>
        <v/>
      </c>
      <c r="AK22" s="32" t="str">
        <f t="shared" si="21"/>
        <v/>
      </c>
      <c r="AL22" s="32" t="str">
        <f t="shared" si="21"/>
        <v/>
      </c>
      <c r="AM22" s="32" t="str">
        <f t="shared" si="21"/>
        <v/>
      </c>
      <c r="AN22" s="32" t="str">
        <f t="shared" si="21"/>
        <v/>
      </c>
      <c r="AO22" s="32" t="str">
        <f t="shared" si="21"/>
        <v/>
      </c>
      <c r="AP22" s="32" t="str">
        <f t="shared" si="21"/>
        <v/>
      </c>
      <c r="AQ22" s="32" t="str">
        <f t="shared" si="21"/>
        <v/>
      </c>
      <c r="AR22" s="32" t="str">
        <f t="shared" si="21"/>
        <v/>
      </c>
      <c r="AS22" s="32" t="str">
        <f t="shared" si="21"/>
        <v/>
      </c>
      <c r="AT22" s="32" t="str">
        <f t="shared" si="21"/>
        <v/>
      </c>
      <c r="AU22" s="32" t="str">
        <f t="shared" si="21"/>
        <v/>
      </c>
      <c r="AV22" s="32" t="str">
        <f t="shared" si="21"/>
        <v/>
      </c>
      <c r="AW22" s="32" t="str">
        <f t="shared" si="21"/>
        <v/>
      </c>
      <c r="AX22" s="32" t="str">
        <f t="shared" si="21"/>
        <v/>
      </c>
      <c r="AY22" s="32" t="str">
        <f t="shared" si="21"/>
        <v/>
      </c>
      <c r="AZ22" s="32" t="str">
        <f t="shared" si="21"/>
        <v/>
      </c>
      <c r="BA22" s="32" t="str">
        <f t="shared" si="21"/>
        <v/>
      </c>
      <c r="BB22" s="32" t="str">
        <f t="shared" si="21"/>
        <v/>
      </c>
      <c r="BC22" s="32" t="str">
        <f t="shared" si="21"/>
        <v/>
      </c>
      <c r="BD22" s="32" t="str">
        <f t="shared" si="21"/>
        <v/>
      </c>
      <c r="BE22" s="32" t="str">
        <f t="shared" si="21"/>
        <v/>
      </c>
      <c r="BF22" s="32" t="str">
        <f t="shared" si="21"/>
        <v/>
      </c>
      <c r="BG22" s="32" t="str">
        <f t="shared" si="21"/>
        <v/>
      </c>
      <c r="BH22" s="32" t="str">
        <f t="shared" si="21"/>
        <v/>
      </c>
      <c r="BI22" s="32" t="str">
        <f t="shared" si="21"/>
        <v/>
      </c>
      <c r="BJ22" s="32" t="str">
        <f t="shared" si="21"/>
        <v/>
      </c>
      <c r="BK22" s="32" t="str">
        <f t="shared" si="21"/>
        <v/>
      </c>
      <c r="BL22" s="32" t="str">
        <f t="shared" si="21"/>
        <v/>
      </c>
      <c r="BM22" s="32" t="str">
        <f t="shared" si="21"/>
        <v/>
      </c>
      <c r="BN22" s="32" t="str">
        <f t="shared" si="21"/>
        <v/>
      </c>
      <c r="BO22" s="32" t="str">
        <f t="shared" si="19"/>
        <v/>
      </c>
      <c r="BP22" s="32" t="str">
        <f t="shared" si="19"/>
        <v/>
      </c>
      <c r="BQ22" s="32" t="str">
        <f t="shared" si="19"/>
        <v/>
      </c>
      <c r="BR22" s="32" t="str">
        <f t="shared" si="19"/>
        <v/>
      </c>
      <c r="BS22" s="32" t="str">
        <f t="shared" si="19"/>
        <v/>
      </c>
      <c r="BT22" s="32" t="str">
        <f t="shared" si="19"/>
        <v/>
      </c>
      <c r="BU22" s="32" t="str">
        <f t="shared" si="19"/>
        <v/>
      </c>
      <c r="BV22" s="32" t="str">
        <f t="shared" si="19"/>
        <v/>
      </c>
      <c r="BW22" s="32" t="str">
        <f t="shared" si="19"/>
        <v/>
      </c>
      <c r="BX22" s="32" t="str">
        <f t="shared" si="19"/>
        <v/>
      </c>
      <c r="BY22" s="32" t="str">
        <f t="shared" si="19"/>
        <v/>
      </c>
      <c r="BZ22" s="32" t="str">
        <f t="shared" si="19"/>
        <v/>
      </c>
      <c r="CA22" s="32" t="str">
        <f t="shared" si="19"/>
        <v/>
      </c>
      <c r="CB22" s="32" t="str">
        <f t="shared" si="19"/>
        <v/>
      </c>
      <c r="CC22" s="32" t="str">
        <f t="shared" si="19"/>
        <v/>
      </c>
      <c r="CD22" s="32" t="str">
        <f t="shared" si="19"/>
        <v/>
      </c>
      <c r="CE22" s="32" t="str">
        <f t="shared" si="19"/>
        <v/>
      </c>
      <c r="CF22" s="32" t="str">
        <f t="shared" si="19"/>
        <v/>
      </c>
      <c r="CG22" s="32" t="str">
        <f t="shared" si="19"/>
        <v/>
      </c>
      <c r="CH22" s="32" t="str">
        <f t="shared" si="19"/>
        <v/>
      </c>
      <c r="CI22" s="32" t="str">
        <f t="shared" si="19"/>
        <v/>
      </c>
      <c r="CJ22" s="32" t="str">
        <f t="shared" si="19"/>
        <v/>
      </c>
      <c r="CK22" s="32" t="str">
        <f t="shared" si="19"/>
        <v/>
      </c>
      <c r="CL22" s="32" t="str">
        <f t="shared" si="19"/>
        <v/>
      </c>
      <c r="CM22" s="32" t="str">
        <f t="shared" si="19"/>
        <v/>
      </c>
      <c r="CN22" s="32" t="str">
        <f t="shared" si="19"/>
        <v/>
      </c>
      <c r="CO22" s="32" t="str">
        <f t="shared" si="19"/>
        <v/>
      </c>
      <c r="CP22" s="32" t="str">
        <f t="shared" si="19"/>
        <v/>
      </c>
      <c r="CQ22" s="32" t="str">
        <f t="shared" si="19"/>
        <v/>
      </c>
      <c r="CR22" s="32" t="str">
        <f t="shared" si="19"/>
        <v/>
      </c>
      <c r="CS22" s="32" t="str">
        <f t="shared" si="19"/>
        <v/>
      </c>
      <c r="CT22" s="32" t="str">
        <f t="shared" si="19"/>
        <v/>
      </c>
      <c r="CU22" s="32" t="str">
        <f t="shared" si="19"/>
        <v/>
      </c>
      <c r="CV22" s="32" t="str">
        <f t="shared" si="19"/>
        <v/>
      </c>
      <c r="CW22" s="32" t="str">
        <f t="shared" si="19"/>
        <v/>
      </c>
      <c r="CX22" s="32" t="str">
        <f t="shared" si="19"/>
        <v/>
      </c>
      <c r="CY22" s="32" t="str">
        <f t="shared" si="19"/>
        <v/>
      </c>
      <c r="CZ22" s="32" t="str">
        <f t="shared" si="19"/>
        <v/>
      </c>
      <c r="DA22" s="32" t="str">
        <f t="shared" si="19"/>
        <v/>
      </c>
      <c r="DB22" s="32" t="str">
        <f t="shared" si="19"/>
        <v/>
      </c>
      <c r="DC22" s="32" t="str">
        <f t="shared" si="19"/>
        <v/>
      </c>
      <c r="DD22" s="32" t="str">
        <f t="shared" si="19"/>
        <v/>
      </c>
      <c r="DE22" s="32" t="str">
        <f t="shared" si="19"/>
        <v/>
      </c>
      <c r="DF22" s="32" t="str">
        <f t="shared" si="19"/>
        <v/>
      </c>
      <c r="DG22" s="32" t="str">
        <f t="shared" si="19"/>
        <v/>
      </c>
      <c r="DH22" s="32" t="str">
        <f t="shared" si="19"/>
        <v/>
      </c>
      <c r="DI22" s="32" t="str">
        <f t="shared" si="19"/>
        <v/>
      </c>
      <c r="DJ22" s="32" t="str">
        <f t="shared" si="19"/>
        <v/>
      </c>
      <c r="DK22" s="32" t="str">
        <f t="shared" si="19"/>
        <v/>
      </c>
      <c r="DL22" s="32" t="str">
        <f t="shared" si="19"/>
        <v/>
      </c>
      <c r="DM22" s="32" t="str">
        <f t="shared" si="19"/>
        <v/>
      </c>
      <c r="DN22" s="32" t="str">
        <f t="shared" si="19"/>
        <v/>
      </c>
      <c r="DO22" s="32" t="str">
        <f t="shared" si="19"/>
        <v/>
      </c>
      <c r="DP22" s="32" t="str">
        <f t="shared" si="19"/>
        <v/>
      </c>
      <c r="DQ22" s="32" t="str">
        <f t="shared" si="19"/>
        <v/>
      </c>
      <c r="DR22" s="32" t="str">
        <f t="shared" si="19"/>
        <v/>
      </c>
      <c r="DS22" s="32" t="str">
        <f t="shared" si="19"/>
        <v/>
      </c>
      <c r="DT22" s="32" t="str">
        <f t="shared" si="19"/>
        <v/>
      </c>
      <c r="DU22" s="32" t="str">
        <f t="shared" si="19"/>
        <v/>
      </c>
      <c r="DV22" s="32" t="str">
        <f t="shared" si="19"/>
        <v/>
      </c>
      <c r="DW22" s="32" t="str">
        <f t="shared" si="19"/>
        <v/>
      </c>
      <c r="DX22" s="32" t="str">
        <f t="shared" si="19"/>
        <v/>
      </c>
      <c r="DY22" s="32" t="str">
        <f t="shared" si="19"/>
        <v/>
      </c>
      <c r="DZ22" s="32" t="str">
        <f t="shared" si="20"/>
        <v/>
      </c>
      <c r="EA22" s="32" t="str">
        <f t="shared" si="20"/>
        <v/>
      </c>
      <c r="EB22" s="32" t="str">
        <f t="shared" si="20"/>
        <v/>
      </c>
      <c r="EC22" s="32" t="str">
        <f t="shared" si="20"/>
        <v/>
      </c>
      <c r="ED22" s="32" t="str">
        <f t="shared" si="20"/>
        <v/>
      </c>
      <c r="EE22" s="32" t="str">
        <f t="shared" si="20"/>
        <v/>
      </c>
      <c r="EF22" s="32" t="str">
        <f t="shared" si="20"/>
        <v/>
      </c>
      <c r="EG22" s="32" t="str">
        <f t="shared" si="20"/>
        <v/>
      </c>
      <c r="EH22" s="32" t="str">
        <f t="shared" si="20"/>
        <v/>
      </c>
      <c r="EI22" s="32" t="str">
        <f t="shared" si="20"/>
        <v/>
      </c>
      <c r="EJ22" s="32" t="str">
        <f t="shared" si="20"/>
        <v/>
      </c>
      <c r="EK22" s="32" t="str">
        <f t="shared" si="20"/>
        <v/>
      </c>
      <c r="EL22" s="32" t="str">
        <f t="shared" si="20"/>
        <v/>
      </c>
      <c r="EM22" s="32" t="str">
        <f t="shared" si="20"/>
        <v/>
      </c>
      <c r="EN22" s="32" t="str">
        <f t="shared" si="20"/>
        <v/>
      </c>
      <c r="EO22" s="32" t="str">
        <f t="shared" si="20"/>
        <v/>
      </c>
      <c r="EP22" s="32" t="str">
        <f t="shared" si="20"/>
        <v/>
      </c>
      <c r="EQ22" s="32" t="str">
        <f t="shared" si="20"/>
        <v/>
      </c>
      <c r="ER22" s="32" t="str">
        <f t="shared" si="20"/>
        <v/>
      </c>
      <c r="ES22" s="32" t="str">
        <f t="shared" si="20"/>
        <v/>
      </c>
      <c r="ET22" s="32" t="str">
        <f t="shared" si="20"/>
        <v/>
      </c>
      <c r="EU22" s="32" t="str">
        <f t="shared" si="20"/>
        <v/>
      </c>
      <c r="EV22" s="32" t="str">
        <f t="shared" si="20"/>
        <v/>
      </c>
      <c r="EW22" s="32" t="str">
        <f t="shared" si="20"/>
        <v/>
      </c>
      <c r="EX22" s="32" t="str">
        <f t="shared" si="20"/>
        <v/>
      </c>
      <c r="EY22" s="32" t="str">
        <f t="shared" si="20"/>
        <v/>
      </c>
      <c r="EZ22" s="32" t="str">
        <f t="shared" si="20"/>
        <v/>
      </c>
      <c r="FA22" s="32" t="str">
        <f t="shared" si="20"/>
        <v/>
      </c>
      <c r="FB22" s="32" t="str">
        <f t="shared" si="20"/>
        <v/>
      </c>
      <c r="FC22" s="32" t="str">
        <f t="shared" si="20"/>
        <v/>
      </c>
      <c r="FD22" s="32" t="str">
        <f t="shared" si="20"/>
        <v/>
      </c>
      <c r="FE22" s="32" t="str">
        <f t="shared" si="20"/>
        <v/>
      </c>
      <c r="FF22" s="32" t="str">
        <f t="shared" si="20"/>
        <v/>
      </c>
      <c r="FG22" s="32" t="str">
        <f t="shared" si="20"/>
        <v/>
      </c>
      <c r="FH22" s="32" t="str">
        <f t="shared" si="20"/>
        <v/>
      </c>
      <c r="FI22" s="32" t="str">
        <f t="shared" si="20"/>
        <v/>
      </c>
      <c r="FJ22" s="32" t="str">
        <f t="shared" si="20"/>
        <v/>
      </c>
      <c r="FK22" s="32" t="str">
        <f t="shared" si="20"/>
        <v/>
      </c>
      <c r="FL22" s="32" t="str">
        <f t="shared" si="20"/>
        <v/>
      </c>
      <c r="FM22" s="32" t="str">
        <f t="shared" si="20"/>
        <v/>
      </c>
      <c r="FN22" s="32" t="str">
        <f t="shared" si="20"/>
        <v/>
      </c>
      <c r="FO22" s="32" t="str">
        <f t="shared" si="20"/>
        <v/>
      </c>
      <c r="FP22" s="32" t="str">
        <f t="shared" si="20"/>
        <v/>
      </c>
      <c r="FQ22" s="32" t="str">
        <f t="shared" si="20"/>
        <v/>
      </c>
      <c r="FR22" s="32" t="str">
        <f t="shared" si="20"/>
        <v/>
      </c>
      <c r="FS22" s="32" t="str">
        <f t="shared" si="20"/>
        <v/>
      </c>
      <c r="FT22" s="32" t="str">
        <f t="shared" si="20"/>
        <v/>
      </c>
      <c r="FU22" s="32" t="str">
        <f t="shared" si="20"/>
        <v/>
      </c>
      <c r="FV22" s="32" t="str">
        <f t="shared" si="20"/>
        <v/>
      </c>
      <c r="FW22" s="32" t="str">
        <f t="shared" si="20"/>
        <v/>
      </c>
      <c r="FX22" s="32" t="str">
        <f t="shared" si="20"/>
        <v/>
      </c>
      <c r="FY22" s="32" t="str">
        <f t="shared" si="20"/>
        <v/>
      </c>
      <c r="FZ22" s="32" t="str">
        <f t="shared" si="20"/>
        <v/>
      </c>
      <c r="GA22" s="32" t="str">
        <f t="shared" si="20"/>
        <v/>
      </c>
      <c r="GB22" s="32" t="str">
        <f t="shared" si="20"/>
        <v/>
      </c>
      <c r="GC22" s="32" t="str">
        <f t="shared" si="20"/>
        <v/>
      </c>
      <c r="GD22" s="32" t="str">
        <f t="shared" si="20"/>
        <v/>
      </c>
      <c r="GE22" s="32" t="str">
        <f t="shared" si="20"/>
        <v/>
      </c>
      <c r="GF22" s="32" t="str">
        <f t="shared" si="20"/>
        <v/>
      </c>
      <c r="GG22" s="32" t="str">
        <f t="shared" si="20"/>
        <v/>
      </c>
      <c r="GH22" s="32" t="str">
        <f t="shared" si="20"/>
        <v/>
      </c>
      <c r="GI22" s="32" t="str">
        <f t="shared" si="20"/>
        <v/>
      </c>
      <c r="GJ22" s="32" t="str">
        <f t="shared" si="20"/>
        <v/>
      </c>
      <c r="GK22" s="32" t="str">
        <f t="shared" si="20"/>
        <v/>
      </c>
      <c r="GL22" s="32" t="str">
        <f t="shared" si="18"/>
        <v/>
      </c>
      <c r="GM22" s="32" t="str">
        <f t="shared" si="18"/>
        <v/>
      </c>
      <c r="GN22" s="32" t="str">
        <f t="shared" si="18"/>
        <v/>
      </c>
      <c r="GO22" s="32" t="str">
        <f t="shared" si="18"/>
        <v/>
      </c>
      <c r="GP22" s="32" t="str">
        <f t="shared" si="18"/>
        <v/>
      </c>
      <c r="GQ22" s="32" t="str">
        <f t="shared" si="18"/>
        <v/>
      </c>
      <c r="GR22" s="32" t="str">
        <f t="shared" si="18"/>
        <v/>
      </c>
      <c r="GS22" s="32" t="str">
        <f t="shared" si="18"/>
        <v/>
      </c>
      <c r="GT22" s="32" t="str">
        <f t="shared" si="18"/>
        <v/>
      </c>
      <c r="GU22" s="32" t="str">
        <f t="shared" si="18"/>
        <v/>
      </c>
      <c r="GV22" s="32" t="str">
        <f t="shared" si="18"/>
        <v/>
      </c>
      <c r="GW22" s="32" t="str">
        <f t="shared" si="18"/>
        <v/>
      </c>
      <c r="GX22" s="32" t="str">
        <f t="shared" si="18"/>
        <v/>
      </c>
      <c r="GY22" s="32" t="str">
        <f t="shared" si="18"/>
        <v/>
      </c>
      <c r="GZ22" s="32" t="str">
        <f t="shared" si="18"/>
        <v/>
      </c>
      <c r="HA22" s="32" t="str">
        <f t="shared" si="18"/>
        <v/>
      </c>
      <c r="HB22" s="32" t="str">
        <f t="shared" si="18"/>
        <v/>
      </c>
      <c r="HC22" s="32" t="str">
        <f t="shared" si="18"/>
        <v/>
      </c>
      <c r="HD22" s="32" t="str">
        <f t="shared" si="18"/>
        <v/>
      </c>
      <c r="HE22" s="32" t="str">
        <f t="shared" si="18"/>
        <v/>
      </c>
      <c r="HF22" s="32" t="str">
        <f t="shared" si="18"/>
        <v/>
      </c>
      <c r="HG22" s="32" t="str">
        <f t="shared" si="18"/>
        <v/>
      </c>
      <c r="HH22" s="32" t="str">
        <f t="shared" si="18"/>
        <v/>
      </c>
      <c r="HI22" s="32" t="str">
        <f t="shared" si="18"/>
        <v/>
      </c>
      <c r="HJ22" s="32" t="str">
        <f t="shared" si="18"/>
        <v/>
      </c>
      <c r="HK22" s="32" t="str">
        <f t="shared" si="18"/>
        <v/>
      </c>
      <c r="HL22" s="32" t="str">
        <f t="shared" si="18"/>
        <v/>
      </c>
      <c r="HM22" s="32" t="str">
        <f t="shared" si="18"/>
        <v/>
      </c>
      <c r="HN22" s="32" t="str">
        <f t="shared" si="18"/>
        <v/>
      </c>
      <c r="HO22" s="32" t="str">
        <f t="shared" si="18"/>
        <v/>
      </c>
      <c r="HP22" s="32" t="str">
        <f t="shared" si="18"/>
        <v/>
      </c>
      <c r="HQ22" s="32" t="str">
        <f t="shared" si="18"/>
        <v/>
      </c>
      <c r="HR22" s="32" t="str">
        <f t="shared" si="18"/>
        <v/>
      </c>
    </row>
    <row r="23" spans="1:226" x14ac:dyDescent="0.2">
      <c r="A23" s="63">
        <f>'Loan Summary '!Q20</f>
        <v>45778</v>
      </c>
      <c r="B23" s="32">
        <f>IFERROR(IF(A23&lt;&gt;"",(SUMIFS(Table4[Loan Amount],Table4[Loan Payment Start Date],"&lt;="&amp;A23)),"") - (SUM($C$8:$HR22) - SUM('Early Payments'!$D$8:$HS22)) - SUM('Early Payments'!$B$9:$B23),"")</f>
        <v>2500.0000000000146</v>
      </c>
      <c r="C23" s="32" t="str">
        <f t="shared" si="21"/>
        <v/>
      </c>
      <c r="D23" s="32" t="str">
        <f t="shared" si="21"/>
        <v/>
      </c>
      <c r="E23" s="32" t="str">
        <f t="shared" si="21"/>
        <v/>
      </c>
      <c r="F23" s="32">
        <f t="shared" si="21"/>
        <v>2500</v>
      </c>
      <c r="G23" s="32" t="str">
        <f t="shared" si="21"/>
        <v/>
      </c>
      <c r="H23" s="32" t="str">
        <f t="shared" si="21"/>
        <v/>
      </c>
      <c r="I23" s="32" t="str">
        <f t="shared" si="21"/>
        <v/>
      </c>
      <c r="J23" s="32" t="str">
        <f t="shared" si="21"/>
        <v/>
      </c>
      <c r="K23" s="32" t="str">
        <f t="shared" si="21"/>
        <v/>
      </c>
      <c r="L23" s="32" t="str">
        <f t="shared" si="21"/>
        <v/>
      </c>
      <c r="M23" s="32" t="str">
        <f t="shared" si="21"/>
        <v/>
      </c>
      <c r="N23" s="32" t="str">
        <f t="shared" si="21"/>
        <v/>
      </c>
      <c r="O23" s="32" t="str">
        <f t="shared" si="21"/>
        <v/>
      </c>
      <c r="P23" s="32" t="str">
        <f t="shared" si="21"/>
        <v/>
      </c>
      <c r="Q23" s="32" t="str">
        <f t="shared" si="21"/>
        <v/>
      </c>
      <c r="R23" s="32" t="str">
        <f t="shared" si="21"/>
        <v/>
      </c>
      <c r="S23" s="32" t="str">
        <f t="shared" si="21"/>
        <v/>
      </c>
      <c r="T23" s="32" t="str">
        <f t="shared" si="21"/>
        <v/>
      </c>
      <c r="U23" s="32" t="str">
        <f t="shared" si="21"/>
        <v/>
      </c>
      <c r="V23" s="32" t="str">
        <f t="shared" si="21"/>
        <v/>
      </c>
      <c r="W23" s="32" t="str">
        <f t="shared" si="21"/>
        <v/>
      </c>
      <c r="X23" s="32" t="str">
        <f t="shared" si="21"/>
        <v/>
      </c>
      <c r="Y23" s="32" t="str">
        <f t="shared" si="21"/>
        <v/>
      </c>
      <c r="Z23" s="32" t="str">
        <f t="shared" si="21"/>
        <v/>
      </c>
      <c r="AA23" s="32" t="str">
        <f t="shared" si="21"/>
        <v/>
      </c>
      <c r="AB23" s="32" t="str">
        <f t="shared" si="21"/>
        <v/>
      </c>
      <c r="AC23" s="32" t="str">
        <f t="shared" si="21"/>
        <v/>
      </c>
      <c r="AD23" s="32" t="str">
        <f t="shared" si="21"/>
        <v/>
      </c>
      <c r="AE23" s="32" t="str">
        <f t="shared" si="21"/>
        <v/>
      </c>
      <c r="AF23" s="32" t="str">
        <f t="shared" si="21"/>
        <v/>
      </c>
      <c r="AG23" s="32" t="str">
        <f t="shared" si="21"/>
        <v/>
      </c>
      <c r="AH23" s="32" t="str">
        <f t="shared" si="21"/>
        <v/>
      </c>
      <c r="AI23" s="32" t="str">
        <f t="shared" si="21"/>
        <v/>
      </c>
      <c r="AJ23" s="32" t="str">
        <f t="shared" si="21"/>
        <v/>
      </c>
      <c r="AK23" s="32" t="str">
        <f t="shared" si="21"/>
        <v/>
      </c>
      <c r="AL23" s="32" t="str">
        <f t="shared" si="21"/>
        <v/>
      </c>
      <c r="AM23" s="32" t="str">
        <f t="shared" si="21"/>
        <v/>
      </c>
      <c r="AN23" s="32" t="str">
        <f t="shared" si="21"/>
        <v/>
      </c>
      <c r="AO23" s="32" t="str">
        <f t="shared" si="21"/>
        <v/>
      </c>
      <c r="AP23" s="32" t="str">
        <f t="shared" si="21"/>
        <v/>
      </c>
      <c r="AQ23" s="32" t="str">
        <f t="shared" si="21"/>
        <v/>
      </c>
      <c r="AR23" s="32" t="str">
        <f t="shared" si="21"/>
        <v/>
      </c>
      <c r="AS23" s="32" t="str">
        <f t="shared" si="21"/>
        <v/>
      </c>
      <c r="AT23" s="32" t="str">
        <f t="shared" si="21"/>
        <v/>
      </c>
      <c r="AU23" s="32" t="str">
        <f t="shared" si="21"/>
        <v/>
      </c>
      <c r="AV23" s="32" t="str">
        <f t="shared" si="21"/>
        <v/>
      </c>
      <c r="AW23" s="32" t="str">
        <f t="shared" si="21"/>
        <v/>
      </c>
      <c r="AX23" s="32" t="str">
        <f t="shared" si="21"/>
        <v/>
      </c>
      <c r="AY23" s="32" t="str">
        <f t="shared" si="21"/>
        <v/>
      </c>
      <c r="AZ23" s="32" t="str">
        <f t="shared" si="21"/>
        <v/>
      </c>
      <c r="BA23" s="32" t="str">
        <f t="shared" si="21"/>
        <v/>
      </c>
      <c r="BB23" s="32" t="str">
        <f t="shared" si="21"/>
        <v/>
      </c>
      <c r="BC23" s="32" t="str">
        <f t="shared" si="21"/>
        <v/>
      </c>
      <c r="BD23" s="32" t="str">
        <f t="shared" si="21"/>
        <v/>
      </c>
      <c r="BE23" s="32" t="str">
        <f t="shared" si="21"/>
        <v/>
      </c>
      <c r="BF23" s="32" t="str">
        <f t="shared" si="21"/>
        <v/>
      </c>
      <c r="BG23" s="32" t="str">
        <f t="shared" si="21"/>
        <v/>
      </c>
      <c r="BH23" s="32" t="str">
        <f t="shared" si="21"/>
        <v/>
      </c>
      <c r="BI23" s="32" t="str">
        <f t="shared" si="21"/>
        <v/>
      </c>
      <c r="BJ23" s="32" t="str">
        <f t="shared" si="21"/>
        <v/>
      </c>
      <c r="BK23" s="32" t="str">
        <f t="shared" si="21"/>
        <v/>
      </c>
      <c r="BL23" s="32" t="str">
        <f t="shared" si="21"/>
        <v/>
      </c>
      <c r="BM23" s="32" t="str">
        <f t="shared" si="21"/>
        <v/>
      </c>
      <c r="BN23" s="32" t="str">
        <f t="shared" si="21"/>
        <v/>
      </c>
      <c r="BO23" s="32" t="str">
        <f t="shared" si="19"/>
        <v/>
      </c>
      <c r="BP23" s="32" t="str">
        <f t="shared" si="19"/>
        <v/>
      </c>
      <c r="BQ23" s="32" t="str">
        <f t="shared" si="19"/>
        <v/>
      </c>
      <c r="BR23" s="32" t="str">
        <f t="shared" si="19"/>
        <v/>
      </c>
      <c r="BS23" s="32" t="str">
        <f t="shared" si="19"/>
        <v/>
      </c>
      <c r="BT23" s="32" t="str">
        <f t="shared" si="19"/>
        <v/>
      </c>
      <c r="BU23" s="32" t="str">
        <f t="shared" si="19"/>
        <v/>
      </c>
      <c r="BV23" s="32" t="str">
        <f t="shared" si="19"/>
        <v/>
      </c>
      <c r="BW23" s="32" t="str">
        <f t="shared" si="19"/>
        <v/>
      </c>
      <c r="BX23" s="32" t="str">
        <f t="shared" si="19"/>
        <v/>
      </c>
      <c r="BY23" s="32" t="str">
        <f t="shared" si="19"/>
        <v/>
      </c>
      <c r="BZ23" s="32" t="str">
        <f t="shared" si="19"/>
        <v/>
      </c>
      <c r="CA23" s="32" t="str">
        <f t="shared" si="19"/>
        <v/>
      </c>
      <c r="CB23" s="32" t="str">
        <f t="shared" si="19"/>
        <v/>
      </c>
      <c r="CC23" s="32" t="str">
        <f t="shared" si="19"/>
        <v/>
      </c>
      <c r="CD23" s="32" t="str">
        <f t="shared" si="19"/>
        <v/>
      </c>
      <c r="CE23" s="32" t="str">
        <f t="shared" si="19"/>
        <v/>
      </c>
      <c r="CF23" s="32" t="str">
        <f t="shared" si="19"/>
        <v/>
      </c>
      <c r="CG23" s="32" t="str">
        <f t="shared" si="19"/>
        <v/>
      </c>
      <c r="CH23" s="32" t="str">
        <f t="shared" si="19"/>
        <v/>
      </c>
      <c r="CI23" s="32" t="str">
        <f t="shared" si="19"/>
        <v/>
      </c>
      <c r="CJ23" s="32" t="str">
        <f t="shared" si="19"/>
        <v/>
      </c>
      <c r="CK23" s="32" t="str">
        <f t="shared" si="19"/>
        <v/>
      </c>
      <c r="CL23" s="32" t="str">
        <f t="shared" si="19"/>
        <v/>
      </c>
      <c r="CM23" s="32" t="str">
        <f t="shared" si="19"/>
        <v/>
      </c>
      <c r="CN23" s="32" t="str">
        <f t="shared" si="19"/>
        <v/>
      </c>
      <c r="CO23" s="32" t="str">
        <f t="shared" si="19"/>
        <v/>
      </c>
      <c r="CP23" s="32" t="str">
        <f t="shared" si="19"/>
        <v/>
      </c>
      <c r="CQ23" s="32" t="str">
        <f t="shared" si="19"/>
        <v/>
      </c>
      <c r="CR23" s="32" t="str">
        <f t="shared" si="19"/>
        <v/>
      </c>
      <c r="CS23" s="32" t="str">
        <f t="shared" si="19"/>
        <v/>
      </c>
      <c r="CT23" s="32" t="str">
        <f t="shared" si="19"/>
        <v/>
      </c>
      <c r="CU23" s="32" t="str">
        <f t="shared" si="19"/>
        <v/>
      </c>
      <c r="CV23" s="32" t="str">
        <f t="shared" si="19"/>
        <v/>
      </c>
      <c r="CW23" s="32" t="str">
        <f t="shared" si="19"/>
        <v/>
      </c>
      <c r="CX23" s="32" t="str">
        <f t="shared" si="19"/>
        <v/>
      </c>
      <c r="CY23" s="32" t="str">
        <f t="shared" si="19"/>
        <v/>
      </c>
      <c r="CZ23" s="32" t="str">
        <f t="shared" si="19"/>
        <v/>
      </c>
      <c r="DA23" s="32" t="str">
        <f t="shared" si="19"/>
        <v/>
      </c>
      <c r="DB23" s="32" t="str">
        <f t="shared" si="19"/>
        <v/>
      </c>
      <c r="DC23" s="32" t="str">
        <f t="shared" si="19"/>
        <v/>
      </c>
      <c r="DD23" s="32" t="str">
        <f t="shared" si="19"/>
        <v/>
      </c>
      <c r="DE23" s="32" t="str">
        <f t="shared" si="19"/>
        <v/>
      </c>
      <c r="DF23" s="32" t="str">
        <f t="shared" si="19"/>
        <v/>
      </c>
      <c r="DG23" s="32" t="str">
        <f t="shared" si="19"/>
        <v/>
      </c>
      <c r="DH23" s="32" t="str">
        <f t="shared" si="19"/>
        <v/>
      </c>
      <c r="DI23" s="32" t="str">
        <f t="shared" si="19"/>
        <v/>
      </c>
      <c r="DJ23" s="32" t="str">
        <f t="shared" si="19"/>
        <v/>
      </c>
      <c r="DK23" s="32" t="str">
        <f t="shared" si="19"/>
        <v/>
      </c>
      <c r="DL23" s="32" t="str">
        <f t="shared" si="19"/>
        <v/>
      </c>
      <c r="DM23" s="32" t="str">
        <f t="shared" si="19"/>
        <v/>
      </c>
      <c r="DN23" s="32" t="str">
        <f t="shared" si="19"/>
        <v/>
      </c>
      <c r="DO23" s="32" t="str">
        <f t="shared" si="19"/>
        <v/>
      </c>
      <c r="DP23" s="32" t="str">
        <f t="shared" si="19"/>
        <v/>
      </c>
      <c r="DQ23" s="32" t="str">
        <f t="shared" si="19"/>
        <v/>
      </c>
      <c r="DR23" s="32" t="str">
        <f t="shared" si="19"/>
        <v/>
      </c>
      <c r="DS23" s="32" t="str">
        <f t="shared" si="19"/>
        <v/>
      </c>
      <c r="DT23" s="32" t="str">
        <f t="shared" si="19"/>
        <v/>
      </c>
      <c r="DU23" s="32" t="str">
        <f t="shared" si="19"/>
        <v/>
      </c>
      <c r="DV23" s="32" t="str">
        <f t="shared" si="19"/>
        <v/>
      </c>
      <c r="DW23" s="32" t="str">
        <f t="shared" si="19"/>
        <v/>
      </c>
      <c r="DX23" s="32" t="str">
        <f t="shared" si="19"/>
        <v/>
      </c>
      <c r="DY23" s="32" t="str">
        <f t="shared" si="19"/>
        <v/>
      </c>
      <c r="DZ23" s="32" t="str">
        <f t="shared" si="20"/>
        <v/>
      </c>
      <c r="EA23" s="32" t="str">
        <f t="shared" si="20"/>
        <v/>
      </c>
      <c r="EB23" s="32" t="str">
        <f t="shared" si="20"/>
        <v/>
      </c>
      <c r="EC23" s="32" t="str">
        <f t="shared" si="20"/>
        <v/>
      </c>
      <c r="ED23" s="32" t="str">
        <f t="shared" si="20"/>
        <v/>
      </c>
      <c r="EE23" s="32" t="str">
        <f t="shared" si="20"/>
        <v/>
      </c>
      <c r="EF23" s="32" t="str">
        <f t="shared" si="20"/>
        <v/>
      </c>
      <c r="EG23" s="32" t="str">
        <f t="shared" si="20"/>
        <v/>
      </c>
      <c r="EH23" s="32" t="str">
        <f t="shared" si="20"/>
        <v/>
      </c>
      <c r="EI23" s="32" t="str">
        <f t="shared" si="20"/>
        <v/>
      </c>
      <c r="EJ23" s="32" t="str">
        <f t="shared" si="20"/>
        <v/>
      </c>
      <c r="EK23" s="32" t="str">
        <f t="shared" si="20"/>
        <v/>
      </c>
      <c r="EL23" s="32" t="str">
        <f t="shared" si="20"/>
        <v/>
      </c>
      <c r="EM23" s="32" t="str">
        <f t="shared" si="20"/>
        <v/>
      </c>
      <c r="EN23" s="32" t="str">
        <f t="shared" si="20"/>
        <v/>
      </c>
      <c r="EO23" s="32" t="str">
        <f t="shared" si="20"/>
        <v/>
      </c>
      <c r="EP23" s="32" t="str">
        <f t="shared" si="20"/>
        <v/>
      </c>
      <c r="EQ23" s="32" t="str">
        <f t="shared" si="20"/>
        <v/>
      </c>
      <c r="ER23" s="32" t="str">
        <f t="shared" si="20"/>
        <v/>
      </c>
      <c r="ES23" s="32" t="str">
        <f t="shared" si="20"/>
        <v/>
      </c>
      <c r="ET23" s="32" t="str">
        <f t="shared" si="20"/>
        <v/>
      </c>
      <c r="EU23" s="32" t="str">
        <f t="shared" si="20"/>
        <v/>
      </c>
      <c r="EV23" s="32" t="str">
        <f t="shared" si="20"/>
        <v/>
      </c>
      <c r="EW23" s="32" t="str">
        <f t="shared" si="20"/>
        <v/>
      </c>
      <c r="EX23" s="32" t="str">
        <f t="shared" si="20"/>
        <v/>
      </c>
      <c r="EY23" s="32" t="str">
        <f t="shared" si="20"/>
        <v/>
      </c>
      <c r="EZ23" s="32" t="str">
        <f t="shared" si="20"/>
        <v/>
      </c>
      <c r="FA23" s="32" t="str">
        <f t="shared" si="20"/>
        <v/>
      </c>
      <c r="FB23" s="32" t="str">
        <f t="shared" si="20"/>
        <v/>
      </c>
      <c r="FC23" s="32" t="str">
        <f t="shared" si="20"/>
        <v/>
      </c>
      <c r="FD23" s="32" t="str">
        <f t="shared" si="20"/>
        <v/>
      </c>
      <c r="FE23" s="32" t="str">
        <f t="shared" si="20"/>
        <v/>
      </c>
      <c r="FF23" s="32" t="str">
        <f t="shared" si="20"/>
        <v/>
      </c>
      <c r="FG23" s="32" t="str">
        <f t="shared" si="20"/>
        <v/>
      </c>
      <c r="FH23" s="32" t="str">
        <f t="shared" si="20"/>
        <v/>
      </c>
      <c r="FI23" s="32" t="str">
        <f t="shared" si="20"/>
        <v/>
      </c>
      <c r="FJ23" s="32" t="str">
        <f t="shared" si="20"/>
        <v/>
      </c>
      <c r="FK23" s="32" t="str">
        <f t="shared" si="20"/>
        <v/>
      </c>
      <c r="FL23" s="32" t="str">
        <f t="shared" si="20"/>
        <v/>
      </c>
      <c r="FM23" s="32" t="str">
        <f t="shared" si="20"/>
        <v/>
      </c>
      <c r="FN23" s="32" t="str">
        <f t="shared" si="20"/>
        <v/>
      </c>
      <c r="FO23" s="32" t="str">
        <f t="shared" si="20"/>
        <v/>
      </c>
      <c r="FP23" s="32" t="str">
        <f t="shared" si="20"/>
        <v/>
      </c>
      <c r="FQ23" s="32" t="str">
        <f t="shared" si="20"/>
        <v/>
      </c>
      <c r="FR23" s="32" t="str">
        <f t="shared" si="20"/>
        <v/>
      </c>
      <c r="FS23" s="32" t="str">
        <f t="shared" si="20"/>
        <v/>
      </c>
      <c r="FT23" s="32" t="str">
        <f t="shared" si="20"/>
        <v/>
      </c>
      <c r="FU23" s="32" t="str">
        <f t="shared" si="20"/>
        <v/>
      </c>
      <c r="FV23" s="32" t="str">
        <f t="shared" si="20"/>
        <v/>
      </c>
      <c r="FW23" s="32" t="str">
        <f t="shared" si="20"/>
        <v/>
      </c>
      <c r="FX23" s="32" t="str">
        <f t="shared" si="20"/>
        <v/>
      </c>
      <c r="FY23" s="32" t="str">
        <f t="shared" si="20"/>
        <v/>
      </c>
      <c r="FZ23" s="32" t="str">
        <f t="shared" si="20"/>
        <v/>
      </c>
      <c r="GA23" s="32" t="str">
        <f t="shared" si="20"/>
        <v/>
      </c>
      <c r="GB23" s="32" t="str">
        <f t="shared" si="20"/>
        <v/>
      </c>
      <c r="GC23" s="32" t="str">
        <f t="shared" si="20"/>
        <v/>
      </c>
      <c r="GD23" s="32" t="str">
        <f t="shared" si="20"/>
        <v/>
      </c>
      <c r="GE23" s="32" t="str">
        <f t="shared" si="20"/>
        <v/>
      </c>
      <c r="GF23" s="32" t="str">
        <f t="shared" si="20"/>
        <v/>
      </c>
      <c r="GG23" s="32" t="str">
        <f t="shared" si="20"/>
        <v/>
      </c>
      <c r="GH23" s="32" t="str">
        <f t="shared" si="20"/>
        <v/>
      </c>
      <c r="GI23" s="32" t="str">
        <f t="shared" si="20"/>
        <v/>
      </c>
      <c r="GJ23" s="32" t="str">
        <f t="shared" si="20"/>
        <v/>
      </c>
      <c r="GK23" s="32" t="str">
        <f t="shared" si="20"/>
        <v/>
      </c>
      <c r="GL23" s="32" t="str">
        <f t="shared" si="18"/>
        <v/>
      </c>
      <c r="GM23" s="32" t="str">
        <f t="shared" si="18"/>
        <v/>
      </c>
      <c r="GN23" s="32" t="str">
        <f t="shared" si="18"/>
        <v/>
      </c>
      <c r="GO23" s="32" t="str">
        <f t="shared" si="18"/>
        <v/>
      </c>
      <c r="GP23" s="32" t="str">
        <f t="shared" si="18"/>
        <v/>
      </c>
      <c r="GQ23" s="32" t="str">
        <f t="shared" si="18"/>
        <v/>
      </c>
      <c r="GR23" s="32" t="str">
        <f t="shared" si="18"/>
        <v/>
      </c>
      <c r="GS23" s="32" t="str">
        <f t="shared" si="18"/>
        <v/>
      </c>
      <c r="GT23" s="32" t="str">
        <f t="shared" si="18"/>
        <v/>
      </c>
      <c r="GU23" s="32" t="str">
        <f t="shared" si="18"/>
        <v/>
      </c>
      <c r="GV23" s="32" t="str">
        <f t="shared" si="18"/>
        <v/>
      </c>
      <c r="GW23" s="32" t="str">
        <f t="shared" si="18"/>
        <v/>
      </c>
      <c r="GX23" s="32" t="str">
        <f t="shared" si="18"/>
        <v/>
      </c>
      <c r="GY23" s="32" t="str">
        <f t="shared" si="18"/>
        <v/>
      </c>
      <c r="GZ23" s="32" t="str">
        <f t="shared" si="18"/>
        <v/>
      </c>
      <c r="HA23" s="32" t="str">
        <f t="shared" si="18"/>
        <v/>
      </c>
      <c r="HB23" s="32" t="str">
        <f t="shared" si="18"/>
        <v/>
      </c>
      <c r="HC23" s="32" t="str">
        <f t="shared" si="18"/>
        <v/>
      </c>
      <c r="HD23" s="32" t="str">
        <f t="shared" si="18"/>
        <v/>
      </c>
      <c r="HE23" s="32" t="str">
        <f t="shared" si="18"/>
        <v/>
      </c>
      <c r="HF23" s="32" t="str">
        <f t="shared" si="18"/>
        <v/>
      </c>
      <c r="HG23" s="32" t="str">
        <f t="shared" si="18"/>
        <v/>
      </c>
      <c r="HH23" s="32" t="str">
        <f t="shared" si="18"/>
        <v/>
      </c>
      <c r="HI23" s="32" t="str">
        <f t="shared" si="18"/>
        <v/>
      </c>
      <c r="HJ23" s="32" t="str">
        <f t="shared" si="18"/>
        <v/>
      </c>
      <c r="HK23" s="32" t="str">
        <f t="shared" si="18"/>
        <v/>
      </c>
      <c r="HL23" s="32" t="str">
        <f t="shared" si="18"/>
        <v/>
      </c>
      <c r="HM23" s="32" t="str">
        <f t="shared" si="18"/>
        <v/>
      </c>
      <c r="HN23" s="32" t="str">
        <f t="shared" si="18"/>
        <v/>
      </c>
      <c r="HO23" s="32" t="str">
        <f t="shared" si="18"/>
        <v/>
      </c>
      <c r="HP23" s="32" t="str">
        <f t="shared" si="18"/>
        <v/>
      </c>
      <c r="HQ23" s="32" t="str">
        <f t="shared" si="18"/>
        <v/>
      </c>
      <c r="HR23" s="32" t="str">
        <f t="shared" si="18"/>
        <v/>
      </c>
    </row>
    <row r="24" spans="1:226" x14ac:dyDescent="0.2">
      <c r="A24" s="63">
        <f>'Loan Summary '!Q21</f>
        <v>45809</v>
      </c>
      <c r="B24" s="32">
        <f>IFERROR(IF(A24&lt;&gt;"",(SUMIFS(Table4[Loan Amount],Table4[Loan Payment Start Date],"&lt;="&amp;A24)),"") - (SUM($C$8:$HR23) - SUM('Early Payments'!$D$8:$HS23)) - SUM('Early Payments'!$B$9:$B24),"")</f>
        <v>1.4551915228366852E-11</v>
      </c>
      <c r="C24" s="32" t="str">
        <f t="shared" si="21"/>
        <v/>
      </c>
      <c r="D24" s="32" t="str">
        <f t="shared" si="21"/>
        <v/>
      </c>
      <c r="E24" s="32" t="str">
        <f t="shared" si="21"/>
        <v/>
      </c>
      <c r="F24" s="32" t="str">
        <f t="shared" si="21"/>
        <v/>
      </c>
      <c r="G24" s="32" t="str">
        <f t="shared" si="21"/>
        <v/>
      </c>
      <c r="H24" s="32" t="str">
        <f t="shared" si="21"/>
        <v/>
      </c>
      <c r="I24" s="32" t="str">
        <f t="shared" si="21"/>
        <v/>
      </c>
      <c r="J24" s="32" t="str">
        <f t="shared" si="21"/>
        <v/>
      </c>
      <c r="K24" s="32" t="str">
        <f t="shared" si="21"/>
        <v/>
      </c>
      <c r="L24" s="32" t="str">
        <f t="shared" si="21"/>
        <v/>
      </c>
      <c r="M24" s="32" t="str">
        <f t="shared" si="21"/>
        <v/>
      </c>
      <c r="N24" s="32" t="str">
        <f t="shared" si="21"/>
        <v/>
      </c>
      <c r="O24" s="32" t="str">
        <f t="shared" si="21"/>
        <v/>
      </c>
      <c r="P24" s="32" t="str">
        <f t="shared" si="21"/>
        <v/>
      </c>
      <c r="Q24" s="32" t="str">
        <f t="shared" si="21"/>
        <v/>
      </c>
      <c r="R24" s="32" t="str">
        <f t="shared" si="21"/>
        <v/>
      </c>
      <c r="S24" s="32" t="str">
        <f t="shared" si="21"/>
        <v/>
      </c>
      <c r="T24" s="32" t="str">
        <f t="shared" si="21"/>
        <v/>
      </c>
      <c r="U24" s="32" t="str">
        <f t="shared" si="21"/>
        <v/>
      </c>
      <c r="V24" s="32" t="str">
        <f t="shared" si="21"/>
        <v/>
      </c>
      <c r="W24" s="32" t="str">
        <f t="shared" si="21"/>
        <v/>
      </c>
      <c r="X24" s="32" t="str">
        <f t="shared" si="21"/>
        <v/>
      </c>
      <c r="Y24" s="32" t="str">
        <f t="shared" si="21"/>
        <v/>
      </c>
      <c r="Z24" s="32" t="str">
        <f t="shared" si="21"/>
        <v/>
      </c>
      <c r="AA24" s="32" t="str">
        <f t="shared" si="21"/>
        <v/>
      </c>
      <c r="AB24" s="32" t="str">
        <f t="shared" si="21"/>
        <v/>
      </c>
      <c r="AC24" s="32" t="str">
        <f t="shared" si="21"/>
        <v/>
      </c>
      <c r="AD24" s="32" t="str">
        <f t="shared" si="21"/>
        <v/>
      </c>
      <c r="AE24" s="32" t="str">
        <f t="shared" si="21"/>
        <v/>
      </c>
      <c r="AF24" s="32" t="str">
        <f t="shared" si="21"/>
        <v/>
      </c>
      <c r="AG24" s="32" t="str">
        <f t="shared" si="21"/>
        <v/>
      </c>
      <c r="AH24" s="32" t="str">
        <f t="shared" si="21"/>
        <v/>
      </c>
      <c r="AI24" s="32" t="str">
        <f t="shared" si="21"/>
        <v/>
      </c>
      <c r="AJ24" s="32" t="str">
        <f t="shared" si="21"/>
        <v/>
      </c>
      <c r="AK24" s="32" t="str">
        <f t="shared" si="21"/>
        <v/>
      </c>
      <c r="AL24" s="32" t="str">
        <f t="shared" si="21"/>
        <v/>
      </c>
      <c r="AM24" s="32" t="str">
        <f t="shared" si="21"/>
        <v/>
      </c>
      <c r="AN24" s="32" t="str">
        <f t="shared" si="21"/>
        <v/>
      </c>
      <c r="AO24" s="32" t="str">
        <f t="shared" si="21"/>
        <v/>
      </c>
      <c r="AP24" s="32" t="str">
        <f t="shared" si="21"/>
        <v/>
      </c>
      <c r="AQ24" s="32" t="str">
        <f t="shared" si="21"/>
        <v/>
      </c>
      <c r="AR24" s="32" t="str">
        <f t="shared" si="21"/>
        <v/>
      </c>
      <c r="AS24" s="32" t="str">
        <f t="shared" si="21"/>
        <v/>
      </c>
      <c r="AT24" s="32" t="str">
        <f t="shared" si="21"/>
        <v/>
      </c>
      <c r="AU24" s="32" t="str">
        <f t="shared" si="21"/>
        <v/>
      </c>
      <c r="AV24" s="32" t="str">
        <f t="shared" si="21"/>
        <v/>
      </c>
      <c r="AW24" s="32" t="str">
        <f t="shared" si="21"/>
        <v/>
      </c>
      <c r="AX24" s="32" t="str">
        <f t="shared" si="21"/>
        <v/>
      </c>
      <c r="AY24" s="32" t="str">
        <f t="shared" si="21"/>
        <v/>
      </c>
      <c r="AZ24" s="32" t="str">
        <f t="shared" si="21"/>
        <v/>
      </c>
      <c r="BA24" s="32" t="str">
        <f t="shared" si="21"/>
        <v/>
      </c>
      <c r="BB24" s="32" t="str">
        <f t="shared" si="21"/>
        <v/>
      </c>
      <c r="BC24" s="32" t="str">
        <f t="shared" si="21"/>
        <v/>
      </c>
      <c r="BD24" s="32" t="str">
        <f t="shared" si="21"/>
        <v/>
      </c>
      <c r="BE24" s="32" t="str">
        <f t="shared" si="21"/>
        <v/>
      </c>
      <c r="BF24" s="32" t="str">
        <f t="shared" si="21"/>
        <v/>
      </c>
      <c r="BG24" s="32" t="str">
        <f t="shared" si="21"/>
        <v/>
      </c>
      <c r="BH24" s="32" t="str">
        <f t="shared" si="21"/>
        <v/>
      </c>
      <c r="BI24" s="32" t="str">
        <f t="shared" si="21"/>
        <v/>
      </c>
      <c r="BJ24" s="32" t="str">
        <f t="shared" si="21"/>
        <v/>
      </c>
      <c r="BK24" s="32" t="str">
        <f t="shared" si="21"/>
        <v/>
      </c>
      <c r="BL24" s="32" t="str">
        <f t="shared" si="21"/>
        <v/>
      </c>
      <c r="BM24" s="32" t="str">
        <f t="shared" si="21"/>
        <v/>
      </c>
      <c r="BN24" s="32" t="str">
        <f t="shared" si="21"/>
        <v/>
      </c>
      <c r="BO24" s="32" t="str">
        <f t="shared" si="19"/>
        <v/>
      </c>
      <c r="BP24" s="32" t="str">
        <f t="shared" si="19"/>
        <v/>
      </c>
      <c r="BQ24" s="32" t="str">
        <f t="shared" si="19"/>
        <v/>
      </c>
      <c r="BR24" s="32" t="str">
        <f t="shared" si="19"/>
        <v/>
      </c>
      <c r="BS24" s="32" t="str">
        <f t="shared" si="19"/>
        <v/>
      </c>
      <c r="BT24" s="32" t="str">
        <f t="shared" si="19"/>
        <v/>
      </c>
      <c r="BU24" s="32" t="str">
        <f t="shared" si="19"/>
        <v/>
      </c>
      <c r="BV24" s="32" t="str">
        <f t="shared" si="19"/>
        <v/>
      </c>
      <c r="BW24" s="32" t="str">
        <f t="shared" si="19"/>
        <v/>
      </c>
      <c r="BX24" s="32" t="str">
        <f t="shared" si="19"/>
        <v/>
      </c>
      <c r="BY24" s="32" t="str">
        <f t="shared" si="19"/>
        <v/>
      </c>
      <c r="BZ24" s="32" t="str">
        <f t="shared" si="19"/>
        <v/>
      </c>
      <c r="CA24" s="32" t="str">
        <f t="shared" si="19"/>
        <v/>
      </c>
      <c r="CB24" s="32" t="str">
        <f t="shared" si="19"/>
        <v/>
      </c>
      <c r="CC24" s="32" t="str">
        <f t="shared" si="19"/>
        <v/>
      </c>
      <c r="CD24" s="32" t="str">
        <f t="shared" si="19"/>
        <v/>
      </c>
      <c r="CE24" s="32" t="str">
        <f t="shared" si="19"/>
        <v/>
      </c>
      <c r="CF24" s="32" t="str">
        <f t="shared" si="19"/>
        <v/>
      </c>
      <c r="CG24" s="32" t="str">
        <f t="shared" si="19"/>
        <v/>
      </c>
      <c r="CH24" s="32" t="str">
        <f t="shared" si="19"/>
        <v/>
      </c>
      <c r="CI24" s="32" t="str">
        <f t="shared" si="19"/>
        <v/>
      </c>
      <c r="CJ24" s="32" t="str">
        <f t="shared" si="19"/>
        <v/>
      </c>
      <c r="CK24" s="32" t="str">
        <f t="shared" si="19"/>
        <v/>
      </c>
      <c r="CL24" s="32" t="str">
        <f t="shared" si="19"/>
        <v/>
      </c>
      <c r="CM24" s="32" t="str">
        <f t="shared" si="19"/>
        <v/>
      </c>
      <c r="CN24" s="32" t="str">
        <f t="shared" si="19"/>
        <v/>
      </c>
      <c r="CO24" s="32" t="str">
        <f t="shared" si="19"/>
        <v/>
      </c>
      <c r="CP24" s="32" t="str">
        <f t="shared" si="19"/>
        <v/>
      </c>
      <c r="CQ24" s="32" t="str">
        <f t="shared" si="19"/>
        <v/>
      </c>
      <c r="CR24" s="32" t="str">
        <f t="shared" si="19"/>
        <v/>
      </c>
      <c r="CS24" s="32" t="str">
        <f t="shared" si="19"/>
        <v/>
      </c>
      <c r="CT24" s="32" t="str">
        <f t="shared" si="19"/>
        <v/>
      </c>
      <c r="CU24" s="32" t="str">
        <f t="shared" si="19"/>
        <v/>
      </c>
      <c r="CV24" s="32" t="str">
        <f t="shared" si="19"/>
        <v/>
      </c>
      <c r="CW24" s="32" t="str">
        <f t="shared" si="19"/>
        <v/>
      </c>
      <c r="CX24" s="32" t="str">
        <f t="shared" si="19"/>
        <v/>
      </c>
      <c r="CY24" s="32" t="str">
        <f t="shared" si="19"/>
        <v/>
      </c>
      <c r="CZ24" s="32" t="str">
        <f t="shared" si="19"/>
        <v/>
      </c>
      <c r="DA24" s="32" t="str">
        <f t="shared" si="19"/>
        <v/>
      </c>
      <c r="DB24" s="32" t="str">
        <f t="shared" si="19"/>
        <v/>
      </c>
      <c r="DC24" s="32" t="str">
        <f t="shared" si="19"/>
        <v/>
      </c>
      <c r="DD24" s="32" t="str">
        <f t="shared" si="19"/>
        <v/>
      </c>
      <c r="DE24" s="32" t="str">
        <f t="shared" si="19"/>
        <v/>
      </c>
      <c r="DF24" s="32" t="str">
        <f t="shared" si="19"/>
        <v/>
      </c>
      <c r="DG24" s="32" t="str">
        <f t="shared" si="19"/>
        <v/>
      </c>
      <c r="DH24" s="32" t="str">
        <f t="shared" si="19"/>
        <v/>
      </c>
      <c r="DI24" s="32" t="str">
        <f t="shared" si="19"/>
        <v/>
      </c>
      <c r="DJ24" s="32" t="str">
        <f t="shared" si="19"/>
        <v/>
      </c>
      <c r="DK24" s="32" t="str">
        <f t="shared" si="19"/>
        <v/>
      </c>
      <c r="DL24" s="32" t="str">
        <f t="shared" si="19"/>
        <v/>
      </c>
      <c r="DM24" s="32" t="str">
        <f t="shared" si="19"/>
        <v/>
      </c>
      <c r="DN24" s="32" t="str">
        <f t="shared" si="19"/>
        <v/>
      </c>
      <c r="DO24" s="32" t="str">
        <f t="shared" si="19"/>
        <v/>
      </c>
      <c r="DP24" s="32" t="str">
        <f t="shared" si="19"/>
        <v/>
      </c>
      <c r="DQ24" s="32" t="str">
        <f t="shared" si="19"/>
        <v/>
      </c>
      <c r="DR24" s="32" t="str">
        <f t="shared" si="19"/>
        <v/>
      </c>
      <c r="DS24" s="32" t="str">
        <f t="shared" si="19"/>
        <v/>
      </c>
      <c r="DT24" s="32" t="str">
        <f t="shared" si="19"/>
        <v/>
      </c>
      <c r="DU24" s="32" t="str">
        <f t="shared" si="19"/>
        <v/>
      </c>
      <c r="DV24" s="32" t="str">
        <f t="shared" si="19"/>
        <v/>
      </c>
      <c r="DW24" s="32" t="str">
        <f t="shared" si="19"/>
        <v/>
      </c>
      <c r="DX24" s="32" t="str">
        <f t="shared" si="19"/>
        <v/>
      </c>
      <c r="DY24" s="32" t="str">
        <f t="shared" si="19"/>
        <v/>
      </c>
      <c r="DZ24" s="32" t="str">
        <f t="shared" si="20"/>
        <v/>
      </c>
      <c r="EA24" s="32" t="str">
        <f t="shared" si="20"/>
        <v/>
      </c>
      <c r="EB24" s="32" t="str">
        <f t="shared" si="20"/>
        <v/>
      </c>
      <c r="EC24" s="32" t="str">
        <f t="shared" si="20"/>
        <v/>
      </c>
      <c r="ED24" s="32" t="str">
        <f t="shared" si="20"/>
        <v/>
      </c>
      <c r="EE24" s="32" t="str">
        <f t="shared" si="20"/>
        <v/>
      </c>
      <c r="EF24" s="32" t="str">
        <f t="shared" si="20"/>
        <v/>
      </c>
      <c r="EG24" s="32" t="str">
        <f t="shared" si="20"/>
        <v/>
      </c>
      <c r="EH24" s="32" t="str">
        <f t="shared" si="20"/>
        <v/>
      </c>
      <c r="EI24" s="32" t="str">
        <f t="shared" si="20"/>
        <v/>
      </c>
      <c r="EJ24" s="32" t="str">
        <f t="shared" si="20"/>
        <v/>
      </c>
      <c r="EK24" s="32" t="str">
        <f t="shared" si="20"/>
        <v/>
      </c>
      <c r="EL24" s="32" t="str">
        <f t="shared" si="20"/>
        <v/>
      </c>
      <c r="EM24" s="32" t="str">
        <f t="shared" si="20"/>
        <v/>
      </c>
      <c r="EN24" s="32" t="str">
        <f t="shared" si="20"/>
        <v/>
      </c>
      <c r="EO24" s="32" t="str">
        <f t="shared" si="20"/>
        <v/>
      </c>
      <c r="EP24" s="32" t="str">
        <f t="shared" si="20"/>
        <v/>
      </c>
      <c r="EQ24" s="32" t="str">
        <f t="shared" si="20"/>
        <v/>
      </c>
      <c r="ER24" s="32" t="str">
        <f t="shared" si="20"/>
        <v/>
      </c>
      <c r="ES24" s="32" t="str">
        <f t="shared" si="20"/>
        <v/>
      </c>
      <c r="ET24" s="32" t="str">
        <f t="shared" si="20"/>
        <v/>
      </c>
      <c r="EU24" s="32" t="str">
        <f t="shared" si="20"/>
        <v/>
      </c>
      <c r="EV24" s="32" t="str">
        <f t="shared" si="20"/>
        <v/>
      </c>
      <c r="EW24" s="32" t="str">
        <f t="shared" si="20"/>
        <v/>
      </c>
      <c r="EX24" s="32" t="str">
        <f t="shared" si="20"/>
        <v/>
      </c>
      <c r="EY24" s="32" t="str">
        <f t="shared" si="20"/>
        <v/>
      </c>
      <c r="EZ24" s="32" t="str">
        <f t="shared" si="20"/>
        <v/>
      </c>
      <c r="FA24" s="32" t="str">
        <f t="shared" si="20"/>
        <v/>
      </c>
      <c r="FB24" s="32" t="str">
        <f t="shared" si="20"/>
        <v/>
      </c>
      <c r="FC24" s="32" t="str">
        <f t="shared" si="20"/>
        <v/>
      </c>
      <c r="FD24" s="32" t="str">
        <f t="shared" si="20"/>
        <v/>
      </c>
      <c r="FE24" s="32" t="str">
        <f t="shared" si="20"/>
        <v/>
      </c>
      <c r="FF24" s="32" t="str">
        <f t="shared" si="20"/>
        <v/>
      </c>
      <c r="FG24" s="32" t="str">
        <f t="shared" si="20"/>
        <v/>
      </c>
      <c r="FH24" s="32" t="str">
        <f t="shared" si="20"/>
        <v/>
      </c>
      <c r="FI24" s="32" t="str">
        <f t="shared" si="20"/>
        <v/>
      </c>
      <c r="FJ24" s="32" t="str">
        <f t="shared" si="20"/>
        <v/>
      </c>
      <c r="FK24" s="32" t="str">
        <f t="shared" si="20"/>
        <v/>
      </c>
      <c r="FL24" s="32" t="str">
        <f t="shared" si="20"/>
        <v/>
      </c>
      <c r="FM24" s="32" t="str">
        <f t="shared" si="20"/>
        <v/>
      </c>
      <c r="FN24" s="32" t="str">
        <f t="shared" si="20"/>
        <v/>
      </c>
      <c r="FO24" s="32" t="str">
        <f t="shared" si="20"/>
        <v/>
      </c>
      <c r="FP24" s="32" t="str">
        <f t="shared" si="20"/>
        <v/>
      </c>
      <c r="FQ24" s="32" t="str">
        <f t="shared" si="20"/>
        <v/>
      </c>
      <c r="FR24" s="32" t="str">
        <f t="shared" si="20"/>
        <v/>
      </c>
      <c r="FS24" s="32" t="str">
        <f t="shared" si="20"/>
        <v/>
      </c>
      <c r="FT24" s="32" t="str">
        <f t="shared" si="20"/>
        <v/>
      </c>
      <c r="FU24" s="32" t="str">
        <f t="shared" si="20"/>
        <v/>
      </c>
      <c r="FV24" s="32" t="str">
        <f t="shared" si="20"/>
        <v/>
      </c>
      <c r="FW24" s="32" t="str">
        <f t="shared" si="20"/>
        <v/>
      </c>
      <c r="FX24" s="32" t="str">
        <f t="shared" si="20"/>
        <v/>
      </c>
      <c r="FY24" s="32" t="str">
        <f t="shared" si="20"/>
        <v/>
      </c>
      <c r="FZ24" s="32" t="str">
        <f t="shared" si="20"/>
        <v/>
      </c>
      <c r="GA24" s="32" t="str">
        <f t="shared" si="20"/>
        <v/>
      </c>
      <c r="GB24" s="32" t="str">
        <f t="shared" si="20"/>
        <v/>
      </c>
      <c r="GC24" s="32" t="str">
        <f t="shared" si="20"/>
        <v/>
      </c>
      <c r="GD24" s="32" t="str">
        <f t="shared" si="20"/>
        <v/>
      </c>
      <c r="GE24" s="32" t="str">
        <f t="shared" si="20"/>
        <v/>
      </c>
      <c r="GF24" s="32" t="str">
        <f t="shared" si="20"/>
        <v/>
      </c>
      <c r="GG24" s="32" t="str">
        <f t="shared" si="20"/>
        <v/>
      </c>
      <c r="GH24" s="32" t="str">
        <f t="shared" si="20"/>
        <v/>
      </c>
      <c r="GI24" s="32" t="str">
        <f t="shared" si="20"/>
        <v/>
      </c>
      <c r="GJ24" s="32" t="str">
        <f t="shared" si="20"/>
        <v/>
      </c>
      <c r="GK24" s="32" t="str">
        <f t="shared" ref="GK24:HR87" si="22">IF(GK$2&lt;&gt;"",IF((GK$4&lt;=$A24)*(GK$5&gt;=$A24),GK$3/6,""),"")</f>
        <v/>
      </c>
      <c r="GL24" s="32" t="str">
        <f t="shared" si="22"/>
        <v/>
      </c>
      <c r="GM24" s="32" t="str">
        <f t="shared" si="22"/>
        <v/>
      </c>
      <c r="GN24" s="32" t="str">
        <f t="shared" si="22"/>
        <v/>
      </c>
      <c r="GO24" s="32" t="str">
        <f t="shared" si="22"/>
        <v/>
      </c>
      <c r="GP24" s="32" t="str">
        <f t="shared" si="22"/>
        <v/>
      </c>
      <c r="GQ24" s="32" t="str">
        <f t="shared" si="22"/>
        <v/>
      </c>
      <c r="GR24" s="32" t="str">
        <f t="shared" si="22"/>
        <v/>
      </c>
      <c r="GS24" s="32" t="str">
        <f t="shared" si="22"/>
        <v/>
      </c>
      <c r="GT24" s="32" t="str">
        <f t="shared" si="22"/>
        <v/>
      </c>
      <c r="GU24" s="32" t="str">
        <f t="shared" si="22"/>
        <v/>
      </c>
      <c r="GV24" s="32" t="str">
        <f t="shared" si="22"/>
        <v/>
      </c>
      <c r="GW24" s="32" t="str">
        <f t="shared" si="22"/>
        <v/>
      </c>
      <c r="GX24" s="32" t="str">
        <f t="shared" si="22"/>
        <v/>
      </c>
      <c r="GY24" s="32" t="str">
        <f t="shared" si="22"/>
        <v/>
      </c>
      <c r="GZ24" s="32" t="str">
        <f t="shared" si="22"/>
        <v/>
      </c>
      <c r="HA24" s="32" t="str">
        <f t="shared" si="22"/>
        <v/>
      </c>
      <c r="HB24" s="32" t="str">
        <f t="shared" si="22"/>
        <v/>
      </c>
      <c r="HC24" s="32" t="str">
        <f t="shared" si="22"/>
        <v/>
      </c>
      <c r="HD24" s="32" t="str">
        <f t="shared" si="22"/>
        <v/>
      </c>
      <c r="HE24" s="32" t="str">
        <f t="shared" si="22"/>
        <v/>
      </c>
      <c r="HF24" s="32" t="str">
        <f t="shared" si="22"/>
        <v/>
      </c>
      <c r="HG24" s="32" t="str">
        <f t="shared" si="22"/>
        <v/>
      </c>
      <c r="HH24" s="32" t="str">
        <f t="shared" si="22"/>
        <v/>
      </c>
      <c r="HI24" s="32" t="str">
        <f t="shared" si="22"/>
        <v/>
      </c>
      <c r="HJ24" s="32" t="str">
        <f t="shared" si="22"/>
        <v/>
      </c>
      <c r="HK24" s="32" t="str">
        <f t="shared" si="22"/>
        <v/>
      </c>
      <c r="HL24" s="32" t="str">
        <f t="shared" si="22"/>
        <v/>
      </c>
      <c r="HM24" s="32" t="str">
        <f t="shared" si="22"/>
        <v/>
      </c>
      <c r="HN24" s="32" t="str">
        <f t="shared" si="22"/>
        <v/>
      </c>
      <c r="HO24" s="32" t="str">
        <f t="shared" si="22"/>
        <v/>
      </c>
      <c r="HP24" s="32" t="str">
        <f t="shared" si="22"/>
        <v/>
      </c>
      <c r="HQ24" s="32" t="str">
        <f t="shared" si="22"/>
        <v/>
      </c>
      <c r="HR24" s="32" t="str">
        <f t="shared" si="22"/>
        <v/>
      </c>
    </row>
    <row r="25" spans="1:226" x14ac:dyDescent="0.2">
      <c r="A25" s="63" t="str">
        <f>'Loan Summary '!Q22</f>
        <v/>
      </c>
      <c r="B25" s="32" t="str">
        <f>IFERROR(IF(A25&lt;&gt;"",(SUMIFS(Table4[Loan Amount],Table4[Loan Payment Start Date],"&lt;="&amp;A25)),"") - (SUM($C$8:$HR24) - SUM('Early Payments'!$D$8:$HS24)) - SUM('Early Payments'!$B$9:$B25),"")</f>
        <v/>
      </c>
      <c r="C25" s="32" t="str">
        <f t="shared" si="21"/>
        <v/>
      </c>
      <c r="D25" s="32" t="str">
        <f t="shared" si="21"/>
        <v/>
      </c>
      <c r="E25" s="32" t="str">
        <f t="shared" si="21"/>
        <v/>
      </c>
      <c r="F25" s="32" t="str">
        <f t="shared" si="21"/>
        <v/>
      </c>
      <c r="G25" s="32" t="str">
        <f t="shared" si="21"/>
        <v/>
      </c>
      <c r="H25" s="32" t="str">
        <f t="shared" si="21"/>
        <v/>
      </c>
      <c r="I25" s="32" t="str">
        <f t="shared" si="21"/>
        <v/>
      </c>
      <c r="J25" s="32" t="str">
        <f t="shared" si="21"/>
        <v/>
      </c>
      <c r="K25" s="32" t="str">
        <f t="shared" si="21"/>
        <v/>
      </c>
      <c r="L25" s="32" t="str">
        <f t="shared" si="21"/>
        <v/>
      </c>
      <c r="M25" s="32" t="str">
        <f t="shared" si="21"/>
        <v/>
      </c>
      <c r="N25" s="32" t="str">
        <f t="shared" si="21"/>
        <v/>
      </c>
      <c r="O25" s="32" t="str">
        <f t="shared" si="21"/>
        <v/>
      </c>
      <c r="P25" s="32" t="str">
        <f t="shared" si="21"/>
        <v/>
      </c>
      <c r="Q25" s="32" t="str">
        <f t="shared" si="21"/>
        <v/>
      </c>
      <c r="R25" s="32" t="str">
        <f t="shared" si="21"/>
        <v/>
      </c>
      <c r="S25" s="32" t="str">
        <f t="shared" si="21"/>
        <v/>
      </c>
      <c r="T25" s="32" t="str">
        <f t="shared" si="21"/>
        <v/>
      </c>
      <c r="U25" s="32" t="str">
        <f t="shared" si="21"/>
        <v/>
      </c>
      <c r="V25" s="32" t="str">
        <f t="shared" si="21"/>
        <v/>
      </c>
      <c r="W25" s="32" t="str">
        <f t="shared" si="21"/>
        <v/>
      </c>
      <c r="X25" s="32" t="str">
        <f t="shared" si="21"/>
        <v/>
      </c>
      <c r="Y25" s="32" t="str">
        <f t="shared" si="21"/>
        <v/>
      </c>
      <c r="Z25" s="32" t="str">
        <f t="shared" si="21"/>
        <v/>
      </c>
      <c r="AA25" s="32" t="str">
        <f t="shared" si="21"/>
        <v/>
      </c>
      <c r="AB25" s="32" t="str">
        <f t="shared" si="21"/>
        <v/>
      </c>
      <c r="AC25" s="32" t="str">
        <f t="shared" si="21"/>
        <v/>
      </c>
      <c r="AD25" s="32" t="str">
        <f t="shared" si="21"/>
        <v/>
      </c>
      <c r="AE25" s="32" t="str">
        <f t="shared" si="21"/>
        <v/>
      </c>
      <c r="AF25" s="32" t="str">
        <f t="shared" si="21"/>
        <v/>
      </c>
      <c r="AG25" s="32" t="str">
        <f t="shared" si="21"/>
        <v/>
      </c>
      <c r="AH25" s="32" t="str">
        <f t="shared" si="21"/>
        <v/>
      </c>
      <c r="AI25" s="32" t="str">
        <f t="shared" si="21"/>
        <v/>
      </c>
      <c r="AJ25" s="32" t="str">
        <f t="shared" si="21"/>
        <v/>
      </c>
      <c r="AK25" s="32" t="str">
        <f t="shared" si="21"/>
        <v/>
      </c>
      <c r="AL25" s="32" t="str">
        <f t="shared" si="21"/>
        <v/>
      </c>
      <c r="AM25" s="32" t="str">
        <f t="shared" si="21"/>
        <v/>
      </c>
      <c r="AN25" s="32" t="str">
        <f t="shared" si="21"/>
        <v/>
      </c>
      <c r="AO25" s="32" t="str">
        <f t="shared" si="21"/>
        <v/>
      </c>
      <c r="AP25" s="32" t="str">
        <f t="shared" si="21"/>
        <v/>
      </c>
      <c r="AQ25" s="32" t="str">
        <f t="shared" si="21"/>
        <v/>
      </c>
      <c r="AR25" s="32" t="str">
        <f t="shared" si="21"/>
        <v/>
      </c>
      <c r="AS25" s="32" t="str">
        <f t="shared" si="21"/>
        <v/>
      </c>
      <c r="AT25" s="32" t="str">
        <f t="shared" si="21"/>
        <v/>
      </c>
      <c r="AU25" s="32" t="str">
        <f t="shared" si="21"/>
        <v/>
      </c>
      <c r="AV25" s="32" t="str">
        <f t="shared" si="21"/>
        <v/>
      </c>
      <c r="AW25" s="32" t="str">
        <f t="shared" si="21"/>
        <v/>
      </c>
      <c r="AX25" s="32" t="str">
        <f t="shared" si="21"/>
        <v/>
      </c>
      <c r="AY25" s="32" t="str">
        <f t="shared" si="21"/>
        <v/>
      </c>
      <c r="AZ25" s="32" t="str">
        <f t="shared" si="21"/>
        <v/>
      </c>
      <c r="BA25" s="32" t="str">
        <f t="shared" si="21"/>
        <v/>
      </c>
      <c r="BB25" s="32" t="str">
        <f t="shared" si="21"/>
        <v/>
      </c>
      <c r="BC25" s="32" t="str">
        <f t="shared" si="21"/>
        <v/>
      </c>
      <c r="BD25" s="32" t="str">
        <f t="shared" si="21"/>
        <v/>
      </c>
      <c r="BE25" s="32" t="str">
        <f t="shared" si="21"/>
        <v/>
      </c>
      <c r="BF25" s="32" t="str">
        <f t="shared" si="21"/>
        <v/>
      </c>
      <c r="BG25" s="32" t="str">
        <f t="shared" si="21"/>
        <v/>
      </c>
      <c r="BH25" s="32" t="str">
        <f t="shared" si="21"/>
        <v/>
      </c>
      <c r="BI25" s="32" t="str">
        <f t="shared" si="21"/>
        <v/>
      </c>
      <c r="BJ25" s="32" t="str">
        <f t="shared" si="21"/>
        <v/>
      </c>
      <c r="BK25" s="32" t="str">
        <f t="shared" si="21"/>
        <v/>
      </c>
      <c r="BL25" s="32" t="str">
        <f t="shared" si="21"/>
        <v/>
      </c>
      <c r="BM25" s="32" t="str">
        <f t="shared" si="21"/>
        <v/>
      </c>
      <c r="BN25" s="32" t="str">
        <f t="shared" ref="BN25:DY88" si="23">IF(BN$2&lt;&gt;"",IF((BN$4&lt;=$A25)*(BN$5&gt;=$A25),BN$3/6,""),"")</f>
        <v/>
      </c>
      <c r="BO25" s="32" t="str">
        <f t="shared" si="23"/>
        <v/>
      </c>
      <c r="BP25" s="32" t="str">
        <f t="shared" si="23"/>
        <v/>
      </c>
      <c r="BQ25" s="32" t="str">
        <f t="shared" si="23"/>
        <v/>
      </c>
      <c r="BR25" s="32" t="str">
        <f t="shared" si="23"/>
        <v/>
      </c>
      <c r="BS25" s="32" t="str">
        <f t="shared" si="23"/>
        <v/>
      </c>
      <c r="BT25" s="32" t="str">
        <f t="shared" si="23"/>
        <v/>
      </c>
      <c r="BU25" s="32" t="str">
        <f t="shared" si="23"/>
        <v/>
      </c>
      <c r="BV25" s="32" t="str">
        <f t="shared" si="23"/>
        <v/>
      </c>
      <c r="BW25" s="32" t="str">
        <f t="shared" si="23"/>
        <v/>
      </c>
      <c r="BX25" s="32" t="str">
        <f t="shared" si="23"/>
        <v/>
      </c>
      <c r="BY25" s="32" t="str">
        <f t="shared" si="23"/>
        <v/>
      </c>
      <c r="BZ25" s="32" t="str">
        <f t="shared" si="23"/>
        <v/>
      </c>
      <c r="CA25" s="32" t="str">
        <f t="shared" si="23"/>
        <v/>
      </c>
      <c r="CB25" s="32" t="str">
        <f t="shared" si="23"/>
        <v/>
      </c>
      <c r="CC25" s="32" t="str">
        <f t="shared" si="23"/>
        <v/>
      </c>
      <c r="CD25" s="32" t="str">
        <f t="shared" si="23"/>
        <v/>
      </c>
      <c r="CE25" s="32" t="str">
        <f t="shared" si="23"/>
        <v/>
      </c>
      <c r="CF25" s="32" t="str">
        <f t="shared" si="23"/>
        <v/>
      </c>
      <c r="CG25" s="32" t="str">
        <f t="shared" si="23"/>
        <v/>
      </c>
      <c r="CH25" s="32" t="str">
        <f t="shared" si="23"/>
        <v/>
      </c>
      <c r="CI25" s="32" t="str">
        <f t="shared" si="23"/>
        <v/>
      </c>
      <c r="CJ25" s="32" t="str">
        <f t="shared" si="23"/>
        <v/>
      </c>
      <c r="CK25" s="32" t="str">
        <f t="shared" si="23"/>
        <v/>
      </c>
      <c r="CL25" s="32" t="str">
        <f t="shared" si="23"/>
        <v/>
      </c>
      <c r="CM25" s="32" t="str">
        <f t="shared" si="23"/>
        <v/>
      </c>
      <c r="CN25" s="32" t="str">
        <f t="shared" si="23"/>
        <v/>
      </c>
      <c r="CO25" s="32" t="str">
        <f t="shared" si="23"/>
        <v/>
      </c>
      <c r="CP25" s="32" t="str">
        <f t="shared" si="23"/>
        <v/>
      </c>
      <c r="CQ25" s="32" t="str">
        <f t="shared" si="23"/>
        <v/>
      </c>
      <c r="CR25" s="32" t="str">
        <f t="shared" si="23"/>
        <v/>
      </c>
      <c r="CS25" s="32" t="str">
        <f t="shared" si="23"/>
        <v/>
      </c>
      <c r="CT25" s="32" t="str">
        <f t="shared" si="23"/>
        <v/>
      </c>
      <c r="CU25" s="32" t="str">
        <f t="shared" si="23"/>
        <v/>
      </c>
      <c r="CV25" s="32" t="str">
        <f t="shared" si="23"/>
        <v/>
      </c>
      <c r="CW25" s="32" t="str">
        <f t="shared" si="23"/>
        <v/>
      </c>
      <c r="CX25" s="32" t="str">
        <f t="shared" si="23"/>
        <v/>
      </c>
      <c r="CY25" s="32" t="str">
        <f t="shared" si="23"/>
        <v/>
      </c>
      <c r="CZ25" s="32" t="str">
        <f t="shared" si="23"/>
        <v/>
      </c>
      <c r="DA25" s="32" t="str">
        <f t="shared" si="23"/>
        <v/>
      </c>
      <c r="DB25" s="32" t="str">
        <f t="shared" si="23"/>
        <v/>
      </c>
      <c r="DC25" s="32" t="str">
        <f t="shared" si="23"/>
        <v/>
      </c>
      <c r="DD25" s="32" t="str">
        <f t="shared" si="23"/>
        <v/>
      </c>
      <c r="DE25" s="32" t="str">
        <f t="shared" si="23"/>
        <v/>
      </c>
      <c r="DF25" s="32" t="str">
        <f t="shared" si="23"/>
        <v/>
      </c>
      <c r="DG25" s="32" t="str">
        <f t="shared" si="23"/>
        <v/>
      </c>
      <c r="DH25" s="32" t="str">
        <f t="shared" si="23"/>
        <v/>
      </c>
      <c r="DI25" s="32" t="str">
        <f t="shared" si="23"/>
        <v/>
      </c>
      <c r="DJ25" s="32" t="str">
        <f t="shared" si="23"/>
        <v/>
      </c>
      <c r="DK25" s="32" t="str">
        <f t="shared" si="23"/>
        <v/>
      </c>
      <c r="DL25" s="32" t="str">
        <f t="shared" si="23"/>
        <v/>
      </c>
      <c r="DM25" s="32" t="str">
        <f t="shared" si="23"/>
        <v/>
      </c>
      <c r="DN25" s="32" t="str">
        <f t="shared" si="23"/>
        <v/>
      </c>
      <c r="DO25" s="32" t="str">
        <f t="shared" si="23"/>
        <v/>
      </c>
      <c r="DP25" s="32" t="str">
        <f t="shared" si="23"/>
        <v/>
      </c>
      <c r="DQ25" s="32" t="str">
        <f t="shared" si="23"/>
        <v/>
      </c>
      <c r="DR25" s="32" t="str">
        <f t="shared" si="23"/>
        <v/>
      </c>
      <c r="DS25" s="32" t="str">
        <f t="shared" si="23"/>
        <v/>
      </c>
      <c r="DT25" s="32" t="str">
        <f t="shared" si="23"/>
        <v/>
      </c>
      <c r="DU25" s="32" t="str">
        <f t="shared" si="23"/>
        <v/>
      </c>
      <c r="DV25" s="32" t="str">
        <f t="shared" si="23"/>
        <v/>
      </c>
      <c r="DW25" s="32" t="str">
        <f t="shared" si="23"/>
        <v/>
      </c>
      <c r="DX25" s="32" t="str">
        <f t="shared" si="23"/>
        <v/>
      </c>
      <c r="DY25" s="32" t="str">
        <f t="shared" si="23"/>
        <v/>
      </c>
      <c r="DZ25" s="32" t="str">
        <f t="shared" ref="DZ25:GK88" si="24">IF(DZ$2&lt;&gt;"",IF((DZ$4&lt;=$A25)*(DZ$5&gt;=$A25),DZ$3/6,""),"")</f>
        <v/>
      </c>
      <c r="EA25" s="32" t="str">
        <f t="shared" si="24"/>
        <v/>
      </c>
      <c r="EB25" s="32" t="str">
        <f t="shared" si="24"/>
        <v/>
      </c>
      <c r="EC25" s="32" t="str">
        <f t="shared" si="24"/>
        <v/>
      </c>
      <c r="ED25" s="32" t="str">
        <f t="shared" si="24"/>
        <v/>
      </c>
      <c r="EE25" s="32" t="str">
        <f t="shared" si="24"/>
        <v/>
      </c>
      <c r="EF25" s="32" t="str">
        <f t="shared" si="24"/>
        <v/>
      </c>
      <c r="EG25" s="32" t="str">
        <f t="shared" si="24"/>
        <v/>
      </c>
      <c r="EH25" s="32" t="str">
        <f t="shared" si="24"/>
        <v/>
      </c>
      <c r="EI25" s="32" t="str">
        <f t="shared" si="24"/>
        <v/>
      </c>
      <c r="EJ25" s="32" t="str">
        <f t="shared" si="24"/>
        <v/>
      </c>
      <c r="EK25" s="32" t="str">
        <f t="shared" si="24"/>
        <v/>
      </c>
      <c r="EL25" s="32" t="str">
        <f t="shared" si="24"/>
        <v/>
      </c>
      <c r="EM25" s="32" t="str">
        <f t="shared" si="24"/>
        <v/>
      </c>
      <c r="EN25" s="32" t="str">
        <f t="shared" si="24"/>
        <v/>
      </c>
      <c r="EO25" s="32" t="str">
        <f t="shared" si="24"/>
        <v/>
      </c>
      <c r="EP25" s="32" t="str">
        <f t="shared" si="24"/>
        <v/>
      </c>
      <c r="EQ25" s="32" t="str">
        <f t="shared" si="24"/>
        <v/>
      </c>
      <c r="ER25" s="32" t="str">
        <f t="shared" si="24"/>
        <v/>
      </c>
      <c r="ES25" s="32" t="str">
        <f t="shared" si="24"/>
        <v/>
      </c>
      <c r="ET25" s="32" t="str">
        <f t="shared" si="24"/>
        <v/>
      </c>
      <c r="EU25" s="32" t="str">
        <f t="shared" si="24"/>
        <v/>
      </c>
      <c r="EV25" s="32" t="str">
        <f t="shared" si="24"/>
        <v/>
      </c>
      <c r="EW25" s="32" t="str">
        <f t="shared" si="24"/>
        <v/>
      </c>
      <c r="EX25" s="32" t="str">
        <f t="shared" si="24"/>
        <v/>
      </c>
      <c r="EY25" s="32" t="str">
        <f t="shared" si="24"/>
        <v/>
      </c>
      <c r="EZ25" s="32" t="str">
        <f t="shared" si="24"/>
        <v/>
      </c>
      <c r="FA25" s="32" t="str">
        <f t="shared" si="24"/>
        <v/>
      </c>
      <c r="FB25" s="32" t="str">
        <f t="shared" si="24"/>
        <v/>
      </c>
      <c r="FC25" s="32" t="str">
        <f t="shared" si="24"/>
        <v/>
      </c>
      <c r="FD25" s="32" t="str">
        <f t="shared" si="24"/>
        <v/>
      </c>
      <c r="FE25" s="32" t="str">
        <f t="shared" si="24"/>
        <v/>
      </c>
      <c r="FF25" s="32" t="str">
        <f t="shared" si="24"/>
        <v/>
      </c>
      <c r="FG25" s="32" t="str">
        <f t="shared" si="24"/>
        <v/>
      </c>
      <c r="FH25" s="32" t="str">
        <f t="shared" si="24"/>
        <v/>
      </c>
      <c r="FI25" s="32" t="str">
        <f t="shared" si="24"/>
        <v/>
      </c>
      <c r="FJ25" s="32" t="str">
        <f t="shared" si="24"/>
        <v/>
      </c>
      <c r="FK25" s="32" t="str">
        <f t="shared" si="24"/>
        <v/>
      </c>
      <c r="FL25" s="32" t="str">
        <f t="shared" si="24"/>
        <v/>
      </c>
      <c r="FM25" s="32" t="str">
        <f t="shared" si="24"/>
        <v/>
      </c>
      <c r="FN25" s="32" t="str">
        <f t="shared" si="24"/>
        <v/>
      </c>
      <c r="FO25" s="32" t="str">
        <f t="shared" si="24"/>
        <v/>
      </c>
      <c r="FP25" s="32" t="str">
        <f t="shared" si="24"/>
        <v/>
      </c>
      <c r="FQ25" s="32" t="str">
        <f t="shared" si="24"/>
        <v/>
      </c>
      <c r="FR25" s="32" t="str">
        <f t="shared" si="24"/>
        <v/>
      </c>
      <c r="FS25" s="32" t="str">
        <f t="shared" si="24"/>
        <v/>
      </c>
      <c r="FT25" s="32" t="str">
        <f t="shared" si="24"/>
        <v/>
      </c>
      <c r="FU25" s="32" t="str">
        <f t="shared" si="24"/>
        <v/>
      </c>
      <c r="FV25" s="32" t="str">
        <f t="shared" si="24"/>
        <v/>
      </c>
      <c r="FW25" s="32" t="str">
        <f t="shared" si="24"/>
        <v/>
      </c>
      <c r="FX25" s="32" t="str">
        <f t="shared" si="24"/>
        <v/>
      </c>
      <c r="FY25" s="32" t="str">
        <f t="shared" si="24"/>
        <v/>
      </c>
      <c r="FZ25" s="32" t="str">
        <f t="shared" si="24"/>
        <v/>
      </c>
      <c r="GA25" s="32" t="str">
        <f t="shared" si="24"/>
        <v/>
      </c>
      <c r="GB25" s="32" t="str">
        <f t="shared" si="24"/>
        <v/>
      </c>
      <c r="GC25" s="32" t="str">
        <f t="shared" si="24"/>
        <v/>
      </c>
      <c r="GD25" s="32" t="str">
        <f t="shared" si="24"/>
        <v/>
      </c>
      <c r="GE25" s="32" t="str">
        <f t="shared" si="24"/>
        <v/>
      </c>
      <c r="GF25" s="32" t="str">
        <f t="shared" si="24"/>
        <v/>
      </c>
      <c r="GG25" s="32" t="str">
        <f t="shared" si="24"/>
        <v/>
      </c>
      <c r="GH25" s="32" t="str">
        <f t="shared" si="24"/>
        <v/>
      </c>
      <c r="GI25" s="32" t="str">
        <f t="shared" si="24"/>
        <v/>
      </c>
      <c r="GJ25" s="32" t="str">
        <f t="shared" si="24"/>
        <v/>
      </c>
      <c r="GK25" s="32" t="str">
        <f t="shared" si="24"/>
        <v/>
      </c>
      <c r="GL25" s="32" t="str">
        <f t="shared" si="22"/>
        <v/>
      </c>
      <c r="GM25" s="32" t="str">
        <f t="shared" si="22"/>
        <v/>
      </c>
      <c r="GN25" s="32" t="str">
        <f t="shared" si="22"/>
        <v/>
      </c>
      <c r="GO25" s="32" t="str">
        <f t="shared" si="22"/>
        <v/>
      </c>
      <c r="GP25" s="32" t="str">
        <f t="shared" si="22"/>
        <v/>
      </c>
      <c r="GQ25" s="32" t="str">
        <f t="shared" si="22"/>
        <v/>
      </c>
      <c r="GR25" s="32" t="str">
        <f t="shared" si="22"/>
        <v/>
      </c>
      <c r="GS25" s="32" t="str">
        <f t="shared" si="22"/>
        <v/>
      </c>
      <c r="GT25" s="32" t="str">
        <f t="shared" si="22"/>
        <v/>
      </c>
      <c r="GU25" s="32" t="str">
        <f t="shared" si="22"/>
        <v/>
      </c>
      <c r="GV25" s="32" t="str">
        <f t="shared" si="22"/>
        <v/>
      </c>
      <c r="GW25" s="32" t="str">
        <f t="shared" si="22"/>
        <v/>
      </c>
      <c r="GX25" s="32" t="str">
        <f t="shared" si="22"/>
        <v/>
      </c>
      <c r="GY25" s="32" t="str">
        <f t="shared" si="22"/>
        <v/>
      </c>
      <c r="GZ25" s="32" t="str">
        <f t="shared" si="22"/>
        <v/>
      </c>
      <c r="HA25" s="32" t="str">
        <f t="shared" si="22"/>
        <v/>
      </c>
      <c r="HB25" s="32" t="str">
        <f t="shared" si="22"/>
        <v/>
      </c>
      <c r="HC25" s="32" t="str">
        <f t="shared" si="22"/>
        <v/>
      </c>
      <c r="HD25" s="32" t="str">
        <f t="shared" si="22"/>
        <v/>
      </c>
      <c r="HE25" s="32" t="str">
        <f t="shared" si="22"/>
        <v/>
      </c>
      <c r="HF25" s="32" t="str">
        <f t="shared" si="22"/>
        <v/>
      </c>
      <c r="HG25" s="32" t="str">
        <f t="shared" si="22"/>
        <v/>
      </c>
      <c r="HH25" s="32" t="str">
        <f t="shared" si="22"/>
        <v/>
      </c>
      <c r="HI25" s="32" t="str">
        <f t="shared" si="22"/>
        <v/>
      </c>
      <c r="HJ25" s="32" t="str">
        <f t="shared" si="22"/>
        <v/>
      </c>
      <c r="HK25" s="32" t="str">
        <f t="shared" si="22"/>
        <v/>
      </c>
      <c r="HL25" s="32" t="str">
        <f t="shared" si="22"/>
        <v/>
      </c>
      <c r="HM25" s="32" t="str">
        <f t="shared" si="22"/>
        <v/>
      </c>
      <c r="HN25" s="32" t="str">
        <f t="shared" si="22"/>
        <v/>
      </c>
      <c r="HO25" s="32" t="str">
        <f t="shared" si="22"/>
        <v/>
      </c>
      <c r="HP25" s="32" t="str">
        <f t="shared" si="22"/>
        <v/>
      </c>
      <c r="HQ25" s="32" t="str">
        <f t="shared" si="22"/>
        <v/>
      </c>
      <c r="HR25" s="32" t="str">
        <f t="shared" si="22"/>
        <v/>
      </c>
    </row>
    <row r="26" spans="1:226" x14ac:dyDescent="0.2">
      <c r="A26" s="63" t="str">
        <f>'Loan Summary '!Q23</f>
        <v/>
      </c>
      <c r="B26" s="32" t="str">
        <f>IFERROR(IF(A26&lt;&gt;"",(SUMIFS(Table4[Loan Amount],Table4[Loan Payment Start Date],"&lt;="&amp;A26)),"") - (SUM($C$8:$HR25) - SUM('Early Payments'!$D$8:$HS25)) - SUM('Early Payments'!$B$9:$B26),"")</f>
        <v/>
      </c>
      <c r="C26" s="32" t="str">
        <f>IF(C$2&lt;&gt;"",IF((C$4&lt;=$A26)*(C$5&gt;=$A26),C$3/6,""),"")</f>
        <v/>
      </c>
      <c r="D26" s="32" t="str">
        <f t="shared" ref="C26:BN89" si="25">IF(D$2&lt;&gt;"",IF((D$4&lt;=$A26)*(D$5&gt;=$A26),D$3/6,""),"")</f>
        <v/>
      </c>
      <c r="E26" s="32" t="str">
        <f t="shared" si="25"/>
        <v/>
      </c>
      <c r="F26" s="32" t="str">
        <f t="shared" si="25"/>
        <v/>
      </c>
      <c r="G26" s="32" t="str">
        <f t="shared" si="25"/>
        <v/>
      </c>
      <c r="H26" s="32" t="str">
        <f t="shared" si="25"/>
        <v/>
      </c>
      <c r="I26" s="32" t="str">
        <f t="shared" si="25"/>
        <v/>
      </c>
      <c r="J26" s="32" t="str">
        <f t="shared" si="25"/>
        <v/>
      </c>
      <c r="K26" s="32" t="str">
        <f t="shared" si="25"/>
        <v/>
      </c>
      <c r="L26" s="32" t="str">
        <f t="shared" si="25"/>
        <v/>
      </c>
      <c r="M26" s="32" t="str">
        <f t="shared" si="25"/>
        <v/>
      </c>
      <c r="N26" s="32" t="str">
        <f t="shared" si="25"/>
        <v/>
      </c>
      <c r="O26" s="32" t="str">
        <f t="shared" si="25"/>
        <v/>
      </c>
      <c r="P26" s="32" t="str">
        <f t="shared" si="25"/>
        <v/>
      </c>
      <c r="Q26" s="32" t="str">
        <f t="shared" si="25"/>
        <v/>
      </c>
      <c r="R26" s="32" t="str">
        <f t="shared" si="25"/>
        <v/>
      </c>
      <c r="S26" s="32" t="str">
        <f t="shared" si="25"/>
        <v/>
      </c>
      <c r="T26" s="32" t="str">
        <f t="shared" si="25"/>
        <v/>
      </c>
      <c r="U26" s="32" t="str">
        <f t="shared" si="25"/>
        <v/>
      </c>
      <c r="V26" s="32" t="str">
        <f t="shared" si="25"/>
        <v/>
      </c>
      <c r="W26" s="32" t="str">
        <f t="shared" si="25"/>
        <v/>
      </c>
      <c r="X26" s="32" t="str">
        <f t="shared" si="25"/>
        <v/>
      </c>
      <c r="Y26" s="32" t="str">
        <f t="shared" si="25"/>
        <v/>
      </c>
      <c r="Z26" s="32" t="str">
        <f t="shared" si="25"/>
        <v/>
      </c>
      <c r="AA26" s="32" t="str">
        <f t="shared" si="25"/>
        <v/>
      </c>
      <c r="AB26" s="32" t="str">
        <f t="shared" si="25"/>
        <v/>
      </c>
      <c r="AC26" s="32" t="str">
        <f t="shared" si="25"/>
        <v/>
      </c>
      <c r="AD26" s="32" t="str">
        <f t="shared" si="25"/>
        <v/>
      </c>
      <c r="AE26" s="32" t="str">
        <f t="shared" si="25"/>
        <v/>
      </c>
      <c r="AF26" s="32" t="str">
        <f t="shared" si="25"/>
        <v/>
      </c>
      <c r="AG26" s="32" t="str">
        <f t="shared" si="25"/>
        <v/>
      </c>
      <c r="AH26" s="32" t="str">
        <f t="shared" si="25"/>
        <v/>
      </c>
      <c r="AI26" s="32" t="str">
        <f t="shared" si="25"/>
        <v/>
      </c>
      <c r="AJ26" s="32" t="str">
        <f t="shared" si="25"/>
        <v/>
      </c>
      <c r="AK26" s="32" t="str">
        <f t="shared" si="25"/>
        <v/>
      </c>
      <c r="AL26" s="32" t="str">
        <f t="shared" si="25"/>
        <v/>
      </c>
      <c r="AM26" s="32" t="str">
        <f t="shared" si="25"/>
        <v/>
      </c>
      <c r="AN26" s="32" t="str">
        <f t="shared" si="25"/>
        <v/>
      </c>
      <c r="AO26" s="32" t="str">
        <f t="shared" si="25"/>
        <v/>
      </c>
      <c r="AP26" s="32" t="str">
        <f t="shared" si="25"/>
        <v/>
      </c>
      <c r="AQ26" s="32" t="str">
        <f t="shared" si="25"/>
        <v/>
      </c>
      <c r="AR26" s="32" t="str">
        <f t="shared" si="25"/>
        <v/>
      </c>
      <c r="AS26" s="32" t="str">
        <f t="shared" si="25"/>
        <v/>
      </c>
      <c r="AT26" s="32" t="str">
        <f t="shared" si="25"/>
        <v/>
      </c>
      <c r="AU26" s="32" t="str">
        <f t="shared" si="25"/>
        <v/>
      </c>
      <c r="AV26" s="32" t="str">
        <f t="shared" si="25"/>
        <v/>
      </c>
      <c r="AW26" s="32" t="str">
        <f t="shared" si="25"/>
        <v/>
      </c>
      <c r="AX26" s="32" t="str">
        <f t="shared" si="25"/>
        <v/>
      </c>
      <c r="AY26" s="32" t="str">
        <f t="shared" si="25"/>
        <v/>
      </c>
      <c r="AZ26" s="32" t="str">
        <f t="shared" si="25"/>
        <v/>
      </c>
      <c r="BA26" s="32" t="str">
        <f t="shared" si="25"/>
        <v/>
      </c>
      <c r="BB26" s="32" t="str">
        <f t="shared" si="25"/>
        <v/>
      </c>
      <c r="BC26" s="32" t="str">
        <f t="shared" si="25"/>
        <v/>
      </c>
      <c r="BD26" s="32" t="str">
        <f t="shared" si="25"/>
        <v/>
      </c>
      <c r="BE26" s="32" t="str">
        <f t="shared" si="25"/>
        <v/>
      </c>
      <c r="BF26" s="32" t="str">
        <f t="shared" si="25"/>
        <v/>
      </c>
      <c r="BG26" s="32" t="str">
        <f t="shared" si="25"/>
        <v/>
      </c>
      <c r="BH26" s="32" t="str">
        <f t="shared" si="25"/>
        <v/>
      </c>
      <c r="BI26" s="32" t="str">
        <f t="shared" si="25"/>
        <v/>
      </c>
      <c r="BJ26" s="32" t="str">
        <f t="shared" si="25"/>
        <v/>
      </c>
      <c r="BK26" s="32" t="str">
        <f t="shared" si="25"/>
        <v/>
      </c>
      <c r="BL26" s="32" t="str">
        <f t="shared" si="25"/>
        <v/>
      </c>
      <c r="BM26" s="32" t="str">
        <f t="shared" si="25"/>
        <v/>
      </c>
      <c r="BN26" s="32" t="str">
        <f t="shared" si="25"/>
        <v/>
      </c>
      <c r="BO26" s="32" t="str">
        <f t="shared" si="23"/>
        <v/>
      </c>
      <c r="BP26" s="32" t="str">
        <f t="shared" si="23"/>
        <v/>
      </c>
      <c r="BQ26" s="32" t="str">
        <f t="shared" si="23"/>
        <v/>
      </c>
      <c r="BR26" s="32" t="str">
        <f t="shared" si="23"/>
        <v/>
      </c>
      <c r="BS26" s="32" t="str">
        <f t="shared" si="23"/>
        <v/>
      </c>
      <c r="BT26" s="32" t="str">
        <f t="shared" si="23"/>
        <v/>
      </c>
      <c r="BU26" s="32" t="str">
        <f t="shared" si="23"/>
        <v/>
      </c>
      <c r="BV26" s="32" t="str">
        <f t="shared" si="23"/>
        <v/>
      </c>
      <c r="BW26" s="32" t="str">
        <f t="shared" si="23"/>
        <v/>
      </c>
      <c r="BX26" s="32" t="str">
        <f t="shared" si="23"/>
        <v/>
      </c>
      <c r="BY26" s="32" t="str">
        <f t="shared" si="23"/>
        <v/>
      </c>
      <c r="BZ26" s="32" t="str">
        <f t="shared" si="23"/>
        <v/>
      </c>
      <c r="CA26" s="32" t="str">
        <f t="shared" si="23"/>
        <v/>
      </c>
      <c r="CB26" s="32" t="str">
        <f t="shared" si="23"/>
        <v/>
      </c>
      <c r="CC26" s="32" t="str">
        <f t="shared" si="23"/>
        <v/>
      </c>
      <c r="CD26" s="32" t="str">
        <f t="shared" si="23"/>
        <v/>
      </c>
      <c r="CE26" s="32" t="str">
        <f t="shared" si="23"/>
        <v/>
      </c>
      <c r="CF26" s="32" t="str">
        <f t="shared" si="23"/>
        <v/>
      </c>
      <c r="CG26" s="32" t="str">
        <f t="shared" si="23"/>
        <v/>
      </c>
      <c r="CH26" s="32" t="str">
        <f t="shared" si="23"/>
        <v/>
      </c>
      <c r="CI26" s="32" t="str">
        <f t="shared" si="23"/>
        <v/>
      </c>
      <c r="CJ26" s="32" t="str">
        <f t="shared" si="23"/>
        <v/>
      </c>
      <c r="CK26" s="32" t="str">
        <f t="shared" si="23"/>
        <v/>
      </c>
      <c r="CL26" s="32" t="str">
        <f t="shared" si="23"/>
        <v/>
      </c>
      <c r="CM26" s="32" t="str">
        <f t="shared" si="23"/>
        <v/>
      </c>
      <c r="CN26" s="32" t="str">
        <f t="shared" si="23"/>
        <v/>
      </c>
      <c r="CO26" s="32" t="str">
        <f t="shared" si="23"/>
        <v/>
      </c>
      <c r="CP26" s="32" t="str">
        <f t="shared" si="23"/>
        <v/>
      </c>
      <c r="CQ26" s="32" t="str">
        <f t="shared" si="23"/>
        <v/>
      </c>
      <c r="CR26" s="32" t="str">
        <f t="shared" si="23"/>
        <v/>
      </c>
      <c r="CS26" s="32" t="str">
        <f t="shared" si="23"/>
        <v/>
      </c>
      <c r="CT26" s="32" t="str">
        <f t="shared" si="23"/>
        <v/>
      </c>
      <c r="CU26" s="32" t="str">
        <f t="shared" si="23"/>
        <v/>
      </c>
      <c r="CV26" s="32" t="str">
        <f t="shared" si="23"/>
        <v/>
      </c>
      <c r="CW26" s="32" t="str">
        <f t="shared" si="23"/>
        <v/>
      </c>
      <c r="CX26" s="32" t="str">
        <f t="shared" si="23"/>
        <v/>
      </c>
      <c r="CY26" s="32" t="str">
        <f t="shared" si="23"/>
        <v/>
      </c>
      <c r="CZ26" s="32" t="str">
        <f t="shared" si="23"/>
        <v/>
      </c>
      <c r="DA26" s="32" t="str">
        <f t="shared" si="23"/>
        <v/>
      </c>
      <c r="DB26" s="32" t="str">
        <f t="shared" si="23"/>
        <v/>
      </c>
      <c r="DC26" s="32" t="str">
        <f t="shared" si="23"/>
        <v/>
      </c>
      <c r="DD26" s="32" t="str">
        <f t="shared" si="23"/>
        <v/>
      </c>
      <c r="DE26" s="32" t="str">
        <f t="shared" si="23"/>
        <v/>
      </c>
      <c r="DF26" s="32" t="str">
        <f t="shared" si="23"/>
        <v/>
      </c>
      <c r="DG26" s="32" t="str">
        <f t="shared" si="23"/>
        <v/>
      </c>
      <c r="DH26" s="32" t="str">
        <f t="shared" si="23"/>
        <v/>
      </c>
      <c r="DI26" s="32" t="str">
        <f t="shared" si="23"/>
        <v/>
      </c>
      <c r="DJ26" s="32" t="str">
        <f t="shared" si="23"/>
        <v/>
      </c>
      <c r="DK26" s="32" t="str">
        <f t="shared" si="23"/>
        <v/>
      </c>
      <c r="DL26" s="32" t="str">
        <f t="shared" si="23"/>
        <v/>
      </c>
      <c r="DM26" s="32" t="str">
        <f t="shared" si="23"/>
        <v/>
      </c>
      <c r="DN26" s="32" t="str">
        <f t="shared" si="23"/>
        <v/>
      </c>
      <c r="DO26" s="32" t="str">
        <f t="shared" si="23"/>
        <v/>
      </c>
      <c r="DP26" s="32" t="str">
        <f t="shared" si="23"/>
        <v/>
      </c>
      <c r="DQ26" s="32" t="str">
        <f t="shared" si="23"/>
        <v/>
      </c>
      <c r="DR26" s="32" t="str">
        <f t="shared" si="23"/>
        <v/>
      </c>
      <c r="DS26" s="32" t="str">
        <f t="shared" si="23"/>
        <v/>
      </c>
      <c r="DT26" s="32" t="str">
        <f t="shared" si="23"/>
        <v/>
      </c>
      <c r="DU26" s="32" t="str">
        <f t="shared" si="23"/>
        <v/>
      </c>
      <c r="DV26" s="32" t="str">
        <f t="shared" si="23"/>
        <v/>
      </c>
      <c r="DW26" s="32" t="str">
        <f t="shared" si="23"/>
        <v/>
      </c>
      <c r="DX26" s="32" t="str">
        <f t="shared" si="23"/>
        <v/>
      </c>
      <c r="DY26" s="32" t="str">
        <f t="shared" si="23"/>
        <v/>
      </c>
      <c r="DZ26" s="32" t="str">
        <f t="shared" si="24"/>
        <v/>
      </c>
      <c r="EA26" s="32" t="str">
        <f t="shared" si="24"/>
        <v/>
      </c>
      <c r="EB26" s="32" t="str">
        <f t="shared" si="24"/>
        <v/>
      </c>
      <c r="EC26" s="32" t="str">
        <f t="shared" si="24"/>
        <v/>
      </c>
      <c r="ED26" s="32" t="str">
        <f t="shared" si="24"/>
        <v/>
      </c>
      <c r="EE26" s="32" t="str">
        <f t="shared" si="24"/>
        <v/>
      </c>
      <c r="EF26" s="32" t="str">
        <f t="shared" si="24"/>
        <v/>
      </c>
      <c r="EG26" s="32" t="str">
        <f t="shared" si="24"/>
        <v/>
      </c>
      <c r="EH26" s="32" t="str">
        <f t="shared" si="24"/>
        <v/>
      </c>
      <c r="EI26" s="32" t="str">
        <f t="shared" si="24"/>
        <v/>
      </c>
      <c r="EJ26" s="32" t="str">
        <f t="shared" si="24"/>
        <v/>
      </c>
      <c r="EK26" s="32" t="str">
        <f t="shared" si="24"/>
        <v/>
      </c>
      <c r="EL26" s="32" t="str">
        <f t="shared" si="24"/>
        <v/>
      </c>
      <c r="EM26" s="32" t="str">
        <f t="shared" si="24"/>
        <v/>
      </c>
      <c r="EN26" s="32" t="str">
        <f t="shared" si="24"/>
        <v/>
      </c>
      <c r="EO26" s="32" t="str">
        <f t="shared" si="24"/>
        <v/>
      </c>
      <c r="EP26" s="32" t="str">
        <f t="shared" si="24"/>
        <v/>
      </c>
      <c r="EQ26" s="32" t="str">
        <f t="shared" si="24"/>
        <v/>
      </c>
      <c r="ER26" s="32" t="str">
        <f t="shared" si="24"/>
        <v/>
      </c>
      <c r="ES26" s="32" t="str">
        <f t="shared" si="24"/>
        <v/>
      </c>
      <c r="ET26" s="32" t="str">
        <f t="shared" si="24"/>
        <v/>
      </c>
      <c r="EU26" s="32" t="str">
        <f t="shared" si="24"/>
        <v/>
      </c>
      <c r="EV26" s="32" t="str">
        <f t="shared" si="24"/>
        <v/>
      </c>
      <c r="EW26" s="32" t="str">
        <f t="shared" si="24"/>
        <v/>
      </c>
      <c r="EX26" s="32" t="str">
        <f t="shared" si="24"/>
        <v/>
      </c>
      <c r="EY26" s="32" t="str">
        <f t="shared" si="24"/>
        <v/>
      </c>
      <c r="EZ26" s="32" t="str">
        <f t="shared" si="24"/>
        <v/>
      </c>
      <c r="FA26" s="32" t="str">
        <f t="shared" si="24"/>
        <v/>
      </c>
      <c r="FB26" s="32" t="str">
        <f t="shared" si="24"/>
        <v/>
      </c>
      <c r="FC26" s="32" t="str">
        <f t="shared" si="24"/>
        <v/>
      </c>
      <c r="FD26" s="32" t="str">
        <f t="shared" si="24"/>
        <v/>
      </c>
      <c r="FE26" s="32" t="str">
        <f t="shared" si="24"/>
        <v/>
      </c>
      <c r="FF26" s="32" t="str">
        <f t="shared" si="24"/>
        <v/>
      </c>
      <c r="FG26" s="32" t="str">
        <f t="shared" si="24"/>
        <v/>
      </c>
      <c r="FH26" s="32" t="str">
        <f t="shared" si="24"/>
        <v/>
      </c>
      <c r="FI26" s="32" t="str">
        <f t="shared" si="24"/>
        <v/>
      </c>
      <c r="FJ26" s="32" t="str">
        <f t="shared" si="24"/>
        <v/>
      </c>
      <c r="FK26" s="32" t="str">
        <f t="shared" si="24"/>
        <v/>
      </c>
      <c r="FL26" s="32" t="str">
        <f t="shared" si="24"/>
        <v/>
      </c>
      <c r="FM26" s="32" t="str">
        <f t="shared" si="24"/>
        <v/>
      </c>
      <c r="FN26" s="32" t="str">
        <f t="shared" si="24"/>
        <v/>
      </c>
      <c r="FO26" s="32" t="str">
        <f t="shared" si="24"/>
        <v/>
      </c>
      <c r="FP26" s="32" t="str">
        <f t="shared" si="24"/>
        <v/>
      </c>
      <c r="FQ26" s="32" t="str">
        <f t="shared" si="24"/>
        <v/>
      </c>
      <c r="FR26" s="32" t="str">
        <f t="shared" si="24"/>
        <v/>
      </c>
      <c r="FS26" s="32" t="str">
        <f t="shared" si="24"/>
        <v/>
      </c>
      <c r="FT26" s="32" t="str">
        <f t="shared" si="24"/>
        <v/>
      </c>
      <c r="FU26" s="32" t="str">
        <f t="shared" si="24"/>
        <v/>
      </c>
      <c r="FV26" s="32" t="str">
        <f t="shared" si="24"/>
        <v/>
      </c>
      <c r="FW26" s="32" t="str">
        <f t="shared" si="24"/>
        <v/>
      </c>
      <c r="FX26" s="32" t="str">
        <f t="shared" si="24"/>
        <v/>
      </c>
      <c r="FY26" s="32" t="str">
        <f t="shared" si="24"/>
        <v/>
      </c>
      <c r="FZ26" s="32" t="str">
        <f t="shared" si="24"/>
        <v/>
      </c>
      <c r="GA26" s="32" t="str">
        <f t="shared" si="24"/>
        <v/>
      </c>
      <c r="GB26" s="32" t="str">
        <f t="shared" si="24"/>
        <v/>
      </c>
      <c r="GC26" s="32" t="str">
        <f t="shared" si="24"/>
        <v/>
      </c>
      <c r="GD26" s="32" t="str">
        <f t="shared" si="24"/>
        <v/>
      </c>
      <c r="GE26" s="32" t="str">
        <f t="shared" si="24"/>
        <v/>
      </c>
      <c r="GF26" s="32" t="str">
        <f t="shared" si="24"/>
        <v/>
      </c>
      <c r="GG26" s="32" t="str">
        <f t="shared" si="24"/>
        <v/>
      </c>
      <c r="GH26" s="32" t="str">
        <f t="shared" si="24"/>
        <v/>
      </c>
      <c r="GI26" s="32" t="str">
        <f t="shared" si="24"/>
        <v/>
      </c>
      <c r="GJ26" s="32" t="str">
        <f t="shared" si="24"/>
        <v/>
      </c>
      <c r="GK26" s="32" t="str">
        <f t="shared" si="24"/>
        <v/>
      </c>
      <c r="GL26" s="32" t="str">
        <f t="shared" si="22"/>
        <v/>
      </c>
      <c r="GM26" s="32" t="str">
        <f t="shared" si="22"/>
        <v/>
      </c>
      <c r="GN26" s="32" t="str">
        <f t="shared" si="22"/>
        <v/>
      </c>
      <c r="GO26" s="32" t="str">
        <f t="shared" si="22"/>
        <v/>
      </c>
      <c r="GP26" s="32" t="str">
        <f t="shared" si="22"/>
        <v/>
      </c>
      <c r="GQ26" s="32" t="str">
        <f t="shared" si="22"/>
        <v/>
      </c>
      <c r="GR26" s="32" t="str">
        <f t="shared" si="22"/>
        <v/>
      </c>
      <c r="GS26" s="32" t="str">
        <f t="shared" si="22"/>
        <v/>
      </c>
      <c r="GT26" s="32" t="str">
        <f t="shared" si="22"/>
        <v/>
      </c>
      <c r="GU26" s="32" t="str">
        <f t="shared" si="22"/>
        <v/>
      </c>
      <c r="GV26" s="32" t="str">
        <f t="shared" si="22"/>
        <v/>
      </c>
      <c r="GW26" s="32" t="str">
        <f t="shared" si="22"/>
        <v/>
      </c>
      <c r="GX26" s="32" t="str">
        <f t="shared" si="22"/>
        <v/>
      </c>
      <c r="GY26" s="32" t="str">
        <f t="shared" si="22"/>
        <v/>
      </c>
      <c r="GZ26" s="32" t="str">
        <f t="shared" si="22"/>
        <v/>
      </c>
      <c r="HA26" s="32" t="str">
        <f t="shared" si="22"/>
        <v/>
      </c>
      <c r="HB26" s="32" t="str">
        <f t="shared" si="22"/>
        <v/>
      </c>
      <c r="HC26" s="32" t="str">
        <f t="shared" si="22"/>
        <v/>
      </c>
      <c r="HD26" s="32" t="str">
        <f t="shared" si="22"/>
        <v/>
      </c>
      <c r="HE26" s="32" t="str">
        <f t="shared" si="22"/>
        <v/>
      </c>
      <c r="HF26" s="32" t="str">
        <f t="shared" si="22"/>
        <v/>
      </c>
      <c r="HG26" s="32" t="str">
        <f t="shared" si="22"/>
        <v/>
      </c>
      <c r="HH26" s="32" t="str">
        <f t="shared" si="22"/>
        <v/>
      </c>
      <c r="HI26" s="32" t="str">
        <f t="shared" si="22"/>
        <v/>
      </c>
      <c r="HJ26" s="32" t="str">
        <f t="shared" si="22"/>
        <v/>
      </c>
      <c r="HK26" s="32" t="str">
        <f t="shared" si="22"/>
        <v/>
      </c>
      <c r="HL26" s="32" t="str">
        <f t="shared" si="22"/>
        <v/>
      </c>
      <c r="HM26" s="32" t="str">
        <f t="shared" si="22"/>
        <v/>
      </c>
      <c r="HN26" s="32" t="str">
        <f t="shared" si="22"/>
        <v/>
      </c>
      <c r="HO26" s="32" t="str">
        <f t="shared" si="22"/>
        <v/>
      </c>
      <c r="HP26" s="32" t="str">
        <f t="shared" si="22"/>
        <v/>
      </c>
      <c r="HQ26" s="32" t="str">
        <f t="shared" si="22"/>
        <v/>
      </c>
      <c r="HR26" s="32" t="str">
        <f t="shared" si="22"/>
        <v/>
      </c>
    </row>
    <row r="27" spans="1:226" x14ac:dyDescent="0.2">
      <c r="A27" s="63" t="str">
        <f>'Loan Summary '!Q24</f>
        <v/>
      </c>
      <c r="B27" s="32" t="str">
        <f>IFERROR(IF(A27&lt;&gt;"",(SUMIFS(Table4[Loan Amount],Table4[Loan Payment Start Date],"&lt;="&amp;A27)),"") - (SUM($C$8:$HR26) - SUM('Early Payments'!$D$8:$HS26)) - SUM('Early Payments'!$B$9:$B27),"")</f>
        <v/>
      </c>
      <c r="C27" s="32" t="str">
        <f t="shared" si="25"/>
        <v/>
      </c>
      <c r="D27" s="32" t="str">
        <f t="shared" si="25"/>
        <v/>
      </c>
      <c r="E27" s="32" t="str">
        <f t="shared" si="25"/>
        <v/>
      </c>
      <c r="F27" s="32" t="str">
        <f t="shared" si="25"/>
        <v/>
      </c>
      <c r="G27" s="32" t="str">
        <f t="shared" si="25"/>
        <v/>
      </c>
      <c r="H27" s="32" t="str">
        <f t="shared" si="25"/>
        <v/>
      </c>
      <c r="I27" s="32" t="str">
        <f t="shared" si="25"/>
        <v/>
      </c>
      <c r="J27" s="32" t="str">
        <f t="shared" si="25"/>
        <v/>
      </c>
      <c r="K27" s="32" t="str">
        <f t="shared" si="25"/>
        <v/>
      </c>
      <c r="L27" s="32" t="str">
        <f t="shared" si="25"/>
        <v/>
      </c>
      <c r="M27" s="32" t="str">
        <f t="shared" si="25"/>
        <v/>
      </c>
      <c r="N27" s="32" t="str">
        <f t="shared" si="25"/>
        <v/>
      </c>
      <c r="O27" s="32" t="str">
        <f t="shared" si="25"/>
        <v/>
      </c>
      <c r="P27" s="32" t="str">
        <f t="shared" si="25"/>
        <v/>
      </c>
      <c r="Q27" s="32" t="str">
        <f t="shared" si="25"/>
        <v/>
      </c>
      <c r="R27" s="32" t="str">
        <f t="shared" si="25"/>
        <v/>
      </c>
      <c r="S27" s="32" t="str">
        <f t="shared" si="25"/>
        <v/>
      </c>
      <c r="T27" s="32" t="str">
        <f t="shared" si="25"/>
        <v/>
      </c>
      <c r="U27" s="32" t="str">
        <f t="shared" si="25"/>
        <v/>
      </c>
      <c r="V27" s="32" t="str">
        <f t="shared" si="25"/>
        <v/>
      </c>
      <c r="W27" s="32" t="str">
        <f t="shared" si="25"/>
        <v/>
      </c>
      <c r="X27" s="32" t="str">
        <f t="shared" si="25"/>
        <v/>
      </c>
      <c r="Y27" s="32" t="str">
        <f t="shared" si="25"/>
        <v/>
      </c>
      <c r="Z27" s="32" t="str">
        <f t="shared" si="25"/>
        <v/>
      </c>
      <c r="AA27" s="32" t="str">
        <f t="shared" si="25"/>
        <v/>
      </c>
      <c r="AB27" s="32" t="str">
        <f t="shared" si="25"/>
        <v/>
      </c>
      <c r="AC27" s="32" t="str">
        <f t="shared" si="25"/>
        <v/>
      </c>
      <c r="AD27" s="32" t="str">
        <f t="shared" si="25"/>
        <v/>
      </c>
      <c r="AE27" s="32" t="str">
        <f t="shared" si="25"/>
        <v/>
      </c>
      <c r="AF27" s="32" t="str">
        <f t="shared" si="25"/>
        <v/>
      </c>
      <c r="AG27" s="32" t="str">
        <f t="shared" si="25"/>
        <v/>
      </c>
      <c r="AH27" s="32" t="str">
        <f t="shared" si="25"/>
        <v/>
      </c>
      <c r="AI27" s="32" t="str">
        <f t="shared" si="25"/>
        <v/>
      </c>
      <c r="AJ27" s="32" t="str">
        <f t="shared" si="25"/>
        <v/>
      </c>
      <c r="AK27" s="32" t="str">
        <f t="shared" si="25"/>
        <v/>
      </c>
      <c r="AL27" s="32" t="str">
        <f t="shared" si="25"/>
        <v/>
      </c>
      <c r="AM27" s="32" t="str">
        <f t="shared" si="25"/>
        <v/>
      </c>
      <c r="AN27" s="32" t="str">
        <f t="shared" si="25"/>
        <v/>
      </c>
      <c r="AO27" s="32" t="str">
        <f t="shared" si="25"/>
        <v/>
      </c>
      <c r="AP27" s="32" t="str">
        <f t="shared" si="25"/>
        <v/>
      </c>
      <c r="AQ27" s="32" t="str">
        <f t="shared" si="25"/>
        <v/>
      </c>
      <c r="AR27" s="32" t="str">
        <f t="shared" si="25"/>
        <v/>
      </c>
      <c r="AS27" s="32" t="str">
        <f t="shared" si="25"/>
        <v/>
      </c>
      <c r="AT27" s="32" t="str">
        <f t="shared" si="25"/>
        <v/>
      </c>
      <c r="AU27" s="32" t="str">
        <f t="shared" si="25"/>
        <v/>
      </c>
      <c r="AV27" s="32" t="str">
        <f t="shared" si="25"/>
        <v/>
      </c>
      <c r="AW27" s="32" t="str">
        <f t="shared" si="25"/>
        <v/>
      </c>
      <c r="AX27" s="32" t="str">
        <f t="shared" si="25"/>
        <v/>
      </c>
      <c r="AY27" s="32" t="str">
        <f t="shared" si="25"/>
        <v/>
      </c>
      <c r="AZ27" s="32" t="str">
        <f t="shared" si="25"/>
        <v/>
      </c>
      <c r="BA27" s="32" t="str">
        <f t="shared" si="25"/>
        <v/>
      </c>
      <c r="BB27" s="32" t="str">
        <f t="shared" si="25"/>
        <v/>
      </c>
      <c r="BC27" s="32" t="str">
        <f t="shared" si="25"/>
        <v/>
      </c>
      <c r="BD27" s="32" t="str">
        <f t="shared" si="25"/>
        <v/>
      </c>
      <c r="BE27" s="32" t="str">
        <f t="shared" si="25"/>
        <v/>
      </c>
      <c r="BF27" s="32" t="str">
        <f t="shared" si="25"/>
        <v/>
      </c>
      <c r="BG27" s="32" t="str">
        <f t="shared" si="25"/>
        <v/>
      </c>
      <c r="BH27" s="32" t="str">
        <f t="shared" si="25"/>
        <v/>
      </c>
      <c r="BI27" s="32" t="str">
        <f t="shared" si="25"/>
        <v/>
      </c>
      <c r="BJ27" s="32" t="str">
        <f t="shared" si="25"/>
        <v/>
      </c>
      <c r="BK27" s="32" t="str">
        <f t="shared" si="25"/>
        <v/>
      </c>
      <c r="BL27" s="32" t="str">
        <f t="shared" si="25"/>
        <v/>
      </c>
      <c r="BM27" s="32" t="str">
        <f t="shared" si="25"/>
        <v/>
      </c>
      <c r="BN27" s="32" t="str">
        <f t="shared" si="25"/>
        <v/>
      </c>
      <c r="BO27" s="32" t="str">
        <f t="shared" si="23"/>
        <v/>
      </c>
      <c r="BP27" s="32" t="str">
        <f t="shared" si="23"/>
        <v/>
      </c>
      <c r="BQ27" s="32" t="str">
        <f t="shared" si="23"/>
        <v/>
      </c>
      <c r="BR27" s="32" t="str">
        <f t="shared" si="23"/>
        <v/>
      </c>
      <c r="BS27" s="32" t="str">
        <f t="shared" si="23"/>
        <v/>
      </c>
      <c r="BT27" s="32" t="str">
        <f t="shared" si="23"/>
        <v/>
      </c>
      <c r="BU27" s="32" t="str">
        <f t="shared" si="23"/>
        <v/>
      </c>
      <c r="BV27" s="32" t="str">
        <f t="shared" si="23"/>
        <v/>
      </c>
      <c r="BW27" s="32" t="str">
        <f t="shared" si="23"/>
        <v/>
      </c>
      <c r="BX27" s="32" t="str">
        <f t="shared" si="23"/>
        <v/>
      </c>
      <c r="BY27" s="32" t="str">
        <f t="shared" si="23"/>
        <v/>
      </c>
      <c r="BZ27" s="32" t="str">
        <f t="shared" si="23"/>
        <v/>
      </c>
      <c r="CA27" s="32" t="str">
        <f t="shared" si="23"/>
        <v/>
      </c>
      <c r="CB27" s="32" t="str">
        <f t="shared" si="23"/>
        <v/>
      </c>
      <c r="CC27" s="32" t="str">
        <f t="shared" si="23"/>
        <v/>
      </c>
      <c r="CD27" s="32" t="str">
        <f t="shared" si="23"/>
        <v/>
      </c>
      <c r="CE27" s="32" t="str">
        <f t="shared" si="23"/>
        <v/>
      </c>
      <c r="CF27" s="32" t="str">
        <f t="shared" si="23"/>
        <v/>
      </c>
      <c r="CG27" s="32" t="str">
        <f t="shared" si="23"/>
        <v/>
      </c>
      <c r="CH27" s="32" t="str">
        <f t="shared" si="23"/>
        <v/>
      </c>
      <c r="CI27" s="32" t="str">
        <f t="shared" si="23"/>
        <v/>
      </c>
      <c r="CJ27" s="32" t="str">
        <f t="shared" si="23"/>
        <v/>
      </c>
      <c r="CK27" s="32" t="str">
        <f t="shared" si="23"/>
        <v/>
      </c>
      <c r="CL27" s="32" t="str">
        <f t="shared" si="23"/>
        <v/>
      </c>
      <c r="CM27" s="32" t="str">
        <f t="shared" si="23"/>
        <v/>
      </c>
      <c r="CN27" s="32" t="str">
        <f t="shared" si="23"/>
        <v/>
      </c>
      <c r="CO27" s="32" t="str">
        <f t="shared" si="23"/>
        <v/>
      </c>
      <c r="CP27" s="32" t="str">
        <f t="shared" si="23"/>
        <v/>
      </c>
      <c r="CQ27" s="32" t="str">
        <f t="shared" si="23"/>
        <v/>
      </c>
      <c r="CR27" s="32" t="str">
        <f t="shared" si="23"/>
        <v/>
      </c>
      <c r="CS27" s="32" t="str">
        <f t="shared" si="23"/>
        <v/>
      </c>
      <c r="CT27" s="32" t="str">
        <f t="shared" si="23"/>
        <v/>
      </c>
      <c r="CU27" s="32" t="str">
        <f t="shared" si="23"/>
        <v/>
      </c>
      <c r="CV27" s="32" t="str">
        <f t="shared" si="23"/>
        <v/>
      </c>
      <c r="CW27" s="32" t="str">
        <f t="shared" si="23"/>
        <v/>
      </c>
      <c r="CX27" s="32" t="str">
        <f t="shared" si="23"/>
        <v/>
      </c>
      <c r="CY27" s="32" t="str">
        <f t="shared" si="23"/>
        <v/>
      </c>
      <c r="CZ27" s="32" t="str">
        <f t="shared" si="23"/>
        <v/>
      </c>
      <c r="DA27" s="32" t="str">
        <f t="shared" si="23"/>
        <v/>
      </c>
      <c r="DB27" s="32" t="str">
        <f t="shared" si="23"/>
        <v/>
      </c>
      <c r="DC27" s="32" t="str">
        <f t="shared" si="23"/>
        <v/>
      </c>
      <c r="DD27" s="32" t="str">
        <f t="shared" si="23"/>
        <v/>
      </c>
      <c r="DE27" s="32" t="str">
        <f t="shared" si="23"/>
        <v/>
      </c>
      <c r="DF27" s="32" t="str">
        <f t="shared" si="23"/>
        <v/>
      </c>
      <c r="DG27" s="32" t="str">
        <f t="shared" si="23"/>
        <v/>
      </c>
      <c r="DH27" s="32" t="str">
        <f t="shared" si="23"/>
        <v/>
      </c>
      <c r="DI27" s="32" t="str">
        <f t="shared" si="23"/>
        <v/>
      </c>
      <c r="DJ27" s="32" t="str">
        <f t="shared" si="23"/>
        <v/>
      </c>
      <c r="DK27" s="32" t="str">
        <f t="shared" si="23"/>
        <v/>
      </c>
      <c r="DL27" s="32" t="str">
        <f t="shared" si="23"/>
        <v/>
      </c>
      <c r="DM27" s="32" t="str">
        <f t="shared" si="23"/>
        <v/>
      </c>
      <c r="DN27" s="32" t="str">
        <f t="shared" si="23"/>
        <v/>
      </c>
      <c r="DO27" s="32" t="str">
        <f t="shared" si="23"/>
        <v/>
      </c>
      <c r="DP27" s="32" t="str">
        <f t="shared" si="23"/>
        <v/>
      </c>
      <c r="DQ27" s="32" t="str">
        <f t="shared" si="23"/>
        <v/>
      </c>
      <c r="DR27" s="32" t="str">
        <f t="shared" si="23"/>
        <v/>
      </c>
      <c r="DS27" s="32" t="str">
        <f t="shared" si="23"/>
        <v/>
      </c>
      <c r="DT27" s="32" t="str">
        <f t="shared" si="23"/>
        <v/>
      </c>
      <c r="DU27" s="32" t="str">
        <f t="shared" si="23"/>
        <v/>
      </c>
      <c r="DV27" s="32" t="str">
        <f t="shared" si="23"/>
        <v/>
      </c>
      <c r="DW27" s="32" t="str">
        <f t="shared" si="23"/>
        <v/>
      </c>
      <c r="DX27" s="32" t="str">
        <f t="shared" si="23"/>
        <v/>
      </c>
      <c r="DY27" s="32" t="str">
        <f t="shared" si="23"/>
        <v/>
      </c>
      <c r="DZ27" s="32" t="str">
        <f t="shared" si="24"/>
        <v/>
      </c>
      <c r="EA27" s="32" t="str">
        <f t="shared" si="24"/>
        <v/>
      </c>
      <c r="EB27" s="32" t="str">
        <f t="shared" si="24"/>
        <v/>
      </c>
      <c r="EC27" s="32" t="str">
        <f t="shared" si="24"/>
        <v/>
      </c>
      <c r="ED27" s="32" t="str">
        <f t="shared" si="24"/>
        <v/>
      </c>
      <c r="EE27" s="32" t="str">
        <f t="shared" si="24"/>
        <v/>
      </c>
      <c r="EF27" s="32" t="str">
        <f t="shared" si="24"/>
        <v/>
      </c>
      <c r="EG27" s="32" t="str">
        <f t="shared" si="24"/>
        <v/>
      </c>
      <c r="EH27" s="32" t="str">
        <f t="shared" si="24"/>
        <v/>
      </c>
      <c r="EI27" s="32" t="str">
        <f t="shared" si="24"/>
        <v/>
      </c>
      <c r="EJ27" s="32" t="str">
        <f t="shared" si="24"/>
        <v/>
      </c>
      <c r="EK27" s="32" t="str">
        <f t="shared" si="24"/>
        <v/>
      </c>
      <c r="EL27" s="32" t="str">
        <f t="shared" si="24"/>
        <v/>
      </c>
      <c r="EM27" s="32" t="str">
        <f t="shared" si="24"/>
        <v/>
      </c>
      <c r="EN27" s="32" t="str">
        <f t="shared" si="24"/>
        <v/>
      </c>
      <c r="EO27" s="32" t="str">
        <f t="shared" si="24"/>
        <v/>
      </c>
      <c r="EP27" s="32" t="str">
        <f t="shared" si="24"/>
        <v/>
      </c>
      <c r="EQ27" s="32" t="str">
        <f t="shared" si="24"/>
        <v/>
      </c>
      <c r="ER27" s="32" t="str">
        <f t="shared" si="24"/>
        <v/>
      </c>
      <c r="ES27" s="32" t="str">
        <f t="shared" si="24"/>
        <v/>
      </c>
      <c r="ET27" s="32" t="str">
        <f t="shared" si="24"/>
        <v/>
      </c>
      <c r="EU27" s="32" t="str">
        <f t="shared" si="24"/>
        <v/>
      </c>
      <c r="EV27" s="32" t="str">
        <f t="shared" si="24"/>
        <v/>
      </c>
      <c r="EW27" s="32" t="str">
        <f t="shared" si="24"/>
        <v/>
      </c>
      <c r="EX27" s="32" t="str">
        <f t="shared" si="24"/>
        <v/>
      </c>
      <c r="EY27" s="32" t="str">
        <f t="shared" si="24"/>
        <v/>
      </c>
      <c r="EZ27" s="32" t="str">
        <f t="shared" si="24"/>
        <v/>
      </c>
      <c r="FA27" s="32" t="str">
        <f t="shared" si="24"/>
        <v/>
      </c>
      <c r="FB27" s="32" t="str">
        <f t="shared" si="24"/>
        <v/>
      </c>
      <c r="FC27" s="32" t="str">
        <f t="shared" si="24"/>
        <v/>
      </c>
      <c r="FD27" s="32" t="str">
        <f t="shared" si="24"/>
        <v/>
      </c>
      <c r="FE27" s="32" t="str">
        <f t="shared" si="24"/>
        <v/>
      </c>
      <c r="FF27" s="32" t="str">
        <f t="shared" si="24"/>
        <v/>
      </c>
      <c r="FG27" s="32" t="str">
        <f t="shared" si="24"/>
        <v/>
      </c>
      <c r="FH27" s="32" t="str">
        <f t="shared" si="24"/>
        <v/>
      </c>
      <c r="FI27" s="32" t="str">
        <f t="shared" si="24"/>
        <v/>
      </c>
      <c r="FJ27" s="32" t="str">
        <f t="shared" si="24"/>
        <v/>
      </c>
      <c r="FK27" s="32" t="str">
        <f t="shared" si="24"/>
        <v/>
      </c>
      <c r="FL27" s="32" t="str">
        <f t="shared" si="24"/>
        <v/>
      </c>
      <c r="FM27" s="32" t="str">
        <f t="shared" si="24"/>
        <v/>
      </c>
      <c r="FN27" s="32" t="str">
        <f t="shared" si="24"/>
        <v/>
      </c>
      <c r="FO27" s="32" t="str">
        <f t="shared" si="24"/>
        <v/>
      </c>
      <c r="FP27" s="32" t="str">
        <f t="shared" si="24"/>
        <v/>
      </c>
      <c r="FQ27" s="32" t="str">
        <f t="shared" si="24"/>
        <v/>
      </c>
      <c r="FR27" s="32" t="str">
        <f t="shared" si="24"/>
        <v/>
      </c>
      <c r="FS27" s="32" t="str">
        <f t="shared" si="24"/>
        <v/>
      </c>
      <c r="FT27" s="32" t="str">
        <f t="shared" si="24"/>
        <v/>
      </c>
      <c r="FU27" s="32" t="str">
        <f t="shared" si="24"/>
        <v/>
      </c>
      <c r="FV27" s="32" t="str">
        <f t="shared" si="24"/>
        <v/>
      </c>
      <c r="FW27" s="32" t="str">
        <f t="shared" si="24"/>
        <v/>
      </c>
      <c r="FX27" s="32" t="str">
        <f t="shared" si="24"/>
        <v/>
      </c>
      <c r="FY27" s="32" t="str">
        <f t="shared" si="24"/>
        <v/>
      </c>
      <c r="FZ27" s="32" t="str">
        <f t="shared" si="24"/>
        <v/>
      </c>
      <c r="GA27" s="32" t="str">
        <f t="shared" si="24"/>
        <v/>
      </c>
      <c r="GB27" s="32" t="str">
        <f t="shared" si="24"/>
        <v/>
      </c>
      <c r="GC27" s="32" t="str">
        <f t="shared" si="24"/>
        <v/>
      </c>
      <c r="GD27" s="32" t="str">
        <f t="shared" si="24"/>
        <v/>
      </c>
      <c r="GE27" s="32" t="str">
        <f t="shared" si="24"/>
        <v/>
      </c>
      <c r="GF27" s="32" t="str">
        <f t="shared" si="24"/>
        <v/>
      </c>
      <c r="GG27" s="32" t="str">
        <f t="shared" si="24"/>
        <v/>
      </c>
      <c r="GH27" s="32" t="str">
        <f t="shared" si="24"/>
        <v/>
      </c>
      <c r="GI27" s="32" t="str">
        <f t="shared" si="24"/>
        <v/>
      </c>
      <c r="GJ27" s="32" t="str">
        <f t="shared" si="24"/>
        <v/>
      </c>
      <c r="GK27" s="32" t="str">
        <f t="shared" si="24"/>
        <v/>
      </c>
      <c r="GL27" s="32" t="str">
        <f t="shared" si="22"/>
        <v/>
      </c>
      <c r="GM27" s="32" t="str">
        <f t="shared" si="22"/>
        <v/>
      </c>
      <c r="GN27" s="32" t="str">
        <f t="shared" si="22"/>
        <v/>
      </c>
      <c r="GO27" s="32" t="str">
        <f t="shared" si="22"/>
        <v/>
      </c>
      <c r="GP27" s="32" t="str">
        <f t="shared" si="22"/>
        <v/>
      </c>
      <c r="GQ27" s="32" t="str">
        <f t="shared" si="22"/>
        <v/>
      </c>
      <c r="GR27" s="32" t="str">
        <f t="shared" si="22"/>
        <v/>
      </c>
      <c r="GS27" s="32" t="str">
        <f t="shared" si="22"/>
        <v/>
      </c>
      <c r="GT27" s="32" t="str">
        <f t="shared" si="22"/>
        <v/>
      </c>
      <c r="GU27" s="32" t="str">
        <f t="shared" si="22"/>
        <v/>
      </c>
      <c r="GV27" s="32" t="str">
        <f t="shared" si="22"/>
        <v/>
      </c>
      <c r="GW27" s="32" t="str">
        <f t="shared" si="22"/>
        <v/>
      </c>
      <c r="GX27" s="32" t="str">
        <f t="shared" si="22"/>
        <v/>
      </c>
      <c r="GY27" s="32" t="str">
        <f t="shared" si="22"/>
        <v/>
      </c>
      <c r="GZ27" s="32" t="str">
        <f t="shared" si="22"/>
        <v/>
      </c>
      <c r="HA27" s="32" t="str">
        <f t="shared" si="22"/>
        <v/>
      </c>
      <c r="HB27" s="32" t="str">
        <f t="shared" si="22"/>
        <v/>
      </c>
      <c r="HC27" s="32" t="str">
        <f t="shared" si="22"/>
        <v/>
      </c>
      <c r="HD27" s="32" t="str">
        <f t="shared" si="22"/>
        <v/>
      </c>
      <c r="HE27" s="32" t="str">
        <f t="shared" si="22"/>
        <v/>
      </c>
      <c r="HF27" s="32" t="str">
        <f t="shared" si="22"/>
        <v/>
      </c>
      <c r="HG27" s="32" t="str">
        <f t="shared" si="22"/>
        <v/>
      </c>
      <c r="HH27" s="32" t="str">
        <f t="shared" si="22"/>
        <v/>
      </c>
      <c r="HI27" s="32" t="str">
        <f t="shared" si="22"/>
        <v/>
      </c>
      <c r="HJ27" s="32" t="str">
        <f t="shared" si="22"/>
        <v/>
      </c>
      <c r="HK27" s="32" t="str">
        <f t="shared" si="22"/>
        <v/>
      </c>
      <c r="HL27" s="32" t="str">
        <f t="shared" si="22"/>
        <v/>
      </c>
      <c r="HM27" s="32" t="str">
        <f t="shared" si="22"/>
        <v/>
      </c>
      <c r="HN27" s="32" t="str">
        <f t="shared" si="22"/>
        <v/>
      </c>
      <c r="HO27" s="32" t="str">
        <f t="shared" si="22"/>
        <v/>
      </c>
      <c r="HP27" s="32" t="str">
        <f t="shared" si="22"/>
        <v/>
      </c>
      <c r="HQ27" s="32" t="str">
        <f t="shared" si="22"/>
        <v/>
      </c>
      <c r="HR27" s="32" t="str">
        <f t="shared" si="22"/>
        <v/>
      </c>
    </row>
    <row r="28" spans="1:226" x14ac:dyDescent="0.2">
      <c r="A28" s="63" t="str">
        <f>'Loan Summary '!Q25</f>
        <v/>
      </c>
      <c r="B28" s="32" t="str">
        <f>IFERROR(IF(A28&lt;&gt;"",(SUMIFS(Table4[Loan Amount],Table4[Loan Payment Start Date],"&lt;="&amp;A28)),"") - (SUM($C$8:$HR27) - SUM('Early Payments'!$D$8:$HS27)) - SUM('Early Payments'!$B$9:$B28),"")</f>
        <v/>
      </c>
      <c r="C28" s="32" t="str">
        <f t="shared" si="25"/>
        <v/>
      </c>
      <c r="D28" s="32" t="str">
        <f t="shared" si="25"/>
        <v/>
      </c>
      <c r="E28" s="32" t="str">
        <f t="shared" si="25"/>
        <v/>
      </c>
      <c r="F28" s="32" t="str">
        <f t="shared" si="25"/>
        <v/>
      </c>
      <c r="G28" s="32" t="str">
        <f t="shared" si="25"/>
        <v/>
      </c>
      <c r="H28" s="32" t="str">
        <f t="shared" si="25"/>
        <v/>
      </c>
      <c r="I28" s="32" t="str">
        <f t="shared" si="25"/>
        <v/>
      </c>
      <c r="J28" s="32" t="str">
        <f t="shared" si="25"/>
        <v/>
      </c>
      <c r="K28" s="32" t="str">
        <f t="shared" si="25"/>
        <v/>
      </c>
      <c r="L28" s="32" t="str">
        <f t="shared" si="25"/>
        <v/>
      </c>
      <c r="M28" s="32" t="str">
        <f t="shared" si="25"/>
        <v/>
      </c>
      <c r="N28" s="32" t="str">
        <f t="shared" si="25"/>
        <v/>
      </c>
      <c r="O28" s="32" t="str">
        <f t="shared" si="25"/>
        <v/>
      </c>
      <c r="P28" s="32" t="str">
        <f t="shared" si="25"/>
        <v/>
      </c>
      <c r="Q28" s="32" t="str">
        <f t="shared" si="25"/>
        <v/>
      </c>
      <c r="R28" s="32" t="str">
        <f t="shared" si="25"/>
        <v/>
      </c>
      <c r="S28" s="32" t="str">
        <f t="shared" si="25"/>
        <v/>
      </c>
      <c r="T28" s="32" t="str">
        <f t="shared" si="25"/>
        <v/>
      </c>
      <c r="U28" s="32" t="str">
        <f t="shared" si="25"/>
        <v/>
      </c>
      <c r="V28" s="32" t="str">
        <f t="shared" si="25"/>
        <v/>
      </c>
      <c r="W28" s="32" t="str">
        <f t="shared" si="25"/>
        <v/>
      </c>
      <c r="X28" s="32" t="str">
        <f t="shared" si="25"/>
        <v/>
      </c>
      <c r="Y28" s="32" t="str">
        <f t="shared" si="25"/>
        <v/>
      </c>
      <c r="Z28" s="32" t="str">
        <f t="shared" si="25"/>
        <v/>
      </c>
      <c r="AA28" s="32" t="str">
        <f t="shared" si="25"/>
        <v/>
      </c>
      <c r="AB28" s="32" t="str">
        <f t="shared" si="25"/>
        <v/>
      </c>
      <c r="AC28" s="32" t="str">
        <f t="shared" si="25"/>
        <v/>
      </c>
      <c r="AD28" s="32" t="str">
        <f t="shared" si="25"/>
        <v/>
      </c>
      <c r="AE28" s="32" t="str">
        <f t="shared" si="25"/>
        <v/>
      </c>
      <c r="AF28" s="32" t="str">
        <f t="shared" si="25"/>
        <v/>
      </c>
      <c r="AG28" s="32" t="str">
        <f t="shared" si="25"/>
        <v/>
      </c>
      <c r="AH28" s="32" t="str">
        <f t="shared" si="25"/>
        <v/>
      </c>
      <c r="AI28" s="32" t="str">
        <f t="shared" si="25"/>
        <v/>
      </c>
      <c r="AJ28" s="32" t="str">
        <f t="shared" si="25"/>
        <v/>
      </c>
      <c r="AK28" s="32" t="str">
        <f t="shared" si="25"/>
        <v/>
      </c>
      <c r="AL28" s="32" t="str">
        <f t="shared" si="25"/>
        <v/>
      </c>
      <c r="AM28" s="32" t="str">
        <f t="shared" si="25"/>
        <v/>
      </c>
      <c r="AN28" s="32" t="str">
        <f t="shared" si="25"/>
        <v/>
      </c>
      <c r="AO28" s="32" t="str">
        <f t="shared" si="25"/>
        <v/>
      </c>
      <c r="AP28" s="32" t="str">
        <f t="shared" si="25"/>
        <v/>
      </c>
      <c r="AQ28" s="32" t="str">
        <f t="shared" si="25"/>
        <v/>
      </c>
      <c r="AR28" s="32" t="str">
        <f t="shared" si="25"/>
        <v/>
      </c>
      <c r="AS28" s="32" t="str">
        <f t="shared" si="25"/>
        <v/>
      </c>
      <c r="AT28" s="32" t="str">
        <f t="shared" si="25"/>
        <v/>
      </c>
      <c r="AU28" s="32" t="str">
        <f t="shared" si="25"/>
        <v/>
      </c>
      <c r="AV28" s="32" t="str">
        <f t="shared" si="25"/>
        <v/>
      </c>
      <c r="AW28" s="32" t="str">
        <f t="shared" si="25"/>
        <v/>
      </c>
      <c r="AX28" s="32" t="str">
        <f t="shared" si="25"/>
        <v/>
      </c>
      <c r="AY28" s="32" t="str">
        <f t="shared" si="25"/>
        <v/>
      </c>
      <c r="AZ28" s="32" t="str">
        <f t="shared" si="25"/>
        <v/>
      </c>
      <c r="BA28" s="32" t="str">
        <f t="shared" si="25"/>
        <v/>
      </c>
      <c r="BB28" s="32" t="str">
        <f t="shared" si="25"/>
        <v/>
      </c>
      <c r="BC28" s="32" t="str">
        <f t="shared" si="25"/>
        <v/>
      </c>
      <c r="BD28" s="32" t="str">
        <f t="shared" si="25"/>
        <v/>
      </c>
      <c r="BE28" s="32" t="str">
        <f t="shared" si="25"/>
        <v/>
      </c>
      <c r="BF28" s="32" t="str">
        <f t="shared" si="25"/>
        <v/>
      </c>
      <c r="BG28" s="32" t="str">
        <f t="shared" si="25"/>
        <v/>
      </c>
      <c r="BH28" s="32" t="str">
        <f t="shared" si="25"/>
        <v/>
      </c>
      <c r="BI28" s="32" t="str">
        <f t="shared" si="25"/>
        <v/>
      </c>
      <c r="BJ28" s="32" t="str">
        <f t="shared" si="25"/>
        <v/>
      </c>
      <c r="BK28" s="32" t="str">
        <f t="shared" si="25"/>
        <v/>
      </c>
      <c r="BL28" s="32" t="str">
        <f t="shared" si="25"/>
        <v/>
      </c>
      <c r="BM28" s="32" t="str">
        <f t="shared" si="25"/>
        <v/>
      </c>
      <c r="BN28" s="32" t="str">
        <f t="shared" si="25"/>
        <v/>
      </c>
      <c r="BO28" s="32" t="str">
        <f t="shared" si="23"/>
        <v/>
      </c>
      <c r="BP28" s="32" t="str">
        <f t="shared" si="23"/>
        <v/>
      </c>
      <c r="BQ28" s="32" t="str">
        <f t="shared" si="23"/>
        <v/>
      </c>
      <c r="BR28" s="32" t="str">
        <f t="shared" si="23"/>
        <v/>
      </c>
      <c r="BS28" s="32" t="str">
        <f t="shared" si="23"/>
        <v/>
      </c>
      <c r="BT28" s="32" t="str">
        <f t="shared" si="23"/>
        <v/>
      </c>
      <c r="BU28" s="32" t="str">
        <f t="shared" si="23"/>
        <v/>
      </c>
      <c r="BV28" s="32" t="str">
        <f t="shared" si="23"/>
        <v/>
      </c>
      <c r="BW28" s="32" t="str">
        <f t="shared" si="23"/>
        <v/>
      </c>
      <c r="BX28" s="32" t="str">
        <f t="shared" si="23"/>
        <v/>
      </c>
      <c r="BY28" s="32" t="str">
        <f t="shared" si="23"/>
        <v/>
      </c>
      <c r="BZ28" s="32" t="str">
        <f t="shared" si="23"/>
        <v/>
      </c>
      <c r="CA28" s="32" t="str">
        <f t="shared" si="23"/>
        <v/>
      </c>
      <c r="CB28" s="32" t="str">
        <f t="shared" si="23"/>
        <v/>
      </c>
      <c r="CC28" s="32" t="str">
        <f t="shared" si="23"/>
        <v/>
      </c>
      <c r="CD28" s="32" t="str">
        <f t="shared" si="23"/>
        <v/>
      </c>
      <c r="CE28" s="32" t="str">
        <f t="shared" si="23"/>
        <v/>
      </c>
      <c r="CF28" s="32" t="str">
        <f t="shared" si="23"/>
        <v/>
      </c>
      <c r="CG28" s="32" t="str">
        <f t="shared" si="23"/>
        <v/>
      </c>
      <c r="CH28" s="32" t="str">
        <f t="shared" si="23"/>
        <v/>
      </c>
      <c r="CI28" s="32" t="str">
        <f t="shared" si="23"/>
        <v/>
      </c>
      <c r="CJ28" s="32" t="str">
        <f t="shared" si="23"/>
        <v/>
      </c>
      <c r="CK28" s="32" t="str">
        <f t="shared" si="23"/>
        <v/>
      </c>
      <c r="CL28" s="32" t="str">
        <f t="shared" si="23"/>
        <v/>
      </c>
      <c r="CM28" s="32" t="str">
        <f t="shared" si="23"/>
        <v/>
      </c>
      <c r="CN28" s="32" t="str">
        <f t="shared" si="23"/>
        <v/>
      </c>
      <c r="CO28" s="32" t="str">
        <f t="shared" si="23"/>
        <v/>
      </c>
      <c r="CP28" s="32" t="str">
        <f t="shared" si="23"/>
        <v/>
      </c>
      <c r="CQ28" s="32" t="str">
        <f t="shared" si="23"/>
        <v/>
      </c>
      <c r="CR28" s="32" t="str">
        <f t="shared" si="23"/>
        <v/>
      </c>
      <c r="CS28" s="32" t="str">
        <f t="shared" si="23"/>
        <v/>
      </c>
      <c r="CT28" s="32" t="str">
        <f t="shared" si="23"/>
        <v/>
      </c>
      <c r="CU28" s="32" t="str">
        <f t="shared" si="23"/>
        <v/>
      </c>
      <c r="CV28" s="32" t="str">
        <f t="shared" si="23"/>
        <v/>
      </c>
      <c r="CW28" s="32" t="str">
        <f t="shared" si="23"/>
        <v/>
      </c>
      <c r="CX28" s="32" t="str">
        <f t="shared" si="23"/>
        <v/>
      </c>
      <c r="CY28" s="32" t="str">
        <f t="shared" si="23"/>
        <v/>
      </c>
      <c r="CZ28" s="32" t="str">
        <f t="shared" si="23"/>
        <v/>
      </c>
      <c r="DA28" s="32" t="str">
        <f t="shared" si="23"/>
        <v/>
      </c>
      <c r="DB28" s="32" t="str">
        <f t="shared" si="23"/>
        <v/>
      </c>
      <c r="DC28" s="32" t="str">
        <f t="shared" si="23"/>
        <v/>
      </c>
      <c r="DD28" s="32" t="str">
        <f t="shared" si="23"/>
        <v/>
      </c>
      <c r="DE28" s="32" t="str">
        <f t="shared" si="23"/>
        <v/>
      </c>
      <c r="DF28" s="32" t="str">
        <f t="shared" si="23"/>
        <v/>
      </c>
      <c r="DG28" s="32" t="str">
        <f t="shared" si="23"/>
        <v/>
      </c>
      <c r="DH28" s="32" t="str">
        <f t="shared" si="23"/>
        <v/>
      </c>
      <c r="DI28" s="32" t="str">
        <f t="shared" si="23"/>
        <v/>
      </c>
      <c r="DJ28" s="32" t="str">
        <f t="shared" si="23"/>
        <v/>
      </c>
      <c r="DK28" s="32" t="str">
        <f t="shared" si="23"/>
        <v/>
      </c>
      <c r="DL28" s="32" t="str">
        <f t="shared" si="23"/>
        <v/>
      </c>
      <c r="DM28" s="32" t="str">
        <f t="shared" si="23"/>
        <v/>
      </c>
      <c r="DN28" s="32" t="str">
        <f t="shared" si="23"/>
        <v/>
      </c>
      <c r="DO28" s="32" t="str">
        <f t="shared" si="23"/>
        <v/>
      </c>
      <c r="DP28" s="32" t="str">
        <f t="shared" si="23"/>
        <v/>
      </c>
      <c r="DQ28" s="32" t="str">
        <f t="shared" si="23"/>
        <v/>
      </c>
      <c r="DR28" s="32" t="str">
        <f t="shared" si="23"/>
        <v/>
      </c>
      <c r="DS28" s="32" t="str">
        <f t="shared" si="23"/>
        <v/>
      </c>
      <c r="DT28" s="32" t="str">
        <f t="shared" si="23"/>
        <v/>
      </c>
      <c r="DU28" s="32" t="str">
        <f t="shared" si="23"/>
        <v/>
      </c>
      <c r="DV28" s="32" t="str">
        <f t="shared" si="23"/>
        <v/>
      </c>
      <c r="DW28" s="32" t="str">
        <f t="shared" si="23"/>
        <v/>
      </c>
      <c r="DX28" s="32" t="str">
        <f t="shared" si="23"/>
        <v/>
      </c>
      <c r="DY28" s="32" t="str">
        <f t="shared" si="23"/>
        <v/>
      </c>
      <c r="DZ28" s="32" t="str">
        <f t="shared" si="24"/>
        <v/>
      </c>
      <c r="EA28" s="32" t="str">
        <f t="shared" si="24"/>
        <v/>
      </c>
      <c r="EB28" s="32" t="str">
        <f t="shared" si="24"/>
        <v/>
      </c>
      <c r="EC28" s="32" t="str">
        <f t="shared" si="24"/>
        <v/>
      </c>
      <c r="ED28" s="32" t="str">
        <f t="shared" si="24"/>
        <v/>
      </c>
      <c r="EE28" s="32" t="str">
        <f t="shared" si="24"/>
        <v/>
      </c>
      <c r="EF28" s="32" t="str">
        <f t="shared" si="24"/>
        <v/>
      </c>
      <c r="EG28" s="32" t="str">
        <f t="shared" si="24"/>
        <v/>
      </c>
      <c r="EH28" s="32" t="str">
        <f t="shared" si="24"/>
        <v/>
      </c>
      <c r="EI28" s="32" t="str">
        <f t="shared" si="24"/>
        <v/>
      </c>
      <c r="EJ28" s="32" t="str">
        <f t="shared" si="24"/>
        <v/>
      </c>
      <c r="EK28" s="32" t="str">
        <f t="shared" si="24"/>
        <v/>
      </c>
      <c r="EL28" s="32" t="str">
        <f t="shared" si="24"/>
        <v/>
      </c>
      <c r="EM28" s="32" t="str">
        <f t="shared" si="24"/>
        <v/>
      </c>
      <c r="EN28" s="32" t="str">
        <f t="shared" si="24"/>
        <v/>
      </c>
      <c r="EO28" s="32" t="str">
        <f t="shared" si="24"/>
        <v/>
      </c>
      <c r="EP28" s="32" t="str">
        <f t="shared" si="24"/>
        <v/>
      </c>
      <c r="EQ28" s="32" t="str">
        <f t="shared" si="24"/>
        <v/>
      </c>
      <c r="ER28" s="32" t="str">
        <f t="shared" si="24"/>
        <v/>
      </c>
      <c r="ES28" s="32" t="str">
        <f t="shared" si="24"/>
        <v/>
      </c>
      <c r="ET28" s="32" t="str">
        <f t="shared" si="24"/>
        <v/>
      </c>
      <c r="EU28" s="32" t="str">
        <f t="shared" si="24"/>
        <v/>
      </c>
      <c r="EV28" s="32" t="str">
        <f t="shared" si="24"/>
        <v/>
      </c>
      <c r="EW28" s="32" t="str">
        <f t="shared" si="24"/>
        <v/>
      </c>
      <c r="EX28" s="32" t="str">
        <f t="shared" si="24"/>
        <v/>
      </c>
      <c r="EY28" s="32" t="str">
        <f t="shared" si="24"/>
        <v/>
      </c>
      <c r="EZ28" s="32" t="str">
        <f t="shared" si="24"/>
        <v/>
      </c>
      <c r="FA28" s="32" t="str">
        <f t="shared" si="24"/>
        <v/>
      </c>
      <c r="FB28" s="32" t="str">
        <f t="shared" si="24"/>
        <v/>
      </c>
      <c r="FC28" s="32" t="str">
        <f t="shared" si="24"/>
        <v/>
      </c>
      <c r="FD28" s="32" t="str">
        <f t="shared" si="24"/>
        <v/>
      </c>
      <c r="FE28" s="32" t="str">
        <f t="shared" si="24"/>
        <v/>
      </c>
      <c r="FF28" s="32" t="str">
        <f t="shared" si="24"/>
        <v/>
      </c>
      <c r="FG28" s="32" t="str">
        <f t="shared" si="24"/>
        <v/>
      </c>
      <c r="FH28" s="32" t="str">
        <f t="shared" si="24"/>
        <v/>
      </c>
      <c r="FI28" s="32" t="str">
        <f t="shared" si="24"/>
        <v/>
      </c>
      <c r="FJ28" s="32" t="str">
        <f t="shared" si="24"/>
        <v/>
      </c>
      <c r="FK28" s="32" t="str">
        <f t="shared" si="24"/>
        <v/>
      </c>
      <c r="FL28" s="32" t="str">
        <f t="shared" si="24"/>
        <v/>
      </c>
      <c r="FM28" s="32" t="str">
        <f t="shared" si="24"/>
        <v/>
      </c>
      <c r="FN28" s="32" t="str">
        <f t="shared" si="24"/>
        <v/>
      </c>
      <c r="FO28" s="32" t="str">
        <f t="shared" si="24"/>
        <v/>
      </c>
      <c r="FP28" s="32" t="str">
        <f t="shared" si="24"/>
        <v/>
      </c>
      <c r="FQ28" s="32" t="str">
        <f t="shared" si="24"/>
        <v/>
      </c>
      <c r="FR28" s="32" t="str">
        <f t="shared" si="24"/>
        <v/>
      </c>
      <c r="FS28" s="32" t="str">
        <f t="shared" si="24"/>
        <v/>
      </c>
      <c r="FT28" s="32" t="str">
        <f t="shared" si="24"/>
        <v/>
      </c>
      <c r="FU28" s="32" t="str">
        <f t="shared" si="24"/>
        <v/>
      </c>
      <c r="FV28" s="32" t="str">
        <f t="shared" si="24"/>
        <v/>
      </c>
      <c r="FW28" s="32" t="str">
        <f t="shared" si="24"/>
        <v/>
      </c>
      <c r="FX28" s="32" t="str">
        <f t="shared" si="24"/>
        <v/>
      </c>
      <c r="FY28" s="32" t="str">
        <f t="shared" si="24"/>
        <v/>
      </c>
      <c r="FZ28" s="32" t="str">
        <f t="shared" si="24"/>
        <v/>
      </c>
      <c r="GA28" s="32" t="str">
        <f t="shared" si="24"/>
        <v/>
      </c>
      <c r="GB28" s="32" t="str">
        <f t="shared" si="24"/>
        <v/>
      </c>
      <c r="GC28" s="32" t="str">
        <f t="shared" si="24"/>
        <v/>
      </c>
      <c r="GD28" s="32" t="str">
        <f t="shared" si="24"/>
        <v/>
      </c>
      <c r="GE28" s="32" t="str">
        <f t="shared" si="24"/>
        <v/>
      </c>
      <c r="GF28" s="32" t="str">
        <f t="shared" si="24"/>
        <v/>
      </c>
      <c r="GG28" s="32" t="str">
        <f t="shared" si="24"/>
        <v/>
      </c>
      <c r="GH28" s="32" t="str">
        <f t="shared" si="24"/>
        <v/>
      </c>
      <c r="GI28" s="32" t="str">
        <f t="shared" si="24"/>
        <v/>
      </c>
      <c r="GJ28" s="32" t="str">
        <f t="shared" si="24"/>
        <v/>
      </c>
      <c r="GK28" s="32" t="str">
        <f t="shared" ref="GK28:HR89" si="26">IF(GK$2&lt;&gt;"",IF((GK$4&lt;=$A28)*(GK$5&gt;=$A28),GK$3/6,""),"")</f>
        <v/>
      </c>
      <c r="GL28" s="32" t="str">
        <f t="shared" si="26"/>
        <v/>
      </c>
      <c r="GM28" s="32" t="str">
        <f t="shared" si="26"/>
        <v/>
      </c>
      <c r="GN28" s="32" t="str">
        <f t="shared" si="26"/>
        <v/>
      </c>
      <c r="GO28" s="32" t="str">
        <f t="shared" si="26"/>
        <v/>
      </c>
      <c r="GP28" s="32" t="str">
        <f t="shared" si="26"/>
        <v/>
      </c>
      <c r="GQ28" s="32" t="str">
        <f t="shared" si="26"/>
        <v/>
      </c>
      <c r="GR28" s="32" t="str">
        <f t="shared" si="26"/>
        <v/>
      </c>
      <c r="GS28" s="32" t="str">
        <f t="shared" si="26"/>
        <v/>
      </c>
      <c r="GT28" s="32" t="str">
        <f t="shared" si="26"/>
        <v/>
      </c>
      <c r="GU28" s="32" t="str">
        <f t="shared" si="26"/>
        <v/>
      </c>
      <c r="GV28" s="32" t="str">
        <f t="shared" si="26"/>
        <v/>
      </c>
      <c r="GW28" s="32" t="str">
        <f t="shared" si="26"/>
        <v/>
      </c>
      <c r="GX28" s="32" t="str">
        <f t="shared" si="26"/>
        <v/>
      </c>
      <c r="GY28" s="32" t="str">
        <f t="shared" si="26"/>
        <v/>
      </c>
      <c r="GZ28" s="32" t="str">
        <f t="shared" si="26"/>
        <v/>
      </c>
      <c r="HA28" s="32" t="str">
        <f t="shared" si="26"/>
        <v/>
      </c>
      <c r="HB28" s="32" t="str">
        <f t="shared" si="26"/>
        <v/>
      </c>
      <c r="HC28" s="32" t="str">
        <f t="shared" si="26"/>
        <v/>
      </c>
      <c r="HD28" s="32" t="str">
        <f t="shared" si="26"/>
        <v/>
      </c>
      <c r="HE28" s="32" t="str">
        <f t="shared" si="26"/>
        <v/>
      </c>
      <c r="HF28" s="32" t="str">
        <f t="shared" si="26"/>
        <v/>
      </c>
      <c r="HG28" s="32" t="str">
        <f t="shared" si="26"/>
        <v/>
      </c>
      <c r="HH28" s="32" t="str">
        <f t="shared" si="26"/>
        <v/>
      </c>
      <c r="HI28" s="32" t="str">
        <f t="shared" si="26"/>
        <v/>
      </c>
      <c r="HJ28" s="32" t="str">
        <f t="shared" si="26"/>
        <v/>
      </c>
      <c r="HK28" s="32" t="str">
        <f t="shared" si="26"/>
        <v/>
      </c>
      <c r="HL28" s="32" t="str">
        <f t="shared" si="26"/>
        <v/>
      </c>
      <c r="HM28" s="32" t="str">
        <f t="shared" si="26"/>
        <v/>
      </c>
      <c r="HN28" s="32" t="str">
        <f t="shared" si="26"/>
        <v/>
      </c>
      <c r="HO28" s="32" t="str">
        <f t="shared" si="26"/>
        <v/>
      </c>
      <c r="HP28" s="32" t="str">
        <f t="shared" si="26"/>
        <v/>
      </c>
      <c r="HQ28" s="32" t="str">
        <f t="shared" si="26"/>
        <v/>
      </c>
      <c r="HR28" s="32" t="str">
        <f t="shared" si="26"/>
        <v/>
      </c>
    </row>
    <row r="29" spans="1:226" x14ac:dyDescent="0.2">
      <c r="A29" s="63" t="str">
        <f>'Loan Summary '!Q26</f>
        <v/>
      </c>
      <c r="B29" s="32" t="str">
        <f>IFERROR(IF(A29&lt;&gt;"",(SUMIFS(Table4[Loan Amount],Table4[Loan Payment Start Date],"&lt;="&amp;A29)),"") - (SUM($C$8:$HR28) - SUM('Early Payments'!$D$8:$HS28)) - SUM('Early Payments'!$B$9:$B29),"")</f>
        <v/>
      </c>
      <c r="C29" s="32" t="str">
        <f t="shared" si="25"/>
        <v/>
      </c>
      <c r="D29" s="32" t="str">
        <f t="shared" si="25"/>
        <v/>
      </c>
      <c r="E29" s="32" t="str">
        <f t="shared" si="25"/>
        <v/>
      </c>
      <c r="F29" s="32" t="str">
        <f t="shared" si="25"/>
        <v/>
      </c>
      <c r="G29" s="32" t="str">
        <f t="shared" si="25"/>
        <v/>
      </c>
      <c r="H29" s="32" t="str">
        <f t="shared" si="25"/>
        <v/>
      </c>
      <c r="I29" s="32" t="str">
        <f t="shared" si="25"/>
        <v/>
      </c>
      <c r="J29" s="32" t="str">
        <f t="shared" si="25"/>
        <v/>
      </c>
      <c r="K29" s="32" t="str">
        <f t="shared" si="25"/>
        <v/>
      </c>
      <c r="L29" s="32" t="str">
        <f t="shared" si="25"/>
        <v/>
      </c>
      <c r="M29" s="32" t="str">
        <f t="shared" si="25"/>
        <v/>
      </c>
      <c r="N29" s="32" t="str">
        <f t="shared" si="25"/>
        <v/>
      </c>
      <c r="O29" s="32" t="str">
        <f t="shared" si="25"/>
        <v/>
      </c>
      <c r="P29" s="32" t="str">
        <f t="shared" si="25"/>
        <v/>
      </c>
      <c r="Q29" s="32" t="str">
        <f t="shared" si="25"/>
        <v/>
      </c>
      <c r="R29" s="32" t="str">
        <f t="shared" si="25"/>
        <v/>
      </c>
      <c r="S29" s="32" t="str">
        <f t="shared" si="25"/>
        <v/>
      </c>
      <c r="T29" s="32" t="str">
        <f t="shared" si="25"/>
        <v/>
      </c>
      <c r="U29" s="32" t="str">
        <f t="shared" si="25"/>
        <v/>
      </c>
      <c r="V29" s="32" t="str">
        <f t="shared" si="25"/>
        <v/>
      </c>
      <c r="W29" s="32" t="str">
        <f t="shared" si="25"/>
        <v/>
      </c>
      <c r="X29" s="32" t="str">
        <f t="shared" si="25"/>
        <v/>
      </c>
      <c r="Y29" s="32" t="str">
        <f t="shared" si="25"/>
        <v/>
      </c>
      <c r="Z29" s="32" t="str">
        <f t="shared" si="25"/>
        <v/>
      </c>
      <c r="AA29" s="32" t="str">
        <f t="shared" si="25"/>
        <v/>
      </c>
      <c r="AB29" s="32" t="str">
        <f t="shared" si="25"/>
        <v/>
      </c>
      <c r="AC29" s="32" t="str">
        <f t="shared" si="25"/>
        <v/>
      </c>
      <c r="AD29" s="32" t="str">
        <f t="shared" si="25"/>
        <v/>
      </c>
      <c r="AE29" s="32" t="str">
        <f t="shared" si="25"/>
        <v/>
      </c>
      <c r="AF29" s="32" t="str">
        <f t="shared" si="25"/>
        <v/>
      </c>
      <c r="AG29" s="32" t="str">
        <f t="shared" si="25"/>
        <v/>
      </c>
      <c r="AH29" s="32" t="str">
        <f t="shared" si="25"/>
        <v/>
      </c>
      <c r="AI29" s="32" t="str">
        <f t="shared" si="25"/>
        <v/>
      </c>
      <c r="AJ29" s="32" t="str">
        <f t="shared" si="25"/>
        <v/>
      </c>
      <c r="AK29" s="32" t="str">
        <f t="shared" si="25"/>
        <v/>
      </c>
      <c r="AL29" s="32" t="str">
        <f t="shared" si="25"/>
        <v/>
      </c>
      <c r="AM29" s="32" t="str">
        <f t="shared" si="25"/>
        <v/>
      </c>
      <c r="AN29" s="32" t="str">
        <f t="shared" si="25"/>
        <v/>
      </c>
      <c r="AO29" s="32" t="str">
        <f t="shared" si="25"/>
        <v/>
      </c>
      <c r="AP29" s="32" t="str">
        <f t="shared" si="25"/>
        <v/>
      </c>
      <c r="AQ29" s="32" t="str">
        <f t="shared" si="25"/>
        <v/>
      </c>
      <c r="AR29" s="32" t="str">
        <f t="shared" si="25"/>
        <v/>
      </c>
      <c r="AS29" s="32" t="str">
        <f t="shared" si="25"/>
        <v/>
      </c>
      <c r="AT29" s="32" t="str">
        <f t="shared" si="25"/>
        <v/>
      </c>
      <c r="AU29" s="32" t="str">
        <f t="shared" si="25"/>
        <v/>
      </c>
      <c r="AV29" s="32" t="str">
        <f t="shared" si="25"/>
        <v/>
      </c>
      <c r="AW29" s="32" t="str">
        <f t="shared" si="25"/>
        <v/>
      </c>
      <c r="AX29" s="32" t="str">
        <f t="shared" si="25"/>
        <v/>
      </c>
      <c r="AY29" s="32" t="str">
        <f t="shared" si="25"/>
        <v/>
      </c>
      <c r="AZ29" s="32" t="str">
        <f t="shared" si="25"/>
        <v/>
      </c>
      <c r="BA29" s="32" t="str">
        <f t="shared" si="25"/>
        <v/>
      </c>
      <c r="BB29" s="32" t="str">
        <f t="shared" si="25"/>
        <v/>
      </c>
      <c r="BC29" s="32" t="str">
        <f t="shared" si="25"/>
        <v/>
      </c>
      <c r="BD29" s="32" t="str">
        <f t="shared" si="25"/>
        <v/>
      </c>
      <c r="BE29" s="32" t="str">
        <f t="shared" si="25"/>
        <v/>
      </c>
      <c r="BF29" s="32" t="str">
        <f t="shared" si="25"/>
        <v/>
      </c>
      <c r="BG29" s="32" t="str">
        <f t="shared" si="25"/>
        <v/>
      </c>
      <c r="BH29" s="32" t="str">
        <f t="shared" si="25"/>
        <v/>
      </c>
      <c r="BI29" s="32" t="str">
        <f t="shared" si="25"/>
        <v/>
      </c>
      <c r="BJ29" s="32" t="str">
        <f t="shared" si="25"/>
        <v/>
      </c>
      <c r="BK29" s="32" t="str">
        <f t="shared" si="25"/>
        <v/>
      </c>
      <c r="BL29" s="32" t="str">
        <f t="shared" si="25"/>
        <v/>
      </c>
      <c r="BM29" s="32" t="str">
        <f t="shared" si="25"/>
        <v/>
      </c>
      <c r="BN29" s="32" t="str">
        <f t="shared" ref="BN29:DY89" si="27">IF(BN$2&lt;&gt;"",IF((BN$4&lt;=$A29)*(BN$5&gt;=$A29),BN$3/6,""),"")</f>
        <v/>
      </c>
      <c r="BO29" s="32" t="str">
        <f t="shared" si="27"/>
        <v/>
      </c>
      <c r="BP29" s="32" t="str">
        <f t="shared" si="27"/>
        <v/>
      </c>
      <c r="BQ29" s="32" t="str">
        <f t="shared" si="27"/>
        <v/>
      </c>
      <c r="BR29" s="32" t="str">
        <f t="shared" si="27"/>
        <v/>
      </c>
      <c r="BS29" s="32" t="str">
        <f t="shared" si="27"/>
        <v/>
      </c>
      <c r="BT29" s="32" t="str">
        <f t="shared" si="27"/>
        <v/>
      </c>
      <c r="BU29" s="32" t="str">
        <f t="shared" si="27"/>
        <v/>
      </c>
      <c r="BV29" s="32" t="str">
        <f t="shared" si="27"/>
        <v/>
      </c>
      <c r="BW29" s="32" t="str">
        <f t="shared" si="27"/>
        <v/>
      </c>
      <c r="BX29" s="32" t="str">
        <f t="shared" si="27"/>
        <v/>
      </c>
      <c r="BY29" s="32" t="str">
        <f t="shared" si="27"/>
        <v/>
      </c>
      <c r="BZ29" s="32" t="str">
        <f t="shared" si="27"/>
        <v/>
      </c>
      <c r="CA29" s="32" t="str">
        <f t="shared" si="27"/>
        <v/>
      </c>
      <c r="CB29" s="32" t="str">
        <f t="shared" si="27"/>
        <v/>
      </c>
      <c r="CC29" s="32" t="str">
        <f t="shared" si="27"/>
        <v/>
      </c>
      <c r="CD29" s="32" t="str">
        <f t="shared" si="27"/>
        <v/>
      </c>
      <c r="CE29" s="32" t="str">
        <f t="shared" si="27"/>
        <v/>
      </c>
      <c r="CF29" s="32" t="str">
        <f t="shared" si="27"/>
        <v/>
      </c>
      <c r="CG29" s="32" t="str">
        <f t="shared" si="27"/>
        <v/>
      </c>
      <c r="CH29" s="32" t="str">
        <f t="shared" si="27"/>
        <v/>
      </c>
      <c r="CI29" s="32" t="str">
        <f t="shared" si="27"/>
        <v/>
      </c>
      <c r="CJ29" s="32" t="str">
        <f t="shared" si="27"/>
        <v/>
      </c>
      <c r="CK29" s="32" t="str">
        <f t="shared" si="27"/>
        <v/>
      </c>
      <c r="CL29" s="32" t="str">
        <f t="shared" si="27"/>
        <v/>
      </c>
      <c r="CM29" s="32" t="str">
        <f t="shared" si="27"/>
        <v/>
      </c>
      <c r="CN29" s="32" t="str">
        <f t="shared" si="27"/>
        <v/>
      </c>
      <c r="CO29" s="32" t="str">
        <f t="shared" si="27"/>
        <v/>
      </c>
      <c r="CP29" s="32" t="str">
        <f t="shared" si="27"/>
        <v/>
      </c>
      <c r="CQ29" s="32" t="str">
        <f t="shared" si="27"/>
        <v/>
      </c>
      <c r="CR29" s="32" t="str">
        <f t="shared" si="27"/>
        <v/>
      </c>
      <c r="CS29" s="32" t="str">
        <f t="shared" si="27"/>
        <v/>
      </c>
      <c r="CT29" s="32" t="str">
        <f t="shared" si="27"/>
        <v/>
      </c>
      <c r="CU29" s="32" t="str">
        <f t="shared" si="27"/>
        <v/>
      </c>
      <c r="CV29" s="32" t="str">
        <f t="shared" si="27"/>
        <v/>
      </c>
      <c r="CW29" s="32" t="str">
        <f t="shared" si="27"/>
        <v/>
      </c>
      <c r="CX29" s="32" t="str">
        <f t="shared" si="27"/>
        <v/>
      </c>
      <c r="CY29" s="32" t="str">
        <f t="shared" si="27"/>
        <v/>
      </c>
      <c r="CZ29" s="32" t="str">
        <f t="shared" si="27"/>
        <v/>
      </c>
      <c r="DA29" s="32" t="str">
        <f t="shared" si="27"/>
        <v/>
      </c>
      <c r="DB29" s="32" t="str">
        <f t="shared" si="27"/>
        <v/>
      </c>
      <c r="DC29" s="32" t="str">
        <f t="shared" si="27"/>
        <v/>
      </c>
      <c r="DD29" s="32" t="str">
        <f t="shared" si="27"/>
        <v/>
      </c>
      <c r="DE29" s="32" t="str">
        <f t="shared" si="27"/>
        <v/>
      </c>
      <c r="DF29" s="32" t="str">
        <f t="shared" si="27"/>
        <v/>
      </c>
      <c r="DG29" s="32" t="str">
        <f t="shared" si="27"/>
        <v/>
      </c>
      <c r="DH29" s="32" t="str">
        <f t="shared" si="27"/>
        <v/>
      </c>
      <c r="DI29" s="32" t="str">
        <f t="shared" si="27"/>
        <v/>
      </c>
      <c r="DJ29" s="32" t="str">
        <f t="shared" si="27"/>
        <v/>
      </c>
      <c r="DK29" s="32" t="str">
        <f t="shared" si="27"/>
        <v/>
      </c>
      <c r="DL29" s="32" t="str">
        <f t="shared" si="27"/>
        <v/>
      </c>
      <c r="DM29" s="32" t="str">
        <f t="shared" si="27"/>
        <v/>
      </c>
      <c r="DN29" s="32" t="str">
        <f t="shared" si="27"/>
        <v/>
      </c>
      <c r="DO29" s="32" t="str">
        <f t="shared" si="27"/>
        <v/>
      </c>
      <c r="DP29" s="32" t="str">
        <f t="shared" si="27"/>
        <v/>
      </c>
      <c r="DQ29" s="32" t="str">
        <f t="shared" si="27"/>
        <v/>
      </c>
      <c r="DR29" s="32" t="str">
        <f t="shared" si="27"/>
        <v/>
      </c>
      <c r="DS29" s="32" t="str">
        <f t="shared" si="27"/>
        <v/>
      </c>
      <c r="DT29" s="32" t="str">
        <f t="shared" si="27"/>
        <v/>
      </c>
      <c r="DU29" s="32" t="str">
        <f t="shared" si="27"/>
        <v/>
      </c>
      <c r="DV29" s="32" t="str">
        <f t="shared" si="27"/>
        <v/>
      </c>
      <c r="DW29" s="32" t="str">
        <f t="shared" si="27"/>
        <v/>
      </c>
      <c r="DX29" s="32" t="str">
        <f t="shared" si="27"/>
        <v/>
      </c>
      <c r="DY29" s="32" t="str">
        <f t="shared" si="27"/>
        <v/>
      </c>
      <c r="DZ29" s="32" t="str">
        <f t="shared" ref="DZ29:GK89" si="28">IF(DZ$2&lt;&gt;"",IF((DZ$4&lt;=$A29)*(DZ$5&gt;=$A29),DZ$3/6,""),"")</f>
        <v/>
      </c>
      <c r="EA29" s="32" t="str">
        <f t="shared" si="28"/>
        <v/>
      </c>
      <c r="EB29" s="32" t="str">
        <f t="shared" si="28"/>
        <v/>
      </c>
      <c r="EC29" s="32" t="str">
        <f t="shared" si="28"/>
        <v/>
      </c>
      <c r="ED29" s="32" t="str">
        <f t="shared" si="28"/>
        <v/>
      </c>
      <c r="EE29" s="32" t="str">
        <f t="shared" si="28"/>
        <v/>
      </c>
      <c r="EF29" s="32" t="str">
        <f t="shared" si="28"/>
        <v/>
      </c>
      <c r="EG29" s="32" t="str">
        <f t="shared" si="28"/>
        <v/>
      </c>
      <c r="EH29" s="32" t="str">
        <f t="shared" si="28"/>
        <v/>
      </c>
      <c r="EI29" s="32" t="str">
        <f t="shared" si="28"/>
        <v/>
      </c>
      <c r="EJ29" s="32" t="str">
        <f t="shared" si="28"/>
        <v/>
      </c>
      <c r="EK29" s="32" t="str">
        <f t="shared" si="28"/>
        <v/>
      </c>
      <c r="EL29" s="32" t="str">
        <f t="shared" si="28"/>
        <v/>
      </c>
      <c r="EM29" s="32" t="str">
        <f t="shared" si="28"/>
        <v/>
      </c>
      <c r="EN29" s="32" t="str">
        <f t="shared" si="28"/>
        <v/>
      </c>
      <c r="EO29" s="32" t="str">
        <f t="shared" si="28"/>
        <v/>
      </c>
      <c r="EP29" s="32" t="str">
        <f t="shared" si="28"/>
        <v/>
      </c>
      <c r="EQ29" s="32" t="str">
        <f t="shared" si="28"/>
        <v/>
      </c>
      <c r="ER29" s="32" t="str">
        <f t="shared" si="28"/>
        <v/>
      </c>
      <c r="ES29" s="32" t="str">
        <f t="shared" si="28"/>
        <v/>
      </c>
      <c r="ET29" s="32" t="str">
        <f t="shared" si="28"/>
        <v/>
      </c>
      <c r="EU29" s="32" t="str">
        <f t="shared" si="28"/>
        <v/>
      </c>
      <c r="EV29" s="32" t="str">
        <f t="shared" si="28"/>
        <v/>
      </c>
      <c r="EW29" s="32" t="str">
        <f t="shared" si="28"/>
        <v/>
      </c>
      <c r="EX29" s="32" t="str">
        <f t="shared" si="28"/>
        <v/>
      </c>
      <c r="EY29" s="32" t="str">
        <f t="shared" si="28"/>
        <v/>
      </c>
      <c r="EZ29" s="32" t="str">
        <f t="shared" si="28"/>
        <v/>
      </c>
      <c r="FA29" s="32" t="str">
        <f t="shared" si="28"/>
        <v/>
      </c>
      <c r="FB29" s="32" t="str">
        <f t="shared" si="28"/>
        <v/>
      </c>
      <c r="FC29" s="32" t="str">
        <f t="shared" si="28"/>
        <v/>
      </c>
      <c r="FD29" s="32" t="str">
        <f t="shared" si="28"/>
        <v/>
      </c>
      <c r="FE29" s="32" t="str">
        <f t="shared" si="28"/>
        <v/>
      </c>
      <c r="FF29" s="32" t="str">
        <f t="shared" si="28"/>
        <v/>
      </c>
      <c r="FG29" s="32" t="str">
        <f t="shared" si="28"/>
        <v/>
      </c>
      <c r="FH29" s="32" t="str">
        <f t="shared" si="28"/>
        <v/>
      </c>
      <c r="FI29" s="32" t="str">
        <f t="shared" si="28"/>
        <v/>
      </c>
      <c r="FJ29" s="32" t="str">
        <f t="shared" si="28"/>
        <v/>
      </c>
      <c r="FK29" s="32" t="str">
        <f t="shared" si="28"/>
        <v/>
      </c>
      <c r="FL29" s="32" t="str">
        <f t="shared" si="28"/>
        <v/>
      </c>
      <c r="FM29" s="32" t="str">
        <f t="shared" si="28"/>
        <v/>
      </c>
      <c r="FN29" s="32" t="str">
        <f t="shared" si="28"/>
        <v/>
      </c>
      <c r="FO29" s="32" t="str">
        <f t="shared" si="28"/>
        <v/>
      </c>
      <c r="FP29" s="32" t="str">
        <f t="shared" si="28"/>
        <v/>
      </c>
      <c r="FQ29" s="32" t="str">
        <f t="shared" si="28"/>
        <v/>
      </c>
      <c r="FR29" s="32" t="str">
        <f t="shared" si="28"/>
        <v/>
      </c>
      <c r="FS29" s="32" t="str">
        <f t="shared" si="28"/>
        <v/>
      </c>
      <c r="FT29" s="32" t="str">
        <f t="shared" si="28"/>
        <v/>
      </c>
      <c r="FU29" s="32" t="str">
        <f t="shared" si="28"/>
        <v/>
      </c>
      <c r="FV29" s="32" t="str">
        <f t="shared" si="28"/>
        <v/>
      </c>
      <c r="FW29" s="32" t="str">
        <f t="shared" si="28"/>
        <v/>
      </c>
      <c r="FX29" s="32" t="str">
        <f t="shared" si="28"/>
        <v/>
      </c>
      <c r="FY29" s="32" t="str">
        <f t="shared" si="28"/>
        <v/>
      </c>
      <c r="FZ29" s="32" t="str">
        <f t="shared" si="28"/>
        <v/>
      </c>
      <c r="GA29" s="32" t="str">
        <f t="shared" si="28"/>
        <v/>
      </c>
      <c r="GB29" s="32" t="str">
        <f t="shared" si="28"/>
        <v/>
      </c>
      <c r="GC29" s="32" t="str">
        <f t="shared" si="28"/>
        <v/>
      </c>
      <c r="GD29" s="32" t="str">
        <f t="shared" si="28"/>
        <v/>
      </c>
      <c r="GE29" s="32" t="str">
        <f t="shared" si="28"/>
        <v/>
      </c>
      <c r="GF29" s="32" t="str">
        <f t="shared" si="28"/>
        <v/>
      </c>
      <c r="GG29" s="32" t="str">
        <f t="shared" si="28"/>
        <v/>
      </c>
      <c r="GH29" s="32" t="str">
        <f t="shared" si="28"/>
        <v/>
      </c>
      <c r="GI29" s="32" t="str">
        <f t="shared" si="28"/>
        <v/>
      </c>
      <c r="GJ29" s="32" t="str">
        <f t="shared" si="28"/>
        <v/>
      </c>
      <c r="GK29" s="32" t="str">
        <f t="shared" si="28"/>
        <v/>
      </c>
      <c r="GL29" s="32" t="str">
        <f t="shared" si="26"/>
        <v/>
      </c>
      <c r="GM29" s="32" t="str">
        <f t="shared" si="26"/>
        <v/>
      </c>
      <c r="GN29" s="32" t="str">
        <f t="shared" si="26"/>
        <v/>
      </c>
      <c r="GO29" s="32" t="str">
        <f t="shared" si="26"/>
        <v/>
      </c>
      <c r="GP29" s="32" t="str">
        <f t="shared" si="26"/>
        <v/>
      </c>
      <c r="GQ29" s="32" t="str">
        <f t="shared" si="26"/>
        <v/>
      </c>
      <c r="GR29" s="32" t="str">
        <f t="shared" si="26"/>
        <v/>
      </c>
      <c r="GS29" s="32" t="str">
        <f t="shared" si="26"/>
        <v/>
      </c>
      <c r="GT29" s="32" t="str">
        <f t="shared" si="26"/>
        <v/>
      </c>
      <c r="GU29" s="32" t="str">
        <f t="shared" si="26"/>
        <v/>
      </c>
      <c r="GV29" s="32" t="str">
        <f t="shared" si="26"/>
        <v/>
      </c>
      <c r="GW29" s="32" t="str">
        <f t="shared" si="26"/>
        <v/>
      </c>
      <c r="GX29" s="32" t="str">
        <f t="shared" si="26"/>
        <v/>
      </c>
      <c r="GY29" s="32" t="str">
        <f t="shared" si="26"/>
        <v/>
      </c>
      <c r="GZ29" s="32" t="str">
        <f t="shared" si="26"/>
        <v/>
      </c>
      <c r="HA29" s="32" t="str">
        <f t="shared" si="26"/>
        <v/>
      </c>
      <c r="HB29" s="32" t="str">
        <f t="shared" si="26"/>
        <v/>
      </c>
      <c r="HC29" s="32" t="str">
        <f t="shared" si="26"/>
        <v/>
      </c>
      <c r="HD29" s="32" t="str">
        <f t="shared" si="26"/>
        <v/>
      </c>
      <c r="HE29" s="32" t="str">
        <f t="shared" si="26"/>
        <v/>
      </c>
      <c r="HF29" s="32" t="str">
        <f t="shared" si="26"/>
        <v/>
      </c>
      <c r="HG29" s="32" t="str">
        <f t="shared" si="26"/>
        <v/>
      </c>
      <c r="HH29" s="32" t="str">
        <f t="shared" si="26"/>
        <v/>
      </c>
      <c r="HI29" s="32" t="str">
        <f t="shared" si="26"/>
        <v/>
      </c>
      <c r="HJ29" s="32" t="str">
        <f t="shared" si="26"/>
        <v/>
      </c>
      <c r="HK29" s="32" t="str">
        <f t="shared" si="26"/>
        <v/>
      </c>
      <c r="HL29" s="32" t="str">
        <f t="shared" si="26"/>
        <v/>
      </c>
      <c r="HM29" s="32" t="str">
        <f t="shared" si="26"/>
        <v/>
      </c>
      <c r="HN29" s="32" t="str">
        <f t="shared" si="26"/>
        <v/>
      </c>
      <c r="HO29" s="32" t="str">
        <f t="shared" si="26"/>
        <v/>
      </c>
      <c r="HP29" s="32" t="str">
        <f t="shared" si="26"/>
        <v/>
      </c>
      <c r="HQ29" s="32" t="str">
        <f t="shared" si="26"/>
        <v/>
      </c>
      <c r="HR29" s="32" t="str">
        <f t="shared" si="26"/>
        <v/>
      </c>
    </row>
    <row r="30" spans="1:226" x14ac:dyDescent="0.2">
      <c r="A30" s="63" t="str">
        <f>'Loan Summary '!Q27</f>
        <v/>
      </c>
      <c r="B30" s="32" t="str">
        <f>IFERROR(IF(A30&lt;&gt;"",(SUMIFS(Table4[Loan Amount],Table4[Loan Payment Start Date],"&lt;="&amp;A30)),"") - (SUM($C$8:$HR29) - SUM('Early Payments'!$D$8:$HS29)) - SUM('Early Payments'!$B$9:$B30),"")</f>
        <v/>
      </c>
      <c r="C30" s="32" t="str">
        <f t="shared" ref="C30:BN89" si="29">IF(C$2&lt;&gt;"",IF((C$4&lt;=$A30)*(C$5&gt;=$A30),C$3/6,""),"")</f>
        <v/>
      </c>
      <c r="D30" s="32" t="str">
        <f t="shared" si="29"/>
        <v/>
      </c>
      <c r="E30" s="32" t="str">
        <f t="shared" si="29"/>
        <v/>
      </c>
      <c r="F30" s="32" t="str">
        <f t="shared" si="29"/>
        <v/>
      </c>
      <c r="G30" s="32" t="str">
        <f t="shared" si="29"/>
        <v/>
      </c>
      <c r="H30" s="32" t="str">
        <f t="shared" si="29"/>
        <v/>
      </c>
      <c r="I30" s="32" t="str">
        <f t="shared" si="29"/>
        <v/>
      </c>
      <c r="J30" s="32" t="str">
        <f t="shared" si="29"/>
        <v/>
      </c>
      <c r="K30" s="32" t="str">
        <f t="shared" si="29"/>
        <v/>
      </c>
      <c r="L30" s="32" t="str">
        <f t="shared" si="29"/>
        <v/>
      </c>
      <c r="M30" s="32" t="str">
        <f t="shared" si="29"/>
        <v/>
      </c>
      <c r="N30" s="32" t="str">
        <f t="shared" si="29"/>
        <v/>
      </c>
      <c r="O30" s="32" t="str">
        <f t="shared" si="29"/>
        <v/>
      </c>
      <c r="P30" s="32" t="str">
        <f t="shared" si="29"/>
        <v/>
      </c>
      <c r="Q30" s="32" t="str">
        <f t="shared" si="29"/>
        <v/>
      </c>
      <c r="R30" s="32" t="str">
        <f t="shared" si="29"/>
        <v/>
      </c>
      <c r="S30" s="32" t="str">
        <f t="shared" si="29"/>
        <v/>
      </c>
      <c r="T30" s="32" t="str">
        <f t="shared" si="29"/>
        <v/>
      </c>
      <c r="U30" s="32" t="str">
        <f t="shared" si="29"/>
        <v/>
      </c>
      <c r="V30" s="32" t="str">
        <f t="shared" si="29"/>
        <v/>
      </c>
      <c r="W30" s="32" t="str">
        <f t="shared" si="29"/>
        <v/>
      </c>
      <c r="X30" s="32" t="str">
        <f t="shared" si="29"/>
        <v/>
      </c>
      <c r="Y30" s="32" t="str">
        <f t="shared" si="29"/>
        <v/>
      </c>
      <c r="Z30" s="32" t="str">
        <f t="shared" si="29"/>
        <v/>
      </c>
      <c r="AA30" s="32" t="str">
        <f t="shared" si="29"/>
        <v/>
      </c>
      <c r="AB30" s="32" t="str">
        <f t="shared" si="29"/>
        <v/>
      </c>
      <c r="AC30" s="32" t="str">
        <f t="shared" si="29"/>
        <v/>
      </c>
      <c r="AD30" s="32" t="str">
        <f t="shared" si="29"/>
        <v/>
      </c>
      <c r="AE30" s="32" t="str">
        <f t="shared" si="29"/>
        <v/>
      </c>
      <c r="AF30" s="32" t="str">
        <f t="shared" si="29"/>
        <v/>
      </c>
      <c r="AG30" s="32" t="str">
        <f t="shared" si="29"/>
        <v/>
      </c>
      <c r="AH30" s="32" t="str">
        <f t="shared" si="29"/>
        <v/>
      </c>
      <c r="AI30" s="32" t="str">
        <f t="shared" si="29"/>
        <v/>
      </c>
      <c r="AJ30" s="32" t="str">
        <f t="shared" si="29"/>
        <v/>
      </c>
      <c r="AK30" s="32" t="str">
        <f t="shared" si="29"/>
        <v/>
      </c>
      <c r="AL30" s="32" t="str">
        <f t="shared" si="29"/>
        <v/>
      </c>
      <c r="AM30" s="32" t="str">
        <f t="shared" si="29"/>
        <v/>
      </c>
      <c r="AN30" s="32" t="str">
        <f t="shared" si="29"/>
        <v/>
      </c>
      <c r="AO30" s="32" t="str">
        <f t="shared" si="29"/>
        <v/>
      </c>
      <c r="AP30" s="32" t="str">
        <f t="shared" si="29"/>
        <v/>
      </c>
      <c r="AQ30" s="32" t="str">
        <f t="shared" si="29"/>
        <v/>
      </c>
      <c r="AR30" s="32" t="str">
        <f t="shared" si="29"/>
        <v/>
      </c>
      <c r="AS30" s="32" t="str">
        <f t="shared" si="29"/>
        <v/>
      </c>
      <c r="AT30" s="32" t="str">
        <f t="shared" si="29"/>
        <v/>
      </c>
      <c r="AU30" s="32" t="str">
        <f t="shared" si="29"/>
        <v/>
      </c>
      <c r="AV30" s="32" t="str">
        <f t="shared" si="29"/>
        <v/>
      </c>
      <c r="AW30" s="32" t="str">
        <f t="shared" si="29"/>
        <v/>
      </c>
      <c r="AX30" s="32" t="str">
        <f t="shared" si="29"/>
        <v/>
      </c>
      <c r="AY30" s="32" t="str">
        <f t="shared" si="29"/>
        <v/>
      </c>
      <c r="AZ30" s="32" t="str">
        <f t="shared" si="29"/>
        <v/>
      </c>
      <c r="BA30" s="32" t="str">
        <f t="shared" si="29"/>
        <v/>
      </c>
      <c r="BB30" s="32" t="str">
        <f t="shared" si="29"/>
        <v/>
      </c>
      <c r="BC30" s="32" t="str">
        <f t="shared" si="29"/>
        <v/>
      </c>
      <c r="BD30" s="32" t="str">
        <f t="shared" si="29"/>
        <v/>
      </c>
      <c r="BE30" s="32" t="str">
        <f t="shared" si="29"/>
        <v/>
      </c>
      <c r="BF30" s="32" t="str">
        <f t="shared" si="29"/>
        <v/>
      </c>
      <c r="BG30" s="32" t="str">
        <f t="shared" si="29"/>
        <v/>
      </c>
      <c r="BH30" s="32" t="str">
        <f t="shared" si="29"/>
        <v/>
      </c>
      <c r="BI30" s="32" t="str">
        <f t="shared" si="29"/>
        <v/>
      </c>
      <c r="BJ30" s="32" t="str">
        <f t="shared" si="29"/>
        <v/>
      </c>
      <c r="BK30" s="32" t="str">
        <f t="shared" si="29"/>
        <v/>
      </c>
      <c r="BL30" s="32" t="str">
        <f t="shared" si="29"/>
        <v/>
      </c>
      <c r="BM30" s="32" t="str">
        <f t="shared" si="29"/>
        <v/>
      </c>
      <c r="BN30" s="32" t="str">
        <f t="shared" si="29"/>
        <v/>
      </c>
      <c r="BO30" s="32" t="str">
        <f t="shared" si="27"/>
        <v/>
      </c>
      <c r="BP30" s="32" t="str">
        <f t="shared" si="27"/>
        <v/>
      </c>
      <c r="BQ30" s="32" t="str">
        <f t="shared" si="27"/>
        <v/>
      </c>
      <c r="BR30" s="32" t="str">
        <f t="shared" si="27"/>
        <v/>
      </c>
      <c r="BS30" s="32" t="str">
        <f t="shared" si="27"/>
        <v/>
      </c>
      <c r="BT30" s="32" t="str">
        <f t="shared" si="27"/>
        <v/>
      </c>
      <c r="BU30" s="32" t="str">
        <f t="shared" si="27"/>
        <v/>
      </c>
      <c r="BV30" s="32" t="str">
        <f t="shared" si="27"/>
        <v/>
      </c>
      <c r="BW30" s="32" t="str">
        <f t="shared" si="27"/>
        <v/>
      </c>
      <c r="BX30" s="32" t="str">
        <f t="shared" si="27"/>
        <v/>
      </c>
      <c r="BY30" s="32" t="str">
        <f t="shared" si="27"/>
        <v/>
      </c>
      <c r="BZ30" s="32" t="str">
        <f t="shared" si="27"/>
        <v/>
      </c>
      <c r="CA30" s="32" t="str">
        <f t="shared" si="27"/>
        <v/>
      </c>
      <c r="CB30" s="32" t="str">
        <f t="shared" si="27"/>
        <v/>
      </c>
      <c r="CC30" s="32" t="str">
        <f t="shared" si="27"/>
        <v/>
      </c>
      <c r="CD30" s="32" t="str">
        <f t="shared" si="27"/>
        <v/>
      </c>
      <c r="CE30" s="32" t="str">
        <f t="shared" si="27"/>
        <v/>
      </c>
      <c r="CF30" s="32" t="str">
        <f t="shared" si="27"/>
        <v/>
      </c>
      <c r="CG30" s="32" t="str">
        <f t="shared" si="27"/>
        <v/>
      </c>
      <c r="CH30" s="32" t="str">
        <f t="shared" si="27"/>
        <v/>
      </c>
      <c r="CI30" s="32" t="str">
        <f t="shared" si="27"/>
        <v/>
      </c>
      <c r="CJ30" s="32" t="str">
        <f t="shared" si="27"/>
        <v/>
      </c>
      <c r="CK30" s="32" t="str">
        <f t="shared" si="27"/>
        <v/>
      </c>
      <c r="CL30" s="32" t="str">
        <f t="shared" si="27"/>
        <v/>
      </c>
      <c r="CM30" s="32" t="str">
        <f t="shared" si="27"/>
        <v/>
      </c>
      <c r="CN30" s="32" t="str">
        <f t="shared" si="27"/>
        <v/>
      </c>
      <c r="CO30" s="32" t="str">
        <f t="shared" si="27"/>
        <v/>
      </c>
      <c r="CP30" s="32" t="str">
        <f t="shared" si="27"/>
        <v/>
      </c>
      <c r="CQ30" s="32" t="str">
        <f t="shared" si="27"/>
        <v/>
      </c>
      <c r="CR30" s="32" t="str">
        <f t="shared" si="27"/>
        <v/>
      </c>
      <c r="CS30" s="32" t="str">
        <f t="shared" si="27"/>
        <v/>
      </c>
      <c r="CT30" s="32" t="str">
        <f t="shared" si="27"/>
        <v/>
      </c>
      <c r="CU30" s="32" t="str">
        <f t="shared" si="27"/>
        <v/>
      </c>
      <c r="CV30" s="32" t="str">
        <f t="shared" si="27"/>
        <v/>
      </c>
      <c r="CW30" s="32" t="str">
        <f t="shared" si="27"/>
        <v/>
      </c>
      <c r="CX30" s="32" t="str">
        <f t="shared" si="27"/>
        <v/>
      </c>
      <c r="CY30" s="32" t="str">
        <f t="shared" si="27"/>
        <v/>
      </c>
      <c r="CZ30" s="32" t="str">
        <f t="shared" si="27"/>
        <v/>
      </c>
      <c r="DA30" s="32" t="str">
        <f t="shared" si="27"/>
        <v/>
      </c>
      <c r="DB30" s="32" t="str">
        <f t="shared" si="27"/>
        <v/>
      </c>
      <c r="DC30" s="32" t="str">
        <f t="shared" si="27"/>
        <v/>
      </c>
      <c r="DD30" s="32" t="str">
        <f t="shared" si="27"/>
        <v/>
      </c>
      <c r="DE30" s="32" t="str">
        <f t="shared" si="27"/>
        <v/>
      </c>
      <c r="DF30" s="32" t="str">
        <f t="shared" si="27"/>
        <v/>
      </c>
      <c r="DG30" s="32" t="str">
        <f t="shared" si="27"/>
        <v/>
      </c>
      <c r="DH30" s="32" t="str">
        <f t="shared" si="27"/>
        <v/>
      </c>
      <c r="DI30" s="32" t="str">
        <f t="shared" si="27"/>
        <v/>
      </c>
      <c r="DJ30" s="32" t="str">
        <f t="shared" si="27"/>
        <v/>
      </c>
      <c r="DK30" s="32" t="str">
        <f t="shared" si="27"/>
        <v/>
      </c>
      <c r="DL30" s="32" t="str">
        <f t="shared" si="27"/>
        <v/>
      </c>
      <c r="DM30" s="32" t="str">
        <f t="shared" si="27"/>
        <v/>
      </c>
      <c r="DN30" s="32" t="str">
        <f t="shared" si="27"/>
        <v/>
      </c>
      <c r="DO30" s="32" t="str">
        <f t="shared" si="27"/>
        <v/>
      </c>
      <c r="DP30" s="32" t="str">
        <f t="shared" si="27"/>
        <v/>
      </c>
      <c r="DQ30" s="32" t="str">
        <f t="shared" si="27"/>
        <v/>
      </c>
      <c r="DR30" s="32" t="str">
        <f t="shared" si="27"/>
        <v/>
      </c>
      <c r="DS30" s="32" t="str">
        <f t="shared" si="27"/>
        <v/>
      </c>
      <c r="DT30" s="32" t="str">
        <f t="shared" si="27"/>
        <v/>
      </c>
      <c r="DU30" s="32" t="str">
        <f t="shared" si="27"/>
        <v/>
      </c>
      <c r="DV30" s="32" t="str">
        <f t="shared" si="27"/>
        <v/>
      </c>
      <c r="DW30" s="32" t="str">
        <f t="shared" si="27"/>
        <v/>
      </c>
      <c r="DX30" s="32" t="str">
        <f t="shared" si="27"/>
        <v/>
      </c>
      <c r="DY30" s="32" t="str">
        <f t="shared" si="27"/>
        <v/>
      </c>
      <c r="DZ30" s="32" t="str">
        <f t="shared" si="28"/>
        <v/>
      </c>
      <c r="EA30" s="32" t="str">
        <f t="shared" si="28"/>
        <v/>
      </c>
      <c r="EB30" s="32" t="str">
        <f t="shared" si="28"/>
        <v/>
      </c>
      <c r="EC30" s="32" t="str">
        <f t="shared" si="28"/>
        <v/>
      </c>
      <c r="ED30" s="32" t="str">
        <f t="shared" si="28"/>
        <v/>
      </c>
      <c r="EE30" s="32" t="str">
        <f t="shared" si="28"/>
        <v/>
      </c>
      <c r="EF30" s="32" t="str">
        <f t="shared" si="28"/>
        <v/>
      </c>
      <c r="EG30" s="32" t="str">
        <f t="shared" si="28"/>
        <v/>
      </c>
      <c r="EH30" s="32" t="str">
        <f t="shared" si="28"/>
        <v/>
      </c>
      <c r="EI30" s="32" t="str">
        <f t="shared" si="28"/>
        <v/>
      </c>
      <c r="EJ30" s="32" t="str">
        <f t="shared" si="28"/>
        <v/>
      </c>
      <c r="EK30" s="32" t="str">
        <f t="shared" si="28"/>
        <v/>
      </c>
      <c r="EL30" s="32" t="str">
        <f t="shared" si="28"/>
        <v/>
      </c>
      <c r="EM30" s="32" t="str">
        <f t="shared" si="28"/>
        <v/>
      </c>
      <c r="EN30" s="32" t="str">
        <f t="shared" si="28"/>
        <v/>
      </c>
      <c r="EO30" s="32" t="str">
        <f t="shared" si="28"/>
        <v/>
      </c>
      <c r="EP30" s="32" t="str">
        <f t="shared" si="28"/>
        <v/>
      </c>
      <c r="EQ30" s="32" t="str">
        <f t="shared" si="28"/>
        <v/>
      </c>
      <c r="ER30" s="32" t="str">
        <f t="shared" si="28"/>
        <v/>
      </c>
      <c r="ES30" s="32" t="str">
        <f t="shared" si="28"/>
        <v/>
      </c>
      <c r="ET30" s="32" t="str">
        <f t="shared" si="28"/>
        <v/>
      </c>
      <c r="EU30" s="32" t="str">
        <f t="shared" si="28"/>
        <v/>
      </c>
      <c r="EV30" s="32" t="str">
        <f t="shared" si="28"/>
        <v/>
      </c>
      <c r="EW30" s="32" t="str">
        <f t="shared" si="28"/>
        <v/>
      </c>
      <c r="EX30" s="32" t="str">
        <f t="shared" si="28"/>
        <v/>
      </c>
      <c r="EY30" s="32" t="str">
        <f t="shared" si="28"/>
        <v/>
      </c>
      <c r="EZ30" s="32" t="str">
        <f t="shared" si="28"/>
        <v/>
      </c>
      <c r="FA30" s="32" t="str">
        <f t="shared" si="28"/>
        <v/>
      </c>
      <c r="FB30" s="32" t="str">
        <f t="shared" si="28"/>
        <v/>
      </c>
      <c r="FC30" s="32" t="str">
        <f t="shared" si="28"/>
        <v/>
      </c>
      <c r="FD30" s="32" t="str">
        <f t="shared" si="28"/>
        <v/>
      </c>
      <c r="FE30" s="32" t="str">
        <f t="shared" si="28"/>
        <v/>
      </c>
      <c r="FF30" s="32" t="str">
        <f t="shared" si="28"/>
        <v/>
      </c>
      <c r="FG30" s="32" t="str">
        <f t="shared" si="28"/>
        <v/>
      </c>
      <c r="FH30" s="32" t="str">
        <f t="shared" si="28"/>
        <v/>
      </c>
      <c r="FI30" s="32" t="str">
        <f t="shared" si="28"/>
        <v/>
      </c>
      <c r="FJ30" s="32" t="str">
        <f t="shared" si="28"/>
        <v/>
      </c>
      <c r="FK30" s="32" t="str">
        <f t="shared" si="28"/>
        <v/>
      </c>
      <c r="FL30" s="32" t="str">
        <f t="shared" si="28"/>
        <v/>
      </c>
      <c r="FM30" s="32" t="str">
        <f t="shared" si="28"/>
        <v/>
      </c>
      <c r="FN30" s="32" t="str">
        <f t="shared" si="28"/>
        <v/>
      </c>
      <c r="FO30" s="32" t="str">
        <f t="shared" si="28"/>
        <v/>
      </c>
      <c r="FP30" s="32" t="str">
        <f t="shared" si="28"/>
        <v/>
      </c>
      <c r="FQ30" s="32" t="str">
        <f t="shared" si="28"/>
        <v/>
      </c>
      <c r="FR30" s="32" t="str">
        <f t="shared" si="28"/>
        <v/>
      </c>
      <c r="FS30" s="32" t="str">
        <f t="shared" si="28"/>
        <v/>
      </c>
      <c r="FT30" s="32" t="str">
        <f t="shared" si="28"/>
        <v/>
      </c>
      <c r="FU30" s="32" t="str">
        <f t="shared" si="28"/>
        <v/>
      </c>
      <c r="FV30" s="32" t="str">
        <f t="shared" si="28"/>
        <v/>
      </c>
      <c r="FW30" s="32" t="str">
        <f t="shared" si="28"/>
        <v/>
      </c>
      <c r="FX30" s="32" t="str">
        <f t="shared" si="28"/>
        <v/>
      </c>
      <c r="FY30" s="32" t="str">
        <f t="shared" si="28"/>
        <v/>
      </c>
      <c r="FZ30" s="32" t="str">
        <f t="shared" si="28"/>
        <v/>
      </c>
      <c r="GA30" s="32" t="str">
        <f t="shared" si="28"/>
        <v/>
      </c>
      <c r="GB30" s="32" t="str">
        <f t="shared" si="28"/>
        <v/>
      </c>
      <c r="GC30" s="32" t="str">
        <f t="shared" si="28"/>
        <v/>
      </c>
      <c r="GD30" s="32" t="str">
        <f t="shared" si="28"/>
        <v/>
      </c>
      <c r="GE30" s="32" t="str">
        <f t="shared" si="28"/>
        <v/>
      </c>
      <c r="GF30" s="32" t="str">
        <f t="shared" si="28"/>
        <v/>
      </c>
      <c r="GG30" s="32" t="str">
        <f t="shared" si="28"/>
        <v/>
      </c>
      <c r="GH30" s="32" t="str">
        <f t="shared" si="28"/>
        <v/>
      </c>
      <c r="GI30" s="32" t="str">
        <f t="shared" si="28"/>
        <v/>
      </c>
      <c r="GJ30" s="32" t="str">
        <f t="shared" si="28"/>
        <v/>
      </c>
      <c r="GK30" s="32" t="str">
        <f t="shared" si="28"/>
        <v/>
      </c>
      <c r="GL30" s="32" t="str">
        <f t="shared" si="26"/>
        <v/>
      </c>
      <c r="GM30" s="32" t="str">
        <f t="shared" si="26"/>
        <v/>
      </c>
      <c r="GN30" s="32" t="str">
        <f t="shared" si="26"/>
        <v/>
      </c>
      <c r="GO30" s="32" t="str">
        <f t="shared" si="26"/>
        <v/>
      </c>
      <c r="GP30" s="32" t="str">
        <f t="shared" si="26"/>
        <v/>
      </c>
      <c r="GQ30" s="32" t="str">
        <f t="shared" si="26"/>
        <v/>
      </c>
      <c r="GR30" s="32" t="str">
        <f t="shared" si="26"/>
        <v/>
      </c>
      <c r="GS30" s="32" t="str">
        <f t="shared" si="26"/>
        <v/>
      </c>
      <c r="GT30" s="32" t="str">
        <f t="shared" si="26"/>
        <v/>
      </c>
      <c r="GU30" s="32" t="str">
        <f t="shared" si="26"/>
        <v/>
      </c>
      <c r="GV30" s="32" t="str">
        <f t="shared" si="26"/>
        <v/>
      </c>
      <c r="GW30" s="32" t="str">
        <f t="shared" si="26"/>
        <v/>
      </c>
      <c r="GX30" s="32" t="str">
        <f t="shared" si="26"/>
        <v/>
      </c>
      <c r="GY30" s="32" t="str">
        <f t="shared" si="26"/>
        <v/>
      </c>
      <c r="GZ30" s="32" t="str">
        <f t="shared" si="26"/>
        <v/>
      </c>
      <c r="HA30" s="32" t="str">
        <f t="shared" si="26"/>
        <v/>
      </c>
      <c r="HB30" s="32" t="str">
        <f t="shared" si="26"/>
        <v/>
      </c>
      <c r="HC30" s="32" t="str">
        <f t="shared" si="26"/>
        <v/>
      </c>
      <c r="HD30" s="32" t="str">
        <f t="shared" si="26"/>
        <v/>
      </c>
      <c r="HE30" s="32" t="str">
        <f t="shared" si="26"/>
        <v/>
      </c>
      <c r="HF30" s="32" t="str">
        <f t="shared" si="26"/>
        <v/>
      </c>
      <c r="HG30" s="32" t="str">
        <f t="shared" si="26"/>
        <v/>
      </c>
      <c r="HH30" s="32" t="str">
        <f t="shared" si="26"/>
        <v/>
      </c>
      <c r="HI30" s="32" t="str">
        <f t="shared" si="26"/>
        <v/>
      </c>
      <c r="HJ30" s="32" t="str">
        <f t="shared" si="26"/>
        <v/>
      </c>
      <c r="HK30" s="32" t="str">
        <f t="shared" si="26"/>
        <v/>
      </c>
      <c r="HL30" s="32" t="str">
        <f t="shared" si="26"/>
        <v/>
      </c>
      <c r="HM30" s="32" t="str">
        <f t="shared" si="26"/>
        <v/>
      </c>
      <c r="HN30" s="32" t="str">
        <f t="shared" si="26"/>
        <v/>
      </c>
      <c r="HO30" s="32" t="str">
        <f t="shared" si="26"/>
        <v/>
      </c>
      <c r="HP30" s="32" t="str">
        <f t="shared" si="26"/>
        <v/>
      </c>
      <c r="HQ30" s="32" t="str">
        <f t="shared" si="26"/>
        <v/>
      </c>
      <c r="HR30" s="32" t="str">
        <f t="shared" si="26"/>
        <v/>
      </c>
    </row>
    <row r="31" spans="1:226" x14ac:dyDescent="0.2">
      <c r="A31" s="63" t="str">
        <f>'Loan Summary '!Q28</f>
        <v/>
      </c>
      <c r="B31" s="32" t="str">
        <f>IFERROR(IF(A31&lt;&gt;"",(SUMIFS(Table4[Loan Amount],Table4[Loan Payment Start Date],"&lt;="&amp;A31)),"") - (SUM($C$8:$HR30) - SUM('Early Payments'!$D$8:$HS30)) - SUM('Early Payments'!$B$9:$B31),"")</f>
        <v/>
      </c>
      <c r="C31" s="32" t="str">
        <f t="shared" si="29"/>
        <v/>
      </c>
      <c r="D31" s="32" t="str">
        <f t="shared" si="29"/>
        <v/>
      </c>
      <c r="E31" s="32" t="str">
        <f t="shared" si="29"/>
        <v/>
      </c>
      <c r="F31" s="32" t="str">
        <f t="shared" si="29"/>
        <v/>
      </c>
      <c r="G31" s="32" t="str">
        <f t="shared" si="29"/>
        <v/>
      </c>
      <c r="H31" s="32" t="str">
        <f t="shared" si="29"/>
        <v/>
      </c>
      <c r="I31" s="32" t="str">
        <f t="shared" si="29"/>
        <v/>
      </c>
      <c r="J31" s="32" t="str">
        <f t="shared" si="29"/>
        <v/>
      </c>
      <c r="K31" s="32" t="str">
        <f t="shared" si="29"/>
        <v/>
      </c>
      <c r="L31" s="32" t="str">
        <f t="shared" si="29"/>
        <v/>
      </c>
      <c r="M31" s="32" t="str">
        <f t="shared" si="29"/>
        <v/>
      </c>
      <c r="N31" s="32" t="str">
        <f t="shared" si="29"/>
        <v/>
      </c>
      <c r="O31" s="32" t="str">
        <f t="shared" si="29"/>
        <v/>
      </c>
      <c r="P31" s="32" t="str">
        <f t="shared" si="29"/>
        <v/>
      </c>
      <c r="Q31" s="32" t="str">
        <f t="shared" si="29"/>
        <v/>
      </c>
      <c r="R31" s="32" t="str">
        <f t="shared" si="29"/>
        <v/>
      </c>
      <c r="S31" s="32" t="str">
        <f t="shared" si="29"/>
        <v/>
      </c>
      <c r="T31" s="32" t="str">
        <f t="shared" si="29"/>
        <v/>
      </c>
      <c r="U31" s="32" t="str">
        <f t="shared" si="29"/>
        <v/>
      </c>
      <c r="V31" s="32" t="str">
        <f t="shared" si="29"/>
        <v/>
      </c>
      <c r="W31" s="32" t="str">
        <f t="shared" si="29"/>
        <v/>
      </c>
      <c r="X31" s="32" t="str">
        <f t="shared" si="29"/>
        <v/>
      </c>
      <c r="Y31" s="32" t="str">
        <f t="shared" si="29"/>
        <v/>
      </c>
      <c r="Z31" s="32" t="str">
        <f t="shared" si="29"/>
        <v/>
      </c>
      <c r="AA31" s="32" t="str">
        <f t="shared" si="29"/>
        <v/>
      </c>
      <c r="AB31" s="32" t="str">
        <f t="shared" si="29"/>
        <v/>
      </c>
      <c r="AC31" s="32" t="str">
        <f t="shared" si="29"/>
        <v/>
      </c>
      <c r="AD31" s="32" t="str">
        <f t="shared" si="29"/>
        <v/>
      </c>
      <c r="AE31" s="32" t="str">
        <f t="shared" si="29"/>
        <v/>
      </c>
      <c r="AF31" s="32" t="str">
        <f t="shared" si="29"/>
        <v/>
      </c>
      <c r="AG31" s="32" t="str">
        <f t="shared" si="29"/>
        <v/>
      </c>
      <c r="AH31" s="32" t="str">
        <f t="shared" si="29"/>
        <v/>
      </c>
      <c r="AI31" s="32" t="str">
        <f t="shared" si="29"/>
        <v/>
      </c>
      <c r="AJ31" s="32" t="str">
        <f t="shared" si="29"/>
        <v/>
      </c>
      <c r="AK31" s="32" t="str">
        <f t="shared" si="29"/>
        <v/>
      </c>
      <c r="AL31" s="32" t="str">
        <f t="shared" si="29"/>
        <v/>
      </c>
      <c r="AM31" s="32" t="str">
        <f t="shared" si="29"/>
        <v/>
      </c>
      <c r="AN31" s="32" t="str">
        <f t="shared" si="29"/>
        <v/>
      </c>
      <c r="AO31" s="32" t="str">
        <f t="shared" si="29"/>
        <v/>
      </c>
      <c r="AP31" s="32" t="str">
        <f t="shared" si="29"/>
        <v/>
      </c>
      <c r="AQ31" s="32" t="str">
        <f t="shared" si="29"/>
        <v/>
      </c>
      <c r="AR31" s="32" t="str">
        <f t="shared" si="29"/>
        <v/>
      </c>
      <c r="AS31" s="32" t="str">
        <f t="shared" si="29"/>
        <v/>
      </c>
      <c r="AT31" s="32" t="str">
        <f t="shared" si="29"/>
        <v/>
      </c>
      <c r="AU31" s="32" t="str">
        <f t="shared" si="29"/>
        <v/>
      </c>
      <c r="AV31" s="32" t="str">
        <f t="shared" si="29"/>
        <v/>
      </c>
      <c r="AW31" s="32" t="str">
        <f t="shared" si="29"/>
        <v/>
      </c>
      <c r="AX31" s="32" t="str">
        <f t="shared" si="29"/>
        <v/>
      </c>
      <c r="AY31" s="32" t="str">
        <f t="shared" si="29"/>
        <v/>
      </c>
      <c r="AZ31" s="32" t="str">
        <f t="shared" si="29"/>
        <v/>
      </c>
      <c r="BA31" s="32" t="str">
        <f t="shared" si="29"/>
        <v/>
      </c>
      <c r="BB31" s="32" t="str">
        <f t="shared" si="29"/>
        <v/>
      </c>
      <c r="BC31" s="32" t="str">
        <f t="shared" si="29"/>
        <v/>
      </c>
      <c r="BD31" s="32" t="str">
        <f t="shared" si="29"/>
        <v/>
      </c>
      <c r="BE31" s="32" t="str">
        <f t="shared" si="29"/>
        <v/>
      </c>
      <c r="BF31" s="32" t="str">
        <f t="shared" si="29"/>
        <v/>
      </c>
      <c r="BG31" s="32" t="str">
        <f t="shared" si="29"/>
        <v/>
      </c>
      <c r="BH31" s="32" t="str">
        <f t="shared" si="29"/>
        <v/>
      </c>
      <c r="BI31" s="32" t="str">
        <f t="shared" si="29"/>
        <v/>
      </c>
      <c r="BJ31" s="32" t="str">
        <f t="shared" si="29"/>
        <v/>
      </c>
      <c r="BK31" s="32" t="str">
        <f t="shared" si="29"/>
        <v/>
      </c>
      <c r="BL31" s="32" t="str">
        <f t="shared" si="29"/>
        <v/>
      </c>
      <c r="BM31" s="32" t="str">
        <f t="shared" si="29"/>
        <v/>
      </c>
      <c r="BN31" s="32" t="str">
        <f t="shared" si="29"/>
        <v/>
      </c>
      <c r="BO31" s="32" t="str">
        <f t="shared" si="27"/>
        <v/>
      </c>
      <c r="BP31" s="32" t="str">
        <f t="shared" si="27"/>
        <v/>
      </c>
      <c r="BQ31" s="32" t="str">
        <f t="shared" si="27"/>
        <v/>
      </c>
      <c r="BR31" s="32" t="str">
        <f t="shared" si="27"/>
        <v/>
      </c>
      <c r="BS31" s="32" t="str">
        <f t="shared" si="27"/>
        <v/>
      </c>
      <c r="BT31" s="32" t="str">
        <f t="shared" si="27"/>
        <v/>
      </c>
      <c r="BU31" s="32" t="str">
        <f t="shared" si="27"/>
        <v/>
      </c>
      <c r="BV31" s="32" t="str">
        <f t="shared" si="27"/>
        <v/>
      </c>
      <c r="BW31" s="32" t="str">
        <f t="shared" si="27"/>
        <v/>
      </c>
      <c r="BX31" s="32" t="str">
        <f t="shared" si="27"/>
        <v/>
      </c>
      <c r="BY31" s="32" t="str">
        <f t="shared" si="27"/>
        <v/>
      </c>
      <c r="BZ31" s="32" t="str">
        <f t="shared" si="27"/>
        <v/>
      </c>
      <c r="CA31" s="32" t="str">
        <f t="shared" si="27"/>
        <v/>
      </c>
      <c r="CB31" s="32" t="str">
        <f t="shared" si="27"/>
        <v/>
      </c>
      <c r="CC31" s="32" t="str">
        <f t="shared" si="27"/>
        <v/>
      </c>
      <c r="CD31" s="32" t="str">
        <f t="shared" si="27"/>
        <v/>
      </c>
      <c r="CE31" s="32" t="str">
        <f t="shared" si="27"/>
        <v/>
      </c>
      <c r="CF31" s="32" t="str">
        <f t="shared" si="27"/>
        <v/>
      </c>
      <c r="CG31" s="32" t="str">
        <f t="shared" si="27"/>
        <v/>
      </c>
      <c r="CH31" s="32" t="str">
        <f t="shared" si="27"/>
        <v/>
      </c>
      <c r="CI31" s="32" t="str">
        <f t="shared" si="27"/>
        <v/>
      </c>
      <c r="CJ31" s="32" t="str">
        <f t="shared" si="27"/>
        <v/>
      </c>
      <c r="CK31" s="32" t="str">
        <f t="shared" si="27"/>
        <v/>
      </c>
      <c r="CL31" s="32" t="str">
        <f t="shared" si="27"/>
        <v/>
      </c>
      <c r="CM31" s="32" t="str">
        <f t="shared" si="27"/>
        <v/>
      </c>
      <c r="CN31" s="32" t="str">
        <f t="shared" si="27"/>
        <v/>
      </c>
      <c r="CO31" s="32" t="str">
        <f t="shared" si="27"/>
        <v/>
      </c>
      <c r="CP31" s="32" t="str">
        <f t="shared" si="27"/>
        <v/>
      </c>
      <c r="CQ31" s="32" t="str">
        <f t="shared" si="27"/>
        <v/>
      </c>
      <c r="CR31" s="32" t="str">
        <f t="shared" si="27"/>
        <v/>
      </c>
      <c r="CS31" s="32" t="str">
        <f t="shared" si="27"/>
        <v/>
      </c>
      <c r="CT31" s="32" t="str">
        <f t="shared" si="27"/>
        <v/>
      </c>
      <c r="CU31" s="32" t="str">
        <f t="shared" si="27"/>
        <v/>
      </c>
      <c r="CV31" s="32" t="str">
        <f t="shared" si="27"/>
        <v/>
      </c>
      <c r="CW31" s="32" t="str">
        <f t="shared" si="27"/>
        <v/>
      </c>
      <c r="CX31" s="32" t="str">
        <f t="shared" si="27"/>
        <v/>
      </c>
      <c r="CY31" s="32" t="str">
        <f t="shared" si="27"/>
        <v/>
      </c>
      <c r="CZ31" s="32" t="str">
        <f t="shared" si="27"/>
        <v/>
      </c>
      <c r="DA31" s="32" t="str">
        <f t="shared" si="27"/>
        <v/>
      </c>
      <c r="DB31" s="32" t="str">
        <f t="shared" si="27"/>
        <v/>
      </c>
      <c r="DC31" s="32" t="str">
        <f t="shared" si="27"/>
        <v/>
      </c>
      <c r="DD31" s="32" t="str">
        <f t="shared" si="27"/>
        <v/>
      </c>
      <c r="DE31" s="32" t="str">
        <f t="shared" si="27"/>
        <v/>
      </c>
      <c r="DF31" s="32" t="str">
        <f t="shared" si="27"/>
        <v/>
      </c>
      <c r="DG31" s="32" t="str">
        <f t="shared" si="27"/>
        <v/>
      </c>
      <c r="DH31" s="32" t="str">
        <f t="shared" si="27"/>
        <v/>
      </c>
      <c r="DI31" s="32" t="str">
        <f t="shared" si="27"/>
        <v/>
      </c>
      <c r="DJ31" s="32" t="str">
        <f t="shared" si="27"/>
        <v/>
      </c>
      <c r="DK31" s="32" t="str">
        <f t="shared" si="27"/>
        <v/>
      </c>
      <c r="DL31" s="32" t="str">
        <f t="shared" si="27"/>
        <v/>
      </c>
      <c r="DM31" s="32" t="str">
        <f t="shared" si="27"/>
        <v/>
      </c>
      <c r="DN31" s="32" t="str">
        <f t="shared" si="27"/>
        <v/>
      </c>
      <c r="DO31" s="32" t="str">
        <f t="shared" si="27"/>
        <v/>
      </c>
      <c r="DP31" s="32" t="str">
        <f t="shared" si="27"/>
        <v/>
      </c>
      <c r="DQ31" s="32" t="str">
        <f t="shared" si="27"/>
        <v/>
      </c>
      <c r="DR31" s="32" t="str">
        <f t="shared" si="27"/>
        <v/>
      </c>
      <c r="DS31" s="32" t="str">
        <f t="shared" si="27"/>
        <v/>
      </c>
      <c r="DT31" s="32" t="str">
        <f t="shared" si="27"/>
        <v/>
      </c>
      <c r="DU31" s="32" t="str">
        <f t="shared" si="27"/>
        <v/>
      </c>
      <c r="DV31" s="32" t="str">
        <f t="shared" si="27"/>
        <v/>
      </c>
      <c r="DW31" s="32" t="str">
        <f t="shared" si="27"/>
        <v/>
      </c>
      <c r="DX31" s="32" t="str">
        <f t="shared" si="27"/>
        <v/>
      </c>
      <c r="DY31" s="32" t="str">
        <f t="shared" si="27"/>
        <v/>
      </c>
      <c r="DZ31" s="32" t="str">
        <f t="shared" si="28"/>
        <v/>
      </c>
      <c r="EA31" s="32" t="str">
        <f t="shared" si="28"/>
        <v/>
      </c>
      <c r="EB31" s="32" t="str">
        <f t="shared" si="28"/>
        <v/>
      </c>
      <c r="EC31" s="32" t="str">
        <f t="shared" si="28"/>
        <v/>
      </c>
      <c r="ED31" s="32" t="str">
        <f t="shared" si="28"/>
        <v/>
      </c>
      <c r="EE31" s="32" t="str">
        <f t="shared" si="28"/>
        <v/>
      </c>
      <c r="EF31" s="32" t="str">
        <f t="shared" si="28"/>
        <v/>
      </c>
      <c r="EG31" s="32" t="str">
        <f t="shared" si="28"/>
        <v/>
      </c>
      <c r="EH31" s="32" t="str">
        <f t="shared" si="28"/>
        <v/>
      </c>
      <c r="EI31" s="32" t="str">
        <f t="shared" si="28"/>
        <v/>
      </c>
      <c r="EJ31" s="32" t="str">
        <f t="shared" si="28"/>
        <v/>
      </c>
      <c r="EK31" s="32" t="str">
        <f t="shared" si="28"/>
        <v/>
      </c>
      <c r="EL31" s="32" t="str">
        <f t="shared" si="28"/>
        <v/>
      </c>
      <c r="EM31" s="32" t="str">
        <f t="shared" si="28"/>
        <v/>
      </c>
      <c r="EN31" s="32" t="str">
        <f t="shared" si="28"/>
        <v/>
      </c>
      <c r="EO31" s="32" t="str">
        <f t="shared" si="28"/>
        <v/>
      </c>
      <c r="EP31" s="32" t="str">
        <f t="shared" si="28"/>
        <v/>
      </c>
      <c r="EQ31" s="32" t="str">
        <f t="shared" si="28"/>
        <v/>
      </c>
      <c r="ER31" s="32" t="str">
        <f t="shared" si="28"/>
        <v/>
      </c>
      <c r="ES31" s="32" t="str">
        <f t="shared" si="28"/>
        <v/>
      </c>
      <c r="ET31" s="32" t="str">
        <f t="shared" si="28"/>
        <v/>
      </c>
      <c r="EU31" s="32" t="str">
        <f t="shared" si="28"/>
        <v/>
      </c>
      <c r="EV31" s="32" t="str">
        <f t="shared" si="28"/>
        <v/>
      </c>
      <c r="EW31" s="32" t="str">
        <f t="shared" si="28"/>
        <v/>
      </c>
      <c r="EX31" s="32" t="str">
        <f t="shared" si="28"/>
        <v/>
      </c>
      <c r="EY31" s="32" t="str">
        <f t="shared" si="28"/>
        <v/>
      </c>
      <c r="EZ31" s="32" t="str">
        <f t="shared" si="28"/>
        <v/>
      </c>
      <c r="FA31" s="32" t="str">
        <f t="shared" si="28"/>
        <v/>
      </c>
      <c r="FB31" s="32" t="str">
        <f t="shared" si="28"/>
        <v/>
      </c>
      <c r="FC31" s="32" t="str">
        <f t="shared" si="28"/>
        <v/>
      </c>
      <c r="FD31" s="32" t="str">
        <f t="shared" si="28"/>
        <v/>
      </c>
      <c r="FE31" s="32" t="str">
        <f t="shared" si="28"/>
        <v/>
      </c>
      <c r="FF31" s="32" t="str">
        <f t="shared" si="28"/>
        <v/>
      </c>
      <c r="FG31" s="32" t="str">
        <f t="shared" si="28"/>
        <v/>
      </c>
      <c r="FH31" s="32" t="str">
        <f t="shared" si="28"/>
        <v/>
      </c>
      <c r="FI31" s="32" t="str">
        <f t="shared" si="28"/>
        <v/>
      </c>
      <c r="FJ31" s="32" t="str">
        <f t="shared" si="28"/>
        <v/>
      </c>
      <c r="FK31" s="32" t="str">
        <f t="shared" si="28"/>
        <v/>
      </c>
      <c r="FL31" s="32" t="str">
        <f t="shared" si="28"/>
        <v/>
      </c>
      <c r="FM31" s="32" t="str">
        <f t="shared" si="28"/>
        <v/>
      </c>
      <c r="FN31" s="32" t="str">
        <f t="shared" si="28"/>
        <v/>
      </c>
      <c r="FO31" s="32" t="str">
        <f t="shared" si="28"/>
        <v/>
      </c>
      <c r="FP31" s="32" t="str">
        <f t="shared" si="28"/>
        <v/>
      </c>
      <c r="FQ31" s="32" t="str">
        <f t="shared" si="28"/>
        <v/>
      </c>
      <c r="FR31" s="32" t="str">
        <f t="shared" si="28"/>
        <v/>
      </c>
      <c r="FS31" s="32" t="str">
        <f t="shared" si="28"/>
        <v/>
      </c>
      <c r="FT31" s="32" t="str">
        <f t="shared" si="28"/>
        <v/>
      </c>
      <c r="FU31" s="32" t="str">
        <f t="shared" si="28"/>
        <v/>
      </c>
      <c r="FV31" s="32" t="str">
        <f t="shared" si="28"/>
        <v/>
      </c>
      <c r="FW31" s="32" t="str">
        <f t="shared" si="28"/>
        <v/>
      </c>
      <c r="FX31" s="32" t="str">
        <f t="shared" si="28"/>
        <v/>
      </c>
      <c r="FY31" s="32" t="str">
        <f t="shared" si="28"/>
        <v/>
      </c>
      <c r="FZ31" s="32" t="str">
        <f t="shared" si="28"/>
        <v/>
      </c>
      <c r="GA31" s="32" t="str">
        <f t="shared" si="28"/>
        <v/>
      </c>
      <c r="GB31" s="32" t="str">
        <f t="shared" si="28"/>
        <v/>
      </c>
      <c r="GC31" s="32" t="str">
        <f t="shared" si="28"/>
        <v/>
      </c>
      <c r="GD31" s="32" t="str">
        <f t="shared" si="28"/>
        <v/>
      </c>
      <c r="GE31" s="32" t="str">
        <f t="shared" si="28"/>
        <v/>
      </c>
      <c r="GF31" s="32" t="str">
        <f t="shared" si="28"/>
        <v/>
      </c>
      <c r="GG31" s="32" t="str">
        <f t="shared" si="28"/>
        <v/>
      </c>
      <c r="GH31" s="32" t="str">
        <f t="shared" si="28"/>
        <v/>
      </c>
      <c r="GI31" s="32" t="str">
        <f t="shared" si="28"/>
        <v/>
      </c>
      <c r="GJ31" s="32" t="str">
        <f t="shared" si="28"/>
        <v/>
      </c>
      <c r="GK31" s="32" t="str">
        <f t="shared" si="28"/>
        <v/>
      </c>
      <c r="GL31" s="32" t="str">
        <f t="shared" si="26"/>
        <v/>
      </c>
      <c r="GM31" s="32" t="str">
        <f t="shared" si="26"/>
        <v/>
      </c>
      <c r="GN31" s="32" t="str">
        <f t="shared" si="26"/>
        <v/>
      </c>
      <c r="GO31" s="32" t="str">
        <f t="shared" si="26"/>
        <v/>
      </c>
      <c r="GP31" s="32" t="str">
        <f t="shared" si="26"/>
        <v/>
      </c>
      <c r="GQ31" s="32" t="str">
        <f t="shared" si="26"/>
        <v/>
      </c>
      <c r="GR31" s="32" t="str">
        <f t="shared" si="26"/>
        <v/>
      </c>
      <c r="GS31" s="32" t="str">
        <f t="shared" si="26"/>
        <v/>
      </c>
      <c r="GT31" s="32" t="str">
        <f t="shared" si="26"/>
        <v/>
      </c>
      <c r="GU31" s="32" t="str">
        <f t="shared" si="26"/>
        <v/>
      </c>
      <c r="GV31" s="32" t="str">
        <f t="shared" si="26"/>
        <v/>
      </c>
      <c r="GW31" s="32" t="str">
        <f t="shared" si="26"/>
        <v/>
      </c>
      <c r="GX31" s="32" t="str">
        <f t="shared" si="26"/>
        <v/>
      </c>
      <c r="GY31" s="32" t="str">
        <f t="shared" si="26"/>
        <v/>
      </c>
      <c r="GZ31" s="32" t="str">
        <f t="shared" si="26"/>
        <v/>
      </c>
      <c r="HA31" s="32" t="str">
        <f t="shared" si="26"/>
        <v/>
      </c>
      <c r="HB31" s="32" t="str">
        <f t="shared" si="26"/>
        <v/>
      </c>
      <c r="HC31" s="32" t="str">
        <f t="shared" si="26"/>
        <v/>
      </c>
      <c r="HD31" s="32" t="str">
        <f t="shared" si="26"/>
        <v/>
      </c>
      <c r="HE31" s="32" t="str">
        <f t="shared" si="26"/>
        <v/>
      </c>
      <c r="HF31" s="32" t="str">
        <f t="shared" si="26"/>
        <v/>
      </c>
      <c r="HG31" s="32" t="str">
        <f t="shared" si="26"/>
        <v/>
      </c>
      <c r="HH31" s="32" t="str">
        <f t="shared" si="26"/>
        <v/>
      </c>
      <c r="HI31" s="32" t="str">
        <f t="shared" si="26"/>
        <v/>
      </c>
      <c r="HJ31" s="32" t="str">
        <f t="shared" si="26"/>
        <v/>
      </c>
      <c r="HK31" s="32" t="str">
        <f t="shared" si="26"/>
        <v/>
      </c>
      <c r="HL31" s="32" t="str">
        <f t="shared" si="26"/>
        <v/>
      </c>
      <c r="HM31" s="32" t="str">
        <f t="shared" si="26"/>
        <v/>
      </c>
      <c r="HN31" s="32" t="str">
        <f t="shared" si="26"/>
        <v/>
      </c>
      <c r="HO31" s="32" t="str">
        <f t="shared" si="26"/>
        <v/>
      </c>
      <c r="HP31" s="32" t="str">
        <f t="shared" si="26"/>
        <v/>
      </c>
      <c r="HQ31" s="32" t="str">
        <f t="shared" si="26"/>
        <v/>
      </c>
      <c r="HR31" s="32" t="str">
        <f t="shared" si="26"/>
        <v/>
      </c>
    </row>
    <row r="32" spans="1:226" x14ac:dyDescent="0.2">
      <c r="A32" s="63" t="str">
        <f>'Loan Summary '!Q29</f>
        <v/>
      </c>
      <c r="B32" s="32" t="str">
        <f>IFERROR(IF(A32&lt;&gt;"",(SUMIFS(Table4[Loan Amount],Table4[Loan Payment Start Date],"&lt;="&amp;A32)),"") - (SUM($C$8:$HR31) - SUM('Early Payments'!$D$8:$HS31)) - SUM('Early Payments'!$B$9:$B32),"")</f>
        <v/>
      </c>
      <c r="C32" s="32" t="str">
        <f t="shared" si="29"/>
        <v/>
      </c>
      <c r="D32" s="32" t="str">
        <f t="shared" si="29"/>
        <v/>
      </c>
      <c r="E32" s="32" t="str">
        <f t="shared" si="29"/>
        <v/>
      </c>
      <c r="F32" s="32" t="str">
        <f t="shared" si="29"/>
        <v/>
      </c>
      <c r="G32" s="32" t="str">
        <f t="shared" si="29"/>
        <v/>
      </c>
      <c r="H32" s="32" t="str">
        <f t="shared" si="29"/>
        <v/>
      </c>
      <c r="I32" s="32" t="str">
        <f t="shared" si="29"/>
        <v/>
      </c>
      <c r="J32" s="32" t="str">
        <f t="shared" si="29"/>
        <v/>
      </c>
      <c r="K32" s="32" t="str">
        <f t="shared" si="29"/>
        <v/>
      </c>
      <c r="L32" s="32" t="str">
        <f t="shared" si="29"/>
        <v/>
      </c>
      <c r="M32" s="32" t="str">
        <f t="shared" si="29"/>
        <v/>
      </c>
      <c r="N32" s="32" t="str">
        <f t="shared" si="29"/>
        <v/>
      </c>
      <c r="O32" s="32" t="str">
        <f t="shared" si="29"/>
        <v/>
      </c>
      <c r="P32" s="32" t="str">
        <f t="shared" si="29"/>
        <v/>
      </c>
      <c r="Q32" s="32" t="str">
        <f t="shared" si="29"/>
        <v/>
      </c>
      <c r="R32" s="32" t="str">
        <f t="shared" si="29"/>
        <v/>
      </c>
      <c r="S32" s="32" t="str">
        <f t="shared" si="29"/>
        <v/>
      </c>
      <c r="T32" s="32" t="str">
        <f t="shared" si="29"/>
        <v/>
      </c>
      <c r="U32" s="32" t="str">
        <f t="shared" si="29"/>
        <v/>
      </c>
      <c r="V32" s="32" t="str">
        <f t="shared" si="29"/>
        <v/>
      </c>
      <c r="W32" s="32" t="str">
        <f t="shared" si="29"/>
        <v/>
      </c>
      <c r="X32" s="32" t="str">
        <f t="shared" si="29"/>
        <v/>
      </c>
      <c r="Y32" s="32" t="str">
        <f t="shared" si="29"/>
        <v/>
      </c>
      <c r="Z32" s="32" t="str">
        <f t="shared" si="29"/>
        <v/>
      </c>
      <c r="AA32" s="32" t="str">
        <f t="shared" si="29"/>
        <v/>
      </c>
      <c r="AB32" s="32" t="str">
        <f t="shared" si="29"/>
        <v/>
      </c>
      <c r="AC32" s="32" t="str">
        <f t="shared" si="29"/>
        <v/>
      </c>
      <c r="AD32" s="32" t="str">
        <f t="shared" si="29"/>
        <v/>
      </c>
      <c r="AE32" s="32" t="str">
        <f t="shared" si="29"/>
        <v/>
      </c>
      <c r="AF32" s="32" t="str">
        <f t="shared" si="29"/>
        <v/>
      </c>
      <c r="AG32" s="32" t="str">
        <f t="shared" si="29"/>
        <v/>
      </c>
      <c r="AH32" s="32" t="str">
        <f t="shared" si="29"/>
        <v/>
      </c>
      <c r="AI32" s="32" t="str">
        <f t="shared" si="29"/>
        <v/>
      </c>
      <c r="AJ32" s="32" t="str">
        <f t="shared" si="29"/>
        <v/>
      </c>
      <c r="AK32" s="32" t="str">
        <f t="shared" si="29"/>
        <v/>
      </c>
      <c r="AL32" s="32" t="str">
        <f t="shared" si="29"/>
        <v/>
      </c>
      <c r="AM32" s="32" t="str">
        <f t="shared" si="29"/>
        <v/>
      </c>
      <c r="AN32" s="32" t="str">
        <f t="shared" si="29"/>
        <v/>
      </c>
      <c r="AO32" s="32" t="str">
        <f t="shared" si="29"/>
        <v/>
      </c>
      <c r="AP32" s="32" t="str">
        <f t="shared" si="29"/>
        <v/>
      </c>
      <c r="AQ32" s="32" t="str">
        <f t="shared" si="29"/>
        <v/>
      </c>
      <c r="AR32" s="32" t="str">
        <f t="shared" si="29"/>
        <v/>
      </c>
      <c r="AS32" s="32" t="str">
        <f t="shared" si="29"/>
        <v/>
      </c>
      <c r="AT32" s="32" t="str">
        <f t="shared" si="29"/>
        <v/>
      </c>
      <c r="AU32" s="32" t="str">
        <f t="shared" si="29"/>
        <v/>
      </c>
      <c r="AV32" s="32" t="str">
        <f t="shared" si="29"/>
        <v/>
      </c>
      <c r="AW32" s="32" t="str">
        <f t="shared" si="29"/>
        <v/>
      </c>
      <c r="AX32" s="32" t="str">
        <f t="shared" si="29"/>
        <v/>
      </c>
      <c r="AY32" s="32" t="str">
        <f t="shared" si="29"/>
        <v/>
      </c>
      <c r="AZ32" s="32" t="str">
        <f t="shared" si="29"/>
        <v/>
      </c>
      <c r="BA32" s="32" t="str">
        <f t="shared" si="29"/>
        <v/>
      </c>
      <c r="BB32" s="32" t="str">
        <f t="shared" si="29"/>
        <v/>
      </c>
      <c r="BC32" s="32" t="str">
        <f t="shared" si="29"/>
        <v/>
      </c>
      <c r="BD32" s="32" t="str">
        <f t="shared" si="29"/>
        <v/>
      </c>
      <c r="BE32" s="32" t="str">
        <f t="shared" si="29"/>
        <v/>
      </c>
      <c r="BF32" s="32" t="str">
        <f t="shared" si="29"/>
        <v/>
      </c>
      <c r="BG32" s="32" t="str">
        <f t="shared" si="29"/>
        <v/>
      </c>
      <c r="BH32" s="32" t="str">
        <f t="shared" si="29"/>
        <v/>
      </c>
      <c r="BI32" s="32" t="str">
        <f t="shared" si="29"/>
        <v/>
      </c>
      <c r="BJ32" s="32" t="str">
        <f t="shared" si="29"/>
        <v/>
      </c>
      <c r="BK32" s="32" t="str">
        <f t="shared" si="29"/>
        <v/>
      </c>
      <c r="BL32" s="32" t="str">
        <f t="shared" si="29"/>
        <v/>
      </c>
      <c r="BM32" s="32" t="str">
        <f t="shared" si="29"/>
        <v/>
      </c>
      <c r="BN32" s="32" t="str">
        <f t="shared" si="29"/>
        <v/>
      </c>
      <c r="BO32" s="32" t="str">
        <f t="shared" si="27"/>
        <v/>
      </c>
      <c r="BP32" s="32" t="str">
        <f t="shared" si="27"/>
        <v/>
      </c>
      <c r="BQ32" s="32" t="str">
        <f t="shared" si="27"/>
        <v/>
      </c>
      <c r="BR32" s="32" t="str">
        <f t="shared" si="27"/>
        <v/>
      </c>
      <c r="BS32" s="32" t="str">
        <f t="shared" si="27"/>
        <v/>
      </c>
      <c r="BT32" s="32" t="str">
        <f t="shared" si="27"/>
        <v/>
      </c>
      <c r="BU32" s="32" t="str">
        <f t="shared" si="27"/>
        <v/>
      </c>
      <c r="BV32" s="32" t="str">
        <f t="shared" si="27"/>
        <v/>
      </c>
      <c r="BW32" s="32" t="str">
        <f t="shared" si="27"/>
        <v/>
      </c>
      <c r="BX32" s="32" t="str">
        <f t="shared" si="27"/>
        <v/>
      </c>
      <c r="BY32" s="32" t="str">
        <f t="shared" si="27"/>
        <v/>
      </c>
      <c r="BZ32" s="32" t="str">
        <f t="shared" si="27"/>
        <v/>
      </c>
      <c r="CA32" s="32" t="str">
        <f t="shared" si="27"/>
        <v/>
      </c>
      <c r="CB32" s="32" t="str">
        <f t="shared" si="27"/>
        <v/>
      </c>
      <c r="CC32" s="32" t="str">
        <f t="shared" si="27"/>
        <v/>
      </c>
      <c r="CD32" s="32" t="str">
        <f t="shared" si="27"/>
        <v/>
      </c>
      <c r="CE32" s="32" t="str">
        <f t="shared" si="27"/>
        <v/>
      </c>
      <c r="CF32" s="32" t="str">
        <f t="shared" si="27"/>
        <v/>
      </c>
      <c r="CG32" s="32" t="str">
        <f t="shared" si="27"/>
        <v/>
      </c>
      <c r="CH32" s="32" t="str">
        <f t="shared" si="27"/>
        <v/>
      </c>
      <c r="CI32" s="32" t="str">
        <f t="shared" si="27"/>
        <v/>
      </c>
      <c r="CJ32" s="32" t="str">
        <f t="shared" si="27"/>
        <v/>
      </c>
      <c r="CK32" s="32" t="str">
        <f t="shared" si="27"/>
        <v/>
      </c>
      <c r="CL32" s="32" t="str">
        <f t="shared" si="27"/>
        <v/>
      </c>
      <c r="CM32" s="32" t="str">
        <f t="shared" si="27"/>
        <v/>
      </c>
      <c r="CN32" s="32" t="str">
        <f t="shared" si="27"/>
        <v/>
      </c>
      <c r="CO32" s="32" t="str">
        <f t="shared" si="27"/>
        <v/>
      </c>
      <c r="CP32" s="32" t="str">
        <f t="shared" si="27"/>
        <v/>
      </c>
      <c r="CQ32" s="32" t="str">
        <f t="shared" si="27"/>
        <v/>
      </c>
      <c r="CR32" s="32" t="str">
        <f t="shared" si="27"/>
        <v/>
      </c>
      <c r="CS32" s="32" t="str">
        <f t="shared" si="27"/>
        <v/>
      </c>
      <c r="CT32" s="32" t="str">
        <f t="shared" si="27"/>
        <v/>
      </c>
      <c r="CU32" s="32" t="str">
        <f t="shared" si="27"/>
        <v/>
      </c>
      <c r="CV32" s="32" t="str">
        <f t="shared" si="27"/>
        <v/>
      </c>
      <c r="CW32" s="32" t="str">
        <f t="shared" si="27"/>
        <v/>
      </c>
      <c r="CX32" s="32" t="str">
        <f t="shared" si="27"/>
        <v/>
      </c>
      <c r="CY32" s="32" t="str">
        <f t="shared" si="27"/>
        <v/>
      </c>
      <c r="CZ32" s="32" t="str">
        <f t="shared" si="27"/>
        <v/>
      </c>
      <c r="DA32" s="32" t="str">
        <f t="shared" si="27"/>
        <v/>
      </c>
      <c r="DB32" s="32" t="str">
        <f t="shared" si="27"/>
        <v/>
      </c>
      <c r="DC32" s="32" t="str">
        <f t="shared" si="27"/>
        <v/>
      </c>
      <c r="DD32" s="32" t="str">
        <f t="shared" si="27"/>
        <v/>
      </c>
      <c r="DE32" s="32" t="str">
        <f t="shared" si="27"/>
        <v/>
      </c>
      <c r="DF32" s="32" t="str">
        <f t="shared" si="27"/>
        <v/>
      </c>
      <c r="DG32" s="32" t="str">
        <f t="shared" si="27"/>
        <v/>
      </c>
      <c r="DH32" s="32" t="str">
        <f t="shared" si="27"/>
        <v/>
      </c>
      <c r="DI32" s="32" t="str">
        <f t="shared" si="27"/>
        <v/>
      </c>
      <c r="DJ32" s="32" t="str">
        <f t="shared" si="27"/>
        <v/>
      </c>
      <c r="DK32" s="32" t="str">
        <f t="shared" si="27"/>
        <v/>
      </c>
      <c r="DL32" s="32" t="str">
        <f t="shared" si="27"/>
        <v/>
      </c>
      <c r="DM32" s="32" t="str">
        <f t="shared" si="27"/>
        <v/>
      </c>
      <c r="DN32" s="32" t="str">
        <f t="shared" si="27"/>
        <v/>
      </c>
      <c r="DO32" s="32" t="str">
        <f t="shared" si="27"/>
        <v/>
      </c>
      <c r="DP32" s="32" t="str">
        <f t="shared" si="27"/>
        <v/>
      </c>
      <c r="DQ32" s="32" t="str">
        <f t="shared" si="27"/>
        <v/>
      </c>
      <c r="DR32" s="32" t="str">
        <f t="shared" si="27"/>
        <v/>
      </c>
      <c r="DS32" s="32" t="str">
        <f t="shared" si="27"/>
        <v/>
      </c>
      <c r="DT32" s="32" t="str">
        <f t="shared" si="27"/>
        <v/>
      </c>
      <c r="DU32" s="32" t="str">
        <f t="shared" si="27"/>
        <v/>
      </c>
      <c r="DV32" s="32" t="str">
        <f t="shared" si="27"/>
        <v/>
      </c>
      <c r="DW32" s="32" t="str">
        <f t="shared" si="27"/>
        <v/>
      </c>
      <c r="DX32" s="32" t="str">
        <f t="shared" si="27"/>
        <v/>
      </c>
      <c r="DY32" s="32" t="str">
        <f t="shared" si="27"/>
        <v/>
      </c>
      <c r="DZ32" s="32" t="str">
        <f t="shared" si="28"/>
        <v/>
      </c>
      <c r="EA32" s="32" t="str">
        <f t="shared" si="28"/>
        <v/>
      </c>
      <c r="EB32" s="32" t="str">
        <f t="shared" si="28"/>
        <v/>
      </c>
      <c r="EC32" s="32" t="str">
        <f t="shared" si="28"/>
        <v/>
      </c>
      <c r="ED32" s="32" t="str">
        <f t="shared" si="28"/>
        <v/>
      </c>
      <c r="EE32" s="32" t="str">
        <f t="shared" si="28"/>
        <v/>
      </c>
      <c r="EF32" s="32" t="str">
        <f t="shared" si="28"/>
        <v/>
      </c>
      <c r="EG32" s="32" t="str">
        <f t="shared" si="28"/>
        <v/>
      </c>
      <c r="EH32" s="32" t="str">
        <f t="shared" si="28"/>
        <v/>
      </c>
      <c r="EI32" s="32" t="str">
        <f t="shared" si="28"/>
        <v/>
      </c>
      <c r="EJ32" s="32" t="str">
        <f t="shared" si="28"/>
        <v/>
      </c>
      <c r="EK32" s="32" t="str">
        <f t="shared" si="28"/>
        <v/>
      </c>
      <c r="EL32" s="32" t="str">
        <f t="shared" si="28"/>
        <v/>
      </c>
      <c r="EM32" s="32" t="str">
        <f t="shared" si="28"/>
        <v/>
      </c>
      <c r="EN32" s="32" t="str">
        <f t="shared" si="28"/>
        <v/>
      </c>
      <c r="EO32" s="32" t="str">
        <f t="shared" si="28"/>
        <v/>
      </c>
      <c r="EP32" s="32" t="str">
        <f t="shared" si="28"/>
        <v/>
      </c>
      <c r="EQ32" s="32" t="str">
        <f t="shared" si="28"/>
        <v/>
      </c>
      <c r="ER32" s="32" t="str">
        <f t="shared" si="28"/>
        <v/>
      </c>
      <c r="ES32" s="32" t="str">
        <f t="shared" si="28"/>
        <v/>
      </c>
      <c r="ET32" s="32" t="str">
        <f t="shared" si="28"/>
        <v/>
      </c>
      <c r="EU32" s="32" t="str">
        <f t="shared" si="28"/>
        <v/>
      </c>
      <c r="EV32" s="32" t="str">
        <f t="shared" si="28"/>
        <v/>
      </c>
      <c r="EW32" s="32" t="str">
        <f t="shared" si="28"/>
        <v/>
      </c>
      <c r="EX32" s="32" t="str">
        <f t="shared" si="28"/>
        <v/>
      </c>
      <c r="EY32" s="32" t="str">
        <f t="shared" si="28"/>
        <v/>
      </c>
      <c r="EZ32" s="32" t="str">
        <f t="shared" si="28"/>
        <v/>
      </c>
      <c r="FA32" s="32" t="str">
        <f t="shared" si="28"/>
        <v/>
      </c>
      <c r="FB32" s="32" t="str">
        <f t="shared" si="28"/>
        <v/>
      </c>
      <c r="FC32" s="32" t="str">
        <f t="shared" si="28"/>
        <v/>
      </c>
      <c r="FD32" s="32" t="str">
        <f t="shared" si="28"/>
        <v/>
      </c>
      <c r="FE32" s="32" t="str">
        <f t="shared" si="28"/>
        <v/>
      </c>
      <c r="FF32" s="32" t="str">
        <f t="shared" si="28"/>
        <v/>
      </c>
      <c r="FG32" s="32" t="str">
        <f t="shared" si="28"/>
        <v/>
      </c>
      <c r="FH32" s="32" t="str">
        <f t="shared" si="28"/>
        <v/>
      </c>
      <c r="FI32" s="32" t="str">
        <f t="shared" si="28"/>
        <v/>
      </c>
      <c r="FJ32" s="32" t="str">
        <f t="shared" si="28"/>
        <v/>
      </c>
      <c r="FK32" s="32" t="str">
        <f t="shared" si="28"/>
        <v/>
      </c>
      <c r="FL32" s="32" t="str">
        <f t="shared" si="28"/>
        <v/>
      </c>
      <c r="FM32" s="32" t="str">
        <f t="shared" si="28"/>
        <v/>
      </c>
      <c r="FN32" s="32" t="str">
        <f t="shared" si="28"/>
        <v/>
      </c>
      <c r="FO32" s="32" t="str">
        <f t="shared" si="28"/>
        <v/>
      </c>
      <c r="FP32" s="32" t="str">
        <f t="shared" si="28"/>
        <v/>
      </c>
      <c r="FQ32" s="32" t="str">
        <f t="shared" si="28"/>
        <v/>
      </c>
      <c r="FR32" s="32" t="str">
        <f t="shared" si="28"/>
        <v/>
      </c>
      <c r="FS32" s="32" t="str">
        <f t="shared" si="28"/>
        <v/>
      </c>
      <c r="FT32" s="32" t="str">
        <f t="shared" si="28"/>
        <v/>
      </c>
      <c r="FU32" s="32" t="str">
        <f t="shared" si="28"/>
        <v/>
      </c>
      <c r="FV32" s="32" t="str">
        <f t="shared" si="28"/>
        <v/>
      </c>
      <c r="FW32" s="32" t="str">
        <f t="shared" si="28"/>
        <v/>
      </c>
      <c r="FX32" s="32" t="str">
        <f t="shared" si="28"/>
        <v/>
      </c>
      <c r="FY32" s="32" t="str">
        <f t="shared" si="28"/>
        <v/>
      </c>
      <c r="FZ32" s="32" t="str">
        <f t="shared" si="28"/>
        <v/>
      </c>
      <c r="GA32" s="32" t="str">
        <f t="shared" si="28"/>
        <v/>
      </c>
      <c r="GB32" s="32" t="str">
        <f t="shared" si="28"/>
        <v/>
      </c>
      <c r="GC32" s="32" t="str">
        <f t="shared" si="28"/>
        <v/>
      </c>
      <c r="GD32" s="32" t="str">
        <f t="shared" si="28"/>
        <v/>
      </c>
      <c r="GE32" s="32" t="str">
        <f t="shared" si="28"/>
        <v/>
      </c>
      <c r="GF32" s="32" t="str">
        <f t="shared" si="28"/>
        <v/>
      </c>
      <c r="GG32" s="32" t="str">
        <f t="shared" si="28"/>
        <v/>
      </c>
      <c r="GH32" s="32" t="str">
        <f t="shared" si="28"/>
        <v/>
      </c>
      <c r="GI32" s="32" t="str">
        <f t="shared" si="28"/>
        <v/>
      </c>
      <c r="GJ32" s="32" t="str">
        <f t="shared" si="28"/>
        <v/>
      </c>
      <c r="GK32" s="32" t="str">
        <f t="shared" ref="GK32:HR89" si="30">IF(GK$2&lt;&gt;"",IF((GK$4&lt;=$A32)*(GK$5&gt;=$A32),GK$3/6,""),"")</f>
        <v/>
      </c>
      <c r="GL32" s="32" t="str">
        <f t="shared" si="30"/>
        <v/>
      </c>
      <c r="GM32" s="32" t="str">
        <f t="shared" si="30"/>
        <v/>
      </c>
      <c r="GN32" s="32" t="str">
        <f t="shared" si="30"/>
        <v/>
      </c>
      <c r="GO32" s="32" t="str">
        <f t="shared" si="30"/>
        <v/>
      </c>
      <c r="GP32" s="32" t="str">
        <f t="shared" si="30"/>
        <v/>
      </c>
      <c r="GQ32" s="32" t="str">
        <f t="shared" si="30"/>
        <v/>
      </c>
      <c r="GR32" s="32" t="str">
        <f t="shared" si="30"/>
        <v/>
      </c>
      <c r="GS32" s="32" t="str">
        <f t="shared" si="30"/>
        <v/>
      </c>
      <c r="GT32" s="32" t="str">
        <f t="shared" si="30"/>
        <v/>
      </c>
      <c r="GU32" s="32" t="str">
        <f t="shared" si="30"/>
        <v/>
      </c>
      <c r="GV32" s="32" t="str">
        <f t="shared" si="30"/>
        <v/>
      </c>
      <c r="GW32" s="32" t="str">
        <f t="shared" si="30"/>
        <v/>
      </c>
      <c r="GX32" s="32" t="str">
        <f t="shared" si="30"/>
        <v/>
      </c>
      <c r="GY32" s="32" t="str">
        <f t="shared" si="30"/>
        <v/>
      </c>
      <c r="GZ32" s="32" t="str">
        <f t="shared" si="30"/>
        <v/>
      </c>
      <c r="HA32" s="32" t="str">
        <f t="shared" si="30"/>
        <v/>
      </c>
      <c r="HB32" s="32" t="str">
        <f t="shared" si="30"/>
        <v/>
      </c>
      <c r="HC32" s="32" t="str">
        <f t="shared" si="30"/>
        <v/>
      </c>
      <c r="HD32" s="32" t="str">
        <f t="shared" si="30"/>
        <v/>
      </c>
      <c r="HE32" s="32" t="str">
        <f t="shared" si="30"/>
        <v/>
      </c>
      <c r="HF32" s="32" t="str">
        <f t="shared" si="30"/>
        <v/>
      </c>
      <c r="HG32" s="32" t="str">
        <f t="shared" si="30"/>
        <v/>
      </c>
      <c r="HH32" s="32" t="str">
        <f t="shared" si="30"/>
        <v/>
      </c>
      <c r="HI32" s="32" t="str">
        <f t="shared" si="30"/>
        <v/>
      </c>
      <c r="HJ32" s="32" t="str">
        <f t="shared" si="30"/>
        <v/>
      </c>
      <c r="HK32" s="32" t="str">
        <f t="shared" si="30"/>
        <v/>
      </c>
      <c r="HL32" s="32" t="str">
        <f t="shared" si="30"/>
        <v/>
      </c>
      <c r="HM32" s="32" t="str">
        <f t="shared" si="30"/>
        <v/>
      </c>
      <c r="HN32" s="32" t="str">
        <f t="shared" si="30"/>
        <v/>
      </c>
      <c r="HO32" s="32" t="str">
        <f t="shared" si="30"/>
        <v/>
      </c>
      <c r="HP32" s="32" t="str">
        <f t="shared" si="30"/>
        <v/>
      </c>
      <c r="HQ32" s="32" t="str">
        <f t="shared" si="30"/>
        <v/>
      </c>
      <c r="HR32" s="32" t="str">
        <f t="shared" si="30"/>
        <v/>
      </c>
    </row>
    <row r="33" spans="1:226" x14ac:dyDescent="0.2">
      <c r="A33" s="63" t="str">
        <f>'Loan Summary '!Q30</f>
        <v/>
      </c>
      <c r="B33" s="32" t="str">
        <f>IFERROR(IF(A33&lt;&gt;"",(SUMIFS(Table4[Loan Amount],Table4[Loan Payment Start Date],"&lt;="&amp;A33)),"") - (SUM($C$8:$HR32) - SUM('Early Payments'!$D$8:$HS32)) - SUM('Early Payments'!$B$9:$B33),"")</f>
        <v/>
      </c>
      <c r="C33" s="32" t="str">
        <f t="shared" si="29"/>
        <v/>
      </c>
      <c r="D33" s="32" t="str">
        <f t="shared" si="29"/>
        <v/>
      </c>
      <c r="E33" s="32" t="str">
        <f t="shared" si="29"/>
        <v/>
      </c>
      <c r="F33" s="32" t="str">
        <f t="shared" si="29"/>
        <v/>
      </c>
      <c r="G33" s="32" t="str">
        <f t="shared" si="29"/>
        <v/>
      </c>
      <c r="H33" s="32" t="str">
        <f t="shared" si="29"/>
        <v/>
      </c>
      <c r="I33" s="32" t="str">
        <f t="shared" si="29"/>
        <v/>
      </c>
      <c r="J33" s="32" t="str">
        <f t="shared" si="29"/>
        <v/>
      </c>
      <c r="K33" s="32" t="str">
        <f t="shared" si="29"/>
        <v/>
      </c>
      <c r="L33" s="32" t="str">
        <f t="shared" si="29"/>
        <v/>
      </c>
      <c r="M33" s="32" t="str">
        <f t="shared" si="29"/>
        <v/>
      </c>
      <c r="N33" s="32" t="str">
        <f t="shared" si="29"/>
        <v/>
      </c>
      <c r="O33" s="32" t="str">
        <f t="shared" si="29"/>
        <v/>
      </c>
      <c r="P33" s="32" t="str">
        <f t="shared" si="29"/>
        <v/>
      </c>
      <c r="Q33" s="32" t="str">
        <f t="shared" si="29"/>
        <v/>
      </c>
      <c r="R33" s="32" t="str">
        <f t="shared" si="29"/>
        <v/>
      </c>
      <c r="S33" s="32" t="str">
        <f t="shared" si="29"/>
        <v/>
      </c>
      <c r="T33" s="32" t="str">
        <f t="shared" si="29"/>
        <v/>
      </c>
      <c r="U33" s="32" t="str">
        <f t="shared" si="29"/>
        <v/>
      </c>
      <c r="V33" s="32" t="str">
        <f t="shared" si="29"/>
        <v/>
      </c>
      <c r="W33" s="32" t="str">
        <f t="shared" si="29"/>
        <v/>
      </c>
      <c r="X33" s="32" t="str">
        <f t="shared" si="29"/>
        <v/>
      </c>
      <c r="Y33" s="32" t="str">
        <f t="shared" si="29"/>
        <v/>
      </c>
      <c r="Z33" s="32" t="str">
        <f t="shared" si="29"/>
        <v/>
      </c>
      <c r="AA33" s="32" t="str">
        <f t="shared" si="29"/>
        <v/>
      </c>
      <c r="AB33" s="32" t="str">
        <f t="shared" si="29"/>
        <v/>
      </c>
      <c r="AC33" s="32" t="str">
        <f t="shared" si="29"/>
        <v/>
      </c>
      <c r="AD33" s="32" t="str">
        <f t="shared" si="29"/>
        <v/>
      </c>
      <c r="AE33" s="32" t="str">
        <f t="shared" si="29"/>
        <v/>
      </c>
      <c r="AF33" s="32" t="str">
        <f t="shared" si="29"/>
        <v/>
      </c>
      <c r="AG33" s="32" t="str">
        <f t="shared" si="29"/>
        <v/>
      </c>
      <c r="AH33" s="32" t="str">
        <f t="shared" si="29"/>
        <v/>
      </c>
      <c r="AI33" s="32" t="str">
        <f t="shared" si="29"/>
        <v/>
      </c>
      <c r="AJ33" s="32" t="str">
        <f t="shared" si="29"/>
        <v/>
      </c>
      <c r="AK33" s="32" t="str">
        <f t="shared" si="29"/>
        <v/>
      </c>
      <c r="AL33" s="32" t="str">
        <f t="shared" si="29"/>
        <v/>
      </c>
      <c r="AM33" s="32" t="str">
        <f t="shared" si="29"/>
        <v/>
      </c>
      <c r="AN33" s="32" t="str">
        <f t="shared" si="29"/>
        <v/>
      </c>
      <c r="AO33" s="32" t="str">
        <f t="shared" si="29"/>
        <v/>
      </c>
      <c r="AP33" s="32" t="str">
        <f t="shared" si="29"/>
        <v/>
      </c>
      <c r="AQ33" s="32" t="str">
        <f t="shared" si="29"/>
        <v/>
      </c>
      <c r="AR33" s="32" t="str">
        <f t="shared" si="29"/>
        <v/>
      </c>
      <c r="AS33" s="32" t="str">
        <f t="shared" si="29"/>
        <v/>
      </c>
      <c r="AT33" s="32" t="str">
        <f t="shared" si="29"/>
        <v/>
      </c>
      <c r="AU33" s="32" t="str">
        <f t="shared" si="29"/>
        <v/>
      </c>
      <c r="AV33" s="32" t="str">
        <f t="shared" si="29"/>
        <v/>
      </c>
      <c r="AW33" s="32" t="str">
        <f t="shared" si="29"/>
        <v/>
      </c>
      <c r="AX33" s="32" t="str">
        <f t="shared" si="29"/>
        <v/>
      </c>
      <c r="AY33" s="32" t="str">
        <f t="shared" si="29"/>
        <v/>
      </c>
      <c r="AZ33" s="32" t="str">
        <f t="shared" si="29"/>
        <v/>
      </c>
      <c r="BA33" s="32" t="str">
        <f t="shared" si="29"/>
        <v/>
      </c>
      <c r="BB33" s="32" t="str">
        <f t="shared" si="29"/>
        <v/>
      </c>
      <c r="BC33" s="32" t="str">
        <f t="shared" si="29"/>
        <v/>
      </c>
      <c r="BD33" s="32" t="str">
        <f t="shared" si="29"/>
        <v/>
      </c>
      <c r="BE33" s="32" t="str">
        <f t="shared" si="29"/>
        <v/>
      </c>
      <c r="BF33" s="32" t="str">
        <f t="shared" si="29"/>
        <v/>
      </c>
      <c r="BG33" s="32" t="str">
        <f t="shared" si="29"/>
        <v/>
      </c>
      <c r="BH33" s="32" t="str">
        <f t="shared" si="29"/>
        <v/>
      </c>
      <c r="BI33" s="32" t="str">
        <f t="shared" si="29"/>
        <v/>
      </c>
      <c r="BJ33" s="32" t="str">
        <f t="shared" si="29"/>
        <v/>
      </c>
      <c r="BK33" s="32" t="str">
        <f t="shared" si="29"/>
        <v/>
      </c>
      <c r="BL33" s="32" t="str">
        <f t="shared" si="29"/>
        <v/>
      </c>
      <c r="BM33" s="32" t="str">
        <f t="shared" si="29"/>
        <v/>
      </c>
      <c r="BN33" s="32" t="str">
        <f t="shared" ref="BN33:DY89" si="31">IF(BN$2&lt;&gt;"",IF((BN$4&lt;=$A33)*(BN$5&gt;=$A33),BN$3/6,""),"")</f>
        <v/>
      </c>
      <c r="BO33" s="32" t="str">
        <f t="shared" si="31"/>
        <v/>
      </c>
      <c r="BP33" s="32" t="str">
        <f t="shared" si="31"/>
        <v/>
      </c>
      <c r="BQ33" s="32" t="str">
        <f t="shared" si="31"/>
        <v/>
      </c>
      <c r="BR33" s="32" t="str">
        <f t="shared" si="31"/>
        <v/>
      </c>
      <c r="BS33" s="32" t="str">
        <f t="shared" si="31"/>
        <v/>
      </c>
      <c r="BT33" s="32" t="str">
        <f t="shared" si="31"/>
        <v/>
      </c>
      <c r="BU33" s="32" t="str">
        <f t="shared" si="31"/>
        <v/>
      </c>
      <c r="BV33" s="32" t="str">
        <f t="shared" si="31"/>
        <v/>
      </c>
      <c r="BW33" s="32" t="str">
        <f t="shared" si="31"/>
        <v/>
      </c>
      <c r="BX33" s="32" t="str">
        <f t="shared" si="31"/>
        <v/>
      </c>
      <c r="BY33" s="32" t="str">
        <f t="shared" si="31"/>
        <v/>
      </c>
      <c r="BZ33" s="32" t="str">
        <f t="shared" si="31"/>
        <v/>
      </c>
      <c r="CA33" s="32" t="str">
        <f t="shared" si="31"/>
        <v/>
      </c>
      <c r="CB33" s="32" t="str">
        <f t="shared" si="31"/>
        <v/>
      </c>
      <c r="CC33" s="32" t="str">
        <f t="shared" si="31"/>
        <v/>
      </c>
      <c r="CD33" s="32" t="str">
        <f t="shared" si="31"/>
        <v/>
      </c>
      <c r="CE33" s="32" t="str">
        <f t="shared" si="31"/>
        <v/>
      </c>
      <c r="CF33" s="32" t="str">
        <f t="shared" si="31"/>
        <v/>
      </c>
      <c r="CG33" s="32" t="str">
        <f t="shared" si="31"/>
        <v/>
      </c>
      <c r="CH33" s="32" t="str">
        <f t="shared" si="31"/>
        <v/>
      </c>
      <c r="CI33" s="32" t="str">
        <f t="shared" si="31"/>
        <v/>
      </c>
      <c r="CJ33" s="32" t="str">
        <f t="shared" si="31"/>
        <v/>
      </c>
      <c r="CK33" s="32" t="str">
        <f t="shared" si="31"/>
        <v/>
      </c>
      <c r="CL33" s="32" t="str">
        <f t="shared" si="31"/>
        <v/>
      </c>
      <c r="CM33" s="32" t="str">
        <f t="shared" si="31"/>
        <v/>
      </c>
      <c r="CN33" s="32" t="str">
        <f t="shared" si="31"/>
        <v/>
      </c>
      <c r="CO33" s="32" t="str">
        <f t="shared" si="31"/>
        <v/>
      </c>
      <c r="CP33" s="32" t="str">
        <f t="shared" si="31"/>
        <v/>
      </c>
      <c r="CQ33" s="32" t="str">
        <f t="shared" si="31"/>
        <v/>
      </c>
      <c r="CR33" s="32" t="str">
        <f t="shared" si="31"/>
        <v/>
      </c>
      <c r="CS33" s="32" t="str">
        <f t="shared" si="31"/>
        <v/>
      </c>
      <c r="CT33" s="32" t="str">
        <f t="shared" si="31"/>
        <v/>
      </c>
      <c r="CU33" s="32" t="str">
        <f t="shared" si="31"/>
        <v/>
      </c>
      <c r="CV33" s="32" t="str">
        <f t="shared" si="31"/>
        <v/>
      </c>
      <c r="CW33" s="32" t="str">
        <f t="shared" si="31"/>
        <v/>
      </c>
      <c r="CX33" s="32" t="str">
        <f t="shared" si="31"/>
        <v/>
      </c>
      <c r="CY33" s="32" t="str">
        <f t="shared" si="31"/>
        <v/>
      </c>
      <c r="CZ33" s="32" t="str">
        <f t="shared" si="31"/>
        <v/>
      </c>
      <c r="DA33" s="32" t="str">
        <f t="shared" si="31"/>
        <v/>
      </c>
      <c r="DB33" s="32" t="str">
        <f t="shared" si="31"/>
        <v/>
      </c>
      <c r="DC33" s="32" t="str">
        <f t="shared" si="31"/>
        <v/>
      </c>
      <c r="DD33" s="32" t="str">
        <f t="shared" si="31"/>
        <v/>
      </c>
      <c r="DE33" s="32" t="str">
        <f t="shared" si="31"/>
        <v/>
      </c>
      <c r="DF33" s="32" t="str">
        <f t="shared" si="31"/>
        <v/>
      </c>
      <c r="DG33" s="32" t="str">
        <f t="shared" si="31"/>
        <v/>
      </c>
      <c r="DH33" s="32" t="str">
        <f t="shared" si="31"/>
        <v/>
      </c>
      <c r="DI33" s="32" t="str">
        <f t="shared" si="31"/>
        <v/>
      </c>
      <c r="DJ33" s="32" t="str">
        <f t="shared" si="31"/>
        <v/>
      </c>
      <c r="DK33" s="32" t="str">
        <f t="shared" si="31"/>
        <v/>
      </c>
      <c r="DL33" s="32" t="str">
        <f t="shared" si="31"/>
        <v/>
      </c>
      <c r="DM33" s="32" t="str">
        <f t="shared" si="31"/>
        <v/>
      </c>
      <c r="DN33" s="32" t="str">
        <f t="shared" si="31"/>
        <v/>
      </c>
      <c r="DO33" s="32" t="str">
        <f t="shared" si="31"/>
        <v/>
      </c>
      <c r="DP33" s="32" t="str">
        <f t="shared" si="31"/>
        <v/>
      </c>
      <c r="DQ33" s="32" t="str">
        <f t="shared" si="31"/>
        <v/>
      </c>
      <c r="DR33" s="32" t="str">
        <f t="shared" si="31"/>
        <v/>
      </c>
      <c r="DS33" s="32" t="str">
        <f t="shared" si="31"/>
        <v/>
      </c>
      <c r="DT33" s="32" t="str">
        <f t="shared" si="31"/>
        <v/>
      </c>
      <c r="DU33" s="32" t="str">
        <f t="shared" si="31"/>
        <v/>
      </c>
      <c r="DV33" s="32" t="str">
        <f t="shared" si="31"/>
        <v/>
      </c>
      <c r="DW33" s="32" t="str">
        <f t="shared" si="31"/>
        <v/>
      </c>
      <c r="DX33" s="32" t="str">
        <f t="shared" si="31"/>
        <v/>
      </c>
      <c r="DY33" s="32" t="str">
        <f t="shared" si="31"/>
        <v/>
      </c>
      <c r="DZ33" s="32" t="str">
        <f t="shared" ref="DZ33:GK89" si="32">IF(DZ$2&lt;&gt;"",IF((DZ$4&lt;=$A33)*(DZ$5&gt;=$A33),DZ$3/6,""),"")</f>
        <v/>
      </c>
      <c r="EA33" s="32" t="str">
        <f t="shared" si="32"/>
        <v/>
      </c>
      <c r="EB33" s="32" t="str">
        <f t="shared" si="32"/>
        <v/>
      </c>
      <c r="EC33" s="32" t="str">
        <f t="shared" si="32"/>
        <v/>
      </c>
      <c r="ED33" s="32" t="str">
        <f t="shared" si="32"/>
        <v/>
      </c>
      <c r="EE33" s="32" t="str">
        <f t="shared" si="32"/>
        <v/>
      </c>
      <c r="EF33" s="32" t="str">
        <f t="shared" si="32"/>
        <v/>
      </c>
      <c r="EG33" s="32" t="str">
        <f t="shared" si="32"/>
        <v/>
      </c>
      <c r="EH33" s="32" t="str">
        <f t="shared" si="32"/>
        <v/>
      </c>
      <c r="EI33" s="32" t="str">
        <f t="shared" si="32"/>
        <v/>
      </c>
      <c r="EJ33" s="32" t="str">
        <f t="shared" si="32"/>
        <v/>
      </c>
      <c r="EK33" s="32" t="str">
        <f t="shared" si="32"/>
        <v/>
      </c>
      <c r="EL33" s="32" t="str">
        <f t="shared" si="32"/>
        <v/>
      </c>
      <c r="EM33" s="32" t="str">
        <f t="shared" si="32"/>
        <v/>
      </c>
      <c r="EN33" s="32" t="str">
        <f t="shared" si="32"/>
        <v/>
      </c>
      <c r="EO33" s="32" t="str">
        <f t="shared" si="32"/>
        <v/>
      </c>
      <c r="EP33" s="32" t="str">
        <f t="shared" si="32"/>
        <v/>
      </c>
      <c r="EQ33" s="32" t="str">
        <f t="shared" si="32"/>
        <v/>
      </c>
      <c r="ER33" s="32" t="str">
        <f t="shared" si="32"/>
        <v/>
      </c>
      <c r="ES33" s="32" t="str">
        <f t="shared" si="32"/>
        <v/>
      </c>
      <c r="ET33" s="32" t="str">
        <f t="shared" si="32"/>
        <v/>
      </c>
      <c r="EU33" s="32" t="str">
        <f t="shared" si="32"/>
        <v/>
      </c>
      <c r="EV33" s="32" t="str">
        <f t="shared" si="32"/>
        <v/>
      </c>
      <c r="EW33" s="32" t="str">
        <f t="shared" si="32"/>
        <v/>
      </c>
      <c r="EX33" s="32" t="str">
        <f t="shared" si="32"/>
        <v/>
      </c>
      <c r="EY33" s="32" t="str">
        <f t="shared" si="32"/>
        <v/>
      </c>
      <c r="EZ33" s="32" t="str">
        <f t="shared" si="32"/>
        <v/>
      </c>
      <c r="FA33" s="32" t="str">
        <f t="shared" si="32"/>
        <v/>
      </c>
      <c r="FB33" s="32" t="str">
        <f t="shared" si="32"/>
        <v/>
      </c>
      <c r="FC33" s="32" t="str">
        <f t="shared" si="32"/>
        <v/>
      </c>
      <c r="FD33" s="32" t="str">
        <f t="shared" si="32"/>
        <v/>
      </c>
      <c r="FE33" s="32" t="str">
        <f t="shared" si="32"/>
        <v/>
      </c>
      <c r="FF33" s="32" t="str">
        <f t="shared" si="32"/>
        <v/>
      </c>
      <c r="FG33" s="32" t="str">
        <f t="shared" si="32"/>
        <v/>
      </c>
      <c r="FH33" s="32" t="str">
        <f t="shared" si="32"/>
        <v/>
      </c>
      <c r="FI33" s="32" t="str">
        <f t="shared" si="32"/>
        <v/>
      </c>
      <c r="FJ33" s="32" t="str">
        <f t="shared" si="32"/>
        <v/>
      </c>
      <c r="FK33" s="32" t="str">
        <f t="shared" si="32"/>
        <v/>
      </c>
      <c r="FL33" s="32" t="str">
        <f t="shared" si="32"/>
        <v/>
      </c>
      <c r="FM33" s="32" t="str">
        <f t="shared" si="32"/>
        <v/>
      </c>
      <c r="FN33" s="32" t="str">
        <f t="shared" si="32"/>
        <v/>
      </c>
      <c r="FO33" s="32" t="str">
        <f t="shared" si="32"/>
        <v/>
      </c>
      <c r="FP33" s="32" t="str">
        <f t="shared" si="32"/>
        <v/>
      </c>
      <c r="FQ33" s="32" t="str">
        <f t="shared" si="32"/>
        <v/>
      </c>
      <c r="FR33" s="32" t="str">
        <f t="shared" si="32"/>
        <v/>
      </c>
      <c r="FS33" s="32" t="str">
        <f t="shared" si="32"/>
        <v/>
      </c>
      <c r="FT33" s="32" t="str">
        <f t="shared" si="32"/>
        <v/>
      </c>
      <c r="FU33" s="32" t="str">
        <f t="shared" si="32"/>
        <v/>
      </c>
      <c r="FV33" s="32" t="str">
        <f t="shared" si="32"/>
        <v/>
      </c>
      <c r="FW33" s="32" t="str">
        <f t="shared" si="32"/>
        <v/>
      </c>
      <c r="FX33" s="32" t="str">
        <f t="shared" si="32"/>
        <v/>
      </c>
      <c r="FY33" s="32" t="str">
        <f t="shared" si="32"/>
        <v/>
      </c>
      <c r="FZ33" s="32" t="str">
        <f t="shared" si="32"/>
        <v/>
      </c>
      <c r="GA33" s="32" t="str">
        <f t="shared" si="32"/>
        <v/>
      </c>
      <c r="GB33" s="32" t="str">
        <f t="shared" si="32"/>
        <v/>
      </c>
      <c r="GC33" s="32" t="str">
        <f t="shared" si="32"/>
        <v/>
      </c>
      <c r="GD33" s="32" t="str">
        <f t="shared" si="32"/>
        <v/>
      </c>
      <c r="GE33" s="32" t="str">
        <f t="shared" si="32"/>
        <v/>
      </c>
      <c r="GF33" s="32" t="str">
        <f t="shared" si="32"/>
        <v/>
      </c>
      <c r="GG33" s="32" t="str">
        <f t="shared" si="32"/>
        <v/>
      </c>
      <c r="GH33" s="32" t="str">
        <f t="shared" si="32"/>
        <v/>
      </c>
      <c r="GI33" s="32" t="str">
        <f t="shared" si="32"/>
        <v/>
      </c>
      <c r="GJ33" s="32" t="str">
        <f t="shared" si="32"/>
        <v/>
      </c>
      <c r="GK33" s="32" t="str">
        <f t="shared" si="32"/>
        <v/>
      </c>
      <c r="GL33" s="32" t="str">
        <f t="shared" si="30"/>
        <v/>
      </c>
      <c r="GM33" s="32" t="str">
        <f t="shared" si="30"/>
        <v/>
      </c>
      <c r="GN33" s="32" t="str">
        <f t="shared" si="30"/>
        <v/>
      </c>
      <c r="GO33" s="32" t="str">
        <f t="shared" si="30"/>
        <v/>
      </c>
      <c r="GP33" s="32" t="str">
        <f t="shared" si="30"/>
        <v/>
      </c>
      <c r="GQ33" s="32" t="str">
        <f t="shared" si="30"/>
        <v/>
      </c>
      <c r="GR33" s="32" t="str">
        <f t="shared" si="30"/>
        <v/>
      </c>
      <c r="GS33" s="32" t="str">
        <f t="shared" si="30"/>
        <v/>
      </c>
      <c r="GT33" s="32" t="str">
        <f t="shared" si="30"/>
        <v/>
      </c>
      <c r="GU33" s="32" t="str">
        <f t="shared" si="30"/>
        <v/>
      </c>
      <c r="GV33" s="32" t="str">
        <f t="shared" si="30"/>
        <v/>
      </c>
      <c r="GW33" s="32" t="str">
        <f t="shared" si="30"/>
        <v/>
      </c>
      <c r="GX33" s="32" t="str">
        <f t="shared" si="30"/>
        <v/>
      </c>
      <c r="GY33" s="32" t="str">
        <f t="shared" si="30"/>
        <v/>
      </c>
      <c r="GZ33" s="32" t="str">
        <f t="shared" si="30"/>
        <v/>
      </c>
      <c r="HA33" s="32" t="str">
        <f t="shared" si="30"/>
        <v/>
      </c>
      <c r="HB33" s="32" t="str">
        <f t="shared" si="30"/>
        <v/>
      </c>
      <c r="HC33" s="32" t="str">
        <f t="shared" si="30"/>
        <v/>
      </c>
      <c r="HD33" s="32" t="str">
        <f t="shared" si="30"/>
        <v/>
      </c>
      <c r="HE33" s="32" t="str">
        <f t="shared" si="30"/>
        <v/>
      </c>
      <c r="HF33" s="32" t="str">
        <f t="shared" si="30"/>
        <v/>
      </c>
      <c r="HG33" s="32" t="str">
        <f t="shared" si="30"/>
        <v/>
      </c>
      <c r="HH33" s="32" t="str">
        <f t="shared" si="30"/>
        <v/>
      </c>
      <c r="HI33" s="32" t="str">
        <f t="shared" si="30"/>
        <v/>
      </c>
      <c r="HJ33" s="32" t="str">
        <f t="shared" si="30"/>
        <v/>
      </c>
      <c r="HK33" s="32" t="str">
        <f t="shared" si="30"/>
        <v/>
      </c>
      <c r="HL33" s="32" t="str">
        <f t="shared" si="30"/>
        <v/>
      </c>
      <c r="HM33" s="32" t="str">
        <f t="shared" si="30"/>
        <v/>
      </c>
      <c r="HN33" s="32" t="str">
        <f t="shared" si="30"/>
        <v/>
      </c>
      <c r="HO33" s="32" t="str">
        <f t="shared" si="30"/>
        <v/>
      </c>
      <c r="HP33" s="32" t="str">
        <f t="shared" si="30"/>
        <v/>
      </c>
      <c r="HQ33" s="32" t="str">
        <f t="shared" si="30"/>
        <v/>
      </c>
      <c r="HR33" s="32" t="str">
        <f t="shared" si="30"/>
        <v/>
      </c>
    </row>
    <row r="34" spans="1:226" x14ac:dyDescent="0.2">
      <c r="A34" s="63" t="str">
        <f>'Loan Summary '!Q31</f>
        <v/>
      </c>
      <c r="B34" s="32" t="str">
        <f>IFERROR(IF(A34&lt;&gt;"",(SUMIFS(Table4[Loan Amount],Table4[Loan Payment Start Date],"&lt;="&amp;A34)),"") - (SUM($C$8:$HR33) - SUM('Early Payments'!$D$8:$HS33)) - SUM('Early Payments'!$B$9:$B34),"")</f>
        <v/>
      </c>
      <c r="C34" s="32" t="str">
        <f t="shared" ref="C34:BN89" si="33">IF(C$2&lt;&gt;"",IF((C$4&lt;=$A34)*(C$5&gt;=$A34),C$3/6,""),"")</f>
        <v/>
      </c>
      <c r="D34" s="32" t="str">
        <f t="shared" si="33"/>
        <v/>
      </c>
      <c r="E34" s="32" t="str">
        <f t="shared" si="33"/>
        <v/>
      </c>
      <c r="F34" s="32" t="str">
        <f t="shared" si="33"/>
        <v/>
      </c>
      <c r="G34" s="32" t="str">
        <f t="shared" si="33"/>
        <v/>
      </c>
      <c r="H34" s="32" t="str">
        <f t="shared" si="33"/>
        <v/>
      </c>
      <c r="I34" s="32" t="str">
        <f t="shared" si="33"/>
        <v/>
      </c>
      <c r="J34" s="32" t="str">
        <f t="shared" si="33"/>
        <v/>
      </c>
      <c r="K34" s="32" t="str">
        <f t="shared" si="33"/>
        <v/>
      </c>
      <c r="L34" s="32" t="str">
        <f t="shared" si="33"/>
        <v/>
      </c>
      <c r="M34" s="32" t="str">
        <f t="shared" si="33"/>
        <v/>
      </c>
      <c r="N34" s="32" t="str">
        <f t="shared" si="33"/>
        <v/>
      </c>
      <c r="O34" s="32" t="str">
        <f t="shared" si="33"/>
        <v/>
      </c>
      <c r="P34" s="32" t="str">
        <f t="shared" si="33"/>
        <v/>
      </c>
      <c r="Q34" s="32" t="str">
        <f t="shared" si="33"/>
        <v/>
      </c>
      <c r="R34" s="32" t="str">
        <f t="shared" si="33"/>
        <v/>
      </c>
      <c r="S34" s="32" t="str">
        <f t="shared" si="33"/>
        <v/>
      </c>
      <c r="T34" s="32" t="str">
        <f t="shared" si="33"/>
        <v/>
      </c>
      <c r="U34" s="32" t="str">
        <f t="shared" si="33"/>
        <v/>
      </c>
      <c r="V34" s="32" t="str">
        <f t="shared" si="33"/>
        <v/>
      </c>
      <c r="W34" s="32" t="str">
        <f t="shared" si="33"/>
        <v/>
      </c>
      <c r="X34" s="32" t="str">
        <f t="shared" si="33"/>
        <v/>
      </c>
      <c r="Y34" s="32" t="str">
        <f t="shared" si="33"/>
        <v/>
      </c>
      <c r="Z34" s="32" t="str">
        <f t="shared" si="33"/>
        <v/>
      </c>
      <c r="AA34" s="32" t="str">
        <f t="shared" si="33"/>
        <v/>
      </c>
      <c r="AB34" s="32" t="str">
        <f t="shared" si="33"/>
        <v/>
      </c>
      <c r="AC34" s="32" t="str">
        <f t="shared" si="33"/>
        <v/>
      </c>
      <c r="AD34" s="32" t="str">
        <f t="shared" si="33"/>
        <v/>
      </c>
      <c r="AE34" s="32" t="str">
        <f t="shared" si="33"/>
        <v/>
      </c>
      <c r="AF34" s="32" t="str">
        <f t="shared" si="33"/>
        <v/>
      </c>
      <c r="AG34" s="32" t="str">
        <f t="shared" si="33"/>
        <v/>
      </c>
      <c r="AH34" s="32" t="str">
        <f t="shared" si="33"/>
        <v/>
      </c>
      <c r="AI34" s="32" t="str">
        <f t="shared" si="33"/>
        <v/>
      </c>
      <c r="AJ34" s="32" t="str">
        <f t="shared" si="33"/>
        <v/>
      </c>
      <c r="AK34" s="32" t="str">
        <f t="shared" si="33"/>
        <v/>
      </c>
      <c r="AL34" s="32" t="str">
        <f t="shared" si="33"/>
        <v/>
      </c>
      <c r="AM34" s="32" t="str">
        <f t="shared" si="33"/>
        <v/>
      </c>
      <c r="AN34" s="32" t="str">
        <f t="shared" si="33"/>
        <v/>
      </c>
      <c r="AO34" s="32" t="str">
        <f t="shared" si="33"/>
        <v/>
      </c>
      <c r="AP34" s="32" t="str">
        <f t="shared" si="33"/>
        <v/>
      </c>
      <c r="AQ34" s="32" t="str">
        <f t="shared" si="33"/>
        <v/>
      </c>
      <c r="AR34" s="32" t="str">
        <f t="shared" si="33"/>
        <v/>
      </c>
      <c r="AS34" s="32" t="str">
        <f t="shared" si="33"/>
        <v/>
      </c>
      <c r="AT34" s="32" t="str">
        <f t="shared" si="33"/>
        <v/>
      </c>
      <c r="AU34" s="32" t="str">
        <f t="shared" si="33"/>
        <v/>
      </c>
      <c r="AV34" s="32" t="str">
        <f t="shared" si="33"/>
        <v/>
      </c>
      <c r="AW34" s="32" t="str">
        <f t="shared" si="33"/>
        <v/>
      </c>
      <c r="AX34" s="32" t="str">
        <f t="shared" si="33"/>
        <v/>
      </c>
      <c r="AY34" s="32" t="str">
        <f t="shared" si="33"/>
        <v/>
      </c>
      <c r="AZ34" s="32" t="str">
        <f t="shared" si="33"/>
        <v/>
      </c>
      <c r="BA34" s="32" t="str">
        <f t="shared" si="33"/>
        <v/>
      </c>
      <c r="BB34" s="32" t="str">
        <f t="shared" si="33"/>
        <v/>
      </c>
      <c r="BC34" s="32" t="str">
        <f t="shared" si="33"/>
        <v/>
      </c>
      <c r="BD34" s="32" t="str">
        <f t="shared" si="33"/>
        <v/>
      </c>
      <c r="BE34" s="32" t="str">
        <f t="shared" si="33"/>
        <v/>
      </c>
      <c r="BF34" s="32" t="str">
        <f t="shared" si="33"/>
        <v/>
      </c>
      <c r="BG34" s="32" t="str">
        <f t="shared" si="33"/>
        <v/>
      </c>
      <c r="BH34" s="32" t="str">
        <f t="shared" si="33"/>
        <v/>
      </c>
      <c r="BI34" s="32" t="str">
        <f t="shared" si="33"/>
        <v/>
      </c>
      <c r="BJ34" s="32" t="str">
        <f t="shared" si="33"/>
        <v/>
      </c>
      <c r="BK34" s="32" t="str">
        <f t="shared" si="33"/>
        <v/>
      </c>
      <c r="BL34" s="32" t="str">
        <f t="shared" si="33"/>
        <v/>
      </c>
      <c r="BM34" s="32" t="str">
        <f t="shared" si="33"/>
        <v/>
      </c>
      <c r="BN34" s="32" t="str">
        <f t="shared" si="33"/>
        <v/>
      </c>
      <c r="BO34" s="32" t="str">
        <f t="shared" si="31"/>
        <v/>
      </c>
      <c r="BP34" s="32" t="str">
        <f t="shared" si="31"/>
        <v/>
      </c>
      <c r="BQ34" s="32" t="str">
        <f t="shared" si="31"/>
        <v/>
      </c>
      <c r="BR34" s="32" t="str">
        <f t="shared" si="31"/>
        <v/>
      </c>
      <c r="BS34" s="32" t="str">
        <f t="shared" si="31"/>
        <v/>
      </c>
      <c r="BT34" s="32" t="str">
        <f t="shared" si="31"/>
        <v/>
      </c>
      <c r="BU34" s="32" t="str">
        <f t="shared" si="31"/>
        <v/>
      </c>
      <c r="BV34" s="32" t="str">
        <f t="shared" si="31"/>
        <v/>
      </c>
      <c r="BW34" s="32" t="str">
        <f t="shared" si="31"/>
        <v/>
      </c>
      <c r="BX34" s="32" t="str">
        <f t="shared" si="31"/>
        <v/>
      </c>
      <c r="BY34" s="32" t="str">
        <f t="shared" si="31"/>
        <v/>
      </c>
      <c r="BZ34" s="32" t="str">
        <f t="shared" si="31"/>
        <v/>
      </c>
      <c r="CA34" s="32" t="str">
        <f t="shared" si="31"/>
        <v/>
      </c>
      <c r="CB34" s="32" t="str">
        <f t="shared" si="31"/>
        <v/>
      </c>
      <c r="CC34" s="32" t="str">
        <f t="shared" si="31"/>
        <v/>
      </c>
      <c r="CD34" s="32" t="str">
        <f t="shared" si="31"/>
        <v/>
      </c>
      <c r="CE34" s="32" t="str">
        <f t="shared" si="31"/>
        <v/>
      </c>
      <c r="CF34" s="32" t="str">
        <f t="shared" si="31"/>
        <v/>
      </c>
      <c r="CG34" s="32" t="str">
        <f t="shared" si="31"/>
        <v/>
      </c>
      <c r="CH34" s="32" t="str">
        <f t="shared" si="31"/>
        <v/>
      </c>
      <c r="CI34" s="32" t="str">
        <f t="shared" si="31"/>
        <v/>
      </c>
      <c r="CJ34" s="32" t="str">
        <f t="shared" si="31"/>
        <v/>
      </c>
      <c r="CK34" s="32" t="str">
        <f t="shared" si="31"/>
        <v/>
      </c>
      <c r="CL34" s="32" t="str">
        <f t="shared" si="31"/>
        <v/>
      </c>
      <c r="CM34" s="32" t="str">
        <f t="shared" si="31"/>
        <v/>
      </c>
      <c r="CN34" s="32" t="str">
        <f t="shared" si="31"/>
        <v/>
      </c>
      <c r="CO34" s="32" t="str">
        <f t="shared" si="31"/>
        <v/>
      </c>
      <c r="CP34" s="32" t="str">
        <f t="shared" si="31"/>
        <v/>
      </c>
      <c r="CQ34" s="32" t="str">
        <f t="shared" si="31"/>
        <v/>
      </c>
      <c r="CR34" s="32" t="str">
        <f t="shared" si="31"/>
        <v/>
      </c>
      <c r="CS34" s="32" t="str">
        <f t="shared" si="31"/>
        <v/>
      </c>
      <c r="CT34" s="32" t="str">
        <f t="shared" si="31"/>
        <v/>
      </c>
      <c r="CU34" s="32" t="str">
        <f t="shared" si="31"/>
        <v/>
      </c>
      <c r="CV34" s="32" t="str">
        <f t="shared" si="31"/>
        <v/>
      </c>
      <c r="CW34" s="32" t="str">
        <f t="shared" si="31"/>
        <v/>
      </c>
      <c r="CX34" s="32" t="str">
        <f t="shared" si="31"/>
        <v/>
      </c>
      <c r="CY34" s="32" t="str">
        <f t="shared" si="31"/>
        <v/>
      </c>
      <c r="CZ34" s="32" t="str">
        <f t="shared" si="31"/>
        <v/>
      </c>
      <c r="DA34" s="32" t="str">
        <f t="shared" si="31"/>
        <v/>
      </c>
      <c r="DB34" s="32" t="str">
        <f t="shared" si="31"/>
        <v/>
      </c>
      <c r="DC34" s="32" t="str">
        <f t="shared" si="31"/>
        <v/>
      </c>
      <c r="DD34" s="32" t="str">
        <f t="shared" si="31"/>
        <v/>
      </c>
      <c r="DE34" s="32" t="str">
        <f t="shared" si="31"/>
        <v/>
      </c>
      <c r="DF34" s="32" t="str">
        <f t="shared" si="31"/>
        <v/>
      </c>
      <c r="DG34" s="32" t="str">
        <f t="shared" si="31"/>
        <v/>
      </c>
      <c r="DH34" s="32" t="str">
        <f t="shared" si="31"/>
        <v/>
      </c>
      <c r="DI34" s="32" t="str">
        <f t="shared" si="31"/>
        <v/>
      </c>
      <c r="DJ34" s="32" t="str">
        <f t="shared" si="31"/>
        <v/>
      </c>
      <c r="DK34" s="32" t="str">
        <f t="shared" si="31"/>
        <v/>
      </c>
      <c r="DL34" s="32" t="str">
        <f t="shared" si="31"/>
        <v/>
      </c>
      <c r="DM34" s="32" t="str">
        <f t="shared" si="31"/>
        <v/>
      </c>
      <c r="DN34" s="32" t="str">
        <f t="shared" si="31"/>
        <v/>
      </c>
      <c r="DO34" s="32" t="str">
        <f t="shared" si="31"/>
        <v/>
      </c>
      <c r="DP34" s="32" t="str">
        <f t="shared" si="31"/>
        <v/>
      </c>
      <c r="DQ34" s="32" t="str">
        <f t="shared" si="31"/>
        <v/>
      </c>
      <c r="DR34" s="32" t="str">
        <f t="shared" si="31"/>
        <v/>
      </c>
      <c r="DS34" s="32" t="str">
        <f t="shared" si="31"/>
        <v/>
      </c>
      <c r="DT34" s="32" t="str">
        <f t="shared" si="31"/>
        <v/>
      </c>
      <c r="DU34" s="32" t="str">
        <f t="shared" si="31"/>
        <v/>
      </c>
      <c r="DV34" s="32" t="str">
        <f t="shared" si="31"/>
        <v/>
      </c>
      <c r="DW34" s="32" t="str">
        <f t="shared" si="31"/>
        <v/>
      </c>
      <c r="DX34" s="32" t="str">
        <f t="shared" si="31"/>
        <v/>
      </c>
      <c r="DY34" s="32" t="str">
        <f t="shared" si="31"/>
        <v/>
      </c>
      <c r="DZ34" s="32" t="str">
        <f t="shared" si="32"/>
        <v/>
      </c>
      <c r="EA34" s="32" t="str">
        <f t="shared" si="32"/>
        <v/>
      </c>
      <c r="EB34" s="32" t="str">
        <f t="shared" si="32"/>
        <v/>
      </c>
      <c r="EC34" s="32" t="str">
        <f t="shared" si="32"/>
        <v/>
      </c>
      <c r="ED34" s="32" t="str">
        <f t="shared" si="32"/>
        <v/>
      </c>
      <c r="EE34" s="32" t="str">
        <f t="shared" si="32"/>
        <v/>
      </c>
      <c r="EF34" s="32" t="str">
        <f t="shared" si="32"/>
        <v/>
      </c>
      <c r="EG34" s="32" t="str">
        <f t="shared" si="32"/>
        <v/>
      </c>
      <c r="EH34" s="32" t="str">
        <f t="shared" si="32"/>
        <v/>
      </c>
      <c r="EI34" s="32" t="str">
        <f t="shared" si="32"/>
        <v/>
      </c>
      <c r="EJ34" s="32" t="str">
        <f t="shared" si="32"/>
        <v/>
      </c>
      <c r="EK34" s="32" t="str">
        <f t="shared" si="32"/>
        <v/>
      </c>
      <c r="EL34" s="32" t="str">
        <f t="shared" si="32"/>
        <v/>
      </c>
      <c r="EM34" s="32" t="str">
        <f t="shared" si="32"/>
        <v/>
      </c>
      <c r="EN34" s="32" t="str">
        <f t="shared" si="32"/>
        <v/>
      </c>
      <c r="EO34" s="32" t="str">
        <f t="shared" si="32"/>
        <v/>
      </c>
      <c r="EP34" s="32" t="str">
        <f t="shared" si="32"/>
        <v/>
      </c>
      <c r="EQ34" s="32" t="str">
        <f t="shared" si="32"/>
        <v/>
      </c>
      <c r="ER34" s="32" t="str">
        <f t="shared" si="32"/>
        <v/>
      </c>
      <c r="ES34" s="32" t="str">
        <f t="shared" si="32"/>
        <v/>
      </c>
      <c r="ET34" s="32" t="str">
        <f t="shared" si="32"/>
        <v/>
      </c>
      <c r="EU34" s="32" t="str">
        <f t="shared" si="32"/>
        <v/>
      </c>
      <c r="EV34" s="32" t="str">
        <f t="shared" si="32"/>
        <v/>
      </c>
      <c r="EW34" s="32" t="str">
        <f t="shared" si="32"/>
        <v/>
      </c>
      <c r="EX34" s="32" t="str">
        <f t="shared" si="32"/>
        <v/>
      </c>
      <c r="EY34" s="32" t="str">
        <f t="shared" si="32"/>
        <v/>
      </c>
      <c r="EZ34" s="32" t="str">
        <f t="shared" si="32"/>
        <v/>
      </c>
      <c r="FA34" s="32" t="str">
        <f t="shared" si="32"/>
        <v/>
      </c>
      <c r="FB34" s="32" t="str">
        <f t="shared" si="32"/>
        <v/>
      </c>
      <c r="FC34" s="32" t="str">
        <f t="shared" si="32"/>
        <v/>
      </c>
      <c r="FD34" s="32" t="str">
        <f t="shared" si="32"/>
        <v/>
      </c>
      <c r="FE34" s="32" t="str">
        <f t="shared" si="32"/>
        <v/>
      </c>
      <c r="FF34" s="32" t="str">
        <f t="shared" si="32"/>
        <v/>
      </c>
      <c r="FG34" s="32" t="str">
        <f t="shared" si="32"/>
        <v/>
      </c>
      <c r="FH34" s="32" t="str">
        <f t="shared" si="32"/>
        <v/>
      </c>
      <c r="FI34" s="32" t="str">
        <f t="shared" si="32"/>
        <v/>
      </c>
      <c r="FJ34" s="32" t="str">
        <f t="shared" si="32"/>
        <v/>
      </c>
      <c r="FK34" s="32" t="str">
        <f t="shared" si="32"/>
        <v/>
      </c>
      <c r="FL34" s="32" t="str">
        <f t="shared" si="32"/>
        <v/>
      </c>
      <c r="FM34" s="32" t="str">
        <f t="shared" si="32"/>
        <v/>
      </c>
      <c r="FN34" s="32" t="str">
        <f t="shared" si="32"/>
        <v/>
      </c>
      <c r="FO34" s="32" t="str">
        <f t="shared" si="32"/>
        <v/>
      </c>
      <c r="FP34" s="32" t="str">
        <f t="shared" si="32"/>
        <v/>
      </c>
      <c r="FQ34" s="32" t="str">
        <f t="shared" si="32"/>
        <v/>
      </c>
      <c r="FR34" s="32" t="str">
        <f t="shared" si="32"/>
        <v/>
      </c>
      <c r="FS34" s="32" t="str">
        <f t="shared" si="32"/>
        <v/>
      </c>
      <c r="FT34" s="32" t="str">
        <f t="shared" si="32"/>
        <v/>
      </c>
      <c r="FU34" s="32" t="str">
        <f t="shared" si="32"/>
        <v/>
      </c>
      <c r="FV34" s="32" t="str">
        <f t="shared" si="32"/>
        <v/>
      </c>
      <c r="FW34" s="32" t="str">
        <f t="shared" si="32"/>
        <v/>
      </c>
      <c r="FX34" s="32" t="str">
        <f t="shared" si="32"/>
        <v/>
      </c>
      <c r="FY34" s="32" t="str">
        <f t="shared" si="32"/>
        <v/>
      </c>
      <c r="FZ34" s="32" t="str">
        <f t="shared" si="32"/>
        <v/>
      </c>
      <c r="GA34" s="32" t="str">
        <f t="shared" si="32"/>
        <v/>
      </c>
      <c r="GB34" s="32" t="str">
        <f t="shared" si="32"/>
        <v/>
      </c>
      <c r="GC34" s="32" t="str">
        <f t="shared" si="32"/>
        <v/>
      </c>
      <c r="GD34" s="32" t="str">
        <f t="shared" si="32"/>
        <v/>
      </c>
      <c r="GE34" s="32" t="str">
        <f t="shared" si="32"/>
        <v/>
      </c>
      <c r="GF34" s="32" t="str">
        <f t="shared" si="32"/>
        <v/>
      </c>
      <c r="GG34" s="32" t="str">
        <f t="shared" si="32"/>
        <v/>
      </c>
      <c r="GH34" s="32" t="str">
        <f t="shared" si="32"/>
        <v/>
      </c>
      <c r="GI34" s="32" t="str">
        <f t="shared" si="32"/>
        <v/>
      </c>
      <c r="GJ34" s="32" t="str">
        <f t="shared" si="32"/>
        <v/>
      </c>
      <c r="GK34" s="32" t="str">
        <f t="shared" si="32"/>
        <v/>
      </c>
      <c r="GL34" s="32" t="str">
        <f t="shared" si="30"/>
        <v/>
      </c>
      <c r="GM34" s="32" t="str">
        <f t="shared" si="30"/>
        <v/>
      </c>
      <c r="GN34" s="32" t="str">
        <f t="shared" si="30"/>
        <v/>
      </c>
      <c r="GO34" s="32" t="str">
        <f t="shared" si="30"/>
        <v/>
      </c>
      <c r="GP34" s="32" t="str">
        <f t="shared" si="30"/>
        <v/>
      </c>
      <c r="GQ34" s="32" t="str">
        <f t="shared" si="30"/>
        <v/>
      </c>
      <c r="GR34" s="32" t="str">
        <f t="shared" si="30"/>
        <v/>
      </c>
      <c r="GS34" s="32" t="str">
        <f t="shared" si="30"/>
        <v/>
      </c>
      <c r="GT34" s="32" t="str">
        <f t="shared" si="30"/>
        <v/>
      </c>
      <c r="GU34" s="32" t="str">
        <f t="shared" si="30"/>
        <v/>
      </c>
      <c r="GV34" s="32" t="str">
        <f t="shared" si="30"/>
        <v/>
      </c>
      <c r="GW34" s="32" t="str">
        <f t="shared" si="30"/>
        <v/>
      </c>
      <c r="GX34" s="32" t="str">
        <f t="shared" si="30"/>
        <v/>
      </c>
      <c r="GY34" s="32" t="str">
        <f t="shared" si="30"/>
        <v/>
      </c>
      <c r="GZ34" s="32" t="str">
        <f t="shared" si="30"/>
        <v/>
      </c>
      <c r="HA34" s="32" t="str">
        <f t="shared" si="30"/>
        <v/>
      </c>
      <c r="HB34" s="32" t="str">
        <f t="shared" si="30"/>
        <v/>
      </c>
      <c r="HC34" s="32" t="str">
        <f t="shared" si="30"/>
        <v/>
      </c>
      <c r="HD34" s="32" t="str">
        <f t="shared" si="30"/>
        <v/>
      </c>
      <c r="HE34" s="32" t="str">
        <f t="shared" si="30"/>
        <v/>
      </c>
      <c r="HF34" s="32" t="str">
        <f t="shared" si="30"/>
        <v/>
      </c>
      <c r="HG34" s="32" t="str">
        <f t="shared" si="30"/>
        <v/>
      </c>
      <c r="HH34" s="32" t="str">
        <f t="shared" si="30"/>
        <v/>
      </c>
      <c r="HI34" s="32" t="str">
        <f t="shared" si="30"/>
        <v/>
      </c>
      <c r="HJ34" s="32" t="str">
        <f t="shared" si="30"/>
        <v/>
      </c>
      <c r="HK34" s="32" t="str">
        <f t="shared" si="30"/>
        <v/>
      </c>
      <c r="HL34" s="32" t="str">
        <f t="shared" si="30"/>
        <v/>
      </c>
      <c r="HM34" s="32" t="str">
        <f t="shared" si="30"/>
        <v/>
      </c>
      <c r="HN34" s="32" t="str">
        <f t="shared" si="30"/>
        <v/>
      </c>
      <c r="HO34" s="32" t="str">
        <f t="shared" si="30"/>
        <v/>
      </c>
      <c r="HP34" s="32" t="str">
        <f t="shared" si="30"/>
        <v/>
      </c>
      <c r="HQ34" s="32" t="str">
        <f t="shared" si="30"/>
        <v/>
      </c>
      <c r="HR34" s="32" t="str">
        <f t="shared" si="30"/>
        <v/>
      </c>
    </row>
    <row r="35" spans="1:226" x14ac:dyDescent="0.2">
      <c r="A35" s="63" t="str">
        <f>'Loan Summary '!Q32</f>
        <v/>
      </c>
      <c r="B35" s="32" t="str">
        <f>IFERROR(IF(A35&lt;&gt;"",(SUMIFS(Table4[Loan Amount],Table4[Loan Payment Start Date],"&lt;="&amp;A35)),"") - (SUM($C$8:$HR34) - SUM('Early Payments'!$D$8:$HS34)) - SUM('Early Payments'!$B$9:$B35),"")</f>
        <v/>
      </c>
      <c r="C35" s="32" t="str">
        <f t="shared" si="33"/>
        <v/>
      </c>
      <c r="D35" s="32" t="str">
        <f t="shared" si="33"/>
        <v/>
      </c>
      <c r="E35" s="32" t="str">
        <f t="shared" si="33"/>
        <v/>
      </c>
      <c r="F35" s="32" t="str">
        <f t="shared" si="33"/>
        <v/>
      </c>
      <c r="G35" s="32" t="str">
        <f t="shared" si="33"/>
        <v/>
      </c>
      <c r="H35" s="32" t="str">
        <f t="shared" si="33"/>
        <v/>
      </c>
      <c r="I35" s="32" t="str">
        <f t="shared" si="33"/>
        <v/>
      </c>
      <c r="J35" s="32" t="str">
        <f t="shared" si="33"/>
        <v/>
      </c>
      <c r="K35" s="32" t="str">
        <f t="shared" si="33"/>
        <v/>
      </c>
      <c r="L35" s="32" t="str">
        <f t="shared" si="33"/>
        <v/>
      </c>
      <c r="M35" s="32" t="str">
        <f t="shared" si="33"/>
        <v/>
      </c>
      <c r="N35" s="32" t="str">
        <f t="shared" si="33"/>
        <v/>
      </c>
      <c r="O35" s="32" t="str">
        <f t="shared" si="33"/>
        <v/>
      </c>
      <c r="P35" s="32" t="str">
        <f t="shared" si="33"/>
        <v/>
      </c>
      <c r="Q35" s="32" t="str">
        <f t="shared" si="33"/>
        <v/>
      </c>
      <c r="R35" s="32" t="str">
        <f t="shared" si="33"/>
        <v/>
      </c>
      <c r="S35" s="32" t="str">
        <f t="shared" si="33"/>
        <v/>
      </c>
      <c r="T35" s="32" t="str">
        <f t="shared" si="33"/>
        <v/>
      </c>
      <c r="U35" s="32" t="str">
        <f t="shared" si="33"/>
        <v/>
      </c>
      <c r="V35" s="32" t="str">
        <f t="shared" si="33"/>
        <v/>
      </c>
      <c r="W35" s="32" t="str">
        <f t="shared" si="33"/>
        <v/>
      </c>
      <c r="X35" s="32" t="str">
        <f t="shared" si="33"/>
        <v/>
      </c>
      <c r="Y35" s="32" t="str">
        <f t="shared" si="33"/>
        <v/>
      </c>
      <c r="Z35" s="32" t="str">
        <f t="shared" si="33"/>
        <v/>
      </c>
      <c r="AA35" s="32" t="str">
        <f t="shared" si="33"/>
        <v/>
      </c>
      <c r="AB35" s="32" t="str">
        <f t="shared" si="33"/>
        <v/>
      </c>
      <c r="AC35" s="32" t="str">
        <f t="shared" si="33"/>
        <v/>
      </c>
      <c r="AD35" s="32" t="str">
        <f t="shared" si="33"/>
        <v/>
      </c>
      <c r="AE35" s="32" t="str">
        <f t="shared" si="33"/>
        <v/>
      </c>
      <c r="AF35" s="32" t="str">
        <f t="shared" si="33"/>
        <v/>
      </c>
      <c r="AG35" s="32" t="str">
        <f t="shared" si="33"/>
        <v/>
      </c>
      <c r="AH35" s="32" t="str">
        <f t="shared" si="33"/>
        <v/>
      </c>
      <c r="AI35" s="32" t="str">
        <f t="shared" si="33"/>
        <v/>
      </c>
      <c r="AJ35" s="32" t="str">
        <f t="shared" si="33"/>
        <v/>
      </c>
      <c r="AK35" s="32" t="str">
        <f t="shared" si="33"/>
        <v/>
      </c>
      <c r="AL35" s="32" t="str">
        <f t="shared" si="33"/>
        <v/>
      </c>
      <c r="AM35" s="32" t="str">
        <f t="shared" si="33"/>
        <v/>
      </c>
      <c r="AN35" s="32" t="str">
        <f t="shared" si="33"/>
        <v/>
      </c>
      <c r="AO35" s="32" t="str">
        <f t="shared" si="33"/>
        <v/>
      </c>
      <c r="AP35" s="32" t="str">
        <f t="shared" si="33"/>
        <v/>
      </c>
      <c r="AQ35" s="32" t="str">
        <f t="shared" si="33"/>
        <v/>
      </c>
      <c r="AR35" s="32" t="str">
        <f t="shared" si="33"/>
        <v/>
      </c>
      <c r="AS35" s="32" t="str">
        <f t="shared" si="33"/>
        <v/>
      </c>
      <c r="AT35" s="32" t="str">
        <f t="shared" si="33"/>
        <v/>
      </c>
      <c r="AU35" s="32" t="str">
        <f t="shared" si="33"/>
        <v/>
      </c>
      <c r="AV35" s="32" t="str">
        <f t="shared" si="33"/>
        <v/>
      </c>
      <c r="AW35" s="32" t="str">
        <f t="shared" si="33"/>
        <v/>
      </c>
      <c r="AX35" s="32" t="str">
        <f t="shared" si="33"/>
        <v/>
      </c>
      <c r="AY35" s="32" t="str">
        <f t="shared" si="33"/>
        <v/>
      </c>
      <c r="AZ35" s="32" t="str">
        <f t="shared" si="33"/>
        <v/>
      </c>
      <c r="BA35" s="32" t="str">
        <f t="shared" si="33"/>
        <v/>
      </c>
      <c r="BB35" s="32" t="str">
        <f t="shared" si="33"/>
        <v/>
      </c>
      <c r="BC35" s="32" t="str">
        <f t="shared" si="33"/>
        <v/>
      </c>
      <c r="BD35" s="32" t="str">
        <f t="shared" si="33"/>
        <v/>
      </c>
      <c r="BE35" s="32" t="str">
        <f t="shared" si="33"/>
        <v/>
      </c>
      <c r="BF35" s="32" t="str">
        <f t="shared" si="33"/>
        <v/>
      </c>
      <c r="BG35" s="32" t="str">
        <f t="shared" si="33"/>
        <v/>
      </c>
      <c r="BH35" s="32" t="str">
        <f t="shared" si="33"/>
        <v/>
      </c>
      <c r="BI35" s="32" t="str">
        <f t="shared" si="33"/>
        <v/>
      </c>
      <c r="BJ35" s="32" t="str">
        <f t="shared" si="33"/>
        <v/>
      </c>
      <c r="BK35" s="32" t="str">
        <f t="shared" si="33"/>
        <v/>
      </c>
      <c r="BL35" s="32" t="str">
        <f t="shared" si="33"/>
        <v/>
      </c>
      <c r="BM35" s="32" t="str">
        <f t="shared" si="33"/>
        <v/>
      </c>
      <c r="BN35" s="32" t="str">
        <f t="shared" si="33"/>
        <v/>
      </c>
      <c r="BO35" s="32" t="str">
        <f t="shared" si="31"/>
        <v/>
      </c>
      <c r="BP35" s="32" t="str">
        <f t="shared" si="31"/>
        <v/>
      </c>
      <c r="BQ35" s="32" t="str">
        <f t="shared" si="31"/>
        <v/>
      </c>
      <c r="BR35" s="32" t="str">
        <f t="shared" si="31"/>
        <v/>
      </c>
      <c r="BS35" s="32" t="str">
        <f t="shared" si="31"/>
        <v/>
      </c>
      <c r="BT35" s="32" t="str">
        <f t="shared" si="31"/>
        <v/>
      </c>
      <c r="BU35" s="32" t="str">
        <f t="shared" si="31"/>
        <v/>
      </c>
      <c r="BV35" s="32" t="str">
        <f t="shared" si="31"/>
        <v/>
      </c>
      <c r="BW35" s="32" t="str">
        <f t="shared" si="31"/>
        <v/>
      </c>
      <c r="BX35" s="32" t="str">
        <f t="shared" si="31"/>
        <v/>
      </c>
      <c r="BY35" s="32" t="str">
        <f t="shared" si="31"/>
        <v/>
      </c>
      <c r="BZ35" s="32" t="str">
        <f t="shared" si="31"/>
        <v/>
      </c>
      <c r="CA35" s="32" t="str">
        <f t="shared" si="31"/>
        <v/>
      </c>
      <c r="CB35" s="32" t="str">
        <f t="shared" si="31"/>
        <v/>
      </c>
      <c r="CC35" s="32" t="str">
        <f t="shared" si="31"/>
        <v/>
      </c>
      <c r="CD35" s="32" t="str">
        <f t="shared" si="31"/>
        <v/>
      </c>
      <c r="CE35" s="32" t="str">
        <f t="shared" si="31"/>
        <v/>
      </c>
      <c r="CF35" s="32" t="str">
        <f t="shared" si="31"/>
        <v/>
      </c>
      <c r="CG35" s="32" t="str">
        <f t="shared" si="31"/>
        <v/>
      </c>
      <c r="CH35" s="32" t="str">
        <f t="shared" si="31"/>
        <v/>
      </c>
      <c r="CI35" s="32" t="str">
        <f t="shared" si="31"/>
        <v/>
      </c>
      <c r="CJ35" s="32" t="str">
        <f t="shared" si="31"/>
        <v/>
      </c>
      <c r="CK35" s="32" t="str">
        <f t="shared" si="31"/>
        <v/>
      </c>
      <c r="CL35" s="32" t="str">
        <f t="shared" si="31"/>
        <v/>
      </c>
      <c r="CM35" s="32" t="str">
        <f t="shared" si="31"/>
        <v/>
      </c>
      <c r="CN35" s="32" t="str">
        <f t="shared" si="31"/>
        <v/>
      </c>
      <c r="CO35" s="32" t="str">
        <f t="shared" si="31"/>
        <v/>
      </c>
      <c r="CP35" s="32" t="str">
        <f t="shared" si="31"/>
        <v/>
      </c>
      <c r="CQ35" s="32" t="str">
        <f t="shared" si="31"/>
        <v/>
      </c>
      <c r="CR35" s="32" t="str">
        <f t="shared" si="31"/>
        <v/>
      </c>
      <c r="CS35" s="32" t="str">
        <f t="shared" si="31"/>
        <v/>
      </c>
      <c r="CT35" s="32" t="str">
        <f t="shared" si="31"/>
        <v/>
      </c>
      <c r="CU35" s="32" t="str">
        <f t="shared" si="31"/>
        <v/>
      </c>
      <c r="CV35" s="32" t="str">
        <f t="shared" si="31"/>
        <v/>
      </c>
      <c r="CW35" s="32" t="str">
        <f t="shared" si="31"/>
        <v/>
      </c>
      <c r="CX35" s="32" t="str">
        <f t="shared" si="31"/>
        <v/>
      </c>
      <c r="CY35" s="32" t="str">
        <f t="shared" si="31"/>
        <v/>
      </c>
      <c r="CZ35" s="32" t="str">
        <f t="shared" si="31"/>
        <v/>
      </c>
      <c r="DA35" s="32" t="str">
        <f t="shared" si="31"/>
        <v/>
      </c>
      <c r="DB35" s="32" t="str">
        <f t="shared" si="31"/>
        <v/>
      </c>
      <c r="DC35" s="32" t="str">
        <f t="shared" si="31"/>
        <v/>
      </c>
      <c r="DD35" s="32" t="str">
        <f t="shared" si="31"/>
        <v/>
      </c>
      <c r="DE35" s="32" t="str">
        <f t="shared" si="31"/>
        <v/>
      </c>
      <c r="DF35" s="32" t="str">
        <f t="shared" si="31"/>
        <v/>
      </c>
      <c r="DG35" s="32" t="str">
        <f t="shared" si="31"/>
        <v/>
      </c>
      <c r="DH35" s="32" t="str">
        <f t="shared" si="31"/>
        <v/>
      </c>
      <c r="DI35" s="32" t="str">
        <f t="shared" si="31"/>
        <v/>
      </c>
      <c r="DJ35" s="32" t="str">
        <f t="shared" si="31"/>
        <v/>
      </c>
      <c r="DK35" s="32" t="str">
        <f t="shared" si="31"/>
        <v/>
      </c>
      <c r="DL35" s="32" t="str">
        <f t="shared" si="31"/>
        <v/>
      </c>
      <c r="DM35" s="32" t="str">
        <f t="shared" si="31"/>
        <v/>
      </c>
      <c r="DN35" s="32" t="str">
        <f t="shared" si="31"/>
        <v/>
      </c>
      <c r="DO35" s="32" t="str">
        <f t="shared" si="31"/>
        <v/>
      </c>
      <c r="DP35" s="32" t="str">
        <f t="shared" si="31"/>
        <v/>
      </c>
      <c r="DQ35" s="32" t="str">
        <f t="shared" si="31"/>
        <v/>
      </c>
      <c r="DR35" s="32" t="str">
        <f t="shared" si="31"/>
        <v/>
      </c>
      <c r="DS35" s="32" t="str">
        <f t="shared" si="31"/>
        <v/>
      </c>
      <c r="DT35" s="32" t="str">
        <f t="shared" si="31"/>
        <v/>
      </c>
      <c r="DU35" s="32" t="str">
        <f t="shared" si="31"/>
        <v/>
      </c>
      <c r="DV35" s="32" t="str">
        <f t="shared" si="31"/>
        <v/>
      </c>
      <c r="DW35" s="32" t="str">
        <f t="shared" si="31"/>
        <v/>
      </c>
      <c r="DX35" s="32" t="str">
        <f t="shared" si="31"/>
        <v/>
      </c>
      <c r="DY35" s="32" t="str">
        <f t="shared" si="31"/>
        <v/>
      </c>
      <c r="DZ35" s="32" t="str">
        <f t="shared" si="32"/>
        <v/>
      </c>
      <c r="EA35" s="32" t="str">
        <f t="shared" si="32"/>
        <v/>
      </c>
      <c r="EB35" s="32" t="str">
        <f t="shared" si="32"/>
        <v/>
      </c>
      <c r="EC35" s="32" t="str">
        <f t="shared" si="32"/>
        <v/>
      </c>
      <c r="ED35" s="32" t="str">
        <f t="shared" si="32"/>
        <v/>
      </c>
      <c r="EE35" s="32" t="str">
        <f t="shared" si="32"/>
        <v/>
      </c>
      <c r="EF35" s="32" t="str">
        <f t="shared" si="32"/>
        <v/>
      </c>
      <c r="EG35" s="32" t="str">
        <f t="shared" si="32"/>
        <v/>
      </c>
      <c r="EH35" s="32" t="str">
        <f t="shared" si="32"/>
        <v/>
      </c>
      <c r="EI35" s="32" t="str">
        <f t="shared" si="32"/>
        <v/>
      </c>
      <c r="EJ35" s="32" t="str">
        <f t="shared" si="32"/>
        <v/>
      </c>
      <c r="EK35" s="32" t="str">
        <f t="shared" si="32"/>
        <v/>
      </c>
      <c r="EL35" s="32" t="str">
        <f t="shared" si="32"/>
        <v/>
      </c>
      <c r="EM35" s="32" t="str">
        <f t="shared" si="32"/>
        <v/>
      </c>
      <c r="EN35" s="32" t="str">
        <f t="shared" si="32"/>
        <v/>
      </c>
      <c r="EO35" s="32" t="str">
        <f t="shared" si="32"/>
        <v/>
      </c>
      <c r="EP35" s="32" t="str">
        <f t="shared" si="32"/>
        <v/>
      </c>
      <c r="EQ35" s="32" t="str">
        <f t="shared" si="32"/>
        <v/>
      </c>
      <c r="ER35" s="32" t="str">
        <f t="shared" si="32"/>
        <v/>
      </c>
      <c r="ES35" s="32" t="str">
        <f t="shared" si="32"/>
        <v/>
      </c>
      <c r="ET35" s="32" t="str">
        <f t="shared" si="32"/>
        <v/>
      </c>
      <c r="EU35" s="32" t="str">
        <f t="shared" si="32"/>
        <v/>
      </c>
      <c r="EV35" s="32" t="str">
        <f t="shared" si="32"/>
        <v/>
      </c>
      <c r="EW35" s="32" t="str">
        <f t="shared" si="32"/>
        <v/>
      </c>
      <c r="EX35" s="32" t="str">
        <f t="shared" si="32"/>
        <v/>
      </c>
      <c r="EY35" s="32" t="str">
        <f t="shared" si="32"/>
        <v/>
      </c>
      <c r="EZ35" s="32" t="str">
        <f t="shared" si="32"/>
        <v/>
      </c>
      <c r="FA35" s="32" t="str">
        <f t="shared" si="32"/>
        <v/>
      </c>
      <c r="FB35" s="32" t="str">
        <f t="shared" si="32"/>
        <v/>
      </c>
      <c r="FC35" s="32" t="str">
        <f t="shared" si="32"/>
        <v/>
      </c>
      <c r="FD35" s="32" t="str">
        <f t="shared" si="32"/>
        <v/>
      </c>
      <c r="FE35" s="32" t="str">
        <f t="shared" si="32"/>
        <v/>
      </c>
      <c r="FF35" s="32" t="str">
        <f t="shared" si="32"/>
        <v/>
      </c>
      <c r="FG35" s="32" t="str">
        <f t="shared" si="32"/>
        <v/>
      </c>
      <c r="FH35" s="32" t="str">
        <f t="shared" si="32"/>
        <v/>
      </c>
      <c r="FI35" s="32" t="str">
        <f t="shared" si="32"/>
        <v/>
      </c>
      <c r="FJ35" s="32" t="str">
        <f t="shared" si="32"/>
        <v/>
      </c>
      <c r="FK35" s="32" t="str">
        <f t="shared" si="32"/>
        <v/>
      </c>
      <c r="FL35" s="32" t="str">
        <f t="shared" si="32"/>
        <v/>
      </c>
      <c r="FM35" s="32" t="str">
        <f t="shared" si="32"/>
        <v/>
      </c>
      <c r="FN35" s="32" t="str">
        <f t="shared" si="32"/>
        <v/>
      </c>
      <c r="FO35" s="32" t="str">
        <f t="shared" si="32"/>
        <v/>
      </c>
      <c r="FP35" s="32" t="str">
        <f t="shared" si="32"/>
        <v/>
      </c>
      <c r="FQ35" s="32" t="str">
        <f t="shared" si="32"/>
        <v/>
      </c>
      <c r="FR35" s="32" t="str">
        <f t="shared" si="32"/>
        <v/>
      </c>
      <c r="FS35" s="32" t="str">
        <f t="shared" si="32"/>
        <v/>
      </c>
      <c r="FT35" s="32" t="str">
        <f t="shared" si="32"/>
        <v/>
      </c>
      <c r="FU35" s="32" t="str">
        <f t="shared" si="32"/>
        <v/>
      </c>
      <c r="FV35" s="32" t="str">
        <f t="shared" si="32"/>
        <v/>
      </c>
      <c r="FW35" s="32" t="str">
        <f t="shared" si="32"/>
        <v/>
      </c>
      <c r="FX35" s="32" t="str">
        <f t="shared" si="32"/>
        <v/>
      </c>
      <c r="FY35" s="32" t="str">
        <f t="shared" si="32"/>
        <v/>
      </c>
      <c r="FZ35" s="32" t="str">
        <f t="shared" si="32"/>
        <v/>
      </c>
      <c r="GA35" s="32" t="str">
        <f t="shared" si="32"/>
        <v/>
      </c>
      <c r="GB35" s="32" t="str">
        <f t="shared" si="32"/>
        <v/>
      </c>
      <c r="GC35" s="32" t="str">
        <f t="shared" si="32"/>
        <v/>
      </c>
      <c r="GD35" s="32" t="str">
        <f t="shared" si="32"/>
        <v/>
      </c>
      <c r="GE35" s="32" t="str">
        <f t="shared" si="32"/>
        <v/>
      </c>
      <c r="GF35" s="32" t="str">
        <f t="shared" si="32"/>
        <v/>
      </c>
      <c r="GG35" s="32" t="str">
        <f t="shared" si="32"/>
        <v/>
      </c>
      <c r="GH35" s="32" t="str">
        <f t="shared" si="32"/>
        <v/>
      </c>
      <c r="GI35" s="32" t="str">
        <f t="shared" si="32"/>
        <v/>
      </c>
      <c r="GJ35" s="32" t="str">
        <f t="shared" si="32"/>
        <v/>
      </c>
      <c r="GK35" s="32" t="str">
        <f t="shared" si="32"/>
        <v/>
      </c>
      <c r="GL35" s="32" t="str">
        <f t="shared" si="30"/>
        <v/>
      </c>
      <c r="GM35" s="32" t="str">
        <f t="shared" si="30"/>
        <v/>
      </c>
      <c r="GN35" s="32" t="str">
        <f t="shared" si="30"/>
        <v/>
      </c>
      <c r="GO35" s="32" t="str">
        <f t="shared" si="30"/>
        <v/>
      </c>
      <c r="GP35" s="32" t="str">
        <f t="shared" si="30"/>
        <v/>
      </c>
      <c r="GQ35" s="32" t="str">
        <f t="shared" si="30"/>
        <v/>
      </c>
      <c r="GR35" s="32" t="str">
        <f t="shared" si="30"/>
        <v/>
      </c>
      <c r="GS35" s="32" t="str">
        <f t="shared" si="30"/>
        <v/>
      </c>
      <c r="GT35" s="32" t="str">
        <f t="shared" si="30"/>
        <v/>
      </c>
      <c r="GU35" s="32" t="str">
        <f t="shared" si="30"/>
        <v/>
      </c>
      <c r="GV35" s="32" t="str">
        <f t="shared" si="30"/>
        <v/>
      </c>
      <c r="GW35" s="32" t="str">
        <f t="shared" si="30"/>
        <v/>
      </c>
      <c r="GX35" s="32" t="str">
        <f t="shared" si="30"/>
        <v/>
      </c>
      <c r="GY35" s="32" t="str">
        <f t="shared" si="30"/>
        <v/>
      </c>
      <c r="GZ35" s="32" t="str">
        <f t="shared" si="30"/>
        <v/>
      </c>
      <c r="HA35" s="32" t="str">
        <f t="shared" si="30"/>
        <v/>
      </c>
      <c r="HB35" s="32" t="str">
        <f t="shared" si="30"/>
        <v/>
      </c>
      <c r="HC35" s="32" t="str">
        <f t="shared" si="30"/>
        <v/>
      </c>
      <c r="HD35" s="32" t="str">
        <f t="shared" si="30"/>
        <v/>
      </c>
      <c r="HE35" s="32" t="str">
        <f t="shared" si="30"/>
        <v/>
      </c>
      <c r="HF35" s="32" t="str">
        <f t="shared" si="30"/>
        <v/>
      </c>
      <c r="HG35" s="32" t="str">
        <f t="shared" si="30"/>
        <v/>
      </c>
      <c r="HH35" s="32" t="str">
        <f t="shared" si="30"/>
        <v/>
      </c>
      <c r="HI35" s="32" t="str">
        <f t="shared" si="30"/>
        <v/>
      </c>
      <c r="HJ35" s="32" t="str">
        <f t="shared" si="30"/>
        <v/>
      </c>
      <c r="HK35" s="32" t="str">
        <f t="shared" si="30"/>
        <v/>
      </c>
      <c r="HL35" s="32" t="str">
        <f t="shared" si="30"/>
        <v/>
      </c>
      <c r="HM35" s="32" t="str">
        <f t="shared" si="30"/>
        <v/>
      </c>
      <c r="HN35" s="32" t="str">
        <f t="shared" si="30"/>
        <v/>
      </c>
      <c r="HO35" s="32" t="str">
        <f t="shared" si="30"/>
        <v/>
      </c>
      <c r="HP35" s="32" t="str">
        <f t="shared" si="30"/>
        <v/>
      </c>
      <c r="HQ35" s="32" t="str">
        <f t="shared" si="30"/>
        <v/>
      </c>
      <c r="HR35" s="32" t="str">
        <f t="shared" si="30"/>
        <v/>
      </c>
    </row>
    <row r="36" spans="1:226" x14ac:dyDescent="0.2">
      <c r="A36" s="63" t="str">
        <f>'Loan Summary '!Q33</f>
        <v/>
      </c>
      <c r="B36" s="32" t="str">
        <f>IFERROR(IF(A36&lt;&gt;"",(SUMIFS(Table4[Loan Amount],Table4[Loan Payment Start Date],"&lt;="&amp;A36)),"") - (SUM($C$8:$HR35) - SUM('Early Payments'!$D$8:$HS35)) - SUM('Early Payments'!$B$9:$B36),"")</f>
        <v/>
      </c>
      <c r="C36" s="32" t="str">
        <f t="shared" si="33"/>
        <v/>
      </c>
      <c r="D36" s="32" t="str">
        <f t="shared" si="33"/>
        <v/>
      </c>
      <c r="E36" s="32" t="str">
        <f t="shared" si="33"/>
        <v/>
      </c>
      <c r="F36" s="32" t="str">
        <f t="shared" si="33"/>
        <v/>
      </c>
      <c r="G36" s="32" t="str">
        <f t="shared" si="33"/>
        <v/>
      </c>
      <c r="H36" s="32" t="str">
        <f t="shared" si="33"/>
        <v/>
      </c>
      <c r="I36" s="32" t="str">
        <f t="shared" si="33"/>
        <v/>
      </c>
      <c r="J36" s="32" t="str">
        <f t="shared" si="33"/>
        <v/>
      </c>
      <c r="K36" s="32" t="str">
        <f t="shared" si="33"/>
        <v/>
      </c>
      <c r="L36" s="32" t="str">
        <f t="shared" si="33"/>
        <v/>
      </c>
      <c r="M36" s="32" t="str">
        <f t="shared" si="33"/>
        <v/>
      </c>
      <c r="N36" s="32" t="str">
        <f t="shared" si="33"/>
        <v/>
      </c>
      <c r="O36" s="32" t="str">
        <f t="shared" si="33"/>
        <v/>
      </c>
      <c r="P36" s="32" t="str">
        <f t="shared" si="33"/>
        <v/>
      </c>
      <c r="Q36" s="32" t="str">
        <f t="shared" si="33"/>
        <v/>
      </c>
      <c r="R36" s="32" t="str">
        <f t="shared" si="33"/>
        <v/>
      </c>
      <c r="S36" s="32" t="str">
        <f t="shared" si="33"/>
        <v/>
      </c>
      <c r="T36" s="32" t="str">
        <f t="shared" si="33"/>
        <v/>
      </c>
      <c r="U36" s="32" t="str">
        <f t="shared" si="33"/>
        <v/>
      </c>
      <c r="V36" s="32" t="str">
        <f t="shared" si="33"/>
        <v/>
      </c>
      <c r="W36" s="32" t="str">
        <f t="shared" si="33"/>
        <v/>
      </c>
      <c r="X36" s="32" t="str">
        <f t="shared" si="33"/>
        <v/>
      </c>
      <c r="Y36" s="32" t="str">
        <f t="shared" si="33"/>
        <v/>
      </c>
      <c r="Z36" s="32" t="str">
        <f t="shared" si="33"/>
        <v/>
      </c>
      <c r="AA36" s="32" t="str">
        <f t="shared" si="33"/>
        <v/>
      </c>
      <c r="AB36" s="32" t="str">
        <f t="shared" si="33"/>
        <v/>
      </c>
      <c r="AC36" s="32" t="str">
        <f t="shared" si="33"/>
        <v/>
      </c>
      <c r="AD36" s="32" t="str">
        <f t="shared" si="33"/>
        <v/>
      </c>
      <c r="AE36" s="32" t="str">
        <f t="shared" si="33"/>
        <v/>
      </c>
      <c r="AF36" s="32" t="str">
        <f t="shared" si="33"/>
        <v/>
      </c>
      <c r="AG36" s="32" t="str">
        <f t="shared" si="33"/>
        <v/>
      </c>
      <c r="AH36" s="32" t="str">
        <f t="shared" si="33"/>
        <v/>
      </c>
      <c r="AI36" s="32" t="str">
        <f t="shared" si="33"/>
        <v/>
      </c>
      <c r="AJ36" s="32" t="str">
        <f t="shared" si="33"/>
        <v/>
      </c>
      <c r="AK36" s="32" t="str">
        <f t="shared" si="33"/>
        <v/>
      </c>
      <c r="AL36" s="32" t="str">
        <f t="shared" si="33"/>
        <v/>
      </c>
      <c r="AM36" s="32" t="str">
        <f t="shared" si="33"/>
        <v/>
      </c>
      <c r="AN36" s="32" t="str">
        <f t="shared" si="33"/>
        <v/>
      </c>
      <c r="AO36" s="32" t="str">
        <f t="shared" si="33"/>
        <v/>
      </c>
      <c r="AP36" s="32" t="str">
        <f t="shared" si="33"/>
        <v/>
      </c>
      <c r="AQ36" s="32" t="str">
        <f t="shared" si="33"/>
        <v/>
      </c>
      <c r="AR36" s="32" t="str">
        <f t="shared" si="33"/>
        <v/>
      </c>
      <c r="AS36" s="32" t="str">
        <f t="shared" si="33"/>
        <v/>
      </c>
      <c r="AT36" s="32" t="str">
        <f t="shared" si="33"/>
        <v/>
      </c>
      <c r="AU36" s="32" t="str">
        <f t="shared" si="33"/>
        <v/>
      </c>
      <c r="AV36" s="32" t="str">
        <f t="shared" si="33"/>
        <v/>
      </c>
      <c r="AW36" s="32" t="str">
        <f t="shared" si="33"/>
        <v/>
      </c>
      <c r="AX36" s="32" t="str">
        <f t="shared" si="33"/>
        <v/>
      </c>
      <c r="AY36" s="32" t="str">
        <f t="shared" si="33"/>
        <v/>
      </c>
      <c r="AZ36" s="32" t="str">
        <f t="shared" si="33"/>
        <v/>
      </c>
      <c r="BA36" s="32" t="str">
        <f t="shared" si="33"/>
        <v/>
      </c>
      <c r="BB36" s="32" t="str">
        <f t="shared" si="33"/>
        <v/>
      </c>
      <c r="BC36" s="32" t="str">
        <f t="shared" si="33"/>
        <v/>
      </c>
      <c r="BD36" s="32" t="str">
        <f t="shared" si="33"/>
        <v/>
      </c>
      <c r="BE36" s="32" t="str">
        <f t="shared" si="33"/>
        <v/>
      </c>
      <c r="BF36" s="32" t="str">
        <f t="shared" si="33"/>
        <v/>
      </c>
      <c r="BG36" s="32" t="str">
        <f t="shared" si="33"/>
        <v/>
      </c>
      <c r="BH36" s="32" t="str">
        <f t="shared" si="33"/>
        <v/>
      </c>
      <c r="BI36" s="32" t="str">
        <f t="shared" si="33"/>
        <v/>
      </c>
      <c r="BJ36" s="32" t="str">
        <f t="shared" si="33"/>
        <v/>
      </c>
      <c r="BK36" s="32" t="str">
        <f t="shared" si="33"/>
        <v/>
      </c>
      <c r="BL36" s="32" t="str">
        <f t="shared" si="33"/>
        <v/>
      </c>
      <c r="BM36" s="32" t="str">
        <f t="shared" si="33"/>
        <v/>
      </c>
      <c r="BN36" s="32" t="str">
        <f t="shared" si="33"/>
        <v/>
      </c>
      <c r="BO36" s="32" t="str">
        <f t="shared" si="31"/>
        <v/>
      </c>
      <c r="BP36" s="32" t="str">
        <f t="shared" si="31"/>
        <v/>
      </c>
      <c r="BQ36" s="32" t="str">
        <f t="shared" si="31"/>
        <v/>
      </c>
      <c r="BR36" s="32" t="str">
        <f t="shared" si="31"/>
        <v/>
      </c>
      <c r="BS36" s="32" t="str">
        <f t="shared" si="31"/>
        <v/>
      </c>
      <c r="BT36" s="32" t="str">
        <f t="shared" si="31"/>
        <v/>
      </c>
      <c r="BU36" s="32" t="str">
        <f t="shared" si="31"/>
        <v/>
      </c>
      <c r="BV36" s="32" t="str">
        <f t="shared" si="31"/>
        <v/>
      </c>
      <c r="BW36" s="32" t="str">
        <f t="shared" si="31"/>
        <v/>
      </c>
      <c r="BX36" s="32" t="str">
        <f t="shared" si="31"/>
        <v/>
      </c>
      <c r="BY36" s="32" t="str">
        <f t="shared" si="31"/>
        <v/>
      </c>
      <c r="BZ36" s="32" t="str">
        <f t="shared" si="31"/>
        <v/>
      </c>
      <c r="CA36" s="32" t="str">
        <f t="shared" si="31"/>
        <v/>
      </c>
      <c r="CB36" s="32" t="str">
        <f t="shared" si="31"/>
        <v/>
      </c>
      <c r="CC36" s="32" t="str">
        <f t="shared" si="31"/>
        <v/>
      </c>
      <c r="CD36" s="32" t="str">
        <f t="shared" si="31"/>
        <v/>
      </c>
      <c r="CE36" s="32" t="str">
        <f t="shared" si="31"/>
        <v/>
      </c>
      <c r="CF36" s="32" t="str">
        <f t="shared" si="31"/>
        <v/>
      </c>
      <c r="CG36" s="32" t="str">
        <f t="shared" si="31"/>
        <v/>
      </c>
      <c r="CH36" s="32" t="str">
        <f t="shared" si="31"/>
        <v/>
      </c>
      <c r="CI36" s="32" t="str">
        <f t="shared" si="31"/>
        <v/>
      </c>
      <c r="CJ36" s="32" t="str">
        <f t="shared" si="31"/>
        <v/>
      </c>
      <c r="CK36" s="32" t="str">
        <f t="shared" si="31"/>
        <v/>
      </c>
      <c r="CL36" s="32" t="str">
        <f t="shared" si="31"/>
        <v/>
      </c>
      <c r="CM36" s="32" t="str">
        <f t="shared" si="31"/>
        <v/>
      </c>
      <c r="CN36" s="32" t="str">
        <f t="shared" si="31"/>
        <v/>
      </c>
      <c r="CO36" s="32" t="str">
        <f t="shared" si="31"/>
        <v/>
      </c>
      <c r="CP36" s="32" t="str">
        <f t="shared" si="31"/>
        <v/>
      </c>
      <c r="CQ36" s="32" t="str">
        <f t="shared" si="31"/>
        <v/>
      </c>
      <c r="CR36" s="32" t="str">
        <f t="shared" si="31"/>
        <v/>
      </c>
      <c r="CS36" s="32" t="str">
        <f t="shared" si="31"/>
        <v/>
      </c>
      <c r="CT36" s="32" t="str">
        <f t="shared" si="31"/>
        <v/>
      </c>
      <c r="CU36" s="32" t="str">
        <f t="shared" si="31"/>
        <v/>
      </c>
      <c r="CV36" s="32" t="str">
        <f t="shared" si="31"/>
        <v/>
      </c>
      <c r="CW36" s="32" t="str">
        <f t="shared" si="31"/>
        <v/>
      </c>
      <c r="CX36" s="32" t="str">
        <f t="shared" si="31"/>
        <v/>
      </c>
      <c r="CY36" s="32" t="str">
        <f t="shared" si="31"/>
        <v/>
      </c>
      <c r="CZ36" s="32" t="str">
        <f t="shared" si="31"/>
        <v/>
      </c>
      <c r="DA36" s="32" t="str">
        <f t="shared" si="31"/>
        <v/>
      </c>
      <c r="DB36" s="32" t="str">
        <f t="shared" si="31"/>
        <v/>
      </c>
      <c r="DC36" s="32" t="str">
        <f t="shared" si="31"/>
        <v/>
      </c>
      <c r="DD36" s="32" t="str">
        <f t="shared" si="31"/>
        <v/>
      </c>
      <c r="DE36" s="32" t="str">
        <f t="shared" si="31"/>
        <v/>
      </c>
      <c r="DF36" s="32" t="str">
        <f t="shared" si="31"/>
        <v/>
      </c>
      <c r="DG36" s="32" t="str">
        <f t="shared" si="31"/>
        <v/>
      </c>
      <c r="DH36" s="32" t="str">
        <f t="shared" si="31"/>
        <v/>
      </c>
      <c r="DI36" s="32" t="str">
        <f t="shared" si="31"/>
        <v/>
      </c>
      <c r="DJ36" s="32" t="str">
        <f t="shared" si="31"/>
        <v/>
      </c>
      <c r="DK36" s="32" t="str">
        <f t="shared" si="31"/>
        <v/>
      </c>
      <c r="DL36" s="32" t="str">
        <f t="shared" si="31"/>
        <v/>
      </c>
      <c r="DM36" s="32" t="str">
        <f t="shared" si="31"/>
        <v/>
      </c>
      <c r="DN36" s="32" t="str">
        <f t="shared" si="31"/>
        <v/>
      </c>
      <c r="DO36" s="32" t="str">
        <f t="shared" si="31"/>
        <v/>
      </c>
      <c r="DP36" s="32" t="str">
        <f t="shared" si="31"/>
        <v/>
      </c>
      <c r="DQ36" s="32" t="str">
        <f t="shared" si="31"/>
        <v/>
      </c>
      <c r="DR36" s="32" t="str">
        <f t="shared" si="31"/>
        <v/>
      </c>
      <c r="DS36" s="32" t="str">
        <f t="shared" si="31"/>
        <v/>
      </c>
      <c r="DT36" s="32" t="str">
        <f t="shared" si="31"/>
        <v/>
      </c>
      <c r="DU36" s="32" t="str">
        <f t="shared" si="31"/>
        <v/>
      </c>
      <c r="DV36" s="32" t="str">
        <f t="shared" si="31"/>
        <v/>
      </c>
      <c r="DW36" s="32" t="str">
        <f t="shared" si="31"/>
        <v/>
      </c>
      <c r="DX36" s="32" t="str">
        <f t="shared" si="31"/>
        <v/>
      </c>
      <c r="DY36" s="32" t="str">
        <f t="shared" si="31"/>
        <v/>
      </c>
      <c r="DZ36" s="32" t="str">
        <f t="shared" si="32"/>
        <v/>
      </c>
      <c r="EA36" s="32" t="str">
        <f t="shared" si="32"/>
        <v/>
      </c>
      <c r="EB36" s="32" t="str">
        <f t="shared" si="32"/>
        <v/>
      </c>
      <c r="EC36" s="32" t="str">
        <f t="shared" si="32"/>
        <v/>
      </c>
      <c r="ED36" s="32" t="str">
        <f t="shared" si="32"/>
        <v/>
      </c>
      <c r="EE36" s="32" t="str">
        <f t="shared" si="32"/>
        <v/>
      </c>
      <c r="EF36" s="32" t="str">
        <f t="shared" si="32"/>
        <v/>
      </c>
      <c r="EG36" s="32" t="str">
        <f t="shared" si="32"/>
        <v/>
      </c>
      <c r="EH36" s="32" t="str">
        <f t="shared" si="32"/>
        <v/>
      </c>
      <c r="EI36" s="32" t="str">
        <f t="shared" si="32"/>
        <v/>
      </c>
      <c r="EJ36" s="32" t="str">
        <f t="shared" si="32"/>
        <v/>
      </c>
      <c r="EK36" s="32" t="str">
        <f t="shared" si="32"/>
        <v/>
      </c>
      <c r="EL36" s="32" t="str">
        <f t="shared" si="32"/>
        <v/>
      </c>
      <c r="EM36" s="32" t="str">
        <f t="shared" si="32"/>
        <v/>
      </c>
      <c r="EN36" s="32" t="str">
        <f t="shared" si="32"/>
        <v/>
      </c>
      <c r="EO36" s="32" t="str">
        <f t="shared" si="32"/>
        <v/>
      </c>
      <c r="EP36" s="32" t="str">
        <f t="shared" si="32"/>
        <v/>
      </c>
      <c r="EQ36" s="32" t="str">
        <f t="shared" si="32"/>
        <v/>
      </c>
      <c r="ER36" s="32" t="str">
        <f t="shared" si="32"/>
        <v/>
      </c>
      <c r="ES36" s="32" t="str">
        <f t="shared" si="32"/>
        <v/>
      </c>
      <c r="ET36" s="32" t="str">
        <f t="shared" si="32"/>
        <v/>
      </c>
      <c r="EU36" s="32" t="str">
        <f t="shared" si="32"/>
        <v/>
      </c>
      <c r="EV36" s="32" t="str">
        <f t="shared" si="32"/>
        <v/>
      </c>
      <c r="EW36" s="32" t="str">
        <f t="shared" si="32"/>
        <v/>
      </c>
      <c r="EX36" s="32" t="str">
        <f t="shared" si="32"/>
        <v/>
      </c>
      <c r="EY36" s="32" t="str">
        <f t="shared" si="32"/>
        <v/>
      </c>
      <c r="EZ36" s="32" t="str">
        <f t="shared" si="32"/>
        <v/>
      </c>
      <c r="FA36" s="32" t="str">
        <f t="shared" si="32"/>
        <v/>
      </c>
      <c r="FB36" s="32" t="str">
        <f t="shared" si="32"/>
        <v/>
      </c>
      <c r="FC36" s="32" t="str">
        <f t="shared" si="32"/>
        <v/>
      </c>
      <c r="FD36" s="32" t="str">
        <f t="shared" si="32"/>
        <v/>
      </c>
      <c r="FE36" s="32" t="str">
        <f t="shared" si="32"/>
        <v/>
      </c>
      <c r="FF36" s="32" t="str">
        <f t="shared" si="32"/>
        <v/>
      </c>
      <c r="FG36" s="32" t="str">
        <f t="shared" si="32"/>
        <v/>
      </c>
      <c r="FH36" s="32" t="str">
        <f t="shared" si="32"/>
        <v/>
      </c>
      <c r="FI36" s="32" t="str">
        <f t="shared" si="32"/>
        <v/>
      </c>
      <c r="FJ36" s="32" t="str">
        <f t="shared" si="32"/>
        <v/>
      </c>
      <c r="FK36" s="32" t="str">
        <f t="shared" si="32"/>
        <v/>
      </c>
      <c r="FL36" s="32" t="str">
        <f t="shared" si="32"/>
        <v/>
      </c>
      <c r="FM36" s="32" t="str">
        <f t="shared" si="32"/>
        <v/>
      </c>
      <c r="FN36" s="32" t="str">
        <f t="shared" si="32"/>
        <v/>
      </c>
      <c r="FO36" s="32" t="str">
        <f t="shared" si="32"/>
        <v/>
      </c>
      <c r="FP36" s="32" t="str">
        <f t="shared" si="32"/>
        <v/>
      </c>
      <c r="FQ36" s="32" t="str">
        <f t="shared" si="32"/>
        <v/>
      </c>
      <c r="FR36" s="32" t="str">
        <f t="shared" si="32"/>
        <v/>
      </c>
      <c r="FS36" s="32" t="str">
        <f t="shared" si="32"/>
        <v/>
      </c>
      <c r="FT36" s="32" t="str">
        <f t="shared" si="32"/>
        <v/>
      </c>
      <c r="FU36" s="32" t="str">
        <f t="shared" si="32"/>
        <v/>
      </c>
      <c r="FV36" s="32" t="str">
        <f t="shared" si="32"/>
        <v/>
      </c>
      <c r="FW36" s="32" t="str">
        <f t="shared" si="32"/>
        <v/>
      </c>
      <c r="FX36" s="32" t="str">
        <f t="shared" si="32"/>
        <v/>
      </c>
      <c r="FY36" s="32" t="str">
        <f t="shared" si="32"/>
        <v/>
      </c>
      <c r="FZ36" s="32" t="str">
        <f t="shared" si="32"/>
        <v/>
      </c>
      <c r="GA36" s="32" t="str">
        <f t="shared" si="32"/>
        <v/>
      </c>
      <c r="GB36" s="32" t="str">
        <f t="shared" si="32"/>
        <v/>
      </c>
      <c r="GC36" s="32" t="str">
        <f t="shared" si="32"/>
        <v/>
      </c>
      <c r="GD36" s="32" t="str">
        <f t="shared" si="32"/>
        <v/>
      </c>
      <c r="GE36" s="32" t="str">
        <f t="shared" si="32"/>
        <v/>
      </c>
      <c r="GF36" s="32" t="str">
        <f t="shared" si="32"/>
        <v/>
      </c>
      <c r="GG36" s="32" t="str">
        <f t="shared" si="32"/>
        <v/>
      </c>
      <c r="GH36" s="32" t="str">
        <f t="shared" si="32"/>
        <v/>
      </c>
      <c r="GI36" s="32" t="str">
        <f t="shared" si="32"/>
        <v/>
      </c>
      <c r="GJ36" s="32" t="str">
        <f t="shared" si="32"/>
        <v/>
      </c>
      <c r="GK36" s="32" t="str">
        <f t="shared" ref="GK36:HR89" si="34">IF(GK$2&lt;&gt;"",IF((GK$4&lt;=$A36)*(GK$5&gt;=$A36),GK$3/6,""),"")</f>
        <v/>
      </c>
      <c r="GL36" s="32" t="str">
        <f t="shared" si="34"/>
        <v/>
      </c>
      <c r="GM36" s="32" t="str">
        <f t="shared" si="34"/>
        <v/>
      </c>
      <c r="GN36" s="32" t="str">
        <f t="shared" si="34"/>
        <v/>
      </c>
      <c r="GO36" s="32" t="str">
        <f t="shared" si="34"/>
        <v/>
      </c>
      <c r="GP36" s="32" t="str">
        <f t="shared" si="34"/>
        <v/>
      </c>
      <c r="GQ36" s="32" t="str">
        <f t="shared" si="34"/>
        <v/>
      </c>
      <c r="GR36" s="32" t="str">
        <f t="shared" si="34"/>
        <v/>
      </c>
      <c r="GS36" s="32" t="str">
        <f t="shared" si="34"/>
        <v/>
      </c>
      <c r="GT36" s="32" t="str">
        <f t="shared" si="34"/>
        <v/>
      </c>
      <c r="GU36" s="32" t="str">
        <f t="shared" si="34"/>
        <v/>
      </c>
      <c r="GV36" s="32" t="str">
        <f t="shared" si="34"/>
        <v/>
      </c>
      <c r="GW36" s="32" t="str">
        <f t="shared" si="34"/>
        <v/>
      </c>
      <c r="GX36" s="32" t="str">
        <f t="shared" si="34"/>
        <v/>
      </c>
      <c r="GY36" s="32" t="str">
        <f t="shared" si="34"/>
        <v/>
      </c>
      <c r="GZ36" s="32" t="str">
        <f t="shared" si="34"/>
        <v/>
      </c>
      <c r="HA36" s="32" t="str">
        <f t="shared" si="34"/>
        <v/>
      </c>
      <c r="HB36" s="32" t="str">
        <f t="shared" si="34"/>
        <v/>
      </c>
      <c r="HC36" s="32" t="str">
        <f t="shared" si="34"/>
        <v/>
      </c>
      <c r="HD36" s="32" t="str">
        <f t="shared" si="34"/>
        <v/>
      </c>
      <c r="HE36" s="32" t="str">
        <f t="shared" si="34"/>
        <v/>
      </c>
      <c r="HF36" s="32" t="str">
        <f t="shared" si="34"/>
        <v/>
      </c>
      <c r="HG36" s="32" t="str">
        <f t="shared" si="34"/>
        <v/>
      </c>
      <c r="HH36" s="32" t="str">
        <f t="shared" si="34"/>
        <v/>
      </c>
      <c r="HI36" s="32" t="str">
        <f t="shared" si="34"/>
        <v/>
      </c>
      <c r="HJ36" s="32" t="str">
        <f t="shared" si="34"/>
        <v/>
      </c>
      <c r="HK36" s="32" t="str">
        <f t="shared" si="34"/>
        <v/>
      </c>
      <c r="HL36" s="32" t="str">
        <f t="shared" si="34"/>
        <v/>
      </c>
      <c r="HM36" s="32" t="str">
        <f t="shared" si="34"/>
        <v/>
      </c>
      <c r="HN36" s="32" t="str">
        <f t="shared" si="34"/>
        <v/>
      </c>
      <c r="HO36" s="32" t="str">
        <f t="shared" si="34"/>
        <v/>
      </c>
      <c r="HP36" s="32" t="str">
        <f t="shared" si="34"/>
        <v/>
      </c>
      <c r="HQ36" s="32" t="str">
        <f t="shared" si="34"/>
        <v/>
      </c>
      <c r="HR36" s="32" t="str">
        <f t="shared" si="34"/>
        <v/>
      </c>
    </row>
    <row r="37" spans="1:226" x14ac:dyDescent="0.2">
      <c r="A37" s="63" t="str">
        <f>'Loan Summary '!Q34</f>
        <v/>
      </c>
      <c r="B37" s="32" t="str">
        <f>IFERROR(IF(A37&lt;&gt;"",(SUMIFS(Table4[Loan Amount],Table4[Loan Payment Start Date],"&lt;="&amp;A37)),"") - (SUM($C$8:$HR36) - SUM('Early Payments'!$D$8:$HS36)) - SUM('Early Payments'!$B$9:$B37),"")</f>
        <v/>
      </c>
      <c r="C37" s="32" t="str">
        <f t="shared" si="33"/>
        <v/>
      </c>
      <c r="D37" s="32" t="str">
        <f t="shared" si="33"/>
        <v/>
      </c>
      <c r="E37" s="32" t="str">
        <f t="shared" si="33"/>
        <v/>
      </c>
      <c r="F37" s="32" t="str">
        <f t="shared" si="33"/>
        <v/>
      </c>
      <c r="G37" s="32" t="str">
        <f t="shared" si="33"/>
        <v/>
      </c>
      <c r="H37" s="32" t="str">
        <f t="shared" si="33"/>
        <v/>
      </c>
      <c r="I37" s="32" t="str">
        <f t="shared" si="33"/>
        <v/>
      </c>
      <c r="J37" s="32" t="str">
        <f t="shared" si="33"/>
        <v/>
      </c>
      <c r="K37" s="32" t="str">
        <f t="shared" si="33"/>
        <v/>
      </c>
      <c r="L37" s="32" t="str">
        <f t="shared" si="33"/>
        <v/>
      </c>
      <c r="M37" s="32" t="str">
        <f t="shared" si="33"/>
        <v/>
      </c>
      <c r="N37" s="32" t="str">
        <f t="shared" si="33"/>
        <v/>
      </c>
      <c r="O37" s="32" t="str">
        <f t="shared" si="33"/>
        <v/>
      </c>
      <c r="P37" s="32" t="str">
        <f t="shared" si="33"/>
        <v/>
      </c>
      <c r="Q37" s="32" t="str">
        <f t="shared" si="33"/>
        <v/>
      </c>
      <c r="R37" s="32" t="str">
        <f t="shared" si="33"/>
        <v/>
      </c>
      <c r="S37" s="32" t="str">
        <f t="shared" si="33"/>
        <v/>
      </c>
      <c r="T37" s="32" t="str">
        <f t="shared" si="33"/>
        <v/>
      </c>
      <c r="U37" s="32" t="str">
        <f t="shared" si="33"/>
        <v/>
      </c>
      <c r="V37" s="32" t="str">
        <f t="shared" si="33"/>
        <v/>
      </c>
      <c r="W37" s="32" t="str">
        <f t="shared" si="33"/>
        <v/>
      </c>
      <c r="X37" s="32" t="str">
        <f t="shared" si="33"/>
        <v/>
      </c>
      <c r="Y37" s="32" t="str">
        <f t="shared" si="33"/>
        <v/>
      </c>
      <c r="Z37" s="32" t="str">
        <f t="shared" si="33"/>
        <v/>
      </c>
      <c r="AA37" s="32" t="str">
        <f t="shared" si="33"/>
        <v/>
      </c>
      <c r="AB37" s="32" t="str">
        <f t="shared" si="33"/>
        <v/>
      </c>
      <c r="AC37" s="32" t="str">
        <f t="shared" si="33"/>
        <v/>
      </c>
      <c r="AD37" s="32" t="str">
        <f t="shared" si="33"/>
        <v/>
      </c>
      <c r="AE37" s="32" t="str">
        <f t="shared" si="33"/>
        <v/>
      </c>
      <c r="AF37" s="32" t="str">
        <f t="shared" si="33"/>
        <v/>
      </c>
      <c r="AG37" s="32" t="str">
        <f t="shared" si="33"/>
        <v/>
      </c>
      <c r="AH37" s="32" t="str">
        <f t="shared" si="33"/>
        <v/>
      </c>
      <c r="AI37" s="32" t="str">
        <f t="shared" si="33"/>
        <v/>
      </c>
      <c r="AJ37" s="32" t="str">
        <f t="shared" si="33"/>
        <v/>
      </c>
      <c r="AK37" s="32" t="str">
        <f t="shared" si="33"/>
        <v/>
      </c>
      <c r="AL37" s="32" t="str">
        <f t="shared" si="33"/>
        <v/>
      </c>
      <c r="AM37" s="32" t="str">
        <f t="shared" si="33"/>
        <v/>
      </c>
      <c r="AN37" s="32" t="str">
        <f t="shared" si="33"/>
        <v/>
      </c>
      <c r="AO37" s="32" t="str">
        <f t="shared" si="33"/>
        <v/>
      </c>
      <c r="AP37" s="32" t="str">
        <f t="shared" si="33"/>
        <v/>
      </c>
      <c r="AQ37" s="32" t="str">
        <f t="shared" si="33"/>
        <v/>
      </c>
      <c r="AR37" s="32" t="str">
        <f t="shared" si="33"/>
        <v/>
      </c>
      <c r="AS37" s="32" t="str">
        <f t="shared" si="33"/>
        <v/>
      </c>
      <c r="AT37" s="32" t="str">
        <f t="shared" si="33"/>
        <v/>
      </c>
      <c r="AU37" s="32" t="str">
        <f t="shared" si="33"/>
        <v/>
      </c>
      <c r="AV37" s="32" t="str">
        <f t="shared" si="33"/>
        <v/>
      </c>
      <c r="AW37" s="32" t="str">
        <f t="shared" si="33"/>
        <v/>
      </c>
      <c r="AX37" s="32" t="str">
        <f t="shared" si="33"/>
        <v/>
      </c>
      <c r="AY37" s="32" t="str">
        <f t="shared" si="33"/>
        <v/>
      </c>
      <c r="AZ37" s="32" t="str">
        <f t="shared" si="33"/>
        <v/>
      </c>
      <c r="BA37" s="32" t="str">
        <f t="shared" si="33"/>
        <v/>
      </c>
      <c r="BB37" s="32" t="str">
        <f t="shared" si="33"/>
        <v/>
      </c>
      <c r="BC37" s="32" t="str">
        <f t="shared" si="33"/>
        <v/>
      </c>
      <c r="BD37" s="32" t="str">
        <f t="shared" si="33"/>
        <v/>
      </c>
      <c r="BE37" s="32" t="str">
        <f t="shared" si="33"/>
        <v/>
      </c>
      <c r="BF37" s="32" t="str">
        <f t="shared" si="33"/>
        <v/>
      </c>
      <c r="BG37" s="32" t="str">
        <f t="shared" si="33"/>
        <v/>
      </c>
      <c r="BH37" s="32" t="str">
        <f t="shared" si="33"/>
        <v/>
      </c>
      <c r="BI37" s="32" t="str">
        <f t="shared" si="33"/>
        <v/>
      </c>
      <c r="BJ37" s="32" t="str">
        <f t="shared" si="33"/>
        <v/>
      </c>
      <c r="BK37" s="32" t="str">
        <f t="shared" si="33"/>
        <v/>
      </c>
      <c r="BL37" s="32" t="str">
        <f t="shared" si="33"/>
        <v/>
      </c>
      <c r="BM37" s="32" t="str">
        <f t="shared" si="33"/>
        <v/>
      </c>
      <c r="BN37" s="32" t="str">
        <f t="shared" ref="BN37:DY89" si="35">IF(BN$2&lt;&gt;"",IF((BN$4&lt;=$A37)*(BN$5&gt;=$A37),BN$3/6,""),"")</f>
        <v/>
      </c>
      <c r="BO37" s="32" t="str">
        <f t="shared" si="35"/>
        <v/>
      </c>
      <c r="BP37" s="32" t="str">
        <f t="shared" si="35"/>
        <v/>
      </c>
      <c r="BQ37" s="32" t="str">
        <f t="shared" si="35"/>
        <v/>
      </c>
      <c r="BR37" s="32" t="str">
        <f t="shared" si="35"/>
        <v/>
      </c>
      <c r="BS37" s="32" t="str">
        <f t="shared" si="35"/>
        <v/>
      </c>
      <c r="BT37" s="32" t="str">
        <f t="shared" si="35"/>
        <v/>
      </c>
      <c r="BU37" s="32" t="str">
        <f t="shared" si="35"/>
        <v/>
      </c>
      <c r="BV37" s="32" t="str">
        <f t="shared" si="35"/>
        <v/>
      </c>
      <c r="BW37" s="32" t="str">
        <f t="shared" si="35"/>
        <v/>
      </c>
      <c r="BX37" s="32" t="str">
        <f t="shared" si="35"/>
        <v/>
      </c>
      <c r="BY37" s="32" t="str">
        <f t="shared" si="35"/>
        <v/>
      </c>
      <c r="BZ37" s="32" t="str">
        <f t="shared" si="35"/>
        <v/>
      </c>
      <c r="CA37" s="32" t="str">
        <f t="shared" si="35"/>
        <v/>
      </c>
      <c r="CB37" s="32" t="str">
        <f t="shared" si="35"/>
        <v/>
      </c>
      <c r="CC37" s="32" t="str">
        <f t="shared" si="35"/>
        <v/>
      </c>
      <c r="CD37" s="32" t="str">
        <f t="shared" si="35"/>
        <v/>
      </c>
      <c r="CE37" s="32" t="str">
        <f t="shared" si="35"/>
        <v/>
      </c>
      <c r="CF37" s="32" t="str">
        <f t="shared" si="35"/>
        <v/>
      </c>
      <c r="CG37" s="32" t="str">
        <f t="shared" si="35"/>
        <v/>
      </c>
      <c r="CH37" s="32" t="str">
        <f t="shared" si="35"/>
        <v/>
      </c>
      <c r="CI37" s="32" t="str">
        <f t="shared" si="35"/>
        <v/>
      </c>
      <c r="CJ37" s="32" t="str">
        <f t="shared" si="35"/>
        <v/>
      </c>
      <c r="CK37" s="32" t="str">
        <f t="shared" si="35"/>
        <v/>
      </c>
      <c r="CL37" s="32" t="str">
        <f t="shared" si="35"/>
        <v/>
      </c>
      <c r="CM37" s="32" t="str">
        <f t="shared" si="35"/>
        <v/>
      </c>
      <c r="CN37" s="32" t="str">
        <f t="shared" si="35"/>
        <v/>
      </c>
      <c r="CO37" s="32" t="str">
        <f t="shared" si="35"/>
        <v/>
      </c>
      <c r="CP37" s="32" t="str">
        <f t="shared" si="35"/>
        <v/>
      </c>
      <c r="CQ37" s="32" t="str">
        <f t="shared" si="35"/>
        <v/>
      </c>
      <c r="CR37" s="32" t="str">
        <f t="shared" si="35"/>
        <v/>
      </c>
      <c r="CS37" s="32" t="str">
        <f t="shared" si="35"/>
        <v/>
      </c>
      <c r="CT37" s="32" t="str">
        <f t="shared" si="35"/>
        <v/>
      </c>
      <c r="CU37" s="32" t="str">
        <f t="shared" si="35"/>
        <v/>
      </c>
      <c r="CV37" s="32" t="str">
        <f t="shared" si="35"/>
        <v/>
      </c>
      <c r="CW37" s="32" t="str">
        <f t="shared" si="35"/>
        <v/>
      </c>
      <c r="CX37" s="32" t="str">
        <f t="shared" si="35"/>
        <v/>
      </c>
      <c r="CY37" s="32" t="str">
        <f t="shared" si="35"/>
        <v/>
      </c>
      <c r="CZ37" s="32" t="str">
        <f t="shared" si="35"/>
        <v/>
      </c>
      <c r="DA37" s="32" t="str">
        <f t="shared" si="35"/>
        <v/>
      </c>
      <c r="DB37" s="32" t="str">
        <f t="shared" si="35"/>
        <v/>
      </c>
      <c r="DC37" s="32" t="str">
        <f t="shared" si="35"/>
        <v/>
      </c>
      <c r="DD37" s="32" t="str">
        <f t="shared" si="35"/>
        <v/>
      </c>
      <c r="DE37" s="32" t="str">
        <f t="shared" si="35"/>
        <v/>
      </c>
      <c r="DF37" s="32" t="str">
        <f t="shared" si="35"/>
        <v/>
      </c>
      <c r="DG37" s="32" t="str">
        <f t="shared" si="35"/>
        <v/>
      </c>
      <c r="DH37" s="32" t="str">
        <f t="shared" si="35"/>
        <v/>
      </c>
      <c r="DI37" s="32" t="str">
        <f t="shared" si="35"/>
        <v/>
      </c>
      <c r="DJ37" s="32" t="str">
        <f t="shared" si="35"/>
        <v/>
      </c>
      <c r="DK37" s="32" t="str">
        <f t="shared" si="35"/>
        <v/>
      </c>
      <c r="DL37" s="32" t="str">
        <f t="shared" si="35"/>
        <v/>
      </c>
      <c r="DM37" s="32" t="str">
        <f t="shared" si="35"/>
        <v/>
      </c>
      <c r="DN37" s="32" t="str">
        <f t="shared" si="35"/>
        <v/>
      </c>
      <c r="DO37" s="32" t="str">
        <f t="shared" si="35"/>
        <v/>
      </c>
      <c r="DP37" s="32" t="str">
        <f t="shared" si="35"/>
        <v/>
      </c>
      <c r="DQ37" s="32" t="str">
        <f t="shared" si="35"/>
        <v/>
      </c>
      <c r="DR37" s="32" t="str">
        <f t="shared" si="35"/>
        <v/>
      </c>
      <c r="DS37" s="32" t="str">
        <f t="shared" si="35"/>
        <v/>
      </c>
      <c r="DT37" s="32" t="str">
        <f t="shared" si="35"/>
        <v/>
      </c>
      <c r="DU37" s="32" t="str">
        <f t="shared" si="35"/>
        <v/>
      </c>
      <c r="DV37" s="32" t="str">
        <f t="shared" si="35"/>
        <v/>
      </c>
      <c r="DW37" s="32" t="str">
        <f t="shared" si="35"/>
        <v/>
      </c>
      <c r="DX37" s="32" t="str">
        <f t="shared" si="35"/>
        <v/>
      </c>
      <c r="DY37" s="32" t="str">
        <f t="shared" si="35"/>
        <v/>
      </c>
      <c r="DZ37" s="32" t="str">
        <f t="shared" ref="DZ37:GK89" si="36">IF(DZ$2&lt;&gt;"",IF((DZ$4&lt;=$A37)*(DZ$5&gt;=$A37),DZ$3/6,""),"")</f>
        <v/>
      </c>
      <c r="EA37" s="32" t="str">
        <f t="shared" si="36"/>
        <v/>
      </c>
      <c r="EB37" s="32" t="str">
        <f t="shared" si="36"/>
        <v/>
      </c>
      <c r="EC37" s="32" t="str">
        <f t="shared" si="36"/>
        <v/>
      </c>
      <c r="ED37" s="32" t="str">
        <f t="shared" si="36"/>
        <v/>
      </c>
      <c r="EE37" s="32" t="str">
        <f t="shared" si="36"/>
        <v/>
      </c>
      <c r="EF37" s="32" t="str">
        <f t="shared" si="36"/>
        <v/>
      </c>
      <c r="EG37" s="32" t="str">
        <f t="shared" si="36"/>
        <v/>
      </c>
      <c r="EH37" s="32" t="str">
        <f t="shared" si="36"/>
        <v/>
      </c>
      <c r="EI37" s="32" t="str">
        <f t="shared" si="36"/>
        <v/>
      </c>
      <c r="EJ37" s="32" t="str">
        <f t="shared" si="36"/>
        <v/>
      </c>
      <c r="EK37" s="32" t="str">
        <f t="shared" si="36"/>
        <v/>
      </c>
      <c r="EL37" s="32" t="str">
        <f t="shared" si="36"/>
        <v/>
      </c>
      <c r="EM37" s="32" t="str">
        <f t="shared" si="36"/>
        <v/>
      </c>
      <c r="EN37" s="32" t="str">
        <f t="shared" si="36"/>
        <v/>
      </c>
      <c r="EO37" s="32" t="str">
        <f t="shared" si="36"/>
        <v/>
      </c>
      <c r="EP37" s="32" t="str">
        <f t="shared" si="36"/>
        <v/>
      </c>
      <c r="EQ37" s="32" t="str">
        <f t="shared" si="36"/>
        <v/>
      </c>
      <c r="ER37" s="32" t="str">
        <f t="shared" si="36"/>
        <v/>
      </c>
      <c r="ES37" s="32" t="str">
        <f t="shared" si="36"/>
        <v/>
      </c>
      <c r="ET37" s="32" t="str">
        <f t="shared" si="36"/>
        <v/>
      </c>
      <c r="EU37" s="32" t="str">
        <f t="shared" si="36"/>
        <v/>
      </c>
      <c r="EV37" s="32" t="str">
        <f t="shared" si="36"/>
        <v/>
      </c>
      <c r="EW37" s="32" t="str">
        <f t="shared" si="36"/>
        <v/>
      </c>
      <c r="EX37" s="32" t="str">
        <f t="shared" si="36"/>
        <v/>
      </c>
      <c r="EY37" s="32" t="str">
        <f t="shared" si="36"/>
        <v/>
      </c>
      <c r="EZ37" s="32" t="str">
        <f t="shared" si="36"/>
        <v/>
      </c>
      <c r="FA37" s="32" t="str">
        <f t="shared" si="36"/>
        <v/>
      </c>
      <c r="FB37" s="32" t="str">
        <f t="shared" si="36"/>
        <v/>
      </c>
      <c r="FC37" s="32" t="str">
        <f t="shared" si="36"/>
        <v/>
      </c>
      <c r="FD37" s="32" t="str">
        <f t="shared" si="36"/>
        <v/>
      </c>
      <c r="FE37" s="32" t="str">
        <f t="shared" si="36"/>
        <v/>
      </c>
      <c r="FF37" s="32" t="str">
        <f t="shared" si="36"/>
        <v/>
      </c>
      <c r="FG37" s="32" t="str">
        <f t="shared" si="36"/>
        <v/>
      </c>
      <c r="FH37" s="32" t="str">
        <f t="shared" si="36"/>
        <v/>
      </c>
      <c r="FI37" s="32" t="str">
        <f t="shared" si="36"/>
        <v/>
      </c>
      <c r="FJ37" s="32" t="str">
        <f t="shared" si="36"/>
        <v/>
      </c>
      <c r="FK37" s="32" t="str">
        <f t="shared" si="36"/>
        <v/>
      </c>
      <c r="FL37" s="32" t="str">
        <f t="shared" si="36"/>
        <v/>
      </c>
      <c r="FM37" s="32" t="str">
        <f t="shared" si="36"/>
        <v/>
      </c>
      <c r="FN37" s="32" t="str">
        <f t="shared" si="36"/>
        <v/>
      </c>
      <c r="FO37" s="32" t="str">
        <f t="shared" si="36"/>
        <v/>
      </c>
      <c r="FP37" s="32" t="str">
        <f t="shared" si="36"/>
        <v/>
      </c>
      <c r="FQ37" s="32" t="str">
        <f t="shared" si="36"/>
        <v/>
      </c>
      <c r="FR37" s="32" t="str">
        <f t="shared" si="36"/>
        <v/>
      </c>
      <c r="FS37" s="32" t="str">
        <f t="shared" si="36"/>
        <v/>
      </c>
      <c r="FT37" s="32" t="str">
        <f t="shared" si="36"/>
        <v/>
      </c>
      <c r="FU37" s="32" t="str">
        <f t="shared" si="36"/>
        <v/>
      </c>
      <c r="FV37" s="32" t="str">
        <f t="shared" si="36"/>
        <v/>
      </c>
      <c r="FW37" s="32" t="str">
        <f t="shared" si="36"/>
        <v/>
      </c>
      <c r="FX37" s="32" t="str">
        <f t="shared" si="36"/>
        <v/>
      </c>
      <c r="FY37" s="32" t="str">
        <f t="shared" si="36"/>
        <v/>
      </c>
      <c r="FZ37" s="32" t="str">
        <f t="shared" si="36"/>
        <v/>
      </c>
      <c r="GA37" s="32" t="str">
        <f t="shared" si="36"/>
        <v/>
      </c>
      <c r="GB37" s="32" t="str">
        <f t="shared" si="36"/>
        <v/>
      </c>
      <c r="GC37" s="32" t="str">
        <f t="shared" si="36"/>
        <v/>
      </c>
      <c r="GD37" s="32" t="str">
        <f t="shared" si="36"/>
        <v/>
      </c>
      <c r="GE37" s="32" t="str">
        <f t="shared" si="36"/>
        <v/>
      </c>
      <c r="GF37" s="32" t="str">
        <f t="shared" si="36"/>
        <v/>
      </c>
      <c r="GG37" s="32" t="str">
        <f t="shared" si="36"/>
        <v/>
      </c>
      <c r="GH37" s="32" t="str">
        <f t="shared" si="36"/>
        <v/>
      </c>
      <c r="GI37" s="32" t="str">
        <f t="shared" si="36"/>
        <v/>
      </c>
      <c r="GJ37" s="32" t="str">
        <f t="shared" si="36"/>
        <v/>
      </c>
      <c r="GK37" s="32" t="str">
        <f t="shared" si="36"/>
        <v/>
      </c>
      <c r="GL37" s="32" t="str">
        <f t="shared" si="34"/>
        <v/>
      </c>
      <c r="GM37" s="32" t="str">
        <f t="shared" si="34"/>
        <v/>
      </c>
      <c r="GN37" s="32" t="str">
        <f t="shared" si="34"/>
        <v/>
      </c>
      <c r="GO37" s="32" t="str">
        <f t="shared" si="34"/>
        <v/>
      </c>
      <c r="GP37" s="32" t="str">
        <f t="shared" si="34"/>
        <v/>
      </c>
      <c r="GQ37" s="32" t="str">
        <f t="shared" si="34"/>
        <v/>
      </c>
      <c r="GR37" s="32" t="str">
        <f t="shared" si="34"/>
        <v/>
      </c>
      <c r="GS37" s="32" t="str">
        <f t="shared" si="34"/>
        <v/>
      </c>
      <c r="GT37" s="32" t="str">
        <f t="shared" si="34"/>
        <v/>
      </c>
      <c r="GU37" s="32" t="str">
        <f t="shared" si="34"/>
        <v/>
      </c>
      <c r="GV37" s="32" t="str">
        <f t="shared" si="34"/>
        <v/>
      </c>
      <c r="GW37" s="32" t="str">
        <f t="shared" si="34"/>
        <v/>
      </c>
      <c r="GX37" s="32" t="str">
        <f t="shared" si="34"/>
        <v/>
      </c>
      <c r="GY37" s="32" t="str">
        <f t="shared" si="34"/>
        <v/>
      </c>
      <c r="GZ37" s="32" t="str">
        <f t="shared" si="34"/>
        <v/>
      </c>
      <c r="HA37" s="32" t="str">
        <f t="shared" si="34"/>
        <v/>
      </c>
      <c r="HB37" s="32" t="str">
        <f t="shared" si="34"/>
        <v/>
      </c>
      <c r="HC37" s="32" t="str">
        <f t="shared" si="34"/>
        <v/>
      </c>
      <c r="HD37" s="32" t="str">
        <f t="shared" si="34"/>
        <v/>
      </c>
      <c r="HE37" s="32" t="str">
        <f t="shared" si="34"/>
        <v/>
      </c>
      <c r="HF37" s="32" t="str">
        <f t="shared" si="34"/>
        <v/>
      </c>
      <c r="HG37" s="32" t="str">
        <f t="shared" si="34"/>
        <v/>
      </c>
      <c r="HH37" s="32" t="str">
        <f t="shared" si="34"/>
        <v/>
      </c>
      <c r="HI37" s="32" t="str">
        <f t="shared" si="34"/>
        <v/>
      </c>
      <c r="HJ37" s="32" t="str">
        <f t="shared" si="34"/>
        <v/>
      </c>
      <c r="HK37" s="32" t="str">
        <f t="shared" si="34"/>
        <v/>
      </c>
      <c r="HL37" s="32" t="str">
        <f t="shared" si="34"/>
        <v/>
      </c>
      <c r="HM37" s="32" t="str">
        <f t="shared" si="34"/>
        <v/>
      </c>
      <c r="HN37" s="32" t="str">
        <f t="shared" si="34"/>
        <v/>
      </c>
      <c r="HO37" s="32" t="str">
        <f t="shared" si="34"/>
        <v/>
      </c>
      <c r="HP37" s="32" t="str">
        <f t="shared" si="34"/>
        <v/>
      </c>
      <c r="HQ37" s="32" t="str">
        <f t="shared" si="34"/>
        <v/>
      </c>
      <c r="HR37" s="32" t="str">
        <f t="shared" si="34"/>
        <v/>
      </c>
    </row>
    <row r="38" spans="1:226" x14ac:dyDescent="0.2">
      <c r="A38" s="63" t="str">
        <f>'Loan Summary '!Q35</f>
        <v/>
      </c>
      <c r="B38" s="32" t="str">
        <f>IFERROR(IF(A38&lt;&gt;"",(SUMIFS(Table4[Loan Amount],Table4[Loan Payment Start Date],"&lt;="&amp;A38)),"") - (SUM($C$8:$HR37) - SUM('Early Payments'!$D$8:$HS37)) - SUM('Early Payments'!$B$9:$B38),"")</f>
        <v/>
      </c>
      <c r="C38" s="32" t="str">
        <f t="shared" ref="C38:BN89" si="37">IF(C$2&lt;&gt;"",IF((C$4&lt;=$A38)*(C$5&gt;=$A38),C$3/6,""),"")</f>
        <v/>
      </c>
      <c r="D38" s="32" t="str">
        <f t="shared" si="37"/>
        <v/>
      </c>
      <c r="E38" s="32" t="str">
        <f t="shared" si="37"/>
        <v/>
      </c>
      <c r="F38" s="32" t="str">
        <f t="shared" si="37"/>
        <v/>
      </c>
      <c r="G38" s="32" t="str">
        <f t="shared" si="37"/>
        <v/>
      </c>
      <c r="H38" s="32" t="str">
        <f t="shared" si="37"/>
        <v/>
      </c>
      <c r="I38" s="32" t="str">
        <f t="shared" si="37"/>
        <v/>
      </c>
      <c r="J38" s="32" t="str">
        <f t="shared" si="37"/>
        <v/>
      </c>
      <c r="K38" s="32" t="str">
        <f t="shared" si="37"/>
        <v/>
      </c>
      <c r="L38" s="32" t="str">
        <f t="shared" si="37"/>
        <v/>
      </c>
      <c r="M38" s="32" t="str">
        <f t="shared" si="37"/>
        <v/>
      </c>
      <c r="N38" s="32" t="str">
        <f t="shared" si="37"/>
        <v/>
      </c>
      <c r="O38" s="32" t="str">
        <f t="shared" si="37"/>
        <v/>
      </c>
      <c r="P38" s="32" t="str">
        <f t="shared" si="37"/>
        <v/>
      </c>
      <c r="Q38" s="32" t="str">
        <f t="shared" si="37"/>
        <v/>
      </c>
      <c r="R38" s="32" t="str">
        <f t="shared" si="37"/>
        <v/>
      </c>
      <c r="S38" s="32" t="str">
        <f t="shared" si="37"/>
        <v/>
      </c>
      <c r="T38" s="32" t="str">
        <f t="shared" si="37"/>
        <v/>
      </c>
      <c r="U38" s="32" t="str">
        <f t="shared" si="37"/>
        <v/>
      </c>
      <c r="V38" s="32" t="str">
        <f t="shared" si="37"/>
        <v/>
      </c>
      <c r="W38" s="32" t="str">
        <f t="shared" si="37"/>
        <v/>
      </c>
      <c r="X38" s="32" t="str">
        <f t="shared" si="37"/>
        <v/>
      </c>
      <c r="Y38" s="32" t="str">
        <f t="shared" si="37"/>
        <v/>
      </c>
      <c r="Z38" s="32" t="str">
        <f t="shared" si="37"/>
        <v/>
      </c>
      <c r="AA38" s="32" t="str">
        <f t="shared" si="37"/>
        <v/>
      </c>
      <c r="AB38" s="32" t="str">
        <f t="shared" si="37"/>
        <v/>
      </c>
      <c r="AC38" s="32" t="str">
        <f t="shared" si="37"/>
        <v/>
      </c>
      <c r="AD38" s="32" t="str">
        <f t="shared" si="37"/>
        <v/>
      </c>
      <c r="AE38" s="32" t="str">
        <f t="shared" si="37"/>
        <v/>
      </c>
      <c r="AF38" s="32" t="str">
        <f t="shared" si="37"/>
        <v/>
      </c>
      <c r="AG38" s="32" t="str">
        <f t="shared" si="37"/>
        <v/>
      </c>
      <c r="AH38" s="32" t="str">
        <f t="shared" si="37"/>
        <v/>
      </c>
      <c r="AI38" s="32" t="str">
        <f t="shared" si="37"/>
        <v/>
      </c>
      <c r="AJ38" s="32" t="str">
        <f t="shared" si="37"/>
        <v/>
      </c>
      <c r="AK38" s="32" t="str">
        <f t="shared" si="37"/>
        <v/>
      </c>
      <c r="AL38" s="32" t="str">
        <f t="shared" si="37"/>
        <v/>
      </c>
      <c r="AM38" s="32" t="str">
        <f t="shared" si="37"/>
        <v/>
      </c>
      <c r="AN38" s="32" t="str">
        <f t="shared" si="37"/>
        <v/>
      </c>
      <c r="AO38" s="32" t="str">
        <f t="shared" si="37"/>
        <v/>
      </c>
      <c r="AP38" s="32" t="str">
        <f t="shared" si="37"/>
        <v/>
      </c>
      <c r="AQ38" s="32" t="str">
        <f t="shared" si="37"/>
        <v/>
      </c>
      <c r="AR38" s="32" t="str">
        <f t="shared" si="37"/>
        <v/>
      </c>
      <c r="AS38" s="32" t="str">
        <f t="shared" si="37"/>
        <v/>
      </c>
      <c r="AT38" s="32" t="str">
        <f t="shared" si="37"/>
        <v/>
      </c>
      <c r="AU38" s="32" t="str">
        <f t="shared" si="37"/>
        <v/>
      </c>
      <c r="AV38" s="32" t="str">
        <f t="shared" si="37"/>
        <v/>
      </c>
      <c r="AW38" s="32" t="str">
        <f t="shared" si="37"/>
        <v/>
      </c>
      <c r="AX38" s="32" t="str">
        <f t="shared" si="37"/>
        <v/>
      </c>
      <c r="AY38" s="32" t="str">
        <f t="shared" si="37"/>
        <v/>
      </c>
      <c r="AZ38" s="32" t="str">
        <f t="shared" si="37"/>
        <v/>
      </c>
      <c r="BA38" s="32" t="str">
        <f t="shared" si="37"/>
        <v/>
      </c>
      <c r="BB38" s="32" t="str">
        <f t="shared" si="37"/>
        <v/>
      </c>
      <c r="BC38" s="32" t="str">
        <f t="shared" si="37"/>
        <v/>
      </c>
      <c r="BD38" s="32" t="str">
        <f t="shared" si="37"/>
        <v/>
      </c>
      <c r="BE38" s="32" t="str">
        <f t="shared" si="37"/>
        <v/>
      </c>
      <c r="BF38" s="32" t="str">
        <f t="shared" si="37"/>
        <v/>
      </c>
      <c r="BG38" s="32" t="str">
        <f t="shared" si="37"/>
        <v/>
      </c>
      <c r="BH38" s="32" t="str">
        <f t="shared" si="37"/>
        <v/>
      </c>
      <c r="BI38" s="32" t="str">
        <f t="shared" si="37"/>
        <v/>
      </c>
      <c r="BJ38" s="32" t="str">
        <f t="shared" si="37"/>
        <v/>
      </c>
      <c r="BK38" s="32" t="str">
        <f t="shared" si="37"/>
        <v/>
      </c>
      <c r="BL38" s="32" t="str">
        <f t="shared" si="37"/>
        <v/>
      </c>
      <c r="BM38" s="32" t="str">
        <f t="shared" si="37"/>
        <v/>
      </c>
      <c r="BN38" s="32" t="str">
        <f t="shared" si="37"/>
        <v/>
      </c>
      <c r="BO38" s="32" t="str">
        <f t="shared" si="35"/>
        <v/>
      </c>
      <c r="BP38" s="32" t="str">
        <f t="shared" si="35"/>
        <v/>
      </c>
      <c r="BQ38" s="32" t="str">
        <f t="shared" si="35"/>
        <v/>
      </c>
      <c r="BR38" s="32" t="str">
        <f t="shared" si="35"/>
        <v/>
      </c>
      <c r="BS38" s="32" t="str">
        <f t="shared" si="35"/>
        <v/>
      </c>
      <c r="BT38" s="32" t="str">
        <f t="shared" si="35"/>
        <v/>
      </c>
      <c r="BU38" s="32" t="str">
        <f t="shared" si="35"/>
        <v/>
      </c>
      <c r="BV38" s="32" t="str">
        <f t="shared" si="35"/>
        <v/>
      </c>
      <c r="BW38" s="32" t="str">
        <f t="shared" si="35"/>
        <v/>
      </c>
      <c r="BX38" s="32" t="str">
        <f t="shared" si="35"/>
        <v/>
      </c>
      <c r="BY38" s="32" t="str">
        <f t="shared" si="35"/>
        <v/>
      </c>
      <c r="BZ38" s="32" t="str">
        <f t="shared" si="35"/>
        <v/>
      </c>
      <c r="CA38" s="32" t="str">
        <f t="shared" si="35"/>
        <v/>
      </c>
      <c r="CB38" s="32" t="str">
        <f t="shared" si="35"/>
        <v/>
      </c>
      <c r="CC38" s="32" t="str">
        <f t="shared" si="35"/>
        <v/>
      </c>
      <c r="CD38" s="32" t="str">
        <f t="shared" si="35"/>
        <v/>
      </c>
      <c r="CE38" s="32" t="str">
        <f t="shared" si="35"/>
        <v/>
      </c>
      <c r="CF38" s="32" t="str">
        <f t="shared" si="35"/>
        <v/>
      </c>
      <c r="CG38" s="32" t="str">
        <f t="shared" si="35"/>
        <v/>
      </c>
      <c r="CH38" s="32" t="str">
        <f t="shared" si="35"/>
        <v/>
      </c>
      <c r="CI38" s="32" t="str">
        <f t="shared" si="35"/>
        <v/>
      </c>
      <c r="CJ38" s="32" t="str">
        <f t="shared" si="35"/>
        <v/>
      </c>
      <c r="CK38" s="32" t="str">
        <f t="shared" si="35"/>
        <v/>
      </c>
      <c r="CL38" s="32" t="str">
        <f t="shared" si="35"/>
        <v/>
      </c>
      <c r="CM38" s="32" t="str">
        <f t="shared" si="35"/>
        <v/>
      </c>
      <c r="CN38" s="32" t="str">
        <f t="shared" si="35"/>
        <v/>
      </c>
      <c r="CO38" s="32" t="str">
        <f t="shared" si="35"/>
        <v/>
      </c>
      <c r="CP38" s="32" t="str">
        <f t="shared" si="35"/>
        <v/>
      </c>
      <c r="CQ38" s="32" t="str">
        <f t="shared" si="35"/>
        <v/>
      </c>
      <c r="CR38" s="32" t="str">
        <f t="shared" si="35"/>
        <v/>
      </c>
      <c r="CS38" s="32" t="str">
        <f t="shared" si="35"/>
        <v/>
      </c>
      <c r="CT38" s="32" t="str">
        <f t="shared" si="35"/>
        <v/>
      </c>
      <c r="CU38" s="32" t="str">
        <f t="shared" si="35"/>
        <v/>
      </c>
      <c r="CV38" s="32" t="str">
        <f t="shared" si="35"/>
        <v/>
      </c>
      <c r="CW38" s="32" t="str">
        <f t="shared" si="35"/>
        <v/>
      </c>
      <c r="CX38" s="32" t="str">
        <f t="shared" si="35"/>
        <v/>
      </c>
      <c r="CY38" s="32" t="str">
        <f t="shared" si="35"/>
        <v/>
      </c>
      <c r="CZ38" s="32" t="str">
        <f t="shared" si="35"/>
        <v/>
      </c>
      <c r="DA38" s="32" t="str">
        <f t="shared" si="35"/>
        <v/>
      </c>
      <c r="DB38" s="32" t="str">
        <f t="shared" si="35"/>
        <v/>
      </c>
      <c r="DC38" s="32" t="str">
        <f t="shared" si="35"/>
        <v/>
      </c>
      <c r="DD38" s="32" t="str">
        <f t="shared" si="35"/>
        <v/>
      </c>
      <c r="DE38" s="32" t="str">
        <f t="shared" si="35"/>
        <v/>
      </c>
      <c r="DF38" s="32" t="str">
        <f t="shared" si="35"/>
        <v/>
      </c>
      <c r="DG38" s="32" t="str">
        <f t="shared" si="35"/>
        <v/>
      </c>
      <c r="DH38" s="32" t="str">
        <f t="shared" si="35"/>
        <v/>
      </c>
      <c r="DI38" s="32" t="str">
        <f t="shared" si="35"/>
        <v/>
      </c>
      <c r="DJ38" s="32" t="str">
        <f t="shared" si="35"/>
        <v/>
      </c>
      <c r="DK38" s="32" t="str">
        <f t="shared" si="35"/>
        <v/>
      </c>
      <c r="DL38" s="32" t="str">
        <f t="shared" si="35"/>
        <v/>
      </c>
      <c r="DM38" s="32" t="str">
        <f t="shared" si="35"/>
        <v/>
      </c>
      <c r="DN38" s="32" t="str">
        <f t="shared" si="35"/>
        <v/>
      </c>
      <c r="DO38" s="32" t="str">
        <f t="shared" si="35"/>
        <v/>
      </c>
      <c r="DP38" s="32" t="str">
        <f t="shared" si="35"/>
        <v/>
      </c>
      <c r="DQ38" s="32" t="str">
        <f t="shared" si="35"/>
        <v/>
      </c>
      <c r="DR38" s="32" t="str">
        <f t="shared" si="35"/>
        <v/>
      </c>
      <c r="DS38" s="32" t="str">
        <f t="shared" si="35"/>
        <v/>
      </c>
      <c r="DT38" s="32" t="str">
        <f t="shared" si="35"/>
        <v/>
      </c>
      <c r="DU38" s="32" t="str">
        <f t="shared" si="35"/>
        <v/>
      </c>
      <c r="DV38" s="32" t="str">
        <f t="shared" si="35"/>
        <v/>
      </c>
      <c r="DW38" s="32" t="str">
        <f t="shared" si="35"/>
        <v/>
      </c>
      <c r="DX38" s="32" t="str">
        <f t="shared" si="35"/>
        <v/>
      </c>
      <c r="DY38" s="32" t="str">
        <f t="shared" si="35"/>
        <v/>
      </c>
      <c r="DZ38" s="32" t="str">
        <f t="shared" si="36"/>
        <v/>
      </c>
      <c r="EA38" s="32" t="str">
        <f t="shared" si="36"/>
        <v/>
      </c>
      <c r="EB38" s="32" t="str">
        <f t="shared" si="36"/>
        <v/>
      </c>
      <c r="EC38" s="32" t="str">
        <f t="shared" si="36"/>
        <v/>
      </c>
      <c r="ED38" s="32" t="str">
        <f t="shared" si="36"/>
        <v/>
      </c>
      <c r="EE38" s="32" t="str">
        <f t="shared" si="36"/>
        <v/>
      </c>
      <c r="EF38" s="32" t="str">
        <f t="shared" si="36"/>
        <v/>
      </c>
      <c r="EG38" s="32" t="str">
        <f t="shared" si="36"/>
        <v/>
      </c>
      <c r="EH38" s="32" t="str">
        <f t="shared" si="36"/>
        <v/>
      </c>
      <c r="EI38" s="32" t="str">
        <f t="shared" si="36"/>
        <v/>
      </c>
      <c r="EJ38" s="32" t="str">
        <f t="shared" si="36"/>
        <v/>
      </c>
      <c r="EK38" s="32" t="str">
        <f t="shared" si="36"/>
        <v/>
      </c>
      <c r="EL38" s="32" t="str">
        <f t="shared" si="36"/>
        <v/>
      </c>
      <c r="EM38" s="32" t="str">
        <f t="shared" si="36"/>
        <v/>
      </c>
      <c r="EN38" s="32" t="str">
        <f t="shared" si="36"/>
        <v/>
      </c>
      <c r="EO38" s="32" t="str">
        <f t="shared" si="36"/>
        <v/>
      </c>
      <c r="EP38" s="32" t="str">
        <f t="shared" si="36"/>
        <v/>
      </c>
      <c r="EQ38" s="32" t="str">
        <f t="shared" si="36"/>
        <v/>
      </c>
      <c r="ER38" s="32" t="str">
        <f t="shared" si="36"/>
        <v/>
      </c>
      <c r="ES38" s="32" t="str">
        <f t="shared" si="36"/>
        <v/>
      </c>
      <c r="ET38" s="32" t="str">
        <f t="shared" si="36"/>
        <v/>
      </c>
      <c r="EU38" s="32" t="str">
        <f t="shared" si="36"/>
        <v/>
      </c>
      <c r="EV38" s="32" t="str">
        <f t="shared" si="36"/>
        <v/>
      </c>
      <c r="EW38" s="32" t="str">
        <f t="shared" si="36"/>
        <v/>
      </c>
      <c r="EX38" s="32" t="str">
        <f t="shared" si="36"/>
        <v/>
      </c>
      <c r="EY38" s="32" t="str">
        <f t="shared" si="36"/>
        <v/>
      </c>
      <c r="EZ38" s="32" t="str">
        <f t="shared" si="36"/>
        <v/>
      </c>
      <c r="FA38" s="32" t="str">
        <f t="shared" si="36"/>
        <v/>
      </c>
      <c r="FB38" s="32" t="str">
        <f t="shared" si="36"/>
        <v/>
      </c>
      <c r="FC38" s="32" t="str">
        <f t="shared" si="36"/>
        <v/>
      </c>
      <c r="FD38" s="32" t="str">
        <f t="shared" si="36"/>
        <v/>
      </c>
      <c r="FE38" s="32" t="str">
        <f t="shared" si="36"/>
        <v/>
      </c>
      <c r="FF38" s="32" t="str">
        <f t="shared" si="36"/>
        <v/>
      </c>
      <c r="FG38" s="32" t="str">
        <f t="shared" si="36"/>
        <v/>
      </c>
      <c r="FH38" s="32" t="str">
        <f t="shared" si="36"/>
        <v/>
      </c>
      <c r="FI38" s="32" t="str">
        <f t="shared" si="36"/>
        <v/>
      </c>
      <c r="FJ38" s="32" t="str">
        <f t="shared" si="36"/>
        <v/>
      </c>
      <c r="FK38" s="32" t="str">
        <f t="shared" si="36"/>
        <v/>
      </c>
      <c r="FL38" s="32" t="str">
        <f t="shared" si="36"/>
        <v/>
      </c>
      <c r="FM38" s="32" t="str">
        <f t="shared" si="36"/>
        <v/>
      </c>
      <c r="FN38" s="32" t="str">
        <f t="shared" si="36"/>
        <v/>
      </c>
      <c r="FO38" s="32" t="str">
        <f t="shared" si="36"/>
        <v/>
      </c>
      <c r="FP38" s="32" t="str">
        <f t="shared" si="36"/>
        <v/>
      </c>
      <c r="FQ38" s="32" t="str">
        <f t="shared" si="36"/>
        <v/>
      </c>
      <c r="FR38" s="32" t="str">
        <f t="shared" si="36"/>
        <v/>
      </c>
      <c r="FS38" s="32" t="str">
        <f t="shared" si="36"/>
        <v/>
      </c>
      <c r="FT38" s="32" t="str">
        <f t="shared" si="36"/>
        <v/>
      </c>
      <c r="FU38" s="32" t="str">
        <f t="shared" si="36"/>
        <v/>
      </c>
      <c r="FV38" s="32" t="str">
        <f t="shared" si="36"/>
        <v/>
      </c>
      <c r="FW38" s="32" t="str">
        <f t="shared" si="36"/>
        <v/>
      </c>
      <c r="FX38" s="32" t="str">
        <f t="shared" si="36"/>
        <v/>
      </c>
      <c r="FY38" s="32" t="str">
        <f t="shared" si="36"/>
        <v/>
      </c>
      <c r="FZ38" s="32" t="str">
        <f t="shared" si="36"/>
        <v/>
      </c>
      <c r="GA38" s="32" t="str">
        <f t="shared" si="36"/>
        <v/>
      </c>
      <c r="GB38" s="32" t="str">
        <f t="shared" si="36"/>
        <v/>
      </c>
      <c r="GC38" s="32" t="str">
        <f t="shared" si="36"/>
        <v/>
      </c>
      <c r="GD38" s="32" t="str">
        <f t="shared" si="36"/>
        <v/>
      </c>
      <c r="GE38" s="32" t="str">
        <f t="shared" si="36"/>
        <v/>
      </c>
      <c r="GF38" s="32" t="str">
        <f t="shared" si="36"/>
        <v/>
      </c>
      <c r="GG38" s="32" t="str">
        <f t="shared" si="36"/>
        <v/>
      </c>
      <c r="GH38" s="32" t="str">
        <f t="shared" si="36"/>
        <v/>
      </c>
      <c r="GI38" s="32" t="str">
        <f t="shared" si="36"/>
        <v/>
      </c>
      <c r="GJ38" s="32" t="str">
        <f t="shared" si="36"/>
        <v/>
      </c>
      <c r="GK38" s="32" t="str">
        <f t="shared" si="36"/>
        <v/>
      </c>
      <c r="GL38" s="32" t="str">
        <f t="shared" si="34"/>
        <v/>
      </c>
      <c r="GM38" s="32" t="str">
        <f t="shared" si="34"/>
        <v/>
      </c>
      <c r="GN38" s="32" t="str">
        <f t="shared" si="34"/>
        <v/>
      </c>
      <c r="GO38" s="32" t="str">
        <f t="shared" si="34"/>
        <v/>
      </c>
      <c r="GP38" s="32" t="str">
        <f t="shared" si="34"/>
        <v/>
      </c>
      <c r="GQ38" s="32" t="str">
        <f t="shared" si="34"/>
        <v/>
      </c>
      <c r="GR38" s="32" t="str">
        <f t="shared" si="34"/>
        <v/>
      </c>
      <c r="GS38" s="32" t="str">
        <f t="shared" si="34"/>
        <v/>
      </c>
      <c r="GT38" s="32" t="str">
        <f t="shared" si="34"/>
        <v/>
      </c>
      <c r="GU38" s="32" t="str">
        <f t="shared" si="34"/>
        <v/>
      </c>
      <c r="GV38" s="32" t="str">
        <f t="shared" si="34"/>
        <v/>
      </c>
      <c r="GW38" s="32" t="str">
        <f t="shared" si="34"/>
        <v/>
      </c>
      <c r="GX38" s="32" t="str">
        <f t="shared" si="34"/>
        <v/>
      </c>
      <c r="GY38" s="32" t="str">
        <f t="shared" si="34"/>
        <v/>
      </c>
      <c r="GZ38" s="32" t="str">
        <f t="shared" si="34"/>
        <v/>
      </c>
      <c r="HA38" s="32" t="str">
        <f t="shared" si="34"/>
        <v/>
      </c>
      <c r="HB38" s="32" t="str">
        <f t="shared" si="34"/>
        <v/>
      </c>
      <c r="HC38" s="32" t="str">
        <f t="shared" si="34"/>
        <v/>
      </c>
      <c r="HD38" s="32" t="str">
        <f t="shared" si="34"/>
        <v/>
      </c>
      <c r="HE38" s="32" t="str">
        <f t="shared" si="34"/>
        <v/>
      </c>
      <c r="HF38" s="32" t="str">
        <f t="shared" si="34"/>
        <v/>
      </c>
      <c r="HG38" s="32" t="str">
        <f t="shared" si="34"/>
        <v/>
      </c>
      <c r="HH38" s="32" t="str">
        <f t="shared" si="34"/>
        <v/>
      </c>
      <c r="HI38" s="32" t="str">
        <f t="shared" si="34"/>
        <v/>
      </c>
      <c r="HJ38" s="32" t="str">
        <f t="shared" si="34"/>
        <v/>
      </c>
      <c r="HK38" s="32" t="str">
        <f t="shared" si="34"/>
        <v/>
      </c>
      <c r="HL38" s="32" t="str">
        <f t="shared" si="34"/>
        <v/>
      </c>
      <c r="HM38" s="32" t="str">
        <f t="shared" si="34"/>
        <v/>
      </c>
      <c r="HN38" s="32" t="str">
        <f t="shared" si="34"/>
        <v/>
      </c>
      <c r="HO38" s="32" t="str">
        <f t="shared" si="34"/>
        <v/>
      </c>
      <c r="HP38" s="32" t="str">
        <f t="shared" si="34"/>
        <v/>
      </c>
      <c r="HQ38" s="32" t="str">
        <f t="shared" si="34"/>
        <v/>
      </c>
      <c r="HR38" s="32" t="str">
        <f t="shared" si="34"/>
        <v/>
      </c>
    </row>
    <row r="39" spans="1:226" x14ac:dyDescent="0.2">
      <c r="A39" s="63" t="str">
        <f>'Loan Summary '!Q36</f>
        <v/>
      </c>
      <c r="B39" s="32" t="str">
        <f>IFERROR(IF(A39&lt;&gt;"",(SUMIFS(Table4[Loan Amount],Table4[Loan Payment Start Date],"&lt;="&amp;A39)),"") - (SUM($C$8:$HR38) - SUM('Early Payments'!$D$8:$HS38)) - SUM('Early Payments'!$B$9:$B39),"")</f>
        <v/>
      </c>
      <c r="C39" s="32" t="str">
        <f t="shared" si="37"/>
        <v/>
      </c>
      <c r="D39" s="32" t="str">
        <f t="shared" si="37"/>
        <v/>
      </c>
      <c r="E39" s="32" t="str">
        <f t="shared" si="37"/>
        <v/>
      </c>
      <c r="F39" s="32" t="str">
        <f t="shared" si="37"/>
        <v/>
      </c>
      <c r="G39" s="32" t="str">
        <f t="shared" si="37"/>
        <v/>
      </c>
      <c r="H39" s="32" t="str">
        <f t="shared" si="37"/>
        <v/>
      </c>
      <c r="I39" s="32" t="str">
        <f t="shared" si="37"/>
        <v/>
      </c>
      <c r="J39" s="32" t="str">
        <f t="shared" si="37"/>
        <v/>
      </c>
      <c r="K39" s="32" t="str">
        <f t="shared" si="37"/>
        <v/>
      </c>
      <c r="L39" s="32" t="str">
        <f t="shared" si="37"/>
        <v/>
      </c>
      <c r="M39" s="32" t="str">
        <f t="shared" si="37"/>
        <v/>
      </c>
      <c r="N39" s="32" t="str">
        <f t="shared" si="37"/>
        <v/>
      </c>
      <c r="O39" s="32" t="str">
        <f t="shared" si="37"/>
        <v/>
      </c>
      <c r="P39" s="32" t="str">
        <f t="shared" si="37"/>
        <v/>
      </c>
      <c r="Q39" s="32" t="str">
        <f t="shared" si="37"/>
        <v/>
      </c>
      <c r="R39" s="32" t="str">
        <f t="shared" si="37"/>
        <v/>
      </c>
      <c r="S39" s="32" t="str">
        <f t="shared" si="37"/>
        <v/>
      </c>
      <c r="T39" s="32" t="str">
        <f t="shared" si="37"/>
        <v/>
      </c>
      <c r="U39" s="32" t="str">
        <f t="shared" si="37"/>
        <v/>
      </c>
      <c r="V39" s="32" t="str">
        <f t="shared" si="37"/>
        <v/>
      </c>
      <c r="W39" s="32" t="str">
        <f t="shared" si="37"/>
        <v/>
      </c>
      <c r="X39" s="32" t="str">
        <f t="shared" si="37"/>
        <v/>
      </c>
      <c r="Y39" s="32" t="str">
        <f t="shared" si="37"/>
        <v/>
      </c>
      <c r="Z39" s="32" t="str">
        <f t="shared" si="37"/>
        <v/>
      </c>
      <c r="AA39" s="32" t="str">
        <f t="shared" si="37"/>
        <v/>
      </c>
      <c r="AB39" s="32" t="str">
        <f t="shared" si="37"/>
        <v/>
      </c>
      <c r="AC39" s="32" t="str">
        <f t="shared" si="37"/>
        <v/>
      </c>
      <c r="AD39" s="32" t="str">
        <f t="shared" si="37"/>
        <v/>
      </c>
      <c r="AE39" s="32" t="str">
        <f t="shared" si="37"/>
        <v/>
      </c>
      <c r="AF39" s="32" t="str">
        <f t="shared" si="37"/>
        <v/>
      </c>
      <c r="AG39" s="32" t="str">
        <f t="shared" si="37"/>
        <v/>
      </c>
      <c r="AH39" s="32" t="str">
        <f t="shared" si="37"/>
        <v/>
      </c>
      <c r="AI39" s="32" t="str">
        <f t="shared" si="37"/>
        <v/>
      </c>
      <c r="AJ39" s="32" t="str">
        <f t="shared" si="37"/>
        <v/>
      </c>
      <c r="AK39" s="32" t="str">
        <f t="shared" si="37"/>
        <v/>
      </c>
      <c r="AL39" s="32" t="str">
        <f t="shared" si="37"/>
        <v/>
      </c>
      <c r="AM39" s="32" t="str">
        <f t="shared" si="37"/>
        <v/>
      </c>
      <c r="AN39" s="32" t="str">
        <f t="shared" si="37"/>
        <v/>
      </c>
      <c r="AO39" s="32" t="str">
        <f t="shared" si="37"/>
        <v/>
      </c>
      <c r="AP39" s="32" t="str">
        <f t="shared" si="37"/>
        <v/>
      </c>
      <c r="AQ39" s="32" t="str">
        <f t="shared" si="37"/>
        <v/>
      </c>
      <c r="AR39" s="32" t="str">
        <f t="shared" si="37"/>
        <v/>
      </c>
      <c r="AS39" s="32" t="str">
        <f t="shared" si="37"/>
        <v/>
      </c>
      <c r="AT39" s="32" t="str">
        <f t="shared" si="37"/>
        <v/>
      </c>
      <c r="AU39" s="32" t="str">
        <f t="shared" si="37"/>
        <v/>
      </c>
      <c r="AV39" s="32" t="str">
        <f t="shared" si="37"/>
        <v/>
      </c>
      <c r="AW39" s="32" t="str">
        <f t="shared" si="37"/>
        <v/>
      </c>
      <c r="AX39" s="32" t="str">
        <f t="shared" si="37"/>
        <v/>
      </c>
      <c r="AY39" s="32" t="str">
        <f t="shared" si="37"/>
        <v/>
      </c>
      <c r="AZ39" s="32" t="str">
        <f t="shared" si="37"/>
        <v/>
      </c>
      <c r="BA39" s="32" t="str">
        <f t="shared" si="37"/>
        <v/>
      </c>
      <c r="BB39" s="32" t="str">
        <f t="shared" si="37"/>
        <v/>
      </c>
      <c r="BC39" s="32" t="str">
        <f t="shared" si="37"/>
        <v/>
      </c>
      <c r="BD39" s="32" t="str">
        <f t="shared" si="37"/>
        <v/>
      </c>
      <c r="BE39" s="32" t="str">
        <f t="shared" si="37"/>
        <v/>
      </c>
      <c r="BF39" s="32" t="str">
        <f t="shared" si="37"/>
        <v/>
      </c>
      <c r="BG39" s="32" t="str">
        <f t="shared" si="37"/>
        <v/>
      </c>
      <c r="BH39" s="32" t="str">
        <f t="shared" si="37"/>
        <v/>
      </c>
      <c r="BI39" s="32" t="str">
        <f t="shared" si="37"/>
        <v/>
      </c>
      <c r="BJ39" s="32" t="str">
        <f t="shared" si="37"/>
        <v/>
      </c>
      <c r="BK39" s="32" t="str">
        <f t="shared" si="37"/>
        <v/>
      </c>
      <c r="BL39" s="32" t="str">
        <f t="shared" si="37"/>
        <v/>
      </c>
      <c r="BM39" s="32" t="str">
        <f t="shared" si="37"/>
        <v/>
      </c>
      <c r="BN39" s="32" t="str">
        <f t="shared" si="37"/>
        <v/>
      </c>
      <c r="BO39" s="32" t="str">
        <f t="shared" si="35"/>
        <v/>
      </c>
      <c r="BP39" s="32" t="str">
        <f t="shared" si="35"/>
        <v/>
      </c>
      <c r="BQ39" s="32" t="str">
        <f t="shared" si="35"/>
        <v/>
      </c>
      <c r="BR39" s="32" t="str">
        <f t="shared" si="35"/>
        <v/>
      </c>
      <c r="BS39" s="32" t="str">
        <f t="shared" si="35"/>
        <v/>
      </c>
      <c r="BT39" s="32" t="str">
        <f t="shared" si="35"/>
        <v/>
      </c>
      <c r="BU39" s="32" t="str">
        <f t="shared" si="35"/>
        <v/>
      </c>
      <c r="BV39" s="32" t="str">
        <f t="shared" si="35"/>
        <v/>
      </c>
      <c r="BW39" s="32" t="str">
        <f t="shared" si="35"/>
        <v/>
      </c>
      <c r="BX39" s="32" t="str">
        <f t="shared" si="35"/>
        <v/>
      </c>
      <c r="BY39" s="32" t="str">
        <f t="shared" si="35"/>
        <v/>
      </c>
      <c r="BZ39" s="32" t="str">
        <f t="shared" si="35"/>
        <v/>
      </c>
      <c r="CA39" s="32" t="str">
        <f t="shared" si="35"/>
        <v/>
      </c>
      <c r="CB39" s="32" t="str">
        <f t="shared" si="35"/>
        <v/>
      </c>
      <c r="CC39" s="32" t="str">
        <f t="shared" si="35"/>
        <v/>
      </c>
      <c r="CD39" s="32" t="str">
        <f t="shared" si="35"/>
        <v/>
      </c>
      <c r="CE39" s="32" t="str">
        <f t="shared" si="35"/>
        <v/>
      </c>
      <c r="CF39" s="32" t="str">
        <f t="shared" si="35"/>
        <v/>
      </c>
      <c r="CG39" s="32" t="str">
        <f t="shared" si="35"/>
        <v/>
      </c>
      <c r="CH39" s="32" t="str">
        <f t="shared" si="35"/>
        <v/>
      </c>
      <c r="CI39" s="32" t="str">
        <f t="shared" si="35"/>
        <v/>
      </c>
      <c r="CJ39" s="32" t="str">
        <f t="shared" si="35"/>
        <v/>
      </c>
      <c r="CK39" s="32" t="str">
        <f t="shared" si="35"/>
        <v/>
      </c>
      <c r="CL39" s="32" t="str">
        <f t="shared" si="35"/>
        <v/>
      </c>
      <c r="CM39" s="32" t="str">
        <f t="shared" si="35"/>
        <v/>
      </c>
      <c r="CN39" s="32" t="str">
        <f t="shared" si="35"/>
        <v/>
      </c>
      <c r="CO39" s="32" t="str">
        <f t="shared" si="35"/>
        <v/>
      </c>
      <c r="CP39" s="32" t="str">
        <f t="shared" si="35"/>
        <v/>
      </c>
      <c r="CQ39" s="32" t="str">
        <f t="shared" si="35"/>
        <v/>
      </c>
      <c r="CR39" s="32" t="str">
        <f t="shared" si="35"/>
        <v/>
      </c>
      <c r="CS39" s="32" t="str">
        <f t="shared" si="35"/>
        <v/>
      </c>
      <c r="CT39" s="32" t="str">
        <f t="shared" si="35"/>
        <v/>
      </c>
      <c r="CU39" s="32" t="str">
        <f t="shared" si="35"/>
        <v/>
      </c>
      <c r="CV39" s="32" t="str">
        <f t="shared" si="35"/>
        <v/>
      </c>
      <c r="CW39" s="32" t="str">
        <f t="shared" si="35"/>
        <v/>
      </c>
      <c r="CX39" s="32" t="str">
        <f t="shared" si="35"/>
        <v/>
      </c>
      <c r="CY39" s="32" t="str">
        <f t="shared" si="35"/>
        <v/>
      </c>
      <c r="CZ39" s="32" t="str">
        <f t="shared" si="35"/>
        <v/>
      </c>
      <c r="DA39" s="32" t="str">
        <f t="shared" si="35"/>
        <v/>
      </c>
      <c r="DB39" s="32" t="str">
        <f t="shared" si="35"/>
        <v/>
      </c>
      <c r="DC39" s="32" t="str">
        <f t="shared" si="35"/>
        <v/>
      </c>
      <c r="DD39" s="32" t="str">
        <f t="shared" si="35"/>
        <v/>
      </c>
      <c r="DE39" s="32" t="str">
        <f t="shared" si="35"/>
        <v/>
      </c>
      <c r="DF39" s="32" t="str">
        <f t="shared" si="35"/>
        <v/>
      </c>
      <c r="DG39" s="32" t="str">
        <f t="shared" si="35"/>
        <v/>
      </c>
      <c r="DH39" s="32" t="str">
        <f t="shared" si="35"/>
        <v/>
      </c>
      <c r="DI39" s="32" t="str">
        <f t="shared" si="35"/>
        <v/>
      </c>
      <c r="DJ39" s="32" t="str">
        <f t="shared" si="35"/>
        <v/>
      </c>
      <c r="DK39" s="32" t="str">
        <f t="shared" si="35"/>
        <v/>
      </c>
      <c r="DL39" s="32" t="str">
        <f t="shared" si="35"/>
        <v/>
      </c>
      <c r="DM39" s="32" t="str">
        <f t="shared" si="35"/>
        <v/>
      </c>
      <c r="DN39" s="32" t="str">
        <f t="shared" si="35"/>
        <v/>
      </c>
      <c r="DO39" s="32" t="str">
        <f t="shared" si="35"/>
        <v/>
      </c>
      <c r="DP39" s="32" t="str">
        <f t="shared" si="35"/>
        <v/>
      </c>
      <c r="DQ39" s="32" t="str">
        <f t="shared" si="35"/>
        <v/>
      </c>
      <c r="DR39" s="32" t="str">
        <f t="shared" si="35"/>
        <v/>
      </c>
      <c r="DS39" s="32" t="str">
        <f t="shared" si="35"/>
        <v/>
      </c>
      <c r="DT39" s="32" t="str">
        <f t="shared" si="35"/>
        <v/>
      </c>
      <c r="DU39" s="32" t="str">
        <f t="shared" si="35"/>
        <v/>
      </c>
      <c r="DV39" s="32" t="str">
        <f t="shared" si="35"/>
        <v/>
      </c>
      <c r="DW39" s="32" t="str">
        <f t="shared" si="35"/>
        <v/>
      </c>
      <c r="DX39" s="32" t="str">
        <f t="shared" si="35"/>
        <v/>
      </c>
      <c r="DY39" s="32" t="str">
        <f t="shared" si="35"/>
        <v/>
      </c>
      <c r="DZ39" s="32" t="str">
        <f t="shared" si="36"/>
        <v/>
      </c>
      <c r="EA39" s="32" t="str">
        <f t="shared" si="36"/>
        <v/>
      </c>
      <c r="EB39" s="32" t="str">
        <f t="shared" si="36"/>
        <v/>
      </c>
      <c r="EC39" s="32" t="str">
        <f t="shared" si="36"/>
        <v/>
      </c>
      <c r="ED39" s="32" t="str">
        <f t="shared" si="36"/>
        <v/>
      </c>
      <c r="EE39" s="32" t="str">
        <f t="shared" si="36"/>
        <v/>
      </c>
      <c r="EF39" s="32" t="str">
        <f t="shared" si="36"/>
        <v/>
      </c>
      <c r="EG39" s="32" t="str">
        <f t="shared" si="36"/>
        <v/>
      </c>
      <c r="EH39" s="32" t="str">
        <f t="shared" si="36"/>
        <v/>
      </c>
      <c r="EI39" s="32" t="str">
        <f t="shared" si="36"/>
        <v/>
      </c>
      <c r="EJ39" s="32" t="str">
        <f t="shared" si="36"/>
        <v/>
      </c>
      <c r="EK39" s="32" t="str">
        <f t="shared" si="36"/>
        <v/>
      </c>
      <c r="EL39" s="32" t="str">
        <f t="shared" si="36"/>
        <v/>
      </c>
      <c r="EM39" s="32" t="str">
        <f t="shared" si="36"/>
        <v/>
      </c>
      <c r="EN39" s="32" t="str">
        <f t="shared" si="36"/>
        <v/>
      </c>
      <c r="EO39" s="32" t="str">
        <f t="shared" si="36"/>
        <v/>
      </c>
      <c r="EP39" s="32" t="str">
        <f t="shared" si="36"/>
        <v/>
      </c>
      <c r="EQ39" s="32" t="str">
        <f t="shared" si="36"/>
        <v/>
      </c>
      <c r="ER39" s="32" t="str">
        <f t="shared" si="36"/>
        <v/>
      </c>
      <c r="ES39" s="32" t="str">
        <f t="shared" si="36"/>
        <v/>
      </c>
      <c r="ET39" s="32" t="str">
        <f t="shared" si="36"/>
        <v/>
      </c>
      <c r="EU39" s="32" t="str">
        <f t="shared" si="36"/>
        <v/>
      </c>
      <c r="EV39" s="32" t="str">
        <f t="shared" si="36"/>
        <v/>
      </c>
      <c r="EW39" s="32" t="str">
        <f t="shared" si="36"/>
        <v/>
      </c>
      <c r="EX39" s="32" t="str">
        <f t="shared" si="36"/>
        <v/>
      </c>
      <c r="EY39" s="32" t="str">
        <f t="shared" si="36"/>
        <v/>
      </c>
      <c r="EZ39" s="32" t="str">
        <f t="shared" si="36"/>
        <v/>
      </c>
      <c r="FA39" s="32" t="str">
        <f t="shared" si="36"/>
        <v/>
      </c>
      <c r="FB39" s="32" t="str">
        <f t="shared" si="36"/>
        <v/>
      </c>
      <c r="FC39" s="32" t="str">
        <f t="shared" si="36"/>
        <v/>
      </c>
      <c r="FD39" s="32" t="str">
        <f t="shared" si="36"/>
        <v/>
      </c>
      <c r="FE39" s="32" t="str">
        <f t="shared" si="36"/>
        <v/>
      </c>
      <c r="FF39" s="32" t="str">
        <f t="shared" si="36"/>
        <v/>
      </c>
      <c r="FG39" s="32" t="str">
        <f t="shared" si="36"/>
        <v/>
      </c>
      <c r="FH39" s="32" t="str">
        <f t="shared" si="36"/>
        <v/>
      </c>
      <c r="FI39" s="32" t="str">
        <f t="shared" si="36"/>
        <v/>
      </c>
      <c r="FJ39" s="32" t="str">
        <f t="shared" si="36"/>
        <v/>
      </c>
      <c r="FK39" s="32" t="str">
        <f t="shared" si="36"/>
        <v/>
      </c>
      <c r="FL39" s="32" t="str">
        <f t="shared" si="36"/>
        <v/>
      </c>
      <c r="FM39" s="32" t="str">
        <f t="shared" si="36"/>
        <v/>
      </c>
      <c r="FN39" s="32" t="str">
        <f t="shared" si="36"/>
        <v/>
      </c>
      <c r="FO39" s="32" t="str">
        <f t="shared" si="36"/>
        <v/>
      </c>
      <c r="FP39" s="32" t="str">
        <f t="shared" si="36"/>
        <v/>
      </c>
      <c r="FQ39" s="32" t="str">
        <f t="shared" si="36"/>
        <v/>
      </c>
      <c r="FR39" s="32" t="str">
        <f t="shared" si="36"/>
        <v/>
      </c>
      <c r="FS39" s="32" t="str">
        <f t="shared" si="36"/>
        <v/>
      </c>
      <c r="FT39" s="32" t="str">
        <f t="shared" si="36"/>
        <v/>
      </c>
      <c r="FU39" s="32" t="str">
        <f t="shared" si="36"/>
        <v/>
      </c>
      <c r="FV39" s="32" t="str">
        <f t="shared" si="36"/>
        <v/>
      </c>
      <c r="FW39" s="32" t="str">
        <f t="shared" si="36"/>
        <v/>
      </c>
      <c r="FX39" s="32" t="str">
        <f t="shared" si="36"/>
        <v/>
      </c>
      <c r="FY39" s="32" t="str">
        <f t="shared" si="36"/>
        <v/>
      </c>
      <c r="FZ39" s="32" t="str">
        <f t="shared" si="36"/>
        <v/>
      </c>
      <c r="GA39" s="32" t="str">
        <f t="shared" si="36"/>
        <v/>
      </c>
      <c r="GB39" s="32" t="str">
        <f t="shared" si="36"/>
        <v/>
      </c>
      <c r="GC39" s="32" t="str">
        <f t="shared" si="36"/>
        <v/>
      </c>
      <c r="GD39" s="32" t="str">
        <f t="shared" si="36"/>
        <v/>
      </c>
      <c r="GE39" s="32" t="str">
        <f t="shared" si="36"/>
        <v/>
      </c>
      <c r="GF39" s="32" t="str">
        <f t="shared" si="36"/>
        <v/>
      </c>
      <c r="GG39" s="32" t="str">
        <f t="shared" si="36"/>
        <v/>
      </c>
      <c r="GH39" s="32" t="str">
        <f t="shared" si="36"/>
        <v/>
      </c>
      <c r="GI39" s="32" t="str">
        <f t="shared" si="36"/>
        <v/>
      </c>
      <c r="GJ39" s="32" t="str">
        <f t="shared" si="36"/>
        <v/>
      </c>
      <c r="GK39" s="32" t="str">
        <f t="shared" si="36"/>
        <v/>
      </c>
      <c r="GL39" s="32" t="str">
        <f t="shared" si="34"/>
        <v/>
      </c>
      <c r="GM39" s="32" t="str">
        <f t="shared" si="34"/>
        <v/>
      </c>
      <c r="GN39" s="32" t="str">
        <f t="shared" si="34"/>
        <v/>
      </c>
      <c r="GO39" s="32" t="str">
        <f t="shared" si="34"/>
        <v/>
      </c>
      <c r="GP39" s="32" t="str">
        <f t="shared" si="34"/>
        <v/>
      </c>
      <c r="GQ39" s="32" t="str">
        <f t="shared" si="34"/>
        <v/>
      </c>
      <c r="GR39" s="32" t="str">
        <f t="shared" si="34"/>
        <v/>
      </c>
      <c r="GS39" s="32" t="str">
        <f t="shared" si="34"/>
        <v/>
      </c>
      <c r="GT39" s="32" t="str">
        <f t="shared" si="34"/>
        <v/>
      </c>
      <c r="GU39" s="32" t="str">
        <f t="shared" si="34"/>
        <v/>
      </c>
      <c r="GV39" s="32" t="str">
        <f t="shared" si="34"/>
        <v/>
      </c>
      <c r="GW39" s="32" t="str">
        <f t="shared" si="34"/>
        <v/>
      </c>
      <c r="GX39" s="32" t="str">
        <f t="shared" si="34"/>
        <v/>
      </c>
      <c r="GY39" s="32" t="str">
        <f t="shared" si="34"/>
        <v/>
      </c>
      <c r="GZ39" s="32" t="str">
        <f t="shared" si="34"/>
        <v/>
      </c>
      <c r="HA39" s="32" t="str">
        <f t="shared" si="34"/>
        <v/>
      </c>
      <c r="HB39" s="32" t="str">
        <f t="shared" si="34"/>
        <v/>
      </c>
      <c r="HC39" s="32" t="str">
        <f t="shared" si="34"/>
        <v/>
      </c>
      <c r="HD39" s="32" t="str">
        <f t="shared" si="34"/>
        <v/>
      </c>
      <c r="HE39" s="32" t="str">
        <f t="shared" si="34"/>
        <v/>
      </c>
      <c r="HF39" s="32" t="str">
        <f t="shared" si="34"/>
        <v/>
      </c>
      <c r="HG39" s="32" t="str">
        <f t="shared" si="34"/>
        <v/>
      </c>
      <c r="HH39" s="32" t="str">
        <f t="shared" si="34"/>
        <v/>
      </c>
      <c r="HI39" s="32" t="str">
        <f t="shared" si="34"/>
        <v/>
      </c>
      <c r="HJ39" s="32" t="str">
        <f t="shared" si="34"/>
        <v/>
      </c>
      <c r="HK39" s="32" t="str">
        <f t="shared" si="34"/>
        <v/>
      </c>
      <c r="HL39" s="32" t="str">
        <f t="shared" si="34"/>
        <v/>
      </c>
      <c r="HM39" s="32" t="str">
        <f t="shared" si="34"/>
        <v/>
      </c>
      <c r="HN39" s="32" t="str">
        <f t="shared" si="34"/>
        <v/>
      </c>
      <c r="HO39" s="32" t="str">
        <f t="shared" si="34"/>
        <v/>
      </c>
      <c r="HP39" s="32" t="str">
        <f t="shared" si="34"/>
        <v/>
      </c>
      <c r="HQ39" s="32" t="str">
        <f t="shared" si="34"/>
        <v/>
      </c>
      <c r="HR39" s="32" t="str">
        <f t="shared" si="34"/>
        <v/>
      </c>
    </row>
    <row r="40" spans="1:226" x14ac:dyDescent="0.2">
      <c r="A40" s="63" t="str">
        <f>'Loan Summary '!Q37</f>
        <v/>
      </c>
      <c r="B40" s="32" t="str">
        <f>IFERROR(IF(A40&lt;&gt;"",(SUMIFS(Table4[Loan Amount],Table4[Loan Payment Start Date],"&lt;="&amp;A40)),"") - (SUM($C$8:$HR39) - SUM('Early Payments'!$D$8:$HS39)) - SUM('Early Payments'!$B$9:$B40),"")</f>
        <v/>
      </c>
      <c r="C40" s="32" t="str">
        <f t="shared" si="37"/>
        <v/>
      </c>
      <c r="D40" s="32" t="str">
        <f t="shared" si="37"/>
        <v/>
      </c>
      <c r="E40" s="32" t="str">
        <f t="shared" si="37"/>
        <v/>
      </c>
      <c r="F40" s="32" t="str">
        <f t="shared" si="37"/>
        <v/>
      </c>
      <c r="G40" s="32" t="str">
        <f t="shared" si="37"/>
        <v/>
      </c>
      <c r="H40" s="32" t="str">
        <f t="shared" si="37"/>
        <v/>
      </c>
      <c r="I40" s="32" t="str">
        <f t="shared" si="37"/>
        <v/>
      </c>
      <c r="J40" s="32" t="str">
        <f t="shared" si="37"/>
        <v/>
      </c>
      <c r="K40" s="32" t="str">
        <f t="shared" si="37"/>
        <v/>
      </c>
      <c r="L40" s="32" t="str">
        <f t="shared" si="37"/>
        <v/>
      </c>
      <c r="M40" s="32" t="str">
        <f t="shared" si="37"/>
        <v/>
      </c>
      <c r="N40" s="32" t="str">
        <f t="shared" si="37"/>
        <v/>
      </c>
      <c r="O40" s="32" t="str">
        <f t="shared" si="37"/>
        <v/>
      </c>
      <c r="P40" s="32" t="str">
        <f t="shared" si="37"/>
        <v/>
      </c>
      <c r="Q40" s="32" t="str">
        <f t="shared" si="37"/>
        <v/>
      </c>
      <c r="R40" s="32" t="str">
        <f t="shared" si="37"/>
        <v/>
      </c>
      <c r="S40" s="32" t="str">
        <f t="shared" si="37"/>
        <v/>
      </c>
      <c r="T40" s="32" t="str">
        <f t="shared" si="37"/>
        <v/>
      </c>
      <c r="U40" s="32" t="str">
        <f t="shared" si="37"/>
        <v/>
      </c>
      <c r="V40" s="32" t="str">
        <f t="shared" si="37"/>
        <v/>
      </c>
      <c r="W40" s="32" t="str">
        <f t="shared" si="37"/>
        <v/>
      </c>
      <c r="X40" s="32" t="str">
        <f t="shared" si="37"/>
        <v/>
      </c>
      <c r="Y40" s="32" t="str">
        <f t="shared" si="37"/>
        <v/>
      </c>
      <c r="Z40" s="32" t="str">
        <f t="shared" si="37"/>
        <v/>
      </c>
      <c r="AA40" s="32" t="str">
        <f t="shared" si="37"/>
        <v/>
      </c>
      <c r="AB40" s="32" t="str">
        <f t="shared" si="37"/>
        <v/>
      </c>
      <c r="AC40" s="32" t="str">
        <f t="shared" si="37"/>
        <v/>
      </c>
      <c r="AD40" s="32" t="str">
        <f t="shared" si="37"/>
        <v/>
      </c>
      <c r="AE40" s="32" t="str">
        <f t="shared" si="37"/>
        <v/>
      </c>
      <c r="AF40" s="32" t="str">
        <f t="shared" si="37"/>
        <v/>
      </c>
      <c r="AG40" s="32" t="str">
        <f t="shared" si="37"/>
        <v/>
      </c>
      <c r="AH40" s="32" t="str">
        <f t="shared" si="37"/>
        <v/>
      </c>
      <c r="AI40" s="32" t="str">
        <f t="shared" si="37"/>
        <v/>
      </c>
      <c r="AJ40" s="32" t="str">
        <f t="shared" si="37"/>
        <v/>
      </c>
      <c r="AK40" s="32" t="str">
        <f t="shared" si="37"/>
        <v/>
      </c>
      <c r="AL40" s="32" t="str">
        <f t="shared" si="37"/>
        <v/>
      </c>
      <c r="AM40" s="32" t="str">
        <f t="shared" si="37"/>
        <v/>
      </c>
      <c r="AN40" s="32" t="str">
        <f t="shared" si="37"/>
        <v/>
      </c>
      <c r="AO40" s="32" t="str">
        <f t="shared" si="37"/>
        <v/>
      </c>
      <c r="AP40" s="32" t="str">
        <f t="shared" si="37"/>
        <v/>
      </c>
      <c r="AQ40" s="32" t="str">
        <f t="shared" si="37"/>
        <v/>
      </c>
      <c r="AR40" s="32" t="str">
        <f t="shared" si="37"/>
        <v/>
      </c>
      <c r="AS40" s="32" t="str">
        <f t="shared" si="37"/>
        <v/>
      </c>
      <c r="AT40" s="32" t="str">
        <f t="shared" si="37"/>
        <v/>
      </c>
      <c r="AU40" s="32" t="str">
        <f t="shared" si="37"/>
        <v/>
      </c>
      <c r="AV40" s="32" t="str">
        <f t="shared" si="37"/>
        <v/>
      </c>
      <c r="AW40" s="32" t="str">
        <f t="shared" si="37"/>
        <v/>
      </c>
      <c r="AX40" s="32" t="str">
        <f t="shared" si="37"/>
        <v/>
      </c>
      <c r="AY40" s="32" t="str">
        <f t="shared" si="37"/>
        <v/>
      </c>
      <c r="AZ40" s="32" t="str">
        <f t="shared" si="37"/>
        <v/>
      </c>
      <c r="BA40" s="32" t="str">
        <f t="shared" si="37"/>
        <v/>
      </c>
      <c r="BB40" s="32" t="str">
        <f t="shared" si="37"/>
        <v/>
      </c>
      <c r="BC40" s="32" t="str">
        <f t="shared" si="37"/>
        <v/>
      </c>
      <c r="BD40" s="32" t="str">
        <f t="shared" si="37"/>
        <v/>
      </c>
      <c r="BE40" s="32" t="str">
        <f t="shared" si="37"/>
        <v/>
      </c>
      <c r="BF40" s="32" t="str">
        <f t="shared" si="37"/>
        <v/>
      </c>
      <c r="BG40" s="32" t="str">
        <f t="shared" si="37"/>
        <v/>
      </c>
      <c r="BH40" s="32" t="str">
        <f t="shared" si="37"/>
        <v/>
      </c>
      <c r="BI40" s="32" t="str">
        <f t="shared" si="37"/>
        <v/>
      </c>
      <c r="BJ40" s="32" t="str">
        <f t="shared" si="37"/>
        <v/>
      </c>
      <c r="BK40" s="32" t="str">
        <f t="shared" si="37"/>
        <v/>
      </c>
      <c r="BL40" s="32" t="str">
        <f t="shared" si="37"/>
        <v/>
      </c>
      <c r="BM40" s="32" t="str">
        <f t="shared" si="37"/>
        <v/>
      </c>
      <c r="BN40" s="32" t="str">
        <f t="shared" si="37"/>
        <v/>
      </c>
      <c r="BO40" s="32" t="str">
        <f t="shared" si="35"/>
        <v/>
      </c>
      <c r="BP40" s="32" t="str">
        <f t="shared" si="35"/>
        <v/>
      </c>
      <c r="BQ40" s="32" t="str">
        <f t="shared" si="35"/>
        <v/>
      </c>
      <c r="BR40" s="32" t="str">
        <f t="shared" si="35"/>
        <v/>
      </c>
      <c r="BS40" s="32" t="str">
        <f t="shared" si="35"/>
        <v/>
      </c>
      <c r="BT40" s="32" t="str">
        <f t="shared" si="35"/>
        <v/>
      </c>
      <c r="BU40" s="32" t="str">
        <f t="shared" si="35"/>
        <v/>
      </c>
      <c r="BV40" s="32" t="str">
        <f t="shared" si="35"/>
        <v/>
      </c>
      <c r="BW40" s="32" t="str">
        <f t="shared" si="35"/>
        <v/>
      </c>
      <c r="BX40" s="32" t="str">
        <f t="shared" si="35"/>
        <v/>
      </c>
      <c r="BY40" s="32" t="str">
        <f t="shared" si="35"/>
        <v/>
      </c>
      <c r="BZ40" s="32" t="str">
        <f t="shared" si="35"/>
        <v/>
      </c>
      <c r="CA40" s="32" t="str">
        <f t="shared" si="35"/>
        <v/>
      </c>
      <c r="CB40" s="32" t="str">
        <f t="shared" si="35"/>
        <v/>
      </c>
      <c r="CC40" s="32" t="str">
        <f t="shared" si="35"/>
        <v/>
      </c>
      <c r="CD40" s="32" t="str">
        <f t="shared" si="35"/>
        <v/>
      </c>
      <c r="CE40" s="32" t="str">
        <f t="shared" si="35"/>
        <v/>
      </c>
      <c r="CF40" s="32" t="str">
        <f t="shared" si="35"/>
        <v/>
      </c>
      <c r="CG40" s="32" t="str">
        <f t="shared" si="35"/>
        <v/>
      </c>
      <c r="CH40" s="32" t="str">
        <f t="shared" si="35"/>
        <v/>
      </c>
      <c r="CI40" s="32" t="str">
        <f t="shared" si="35"/>
        <v/>
      </c>
      <c r="CJ40" s="32" t="str">
        <f t="shared" si="35"/>
        <v/>
      </c>
      <c r="CK40" s="32" t="str">
        <f t="shared" si="35"/>
        <v/>
      </c>
      <c r="CL40" s="32" t="str">
        <f t="shared" si="35"/>
        <v/>
      </c>
      <c r="CM40" s="32" t="str">
        <f t="shared" si="35"/>
        <v/>
      </c>
      <c r="CN40" s="32" t="str">
        <f t="shared" si="35"/>
        <v/>
      </c>
      <c r="CO40" s="32" t="str">
        <f t="shared" si="35"/>
        <v/>
      </c>
      <c r="CP40" s="32" t="str">
        <f t="shared" si="35"/>
        <v/>
      </c>
      <c r="CQ40" s="32" t="str">
        <f t="shared" si="35"/>
        <v/>
      </c>
      <c r="CR40" s="32" t="str">
        <f t="shared" si="35"/>
        <v/>
      </c>
      <c r="CS40" s="32" t="str">
        <f t="shared" si="35"/>
        <v/>
      </c>
      <c r="CT40" s="32" t="str">
        <f t="shared" si="35"/>
        <v/>
      </c>
      <c r="CU40" s="32" t="str">
        <f t="shared" si="35"/>
        <v/>
      </c>
      <c r="CV40" s="32" t="str">
        <f t="shared" si="35"/>
        <v/>
      </c>
      <c r="CW40" s="32" t="str">
        <f t="shared" si="35"/>
        <v/>
      </c>
      <c r="CX40" s="32" t="str">
        <f t="shared" si="35"/>
        <v/>
      </c>
      <c r="CY40" s="32" t="str">
        <f t="shared" si="35"/>
        <v/>
      </c>
      <c r="CZ40" s="32" t="str">
        <f t="shared" si="35"/>
        <v/>
      </c>
      <c r="DA40" s="32" t="str">
        <f t="shared" si="35"/>
        <v/>
      </c>
      <c r="DB40" s="32" t="str">
        <f t="shared" si="35"/>
        <v/>
      </c>
      <c r="DC40" s="32" t="str">
        <f t="shared" si="35"/>
        <v/>
      </c>
      <c r="DD40" s="32" t="str">
        <f t="shared" si="35"/>
        <v/>
      </c>
      <c r="DE40" s="32" t="str">
        <f t="shared" si="35"/>
        <v/>
      </c>
      <c r="DF40" s="32" t="str">
        <f t="shared" si="35"/>
        <v/>
      </c>
      <c r="DG40" s="32" t="str">
        <f t="shared" si="35"/>
        <v/>
      </c>
      <c r="DH40" s="32" t="str">
        <f t="shared" si="35"/>
        <v/>
      </c>
      <c r="DI40" s="32" t="str">
        <f t="shared" si="35"/>
        <v/>
      </c>
      <c r="DJ40" s="32" t="str">
        <f t="shared" si="35"/>
        <v/>
      </c>
      <c r="DK40" s="32" t="str">
        <f t="shared" si="35"/>
        <v/>
      </c>
      <c r="DL40" s="32" t="str">
        <f t="shared" si="35"/>
        <v/>
      </c>
      <c r="DM40" s="32" t="str">
        <f t="shared" si="35"/>
        <v/>
      </c>
      <c r="DN40" s="32" t="str">
        <f t="shared" si="35"/>
        <v/>
      </c>
      <c r="DO40" s="32" t="str">
        <f t="shared" si="35"/>
        <v/>
      </c>
      <c r="DP40" s="32" t="str">
        <f t="shared" si="35"/>
        <v/>
      </c>
      <c r="DQ40" s="32" t="str">
        <f t="shared" si="35"/>
        <v/>
      </c>
      <c r="DR40" s="32" t="str">
        <f t="shared" si="35"/>
        <v/>
      </c>
      <c r="DS40" s="32" t="str">
        <f t="shared" si="35"/>
        <v/>
      </c>
      <c r="DT40" s="32" t="str">
        <f t="shared" si="35"/>
        <v/>
      </c>
      <c r="DU40" s="32" t="str">
        <f t="shared" si="35"/>
        <v/>
      </c>
      <c r="DV40" s="32" t="str">
        <f t="shared" si="35"/>
        <v/>
      </c>
      <c r="DW40" s="32" t="str">
        <f t="shared" si="35"/>
        <v/>
      </c>
      <c r="DX40" s="32" t="str">
        <f t="shared" si="35"/>
        <v/>
      </c>
      <c r="DY40" s="32" t="str">
        <f t="shared" si="35"/>
        <v/>
      </c>
      <c r="DZ40" s="32" t="str">
        <f t="shared" si="36"/>
        <v/>
      </c>
      <c r="EA40" s="32" t="str">
        <f t="shared" si="36"/>
        <v/>
      </c>
      <c r="EB40" s="32" t="str">
        <f t="shared" si="36"/>
        <v/>
      </c>
      <c r="EC40" s="32" t="str">
        <f t="shared" si="36"/>
        <v/>
      </c>
      <c r="ED40" s="32" t="str">
        <f t="shared" si="36"/>
        <v/>
      </c>
      <c r="EE40" s="32" t="str">
        <f t="shared" si="36"/>
        <v/>
      </c>
      <c r="EF40" s="32" t="str">
        <f t="shared" si="36"/>
        <v/>
      </c>
      <c r="EG40" s="32" t="str">
        <f t="shared" si="36"/>
        <v/>
      </c>
      <c r="EH40" s="32" t="str">
        <f t="shared" si="36"/>
        <v/>
      </c>
      <c r="EI40" s="32" t="str">
        <f t="shared" si="36"/>
        <v/>
      </c>
      <c r="EJ40" s="32" t="str">
        <f t="shared" si="36"/>
        <v/>
      </c>
      <c r="EK40" s="32" t="str">
        <f t="shared" si="36"/>
        <v/>
      </c>
      <c r="EL40" s="32" t="str">
        <f t="shared" si="36"/>
        <v/>
      </c>
      <c r="EM40" s="32" t="str">
        <f t="shared" si="36"/>
        <v/>
      </c>
      <c r="EN40" s="32" t="str">
        <f t="shared" si="36"/>
        <v/>
      </c>
      <c r="EO40" s="32" t="str">
        <f t="shared" si="36"/>
        <v/>
      </c>
      <c r="EP40" s="32" t="str">
        <f t="shared" si="36"/>
        <v/>
      </c>
      <c r="EQ40" s="32" t="str">
        <f t="shared" si="36"/>
        <v/>
      </c>
      <c r="ER40" s="32" t="str">
        <f t="shared" si="36"/>
        <v/>
      </c>
      <c r="ES40" s="32" t="str">
        <f t="shared" si="36"/>
        <v/>
      </c>
      <c r="ET40" s="32" t="str">
        <f t="shared" si="36"/>
        <v/>
      </c>
      <c r="EU40" s="32" t="str">
        <f t="shared" si="36"/>
        <v/>
      </c>
      <c r="EV40" s="32" t="str">
        <f t="shared" si="36"/>
        <v/>
      </c>
      <c r="EW40" s="32" t="str">
        <f t="shared" si="36"/>
        <v/>
      </c>
      <c r="EX40" s="32" t="str">
        <f t="shared" si="36"/>
        <v/>
      </c>
      <c r="EY40" s="32" t="str">
        <f t="shared" si="36"/>
        <v/>
      </c>
      <c r="EZ40" s="32" t="str">
        <f t="shared" si="36"/>
        <v/>
      </c>
      <c r="FA40" s="32" t="str">
        <f t="shared" si="36"/>
        <v/>
      </c>
      <c r="FB40" s="32" t="str">
        <f t="shared" si="36"/>
        <v/>
      </c>
      <c r="FC40" s="32" t="str">
        <f t="shared" si="36"/>
        <v/>
      </c>
      <c r="FD40" s="32" t="str">
        <f t="shared" si="36"/>
        <v/>
      </c>
      <c r="FE40" s="32" t="str">
        <f t="shared" si="36"/>
        <v/>
      </c>
      <c r="FF40" s="32" t="str">
        <f t="shared" si="36"/>
        <v/>
      </c>
      <c r="FG40" s="32" t="str">
        <f t="shared" si="36"/>
        <v/>
      </c>
      <c r="FH40" s="32" t="str">
        <f t="shared" si="36"/>
        <v/>
      </c>
      <c r="FI40" s="32" t="str">
        <f t="shared" si="36"/>
        <v/>
      </c>
      <c r="FJ40" s="32" t="str">
        <f t="shared" si="36"/>
        <v/>
      </c>
      <c r="FK40" s="32" t="str">
        <f t="shared" si="36"/>
        <v/>
      </c>
      <c r="FL40" s="32" t="str">
        <f t="shared" si="36"/>
        <v/>
      </c>
      <c r="FM40" s="32" t="str">
        <f t="shared" si="36"/>
        <v/>
      </c>
      <c r="FN40" s="32" t="str">
        <f t="shared" si="36"/>
        <v/>
      </c>
      <c r="FO40" s="32" t="str">
        <f t="shared" si="36"/>
        <v/>
      </c>
      <c r="FP40" s="32" t="str">
        <f t="shared" si="36"/>
        <v/>
      </c>
      <c r="FQ40" s="32" t="str">
        <f t="shared" si="36"/>
        <v/>
      </c>
      <c r="FR40" s="32" t="str">
        <f t="shared" si="36"/>
        <v/>
      </c>
      <c r="FS40" s="32" t="str">
        <f t="shared" si="36"/>
        <v/>
      </c>
      <c r="FT40" s="32" t="str">
        <f t="shared" si="36"/>
        <v/>
      </c>
      <c r="FU40" s="32" t="str">
        <f t="shared" si="36"/>
        <v/>
      </c>
      <c r="FV40" s="32" t="str">
        <f t="shared" si="36"/>
        <v/>
      </c>
      <c r="FW40" s="32" t="str">
        <f t="shared" si="36"/>
        <v/>
      </c>
      <c r="FX40" s="32" t="str">
        <f t="shared" si="36"/>
        <v/>
      </c>
      <c r="FY40" s="32" t="str">
        <f t="shared" si="36"/>
        <v/>
      </c>
      <c r="FZ40" s="32" t="str">
        <f t="shared" si="36"/>
        <v/>
      </c>
      <c r="GA40" s="32" t="str">
        <f t="shared" si="36"/>
        <v/>
      </c>
      <c r="GB40" s="32" t="str">
        <f t="shared" si="36"/>
        <v/>
      </c>
      <c r="GC40" s="32" t="str">
        <f t="shared" si="36"/>
        <v/>
      </c>
      <c r="GD40" s="32" t="str">
        <f t="shared" si="36"/>
        <v/>
      </c>
      <c r="GE40" s="32" t="str">
        <f t="shared" si="36"/>
        <v/>
      </c>
      <c r="GF40" s="32" t="str">
        <f t="shared" si="36"/>
        <v/>
      </c>
      <c r="GG40" s="32" t="str">
        <f t="shared" si="36"/>
        <v/>
      </c>
      <c r="GH40" s="32" t="str">
        <f t="shared" si="36"/>
        <v/>
      </c>
      <c r="GI40" s="32" t="str">
        <f t="shared" si="36"/>
        <v/>
      </c>
      <c r="GJ40" s="32" t="str">
        <f t="shared" si="36"/>
        <v/>
      </c>
      <c r="GK40" s="32" t="str">
        <f t="shared" ref="GK40:HR89" si="38">IF(GK$2&lt;&gt;"",IF((GK$4&lt;=$A40)*(GK$5&gt;=$A40),GK$3/6,""),"")</f>
        <v/>
      </c>
      <c r="GL40" s="32" t="str">
        <f t="shared" si="38"/>
        <v/>
      </c>
      <c r="GM40" s="32" t="str">
        <f t="shared" si="38"/>
        <v/>
      </c>
      <c r="GN40" s="32" t="str">
        <f t="shared" si="38"/>
        <v/>
      </c>
      <c r="GO40" s="32" t="str">
        <f t="shared" si="38"/>
        <v/>
      </c>
      <c r="GP40" s="32" t="str">
        <f t="shared" si="38"/>
        <v/>
      </c>
      <c r="GQ40" s="32" t="str">
        <f t="shared" si="38"/>
        <v/>
      </c>
      <c r="GR40" s="32" t="str">
        <f t="shared" si="38"/>
        <v/>
      </c>
      <c r="GS40" s="32" t="str">
        <f t="shared" si="38"/>
        <v/>
      </c>
      <c r="GT40" s="32" t="str">
        <f t="shared" si="38"/>
        <v/>
      </c>
      <c r="GU40" s="32" t="str">
        <f t="shared" si="38"/>
        <v/>
      </c>
      <c r="GV40" s="32" t="str">
        <f t="shared" si="38"/>
        <v/>
      </c>
      <c r="GW40" s="32" t="str">
        <f t="shared" si="38"/>
        <v/>
      </c>
      <c r="GX40" s="32" t="str">
        <f t="shared" si="38"/>
        <v/>
      </c>
      <c r="GY40" s="32" t="str">
        <f t="shared" si="38"/>
        <v/>
      </c>
      <c r="GZ40" s="32" t="str">
        <f t="shared" si="38"/>
        <v/>
      </c>
      <c r="HA40" s="32" t="str">
        <f t="shared" si="38"/>
        <v/>
      </c>
      <c r="HB40" s="32" t="str">
        <f t="shared" si="38"/>
        <v/>
      </c>
      <c r="HC40" s="32" t="str">
        <f t="shared" si="38"/>
        <v/>
      </c>
      <c r="HD40" s="32" t="str">
        <f t="shared" si="38"/>
        <v/>
      </c>
      <c r="HE40" s="32" t="str">
        <f t="shared" si="38"/>
        <v/>
      </c>
      <c r="HF40" s="32" t="str">
        <f t="shared" si="38"/>
        <v/>
      </c>
      <c r="HG40" s="32" t="str">
        <f t="shared" si="38"/>
        <v/>
      </c>
      <c r="HH40" s="32" t="str">
        <f t="shared" si="38"/>
        <v/>
      </c>
      <c r="HI40" s="32" t="str">
        <f t="shared" si="38"/>
        <v/>
      </c>
      <c r="HJ40" s="32" t="str">
        <f t="shared" si="38"/>
        <v/>
      </c>
      <c r="HK40" s="32" t="str">
        <f t="shared" si="38"/>
        <v/>
      </c>
      <c r="HL40" s="32" t="str">
        <f t="shared" si="38"/>
        <v/>
      </c>
      <c r="HM40" s="32" t="str">
        <f t="shared" si="38"/>
        <v/>
      </c>
      <c r="HN40" s="32" t="str">
        <f t="shared" si="38"/>
        <v/>
      </c>
      <c r="HO40" s="32" t="str">
        <f t="shared" si="38"/>
        <v/>
      </c>
      <c r="HP40" s="32" t="str">
        <f t="shared" si="38"/>
        <v/>
      </c>
      <c r="HQ40" s="32" t="str">
        <f t="shared" si="38"/>
        <v/>
      </c>
      <c r="HR40" s="32" t="str">
        <f t="shared" si="38"/>
        <v/>
      </c>
    </row>
    <row r="41" spans="1:226" x14ac:dyDescent="0.2">
      <c r="A41" s="63" t="str">
        <f>'Loan Summary '!Q38</f>
        <v/>
      </c>
      <c r="B41" s="32" t="str">
        <f>IFERROR(IF(A41&lt;&gt;"",(SUMIFS(Table4[Loan Amount],Table4[Loan Payment Start Date],"&lt;="&amp;A41)),"") - (SUM($C$8:$HR40) - SUM('Early Payments'!$D$8:$HS40)) - SUM('Early Payments'!$B$9:$B41),"")</f>
        <v/>
      </c>
      <c r="C41" s="32" t="str">
        <f t="shared" si="37"/>
        <v/>
      </c>
      <c r="D41" s="32" t="str">
        <f t="shared" si="37"/>
        <v/>
      </c>
      <c r="E41" s="32" t="str">
        <f t="shared" si="37"/>
        <v/>
      </c>
      <c r="F41" s="32" t="str">
        <f t="shared" si="37"/>
        <v/>
      </c>
      <c r="G41" s="32" t="str">
        <f t="shared" si="37"/>
        <v/>
      </c>
      <c r="H41" s="32" t="str">
        <f t="shared" si="37"/>
        <v/>
      </c>
      <c r="I41" s="32" t="str">
        <f t="shared" si="37"/>
        <v/>
      </c>
      <c r="J41" s="32" t="str">
        <f t="shared" si="37"/>
        <v/>
      </c>
      <c r="K41" s="32" t="str">
        <f t="shared" si="37"/>
        <v/>
      </c>
      <c r="L41" s="32" t="str">
        <f t="shared" si="37"/>
        <v/>
      </c>
      <c r="M41" s="32" t="str">
        <f t="shared" si="37"/>
        <v/>
      </c>
      <c r="N41" s="32" t="str">
        <f t="shared" si="37"/>
        <v/>
      </c>
      <c r="O41" s="32" t="str">
        <f t="shared" si="37"/>
        <v/>
      </c>
      <c r="P41" s="32" t="str">
        <f t="shared" si="37"/>
        <v/>
      </c>
      <c r="Q41" s="32" t="str">
        <f t="shared" si="37"/>
        <v/>
      </c>
      <c r="R41" s="32" t="str">
        <f t="shared" si="37"/>
        <v/>
      </c>
      <c r="S41" s="32" t="str">
        <f t="shared" si="37"/>
        <v/>
      </c>
      <c r="T41" s="32" t="str">
        <f t="shared" si="37"/>
        <v/>
      </c>
      <c r="U41" s="32" t="str">
        <f t="shared" si="37"/>
        <v/>
      </c>
      <c r="V41" s="32" t="str">
        <f t="shared" si="37"/>
        <v/>
      </c>
      <c r="W41" s="32" t="str">
        <f t="shared" si="37"/>
        <v/>
      </c>
      <c r="X41" s="32" t="str">
        <f t="shared" si="37"/>
        <v/>
      </c>
      <c r="Y41" s="32" t="str">
        <f t="shared" si="37"/>
        <v/>
      </c>
      <c r="Z41" s="32" t="str">
        <f t="shared" si="37"/>
        <v/>
      </c>
      <c r="AA41" s="32" t="str">
        <f t="shared" si="37"/>
        <v/>
      </c>
      <c r="AB41" s="32" t="str">
        <f t="shared" si="37"/>
        <v/>
      </c>
      <c r="AC41" s="32" t="str">
        <f t="shared" si="37"/>
        <v/>
      </c>
      <c r="AD41" s="32" t="str">
        <f t="shared" si="37"/>
        <v/>
      </c>
      <c r="AE41" s="32" t="str">
        <f t="shared" si="37"/>
        <v/>
      </c>
      <c r="AF41" s="32" t="str">
        <f t="shared" si="37"/>
        <v/>
      </c>
      <c r="AG41" s="32" t="str">
        <f t="shared" si="37"/>
        <v/>
      </c>
      <c r="AH41" s="32" t="str">
        <f t="shared" si="37"/>
        <v/>
      </c>
      <c r="AI41" s="32" t="str">
        <f t="shared" si="37"/>
        <v/>
      </c>
      <c r="AJ41" s="32" t="str">
        <f t="shared" si="37"/>
        <v/>
      </c>
      <c r="AK41" s="32" t="str">
        <f t="shared" si="37"/>
        <v/>
      </c>
      <c r="AL41" s="32" t="str">
        <f t="shared" si="37"/>
        <v/>
      </c>
      <c r="AM41" s="32" t="str">
        <f t="shared" si="37"/>
        <v/>
      </c>
      <c r="AN41" s="32" t="str">
        <f t="shared" si="37"/>
        <v/>
      </c>
      <c r="AO41" s="32" t="str">
        <f t="shared" si="37"/>
        <v/>
      </c>
      <c r="AP41" s="32" t="str">
        <f t="shared" si="37"/>
        <v/>
      </c>
      <c r="AQ41" s="32" t="str">
        <f t="shared" si="37"/>
        <v/>
      </c>
      <c r="AR41" s="32" t="str">
        <f t="shared" si="37"/>
        <v/>
      </c>
      <c r="AS41" s="32" t="str">
        <f t="shared" si="37"/>
        <v/>
      </c>
      <c r="AT41" s="32" t="str">
        <f t="shared" si="37"/>
        <v/>
      </c>
      <c r="AU41" s="32" t="str">
        <f t="shared" si="37"/>
        <v/>
      </c>
      <c r="AV41" s="32" t="str">
        <f t="shared" si="37"/>
        <v/>
      </c>
      <c r="AW41" s="32" t="str">
        <f t="shared" si="37"/>
        <v/>
      </c>
      <c r="AX41" s="32" t="str">
        <f t="shared" si="37"/>
        <v/>
      </c>
      <c r="AY41" s="32" t="str">
        <f t="shared" si="37"/>
        <v/>
      </c>
      <c r="AZ41" s="32" t="str">
        <f t="shared" si="37"/>
        <v/>
      </c>
      <c r="BA41" s="32" t="str">
        <f t="shared" si="37"/>
        <v/>
      </c>
      <c r="BB41" s="32" t="str">
        <f t="shared" si="37"/>
        <v/>
      </c>
      <c r="BC41" s="32" t="str">
        <f t="shared" si="37"/>
        <v/>
      </c>
      <c r="BD41" s="32" t="str">
        <f t="shared" si="37"/>
        <v/>
      </c>
      <c r="BE41" s="32" t="str">
        <f t="shared" si="37"/>
        <v/>
      </c>
      <c r="BF41" s="32" t="str">
        <f t="shared" si="37"/>
        <v/>
      </c>
      <c r="BG41" s="32" t="str">
        <f t="shared" si="37"/>
        <v/>
      </c>
      <c r="BH41" s="32" t="str">
        <f t="shared" si="37"/>
        <v/>
      </c>
      <c r="BI41" s="32" t="str">
        <f t="shared" si="37"/>
        <v/>
      </c>
      <c r="BJ41" s="32" t="str">
        <f t="shared" si="37"/>
        <v/>
      </c>
      <c r="BK41" s="32" t="str">
        <f t="shared" si="37"/>
        <v/>
      </c>
      <c r="BL41" s="32" t="str">
        <f t="shared" si="37"/>
        <v/>
      </c>
      <c r="BM41" s="32" t="str">
        <f t="shared" si="37"/>
        <v/>
      </c>
      <c r="BN41" s="32" t="str">
        <f t="shared" ref="BN41:DY89" si="39">IF(BN$2&lt;&gt;"",IF((BN$4&lt;=$A41)*(BN$5&gt;=$A41),BN$3/6,""),"")</f>
        <v/>
      </c>
      <c r="BO41" s="32" t="str">
        <f t="shared" si="39"/>
        <v/>
      </c>
      <c r="BP41" s="32" t="str">
        <f t="shared" si="39"/>
        <v/>
      </c>
      <c r="BQ41" s="32" t="str">
        <f t="shared" si="39"/>
        <v/>
      </c>
      <c r="BR41" s="32" t="str">
        <f t="shared" si="39"/>
        <v/>
      </c>
      <c r="BS41" s="32" t="str">
        <f t="shared" si="39"/>
        <v/>
      </c>
      <c r="BT41" s="32" t="str">
        <f t="shared" si="39"/>
        <v/>
      </c>
      <c r="BU41" s="32" t="str">
        <f t="shared" si="39"/>
        <v/>
      </c>
      <c r="BV41" s="32" t="str">
        <f t="shared" si="39"/>
        <v/>
      </c>
      <c r="BW41" s="32" t="str">
        <f t="shared" si="39"/>
        <v/>
      </c>
      <c r="BX41" s="32" t="str">
        <f t="shared" si="39"/>
        <v/>
      </c>
      <c r="BY41" s="32" t="str">
        <f t="shared" si="39"/>
        <v/>
      </c>
      <c r="BZ41" s="32" t="str">
        <f t="shared" si="39"/>
        <v/>
      </c>
      <c r="CA41" s="32" t="str">
        <f t="shared" si="39"/>
        <v/>
      </c>
      <c r="CB41" s="32" t="str">
        <f t="shared" si="39"/>
        <v/>
      </c>
      <c r="CC41" s="32" t="str">
        <f t="shared" si="39"/>
        <v/>
      </c>
      <c r="CD41" s="32" t="str">
        <f t="shared" si="39"/>
        <v/>
      </c>
      <c r="CE41" s="32" t="str">
        <f t="shared" si="39"/>
        <v/>
      </c>
      <c r="CF41" s="32" t="str">
        <f t="shared" si="39"/>
        <v/>
      </c>
      <c r="CG41" s="32" t="str">
        <f t="shared" si="39"/>
        <v/>
      </c>
      <c r="CH41" s="32" t="str">
        <f t="shared" si="39"/>
        <v/>
      </c>
      <c r="CI41" s="32" t="str">
        <f t="shared" si="39"/>
        <v/>
      </c>
      <c r="CJ41" s="32" t="str">
        <f t="shared" si="39"/>
        <v/>
      </c>
      <c r="CK41" s="32" t="str">
        <f t="shared" si="39"/>
        <v/>
      </c>
      <c r="CL41" s="32" t="str">
        <f t="shared" si="39"/>
        <v/>
      </c>
      <c r="CM41" s="32" t="str">
        <f t="shared" si="39"/>
        <v/>
      </c>
      <c r="CN41" s="32" t="str">
        <f t="shared" si="39"/>
        <v/>
      </c>
      <c r="CO41" s="32" t="str">
        <f t="shared" si="39"/>
        <v/>
      </c>
      <c r="CP41" s="32" t="str">
        <f t="shared" si="39"/>
        <v/>
      </c>
      <c r="CQ41" s="32" t="str">
        <f t="shared" si="39"/>
        <v/>
      </c>
      <c r="CR41" s="32" t="str">
        <f t="shared" si="39"/>
        <v/>
      </c>
      <c r="CS41" s="32" t="str">
        <f t="shared" si="39"/>
        <v/>
      </c>
      <c r="CT41" s="32" t="str">
        <f t="shared" si="39"/>
        <v/>
      </c>
      <c r="CU41" s="32" t="str">
        <f t="shared" si="39"/>
        <v/>
      </c>
      <c r="CV41" s="32" t="str">
        <f t="shared" si="39"/>
        <v/>
      </c>
      <c r="CW41" s="32" t="str">
        <f t="shared" si="39"/>
        <v/>
      </c>
      <c r="CX41" s="32" t="str">
        <f t="shared" si="39"/>
        <v/>
      </c>
      <c r="CY41" s="32" t="str">
        <f t="shared" si="39"/>
        <v/>
      </c>
      <c r="CZ41" s="32" t="str">
        <f t="shared" si="39"/>
        <v/>
      </c>
      <c r="DA41" s="32" t="str">
        <f t="shared" si="39"/>
        <v/>
      </c>
      <c r="DB41" s="32" t="str">
        <f t="shared" si="39"/>
        <v/>
      </c>
      <c r="DC41" s="32" t="str">
        <f t="shared" si="39"/>
        <v/>
      </c>
      <c r="DD41" s="32" t="str">
        <f t="shared" si="39"/>
        <v/>
      </c>
      <c r="DE41" s="32" t="str">
        <f t="shared" si="39"/>
        <v/>
      </c>
      <c r="DF41" s="32" t="str">
        <f t="shared" si="39"/>
        <v/>
      </c>
      <c r="DG41" s="32" t="str">
        <f t="shared" si="39"/>
        <v/>
      </c>
      <c r="DH41" s="32" t="str">
        <f t="shared" si="39"/>
        <v/>
      </c>
      <c r="DI41" s="32" t="str">
        <f t="shared" si="39"/>
        <v/>
      </c>
      <c r="DJ41" s="32" t="str">
        <f t="shared" si="39"/>
        <v/>
      </c>
      <c r="DK41" s="32" t="str">
        <f t="shared" si="39"/>
        <v/>
      </c>
      <c r="DL41" s="32" t="str">
        <f t="shared" si="39"/>
        <v/>
      </c>
      <c r="DM41" s="32" t="str">
        <f t="shared" si="39"/>
        <v/>
      </c>
      <c r="DN41" s="32" t="str">
        <f t="shared" si="39"/>
        <v/>
      </c>
      <c r="DO41" s="32" t="str">
        <f t="shared" si="39"/>
        <v/>
      </c>
      <c r="DP41" s="32" t="str">
        <f t="shared" si="39"/>
        <v/>
      </c>
      <c r="DQ41" s="32" t="str">
        <f t="shared" si="39"/>
        <v/>
      </c>
      <c r="DR41" s="32" t="str">
        <f t="shared" si="39"/>
        <v/>
      </c>
      <c r="DS41" s="32" t="str">
        <f t="shared" si="39"/>
        <v/>
      </c>
      <c r="DT41" s="32" t="str">
        <f t="shared" si="39"/>
        <v/>
      </c>
      <c r="DU41" s="32" t="str">
        <f t="shared" si="39"/>
        <v/>
      </c>
      <c r="DV41" s="32" t="str">
        <f t="shared" si="39"/>
        <v/>
      </c>
      <c r="DW41" s="32" t="str">
        <f t="shared" si="39"/>
        <v/>
      </c>
      <c r="DX41" s="32" t="str">
        <f t="shared" si="39"/>
        <v/>
      </c>
      <c r="DY41" s="32" t="str">
        <f t="shared" si="39"/>
        <v/>
      </c>
      <c r="DZ41" s="32" t="str">
        <f t="shared" ref="DZ41:GK89" si="40">IF(DZ$2&lt;&gt;"",IF((DZ$4&lt;=$A41)*(DZ$5&gt;=$A41),DZ$3/6,""),"")</f>
        <v/>
      </c>
      <c r="EA41" s="32" t="str">
        <f t="shared" si="40"/>
        <v/>
      </c>
      <c r="EB41" s="32" t="str">
        <f t="shared" si="40"/>
        <v/>
      </c>
      <c r="EC41" s="32" t="str">
        <f t="shared" si="40"/>
        <v/>
      </c>
      <c r="ED41" s="32" t="str">
        <f t="shared" si="40"/>
        <v/>
      </c>
      <c r="EE41" s="32" t="str">
        <f t="shared" si="40"/>
        <v/>
      </c>
      <c r="EF41" s="32" t="str">
        <f t="shared" si="40"/>
        <v/>
      </c>
      <c r="EG41" s="32" t="str">
        <f t="shared" si="40"/>
        <v/>
      </c>
      <c r="EH41" s="32" t="str">
        <f t="shared" si="40"/>
        <v/>
      </c>
      <c r="EI41" s="32" t="str">
        <f t="shared" si="40"/>
        <v/>
      </c>
      <c r="EJ41" s="32" t="str">
        <f t="shared" si="40"/>
        <v/>
      </c>
      <c r="EK41" s="32" t="str">
        <f t="shared" si="40"/>
        <v/>
      </c>
      <c r="EL41" s="32" t="str">
        <f t="shared" si="40"/>
        <v/>
      </c>
      <c r="EM41" s="32" t="str">
        <f t="shared" si="40"/>
        <v/>
      </c>
      <c r="EN41" s="32" t="str">
        <f t="shared" si="40"/>
        <v/>
      </c>
      <c r="EO41" s="32" t="str">
        <f t="shared" si="40"/>
        <v/>
      </c>
      <c r="EP41" s="32" t="str">
        <f t="shared" si="40"/>
        <v/>
      </c>
      <c r="EQ41" s="32" t="str">
        <f t="shared" si="40"/>
        <v/>
      </c>
      <c r="ER41" s="32" t="str">
        <f t="shared" si="40"/>
        <v/>
      </c>
      <c r="ES41" s="32" t="str">
        <f t="shared" si="40"/>
        <v/>
      </c>
      <c r="ET41" s="32" t="str">
        <f t="shared" si="40"/>
        <v/>
      </c>
      <c r="EU41" s="32" t="str">
        <f t="shared" si="40"/>
        <v/>
      </c>
      <c r="EV41" s="32" t="str">
        <f t="shared" si="40"/>
        <v/>
      </c>
      <c r="EW41" s="32" t="str">
        <f t="shared" si="40"/>
        <v/>
      </c>
      <c r="EX41" s="32" t="str">
        <f t="shared" si="40"/>
        <v/>
      </c>
      <c r="EY41" s="32" t="str">
        <f t="shared" si="40"/>
        <v/>
      </c>
      <c r="EZ41" s="32" t="str">
        <f t="shared" si="40"/>
        <v/>
      </c>
      <c r="FA41" s="32" t="str">
        <f t="shared" si="40"/>
        <v/>
      </c>
      <c r="FB41" s="32" t="str">
        <f t="shared" si="40"/>
        <v/>
      </c>
      <c r="FC41" s="32" t="str">
        <f t="shared" si="40"/>
        <v/>
      </c>
      <c r="FD41" s="32" t="str">
        <f t="shared" si="40"/>
        <v/>
      </c>
      <c r="FE41" s="32" t="str">
        <f t="shared" si="40"/>
        <v/>
      </c>
      <c r="FF41" s="32" t="str">
        <f t="shared" si="40"/>
        <v/>
      </c>
      <c r="FG41" s="32" t="str">
        <f t="shared" si="40"/>
        <v/>
      </c>
      <c r="FH41" s="32" t="str">
        <f t="shared" si="40"/>
        <v/>
      </c>
      <c r="FI41" s="32" t="str">
        <f t="shared" si="40"/>
        <v/>
      </c>
      <c r="FJ41" s="32" t="str">
        <f t="shared" si="40"/>
        <v/>
      </c>
      <c r="FK41" s="32" t="str">
        <f t="shared" si="40"/>
        <v/>
      </c>
      <c r="FL41" s="32" t="str">
        <f t="shared" si="40"/>
        <v/>
      </c>
      <c r="FM41" s="32" t="str">
        <f t="shared" si="40"/>
        <v/>
      </c>
      <c r="FN41" s="32" t="str">
        <f t="shared" si="40"/>
        <v/>
      </c>
      <c r="FO41" s="32" t="str">
        <f t="shared" si="40"/>
        <v/>
      </c>
      <c r="FP41" s="32" t="str">
        <f t="shared" si="40"/>
        <v/>
      </c>
      <c r="FQ41" s="32" t="str">
        <f t="shared" si="40"/>
        <v/>
      </c>
      <c r="FR41" s="32" t="str">
        <f t="shared" si="40"/>
        <v/>
      </c>
      <c r="FS41" s="32" t="str">
        <f t="shared" si="40"/>
        <v/>
      </c>
      <c r="FT41" s="32" t="str">
        <f t="shared" si="40"/>
        <v/>
      </c>
      <c r="FU41" s="32" t="str">
        <f t="shared" si="40"/>
        <v/>
      </c>
      <c r="FV41" s="32" t="str">
        <f t="shared" si="40"/>
        <v/>
      </c>
      <c r="FW41" s="32" t="str">
        <f t="shared" si="40"/>
        <v/>
      </c>
      <c r="FX41" s="32" t="str">
        <f t="shared" si="40"/>
        <v/>
      </c>
      <c r="FY41" s="32" t="str">
        <f t="shared" si="40"/>
        <v/>
      </c>
      <c r="FZ41" s="32" t="str">
        <f t="shared" si="40"/>
        <v/>
      </c>
      <c r="GA41" s="32" t="str">
        <f t="shared" si="40"/>
        <v/>
      </c>
      <c r="GB41" s="32" t="str">
        <f t="shared" si="40"/>
        <v/>
      </c>
      <c r="GC41" s="32" t="str">
        <f t="shared" si="40"/>
        <v/>
      </c>
      <c r="GD41" s="32" t="str">
        <f t="shared" si="40"/>
        <v/>
      </c>
      <c r="GE41" s="32" t="str">
        <f t="shared" si="40"/>
        <v/>
      </c>
      <c r="GF41" s="32" t="str">
        <f t="shared" si="40"/>
        <v/>
      </c>
      <c r="GG41" s="32" t="str">
        <f t="shared" si="40"/>
        <v/>
      </c>
      <c r="GH41" s="32" t="str">
        <f t="shared" si="40"/>
        <v/>
      </c>
      <c r="GI41" s="32" t="str">
        <f t="shared" si="40"/>
        <v/>
      </c>
      <c r="GJ41" s="32" t="str">
        <f t="shared" si="40"/>
        <v/>
      </c>
      <c r="GK41" s="32" t="str">
        <f t="shared" si="40"/>
        <v/>
      </c>
      <c r="GL41" s="32" t="str">
        <f t="shared" si="38"/>
        <v/>
      </c>
      <c r="GM41" s="32" t="str">
        <f t="shared" si="38"/>
        <v/>
      </c>
      <c r="GN41" s="32" t="str">
        <f t="shared" si="38"/>
        <v/>
      </c>
      <c r="GO41" s="32" t="str">
        <f t="shared" si="38"/>
        <v/>
      </c>
      <c r="GP41" s="32" t="str">
        <f t="shared" si="38"/>
        <v/>
      </c>
      <c r="GQ41" s="32" t="str">
        <f t="shared" si="38"/>
        <v/>
      </c>
      <c r="GR41" s="32" t="str">
        <f t="shared" si="38"/>
        <v/>
      </c>
      <c r="GS41" s="32" t="str">
        <f t="shared" si="38"/>
        <v/>
      </c>
      <c r="GT41" s="32" t="str">
        <f t="shared" si="38"/>
        <v/>
      </c>
      <c r="GU41" s="32" t="str">
        <f t="shared" si="38"/>
        <v/>
      </c>
      <c r="GV41" s="32" t="str">
        <f t="shared" si="38"/>
        <v/>
      </c>
      <c r="GW41" s="32" t="str">
        <f t="shared" si="38"/>
        <v/>
      </c>
      <c r="GX41" s="32" t="str">
        <f t="shared" si="38"/>
        <v/>
      </c>
      <c r="GY41" s="32" t="str">
        <f t="shared" si="38"/>
        <v/>
      </c>
      <c r="GZ41" s="32" t="str">
        <f t="shared" si="38"/>
        <v/>
      </c>
      <c r="HA41" s="32" t="str">
        <f t="shared" si="38"/>
        <v/>
      </c>
      <c r="HB41" s="32" t="str">
        <f t="shared" si="38"/>
        <v/>
      </c>
      <c r="HC41" s="32" t="str">
        <f t="shared" si="38"/>
        <v/>
      </c>
      <c r="HD41" s="32" t="str">
        <f t="shared" si="38"/>
        <v/>
      </c>
      <c r="HE41" s="32" t="str">
        <f t="shared" si="38"/>
        <v/>
      </c>
      <c r="HF41" s="32" t="str">
        <f t="shared" si="38"/>
        <v/>
      </c>
      <c r="HG41" s="32" t="str">
        <f t="shared" si="38"/>
        <v/>
      </c>
      <c r="HH41" s="32" t="str">
        <f t="shared" si="38"/>
        <v/>
      </c>
      <c r="HI41" s="32" t="str">
        <f t="shared" si="38"/>
        <v/>
      </c>
      <c r="HJ41" s="32" t="str">
        <f t="shared" si="38"/>
        <v/>
      </c>
      <c r="HK41" s="32" t="str">
        <f t="shared" si="38"/>
        <v/>
      </c>
      <c r="HL41" s="32" t="str">
        <f t="shared" si="38"/>
        <v/>
      </c>
      <c r="HM41" s="32" t="str">
        <f t="shared" si="38"/>
        <v/>
      </c>
      <c r="HN41" s="32" t="str">
        <f t="shared" si="38"/>
        <v/>
      </c>
      <c r="HO41" s="32" t="str">
        <f t="shared" si="38"/>
        <v/>
      </c>
      <c r="HP41" s="32" t="str">
        <f t="shared" si="38"/>
        <v/>
      </c>
      <c r="HQ41" s="32" t="str">
        <f t="shared" si="38"/>
        <v/>
      </c>
      <c r="HR41" s="32" t="str">
        <f t="shared" si="38"/>
        <v/>
      </c>
    </row>
    <row r="42" spans="1:226" x14ac:dyDescent="0.2">
      <c r="A42" s="63" t="str">
        <f>'Loan Summary '!Q39</f>
        <v/>
      </c>
      <c r="B42" s="32" t="str">
        <f>IFERROR(IF(A42&lt;&gt;"",(SUMIFS(Table4[Loan Amount],Table4[Loan Payment Start Date],"&lt;="&amp;A42)),"") - (SUM($C$8:$HR41) - SUM('Early Payments'!$D$8:$HS41)) - SUM('Early Payments'!$B$9:$B42),"")</f>
        <v/>
      </c>
      <c r="C42" s="32" t="str">
        <f t="shared" ref="C42:BN89" si="41">IF(C$2&lt;&gt;"",IF((C$4&lt;=$A42)*(C$5&gt;=$A42),C$3/6,""),"")</f>
        <v/>
      </c>
      <c r="D42" s="32" t="str">
        <f t="shared" si="41"/>
        <v/>
      </c>
      <c r="E42" s="32" t="str">
        <f t="shared" si="41"/>
        <v/>
      </c>
      <c r="F42" s="32" t="str">
        <f t="shared" si="41"/>
        <v/>
      </c>
      <c r="G42" s="32" t="str">
        <f t="shared" si="41"/>
        <v/>
      </c>
      <c r="H42" s="32" t="str">
        <f t="shared" si="41"/>
        <v/>
      </c>
      <c r="I42" s="32" t="str">
        <f t="shared" si="41"/>
        <v/>
      </c>
      <c r="J42" s="32" t="str">
        <f t="shared" si="41"/>
        <v/>
      </c>
      <c r="K42" s="32" t="str">
        <f t="shared" si="41"/>
        <v/>
      </c>
      <c r="L42" s="32" t="str">
        <f t="shared" si="41"/>
        <v/>
      </c>
      <c r="M42" s="32" t="str">
        <f t="shared" si="41"/>
        <v/>
      </c>
      <c r="N42" s="32" t="str">
        <f t="shared" si="41"/>
        <v/>
      </c>
      <c r="O42" s="32" t="str">
        <f t="shared" si="41"/>
        <v/>
      </c>
      <c r="P42" s="32" t="str">
        <f t="shared" si="41"/>
        <v/>
      </c>
      <c r="Q42" s="32" t="str">
        <f t="shared" si="41"/>
        <v/>
      </c>
      <c r="R42" s="32" t="str">
        <f t="shared" si="41"/>
        <v/>
      </c>
      <c r="S42" s="32" t="str">
        <f t="shared" si="41"/>
        <v/>
      </c>
      <c r="T42" s="32" t="str">
        <f t="shared" si="41"/>
        <v/>
      </c>
      <c r="U42" s="32" t="str">
        <f t="shared" si="41"/>
        <v/>
      </c>
      <c r="V42" s="32" t="str">
        <f t="shared" si="41"/>
        <v/>
      </c>
      <c r="W42" s="32" t="str">
        <f t="shared" si="41"/>
        <v/>
      </c>
      <c r="X42" s="32" t="str">
        <f t="shared" si="41"/>
        <v/>
      </c>
      <c r="Y42" s="32" t="str">
        <f t="shared" si="41"/>
        <v/>
      </c>
      <c r="Z42" s="32" t="str">
        <f t="shared" si="41"/>
        <v/>
      </c>
      <c r="AA42" s="32" t="str">
        <f t="shared" si="41"/>
        <v/>
      </c>
      <c r="AB42" s="32" t="str">
        <f t="shared" si="41"/>
        <v/>
      </c>
      <c r="AC42" s="32" t="str">
        <f t="shared" si="41"/>
        <v/>
      </c>
      <c r="AD42" s="32" t="str">
        <f t="shared" si="41"/>
        <v/>
      </c>
      <c r="AE42" s="32" t="str">
        <f t="shared" si="41"/>
        <v/>
      </c>
      <c r="AF42" s="32" t="str">
        <f t="shared" si="41"/>
        <v/>
      </c>
      <c r="AG42" s="32" t="str">
        <f t="shared" si="41"/>
        <v/>
      </c>
      <c r="AH42" s="32" t="str">
        <f t="shared" si="41"/>
        <v/>
      </c>
      <c r="AI42" s="32" t="str">
        <f t="shared" si="41"/>
        <v/>
      </c>
      <c r="AJ42" s="32" t="str">
        <f t="shared" si="41"/>
        <v/>
      </c>
      <c r="AK42" s="32" t="str">
        <f t="shared" si="41"/>
        <v/>
      </c>
      <c r="AL42" s="32" t="str">
        <f t="shared" si="41"/>
        <v/>
      </c>
      <c r="AM42" s="32" t="str">
        <f t="shared" si="41"/>
        <v/>
      </c>
      <c r="AN42" s="32" t="str">
        <f t="shared" si="41"/>
        <v/>
      </c>
      <c r="AO42" s="32" t="str">
        <f t="shared" si="41"/>
        <v/>
      </c>
      <c r="AP42" s="32" t="str">
        <f t="shared" si="41"/>
        <v/>
      </c>
      <c r="AQ42" s="32" t="str">
        <f t="shared" si="41"/>
        <v/>
      </c>
      <c r="AR42" s="32" t="str">
        <f t="shared" si="41"/>
        <v/>
      </c>
      <c r="AS42" s="32" t="str">
        <f t="shared" si="41"/>
        <v/>
      </c>
      <c r="AT42" s="32" t="str">
        <f t="shared" si="41"/>
        <v/>
      </c>
      <c r="AU42" s="32" t="str">
        <f t="shared" si="41"/>
        <v/>
      </c>
      <c r="AV42" s="32" t="str">
        <f t="shared" si="41"/>
        <v/>
      </c>
      <c r="AW42" s="32" t="str">
        <f t="shared" si="41"/>
        <v/>
      </c>
      <c r="AX42" s="32" t="str">
        <f t="shared" si="41"/>
        <v/>
      </c>
      <c r="AY42" s="32" t="str">
        <f t="shared" si="41"/>
        <v/>
      </c>
      <c r="AZ42" s="32" t="str">
        <f t="shared" si="41"/>
        <v/>
      </c>
      <c r="BA42" s="32" t="str">
        <f t="shared" si="41"/>
        <v/>
      </c>
      <c r="BB42" s="32" t="str">
        <f t="shared" si="41"/>
        <v/>
      </c>
      <c r="BC42" s="32" t="str">
        <f t="shared" si="41"/>
        <v/>
      </c>
      <c r="BD42" s="32" t="str">
        <f t="shared" si="41"/>
        <v/>
      </c>
      <c r="BE42" s="32" t="str">
        <f t="shared" si="41"/>
        <v/>
      </c>
      <c r="BF42" s="32" t="str">
        <f t="shared" si="41"/>
        <v/>
      </c>
      <c r="BG42" s="32" t="str">
        <f t="shared" si="41"/>
        <v/>
      </c>
      <c r="BH42" s="32" t="str">
        <f t="shared" si="41"/>
        <v/>
      </c>
      <c r="BI42" s="32" t="str">
        <f t="shared" si="41"/>
        <v/>
      </c>
      <c r="BJ42" s="32" t="str">
        <f t="shared" si="41"/>
        <v/>
      </c>
      <c r="BK42" s="32" t="str">
        <f t="shared" si="41"/>
        <v/>
      </c>
      <c r="BL42" s="32" t="str">
        <f t="shared" si="41"/>
        <v/>
      </c>
      <c r="BM42" s="32" t="str">
        <f t="shared" si="41"/>
        <v/>
      </c>
      <c r="BN42" s="32" t="str">
        <f t="shared" si="41"/>
        <v/>
      </c>
      <c r="BO42" s="32" t="str">
        <f t="shared" si="39"/>
        <v/>
      </c>
      <c r="BP42" s="32" t="str">
        <f t="shared" si="39"/>
        <v/>
      </c>
      <c r="BQ42" s="32" t="str">
        <f t="shared" si="39"/>
        <v/>
      </c>
      <c r="BR42" s="32" t="str">
        <f t="shared" si="39"/>
        <v/>
      </c>
      <c r="BS42" s="32" t="str">
        <f t="shared" si="39"/>
        <v/>
      </c>
      <c r="BT42" s="32" t="str">
        <f t="shared" si="39"/>
        <v/>
      </c>
      <c r="BU42" s="32" t="str">
        <f t="shared" si="39"/>
        <v/>
      </c>
      <c r="BV42" s="32" t="str">
        <f t="shared" si="39"/>
        <v/>
      </c>
      <c r="BW42" s="32" t="str">
        <f t="shared" si="39"/>
        <v/>
      </c>
      <c r="BX42" s="32" t="str">
        <f t="shared" si="39"/>
        <v/>
      </c>
      <c r="BY42" s="32" t="str">
        <f t="shared" si="39"/>
        <v/>
      </c>
      <c r="BZ42" s="32" t="str">
        <f t="shared" si="39"/>
        <v/>
      </c>
      <c r="CA42" s="32" t="str">
        <f t="shared" si="39"/>
        <v/>
      </c>
      <c r="CB42" s="32" t="str">
        <f t="shared" si="39"/>
        <v/>
      </c>
      <c r="CC42" s="32" t="str">
        <f t="shared" si="39"/>
        <v/>
      </c>
      <c r="CD42" s="32" t="str">
        <f t="shared" si="39"/>
        <v/>
      </c>
      <c r="CE42" s="32" t="str">
        <f t="shared" si="39"/>
        <v/>
      </c>
      <c r="CF42" s="32" t="str">
        <f t="shared" si="39"/>
        <v/>
      </c>
      <c r="CG42" s="32" t="str">
        <f t="shared" si="39"/>
        <v/>
      </c>
      <c r="CH42" s="32" t="str">
        <f t="shared" si="39"/>
        <v/>
      </c>
      <c r="CI42" s="32" t="str">
        <f t="shared" si="39"/>
        <v/>
      </c>
      <c r="CJ42" s="32" t="str">
        <f t="shared" si="39"/>
        <v/>
      </c>
      <c r="CK42" s="32" t="str">
        <f t="shared" si="39"/>
        <v/>
      </c>
      <c r="CL42" s="32" t="str">
        <f t="shared" si="39"/>
        <v/>
      </c>
      <c r="CM42" s="32" t="str">
        <f t="shared" si="39"/>
        <v/>
      </c>
      <c r="CN42" s="32" t="str">
        <f t="shared" si="39"/>
        <v/>
      </c>
      <c r="CO42" s="32" t="str">
        <f t="shared" si="39"/>
        <v/>
      </c>
      <c r="CP42" s="32" t="str">
        <f t="shared" si="39"/>
        <v/>
      </c>
      <c r="CQ42" s="32" t="str">
        <f t="shared" si="39"/>
        <v/>
      </c>
      <c r="CR42" s="32" t="str">
        <f t="shared" si="39"/>
        <v/>
      </c>
      <c r="CS42" s="32" t="str">
        <f t="shared" si="39"/>
        <v/>
      </c>
      <c r="CT42" s="32" t="str">
        <f t="shared" si="39"/>
        <v/>
      </c>
      <c r="CU42" s="32" t="str">
        <f t="shared" si="39"/>
        <v/>
      </c>
      <c r="CV42" s="32" t="str">
        <f t="shared" si="39"/>
        <v/>
      </c>
      <c r="CW42" s="32" t="str">
        <f t="shared" si="39"/>
        <v/>
      </c>
      <c r="CX42" s="32" t="str">
        <f t="shared" si="39"/>
        <v/>
      </c>
      <c r="CY42" s="32" t="str">
        <f t="shared" si="39"/>
        <v/>
      </c>
      <c r="CZ42" s="32" t="str">
        <f t="shared" si="39"/>
        <v/>
      </c>
      <c r="DA42" s="32" t="str">
        <f t="shared" si="39"/>
        <v/>
      </c>
      <c r="DB42" s="32" t="str">
        <f t="shared" si="39"/>
        <v/>
      </c>
      <c r="DC42" s="32" t="str">
        <f t="shared" si="39"/>
        <v/>
      </c>
      <c r="DD42" s="32" t="str">
        <f t="shared" si="39"/>
        <v/>
      </c>
      <c r="DE42" s="32" t="str">
        <f t="shared" si="39"/>
        <v/>
      </c>
      <c r="DF42" s="32" t="str">
        <f t="shared" si="39"/>
        <v/>
      </c>
      <c r="DG42" s="32" t="str">
        <f t="shared" si="39"/>
        <v/>
      </c>
      <c r="DH42" s="32" t="str">
        <f t="shared" si="39"/>
        <v/>
      </c>
      <c r="DI42" s="32" t="str">
        <f t="shared" si="39"/>
        <v/>
      </c>
      <c r="DJ42" s="32" t="str">
        <f t="shared" si="39"/>
        <v/>
      </c>
      <c r="DK42" s="32" t="str">
        <f t="shared" si="39"/>
        <v/>
      </c>
      <c r="DL42" s="32" t="str">
        <f t="shared" si="39"/>
        <v/>
      </c>
      <c r="DM42" s="32" t="str">
        <f t="shared" si="39"/>
        <v/>
      </c>
      <c r="DN42" s="32" t="str">
        <f t="shared" si="39"/>
        <v/>
      </c>
      <c r="DO42" s="32" t="str">
        <f t="shared" si="39"/>
        <v/>
      </c>
      <c r="DP42" s="32" t="str">
        <f t="shared" si="39"/>
        <v/>
      </c>
      <c r="DQ42" s="32" t="str">
        <f t="shared" si="39"/>
        <v/>
      </c>
      <c r="DR42" s="32" t="str">
        <f t="shared" si="39"/>
        <v/>
      </c>
      <c r="DS42" s="32" t="str">
        <f t="shared" si="39"/>
        <v/>
      </c>
      <c r="DT42" s="32" t="str">
        <f t="shared" si="39"/>
        <v/>
      </c>
      <c r="DU42" s="32" t="str">
        <f t="shared" si="39"/>
        <v/>
      </c>
      <c r="DV42" s="32" t="str">
        <f t="shared" si="39"/>
        <v/>
      </c>
      <c r="DW42" s="32" t="str">
        <f t="shared" si="39"/>
        <v/>
      </c>
      <c r="DX42" s="32" t="str">
        <f t="shared" si="39"/>
        <v/>
      </c>
      <c r="DY42" s="32" t="str">
        <f t="shared" si="39"/>
        <v/>
      </c>
      <c r="DZ42" s="32" t="str">
        <f t="shared" si="40"/>
        <v/>
      </c>
      <c r="EA42" s="32" t="str">
        <f t="shared" si="40"/>
        <v/>
      </c>
      <c r="EB42" s="32" t="str">
        <f t="shared" si="40"/>
        <v/>
      </c>
      <c r="EC42" s="32" t="str">
        <f t="shared" si="40"/>
        <v/>
      </c>
      <c r="ED42" s="32" t="str">
        <f t="shared" si="40"/>
        <v/>
      </c>
      <c r="EE42" s="32" t="str">
        <f t="shared" si="40"/>
        <v/>
      </c>
      <c r="EF42" s="32" t="str">
        <f t="shared" si="40"/>
        <v/>
      </c>
      <c r="EG42" s="32" t="str">
        <f t="shared" si="40"/>
        <v/>
      </c>
      <c r="EH42" s="32" t="str">
        <f t="shared" si="40"/>
        <v/>
      </c>
      <c r="EI42" s="32" t="str">
        <f t="shared" si="40"/>
        <v/>
      </c>
      <c r="EJ42" s="32" t="str">
        <f t="shared" si="40"/>
        <v/>
      </c>
      <c r="EK42" s="32" t="str">
        <f t="shared" si="40"/>
        <v/>
      </c>
      <c r="EL42" s="32" t="str">
        <f t="shared" si="40"/>
        <v/>
      </c>
      <c r="EM42" s="32" t="str">
        <f t="shared" si="40"/>
        <v/>
      </c>
      <c r="EN42" s="32" t="str">
        <f t="shared" si="40"/>
        <v/>
      </c>
      <c r="EO42" s="32" t="str">
        <f t="shared" si="40"/>
        <v/>
      </c>
      <c r="EP42" s="32" t="str">
        <f t="shared" si="40"/>
        <v/>
      </c>
      <c r="EQ42" s="32" t="str">
        <f t="shared" si="40"/>
        <v/>
      </c>
      <c r="ER42" s="32" t="str">
        <f t="shared" si="40"/>
        <v/>
      </c>
      <c r="ES42" s="32" t="str">
        <f t="shared" si="40"/>
        <v/>
      </c>
      <c r="ET42" s="32" t="str">
        <f t="shared" si="40"/>
        <v/>
      </c>
      <c r="EU42" s="32" t="str">
        <f t="shared" si="40"/>
        <v/>
      </c>
      <c r="EV42" s="32" t="str">
        <f t="shared" si="40"/>
        <v/>
      </c>
      <c r="EW42" s="32" t="str">
        <f t="shared" si="40"/>
        <v/>
      </c>
      <c r="EX42" s="32" t="str">
        <f t="shared" si="40"/>
        <v/>
      </c>
      <c r="EY42" s="32" t="str">
        <f t="shared" si="40"/>
        <v/>
      </c>
      <c r="EZ42" s="32" t="str">
        <f t="shared" si="40"/>
        <v/>
      </c>
      <c r="FA42" s="32" t="str">
        <f t="shared" si="40"/>
        <v/>
      </c>
      <c r="FB42" s="32" t="str">
        <f t="shared" si="40"/>
        <v/>
      </c>
      <c r="FC42" s="32" t="str">
        <f t="shared" si="40"/>
        <v/>
      </c>
      <c r="FD42" s="32" t="str">
        <f t="shared" si="40"/>
        <v/>
      </c>
      <c r="FE42" s="32" t="str">
        <f t="shared" si="40"/>
        <v/>
      </c>
      <c r="FF42" s="32" t="str">
        <f t="shared" si="40"/>
        <v/>
      </c>
      <c r="FG42" s="32" t="str">
        <f t="shared" si="40"/>
        <v/>
      </c>
      <c r="FH42" s="32" t="str">
        <f t="shared" si="40"/>
        <v/>
      </c>
      <c r="FI42" s="32" t="str">
        <f t="shared" si="40"/>
        <v/>
      </c>
      <c r="FJ42" s="32" t="str">
        <f t="shared" si="40"/>
        <v/>
      </c>
      <c r="FK42" s="32" t="str">
        <f t="shared" si="40"/>
        <v/>
      </c>
      <c r="FL42" s="32" t="str">
        <f t="shared" si="40"/>
        <v/>
      </c>
      <c r="FM42" s="32" t="str">
        <f t="shared" si="40"/>
        <v/>
      </c>
      <c r="FN42" s="32" t="str">
        <f t="shared" si="40"/>
        <v/>
      </c>
      <c r="FO42" s="32" t="str">
        <f t="shared" si="40"/>
        <v/>
      </c>
      <c r="FP42" s="32" t="str">
        <f t="shared" si="40"/>
        <v/>
      </c>
      <c r="FQ42" s="32" t="str">
        <f t="shared" si="40"/>
        <v/>
      </c>
      <c r="FR42" s="32" t="str">
        <f t="shared" si="40"/>
        <v/>
      </c>
      <c r="FS42" s="32" t="str">
        <f t="shared" si="40"/>
        <v/>
      </c>
      <c r="FT42" s="32" t="str">
        <f t="shared" si="40"/>
        <v/>
      </c>
      <c r="FU42" s="32" t="str">
        <f t="shared" si="40"/>
        <v/>
      </c>
      <c r="FV42" s="32" t="str">
        <f t="shared" si="40"/>
        <v/>
      </c>
      <c r="FW42" s="32" t="str">
        <f t="shared" si="40"/>
        <v/>
      </c>
      <c r="FX42" s="32" t="str">
        <f t="shared" si="40"/>
        <v/>
      </c>
      <c r="FY42" s="32" t="str">
        <f t="shared" si="40"/>
        <v/>
      </c>
      <c r="FZ42" s="32" t="str">
        <f t="shared" si="40"/>
        <v/>
      </c>
      <c r="GA42" s="32" t="str">
        <f t="shared" si="40"/>
        <v/>
      </c>
      <c r="GB42" s="32" t="str">
        <f t="shared" si="40"/>
        <v/>
      </c>
      <c r="GC42" s="32" t="str">
        <f t="shared" si="40"/>
        <v/>
      </c>
      <c r="GD42" s="32" t="str">
        <f t="shared" si="40"/>
        <v/>
      </c>
      <c r="GE42" s="32" t="str">
        <f t="shared" si="40"/>
        <v/>
      </c>
      <c r="GF42" s="32" t="str">
        <f t="shared" si="40"/>
        <v/>
      </c>
      <c r="GG42" s="32" t="str">
        <f t="shared" si="40"/>
        <v/>
      </c>
      <c r="GH42" s="32" t="str">
        <f t="shared" si="40"/>
        <v/>
      </c>
      <c r="GI42" s="32" t="str">
        <f t="shared" si="40"/>
        <v/>
      </c>
      <c r="GJ42" s="32" t="str">
        <f t="shared" si="40"/>
        <v/>
      </c>
      <c r="GK42" s="32" t="str">
        <f t="shared" si="40"/>
        <v/>
      </c>
      <c r="GL42" s="32" t="str">
        <f t="shared" si="38"/>
        <v/>
      </c>
      <c r="GM42" s="32" t="str">
        <f t="shared" si="38"/>
        <v/>
      </c>
      <c r="GN42" s="32" t="str">
        <f t="shared" si="38"/>
        <v/>
      </c>
      <c r="GO42" s="32" t="str">
        <f t="shared" si="38"/>
        <v/>
      </c>
      <c r="GP42" s="32" t="str">
        <f t="shared" si="38"/>
        <v/>
      </c>
      <c r="GQ42" s="32" t="str">
        <f t="shared" si="38"/>
        <v/>
      </c>
      <c r="GR42" s="32" t="str">
        <f t="shared" si="38"/>
        <v/>
      </c>
      <c r="GS42" s="32" t="str">
        <f t="shared" si="38"/>
        <v/>
      </c>
      <c r="GT42" s="32" t="str">
        <f t="shared" si="38"/>
        <v/>
      </c>
      <c r="GU42" s="32" t="str">
        <f t="shared" si="38"/>
        <v/>
      </c>
      <c r="GV42" s="32" t="str">
        <f t="shared" si="38"/>
        <v/>
      </c>
      <c r="GW42" s="32" t="str">
        <f t="shared" si="38"/>
        <v/>
      </c>
      <c r="GX42" s="32" t="str">
        <f t="shared" si="38"/>
        <v/>
      </c>
      <c r="GY42" s="32" t="str">
        <f t="shared" si="38"/>
        <v/>
      </c>
      <c r="GZ42" s="32" t="str">
        <f t="shared" si="38"/>
        <v/>
      </c>
      <c r="HA42" s="32" t="str">
        <f t="shared" si="38"/>
        <v/>
      </c>
      <c r="HB42" s="32" t="str">
        <f t="shared" si="38"/>
        <v/>
      </c>
      <c r="HC42" s="32" t="str">
        <f t="shared" si="38"/>
        <v/>
      </c>
      <c r="HD42" s="32" t="str">
        <f t="shared" si="38"/>
        <v/>
      </c>
      <c r="HE42" s="32" t="str">
        <f t="shared" si="38"/>
        <v/>
      </c>
      <c r="HF42" s="32" t="str">
        <f t="shared" si="38"/>
        <v/>
      </c>
      <c r="HG42" s="32" t="str">
        <f t="shared" si="38"/>
        <v/>
      </c>
      <c r="HH42" s="32" t="str">
        <f t="shared" si="38"/>
        <v/>
      </c>
      <c r="HI42" s="32" t="str">
        <f t="shared" si="38"/>
        <v/>
      </c>
      <c r="HJ42" s="32" t="str">
        <f t="shared" si="38"/>
        <v/>
      </c>
      <c r="HK42" s="32" t="str">
        <f t="shared" si="38"/>
        <v/>
      </c>
      <c r="HL42" s="32" t="str">
        <f t="shared" si="38"/>
        <v/>
      </c>
      <c r="HM42" s="32" t="str">
        <f t="shared" si="38"/>
        <v/>
      </c>
      <c r="HN42" s="32" t="str">
        <f t="shared" si="38"/>
        <v/>
      </c>
      <c r="HO42" s="32" t="str">
        <f t="shared" si="38"/>
        <v/>
      </c>
      <c r="HP42" s="32" t="str">
        <f t="shared" si="38"/>
        <v/>
      </c>
      <c r="HQ42" s="32" t="str">
        <f t="shared" si="38"/>
        <v/>
      </c>
      <c r="HR42" s="32" t="str">
        <f t="shared" si="38"/>
        <v/>
      </c>
    </row>
    <row r="43" spans="1:226" x14ac:dyDescent="0.2">
      <c r="A43" s="63" t="str">
        <f>'Loan Summary '!Q40</f>
        <v/>
      </c>
      <c r="B43" s="32" t="str">
        <f>IFERROR(IF(A43&lt;&gt;"",(SUMIFS(Table4[Loan Amount],Table4[Loan Payment Start Date],"&lt;="&amp;A43)),"") - (SUM($C$8:$HR42) - SUM('Early Payments'!$D$8:$HS42)) - SUM('Early Payments'!$B$9:$B43),"")</f>
        <v/>
      </c>
      <c r="C43" s="32" t="str">
        <f t="shared" si="41"/>
        <v/>
      </c>
      <c r="D43" s="32" t="str">
        <f t="shared" si="41"/>
        <v/>
      </c>
      <c r="E43" s="32" t="str">
        <f t="shared" si="41"/>
        <v/>
      </c>
      <c r="F43" s="32" t="str">
        <f t="shared" si="41"/>
        <v/>
      </c>
      <c r="G43" s="32" t="str">
        <f t="shared" si="41"/>
        <v/>
      </c>
      <c r="H43" s="32" t="str">
        <f t="shared" si="41"/>
        <v/>
      </c>
      <c r="I43" s="32" t="str">
        <f t="shared" si="41"/>
        <v/>
      </c>
      <c r="J43" s="32" t="str">
        <f t="shared" si="41"/>
        <v/>
      </c>
      <c r="K43" s="32" t="str">
        <f t="shared" si="41"/>
        <v/>
      </c>
      <c r="L43" s="32" t="str">
        <f t="shared" si="41"/>
        <v/>
      </c>
      <c r="M43" s="32" t="str">
        <f t="shared" si="41"/>
        <v/>
      </c>
      <c r="N43" s="32" t="str">
        <f t="shared" si="41"/>
        <v/>
      </c>
      <c r="O43" s="32" t="str">
        <f t="shared" si="41"/>
        <v/>
      </c>
      <c r="P43" s="32" t="str">
        <f t="shared" si="41"/>
        <v/>
      </c>
      <c r="Q43" s="32" t="str">
        <f t="shared" si="41"/>
        <v/>
      </c>
      <c r="R43" s="32" t="str">
        <f t="shared" si="41"/>
        <v/>
      </c>
      <c r="S43" s="32" t="str">
        <f t="shared" si="41"/>
        <v/>
      </c>
      <c r="T43" s="32" t="str">
        <f t="shared" si="41"/>
        <v/>
      </c>
      <c r="U43" s="32" t="str">
        <f t="shared" si="41"/>
        <v/>
      </c>
      <c r="V43" s="32" t="str">
        <f t="shared" si="41"/>
        <v/>
      </c>
      <c r="W43" s="32" t="str">
        <f t="shared" si="41"/>
        <v/>
      </c>
      <c r="X43" s="32" t="str">
        <f t="shared" si="41"/>
        <v/>
      </c>
      <c r="Y43" s="32" t="str">
        <f t="shared" si="41"/>
        <v/>
      </c>
      <c r="Z43" s="32" t="str">
        <f t="shared" si="41"/>
        <v/>
      </c>
      <c r="AA43" s="32" t="str">
        <f t="shared" si="41"/>
        <v/>
      </c>
      <c r="AB43" s="32" t="str">
        <f t="shared" si="41"/>
        <v/>
      </c>
      <c r="AC43" s="32" t="str">
        <f t="shared" si="41"/>
        <v/>
      </c>
      <c r="AD43" s="32" t="str">
        <f t="shared" si="41"/>
        <v/>
      </c>
      <c r="AE43" s="32" t="str">
        <f t="shared" si="41"/>
        <v/>
      </c>
      <c r="AF43" s="32" t="str">
        <f t="shared" si="41"/>
        <v/>
      </c>
      <c r="AG43" s="32" t="str">
        <f t="shared" si="41"/>
        <v/>
      </c>
      <c r="AH43" s="32" t="str">
        <f t="shared" si="41"/>
        <v/>
      </c>
      <c r="AI43" s="32" t="str">
        <f t="shared" si="41"/>
        <v/>
      </c>
      <c r="AJ43" s="32" t="str">
        <f t="shared" si="41"/>
        <v/>
      </c>
      <c r="AK43" s="32" t="str">
        <f t="shared" si="41"/>
        <v/>
      </c>
      <c r="AL43" s="32" t="str">
        <f t="shared" si="41"/>
        <v/>
      </c>
      <c r="AM43" s="32" t="str">
        <f t="shared" si="41"/>
        <v/>
      </c>
      <c r="AN43" s="32" t="str">
        <f t="shared" si="41"/>
        <v/>
      </c>
      <c r="AO43" s="32" t="str">
        <f t="shared" si="41"/>
        <v/>
      </c>
      <c r="AP43" s="32" t="str">
        <f t="shared" si="41"/>
        <v/>
      </c>
      <c r="AQ43" s="32" t="str">
        <f t="shared" si="41"/>
        <v/>
      </c>
      <c r="AR43" s="32" t="str">
        <f t="shared" si="41"/>
        <v/>
      </c>
      <c r="AS43" s="32" t="str">
        <f t="shared" si="41"/>
        <v/>
      </c>
      <c r="AT43" s="32" t="str">
        <f t="shared" si="41"/>
        <v/>
      </c>
      <c r="AU43" s="32" t="str">
        <f t="shared" si="41"/>
        <v/>
      </c>
      <c r="AV43" s="32" t="str">
        <f t="shared" si="41"/>
        <v/>
      </c>
      <c r="AW43" s="32" t="str">
        <f t="shared" si="41"/>
        <v/>
      </c>
      <c r="AX43" s="32" t="str">
        <f t="shared" si="41"/>
        <v/>
      </c>
      <c r="AY43" s="32" t="str">
        <f t="shared" si="41"/>
        <v/>
      </c>
      <c r="AZ43" s="32" t="str">
        <f t="shared" si="41"/>
        <v/>
      </c>
      <c r="BA43" s="32" t="str">
        <f t="shared" si="41"/>
        <v/>
      </c>
      <c r="BB43" s="32" t="str">
        <f t="shared" si="41"/>
        <v/>
      </c>
      <c r="BC43" s="32" t="str">
        <f t="shared" si="41"/>
        <v/>
      </c>
      <c r="BD43" s="32" t="str">
        <f t="shared" si="41"/>
        <v/>
      </c>
      <c r="BE43" s="32" t="str">
        <f t="shared" si="41"/>
        <v/>
      </c>
      <c r="BF43" s="32" t="str">
        <f t="shared" si="41"/>
        <v/>
      </c>
      <c r="BG43" s="32" t="str">
        <f t="shared" si="41"/>
        <v/>
      </c>
      <c r="BH43" s="32" t="str">
        <f t="shared" si="41"/>
        <v/>
      </c>
      <c r="BI43" s="32" t="str">
        <f t="shared" si="41"/>
        <v/>
      </c>
      <c r="BJ43" s="32" t="str">
        <f t="shared" si="41"/>
        <v/>
      </c>
      <c r="BK43" s="32" t="str">
        <f t="shared" si="41"/>
        <v/>
      </c>
      <c r="BL43" s="32" t="str">
        <f t="shared" si="41"/>
        <v/>
      </c>
      <c r="BM43" s="32" t="str">
        <f t="shared" si="41"/>
        <v/>
      </c>
      <c r="BN43" s="32" t="str">
        <f t="shared" si="41"/>
        <v/>
      </c>
      <c r="BO43" s="32" t="str">
        <f t="shared" si="39"/>
        <v/>
      </c>
      <c r="BP43" s="32" t="str">
        <f t="shared" si="39"/>
        <v/>
      </c>
      <c r="BQ43" s="32" t="str">
        <f t="shared" si="39"/>
        <v/>
      </c>
      <c r="BR43" s="32" t="str">
        <f t="shared" si="39"/>
        <v/>
      </c>
      <c r="BS43" s="32" t="str">
        <f t="shared" si="39"/>
        <v/>
      </c>
      <c r="BT43" s="32" t="str">
        <f t="shared" si="39"/>
        <v/>
      </c>
      <c r="BU43" s="32" t="str">
        <f t="shared" si="39"/>
        <v/>
      </c>
      <c r="BV43" s="32" t="str">
        <f t="shared" si="39"/>
        <v/>
      </c>
      <c r="BW43" s="32" t="str">
        <f t="shared" si="39"/>
        <v/>
      </c>
      <c r="BX43" s="32" t="str">
        <f t="shared" si="39"/>
        <v/>
      </c>
      <c r="BY43" s="32" t="str">
        <f t="shared" si="39"/>
        <v/>
      </c>
      <c r="BZ43" s="32" t="str">
        <f t="shared" si="39"/>
        <v/>
      </c>
      <c r="CA43" s="32" t="str">
        <f t="shared" si="39"/>
        <v/>
      </c>
      <c r="CB43" s="32" t="str">
        <f t="shared" si="39"/>
        <v/>
      </c>
      <c r="CC43" s="32" t="str">
        <f t="shared" si="39"/>
        <v/>
      </c>
      <c r="CD43" s="32" t="str">
        <f t="shared" si="39"/>
        <v/>
      </c>
      <c r="CE43" s="32" t="str">
        <f t="shared" si="39"/>
        <v/>
      </c>
      <c r="CF43" s="32" t="str">
        <f t="shared" si="39"/>
        <v/>
      </c>
      <c r="CG43" s="32" t="str">
        <f t="shared" si="39"/>
        <v/>
      </c>
      <c r="CH43" s="32" t="str">
        <f t="shared" si="39"/>
        <v/>
      </c>
      <c r="CI43" s="32" t="str">
        <f t="shared" si="39"/>
        <v/>
      </c>
      <c r="CJ43" s="32" t="str">
        <f t="shared" si="39"/>
        <v/>
      </c>
      <c r="CK43" s="32" t="str">
        <f t="shared" si="39"/>
        <v/>
      </c>
      <c r="CL43" s="32" t="str">
        <f t="shared" si="39"/>
        <v/>
      </c>
      <c r="CM43" s="32" t="str">
        <f t="shared" si="39"/>
        <v/>
      </c>
      <c r="CN43" s="32" t="str">
        <f t="shared" si="39"/>
        <v/>
      </c>
      <c r="CO43" s="32" t="str">
        <f t="shared" si="39"/>
        <v/>
      </c>
      <c r="CP43" s="32" t="str">
        <f t="shared" si="39"/>
        <v/>
      </c>
      <c r="CQ43" s="32" t="str">
        <f t="shared" si="39"/>
        <v/>
      </c>
      <c r="CR43" s="32" t="str">
        <f t="shared" si="39"/>
        <v/>
      </c>
      <c r="CS43" s="32" t="str">
        <f t="shared" si="39"/>
        <v/>
      </c>
      <c r="CT43" s="32" t="str">
        <f t="shared" si="39"/>
        <v/>
      </c>
      <c r="CU43" s="32" t="str">
        <f t="shared" si="39"/>
        <v/>
      </c>
      <c r="CV43" s="32" t="str">
        <f t="shared" si="39"/>
        <v/>
      </c>
      <c r="CW43" s="32" t="str">
        <f t="shared" si="39"/>
        <v/>
      </c>
      <c r="CX43" s="32" t="str">
        <f t="shared" si="39"/>
        <v/>
      </c>
      <c r="CY43" s="32" t="str">
        <f t="shared" si="39"/>
        <v/>
      </c>
      <c r="CZ43" s="32" t="str">
        <f t="shared" si="39"/>
        <v/>
      </c>
      <c r="DA43" s="32" t="str">
        <f t="shared" si="39"/>
        <v/>
      </c>
      <c r="DB43" s="32" t="str">
        <f t="shared" si="39"/>
        <v/>
      </c>
      <c r="DC43" s="32" t="str">
        <f t="shared" si="39"/>
        <v/>
      </c>
      <c r="DD43" s="32" t="str">
        <f t="shared" si="39"/>
        <v/>
      </c>
      <c r="DE43" s="32" t="str">
        <f t="shared" si="39"/>
        <v/>
      </c>
      <c r="DF43" s="32" t="str">
        <f t="shared" si="39"/>
        <v/>
      </c>
      <c r="DG43" s="32" t="str">
        <f t="shared" si="39"/>
        <v/>
      </c>
      <c r="DH43" s="32" t="str">
        <f t="shared" si="39"/>
        <v/>
      </c>
      <c r="DI43" s="32" t="str">
        <f t="shared" si="39"/>
        <v/>
      </c>
      <c r="DJ43" s="32" t="str">
        <f t="shared" si="39"/>
        <v/>
      </c>
      <c r="DK43" s="32" t="str">
        <f t="shared" si="39"/>
        <v/>
      </c>
      <c r="DL43" s="32" t="str">
        <f t="shared" si="39"/>
        <v/>
      </c>
      <c r="DM43" s="32" t="str">
        <f t="shared" si="39"/>
        <v/>
      </c>
      <c r="DN43" s="32" t="str">
        <f t="shared" si="39"/>
        <v/>
      </c>
      <c r="DO43" s="32" t="str">
        <f t="shared" si="39"/>
        <v/>
      </c>
      <c r="DP43" s="32" t="str">
        <f t="shared" si="39"/>
        <v/>
      </c>
      <c r="DQ43" s="32" t="str">
        <f t="shared" si="39"/>
        <v/>
      </c>
      <c r="DR43" s="32" t="str">
        <f t="shared" si="39"/>
        <v/>
      </c>
      <c r="DS43" s="32" t="str">
        <f t="shared" si="39"/>
        <v/>
      </c>
      <c r="DT43" s="32" t="str">
        <f t="shared" si="39"/>
        <v/>
      </c>
      <c r="DU43" s="32" t="str">
        <f t="shared" si="39"/>
        <v/>
      </c>
      <c r="DV43" s="32" t="str">
        <f t="shared" si="39"/>
        <v/>
      </c>
      <c r="DW43" s="32" t="str">
        <f t="shared" si="39"/>
        <v/>
      </c>
      <c r="DX43" s="32" t="str">
        <f t="shared" si="39"/>
        <v/>
      </c>
      <c r="DY43" s="32" t="str">
        <f t="shared" si="39"/>
        <v/>
      </c>
      <c r="DZ43" s="32" t="str">
        <f t="shared" si="40"/>
        <v/>
      </c>
      <c r="EA43" s="32" t="str">
        <f t="shared" si="40"/>
        <v/>
      </c>
      <c r="EB43" s="32" t="str">
        <f t="shared" si="40"/>
        <v/>
      </c>
      <c r="EC43" s="32" t="str">
        <f t="shared" si="40"/>
        <v/>
      </c>
      <c r="ED43" s="32" t="str">
        <f t="shared" si="40"/>
        <v/>
      </c>
      <c r="EE43" s="32" t="str">
        <f t="shared" si="40"/>
        <v/>
      </c>
      <c r="EF43" s="32" t="str">
        <f t="shared" si="40"/>
        <v/>
      </c>
      <c r="EG43" s="32" t="str">
        <f t="shared" si="40"/>
        <v/>
      </c>
      <c r="EH43" s="32" t="str">
        <f t="shared" si="40"/>
        <v/>
      </c>
      <c r="EI43" s="32" t="str">
        <f t="shared" si="40"/>
        <v/>
      </c>
      <c r="EJ43" s="32" t="str">
        <f t="shared" si="40"/>
        <v/>
      </c>
      <c r="EK43" s="32" t="str">
        <f t="shared" si="40"/>
        <v/>
      </c>
      <c r="EL43" s="32" t="str">
        <f t="shared" si="40"/>
        <v/>
      </c>
      <c r="EM43" s="32" t="str">
        <f t="shared" si="40"/>
        <v/>
      </c>
      <c r="EN43" s="32" t="str">
        <f t="shared" si="40"/>
        <v/>
      </c>
      <c r="EO43" s="32" t="str">
        <f t="shared" si="40"/>
        <v/>
      </c>
      <c r="EP43" s="32" t="str">
        <f t="shared" si="40"/>
        <v/>
      </c>
      <c r="EQ43" s="32" t="str">
        <f t="shared" si="40"/>
        <v/>
      </c>
      <c r="ER43" s="32" t="str">
        <f t="shared" si="40"/>
        <v/>
      </c>
      <c r="ES43" s="32" t="str">
        <f t="shared" si="40"/>
        <v/>
      </c>
      <c r="ET43" s="32" t="str">
        <f t="shared" si="40"/>
        <v/>
      </c>
      <c r="EU43" s="32" t="str">
        <f t="shared" si="40"/>
        <v/>
      </c>
      <c r="EV43" s="32" t="str">
        <f t="shared" si="40"/>
        <v/>
      </c>
      <c r="EW43" s="32" t="str">
        <f t="shared" si="40"/>
        <v/>
      </c>
      <c r="EX43" s="32" t="str">
        <f t="shared" si="40"/>
        <v/>
      </c>
      <c r="EY43" s="32" t="str">
        <f t="shared" si="40"/>
        <v/>
      </c>
      <c r="EZ43" s="32" t="str">
        <f t="shared" si="40"/>
        <v/>
      </c>
      <c r="FA43" s="32" t="str">
        <f t="shared" si="40"/>
        <v/>
      </c>
      <c r="FB43" s="32" t="str">
        <f t="shared" si="40"/>
        <v/>
      </c>
      <c r="FC43" s="32" t="str">
        <f t="shared" si="40"/>
        <v/>
      </c>
      <c r="FD43" s="32" t="str">
        <f t="shared" si="40"/>
        <v/>
      </c>
      <c r="FE43" s="32" t="str">
        <f t="shared" si="40"/>
        <v/>
      </c>
      <c r="FF43" s="32" t="str">
        <f t="shared" si="40"/>
        <v/>
      </c>
      <c r="FG43" s="32" t="str">
        <f t="shared" si="40"/>
        <v/>
      </c>
      <c r="FH43" s="32" t="str">
        <f t="shared" si="40"/>
        <v/>
      </c>
      <c r="FI43" s="32" t="str">
        <f t="shared" si="40"/>
        <v/>
      </c>
      <c r="FJ43" s="32" t="str">
        <f t="shared" si="40"/>
        <v/>
      </c>
      <c r="FK43" s="32" t="str">
        <f t="shared" si="40"/>
        <v/>
      </c>
      <c r="FL43" s="32" t="str">
        <f t="shared" si="40"/>
        <v/>
      </c>
      <c r="FM43" s="32" t="str">
        <f t="shared" si="40"/>
        <v/>
      </c>
      <c r="FN43" s="32" t="str">
        <f t="shared" si="40"/>
        <v/>
      </c>
      <c r="FO43" s="32" t="str">
        <f t="shared" si="40"/>
        <v/>
      </c>
      <c r="FP43" s="32" t="str">
        <f t="shared" si="40"/>
        <v/>
      </c>
      <c r="FQ43" s="32" t="str">
        <f t="shared" si="40"/>
        <v/>
      </c>
      <c r="FR43" s="32" t="str">
        <f t="shared" si="40"/>
        <v/>
      </c>
      <c r="FS43" s="32" t="str">
        <f t="shared" si="40"/>
        <v/>
      </c>
      <c r="FT43" s="32" t="str">
        <f t="shared" si="40"/>
        <v/>
      </c>
      <c r="FU43" s="32" t="str">
        <f t="shared" si="40"/>
        <v/>
      </c>
      <c r="FV43" s="32" t="str">
        <f t="shared" si="40"/>
        <v/>
      </c>
      <c r="FW43" s="32" t="str">
        <f t="shared" si="40"/>
        <v/>
      </c>
      <c r="FX43" s="32" t="str">
        <f t="shared" si="40"/>
        <v/>
      </c>
      <c r="FY43" s="32" t="str">
        <f t="shared" si="40"/>
        <v/>
      </c>
      <c r="FZ43" s="32" t="str">
        <f t="shared" si="40"/>
        <v/>
      </c>
      <c r="GA43" s="32" t="str">
        <f t="shared" si="40"/>
        <v/>
      </c>
      <c r="GB43" s="32" t="str">
        <f t="shared" si="40"/>
        <v/>
      </c>
      <c r="GC43" s="32" t="str">
        <f t="shared" si="40"/>
        <v/>
      </c>
      <c r="GD43" s="32" t="str">
        <f t="shared" si="40"/>
        <v/>
      </c>
      <c r="GE43" s="32" t="str">
        <f t="shared" si="40"/>
        <v/>
      </c>
      <c r="GF43" s="32" t="str">
        <f t="shared" si="40"/>
        <v/>
      </c>
      <c r="GG43" s="32" t="str">
        <f t="shared" si="40"/>
        <v/>
      </c>
      <c r="GH43" s="32" t="str">
        <f t="shared" si="40"/>
        <v/>
      </c>
      <c r="GI43" s="32" t="str">
        <f t="shared" si="40"/>
        <v/>
      </c>
      <c r="GJ43" s="32" t="str">
        <f t="shared" si="40"/>
        <v/>
      </c>
      <c r="GK43" s="32" t="str">
        <f t="shared" si="40"/>
        <v/>
      </c>
      <c r="GL43" s="32" t="str">
        <f t="shared" si="38"/>
        <v/>
      </c>
      <c r="GM43" s="32" t="str">
        <f t="shared" si="38"/>
        <v/>
      </c>
      <c r="GN43" s="32" t="str">
        <f t="shared" si="38"/>
        <v/>
      </c>
      <c r="GO43" s="32" t="str">
        <f t="shared" si="38"/>
        <v/>
      </c>
      <c r="GP43" s="32" t="str">
        <f t="shared" si="38"/>
        <v/>
      </c>
      <c r="GQ43" s="32" t="str">
        <f t="shared" si="38"/>
        <v/>
      </c>
      <c r="GR43" s="32" t="str">
        <f t="shared" si="38"/>
        <v/>
      </c>
      <c r="GS43" s="32" t="str">
        <f t="shared" si="38"/>
        <v/>
      </c>
      <c r="GT43" s="32" t="str">
        <f t="shared" si="38"/>
        <v/>
      </c>
      <c r="GU43" s="32" t="str">
        <f t="shared" si="38"/>
        <v/>
      </c>
      <c r="GV43" s="32" t="str">
        <f t="shared" si="38"/>
        <v/>
      </c>
      <c r="GW43" s="32" t="str">
        <f t="shared" si="38"/>
        <v/>
      </c>
      <c r="GX43" s="32" t="str">
        <f t="shared" si="38"/>
        <v/>
      </c>
      <c r="GY43" s="32" t="str">
        <f t="shared" si="38"/>
        <v/>
      </c>
      <c r="GZ43" s="32" t="str">
        <f t="shared" si="38"/>
        <v/>
      </c>
      <c r="HA43" s="32" t="str">
        <f t="shared" si="38"/>
        <v/>
      </c>
      <c r="HB43" s="32" t="str">
        <f t="shared" si="38"/>
        <v/>
      </c>
      <c r="HC43" s="32" t="str">
        <f t="shared" si="38"/>
        <v/>
      </c>
      <c r="HD43" s="32" t="str">
        <f t="shared" si="38"/>
        <v/>
      </c>
      <c r="HE43" s="32" t="str">
        <f t="shared" si="38"/>
        <v/>
      </c>
      <c r="HF43" s="32" t="str">
        <f t="shared" si="38"/>
        <v/>
      </c>
      <c r="HG43" s="32" t="str">
        <f t="shared" si="38"/>
        <v/>
      </c>
      <c r="HH43" s="32" t="str">
        <f t="shared" si="38"/>
        <v/>
      </c>
      <c r="HI43" s="32" t="str">
        <f t="shared" si="38"/>
        <v/>
      </c>
      <c r="HJ43" s="32" t="str">
        <f t="shared" si="38"/>
        <v/>
      </c>
      <c r="HK43" s="32" t="str">
        <f t="shared" si="38"/>
        <v/>
      </c>
      <c r="HL43" s="32" t="str">
        <f t="shared" si="38"/>
        <v/>
      </c>
      <c r="HM43" s="32" t="str">
        <f t="shared" si="38"/>
        <v/>
      </c>
      <c r="HN43" s="32" t="str">
        <f t="shared" si="38"/>
        <v/>
      </c>
      <c r="HO43" s="32" t="str">
        <f t="shared" si="38"/>
        <v/>
      </c>
      <c r="HP43" s="32" t="str">
        <f t="shared" si="38"/>
        <v/>
      </c>
      <c r="HQ43" s="32" t="str">
        <f t="shared" si="38"/>
        <v/>
      </c>
      <c r="HR43" s="32" t="str">
        <f t="shared" si="38"/>
        <v/>
      </c>
    </row>
    <row r="44" spans="1:226" x14ac:dyDescent="0.2">
      <c r="A44" s="63" t="str">
        <f>'Loan Summary '!Q41</f>
        <v/>
      </c>
      <c r="B44" s="32" t="str">
        <f>IFERROR(IF(A44&lt;&gt;"",(SUMIFS(Table4[Loan Amount],Table4[Loan Payment Start Date],"&lt;="&amp;A44)),"") - (SUM($C$8:$HR43) - SUM('Early Payments'!$D$8:$HS43)) - SUM('Early Payments'!$B$9:$B44),"")</f>
        <v/>
      </c>
      <c r="C44" s="32" t="str">
        <f t="shared" si="41"/>
        <v/>
      </c>
      <c r="D44" s="32" t="str">
        <f t="shared" si="41"/>
        <v/>
      </c>
      <c r="E44" s="32" t="str">
        <f t="shared" si="41"/>
        <v/>
      </c>
      <c r="F44" s="32" t="str">
        <f t="shared" si="41"/>
        <v/>
      </c>
      <c r="G44" s="32" t="str">
        <f t="shared" si="41"/>
        <v/>
      </c>
      <c r="H44" s="32" t="str">
        <f t="shared" si="41"/>
        <v/>
      </c>
      <c r="I44" s="32" t="str">
        <f t="shared" si="41"/>
        <v/>
      </c>
      <c r="J44" s="32" t="str">
        <f t="shared" si="41"/>
        <v/>
      </c>
      <c r="K44" s="32" t="str">
        <f t="shared" si="41"/>
        <v/>
      </c>
      <c r="L44" s="32" t="str">
        <f t="shared" si="41"/>
        <v/>
      </c>
      <c r="M44" s="32" t="str">
        <f t="shared" si="41"/>
        <v/>
      </c>
      <c r="N44" s="32" t="str">
        <f t="shared" si="41"/>
        <v/>
      </c>
      <c r="O44" s="32" t="str">
        <f t="shared" si="41"/>
        <v/>
      </c>
      <c r="P44" s="32" t="str">
        <f t="shared" si="41"/>
        <v/>
      </c>
      <c r="Q44" s="32" t="str">
        <f t="shared" si="41"/>
        <v/>
      </c>
      <c r="R44" s="32" t="str">
        <f t="shared" si="41"/>
        <v/>
      </c>
      <c r="S44" s="32" t="str">
        <f t="shared" si="41"/>
        <v/>
      </c>
      <c r="T44" s="32" t="str">
        <f t="shared" si="41"/>
        <v/>
      </c>
      <c r="U44" s="32" t="str">
        <f t="shared" si="41"/>
        <v/>
      </c>
      <c r="V44" s="32" t="str">
        <f t="shared" si="41"/>
        <v/>
      </c>
      <c r="W44" s="32" t="str">
        <f t="shared" si="41"/>
        <v/>
      </c>
      <c r="X44" s="32" t="str">
        <f t="shared" si="41"/>
        <v/>
      </c>
      <c r="Y44" s="32" t="str">
        <f t="shared" si="41"/>
        <v/>
      </c>
      <c r="Z44" s="32" t="str">
        <f t="shared" si="41"/>
        <v/>
      </c>
      <c r="AA44" s="32" t="str">
        <f t="shared" si="41"/>
        <v/>
      </c>
      <c r="AB44" s="32" t="str">
        <f t="shared" si="41"/>
        <v/>
      </c>
      <c r="AC44" s="32" t="str">
        <f t="shared" si="41"/>
        <v/>
      </c>
      <c r="AD44" s="32" t="str">
        <f t="shared" si="41"/>
        <v/>
      </c>
      <c r="AE44" s="32" t="str">
        <f t="shared" si="41"/>
        <v/>
      </c>
      <c r="AF44" s="32" t="str">
        <f t="shared" si="41"/>
        <v/>
      </c>
      <c r="AG44" s="32" t="str">
        <f t="shared" si="41"/>
        <v/>
      </c>
      <c r="AH44" s="32" t="str">
        <f t="shared" si="41"/>
        <v/>
      </c>
      <c r="AI44" s="32" t="str">
        <f t="shared" si="41"/>
        <v/>
      </c>
      <c r="AJ44" s="32" t="str">
        <f t="shared" si="41"/>
        <v/>
      </c>
      <c r="AK44" s="32" t="str">
        <f t="shared" si="41"/>
        <v/>
      </c>
      <c r="AL44" s="32" t="str">
        <f t="shared" si="41"/>
        <v/>
      </c>
      <c r="AM44" s="32" t="str">
        <f t="shared" si="41"/>
        <v/>
      </c>
      <c r="AN44" s="32" t="str">
        <f t="shared" si="41"/>
        <v/>
      </c>
      <c r="AO44" s="32" t="str">
        <f t="shared" si="41"/>
        <v/>
      </c>
      <c r="AP44" s="32" t="str">
        <f t="shared" si="41"/>
        <v/>
      </c>
      <c r="AQ44" s="32" t="str">
        <f t="shared" si="41"/>
        <v/>
      </c>
      <c r="AR44" s="32" t="str">
        <f t="shared" si="41"/>
        <v/>
      </c>
      <c r="AS44" s="32" t="str">
        <f t="shared" si="41"/>
        <v/>
      </c>
      <c r="AT44" s="32" t="str">
        <f t="shared" si="41"/>
        <v/>
      </c>
      <c r="AU44" s="32" t="str">
        <f t="shared" si="41"/>
        <v/>
      </c>
      <c r="AV44" s="32" t="str">
        <f t="shared" si="41"/>
        <v/>
      </c>
      <c r="AW44" s="32" t="str">
        <f t="shared" si="41"/>
        <v/>
      </c>
      <c r="AX44" s="32" t="str">
        <f t="shared" si="41"/>
        <v/>
      </c>
      <c r="AY44" s="32" t="str">
        <f t="shared" si="41"/>
        <v/>
      </c>
      <c r="AZ44" s="32" t="str">
        <f t="shared" si="41"/>
        <v/>
      </c>
      <c r="BA44" s="32" t="str">
        <f t="shared" si="41"/>
        <v/>
      </c>
      <c r="BB44" s="32" t="str">
        <f t="shared" si="41"/>
        <v/>
      </c>
      <c r="BC44" s="32" t="str">
        <f t="shared" si="41"/>
        <v/>
      </c>
      <c r="BD44" s="32" t="str">
        <f t="shared" si="41"/>
        <v/>
      </c>
      <c r="BE44" s="32" t="str">
        <f t="shared" si="41"/>
        <v/>
      </c>
      <c r="BF44" s="32" t="str">
        <f t="shared" si="41"/>
        <v/>
      </c>
      <c r="BG44" s="32" t="str">
        <f t="shared" si="41"/>
        <v/>
      </c>
      <c r="BH44" s="32" t="str">
        <f t="shared" si="41"/>
        <v/>
      </c>
      <c r="BI44" s="32" t="str">
        <f t="shared" si="41"/>
        <v/>
      </c>
      <c r="BJ44" s="32" t="str">
        <f t="shared" si="41"/>
        <v/>
      </c>
      <c r="BK44" s="32" t="str">
        <f t="shared" si="41"/>
        <v/>
      </c>
      <c r="BL44" s="32" t="str">
        <f t="shared" si="41"/>
        <v/>
      </c>
      <c r="BM44" s="32" t="str">
        <f t="shared" si="41"/>
        <v/>
      </c>
      <c r="BN44" s="32" t="str">
        <f t="shared" si="41"/>
        <v/>
      </c>
      <c r="BO44" s="32" t="str">
        <f t="shared" si="39"/>
        <v/>
      </c>
      <c r="BP44" s="32" t="str">
        <f t="shared" si="39"/>
        <v/>
      </c>
      <c r="BQ44" s="32" t="str">
        <f t="shared" si="39"/>
        <v/>
      </c>
      <c r="BR44" s="32" t="str">
        <f t="shared" si="39"/>
        <v/>
      </c>
      <c r="BS44" s="32" t="str">
        <f t="shared" si="39"/>
        <v/>
      </c>
      <c r="BT44" s="32" t="str">
        <f t="shared" si="39"/>
        <v/>
      </c>
      <c r="BU44" s="32" t="str">
        <f t="shared" si="39"/>
        <v/>
      </c>
      <c r="BV44" s="32" t="str">
        <f t="shared" si="39"/>
        <v/>
      </c>
      <c r="BW44" s="32" t="str">
        <f t="shared" si="39"/>
        <v/>
      </c>
      <c r="BX44" s="32" t="str">
        <f t="shared" si="39"/>
        <v/>
      </c>
      <c r="BY44" s="32" t="str">
        <f t="shared" si="39"/>
        <v/>
      </c>
      <c r="BZ44" s="32" t="str">
        <f t="shared" si="39"/>
        <v/>
      </c>
      <c r="CA44" s="32" t="str">
        <f t="shared" si="39"/>
        <v/>
      </c>
      <c r="CB44" s="32" t="str">
        <f t="shared" si="39"/>
        <v/>
      </c>
      <c r="CC44" s="32" t="str">
        <f t="shared" si="39"/>
        <v/>
      </c>
      <c r="CD44" s="32" t="str">
        <f t="shared" si="39"/>
        <v/>
      </c>
      <c r="CE44" s="32" t="str">
        <f t="shared" si="39"/>
        <v/>
      </c>
      <c r="CF44" s="32" t="str">
        <f t="shared" si="39"/>
        <v/>
      </c>
      <c r="CG44" s="32" t="str">
        <f t="shared" si="39"/>
        <v/>
      </c>
      <c r="CH44" s="32" t="str">
        <f t="shared" si="39"/>
        <v/>
      </c>
      <c r="CI44" s="32" t="str">
        <f t="shared" si="39"/>
        <v/>
      </c>
      <c r="CJ44" s="32" t="str">
        <f t="shared" si="39"/>
        <v/>
      </c>
      <c r="CK44" s="32" t="str">
        <f t="shared" si="39"/>
        <v/>
      </c>
      <c r="CL44" s="32" t="str">
        <f t="shared" si="39"/>
        <v/>
      </c>
      <c r="CM44" s="32" t="str">
        <f t="shared" si="39"/>
        <v/>
      </c>
      <c r="CN44" s="32" t="str">
        <f t="shared" si="39"/>
        <v/>
      </c>
      <c r="CO44" s="32" t="str">
        <f t="shared" si="39"/>
        <v/>
      </c>
      <c r="CP44" s="32" t="str">
        <f t="shared" si="39"/>
        <v/>
      </c>
      <c r="CQ44" s="32" t="str">
        <f t="shared" si="39"/>
        <v/>
      </c>
      <c r="CR44" s="32" t="str">
        <f t="shared" si="39"/>
        <v/>
      </c>
      <c r="CS44" s="32" t="str">
        <f t="shared" si="39"/>
        <v/>
      </c>
      <c r="CT44" s="32" t="str">
        <f t="shared" si="39"/>
        <v/>
      </c>
      <c r="CU44" s="32" t="str">
        <f t="shared" si="39"/>
        <v/>
      </c>
      <c r="CV44" s="32" t="str">
        <f t="shared" si="39"/>
        <v/>
      </c>
      <c r="CW44" s="32" t="str">
        <f t="shared" si="39"/>
        <v/>
      </c>
      <c r="CX44" s="32" t="str">
        <f t="shared" si="39"/>
        <v/>
      </c>
      <c r="CY44" s="32" t="str">
        <f t="shared" si="39"/>
        <v/>
      </c>
      <c r="CZ44" s="32" t="str">
        <f t="shared" si="39"/>
        <v/>
      </c>
      <c r="DA44" s="32" t="str">
        <f t="shared" si="39"/>
        <v/>
      </c>
      <c r="DB44" s="32" t="str">
        <f t="shared" si="39"/>
        <v/>
      </c>
      <c r="DC44" s="32" t="str">
        <f t="shared" si="39"/>
        <v/>
      </c>
      <c r="DD44" s="32" t="str">
        <f t="shared" si="39"/>
        <v/>
      </c>
      <c r="DE44" s="32" t="str">
        <f t="shared" si="39"/>
        <v/>
      </c>
      <c r="DF44" s="32" t="str">
        <f t="shared" si="39"/>
        <v/>
      </c>
      <c r="DG44" s="32" t="str">
        <f t="shared" si="39"/>
        <v/>
      </c>
      <c r="DH44" s="32" t="str">
        <f t="shared" si="39"/>
        <v/>
      </c>
      <c r="DI44" s="32" t="str">
        <f t="shared" si="39"/>
        <v/>
      </c>
      <c r="DJ44" s="32" t="str">
        <f t="shared" si="39"/>
        <v/>
      </c>
      <c r="DK44" s="32" t="str">
        <f t="shared" si="39"/>
        <v/>
      </c>
      <c r="DL44" s="32" t="str">
        <f t="shared" si="39"/>
        <v/>
      </c>
      <c r="DM44" s="32" t="str">
        <f t="shared" si="39"/>
        <v/>
      </c>
      <c r="DN44" s="32" t="str">
        <f t="shared" si="39"/>
        <v/>
      </c>
      <c r="DO44" s="32" t="str">
        <f t="shared" si="39"/>
        <v/>
      </c>
      <c r="DP44" s="32" t="str">
        <f t="shared" si="39"/>
        <v/>
      </c>
      <c r="DQ44" s="32" t="str">
        <f t="shared" si="39"/>
        <v/>
      </c>
      <c r="DR44" s="32" t="str">
        <f t="shared" si="39"/>
        <v/>
      </c>
      <c r="DS44" s="32" t="str">
        <f t="shared" si="39"/>
        <v/>
      </c>
      <c r="DT44" s="32" t="str">
        <f t="shared" si="39"/>
        <v/>
      </c>
      <c r="DU44" s="32" t="str">
        <f t="shared" si="39"/>
        <v/>
      </c>
      <c r="DV44" s="32" t="str">
        <f t="shared" si="39"/>
        <v/>
      </c>
      <c r="DW44" s="32" t="str">
        <f t="shared" si="39"/>
        <v/>
      </c>
      <c r="DX44" s="32" t="str">
        <f t="shared" si="39"/>
        <v/>
      </c>
      <c r="DY44" s="32" t="str">
        <f t="shared" si="39"/>
        <v/>
      </c>
      <c r="DZ44" s="32" t="str">
        <f t="shared" si="40"/>
        <v/>
      </c>
      <c r="EA44" s="32" t="str">
        <f t="shared" si="40"/>
        <v/>
      </c>
      <c r="EB44" s="32" t="str">
        <f t="shared" si="40"/>
        <v/>
      </c>
      <c r="EC44" s="32" t="str">
        <f t="shared" si="40"/>
        <v/>
      </c>
      <c r="ED44" s="32" t="str">
        <f t="shared" si="40"/>
        <v/>
      </c>
      <c r="EE44" s="32" t="str">
        <f t="shared" si="40"/>
        <v/>
      </c>
      <c r="EF44" s="32" t="str">
        <f t="shared" si="40"/>
        <v/>
      </c>
      <c r="EG44" s="32" t="str">
        <f t="shared" si="40"/>
        <v/>
      </c>
      <c r="EH44" s="32" t="str">
        <f t="shared" si="40"/>
        <v/>
      </c>
      <c r="EI44" s="32" t="str">
        <f t="shared" si="40"/>
        <v/>
      </c>
      <c r="EJ44" s="32" t="str">
        <f t="shared" si="40"/>
        <v/>
      </c>
      <c r="EK44" s="32" t="str">
        <f t="shared" si="40"/>
        <v/>
      </c>
      <c r="EL44" s="32" t="str">
        <f t="shared" si="40"/>
        <v/>
      </c>
      <c r="EM44" s="32" t="str">
        <f t="shared" si="40"/>
        <v/>
      </c>
      <c r="EN44" s="32" t="str">
        <f t="shared" si="40"/>
        <v/>
      </c>
      <c r="EO44" s="32" t="str">
        <f t="shared" si="40"/>
        <v/>
      </c>
      <c r="EP44" s="32" t="str">
        <f t="shared" si="40"/>
        <v/>
      </c>
      <c r="EQ44" s="32" t="str">
        <f t="shared" si="40"/>
        <v/>
      </c>
      <c r="ER44" s="32" t="str">
        <f t="shared" si="40"/>
        <v/>
      </c>
      <c r="ES44" s="32" t="str">
        <f t="shared" si="40"/>
        <v/>
      </c>
      <c r="ET44" s="32" t="str">
        <f t="shared" si="40"/>
        <v/>
      </c>
      <c r="EU44" s="32" t="str">
        <f t="shared" si="40"/>
        <v/>
      </c>
      <c r="EV44" s="32" t="str">
        <f t="shared" si="40"/>
        <v/>
      </c>
      <c r="EW44" s="32" t="str">
        <f t="shared" si="40"/>
        <v/>
      </c>
      <c r="EX44" s="32" t="str">
        <f t="shared" si="40"/>
        <v/>
      </c>
      <c r="EY44" s="32" t="str">
        <f t="shared" si="40"/>
        <v/>
      </c>
      <c r="EZ44" s="32" t="str">
        <f t="shared" si="40"/>
        <v/>
      </c>
      <c r="FA44" s="32" t="str">
        <f t="shared" si="40"/>
        <v/>
      </c>
      <c r="FB44" s="32" t="str">
        <f t="shared" si="40"/>
        <v/>
      </c>
      <c r="FC44" s="32" t="str">
        <f t="shared" si="40"/>
        <v/>
      </c>
      <c r="FD44" s="32" t="str">
        <f t="shared" si="40"/>
        <v/>
      </c>
      <c r="FE44" s="32" t="str">
        <f t="shared" si="40"/>
        <v/>
      </c>
      <c r="FF44" s="32" t="str">
        <f t="shared" si="40"/>
        <v/>
      </c>
      <c r="FG44" s="32" t="str">
        <f t="shared" si="40"/>
        <v/>
      </c>
      <c r="FH44" s="32" t="str">
        <f t="shared" si="40"/>
        <v/>
      </c>
      <c r="FI44" s="32" t="str">
        <f t="shared" si="40"/>
        <v/>
      </c>
      <c r="FJ44" s="32" t="str">
        <f t="shared" si="40"/>
        <v/>
      </c>
      <c r="FK44" s="32" t="str">
        <f t="shared" si="40"/>
        <v/>
      </c>
      <c r="FL44" s="32" t="str">
        <f t="shared" si="40"/>
        <v/>
      </c>
      <c r="FM44" s="32" t="str">
        <f t="shared" si="40"/>
        <v/>
      </c>
      <c r="FN44" s="32" t="str">
        <f t="shared" si="40"/>
        <v/>
      </c>
      <c r="FO44" s="32" t="str">
        <f t="shared" si="40"/>
        <v/>
      </c>
      <c r="FP44" s="32" t="str">
        <f t="shared" si="40"/>
        <v/>
      </c>
      <c r="FQ44" s="32" t="str">
        <f t="shared" si="40"/>
        <v/>
      </c>
      <c r="FR44" s="32" t="str">
        <f t="shared" si="40"/>
        <v/>
      </c>
      <c r="FS44" s="32" t="str">
        <f t="shared" si="40"/>
        <v/>
      </c>
      <c r="FT44" s="32" t="str">
        <f t="shared" si="40"/>
        <v/>
      </c>
      <c r="FU44" s="32" t="str">
        <f t="shared" si="40"/>
        <v/>
      </c>
      <c r="FV44" s="32" t="str">
        <f t="shared" si="40"/>
        <v/>
      </c>
      <c r="FW44" s="32" t="str">
        <f t="shared" si="40"/>
        <v/>
      </c>
      <c r="FX44" s="32" t="str">
        <f t="shared" si="40"/>
        <v/>
      </c>
      <c r="FY44" s="32" t="str">
        <f t="shared" si="40"/>
        <v/>
      </c>
      <c r="FZ44" s="32" t="str">
        <f t="shared" si="40"/>
        <v/>
      </c>
      <c r="GA44" s="32" t="str">
        <f t="shared" si="40"/>
        <v/>
      </c>
      <c r="GB44" s="32" t="str">
        <f t="shared" si="40"/>
        <v/>
      </c>
      <c r="GC44" s="32" t="str">
        <f t="shared" si="40"/>
        <v/>
      </c>
      <c r="GD44" s="32" t="str">
        <f t="shared" si="40"/>
        <v/>
      </c>
      <c r="GE44" s="32" t="str">
        <f t="shared" si="40"/>
        <v/>
      </c>
      <c r="GF44" s="32" t="str">
        <f t="shared" si="40"/>
        <v/>
      </c>
      <c r="GG44" s="32" t="str">
        <f t="shared" si="40"/>
        <v/>
      </c>
      <c r="GH44" s="32" t="str">
        <f t="shared" si="40"/>
        <v/>
      </c>
      <c r="GI44" s="32" t="str">
        <f t="shared" si="40"/>
        <v/>
      </c>
      <c r="GJ44" s="32" t="str">
        <f t="shared" si="40"/>
        <v/>
      </c>
      <c r="GK44" s="32" t="str">
        <f t="shared" ref="GK44:HR89" si="42">IF(GK$2&lt;&gt;"",IF((GK$4&lt;=$A44)*(GK$5&gt;=$A44),GK$3/6,""),"")</f>
        <v/>
      </c>
      <c r="GL44" s="32" t="str">
        <f t="shared" si="42"/>
        <v/>
      </c>
      <c r="GM44" s="32" t="str">
        <f t="shared" si="42"/>
        <v/>
      </c>
      <c r="GN44" s="32" t="str">
        <f t="shared" si="42"/>
        <v/>
      </c>
      <c r="GO44" s="32" t="str">
        <f t="shared" si="42"/>
        <v/>
      </c>
      <c r="GP44" s="32" t="str">
        <f t="shared" si="42"/>
        <v/>
      </c>
      <c r="GQ44" s="32" t="str">
        <f t="shared" si="42"/>
        <v/>
      </c>
      <c r="GR44" s="32" t="str">
        <f t="shared" si="42"/>
        <v/>
      </c>
      <c r="GS44" s="32" t="str">
        <f t="shared" si="42"/>
        <v/>
      </c>
      <c r="GT44" s="32" t="str">
        <f t="shared" si="42"/>
        <v/>
      </c>
      <c r="GU44" s="32" t="str">
        <f t="shared" si="42"/>
        <v/>
      </c>
      <c r="GV44" s="32" t="str">
        <f t="shared" si="42"/>
        <v/>
      </c>
      <c r="GW44" s="32" t="str">
        <f t="shared" si="42"/>
        <v/>
      </c>
      <c r="GX44" s="32" t="str">
        <f t="shared" si="42"/>
        <v/>
      </c>
      <c r="GY44" s="32" t="str">
        <f t="shared" si="42"/>
        <v/>
      </c>
      <c r="GZ44" s="32" t="str">
        <f t="shared" si="42"/>
        <v/>
      </c>
      <c r="HA44" s="32" t="str">
        <f t="shared" si="42"/>
        <v/>
      </c>
      <c r="HB44" s="32" t="str">
        <f t="shared" si="42"/>
        <v/>
      </c>
      <c r="HC44" s="32" t="str">
        <f t="shared" si="42"/>
        <v/>
      </c>
      <c r="HD44" s="32" t="str">
        <f t="shared" si="42"/>
        <v/>
      </c>
      <c r="HE44" s="32" t="str">
        <f t="shared" si="42"/>
        <v/>
      </c>
      <c r="HF44" s="32" t="str">
        <f t="shared" si="42"/>
        <v/>
      </c>
      <c r="HG44" s="32" t="str">
        <f t="shared" si="42"/>
        <v/>
      </c>
      <c r="HH44" s="32" t="str">
        <f t="shared" si="42"/>
        <v/>
      </c>
      <c r="HI44" s="32" t="str">
        <f t="shared" si="42"/>
        <v/>
      </c>
      <c r="HJ44" s="32" t="str">
        <f t="shared" si="42"/>
        <v/>
      </c>
      <c r="HK44" s="32" t="str">
        <f t="shared" si="42"/>
        <v/>
      </c>
      <c r="HL44" s="32" t="str">
        <f t="shared" si="42"/>
        <v/>
      </c>
      <c r="HM44" s="32" t="str">
        <f t="shared" si="42"/>
        <v/>
      </c>
      <c r="HN44" s="32" t="str">
        <f t="shared" si="42"/>
        <v/>
      </c>
      <c r="HO44" s="32" t="str">
        <f t="shared" si="42"/>
        <v/>
      </c>
      <c r="HP44" s="32" t="str">
        <f t="shared" si="42"/>
        <v/>
      </c>
      <c r="HQ44" s="32" t="str">
        <f t="shared" si="42"/>
        <v/>
      </c>
      <c r="HR44" s="32" t="str">
        <f t="shared" si="42"/>
        <v/>
      </c>
    </row>
    <row r="45" spans="1:226" x14ac:dyDescent="0.2">
      <c r="A45" s="63" t="str">
        <f>'Loan Summary '!Q42</f>
        <v/>
      </c>
      <c r="B45" s="32" t="str">
        <f>IFERROR(IF(A45&lt;&gt;"",(SUMIFS(Table4[Loan Amount],Table4[Loan Payment Start Date],"&lt;="&amp;A45)),"") - (SUM($C$8:$HR44) - SUM('Early Payments'!$D$8:$HS44)) - SUM('Early Payments'!$B$9:$B45),"")</f>
        <v/>
      </c>
      <c r="C45" s="32" t="str">
        <f t="shared" si="41"/>
        <v/>
      </c>
      <c r="D45" s="32" t="str">
        <f t="shared" si="41"/>
        <v/>
      </c>
      <c r="E45" s="32" t="str">
        <f t="shared" si="41"/>
        <v/>
      </c>
      <c r="F45" s="32" t="str">
        <f t="shared" si="41"/>
        <v/>
      </c>
      <c r="G45" s="32" t="str">
        <f t="shared" si="41"/>
        <v/>
      </c>
      <c r="H45" s="32" t="str">
        <f t="shared" si="41"/>
        <v/>
      </c>
      <c r="I45" s="32" t="str">
        <f t="shared" si="41"/>
        <v/>
      </c>
      <c r="J45" s="32" t="str">
        <f t="shared" si="41"/>
        <v/>
      </c>
      <c r="K45" s="32" t="str">
        <f t="shared" si="41"/>
        <v/>
      </c>
      <c r="L45" s="32" t="str">
        <f t="shared" si="41"/>
        <v/>
      </c>
      <c r="M45" s="32" t="str">
        <f t="shared" si="41"/>
        <v/>
      </c>
      <c r="N45" s="32" t="str">
        <f t="shared" si="41"/>
        <v/>
      </c>
      <c r="O45" s="32" t="str">
        <f t="shared" si="41"/>
        <v/>
      </c>
      <c r="P45" s="32" t="str">
        <f t="shared" si="41"/>
        <v/>
      </c>
      <c r="Q45" s="32" t="str">
        <f t="shared" si="41"/>
        <v/>
      </c>
      <c r="R45" s="32" t="str">
        <f t="shared" si="41"/>
        <v/>
      </c>
      <c r="S45" s="32" t="str">
        <f t="shared" si="41"/>
        <v/>
      </c>
      <c r="T45" s="32" t="str">
        <f t="shared" si="41"/>
        <v/>
      </c>
      <c r="U45" s="32" t="str">
        <f t="shared" si="41"/>
        <v/>
      </c>
      <c r="V45" s="32" t="str">
        <f t="shared" si="41"/>
        <v/>
      </c>
      <c r="W45" s="32" t="str">
        <f t="shared" si="41"/>
        <v/>
      </c>
      <c r="X45" s="32" t="str">
        <f t="shared" si="41"/>
        <v/>
      </c>
      <c r="Y45" s="32" t="str">
        <f t="shared" si="41"/>
        <v/>
      </c>
      <c r="Z45" s="32" t="str">
        <f t="shared" si="41"/>
        <v/>
      </c>
      <c r="AA45" s="32" t="str">
        <f t="shared" si="41"/>
        <v/>
      </c>
      <c r="AB45" s="32" t="str">
        <f t="shared" si="41"/>
        <v/>
      </c>
      <c r="AC45" s="32" t="str">
        <f t="shared" si="41"/>
        <v/>
      </c>
      <c r="AD45" s="32" t="str">
        <f t="shared" si="41"/>
        <v/>
      </c>
      <c r="AE45" s="32" t="str">
        <f t="shared" si="41"/>
        <v/>
      </c>
      <c r="AF45" s="32" t="str">
        <f t="shared" si="41"/>
        <v/>
      </c>
      <c r="AG45" s="32" t="str">
        <f t="shared" si="41"/>
        <v/>
      </c>
      <c r="AH45" s="32" t="str">
        <f t="shared" si="41"/>
        <v/>
      </c>
      <c r="AI45" s="32" t="str">
        <f t="shared" si="41"/>
        <v/>
      </c>
      <c r="AJ45" s="32" t="str">
        <f t="shared" si="41"/>
        <v/>
      </c>
      <c r="AK45" s="32" t="str">
        <f t="shared" si="41"/>
        <v/>
      </c>
      <c r="AL45" s="32" t="str">
        <f t="shared" si="41"/>
        <v/>
      </c>
      <c r="AM45" s="32" t="str">
        <f t="shared" si="41"/>
        <v/>
      </c>
      <c r="AN45" s="32" t="str">
        <f t="shared" si="41"/>
        <v/>
      </c>
      <c r="AO45" s="32" t="str">
        <f t="shared" si="41"/>
        <v/>
      </c>
      <c r="AP45" s="32" t="str">
        <f t="shared" si="41"/>
        <v/>
      </c>
      <c r="AQ45" s="32" t="str">
        <f t="shared" si="41"/>
        <v/>
      </c>
      <c r="AR45" s="32" t="str">
        <f t="shared" si="41"/>
        <v/>
      </c>
      <c r="AS45" s="32" t="str">
        <f t="shared" si="41"/>
        <v/>
      </c>
      <c r="AT45" s="32" t="str">
        <f t="shared" si="41"/>
        <v/>
      </c>
      <c r="AU45" s="32" t="str">
        <f t="shared" si="41"/>
        <v/>
      </c>
      <c r="AV45" s="32" t="str">
        <f t="shared" si="41"/>
        <v/>
      </c>
      <c r="AW45" s="32" t="str">
        <f t="shared" si="41"/>
        <v/>
      </c>
      <c r="AX45" s="32" t="str">
        <f t="shared" si="41"/>
        <v/>
      </c>
      <c r="AY45" s="32" t="str">
        <f t="shared" si="41"/>
        <v/>
      </c>
      <c r="AZ45" s="32" t="str">
        <f t="shared" si="41"/>
        <v/>
      </c>
      <c r="BA45" s="32" t="str">
        <f t="shared" si="41"/>
        <v/>
      </c>
      <c r="BB45" s="32" t="str">
        <f t="shared" si="41"/>
        <v/>
      </c>
      <c r="BC45" s="32" t="str">
        <f t="shared" si="41"/>
        <v/>
      </c>
      <c r="BD45" s="32" t="str">
        <f t="shared" si="41"/>
        <v/>
      </c>
      <c r="BE45" s="32" t="str">
        <f t="shared" si="41"/>
        <v/>
      </c>
      <c r="BF45" s="32" t="str">
        <f t="shared" si="41"/>
        <v/>
      </c>
      <c r="BG45" s="32" t="str">
        <f t="shared" si="41"/>
        <v/>
      </c>
      <c r="BH45" s="32" t="str">
        <f t="shared" si="41"/>
        <v/>
      </c>
      <c r="BI45" s="32" t="str">
        <f t="shared" si="41"/>
        <v/>
      </c>
      <c r="BJ45" s="32" t="str">
        <f t="shared" si="41"/>
        <v/>
      </c>
      <c r="BK45" s="32" t="str">
        <f t="shared" si="41"/>
        <v/>
      </c>
      <c r="BL45" s="32" t="str">
        <f t="shared" si="41"/>
        <v/>
      </c>
      <c r="BM45" s="32" t="str">
        <f t="shared" si="41"/>
        <v/>
      </c>
      <c r="BN45" s="32" t="str">
        <f t="shared" ref="BN45:DY89" si="43">IF(BN$2&lt;&gt;"",IF((BN$4&lt;=$A45)*(BN$5&gt;=$A45),BN$3/6,""),"")</f>
        <v/>
      </c>
      <c r="BO45" s="32" t="str">
        <f t="shared" si="43"/>
        <v/>
      </c>
      <c r="BP45" s="32" t="str">
        <f t="shared" si="43"/>
        <v/>
      </c>
      <c r="BQ45" s="32" t="str">
        <f t="shared" si="43"/>
        <v/>
      </c>
      <c r="BR45" s="32" t="str">
        <f t="shared" si="43"/>
        <v/>
      </c>
      <c r="BS45" s="32" t="str">
        <f t="shared" si="43"/>
        <v/>
      </c>
      <c r="BT45" s="32" t="str">
        <f t="shared" si="43"/>
        <v/>
      </c>
      <c r="BU45" s="32" t="str">
        <f t="shared" si="43"/>
        <v/>
      </c>
      <c r="BV45" s="32" t="str">
        <f t="shared" si="43"/>
        <v/>
      </c>
      <c r="BW45" s="32" t="str">
        <f t="shared" si="43"/>
        <v/>
      </c>
      <c r="BX45" s="32" t="str">
        <f t="shared" si="43"/>
        <v/>
      </c>
      <c r="BY45" s="32" t="str">
        <f t="shared" si="43"/>
        <v/>
      </c>
      <c r="BZ45" s="32" t="str">
        <f t="shared" si="43"/>
        <v/>
      </c>
      <c r="CA45" s="32" t="str">
        <f t="shared" si="43"/>
        <v/>
      </c>
      <c r="CB45" s="32" t="str">
        <f t="shared" si="43"/>
        <v/>
      </c>
      <c r="CC45" s="32" t="str">
        <f t="shared" si="43"/>
        <v/>
      </c>
      <c r="CD45" s="32" t="str">
        <f t="shared" si="43"/>
        <v/>
      </c>
      <c r="CE45" s="32" t="str">
        <f t="shared" si="43"/>
        <v/>
      </c>
      <c r="CF45" s="32" t="str">
        <f t="shared" si="43"/>
        <v/>
      </c>
      <c r="CG45" s="32" t="str">
        <f t="shared" si="43"/>
        <v/>
      </c>
      <c r="CH45" s="32" t="str">
        <f t="shared" si="43"/>
        <v/>
      </c>
      <c r="CI45" s="32" t="str">
        <f t="shared" si="43"/>
        <v/>
      </c>
      <c r="CJ45" s="32" t="str">
        <f t="shared" si="43"/>
        <v/>
      </c>
      <c r="CK45" s="32" t="str">
        <f t="shared" si="43"/>
        <v/>
      </c>
      <c r="CL45" s="32" t="str">
        <f t="shared" si="43"/>
        <v/>
      </c>
      <c r="CM45" s="32" t="str">
        <f t="shared" si="43"/>
        <v/>
      </c>
      <c r="CN45" s="32" t="str">
        <f t="shared" si="43"/>
        <v/>
      </c>
      <c r="CO45" s="32" t="str">
        <f t="shared" si="43"/>
        <v/>
      </c>
      <c r="CP45" s="32" t="str">
        <f t="shared" si="43"/>
        <v/>
      </c>
      <c r="CQ45" s="32" t="str">
        <f t="shared" si="43"/>
        <v/>
      </c>
      <c r="CR45" s="32" t="str">
        <f t="shared" si="43"/>
        <v/>
      </c>
      <c r="CS45" s="32" t="str">
        <f t="shared" si="43"/>
        <v/>
      </c>
      <c r="CT45" s="32" t="str">
        <f t="shared" si="43"/>
        <v/>
      </c>
      <c r="CU45" s="32" t="str">
        <f t="shared" si="43"/>
        <v/>
      </c>
      <c r="CV45" s="32" t="str">
        <f t="shared" si="43"/>
        <v/>
      </c>
      <c r="CW45" s="32" t="str">
        <f t="shared" si="43"/>
        <v/>
      </c>
      <c r="CX45" s="32" t="str">
        <f t="shared" si="43"/>
        <v/>
      </c>
      <c r="CY45" s="32" t="str">
        <f t="shared" si="43"/>
        <v/>
      </c>
      <c r="CZ45" s="32" t="str">
        <f t="shared" si="43"/>
        <v/>
      </c>
      <c r="DA45" s="32" t="str">
        <f t="shared" si="43"/>
        <v/>
      </c>
      <c r="DB45" s="32" t="str">
        <f t="shared" si="43"/>
        <v/>
      </c>
      <c r="DC45" s="32" t="str">
        <f t="shared" si="43"/>
        <v/>
      </c>
      <c r="DD45" s="32" t="str">
        <f t="shared" si="43"/>
        <v/>
      </c>
      <c r="DE45" s="32" t="str">
        <f t="shared" si="43"/>
        <v/>
      </c>
      <c r="DF45" s="32" t="str">
        <f t="shared" si="43"/>
        <v/>
      </c>
      <c r="DG45" s="32" t="str">
        <f t="shared" si="43"/>
        <v/>
      </c>
      <c r="DH45" s="32" t="str">
        <f t="shared" si="43"/>
        <v/>
      </c>
      <c r="DI45" s="32" t="str">
        <f t="shared" si="43"/>
        <v/>
      </c>
      <c r="DJ45" s="32" t="str">
        <f t="shared" si="43"/>
        <v/>
      </c>
      <c r="DK45" s="32" t="str">
        <f t="shared" si="43"/>
        <v/>
      </c>
      <c r="DL45" s="32" t="str">
        <f t="shared" si="43"/>
        <v/>
      </c>
      <c r="DM45" s="32" t="str">
        <f t="shared" si="43"/>
        <v/>
      </c>
      <c r="DN45" s="32" t="str">
        <f t="shared" si="43"/>
        <v/>
      </c>
      <c r="DO45" s="32" t="str">
        <f t="shared" si="43"/>
        <v/>
      </c>
      <c r="DP45" s="32" t="str">
        <f t="shared" si="43"/>
        <v/>
      </c>
      <c r="DQ45" s="32" t="str">
        <f t="shared" si="43"/>
        <v/>
      </c>
      <c r="DR45" s="32" t="str">
        <f t="shared" si="43"/>
        <v/>
      </c>
      <c r="DS45" s="32" t="str">
        <f t="shared" si="43"/>
        <v/>
      </c>
      <c r="DT45" s="32" t="str">
        <f t="shared" si="43"/>
        <v/>
      </c>
      <c r="DU45" s="32" t="str">
        <f t="shared" si="43"/>
        <v/>
      </c>
      <c r="DV45" s="32" t="str">
        <f t="shared" si="43"/>
        <v/>
      </c>
      <c r="DW45" s="32" t="str">
        <f t="shared" si="43"/>
        <v/>
      </c>
      <c r="DX45" s="32" t="str">
        <f t="shared" si="43"/>
        <v/>
      </c>
      <c r="DY45" s="32" t="str">
        <f t="shared" si="43"/>
        <v/>
      </c>
      <c r="DZ45" s="32" t="str">
        <f t="shared" ref="DZ45:GK89" si="44">IF(DZ$2&lt;&gt;"",IF((DZ$4&lt;=$A45)*(DZ$5&gt;=$A45),DZ$3/6,""),"")</f>
        <v/>
      </c>
      <c r="EA45" s="32" t="str">
        <f t="shared" si="44"/>
        <v/>
      </c>
      <c r="EB45" s="32" t="str">
        <f t="shared" si="44"/>
        <v/>
      </c>
      <c r="EC45" s="32" t="str">
        <f t="shared" si="44"/>
        <v/>
      </c>
      <c r="ED45" s="32" t="str">
        <f t="shared" si="44"/>
        <v/>
      </c>
      <c r="EE45" s="32" t="str">
        <f t="shared" si="44"/>
        <v/>
      </c>
      <c r="EF45" s="32" t="str">
        <f t="shared" si="44"/>
        <v/>
      </c>
      <c r="EG45" s="32" t="str">
        <f t="shared" si="44"/>
        <v/>
      </c>
      <c r="EH45" s="32" t="str">
        <f t="shared" si="44"/>
        <v/>
      </c>
      <c r="EI45" s="32" t="str">
        <f t="shared" si="44"/>
        <v/>
      </c>
      <c r="EJ45" s="32" t="str">
        <f t="shared" si="44"/>
        <v/>
      </c>
      <c r="EK45" s="32" t="str">
        <f t="shared" si="44"/>
        <v/>
      </c>
      <c r="EL45" s="32" t="str">
        <f t="shared" si="44"/>
        <v/>
      </c>
      <c r="EM45" s="32" t="str">
        <f t="shared" si="44"/>
        <v/>
      </c>
      <c r="EN45" s="32" t="str">
        <f t="shared" si="44"/>
        <v/>
      </c>
      <c r="EO45" s="32" t="str">
        <f t="shared" si="44"/>
        <v/>
      </c>
      <c r="EP45" s="32" t="str">
        <f t="shared" si="44"/>
        <v/>
      </c>
      <c r="EQ45" s="32" t="str">
        <f t="shared" si="44"/>
        <v/>
      </c>
      <c r="ER45" s="32" t="str">
        <f t="shared" si="44"/>
        <v/>
      </c>
      <c r="ES45" s="32" t="str">
        <f t="shared" si="44"/>
        <v/>
      </c>
      <c r="ET45" s="32" t="str">
        <f t="shared" si="44"/>
        <v/>
      </c>
      <c r="EU45" s="32" t="str">
        <f t="shared" si="44"/>
        <v/>
      </c>
      <c r="EV45" s="32" t="str">
        <f t="shared" si="44"/>
        <v/>
      </c>
      <c r="EW45" s="32" t="str">
        <f t="shared" si="44"/>
        <v/>
      </c>
      <c r="EX45" s="32" t="str">
        <f t="shared" si="44"/>
        <v/>
      </c>
      <c r="EY45" s="32" t="str">
        <f t="shared" si="44"/>
        <v/>
      </c>
      <c r="EZ45" s="32" t="str">
        <f t="shared" si="44"/>
        <v/>
      </c>
      <c r="FA45" s="32" t="str">
        <f t="shared" si="44"/>
        <v/>
      </c>
      <c r="FB45" s="32" t="str">
        <f t="shared" si="44"/>
        <v/>
      </c>
      <c r="FC45" s="32" t="str">
        <f t="shared" si="44"/>
        <v/>
      </c>
      <c r="FD45" s="32" t="str">
        <f t="shared" si="44"/>
        <v/>
      </c>
      <c r="FE45" s="32" t="str">
        <f t="shared" si="44"/>
        <v/>
      </c>
      <c r="FF45" s="32" t="str">
        <f t="shared" si="44"/>
        <v/>
      </c>
      <c r="FG45" s="32" t="str">
        <f t="shared" si="44"/>
        <v/>
      </c>
      <c r="FH45" s="32" t="str">
        <f t="shared" si="44"/>
        <v/>
      </c>
      <c r="FI45" s="32" t="str">
        <f t="shared" si="44"/>
        <v/>
      </c>
      <c r="FJ45" s="32" t="str">
        <f t="shared" si="44"/>
        <v/>
      </c>
      <c r="FK45" s="32" t="str">
        <f t="shared" si="44"/>
        <v/>
      </c>
      <c r="FL45" s="32" t="str">
        <f t="shared" si="44"/>
        <v/>
      </c>
      <c r="FM45" s="32" t="str">
        <f t="shared" si="44"/>
        <v/>
      </c>
      <c r="FN45" s="32" t="str">
        <f t="shared" si="44"/>
        <v/>
      </c>
      <c r="FO45" s="32" t="str">
        <f t="shared" si="44"/>
        <v/>
      </c>
      <c r="FP45" s="32" t="str">
        <f t="shared" si="44"/>
        <v/>
      </c>
      <c r="FQ45" s="32" t="str">
        <f t="shared" si="44"/>
        <v/>
      </c>
      <c r="FR45" s="32" t="str">
        <f t="shared" si="44"/>
        <v/>
      </c>
      <c r="FS45" s="32" t="str">
        <f t="shared" si="44"/>
        <v/>
      </c>
      <c r="FT45" s="32" t="str">
        <f t="shared" si="44"/>
        <v/>
      </c>
      <c r="FU45" s="32" t="str">
        <f t="shared" si="44"/>
        <v/>
      </c>
      <c r="FV45" s="32" t="str">
        <f t="shared" si="44"/>
        <v/>
      </c>
      <c r="FW45" s="32" t="str">
        <f t="shared" si="44"/>
        <v/>
      </c>
      <c r="FX45" s="32" t="str">
        <f t="shared" si="44"/>
        <v/>
      </c>
      <c r="FY45" s="32" t="str">
        <f t="shared" si="44"/>
        <v/>
      </c>
      <c r="FZ45" s="32" t="str">
        <f t="shared" si="44"/>
        <v/>
      </c>
      <c r="GA45" s="32" t="str">
        <f t="shared" si="44"/>
        <v/>
      </c>
      <c r="GB45" s="32" t="str">
        <f t="shared" si="44"/>
        <v/>
      </c>
      <c r="GC45" s="32" t="str">
        <f t="shared" si="44"/>
        <v/>
      </c>
      <c r="GD45" s="32" t="str">
        <f t="shared" si="44"/>
        <v/>
      </c>
      <c r="GE45" s="32" t="str">
        <f t="shared" si="44"/>
        <v/>
      </c>
      <c r="GF45" s="32" t="str">
        <f t="shared" si="44"/>
        <v/>
      </c>
      <c r="GG45" s="32" t="str">
        <f t="shared" si="44"/>
        <v/>
      </c>
      <c r="GH45" s="32" t="str">
        <f t="shared" si="44"/>
        <v/>
      </c>
      <c r="GI45" s="32" t="str">
        <f t="shared" si="44"/>
        <v/>
      </c>
      <c r="GJ45" s="32" t="str">
        <f t="shared" si="44"/>
        <v/>
      </c>
      <c r="GK45" s="32" t="str">
        <f t="shared" si="44"/>
        <v/>
      </c>
      <c r="GL45" s="32" t="str">
        <f t="shared" si="42"/>
        <v/>
      </c>
      <c r="GM45" s="32" t="str">
        <f t="shared" si="42"/>
        <v/>
      </c>
      <c r="GN45" s="32" t="str">
        <f t="shared" si="42"/>
        <v/>
      </c>
      <c r="GO45" s="32" t="str">
        <f t="shared" si="42"/>
        <v/>
      </c>
      <c r="GP45" s="32" t="str">
        <f t="shared" si="42"/>
        <v/>
      </c>
      <c r="GQ45" s="32" t="str">
        <f t="shared" si="42"/>
        <v/>
      </c>
      <c r="GR45" s="32" t="str">
        <f t="shared" si="42"/>
        <v/>
      </c>
      <c r="GS45" s="32" t="str">
        <f t="shared" si="42"/>
        <v/>
      </c>
      <c r="GT45" s="32" t="str">
        <f t="shared" si="42"/>
        <v/>
      </c>
      <c r="GU45" s="32" t="str">
        <f t="shared" si="42"/>
        <v/>
      </c>
      <c r="GV45" s="32" t="str">
        <f t="shared" si="42"/>
        <v/>
      </c>
      <c r="GW45" s="32" t="str">
        <f t="shared" si="42"/>
        <v/>
      </c>
      <c r="GX45" s="32" t="str">
        <f t="shared" si="42"/>
        <v/>
      </c>
      <c r="GY45" s="32" t="str">
        <f t="shared" si="42"/>
        <v/>
      </c>
      <c r="GZ45" s="32" t="str">
        <f t="shared" si="42"/>
        <v/>
      </c>
      <c r="HA45" s="32" t="str">
        <f t="shared" si="42"/>
        <v/>
      </c>
      <c r="HB45" s="32" t="str">
        <f t="shared" si="42"/>
        <v/>
      </c>
      <c r="HC45" s="32" t="str">
        <f t="shared" si="42"/>
        <v/>
      </c>
      <c r="HD45" s="32" t="str">
        <f t="shared" si="42"/>
        <v/>
      </c>
      <c r="HE45" s="32" t="str">
        <f t="shared" si="42"/>
        <v/>
      </c>
      <c r="HF45" s="32" t="str">
        <f t="shared" si="42"/>
        <v/>
      </c>
      <c r="HG45" s="32" t="str">
        <f t="shared" si="42"/>
        <v/>
      </c>
      <c r="HH45" s="32" t="str">
        <f t="shared" si="42"/>
        <v/>
      </c>
      <c r="HI45" s="32" t="str">
        <f t="shared" si="42"/>
        <v/>
      </c>
      <c r="HJ45" s="32" t="str">
        <f t="shared" si="42"/>
        <v/>
      </c>
      <c r="HK45" s="32" t="str">
        <f t="shared" si="42"/>
        <v/>
      </c>
      <c r="HL45" s="32" t="str">
        <f t="shared" si="42"/>
        <v/>
      </c>
      <c r="HM45" s="32" t="str">
        <f t="shared" si="42"/>
        <v/>
      </c>
      <c r="HN45" s="32" t="str">
        <f t="shared" si="42"/>
        <v/>
      </c>
      <c r="HO45" s="32" t="str">
        <f t="shared" si="42"/>
        <v/>
      </c>
      <c r="HP45" s="32" t="str">
        <f t="shared" si="42"/>
        <v/>
      </c>
      <c r="HQ45" s="32" t="str">
        <f t="shared" si="42"/>
        <v/>
      </c>
      <c r="HR45" s="32" t="str">
        <f t="shared" si="42"/>
        <v/>
      </c>
    </row>
    <row r="46" spans="1:226" x14ac:dyDescent="0.2">
      <c r="A46" s="63" t="str">
        <f>'Loan Summary '!Q43</f>
        <v/>
      </c>
      <c r="B46" s="32" t="str">
        <f>IFERROR(IF(A46&lt;&gt;"",(SUMIFS(Table4[Loan Amount],Table4[Loan Payment Start Date],"&lt;="&amp;A46)),"") - (SUM($C$8:$HR45) - SUM('Early Payments'!$D$8:$HS45)) - SUM('Early Payments'!$B$9:$B46),"")</f>
        <v/>
      </c>
      <c r="C46" s="32" t="str">
        <f t="shared" ref="C46:BN89" si="45">IF(C$2&lt;&gt;"",IF((C$4&lt;=$A46)*(C$5&gt;=$A46),C$3/6,""),"")</f>
        <v/>
      </c>
      <c r="D46" s="32" t="str">
        <f t="shared" si="45"/>
        <v/>
      </c>
      <c r="E46" s="32" t="str">
        <f t="shared" si="45"/>
        <v/>
      </c>
      <c r="F46" s="32" t="str">
        <f t="shared" si="45"/>
        <v/>
      </c>
      <c r="G46" s="32" t="str">
        <f t="shared" si="45"/>
        <v/>
      </c>
      <c r="H46" s="32" t="str">
        <f t="shared" si="45"/>
        <v/>
      </c>
      <c r="I46" s="32" t="str">
        <f t="shared" si="45"/>
        <v/>
      </c>
      <c r="J46" s="32" t="str">
        <f t="shared" si="45"/>
        <v/>
      </c>
      <c r="K46" s="32" t="str">
        <f t="shared" si="45"/>
        <v/>
      </c>
      <c r="L46" s="32" t="str">
        <f t="shared" si="45"/>
        <v/>
      </c>
      <c r="M46" s="32" t="str">
        <f t="shared" si="45"/>
        <v/>
      </c>
      <c r="N46" s="32" t="str">
        <f t="shared" si="45"/>
        <v/>
      </c>
      <c r="O46" s="32" t="str">
        <f t="shared" si="45"/>
        <v/>
      </c>
      <c r="P46" s="32" t="str">
        <f t="shared" si="45"/>
        <v/>
      </c>
      <c r="Q46" s="32" t="str">
        <f t="shared" si="45"/>
        <v/>
      </c>
      <c r="R46" s="32" t="str">
        <f t="shared" si="45"/>
        <v/>
      </c>
      <c r="S46" s="32" t="str">
        <f t="shared" si="45"/>
        <v/>
      </c>
      <c r="T46" s="32" t="str">
        <f t="shared" si="45"/>
        <v/>
      </c>
      <c r="U46" s="32" t="str">
        <f t="shared" si="45"/>
        <v/>
      </c>
      <c r="V46" s="32" t="str">
        <f t="shared" si="45"/>
        <v/>
      </c>
      <c r="W46" s="32" t="str">
        <f t="shared" si="45"/>
        <v/>
      </c>
      <c r="X46" s="32" t="str">
        <f t="shared" si="45"/>
        <v/>
      </c>
      <c r="Y46" s="32" t="str">
        <f t="shared" si="45"/>
        <v/>
      </c>
      <c r="Z46" s="32" t="str">
        <f t="shared" si="45"/>
        <v/>
      </c>
      <c r="AA46" s="32" t="str">
        <f t="shared" si="45"/>
        <v/>
      </c>
      <c r="AB46" s="32" t="str">
        <f t="shared" si="45"/>
        <v/>
      </c>
      <c r="AC46" s="32" t="str">
        <f t="shared" si="45"/>
        <v/>
      </c>
      <c r="AD46" s="32" t="str">
        <f t="shared" si="45"/>
        <v/>
      </c>
      <c r="AE46" s="32" t="str">
        <f t="shared" si="45"/>
        <v/>
      </c>
      <c r="AF46" s="32" t="str">
        <f t="shared" si="45"/>
        <v/>
      </c>
      <c r="AG46" s="32" t="str">
        <f t="shared" si="45"/>
        <v/>
      </c>
      <c r="AH46" s="32" t="str">
        <f t="shared" si="45"/>
        <v/>
      </c>
      <c r="AI46" s="32" t="str">
        <f t="shared" si="45"/>
        <v/>
      </c>
      <c r="AJ46" s="32" t="str">
        <f t="shared" si="45"/>
        <v/>
      </c>
      <c r="AK46" s="32" t="str">
        <f t="shared" si="45"/>
        <v/>
      </c>
      <c r="AL46" s="32" t="str">
        <f t="shared" si="45"/>
        <v/>
      </c>
      <c r="AM46" s="32" t="str">
        <f t="shared" si="45"/>
        <v/>
      </c>
      <c r="AN46" s="32" t="str">
        <f t="shared" si="45"/>
        <v/>
      </c>
      <c r="AO46" s="32" t="str">
        <f t="shared" si="45"/>
        <v/>
      </c>
      <c r="AP46" s="32" t="str">
        <f t="shared" si="45"/>
        <v/>
      </c>
      <c r="AQ46" s="32" t="str">
        <f t="shared" si="45"/>
        <v/>
      </c>
      <c r="AR46" s="32" t="str">
        <f t="shared" si="45"/>
        <v/>
      </c>
      <c r="AS46" s="32" t="str">
        <f t="shared" si="45"/>
        <v/>
      </c>
      <c r="AT46" s="32" t="str">
        <f t="shared" si="45"/>
        <v/>
      </c>
      <c r="AU46" s="32" t="str">
        <f t="shared" si="45"/>
        <v/>
      </c>
      <c r="AV46" s="32" t="str">
        <f t="shared" si="45"/>
        <v/>
      </c>
      <c r="AW46" s="32" t="str">
        <f t="shared" si="45"/>
        <v/>
      </c>
      <c r="AX46" s="32" t="str">
        <f t="shared" si="45"/>
        <v/>
      </c>
      <c r="AY46" s="32" t="str">
        <f t="shared" si="45"/>
        <v/>
      </c>
      <c r="AZ46" s="32" t="str">
        <f t="shared" si="45"/>
        <v/>
      </c>
      <c r="BA46" s="32" t="str">
        <f t="shared" si="45"/>
        <v/>
      </c>
      <c r="BB46" s="32" t="str">
        <f t="shared" si="45"/>
        <v/>
      </c>
      <c r="BC46" s="32" t="str">
        <f t="shared" si="45"/>
        <v/>
      </c>
      <c r="BD46" s="32" t="str">
        <f t="shared" si="45"/>
        <v/>
      </c>
      <c r="BE46" s="32" t="str">
        <f t="shared" si="45"/>
        <v/>
      </c>
      <c r="BF46" s="32" t="str">
        <f t="shared" si="45"/>
        <v/>
      </c>
      <c r="BG46" s="32" t="str">
        <f t="shared" si="45"/>
        <v/>
      </c>
      <c r="BH46" s="32" t="str">
        <f t="shared" si="45"/>
        <v/>
      </c>
      <c r="BI46" s="32" t="str">
        <f t="shared" si="45"/>
        <v/>
      </c>
      <c r="BJ46" s="32" t="str">
        <f t="shared" si="45"/>
        <v/>
      </c>
      <c r="BK46" s="32" t="str">
        <f t="shared" si="45"/>
        <v/>
      </c>
      <c r="BL46" s="32" t="str">
        <f t="shared" si="45"/>
        <v/>
      </c>
      <c r="BM46" s="32" t="str">
        <f t="shared" si="45"/>
        <v/>
      </c>
      <c r="BN46" s="32" t="str">
        <f t="shared" si="45"/>
        <v/>
      </c>
      <c r="BO46" s="32" t="str">
        <f t="shared" si="43"/>
        <v/>
      </c>
      <c r="BP46" s="32" t="str">
        <f t="shared" si="43"/>
        <v/>
      </c>
      <c r="BQ46" s="32" t="str">
        <f t="shared" si="43"/>
        <v/>
      </c>
      <c r="BR46" s="32" t="str">
        <f t="shared" si="43"/>
        <v/>
      </c>
      <c r="BS46" s="32" t="str">
        <f t="shared" si="43"/>
        <v/>
      </c>
      <c r="BT46" s="32" t="str">
        <f t="shared" si="43"/>
        <v/>
      </c>
      <c r="BU46" s="32" t="str">
        <f t="shared" si="43"/>
        <v/>
      </c>
      <c r="BV46" s="32" t="str">
        <f t="shared" si="43"/>
        <v/>
      </c>
      <c r="BW46" s="32" t="str">
        <f t="shared" si="43"/>
        <v/>
      </c>
      <c r="BX46" s="32" t="str">
        <f t="shared" si="43"/>
        <v/>
      </c>
      <c r="BY46" s="32" t="str">
        <f t="shared" si="43"/>
        <v/>
      </c>
      <c r="BZ46" s="32" t="str">
        <f t="shared" si="43"/>
        <v/>
      </c>
      <c r="CA46" s="32" t="str">
        <f t="shared" si="43"/>
        <v/>
      </c>
      <c r="CB46" s="32" t="str">
        <f t="shared" si="43"/>
        <v/>
      </c>
      <c r="CC46" s="32" t="str">
        <f t="shared" si="43"/>
        <v/>
      </c>
      <c r="CD46" s="32" t="str">
        <f t="shared" si="43"/>
        <v/>
      </c>
      <c r="CE46" s="32" t="str">
        <f t="shared" si="43"/>
        <v/>
      </c>
      <c r="CF46" s="32" t="str">
        <f t="shared" si="43"/>
        <v/>
      </c>
      <c r="CG46" s="32" t="str">
        <f t="shared" si="43"/>
        <v/>
      </c>
      <c r="CH46" s="32" t="str">
        <f t="shared" si="43"/>
        <v/>
      </c>
      <c r="CI46" s="32" t="str">
        <f t="shared" si="43"/>
        <v/>
      </c>
      <c r="CJ46" s="32" t="str">
        <f t="shared" si="43"/>
        <v/>
      </c>
      <c r="CK46" s="32" t="str">
        <f t="shared" si="43"/>
        <v/>
      </c>
      <c r="CL46" s="32" t="str">
        <f t="shared" si="43"/>
        <v/>
      </c>
      <c r="CM46" s="32" t="str">
        <f t="shared" si="43"/>
        <v/>
      </c>
      <c r="CN46" s="32" t="str">
        <f t="shared" si="43"/>
        <v/>
      </c>
      <c r="CO46" s="32" t="str">
        <f t="shared" si="43"/>
        <v/>
      </c>
      <c r="CP46" s="32" t="str">
        <f t="shared" si="43"/>
        <v/>
      </c>
      <c r="CQ46" s="32" t="str">
        <f t="shared" si="43"/>
        <v/>
      </c>
      <c r="CR46" s="32" t="str">
        <f t="shared" si="43"/>
        <v/>
      </c>
      <c r="CS46" s="32" t="str">
        <f t="shared" si="43"/>
        <v/>
      </c>
      <c r="CT46" s="32" t="str">
        <f t="shared" si="43"/>
        <v/>
      </c>
      <c r="CU46" s="32" t="str">
        <f t="shared" si="43"/>
        <v/>
      </c>
      <c r="CV46" s="32" t="str">
        <f t="shared" si="43"/>
        <v/>
      </c>
      <c r="CW46" s="32" t="str">
        <f t="shared" si="43"/>
        <v/>
      </c>
      <c r="CX46" s="32" t="str">
        <f t="shared" si="43"/>
        <v/>
      </c>
      <c r="CY46" s="32" t="str">
        <f t="shared" si="43"/>
        <v/>
      </c>
      <c r="CZ46" s="32" t="str">
        <f t="shared" si="43"/>
        <v/>
      </c>
      <c r="DA46" s="32" t="str">
        <f t="shared" si="43"/>
        <v/>
      </c>
      <c r="DB46" s="32" t="str">
        <f t="shared" si="43"/>
        <v/>
      </c>
      <c r="DC46" s="32" t="str">
        <f t="shared" si="43"/>
        <v/>
      </c>
      <c r="DD46" s="32" t="str">
        <f t="shared" si="43"/>
        <v/>
      </c>
      <c r="DE46" s="32" t="str">
        <f t="shared" si="43"/>
        <v/>
      </c>
      <c r="DF46" s="32" t="str">
        <f t="shared" si="43"/>
        <v/>
      </c>
      <c r="DG46" s="32" t="str">
        <f t="shared" si="43"/>
        <v/>
      </c>
      <c r="DH46" s="32" t="str">
        <f t="shared" si="43"/>
        <v/>
      </c>
      <c r="DI46" s="32" t="str">
        <f t="shared" si="43"/>
        <v/>
      </c>
      <c r="DJ46" s="32" t="str">
        <f t="shared" si="43"/>
        <v/>
      </c>
      <c r="DK46" s="32" t="str">
        <f t="shared" si="43"/>
        <v/>
      </c>
      <c r="DL46" s="32" t="str">
        <f t="shared" si="43"/>
        <v/>
      </c>
      <c r="DM46" s="32" t="str">
        <f t="shared" si="43"/>
        <v/>
      </c>
      <c r="DN46" s="32" t="str">
        <f t="shared" si="43"/>
        <v/>
      </c>
      <c r="DO46" s="32" t="str">
        <f t="shared" si="43"/>
        <v/>
      </c>
      <c r="DP46" s="32" t="str">
        <f t="shared" si="43"/>
        <v/>
      </c>
      <c r="DQ46" s="32" t="str">
        <f t="shared" si="43"/>
        <v/>
      </c>
      <c r="DR46" s="32" t="str">
        <f t="shared" si="43"/>
        <v/>
      </c>
      <c r="DS46" s="32" t="str">
        <f t="shared" si="43"/>
        <v/>
      </c>
      <c r="DT46" s="32" t="str">
        <f t="shared" si="43"/>
        <v/>
      </c>
      <c r="DU46" s="32" t="str">
        <f t="shared" si="43"/>
        <v/>
      </c>
      <c r="DV46" s="32" t="str">
        <f t="shared" si="43"/>
        <v/>
      </c>
      <c r="DW46" s="32" t="str">
        <f t="shared" si="43"/>
        <v/>
      </c>
      <c r="DX46" s="32" t="str">
        <f t="shared" si="43"/>
        <v/>
      </c>
      <c r="DY46" s="32" t="str">
        <f t="shared" si="43"/>
        <v/>
      </c>
      <c r="DZ46" s="32" t="str">
        <f t="shared" si="44"/>
        <v/>
      </c>
      <c r="EA46" s="32" t="str">
        <f t="shared" si="44"/>
        <v/>
      </c>
      <c r="EB46" s="32" t="str">
        <f t="shared" si="44"/>
        <v/>
      </c>
      <c r="EC46" s="32" t="str">
        <f t="shared" si="44"/>
        <v/>
      </c>
      <c r="ED46" s="32" t="str">
        <f t="shared" si="44"/>
        <v/>
      </c>
      <c r="EE46" s="32" t="str">
        <f t="shared" si="44"/>
        <v/>
      </c>
      <c r="EF46" s="32" t="str">
        <f t="shared" si="44"/>
        <v/>
      </c>
      <c r="EG46" s="32" t="str">
        <f t="shared" si="44"/>
        <v/>
      </c>
      <c r="EH46" s="32" t="str">
        <f t="shared" si="44"/>
        <v/>
      </c>
      <c r="EI46" s="32" t="str">
        <f t="shared" si="44"/>
        <v/>
      </c>
      <c r="EJ46" s="32" t="str">
        <f t="shared" si="44"/>
        <v/>
      </c>
      <c r="EK46" s="32" t="str">
        <f t="shared" si="44"/>
        <v/>
      </c>
      <c r="EL46" s="32" t="str">
        <f t="shared" si="44"/>
        <v/>
      </c>
      <c r="EM46" s="32" t="str">
        <f t="shared" si="44"/>
        <v/>
      </c>
      <c r="EN46" s="32" t="str">
        <f t="shared" si="44"/>
        <v/>
      </c>
      <c r="EO46" s="32" t="str">
        <f t="shared" si="44"/>
        <v/>
      </c>
      <c r="EP46" s="32" t="str">
        <f t="shared" si="44"/>
        <v/>
      </c>
      <c r="EQ46" s="32" t="str">
        <f t="shared" si="44"/>
        <v/>
      </c>
      <c r="ER46" s="32" t="str">
        <f t="shared" si="44"/>
        <v/>
      </c>
      <c r="ES46" s="32" t="str">
        <f t="shared" si="44"/>
        <v/>
      </c>
      <c r="ET46" s="32" t="str">
        <f t="shared" si="44"/>
        <v/>
      </c>
      <c r="EU46" s="32" t="str">
        <f t="shared" si="44"/>
        <v/>
      </c>
      <c r="EV46" s="32" t="str">
        <f t="shared" si="44"/>
        <v/>
      </c>
      <c r="EW46" s="32" t="str">
        <f t="shared" si="44"/>
        <v/>
      </c>
      <c r="EX46" s="32" t="str">
        <f t="shared" si="44"/>
        <v/>
      </c>
      <c r="EY46" s="32" t="str">
        <f t="shared" si="44"/>
        <v/>
      </c>
      <c r="EZ46" s="32" t="str">
        <f t="shared" si="44"/>
        <v/>
      </c>
      <c r="FA46" s="32" t="str">
        <f t="shared" si="44"/>
        <v/>
      </c>
      <c r="FB46" s="32" t="str">
        <f t="shared" si="44"/>
        <v/>
      </c>
      <c r="FC46" s="32" t="str">
        <f t="shared" si="44"/>
        <v/>
      </c>
      <c r="FD46" s="32" t="str">
        <f t="shared" si="44"/>
        <v/>
      </c>
      <c r="FE46" s="32" t="str">
        <f t="shared" si="44"/>
        <v/>
      </c>
      <c r="FF46" s="32" t="str">
        <f t="shared" si="44"/>
        <v/>
      </c>
      <c r="FG46" s="32" t="str">
        <f t="shared" si="44"/>
        <v/>
      </c>
      <c r="FH46" s="32" t="str">
        <f t="shared" si="44"/>
        <v/>
      </c>
      <c r="FI46" s="32" t="str">
        <f t="shared" si="44"/>
        <v/>
      </c>
      <c r="FJ46" s="32" t="str">
        <f t="shared" si="44"/>
        <v/>
      </c>
      <c r="FK46" s="32" t="str">
        <f t="shared" si="44"/>
        <v/>
      </c>
      <c r="FL46" s="32" t="str">
        <f t="shared" si="44"/>
        <v/>
      </c>
      <c r="FM46" s="32" t="str">
        <f t="shared" si="44"/>
        <v/>
      </c>
      <c r="FN46" s="32" t="str">
        <f t="shared" si="44"/>
        <v/>
      </c>
      <c r="FO46" s="32" t="str">
        <f t="shared" si="44"/>
        <v/>
      </c>
      <c r="FP46" s="32" t="str">
        <f t="shared" si="44"/>
        <v/>
      </c>
      <c r="FQ46" s="32" t="str">
        <f t="shared" si="44"/>
        <v/>
      </c>
      <c r="FR46" s="32" t="str">
        <f t="shared" si="44"/>
        <v/>
      </c>
      <c r="FS46" s="32" t="str">
        <f t="shared" si="44"/>
        <v/>
      </c>
      <c r="FT46" s="32" t="str">
        <f t="shared" si="44"/>
        <v/>
      </c>
      <c r="FU46" s="32" t="str">
        <f t="shared" si="44"/>
        <v/>
      </c>
      <c r="FV46" s="32" t="str">
        <f t="shared" si="44"/>
        <v/>
      </c>
      <c r="FW46" s="32" t="str">
        <f t="shared" si="44"/>
        <v/>
      </c>
      <c r="FX46" s="32" t="str">
        <f t="shared" si="44"/>
        <v/>
      </c>
      <c r="FY46" s="32" t="str">
        <f t="shared" si="44"/>
        <v/>
      </c>
      <c r="FZ46" s="32" t="str">
        <f t="shared" si="44"/>
        <v/>
      </c>
      <c r="GA46" s="32" t="str">
        <f t="shared" si="44"/>
        <v/>
      </c>
      <c r="GB46" s="32" t="str">
        <f t="shared" si="44"/>
        <v/>
      </c>
      <c r="GC46" s="32" t="str">
        <f t="shared" si="44"/>
        <v/>
      </c>
      <c r="GD46" s="32" t="str">
        <f t="shared" si="44"/>
        <v/>
      </c>
      <c r="GE46" s="32" t="str">
        <f t="shared" si="44"/>
        <v/>
      </c>
      <c r="GF46" s="32" t="str">
        <f t="shared" si="44"/>
        <v/>
      </c>
      <c r="GG46" s="32" t="str">
        <f t="shared" si="44"/>
        <v/>
      </c>
      <c r="GH46" s="32" t="str">
        <f t="shared" si="44"/>
        <v/>
      </c>
      <c r="GI46" s="32" t="str">
        <f t="shared" si="44"/>
        <v/>
      </c>
      <c r="GJ46" s="32" t="str">
        <f t="shared" si="44"/>
        <v/>
      </c>
      <c r="GK46" s="32" t="str">
        <f t="shared" si="44"/>
        <v/>
      </c>
      <c r="GL46" s="32" t="str">
        <f t="shared" si="42"/>
        <v/>
      </c>
      <c r="GM46" s="32" t="str">
        <f t="shared" si="42"/>
        <v/>
      </c>
      <c r="GN46" s="32" t="str">
        <f t="shared" si="42"/>
        <v/>
      </c>
      <c r="GO46" s="32" t="str">
        <f t="shared" si="42"/>
        <v/>
      </c>
      <c r="GP46" s="32" t="str">
        <f t="shared" si="42"/>
        <v/>
      </c>
      <c r="GQ46" s="32" t="str">
        <f t="shared" si="42"/>
        <v/>
      </c>
      <c r="GR46" s="32" t="str">
        <f t="shared" si="42"/>
        <v/>
      </c>
      <c r="GS46" s="32" t="str">
        <f t="shared" si="42"/>
        <v/>
      </c>
      <c r="GT46" s="32" t="str">
        <f t="shared" si="42"/>
        <v/>
      </c>
      <c r="GU46" s="32" t="str">
        <f t="shared" si="42"/>
        <v/>
      </c>
      <c r="GV46" s="32" t="str">
        <f t="shared" si="42"/>
        <v/>
      </c>
      <c r="GW46" s="32" t="str">
        <f t="shared" si="42"/>
        <v/>
      </c>
      <c r="GX46" s="32" t="str">
        <f t="shared" si="42"/>
        <v/>
      </c>
      <c r="GY46" s="32" t="str">
        <f t="shared" si="42"/>
        <v/>
      </c>
      <c r="GZ46" s="32" t="str">
        <f t="shared" si="42"/>
        <v/>
      </c>
      <c r="HA46" s="32" t="str">
        <f t="shared" si="42"/>
        <v/>
      </c>
      <c r="HB46" s="32" t="str">
        <f t="shared" si="42"/>
        <v/>
      </c>
      <c r="HC46" s="32" t="str">
        <f t="shared" si="42"/>
        <v/>
      </c>
      <c r="HD46" s="32" t="str">
        <f t="shared" si="42"/>
        <v/>
      </c>
      <c r="HE46" s="32" t="str">
        <f t="shared" si="42"/>
        <v/>
      </c>
      <c r="HF46" s="32" t="str">
        <f t="shared" si="42"/>
        <v/>
      </c>
      <c r="HG46" s="32" t="str">
        <f t="shared" si="42"/>
        <v/>
      </c>
      <c r="HH46" s="32" t="str">
        <f t="shared" si="42"/>
        <v/>
      </c>
      <c r="HI46" s="32" t="str">
        <f t="shared" si="42"/>
        <v/>
      </c>
      <c r="HJ46" s="32" t="str">
        <f t="shared" si="42"/>
        <v/>
      </c>
      <c r="HK46" s="32" t="str">
        <f t="shared" si="42"/>
        <v/>
      </c>
      <c r="HL46" s="32" t="str">
        <f t="shared" si="42"/>
        <v/>
      </c>
      <c r="HM46" s="32" t="str">
        <f t="shared" si="42"/>
        <v/>
      </c>
      <c r="HN46" s="32" t="str">
        <f t="shared" si="42"/>
        <v/>
      </c>
      <c r="HO46" s="32" t="str">
        <f t="shared" si="42"/>
        <v/>
      </c>
      <c r="HP46" s="32" t="str">
        <f t="shared" si="42"/>
        <v/>
      </c>
      <c r="HQ46" s="32" t="str">
        <f t="shared" si="42"/>
        <v/>
      </c>
      <c r="HR46" s="32" t="str">
        <f t="shared" si="42"/>
        <v/>
      </c>
    </row>
    <row r="47" spans="1:226" x14ac:dyDescent="0.2">
      <c r="A47" s="63" t="str">
        <f>'Loan Summary '!Q44</f>
        <v/>
      </c>
      <c r="B47" s="32" t="str">
        <f>IFERROR(IF(A47&lt;&gt;"",(SUMIFS(Table4[Loan Amount],Table4[Loan Payment Start Date],"&lt;="&amp;A47)),"") - (SUM($C$8:$HR46) - SUM('Early Payments'!$D$8:$HS46)) - SUM('Early Payments'!$B$9:$B47),"")</f>
        <v/>
      </c>
      <c r="C47" s="32" t="str">
        <f t="shared" si="45"/>
        <v/>
      </c>
      <c r="D47" s="32" t="str">
        <f t="shared" si="45"/>
        <v/>
      </c>
      <c r="E47" s="32" t="str">
        <f t="shared" si="45"/>
        <v/>
      </c>
      <c r="F47" s="32" t="str">
        <f t="shared" si="45"/>
        <v/>
      </c>
      <c r="G47" s="32" t="str">
        <f t="shared" si="45"/>
        <v/>
      </c>
      <c r="H47" s="32" t="str">
        <f t="shared" si="45"/>
        <v/>
      </c>
      <c r="I47" s="32" t="str">
        <f t="shared" si="45"/>
        <v/>
      </c>
      <c r="J47" s="32" t="str">
        <f t="shared" si="45"/>
        <v/>
      </c>
      <c r="K47" s="32" t="str">
        <f t="shared" si="45"/>
        <v/>
      </c>
      <c r="L47" s="32" t="str">
        <f t="shared" si="45"/>
        <v/>
      </c>
      <c r="M47" s="32" t="str">
        <f t="shared" si="45"/>
        <v/>
      </c>
      <c r="N47" s="32" t="str">
        <f t="shared" si="45"/>
        <v/>
      </c>
      <c r="O47" s="32" t="str">
        <f t="shared" si="45"/>
        <v/>
      </c>
      <c r="P47" s="32" t="str">
        <f t="shared" si="45"/>
        <v/>
      </c>
      <c r="Q47" s="32" t="str">
        <f t="shared" si="45"/>
        <v/>
      </c>
      <c r="R47" s="32" t="str">
        <f t="shared" si="45"/>
        <v/>
      </c>
      <c r="S47" s="32" t="str">
        <f t="shared" si="45"/>
        <v/>
      </c>
      <c r="T47" s="32" t="str">
        <f t="shared" si="45"/>
        <v/>
      </c>
      <c r="U47" s="32" t="str">
        <f t="shared" si="45"/>
        <v/>
      </c>
      <c r="V47" s="32" t="str">
        <f t="shared" si="45"/>
        <v/>
      </c>
      <c r="W47" s="32" t="str">
        <f t="shared" si="45"/>
        <v/>
      </c>
      <c r="X47" s="32" t="str">
        <f t="shared" si="45"/>
        <v/>
      </c>
      <c r="Y47" s="32" t="str">
        <f t="shared" si="45"/>
        <v/>
      </c>
      <c r="Z47" s="32" t="str">
        <f t="shared" si="45"/>
        <v/>
      </c>
      <c r="AA47" s="32" t="str">
        <f t="shared" si="45"/>
        <v/>
      </c>
      <c r="AB47" s="32" t="str">
        <f t="shared" si="45"/>
        <v/>
      </c>
      <c r="AC47" s="32" t="str">
        <f t="shared" si="45"/>
        <v/>
      </c>
      <c r="AD47" s="32" t="str">
        <f t="shared" si="45"/>
        <v/>
      </c>
      <c r="AE47" s="32" t="str">
        <f t="shared" si="45"/>
        <v/>
      </c>
      <c r="AF47" s="32" t="str">
        <f t="shared" si="45"/>
        <v/>
      </c>
      <c r="AG47" s="32" t="str">
        <f t="shared" si="45"/>
        <v/>
      </c>
      <c r="AH47" s="32" t="str">
        <f t="shared" si="45"/>
        <v/>
      </c>
      <c r="AI47" s="32" t="str">
        <f t="shared" si="45"/>
        <v/>
      </c>
      <c r="AJ47" s="32" t="str">
        <f t="shared" si="45"/>
        <v/>
      </c>
      <c r="AK47" s="32" t="str">
        <f t="shared" si="45"/>
        <v/>
      </c>
      <c r="AL47" s="32" t="str">
        <f t="shared" si="45"/>
        <v/>
      </c>
      <c r="AM47" s="32" t="str">
        <f t="shared" si="45"/>
        <v/>
      </c>
      <c r="AN47" s="32" t="str">
        <f t="shared" si="45"/>
        <v/>
      </c>
      <c r="AO47" s="32" t="str">
        <f t="shared" si="45"/>
        <v/>
      </c>
      <c r="AP47" s="32" t="str">
        <f t="shared" si="45"/>
        <v/>
      </c>
      <c r="AQ47" s="32" t="str">
        <f t="shared" si="45"/>
        <v/>
      </c>
      <c r="AR47" s="32" t="str">
        <f t="shared" si="45"/>
        <v/>
      </c>
      <c r="AS47" s="32" t="str">
        <f t="shared" si="45"/>
        <v/>
      </c>
      <c r="AT47" s="32" t="str">
        <f t="shared" si="45"/>
        <v/>
      </c>
      <c r="AU47" s="32" t="str">
        <f t="shared" si="45"/>
        <v/>
      </c>
      <c r="AV47" s="32" t="str">
        <f t="shared" si="45"/>
        <v/>
      </c>
      <c r="AW47" s="32" t="str">
        <f t="shared" si="45"/>
        <v/>
      </c>
      <c r="AX47" s="32" t="str">
        <f t="shared" si="45"/>
        <v/>
      </c>
      <c r="AY47" s="32" t="str">
        <f t="shared" si="45"/>
        <v/>
      </c>
      <c r="AZ47" s="32" t="str">
        <f t="shared" si="45"/>
        <v/>
      </c>
      <c r="BA47" s="32" t="str">
        <f t="shared" si="45"/>
        <v/>
      </c>
      <c r="BB47" s="32" t="str">
        <f t="shared" si="45"/>
        <v/>
      </c>
      <c r="BC47" s="32" t="str">
        <f t="shared" si="45"/>
        <v/>
      </c>
      <c r="BD47" s="32" t="str">
        <f t="shared" si="45"/>
        <v/>
      </c>
      <c r="BE47" s="32" t="str">
        <f t="shared" si="45"/>
        <v/>
      </c>
      <c r="BF47" s="32" t="str">
        <f t="shared" si="45"/>
        <v/>
      </c>
      <c r="BG47" s="32" t="str">
        <f t="shared" si="45"/>
        <v/>
      </c>
      <c r="BH47" s="32" t="str">
        <f t="shared" si="45"/>
        <v/>
      </c>
      <c r="BI47" s="32" t="str">
        <f t="shared" si="45"/>
        <v/>
      </c>
      <c r="BJ47" s="32" t="str">
        <f t="shared" si="45"/>
        <v/>
      </c>
      <c r="BK47" s="32" t="str">
        <f t="shared" si="45"/>
        <v/>
      </c>
      <c r="BL47" s="32" t="str">
        <f t="shared" si="45"/>
        <v/>
      </c>
      <c r="BM47" s="32" t="str">
        <f t="shared" si="45"/>
        <v/>
      </c>
      <c r="BN47" s="32" t="str">
        <f t="shared" si="45"/>
        <v/>
      </c>
      <c r="BO47" s="32" t="str">
        <f t="shared" si="43"/>
        <v/>
      </c>
      <c r="BP47" s="32" t="str">
        <f t="shared" si="43"/>
        <v/>
      </c>
      <c r="BQ47" s="32" t="str">
        <f t="shared" si="43"/>
        <v/>
      </c>
      <c r="BR47" s="32" t="str">
        <f t="shared" si="43"/>
        <v/>
      </c>
      <c r="BS47" s="32" t="str">
        <f t="shared" si="43"/>
        <v/>
      </c>
      <c r="BT47" s="32" t="str">
        <f t="shared" si="43"/>
        <v/>
      </c>
      <c r="BU47" s="32" t="str">
        <f t="shared" si="43"/>
        <v/>
      </c>
      <c r="BV47" s="32" t="str">
        <f t="shared" si="43"/>
        <v/>
      </c>
      <c r="BW47" s="32" t="str">
        <f t="shared" si="43"/>
        <v/>
      </c>
      <c r="BX47" s="32" t="str">
        <f t="shared" si="43"/>
        <v/>
      </c>
      <c r="BY47" s="32" t="str">
        <f t="shared" si="43"/>
        <v/>
      </c>
      <c r="BZ47" s="32" t="str">
        <f t="shared" si="43"/>
        <v/>
      </c>
      <c r="CA47" s="32" t="str">
        <f t="shared" si="43"/>
        <v/>
      </c>
      <c r="CB47" s="32" t="str">
        <f t="shared" si="43"/>
        <v/>
      </c>
      <c r="CC47" s="32" t="str">
        <f t="shared" si="43"/>
        <v/>
      </c>
      <c r="CD47" s="32" t="str">
        <f t="shared" si="43"/>
        <v/>
      </c>
      <c r="CE47" s="32" t="str">
        <f t="shared" si="43"/>
        <v/>
      </c>
      <c r="CF47" s="32" t="str">
        <f t="shared" si="43"/>
        <v/>
      </c>
      <c r="CG47" s="32" t="str">
        <f t="shared" si="43"/>
        <v/>
      </c>
      <c r="CH47" s="32" t="str">
        <f t="shared" si="43"/>
        <v/>
      </c>
      <c r="CI47" s="32" t="str">
        <f t="shared" si="43"/>
        <v/>
      </c>
      <c r="CJ47" s="32" t="str">
        <f t="shared" si="43"/>
        <v/>
      </c>
      <c r="CK47" s="32" t="str">
        <f t="shared" si="43"/>
        <v/>
      </c>
      <c r="CL47" s="32" t="str">
        <f t="shared" si="43"/>
        <v/>
      </c>
      <c r="CM47" s="32" t="str">
        <f t="shared" si="43"/>
        <v/>
      </c>
      <c r="CN47" s="32" t="str">
        <f t="shared" si="43"/>
        <v/>
      </c>
      <c r="CO47" s="32" t="str">
        <f t="shared" si="43"/>
        <v/>
      </c>
      <c r="CP47" s="32" t="str">
        <f t="shared" si="43"/>
        <v/>
      </c>
      <c r="CQ47" s="32" t="str">
        <f t="shared" si="43"/>
        <v/>
      </c>
      <c r="CR47" s="32" t="str">
        <f t="shared" si="43"/>
        <v/>
      </c>
      <c r="CS47" s="32" t="str">
        <f t="shared" si="43"/>
        <v/>
      </c>
      <c r="CT47" s="32" t="str">
        <f t="shared" si="43"/>
        <v/>
      </c>
      <c r="CU47" s="32" t="str">
        <f t="shared" si="43"/>
        <v/>
      </c>
      <c r="CV47" s="32" t="str">
        <f t="shared" si="43"/>
        <v/>
      </c>
      <c r="CW47" s="32" t="str">
        <f t="shared" si="43"/>
        <v/>
      </c>
      <c r="CX47" s="32" t="str">
        <f t="shared" si="43"/>
        <v/>
      </c>
      <c r="CY47" s="32" t="str">
        <f t="shared" si="43"/>
        <v/>
      </c>
      <c r="CZ47" s="32" t="str">
        <f t="shared" si="43"/>
        <v/>
      </c>
      <c r="DA47" s="32" t="str">
        <f t="shared" si="43"/>
        <v/>
      </c>
      <c r="DB47" s="32" t="str">
        <f t="shared" si="43"/>
        <v/>
      </c>
      <c r="DC47" s="32" t="str">
        <f t="shared" si="43"/>
        <v/>
      </c>
      <c r="DD47" s="32" t="str">
        <f t="shared" si="43"/>
        <v/>
      </c>
      <c r="DE47" s="32" t="str">
        <f t="shared" si="43"/>
        <v/>
      </c>
      <c r="DF47" s="32" t="str">
        <f t="shared" si="43"/>
        <v/>
      </c>
      <c r="DG47" s="32" t="str">
        <f t="shared" si="43"/>
        <v/>
      </c>
      <c r="DH47" s="32" t="str">
        <f t="shared" si="43"/>
        <v/>
      </c>
      <c r="DI47" s="32" t="str">
        <f t="shared" si="43"/>
        <v/>
      </c>
      <c r="DJ47" s="32" t="str">
        <f t="shared" si="43"/>
        <v/>
      </c>
      <c r="DK47" s="32" t="str">
        <f t="shared" si="43"/>
        <v/>
      </c>
      <c r="DL47" s="32" t="str">
        <f t="shared" si="43"/>
        <v/>
      </c>
      <c r="DM47" s="32" t="str">
        <f t="shared" si="43"/>
        <v/>
      </c>
      <c r="DN47" s="32" t="str">
        <f t="shared" si="43"/>
        <v/>
      </c>
      <c r="DO47" s="32" t="str">
        <f t="shared" si="43"/>
        <v/>
      </c>
      <c r="DP47" s="32" t="str">
        <f t="shared" si="43"/>
        <v/>
      </c>
      <c r="DQ47" s="32" t="str">
        <f t="shared" si="43"/>
        <v/>
      </c>
      <c r="DR47" s="32" t="str">
        <f t="shared" si="43"/>
        <v/>
      </c>
      <c r="DS47" s="32" t="str">
        <f t="shared" si="43"/>
        <v/>
      </c>
      <c r="DT47" s="32" t="str">
        <f t="shared" si="43"/>
        <v/>
      </c>
      <c r="DU47" s="32" t="str">
        <f t="shared" si="43"/>
        <v/>
      </c>
      <c r="DV47" s="32" t="str">
        <f t="shared" si="43"/>
        <v/>
      </c>
      <c r="DW47" s="32" t="str">
        <f t="shared" si="43"/>
        <v/>
      </c>
      <c r="DX47" s="32" t="str">
        <f t="shared" si="43"/>
        <v/>
      </c>
      <c r="DY47" s="32" t="str">
        <f t="shared" si="43"/>
        <v/>
      </c>
      <c r="DZ47" s="32" t="str">
        <f t="shared" si="44"/>
        <v/>
      </c>
      <c r="EA47" s="32" t="str">
        <f t="shared" si="44"/>
        <v/>
      </c>
      <c r="EB47" s="32" t="str">
        <f t="shared" si="44"/>
        <v/>
      </c>
      <c r="EC47" s="32" t="str">
        <f t="shared" si="44"/>
        <v/>
      </c>
      <c r="ED47" s="32" t="str">
        <f t="shared" si="44"/>
        <v/>
      </c>
      <c r="EE47" s="32" t="str">
        <f t="shared" si="44"/>
        <v/>
      </c>
      <c r="EF47" s="32" t="str">
        <f t="shared" si="44"/>
        <v/>
      </c>
      <c r="EG47" s="32" t="str">
        <f t="shared" si="44"/>
        <v/>
      </c>
      <c r="EH47" s="32" t="str">
        <f t="shared" si="44"/>
        <v/>
      </c>
      <c r="EI47" s="32" t="str">
        <f t="shared" si="44"/>
        <v/>
      </c>
      <c r="EJ47" s="32" t="str">
        <f t="shared" si="44"/>
        <v/>
      </c>
      <c r="EK47" s="32" t="str">
        <f t="shared" si="44"/>
        <v/>
      </c>
      <c r="EL47" s="32" t="str">
        <f t="shared" si="44"/>
        <v/>
      </c>
      <c r="EM47" s="32" t="str">
        <f t="shared" si="44"/>
        <v/>
      </c>
      <c r="EN47" s="32" t="str">
        <f t="shared" si="44"/>
        <v/>
      </c>
      <c r="EO47" s="32" t="str">
        <f t="shared" si="44"/>
        <v/>
      </c>
      <c r="EP47" s="32" t="str">
        <f t="shared" si="44"/>
        <v/>
      </c>
      <c r="EQ47" s="32" t="str">
        <f t="shared" si="44"/>
        <v/>
      </c>
      <c r="ER47" s="32" t="str">
        <f t="shared" si="44"/>
        <v/>
      </c>
      <c r="ES47" s="32" t="str">
        <f t="shared" si="44"/>
        <v/>
      </c>
      <c r="ET47" s="32" t="str">
        <f t="shared" si="44"/>
        <v/>
      </c>
      <c r="EU47" s="32" t="str">
        <f t="shared" si="44"/>
        <v/>
      </c>
      <c r="EV47" s="32" t="str">
        <f t="shared" si="44"/>
        <v/>
      </c>
      <c r="EW47" s="32" t="str">
        <f t="shared" si="44"/>
        <v/>
      </c>
      <c r="EX47" s="32" t="str">
        <f t="shared" si="44"/>
        <v/>
      </c>
      <c r="EY47" s="32" t="str">
        <f t="shared" si="44"/>
        <v/>
      </c>
      <c r="EZ47" s="32" t="str">
        <f t="shared" si="44"/>
        <v/>
      </c>
      <c r="FA47" s="32" t="str">
        <f t="shared" si="44"/>
        <v/>
      </c>
      <c r="FB47" s="32" t="str">
        <f t="shared" si="44"/>
        <v/>
      </c>
      <c r="FC47" s="32" t="str">
        <f t="shared" si="44"/>
        <v/>
      </c>
      <c r="FD47" s="32" t="str">
        <f t="shared" si="44"/>
        <v/>
      </c>
      <c r="FE47" s="32" t="str">
        <f t="shared" si="44"/>
        <v/>
      </c>
      <c r="FF47" s="32" t="str">
        <f t="shared" si="44"/>
        <v/>
      </c>
      <c r="FG47" s="32" t="str">
        <f t="shared" si="44"/>
        <v/>
      </c>
      <c r="FH47" s="32" t="str">
        <f t="shared" si="44"/>
        <v/>
      </c>
      <c r="FI47" s="32" t="str">
        <f t="shared" si="44"/>
        <v/>
      </c>
      <c r="FJ47" s="32" t="str">
        <f t="shared" si="44"/>
        <v/>
      </c>
      <c r="FK47" s="32" t="str">
        <f t="shared" si="44"/>
        <v/>
      </c>
      <c r="FL47" s="32" t="str">
        <f t="shared" si="44"/>
        <v/>
      </c>
      <c r="FM47" s="32" t="str">
        <f t="shared" si="44"/>
        <v/>
      </c>
      <c r="FN47" s="32" t="str">
        <f t="shared" si="44"/>
        <v/>
      </c>
      <c r="FO47" s="32" t="str">
        <f t="shared" si="44"/>
        <v/>
      </c>
      <c r="FP47" s="32" t="str">
        <f t="shared" si="44"/>
        <v/>
      </c>
      <c r="FQ47" s="32" t="str">
        <f t="shared" si="44"/>
        <v/>
      </c>
      <c r="FR47" s="32" t="str">
        <f t="shared" si="44"/>
        <v/>
      </c>
      <c r="FS47" s="32" t="str">
        <f t="shared" si="44"/>
        <v/>
      </c>
      <c r="FT47" s="32" t="str">
        <f t="shared" si="44"/>
        <v/>
      </c>
      <c r="FU47" s="32" t="str">
        <f t="shared" si="44"/>
        <v/>
      </c>
      <c r="FV47" s="32" t="str">
        <f t="shared" si="44"/>
        <v/>
      </c>
      <c r="FW47" s="32" t="str">
        <f t="shared" si="44"/>
        <v/>
      </c>
      <c r="FX47" s="32" t="str">
        <f t="shared" si="44"/>
        <v/>
      </c>
      <c r="FY47" s="32" t="str">
        <f t="shared" si="44"/>
        <v/>
      </c>
      <c r="FZ47" s="32" t="str">
        <f t="shared" si="44"/>
        <v/>
      </c>
      <c r="GA47" s="32" t="str">
        <f t="shared" si="44"/>
        <v/>
      </c>
      <c r="GB47" s="32" t="str">
        <f t="shared" si="44"/>
        <v/>
      </c>
      <c r="GC47" s="32" t="str">
        <f t="shared" si="44"/>
        <v/>
      </c>
      <c r="GD47" s="32" t="str">
        <f t="shared" si="44"/>
        <v/>
      </c>
      <c r="GE47" s="32" t="str">
        <f t="shared" si="44"/>
        <v/>
      </c>
      <c r="GF47" s="32" t="str">
        <f t="shared" si="44"/>
        <v/>
      </c>
      <c r="GG47" s="32" t="str">
        <f t="shared" si="44"/>
        <v/>
      </c>
      <c r="GH47" s="32" t="str">
        <f t="shared" si="44"/>
        <v/>
      </c>
      <c r="GI47" s="32" t="str">
        <f t="shared" si="44"/>
        <v/>
      </c>
      <c r="GJ47" s="32" t="str">
        <f t="shared" si="44"/>
        <v/>
      </c>
      <c r="GK47" s="32" t="str">
        <f t="shared" si="44"/>
        <v/>
      </c>
      <c r="GL47" s="32" t="str">
        <f t="shared" si="42"/>
        <v/>
      </c>
      <c r="GM47" s="32" t="str">
        <f t="shared" si="42"/>
        <v/>
      </c>
      <c r="GN47" s="32" t="str">
        <f t="shared" si="42"/>
        <v/>
      </c>
      <c r="GO47" s="32" t="str">
        <f t="shared" si="42"/>
        <v/>
      </c>
      <c r="GP47" s="32" t="str">
        <f t="shared" si="42"/>
        <v/>
      </c>
      <c r="GQ47" s="32" t="str">
        <f t="shared" si="42"/>
        <v/>
      </c>
      <c r="GR47" s="32" t="str">
        <f t="shared" si="42"/>
        <v/>
      </c>
      <c r="GS47" s="32" t="str">
        <f t="shared" si="42"/>
        <v/>
      </c>
      <c r="GT47" s="32" t="str">
        <f t="shared" si="42"/>
        <v/>
      </c>
      <c r="GU47" s="32" t="str">
        <f t="shared" si="42"/>
        <v/>
      </c>
      <c r="GV47" s="32" t="str">
        <f t="shared" si="42"/>
        <v/>
      </c>
      <c r="GW47" s="32" t="str">
        <f t="shared" si="42"/>
        <v/>
      </c>
      <c r="GX47" s="32" t="str">
        <f t="shared" si="42"/>
        <v/>
      </c>
      <c r="GY47" s="32" t="str">
        <f t="shared" si="42"/>
        <v/>
      </c>
      <c r="GZ47" s="32" t="str">
        <f t="shared" si="42"/>
        <v/>
      </c>
      <c r="HA47" s="32" t="str">
        <f t="shared" si="42"/>
        <v/>
      </c>
      <c r="HB47" s="32" t="str">
        <f t="shared" si="42"/>
        <v/>
      </c>
      <c r="HC47" s="32" t="str">
        <f t="shared" si="42"/>
        <v/>
      </c>
      <c r="HD47" s="32" t="str">
        <f t="shared" si="42"/>
        <v/>
      </c>
      <c r="HE47" s="32" t="str">
        <f t="shared" si="42"/>
        <v/>
      </c>
      <c r="HF47" s="32" t="str">
        <f t="shared" si="42"/>
        <v/>
      </c>
      <c r="HG47" s="32" t="str">
        <f t="shared" si="42"/>
        <v/>
      </c>
      <c r="HH47" s="32" t="str">
        <f t="shared" si="42"/>
        <v/>
      </c>
      <c r="HI47" s="32" t="str">
        <f t="shared" si="42"/>
        <v/>
      </c>
      <c r="HJ47" s="32" t="str">
        <f t="shared" si="42"/>
        <v/>
      </c>
      <c r="HK47" s="32" t="str">
        <f t="shared" si="42"/>
        <v/>
      </c>
      <c r="HL47" s="32" t="str">
        <f t="shared" si="42"/>
        <v/>
      </c>
      <c r="HM47" s="32" t="str">
        <f t="shared" si="42"/>
        <v/>
      </c>
      <c r="HN47" s="32" t="str">
        <f t="shared" si="42"/>
        <v/>
      </c>
      <c r="HO47" s="32" t="str">
        <f t="shared" si="42"/>
        <v/>
      </c>
      <c r="HP47" s="32" t="str">
        <f t="shared" si="42"/>
        <v/>
      </c>
      <c r="HQ47" s="32" t="str">
        <f t="shared" si="42"/>
        <v/>
      </c>
      <c r="HR47" s="32" t="str">
        <f t="shared" si="42"/>
        <v/>
      </c>
    </row>
    <row r="48" spans="1:226" x14ac:dyDescent="0.2">
      <c r="A48" s="63" t="str">
        <f>'Loan Summary '!Q45</f>
        <v/>
      </c>
      <c r="B48" s="32" t="str">
        <f>IFERROR(IF(A48&lt;&gt;"",(SUMIFS(Table4[Loan Amount],Table4[Loan Payment Start Date],"&lt;="&amp;A48)),"") - (SUM($C$8:$HR47) - SUM('Early Payments'!$D$8:$HS47)) - SUM('Early Payments'!$B$9:$B48),"")</f>
        <v/>
      </c>
      <c r="C48" s="32" t="str">
        <f t="shared" si="45"/>
        <v/>
      </c>
      <c r="D48" s="32" t="str">
        <f t="shared" si="45"/>
        <v/>
      </c>
      <c r="E48" s="32" t="str">
        <f t="shared" si="45"/>
        <v/>
      </c>
      <c r="F48" s="32" t="str">
        <f t="shared" si="45"/>
        <v/>
      </c>
      <c r="G48" s="32" t="str">
        <f t="shared" si="45"/>
        <v/>
      </c>
      <c r="H48" s="32" t="str">
        <f t="shared" si="45"/>
        <v/>
      </c>
      <c r="I48" s="32" t="str">
        <f t="shared" si="45"/>
        <v/>
      </c>
      <c r="J48" s="32" t="str">
        <f t="shared" si="45"/>
        <v/>
      </c>
      <c r="K48" s="32" t="str">
        <f t="shared" si="45"/>
        <v/>
      </c>
      <c r="L48" s="32" t="str">
        <f t="shared" si="45"/>
        <v/>
      </c>
      <c r="M48" s="32" t="str">
        <f t="shared" si="45"/>
        <v/>
      </c>
      <c r="N48" s="32" t="str">
        <f t="shared" si="45"/>
        <v/>
      </c>
      <c r="O48" s="32" t="str">
        <f t="shared" si="45"/>
        <v/>
      </c>
      <c r="P48" s="32" t="str">
        <f t="shared" si="45"/>
        <v/>
      </c>
      <c r="Q48" s="32" t="str">
        <f t="shared" si="45"/>
        <v/>
      </c>
      <c r="R48" s="32" t="str">
        <f t="shared" si="45"/>
        <v/>
      </c>
      <c r="S48" s="32" t="str">
        <f t="shared" si="45"/>
        <v/>
      </c>
      <c r="T48" s="32" t="str">
        <f t="shared" si="45"/>
        <v/>
      </c>
      <c r="U48" s="32" t="str">
        <f t="shared" si="45"/>
        <v/>
      </c>
      <c r="V48" s="32" t="str">
        <f t="shared" si="45"/>
        <v/>
      </c>
      <c r="W48" s="32" t="str">
        <f t="shared" si="45"/>
        <v/>
      </c>
      <c r="X48" s="32" t="str">
        <f t="shared" si="45"/>
        <v/>
      </c>
      <c r="Y48" s="32" t="str">
        <f t="shared" si="45"/>
        <v/>
      </c>
      <c r="Z48" s="32" t="str">
        <f t="shared" si="45"/>
        <v/>
      </c>
      <c r="AA48" s="32" t="str">
        <f t="shared" si="45"/>
        <v/>
      </c>
      <c r="AB48" s="32" t="str">
        <f t="shared" si="45"/>
        <v/>
      </c>
      <c r="AC48" s="32" t="str">
        <f t="shared" si="45"/>
        <v/>
      </c>
      <c r="AD48" s="32" t="str">
        <f t="shared" si="45"/>
        <v/>
      </c>
      <c r="AE48" s="32" t="str">
        <f t="shared" si="45"/>
        <v/>
      </c>
      <c r="AF48" s="32" t="str">
        <f t="shared" si="45"/>
        <v/>
      </c>
      <c r="AG48" s="32" t="str">
        <f t="shared" si="45"/>
        <v/>
      </c>
      <c r="AH48" s="32" t="str">
        <f t="shared" si="45"/>
        <v/>
      </c>
      <c r="AI48" s="32" t="str">
        <f t="shared" si="45"/>
        <v/>
      </c>
      <c r="AJ48" s="32" t="str">
        <f t="shared" si="45"/>
        <v/>
      </c>
      <c r="AK48" s="32" t="str">
        <f t="shared" si="45"/>
        <v/>
      </c>
      <c r="AL48" s="32" t="str">
        <f t="shared" si="45"/>
        <v/>
      </c>
      <c r="AM48" s="32" t="str">
        <f t="shared" si="45"/>
        <v/>
      </c>
      <c r="AN48" s="32" t="str">
        <f t="shared" si="45"/>
        <v/>
      </c>
      <c r="AO48" s="32" t="str">
        <f t="shared" si="45"/>
        <v/>
      </c>
      <c r="AP48" s="32" t="str">
        <f t="shared" si="45"/>
        <v/>
      </c>
      <c r="AQ48" s="32" t="str">
        <f t="shared" si="45"/>
        <v/>
      </c>
      <c r="AR48" s="32" t="str">
        <f t="shared" si="45"/>
        <v/>
      </c>
      <c r="AS48" s="32" t="str">
        <f t="shared" si="45"/>
        <v/>
      </c>
      <c r="AT48" s="32" t="str">
        <f t="shared" si="45"/>
        <v/>
      </c>
      <c r="AU48" s="32" t="str">
        <f t="shared" si="45"/>
        <v/>
      </c>
      <c r="AV48" s="32" t="str">
        <f t="shared" si="45"/>
        <v/>
      </c>
      <c r="AW48" s="32" t="str">
        <f t="shared" si="45"/>
        <v/>
      </c>
      <c r="AX48" s="32" t="str">
        <f t="shared" si="45"/>
        <v/>
      </c>
      <c r="AY48" s="32" t="str">
        <f t="shared" si="45"/>
        <v/>
      </c>
      <c r="AZ48" s="32" t="str">
        <f t="shared" si="45"/>
        <v/>
      </c>
      <c r="BA48" s="32" t="str">
        <f t="shared" si="45"/>
        <v/>
      </c>
      <c r="BB48" s="32" t="str">
        <f t="shared" si="45"/>
        <v/>
      </c>
      <c r="BC48" s="32" t="str">
        <f t="shared" si="45"/>
        <v/>
      </c>
      <c r="BD48" s="32" t="str">
        <f t="shared" si="45"/>
        <v/>
      </c>
      <c r="BE48" s="32" t="str">
        <f t="shared" si="45"/>
        <v/>
      </c>
      <c r="BF48" s="32" t="str">
        <f t="shared" si="45"/>
        <v/>
      </c>
      <c r="BG48" s="32" t="str">
        <f t="shared" si="45"/>
        <v/>
      </c>
      <c r="BH48" s="32" t="str">
        <f t="shared" si="45"/>
        <v/>
      </c>
      <c r="BI48" s="32" t="str">
        <f t="shared" si="45"/>
        <v/>
      </c>
      <c r="BJ48" s="32" t="str">
        <f t="shared" si="45"/>
        <v/>
      </c>
      <c r="BK48" s="32" t="str">
        <f t="shared" si="45"/>
        <v/>
      </c>
      <c r="BL48" s="32" t="str">
        <f t="shared" si="45"/>
        <v/>
      </c>
      <c r="BM48" s="32" t="str">
        <f t="shared" si="45"/>
        <v/>
      </c>
      <c r="BN48" s="32" t="str">
        <f t="shared" si="45"/>
        <v/>
      </c>
      <c r="BO48" s="32" t="str">
        <f t="shared" si="43"/>
        <v/>
      </c>
      <c r="BP48" s="32" t="str">
        <f t="shared" si="43"/>
        <v/>
      </c>
      <c r="BQ48" s="32" t="str">
        <f t="shared" si="43"/>
        <v/>
      </c>
      <c r="BR48" s="32" t="str">
        <f t="shared" si="43"/>
        <v/>
      </c>
      <c r="BS48" s="32" t="str">
        <f t="shared" si="43"/>
        <v/>
      </c>
      <c r="BT48" s="32" t="str">
        <f t="shared" si="43"/>
        <v/>
      </c>
      <c r="BU48" s="32" t="str">
        <f t="shared" si="43"/>
        <v/>
      </c>
      <c r="BV48" s="32" t="str">
        <f t="shared" si="43"/>
        <v/>
      </c>
      <c r="BW48" s="32" t="str">
        <f t="shared" si="43"/>
        <v/>
      </c>
      <c r="BX48" s="32" t="str">
        <f t="shared" si="43"/>
        <v/>
      </c>
      <c r="BY48" s="32" t="str">
        <f t="shared" si="43"/>
        <v/>
      </c>
      <c r="BZ48" s="32" t="str">
        <f t="shared" si="43"/>
        <v/>
      </c>
      <c r="CA48" s="32" t="str">
        <f t="shared" si="43"/>
        <v/>
      </c>
      <c r="CB48" s="32" t="str">
        <f t="shared" si="43"/>
        <v/>
      </c>
      <c r="CC48" s="32" t="str">
        <f t="shared" si="43"/>
        <v/>
      </c>
      <c r="CD48" s="32" t="str">
        <f t="shared" si="43"/>
        <v/>
      </c>
      <c r="CE48" s="32" t="str">
        <f t="shared" si="43"/>
        <v/>
      </c>
      <c r="CF48" s="32" t="str">
        <f t="shared" si="43"/>
        <v/>
      </c>
      <c r="CG48" s="32" t="str">
        <f t="shared" si="43"/>
        <v/>
      </c>
      <c r="CH48" s="32" t="str">
        <f t="shared" si="43"/>
        <v/>
      </c>
      <c r="CI48" s="32" t="str">
        <f t="shared" si="43"/>
        <v/>
      </c>
      <c r="CJ48" s="32" t="str">
        <f t="shared" si="43"/>
        <v/>
      </c>
      <c r="CK48" s="32" t="str">
        <f t="shared" si="43"/>
        <v/>
      </c>
      <c r="CL48" s="32" t="str">
        <f t="shared" si="43"/>
        <v/>
      </c>
      <c r="CM48" s="32" t="str">
        <f t="shared" si="43"/>
        <v/>
      </c>
      <c r="CN48" s="32" t="str">
        <f t="shared" si="43"/>
        <v/>
      </c>
      <c r="CO48" s="32" t="str">
        <f t="shared" si="43"/>
        <v/>
      </c>
      <c r="CP48" s="32" t="str">
        <f t="shared" si="43"/>
        <v/>
      </c>
      <c r="CQ48" s="32" t="str">
        <f t="shared" si="43"/>
        <v/>
      </c>
      <c r="CR48" s="32" t="str">
        <f t="shared" si="43"/>
        <v/>
      </c>
      <c r="CS48" s="32" t="str">
        <f t="shared" si="43"/>
        <v/>
      </c>
      <c r="CT48" s="32" t="str">
        <f t="shared" si="43"/>
        <v/>
      </c>
      <c r="CU48" s="32" t="str">
        <f t="shared" si="43"/>
        <v/>
      </c>
      <c r="CV48" s="32" t="str">
        <f t="shared" si="43"/>
        <v/>
      </c>
      <c r="CW48" s="32" t="str">
        <f t="shared" si="43"/>
        <v/>
      </c>
      <c r="CX48" s="32" t="str">
        <f t="shared" si="43"/>
        <v/>
      </c>
      <c r="CY48" s="32" t="str">
        <f t="shared" si="43"/>
        <v/>
      </c>
      <c r="CZ48" s="32" t="str">
        <f t="shared" si="43"/>
        <v/>
      </c>
      <c r="DA48" s="32" t="str">
        <f t="shared" si="43"/>
        <v/>
      </c>
      <c r="DB48" s="32" t="str">
        <f t="shared" si="43"/>
        <v/>
      </c>
      <c r="DC48" s="32" t="str">
        <f t="shared" si="43"/>
        <v/>
      </c>
      <c r="DD48" s="32" t="str">
        <f t="shared" si="43"/>
        <v/>
      </c>
      <c r="DE48" s="32" t="str">
        <f t="shared" si="43"/>
        <v/>
      </c>
      <c r="DF48" s="32" t="str">
        <f t="shared" si="43"/>
        <v/>
      </c>
      <c r="DG48" s="32" t="str">
        <f t="shared" si="43"/>
        <v/>
      </c>
      <c r="DH48" s="32" t="str">
        <f t="shared" si="43"/>
        <v/>
      </c>
      <c r="DI48" s="32" t="str">
        <f t="shared" si="43"/>
        <v/>
      </c>
      <c r="DJ48" s="32" t="str">
        <f t="shared" si="43"/>
        <v/>
      </c>
      <c r="DK48" s="32" t="str">
        <f t="shared" si="43"/>
        <v/>
      </c>
      <c r="DL48" s="32" t="str">
        <f t="shared" si="43"/>
        <v/>
      </c>
      <c r="DM48" s="32" t="str">
        <f t="shared" si="43"/>
        <v/>
      </c>
      <c r="DN48" s="32" t="str">
        <f t="shared" si="43"/>
        <v/>
      </c>
      <c r="DO48" s="32" t="str">
        <f t="shared" si="43"/>
        <v/>
      </c>
      <c r="DP48" s="32" t="str">
        <f t="shared" si="43"/>
        <v/>
      </c>
      <c r="DQ48" s="32" t="str">
        <f t="shared" si="43"/>
        <v/>
      </c>
      <c r="DR48" s="32" t="str">
        <f t="shared" si="43"/>
        <v/>
      </c>
      <c r="DS48" s="32" t="str">
        <f t="shared" si="43"/>
        <v/>
      </c>
      <c r="DT48" s="32" t="str">
        <f t="shared" si="43"/>
        <v/>
      </c>
      <c r="DU48" s="32" t="str">
        <f t="shared" si="43"/>
        <v/>
      </c>
      <c r="DV48" s="32" t="str">
        <f t="shared" si="43"/>
        <v/>
      </c>
      <c r="DW48" s="32" t="str">
        <f t="shared" si="43"/>
        <v/>
      </c>
      <c r="DX48" s="32" t="str">
        <f t="shared" si="43"/>
        <v/>
      </c>
      <c r="DY48" s="32" t="str">
        <f t="shared" si="43"/>
        <v/>
      </c>
      <c r="DZ48" s="32" t="str">
        <f t="shared" si="44"/>
        <v/>
      </c>
      <c r="EA48" s="32" t="str">
        <f t="shared" si="44"/>
        <v/>
      </c>
      <c r="EB48" s="32" t="str">
        <f t="shared" si="44"/>
        <v/>
      </c>
      <c r="EC48" s="32" t="str">
        <f t="shared" si="44"/>
        <v/>
      </c>
      <c r="ED48" s="32" t="str">
        <f t="shared" si="44"/>
        <v/>
      </c>
      <c r="EE48" s="32" t="str">
        <f t="shared" si="44"/>
        <v/>
      </c>
      <c r="EF48" s="32" t="str">
        <f t="shared" si="44"/>
        <v/>
      </c>
      <c r="EG48" s="32" t="str">
        <f t="shared" si="44"/>
        <v/>
      </c>
      <c r="EH48" s="32" t="str">
        <f t="shared" si="44"/>
        <v/>
      </c>
      <c r="EI48" s="32" t="str">
        <f t="shared" si="44"/>
        <v/>
      </c>
      <c r="EJ48" s="32" t="str">
        <f t="shared" si="44"/>
        <v/>
      </c>
      <c r="EK48" s="32" t="str">
        <f t="shared" si="44"/>
        <v/>
      </c>
      <c r="EL48" s="32" t="str">
        <f t="shared" si="44"/>
        <v/>
      </c>
      <c r="EM48" s="32" t="str">
        <f t="shared" si="44"/>
        <v/>
      </c>
      <c r="EN48" s="32" t="str">
        <f t="shared" si="44"/>
        <v/>
      </c>
      <c r="EO48" s="32" t="str">
        <f t="shared" si="44"/>
        <v/>
      </c>
      <c r="EP48" s="32" t="str">
        <f t="shared" si="44"/>
        <v/>
      </c>
      <c r="EQ48" s="32" t="str">
        <f t="shared" si="44"/>
        <v/>
      </c>
      <c r="ER48" s="32" t="str">
        <f t="shared" si="44"/>
        <v/>
      </c>
      <c r="ES48" s="32" t="str">
        <f t="shared" si="44"/>
        <v/>
      </c>
      <c r="ET48" s="32" t="str">
        <f t="shared" si="44"/>
        <v/>
      </c>
      <c r="EU48" s="32" t="str">
        <f t="shared" si="44"/>
        <v/>
      </c>
      <c r="EV48" s="32" t="str">
        <f t="shared" si="44"/>
        <v/>
      </c>
      <c r="EW48" s="32" t="str">
        <f t="shared" si="44"/>
        <v/>
      </c>
      <c r="EX48" s="32" t="str">
        <f t="shared" si="44"/>
        <v/>
      </c>
      <c r="EY48" s="32" t="str">
        <f t="shared" si="44"/>
        <v/>
      </c>
      <c r="EZ48" s="32" t="str">
        <f t="shared" si="44"/>
        <v/>
      </c>
      <c r="FA48" s="32" t="str">
        <f t="shared" si="44"/>
        <v/>
      </c>
      <c r="FB48" s="32" t="str">
        <f t="shared" si="44"/>
        <v/>
      </c>
      <c r="FC48" s="32" t="str">
        <f t="shared" si="44"/>
        <v/>
      </c>
      <c r="FD48" s="32" t="str">
        <f t="shared" si="44"/>
        <v/>
      </c>
      <c r="FE48" s="32" t="str">
        <f t="shared" si="44"/>
        <v/>
      </c>
      <c r="FF48" s="32" t="str">
        <f t="shared" si="44"/>
        <v/>
      </c>
      <c r="FG48" s="32" t="str">
        <f t="shared" si="44"/>
        <v/>
      </c>
      <c r="FH48" s="32" t="str">
        <f t="shared" si="44"/>
        <v/>
      </c>
      <c r="FI48" s="32" t="str">
        <f t="shared" si="44"/>
        <v/>
      </c>
      <c r="FJ48" s="32" t="str">
        <f t="shared" si="44"/>
        <v/>
      </c>
      <c r="FK48" s="32" t="str">
        <f t="shared" si="44"/>
        <v/>
      </c>
      <c r="FL48" s="32" t="str">
        <f t="shared" si="44"/>
        <v/>
      </c>
      <c r="FM48" s="32" t="str">
        <f t="shared" si="44"/>
        <v/>
      </c>
      <c r="FN48" s="32" t="str">
        <f t="shared" si="44"/>
        <v/>
      </c>
      <c r="FO48" s="32" t="str">
        <f t="shared" si="44"/>
        <v/>
      </c>
      <c r="FP48" s="32" t="str">
        <f t="shared" si="44"/>
        <v/>
      </c>
      <c r="FQ48" s="32" t="str">
        <f t="shared" si="44"/>
        <v/>
      </c>
      <c r="FR48" s="32" t="str">
        <f t="shared" si="44"/>
        <v/>
      </c>
      <c r="FS48" s="32" t="str">
        <f t="shared" si="44"/>
        <v/>
      </c>
      <c r="FT48" s="32" t="str">
        <f t="shared" si="44"/>
        <v/>
      </c>
      <c r="FU48" s="32" t="str">
        <f t="shared" si="44"/>
        <v/>
      </c>
      <c r="FV48" s="32" t="str">
        <f t="shared" si="44"/>
        <v/>
      </c>
      <c r="FW48" s="32" t="str">
        <f t="shared" si="44"/>
        <v/>
      </c>
      <c r="FX48" s="32" t="str">
        <f t="shared" si="44"/>
        <v/>
      </c>
      <c r="FY48" s="32" t="str">
        <f t="shared" si="44"/>
        <v/>
      </c>
      <c r="FZ48" s="32" t="str">
        <f t="shared" si="44"/>
        <v/>
      </c>
      <c r="GA48" s="32" t="str">
        <f t="shared" si="44"/>
        <v/>
      </c>
      <c r="GB48" s="32" t="str">
        <f t="shared" si="44"/>
        <v/>
      </c>
      <c r="GC48" s="32" t="str">
        <f t="shared" si="44"/>
        <v/>
      </c>
      <c r="GD48" s="32" t="str">
        <f t="shared" si="44"/>
        <v/>
      </c>
      <c r="GE48" s="32" t="str">
        <f t="shared" si="44"/>
        <v/>
      </c>
      <c r="GF48" s="32" t="str">
        <f t="shared" si="44"/>
        <v/>
      </c>
      <c r="GG48" s="32" t="str">
        <f t="shared" si="44"/>
        <v/>
      </c>
      <c r="GH48" s="32" t="str">
        <f t="shared" si="44"/>
        <v/>
      </c>
      <c r="GI48" s="32" t="str">
        <f t="shared" si="44"/>
        <v/>
      </c>
      <c r="GJ48" s="32" t="str">
        <f t="shared" si="44"/>
        <v/>
      </c>
      <c r="GK48" s="32" t="str">
        <f t="shared" ref="GK48:HR89" si="46">IF(GK$2&lt;&gt;"",IF((GK$4&lt;=$A48)*(GK$5&gt;=$A48),GK$3/6,""),"")</f>
        <v/>
      </c>
      <c r="GL48" s="32" t="str">
        <f t="shared" si="46"/>
        <v/>
      </c>
      <c r="GM48" s="32" t="str">
        <f t="shared" si="46"/>
        <v/>
      </c>
      <c r="GN48" s="32" t="str">
        <f t="shared" si="46"/>
        <v/>
      </c>
      <c r="GO48" s="32" t="str">
        <f t="shared" si="46"/>
        <v/>
      </c>
      <c r="GP48" s="32" t="str">
        <f t="shared" si="46"/>
        <v/>
      </c>
      <c r="GQ48" s="32" t="str">
        <f t="shared" si="46"/>
        <v/>
      </c>
      <c r="GR48" s="32" t="str">
        <f t="shared" si="46"/>
        <v/>
      </c>
      <c r="GS48" s="32" t="str">
        <f t="shared" si="46"/>
        <v/>
      </c>
      <c r="GT48" s="32" t="str">
        <f t="shared" si="46"/>
        <v/>
      </c>
      <c r="GU48" s="32" t="str">
        <f t="shared" si="46"/>
        <v/>
      </c>
      <c r="GV48" s="32" t="str">
        <f t="shared" si="46"/>
        <v/>
      </c>
      <c r="GW48" s="32" t="str">
        <f t="shared" si="46"/>
        <v/>
      </c>
      <c r="GX48" s="32" t="str">
        <f t="shared" si="46"/>
        <v/>
      </c>
      <c r="GY48" s="32" t="str">
        <f t="shared" si="46"/>
        <v/>
      </c>
      <c r="GZ48" s="32" t="str">
        <f t="shared" si="46"/>
        <v/>
      </c>
      <c r="HA48" s="32" t="str">
        <f t="shared" si="46"/>
        <v/>
      </c>
      <c r="HB48" s="32" t="str">
        <f t="shared" si="46"/>
        <v/>
      </c>
      <c r="HC48" s="32" t="str">
        <f t="shared" si="46"/>
        <v/>
      </c>
      <c r="HD48" s="32" t="str">
        <f t="shared" si="46"/>
        <v/>
      </c>
      <c r="HE48" s="32" t="str">
        <f t="shared" si="46"/>
        <v/>
      </c>
      <c r="HF48" s="32" t="str">
        <f t="shared" si="46"/>
        <v/>
      </c>
      <c r="HG48" s="32" t="str">
        <f t="shared" si="46"/>
        <v/>
      </c>
      <c r="HH48" s="32" t="str">
        <f t="shared" si="46"/>
        <v/>
      </c>
      <c r="HI48" s="32" t="str">
        <f t="shared" si="46"/>
        <v/>
      </c>
      <c r="HJ48" s="32" t="str">
        <f t="shared" si="46"/>
        <v/>
      </c>
      <c r="HK48" s="32" t="str">
        <f t="shared" si="46"/>
        <v/>
      </c>
      <c r="HL48" s="32" t="str">
        <f t="shared" si="46"/>
        <v/>
      </c>
      <c r="HM48" s="32" t="str">
        <f t="shared" si="46"/>
        <v/>
      </c>
      <c r="HN48" s="32" t="str">
        <f t="shared" si="46"/>
        <v/>
      </c>
      <c r="HO48" s="32" t="str">
        <f t="shared" si="46"/>
        <v/>
      </c>
      <c r="HP48" s="32" t="str">
        <f t="shared" si="46"/>
        <v/>
      </c>
      <c r="HQ48" s="32" t="str">
        <f t="shared" si="46"/>
        <v/>
      </c>
      <c r="HR48" s="32" t="str">
        <f t="shared" si="46"/>
        <v/>
      </c>
    </row>
    <row r="49" spans="1:226" x14ac:dyDescent="0.2">
      <c r="A49" s="63" t="str">
        <f>'Loan Summary '!Q46</f>
        <v/>
      </c>
      <c r="B49" s="32" t="str">
        <f>IFERROR(IF(A49&lt;&gt;"",(SUMIFS(Table4[Loan Amount],Table4[Loan Payment Start Date],"&lt;="&amp;A49)),"") - (SUM($C$8:$HR48) - SUM('Early Payments'!$D$8:$HS48)) - SUM('Early Payments'!$B$9:$B49),"")</f>
        <v/>
      </c>
      <c r="C49" s="32" t="str">
        <f t="shared" si="45"/>
        <v/>
      </c>
      <c r="D49" s="32" t="str">
        <f t="shared" si="45"/>
        <v/>
      </c>
      <c r="E49" s="32" t="str">
        <f t="shared" si="45"/>
        <v/>
      </c>
      <c r="F49" s="32" t="str">
        <f t="shared" si="45"/>
        <v/>
      </c>
      <c r="G49" s="32" t="str">
        <f t="shared" si="45"/>
        <v/>
      </c>
      <c r="H49" s="32" t="str">
        <f t="shared" si="45"/>
        <v/>
      </c>
      <c r="I49" s="32" t="str">
        <f t="shared" si="45"/>
        <v/>
      </c>
      <c r="J49" s="32" t="str">
        <f t="shared" si="45"/>
        <v/>
      </c>
      <c r="K49" s="32" t="str">
        <f t="shared" si="45"/>
        <v/>
      </c>
      <c r="L49" s="32" t="str">
        <f t="shared" si="45"/>
        <v/>
      </c>
      <c r="M49" s="32" t="str">
        <f t="shared" si="45"/>
        <v/>
      </c>
      <c r="N49" s="32" t="str">
        <f t="shared" si="45"/>
        <v/>
      </c>
      <c r="O49" s="32" t="str">
        <f t="shared" si="45"/>
        <v/>
      </c>
      <c r="P49" s="32" t="str">
        <f t="shared" si="45"/>
        <v/>
      </c>
      <c r="Q49" s="32" t="str">
        <f t="shared" si="45"/>
        <v/>
      </c>
      <c r="R49" s="32" t="str">
        <f t="shared" si="45"/>
        <v/>
      </c>
      <c r="S49" s="32" t="str">
        <f t="shared" si="45"/>
        <v/>
      </c>
      <c r="T49" s="32" t="str">
        <f t="shared" si="45"/>
        <v/>
      </c>
      <c r="U49" s="32" t="str">
        <f t="shared" si="45"/>
        <v/>
      </c>
      <c r="V49" s="32" t="str">
        <f t="shared" si="45"/>
        <v/>
      </c>
      <c r="W49" s="32" t="str">
        <f t="shared" si="45"/>
        <v/>
      </c>
      <c r="X49" s="32" t="str">
        <f t="shared" si="45"/>
        <v/>
      </c>
      <c r="Y49" s="32" t="str">
        <f t="shared" si="45"/>
        <v/>
      </c>
      <c r="Z49" s="32" t="str">
        <f t="shared" si="45"/>
        <v/>
      </c>
      <c r="AA49" s="32" t="str">
        <f t="shared" si="45"/>
        <v/>
      </c>
      <c r="AB49" s="32" t="str">
        <f t="shared" si="45"/>
        <v/>
      </c>
      <c r="AC49" s="32" t="str">
        <f t="shared" si="45"/>
        <v/>
      </c>
      <c r="AD49" s="32" t="str">
        <f t="shared" si="45"/>
        <v/>
      </c>
      <c r="AE49" s="32" t="str">
        <f t="shared" si="45"/>
        <v/>
      </c>
      <c r="AF49" s="32" t="str">
        <f t="shared" si="45"/>
        <v/>
      </c>
      <c r="AG49" s="32" t="str">
        <f t="shared" si="45"/>
        <v/>
      </c>
      <c r="AH49" s="32" t="str">
        <f t="shared" si="45"/>
        <v/>
      </c>
      <c r="AI49" s="32" t="str">
        <f t="shared" si="45"/>
        <v/>
      </c>
      <c r="AJ49" s="32" t="str">
        <f t="shared" si="45"/>
        <v/>
      </c>
      <c r="AK49" s="32" t="str">
        <f t="shared" si="45"/>
        <v/>
      </c>
      <c r="AL49" s="32" t="str">
        <f t="shared" si="45"/>
        <v/>
      </c>
      <c r="AM49" s="32" t="str">
        <f t="shared" si="45"/>
        <v/>
      </c>
      <c r="AN49" s="32" t="str">
        <f t="shared" si="45"/>
        <v/>
      </c>
      <c r="AO49" s="32" t="str">
        <f t="shared" si="45"/>
        <v/>
      </c>
      <c r="AP49" s="32" t="str">
        <f t="shared" si="45"/>
        <v/>
      </c>
      <c r="AQ49" s="32" t="str">
        <f t="shared" si="45"/>
        <v/>
      </c>
      <c r="AR49" s="32" t="str">
        <f t="shared" si="45"/>
        <v/>
      </c>
      <c r="AS49" s="32" t="str">
        <f t="shared" si="45"/>
        <v/>
      </c>
      <c r="AT49" s="32" t="str">
        <f t="shared" si="45"/>
        <v/>
      </c>
      <c r="AU49" s="32" t="str">
        <f t="shared" si="45"/>
        <v/>
      </c>
      <c r="AV49" s="32" t="str">
        <f t="shared" si="45"/>
        <v/>
      </c>
      <c r="AW49" s="32" t="str">
        <f t="shared" si="45"/>
        <v/>
      </c>
      <c r="AX49" s="32" t="str">
        <f t="shared" si="45"/>
        <v/>
      </c>
      <c r="AY49" s="32" t="str">
        <f t="shared" si="45"/>
        <v/>
      </c>
      <c r="AZ49" s="32" t="str">
        <f t="shared" si="45"/>
        <v/>
      </c>
      <c r="BA49" s="32" t="str">
        <f t="shared" si="45"/>
        <v/>
      </c>
      <c r="BB49" s="32" t="str">
        <f t="shared" si="45"/>
        <v/>
      </c>
      <c r="BC49" s="32" t="str">
        <f t="shared" si="45"/>
        <v/>
      </c>
      <c r="BD49" s="32" t="str">
        <f t="shared" si="45"/>
        <v/>
      </c>
      <c r="BE49" s="32" t="str">
        <f t="shared" si="45"/>
        <v/>
      </c>
      <c r="BF49" s="32" t="str">
        <f t="shared" si="45"/>
        <v/>
      </c>
      <c r="BG49" s="32" t="str">
        <f t="shared" si="45"/>
        <v/>
      </c>
      <c r="BH49" s="32" t="str">
        <f t="shared" si="45"/>
        <v/>
      </c>
      <c r="BI49" s="32" t="str">
        <f t="shared" si="45"/>
        <v/>
      </c>
      <c r="BJ49" s="32" t="str">
        <f t="shared" si="45"/>
        <v/>
      </c>
      <c r="BK49" s="32" t="str">
        <f t="shared" si="45"/>
        <v/>
      </c>
      <c r="BL49" s="32" t="str">
        <f t="shared" si="45"/>
        <v/>
      </c>
      <c r="BM49" s="32" t="str">
        <f t="shared" si="45"/>
        <v/>
      </c>
      <c r="BN49" s="32" t="str">
        <f t="shared" ref="BN49:DY89" si="47">IF(BN$2&lt;&gt;"",IF((BN$4&lt;=$A49)*(BN$5&gt;=$A49),BN$3/6,""),"")</f>
        <v/>
      </c>
      <c r="BO49" s="32" t="str">
        <f t="shared" si="47"/>
        <v/>
      </c>
      <c r="BP49" s="32" t="str">
        <f t="shared" si="47"/>
        <v/>
      </c>
      <c r="BQ49" s="32" t="str">
        <f t="shared" si="47"/>
        <v/>
      </c>
      <c r="BR49" s="32" t="str">
        <f t="shared" si="47"/>
        <v/>
      </c>
      <c r="BS49" s="32" t="str">
        <f t="shared" si="47"/>
        <v/>
      </c>
      <c r="BT49" s="32" t="str">
        <f t="shared" si="47"/>
        <v/>
      </c>
      <c r="BU49" s="32" t="str">
        <f t="shared" si="47"/>
        <v/>
      </c>
      <c r="BV49" s="32" t="str">
        <f t="shared" si="47"/>
        <v/>
      </c>
      <c r="BW49" s="32" t="str">
        <f t="shared" si="47"/>
        <v/>
      </c>
      <c r="BX49" s="32" t="str">
        <f t="shared" si="47"/>
        <v/>
      </c>
      <c r="BY49" s="32" t="str">
        <f t="shared" si="47"/>
        <v/>
      </c>
      <c r="BZ49" s="32" t="str">
        <f t="shared" si="47"/>
        <v/>
      </c>
      <c r="CA49" s="32" t="str">
        <f t="shared" si="47"/>
        <v/>
      </c>
      <c r="CB49" s="32" t="str">
        <f t="shared" si="47"/>
        <v/>
      </c>
      <c r="CC49" s="32" t="str">
        <f t="shared" si="47"/>
        <v/>
      </c>
      <c r="CD49" s="32" t="str">
        <f t="shared" si="47"/>
        <v/>
      </c>
      <c r="CE49" s="32" t="str">
        <f t="shared" si="47"/>
        <v/>
      </c>
      <c r="CF49" s="32" t="str">
        <f t="shared" si="47"/>
        <v/>
      </c>
      <c r="CG49" s="32" t="str">
        <f t="shared" si="47"/>
        <v/>
      </c>
      <c r="CH49" s="32" t="str">
        <f t="shared" si="47"/>
        <v/>
      </c>
      <c r="CI49" s="32" t="str">
        <f t="shared" si="47"/>
        <v/>
      </c>
      <c r="CJ49" s="32" t="str">
        <f t="shared" si="47"/>
        <v/>
      </c>
      <c r="CK49" s="32" t="str">
        <f t="shared" si="47"/>
        <v/>
      </c>
      <c r="CL49" s="32" t="str">
        <f t="shared" si="47"/>
        <v/>
      </c>
      <c r="CM49" s="32" t="str">
        <f t="shared" si="47"/>
        <v/>
      </c>
      <c r="CN49" s="32" t="str">
        <f t="shared" si="47"/>
        <v/>
      </c>
      <c r="CO49" s="32" t="str">
        <f t="shared" si="47"/>
        <v/>
      </c>
      <c r="CP49" s="32" t="str">
        <f t="shared" si="47"/>
        <v/>
      </c>
      <c r="CQ49" s="32" t="str">
        <f t="shared" si="47"/>
        <v/>
      </c>
      <c r="CR49" s="32" t="str">
        <f t="shared" si="47"/>
        <v/>
      </c>
      <c r="CS49" s="32" t="str">
        <f t="shared" si="47"/>
        <v/>
      </c>
      <c r="CT49" s="32" t="str">
        <f t="shared" si="47"/>
        <v/>
      </c>
      <c r="CU49" s="32" t="str">
        <f t="shared" si="47"/>
        <v/>
      </c>
      <c r="CV49" s="32" t="str">
        <f t="shared" si="47"/>
        <v/>
      </c>
      <c r="CW49" s="32" t="str">
        <f t="shared" si="47"/>
        <v/>
      </c>
      <c r="CX49" s="32" t="str">
        <f t="shared" si="47"/>
        <v/>
      </c>
      <c r="CY49" s="32" t="str">
        <f t="shared" si="47"/>
        <v/>
      </c>
      <c r="CZ49" s="32" t="str">
        <f t="shared" si="47"/>
        <v/>
      </c>
      <c r="DA49" s="32" t="str">
        <f t="shared" si="47"/>
        <v/>
      </c>
      <c r="DB49" s="32" t="str">
        <f t="shared" si="47"/>
        <v/>
      </c>
      <c r="DC49" s="32" t="str">
        <f t="shared" si="47"/>
        <v/>
      </c>
      <c r="DD49" s="32" t="str">
        <f t="shared" si="47"/>
        <v/>
      </c>
      <c r="DE49" s="32" t="str">
        <f t="shared" si="47"/>
        <v/>
      </c>
      <c r="DF49" s="32" t="str">
        <f t="shared" si="47"/>
        <v/>
      </c>
      <c r="DG49" s="32" t="str">
        <f t="shared" si="47"/>
        <v/>
      </c>
      <c r="DH49" s="32" t="str">
        <f t="shared" si="47"/>
        <v/>
      </c>
      <c r="DI49" s="32" t="str">
        <f t="shared" si="47"/>
        <v/>
      </c>
      <c r="DJ49" s="32" t="str">
        <f t="shared" si="47"/>
        <v/>
      </c>
      <c r="DK49" s="32" t="str">
        <f t="shared" si="47"/>
        <v/>
      </c>
      <c r="DL49" s="32" t="str">
        <f t="shared" si="47"/>
        <v/>
      </c>
      <c r="DM49" s="32" t="str">
        <f t="shared" si="47"/>
        <v/>
      </c>
      <c r="DN49" s="32" t="str">
        <f t="shared" si="47"/>
        <v/>
      </c>
      <c r="DO49" s="32" t="str">
        <f t="shared" si="47"/>
        <v/>
      </c>
      <c r="DP49" s="32" t="str">
        <f t="shared" si="47"/>
        <v/>
      </c>
      <c r="DQ49" s="32" t="str">
        <f t="shared" si="47"/>
        <v/>
      </c>
      <c r="DR49" s="32" t="str">
        <f t="shared" si="47"/>
        <v/>
      </c>
      <c r="DS49" s="32" t="str">
        <f t="shared" si="47"/>
        <v/>
      </c>
      <c r="DT49" s="32" t="str">
        <f t="shared" si="47"/>
        <v/>
      </c>
      <c r="DU49" s="32" t="str">
        <f t="shared" si="47"/>
        <v/>
      </c>
      <c r="DV49" s="32" t="str">
        <f t="shared" si="47"/>
        <v/>
      </c>
      <c r="DW49" s="32" t="str">
        <f t="shared" si="47"/>
        <v/>
      </c>
      <c r="DX49" s="32" t="str">
        <f t="shared" si="47"/>
        <v/>
      </c>
      <c r="DY49" s="32" t="str">
        <f t="shared" si="47"/>
        <v/>
      </c>
      <c r="DZ49" s="32" t="str">
        <f t="shared" ref="DZ49:GK89" si="48">IF(DZ$2&lt;&gt;"",IF((DZ$4&lt;=$A49)*(DZ$5&gt;=$A49),DZ$3/6,""),"")</f>
        <v/>
      </c>
      <c r="EA49" s="32" t="str">
        <f t="shared" si="48"/>
        <v/>
      </c>
      <c r="EB49" s="32" t="str">
        <f t="shared" si="48"/>
        <v/>
      </c>
      <c r="EC49" s="32" t="str">
        <f t="shared" si="48"/>
        <v/>
      </c>
      <c r="ED49" s="32" t="str">
        <f t="shared" si="48"/>
        <v/>
      </c>
      <c r="EE49" s="32" t="str">
        <f t="shared" si="48"/>
        <v/>
      </c>
      <c r="EF49" s="32" t="str">
        <f t="shared" si="48"/>
        <v/>
      </c>
      <c r="EG49" s="32" t="str">
        <f t="shared" si="48"/>
        <v/>
      </c>
      <c r="EH49" s="32" t="str">
        <f t="shared" si="48"/>
        <v/>
      </c>
      <c r="EI49" s="32" t="str">
        <f t="shared" si="48"/>
        <v/>
      </c>
      <c r="EJ49" s="32" t="str">
        <f t="shared" si="48"/>
        <v/>
      </c>
      <c r="EK49" s="32" t="str">
        <f t="shared" si="48"/>
        <v/>
      </c>
      <c r="EL49" s="32" t="str">
        <f t="shared" si="48"/>
        <v/>
      </c>
      <c r="EM49" s="32" t="str">
        <f t="shared" si="48"/>
        <v/>
      </c>
      <c r="EN49" s="32" t="str">
        <f t="shared" si="48"/>
        <v/>
      </c>
      <c r="EO49" s="32" t="str">
        <f t="shared" si="48"/>
        <v/>
      </c>
      <c r="EP49" s="32" t="str">
        <f t="shared" si="48"/>
        <v/>
      </c>
      <c r="EQ49" s="32" t="str">
        <f t="shared" si="48"/>
        <v/>
      </c>
      <c r="ER49" s="32" t="str">
        <f t="shared" si="48"/>
        <v/>
      </c>
      <c r="ES49" s="32" t="str">
        <f t="shared" si="48"/>
        <v/>
      </c>
      <c r="ET49" s="32" t="str">
        <f t="shared" si="48"/>
        <v/>
      </c>
      <c r="EU49" s="32" t="str">
        <f t="shared" si="48"/>
        <v/>
      </c>
      <c r="EV49" s="32" t="str">
        <f t="shared" si="48"/>
        <v/>
      </c>
      <c r="EW49" s="32" t="str">
        <f t="shared" si="48"/>
        <v/>
      </c>
      <c r="EX49" s="32" t="str">
        <f t="shared" si="48"/>
        <v/>
      </c>
      <c r="EY49" s="32" t="str">
        <f t="shared" si="48"/>
        <v/>
      </c>
      <c r="EZ49" s="32" t="str">
        <f t="shared" si="48"/>
        <v/>
      </c>
      <c r="FA49" s="32" t="str">
        <f t="shared" si="48"/>
        <v/>
      </c>
      <c r="FB49" s="32" t="str">
        <f t="shared" si="48"/>
        <v/>
      </c>
      <c r="FC49" s="32" t="str">
        <f t="shared" si="48"/>
        <v/>
      </c>
      <c r="FD49" s="32" t="str">
        <f t="shared" si="48"/>
        <v/>
      </c>
      <c r="FE49" s="32" t="str">
        <f t="shared" si="48"/>
        <v/>
      </c>
      <c r="FF49" s="32" t="str">
        <f t="shared" si="48"/>
        <v/>
      </c>
      <c r="FG49" s="32" t="str">
        <f t="shared" si="48"/>
        <v/>
      </c>
      <c r="FH49" s="32" t="str">
        <f t="shared" si="48"/>
        <v/>
      </c>
      <c r="FI49" s="32" t="str">
        <f t="shared" si="48"/>
        <v/>
      </c>
      <c r="FJ49" s="32" t="str">
        <f t="shared" si="48"/>
        <v/>
      </c>
      <c r="FK49" s="32" t="str">
        <f t="shared" si="48"/>
        <v/>
      </c>
      <c r="FL49" s="32" t="str">
        <f t="shared" si="48"/>
        <v/>
      </c>
      <c r="FM49" s="32" t="str">
        <f t="shared" si="48"/>
        <v/>
      </c>
      <c r="FN49" s="32" t="str">
        <f t="shared" si="48"/>
        <v/>
      </c>
      <c r="FO49" s="32" t="str">
        <f t="shared" si="48"/>
        <v/>
      </c>
      <c r="FP49" s="32" t="str">
        <f t="shared" si="48"/>
        <v/>
      </c>
      <c r="FQ49" s="32" t="str">
        <f t="shared" si="48"/>
        <v/>
      </c>
      <c r="FR49" s="32" t="str">
        <f t="shared" si="48"/>
        <v/>
      </c>
      <c r="FS49" s="32" t="str">
        <f t="shared" si="48"/>
        <v/>
      </c>
      <c r="FT49" s="32" t="str">
        <f t="shared" si="48"/>
        <v/>
      </c>
      <c r="FU49" s="32" t="str">
        <f t="shared" si="48"/>
        <v/>
      </c>
      <c r="FV49" s="32" t="str">
        <f t="shared" si="48"/>
        <v/>
      </c>
      <c r="FW49" s="32" t="str">
        <f t="shared" si="48"/>
        <v/>
      </c>
      <c r="FX49" s="32" t="str">
        <f t="shared" si="48"/>
        <v/>
      </c>
      <c r="FY49" s="32" t="str">
        <f t="shared" si="48"/>
        <v/>
      </c>
      <c r="FZ49" s="32" t="str">
        <f t="shared" si="48"/>
        <v/>
      </c>
      <c r="GA49" s="32" t="str">
        <f t="shared" si="48"/>
        <v/>
      </c>
      <c r="GB49" s="32" t="str">
        <f t="shared" si="48"/>
        <v/>
      </c>
      <c r="GC49" s="32" t="str">
        <f t="shared" si="48"/>
        <v/>
      </c>
      <c r="GD49" s="32" t="str">
        <f t="shared" si="48"/>
        <v/>
      </c>
      <c r="GE49" s="32" t="str">
        <f t="shared" si="48"/>
        <v/>
      </c>
      <c r="GF49" s="32" t="str">
        <f t="shared" si="48"/>
        <v/>
      </c>
      <c r="GG49" s="32" t="str">
        <f t="shared" si="48"/>
        <v/>
      </c>
      <c r="GH49" s="32" t="str">
        <f t="shared" si="48"/>
        <v/>
      </c>
      <c r="GI49" s="32" t="str">
        <f t="shared" si="48"/>
        <v/>
      </c>
      <c r="GJ49" s="32" t="str">
        <f t="shared" si="48"/>
        <v/>
      </c>
      <c r="GK49" s="32" t="str">
        <f t="shared" si="48"/>
        <v/>
      </c>
      <c r="GL49" s="32" t="str">
        <f t="shared" si="46"/>
        <v/>
      </c>
      <c r="GM49" s="32" t="str">
        <f t="shared" si="46"/>
        <v/>
      </c>
      <c r="GN49" s="32" t="str">
        <f t="shared" si="46"/>
        <v/>
      </c>
      <c r="GO49" s="32" t="str">
        <f t="shared" si="46"/>
        <v/>
      </c>
      <c r="GP49" s="32" t="str">
        <f t="shared" si="46"/>
        <v/>
      </c>
      <c r="GQ49" s="32" t="str">
        <f t="shared" si="46"/>
        <v/>
      </c>
      <c r="GR49" s="32" t="str">
        <f t="shared" si="46"/>
        <v/>
      </c>
      <c r="GS49" s="32" t="str">
        <f t="shared" si="46"/>
        <v/>
      </c>
      <c r="GT49" s="32" t="str">
        <f t="shared" si="46"/>
        <v/>
      </c>
      <c r="GU49" s="32" t="str">
        <f t="shared" si="46"/>
        <v/>
      </c>
      <c r="GV49" s="32" t="str">
        <f t="shared" si="46"/>
        <v/>
      </c>
      <c r="GW49" s="32" t="str">
        <f t="shared" si="46"/>
        <v/>
      </c>
      <c r="GX49" s="32" t="str">
        <f t="shared" si="46"/>
        <v/>
      </c>
      <c r="GY49" s="32" t="str">
        <f t="shared" si="46"/>
        <v/>
      </c>
      <c r="GZ49" s="32" t="str">
        <f t="shared" si="46"/>
        <v/>
      </c>
      <c r="HA49" s="32" t="str">
        <f t="shared" si="46"/>
        <v/>
      </c>
      <c r="HB49" s="32" t="str">
        <f t="shared" si="46"/>
        <v/>
      </c>
      <c r="HC49" s="32" t="str">
        <f t="shared" si="46"/>
        <v/>
      </c>
      <c r="HD49" s="32" t="str">
        <f t="shared" si="46"/>
        <v/>
      </c>
      <c r="HE49" s="32" t="str">
        <f t="shared" si="46"/>
        <v/>
      </c>
      <c r="HF49" s="32" t="str">
        <f t="shared" si="46"/>
        <v/>
      </c>
      <c r="HG49" s="32" t="str">
        <f t="shared" si="46"/>
        <v/>
      </c>
      <c r="HH49" s="32" t="str">
        <f t="shared" si="46"/>
        <v/>
      </c>
      <c r="HI49" s="32" t="str">
        <f t="shared" si="46"/>
        <v/>
      </c>
      <c r="HJ49" s="32" t="str">
        <f t="shared" si="46"/>
        <v/>
      </c>
      <c r="HK49" s="32" t="str">
        <f t="shared" si="46"/>
        <v/>
      </c>
      <c r="HL49" s="32" t="str">
        <f t="shared" si="46"/>
        <v/>
      </c>
      <c r="HM49" s="32" t="str">
        <f t="shared" si="46"/>
        <v/>
      </c>
      <c r="HN49" s="32" t="str">
        <f t="shared" si="46"/>
        <v/>
      </c>
      <c r="HO49" s="32" t="str">
        <f t="shared" si="46"/>
        <v/>
      </c>
      <c r="HP49" s="32" t="str">
        <f t="shared" si="46"/>
        <v/>
      </c>
      <c r="HQ49" s="32" t="str">
        <f t="shared" si="46"/>
        <v/>
      </c>
      <c r="HR49" s="32" t="str">
        <f t="shared" si="46"/>
        <v/>
      </c>
    </row>
    <row r="50" spans="1:226" x14ac:dyDescent="0.2">
      <c r="A50" s="63" t="str">
        <f>'Loan Summary '!Q47</f>
        <v/>
      </c>
      <c r="B50" s="32" t="str">
        <f>IFERROR(IF(A50&lt;&gt;"",(SUMIFS(Table4[Loan Amount],Table4[Loan Payment Start Date],"&lt;="&amp;A50)),"") - (SUM($C$8:$HR49) - SUM('Early Payments'!$D$8:$HS49)) - SUM('Early Payments'!$B$9:$B50),"")</f>
        <v/>
      </c>
      <c r="C50" s="32" t="str">
        <f t="shared" ref="C50:BN89" si="49">IF(C$2&lt;&gt;"",IF((C$4&lt;=$A50)*(C$5&gt;=$A50),C$3/6,""),"")</f>
        <v/>
      </c>
      <c r="D50" s="32" t="str">
        <f t="shared" si="49"/>
        <v/>
      </c>
      <c r="E50" s="32" t="str">
        <f t="shared" si="49"/>
        <v/>
      </c>
      <c r="F50" s="32" t="str">
        <f t="shared" si="49"/>
        <v/>
      </c>
      <c r="G50" s="32" t="str">
        <f t="shared" si="49"/>
        <v/>
      </c>
      <c r="H50" s="32" t="str">
        <f t="shared" si="49"/>
        <v/>
      </c>
      <c r="I50" s="32" t="str">
        <f t="shared" si="49"/>
        <v/>
      </c>
      <c r="J50" s="32" t="str">
        <f t="shared" si="49"/>
        <v/>
      </c>
      <c r="K50" s="32" t="str">
        <f t="shared" si="49"/>
        <v/>
      </c>
      <c r="L50" s="32" t="str">
        <f t="shared" si="49"/>
        <v/>
      </c>
      <c r="M50" s="32" t="str">
        <f t="shared" si="49"/>
        <v/>
      </c>
      <c r="N50" s="32" t="str">
        <f t="shared" si="49"/>
        <v/>
      </c>
      <c r="O50" s="32" t="str">
        <f t="shared" si="49"/>
        <v/>
      </c>
      <c r="P50" s="32" t="str">
        <f t="shared" si="49"/>
        <v/>
      </c>
      <c r="Q50" s="32" t="str">
        <f t="shared" si="49"/>
        <v/>
      </c>
      <c r="R50" s="32" t="str">
        <f t="shared" si="49"/>
        <v/>
      </c>
      <c r="S50" s="32" t="str">
        <f t="shared" si="49"/>
        <v/>
      </c>
      <c r="T50" s="32" t="str">
        <f t="shared" si="49"/>
        <v/>
      </c>
      <c r="U50" s="32" t="str">
        <f t="shared" si="49"/>
        <v/>
      </c>
      <c r="V50" s="32" t="str">
        <f t="shared" si="49"/>
        <v/>
      </c>
      <c r="W50" s="32" t="str">
        <f t="shared" si="49"/>
        <v/>
      </c>
      <c r="X50" s="32" t="str">
        <f t="shared" si="49"/>
        <v/>
      </c>
      <c r="Y50" s="32" t="str">
        <f t="shared" si="49"/>
        <v/>
      </c>
      <c r="Z50" s="32" t="str">
        <f t="shared" si="49"/>
        <v/>
      </c>
      <c r="AA50" s="32" t="str">
        <f t="shared" si="49"/>
        <v/>
      </c>
      <c r="AB50" s="32" t="str">
        <f t="shared" si="49"/>
        <v/>
      </c>
      <c r="AC50" s="32" t="str">
        <f t="shared" si="49"/>
        <v/>
      </c>
      <c r="AD50" s="32" t="str">
        <f t="shared" si="49"/>
        <v/>
      </c>
      <c r="AE50" s="32" t="str">
        <f t="shared" si="49"/>
        <v/>
      </c>
      <c r="AF50" s="32" t="str">
        <f t="shared" si="49"/>
        <v/>
      </c>
      <c r="AG50" s="32" t="str">
        <f t="shared" si="49"/>
        <v/>
      </c>
      <c r="AH50" s="32" t="str">
        <f t="shared" si="49"/>
        <v/>
      </c>
      <c r="AI50" s="32" t="str">
        <f t="shared" si="49"/>
        <v/>
      </c>
      <c r="AJ50" s="32" t="str">
        <f t="shared" si="49"/>
        <v/>
      </c>
      <c r="AK50" s="32" t="str">
        <f t="shared" si="49"/>
        <v/>
      </c>
      <c r="AL50" s="32" t="str">
        <f t="shared" si="49"/>
        <v/>
      </c>
      <c r="AM50" s="32" t="str">
        <f t="shared" si="49"/>
        <v/>
      </c>
      <c r="AN50" s="32" t="str">
        <f t="shared" si="49"/>
        <v/>
      </c>
      <c r="AO50" s="32" t="str">
        <f t="shared" si="49"/>
        <v/>
      </c>
      <c r="AP50" s="32" t="str">
        <f t="shared" si="49"/>
        <v/>
      </c>
      <c r="AQ50" s="32" t="str">
        <f t="shared" si="49"/>
        <v/>
      </c>
      <c r="AR50" s="32" t="str">
        <f t="shared" si="49"/>
        <v/>
      </c>
      <c r="AS50" s="32" t="str">
        <f t="shared" si="49"/>
        <v/>
      </c>
      <c r="AT50" s="32" t="str">
        <f t="shared" si="49"/>
        <v/>
      </c>
      <c r="AU50" s="32" t="str">
        <f t="shared" si="49"/>
        <v/>
      </c>
      <c r="AV50" s="32" t="str">
        <f t="shared" si="49"/>
        <v/>
      </c>
      <c r="AW50" s="32" t="str">
        <f t="shared" si="49"/>
        <v/>
      </c>
      <c r="AX50" s="32" t="str">
        <f t="shared" si="49"/>
        <v/>
      </c>
      <c r="AY50" s="32" t="str">
        <f t="shared" si="49"/>
        <v/>
      </c>
      <c r="AZ50" s="32" t="str">
        <f t="shared" si="49"/>
        <v/>
      </c>
      <c r="BA50" s="32" t="str">
        <f t="shared" si="49"/>
        <v/>
      </c>
      <c r="BB50" s="32" t="str">
        <f t="shared" si="49"/>
        <v/>
      </c>
      <c r="BC50" s="32" t="str">
        <f t="shared" si="49"/>
        <v/>
      </c>
      <c r="BD50" s="32" t="str">
        <f t="shared" si="49"/>
        <v/>
      </c>
      <c r="BE50" s="32" t="str">
        <f t="shared" si="49"/>
        <v/>
      </c>
      <c r="BF50" s="32" t="str">
        <f t="shared" si="49"/>
        <v/>
      </c>
      <c r="BG50" s="32" t="str">
        <f t="shared" si="49"/>
        <v/>
      </c>
      <c r="BH50" s="32" t="str">
        <f t="shared" si="49"/>
        <v/>
      </c>
      <c r="BI50" s="32" t="str">
        <f t="shared" si="49"/>
        <v/>
      </c>
      <c r="BJ50" s="32" t="str">
        <f t="shared" si="49"/>
        <v/>
      </c>
      <c r="BK50" s="32" t="str">
        <f t="shared" si="49"/>
        <v/>
      </c>
      <c r="BL50" s="32" t="str">
        <f t="shared" si="49"/>
        <v/>
      </c>
      <c r="BM50" s="32" t="str">
        <f t="shared" si="49"/>
        <v/>
      </c>
      <c r="BN50" s="32" t="str">
        <f t="shared" si="49"/>
        <v/>
      </c>
      <c r="BO50" s="32" t="str">
        <f t="shared" si="47"/>
        <v/>
      </c>
      <c r="BP50" s="32" t="str">
        <f t="shared" si="47"/>
        <v/>
      </c>
      <c r="BQ50" s="32" t="str">
        <f t="shared" si="47"/>
        <v/>
      </c>
      <c r="BR50" s="32" t="str">
        <f t="shared" si="47"/>
        <v/>
      </c>
      <c r="BS50" s="32" t="str">
        <f t="shared" si="47"/>
        <v/>
      </c>
      <c r="BT50" s="32" t="str">
        <f t="shared" si="47"/>
        <v/>
      </c>
      <c r="BU50" s="32" t="str">
        <f t="shared" si="47"/>
        <v/>
      </c>
      <c r="BV50" s="32" t="str">
        <f t="shared" si="47"/>
        <v/>
      </c>
      <c r="BW50" s="32" t="str">
        <f t="shared" si="47"/>
        <v/>
      </c>
      <c r="BX50" s="32" t="str">
        <f t="shared" si="47"/>
        <v/>
      </c>
      <c r="BY50" s="32" t="str">
        <f t="shared" si="47"/>
        <v/>
      </c>
      <c r="BZ50" s="32" t="str">
        <f t="shared" si="47"/>
        <v/>
      </c>
      <c r="CA50" s="32" t="str">
        <f t="shared" si="47"/>
        <v/>
      </c>
      <c r="CB50" s="32" t="str">
        <f t="shared" si="47"/>
        <v/>
      </c>
      <c r="CC50" s="32" t="str">
        <f t="shared" si="47"/>
        <v/>
      </c>
      <c r="CD50" s="32" t="str">
        <f t="shared" si="47"/>
        <v/>
      </c>
      <c r="CE50" s="32" t="str">
        <f t="shared" si="47"/>
        <v/>
      </c>
      <c r="CF50" s="32" t="str">
        <f t="shared" si="47"/>
        <v/>
      </c>
      <c r="CG50" s="32" t="str">
        <f t="shared" si="47"/>
        <v/>
      </c>
      <c r="CH50" s="32" t="str">
        <f t="shared" si="47"/>
        <v/>
      </c>
      <c r="CI50" s="32" t="str">
        <f t="shared" si="47"/>
        <v/>
      </c>
      <c r="CJ50" s="32" t="str">
        <f t="shared" si="47"/>
        <v/>
      </c>
      <c r="CK50" s="32" t="str">
        <f t="shared" si="47"/>
        <v/>
      </c>
      <c r="CL50" s="32" t="str">
        <f t="shared" si="47"/>
        <v/>
      </c>
      <c r="CM50" s="32" t="str">
        <f t="shared" si="47"/>
        <v/>
      </c>
      <c r="CN50" s="32" t="str">
        <f t="shared" si="47"/>
        <v/>
      </c>
      <c r="CO50" s="32" t="str">
        <f t="shared" si="47"/>
        <v/>
      </c>
      <c r="CP50" s="32" t="str">
        <f t="shared" si="47"/>
        <v/>
      </c>
      <c r="CQ50" s="32" t="str">
        <f t="shared" si="47"/>
        <v/>
      </c>
      <c r="CR50" s="32" t="str">
        <f t="shared" si="47"/>
        <v/>
      </c>
      <c r="CS50" s="32" t="str">
        <f t="shared" si="47"/>
        <v/>
      </c>
      <c r="CT50" s="32" t="str">
        <f t="shared" si="47"/>
        <v/>
      </c>
      <c r="CU50" s="32" t="str">
        <f t="shared" si="47"/>
        <v/>
      </c>
      <c r="CV50" s="32" t="str">
        <f t="shared" si="47"/>
        <v/>
      </c>
      <c r="CW50" s="32" t="str">
        <f t="shared" si="47"/>
        <v/>
      </c>
      <c r="CX50" s="32" t="str">
        <f t="shared" si="47"/>
        <v/>
      </c>
      <c r="CY50" s="32" t="str">
        <f t="shared" si="47"/>
        <v/>
      </c>
      <c r="CZ50" s="32" t="str">
        <f t="shared" si="47"/>
        <v/>
      </c>
      <c r="DA50" s="32" t="str">
        <f t="shared" si="47"/>
        <v/>
      </c>
      <c r="DB50" s="32" t="str">
        <f t="shared" si="47"/>
        <v/>
      </c>
      <c r="DC50" s="32" t="str">
        <f t="shared" si="47"/>
        <v/>
      </c>
      <c r="DD50" s="32" t="str">
        <f t="shared" si="47"/>
        <v/>
      </c>
      <c r="DE50" s="32" t="str">
        <f t="shared" si="47"/>
        <v/>
      </c>
      <c r="DF50" s="32" t="str">
        <f t="shared" si="47"/>
        <v/>
      </c>
      <c r="DG50" s="32" t="str">
        <f t="shared" si="47"/>
        <v/>
      </c>
      <c r="DH50" s="32" t="str">
        <f t="shared" si="47"/>
        <v/>
      </c>
      <c r="DI50" s="32" t="str">
        <f t="shared" si="47"/>
        <v/>
      </c>
      <c r="DJ50" s="32" t="str">
        <f t="shared" si="47"/>
        <v/>
      </c>
      <c r="DK50" s="32" t="str">
        <f t="shared" si="47"/>
        <v/>
      </c>
      <c r="DL50" s="32" t="str">
        <f t="shared" si="47"/>
        <v/>
      </c>
      <c r="DM50" s="32" t="str">
        <f t="shared" si="47"/>
        <v/>
      </c>
      <c r="DN50" s="32" t="str">
        <f t="shared" si="47"/>
        <v/>
      </c>
      <c r="DO50" s="32" t="str">
        <f t="shared" si="47"/>
        <v/>
      </c>
      <c r="DP50" s="32" t="str">
        <f t="shared" si="47"/>
        <v/>
      </c>
      <c r="DQ50" s="32" t="str">
        <f t="shared" si="47"/>
        <v/>
      </c>
      <c r="DR50" s="32" t="str">
        <f t="shared" si="47"/>
        <v/>
      </c>
      <c r="DS50" s="32" t="str">
        <f t="shared" si="47"/>
        <v/>
      </c>
      <c r="DT50" s="32" t="str">
        <f t="shared" si="47"/>
        <v/>
      </c>
      <c r="DU50" s="32" t="str">
        <f t="shared" si="47"/>
        <v/>
      </c>
      <c r="DV50" s="32" t="str">
        <f t="shared" si="47"/>
        <v/>
      </c>
      <c r="DW50" s="32" t="str">
        <f t="shared" si="47"/>
        <v/>
      </c>
      <c r="DX50" s="32" t="str">
        <f t="shared" si="47"/>
        <v/>
      </c>
      <c r="DY50" s="32" t="str">
        <f t="shared" si="47"/>
        <v/>
      </c>
      <c r="DZ50" s="32" t="str">
        <f t="shared" si="48"/>
        <v/>
      </c>
      <c r="EA50" s="32" t="str">
        <f t="shared" si="48"/>
        <v/>
      </c>
      <c r="EB50" s="32" t="str">
        <f t="shared" si="48"/>
        <v/>
      </c>
      <c r="EC50" s="32" t="str">
        <f t="shared" si="48"/>
        <v/>
      </c>
      <c r="ED50" s="32" t="str">
        <f t="shared" si="48"/>
        <v/>
      </c>
      <c r="EE50" s="32" t="str">
        <f t="shared" si="48"/>
        <v/>
      </c>
      <c r="EF50" s="32" t="str">
        <f t="shared" si="48"/>
        <v/>
      </c>
      <c r="EG50" s="32" t="str">
        <f t="shared" si="48"/>
        <v/>
      </c>
      <c r="EH50" s="32" t="str">
        <f t="shared" si="48"/>
        <v/>
      </c>
      <c r="EI50" s="32" t="str">
        <f t="shared" si="48"/>
        <v/>
      </c>
      <c r="EJ50" s="32" t="str">
        <f t="shared" si="48"/>
        <v/>
      </c>
      <c r="EK50" s="32" t="str">
        <f t="shared" si="48"/>
        <v/>
      </c>
      <c r="EL50" s="32" t="str">
        <f t="shared" si="48"/>
        <v/>
      </c>
      <c r="EM50" s="32" t="str">
        <f t="shared" si="48"/>
        <v/>
      </c>
      <c r="EN50" s="32" t="str">
        <f t="shared" si="48"/>
        <v/>
      </c>
      <c r="EO50" s="32" t="str">
        <f t="shared" si="48"/>
        <v/>
      </c>
      <c r="EP50" s="32" t="str">
        <f t="shared" si="48"/>
        <v/>
      </c>
      <c r="EQ50" s="32" t="str">
        <f t="shared" si="48"/>
        <v/>
      </c>
      <c r="ER50" s="32" t="str">
        <f t="shared" si="48"/>
        <v/>
      </c>
      <c r="ES50" s="32" t="str">
        <f t="shared" si="48"/>
        <v/>
      </c>
      <c r="ET50" s="32" t="str">
        <f t="shared" si="48"/>
        <v/>
      </c>
      <c r="EU50" s="32" t="str">
        <f t="shared" si="48"/>
        <v/>
      </c>
      <c r="EV50" s="32" t="str">
        <f t="shared" si="48"/>
        <v/>
      </c>
      <c r="EW50" s="32" t="str">
        <f t="shared" si="48"/>
        <v/>
      </c>
      <c r="EX50" s="32" t="str">
        <f t="shared" si="48"/>
        <v/>
      </c>
      <c r="EY50" s="32" t="str">
        <f t="shared" si="48"/>
        <v/>
      </c>
      <c r="EZ50" s="32" t="str">
        <f t="shared" si="48"/>
        <v/>
      </c>
      <c r="FA50" s="32" t="str">
        <f t="shared" si="48"/>
        <v/>
      </c>
      <c r="FB50" s="32" t="str">
        <f t="shared" si="48"/>
        <v/>
      </c>
      <c r="FC50" s="32" t="str">
        <f t="shared" si="48"/>
        <v/>
      </c>
      <c r="FD50" s="32" t="str">
        <f t="shared" si="48"/>
        <v/>
      </c>
      <c r="FE50" s="32" t="str">
        <f t="shared" si="48"/>
        <v/>
      </c>
      <c r="FF50" s="32" t="str">
        <f t="shared" si="48"/>
        <v/>
      </c>
      <c r="FG50" s="32" t="str">
        <f t="shared" si="48"/>
        <v/>
      </c>
      <c r="FH50" s="32" t="str">
        <f t="shared" si="48"/>
        <v/>
      </c>
      <c r="FI50" s="32" t="str">
        <f t="shared" si="48"/>
        <v/>
      </c>
      <c r="FJ50" s="32" t="str">
        <f t="shared" si="48"/>
        <v/>
      </c>
      <c r="FK50" s="32" t="str">
        <f t="shared" si="48"/>
        <v/>
      </c>
      <c r="FL50" s="32" t="str">
        <f t="shared" si="48"/>
        <v/>
      </c>
      <c r="FM50" s="32" t="str">
        <f t="shared" si="48"/>
        <v/>
      </c>
      <c r="FN50" s="32" t="str">
        <f t="shared" si="48"/>
        <v/>
      </c>
      <c r="FO50" s="32" t="str">
        <f t="shared" si="48"/>
        <v/>
      </c>
      <c r="FP50" s="32" t="str">
        <f t="shared" si="48"/>
        <v/>
      </c>
      <c r="FQ50" s="32" t="str">
        <f t="shared" si="48"/>
        <v/>
      </c>
      <c r="FR50" s="32" t="str">
        <f t="shared" si="48"/>
        <v/>
      </c>
      <c r="FS50" s="32" t="str">
        <f t="shared" si="48"/>
        <v/>
      </c>
      <c r="FT50" s="32" t="str">
        <f t="shared" si="48"/>
        <v/>
      </c>
      <c r="FU50" s="32" t="str">
        <f t="shared" si="48"/>
        <v/>
      </c>
      <c r="FV50" s="32" t="str">
        <f t="shared" si="48"/>
        <v/>
      </c>
      <c r="FW50" s="32" t="str">
        <f t="shared" si="48"/>
        <v/>
      </c>
      <c r="FX50" s="32" t="str">
        <f t="shared" si="48"/>
        <v/>
      </c>
      <c r="FY50" s="32" t="str">
        <f t="shared" si="48"/>
        <v/>
      </c>
      <c r="FZ50" s="32" t="str">
        <f t="shared" si="48"/>
        <v/>
      </c>
      <c r="GA50" s="32" t="str">
        <f t="shared" si="48"/>
        <v/>
      </c>
      <c r="GB50" s="32" t="str">
        <f t="shared" si="48"/>
        <v/>
      </c>
      <c r="GC50" s="32" t="str">
        <f t="shared" si="48"/>
        <v/>
      </c>
      <c r="GD50" s="32" t="str">
        <f t="shared" si="48"/>
        <v/>
      </c>
      <c r="GE50" s="32" t="str">
        <f t="shared" si="48"/>
        <v/>
      </c>
      <c r="GF50" s="32" t="str">
        <f t="shared" si="48"/>
        <v/>
      </c>
      <c r="GG50" s="32" t="str">
        <f t="shared" si="48"/>
        <v/>
      </c>
      <c r="GH50" s="32" t="str">
        <f t="shared" si="48"/>
        <v/>
      </c>
      <c r="GI50" s="32" t="str">
        <f t="shared" si="48"/>
        <v/>
      </c>
      <c r="GJ50" s="32" t="str">
        <f t="shared" si="48"/>
        <v/>
      </c>
      <c r="GK50" s="32" t="str">
        <f t="shared" si="48"/>
        <v/>
      </c>
      <c r="GL50" s="32" t="str">
        <f t="shared" si="46"/>
        <v/>
      </c>
      <c r="GM50" s="32" t="str">
        <f t="shared" si="46"/>
        <v/>
      </c>
      <c r="GN50" s="32" t="str">
        <f t="shared" si="46"/>
        <v/>
      </c>
      <c r="GO50" s="32" t="str">
        <f t="shared" si="46"/>
        <v/>
      </c>
      <c r="GP50" s="32" t="str">
        <f t="shared" si="46"/>
        <v/>
      </c>
      <c r="GQ50" s="32" t="str">
        <f t="shared" si="46"/>
        <v/>
      </c>
      <c r="GR50" s="32" t="str">
        <f t="shared" si="46"/>
        <v/>
      </c>
      <c r="GS50" s="32" t="str">
        <f t="shared" si="46"/>
        <v/>
      </c>
      <c r="GT50" s="32" t="str">
        <f t="shared" si="46"/>
        <v/>
      </c>
      <c r="GU50" s="32" t="str">
        <f t="shared" si="46"/>
        <v/>
      </c>
      <c r="GV50" s="32" t="str">
        <f t="shared" si="46"/>
        <v/>
      </c>
      <c r="GW50" s="32" t="str">
        <f t="shared" si="46"/>
        <v/>
      </c>
      <c r="GX50" s="32" t="str">
        <f t="shared" si="46"/>
        <v/>
      </c>
      <c r="GY50" s="32" t="str">
        <f t="shared" si="46"/>
        <v/>
      </c>
      <c r="GZ50" s="32" t="str">
        <f t="shared" si="46"/>
        <v/>
      </c>
      <c r="HA50" s="32" t="str">
        <f t="shared" si="46"/>
        <v/>
      </c>
      <c r="HB50" s="32" t="str">
        <f t="shared" si="46"/>
        <v/>
      </c>
      <c r="HC50" s="32" t="str">
        <f t="shared" si="46"/>
        <v/>
      </c>
      <c r="HD50" s="32" t="str">
        <f t="shared" si="46"/>
        <v/>
      </c>
      <c r="HE50" s="32" t="str">
        <f t="shared" si="46"/>
        <v/>
      </c>
      <c r="HF50" s="32" t="str">
        <f t="shared" si="46"/>
        <v/>
      </c>
      <c r="HG50" s="32" t="str">
        <f t="shared" si="46"/>
        <v/>
      </c>
      <c r="HH50" s="32" t="str">
        <f t="shared" si="46"/>
        <v/>
      </c>
      <c r="HI50" s="32" t="str">
        <f t="shared" si="46"/>
        <v/>
      </c>
      <c r="HJ50" s="32" t="str">
        <f t="shared" si="46"/>
        <v/>
      </c>
      <c r="HK50" s="32" t="str">
        <f t="shared" si="46"/>
        <v/>
      </c>
      <c r="HL50" s="32" t="str">
        <f t="shared" si="46"/>
        <v/>
      </c>
      <c r="HM50" s="32" t="str">
        <f t="shared" si="46"/>
        <v/>
      </c>
      <c r="HN50" s="32" t="str">
        <f t="shared" si="46"/>
        <v/>
      </c>
      <c r="HO50" s="32" t="str">
        <f t="shared" si="46"/>
        <v/>
      </c>
      <c r="HP50" s="32" t="str">
        <f t="shared" si="46"/>
        <v/>
      </c>
      <c r="HQ50" s="32" t="str">
        <f t="shared" si="46"/>
        <v/>
      </c>
      <c r="HR50" s="32" t="str">
        <f t="shared" si="46"/>
        <v/>
      </c>
    </row>
    <row r="51" spans="1:226" x14ac:dyDescent="0.2">
      <c r="A51" s="63" t="str">
        <f>'Loan Summary '!Q48</f>
        <v/>
      </c>
      <c r="B51" s="32" t="str">
        <f>IFERROR(IF(A51&lt;&gt;"",(SUMIFS(Table4[Loan Amount],Table4[Loan Payment Start Date],"&lt;="&amp;A51)),"") - (SUM($C$8:$HR50) - SUM('Early Payments'!$D$8:$HS50)) - SUM('Early Payments'!$B$9:$B51),"")</f>
        <v/>
      </c>
      <c r="C51" s="32" t="str">
        <f t="shared" si="49"/>
        <v/>
      </c>
      <c r="D51" s="32" t="str">
        <f t="shared" si="49"/>
        <v/>
      </c>
      <c r="E51" s="32" t="str">
        <f t="shared" si="49"/>
        <v/>
      </c>
      <c r="F51" s="32" t="str">
        <f t="shared" si="49"/>
        <v/>
      </c>
      <c r="G51" s="32" t="str">
        <f t="shared" si="49"/>
        <v/>
      </c>
      <c r="H51" s="32" t="str">
        <f t="shared" si="49"/>
        <v/>
      </c>
      <c r="I51" s="32" t="str">
        <f t="shared" si="49"/>
        <v/>
      </c>
      <c r="J51" s="32" t="str">
        <f t="shared" si="49"/>
        <v/>
      </c>
      <c r="K51" s="32" t="str">
        <f t="shared" si="49"/>
        <v/>
      </c>
      <c r="L51" s="32" t="str">
        <f t="shared" si="49"/>
        <v/>
      </c>
      <c r="M51" s="32" t="str">
        <f t="shared" si="49"/>
        <v/>
      </c>
      <c r="N51" s="32" t="str">
        <f t="shared" si="49"/>
        <v/>
      </c>
      <c r="O51" s="32" t="str">
        <f t="shared" si="49"/>
        <v/>
      </c>
      <c r="P51" s="32" t="str">
        <f t="shared" si="49"/>
        <v/>
      </c>
      <c r="Q51" s="32" t="str">
        <f t="shared" si="49"/>
        <v/>
      </c>
      <c r="R51" s="32" t="str">
        <f t="shared" si="49"/>
        <v/>
      </c>
      <c r="S51" s="32" t="str">
        <f t="shared" si="49"/>
        <v/>
      </c>
      <c r="T51" s="32" t="str">
        <f t="shared" si="49"/>
        <v/>
      </c>
      <c r="U51" s="32" t="str">
        <f t="shared" si="49"/>
        <v/>
      </c>
      <c r="V51" s="32" t="str">
        <f t="shared" si="49"/>
        <v/>
      </c>
      <c r="W51" s="32" t="str">
        <f t="shared" si="49"/>
        <v/>
      </c>
      <c r="X51" s="32" t="str">
        <f t="shared" si="49"/>
        <v/>
      </c>
      <c r="Y51" s="32" t="str">
        <f t="shared" si="49"/>
        <v/>
      </c>
      <c r="Z51" s="32" t="str">
        <f t="shared" si="49"/>
        <v/>
      </c>
      <c r="AA51" s="32" t="str">
        <f t="shared" si="49"/>
        <v/>
      </c>
      <c r="AB51" s="32" t="str">
        <f t="shared" si="49"/>
        <v/>
      </c>
      <c r="AC51" s="32" t="str">
        <f t="shared" si="49"/>
        <v/>
      </c>
      <c r="AD51" s="32" t="str">
        <f t="shared" si="49"/>
        <v/>
      </c>
      <c r="AE51" s="32" t="str">
        <f t="shared" si="49"/>
        <v/>
      </c>
      <c r="AF51" s="32" t="str">
        <f t="shared" si="49"/>
        <v/>
      </c>
      <c r="AG51" s="32" t="str">
        <f t="shared" si="49"/>
        <v/>
      </c>
      <c r="AH51" s="32" t="str">
        <f t="shared" si="49"/>
        <v/>
      </c>
      <c r="AI51" s="32" t="str">
        <f t="shared" si="49"/>
        <v/>
      </c>
      <c r="AJ51" s="32" t="str">
        <f t="shared" si="49"/>
        <v/>
      </c>
      <c r="AK51" s="32" t="str">
        <f t="shared" si="49"/>
        <v/>
      </c>
      <c r="AL51" s="32" t="str">
        <f t="shared" si="49"/>
        <v/>
      </c>
      <c r="AM51" s="32" t="str">
        <f t="shared" si="49"/>
        <v/>
      </c>
      <c r="AN51" s="32" t="str">
        <f t="shared" si="49"/>
        <v/>
      </c>
      <c r="AO51" s="32" t="str">
        <f t="shared" si="49"/>
        <v/>
      </c>
      <c r="AP51" s="32" t="str">
        <f t="shared" si="49"/>
        <v/>
      </c>
      <c r="AQ51" s="32" t="str">
        <f t="shared" si="49"/>
        <v/>
      </c>
      <c r="AR51" s="32" t="str">
        <f t="shared" si="49"/>
        <v/>
      </c>
      <c r="AS51" s="32" t="str">
        <f t="shared" si="49"/>
        <v/>
      </c>
      <c r="AT51" s="32" t="str">
        <f t="shared" si="49"/>
        <v/>
      </c>
      <c r="AU51" s="32" t="str">
        <f t="shared" si="49"/>
        <v/>
      </c>
      <c r="AV51" s="32" t="str">
        <f t="shared" si="49"/>
        <v/>
      </c>
      <c r="AW51" s="32" t="str">
        <f t="shared" si="49"/>
        <v/>
      </c>
      <c r="AX51" s="32" t="str">
        <f t="shared" si="49"/>
        <v/>
      </c>
      <c r="AY51" s="32" t="str">
        <f t="shared" si="49"/>
        <v/>
      </c>
      <c r="AZ51" s="32" t="str">
        <f t="shared" si="49"/>
        <v/>
      </c>
      <c r="BA51" s="32" t="str">
        <f t="shared" si="49"/>
        <v/>
      </c>
      <c r="BB51" s="32" t="str">
        <f t="shared" si="49"/>
        <v/>
      </c>
      <c r="BC51" s="32" t="str">
        <f t="shared" si="49"/>
        <v/>
      </c>
      <c r="BD51" s="32" t="str">
        <f t="shared" si="49"/>
        <v/>
      </c>
      <c r="BE51" s="32" t="str">
        <f t="shared" si="49"/>
        <v/>
      </c>
      <c r="BF51" s="32" t="str">
        <f t="shared" si="49"/>
        <v/>
      </c>
      <c r="BG51" s="32" t="str">
        <f t="shared" si="49"/>
        <v/>
      </c>
      <c r="BH51" s="32" t="str">
        <f t="shared" si="49"/>
        <v/>
      </c>
      <c r="BI51" s="32" t="str">
        <f t="shared" si="49"/>
        <v/>
      </c>
      <c r="BJ51" s="32" t="str">
        <f t="shared" si="49"/>
        <v/>
      </c>
      <c r="BK51" s="32" t="str">
        <f t="shared" si="49"/>
        <v/>
      </c>
      <c r="BL51" s="32" t="str">
        <f t="shared" si="49"/>
        <v/>
      </c>
      <c r="BM51" s="32" t="str">
        <f t="shared" si="49"/>
        <v/>
      </c>
      <c r="BN51" s="32" t="str">
        <f t="shared" si="49"/>
        <v/>
      </c>
      <c r="BO51" s="32" t="str">
        <f t="shared" si="47"/>
        <v/>
      </c>
      <c r="BP51" s="32" t="str">
        <f t="shared" si="47"/>
        <v/>
      </c>
      <c r="BQ51" s="32" t="str">
        <f t="shared" si="47"/>
        <v/>
      </c>
      <c r="BR51" s="32" t="str">
        <f t="shared" si="47"/>
        <v/>
      </c>
      <c r="BS51" s="32" t="str">
        <f t="shared" si="47"/>
        <v/>
      </c>
      <c r="BT51" s="32" t="str">
        <f t="shared" si="47"/>
        <v/>
      </c>
      <c r="BU51" s="32" t="str">
        <f t="shared" si="47"/>
        <v/>
      </c>
      <c r="BV51" s="32" t="str">
        <f t="shared" si="47"/>
        <v/>
      </c>
      <c r="BW51" s="32" t="str">
        <f t="shared" si="47"/>
        <v/>
      </c>
      <c r="BX51" s="32" t="str">
        <f t="shared" si="47"/>
        <v/>
      </c>
      <c r="BY51" s="32" t="str">
        <f t="shared" si="47"/>
        <v/>
      </c>
      <c r="BZ51" s="32" t="str">
        <f t="shared" si="47"/>
        <v/>
      </c>
      <c r="CA51" s="32" t="str">
        <f t="shared" si="47"/>
        <v/>
      </c>
      <c r="CB51" s="32" t="str">
        <f t="shared" si="47"/>
        <v/>
      </c>
      <c r="CC51" s="32" t="str">
        <f t="shared" si="47"/>
        <v/>
      </c>
      <c r="CD51" s="32" t="str">
        <f t="shared" si="47"/>
        <v/>
      </c>
      <c r="CE51" s="32" t="str">
        <f t="shared" si="47"/>
        <v/>
      </c>
      <c r="CF51" s="32" t="str">
        <f t="shared" si="47"/>
        <v/>
      </c>
      <c r="CG51" s="32" t="str">
        <f t="shared" si="47"/>
        <v/>
      </c>
      <c r="CH51" s="32" t="str">
        <f t="shared" si="47"/>
        <v/>
      </c>
      <c r="CI51" s="32" t="str">
        <f t="shared" si="47"/>
        <v/>
      </c>
      <c r="CJ51" s="32" t="str">
        <f t="shared" si="47"/>
        <v/>
      </c>
      <c r="CK51" s="32" t="str">
        <f t="shared" si="47"/>
        <v/>
      </c>
      <c r="CL51" s="32" t="str">
        <f t="shared" si="47"/>
        <v/>
      </c>
      <c r="CM51" s="32" t="str">
        <f t="shared" si="47"/>
        <v/>
      </c>
      <c r="CN51" s="32" t="str">
        <f t="shared" si="47"/>
        <v/>
      </c>
      <c r="CO51" s="32" t="str">
        <f t="shared" si="47"/>
        <v/>
      </c>
      <c r="CP51" s="32" t="str">
        <f t="shared" si="47"/>
        <v/>
      </c>
      <c r="CQ51" s="32" t="str">
        <f t="shared" si="47"/>
        <v/>
      </c>
      <c r="CR51" s="32" t="str">
        <f t="shared" si="47"/>
        <v/>
      </c>
      <c r="CS51" s="32" t="str">
        <f t="shared" si="47"/>
        <v/>
      </c>
      <c r="CT51" s="32" t="str">
        <f t="shared" si="47"/>
        <v/>
      </c>
      <c r="CU51" s="32" t="str">
        <f t="shared" si="47"/>
        <v/>
      </c>
      <c r="CV51" s="32" t="str">
        <f t="shared" si="47"/>
        <v/>
      </c>
      <c r="CW51" s="32" t="str">
        <f t="shared" si="47"/>
        <v/>
      </c>
      <c r="CX51" s="32" t="str">
        <f t="shared" si="47"/>
        <v/>
      </c>
      <c r="CY51" s="32" t="str">
        <f t="shared" si="47"/>
        <v/>
      </c>
      <c r="CZ51" s="32" t="str">
        <f t="shared" si="47"/>
        <v/>
      </c>
      <c r="DA51" s="32" t="str">
        <f t="shared" si="47"/>
        <v/>
      </c>
      <c r="DB51" s="32" t="str">
        <f t="shared" si="47"/>
        <v/>
      </c>
      <c r="DC51" s="32" t="str">
        <f t="shared" si="47"/>
        <v/>
      </c>
      <c r="DD51" s="32" t="str">
        <f t="shared" si="47"/>
        <v/>
      </c>
      <c r="DE51" s="32" t="str">
        <f t="shared" si="47"/>
        <v/>
      </c>
      <c r="DF51" s="32" t="str">
        <f t="shared" si="47"/>
        <v/>
      </c>
      <c r="DG51" s="32" t="str">
        <f t="shared" si="47"/>
        <v/>
      </c>
      <c r="DH51" s="32" t="str">
        <f t="shared" si="47"/>
        <v/>
      </c>
      <c r="DI51" s="32" t="str">
        <f t="shared" si="47"/>
        <v/>
      </c>
      <c r="DJ51" s="32" t="str">
        <f t="shared" si="47"/>
        <v/>
      </c>
      <c r="DK51" s="32" t="str">
        <f t="shared" si="47"/>
        <v/>
      </c>
      <c r="DL51" s="32" t="str">
        <f t="shared" si="47"/>
        <v/>
      </c>
      <c r="DM51" s="32" t="str">
        <f t="shared" si="47"/>
        <v/>
      </c>
      <c r="DN51" s="32" t="str">
        <f t="shared" si="47"/>
        <v/>
      </c>
      <c r="DO51" s="32" t="str">
        <f t="shared" si="47"/>
        <v/>
      </c>
      <c r="DP51" s="32" t="str">
        <f t="shared" si="47"/>
        <v/>
      </c>
      <c r="DQ51" s="32" t="str">
        <f t="shared" si="47"/>
        <v/>
      </c>
      <c r="DR51" s="32" t="str">
        <f t="shared" si="47"/>
        <v/>
      </c>
      <c r="DS51" s="32" t="str">
        <f t="shared" si="47"/>
        <v/>
      </c>
      <c r="DT51" s="32" t="str">
        <f t="shared" si="47"/>
        <v/>
      </c>
      <c r="DU51" s="32" t="str">
        <f t="shared" si="47"/>
        <v/>
      </c>
      <c r="DV51" s="32" t="str">
        <f t="shared" si="47"/>
        <v/>
      </c>
      <c r="DW51" s="32" t="str">
        <f t="shared" si="47"/>
        <v/>
      </c>
      <c r="DX51" s="32" t="str">
        <f t="shared" si="47"/>
        <v/>
      </c>
      <c r="DY51" s="32" t="str">
        <f t="shared" si="47"/>
        <v/>
      </c>
      <c r="DZ51" s="32" t="str">
        <f t="shared" si="48"/>
        <v/>
      </c>
      <c r="EA51" s="32" t="str">
        <f t="shared" si="48"/>
        <v/>
      </c>
      <c r="EB51" s="32" t="str">
        <f t="shared" si="48"/>
        <v/>
      </c>
      <c r="EC51" s="32" t="str">
        <f t="shared" si="48"/>
        <v/>
      </c>
      <c r="ED51" s="32" t="str">
        <f t="shared" si="48"/>
        <v/>
      </c>
      <c r="EE51" s="32" t="str">
        <f t="shared" si="48"/>
        <v/>
      </c>
      <c r="EF51" s="32" t="str">
        <f t="shared" si="48"/>
        <v/>
      </c>
      <c r="EG51" s="32" t="str">
        <f t="shared" si="48"/>
        <v/>
      </c>
      <c r="EH51" s="32" t="str">
        <f t="shared" si="48"/>
        <v/>
      </c>
      <c r="EI51" s="32" t="str">
        <f t="shared" si="48"/>
        <v/>
      </c>
      <c r="EJ51" s="32" t="str">
        <f t="shared" si="48"/>
        <v/>
      </c>
      <c r="EK51" s="32" t="str">
        <f t="shared" si="48"/>
        <v/>
      </c>
      <c r="EL51" s="32" t="str">
        <f t="shared" si="48"/>
        <v/>
      </c>
      <c r="EM51" s="32" t="str">
        <f t="shared" si="48"/>
        <v/>
      </c>
      <c r="EN51" s="32" t="str">
        <f t="shared" si="48"/>
        <v/>
      </c>
      <c r="EO51" s="32" t="str">
        <f t="shared" si="48"/>
        <v/>
      </c>
      <c r="EP51" s="32" t="str">
        <f t="shared" si="48"/>
        <v/>
      </c>
      <c r="EQ51" s="32" t="str">
        <f t="shared" si="48"/>
        <v/>
      </c>
      <c r="ER51" s="32" t="str">
        <f t="shared" si="48"/>
        <v/>
      </c>
      <c r="ES51" s="32" t="str">
        <f t="shared" si="48"/>
        <v/>
      </c>
      <c r="ET51" s="32" t="str">
        <f t="shared" si="48"/>
        <v/>
      </c>
      <c r="EU51" s="32" t="str">
        <f t="shared" si="48"/>
        <v/>
      </c>
      <c r="EV51" s="32" t="str">
        <f t="shared" si="48"/>
        <v/>
      </c>
      <c r="EW51" s="32" t="str">
        <f t="shared" si="48"/>
        <v/>
      </c>
      <c r="EX51" s="32" t="str">
        <f t="shared" si="48"/>
        <v/>
      </c>
      <c r="EY51" s="32" t="str">
        <f t="shared" si="48"/>
        <v/>
      </c>
      <c r="EZ51" s="32" t="str">
        <f t="shared" si="48"/>
        <v/>
      </c>
      <c r="FA51" s="32" t="str">
        <f t="shared" si="48"/>
        <v/>
      </c>
      <c r="FB51" s="32" t="str">
        <f t="shared" si="48"/>
        <v/>
      </c>
      <c r="FC51" s="32" t="str">
        <f t="shared" si="48"/>
        <v/>
      </c>
      <c r="FD51" s="32" t="str">
        <f t="shared" si="48"/>
        <v/>
      </c>
      <c r="FE51" s="32" t="str">
        <f t="shared" si="48"/>
        <v/>
      </c>
      <c r="FF51" s="32" t="str">
        <f t="shared" si="48"/>
        <v/>
      </c>
      <c r="FG51" s="32" t="str">
        <f t="shared" si="48"/>
        <v/>
      </c>
      <c r="FH51" s="32" t="str">
        <f t="shared" si="48"/>
        <v/>
      </c>
      <c r="FI51" s="32" t="str">
        <f t="shared" si="48"/>
        <v/>
      </c>
      <c r="FJ51" s="32" t="str">
        <f t="shared" si="48"/>
        <v/>
      </c>
      <c r="FK51" s="32" t="str">
        <f t="shared" si="48"/>
        <v/>
      </c>
      <c r="FL51" s="32" t="str">
        <f t="shared" si="48"/>
        <v/>
      </c>
      <c r="FM51" s="32" t="str">
        <f t="shared" si="48"/>
        <v/>
      </c>
      <c r="FN51" s="32" t="str">
        <f t="shared" si="48"/>
        <v/>
      </c>
      <c r="FO51" s="32" t="str">
        <f t="shared" si="48"/>
        <v/>
      </c>
      <c r="FP51" s="32" t="str">
        <f t="shared" si="48"/>
        <v/>
      </c>
      <c r="FQ51" s="32" t="str">
        <f t="shared" si="48"/>
        <v/>
      </c>
      <c r="FR51" s="32" t="str">
        <f t="shared" si="48"/>
        <v/>
      </c>
      <c r="FS51" s="32" t="str">
        <f t="shared" si="48"/>
        <v/>
      </c>
      <c r="FT51" s="32" t="str">
        <f t="shared" si="48"/>
        <v/>
      </c>
      <c r="FU51" s="32" t="str">
        <f t="shared" si="48"/>
        <v/>
      </c>
      <c r="FV51" s="32" t="str">
        <f t="shared" si="48"/>
        <v/>
      </c>
      <c r="FW51" s="32" t="str">
        <f t="shared" si="48"/>
        <v/>
      </c>
      <c r="FX51" s="32" t="str">
        <f t="shared" si="48"/>
        <v/>
      </c>
      <c r="FY51" s="32" t="str">
        <f t="shared" si="48"/>
        <v/>
      </c>
      <c r="FZ51" s="32" t="str">
        <f t="shared" si="48"/>
        <v/>
      </c>
      <c r="GA51" s="32" t="str">
        <f t="shared" si="48"/>
        <v/>
      </c>
      <c r="GB51" s="32" t="str">
        <f t="shared" si="48"/>
        <v/>
      </c>
      <c r="GC51" s="32" t="str">
        <f t="shared" si="48"/>
        <v/>
      </c>
      <c r="GD51" s="32" t="str">
        <f t="shared" si="48"/>
        <v/>
      </c>
      <c r="GE51" s="32" t="str">
        <f t="shared" si="48"/>
        <v/>
      </c>
      <c r="GF51" s="32" t="str">
        <f t="shared" si="48"/>
        <v/>
      </c>
      <c r="GG51" s="32" t="str">
        <f t="shared" si="48"/>
        <v/>
      </c>
      <c r="GH51" s="32" t="str">
        <f t="shared" si="48"/>
        <v/>
      </c>
      <c r="GI51" s="32" t="str">
        <f t="shared" si="48"/>
        <v/>
      </c>
      <c r="GJ51" s="32" t="str">
        <f t="shared" si="48"/>
        <v/>
      </c>
      <c r="GK51" s="32" t="str">
        <f t="shared" si="48"/>
        <v/>
      </c>
      <c r="GL51" s="32" t="str">
        <f t="shared" si="46"/>
        <v/>
      </c>
      <c r="GM51" s="32" t="str">
        <f t="shared" si="46"/>
        <v/>
      </c>
      <c r="GN51" s="32" t="str">
        <f t="shared" si="46"/>
        <v/>
      </c>
      <c r="GO51" s="32" t="str">
        <f t="shared" si="46"/>
        <v/>
      </c>
      <c r="GP51" s="32" t="str">
        <f t="shared" si="46"/>
        <v/>
      </c>
      <c r="GQ51" s="32" t="str">
        <f t="shared" si="46"/>
        <v/>
      </c>
      <c r="GR51" s="32" t="str">
        <f t="shared" si="46"/>
        <v/>
      </c>
      <c r="GS51" s="32" t="str">
        <f t="shared" si="46"/>
        <v/>
      </c>
      <c r="GT51" s="32" t="str">
        <f t="shared" si="46"/>
        <v/>
      </c>
      <c r="GU51" s="32" t="str">
        <f t="shared" si="46"/>
        <v/>
      </c>
      <c r="GV51" s="32" t="str">
        <f t="shared" si="46"/>
        <v/>
      </c>
      <c r="GW51" s="32" t="str">
        <f t="shared" si="46"/>
        <v/>
      </c>
      <c r="GX51" s="32" t="str">
        <f t="shared" si="46"/>
        <v/>
      </c>
      <c r="GY51" s="32" t="str">
        <f t="shared" si="46"/>
        <v/>
      </c>
      <c r="GZ51" s="32" t="str">
        <f t="shared" si="46"/>
        <v/>
      </c>
      <c r="HA51" s="32" t="str">
        <f t="shared" si="46"/>
        <v/>
      </c>
      <c r="HB51" s="32" t="str">
        <f t="shared" si="46"/>
        <v/>
      </c>
      <c r="HC51" s="32" t="str">
        <f t="shared" si="46"/>
        <v/>
      </c>
      <c r="HD51" s="32" t="str">
        <f t="shared" si="46"/>
        <v/>
      </c>
      <c r="HE51" s="32" t="str">
        <f t="shared" si="46"/>
        <v/>
      </c>
      <c r="HF51" s="32" t="str">
        <f t="shared" si="46"/>
        <v/>
      </c>
      <c r="HG51" s="32" t="str">
        <f t="shared" si="46"/>
        <v/>
      </c>
      <c r="HH51" s="32" t="str">
        <f t="shared" si="46"/>
        <v/>
      </c>
      <c r="HI51" s="32" t="str">
        <f t="shared" si="46"/>
        <v/>
      </c>
      <c r="HJ51" s="32" t="str">
        <f t="shared" si="46"/>
        <v/>
      </c>
      <c r="HK51" s="32" t="str">
        <f t="shared" si="46"/>
        <v/>
      </c>
      <c r="HL51" s="32" t="str">
        <f t="shared" si="46"/>
        <v/>
      </c>
      <c r="HM51" s="32" t="str">
        <f t="shared" si="46"/>
        <v/>
      </c>
      <c r="HN51" s="32" t="str">
        <f t="shared" si="46"/>
        <v/>
      </c>
      <c r="HO51" s="32" t="str">
        <f t="shared" si="46"/>
        <v/>
      </c>
      <c r="HP51" s="32" t="str">
        <f t="shared" si="46"/>
        <v/>
      </c>
      <c r="HQ51" s="32" t="str">
        <f t="shared" si="46"/>
        <v/>
      </c>
      <c r="HR51" s="32" t="str">
        <f t="shared" si="46"/>
        <v/>
      </c>
    </row>
    <row r="52" spans="1:226" x14ac:dyDescent="0.2">
      <c r="A52" s="63" t="str">
        <f>'Loan Summary '!Q49</f>
        <v/>
      </c>
      <c r="B52" s="32" t="str">
        <f>IFERROR(IF(A52&lt;&gt;"",(SUMIFS(Table4[Loan Amount],Table4[Loan Payment Start Date],"&lt;="&amp;A52)),"") - (SUM($C$8:$HR51) - SUM('Early Payments'!$D$8:$HS51)) - SUM('Early Payments'!$B$9:$B52),"")</f>
        <v/>
      </c>
      <c r="C52" s="32" t="str">
        <f t="shared" si="49"/>
        <v/>
      </c>
      <c r="D52" s="32" t="str">
        <f t="shared" si="49"/>
        <v/>
      </c>
      <c r="E52" s="32" t="str">
        <f t="shared" si="49"/>
        <v/>
      </c>
      <c r="F52" s="32" t="str">
        <f t="shared" si="49"/>
        <v/>
      </c>
      <c r="G52" s="32" t="str">
        <f t="shared" si="49"/>
        <v/>
      </c>
      <c r="H52" s="32" t="str">
        <f t="shared" si="49"/>
        <v/>
      </c>
      <c r="I52" s="32" t="str">
        <f t="shared" si="49"/>
        <v/>
      </c>
      <c r="J52" s="32" t="str">
        <f t="shared" si="49"/>
        <v/>
      </c>
      <c r="K52" s="32" t="str">
        <f t="shared" si="49"/>
        <v/>
      </c>
      <c r="L52" s="32" t="str">
        <f t="shared" si="49"/>
        <v/>
      </c>
      <c r="M52" s="32" t="str">
        <f t="shared" si="49"/>
        <v/>
      </c>
      <c r="N52" s="32" t="str">
        <f t="shared" si="49"/>
        <v/>
      </c>
      <c r="O52" s="32" t="str">
        <f t="shared" si="49"/>
        <v/>
      </c>
      <c r="P52" s="32" t="str">
        <f t="shared" si="49"/>
        <v/>
      </c>
      <c r="Q52" s="32" t="str">
        <f t="shared" si="49"/>
        <v/>
      </c>
      <c r="R52" s="32" t="str">
        <f t="shared" si="49"/>
        <v/>
      </c>
      <c r="S52" s="32" t="str">
        <f t="shared" si="49"/>
        <v/>
      </c>
      <c r="T52" s="32" t="str">
        <f t="shared" si="49"/>
        <v/>
      </c>
      <c r="U52" s="32" t="str">
        <f t="shared" si="49"/>
        <v/>
      </c>
      <c r="V52" s="32" t="str">
        <f t="shared" si="49"/>
        <v/>
      </c>
      <c r="W52" s="32" t="str">
        <f t="shared" si="49"/>
        <v/>
      </c>
      <c r="X52" s="32" t="str">
        <f t="shared" si="49"/>
        <v/>
      </c>
      <c r="Y52" s="32" t="str">
        <f t="shared" si="49"/>
        <v/>
      </c>
      <c r="Z52" s="32" t="str">
        <f t="shared" si="49"/>
        <v/>
      </c>
      <c r="AA52" s="32" t="str">
        <f t="shared" si="49"/>
        <v/>
      </c>
      <c r="AB52" s="32" t="str">
        <f t="shared" si="49"/>
        <v/>
      </c>
      <c r="AC52" s="32" t="str">
        <f t="shared" si="49"/>
        <v/>
      </c>
      <c r="AD52" s="32" t="str">
        <f t="shared" si="49"/>
        <v/>
      </c>
      <c r="AE52" s="32" t="str">
        <f t="shared" si="49"/>
        <v/>
      </c>
      <c r="AF52" s="32" t="str">
        <f t="shared" si="49"/>
        <v/>
      </c>
      <c r="AG52" s="32" t="str">
        <f t="shared" si="49"/>
        <v/>
      </c>
      <c r="AH52" s="32" t="str">
        <f t="shared" si="49"/>
        <v/>
      </c>
      <c r="AI52" s="32" t="str">
        <f t="shared" si="49"/>
        <v/>
      </c>
      <c r="AJ52" s="32" t="str">
        <f t="shared" si="49"/>
        <v/>
      </c>
      <c r="AK52" s="32" t="str">
        <f t="shared" si="49"/>
        <v/>
      </c>
      <c r="AL52" s="32" t="str">
        <f t="shared" si="49"/>
        <v/>
      </c>
      <c r="AM52" s="32" t="str">
        <f t="shared" si="49"/>
        <v/>
      </c>
      <c r="AN52" s="32" t="str">
        <f t="shared" si="49"/>
        <v/>
      </c>
      <c r="AO52" s="32" t="str">
        <f t="shared" si="49"/>
        <v/>
      </c>
      <c r="AP52" s="32" t="str">
        <f t="shared" si="49"/>
        <v/>
      </c>
      <c r="AQ52" s="32" t="str">
        <f t="shared" si="49"/>
        <v/>
      </c>
      <c r="AR52" s="32" t="str">
        <f t="shared" si="49"/>
        <v/>
      </c>
      <c r="AS52" s="32" t="str">
        <f t="shared" si="49"/>
        <v/>
      </c>
      <c r="AT52" s="32" t="str">
        <f t="shared" si="49"/>
        <v/>
      </c>
      <c r="AU52" s="32" t="str">
        <f t="shared" si="49"/>
        <v/>
      </c>
      <c r="AV52" s="32" t="str">
        <f t="shared" si="49"/>
        <v/>
      </c>
      <c r="AW52" s="32" t="str">
        <f t="shared" si="49"/>
        <v/>
      </c>
      <c r="AX52" s="32" t="str">
        <f t="shared" si="49"/>
        <v/>
      </c>
      <c r="AY52" s="32" t="str">
        <f t="shared" si="49"/>
        <v/>
      </c>
      <c r="AZ52" s="32" t="str">
        <f t="shared" si="49"/>
        <v/>
      </c>
      <c r="BA52" s="32" t="str">
        <f t="shared" si="49"/>
        <v/>
      </c>
      <c r="BB52" s="32" t="str">
        <f t="shared" si="49"/>
        <v/>
      </c>
      <c r="BC52" s="32" t="str">
        <f t="shared" si="49"/>
        <v/>
      </c>
      <c r="BD52" s="32" t="str">
        <f t="shared" si="49"/>
        <v/>
      </c>
      <c r="BE52" s="32" t="str">
        <f t="shared" si="49"/>
        <v/>
      </c>
      <c r="BF52" s="32" t="str">
        <f t="shared" si="49"/>
        <v/>
      </c>
      <c r="BG52" s="32" t="str">
        <f t="shared" si="49"/>
        <v/>
      </c>
      <c r="BH52" s="32" t="str">
        <f t="shared" si="49"/>
        <v/>
      </c>
      <c r="BI52" s="32" t="str">
        <f t="shared" si="49"/>
        <v/>
      </c>
      <c r="BJ52" s="32" t="str">
        <f t="shared" si="49"/>
        <v/>
      </c>
      <c r="BK52" s="32" t="str">
        <f t="shared" si="49"/>
        <v/>
      </c>
      <c r="BL52" s="32" t="str">
        <f t="shared" si="49"/>
        <v/>
      </c>
      <c r="BM52" s="32" t="str">
        <f t="shared" si="49"/>
        <v/>
      </c>
      <c r="BN52" s="32" t="str">
        <f t="shared" si="49"/>
        <v/>
      </c>
      <c r="BO52" s="32" t="str">
        <f t="shared" si="47"/>
        <v/>
      </c>
      <c r="BP52" s="32" t="str">
        <f t="shared" si="47"/>
        <v/>
      </c>
      <c r="BQ52" s="32" t="str">
        <f t="shared" si="47"/>
        <v/>
      </c>
      <c r="BR52" s="32" t="str">
        <f t="shared" si="47"/>
        <v/>
      </c>
      <c r="BS52" s="32" t="str">
        <f t="shared" si="47"/>
        <v/>
      </c>
      <c r="BT52" s="32" t="str">
        <f t="shared" si="47"/>
        <v/>
      </c>
      <c r="BU52" s="32" t="str">
        <f t="shared" si="47"/>
        <v/>
      </c>
      <c r="BV52" s="32" t="str">
        <f t="shared" si="47"/>
        <v/>
      </c>
      <c r="BW52" s="32" t="str">
        <f t="shared" si="47"/>
        <v/>
      </c>
      <c r="BX52" s="32" t="str">
        <f t="shared" si="47"/>
        <v/>
      </c>
      <c r="BY52" s="32" t="str">
        <f t="shared" si="47"/>
        <v/>
      </c>
      <c r="BZ52" s="32" t="str">
        <f t="shared" si="47"/>
        <v/>
      </c>
      <c r="CA52" s="32" t="str">
        <f t="shared" si="47"/>
        <v/>
      </c>
      <c r="CB52" s="32" t="str">
        <f t="shared" si="47"/>
        <v/>
      </c>
      <c r="CC52" s="32" t="str">
        <f t="shared" si="47"/>
        <v/>
      </c>
      <c r="CD52" s="32" t="str">
        <f t="shared" si="47"/>
        <v/>
      </c>
      <c r="CE52" s="32" t="str">
        <f t="shared" si="47"/>
        <v/>
      </c>
      <c r="CF52" s="32" t="str">
        <f t="shared" si="47"/>
        <v/>
      </c>
      <c r="CG52" s="32" t="str">
        <f t="shared" si="47"/>
        <v/>
      </c>
      <c r="CH52" s="32" t="str">
        <f t="shared" si="47"/>
        <v/>
      </c>
      <c r="CI52" s="32" t="str">
        <f t="shared" si="47"/>
        <v/>
      </c>
      <c r="CJ52" s="32" t="str">
        <f t="shared" si="47"/>
        <v/>
      </c>
      <c r="CK52" s="32" t="str">
        <f t="shared" si="47"/>
        <v/>
      </c>
      <c r="CL52" s="32" t="str">
        <f t="shared" si="47"/>
        <v/>
      </c>
      <c r="CM52" s="32" t="str">
        <f t="shared" si="47"/>
        <v/>
      </c>
      <c r="CN52" s="32" t="str">
        <f t="shared" si="47"/>
        <v/>
      </c>
      <c r="CO52" s="32" t="str">
        <f t="shared" si="47"/>
        <v/>
      </c>
      <c r="CP52" s="32" t="str">
        <f t="shared" si="47"/>
        <v/>
      </c>
      <c r="CQ52" s="32" t="str">
        <f t="shared" si="47"/>
        <v/>
      </c>
      <c r="CR52" s="32" t="str">
        <f t="shared" si="47"/>
        <v/>
      </c>
      <c r="CS52" s="32" t="str">
        <f t="shared" si="47"/>
        <v/>
      </c>
      <c r="CT52" s="32" t="str">
        <f t="shared" si="47"/>
        <v/>
      </c>
      <c r="CU52" s="32" t="str">
        <f t="shared" si="47"/>
        <v/>
      </c>
      <c r="CV52" s="32" t="str">
        <f t="shared" si="47"/>
        <v/>
      </c>
      <c r="CW52" s="32" t="str">
        <f t="shared" si="47"/>
        <v/>
      </c>
      <c r="CX52" s="32" t="str">
        <f t="shared" si="47"/>
        <v/>
      </c>
      <c r="CY52" s="32" t="str">
        <f t="shared" si="47"/>
        <v/>
      </c>
      <c r="CZ52" s="32" t="str">
        <f t="shared" si="47"/>
        <v/>
      </c>
      <c r="DA52" s="32" t="str">
        <f t="shared" si="47"/>
        <v/>
      </c>
      <c r="DB52" s="32" t="str">
        <f t="shared" si="47"/>
        <v/>
      </c>
      <c r="DC52" s="32" t="str">
        <f t="shared" si="47"/>
        <v/>
      </c>
      <c r="DD52" s="32" t="str">
        <f t="shared" si="47"/>
        <v/>
      </c>
      <c r="DE52" s="32" t="str">
        <f t="shared" si="47"/>
        <v/>
      </c>
      <c r="DF52" s="32" t="str">
        <f t="shared" si="47"/>
        <v/>
      </c>
      <c r="DG52" s="32" t="str">
        <f t="shared" si="47"/>
        <v/>
      </c>
      <c r="DH52" s="32" t="str">
        <f t="shared" si="47"/>
        <v/>
      </c>
      <c r="DI52" s="32" t="str">
        <f t="shared" si="47"/>
        <v/>
      </c>
      <c r="DJ52" s="32" t="str">
        <f t="shared" si="47"/>
        <v/>
      </c>
      <c r="DK52" s="32" t="str">
        <f t="shared" si="47"/>
        <v/>
      </c>
      <c r="DL52" s="32" t="str">
        <f t="shared" si="47"/>
        <v/>
      </c>
      <c r="DM52" s="32" t="str">
        <f t="shared" si="47"/>
        <v/>
      </c>
      <c r="DN52" s="32" t="str">
        <f t="shared" si="47"/>
        <v/>
      </c>
      <c r="DO52" s="32" t="str">
        <f t="shared" si="47"/>
        <v/>
      </c>
      <c r="DP52" s="32" t="str">
        <f t="shared" si="47"/>
        <v/>
      </c>
      <c r="DQ52" s="32" t="str">
        <f t="shared" si="47"/>
        <v/>
      </c>
      <c r="DR52" s="32" t="str">
        <f t="shared" si="47"/>
        <v/>
      </c>
      <c r="DS52" s="32" t="str">
        <f t="shared" si="47"/>
        <v/>
      </c>
      <c r="DT52" s="32" t="str">
        <f t="shared" si="47"/>
        <v/>
      </c>
      <c r="DU52" s="32" t="str">
        <f t="shared" si="47"/>
        <v/>
      </c>
      <c r="DV52" s="32" t="str">
        <f t="shared" si="47"/>
        <v/>
      </c>
      <c r="DW52" s="32" t="str">
        <f t="shared" si="47"/>
        <v/>
      </c>
      <c r="DX52" s="32" t="str">
        <f t="shared" si="47"/>
        <v/>
      </c>
      <c r="DY52" s="32" t="str">
        <f t="shared" si="47"/>
        <v/>
      </c>
      <c r="DZ52" s="32" t="str">
        <f t="shared" si="48"/>
        <v/>
      </c>
      <c r="EA52" s="32" t="str">
        <f t="shared" si="48"/>
        <v/>
      </c>
      <c r="EB52" s="32" t="str">
        <f t="shared" si="48"/>
        <v/>
      </c>
      <c r="EC52" s="32" t="str">
        <f t="shared" si="48"/>
        <v/>
      </c>
      <c r="ED52" s="32" t="str">
        <f t="shared" si="48"/>
        <v/>
      </c>
      <c r="EE52" s="32" t="str">
        <f t="shared" si="48"/>
        <v/>
      </c>
      <c r="EF52" s="32" t="str">
        <f t="shared" si="48"/>
        <v/>
      </c>
      <c r="EG52" s="32" t="str">
        <f t="shared" si="48"/>
        <v/>
      </c>
      <c r="EH52" s="32" t="str">
        <f t="shared" si="48"/>
        <v/>
      </c>
      <c r="EI52" s="32" t="str">
        <f t="shared" si="48"/>
        <v/>
      </c>
      <c r="EJ52" s="32" t="str">
        <f t="shared" si="48"/>
        <v/>
      </c>
      <c r="EK52" s="32" t="str">
        <f t="shared" si="48"/>
        <v/>
      </c>
      <c r="EL52" s="32" t="str">
        <f t="shared" si="48"/>
        <v/>
      </c>
      <c r="EM52" s="32" t="str">
        <f t="shared" si="48"/>
        <v/>
      </c>
      <c r="EN52" s="32" t="str">
        <f t="shared" si="48"/>
        <v/>
      </c>
      <c r="EO52" s="32" t="str">
        <f t="shared" si="48"/>
        <v/>
      </c>
      <c r="EP52" s="32" t="str">
        <f t="shared" si="48"/>
        <v/>
      </c>
      <c r="EQ52" s="32" t="str">
        <f t="shared" si="48"/>
        <v/>
      </c>
      <c r="ER52" s="32" t="str">
        <f t="shared" si="48"/>
        <v/>
      </c>
      <c r="ES52" s="32" t="str">
        <f t="shared" si="48"/>
        <v/>
      </c>
      <c r="ET52" s="32" t="str">
        <f t="shared" si="48"/>
        <v/>
      </c>
      <c r="EU52" s="32" t="str">
        <f t="shared" si="48"/>
        <v/>
      </c>
      <c r="EV52" s="32" t="str">
        <f t="shared" si="48"/>
        <v/>
      </c>
      <c r="EW52" s="32" t="str">
        <f t="shared" si="48"/>
        <v/>
      </c>
      <c r="EX52" s="32" t="str">
        <f t="shared" si="48"/>
        <v/>
      </c>
      <c r="EY52" s="32" t="str">
        <f t="shared" si="48"/>
        <v/>
      </c>
      <c r="EZ52" s="32" t="str">
        <f t="shared" si="48"/>
        <v/>
      </c>
      <c r="FA52" s="32" t="str">
        <f t="shared" si="48"/>
        <v/>
      </c>
      <c r="FB52" s="32" t="str">
        <f t="shared" si="48"/>
        <v/>
      </c>
      <c r="FC52" s="32" t="str">
        <f t="shared" si="48"/>
        <v/>
      </c>
      <c r="FD52" s="32" t="str">
        <f t="shared" si="48"/>
        <v/>
      </c>
      <c r="FE52" s="32" t="str">
        <f t="shared" si="48"/>
        <v/>
      </c>
      <c r="FF52" s="32" t="str">
        <f t="shared" si="48"/>
        <v/>
      </c>
      <c r="FG52" s="32" t="str">
        <f t="shared" si="48"/>
        <v/>
      </c>
      <c r="FH52" s="32" t="str">
        <f t="shared" si="48"/>
        <v/>
      </c>
      <c r="FI52" s="32" t="str">
        <f t="shared" si="48"/>
        <v/>
      </c>
      <c r="FJ52" s="32" t="str">
        <f t="shared" si="48"/>
        <v/>
      </c>
      <c r="FK52" s="32" t="str">
        <f t="shared" si="48"/>
        <v/>
      </c>
      <c r="FL52" s="32" t="str">
        <f t="shared" si="48"/>
        <v/>
      </c>
      <c r="FM52" s="32" t="str">
        <f t="shared" si="48"/>
        <v/>
      </c>
      <c r="FN52" s="32" t="str">
        <f t="shared" si="48"/>
        <v/>
      </c>
      <c r="FO52" s="32" t="str">
        <f t="shared" si="48"/>
        <v/>
      </c>
      <c r="FP52" s="32" t="str">
        <f t="shared" si="48"/>
        <v/>
      </c>
      <c r="FQ52" s="32" t="str">
        <f t="shared" si="48"/>
        <v/>
      </c>
      <c r="FR52" s="32" t="str">
        <f t="shared" si="48"/>
        <v/>
      </c>
      <c r="FS52" s="32" t="str">
        <f t="shared" si="48"/>
        <v/>
      </c>
      <c r="FT52" s="32" t="str">
        <f t="shared" si="48"/>
        <v/>
      </c>
      <c r="FU52" s="32" t="str">
        <f t="shared" si="48"/>
        <v/>
      </c>
      <c r="FV52" s="32" t="str">
        <f t="shared" si="48"/>
        <v/>
      </c>
      <c r="FW52" s="32" t="str">
        <f t="shared" si="48"/>
        <v/>
      </c>
      <c r="FX52" s="32" t="str">
        <f t="shared" si="48"/>
        <v/>
      </c>
      <c r="FY52" s="32" t="str">
        <f t="shared" si="48"/>
        <v/>
      </c>
      <c r="FZ52" s="32" t="str">
        <f t="shared" si="48"/>
        <v/>
      </c>
      <c r="GA52" s="32" t="str">
        <f t="shared" si="48"/>
        <v/>
      </c>
      <c r="GB52" s="32" t="str">
        <f t="shared" si="48"/>
        <v/>
      </c>
      <c r="GC52" s="32" t="str">
        <f t="shared" si="48"/>
        <v/>
      </c>
      <c r="GD52" s="32" t="str">
        <f t="shared" si="48"/>
        <v/>
      </c>
      <c r="GE52" s="32" t="str">
        <f t="shared" si="48"/>
        <v/>
      </c>
      <c r="GF52" s="32" t="str">
        <f t="shared" si="48"/>
        <v/>
      </c>
      <c r="GG52" s="32" t="str">
        <f t="shared" si="48"/>
        <v/>
      </c>
      <c r="GH52" s="32" t="str">
        <f t="shared" si="48"/>
        <v/>
      </c>
      <c r="GI52" s="32" t="str">
        <f t="shared" si="48"/>
        <v/>
      </c>
      <c r="GJ52" s="32" t="str">
        <f t="shared" si="48"/>
        <v/>
      </c>
      <c r="GK52" s="32" t="str">
        <f t="shared" ref="GK52:HR89" si="50">IF(GK$2&lt;&gt;"",IF((GK$4&lt;=$A52)*(GK$5&gt;=$A52),GK$3/6,""),"")</f>
        <v/>
      </c>
      <c r="GL52" s="32" t="str">
        <f t="shared" si="50"/>
        <v/>
      </c>
      <c r="GM52" s="32" t="str">
        <f t="shared" si="50"/>
        <v/>
      </c>
      <c r="GN52" s="32" t="str">
        <f t="shared" si="50"/>
        <v/>
      </c>
      <c r="GO52" s="32" t="str">
        <f t="shared" si="50"/>
        <v/>
      </c>
      <c r="GP52" s="32" t="str">
        <f t="shared" si="50"/>
        <v/>
      </c>
      <c r="GQ52" s="32" t="str">
        <f t="shared" si="50"/>
        <v/>
      </c>
      <c r="GR52" s="32" t="str">
        <f t="shared" si="50"/>
        <v/>
      </c>
      <c r="GS52" s="32" t="str">
        <f t="shared" si="50"/>
        <v/>
      </c>
      <c r="GT52" s="32" t="str">
        <f t="shared" si="50"/>
        <v/>
      </c>
      <c r="GU52" s="32" t="str">
        <f t="shared" si="50"/>
        <v/>
      </c>
      <c r="GV52" s="32" t="str">
        <f t="shared" si="50"/>
        <v/>
      </c>
      <c r="GW52" s="32" t="str">
        <f t="shared" si="50"/>
        <v/>
      </c>
      <c r="GX52" s="32" t="str">
        <f t="shared" si="50"/>
        <v/>
      </c>
      <c r="GY52" s="32" t="str">
        <f t="shared" si="50"/>
        <v/>
      </c>
      <c r="GZ52" s="32" t="str">
        <f t="shared" si="50"/>
        <v/>
      </c>
      <c r="HA52" s="32" t="str">
        <f t="shared" si="50"/>
        <v/>
      </c>
      <c r="HB52" s="32" t="str">
        <f t="shared" si="50"/>
        <v/>
      </c>
      <c r="HC52" s="32" t="str">
        <f t="shared" si="50"/>
        <v/>
      </c>
      <c r="HD52" s="32" t="str">
        <f t="shared" si="50"/>
        <v/>
      </c>
      <c r="HE52" s="32" t="str">
        <f t="shared" si="50"/>
        <v/>
      </c>
      <c r="HF52" s="32" t="str">
        <f t="shared" si="50"/>
        <v/>
      </c>
      <c r="HG52" s="32" t="str">
        <f t="shared" si="50"/>
        <v/>
      </c>
      <c r="HH52" s="32" t="str">
        <f t="shared" si="50"/>
        <v/>
      </c>
      <c r="HI52" s="32" t="str">
        <f t="shared" si="50"/>
        <v/>
      </c>
      <c r="HJ52" s="32" t="str">
        <f t="shared" si="50"/>
        <v/>
      </c>
      <c r="HK52" s="32" t="str">
        <f t="shared" si="50"/>
        <v/>
      </c>
      <c r="HL52" s="32" t="str">
        <f t="shared" si="50"/>
        <v/>
      </c>
      <c r="HM52" s="32" t="str">
        <f t="shared" si="50"/>
        <v/>
      </c>
      <c r="HN52" s="32" t="str">
        <f t="shared" si="50"/>
        <v/>
      </c>
      <c r="HO52" s="32" t="str">
        <f t="shared" si="50"/>
        <v/>
      </c>
      <c r="HP52" s="32" t="str">
        <f t="shared" si="50"/>
        <v/>
      </c>
      <c r="HQ52" s="32" t="str">
        <f t="shared" si="50"/>
        <v/>
      </c>
      <c r="HR52" s="32" t="str">
        <f t="shared" si="50"/>
        <v/>
      </c>
    </row>
    <row r="53" spans="1:226" x14ac:dyDescent="0.2">
      <c r="A53" s="63" t="str">
        <f>'Loan Summary '!Q50</f>
        <v/>
      </c>
      <c r="B53" s="32" t="str">
        <f>IFERROR(IF(A53&lt;&gt;"",(SUMIFS(Table4[Loan Amount],Table4[Loan Payment Start Date],"&lt;="&amp;A53)),"") - (SUM($C$8:$HR52) - SUM('Early Payments'!$D$8:$HS52)) - SUM('Early Payments'!$B$9:$B53),"")</f>
        <v/>
      </c>
      <c r="C53" s="32" t="str">
        <f t="shared" si="49"/>
        <v/>
      </c>
      <c r="D53" s="32" t="str">
        <f t="shared" si="49"/>
        <v/>
      </c>
      <c r="E53" s="32" t="str">
        <f t="shared" si="49"/>
        <v/>
      </c>
      <c r="F53" s="32" t="str">
        <f t="shared" si="49"/>
        <v/>
      </c>
      <c r="G53" s="32" t="str">
        <f t="shared" si="49"/>
        <v/>
      </c>
      <c r="H53" s="32" t="str">
        <f t="shared" si="49"/>
        <v/>
      </c>
      <c r="I53" s="32" t="str">
        <f t="shared" si="49"/>
        <v/>
      </c>
      <c r="J53" s="32" t="str">
        <f t="shared" si="49"/>
        <v/>
      </c>
      <c r="K53" s="32" t="str">
        <f t="shared" si="49"/>
        <v/>
      </c>
      <c r="L53" s="32" t="str">
        <f t="shared" si="49"/>
        <v/>
      </c>
      <c r="M53" s="32" t="str">
        <f t="shared" si="49"/>
        <v/>
      </c>
      <c r="N53" s="32" t="str">
        <f t="shared" si="49"/>
        <v/>
      </c>
      <c r="O53" s="32" t="str">
        <f t="shared" si="49"/>
        <v/>
      </c>
      <c r="P53" s="32" t="str">
        <f t="shared" si="49"/>
        <v/>
      </c>
      <c r="Q53" s="32" t="str">
        <f t="shared" si="49"/>
        <v/>
      </c>
      <c r="R53" s="32" t="str">
        <f t="shared" si="49"/>
        <v/>
      </c>
      <c r="S53" s="32" t="str">
        <f t="shared" si="49"/>
        <v/>
      </c>
      <c r="T53" s="32" t="str">
        <f t="shared" si="49"/>
        <v/>
      </c>
      <c r="U53" s="32" t="str">
        <f t="shared" si="49"/>
        <v/>
      </c>
      <c r="V53" s="32" t="str">
        <f t="shared" si="49"/>
        <v/>
      </c>
      <c r="W53" s="32" t="str">
        <f t="shared" si="49"/>
        <v/>
      </c>
      <c r="X53" s="32" t="str">
        <f t="shared" si="49"/>
        <v/>
      </c>
      <c r="Y53" s="32" t="str">
        <f t="shared" si="49"/>
        <v/>
      </c>
      <c r="Z53" s="32" t="str">
        <f t="shared" si="49"/>
        <v/>
      </c>
      <c r="AA53" s="32" t="str">
        <f t="shared" si="49"/>
        <v/>
      </c>
      <c r="AB53" s="32" t="str">
        <f t="shared" si="49"/>
        <v/>
      </c>
      <c r="AC53" s="32" t="str">
        <f t="shared" si="49"/>
        <v/>
      </c>
      <c r="AD53" s="32" t="str">
        <f t="shared" si="49"/>
        <v/>
      </c>
      <c r="AE53" s="32" t="str">
        <f t="shared" si="49"/>
        <v/>
      </c>
      <c r="AF53" s="32" t="str">
        <f t="shared" si="49"/>
        <v/>
      </c>
      <c r="AG53" s="32" t="str">
        <f t="shared" si="49"/>
        <v/>
      </c>
      <c r="AH53" s="32" t="str">
        <f t="shared" si="49"/>
        <v/>
      </c>
      <c r="AI53" s="32" t="str">
        <f t="shared" si="49"/>
        <v/>
      </c>
      <c r="AJ53" s="32" t="str">
        <f t="shared" si="49"/>
        <v/>
      </c>
      <c r="AK53" s="32" t="str">
        <f t="shared" si="49"/>
        <v/>
      </c>
      <c r="AL53" s="32" t="str">
        <f t="shared" si="49"/>
        <v/>
      </c>
      <c r="AM53" s="32" t="str">
        <f t="shared" si="49"/>
        <v/>
      </c>
      <c r="AN53" s="32" t="str">
        <f t="shared" si="49"/>
        <v/>
      </c>
      <c r="AO53" s="32" t="str">
        <f t="shared" si="49"/>
        <v/>
      </c>
      <c r="AP53" s="32" t="str">
        <f t="shared" si="49"/>
        <v/>
      </c>
      <c r="AQ53" s="32" t="str">
        <f t="shared" si="49"/>
        <v/>
      </c>
      <c r="AR53" s="32" t="str">
        <f t="shared" si="49"/>
        <v/>
      </c>
      <c r="AS53" s="32" t="str">
        <f t="shared" si="49"/>
        <v/>
      </c>
      <c r="AT53" s="32" t="str">
        <f t="shared" si="49"/>
        <v/>
      </c>
      <c r="AU53" s="32" t="str">
        <f t="shared" si="49"/>
        <v/>
      </c>
      <c r="AV53" s="32" t="str">
        <f t="shared" si="49"/>
        <v/>
      </c>
      <c r="AW53" s="32" t="str">
        <f t="shared" si="49"/>
        <v/>
      </c>
      <c r="AX53" s="32" t="str">
        <f t="shared" si="49"/>
        <v/>
      </c>
      <c r="AY53" s="32" t="str">
        <f t="shared" si="49"/>
        <v/>
      </c>
      <c r="AZ53" s="32" t="str">
        <f t="shared" si="49"/>
        <v/>
      </c>
      <c r="BA53" s="32" t="str">
        <f t="shared" si="49"/>
        <v/>
      </c>
      <c r="BB53" s="32" t="str">
        <f t="shared" si="49"/>
        <v/>
      </c>
      <c r="BC53" s="32" t="str">
        <f t="shared" si="49"/>
        <v/>
      </c>
      <c r="BD53" s="32" t="str">
        <f t="shared" si="49"/>
        <v/>
      </c>
      <c r="BE53" s="32" t="str">
        <f t="shared" si="49"/>
        <v/>
      </c>
      <c r="BF53" s="32" t="str">
        <f t="shared" si="49"/>
        <v/>
      </c>
      <c r="BG53" s="32" t="str">
        <f t="shared" si="49"/>
        <v/>
      </c>
      <c r="BH53" s="32" t="str">
        <f t="shared" si="49"/>
        <v/>
      </c>
      <c r="BI53" s="32" t="str">
        <f t="shared" si="49"/>
        <v/>
      </c>
      <c r="BJ53" s="32" t="str">
        <f t="shared" si="49"/>
        <v/>
      </c>
      <c r="BK53" s="32" t="str">
        <f t="shared" si="49"/>
        <v/>
      </c>
      <c r="BL53" s="32" t="str">
        <f t="shared" si="49"/>
        <v/>
      </c>
      <c r="BM53" s="32" t="str">
        <f t="shared" si="49"/>
        <v/>
      </c>
      <c r="BN53" s="32" t="str">
        <f t="shared" ref="BN53:DY89" si="51">IF(BN$2&lt;&gt;"",IF((BN$4&lt;=$A53)*(BN$5&gt;=$A53),BN$3/6,""),"")</f>
        <v/>
      </c>
      <c r="BO53" s="32" t="str">
        <f t="shared" si="51"/>
        <v/>
      </c>
      <c r="BP53" s="32" t="str">
        <f t="shared" si="51"/>
        <v/>
      </c>
      <c r="BQ53" s="32" t="str">
        <f t="shared" si="51"/>
        <v/>
      </c>
      <c r="BR53" s="32" t="str">
        <f t="shared" si="51"/>
        <v/>
      </c>
      <c r="BS53" s="32" t="str">
        <f t="shared" si="51"/>
        <v/>
      </c>
      <c r="BT53" s="32" t="str">
        <f t="shared" si="51"/>
        <v/>
      </c>
      <c r="BU53" s="32" t="str">
        <f t="shared" si="51"/>
        <v/>
      </c>
      <c r="BV53" s="32" t="str">
        <f t="shared" si="51"/>
        <v/>
      </c>
      <c r="BW53" s="32" t="str">
        <f t="shared" si="51"/>
        <v/>
      </c>
      <c r="BX53" s="32" t="str">
        <f t="shared" si="51"/>
        <v/>
      </c>
      <c r="BY53" s="32" t="str">
        <f t="shared" si="51"/>
        <v/>
      </c>
      <c r="BZ53" s="32" t="str">
        <f t="shared" si="51"/>
        <v/>
      </c>
      <c r="CA53" s="32" t="str">
        <f t="shared" si="51"/>
        <v/>
      </c>
      <c r="CB53" s="32" t="str">
        <f t="shared" si="51"/>
        <v/>
      </c>
      <c r="CC53" s="32" t="str">
        <f t="shared" si="51"/>
        <v/>
      </c>
      <c r="CD53" s="32" t="str">
        <f t="shared" si="51"/>
        <v/>
      </c>
      <c r="CE53" s="32" t="str">
        <f t="shared" si="51"/>
        <v/>
      </c>
      <c r="CF53" s="32" t="str">
        <f t="shared" si="51"/>
        <v/>
      </c>
      <c r="CG53" s="32" t="str">
        <f t="shared" si="51"/>
        <v/>
      </c>
      <c r="CH53" s="32" t="str">
        <f t="shared" si="51"/>
        <v/>
      </c>
      <c r="CI53" s="32" t="str">
        <f t="shared" si="51"/>
        <v/>
      </c>
      <c r="CJ53" s="32" t="str">
        <f t="shared" si="51"/>
        <v/>
      </c>
      <c r="CK53" s="32" t="str">
        <f t="shared" si="51"/>
        <v/>
      </c>
      <c r="CL53" s="32" t="str">
        <f t="shared" si="51"/>
        <v/>
      </c>
      <c r="CM53" s="32" t="str">
        <f t="shared" si="51"/>
        <v/>
      </c>
      <c r="CN53" s="32" t="str">
        <f t="shared" si="51"/>
        <v/>
      </c>
      <c r="CO53" s="32" t="str">
        <f t="shared" si="51"/>
        <v/>
      </c>
      <c r="CP53" s="32" t="str">
        <f t="shared" si="51"/>
        <v/>
      </c>
      <c r="CQ53" s="32" t="str">
        <f t="shared" si="51"/>
        <v/>
      </c>
      <c r="CR53" s="32" t="str">
        <f t="shared" si="51"/>
        <v/>
      </c>
      <c r="CS53" s="32" t="str">
        <f t="shared" si="51"/>
        <v/>
      </c>
      <c r="CT53" s="32" t="str">
        <f t="shared" si="51"/>
        <v/>
      </c>
      <c r="CU53" s="32" t="str">
        <f t="shared" si="51"/>
        <v/>
      </c>
      <c r="CV53" s="32" t="str">
        <f t="shared" si="51"/>
        <v/>
      </c>
      <c r="CW53" s="32" t="str">
        <f t="shared" si="51"/>
        <v/>
      </c>
      <c r="CX53" s="32" t="str">
        <f t="shared" si="51"/>
        <v/>
      </c>
      <c r="CY53" s="32" t="str">
        <f t="shared" si="51"/>
        <v/>
      </c>
      <c r="CZ53" s="32" t="str">
        <f t="shared" si="51"/>
        <v/>
      </c>
      <c r="DA53" s="32" t="str">
        <f t="shared" si="51"/>
        <v/>
      </c>
      <c r="DB53" s="32" t="str">
        <f t="shared" si="51"/>
        <v/>
      </c>
      <c r="DC53" s="32" t="str">
        <f t="shared" si="51"/>
        <v/>
      </c>
      <c r="DD53" s="32" t="str">
        <f t="shared" si="51"/>
        <v/>
      </c>
      <c r="DE53" s="32" t="str">
        <f t="shared" si="51"/>
        <v/>
      </c>
      <c r="DF53" s="32" t="str">
        <f t="shared" si="51"/>
        <v/>
      </c>
      <c r="DG53" s="32" t="str">
        <f t="shared" si="51"/>
        <v/>
      </c>
      <c r="DH53" s="32" t="str">
        <f t="shared" si="51"/>
        <v/>
      </c>
      <c r="DI53" s="32" t="str">
        <f t="shared" si="51"/>
        <v/>
      </c>
      <c r="DJ53" s="32" t="str">
        <f t="shared" si="51"/>
        <v/>
      </c>
      <c r="DK53" s="32" t="str">
        <f t="shared" si="51"/>
        <v/>
      </c>
      <c r="DL53" s="32" t="str">
        <f t="shared" si="51"/>
        <v/>
      </c>
      <c r="DM53" s="32" t="str">
        <f t="shared" si="51"/>
        <v/>
      </c>
      <c r="DN53" s="32" t="str">
        <f t="shared" si="51"/>
        <v/>
      </c>
      <c r="DO53" s="32" t="str">
        <f t="shared" si="51"/>
        <v/>
      </c>
      <c r="DP53" s="32" t="str">
        <f t="shared" si="51"/>
        <v/>
      </c>
      <c r="DQ53" s="32" t="str">
        <f t="shared" si="51"/>
        <v/>
      </c>
      <c r="DR53" s="32" t="str">
        <f t="shared" si="51"/>
        <v/>
      </c>
      <c r="DS53" s="32" t="str">
        <f t="shared" si="51"/>
        <v/>
      </c>
      <c r="DT53" s="32" t="str">
        <f t="shared" si="51"/>
        <v/>
      </c>
      <c r="DU53" s="32" t="str">
        <f t="shared" si="51"/>
        <v/>
      </c>
      <c r="DV53" s="32" t="str">
        <f t="shared" si="51"/>
        <v/>
      </c>
      <c r="DW53" s="32" t="str">
        <f t="shared" si="51"/>
        <v/>
      </c>
      <c r="DX53" s="32" t="str">
        <f t="shared" si="51"/>
        <v/>
      </c>
      <c r="DY53" s="32" t="str">
        <f t="shared" si="51"/>
        <v/>
      </c>
      <c r="DZ53" s="32" t="str">
        <f t="shared" ref="DZ53:GK89" si="52">IF(DZ$2&lt;&gt;"",IF((DZ$4&lt;=$A53)*(DZ$5&gt;=$A53),DZ$3/6,""),"")</f>
        <v/>
      </c>
      <c r="EA53" s="32" t="str">
        <f t="shared" si="52"/>
        <v/>
      </c>
      <c r="EB53" s="32" t="str">
        <f t="shared" si="52"/>
        <v/>
      </c>
      <c r="EC53" s="32" t="str">
        <f t="shared" si="52"/>
        <v/>
      </c>
      <c r="ED53" s="32" t="str">
        <f t="shared" si="52"/>
        <v/>
      </c>
      <c r="EE53" s="32" t="str">
        <f t="shared" si="52"/>
        <v/>
      </c>
      <c r="EF53" s="32" t="str">
        <f t="shared" si="52"/>
        <v/>
      </c>
      <c r="EG53" s="32" t="str">
        <f t="shared" si="52"/>
        <v/>
      </c>
      <c r="EH53" s="32" t="str">
        <f t="shared" si="52"/>
        <v/>
      </c>
      <c r="EI53" s="32" t="str">
        <f t="shared" si="52"/>
        <v/>
      </c>
      <c r="EJ53" s="32" t="str">
        <f t="shared" si="52"/>
        <v/>
      </c>
      <c r="EK53" s="32" t="str">
        <f t="shared" si="52"/>
        <v/>
      </c>
      <c r="EL53" s="32" t="str">
        <f t="shared" si="52"/>
        <v/>
      </c>
      <c r="EM53" s="32" t="str">
        <f t="shared" si="52"/>
        <v/>
      </c>
      <c r="EN53" s="32" t="str">
        <f t="shared" si="52"/>
        <v/>
      </c>
      <c r="EO53" s="32" t="str">
        <f t="shared" si="52"/>
        <v/>
      </c>
      <c r="EP53" s="32" t="str">
        <f t="shared" si="52"/>
        <v/>
      </c>
      <c r="EQ53" s="32" t="str">
        <f t="shared" si="52"/>
        <v/>
      </c>
      <c r="ER53" s="32" t="str">
        <f t="shared" si="52"/>
        <v/>
      </c>
      <c r="ES53" s="32" t="str">
        <f t="shared" si="52"/>
        <v/>
      </c>
      <c r="ET53" s="32" t="str">
        <f t="shared" si="52"/>
        <v/>
      </c>
      <c r="EU53" s="32" t="str">
        <f t="shared" si="52"/>
        <v/>
      </c>
      <c r="EV53" s="32" t="str">
        <f t="shared" si="52"/>
        <v/>
      </c>
      <c r="EW53" s="32" t="str">
        <f t="shared" si="52"/>
        <v/>
      </c>
      <c r="EX53" s="32" t="str">
        <f t="shared" si="52"/>
        <v/>
      </c>
      <c r="EY53" s="32" t="str">
        <f t="shared" si="52"/>
        <v/>
      </c>
      <c r="EZ53" s="32" t="str">
        <f t="shared" si="52"/>
        <v/>
      </c>
      <c r="FA53" s="32" t="str">
        <f t="shared" si="52"/>
        <v/>
      </c>
      <c r="FB53" s="32" t="str">
        <f t="shared" si="52"/>
        <v/>
      </c>
      <c r="FC53" s="32" t="str">
        <f t="shared" si="52"/>
        <v/>
      </c>
      <c r="FD53" s="32" t="str">
        <f t="shared" si="52"/>
        <v/>
      </c>
      <c r="FE53" s="32" t="str">
        <f t="shared" si="52"/>
        <v/>
      </c>
      <c r="FF53" s="32" t="str">
        <f t="shared" si="52"/>
        <v/>
      </c>
      <c r="FG53" s="32" t="str">
        <f t="shared" si="52"/>
        <v/>
      </c>
      <c r="FH53" s="32" t="str">
        <f t="shared" si="52"/>
        <v/>
      </c>
      <c r="FI53" s="32" t="str">
        <f t="shared" si="52"/>
        <v/>
      </c>
      <c r="FJ53" s="32" t="str">
        <f t="shared" si="52"/>
        <v/>
      </c>
      <c r="FK53" s="32" t="str">
        <f t="shared" si="52"/>
        <v/>
      </c>
      <c r="FL53" s="32" t="str">
        <f t="shared" si="52"/>
        <v/>
      </c>
      <c r="FM53" s="32" t="str">
        <f t="shared" si="52"/>
        <v/>
      </c>
      <c r="FN53" s="32" t="str">
        <f t="shared" si="52"/>
        <v/>
      </c>
      <c r="FO53" s="32" t="str">
        <f t="shared" si="52"/>
        <v/>
      </c>
      <c r="FP53" s="32" t="str">
        <f t="shared" si="52"/>
        <v/>
      </c>
      <c r="FQ53" s="32" t="str">
        <f t="shared" si="52"/>
        <v/>
      </c>
      <c r="FR53" s="32" t="str">
        <f t="shared" si="52"/>
        <v/>
      </c>
      <c r="FS53" s="32" t="str">
        <f t="shared" si="52"/>
        <v/>
      </c>
      <c r="FT53" s="32" t="str">
        <f t="shared" si="52"/>
        <v/>
      </c>
      <c r="FU53" s="32" t="str">
        <f t="shared" si="52"/>
        <v/>
      </c>
      <c r="FV53" s="32" t="str">
        <f t="shared" si="52"/>
        <v/>
      </c>
      <c r="FW53" s="32" t="str">
        <f t="shared" si="52"/>
        <v/>
      </c>
      <c r="FX53" s="32" t="str">
        <f t="shared" si="52"/>
        <v/>
      </c>
      <c r="FY53" s="32" t="str">
        <f t="shared" si="52"/>
        <v/>
      </c>
      <c r="FZ53" s="32" t="str">
        <f t="shared" si="52"/>
        <v/>
      </c>
      <c r="GA53" s="32" t="str">
        <f t="shared" si="52"/>
        <v/>
      </c>
      <c r="GB53" s="32" t="str">
        <f t="shared" si="52"/>
        <v/>
      </c>
      <c r="GC53" s="32" t="str">
        <f t="shared" si="52"/>
        <v/>
      </c>
      <c r="GD53" s="32" t="str">
        <f t="shared" si="52"/>
        <v/>
      </c>
      <c r="GE53" s="32" t="str">
        <f t="shared" si="52"/>
        <v/>
      </c>
      <c r="GF53" s="32" t="str">
        <f t="shared" si="52"/>
        <v/>
      </c>
      <c r="GG53" s="32" t="str">
        <f t="shared" si="52"/>
        <v/>
      </c>
      <c r="GH53" s="32" t="str">
        <f t="shared" si="52"/>
        <v/>
      </c>
      <c r="GI53" s="32" t="str">
        <f t="shared" si="52"/>
        <v/>
      </c>
      <c r="GJ53" s="32" t="str">
        <f t="shared" si="52"/>
        <v/>
      </c>
      <c r="GK53" s="32" t="str">
        <f t="shared" si="52"/>
        <v/>
      </c>
      <c r="GL53" s="32" t="str">
        <f t="shared" si="50"/>
        <v/>
      </c>
      <c r="GM53" s="32" t="str">
        <f t="shared" si="50"/>
        <v/>
      </c>
      <c r="GN53" s="32" t="str">
        <f t="shared" si="50"/>
        <v/>
      </c>
      <c r="GO53" s="32" t="str">
        <f t="shared" si="50"/>
        <v/>
      </c>
      <c r="GP53" s="32" t="str">
        <f t="shared" si="50"/>
        <v/>
      </c>
      <c r="GQ53" s="32" t="str">
        <f t="shared" si="50"/>
        <v/>
      </c>
      <c r="GR53" s="32" t="str">
        <f t="shared" si="50"/>
        <v/>
      </c>
      <c r="GS53" s="32" t="str">
        <f t="shared" si="50"/>
        <v/>
      </c>
      <c r="GT53" s="32" t="str">
        <f t="shared" si="50"/>
        <v/>
      </c>
      <c r="GU53" s="32" t="str">
        <f t="shared" si="50"/>
        <v/>
      </c>
      <c r="GV53" s="32" t="str">
        <f t="shared" si="50"/>
        <v/>
      </c>
      <c r="GW53" s="32" t="str">
        <f t="shared" si="50"/>
        <v/>
      </c>
      <c r="GX53" s="32" t="str">
        <f t="shared" si="50"/>
        <v/>
      </c>
      <c r="GY53" s="32" t="str">
        <f t="shared" si="50"/>
        <v/>
      </c>
      <c r="GZ53" s="32" t="str">
        <f t="shared" si="50"/>
        <v/>
      </c>
      <c r="HA53" s="32" t="str">
        <f t="shared" si="50"/>
        <v/>
      </c>
      <c r="HB53" s="32" t="str">
        <f t="shared" si="50"/>
        <v/>
      </c>
      <c r="HC53" s="32" t="str">
        <f t="shared" si="50"/>
        <v/>
      </c>
      <c r="HD53" s="32" t="str">
        <f t="shared" si="50"/>
        <v/>
      </c>
      <c r="HE53" s="32" t="str">
        <f t="shared" si="50"/>
        <v/>
      </c>
      <c r="HF53" s="32" t="str">
        <f t="shared" si="50"/>
        <v/>
      </c>
      <c r="HG53" s="32" t="str">
        <f t="shared" si="50"/>
        <v/>
      </c>
      <c r="HH53" s="32" t="str">
        <f t="shared" si="50"/>
        <v/>
      </c>
      <c r="HI53" s="32" t="str">
        <f t="shared" si="50"/>
        <v/>
      </c>
      <c r="HJ53" s="32" t="str">
        <f t="shared" si="50"/>
        <v/>
      </c>
      <c r="HK53" s="32" t="str">
        <f t="shared" si="50"/>
        <v/>
      </c>
      <c r="HL53" s="32" t="str">
        <f t="shared" si="50"/>
        <v/>
      </c>
      <c r="HM53" s="32" t="str">
        <f t="shared" si="50"/>
        <v/>
      </c>
      <c r="HN53" s="32" t="str">
        <f t="shared" si="50"/>
        <v/>
      </c>
      <c r="HO53" s="32" t="str">
        <f t="shared" si="50"/>
        <v/>
      </c>
      <c r="HP53" s="32" t="str">
        <f t="shared" si="50"/>
        <v/>
      </c>
      <c r="HQ53" s="32" t="str">
        <f t="shared" si="50"/>
        <v/>
      </c>
      <c r="HR53" s="32" t="str">
        <f t="shared" si="50"/>
        <v/>
      </c>
    </row>
    <row r="54" spans="1:226" x14ac:dyDescent="0.2">
      <c r="A54" s="63" t="str">
        <f>'Loan Summary '!Q51</f>
        <v/>
      </c>
      <c r="B54" s="32" t="str">
        <f>IFERROR(IF(A54&lt;&gt;"",(SUMIFS(Table4[Loan Amount],Table4[Loan Payment Start Date],"&lt;="&amp;A54)),"") - (SUM($C$8:$HR53) - SUM('Early Payments'!$D$8:$HS53)) - SUM('Early Payments'!$B$9:$B54),"")</f>
        <v/>
      </c>
      <c r="C54" s="32" t="str">
        <f t="shared" ref="C54:BN89" si="53">IF(C$2&lt;&gt;"",IF((C$4&lt;=$A54)*(C$5&gt;=$A54),C$3/6,""),"")</f>
        <v/>
      </c>
      <c r="D54" s="32" t="str">
        <f t="shared" si="53"/>
        <v/>
      </c>
      <c r="E54" s="32" t="str">
        <f t="shared" si="53"/>
        <v/>
      </c>
      <c r="F54" s="32" t="str">
        <f t="shared" si="53"/>
        <v/>
      </c>
      <c r="G54" s="32" t="str">
        <f t="shared" si="53"/>
        <v/>
      </c>
      <c r="H54" s="32" t="str">
        <f t="shared" si="53"/>
        <v/>
      </c>
      <c r="I54" s="32" t="str">
        <f t="shared" si="53"/>
        <v/>
      </c>
      <c r="J54" s="32" t="str">
        <f t="shared" si="53"/>
        <v/>
      </c>
      <c r="K54" s="32" t="str">
        <f t="shared" si="53"/>
        <v/>
      </c>
      <c r="L54" s="32" t="str">
        <f t="shared" si="53"/>
        <v/>
      </c>
      <c r="M54" s="32" t="str">
        <f t="shared" si="53"/>
        <v/>
      </c>
      <c r="N54" s="32" t="str">
        <f t="shared" si="53"/>
        <v/>
      </c>
      <c r="O54" s="32" t="str">
        <f t="shared" si="53"/>
        <v/>
      </c>
      <c r="P54" s="32" t="str">
        <f t="shared" si="53"/>
        <v/>
      </c>
      <c r="Q54" s="32" t="str">
        <f t="shared" si="53"/>
        <v/>
      </c>
      <c r="R54" s="32" t="str">
        <f t="shared" si="53"/>
        <v/>
      </c>
      <c r="S54" s="32" t="str">
        <f t="shared" si="53"/>
        <v/>
      </c>
      <c r="T54" s="32" t="str">
        <f t="shared" si="53"/>
        <v/>
      </c>
      <c r="U54" s="32" t="str">
        <f t="shared" si="53"/>
        <v/>
      </c>
      <c r="V54" s="32" t="str">
        <f t="shared" si="53"/>
        <v/>
      </c>
      <c r="W54" s="32" t="str">
        <f t="shared" si="53"/>
        <v/>
      </c>
      <c r="X54" s="32" t="str">
        <f t="shared" si="53"/>
        <v/>
      </c>
      <c r="Y54" s="32" t="str">
        <f t="shared" si="53"/>
        <v/>
      </c>
      <c r="Z54" s="32" t="str">
        <f t="shared" si="53"/>
        <v/>
      </c>
      <c r="AA54" s="32" t="str">
        <f t="shared" si="53"/>
        <v/>
      </c>
      <c r="AB54" s="32" t="str">
        <f t="shared" si="53"/>
        <v/>
      </c>
      <c r="AC54" s="32" t="str">
        <f t="shared" si="53"/>
        <v/>
      </c>
      <c r="AD54" s="32" t="str">
        <f t="shared" si="53"/>
        <v/>
      </c>
      <c r="AE54" s="32" t="str">
        <f t="shared" si="53"/>
        <v/>
      </c>
      <c r="AF54" s="32" t="str">
        <f t="shared" si="53"/>
        <v/>
      </c>
      <c r="AG54" s="32" t="str">
        <f t="shared" si="53"/>
        <v/>
      </c>
      <c r="AH54" s="32" t="str">
        <f t="shared" si="53"/>
        <v/>
      </c>
      <c r="AI54" s="32" t="str">
        <f t="shared" si="53"/>
        <v/>
      </c>
      <c r="AJ54" s="32" t="str">
        <f t="shared" si="53"/>
        <v/>
      </c>
      <c r="AK54" s="32" t="str">
        <f t="shared" si="53"/>
        <v/>
      </c>
      <c r="AL54" s="32" t="str">
        <f t="shared" si="53"/>
        <v/>
      </c>
      <c r="AM54" s="32" t="str">
        <f t="shared" si="53"/>
        <v/>
      </c>
      <c r="AN54" s="32" t="str">
        <f t="shared" si="53"/>
        <v/>
      </c>
      <c r="AO54" s="32" t="str">
        <f t="shared" si="53"/>
        <v/>
      </c>
      <c r="AP54" s="32" t="str">
        <f t="shared" si="53"/>
        <v/>
      </c>
      <c r="AQ54" s="32" t="str">
        <f t="shared" si="53"/>
        <v/>
      </c>
      <c r="AR54" s="32" t="str">
        <f t="shared" si="53"/>
        <v/>
      </c>
      <c r="AS54" s="32" t="str">
        <f t="shared" si="53"/>
        <v/>
      </c>
      <c r="AT54" s="32" t="str">
        <f t="shared" si="53"/>
        <v/>
      </c>
      <c r="AU54" s="32" t="str">
        <f t="shared" si="53"/>
        <v/>
      </c>
      <c r="AV54" s="32" t="str">
        <f t="shared" si="53"/>
        <v/>
      </c>
      <c r="AW54" s="32" t="str">
        <f t="shared" si="53"/>
        <v/>
      </c>
      <c r="AX54" s="32" t="str">
        <f t="shared" si="53"/>
        <v/>
      </c>
      <c r="AY54" s="32" t="str">
        <f t="shared" si="53"/>
        <v/>
      </c>
      <c r="AZ54" s="32" t="str">
        <f t="shared" si="53"/>
        <v/>
      </c>
      <c r="BA54" s="32" t="str">
        <f t="shared" si="53"/>
        <v/>
      </c>
      <c r="BB54" s="32" t="str">
        <f t="shared" si="53"/>
        <v/>
      </c>
      <c r="BC54" s="32" t="str">
        <f t="shared" si="53"/>
        <v/>
      </c>
      <c r="BD54" s="32" t="str">
        <f t="shared" si="53"/>
        <v/>
      </c>
      <c r="BE54" s="32" t="str">
        <f t="shared" si="53"/>
        <v/>
      </c>
      <c r="BF54" s="32" t="str">
        <f t="shared" si="53"/>
        <v/>
      </c>
      <c r="BG54" s="32" t="str">
        <f t="shared" si="53"/>
        <v/>
      </c>
      <c r="BH54" s="32" t="str">
        <f t="shared" si="53"/>
        <v/>
      </c>
      <c r="BI54" s="32" t="str">
        <f t="shared" si="53"/>
        <v/>
      </c>
      <c r="BJ54" s="32" t="str">
        <f t="shared" si="53"/>
        <v/>
      </c>
      <c r="BK54" s="32" t="str">
        <f t="shared" si="53"/>
        <v/>
      </c>
      <c r="BL54" s="32" t="str">
        <f t="shared" si="53"/>
        <v/>
      </c>
      <c r="BM54" s="32" t="str">
        <f t="shared" si="53"/>
        <v/>
      </c>
      <c r="BN54" s="32" t="str">
        <f t="shared" si="53"/>
        <v/>
      </c>
      <c r="BO54" s="32" t="str">
        <f t="shared" si="51"/>
        <v/>
      </c>
      <c r="BP54" s="32" t="str">
        <f t="shared" si="51"/>
        <v/>
      </c>
      <c r="BQ54" s="32" t="str">
        <f t="shared" si="51"/>
        <v/>
      </c>
      <c r="BR54" s="32" t="str">
        <f t="shared" si="51"/>
        <v/>
      </c>
      <c r="BS54" s="32" t="str">
        <f t="shared" si="51"/>
        <v/>
      </c>
      <c r="BT54" s="32" t="str">
        <f t="shared" si="51"/>
        <v/>
      </c>
      <c r="BU54" s="32" t="str">
        <f t="shared" si="51"/>
        <v/>
      </c>
      <c r="BV54" s="32" t="str">
        <f t="shared" si="51"/>
        <v/>
      </c>
      <c r="BW54" s="32" t="str">
        <f t="shared" si="51"/>
        <v/>
      </c>
      <c r="BX54" s="32" t="str">
        <f t="shared" si="51"/>
        <v/>
      </c>
      <c r="BY54" s="32" t="str">
        <f t="shared" si="51"/>
        <v/>
      </c>
      <c r="BZ54" s="32" t="str">
        <f t="shared" si="51"/>
        <v/>
      </c>
      <c r="CA54" s="32" t="str">
        <f t="shared" si="51"/>
        <v/>
      </c>
      <c r="CB54" s="32" t="str">
        <f t="shared" si="51"/>
        <v/>
      </c>
      <c r="CC54" s="32" t="str">
        <f t="shared" si="51"/>
        <v/>
      </c>
      <c r="CD54" s="32" t="str">
        <f t="shared" si="51"/>
        <v/>
      </c>
      <c r="CE54" s="32" t="str">
        <f t="shared" si="51"/>
        <v/>
      </c>
      <c r="CF54" s="32" t="str">
        <f t="shared" si="51"/>
        <v/>
      </c>
      <c r="CG54" s="32" t="str">
        <f t="shared" si="51"/>
        <v/>
      </c>
      <c r="CH54" s="32" t="str">
        <f t="shared" si="51"/>
        <v/>
      </c>
      <c r="CI54" s="32" t="str">
        <f t="shared" si="51"/>
        <v/>
      </c>
      <c r="CJ54" s="32" t="str">
        <f t="shared" si="51"/>
        <v/>
      </c>
      <c r="CK54" s="32" t="str">
        <f t="shared" si="51"/>
        <v/>
      </c>
      <c r="CL54" s="32" t="str">
        <f t="shared" si="51"/>
        <v/>
      </c>
      <c r="CM54" s="32" t="str">
        <f t="shared" si="51"/>
        <v/>
      </c>
      <c r="CN54" s="32" t="str">
        <f t="shared" si="51"/>
        <v/>
      </c>
      <c r="CO54" s="32" t="str">
        <f t="shared" si="51"/>
        <v/>
      </c>
      <c r="CP54" s="32" t="str">
        <f t="shared" si="51"/>
        <v/>
      </c>
      <c r="CQ54" s="32" t="str">
        <f t="shared" si="51"/>
        <v/>
      </c>
      <c r="CR54" s="32" t="str">
        <f t="shared" si="51"/>
        <v/>
      </c>
      <c r="CS54" s="32" t="str">
        <f t="shared" si="51"/>
        <v/>
      </c>
      <c r="CT54" s="32" t="str">
        <f t="shared" si="51"/>
        <v/>
      </c>
      <c r="CU54" s="32" t="str">
        <f t="shared" si="51"/>
        <v/>
      </c>
      <c r="CV54" s="32" t="str">
        <f t="shared" si="51"/>
        <v/>
      </c>
      <c r="CW54" s="32" t="str">
        <f t="shared" si="51"/>
        <v/>
      </c>
      <c r="CX54" s="32" t="str">
        <f t="shared" si="51"/>
        <v/>
      </c>
      <c r="CY54" s="32" t="str">
        <f t="shared" si="51"/>
        <v/>
      </c>
      <c r="CZ54" s="32" t="str">
        <f t="shared" si="51"/>
        <v/>
      </c>
      <c r="DA54" s="32" t="str">
        <f t="shared" si="51"/>
        <v/>
      </c>
      <c r="DB54" s="32" t="str">
        <f t="shared" si="51"/>
        <v/>
      </c>
      <c r="DC54" s="32" t="str">
        <f t="shared" si="51"/>
        <v/>
      </c>
      <c r="DD54" s="32" t="str">
        <f t="shared" si="51"/>
        <v/>
      </c>
      <c r="DE54" s="32" t="str">
        <f t="shared" si="51"/>
        <v/>
      </c>
      <c r="DF54" s="32" t="str">
        <f t="shared" si="51"/>
        <v/>
      </c>
      <c r="DG54" s="32" t="str">
        <f t="shared" si="51"/>
        <v/>
      </c>
      <c r="DH54" s="32" t="str">
        <f t="shared" si="51"/>
        <v/>
      </c>
      <c r="DI54" s="32" t="str">
        <f t="shared" si="51"/>
        <v/>
      </c>
      <c r="DJ54" s="32" t="str">
        <f t="shared" si="51"/>
        <v/>
      </c>
      <c r="DK54" s="32" t="str">
        <f t="shared" si="51"/>
        <v/>
      </c>
      <c r="DL54" s="32" t="str">
        <f t="shared" si="51"/>
        <v/>
      </c>
      <c r="DM54" s="32" t="str">
        <f t="shared" si="51"/>
        <v/>
      </c>
      <c r="DN54" s="32" t="str">
        <f t="shared" si="51"/>
        <v/>
      </c>
      <c r="DO54" s="32" t="str">
        <f t="shared" si="51"/>
        <v/>
      </c>
      <c r="DP54" s="32" t="str">
        <f t="shared" si="51"/>
        <v/>
      </c>
      <c r="DQ54" s="32" t="str">
        <f t="shared" si="51"/>
        <v/>
      </c>
      <c r="DR54" s="32" t="str">
        <f t="shared" si="51"/>
        <v/>
      </c>
      <c r="DS54" s="32" t="str">
        <f t="shared" si="51"/>
        <v/>
      </c>
      <c r="DT54" s="32" t="str">
        <f t="shared" si="51"/>
        <v/>
      </c>
      <c r="DU54" s="32" t="str">
        <f t="shared" si="51"/>
        <v/>
      </c>
      <c r="DV54" s="32" t="str">
        <f t="shared" si="51"/>
        <v/>
      </c>
      <c r="DW54" s="32" t="str">
        <f t="shared" si="51"/>
        <v/>
      </c>
      <c r="DX54" s="32" t="str">
        <f t="shared" si="51"/>
        <v/>
      </c>
      <c r="DY54" s="32" t="str">
        <f t="shared" si="51"/>
        <v/>
      </c>
      <c r="DZ54" s="32" t="str">
        <f t="shared" si="52"/>
        <v/>
      </c>
      <c r="EA54" s="32" t="str">
        <f t="shared" si="52"/>
        <v/>
      </c>
      <c r="EB54" s="32" t="str">
        <f t="shared" si="52"/>
        <v/>
      </c>
      <c r="EC54" s="32" t="str">
        <f t="shared" si="52"/>
        <v/>
      </c>
      <c r="ED54" s="32" t="str">
        <f t="shared" si="52"/>
        <v/>
      </c>
      <c r="EE54" s="32" t="str">
        <f t="shared" si="52"/>
        <v/>
      </c>
      <c r="EF54" s="32" t="str">
        <f t="shared" si="52"/>
        <v/>
      </c>
      <c r="EG54" s="32" t="str">
        <f t="shared" si="52"/>
        <v/>
      </c>
      <c r="EH54" s="32" t="str">
        <f t="shared" si="52"/>
        <v/>
      </c>
      <c r="EI54" s="32" t="str">
        <f t="shared" si="52"/>
        <v/>
      </c>
      <c r="EJ54" s="32" t="str">
        <f t="shared" si="52"/>
        <v/>
      </c>
      <c r="EK54" s="32" t="str">
        <f t="shared" si="52"/>
        <v/>
      </c>
      <c r="EL54" s="32" t="str">
        <f t="shared" si="52"/>
        <v/>
      </c>
      <c r="EM54" s="32" t="str">
        <f t="shared" si="52"/>
        <v/>
      </c>
      <c r="EN54" s="32" t="str">
        <f t="shared" si="52"/>
        <v/>
      </c>
      <c r="EO54" s="32" t="str">
        <f t="shared" si="52"/>
        <v/>
      </c>
      <c r="EP54" s="32" t="str">
        <f t="shared" si="52"/>
        <v/>
      </c>
      <c r="EQ54" s="32" t="str">
        <f t="shared" si="52"/>
        <v/>
      </c>
      <c r="ER54" s="32" t="str">
        <f t="shared" si="52"/>
        <v/>
      </c>
      <c r="ES54" s="32" t="str">
        <f t="shared" si="52"/>
        <v/>
      </c>
      <c r="ET54" s="32" t="str">
        <f t="shared" si="52"/>
        <v/>
      </c>
      <c r="EU54" s="32" t="str">
        <f t="shared" si="52"/>
        <v/>
      </c>
      <c r="EV54" s="32" t="str">
        <f t="shared" si="52"/>
        <v/>
      </c>
      <c r="EW54" s="32" t="str">
        <f t="shared" si="52"/>
        <v/>
      </c>
      <c r="EX54" s="32" t="str">
        <f t="shared" si="52"/>
        <v/>
      </c>
      <c r="EY54" s="32" t="str">
        <f t="shared" si="52"/>
        <v/>
      </c>
      <c r="EZ54" s="32" t="str">
        <f t="shared" si="52"/>
        <v/>
      </c>
      <c r="FA54" s="32" t="str">
        <f t="shared" si="52"/>
        <v/>
      </c>
      <c r="FB54" s="32" t="str">
        <f t="shared" si="52"/>
        <v/>
      </c>
      <c r="FC54" s="32" t="str">
        <f t="shared" si="52"/>
        <v/>
      </c>
      <c r="FD54" s="32" t="str">
        <f t="shared" si="52"/>
        <v/>
      </c>
      <c r="FE54" s="32" t="str">
        <f t="shared" si="52"/>
        <v/>
      </c>
      <c r="FF54" s="32" t="str">
        <f t="shared" si="52"/>
        <v/>
      </c>
      <c r="FG54" s="32" t="str">
        <f t="shared" si="52"/>
        <v/>
      </c>
      <c r="FH54" s="32" t="str">
        <f t="shared" si="52"/>
        <v/>
      </c>
      <c r="FI54" s="32" t="str">
        <f t="shared" si="52"/>
        <v/>
      </c>
      <c r="FJ54" s="32" t="str">
        <f t="shared" si="52"/>
        <v/>
      </c>
      <c r="FK54" s="32" t="str">
        <f t="shared" si="52"/>
        <v/>
      </c>
      <c r="FL54" s="32" t="str">
        <f t="shared" si="52"/>
        <v/>
      </c>
      <c r="FM54" s="32" t="str">
        <f t="shared" si="52"/>
        <v/>
      </c>
      <c r="FN54" s="32" t="str">
        <f t="shared" si="52"/>
        <v/>
      </c>
      <c r="FO54" s="32" t="str">
        <f t="shared" si="52"/>
        <v/>
      </c>
      <c r="FP54" s="32" t="str">
        <f t="shared" si="52"/>
        <v/>
      </c>
      <c r="FQ54" s="32" t="str">
        <f t="shared" si="52"/>
        <v/>
      </c>
      <c r="FR54" s="32" t="str">
        <f t="shared" si="52"/>
        <v/>
      </c>
      <c r="FS54" s="32" t="str">
        <f t="shared" si="52"/>
        <v/>
      </c>
      <c r="FT54" s="32" t="str">
        <f t="shared" si="52"/>
        <v/>
      </c>
      <c r="FU54" s="32" t="str">
        <f t="shared" si="52"/>
        <v/>
      </c>
      <c r="FV54" s="32" t="str">
        <f t="shared" si="52"/>
        <v/>
      </c>
      <c r="FW54" s="32" t="str">
        <f t="shared" si="52"/>
        <v/>
      </c>
      <c r="FX54" s="32" t="str">
        <f t="shared" si="52"/>
        <v/>
      </c>
      <c r="FY54" s="32" t="str">
        <f t="shared" si="52"/>
        <v/>
      </c>
      <c r="FZ54" s="32" t="str">
        <f t="shared" si="52"/>
        <v/>
      </c>
      <c r="GA54" s="32" t="str">
        <f t="shared" si="52"/>
        <v/>
      </c>
      <c r="GB54" s="32" t="str">
        <f t="shared" si="52"/>
        <v/>
      </c>
      <c r="GC54" s="32" t="str">
        <f t="shared" si="52"/>
        <v/>
      </c>
      <c r="GD54" s="32" t="str">
        <f t="shared" si="52"/>
        <v/>
      </c>
      <c r="GE54" s="32" t="str">
        <f t="shared" si="52"/>
        <v/>
      </c>
      <c r="GF54" s="32" t="str">
        <f t="shared" si="52"/>
        <v/>
      </c>
      <c r="GG54" s="32" t="str">
        <f t="shared" si="52"/>
        <v/>
      </c>
      <c r="GH54" s="32" t="str">
        <f t="shared" si="52"/>
        <v/>
      </c>
      <c r="GI54" s="32" t="str">
        <f t="shared" si="52"/>
        <v/>
      </c>
      <c r="GJ54" s="32" t="str">
        <f t="shared" si="52"/>
        <v/>
      </c>
      <c r="GK54" s="32" t="str">
        <f t="shared" si="52"/>
        <v/>
      </c>
      <c r="GL54" s="32" t="str">
        <f t="shared" si="50"/>
        <v/>
      </c>
      <c r="GM54" s="32" t="str">
        <f t="shared" si="50"/>
        <v/>
      </c>
      <c r="GN54" s="32" t="str">
        <f t="shared" si="50"/>
        <v/>
      </c>
      <c r="GO54" s="32" t="str">
        <f t="shared" si="50"/>
        <v/>
      </c>
      <c r="GP54" s="32" t="str">
        <f t="shared" si="50"/>
        <v/>
      </c>
      <c r="GQ54" s="32" t="str">
        <f t="shared" si="50"/>
        <v/>
      </c>
      <c r="GR54" s="32" t="str">
        <f t="shared" si="50"/>
        <v/>
      </c>
      <c r="GS54" s="32" t="str">
        <f t="shared" si="50"/>
        <v/>
      </c>
      <c r="GT54" s="32" t="str">
        <f t="shared" si="50"/>
        <v/>
      </c>
      <c r="GU54" s="32" t="str">
        <f t="shared" si="50"/>
        <v/>
      </c>
      <c r="GV54" s="32" t="str">
        <f t="shared" si="50"/>
        <v/>
      </c>
      <c r="GW54" s="32" t="str">
        <f t="shared" si="50"/>
        <v/>
      </c>
      <c r="GX54" s="32" t="str">
        <f t="shared" si="50"/>
        <v/>
      </c>
      <c r="GY54" s="32" t="str">
        <f t="shared" si="50"/>
        <v/>
      </c>
      <c r="GZ54" s="32" t="str">
        <f t="shared" si="50"/>
        <v/>
      </c>
      <c r="HA54" s="32" t="str">
        <f t="shared" si="50"/>
        <v/>
      </c>
      <c r="HB54" s="32" t="str">
        <f t="shared" si="50"/>
        <v/>
      </c>
      <c r="HC54" s="32" t="str">
        <f t="shared" si="50"/>
        <v/>
      </c>
      <c r="HD54" s="32" t="str">
        <f t="shared" si="50"/>
        <v/>
      </c>
      <c r="HE54" s="32" t="str">
        <f t="shared" si="50"/>
        <v/>
      </c>
      <c r="HF54" s="32" t="str">
        <f t="shared" si="50"/>
        <v/>
      </c>
      <c r="HG54" s="32" t="str">
        <f t="shared" si="50"/>
        <v/>
      </c>
      <c r="HH54" s="32" t="str">
        <f t="shared" si="50"/>
        <v/>
      </c>
      <c r="HI54" s="32" t="str">
        <f t="shared" si="50"/>
        <v/>
      </c>
      <c r="HJ54" s="32" t="str">
        <f t="shared" si="50"/>
        <v/>
      </c>
      <c r="HK54" s="32" t="str">
        <f t="shared" si="50"/>
        <v/>
      </c>
      <c r="HL54" s="32" t="str">
        <f t="shared" si="50"/>
        <v/>
      </c>
      <c r="HM54" s="32" t="str">
        <f t="shared" si="50"/>
        <v/>
      </c>
      <c r="HN54" s="32" t="str">
        <f t="shared" si="50"/>
        <v/>
      </c>
      <c r="HO54" s="32" t="str">
        <f t="shared" si="50"/>
        <v/>
      </c>
      <c r="HP54" s="32" t="str">
        <f t="shared" si="50"/>
        <v/>
      </c>
      <c r="HQ54" s="32" t="str">
        <f t="shared" si="50"/>
        <v/>
      </c>
      <c r="HR54" s="32" t="str">
        <f t="shared" si="50"/>
        <v/>
      </c>
    </row>
    <row r="55" spans="1:226" x14ac:dyDescent="0.2">
      <c r="A55" s="63" t="str">
        <f>'Loan Summary '!Q52</f>
        <v/>
      </c>
      <c r="B55" s="32" t="str">
        <f>IFERROR(IF(A55&lt;&gt;"",(SUMIFS(Table4[Loan Amount],Table4[Loan Payment Start Date],"&lt;="&amp;A55)),"") - (SUM($C$8:$HR54) - SUM('Early Payments'!$D$8:$HS54)) - SUM('Early Payments'!$B$9:$B55),"")</f>
        <v/>
      </c>
      <c r="C55" s="32" t="str">
        <f t="shared" si="53"/>
        <v/>
      </c>
      <c r="D55" s="32" t="str">
        <f t="shared" si="53"/>
        <v/>
      </c>
      <c r="E55" s="32" t="str">
        <f t="shared" si="53"/>
        <v/>
      </c>
      <c r="F55" s="32" t="str">
        <f t="shared" si="53"/>
        <v/>
      </c>
      <c r="G55" s="32" t="str">
        <f t="shared" si="53"/>
        <v/>
      </c>
      <c r="H55" s="32" t="str">
        <f t="shared" si="53"/>
        <v/>
      </c>
      <c r="I55" s="32" t="str">
        <f t="shared" si="53"/>
        <v/>
      </c>
      <c r="J55" s="32" t="str">
        <f t="shared" si="53"/>
        <v/>
      </c>
      <c r="K55" s="32" t="str">
        <f t="shared" si="53"/>
        <v/>
      </c>
      <c r="L55" s="32" t="str">
        <f t="shared" si="53"/>
        <v/>
      </c>
      <c r="M55" s="32" t="str">
        <f t="shared" si="53"/>
        <v/>
      </c>
      <c r="N55" s="32" t="str">
        <f t="shared" si="53"/>
        <v/>
      </c>
      <c r="O55" s="32" t="str">
        <f t="shared" si="53"/>
        <v/>
      </c>
      <c r="P55" s="32" t="str">
        <f t="shared" si="53"/>
        <v/>
      </c>
      <c r="Q55" s="32" t="str">
        <f t="shared" si="53"/>
        <v/>
      </c>
      <c r="R55" s="32" t="str">
        <f t="shared" si="53"/>
        <v/>
      </c>
      <c r="S55" s="32" t="str">
        <f t="shared" si="53"/>
        <v/>
      </c>
      <c r="T55" s="32" t="str">
        <f t="shared" si="53"/>
        <v/>
      </c>
      <c r="U55" s="32" t="str">
        <f t="shared" si="53"/>
        <v/>
      </c>
      <c r="V55" s="32" t="str">
        <f t="shared" si="53"/>
        <v/>
      </c>
      <c r="W55" s="32" t="str">
        <f t="shared" si="53"/>
        <v/>
      </c>
      <c r="X55" s="32" t="str">
        <f t="shared" si="53"/>
        <v/>
      </c>
      <c r="Y55" s="32" t="str">
        <f t="shared" si="53"/>
        <v/>
      </c>
      <c r="Z55" s="32" t="str">
        <f t="shared" si="53"/>
        <v/>
      </c>
      <c r="AA55" s="32" t="str">
        <f t="shared" si="53"/>
        <v/>
      </c>
      <c r="AB55" s="32" t="str">
        <f t="shared" si="53"/>
        <v/>
      </c>
      <c r="AC55" s="32" t="str">
        <f t="shared" si="53"/>
        <v/>
      </c>
      <c r="AD55" s="32" t="str">
        <f t="shared" si="53"/>
        <v/>
      </c>
      <c r="AE55" s="32" t="str">
        <f t="shared" si="53"/>
        <v/>
      </c>
      <c r="AF55" s="32" t="str">
        <f t="shared" si="53"/>
        <v/>
      </c>
      <c r="AG55" s="32" t="str">
        <f t="shared" si="53"/>
        <v/>
      </c>
      <c r="AH55" s="32" t="str">
        <f t="shared" si="53"/>
        <v/>
      </c>
      <c r="AI55" s="32" t="str">
        <f t="shared" si="53"/>
        <v/>
      </c>
      <c r="AJ55" s="32" t="str">
        <f t="shared" si="53"/>
        <v/>
      </c>
      <c r="AK55" s="32" t="str">
        <f t="shared" si="53"/>
        <v/>
      </c>
      <c r="AL55" s="32" t="str">
        <f t="shared" si="53"/>
        <v/>
      </c>
      <c r="AM55" s="32" t="str">
        <f t="shared" si="53"/>
        <v/>
      </c>
      <c r="AN55" s="32" t="str">
        <f t="shared" si="53"/>
        <v/>
      </c>
      <c r="AO55" s="32" t="str">
        <f t="shared" si="53"/>
        <v/>
      </c>
      <c r="AP55" s="32" t="str">
        <f t="shared" si="53"/>
        <v/>
      </c>
      <c r="AQ55" s="32" t="str">
        <f t="shared" si="53"/>
        <v/>
      </c>
      <c r="AR55" s="32" t="str">
        <f t="shared" si="53"/>
        <v/>
      </c>
      <c r="AS55" s="32" t="str">
        <f t="shared" si="53"/>
        <v/>
      </c>
      <c r="AT55" s="32" t="str">
        <f t="shared" si="53"/>
        <v/>
      </c>
      <c r="AU55" s="32" t="str">
        <f t="shared" si="53"/>
        <v/>
      </c>
      <c r="AV55" s="32" t="str">
        <f t="shared" si="53"/>
        <v/>
      </c>
      <c r="AW55" s="32" t="str">
        <f t="shared" si="53"/>
        <v/>
      </c>
      <c r="AX55" s="32" t="str">
        <f t="shared" si="53"/>
        <v/>
      </c>
      <c r="AY55" s="32" t="str">
        <f t="shared" si="53"/>
        <v/>
      </c>
      <c r="AZ55" s="32" t="str">
        <f t="shared" si="53"/>
        <v/>
      </c>
      <c r="BA55" s="32" t="str">
        <f t="shared" si="53"/>
        <v/>
      </c>
      <c r="BB55" s="32" t="str">
        <f t="shared" si="53"/>
        <v/>
      </c>
      <c r="BC55" s="32" t="str">
        <f t="shared" si="53"/>
        <v/>
      </c>
      <c r="BD55" s="32" t="str">
        <f t="shared" si="53"/>
        <v/>
      </c>
      <c r="BE55" s="32" t="str">
        <f t="shared" si="53"/>
        <v/>
      </c>
      <c r="BF55" s="32" t="str">
        <f t="shared" si="53"/>
        <v/>
      </c>
      <c r="BG55" s="32" t="str">
        <f t="shared" si="53"/>
        <v/>
      </c>
      <c r="BH55" s="32" t="str">
        <f t="shared" si="53"/>
        <v/>
      </c>
      <c r="BI55" s="32" t="str">
        <f t="shared" si="53"/>
        <v/>
      </c>
      <c r="BJ55" s="32" t="str">
        <f t="shared" si="53"/>
        <v/>
      </c>
      <c r="BK55" s="32" t="str">
        <f t="shared" si="53"/>
        <v/>
      </c>
      <c r="BL55" s="32" t="str">
        <f t="shared" si="53"/>
        <v/>
      </c>
      <c r="BM55" s="32" t="str">
        <f t="shared" si="53"/>
        <v/>
      </c>
      <c r="BN55" s="32" t="str">
        <f t="shared" si="53"/>
        <v/>
      </c>
      <c r="BO55" s="32" t="str">
        <f t="shared" si="51"/>
        <v/>
      </c>
      <c r="BP55" s="32" t="str">
        <f t="shared" si="51"/>
        <v/>
      </c>
      <c r="BQ55" s="32" t="str">
        <f t="shared" si="51"/>
        <v/>
      </c>
      <c r="BR55" s="32" t="str">
        <f t="shared" si="51"/>
        <v/>
      </c>
      <c r="BS55" s="32" t="str">
        <f t="shared" si="51"/>
        <v/>
      </c>
      <c r="BT55" s="32" t="str">
        <f t="shared" si="51"/>
        <v/>
      </c>
      <c r="BU55" s="32" t="str">
        <f t="shared" si="51"/>
        <v/>
      </c>
      <c r="BV55" s="32" t="str">
        <f t="shared" si="51"/>
        <v/>
      </c>
      <c r="BW55" s="32" t="str">
        <f t="shared" si="51"/>
        <v/>
      </c>
      <c r="BX55" s="32" t="str">
        <f t="shared" si="51"/>
        <v/>
      </c>
      <c r="BY55" s="32" t="str">
        <f t="shared" si="51"/>
        <v/>
      </c>
      <c r="BZ55" s="32" t="str">
        <f t="shared" si="51"/>
        <v/>
      </c>
      <c r="CA55" s="32" t="str">
        <f t="shared" si="51"/>
        <v/>
      </c>
      <c r="CB55" s="32" t="str">
        <f t="shared" si="51"/>
        <v/>
      </c>
      <c r="CC55" s="32" t="str">
        <f t="shared" si="51"/>
        <v/>
      </c>
      <c r="CD55" s="32" t="str">
        <f t="shared" si="51"/>
        <v/>
      </c>
      <c r="CE55" s="32" t="str">
        <f t="shared" si="51"/>
        <v/>
      </c>
      <c r="CF55" s="32" t="str">
        <f t="shared" si="51"/>
        <v/>
      </c>
      <c r="CG55" s="32" t="str">
        <f t="shared" si="51"/>
        <v/>
      </c>
      <c r="CH55" s="32" t="str">
        <f t="shared" si="51"/>
        <v/>
      </c>
      <c r="CI55" s="32" t="str">
        <f t="shared" si="51"/>
        <v/>
      </c>
      <c r="CJ55" s="32" t="str">
        <f t="shared" si="51"/>
        <v/>
      </c>
      <c r="CK55" s="32" t="str">
        <f t="shared" si="51"/>
        <v/>
      </c>
      <c r="CL55" s="32" t="str">
        <f t="shared" si="51"/>
        <v/>
      </c>
      <c r="CM55" s="32" t="str">
        <f t="shared" si="51"/>
        <v/>
      </c>
      <c r="CN55" s="32" t="str">
        <f t="shared" si="51"/>
        <v/>
      </c>
      <c r="CO55" s="32" t="str">
        <f t="shared" si="51"/>
        <v/>
      </c>
      <c r="CP55" s="32" t="str">
        <f t="shared" si="51"/>
        <v/>
      </c>
      <c r="CQ55" s="32" t="str">
        <f t="shared" si="51"/>
        <v/>
      </c>
      <c r="CR55" s="32" t="str">
        <f t="shared" si="51"/>
        <v/>
      </c>
      <c r="CS55" s="32" t="str">
        <f t="shared" si="51"/>
        <v/>
      </c>
      <c r="CT55" s="32" t="str">
        <f t="shared" si="51"/>
        <v/>
      </c>
      <c r="CU55" s="32" t="str">
        <f t="shared" si="51"/>
        <v/>
      </c>
      <c r="CV55" s="32" t="str">
        <f t="shared" si="51"/>
        <v/>
      </c>
      <c r="CW55" s="32" t="str">
        <f t="shared" si="51"/>
        <v/>
      </c>
      <c r="CX55" s="32" t="str">
        <f t="shared" si="51"/>
        <v/>
      </c>
      <c r="CY55" s="32" t="str">
        <f t="shared" si="51"/>
        <v/>
      </c>
      <c r="CZ55" s="32" t="str">
        <f t="shared" si="51"/>
        <v/>
      </c>
      <c r="DA55" s="32" t="str">
        <f t="shared" si="51"/>
        <v/>
      </c>
      <c r="DB55" s="32" t="str">
        <f t="shared" si="51"/>
        <v/>
      </c>
      <c r="DC55" s="32" t="str">
        <f t="shared" si="51"/>
        <v/>
      </c>
      <c r="DD55" s="32" t="str">
        <f t="shared" si="51"/>
        <v/>
      </c>
      <c r="DE55" s="32" t="str">
        <f t="shared" si="51"/>
        <v/>
      </c>
      <c r="DF55" s="32" t="str">
        <f t="shared" si="51"/>
        <v/>
      </c>
      <c r="DG55" s="32" t="str">
        <f t="shared" si="51"/>
        <v/>
      </c>
      <c r="DH55" s="32" t="str">
        <f t="shared" si="51"/>
        <v/>
      </c>
      <c r="DI55" s="32" t="str">
        <f t="shared" si="51"/>
        <v/>
      </c>
      <c r="DJ55" s="32" t="str">
        <f t="shared" si="51"/>
        <v/>
      </c>
      <c r="DK55" s="32" t="str">
        <f t="shared" si="51"/>
        <v/>
      </c>
      <c r="DL55" s="32" t="str">
        <f t="shared" si="51"/>
        <v/>
      </c>
      <c r="DM55" s="32" t="str">
        <f t="shared" si="51"/>
        <v/>
      </c>
      <c r="DN55" s="32" t="str">
        <f t="shared" si="51"/>
        <v/>
      </c>
      <c r="DO55" s="32" t="str">
        <f t="shared" si="51"/>
        <v/>
      </c>
      <c r="DP55" s="32" t="str">
        <f t="shared" si="51"/>
        <v/>
      </c>
      <c r="DQ55" s="32" t="str">
        <f t="shared" si="51"/>
        <v/>
      </c>
      <c r="DR55" s="32" t="str">
        <f t="shared" si="51"/>
        <v/>
      </c>
      <c r="DS55" s="32" t="str">
        <f t="shared" si="51"/>
        <v/>
      </c>
      <c r="DT55" s="32" t="str">
        <f t="shared" si="51"/>
        <v/>
      </c>
      <c r="DU55" s="32" t="str">
        <f t="shared" si="51"/>
        <v/>
      </c>
      <c r="DV55" s="32" t="str">
        <f t="shared" si="51"/>
        <v/>
      </c>
      <c r="DW55" s="32" t="str">
        <f t="shared" si="51"/>
        <v/>
      </c>
      <c r="DX55" s="32" t="str">
        <f t="shared" si="51"/>
        <v/>
      </c>
      <c r="DY55" s="32" t="str">
        <f t="shared" si="51"/>
        <v/>
      </c>
      <c r="DZ55" s="32" t="str">
        <f t="shared" si="52"/>
        <v/>
      </c>
      <c r="EA55" s="32" t="str">
        <f t="shared" si="52"/>
        <v/>
      </c>
      <c r="EB55" s="32" t="str">
        <f t="shared" si="52"/>
        <v/>
      </c>
      <c r="EC55" s="32" t="str">
        <f t="shared" si="52"/>
        <v/>
      </c>
      <c r="ED55" s="32" t="str">
        <f t="shared" si="52"/>
        <v/>
      </c>
      <c r="EE55" s="32" t="str">
        <f t="shared" si="52"/>
        <v/>
      </c>
      <c r="EF55" s="32" t="str">
        <f t="shared" si="52"/>
        <v/>
      </c>
      <c r="EG55" s="32" t="str">
        <f t="shared" si="52"/>
        <v/>
      </c>
      <c r="EH55" s="32" t="str">
        <f t="shared" si="52"/>
        <v/>
      </c>
      <c r="EI55" s="32" t="str">
        <f t="shared" si="52"/>
        <v/>
      </c>
      <c r="EJ55" s="32" t="str">
        <f t="shared" si="52"/>
        <v/>
      </c>
      <c r="EK55" s="32" t="str">
        <f t="shared" si="52"/>
        <v/>
      </c>
      <c r="EL55" s="32" t="str">
        <f t="shared" si="52"/>
        <v/>
      </c>
      <c r="EM55" s="32" t="str">
        <f t="shared" si="52"/>
        <v/>
      </c>
      <c r="EN55" s="32" t="str">
        <f t="shared" si="52"/>
        <v/>
      </c>
      <c r="EO55" s="32" t="str">
        <f t="shared" si="52"/>
        <v/>
      </c>
      <c r="EP55" s="32" t="str">
        <f t="shared" si="52"/>
        <v/>
      </c>
      <c r="EQ55" s="32" t="str">
        <f t="shared" si="52"/>
        <v/>
      </c>
      <c r="ER55" s="32" t="str">
        <f t="shared" si="52"/>
        <v/>
      </c>
      <c r="ES55" s="32" t="str">
        <f t="shared" si="52"/>
        <v/>
      </c>
      <c r="ET55" s="32" t="str">
        <f t="shared" si="52"/>
        <v/>
      </c>
      <c r="EU55" s="32" t="str">
        <f t="shared" si="52"/>
        <v/>
      </c>
      <c r="EV55" s="32" t="str">
        <f t="shared" si="52"/>
        <v/>
      </c>
      <c r="EW55" s="32" t="str">
        <f t="shared" si="52"/>
        <v/>
      </c>
      <c r="EX55" s="32" t="str">
        <f t="shared" si="52"/>
        <v/>
      </c>
      <c r="EY55" s="32" t="str">
        <f t="shared" si="52"/>
        <v/>
      </c>
      <c r="EZ55" s="32" t="str">
        <f t="shared" si="52"/>
        <v/>
      </c>
      <c r="FA55" s="32" t="str">
        <f t="shared" si="52"/>
        <v/>
      </c>
      <c r="FB55" s="32" t="str">
        <f t="shared" si="52"/>
        <v/>
      </c>
      <c r="FC55" s="32" t="str">
        <f t="shared" si="52"/>
        <v/>
      </c>
      <c r="FD55" s="32" t="str">
        <f t="shared" si="52"/>
        <v/>
      </c>
      <c r="FE55" s="32" t="str">
        <f t="shared" si="52"/>
        <v/>
      </c>
      <c r="FF55" s="32" t="str">
        <f t="shared" si="52"/>
        <v/>
      </c>
      <c r="FG55" s="32" t="str">
        <f t="shared" si="52"/>
        <v/>
      </c>
      <c r="FH55" s="32" t="str">
        <f t="shared" si="52"/>
        <v/>
      </c>
      <c r="FI55" s="32" t="str">
        <f t="shared" si="52"/>
        <v/>
      </c>
      <c r="FJ55" s="32" t="str">
        <f t="shared" si="52"/>
        <v/>
      </c>
      <c r="FK55" s="32" t="str">
        <f t="shared" si="52"/>
        <v/>
      </c>
      <c r="FL55" s="32" t="str">
        <f t="shared" si="52"/>
        <v/>
      </c>
      <c r="FM55" s="32" t="str">
        <f t="shared" si="52"/>
        <v/>
      </c>
      <c r="FN55" s="32" t="str">
        <f t="shared" si="52"/>
        <v/>
      </c>
      <c r="FO55" s="32" t="str">
        <f t="shared" si="52"/>
        <v/>
      </c>
      <c r="FP55" s="32" t="str">
        <f t="shared" si="52"/>
        <v/>
      </c>
      <c r="FQ55" s="32" t="str">
        <f t="shared" si="52"/>
        <v/>
      </c>
      <c r="FR55" s="32" t="str">
        <f t="shared" si="52"/>
        <v/>
      </c>
      <c r="FS55" s="32" t="str">
        <f t="shared" si="52"/>
        <v/>
      </c>
      <c r="FT55" s="32" t="str">
        <f t="shared" si="52"/>
        <v/>
      </c>
      <c r="FU55" s="32" t="str">
        <f t="shared" si="52"/>
        <v/>
      </c>
      <c r="FV55" s="32" t="str">
        <f t="shared" si="52"/>
        <v/>
      </c>
      <c r="FW55" s="32" t="str">
        <f t="shared" si="52"/>
        <v/>
      </c>
      <c r="FX55" s="32" t="str">
        <f t="shared" si="52"/>
        <v/>
      </c>
      <c r="FY55" s="32" t="str">
        <f t="shared" si="52"/>
        <v/>
      </c>
      <c r="FZ55" s="32" t="str">
        <f t="shared" si="52"/>
        <v/>
      </c>
      <c r="GA55" s="32" t="str">
        <f t="shared" si="52"/>
        <v/>
      </c>
      <c r="GB55" s="32" t="str">
        <f t="shared" si="52"/>
        <v/>
      </c>
      <c r="GC55" s="32" t="str">
        <f t="shared" si="52"/>
        <v/>
      </c>
      <c r="GD55" s="32" t="str">
        <f t="shared" si="52"/>
        <v/>
      </c>
      <c r="GE55" s="32" t="str">
        <f t="shared" si="52"/>
        <v/>
      </c>
      <c r="GF55" s="32" t="str">
        <f t="shared" si="52"/>
        <v/>
      </c>
      <c r="GG55" s="32" t="str">
        <f t="shared" si="52"/>
        <v/>
      </c>
      <c r="GH55" s="32" t="str">
        <f t="shared" si="52"/>
        <v/>
      </c>
      <c r="GI55" s="32" t="str">
        <f t="shared" si="52"/>
        <v/>
      </c>
      <c r="GJ55" s="32" t="str">
        <f t="shared" si="52"/>
        <v/>
      </c>
      <c r="GK55" s="32" t="str">
        <f t="shared" si="52"/>
        <v/>
      </c>
      <c r="GL55" s="32" t="str">
        <f t="shared" si="50"/>
        <v/>
      </c>
      <c r="GM55" s="32" t="str">
        <f t="shared" si="50"/>
        <v/>
      </c>
      <c r="GN55" s="32" t="str">
        <f t="shared" si="50"/>
        <v/>
      </c>
      <c r="GO55" s="32" t="str">
        <f t="shared" si="50"/>
        <v/>
      </c>
      <c r="GP55" s="32" t="str">
        <f t="shared" si="50"/>
        <v/>
      </c>
      <c r="GQ55" s="32" t="str">
        <f t="shared" si="50"/>
        <v/>
      </c>
      <c r="GR55" s="32" t="str">
        <f t="shared" si="50"/>
        <v/>
      </c>
      <c r="GS55" s="32" t="str">
        <f t="shared" si="50"/>
        <v/>
      </c>
      <c r="GT55" s="32" t="str">
        <f t="shared" si="50"/>
        <v/>
      </c>
      <c r="GU55" s="32" t="str">
        <f t="shared" si="50"/>
        <v/>
      </c>
      <c r="GV55" s="32" t="str">
        <f t="shared" si="50"/>
        <v/>
      </c>
      <c r="GW55" s="32" t="str">
        <f t="shared" si="50"/>
        <v/>
      </c>
      <c r="GX55" s="32" t="str">
        <f t="shared" si="50"/>
        <v/>
      </c>
      <c r="GY55" s="32" t="str">
        <f t="shared" si="50"/>
        <v/>
      </c>
      <c r="GZ55" s="32" t="str">
        <f t="shared" si="50"/>
        <v/>
      </c>
      <c r="HA55" s="32" t="str">
        <f t="shared" si="50"/>
        <v/>
      </c>
      <c r="HB55" s="32" t="str">
        <f t="shared" si="50"/>
        <v/>
      </c>
      <c r="HC55" s="32" t="str">
        <f t="shared" si="50"/>
        <v/>
      </c>
      <c r="HD55" s="32" t="str">
        <f t="shared" si="50"/>
        <v/>
      </c>
      <c r="HE55" s="32" t="str">
        <f t="shared" si="50"/>
        <v/>
      </c>
      <c r="HF55" s="32" t="str">
        <f t="shared" si="50"/>
        <v/>
      </c>
      <c r="HG55" s="32" t="str">
        <f t="shared" si="50"/>
        <v/>
      </c>
      <c r="HH55" s="32" t="str">
        <f t="shared" si="50"/>
        <v/>
      </c>
      <c r="HI55" s="32" t="str">
        <f t="shared" si="50"/>
        <v/>
      </c>
      <c r="HJ55" s="32" t="str">
        <f t="shared" si="50"/>
        <v/>
      </c>
      <c r="HK55" s="32" t="str">
        <f t="shared" si="50"/>
        <v/>
      </c>
      <c r="HL55" s="32" t="str">
        <f t="shared" si="50"/>
        <v/>
      </c>
      <c r="HM55" s="32" t="str">
        <f t="shared" si="50"/>
        <v/>
      </c>
      <c r="HN55" s="32" t="str">
        <f t="shared" si="50"/>
        <v/>
      </c>
      <c r="HO55" s="32" t="str">
        <f t="shared" si="50"/>
        <v/>
      </c>
      <c r="HP55" s="32" t="str">
        <f t="shared" si="50"/>
        <v/>
      </c>
      <c r="HQ55" s="32" t="str">
        <f t="shared" si="50"/>
        <v/>
      </c>
      <c r="HR55" s="32" t="str">
        <f t="shared" si="50"/>
        <v/>
      </c>
    </row>
    <row r="56" spans="1:226" x14ac:dyDescent="0.2">
      <c r="A56" s="63" t="str">
        <f>'Loan Summary '!Q53</f>
        <v/>
      </c>
      <c r="B56" s="32" t="str">
        <f>IFERROR(IF(A56&lt;&gt;"",(SUMIFS(Table4[Loan Amount],Table4[Loan Payment Start Date],"&lt;="&amp;A56)),"") - (SUM($C$8:$HR55) - SUM('Early Payments'!$D$8:$HS55)) - SUM('Early Payments'!$B$9:$B56),"")</f>
        <v/>
      </c>
      <c r="C56" s="32" t="str">
        <f t="shared" si="53"/>
        <v/>
      </c>
      <c r="D56" s="32" t="str">
        <f t="shared" si="53"/>
        <v/>
      </c>
      <c r="E56" s="32" t="str">
        <f t="shared" si="53"/>
        <v/>
      </c>
      <c r="F56" s="32" t="str">
        <f t="shared" si="53"/>
        <v/>
      </c>
      <c r="G56" s="32" t="str">
        <f t="shared" si="53"/>
        <v/>
      </c>
      <c r="H56" s="32" t="str">
        <f t="shared" si="53"/>
        <v/>
      </c>
      <c r="I56" s="32" t="str">
        <f t="shared" si="53"/>
        <v/>
      </c>
      <c r="J56" s="32" t="str">
        <f t="shared" si="53"/>
        <v/>
      </c>
      <c r="K56" s="32" t="str">
        <f t="shared" si="53"/>
        <v/>
      </c>
      <c r="L56" s="32" t="str">
        <f t="shared" si="53"/>
        <v/>
      </c>
      <c r="M56" s="32" t="str">
        <f t="shared" si="53"/>
        <v/>
      </c>
      <c r="N56" s="32" t="str">
        <f t="shared" si="53"/>
        <v/>
      </c>
      <c r="O56" s="32" t="str">
        <f t="shared" si="53"/>
        <v/>
      </c>
      <c r="P56" s="32" t="str">
        <f t="shared" si="53"/>
        <v/>
      </c>
      <c r="Q56" s="32" t="str">
        <f t="shared" si="53"/>
        <v/>
      </c>
      <c r="R56" s="32" t="str">
        <f t="shared" si="53"/>
        <v/>
      </c>
      <c r="S56" s="32" t="str">
        <f t="shared" si="53"/>
        <v/>
      </c>
      <c r="T56" s="32" t="str">
        <f t="shared" si="53"/>
        <v/>
      </c>
      <c r="U56" s="32" t="str">
        <f t="shared" si="53"/>
        <v/>
      </c>
      <c r="V56" s="32" t="str">
        <f t="shared" si="53"/>
        <v/>
      </c>
      <c r="W56" s="32" t="str">
        <f t="shared" si="53"/>
        <v/>
      </c>
      <c r="X56" s="32" t="str">
        <f t="shared" si="53"/>
        <v/>
      </c>
      <c r="Y56" s="32" t="str">
        <f t="shared" si="53"/>
        <v/>
      </c>
      <c r="Z56" s="32" t="str">
        <f t="shared" si="53"/>
        <v/>
      </c>
      <c r="AA56" s="32" t="str">
        <f t="shared" si="53"/>
        <v/>
      </c>
      <c r="AB56" s="32" t="str">
        <f t="shared" si="53"/>
        <v/>
      </c>
      <c r="AC56" s="32" t="str">
        <f t="shared" si="53"/>
        <v/>
      </c>
      <c r="AD56" s="32" t="str">
        <f t="shared" si="53"/>
        <v/>
      </c>
      <c r="AE56" s="32" t="str">
        <f t="shared" si="53"/>
        <v/>
      </c>
      <c r="AF56" s="32" t="str">
        <f t="shared" si="53"/>
        <v/>
      </c>
      <c r="AG56" s="32" t="str">
        <f t="shared" si="53"/>
        <v/>
      </c>
      <c r="AH56" s="32" t="str">
        <f t="shared" si="53"/>
        <v/>
      </c>
      <c r="AI56" s="32" t="str">
        <f t="shared" si="53"/>
        <v/>
      </c>
      <c r="AJ56" s="32" t="str">
        <f t="shared" si="53"/>
        <v/>
      </c>
      <c r="AK56" s="32" t="str">
        <f t="shared" si="53"/>
        <v/>
      </c>
      <c r="AL56" s="32" t="str">
        <f t="shared" si="53"/>
        <v/>
      </c>
      <c r="AM56" s="32" t="str">
        <f t="shared" si="53"/>
        <v/>
      </c>
      <c r="AN56" s="32" t="str">
        <f t="shared" si="53"/>
        <v/>
      </c>
      <c r="AO56" s="32" t="str">
        <f t="shared" si="53"/>
        <v/>
      </c>
      <c r="AP56" s="32" t="str">
        <f t="shared" si="53"/>
        <v/>
      </c>
      <c r="AQ56" s="32" t="str">
        <f t="shared" si="53"/>
        <v/>
      </c>
      <c r="AR56" s="32" t="str">
        <f t="shared" si="53"/>
        <v/>
      </c>
      <c r="AS56" s="32" t="str">
        <f t="shared" si="53"/>
        <v/>
      </c>
      <c r="AT56" s="32" t="str">
        <f t="shared" si="53"/>
        <v/>
      </c>
      <c r="AU56" s="32" t="str">
        <f t="shared" si="53"/>
        <v/>
      </c>
      <c r="AV56" s="32" t="str">
        <f t="shared" si="53"/>
        <v/>
      </c>
      <c r="AW56" s="32" t="str">
        <f t="shared" si="53"/>
        <v/>
      </c>
      <c r="AX56" s="32" t="str">
        <f t="shared" si="53"/>
        <v/>
      </c>
      <c r="AY56" s="32" t="str">
        <f t="shared" si="53"/>
        <v/>
      </c>
      <c r="AZ56" s="32" t="str">
        <f t="shared" si="53"/>
        <v/>
      </c>
      <c r="BA56" s="32" t="str">
        <f t="shared" si="53"/>
        <v/>
      </c>
      <c r="BB56" s="32" t="str">
        <f t="shared" si="53"/>
        <v/>
      </c>
      <c r="BC56" s="32" t="str">
        <f t="shared" si="53"/>
        <v/>
      </c>
      <c r="BD56" s="32" t="str">
        <f t="shared" si="53"/>
        <v/>
      </c>
      <c r="BE56" s="32" t="str">
        <f t="shared" si="53"/>
        <v/>
      </c>
      <c r="BF56" s="32" t="str">
        <f t="shared" si="53"/>
        <v/>
      </c>
      <c r="BG56" s="32" t="str">
        <f t="shared" si="53"/>
        <v/>
      </c>
      <c r="BH56" s="32" t="str">
        <f t="shared" si="53"/>
        <v/>
      </c>
      <c r="BI56" s="32" t="str">
        <f t="shared" si="53"/>
        <v/>
      </c>
      <c r="BJ56" s="32" t="str">
        <f t="shared" si="53"/>
        <v/>
      </c>
      <c r="BK56" s="32" t="str">
        <f t="shared" si="53"/>
        <v/>
      </c>
      <c r="BL56" s="32" t="str">
        <f t="shared" si="53"/>
        <v/>
      </c>
      <c r="BM56" s="32" t="str">
        <f t="shared" si="53"/>
        <v/>
      </c>
      <c r="BN56" s="32" t="str">
        <f t="shared" si="53"/>
        <v/>
      </c>
      <c r="BO56" s="32" t="str">
        <f t="shared" si="51"/>
        <v/>
      </c>
      <c r="BP56" s="32" t="str">
        <f t="shared" si="51"/>
        <v/>
      </c>
      <c r="BQ56" s="32" t="str">
        <f t="shared" si="51"/>
        <v/>
      </c>
      <c r="BR56" s="32" t="str">
        <f t="shared" si="51"/>
        <v/>
      </c>
      <c r="BS56" s="32" t="str">
        <f t="shared" si="51"/>
        <v/>
      </c>
      <c r="BT56" s="32" t="str">
        <f t="shared" si="51"/>
        <v/>
      </c>
      <c r="BU56" s="32" t="str">
        <f t="shared" si="51"/>
        <v/>
      </c>
      <c r="BV56" s="32" t="str">
        <f t="shared" si="51"/>
        <v/>
      </c>
      <c r="BW56" s="32" t="str">
        <f t="shared" si="51"/>
        <v/>
      </c>
      <c r="BX56" s="32" t="str">
        <f t="shared" si="51"/>
        <v/>
      </c>
      <c r="BY56" s="32" t="str">
        <f t="shared" si="51"/>
        <v/>
      </c>
      <c r="BZ56" s="32" t="str">
        <f t="shared" si="51"/>
        <v/>
      </c>
      <c r="CA56" s="32" t="str">
        <f t="shared" si="51"/>
        <v/>
      </c>
      <c r="CB56" s="32" t="str">
        <f t="shared" si="51"/>
        <v/>
      </c>
      <c r="CC56" s="32" t="str">
        <f t="shared" si="51"/>
        <v/>
      </c>
      <c r="CD56" s="32" t="str">
        <f t="shared" si="51"/>
        <v/>
      </c>
      <c r="CE56" s="32" t="str">
        <f t="shared" si="51"/>
        <v/>
      </c>
      <c r="CF56" s="32" t="str">
        <f t="shared" si="51"/>
        <v/>
      </c>
      <c r="CG56" s="32" t="str">
        <f t="shared" si="51"/>
        <v/>
      </c>
      <c r="CH56" s="32" t="str">
        <f t="shared" si="51"/>
        <v/>
      </c>
      <c r="CI56" s="32" t="str">
        <f t="shared" si="51"/>
        <v/>
      </c>
      <c r="CJ56" s="32" t="str">
        <f t="shared" si="51"/>
        <v/>
      </c>
      <c r="CK56" s="32" t="str">
        <f t="shared" si="51"/>
        <v/>
      </c>
      <c r="CL56" s="32" t="str">
        <f t="shared" si="51"/>
        <v/>
      </c>
      <c r="CM56" s="32" t="str">
        <f t="shared" si="51"/>
        <v/>
      </c>
      <c r="CN56" s="32" t="str">
        <f t="shared" si="51"/>
        <v/>
      </c>
      <c r="CO56" s="32" t="str">
        <f t="shared" si="51"/>
        <v/>
      </c>
      <c r="CP56" s="32" t="str">
        <f t="shared" si="51"/>
        <v/>
      </c>
      <c r="CQ56" s="32" t="str">
        <f t="shared" si="51"/>
        <v/>
      </c>
      <c r="CR56" s="32" t="str">
        <f t="shared" si="51"/>
        <v/>
      </c>
      <c r="CS56" s="32" t="str">
        <f t="shared" si="51"/>
        <v/>
      </c>
      <c r="CT56" s="32" t="str">
        <f t="shared" si="51"/>
        <v/>
      </c>
      <c r="CU56" s="32" t="str">
        <f t="shared" si="51"/>
        <v/>
      </c>
      <c r="CV56" s="32" t="str">
        <f t="shared" si="51"/>
        <v/>
      </c>
      <c r="CW56" s="32" t="str">
        <f t="shared" si="51"/>
        <v/>
      </c>
      <c r="CX56" s="32" t="str">
        <f t="shared" si="51"/>
        <v/>
      </c>
      <c r="CY56" s="32" t="str">
        <f t="shared" si="51"/>
        <v/>
      </c>
      <c r="CZ56" s="32" t="str">
        <f t="shared" si="51"/>
        <v/>
      </c>
      <c r="DA56" s="32" t="str">
        <f t="shared" si="51"/>
        <v/>
      </c>
      <c r="DB56" s="32" t="str">
        <f t="shared" si="51"/>
        <v/>
      </c>
      <c r="DC56" s="32" t="str">
        <f t="shared" si="51"/>
        <v/>
      </c>
      <c r="DD56" s="32" t="str">
        <f t="shared" si="51"/>
        <v/>
      </c>
      <c r="DE56" s="32" t="str">
        <f t="shared" si="51"/>
        <v/>
      </c>
      <c r="DF56" s="32" t="str">
        <f t="shared" si="51"/>
        <v/>
      </c>
      <c r="DG56" s="32" t="str">
        <f t="shared" si="51"/>
        <v/>
      </c>
      <c r="DH56" s="32" t="str">
        <f t="shared" si="51"/>
        <v/>
      </c>
      <c r="DI56" s="32" t="str">
        <f t="shared" si="51"/>
        <v/>
      </c>
      <c r="DJ56" s="32" t="str">
        <f t="shared" si="51"/>
        <v/>
      </c>
      <c r="DK56" s="32" t="str">
        <f t="shared" si="51"/>
        <v/>
      </c>
      <c r="DL56" s="32" t="str">
        <f t="shared" si="51"/>
        <v/>
      </c>
      <c r="DM56" s="32" t="str">
        <f t="shared" si="51"/>
        <v/>
      </c>
      <c r="DN56" s="32" t="str">
        <f t="shared" si="51"/>
        <v/>
      </c>
      <c r="DO56" s="32" t="str">
        <f t="shared" si="51"/>
        <v/>
      </c>
      <c r="DP56" s="32" t="str">
        <f t="shared" si="51"/>
        <v/>
      </c>
      <c r="DQ56" s="32" t="str">
        <f t="shared" si="51"/>
        <v/>
      </c>
      <c r="DR56" s="32" t="str">
        <f t="shared" si="51"/>
        <v/>
      </c>
      <c r="DS56" s="32" t="str">
        <f t="shared" si="51"/>
        <v/>
      </c>
      <c r="DT56" s="32" t="str">
        <f t="shared" si="51"/>
        <v/>
      </c>
      <c r="DU56" s="32" t="str">
        <f t="shared" si="51"/>
        <v/>
      </c>
      <c r="DV56" s="32" t="str">
        <f t="shared" si="51"/>
        <v/>
      </c>
      <c r="DW56" s="32" t="str">
        <f t="shared" si="51"/>
        <v/>
      </c>
      <c r="DX56" s="32" t="str">
        <f t="shared" si="51"/>
        <v/>
      </c>
      <c r="DY56" s="32" t="str">
        <f t="shared" si="51"/>
        <v/>
      </c>
      <c r="DZ56" s="32" t="str">
        <f t="shared" si="52"/>
        <v/>
      </c>
      <c r="EA56" s="32" t="str">
        <f t="shared" si="52"/>
        <v/>
      </c>
      <c r="EB56" s="32" t="str">
        <f t="shared" si="52"/>
        <v/>
      </c>
      <c r="EC56" s="32" t="str">
        <f t="shared" si="52"/>
        <v/>
      </c>
      <c r="ED56" s="32" t="str">
        <f t="shared" si="52"/>
        <v/>
      </c>
      <c r="EE56" s="32" t="str">
        <f t="shared" si="52"/>
        <v/>
      </c>
      <c r="EF56" s="32" t="str">
        <f t="shared" si="52"/>
        <v/>
      </c>
      <c r="EG56" s="32" t="str">
        <f t="shared" si="52"/>
        <v/>
      </c>
      <c r="EH56" s="32" t="str">
        <f t="shared" si="52"/>
        <v/>
      </c>
      <c r="EI56" s="32" t="str">
        <f t="shared" si="52"/>
        <v/>
      </c>
      <c r="EJ56" s="32" t="str">
        <f t="shared" si="52"/>
        <v/>
      </c>
      <c r="EK56" s="32" t="str">
        <f t="shared" si="52"/>
        <v/>
      </c>
      <c r="EL56" s="32" t="str">
        <f t="shared" si="52"/>
        <v/>
      </c>
      <c r="EM56" s="32" t="str">
        <f t="shared" si="52"/>
        <v/>
      </c>
      <c r="EN56" s="32" t="str">
        <f t="shared" si="52"/>
        <v/>
      </c>
      <c r="EO56" s="32" t="str">
        <f t="shared" si="52"/>
        <v/>
      </c>
      <c r="EP56" s="32" t="str">
        <f t="shared" si="52"/>
        <v/>
      </c>
      <c r="EQ56" s="32" t="str">
        <f t="shared" si="52"/>
        <v/>
      </c>
      <c r="ER56" s="32" t="str">
        <f t="shared" si="52"/>
        <v/>
      </c>
      <c r="ES56" s="32" t="str">
        <f t="shared" si="52"/>
        <v/>
      </c>
      <c r="ET56" s="32" t="str">
        <f t="shared" si="52"/>
        <v/>
      </c>
      <c r="EU56" s="32" t="str">
        <f t="shared" si="52"/>
        <v/>
      </c>
      <c r="EV56" s="32" t="str">
        <f t="shared" si="52"/>
        <v/>
      </c>
      <c r="EW56" s="32" t="str">
        <f t="shared" si="52"/>
        <v/>
      </c>
      <c r="EX56" s="32" t="str">
        <f t="shared" si="52"/>
        <v/>
      </c>
      <c r="EY56" s="32" t="str">
        <f t="shared" si="52"/>
        <v/>
      </c>
      <c r="EZ56" s="32" t="str">
        <f t="shared" si="52"/>
        <v/>
      </c>
      <c r="FA56" s="32" t="str">
        <f t="shared" si="52"/>
        <v/>
      </c>
      <c r="FB56" s="32" t="str">
        <f t="shared" si="52"/>
        <v/>
      </c>
      <c r="FC56" s="32" t="str">
        <f t="shared" si="52"/>
        <v/>
      </c>
      <c r="FD56" s="32" t="str">
        <f t="shared" si="52"/>
        <v/>
      </c>
      <c r="FE56" s="32" t="str">
        <f t="shared" si="52"/>
        <v/>
      </c>
      <c r="FF56" s="32" t="str">
        <f t="shared" si="52"/>
        <v/>
      </c>
      <c r="FG56" s="32" t="str">
        <f t="shared" si="52"/>
        <v/>
      </c>
      <c r="FH56" s="32" t="str">
        <f t="shared" si="52"/>
        <v/>
      </c>
      <c r="FI56" s="32" t="str">
        <f t="shared" si="52"/>
        <v/>
      </c>
      <c r="FJ56" s="32" t="str">
        <f t="shared" si="52"/>
        <v/>
      </c>
      <c r="FK56" s="32" t="str">
        <f t="shared" si="52"/>
        <v/>
      </c>
      <c r="FL56" s="32" t="str">
        <f t="shared" si="52"/>
        <v/>
      </c>
      <c r="FM56" s="32" t="str">
        <f t="shared" si="52"/>
        <v/>
      </c>
      <c r="FN56" s="32" t="str">
        <f t="shared" si="52"/>
        <v/>
      </c>
      <c r="FO56" s="32" t="str">
        <f t="shared" si="52"/>
        <v/>
      </c>
      <c r="FP56" s="32" t="str">
        <f t="shared" si="52"/>
        <v/>
      </c>
      <c r="FQ56" s="32" t="str">
        <f t="shared" si="52"/>
        <v/>
      </c>
      <c r="FR56" s="32" t="str">
        <f t="shared" si="52"/>
        <v/>
      </c>
      <c r="FS56" s="32" t="str">
        <f t="shared" si="52"/>
        <v/>
      </c>
      <c r="FT56" s="32" t="str">
        <f t="shared" si="52"/>
        <v/>
      </c>
      <c r="FU56" s="32" t="str">
        <f t="shared" si="52"/>
        <v/>
      </c>
      <c r="FV56" s="32" t="str">
        <f t="shared" si="52"/>
        <v/>
      </c>
      <c r="FW56" s="32" t="str">
        <f t="shared" si="52"/>
        <v/>
      </c>
      <c r="FX56" s="32" t="str">
        <f t="shared" si="52"/>
        <v/>
      </c>
      <c r="FY56" s="32" t="str">
        <f t="shared" si="52"/>
        <v/>
      </c>
      <c r="FZ56" s="32" t="str">
        <f t="shared" si="52"/>
        <v/>
      </c>
      <c r="GA56" s="32" t="str">
        <f t="shared" si="52"/>
        <v/>
      </c>
      <c r="GB56" s="32" t="str">
        <f t="shared" si="52"/>
        <v/>
      </c>
      <c r="GC56" s="32" t="str">
        <f t="shared" si="52"/>
        <v/>
      </c>
      <c r="GD56" s="32" t="str">
        <f t="shared" si="52"/>
        <v/>
      </c>
      <c r="GE56" s="32" t="str">
        <f t="shared" si="52"/>
        <v/>
      </c>
      <c r="GF56" s="32" t="str">
        <f t="shared" si="52"/>
        <v/>
      </c>
      <c r="GG56" s="32" t="str">
        <f t="shared" si="52"/>
        <v/>
      </c>
      <c r="GH56" s="32" t="str">
        <f t="shared" si="52"/>
        <v/>
      </c>
      <c r="GI56" s="32" t="str">
        <f t="shared" si="52"/>
        <v/>
      </c>
      <c r="GJ56" s="32" t="str">
        <f t="shared" si="52"/>
        <v/>
      </c>
      <c r="GK56" s="32" t="str">
        <f t="shared" ref="GK56:HR89" si="54">IF(GK$2&lt;&gt;"",IF((GK$4&lt;=$A56)*(GK$5&gt;=$A56),GK$3/6,""),"")</f>
        <v/>
      </c>
      <c r="GL56" s="32" t="str">
        <f t="shared" si="54"/>
        <v/>
      </c>
      <c r="GM56" s="32" t="str">
        <f t="shared" si="54"/>
        <v/>
      </c>
      <c r="GN56" s="32" t="str">
        <f t="shared" si="54"/>
        <v/>
      </c>
      <c r="GO56" s="32" t="str">
        <f t="shared" si="54"/>
        <v/>
      </c>
      <c r="GP56" s="32" t="str">
        <f t="shared" si="54"/>
        <v/>
      </c>
      <c r="GQ56" s="32" t="str">
        <f t="shared" si="54"/>
        <v/>
      </c>
      <c r="GR56" s="32" t="str">
        <f t="shared" si="54"/>
        <v/>
      </c>
      <c r="GS56" s="32" t="str">
        <f t="shared" si="54"/>
        <v/>
      </c>
      <c r="GT56" s="32" t="str">
        <f t="shared" si="54"/>
        <v/>
      </c>
      <c r="GU56" s="32" t="str">
        <f t="shared" si="54"/>
        <v/>
      </c>
      <c r="GV56" s="32" t="str">
        <f t="shared" si="54"/>
        <v/>
      </c>
      <c r="GW56" s="32" t="str">
        <f t="shared" si="54"/>
        <v/>
      </c>
      <c r="GX56" s="32" t="str">
        <f t="shared" si="54"/>
        <v/>
      </c>
      <c r="GY56" s="32" t="str">
        <f t="shared" si="54"/>
        <v/>
      </c>
      <c r="GZ56" s="32" t="str">
        <f t="shared" si="54"/>
        <v/>
      </c>
      <c r="HA56" s="32" t="str">
        <f t="shared" si="54"/>
        <v/>
      </c>
      <c r="HB56" s="32" t="str">
        <f t="shared" si="54"/>
        <v/>
      </c>
      <c r="HC56" s="32" t="str">
        <f t="shared" si="54"/>
        <v/>
      </c>
      <c r="HD56" s="32" t="str">
        <f t="shared" si="54"/>
        <v/>
      </c>
      <c r="HE56" s="32" t="str">
        <f t="shared" si="54"/>
        <v/>
      </c>
      <c r="HF56" s="32" t="str">
        <f t="shared" si="54"/>
        <v/>
      </c>
      <c r="HG56" s="32" t="str">
        <f t="shared" si="54"/>
        <v/>
      </c>
      <c r="HH56" s="32" t="str">
        <f t="shared" si="54"/>
        <v/>
      </c>
      <c r="HI56" s="32" t="str">
        <f t="shared" si="54"/>
        <v/>
      </c>
      <c r="HJ56" s="32" t="str">
        <f t="shared" si="54"/>
        <v/>
      </c>
      <c r="HK56" s="32" t="str">
        <f t="shared" si="54"/>
        <v/>
      </c>
      <c r="HL56" s="32" t="str">
        <f t="shared" si="54"/>
        <v/>
      </c>
      <c r="HM56" s="32" t="str">
        <f t="shared" si="54"/>
        <v/>
      </c>
      <c r="HN56" s="32" t="str">
        <f t="shared" si="54"/>
        <v/>
      </c>
      <c r="HO56" s="32" t="str">
        <f t="shared" si="54"/>
        <v/>
      </c>
      <c r="HP56" s="32" t="str">
        <f t="shared" si="54"/>
        <v/>
      </c>
      <c r="HQ56" s="32" t="str">
        <f t="shared" si="54"/>
        <v/>
      </c>
      <c r="HR56" s="32" t="str">
        <f t="shared" si="54"/>
        <v/>
      </c>
    </row>
    <row r="57" spans="1:226" x14ac:dyDescent="0.2">
      <c r="A57" s="63" t="str">
        <f>'Loan Summary '!Q54</f>
        <v/>
      </c>
      <c r="B57" s="32" t="str">
        <f>IFERROR(IF(A57&lt;&gt;"",(SUMIFS(Table4[Loan Amount],Table4[Loan Payment Start Date],"&lt;="&amp;A57)),"") - (SUM($C$8:$HR56) - SUM('Early Payments'!$D$8:$HS56)) - SUM('Early Payments'!$B$9:$B57),"")</f>
        <v/>
      </c>
      <c r="C57" s="32" t="str">
        <f t="shared" si="53"/>
        <v/>
      </c>
      <c r="D57" s="32" t="str">
        <f t="shared" si="53"/>
        <v/>
      </c>
      <c r="E57" s="32" t="str">
        <f t="shared" si="53"/>
        <v/>
      </c>
      <c r="F57" s="32" t="str">
        <f t="shared" si="53"/>
        <v/>
      </c>
      <c r="G57" s="32" t="str">
        <f t="shared" si="53"/>
        <v/>
      </c>
      <c r="H57" s="32" t="str">
        <f t="shared" si="53"/>
        <v/>
      </c>
      <c r="I57" s="32" t="str">
        <f t="shared" si="53"/>
        <v/>
      </c>
      <c r="J57" s="32" t="str">
        <f t="shared" si="53"/>
        <v/>
      </c>
      <c r="K57" s="32" t="str">
        <f t="shared" si="53"/>
        <v/>
      </c>
      <c r="L57" s="32" t="str">
        <f t="shared" si="53"/>
        <v/>
      </c>
      <c r="M57" s="32" t="str">
        <f t="shared" si="53"/>
        <v/>
      </c>
      <c r="N57" s="32" t="str">
        <f t="shared" si="53"/>
        <v/>
      </c>
      <c r="O57" s="32" t="str">
        <f t="shared" si="53"/>
        <v/>
      </c>
      <c r="P57" s="32" t="str">
        <f t="shared" si="53"/>
        <v/>
      </c>
      <c r="Q57" s="32" t="str">
        <f t="shared" si="53"/>
        <v/>
      </c>
      <c r="R57" s="32" t="str">
        <f t="shared" si="53"/>
        <v/>
      </c>
      <c r="S57" s="32" t="str">
        <f t="shared" si="53"/>
        <v/>
      </c>
      <c r="T57" s="32" t="str">
        <f t="shared" si="53"/>
        <v/>
      </c>
      <c r="U57" s="32" t="str">
        <f t="shared" si="53"/>
        <v/>
      </c>
      <c r="V57" s="32" t="str">
        <f t="shared" si="53"/>
        <v/>
      </c>
      <c r="W57" s="32" t="str">
        <f t="shared" si="53"/>
        <v/>
      </c>
      <c r="X57" s="32" t="str">
        <f t="shared" si="53"/>
        <v/>
      </c>
      <c r="Y57" s="32" t="str">
        <f t="shared" si="53"/>
        <v/>
      </c>
      <c r="Z57" s="32" t="str">
        <f t="shared" si="53"/>
        <v/>
      </c>
      <c r="AA57" s="32" t="str">
        <f t="shared" si="53"/>
        <v/>
      </c>
      <c r="AB57" s="32" t="str">
        <f t="shared" si="53"/>
        <v/>
      </c>
      <c r="AC57" s="32" t="str">
        <f t="shared" si="53"/>
        <v/>
      </c>
      <c r="AD57" s="32" t="str">
        <f t="shared" si="53"/>
        <v/>
      </c>
      <c r="AE57" s="32" t="str">
        <f t="shared" si="53"/>
        <v/>
      </c>
      <c r="AF57" s="32" t="str">
        <f t="shared" si="53"/>
        <v/>
      </c>
      <c r="AG57" s="32" t="str">
        <f t="shared" si="53"/>
        <v/>
      </c>
      <c r="AH57" s="32" t="str">
        <f t="shared" si="53"/>
        <v/>
      </c>
      <c r="AI57" s="32" t="str">
        <f t="shared" si="53"/>
        <v/>
      </c>
      <c r="AJ57" s="32" t="str">
        <f t="shared" si="53"/>
        <v/>
      </c>
      <c r="AK57" s="32" t="str">
        <f t="shared" si="53"/>
        <v/>
      </c>
      <c r="AL57" s="32" t="str">
        <f t="shared" si="53"/>
        <v/>
      </c>
      <c r="AM57" s="32" t="str">
        <f t="shared" si="53"/>
        <v/>
      </c>
      <c r="AN57" s="32" t="str">
        <f t="shared" si="53"/>
        <v/>
      </c>
      <c r="AO57" s="32" t="str">
        <f t="shared" si="53"/>
        <v/>
      </c>
      <c r="AP57" s="32" t="str">
        <f t="shared" si="53"/>
        <v/>
      </c>
      <c r="AQ57" s="32" t="str">
        <f t="shared" si="53"/>
        <v/>
      </c>
      <c r="AR57" s="32" t="str">
        <f t="shared" si="53"/>
        <v/>
      </c>
      <c r="AS57" s="32" t="str">
        <f t="shared" si="53"/>
        <v/>
      </c>
      <c r="AT57" s="32" t="str">
        <f t="shared" si="53"/>
        <v/>
      </c>
      <c r="AU57" s="32" t="str">
        <f t="shared" si="53"/>
        <v/>
      </c>
      <c r="AV57" s="32" t="str">
        <f t="shared" si="53"/>
        <v/>
      </c>
      <c r="AW57" s="32" t="str">
        <f t="shared" si="53"/>
        <v/>
      </c>
      <c r="AX57" s="32" t="str">
        <f t="shared" si="53"/>
        <v/>
      </c>
      <c r="AY57" s="32" t="str">
        <f t="shared" si="53"/>
        <v/>
      </c>
      <c r="AZ57" s="32" t="str">
        <f t="shared" si="53"/>
        <v/>
      </c>
      <c r="BA57" s="32" t="str">
        <f t="shared" si="53"/>
        <v/>
      </c>
      <c r="BB57" s="32" t="str">
        <f t="shared" si="53"/>
        <v/>
      </c>
      <c r="BC57" s="32" t="str">
        <f t="shared" si="53"/>
        <v/>
      </c>
      <c r="BD57" s="32" t="str">
        <f t="shared" si="53"/>
        <v/>
      </c>
      <c r="BE57" s="32" t="str">
        <f t="shared" si="53"/>
        <v/>
      </c>
      <c r="BF57" s="32" t="str">
        <f t="shared" si="53"/>
        <v/>
      </c>
      <c r="BG57" s="32" t="str">
        <f t="shared" si="53"/>
        <v/>
      </c>
      <c r="BH57" s="32" t="str">
        <f t="shared" si="53"/>
        <v/>
      </c>
      <c r="BI57" s="32" t="str">
        <f t="shared" si="53"/>
        <v/>
      </c>
      <c r="BJ57" s="32" t="str">
        <f t="shared" si="53"/>
        <v/>
      </c>
      <c r="BK57" s="32" t="str">
        <f t="shared" si="53"/>
        <v/>
      </c>
      <c r="BL57" s="32" t="str">
        <f t="shared" si="53"/>
        <v/>
      </c>
      <c r="BM57" s="32" t="str">
        <f t="shared" si="53"/>
        <v/>
      </c>
      <c r="BN57" s="32" t="str">
        <f t="shared" ref="BN57:DY89" si="55">IF(BN$2&lt;&gt;"",IF((BN$4&lt;=$A57)*(BN$5&gt;=$A57),BN$3/6,""),"")</f>
        <v/>
      </c>
      <c r="BO57" s="32" t="str">
        <f t="shared" si="55"/>
        <v/>
      </c>
      <c r="BP57" s="32" t="str">
        <f t="shared" si="55"/>
        <v/>
      </c>
      <c r="BQ57" s="32" t="str">
        <f t="shared" si="55"/>
        <v/>
      </c>
      <c r="BR57" s="32" t="str">
        <f t="shared" si="55"/>
        <v/>
      </c>
      <c r="BS57" s="32" t="str">
        <f t="shared" si="55"/>
        <v/>
      </c>
      <c r="BT57" s="32" t="str">
        <f t="shared" si="55"/>
        <v/>
      </c>
      <c r="BU57" s="32" t="str">
        <f t="shared" si="55"/>
        <v/>
      </c>
      <c r="BV57" s="32" t="str">
        <f t="shared" si="55"/>
        <v/>
      </c>
      <c r="BW57" s="32" t="str">
        <f t="shared" si="55"/>
        <v/>
      </c>
      <c r="BX57" s="32" t="str">
        <f t="shared" si="55"/>
        <v/>
      </c>
      <c r="BY57" s="32" t="str">
        <f t="shared" si="55"/>
        <v/>
      </c>
      <c r="BZ57" s="32" t="str">
        <f t="shared" si="55"/>
        <v/>
      </c>
      <c r="CA57" s="32" t="str">
        <f t="shared" si="55"/>
        <v/>
      </c>
      <c r="CB57" s="32" t="str">
        <f t="shared" si="55"/>
        <v/>
      </c>
      <c r="CC57" s="32" t="str">
        <f t="shared" si="55"/>
        <v/>
      </c>
      <c r="CD57" s="32" t="str">
        <f t="shared" si="55"/>
        <v/>
      </c>
      <c r="CE57" s="32" t="str">
        <f t="shared" si="55"/>
        <v/>
      </c>
      <c r="CF57" s="32" t="str">
        <f t="shared" si="55"/>
        <v/>
      </c>
      <c r="CG57" s="32" t="str">
        <f t="shared" si="55"/>
        <v/>
      </c>
      <c r="CH57" s="32" t="str">
        <f t="shared" si="55"/>
        <v/>
      </c>
      <c r="CI57" s="32" t="str">
        <f t="shared" si="55"/>
        <v/>
      </c>
      <c r="CJ57" s="32" t="str">
        <f t="shared" si="55"/>
        <v/>
      </c>
      <c r="CK57" s="32" t="str">
        <f t="shared" si="55"/>
        <v/>
      </c>
      <c r="CL57" s="32" t="str">
        <f t="shared" si="55"/>
        <v/>
      </c>
      <c r="CM57" s="32" t="str">
        <f t="shared" si="55"/>
        <v/>
      </c>
      <c r="CN57" s="32" t="str">
        <f t="shared" si="55"/>
        <v/>
      </c>
      <c r="CO57" s="32" t="str">
        <f t="shared" si="55"/>
        <v/>
      </c>
      <c r="CP57" s="32" t="str">
        <f t="shared" si="55"/>
        <v/>
      </c>
      <c r="CQ57" s="32" t="str">
        <f t="shared" si="55"/>
        <v/>
      </c>
      <c r="CR57" s="32" t="str">
        <f t="shared" si="55"/>
        <v/>
      </c>
      <c r="CS57" s="32" t="str">
        <f t="shared" si="55"/>
        <v/>
      </c>
      <c r="CT57" s="32" t="str">
        <f t="shared" si="55"/>
        <v/>
      </c>
      <c r="CU57" s="32" t="str">
        <f t="shared" si="55"/>
        <v/>
      </c>
      <c r="CV57" s="32" t="str">
        <f t="shared" si="55"/>
        <v/>
      </c>
      <c r="CW57" s="32" t="str">
        <f t="shared" si="55"/>
        <v/>
      </c>
      <c r="CX57" s="32" t="str">
        <f t="shared" si="55"/>
        <v/>
      </c>
      <c r="CY57" s="32" t="str">
        <f t="shared" si="55"/>
        <v/>
      </c>
      <c r="CZ57" s="32" t="str">
        <f t="shared" si="55"/>
        <v/>
      </c>
      <c r="DA57" s="32" t="str">
        <f t="shared" si="55"/>
        <v/>
      </c>
      <c r="DB57" s="32" t="str">
        <f t="shared" si="55"/>
        <v/>
      </c>
      <c r="DC57" s="32" t="str">
        <f t="shared" si="55"/>
        <v/>
      </c>
      <c r="DD57" s="32" t="str">
        <f t="shared" si="55"/>
        <v/>
      </c>
      <c r="DE57" s="32" t="str">
        <f t="shared" si="55"/>
        <v/>
      </c>
      <c r="DF57" s="32" t="str">
        <f t="shared" si="55"/>
        <v/>
      </c>
      <c r="DG57" s="32" t="str">
        <f t="shared" si="55"/>
        <v/>
      </c>
      <c r="DH57" s="32" t="str">
        <f t="shared" si="55"/>
        <v/>
      </c>
      <c r="DI57" s="32" t="str">
        <f t="shared" si="55"/>
        <v/>
      </c>
      <c r="DJ57" s="32" t="str">
        <f t="shared" si="55"/>
        <v/>
      </c>
      <c r="DK57" s="32" t="str">
        <f t="shared" si="55"/>
        <v/>
      </c>
      <c r="DL57" s="32" t="str">
        <f t="shared" si="55"/>
        <v/>
      </c>
      <c r="DM57" s="32" t="str">
        <f t="shared" si="55"/>
        <v/>
      </c>
      <c r="DN57" s="32" t="str">
        <f t="shared" si="55"/>
        <v/>
      </c>
      <c r="DO57" s="32" t="str">
        <f t="shared" si="55"/>
        <v/>
      </c>
      <c r="DP57" s="32" t="str">
        <f t="shared" si="55"/>
        <v/>
      </c>
      <c r="DQ57" s="32" t="str">
        <f t="shared" si="55"/>
        <v/>
      </c>
      <c r="DR57" s="32" t="str">
        <f t="shared" si="55"/>
        <v/>
      </c>
      <c r="DS57" s="32" t="str">
        <f t="shared" si="55"/>
        <v/>
      </c>
      <c r="DT57" s="32" t="str">
        <f t="shared" si="55"/>
        <v/>
      </c>
      <c r="DU57" s="32" t="str">
        <f t="shared" si="55"/>
        <v/>
      </c>
      <c r="DV57" s="32" t="str">
        <f t="shared" si="55"/>
        <v/>
      </c>
      <c r="DW57" s="32" t="str">
        <f t="shared" si="55"/>
        <v/>
      </c>
      <c r="DX57" s="32" t="str">
        <f t="shared" si="55"/>
        <v/>
      </c>
      <c r="DY57" s="32" t="str">
        <f t="shared" si="55"/>
        <v/>
      </c>
      <c r="DZ57" s="32" t="str">
        <f t="shared" ref="DZ57:GK89" si="56">IF(DZ$2&lt;&gt;"",IF((DZ$4&lt;=$A57)*(DZ$5&gt;=$A57),DZ$3/6,""),"")</f>
        <v/>
      </c>
      <c r="EA57" s="32" t="str">
        <f t="shared" si="56"/>
        <v/>
      </c>
      <c r="EB57" s="32" t="str">
        <f t="shared" si="56"/>
        <v/>
      </c>
      <c r="EC57" s="32" t="str">
        <f t="shared" si="56"/>
        <v/>
      </c>
      <c r="ED57" s="32" t="str">
        <f t="shared" si="56"/>
        <v/>
      </c>
      <c r="EE57" s="32" t="str">
        <f t="shared" si="56"/>
        <v/>
      </c>
      <c r="EF57" s="32" t="str">
        <f t="shared" si="56"/>
        <v/>
      </c>
      <c r="EG57" s="32" t="str">
        <f t="shared" si="56"/>
        <v/>
      </c>
      <c r="EH57" s="32" t="str">
        <f t="shared" si="56"/>
        <v/>
      </c>
      <c r="EI57" s="32" t="str">
        <f t="shared" si="56"/>
        <v/>
      </c>
      <c r="EJ57" s="32" t="str">
        <f t="shared" si="56"/>
        <v/>
      </c>
      <c r="EK57" s="32" t="str">
        <f t="shared" si="56"/>
        <v/>
      </c>
      <c r="EL57" s="32" t="str">
        <f t="shared" si="56"/>
        <v/>
      </c>
      <c r="EM57" s="32" t="str">
        <f t="shared" si="56"/>
        <v/>
      </c>
      <c r="EN57" s="32" t="str">
        <f t="shared" si="56"/>
        <v/>
      </c>
      <c r="EO57" s="32" t="str">
        <f t="shared" si="56"/>
        <v/>
      </c>
      <c r="EP57" s="32" t="str">
        <f t="shared" si="56"/>
        <v/>
      </c>
      <c r="EQ57" s="32" t="str">
        <f t="shared" si="56"/>
        <v/>
      </c>
      <c r="ER57" s="32" t="str">
        <f t="shared" si="56"/>
        <v/>
      </c>
      <c r="ES57" s="32" t="str">
        <f t="shared" si="56"/>
        <v/>
      </c>
      <c r="ET57" s="32" t="str">
        <f t="shared" si="56"/>
        <v/>
      </c>
      <c r="EU57" s="32" t="str">
        <f t="shared" si="56"/>
        <v/>
      </c>
      <c r="EV57" s="32" t="str">
        <f t="shared" si="56"/>
        <v/>
      </c>
      <c r="EW57" s="32" t="str">
        <f t="shared" si="56"/>
        <v/>
      </c>
      <c r="EX57" s="32" t="str">
        <f t="shared" si="56"/>
        <v/>
      </c>
      <c r="EY57" s="32" t="str">
        <f t="shared" si="56"/>
        <v/>
      </c>
      <c r="EZ57" s="32" t="str">
        <f t="shared" si="56"/>
        <v/>
      </c>
      <c r="FA57" s="32" t="str">
        <f t="shared" si="56"/>
        <v/>
      </c>
      <c r="FB57" s="32" t="str">
        <f t="shared" si="56"/>
        <v/>
      </c>
      <c r="FC57" s="32" t="str">
        <f t="shared" si="56"/>
        <v/>
      </c>
      <c r="FD57" s="32" t="str">
        <f t="shared" si="56"/>
        <v/>
      </c>
      <c r="FE57" s="32" t="str">
        <f t="shared" si="56"/>
        <v/>
      </c>
      <c r="FF57" s="32" t="str">
        <f t="shared" si="56"/>
        <v/>
      </c>
      <c r="FG57" s="32" t="str">
        <f t="shared" si="56"/>
        <v/>
      </c>
      <c r="FH57" s="32" t="str">
        <f t="shared" si="56"/>
        <v/>
      </c>
      <c r="FI57" s="32" t="str">
        <f t="shared" si="56"/>
        <v/>
      </c>
      <c r="FJ57" s="32" t="str">
        <f t="shared" si="56"/>
        <v/>
      </c>
      <c r="FK57" s="32" t="str">
        <f t="shared" si="56"/>
        <v/>
      </c>
      <c r="FL57" s="32" t="str">
        <f t="shared" si="56"/>
        <v/>
      </c>
      <c r="FM57" s="32" t="str">
        <f t="shared" si="56"/>
        <v/>
      </c>
      <c r="FN57" s="32" t="str">
        <f t="shared" si="56"/>
        <v/>
      </c>
      <c r="FO57" s="32" t="str">
        <f t="shared" si="56"/>
        <v/>
      </c>
      <c r="FP57" s="32" t="str">
        <f t="shared" si="56"/>
        <v/>
      </c>
      <c r="FQ57" s="32" t="str">
        <f t="shared" si="56"/>
        <v/>
      </c>
      <c r="FR57" s="32" t="str">
        <f t="shared" si="56"/>
        <v/>
      </c>
      <c r="FS57" s="32" t="str">
        <f t="shared" si="56"/>
        <v/>
      </c>
      <c r="FT57" s="32" t="str">
        <f t="shared" si="56"/>
        <v/>
      </c>
      <c r="FU57" s="32" t="str">
        <f t="shared" si="56"/>
        <v/>
      </c>
      <c r="FV57" s="32" t="str">
        <f t="shared" si="56"/>
        <v/>
      </c>
      <c r="FW57" s="32" t="str">
        <f t="shared" si="56"/>
        <v/>
      </c>
      <c r="FX57" s="32" t="str">
        <f t="shared" si="56"/>
        <v/>
      </c>
      <c r="FY57" s="32" t="str">
        <f t="shared" si="56"/>
        <v/>
      </c>
      <c r="FZ57" s="32" t="str">
        <f t="shared" si="56"/>
        <v/>
      </c>
      <c r="GA57" s="32" t="str">
        <f t="shared" si="56"/>
        <v/>
      </c>
      <c r="GB57" s="32" t="str">
        <f t="shared" si="56"/>
        <v/>
      </c>
      <c r="GC57" s="32" t="str">
        <f t="shared" si="56"/>
        <v/>
      </c>
      <c r="GD57" s="32" t="str">
        <f t="shared" si="56"/>
        <v/>
      </c>
      <c r="GE57" s="32" t="str">
        <f t="shared" si="56"/>
        <v/>
      </c>
      <c r="GF57" s="32" t="str">
        <f t="shared" si="56"/>
        <v/>
      </c>
      <c r="GG57" s="32" t="str">
        <f t="shared" si="56"/>
        <v/>
      </c>
      <c r="GH57" s="32" t="str">
        <f t="shared" si="56"/>
        <v/>
      </c>
      <c r="GI57" s="32" t="str">
        <f t="shared" si="56"/>
        <v/>
      </c>
      <c r="GJ57" s="32" t="str">
        <f t="shared" si="56"/>
        <v/>
      </c>
      <c r="GK57" s="32" t="str">
        <f t="shared" si="56"/>
        <v/>
      </c>
      <c r="GL57" s="32" t="str">
        <f t="shared" si="54"/>
        <v/>
      </c>
      <c r="GM57" s="32" t="str">
        <f t="shared" si="54"/>
        <v/>
      </c>
      <c r="GN57" s="32" t="str">
        <f t="shared" si="54"/>
        <v/>
      </c>
      <c r="GO57" s="32" t="str">
        <f t="shared" si="54"/>
        <v/>
      </c>
      <c r="GP57" s="32" t="str">
        <f t="shared" si="54"/>
        <v/>
      </c>
      <c r="GQ57" s="32" t="str">
        <f t="shared" si="54"/>
        <v/>
      </c>
      <c r="GR57" s="32" t="str">
        <f t="shared" si="54"/>
        <v/>
      </c>
      <c r="GS57" s="32" t="str">
        <f t="shared" si="54"/>
        <v/>
      </c>
      <c r="GT57" s="32" t="str">
        <f t="shared" si="54"/>
        <v/>
      </c>
      <c r="GU57" s="32" t="str">
        <f t="shared" si="54"/>
        <v/>
      </c>
      <c r="GV57" s="32" t="str">
        <f t="shared" si="54"/>
        <v/>
      </c>
      <c r="GW57" s="32" t="str">
        <f t="shared" si="54"/>
        <v/>
      </c>
      <c r="GX57" s="32" t="str">
        <f t="shared" si="54"/>
        <v/>
      </c>
      <c r="GY57" s="32" t="str">
        <f t="shared" si="54"/>
        <v/>
      </c>
      <c r="GZ57" s="32" t="str">
        <f t="shared" si="54"/>
        <v/>
      </c>
      <c r="HA57" s="32" t="str">
        <f t="shared" si="54"/>
        <v/>
      </c>
      <c r="HB57" s="32" t="str">
        <f t="shared" si="54"/>
        <v/>
      </c>
      <c r="HC57" s="32" t="str">
        <f t="shared" si="54"/>
        <v/>
      </c>
      <c r="HD57" s="32" t="str">
        <f t="shared" si="54"/>
        <v/>
      </c>
      <c r="HE57" s="32" t="str">
        <f t="shared" si="54"/>
        <v/>
      </c>
      <c r="HF57" s="32" t="str">
        <f t="shared" si="54"/>
        <v/>
      </c>
      <c r="HG57" s="32" t="str">
        <f t="shared" si="54"/>
        <v/>
      </c>
      <c r="HH57" s="32" t="str">
        <f t="shared" si="54"/>
        <v/>
      </c>
      <c r="HI57" s="32" t="str">
        <f t="shared" si="54"/>
        <v/>
      </c>
      <c r="HJ57" s="32" t="str">
        <f t="shared" si="54"/>
        <v/>
      </c>
      <c r="HK57" s="32" t="str">
        <f t="shared" si="54"/>
        <v/>
      </c>
      <c r="HL57" s="32" t="str">
        <f t="shared" si="54"/>
        <v/>
      </c>
      <c r="HM57" s="32" t="str">
        <f t="shared" si="54"/>
        <v/>
      </c>
      <c r="HN57" s="32" t="str">
        <f t="shared" si="54"/>
        <v/>
      </c>
      <c r="HO57" s="32" t="str">
        <f t="shared" si="54"/>
        <v/>
      </c>
      <c r="HP57" s="32" t="str">
        <f t="shared" si="54"/>
        <v/>
      </c>
      <c r="HQ57" s="32" t="str">
        <f t="shared" si="54"/>
        <v/>
      </c>
      <c r="HR57" s="32" t="str">
        <f t="shared" si="54"/>
        <v/>
      </c>
    </row>
    <row r="58" spans="1:226" x14ac:dyDescent="0.2">
      <c r="A58" s="63" t="str">
        <f>'Loan Summary '!Q55</f>
        <v/>
      </c>
      <c r="B58" s="32" t="str">
        <f>IFERROR(IF(A58&lt;&gt;"",(SUMIFS(Table4[Loan Amount],Table4[Loan Payment Start Date],"&lt;="&amp;A58)),"") - (SUM($C$8:$HR57) - SUM('Early Payments'!$D$8:$HS57)) - SUM('Early Payments'!$B$9:$B58),"")</f>
        <v/>
      </c>
      <c r="C58" s="32" t="str">
        <f t="shared" ref="C58:BN89" si="57">IF(C$2&lt;&gt;"",IF((C$4&lt;=$A58)*(C$5&gt;=$A58),C$3/6,""),"")</f>
        <v/>
      </c>
      <c r="D58" s="32" t="str">
        <f t="shared" si="57"/>
        <v/>
      </c>
      <c r="E58" s="32" t="str">
        <f t="shared" si="57"/>
        <v/>
      </c>
      <c r="F58" s="32" t="str">
        <f t="shared" si="57"/>
        <v/>
      </c>
      <c r="G58" s="32" t="str">
        <f t="shared" si="57"/>
        <v/>
      </c>
      <c r="H58" s="32" t="str">
        <f t="shared" si="57"/>
        <v/>
      </c>
      <c r="I58" s="32" t="str">
        <f t="shared" si="57"/>
        <v/>
      </c>
      <c r="J58" s="32" t="str">
        <f t="shared" si="57"/>
        <v/>
      </c>
      <c r="K58" s="32" t="str">
        <f t="shared" si="57"/>
        <v/>
      </c>
      <c r="L58" s="32" t="str">
        <f t="shared" si="57"/>
        <v/>
      </c>
      <c r="M58" s="32" t="str">
        <f t="shared" si="57"/>
        <v/>
      </c>
      <c r="N58" s="32" t="str">
        <f t="shared" si="57"/>
        <v/>
      </c>
      <c r="O58" s="32" t="str">
        <f t="shared" si="57"/>
        <v/>
      </c>
      <c r="P58" s="32" t="str">
        <f t="shared" si="57"/>
        <v/>
      </c>
      <c r="Q58" s="32" t="str">
        <f t="shared" si="57"/>
        <v/>
      </c>
      <c r="R58" s="32" t="str">
        <f t="shared" si="57"/>
        <v/>
      </c>
      <c r="S58" s="32" t="str">
        <f t="shared" si="57"/>
        <v/>
      </c>
      <c r="T58" s="32" t="str">
        <f t="shared" si="57"/>
        <v/>
      </c>
      <c r="U58" s="32" t="str">
        <f t="shared" si="57"/>
        <v/>
      </c>
      <c r="V58" s="32" t="str">
        <f t="shared" si="57"/>
        <v/>
      </c>
      <c r="W58" s="32" t="str">
        <f t="shared" si="57"/>
        <v/>
      </c>
      <c r="X58" s="32" t="str">
        <f t="shared" si="57"/>
        <v/>
      </c>
      <c r="Y58" s="32" t="str">
        <f t="shared" si="57"/>
        <v/>
      </c>
      <c r="Z58" s="32" t="str">
        <f t="shared" si="57"/>
        <v/>
      </c>
      <c r="AA58" s="32" t="str">
        <f t="shared" si="57"/>
        <v/>
      </c>
      <c r="AB58" s="32" t="str">
        <f t="shared" si="57"/>
        <v/>
      </c>
      <c r="AC58" s="32" t="str">
        <f t="shared" si="57"/>
        <v/>
      </c>
      <c r="AD58" s="32" t="str">
        <f t="shared" si="57"/>
        <v/>
      </c>
      <c r="AE58" s="32" t="str">
        <f t="shared" si="57"/>
        <v/>
      </c>
      <c r="AF58" s="32" t="str">
        <f t="shared" si="57"/>
        <v/>
      </c>
      <c r="AG58" s="32" t="str">
        <f t="shared" si="57"/>
        <v/>
      </c>
      <c r="AH58" s="32" t="str">
        <f t="shared" si="57"/>
        <v/>
      </c>
      <c r="AI58" s="32" t="str">
        <f t="shared" si="57"/>
        <v/>
      </c>
      <c r="AJ58" s="32" t="str">
        <f t="shared" si="57"/>
        <v/>
      </c>
      <c r="AK58" s="32" t="str">
        <f t="shared" si="57"/>
        <v/>
      </c>
      <c r="AL58" s="32" t="str">
        <f t="shared" si="57"/>
        <v/>
      </c>
      <c r="AM58" s="32" t="str">
        <f t="shared" si="57"/>
        <v/>
      </c>
      <c r="AN58" s="32" t="str">
        <f t="shared" si="57"/>
        <v/>
      </c>
      <c r="AO58" s="32" t="str">
        <f t="shared" si="57"/>
        <v/>
      </c>
      <c r="AP58" s="32" t="str">
        <f t="shared" si="57"/>
        <v/>
      </c>
      <c r="AQ58" s="32" t="str">
        <f t="shared" si="57"/>
        <v/>
      </c>
      <c r="AR58" s="32" t="str">
        <f t="shared" si="57"/>
        <v/>
      </c>
      <c r="AS58" s="32" t="str">
        <f t="shared" si="57"/>
        <v/>
      </c>
      <c r="AT58" s="32" t="str">
        <f t="shared" si="57"/>
        <v/>
      </c>
      <c r="AU58" s="32" t="str">
        <f t="shared" si="57"/>
        <v/>
      </c>
      <c r="AV58" s="32" t="str">
        <f t="shared" si="57"/>
        <v/>
      </c>
      <c r="AW58" s="32" t="str">
        <f t="shared" si="57"/>
        <v/>
      </c>
      <c r="AX58" s="32" t="str">
        <f t="shared" si="57"/>
        <v/>
      </c>
      <c r="AY58" s="32" t="str">
        <f t="shared" si="57"/>
        <v/>
      </c>
      <c r="AZ58" s="32" t="str">
        <f t="shared" si="57"/>
        <v/>
      </c>
      <c r="BA58" s="32" t="str">
        <f t="shared" si="57"/>
        <v/>
      </c>
      <c r="BB58" s="32" t="str">
        <f t="shared" si="57"/>
        <v/>
      </c>
      <c r="BC58" s="32" t="str">
        <f t="shared" si="57"/>
        <v/>
      </c>
      <c r="BD58" s="32" t="str">
        <f t="shared" si="57"/>
        <v/>
      </c>
      <c r="BE58" s="32" t="str">
        <f t="shared" si="57"/>
        <v/>
      </c>
      <c r="BF58" s="32" t="str">
        <f t="shared" si="57"/>
        <v/>
      </c>
      <c r="BG58" s="32" t="str">
        <f t="shared" si="57"/>
        <v/>
      </c>
      <c r="BH58" s="32" t="str">
        <f t="shared" si="57"/>
        <v/>
      </c>
      <c r="BI58" s="32" t="str">
        <f t="shared" si="57"/>
        <v/>
      </c>
      <c r="BJ58" s="32" t="str">
        <f t="shared" si="57"/>
        <v/>
      </c>
      <c r="BK58" s="32" t="str">
        <f t="shared" si="57"/>
        <v/>
      </c>
      <c r="BL58" s="32" t="str">
        <f t="shared" si="57"/>
        <v/>
      </c>
      <c r="BM58" s="32" t="str">
        <f t="shared" si="57"/>
        <v/>
      </c>
      <c r="BN58" s="32" t="str">
        <f t="shared" si="57"/>
        <v/>
      </c>
      <c r="BO58" s="32" t="str">
        <f t="shared" si="55"/>
        <v/>
      </c>
      <c r="BP58" s="32" t="str">
        <f t="shared" si="55"/>
        <v/>
      </c>
      <c r="BQ58" s="32" t="str">
        <f t="shared" si="55"/>
        <v/>
      </c>
      <c r="BR58" s="32" t="str">
        <f t="shared" si="55"/>
        <v/>
      </c>
      <c r="BS58" s="32" t="str">
        <f t="shared" si="55"/>
        <v/>
      </c>
      <c r="BT58" s="32" t="str">
        <f t="shared" si="55"/>
        <v/>
      </c>
      <c r="BU58" s="32" t="str">
        <f t="shared" si="55"/>
        <v/>
      </c>
      <c r="BV58" s="32" t="str">
        <f t="shared" si="55"/>
        <v/>
      </c>
      <c r="BW58" s="32" t="str">
        <f t="shared" si="55"/>
        <v/>
      </c>
      <c r="BX58" s="32" t="str">
        <f t="shared" si="55"/>
        <v/>
      </c>
      <c r="BY58" s="32" t="str">
        <f t="shared" si="55"/>
        <v/>
      </c>
      <c r="BZ58" s="32" t="str">
        <f t="shared" si="55"/>
        <v/>
      </c>
      <c r="CA58" s="32" t="str">
        <f t="shared" si="55"/>
        <v/>
      </c>
      <c r="CB58" s="32" t="str">
        <f t="shared" si="55"/>
        <v/>
      </c>
      <c r="CC58" s="32" t="str">
        <f t="shared" si="55"/>
        <v/>
      </c>
      <c r="CD58" s="32" t="str">
        <f t="shared" si="55"/>
        <v/>
      </c>
      <c r="CE58" s="32" t="str">
        <f t="shared" si="55"/>
        <v/>
      </c>
      <c r="CF58" s="32" t="str">
        <f t="shared" si="55"/>
        <v/>
      </c>
      <c r="CG58" s="32" t="str">
        <f t="shared" si="55"/>
        <v/>
      </c>
      <c r="CH58" s="32" t="str">
        <f t="shared" si="55"/>
        <v/>
      </c>
      <c r="CI58" s="32" t="str">
        <f t="shared" si="55"/>
        <v/>
      </c>
      <c r="CJ58" s="32" t="str">
        <f t="shared" si="55"/>
        <v/>
      </c>
      <c r="CK58" s="32" t="str">
        <f t="shared" si="55"/>
        <v/>
      </c>
      <c r="CL58" s="32" t="str">
        <f t="shared" si="55"/>
        <v/>
      </c>
      <c r="CM58" s="32" t="str">
        <f t="shared" si="55"/>
        <v/>
      </c>
      <c r="CN58" s="32" t="str">
        <f t="shared" si="55"/>
        <v/>
      </c>
      <c r="CO58" s="32" t="str">
        <f t="shared" si="55"/>
        <v/>
      </c>
      <c r="CP58" s="32" t="str">
        <f t="shared" si="55"/>
        <v/>
      </c>
      <c r="CQ58" s="32" t="str">
        <f t="shared" si="55"/>
        <v/>
      </c>
      <c r="CR58" s="32" t="str">
        <f t="shared" si="55"/>
        <v/>
      </c>
      <c r="CS58" s="32" t="str">
        <f t="shared" si="55"/>
        <v/>
      </c>
      <c r="CT58" s="32" t="str">
        <f t="shared" si="55"/>
        <v/>
      </c>
      <c r="CU58" s="32" t="str">
        <f t="shared" si="55"/>
        <v/>
      </c>
      <c r="CV58" s="32" t="str">
        <f t="shared" si="55"/>
        <v/>
      </c>
      <c r="CW58" s="32" t="str">
        <f t="shared" si="55"/>
        <v/>
      </c>
      <c r="CX58" s="32" t="str">
        <f t="shared" si="55"/>
        <v/>
      </c>
      <c r="CY58" s="32" t="str">
        <f t="shared" si="55"/>
        <v/>
      </c>
      <c r="CZ58" s="32" t="str">
        <f t="shared" si="55"/>
        <v/>
      </c>
      <c r="DA58" s="32" t="str">
        <f t="shared" si="55"/>
        <v/>
      </c>
      <c r="DB58" s="32" t="str">
        <f t="shared" si="55"/>
        <v/>
      </c>
      <c r="DC58" s="32" t="str">
        <f t="shared" si="55"/>
        <v/>
      </c>
      <c r="DD58" s="32" t="str">
        <f t="shared" si="55"/>
        <v/>
      </c>
      <c r="DE58" s="32" t="str">
        <f t="shared" si="55"/>
        <v/>
      </c>
      <c r="DF58" s="32" t="str">
        <f t="shared" si="55"/>
        <v/>
      </c>
      <c r="DG58" s="32" t="str">
        <f t="shared" si="55"/>
        <v/>
      </c>
      <c r="DH58" s="32" t="str">
        <f t="shared" si="55"/>
        <v/>
      </c>
      <c r="DI58" s="32" t="str">
        <f t="shared" si="55"/>
        <v/>
      </c>
      <c r="DJ58" s="32" t="str">
        <f t="shared" si="55"/>
        <v/>
      </c>
      <c r="DK58" s="32" t="str">
        <f t="shared" si="55"/>
        <v/>
      </c>
      <c r="DL58" s="32" t="str">
        <f t="shared" si="55"/>
        <v/>
      </c>
      <c r="DM58" s="32" t="str">
        <f t="shared" si="55"/>
        <v/>
      </c>
      <c r="DN58" s="32" t="str">
        <f t="shared" si="55"/>
        <v/>
      </c>
      <c r="DO58" s="32" t="str">
        <f t="shared" si="55"/>
        <v/>
      </c>
      <c r="DP58" s="32" t="str">
        <f t="shared" si="55"/>
        <v/>
      </c>
      <c r="DQ58" s="32" t="str">
        <f t="shared" si="55"/>
        <v/>
      </c>
      <c r="DR58" s="32" t="str">
        <f t="shared" si="55"/>
        <v/>
      </c>
      <c r="DS58" s="32" t="str">
        <f t="shared" si="55"/>
        <v/>
      </c>
      <c r="DT58" s="32" t="str">
        <f t="shared" si="55"/>
        <v/>
      </c>
      <c r="DU58" s="32" t="str">
        <f t="shared" si="55"/>
        <v/>
      </c>
      <c r="DV58" s="32" t="str">
        <f t="shared" si="55"/>
        <v/>
      </c>
      <c r="DW58" s="32" t="str">
        <f t="shared" si="55"/>
        <v/>
      </c>
      <c r="DX58" s="32" t="str">
        <f t="shared" si="55"/>
        <v/>
      </c>
      <c r="DY58" s="32" t="str">
        <f t="shared" si="55"/>
        <v/>
      </c>
      <c r="DZ58" s="32" t="str">
        <f t="shared" si="56"/>
        <v/>
      </c>
      <c r="EA58" s="32" t="str">
        <f t="shared" si="56"/>
        <v/>
      </c>
      <c r="EB58" s="32" t="str">
        <f t="shared" si="56"/>
        <v/>
      </c>
      <c r="EC58" s="32" t="str">
        <f t="shared" si="56"/>
        <v/>
      </c>
      <c r="ED58" s="32" t="str">
        <f t="shared" si="56"/>
        <v/>
      </c>
      <c r="EE58" s="32" t="str">
        <f t="shared" si="56"/>
        <v/>
      </c>
      <c r="EF58" s="32" t="str">
        <f t="shared" si="56"/>
        <v/>
      </c>
      <c r="EG58" s="32" t="str">
        <f t="shared" si="56"/>
        <v/>
      </c>
      <c r="EH58" s="32" t="str">
        <f t="shared" si="56"/>
        <v/>
      </c>
      <c r="EI58" s="32" t="str">
        <f t="shared" si="56"/>
        <v/>
      </c>
      <c r="EJ58" s="32" t="str">
        <f t="shared" si="56"/>
        <v/>
      </c>
      <c r="EK58" s="32" t="str">
        <f t="shared" si="56"/>
        <v/>
      </c>
      <c r="EL58" s="32" t="str">
        <f t="shared" si="56"/>
        <v/>
      </c>
      <c r="EM58" s="32" t="str">
        <f t="shared" si="56"/>
        <v/>
      </c>
      <c r="EN58" s="32" t="str">
        <f t="shared" si="56"/>
        <v/>
      </c>
      <c r="EO58" s="32" t="str">
        <f t="shared" si="56"/>
        <v/>
      </c>
      <c r="EP58" s="32" t="str">
        <f t="shared" si="56"/>
        <v/>
      </c>
      <c r="EQ58" s="32" t="str">
        <f t="shared" si="56"/>
        <v/>
      </c>
      <c r="ER58" s="32" t="str">
        <f t="shared" si="56"/>
        <v/>
      </c>
      <c r="ES58" s="32" t="str">
        <f t="shared" si="56"/>
        <v/>
      </c>
      <c r="ET58" s="32" t="str">
        <f t="shared" si="56"/>
        <v/>
      </c>
      <c r="EU58" s="32" t="str">
        <f t="shared" si="56"/>
        <v/>
      </c>
      <c r="EV58" s="32" t="str">
        <f t="shared" si="56"/>
        <v/>
      </c>
      <c r="EW58" s="32" t="str">
        <f t="shared" si="56"/>
        <v/>
      </c>
      <c r="EX58" s="32" t="str">
        <f t="shared" si="56"/>
        <v/>
      </c>
      <c r="EY58" s="32" t="str">
        <f t="shared" si="56"/>
        <v/>
      </c>
      <c r="EZ58" s="32" t="str">
        <f t="shared" si="56"/>
        <v/>
      </c>
      <c r="FA58" s="32" t="str">
        <f t="shared" si="56"/>
        <v/>
      </c>
      <c r="FB58" s="32" t="str">
        <f t="shared" si="56"/>
        <v/>
      </c>
      <c r="FC58" s="32" t="str">
        <f t="shared" si="56"/>
        <v/>
      </c>
      <c r="FD58" s="32" t="str">
        <f t="shared" si="56"/>
        <v/>
      </c>
      <c r="FE58" s="32" t="str">
        <f t="shared" si="56"/>
        <v/>
      </c>
      <c r="FF58" s="32" t="str">
        <f t="shared" si="56"/>
        <v/>
      </c>
      <c r="FG58" s="32" t="str">
        <f t="shared" si="56"/>
        <v/>
      </c>
      <c r="FH58" s="32" t="str">
        <f t="shared" si="56"/>
        <v/>
      </c>
      <c r="FI58" s="32" t="str">
        <f t="shared" si="56"/>
        <v/>
      </c>
      <c r="FJ58" s="32" t="str">
        <f t="shared" si="56"/>
        <v/>
      </c>
      <c r="FK58" s="32" t="str">
        <f t="shared" si="56"/>
        <v/>
      </c>
      <c r="FL58" s="32" t="str">
        <f t="shared" si="56"/>
        <v/>
      </c>
      <c r="FM58" s="32" t="str">
        <f t="shared" si="56"/>
        <v/>
      </c>
      <c r="FN58" s="32" t="str">
        <f t="shared" si="56"/>
        <v/>
      </c>
      <c r="FO58" s="32" t="str">
        <f t="shared" si="56"/>
        <v/>
      </c>
      <c r="FP58" s="32" t="str">
        <f t="shared" si="56"/>
        <v/>
      </c>
      <c r="FQ58" s="32" t="str">
        <f t="shared" si="56"/>
        <v/>
      </c>
      <c r="FR58" s="32" t="str">
        <f t="shared" si="56"/>
        <v/>
      </c>
      <c r="FS58" s="32" t="str">
        <f t="shared" si="56"/>
        <v/>
      </c>
      <c r="FT58" s="32" t="str">
        <f t="shared" si="56"/>
        <v/>
      </c>
      <c r="FU58" s="32" t="str">
        <f t="shared" si="56"/>
        <v/>
      </c>
      <c r="FV58" s="32" t="str">
        <f t="shared" si="56"/>
        <v/>
      </c>
      <c r="FW58" s="32" t="str">
        <f t="shared" si="56"/>
        <v/>
      </c>
      <c r="FX58" s="32" t="str">
        <f t="shared" si="56"/>
        <v/>
      </c>
      <c r="FY58" s="32" t="str">
        <f t="shared" si="56"/>
        <v/>
      </c>
      <c r="FZ58" s="32" t="str">
        <f t="shared" si="56"/>
        <v/>
      </c>
      <c r="GA58" s="32" t="str">
        <f t="shared" si="56"/>
        <v/>
      </c>
      <c r="GB58" s="32" t="str">
        <f t="shared" si="56"/>
        <v/>
      </c>
      <c r="GC58" s="32" t="str">
        <f t="shared" si="56"/>
        <v/>
      </c>
      <c r="GD58" s="32" t="str">
        <f t="shared" si="56"/>
        <v/>
      </c>
      <c r="GE58" s="32" t="str">
        <f t="shared" si="56"/>
        <v/>
      </c>
      <c r="GF58" s="32" t="str">
        <f t="shared" si="56"/>
        <v/>
      </c>
      <c r="GG58" s="32" t="str">
        <f t="shared" si="56"/>
        <v/>
      </c>
      <c r="GH58" s="32" t="str">
        <f t="shared" si="56"/>
        <v/>
      </c>
      <c r="GI58" s="32" t="str">
        <f t="shared" si="56"/>
        <v/>
      </c>
      <c r="GJ58" s="32" t="str">
        <f t="shared" si="56"/>
        <v/>
      </c>
      <c r="GK58" s="32" t="str">
        <f t="shared" si="56"/>
        <v/>
      </c>
      <c r="GL58" s="32" t="str">
        <f t="shared" si="54"/>
        <v/>
      </c>
      <c r="GM58" s="32" t="str">
        <f t="shared" si="54"/>
        <v/>
      </c>
      <c r="GN58" s="32" t="str">
        <f t="shared" si="54"/>
        <v/>
      </c>
      <c r="GO58" s="32" t="str">
        <f t="shared" si="54"/>
        <v/>
      </c>
      <c r="GP58" s="32" t="str">
        <f t="shared" si="54"/>
        <v/>
      </c>
      <c r="GQ58" s="32" t="str">
        <f t="shared" si="54"/>
        <v/>
      </c>
      <c r="GR58" s="32" t="str">
        <f t="shared" si="54"/>
        <v/>
      </c>
      <c r="GS58" s="32" t="str">
        <f t="shared" si="54"/>
        <v/>
      </c>
      <c r="GT58" s="32" t="str">
        <f t="shared" si="54"/>
        <v/>
      </c>
      <c r="GU58" s="32" t="str">
        <f t="shared" si="54"/>
        <v/>
      </c>
      <c r="GV58" s="32" t="str">
        <f t="shared" si="54"/>
        <v/>
      </c>
      <c r="GW58" s="32" t="str">
        <f t="shared" si="54"/>
        <v/>
      </c>
      <c r="GX58" s="32" t="str">
        <f t="shared" si="54"/>
        <v/>
      </c>
      <c r="GY58" s="32" t="str">
        <f t="shared" si="54"/>
        <v/>
      </c>
      <c r="GZ58" s="32" t="str">
        <f t="shared" si="54"/>
        <v/>
      </c>
      <c r="HA58" s="32" t="str">
        <f t="shared" si="54"/>
        <v/>
      </c>
      <c r="HB58" s="32" t="str">
        <f t="shared" si="54"/>
        <v/>
      </c>
      <c r="HC58" s="32" t="str">
        <f t="shared" si="54"/>
        <v/>
      </c>
      <c r="HD58" s="32" t="str">
        <f t="shared" si="54"/>
        <v/>
      </c>
      <c r="HE58" s="32" t="str">
        <f t="shared" si="54"/>
        <v/>
      </c>
      <c r="HF58" s="32" t="str">
        <f t="shared" si="54"/>
        <v/>
      </c>
      <c r="HG58" s="32" t="str">
        <f t="shared" si="54"/>
        <v/>
      </c>
      <c r="HH58" s="32" t="str">
        <f t="shared" si="54"/>
        <v/>
      </c>
      <c r="HI58" s="32" t="str">
        <f t="shared" si="54"/>
        <v/>
      </c>
      <c r="HJ58" s="32" t="str">
        <f t="shared" si="54"/>
        <v/>
      </c>
      <c r="HK58" s="32" t="str">
        <f t="shared" si="54"/>
        <v/>
      </c>
      <c r="HL58" s="32" t="str">
        <f t="shared" si="54"/>
        <v/>
      </c>
      <c r="HM58" s="32" t="str">
        <f t="shared" si="54"/>
        <v/>
      </c>
      <c r="HN58" s="32" t="str">
        <f t="shared" si="54"/>
        <v/>
      </c>
      <c r="HO58" s="32" t="str">
        <f t="shared" si="54"/>
        <v/>
      </c>
      <c r="HP58" s="32" t="str">
        <f t="shared" si="54"/>
        <v/>
      </c>
      <c r="HQ58" s="32" t="str">
        <f t="shared" si="54"/>
        <v/>
      </c>
      <c r="HR58" s="32" t="str">
        <f t="shared" si="54"/>
        <v/>
      </c>
    </row>
    <row r="59" spans="1:226" x14ac:dyDescent="0.2">
      <c r="A59" s="63" t="str">
        <f>'Loan Summary '!Q56</f>
        <v/>
      </c>
      <c r="B59" s="32" t="str">
        <f>IFERROR(IF(A59&lt;&gt;"",(SUMIFS(Table4[Loan Amount],Table4[Loan Payment Start Date],"&lt;="&amp;A59)),"") - (SUM($C$8:$HR58) - SUM('Early Payments'!$D$8:$HS58)) - SUM('Early Payments'!$B$9:$B59),"")</f>
        <v/>
      </c>
      <c r="C59" s="32" t="str">
        <f t="shared" si="57"/>
        <v/>
      </c>
      <c r="D59" s="32" t="str">
        <f t="shared" si="57"/>
        <v/>
      </c>
      <c r="E59" s="32" t="str">
        <f t="shared" si="57"/>
        <v/>
      </c>
      <c r="F59" s="32" t="str">
        <f t="shared" si="57"/>
        <v/>
      </c>
      <c r="G59" s="32" t="str">
        <f t="shared" si="57"/>
        <v/>
      </c>
      <c r="H59" s="32" t="str">
        <f t="shared" si="57"/>
        <v/>
      </c>
      <c r="I59" s="32" t="str">
        <f t="shared" si="57"/>
        <v/>
      </c>
      <c r="J59" s="32" t="str">
        <f t="shared" si="57"/>
        <v/>
      </c>
      <c r="K59" s="32" t="str">
        <f t="shared" si="57"/>
        <v/>
      </c>
      <c r="L59" s="32" t="str">
        <f t="shared" si="57"/>
        <v/>
      </c>
      <c r="M59" s="32" t="str">
        <f t="shared" si="57"/>
        <v/>
      </c>
      <c r="N59" s="32" t="str">
        <f t="shared" si="57"/>
        <v/>
      </c>
      <c r="O59" s="32" t="str">
        <f t="shared" si="57"/>
        <v/>
      </c>
      <c r="P59" s="32" t="str">
        <f t="shared" si="57"/>
        <v/>
      </c>
      <c r="Q59" s="32" t="str">
        <f t="shared" si="57"/>
        <v/>
      </c>
      <c r="R59" s="32" t="str">
        <f t="shared" si="57"/>
        <v/>
      </c>
      <c r="S59" s="32" t="str">
        <f t="shared" si="57"/>
        <v/>
      </c>
      <c r="T59" s="32" t="str">
        <f t="shared" si="57"/>
        <v/>
      </c>
      <c r="U59" s="32" t="str">
        <f t="shared" si="57"/>
        <v/>
      </c>
      <c r="V59" s="32" t="str">
        <f t="shared" si="57"/>
        <v/>
      </c>
      <c r="W59" s="32" t="str">
        <f t="shared" si="57"/>
        <v/>
      </c>
      <c r="X59" s="32" t="str">
        <f t="shared" si="57"/>
        <v/>
      </c>
      <c r="Y59" s="32" t="str">
        <f t="shared" si="57"/>
        <v/>
      </c>
      <c r="Z59" s="32" t="str">
        <f t="shared" si="57"/>
        <v/>
      </c>
      <c r="AA59" s="32" t="str">
        <f t="shared" si="57"/>
        <v/>
      </c>
      <c r="AB59" s="32" t="str">
        <f t="shared" si="57"/>
        <v/>
      </c>
      <c r="AC59" s="32" t="str">
        <f t="shared" si="57"/>
        <v/>
      </c>
      <c r="AD59" s="32" t="str">
        <f t="shared" si="57"/>
        <v/>
      </c>
      <c r="AE59" s="32" t="str">
        <f t="shared" si="57"/>
        <v/>
      </c>
      <c r="AF59" s="32" t="str">
        <f t="shared" si="57"/>
        <v/>
      </c>
      <c r="AG59" s="32" t="str">
        <f t="shared" si="57"/>
        <v/>
      </c>
      <c r="AH59" s="32" t="str">
        <f t="shared" si="57"/>
        <v/>
      </c>
      <c r="AI59" s="32" t="str">
        <f t="shared" si="57"/>
        <v/>
      </c>
      <c r="AJ59" s="32" t="str">
        <f t="shared" si="57"/>
        <v/>
      </c>
      <c r="AK59" s="32" t="str">
        <f t="shared" si="57"/>
        <v/>
      </c>
      <c r="AL59" s="32" t="str">
        <f t="shared" si="57"/>
        <v/>
      </c>
      <c r="AM59" s="32" t="str">
        <f t="shared" si="57"/>
        <v/>
      </c>
      <c r="AN59" s="32" t="str">
        <f t="shared" si="57"/>
        <v/>
      </c>
      <c r="AO59" s="32" t="str">
        <f t="shared" si="57"/>
        <v/>
      </c>
      <c r="AP59" s="32" t="str">
        <f t="shared" si="57"/>
        <v/>
      </c>
      <c r="AQ59" s="32" t="str">
        <f t="shared" si="57"/>
        <v/>
      </c>
      <c r="AR59" s="32" t="str">
        <f t="shared" si="57"/>
        <v/>
      </c>
      <c r="AS59" s="32" t="str">
        <f t="shared" si="57"/>
        <v/>
      </c>
      <c r="AT59" s="32" t="str">
        <f t="shared" si="57"/>
        <v/>
      </c>
      <c r="AU59" s="32" t="str">
        <f t="shared" si="57"/>
        <v/>
      </c>
      <c r="AV59" s="32" t="str">
        <f t="shared" si="57"/>
        <v/>
      </c>
      <c r="AW59" s="32" t="str">
        <f t="shared" si="57"/>
        <v/>
      </c>
      <c r="AX59" s="32" t="str">
        <f t="shared" si="57"/>
        <v/>
      </c>
      <c r="AY59" s="32" t="str">
        <f t="shared" si="57"/>
        <v/>
      </c>
      <c r="AZ59" s="32" t="str">
        <f t="shared" si="57"/>
        <v/>
      </c>
      <c r="BA59" s="32" t="str">
        <f t="shared" si="57"/>
        <v/>
      </c>
      <c r="BB59" s="32" t="str">
        <f t="shared" si="57"/>
        <v/>
      </c>
      <c r="BC59" s="32" t="str">
        <f t="shared" si="57"/>
        <v/>
      </c>
      <c r="BD59" s="32" t="str">
        <f t="shared" si="57"/>
        <v/>
      </c>
      <c r="BE59" s="32" t="str">
        <f t="shared" si="57"/>
        <v/>
      </c>
      <c r="BF59" s="32" t="str">
        <f t="shared" si="57"/>
        <v/>
      </c>
      <c r="BG59" s="32" t="str">
        <f t="shared" si="57"/>
        <v/>
      </c>
      <c r="BH59" s="32" t="str">
        <f t="shared" si="57"/>
        <v/>
      </c>
      <c r="BI59" s="32" t="str">
        <f t="shared" si="57"/>
        <v/>
      </c>
      <c r="BJ59" s="32" t="str">
        <f t="shared" si="57"/>
        <v/>
      </c>
      <c r="BK59" s="32" t="str">
        <f t="shared" si="57"/>
        <v/>
      </c>
      <c r="BL59" s="32" t="str">
        <f t="shared" si="57"/>
        <v/>
      </c>
      <c r="BM59" s="32" t="str">
        <f t="shared" si="57"/>
        <v/>
      </c>
      <c r="BN59" s="32" t="str">
        <f t="shared" si="57"/>
        <v/>
      </c>
      <c r="BO59" s="32" t="str">
        <f t="shared" si="55"/>
        <v/>
      </c>
      <c r="BP59" s="32" t="str">
        <f t="shared" si="55"/>
        <v/>
      </c>
      <c r="BQ59" s="32" t="str">
        <f t="shared" si="55"/>
        <v/>
      </c>
      <c r="BR59" s="32" t="str">
        <f t="shared" si="55"/>
        <v/>
      </c>
      <c r="BS59" s="32" t="str">
        <f t="shared" si="55"/>
        <v/>
      </c>
      <c r="BT59" s="32" t="str">
        <f t="shared" si="55"/>
        <v/>
      </c>
      <c r="BU59" s="32" t="str">
        <f t="shared" si="55"/>
        <v/>
      </c>
      <c r="BV59" s="32" t="str">
        <f t="shared" si="55"/>
        <v/>
      </c>
      <c r="BW59" s="32" t="str">
        <f t="shared" si="55"/>
        <v/>
      </c>
      <c r="BX59" s="32" t="str">
        <f t="shared" si="55"/>
        <v/>
      </c>
      <c r="BY59" s="32" t="str">
        <f t="shared" si="55"/>
        <v/>
      </c>
      <c r="BZ59" s="32" t="str">
        <f t="shared" si="55"/>
        <v/>
      </c>
      <c r="CA59" s="32" t="str">
        <f t="shared" si="55"/>
        <v/>
      </c>
      <c r="CB59" s="32" t="str">
        <f t="shared" si="55"/>
        <v/>
      </c>
      <c r="CC59" s="32" t="str">
        <f t="shared" si="55"/>
        <v/>
      </c>
      <c r="CD59" s="32" t="str">
        <f t="shared" si="55"/>
        <v/>
      </c>
      <c r="CE59" s="32" t="str">
        <f t="shared" si="55"/>
        <v/>
      </c>
      <c r="CF59" s="32" t="str">
        <f t="shared" si="55"/>
        <v/>
      </c>
      <c r="CG59" s="32" t="str">
        <f t="shared" si="55"/>
        <v/>
      </c>
      <c r="CH59" s="32" t="str">
        <f t="shared" si="55"/>
        <v/>
      </c>
      <c r="CI59" s="32" t="str">
        <f t="shared" si="55"/>
        <v/>
      </c>
      <c r="CJ59" s="32" t="str">
        <f t="shared" si="55"/>
        <v/>
      </c>
      <c r="CK59" s="32" t="str">
        <f t="shared" si="55"/>
        <v/>
      </c>
      <c r="CL59" s="32" t="str">
        <f t="shared" si="55"/>
        <v/>
      </c>
      <c r="CM59" s="32" t="str">
        <f t="shared" si="55"/>
        <v/>
      </c>
      <c r="CN59" s="32" t="str">
        <f t="shared" si="55"/>
        <v/>
      </c>
      <c r="CO59" s="32" t="str">
        <f t="shared" si="55"/>
        <v/>
      </c>
      <c r="CP59" s="32" t="str">
        <f t="shared" si="55"/>
        <v/>
      </c>
      <c r="CQ59" s="32" t="str">
        <f t="shared" si="55"/>
        <v/>
      </c>
      <c r="CR59" s="32" t="str">
        <f t="shared" si="55"/>
        <v/>
      </c>
      <c r="CS59" s="32" t="str">
        <f t="shared" si="55"/>
        <v/>
      </c>
      <c r="CT59" s="32" t="str">
        <f t="shared" si="55"/>
        <v/>
      </c>
      <c r="CU59" s="32" t="str">
        <f t="shared" si="55"/>
        <v/>
      </c>
      <c r="CV59" s="32" t="str">
        <f t="shared" si="55"/>
        <v/>
      </c>
      <c r="CW59" s="32" t="str">
        <f t="shared" si="55"/>
        <v/>
      </c>
      <c r="CX59" s="32" t="str">
        <f t="shared" si="55"/>
        <v/>
      </c>
      <c r="CY59" s="32" t="str">
        <f t="shared" si="55"/>
        <v/>
      </c>
      <c r="CZ59" s="32" t="str">
        <f t="shared" si="55"/>
        <v/>
      </c>
      <c r="DA59" s="32" t="str">
        <f t="shared" si="55"/>
        <v/>
      </c>
      <c r="DB59" s="32" t="str">
        <f t="shared" si="55"/>
        <v/>
      </c>
      <c r="DC59" s="32" t="str">
        <f t="shared" si="55"/>
        <v/>
      </c>
      <c r="DD59" s="32" t="str">
        <f t="shared" si="55"/>
        <v/>
      </c>
      <c r="DE59" s="32" t="str">
        <f t="shared" si="55"/>
        <v/>
      </c>
      <c r="DF59" s="32" t="str">
        <f t="shared" si="55"/>
        <v/>
      </c>
      <c r="DG59" s="32" t="str">
        <f t="shared" si="55"/>
        <v/>
      </c>
      <c r="DH59" s="32" t="str">
        <f t="shared" si="55"/>
        <v/>
      </c>
      <c r="DI59" s="32" t="str">
        <f t="shared" si="55"/>
        <v/>
      </c>
      <c r="DJ59" s="32" t="str">
        <f t="shared" si="55"/>
        <v/>
      </c>
      <c r="DK59" s="32" t="str">
        <f t="shared" si="55"/>
        <v/>
      </c>
      <c r="DL59" s="32" t="str">
        <f t="shared" si="55"/>
        <v/>
      </c>
      <c r="DM59" s="32" t="str">
        <f t="shared" si="55"/>
        <v/>
      </c>
      <c r="DN59" s="32" t="str">
        <f t="shared" si="55"/>
        <v/>
      </c>
      <c r="DO59" s="32" t="str">
        <f t="shared" si="55"/>
        <v/>
      </c>
      <c r="DP59" s="32" t="str">
        <f t="shared" si="55"/>
        <v/>
      </c>
      <c r="DQ59" s="32" t="str">
        <f t="shared" si="55"/>
        <v/>
      </c>
      <c r="DR59" s="32" t="str">
        <f t="shared" si="55"/>
        <v/>
      </c>
      <c r="DS59" s="32" t="str">
        <f t="shared" si="55"/>
        <v/>
      </c>
      <c r="DT59" s="32" t="str">
        <f t="shared" si="55"/>
        <v/>
      </c>
      <c r="DU59" s="32" t="str">
        <f t="shared" si="55"/>
        <v/>
      </c>
      <c r="DV59" s="32" t="str">
        <f t="shared" si="55"/>
        <v/>
      </c>
      <c r="DW59" s="32" t="str">
        <f t="shared" si="55"/>
        <v/>
      </c>
      <c r="DX59" s="32" t="str">
        <f t="shared" si="55"/>
        <v/>
      </c>
      <c r="DY59" s="32" t="str">
        <f t="shared" si="55"/>
        <v/>
      </c>
      <c r="DZ59" s="32" t="str">
        <f t="shared" si="56"/>
        <v/>
      </c>
      <c r="EA59" s="32" t="str">
        <f t="shared" si="56"/>
        <v/>
      </c>
      <c r="EB59" s="32" t="str">
        <f t="shared" si="56"/>
        <v/>
      </c>
      <c r="EC59" s="32" t="str">
        <f t="shared" si="56"/>
        <v/>
      </c>
      <c r="ED59" s="32" t="str">
        <f t="shared" si="56"/>
        <v/>
      </c>
      <c r="EE59" s="32" t="str">
        <f t="shared" si="56"/>
        <v/>
      </c>
      <c r="EF59" s="32" t="str">
        <f t="shared" si="56"/>
        <v/>
      </c>
      <c r="EG59" s="32" t="str">
        <f t="shared" si="56"/>
        <v/>
      </c>
      <c r="EH59" s="32" t="str">
        <f t="shared" si="56"/>
        <v/>
      </c>
      <c r="EI59" s="32" t="str">
        <f t="shared" si="56"/>
        <v/>
      </c>
      <c r="EJ59" s="32" t="str">
        <f t="shared" si="56"/>
        <v/>
      </c>
      <c r="EK59" s="32" t="str">
        <f t="shared" si="56"/>
        <v/>
      </c>
      <c r="EL59" s="32" t="str">
        <f t="shared" si="56"/>
        <v/>
      </c>
      <c r="EM59" s="32" t="str">
        <f t="shared" si="56"/>
        <v/>
      </c>
      <c r="EN59" s="32" t="str">
        <f t="shared" si="56"/>
        <v/>
      </c>
      <c r="EO59" s="32" t="str">
        <f t="shared" si="56"/>
        <v/>
      </c>
      <c r="EP59" s="32" t="str">
        <f t="shared" si="56"/>
        <v/>
      </c>
      <c r="EQ59" s="32" t="str">
        <f t="shared" si="56"/>
        <v/>
      </c>
      <c r="ER59" s="32" t="str">
        <f t="shared" si="56"/>
        <v/>
      </c>
      <c r="ES59" s="32" t="str">
        <f t="shared" si="56"/>
        <v/>
      </c>
      <c r="ET59" s="32" t="str">
        <f t="shared" si="56"/>
        <v/>
      </c>
      <c r="EU59" s="32" t="str">
        <f t="shared" si="56"/>
        <v/>
      </c>
      <c r="EV59" s="32" t="str">
        <f t="shared" si="56"/>
        <v/>
      </c>
      <c r="EW59" s="32" t="str">
        <f t="shared" si="56"/>
        <v/>
      </c>
      <c r="EX59" s="32" t="str">
        <f t="shared" si="56"/>
        <v/>
      </c>
      <c r="EY59" s="32" t="str">
        <f t="shared" si="56"/>
        <v/>
      </c>
      <c r="EZ59" s="32" t="str">
        <f t="shared" si="56"/>
        <v/>
      </c>
      <c r="FA59" s="32" t="str">
        <f t="shared" si="56"/>
        <v/>
      </c>
      <c r="FB59" s="32" t="str">
        <f t="shared" si="56"/>
        <v/>
      </c>
      <c r="FC59" s="32" t="str">
        <f t="shared" si="56"/>
        <v/>
      </c>
      <c r="FD59" s="32" t="str">
        <f t="shared" si="56"/>
        <v/>
      </c>
      <c r="FE59" s="32" t="str">
        <f t="shared" si="56"/>
        <v/>
      </c>
      <c r="FF59" s="32" t="str">
        <f t="shared" si="56"/>
        <v/>
      </c>
      <c r="FG59" s="32" t="str">
        <f t="shared" si="56"/>
        <v/>
      </c>
      <c r="FH59" s="32" t="str">
        <f t="shared" si="56"/>
        <v/>
      </c>
      <c r="FI59" s="32" t="str">
        <f t="shared" si="56"/>
        <v/>
      </c>
      <c r="FJ59" s="32" t="str">
        <f t="shared" si="56"/>
        <v/>
      </c>
      <c r="FK59" s="32" t="str">
        <f t="shared" si="56"/>
        <v/>
      </c>
      <c r="FL59" s="32" t="str">
        <f t="shared" si="56"/>
        <v/>
      </c>
      <c r="FM59" s="32" t="str">
        <f t="shared" si="56"/>
        <v/>
      </c>
      <c r="FN59" s="32" t="str">
        <f t="shared" si="56"/>
        <v/>
      </c>
      <c r="FO59" s="32" t="str">
        <f t="shared" si="56"/>
        <v/>
      </c>
      <c r="FP59" s="32" t="str">
        <f t="shared" si="56"/>
        <v/>
      </c>
      <c r="FQ59" s="32" t="str">
        <f t="shared" si="56"/>
        <v/>
      </c>
      <c r="FR59" s="32" t="str">
        <f t="shared" si="56"/>
        <v/>
      </c>
      <c r="FS59" s="32" t="str">
        <f t="shared" si="56"/>
        <v/>
      </c>
      <c r="FT59" s="32" t="str">
        <f t="shared" si="56"/>
        <v/>
      </c>
      <c r="FU59" s="32" t="str">
        <f t="shared" si="56"/>
        <v/>
      </c>
      <c r="FV59" s="32" t="str">
        <f t="shared" si="56"/>
        <v/>
      </c>
      <c r="FW59" s="32" t="str">
        <f t="shared" si="56"/>
        <v/>
      </c>
      <c r="FX59" s="32" t="str">
        <f t="shared" si="56"/>
        <v/>
      </c>
      <c r="FY59" s="32" t="str">
        <f t="shared" si="56"/>
        <v/>
      </c>
      <c r="FZ59" s="32" t="str">
        <f t="shared" si="56"/>
        <v/>
      </c>
      <c r="GA59" s="32" t="str">
        <f t="shared" si="56"/>
        <v/>
      </c>
      <c r="GB59" s="32" t="str">
        <f t="shared" si="56"/>
        <v/>
      </c>
      <c r="GC59" s="32" t="str">
        <f t="shared" si="56"/>
        <v/>
      </c>
      <c r="GD59" s="32" t="str">
        <f t="shared" si="56"/>
        <v/>
      </c>
      <c r="GE59" s="32" t="str">
        <f t="shared" si="56"/>
        <v/>
      </c>
      <c r="GF59" s="32" t="str">
        <f t="shared" si="56"/>
        <v/>
      </c>
      <c r="GG59" s="32" t="str">
        <f t="shared" si="56"/>
        <v/>
      </c>
      <c r="GH59" s="32" t="str">
        <f t="shared" si="56"/>
        <v/>
      </c>
      <c r="GI59" s="32" t="str">
        <f t="shared" si="56"/>
        <v/>
      </c>
      <c r="GJ59" s="32" t="str">
        <f t="shared" si="56"/>
        <v/>
      </c>
      <c r="GK59" s="32" t="str">
        <f t="shared" si="56"/>
        <v/>
      </c>
      <c r="GL59" s="32" t="str">
        <f t="shared" si="54"/>
        <v/>
      </c>
      <c r="GM59" s="32" t="str">
        <f t="shared" si="54"/>
        <v/>
      </c>
      <c r="GN59" s="32" t="str">
        <f t="shared" si="54"/>
        <v/>
      </c>
      <c r="GO59" s="32" t="str">
        <f t="shared" si="54"/>
        <v/>
      </c>
      <c r="GP59" s="32" t="str">
        <f t="shared" si="54"/>
        <v/>
      </c>
      <c r="GQ59" s="32" t="str">
        <f t="shared" si="54"/>
        <v/>
      </c>
      <c r="GR59" s="32" t="str">
        <f t="shared" si="54"/>
        <v/>
      </c>
      <c r="GS59" s="32" t="str">
        <f t="shared" si="54"/>
        <v/>
      </c>
      <c r="GT59" s="32" t="str">
        <f t="shared" si="54"/>
        <v/>
      </c>
      <c r="GU59" s="32" t="str">
        <f t="shared" si="54"/>
        <v/>
      </c>
      <c r="GV59" s="32" t="str">
        <f t="shared" si="54"/>
        <v/>
      </c>
      <c r="GW59" s="32" t="str">
        <f t="shared" si="54"/>
        <v/>
      </c>
      <c r="GX59" s="32" t="str">
        <f t="shared" si="54"/>
        <v/>
      </c>
      <c r="GY59" s="32" t="str">
        <f t="shared" si="54"/>
        <v/>
      </c>
      <c r="GZ59" s="32" t="str">
        <f t="shared" si="54"/>
        <v/>
      </c>
      <c r="HA59" s="32" t="str">
        <f t="shared" si="54"/>
        <v/>
      </c>
      <c r="HB59" s="32" t="str">
        <f t="shared" si="54"/>
        <v/>
      </c>
      <c r="HC59" s="32" t="str">
        <f t="shared" si="54"/>
        <v/>
      </c>
      <c r="HD59" s="32" t="str">
        <f t="shared" si="54"/>
        <v/>
      </c>
      <c r="HE59" s="32" t="str">
        <f t="shared" si="54"/>
        <v/>
      </c>
      <c r="HF59" s="32" t="str">
        <f t="shared" si="54"/>
        <v/>
      </c>
      <c r="HG59" s="32" t="str">
        <f t="shared" si="54"/>
        <v/>
      </c>
      <c r="HH59" s="32" t="str">
        <f t="shared" si="54"/>
        <v/>
      </c>
      <c r="HI59" s="32" t="str">
        <f t="shared" si="54"/>
        <v/>
      </c>
      <c r="HJ59" s="32" t="str">
        <f t="shared" si="54"/>
        <v/>
      </c>
      <c r="HK59" s="32" t="str">
        <f t="shared" si="54"/>
        <v/>
      </c>
      <c r="HL59" s="32" t="str">
        <f t="shared" si="54"/>
        <v/>
      </c>
      <c r="HM59" s="32" t="str">
        <f t="shared" si="54"/>
        <v/>
      </c>
      <c r="HN59" s="32" t="str">
        <f t="shared" si="54"/>
        <v/>
      </c>
      <c r="HO59" s="32" t="str">
        <f t="shared" si="54"/>
        <v/>
      </c>
      <c r="HP59" s="32" t="str">
        <f t="shared" si="54"/>
        <v/>
      </c>
      <c r="HQ59" s="32" t="str">
        <f t="shared" si="54"/>
        <v/>
      </c>
      <c r="HR59" s="32" t="str">
        <f t="shared" si="54"/>
        <v/>
      </c>
    </row>
    <row r="60" spans="1:226" x14ac:dyDescent="0.2">
      <c r="A60" s="63" t="str">
        <f>'Loan Summary '!Q57</f>
        <v/>
      </c>
      <c r="B60" s="32" t="str">
        <f>IFERROR(IF(A60&lt;&gt;"",(SUMIFS(Table4[Loan Amount],Table4[Loan Payment Start Date],"&lt;="&amp;A60)),"") - (SUM($C$8:$HR59) - SUM('Early Payments'!$D$8:$HS59)) - SUM('Early Payments'!$B$9:$B60),"")</f>
        <v/>
      </c>
      <c r="C60" s="32" t="str">
        <f t="shared" si="57"/>
        <v/>
      </c>
      <c r="D60" s="32" t="str">
        <f t="shared" si="57"/>
        <v/>
      </c>
      <c r="E60" s="32" t="str">
        <f t="shared" si="57"/>
        <v/>
      </c>
      <c r="F60" s="32" t="str">
        <f t="shared" si="57"/>
        <v/>
      </c>
      <c r="G60" s="32" t="str">
        <f t="shared" si="57"/>
        <v/>
      </c>
      <c r="H60" s="32" t="str">
        <f t="shared" si="57"/>
        <v/>
      </c>
      <c r="I60" s="32" t="str">
        <f t="shared" si="57"/>
        <v/>
      </c>
      <c r="J60" s="32" t="str">
        <f t="shared" si="57"/>
        <v/>
      </c>
      <c r="K60" s="32" t="str">
        <f t="shared" si="57"/>
        <v/>
      </c>
      <c r="L60" s="32" t="str">
        <f t="shared" si="57"/>
        <v/>
      </c>
      <c r="M60" s="32" t="str">
        <f t="shared" si="57"/>
        <v/>
      </c>
      <c r="N60" s="32" t="str">
        <f t="shared" si="57"/>
        <v/>
      </c>
      <c r="O60" s="32" t="str">
        <f t="shared" si="57"/>
        <v/>
      </c>
      <c r="P60" s="32" t="str">
        <f t="shared" si="57"/>
        <v/>
      </c>
      <c r="Q60" s="32" t="str">
        <f t="shared" si="57"/>
        <v/>
      </c>
      <c r="R60" s="32" t="str">
        <f t="shared" si="57"/>
        <v/>
      </c>
      <c r="S60" s="32" t="str">
        <f t="shared" si="57"/>
        <v/>
      </c>
      <c r="T60" s="32" t="str">
        <f t="shared" si="57"/>
        <v/>
      </c>
      <c r="U60" s="32" t="str">
        <f t="shared" si="57"/>
        <v/>
      </c>
      <c r="V60" s="32" t="str">
        <f t="shared" si="57"/>
        <v/>
      </c>
      <c r="W60" s="32" t="str">
        <f t="shared" si="57"/>
        <v/>
      </c>
      <c r="X60" s="32" t="str">
        <f t="shared" si="57"/>
        <v/>
      </c>
      <c r="Y60" s="32" t="str">
        <f t="shared" si="57"/>
        <v/>
      </c>
      <c r="Z60" s="32" t="str">
        <f t="shared" si="57"/>
        <v/>
      </c>
      <c r="AA60" s="32" t="str">
        <f t="shared" si="57"/>
        <v/>
      </c>
      <c r="AB60" s="32" t="str">
        <f t="shared" si="57"/>
        <v/>
      </c>
      <c r="AC60" s="32" t="str">
        <f t="shared" si="57"/>
        <v/>
      </c>
      <c r="AD60" s="32" t="str">
        <f t="shared" si="57"/>
        <v/>
      </c>
      <c r="AE60" s="32" t="str">
        <f t="shared" si="57"/>
        <v/>
      </c>
      <c r="AF60" s="32" t="str">
        <f t="shared" si="57"/>
        <v/>
      </c>
      <c r="AG60" s="32" t="str">
        <f t="shared" si="57"/>
        <v/>
      </c>
      <c r="AH60" s="32" t="str">
        <f t="shared" si="57"/>
        <v/>
      </c>
      <c r="AI60" s="32" t="str">
        <f t="shared" si="57"/>
        <v/>
      </c>
      <c r="AJ60" s="32" t="str">
        <f t="shared" si="57"/>
        <v/>
      </c>
      <c r="AK60" s="32" t="str">
        <f t="shared" si="57"/>
        <v/>
      </c>
      <c r="AL60" s="32" t="str">
        <f t="shared" si="57"/>
        <v/>
      </c>
      <c r="AM60" s="32" t="str">
        <f t="shared" si="57"/>
        <v/>
      </c>
      <c r="AN60" s="32" t="str">
        <f t="shared" si="57"/>
        <v/>
      </c>
      <c r="AO60" s="32" t="str">
        <f t="shared" si="57"/>
        <v/>
      </c>
      <c r="AP60" s="32" t="str">
        <f t="shared" si="57"/>
        <v/>
      </c>
      <c r="AQ60" s="32" t="str">
        <f t="shared" si="57"/>
        <v/>
      </c>
      <c r="AR60" s="32" t="str">
        <f t="shared" si="57"/>
        <v/>
      </c>
      <c r="AS60" s="32" t="str">
        <f t="shared" si="57"/>
        <v/>
      </c>
      <c r="AT60" s="32" t="str">
        <f t="shared" si="57"/>
        <v/>
      </c>
      <c r="AU60" s="32" t="str">
        <f t="shared" si="57"/>
        <v/>
      </c>
      <c r="AV60" s="32" t="str">
        <f t="shared" si="57"/>
        <v/>
      </c>
      <c r="AW60" s="32" t="str">
        <f t="shared" si="57"/>
        <v/>
      </c>
      <c r="AX60" s="32" t="str">
        <f t="shared" si="57"/>
        <v/>
      </c>
      <c r="AY60" s="32" t="str">
        <f t="shared" si="57"/>
        <v/>
      </c>
      <c r="AZ60" s="32" t="str">
        <f t="shared" si="57"/>
        <v/>
      </c>
      <c r="BA60" s="32" t="str">
        <f t="shared" si="57"/>
        <v/>
      </c>
      <c r="BB60" s="32" t="str">
        <f t="shared" si="57"/>
        <v/>
      </c>
      <c r="BC60" s="32" t="str">
        <f t="shared" si="57"/>
        <v/>
      </c>
      <c r="BD60" s="32" t="str">
        <f t="shared" si="57"/>
        <v/>
      </c>
      <c r="BE60" s="32" t="str">
        <f t="shared" si="57"/>
        <v/>
      </c>
      <c r="BF60" s="32" t="str">
        <f t="shared" si="57"/>
        <v/>
      </c>
      <c r="BG60" s="32" t="str">
        <f t="shared" si="57"/>
        <v/>
      </c>
      <c r="BH60" s="32" t="str">
        <f t="shared" si="57"/>
        <v/>
      </c>
      <c r="BI60" s="32" t="str">
        <f t="shared" si="57"/>
        <v/>
      </c>
      <c r="BJ60" s="32" t="str">
        <f t="shared" si="57"/>
        <v/>
      </c>
      <c r="BK60" s="32" t="str">
        <f t="shared" si="57"/>
        <v/>
      </c>
      <c r="BL60" s="32" t="str">
        <f t="shared" si="57"/>
        <v/>
      </c>
      <c r="BM60" s="32" t="str">
        <f t="shared" si="57"/>
        <v/>
      </c>
      <c r="BN60" s="32" t="str">
        <f t="shared" si="57"/>
        <v/>
      </c>
      <c r="BO60" s="32" t="str">
        <f t="shared" si="55"/>
        <v/>
      </c>
      <c r="BP60" s="32" t="str">
        <f t="shared" si="55"/>
        <v/>
      </c>
      <c r="BQ60" s="32" t="str">
        <f t="shared" si="55"/>
        <v/>
      </c>
      <c r="BR60" s="32" t="str">
        <f t="shared" si="55"/>
        <v/>
      </c>
      <c r="BS60" s="32" t="str">
        <f t="shared" si="55"/>
        <v/>
      </c>
      <c r="BT60" s="32" t="str">
        <f t="shared" si="55"/>
        <v/>
      </c>
      <c r="BU60" s="32" t="str">
        <f t="shared" si="55"/>
        <v/>
      </c>
      <c r="BV60" s="32" t="str">
        <f t="shared" si="55"/>
        <v/>
      </c>
      <c r="BW60" s="32" t="str">
        <f t="shared" si="55"/>
        <v/>
      </c>
      <c r="BX60" s="32" t="str">
        <f t="shared" si="55"/>
        <v/>
      </c>
      <c r="BY60" s="32" t="str">
        <f t="shared" si="55"/>
        <v/>
      </c>
      <c r="BZ60" s="32" t="str">
        <f t="shared" si="55"/>
        <v/>
      </c>
      <c r="CA60" s="32" t="str">
        <f t="shared" si="55"/>
        <v/>
      </c>
      <c r="CB60" s="32" t="str">
        <f t="shared" si="55"/>
        <v/>
      </c>
      <c r="CC60" s="32" t="str">
        <f t="shared" si="55"/>
        <v/>
      </c>
      <c r="CD60" s="32" t="str">
        <f t="shared" si="55"/>
        <v/>
      </c>
      <c r="CE60" s="32" t="str">
        <f t="shared" si="55"/>
        <v/>
      </c>
      <c r="CF60" s="32" t="str">
        <f t="shared" si="55"/>
        <v/>
      </c>
      <c r="CG60" s="32" t="str">
        <f t="shared" si="55"/>
        <v/>
      </c>
      <c r="CH60" s="32" t="str">
        <f t="shared" si="55"/>
        <v/>
      </c>
      <c r="CI60" s="32" t="str">
        <f t="shared" si="55"/>
        <v/>
      </c>
      <c r="CJ60" s="32" t="str">
        <f t="shared" si="55"/>
        <v/>
      </c>
      <c r="CK60" s="32" t="str">
        <f t="shared" si="55"/>
        <v/>
      </c>
      <c r="CL60" s="32" t="str">
        <f t="shared" si="55"/>
        <v/>
      </c>
      <c r="CM60" s="32" t="str">
        <f t="shared" si="55"/>
        <v/>
      </c>
      <c r="CN60" s="32" t="str">
        <f t="shared" si="55"/>
        <v/>
      </c>
      <c r="CO60" s="32" t="str">
        <f t="shared" si="55"/>
        <v/>
      </c>
      <c r="CP60" s="32" t="str">
        <f t="shared" si="55"/>
        <v/>
      </c>
      <c r="CQ60" s="32" t="str">
        <f t="shared" si="55"/>
        <v/>
      </c>
      <c r="CR60" s="32" t="str">
        <f t="shared" si="55"/>
        <v/>
      </c>
      <c r="CS60" s="32" t="str">
        <f t="shared" si="55"/>
        <v/>
      </c>
      <c r="CT60" s="32" t="str">
        <f t="shared" si="55"/>
        <v/>
      </c>
      <c r="CU60" s="32" t="str">
        <f t="shared" si="55"/>
        <v/>
      </c>
      <c r="CV60" s="32" t="str">
        <f t="shared" si="55"/>
        <v/>
      </c>
      <c r="CW60" s="32" t="str">
        <f t="shared" si="55"/>
        <v/>
      </c>
      <c r="CX60" s="32" t="str">
        <f t="shared" si="55"/>
        <v/>
      </c>
      <c r="CY60" s="32" t="str">
        <f t="shared" si="55"/>
        <v/>
      </c>
      <c r="CZ60" s="32" t="str">
        <f t="shared" si="55"/>
        <v/>
      </c>
      <c r="DA60" s="32" t="str">
        <f t="shared" si="55"/>
        <v/>
      </c>
      <c r="DB60" s="32" t="str">
        <f t="shared" si="55"/>
        <v/>
      </c>
      <c r="DC60" s="32" t="str">
        <f t="shared" si="55"/>
        <v/>
      </c>
      <c r="DD60" s="32" t="str">
        <f t="shared" si="55"/>
        <v/>
      </c>
      <c r="DE60" s="32" t="str">
        <f t="shared" si="55"/>
        <v/>
      </c>
      <c r="DF60" s="32" t="str">
        <f t="shared" si="55"/>
        <v/>
      </c>
      <c r="DG60" s="32" t="str">
        <f t="shared" si="55"/>
        <v/>
      </c>
      <c r="DH60" s="32" t="str">
        <f t="shared" si="55"/>
        <v/>
      </c>
      <c r="DI60" s="32" t="str">
        <f t="shared" si="55"/>
        <v/>
      </c>
      <c r="DJ60" s="32" t="str">
        <f t="shared" si="55"/>
        <v/>
      </c>
      <c r="DK60" s="32" t="str">
        <f t="shared" si="55"/>
        <v/>
      </c>
      <c r="DL60" s="32" t="str">
        <f t="shared" si="55"/>
        <v/>
      </c>
      <c r="DM60" s="32" t="str">
        <f t="shared" si="55"/>
        <v/>
      </c>
      <c r="DN60" s="32" t="str">
        <f t="shared" si="55"/>
        <v/>
      </c>
      <c r="DO60" s="32" t="str">
        <f t="shared" si="55"/>
        <v/>
      </c>
      <c r="DP60" s="32" t="str">
        <f t="shared" si="55"/>
        <v/>
      </c>
      <c r="DQ60" s="32" t="str">
        <f t="shared" si="55"/>
        <v/>
      </c>
      <c r="DR60" s="32" t="str">
        <f t="shared" si="55"/>
        <v/>
      </c>
      <c r="DS60" s="32" t="str">
        <f t="shared" si="55"/>
        <v/>
      </c>
      <c r="DT60" s="32" t="str">
        <f t="shared" si="55"/>
        <v/>
      </c>
      <c r="DU60" s="32" t="str">
        <f t="shared" si="55"/>
        <v/>
      </c>
      <c r="DV60" s="32" t="str">
        <f t="shared" si="55"/>
        <v/>
      </c>
      <c r="DW60" s="32" t="str">
        <f t="shared" si="55"/>
        <v/>
      </c>
      <c r="DX60" s="32" t="str">
        <f t="shared" si="55"/>
        <v/>
      </c>
      <c r="DY60" s="32" t="str">
        <f t="shared" si="55"/>
        <v/>
      </c>
      <c r="DZ60" s="32" t="str">
        <f t="shared" si="56"/>
        <v/>
      </c>
      <c r="EA60" s="32" t="str">
        <f t="shared" si="56"/>
        <v/>
      </c>
      <c r="EB60" s="32" t="str">
        <f t="shared" si="56"/>
        <v/>
      </c>
      <c r="EC60" s="32" t="str">
        <f t="shared" si="56"/>
        <v/>
      </c>
      <c r="ED60" s="32" t="str">
        <f t="shared" si="56"/>
        <v/>
      </c>
      <c r="EE60" s="32" t="str">
        <f t="shared" si="56"/>
        <v/>
      </c>
      <c r="EF60" s="32" t="str">
        <f t="shared" si="56"/>
        <v/>
      </c>
      <c r="EG60" s="32" t="str">
        <f t="shared" si="56"/>
        <v/>
      </c>
      <c r="EH60" s="32" t="str">
        <f t="shared" si="56"/>
        <v/>
      </c>
      <c r="EI60" s="32" t="str">
        <f t="shared" si="56"/>
        <v/>
      </c>
      <c r="EJ60" s="32" t="str">
        <f t="shared" si="56"/>
        <v/>
      </c>
      <c r="EK60" s="32" t="str">
        <f t="shared" si="56"/>
        <v/>
      </c>
      <c r="EL60" s="32" t="str">
        <f t="shared" si="56"/>
        <v/>
      </c>
      <c r="EM60" s="32" t="str">
        <f t="shared" si="56"/>
        <v/>
      </c>
      <c r="EN60" s="32" t="str">
        <f t="shared" si="56"/>
        <v/>
      </c>
      <c r="EO60" s="32" t="str">
        <f t="shared" si="56"/>
        <v/>
      </c>
      <c r="EP60" s="32" t="str">
        <f t="shared" si="56"/>
        <v/>
      </c>
      <c r="EQ60" s="32" t="str">
        <f t="shared" si="56"/>
        <v/>
      </c>
      <c r="ER60" s="32" t="str">
        <f t="shared" si="56"/>
        <v/>
      </c>
      <c r="ES60" s="32" t="str">
        <f t="shared" si="56"/>
        <v/>
      </c>
      <c r="ET60" s="32" t="str">
        <f t="shared" si="56"/>
        <v/>
      </c>
      <c r="EU60" s="32" t="str">
        <f t="shared" si="56"/>
        <v/>
      </c>
      <c r="EV60" s="32" t="str">
        <f t="shared" si="56"/>
        <v/>
      </c>
      <c r="EW60" s="32" t="str">
        <f t="shared" si="56"/>
        <v/>
      </c>
      <c r="EX60" s="32" t="str">
        <f t="shared" si="56"/>
        <v/>
      </c>
      <c r="EY60" s="32" t="str">
        <f t="shared" si="56"/>
        <v/>
      </c>
      <c r="EZ60" s="32" t="str">
        <f t="shared" si="56"/>
        <v/>
      </c>
      <c r="FA60" s="32" t="str">
        <f t="shared" si="56"/>
        <v/>
      </c>
      <c r="FB60" s="32" t="str">
        <f t="shared" si="56"/>
        <v/>
      </c>
      <c r="FC60" s="32" t="str">
        <f t="shared" si="56"/>
        <v/>
      </c>
      <c r="FD60" s="32" t="str">
        <f t="shared" si="56"/>
        <v/>
      </c>
      <c r="FE60" s="32" t="str">
        <f t="shared" si="56"/>
        <v/>
      </c>
      <c r="FF60" s="32" t="str">
        <f t="shared" si="56"/>
        <v/>
      </c>
      <c r="FG60" s="32" t="str">
        <f t="shared" si="56"/>
        <v/>
      </c>
      <c r="FH60" s="32" t="str">
        <f t="shared" si="56"/>
        <v/>
      </c>
      <c r="FI60" s="32" t="str">
        <f t="shared" si="56"/>
        <v/>
      </c>
      <c r="FJ60" s="32" t="str">
        <f t="shared" si="56"/>
        <v/>
      </c>
      <c r="FK60" s="32" t="str">
        <f t="shared" si="56"/>
        <v/>
      </c>
      <c r="FL60" s="32" t="str">
        <f t="shared" si="56"/>
        <v/>
      </c>
      <c r="FM60" s="32" t="str">
        <f t="shared" si="56"/>
        <v/>
      </c>
      <c r="FN60" s="32" t="str">
        <f t="shared" si="56"/>
        <v/>
      </c>
      <c r="FO60" s="32" t="str">
        <f t="shared" si="56"/>
        <v/>
      </c>
      <c r="FP60" s="32" t="str">
        <f t="shared" si="56"/>
        <v/>
      </c>
      <c r="FQ60" s="32" t="str">
        <f t="shared" si="56"/>
        <v/>
      </c>
      <c r="FR60" s="32" t="str">
        <f t="shared" si="56"/>
        <v/>
      </c>
      <c r="FS60" s="32" t="str">
        <f t="shared" si="56"/>
        <v/>
      </c>
      <c r="FT60" s="32" t="str">
        <f t="shared" si="56"/>
        <v/>
      </c>
      <c r="FU60" s="32" t="str">
        <f t="shared" si="56"/>
        <v/>
      </c>
      <c r="FV60" s="32" t="str">
        <f t="shared" si="56"/>
        <v/>
      </c>
      <c r="FW60" s="32" t="str">
        <f t="shared" si="56"/>
        <v/>
      </c>
      <c r="FX60" s="32" t="str">
        <f t="shared" si="56"/>
        <v/>
      </c>
      <c r="FY60" s="32" t="str">
        <f t="shared" si="56"/>
        <v/>
      </c>
      <c r="FZ60" s="32" t="str">
        <f t="shared" si="56"/>
        <v/>
      </c>
      <c r="GA60" s="32" t="str">
        <f t="shared" si="56"/>
        <v/>
      </c>
      <c r="GB60" s="32" t="str">
        <f t="shared" si="56"/>
        <v/>
      </c>
      <c r="GC60" s="32" t="str">
        <f t="shared" si="56"/>
        <v/>
      </c>
      <c r="GD60" s="32" t="str">
        <f t="shared" si="56"/>
        <v/>
      </c>
      <c r="GE60" s="32" t="str">
        <f t="shared" si="56"/>
        <v/>
      </c>
      <c r="GF60" s="32" t="str">
        <f t="shared" si="56"/>
        <v/>
      </c>
      <c r="GG60" s="32" t="str">
        <f t="shared" si="56"/>
        <v/>
      </c>
      <c r="GH60" s="32" t="str">
        <f t="shared" si="56"/>
        <v/>
      </c>
      <c r="GI60" s="32" t="str">
        <f t="shared" si="56"/>
        <v/>
      </c>
      <c r="GJ60" s="32" t="str">
        <f t="shared" si="56"/>
        <v/>
      </c>
      <c r="GK60" s="32" t="str">
        <f t="shared" ref="GK60:HR89" si="58">IF(GK$2&lt;&gt;"",IF((GK$4&lt;=$A60)*(GK$5&gt;=$A60),GK$3/6,""),"")</f>
        <v/>
      </c>
      <c r="GL60" s="32" t="str">
        <f t="shared" si="58"/>
        <v/>
      </c>
      <c r="GM60" s="32" t="str">
        <f t="shared" si="58"/>
        <v/>
      </c>
      <c r="GN60" s="32" t="str">
        <f t="shared" si="58"/>
        <v/>
      </c>
      <c r="GO60" s="32" t="str">
        <f t="shared" si="58"/>
        <v/>
      </c>
      <c r="GP60" s="32" t="str">
        <f t="shared" si="58"/>
        <v/>
      </c>
      <c r="GQ60" s="32" t="str">
        <f t="shared" si="58"/>
        <v/>
      </c>
      <c r="GR60" s="32" t="str">
        <f t="shared" si="58"/>
        <v/>
      </c>
      <c r="GS60" s="32" t="str">
        <f t="shared" si="58"/>
        <v/>
      </c>
      <c r="GT60" s="32" t="str">
        <f t="shared" si="58"/>
        <v/>
      </c>
      <c r="GU60" s="32" t="str">
        <f t="shared" si="58"/>
        <v/>
      </c>
      <c r="GV60" s="32" t="str">
        <f t="shared" si="58"/>
        <v/>
      </c>
      <c r="GW60" s="32" t="str">
        <f t="shared" si="58"/>
        <v/>
      </c>
      <c r="GX60" s="32" t="str">
        <f t="shared" si="58"/>
        <v/>
      </c>
      <c r="GY60" s="32" t="str">
        <f t="shared" si="58"/>
        <v/>
      </c>
      <c r="GZ60" s="32" t="str">
        <f t="shared" si="58"/>
        <v/>
      </c>
      <c r="HA60" s="32" t="str">
        <f t="shared" si="58"/>
        <v/>
      </c>
      <c r="HB60" s="32" t="str">
        <f t="shared" si="58"/>
        <v/>
      </c>
      <c r="HC60" s="32" t="str">
        <f t="shared" si="58"/>
        <v/>
      </c>
      <c r="HD60" s="32" t="str">
        <f t="shared" si="58"/>
        <v/>
      </c>
      <c r="HE60" s="32" t="str">
        <f t="shared" si="58"/>
        <v/>
      </c>
      <c r="HF60" s="32" t="str">
        <f t="shared" si="58"/>
        <v/>
      </c>
      <c r="HG60" s="32" t="str">
        <f t="shared" si="58"/>
        <v/>
      </c>
      <c r="HH60" s="32" t="str">
        <f t="shared" si="58"/>
        <v/>
      </c>
      <c r="HI60" s="32" t="str">
        <f t="shared" si="58"/>
        <v/>
      </c>
      <c r="HJ60" s="32" t="str">
        <f t="shared" si="58"/>
        <v/>
      </c>
      <c r="HK60" s="32" t="str">
        <f t="shared" si="58"/>
        <v/>
      </c>
      <c r="HL60" s="32" t="str">
        <f t="shared" si="58"/>
        <v/>
      </c>
      <c r="HM60" s="32" t="str">
        <f t="shared" si="58"/>
        <v/>
      </c>
      <c r="HN60" s="32" t="str">
        <f t="shared" si="58"/>
        <v/>
      </c>
      <c r="HO60" s="32" t="str">
        <f t="shared" si="58"/>
        <v/>
      </c>
      <c r="HP60" s="32" t="str">
        <f t="shared" si="58"/>
        <v/>
      </c>
      <c r="HQ60" s="32" t="str">
        <f t="shared" si="58"/>
        <v/>
      </c>
      <c r="HR60" s="32" t="str">
        <f t="shared" si="58"/>
        <v/>
      </c>
    </row>
    <row r="61" spans="1:226" x14ac:dyDescent="0.2">
      <c r="A61" s="63" t="str">
        <f>'Loan Summary '!Q58</f>
        <v/>
      </c>
      <c r="B61" s="32" t="str">
        <f>IFERROR(IF(A61&lt;&gt;"",(SUMIFS(Table4[Loan Amount],Table4[Loan Payment Start Date],"&lt;="&amp;A61)),"") - (SUM($C$8:$HR60) - SUM('Early Payments'!$D$8:$HS60)) - SUM('Early Payments'!$B$9:$B61),"")</f>
        <v/>
      </c>
      <c r="C61" s="32" t="str">
        <f t="shared" si="57"/>
        <v/>
      </c>
      <c r="D61" s="32" t="str">
        <f t="shared" si="57"/>
        <v/>
      </c>
      <c r="E61" s="32" t="str">
        <f t="shared" si="57"/>
        <v/>
      </c>
      <c r="F61" s="32" t="str">
        <f t="shared" si="57"/>
        <v/>
      </c>
      <c r="G61" s="32" t="str">
        <f t="shared" si="57"/>
        <v/>
      </c>
      <c r="H61" s="32" t="str">
        <f t="shared" si="57"/>
        <v/>
      </c>
      <c r="I61" s="32" t="str">
        <f t="shared" si="57"/>
        <v/>
      </c>
      <c r="J61" s="32" t="str">
        <f t="shared" si="57"/>
        <v/>
      </c>
      <c r="K61" s="32" t="str">
        <f t="shared" si="57"/>
        <v/>
      </c>
      <c r="L61" s="32" t="str">
        <f t="shared" si="57"/>
        <v/>
      </c>
      <c r="M61" s="32" t="str">
        <f t="shared" si="57"/>
        <v/>
      </c>
      <c r="N61" s="32" t="str">
        <f t="shared" si="57"/>
        <v/>
      </c>
      <c r="O61" s="32" t="str">
        <f t="shared" si="57"/>
        <v/>
      </c>
      <c r="P61" s="32" t="str">
        <f t="shared" si="57"/>
        <v/>
      </c>
      <c r="Q61" s="32" t="str">
        <f t="shared" si="57"/>
        <v/>
      </c>
      <c r="R61" s="32" t="str">
        <f t="shared" si="57"/>
        <v/>
      </c>
      <c r="S61" s="32" t="str">
        <f t="shared" si="57"/>
        <v/>
      </c>
      <c r="T61" s="32" t="str">
        <f t="shared" si="57"/>
        <v/>
      </c>
      <c r="U61" s="32" t="str">
        <f t="shared" si="57"/>
        <v/>
      </c>
      <c r="V61" s="32" t="str">
        <f t="shared" si="57"/>
        <v/>
      </c>
      <c r="W61" s="32" t="str">
        <f t="shared" si="57"/>
        <v/>
      </c>
      <c r="X61" s="32" t="str">
        <f t="shared" si="57"/>
        <v/>
      </c>
      <c r="Y61" s="32" t="str">
        <f t="shared" si="57"/>
        <v/>
      </c>
      <c r="Z61" s="32" t="str">
        <f t="shared" si="57"/>
        <v/>
      </c>
      <c r="AA61" s="32" t="str">
        <f t="shared" si="57"/>
        <v/>
      </c>
      <c r="AB61" s="32" t="str">
        <f t="shared" si="57"/>
        <v/>
      </c>
      <c r="AC61" s="32" t="str">
        <f t="shared" si="57"/>
        <v/>
      </c>
      <c r="AD61" s="32" t="str">
        <f t="shared" si="57"/>
        <v/>
      </c>
      <c r="AE61" s="32" t="str">
        <f t="shared" si="57"/>
        <v/>
      </c>
      <c r="AF61" s="32" t="str">
        <f t="shared" si="57"/>
        <v/>
      </c>
      <c r="AG61" s="32" t="str">
        <f t="shared" si="57"/>
        <v/>
      </c>
      <c r="AH61" s="32" t="str">
        <f t="shared" si="57"/>
        <v/>
      </c>
      <c r="AI61" s="32" t="str">
        <f t="shared" si="57"/>
        <v/>
      </c>
      <c r="AJ61" s="32" t="str">
        <f t="shared" si="57"/>
        <v/>
      </c>
      <c r="AK61" s="32" t="str">
        <f t="shared" si="57"/>
        <v/>
      </c>
      <c r="AL61" s="32" t="str">
        <f t="shared" si="57"/>
        <v/>
      </c>
      <c r="AM61" s="32" t="str">
        <f t="shared" si="57"/>
        <v/>
      </c>
      <c r="AN61" s="32" t="str">
        <f t="shared" si="57"/>
        <v/>
      </c>
      <c r="AO61" s="32" t="str">
        <f t="shared" si="57"/>
        <v/>
      </c>
      <c r="AP61" s="32" t="str">
        <f t="shared" si="57"/>
        <v/>
      </c>
      <c r="AQ61" s="32" t="str">
        <f t="shared" si="57"/>
        <v/>
      </c>
      <c r="AR61" s="32" t="str">
        <f t="shared" si="57"/>
        <v/>
      </c>
      <c r="AS61" s="32" t="str">
        <f t="shared" si="57"/>
        <v/>
      </c>
      <c r="AT61" s="32" t="str">
        <f t="shared" si="57"/>
        <v/>
      </c>
      <c r="AU61" s="32" t="str">
        <f t="shared" si="57"/>
        <v/>
      </c>
      <c r="AV61" s="32" t="str">
        <f t="shared" si="57"/>
        <v/>
      </c>
      <c r="AW61" s="32" t="str">
        <f t="shared" si="57"/>
        <v/>
      </c>
      <c r="AX61" s="32" t="str">
        <f t="shared" si="57"/>
        <v/>
      </c>
      <c r="AY61" s="32" t="str">
        <f t="shared" si="57"/>
        <v/>
      </c>
      <c r="AZ61" s="32" t="str">
        <f t="shared" si="57"/>
        <v/>
      </c>
      <c r="BA61" s="32" t="str">
        <f t="shared" si="57"/>
        <v/>
      </c>
      <c r="BB61" s="32" t="str">
        <f t="shared" si="57"/>
        <v/>
      </c>
      <c r="BC61" s="32" t="str">
        <f t="shared" si="57"/>
        <v/>
      </c>
      <c r="BD61" s="32" t="str">
        <f t="shared" si="57"/>
        <v/>
      </c>
      <c r="BE61" s="32" t="str">
        <f t="shared" si="57"/>
        <v/>
      </c>
      <c r="BF61" s="32" t="str">
        <f t="shared" si="57"/>
        <v/>
      </c>
      <c r="BG61" s="32" t="str">
        <f t="shared" si="57"/>
        <v/>
      </c>
      <c r="BH61" s="32" t="str">
        <f t="shared" si="57"/>
        <v/>
      </c>
      <c r="BI61" s="32" t="str">
        <f t="shared" si="57"/>
        <v/>
      </c>
      <c r="BJ61" s="32" t="str">
        <f t="shared" si="57"/>
        <v/>
      </c>
      <c r="BK61" s="32" t="str">
        <f t="shared" si="57"/>
        <v/>
      </c>
      <c r="BL61" s="32" t="str">
        <f t="shared" si="57"/>
        <v/>
      </c>
      <c r="BM61" s="32" t="str">
        <f t="shared" si="57"/>
        <v/>
      </c>
      <c r="BN61" s="32" t="str">
        <f t="shared" ref="BN61:DY89" si="59">IF(BN$2&lt;&gt;"",IF((BN$4&lt;=$A61)*(BN$5&gt;=$A61),BN$3/6,""),"")</f>
        <v/>
      </c>
      <c r="BO61" s="32" t="str">
        <f t="shared" si="59"/>
        <v/>
      </c>
      <c r="BP61" s="32" t="str">
        <f t="shared" si="59"/>
        <v/>
      </c>
      <c r="BQ61" s="32" t="str">
        <f t="shared" si="59"/>
        <v/>
      </c>
      <c r="BR61" s="32" t="str">
        <f t="shared" si="59"/>
        <v/>
      </c>
      <c r="BS61" s="32" t="str">
        <f t="shared" si="59"/>
        <v/>
      </c>
      <c r="BT61" s="32" t="str">
        <f t="shared" si="59"/>
        <v/>
      </c>
      <c r="BU61" s="32" t="str">
        <f t="shared" si="59"/>
        <v/>
      </c>
      <c r="BV61" s="32" t="str">
        <f t="shared" si="59"/>
        <v/>
      </c>
      <c r="BW61" s="32" t="str">
        <f t="shared" si="59"/>
        <v/>
      </c>
      <c r="BX61" s="32" t="str">
        <f t="shared" si="59"/>
        <v/>
      </c>
      <c r="BY61" s="32" t="str">
        <f t="shared" si="59"/>
        <v/>
      </c>
      <c r="BZ61" s="32" t="str">
        <f t="shared" si="59"/>
        <v/>
      </c>
      <c r="CA61" s="32" t="str">
        <f t="shared" si="59"/>
        <v/>
      </c>
      <c r="CB61" s="32" t="str">
        <f t="shared" si="59"/>
        <v/>
      </c>
      <c r="CC61" s="32" t="str">
        <f t="shared" si="59"/>
        <v/>
      </c>
      <c r="CD61" s="32" t="str">
        <f t="shared" si="59"/>
        <v/>
      </c>
      <c r="CE61" s="32" t="str">
        <f t="shared" si="59"/>
        <v/>
      </c>
      <c r="CF61" s="32" t="str">
        <f t="shared" si="59"/>
        <v/>
      </c>
      <c r="CG61" s="32" t="str">
        <f t="shared" si="59"/>
        <v/>
      </c>
      <c r="CH61" s="32" t="str">
        <f t="shared" si="59"/>
        <v/>
      </c>
      <c r="CI61" s="32" t="str">
        <f t="shared" si="59"/>
        <v/>
      </c>
      <c r="CJ61" s="32" t="str">
        <f t="shared" si="59"/>
        <v/>
      </c>
      <c r="CK61" s="32" t="str">
        <f t="shared" si="59"/>
        <v/>
      </c>
      <c r="CL61" s="32" t="str">
        <f t="shared" si="59"/>
        <v/>
      </c>
      <c r="CM61" s="32" t="str">
        <f t="shared" si="59"/>
        <v/>
      </c>
      <c r="CN61" s="32" t="str">
        <f t="shared" si="59"/>
        <v/>
      </c>
      <c r="CO61" s="32" t="str">
        <f t="shared" si="59"/>
        <v/>
      </c>
      <c r="CP61" s="32" t="str">
        <f t="shared" si="59"/>
        <v/>
      </c>
      <c r="CQ61" s="32" t="str">
        <f t="shared" si="59"/>
        <v/>
      </c>
      <c r="CR61" s="32" t="str">
        <f t="shared" si="59"/>
        <v/>
      </c>
      <c r="CS61" s="32" t="str">
        <f t="shared" si="59"/>
        <v/>
      </c>
      <c r="CT61" s="32" t="str">
        <f t="shared" si="59"/>
        <v/>
      </c>
      <c r="CU61" s="32" t="str">
        <f t="shared" si="59"/>
        <v/>
      </c>
      <c r="CV61" s="32" t="str">
        <f t="shared" si="59"/>
        <v/>
      </c>
      <c r="CW61" s="32" t="str">
        <f t="shared" si="59"/>
        <v/>
      </c>
      <c r="CX61" s="32" t="str">
        <f t="shared" si="59"/>
        <v/>
      </c>
      <c r="CY61" s="32" t="str">
        <f t="shared" si="59"/>
        <v/>
      </c>
      <c r="CZ61" s="32" t="str">
        <f t="shared" si="59"/>
        <v/>
      </c>
      <c r="DA61" s="32" t="str">
        <f t="shared" si="59"/>
        <v/>
      </c>
      <c r="DB61" s="32" t="str">
        <f t="shared" si="59"/>
        <v/>
      </c>
      <c r="DC61" s="32" t="str">
        <f t="shared" si="59"/>
        <v/>
      </c>
      <c r="DD61" s="32" t="str">
        <f t="shared" si="59"/>
        <v/>
      </c>
      <c r="DE61" s="32" t="str">
        <f t="shared" si="59"/>
        <v/>
      </c>
      <c r="DF61" s="32" t="str">
        <f t="shared" si="59"/>
        <v/>
      </c>
      <c r="DG61" s="32" t="str">
        <f t="shared" si="59"/>
        <v/>
      </c>
      <c r="DH61" s="32" t="str">
        <f t="shared" si="59"/>
        <v/>
      </c>
      <c r="DI61" s="32" t="str">
        <f t="shared" si="59"/>
        <v/>
      </c>
      <c r="DJ61" s="32" t="str">
        <f t="shared" si="59"/>
        <v/>
      </c>
      <c r="DK61" s="32" t="str">
        <f t="shared" si="59"/>
        <v/>
      </c>
      <c r="DL61" s="32" t="str">
        <f t="shared" si="59"/>
        <v/>
      </c>
      <c r="DM61" s="32" t="str">
        <f t="shared" si="59"/>
        <v/>
      </c>
      <c r="DN61" s="32" t="str">
        <f t="shared" si="59"/>
        <v/>
      </c>
      <c r="DO61" s="32" t="str">
        <f t="shared" si="59"/>
        <v/>
      </c>
      <c r="DP61" s="32" t="str">
        <f t="shared" si="59"/>
        <v/>
      </c>
      <c r="DQ61" s="32" t="str">
        <f t="shared" si="59"/>
        <v/>
      </c>
      <c r="DR61" s="32" t="str">
        <f t="shared" si="59"/>
        <v/>
      </c>
      <c r="DS61" s="32" t="str">
        <f t="shared" si="59"/>
        <v/>
      </c>
      <c r="DT61" s="32" t="str">
        <f t="shared" si="59"/>
        <v/>
      </c>
      <c r="DU61" s="32" t="str">
        <f t="shared" si="59"/>
        <v/>
      </c>
      <c r="DV61" s="32" t="str">
        <f t="shared" si="59"/>
        <v/>
      </c>
      <c r="DW61" s="32" t="str">
        <f t="shared" si="59"/>
        <v/>
      </c>
      <c r="DX61" s="32" t="str">
        <f t="shared" si="59"/>
        <v/>
      </c>
      <c r="DY61" s="32" t="str">
        <f t="shared" si="59"/>
        <v/>
      </c>
      <c r="DZ61" s="32" t="str">
        <f t="shared" ref="DZ61:GK89" si="60">IF(DZ$2&lt;&gt;"",IF((DZ$4&lt;=$A61)*(DZ$5&gt;=$A61),DZ$3/6,""),"")</f>
        <v/>
      </c>
      <c r="EA61" s="32" t="str">
        <f t="shared" si="60"/>
        <v/>
      </c>
      <c r="EB61" s="32" t="str">
        <f t="shared" si="60"/>
        <v/>
      </c>
      <c r="EC61" s="32" t="str">
        <f t="shared" si="60"/>
        <v/>
      </c>
      <c r="ED61" s="32" t="str">
        <f t="shared" si="60"/>
        <v/>
      </c>
      <c r="EE61" s="32" t="str">
        <f t="shared" si="60"/>
        <v/>
      </c>
      <c r="EF61" s="32" t="str">
        <f t="shared" si="60"/>
        <v/>
      </c>
      <c r="EG61" s="32" t="str">
        <f t="shared" si="60"/>
        <v/>
      </c>
      <c r="EH61" s="32" t="str">
        <f t="shared" si="60"/>
        <v/>
      </c>
      <c r="EI61" s="32" t="str">
        <f t="shared" si="60"/>
        <v/>
      </c>
      <c r="EJ61" s="32" t="str">
        <f t="shared" si="60"/>
        <v/>
      </c>
      <c r="EK61" s="32" t="str">
        <f t="shared" si="60"/>
        <v/>
      </c>
      <c r="EL61" s="32" t="str">
        <f t="shared" si="60"/>
        <v/>
      </c>
      <c r="EM61" s="32" t="str">
        <f t="shared" si="60"/>
        <v/>
      </c>
      <c r="EN61" s="32" t="str">
        <f t="shared" si="60"/>
        <v/>
      </c>
      <c r="EO61" s="32" t="str">
        <f t="shared" si="60"/>
        <v/>
      </c>
      <c r="EP61" s="32" t="str">
        <f t="shared" si="60"/>
        <v/>
      </c>
      <c r="EQ61" s="32" t="str">
        <f t="shared" si="60"/>
        <v/>
      </c>
      <c r="ER61" s="32" t="str">
        <f t="shared" si="60"/>
        <v/>
      </c>
      <c r="ES61" s="32" t="str">
        <f t="shared" si="60"/>
        <v/>
      </c>
      <c r="ET61" s="32" t="str">
        <f t="shared" si="60"/>
        <v/>
      </c>
      <c r="EU61" s="32" t="str">
        <f t="shared" si="60"/>
        <v/>
      </c>
      <c r="EV61" s="32" t="str">
        <f t="shared" si="60"/>
        <v/>
      </c>
      <c r="EW61" s="32" t="str">
        <f t="shared" si="60"/>
        <v/>
      </c>
      <c r="EX61" s="32" t="str">
        <f t="shared" si="60"/>
        <v/>
      </c>
      <c r="EY61" s="32" t="str">
        <f t="shared" si="60"/>
        <v/>
      </c>
      <c r="EZ61" s="32" t="str">
        <f t="shared" si="60"/>
        <v/>
      </c>
      <c r="FA61" s="32" t="str">
        <f t="shared" si="60"/>
        <v/>
      </c>
      <c r="FB61" s="32" t="str">
        <f t="shared" si="60"/>
        <v/>
      </c>
      <c r="FC61" s="32" t="str">
        <f t="shared" si="60"/>
        <v/>
      </c>
      <c r="FD61" s="32" t="str">
        <f t="shared" si="60"/>
        <v/>
      </c>
      <c r="FE61" s="32" t="str">
        <f t="shared" si="60"/>
        <v/>
      </c>
      <c r="FF61" s="32" t="str">
        <f t="shared" si="60"/>
        <v/>
      </c>
      <c r="FG61" s="32" t="str">
        <f t="shared" si="60"/>
        <v/>
      </c>
      <c r="FH61" s="32" t="str">
        <f t="shared" si="60"/>
        <v/>
      </c>
      <c r="FI61" s="32" t="str">
        <f t="shared" si="60"/>
        <v/>
      </c>
      <c r="FJ61" s="32" t="str">
        <f t="shared" si="60"/>
        <v/>
      </c>
      <c r="FK61" s="32" t="str">
        <f t="shared" si="60"/>
        <v/>
      </c>
      <c r="FL61" s="32" t="str">
        <f t="shared" si="60"/>
        <v/>
      </c>
      <c r="FM61" s="32" t="str">
        <f t="shared" si="60"/>
        <v/>
      </c>
      <c r="FN61" s="32" t="str">
        <f t="shared" si="60"/>
        <v/>
      </c>
      <c r="FO61" s="32" t="str">
        <f t="shared" si="60"/>
        <v/>
      </c>
      <c r="FP61" s="32" t="str">
        <f t="shared" si="60"/>
        <v/>
      </c>
      <c r="FQ61" s="32" t="str">
        <f t="shared" si="60"/>
        <v/>
      </c>
      <c r="FR61" s="32" t="str">
        <f t="shared" si="60"/>
        <v/>
      </c>
      <c r="FS61" s="32" t="str">
        <f t="shared" si="60"/>
        <v/>
      </c>
      <c r="FT61" s="32" t="str">
        <f t="shared" si="60"/>
        <v/>
      </c>
      <c r="FU61" s="32" t="str">
        <f t="shared" si="60"/>
        <v/>
      </c>
      <c r="FV61" s="32" t="str">
        <f t="shared" si="60"/>
        <v/>
      </c>
      <c r="FW61" s="32" t="str">
        <f t="shared" si="60"/>
        <v/>
      </c>
      <c r="FX61" s="32" t="str">
        <f t="shared" si="60"/>
        <v/>
      </c>
      <c r="FY61" s="32" t="str">
        <f t="shared" si="60"/>
        <v/>
      </c>
      <c r="FZ61" s="32" t="str">
        <f t="shared" si="60"/>
        <v/>
      </c>
      <c r="GA61" s="32" t="str">
        <f t="shared" si="60"/>
        <v/>
      </c>
      <c r="GB61" s="32" t="str">
        <f t="shared" si="60"/>
        <v/>
      </c>
      <c r="GC61" s="32" t="str">
        <f t="shared" si="60"/>
        <v/>
      </c>
      <c r="GD61" s="32" t="str">
        <f t="shared" si="60"/>
        <v/>
      </c>
      <c r="GE61" s="32" t="str">
        <f t="shared" si="60"/>
        <v/>
      </c>
      <c r="GF61" s="32" t="str">
        <f t="shared" si="60"/>
        <v/>
      </c>
      <c r="GG61" s="32" t="str">
        <f t="shared" si="60"/>
        <v/>
      </c>
      <c r="GH61" s="32" t="str">
        <f t="shared" si="60"/>
        <v/>
      </c>
      <c r="GI61" s="32" t="str">
        <f t="shared" si="60"/>
        <v/>
      </c>
      <c r="GJ61" s="32" t="str">
        <f t="shared" si="60"/>
        <v/>
      </c>
      <c r="GK61" s="32" t="str">
        <f t="shared" si="60"/>
        <v/>
      </c>
      <c r="GL61" s="32" t="str">
        <f t="shared" si="58"/>
        <v/>
      </c>
      <c r="GM61" s="32" t="str">
        <f t="shared" si="58"/>
        <v/>
      </c>
      <c r="GN61" s="32" t="str">
        <f t="shared" si="58"/>
        <v/>
      </c>
      <c r="GO61" s="32" t="str">
        <f t="shared" si="58"/>
        <v/>
      </c>
      <c r="GP61" s="32" t="str">
        <f t="shared" si="58"/>
        <v/>
      </c>
      <c r="GQ61" s="32" t="str">
        <f t="shared" si="58"/>
        <v/>
      </c>
      <c r="GR61" s="32" t="str">
        <f t="shared" si="58"/>
        <v/>
      </c>
      <c r="GS61" s="32" t="str">
        <f t="shared" si="58"/>
        <v/>
      </c>
      <c r="GT61" s="32" t="str">
        <f t="shared" si="58"/>
        <v/>
      </c>
      <c r="GU61" s="32" t="str">
        <f t="shared" si="58"/>
        <v/>
      </c>
      <c r="GV61" s="32" t="str">
        <f t="shared" si="58"/>
        <v/>
      </c>
      <c r="GW61" s="32" t="str">
        <f t="shared" si="58"/>
        <v/>
      </c>
      <c r="GX61" s="32" t="str">
        <f t="shared" si="58"/>
        <v/>
      </c>
      <c r="GY61" s="32" t="str">
        <f t="shared" si="58"/>
        <v/>
      </c>
      <c r="GZ61" s="32" t="str">
        <f t="shared" si="58"/>
        <v/>
      </c>
      <c r="HA61" s="32" t="str">
        <f t="shared" si="58"/>
        <v/>
      </c>
      <c r="HB61" s="32" t="str">
        <f t="shared" si="58"/>
        <v/>
      </c>
      <c r="HC61" s="32" t="str">
        <f t="shared" si="58"/>
        <v/>
      </c>
      <c r="HD61" s="32" t="str">
        <f t="shared" si="58"/>
        <v/>
      </c>
      <c r="HE61" s="32" t="str">
        <f t="shared" si="58"/>
        <v/>
      </c>
      <c r="HF61" s="32" t="str">
        <f t="shared" si="58"/>
        <v/>
      </c>
      <c r="HG61" s="32" t="str">
        <f t="shared" si="58"/>
        <v/>
      </c>
      <c r="HH61" s="32" t="str">
        <f t="shared" si="58"/>
        <v/>
      </c>
      <c r="HI61" s="32" t="str">
        <f t="shared" si="58"/>
        <v/>
      </c>
      <c r="HJ61" s="32" t="str">
        <f t="shared" si="58"/>
        <v/>
      </c>
      <c r="HK61" s="32" t="str">
        <f t="shared" si="58"/>
        <v/>
      </c>
      <c r="HL61" s="32" t="str">
        <f t="shared" si="58"/>
        <v/>
      </c>
      <c r="HM61" s="32" t="str">
        <f t="shared" si="58"/>
        <v/>
      </c>
      <c r="HN61" s="32" t="str">
        <f t="shared" si="58"/>
        <v/>
      </c>
      <c r="HO61" s="32" t="str">
        <f t="shared" si="58"/>
        <v/>
      </c>
      <c r="HP61" s="32" t="str">
        <f t="shared" si="58"/>
        <v/>
      </c>
      <c r="HQ61" s="32" t="str">
        <f t="shared" si="58"/>
        <v/>
      </c>
      <c r="HR61" s="32" t="str">
        <f t="shared" si="58"/>
        <v/>
      </c>
    </row>
    <row r="62" spans="1:226" x14ac:dyDescent="0.2">
      <c r="A62" s="63" t="str">
        <f>'Loan Summary '!Q59</f>
        <v/>
      </c>
      <c r="B62" s="32" t="str">
        <f>IFERROR(IF(A62&lt;&gt;"",(SUMIFS(Table4[Loan Amount],Table4[Loan Payment Start Date],"&lt;="&amp;A62)),"") - (SUM($C$8:$HR61) - SUM('Early Payments'!$D$8:$HS61)) - SUM('Early Payments'!$B$9:$B62),"")</f>
        <v/>
      </c>
      <c r="C62" s="32" t="str">
        <f t="shared" ref="C62:BN89" si="61">IF(C$2&lt;&gt;"",IF((C$4&lt;=$A62)*(C$5&gt;=$A62),C$3/6,""),"")</f>
        <v/>
      </c>
      <c r="D62" s="32" t="str">
        <f t="shared" si="61"/>
        <v/>
      </c>
      <c r="E62" s="32" t="str">
        <f t="shared" si="61"/>
        <v/>
      </c>
      <c r="F62" s="32" t="str">
        <f t="shared" si="61"/>
        <v/>
      </c>
      <c r="G62" s="32" t="str">
        <f t="shared" si="61"/>
        <v/>
      </c>
      <c r="H62" s="32" t="str">
        <f t="shared" si="61"/>
        <v/>
      </c>
      <c r="I62" s="32" t="str">
        <f t="shared" si="61"/>
        <v/>
      </c>
      <c r="J62" s="32" t="str">
        <f t="shared" si="61"/>
        <v/>
      </c>
      <c r="K62" s="32" t="str">
        <f t="shared" si="61"/>
        <v/>
      </c>
      <c r="L62" s="32" t="str">
        <f t="shared" si="61"/>
        <v/>
      </c>
      <c r="M62" s="32" t="str">
        <f t="shared" si="61"/>
        <v/>
      </c>
      <c r="N62" s="32" t="str">
        <f t="shared" si="61"/>
        <v/>
      </c>
      <c r="O62" s="32" t="str">
        <f t="shared" si="61"/>
        <v/>
      </c>
      <c r="P62" s="32" t="str">
        <f t="shared" si="61"/>
        <v/>
      </c>
      <c r="Q62" s="32" t="str">
        <f t="shared" si="61"/>
        <v/>
      </c>
      <c r="R62" s="32" t="str">
        <f t="shared" si="61"/>
        <v/>
      </c>
      <c r="S62" s="32" t="str">
        <f t="shared" si="61"/>
        <v/>
      </c>
      <c r="T62" s="32" t="str">
        <f t="shared" si="61"/>
        <v/>
      </c>
      <c r="U62" s="32" t="str">
        <f t="shared" si="61"/>
        <v/>
      </c>
      <c r="V62" s="32" t="str">
        <f t="shared" si="61"/>
        <v/>
      </c>
      <c r="W62" s="32" t="str">
        <f t="shared" si="61"/>
        <v/>
      </c>
      <c r="X62" s="32" t="str">
        <f t="shared" si="61"/>
        <v/>
      </c>
      <c r="Y62" s="32" t="str">
        <f t="shared" si="61"/>
        <v/>
      </c>
      <c r="Z62" s="32" t="str">
        <f t="shared" si="61"/>
        <v/>
      </c>
      <c r="AA62" s="32" t="str">
        <f t="shared" si="61"/>
        <v/>
      </c>
      <c r="AB62" s="32" t="str">
        <f t="shared" si="61"/>
        <v/>
      </c>
      <c r="AC62" s="32" t="str">
        <f t="shared" si="61"/>
        <v/>
      </c>
      <c r="AD62" s="32" t="str">
        <f t="shared" si="61"/>
        <v/>
      </c>
      <c r="AE62" s="32" t="str">
        <f t="shared" si="61"/>
        <v/>
      </c>
      <c r="AF62" s="32" t="str">
        <f t="shared" si="61"/>
        <v/>
      </c>
      <c r="AG62" s="32" t="str">
        <f t="shared" si="61"/>
        <v/>
      </c>
      <c r="AH62" s="32" t="str">
        <f t="shared" si="61"/>
        <v/>
      </c>
      <c r="AI62" s="32" t="str">
        <f t="shared" si="61"/>
        <v/>
      </c>
      <c r="AJ62" s="32" t="str">
        <f t="shared" si="61"/>
        <v/>
      </c>
      <c r="AK62" s="32" t="str">
        <f t="shared" si="61"/>
        <v/>
      </c>
      <c r="AL62" s="32" t="str">
        <f t="shared" si="61"/>
        <v/>
      </c>
      <c r="AM62" s="32" t="str">
        <f t="shared" si="61"/>
        <v/>
      </c>
      <c r="AN62" s="32" t="str">
        <f t="shared" si="61"/>
        <v/>
      </c>
      <c r="AO62" s="32" t="str">
        <f t="shared" si="61"/>
        <v/>
      </c>
      <c r="AP62" s="32" t="str">
        <f t="shared" si="61"/>
        <v/>
      </c>
      <c r="AQ62" s="32" t="str">
        <f t="shared" si="61"/>
        <v/>
      </c>
      <c r="AR62" s="32" t="str">
        <f t="shared" si="61"/>
        <v/>
      </c>
      <c r="AS62" s="32" t="str">
        <f t="shared" si="61"/>
        <v/>
      </c>
      <c r="AT62" s="32" t="str">
        <f t="shared" si="61"/>
        <v/>
      </c>
      <c r="AU62" s="32" t="str">
        <f t="shared" si="61"/>
        <v/>
      </c>
      <c r="AV62" s="32" t="str">
        <f t="shared" si="61"/>
        <v/>
      </c>
      <c r="AW62" s="32" t="str">
        <f t="shared" si="61"/>
        <v/>
      </c>
      <c r="AX62" s="32" t="str">
        <f t="shared" si="61"/>
        <v/>
      </c>
      <c r="AY62" s="32" t="str">
        <f t="shared" si="61"/>
        <v/>
      </c>
      <c r="AZ62" s="32" t="str">
        <f t="shared" si="61"/>
        <v/>
      </c>
      <c r="BA62" s="32" t="str">
        <f t="shared" si="61"/>
        <v/>
      </c>
      <c r="BB62" s="32" t="str">
        <f t="shared" si="61"/>
        <v/>
      </c>
      <c r="BC62" s="32" t="str">
        <f t="shared" si="61"/>
        <v/>
      </c>
      <c r="BD62" s="32" t="str">
        <f t="shared" si="61"/>
        <v/>
      </c>
      <c r="BE62" s="32" t="str">
        <f t="shared" si="61"/>
        <v/>
      </c>
      <c r="BF62" s="32" t="str">
        <f t="shared" si="61"/>
        <v/>
      </c>
      <c r="BG62" s="32" t="str">
        <f t="shared" si="61"/>
        <v/>
      </c>
      <c r="BH62" s="32" t="str">
        <f t="shared" si="61"/>
        <v/>
      </c>
      <c r="BI62" s="32" t="str">
        <f t="shared" si="61"/>
        <v/>
      </c>
      <c r="BJ62" s="32" t="str">
        <f t="shared" si="61"/>
        <v/>
      </c>
      <c r="BK62" s="32" t="str">
        <f t="shared" si="61"/>
        <v/>
      </c>
      <c r="BL62" s="32" t="str">
        <f t="shared" si="61"/>
        <v/>
      </c>
      <c r="BM62" s="32" t="str">
        <f t="shared" si="61"/>
        <v/>
      </c>
      <c r="BN62" s="32" t="str">
        <f t="shared" si="61"/>
        <v/>
      </c>
      <c r="BO62" s="32" t="str">
        <f t="shared" si="59"/>
        <v/>
      </c>
      <c r="BP62" s="32" t="str">
        <f t="shared" si="59"/>
        <v/>
      </c>
      <c r="BQ62" s="32" t="str">
        <f t="shared" si="59"/>
        <v/>
      </c>
      <c r="BR62" s="32" t="str">
        <f t="shared" si="59"/>
        <v/>
      </c>
      <c r="BS62" s="32" t="str">
        <f t="shared" si="59"/>
        <v/>
      </c>
      <c r="BT62" s="32" t="str">
        <f t="shared" si="59"/>
        <v/>
      </c>
      <c r="BU62" s="32" t="str">
        <f t="shared" si="59"/>
        <v/>
      </c>
      <c r="BV62" s="32" t="str">
        <f t="shared" si="59"/>
        <v/>
      </c>
      <c r="BW62" s="32" t="str">
        <f t="shared" si="59"/>
        <v/>
      </c>
      <c r="BX62" s="32" t="str">
        <f t="shared" si="59"/>
        <v/>
      </c>
      <c r="BY62" s="32" t="str">
        <f t="shared" si="59"/>
        <v/>
      </c>
      <c r="BZ62" s="32" t="str">
        <f t="shared" si="59"/>
        <v/>
      </c>
      <c r="CA62" s="32" t="str">
        <f t="shared" si="59"/>
        <v/>
      </c>
      <c r="CB62" s="32" t="str">
        <f t="shared" si="59"/>
        <v/>
      </c>
      <c r="CC62" s="32" t="str">
        <f t="shared" si="59"/>
        <v/>
      </c>
      <c r="CD62" s="32" t="str">
        <f t="shared" si="59"/>
        <v/>
      </c>
      <c r="CE62" s="32" t="str">
        <f t="shared" si="59"/>
        <v/>
      </c>
      <c r="CF62" s="32" t="str">
        <f t="shared" si="59"/>
        <v/>
      </c>
      <c r="CG62" s="32" t="str">
        <f t="shared" si="59"/>
        <v/>
      </c>
      <c r="CH62" s="32" t="str">
        <f t="shared" si="59"/>
        <v/>
      </c>
      <c r="CI62" s="32" t="str">
        <f t="shared" si="59"/>
        <v/>
      </c>
      <c r="CJ62" s="32" t="str">
        <f t="shared" si="59"/>
        <v/>
      </c>
      <c r="CK62" s="32" t="str">
        <f t="shared" si="59"/>
        <v/>
      </c>
      <c r="CL62" s="32" t="str">
        <f t="shared" si="59"/>
        <v/>
      </c>
      <c r="CM62" s="32" t="str">
        <f t="shared" si="59"/>
        <v/>
      </c>
      <c r="CN62" s="32" t="str">
        <f t="shared" si="59"/>
        <v/>
      </c>
      <c r="CO62" s="32" t="str">
        <f t="shared" si="59"/>
        <v/>
      </c>
      <c r="CP62" s="32" t="str">
        <f t="shared" si="59"/>
        <v/>
      </c>
      <c r="CQ62" s="32" t="str">
        <f t="shared" si="59"/>
        <v/>
      </c>
      <c r="CR62" s="32" t="str">
        <f t="shared" si="59"/>
        <v/>
      </c>
      <c r="CS62" s="32" t="str">
        <f t="shared" si="59"/>
        <v/>
      </c>
      <c r="CT62" s="32" t="str">
        <f t="shared" si="59"/>
        <v/>
      </c>
      <c r="CU62" s="32" t="str">
        <f t="shared" si="59"/>
        <v/>
      </c>
      <c r="CV62" s="32" t="str">
        <f t="shared" si="59"/>
        <v/>
      </c>
      <c r="CW62" s="32" t="str">
        <f t="shared" si="59"/>
        <v/>
      </c>
      <c r="CX62" s="32" t="str">
        <f t="shared" si="59"/>
        <v/>
      </c>
      <c r="CY62" s="32" t="str">
        <f t="shared" si="59"/>
        <v/>
      </c>
      <c r="CZ62" s="32" t="str">
        <f t="shared" si="59"/>
        <v/>
      </c>
      <c r="DA62" s="32" t="str">
        <f t="shared" si="59"/>
        <v/>
      </c>
      <c r="DB62" s="32" t="str">
        <f t="shared" si="59"/>
        <v/>
      </c>
      <c r="DC62" s="32" t="str">
        <f t="shared" si="59"/>
        <v/>
      </c>
      <c r="DD62" s="32" t="str">
        <f t="shared" si="59"/>
        <v/>
      </c>
      <c r="DE62" s="32" t="str">
        <f t="shared" si="59"/>
        <v/>
      </c>
      <c r="DF62" s="32" t="str">
        <f t="shared" si="59"/>
        <v/>
      </c>
      <c r="DG62" s="32" t="str">
        <f t="shared" si="59"/>
        <v/>
      </c>
      <c r="DH62" s="32" t="str">
        <f t="shared" si="59"/>
        <v/>
      </c>
      <c r="DI62" s="32" t="str">
        <f t="shared" si="59"/>
        <v/>
      </c>
      <c r="DJ62" s="32" t="str">
        <f t="shared" si="59"/>
        <v/>
      </c>
      <c r="DK62" s="32" t="str">
        <f t="shared" si="59"/>
        <v/>
      </c>
      <c r="DL62" s="32" t="str">
        <f t="shared" si="59"/>
        <v/>
      </c>
      <c r="DM62" s="32" t="str">
        <f t="shared" si="59"/>
        <v/>
      </c>
      <c r="DN62" s="32" t="str">
        <f t="shared" si="59"/>
        <v/>
      </c>
      <c r="DO62" s="32" t="str">
        <f t="shared" si="59"/>
        <v/>
      </c>
      <c r="DP62" s="32" t="str">
        <f t="shared" si="59"/>
        <v/>
      </c>
      <c r="DQ62" s="32" t="str">
        <f t="shared" si="59"/>
        <v/>
      </c>
      <c r="DR62" s="32" t="str">
        <f t="shared" si="59"/>
        <v/>
      </c>
      <c r="DS62" s="32" t="str">
        <f t="shared" si="59"/>
        <v/>
      </c>
      <c r="DT62" s="32" t="str">
        <f t="shared" si="59"/>
        <v/>
      </c>
      <c r="DU62" s="32" t="str">
        <f t="shared" si="59"/>
        <v/>
      </c>
      <c r="DV62" s="32" t="str">
        <f t="shared" si="59"/>
        <v/>
      </c>
      <c r="DW62" s="32" t="str">
        <f t="shared" si="59"/>
        <v/>
      </c>
      <c r="DX62" s="32" t="str">
        <f t="shared" si="59"/>
        <v/>
      </c>
      <c r="DY62" s="32" t="str">
        <f t="shared" si="59"/>
        <v/>
      </c>
      <c r="DZ62" s="32" t="str">
        <f t="shared" si="60"/>
        <v/>
      </c>
      <c r="EA62" s="32" t="str">
        <f t="shared" si="60"/>
        <v/>
      </c>
      <c r="EB62" s="32" t="str">
        <f t="shared" si="60"/>
        <v/>
      </c>
      <c r="EC62" s="32" t="str">
        <f t="shared" si="60"/>
        <v/>
      </c>
      <c r="ED62" s="32" t="str">
        <f t="shared" si="60"/>
        <v/>
      </c>
      <c r="EE62" s="32" t="str">
        <f t="shared" si="60"/>
        <v/>
      </c>
      <c r="EF62" s="32" t="str">
        <f t="shared" si="60"/>
        <v/>
      </c>
      <c r="EG62" s="32" t="str">
        <f t="shared" si="60"/>
        <v/>
      </c>
      <c r="EH62" s="32" t="str">
        <f t="shared" si="60"/>
        <v/>
      </c>
      <c r="EI62" s="32" t="str">
        <f t="shared" si="60"/>
        <v/>
      </c>
      <c r="EJ62" s="32" t="str">
        <f t="shared" si="60"/>
        <v/>
      </c>
      <c r="EK62" s="32" t="str">
        <f t="shared" si="60"/>
        <v/>
      </c>
      <c r="EL62" s="32" t="str">
        <f t="shared" si="60"/>
        <v/>
      </c>
      <c r="EM62" s="32" t="str">
        <f t="shared" si="60"/>
        <v/>
      </c>
      <c r="EN62" s="32" t="str">
        <f t="shared" si="60"/>
        <v/>
      </c>
      <c r="EO62" s="32" t="str">
        <f t="shared" si="60"/>
        <v/>
      </c>
      <c r="EP62" s="32" t="str">
        <f t="shared" si="60"/>
        <v/>
      </c>
      <c r="EQ62" s="32" t="str">
        <f t="shared" si="60"/>
        <v/>
      </c>
      <c r="ER62" s="32" t="str">
        <f t="shared" si="60"/>
        <v/>
      </c>
      <c r="ES62" s="32" t="str">
        <f t="shared" si="60"/>
        <v/>
      </c>
      <c r="ET62" s="32" t="str">
        <f t="shared" si="60"/>
        <v/>
      </c>
      <c r="EU62" s="32" t="str">
        <f t="shared" si="60"/>
        <v/>
      </c>
      <c r="EV62" s="32" t="str">
        <f t="shared" si="60"/>
        <v/>
      </c>
      <c r="EW62" s="32" t="str">
        <f t="shared" si="60"/>
        <v/>
      </c>
      <c r="EX62" s="32" t="str">
        <f t="shared" si="60"/>
        <v/>
      </c>
      <c r="EY62" s="32" t="str">
        <f t="shared" si="60"/>
        <v/>
      </c>
      <c r="EZ62" s="32" t="str">
        <f t="shared" si="60"/>
        <v/>
      </c>
      <c r="FA62" s="32" t="str">
        <f t="shared" si="60"/>
        <v/>
      </c>
      <c r="FB62" s="32" t="str">
        <f t="shared" si="60"/>
        <v/>
      </c>
      <c r="FC62" s="32" t="str">
        <f t="shared" si="60"/>
        <v/>
      </c>
      <c r="FD62" s="32" t="str">
        <f t="shared" si="60"/>
        <v/>
      </c>
      <c r="FE62" s="32" t="str">
        <f t="shared" si="60"/>
        <v/>
      </c>
      <c r="FF62" s="32" t="str">
        <f t="shared" si="60"/>
        <v/>
      </c>
      <c r="FG62" s="32" t="str">
        <f t="shared" si="60"/>
        <v/>
      </c>
      <c r="FH62" s="32" t="str">
        <f t="shared" si="60"/>
        <v/>
      </c>
      <c r="FI62" s="32" t="str">
        <f t="shared" si="60"/>
        <v/>
      </c>
      <c r="FJ62" s="32" t="str">
        <f t="shared" si="60"/>
        <v/>
      </c>
      <c r="FK62" s="32" t="str">
        <f t="shared" si="60"/>
        <v/>
      </c>
      <c r="FL62" s="32" t="str">
        <f t="shared" si="60"/>
        <v/>
      </c>
      <c r="FM62" s="32" t="str">
        <f t="shared" si="60"/>
        <v/>
      </c>
      <c r="FN62" s="32" t="str">
        <f t="shared" si="60"/>
        <v/>
      </c>
      <c r="FO62" s="32" t="str">
        <f t="shared" si="60"/>
        <v/>
      </c>
      <c r="FP62" s="32" t="str">
        <f t="shared" si="60"/>
        <v/>
      </c>
      <c r="FQ62" s="32" t="str">
        <f t="shared" si="60"/>
        <v/>
      </c>
      <c r="FR62" s="32" t="str">
        <f t="shared" si="60"/>
        <v/>
      </c>
      <c r="FS62" s="32" t="str">
        <f t="shared" si="60"/>
        <v/>
      </c>
      <c r="FT62" s="32" t="str">
        <f t="shared" si="60"/>
        <v/>
      </c>
      <c r="FU62" s="32" t="str">
        <f t="shared" si="60"/>
        <v/>
      </c>
      <c r="FV62" s="32" t="str">
        <f t="shared" si="60"/>
        <v/>
      </c>
      <c r="FW62" s="32" t="str">
        <f t="shared" si="60"/>
        <v/>
      </c>
      <c r="FX62" s="32" t="str">
        <f t="shared" si="60"/>
        <v/>
      </c>
      <c r="FY62" s="32" t="str">
        <f t="shared" si="60"/>
        <v/>
      </c>
      <c r="FZ62" s="32" t="str">
        <f t="shared" si="60"/>
        <v/>
      </c>
      <c r="GA62" s="32" t="str">
        <f t="shared" si="60"/>
        <v/>
      </c>
      <c r="GB62" s="32" t="str">
        <f t="shared" si="60"/>
        <v/>
      </c>
      <c r="GC62" s="32" t="str">
        <f t="shared" si="60"/>
        <v/>
      </c>
      <c r="GD62" s="32" t="str">
        <f t="shared" si="60"/>
        <v/>
      </c>
      <c r="GE62" s="32" t="str">
        <f t="shared" si="60"/>
        <v/>
      </c>
      <c r="GF62" s="32" t="str">
        <f t="shared" si="60"/>
        <v/>
      </c>
      <c r="GG62" s="32" t="str">
        <f t="shared" si="60"/>
        <v/>
      </c>
      <c r="GH62" s="32" t="str">
        <f t="shared" si="60"/>
        <v/>
      </c>
      <c r="GI62" s="32" t="str">
        <f t="shared" si="60"/>
        <v/>
      </c>
      <c r="GJ62" s="32" t="str">
        <f t="shared" si="60"/>
        <v/>
      </c>
      <c r="GK62" s="32" t="str">
        <f t="shared" si="60"/>
        <v/>
      </c>
      <c r="GL62" s="32" t="str">
        <f t="shared" si="58"/>
        <v/>
      </c>
      <c r="GM62" s="32" t="str">
        <f t="shared" si="58"/>
        <v/>
      </c>
      <c r="GN62" s="32" t="str">
        <f t="shared" si="58"/>
        <v/>
      </c>
      <c r="GO62" s="32" t="str">
        <f t="shared" si="58"/>
        <v/>
      </c>
      <c r="GP62" s="32" t="str">
        <f t="shared" si="58"/>
        <v/>
      </c>
      <c r="GQ62" s="32" t="str">
        <f t="shared" si="58"/>
        <v/>
      </c>
      <c r="GR62" s="32" t="str">
        <f t="shared" si="58"/>
        <v/>
      </c>
      <c r="GS62" s="32" t="str">
        <f t="shared" si="58"/>
        <v/>
      </c>
      <c r="GT62" s="32" t="str">
        <f t="shared" si="58"/>
        <v/>
      </c>
      <c r="GU62" s="32" t="str">
        <f t="shared" si="58"/>
        <v/>
      </c>
      <c r="GV62" s="32" t="str">
        <f t="shared" si="58"/>
        <v/>
      </c>
      <c r="GW62" s="32" t="str">
        <f t="shared" si="58"/>
        <v/>
      </c>
      <c r="GX62" s="32" t="str">
        <f t="shared" si="58"/>
        <v/>
      </c>
      <c r="GY62" s="32" t="str">
        <f t="shared" si="58"/>
        <v/>
      </c>
      <c r="GZ62" s="32" t="str">
        <f t="shared" si="58"/>
        <v/>
      </c>
      <c r="HA62" s="32" t="str">
        <f t="shared" si="58"/>
        <v/>
      </c>
      <c r="HB62" s="32" t="str">
        <f t="shared" si="58"/>
        <v/>
      </c>
      <c r="HC62" s="32" t="str">
        <f t="shared" si="58"/>
        <v/>
      </c>
      <c r="HD62" s="32" t="str">
        <f t="shared" si="58"/>
        <v/>
      </c>
      <c r="HE62" s="32" t="str">
        <f t="shared" si="58"/>
        <v/>
      </c>
      <c r="HF62" s="32" t="str">
        <f t="shared" si="58"/>
        <v/>
      </c>
      <c r="HG62" s="32" t="str">
        <f t="shared" si="58"/>
        <v/>
      </c>
      <c r="HH62" s="32" t="str">
        <f t="shared" si="58"/>
        <v/>
      </c>
      <c r="HI62" s="32" t="str">
        <f t="shared" si="58"/>
        <v/>
      </c>
      <c r="HJ62" s="32" t="str">
        <f t="shared" si="58"/>
        <v/>
      </c>
      <c r="HK62" s="32" t="str">
        <f t="shared" si="58"/>
        <v/>
      </c>
      <c r="HL62" s="32" t="str">
        <f t="shared" si="58"/>
        <v/>
      </c>
      <c r="HM62" s="32" t="str">
        <f t="shared" si="58"/>
        <v/>
      </c>
      <c r="HN62" s="32" t="str">
        <f t="shared" si="58"/>
        <v/>
      </c>
      <c r="HO62" s="32" t="str">
        <f t="shared" si="58"/>
        <v/>
      </c>
      <c r="HP62" s="32" t="str">
        <f t="shared" si="58"/>
        <v/>
      </c>
      <c r="HQ62" s="32" t="str">
        <f t="shared" si="58"/>
        <v/>
      </c>
      <c r="HR62" s="32" t="str">
        <f t="shared" si="58"/>
        <v/>
      </c>
    </row>
    <row r="63" spans="1:226" x14ac:dyDescent="0.2">
      <c r="A63" s="63" t="str">
        <f>'Loan Summary '!Q60</f>
        <v/>
      </c>
      <c r="B63" s="32" t="str">
        <f>IFERROR(IF(A63&lt;&gt;"",(SUMIFS(Table4[Loan Amount],Table4[Loan Payment Start Date],"&lt;="&amp;A63)),"") - (SUM($C$8:$HR62) - SUM('Early Payments'!$D$8:$HS62)) - SUM('Early Payments'!$B$9:$B63),"")</f>
        <v/>
      </c>
      <c r="C63" s="32" t="str">
        <f t="shared" si="61"/>
        <v/>
      </c>
      <c r="D63" s="32" t="str">
        <f t="shared" si="61"/>
        <v/>
      </c>
      <c r="E63" s="32" t="str">
        <f t="shared" si="61"/>
        <v/>
      </c>
      <c r="F63" s="32" t="str">
        <f t="shared" si="61"/>
        <v/>
      </c>
      <c r="G63" s="32" t="str">
        <f t="shared" si="61"/>
        <v/>
      </c>
      <c r="H63" s="32" t="str">
        <f t="shared" si="61"/>
        <v/>
      </c>
      <c r="I63" s="32" t="str">
        <f t="shared" si="61"/>
        <v/>
      </c>
      <c r="J63" s="32" t="str">
        <f t="shared" si="61"/>
        <v/>
      </c>
      <c r="K63" s="32" t="str">
        <f t="shared" si="61"/>
        <v/>
      </c>
      <c r="L63" s="32" t="str">
        <f t="shared" si="61"/>
        <v/>
      </c>
      <c r="M63" s="32" t="str">
        <f t="shared" si="61"/>
        <v/>
      </c>
      <c r="N63" s="32" t="str">
        <f t="shared" si="61"/>
        <v/>
      </c>
      <c r="O63" s="32" t="str">
        <f t="shared" si="61"/>
        <v/>
      </c>
      <c r="P63" s="32" t="str">
        <f t="shared" si="61"/>
        <v/>
      </c>
      <c r="Q63" s="32" t="str">
        <f t="shared" si="61"/>
        <v/>
      </c>
      <c r="R63" s="32" t="str">
        <f t="shared" si="61"/>
        <v/>
      </c>
      <c r="S63" s="32" t="str">
        <f t="shared" si="61"/>
        <v/>
      </c>
      <c r="T63" s="32" t="str">
        <f t="shared" si="61"/>
        <v/>
      </c>
      <c r="U63" s="32" t="str">
        <f t="shared" si="61"/>
        <v/>
      </c>
      <c r="V63" s="32" t="str">
        <f t="shared" si="61"/>
        <v/>
      </c>
      <c r="W63" s="32" t="str">
        <f t="shared" si="61"/>
        <v/>
      </c>
      <c r="X63" s="32" t="str">
        <f t="shared" si="61"/>
        <v/>
      </c>
      <c r="Y63" s="32" t="str">
        <f t="shared" si="61"/>
        <v/>
      </c>
      <c r="Z63" s="32" t="str">
        <f t="shared" si="61"/>
        <v/>
      </c>
      <c r="AA63" s="32" t="str">
        <f t="shared" si="61"/>
        <v/>
      </c>
      <c r="AB63" s="32" t="str">
        <f t="shared" si="61"/>
        <v/>
      </c>
      <c r="AC63" s="32" t="str">
        <f t="shared" si="61"/>
        <v/>
      </c>
      <c r="AD63" s="32" t="str">
        <f t="shared" si="61"/>
        <v/>
      </c>
      <c r="AE63" s="32" t="str">
        <f t="shared" si="61"/>
        <v/>
      </c>
      <c r="AF63" s="32" t="str">
        <f t="shared" si="61"/>
        <v/>
      </c>
      <c r="AG63" s="32" t="str">
        <f t="shared" si="61"/>
        <v/>
      </c>
      <c r="AH63" s="32" t="str">
        <f t="shared" si="61"/>
        <v/>
      </c>
      <c r="AI63" s="32" t="str">
        <f t="shared" si="61"/>
        <v/>
      </c>
      <c r="AJ63" s="32" t="str">
        <f t="shared" si="61"/>
        <v/>
      </c>
      <c r="AK63" s="32" t="str">
        <f t="shared" si="61"/>
        <v/>
      </c>
      <c r="AL63" s="32" t="str">
        <f t="shared" si="61"/>
        <v/>
      </c>
      <c r="AM63" s="32" t="str">
        <f t="shared" si="61"/>
        <v/>
      </c>
      <c r="AN63" s="32" t="str">
        <f t="shared" si="61"/>
        <v/>
      </c>
      <c r="AO63" s="32" t="str">
        <f t="shared" si="61"/>
        <v/>
      </c>
      <c r="AP63" s="32" t="str">
        <f t="shared" si="61"/>
        <v/>
      </c>
      <c r="AQ63" s="32" t="str">
        <f t="shared" si="61"/>
        <v/>
      </c>
      <c r="AR63" s="32" t="str">
        <f t="shared" si="61"/>
        <v/>
      </c>
      <c r="AS63" s="32" t="str">
        <f t="shared" si="61"/>
        <v/>
      </c>
      <c r="AT63" s="32" t="str">
        <f t="shared" si="61"/>
        <v/>
      </c>
      <c r="AU63" s="32" t="str">
        <f t="shared" si="61"/>
        <v/>
      </c>
      <c r="AV63" s="32" t="str">
        <f t="shared" si="61"/>
        <v/>
      </c>
      <c r="AW63" s="32" t="str">
        <f t="shared" si="61"/>
        <v/>
      </c>
      <c r="AX63" s="32" t="str">
        <f t="shared" si="61"/>
        <v/>
      </c>
      <c r="AY63" s="32" t="str">
        <f t="shared" si="61"/>
        <v/>
      </c>
      <c r="AZ63" s="32" t="str">
        <f t="shared" si="61"/>
        <v/>
      </c>
      <c r="BA63" s="32" t="str">
        <f t="shared" si="61"/>
        <v/>
      </c>
      <c r="BB63" s="32" t="str">
        <f t="shared" si="61"/>
        <v/>
      </c>
      <c r="BC63" s="32" t="str">
        <f t="shared" si="61"/>
        <v/>
      </c>
      <c r="BD63" s="32" t="str">
        <f t="shared" si="61"/>
        <v/>
      </c>
      <c r="BE63" s="32" t="str">
        <f t="shared" si="61"/>
        <v/>
      </c>
      <c r="BF63" s="32" t="str">
        <f t="shared" si="61"/>
        <v/>
      </c>
      <c r="BG63" s="32" t="str">
        <f t="shared" si="61"/>
        <v/>
      </c>
      <c r="BH63" s="32" t="str">
        <f t="shared" si="61"/>
        <v/>
      </c>
      <c r="BI63" s="32" t="str">
        <f t="shared" si="61"/>
        <v/>
      </c>
      <c r="BJ63" s="32" t="str">
        <f t="shared" si="61"/>
        <v/>
      </c>
      <c r="BK63" s="32" t="str">
        <f t="shared" si="61"/>
        <v/>
      </c>
      <c r="BL63" s="32" t="str">
        <f t="shared" si="61"/>
        <v/>
      </c>
      <c r="BM63" s="32" t="str">
        <f t="shared" si="61"/>
        <v/>
      </c>
      <c r="BN63" s="32" t="str">
        <f t="shared" si="61"/>
        <v/>
      </c>
      <c r="BO63" s="32" t="str">
        <f t="shared" si="59"/>
        <v/>
      </c>
      <c r="BP63" s="32" t="str">
        <f t="shared" si="59"/>
        <v/>
      </c>
      <c r="BQ63" s="32" t="str">
        <f t="shared" si="59"/>
        <v/>
      </c>
      <c r="BR63" s="32" t="str">
        <f t="shared" si="59"/>
        <v/>
      </c>
      <c r="BS63" s="32" t="str">
        <f t="shared" si="59"/>
        <v/>
      </c>
      <c r="BT63" s="32" t="str">
        <f t="shared" si="59"/>
        <v/>
      </c>
      <c r="BU63" s="32" t="str">
        <f t="shared" si="59"/>
        <v/>
      </c>
      <c r="BV63" s="32" t="str">
        <f t="shared" si="59"/>
        <v/>
      </c>
      <c r="BW63" s="32" t="str">
        <f t="shared" si="59"/>
        <v/>
      </c>
      <c r="BX63" s="32" t="str">
        <f t="shared" si="59"/>
        <v/>
      </c>
      <c r="BY63" s="32" t="str">
        <f t="shared" si="59"/>
        <v/>
      </c>
      <c r="BZ63" s="32" t="str">
        <f t="shared" si="59"/>
        <v/>
      </c>
      <c r="CA63" s="32" t="str">
        <f t="shared" si="59"/>
        <v/>
      </c>
      <c r="CB63" s="32" t="str">
        <f t="shared" si="59"/>
        <v/>
      </c>
      <c r="CC63" s="32" t="str">
        <f t="shared" si="59"/>
        <v/>
      </c>
      <c r="CD63" s="32" t="str">
        <f t="shared" si="59"/>
        <v/>
      </c>
      <c r="CE63" s="32" t="str">
        <f t="shared" si="59"/>
        <v/>
      </c>
      <c r="CF63" s="32" t="str">
        <f t="shared" si="59"/>
        <v/>
      </c>
      <c r="CG63" s="32" t="str">
        <f t="shared" si="59"/>
        <v/>
      </c>
      <c r="CH63" s="32" t="str">
        <f t="shared" si="59"/>
        <v/>
      </c>
      <c r="CI63" s="32" t="str">
        <f t="shared" si="59"/>
        <v/>
      </c>
      <c r="CJ63" s="32" t="str">
        <f t="shared" si="59"/>
        <v/>
      </c>
      <c r="CK63" s="32" t="str">
        <f t="shared" si="59"/>
        <v/>
      </c>
      <c r="CL63" s="32" t="str">
        <f t="shared" si="59"/>
        <v/>
      </c>
      <c r="CM63" s="32" t="str">
        <f t="shared" si="59"/>
        <v/>
      </c>
      <c r="CN63" s="32" t="str">
        <f t="shared" si="59"/>
        <v/>
      </c>
      <c r="CO63" s="32" t="str">
        <f t="shared" si="59"/>
        <v/>
      </c>
      <c r="CP63" s="32" t="str">
        <f t="shared" si="59"/>
        <v/>
      </c>
      <c r="CQ63" s="32" t="str">
        <f t="shared" si="59"/>
        <v/>
      </c>
      <c r="CR63" s="32" t="str">
        <f t="shared" si="59"/>
        <v/>
      </c>
      <c r="CS63" s="32" t="str">
        <f t="shared" si="59"/>
        <v/>
      </c>
      <c r="CT63" s="32" t="str">
        <f t="shared" si="59"/>
        <v/>
      </c>
      <c r="CU63" s="32" t="str">
        <f t="shared" si="59"/>
        <v/>
      </c>
      <c r="CV63" s="32" t="str">
        <f t="shared" si="59"/>
        <v/>
      </c>
      <c r="CW63" s="32" t="str">
        <f t="shared" si="59"/>
        <v/>
      </c>
      <c r="CX63" s="32" t="str">
        <f t="shared" si="59"/>
        <v/>
      </c>
      <c r="CY63" s="32" t="str">
        <f t="shared" si="59"/>
        <v/>
      </c>
      <c r="CZ63" s="32" t="str">
        <f t="shared" si="59"/>
        <v/>
      </c>
      <c r="DA63" s="32" t="str">
        <f t="shared" si="59"/>
        <v/>
      </c>
      <c r="DB63" s="32" t="str">
        <f t="shared" si="59"/>
        <v/>
      </c>
      <c r="DC63" s="32" t="str">
        <f t="shared" si="59"/>
        <v/>
      </c>
      <c r="DD63" s="32" t="str">
        <f t="shared" si="59"/>
        <v/>
      </c>
      <c r="DE63" s="32" t="str">
        <f t="shared" si="59"/>
        <v/>
      </c>
      <c r="DF63" s="32" t="str">
        <f t="shared" si="59"/>
        <v/>
      </c>
      <c r="DG63" s="32" t="str">
        <f t="shared" si="59"/>
        <v/>
      </c>
      <c r="DH63" s="32" t="str">
        <f t="shared" si="59"/>
        <v/>
      </c>
      <c r="DI63" s="32" t="str">
        <f t="shared" si="59"/>
        <v/>
      </c>
      <c r="DJ63" s="32" t="str">
        <f t="shared" si="59"/>
        <v/>
      </c>
      <c r="DK63" s="32" t="str">
        <f t="shared" si="59"/>
        <v/>
      </c>
      <c r="DL63" s="32" t="str">
        <f t="shared" si="59"/>
        <v/>
      </c>
      <c r="DM63" s="32" t="str">
        <f t="shared" si="59"/>
        <v/>
      </c>
      <c r="DN63" s="32" t="str">
        <f t="shared" si="59"/>
        <v/>
      </c>
      <c r="DO63" s="32" t="str">
        <f t="shared" si="59"/>
        <v/>
      </c>
      <c r="DP63" s="32" t="str">
        <f t="shared" si="59"/>
        <v/>
      </c>
      <c r="DQ63" s="32" t="str">
        <f t="shared" si="59"/>
        <v/>
      </c>
      <c r="DR63" s="32" t="str">
        <f t="shared" si="59"/>
        <v/>
      </c>
      <c r="DS63" s="32" t="str">
        <f t="shared" si="59"/>
        <v/>
      </c>
      <c r="DT63" s="32" t="str">
        <f t="shared" si="59"/>
        <v/>
      </c>
      <c r="DU63" s="32" t="str">
        <f t="shared" si="59"/>
        <v/>
      </c>
      <c r="DV63" s="32" t="str">
        <f t="shared" si="59"/>
        <v/>
      </c>
      <c r="DW63" s="32" t="str">
        <f t="shared" si="59"/>
        <v/>
      </c>
      <c r="DX63" s="32" t="str">
        <f t="shared" si="59"/>
        <v/>
      </c>
      <c r="DY63" s="32" t="str">
        <f t="shared" si="59"/>
        <v/>
      </c>
      <c r="DZ63" s="32" t="str">
        <f t="shared" si="60"/>
        <v/>
      </c>
      <c r="EA63" s="32" t="str">
        <f t="shared" si="60"/>
        <v/>
      </c>
      <c r="EB63" s="32" t="str">
        <f t="shared" si="60"/>
        <v/>
      </c>
      <c r="EC63" s="32" t="str">
        <f t="shared" si="60"/>
        <v/>
      </c>
      <c r="ED63" s="32" t="str">
        <f t="shared" si="60"/>
        <v/>
      </c>
      <c r="EE63" s="32" t="str">
        <f t="shared" si="60"/>
        <v/>
      </c>
      <c r="EF63" s="32" t="str">
        <f t="shared" si="60"/>
        <v/>
      </c>
      <c r="EG63" s="32" t="str">
        <f t="shared" si="60"/>
        <v/>
      </c>
      <c r="EH63" s="32" t="str">
        <f t="shared" si="60"/>
        <v/>
      </c>
      <c r="EI63" s="32" t="str">
        <f t="shared" si="60"/>
        <v/>
      </c>
      <c r="EJ63" s="32" t="str">
        <f t="shared" si="60"/>
        <v/>
      </c>
      <c r="EK63" s="32" t="str">
        <f t="shared" si="60"/>
        <v/>
      </c>
      <c r="EL63" s="32" t="str">
        <f t="shared" si="60"/>
        <v/>
      </c>
      <c r="EM63" s="32" t="str">
        <f t="shared" si="60"/>
        <v/>
      </c>
      <c r="EN63" s="32" t="str">
        <f t="shared" si="60"/>
        <v/>
      </c>
      <c r="EO63" s="32" t="str">
        <f t="shared" si="60"/>
        <v/>
      </c>
      <c r="EP63" s="32" t="str">
        <f t="shared" si="60"/>
        <v/>
      </c>
      <c r="EQ63" s="32" t="str">
        <f t="shared" si="60"/>
        <v/>
      </c>
      <c r="ER63" s="32" t="str">
        <f t="shared" si="60"/>
        <v/>
      </c>
      <c r="ES63" s="32" t="str">
        <f t="shared" si="60"/>
        <v/>
      </c>
      <c r="ET63" s="32" t="str">
        <f t="shared" si="60"/>
        <v/>
      </c>
      <c r="EU63" s="32" t="str">
        <f t="shared" si="60"/>
        <v/>
      </c>
      <c r="EV63" s="32" t="str">
        <f t="shared" si="60"/>
        <v/>
      </c>
      <c r="EW63" s="32" t="str">
        <f t="shared" si="60"/>
        <v/>
      </c>
      <c r="EX63" s="32" t="str">
        <f t="shared" si="60"/>
        <v/>
      </c>
      <c r="EY63" s="32" t="str">
        <f t="shared" si="60"/>
        <v/>
      </c>
      <c r="EZ63" s="32" t="str">
        <f t="shared" si="60"/>
        <v/>
      </c>
      <c r="FA63" s="32" t="str">
        <f t="shared" si="60"/>
        <v/>
      </c>
      <c r="FB63" s="32" t="str">
        <f t="shared" si="60"/>
        <v/>
      </c>
      <c r="FC63" s="32" t="str">
        <f t="shared" si="60"/>
        <v/>
      </c>
      <c r="FD63" s="32" t="str">
        <f t="shared" si="60"/>
        <v/>
      </c>
      <c r="FE63" s="32" t="str">
        <f t="shared" si="60"/>
        <v/>
      </c>
      <c r="FF63" s="32" t="str">
        <f t="shared" si="60"/>
        <v/>
      </c>
      <c r="FG63" s="32" t="str">
        <f t="shared" si="60"/>
        <v/>
      </c>
      <c r="FH63" s="32" t="str">
        <f t="shared" si="60"/>
        <v/>
      </c>
      <c r="FI63" s="32" t="str">
        <f t="shared" si="60"/>
        <v/>
      </c>
      <c r="FJ63" s="32" t="str">
        <f t="shared" si="60"/>
        <v/>
      </c>
      <c r="FK63" s="32" t="str">
        <f t="shared" si="60"/>
        <v/>
      </c>
      <c r="FL63" s="32" t="str">
        <f t="shared" si="60"/>
        <v/>
      </c>
      <c r="FM63" s="32" t="str">
        <f t="shared" si="60"/>
        <v/>
      </c>
      <c r="FN63" s="32" t="str">
        <f t="shared" si="60"/>
        <v/>
      </c>
      <c r="FO63" s="32" t="str">
        <f t="shared" si="60"/>
        <v/>
      </c>
      <c r="FP63" s="32" t="str">
        <f t="shared" si="60"/>
        <v/>
      </c>
      <c r="FQ63" s="32" t="str">
        <f t="shared" si="60"/>
        <v/>
      </c>
      <c r="FR63" s="32" t="str">
        <f t="shared" si="60"/>
        <v/>
      </c>
      <c r="FS63" s="32" t="str">
        <f t="shared" si="60"/>
        <v/>
      </c>
      <c r="FT63" s="32" t="str">
        <f t="shared" si="60"/>
        <v/>
      </c>
      <c r="FU63" s="32" t="str">
        <f t="shared" si="60"/>
        <v/>
      </c>
      <c r="FV63" s="32" t="str">
        <f t="shared" si="60"/>
        <v/>
      </c>
      <c r="FW63" s="32" t="str">
        <f t="shared" si="60"/>
        <v/>
      </c>
      <c r="FX63" s="32" t="str">
        <f t="shared" si="60"/>
        <v/>
      </c>
      <c r="FY63" s="32" t="str">
        <f t="shared" si="60"/>
        <v/>
      </c>
      <c r="FZ63" s="32" t="str">
        <f t="shared" si="60"/>
        <v/>
      </c>
      <c r="GA63" s="32" t="str">
        <f t="shared" si="60"/>
        <v/>
      </c>
      <c r="GB63" s="32" t="str">
        <f t="shared" si="60"/>
        <v/>
      </c>
      <c r="GC63" s="32" t="str">
        <f t="shared" si="60"/>
        <v/>
      </c>
      <c r="GD63" s="32" t="str">
        <f t="shared" si="60"/>
        <v/>
      </c>
      <c r="GE63" s="32" t="str">
        <f t="shared" si="60"/>
        <v/>
      </c>
      <c r="GF63" s="32" t="str">
        <f t="shared" si="60"/>
        <v/>
      </c>
      <c r="GG63" s="32" t="str">
        <f t="shared" si="60"/>
        <v/>
      </c>
      <c r="GH63" s="32" t="str">
        <f t="shared" si="60"/>
        <v/>
      </c>
      <c r="GI63" s="32" t="str">
        <f t="shared" si="60"/>
        <v/>
      </c>
      <c r="GJ63" s="32" t="str">
        <f t="shared" si="60"/>
        <v/>
      </c>
      <c r="GK63" s="32" t="str">
        <f t="shared" si="60"/>
        <v/>
      </c>
      <c r="GL63" s="32" t="str">
        <f t="shared" si="58"/>
        <v/>
      </c>
      <c r="GM63" s="32" t="str">
        <f t="shared" si="58"/>
        <v/>
      </c>
      <c r="GN63" s="32" t="str">
        <f t="shared" si="58"/>
        <v/>
      </c>
      <c r="GO63" s="32" t="str">
        <f t="shared" si="58"/>
        <v/>
      </c>
      <c r="GP63" s="32" t="str">
        <f t="shared" si="58"/>
        <v/>
      </c>
      <c r="GQ63" s="32" t="str">
        <f t="shared" si="58"/>
        <v/>
      </c>
      <c r="GR63" s="32" t="str">
        <f t="shared" si="58"/>
        <v/>
      </c>
      <c r="GS63" s="32" t="str">
        <f t="shared" si="58"/>
        <v/>
      </c>
      <c r="GT63" s="32" t="str">
        <f t="shared" si="58"/>
        <v/>
      </c>
      <c r="GU63" s="32" t="str">
        <f t="shared" si="58"/>
        <v/>
      </c>
      <c r="GV63" s="32" t="str">
        <f t="shared" si="58"/>
        <v/>
      </c>
      <c r="GW63" s="32" t="str">
        <f t="shared" si="58"/>
        <v/>
      </c>
      <c r="GX63" s="32" t="str">
        <f t="shared" si="58"/>
        <v/>
      </c>
      <c r="GY63" s="32" t="str">
        <f t="shared" si="58"/>
        <v/>
      </c>
      <c r="GZ63" s="32" t="str">
        <f t="shared" si="58"/>
        <v/>
      </c>
      <c r="HA63" s="32" t="str">
        <f t="shared" si="58"/>
        <v/>
      </c>
      <c r="HB63" s="32" t="str">
        <f t="shared" si="58"/>
        <v/>
      </c>
      <c r="HC63" s="32" t="str">
        <f t="shared" si="58"/>
        <v/>
      </c>
      <c r="HD63" s="32" t="str">
        <f t="shared" si="58"/>
        <v/>
      </c>
      <c r="HE63" s="32" t="str">
        <f t="shared" si="58"/>
        <v/>
      </c>
      <c r="HF63" s="32" t="str">
        <f t="shared" si="58"/>
        <v/>
      </c>
      <c r="HG63" s="32" t="str">
        <f t="shared" si="58"/>
        <v/>
      </c>
      <c r="HH63" s="32" t="str">
        <f t="shared" si="58"/>
        <v/>
      </c>
      <c r="HI63" s="32" t="str">
        <f t="shared" si="58"/>
        <v/>
      </c>
      <c r="HJ63" s="32" t="str">
        <f t="shared" si="58"/>
        <v/>
      </c>
      <c r="HK63" s="32" t="str">
        <f t="shared" si="58"/>
        <v/>
      </c>
      <c r="HL63" s="32" t="str">
        <f t="shared" si="58"/>
        <v/>
      </c>
      <c r="HM63" s="32" t="str">
        <f t="shared" si="58"/>
        <v/>
      </c>
      <c r="HN63" s="32" t="str">
        <f t="shared" si="58"/>
        <v/>
      </c>
      <c r="HO63" s="32" t="str">
        <f t="shared" si="58"/>
        <v/>
      </c>
      <c r="HP63" s="32" t="str">
        <f t="shared" si="58"/>
        <v/>
      </c>
      <c r="HQ63" s="32" t="str">
        <f t="shared" si="58"/>
        <v/>
      </c>
      <c r="HR63" s="32" t="str">
        <f t="shared" si="58"/>
        <v/>
      </c>
    </row>
    <row r="64" spans="1:226" x14ac:dyDescent="0.2">
      <c r="A64" s="63" t="str">
        <f>'Loan Summary '!Q61</f>
        <v/>
      </c>
      <c r="B64" s="32" t="str">
        <f>IFERROR(IF(A64&lt;&gt;"",(SUMIFS(Table4[Loan Amount],Table4[Loan Payment Start Date],"&lt;="&amp;A64)),"") - (SUM($C$8:$HR63) - SUM('Early Payments'!$D$8:$HS63)) - SUM('Early Payments'!$B$9:$B64),"")</f>
        <v/>
      </c>
      <c r="C64" s="32" t="str">
        <f t="shared" si="61"/>
        <v/>
      </c>
      <c r="D64" s="32" t="str">
        <f t="shared" si="61"/>
        <v/>
      </c>
      <c r="E64" s="32" t="str">
        <f t="shared" si="61"/>
        <v/>
      </c>
      <c r="F64" s="32" t="str">
        <f t="shared" si="61"/>
        <v/>
      </c>
      <c r="G64" s="32" t="str">
        <f t="shared" si="61"/>
        <v/>
      </c>
      <c r="H64" s="32" t="str">
        <f t="shared" si="61"/>
        <v/>
      </c>
      <c r="I64" s="32" t="str">
        <f t="shared" si="61"/>
        <v/>
      </c>
      <c r="J64" s="32" t="str">
        <f t="shared" si="61"/>
        <v/>
      </c>
      <c r="K64" s="32" t="str">
        <f t="shared" si="61"/>
        <v/>
      </c>
      <c r="L64" s="32" t="str">
        <f t="shared" si="61"/>
        <v/>
      </c>
      <c r="M64" s="32" t="str">
        <f t="shared" si="61"/>
        <v/>
      </c>
      <c r="N64" s="32" t="str">
        <f t="shared" si="61"/>
        <v/>
      </c>
      <c r="O64" s="32" t="str">
        <f t="shared" si="61"/>
        <v/>
      </c>
      <c r="P64" s="32" t="str">
        <f t="shared" si="61"/>
        <v/>
      </c>
      <c r="Q64" s="32" t="str">
        <f t="shared" si="61"/>
        <v/>
      </c>
      <c r="R64" s="32" t="str">
        <f t="shared" si="61"/>
        <v/>
      </c>
      <c r="S64" s="32" t="str">
        <f t="shared" si="61"/>
        <v/>
      </c>
      <c r="T64" s="32" t="str">
        <f t="shared" si="61"/>
        <v/>
      </c>
      <c r="U64" s="32" t="str">
        <f t="shared" si="61"/>
        <v/>
      </c>
      <c r="V64" s="32" t="str">
        <f t="shared" si="61"/>
        <v/>
      </c>
      <c r="W64" s="32" t="str">
        <f t="shared" si="61"/>
        <v/>
      </c>
      <c r="X64" s="32" t="str">
        <f t="shared" si="61"/>
        <v/>
      </c>
      <c r="Y64" s="32" t="str">
        <f t="shared" si="61"/>
        <v/>
      </c>
      <c r="Z64" s="32" t="str">
        <f t="shared" si="61"/>
        <v/>
      </c>
      <c r="AA64" s="32" t="str">
        <f t="shared" si="61"/>
        <v/>
      </c>
      <c r="AB64" s="32" t="str">
        <f t="shared" si="61"/>
        <v/>
      </c>
      <c r="AC64" s="32" t="str">
        <f t="shared" si="61"/>
        <v/>
      </c>
      <c r="AD64" s="32" t="str">
        <f t="shared" si="61"/>
        <v/>
      </c>
      <c r="AE64" s="32" t="str">
        <f t="shared" si="61"/>
        <v/>
      </c>
      <c r="AF64" s="32" t="str">
        <f t="shared" si="61"/>
        <v/>
      </c>
      <c r="AG64" s="32" t="str">
        <f t="shared" si="61"/>
        <v/>
      </c>
      <c r="AH64" s="32" t="str">
        <f t="shared" si="61"/>
        <v/>
      </c>
      <c r="AI64" s="32" t="str">
        <f t="shared" si="61"/>
        <v/>
      </c>
      <c r="AJ64" s="32" t="str">
        <f t="shared" si="61"/>
        <v/>
      </c>
      <c r="AK64" s="32" t="str">
        <f t="shared" si="61"/>
        <v/>
      </c>
      <c r="AL64" s="32" t="str">
        <f t="shared" si="61"/>
        <v/>
      </c>
      <c r="AM64" s="32" t="str">
        <f t="shared" si="61"/>
        <v/>
      </c>
      <c r="AN64" s="32" t="str">
        <f t="shared" si="61"/>
        <v/>
      </c>
      <c r="AO64" s="32" t="str">
        <f t="shared" si="61"/>
        <v/>
      </c>
      <c r="AP64" s="32" t="str">
        <f t="shared" si="61"/>
        <v/>
      </c>
      <c r="AQ64" s="32" t="str">
        <f t="shared" si="61"/>
        <v/>
      </c>
      <c r="AR64" s="32" t="str">
        <f t="shared" si="61"/>
        <v/>
      </c>
      <c r="AS64" s="32" t="str">
        <f t="shared" si="61"/>
        <v/>
      </c>
      <c r="AT64" s="32" t="str">
        <f t="shared" si="61"/>
        <v/>
      </c>
      <c r="AU64" s="32" t="str">
        <f t="shared" si="61"/>
        <v/>
      </c>
      <c r="AV64" s="32" t="str">
        <f t="shared" si="61"/>
        <v/>
      </c>
      <c r="AW64" s="32" t="str">
        <f t="shared" si="61"/>
        <v/>
      </c>
      <c r="AX64" s="32" t="str">
        <f t="shared" si="61"/>
        <v/>
      </c>
      <c r="AY64" s="32" t="str">
        <f t="shared" si="61"/>
        <v/>
      </c>
      <c r="AZ64" s="32" t="str">
        <f t="shared" si="61"/>
        <v/>
      </c>
      <c r="BA64" s="32" t="str">
        <f t="shared" si="61"/>
        <v/>
      </c>
      <c r="BB64" s="32" t="str">
        <f t="shared" si="61"/>
        <v/>
      </c>
      <c r="BC64" s="32" t="str">
        <f t="shared" si="61"/>
        <v/>
      </c>
      <c r="BD64" s="32" t="str">
        <f t="shared" si="61"/>
        <v/>
      </c>
      <c r="BE64" s="32" t="str">
        <f t="shared" si="61"/>
        <v/>
      </c>
      <c r="BF64" s="32" t="str">
        <f t="shared" si="61"/>
        <v/>
      </c>
      <c r="BG64" s="32" t="str">
        <f t="shared" si="61"/>
        <v/>
      </c>
      <c r="BH64" s="32" t="str">
        <f t="shared" si="61"/>
        <v/>
      </c>
      <c r="BI64" s="32" t="str">
        <f t="shared" si="61"/>
        <v/>
      </c>
      <c r="BJ64" s="32" t="str">
        <f t="shared" si="61"/>
        <v/>
      </c>
      <c r="BK64" s="32" t="str">
        <f t="shared" si="61"/>
        <v/>
      </c>
      <c r="BL64" s="32" t="str">
        <f t="shared" si="61"/>
        <v/>
      </c>
      <c r="BM64" s="32" t="str">
        <f t="shared" si="61"/>
        <v/>
      </c>
      <c r="BN64" s="32" t="str">
        <f t="shared" si="61"/>
        <v/>
      </c>
      <c r="BO64" s="32" t="str">
        <f t="shared" si="59"/>
        <v/>
      </c>
      <c r="BP64" s="32" t="str">
        <f t="shared" si="59"/>
        <v/>
      </c>
      <c r="BQ64" s="32" t="str">
        <f t="shared" si="59"/>
        <v/>
      </c>
      <c r="BR64" s="32" t="str">
        <f t="shared" si="59"/>
        <v/>
      </c>
      <c r="BS64" s="32" t="str">
        <f t="shared" si="59"/>
        <v/>
      </c>
      <c r="BT64" s="32" t="str">
        <f t="shared" si="59"/>
        <v/>
      </c>
      <c r="BU64" s="32" t="str">
        <f t="shared" si="59"/>
        <v/>
      </c>
      <c r="BV64" s="32" t="str">
        <f t="shared" si="59"/>
        <v/>
      </c>
      <c r="BW64" s="32" t="str">
        <f t="shared" si="59"/>
        <v/>
      </c>
      <c r="BX64" s="32" t="str">
        <f t="shared" si="59"/>
        <v/>
      </c>
      <c r="BY64" s="32" t="str">
        <f t="shared" si="59"/>
        <v/>
      </c>
      <c r="BZ64" s="32" t="str">
        <f t="shared" si="59"/>
        <v/>
      </c>
      <c r="CA64" s="32" t="str">
        <f t="shared" si="59"/>
        <v/>
      </c>
      <c r="CB64" s="32" t="str">
        <f t="shared" si="59"/>
        <v/>
      </c>
      <c r="CC64" s="32" t="str">
        <f t="shared" si="59"/>
        <v/>
      </c>
      <c r="CD64" s="32" t="str">
        <f t="shared" si="59"/>
        <v/>
      </c>
      <c r="CE64" s="32" t="str">
        <f t="shared" si="59"/>
        <v/>
      </c>
      <c r="CF64" s="32" t="str">
        <f t="shared" si="59"/>
        <v/>
      </c>
      <c r="CG64" s="32" t="str">
        <f t="shared" si="59"/>
        <v/>
      </c>
      <c r="CH64" s="32" t="str">
        <f t="shared" si="59"/>
        <v/>
      </c>
      <c r="CI64" s="32" t="str">
        <f t="shared" si="59"/>
        <v/>
      </c>
      <c r="CJ64" s="32" t="str">
        <f t="shared" si="59"/>
        <v/>
      </c>
      <c r="CK64" s="32" t="str">
        <f t="shared" si="59"/>
        <v/>
      </c>
      <c r="CL64" s="32" t="str">
        <f t="shared" si="59"/>
        <v/>
      </c>
      <c r="CM64" s="32" t="str">
        <f t="shared" si="59"/>
        <v/>
      </c>
      <c r="CN64" s="32" t="str">
        <f t="shared" si="59"/>
        <v/>
      </c>
      <c r="CO64" s="32" t="str">
        <f t="shared" si="59"/>
        <v/>
      </c>
      <c r="CP64" s="32" t="str">
        <f t="shared" si="59"/>
        <v/>
      </c>
      <c r="CQ64" s="32" t="str">
        <f t="shared" si="59"/>
        <v/>
      </c>
      <c r="CR64" s="32" t="str">
        <f t="shared" si="59"/>
        <v/>
      </c>
      <c r="CS64" s="32" t="str">
        <f t="shared" si="59"/>
        <v/>
      </c>
      <c r="CT64" s="32" t="str">
        <f t="shared" si="59"/>
        <v/>
      </c>
      <c r="CU64" s="32" t="str">
        <f t="shared" si="59"/>
        <v/>
      </c>
      <c r="CV64" s="32" t="str">
        <f t="shared" si="59"/>
        <v/>
      </c>
      <c r="CW64" s="32" t="str">
        <f t="shared" si="59"/>
        <v/>
      </c>
      <c r="CX64" s="32" t="str">
        <f t="shared" si="59"/>
        <v/>
      </c>
      <c r="CY64" s="32" t="str">
        <f t="shared" si="59"/>
        <v/>
      </c>
      <c r="CZ64" s="32" t="str">
        <f t="shared" si="59"/>
        <v/>
      </c>
      <c r="DA64" s="32" t="str">
        <f t="shared" si="59"/>
        <v/>
      </c>
      <c r="DB64" s="32" t="str">
        <f t="shared" si="59"/>
        <v/>
      </c>
      <c r="DC64" s="32" t="str">
        <f t="shared" si="59"/>
        <v/>
      </c>
      <c r="DD64" s="32" t="str">
        <f t="shared" si="59"/>
        <v/>
      </c>
      <c r="DE64" s="32" t="str">
        <f t="shared" si="59"/>
        <v/>
      </c>
      <c r="DF64" s="32" t="str">
        <f t="shared" si="59"/>
        <v/>
      </c>
      <c r="DG64" s="32" t="str">
        <f t="shared" si="59"/>
        <v/>
      </c>
      <c r="DH64" s="32" t="str">
        <f t="shared" si="59"/>
        <v/>
      </c>
      <c r="DI64" s="32" t="str">
        <f t="shared" si="59"/>
        <v/>
      </c>
      <c r="DJ64" s="32" t="str">
        <f t="shared" si="59"/>
        <v/>
      </c>
      <c r="DK64" s="32" t="str">
        <f t="shared" si="59"/>
        <v/>
      </c>
      <c r="DL64" s="32" t="str">
        <f t="shared" si="59"/>
        <v/>
      </c>
      <c r="DM64" s="32" t="str">
        <f t="shared" si="59"/>
        <v/>
      </c>
      <c r="DN64" s="32" t="str">
        <f t="shared" si="59"/>
        <v/>
      </c>
      <c r="DO64" s="32" t="str">
        <f t="shared" si="59"/>
        <v/>
      </c>
      <c r="DP64" s="32" t="str">
        <f t="shared" si="59"/>
        <v/>
      </c>
      <c r="DQ64" s="32" t="str">
        <f t="shared" si="59"/>
        <v/>
      </c>
      <c r="DR64" s="32" t="str">
        <f t="shared" si="59"/>
        <v/>
      </c>
      <c r="DS64" s="32" t="str">
        <f t="shared" si="59"/>
        <v/>
      </c>
      <c r="DT64" s="32" t="str">
        <f t="shared" si="59"/>
        <v/>
      </c>
      <c r="DU64" s="32" t="str">
        <f t="shared" si="59"/>
        <v/>
      </c>
      <c r="DV64" s="32" t="str">
        <f t="shared" si="59"/>
        <v/>
      </c>
      <c r="DW64" s="32" t="str">
        <f t="shared" si="59"/>
        <v/>
      </c>
      <c r="DX64" s="32" t="str">
        <f t="shared" si="59"/>
        <v/>
      </c>
      <c r="DY64" s="32" t="str">
        <f t="shared" si="59"/>
        <v/>
      </c>
      <c r="DZ64" s="32" t="str">
        <f t="shared" si="60"/>
        <v/>
      </c>
      <c r="EA64" s="32" t="str">
        <f t="shared" si="60"/>
        <v/>
      </c>
      <c r="EB64" s="32" t="str">
        <f t="shared" si="60"/>
        <v/>
      </c>
      <c r="EC64" s="32" t="str">
        <f t="shared" si="60"/>
        <v/>
      </c>
      <c r="ED64" s="32" t="str">
        <f t="shared" si="60"/>
        <v/>
      </c>
      <c r="EE64" s="32" t="str">
        <f t="shared" si="60"/>
        <v/>
      </c>
      <c r="EF64" s="32" t="str">
        <f t="shared" si="60"/>
        <v/>
      </c>
      <c r="EG64" s="32" t="str">
        <f t="shared" si="60"/>
        <v/>
      </c>
      <c r="EH64" s="32" t="str">
        <f t="shared" si="60"/>
        <v/>
      </c>
      <c r="EI64" s="32" t="str">
        <f t="shared" si="60"/>
        <v/>
      </c>
      <c r="EJ64" s="32" t="str">
        <f t="shared" si="60"/>
        <v/>
      </c>
      <c r="EK64" s="32" t="str">
        <f t="shared" si="60"/>
        <v/>
      </c>
      <c r="EL64" s="32" t="str">
        <f t="shared" si="60"/>
        <v/>
      </c>
      <c r="EM64" s="32" t="str">
        <f t="shared" si="60"/>
        <v/>
      </c>
      <c r="EN64" s="32" t="str">
        <f t="shared" si="60"/>
        <v/>
      </c>
      <c r="EO64" s="32" t="str">
        <f t="shared" si="60"/>
        <v/>
      </c>
      <c r="EP64" s="32" t="str">
        <f t="shared" si="60"/>
        <v/>
      </c>
      <c r="EQ64" s="32" t="str">
        <f t="shared" si="60"/>
        <v/>
      </c>
      <c r="ER64" s="32" t="str">
        <f t="shared" si="60"/>
        <v/>
      </c>
      <c r="ES64" s="32" t="str">
        <f t="shared" si="60"/>
        <v/>
      </c>
      <c r="ET64" s="32" t="str">
        <f t="shared" si="60"/>
        <v/>
      </c>
      <c r="EU64" s="32" t="str">
        <f t="shared" si="60"/>
        <v/>
      </c>
      <c r="EV64" s="32" t="str">
        <f t="shared" si="60"/>
        <v/>
      </c>
      <c r="EW64" s="32" t="str">
        <f t="shared" si="60"/>
        <v/>
      </c>
      <c r="EX64" s="32" t="str">
        <f t="shared" si="60"/>
        <v/>
      </c>
      <c r="EY64" s="32" t="str">
        <f t="shared" si="60"/>
        <v/>
      </c>
      <c r="EZ64" s="32" t="str">
        <f t="shared" si="60"/>
        <v/>
      </c>
      <c r="FA64" s="32" t="str">
        <f t="shared" si="60"/>
        <v/>
      </c>
      <c r="FB64" s="32" t="str">
        <f t="shared" si="60"/>
        <v/>
      </c>
      <c r="FC64" s="32" t="str">
        <f t="shared" si="60"/>
        <v/>
      </c>
      <c r="FD64" s="32" t="str">
        <f t="shared" si="60"/>
        <v/>
      </c>
      <c r="FE64" s="32" t="str">
        <f t="shared" si="60"/>
        <v/>
      </c>
      <c r="FF64" s="32" t="str">
        <f t="shared" si="60"/>
        <v/>
      </c>
      <c r="FG64" s="32" t="str">
        <f t="shared" si="60"/>
        <v/>
      </c>
      <c r="FH64" s="32" t="str">
        <f t="shared" si="60"/>
        <v/>
      </c>
      <c r="FI64" s="32" t="str">
        <f t="shared" si="60"/>
        <v/>
      </c>
      <c r="FJ64" s="32" t="str">
        <f t="shared" si="60"/>
        <v/>
      </c>
      <c r="FK64" s="32" t="str">
        <f t="shared" si="60"/>
        <v/>
      </c>
      <c r="FL64" s="32" t="str">
        <f t="shared" si="60"/>
        <v/>
      </c>
      <c r="FM64" s="32" t="str">
        <f t="shared" si="60"/>
        <v/>
      </c>
      <c r="FN64" s="32" t="str">
        <f t="shared" si="60"/>
        <v/>
      </c>
      <c r="FO64" s="32" t="str">
        <f t="shared" si="60"/>
        <v/>
      </c>
      <c r="FP64" s="32" t="str">
        <f t="shared" si="60"/>
        <v/>
      </c>
      <c r="FQ64" s="32" t="str">
        <f t="shared" si="60"/>
        <v/>
      </c>
      <c r="FR64" s="32" t="str">
        <f t="shared" si="60"/>
        <v/>
      </c>
      <c r="FS64" s="32" t="str">
        <f t="shared" si="60"/>
        <v/>
      </c>
      <c r="FT64" s="32" t="str">
        <f t="shared" si="60"/>
        <v/>
      </c>
      <c r="FU64" s="32" t="str">
        <f t="shared" si="60"/>
        <v/>
      </c>
      <c r="FV64" s="32" t="str">
        <f t="shared" si="60"/>
        <v/>
      </c>
      <c r="FW64" s="32" t="str">
        <f t="shared" si="60"/>
        <v/>
      </c>
      <c r="FX64" s="32" t="str">
        <f t="shared" si="60"/>
        <v/>
      </c>
      <c r="FY64" s="32" t="str">
        <f t="shared" si="60"/>
        <v/>
      </c>
      <c r="FZ64" s="32" t="str">
        <f t="shared" si="60"/>
        <v/>
      </c>
      <c r="GA64" s="32" t="str">
        <f t="shared" si="60"/>
        <v/>
      </c>
      <c r="GB64" s="32" t="str">
        <f t="shared" si="60"/>
        <v/>
      </c>
      <c r="GC64" s="32" t="str">
        <f t="shared" si="60"/>
        <v/>
      </c>
      <c r="GD64" s="32" t="str">
        <f t="shared" si="60"/>
        <v/>
      </c>
      <c r="GE64" s="32" t="str">
        <f t="shared" si="60"/>
        <v/>
      </c>
      <c r="GF64" s="32" t="str">
        <f t="shared" si="60"/>
        <v/>
      </c>
      <c r="GG64" s="32" t="str">
        <f t="shared" si="60"/>
        <v/>
      </c>
      <c r="GH64" s="32" t="str">
        <f t="shared" si="60"/>
        <v/>
      </c>
      <c r="GI64" s="32" t="str">
        <f t="shared" si="60"/>
        <v/>
      </c>
      <c r="GJ64" s="32" t="str">
        <f t="shared" si="60"/>
        <v/>
      </c>
      <c r="GK64" s="32" t="str">
        <f t="shared" ref="GK64:HR89" si="62">IF(GK$2&lt;&gt;"",IF((GK$4&lt;=$A64)*(GK$5&gt;=$A64),GK$3/6,""),"")</f>
        <v/>
      </c>
      <c r="GL64" s="32" t="str">
        <f t="shared" si="62"/>
        <v/>
      </c>
      <c r="GM64" s="32" t="str">
        <f t="shared" si="62"/>
        <v/>
      </c>
      <c r="GN64" s="32" t="str">
        <f t="shared" si="62"/>
        <v/>
      </c>
      <c r="GO64" s="32" t="str">
        <f t="shared" si="62"/>
        <v/>
      </c>
      <c r="GP64" s="32" t="str">
        <f t="shared" si="62"/>
        <v/>
      </c>
      <c r="GQ64" s="32" t="str">
        <f t="shared" si="62"/>
        <v/>
      </c>
      <c r="GR64" s="32" t="str">
        <f t="shared" si="62"/>
        <v/>
      </c>
      <c r="GS64" s="32" t="str">
        <f t="shared" si="62"/>
        <v/>
      </c>
      <c r="GT64" s="32" t="str">
        <f t="shared" si="62"/>
        <v/>
      </c>
      <c r="GU64" s="32" t="str">
        <f t="shared" si="62"/>
        <v/>
      </c>
      <c r="GV64" s="32" t="str">
        <f t="shared" si="62"/>
        <v/>
      </c>
      <c r="GW64" s="32" t="str">
        <f t="shared" si="62"/>
        <v/>
      </c>
      <c r="GX64" s="32" t="str">
        <f t="shared" si="62"/>
        <v/>
      </c>
      <c r="GY64" s="32" t="str">
        <f t="shared" si="62"/>
        <v/>
      </c>
      <c r="GZ64" s="32" t="str">
        <f t="shared" si="62"/>
        <v/>
      </c>
      <c r="HA64" s="32" t="str">
        <f t="shared" si="62"/>
        <v/>
      </c>
      <c r="HB64" s="32" t="str">
        <f t="shared" si="62"/>
        <v/>
      </c>
      <c r="HC64" s="32" t="str">
        <f t="shared" si="62"/>
        <v/>
      </c>
      <c r="HD64" s="32" t="str">
        <f t="shared" si="62"/>
        <v/>
      </c>
      <c r="HE64" s="32" t="str">
        <f t="shared" si="62"/>
        <v/>
      </c>
      <c r="HF64" s="32" t="str">
        <f t="shared" si="62"/>
        <v/>
      </c>
      <c r="HG64" s="32" t="str">
        <f t="shared" si="62"/>
        <v/>
      </c>
      <c r="HH64" s="32" t="str">
        <f t="shared" si="62"/>
        <v/>
      </c>
      <c r="HI64" s="32" t="str">
        <f t="shared" si="62"/>
        <v/>
      </c>
      <c r="HJ64" s="32" t="str">
        <f t="shared" si="62"/>
        <v/>
      </c>
      <c r="HK64" s="32" t="str">
        <f t="shared" si="62"/>
        <v/>
      </c>
      <c r="HL64" s="32" t="str">
        <f t="shared" si="62"/>
        <v/>
      </c>
      <c r="HM64" s="32" t="str">
        <f t="shared" si="62"/>
        <v/>
      </c>
      <c r="HN64" s="32" t="str">
        <f t="shared" si="62"/>
        <v/>
      </c>
      <c r="HO64" s="32" t="str">
        <f t="shared" si="62"/>
        <v/>
      </c>
      <c r="HP64" s="32" t="str">
        <f t="shared" si="62"/>
        <v/>
      </c>
      <c r="HQ64" s="32" t="str">
        <f t="shared" si="62"/>
        <v/>
      </c>
      <c r="HR64" s="32" t="str">
        <f t="shared" si="62"/>
        <v/>
      </c>
    </row>
    <row r="65" spans="1:226" x14ac:dyDescent="0.2">
      <c r="A65" s="63" t="str">
        <f>'Loan Summary '!Q62</f>
        <v/>
      </c>
      <c r="B65" s="32" t="str">
        <f>IFERROR(IF(A65&lt;&gt;"",(SUMIFS(Table4[Loan Amount],Table4[Loan Payment Start Date],"&lt;="&amp;A65)),"") - (SUM($C$8:$HR64) - SUM('Early Payments'!$D$8:$HS64)) - SUM('Early Payments'!$B$9:$B65),"")</f>
        <v/>
      </c>
      <c r="C65" s="32" t="str">
        <f t="shared" si="61"/>
        <v/>
      </c>
      <c r="D65" s="32" t="str">
        <f t="shared" si="61"/>
        <v/>
      </c>
      <c r="E65" s="32" t="str">
        <f t="shared" si="61"/>
        <v/>
      </c>
      <c r="F65" s="32" t="str">
        <f t="shared" si="61"/>
        <v/>
      </c>
      <c r="G65" s="32" t="str">
        <f t="shared" si="61"/>
        <v/>
      </c>
      <c r="H65" s="32" t="str">
        <f t="shared" si="61"/>
        <v/>
      </c>
      <c r="I65" s="32" t="str">
        <f t="shared" si="61"/>
        <v/>
      </c>
      <c r="J65" s="32" t="str">
        <f t="shared" si="61"/>
        <v/>
      </c>
      <c r="K65" s="32" t="str">
        <f t="shared" si="61"/>
        <v/>
      </c>
      <c r="L65" s="32" t="str">
        <f t="shared" si="61"/>
        <v/>
      </c>
      <c r="M65" s="32" t="str">
        <f t="shared" si="61"/>
        <v/>
      </c>
      <c r="N65" s="32" t="str">
        <f t="shared" si="61"/>
        <v/>
      </c>
      <c r="O65" s="32" t="str">
        <f t="shared" si="61"/>
        <v/>
      </c>
      <c r="P65" s="32" t="str">
        <f t="shared" si="61"/>
        <v/>
      </c>
      <c r="Q65" s="32" t="str">
        <f t="shared" si="61"/>
        <v/>
      </c>
      <c r="R65" s="32" t="str">
        <f t="shared" si="61"/>
        <v/>
      </c>
      <c r="S65" s="32" t="str">
        <f t="shared" si="61"/>
        <v/>
      </c>
      <c r="T65" s="32" t="str">
        <f t="shared" si="61"/>
        <v/>
      </c>
      <c r="U65" s="32" t="str">
        <f t="shared" si="61"/>
        <v/>
      </c>
      <c r="V65" s="32" t="str">
        <f t="shared" si="61"/>
        <v/>
      </c>
      <c r="W65" s="32" t="str">
        <f t="shared" si="61"/>
        <v/>
      </c>
      <c r="X65" s="32" t="str">
        <f t="shared" si="61"/>
        <v/>
      </c>
      <c r="Y65" s="32" t="str">
        <f t="shared" si="61"/>
        <v/>
      </c>
      <c r="Z65" s="32" t="str">
        <f t="shared" si="61"/>
        <v/>
      </c>
      <c r="AA65" s="32" t="str">
        <f t="shared" si="61"/>
        <v/>
      </c>
      <c r="AB65" s="32" t="str">
        <f t="shared" si="61"/>
        <v/>
      </c>
      <c r="AC65" s="32" t="str">
        <f t="shared" si="61"/>
        <v/>
      </c>
      <c r="AD65" s="32" t="str">
        <f t="shared" si="61"/>
        <v/>
      </c>
      <c r="AE65" s="32" t="str">
        <f t="shared" si="61"/>
        <v/>
      </c>
      <c r="AF65" s="32" t="str">
        <f t="shared" si="61"/>
        <v/>
      </c>
      <c r="AG65" s="32" t="str">
        <f t="shared" si="61"/>
        <v/>
      </c>
      <c r="AH65" s="32" t="str">
        <f t="shared" si="61"/>
        <v/>
      </c>
      <c r="AI65" s="32" t="str">
        <f t="shared" si="61"/>
        <v/>
      </c>
      <c r="AJ65" s="32" t="str">
        <f t="shared" si="61"/>
        <v/>
      </c>
      <c r="AK65" s="32" t="str">
        <f t="shared" si="61"/>
        <v/>
      </c>
      <c r="AL65" s="32" t="str">
        <f t="shared" si="61"/>
        <v/>
      </c>
      <c r="AM65" s="32" t="str">
        <f t="shared" si="61"/>
        <v/>
      </c>
      <c r="AN65" s="32" t="str">
        <f t="shared" si="61"/>
        <v/>
      </c>
      <c r="AO65" s="32" t="str">
        <f t="shared" si="61"/>
        <v/>
      </c>
      <c r="AP65" s="32" t="str">
        <f t="shared" si="61"/>
        <v/>
      </c>
      <c r="AQ65" s="32" t="str">
        <f t="shared" si="61"/>
        <v/>
      </c>
      <c r="AR65" s="32" t="str">
        <f t="shared" si="61"/>
        <v/>
      </c>
      <c r="AS65" s="32" t="str">
        <f t="shared" si="61"/>
        <v/>
      </c>
      <c r="AT65" s="32" t="str">
        <f t="shared" si="61"/>
        <v/>
      </c>
      <c r="AU65" s="32" t="str">
        <f t="shared" si="61"/>
        <v/>
      </c>
      <c r="AV65" s="32" t="str">
        <f t="shared" si="61"/>
        <v/>
      </c>
      <c r="AW65" s="32" t="str">
        <f t="shared" si="61"/>
        <v/>
      </c>
      <c r="AX65" s="32" t="str">
        <f t="shared" si="61"/>
        <v/>
      </c>
      <c r="AY65" s="32" t="str">
        <f t="shared" si="61"/>
        <v/>
      </c>
      <c r="AZ65" s="32" t="str">
        <f t="shared" si="61"/>
        <v/>
      </c>
      <c r="BA65" s="32" t="str">
        <f t="shared" si="61"/>
        <v/>
      </c>
      <c r="BB65" s="32" t="str">
        <f t="shared" si="61"/>
        <v/>
      </c>
      <c r="BC65" s="32" t="str">
        <f t="shared" si="61"/>
        <v/>
      </c>
      <c r="BD65" s="32" t="str">
        <f t="shared" si="61"/>
        <v/>
      </c>
      <c r="BE65" s="32" t="str">
        <f t="shared" si="61"/>
        <v/>
      </c>
      <c r="BF65" s="32" t="str">
        <f t="shared" si="61"/>
        <v/>
      </c>
      <c r="BG65" s="32" t="str">
        <f t="shared" si="61"/>
        <v/>
      </c>
      <c r="BH65" s="32" t="str">
        <f t="shared" si="61"/>
        <v/>
      </c>
      <c r="BI65" s="32" t="str">
        <f t="shared" si="61"/>
        <v/>
      </c>
      <c r="BJ65" s="32" t="str">
        <f t="shared" si="61"/>
        <v/>
      </c>
      <c r="BK65" s="32" t="str">
        <f t="shared" si="61"/>
        <v/>
      </c>
      <c r="BL65" s="32" t="str">
        <f t="shared" si="61"/>
        <v/>
      </c>
      <c r="BM65" s="32" t="str">
        <f t="shared" si="61"/>
        <v/>
      </c>
      <c r="BN65" s="32" t="str">
        <f t="shared" ref="BN65:DY89" si="63">IF(BN$2&lt;&gt;"",IF((BN$4&lt;=$A65)*(BN$5&gt;=$A65),BN$3/6,""),"")</f>
        <v/>
      </c>
      <c r="BO65" s="32" t="str">
        <f t="shared" si="63"/>
        <v/>
      </c>
      <c r="BP65" s="32" t="str">
        <f t="shared" si="63"/>
        <v/>
      </c>
      <c r="BQ65" s="32" t="str">
        <f t="shared" si="63"/>
        <v/>
      </c>
      <c r="BR65" s="32" t="str">
        <f t="shared" si="63"/>
        <v/>
      </c>
      <c r="BS65" s="32" t="str">
        <f t="shared" si="63"/>
        <v/>
      </c>
      <c r="BT65" s="32" t="str">
        <f t="shared" si="63"/>
        <v/>
      </c>
      <c r="BU65" s="32" t="str">
        <f t="shared" si="63"/>
        <v/>
      </c>
      <c r="BV65" s="32" t="str">
        <f t="shared" si="63"/>
        <v/>
      </c>
      <c r="BW65" s="32" t="str">
        <f t="shared" si="63"/>
        <v/>
      </c>
      <c r="BX65" s="32" t="str">
        <f t="shared" si="63"/>
        <v/>
      </c>
      <c r="BY65" s="32" t="str">
        <f t="shared" si="63"/>
        <v/>
      </c>
      <c r="BZ65" s="32" t="str">
        <f t="shared" si="63"/>
        <v/>
      </c>
      <c r="CA65" s="32" t="str">
        <f t="shared" si="63"/>
        <v/>
      </c>
      <c r="CB65" s="32" t="str">
        <f t="shared" si="63"/>
        <v/>
      </c>
      <c r="CC65" s="32" t="str">
        <f t="shared" si="63"/>
        <v/>
      </c>
      <c r="CD65" s="32" t="str">
        <f t="shared" si="63"/>
        <v/>
      </c>
      <c r="CE65" s="32" t="str">
        <f t="shared" si="63"/>
        <v/>
      </c>
      <c r="CF65" s="32" t="str">
        <f t="shared" si="63"/>
        <v/>
      </c>
      <c r="CG65" s="32" t="str">
        <f t="shared" si="63"/>
        <v/>
      </c>
      <c r="CH65" s="32" t="str">
        <f t="shared" si="63"/>
        <v/>
      </c>
      <c r="CI65" s="32" t="str">
        <f t="shared" si="63"/>
        <v/>
      </c>
      <c r="CJ65" s="32" t="str">
        <f t="shared" si="63"/>
        <v/>
      </c>
      <c r="CK65" s="32" t="str">
        <f t="shared" si="63"/>
        <v/>
      </c>
      <c r="CL65" s="32" t="str">
        <f t="shared" si="63"/>
        <v/>
      </c>
      <c r="CM65" s="32" t="str">
        <f t="shared" si="63"/>
        <v/>
      </c>
      <c r="CN65" s="32" t="str">
        <f t="shared" si="63"/>
        <v/>
      </c>
      <c r="CO65" s="32" t="str">
        <f t="shared" si="63"/>
        <v/>
      </c>
      <c r="CP65" s="32" t="str">
        <f t="shared" si="63"/>
        <v/>
      </c>
      <c r="CQ65" s="32" t="str">
        <f t="shared" si="63"/>
        <v/>
      </c>
      <c r="CR65" s="32" t="str">
        <f t="shared" si="63"/>
        <v/>
      </c>
      <c r="CS65" s="32" t="str">
        <f t="shared" si="63"/>
        <v/>
      </c>
      <c r="CT65" s="32" t="str">
        <f t="shared" si="63"/>
        <v/>
      </c>
      <c r="CU65" s="32" t="str">
        <f t="shared" si="63"/>
        <v/>
      </c>
      <c r="CV65" s="32" t="str">
        <f t="shared" si="63"/>
        <v/>
      </c>
      <c r="CW65" s="32" t="str">
        <f t="shared" si="63"/>
        <v/>
      </c>
      <c r="CX65" s="32" t="str">
        <f t="shared" si="63"/>
        <v/>
      </c>
      <c r="CY65" s="32" t="str">
        <f t="shared" si="63"/>
        <v/>
      </c>
      <c r="CZ65" s="32" t="str">
        <f t="shared" si="63"/>
        <v/>
      </c>
      <c r="DA65" s="32" t="str">
        <f t="shared" si="63"/>
        <v/>
      </c>
      <c r="DB65" s="32" t="str">
        <f t="shared" si="63"/>
        <v/>
      </c>
      <c r="DC65" s="32" t="str">
        <f t="shared" si="63"/>
        <v/>
      </c>
      <c r="DD65" s="32" t="str">
        <f t="shared" si="63"/>
        <v/>
      </c>
      <c r="DE65" s="32" t="str">
        <f t="shared" si="63"/>
        <v/>
      </c>
      <c r="DF65" s="32" t="str">
        <f t="shared" si="63"/>
        <v/>
      </c>
      <c r="DG65" s="32" t="str">
        <f t="shared" si="63"/>
        <v/>
      </c>
      <c r="DH65" s="32" t="str">
        <f t="shared" si="63"/>
        <v/>
      </c>
      <c r="DI65" s="32" t="str">
        <f t="shared" si="63"/>
        <v/>
      </c>
      <c r="DJ65" s="32" t="str">
        <f t="shared" si="63"/>
        <v/>
      </c>
      <c r="DK65" s="32" t="str">
        <f t="shared" si="63"/>
        <v/>
      </c>
      <c r="DL65" s="32" t="str">
        <f t="shared" si="63"/>
        <v/>
      </c>
      <c r="DM65" s="32" t="str">
        <f t="shared" si="63"/>
        <v/>
      </c>
      <c r="DN65" s="32" t="str">
        <f t="shared" si="63"/>
        <v/>
      </c>
      <c r="DO65" s="32" t="str">
        <f t="shared" si="63"/>
        <v/>
      </c>
      <c r="DP65" s="32" t="str">
        <f t="shared" si="63"/>
        <v/>
      </c>
      <c r="DQ65" s="32" t="str">
        <f t="shared" si="63"/>
        <v/>
      </c>
      <c r="DR65" s="32" t="str">
        <f t="shared" si="63"/>
        <v/>
      </c>
      <c r="DS65" s="32" t="str">
        <f t="shared" si="63"/>
        <v/>
      </c>
      <c r="DT65" s="32" t="str">
        <f t="shared" si="63"/>
        <v/>
      </c>
      <c r="DU65" s="32" t="str">
        <f t="shared" si="63"/>
        <v/>
      </c>
      <c r="DV65" s="32" t="str">
        <f t="shared" si="63"/>
        <v/>
      </c>
      <c r="DW65" s="32" t="str">
        <f t="shared" si="63"/>
        <v/>
      </c>
      <c r="DX65" s="32" t="str">
        <f t="shared" si="63"/>
        <v/>
      </c>
      <c r="DY65" s="32" t="str">
        <f t="shared" si="63"/>
        <v/>
      </c>
      <c r="DZ65" s="32" t="str">
        <f t="shared" ref="DZ65:GK89" si="64">IF(DZ$2&lt;&gt;"",IF((DZ$4&lt;=$A65)*(DZ$5&gt;=$A65),DZ$3/6,""),"")</f>
        <v/>
      </c>
      <c r="EA65" s="32" t="str">
        <f t="shared" si="64"/>
        <v/>
      </c>
      <c r="EB65" s="32" t="str">
        <f t="shared" si="64"/>
        <v/>
      </c>
      <c r="EC65" s="32" t="str">
        <f t="shared" si="64"/>
        <v/>
      </c>
      <c r="ED65" s="32" t="str">
        <f t="shared" si="64"/>
        <v/>
      </c>
      <c r="EE65" s="32" t="str">
        <f t="shared" si="64"/>
        <v/>
      </c>
      <c r="EF65" s="32" t="str">
        <f t="shared" si="64"/>
        <v/>
      </c>
      <c r="EG65" s="32" t="str">
        <f t="shared" si="64"/>
        <v/>
      </c>
      <c r="EH65" s="32" t="str">
        <f t="shared" si="64"/>
        <v/>
      </c>
      <c r="EI65" s="32" t="str">
        <f t="shared" si="64"/>
        <v/>
      </c>
      <c r="EJ65" s="32" t="str">
        <f t="shared" si="64"/>
        <v/>
      </c>
      <c r="EK65" s="32" t="str">
        <f t="shared" si="64"/>
        <v/>
      </c>
      <c r="EL65" s="32" t="str">
        <f t="shared" si="64"/>
        <v/>
      </c>
      <c r="EM65" s="32" t="str">
        <f t="shared" si="64"/>
        <v/>
      </c>
      <c r="EN65" s="32" t="str">
        <f t="shared" si="64"/>
        <v/>
      </c>
      <c r="EO65" s="32" t="str">
        <f t="shared" si="64"/>
        <v/>
      </c>
      <c r="EP65" s="32" t="str">
        <f t="shared" si="64"/>
        <v/>
      </c>
      <c r="EQ65" s="32" t="str">
        <f t="shared" si="64"/>
        <v/>
      </c>
      <c r="ER65" s="32" t="str">
        <f t="shared" si="64"/>
        <v/>
      </c>
      <c r="ES65" s="32" t="str">
        <f t="shared" si="64"/>
        <v/>
      </c>
      <c r="ET65" s="32" t="str">
        <f t="shared" si="64"/>
        <v/>
      </c>
      <c r="EU65" s="32" t="str">
        <f t="shared" si="64"/>
        <v/>
      </c>
      <c r="EV65" s="32" t="str">
        <f t="shared" si="64"/>
        <v/>
      </c>
      <c r="EW65" s="32" t="str">
        <f t="shared" si="64"/>
        <v/>
      </c>
      <c r="EX65" s="32" t="str">
        <f t="shared" si="64"/>
        <v/>
      </c>
      <c r="EY65" s="32" t="str">
        <f t="shared" si="64"/>
        <v/>
      </c>
      <c r="EZ65" s="32" t="str">
        <f t="shared" si="64"/>
        <v/>
      </c>
      <c r="FA65" s="32" t="str">
        <f t="shared" si="64"/>
        <v/>
      </c>
      <c r="FB65" s="32" t="str">
        <f t="shared" si="64"/>
        <v/>
      </c>
      <c r="FC65" s="32" t="str">
        <f t="shared" si="64"/>
        <v/>
      </c>
      <c r="FD65" s="32" t="str">
        <f t="shared" si="64"/>
        <v/>
      </c>
      <c r="FE65" s="32" t="str">
        <f t="shared" si="64"/>
        <v/>
      </c>
      <c r="FF65" s="32" t="str">
        <f t="shared" si="64"/>
        <v/>
      </c>
      <c r="FG65" s="32" t="str">
        <f t="shared" si="64"/>
        <v/>
      </c>
      <c r="FH65" s="32" t="str">
        <f t="shared" si="64"/>
        <v/>
      </c>
      <c r="FI65" s="32" t="str">
        <f t="shared" si="64"/>
        <v/>
      </c>
      <c r="FJ65" s="32" t="str">
        <f t="shared" si="64"/>
        <v/>
      </c>
      <c r="FK65" s="32" t="str">
        <f t="shared" si="64"/>
        <v/>
      </c>
      <c r="FL65" s="32" t="str">
        <f t="shared" si="64"/>
        <v/>
      </c>
      <c r="FM65" s="32" t="str">
        <f t="shared" si="64"/>
        <v/>
      </c>
      <c r="FN65" s="32" t="str">
        <f t="shared" si="64"/>
        <v/>
      </c>
      <c r="FO65" s="32" t="str">
        <f t="shared" si="64"/>
        <v/>
      </c>
      <c r="FP65" s="32" t="str">
        <f t="shared" si="64"/>
        <v/>
      </c>
      <c r="FQ65" s="32" t="str">
        <f t="shared" si="64"/>
        <v/>
      </c>
      <c r="FR65" s="32" t="str">
        <f t="shared" si="64"/>
        <v/>
      </c>
      <c r="FS65" s="32" t="str">
        <f t="shared" si="64"/>
        <v/>
      </c>
      <c r="FT65" s="32" t="str">
        <f t="shared" si="64"/>
        <v/>
      </c>
      <c r="FU65" s="32" t="str">
        <f t="shared" si="64"/>
        <v/>
      </c>
      <c r="FV65" s="32" t="str">
        <f t="shared" si="64"/>
        <v/>
      </c>
      <c r="FW65" s="32" t="str">
        <f t="shared" si="64"/>
        <v/>
      </c>
      <c r="FX65" s="32" t="str">
        <f t="shared" si="64"/>
        <v/>
      </c>
      <c r="FY65" s="32" t="str">
        <f t="shared" si="64"/>
        <v/>
      </c>
      <c r="FZ65" s="32" t="str">
        <f t="shared" si="64"/>
        <v/>
      </c>
      <c r="GA65" s="32" t="str">
        <f t="shared" si="64"/>
        <v/>
      </c>
      <c r="GB65" s="32" t="str">
        <f t="shared" si="64"/>
        <v/>
      </c>
      <c r="GC65" s="32" t="str">
        <f t="shared" si="64"/>
        <v/>
      </c>
      <c r="GD65" s="32" t="str">
        <f t="shared" si="64"/>
        <v/>
      </c>
      <c r="GE65" s="32" t="str">
        <f t="shared" si="64"/>
        <v/>
      </c>
      <c r="GF65" s="32" t="str">
        <f t="shared" si="64"/>
        <v/>
      </c>
      <c r="GG65" s="32" t="str">
        <f t="shared" si="64"/>
        <v/>
      </c>
      <c r="GH65" s="32" t="str">
        <f t="shared" si="64"/>
        <v/>
      </c>
      <c r="GI65" s="32" t="str">
        <f t="shared" si="64"/>
        <v/>
      </c>
      <c r="GJ65" s="32" t="str">
        <f t="shared" si="64"/>
        <v/>
      </c>
      <c r="GK65" s="32" t="str">
        <f t="shared" si="64"/>
        <v/>
      </c>
      <c r="GL65" s="32" t="str">
        <f t="shared" si="62"/>
        <v/>
      </c>
      <c r="GM65" s="32" t="str">
        <f t="shared" si="62"/>
        <v/>
      </c>
      <c r="GN65" s="32" t="str">
        <f t="shared" si="62"/>
        <v/>
      </c>
      <c r="GO65" s="32" t="str">
        <f t="shared" si="62"/>
        <v/>
      </c>
      <c r="GP65" s="32" t="str">
        <f t="shared" si="62"/>
        <v/>
      </c>
      <c r="GQ65" s="32" t="str">
        <f t="shared" si="62"/>
        <v/>
      </c>
      <c r="GR65" s="32" t="str">
        <f t="shared" si="62"/>
        <v/>
      </c>
      <c r="GS65" s="32" t="str">
        <f t="shared" si="62"/>
        <v/>
      </c>
      <c r="GT65" s="32" t="str">
        <f t="shared" si="62"/>
        <v/>
      </c>
      <c r="GU65" s="32" t="str">
        <f t="shared" si="62"/>
        <v/>
      </c>
      <c r="GV65" s="32" t="str">
        <f t="shared" si="62"/>
        <v/>
      </c>
      <c r="GW65" s="32" t="str">
        <f t="shared" si="62"/>
        <v/>
      </c>
      <c r="GX65" s="32" t="str">
        <f t="shared" si="62"/>
        <v/>
      </c>
      <c r="GY65" s="32" t="str">
        <f t="shared" si="62"/>
        <v/>
      </c>
      <c r="GZ65" s="32" t="str">
        <f t="shared" si="62"/>
        <v/>
      </c>
      <c r="HA65" s="32" t="str">
        <f t="shared" si="62"/>
        <v/>
      </c>
      <c r="HB65" s="32" t="str">
        <f t="shared" si="62"/>
        <v/>
      </c>
      <c r="HC65" s="32" t="str">
        <f t="shared" si="62"/>
        <v/>
      </c>
      <c r="HD65" s="32" t="str">
        <f t="shared" si="62"/>
        <v/>
      </c>
      <c r="HE65" s="32" t="str">
        <f t="shared" si="62"/>
        <v/>
      </c>
      <c r="HF65" s="32" t="str">
        <f t="shared" si="62"/>
        <v/>
      </c>
      <c r="HG65" s="32" t="str">
        <f t="shared" si="62"/>
        <v/>
      </c>
      <c r="HH65" s="32" t="str">
        <f t="shared" si="62"/>
        <v/>
      </c>
      <c r="HI65" s="32" t="str">
        <f t="shared" si="62"/>
        <v/>
      </c>
      <c r="HJ65" s="32" t="str">
        <f t="shared" si="62"/>
        <v/>
      </c>
      <c r="HK65" s="32" t="str">
        <f t="shared" si="62"/>
        <v/>
      </c>
      <c r="HL65" s="32" t="str">
        <f t="shared" si="62"/>
        <v/>
      </c>
      <c r="HM65" s="32" t="str">
        <f t="shared" si="62"/>
        <v/>
      </c>
      <c r="HN65" s="32" t="str">
        <f t="shared" si="62"/>
        <v/>
      </c>
      <c r="HO65" s="32" t="str">
        <f t="shared" si="62"/>
        <v/>
      </c>
      <c r="HP65" s="32" t="str">
        <f t="shared" si="62"/>
        <v/>
      </c>
      <c r="HQ65" s="32" t="str">
        <f t="shared" si="62"/>
        <v/>
      </c>
      <c r="HR65" s="32" t="str">
        <f t="shared" si="62"/>
        <v/>
      </c>
    </row>
    <row r="66" spans="1:226" x14ac:dyDescent="0.2">
      <c r="A66" s="63" t="str">
        <f>'Loan Summary '!Q63</f>
        <v/>
      </c>
      <c r="B66" s="32" t="str">
        <f>IFERROR(IF(A66&lt;&gt;"",(SUMIFS(Table4[Loan Amount],Table4[Loan Payment Start Date],"&lt;="&amp;A66)),"") - (SUM($C$8:$HR65) - SUM('Early Payments'!$D$8:$HS65)) - SUM('Early Payments'!$B$9:$B66),"")</f>
        <v/>
      </c>
      <c r="C66" s="32" t="str">
        <f t="shared" ref="C66:BN89" si="65">IF(C$2&lt;&gt;"",IF((C$4&lt;=$A66)*(C$5&gt;=$A66),C$3/6,""),"")</f>
        <v/>
      </c>
      <c r="D66" s="32" t="str">
        <f t="shared" si="65"/>
        <v/>
      </c>
      <c r="E66" s="32" t="str">
        <f t="shared" si="65"/>
        <v/>
      </c>
      <c r="F66" s="32" t="str">
        <f t="shared" si="65"/>
        <v/>
      </c>
      <c r="G66" s="32" t="str">
        <f t="shared" si="65"/>
        <v/>
      </c>
      <c r="H66" s="32" t="str">
        <f t="shared" si="65"/>
        <v/>
      </c>
      <c r="I66" s="32" t="str">
        <f t="shared" si="65"/>
        <v/>
      </c>
      <c r="J66" s="32" t="str">
        <f t="shared" si="65"/>
        <v/>
      </c>
      <c r="K66" s="32" t="str">
        <f t="shared" si="65"/>
        <v/>
      </c>
      <c r="L66" s="32" t="str">
        <f t="shared" si="65"/>
        <v/>
      </c>
      <c r="M66" s="32" t="str">
        <f t="shared" si="65"/>
        <v/>
      </c>
      <c r="N66" s="32" t="str">
        <f t="shared" si="65"/>
        <v/>
      </c>
      <c r="O66" s="32" t="str">
        <f t="shared" si="65"/>
        <v/>
      </c>
      <c r="P66" s="32" t="str">
        <f t="shared" si="65"/>
        <v/>
      </c>
      <c r="Q66" s="32" t="str">
        <f t="shared" si="65"/>
        <v/>
      </c>
      <c r="R66" s="32" t="str">
        <f t="shared" si="65"/>
        <v/>
      </c>
      <c r="S66" s="32" t="str">
        <f t="shared" si="65"/>
        <v/>
      </c>
      <c r="T66" s="32" t="str">
        <f t="shared" si="65"/>
        <v/>
      </c>
      <c r="U66" s="32" t="str">
        <f t="shared" si="65"/>
        <v/>
      </c>
      <c r="V66" s="32" t="str">
        <f t="shared" si="65"/>
        <v/>
      </c>
      <c r="W66" s="32" t="str">
        <f t="shared" si="65"/>
        <v/>
      </c>
      <c r="X66" s="32" t="str">
        <f t="shared" si="65"/>
        <v/>
      </c>
      <c r="Y66" s="32" t="str">
        <f t="shared" si="65"/>
        <v/>
      </c>
      <c r="Z66" s="32" t="str">
        <f t="shared" si="65"/>
        <v/>
      </c>
      <c r="AA66" s="32" t="str">
        <f t="shared" si="65"/>
        <v/>
      </c>
      <c r="AB66" s="32" t="str">
        <f t="shared" si="65"/>
        <v/>
      </c>
      <c r="AC66" s="32" t="str">
        <f t="shared" si="65"/>
        <v/>
      </c>
      <c r="AD66" s="32" t="str">
        <f t="shared" si="65"/>
        <v/>
      </c>
      <c r="AE66" s="32" t="str">
        <f t="shared" si="65"/>
        <v/>
      </c>
      <c r="AF66" s="32" t="str">
        <f t="shared" si="65"/>
        <v/>
      </c>
      <c r="AG66" s="32" t="str">
        <f t="shared" si="65"/>
        <v/>
      </c>
      <c r="AH66" s="32" t="str">
        <f t="shared" si="65"/>
        <v/>
      </c>
      <c r="AI66" s="32" t="str">
        <f t="shared" si="65"/>
        <v/>
      </c>
      <c r="AJ66" s="32" t="str">
        <f t="shared" si="65"/>
        <v/>
      </c>
      <c r="AK66" s="32" t="str">
        <f t="shared" si="65"/>
        <v/>
      </c>
      <c r="AL66" s="32" t="str">
        <f t="shared" si="65"/>
        <v/>
      </c>
      <c r="AM66" s="32" t="str">
        <f t="shared" si="65"/>
        <v/>
      </c>
      <c r="AN66" s="32" t="str">
        <f t="shared" si="65"/>
        <v/>
      </c>
      <c r="AO66" s="32" t="str">
        <f t="shared" si="65"/>
        <v/>
      </c>
      <c r="AP66" s="32" t="str">
        <f t="shared" si="65"/>
        <v/>
      </c>
      <c r="AQ66" s="32" t="str">
        <f t="shared" si="65"/>
        <v/>
      </c>
      <c r="AR66" s="32" t="str">
        <f t="shared" si="65"/>
        <v/>
      </c>
      <c r="AS66" s="32" t="str">
        <f t="shared" si="65"/>
        <v/>
      </c>
      <c r="AT66" s="32" t="str">
        <f t="shared" si="65"/>
        <v/>
      </c>
      <c r="AU66" s="32" t="str">
        <f t="shared" si="65"/>
        <v/>
      </c>
      <c r="AV66" s="32" t="str">
        <f t="shared" si="65"/>
        <v/>
      </c>
      <c r="AW66" s="32" t="str">
        <f t="shared" si="65"/>
        <v/>
      </c>
      <c r="AX66" s="32" t="str">
        <f t="shared" si="65"/>
        <v/>
      </c>
      <c r="AY66" s="32" t="str">
        <f t="shared" si="65"/>
        <v/>
      </c>
      <c r="AZ66" s="32" t="str">
        <f t="shared" si="65"/>
        <v/>
      </c>
      <c r="BA66" s="32" t="str">
        <f t="shared" si="65"/>
        <v/>
      </c>
      <c r="BB66" s="32" t="str">
        <f t="shared" si="65"/>
        <v/>
      </c>
      <c r="BC66" s="32" t="str">
        <f t="shared" si="65"/>
        <v/>
      </c>
      <c r="BD66" s="32" t="str">
        <f t="shared" si="65"/>
        <v/>
      </c>
      <c r="BE66" s="32" t="str">
        <f t="shared" si="65"/>
        <v/>
      </c>
      <c r="BF66" s="32" t="str">
        <f t="shared" si="65"/>
        <v/>
      </c>
      <c r="BG66" s="32" t="str">
        <f t="shared" si="65"/>
        <v/>
      </c>
      <c r="BH66" s="32" t="str">
        <f t="shared" si="65"/>
        <v/>
      </c>
      <c r="BI66" s="32" t="str">
        <f t="shared" si="65"/>
        <v/>
      </c>
      <c r="BJ66" s="32" t="str">
        <f t="shared" si="65"/>
        <v/>
      </c>
      <c r="BK66" s="32" t="str">
        <f t="shared" si="65"/>
        <v/>
      </c>
      <c r="BL66" s="32" t="str">
        <f t="shared" si="65"/>
        <v/>
      </c>
      <c r="BM66" s="32" t="str">
        <f t="shared" si="65"/>
        <v/>
      </c>
      <c r="BN66" s="32" t="str">
        <f t="shared" si="65"/>
        <v/>
      </c>
      <c r="BO66" s="32" t="str">
        <f t="shared" si="63"/>
        <v/>
      </c>
      <c r="BP66" s="32" t="str">
        <f t="shared" si="63"/>
        <v/>
      </c>
      <c r="BQ66" s="32" t="str">
        <f t="shared" si="63"/>
        <v/>
      </c>
      <c r="BR66" s="32" t="str">
        <f t="shared" si="63"/>
        <v/>
      </c>
      <c r="BS66" s="32" t="str">
        <f t="shared" si="63"/>
        <v/>
      </c>
      <c r="BT66" s="32" t="str">
        <f t="shared" si="63"/>
        <v/>
      </c>
      <c r="BU66" s="32" t="str">
        <f t="shared" si="63"/>
        <v/>
      </c>
      <c r="BV66" s="32" t="str">
        <f t="shared" si="63"/>
        <v/>
      </c>
      <c r="BW66" s="32" t="str">
        <f t="shared" si="63"/>
        <v/>
      </c>
      <c r="BX66" s="32" t="str">
        <f t="shared" si="63"/>
        <v/>
      </c>
      <c r="BY66" s="32" t="str">
        <f t="shared" si="63"/>
        <v/>
      </c>
      <c r="BZ66" s="32" t="str">
        <f t="shared" si="63"/>
        <v/>
      </c>
      <c r="CA66" s="32" t="str">
        <f t="shared" si="63"/>
        <v/>
      </c>
      <c r="CB66" s="32" t="str">
        <f t="shared" si="63"/>
        <v/>
      </c>
      <c r="CC66" s="32" t="str">
        <f t="shared" si="63"/>
        <v/>
      </c>
      <c r="CD66" s="32" t="str">
        <f t="shared" si="63"/>
        <v/>
      </c>
      <c r="CE66" s="32" t="str">
        <f t="shared" si="63"/>
        <v/>
      </c>
      <c r="CF66" s="32" t="str">
        <f t="shared" si="63"/>
        <v/>
      </c>
      <c r="CG66" s="32" t="str">
        <f t="shared" si="63"/>
        <v/>
      </c>
      <c r="CH66" s="32" t="str">
        <f t="shared" si="63"/>
        <v/>
      </c>
      <c r="CI66" s="32" t="str">
        <f t="shared" si="63"/>
        <v/>
      </c>
      <c r="CJ66" s="32" t="str">
        <f t="shared" si="63"/>
        <v/>
      </c>
      <c r="CK66" s="32" t="str">
        <f t="shared" si="63"/>
        <v/>
      </c>
      <c r="CL66" s="32" t="str">
        <f t="shared" si="63"/>
        <v/>
      </c>
      <c r="CM66" s="32" t="str">
        <f t="shared" si="63"/>
        <v/>
      </c>
      <c r="CN66" s="32" t="str">
        <f t="shared" si="63"/>
        <v/>
      </c>
      <c r="CO66" s="32" t="str">
        <f t="shared" si="63"/>
        <v/>
      </c>
      <c r="CP66" s="32" t="str">
        <f t="shared" si="63"/>
        <v/>
      </c>
      <c r="CQ66" s="32" t="str">
        <f t="shared" si="63"/>
        <v/>
      </c>
      <c r="CR66" s="32" t="str">
        <f t="shared" si="63"/>
        <v/>
      </c>
      <c r="CS66" s="32" t="str">
        <f t="shared" si="63"/>
        <v/>
      </c>
      <c r="CT66" s="32" t="str">
        <f t="shared" si="63"/>
        <v/>
      </c>
      <c r="CU66" s="32" t="str">
        <f t="shared" si="63"/>
        <v/>
      </c>
      <c r="CV66" s="32" t="str">
        <f t="shared" si="63"/>
        <v/>
      </c>
      <c r="CW66" s="32" t="str">
        <f t="shared" si="63"/>
        <v/>
      </c>
      <c r="CX66" s="32" t="str">
        <f t="shared" si="63"/>
        <v/>
      </c>
      <c r="CY66" s="32" t="str">
        <f t="shared" si="63"/>
        <v/>
      </c>
      <c r="CZ66" s="32" t="str">
        <f t="shared" si="63"/>
        <v/>
      </c>
      <c r="DA66" s="32" t="str">
        <f t="shared" si="63"/>
        <v/>
      </c>
      <c r="DB66" s="32" t="str">
        <f t="shared" si="63"/>
        <v/>
      </c>
      <c r="DC66" s="32" t="str">
        <f t="shared" si="63"/>
        <v/>
      </c>
      <c r="DD66" s="32" t="str">
        <f t="shared" si="63"/>
        <v/>
      </c>
      <c r="DE66" s="32" t="str">
        <f t="shared" si="63"/>
        <v/>
      </c>
      <c r="DF66" s="32" t="str">
        <f t="shared" si="63"/>
        <v/>
      </c>
      <c r="DG66" s="32" t="str">
        <f t="shared" si="63"/>
        <v/>
      </c>
      <c r="DH66" s="32" t="str">
        <f t="shared" si="63"/>
        <v/>
      </c>
      <c r="DI66" s="32" t="str">
        <f t="shared" si="63"/>
        <v/>
      </c>
      <c r="DJ66" s="32" t="str">
        <f t="shared" si="63"/>
        <v/>
      </c>
      <c r="DK66" s="32" t="str">
        <f t="shared" si="63"/>
        <v/>
      </c>
      <c r="DL66" s="32" t="str">
        <f t="shared" si="63"/>
        <v/>
      </c>
      <c r="DM66" s="32" t="str">
        <f t="shared" si="63"/>
        <v/>
      </c>
      <c r="DN66" s="32" t="str">
        <f t="shared" si="63"/>
        <v/>
      </c>
      <c r="DO66" s="32" t="str">
        <f t="shared" si="63"/>
        <v/>
      </c>
      <c r="DP66" s="32" t="str">
        <f t="shared" si="63"/>
        <v/>
      </c>
      <c r="DQ66" s="32" t="str">
        <f t="shared" si="63"/>
        <v/>
      </c>
      <c r="DR66" s="32" t="str">
        <f t="shared" si="63"/>
        <v/>
      </c>
      <c r="DS66" s="32" t="str">
        <f t="shared" si="63"/>
        <v/>
      </c>
      <c r="DT66" s="32" t="str">
        <f t="shared" si="63"/>
        <v/>
      </c>
      <c r="DU66" s="32" t="str">
        <f t="shared" si="63"/>
        <v/>
      </c>
      <c r="DV66" s="32" t="str">
        <f t="shared" si="63"/>
        <v/>
      </c>
      <c r="DW66" s="32" t="str">
        <f t="shared" si="63"/>
        <v/>
      </c>
      <c r="DX66" s="32" t="str">
        <f t="shared" si="63"/>
        <v/>
      </c>
      <c r="DY66" s="32" t="str">
        <f t="shared" si="63"/>
        <v/>
      </c>
      <c r="DZ66" s="32" t="str">
        <f t="shared" si="64"/>
        <v/>
      </c>
      <c r="EA66" s="32" t="str">
        <f t="shared" si="64"/>
        <v/>
      </c>
      <c r="EB66" s="32" t="str">
        <f t="shared" si="64"/>
        <v/>
      </c>
      <c r="EC66" s="32" t="str">
        <f t="shared" si="64"/>
        <v/>
      </c>
      <c r="ED66" s="32" t="str">
        <f t="shared" si="64"/>
        <v/>
      </c>
      <c r="EE66" s="32" t="str">
        <f t="shared" si="64"/>
        <v/>
      </c>
      <c r="EF66" s="32" t="str">
        <f t="shared" si="64"/>
        <v/>
      </c>
      <c r="EG66" s="32" t="str">
        <f t="shared" si="64"/>
        <v/>
      </c>
      <c r="EH66" s="32" t="str">
        <f t="shared" si="64"/>
        <v/>
      </c>
      <c r="EI66" s="32" t="str">
        <f t="shared" si="64"/>
        <v/>
      </c>
      <c r="EJ66" s="32" t="str">
        <f t="shared" si="64"/>
        <v/>
      </c>
      <c r="EK66" s="32" t="str">
        <f t="shared" si="64"/>
        <v/>
      </c>
      <c r="EL66" s="32" t="str">
        <f t="shared" si="64"/>
        <v/>
      </c>
      <c r="EM66" s="32" t="str">
        <f t="shared" si="64"/>
        <v/>
      </c>
      <c r="EN66" s="32" t="str">
        <f t="shared" si="64"/>
        <v/>
      </c>
      <c r="EO66" s="32" t="str">
        <f t="shared" si="64"/>
        <v/>
      </c>
      <c r="EP66" s="32" t="str">
        <f t="shared" si="64"/>
        <v/>
      </c>
      <c r="EQ66" s="32" t="str">
        <f t="shared" si="64"/>
        <v/>
      </c>
      <c r="ER66" s="32" t="str">
        <f t="shared" si="64"/>
        <v/>
      </c>
      <c r="ES66" s="32" t="str">
        <f t="shared" si="64"/>
        <v/>
      </c>
      <c r="ET66" s="32" t="str">
        <f t="shared" si="64"/>
        <v/>
      </c>
      <c r="EU66" s="32" t="str">
        <f t="shared" si="64"/>
        <v/>
      </c>
      <c r="EV66" s="32" t="str">
        <f t="shared" si="64"/>
        <v/>
      </c>
      <c r="EW66" s="32" t="str">
        <f t="shared" si="64"/>
        <v/>
      </c>
      <c r="EX66" s="32" t="str">
        <f t="shared" si="64"/>
        <v/>
      </c>
      <c r="EY66" s="32" t="str">
        <f t="shared" si="64"/>
        <v/>
      </c>
      <c r="EZ66" s="32" t="str">
        <f t="shared" si="64"/>
        <v/>
      </c>
      <c r="FA66" s="32" t="str">
        <f t="shared" si="64"/>
        <v/>
      </c>
      <c r="FB66" s="32" t="str">
        <f t="shared" si="64"/>
        <v/>
      </c>
      <c r="FC66" s="32" t="str">
        <f t="shared" si="64"/>
        <v/>
      </c>
      <c r="FD66" s="32" t="str">
        <f t="shared" si="64"/>
        <v/>
      </c>
      <c r="FE66" s="32" t="str">
        <f t="shared" si="64"/>
        <v/>
      </c>
      <c r="FF66" s="32" t="str">
        <f t="shared" si="64"/>
        <v/>
      </c>
      <c r="FG66" s="32" t="str">
        <f t="shared" si="64"/>
        <v/>
      </c>
      <c r="FH66" s="32" t="str">
        <f t="shared" si="64"/>
        <v/>
      </c>
      <c r="FI66" s="32" t="str">
        <f t="shared" si="64"/>
        <v/>
      </c>
      <c r="FJ66" s="32" t="str">
        <f t="shared" si="64"/>
        <v/>
      </c>
      <c r="FK66" s="32" t="str">
        <f t="shared" si="64"/>
        <v/>
      </c>
      <c r="FL66" s="32" t="str">
        <f t="shared" si="64"/>
        <v/>
      </c>
      <c r="FM66" s="32" t="str">
        <f t="shared" si="64"/>
        <v/>
      </c>
      <c r="FN66" s="32" t="str">
        <f t="shared" si="64"/>
        <v/>
      </c>
      <c r="FO66" s="32" t="str">
        <f t="shared" si="64"/>
        <v/>
      </c>
      <c r="FP66" s="32" t="str">
        <f t="shared" si="64"/>
        <v/>
      </c>
      <c r="FQ66" s="32" t="str">
        <f t="shared" si="64"/>
        <v/>
      </c>
      <c r="FR66" s="32" t="str">
        <f t="shared" si="64"/>
        <v/>
      </c>
      <c r="FS66" s="32" t="str">
        <f t="shared" si="64"/>
        <v/>
      </c>
      <c r="FT66" s="32" t="str">
        <f t="shared" si="64"/>
        <v/>
      </c>
      <c r="FU66" s="32" t="str">
        <f t="shared" si="64"/>
        <v/>
      </c>
      <c r="FV66" s="32" t="str">
        <f t="shared" si="64"/>
        <v/>
      </c>
      <c r="FW66" s="32" t="str">
        <f t="shared" si="64"/>
        <v/>
      </c>
      <c r="FX66" s="32" t="str">
        <f t="shared" si="64"/>
        <v/>
      </c>
      <c r="FY66" s="32" t="str">
        <f t="shared" si="64"/>
        <v/>
      </c>
      <c r="FZ66" s="32" t="str">
        <f t="shared" si="64"/>
        <v/>
      </c>
      <c r="GA66" s="32" t="str">
        <f t="shared" si="64"/>
        <v/>
      </c>
      <c r="GB66" s="32" t="str">
        <f t="shared" si="64"/>
        <v/>
      </c>
      <c r="GC66" s="32" t="str">
        <f t="shared" si="64"/>
        <v/>
      </c>
      <c r="GD66" s="32" t="str">
        <f t="shared" si="64"/>
        <v/>
      </c>
      <c r="GE66" s="32" t="str">
        <f t="shared" si="64"/>
        <v/>
      </c>
      <c r="GF66" s="32" t="str">
        <f t="shared" si="64"/>
        <v/>
      </c>
      <c r="GG66" s="32" t="str">
        <f t="shared" si="64"/>
        <v/>
      </c>
      <c r="GH66" s="32" t="str">
        <f t="shared" si="64"/>
        <v/>
      </c>
      <c r="GI66" s="32" t="str">
        <f t="shared" si="64"/>
        <v/>
      </c>
      <c r="GJ66" s="32" t="str">
        <f t="shared" si="64"/>
        <v/>
      </c>
      <c r="GK66" s="32" t="str">
        <f t="shared" si="64"/>
        <v/>
      </c>
      <c r="GL66" s="32" t="str">
        <f t="shared" si="62"/>
        <v/>
      </c>
      <c r="GM66" s="32" t="str">
        <f t="shared" si="62"/>
        <v/>
      </c>
      <c r="GN66" s="32" t="str">
        <f t="shared" si="62"/>
        <v/>
      </c>
      <c r="GO66" s="32" t="str">
        <f t="shared" si="62"/>
        <v/>
      </c>
      <c r="GP66" s="32" t="str">
        <f t="shared" si="62"/>
        <v/>
      </c>
      <c r="GQ66" s="32" t="str">
        <f t="shared" si="62"/>
        <v/>
      </c>
      <c r="GR66" s="32" t="str">
        <f t="shared" si="62"/>
        <v/>
      </c>
      <c r="GS66" s="32" t="str">
        <f t="shared" si="62"/>
        <v/>
      </c>
      <c r="GT66" s="32" t="str">
        <f t="shared" si="62"/>
        <v/>
      </c>
      <c r="GU66" s="32" t="str">
        <f t="shared" si="62"/>
        <v/>
      </c>
      <c r="GV66" s="32" t="str">
        <f t="shared" si="62"/>
        <v/>
      </c>
      <c r="GW66" s="32" t="str">
        <f t="shared" si="62"/>
        <v/>
      </c>
      <c r="GX66" s="32" t="str">
        <f t="shared" si="62"/>
        <v/>
      </c>
      <c r="GY66" s="32" t="str">
        <f t="shared" si="62"/>
        <v/>
      </c>
      <c r="GZ66" s="32" t="str">
        <f t="shared" si="62"/>
        <v/>
      </c>
      <c r="HA66" s="32" t="str">
        <f t="shared" si="62"/>
        <v/>
      </c>
      <c r="HB66" s="32" t="str">
        <f t="shared" si="62"/>
        <v/>
      </c>
      <c r="HC66" s="32" t="str">
        <f t="shared" si="62"/>
        <v/>
      </c>
      <c r="HD66" s="32" t="str">
        <f t="shared" si="62"/>
        <v/>
      </c>
      <c r="HE66" s="32" t="str">
        <f t="shared" si="62"/>
        <v/>
      </c>
      <c r="HF66" s="32" t="str">
        <f t="shared" si="62"/>
        <v/>
      </c>
      <c r="HG66" s="32" t="str">
        <f t="shared" si="62"/>
        <v/>
      </c>
      <c r="HH66" s="32" t="str">
        <f t="shared" si="62"/>
        <v/>
      </c>
      <c r="HI66" s="32" t="str">
        <f t="shared" si="62"/>
        <v/>
      </c>
      <c r="HJ66" s="32" t="str">
        <f t="shared" si="62"/>
        <v/>
      </c>
      <c r="HK66" s="32" t="str">
        <f t="shared" si="62"/>
        <v/>
      </c>
      <c r="HL66" s="32" t="str">
        <f t="shared" si="62"/>
        <v/>
      </c>
      <c r="HM66" s="32" t="str">
        <f t="shared" si="62"/>
        <v/>
      </c>
      <c r="HN66" s="32" t="str">
        <f t="shared" si="62"/>
        <v/>
      </c>
      <c r="HO66" s="32" t="str">
        <f t="shared" si="62"/>
        <v/>
      </c>
      <c r="HP66" s="32" t="str">
        <f t="shared" si="62"/>
        <v/>
      </c>
      <c r="HQ66" s="32" t="str">
        <f t="shared" si="62"/>
        <v/>
      </c>
      <c r="HR66" s="32" t="str">
        <f t="shared" si="62"/>
        <v/>
      </c>
    </row>
    <row r="67" spans="1:226" x14ac:dyDescent="0.2">
      <c r="A67" s="63" t="str">
        <f>'Loan Summary '!Q64</f>
        <v/>
      </c>
      <c r="B67" s="32" t="str">
        <f>IFERROR(IF(A67&lt;&gt;"",(SUMIFS(Table4[Loan Amount],Table4[Loan Payment Start Date],"&lt;="&amp;A67)),"") - (SUM($C$8:$HR66) - SUM('Early Payments'!$D$8:$HS66)) - SUM('Early Payments'!$B$9:$B67),"")</f>
        <v/>
      </c>
      <c r="C67" s="32" t="str">
        <f t="shared" si="65"/>
        <v/>
      </c>
      <c r="D67" s="32" t="str">
        <f t="shared" si="65"/>
        <v/>
      </c>
      <c r="E67" s="32" t="str">
        <f t="shared" si="65"/>
        <v/>
      </c>
      <c r="F67" s="32" t="str">
        <f t="shared" si="65"/>
        <v/>
      </c>
      <c r="G67" s="32" t="str">
        <f t="shared" si="65"/>
        <v/>
      </c>
      <c r="H67" s="32" t="str">
        <f t="shared" si="65"/>
        <v/>
      </c>
      <c r="I67" s="32" t="str">
        <f t="shared" si="65"/>
        <v/>
      </c>
      <c r="J67" s="32" t="str">
        <f t="shared" si="65"/>
        <v/>
      </c>
      <c r="K67" s="32" t="str">
        <f t="shared" si="65"/>
        <v/>
      </c>
      <c r="L67" s="32" t="str">
        <f t="shared" si="65"/>
        <v/>
      </c>
      <c r="M67" s="32" t="str">
        <f t="shared" si="65"/>
        <v/>
      </c>
      <c r="N67" s="32" t="str">
        <f t="shared" si="65"/>
        <v/>
      </c>
      <c r="O67" s="32" t="str">
        <f t="shared" si="65"/>
        <v/>
      </c>
      <c r="P67" s="32" t="str">
        <f t="shared" si="65"/>
        <v/>
      </c>
      <c r="Q67" s="32" t="str">
        <f t="shared" si="65"/>
        <v/>
      </c>
      <c r="R67" s="32" t="str">
        <f t="shared" si="65"/>
        <v/>
      </c>
      <c r="S67" s="32" t="str">
        <f t="shared" si="65"/>
        <v/>
      </c>
      <c r="T67" s="32" t="str">
        <f t="shared" si="65"/>
        <v/>
      </c>
      <c r="U67" s="32" t="str">
        <f t="shared" si="65"/>
        <v/>
      </c>
      <c r="V67" s="32" t="str">
        <f t="shared" si="65"/>
        <v/>
      </c>
      <c r="W67" s="32" t="str">
        <f t="shared" si="65"/>
        <v/>
      </c>
      <c r="X67" s="32" t="str">
        <f t="shared" si="65"/>
        <v/>
      </c>
      <c r="Y67" s="32" t="str">
        <f t="shared" si="65"/>
        <v/>
      </c>
      <c r="Z67" s="32" t="str">
        <f t="shared" si="65"/>
        <v/>
      </c>
      <c r="AA67" s="32" t="str">
        <f t="shared" si="65"/>
        <v/>
      </c>
      <c r="AB67" s="32" t="str">
        <f t="shared" si="65"/>
        <v/>
      </c>
      <c r="AC67" s="32" t="str">
        <f t="shared" si="65"/>
        <v/>
      </c>
      <c r="AD67" s="32" t="str">
        <f t="shared" si="65"/>
        <v/>
      </c>
      <c r="AE67" s="32" t="str">
        <f t="shared" si="65"/>
        <v/>
      </c>
      <c r="AF67" s="32" t="str">
        <f t="shared" si="65"/>
        <v/>
      </c>
      <c r="AG67" s="32" t="str">
        <f t="shared" si="65"/>
        <v/>
      </c>
      <c r="AH67" s="32" t="str">
        <f t="shared" si="65"/>
        <v/>
      </c>
      <c r="AI67" s="32" t="str">
        <f t="shared" si="65"/>
        <v/>
      </c>
      <c r="AJ67" s="32" t="str">
        <f t="shared" si="65"/>
        <v/>
      </c>
      <c r="AK67" s="32" t="str">
        <f t="shared" si="65"/>
        <v/>
      </c>
      <c r="AL67" s="32" t="str">
        <f t="shared" si="65"/>
        <v/>
      </c>
      <c r="AM67" s="32" t="str">
        <f t="shared" si="65"/>
        <v/>
      </c>
      <c r="AN67" s="32" t="str">
        <f t="shared" si="65"/>
        <v/>
      </c>
      <c r="AO67" s="32" t="str">
        <f t="shared" si="65"/>
        <v/>
      </c>
      <c r="AP67" s="32" t="str">
        <f t="shared" si="65"/>
        <v/>
      </c>
      <c r="AQ67" s="32" t="str">
        <f t="shared" si="65"/>
        <v/>
      </c>
      <c r="AR67" s="32" t="str">
        <f t="shared" si="65"/>
        <v/>
      </c>
      <c r="AS67" s="32" t="str">
        <f t="shared" si="65"/>
        <v/>
      </c>
      <c r="AT67" s="32" t="str">
        <f t="shared" si="65"/>
        <v/>
      </c>
      <c r="AU67" s="32" t="str">
        <f t="shared" si="65"/>
        <v/>
      </c>
      <c r="AV67" s="32" t="str">
        <f t="shared" si="65"/>
        <v/>
      </c>
      <c r="AW67" s="32" t="str">
        <f t="shared" si="65"/>
        <v/>
      </c>
      <c r="AX67" s="32" t="str">
        <f t="shared" si="65"/>
        <v/>
      </c>
      <c r="AY67" s="32" t="str">
        <f t="shared" si="65"/>
        <v/>
      </c>
      <c r="AZ67" s="32" t="str">
        <f t="shared" si="65"/>
        <v/>
      </c>
      <c r="BA67" s="32" t="str">
        <f t="shared" si="65"/>
        <v/>
      </c>
      <c r="BB67" s="32" t="str">
        <f t="shared" si="65"/>
        <v/>
      </c>
      <c r="BC67" s="32" t="str">
        <f t="shared" si="65"/>
        <v/>
      </c>
      <c r="BD67" s="32" t="str">
        <f t="shared" si="65"/>
        <v/>
      </c>
      <c r="BE67" s="32" t="str">
        <f t="shared" si="65"/>
        <v/>
      </c>
      <c r="BF67" s="32" t="str">
        <f t="shared" si="65"/>
        <v/>
      </c>
      <c r="BG67" s="32" t="str">
        <f t="shared" si="65"/>
        <v/>
      </c>
      <c r="BH67" s="32" t="str">
        <f t="shared" si="65"/>
        <v/>
      </c>
      <c r="BI67" s="32" t="str">
        <f t="shared" si="65"/>
        <v/>
      </c>
      <c r="BJ67" s="32" t="str">
        <f t="shared" si="65"/>
        <v/>
      </c>
      <c r="BK67" s="32" t="str">
        <f t="shared" si="65"/>
        <v/>
      </c>
      <c r="BL67" s="32" t="str">
        <f t="shared" si="65"/>
        <v/>
      </c>
      <c r="BM67" s="32" t="str">
        <f t="shared" si="65"/>
        <v/>
      </c>
      <c r="BN67" s="32" t="str">
        <f t="shared" si="65"/>
        <v/>
      </c>
      <c r="BO67" s="32" t="str">
        <f t="shared" si="63"/>
        <v/>
      </c>
      <c r="BP67" s="32" t="str">
        <f t="shared" si="63"/>
        <v/>
      </c>
      <c r="BQ67" s="32" t="str">
        <f t="shared" si="63"/>
        <v/>
      </c>
      <c r="BR67" s="32" t="str">
        <f t="shared" si="63"/>
        <v/>
      </c>
      <c r="BS67" s="32" t="str">
        <f t="shared" si="63"/>
        <v/>
      </c>
      <c r="BT67" s="32" t="str">
        <f t="shared" si="63"/>
        <v/>
      </c>
      <c r="BU67" s="32" t="str">
        <f t="shared" si="63"/>
        <v/>
      </c>
      <c r="BV67" s="32" t="str">
        <f t="shared" si="63"/>
        <v/>
      </c>
      <c r="BW67" s="32" t="str">
        <f t="shared" si="63"/>
        <v/>
      </c>
      <c r="BX67" s="32" t="str">
        <f t="shared" si="63"/>
        <v/>
      </c>
      <c r="BY67" s="32" t="str">
        <f t="shared" si="63"/>
        <v/>
      </c>
      <c r="BZ67" s="32" t="str">
        <f t="shared" si="63"/>
        <v/>
      </c>
      <c r="CA67" s="32" t="str">
        <f t="shared" si="63"/>
        <v/>
      </c>
      <c r="CB67" s="32" t="str">
        <f t="shared" si="63"/>
        <v/>
      </c>
      <c r="CC67" s="32" t="str">
        <f t="shared" si="63"/>
        <v/>
      </c>
      <c r="CD67" s="32" t="str">
        <f t="shared" si="63"/>
        <v/>
      </c>
      <c r="CE67" s="32" t="str">
        <f t="shared" si="63"/>
        <v/>
      </c>
      <c r="CF67" s="32" t="str">
        <f t="shared" si="63"/>
        <v/>
      </c>
      <c r="CG67" s="32" t="str">
        <f t="shared" si="63"/>
        <v/>
      </c>
      <c r="CH67" s="32" t="str">
        <f t="shared" si="63"/>
        <v/>
      </c>
      <c r="CI67" s="32" t="str">
        <f t="shared" si="63"/>
        <v/>
      </c>
      <c r="CJ67" s="32" t="str">
        <f t="shared" si="63"/>
        <v/>
      </c>
      <c r="CK67" s="32" t="str">
        <f t="shared" si="63"/>
        <v/>
      </c>
      <c r="CL67" s="32" t="str">
        <f t="shared" si="63"/>
        <v/>
      </c>
      <c r="CM67" s="32" t="str">
        <f t="shared" si="63"/>
        <v/>
      </c>
      <c r="CN67" s="32" t="str">
        <f t="shared" si="63"/>
        <v/>
      </c>
      <c r="CO67" s="32" t="str">
        <f t="shared" si="63"/>
        <v/>
      </c>
      <c r="CP67" s="32" t="str">
        <f t="shared" si="63"/>
        <v/>
      </c>
      <c r="CQ67" s="32" t="str">
        <f t="shared" si="63"/>
        <v/>
      </c>
      <c r="CR67" s="32" t="str">
        <f t="shared" si="63"/>
        <v/>
      </c>
      <c r="CS67" s="32" t="str">
        <f t="shared" si="63"/>
        <v/>
      </c>
      <c r="CT67" s="32" t="str">
        <f t="shared" si="63"/>
        <v/>
      </c>
      <c r="CU67" s="32" t="str">
        <f t="shared" si="63"/>
        <v/>
      </c>
      <c r="CV67" s="32" t="str">
        <f t="shared" si="63"/>
        <v/>
      </c>
      <c r="CW67" s="32" t="str">
        <f t="shared" si="63"/>
        <v/>
      </c>
      <c r="CX67" s="32" t="str">
        <f t="shared" si="63"/>
        <v/>
      </c>
      <c r="CY67" s="32" t="str">
        <f t="shared" si="63"/>
        <v/>
      </c>
      <c r="CZ67" s="32" t="str">
        <f t="shared" si="63"/>
        <v/>
      </c>
      <c r="DA67" s="32" t="str">
        <f t="shared" si="63"/>
        <v/>
      </c>
      <c r="DB67" s="32" t="str">
        <f t="shared" si="63"/>
        <v/>
      </c>
      <c r="DC67" s="32" t="str">
        <f t="shared" si="63"/>
        <v/>
      </c>
      <c r="DD67" s="32" t="str">
        <f t="shared" si="63"/>
        <v/>
      </c>
      <c r="DE67" s="32" t="str">
        <f t="shared" si="63"/>
        <v/>
      </c>
      <c r="DF67" s="32" t="str">
        <f t="shared" si="63"/>
        <v/>
      </c>
      <c r="DG67" s="32" t="str">
        <f t="shared" si="63"/>
        <v/>
      </c>
      <c r="DH67" s="32" t="str">
        <f t="shared" si="63"/>
        <v/>
      </c>
      <c r="DI67" s="32" t="str">
        <f t="shared" si="63"/>
        <v/>
      </c>
      <c r="DJ67" s="32" t="str">
        <f t="shared" si="63"/>
        <v/>
      </c>
      <c r="DK67" s="32" t="str">
        <f t="shared" si="63"/>
        <v/>
      </c>
      <c r="DL67" s="32" t="str">
        <f t="shared" si="63"/>
        <v/>
      </c>
      <c r="DM67" s="32" t="str">
        <f t="shared" si="63"/>
        <v/>
      </c>
      <c r="DN67" s="32" t="str">
        <f t="shared" si="63"/>
        <v/>
      </c>
      <c r="DO67" s="32" t="str">
        <f t="shared" si="63"/>
        <v/>
      </c>
      <c r="DP67" s="32" t="str">
        <f t="shared" si="63"/>
        <v/>
      </c>
      <c r="DQ67" s="32" t="str">
        <f t="shared" si="63"/>
        <v/>
      </c>
      <c r="DR67" s="32" t="str">
        <f t="shared" si="63"/>
        <v/>
      </c>
      <c r="DS67" s="32" t="str">
        <f t="shared" si="63"/>
        <v/>
      </c>
      <c r="DT67" s="32" t="str">
        <f t="shared" si="63"/>
        <v/>
      </c>
      <c r="DU67" s="32" t="str">
        <f t="shared" si="63"/>
        <v/>
      </c>
      <c r="DV67" s="32" t="str">
        <f t="shared" si="63"/>
        <v/>
      </c>
      <c r="DW67" s="32" t="str">
        <f t="shared" si="63"/>
        <v/>
      </c>
      <c r="DX67" s="32" t="str">
        <f t="shared" si="63"/>
        <v/>
      </c>
      <c r="DY67" s="32" t="str">
        <f t="shared" si="63"/>
        <v/>
      </c>
      <c r="DZ67" s="32" t="str">
        <f t="shared" si="64"/>
        <v/>
      </c>
      <c r="EA67" s="32" t="str">
        <f t="shared" si="64"/>
        <v/>
      </c>
      <c r="EB67" s="32" t="str">
        <f t="shared" si="64"/>
        <v/>
      </c>
      <c r="EC67" s="32" t="str">
        <f t="shared" si="64"/>
        <v/>
      </c>
      <c r="ED67" s="32" t="str">
        <f t="shared" si="64"/>
        <v/>
      </c>
      <c r="EE67" s="32" t="str">
        <f t="shared" si="64"/>
        <v/>
      </c>
      <c r="EF67" s="32" t="str">
        <f t="shared" si="64"/>
        <v/>
      </c>
      <c r="EG67" s="32" t="str">
        <f t="shared" si="64"/>
        <v/>
      </c>
      <c r="EH67" s="32" t="str">
        <f t="shared" si="64"/>
        <v/>
      </c>
      <c r="EI67" s="32" t="str">
        <f t="shared" si="64"/>
        <v/>
      </c>
      <c r="EJ67" s="32" t="str">
        <f t="shared" si="64"/>
        <v/>
      </c>
      <c r="EK67" s="32" t="str">
        <f t="shared" si="64"/>
        <v/>
      </c>
      <c r="EL67" s="32" t="str">
        <f t="shared" si="64"/>
        <v/>
      </c>
      <c r="EM67" s="32" t="str">
        <f t="shared" si="64"/>
        <v/>
      </c>
      <c r="EN67" s="32" t="str">
        <f t="shared" si="64"/>
        <v/>
      </c>
      <c r="EO67" s="32" t="str">
        <f t="shared" si="64"/>
        <v/>
      </c>
      <c r="EP67" s="32" t="str">
        <f t="shared" si="64"/>
        <v/>
      </c>
      <c r="EQ67" s="32" t="str">
        <f t="shared" si="64"/>
        <v/>
      </c>
      <c r="ER67" s="32" t="str">
        <f t="shared" si="64"/>
        <v/>
      </c>
      <c r="ES67" s="32" t="str">
        <f t="shared" si="64"/>
        <v/>
      </c>
      <c r="ET67" s="32" t="str">
        <f t="shared" si="64"/>
        <v/>
      </c>
      <c r="EU67" s="32" t="str">
        <f t="shared" si="64"/>
        <v/>
      </c>
      <c r="EV67" s="32" t="str">
        <f t="shared" si="64"/>
        <v/>
      </c>
      <c r="EW67" s="32" t="str">
        <f t="shared" si="64"/>
        <v/>
      </c>
      <c r="EX67" s="32" t="str">
        <f t="shared" si="64"/>
        <v/>
      </c>
      <c r="EY67" s="32" t="str">
        <f t="shared" si="64"/>
        <v/>
      </c>
      <c r="EZ67" s="32" t="str">
        <f t="shared" si="64"/>
        <v/>
      </c>
      <c r="FA67" s="32" t="str">
        <f t="shared" si="64"/>
        <v/>
      </c>
      <c r="FB67" s="32" t="str">
        <f t="shared" si="64"/>
        <v/>
      </c>
      <c r="FC67" s="32" t="str">
        <f t="shared" si="64"/>
        <v/>
      </c>
      <c r="FD67" s="32" t="str">
        <f t="shared" si="64"/>
        <v/>
      </c>
      <c r="FE67" s="32" t="str">
        <f t="shared" si="64"/>
        <v/>
      </c>
      <c r="FF67" s="32" t="str">
        <f t="shared" si="64"/>
        <v/>
      </c>
      <c r="FG67" s="32" t="str">
        <f t="shared" si="64"/>
        <v/>
      </c>
      <c r="FH67" s="32" t="str">
        <f t="shared" si="64"/>
        <v/>
      </c>
      <c r="FI67" s="32" t="str">
        <f t="shared" si="64"/>
        <v/>
      </c>
      <c r="FJ67" s="32" t="str">
        <f t="shared" si="64"/>
        <v/>
      </c>
      <c r="FK67" s="32" t="str">
        <f t="shared" si="64"/>
        <v/>
      </c>
      <c r="FL67" s="32" t="str">
        <f t="shared" si="64"/>
        <v/>
      </c>
      <c r="FM67" s="32" t="str">
        <f t="shared" si="64"/>
        <v/>
      </c>
      <c r="FN67" s="32" t="str">
        <f t="shared" si="64"/>
        <v/>
      </c>
      <c r="FO67" s="32" t="str">
        <f t="shared" si="64"/>
        <v/>
      </c>
      <c r="FP67" s="32" t="str">
        <f t="shared" si="64"/>
        <v/>
      </c>
      <c r="FQ67" s="32" t="str">
        <f t="shared" si="64"/>
        <v/>
      </c>
      <c r="FR67" s="32" t="str">
        <f t="shared" si="64"/>
        <v/>
      </c>
      <c r="FS67" s="32" t="str">
        <f t="shared" si="64"/>
        <v/>
      </c>
      <c r="FT67" s="32" t="str">
        <f t="shared" si="64"/>
        <v/>
      </c>
      <c r="FU67" s="32" t="str">
        <f t="shared" si="64"/>
        <v/>
      </c>
      <c r="FV67" s="32" t="str">
        <f t="shared" si="64"/>
        <v/>
      </c>
      <c r="FW67" s="32" t="str">
        <f t="shared" si="64"/>
        <v/>
      </c>
      <c r="FX67" s="32" t="str">
        <f t="shared" si="64"/>
        <v/>
      </c>
      <c r="FY67" s="32" t="str">
        <f t="shared" si="64"/>
        <v/>
      </c>
      <c r="FZ67" s="32" t="str">
        <f t="shared" si="64"/>
        <v/>
      </c>
      <c r="GA67" s="32" t="str">
        <f t="shared" si="64"/>
        <v/>
      </c>
      <c r="GB67" s="32" t="str">
        <f t="shared" si="64"/>
        <v/>
      </c>
      <c r="GC67" s="32" t="str">
        <f t="shared" si="64"/>
        <v/>
      </c>
      <c r="GD67" s="32" t="str">
        <f t="shared" si="64"/>
        <v/>
      </c>
      <c r="GE67" s="32" t="str">
        <f t="shared" si="64"/>
        <v/>
      </c>
      <c r="GF67" s="32" t="str">
        <f t="shared" si="64"/>
        <v/>
      </c>
      <c r="GG67" s="32" t="str">
        <f t="shared" si="64"/>
        <v/>
      </c>
      <c r="GH67" s="32" t="str">
        <f t="shared" si="64"/>
        <v/>
      </c>
      <c r="GI67" s="32" t="str">
        <f t="shared" si="64"/>
        <v/>
      </c>
      <c r="GJ67" s="32" t="str">
        <f t="shared" si="64"/>
        <v/>
      </c>
      <c r="GK67" s="32" t="str">
        <f t="shared" si="64"/>
        <v/>
      </c>
      <c r="GL67" s="32" t="str">
        <f t="shared" si="62"/>
        <v/>
      </c>
      <c r="GM67" s="32" t="str">
        <f t="shared" si="62"/>
        <v/>
      </c>
      <c r="GN67" s="32" t="str">
        <f t="shared" si="62"/>
        <v/>
      </c>
      <c r="GO67" s="32" t="str">
        <f t="shared" si="62"/>
        <v/>
      </c>
      <c r="GP67" s="32" t="str">
        <f t="shared" si="62"/>
        <v/>
      </c>
      <c r="GQ67" s="32" t="str">
        <f t="shared" si="62"/>
        <v/>
      </c>
      <c r="GR67" s="32" t="str">
        <f t="shared" si="62"/>
        <v/>
      </c>
      <c r="GS67" s="32" t="str">
        <f t="shared" si="62"/>
        <v/>
      </c>
      <c r="GT67" s="32" t="str">
        <f t="shared" si="62"/>
        <v/>
      </c>
      <c r="GU67" s="32" t="str">
        <f t="shared" si="62"/>
        <v/>
      </c>
      <c r="GV67" s="32" t="str">
        <f t="shared" si="62"/>
        <v/>
      </c>
      <c r="GW67" s="32" t="str">
        <f t="shared" si="62"/>
        <v/>
      </c>
      <c r="GX67" s="32" t="str">
        <f t="shared" si="62"/>
        <v/>
      </c>
      <c r="GY67" s="32" t="str">
        <f t="shared" si="62"/>
        <v/>
      </c>
      <c r="GZ67" s="32" t="str">
        <f t="shared" si="62"/>
        <v/>
      </c>
      <c r="HA67" s="32" t="str">
        <f t="shared" si="62"/>
        <v/>
      </c>
      <c r="HB67" s="32" t="str">
        <f t="shared" si="62"/>
        <v/>
      </c>
      <c r="HC67" s="32" t="str">
        <f t="shared" si="62"/>
        <v/>
      </c>
      <c r="HD67" s="32" t="str">
        <f t="shared" si="62"/>
        <v/>
      </c>
      <c r="HE67" s="32" t="str">
        <f t="shared" si="62"/>
        <v/>
      </c>
      <c r="HF67" s="32" t="str">
        <f t="shared" si="62"/>
        <v/>
      </c>
      <c r="HG67" s="32" t="str">
        <f t="shared" si="62"/>
        <v/>
      </c>
      <c r="HH67" s="32" t="str">
        <f t="shared" si="62"/>
        <v/>
      </c>
      <c r="HI67" s="32" t="str">
        <f t="shared" si="62"/>
        <v/>
      </c>
      <c r="HJ67" s="32" t="str">
        <f t="shared" si="62"/>
        <v/>
      </c>
      <c r="HK67" s="32" t="str">
        <f t="shared" si="62"/>
        <v/>
      </c>
      <c r="HL67" s="32" t="str">
        <f t="shared" si="62"/>
        <v/>
      </c>
      <c r="HM67" s="32" t="str">
        <f t="shared" si="62"/>
        <v/>
      </c>
      <c r="HN67" s="32" t="str">
        <f t="shared" si="62"/>
        <v/>
      </c>
      <c r="HO67" s="32" t="str">
        <f t="shared" si="62"/>
        <v/>
      </c>
      <c r="HP67" s="32" t="str">
        <f t="shared" si="62"/>
        <v/>
      </c>
      <c r="HQ67" s="32" t="str">
        <f t="shared" si="62"/>
        <v/>
      </c>
      <c r="HR67" s="32" t="str">
        <f t="shared" si="62"/>
        <v/>
      </c>
    </row>
    <row r="68" spans="1:226" x14ac:dyDescent="0.2">
      <c r="A68" s="63" t="str">
        <f>'Loan Summary '!Q65</f>
        <v/>
      </c>
      <c r="B68" s="32" t="str">
        <f>IFERROR(IF(A68&lt;&gt;"",(SUMIFS(Table4[Loan Amount],Table4[Loan Payment Start Date],"&lt;="&amp;A68)),"") - (SUM($C$8:$HR67) - SUM('Early Payments'!$D$8:$HS67)) - SUM('Early Payments'!$B$9:$B68),"")</f>
        <v/>
      </c>
      <c r="C68" s="32" t="str">
        <f t="shared" si="65"/>
        <v/>
      </c>
      <c r="D68" s="32" t="str">
        <f t="shared" si="65"/>
        <v/>
      </c>
      <c r="E68" s="32" t="str">
        <f t="shared" si="65"/>
        <v/>
      </c>
      <c r="F68" s="32" t="str">
        <f t="shared" si="65"/>
        <v/>
      </c>
      <c r="G68" s="32" t="str">
        <f t="shared" si="65"/>
        <v/>
      </c>
      <c r="H68" s="32" t="str">
        <f t="shared" si="65"/>
        <v/>
      </c>
      <c r="I68" s="32" t="str">
        <f t="shared" si="65"/>
        <v/>
      </c>
      <c r="J68" s="32" t="str">
        <f t="shared" si="65"/>
        <v/>
      </c>
      <c r="K68" s="32" t="str">
        <f t="shared" si="65"/>
        <v/>
      </c>
      <c r="L68" s="32" t="str">
        <f t="shared" si="65"/>
        <v/>
      </c>
      <c r="M68" s="32" t="str">
        <f t="shared" si="65"/>
        <v/>
      </c>
      <c r="N68" s="32" t="str">
        <f t="shared" si="65"/>
        <v/>
      </c>
      <c r="O68" s="32" t="str">
        <f t="shared" si="65"/>
        <v/>
      </c>
      <c r="P68" s="32" t="str">
        <f t="shared" si="65"/>
        <v/>
      </c>
      <c r="Q68" s="32" t="str">
        <f t="shared" si="65"/>
        <v/>
      </c>
      <c r="R68" s="32" t="str">
        <f t="shared" si="65"/>
        <v/>
      </c>
      <c r="S68" s="32" t="str">
        <f t="shared" si="65"/>
        <v/>
      </c>
      <c r="T68" s="32" t="str">
        <f t="shared" si="65"/>
        <v/>
      </c>
      <c r="U68" s="32" t="str">
        <f t="shared" si="65"/>
        <v/>
      </c>
      <c r="V68" s="32" t="str">
        <f t="shared" si="65"/>
        <v/>
      </c>
      <c r="W68" s="32" t="str">
        <f t="shared" si="65"/>
        <v/>
      </c>
      <c r="X68" s="32" t="str">
        <f t="shared" si="65"/>
        <v/>
      </c>
      <c r="Y68" s="32" t="str">
        <f t="shared" si="65"/>
        <v/>
      </c>
      <c r="Z68" s="32" t="str">
        <f t="shared" si="65"/>
        <v/>
      </c>
      <c r="AA68" s="32" t="str">
        <f t="shared" si="65"/>
        <v/>
      </c>
      <c r="AB68" s="32" t="str">
        <f t="shared" si="65"/>
        <v/>
      </c>
      <c r="AC68" s="32" t="str">
        <f t="shared" si="65"/>
        <v/>
      </c>
      <c r="AD68" s="32" t="str">
        <f t="shared" si="65"/>
        <v/>
      </c>
      <c r="AE68" s="32" t="str">
        <f t="shared" si="65"/>
        <v/>
      </c>
      <c r="AF68" s="32" t="str">
        <f t="shared" si="65"/>
        <v/>
      </c>
      <c r="AG68" s="32" t="str">
        <f t="shared" si="65"/>
        <v/>
      </c>
      <c r="AH68" s="32" t="str">
        <f t="shared" si="65"/>
        <v/>
      </c>
      <c r="AI68" s="32" t="str">
        <f t="shared" si="65"/>
        <v/>
      </c>
      <c r="AJ68" s="32" t="str">
        <f t="shared" si="65"/>
        <v/>
      </c>
      <c r="AK68" s="32" t="str">
        <f t="shared" si="65"/>
        <v/>
      </c>
      <c r="AL68" s="32" t="str">
        <f t="shared" si="65"/>
        <v/>
      </c>
      <c r="AM68" s="32" t="str">
        <f t="shared" si="65"/>
        <v/>
      </c>
      <c r="AN68" s="32" t="str">
        <f t="shared" si="65"/>
        <v/>
      </c>
      <c r="AO68" s="32" t="str">
        <f t="shared" si="65"/>
        <v/>
      </c>
      <c r="AP68" s="32" t="str">
        <f t="shared" si="65"/>
        <v/>
      </c>
      <c r="AQ68" s="32" t="str">
        <f t="shared" si="65"/>
        <v/>
      </c>
      <c r="AR68" s="32" t="str">
        <f t="shared" si="65"/>
        <v/>
      </c>
      <c r="AS68" s="32" t="str">
        <f t="shared" si="65"/>
        <v/>
      </c>
      <c r="AT68" s="32" t="str">
        <f t="shared" si="65"/>
        <v/>
      </c>
      <c r="AU68" s="32" t="str">
        <f t="shared" si="65"/>
        <v/>
      </c>
      <c r="AV68" s="32" t="str">
        <f t="shared" si="65"/>
        <v/>
      </c>
      <c r="AW68" s="32" t="str">
        <f t="shared" si="65"/>
        <v/>
      </c>
      <c r="AX68" s="32" t="str">
        <f t="shared" si="65"/>
        <v/>
      </c>
      <c r="AY68" s="32" t="str">
        <f t="shared" si="65"/>
        <v/>
      </c>
      <c r="AZ68" s="32" t="str">
        <f t="shared" si="65"/>
        <v/>
      </c>
      <c r="BA68" s="32" t="str">
        <f t="shared" si="65"/>
        <v/>
      </c>
      <c r="BB68" s="32" t="str">
        <f t="shared" si="65"/>
        <v/>
      </c>
      <c r="BC68" s="32" t="str">
        <f t="shared" si="65"/>
        <v/>
      </c>
      <c r="BD68" s="32" t="str">
        <f t="shared" si="65"/>
        <v/>
      </c>
      <c r="BE68" s="32" t="str">
        <f t="shared" si="65"/>
        <v/>
      </c>
      <c r="BF68" s="32" t="str">
        <f t="shared" si="65"/>
        <v/>
      </c>
      <c r="BG68" s="32" t="str">
        <f t="shared" si="65"/>
        <v/>
      </c>
      <c r="BH68" s="32" t="str">
        <f t="shared" si="65"/>
        <v/>
      </c>
      <c r="BI68" s="32" t="str">
        <f t="shared" si="65"/>
        <v/>
      </c>
      <c r="BJ68" s="32" t="str">
        <f t="shared" si="65"/>
        <v/>
      </c>
      <c r="BK68" s="32" t="str">
        <f t="shared" si="65"/>
        <v/>
      </c>
      <c r="BL68" s="32" t="str">
        <f t="shared" si="65"/>
        <v/>
      </c>
      <c r="BM68" s="32" t="str">
        <f t="shared" si="65"/>
        <v/>
      </c>
      <c r="BN68" s="32" t="str">
        <f t="shared" si="65"/>
        <v/>
      </c>
      <c r="BO68" s="32" t="str">
        <f t="shared" si="63"/>
        <v/>
      </c>
      <c r="BP68" s="32" t="str">
        <f t="shared" si="63"/>
        <v/>
      </c>
      <c r="BQ68" s="32" t="str">
        <f t="shared" si="63"/>
        <v/>
      </c>
      <c r="BR68" s="32" t="str">
        <f t="shared" si="63"/>
        <v/>
      </c>
      <c r="BS68" s="32" t="str">
        <f t="shared" si="63"/>
        <v/>
      </c>
      <c r="BT68" s="32" t="str">
        <f t="shared" si="63"/>
        <v/>
      </c>
      <c r="BU68" s="32" t="str">
        <f t="shared" si="63"/>
        <v/>
      </c>
      <c r="BV68" s="32" t="str">
        <f t="shared" si="63"/>
        <v/>
      </c>
      <c r="BW68" s="32" t="str">
        <f t="shared" si="63"/>
        <v/>
      </c>
      <c r="BX68" s="32" t="str">
        <f t="shared" si="63"/>
        <v/>
      </c>
      <c r="BY68" s="32" t="str">
        <f t="shared" si="63"/>
        <v/>
      </c>
      <c r="BZ68" s="32" t="str">
        <f t="shared" si="63"/>
        <v/>
      </c>
      <c r="CA68" s="32" t="str">
        <f t="shared" si="63"/>
        <v/>
      </c>
      <c r="CB68" s="32" t="str">
        <f t="shared" si="63"/>
        <v/>
      </c>
      <c r="CC68" s="32" t="str">
        <f t="shared" si="63"/>
        <v/>
      </c>
      <c r="CD68" s="32" t="str">
        <f t="shared" si="63"/>
        <v/>
      </c>
      <c r="CE68" s="32" t="str">
        <f t="shared" si="63"/>
        <v/>
      </c>
      <c r="CF68" s="32" t="str">
        <f t="shared" si="63"/>
        <v/>
      </c>
      <c r="CG68" s="32" t="str">
        <f t="shared" si="63"/>
        <v/>
      </c>
      <c r="CH68" s="32" t="str">
        <f t="shared" si="63"/>
        <v/>
      </c>
      <c r="CI68" s="32" t="str">
        <f t="shared" si="63"/>
        <v/>
      </c>
      <c r="CJ68" s="32" t="str">
        <f t="shared" si="63"/>
        <v/>
      </c>
      <c r="CK68" s="32" t="str">
        <f t="shared" si="63"/>
        <v/>
      </c>
      <c r="CL68" s="32" t="str">
        <f t="shared" si="63"/>
        <v/>
      </c>
      <c r="CM68" s="32" t="str">
        <f t="shared" si="63"/>
        <v/>
      </c>
      <c r="CN68" s="32" t="str">
        <f t="shared" si="63"/>
        <v/>
      </c>
      <c r="CO68" s="32" t="str">
        <f t="shared" si="63"/>
        <v/>
      </c>
      <c r="CP68" s="32" t="str">
        <f t="shared" si="63"/>
        <v/>
      </c>
      <c r="CQ68" s="32" t="str">
        <f t="shared" si="63"/>
        <v/>
      </c>
      <c r="CR68" s="32" t="str">
        <f t="shared" si="63"/>
        <v/>
      </c>
      <c r="CS68" s="32" t="str">
        <f t="shared" si="63"/>
        <v/>
      </c>
      <c r="CT68" s="32" t="str">
        <f t="shared" si="63"/>
        <v/>
      </c>
      <c r="CU68" s="32" t="str">
        <f t="shared" si="63"/>
        <v/>
      </c>
      <c r="CV68" s="32" t="str">
        <f t="shared" si="63"/>
        <v/>
      </c>
      <c r="CW68" s="32" t="str">
        <f t="shared" si="63"/>
        <v/>
      </c>
      <c r="CX68" s="32" t="str">
        <f t="shared" si="63"/>
        <v/>
      </c>
      <c r="CY68" s="32" t="str">
        <f t="shared" si="63"/>
        <v/>
      </c>
      <c r="CZ68" s="32" t="str">
        <f t="shared" si="63"/>
        <v/>
      </c>
      <c r="DA68" s="32" t="str">
        <f t="shared" si="63"/>
        <v/>
      </c>
      <c r="DB68" s="32" t="str">
        <f t="shared" si="63"/>
        <v/>
      </c>
      <c r="DC68" s="32" t="str">
        <f t="shared" si="63"/>
        <v/>
      </c>
      <c r="DD68" s="32" t="str">
        <f t="shared" si="63"/>
        <v/>
      </c>
      <c r="DE68" s="32" t="str">
        <f t="shared" si="63"/>
        <v/>
      </c>
      <c r="DF68" s="32" t="str">
        <f t="shared" si="63"/>
        <v/>
      </c>
      <c r="DG68" s="32" t="str">
        <f t="shared" si="63"/>
        <v/>
      </c>
      <c r="DH68" s="32" t="str">
        <f t="shared" si="63"/>
        <v/>
      </c>
      <c r="DI68" s="32" t="str">
        <f t="shared" si="63"/>
        <v/>
      </c>
      <c r="DJ68" s="32" t="str">
        <f t="shared" si="63"/>
        <v/>
      </c>
      <c r="DK68" s="32" t="str">
        <f t="shared" si="63"/>
        <v/>
      </c>
      <c r="DL68" s="32" t="str">
        <f t="shared" si="63"/>
        <v/>
      </c>
      <c r="DM68" s="32" t="str">
        <f t="shared" si="63"/>
        <v/>
      </c>
      <c r="DN68" s="32" t="str">
        <f t="shared" si="63"/>
        <v/>
      </c>
      <c r="DO68" s="32" t="str">
        <f t="shared" si="63"/>
        <v/>
      </c>
      <c r="DP68" s="32" t="str">
        <f t="shared" si="63"/>
        <v/>
      </c>
      <c r="DQ68" s="32" t="str">
        <f t="shared" si="63"/>
        <v/>
      </c>
      <c r="DR68" s="32" t="str">
        <f t="shared" si="63"/>
        <v/>
      </c>
      <c r="DS68" s="32" t="str">
        <f t="shared" si="63"/>
        <v/>
      </c>
      <c r="DT68" s="32" t="str">
        <f t="shared" si="63"/>
        <v/>
      </c>
      <c r="DU68" s="32" t="str">
        <f t="shared" si="63"/>
        <v/>
      </c>
      <c r="DV68" s="32" t="str">
        <f t="shared" si="63"/>
        <v/>
      </c>
      <c r="DW68" s="32" t="str">
        <f t="shared" si="63"/>
        <v/>
      </c>
      <c r="DX68" s="32" t="str">
        <f t="shared" si="63"/>
        <v/>
      </c>
      <c r="DY68" s="32" t="str">
        <f t="shared" si="63"/>
        <v/>
      </c>
      <c r="DZ68" s="32" t="str">
        <f t="shared" si="64"/>
        <v/>
      </c>
      <c r="EA68" s="32" t="str">
        <f t="shared" si="64"/>
        <v/>
      </c>
      <c r="EB68" s="32" t="str">
        <f t="shared" si="64"/>
        <v/>
      </c>
      <c r="EC68" s="32" t="str">
        <f t="shared" si="64"/>
        <v/>
      </c>
      <c r="ED68" s="32" t="str">
        <f t="shared" si="64"/>
        <v/>
      </c>
      <c r="EE68" s="32" t="str">
        <f t="shared" si="64"/>
        <v/>
      </c>
      <c r="EF68" s="32" t="str">
        <f t="shared" si="64"/>
        <v/>
      </c>
      <c r="EG68" s="32" t="str">
        <f t="shared" si="64"/>
        <v/>
      </c>
      <c r="EH68" s="32" t="str">
        <f t="shared" si="64"/>
        <v/>
      </c>
      <c r="EI68" s="32" t="str">
        <f t="shared" si="64"/>
        <v/>
      </c>
      <c r="EJ68" s="32" t="str">
        <f t="shared" si="64"/>
        <v/>
      </c>
      <c r="EK68" s="32" t="str">
        <f t="shared" si="64"/>
        <v/>
      </c>
      <c r="EL68" s="32" t="str">
        <f t="shared" si="64"/>
        <v/>
      </c>
      <c r="EM68" s="32" t="str">
        <f t="shared" si="64"/>
        <v/>
      </c>
      <c r="EN68" s="32" t="str">
        <f t="shared" si="64"/>
        <v/>
      </c>
      <c r="EO68" s="32" t="str">
        <f t="shared" si="64"/>
        <v/>
      </c>
      <c r="EP68" s="32" t="str">
        <f t="shared" si="64"/>
        <v/>
      </c>
      <c r="EQ68" s="32" t="str">
        <f t="shared" si="64"/>
        <v/>
      </c>
      <c r="ER68" s="32" t="str">
        <f t="shared" si="64"/>
        <v/>
      </c>
      <c r="ES68" s="32" t="str">
        <f t="shared" si="64"/>
        <v/>
      </c>
      <c r="ET68" s="32" t="str">
        <f t="shared" si="64"/>
        <v/>
      </c>
      <c r="EU68" s="32" t="str">
        <f t="shared" si="64"/>
        <v/>
      </c>
      <c r="EV68" s="32" t="str">
        <f t="shared" si="64"/>
        <v/>
      </c>
      <c r="EW68" s="32" t="str">
        <f t="shared" si="64"/>
        <v/>
      </c>
      <c r="EX68" s="32" t="str">
        <f t="shared" si="64"/>
        <v/>
      </c>
      <c r="EY68" s="32" t="str">
        <f t="shared" si="64"/>
        <v/>
      </c>
      <c r="EZ68" s="32" t="str">
        <f t="shared" si="64"/>
        <v/>
      </c>
      <c r="FA68" s="32" t="str">
        <f t="shared" si="64"/>
        <v/>
      </c>
      <c r="FB68" s="32" t="str">
        <f t="shared" si="64"/>
        <v/>
      </c>
      <c r="FC68" s="32" t="str">
        <f t="shared" si="64"/>
        <v/>
      </c>
      <c r="FD68" s="32" t="str">
        <f t="shared" si="64"/>
        <v/>
      </c>
      <c r="FE68" s="32" t="str">
        <f t="shared" si="64"/>
        <v/>
      </c>
      <c r="FF68" s="32" t="str">
        <f t="shared" si="64"/>
        <v/>
      </c>
      <c r="FG68" s="32" t="str">
        <f t="shared" si="64"/>
        <v/>
      </c>
      <c r="FH68" s="32" t="str">
        <f t="shared" si="64"/>
        <v/>
      </c>
      <c r="FI68" s="32" t="str">
        <f t="shared" si="64"/>
        <v/>
      </c>
      <c r="FJ68" s="32" t="str">
        <f t="shared" si="64"/>
        <v/>
      </c>
      <c r="FK68" s="32" t="str">
        <f t="shared" si="64"/>
        <v/>
      </c>
      <c r="FL68" s="32" t="str">
        <f t="shared" si="64"/>
        <v/>
      </c>
      <c r="FM68" s="32" t="str">
        <f t="shared" si="64"/>
        <v/>
      </c>
      <c r="FN68" s="32" t="str">
        <f t="shared" si="64"/>
        <v/>
      </c>
      <c r="FO68" s="32" t="str">
        <f t="shared" si="64"/>
        <v/>
      </c>
      <c r="FP68" s="32" t="str">
        <f t="shared" si="64"/>
        <v/>
      </c>
      <c r="FQ68" s="32" t="str">
        <f t="shared" si="64"/>
        <v/>
      </c>
      <c r="FR68" s="32" t="str">
        <f t="shared" si="64"/>
        <v/>
      </c>
      <c r="FS68" s="32" t="str">
        <f t="shared" si="64"/>
        <v/>
      </c>
      <c r="FT68" s="32" t="str">
        <f t="shared" si="64"/>
        <v/>
      </c>
      <c r="FU68" s="32" t="str">
        <f t="shared" si="64"/>
        <v/>
      </c>
      <c r="FV68" s="32" t="str">
        <f t="shared" si="64"/>
        <v/>
      </c>
      <c r="FW68" s="32" t="str">
        <f t="shared" si="64"/>
        <v/>
      </c>
      <c r="FX68" s="32" t="str">
        <f t="shared" si="64"/>
        <v/>
      </c>
      <c r="FY68" s="32" t="str">
        <f t="shared" si="64"/>
        <v/>
      </c>
      <c r="FZ68" s="32" t="str">
        <f t="shared" si="64"/>
        <v/>
      </c>
      <c r="GA68" s="32" t="str">
        <f t="shared" si="64"/>
        <v/>
      </c>
      <c r="GB68" s="32" t="str">
        <f t="shared" si="64"/>
        <v/>
      </c>
      <c r="GC68" s="32" t="str">
        <f t="shared" si="64"/>
        <v/>
      </c>
      <c r="GD68" s="32" t="str">
        <f t="shared" si="64"/>
        <v/>
      </c>
      <c r="GE68" s="32" t="str">
        <f t="shared" si="64"/>
        <v/>
      </c>
      <c r="GF68" s="32" t="str">
        <f t="shared" si="64"/>
        <v/>
      </c>
      <c r="GG68" s="32" t="str">
        <f t="shared" si="64"/>
        <v/>
      </c>
      <c r="GH68" s="32" t="str">
        <f t="shared" si="64"/>
        <v/>
      </c>
      <c r="GI68" s="32" t="str">
        <f t="shared" si="64"/>
        <v/>
      </c>
      <c r="GJ68" s="32" t="str">
        <f t="shared" si="64"/>
        <v/>
      </c>
      <c r="GK68" s="32" t="str">
        <f t="shared" ref="GK68:HR89" si="66">IF(GK$2&lt;&gt;"",IF((GK$4&lt;=$A68)*(GK$5&gt;=$A68),GK$3/6,""),"")</f>
        <v/>
      </c>
      <c r="GL68" s="32" t="str">
        <f t="shared" si="66"/>
        <v/>
      </c>
      <c r="GM68" s="32" t="str">
        <f t="shared" si="66"/>
        <v/>
      </c>
      <c r="GN68" s="32" t="str">
        <f t="shared" si="66"/>
        <v/>
      </c>
      <c r="GO68" s="32" t="str">
        <f t="shared" si="66"/>
        <v/>
      </c>
      <c r="GP68" s="32" t="str">
        <f t="shared" si="66"/>
        <v/>
      </c>
      <c r="GQ68" s="32" t="str">
        <f t="shared" si="66"/>
        <v/>
      </c>
      <c r="GR68" s="32" t="str">
        <f t="shared" si="66"/>
        <v/>
      </c>
      <c r="GS68" s="32" t="str">
        <f t="shared" si="66"/>
        <v/>
      </c>
      <c r="GT68" s="32" t="str">
        <f t="shared" si="66"/>
        <v/>
      </c>
      <c r="GU68" s="32" t="str">
        <f t="shared" si="66"/>
        <v/>
      </c>
      <c r="GV68" s="32" t="str">
        <f t="shared" si="66"/>
        <v/>
      </c>
      <c r="GW68" s="32" t="str">
        <f t="shared" si="66"/>
        <v/>
      </c>
      <c r="GX68" s="32" t="str">
        <f t="shared" si="66"/>
        <v/>
      </c>
      <c r="GY68" s="32" t="str">
        <f t="shared" si="66"/>
        <v/>
      </c>
      <c r="GZ68" s="32" t="str">
        <f t="shared" si="66"/>
        <v/>
      </c>
      <c r="HA68" s="32" t="str">
        <f t="shared" si="66"/>
        <v/>
      </c>
      <c r="HB68" s="32" t="str">
        <f t="shared" si="66"/>
        <v/>
      </c>
      <c r="HC68" s="32" t="str">
        <f t="shared" si="66"/>
        <v/>
      </c>
      <c r="HD68" s="32" t="str">
        <f t="shared" si="66"/>
        <v/>
      </c>
      <c r="HE68" s="32" t="str">
        <f t="shared" si="66"/>
        <v/>
      </c>
      <c r="HF68" s="32" t="str">
        <f t="shared" si="66"/>
        <v/>
      </c>
      <c r="HG68" s="32" t="str">
        <f t="shared" si="66"/>
        <v/>
      </c>
      <c r="HH68" s="32" t="str">
        <f t="shared" si="66"/>
        <v/>
      </c>
      <c r="HI68" s="32" t="str">
        <f t="shared" si="66"/>
        <v/>
      </c>
      <c r="HJ68" s="32" t="str">
        <f t="shared" si="66"/>
        <v/>
      </c>
      <c r="HK68" s="32" t="str">
        <f t="shared" si="66"/>
        <v/>
      </c>
      <c r="HL68" s="32" t="str">
        <f t="shared" si="66"/>
        <v/>
      </c>
      <c r="HM68" s="32" t="str">
        <f t="shared" si="66"/>
        <v/>
      </c>
      <c r="HN68" s="32" t="str">
        <f t="shared" si="66"/>
        <v/>
      </c>
      <c r="HO68" s="32" t="str">
        <f t="shared" si="66"/>
        <v/>
      </c>
      <c r="HP68" s="32" t="str">
        <f t="shared" si="66"/>
        <v/>
      </c>
      <c r="HQ68" s="32" t="str">
        <f t="shared" si="66"/>
        <v/>
      </c>
      <c r="HR68" s="32" t="str">
        <f t="shared" si="66"/>
        <v/>
      </c>
    </row>
    <row r="69" spans="1:226" x14ac:dyDescent="0.2">
      <c r="A69" s="63" t="str">
        <f>'Loan Summary '!Q66</f>
        <v/>
      </c>
      <c r="B69" s="32" t="str">
        <f>IFERROR(IF(A69&lt;&gt;"",(SUMIFS(Table4[Loan Amount],Table4[Loan Payment Start Date],"&lt;="&amp;A69)),"") - (SUM($C$8:$HR68) - SUM('Early Payments'!$D$8:$HS68)) - SUM('Early Payments'!$B$9:$B69),"")</f>
        <v/>
      </c>
      <c r="C69" s="32" t="str">
        <f t="shared" si="65"/>
        <v/>
      </c>
      <c r="D69" s="32" t="str">
        <f t="shared" si="65"/>
        <v/>
      </c>
      <c r="E69" s="32" t="str">
        <f t="shared" si="65"/>
        <v/>
      </c>
      <c r="F69" s="32" t="str">
        <f t="shared" si="65"/>
        <v/>
      </c>
      <c r="G69" s="32" t="str">
        <f t="shared" si="65"/>
        <v/>
      </c>
      <c r="H69" s="32" t="str">
        <f t="shared" si="65"/>
        <v/>
      </c>
      <c r="I69" s="32" t="str">
        <f t="shared" si="65"/>
        <v/>
      </c>
      <c r="J69" s="32" t="str">
        <f t="shared" si="65"/>
        <v/>
      </c>
      <c r="K69" s="32" t="str">
        <f t="shared" si="65"/>
        <v/>
      </c>
      <c r="L69" s="32" t="str">
        <f t="shared" si="65"/>
        <v/>
      </c>
      <c r="M69" s="32" t="str">
        <f t="shared" si="65"/>
        <v/>
      </c>
      <c r="N69" s="32" t="str">
        <f t="shared" si="65"/>
        <v/>
      </c>
      <c r="O69" s="32" t="str">
        <f t="shared" si="65"/>
        <v/>
      </c>
      <c r="P69" s="32" t="str">
        <f t="shared" si="65"/>
        <v/>
      </c>
      <c r="Q69" s="32" t="str">
        <f t="shared" si="65"/>
        <v/>
      </c>
      <c r="R69" s="32" t="str">
        <f t="shared" si="65"/>
        <v/>
      </c>
      <c r="S69" s="32" t="str">
        <f t="shared" si="65"/>
        <v/>
      </c>
      <c r="T69" s="32" t="str">
        <f t="shared" si="65"/>
        <v/>
      </c>
      <c r="U69" s="32" t="str">
        <f t="shared" si="65"/>
        <v/>
      </c>
      <c r="V69" s="32" t="str">
        <f t="shared" si="65"/>
        <v/>
      </c>
      <c r="W69" s="32" t="str">
        <f t="shared" si="65"/>
        <v/>
      </c>
      <c r="X69" s="32" t="str">
        <f t="shared" si="65"/>
        <v/>
      </c>
      <c r="Y69" s="32" t="str">
        <f t="shared" si="65"/>
        <v/>
      </c>
      <c r="Z69" s="32" t="str">
        <f t="shared" si="65"/>
        <v/>
      </c>
      <c r="AA69" s="32" t="str">
        <f t="shared" si="65"/>
        <v/>
      </c>
      <c r="AB69" s="32" t="str">
        <f t="shared" si="65"/>
        <v/>
      </c>
      <c r="AC69" s="32" t="str">
        <f t="shared" si="65"/>
        <v/>
      </c>
      <c r="AD69" s="32" t="str">
        <f t="shared" si="65"/>
        <v/>
      </c>
      <c r="AE69" s="32" t="str">
        <f t="shared" si="65"/>
        <v/>
      </c>
      <c r="AF69" s="32" t="str">
        <f t="shared" si="65"/>
        <v/>
      </c>
      <c r="AG69" s="32" t="str">
        <f t="shared" si="65"/>
        <v/>
      </c>
      <c r="AH69" s="32" t="str">
        <f t="shared" si="65"/>
        <v/>
      </c>
      <c r="AI69" s="32" t="str">
        <f t="shared" si="65"/>
        <v/>
      </c>
      <c r="AJ69" s="32" t="str">
        <f t="shared" si="65"/>
        <v/>
      </c>
      <c r="AK69" s="32" t="str">
        <f t="shared" si="65"/>
        <v/>
      </c>
      <c r="AL69" s="32" t="str">
        <f t="shared" si="65"/>
        <v/>
      </c>
      <c r="AM69" s="32" t="str">
        <f t="shared" si="65"/>
        <v/>
      </c>
      <c r="AN69" s="32" t="str">
        <f t="shared" si="65"/>
        <v/>
      </c>
      <c r="AO69" s="32" t="str">
        <f t="shared" si="65"/>
        <v/>
      </c>
      <c r="AP69" s="32" t="str">
        <f t="shared" si="65"/>
        <v/>
      </c>
      <c r="AQ69" s="32" t="str">
        <f t="shared" si="65"/>
        <v/>
      </c>
      <c r="AR69" s="32" t="str">
        <f t="shared" si="65"/>
        <v/>
      </c>
      <c r="AS69" s="32" t="str">
        <f t="shared" si="65"/>
        <v/>
      </c>
      <c r="AT69" s="32" t="str">
        <f t="shared" si="65"/>
        <v/>
      </c>
      <c r="AU69" s="32" t="str">
        <f t="shared" si="65"/>
        <v/>
      </c>
      <c r="AV69" s="32" t="str">
        <f t="shared" si="65"/>
        <v/>
      </c>
      <c r="AW69" s="32" t="str">
        <f t="shared" si="65"/>
        <v/>
      </c>
      <c r="AX69" s="32" t="str">
        <f t="shared" si="65"/>
        <v/>
      </c>
      <c r="AY69" s="32" t="str">
        <f t="shared" si="65"/>
        <v/>
      </c>
      <c r="AZ69" s="32" t="str">
        <f t="shared" si="65"/>
        <v/>
      </c>
      <c r="BA69" s="32" t="str">
        <f t="shared" si="65"/>
        <v/>
      </c>
      <c r="BB69" s="32" t="str">
        <f t="shared" si="65"/>
        <v/>
      </c>
      <c r="BC69" s="32" t="str">
        <f t="shared" si="65"/>
        <v/>
      </c>
      <c r="BD69" s="32" t="str">
        <f t="shared" si="65"/>
        <v/>
      </c>
      <c r="BE69" s="32" t="str">
        <f t="shared" si="65"/>
        <v/>
      </c>
      <c r="BF69" s="32" t="str">
        <f t="shared" si="65"/>
        <v/>
      </c>
      <c r="BG69" s="32" t="str">
        <f t="shared" si="65"/>
        <v/>
      </c>
      <c r="BH69" s="32" t="str">
        <f t="shared" si="65"/>
        <v/>
      </c>
      <c r="BI69" s="32" t="str">
        <f t="shared" si="65"/>
        <v/>
      </c>
      <c r="BJ69" s="32" t="str">
        <f t="shared" si="65"/>
        <v/>
      </c>
      <c r="BK69" s="32" t="str">
        <f t="shared" si="65"/>
        <v/>
      </c>
      <c r="BL69" s="32" t="str">
        <f t="shared" si="65"/>
        <v/>
      </c>
      <c r="BM69" s="32" t="str">
        <f t="shared" si="65"/>
        <v/>
      </c>
      <c r="BN69" s="32" t="str">
        <f t="shared" ref="BN69:DY89" si="67">IF(BN$2&lt;&gt;"",IF((BN$4&lt;=$A69)*(BN$5&gt;=$A69),BN$3/6,""),"")</f>
        <v/>
      </c>
      <c r="BO69" s="32" t="str">
        <f t="shared" si="67"/>
        <v/>
      </c>
      <c r="BP69" s="32" t="str">
        <f t="shared" si="67"/>
        <v/>
      </c>
      <c r="BQ69" s="32" t="str">
        <f t="shared" si="67"/>
        <v/>
      </c>
      <c r="BR69" s="32" t="str">
        <f t="shared" si="67"/>
        <v/>
      </c>
      <c r="BS69" s="32" t="str">
        <f t="shared" si="67"/>
        <v/>
      </c>
      <c r="BT69" s="32" t="str">
        <f t="shared" si="67"/>
        <v/>
      </c>
      <c r="BU69" s="32" t="str">
        <f t="shared" si="67"/>
        <v/>
      </c>
      <c r="BV69" s="32" t="str">
        <f t="shared" si="67"/>
        <v/>
      </c>
      <c r="BW69" s="32" t="str">
        <f t="shared" si="67"/>
        <v/>
      </c>
      <c r="BX69" s="32" t="str">
        <f t="shared" si="67"/>
        <v/>
      </c>
      <c r="BY69" s="32" t="str">
        <f t="shared" si="67"/>
        <v/>
      </c>
      <c r="BZ69" s="32" t="str">
        <f t="shared" si="67"/>
        <v/>
      </c>
      <c r="CA69" s="32" t="str">
        <f t="shared" si="67"/>
        <v/>
      </c>
      <c r="CB69" s="32" t="str">
        <f t="shared" si="67"/>
        <v/>
      </c>
      <c r="CC69" s="32" t="str">
        <f t="shared" si="67"/>
        <v/>
      </c>
      <c r="CD69" s="32" t="str">
        <f t="shared" si="67"/>
        <v/>
      </c>
      <c r="CE69" s="32" t="str">
        <f t="shared" si="67"/>
        <v/>
      </c>
      <c r="CF69" s="32" t="str">
        <f t="shared" si="67"/>
        <v/>
      </c>
      <c r="CG69" s="32" t="str">
        <f t="shared" si="67"/>
        <v/>
      </c>
      <c r="CH69" s="32" t="str">
        <f t="shared" si="67"/>
        <v/>
      </c>
      <c r="CI69" s="32" t="str">
        <f t="shared" si="67"/>
        <v/>
      </c>
      <c r="CJ69" s="32" t="str">
        <f t="shared" si="67"/>
        <v/>
      </c>
      <c r="CK69" s="32" t="str">
        <f t="shared" si="67"/>
        <v/>
      </c>
      <c r="CL69" s="32" t="str">
        <f t="shared" si="67"/>
        <v/>
      </c>
      <c r="CM69" s="32" t="str">
        <f t="shared" si="67"/>
        <v/>
      </c>
      <c r="CN69" s="32" t="str">
        <f t="shared" si="67"/>
        <v/>
      </c>
      <c r="CO69" s="32" t="str">
        <f t="shared" si="67"/>
        <v/>
      </c>
      <c r="CP69" s="32" t="str">
        <f t="shared" si="67"/>
        <v/>
      </c>
      <c r="CQ69" s="32" t="str">
        <f t="shared" si="67"/>
        <v/>
      </c>
      <c r="CR69" s="32" t="str">
        <f t="shared" si="67"/>
        <v/>
      </c>
      <c r="CS69" s="32" t="str">
        <f t="shared" si="67"/>
        <v/>
      </c>
      <c r="CT69" s="32" t="str">
        <f t="shared" si="67"/>
        <v/>
      </c>
      <c r="CU69" s="32" t="str">
        <f t="shared" si="67"/>
        <v/>
      </c>
      <c r="CV69" s="32" t="str">
        <f t="shared" si="67"/>
        <v/>
      </c>
      <c r="CW69" s="32" t="str">
        <f t="shared" si="67"/>
        <v/>
      </c>
      <c r="CX69" s="32" t="str">
        <f t="shared" si="67"/>
        <v/>
      </c>
      <c r="CY69" s="32" t="str">
        <f t="shared" si="67"/>
        <v/>
      </c>
      <c r="CZ69" s="32" t="str">
        <f t="shared" si="67"/>
        <v/>
      </c>
      <c r="DA69" s="32" t="str">
        <f t="shared" si="67"/>
        <v/>
      </c>
      <c r="DB69" s="32" t="str">
        <f t="shared" si="67"/>
        <v/>
      </c>
      <c r="DC69" s="32" t="str">
        <f t="shared" si="67"/>
        <v/>
      </c>
      <c r="DD69" s="32" t="str">
        <f t="shared" si="67"/>
        <v/>
      </c>
      <c r="DE69" s="32" t="str">
        <f t="shared" si="67"/>
        <v/>
      </c>
      <c r="DF69" s="32" t="str">
        <f t="shared" si="67"/>
        <v/>
      </c>
      <c r="DG69" s="32" t="str">
        <f t="shared" si="67"/>
        <v/>
      </c>
      <c r="DH69" s="32" t="str">
        <f t="shared" si="67"/>
        <v/>
      </c>
      <c r="DI69" s="32" t="str">
        <f t="shared" si="67"/>
        <v/>
      </c>
      <c r="DJ69" s="32" t="str">
        <f t="shared" si="67"/>
        <v/>
      </c>
      <c r="DK69" s="32" t="str">
        <f t="shared" si="67"/>
        <v/>
      </c>
      <c r="DL69" s="32" t="str">
        <f t="shared" si="67"/>
        <v/>
      </c>
      <c r="DM69" s="32" t="str">
        <f t="shared" si="67"/>
        <v/>
      </c>
      <c r="DN69" s="32" t="str">
        <f t="shared" si="67"/>
        <v/>
      </c>
      <c r="DO69" s="32" t="str">
        <f t="shared" si="67"/>
        <v/>
      </c>
      <c r="DP69" s="32" t="str">
        <f t="shared" si="67"/>
        <v/>
      </c>
      <c r="DQ69" s="32" t="str">
        <f t="shared" si="67"/>
        <v/>
      </c>
      <c r="DR69" s="32" t="str">
        <f t="shared" si="67"/>
        <v/>
      </c>
      <c r="DS69" s="32" t="str">
        <f t="shared" si="67"/>
        <v/>
      </c>
      <c r="DT69" s="32" t="str">
        <f t="shared" si="67"/>
        <v/>
      </c>
      <c r="DU69" s="32" t="str">
        <f t="shared" si="67"/>
        <v/>
      </c>
      <c r="DV69" s="32" t="str">
        <f t="shared" si="67"/>
        <v/>
      </c>
      <c r="DW69" s="32" t="str">
        <f t="shared" si="67"/>
        <v/>
      </c>
      <c r="DX69" s="32" t="str">
        <f t="shared" si="67"/>
        <v/>
      </c>
      <c r="DY69" s="32" t="str">
        <f t="shared" si="67"/>
        <v/>
      </c>
      <c r="DZ69" s="32" t="str">
        <f t="shared" ref="DZ69:GK89" si="68">IF(DZ$2&lt;&gt;"",IF((DZ$4&lt;=$A69)*(DZ$5&gt;=$A69),DZ$3/6,""),"")</f>
        <v/>
      </c>
      <c r="EA69" s="32" t="str">
        <f t="shared" si="68"/>
        <v/>
      </c>
      <c r="EB69" s="32" t="str">
        <f t="shared" si="68"/>
        <v/>
      </c>
      <c r="EC69" s="32" t="str">
        <f t="shared" si="68"/>
        <v/>
      </c>
      <c r="ED69" s="32" t="str">
        <f t="shared" si="68"/>
        <v/>
      </c>
      <c r="EE69" s="32" t="str">
        <f t="shared" si="68"/>
        <v/>
      </c>
      <c r="EF69" s="32" t="str">
        <f t="shared" si="68"/>
        <v/>
      </c>
      <c r="EG69" s="32" t="str">
        <f t="shared" si="68"/>
        <v/>
      </c>
      <c r="EH69" s="32" t="str">
        <f t="shared" si="68"/>
        <v/>
      </c>
      <c r="EI69" s="32" t="str">
        <f t="shared" si="68"/>
        <v/>
      </c>
      <c r="EJ69" s="32" t="str">
        <f t="shared" si="68"/>
        <v/>
      </c>
      <c r="EK69" s="32" t="str">
        <f t="shared" si="68"/>
        <v/>
      </c>
      <c r="EL69" s="32" t="str">
        <f t="shared" si="68"/>
        <v/>
      </c>
      <c r="EM69" s="32" t="str">
        <f t="shared" si="68"/>
        <v/>
      </c>
      <c r="EN69" s="32" t="str">
        <f t="shared" si="68"/>
        <v/>
      </c>
      <c r="EO69" s="32" t="str">
        <f t="shared" si="68"/>
        <v/>
      </c>
      <c r="EP69" s="32" t="str">
        <f t="shared" si="68"/>
        <v/>
      </c>
      <c r="EQ69" s="32" t="str">
        <f t="shared" si="68"/>
        <v/>
      </c>
      <c r="ER69" s="32" t="str">
        <f t="shared" si="68"/>
        <v/>
      </c>
      <c r="ES69" s="32" t="str">
        <f t="shared" si="68"/>
        <v/>
      </c>
      <c r="ET69" s="32" t="str">
        <f t="shared" si="68"/>
        <v/>
      </c>
      <c r="EU69" s="32" t="str">
        <f t="shared" si="68"/>
        <v/>
      </c>
      <c r="EV69" s="32" t="str">
        <f t="shared" si="68"/>
        <v/>
      </c>
      <c r="EW69" s="32" t="str">
        <f t="shared" si="68"/>
        <v/>
      </c>
      <c r="EX69" s="32" t="str">
        <f t="shared" si="68"/>
        <v/>
      </c>
      <c r="EY69" s="32" t="str">
        <f t="shared" si="68"/>
        <v/>
      </c>
      <c r="EZ69" s="32" t="str">
        <f t="shared" si="68"/>
        <v/>
      </c>
      <c r="FA69" s="32" t="str">
        <f t="shared" si="68"/>
        <v/>
      </c>
      <c r="FB69" s="32" t="str">
        <f t="shared" si="68"/>
        <v/>
      </c>
      <c r="FC69" s="32" t="str">
        <f t="shared" si="68"/>
        <v/>
      </c>
      <c r="FD69" s="32" t="str">
        <f t="shared" si="68"/>
        <v/>
      </c>
      <c r="FE69" s="32" t="str">
        <f t="shared" si="68"/>
        <v/>
      </c>
      <c r="FF69" s="32" t="str">
        <f t="shared" si="68"/>
        <v/>
      </c>
      <c r="FG69" s="32" t="str">
        <f t="shared" si="68"/>
        <v/>
      </c>
      <c r="FH69" s="32" t="str">
        <f t="shared" si="68"/>
        <v/>
      </c>
      <c r="FI69" s="32" t="str">
        <f t="shared" si="68"/>
        <v/>
      </c>
      <c r="FJ69" s="32" t="str">
        <f t="shared" si="68"/>
        <v/>
      </c>
      <c r="FK69" s="32" t="str">
        <f t="shared" si="68"/>
        <v/>
      </c>
      <c r="FL69" s="32" t="str">
        <f t="shared" si="68"/>
        <v/>
      </c>
      <c r="FM69" s="32" t="str">
        <f t="shared" si="68"/>
        <v/>
      </c>
      <c r="FN69" s="32" t="str">
        <f t="shared" si="68"/>
        <v/>
      </c>
      <c r="FO69" s="32" t="str">
        <f t="shared" si="68"/>
        <v/>
      </c>
      <c r="FP69" s="32" t="str">
        <f t="shared" si="68"/>
        <v/>
      </c>
      <c r="FQ69" s="32" t="str">
        <f t="shared" si="68"/>
        <v/>
      </c>
      <c r="FR69" s="32" t="str">
        <f t="shared" si="68"/>
        <v/>
      </c>
      <c r="FS69" s="32" t="str">
        <f t="shared" si="68"/>
        <v/>
      </c>
      <c r="FT69" s="32" t="str">
        <f t="shared" si="68"/>
        <v/>
      </c>
      <c r="FU69" s="32" t="str">
        <f t="shared" si="68"/>
        <v/>
      </c>
      <c r="FV69" s="32" t="str">
        <f t="shared" si="68"/>
        <v/>
      </c>
      <c r="FW69" s="32" t="str">
        <f t="shared" si="68"/>
        <v/>
      </c>
      <c r="FX69" s="32" t="str">
        <f t="shared" si="68"/>
        <v/>
      </c>
      <c r="FY69" s="32" t="str">
        <f t="shared" si="68"/>
        <v/>
      </c>
      <c r="FZ69" s="32" t="str">
        <f t="shared" si="68"/>
        <v/>
      </c>
      <c r="GA69" s="32" t="str">
        <f t="shared" si="68"/>
        <v/>
      </c>
      <c r="GB69" s="32" t="str">
        <f t="shared" si="68"/>
        <v/>
      </c>
      <c r="GC69" s="32" t="str">
        <f t="shared" si="68"/>
        <v/>
      </c>
      <c r="GD69" s="32" t="str">
        <f t="shared" si="68"/>
        <v/>
      </c>
      <c r="GE69" s="32" t="str">
        <f t="shared" si="68"/>
        <v/>
      </c>
      <c r="GF69" s="32" t="str">
        <f t="shared" si="68"/>
        <v/>
      </c>
      <c r="GG69" s="32" t="str">
        <f t="shared" si="68"/>
        <v/>
      </c>
      <c r="GH69" s="32" t="str">
        <f t="shared" si="68"/>
        <v/>
      </c>
      <c r="GI69" s="32" t="str">
        <f t="shared" si="68"/>
        <v/>
      </c>
      <c r="GJ69" s="32" t="str">
        <f t="shared" si="68"/>
        <v/>
      </c>
      <c r="GK69" s="32" t="str">
        <f t="shared" si="68"/>
        <v/>
      </c>
      <c r="GL69" s="32" t="str">
        <f t="shared" si="66"/>
        <v/>
      </c>
      <c r="GM69" s="32" t="str">
        <f t="shared" si="66"/>
        <v/>
      </c>
      <c r="GN69" s="32" t="str">
        <f t="shared" si="66"/>
        <v/>
      </c>
      <c r="GO69" s="32" t="str">
        <f t="shared" si="66"/>
        <v/>
      </c>
      <c r="GP69" s="32" t="str">
        <f t="shared" si="66"/>
        <v/>
      </c>
      <c r="GQ69" s="32" t="str">
        <f t="shared" si="66"/>
        <v/>
      </c>
      <c r="GR69" s="32" t="str">
        <f t="shared" si="66"/>
        <v/>
      </c>
      <c r="GS69" s="32" t="str">
        <f t="shared" si="66"/>
        <v/>
      </c>
      <c r="GT69" s="32" t="str">
        <f t="shared" si="66"/>
        <v/>
      </c>
      <c r="GU69" s="32" t="str">
        <f t="shared" si="66"/>
        <v/>
      </c>
      <c r="GV69" s="32" t="str">
        <f t="shared" si="66"/>
        <v/>
      </c>
      <c r="GW69" s="32" t="str">
        <f t="shared" si="66"/>
        <v/>
      </c>
      <c r="GX69" s="32" t="str">
        <f t="shared" si="66"/>
        <v/>
      </c>
      <c r="GY69" s="32" t="str">
        <f t="shared" si="66"/>
        <v/>
      </c>
      <c r="GZ69" s="32" t="str">
        <f t="shared" si="66"/>
        <v/>
      </c>
      <c r="HA69" s="32" t="str">
        <f t="shared" si="66"/>
        <v/>
      </c>
      <c r="HB69" s="32" t="str">
        <f t="shared" si="66"/>
        <v/>
      </c>
      <c r="HC69" s="32" t="str">
        <f t="shared" si="66"/>
        <v/>
      </c>
      <c r="HD69" s="32" t="str">
        <f t="shared" si="66"/>
        <v/>
      </c>
      <c r="HE69" s="32" t="str">
        <f t="shared" si="66"/>
        <v/>
      </c>
      <c r="HF69" s="32" t="str">
        <f t="shared" si="66"/>
        <v/>
      </c>
      <c r="HG69" s="32" t="str">
        <f t="shared" si="66"/>
        <v/>
      </c>
      <c r="HH69" s="32" t="str">
        <f t="shared" si="66"/>
        <v/>
      </c>
      <c r="HI69" s="32" t="str">
        <f t="shared" si="66"/>
        <v/>
      </c>
      <c r="HJ69" s="32" t="str">
        <f t="shared" si="66"/>
        <v/>
      </c>
      <c r="HK69" s="32" t="str">
        <f t="shared" si="66"/>
        <v/>
      </c>
      <c r="HL69" s="32" t="str">
        <f t="shared" si="66"/>
        <v/>
      </c>
      <c r="HM69" s="32" t="str">
        <f t="shared" si="66"/>
        <v/>
      </c>
      <c r="HN69" s="32" t="str">
        <f t="shared" si="66"/>
        <v/>
      </c>
      <c r="HO69" s="32" t="str">
        <f t="shared" si="66"/>
        <v/>
      </c>
      <c r="HP69" s="32" t="str">
        <f t="shared" si="66"/>
        <v/>
      </c>
      <c r="HQ69" s="32" t="str">
        <f t="shared" si="66"/>
        <v/>
      </c>
      <c r="HR69" s="32" t="str">
        <f t="shared" si="66"/>
        <v/>
      </c>
    </row>
    <row r="70" spans="1:226" x14ac:dyDescent="0.2">
      <c r="A70" s="63" t="str">
        <f>'Loan Summary '!Q67</f>
        <v/>
      </c>
      <c r="B70" s="32" t="str">
        <f>IFERROR(IF(A70&lt;&gt;"",(SUMIFS(Table4[Loan Amount],Table4[Loan Payment Start Date],"&lt;="&amp;A70)),"") - (SUM($C$8:$HR69) - SUM('Early Payments'!$D$8:$HS69)) - SUM('Early Payments'!$B$9:$B70),"")</f>
        <v/>
      </c>
      <c r="C70" s="32" t="str">
        <f t="shared" ref="C70:BN89" si="69">IF(C$2&lt;&gt;"",IF((C$4&lt;=$A70)*(C$5&gt;=$A70),C$3/6,""),"")</f>
        <v/>
      </c>
      <c r="D70" s="32" t="str">
        <f t="shared" si="69"/>
        <v/>
      </c>
      <c r="E70" s="32" t="str">
        <f t="shared" si="69"/>
        <v/>
      </c>
      <c r="F70" s="32" t="str">
        <f t="shared" si="69"/>
        <v/>
      </c>
      <c r="G70" s="32" t="str">
        <f t="shared" si="69"/>
        <v/>
      </c>
      <c r="H70" s="32" t="str">
        <f t="shared" si="69"/>
        <v/>
      </c>
      <c r="I70" s="32" t="str">
        <f t="shared" si="69"/>
        <v/>
      </c>
      <c r="J70" s="32" t="str">
        <f t="shared" si="69"/>
        <v/>
      </c>
      <c r="K70" s="32" t="str">
        <f t="shared" si="69"/>
        <v/>
      </c>
      <c r="L70" s="32" t="str">
        <f t="shared" si="69"/>
        <v/>
      </c>
      <c r="M70" s="32" t="str">
        <f t="shared" si="69"/>
        <v/>
      </c>
      <c r="N70" s="32" t="str">
        <f t="shared" si="69"/>
        <v/>
      </c>
      <c r="O70" s="32" t="str">
        <f t="shared" si="69"/>
        <v/>
      </c>
      <c r="P70" s="32" t="str">
        <f t="shared" si="69"/>
        <v/>
      </c>
      <c r="Q70" s="32" t="str">
        <f t="shared" si="69"/>
        <v/>
      </c>
      <c r="R70" s="32" t="str">
        <f t="shared" si="69"/>
        <v/>
      </c>
      <c r="S70" s="32" t="str">
        <f t="shared" si="69"/>
        <v/>
      </c>
      <c r="T70" s="32" t="str">
        <f t="shared" si="69"/>
        <v/>
      </c>
      <c r="U70" s="32" t="str">
        <f t="shared" si="69"/>
        <v/>
      </c>
      <c r="V70" s="32" t="str">
        <f t="shared" si="69"/>
        <v/>
      </c>
      <c r="W70" s="32" t="str">
        <f t="shared" si="69"/>
        <v/>
      </c>
      <c r="X70" s="32" t="str">
        <f t="shared" si="69"/>
        <v/>
      </c>
      <c r="Y70" s="32" t="str">
        <f t="shared" si="69"/>
        <v/>
      </c>
      <c r="Z70" s="32" t="str">
        <f t="shared" si="69"/>
        <v/>
      </c>
      <c r="AA70" s="32" t="str">
        <f t="shared" si="69"/>
        <v/>
      </c>
      <c r="AB70" s="32" t="str">
        <f t="shared" si="69"/>
        <v/>
      </c>
      <c r="AC70" s="32" t="str">
        <f t="shared" si="69"/>
        <v/>
      </c>
      <c r="AD70" s="32" t="str">
        <f t="shared" si="69"/>
        <v/>
      </c>
      <c r="AE70" s="32" t="str">
        <f t="shared" si="69"/>
        <v/>
      </c>
      <c r="AF70" s="32" t="str">
        <f t="shared" si="69"/>
        <v/>
      </c>
      <c r="AG70" s="32" t="str">
        <f t="shared" si="69"/>
        <v/>
      </c>
      <c r="AH70" s="32" t="str">
        <f t="shared" si="69"/>
        <v/>
      </c>
      <c r="AI70" s="32" t="str">
        <f t="shared" si="69"/>
        <v/>
      </c>
      <c r="AJ70" s="32" t="str">
        <f t="shared" si="69"/>
        <v/>
      </c>
      <c r="AK70" s="32" t="str">
        <f t="shared" si="69"/>
        <v/>
      </c>
      <c r="AL70" s="32" t="str">
        <f t="shared" si="69"/>
        <v/>
      </c>
      <c r="AM70" s="32" t="str">
        <f t="shared" si="69"/>
        <v/>
      </c>
      <c r="AN70" s="32" t="str">
        <f t="shared" si="69"/>
        <v/>
      </c>
      <c r="AO70" s="32" t="str">
        <f t="shared" si="69"/>
        <v/>
      </c>
      <c r="AP70" s="32" t="str">
        <f t="shared" si="69"/>
        <v/>
      </c>
      <c r="AQ70" s="32" t="str">
        <f t="shared" si="69"/>
        <v/>
      </c>
      <c r="AR70" s="32" t="str">
        <f t="shared" si="69"/>
        <v/>
      </c>
      <c r="AS70" s="32" t="str">
        <f t="shared" si="69"/>
        <v/>
      </c>
      <c r="AT70" s="32" t="str">
        <f t="shared" si="69"/>
        <v/>
      </c>
      <c r="AU70" s="32" t="str">
        <f t="shared" si="69"/>
        <v/>
      </c>
      <c r="AV70" s="32" t="str">
        <f t="shared" si="69"/>
        <v/>
      </c>
      <c r="AW70" s="32" t="str">
        <f t="shared" si="69"/>
        <v/>
      </c>
      <c r="AX70" s="32" t="str">
        <f t="shared" si="69"/>
        <v/>
      </c>
      <c r="AY70" s="32" t="str">
        <f t="shared" si="69"/>
        <v/>
      </c>
      <c r="AZ70" s="32" t="str">
        <f t="shared" si="69"/>
        <v/>
      </c>
      <c r="BA70" s="32" t="str">
        <f t="shared" si="69"/>
        <v/>
      </c>
      <c r="BB70" s="32" t="str">
        <f t="shared" si="69"/>
        <v/>
      </c>
      <c r="BC70" s="32" t="str">
        <f t="shared" si="69"/>
        <v/>
      </c>
      <c r="BD70" s="32" t="str">
        <f t="shared" si="69"/>
        <v/>
      </c>
      <c r="BE70" s="32" t="str">
        <f t="shared" si="69"/>
        <v/>
      </c>
      <c r="BF70" s="32" t="str">
        <f t="shared" si="69"/>
        <v/>
      </c>
      <c r="BG70" s="32" t="str">
        <f t="shared" si="69"/>
        <v/>
      </c>
      <c r="BH70" s="32" t="str">
        <f t="shared" si="69"/>
        <v/>
      </c>
      <c r="BI70" s="32" t="str">
        <f t="shared" si="69"/>
        <v/>
      </c>
      <c r="BJ70" s="32" t="str">
        <f t="shared" si="69"/>
        <v/>
      </c>
      <c r="BK70" s="32" t="str">
        <f t="shared" si="69"/>
        <v/>
      </c>
      <c r="BL70" s="32" t="str">
        <f t="shared" si="69"/>
        <v/>
      </c>
      <c r="BM70" s="32" t="str">
        <f t="shared" si="69"/>
        <v/>
      </c>
      <c r="BN70" s="32" t="str">
        <f t="shared" si="69"/>
        <v/>
      </c>
      <c r="BO70" s="32" t="str">
        <f t="shared" si="67"/>
        <v/>
      </c>
      <c r="BP70" s="32" t="str">
        <f t="shared" si="67"/>
        <v/>
      </c>
      <c r="BQ70" s="32" t="str">
        <f t="shared" si="67"/>
        <v/>
      </c>
      <c r="BR70" s="32" t="str">
        <f t="shared" si="67"/>
        <v/>
      </c>
      <c r="BS70" s="32" t="str">
        <f t="shared" si="67"/>
        <v/>
      </c>
      <c r="BT70" s="32" t="str">
        <f t="shared" si="67"/>
        <v/>
      </c>
      <c r="BU70" s="32" t="str">
        <f t="shared" si="67"/>
        <v/>
      </c>
      <c r="BV70" s="32" t="str">
        <f t="shared" si="67"/>
        <v/>
      </c>
      <c r="BW70" s="32" t="str">
        <f t="shared" si="67"/>
        <v/>
      </c>
      <c r="BX70" s="32" t="str">
        <f t="shared" si="67"/>
        <v/>
      </c>
      <c r="BY70" s="32" t="str">
        <f t="shared" si="67"/>
        <v/>
      </c>
      <c r="BZ70" s="32" t="str">
        <f t="shared" si="67"/>
        <v/>
      </c>
      <c r="CA70" s="32" t="str">
        <f t="shared" si="67"/>
        <v/>
      </c>
      <c r="CB70" s="32" t="str">
        <f t="shared" si="67"/>
        <v/>
      </c>
      <c r="CC70" s="32" t="str">
        <f t="shared" si="67"/>
        <v/>
      </c>
      <c r="CD70" s="32" t="str">
        <f t="shared" si="67"/>
        <v/>
      </c>
      <c r="CE70" s="32" t="str">
        <f t="shared" si="67"/>
        <v/>
      </c>
      <c r="CF70" s="32" t="str">
        <f t="shared" si="67"/>
        <v/>
      </c>
      <c r="CG70" s="32" t="str">
        <f t="shared" si="67"/>
        <v/>
      </c>
      <c r="CH70" s="32" t="str">
        <f t="shared" si="67"/>
        <v/>
      </c>
      <c r="CI70" s="32" t="str">
        <f t="shared" si="67"/>
        <v/>
      </c>
      <c r="CJ70" s="32" t="str">
        <f t="shared" si="67"/>
        <v/>
      </c>
      <c r="CK70" s="32" t="str">
        <f t="shared" si="67"/>
        <v/>
      </c>
      <c r="CL70" s="32" t="str">
        <f t="shared" si="67"/>
        <v/>
      </c>
      <c r="CM70" s="32" t="str">
        <f t="shared" si="67"/>
        <v/>
      </c>
      <c r="CN70" s="32" t="str">
        <f t="shared" si="67"/>
        <v/>
      </c>
      <c r="CO70" s="32" t="str">
        <f t="shared" si="67"/>
        <v/>
      </c>
      <c r="CP70" s="32" t="str">
        <f t="shared" si="67"/>
        <v/>
      </c>
      <c r="CQ70" s="32" t="str">
        <f t="shared" si="67"/>
        <v/>
      </c>
      <c r="CR70" s="32" t="str">
        <f t="shared" si="67"/>
        <v/>
      </c>
      <c r="CS70" s="32" t="str">
        <f t="shared" si="67"/>
        <v/>
      </c>
      <c r="CT70" s="32" t="str">
        <f t="shared" si="67"/>
        <v/>
      </c>
      <c r="CU70" s="32" t="str">
        <f t="shared" si="67"/>
        <v/>
      </c>
      <c r="CV70" s="32" t="str">
        <f t="shared" si="67"/>
        <v/>
      </c>
      <c r="CW70" s="32" t="str">
        <f t="shared" si="67"/>
        <v/>
      </c>
      <c r="CX70" s="32" t="str">
        <f t="shared" si="67"/>
        <v/>
      </c>
      <c r="CY70" s="32" t="str">
        <f t="shared" si="67"/>
        <v/>
      </c>
      <c r="CZ70" s="32" t="str">
        <f t="shared" si="67"/>
        <v/>
      </c>
      <c r="DA70" s="32" t="str">
        <f t="shared" si="67"/>
        <v/>
      </c>
      <c r="DB70" s="32" t="str">
        <f t="shared" si="67"/>
        <v/>
      </c>
      <c r="DC70" s="32" t="str">
        <f t="shared" si="67"/>
        <v/>
      </c>
      <c r="DD70" s="32" t="str">
        <f t="shared" si="67"/>
        <v/>
      </c>
      <c r="DE70" s="32" t="str">
        <f t="shared" si="67"/>
        <v/>
      </c>
      <c r="DF70" s="32" t="str">
        <f t="shared" si="67"/>
        <v/>
      </c>
      <c r="DG70" s="32" t="str">
        <f t="shared" si="67"/>
        <v/>
      </c>
      <c r="DH70" s="32" t="str">
        <f t="shared" si="67"/>
        <v/>
      </c>
      <c r="DI70" s="32" t="str">
        <f t="shared" si="67"/>
        <v/>
      </c>
      <c r="DJ70" s="32" t="str">
        <f t="shared" si="67"/>
        <v/>
      </c>
      <c r="DK70" s="32" t="str">
        <f t="shared" si="67"/>
        <v/>
      </c>
      <c r="DL70" s="32" t="str">
        <f t="shared" si="67"/>
        <v/>
      </c>
      <c r="DM70" s="32" t="str">
        <f t="shared" si="67"/>
        <v/>
      </c>
      <c r="DN70" s="32" t="str">
        <f t="shared" si="67"/>
        <v/>
      </c>
      <c r="DO70" s="32" t="str">
        <f t="shared" si="67"/>
        <v/>
      </c>
      <c r="DP70" s="32" t="str">
        <f t="shared" si="67"/>
        <v/>
      </c>
      <c r="DQ70" s="32" t="str">
        <f t="shared" si="67"/>
        <v/>
      </c>
      <c r="DR70" s="32" t="str">
        <f t="shared" si="67"/>
        <v/>
      </c>
      <c r="DS70" s="32" t="str">
        <f t="shared" si="67"/>
        <v/>
      </c>
      <c r="DT70" s="32" t="str">
        <f t="shared" si="67"/>
        <v/>
      </c>
      <c r="DU70" s="32" t="str">
        <f t="shared" si="67"/>
        <v/>
      </c>
      <c r="DV70" s="32" t="str">
        <f t="shared" si="67"/>
        <v/>
      </c>
      <c r="DW70" s="32" t="str">
        <f t="shared" si="67"/>
        <v/>
      </c>
      <c r="DX70" s="32" t="str">
        <f t="shared" si="67"/>
        <v/>
      </c>
      <c r="DY70" s="32" t="str">
        <f t="shared" si="67"/>
        <v/>
      </c>
      <c r="DZ70" s="32" t="str">
        <f t="shared" si="68"/>
        <v/>
      </c>
      <c r="EA70" s="32" t="str">
        <f t="shared" si="68"/>
        <v/>
      </c>
      <c r="EB70" s="32" t="str">
        <f t="shared" si="68"/>
        <v/>
      </c>
      <c r="EC70" s="32" t="str">
        <f t="shared" si="68"/>
        <v/>
      </c>
      <c r="ED70" s="32" t="str">
        <f t="shared" si="68"/>
        <v/>
      </c>
      <c r="EE70" s="32" t="str">
        <f t="shared" si="68"/>
        <v/>
      </c>
      <c r="EF70" s="32" t="str">
        <f t="shared" si="68"/>
        <v/>
      </c>
      <c r="EG70" s="32" t="str">
        <f t="shared" si="68"/>
        <v/>
      </c>
      <c r="EH70" s="32" t="str">
        <f t="shared" si="68"/>
        <v/>
      </c>
      <c r="EI70" s="32" t="str">
        <f t="shared" si="68"/>
        <v/>
      </c>
      <c r="EJ70" s="32" t="str">
        <f t="shared" si="68"/>
        <v/>
      </c>
      <c r="EK70" s="32" t="str">
        <f t="shared" si="68"/>
        <v/>
      </c>
      <c r="EL70" s="32" t="str">
        <f t="shared" si="68"/>
        <v/>
      </c>
      <c r="EM70" s="32" t="str">
        <f t="shared" si="68"/>
        <v/>
      </c>
      <c r="EN70" s="32" t="str">
        <f t="shared" si="68"/>
        <v/>
      </c>
      <c r="EO70" s="32" t="str">
        <f t="shared" si="68"/>
        <v/>
      </c>
      <c r="EP70" s="32" t="str">
        <f t="shared" si="68"/>
        <v/>
      </c>
      <c r="EQ70" s="32" t="str">
        <f t="shared" si="68"/>
        <v/>
      </c>
      <c r="ER70" s="32" t="str">
        <f t="shared" si="68"/>
        <v/>
      </c>
      <c r="ES70" s="32" t="str">
        <f t="shared" si="68"/>
        <v/>
      </c>
      <c r="ET70" s="32" t="str">
        <f t="shared" si="68"/>
        <v/>
      </c>
      <c r="EU70" s="32" t="str">
        <f t="shared" si="68"/>
        <v/>
      </c>
      <c r="EV70" s="32" t="str">
        <f t="shared" si="68"/>
        <v/>
      </c>
      <c r="EW70" s="32" t="str">
        <f t="shared" si="68"/>
        <v/>
      </c>
      <c r="EX70" s="32" t="str">
        <f t="shared" si="68"/>
        <v/>
      </c>
      <c r="EY70" s="32" t="str">
        <f t="shared" si="68"/>
        <v/>
      </c>
      <c r="EZ70" s="32" t="str">
        <f t="shared" si="68"/>
        <v/>
      </c>
      <c r="FA70" s="32" t="str">
        <f t="shared" si="68"/>
        <v/>
      </c>
      <c r="FB70" s="32" t="str">
        <f t="shared" si="68"/>
        <v/>
      </c>
      <c r="FC70" s="32" t="str">
        <f t="shared" si="68"/>
        <v/>
      </c>
      <c r="FD70" s="32" t="str">
        <f t="shared" si="68"/>
        <v/>
      </c>
      <c r="FE70" s="32" t="str">
        <f t="shared" si="68"/>
        <v/>
      </c>
      <c r="FF70" s="32" t="str">
        <f t="shared" si="68"/>
        <v/>
      </c>
      <c r="FG70" s="32" t="str">
        <f t="shared" si="68"/>
        <v/>
      </c>
      <c r="FH70" s="32" t="str">
        <f t="shared" si="68"/>
        <v/>
      </c>
      <c r="FI70" s="32" t="str">
        <f t="shared" si="68"/>
        <v/>
      </c>
      <c r="FJ70" s="32" t="str">
        <f t="shared" si="68"/>
        <v/>
      </c>
      <c r="FK70" s="32" t="str">
        <f t="shared" si="68"/>
        <v/>
      </c>
      <c r="FL70" s="32" t="str">
        <f t="shared" si="68"/>
        <v/>
      </c>
      <c r="FM70" s="32" t="str">
        <f t="shared" si="68"/>
        <v/>
      </c>
      <c r="FN70" s="32" t="str">
        <f t="shared" si="68"/>
        <v/>
      </c>
      <c r="FO70" s="32" t="str">
        <f t="shared" si="68"/>
        <v/>
      </c>
      <c r="FP70" s="32" t="str">
        <f t="shared" si="68"/>
        <v/>
      </c>
      <c r="FQ70" s="32" t="str">
        <f t="shared" si="68"/>
        <v/>
      </c>
      <c r="FR70" s="32" t="str">
        <f t="shared" si="68"/>
        <v/>
      </c>
      <c r="FS70" s="32" t="str">
        <f t="shared" si="68"/>
        <v/>
      </c>
      <c r="FT70" s="32" t="str">
        <f t="shared" si="68"/>
        <v/>
      </c>
      <c r="FU70" s="32" t="str">
        <f t="shared" si="68"/>
        <v/>
      </c>
      <c r="FV70" s="32" t="str">
        <f t="shared" si="68"/>
        <v/>
      </c>
      <c r="FW70" s="32" t="str">
        <f t="shared" si="68"/>
        <v/>
      </c>
      <c r="FX70" s="32" t="str">
        <f t="shared" si="68"/>
        <v/>
      </c>
      <c r="FY70" s="32" t="str">
        <f t="shared" si="68"/>
        <v/>
      </c>
      <c r="FZ70" s="32" t="str">
        <f t="shared" si="68"/>
        <v/>
      </c>
      <c r="GA70" s="32" t="str">
        <f t="shared" si="68"/>
        <v/>
      </c>
      <c r="GB70" s="32" t="str">
        <f t="shared" si="68"/>
        <v/>
      </c>
      <c r="GC70" s="32" t="str">
        <f t="shared" si="68"/>
        <v/>
      </c>
      <c r="GD70" s="32" t="str">
        <f t="shared" si="68"/>
        <v/>
      </c>
      <c r="GE70" s="32" t="str">
        <f t="shared" si="68"/>
        <v/>
      </c>
      <c r="GF70" s="32" t="str">
        <f t="shared" si="68"/>
        <v/>
      </c>
      <c r="GG70" s="32" t="str">
        <f t="shared" si="68"/>
        <v/>
      </c>
      <c r="GH70" s="32" t="str">
        <f t="shared" si="68"/>
        <v/>
      </c>
      <c r="GI70" s="32" t="str">
        <f t="shared" si="68"/>
        <v/>
      </c>
      <c r="GJ70" s="32" t="str">
        <f t="shared" si="68"/>
        <v/>
      </c>
      <c r="GK70" s="32" t="str">
        <f t="shared" si="68"/>
        <v/>
      </c>
      <c r="GL70" s="32" t="str">
        <f t="shared" si="66"/>
        <v/>
      </c>
      <c r="GM70" s="32" t="str">
        <f t="shared" si="66"/>
        <v/>
      </c>
      <c r="GN70" s="32" t="str">
        <f t="shared" si="66"/>
        <v/>
      </c>
      <c r="GO70" s="32" t="str">
        <f t="shared" si="66"/>
        <v/>
      </c>
      <c r="GP70" s="32" t="str">
        <f t="shared" si="66"/>
        <v/>
      </c>
      <c r="GQ70" s="32" t="str">
        <f t="shared" si="66"/>
        <v/>
      </c>
      <c r="GR70" s="32" t="str">
        <f t="shared" si="66"/>
        <v/>
      </c>
      <c r="GS70" s="32" t="str">
        <f t="shared" si="66"/>
        <v/>
      </c>
      <c r="GT70" s="32" t="str">
        <f t="shared" si="66"/>
        <v/>
      </c>
      <c r="GU70" s="32" t="str">
        <f t="shared" si="66"/>
        <v/>
      </c>
      <c r="GV70" s="32" t="str">
        <f t="shared" si="66"/>
        <v/>
      </c>
      <c r="GW70" s="32" t="str">
        <f t="shared" si="66"/>
        <v/>
      </c>
      <c r="GX70" s="32" t="str">
        <f t="shared" si="66"/>
        <v/>
      </c>
      <c r="GY70" s="32" t="str">
        <f t="shared" si="66"/>
        <v/>
      </c>
      <c r="GZ70" s="32" t="str">
        <f t="shared" si="66"/>
        <v/>
      </c>
      <c r="HA70" s="32" t="str">
        <f t="shared" si="66"/>
        <v/>
      </c>
      <c r="HB70" s="32" t="str">
        <f t="shared" si="66"/>
        <v/>
      </c>
      <c r="HC70" s="32" t="str">
        <f t="shared" si="66"/>
        <v/>
      </c>
      <c r="HD70" s="32" t="str">
        <f t="shared" si="66"/>
        <v/>
      </c>
      <c r="HE70" s="32" t="str">
        <f t="shared" si="66"/>
        <v/>
      </c>
      <c r="HF70" s="32" t="str">
        <f t="shared" si="66"/>
        <v/>
      </c>
      <c r="HG70" s="32" t="str">
        <f t="shared" si="66"/>
        <v/>
      </c>
      <c r="HH70" s="32" t="str">
        <f t="shared" si="66"/>
        <v/>
      </c>
      <c r="HI70" s="32" t="str">
        <f t="shared" si="66"/>
        <v/>
      </c>
      <c r="HJ70" s="32" t="str">
        <f t="shared" si="66"/>
        <v/>
      </c>
      <c r="HK70" s="32" t="str">
        <f t="shared" si="66"/>
        <v/>
      </c>
      <c r="HL70" s="32" t="str">
        <f t="shared" si="66"/>
        <v/>
      </c>
      <c r="HM70" s="32" t="str">
        <f t="shared" si="66"/>
        <v/>
      </c>
      <c r="HN70" s="32" t="str">
        <f t="shared" si="66"/>
        <v/>
      </c>
      <c r="HO70" s="32" t="str">
        <f t="shared" si="66"/>
        <v/>
      </c>
      <c r="HP70" s="32" t="str">
        <f t="shared" si="66"/>
        <v/>
      </c>
      <c r="HQ70" s="32" t="str">
        <f t="shared" si="66"/>
        <v/>
      </c>
      <c r="HR70" s="32" t="str">
        <f t="shared" si="66"/>
        <v/>
      </c>
    </row>
    <row r="71" spans="1:226" x14ac:dyDescent="0.2">
      <c r="A71" s="63" t="str">
        <f>'Loan Summary '!Q68</f>
        <v/>
      </c>
      <c r="B71" s="32" t="str">
        <f>IFERROR(IF(A71&lt;&gt;"",(SUMIFS(Table4[Loan Amount],Table4[Loan Payment Start Date],"&lt;="&amp;A71)),"") - (SUM($C$8:$HR70) - SUM('Early Payments'!$D$8:$HS70)) - SUM('Early Payments'!$B$9:$B71),"")</f>
        <v/>
      </c>
      <c r="C71" s="32" t="str">
        <f t="shared" si="69"/>
        <v/>
      </c>
      <c r="D71" s="32" t="str">
        <f t="shared" si="69"/>
        <v/>
      </c>
      <c r="E71" s="32" t="str">
        <f t="shared" si="69"/>
        <v/>
      </c>
      <c r="F71" s="32" t="str">
        <f t="shared" si="69"/>
        <v/>
      </c>
      <c r="G71" s="32" t="str">
        <f t="shared" si="69"/>
        <v/>
      </c>
      <c r="H71" s="32" t="str">
        <f t="shared" si="69"/>
        <v/>
      </c>
      <c r="I71" s="32" t="str">
        <f t="shared" si="69"/>
        <v/>
      </c>
      <c r="J71" s="32" t="str">
        <f t="shared" si="69"/>
        <v/>
      </c>
      <c r="K71" s="32" t="str">
        <f t="shared" si="69"/>
        <v/>
      </c>
      <c r="L71" s="32" t="str">
        <f t="shared" si="69"/>
        <v/>
      </c>
      <c r="M71" s="32" t="str">
        <f t="shared" si="69"/>
        <v/>
      </c>
      <c r="N71" s="32" t="str">
        <f t="shared" si="69"/>
        <v/>
      </c>
      <c r="O71" s="32" t="str">
        <f t="shared" si="69"/>
        <v/>
      </c>
      <c r="P71" s="32" t="str">
        <f t="shared" si="69"/>
        <v/>
      </c>
      <c r="Q71" s="32" t="str">
        <f t="shared" si="69"/>
        <v/>
      </c>
      <c r="R71" s="32" t="str">
        <f t="shared" si="69"/>
        <v/>
      </c>
      <c r="S71" s="32" t="str">
        <f t="shared" si="69"/>
        <v/>
      </c>
      <c r="T71" s="32" t="str">
        <f t="shared" si="69"/>
        <v/>
      </c>
      <c r="U71" s="32" t="str">
        <f t="shared" si="69"/>
        <v/>
      </c>
      <c r="V71" s="32" t="str">
        <f t="shared" si="69"/>
        <v/>
      </c>
      <c r="W71" s="32" t="str">
        <f t="shared" si="69"/>
        <v/>
      </c>
      <c r="X71" s="32" t="str">
        <f t="shared" si="69"/>
        <v/>
      </c>
      <c r="Y71" s="32" t="str">
        <f t="shared" si="69"/>
        <v/>
      </c>
      <c r="Z71" s="32" t="str">
        <f t="shared" si="69"/>
        <v/>
      </c>
      <c r="AA71" s="32" t="str">
        <f t="shared" si="69"/>
        <v/>
      </c>
      <c r="AB71" s="32" t="str">
        <f t="shared" si="69"/>
        <v/>
      </c>
      <c r="AC71" s="32" t="str">
        <f t="shared" si="69"/>
        <v/>
      </c>
      <c r="AD71" s="32" t="str">
        <f t="shared" si="69"/>
        <v/>
      </c>
      <c r="AE71" s="32" t="str">
        <f t="shared" si="69"/>
        <v/>
      </c>
      <c r="AF71" s="32" t="str">
        <f t="shared" si="69"/>
        <v/>
      </c>
      <c r="AG71" s="32" t="str">
        <f t="shared" si="69"/>
        <v/>
      </c>
      <c r="AH71" s="32" t="str">
        <f t="shared" si="69"/>
        <v/>
      </c>
      <c r="AI71" s="32" t="str">
        <f t="shared" si="69"/>
        <v/>
      </c>
      <c r="AJ71" s="32" t="str">
        <f t="shared" si="69"/>
        <v/>
      </c>
      <c r="AK71" s="32" t="str">
        <f t="shared" si="69"/>
        <v/>
      </c>
      <c r="AL71" s="32" t="str">
        <f t="shared" si="69"/>
        <v/>
      </c>
      <c r="AM71" s="32" t="str">
        <f t="shared" si="69"/>
        <v/>
      </c>
      <c r="AN71" s="32" t="str">
        <f t="shared" si="69"/>
        <v/>
      </c>
      <c r="AO71" s="32" t="str">
        <f t="shared" si="69"/>
        <v/>
      </c>
      <c r="AP71" s="32" t="str">
        <f t="shared" si="69"/>
        <v/>
      </c>
      <c r="AQ71" s="32" t="str">
        <f t="shared" si="69"/>
        <v/>
      </c>
      <c r="AR71" s="32" t="str">
        <f t="shared" si="69"/>
        <v/>
      </c>
      <c r="AS71" s="32" t="str">
        <f t="shared" si="69"/>
        <v/>
      </c>
      <c r="AT71" s="32" t="str">
        <f t="shared" si="69"/>
        <v/>
      </c>
      <c r="AU71" s="32" t="str">
        <f t="shared" si="69"/>
        <v/>
      </c>
      <c r="AV71" s="32" t="str">
        <f t="shared" si="69"/>
        <v/>
      </c>
      <c r="AW71" s="32" t="str">
        <f t="shared" si="69"/>
        <v/>
      </c>
      <c r="AX71" s="32" t="str">
        <f t="shared" si="69"/>
        <v/>
      </c>
      <c r="AY71" s="32" t="str">
        <f t="shared" si="69"/>
        <v/>
      </c>
      <c r="AZ71" s="32" t="str">
        <f t="shared" si="69"/>
        <v/>
      </c>
      <c r="BA71" s="32" t="str">
        <f t="shared" si="69"/>
        <v/>
      </c>
      <c r="BB71" s="32" t="str">
        <f t="shared" si="69"/>
        <v/>
      </c>
      <c r="BC71" s="32" t="str">
        <f t="shared" si="69"/>
        <v/>
      </c>
      <c r="BD71" s="32" t="str">
        <f t="shared" si="69"/>
        <v/>
      </c>
      <c r="BE71" s="32" t="str">
        <f t="shared" si="69"/>
        <v/>
      </c>
      <c r="BF71" s="32" t="str">
        <f t="shared" si="69"/>
        <v/>
      </c>
      <c r="BG71" s="32" t="str">
        <f t="shared" si="69"/>
        <v/>
      </c>
      <c r="BH71" s="32" t="str">
        <f t="shared" si="69"/>
        <v/>
      </c>
      <c r="BI71" s="32" t="str">
        <f t="shared" si="69"/>
        <v/>
      </c>
      <c r="BJ71" s="32" t="str">
        <f t="shared" si="69"/>
        <v/>
      </c>
      <c r="BK71" s="32" t="str">
        <f t="shared" si="69"/>
        <v/>
      </c>
      <c r="BL71" s="32" t="str">
        <f t="shared" si="69"/>
        <v/>
      </c>
      <c r="BM71" s="32" t="str">
        <f t="shared" si="69"/>
        <v/>
      </c>
      <c r="BN71" s="32" t="str">
        <f t="shared" si="69"/>
        <v/>
      </c>
      <c r="BO71" s="32" t="str">
        <f t="shared" si="67"/>
        <v/>
      </c>
      <c r="BP71" s="32" t="str">
        <f t="shared" si="67"/>
        <v/>
      </c>
      <c r="BQ71" s="32" t="str">
        <f t="shared" si="67"/>
        <v/>
      </c>
      <c r="BR71" s="32" t="str">
        <f t="shared" si="67"/>
        <v/>
      </c>
      <c r="BS71" s="32" t="str">
        <f t="shared" si="67"/>
        <v/>
      </c>
      <c r="BT71" s="32" t="str">
        <f t="shared" si="67"/>
        <v/>
      </c>
      <c r="BU71" s="32" t="str">
        <f t="shared" si="67"/>
        <v/>
      </c>
      <c r="BV71" s="32" t="str">
        <f t="shared" si="67"/>
        <v/>
      </c>
      <c r="BW71" s="32" t="str">
        <f t="shared" si="67"/>
        <v/>
      </c>
      <c r="BX71" s="32" t="str">
        <f t="shared" si="67"/>
        <v/>
      </c>
      <c r="BY71" s="32" t="str">
        <f t="shared" si="67"/>
        <v/>
      </c>
      <c r="BZ71" s="32" t="str">
        <f t="shared" si="67"/>
        <v/>
      </c>
      <c r="CA71" s="32" t="str">
        <f t="shared" si="67"/>
        <v/>
      </c>
      <c r="CB71" s="32" t="str">
        <f t="shared" si="67"/>
        <v/>
      </c>
      <c r="CC71" s="32" t="str">
        <f t="shared" si="67"/>
        <v/>
      </c>
      <c r="CD71" s="32" t="str">
        <f t="shared" si="67"/>
        <v/>
      </c>
      <c r="CE71" s="32" t="str">
        <f t="shared" si="67"/>
        <v/>
      </c>
      <c r="CF71" s="32" t="str">
        <f t="shared" si="67"/>
        <v/>
      </c>
      <c r="CG71" s="32" t="str">
        <f t="shared" si="67"/>
        <v/>
      </c>
      <c r="CH71" s="32" t="str">
        <f t="shared" si="67"/>
        <v/>
      </c>
      <c r="CI71" s="32" t="str">
        <f t="shared" si="67"/>
        <v/>
      </c>
      <c r="CJ71" s="32" t="str">
        <f t="shared" si="67"/>
        <v/>
      </c>
      <c r="CK71" s="32" t="str">
        <f t="shared" si="67"/>
        <v/>
      </c>
      <c r="CL71" s="32" t="str">
        <f t="shared" si="67"/>
        <v/>
      </c>
      <c r="CM71" s="32" t="str">
        <f t="shared" si="67"/>
        <v/>
      </c>
      <c r="CN71" s="32" t="str">
        <f t="shared" si="67"/>
        <v/>
      </c>
      <c r="CO71" s="32" t="str">
        <f t="shared" si="67"/>
        <v/>
      </c>
      <c r="CP71" s="32" t="str">
        <f t="shared" si="67"/>
        <v/>
      </c>
      <c r="CQ71" s="32" t="str">
        <f t="shared" si="67"/>
        <v/>
      </c>
      <c r="CR71" s="32" t="str">
        <f t="shared" si="67"/>
        <v/>
      </c>
      <c r="CS71" s="32" t="str">
        <f t="shared" si="67"/>
        <v/>
      </c>
      <c r="CT71" s="32" t="str">
        <f t="shared" si="67"/>
        <v/>
      </c>
      <c r="CU71" s="32" t="str">
        <f t="shared" si="67"/>
        <v/>
      </c>
      <c r="CV71" s="32" t="str">
        <f t="shared" si="67"/>
        <v/>
      </c>
      <c r="CW71" s="32" t="str">
        <f t="shared" si="67"/>
        <v/>
      </c>
      <c r="CX71" s="32" t="str">
        <f t="shared" si="67"/>
        <v/>
      </c>
      <c r="CY71" s="32" t="str">
        <f t="shared" si="67"/>
        <v/>
      </c>
      <c r="CZ71" s="32" t="str">
        <f t="shared" si="67"/>
        <v/>
      </c>
      <c r="DA71" s="32" t="str">
        <f t="shared" si="67"/>
        <v/>
      </c>
      <c r="DB71" s="32" t="str">
        <f t="shared" si="67"/>
        <v/>
      </c>
      <c r="DC71" s="32" t="str">
        <f t="shared" si="67"/>
        <v/>
      </c>
      <c r="DD71" s="32" t="str">
        <f t="shared" si="67"/>
        <v/>
      </c>
      <c r="DE71" s="32" t="str">
        <f t="shared" si="67"/>
        <v/>
      </c>
      <c r="DF71" s="32" t="str">
        <f t="shared" si="67"/>
        <v/>
      </c>
      <c r="DG71" s="32" t="str">
        <f t="shared" si="67"/>
        <v/>
      </c>
      <c r="DH71" s="32" t="str">
        <f t="shared" si="67"/>
        <v/>
      </c>
      <c r="DI71" s="32" t="str">
        <f t="shared" si="67"/>
        <v/>
      </c>
      <c r="DJ71" s="32" t="str">
        <f t="shared" si="67"/>
        <v/>
      </c>
      <c r="DK71" s="32" t="str">
        <f t="shared" si="67"/>
        <v/>
      </c>
      <c r="DL71" s="32" t="str">
        <f t="shared" si="67"/>
        <v/>
      </c>
      <c r="DM71" s="32" t="str">
        <f t="shared" si="67"/>
        <v/>
      </c>
      <c r="DN71" s="32" t="str">
        <f t="shared" si="67"/>
        <v/>
      </c>
      <c r="DO71" s="32" t="str">
        <f t="shared" si="67"/>
        <v/>
      </c>
      <c r="DP71" s="32" t="str">
        <f t="shared" si="67"/>
        <v/>
      </c>
      <c r="DQ71" s="32" t="str">
        <f t="shared" si="67"/>
        <v/>
      </c>
      <c r="DR71" s="32" t="str">
        <f t="shared" si="67"/>
        <v/>
      </c>
      <c r="DS71" s="32" t="str">
        <f t="shared" si="67"/>
        <v/>
      </c>
      <c r="DT71" s="32" t="str">
        <f t="shared" si="67"/>
        <v/>
      </c>
      <c r="DU71" s="32" t="str">
        <f t="shared" si="67"/>
        <v/>
      </c>
      <c r="DV71" s="32" t="str">
        <f t="shared" si="67"/>
        <v/>
      </c>
      <c r="DW71" s="32" t="str">
        <f t="shared" si="67"/>
        <v/>
      </c>
      <c r="DX71" s="32" t="str">
        <f t="shared" si="67"/>
        <v/>
      </c>
      <c r="DY71" s="32" t="str">
        <f t="shared" si="67"/>
        <v/>
      </c>
      <c r="DZ71" s="32" t="str">
        <f t="shared" si="68"/>
        <v/>
      </c>
      <c r="EA71" s="32" t="str">
        <f t="shared" si="68"/>
        <v/>
      </c>
      <c r="EB71" s="32" t="str">
        <f t="shared" si="68"/>
        <v/>
      </c>
      <c r="EC71" s="32" t="str">
        <f t="shared" si="68"/>
        <v/>
      </c>
      <c r="ED71" s="32" t="str">
        <f t="shared" si="68"/>
        <v/>
      </c>
      <c r="EE71" s="32" t="str">
        <f t="shared" si="68"/>
        <v/>
      </c>
      <c r="EF71" s="32" t="str">
        <f t="shared" si="68"/>
        <v/>
      </c>
      <c r="EG71" s="32" t="str">
        <f t="shared" si="68"/>
        <v/>
      </c>
      <c r="EH71" s="32" t="str">
        <f t="shared" si="68"/>
        <v/>
      </c>
      <c r="EI71" s="32" t="str">
        <f t="shared" si="68"/>
        <v/>
      </c>
      <c r="EJ71" s="32" t="str">
        <f t="shared" si="68"/>
        <v/>
      </c>
      <c r="EK71" s="32" t="str">
        <f t="shared" si="68"/>
        <v/>
      </c>
      <c r="EL71" s="32" t="str">
        <f t="shared" si="68"/>
        <v/>
      </c>
      <c r="EM71" s="32" t="str">
        <f t="shared" si="68"/>
        <v/>
      </c>
      <c r="EN71" s="32" t="str">
        <f t="shared" si="68"/>
        <v/>
      </c>
      <c r="EO71" s="32" t="str">
        <f t="shared" si="68"/>
        <v/>
      </c>
      <c r="EP71" s="32" t="str">
        <f t="shared" si="68"/>
        <v/>
      </c>
      <c r="EQ71" s="32" t="str">
        <f t="shared" si="68"/>
        <v/>
      </c>
      <c r="ER71" s="32" t="str">
        <f t="shared" si="68"/>
        <v/>
      </c>
      <c r="ES71" s="32" t="str">
        <f t="shared" si="68"/>
        <v/>
      </c>
      <c r="ET71" s="32" t="str">
        <f t="shared" si="68"/>
        <v/>
      </c>
      <c r="EU71" s="32" t="str">
        <f t="shared" si="68"/>
        <v/>
      </c>
      <c r="EV71" s="32" t="str">
        <f t="shared" si="68"/>
        <v/>
      </c>
      <c r="EW71" s="32" t="str">
        <f t="shared" si="68"/>
        <v/>
      </c>
      <c r="EX71" s="32" t="str">
        <f t="shared" si="68"/>
        <v/>
      </c>
      <c r="EY71" s="32" t="str">
        <f t="shared" si="68"/>
        <v/>
      </c>
      <c r="EZ71" s="32" t="str">
        <f t="shared" si="68"/>
        <v/>
      </c>
      <c r="FA71" s="32" t="str">
        <f t="shared" si="68"/>
        <v/>
      </c>
      <c r="FB71" s="32" t="str">
        <f t="shared" si="68"/>
        <v/>
      </c>
      <c r="FC71" s="32" t="str">
        <f t="shared" si="68"/>
        <v/>
      </c>
      <c r="FD71" s="32" t="str">
        <f t="shared" si="68"/>
        <v/>
      </c>
      <c r="FE71" s="32" t="str">
        <f t="shared" si="68"/>
        <v/>
      </c>
      <c r="FF71" s="32" t="str">
        <f t="shared" si="68"/>
        <v/>
      </c>
      <c r="FG71" s="32" t="str">
        <f t="shared" si="68"/>
        <v/>
      </c>
      <c r="FH71" s="32" t="str">
        <f t="shared" si="68"/>
        <v/>
      </c>
      <c r="FI71" s="32" t="str">
        <f t="shared" si="68"/>
        <v/>
      </c>
      <c r="FJ71" s="32" t="str">
        <f t="shared" si="68"/>
        <v/>
      </c>
      <c r="FK71" s="32" t="str">
        <f t="shared" si="68"/>
        <v/>
      </c>
      <c r="FL71" s="32" t="str">
        <f t="shared" si="68"/>
        <v/>
      </c>
      <c r="FM71" s="32" t="str">
        <f t="shared" si="68"/>
        <v/>
      </c>
      <c r="FN71" s="32" t="str">
        <f t="shared" si="68"/>
        <v/>
      </c>
      <c r="FO71" s="32" t="str">
        <f t="shared" si="68"/>
        <v/>
      </c>
      <c r="FP71" s="32" t="str">
        <f t="shared" si="68"/>
        <v/>
      </c>
      <c r="FQ71" s="32" t="str">
        <f t="shared" si="68"/>
        <v/>
      </c>
      <c r="FR71" s="32" t="str">
        <f t="shared" si="68"/>
        <v/>
      </c>
      <c r="FS71" s="32" t="str">
        <f t="shared" si="68"/>
        <v/>
      </c>
      <c r="FT71" s="32" t="str">
        <f t="shared" si="68"/>
        <v/>
      </c>
      <c r="FU71" s="32" t="str">
        <f t="shared" si="68"/>
        <v/>
      </c>
      <c r="FV71" s="32" t="str">
        <f t="shared" si="68"/>
        <v/>
      </c>
      <c r="FW71" s="32" t="str">
        <f t="shared" si="68"/>
        <v/>
      </c>
      <c r="FX71" s="32" t="str">
        <f t="shared" si="68"/>
        <v/>
      </c>
      <c r="FY71" s="32" t="str">
        <f t="shared" si="68"/>
        <v/>
      </c>
      <c r="FZ71" s="32" t="str">
        <f t="shared" si="68"/>
        <v/>
      </c>
      <c r="GA71" s="32" t="str">
        <f t="shared" si="68"/>
        <v/>
      </c>
      <c r="GB71" s="32" t="str">
        <f t="shared" si="68"/>
        <v/>
      </c>
      <c r="GC71" s="32" t="str">
        <f t="shared" si="68"/>
        <v/>
      </c>
      <c r="GD71" s="32" t="str">
        <f t="shared" si="68"/>
        <v/>
      </c>
      <c r="GE71" s="32" t="str">
        <f t="shared" si="68"/>
        <v/>
      </c>
      <c r="GF71" s="32" t="str">
        <f t="shared" si="68"/>
        <v/>
      </c>
      <c r="GG71" s="32" t="str">
        <f t="shared" si="68"/>
        <v/>
      </c>
      <c r="GH71" s="32" t="str">
        <f t="shared" si="68"/>
        <v/>
      </c>
      <c r="GI71" s="32" t="str">
        <f t="shared" si="68"/>
        <v/>
      </c>
      <c r="GJ71" s="32" t="str">
        <f t="shared" si="68"/>
        <v/>
      </c>
      <c r="GK71" s="32" t="str">
        <f t="shared" si="68"/>
        <v/>
      </c>
      <c r="GL71" s="32" t="str">
        <f t="shared" si="66"/>
        <v/>
      </c>
      <c r="GM71" s="32" t="str">
        <f t="shared" si="66"/>
        <v/>
      </c>
      <c r="GN71" s="32" t="str">
        <f t="shared" si="66"/>
        <v/>
      </c>
      <c r="GO71" s="32" t="str">
        <f t="shared" si="66"/>
        <v/>
      </c>
      <c r="GP71" s="32" t="str">
        <f t="shared" si="66"/>
        <v/>
      </c>
      <c r="GQ71" s="32" t="str">
        <f t="shared" si="66"/>
        <v/>
      </c>
      <c r="GR71" s="32" t="str">
        <f t="shared" si="66"/>
        <v/>
      </c>
      <c r="GS71" s="32" t="str">
        <f t="shared" si="66"/>
        <v/>
      </c>
      <c r="GT71" s="32" t="str">
        <f t="shared" si="66"/>
        <v/>
      </c>
      <c r="GU71" s="32" t="str">
        <f t="shared" si="66"/>
        <v/>
      </c>
      <c r="GV71" s="32" t="str">
        <f t="shared" si="66"/>
        <v/>
      </c>
      <c r="GW71" s="32" t="str">
        <f t="shared" si="66"/>
        <v/>
      </c>
      <c r="GX71" s="32" t="str">
        <f t="shared" si="66"/>
        <v/>
      </c>
      <c r="GY71" s="32" t="str">
        <f t="shared" si="66"/>
        <v/>
      </c>
      <c r="GZ71" s="32" t="str">
        <f t="shared" si="66"/>
        <v/>
      </c>
      <c r="HA71" s="32" t="str">
        <f t="shared" si="66"/>
        <v/>
      </c>
      <c r="HB71" s="32" t="str">
        <f t="shared" si="66"/>
        <v/>
      </c>
      <c r="HC71" s="32" t="str">
        <f t="shared" si="66"/>
        <v/>
      </c>
      <c r="HD71" s="32" t="str">
        <f t="shared" si="66"/>
        <v/>
      </c>
      <c r="HE71" s="32" t="str">
        <f t="shared" si="66"/>
        <v/>
      </c>
      <c r="HF71" s="32" t="str">
        <f t="shared" si="66"/>
        <v/>
      </c>
      <c r="HG71" s="32" t="str">
        <f t="shared" si="66"/>
        <v/>
      </c>
      <c r="HH71" s="32" t="str">
        <f t="shared" si="66"/>
        <v/>
      </c>
      <c r="HI71" s="32" t="str">
        <f t="shared" si="66"/>
        <v/>
      </c>
      <c r="HJ71" s="32" t="str">
        <f t="shared" si="66"/>
        <v/>
      </c>
      <c r="HK71" s="32" t="str">
        <f t="shared" si="66"/>
        <v/>
      </c>
      <c r="HL71" s="32" t="str">
        <f t="shared" si="66"/>
        <v/>
      </c>
      <c r="HM71" s="32" t="str">
        <f t="shared" si="66"/>
        <v/>
      </c>
      <c r="HN71" s="32" t="str">
        <f t="shared" si="66"/>
        <v/>
      </c>
      <c r="HO71" s="32" t="str">
        <f t="shared" si="66"/>
        <v/>
      </c>
      <c r="HP71" s="32" t="str">
        <f t="shared" si="66"/>
        <v/>
      </c>
      <c r="HQ71" s="32" t="str">
        <f t="shared" si="66"/>
        <v/>
      </c>
      <c r="HR71" s="32" t="str">
        <f t="shared" si="66"/>
        <v/>
      </c>
    </row>
    <row r="72" spans="1:226" x14ac:dyDescent="0.2">
      <c r="A72" s="63" t="str">
        <f>'Loan Summary '!Q69</f>
        <v/>
      </c>
      <c r="B72" s="32" t="str">
        <f>IFERROR(IF(A72&lt;&gt;"",(SUMIFS(Table4[Loan Amount],Table4[Loan Payment Start Date],"&lt;="&amp;A72)),"") - (SUM($C$8:$HR71) - SUM('Early Payments'!$D$8:$HS71)) - SUM('Early Payments'!$B$9:$B72),"")</f>
        <v/>
      </c>
      <c r="C72" s="32" t="str">
        <f t="shared" si="69"/>
        <v/>
      </c>
      <c r="D72" s="32" t="str">
        <f t="shared" si="69"/>
        <v/>
      </c>
      <c r="E72" s="32" t="str">
        <f t="shared" si="69"/>
        <v/>
      </c>
      <c r="F72" s="32" t="str">
        <f t="shared" si="69"/>
        <v/>
      </c>
      <c r="G72" s="32" t="str">
        <f t="shared" si="69"/>
        <v/>
      </c>
      <c r="H72" s="32" t="str">
        <f t="shared" si="69"/>
        <v/>
      </c>
      <c r="I72" s="32" t="str">
        <f t="shared" si="69"/>
        <v/>
      </c>
      <c r="J72" s="32" t="str">
        <f t="shared" si="69"/>
        <v/>
      </c>
      <c r="K72" s="32" t="str">
        <f t="shared" si="69"/>
        <v/>
      </c>
      <c r="L72" s="32" t="str">
        <f t="shared" si="69"/>
        <v/>
      </c>
      <c r="M72" s="32" t="str">
        <f t="shared" si="69"/>
        <v/>
      </c>
      <c r="N72" s="32" t="str">
        <f t="shared" si="69"/>
        <v/>
      </c>
      <c r="O72" s="32" t="str">
        <f t="shared" si="69"/>
        <v/>
      </c>
      <c r="P72" s="32" t="str">
        <f t="shared" si="69"/>
        <v/>
      </c>
      <c r="Q72" s="32" t="str">
        <f t="shared" si="69"/>
        <v/>
      </c>
      <c r="R72" s="32" t="str">
        <f t="shared" si="69"/>
        <v/>
      </c>
      <c r="S72" s="32" t="str">
        <f t="shared" si="69"/>
        <v/>
      </c>
      <c r="T72" s="32" t="str">
        <f t="shared" si="69"/>
        <v/>
      </c>
      <c r="U72" s="32" t="str">
        <f t="shared" si="69"/>
        <v/>
      </c>
      <c r="V72" s="32" t="str">
        <f t="shared" si="69"/>
        <v/>
      </c>
      <c r="W72" s="32" t="str">
        <f t="shared" si="69"/>
        <v/>
      </c>
      <c r="X72" s="32" t="str">
        <f t="shared" si="69"/>
        <v/>
      </c>
      <c r="Y72" s="32" t="str">
        <f t="shared" si="69"/>
        <v/>
      </c>
      <c r="Z72" s="32" t="str">
        <f t="shared" si="69"/>
        <v/>
      </c>
      <c r="AA72" s="32" t="str">
        <f t="shared" si="69"/>
        <v/>
      </c>
      <c r="AB72" s="32" t="str">
        <f t="shared" si="69"/>
        <v/>
      </c>
      <c r="AC72" s="32" t="str">
        <f t="shared" si="69"/>
        <v/>
      </c>
      <c r="AD72" s="32" t="str">
        <f t="shared" si="69"/>
        <v/>
      </c>
      <c r="AE72" s="32" t="str">
        <f t="shared" si="69"/>
        <v/>
      </c>
      <c r="AF72" s="32" t="str">
        <f t="shared" si="69"/>
        <v/>
      </c>
      <c r="AG72" s="32" t="str">
        <f t="shared" si="69"/>
        <v/>
      </c>
      <c r="AH72" s="32" t="str">
        <f t="shared" si="69"/>
        <v/>
      </c>
      <c r="AI72" s="32" t="str">
        <f t="shared" si="69"/>
        <v/>
      </c>
      <c r="AJ72" s="32" t="str">
        <f t="shared" si="69"/>
        <v/>
      </c>
      <c r="AK72" s="32" t="str">
        <f t="shared" si="69"/>
        <v/>
      </c>
      <c r="AL72" s="32" t="str">
        <f t="shared" si="69"/>
        <v/>
      </c>
      <c r="AM72" s="32" t="str">
        <f t="shared" si="69"/>
        <v/>
      </c>
      <c r="AN72" s="32" t="str">
        <f t="shared" si="69"/>
        <v/>
      </c>
      <c r="AO72" s="32" t="str">
        <f t="shared" si="69"/>
        <v/>
      </c>
      <c r="AP72" s="32" t="str">
        <f t="shared" si="69"/>
        <v/>
      </c>
      <c r="AQ72" s="32" t="str">
        <f t="shared" si="69"/>
        <v/>
      </c>
      <c r="AR72" s="32" t="str">
        <f t="shared" si="69"/>
        <v/>
      </c>
      <c r="AS72" s="32" t="str">
        <f t="shared" si="69"/>
        <v/>
      </c>
      <c r="AT72" s="32" t="str">
        <f t="shared" si="69"/>
        <v/>
      </c>
      <c r="AU72" s="32" t="str">
        <f t="shared" si="69"/>
        <v/>
      </c>
      <c r="AV72" s="32" t="str">
        <f t="shared" si="69"/>
        <v/>
      </c>
      <c r="AW72" s="32" t="str">
        <f t="shared" si="69"/>
        <v/>
      </c>
      <c r="AX72" s="32" t="str">
        <f t="shared" si="69"/>
        <v/>
      </c>
      <c r="AY72" s="32" t="str">
        <f t="shared" si="69"/>
        <v/>
      </c>
      <c r="AZ72" s="32" t="str">
        <f t="shared" si="69"/>
        <v/>
      </c>
      <c r="BA72" s="32" t="str">
        <f t="shared" si="69"/>
        <v/>
      </c>
      <c r="BB72" s="32" t="str">
        <f t="shared" si="69"/>
        <v/>
      </c>
      <c r="BC72" s="32" t="str">
        <f t="shared" si="69"/>
        <v/>
      </c>
      <c r="BD72" s="32" t="str">
        <f t="shared" si="69"/>
        <v/>
      </c>
      <c r="BE72" s="32" t="str">
        <f t="shared" si="69"/>
        <v/>
      </c>
      <c r="BF72" s="32" t="str">
        <f t="shared" si="69"/>
        <v/>
      </c>
      <c r="BG72" s="32" t="str">
        <f t="shared" si="69"/>
        <v/>
      </c>
      <c r="BH72" s="32" t="str">
        <f t="shared" si="69"/>
        <v/>
      </c>
      <c r="BI72" s="32" t="str">
        <f t="shared" si="69"/>
        <v/>
      </c>
      <c r="BJ72" s="32" t="str">
        <f t="shared" si="69"/>
        <v/>
      </c>
      <c r="BK72" s="32" t="str">
        <f t="shared" si="69"/>
        <v/>
      </c>
      <c r="BL72" s="32" t="str">
        <f t="shared" si="69"/>
        <v/>
      </c>
      <c r="BM72" s="32" t="str">
        <f t="shared" si="69"/>
        <v/>
      </c>
      <c r="BN72" s="32" t="str">
        <f t="shared" si="69"/>
        <v/>
      </c>
      <c r="BO72" s="32" t="str">
        <f t="shared" si="67"/>
        <v/>
      </c>
      <c r="BP72" s="32" t="str">
        <f t="shared" si="67"/>
        <v/>
      </c>
      <c r="BQ72" s="32" t="str">
        <f t="shared" si="67"/>
        <v/>
      </c>
      <c r="BR72" s="32" t="str">
        <f t="shared" si="67"/>
        <v/>
      </c>
      <c r="BS72" s="32" t="str">
        <f t="shared" si="67"/>
        <v/>
      </c>
      <c r="BT72" s="32" t="str">
        <f t="shared" si="67"/>
        <v/>
      </c>
      <c r="BU72" s="32" t="str">
        <f t="shared" si="67"/>
        <v/>
      </c>
      <c r="BV72" s="32" t="str">
        <f t="shared" si="67"/>
        <v/>
      </c>
      <c r="BW72" s="32" t="str">
        <f t="shared" si="67"/>
        <v/>
      </c>
      <c r="BX72" s="32" t="str">
        <f t="shared" si="67"/>
        <v/>
      </c>
      <c r="BY72" s="32" t="str">
        <f t="shared" si="67"/>
        <v/>
      </c>
      <c r="BZ72" s="32" t="str">
        <f t="shared" si="67"/>
        <v/>
      </c>
      <c r="CA72" s="32" t="str">
        <f t="shared" si="67"/>
        <v/>
      </c>
      <c r="CB72" s="32" t="str">
        <f t="shared" si="67"/>
        <v/>
      </c>
      <c r="CC72" s="32" t="str">
        <f t="shared" si="67"/>
        <v/>
      </c>
      <c r="CD72" s="32" t="str">
        <f t="shared" si="67"/>
        <v/>
      </c>
      <c r="CE72" s="32" t="str">
        <f t="shared" si="67"/>
        <v/>
      </c>
      <c r="CF72" s="32" t="str">
        <f t="shared" si="67"/>
        <v/>
      </c>
      <c r="CG72" s="32" t="str">
        <f t="shared" si="67"/>
        <v/>
      </c>
      <c r="CH72" s="32" t="str">
        <f t="shared" si="67"/>
        <v/>
      </c>
      <c r="CI72" s="32" t="str">
        <f t="shared" si="67"/>
        <v/>
      </c>
      <c r="CJ72" s="32" t="str">
        <f t="shared" si="67"/>
        <v/>
      </c>
      <c r="CK72" s="32" t="str">
        <f t="shared" si="67"/>
        <v/>
      </c>
      <c r="CL72" s="32" t="str">
        <f t="shared" si="67"/>
        <v/>
      </c>
      <c r="CM72" s="32" t="str">
        <f t="shared" si="67"/>
        <v/>
      </c>
      <c r="CN72" s="32" t="str">
        <f t="shared" si="67"/>
        <v/>
      </c>
      <c r="CO72" s="32" t="str">
        <f t="shared" si="67"/>
        <v/>
      </c>
      <c r="CP72" s="32" t="str">
        <f t="shared" si="67"/>
        <v/>
      </c>
      <c r="CQ72" s="32" t="str">
        <f t="shared" si="67"/>
        <v/>
      </c>
      <c r="CR72" s="32" t="str">
        <f t="shared" si="67"/>
        <v/>
      </c>
      <c r="CS72" s="32" t="str">
        <f t="shared" si="67"/>
        <v/>
      </c>
      <c r="CT72" s="32" t="str">
        <f t="shared" si="67"/>
        <v/>
      </c>
      <c r="CU72" s="32" t="str">
        <f t="shared" si="67"/>
        <v/>
      </c>
      <c r="CV72" s="32" t="str">
        <f t="shared" si="67"/>
        <v/>
      </c>
      <c r="CW72" s="32" t="str">
        <f t="shared" si="67"/>
        <v/>
      </c>
      <c r="CX72" s="32" t="str">
        <f t="shared" si="67"/>
        <v/>
      </c>
      <c r="CY72" s="32" t="str">
        <f t="shared" si="67"/>
        <v/>
      </c>
      <c r="CZ72" s="32" t="str">
        <f t="shared" si="67"/>
        <v/>
      </c>
      <c r="DA72" s="32" t="str">
        <f t="shared" si="67"/>
        <v/>
      </c>
      <c r="DB72" s="32" t="str">
        <f t="shared" si="67"/>
        <v/>
      </c>
      <c r="DC72" s="32" t="str">
        <f t="shared" si="67"/>
        <v/>
      </c>
      <c r="DD72" s="32" t="str">
        <f t="shared" si="67"/>
        <v/>
      </c>
      <c r="DE72" s="32" t="str">
        <f t="shared" si="67"/>
        <v/>
      </c>
      <c r="DF72" s="32" t="str">
        <f t="shared" si="67"/>
        <v/>
      </c>
      <c r="DG72" s="32" t="str">
        <f t="shared" si="67"/>
        <v/>
      </c>
      <c r="DH72" s="32" t="str">
        <f t="shared" si="67"/>
        <v/>
      </c>
      <c r="DI72" s="32" t="str">
        <f t="shared" si="67"/>
        <v/>
      </c>
      <c r="DJ72" s="32" t="str">
        <f t="shared" si="67"/>
        <v/>
      </c>
      <c r="DK72" s="32" t="str">
        <f t="shared" si="67"/>
        <v/>
      </c>
      <c r="DL72" s="32" t="str">
        <f t="shared" si="67"/>
        <v/>
      </c>
      <c r="DM72" s="32" t="str">
        <f t="shared" si="67"/>
        <v/>
      </c>
      <c r="DN72" s="32" t="str">
        <f t="shared" si="67"/>
        <v/>
      </c>
      <c r="DO72" s="32" t="str">
        <f t="shared" si="67"/>
        <v/>
      </c>
      <c r="DP72" s="32" t="str">
        <f t="shared" si="67"/>
        <v/>
      </c>
      <c r="DQ72" s="32" t="str">
        <f t="shared" si="67"/>
        <v/>
      </c>
      <c r="DR72" s="32" t="str">
        <f t="shared" si="67"/>
        <v/>
      </c>
      <c r="DS72" s="32" t="str">
        <f t="shared" si="67"/>
        <v/>
      </c>
      <c r="DT72" s="32" t="str">
        <f t="shared" si="67"/>
        <v/>
      </c>
      <c r="DU72" s="32" t="str">
        <f t="shared" si="67"/>
        <v/>
      </c>
      <c r="DV72" s="32" t="str">
        <f t="shared" si="67"/>
        <v/>
      </c>
      <c r="DW72" s="32" t="str">
        <f t="shared" si="67"/>
        <v/>
      </c>
      <c r="DX72" s="32" t="str">
        <f t="shared" si="67"/>
        <v/>
      </c>
      <c r="DY72" s="32" t="str">
        <f t="shared" si="67"/>
        <v/>
      </c>
      <c r="DZ72" s="32" t="str">
        <f t="shared" si="68"/>
        <v/>
      </c>
      <c r="EA72" s="32" t="str">
        <f t="shared" si="68"/>
        <v/>
      </c>
      <c r="EB72" s="32" t="str">
        <f t="shared" si="68"/>
        <v/>
      </c>
      <c r="EC72" s="32" t="str">
        <f t="shared" si="68"/>
        <v/>
      </c>
      <c r="ED72" s="32" t="str">
        <f t="shared" si="68"/>
        <v/>
      </c>
      <c r="EE72" s="32" t="str">
        <f t="shared" si="68"/>
        <v/>
      </c>
      <c r="EF72" s="32" t="str">
        <f t="shared" si="68"/>
        <v/>
      </c>
      <c r="EG72" s="32" t="str">
        <f t="shared" si="68"/>
        <v/>
      </c>
      <c r="EH72" s="32" t="str">
        <f t="shared" si="68"/>
        <v/>
      </c>
      <c r="EI72" s="32" t="str">
        <f t="shared" si="68"/>
        <v/>
      </c>
      <c r="EJ72" s="32" t="str">
        <f t="shared" si="68"/>
        <v/>
      </c>
      <c r="EK72" s="32" t="str">
        <f t="shared" si="68"/>
        <v/>
      </c>
      <c r="EL72" s="32" t="str">
        <f t="shared" si="68"/>
        <v/>
      </c>
      <c r="EM72" s="32" t="str">
        <f t="shared" si="68"/>
        <v/>
      </c>
      <c r="EN72" s="32" t="str">
        <f t="shared" si="68"/>
        <v/>
      </c>
      <c r="EO72" s="32" t="str">
        <f t="shared" si="68"/>
        <v/>
      </c>
      <c r="EP72" s="32" t="str">
        <f t="shared" si="68"/>
        <v/>
      </c>
      <c r="EQ72" s="32" t="str">
        <f t="shared" si="68"/>
        <v/>
      </c>
      <c r="ER72" s="32" t="str">
        <f t="shared" si="68"/>
        <v/>
      </c>
      <c r="ES72" s="32" t="str">
        <f t="shared" si="68"/>
        <v/>
      </c>
      <c r="ET72" s="32" t="str">
        <f t="shared" si="68"/>
        <v/>
      </c>
      <c r="EU72" s="32" t="str">
        <f t="shared" si="68"/>
        <v/>
      </c>
      <c r="EV72" s="32" t="str">
        <f t="shared" si="68"/>
        <v/>
      </c>
      <c r="EW72" s="32" t="str">
        <f t="shared" si="68"/>
        <v/>
      </c>
      <c r="EX72" s="32" t="str">
        <f t="shared" si="68"/>
        <v/>
      </c>
      <c r="EY72" s="32" t="str">
        <f t="shared" si="68"/>
        <v/>
      </c>
      <c r="EZ72" s="32" t="str">
        <f t="shared" si="68"/>
        <v/>
      </c>
      <c r="FA72" s="32" t="str">
        <f t="shared" si="68"/>
        <v/>
      </c>
      <c r="FB72" s="32" t="str">
        <f t="shared" si="68"/>
        <v/>
      </c>
      <c r="FC72" s="32" t="str">
        <f t="shared" si="68"/>
        <v/>
      </c>
      <c r="FD72" s="32" t="str">
        <f t="shared" si="68"/>
        <v/>
      </c>
      <c r="FE72" s="32" t="str">
        <f t="shared" si="68"/>
        <v/>
      </c>
      <c r="FF72" s="32" t="str">
        <f t="shared" si="68"/>
        <v/>
      </c>
      <c r="FG72" s="32" t="str">
        <f t="shared" si="68"/>
        <v/>
      </c>
      <c r="FH72" s="32" t="str">
        <f t="shared" si="68"/>
        <v/>
      </c>
      <c r="FI72" s="32" t="str">
        <f t="shared" si="68"/>
        <v/>
      </c>
      <c r="FJ72" s="32" t="str">
        <f t="shared" si="68"/>
        <v/>
      </c>
      <c r="FK72" s="32" t="str">
        <f t="shared" si="68"/>
        <v/>
      </c>
      <c r="FL72" s="32" t="str">
        <f t="shared" si="68"/>
        <v/>
      </c>
      <c r="FM72" s="32" t="str">
        <f t="shared" si="68"/>
        <v/>
      </c>
      <c r="FN72" s="32" t="str">
        <f t="shared" si="68"/>
        <v/>
      </c>
      <c r="FO72" s="32" t="str">
        <f t="shared" si="68"/>
        <v/>
      </c>
      <c r="FP72" s="32" t="str">
        <f t="shared" si="68"/>
        <v/>
      </c>
      <c r="FQ72" s="32" t="str">
        <f t="shared" si="68"/>
        <v/>
      </c>
      <c r="FR72" s="32" t="str">
        <f t="shared" si="68"/>
        <v/>
      </c>
      <c r="FS72" s="32" t="str">
        <f t="shared" si="68"/>
        <v/>
      </c>
      <c r="FT72" s="32" t="str">
        <f t="shared" si="68"/>
        <v/>
      </c>
      <c r="FU72" s="32" t="str">
        <f t="shared" si="68"/>
        <v/>
      </c>
      <c r="FV72" s="32" t="str">
        <f t="shared" si="68"/>
        <v/>
      </c>
      <c r="FW72" s="32" t="str">
        <f t="shared" si="68"/>
        <v/>
      </c>
      <c r="FX72" s="32" t="str">
        <f t="shared" si="68"/>
        <v/>
      </c>
      <c r="FY72" s="32" t="str">
        <f t="shared" si="68"/>
        <v/>
      </c>
      <c r="FZ72" s="32" t="str">
        <f t="shared" si="68"/>
        <v/>
      </c>
      <c r="GA72" s="32" t="str">
        <f t="shared" si="68"/>
        <v/>
      </c>
      <c r="GB72" s="32" t="str">
        <f t="shared" si="68"/>
        <v/>
      </c>
      <c r="GC72" s="32" t="str">
        <f t="shared" si="68"/>
        <v/>
      </c>
      <c r="GD72" s="32" t="str">
        <f t="shared" si="68"/>
        <v/>
      </c>
      <c r="GE72" s="32" t="str">
        <f t="shared" si="68"/>
        <v/>
      </c>
      <c r="GF72" s="32" t="str">
        <f t="shared" si="68"/>
        <v/>
      </c>
      <c r="GG72" s="32" t="str">
        <f t="shared" si="68"/>
        <v/>
      </c>
      <c r="GH72" s="32" t="str">
        <f t="shared" si="68"/>
        <v/>
      </c>
      <c r="GI72" s="32" t="str">
        <f t="shared" si="68"/>
        <v/>
      </c>
      <c r="GJ72" s="32" t="str">
        <f t="shared" si="68"/>
        <v/>
      </c>
      <c r="GK72" s="32" t="str">
        <f t="shared" ref="GK72:HR89" si="70">IF(GK$2&lt;&gt;"",IF((GK$4&lt;=$A72)*(GK$5&gt;=$A72),GK$3/6,""),"")</f>
        <v/>
      </c>
      <c r="GL72" s="32" t="str">
        <f t="shared" si="70"/>
        <v/>
      </c>
      <c r="GM72" s="32" t="str">
        <f t="shared" si="70"/>
        <v/>
      </c>
      <c r="GN72" s="32" t="str">
        <f t="shared" si="70"/>
        <v/>
      </c>
      <c r="GO72" s="32" t="str">
        <f t="shared" si="70"/>
        <v/>
      </c>
      <c r="GP72" s="32" t="str">
        <f t="shared" si="70"/>
        <v/>
      </c>
      <c r="GQ72" s="32" t="str">
        <f t="shared" si="70"/>
        <v/>
      </c>
      <c r="GR72" s="32" t="str">
        <f t="shared" si="70"/>
        <v/>
      </c>
      <c r="GS72" s="32" t="str">
        <f t="shared" si="70"/>
        <v/>
      </c>
      <c r="GT72" s="32" t="str">
        <f t="shared" si="70"/>
        <v/>
      </c>
      <c r="GU72" s="32" t="str">
        <f t="shared" si="70"/>
        <v/>
      </c>
      <c r="GV72" s="32" t="str">
        <f t="shared" si="70"/>
        <v/>
      </c>
      <c r="GW72" s="32" t="str">
        <f t="shared" si="70"/>
        <v/>
      </c>
      <c r="GX72" s="32" t="str">
        <f t="shared" si="70"/>
        <v/>
      </c>
      <c r="GY72" s="32" t="str">
        <f t="shared" si="70"/>
        <v/>
      </c>
      <c r="GZ72" s="32" t="str">
        <f t="shared" si="70"/>
        <v/>
      </c>
      <c r="HA72" s="32" t="str">
        <f t="shared" si="70"/>
        <v/>
      </c>
      <c r="HB72" s="32" t="str">
        <f t="shared" si="70"/>
        <v/>
      </c>
      <c r="HC72" s="32" t="str">
        <f t="shared" si="70"/>
        <v/>
      </c>
      <c r="HD72" s="32" t="str">
        <f t="shared" si="70"/>
        <v/>
      </c>
      <c r="HE72" s="32" t="str">
        <f t="shared" si="70"/>
        <v/>
      </c>
      <c r="HF72" s="32" t="str">
        <f t="shared" si="70"/>
        <v/>
      </c>
      <c r="HG72" s="32" t="str">
        <f t="shared" si="70"/>
        <v/>
      </c>
      <c r="HH72" s="32" t="str">
        <f t="shared" si="70"/>
        <v/>
      </c>
      <c r="HI72" s="32" t="str">
        <f t="shared" si="70"/>
        <v/>
      </c>
      <c r="HJ72" s="32" t="str">
        <f t="shared" si="70"/>
        <v/>
      </c>
      <c r="HK72" s="32" t="str">
        <f t="shared" si="70"/>
        <v/>
      </c>
      <c r="HL72" s="32" t="str">
        <f t="shared" si="70"/>
        <v/>
      </c>
      <c r="HM72" s="32" t="str">
        <f t="shared" si="70"/>
        <v/>
      </c>
      <c r="HN72" s="32" t="str">
        <f t="shared" si="70"/>
        <v/>
      </c>
      <c r="HO72" s="32" t="str">
        <f t="shared" si="70"/>
        <v/>
      </c>
      <c r="HP72" s="32" t="str">
        <f t="shared" si="70"/>
        <v/>
      </c>
      <c r="HQ72" s="32" t="str">
        <f t="shared" si="70"/>
        <v/>
      </c>
      <c r="HR72" s="32" t="str">
        <f t="shared" si="70"/>
        <v/>
      </c>
    </row>
    <row r="73" spans="1:226" x14ac:dyDescent="0.2">
      <c r="A73" s="63" t="str">
        <f>'Loan Summary '!Q70</f>
        <v/>
      </c>
      <c r="B73" s="32" t="str">
        <f>IFERROR(IF(A73&lt;&gt;"",(SUMIFS(Table4[Loan Amount],Table4[Loan Payment Start Date],"&lt;="&amp;A73)),"") - (SUM($C$8:$HR72) - SUM('Early Payments'!$D$8:$HS72)) - SUM('Early Payments'!$B$9:$B73),"")</f>
        <v/>
      </c>
      <c r="C73" s="32" t="str">
        <f t="shared" si="69"/>
        <v/>
      </c>
      <c r="D73" s="32" t="str">
        <f t="shared" si="69"/>
        <v/>
      </c>
      <c r="E73" s="32" t="str">
        <f t="shared" si="69"/>
        <v/>
      </c>
      <c r="F73" s="32" t="str">
        <f t="shared" si="69"/>
        <v/>
      </c>
      <c r="G73" s="32" t="str">
        <f t="shared" si="69"/>
        <v/>
      </c>
      <c r="H73" s="32" t="str">
        <f t="shared" si="69"/>
        <v/>
      </c>
      <c r="I73" s="32" t="str">
        <f t="shared" si="69"/>
        <v/>
      </c>
      <c r="J73" s="32" t="str">
        <f t="shared" si="69"/>
        <v/>
      </c>
      <c r="K73" s="32" t="str">
        <f t="shared" si="69"/>
        <v/>
      </c>
      <c r="L73" s="32" t="str">
        <f t="shared" si="69"/>
        <v/>
      </c>
      <c r="M73" s="32" t="str">
        <f t="shared" si="69"/>
        <v/>
      </c>
      <c r="N73" s="32" t="str">
        <f t="shared" si="69"/>
        <v/>
      </c>
      <c r="O73" s="32" t="str">
        <f t="shared" si="69"/>
        <v/>
      </c>
      <c r="P73" s="32" t="str">
        <f t="shared" si="69"/>
        <v/>
      </c>
      <c r="Q73" s="32" t="str">
        <f t="shared" si="69"/>
        <v/>
      </c>
      <c r="R73" s="32" t="str">
        <f t="shared" si="69"/>
        <v/>
      </c>
      <c r="S73" s="32" t="str">
        <f t="shared" si="69"/>
        <v/>
      </c>
      <c r="T73" s="32" t="str">
        <f t="shared" si="69"/>
        <v/>
      </c>
      <c r="U73" s="32" t="str">
        <f t="shared" si="69"/>
        <v/>
      </c>
      <c r="V73" s="32" t="str">
        <f t="shared" si="69"/>
        <v/>
      </c>
      <c r="W73" s="32" t="str">
        <f t="shared" si="69"/>
        <v/>
      </c>
      <c r="X73" s="32" t="str">
        <f t="shared" si="69"/>
        <v/>
      </c>
      <c r="Y73" s="32" t="str">
        <f t="shared" si="69"/>
        <v/>
      </c>
      <c r="Z73" s="32" t="str">
        <f t="shared" si="69"/>
        <v/>
      </c>
      <c r="AA73" s="32" t="str">
        <f t="shared" si="69"/>
        <v/>
      </c>
      <c r="AB73" s="32" t="str">
        <f t="shared" si="69"/>
        <v/>
      </c>
      <c r="AC73" s="32" t="str">
        <f t="shared" si="69"/>
        <v/>
      </c>
      <c r="AD73" s="32" t="str">
        <f t="shared" si="69"/>
        <v/>
      </c>
      <c r="AE73" s="32" t="str">
        <f t="shared" si="69"/>
        <v/>
      </c>
      <c r="AF73" s="32" t="str">
        <f t="shared" si="69"/>
        <v/>
      </c>
      <c r="AG73" s="32" t="str">
        <f t="shared" si="69"/>
        <v/>
      </c>
      <c r="AH73" s="32" t="str">
        <f t="shared" si="69"/>
        <v/>
      </c>
      <c r="AI73" s="32" t="str">
        <f t="shared" si="69"/>
        <v/>
      </c>
      <c r="AJ73" s="32" t="str">
        <f t="shared" si="69"/>
        <v/>
      </c>
      <c r="AK73" s="32" t="str">
        <f t="shared" si="69"/>
        <v/>
      </c>
      <c r="AL73" s="32" t="str">
        <f t="shared" si="69"/>
        <v/>
      </c>
      <c r="AM73" s="32" t="str">
        <f t="shared" si="69"/>
        <v/>
      </c>
      <c r="AN73" s="32" t="str">
        <f t="shared" si="69"/>
        <v/>
      </c>
      <c r="AO73" s="32" t="str">
        <f t="shared" si="69"/>
        <v/>
      </c>
      <c r="AP73" s="32" t="str">
        <f t="shared" si="69"/>
        <v/>
      </c>
      <c r="AQ73" s="32" t="str">
        <f t="shared" si="69"/>
        <v/>
      </c>
      <c r="AR73" s="32" t="str">
        <f t="shared" si="69"/>
        <v/>
      </c>
      <c r="AS73" s="32" t="str">
        <f t="shared" si="69"/>
        <v/>
      </c>
      <c r="AT73" s="32" t="str">
        <f t="shared" si="69"/>
        <v/>
      </c>
      <c r="AU73" s="32" t="str">
        <f t="shared" si="69"/>
        <v/>
      </c>
      <c r="AV73" s="32" t="str">
        <f t="shared" si="69"/>
        <v/>
      </c>
      <c r="AW73" s="32" t="str">
        <f t="shared" si="69"/>
        <v/>
      </c>
      <c r="AX73" s="32" t="str">
        <f t="shared" si="69"/>
        <v/>
      </c>
      <c r="AY73" s="32" t="str">
        <f t="shared" si="69"/>
        <v/>
      </c>
      <c r="AZ73" s="32" t="str">
        <f t="shared" si="69"/>
        <v/>
      </c>
      <c r="BA73" s="32" t="str">
        <f t="shared" si="69"/>
        <v/>
      </c>
      <c r="BB73" s="32" t="str">
        <f t="shared" si="69"/>
        <v/>
      </c>
      <c r="BC73" s="32" t="str">
        <f t="shared" si="69"/>
        <v/>
      </c>
      <c r="BD73" s="32" t="str">
        <f t="shared" si="69"/>
        <v/>
      </c>
      <c r="BE73" s="32" t="str">
        <f t="shared" si="69"/>
        <v/>
      </c>
      <c r="BF73" s="32" t="str">
        <f t="shared" si="69"/>
        <v/>
      </c>
      <c r="BG73" s="32" t="str">
        <f t="shared" si="69"/>
        <v/>
      </c>
      <c r="BH73" s="32" t="str">
        <f t="shared" si="69"/>
        <v/>
      </c>
      <c r="BI73" s="32" t="str">
        <f t="shared" si="69"/>
        <v/>
      </c>
      <c r="BJ73" s="32" t="str">
        <f t="shared" si="69"/>
        <v/>
      </c>
      <c r="BK73" s="32" t="str">
        <f t="shared" si="69"/>
        <v/>
      </c>
      <c r="BL73" s="32" t="str">
        <f t="shared" si="69"/>
        <v/>
      </c>
      <c r="BM73" s="32" t="str">
        <f t="shared" si="69"/>
        <v/>
      </c>
      <c r="BN73" s="32" t="str">
        <f t="shared" ref="BN73:DY89" si="71">IF(BN$2&lt;&gt;"",IF((BN$4&lt;=$A73)*(BN$5&gt;=$A73),BN$3/6,""),"")</f>
        <v/>
      </c>
      <c r="BO73" s="32" t="str">
        <f t="shared" si="71"/>
        <v/>
      </c>
      <c r="BP73" s="32" t="str">
        <f t="shared" si="71"/>
        <v/>
      </c>
      <c r="BQ73" s="32" t="str">
        <f t="shared" si="71"/>
        <v/>
      </c>
      <c r="BR73" s="32" t="str">
        <f t="shared" si="71"/>
        <v/>
      </c>
      <c r="BS73" s="32" t="str">
        <f t="shared" si="71"/>
        <v/>
      </c>
      <c r="BT73" s="32" t="str">
        <f t="shared" si="71"/>
        <v/>
      </c>
      <c r="BU73" s="32" t="str">
        <f t="shared" si="71"/>
        <v/>
      </c>
      <c r="BV73" s="32" t="str">
        <f t="shared" si="71"/>
        <v/>
      </c>
      <c r="BW73" s="32" t="str">
        <f t="shared" si="71"/>
        <v/>
      </c>
      <c r="BX73" s="32" t="str">
        <f t="shared" si="71"/>
        <v/>
      </c>
      <c r="BY73" s="32" t="str">
        <f t="shared" si="71"/>
        <v/>
      </c>
      <c r="BZ73" s="32" t="str">
        <f t="shared" si="71"/>
        <v/>
      </c>
      <c r="CA73" s="32" t="str">
        <f t="shared" si="71"/>
        <v/>
      </c>
      <c r="CB73" s="32" t="str">
        <f t="shared" si="71"/>
        <v/>
      </c>
      <c r="CC73" s="32" t="str">
        <f t="shared" si="71"/>
        <v/>
      </c>
      <c r="CD73" s="32" t="str">
        <f t="shared" si="71"/>
        <v/>
      </c>
      <c r="CE73" s="32" t="str">
        <f t="shared" si="71"/>
        <v/>
      </c>
      <c r="CF73" s="32" t="str">
        <f t="shared" si="71"/>
        <v/>
      </c>
      <c r="CG73" s="32" t="str">
        <f t="shared" si="71"/>
        <v/>
      </c>
      <c r="CH73" s="32" t="str">
        <f t="shared" si="71"/>
        <v/>
      </c>
      <c r="CI73" s="32" t="str">
        <f t="shared" si="71"/>
        <v/>
      </c>
      <c r="CJ73" s="32" t="str">
        <f t="shared" si="71"/>
        <v/>
      </c>
      <c r="CK73" s="32" t="str">
        <f t="shared" si="71"/>
        <v/>
      </c>
      <c r="CL73" s="32" t="str">
        <f t="shared" si="71"/>
        <v/>
      </c>
      <c r="CM73" s="32" t="str">
        <f t="shared" si="71"/>
        <v/>
      </c>
      <c r="CN73" s="32" t="str">
        <f t="shared" si="71"/>
        <v/>
      </c>
      <c r="CO73" s="32" t="str">
        <f t="shared" si="71"/>
        <v/>
      </c>
      <c r="CP73" s="32" t="str">
        <f t="shared" si="71"/>
        <v/>
      </c>
      <c r="CQ73" s="32" t="str">
        <f t="shared" si="71"/>
        <v/>
      </c>
      <c r="CR73" s="32" t="str">
        <f t="shared" si="71"/>
        <v/>
      </c>
      <c r="CS73" s="32" t="str">
        <f t="shared" si="71"/>
        <v/>
      </c>
      <c r="CT73" s="32" t="str">
        <f t="shared" si="71"/>
        <v/>
      </c>
      <c r="CU73" s="32" t="str">
        <f t="shared" si="71"/>
        <v/>
      </c>
      <c r="CV73" s="32" t="str">
        <f t="shared" si="71"/>
        <v/>
      </c>
      <c r="CW73" s="32" t="str">
        <f t="shared" si="71"/>
        <v/>
      </c>
      <c r="CX73" s="32" t="str">
        <f t="shared" si="71"/>
        <v/>
      </c>
      <c r="CY73" s="32" t="str">
        <f t="shared" si="71"/>
        <v/>
      </c>
      <c r="CZ73" s="32" t="str">
        <f t="shared" si="71"/>
        <v/>
      </c>
      <c r="DA73" s="32" t="str">
        <f t="shared" si="71"/>
        <v/>
      </c>
      <c r="DB73" s="32" t="str">
        <f t="shared" si="71"/>
        <v/>
      </c>
      <c r="DC73" s="32" t="str">
        <f t="shared" si="71"/>
        <v/>
      </c>
      <c r="DD73" s="32" t="str">
        <f t="shared" si="71"/>
        <v/>
      </c>
      <c r="DE73" s="32" t="str">
        <f t="shared" si="71"/>
        <v/>
      </c>
      <c r="DF73" s="32" t="str">
        <f t="shared" si="71"/>
        <v/>
      </c>
      <c r="DG73" s="32" t="str">
        <f t="shared" si="71"/>
        <v/>
      </c>
      <c r="DH73" s="32" t="str">
        <f t="shared" si="71"/>
        <v/>
      </c>
      <c r="DI73" s="32" t="str">
        <f t="shared" si="71"/>
        <v/>
      </c>
      <c r="DJ73" s="32" t="str">
        <f t="shared" si="71"/>
        <v/>
      </c>
      <c r="DK73" s="32" t="str">
        <f t="shared" si="71"/>
        <v/>
      </c>
      <c r="DL73" s="32" t="str">
        <f t="shared" si="71"/>
        <v/>
      </c>
      <c r="DM73" s="32" t="str">
        <f t="shared" si="71"/>
        <v/>
      </c>
      <c r="DN73" s="32" t="str">
        <f t="shared" si="71"/>
        <v/>
      </c>
      <c r="DO73" s="32" t="str">
        <f t="shared" si="71"/>
        <v/>
      </c>
      <c r="DP73" s="32" t="str">
        <f t="shared" si="71"/>
        <v/>
      </c>
      <c r="DQ73" s="32" t="str">
        <f t="shared" si="71"/>
        <v/>
      </c>
      <c r="DR73" s="32" t="str">
        <f t="shared" si="71"/>
        <v/>
      </c>
      <c r="DS73" s="32" t="str">
        <f t="shared" si="71"/>
        <v/>
      </c>
      <c r="DT73" s="32" t="str">
        <f t="shared" si="71"/>
        <v/>
      </c>
      <c r="DU73" s="32" t="str">
        <f t="shared" si="71"/>
        <v/>
      </c>
      <c r="DV73" s="32" t="str">
        <f t="shared" si="71"/>
        <v/>
      </c>
      <c r="DW73" s="32" t="str">
        <f t="shared" si="71"/>
        <v/>
      </c>
      <c r="DX73" s="32" t="str">
        <f t="shared" si="71"/>
        <v/>
      </c>
      <c r="DY73" s="32" t="str">
        <f t="shared" si="71"/>
        <v/>
      </c>
      <c r="DZ73" s="32" t="str">
        <f t="shared" ref="DZ73:GK89" si="72">IF(DZ$2&lt;&gt;"",IF((DZ$4&lt;=$A73)*(DZ$5&gt;=$A73),DZ$3/6,""),"")</f>
        <v/>
      </c>
      <c r="EA73" s="32" t="str">
        <f t="shared" si="72"/>
        <v/>
      </c>
      <c r="EB73" s="32" t="str">
        <f t="shared" si="72"/>
        <v/>
      </c>
      <c r="EC73" s="32" t="str">
        <f t="shared" si="72"/>
        <v/>
      </c>
      <c r="ED73" s="32" t="str">
        <f t="shared" si="72"/>
        <v/>
      </c>
      <c r="EE73" s="32" t="str">
        <f t="shared" si="72"/>
        <v/>
      </c>
      <c r="EF73" s="32" t="str">
        <f t="shared" si="72"/>
        <v/>
      </c>
      <c r="EG73" s="32" t="str">
        <f t="shared" si="72"/>
        <v/>
      </c>
      <c r="EH73" s="32" t="str">
        <f t="shared" si="72"/>
        <v/>
      </c>
      <c r="EI73" s="32" t="str">
        <f t="shared" si="72"/>
        <v/>
      </c>
      <c r="EJ73" s="32" t="str">
        <f t="shared" si="72"/>
        <v/>
      </c>
      <c r="EK73" s="32" t="str">
        <f t="shared" si="72"/>
        <v/>
      </c>
      <c r="EL73" s="32" t="str">
        <f t="shared" si="72"/>
        <v/>
      </c>
      <c r="EM73" s="32" t="str">
        <f t="shared" si="72"/>
        <v/>
      </c>
      <c r="EN73" s="32" t="str">
        <f t="shared" si="72"/>
        <v/>
      </c>
      <c r="EO73" s="32" t="str">
        <f t="shared" si="72"/>
        <v/>
      </c>
      <c r="EP73" s="32" t="str">
        <f t="shared" si="72"/>
        <v/>
      </c>
      <c r="EQ73" s="32" t="str">
        <f t="shared" si="72"/>
        <v/>
      </c>
      <c r="ER73" s="32" t="str">
        <f t="shared" si="72"/>
        <v/>
      </c>
      <c r="ES73" s="32" t="str">
        <f t="shared" si="72"/>
        <v/>
      </c>
      <c r="ET73" s="32" t="str">
        <f t="shared" si="72"/>
        <v/>
      </c>
      <c r="EU73" s="32" t="str">
        <f t="shared" si="72"/>
        <v/>
      </c>
      <c r="EV73" s="32" t="str">
        <f t="shared" si="72"/>
        <v/>
      </c>
      <c r="EW73" s="32" t="str">
        <f t="shared" si="72"/>
        <v/>
      </c>
      <c r="EX73" s="32" t="str">
        <f t="shared" si="72"/>
        <v/>
      </c>
      <c r="EY73" s="32" t="str">
        <f t="shared" si="72"/>
        <v/>
      </c>
      <c r="EZ73" s="32" t="str">
        <f t="shared" si="72"/>
        <v/>
      </c>
      <c r="FA73" s="32" t="str">
        <f t="shared" si="72"/>
        <v/>
      </c>
      <c r="FB73" s="32" t="str">
        <f t="shared" si="72"/>
        <v/>
      </c>
      <c r="FC73" s="32" t="str">
        <f t="shared" si="72"/>
        <v/>
      </c>
      <c r="FD73" s="32" t="str">
        <f t="shared" si="72"/>
        <v/>
      </c>
      <c r="FE73" s="32" t="str">
        <f t="shared" si="72"/>
        <v/>
      </c>
      <c r="FF73" s="32" t="str">
        <f t="shared" si="72"/>
        <v/>
      </c>
      <c r="FG73" s="32" t="str">
        <f t="shared" si="72"/>
        <v/>
      </c>
      <c r="FH73" s="32" t="str">
        <f t="shared" si="72"/>
        <v/>
      </c>
      <c r="FI73" s="32" t="str">
        <f t="shared" si="72"/>
        <v/>
      </c>
      <c r="FJ73" s="32" t="str">
        <f t="shared" si="72"/>
        <v/>
      </c>
      <c r="FK73" s="32" t="str">
        <f t="shared" si="72"/>
        <v/>
      </c>
      <c r="FL73" s="32" t="str">
        <f t="shared" si="72"/>
        <v/>
      </c>
      <c r="FM73" s="32" t="str">
        <f t="shared" si="72"/>
        <v/>
      </c>
      <c r="FN73" s="32" t="str">
        <f t="shared" si="72"/>
        <v/>
      </c>
      <c r="FO73" s="32" t="str">
        <f t="shared" si="72"/>
        <v/>
      </c>
      <c r="FP73" s="32" t="str">
        <f t="shared" si="72"/>
        <v/>
      </c>
      <c r="FQ73" s="32" t="str">
        <f t="shared" si="72"/>
        <v/>
      </c>
      <c r="FR73" s="32" t="str">
        <f t="shared" si="72"/>
        <v/>
      </c>
      <c r="FS73" s="32" t="str">
        <f t="shared" si="72"/>
        <v/>
      </c>
      <c r="FT73" s="32" t="str">
        <f t="shared" si="72"/>
        <v/>
      </c>
      <c r="FU73" s="32" t="str">
        <f t="shared" si="72"/>
        <v/>
      </c>
      <c r="FV73" s="32" t="str">
        <f t="shared" si="72"/>
        <v/>
      </c>
      <c r="FW73" s="32" t="str">
        <f t="shared" si="72"/>
        <v/>
      </c>
      <c r="FX73" s="32" t="str">
        <f t="shared" si="72"/>
        <v/>
      </c>
      <c r="FY73" s="32" t="str">
        <f t="shared" si="72"/>
        <v/>
      </c>
      <c r="FZ73" s="32" t="str">
        <f t="shared" si="72"/>
        <v/>
      </c>
      <c r="GA73" s="32" t="str">
        <f t="shared" si="72"/>
        <v/>
      </c>
      <c r="GB73" s="32" t="str">
        <f t="shared" si="72"/>
        <v/>
      </c>
      <c r="GC73" s="32" t="str">
        <f t="shared" si="72"/>
        <v/>
      </c>
      <c r="GD73" s="32" t="str">
        <f t="shared" si="72"/>
        <v/>
      </c>
      <c r="GE73" s="32" t="str">
        <f t="shared" si="72"/>
        <v/>
      </c>
      <c r="GF73" s="32" t="str">
        <f t="shared" si="72"/>
        <v/>
      </c>
      <c r="GG73" s="32" t="str">
        <f t="shared" si="72"/>
        <v/>
      </c>
      <c r="GH73" s="32" t="str">
        <f t="shared" si="72"/>
        <v/>
      </c>
      <c r="GI73" s="32" t="str">
        <f t="shared" si="72"/>
        <v/>
      </c>
      <c r="GJ73" s="32" t="str">
        <f t="shared" si="72"/>
        <v/>
      </c>
      <c r="GK73" s="32" t="str">
        <f t="shared" si="72"/>
        <v/>
      </c>
      <c r="GL73" s="32" t="str">
        <f t="shared" si="70"/>
        <v/>
      </c>
      <c r="GM73" s="32" t="str">
        <f t="shared" si="70"/>
        <v/>
      </c>
      <c r="GN73" s="32" t="str">
        <f t="shared" si="70"/>
        <v/>
      </c>
      <c r="GO73" s="32" t="str">
        <f t="shared" si="70"/>
        <v/>
      </c>
      <c r="GP73" s="32" t="str">
        <f t="shared" si="70"/>
        <v/>
      </c>
      <c r="GQ73" s="32" t="str">
        <f t="shared" si="70"/>
        <v/>
      </c>
      <c r="GR73" s="32" t="str">
        <f t="shared" si="70"/>
        <v/>
      </c>
      <c r="GS73" s="32" t="str">
        <f t="shared" si="70"/>
        <v/>
      </c>
      <c r="GT73" s="32" t="str">
        <f t="shared" si="70"/>
        <v/>
      </c>
      <c r="GU73" s="32" t="str">
        <f t="shared" si="70"/>
        <v/>
      </c>
      <c r="GV73" s="32" t="str">
        <f t="shared" si="70"/>
        <v/>
      </c>
      <c r="GW73" s="32" t="str">
        <f t="shared" si="70"/>
        <v/>
      </c>
      <c r="GX73" s="32" t="str">
        <f t="shared" si="70"/>
        <v/>
      </c>
      <c r="GY73" s="32" t="str">
        <f t="shared" si="70"/>
        <v/>
      </c>
      <c r="GZ73" s="32" t="str">
        <f t="shared" si="70"/>
        <v/>
      </c>
      <c r="HA73" s="32" t="str">
        <f t="shared" si="70"/>
        <v/>
      </c>
      <c r="HB73" s="32" t="str">
        <f t="shared" si="70"/>
        <v/>
      </c>
      <c r="HC73" s="32" t="str">
        <f t="shared" si="70"/>
        <v/>
      </c>
      <c r="HD73" s="32" t="str">
        <f t="shared" si="70"/>
        <v/>
      </c>
      <c r="HE73" s="32" t="str">
        <f t="shared" si="70"/>
        <v/>
      </c>
      <c r="HF73" s="32" t="str">
        <f t="shared" si="70"/>
        <v/>
      </c>
      <c r="HG73" s="32" t="str">
        <f t="shared" si="70"/>
        <v/>
      </c>
      <c r="HH73" s="32" t="str">
        <f t="shared" si="70"/>
        <v/>
      </c>
      <c r="HI73" s="32" t="str">
        <f t="shared" si="70"/>
        <v/>
      </c>
      <c r="HJ73" s="32" t="str">
        <f t="shared" si="70"/>
        <v/>
      </c>
      <c r="HK73" s="32" t="str">
        <f t="shared" si="70"/>
        <v/>
      </c>
      <c r="HL73" s="32" t="str">
        <f t="shared" si="70"/>
        <v/>
      </c>
      <c r="HM73" s="32" t="str">
        <f t="shared" si="70"/>
        <v/>
      </c>
      <c r="HN73" s="32" t="str">
        <f t="shared" si="70"/>
        <v/>
      </c>
      <c r="HO73" s="32" t="str">
        <f t="shared" si="70"/>
        <v/>
      </c>
      <c r="HP73" s="32" t="str">
        <f t="shared" si="70"/>
        <v/>
      </c>
      <c r="HQ73" s="32" t="str">
        <f t="shared" si="70"/>
        <v/>
      </c>
      <c r="HR73" s="32" t="str">
        <f t="shared" si="70"/>
        <v/>
      </c>
    </row>
    <row r="74" spans="1:226" x14ac:dyDescent="0.2">
      <c r="A74" s="63" t="str">
        <f>'Loan Summary '!Q71</f>
        <v/>
      </c>
      <c r="B74" s="32" t="str">
        <f>IFERROR(IF(A74&lt;&gt;"",(SUMIFS(Table4[Loan Amount],Table4[Loan Payment Start Date],"&lt;="&amp;A74)),"") - (SUM($C$8:$HR73) - SUM('Early Payments'!$D$8:$HS73)) - SUM('Early Payments'!$B$9:$B74),"")</f>
        <v/>
      </c>
      <c r="C74" s="32" t="str">
        <f t="shared" ref="C74:BN89" si="73">IF(C$2&lt;&gt;"",IF((C$4&lt;=$A74)*(C$5&gt;=$A74),C$3/6,""),"")</f>
        <v/>
      </c>
      <c r="D74" s="32" t="str">
        <f t="shared" si="73"/>
        <v/>
      </c>
      <c r="E74" s="32" t="str">
        <f t="shared" si="73"/>
        <v/>
      </c>
      <c r="F74" s="32" t="str">
        <f t="shared" si="73"/>
        <v/>
      </c>
      <c r="G74" s="32" t="str">
        <f t="shared" si="73"/>
        <v/>
      </c>
      <c r="H74" s="32" t="str">
        <f t="shared" si="73"/>
        <v/>
      </c>
      <c r="I74" s="32" t="str">
        <f t="shared" si="73"/>
        <v/>
      </c>
      <c r="J74" s="32" t="str">
        <f t="shared" si="73"/>
        <v/>
      </c>
      <c r="K74" s="32" t="str">
        <f t="shared" si="73"/>
        <v/>
      </c>
      <c r="L74" s="32" t="str">
        <f t="shared" si="73"/>
        <v/>
      </c>
      <c r="M74" s="32" t="str">
        <f t="shared" si="73"/>
        <v/>
      </c>
      <c r="N74" s="32" t="str">
        <f t="shared" si="73"/>
        <v/>
      </c>
      <c r="O74" s="32" t="str">
        <f t="shared" si="73"/>
        <v/>
      </c>
      <c r="P74" s="32" t="str">
        <f t="shared" si="73"/>
        <v/>
      </c>
      <c r="Q74" s="32" t="str">
        <f t="shared" si="73"/>
        <v/>
      </c>
      <c r="R74" s="32" t="str">
        <f t="shared" si="73"/>
        <v/>
      </c>
      <c r="S74" s="32" t="str">
        <f t="shared" si="73"/>
        <v/>
      </c>
      <c r="T74" s="32" t="str">
        <f t="shared" si="73"/>
        <v/>
      </c>
      <c r="U74" s="32" t="str">
        <f t="shared" si="73"/>
        <v/>
      </c>
      <c r="V74" s="32" t="str">
        <f t="shared" si="73"/>
        <v/>
      </c>
      <c r="W74" s="32" t="str">
        <f t="shared" si="73"/>
        <v/>
      </c>
      <c r="X74" s="32" t="str">
        <f t="shared" si="73"/>
        <v/>
      </c>
      <c r="Y74" s="32" t="str">
        <f t="shared" si="73"/>
        <v/>
      </c>
      <c r="Z74" s="32" t="str">
        <f t="shared" si="73"/>
        <v/>
      </c>
      <c r="AA74" s="32" t="str">
        <f t="shared" si="73"/>
        <v/>
      </c>
      <c r="AB74" s="32" t="str">
        <f t="shared" si="73"/>
        <v/>
      </c>
      <c r="AC74" s="32" t="str">
        <f t="shared" si="73"/>
        <v/>
      </c>
      <c r="AD74" s="32" t="str">
        <f t="shared" si="73"/>
        <v/>
      </c>
      <c r="AE74" s="32" t="str">
        <f t="shared" si="73"/>
        <v/>
      </c>
      <c r="AF74" s="32" t="str">
        <f t="shared" si="73"/>
        <v/>
      </c>
      <c r="AG74" s="32" t="str">
        <f t="shared" si="73"/>
        <v/>
      </c>
      <c r="AH74" s="32" t="str">
        <f t="shared" si="73"/>
        <v/>
      </c>
      <c r="AI74" s="32" t="str">
        <f t="shared" si="73"/>
        <v/>
      </c>
      <c r="AJ74" s="32" t="str">
        <f t="shared" si="73"/>
        <v/>
      </c>
      <c r="AK74" s="32" t="str">
        <f t="shared" si="73"/>
        <v/>
      </c>
      <c r="AL74" s="32" t="str">
        <f t="shared" si="73"/>
        <v/>
      </c>
      <c r="AM74" s="32" t="str">
        <f t="shared" si="73"/>
        <v/>
      </c>
      <c r="AN74" s="32" t="str">
        <f t="shared" si="73"/>
        <v/>
      </c>
      <c r="AO74" s="32" t="str">
        <f t="shared" si="73"/>
        <v/>
      </c>
      <c r="AP74" s="32" t="str">
        <f t="shared" si="73"/>
        <v/>
      </c>
      <c r="AQ74" s="32" t="str">
        <f t="shared" si="73"/>
        <v/>
      </c>
      <c r="AR74" s="32" t="str">
        <f t="shared" si="73"/>
        <v/>
      </c>
      <c r="AS74" s="32" t="str">
        <f t="shared" si="73"/>
        <v/>
      </c>
      <c r="AT74" s="32" t="str">
        <f t="shared" si="73"/>
        <v/>
      </c>
      <c r="AU74" s="32" t="str">
        <f t="shared" si="73"/>
        <v/>
      </c>
      <c r="AV74" s="32" t="str">
        <f t="shared" si="73"/>
        <v/>
      </c>
      <c r="AW74" s="32" t="str">
        <f t="shared" si="73"/>
        <v/>
      </c>
      <c r="AX74" s="32" t="str">
        <f t="shared" si="73"/>
        <v/>
      </c>
      <c r="AY74" s="32" t="str">
        <f t="shared" si="73"/>
        <v/>
      </c>
      <c r="AZ74" s="32" t="str">
        <f t="shared" si="73"/>
        <v/>
      </c>
      <c r="BA74" s="32" t="str">
        <f t="shared" si="73"/>
        <v/>
      </c>
      <c r="BB74" s="32" t="str">
        <f t="shared" si="73"/>
        <v/>
      </c>
      <c r="BC74" s="32" t="str">
        <f t="shared" si="73"/>
        <v/>
      </c>
      <c r="BD74" s="32" t="str">
        <f t="shared" si="73"/>
        <v/>
      </c>
      <c r="BE74" s="32" t="str">
        <f t="shared" si="73"/>
        <v/>
      </c>
      <c r="BF74" s="32" t="str">
        <f t="shared" si="73"/>
        <v/>
      </c>
      <c r="BG74" s="32" t="str">
        <f t="shared" si="73"/>
        <v/>
      </c>
      <c r="BH74" s="32" t="str">
        <f t="shared" si="73"/>
        <v/>
      </c>
      <c r="BI74" s="32" t="str">
        <f t="shared" si="73"/>
        <v/>
      </c>
      <c r="BJ74" s="32" t="str">
        <f t="shared" si="73"/>
        <v/>
      </c>
      <c r="BK74" s="32" t="str">
        <f t="shared" si="73"/>
        <v/>
      </c>
      <c r="BL74" s="32" t="str">
        <f t="shared" si="73"/>
        <v/>
      </c>
      <c r="BM74" s="32" t="str">
        <f t="shared" si="73"/>
        <v/>
      </c>
      <c r="BN74" s="32" t="str">
        <f t="shared" si="73"/>
        <v/>
      </c>
      <c r="BO74" s="32" t="str">
        <f t="shared" si="71"/>
        <v/>
      </c>
      <c r="BP74" s="32" t="str">
        <f t="shared" si="71"/>
        <v/>
      </c>
      <c r="BQ74" s="32" t="str">
        <f t="shared" si="71"/>
        <v/>
      </c>
      <c r="BR74" s="32" t="str">
        <f t="shared" si="71"/>
        <v/>
      </c>
      <c r="BS74" s="32" t="str">
        <f t="shared" si="71"/>
        <v/>
      </c>
      <c r="BT74" s="32" t="str">
        <f t="shared" si="71"/>
        <v/>
      </c>
      <c r="BU74" s="32" t="str">
        <f t="shared" si="71"/>
        <v/>
      </c>
      <c r="BV74" s="32" t="str">
        <f t="shared" si="71"/>
        <v/>
      </c>
      <c r="BW74" s="32" t="str">
        <f t="shared" si="71"/>
        <v/>
      </c>
      <c r="BX74" s="32" t="str">
        <f t="shared" si="71"/>
        <v/>
      </c>
      <c r="BY74" s="32" t="str">
        <f t="shared" si="71"/>
        <v/>
      </c>
      <c r="BZ74" s="32" t="str">
        <f t="shared" si="71"/>
        <v/>
      </c>
      <c r="CA74" s="32" t="str">
        <f t="shared" si="71"/>
        <v/>
      </c>
      <c r="CB74" s="32" t="str">
        <f t="shared" si="71"/>
        <v/>
      </c>
      <c r="CC74" s="32" t="str">
        <f t="shared" si="71"/>
        <v/>
      </c>
      <c r="CD74" s="32" t="str">
        <f t="shared" si="71"/>
        <v/>
      </c>
      <c r="CE74" s="32" t="str">
        <f t="shared" si="71"/>
        <v/>
      </c>
      <c r="CF74" s="32" t="str">
        <f t="shared" si="71"/>
        <v/>
      </c>
      <c r="CG74" s="32" t="str">
        <f t="shared" si="71"/>
        <v/>
      </c>
      <c r="CH74" s="32" t="str">
        <f t="shared" si="71"/>
        <v/>
      </c>
      <c r="CI74" s="32" t="str">
        <f t="shared" si="71"/>
        <v/>
      </c>
      <c r="CJ74" s="32" t="str">
        <f t="shared" si="71"/>
        <v/>
      </c>
      <c r="CK74" s="32" t="str">
        <f t="shared" si="71"/>
        <v/>
      </c>
      <c r="CL74" s="32" t="str">
        <f t="shared" si="71"/>
        <v/>
      </c>
      <c r="CM74" s="32" t="str">
        <f t="shared" si="71"/>
        <v/>
      </c>
      <c r="CN74" s="32" t="str">
        <f t="shared" si="71"/>
        <v/>
      </c>
      <c r="CO74" s="32" t="str">
        <f t="shared" si="71"/>
        <v/>
      </c>
      <c r="CP74" s="32" t="str">
        <f t="shared" si="71"/>
        <v/>
      </c>
      <c r="CQ74" s="32" t="str">
        <f t="shared" si="71"/>
        <v/>
      </c>
      <c r="CR74" s="32" t="str">
        <f t="shared" si="71"/>
        <v/>
      </c>
      <c r="CS74" s="32" t="str">
        <f t="shared" si="71"/>
        <v/>
      </c>
      <c r="CT74" s="32" t="str">
        <f t="shared" si="71"/>
        <v/>
      </c>
      <c r="CU74" s="32" t="str">
        <f t="shared" si="71"/>
        <v/>
      </c>
      <c r="CV74" s="32" t="str">
        <f t="shared" si="71"/>
        <v/>
      </c>
      <c r="CW74" s="32" t="str">
        <f t="shared" si="71"/>
        <v/>
      </c>
      <c r="CX74" s="32" t="str">
        <f t="shared" si="71"/>
        <v/>
      </c>
      <c r="CY74" s="32" t="str">
        <f t="shared" si="71"/>
        <v/>
      </c>
      <c r="CZ74" s="32" t="str">
        <f t="shared" si="71"/>
        <v/>
      </c>
      <c r="DA74" s="32" t="str">
        <f t="shared" si="71"/>
        <v/>
      </c>
      <c r="DB74" s="32" t="str">
        <f t="shared" si="71"/>
        <v/>
      </c>
      <c r="DC74" s="32" t="str">
        <f t="shared" si="71"/>
        <v/>
      </c>
      <c r="DD74" s="32" t="str">
        <f t="shared" si="71"/>
        <v/>
      </c>
      <c r="DE74" s="32" t="str">
        <f t="shared" si="71"/>
        <v/>
      </c>
      <c r="DF74" s="32" t="str">
        <f t="shared" si="71"/>
        <v/>
      </c>
      <c r="DG74" s="32" t="str">
        <f t="shared" si="71"/>
        <v/>
      </c>
      <c r="DH74" s="32" t="str">
        <f t="shared" si="71"/>
        <v/>
      </c>
      <c r="DI74" s="32" t="str">
        <f t="shared" si="71"/>
        <v/>
      </c>
      <c r="DJ74" s="32" t="str">
        <f t="shared" si="71"/>
        <v/>
      </c>
      <c r="DK74" s="32" t="str">
        <f t="shared" si="71"/>
        <v/>
      </c>
      <c r="DL74" s="32" t="str">
        <f t="shared" si="71"/>
        <v/>
      </c>
      <c r="DM74" s="32" t="str">
        <f t="shared" si="71"/>
        <v/>
      </c>
      <c r="DN74" s="32" t="str">
        <f t="shared" si="71"/>
        <v/>
      </c>
      <c r="DO74" s="32" t="str">
        <f t="shared" si="71"/>
        <v/>
      </c>
      <c r="DP74" s="32" t="str">
        <f t="shared" si="71"/>
        <v/>
      </c>
      <c r="DQ74" s="32" t="str">
        <f t="shared" si="71"/>
        <v/>
      </c>
      <c r="DR74" s="32" t="str">
        <f t="shared" si="71"/>
        <v/>
      </c>
      <c r="DS74" s="32" t="str">
        <f t="shared" si="71"/>
        <v/>
      </c>
      <c r="DT74" s="32" t="str">
        <f t="shared" si="71"/>
        <v/>
      </c>
      <c r="DU74" s="32" t="str">
        <f t="shared" si="71"/>
        <v/>
      </c>
      <c r="DV74" s="32" t="str">
        <f t="shared" si="71"/>
        <v/>
      </c>
      <c r="DW74" s="32" t="str">
        <f t="shared" si="71"/>
        <v/>
      </c>
      <c r="DX74" s="32" t="str">
        <f t="shared" si="71"/>
        <v/>
      </c>
      <c r="DY74" s="32" t="str">
        <f t="shared" si="71"/>
        <v/>
      </c>
      <c r="DZ74" s="32" t="str">
        <f t="shared" si="72"/>
        <v/>
      </c>
      <c r="EA74" s="32" t="str">
        <f t="shared" si="72"/>
        <v/>
      </c>
      <c r="EB74" s="32" t="str">
        <f t="shared" si="72"/>
        <v/>
      </c>
      <c r="EC74" s="32" t="str">
        <f t="shared" si="72"/>
        <v/>
      </c>
      <c r="ED74" s="32" t="str">
        <f t="shared" si="72"/>
        <v/>
      </c>
      <c r="EE74" s="32" t="str">
        <f t="shared" si="72"/>
        <v/>
      </c>
      <c r="EF74" s="32" t="str">
        <f t="shared" si="72"/>
        <v/>
      </c>
      <c r="EG74" s="32" t="str">
        <f t="shared" si="72"/>
        <v/>
      </c>
      <c r="EH74" s="32" t="str">
        <f t="shared" si="72"/>
        <v/>
      </c>
      <c r="EI74" s="32" t="str">
        <f t="shared" si="72"/>
        <v/>
      </c>
      <c r="EJ74" s="32" t="str">
        <f t="shared" si="72"/>
        <v/>
      </c>
      <c r="EK74" s="32" t="str">
        <f t="shared" si="72"/>
        <v/>
      </c>
      <c r="EL74" s="32" t="str">
        <f t="shared" si="72"/>
        <v/>
      </c>
      <c r="EM74" s="32" t="str">
        <f t="shared" si="72"/>
        <v/>
      </c>
      <c r="EN74" s="32" t="str">
        <f t="shared" si="72"/>
        <v/>
      </c>
      <c r="EO74" s="32" t="str">
        <f t="shared" si="72"/>
        <v/>
      </c>
      <c r="EP74" s="32" t="str">
        <f t="shared" si="72"/>
        <v/>
      </c>
      <c r="EQ74" s="32" t="str">
        <f t="shared" si="72"/>
        <v/>
      </c>
      <c r="ER74" s="32" t="str">
        <f t="shared" si="72"/>
        <v/>
      </c>
      <c r="ES74" s="32" t="str">
        <f t="shared" si="72"/>
        <v/>
      </c>
      <c r="ET74" s="32" t="str">
        <f t="shared" si="72"/>
        <v/>
      </c>
      <c r="EU74" s="32" t="str">
        <f t="shared" si="72"/>
        <v/>
      </c>
      <c r="EV74" s="32" t="str">
        <f t="shared" si="72"/>
        <v/>
      </c>
      <c r="EW74" s="32" t="str">
        <f t="shared" si="72"/>
        <v/>
      </c>
      <c r="EX74" s="32" t="str">
        <f t="shared" si="72"/>
        <v/>
      </c>
      <c r="EY74" s="32" t="str">
        <f t="shared" si="72"/>
        <v/>
      </c>
      <c r="EZ74" s="32" t="str">
        <f t="shared" si="72"/>
        <v/>
      </c>
      <c r="FA74" s="32" t="str">
        <f t="shared" si="72"/>
        <v/>
      </c>
      <c r="FB74" s="32" t="str">
        <f t="shared" si="72"/>
        <v/>
      </c>
      <c r="FC74" s="32" t="str">
        <f t="shared" si="72"/>
        <v/>
      </c>
      <c r="FD74" s="32" t="str">
        <f t="shared" si="72"/>
        <v/>
      </c>
      <c r="FE74" s="32" t="str">
        <f t="shared" si="72"/>
        <v/>
      </c>
      <c r="FF74" s="32" t="str">
        <f t="shared" si="72"/>
        <v/>
      </c>
      <c r="FG74" s="32" t="str">
        <f t="shared" si="72"/>
        <v/>
      </c>
      <c r="FH74" s="32" t="str">
        <f t="shared" si="72"/>
        <v/>
      </c>
      <c r="FI74" s="32" t="str">
        <f t="shared" si="72"/>
        <v/>
      </c>
      <c r="FJ74" s="32" t="str">
        <f t="shared" si="72"/>
        <v/>
      </c>
      <c r="FK74" s="32" t="str">
        <f t="shared" si="72"/>
        <v/>
      </c>
      <c r="FL74" s="32" t="str">
        <f t="shared" si="72"/>
        <v/>
      </c>
      <c r="FM74" s="32" t="str">
        <f t="shared" si="72"/>
        <v/>
      </c>
      <c r="FN74" s="32" t="str">
        <f t="shared" si="72"/>
        <v/>
      </c>
      <c r="FO74" s="32" t="str">
        <f t="shared" si="72"/>
        <v/>
      </c>
      <c r="FP74" s="32" t="str">
        <f t="shared" si="72"/>
        <v/>
      </c>
      <c r="FQ74" s="32" t="str">
        <f t="shared" si="72"/>
        <v/>
      </c>
      <c r="FR74" s="32" t="str">
        <f t="shared" si="72"/>
        <v/>
      </c>
      <c r="FS74" s="32" t="str">
        <f t="shared" si="72"/>
        <v/>
      </c>
      <c r="FT74" s="32" t="str">
        <f t="shared" si="72"/>
        <v/>
      </c>
      <c r="FU74" s="32" t="str">
        <f t="shared" si="72"/>
        <v/>
      </c>
      <c r="FV74" s="32" t="str">
        <f t="shared" si="72"/>
        <v/>
      </c>
      <c r="FW74" s="32" t="str">
        <f t="shared" si="72"/>
        <v/>
      </c>
      <c r="FX74" s="32" t="str">
        <f t="shared" si="72"/>
        <v/>
      </c>
      <c r="FY74" s="32" t="str">
        <f t="shared" si="72"/>
        <v/>
      </c>
      <c r="FZ74" s="32" t="str">
        <f t="shared" si="72"/>
        <v/>
      </c>
      <c r="GA74" s="32" t="str">
        <f t="shared" si="72"/>
        <v/>
      </c>
      <c r="GB74" s="32" t="str">
        <f t="shared" si="72"/>
        <v/>
      </c>
      <c r="GC74" s="32" t="str">
        <f t="shared" si="72"/>
        <v/>
      </c>
      <c r="GD74" s="32" t="str">
        <f t="shared" si="72"/>
        <v/>
      </c>
      <c r="GE74" s="32" t="str">
        <f t="shared" si="72"/>
        <v/>
      </c>
      <c r="GF74" s="32" t="str">
        <f t="shared" si="72"/>
        <v/>
      </c>
      <c r="GG74" s="32" t="str">
        <f t="shared" si="72"/>
        <v/>
      </c>
      <c r="GH74" s="32" t="str">
        <f t="shared" si="72"/>
        <v/>
      </c>
      <c r="GI74" s="32" t="str">
        <f t="shared" si="72"/>
        <v/>
      </c>
      <c r="GJ74" s="32" t="str">
        <f t="shared" si="72"/>
        <v/>
      </c>
      <c r="GK74" s="32" t="str">
        <f t="shared" si="72"/>
        <v/>
      </c>
      <c r="GL74" s="32" t="str">
        <f t="shared" si="70"/>
        <v/>
      </c>
      <c r="GM74" s="32" t="str">
        <f t="shared" si="70"/>
        <v/>
      </c>
      <c r="GN74" s="32" t="str">
        <f t="shared" si="70"/>
        <v/>
      </c>
      <c r="GO74" s="32" t="str">
        <f t="shared" si="70"/>
        <v/>
      </c>
      <c r="GP74" s="32" t="str">
        <f t="shared" si="70"/>
        <v/>
      </c>
      <c r="GQ74" s="32" t="str">
        <f t="shared" si="70"/>
        <v/>
      </c>
      <c r="GR74" s="32" t="str">
        <f t="shared" si="70"/>
        <v/>
      </c>
      <c r="GS74" s="32" t="str">
        <f t="shared" si="70"/>
        <v/>
      </c>
      <c r="GT74" s="32" t="str">
        <f t="shared" si="70"/>
        <v/>
      </c>
      <c r="GU74" s="32" t="str">
        <f t="shared" si="70"/>
        <v/>
      </c>
      <c r="GV74" s="32" t="str">
        <f t="shared" si="70"/>
        <v/>
      </c>
      <c r="GW74" s="32" t="str">
        <f t="shared" si="70"/>
        <v/>
      </c>
      <c r="GX74" s="32" t="str">
        <f t="shared" si="70"/>
        <v/>
      </c>
      <c r="GY74" s="32" t="str">
        <f t="shared" si="70"/>
        <v/>
      </c>
      <c r="GZ74" s="32" t="str">
        <f t="shared" si="70"/>
        <v/>
      </c>
      <c r="HA74" s="32" t="str">
        <f t="shared" si="70"/>
        <v/>
      </c>
      <c r="HB74" s="32" t="str">
        <f t="shared" si="70"/>
        <v/>
      </c>
      <c r="HC74" s="32" t="str">
        <f t="shared" si="70"/>
        <v/>
      </c>
      <c r="HD74" s="32" t="str">
        <f t="shared" si="70"/>
        <v/>
      </c>
      <c r="HE74" s="32" t="str">
        <f t="shared" si="70"/>
        <v/>
      </c>
      <c r="HF74" s="32" t="str">
        <f t="shared" si="70"/>
        <v/>
      </c>
      <c r="HG74" s="32" t="str">
        <f t="shared" si="70"/>
        <v/>
      </c>
      <c r="HH74" s="32" t="str">
        <f t="shared" si="70"/>
        <v/>
      </c>
      <c r="HI74" s="32" t="str">
        <f t="shared" si="70"/>
        <v/>
      </c>
      <c r="HJ74" s="32" t="str">
        <f t="shared" si="70"/>
        <v/>
      </c>
      <c r="HK74" s="32" t="str">
        <f t="shared" si="70"/>
        <v/>
      </c>
      <c r="HL74" s="32" t="str">
        <f t="shared" si="70"/>
        <v/>
      </c>
      <c r="HM74" s="32" t="str">
        <f t="shared" si="70"/>
        <v/>
      </c>
      <c r="HN74" s="32" t="str">
        <f t="shared" si="70"/>
        <v/>
      </c>
      <c r="HO74" s="32" t="str">
        <f t="shared" si="70"/>
        <v/>
      </c>
      <c r="HP74" s="32" t="str">
        <f t="shared" si="70"/>
        <v/>
      </c>
      <c r="HQ74" s="32" t="str">
        <f t="shared" si="70"/>
        <v/>
      </c>
      <c r="HR74" s="32" t="str">
        <f t="shared" si="70"/>
        <v/>
      </c>
    </row>
    <row r="75" spans="1:226" x14ac:dyDescent="0.2">
      <c r="A75" s="63" t="str">
        <f>'Loan Summary '!Q72</f>
        <v/>
      </c>
      <c r="B75" s="32" t="str">
        <f>IFERROR(IF(A75&lt;&gt;"",(SUMIFS(Table4[Loan Amount],Table4[Loan Payment Start Date],"&lt;="&amp;A75)),"") - (SUM($C$8:$HR74) - SUM('Early Payments'!$D$8:$HS74)) - SUM('Early Payments'!$B$9:$B75),"")</f>
        <v/>
      </c>
      <c r="C75" s="32" t="str">
        <f t="shared" si="73"/>
        <v/>
      </c>
      <c r="D75" s="32" t="str">
        <f t="shared" si="73"/>
        <v/>
      </c>
      <c r="E75" s="32" t="str">
        <f t="shared" si="73"/>
        <v/>
      </c>
      <c r="F75" s="32" t="str">
        <f t="shared" si="73"/>
        <v/>
      </c>
      <c r="G75" s="32" t="str">
        <f t="shared" si="73"/>
        <v/>
      </c>
      <c r="H75" s="32" t="str">
        <f t="shared" si="73"/>
        <v/>
      </c>
      <c r="I75" s="32" t="str">
        <f t="shared" si="73"/>
        <v/>
      </c>
      <c r="J75" s="32" t="str">
        <f t="shared" si="73"/>
        <v/>
      </c>
      <c r="K75" s="32" t="str">
        <f t="shared" si="73"/>
        <v/>
      </c>
      <c r="L75" s="32" t="str">
        <f t="shared" si="73"/>
        <v/>
      </c>
      <c r="M75" s="32" t="str">
        <f t="shared" si="73"/>
        <v/>
      </c>
      <c r="N75" s="32" t="str">
        <f t="shared" si="73"/>
        <v/>
      </c>
      <c r="O75" s="32" t="str">
        <f t="shared" si="73"/>
        <v/>
      </c>
      <c r="P75" s="32" t="str">
        <f t="shared" si="73"/>
        <v/>
      </c>
      <c r="Q75" s="32" t="str">
        <f t="shared" si="73"/>
        <v/>
      </c>
      <c r="R75" s="32" t="str">
        <f t="shared" si="73"/>
        <v/>
      </c>
      <c r="S75" s="32" t="str">
        <f t="shared" si="73"/>
        <v/>
      </c>
      <c r="T75" s="32" t="str">
        <f t="shared" si="73"/>
        <v/>
      </c>
      <c r="U75" s="32" t="str">
        <f t="shared" si="73"/>
        <v/>
      </c>
      <c r="V75" s="32" t="str">
        <f t="shared" si="73"/>
        <v/>
      </c>
      <c r="W75" s="32" t="str">
        <f t="shared" si="73"/>
        <v/>
      </c>
      <c r="X75" s="32" t="str">
        <f t="shared" si="73"/>
        <v/>
      </c>
      <c r="Y75" s="32" t="str">
        <f t="shared" si="73"/>
        <v/>
      </c>
      <c r="Z75" s="32" t="str">
        <f t="shared" si="73"/>
        <v/>
      </c>
      <c r="AA75" s="32" t="str">
        <f t="shared" si="73"/>
        <v/>
      </c>
      <c r="AB75" s="32" t="str">
        <f t="shared" si="73"/>
        <v/>
      </c>
      <c r="AC75" s="32" t="str">
        <f t="shared" si="73"/>
        <v/>
      </c>
      <c r="AD75" s="32" t="str">
        <f t="shared" si="73"/>
        <v/>
      </c>
      <c r="AE75" s="32" t="str">
        <f t="shared" si="73"/>
        <v/>
      </c>
      <c r="AF75" s="32" t="str">
        <f t="shared" si="73"/>
        <v/>
      </c>
      <c r="AG75" s="32" t="str">
        <f t="shared" si="73"/>
        <v/>
      </c>
      <c r="AH75" s="32" t="str">
        <f t="shared" si="73"/>
        <v/>
      </c>
      <c r="AI75" s="32" t="str">
        <f t="shared" si="73"/>
        <v/>
      </c>
      <c r="AJ75" s="32" t="str">
        <f t="shared" si="73"/>
        <v/>
      </c>
      <c r="AK75" s="32" t="str">
        <f t="shared" si="73"/>
        <v/>
      </c>
      <c r="AL75" s="32" t="str">
        <f t="shared" si="73"/>
        <v/>
      </c>
      <c r="AM75" s="32" t="str">
        <f t="shared" si="73"/>
        <v/>
      </c>
      <c r="AN75" s="32" t="str">
        <f t="shared" si="73"/>
        <v/>
      </c>
      <c r="AO75" s="32" t="str">
        <f t="shared" si="73"/>
        <v/>
      </c>
      <c r="AP75" s="32" t="str">
        <f t="shared" si="73"/>
        <v/>
      </c>
      <c r="AQ75" s="32" t="str">
        <f t="shared" si="73"/>
        <v/>
      </c>
      <c r="AR75" s="32" t="str">
        <f t="shared" si="73"/>
        <v/>
      </c>
      <c r="AS75" s="32" t="str">
        <f t="shared" si="73"/>
        <v/>
      </c>
      <c r="AT75" s="32" t="str">
        <f t="shared" si="73"/>
        <v/>
      </c>
      <c r="AU75" s="32" t="str">
        <f t="shared" si="73"/>
        <v/>
      </c>
      <c r="AV75" s="32" t="str">
        <f t="shared" si="73"/>
        <v/>
      </c>
      <c r="AW75" s="32" t="str">
        <f t="shared" si="73"/>
        <v/>
      </c>
      <c r="AX75" s="32" t="str">
        <f t="shared" si="73"/>
        <v/>
      </c>
      <c r="AY75" s="32" t="str">
        <f t="shared" si="73"/>
        <v/>
      </c>
      <c r="AZ75" s="32" t="str">
        <f t="shared" si="73"/>
        <v/>
      </c>
      <c r="BA75" s="32" t="str">
        <f t="shared" si="73"/>
        <v/>
      </c>
      <c r="BB75" s="32" t="str">
        <f t="shared" si="73"/>
        <v/>
      </c>
      <c r="BC75" s="32" t="str">
        <f t="shared" si="73"/>
        <v/>
      </c>
      <c r="BD75" s="32" t="str">
        <f t="shared" si="73"/>
        <v/>
      </c>
      <c r="BE75" s="32" t="str">
        <f t="shared" si="73"/>
        <v/>
      </c>
      <c r="BF75" s="32" t="str">
        <f t="shared" si="73"/>
        <v/>
      </c>
      <c r="BG75" s="32" t="str">
        <f t="shared" si="73"/>
        <v/>
      </c>
      <c r="BH75" s="32" t="str">
        <f t="shared" si="73"/>
        <v/>
      </c>
      <c r="BI75" s="32" t="str">
        <f t="shared" si="73"/>
        <v/>
      </c>
      <c r="BJ75" s="32" t="str">
        <f t="shared" si="73"/>
        <v/>
      </c>
      <c r="BK75" s="32" t="str">
        <f t="shared" si="73"/>
        <v/>
      </c>
      <c r="BL75" s="32" t="str">
        <f t="shared" si="73"/>
        <v/>
      </c>
      <c r="BM75" s="32" t="str">
        <f t="shared" si="73"/>
        <v/>
      </c>
      <c r="BN75" s="32" t="str">
        <f t="shared" si="73"/>
        <v/>
      </c>
      <c r="BO75" s="32" t="str">
        <f t="shared" si="71"/>
        <v/>
      </c>
      <c r="BP75" s="32" t="str">
        <f t="shared" si="71"/>
        <v/>
      </c>
      <c r="BQ75" s="32" t="str">
        <f t="shared" si="71"/>
        <v/>
      </c>
      <c r="BR75" s="32" t="str">
        <f t="shared" si="71"/>
        <v/>
      </c>
      <c r="BS75" s="32" t="str">
        <f t="shared" si="71"/>
        <v/>
      </c>
      <c r="BT75" s="32" t="str">
        <f t="shared" si="71"/>
        <v/>
      </c>
      <c r="BU75" s="32" t="str">
        <f t="shared" si="71"/>
        <v/>
      </c>
      <c r="BV75" s="32" t="str">
        <f t="shared" si="71"/>
        <v/>
      </c>
      <c r="BW75" s="32" t="str">
        <f t="shared" si="71"/>
        <v/>
      </c>
      <c r="BX75" s="32" t="str">
        <f t="shared" si="71"/>
        <v/>
      </c>
      <c r="BY75" s="32" t="str">
        <f t="shared" si="71"/>
        <v/>
      </c>
      <c r="BZ75" s="32" t="str">
        <f t="shared" si="71"/>
        <v/>
      </c>
      <c r="CA75" s="32" t="str">
        <f t="shared" si="71"/>
        <v/>
      </c>
      <c r="CB75" s="32" t="str">
        <f t="shared" si="71"/>
        <v/>
      </c>
      <c r="CC75" s="32" t="str">
        <f t="shared" si="71"/>
        <v/>
      </c>
      <c r="CD75" s="32" t="str">
        <f t="shared" si="71"/>
        <v/>
      </c>
      <c r="CE75" s="32" t="str">
        <f t="shared" si="71"/>
        <v/>
      </c>
      <c r="CF75" s="32" t="str">
        <f t="shared" si="71"/>
        <v/>
      </c>
      <c r="CG75" s="32" t="str">
        <f t="shared" si="71"/>
        <v/>
      </c>
      <c r="CH75" s="32" t="str">
        <f t="shared" si="71"/>
        <v/>
      </c>
      <c r="CI75" s="32" t="str">
        <f t="shared" si="71"/>
        <v/>
      </c>
      <c r="CJ75" s="32" t="str">
        <f t="shared" si="71"/>
        <v/>
      </c>
      <c r="CK75" s="32" t="str">
        <f t="shared" si="71"/>
        <v/>
      </c>
      <c r="CL75" s="32" t="str">
        <f t="shared" si="71"/>
        <v/>
      </c>
      <c r="CM75" s="32" t="str">
        <f t="shared" si="71"/>
        <v/>
      </c>
      <c r="CN75" s="32" t="str">
        <f t="shared" si="71"/>
        <v/>
      </c>
      <c r="CO75" s="32" t="str">
        <f t="shared" si="71"/>
        <v/>
      </c>
      <c r="CP75" s="32" t="str">
        <f t="shared" si="71"/>
        <v/>
      </c>
      <c r="CQ75" s="32" t="str">
        <f t="shared" si="71"/>
        <v/>
      </c>
      <c r="CR75" s="32" t="str">
        <f t="shared" si="71"/>
        <v/>
      </c>
      <c r="CS75" s="32" t="str">
        <f t="shared" si="71"/>
        <v/>
      </c>
      <c r="CT75" s="32" t="str">
        <f t="shared" si="71"/>
        <v/>
      </c>
      <c r="CU75" s="32" t="str">
        <f t="shared" si="71"/>
        <v/>
      </c>
      <c r="CV75" s="32" t="str">
        <f t="shared" si="71"/>
        <v/>
      </c>
      <c r="CW75" s="32" t="str">
        <f t="shared" si="71"/>
        <v/>
      </c>
      <c r="CX75" s="32" t="str">
        <f t="shared" si="71"/>
        <v/>
      </c>
      <c r="CY75" s="32" t="str">
        <f t="shared" si="71"/>
        <v/>
      </c>
      <c r="CZ75" s="32" t="str">
        <f t="shared" si="71"/>
        <v/>
      </c>
      <c r="DA75" s="32" t="str">
        <f t="shared" si="71"/>
        <v/>
      </c>
      <c r="DB75" s="32" t="str">
        <f t="shared" si="71"/>
        <v/>
      </c>
      <c r="DC75" s="32" t="str">
        <f t="shared" si="71"/>
        <v/>
      </c>
      <c r="DD75" s="32" t="str">
        <f t="shared" si="71"/>
        <v/>
      </c>
      <c r="DE75" s="32" t="str">
        <f t="shared" si="71"/>
        <v/>
      </c>
      <c r="DF75" s="32" t="str">
        <f t="shared" si="71"/>
        <v/>
      </c>
      <c r="DG75" s="32" t="str">
        <f t="shared" si="71"/>
        <v/>
      </c>
      <c r="DH75" s="32" t="str">
        <f t="shared" si="71"/>
        <v/>
      </c>
      <c r="DI75" s="32" t="str">
        <f t="shared" si="71"/>
        <v/>
      </c>
      <c r="DJ75" s="32" t="str">
        <f t="shared" si="71"/>
        <v/>
      </c>
      <c r="DK75" s="32" t="str">
        <f t="shared" si="71"/>
        <v/>
      </c>
      <c r="DL75" s="32" t="str">
        <f t="shared" si="71"/>
        <v/>
      </c>
      <c r="DM75" s="32" t="str">
        <f t="shared" si="71"/>
        <v/>
      </c>
      <c r="DN75" s="32" t="str">
        <f t="shared" si="71"/>
        <v/>
      </c>
      <c r="DO75" s="32" t="str">
        <f t="shared" si="71"/>
        <v/>
      </c>
      <c r="DP75" s="32" t="str">
        <f t="shared" si="71"/>
        <v/>
      </c>
      <c r="DQ75" s="32" t="str">
        <f t="shared" si="71"/>
        <v/>
      </c>
      <c r="DR75" s="32" t="str">
        <f t="shared" si="71"/>
        <v/>
      </c>
      <c r="DS75" s="32" t="str">
        <f t="shared" si="71"/>
        <v/>
      </c>
      <c r="DT75" s="32" t="str">
        <f t="shared" si="71"/>
        <v/>
      </c>
      <c r="DU75" s="32" t="str">
        <f t="shared" si="71"/>
        <v/>
      </c>
      <c r="DV75" s="32" t="str">
        <f t="shared" si="71"/>
        <v/>
      </c>
      <c r="DW75" s="32" t="str">
        <f t="shared" si="71"/>
        <v/>
      </c>
      <c r="DX75" s="32" t="str">
        <f t="shared" si="71"/>
        <v/>
      </c>
      <c r="DY75" s="32" t="str">
        <f t="shared" si="71"/>
        <v/>
      </c>
      <c r="DZ75" s="32" t="str">
        <f t="shared" si="72"/>
        <v/>
      </c>
      <c r="EA75" s="32" t="str">
        <f t="shared" si="72"/>
        <v/>
      </c>
      <c r="EB75" s="32" t="str">
        <f t="shared" si="72"/>
        <v/>
      </c>
      <c r="EC75" s="32" t="str">
        <f t="shared" si="72"/>
        <v/>
      </c>
      <c r="ED75" s="32" t="str">
        <f t="shared" si="72"/>
        <v/>
      </c>
      <c r="EE75" s="32" t="str">
        <f t="shared" si="72"/>
        <v/>
      </c>
      <c r="EF75" s="32" t="str">
        <f t="shared" si="72"/>
        <v/>
      </c>
      <c r="EG75" s="32" t="str">
        <f t="shared" si="72"/>
        <v/>
      </c>
      <c r="EH75" s="32" t="str">
        <f t="shared" si="72"/>
        <v/>
      </c>
      <c r="EI75" s="32" t="str">
        <f t="shared" si="72"/>
        <v/>
      </c>
      <c r="EJ75" s="32" t="str">
        <f t="shared" si="72"/>
        <v/>
      </c>
      <c r="EK75" s="32" t="str">
        <f t="shared" si="72"/>
        <v/>
      </c>
      <c r="EL75" s="32" t="str">
        <f t="shared" si="72"/>
        <v/>
      </c>
      <c r="EM75" s="32" t="str">
        <f t="shared" si="72"/>
        <v/>
      </c>
      <c r="EN75" s="32" t="str">
        <f t="shared" si="72"/>
        <v/>
      </c>
      <c r="EO75" s="32" t="str">
        <f t="shared" si="72"/>
        <v/>
      </c>
      <c r="EP75" s="32" t="str">
        <f t="shared" si="72"/>
        <v/>
      </c>
      <c r="EQ75" s="32" t="str">
        <f t="shared" si="72"/>
        <v/>
      </c>
      <c r="ER75" s="32" t="str">
        <f t="shared" si="72"/>
        <v/>
      </c>
      <c r="ES75" s="32" t="str">
        <f t="shared" si="72"/>
        <v/>
      </c>
      <c r="ET75" s="32" t="str">
        <f t="shared" si="72"/>
        <v/>
      </c>
      <c r="EU75" s="32" t="str">
        <f t="shared" si="72"/>
        <v/>
      </c>
      <c r="EV75" s="32" t="str">
        <f t="shared" si="72"/>
        <v/>
      </c>
      <c r="EW75" s="32" t="str">
        <f t="shared" si="72"/>
        <v/>
      </c>
      <c r="EX75" s="32" t="str">
        <f t="shared" si="72"/>
        <v/>
      </c>
      <c r="EY75" s="32" t="str">
        <f t="shared" si="72"/>
        <v/>
      </c>
      <c r="EZ75" s="32" t="str">
        <f t="shared" si="72"/>
        <v/>
      </c>
      <c r="FA75" s="32" t="str">
        <f t="shared" si="72"/>
        <v/>
      </c>
      <c r="FB75" s="32" t="str">
        <f t="shared" si="72"/>
        <v/>
      </c>
      <c r="FC75" s="32" t="str">
        <f t="shared" si="72"/>
        <v/>
      </c>
      <c r="FD75" s="32" t="str">
        <f t="shared" si="72"/>
        <v/>
      </c>
      <c r="FE75" s="32" t="str">
        <f t="shared" si="72"/>
        <v/>
      </c>
      <c r="FF75" s="32" t="str">
        <f t="shared" si="72"/>
        <v/>
      </c>
      <c r="FG75" s="32" t="str">
        <f t="shared" si="72"/>
        <v/>
      </c>
      <c r="FH75" s="32" t="str">
        <f t="shared" si="72"/>
        <v/>
      </c>
      <c r="FI75" s="32" t="str">
        <f t="shared" si="72"/>
        <v/>
      </c>
      <c r="FJ75" s="32" t="str">
        <f t="shared" si="72"/>
        <v/>
      </c>
      <c r="FK75" s="32" t="str">
        <f t="shared" si="72"/>
        <v/>
      </c>
      <c r="FL75" s="32" t="str">
        <f t="shared" si="72"/>
        <v/>
      </c>
      <c r="FM75" s="32" t="str">
        <f t="shared" si="72"/>
        <v/>
      </c>
      <c r="FN75" s="32" t="str">
        <f t="shared" si="72"/>
        <v/>
      </c>
      <c r="FO75" s="32" t="str">
        <f t="shared" si="72"/>
        <v/>
      </c>
      <c r="FP75" s="32" t="str">
        <f t="shared" si="72"/>
        <v/>
      </c>
      <c r="FQ75" s="32" t="str">
        <f t="shared" si="72"/>
        <v/>
      </c>
      <c r="FR75" s="32" t="str">
        <f t="shared" si="72"/>
        <v/>
      </c>
      <c r="FS75" s="32" t="str">
        <f t="shared" si="72"/>
        <v/>
      </c>
      <c r="FT75" s="32" t="str">
        <f t="shared" si="72"/>
        <v/>
      </c>
      <c r="FU75" s="32" t="str">
        <f t="shared" si="72"/>
        <v/>
      </c>
      <c r="FV75" s="32" t="str">
        <f t="shared" si="72"/>
        <v/>
      </c>
      <c r="FW75" s="32" t="str">
        <f t="shared" si="72"/>
        <v/>
      </c>
      <c r="FX75" s="32" t="str">
        <f t="shared" si="72"/>
        <v/>
      </c>
      <c r="FY75" s="32" t="str">
        <f t="shared" si="72"/>
        <v/>
      </c>
      <c r="FZ75" s="32" t="str">
        <f t="shared" si="72"/>
        <v/>
      </c>
      <c r="GA75" s="32" t="str">
        <f t="shared" si="72"/>
        <v/>
      </c>
      <c r="GB75" s="32" t="str">
        <f t="shared" si="72"/>
        <v/>
      </c>
      <c r="GC75" s="32" t="str">
        <f t="shared" si="72"/>
        <v/>
      </c>
      <c r="GD75" s="32" t="str">
        <f t="shared" si="72"/>
        <v/>
      </c>
      <c r="GE75" s="32" t="str">
        <f t="shared" si="72"/>
        <v/>
      </c>
      <c r="GF75" s="32" t="str">
        <f t="shared" si="72"/>
        <v/>
      </c>
      <c r="GG75" s="32" t="str">
        <f t="shared" si="72"/>
        <v/>
      </c>
      <c r="GH75" s="32" t="str">
        <f t="shared" si="72"/>
        <v/>
      </c>
      <c r="GI75" s="32" t="str">
        <f t="shared" si="72"/>
        <v/>
      </c>
      <c r="GJ75" s="32" t="str">
        <f t="shared" si="72"/>
        <v/>
      </c>
      <c r="GK75" s="32" t="str">
        <f t="shared" si="72"/>
        <v/>
      </c>
      <c r="GL75" s="32" t="str">
        <f t="shared" si="70"/>
        <v/>
      </c>
      <c r="GM75" s="32" t="str">
        <f t="shared" si="70"/>
        <v/>
      </c>
      <c r="GN75" s="32" t="str">
        <f t="shared" si="70"/>
        <v/>
      </c>
      <c r="GO75" s="32" t="str">
        <f t="shared" si="70"/>
        <v/>
      </c>
      <c r="GP75" s="32" t="str">
        <f t="shared" si="70"/>
        <v/>
      </c>
      <c r="GQ75" s="32" t="str">
        <f t="shared" si="70"/>
        <v/>
      </c>
      <c r="GR75" s="32" t="str">
        <f t="shared" si="70"/>
        <v/>
      </c>
      <c r="GS75" s="32" t="str">
        <f t="shared" si="70"/>
        <v/>
      </c>
      <c r="GT75" s="32" t="str">
        <f t="shared" si="70"/>
        <v/>
      </c>
      <c r="GU75" s="32" t="str">
        <f t="shared" si="70"/>
        <v/>
      </c>
      <c r="GV75" s="32" t="str">
        <f t="shared" si="70"/>
        <v/>
      </c>
      <c r="GW75" s="32" t="str">
        <f t="shared" si="70"/>
        <v/>
      </c>
      <c r="GX75" s="32" t="str">
        <f t="shared" si="70"/>
        <v/>
      </c>
      <c r="GY75" s="32" t="str">
        <f t="shared" si="70"/>
        <v/>
      </c>
      <c r="GZ75" s="32" t="str">
        <f t="shared" si="70"/>
        <v/>
      </c>
      <c r="HA75" s="32" t="str">
        <f t="shared" si="70"/>
        <v/>
      </c>
      <c r="HB75" s="32" t="str">
        <f t="shared" si="70"/>
        <v/>
      </c>
      <c r="HC75" s="32" t="str">
        <f t="shared" si="70"/>
        <v/>
      </c>
      <c r="HD75" s="32" t="str">
        <f t="shared" si="70"/>
        <v/>
      </c>
      <c r="HE75" s="32" t="str">
        <f t="shared" si="70"/>
        <v/>
      </c>
      <c r="HF75" s="32" t="str">
        <f t="shared" si="70"/>
        <v/>
      </c>
      <c r="HG75" s="32" t="str">
        <f t="shared" si="70"/>
        <v/>
      </c>
      <c r="HH75" s="32" t="str">
        <f t="shared" si="70"/>
        <v/>
      </c>
      <c r="HI75" s="32" t="str">
        <f t="shared" si="70"/>
        <v/>
      </c>
      <c r="HJ75" s="32" t="str">
        <f t="shared" si="70"/>
        <v/>
      </c>
      <c r="HK75" s="32" t="str">
        <f t="shared" si="70"/>
        <v/>
      </c>
      <c r="HL75" s="32" t="str">
        <f t="shared" si="70"/>
        <v/>
      </c>
      <c r="HM75" s="32" t="str">
        <f t="shared" si="70"/>
        <v/>
      </c>
      <c r="HN75" s="32" t="str">
        <f t="shared" si="70"/>
        <v/>
      </c>
      <c r="HO75" s="32" t="str">
        <f t="shared" si="70"/>
        <v/>
      </c>
      <c r="HP75" s="32" t="str">
        <f t="shared" si="70"/>
        <v/>
      </c>
      <c r="HQ75" s="32" t="str">
        <f t="shared" si="70"/>
        <v/>
      </c>
      <c r="HR75" s="32" t="str">
        <f t="shared" si="70"/>
        <v/>
      </c>
    </row>
    <row r="76" spans="1:226" x14ac:dyDescent="0.2">
      <c r="A76" s="63" t="str">
        <f>'Loan Summary '!Q73</f>
        <v/>
      </c>
      <c r="B76" s="32" t="str">
        <f>IFERROR(IF(A76&lt;&gt;"",(SUMIFS(Table4[Loan Amount],Table4[Loan Payment Start Date],"&lt;="&amp;A76)),"") - (SUM($C$8:$HR75) - SUM('Early Payments'!$D$8:$HS75)) - SUM('Early Payments'!$B$9:$B76),"")</f>
        <v/>
      </c>
      <c r="C76" s="32" t="str">
        <f t="shared" si="73"/>
        <v/>
      </c>
      <c r="D76" s="32" t="str">
        <f t="shared" si="73"/>
        <v/>
      </c>
      <c r="E76" s="32" t="str">
        <f t="shared" si="73"/>
        <v/>
      </c>
      <c r="F76" s="32" t="str">
        <f t="shared" si="73"/>
        <v/>
      </c>
      <c r="G76" s="32" t="str">
        <f t="shared" si="73"/>
        <v/>
      </c>
      <c r="H76" s="32" t="str">
        <f t="shared" si="73"/>
        <v/>
      </c>
      <c r="I76" s="32" t="str">
        <f t="shared" si="73"/>
        <v/>
      </c>
      <c r="J76" s="32" t="str">
        <f t="shared" si="73"/>
        <v/>
      </c>
      <c r="K76" s="32" t="str">
        <f t="shared" si="73"/>
        <v/>
      </c>
      <c r="L76" s="32" t="str">
        <f t="shared" si="73"/>
        <v/>
      </c>
      <c r="M76" s="32" t="str">
        <f t="shared" si="73"/>
        <v/>
      </c>
      <c r="N76" s="32" t="str">
        <f t="shared" si="73"/>
        <v/>
      </c>
      <c r="O76" s="32" t="str">
        <f t="shared" si="73"/>
        <v/>
      </c>
      <c r="P76" s="32" t="str">
        <f t="shared" si="73"/>
        <v/>
      </c>
      <c r="Q76" s="32" t="str">
        <f t="shared" si="73"/>
        <v/>
      </c>
      <c r="R76" s="32" t="str">
        <f t="shared" si="73"/>
        <v/>
      </c>
      <c r="S76" s="32" t="str">
        <f t="shared" si="73"/>
        <v/>
      </c>
      <c r="T76" s="32" t="str">
        <f t="shared" si="73"/>
        <v/>
      </c>
      <c r="U76" s="32" t="str">
        <f t="shared" si="73"/>
        <v/>
      </c>
      <c r="V76" s="32" t="str">
        <f t="shared" si="73"/>
        <v/>
      </c>
      <c r="W76" s="32" t="str">
        <f t="shared" si="73"/>
        <v/>
      </c>
      <c r="X76" s="32" t="str">
        <f t="shared" si="73"/>
        <v/>
      </c>
      <c r="Y76" s="32" t="str">
        <f t="shared" si="73"/>
        <v/>
      </c>
      <c r="Z76" s="32" t="str">
        <f t="shared" si="73"/>
        <v/>
      </c>
      <c r="AA76" s="32" t="str">
        <f t="shared" si="73"/>
        <v/>
      </c>
      <c r="AB76" s="32" t="str">
        <f t="shared" si="73"/>
        <v/>
      </c>
      <c r="AC76" s="32" t="str">
        <f t="shared" si="73"/>
        <v/>
      </c>
      <c r="AD76" s="32" t="str">
        <f t="shared" si="73"/>
        <v/>
      </c>
      <c r="AE76" s="32" t="str">
        <f t="shared" si="73"/>
        <v/>
      </c>
      <c r="AF76" s="32" t="str">
        <f t="shared" si="73"/>
        <v/>
      </c>
      <c r="AG76" s="32" t="str">
        <f t="shared" si="73"/>
        <v/>
      </c>
      <c r="AH76" s="32" t="str">
        <f t="shared" si="73"/>
        <v/>
      </c>
      <c r="AI76" s="32" t="str">
        <f t="shared" si="73"/>
        <v/>
      </c>
      <c r="AJ76" s="32" t="str">
        <f t="shared" si="73"/>
        <v/>
      </c>
      <c r="AK76" s="32" t="str">
        <f t="shared" si="73"/>
        <v/>
      </c>
      <c r="AL76" s="32" t="str">
        <f t="shared" si="73"/>
        <v/>
      </c>
      <c r="AM76" s="32" t="str">
        <f t="shared" si="73"/>
        <v/>
      </c>
      <c r="AN76" s="32" t="str">
        <f t="shared" si="73"/>
        <v/>
      </c>
      <c r="AO76" s="32" t="str">
        <f t="shared" si="73"/>
        <v/>
      </c>
      <c r="AP76" s="32" t="str">
        <f t="shared" si="73"/>
        <v/>
      </c>
      <c r="AQ76" s="32" t="str">
        <f t="shared" si="73"/>
        <v/>
      </c>
      <c r="AR76" s="32" t="str">
        <f t="shared" si="73"/>
        <v/>
      </c>
      <c r="AS76" s="32" t="str">
        <f t="shared" si="73"/>
        <v/>
      </c>
      <c r="AT76" s="32" t="str">
        <f t="shared" si="73"/>
        <v/>
      </c>
      <c r="AU76" s="32" t="str">
        <f t="shared" si="73"/>
        <v/>
      </c>
      <c r="AV76" s="32" t="str">
        <f t="shared" si="73"/>
        <v/>
      </c>
      <c r="AW76" s="32" t="str">
        <f t="shared" si="73"/>
        <v/>
      </c>
      <c r="AX76" s="32" t="str">
        <f t="shared" si="73"/>
        <v/>
      </c>
      <c r="AY76" s="32" t="str">
        <f t="shared" si="73"/>
        <v/>
      </c>
      <c r="AZ76" s="32" t="str">
        <f t="shared" si="73"/>
        <v/>
      </c>
      <c r="BA76" s="32" t="str">
        <f t="shared" si="73"/>
        <v/>
      </c>
      <c r="BB76" s="32" t="str">
        <f t="shared" si="73"/>
        <v/>
      </c>
      <c r="BC76" s="32" t="str">
        <f t="shared" si="73"/>
        <v/>
      </c>
      <c r="BD76" s="32" t="str">
        <f t="shared" si="73"/>
        <v/>
      </c>
      <c r="BE76" s="32" t="str">
        <f t="shared" si="73"/>
        <v/>
      </c>
      <c r="BF76" s="32" t="str">
        <f t="shared" si="73"/>
        <v/>
      </c>
      <c r="BG76" s="32" t="str">
        <f t="shared" si="73"/>
        <v/>
      </c>
      <c r="BH76" s="32" t="str">
        <f t="shared" si="73"/>
        <v/>
      </c>
      <c r="BI76" s="32" t="str">
        <f t="shared" si="73"/>
        <v/>
      </c>
      <c r="BJ76" s="32" t="str">
        <f t="shared" si="73"/>
        <v/>
      </c>
      <c r="BK76" s="32" t="str">
        <f t="shared" si="73"/>
        <v/>
      </c>
      <c r="BL76" s="32" t="str">
        <f t="shared" si="73"/>
        <v/>
      </c>
      <c r="BM76" s="32" t="str">
        <f t="shared" si="73"/>
        <v/>
      </c>
      <c r="BN76" s="32" t="str">
        <f t="shared" si="73"/>
        <v/>
      </c>
      <c r="BO76" s="32" t="str">
        <f t="shared" si="71"/>
        <v/>
      </c>
      <c r="BP76" s="32" t="str">
        <f t="shared" si="71"/>
        <v/>
      </c>
      <c r="BQ76" s="32" t="str">
        <f t="shared" si="71"/>
        <v/>
      </c>
      <c r="BR76" s="32" t="str">
        <f t="shared" si="71"/>
        <v/>
      </c>
      <c r="BS76" s="32" t="str">
        <f t="shared" si="71"/>
        <v/>
      </c>
      <c r="BT76" s="32" t="str">
        <f t="shared" si="71"/>
        <v/>
      </c>
      <c r="BU76" s="32" t="str">
        <f t="shared" si="71"/>
        <v/>
      </c>
      <c r="BV76" s="32" t="str">
        <f t="shared" si="71"/>
        <v/>
      </c>
      <c r="BW76" s="32" t="str">
        <f t="shared" si="71"/>
        <v/>
      </c>
      <c r="BX76" s="32" t="str">
        <f t="shared" si="71"/>
        <v/>
      </c>
      <c r="BY76" s="32" t="str">
        <f t="shared" si="71"/>
        <v/>
      </c>
      <c r="BZ76" s="32" t="str">
        <f t="shared" si="71"/>
        <v/>
      </c>
      <c r="CA76" s="32" t="str">
        <f t="shared" si="71"/>
        <v/>
      </c>
      <c r="CB76" s="32" t="str">
        <f t="shared" si="71"/>
        <v/>
      </c>
      <c r="CC76" s="32" t="str">
        <f t="shared" si="71"/>
        <v/>
      </c>
      <c r="CD76" s="32" t="str">
        <f t="shared" si="71"/>
        <v/>
      </c>
      <c r="CE76" s="32" t="str">
        <f t="shared" si="71"/>
        <v/>
      </c>
      <c r="CF76" s="32" t="str">
        <f t="shared" si="71"/>
        <v/>
      </c>
      <c r="CG76" s="32" t="str">
        <f t="shared" si="71"/>
        <v/>
      </c>
      <c r="CH76" s="32" t="str">
        <f t="shared" si="71"/>
        <v/>
      </c>
      <c r="CI76" s="32" t="str">
        <f t="shared" si="71"/>
        <v/>
      </c>
      <c r="CJ76" s="32" t="str">
        <f t="shared" si="71"/>
        <v/>
      </c>
      <c r="CK76" s="32" t="str">
        <f t="shared" si="71"/>
        <v/>
      </c>
      <c r="CL76" s="32" t="str">
        <f t="shared" si="71"/>
        <v/>
      </c>
      <c r="CM76" s="32" t="str">
        <f t="shared" si="71"/>
        <v/>
      </c>
      <c r="CN76" s="32" t="str">
        <f t="shared" si="71"/>
        <v/>
      </c>
      <c r="CO76" s="32" t="str">
        <f t="shared" si="71"/>
        <v/>
      </c>
      <c r="CP76" s="32" t="str">
        <f t="shared" si="71"/>
        <v/>
      </c>
      <c r="CQ76" s="32" t="str">
        <f t="shared" si="71"/>
        <v/>
      </c>
      <c r="CR76" s="32" t="str">
        <f t="shared" si="71"/>
        <v/>
      </c>
      <c r="CS76" s="32" t="str">
        <f t="shared" si="71"/>
        <v/>
      </c>
      <c r="CT76" s="32" t="str">
        <f t="shared" si="71"/>
        <v/>
      </c>
      <c r="CU76" s="32" t="str">
        <f t="shared" si="71"/>
        <v/>
      </c>
      <c r="CV76" s="32" t="str">
        <f t="shared" si="71"/>
        <v/>
      </c>
      <c r="CW76" s="32" t="str">
        <f t="shared" si="71"/>
        <v/>
      </c>
      <c r="CX76" s="32" t="str">
        <f t="shared" si="71"/>
        <v/>
      </c>
      <c r="CY76" s="32" t="str">
        <f t="shared" si="71"/>
        <v/>
      </c>
      <c r="CZ76" s="32" t="str">
        <f t="shared" si="71"/>
        <v/>
      </c>
      <c r="DA76" s="32" t="str">
        <f t="shared" si="71"/>
        <v/>
      </c>
      <c r="DB76" s="32" t="str">
        <f t="shared" si="71"/>
        <v/>
      </c>
      <c r="DC76" s="32" t="str">
        <f t="shared" si="71"/>
        <v/>
      </c>
      <c r="DD76" s="32" t="str">
        <f t="shared" si="71"/>
        <v/>
      </c>
      <c r="DE76" s="32" t="str">
        <f t="shared" si="71"/>
        <v/>
      </c>
      <c r="DF76" s="32" t="str">
        <f t="shared" si="71"/>
        <v/>
      </c>
      <c r="DG76" s="32" t="str">
        <f t="shared" si="71"/>
        <v/>
      </c>
      <c r="DH76" s="32" t="str">
        <f t="shared" si="71"/>
        <v/>
      </c>
      <c r="DI76" s="32" t="str">
        <f t="shared" si="71"/>
        <v/>
      </c>
      <c r="DJ76" s="32" t="str">
        <f t="shared" si="71"/>
        <v/>
      </c>
      <c r="DK76" s="32" t="str">
        <f t="shared" si="71"/>
        <v/>
      </c>
      <c r="DL76" s="32" t="str">
        <f t="shared" si="71"/>
        <v/>
      </c>
      <c r="DM76" s="32" t="str">
        <f t="shared" si="71"/>
        <v/>
      </c>
      <c r="DN76" s="32" t="str">
        <f t="shared" si="71"/>
        <v/>
      </c>
      <c r="DO76" s="32" t="str">
        <f t="shared" si="71"/>
        <v/>
      </c>
      <c r="DP76" s="32" t="str">
        <f t="shared" si="71"/>
        <v/>
      </c>
      <c r="DQ76" s="32" t="str">
        <f t="shared" si="71"/>
        <v/>
      </c>
      <c r="DR76" s="32" t="str">
        <f t="shared" si="71"/>
        <v/>
      </c>
      <c r="DS76" s="32" t="str">
        <f t="shared" si="71"/>
        <v/>
      </c>
      <c r="DT76" s="32" t="str">
        <f t="shared" si="71"/>
        <v/>
      </c>
      <c r="DU76" s="32" t="str">
        <f t="shared" si="71"/>
        <v/>
      </c>
      <c r="DV76" s="32" t="str">
        <f t="shared" si="71"/>
        <v/>
      </c>
      <c r="DW76" s="32" t="str">
        <f t="shared" si="71"/>
        <v/>
      </c>
      <c r="DX76" s="32" t="str">
        <f t="shared" si="71"/>
        <v/>
      </c>
      <c r="DY76" s="32" t="str">
        <f t="shared" si="71"/>
        <v/>
      </c>
      <c r="DZ76" s="32" t="str">
        <f t="shared" si="72"/>
        <v/>
      </c>
      <c r="EA76" s="32" t="str">
        <f t="shared" si="72"/>
        <v/>
      </c>
      <c r="EB76" s="32" t="str">
        <f t="shared" si="72"/>
        <v/>
      </c>
      <c r="EC76" s="32" t="str">
        <f t="shared" si="72"/>
        <v/>
      </c>
      <c r="ED76" s="32" t="str">
        <f t="shared" si="72"/>
        <v/>
      </c>
      <c r="EE76" s="32" t="str">
        <f t="shared" si="72"/>
        <v/>
      </c>
      <c r="EF76" s="32" t="str">
        <f t="shared" si="72"/>
        <v/>
      </c>
      <c r="EG76" s="32" t="str">
        <f t="shared" si="72"/>
        <v/>
      </c>
      <c r="EH76" s="32" t="str">
        <f t="shared" si="72"/>
        <v/>
      </c>
      <c r="EI76" s="32" t="str">
        <f t="shared" si="72"/>
        <v/>
      </c>
      <c r="EJ76" s="32" t="str">
        <f t="shared" si="72"/>
        <v/>
      </c>
      <c r="EK76" s="32" t="str">
        <f t="shared" si="72"/>
        <v/>
      </c>
      <c r="EL76" s="32" t="str">
        <f t="shared" si="72"/>
        <v/>
      </c>
      <c r="EM76" s="32" t="str">
        <f t="shared" si="72"/>
        <v/>
      </c>
      <c r="EN76" s="32" t="str">
        <f t="shared" si="72"/>
        <v/>
      </c>
      <c r="EO76" s="32" t="str">
        <f t="shared" si="72"/>
        <v/>
      </c>
      <c r="EP76" s="32" t="str">
        <f t="shared" si="72"/>
        <v/>
      </c>
      <c r="EQ76" s="32" t="str">
        <f t="shared" si="72"/>
        <v/>
      </c>
      <c r="ER76" s="32" t="str">
        <f t="shared" si="72"/>
        <v/>
      </c>
      <c r="ES76" s="32" t="str">
        <f t="shared" si="72"/>
        <v/>
      </c>
      <c r="ET76" s="32" t="str">
        <f t="shared" si="72"/>
        <v/>
      </c>
      <c r="EU76" s="32" t="str">
        <f t="shared" si="72"/>
        <v/>
      </c>
      <c r="EV76" s="32" t="str">
        <f t="shared" si="72"/>
        <v/>
      </c>
      <c r="EW76" s="32" t="str">
        <f t="shared" si="72"/>
        <v/>
      </c>
      <c r="EX76" s="32" t="str">
        <f t="shared" si="72"/>
        <v/>
      </c>
      <c r="EY76" s="32" t="str">
        <f t="shared" si="72"/>
        <v/>
      </c>
      <c r="EZ76" s="32" t="str">
        <f t="shared" si="72"/>
        <v/>
      </c>
      <c r="FA76" s="32" t="str">
        <f t="shared" si="72"/>
        <v/>
      </c>
      <c r="FB76" s="32" t="str">
        <f t="shared" si="72"/>
        <v/>
      </c>
      <c r="FC76" s="32" t="str">
        <f t="shared" si="72"/>
        <v/>
      </c>
      <c r="FD76" s="32" t="str">
        <f t="shared" si="72"/>
        <v/>
      </c>
      <c r="FE76" s="32" t="str">
        <f t="shared" si="72"/>
        <v/>
      </c>
      <c r="FF76" s="32" t="str">
        <f t="shared" si="72"/>
        <v/>
      </c>
      <c r="FG76" s="32" t="str">
        <f t="shared" si="72"/>
        <v/>
      </c>
      <c r="FH76" s="32" t="str">
        <f t="shared" si="72"/>
        <v/>
      </c>
      <c r="FI76" s="32" t="str">
        <f t="shared" si="72"/>
        <v/>
      </c>
      <c r="FJ76" s="32" t="str">
        <f t="shared" si="72"/>
        <v/>
      </c>
      <c r="FK76" s="32" t="str">
        <f t="shared" si="72"/>
        <v/>
      </c>
      <c r="FL76" s="32" t="str">
        <f t="shared" si="72"/>
        <v/>
      </c>
      <c r="FM76" s="32" t="str">
        <f t="shared" si="72"/>
        <v/>
      </c>
      <c r="FN76" s="32" t="str">
        <f t="shared" si="72"/>
        <v/>
      </c>
      <c r="FO76" s="32" t="str">
        <f t="shared" si="72"/>
        <v/>
      </c>
      <c r="FP76" s="32" t="str">
        <f t="shared" si="72"/>
        <v/>
      </c>
      <c r="FQ76" s="32" t="str">
        <f t="shared" si="72"/>
        <v/>
      </c>
      <c r="FR76" s="32" t="str">
        <f t="shared" si="72"/>
        <v/>
      </c>
      <c r="FS76" s="32" t="str">
        <f t="shared" si="72"/>
        <v/>
      </c>
      <c r="FT76" s="32" t="str">
        <f t="shared" si="72"/>
        <v/>
      </c>
      <c r="FU76" s="32" t="str">
        <f t="shared" si="72"/>
        <v/>
      </c>
      <c r="FV76" s="32" t="str">
        <f t="shared" si="72"/>
        <v/>
      </c>
      <c r="FW76" s="32" t="str">
        <f t="shared" si="72"/>
        <v/>
      </c>
      <c r="FX76" s="32" t="str">
        <f t="shared" si="72"/>
        <v/>
      </c>
      <c r="FY76" s="32" t="str">
        <f t="shared" si="72"/>
        <v/>
      </c>
      <c r="FZ76" s="32" t="str">
        <f t="shared" si="72"/>
        <v/>
      </c>
      <c r="GA76" s="32" t="str">
        <f t="shared" si="72"/>
        <v/>
      </c>
      <c r="GB76" s="32" t="str">
        <f t="shared" si="72"/>
        <v/>
      </c>
      <c r="GC76" s="32" t="str">
        <f t="shared" si="72"/>
        <v/>
      </c>
      <c r="GD76" s="32" t="str">
        <f t="shared" si="72"/>
        <v/>
      </c>
      <c r="GE76" s="32" t="str">
        <f t="shared" si="72"/>
        <v/>
      </c>
      <c r="GF76" s="32" t="str">
        <f t="shared" si="72"/>
        <v/>
      </c>
      <c r="GG76" s="32" t="str">
        <f t="shared" si="72"/>
        <v/>
      </c>
      <c r="GH76" s="32" t="str">
        <f t="shared" si="72"/>
        <v/>
      </c>
      <c r="GI76" s="32" t="str">
        <f t="shared" si="72"/>
        <v/>
      </c>
      <c r="GJ76" s="32" t="str">
        <f t="shared" si="72"/>
        <v/>
      </c>
      <c r="GK76" s="32" t="str">
        <f t="shared" ref="GK76:HR89" si="74">IF(GK$2&lt;&gt;"",IF((GK$4&lt;=$A76)*(GK$5&gt;=$A76),GK$3/6,""),"")</f>
        <v/>
      </c>
      <c r="GL76" s="32" t="str">
        <f t="shared" si="74"/>
        <v/>
      </c>
      <c r="GM76" s="32" t="str">
        <f t="shared" si="74"/>
        <v/>
      </c>
      <c r="GN76" s="32" t="str">
        <f t="shared" si="74"/>
        <v/>
      </c>
      <c r="GO76" s="32" t="str">
        <f t="shared" si="74"/>
        <v/>
      </c>
      <c r="GP76" s="32" t="str">
        <f t="shared" si="74"/>
        <v/>
      </c>
      <c r="GQ76" s="32" t="str">
        <f t="shared" si="74"/>
        <v/>
      </c>
      <c r="GR76" s="32" t="str">
        <f t="shared" si="74"/>
        <v/>
      </c>
      <c r="GS76" s="32" t="str">
        <f t="shared" si="74"/>
        <v/>
      </c>
      <c r="GT76" s="32" t="str">
        <f t="shared" si="74"/>
        <v/>
      </c>
      <c r="GU76" s="32" t="str">
        <f t="shared" si="74"/>
        <v/>
      </c>
      <c r="GV76" s="32" t="str">
        <f t="shared" si="74"/>
        <v/>
      </c>
      <c r="GW76" s="32" t="str">
        <f t="shared" si="74"/>
        <v/>
      </c>
      <c r="GX76" s="32" t="str">
        <f t="shared" si="74"/>
        <v/>
      </c>
      <c r="GY76" s="32" t="str">
        <f t="shared" si="74"/>
        <v/>
      </c>
      <c r="GZ76" s="32" t="str">
        <f t="shared" si="74"/>
        <v/>
      </c>
      <c r="HA76" s="32" t="str">
        <f t="shared" si="74"/>
        <v/>
      </c>
      <c r="HB76" s="32" t="str">
        <f t="shared" si="74"/>
        <v/>
      </c>
      <c r="HC76" s="32" t="str">
        <f t="shared" si="74"/>
        <v/>
      </c>
      <c r="HD76" s="32" t="str">
        <f t="shared" si="74"/>
        <v/>
      </c>
      <c r="HE76" s="32" t="str">
        <f t="shared" si="74"/>
        <v/>
      </c>
      <c r="HF76" s="32" t="str">
        <f t="shared" si="74"/>
        <v/>
      </c>
      <c r="HG76" s="32" t="str">
        <f t="shared" si="74"/>
        <v/>
      </c>
      <c r="HH76" s="32" t="str">
        <f t="shared" si="74"/>
        <v/>
      </c>
      <c r="HI76" s="32" t="str">
        <f t="shared" si="74"/>
        <v/>
      </c>
      <c r="HJ76" s="32" t="str">
        <f t="shared" si="74"/>
        <v/>
      </c>
      <c r="HK76" s="32" t="str">
        <f t="shared" si="74"/>
        <v/>
      </c>
      <c r="HL76" s="32" t="str">
        <f t="shared" si="74"/>
        <v/>
      </c>
      <c r="HM76" s="32" t="str">
        <f t="shared" si="74"/>
        <v/>
      </c>
      <c r="HN76" s="32" t="str">
        <f t="shared" si="74"/>
        <v/>
      </c>
      <c r="HO76" s="32" t="str">
        <f t="shared" si="74"/>
        <v/>
      </c>
      <c r="HP76" s="32" t="str">
        <f t="shared" si="74"/>
        <v/>
      </c>
      <c r="HQ76" s="32" t="str">
        <f t="shared" si="74"/>
        <v/>
      </c>
      <c r="HR76" s="32" t="str">
        <f t="shared" si="74"/>
        <v/>
      </c>
    </row>
    <row r="77" spans="1:226" x14ac:dyDescent="0.2">
      <c r="A77" s="63" t="str">
        <f>'Loan Summary '!Q74</f>
        <v/>
      </c>
      <c r="B77" s="32" t="str">
        <f>IFERROR(IF(A77&lt;&gt;"",(SUMIFS(Table4[Loan Amount],Table4[Loan Payment Start Date],"&lt;="&amp;A77)),"") - (SUM($C$8:$HR76) - SUM('Early Payments'!$D$8:$HS76)) - SUM('Early Payments'!$B$9:$B77),"")</f>
        <v/>
      </c>
      <c r="C77" s="32" t="str">
        <f t="shared" si="73"/>
        <v/>
      </c>
      <c r="D77" s="32" t="str">
        <f t="shared" si="73"/>
        <v/>
      </c>
      <c r="E77" s="32" t="str">
        <f t="shared" si="73"/>
        <v/>
      </c>
      <c r="F77" s="32" t="str">
        <f t="shared" si="73"/>
        <v/>
      </c>
      <c r="G77" s="32" t="str">
        <f t="shared" si="73"/>
        <v/>
      </c>
      <c r="H77" s="32" t="str">
        <f t="shared" si="73"/>
        <v/>
      </c>
      <c r="I77" s="32" t="str">
        <f t="shared" si="73"/>
        <v/>
      </c>
      <c r="J77" s="32" t="str">
        <f t="shared" si="73"/>
        <v/>
      </c>
      <c r="K77" s="32" t="str">
        <f t="shared" si="73"/>
        <v/>
      </c>
      <c r="L77" s="32" t="str">
        <f t="shared" si="73"/>
        <v/>
      </c>
      <c r="M77" s="32" t="str">
        <f t="shared" si="73"/>
        <v/>
      </c>
      <c r="N77" s="32" t="str">
        <f t="shared" si="73"/>
        <v/>
      </c>
      <c r="O77" s="32" t="str">
        <f t="shared" si="73"/>
        <v/>
      </c>
      <c r="P77" s="32" t="str">
        <f t="shared" si="73"/>
        <v/>
      </c>
      <c r="Q77" s="32" t="str">
        <f t="shared" si="73"/>
        <v/>
      </c>
      <c r="R77" s="32" t="str">
        <f t="shared" si="73"/>
        <v/>
      </c>
      <c r="S77" s="32" t="str">
        <f t="shared" si="73"/>
        <v/>
      </c>
      <c r="T77" s="32" t="str">
        <f t="shared" si="73"/>
        <v/>
      </c>
      <c r="U77" s="32" t="str">
        <f t="shared" si="73"/>
        <v/>
      </c>
      <c r="V77" s="32" t="str">
        <f t="shared" si="73"/>
        <v/>
      </c>
      <c r="W77" s="32" t="str">
        <f t="shared" si="73"/>
        <v/>
      </c>
      <c r="X77" s="32" t="str">
        <f t="shared" si="73"/>
        <v/>
      </c>
      <c r="Y77" s="32" t="str">
        <f t="shared" si="73"/>
        <v/>
      </c>
      <c r="Z77" s="32" t="str">
        <f t="shared" si="73"/>
        <v/>
      </c>
      <c r="AA77" s="32" t="str">
        <f t="shared" si="73"/>
        <v/>
      </c>
      <c r="AB77" s="32" t="str">
        <f t="shared" si="73"/>
        <v/>
      </c>
      <c r="AC77" s="32" t="str">
        <f t="shared" si="73"/>
        <v/>
      </c>
      <c r="AD77" s="32" t="str">
        <f t="shared" si="73"/>
        <v/>
      </c>
      <c r="AE77" s="32" t="str">
        <f t="shared" si="73"/>
        <v/>
      </c>
      <c r="AF77" s="32" t="str">
        <f t="shared" si="73"/>
        <v/>
      </c>
      <c r="AG77" s="32" t="str">
        <f t="shared" si="73"/>
        <v/>
      </c>
      <c r="AH77" s="32" t="str">
        <f t="shared" si="73"/>
        <v/>
      </c>
      <c r="AI77" s="32" t="str">
        <f t="shared" si="73"/>
        <v/>
      </c>
      <c r="AJ77" s="32" t="str">
        <f t="shared" si="73"/>
        <v/>
      </c>
      <c r="AK77" s="32" t="str">
        <f t="shared" si="73"/>
        <v/>
      </c>
      <c r="AL77" s="32" t="str">
        <f t="shared" si="73"/>
        <v/>
      </c>
      <c r="AM77" s="32" t="str">
        <f t="shared" si="73"/>
        <v/>
      </c>
      <c r="AN77" s="32" t="str">
        <f t="shared" si="73"/>
        <v/>
      </c>
      <c r="AO77" s="32" t="str">
        <f t="shared" si="73"/>
        <v/>
      </c>
      <c r="AP77" s="32" t="str">
        <f t="shared" si="73"/>
        <v/>
      </c>
      <c r="AQ77" s="32" t="str">
        <f t="shared" si="73"/>
        <v/>
      </c>
      <c r="AR77" s="32" t="str">
        <f t="shared" si="73"/>
        <v/>
      </c>
      <c r="AS77" s="32" t="str">
        <f t="shared" si="73"/>
        <v/>
      </c>
      <c r="AT77" s="32" t="str">
        <f t="shared" si="73"/>
        <v/>
      </c>
      <c r="AU77" s="32" t="str">
        <f t="shared" si="73"/>
        <v/>
      </c>
      <c r="AV77" s="32" t="str">
        <f t="shared" si="73"/>
        <v/>
      </c>
      <c r="AW77" s="32" t="str">
        <f t="shared" si="73"/>
        <v/>
      </c>
      <c r="AX77" s="32" t="str">
        <f t="shared" si="73"/>
        <v/>
      </c>
      <c r="AY77" s="32" t="str">
        <f t="shared" si="73"/>
        <v/>
      </c>
      <c r="AZ77" s="32" t="str">
        <f t="shared" si="73"/>
        <v/>
      </c>
      <c r="BA77" s="32" t="str">
        <f t="shared" si="73"/>
        <v/>
      </c>
      <c r="BB77" s="32" t="str">
        <f t="shared" si="73"/>
        <v/>
      </c>
      <c r="BC77" s="32" t="str">
        <f t="shared" si="73"/>
        <v/>
      </c>
      <c r="BD77" s="32" t="str">
        <f t="shared" si="73"/>
        <v/>
      </c>
      <c r="BE77" s="32" t="str">
        <f t="shared" si="73"/>
        <v/>
      </c>
      <c r="BF77" s="32" t="str">
        <f t="shared" si="73"/>
        <v/>
      </c>
      <c r="BG77" s="32" t="str">
        <f t="shared" si="73"/>
        <v/>
      </c>
      <c r="BH77" s="32" t="str">
        <f t="shared" si="73"/>
        <v/>
      </c>
      <c r="BI77" s="32" t="str">
        <f t="shared" si="73"/>
        <v/>
      </c>
      <c r="BJ77" s="32" t="str">
        <f t="shared" si="73"/>
        <v/>
      </c>
      <c r="BK77" s="32" t="str">
        <f t="shared" si="73"/>
        <v/>
      </c>
      <c r="BL77" s="32" t="str">
        <f t="shared" si="73"/>
        <v/>
      </c>
      <c r="BM77" s="32" t="str">
        <f t="shared" si="73"/>
        <v/>
      </c>
      <c r="BN77" s="32" t="str">
        <f t="shared" ref="BN77:DY89" si="75">IF(BN$2&lt;&gt;"",IF((BN$4&lt;=$A77)*(BN$5&gt;=$A77),BN$3/6,""),"")</f>
        <v/>
      </c>
      <c r="BO77" s="32" t="str">
        <f t="shared" si="75"/>
        <v/>
      </c>
      <c r="BP77" s="32" t="str">
        <f t="shared" si="75"/>
        <v/>
      </c>
      <c r="BQ77" s="32" t="str">
        <f t="shared" si="75"/>
        <v/>
      </c>
      <c r="BR77" s="32" t="str">
        <f t="shared" si="75"/>
        <v/>
      </c>
      <c r="BS77" s="32" t="str">
        <f t="shared" si="75"/>
        <v/>
      </c>
      <c r="BT77" s="32" t="str">
        <f t="shared" si="75"/>
        <v/>
      </c>
      <c r="BU77" s="32" t="str">
        <f t="shared" si="75"/>
        <v/>
      </c>
      <c r="BV77" s="32" t="str">
        <f t="shared" si="75"/>
        <v/>
      </c>
      <c r="BW77" s="32" t="str">
        <f t="shared" si="75"/>
        <v/>
      </c>
      <c r="BX77" s="32" t="str">
        <f t="shared" si="75"/>
        <v/>
      </c>
      <c r="BY77" s="32" t="str">
        <f t="shared" si="75"/>
        <v/>
      </c>
      <c r="BZ77" s="32" t="str">
        <f t="shared" si="75"/>
        <v/>
      </c>
      <c r="CA77" s="32" t="str">
        <f t="shared" si="75"/>
        <v/>
      </c>
      <c r="CB77" s="32" t="str">
        <f t="shared" si="75"/>
        <v/>
      </c>
      <c r="CC77" s="32" t="str">
        <f t="shared" si="75"/>
        <v/>
      </c>
      <c r="CD77" s="32" t="str">
        <f t="shared" si="75"/>
        <v/>
      </c>
      <c r="CE77" s="32" t="str">
        <f t="shared" si="75"/>
        <v/>
      </c>
      <c r="CF77" s="32" t="str">
        <f t="shared" si="75"/>
        <v/>
      </c>
      <c r="CG77" s="32" t="str">
        <f t="shared" si="75"/>
        <v/>
      </c>
      <c r="CH77" s="32" t="str">
        <f t="shared" si="75"/>
        <v/>
      </c>
      <c r="CI77" s="32" t="str">
        <f t="shared" si="75"/>
        <v/>
      </c>
      <c r="CJ77" s="32" t="str">
        <f t="shared" si="75"/>
        <v/>
      </c>
      <c r="CK77" s="32" t="str">
        <f t="shared" si="75"/>
        <v/>
      </c>
      <c r="CL77" s="32" t="str">
        <f t="shared" si="75"/>
        <v/>
      </c>
      <c r="CM77" s="32" t="str">
        <f t="shared" si="75"/>
        <v/>
      </c>
      <c r="CN77" s="32" t="str">
        <f t="shared" si="75"/>
        <v/>
      </c>
      <c r="CO77" s="32" t="str">
        <f t="shared" si="75"/>
        <v/>
      </c>
      <c r="CP77" s="32" t="str">
        <f t="shared" si="75"/>
        <v/>
      </c>
      <c r="CQ77" s="32" t="str">
        <f t="shared" si="75"/>
        <v/>
      </c>
      <c r="CR77" s="32" t="str">
        <f t="shared" si="75"/>
        <v/>
      </c>
      <c r="CS77" s="32" t="str">
        <f t="shared" si="75"/>
        <v/>
      </c>
      <c r="CT77" s="32" t="str">
        <f t="shared" si="75"/>
        <v/>
      </c>
      <c r="CU77" s="32" t="str">
        <f t="shared" si="75"/>
        <v/>
      </c>
      <c r="CV77" s="32" t="str">
        <f t="shared" si="75"/>
        <v/>
      </c>
      <c r="CW77" s="32" t="str">
        <f t="shared" si="75"/>
        <v/>
      </c>
      <c r="CX77" s="32" t="str">
        <f t="shared" si="75"/>
        <v/>
      </c>
      <c r="CY77" s="32" t="str">
        <f t="shared" si="75"/>
        <v/>
      </c>
      <c r="CZ77" s="32" t="str">
        <f t="shared" si="75"/>
        <v/>
      </c>
      <c r="DA77" s="32" t="str">
        <f t="shared" si="75"/>
        <v/>
      </c>
      <c r="DB77" s="32" t="str">
        <f t="shared" si="75"/>
        <v/>
      </c>
      <c r="DC77" s="32" t="str">
        <f t="shared" si="75"/>
        <v/>
      </c>
      <c r="DD77" s="32" t="str">
        <f t="shared" si="75"/>
        <v/>
      </c>
      <c r="DE77" s="32" t="str">
        <f t="shared" si="75"/>
        <v/>
      </c>
      <c r="DF77" s="32" t="str">
        <f t="shared" si="75"/>
        <v/>
      </c>
      <c r="DG77" s="32" t="str">
        <f t="shared" si="75"/>
        <v/>
      </c>
      <c r="DH77" s="32" t="str">
        <f t="shared" si="75"/>
        <v/>
      </c>
      <c r="DI77" s="32" t="str">
        <f t="shared" si="75"/>
        <v/>
      </c>
      <c r="DJ77" s="32" t="str">
        <f t="shared" si="75"/>
        <v/>
      </c>
      <c r="DK77" s="32" t="str">
        <f t="shared" si="75"/>
        <v/>
      </c>
      <c r="DL77" s="32" t="str">
        <f t="shared" si="75"/>
        <v/>
      </c>
      <c r="DM77" s="32" t="str">
        <f t="shared" si="75"/>
        <v/>
      </c>
      <c r="DN77" s="32" t="str">
        <f t="shared" si="75"/>
        <v/>
      </c>
      <c r="DO77" s="32" t="str">
        <f t="shared" si="75"/>
        <v/>
      </c>
      <c r="DP77" s="32" t="str">
        <f t="shared" si="75"/>
        <v/>
      </c>
      <c r="DQ77" s="32" t="str">
        <f t="shared" si="75"/>
        <v/>
      </c>
      <c r="DR77" s="32" t="str">
        <f t="shared" si="75"/>
        <v/>
      </c>
      <c r="DS77" s="32" t="str">
        <f t="shared" si="75"/>
        <v/>
      </c>
      <c r="DT77" s="32" t="str">
        <f t="shared" si="75"/>
        <v/>
      </c>
      <c r="DU77" s="32" t="str">
        <f t="shared" si="75"/>
        <v/>
      </c>
      <c r="DV77" s="32" t="str">
        <f t="shared" si="75"/>
        <v/>
      </c>
      <c r="DW77" s="32" t="str">
        <f t="shared" si="75"/>
        <v/>
      </c>
      <c r="DX77" s="32" t="str">
        <f t="shared" si="75"/>
        <v/>
      </c>
      <c r="DY77" s="32" t="str">
        <f t="shared" si="75"/>
        <v/>
      </c>
      <c r="DZ77" s="32" t="str">
        <f t="shared" ref="DZ77:GK89" si="76">IF(DZ$2&lt;&gt;"",IF((DZ$4&lt;=$A77)*(DZ$5&gt;=$A77),DZ$3/6,""),"")</f>
        <v/>
      </c>
      <c r="EA77" s="32" t="str">
        <f t="shared" si="76"/>
        <v/>
      </c>
      <c r="EB77" s="32" t="str">
        <f t="shared" si="76"/>
        <v/>
      </c>
      <c r="EC77" s="32" t="str">
        <f t="shared" si="76"/>
        <v/>
      </c>
      <c r="ED77" s="32" t="str">
        <f t="shared" si="76"/>
        <v/>
      </c>
      <c r="EE77" s="32" t="str">
        <f t="shared" si="76"/>
        <v/>
      </c>
      <c r="EF77" s="32" t="str">
        <f t="shared" si="76"/>
        <v/>
      </c>
      <c r="EG77" s="32" t="str">
        <f t="shared" si="76"/>
        <v/>
      </c>
      <c r="EH77" s="32" t="str">
        <f t="shared" si="76"/>
        <v/>
      </c>
      <c r="EI77" s="32" t="str">
        <f t="shared" si="76"/>
        <v/>
      </c>
      <c r="EJ77" s="32" t="str">
        <f t="shared" si="76"/>
        <v/>
      </c>
      <c r="EK77" s="32" t="str">
        <f t="shared" si="76"/>
        <v/>
      </c>
      <c r="EL77" s="32" t="str">
        <f t="shared" si="76"/>
        <v/>
      </c>
      <c r="EM77" s="32" t="str">
        <f t="shared" si="76"/>
        <v/>
      </c>
      <c r="EN77" s="32" t="str">
        <f t="shared" si="76"/>
        <v/>
      </c>
      <c r="EO77" s="32" t="str">
        <f t="shared" si="76"/>
        <v/>
      </c>
      <c r="EP77" s="32" t="str">
        <f t="shared" si="76"/>
        <v/>
      </c>
      <c r="EQ77" s="32" t="str">
        <f t="shared" si="76"/>
        <v/>
      </c>
      <c r="ER77" s="32" t="str">
        <f t="shared" si="76"/>
        <v/>
      </c>
      <c r="ES77" s="32" t="str">
        <f t="shared" si="76"/>
        <v/>
      </c>
      <c r="ET77" s="32" t="str">
        <f t="shared" si="76"/>
        <v/>
      </c>
      <c r="EU77" s="32" t="str">
        <f t="shared" si="76"/>
        <v/>
      </c>
      <c r="EV77" s="32" t="str">
        <f t="shared" si="76"/>
        <v/>
      </c>
      <c r="EW77" s="32" t="str">
        <f t="shared" si="76"/>
        <v/>
      </c>
      <c r="EX77" s="32" t="str">
        <f t="shared" si="76"/>
        <v/>
      </c>
      <c r="EY77" s="32" t="str">
        <f t="shared" si="76"/>
        <v/>
      </c>
      <c r="EZ77" s="32" t="str">
        <f t="shared" si="76"/>
        <v/>
      </c>
      <c r="FA77" s="32" t="str">
        <f t="shared" si="76"/>
        <v/>
      </c>
      <c r="FB77" s="32" t="str">
        <f t="shared" si="76"/>
        <v/>
      </c>
      <c r="FC77" s="32" t="str">
        <f t="shared" si="76"/>
        <v/>
      </c>
      <c r="FD77" s="32" t="str">
        <f t="shared" si="76"/>
        <v/>
      </c>
      <c r="FE77" s="32" t="str">
        <f t="shared" si="76"/>
        <v/>
      </c>
      <c r="FF77" s="32" t="str">
        <f t="shared" si="76"/>
        <v/>
      </c>
      <c r="FG77" s="32" t="str">
        <f t="shared" si="76"/>
        <v/>
      </c>
      <c r="FH77" s="32" t="str">
        <f t="shared" si="76"/>
        <v/>
      </c>
      <c r="FI77" s="32" t="str">
        <f t="shared" si="76"/>
        <v/>
      </c>
      <c r="FJ77" s="32" t="str">
        <f t="shared" si="76"/>
        <v/>
      </c>
      <c r="FK77" s="32" t="str">
        <f t="shared" si="76"/>
        <v/>
      </c>
      <c r="FL77" s="32" t="str">
        <f t="shared" si="76"/>
        <v/>
      </c>
      <c r="FM77" s="32" t="str">
        <f t="shared" si="76"/>
        <v/>
      </c>
      <c r="FN77" s="32" t="str">
        <f t="shared" si="76"/>
        <v/>
      </c>
      <c r="FO77" s="32" t="str">
        <f t="shared" si="76"/>
        <v/>
      </c>
      <c r="FP77" s="32" t="str">
        <f t="shared" si="76"/>
        <v/>
      </c>
      <c r="FQ77" s="32" t="str">
        <f t="shared" si="76"/>
        <v/>
      </c>
      <c r="FR77" s="32" t="str">
        <f t="shared" si="76"/>
        <v/>
      </c>
      <c r="FS77" s="32" t="str">
        <f t="shared" si="76"/>
        <v/>
      </c>
      <c r="FT77" s="32" t="str">
        <f t="shared" si="76"/>
        <v/>
      </c>
      <c r="FU77" s="32" t="str">
        <f t="shared" si="76"/>
        <v/>
      </c>
      <c r="FV77" s="32" t="str">
        <f t="shared" si="76"/>
        <v/>
      </c>
      <c r="FW77" s="32" t="str">
        <f t="shared" si="76"/>
        <v/>
      </c>
      <c r="FX77" s="32" t="str">
        <f t="shared" si="76"/>
        <v/>
      </c>
      <c r="FY77" s="32" t="str">
        <f t="shared" si="76"/>
        <v/>
      </c>
      <c r="FZ77" s="32" t="str">
        <f t="shared" si="76"/>
        <v/>
      </c>
      <c r="GA77" s="32" t="str">
        <f t="shared" si="76"/>
        <v/>
      </c>
      <c r="GB77" s="32" t="str">
        <f t="shared" si="76"/>
        <v/>
      </c>
      <c r="GC77" s="32" t="str">
        <f t="shared" si="76"/>
        <v/>
      </c>
      <c r="GD77" s="32" t="str">
        <f t="shared" si="76"/>
        <v/>
      </c>
      <c r="GE77" s="32" t="str">
        <f t="shared" si="76"/>
        <v/>
      </c>
      <c r="GF77" s="32" t="str">
        <f t="shared" si="76"/>
        <v/>
      </c>
      <c r="GG77" s="32" t="str">
        <f t="shared" si="76"/>
        <v/>
      </c>
      <c r="GH77" s="32" t="str">
        <f t="shared" si="76"/>
        <v/>
      </c>
      <c r="GI77" s="32" t="str">
        <f t="shared" si="76"/>
        <v/>
      </c>
      <c r="GJ77" s="32" t="str">
        <f t="shared" si="76"/>
        <v/>
      </c>
      <c r="GK77" s="32" t="str">
        <f t="shared" si="76"/>
        <v/>
      </c>
      <c r="GL77" s="32" t="str">
        <f t="shared" si="74"/>
        <v/>
      </c>
      <c r="GM77" s="32" t="str">
        <f t="shared" si="74"/>
        <v/>
      </c>
      <c r="GN77" s="32" t="str">
        <f t="shared" si="74"/>
        <v/>
      </c>
      <c r="GO77" s="32" t="str">
        <f t="shared" si="74"/>
        <v/>
      </c>
      <c r="GP77" s="32" t="str">
        <f t="shared" si="74"/>
        <v/>
      </c>
      <c r="GQ77" s="32" t="str">
        <f t="shared" si="74"/>
        <v/>
      </c>
      <c r="GR77" s="32" t="str">
        <f t="shared" si="74"/>
        <v/>
      </c>
      <c r="GS77" s="32" t="str">
        <f t="shared" si="74"/>
        <v/>
      </c>
      <c r="GT77" s="32" t="str">
        <f t="shared" si="74"/>
        <v/>
      </c>
      <c r="GU77" s="32" t="str">
        <f t="shared" si="74"/>
        <v/>
      </c>
      <c r="GV77" s="32" t="str">
        <f t="shared" si="74"/>
        <v/>
      </c>
      <c r="GW77" s="32" t="str">
        <f t="shared" si="74"/>
        <v/>
      </c>
      <c r="GX77" s="32" t="str">
        <f t="shared" si="74"/>
        <v/>
      </c>
      <c r="GY77" s="32" t="str">
        <f t="shared" si="74"/>
        <v/>
      </c>
      <c r="GZ77" s="32" t="str">
        <f t="shared" si="74"/>
        <v/>
      </c>
      <c r="HA77" s="32" t="str">
        <f t="shared" si="74"/>
        <v/>
      </c>
      <c r="HB77" s="32" t="str">
        <f t="shared" si="74"/>
        <v/>
      </c>
      <c r="HC77" s="32" t="str">
        <f t="shared" si="74"/>
        <v/>
      </c>
      <c r="HD77" s="32" t="str">
        <f t="shared" si="74"/>
        <v/>
      </c>
      <c r="HE77" s="32" t="str">
        <f t="shared" si="74"/>
        <v/>
      </c>
      <c r="HF77" s="32" t="str">
        <f t="shared" si="74"/>
        <v/>
      </c>
      <c r="HG77" s="32" t="str">
        <f t="shared" si="74"/>
        <v/>
      </c>
      <c r="HH77" s="32" t="str">
        <f t="shared" si="74"/>
        <v/>
      </c>
      <c r="HI77" s="32" t="str">
        <f t="shared" si="74"/>
        <v/>
      </c>
      <c r="HJ77" s="32" t="str">
        <f t="shared" si="74"/>
        <v/>
      </c>
      <c r="HK77" s="32" t="str">
        <f t="shared" si="74"/>
        <v/>
      </c>
      <c r="HL77" s="32" t="str">
        <f t="shared" si="74"/>
        <v/>
      </c>
      <c r="HM77" s="32" t="str">
        <f t="shared" si="74"/>
        <v/>
      </c>
      <c r="HN77" s="32" t="str">
        <f t="shared" si="74"/>
        <v/>
      </c>
      <c r="HO77" s="32" t="str">
        <f t="shared" si="74"/>
        <v/>
      </c>
      <c r="HP77" s="32" t="str">
        <f t="shared" si="74"/>
        <v/>
      </c>
      <c r="HQ77" s="32" t="str">
        <f t="shared" si="74"/>
        <v/>
      </c>
      <c r="HR77" s="32" t="str">
        <f t="shared" si="74"/>
        <v/>
      </c>
    </row>
    <row r="78" spans="1:226" x14ac:dyDescent="0.2">
      <c r="A78" s="63" t="str">
        <f>'Loan Summary '!Q75</f>
        <v/>
      </c>
      <c r="B78" s="32" t="str">
        <f>IFERROR(IF(A78&lt;&gt;"",(SUMIFS(Table4[Loan Amount],Table4[Loan Payment Start Date],"&lt;="&amp;A78)),"") - (SUM($C$8:$HR77) - SUM('Early Payments'!$D$8:$HS77)) - SUM('Early Payments'!$B$9:$B78),"")</f>
        <v/>
      </c>
      <c r="C78" s="32" t="str">
        <f t="shared" ref="C78:BN89" si="77">IF(C$2&lt;&gt;"",IF((C$4&lt;=$A78)*(C$5&gt;=$A78),C$3/6,""),"")</f>
        <v/>
      </c>
      <c r="D78" s="32" t="str">
        <f t="shared" si="77"/>
        <v/>
      </c>
      <c r="E78" s="32" t="str">
        <f t="shared" si="77"/>
        <v/>
      </c>
      <c r="F78" s="32" t="str">
        <f t="shared" si="77"/>
        <v/>
      </c>
      <c r="G78" s="32" t="str">
        <f t="shared" si="77"/>
        <v/>
      </c>
      <c r="H78" s="32" t="str">
        <f t="shared" si="77"/>
        <v/>
      </c>
      <c r="I78" s="32" t="str">
        <f t="shared" si="77"/>
        <v/>
      </c>
      <c r="J78" s="32" t="str">
        <f t="shared" si="77"/>
        <v/>
      </c>
      <c r="K78" s="32" t="str">
        <f t="shared" si="77"/>
        <v/>
      </c>
      <c r="L78" s="32" t="str">
        <f t="shared" si="77"/>
        <v/>
      </c>
      <c r="M78" s="32" t="str">
        <f t="shared" si="77"/>
        <v/>
      </c>
      <c r="N78" s="32" t="str">
        <f t="shared" si="77"/>
        <v/>
      </c>
      <c r="O78" s="32" t="str">
        <f t="shared" si="77"/>
        <v/>
      </c>
      <c r="P78" s="32" t="str">
        <f t="shared" si="77"/>
        <v/>
      </c>
      <c r="Q78" s="32" t="str">
        <f t="shared" si="77"/>
        <v/>
      </c>
      <c r="R78" s="32" t="str">
        <f t="shared" si="77"/>
        <v/>
      </c>
      <c r="S78" s="32" t="str">
        <f t="shared" si="77"/>
        <v/>
      </c>
      <c r="T78" s="32" t="str">
        <f t="shared" si="77"/>
        <v/>
      </c>
      <c r="U78" s="32" t="str">
        <f t="shared" si="77"/>
        <v/>
      </c>
      <c r="V78" s="32" t="str">
        <f t="shared" si="77"/>
        <v/>
      </c>
      <c r="W78" s="32" t="str">
        <f t="shared" si="77"/>
        <v/>
      </c>
      <c r="X78" s="32" t="str">
        <f t="shared" si="77"/>
        <v/>
      </c>
      <c r="Y78" s="32" t="str">
        <f t="shared" si="77"/>
        <v/>
      </c>
      <c r="Z78" s="32" t="str">
        <f t="shared" si="77"/>
        <v/>
      </c>
      <c r="AA78" s="32" t="str">
        <f t="shared" si="77"/>
        <v/>
      </c>
      <c r="AB78" s="32" t="str">
        <f t="shared" si="77"/>
        <v/>
      </c>
      <c r="AC78" s="32" t="str">
        <f t="shared" si="77"/>
        <v/>
      </c>
      <c r="AD78" s="32" t="str">
        <f t="shared" si="77"/>
        <v/>
      </c>
      <c r="AE78" s="32" t="str">
        <f t="shared" si="77"/>
        <v/>
      </c>
      <c r="AF78" s="32" t="str">
        <f t="shared" si="77"/>
        <v/>
      </c>
      <c r="AG78" s="32" t="str">
        <f t="shared" si="77"/>
        <v/>
      </c>
      <c r="AH78" s="32" t="str">
        <f t="shared" si="77"/>
        <v/>
      </c>
      <c r="AI78" s="32" t="str">
        <f t="shared" si="77"/>
        <v/>
      </c>
      <c r="AJ78" s="32" t="str">
        <f t="shared" si="77"/>
        <v/>
      </c>
      <c r="AK78" s="32" t="str">
        <f t="shared" si="77"/>
        <v/>
      </c>
      <c r="AL78" s="32" t="str">
        <f t="shared" si="77"/>
        <v/>
      </c>
      <c r="AM78" s="32" t="str">
        <f t="shared" si="77"/>
        <v/>
      </c>
      <c r="AN78" s="32" t="str">
        <f t="shared" si="77"/>
        <v/>
      </c>
      <c r="AO78" s="32" t="str">
        <f t="shared" si="77"/>
        <v/>
      </c>
      <c r="AP78" s="32" t="str">
        <f t="shared" si="77"/>
        <v/>
      </c>
      <c r="AQ78" s="32" t="str">
        <f t="shared" si="77"/>
        <v/>
      </c>
      <c r="AR78" s="32" t="str">
        <f t="shared" si="77"/>
        <v/>
      </c>
      <c r="AS78" s="32" t="str">
        <f t="shared" si="77"/>
        <v/>
      </c>
      <c r="AT78" s="32" t="str">
        <f t="shared" si="77"/>
        <v/>
      </c>
      <c r="AU78" s="32" t="str">
        <f t="shared" si="77"/>
        <v/>
      </c>
      <c r="AV78" s="32" t="str">
        <f t="shared" si="77"/>
        <v/>
      </c>
      <c r="AW78" s="32" t="str">
        <f t="shared" si="77"/>
        <v/>
      </c>
      <c r="AX78" s="32" t="str">
        <f t="shared" si="77"/>
        <v/>
      </c>
      <c r="AY78" s="32" t="str">
        <f t="shared" si="77"/>
        <v/>
      </c>
      <c r="AZ78" s="32" t="str">
        <f t="shared" si="77"/>
        <v/>
      </c>
      <c r="BA78" s="32" t="str">
        <f t="shared" si="77"/>
        <v/>
      </c>
      <c r="BB78" s="32" t="str">
        <f t="shared" si="77"/>
        <v/>
      </c>
      <c r="BC78" s="32" t="str">
        <f t="shared" si="77"/>
        <v/>
      </c>
      <c r="BD78" s="32" t="str">
        <f t="shared" si="77"/>
        <v/>
      </c>
      <c r="BE78" s="32" t="str">
        <f t="shared" si="77"/>
        <v/>
      </c>
      <c r="BF78" s="32" t="str">
        <f t="shared" si="77"/>
        <v/>
      </c>
      <c r="BG78" s="32" t="str">
        <f t="shared" si="77"/>
        <v/>
      </c>
      <c r="BH78" s="32" t="str">
        <f t="shared" si="77"/>
        <v/>
      </c>
      <c r="BI78" s="32" t="str">
        <f t="shared" si="77"/>
        <v/>
      </c>
      <c r="BJ78" s="32" t="str">
        <f t="shared" si="77"/>
        <v/>
      </c>
      <c r="BK78" s="32" t="str">
        <f t="shared" si="77"/>
        <v/>
      </c>
      <c r="BL78" s="32" t="str">
        <f t="shared" si="77"/>
        <v/>
      </c>
      <c r="BM78" s="32" t="str">
        <f t="shared" si="77"/>
        <v/>
      </c>
      <c r="BN78" s="32" t="str">
        <f t="shared" si="77"/>
        <v/>
      </c>
      <c r="BO78" s="32" t="str">
        <f t="shared" si="75"/>
        <v/>
      </c>
      <c r="BP78" s="32" t="str">
        <f t="shared" si="75"/>
        <v/>
      </c>
      <c r="BQ78" s="32" t="str">
        <f t="shared" si="75"/>
        <v/>
      </c>
      <c r="BR78" s="32" t="str">
        <f t="shared" si="75"/>
        <v/>
      </c>
      <c r="BS78" s="32" t="str">
        <f t="shared" si="75"/>
        <v/>
      </c>
      <c r="BT78" s="32" t="str">
        <f t="shared" si="75"/>
        <v/>
      </c>
      <c r="BU78" s="32" t="str">
        <f t="shared" si="75"/>
        <v/>
      </c>
      <c r="BV78" s="32" t="str">
        <f t="shared" si="75"/>
        <v/>
      </c>
      <c r="BW78" s="32" t="str">
        <f t="shared" si="75"/>
        <v/>
      </c>
      <c r="BX78" s="32" t="str">
        <f t="shared" si="75"/>
        <v/>
      </c>
      <c r="BY78" s="32" t="str">
        <f t="shared" si="75"/>
        <v/>
      </c>
      <c r="BZ78" s="32" t="str">
        <f t="shared" si="75"/>
        <v/>
      </c>
      <c r="CA78" s="32" t="str">
        <f t="shared" si="75"/>
        <v/>
      </c>
      <c r="CB78" s="32" t="str">
        <f t="shared" si="75"/>
        <v/>
      </c>
      <c r="CC78" s="32" t="str">
        <f t="shared" si="75"/>
        <v/>
      </c>
      <c r="CD78" s="32" t="str">
        <f t="shared" si="75"/>
        <v/>
      </c>
      <c r="CE78" s="32" t="str">
        <f t="shared" si="75"/>
        <v/>
      </c>
      <c r="CF78" s="32" t="str">
        <f t="shared" si="75"/>
        <v/>
      </c>
      <c r="CG78" s="32" t="str">
        <f t="shared" si="75"/>
        <v/>
      </c>
      <c r="CH78" s="32" t="str">
        <f t="shared" si="75"/>
        <v/>
      </c>
      <c r="CI78" s="32" t="str">
        <f t="shared" si="75"/>
        <v/>
      </c>
      <c r="CJ78" s="32" t="str">
        <f t="shared" si="75"/>
        <v/>
      </c>
      <c r="CK78" s="32" t="str">
        <f t="shared" si="75"/>
        <v/>
      </c>
      <c r="CL78" s="32" t="str">
        <f t="shared" si="75"/>
        <v/>
      </c>
      <c r="CM78" s="32" t="str">
        <f t="shared" si="75"/>
        <v/>
      </c>
      <c r="CN78" s="32" t="str">
        <f t="shared" si="75"/>
        <v/>
      </c>
      <c r="CO78" s="32" t="str">
        <f t="shared" si="75"/>
        <v/>
      </c>
      <c r="CP78" s="32" t="str">
        <f t="shared" si="75"/>
        <v/>
      </c>
      <c r="CQ78" s="32" t="str">
        <f t="shared" si="75"/>
        <v/>
      </c>
      <c r="CR78" s="32" t="str">
        <f t="shared" si="75"/>
        <v/>
      </c>
      <c r="CS78" s="32" t="str">
        <f t="shared" si="75"/>
        <v/>
      </c>
      <c r="CT78" s="32" t="str">
        <f t="shared" si="75"/>
        <v/>
      </c>
      <c r="CU78" s="32" t="str">
        <f t="shared" si="75"/>
        <v/>
      </c>
      <c r="CV78" s="32" t="str">
        <f t="shared" si="75"/>
        <v/>
      </c>
      <c r="CW78" s="32" t="str">
        <f t="shared" si="75"/>
        <v/>
      </c>
      <c r="CX78" s="32" t="str">
        <f t="shared" si="75"/>
        <v/>
      </c>
      <c r="CY78" s="32" t="str">
        <f t="shared" si="75"/>
        <v/>
      </c>
      <c r="CZ78" s="32" t="str">
        <f t="shared" si="75"/>
        <v/>
      </c>
      <c r="DA78" s="32" t="str">
        <f t="shared" si="75"/>
        <v/>
      </c>
      <c r="DB78" s="32" t="str">
        <f t="shared" si="75"/>
        <v/>
      </c>
      <c r="DC78" s="32" t="str">
        <f t="shared" si="75"/>
        <v/>
      </c>
      <c r="DD78" s="32" t="str">
        <f t="shared" si="75"/>
        <v/>
      </c>
      <c r="DE78" s="32" t="str">
        <f t="shared" si="75"/>
        <v/>
      </c>
      <c r="DF78" s="32" t="str">
        <f t="shared" si="75"/>
        <v/>
      </c>
      <c r="DG78" s="32" t="str">
        <f t="shared" si="75"/>
        <v/>
      </c>
      <c r="DH78" s="32" t="str">
        <f t="shared" si="75"/>
        <v/>
      </c>
      <c r="DI78" s="32" t="str">
        <f t="shared" si="75"/>
        <v/>
      </c>
      <c r="DJ78" s="32" t="str">
        <f t="shared" si="75"/>
        <v/>
      </c>
      <c r="DK78" s="32" t="str">
        <f t="shared" si="75"/>
        <v/>
      </c>
      <c r="DL78" s="32" t="str">
        <f t="shared" si="75"/>
        <v/>
      </c>
      <c r="DM78" s="32" t="str">
        <f t="shared" si="75"/>
        <v/>
      </c>
      <c r="DN78" s="32" t="str">
        <f t="shared" si="75"/>
        <v/>
      </c>
      <c r="DO78" s="32" t="str">
        <f t="shared" si="75"/>
        <v/>
      </c>
      <c r="DP78" s="32" t="str">
        <f t="shared" si="75"/>
        <v/>
      </c>
      <c r="DQ78" s="32" t="str">
        <f t="shared" si="75"/>
        <v/>
      </c>
      <c r="DR78" s="32" t="str">
        <f t="shared" si="75"/>
        <v/>
      </c>
      <c r="DS78" s="32" t="str">
        <f t="shared" si="75"/>
        <v/>
      </c>
      <c r="DT78" s="32" t="str">
        <f t="shared" si="75"/>
        <v/>
      </c>
      <c r="DU78" s="32" t="str">
        <f t="shared" si="75"/>
        <v/>
      </c>
      <c r="DV78" s="32" t="str">
        <f t="shared" si="75"/>
        <v/>
      </c>
      <c r="DW78" s="32" t="str">
        <f t="shared" si="75"/>
        <v/>
      </c>
      <c r="DX78" s="32" t="str">
        <f t="shared" si="75"/>
        <v/>
      </c>
      <c r="DY78" s="32" t="str">
        <f t="shared" si="75"/>
        <v/>
      </c>
      <c r="DZ78" s="32" t="str">
        <f t="shared" si="76"/>
        <v/>
      </c>
      <c r="EA78" s="32" t="str">
        <f t="shared" si="76"/>
        <v/>
      </c>
      <c r="EB78" s="32" t="str">
        <f t="shared" si="76"/>
        <v/>
      </c>
      <c r="EC78" s="32" t="str">
        <f t="shared" si="76"/>
        <v/>
      </c>
      <c r="ED78" s="32" t="str">
        <f t="shared" si="76"/>
        <v/>
      </c>
      <c r="EE78" s="32" t="str">
        <f t="shared" si="76"/>
        <v/>
      </c>
      <c r="EF78" s="32" t="str">
        <f t="shared" si="76"/>
        <v/>
      </c>
      <c r="EG78" s="32" t="str">
        <f t="shared" si="76"/>
        <v/>
      </c>
      <c r="EH78" s="32" t="str">
        <f t="shared" si="76"/>
        <v/>
      </c>
      <c r="EI78" s="32" t="str">
        <f t="shared" si="76"/>
        <v/>
      </c>
      <c r="EJ78" s="32" t="str">
        <f t="shared" si="76"/>
        <v/>
      </c>
      <c r="EK78" s="32" t="str">
        <f t="shared" si="76"/>
        <v/>
      </c>
      <c r="EL78" s="32" t="str">
        <f t="shared" si="76"/>
        <v/>
      </c>
      <c r="EM78" s="32" t="str">
        <f t="shared" si="76"/>
        <v/>
      </c>
      <c r="EN78" s="32" t="str">
        <f t="shared" si="76"/>
        <v/>
      </c>
      <c r="EO78" s="32" t="str">
        <f t="shared" si="76"/>
        <v/>
      </c>
      <c r="EP78" s="32" t="str">
        <f t="shared" si="76"/>
        <v/>
      </c>
      <c r="EQ78" s="32" t="str">
        <f t="shared" si="76"/>
        <v/>
      </c>
      <c r="ER78" s="32" t="str">
        <f t="shared" si="76"/>
        <v/>
      </c>
      <c r="ES78" s="32" t="str">
        <f t="shared" si="76"/>
        <v/>
      </c>
      <c r="ET78" s="32" t="str">
        <f t="shared" si="76"/>
        <v/>
      </c>
      <c r="EU78" s="32" t="str">
        <f t="shared" si="76"/>
        <v/>
      </c>
      <c r="EV78" s="32" t="str">
        <f t="shared" si="76"/>
        <v/>
      </c>
      <c r="EW78" s="32" t="str">
        <f t="shared" si="76"/>
        <v/>
      </c>
      <c r="EX78" s="32" t="str">
        <f t="shared" si="76"/>
        <v/>
      </c>
      <c r="EY78" s="32" t="str">
        <f t="shared" si="76"/>
        <v/>
      </c>
      <c r="EZ78" s="32" t="str">
        <f t="shared" si="76"/>
        <v/>
      </c>
      <c r="FA78" s="32" t="str">
        <f t="shared" si="76"/>
        <v/>
      </c>
      <c r="FB78" s="32" t="str">
        <f t="shared" si="76"/>
        <v/>
      </c>
      <c r="FC78" s="32" t="str">
        <f t="shared" si="76"/>
        <v/>
      </c>
      <c r="FD78" s="32" t="str">
        <f t="shared" si="76"/>
        <v/>
      </c>
      <c r="FE78" s="32" t="str">
        <f t="shared" si="76"/>
        <v/>
      </c>
      <c r="FF78" s="32" t="str">
        <f t="shared" si="76"/>
        <v/>
      </c>
      <c r="FG78" s="32" t="str">
        <f t="shared" si="76"/>
        <v/>
      </c>
      <c r="FH78" s="32" t="str">
        <f t="shared" si="76"/>
        <v/>
      </c>
      <c r="FI78" s="32" t="str">
        <f t="shared" si="76"/>
        <v/>
      </c>
      <c r="FJ78" s="32" t="str">
        <f t="shared" si="76"/>
        <v/>
      </c>
      <c r="FK78" s="32" t="str">
        <f t="shared" si="76"/>
        <v/>
      </c>
      <c r="FL78" s="32" t="str">
        <f t="shared" si="76"/>
        <v/>
      </c>
      <c r="FM78" s="32" t="str">
        <f t="shared" si="76"/>
        <v/>
      </c>
      <c r="FN78" s="32" t="str">
        <f t="shared" si="76"/>
        <v/>
      </c>
      <c r="FO78" s="32" t="str">
        <f t="shared" si="76"/>
        <v/>
      </c>
      <c r="FP78" s="32" t="str">
        <f t="shared" si="76"/>
        <v/>
      </c>
      <c r="FQ78" s="32" t="str">
        <f t="shared" si="76"/>
        <v/>
      </c>
      <c r="FR78" s="32" t="str">
        <f t="shared" si="76"/>
        <v/>
      </c>
      <c r="FS78" s="32" t="str">
        <f t="shared" si="76"/>
        <v/>
      </c>
      <c r="FT78" s="32" t="str">
        <f t="shared" si="76"/>
        <v/>
      </c>
      <c r="FU78" s="32" t="str">
        <f t="shared" si="76"/>
        <v/>
      </c>
      <c r="FV78" s="32" t="str">
        <f t="shared" si="76"/>
        <v/>
      </c>
      <c r="FW78" s="32" t="str">
        <f t="shared" si="76"/>
        <v/>
      </c>
      <c r="FX78" s="32" t="str">
        <f t="shared" si="76"/>
        <v/>
      </c>
      <c r="FY78" s="32" t="str">
        <f t="shared" si="76"/>
        <v/>
      </c>
      <c r="FZ78" s="32" t="str">
        <f t="shared" si="76"/>
        <v/>
      </c>
      <c r="GA78" s="32" t="str">
        <f t="shared" si="76"/>
        <v/>
      </c>
      <c r="GB78" s="32" t="str">
        <f t="shared" si="76"/>
        <v/>
      </c>
      <c r="GC78" s="32" t="str">
        <f t="shared" si="76"/>
        <v/>
      </c>
      <c r="GD78" s="32" t="str">
        <f t="shared" si="76"/>
        <v/>
      </c>
      <c r="GE78" s="32" t="str">
        <f t="shared" si="76"/>
        <v/>
      </c>
      <c r="GF78" s="32" t="str">
        <f t="shared" si="76"/>
        <v/>
      </c>
      <c r="GG78" s="32" t="str">
        <f t="shared" si="76"/>
        <v/>
      </c>
      <c r="GH78" s="32" t="str">
        <f t="shared" si="76"/>
        <v/>
      </c>
      <c r="GI78" s="32" t="str">
        <f t="shared" si="76"/>
        <v/>
      </c>
      <c r="GJ78" s="32" t="str">
        <f t="shared" si="76"/>
        <v/>
      </c>
      <c r="GK78" s="32" t="str">
        <f t="shared" si="76"/>
        <v/>
      </c>
      <c r="GL78" s="32" t="str">
        <f t="shared" si="74"/>
        <v/>
      </c>
      <c r="GM78" s="32" t="str">
        <f t="shared" si="74"/>
        <v/>
      </c>
      <c r="GN78" s="32" t="str">
        <f t="shared" si="74"/>
        <v/>
      </c>
      <c r="GO78" s="32" t="str">
        <f t="shared" si="74"/>
        <v/>
      </c>
      <c r="GP78" s="32" t="str">
        <f t="shared" si="74"/>
        <v/>
      </c>
      <c r="GQ78" s="32" t="str">
        <f t="shared" si="74"/>
        <v/>
      </c>
      <c r="GR78" s="32" t="str">
        <f t="shared" si="74"/>
        <v/>
      </c>
      <c r="GS78" s="32" t="str">
        <f t="shared" si="74"/>
        <v/>
      </c>
      <c r="GT78" s="32" t="str">
        <f t="shared" si="74"/>
        <v/>
      </c>
      <c r="GU78" s="32" t="str">
        <f t="shared" si="74"/>
        <v/>
      </c>
      <c r="GV78" s="32" t="str">
        <f t="shared" si="74"/>
        <v/>
      </c>
      <c r="GW78" s="32" t="str">
        <f t="shared" si="74"/>
        <v/>
      </c>
      <c r="GX78" s="32" t="str">
        <f t="shared" si="74"/>
        <v/>
      </c>
      <c r="GY78" s="32" t="str">
        <f t="shared" si="74"/>
        <v/>
      </c>
      <c r="GZ78" s="32" t="str">
        <f t="shared" si="74"/>
        <v/>
      </c>
      <c r="HA78" s="32" t="str">
        <f t="shared" si="74"/>
        <v/>
      </c>
      <c r="HB78" s="32" t="str">
        <f t="shared" si="74"/>
        <v/>
      </c>
      <c r="HC78" s="32" t="str">
        <f t="shared" si="74"/>
        <v/>
      </c>
      <c r="HD78" s="32" t="str">
        <f t="shared" si="74"/>
        <v/>
      </c>
      <c r="HE78" s="32" t="str">
        <f t="shared" si="74"/>
        <v/>
      </c>
      <c r="HF78" s="32" t="str">
        <f t="shared" si="74"/>
        <v/>
      </c>
      <c r="HG78" s="32" t="str">
        <f t="shared" si="74"/>
        <v/>
      </c>
      <c r="HH78" s="32" t="str">
        <f t="shared" si="74"/>
        <v/>
      </c>
      <c r="HI78" s="32" t="str">
        <f t="shared" si="74"/>
        <v/>
      </c>
      <c r="HJ78" s="32" t="str">
        <f t="shared" si="74"/>
        <v/>
      </c>
      <c r="HK78" s="32" t="str">
        <f t="shared" si="74"/>
        <v/>
      </c>
      <c r="HL78" s="32" t="str">
        <f t="shared" si="74"/>
        <v/>
      </c>
      <c r="HM78" s="32" t="str">
        <f t="shared" si="74"/>
        <v/>
      </c>
      <c r="HN78" s="32" t="str">
        <f t="shared" si="74"/>
        <v/>
      </c>
      <c r="HO78" s="32" t="str">
        <f t="shared" si="74"/>
        <v/>
      </c>
      <c r="HP78" s="32" t="str">
        <f t="shared" si="74"/>
        <v/>
      </c>
      <c r="HQ78" s="32" t="str">
        <f t="shared" si="74"/>
        <v/>
      </c>
      <c r="HR78" s="32" t="str">
        <f t="shared" si="74"/>
        <v/>
      </c>
    </row>
    <row r="79" spans="1:226" x14ac:dyDescent="0.2">
      <c r="A79" s="63" t="str">
        <f>'Loan Summary '!Q76</f>
        <v/>
      </c>
      <c r="B79" s="32" t="str">
        <f>IFERROR(IF(A79&lt;&gt;"",(SUMIFS(Table4[Loan Amount],Table4[Loan Payment Start Date],"&lt;="&amp;A79)),"") - (SUM($C$8:$HR78) - SUM('Early Payments'!$D$8:$HS78)) - SUM('Early Payments'!$B$9:$B79),"")</f>
        <v/>
      </c>
      <c r="C79" s="32" t="str">
        <f t="shared" si="77"/>
        <v/>
      </c>
      <c r="D79" s="32" t="str">
        <f t="shared" si="77"/>
        <v/>
      </c>
      <c r="E79" s="32" t="str">
        <f t="shared" si="77"/>
        <v/>
      </c>
      <c r="F79" s="32" t="str">
        <f t="shared" si="77"/>
        <v/>
      </c>
      <c r="G79" s="32" t="str">
        <f t="shared" si="77"/>
        <v/>
      </c>
      <c r="H79" s="32" t="str">
        <f t="shared" si="77"/>
        <v/>
      </c>
      <c r="I79" s="32" t="str">
        <f t="shared" si="77"/>
        <v/>
      </c>
      <c r="J79" s="32" t="str">
        <f t="shared" si="77"/>
        <v/>
      </c>
      <c r="K79" s="32" t="str">
        <f t="shared" si="77"/>
        <v/>
      </c>
      <c r="L79" s="32" t="str">
        <f t="shared" si="77"/>
        <v/>
      </c>
      <c r="M79" s="32" t="str">
        <f t="shared" si="77"/>
        <v/>
      </c>
      <c r="N79" s="32" t="str">
        <f t="shared" si="77"/>
        <v/>
      </c>
      <c r="O79" s="32" t="str">
        <f t="shared" si="77"/>
        <v/>
      </c>
      <c r="P79" s="32" t="str">
        <f t="shared" si="77"/>
        <v/>
      </c>
      <c r="Q79" s="32" t="str">
        <f t="shared" si="77"/>
        <v/>
      </c>
      <c r="R79" s="32" t="str">
        <f t="shared" si="77"/>
        <v/>
      </c>
      <c r="S79" s="32" t="str">
        <f t="shared" si="77"/>
        <v/>
      </c>
      <c r="T79" s="32" t="str">
        <f t="shared" si="77"/>
        <v/>
      </c>
      <c r="U79" s="32" t="str">
        <f t="shared" si="77"/>
        <v/>
      </c>
      <c r="V79" s="32" t="str">
        <f t="shared" si="77"/>
        <v/>
      </c>
      <c r="W79" s="32" t="str">
        <f t="shared" si="77"/>
        <v/>
      </c>
      <c r="X79" s="32" t="str">
        <f t="shared" si="77"/>
        <v/>
      </c>
      <c r="Y79" s="32" t="str">
        <f t="shared" si="77"/>
        <v/>
      </c>
      <c r="Z79" s="32" t="str">
        <f t="shared" si="77"/>
        <v/>
      </c>
      <c r="AA79" s="32" t="str">
        <f t="shared" si="77"/>
        <v/>
      </c>
      <c r="AB79" s="32" t="str">
        <f t="shared" si="77"/>
        <v/>
      </c>
      <c r="AC79" s="32" t="str">
        <f t="shared" si="77"/>
        <v/>
      </c>
      <c r="AD79" s="32" t="str">
        <f t="shared" si="77"/>
        <v/>
      </c>
      <c r="AE79" s="32" t="str">
        <f t="shared" si="77"/>
        <v/>
      </c>
      <c r="AF79" s="32" t="str">
        <f t="shared" si="77"/>
        <v/>
      </c>
      <c r="AG79" s="32" t="str">
        <f t="shared" si="77"/>
        <v/>
      </c>
      <c r="AH79" s="32" t="str">
        <f t="shared" si="77"/>
        <v/>
      </c>
      <c r="AI79" s="32" t="str">
        <f t="shared" si="77"/>
        <v/>
      </c>
      <c r="AJ79" s="32" t="str">
        <f t="shared" si="77"/>
        <v/>
      </c>
      <c r="AK79" s="32" t="str">
        <f t="shared" si="77"/>
        <v/>
      </c>
      <c r="AL79" s="32" t="str">
        <f t="shared" si="77"/>
        <v/>
      </c>
      <c r="AM79" s="32" t="str">
        <f t="shared" si="77"/>
        <v/>
      </c>
      <c r="AN79" s="32" t="str">
        <f t="shared" si="77"/>
        <v/>
      </c>
      <c r="AO79" s="32" t="str">
        <f t="shared" si="77"/>
        <v/>
      </c>
      <c r="AP79" s="32" t="str">
        <f t="shared" si="77"/>
        <v/>
      </c>
      <c r="AQ79" s="32" t="str">
        <f t="shared" si="77"/>
        <v/>
      </c>
      <c r="AR79" s="32" t="str">
        <f t="shared" si="77"/>
        <v/>
      </c>
      <c r="AS79" s="32" t="str">
        <f t="shared" si="77"/>
        <v/>
      </c>
      <c r="AT79" s="32" t="str">
        <f t="shared" si="77"/>
        <v/>
      </c>
      <c r="AU79" s="32" t="str">
        <f t="shared" si="77"/>
        <v/>
      </c>
      <c r="AV79" s="32" t="str">
        <f t="shared" si="77"/>
        <v/>
      </c>
      <c r="AW79" s="32" t="str">
        <f t="shared" si="77"/>
        <v/>
      </c>
      <c r="AX79" s="32" t="str">
        <f t="shared" si="77"/>
        <v/>
      </c>
      <c r="AY79" s="32" t="str">
        <f t="shared" si="77"/>
        <v/>
      </c>
      <c r="AZ79" s="32" t="str">
        <f t="shared" si="77"/>
        <v/>
      </c>
      <c r="BA79" s="32" t="str">
        <f t="shared" si="77"/>
        <v/>
      </c>
      <c r="BB79" s="32" t="str">
        <f t="shared" si="77"/>
        <v/>
      </c>
      <c r="BC79" s="32" t="str">
        <f t="shared" si="77"/>
        <v/>
      </c>
      <c r="BD79" s="32" t="str">
        <f t="shared" si="77"/>
        <v/>
      </c>
      <c r="BE79" s="32" t="str">
        <f t="shared" si="77"/>
        <v/>
      </c>
      <c r="BF79" s="32" t="str">
        <f t="shared" si="77"/>
        <v/>
      </c>
      <c r="BG79" s="32" t="str">
        <f t="shared" si="77"/>
        <v/>
      </c>
      <c r="BH79" s="32" t="str">
        <f t="shared" si="77"/>
        <v/>
      </c>
      <c r="BI79" s="32" t="str">
        <f t="shared" si="77"/>
        <v/>
      </c>
      <c r="BJ79" s="32" t="str">
        <f t="shared" si="77"/>
        <v/>
      </c>
      <c r="BK79" s="32" t="str">
        <f t="shared" si="77"/>
        <v/>
      </c>
      <c r="BL79" s="32" t="str">
        <f t="shared" si="77"/>
        <v/>
      </c>
      <c r="BM79" s="32" t="str">
        <f t="shared" si="77"/>
        <v/>
      </c>
      <c r="BN79" s="32" t="str">
        <f t="shared" si="77"/>
        <v/>
      </c>
      <c r="BO79" s="32" t="str">
        <f t="shared" si="75"/>
        <v/>
      </c>
      <c r="BP79" s="32" t="str">
        <f t="shared" si="75"/>
        <v/>
      </c>
      <c r="BQ79" s="32" t="str">
        <f t="shared" si="75"/>
        <v/>
      </c>
      <c r="BR79" s="32" t="str">
        <f t="shared" si="75"/>
        <v/>
      </c>
      <c r="BS79" s="32" t="str">
        <f t="shared" si="75"/>
        <v/>
      </c>
      <c r="BT79" s="32" t="str">
        <f t="shared" si="75"/>
        <v/>
      </c>
      <c r="BU79" s="32" t="str">
        <f t="shared" si="75"/>
        <v/>
      </c>
      <c r="BV79" s="32" t="str">
        <f t="shared" si="75"/>
        <v/>
      </c>
      <c r="BW79" s="32" t="str">
        <f t="shared" si="75"/>
        <v/>
      </c>
      <c r="BX79" s="32" t="str">
        <f t="shared" si="75"/>
        <v/>
      </c>
      <c r="BY79" s="32" t="str">
        <f t="shared" si="75"/>
        <v/>
      </c>
      <c r="BZ79" s="32" t="str">
        <f t="shared" si="75"/>
        <v/>
      </c>
      <c r="CA79" s="32" t="str">
        <f t="shared" si="75"/>
        <v/>
      </c>
      <c r="CB79" s="32" t="str">
        <f t="shared" si="75"/>
        <v/>
      </c>
      <c r="CC79" s="32" t="str">
        <f t="shared" si="75"/>
        <v/>
      </c>
      <c r="CD79" s="32" t="str">
        <f t="shared" si="75"/>
        <v/>
      </c>
      <c r="CE79" s="32" t="str">
        <f t="shared" si="75"/>
        <v/>
      </c>
      <c r="CF79" s="32" t="str">
        <f t="shared" si="75"/>
        <v/>
      </c>
      <c r="CG79" s="32" t="str">
        <f t="shared" si="75"/>
        <v/>
      </c>
      <c r="CH79" s="32" t="str">
        <f t="shared" si="75"/>
        <v/>
      </c>
      <c r="CI79" s="32" t="str">
        <f t="shared" si="75"/>
        <v/>
      </c>
      <c r="CJ79" s="32" t="str">
        <f t="shared" si="75"/>
        <v/>
      </c>
      <c r="CK79" s="32" t="str">
        <f t="shared" si="75"/>
        <v/>
      </c>
      <c r="CL79" s="32" t="str">
        <f t="shared" si="75"/>
        <v/>
      </c>
      <c r="CM79" s="32" t="str">
        <f t="shared" si="75"/>
        <v/>
      </c>
      <c r="CN79" s="32" t="str">
        <f t="shared" si="75"/>
        <v/>
      </c>
      <c r="CO79" s="32" t="str">
        <f t="shared" si="75"/>
        <v/>
      </c>
      <c r="CP79" s="32" t="str">
        <f t="shared" si="75"/>
        <v/>
      </c>
      <c r="CQ79" s="32" t="str">
        <f t="shared" si="75"/>
        <v/>
      </c>
      <c r="CR79" s="32" t="str">
        <f t="shared" si="75"/>
        <v/>
      </c>
      <c r="CS79" s="32" t="str">
        <f t="shared" si="75"/>
        <v/>
      </c>
      <c r="CT79" s="32" t="str">
        <f t="shared" si="75"/>
        <v/>
      </c>
      <c r="CU79" s="32" t="str">
        <f t="shared" si="75"/>
        <v/>
      </c>
      <c r="CV79" s="32" t="str">
        <f t="shared" si="75"/>
        <v/>
      </c>
      <c r="CW79" s="32" t="str">
        <f t="shared" si="75"/>
        <v/>
      </c>
      <c r="CX79" s="32" t="str">
        <f t="shared" si="75"/>
        <v/>
      </c>
      <c r="CY79" s="32" t="str">
        <f t="shared" si="75"/>
        <v/>
      </c>
      <c r="CZ79" s="32" t="str">
        <f t="shared" si="75"/>
        <v/>
      </c>
      <c r="DA79" s="32" t="str">
        <f t="shared" si="75"/>
        <v/>
      </c>
      <c r="DB79" s="32" t="str">
        <f t="shared" si="75"/>
        <v/>
      </c>
      <c r="DC79" s="32" t="str">
        <f t="shared" si="75"/>
        <v/>
      </c>
      <c r="DD79" s="32" t="str">
        <f t="shared" si="75"/>
        <v/>
      </c>
      <c r="DE79" s="32" t="str">
        <f t="shared" si="75"/>
        <v/>
      </c>
      <c r="DF79" s="32" t="str">
        <f t="shared" si="75"/>
        <v/>
      </c>
      <c r="DG79" s="32" t="str">
        <f t="shared" si="75"/>
        <v/>
      </c>
      <c r="DH79" s="32" t="str">
        <f t="shared" si="75"/>
        <v/>
      </c>
      <c r="DI79" s="32" t="str">
        <f t="shared" si="75"/>
        <v/>
      </c>
      <c r="DJ79" s="32" t="str">
        <f t="shared" si="75"/>
        <v/>
      </c>
      <c r="DK79" s="32" t="str">
        <f t="shared" si="75"/>
        <v/>
      </c>
      <c r="DL79" s="32" t="str">
        <f t="shared" si="75"/>
        <v/>
      </c>
      <c r="DM79" s="32" t="str">
        <f t="shared" si="75"/>
        <v/>
      </c>
      <c r="DN79" s="32" t="str">
        <f t="shared" si="75"/>
        <v/>
      </c>
      <c r="DO79" s="32" t="str">
        <f t="shared" si="75"/>
        <v/>
      </c>
      <c r="DP79" s="32" t="str">
        <f t="shared" si="75"/>
        <v/>
      </c>
      <c r="DQ79" s="32" t="str">
        <f t="shared" si="75"/>
        <v/>
      </c>
      <c r="DR79" s="32" t="str">
        <f t="shared" si="75"/>
        <v/>
      </c>
      <c r="DS79" s="32" t="str">
        <f t="shared" si="75"/>
        <v/>
      </c>
      <c r="DT79" s="32" t="str">
        <f t="shared" si="75"/>
        <v/>
      </c>
      <c r="DU79" s="32" t="str">
        <f t="shared" si="75"/>
        <v/>
      </c>
      <c r="DV79" s="32" t="str">
        <f t="shared" si="75"/>
        <v/>
      </c>
      <c r="DW79" s="32" t="str">
        <f t="shared" si="75"/>
        <v/>
      </c>
      <c r="DX79" s="32" t="str">
        <f t="shared" si="75"/>
        <v/>
      </c>
      <c r="DY79" s="32" t="str">
        <f t="shared" si="75"/>
        <v/>
      </c>
      <c r="DZ79" s="32" t="str">
        <f t="shared" si="76"/>
        <v/>
      </c>
      <c r="EA79" s="32" t="str">
        <f t="shared" si="76"/>
        <v/>
      </c>
      <c r="EB79" s="32" t="str">
        <f t="shared" si="76"/>
        <v/>
      </c>
      <c r="EC79" s="32" t="str">
        <f t="shared" si="76"/>
        <v/>
      </c>
      <c r="ED79" s="32" t="str">
        <f t="shared" si="76"/>
        <v/>
      </c>
      <c r="EE79" s="32" t="str">
        <f t="shared" si="76"/>
        <v/>
      </c>
      <c r="EF79" s="32" t="str">
        <f t="shared" si="76"/>
        <v/>
      </c>
      <c r="EG79" s="32" t="str">
        <f t="shared" si="76"/>
        <v/>
      </c>
      <c r="EH79" s="32" t="str">
        <f t="shared" si="76"/>
        <v/>
      </c>
      <c r="EI79" s="32" t="str">
        <f t="shared" si="76"/>
        <v/>
      </c>
      <c r="EJ79" s="32" t="str">
        <f t="shared" si="76"/>
        <v/>
      </c>
      <c r="EK79" s="32" t="str">
        <f t="shared" si="76"/>
        <v/>
      </c>
      <c r="EL79" s="32" t="str">
        <f t="shared" si="76"/>
        <v/>
      </c>
      <c r="EM79" s="32" t="str">
        <f t="shared" si="76"/>
        <v/>
      </c>
      <c r="EN79" s="32" t="str">
        <f t="shared" si="76"/>
        <v/>
      </c>
      <c r="EO79" s="32" t="str">
        <f t="shared" si="76"/>
        <v/>
      </c>
      <c r="EP79" s="32" t="str">
        <f t="shared" si="76"/>
        <v/>
      </c>
      <c r="EQ79" s="32" t="str">
        <f t="shared" si="76"/>
        <v/>
      </c>
      <c r="ER79" s="32" t="str">
        <f t="shared" si="76"/>
        <v/>
      </c>
      <c r="ES79" s="32" t="str">
        <f t="shared" si="76"/>
        <v/>
      </c>
      <c r="ET79" s="32" t="str">
        <f t="shared" si="76"/>
        <v/>
      </c>
      <c r="EU79" s="32" t="str">
        <f t="shared" si="76"/>
        <v/>
      </c>
      <c r="EV79" s="32" t="str">
        <f t="shared" si="76"/>
        <v/>
      </c>
      <c r="EW79" s="32" t="str">
        <f t="shared" si="76"/>
        <v/>
      </c>
      <c r="EX79" s="32" t="str">
        <f t="shared" si="76"/>
        <v/>
      </c>
      <c r="EY79" s="32" t="str">
        <f t="shared" si="76"/>
        <v/>
      </c>
      <c r="EZ79" s="32" t="str">
        <f t="shared" si="76"/>
        <v/>
      </c>
      <c r="FA79" s="32" t="str">
        <f t="shared" si="76"/>
        <v/>
      </c>
      <c r="FB79" s="32" t="str">
        <f t="shared" si="76"/>
        <v/>
      </c>
      <c r="FC79" s="32" t="str">
        <f t="shared" si="76"/>
        <v/>
      </c>
      <c r="FD79" s="32" t="str">
        <f t="shared" si="76"/>
        <v/>
      </c>
      <c r="FE79" s="32" t="str">
        <f t="shared" si="76"/>
        <v/>
      </c>
      <c r="FF79" s="32" t="str">
        <f t="shared" si="76"/>
        <v/>
      </c>
      <c r="FG79" s="32" t="str">
        <f t="shared" si="76"/>
        <v/>
      </c>
      <c r="FH79" s="32" t="str">
        <f t="shared" si="76"/>
        <v/>
      </c>
      <c r="FI79" s="32" t="str">
        <f t="shared" si="76"/>
        <v/>
      </c>
      <c r="FJ79" s="32" t="str">
        <f t="shared" si="76"/>
        <v/>
      </c>
      <c r="FK79" s="32" t="str">
        <f t="shared" si="76"/>
        <v/>
      </c>
      <c r="FL79" s="32" t="str">
        <f t="shared" si="76"/>
        <v/>
      </c>
      <c r="FM79" s="32" t="str">
        <f t="shared" si="76"/>
        <v/>
      </c>
      <c r="FN79" s="32" t="str">
        <f t="shared" si="76"/>
        <v/>
      </c>
      <c r="FO79" s="32" t="str">
        <f t="shared" si="76"/>
        <v/>
      </c>
      <c r="FP79" s="32" t="str">
        <f t="shared" si="76"/>
        <v/>
      </c>
      <c r="FQ79" s="32" t="str">
        <f t="shared" si="76"/>
        <v/>
      </c>
      <c r="FR79" s="32" t="str">
        <f t="shared" si="76"/>
        <v/>
      </c>
      <c r="FS79" s="32" t="str">
        <f t="shared" si="76"/>
        <v/>
      </c>
      <c r="FT79" s="32" t="str">
        <f t="shared" si="76"/>
        <v/>
      </c>
      <c r="FU79" s="32" t="str">
        <f t="shared" si="76"/>
        <v/>
      </c>
      <c r="FV79" s="32" t="str">
        <f t="shared" si="76"/>
        <v/>
      </c>
      <c r="FW79" s="32" t="str">
        <f t="shared" si="76"/>
        <v/>
      </c>
      <c r="FX79" s="32" t="str">
        <f t="shared" si="76"/>
        <v/>
      </c>
      <c r="FY79" s="32" t="str">
        <f t="shared" si="76"/>
        <v/>
      </c>
      <c r="FZ79" s="32" t="str">
        <f t="shared" si="76"/>
        <v/>
      </c>
      <c r="GA79" s="32" t="str">
        <f t="shared" si="76"/>
        <v/>
      </c>
      <c r="GB79" s="32" t="str">
        <f t="shared" si="76"/>
        <v/>
      </c>
      <c r="GC79" s="32" t="str">
        <f t="shared" si="76"/>
        <v/>
      </c>
      <c r="GD79" s="32" t="str">
        <f t="shared" si="76"/>
        <v/>
      </c>
      <c r="GE79" s="32" t="str">
        <f t="shared" si="76"/>
        <v/>
      </c>
      <c r="GF79" s="32" t="str">
        <f t="shared" si="76"/>
        <v/>
      </c>
      <c r="GG79" s="32" t="str">
        <f t="shared" si="76"/>
        <v/>
      </c>
      <c r="GH79" s="32" t="str">
        <f t="shared" si="76"/>
        <v/>
      </c>
      <c r="GI79" s="32" t="str">
        <f t="shared" si="76"/>
        <v/>
      </c>
      <c r="GJ79" s="32" t="str">
        <f t="shared" si="76"/>
        <v/>
      </c>
      <c r="GK79" s="32" t="str">
        <f t="shared" si="76"/>
        <v/>
      </c>
      <c r="GL79" s="32" t="str">
        <f t="shared" si="74"/>
        <v/>
      </c>
      <c r="GM79" s="32" t="str">
        <f t="shared" si="74"/>
        <v/>
      </c>
      <c r="GN79" s="32" t="str">
        <f t="shared" si="74"/>
        <v/>
      </c>
      <c r="GO79" s="32" t="str">
        <f t="shared" si="74"/>
        <v/>
      </c>
      <c r="GP79" s="32" t="str">
        <f t="shared" si="74"/>
        <v/>
      </c>
      <c r="GQ79" s="32" t="str">
        <f t="shared" si="74"/>
        <v/>
      </c>
      <c r="GR79" s="32" t="str">
        <f t="shared" si="74"/>
        <v/>
      </c>
      <c r="GS79" s="32" t="str">
        <f t="shared" si="74"/>
        <v/>
      </c>
      <c r="GT79" s="32" t="str">
        <f t="shared" si="74"/>
        <v/>
      </c>
      <c r="GU79" s="32" t="str">
        <f t="shared" si="74"/>
        <v/>
      </c>
      <c r="GV79" s="32" t="str">
        <f t="shared" si="74"/>
        <v/>
      </c>
      <c r="GW79" s="32" t="str">
        <f t="shared" si="74"/>
        <v/>
      </c>
      <c r="GX79" s="32" t="str">
        <f t="shared" si="74"/>
        <v/>
      </c>
      <c r="GY79" s="32" t="str">
        <f t="shared" si="74"/>
        <v/>
      </c>
      <c r="GZ79" s="32" t="str">
        <f t="shared" si="74"/>
        <v/>
      </c>
      <c r="HA79" s="32" t="str">
        <f t="shared" si="74"/>
        <v/>
      </c>
      <c r="HB79" s="32" t="str">
        <f t="shared" si="74"/>
        <v/>
      </c>
      <c r="HC79" s="32" t="str">
        <f t="shared" si="74"/>
        <v/>
      </c>
      <c r="HD79" s="32" t="str">
        <f t="shared" si="74"/>
        <v/>
      </c>
      <c r="HE79" s="32" t="str">
        <f t="shared" si="74"/>
        <v/>
      </c>
      <c r="HF79" s="32" t="str">
        <f t="shared" si="74"/>
        <v/>
      </c>
      <c r="HG79" s="32" t="str">
        <f t="shared" si="74"/>
        <v/>
      </c>
      <c r="HH79" s="32" t="str">
        <f t="shared" si="74"/>
        <v/>
      </c>
      <c r="HI79" s="32" t="str">
        <f t="shared" si="74"/>
        <v/>
      </c>
      <c r="HJ79" s="32" t="str">
        <f t="shared" si="74"/>
        <v/>
      </c>
      <c r="HK79" s="32" t="str">
        <f t="shared" si="74"/>
        <v/>
      </c>
      <c r="HL79" s="32" t="str">
        <f t="shared" si="74"/>
        <v/>
      </c>
      <c r="HM79" s="32" t="str">
        <f t="shared" si="74"/>
        <v/>
      </c>
      <c r="HN79" s="32" t="str">
        <f t="shared" si="74"/>
        <v/>
      </c>
      <c r="HO79" s="32" t="str">
        <f t="shared" si="74"/>
        <v/>
      </c>
      <c r="HP79" s="32" t="str">
        <f t="shared" si="74"/>
        <v/>
      </c>
      <c r="HQ79" s="32" t="str">
        <f t="shared" si="74"/>
        <v/>
      </c>
      <c r="HR79" s="32" t="str">
        <f t="shared" si="74"/>
        <v/>
      </c>
    </row>
    <row r="80" spans="1:226" x14ac:dyDescent="0.2">
      <c r="A80" s="63" t="str">
        <f>'Loan Summary '!Q77</f>
        <v/>
      </c>
      <c r="B80" s="32" t="str">
        <f>IFERROR(IF(A80&lt;&gt;"",(SUMIFS(Table4[Loan Amount],Table4[Loan Payment Start Date],"&lt;="&amp;A80)),"") - (SUM($C$8:$HR79) - SUM('Early Payments'!$D$8:$HS79)) - SUM('Early Payments'!$B$9:$B80),"")</f>
        <v/>
      </c>
      <c r="C80" s="32" t="str">
        <f t="shared" si="77"/>
        <v/>
      </c>
      <c r="D80" s="32" t="str">
        <f t="shared" si="77"/>
        <v/>
      </c>
      <c r="E80" s="32" t="str">
        <f t="shared" si="77"/>
        <v/>
      </c>
      <c r="F80" s="32" t="str">
        <f t="shared" si="77"/>
        <v/>
      </c>
      <c r="G80" s="32" t="str">
        <f t="shared" si="77"/>
        <v/>
      </c>
      <c r="H80" s="32" t="str">
        <f t="shared" si="77"/>
        <v/>
      </c>
      <c r="I80" s="32" t="str">
        <f t="shared" si="77"/>
        <v/>
      </c>
      <c r="J80" s="32" t="str">
        <f t="shared" si="77"/>
        <v/>
      </c>
      <c r="K80" s="32" t="str">
        <f t="shared" si="77"/>
        <v/>
      </c>
      <c r="L80" s="32" t="str">
        <f t="shared" si="77"/>
        <v/>
      </c>
      <c r="M80" s="32" t="str">
        <f t="shared" si="77"/>
        <v/>
      </c>
      <c r="N80" s="32" t="str">
        <f t="shared" si="77"/>
        <v/>
      </c>
      <c r="O80" s="32" t="str">
        <f t="shared" si="77"/>
        <v/>
      </c>
      <c r="P80" s="32" t="str">
        <f t="shared" si="77"/>
        <v/>
      </c>
      <c r="Q80" s="32" t="str">
        <f t="shared" si="77"/>
        <v/>
      </c>
      <c r="R80" s="32" t="str">
        <f t="shared" si="77"/>
        <v/>
      </c>
      <c r="S80" s="32" t="str">
        <f t="shared" si="77"/>
        <v/>
      </c>
      <c r="T80" s="32" t="str">
        <f t="shared" si="77"/>
        <v/>
      </c>
      <c r="U80" s="32" t="str">
        <f t="shared" si="77"/>
        <v/>
      </c>
      <c r="V80" s="32" t="str">
        <f t="shared" si="77"/>
        <v/>
      </c>
      <c r="W80" s="32" t="str">
        <f t="shared" si="77"/>
        <v/>
      </c>
      <c r="X80" s="32" t="str">
        <f t="shared" si="77"/>
        <v/>
      </c>
      <c r="Y80" s="32" t="str">
        <f t="shared" si="77"/>
        <v/>
      </c>
      <c r="Z80" s="32" t="str">
        <f t="shared" si="77"/>
        <v/>
      </c>
      <c r="AA80" s="32" t="str">
        <f t="shared" si="77"/>
        <v/>
      </c>
      <c r="AB80" s="32" t="str">
        <f t="shared" si="77"/>
        <v/>
      </c>
      <c r="AC80" s="32" t="str">
        <f t="shared" si="77"/>
        <v/>
      </c>
      <c r="AD80" s="32" t="str">
        <f t="shared" si="77"/>
        <v/>
      </c>
      <c r="AE80" s="32" t="str">
        <f t="shared" si="77"/>
        <v/>
      </c>
      <c r="AF80" s="32" t="str">
        <f t="shared" si="77"/>
        <v/>
      </c>
      <c r="AG80" s="32" t="str">
        <f t="shared" si="77"/>
        <v/>
      </c>
      <c r="AH80" s="32" t="str">
        <f t="shared" si="77"/>
        <v/>
      </c>
      <c r="AI80" s="32" t="str">
        <f t="shared" si="77"/>
        <v/>
      </c>
      <c r="AJ80" s="32" t="str">
        <f t="shared" si="77"/>
        <v/>
      </c>
      <c r="AK80" s="32" t="str">
        <f t="shared" si="77"/>
        <v/>
      </c>
      <c r="AL80" s="32" t="str">
        <f t="shared" si="77"/>
        <v/>
      </c>
      <c r="AM80" s="32" t="str">
        <f t="shared" si="77"/>
        <v/>
      </c>
      <c r="AN80" s="32" t="str">
        <f t="shared" si="77"/>
        <v/>
      </c>
      <c r="AO80" s="32" t="str">
        <f t="shared" si="77"/>
        <v/>
      </c>
      <c r="AP80" s="32" t="str">
        <f t="shared" si="77"/>
        <v/>
      </c>
      <c r="AQ80" s="32" t="str">
        <f t="shared" si="77"/>
        <v/>
      </c>
      <c r="AR80" s="32" t="str">
        <f t="shared" si="77"/>
        <v/>
      </c>
      <c r="AS80" s="32" t="str">
        <f t="shared" si="77"/>
        <v/>
      </c>
      <c r="AT80" s="32" t="str">
        <f t="shared" si="77"/>
        <v/>
      </c>
      <c r="AU80" s="32" t="str">
        <f t="shared" si="77"/>
        <v/>
      </c>
      <c r="AV80" s="32" t="str">
        <f t="shared" si="77"/>
        <v/>
      </c>
      <c r="AW80" s="32" t="str">
        <f t="shared" si="77"/>
        <v/>
      </c>
      <c r="AX80" s="32" t="str">
        <f t="shared" si="77"/>
        <v/>
      </c>
      <c r="AY80" s="32" t="str">
        <f t="shared" si="77"/>
        <v/>
      </c>
      <c r="AZ80" s="32" t="str">
        <f t="shared" si="77"/>
        <v/>
      </c>
      <c r="BA80" s="32" t="str">
        <f t="shared" si="77"/>
        <v/>
      </c>
      <c r="BB80" s="32" t="str">
        <f t="shared" si="77"/>
        <v/>
      </c>
      <c r="BC80" s="32" t="str">
        <f t="shared" si="77"/>
        <v/>
      </c>
      <c r="BD80" s="32" t="str">
        <f t="shared" si="77"/>
        <v/>
      </c>
      <c r="BE80" s="32" t="str">
        <f t="shared" si="77"/>
        <v/>
      </c>
      <c r="BF80" s="32" t="str">
        <f t="shared" si="77"/>
        <v/>
      </c>
      <c r="BG80" s="32" t="str">
        <f t="shared" si="77"/>
        <v/>
      </c>
      <c r="BH80" s="32" t="str">
        <f t="shared" si="77"/>
        <v/>
      </c>
      <c r="BI80" s="32" t="str">
        <f t="shared" si="77"/>
        <v/>
      </c>
      <c r="BJ80" s="32" t="str">
        <f t="shared" si="77"/>
        <v/>
      </c>
      <c r="BK80" s="32" t="str">
        <f t="shared" si="77"/>
        <v/>
      </c>
      <c r="BL80" s="32" t="str">
        <f t="shared" si="77"/>
        <v/>
      </c>
      <c r="BM80" s="32" t="str">
        <f t="shared" si="77"/>
        <v/>
      </c>
      <c r="BN80" s="32" t="str">
        <f t="shared" si="77"/>
        <v/>
      </c>
      <c r="BO80" s="32" t="str">
        <f t="shared" si="75"/>
        <v/>
      </c>
      <c r="BP80" s="32" t="str">
        <f t="shared" si="75"/>
        <v/>
      </c>
      <c r="BQ80" s="32" t="str">
        <f t="shared" si="75"/>
        <v/>
      </c>
      <c r="BR80" s="32" t="str">
        <f t="shared" si="75"/>
        <v/>
      </c>
      <c r="BS80" s="32" t="str">
        <f t="shared" si="75"/>
        <v/>
      </c>
      <c r="BT80" s="32" t="str">
        <f t="shared" si="75"/>
        <v/>
      </c>
      <c r="BU80" s="32" t="str">
        <f t="shared" si="75"/>
        <v/>
      </c>
      <c r="BV80" s="32" t="str">
        <f t="shared" si="75"/>
        <v/>
      </c>
      <c r="BW80" s="32" t="str">
        <f t="shared" si="75"/>
        <v/>
      </c>
      <c r="BX80" s="32" t="str">
        <f t="shared" si="75"/>
        <v/>
      </c>
      <c r="BY80" s="32" t="str">
        <f t="shared" si="75"/>
        <v/>
      </c>
      <c r="BZ80" s="32" t="str">
        <f t="shared" si="75"/>
        <v/>
      </c>
      <c r="CA80" s="32" t="str">
        <f t="shared" si="75"/>
        <v/>
      </c>
      <c r="CB80" s="32" t="str">
        <f t="shared" si="75"/>
        <v/>
      </c>
      <c r="CC80" s="32" t="str">
        <f t="shared" si="75"/>
        <v/>
      </c>
      <c r="CD80" s="32" t="str">
        <f t="shared" si="75"/>
        <v/>
      </c>
      <c r="CE80" s="32" t="str">
        <f t="shared" si="75"/>
        <v/>
      </c>
      <c r="CF80" s="32" t="str">
        <f t="shared" si="75"/>
        <v/>
      </c>
      <c r="CG80" s="32" t="str">
        <f t="shared" si="75"/>
        <v/>
      </c>
      <c r="CH80" s="32" t="str">
        <f t="shared" si="75"/>
        <v/>
      </c>
      <c r="CI80" s="32" t="str">
        <f t="shared" si="75"/>
        <v/>
      </c>
      <c r="CJ80" s="32" t="str">
        <f t="shared" si="75"/>
        <v/>
      </c>
      <c r="CK80" s="32" t="str">
        <f t="shared" si="75"/>
        <v/>
      </c>
      <c r="CL80" s="32" t="str">
        <f t="shared" si="75"/>
        <v/>
      </c>
      <c r="CM80" s="32" t="str">
        <f t="shared" si="75"/>
        <v/>
      </c>
      <c r="CN80" s="32" t="str">
        <f t="shared" si="75"/>
        <v/>
      </c>
      <c r="CO80" s="32" t="str">
        <f t="shared" si="75"/>
        <v/>
      </c>
      <c r="CP80" s="32" t="str">
        <f t="shared" si="75"/>
        <v/>
      </c>
      <c r="CQ80" s="32" t="str">
        <f t="shared" si="75"/>
        <v/>
      </c>
      <c r="CR80" s="32" t="str">
        <f t="shared" si="75"/>
        <v/>
      </c>
      <c r="CS80" s="32" t="str">
        <f t="shared" si="75"/>
        <v/>
      </c>
      <c r="CT80" s="32" t="str">
        <f t="shared" si="75"/>
        <v/>
      </c>
      <c r="CU80" s="32" t="str">
        <f t="shared" si="75"/>
        <v/>
      </c>
      <c r="CV80" s="32" t="str">
        <f t="shared" si="75"/>
        <v/>
      </c>
      <c r="CW80" s="32" t="str">
        <f t="shared" si="75"/>
        <v/>
      </c>
      <c r="CX80" s="32" t="str">
        <f t="shared" si="75"/>
        <v/>
      </c>
      <c r="CY80" s="32" t="str">
        <f t="shared" si="75"/>
        <v/>
      </c>
      <c r="CZ80" s="32" t="str">
        <f t="shared" si="75"/>
        <v/>
      </c>
      <c r="DA80" s="32" t="str">
        <f t="shared" si="75"/>
        <v/>
      </c>
      <c r="DB80" s="32" t="str">
        <f t="shared" si="75"/>
        <v/>
      </c>
      <c r="DC80" s="32" t="str">
        <f t="shared" si="75"/>
        <v/>
      </c>
      <c r="DD80" s="32" t="str">
        <f t="shared" si="75"/>
        <v/>
      </c>
      <c r="DE80" s="32" t="str">
        <f t="shared" si="75"/>
        <v/>
      </c>
      <c r="DF80" s="32" t="str">
        <f t="shared" si="75"/>
        <v/>
      </c>
      <c r="DG80" s="32" t="str">
        <f t="shared" si="75"/>
        <v/>
      </c>
      <c r="DH80" s="32" t="str">
        <f t="shared" si="75"/>
        <v/>
      </c>
      <c r="DI80" s="32" t="str">
        <f t="shared" si="75"/>
        <v/>
      </c>
      <c r="DJ80" s="32" t="str">
        <f t="shared" si="75"/>
        <v/>
      </c>
      <c r="DK80" s="32" t="str">
        <f t="shared" si="75"/>
        <v/>
      </c>
      <c r="DL80" s="32" t="str">
        <f t="shared" si="75"/>
        <v/>
      </c>
      <c r="DM80" s="32" t="str">
        <f t="shared" si="75"/>
        <v/>
      </c>
      <c r="DN80" s="32" t="str">
        <f t="shared" si="75"/>
        <v/>
      </c>
      <c r="DO80" s="32" t="str">
        <f t="shared" si="75"/>
        <v/>
      </c>
      <c r="DP80" s="32" t="str">
        <f t="shared" si="75"/>
        <v/>
      </c>
      <c r="DQ80" s="32" t="str">
        <f t="shared" si="75"/>
        <v/>
      </c>
      <c r="DR80" s="32" t="str">
        <f t="shared" si="75"/>
        <v/>
      </c>
      <c r="DS80" s="32" t="str">
        <f t="shared" si="75"/>
        <v/>
      </c>
      <c r="DT80" s="32" t="str">
        <f t="shared" si="75"/>
        <v/>
      </c>
      <c r="DU80" s="32" t="str">
        <f t="shared" si="75"/>
        <v/>
      </c>
      <c r="DV80" s="32" t="str">
        <f t="shared" si="75"/>
        <v/>
      </c>
      <c r="DW80" s="32" t="str">
        <f t="shared" si="75"/>
        <v/>
      </c>
      <c r="DX80" s="32" t="str">
        <f t="shared" si="75"/>
        <v/>
      </c>
      <c r="DY80" s="32" t="str">
        <f t="shared" si="75"/>
        <v/>
      </c>
      <c r="DZ80" s="32" t="str">
        <f t="shared" si="76"/>
        <v/>
      </c>
      <c r="EA80" s="32" t="str">
        <f t="shared" si="76"/>
        <v/>
      </c>
      <c r="EB80" s="32" t="str">
        <f t="shared" si="76"/>
        <v/>
      </c>
      <c r="EC80" s="32" t="str">
        <f t="shared" si="76"/>
        <v/>
      </c>
      <c r="ED80" s="32" t="str">
        <f t="shared" si="76"/>
        <v/>
      </c>
      <c r="EE80" s="32" t="str">
        <f t="shared" si="76"/>
        <v/>
      </c>
      <c r="EF80" s="32" t="str">
        <f t="shared" si="76"/>
        <v/>
      </c>
      <c r="EG80" s="32" t="str">
        <f t="shared" si="76"/>
        <v/>
      </c>
      <c r="EH80" s="32" t="str">
        <f t="shared" si="76"/>
        <v/>
      </c>
      <c r="EI80" s="32" t="str">
        <f t="shared" si="76"/>
        <v/>
      </c>
      <c r="EJ80" s="32" t="str">
        <f t="shared" si="76"/>
        <v/>
      </c>
      <c r="EK80" s="32" t="str">
        <f t="shared" si="76"/>
        <v/>
      </c>
      <c r="EL80" s="32" t="str">
        <f t="shared" si="76"/>
        <v/>
      </c>
      <c r="EM80" s="32" t="str">
        <f t="shared" si="76"/>
        <v/>
      </c>
      <c r="EN80" s="32" t="str">
        <f t="shared" si="76"/>
        <v/>
      </c>
      <c r="EO80" s="32" t="str">
        <f t="shared" si="76"/>
        <v/>
      </c>
      <c r="EP80" s="32" t="str">
        <f t="shared" si="76"/>
        <v/>
      </c>
      <c r="EQ80" s="32" t="str">
        <f t="shared" si="76"/>
        <v/>
      </c>
      <c r="ER80" s="32" t="str">
        <f t="shared" si="76"/>
        <v/>
      </c>
      <c r="ES80" s="32" t="str">
        <f t="shared" si="76"/>
        <v/>
      </c>
      <c r="ET80" s="32" t="str">
        <f t="shared" si="76"/>
        <v/>
      </c>
      <c r="EU80" s="32" t="str">
        <f t="shared" si="76"/>
        <v/>
      </c>
      <c r="EV80" s="32" t="str">
        <f t="shared" si="76"/>
        <v/>
      </c>
      <c r="EW80" s="32" t="str">
        <f t="shared" si="76"/>
        <v/>
      </c>
      <c r="EX80" s="32" t="str">
        <f t="shared" si="76"/>
        <v/>
      </c>
      <c r="EY80" s="32" t="str">
        <f t="shared" si="76"/>
        <v/>
      </c>
      <c r="EZ80" s="32" t="str">
        <f t="shared" si="76"/>
        <v/>
      </c>
      <c r="FA80" s="32" t="str">
        <f t="shared" si="76"/>
        <v/>
      </c>
      <c r="FB80" s="32" t="str">
        <f t="shared" si="76"/>
        <v/>
      </c>
      <c r="FC80" s="32" t="str">
        <f t="shared" si="76"/>
        <v/>
      </c>
      <c r="FD80" s="32" t="str">
        <f t="shared" si="76"/>
        <v/>
      </c>
      <c r="FE80" s="32" t="str">
        <f t="shared" si="76"/>
        <v/>
      </c>
      <c r="FF80" s="32" t="str">
        <f t="shared" si="76"/>
        <v/>
      </c>
      <c r="FG80" s="32" t="str">
        <f t="shared" si="76"/>
        <v/>
      </c>
      <c r="FH80" s="32" t="str">
        <f t="shared" si="76"/>
        <v/>
      </c>
      <c r="FI80" s="32" t="str">
        <f t="shared" si="76"/>
        <v/>
      </c>
      <c r="FJ80" s="32" t="str">
        <f t="shared" si="76"/>
        <v/>
      </c>
      <c r="FK80" s="32" t="str">
        <f t="shared" si="76"/>
        <v/>
      </c>
      <c r="FL80" s="32" t="str">
        <f t="shared" si="76"/>
        <v/>
      </c>
      <c r="FM80" s="32" t="str">
        <f t="shared" si="76"/>
        <v/>
      </c>
      <c r="FN80" s="32" t="str">
        <f t="shared" si="76"/>
        <v/>
      </c>
      <c r="FO80" s="32" t="str">
        <f t="shared" si="76"/>
        <v/>
      </c>
      <c r="FP80" s="32" t="str">
        <f t="shared" si="76"/>
        <v/>
      </c>
      <c r="FQ80" s="32" t="str">
        <f t="shared" si="76"/>
        <v/>
      </c>
      <c r="FR80" s="32" t="str">
        <f t="shared" si="76"/>
        <v/>
      </c>
      <c r="FS80" s="32" t="str">
        <f t="shared" si="76"/>
        <v/>
      </c>
      <c r="FT80" s="32" t="str">
        <f t="shared" si="76"/>
        <v/>
      </c>
      <c r="FU80" s="32" t="str">
        <f t="shared" si="76"/>
        <v/>
      </c>
      <c r="FV80" s="32" t="str">
        <f t="shared" si="76"/>
        <v/>
      </c>
      <c r="FW80" s="32" t="str">
        <f t="shared" si="76"/>
        <v/>
      </c>
      <c r="FX80" s="32" t="str">
        <f t="shared" si="76"/>
        <v/>
      </c>
      <c r="FY80" s="32" t="str">
        <f t="shared" si="76"/>
        <v/>
      </c>
      <c r="FZ80" s="32" t="str">
        <f t="shared" si="76"/>
        <v/>
      </c>
      <c r="GA80" s="32" t="str">
        <f t="shared" si="76"/>
        <v/>
      </c>
      <c r="GB80" s="32" t="str">
        <f t="shared" si="76"/>
        <v/>
      </c>
      <c r="GC80" s="32" t="str">
        <f t="shared" si="76"/>
        <v/>
      </c>
      <c r="GD80" s="32" t="str">
        <f t="shared" si="76"/>
        <v/>
      </c>
      <c r="GE80" s="32" t="str">
        <f t="shared" si="76"/>
        <v/>
      </c>
      <c r="GF80" s="32" t="str">
        <f t="shared" si="76"/>
        <v/>
      </c>
      <c r="GG80" s="32" t="str">
        <f t="shared" si="76"/>
        <v/>
      </c>
      <c r="GH80" s="32" t="str">
        <f t="shared" si="76"/>
        <v/>
      </c>
      <c r="GI80" s="32" t="str">
        <f t="shared" si="76"/>
        <v/>
      </c>
      <c r="GJ80" s="32" t="str">
        <f t="shared" si="76"/>
        <v/>
      </c>
      <c r="GK80" s="32" t="str">
        <f t="shared" ref="GK80:HR89" si="78">IF(GK$2&lt;&gt;"",IF((GK$4&lt;=$A80)*(GK$5&gt;=$A80),GK$3/6,""),"")</f>
        <v/>
      </c>
      <c r="GL80" s="32" t="str">
        <f t="shared" si="78"/>
        <v/>
      </c>
      <c r="GM80" s="32" t="str">
        <f t="shared" si="78"/>
        <v/>
      </c>
      <c r="GN80" s="32" t="str">
        <f t="shared" si="78"/>
        <v/>
      </c>
      <c r="GO80" s="32" t="str">
        <f t="shared" si="78"/>
        <v/>
      </c>
      <c r="GP80" s="32" t="str">
        <f t="shared" si="78"/>
        <v/>
      </c>
      <c r="GQ80" s="32" t="str">
        <f t="shared" si="78"/>
        <v/>
      </c>
      <c r="GR80" s="32" t="str">
        <f t="shared" si="78"/>
        <v/>
      </c>
      <c r="GS80" s="32" t="str">
        <f t="shared" si="78"/>
        <v/>
      </c>
      <c r="GT80" s="32" t="str">
        <f t="shared" si="78"/>
        <v/>
      </c>
      <c r="GU80" s="32" t="str">
        <f t="shared" si="78"/>
        <v/>
      </c>
      <c r="GV80" s="32" t="str">
        <f t="shared" si="78"/>
        <v/>
      </c>
      <c r="GW80" s="32" t="str">
        <f t="shared" si="78"/>
        <v/>
      </c>
      <c r="GX80" s="32" t="str">
        <f t="shared" si="78"/>
        <v/>
      </c>
      <c r="GY80" s="32" t="str">
        <f t="shared" si="78"/>
        <v/>
      </c>
      <c r="GZ80" s="32" t="str">
        <f t="shared" si="78"/>
        <v/>
      </c>
      <c r="HA80" s="32" t="str">
        <f t="shared" si="78"/>
        <v/>
      </c>
      <c r="HB80" s="32" t="str">
        <f t="shared" si="78"/>
        <v/>
      </c>
      <c r="HC80" s="32" t="str">
        <f t="shared" si="78"/>
        <v/>
      </c>
      <c r="HD80" s="32" t="str">
        <f t="shared" si="78"/>
        <v/>
      </c>
      <c r="HE80" s="32" t="str">
        <f t="shared" si="78"/>
        <v/>
      </c>
      <c r="HF80" s="32" t="str">
        <f t="shared" si="78"/>
        <v/>
      </c>
      <c r="HG80" s="32" t="str">
        <f t="shared" si="78"/>
        <v/>
      </c>
      <c r="HH80" s="32" t="str">
        <f t="shared" si="78"/>
        <v/>
      </c>
      <c r="HI80" s="32" t="str">
        <f t="shared" si="78"/>
        <v/>
      </c>
      <c r="HJ80" s="32" t="str">
        <f t="shared" si="78"/>
        <v/>
      </c>
      <c r="HK80" s="32" t="str">
        <f t="shared" si="78"/>
        <v/>
      </c>
      <c r="HL80" s="32" t="str">
        <f t="shared" si="78"/>
        <v/>
      </c>
      <c r="HM80" s="32" t="str">
        <f t="shared" si="78"/>
        <v/>
      </c>
      <c r="HN80" s="32" t="str">
        <f t="shared" si="78"/>
        <v/>
      </c>
      <c r="HO80" s="32" t="str">
        <f t="shared" si="78"/>
        <v/>
      </c>
      <c r="HP80" s="32" t="str">
        <f t="shared" si="78"/>
        <v/>
      </c>
      <c r="HQ80" s="32" t="str">
        <f t="shared" si="78"/>
        <v/>
      </c>
      <c r="HR80" s="32" t="str">
        <f t="shared" si="78"/>
        <v/>
      </c>
    </row>
    <row r="81" spans="1:226" x14ac:dyDescent="0.2">
      <c r="A81" s="63" t="str">
        <f>'Loan Summary '!Q78</f>
        <v/>
      </c>
      <c r="B81" s="32" t="str">
        <f>IFERROR(IF(A81&lt;&gt;"",(SUMIFS(Table4[Loan Amount],Table4[Loan Payment Start Date],"&lt;="&amp;A81)),"") - (SUM($C$8:$HR80) - SUM('Early Payments'!$D$8:$HS80)) - SUM('Early Payments'!$B$9:$B81),"")</f>
        <v/>
      </c>
      <c r="C81" s="32" t="str">
        <f t="shared" si="77"/>
        <v/>
      </c>
      <c r="D81" s="32" t="str">
        <f t="shared" si="77"/>
        <v/>
      </c>
      <c r="E81" s="32" t="str">
        <f t="shared" si="77"/>
        <v/>
      </c>
      <c r="F81" s="32" t="str">
        <f t="shared" si="77"/>
        <v/>
      </c>
      <c r="G81" s="32" t="str">
        <f t="shared" si="77"/>
        <v/>
      </c>
      <c r="H81" s="32" t="str">
        <f t="shared" si="77"/>
        <v/>
      </c>
      <c r="I81" s="32" t="str">
        <f t="shared" si="77"/>
        <v/>
      </c>
      <c r="J81" s="32" t="str">
        <f t="shared" si="77"/>
        <v/>
      </c>
      <c r="K81" s="32" t="str">
        <f t="shared" si="77"/>
        <v/>
      </c>
      <c r="L81" s="32" t="str">
        <f t="shared" si="77"/>
        <v/>
      </c>
      <c r="M81" s="32" t="str">
        <f t="shared" si="77"/>
        <v/>
      </c>
      <c r="N81" s="32" t="str">
        <f t="shared" si="77"/>
        <v/>
      </c>
      <c r="O81" s="32" t="str">
        <f t="shared" si="77"/>
        <v/>
      </c>
      <c r="P81" s="32" t="str">
        <f t="shared" si="77"/>
        <v/>
      </c>
      <c r="Q81" s="32" t="str">
        <f t="shared" si="77"/>
        <v/>
      </c>
      <c r="R81" s="32" t="str">
        <f t="shared" si="77"/>
        <v/>
      </c>
      <c r="S81" s="32" t="str">
        <f t="shared" si="77"/>
        <v/>
      </c>
      <c r="T81" s="32" t="str">
        <f t="shared" si="77"/>
        <v/>
      </c>
      <c r="U81" s="32" t="str">
        <f t="shared" si="77"/>
        <v/>
      </c>
      <c r="V81" s="32" t="str">
        <f t="shared" si="77"/>
        <v/>
      </c>
      <c r="W81" s="32" t="str">
        <f t="shared" si="77"/>
        <v/>
      </c>
      <c r="X81" s="32" t="str">
        <f t="shared" si="77"/>
        <v/>
      </c>
      <c r="Y81" s="32" t="str">
        <f t="shared" si="77"/>
        <v/>
      </c>
      <c r="Z81" s="32" t="str">
        <f t="shared" si="77"/>
        <v/>
      </c>
      <c r="AA81" s="32" t="str">
        <f t="shared" si="77"/>
        <v/>
      </c>
      <c r="AB81" s="32" t="str">
        <f t="shared" si="77"/>
        <v/>
      </c>
      <c r="AC81" s="32" t="str">
        <f t="shared" si="77"/>
        <v/>
      </c>
      <c r="AD81" s="32" t="str">
        <f t="shared" si="77"/>
        <v/>
      </c>
      <c r="AE81" s="32" t="str">
        <f t="shared" si="77"/>
        <v/>
      </c>
      <c r="AF81" s="32" t="str">
        <f t="shared" si="77"/>
        <v/>
      </c>
      <c r="AG81" s="32" t="str">
        <f t="shared" si="77"/>
        <v/>
      </c>
      <c r="AH81" s="32" t="str">
        <f t="shared" si="77"/>
        <v/>
      </c>
      <c r="AI81" s="32" t="str">
        <f t="shared" si="77"/>
        <v/>
      </c>
      <c r="AJ81" s="32" t="str">
        <f t="shared" si="77"/>
        <v/>
      </c>
      <c r="AK81" s="32" t="str">
        <f t="shared" si="77"/>
        <v/>
      </c>
      <c r="AL81" s="32" t="str">
        <f t="shared" si="77"/>
        <v/>
      </c>
      <c r="AM81" s="32" t="str">
        <f t="shared" si="77"/>
        <v/>
      </c>
      <c r="AN81" s="32" t="str">
        <f t="shared" si="77"/>
        <v/>
      </c>
      <c r="AO81" s="32" t="str">
        <f t="shared" si="77"/>
        <v/>
      </c>
      <c r="AP81" s="32" t="str">
        <f t="shared" si="77"/>
        <v/>
      </c>
      <c r="AQ81" s="32" t="str">
        <f t="shared" si="77"/>
        <v/>
      </c>
      <c r="AR81" s="32" t="str">
        <f t="shared" si="77"/>
        <v/>
      </c>
      <c r="AS81" s="32" t="str">
        <f t="shared" si="77"/>
        <v/>
      </c>
      <c r="AT81" s="32" t="str">
        <f t="shared" si="77"/>
        <v/>
      </c>
      <c r="AU81" s="32" t="str">
        <f t="shared" si="77"/>
        <v/>
      </c>
      <c r="AV81" s="32" t="str">
        <f t="shared" si="77"/>
        <v/>
      </c>
      <c r="AW81" s="32" t="str">
        <f t="shared" si="77"/>
        <v/>
      </c>
      <c r="AX81" s="32" t="str">
        <f t="shared" si="77"/>
        <v/>
      </c>
      <c r="AY81" s="32" t="str">
        <f t="shared" si="77"/>
        <v/>
      </c>
      <c r="AZ81" s="32" t="str">
        <f t="shared" si="77"/>
        <v/>
      </c>
      <c r="BA81" s="32" t="str">
        <f t="shared" si="77"/>
        <v/>
      </c>
      <c r="BB81" s="32" t="str">
        <f t="shared" si="77"/>
        <v/>
      </c>
      <c r="BC81" s="32" t="str">
        <f t="shared" si="77"/>
        <v/>
      </c>
      <c r="BD81" s="32" t="str">
        <f t="shared" si="77"/>
        <v/>
      </c>
      <c r="BE81" s="32" t="str">
        <f t="shared" si="77"/>
        <v/>
      </c>
      <c r="BF81" s="32" t="str">
        <f t="shared" si="77"/>
        <v/>
      </c>
      <c r="BG81" s="32" t="str">
        <f t="shared" si="77"/>
        <v/>
      </c>
      <c r="BH81" s="32" t="str">
        <f t="shared" si="77"/>
        <v/>
      </c>
      <c r="BI81" s="32" t="str">
        <f t="shared" si="77"/>
        <v/>
      </c>
      <c r="BJ81" s="32" t="str">
        <f t="shared" si="77"/>
        <v/>
      </c>
      <c r="BK81" s="32" t="str">
        <f t="shared" si="77"/>
        <v/>
      </c>
      <c r="BL81" s="32" t="str">
        <f t="shared" si="77"/>
        <v/>
      </c>
      <c r="BM81" s="32" t="str">
        <f t="shared" si="77"/>
        <v/>
      </c>
      <c r="BN81" s="32" t="str">
        <f t="shared" ref="BN81:DY89" si="79">IF(BN$2&lt;&gt;"",IF((BN$4&lt;=$A81)*(BN$5&gt;=$A81),BN$3/6,""),"")</f>
        <v/>
      </c>
      <c r="BO81" s="32" t="str">
        <f t="shared" si="79"/>
        <v/>
      </c>
      <c r="BP81" s="32" t="str">
        <f t="shared" si="79"/>
        <v/>
      </c>
      <c r="BQ81" s="32" t="str">
        <f t="shared" si="79"/>
        <v/>
      </c>
      <c r="BR81" s="32" t="str">
        <f t="shared" si="79"/>
        <v/>
      </c>
      <c r="BS81" s="32" t="str">
        <f t="shared" si="79"/>
        <v/>
      </c>
      <c r="BT81" s="32" t="str">
        <f t="shared" si="79"/>
        <v/>
      </c>
      <c r="BU81" s="32" t="str">
        <f t="shared" si="79"/>
        <v/>
      </c>
      <c r="BV81" s="32" t="str">
        <f t="shared" si="79"/>
        <v/>
      </c>
      <c r="BW81" s="32" t="str">
        <f t="shared" si="79"/>
        <v/>
      </c>
      <c r="BX81" s="32" t="str">
        <f t="shared" si="79"/>
        <v/>
      </c>
      <c r="BY81" s="32" t="str">
        <f t="shared" si="79"/>
        <v/>
      </c>
      <c r="BZ81" s="32" t="str">
        <f t="shared" si="79"/>
        <v/>
      </c>
      <c r="CA81" s="32" t="str">
        <f t="shared" si="79"/>
        <v/>
      </c>
      <c r="CB81" s="32" t="str">
        <f t="shared" si="79"/>
        <v/>
      </c>
      <c r="CC81" s="32" t="str">
        <f t="shared" si="79"/>
        <v/>
      </c>
      <c r="CD81" s="32" t="str">
        <f t="shared" si="79"/>
        <v/>
      </c>
      <c r="CE81" s="32" t="str">
        <f t="shared" si="79"/>
        <v/>
      </c>
      <c r="CF81" s="32" t="str">
        <f t="shared" si="79"/>
        <v/>
      </c>
      <c r="CG81" s="32" t="str">
        <f t="shared" si="79"/>
        <v/>
      </c>
      <c r="CH81" s="32" t="str">
        <f t="shared" si="79"/>
        <v/>
      </c>
      <c r="CI81" s="32" t="str">
        <f t="shared" si="79"/>
        <v/>
      </c>
      <c r="CJ81" s="32" t="str">
        <f t="shared" si="79"/>
        <v/>
      </c>
      <c r="CK81" s="32" t="str">
        <f t="shared" si="79"/>
        <v/>
      </c>
      <c r="CL81" s="32" t="str">
        <f t="shared" si="79"/>
        <v/>
      </c>
      <c r="CM81" s="32" t="str">
        <f t="shared" si="79"/>
        <v/>
      </c>
      <c r="CN81" s="32" t="str">
        <f t="shared" si="79"/>
        <v/>
      </c>
      <c r="CO81" s="32" t="str">
        <f t="shared" si="79"/>
        <v/>
      </c>
      <c r="CP81" s="32" t="str">
        <f t="shared" si="79"/>
        <v/>
      </c>
      <c r="CQ81" s="32" t="str">
        <f t="shared" si="79"/>
        <v/>
      </c>
      <c r="CR81" s="32" t="str">
        <f t="shared" si="79"/>
        <v/>
      </c>
      <c r="CS81" s="32" t="str">
        <f t="shared" si="79"/>
        <v/>
      </c>
      <c r="CT81" s="32" t="str">
        <f t="shared" si="79"/>
        <v/>
      </c>
      <c r="CU81" s="32" t="str">
        <f t="shared" si="79"/>
        <v/>
      </c>
      <c r="CV81" s="32" t="str">
        <f t="shared" si="79"/>
        <v/>
      </c>
      <c r="CW81" s="32" t="str">
        <f t="shared" si="79"/>
        <v/>
      </c>
      <c r="CX81" s="32" t="str">
        <f t="shared" si="79"/>
        <v/>
      </c>
      <c r="CY81" s="32" t="str">
        <f t="shared" si="79"/>
        <v/>
      </c>
      <c r="CZ81" s="32" t="str">
        <f t="shared" si="79"/>
        <v/>
      </c>
      <c r="DA81" s="32" t="str">
        <f t="shared" si="79"/>
        <v/>
      </c>
      <c r="DB81" s="32" t="str">
        <f t="shared" si="79"/>
        <v/>
      </c>
      <c r="DC81" s="32" t="str">
        <f t="shared" si="79"/>
        <v/>
      </c>
      <c r="DD81" s="32" t="str">
        <f t="shared" si="79"/>
        <v/>
      </c>
      <c r="DE81" s="32" t="str">
        <f t="shared" si="79"/>
        <v/>
      </c>
      <c r="DF81" s="32" t="str">
        <f t="shared" si="79"/>
        <v/>
      </c>
      <c r="DG81" s="32" t="str">
        <f t="shared" si="79"/>
        <v/>
      </c>
      <c r="DH81" s="32" t="str">
        <f t="shared" si="79"/>
        <v/>
      </c>
      <c r="DI81" s="32" t="str">
        <f t="shared" si="79"/>
        <v/>
      </c>
      <c r="DJ81" s="32" t="str">
        <f t="shared" si="79"/>
        <v/>
      </c>
      <c r="DK81" s="32" t="str">
        <f t="shared" si="79"/>
        <v/>
      </c>
      <c r="DL81" s="32" t="str">
        <f t="shared" si="79"/>
        <v/>
      </c>
      <c r="DM81" s="32" t="str">
        <f t="shared" si="79"/>
        <v/>
      </c>
      <c r="DN81" s="32" t="str">
        <f t="shared" si="79"/>
        <v/>
      </c>
      <c r="DO81" s="32" t="str">
        <f t="shared" si="79"/>
        <v/>
      </c>
      <c r="DP81" s="32" t="str">
        <f t="shared" si="79"/>
        <v/>
      </c>
      <c r="DQ81" s="32" t="str">
        <f t="shared" si="79"/>
        <v/>
      </c>
      <c r="DR81" s="32" t="str">
        <f t="shared" si="79"/>
        <v/>
      </c>
      <c r="DS81" s="32" t="str">
        <f t="shared" si="79"/>
        <v/>
      </c>
      <c r="DT81" s="32" t="str">
        <f t="shared" si="79"/>
        <v/>
      </c>
      <c r="DU81" s="32" t="str">
        <f t="shared" si="79"/>
        <v/>
      </c>
      <c r="DV81" s="32" t="str">
        <f t="shared" si="79"/>
        <v/>
      </c>
      <c r="DW81" s="32" t="str">
        <f t="shared" si="79"/>
        <v/>
      </c>
      <c r="DX81" s="32" t="str">
        <f t="shared" si="79"/>
        <v/>
      </c>
      <c r="DY81" s="32" t="str">
        <f t="shared" si="79"/>
        <v/>
      </c>
      <c r="DZ81" s="32" t="str">
        <f t="shared" ref="DZ81:GK89" si="80">IF(DZ$2&lt;&gt;"",IF((DZ$4&lt;=$A81)*(DZ$5&gt;=$A81),DZ$3/6,""),"")</f>
        <v/>
      </c>
      <c r="EA81" s="32" t="str">
        <f t="shared" si="80"/>
        <v/>
      </c>
      <c r="EB81" s="32" t="str">
        <f t="shared" si="80"/>
        <v/>
      </c>
      <c r="EC81" s="32" t="str">
        <f t="shared" si="80"/>
        <v/>
      </c>
      <c r="ED81" s="32" t="str">
        <f t="shared" si="80"/>
        <v/>
      </c>
      <c r="EE81" s="32" t="str">
        <f t="shared" si="80"/>
        <v/>
      </c>
      <c r="EF81" s="32" t="str">
        <f t="shared" si="80"/>
        <v/>
      </c>
      <c r="EG81" s="32" t="str">
        <f t="shared" si="80"/>
        <v/>
      </c>
      <c r="EH81" s="32" t="str">
        <f t="shared" si="80"/>
        <v/>
      </c>
      <c r="EI81" s="32" t="str">
        <f t="shared" si="80"/>
        <v/>
      </c>
      <c r="EJ81" s="32" t="str">
        <f t="shared" si="80"/>
        <v/>
      </c>
      <c r="EK81" s="32" t="str">
        <f t="shared" si="80"/>
        <v/>
      </c>
      <c r="EL81" s="32" t="str">
        <f t="shared" si="80"/>
        <v/>
      </c>
      <c r="EM81" s="32" t="str">
        <f t="shared" si="80"/>
        <v/>
      </c>
      <c r="EN81" s="32" t="str">
        <f t="shared" si="80"/>
        <v/>
      </c>
      <c r="EO81" s="32" t="str">
        <f t="shared" si="80"/>
        <v/>
      </c>
      <c r="EP81" s="32" t="str">
        <f t="shared" si="80"/>
        <v/>
      </c>
      <c r="EQ81" s="32" t="str">
        <f t="shared" si="80"/>
        <v/>
      </c>
      <c r="ER81" s="32" t="str">
        <f t="shared" si="80"/>
        <v/>
      </c>
      <c r="ES81" s="32" t="str">
        <f t="shared" si="80"/>
        <v/>
      </c>
      <c r="ET81" s="32" t="str">
        <f t="shared" si="80"/>
        <v/>
      </c>
      <c r="EU81" s="32" t="str">
        <f t="shared" si="80"/>
        <v/>
      </c>
      <c r="EV81" s="32" t="str">
        <f t="shared" si="80"/>
        <v/>
      </c>
      <c r="EW81" s="32" t="str">
        <f t="shared" si="80"/>
        <v/>
      </c>
      <c r="EX81" s="32" t="str">
        <f t="shared" si="80"/>
        <v/>
      </c>
      <c r="EY81" s="32" t="str">
        <f t="shared" si="80"/>
        <v/>
      </c>
      <c r="EZ81" s="32" t="str">
        <f t="shared" si="80"/>
        <v/>
      </c>
      <c r="FA81" s="32" t="str">
        <f t="shared" si="80"/>
        <v/>
      </c>
      <c r="FB81" s="32" t="str">
        <f t="shared" si="80"/>
        <v/>
      </c>
      <c r="FC81" s="32" t="str">
        <f t="shared" si="80"/>
        <v/>
      </c>
      <c r="FD81" s="32" t="str">
        <f t="shared" si="80"/>
        <v/>
      </c>
      <c r="FE81" s="32" t="str">
        <f t="shared" si="80"/>
        <v/>
      </c>
      <c r="FF81" s="32" t="str">
        <f t="shared" si="80"/>
        <v/>
      </c>
      <c r="FG81" s="32" t="str">
        <f t="shared" si="80"/>
        <v/>
      </c>
      <c r="FH81" s="32" t="str">
        <f t="shared" si="80"/>
        <v/>
      </c>
      <c r="FI81" s="32" t="str">
        <f t="shared" si="80"/>
        <v/>
      </c>
      <c r="FJ81" s="32" t="str">
        <f t="shared" si="80"/>
        <v/>
      </c>
      <c r="FK81" s="32" t="str">
        <f t="shared" si="80"/>
        <v/>
      </c>
      <c r="FL81" s="32" t="str">
        <f t="shared" si="80"/>
        <v/>
      </c>
      <c r="FM81" s="32" t="str">
        <f t="shared" si="80"/>
        <v/>
      </c>
      <c r="FN81" s="32" t="str">
        <f t="shared" si="80"/>
        <v/>
      </c>
      <c r="FO81" s="32" t="str">
        <f t="shared" si="80"/>
        <v/>
      </c>
      <c r="FP81" s="32" t="str">
        <f t="shared" si="80"/>
        <v/>
      </c>
      <c r="FQ81" s="32" t="str">
        <f t="shared" si="80"/>
        <v/>
      </c>
      <c r="FR81" s="32" t="str">
        <f t="shared" si="80"/>
        <v/>
      </c>
      <c r="FS81" s="32" t="str">
        <f t="shared" si="80"/>
        <v/>
      </c>
      <c r="FT81" s="32" t="str">
        <f t="shared" si="80"/>
        <v/>
      </c>
      <c r="FU81" s="32" t="str">
        <f t="shared" si="80"/>
        <v/>
      </c>
      <c r="FV81" s="32" t="str">
        <f t="shared" si="80"/>
        <v/>
      </c>
      <c r="FW81" s="32" t="str">
        <f t="shared" si="80"/>
        <v/>
      </c>
      <c r="FX81" s="32" t="str">
        <f t="shared" si="80"/>
        <v/>
      </c>
      <c r="FY81" s="32" t="str">
        <f t="shared" si="80"/>
        <v/>
      </c>
      <c r="FZ81" s="32" t="str">
        <f t="shared" si="80"/>
        <v/>
      </c>
      <c r="GA81" s="32" t="str">
        <f t="shared" si="80"/>
        <v/>
      </c>
      <c r="GB81" s="32" t="str">
        <f t="shared" si="80"/>
        <v/>
      </c>
      <c r="GC81" s="32" t="str">
        <f t="shared" si="80"/>
        <v/>
      </c>
      <c r="GD81" s="32" t="str">
        <f t="shared" si="80"/>
        <v/>
      </c>
      <c r="GE81" s="32" t="str">
        <f t="shared" si="80"/>
        <v/>
      </c>
      <c r="GF81" s="32" t="str">
        <f t="shared" si="80"/>
        <v/>
      </c>
      <c r="GG81" s="32" t="str">
        <f t="shared" si="80"/>
        <v/>
      </c>
      <c r="GH81" s="32" t="str">
        <f t="shared" si="80"/>
        <v/>
      </c>
      <c r="GI81" s="32" t="str">
        <f t="shared" si="80"/>
        <v/>
      </c>
      <c r="GJ81" s="32" t="str">
        <f t="shared" si="80"/>
        <v/>
      </c>
      <c r="GK81" s="32" t="str">
        <f t="shared" si="80"/>
        <v/>
      </c>
      <c r="GL81" s="32" t="str">
        <f t="shared" si="78"/>
        <v/>
      </c>
      <c r="GM81" s="32" t="str">
        <f t="shared" si="78"/>
        <v/>
      </c>
      <c r="GN81" s="32" t="str">
        <f t="shared" si="78"/>
        <v/>
      </c>
      <c r="GO81" s="32" t="str">
        <f t="shared" si="78"/>
        <v/>
      </c>
      <c r="GP81" s="32" t="str">
        <f t="shared" si="78"/>
        <v/>
      </c>
      <c r="GQ81" s="32" t="str">
        <f t="shared" si="78"/>
        <v/>
      </c>
      <c r="GR81" s="32" t="str">
        <f t="shared" si="78"/>
        <v/>
      </c>
      <c r="GS81" s="32" t="str">
        <f t="shared" si="78"/>
        <v/>
      </c>
      <c r="GT81" s="32" t="str">
        <f t="shared" si="78"/>
        <v/>
      </c>
      <c r="GU81" s="32" t="str">
        <f t="shared" si="78"/>
        <v/>
      </c>
      <c r="GV81" s="32" t="str">
        <f t="shared" si="78"/>
        <v/>
      </c>
      <c r="GW81" s="32" t="str">
        <f t="shared" si="78"/>
        <v/>
      </c>
      <c r="GX81" s="32" t="str">
        <f t="shared" si="78"/>
        <v/>
      </c>
      <c r="GY81" s="32" t="str">
        <f t="shared" si="78"/>
        <v/>
      </c>
      <c r="GZ81" s="32" t="str">
        <f t="shared" si="78"/>
        <v/>
      </c>
      <c r="HA81" s="32" t="str">
        <f t="shared" si="78"/>
        <v/>
      </c>
      <c r="HB81" s="32" t="str">
        <f t="shared" si="78"/>
        <v/>
      </c>
      <c r="HC81" s="32" t="str">
        <f t="shared" si="78"/>
        <v/>
      </c>
      <c r="HD81" s="32" t="str">
        <f t="shared" si="78"/>
        <v/>
      </c>
      <c r="HE81" s="32" t="str">
        <f t="shared" si="78"/>
        <v/>
      </c>
      <c r="HF81" s="32" t="str">
        <f t="shared" si="78"/>
        <v/>
      </c>
      <c r="HG81" s="32" t="str">
        <f t="shared" si="78"/>
        <v/>
      </c>
      <c r="HH81" s="32" t="str">
        <f t="shared" si="78"/>
        <v/>
      </c>
      <c r="HI81" s="32" t="str">
        <f t="shared" si="78"/>
        <v/>
      </c>
      <c r="HJ81" s="32" t="str">
        <f t="shared" si="78"/>
        <v/>
      </c>
      <c r="HK81" s="32" t="str">
        <f t="shared" si="78"/>
        <v/>
      </c>
      <c r="HL81" s="32" t="str">
        <f t="shared" si="78"/>
        <v/>
      </c>
      <c r="HM81" s="32" t="str">
        <f t="shared" si="78"/>
        <v/>
      </c>
      <c r="HN81" s="32" t="str">
        <f t="shared" si="78"/>
        <v/>
      </c>
      <c r="HO81" s="32" t="str">
        <f t="shared" si="78"/>
        <v/>
      </c>
      <c r="HP81" s="32" t="str">
        <f t="shared" si="78"/>
        <v/>
      </c>
      <c r="HQ81" s="32" t="str">
        <f t="shared" si="78"/>
        <v/>
      </c>
      <c r="HR81" s="32" t="str">
        <f t="shared" si="78"/>
        <v/>
      </c>
    </row>
    <row r="82" spans="1:226" x14ac:dyDescent="0.2">
      <c r="A82" s="63" t="str">
        <f>'Loan Summary '!Q79</f>
        <v/>
      </c>
      <c r="B82" s="32" t="str">
        <f>IFERROR(IF(A82&lt;&gt;"",(SUMIFS(Table4[Loan Amount],Table4[Loan Payment Start Date],"&lt;="&amp;A82)),"") - (SUM($C$8:$HR81) - SUM('Early Payments'!$D$8:$HS81)) - SUM('Early Payments'!$B$9:$B82),"")</f>
        <v/>
      </c>
      <c r="C82" s="32" t="str">
        <f t="shared" ref="C82:BN89" si="81">IF(C$2&lt;&gt;"",IF((C$4&lt;=$A82)*(C$5&gt;=$A82),C$3/6,""),"")</f>
        <v/>
      </c>
      <c r="D82" s="32" t="str">
        <f t="shared" si="81"/>
        <v/>
      </c>
      <c r="E82" s="32" t="str">
        <f t="shared" si="81"/>
        <v/>
      </c>
      <c r="F82" s="32" t="str">
        <f t="shared" si="81"/>
        <v/>
      </c>
      <c r="G82" s="32" t="str">
        <f t="shared" si="81"/>
        <v/>
      </c>
      <c r="H82" s="32" t="str">
        <f t="shared" si="81"/>
        <v/>
      </c>
      <c r="I82" s="32" t="str">
        <f t="shared" si="81"/>
        <v/>
      </c>
      <c r="J82" s="32" t="str">
        <f t="shared" si="81"/>
        <v/>
      </c>
      <c r="K82" s="32" t="str">
        <f t="shared" si="81"/>
        <v/>
      </c>
      <c r="L82" s="32" t="str">
        <f t="shared" si="81"/>
        <v/>
      </c>
      <c r="M82" s="32" t="str">
        <f t="shared" si="81"/>
        <v/>
      </c>
      <c r="N82" s="32" t="str">
        <f t="shared" si="81"/>
        <v/>
      </c>
      <c r="O82" s="32" t="str">
        <f t="shared" si="81"/>
        <v/>
      </c>
      <c r="P82" s="32" t="str">
        <f t="shared" si="81"/>
        <v/>
      </c>
      <c r="Q82" s="32" t="str">
        <f t="shared" si="81"/>
        <v/>
      </c>
      <c r="R82" s="32" t="str">
        <f t="shared" si="81"/>
        <v/>
      </c>
      <c r="S82" s="32" t="str">
        <f t="shared" si="81"/>
        <v/>
      </c>
      <c r="T82" s="32" t="str">
        <f t="shared" si="81"/>
        <v/>
      </c>
      <c r="U82" s="32" t="str">
        <f t="shared" si="81"/>
        <v/>
      </c>
      <c r="V82" s="32" t="str">
        <f t="shared" si="81"/>
        <v/>
      </c>
      <c r="W82" s="32" t="str">
        <f t="shared" si="81"/>
        <v/>
      </c>
      <c r="X82" s="32" t="str">
        <f t="shared" si="81"/>
        <v/>
      </c>
      <c r="Y82" s="32" t="str">
        <f t="shared" si="81"/>
        <v/>
      </c>
      <c r="Z82" s="32" t="str">
        <f t="shared" si="81"/>
        <v/>
      </c>
      <c r="AA82" s="32" t="str">
        <f t="shared" si="81"/>
        <v/>
      </c>
      <c r="AB82" s="32" t="str">
        <f t="shared" si="81"/>
        <v/>
      </c>
      <c r="AC82" s="32" t="str">
        <f t="shared" si="81"/>
        <v/>
      </c>
      <c r="AD82" s="32" t="str">
        <f t="shared" si="81"/>
        <v/>
      </c>
      <c r="AE82" s="32" t="str">
        <f t="shared" si="81"/>
        <v/>
      </c>
      <c r="AF82" s="32" t="str">
        <f t="shared" si="81"/>
        <v/>
      </c>
      <c r="AG82" s="32" t="str">
        <f t="shared" si="81"/>
        <v/>
      </c>
      <c r="AH82" s="32" t="str">
        <f t="shared" si="81"/>
        <v/>
      </c>
      <c r="AI82" s="32" t="str">
        <f t="shared" si="81"/>
        <v/>
      </c>
      <c r="AJ82" s="32" t="str">
        <f t="shared" si="81"/>
        <v/>
      </c>
      <c r="AK82" s="32" t="str">
        <f t="shared" si="81"/>
        <v/>
      </c>
      <c r="AL82" s="32" t="str">
        <f t="shared" si="81"/>
        <v/>
      </c>
      <c r="AM82" s="32" t="str">
        <f t="shared" si="81"/>
        <v/>
      </c>
      <c r="AN82" s="32" t="str">
        <f t="shared" si="81"/>
        <v/>
      </c>
      <c r="AO82" s="32" t="str">
        <f t="shared" si="81"/>
        <v/>
      </c>
      <c r="AP82" s="32" t="str">
        <f t="shared" si="81"/>
        <v/>
      </c>
      <c r="AQ82" s="32" t="str">
        <f t="shared" si="81"/>
        <v/>
      </c>
      <c r="AR82" s="32" t="str">
        <f t="shared" si="81"/>
        <v/>
      </c>
      <c r="AS82" s="32" t="str">
        <f t="shared" si="81"/>
        <v/>
      </c>
      <c r="AT82" s="32" t="str">
        <f t="shared" si="81"/>
        <v/>
      </c>
      <c r="AU82" s="32" t="str">
        <f t="shared" si="81"/>
        <v/>
      </c>
      <c r="AV82" s="32" t="str">
        <f t="shared" si="81"/>
        <v/>
      </c>
      <c r="AW82" s="32" t="str">
        <f t="shared" si="81"/>
        <v/>
      </c>
      <c r="AX82" s="32" t="str">
        <f t="shared" si="81"/>
        <v/>
      </c>
      <c r="AY82" s="32" t="str">
        <f t="shared" si="81"/>
        <v/>
      </c>
      <c r="AZ82" s="32" t="str">
        <f t="shared" si="81"/>
        <v/>
      </c>
      <c r="BA82" s="32" t="str">
        <f t="shared" si="81"/>
        <v/>
      </c>
      <c r="BB82" s="32" t="str">
        <f t="shared" si="81"/>
        <v/>
      </c>
      <c r="BC82" s="32" t="str">
        <f t="shared" si="81"/>
        <v/>
      </c>
      <c r="BD82" s="32" t="str">
        <f t="shared" si="81"/>
        <v/>
      </c>
      <c r="BE82" s="32" t="str">
        <f t="shared" si="81"/>
        <v/>
      </c>
      <c r="BF82" s="32" t="str">
        <f t="shared" si="81"/>
        <v/>
      </c>
      <c r="BG82" s="32" t="str">
        <f t="shared" si="81"/>
        <v/>
      </c>
      <c r="BH82" s="32" t="str">
        <f t="shared" si="81"/>
        <v/>
      </c>
      <c r="BI82" s="32" t="str">
        <f t="shared" si="81"/>
        <v/>
      </c>
      <c r="BJ82" s="32" t="str">
        <f t="shared" si="81"/>
        <v/>
      </c>
      <c r="BK82" s="32" t="str">
        <f t="shared" si="81"/>
        <v/>
      </c>
      <c r="BL82" s="32" t="str">
        <f t="shared" si="81"/>
        <v/>
      </c>
      <c r="BM82" s="32" t="str">
        <f t="shared" si="81"/>
        <v/>
      </c>
      <c r="BN82" s="32" t="str">
        <f t="shared" si="81"/>
        <v/>
      </c>
      <c r="BO82" s="32" t="str">
        <f t="shared" si="79"/>
        <v/>
      </c>
      <c r="BP82" s="32" t="str">
        <f t="shared" si="79"/>
        <v/>
      </c>
      <c r="BQ82" s="32" t="str">
        <f t="shared" si="79"/>
        <v/>
      </c>
      <c r="BR82" s="32" t="str">
        <f t="shared" si="79"/>
        <v/>
      </c>
      <c r="BS82" s="32" t="str">
        <f t="shared" si="79"/>
        <v/>
      </c>
      <c r="BT82" s="32" t="str">
        <f t="shared" si="79"/>
        <v/>
      </c>
      <c r="BU82" s="32" t="str">
        <f t="shared" si="79"/>
        <v/>
      </c>
      <c r="BV82" s="32" t="str">
        <f t="shared" si="79"/>
        <v/>
      </c>
      <c r="BW82" s="32" t="str">
        <f t="shared" si="79"/>
        <v/>
      </c>
      <c r="BX82" s="32" t="str">
        <f t="shared" si="79"/>
        <v/>
      </c>
      <c r="BY82" s="32" t="str">
        <f t="shared" si="79"/>
        <v/>
      </c>
      <c r="BZ82" s="32" t="str">
        <f t="shared" si="79"/>
        <v/>
      </c>
      <c r="CA82" s="32" t="str">
        <f t="shared" si="79"/>
        <v/>
      </c>
      <c r="CB82" s="32" t="str">
        <f t="shared" si="79"/>
        <v/>
      </c>
      <c r="CC82" s="32" t="str">
        <f t="shared" si="79"/>
        <v/>
      </c>
      <c r="CD82" s="32" t="str">
        <f t="shared" si="79"/>
        <v/>
      </c>
      <c r="CE82" s="32" t="str">
        <f t="shared" si="79"/>
        <v/>
      </c>
      <c r="CF82" s="32" t="str">
        <f t="shared" si="79"/>
        <v/>
      </c>
      <c r="CG82" s="32" t="str">
        <f t="shared" si="79"/>
        <v/>
      </c>
      <c r="CH82" s="32" t="str">
        <f t="shared" si="79"/>
        <v/>
      </c>
      <c r="CI82" s="32" t="str">
        <f t="shared" si="79"/>
        <v/>
      </c>
      <c r="CJ82" s="32" t="str">
        <f t="shared" si="79"/>
        <v/>
      </c>
      <c r="CK82" s="32" t="str">
        <f t="shared" si="79"/>
        <v/>
      </c>
      <c r="CL82" s="32" t="str">
        <f t="shared" si="79"/>
        <v/>
      </c>
      <c r="CM82" s="32" t="str">
        <f t="shared" si="79"/>
        <v/>
      </c>
      <c r="CN82" s="32" t="str">
        <f t="shared" si="79"/>
        <v/>
      </c>
      <c r="CO82" s="32" t="str">
        <f t="shared" si="79"/>
        <v/>
      </c>
      <c r="CP82" s="32" t="str">
        <f t="shared" si="79"/>
        <v/>
      </c>
      <c r="CQ82" s="32" t="str">
        <f t="shared" si="79"/>
        <v/>
      </c>
      <c r="CR82" s="32" t="str">
        <f t="shared" si="79"/>
        <v/>
      </c>
      <c r="CS82" s="32" t="str">
        <f t="shared" si="79"/>
        <v/>
      </c>
      <c r="CT82" s="32" t="str">
        <f t="shared" si="79"/>
        <v/>
      </c>
      <c r="CU82" s="32" t="str">
        <f t="shared" si="79"/>
        <v/>
      </c>
      <c r="CV82" s="32" t="str">
        <f t="shared" si="79"/>
        <v/>
      </c>
      <c r="CW82" s="32" t="str">
        <f t="shared" si="79"/>
        <v/>
      </c>
      <c r="CX82" s="32" t="str">
        <f t="shared" si="79"/>
        <v/>
      </c>
      <c r="CY82" s="32" t="str">
        <f t="shared" si="79"/>
        <v/>
      </c>
      <c r="CZ82" s="32" t="str">
        <f t="shared" si="79"/>
        <v/>
      </c>
      <c r="DA82" s="32" t="str">
        <f t="shared" si="79"/>
        <v/>
      </c>
      <c r="DB82" s="32" t="str">
        <f t="shared" si="79"/>
        <v/>
      </c>
      <c r="DC82" s="32" t="str">
        <f t="shared" si="79"/>
        <v/>
      </c>
      <c r="DD82" s="32" t="str">
        <f t="shared" si="79"/>
        <v/>
      </c>
      <c r="DE82" s="32" t="str">
        <f t="shared" si="79"/>
        <v/>
      </c>
      <c r="DF82" s="32" t="str">
        <f t="shared" si="79"/>
        <v/>
      </c>
      <c r="DG82" s="32" t="str">
        <f t="shared" si="79"/>
        <v/>
      </c>
      <c r="DH82" s="32" t="str">
        <f t="shared" si="79"/>
        <v/>
      </c>
      <c r="DI82" s="32" t="str">
        <f t="shared" si="79"/>
        <v/>
      </c>
      <c r="DJ82" s="32" t="str">
        <f t="shared" si="79"/>
        <v/>
      </c>
      <c r="DK82" s="32" t="str">
        <f t="shared" si="79"/>
        <v/>
      </c>
      <c r="DL82" s="32" t="str">
        <f t="shared" si="79"/>
        <v/>
      </c>
      <c r="DM82" s="32" t="str">
        <f t="shared" si="79"/>
        <v/>
      </c>
      <c r="DN82" s="32" t="str">
        <f t="shared" si="79"/>
        <v/>
      </c>
      <c r="DO82" s="32" t="str">
        <f t="shared" si="79"/>
        <v/>
      </c>
      <c r="DP82" s="32" t="str">
        <f t="shared" si="79"/>
        <v/>
      </c>
      <c r="DQ82" s="32" t="str">
        <f t="shared" si="79"/>
        <v/>
      </c>
      <c r="DR82" s="32" t="str">
        <f t="shared" si="79"/>
        <v/>
      </c>
      <c r="DS82" s="32" t="str">
        <f t="shared" si="79"/>
        <v/>
      </c>
      <c r="DT82" s="32" t="str">
        <f t="shared" si="79"/>
        <v/>
      </c>
      <c r="DU82" s="32" t="str">
        <f t="shared" si="79"/>
        <v/>
      </c>
      <c r="DV82" s="32" t="str">
        <f t="shared" si="79"/>
        <v/>
      </c>
      <c r="DW82" s="32" t="str">
        <f t="shared" si="79"/>
        <v/>
      </c>
      <c r="DX82" s="32" t="str">
        <f t="shared" si="79"/>
        <v/>
      </c>
      <c r="DY82" s="32" t="str">
        <f t="shared" si="79"/>
        <v/>
      </c>
      <c r="DZ82" s="32" t="str">
        <f t="shared" si="80"/>
        <v/>
      </c>
      <c r="EA82" s="32" t="str">
        <f t="shared" si="80"/>
        <v/>
      </c>
      <c r="EB82" s="32" t="str">
        <f t="shared" si="80"/>
        <v/>
      </c>
      <c r="EC82" s="32" t="str">
        <f t="shared" si="80"/>
        <v/>
      </c>
      <c r="ED82" s="32" t="str">
        <f t="shared" si="80"/>
        <v/>
      </c>
      <c r="EE82" s="32" t="str">
        <f t="shared" si="80"/>
        <v/>
      </c>
      <c r="EF82" s="32" t="str">
        <f t="shared" si="80"/>
        <v/>
      </c>
      <c r="EG82" s="32" t="str">
        <f t="shared" si="80"/>
        <v/>
      </c>
      <c r="EH82" s="32" t="str">
        <f t="shared" si="80"/>
        <v/>
      </c>
      <c r="EI82" s="32" t="str">
        <f t="shared" si="80"/>
        <v/>
      </c>
      <c r="EJ82" s="32" t="str">
        <f t="shared" si="80"/>
        <v/>
      </c>
      <c r="EK82" s="32" t="str">
        <f t="shared" si="80"/>
        <v/>
      </c>
      <c r="EL82" s="32" t="str">
        <f t="shared" si="80"/>
        <v/>
      </c>
      <c r="EM82" s="32" t="str">
        <f t="shared" si="80"/>
        <v/>
      </c>
      <c r="EN82" s="32" t="str">
        <f t="shared" si="80"/>
        <v/>
      </c>
      <c r="EO82" s="32" t="str">
        <f t="shared" si="80"/>
        <v/>
      </c>
      <c r="EP82" s="32" t="str">
        <f t="shared" si="80"/>
        <v/>
      </c>
      <c r="EQ82" s="32" t="str">
        <f t="shared" si="80"/>
        <v/>
      </c>
      <c r="ER82" s="32" t="str">
        <f t="shared" si="80"/>
        <v/>
      </c>
      <c r="ES82" s="32" t="str">
        <f t="shared" si="80"/>
        <v/>
      </c>
      <c r="ET82" s="32" t="str">
        <f t="shared" si="80"/>
        <v/>
      </c>
      <c r="EU82" s="32" t="str">
        <f t="shared" si="80"/>
        <v/>
      </c>
      <c r="EV82" s="32" t="str">
        <f t="shared" si="80"/>
        <v/>
      </c>
      <c r="EW82" s="32" t="str">
        <f t="shared" si="80"/>
        <v/>
      </c>
      <c r="EX82" s="32" t="str">
        <f t="shared" si="80"/>
        <v/>
      </c>
      <c r="EY82" s="32" t="str">
        <f t="shared" si="80"/>
        <v/>
      </c>
      <c r="EZ82" s="32" t="str">
        <f t="shared" si="80"/>
        <v/>
      </c>
      <c r="FA82" s="32" t="str">
        <f t="shared" si="80"/>
        <v/>
      </c>
      <c r="FB82" s="32" t="str">
        <f t="shared" si="80"/>
        <v/>
      </c>
      <c r="FC82" s="32" t="str">
        <f t="shared" si="80"/>
        <v/>
      </c>
      <c r="FD82" s="32" t="str">
        <f t="shared" si="80"/>
        <v/>
      </c>
      <c r="FE82" s="32" t="str">
        <f t="shared" si="80"/>
        <v/>
      </c>
      <c r="FF82" s="32" t="str">
        <f t="shared" si="80"/>
        <v/>
      </c>
      <c r="FG82" s="32" t="str">
        <f t="shared" si="80"/>
        <v/>
      </c>
      <c r="FH82" s="32" t="str">
        <f t="shared" si="80"/>
        <v/>
      </c>
      <c r="FI82" s="32" t="str">
        <f t="shared" si="80"/>
        <v/>
      </c>
      <c r="FJ82" s="32" t="str">
        <f t="shared" si="80"/>
        <v/>
      </c>
      <c r="FK82" s="32" t="str">
        <f t="shared" si="80"/>
        <v/>
      </c>
      <c r="FL82" s="32" t="str">
        <f t="shared" si="80"/>
        <v/>
      </c>
      <c r="FM82" s="32" t="str">
        <f t="shared" si="80"/>
        <v/>
      </c>
      <c r="FN82" s="32" t="str">
        <f t="shared" si="80"/>
        <v/>
      </c>
      <c r="FO82" s="32" t="str">
        <f t="shared" si="80"/>
        <v/>
      </c>
      <c r="FP82" s="32" t="str">
        <f t="shared" si="80"/>
        <v/>
      </c>
      <c r="FQ82" s="32" t="str">
        <f t="shared" si="80"/>
        <v/>
      </c>
      <c r="FR82" s="32" t="str">
        <f t="shared" si="80"/>
        <v/>
      </c>
      <c r="FS82" s="32" t="str">
        <f t="shared" si="80"/>
        <v/>
      </c>
      <c r="FT82" s="32" t="str">
        <f t="shared" si="80"/>
        <v/>
      </c>
      <c r="FU82" s="32" t="str">
        <f t="shared" si="80"/>
        <v/>
      </c>
      <c r="FV82" s="32" t="str">
        <f t="shared" si="80"/>
        <v/>
      </c>
      <c r="FW82" s="32" t="str">
        <f t="shared" si="80"/>
        <v/>
      </c>
      <c r="FX82" s="32" t="str">
        <f t="shared" si="80"/>
        <v/>
      </c>
      <c r="FY82" s="32" t="str">
        <f t="shared" si="80"/>
        <v/>
      </c>
      <c r="FZ82" s="32" t="str">
        <f t="shared" si="80"/>
        <v/>
      </c>
      <c r="GA82" s="32" t="str">
        <f t="shared" si="80"/>
        <v/>
      </c>
      <c r="GB82" s="32" t="str">
        <f t="shared" si="80"/>
        <v/>
      </c>
      <c r="GC82" s="32" t="str">
        <f t="shared" si="80"/>
        <v/>
      </c>
      <c r="GD82" s="32" t="str">
        <f t="shared" si="80"/>
        <v/>
      </c>
      <c r="GE82" s="32" t="str">
        <f t="shared" si="80"/>
        <v/>
      </c>
      <c r="GF82" s="32" t="str">
        <f t="shared" si="80"/>
        <v/>
      </c>
      <c r="GG82" s="32" t="str">
        <f t="shared" si="80"/>
        <v/>
      </c>
      <c r="GH82" s="32" t="str">
        <f t="shared" si="80"/>
        <v/>
      </c>
      <c r="GI82" s="32" t="str">
        <f t="shared" si="80"/>
        <v/>
      </c>
      <c r="GJ82" s="32" t="str">
        <f t="shared" si="80"/>
        <v/>
      </c>
      <c r="GK82" s="32" t="str">
        <f t="shared" si="80"/>
        <v/>
      </c>
      <c r="GL82" s="32" t="str">
        <f t="shared" si="78"/>
        <v/>
      </c>
      <c r="GM82" s="32" t="str">
        <f t="shared" si="78"/>
        <v/>
      </c>
      <c r="GN82" s="32" t="str">
        <f t="shared" si="78"/>
        <v/>
      </c>
      <c r="GO82" s="32" t="str">
        <f t="shared" si="78"/>
        <v/>
      </c>
      <c r="GP82" s="32" t="str">
        <f t="shared" si="78"/>
        <v/>
      </c>
      <c r="GQ82" s="32" t="str">
        <f t="shared" si="78"/>
        <v/>
      </c>
      <c r="GR82" s="32" t="str">
        <f t="shared" si="78"/>
        <v/>
      </c>
      <c r="GS82" s="32" t="str">
        <f t="shared" si="78"/>
        <v/>
      </c>
      <c r="GT82" s="32" t="str">
        <f t="shared" si="78"/>
        <v/>
      </c>
      <c r="GU82" s="32" t="str">
        <f t="shared" si="78"/>
        <v/>
      </c>
      <c r="GV82" s="32" t="str">
        <f t="shared" si="78"/>
        <v/>
      </c>
      <c r="GW82" s="32" t="str">
        <f t="shared" si="78"/>
        <v/>
      </c>
      <c r="GX82" s="32" t="str">
        <f t="shared" si="78"/>
        <v/>
      </c>
      <c r="GY82" s="32" t="str">
        <f t="shared" si="78"/>
        <v/>
      </c>
      <c r="GZ82" s="32" t="str">
        <f t="shared" si="78"/>
        <v/>
      </c>
      <c r="HA82" s="32" t="str">
        <f t="shared" si="78"/>
        <v/>
      </c>
      <c r="HB82" s="32" t="str">
        <f t="shared" si="78"/>
        <v/>
      </c>
      <c r="HC82" s="32" t="str">
        <f t="shared" si="78"/>
        <v/>
      </c>
      <c r="HD82" s="32" t="str">
        <f t="shared" si="78"/>
        <v/>
      </c>
      <c r="HE82" s="32" t="str">
        <f t="shared" si="78"/>
        <v/>
      </c>
      <c r="HF82" s="32" t="str">
        <f t="shared" si="78"/>
        <v/>
      </c>
      <c r="HG82" s="32" t="str">
        <f t="shared" si="78"/>
        <v/>
      </c>
      <c r="HH82" s="32" t="str">
        <f t="shared" si="78"/>
        <v/>
      </c>
      <c r="HI82" s="32" t="str">
        <f t="shared" si="78"/>
        <v/>
      </c>
      <c r="HJ82" s="32" t="str">
        <f t="shared" si="78"/>
        <v/>
      </c>
      <c r="HK82" s="32" t="str">
        <f t="shared" si="78"/>
        <v/>
      </c>
      <c r="HL82" s="32" t="str">
        <f t="shared" si="78"/>
        <v/>
      </c>
      <c r="HM82" s="32" t="str">
        <f t="shared" si="78"/>
        <v/>
      </c>
      <c r="HN82" s="32" t="str">
        <f t="shared" si="78"/>
        <v/>
      </c>
      <c r="HO82" s="32" t="str">
        <f t="shared" si="78"/>
        <v/>
      </c>
      <c r="HP82" s="32" t="str">
        <f t="shared" si="78"/>
        <v/>
      </c>
      <c r="HQ82" s="32" t="str">
        <f t="shared" si="78"/>
        <v/>
      </c>
      <c r="HR82" s="32" t="str">
        <f t="shared" si="78"/>
        <v/>
      </c>
    </row>
    <row r="83" spans="1:226" x14ac:dyDescent="0.2">
      <c r="A83" s="63" t="str">
        <f>'Loan Summary '!Q80</f>
        <v/>
      </c>
      <c r="B83" s="32" t="str">
        <f>IFERROR(IF(A83&lt;&gt;"",(SUMIFS(Table4[Loan Amount],Table4[Loan Payment Start Date],"&lt;="&amp;A83)),"") - (SUM($C$8:$HR82) - SUM('Early Payments'!$D$8:$HS82)) - SUM('Early Payments'!$B$9:$B83),"")</f>
        <v/>
      </c>
      <c r="C83" s="32" t="str">
        <f t="shared" si="81"/>
        <v/>
      </c>
      <c r="D83" s="32" t="str">
        <f t="shared" si="81"/>
        <v/>
      </c>
      <c r="E83" s="32" t="str">
        <f t="shared" si="81"/>
        <v/>
      </c>
      <c r="F83" s="32" t="str">
        <f t="shared" si="81"/>
        <v/>
      </c>
      <c r="G83" s="32" t="str">
        <f t="shared" si="81"/>
        <v/>
      </c>
      <c r="H83" s="32" t="str">
        <f t="shared" si="81"/>
        <v/>
      </c>
      <c r="I83" s="32" t="str">
        <f t="shared" si="81"/>
        <v/>
      </c>
      <c r="J83" s="32" t="str">
        <f t="shared" si="81"/>
        <v/>
      </c>
      <c r="K83" s="32" t="str">
        <f t="shared" si="81"/>
        <v/>
      </c>
      <c r="L83" s="32" t="str">
        <f t="shared" si="81"/>
        <v/>
      </c>
      <c r="M83" s="32" t="str">
        <f t="shared" si="81"/>
        <v/>
      </c>
      <c r="N83" s="32" t="str">
        <f t="shared" si="81"/>
        <v/>
      </c>
      <c r="O83" s="32" t="str">
        <f t="shared" si="81"/>
        <v/>
      </c>
      <c r="P83" s="32" t="str">
        <f t="shared" si="81"/>
        <v/>
      </c>
      <c r="Q83" s="32" t="str">
        <f t="shared" si="81"/>
        <v/>
      </c>
      <c r="R83" s="32" t="str">
        <f t="shared" si="81"/>
        <v/>
      </c>
      <c r="S83" s="32" t="str">
        <f t="shared" si="81"/>
        <v/>
      </c>
      <c r="T83" s="32" t="str">
        <f t="shared" si="81"/>
        <v/>
      </c>
      <c r="U83" s="32" t="str">
        <f t="shared" si="81"/>
        <v/>
      </c>
      <c r="V83" s="32" t="str">
        <f t="shared" si="81"/>
        <v/>
      </c>
      <c r="W83" s="32" t="str">
        <f t="shared" si="81"/>
        <v/>
      </c>
      <c r="X83" s="32" t="str">
        <f t="shared" si="81"/>
        <v/>
      </c>
      <c r="Y83" s="32" t="str">
        <f t="shared" si="81"/>
        <v/>
      </c>
      <c r="Z83" s="32" t="str">
        <f t="shared" si="81"/>
        <v/>
      </c>
      <c r="AA83" s="32" t="str">
        <f t="shared" si="81"/>
        <v/>
      </c>
      <c r="AB83" s="32" t="str">
        <f t="shared" si="81"/>
        <v/>
      </c>
      <c r="AC83" s="32" t="str">
        <f t="shared" si="81"/>
        <v/>
      </c>
      <c r="AD83" s="32" t="str">
        <f t="shared" si="81"/>
        <v/>
      </c>
      <c r="AE83" s="32" t="str">
        <f t="shared" si="81"/>
        <v/>
      </c>
      <c r="AF83" s="32" t="str">
        <f t="shared" si="81"/>
        <v/>
      </c>
      <c r="AG83" s="32" t="str">
        <f t="shared" si="81"/>
        <v/>
      </c>
      <c r="AH83" s="32" t="str">
        <f t="shared" si="81"/>
        <v/>
      </c>
      <c r="AI83" s="32" t="str">
        <f t="shared" si="81"/>
        <v/>
      </c>
      <c r="AJ83" s="32" t="str">
        <f t="shared" si="81"/>
        <v/>
      </c>
      <c r="AK83" s="32" t="str">
        <f t="shared" si="81"/>
        <v/>
      </c>
      <c r="AL83" s="32" t="str">
        <f t="shared" si="81"/>
        <v/>
      </c>
      <c r="AM83" s="32" t="str">
        <f t="shared" si="81"/>
        <v/>
      </c>
      <c r="AN83" s="32" t="str">
        <f t="shared" si="81"/>
        <v/>
      </c>
      <c r="AO83" s="32" t="str">
        <f t="shared" si="81"/>
        <v/>
      </c>
      <c r="AP83" s="32" t="str">
        <f t="shared" si="81"/>
        <v/>
      </c>
      <c r="AQ83" s="32" t="str">
        <f t="shared" si="81"/>
        <v/>
      </c>
      <c r="AR83" s="32" t="str">
        <f t="shared" si="81"/>
        <v/>
      </c>
      <c r="AS83" s="32" t="str">
        <f t="shared" si="81"/>
        <v/>
      </c>
      <c r="AT83" s="32" t="str">
        <f t="shared" si="81"/>
        <v/>
      </c>
      <c r="AU83" s="32" t="str">
        <f t="shared" si="81"/>
        <v/>
      </c>
      <c r="AV83" s="32" t="str">
        <f t="shared" si="81"/>
        <v/>
      </c>
      <c r="AW83" s="32" t="str">
        <f t="shared" si="81"/>
        <v/>
      </c>
      <c r="AX83" s="32" t="str">
        <f t="shared" si="81"/>
        <v/>
      </c>
      <c r="AY83" s="32" t="str">
        <f t="shared" si="81"/>
        <v/>
      </c>
      <c r="AZ83" s="32" t="str">
        <f t="shared" si="81"/>
        <v/>
      </c>
      <c r="BA83" s="32" t="str">
        <f t="shared" si="81"/>
        <v/>
      </c>
      <c r="BB83" s="32" t="str">
        <f t="shared" si="81"/>
        <v/>
      </c>
      <c r="BC83" s="32" t="str">
        <f t="shared" si="81"/>
        <v/>
      </c>
      <c r="BD83" s="32" t="str">
        <f t="shared" si="81"/>
        <v/>
      </c>
      <c r="BE83" s="32" t="str">
        <f t="shared" si="81"/>
        <v/>
      </c>
      <c r="BF83" s="32" t="str">
        <f t="shared" si="81"/>
        <v/>
      </c>
      <c r="BG83" s="32" t="str">
        <f t="shared" si="81"/>
        <v/>
      </c>
      <c r="BH83" s="32" t="str">
        <f t="shared" si="81"/>
        <v/>
      </c>
      <c r="BI83" s="32" t="str">
        <f t="shared" si="81"/>
        <v/>
      </c>
      <c r="BJ83" s="32" t="str">
        <f t="shared" si="81"/>
        <v/>
      </c>
      <c r="BK83" s="32" t="str">
        <f t="shared" si="81"/>
        <v/>
      </c>
      <c r="BL83" s="32" t="str">
        <f t="shared" si="81"/>
        <v/>
      </c>
      <c r="BM83" s="32" t="str">
        <f t="shared" si="81"/>
        <v/>
      </c>
      <c r="BN83" s="32" t="str">
        <f t="shared" si="81"/>
        <v/>
      </c>
      <c r="BO83" s="32" t="str">
        <f t="shared" si="79"/>
        <v/>
      </c>
      <c r="BP83" s="32" t="str">
        <f t="shared" si="79"/>
        <v/>
      </c>
      <c r="BQ83" s="32" t="str">
        <f t="shared" si="79"/>
        <v/>
      </c>
      <c r="BR83" s="32" t="str">
        <f t="shared" si="79"/>
        <v/>
      </c>
      <c r="BS83" s="32" t="str">
        <f t="shared" si="79"/>
        <v/>
      </c>
      <c r="BT83" s="32" t="str">
        <f t="shared" si="79"/>
        <v/>
      </c>
      <c r="BU83" s="32" t="str">
        <f t="shared" si="79"/>
        <v/>
      </c>
      <c r="BV83" s="32" t="str">
        <f t="shared" si="79"/>
        <v/>
      </c>
      <c r="BW83" s="32" t="str">
        <f t="shared" si="79"/>
        <v/>
      </c>
      <c r="BX83" s="32" t="str">
        <f t="shared" si="79"/>
        <v/>
      </c>
      <c r="BY83" s="32" t="str">
        <f t="shared" si="79"/>
        <v/>
      </c>
      <c r="BZ83" s="32" t="str">
        <f t="shared" si="79"/>
        <v/>
      </c>
      <c r="CA83" s="32" t="str">
        <f t="shared" si="79"/>
        <v/>
      </c>
      <c r="CB83" s="32" t="str">
        <f t="shared" si="79"/>
        <v/>
      </c>
      <c r="CC83" s="32" t="str">
        <f t="shared" si="79"/>
        <v/>
      </c>
      <c r="CD83" s="32" t="str">
        <f t="shared" si="79"/>
        <v/>
      </c>
      <c r="CE83" s="32" t="str">
        <f t="shared" si="79"/>
        <v/>
      </c>
      <c r="CF83" s="32" t="str">
        <f t="shared" si="79"/>
        <v/>
      </c>
      <c r="CG83" s="32" t="str">
        <f t="shared" si="79"/>
        <v/>
      </c>
      <c r="CH83" s="32" t="str">
        <f t="shared" si="79"/>
        <v/>
      </c>
      <c r="CI83" s="32" t="str">
        <f t="shared" si="79"/>
        <v/>
      </c>
      <c r="CJ83" s="32" t="str">
        <f t="shared" si="79"/>
        <v/>
      </c>
      <c r="CK83" s="32" t="str">
        <f t="shared" si="79"/>
        <v/>
      </c>
      <c r="CL83" s="32" t="str">
        <f t="shared" si="79"/>
        <v/>
      </c>
      <c r="CM83" s="32" t="str">
        <f t="shared" si="79"/>
        <v/>
      </c>
      <c r="CN83" s="32" t="str">
        <f t="shared" si="79"/>
        <v/>
      </c>
      <c r="CO83" s="32" t="str">
        <f t="shared" si="79"/>
        <v/>
      </c>
      <c r="CP83" s="32" t="str">
        <f t="shared" si="79"/>
        <v/>
      </c>
      <c r="CQ83" s="32" t="str">
        <f t="shared" si="79"/>
        <v/>
      </c>
      <c r="CR83" s="32" t="str">
        <f t="shared" si="79"/>
        <v/>
      </c>
      <c r="CS83" s="32" t="str">
        <f t="shared" si="79"/>
        <v/>
      </c>
      <c r="CT83" s="32" t="str">
        <f t="shared" si="79"/>
        <v/>
      </c>
      <c r="CU83" s="32" t="str">
        <f t="shared" si="79"/>
        <v/>
      </c>
      <c r="CV83" s="32" t="str">
        <f t="shared" si="79"/>
        <v/>
      </c>
      <c r="CW83" s="32" t="str">
        <f t="shared" si="79"/>
        <v/>
      </c>
      <c r="CX83" s="32" t="str">
        <f t="shared" si="79"/>
        <v/>
      </c>
      <c r="CY83" s="32" t="str">
        <f t="shared" si="79"/>
        <v/>
      </c>
      <c r="CZ83" s="32" t="str">
        <f t="shared" si="79"/>
        <v/>
      </c>
      <c r="DA83" s="32" t="str">
        <f t="shared" si="79"/>
        <v/>
      </c>
      <c r="DB83" s="32" t="str">
        <f t="shared" si="79"/>
        <v/>
      </c>
      <c r="DC83" s="32" t="str">
        <f t="shared" si="79"/>
        <v/>
      </c>
      <c r="DD83" s="32" t="str">
        <f t="shared" si="79"/>
        <v/>
      </c>
      <c r="DE83" s="32" t="str">
        <f t="shared" si="79"/>
        <v/>
      </c>
      <c r="DF83" s="32" t="str">
        <f t="shared" si="79"/>
        <v/>
      </c>
      <c r="DG83" s="32" t="str">
        <f t="shared" si="79"/>
        <v/>
      </c>
      <c r="DH83" s="32" t="str">
        <f t="shared" si="79"/>
        <v/>
      </c>
      <c r="DI83" s="32" t="str">
        <f t="shared" si="79"/>
        <v/>
      </c>
      <c r="DJ83" s="32" t="str">
        <f t="shared" si="79"/>
        <v/>
      </c>
      <c r="DK83" s="32" t="str">
        <f t="shared" si="79"/>
        <v/>
      </c>
      <c r="DL83" s="32" t="str">
        <f t="shared" si="79"/>
        <v/>
      </c>
      <c r="DM83" s="32" t="str">
        <f t="shared" si="79"/>
        <v/>
      </c>
      <c r="DN83" s="32" t="str">
        <f t="shared" si="79"/>
        <v/>
      </c>
      <c r="DO83" s="32" t="str">
        <f t="shared" si="79"/>
        <v/>
      </c>
      <c r="DP83" s="32" t="str">
        <f t="shared" si="79"/>
        <v/>
      </c>
      <c r="DQ83" s="32" t="str">
        <f t="shared" si="79"/>
        <v/>
      </c>
      <c r="DR83" s="32" t="str">
        <f t="shared" si="79"/>
        <v/>
      </c>
      <c r="DS83" s="32" t="str">
        <f t="shared" si="79"/>
        <v/>
      </c>
      <c r="DT83" s="32" t="str">
        <f t="shared" si="79"/>
        <v/>
      </c>
      <c r="DU83" s="32" t="str">
        <f t="shared" si="79"/>
        <v/>
      </c>
      <c r="DV83" s="32" t="str">
        <f t="shared" si="79"/>
        <v/>
      </c>
      <c r="DW83" s="32" t="str">
        <f t="shared" si="79"/>
        <v/>
      </c>
      <c r="DX83" s="32" t="str">
        <f t="shared" si="79"/>
        <v/>
      </c>
      <c r="DY83" s="32" t="str">
        <f t="shared" si="79"/>
        <v/>
      </c>
      <c r="DZ83" s="32" t="str">
        <f t="shared" si="80"/>
        <v/>
      </c>
      <c r="EA83" s="32" t="str">
        <f t="shared" si="80"/>
        <v/>
      </c>
      <c r="EB83" s="32" t="str">
        <f t="shared" si="80"/>
        <v/>
      </c>
      <c r="EC83" s="32" t="str">
        <f t="shared" si="80"/>
        <v/>
      </c>
      <c r="ED83" s="32" t="str">
        <f t="shared" si="80"/>
        <v/>
      </c>
      <c r="EE83" s="32" t="str">
        <f t="shared" si="80"/>
        <v/>
      </c>
      <c r="EF83" s="32" t="str">
        <f t="shared" si="80"/>
        <v/>
      </c>
      <c r="EG83" s="32" t="str">
        <f t="shared" si="80"/>
        <v/>
      </c>
      <c r="EH83" s="32" t="str">
        <f t="shared" si="80"/>
        <v/>
      </c>
      <c r="EI83" s="32" t="str">
        <f t="shared" si="80"/>
        <v/>
      </c>
      <c r="EJ83" s="32" t="str">
        <f t="shared" si="80"/>
        <v/>
      </c>
      <c r="EK83" s="32" t="str">
        <f t="shared" si="80"/>
        <v/>
      </c>
      <c r="EL83" s="32" t="str">
        <f t="shared" si="80"/>
        <v/>
      </c>
      <c r="EM83" s="32" t="str">
        <f t="shared" si="80"/>
        <v/>
      </c>
      <c r="EN83" s="32" t="str">
        <f t="shared" si="80"/>
        <v/>
      </c>
      <c r="EO83" s="32" t="str">
        <f t="shared" si="80"/>
        <v/>
      </c>
      <c r="EP83" s="32" t="str">
        <f t="shared" si="80"/>
        <v/>
      </c>
      <c r="EQ83" s="32" t="str">
        <f t="shared" si="80"/>
        <v/>
      </c>
      <c r="ER83" s="32" t="str">
        <f t="shared" si="80"/>
        <v/>
      </c>
      <c r="ES83" s="32" t="str">
        <f t="shared" si="80"/>
        <v/>
      </c>
      <c r="ET83" s="32" t="str">
        <f t="shared" si="80"/>
        <v/>
      </c>
      <c r="EU83" s="32" t="str">
        <f t="shared" si="80"/>
        <v/>
      </c>
      <c r="EV83" s="32" t="str">
        <f t="shared" si="80"/>
        <v/>
      </c>
      <c r="EW83" s="32" t="str">
        <f t="shared" si="80"/>
        <v/>
      </c>
      <c r="EX83" s="32" t="str">
        <f t="shared" si="80"/>
        <v/>
      </c>
      <c r="EY83" s="32" t="str">
        <f t="shared" si="80"/>
        <v/>
      </c>
      <c r="EZ83" s="32" t="str">
        <f t="shared" si="80"/>
        <v/>
      </c>
      <c r="FA83" s="32" t="str">
        <f t="shared" si="80"/>
        <v/>
      </c>
      <c r="FB83" s="32" t="str">
        <f t="shared" si="80"/>
        <v/>
      </c>
      <c r="FC83" s="32" t="str">
        <f t="shared" si="80"/>
        <v/>
      </c>
      <c r="FD83" s="32" t="str">
        <f t="shared" si="80"/>
        <v/>
      </c>
      <c r="FE83" s="32" t="str">
        <f t="shared" si="80"/>
        <v/>
      </c>
      <c r="FF83" s="32" t="str">
        <f t="shared" si="80"/>
        <v/>
      </c>
      <c r="FG83" s="32" t="str">
        <f t="shared" si="80"/>
        <v/>
      </c>
      <c r="FH83" s="32" t="str">
        <f t="shared" si="80"/>
        <v/>
      </c>
      <c r="FI83" s="32" t="str">
        <f t="shared" si="80"/>
        <v/>
      </c>
      <c r="FJ83" s="32" t="str">
        <f t="shared" si="80"/>
        <v/>
      </c>
      <c r="FK83" s="32" t="str">
        <f t="shared" si="80"/>
        <v/>
      </c>
      <c r="FL83" s="32" t="str">
        <f t="shared" si="80"/>
        <v/>
      </c>
      <c r="FM83" s="32" t="str">
        <f t="shared" si="80"/>
        <v/>
      </c>
      <c r="FN83" s="32" t="str">
        <f t="shared" si="80"/>
        <v/>
      </c>
      <c r="FO83" s="32" t="str">
        <f t="shared" si="80"/>
        <v/>
      </c>
      <c r="FP83" s="32" t="str">
        <f t="shared" si="80"/>
        <v/>
      </c>
      <c r="FQ83" s="32" t="str">
        <f t="shared" si="80"/>
        <v/>
      </c>
      <c r="FR83" s="32" t="str">
        <f t="shared" si="80"/>
        <v/>
      </c>
      <c r="FS83" s="32" t="str">
        <f t="shared" si="80"/>
        <v/>
      </c>
      <c r="FT83" s="32" t="str">
        <f t="shared" si="80"/>
        <v/>
      </c>
      <c r="FU83" s="32" t="str">
        <f t="shared" si="80"/>
        <v/>
      </c>
      <c r="FV83" s="32" t="str">
        <f t="shared" si="80"/>
        <v/>
      </c>
      <c r="FW83" s="32" t="str">
        <f t="shared" si="80"/>
        <v/>
      </c>
      <c r="FX83" s="32" t="str">
        <f t="shared" si="80"/>
        <v/>
      </c>
      <c r="FY83" s="32" t="str">
        <f t="shared" si="80"/>
        <v/>
      </c>
      <c r="FZ83" s="32" t="str">
        <f t="shared" si="80"/>
        <v/>
      </c>
      <c r="GA83" s="32" t="str">
        <f t="shared" si="80"/>
        <v/>
      </c>
      <c r="GB83" s="32" t="str">
        <f t="shared" si="80"/>
        <v/>
      </c>
      <c r="GC83" s="32" t="str">
        <f t="shared" si="80"/>
        <v/>
      </c>
      <c r="GD83" s="32" t="str">
        <f t="shared" si="80"/>
        <v/>
      </c>
      <c r="GE83" s="32" t="str">
        <f t="shared" si="80"/>
        <v/>
      </c>
      <c r="GF83" s="32" t="str">
        <f t="shared" si="80"/>
        <v/>
      </c>
      <c r="GG83" s="32" t="str">
        <f t="shared" si="80"/>
        <v/>
      </c>
      <c r="GH83" s="32" t="str">
        <f t="shared" si="80"/>
        <v/>
      </c>
      <c r="GI83" s="32" t="str">
        <f t="shared" si="80"/>
        <v/>
      </c>
      <c r="GJ83" s="32" t="str">
        <f t="shared" si="80"/>
        <v/>
      </c>
      <c r="GK83" s="32" t="str">
        <f t="shared" si="80"/>
        <v/>
      </c>
      <c r="GL83" s="32" t="str">
        <f t="shared" si="78"/>
        <v/>
      </c>
      <c r="GM83" s="32" t="str">
        <f t="shared" si="78"/>
        <v/>
      </c>
      <c r="GN83" s="32" t="str">
        <f t="shared" si="78"/>
        <v/>
      </c>
      <c r="GO83" s="32" t="str">
        <f t="shared" si="78"/>
        <v/>
      </c>
      <c r="GP83" s="32" t="str">
        <f t="shared" si="78"/>
        <v/>
      </c>
      <c r="GQ83" s="32" t="str">
        <f t="shared" si="78"/>
        <v/>
      </c>
      <c r="GR83" s="32" t="str">
        <f t="shared" si="78"/>
        <v/>
      </c>
      <c r="GS83" s="32" t="str">
        <f t="shared" si="78"/>
        <v/>
      </c>
      <c r="GT83" s="32" t="str">
        <f t="shared" si="78"/>
        <v/>
      </c>
      <c r="GU83" s="32" t="str">
        <f t="shared" si="78"/>
        <v/>
      </c>
      <c r="GV83" s="32" t="str">
        <f t="shared" si="78"/>
        <v/>
      </c>
      <c r="GW83" s="32" t="str">
        <f t="shared" si="78"/>
        <v/>
      </c>
      <c r="GX83" s="32" t="str">
        <f t="shared" si="78"/>
        <v/>
      </c>
      <c r="GY83" s="32" t="str">
        <f t="shared" si="78"/>
        <v/>
      </c>
      <c r="GZ83" s="32" t="str">
        <f t="shared" si="78"/>
        <v/>
      </c>
      <c r="HA83" s="32" t="str">
        <f t="shared" si="78"/>
        <v/>
      </c>
      <c r="HB83" s="32" t="str">
        <f t="shared" si="78"/>
        <v/>
      </c>
      <c r="HC83" s="32" t="str">
        <f t="shared" si="78"/>
        <v/>
      </c>
      <c r="HD83" s="32" t="str">
        <f t="shared" si="78"/>
        <v/>
      </c>
      <c r="HE83" s="32" t="str">
        <f t="shared" si="78"/>
        <v/>
      </c>
      <c r="HF83" s="32" t="str">
        <f t="shared" si="78"/>
        <v/>
      </c>
      <c r="HG83" s="32" t="str">
        <f t="shared" si="78"/>
        <v/>
      </c>
      <c r="HH83" s="32" t="str">
        <f t="shared" si="78"/>
        <v/>
      </c>
      <c r="HI83" s="32" t="str">
        <f t="shared" si="78"/>
        <v/>
      </c>
      <c r="HJ83" s="32" t="str">
        <f t="shared" si="78"/>
        <v/>
      </c>
      <c r="HK83" s="32" t="str">
        <f t="shared" si="78"/>
        <v/>
      </c>
      <c r="HL83" s="32" t="str">
        <f t="shared" si="78"/>
        <v/>
      </c>
      <c r="HM83" s="32" t="str">
        <f t="shared" si="78"/>
        <v/>
      </c>
      <c r="HN83" s="32" t="str">
        <f t="shared" si="78"/>
        <v/>
      </c>
      <c r="HO83" s="32" t="str">
        <f t="shared" si="78"/>
        <v/>
      </c>
      <c r="HP83" s="32" t="str">
        <f t="shared" si="78"/>
        <v/>
      </c>
      <c r="HQ83" s="32" t="str">
        <f t="shared" si="78"/>
        <v/>
      </c>
      <c r="HR83" s="32" t="str">
        <f t="shared" si="78"/>
        <v/>
      </c>
    </row>
    <row r="84" spans="1:226" x14ac:dyDescent="0.2">
      <c r="A84" s="63" t="str">
        <f>'Loan Summary '!Q81</f>
        <v/>
      </c>
      <c r="B84" s="32" t="str">
        <f>IFERROR(IF(A84&lt;&gt;"",(SUMIFS(Table4[Loan Amount],Table4[Loan Payment Start Date],"&lt;="&amp;A84)),"") - (SUM($C$8:$HR83) - SUM('Early Payments'!$D$8:$HS83)) - SUM('Early Payments'!$B$9:$B84),"")</f>
        <v/>
      </c>
      <c r="C84" s="32" t="str">
        <f t="shared" si="81"/>
        <v/>
      </c>
      <c r="D84" s="32" t="str">
        <f t="shared" si="81"/>
        <v/>
      </c>
      <c r="E84" s="32" t="str">
        <f t="shared" si="81"/>
        <v/>
      </c>
      <c r="F84" s="32" t="str">
        <f t="shared" si="81"/>
        <v/>
      </c>
      <c r="G84" s="32" t="str">
        <f t="shared" si="81"/>
        <v/>
      </c>
      <c r="H84" s="32" t="str">
        <f t="shared" si="81"/>
        <v/>
      </c>
      <c r="I84" s="32" t="str">
        <f t="shared" si="81"/>
        <v/>
      </c>
      <c r="J84" s="32" t="str">
        <f t="shared" si="81"/>
        <v/>
      </c>
      <c r="K84" s="32" t="str">
        <f t="shared" si="81"/>
        <v/>
      </c>
      <c r="L84" s="32" t="str">
        <f t="shared" si="81"/>
        <v/>
      </c>
      <c r="M84" s="32" t="str">
        <f t="shared" si="81"/>
        <v/>
      </c>
      <c r="N84" s="32" t="str">
        <f t="shared" si="81"/>
        <v/>
      </c>
      <c r="O84" s="32" t="str">
        <f t="shared" si="81"/>
        <v/>
      </c>
      <c r="P84" s="32" t="str">
        <f t="shared" si="81"/>
        <v/>
      </c>
      <c r="Q84" s="32" t="str">
        <f t="shared" si="81"/>
        <v/>
      </c>
      <c r="R84" s="32" t="str">
        <f t="shared" si="81"/>
        <v/>
      </c>
      <c r="S84" s="32" t="str">
        <f t="shared" si="81"/>
        <v/>
      </c>
      <c r="T84" s="32" t="str">
        <f t="shared" si="81"/>
        <v/>
      </c>
      <c r="U84" s="32" t="str">
        <f t="shared" si="81"/>
        <v/>
      </c>
      <c r="V84" s="32" t="str">
        <f t="shared" si="81"/>
        <v/>
      </c>
      <c r="W84" s="32" t="str">
        <f t="shared" si="81"/>
        <v/>
      </c>
      <c r="X84" s="32" t="str">
        <f t="shared" si="81"/>
        <v/>
      </c>
      <c r="Y84" s="32" t="str">
        <f t="shared" si="81"/>
        <v/>
      </c>
      <c r="Z84" s="32" t="str">
        <f t="shared" si="81"/>
        <v/>
      </c>
      <c r="AA84" s="32" t="str">
        <f t="shared" si="81"/>
        <v/>
      </c>
      <c r="AB84" s="32" t="str">
        <f t="shared" si="81"/>
        <v/>
      </c>
      <c r="AC84" s="32" t="str">
        <f t="shared" si="81"/>
        <v/>
      </c>
      <c r="AD84" s="32" t="str">
        <f t="shared" si="81"/>
        <v/>
      </c>
      <c r="AE84" s="32" t="str">
        <f t="shared" si="81"/>
        <v/>
      </c>
      <c r="AF84" s="32" t="str">
        <f t="shared" si="81"/>
        <v/>
      </c>
      <c r="AG84" s="32" t="str">
        <f t="shared" si="81"/>
        <v/>
      </c>
      <c r="AH84" s="32" t="str">
        <f t="shared" si="81"/>
        <v/>
      </c>
      <c r="AI84" s="32" t="str">
        <f t="shared" si="81"/>
        <v/>
      </c>
      <c r="AJ84" s="32" t="str">
        <f t="shared" si="81"/>
        <v/>
      </c>
      <c r="AK84" s="32" t="str">
        <f t="shared" si="81"/>
        <v/>
      </c>
      <c r="AL84" s="32" t="str">
        <f t="shared" si="81"/>
        <v/>
      </c>
      <c r="AM84" s="32" t="str">
        <f t="shared" si="81"/>
        <v/>
      </c>
      <c r="AN84" s="32" t="str">
        <f t="shared" si="81"/>
        <v/>
      </c>
      <c r="AO84" s="32" t="str">
        <f t="shared" si="81"/>
        <v/>
      </c>
      <c r="AP84" s="32" t="str">
        <f t="shared" si="81"/>
        <v/>
      </c>
      <c r="AQ84" s="32" t="str">
        <f t="shared" si="81"/>
        <v/>
      </c>
      <c r="AR84" s="32" t="str">
        <f t="shared" si="81"/>
        <v/>
      </c>
      <c r="AS84" s="32" t="str">
        <f t="shared" si="81"/>
        <v/>
      </c>
      <c r="AT84" s="32" t="str">
        <f t="shared" si="81"/>
        <v/>
      </c>
      <c r="AU84" s="32" t="str">
        <f t="shared" si="81"/>
        <v/>
      </c>
      <c r="AV84" s="32" t="str">
        <f t="shared" si="81"/>
        <v/>
      </c>
      <c r="AW84" s="32" t="str">
        <f t="shared" si="81"/>
        <v/>
      </c>
      <c r="AX84" s="32" t="str">
        <f t="shared" si="81"/>
        <v/>
      </c>
      <c r="AY84" s="32" t="str">
        <f t="shared" si="81"/>
        <v/>
      </c>
      <c r="AZ84" s="32" t="str">
        <f t="shared" si="81"/>
        <v/>
      </c>
      <c r="BA84" s="32" t="str">
        <f t="shared" si="81"/>
        <v/>
      </c>
      <c r="BB84" s="32" t="str">
        <f t="shared" si="81"/>
        <v/>
      </c>
      <c r="BC84" s="32" t="str">
        <f t="shared" si="81"/>
        <v/>
      </c>
      <c r="BD84" s="32" t="str">
        <f t="shared" si="81"/>
        <v/>
      </c>
      <c r="BE84" s="32" t="str">
        <f t="shared" si="81"/>
        <v/>
      </c>
      <c r="BF84" s="32" t="str">
        <f t="shared" si="81"/>
        <v/>
      </c>
      <c r="BG84" s="32" t="str">
        <f t="shared" si="81"/>
        <v/>
      </c>
      <c r="BH84" s="32" t="str">
        <f t="shared" si="81"/>
        <v/>
      </c>
      <c r="BI84" s="32" t="str">
        <f t="shared" si="81"/>
        <v/>
      </c>
      <c r="BJ84" s="32" t="str">
        <f t="shared" si="81"/>
        <v/>
      </c>
      <c r="BK84" s="32" t="str">
        <f t="shared" si="81"/>
        <v/>
      </c>
      <c r="BL84" s="32" t="str">
        <f t="shared" si="81"/>
        <v/>
      </c>
      <c r="BM84" s="32" t="str">
        <f t="shared" si="81"/>
        <v/>
      </c>
      <c r="BN84" s="32" t="str">
        <f t="shared" si="81"/>
        <v/>
      </c>
      <c r="BO84" s="32" t="str">
        <f t="shared" si="79"/>
        <v/>
      </c>
      <c r="BP84" s="32" t="str">
        <f t="shared" si="79"/>
        <v/>
      </c>
      <c r="BQ84" s="32" t="str">
        <f t="shared" si="79"/>
        <v/>
      </c>
      <c r="BR84" s="32" t="str">
        <f t="shared" si="79"/>
        <v/>
      </c>
      <c r="BS84" s="32" t="str">
        <f t="shared" si="79"/>
        <v/>
      </c>
      <c r="BT84" s="32" t="str">
        <f t="shared" si="79"/>
        <v/>
      </c>
      <c r="BU84" s="32" t="str">
        <f t="shared" si="79"/>
        <v/>
      </c>
      <c r="BV84" s="32" t="str">
        <f t="shared" si="79"/>
        <v/>
      </c>
      <c r="BW84" s="32" t="str">
        <f t="shared" si="79"/>
        <v/>
      </c>
      <c r="BX84" s="32" t="str">
        <f t="shared" si="79"/>
        <v/>
      </c>
      <c r="BY84" s="32" t="str">
        <f t="shared" si="79"/>
        <v/>
      </c>
      <c r="BZ84" s="32" t="str">
        <f t="shared" si="79"/>
        <v/>
      </c>
      <c r="CA84" s="32" t="str">
        <f t="shared" si="79"/>
        <v/>
      </c>
      <c r="CB84" s="32" t="str">
        <f t="shared" si="79"/>
        <v/>
      </c>
      <c r="CC84" s="32" t="str">
        <f t="shared" si="79"/>
        <v/>
      </c>
      <c r="CD84" s="32" t="str">
        <f t="shared" si="79"/>
        <v/>
      </c>
      <c r="CE84" s="32" t="str">
        <f t="shared" si="79"/>
        <v/>
      </c>
      <c r="CF84" s="32" t="str">
        <f t="shared" si="79"/>
        <v/>
      </c>
      <c r="CG84" s="32" t="str">
        <f t="shared" si="79"/>
        <v/>
      </c>
      <c r="CH84" s="32" t="str">
        <f t="shared" si="79"/>
        <v/>
      </c>
      <c r="CI84" s="32" t="str">
        <f t="shared" si="79"/>
        <v/>
      </c>
      <c r="CJ84" s="32" t="str">
        <f t="shared" si="79"/>
        <v/>
      </c>
      <c r="CK84" s="32" t="str">
        <f t="shared" si="79"/>
        <v/>
      </c>
      <c r="CL84" s="32" t="str">
        <f t="shared" si="79"/>
        <v/>
      </c>
      <c r="CM84" s="32" t="str">
        <f t="shared" si="79"/>
        <v/>
      </c>
      <c r="CN84" s="32" t="str">
        <f t="shared" si="79"/>
        <v/>
      </c>
      <c r="CO84" s="32" t="str">
        <f t="shared" si="79"/>
        <v/>
      </c>
      <c r="CP84" s="32" t="str">
        <f t="shared" si="79"/>
        <v/>
      </c>
      <c r="CQ84" s="32" t="str">
        <f t="shared" si="79"/>
        <v/>
      </c>
      <c r="CR84" s="32" t="str">
        <f t="shared" si="79"/>
        <v/>
      </c>
      <c r="CS84" s="32" t="str">
        <f t="shared" si="79"/>
        <v/>
      </c>
      <c r="CT84" s="32" t="str">
        <f t="shared" si="79"/>
        <v/>
      </c>
      <c r="CU84" s="32" t="str">
        <f t="shared" si="79"/>
        <v/>
      </c>
      <c r="CV84" s="32" t="str">
        <f t="shared" si="79"/>
        <v/>
      </c>
      <c r="CW84" s="32" t="str">
        <f t="shared" si="79"/>
        <v/>
      </c>
      <c r="CX84" s="32" t="str">
        <f t="shared" si="79"/>
        <v/>
      </c>
      <c r="CY84" s="32" t="str">
        <f t="shared" si="79"/>
        <v/>
      </c>
      <c r="CZ84" s="32" t="str">
        <f t="shared" si="79"/>
        <v/>
      </c>
      <c r="DA84" s="32" t="str">
        <f t="shared" si="79"/>
        <v/>
      </c>
      <c r="DB84" s="32" t="str">
        <f t="shared" si="79"/>
        <v/>
      </c>
      <c r="DC84" s="32" t="str">
        <f t="shared" si="79"/>
        <v/>
      </c>
      <c r="DD84" s="32" t="str">
        <f t="shared" si="79"/>
        <v/>
      </c>
      <c r="DE84" s="32" t="str">
        <f t="shared" si="79"/>
        <v/>
      </c>
      <c r="DF84" s="32" t="str">
        <f t="shared" si="79"/>
        <v/>
      </c>
      <c r="DG84" s="32" t="str">
        <f t="shared" si="79"/>
        <v/>
      </c>
      <c r="DH84" s="32" t="str">
        <f t="shared" si="79"/>
        <v/>
      </c>
      <c r="DI84" s="32" t="str">
        <f t="shared" si="79"/>
        <v/>
      </c>
      <c r="DJ84" s="32" t="str">
        <f t="shared" si="79"/>
        <v/>
      </c>
      <c r="DK84" s="32" t="str">
        <f t="shared" si="79"/>
        <v/>
      </c>
      <c r="DL84" s="32" t="str">
        <f t="shared" si="79"/>
        <v/>
      </c>
      <c r="DM84" s="32" t="str">
        <f t="shared" si="79"/>
        <v/>
      </c>
      <c r="DN84" s="32" t="str">
        <f t="shared" si="79"/>
        <v/>
      </c>
      <c r="DO84" s="32" t="str">
        <f t="shared" si="79"/>
        <v/>
      </c>
      <c r="DP84" s="32" t="str">
        <f t="shared" si="79"/>
        <v/>
      </c>
      <c r="DQ84" s="32" t="str">
        <f t="shared" si="79"/>
        <v/>
      </c>
      <c r="DR84" s="32" t="str">
        <f t="shared" si="79"/>
        <v/>
      </c>
      <c r="DS84" s="32" t="str">
        <f t="shared" si="79"/>
        <v/>
      </c>
      <c r="DT84" s="32" t="str">
        <f t="shared" si="79"/>
        <v/>
      </c>
      <c r="DU84" s="32" t="str">
        <f t="shared" si="79"/>
        <v/>
      </c>
      <c r="DV84" s="32" t="str">
        <f t="shared" si="79"/>
        <v/>
      </c>
      <c r="DW84" s="32" t="str">
        <f t="shared" si="79"/>
        <v/>
      </c>
      <c r="DX84" s="32" t="str">
        <f t="shared" si="79"/>
        <v/>
      </c>
      <c r="DY84" s="32" t="str">
        <f t="shared" si="79"/>
        <v/>
      </c>
      <c r="DZ84" s="32" t="str">
        <f t="shared" si="80"/>
        <v/>
      </c>
      <c r="EA84" s="32" t="str">
        <f t="shared" si="80"/>
        <v/>
      </c>
      <c r="EB84" s="32" t="str">
        <f t="shared" si="80"/>
        <v/>
      </c>
      <c r="EC84" s="32" t="str">
        <f t="shared" si="80"/>
        <v/>
      </c>
      <c r="ED84" s="32" t="str">
        <f t="shared" si="80"/>
        <v/>
      </c>
      <c r="EE84" s="32" t="str">
        <f t="shared" si="80"/>
        <v/>
      </c>
      <c r="EF84" s="32" t="str">
        <f t="shared" si="80"/>
        <v/>
      </c>
      <c r="EG84" s="32" t="str">
        <f t="shared" si="80"/>
        <v/>
      </c>
      <c r="EH84" s="32" t="str">
        <f t="shared" si="80"/>
        <v/>
      </c>
      <c r="EI84" s="32" t="str">
        <f t="shared" si="80"/>
        <v/>
      </c>
      <c r="EJ84" s="32" t="str">
        <f t="shared" si="80"/>
        <v/>
      </c>
      <c r="EK84" s="32" t="str">
        <f t="shared" si="80"/>
        <v/>
      </c>
      <c r="EL84" s="32" t="str">
        <f t="shared" si="80"/>
        <v/>
      </c>
      <c r="EM84" s="32" t="str">
        <f t="shared" si="80"/>
        <v/>
      </c>
      <c r="EN84" s="32" t="str">
        <f t="shared" si="80"/>
        <v/>
      </c>
      <c r="EO84" s="32" t="str">
        <f t="shared" si="80"/>
        <v/>
      </c>
      <c r="EP84" s="32" t="str">
        <f t="shared" si="80"/>
        <v/>
      </c>
      <c r="EQ84" s="32" t="str">
        <f t="shared" si="80"/>
        <v/>
      </c>
      <c r="ER84" s="32" t="str">
        <f t="shared" si="80"/>
        <v/>
      </c>
      <c r="ES84" s="32" t="str">
        <f t="shared" si="80"/>
        <v/>
      </c>
      <c r="ET84" s="32" t="str">
        <f t="shared" si="80"/>
        <v/>
      </c>
      <c r="EU84" s="32" t="str">
        <f t="shared" si="80"/>
        <v/>
      </c>
      <c r="EV84" s="32" t="str">
        <f t="shared" si="80"/>
        <v/>
      </c>
      <c r="EW84" s="32" t="str">
        <f t="shared" si="80"/>
        <v/>
      </c>
      <c r="EX84" s="32" t="str">
        <f t="shared" si="80"/>
        <v/>
      </c>
      <c r="EY84" s="32" t="str">
        <f t="shared" si="80"/>
        <v/>
      </c>
      <c r="EZ84" s="32" t="str">
        <f t="shared" si="80"/>
        <v/>
      </c>
      <c r="FA84" s="32" t="str">
        <f t="shared" si="80"/>
        <v/>
      </c>
      <c r="FB84" s="32" t="str">
        <f t="shared" si="80"/>
        <v/>
      </c>
      <c r="FC84" s="32" t="str">
        <f t="shared" si="80"/>
        <v/>
      </c>
      <c r="FD84" s="32" t="str">
        <f t="shared" si="80"/>
        <v/>
      </c>
      <c r="FE84" s="32" t="str">
        <f t="shared" si="80"/>
        <v/>
      </c>
      <c r="FF84" s="32" t="str">
        <f t="shared" si="80"/>
        <v/>
      </c>
      <c r="FG84" s="32" t="str">
        <f t="shared" si="80"/>
        <v/>
      </c>
      <c r="FH84" s="32" t="str">
        <f t="shared" si="80"/>
        <v/>
      </c>
      <c r="FI84" s="32" t="str">
        <f t="shared" si="80"/>
        <v/>
      </c>
      <c r="FJ84" s="32" t="str">
        <f t="shared" si="80"/>
        <v/>
      </c>
      <c r="FK84" s="32" t="str">
        <f t="shared" si="80"/>
        <v/>
      </c>
      <c r="FL84" s="32" t="str">
        <f t="shared" si="80"/>
        <v/>
      </c>
      <c r="FM84" s="32" t="str">
        <f t="shared" si="80"/>
        <v/>
      </c>
      <c r="FN84" s="32" t="str">
        <f t="shared" si="80"/>
        <v/>
      </c>
      <c r="FO84" s="32" t="str">
        <f t="shared" si="80"/>
        <v/>
      </c>
      <c r="FP84" s="32" t="str">
        <f t="shared" si="80"/>
        <v/>
      </c>
      <c r="FQ84" s="32" t="str">
        <f t="shared" si="80"/>
        <v/>
      </c>
      <c r="FR84" s="32" t="str">
        <f t="shared" si="80"/>
        <v/>
      </c>
      <c r="FS84" s="32" t="str">
        <f t="shared" si="80"/>
        <v/>
      </c>
      <c r="FT84" s="32" t="str">
        <f t="shared" si="80"/>
        <v/>
      </c>
      <c r="FU84" s="32" t="str">
        <f t="shared" si="80"/>
        <v/>
      </c>
      <c r="FV84" s="32" t="str">
        <f t="shared" si="80"/>
        <v/>
      </c>
      <c r="FW84" s="32" t="str">
        <f t="shared" si="80"/>
        <v/>
      </c>
      <c r="FX84" s="32" t="str">
        <f t="shared" si="80"/>
        <v/>
      </c>
      <c r="FY84" s="32" t="str">
        <f t="shared" si="80"/>
        <v/>
      </c>
      <c r="FZ84" s="32" t="str">
        <f t="shared" si="80"/>
        <v/>
      </c>
      <c r="GA84" s="32" t="str">
        <f t="shared" si="80"/>
        <v/>
      </c>
      <c r="GB84" s="32" t="str">
        <f t="shared" si="80"/>
        <v/>
      </c>
      <c r="GC84" s="32" t="str">
        <f t="shared" si="80"/>
        <v/>
      </c>
      <c r="GD84" s="32" t="str">
        <f t="shared" si="80"/>
        <v/>
      </c>
      <c r="GE84" s="32" t="str">
        <f t="shared" si="80"/>
        <v/>
      </c>
      <c r="GF84" s="32" t="str">
        <f t="shared" si="80"/>
        <v/>
      </c>
      <c r="GG84" s="32" t="str">
        <f t="shared" si="80"/>
        <v/>
      </c>
      <c r="GH84" s="32" t="str">
        <f t="shared" si="80"/>
        <v/>
      </c>
      <c r="GI84" s="32" t="str">
        <f t="shared" si="80"/>
        <v/>
      </c>
      <c r="GJ84" s="32" t="str">
        <f t="shared" si="80"/>
        <v/>
      </c>
      <c r="GK84" s="32" t="str">
        <f t="shared" ref="GK84:HR89" si="82">IF(GK$2&lt;&gt;"",IF((GK$4&lt;=$A84)*(GK$5&gt;=$A84),GK$3/6,""),"")</f>
        <v/>
      </c>
      <c r="GL84" s="32" t="str">
        <f t="shared" si="82"/>
        <v/>
      </c>
      <c r="GM84" s="32" t="str">
        <f t="shared" si="82"/>
        <v/>
      </c>
      <c r="GN84" s="32" t="str">
        <f t="shared" si="82"/>
        <v/>
      </c>
      <c r="GO84" s="32" t="str">
        <f t="shared" si="82"/>
        <v/>
      </c>
      <c r="GP84" s="32" t="str">
        <f t="shared" si="82"/>
        <v/>
      </c>
      <c r="GQ84" s="32" t="str">
        <f t="shared" si="82"/>
        <v/>
      </c>
      <c r="GR84" s="32" t="str">
        <f t="shared" si="82"/>
        <v/>
      </c>
      <c r="GS84" s="32" t="str">
        <f t="shared" si="82"/>
        <v/>
      </c>
      <c r="GT84" s="32" t="str">
        <f t="shared" si="82"/>
        <v/>
      </c>
      <c r="GU84" s="32" t="str">
        <f t="shared" si="82"/>
        <v/>
      </c>
      <c r="GV84" s="32" t="str">
        <f t="shared" si="82"/>
        <v/>
      </c>
      <c r="GW84" s="32" t="str">
        <f t="shared" si="82"/>
        <v/>
      </c>
      <c r="GX84" s="32" t="str">
        <f t="shared" si="82"/>
        <v/>
      </c>
      <c r="GY84" s="32" t="str">
        <f t="shared" si="82"/>
        <v/>
      </c>
      <c r="GZ84" s="32" t="str">
        <f t="shared" si="82"/>
        <v/>
      </c>
      <c r="HA84" s="32" t="str">
        <f t="shared" si="82"/>
        <v/>
      </c>
      <c r="HB84" s="32" t="str">
        <f t="shared" si="82"/>
        <v/>
      </c>
      <c r="HC84" s="32" t="str">
        <f t="shared" si="82"/>
        <v/>
      </c>
      <c r="HD84" s="32" t="str">
        <f t="shared" si="82"/>
        <v/>
      </c>
      <c r="HE84" s="32" t="str">
        <f t="shared" si="82"/>
        <v/>
      </c>
      <c r="HF84" s="32" t="str">
        <f t="shared" si="82"/>
        <v/>
      </c>
      <c r="HG84" s="32" t="str">
        <f t="shared" si="82"/>
        <v/>
      </c>
      <c r="HH84" s="32" t="str">
        <f t="shared" si="82"/>
        <v/>
      </c>
      <c r="HI84" s="32" t="str">
        <f t="shared" si="82"/>
        <v/>
      </c>
      <c r="HJ84" s="32" t="str">
        <f t="shared" si="82"/>
        <v/>
      </c>
      <c r="HK84" s="32" t="str">
        <f t="shared" si="82"/>
        <v/>
      </c>
      <c r="HL84" s="32" t="str">
        <f t="shared" si="82"/>
        <v/>
      </c>
      <c r="HM84" s="32" t="str">
        <f t="shared" si="82"/>
        <v/>
      </c>
      <c r="HN84" s="32" t="str">
        <f t="shared" si="82"/>
        <v/>
      </c>
      <c r="HO84" s="32" t="str">
        <f t="shared" si="82"/>
        <v/>
      </c>
      <c r="HP84" s="32" t="str">
        <f t="shared" si="82"/>
        <v/>
      </c>
      <c r="HQ84" s="32" t="str">
        <f t="shared" si="82"/>
        <v/>
      </c>
      <c r="HR84" s="32" t="str">
        <f t="shared" si="82"/>
        <v/>
      </c>
    </row>
    <row r="85" spans="1:226" x14ac:dyDescent="0.2">
      <c r="A85" s="63" t="str">
        <f>'Loan Summary '!Q82</f>
        <v/>
      </c>
      <c r="B85" s="32" t="str">
        <f>IFERROR(IF(A85&lt;&gt;"",(SUMIFS(Table4[Loan Amount],Table4[Loan Payment Start Date],"&lt;="&amp;A85)),"") - (SUM($C$8:$HR84) - SUM('Early Payments'!$D$8:$HS84)) - SUM('Early Payments'!$B$9:$B85),"")</f>
        <v/>
      </c>
      <c r="C85" s="32" t="str">
        <f t="shared" si="81"/>
        <v/>
      </c>
      <c r="D85" s="32" t="str">
        <f t="shared" si="81"/>
        <v/>
      </c>
      <c r="E85" s="32" t="str">
        <f t="shared" si="81"/>
        <v/>
      </c>
      <c r="F85" s="32" t="str">
        <f t="shared" si="81"/>
        <v/>
      </c>
      <c r="G85" s="32" t="str">
        <f t="shared" si="81"/>
        <v/>
      </c>
      <c r="H85" s="32" t="str">
        <f t="shared" si="81"/>
        <v/>
      </c>
      <c r="I85" s="32" t="str">
        <f t="shared" si="81"/>
        <v/>
      </c>
      <c r="J85" s="32" t="str">
        <f t="shared" si="81"/>
        <v/>
      </c>
      <c r="K85" s="32" t="str">
        <f t="shared" si="81"/>
        <v/>
      </c>
      <c r="L85" s="32" t="str">
        <f t="shared" si="81"/>
        <v/>
      </c>
      <c r="M85" s="32" t="str">
        <f t="shared" si="81"/>
        <v/>
      </c>
      <c r="N85" s="32" t="str">
        <f t="shared" si="81"/>
        <v/>
      </c>
      <c r="O85" s="32" t="str">
        <f t="shared" si="81"/>
        <v/>
      </c>
      <c r="P85" s="32" t="str">
        <f t="shared" si="81"/>
        <v/>
      </c>
      <c r="Q85" s="32" t="str">
        <f t="shared" si="81"/>
        <v/>
      </c>
      <c r="R85" s="32" t="str">
        <f t="shared" si="81"/>
        <v/>
      </c>
      <c r="S85" s="32" t="str">
        <f t="shared" si="81"/>
        <v/>
      </c>
      <c r="T85" s="32" t="str">
        <f t="shared" si="81"/>
        <v/>
      </c>
      <c r="U85" s="32" t="str">
        <f t="shared" si="81"/>
        <v/>
      </c>
      <c r="V85" s="32" t="str">
        <f t="shared" si="81"/>
        <v/>
      </c>
      <c r="W85" s="32" t="str">
        <f t="shared" si="81"/>
        <v/>
      </c>
      <c r="X85" s="32" t="str">
        <f t="shared" si="81"/>
        <v/>
      </c>
      <c r="Y85" s="32" t="str">
        <f t="shared" si="81"/>
        <v/>
      </c>
      <c r="Z85" s="32" t="str">
        <f t="shared" si="81"/>
        <v/>
      </c>
      <c r="AA85" s="32" t="str">
        <f t="shared" si="81"/>
        <v/>
      </c>
      <c r="AB85" s="32" t="str">
        <f t="shared" si="81"/>
        <v/>
      </c>
      <c r="AC85" s="32" t="str">
        <f t="shared" si="81"/>
        <v/>
      </c>
      <c r="AD85" s="32" t="str">
        <f t="shared" si="81"/>
        <v/>
      </c>
      <c r="AE85" s="32" t="str">
        <f t="shared" si="81"/>
        <v/>
      </c>
      <c r="AF85" s="32" t="str">
        <f t="shared" si="81"/>
        <v/>
      </c>
      <c r="AG85" s="32" t="str">
        <f t="shared" si="81"/>
        <v/>
      </c>
      <c r="AH85" s="32" t="str">
        <f t="shared" si="81"/>
        <v/>
      </c>
      <c r="AI85" s="32" t="str">
        <f t="shared" si="81"/>
        <v/>
      </c>
      <c r="AJ85" s="32" t="str">
        <f t="shared" si="81"/>
        <v/>
      </c>
      <c r="AK85" s="32" t="str">
        <f t="shared" si="81"/>
        <v/>
      </c>
      <c r="AL85" s="32" t="str">
        <f t="shared" si="81"/>
        <v/>
      </c>
      <c r="AM85" s="32" t="str">
        <f t="shared" si="81"/>
        <v/>
      </c>
      <c r="AN85" s="32" t="str">
        <f t="shared" si="81"/>
        <v/>
      </c>
      <c r="AO85" s="32" t="str">
        <f t="shared" si="81"/>
        <v/>
      </c>
      <c r="AP85" s="32" t="str">
        <f t="shared" si="81"/>
        <v/>
      </c>
      <c r="AQ85" s="32" t="str">
        <f t="shared" si="81"/>
        <v/>
      </c>
      <c r="AR85" s="32" t="str">
        <f t="shared" si="81"/>
        <v/>
      </c>
      <c r="AS85" s="32" t="str">
        <f t="shared" si="81"/>
        <v/>
      </c>
      <c r="AT85" s="32" t="str">
        <f t="shared" si="81"/>
        <v/>
      </c>
      <c r="AU85" s="32" t="str">
        <f t="shared" si="81"/>
        <v/>
      </c>
      <c r="AV85" s="32" t="str">
        <f t="shared" si="81"/>
        <v/>
      </c>
      <c r="AW85" s="32" t="str">
        <f t="shared" si="81"/>
        <v/>
      </c>
      <c r="AX85" s="32" t="str">
        <f t="shared" si="81"/>
        <v/>
      </c>
      <c r="AY85" s="32" t="str">
        <f t="shared" si="81"/>
        <v/>
      </c>
      <c r="AZ85" s="32" t="str">
        <f t="shared" si="81"/>
        <v/>
      </c>
      <c r="BA85" s="32" t="str">
        <f t="shared" si="81"/>
        <v/>
      </c>
      <c r="BB85" s="32" t="str">
        <f t="shared" si="81"/>
        <v/>
      </c>
      <c r="BC85" s="32" t="str">
        <f t="shared" si="81"/>
        <v/>
      </c>
      <c r="BD85" s="32" t="str">
        <f t="shared" si="81"/>
        <v/>
      </c>
      <c r="BE85" s="32" t="str">
        <f t="shared" si="81"/>
        <v/>
      </c>
      <c r="BF85" s="32" t="str">
        <f t="shared" si="81"/>
        <v/>
      </c>
      <c r="BG85" s="32" t="str">
        <f t="shared" si="81"/>
        <v/>
      </c>
      <c r="BH85" s="32" t="str">
        <f t="shared" si="81"/>
        <v/>
      </c>
      <c r="BI85" s="32" t="str">
        <f t="shared" si="81"/>
        <v/>
      </c>
      <c r="BJ85" s="32" t="str">
        <f t="shared" si="81"/>
        <v/>
      </c>
      <c r="BK85" s="32" t="str">
        <f t="shared" si="81"/>
        <v/>
      </c>
      <c r="BL85" s="32" t="str">
        <f t="shared" si="81"/>
        <v/>
      </c>
      <c r="BM85" s="32" t="str">
        <f t="shared" si="81"/>
        <v/>
      </c>
      <c r="BN85" s="32" t="str">
        <f t="shared" ref="BN85:DY89" si="83">IF(BN$2&lt;&gt;"",IF((BN$4&lt;=$A85)*(BN$5&gt;=$A85),BN$3/6,""),"")</f>
        <v/>
      </c>
      <c r="BO85" s="32" t="str">
        <f t="shared" si="83"/>
        <v/>
      </c>
      <c r="BP85" s="32" t="str">
        <f t="shared" si="83"/>
        <v/>
      </c>
      <c r="BQ85" s="32" t="str">
        <f t="shared" si="83"/>
        <v/>
      </c>
      <c r="BR85" s="32" t="str">
        <f t="shared" si="83"/>
        <v/>
      </c>
      <c r="BS85" s="32" t="str">
        <f t="shared" si="83"/>
        <v/>
      </c>
      <c r="BT85" s="32" t="str">
        <f t="shared" si="83"/>
        <v/>
      </c>
      <c r="BU85" s="32" t="str">
        <f t="shared" si="83"/>
        <v/>
      </c>
      <c r="BV85" s="32" t="str">
        <f t="shared" si="83"/>
        <v/>
      </c>
      <c r="BW85" s="32" t="str">
        <f t="shared" si="83"/>
        <v/>
      </c>
      <c r="BX85" s="32" t="str">
        <f t="shared" si="83"/>
        <v/>
      </c>
      <c r="BY85" s="32" t="str">
        <f t="shared" si="83"/>
        <v/>
      </c>
      <c r="BZ85" s="32" t="str">
        <f t="shared" si="83"/>
        <v/>
      </c>
      <c r="CA85" s="32" t="str">
        <f t="shared" si="83"/>
        <v/>
      </c>
      <c r="CB85" s="32" t="str">
        <f t="shared" si="83"/>
        <v/>
      </c>
      <c r="CC85" s="32" t="str">
        <f t="shared" si="83"/>
        <v/>
      </c>
      <c r="CD85" s="32" t="str">
        <f t="shared" si="83"/>
        <v/>
      </c>
      <c r="CE85" s="32" t="str">
        <f t="shared" si="83"/>
        <v/>
      </c>
      <c r="CF85" s="32" t="str">
        <f t="shared" si="83"/>
        <v/>
      </c>
      <c r="CG85" s="32" t="str">
        <f t="shared" si="83"/>
        <v/>
      </c>
      <c r="CH85" s="32" t="str">
        <f t="shared" si="83"/>
        <v/>
      </c>
      <c r="CI85" s="32" t="str">
        <f t="shared" si="83"/>
        <v/>
      </c>
      <c r="CJ85" s="32" t="str">
        <f t="shared" si="83"/>
        <v/>
      </c>
      <c r="CK85" s="32" t="str">
        <f t="shared" si="83"/>
        <v/>
      </c>
      <c r="CL85" s="32" t="str">
        <f t="shared" si="83"/>
        <v/>
      </c>
      <c r="CM85" s="32" t="str">
        <f t="shared" si="83"/>
        <v/>
      </c>
      <c r="CN85" s="32" t="str">
        <f t="shared" si="83"/>
        <v/>
      </c>
      <c r="CO85" s="32" t="str">
        <f t="shared" si="83"/>
        <v/>
      </c>
      <c r="CP85" s="32" t="str">
        <f t="shared" si="83"/>
        <v/>
      </c>
      <c r="CQ85" s="32" t="str">
        <f t="shared" si="83"/>
        <v/>
      </c>
      <c r="CR85" s="32" t="str">
        <f t="shared" si="83"/>
        <v/>
      </c>
      <c r="CS85" s="32" t="str">
        <f t="shared" si="83"/>
        <v/>
      </c>
      <c r="CT85" s="32" t="str">
        <f t="shared" si="83"/>
        <v/>
      </c>
      <c r="CU85" s="32" t="str">
        <f t="shared" si="83"/>
        <v/>
      </c>
      <c r="CV85" s="32" t="str">
        <f t="shared" si="83"/>
        <v/>
      </c>
      <c r="CW85" s="32" t="str">
        <f t="shared" si="83"/>
        <v/>
      </c>
      <c r="CX85" s="32" t="str">
        <f t="shared" si="83"/>
        <v/>
      </c>
      <c r="CY85" s="32" t="str">
        <f t="shared" si="83"/>
        <v/>
      </c>
      <c r="CZ85" s="32" t="str">
        <f t="shared" si="83"/>
        <v/>
      </c>
      <c r="DA85" s="32" t="str">
        <f t="shared" si="83"/>
        <v/>
      </c>
      <c r="DB85" s="32" t="str">
        <f t="shared" si="83"/>
        <v/>
      </c>
      <c r="DC85" s="32" t="str">
        <f t="shared" si="83"/>
        <v/>
      </c>
      <c r="DD85" s="32" t="str">
        <f t="shared" si="83"/>
        <v/>
      </c>
      <c r="DE85" s="32" t="str">
        <f t="shared" si="83"/>
        <v/>
      </c>
      <c r="DF85" s="32" t="str">
        <f t="shared" si="83"/>
        <v/>
      </c>
      <c r="DG85" s="32" t="str">
        <f t="shared" si="83"/>
        <v/>
      </c>
      <c r="DH85" s="32" t="str">
        <f t="shared" si="83"/>
        <v/>
      </c>
      <c r="DI85" s="32" t="str">
        <f t="shared" si="83"/>
        <v/>
      </c>
      <c r="DJ85" s="32" t="str">
        <f t="shared" si="83"/>
        <v/>
      </c>
      <c r="DK85" s="32" t="str">
        <f t="shared" si="83"/>
        <v/>
      </c>
      <c r="DL85" s="32" t="str">
        <f t="shared" si="83"/>
        <v/>
      </c>
      <c r="DM85" s="32" t="str">
        <f t="shared" si="83"/>
        <v/>
      </c>
      <c r="DN85" s="32" t="str">
        <f t="shared" si="83"/>
        <v/>
      </c>
      <c r="DO85" s="32" t="str">
        <f t="shared" si="83"/>
        <v/>
      </c>
      <c r="DP85" s="32" t="str">
        <f t="shared" si="83"/>
        <v/>
      </c>
      <c r="DQ85" s="32" t="str">
        <f t="shared" si="83"/>
        <v/>
      </c>
      <c r="DR85" s="32" t="str">
        <f t="shared" si="83"/>
        <v/>
      </c>
      <c r="DS85" s="32" t="str">
        <f t="shared" si="83"/>
        <v/>
      </c>
      <c r="DT85" s="32" t="str">
        <f t="shared" si="83"/>
        <v/>
      </c>
      <c r="DU85" s="32" t="str">
        <f t="shared" si="83"/>
        <v/>
      </c>
      <c r="DV85" s="32" t="str">
        <f t="shared" si="83"/>
        <v/>
      </c>
      <c r="DW85" s="32" t="str">
        <f t="shared" si="83"/>
        <v/>
      </c>
      <c r="DX85" s="32" t="str">
        <f t="shared" si="83"/>
        <v/>
      </c>
      <c r="DY85" s="32" t="str">
        <f t="shared" si="83"/>
        <v/>
      </c>
      <c r="DZ85" s="32" t="str">
        <f t="shared" ref="DZ85:GK89" si="84">IF(DZ$2&lt;&gt;"",IF((DZ$4&lt;=$A85)*(DZ$5&gt;=$A85),DZ$3/6,""),"")</f>
        <v/>
      </c>
      <c r="EA85" s="32" t="str">
        <f t="shared" si="84"/>
        <v/>
      </c>
      <c r="EB85" s="32" t="str">
        <f t="shared" si="84"/>
        <v/>
      </c>
      <c r="EC85" s="32" t="str">
        <f t="shared" si="84"/>
        <v/>
      </c>
      <c r="ED85" s="32" t="str">
        <f t="shared" si="84"/>
        <v/>
      </c>
      <c r="EE85" s="32" t="str">
        <f t="shared" si="84"/>
        <v/>
      </c>
      <c r="EF85" s="32" t="str">
        <f t="shared" si="84"/>
        <v/>
      </c>
      <c r="EG85" s="32" t="str">
        <f t="shared" si="84"/>
        <v/>
      </c>
      <c r="EH85" s="32" t="str">
        <f t="shared" si="84"/>
        <v/>
      </c>
      <c r="EI85" s="32" t="str">
        <f t="shared" si="84"/>
        <v/>
      </c>
      <c r="EJ85" s="32" t="str">
        <f t="shared" si="84"/>
        <v/>
      </c>
      <c r="EK85" s="32" t="str">
        <f t="shared" si="84"/>
        <v/>
      </c>
      <c r="EL85" s="32" t="str">
        <f t="shared" si="84"/>
        <v/>
      </c>
      <c r="EM85" s="32" t="str">
        <f t="shared" si="84"/>
        <v/>
      </c>
      <c r="EN85" s="32" t="str">
        <f t="shared" si="84"/>
        <v/>
      </c>
      <c r="EO85" s="32" t="str">
        <f t="shared" si="84"/>
        <v/>
      </c>
      <c r="EP85" s="32" t="str">
        <f t="shared" si="84"/>
        <v/>
      </c>
      <c r="EQ85" s="32" t="str">
        <f t="shared" si="84"/>
        <v/>
      </c>
      <c r="ER85" s="32" t="str">
        <f t="shared" si="84"/>
        <v/>
      </c>
      <c r="ES85" s="32" t="str">
        <f t="shared" si="84"/>
        <v/>
      </c>
      <c r="ET85" s="32" t="str">
        <f t="shared" si="84"/>
        <v/>
      </c>
      <c r="EU85" s="32" t="str">
        <f t="shared" si="84"/>
        <v/>
      </c>
      <c r="EV85" s="32" t="str">
        <f t="shared" si="84"/>
        <v/>
      </c>
      <c r="EW85" s="32" t="str">
        <f t="shared" si="84"/>
        <v/>
      </c>
      <c r="EX85" s="32" t="str">
        <f t="shared" si="84"/>
        <v/>
      </c>
      <c r="EY85" s="32" t="str">
        <f t="shared" si="84"/>
        <v/>
      </c>
      <c r="EZ85" s="32" t="str">
        <f t="shared" si="84"/>
        <v/>
      </c>
      <c r="FA85" s="32" t="str">
        <f t="shared" si="84"/>
        <v/>
      </c>
      <c r="FB85" s="32" t="str">
        <f t="shared" si="84"/>
        <v/>
      </c>
      <c r="FC85" s="32" t="str">
        <f t="shared" si="84"/>
        <v/>
      </c>
      <c r="FD85" s="32" t="str">
        <f t="shared" si="84"/>
        <v/>
      </c>
      <c r="FE85" s="32" t="str">
        <f t="shared" si="84"/>
        <v/>
      </c>
      <c r="FF85" s="32" t="str">
        <f t="shared" si="84"/>
        <v/>
      </c>
      <c r="FG85" s="32" t="str">
        <f t="shared" si="84"/>
        <v/>
      </c>
      <c r="FH85" s="32" t="str">
        <f t="shared" si="84"/>
        <v/>
      </c>
      <c r="FI85" s="32" t="str">
        <f t="shared" si="84"/>
        <v/>
      </c>
      <c r="FJ85" s="32" t="str">
        <f t="shared" si="84"/>
        <v/>
      </c>
      <c r="FK85" s="32" t="str">
        <f t="shared" si="84"/>
        <v/>
      </c>
      <c r="FL85" s="32" t="str">
        <f t="shared" si="84"/>
        <v/>
      </c>
      <c r="FM85" s="32" t="str">
        <f t="shared" si="84"/>
        <v/>
      </c>
      <c r="FN85" s="32" t="str">
        <f t="shared" si="84"/>
        <v/>
      </c>
      <c r="FO85" s="32" t="str">
        <f t="shared" si="84"/>
        <v/>
      </c>
      <c r="FP85" s="32" t="str">
        <f t="shared" si="84"/>
        <v/>
      </c>
      <c r="FQ85" s="32" t="str">
        <f t="shared" si="84"/>
        <v/>
      </c>
      <c r="FR85" s="32" t="str">
        <f t="shared" si="84"/>
        <v/>
      </c>
      <c r="FS85" s="32" t="str">
        <f t="shared" si="84"/>
        <v/>
      </c>
      <c r="FT85" s="32" t="str">
        <f t="shared" si="84"/>
        <v/>
      </c>
      <c r="FU85" s="32" t="str">
        <f t="shared" si="84"/>
        <v/>
      </c>
      <c r="FV85" s="32" t="str">
        <f t="shared" si="84"/>
        <v/>
      </c>
      <c r="FW85" s="32" t="str">
        <f t="shared" si="84"/>
        <v/>
      </c>
      <c r="FX85" s="32" t="str">
        <f t="shared" si="84"/>
        <v/>
      </c>
      <c r="FY85" s="32" t="str">
        <f t="shared" si="84"/>
        <v/>
      </c>
      <c r="FZ85" s="32" t="str">
        <f t="shared" si="84"/>
        <v/>
      </c>
      <c r="GA85" s="32" t="str">
        <f t="shared" si="84"/>
        <v/>
      </c>
      <c r="GB85" s="32" t="str">
        <f t="shared" si="84"/>
        <v/>
      </c>
      <c r="GC85" s="32" t="str">
        <f t="shared" si="84"/>
        <v/>
      </c>
      <c r="GD85" s="32" t="str">
        <f t="shared" si="84"/>
        <v/>
      </c>
      <c r="GE85" s="32" t="str">
        <f t="shared" si="84"/>
        <v/>
      </c>
      <c r="GF85" s="32" t="str">
        <f t="shared" si="84"/>
        <v/>
      </c>
      <c r="GG85" s="32" t="str">
        <f t="shared" si="84"/>
        <v/>
      </c>
      <c r="GH85" s="32" t="str">
        <f t="shared" si="84"/>
        <v/>
      </c>
      <c r="GI85" s="32" t="str">
        <f t="shared" si="84"/>
        <v/>
      </c>
      <c r="GJ85" s="32" t="str">
        <f t="shared" si="84"/>
        <v/>
      </c>
      <c r="GK85" s="32" t="str">
        <f t="shared" si="84"/>
        <v/>
      </c>
      <c r="GL85" s="32" t="str">
        <f t="shared" si="82"/>
        <v/>
      </c>
      <c r="GM85" s="32" t="str">
        <f t="shared" si="82"/>
        <v/>
      </c>
      <c r="GN85" s="32" t="str">
        <f t="shared" si="82"/>
        <v/>
      </c>
      <c r="GO85" s="32" t="str">
        <f t="shared" si="82"/>
        <v/>
      </c>
      <c r="GP85" s="32" t="str">
        <f t="shared" si="82"/>
        <v/>
      </c>
      <c r="GQ85" s="32" t="str">
        <f t="shared" si="82"/>
        <v/>
      </c>
      <c r="GR85" s="32" t="str">
        <f t="shared" si="82"/>
        <v/>
      </c>
      <c r="GS85" s="32" t="str">
        <f t="shared" si="82"/>
        <v/>
      </c>
      <c r="GT85" s="32" t="str">
        <f t="shared" si="82"/>
        <v/>
      </c>
      <c r="GU85" s="32" t="str">
        <f t="shared" si="82"/>
        <v/>
      </c>
      <c r="GV85" s="32" t="str">
        <f t="shared" si="82"/>
        <v/>
      </c>
      <c r="GW85" s="32" t="str">
        <f t="shared" si="82"/>
        <v/>
      </c>
      <c r="GX85" s="32" t="str">
        <f t="shared" si="82"/>
        <v/>
      </c>
      <c r="GY85" s="32" t="str">
        <f t="shared" si="82"/>
        <v/>
      </c>
      <c r="GZ85" s="32" t="str">
        <f t="shared" si="82"/>
        <v/>
      </c>
      <c r="HA85" s="32" t="str">
        <f t="shared" si="82"/>
        <v/>
      </c>
      <c r="HB85" s="32" t="str">
        <f t="shared" si="82"/>
        <v/>
      </c>
      <c r="HC85" s="32" t="str">
        <f t="shared" si="82"/>
        <v/>
      </c>
      <c r="HD85" s="32" t="str">
        <f t="shared" si="82"/>
        <v/>
      </c>
      <c r="HE85" s="32" t="str">
        <f t="shared" si="82"/>
        <v/>
      </c>
      <c r="HF85" s="32" t="str">
        <f t="shared" si="82"/>
        <v/>
      </c>
      <c r="HG85" s="32" t="str">
        <f t="shared" si="82"/>
        <v/>
      </c>
      <c r="HH85" s="32" t="str">
        <f t="shared" si="82"/>
        <v/>
      </c>
      <c r="HI85" s="32" t="str">
        <f t="shared" si="82"/>
        <v/>
      </c>
      <c r="HJ85" s="32" t="str">
        <f t="shared" si="82"/>
        <v/>
      </c>
      <c r="HK85" s="32" t="str">
        <f t="shared" si="82"/>
        <v/>
      </c>
      <c r="HL85" s="32" t="str">
        <f t="shared" si="82"/>
        <v/>
      </c>
      <c r="HM85" s="32" t="str">
        <f t="shared" si="82"/>
        <v/>
      </c>
      <c r="HN85" s="32" t="str">
        <f t="shared" si="82"/>
        <v/>
      </c>
      <c r="HO85" s="32" t="str">
        <f t="shared" si="82"/>
        <v/>
      </c>
      <c r="HP85" s="32" t="str">
        <f t="shared" si="82"/>
        <v/>
      </c>
      <c r="HQ85" s="32" t="str">
        <f t="shared" si="82"/>
        <v/>
      </c>
      <c r="HR85" s="32" t="str">
        <f t="shared" si="82"/>
        <v/>
      </c>
    </row>
    <row r="86" spans="1:226" x14ac:dyDescent="0.2">
      <c r="A86" s="63" t="str">
        <f>'Loan Summary '!Q83</f>
        <v/>
      </c>
      <c r="B86" s="32" t="str">
        <f>IFERROR(IF(A86&lt;&gt;"",(SUMIFS(Table4[Loan Amount],Table4[Loan Payment Start Date],"&lt;="&amp;A86)),"") - (SUM($C$8:$HR85) - SUM('Early Payments'!$D$8:$HS85)) - SUM('Early Payments'!$B$9:$B86),"")</f>
        <v/>
      </c>
      <c r="C86" s="32" t="str">
        <f t="shared" ref="C86:BN89" si="85">IF(C$2&lt;&gt;"",IF((C$4&lt;=$A86)*(C$5&gt;=$A86),C$3/6,""),"")</f>
        <v/>
      </c>
      <c r="D86" s="32" t="str">
        <f t="shared" si="85"/>
        <v/>
      </c>
      <c r="E86" s="32" t="str">
        <f t="shared" si="85"/>
        <v/>
      </c>
      <c r="F86" s="32" t="str">
        <f t="shared" si="85"/>
        <v/>
      </c>
      <c r="G86" s="32" t="str">
        <f t="shared" si="85"/>
        <v/>
      </c>
      <c r="H86" s="32" t="str">
        <f t="shared" si="85"/>
        <v/>
      </c>
      <c r="I86" s="32" t="str">
        <f t="shared" si="85"/>
        <v/>
      </c>
      <c r="J86" s="32" t="str">
        <f t="shared" si="85"/>
        <v/>
      </c>
      <c r="K86" s="32" t="str">
        <f t="shared" si="85"/>
        <v/>
      </c>
      <c r="L86" s="32" t="str">
        <f t="shared" si="85"/>
        <v/>
      </c>
      <c r="M86" s="32" t="str">
        <f t="shared" si="85"/>
        <v/>
      </c>
      <c r="N86" s="32" t="str">
        <f t="shared" si="85"/>
        <v/>
      </c>
      <c r="O86" s="32" t="str">
        <f t="shared" si="85"/>
        <v/>
      </c>
      <c r="P86" s="32" t="str">
        <f t="shared" si="85"/>
        <v/>
      </c>
      <c r="Q86" s="32" t="str">
        <f t="shared" si="85"/>
        <v/>
      </c>
      <c r="R86" s="32" t="str">
        <f t="shared" si="85"/>
        <v/>
      </c>
      <c r="S86" s="32" t="str">
        <f t="shared" si="85"/>
        <v/>
      </c>
      <c r="T86" s="32" t="str">
        <f t="shared" si="85"/>
        <v/>
      </c>
      <c r="U86" s="32" t="str">
        <f t="shared" si="85"/>
        <v/>
      </c>
      <c r="V86" s="32" t="str">
        <f t="shared" si="85"/>
        <v/>
      </c>
      <c r="W86" s="32" t="str">
        <f t="shared" si="85"/>
        <v/>
      </c>
      <c r="X86" s="32" t="str">
        <f t="shared" si="85"/>
        <v/>
      </c>
      <c r="Y86" s="32" t="str">
        <f t="shared" si="85"/>
        <v/>
      </c>
      <c r="Z86" s="32" t="str">
        <f t="shared" si="85"/>
        <v/>
      </c>
      <c r="AA86" s="32" t="str">
        <f t="shared" si="85"/>
        <v/>
      </c>
      <c r="AB86" s="32" t="str">
        <f t="shared" si="85"/>
        <v/>
      </c>
      <c r="AC86" s="32" t="str">
        <f t="shared" si="85"/>
        <v/>
      </c>
      <c r="AD86" s="32" t="str">
        <f t="shared" si="85"/>
        <v/>
      </c>
      <c r="AE86" s="32" t="str">
        <f t="shared" si="85"/>
        <v/>
      </c>
      <c r="AF86" s="32" t="str">
        <f t="shared" si="85"/>
        <v/>
      </c>
      <c r="AG86" s="32" t="str">
        <f t="shared" si="85"/>
        <v/>
      </c>
      <c r="AH86" s="32" t="str">
        <f t="shared" si="85"/>
        <v/>
      </c>
      <c r="AI86" s="32" t="str">
        <f t="shared" si="85"/>
        <v/>
      </c>
      <c r="AJ86" s="32" t="str">
        <f t="shared" si="85"/>
        <v/>
      </c>
      <c r="AK86" s="32" t="str">
        <f t="shared" si="85"/>
        <v/>
      </c>
      <c r="AL86" s="32" t="str">
        <f t="shared" si="85"/>
        <v/>
      </c>
      <c r="AM86" s="32" t="str">
        <f t="shared" si="85"/>
        <v/>
      </c>
      <c r="AN86" s="32" t="str">
        <f t="shared" si="85"/>
        <v/>
      </c>
      <c r="AO86" s="32" t="str">
        <f t="shared" si="85"/>
        <v/>
      </c>
      <c r="AP86" s="32" t="str">
        <f t="shared" si="85"/>
        <v/>
      </c>
      <c r="AQ86" s="32" t="str">
        <f t="shared" si="85"/>
        <v/>
      </c>
      <c r="AR86" s="32" t="str">
        <f t="shared" si="85"/>
        <v/>
      </c>
      <c r="AS86" s="32" t="str">
        <f t="shared" si="85"/>
        <v/>
      </c>
      <c r="AT86" s="32" t="str">
        <f t="shared" si="85"/>
        <v/>
      </c>
      <c r="AU86" s="32" t="str">
        <f t="shared" si="85"/>
        <v/>
      </c>
      <c r="AV86" s="32" t="str">
        <f t="shared" si="85"/>
        <v/>
      </c>
      <c r="AW86" s="32" t="str">
        <f t="shared" si="85"/>
        <v/>
      </c>
      <c r="AX86" s="32" t="str">
        <f t="shared" si="85"/>
        <v/>
      </c>
      <c r="AY86" s="32" t="str">
        <f t="shared" si="85"/>
        <v/>
      </c>
      <c r="AZ86" s="32" t="str">
        <f t="shared" si="85"/>
        <v/>
      </c>
      <c r="BA86" s="32" t="str">
        <f t="shared" si="85"/>
        <v/>
      </c>
      <c r="BB86" s="32" t="str">
        <f t="shared" si="85"/>
        <v/>
      </c>
      <c r="BC86" s="32" t="str">
        <f t="shared" si="85"/>
        <v/>
      </c>
      <c r="BD86" s="32" t="str">
        <f t="shared" si="85"/>
        <v/>
      </c>
      <c r="BE86" s="32" t="str">
        <f t="shared" si="85"/>
        <v/>
      </c>
      <c r="BF86" s="32" t="str">
        <f t="shared" si="85"/>
        <v/>
      </c>
      <c r="BG86" s="32" t="str">
        <f t="shared" si="85"/>
        <v/>
      </c>
      <c r="BH86" s="32" t="str">
        <f t="shared" si="85"/>
        <v/>
      </c>
      <c r="BI86" s="32" t="str">
        <f t="shared" si="85"/>
        <v/>
      </c>
      <c r="BJ86" s="32" t="str">
        <f t="shared" si="85"/>
        <v/>
      </c>
      <c r="BK86" s="32" t="str">
        <f t="shared" si="85"/>
        <v/>
      </c>
      <c r="BL86" s="32" t="str">
        <f t="shared" si="85"/>
        <v/>
      </c>
      <c r="BM86" s="32" t="str">
        <f t="shared" si="85"/>
        <v/>
      </c>
      <c r="BN86" s="32" t="str">
        <f t="shared" si="85"/>
        <v/>
      </c>
      <c r="BO86" s="32" t="str">
        <f t="shared" si="83"/>
        <v/>
      </c>
      <c r="BP86" s="32" t="str">
        <f t="shared" si="83"/>
        <v/>
      </c>
      <c r="BQ86" s="32" t="str">
        <f t="shared" si="83"/>
        <v/>
      </c>
      <c r="BR86" s="32" t="str">
        <f t="shared" si="83"/>
        <v/>
      </c>
      <c r="BS86" s="32" t="str">
        <f t="shared" si="83"/>
        <v/>
      </c>
      <c r="BT86" s="32" t="str">
        <f t="shared" si="83"/>
        <v/>
      </c>
      <c r="BU86" s="32" t="str">
        <f t="shared" si="83"/>
        <v/>
      </c>
      <c r="BV86" s="32" t="str">
        <f t="shared" si="83"/>
        <v/>
      </c>
      <c r="BW86" s="32" t="str">
        <f t="shared" si="83"/>
        <v/>
      </c>
      <c r="BX86" s="32" t="str">
        <f t="shared" si="83"/>
        <v/>
      </c>
      <c r="BY86" s="32" t="str">
        <f t="shared" si="83"/>
        <v/>
      </c>
      <c r="BZ86" s="32" t="str">
        <f t="shared" si="83"/>
        <v/>
      </c>
      <c r="CA86" s="32" t="str">
        <f t="shared" si="83"/>
        <v/>
      </c>
      <c r="CB86" s="32" t="str">
        <f t="shared" si="83"/>
        <v/>
      </c>
      <c r="CC86" s="32" t="str">
        <f t="shared" si="83"/>
        <v/>
      </c>
      <c r="CD86" s="32" t="str">
        <f t="shared" si="83"/>
        <v/>
      </c>
      <c r="CE86" s="32" t="str">
        <f t="shared" si="83"/>
        <v/>
      </c>
      <c r="CF86" s="32" t="str">
        <f t="shared" si="83"/>
        <v/>
      </c>
      <c r="CG86" s="32" t="str">
        <f t="shared" si="83"/>
        <v/>
      </c>
      <c r="CH86" s="32" t="str">
        <f t="shared" si="83"/>
        <v/>
      </c>
      <c r="CI86" s="32" t="str">
        <f t="shared" si="83"/>
        <v/>
      </c>
      <c r="CJ86" s="32" t="str">
        <f t="shared" si="83"/>
        <v/>
      </c>
      <c r="CK86" s="32" t="str">
        <f t="shared" si="83"/>
        <v/>
      </c>
      <c r="CL86" s="32" t="str">
        <f t="shared" si="83"/>
        <v/>
      </c>
      <c r="CM86" s="32" t="str">
        <f t="shared" si="83"/>
        <v/>
      </c>
      <c r="CN86" s="32" t="str">
        <f t="shared" si="83"/>
        <v/>
      </c>
      <c r="CO86" s="32" t="str">
        <f t="shared" si="83"/>
        <v/>
      </c>
      <c r="CP86" s="32" t="str">
        <f t="shared" si="83"/>
        <v/>
      </c>
      <c r="CQ86" s="32" t="str">
        <f t="shared" si="83"/>
        <v/>
      </c>
      <c r="CR86" s="32" t="str">
        <f t="shared" si="83"/>
        <v/>
      </c>
      <c r="CS86" s="32" t="str">
        <f t="shared" si="83"/>
        <v/>
      </c>
      <c r="CT86" s="32" t="str">
        <f t="shared" si="83"/>
        <v/>
      </c>
      <c r="CU86" s="32" t="str">
        <f t="shared" si="83"/>
        <v/>
      </c>
      <c r="CV86" s="32" t="str">
        <f t="shared" si="83"/>
        <v/>
      </c>
      <c r="CW86" s="32" t="str">
        <f t="shared" si="83"/>
        <v/>
      </c>
      <c r="CX86" s="32" t="str">
        <f t="shared" si="83"/>
        <v/>
      </c>
      <c r="CY86" s="32" t="str">
        <f t="shared" si="83"/>
        <v/>
      </c>
      <c r="CZ86" s="32" t="str">
        <f t="shared" si="83"/>
        <v/>
      </c>
      <c r="DA86" s="32" t="str">
        <f t="shared" si="83"/>
        <v/>
      </c>
      <c r="DB86" s="32" t="str">
        <f t="shared" si="83"/>
        <v/>
      </c>
      <c r="DC86" s="32" t="str">
        <f t="shared" si="83"/>
        <v/>
      </c>
      <c r="DD86" s="32" t="str">
        <f t="shared" si="83"/>
        <v/>
      </c>
      <c r="DE86" s="32" t="str">
        <f t="shared" si="83"/>
        <v/>
      </c>
      <c r="DF86" s="32" t="str">
        <f t="shared" si="83"/>
        <v/>
      </c>
      <c r="DG86" s="32" t="str">
        <f t="shared" si="83"/>
        <v/>
      </c>
      <c r="DH86" s="32" t="str">
        <f t="shared" si="83"/>
        <v/>
      </c>
      <c r="DI86" s="32" t="str">
        <f t="shared" si="83"/>
        <v/>
      </c>
      <c r="DJ86" s="32" t="str">
        <f t="shared" si="83"/>
        <v/>
      </c>
      <c r="DK86" s="32" t="str">
        <f t="shared" si="83"/>
        <v/>
      </c>
      <c r="DL86" s="32" t="str">
        <f t="shared" si="83"/>
        <v/>
      </c>
      <c r="DM86" s="32" t="str">
        <f t="shared" si="83"/>
        <v/>
      </c>
      <c r="DN86" s="32" t="str">
        <f t="shared" si="83"/>
        <v/>
      </c>
      <c r="DO86" s="32" t="str">
        <f t="shared" si="83"/>
        <v/>
      </c>
      <c r="DP86" s="32" t="str">
        <f t="shared" si="83"/>
        <v/>
      </c>
      <c r="DQ86" s="32" t="str">
        <f t="shared" si="83"/>
        <v/>
      </c>
      <c r="DR86" s="32" t="str">
        <f t="shared" si="83"/>
        <v/>
      </c>
      <c r="DS86" s="32" t="str">
        <f t="shared" si="83"/>
        <v/>
      </c>
      <c r="DT86" s="32" t="str">
        <f t="shared" si="83"/>
        <v/>
      </c>
      <c r="DU86" s="32" t="str">
        <f t="shared" si="83"/>
        <v/>
      </c>
      <c r="DV86" s="32" t="str">
        <f t="shared" si="83"/>
        <v/>
      </c>
      <c r="DW86" s="32" t="str">
        <f t="shared" si="83"/>
        <v/>
      </c>
      <c r="DX86" s="32" t="str">
        <f t="shared" si="83"/>
        <v/>
      </c>
      <c r="DY86" s="32" t="str">
        <f t="shared" si="83"/>
        <v/>
      </c>
      <c r="DZ86" s="32" t="str">
        <f t="shared" si="84"/>
        <v/>
      </c>
      <c r="EA86" s="32" t="str">
        <f t="shared" si="84"/>
        <v/>
      </c>
      <c r="EB86" s="32" t="str">
        <f t="shared" si="84"/>
        <v/>
      </c>
      <c r="EC86" s="32" t="str">
        <f t="shared" si="84"/>
        <v/>
      </c>
      <c r="ED86" s="32" t="str">
        <f t="shared" si="84"/>
        <v/>
      </c>
      <c r="EE86" s="32" t="str">
        <f t="shared" si="84"/>
        <v/>
      </c>
      <c r="EF86" s="32" t="str">
        <f t="shared" si="84"/>
        <v/>
      </c>
      <c r="EG86" s="32" t="str">
        <f t="shared" si="84"/>
        <v/>
      </c>
      <c r="EH86" s="32" t="str">
        <f t="shared" si="84"/>
        <v/>
      </c>
      <c r="EI86" s="32" t="str">
        <f t="shared" si="84"/>
        <v/>
      </c>
      <c r="EJ86" s="32" t="str">
        <f t="shared" si="84"/>
        <v/>
      </c>
      <c r="EK86" s="32" t="str">
        <f t="shared" si="84"/>
        <v/>
      </c>
      <c r="EL86" s="32" t="str">
        <f t="shared" si="84"/>
        <v/>
      </c>
      <c r="EM86" s="32" t="str">
        <f t="shared" si="84"/>
        <v/>
      </c>
      <c r="EN86" s="32" t="str">
        <f t="shared" si="84"/>
        <v/>
      </c>
      <c r="EO86" s="32" t="str">
        <f t="shared" si="84"/>
        <v/>
      </c>
      <c r="EP86" s="32" t="str">
        <f t="shared" si="84"/>
        <v/>
      </c>
      <c r="EQ86" s="32" t="str">
        <f t="shared" si="84"/>
        <v/>
      </c>
      <c r="ER86" s="32" t="str">
        <f t="shared" si="84"/>
        <v/>
      </c>
      <c r="ES86" s="32" t="str">
        <f t="shared" si="84"/>
        <v/>
      </c>
      <c r="ET86" s="32" t="str">
        <f t="shared" si="84"/>
        <v/>
      </c>
      <c r="EU86" s="32" t="str">
        <f t="shared" si="84"/>
        <v/>
      </c>
      <c r="EV86" s="32" t="str">
        <f t="shared" si="84"/>
        <v/>
      </c>
      <c r="EW86" s="32" t="str">
        <f t="shared" si="84"/>
        <v/>
      </c>
      <c r="EX86" s="32" t="str">
        <f t="shared" si="84"/>
        <v/>
      </c>
      <c r="EY86" s="32" t="str">
        <f t="shared" si="84"/>
        <v/>
      </c>
      <c r="EZ86" s="32" t="str">
        <f t="shared" si="84"/>
        <v/>
      </c>
      <c r="FA86" s="32" t="str">
        <f t="shared" si="84"/>
        <v/>
      </c>
      <c r="FB86" s="32" t="str">
        <f t="shared" si="84"/>
        <v/>
      </c>
      <c r="FC86" s="32" t="str">
        <f t="shared" si="84"/>
        <v/>
      </c>
      <c r="FD86" s="32" t="str">
        <f t="shared" si="84"/>
        <v/>
      </c>
      <c r="FE86" s="32" t="str">
        <f t="shared" si="84"/>
        <v/>
      </c>
      <c r="FF86" s="32" t="str">
        <f t="shared" si="84"/>
        <v/>
      </c>
      <c r="FG86" s="32" t="str">
        <f t="shared" si="84"/>
        <v/>
      </c>
      <c r="FH86" s="32" t="str">
        <f t="shared" si="84"/>
        <v/>
      </c>
      <c r="FI86" s="32" t="str">
        <f t="shared" si="84"/>
        <v/>
      </c>
      <c r="FJ86" s="32" t="str">
        <f t="shared" si="84"/>
        <v/>
      </c>
      <c r="FK86" s="32" t="str">
        <f t="shared" si="84"/>
        <v/>
      </c>
      <c r="FL86" s="32" t="str">
        <f t="shared" si="84"/>
        <v/>
      </c>
      <c r="FM86" s="32" t="str">
        <f t="shared" si="84"/>
        <v/>
      </c>
      <c r="FN86" s="32" t="str">
        <f t="shared" si="84"/>
        <v/>
      </c>
      <c r="FO86" s="32" t="str">
        <f t="shared" si="84"/>
        <v/>
      </c>
      <c r="FP86" s="32" t="str">
        <f t="shared" si="84"/>
        <v/>
      </c>
      <c r="FQ86" s="32" t="str">
        <f t="shared" si="84"/>
        <v/>
      </c>
      <c r="FR86" s="32" t="str">
        <f t="shared" si="84"/>
        <v/>
      </c>
      <c r="FS86" s="32" t="str">
        <f t="shared" si="84"/>
        <v/>
      </c>
      <c r="FT86" s="32" t="str">
        <f t="shared" si="84"/>
        <v/>
      </c>
      <c r="FU86" s="32" t="str">
        <f t="shared" si="84"/>
        <v/>
      </c>
      <c r="FV86" s="32" t="str">
        <f t="shared" si="84"/>
        <v/>
      </c>
      <c r="FW86" s="32" t="str">
        <f t="shared" si="84"/>
        <v/>
      </c>
      <c r="FX86" s="32" t="str">
        <f t="shared" si="84"/>
        <v/>
      </c>
      <c r="FY86" s="32" t="str">
        <f t="shared" si="84"/>
        <v/>
      </c>
      <c r="FZ86" s="32" t="str">
        <f t="shared" si="84"/>
        <v/>
      </c>
      <c r="GA86" s="32" t="str">
        <f t="shared" si="84"/>
        <v/>
      </c>
      <c r="GB86" s="32" t="str">
        <f t="shared" si="84"/>
        <v/>
      </c>
      <c r="GC86" s="32" t="str">
        <f t="shared" si="84"/>
        <v/>
      </c>
      <c r="GD86" s="32" t="str">
        <f t="shared" si="84"/>
        <v/>
      </c>
      <c r="GE86" s="32" t="str">
        <f t="shared" si="84"/>
        <v/>
      </c>
      <c r="GF86" s="32" t="str">
        <f t="shared" si="84"/>
        <v/>
      </c>
      <c r="GG86" s="32" t="str">
        <f t="shared" si="84"/>
        <v/>
      </c>
      <c r="GH86" s="32" t="str">
        <f t="shared" si="84"/>
        <v/>
      </c>
      <c r="GI86" s="32" t="str">
        <f t="shared" si="84"/>
        <v/>
      </c>
      <c r="GJ86" s="32" t="str">
        <f t="shared" si="84"/>
        <v/>
      </c>
      <c r="GK86" s="32" t="str">
        <f t="shared" si="84"/>
        <v/>
      </c>
      <c r="GL86" s="32" t="str">
        <f t="shared" si="82"/>
        <v/>
      </c>
      <c r="GM86" s="32" t="str">
        <f t="shared" si="82"/>
        <v/>
      </c>
      <c r="GN86" s="32" t="str">
        <f t="shared" si="82"/>
        <v/>
      </c>
      <c r="GO86" s="32" t="str">
        <f t="shared" si="82"/>
        <v/>
      </c>
      <c r="GP86" s="32" t="str">
        <f t="shared" si="82"/>
        <v/>
      </c>
      <c r="GQ86" s="32" t="str">
        <f t="shared" si="82"/>
        <v/>
      </c>
      <c r="GR86" s="32" t="str">
        <f t="shared" si="82"/>
        <v/>
      </c>
      <c r="GS86" s="32" t="str">
        <f t="shared" si="82"/>
        <v/>
      </c>
      <c r="GT86" s="32" t="str">
        <f t="shared" si="82"/>
        <v/>
      </c>
      <c r="GU86" s="32" t="str">
        <f t="shared" si="82"/>
        <v/>
      </c>
      <c r="GV86" s="32" t="str">
        <f t="shared" si="82"/>
        <v/>
      </c>
      <c r="GW86" s="32" t="str">
        <f t="shared" si="82"/>
        <v/>
      </c>
      <c r="GX86" s="32" t="str">
        <f t="shared" si="82"/>
        <v/>
      </c>
      <c r="GY86" s="32" t="str">
        <f t="shared" si="82"/>
        <v/>
      </c>
      <c r="GZ86" s="32" t="str">
        <f t="shared" si="82"/>
        <v/>
      </c>
      <c r="HA86" s="32" t="str">
        <f t="shared" si="82"/>
        <v/>
      </c>
      <c r="HB86" s="32" t="str">
        <f t="shared" si="82"/>
        <v/>
      </c>
      <c r="HC86" s="32" t="str">
        <f t="shared" si="82"/>
        <v/>
      </c>
      <c r="HD86" s="32" t="str">
        <f t="shared" si="82"/>
        <v/>
      </c>
      <c r="HE86" s="32" t="str">
        <f t="shared" si="82"/>
        <v/>
      </c>
      <c r="HF86" s="32" t="str">
        <f t="shared" si="82"/>
        <v/>
      </c>
      <c r="HG86" s="32" t="str">
        <f t="shared" si="82"/>
        <v/>
      </c>
      <c r="HH86" s="32" t="str">
        <f t="shared" si="82"/>
        <v/>
      </c>
      <c r="HI86" s="32" t="str">
        <f t="shared" si="82"/>
        <v/>
      </c>
      <c r="HJ86" s="32" t="str">
        <f t="shared" si="82"/>
        <v/>
      </c>
      <c r="HK86" s="32" t="str">
        <f t="shared" si="82"/>
        <v/>
      </c>
      <c r="HL86" s="32" t="str">
        <f t="shared" si="82"/>
        <v/>
      </c>
      <c r="HM86" s="32" t="str">
        <f t="shared" si="82"/>
        <v/>
      </c>
      <c r="HN86" s="32" t="str">
        <f t="shared" si="82"/>
        <v/>
      </c>
      <c r="HO86" s="32" t="str">
        <f t="shared" si="82"/>
        <v/>
      </c>
      <c r="HP86" s="32" t="str">
        <f t="shared" si="82"/>
        <v/>
      </c>
      <c r="HQ86" s="32" t="str">
        <f t="shared" si="82"/>
        <v/>
      </c>
      <c r="HR86" s="32" t="str">
        <f t="shared" si="82"/>
        <v/>
      </c>
    </row>
    <row r="87" spans="1:226" x14ac:dyDescent="0.2">
      <c r="A87" s="63" t="str">
        <f>'Loan Summary '!Q84</f>
        <v/>
      </c>
      <c r="B87" s="32" t="str">
        <f>IFERROR(IF(A87&lt;&gt;"",(SUMIFS(Table4[Loan Amount],Table4[Loan Payment Start Date],"&lt;="&amp;A87)),"") - (SUM($C$8:$HR86) - SUM('Early Payments'!$D$8:$HS86)) - SUM('Early Payments'!$B$9:$B87),"")</f>
        <v/>
      </c>
      <c r="C87" s="32" t="str">
        <f t="shared" si="85"/>
        <v/>
      </c>
      <c r="D87" s="32" t="str">
        <f t="shared" si="85"/>
        <v/>
      </c>
      <c r="E87" s="32" t="str">
        <f t="shared" si="85"/>
        <v/>
      </c>
      <c r="F87" s="32" t="str">
        <f t="shared" si="85"/>
        <v/>
      </c>
      <c r="G87" s="32" t="str">
        <f t="shared" si="85"/>
        <v/>
      </c>
      <c r="H87" s="32" t="str">
        <f t="shared" si="85"/>
        <v/>
      </c>
      <c r="I87" s="32" t="str">
        <f t="shared" si="85"/>
        <v/>
      </c>
      <c r="J87" s="32" t="str">
        <f t="shared" si="85"/>
        <v/>
      </c>
      <c r="K87" s="32" t="str">
        <f t="shared" si="85"/>
        <v/>
      </c>
      <c r="L87" s="32" t="str">
        <f t="shared" si="85"/>
        <v/>
      </c>
      <c r="M87" s="32" t="str">
        <f t="shared" si="85"/>
        <v/>
      </c>
      <c r="N87" s="32" t="str">
        <f t="shared" si="85"/>
        <v/>
      </c>
      <c r="O87" s="32" t="str">
        <f t="shared" si="85"/>
        <v/>
      </c>
      <c r="P87" s="32" t="str">
        <f t="shared" si="85"/>
        <v/>
      </c>
      <c r="Q87" s="32" t="str">
        <f t="shared" si="85"/>
        <v/>
      </c>
      <c r="R87" s="32" t="str">
        <f t="shared" si="85"/>
        <v/>
      </c>
      <c r="S87" s="32" t="str">
        <f t="shared" si="85"/>
        <v/>
      </c>
      <c r="T87" s="32" t="str">
        <f t="shared" si="85"/>
        <v/>
      </c>
      <c r="U87" s="32" t="str">
        <f t="shared" si="85"/>
        <v/>
      </c>
      <c r="V87" s="32" t="str">
        <f t="shared" si="85"/>
        <v/>
      </c>
      <c r="W87" s="32" t="str">
        <f t="shared" si="85"/>
        <v/>
      </c>
      <c r="X87" s="32" t="str">
        <f t="shared" si="85"/>
        <v/>
      </c>
      <c r="Y87" s="32" t="str">
        <f t="shared" si="85"/>
        <v/>
      </c>
      <c r="Z87" s="32" t="str">
        <f t="shared" si="85"/>
        <v/>
      </c>
      <c r="AA87" s="32" t="str">
        <f t="shared" si="85"/>
        <v/>
      </c>
      <c r="AB87" s="32" t="str">
        <f t="shared" si="85"/>
        <v/>
      </c>
      <c r="AC87" s="32" t="str">
        <f t="shared" si="85"/>
        <v/>
      </c>
      <c r="AD87" s="32" t="str">
        <f t="shared" si="85"/>
        <v/>
      </c>
      <c r="AE87" s="32" t="str">
        <f t="shared" si="85"/>
        <v/>
      </c>
      <c r="AF87" s="32" t="str">
        <f t="shared" si="85"/>
        <v/>
      </c>
      <c r="AG87" s="32" t="str">
        <f t="shared" si="85"/>
        <v/>
      </c>
      <c r="AH87" s="32" t="str">
        <f t="shared" si="85"/>
        <v/>
      </c>
      <c r="AI87" s="32" t="str">
        <f t="shared" si="85"/>
        <v/>
      </c>
      <c r="AJ87" s="32" t="str">
        <f t="shared" si="85"/>
        <v/>
      </c>
      <c r="AK87" s="32" t="str">
        <f t="shared" si="85"/>
        <v/>
      </c>
      <c r="AL87" s="32" t="str">
        <f t="shared" si="85"/>
        <v/>
      </c>
      <c r="AM87" s="32" t="str">
        <f t="shared" si="85"/>
        <v/>
      </c>
      <c r="AN87" s="32" t="str">
        <f t="shared" si="85"/>
        <v/>
      </c>
      <c r="AO87" s="32" t="str">
        <f t="shared" si="85"/>
        <v/>
      </c>
      <c r="AP87" s="32" t="str">
        <f t="shared" si="85"/>
        <v/>
      </c>
      <c r="AQ87" s="32" t="str">
        <f t="shared" si="85"/>
        <v/>
      </c>
      <c r="AR87" s="32" t="str">
        <f t="shared" si="85"/>
        <v/>
      </c>
      <c r="AS87" s="32" t="str">
        <f t="shared" si="85"/>
        <v/>
      </c>
      <c r="AT87" s="32" t="str">
        <f t="shared" si="85"/>
        <v/>
      </c>
      <c r="AU87" s="32" t="str">
        <f t="shared" si="85"/>
        <v/>
      </c>
      <c r="AV87" s="32" t="str">
        <f t="shared" si="85"/>
        <v/>
      </c>
      <c r="AW87" s="32" t="str">
        <f t="shared" si="85"/>
        <v/>
      </c>
      <c r="AX87" s="32" t="str">
        <f t="shared" si="85"/>
        <v/>
      </c>
      <c r="AY87" s="32" t="str">
        <f t="shared" si="85"/>
        <v/>
      </c>
      <c r="AZ87" s="32" t="str">
        <f t="shared" si="85"/>
        <v/>
      </c>
      <c r="BA87" s="32" t="str">
        <f t="shared" si="85"/>
        <v/>
      </c>
      <c r="BB87" s="32" t="str">
        <f t="shared" si="85"/>
        <v/>
      </c>
      <c r="BC87" s="32" t="str">
        <f t="shared" si="85"/>
        <v/>
      </c>
      <c r="BD87" s="32" t="str">
        <f t="shared" si="85"/>
        <v/>
      </c>
      <c r="BE87" s="32" t="str">
        <f t="shared" si="85"/>
        <v/>
      </c>
      <c r="BF87" s="32" t="str">
        <f t="shared" si="85"/>
        <v/>
      </c>
      <c r="BG87" s="32" t="str">
        <f t="shared" si="85"/>
        <v/>
      </c>
      <c r="BH87" s="32" t="str">
        <f t="shared" si="85"/>
        <v/>
      </c>
      <c r="BI87" s="32" t="str">
        <f t="shared" si="85"/>
        <v/>
      </c>
      <c r="BJ87" s="32" t="str">
        <f t="shared" si="85"/>
        <v/>
      </c>
      <c r="BK87" s="32" t="str">
        <f t="shared" si="85"/>
        <v/>
      </c>
      <c r="BL87" s="32" t="str">
        <f t="shared" si="85"/>
        <v/>
      </c>
      <c r="BM87" s="32" t="str">
        <f t="shared" si="85"/>
        <v/>
      </c>
      <c r="BN87" s="32" t="str">
        <f t="shared" si="85"/>
        <v/>
      </c>
      <c r="BO87" s="32" t="str">
        <f t="shared" si="83"/>
        <v/>
      </c>
      <c r="BP87" s="32" t="str">
        <f t="shared" si="83"/>
        <v/>
      </c>
      <c r="BQ87" s="32" t="str">
        <f t="shared" si="83"/>
        <v/>
      </c>
      <c r="BR87" s="32" t="str">
        <f t="shared" si="83"/>
        <v/>
      </c>
      <c r="BS87" s="32" t="str">
        <f t="shared" si="83"/>
        <v/>
      </c>
      <c r="BT87" s="32" t="str">
        <f t="shared" si="83"/>
        <v/>
      </c>
      <c r="BU87" s="32" t="str">
        <f t="shared" si="83"/>
        <v/>
      </c>
      <c r="BV87" s="32" t="str">
        <f t="shared" si="83"/>
        <v/>
      </c>
      <c r="BW87" s="32" t="str">
        <f t="shared" si="83"/>
        <v/>
      </c>
      <c r="BX87" s="32" t="str">
        <f t="shared" si="83"/>
        <v/>
      </c>
      <c r="BY87" s="32" t="str">
        <f t="shared" si="83"/>
        <v/>
      </c>
      <c r="BZ87" s="32" t="str">
        <f t="shared" si="83"/>
        <v/>
      </c>
      <c r="CA87" s="32" t="str">
        <f t="shared" si="83"/>
        <v/>
      </c>
      <c r="CB87" s="32" t="str">
        <f t="shared" si="83"/>
        <v/>
      </c>
      <c r="CC87" s="32" t="str">
        <f t="shared" si="83"/>
        <v/>
      </c>
      <c r="CD87" s="32" t="str">
        <f t="shared" si="83"/>
        <v/>
      </c>
      <c r="CE87" s="32" t="str">
        <f t="shared" si="83"/>
        <v/>
      </c>
      <c r="CF87" s="32" t="str">
        <f t="shared" si="83"/>
        <v/>
      </c>
      <c r="CG87" s="32" t="str">
        <f t="shared" si="83"/>
        <v/>
      </c>
      <c r="CH87" s="32" t="str">
        <f t="shared" si="83"/>
        <v/>
      </c>
      <c r="CI87" s="32" t="str">
        <f t="shared" si="83"/>
        <v/>
      </c>
      <c r="CJ87" s="32" t="str">
        <f t="shared" si="83"/>
        <v/>
      </c>
      <c r="CK87" s="32" t="str">
        <f t="shared" si="83"/>
        <v/>
      </c>
      <c r="CL87" s="32" t="str">
        <f t="shared" si="83"/>
        <v/>
      </c>
      <c r="CM87" s="32" t="str">
        <f t="shared" si="83"/>
        <v/>
      </c>
      <c r="CN87" s="32" t="str">
        <f t="shared" si="83"/>
        <v/>
      </c>
      <c r="CO87" s="32" t="str">
        <f t="shared" si="83"/>
        <v/>
      </c>
      <c r="CP87" s="32" t="str">
        <f t="shared" si="83"/>
        <v/>
      </c>
      <c r="CQ87" s="32" t="str">
        <f t="shared" si="83"/>
        <v/>
      </c>
      <c r="CR87" s="32" t="str">
        <f t="shared" si="83"/>
        <v/>
      </c>
      <c r="CS87" s="32" t="str">
        <f t="shared" si="83"/>
        <v/>
      </c>
      <c r="CT87" s="32" t="str">
        <f t="shared" si="83"/>
        <v/>
      </c>
      <c r="CU87" s="32" t="str">
        <f t="shared" si="83"/>
        <v/>
      </c>
      <c r="CV87" s="32" t="str">
        <f t="shared" si="83"/>
        <v/>
      </c>
      <c r="CW87" s="32" t="str">
        <f t="shared" si="83"/>
        <v/>
      </c>
      <c r="CX87" s="32" t="str">
        <f t="shared" si="83"/>
        <v/>
      </c>
      <c r="CY87" s="32" t="str">
        <f t="shared" si="83"/>
        <v/>
      </c>
      <c r="CZ87" s="32" t="str">
        <f t="shared" si="83"/>
        <v/>
      </c>
      <c r="DA87" s="32" t="str">
        <f t="shared" si="83"/>
        <v/>
      </c>
      <c r="DB87" s="32" t="str">
        <f t="shared" si="83"/>
        <v/>
      </c>
      <c r="DC87" s="32" t="str">
        <f t="shared" si="83"/>
        <v/>
      </c>
      <c r="DD87" s="32" t="str">
        <f t="shared" si="83"/>
        <v/>
      </c>
      <c r="DE87" s="32" t="str">
        <f t="shared" si="83"/>
        <v/>
      </c>
      <c r="DF87" s="32" t="str">
        <f t="shared" si="83"/>
        <v/>
      </c>
      <c r="DG87" s="32" t="str">
        <f t="shared" si="83"/>
        <v/>
      </c>
      <c r="DH87" s="32" t="str">
        <f t="shared" si="83"/>
        <v/>
      </c>
      <c r="DI87" s="32" t="str">
        <f t="shared" si="83"/>
        <v/>
      </c>
      <c r="DJ87" s="32" t="str">
        <f t="shared" si="83"/>
        <v/>
      </c>
      <c r="DK87" s="32" t="str">
        <f t="shared" si="83"/>
        <v/>
      </c>
      <c r="DL87" s="32" t="str">
        <f t="shared" si="83"/>
        <v/>
      </c>
      <c r="DM87" s="32" t="str">
        <f t="shared" si="83"/>
        <v/>
      </c>
      <c r="DN87" s="32" t="str">
        <f t="shared" si="83"/>
        <v/>
      </c>
      <c r="DO87" s="32" t="str">
        <f t="shared" si="83"/>
        <v/>
      </c>
      <c r="DP87" s="32" t="str">
        <f t="shared" si="83"/>
        <v/>
      </c>
      <c r="DQ87" s="32" t="str">
        <f t="shared" si="83"/>
        <v/>
      </c>
      <c r="DR87" s="32" t="str">
        <f t="shared" si="83"/>
        <v/>
      </c>
      <c r="DS87" s="32" t="str">
        <f t="shared" si="83"/>
        <v/>
      </c>
      <c r="DT87" s="32" t="str">
        <f t="shared" si="83"/>
        <v/>
      </c>
      <c r="DU87" s="32" t="str">
        <f t="shared" si="83"/>
        <v/>
      </c>
      <c r="DV87" s="32" t="str">
        <f t="shared" si="83"/>
        <v/>
      </c>
      <c r="DW87" s="32" t="str">
        <f t="shared" si="83"/>
        <v/>
      </c>
      <c r="DX87" s="32" t="str">
        <f t="shared" si="83"/>
        <v/>
      </c>
      <c r="DY87" s="32" t="str">
        <f t="shared" si="83"/>
        <v/>
      </c>
      <c r="DZ87" s="32" t="str">
        <f t="shared" si="84"/>
        <v/>
      </c>
      <c r="EA87" s="32" t="str">
        <f t="shared" si="84"/>
        <v/>
      </c>
      <c r="EB87" s="32" t="str">
        <f t="shared" si="84"/>
        <v/>
      </c>
      <c r="EC87" s="32" t="str">
        <f t="shared" si="84"/>
        <v/>
      </c>
      <c r="ED87" s="32" t="str">
        <f t="shared" si="84"/>
        <v/>
      </c>
      <c r="EE87" s="32" t="str">
        <f t="shared" si="84"/>
        <v/>
      </c>
      <c r="EF87" s="32" t="str">
        <f t="shared" si="84"/>
        <v/>
      </c>
      <c r="EG87" s="32" t="str">
        <f t="shared" si="84"/>
        <v/>
      </c>
      <c r="EH87" s="32" t="str">
        <f t="shared" si="84"/>
        <v/>
      </c>
      <c r="EI87" s="32" t="str">
        <f t="shared" si="84"/>
        <v/>
      </c>
      <c r="EJ87" s="32" t="str">
        <f t="shared" si="84"/>
        <v/>
      </c>
      <c r="EK87" s="32" t="str">
        <f t="shared" si="84"/>
        <v/>
      </c>
      <c r="EL87" s="32" t="str">
        <f t="shared" si="84"/>
        <v/>
      </c>
      <c r="EM87" s="32" t="str">
        <f t="shared" si="84"/>
        <v/>
      </c>
      <c r="EN87" s="32" t="str">
        <f t="shared" si="84"/>
        <v/>
      </c>
      <c r="EO87" s="32" t="str">
        <f t="shared" si="84"/>
        <v/>
      </c>
      <c r="EP87" s="32" t="str">
        <f t="shared" si="84"/>
        <v/>
      </c>
      <c r="EQ87" s="32" t="str">
        <f t="shared" si="84"/>
        <v/>
      </c>
      <c r="ER87" s="32" t="str">
        <f t="shared" si="84"/>
        <v/>
      </c>
      <c r="ES87" s="32" t="str">
        <f t="shared" si="84"/>
        <v/>
      </c>
      <c r="ET87" s="32" t="str">
        <f t="shared" si="84"/>
        <v/>
      </c>
      <c r="EU87" s="32" t="str">
        <f t="shared" si="84"/>
        <v/>
      </c>
      <c r="EV87" s="32" t="str">
        <f t="shared" si="84"/>
        <v/>
      </c>
      <c r="EW87" s="32" t="str">
        <f t="shared" si="84"/>
        <v/>
      </c>
      <c r="EX87" s="32" t="str">
        <f t="shared" si="84"/>
        <v/>
      </c>
      <c r="EY87" s="32" t="str">
        <f t="shared" si="84"/>
        <v/>
      </c>
      <c r="EZ87" s="32" t="str">
        <f t="shared" si="84"/>
        <v/>
      </c>
      <c r="FA87" s="32" t="str">
        <f t="shared" si="84"/>
        <v/>
      </c>
      <c r="FB87" s="32" t="str">
        <f t="shared" si="84"/>
        <v/>
      </c>
      <c r="FC87" s="32" t="str">
        <f t="shared" si="84"/>
        <v/>
      </c>
      <c r="FD87" s="32" t="str">
        <f t="shared" si="84"/>
        <v/>
      </c>
      <c r="FE87" s="32" t="str">
        <f t="shared" si="84"/>
        <v/>
      </c>
      <c r="FF87" s="32" t="str">
        <f t="shared" si="84"/>
        <v/>
      </c>
      <c r="FG87" s="32" t="str">
        <f t="shared" si="84"/>
        <v/>
      </c>
      <c r="FH87" s="32" t="str">
        <f t="shared" si="84"/>
        <v/>
      </c>
      <c r="FI87" s="32" t="str">
        <f t="shared" si="84"/>
        <v/>
      </c>
      <c r="FJ87" s="32" t="str">
        <f t="shared" si="84"/>
        <v/>
      </c>
      <c r="FK87" s="32" t="str">
        <f t="shared" si="84"/>
        <v/>
      </c>
      <c r="FL87" s="32" t="str">
        <f t="shared" si="84"/>
        <v/>
      </c>
      <c r="FM87" s="32" t="str">
        <f t="shared" si="84"/>
        <v/>
      </c>
      <c r="FN87" s="32" t="str">
        <f t="shared" si="84"/>
        <v/>
      </c>
      <c r="FO87" s="32" t="str">
        <f t="shared" si="84"/>
        <v/>
      </c>
      <c r="FP87" s="32" t="str">
        <f t="shared" si="84"/>
        <v/>
      </c>
      <c r="FQ87" s="32" t="str">
        <f t="shared" si="84"/>
        <v/>
      </c>
      <c r="FR87" s="32" t="str">
        <f t="shared" si="84"/>
        <v/>
      </c>
      <c r="FS87" s="32" t="str">
        <f t="shared" si="84"/>
        <v/>
      </c>
      <c r="FT87" s="32" t="str">
        <f t="shared" si="84"/>
        <v/>
      </c>
      <c r="FU87" s="32" t="str">
        <f t="shared" si="84"/>
        <v/>
      </c>
      <c r="FV87" s="32" t="str">
        <f t="shared" si="84"/>
        <v/>
      </c>
      <c r="FW87" s="32" t="str">
        <f t="shared" si="84"/>
        <v/>
      </c>
      <c r="FX87" s="32" t="str">
        <f t="shared" si="84"/>
        <v/>
      </c>
      <c r="FY87" s="32" t="str">
        <f t="shared" si="84"/>
        <v/>
      </c>
      <c r="FZ87" s="32" t="str">
        <f t="shared" si="84"/>
        <v/>
      </c>
      <c r="GA87" s="32" t="str">
        <f t="shared" si="84"/>
        <v/>
      </c>
      <c r="GB87" s="32" t="str">
        <f t="shared" si="84"/>
        <v/>
      </c>
      <c r="GC87" s="32" t="str">
        <f t="shared" si="84"/>
        <v/>
      </c>
      <c r="GD87" s="32" t="str">
        <f t="shared" si="84"/>
        <v/>
      </c>
      <c r="GE87" s="32" t="str">
        <f t="shared" si="84"/>
        <v/>
      </c>
      <c r="GF87" s="32" t="str">
        <f t="shared" si="84"/>
        <v/>
      </c>
      <c r="GG87" s="32" t="str">
        <f t="shared" si="84"/>
        <v/>
      </c>
      <c r="GH87" s="32" t="str">
        <f t="shared" si="84"/>
        <v/>
      </c>
      <c r="GI87" s="32" t="str">
        <f t="shared" si="84"/>
        <v/>
      </c>
      <c r="GJ87" s="32" t="str">
        <f t="shared" si="84"/>
        <v/>
      </c>
      <c r="GK87" s="32" t="str">
        <f t="shared" si="84"/>
        <v/>
      </c>
      <c r="GL87" s="32" t="str">
        <f t="shared" si="82"/>
        <v/>
      </c>
      <c r="GM87" s="32" t="str">
        <f t="shared" si="82"/>
        <v/>
      </c>
      <c r="GN87" s="32" t="str">
        <f t="shared" si="82"/>
        <v/>
      </c>
      <c r="GO87" s="32" t="str">
        <f t="shared" si="82"/>
        <v/>
      </c>
      <c r="GP87" s="32" t="str">
        <f t="shared" si="82"/>
        <v/>
      </c>
      <c r="GQ87" s="32" t="str">
        <f t="shared" si="82"/>
        <v/>
      </c>
      <c r="GR87" s="32" t="str">
        <f t="shared" si="82"/>
        <v/>
      </c>
      <c r="GS87" s="32" t="str">
        <f t="shared" si="82"/>
        <v/>
      </c>
      <c r="GT87" s="32" t="str">
        <f t="shared" si="82"/>
        <v/>
      </c>
      <c r="GU87" s="32" t="str">
        <f t="shared" si="82"/>
        <v/>
      </c>
      <c r="GV87" s="32" t="str">
        <f t="shared" si="82"/>
        <v/>
      </c>
      <c r="GW87" s="32" t="str">
        <f t="shared" si="82"/>
        <v/>
      </c>
      <c r="GX87" s="32" t="str">
        <f t="shared" si="82"/>
        <v/>
      </c>
      <c r="GY87" s="32" t="str">
        <f t="shared" si="82"/>
        <v/>
      </c>
      <c r="GZ87" s="32" t="str">
        <f t="shared" si="82"/>
        <v/>
      </c>
      <c r="HA87" s="32" t="str">
        <f t="shared" si="82"/>
        <v/>
      </c>
      <c r="HB87" s="32" t="str">
        <f t="shared" si="82"/>
        <v/>
      </c>
      <c r="HC87" s="32" t="str">
        <f t="shared" si="82"/>
        <v/>
      </c>
      <c r="HD87" s="32" t="str">
        <f t="shared" si="82"/>
        <v/>
      </c>
      <c r="HE87" s="32" t="str">
        <f t="shared" si="82"/>
        <v/>
      </c>
      <c r="HF87" s="32" t="str">
        <f t="shared" si="82"/>
        <v/>
      </c>
      <c r="HG87" s="32" t="str">
        <f t="shared" si="82"/>
        <v/>
      </c>
      <c r="HH87" s="32" t="str">
        <f t="shared" si="82"/>
        <v/>
      </c>
      <c r="HI87" s="32" t="str">
        <f t="shared" si="82"/>
        <v/>
      </c>
      <c r="HJ87" s="32" t="str">
        <f t="shared" si="82"/>
        <v/>
      </c>
      <c r="HK87" s="32" t="str">
        <f t="shared" si="82"/>
        <v/>
      </c>
      <c r="HL87" s="32" t="str">
        <f t="shared" si="82"/>
        <v/>
      </c>
      <c r="HM87" s="32" t="str">
        <f t="shared" si="82"/>
        <v/>
      </c>
      <c r="HN87" s="32" t="str">
        <f t="shared" si="82"/>
        <v/>
      </c>
      <c r="HO87" s="32" t="str">
        <f t="shared" si="82"/>
        <v/>
      </c>
      <c r="HP87" s="32" t="str">
        <f t="shared" si="82"/>
        <v/>
      </c>
      <c r="HQ87" s="32" t="str">
        <f t="shared" si="82"/>
        <v/>
      </c>
      <c r="HR87" s="32" t="str">
        <f t="shared" si="82"/>
        <v/>
      </c>
    </row>
    <row r="88" spans="1:226" x14ac:dyDescent="0.2">
      <c r="A88" s="63" t="str">
        <f>'Loan Summary '!Q85</f>
        <v/>
      </c>
      <c r="B88" s="32" t="str">
        <f>IFERROR(IF(A88&lt;&gt;"",(SUMIFS(Table4[Loan Amount],Table4[Loan Payment Start Date],"&lt;="&amp;A88)),"") - (SUM($C$8:$HR87) - SUM('Early Payments'!$D$8:$HS87)) - SUM('Early Payments'!$B$9:$B88),"")</f>
        <v/>
      </c>
      <c r="C88" s="32" t="str">
        <f t="shared" si="85"/>
        <v/>
      </c>
      <c r="D88" s="32" t="str">
        <f t="shared" si="85"/>
        <v/>
      </c>
      <c r="E88" s="32" t="str">
        <f t="shared" si="85"/>
        <v/>
      </c>
      <c r="F88" s="32" t="str">
        <f t="shared" si="85"/>
        <v/>
      </c>
      <c r="G88" s="32" t="str">
        <f t="shared" si="85"/>
        <v/>
      </c>
      <c r="H88" s="32" t="str">
        <f t="shared" si="85"/>
        <v/>
      </c>
      <c r="I88" s="32" t="str">
        <f t="shared" si="85"/>
        <v/>
      </c>
      <c r="J88" s="32" t="str">
        <f t="shared" si="85"/>
        <v/>
      </c>
      <c r="K88" s="32" t="str">
        <f t="shared" si="85"/>
        <v/>
      </c>
      <c r="L88" s="32" t="str">
        <f t="shared" si="85"/>
        <v/>
      </c>
      <c r="M88" s="32" t="str">
        <f t="shared" si="85"/>
        <v/>
      </c>
      <c r="N88" s="32" t="str">
        <f t="shared" si="85"/>
        <v/>
      </c>
      <c r="O88" s="32" t="str">
        <f t="shared" si="85"/>
        <v/>
      </c>
      <c r="P88" s="32" t="str">
        <f t="shared" si="85"/>
        <v/>
      </c>
      <c r="Q88" s="32" t="str">
        <f t="shared" si="85"/>
        <v/>
      </c>
      <c r="R88" s="32" t="str">
        <f t="shared" si="85"/>
        <v/>
      </c>
      <c r="S88" s="32" t="str">
        <f t="shared" si="85"/>
        <v/>
      </c>
      <c r="T88" s="32" t="str">
        <f t="shared" si="85"/>
        <v/>
      </c>
      <c r="U88" s="32" t="str">
        <f t="shared" si="85"/>
        <v/>
      </c>
      <c r="V88" s="32" t="str">
        <f t="shared" si="85"/>
        <v/>
      </c>
      <c r="W88" s="32" t="str">
        <f t="shared" si="85"/>
        <v/>
      </c>
      <c r="X88" s="32" t="str">
        <f t="shared" si="85"/>
        <v/>
      </c>
      <c r="Y88" s="32" t="str">
        <f t="shared" si="85"/>
        <v/>
      </c>
      <c r="Z88" s="32" t="str">
        <f t="shared" si="85"/>
        <v/>
      </c>
      <c r="AA88" s="32" t="str">
        <f t="shared" si="85"/>
        <v/>
      </c>
      <c r="AB88" s="32" t="str">
        <f t="shared" si="85"/>
        <v/>
      </c>
      <c r="AC88" s="32" t="str">
        <f t="shared" si="85"/>
        <v/>
      </c>
      <c r="AD88" s="32" t="str">
        <f t="shared" si="85"/>
        <v/>
      </c>
      <c r="AE88" s="32" t="str">
        <f t="shared" si="85"/>
        <v/>
      </c>
      <c r="AF88" s="32" t="str">
        <f t="shared" si="85"/>
        <v/>
      </c>
      <c r="AG88" s="32" t="str">
        <f t="shared" si="85"/>
        <v/>
      </c>
      <c r="AH88" s="32" t="str">
        <f t="shared" si="85"/>
        <v/>
      </c>
      <c r="AI88" s="32" t="str">
        <f t="shared" si="85"/>
        <v/>
      </c>
      <c r="AJ88" s="32" t="str">
        <f t="shared" si="85"/>
        <v/>
      </c>
      <c r="AK88" s="32" t="str">
        <f t="shared" si="85"/>
        <v/>
      </c>
      <c r="AL88" s="32" t="str">
        <f t="shared" si="85"/>
        <v/>
      </c>
      <c r="AM88" s="32" t="str">
        <f t="shared" si="85"/>
        <v/>
      </c>
      <c r="AN88" s="32" t="str">
        <f t="shared" si="85"/>
        <v/>
      </c>
      <c r="AO88" s="32" t="str">
        <f t="shared" si="85"/>
        <v/>
      </c>
      <c r="AP88" s="32" t="str">
        <f t="shared" si="85"/>
        <v/>
      </c>
      <c r="AQ88" s="32" t="str">
        <f t="shared" si="85"/>
        <v/>
      </c>
      <c r="AR88" s="32" t="str">
        <f t="shared" si="85"/>
        <v/>
      </c>
      <c r="AS88" s="32" t="str">
        <f t="shared" si="85"/>
        <v/>
      </c>
      <c r="AT88" s="32" t="str">
        <f t="shared" si="85"/>
        <v/>
      </c>
      <c r="AU88" s="32" t="str">
        <f t="shared" si="85"/>
        <v/>
      </c>
      <c r="AV88" s="32" t="str">
        <f t="shared" si="85"/>
        <v/>
      </c>
      <c r="AW88" s="32" t="str">
        <f t="shared" si="85"/>
        <v/>
      </c>
      <c r="AX88" s="32" t="str">
        <f t="shared" si="85"/>
        <v/>
      </c>
      <c r="AY88" s="32" t="str">
        <f t="shared" si="85"/>
        <v/>
      </c>
      <c r="AZ88" s="32" t="str">
        <f t="shared" si="85"/>
        <v/>
      </c>
      <c r="BA88" s="32" t="str">
        <f t="shared" si="85"/>
        <v/>
      </c>
      <c r="BB88" s="32" t="str">
        <f t="shared" si="85"/>
        <v/>
      </c>
      <c r="BC88" s="32" t="str">
        <f t="shared" si="85"/>
        <v/>
      </c>
      <c r="BD88" s="32" t="str">
        <f t="shared" si="85"/>
        <v/>
      </c>
      <c r="BE88" s="32" t="str">
        <f t="shared" si="85"/>
        <v/>
      </c>
      <c r="BF88" s="32" t="str">
        <f t="shared" si="85"/>
        <v/>
      </c>
      <c r="BG88" s="32" t="str">
        <f t="shared" si="85"/>
        <v/>
      </c>
      <c r="BH88" s="32" t="str">
        <f t="shared" si="85"/>
        <v/>
      </c>
      <c r="BI88" s="32" t="str">
        <f t="shared" si="85"/>
        <v/>
      </c>
      <c r="BJ88" s="32" t="str">
        <f t="shared" si="85"/>
        <v/>
      </c>
      <c r="BK88" s="32" t="str">
        <f t="shared" si="85"/>
        <v/>
      </c>
      <c r="BL88" s="32" t="str">
        <f t="shared" si="85"/>
        <v/>
      </c>
      <c r="BM88" s="32" t="str">
        <f t="shared" si="85"/>
        <v/>
      </c>
      <c r="BN88" s="32" t="str">
        <f t="shared" si="85"/>
        <v/>
      </c>
      <c r="BO88" s="32" t="str">
        <f t="shared" si="83"/>
        <v/>
      </c>
      <c r="BP88" s="32" t="str">
        <f t="shared" si="83"/>
        <v/>
      </c>
      <c r="BQ88" s="32" t="str">
        <f t="shared" si="83"/>
        <v/>
      </c>
      <c r="BR88" s="32" t="str">
        <f t="shared" si="83"/>
        <v/>
      </c>
      <c r="BS88" s="32" t="str">
        <f t="shared" si="83"/>
        <v/>
      </c>
      <c r="BT88" s="32" t="str">
        <f t="shared" si="83"/>
        <v/>
      </c>
      <c r="BU88" s="32" t="str">
        <f t="shared" si="83"/>
        <v/>
      </c>
      <c r="BV88" s="32" t="str">
        <f t="shared" si="83"/>
        <v/>
      </c>
      <c r="BW88" s="32" t="str">
        <f t="shared" si="83"/>
        <v/>
      </c>
      <c r="BX88" s="32" t="str">
        <f t="shared" si="83"/>
        <v/>
      </c>
      <c r="BY88" s="32" t="str">
        <f t="shared" si="83"/>
        <v/>
      </c>
      <c r="BZ88" s="32" t="str">
        <f t="shared" si="83"/>
        <v/>
      </c>
      <c r="CA88" s="32" t="str">
        <f t="shared" si="83"/>
        <v/>
      </c>
      <c r="CB88" s="32" t="str">
        <f t="shared" si="83"/>
        <v/>
      </c>
      <c r="CC88" s="32" t="str">
        <f t="shared" si="83"/>
        <v/>
      </c>
      <c r="CD88" s="32" t="str">
        <f t="shared" si="83"/>
        <v/>
      </c>
      <c r="CE88" s="32" t="str">
        <f t="shared" si="83"/>
        <v/>
      </c>
      <c r="CF88" s="32" t="str">
        <f t="shared" si="83"/>
        <v/>
      </c>
      <c r="CG88" s="32" t="str">
        <f t="shared" si="83"/>
        <v/>
      </c>
      <c r="CH88" s="32" t="str">
        <f t="shared" si="83"/>
        <v/>
      </c>
      <c r="CI88" s="32" t="str">
        <f t="shared" si="83"/>
        <v/>
      </c>
      <c r="CJ88" s="32" t="str">
        <f t="shared" si="83"/>
        <v/>
      </c>
      <c r="CK88" s="32" t="str">
        <f t="shared" si="83"/>
        <v/>
      </c>
      <c r="CL88" s="32" t="str">
        <f t="shared" si="83"/>
        <v/>
      </c>
      <c r="CM88" s="32" t="str">
        <f t="shared" si="83"/>
        <v/>
      </c>
      <c r="CN88" s="32" t="str">
        <f t="shared" si="83"/>
        <v/>
      </c>
      <c r="CO88" s="32" t="str">
        <f t="shared" si="83"/>
        <v/>
      </c>
      <c r="CP88" s="32" t="str">
        <f t="shared" si="83"/>
        <v/>
      </c>
      <c r="CQ88" s="32" t="str">
        <f t="shared" si="83"/>
        <v/>
      </c>
      <c r="CR88" s="32" t="str">
        <f t="shared" si="83"/>
        <v/>
      </c>
      <c r="CS88" s="32" t="str">
        <f t="shared" si="83"/>
        <v/>
      </c>
      <c r="CT88" s="32" t="str">
        <f t="shared" si="83"/>
        <v/>
      </c>
      <c r="CU88" s="32" t="str">
        <f t="shared" si="83"/>
        <v/>
      </c>
      <c r="CV88" s="32" t="str">
        <f t="shared" si="83"/>
        <v/>
      </c>
      <c r="CW88" s="32" t="str">
        <f t="shared" si="83"/>
        <v/>
      </c>
      <c r="CX88" s="32" t="str">
        <f t="shared" si="83"/>
        <v/>
      </c>
      <c r="CY88" s="32" t="str">
        <f t="shared" si="83"/>
        <v/>
      </c>
      <c r="CZ88" s="32" t="str">
        <f t="shared" si="83"/>
        <v/>
      </c>
      <c r="DA88" s="32" t="str">
        <f t="shared" si="83"/>
        <v/>
      </c>
      <c r="DB88" s="32" t="str">
        <f t="shared" si="83"/>
        <v/>
      </c>
      <c r="DC88" s="32" t="str">
        <f t="shared" si="83"/>
        <v/>
      </c>
      <c r="DD88" s="32" t="str">
        <f t="shared" si="83"/>
        <v/>
      </c>
      <c r="DE88" s="32" t="str">
        <f t="shared" si="83"/>
        <v/>
      </c>
      <c r="DF88" s="32" t="str">
        <f t="shared" si="83"/>
        <v/>
      </c>
      <c r="DG88" s="32" t="str">
        <f t="shared" si="83"/>
        <v/>
      </c>
      <c r="DH88" s="32" t="str">
        <f t="shared" si="83"/>
        <v/>
      </c>
      <c r="DI88" s="32" t="str">
        <f t="shared" si="83"/>
        <v/>
      </c>
      <c r="DJ88" s="32" t="str">
        <f t="shared" si="83"/>
        <v/>
      </c>
      <c r="DK88" s="32" t="str">
        <f t="shared" si="83"/>
        <v/>
      </c>
      <c r="DL88" s="32" t="str">
        <f t="shared" si="83"/>
        <v/>
      </c>
      <c r="DM88" s="32" t="str">
        <f t="shared" si="83"/>
        <v/>
      </c>
      <c r="DN88" s="32" t="str">
        <f t="shared" si="83"/>
        <v/>
      </c>
      <c r="DO88" s="32" t="str">
        <f t="shared" si="83"/>
        <v/>
      </c>
      <c r="DP88" s="32" t="str">
        <f t="shared" si="83"/>
        <v/>
      </c>
      <c r="DQ88" s="32" t="str">
        <f t="shared" si="83"/>
        <v/>
      </c>
      <c r="DR88" s="32" t="str">
        <f t="shared" si="83"/>
        <v/>
      </c>
      <c r="DS88" s="32" t="str">
        <f t="shared" si="83"/>
        <v/>
      </c>
      <c r="DT88" s="32" t="str">
        <f t="shared" si="83"/>
        <v/>
      </c>
      <c r="DU88" s="32" t="str">
        <f t="shared" si="83"/>
        <v/>
      </c>
      <c r="DV88" s="32" t="str">
        <f t="shared" si="83"/>
        <v/>
      </c>
      <c r="DW88" s="32" t="str">
        <f t="shared" si="83"/>
        <v/>
      </c>
      <c r="DX88" s="32" t="str">
        <f t="shared" si="83"/>
        <v/>
      </c>
      <c r="DY88" s="32" t="str">
        <f t="shared" si="83"/>
        <v/>
      </c>
      <c r="DZ88" s="32" t="str">
        <f t="shared" si="84"/>
        <v/>
      </c>
      <c r="EA88" s="32" t="str">
        <f t="shared" si="84"/>
        <v/>
      </c>
      <c r="EB88" s="32" t="str">
        <f t="shared" si="84"/>
        <v/>
      </c>
      <c r="EC88" s="32" t="str">
        <f t="shared" si="84"/>
        <v/>
      </c>
      <c r="ED88" s="32" t="str">
        <f t="shared" si="84"/>
        <v/>
      </c>
      <c r="EE88" s="32" t="str">
        <f t="shared" si="84"/>
        <v/>
      </c>
      <c r="EF88" s="32" t="str">
        <f t="shared" si="84"/>
        <v/>
      </c>
      <c r="EG88" s="32" t="str">
        <f t="shared" si="84"/>
        <v/>
      </c>
      <c r="EH88" s="32" t="str">
        <f t="shared" si="84"/>
        <v/>
      </c>
      <c r="EI88" s="32" t="str">
        <f t="shared" si="84"/>
        <v/>
      </c>
      <c r="EJ88" s="32" t="str">
        <f t="shared" si="84"/>
        <v/>
      </c>
      <c r="EK88" s="32" t="str">
        <f t="shared" si="84"/>
        <v/>
      </c>
      <c r="EL88" s="32" t="str">
        <f t="shared" si="84"/>
        <v/>
      </c>
      <c r="EM88" s="32" t="str">
        <f t="shared" si="84"/>
        <v/>
      </c>
      <c r="EN88" s="32" t="str">
        <f t="shared" si="84"/>
        <v/>
      </c>
      <c r="EO88" s="32" t="str">
        <f t="shared" si="84"/>
        <v/>
      </c>
      <c r="EP88" s="32" t="str">
        <f t="shared" si="84"/>
        <v/>
      </c>
      <c r="EQ88" s="32" t="str">
        <f t="shared" si="84"/>
        <v/>
      </c>
      <c r="ER88" s="32" t="str">
        <f t="shared" si="84"/>
        <v/>
      </c>
      <c r="ES88" s="32" t="str">
        <f t="shared" si="84"/>
        <v/>
      </c>
      <c r="ET88" s="32" t="str">
        <f t="shared" si="84"/>
        <v/>
      </c>
      <c r="EU88" s="32" t="str">
        <f t="shared" si="84"/>
        <v/>
      </c>
      <c r="EV88" s="32" t="str">
        <f t="shared" si="84"/>
        <v/>
      </c>
      <c r="EW88" s="32" t="str">
        <f t="shared" si="84"/>
        <v/>
      </c>
      <c r="EX88" s="32" t="str">
        <f t="shared" si="84"/>
        <v/>
      </c>
      <c r="EY88" s="32" t="str">
        <f t="shared" si="84"/>
        <v/>
      </c>
      <c r="EZ88" s="32" t="str">
        <f t="shared" si="84"/>
        <v/>
      </c>
      <c r="FA88" s="32" t="str">
        <f t="shared" si="84"/>
        <v/>
      </c>
      <c r="FB88" s="32" t="str">
        <f t="shared" si="84"/>
        <v/>
      </c>
      <c r="FC88" s="32" t="str">
        <f t="shared" si="84"/>
        <v/>
      </c>
      <c r="FD88" s="32" t="str">
        <f t="shared" si="84"/>
        <v/>
      </c>
      <c r="FE88" s="32" t="str">
        <f t="shared" si="84"/>
        <v/>
      </c>
      <c r="FF88" s="32" t="str">
        <f t="shared" si="84"/>
        <v/>
      </c>
      <c r="FG88" s="32" t="str">
        <f t="shared" si="84"/>
        <v/>
      </c>
      <c r="FH88" s="32" t="str">
        <f t="shared" si="84"/>
        <v/>
      </c>
      <c r="FI88" s="32" t="str">
        <f t="shared" si="84"/>
        <v/>
      </c>
      <c r="FJ88" s="32" t="str">
        <f t="shared" si="84"/>
        <v/>
      </c>
      <c r="FK88" s="32" t="str">
        <f t="shared" si="84"/>
        <v/>
      </c>
      <c r="FL88" s="32" t="str">
        <f t="shared" si="84"/>
        <v/>
      </c>
      <c r="FM88" s="32" t="str">
        <f t="shared" si="84"/>
        <v/>
      </c>
      <c r="FN88" s="32" t="str">
        <f t="shared" si="84"/>
        <v/>
      </c>
      <c r="FO88" s="32" t="str">
        <f t="shared" si="84"/>
        <v/>
      </c>
      <c r="FP88" s="32" t="str">
        <f t="shared" si="84"/>
        <v/>
      </c>
      <c r="FQ88" s="32" t="str">
        <f t="shared" si="84"/>
        <v/>
      </c>
      <c r="FR88" s="32" t="str">
        <f t="shared" si="84"/>
        <v/>
      </c>
      <c r="FS88" s="32" t="str">
        <f t="shared" si="84"/>
        <v/>
      </c>
      <c r="FT88" s="32" t="str">
        <f t="shared" si="84"/>
        <v/>
      </c>
      <c r="FU88" s="32" t="str">
        <f t="shared" si="84"/>
        <v/>
      </c>
      <c r="FV88" s="32" t="str">
        <f t="shared" si="84"/>
        <v/>
      </c>
      <c r="FW88" s="32" t="str">
        <f t="shared" si="84"/>
        <v/>
      </c>
      <c r="FX88" s="32" t="str">
        <f t="shared" si="84"/>
        <v/>
      </c>
      <c r="FY88" s="32" t="str">
        <f t="shared" si="84"/>
        <v/>
      </c>
      <c r="FZ88" s="32" t="str">
        <f t="shared" si="84"/>
        <v/>
      </c>
      <c r="GA88" s="32" t="str">
        <f t="shared" si="84"/>
        <v/>
      </c>
      <c r="GB88" s="32" t="str">
        <f t="shared" si="84"/>
        <v/>
      </c>
      <c r="GC88" s="32" t="str">
        <f t="shared" si="84"/>
        <v/>
      </c>
      <c r="GD88" s="32" t="str">
        <f t="shared" si="84"/>
        <v/>
      </c>
      <c r="GE88" s="32" t="str">
        <f t="shared" si="84"/>
        <v/>
      </c>
      <c r="GF88" s="32" t="str">
        <f t="shared" si="84"/>
        <v/>
      </c>
      <c r="GG88" s="32" t="str">
        <f t="shared" si="84"/>
        <v/>
      </c>
      <c r="GH88" s="32" t="str">
        <f t="shared" si="84"/>
        <v/>
      </c>
      <c r="GI88" s="32" t="str">
        <f t="shared" si="84"/>
        <v/>
      </c>
      <c r="GJ88" s="32" t="str">
        <f t="shared" si="84"/>
        <v/>
      </c>
      <c r="GK88" s="32" t="str">
        <f t="shared" ref="GK88:HR89" si="86">IF(GK$2&lt;&gt;"",IF((GK$4&lt;=$A88)*(GK$5&gt;=$A88),GK$3/6,""),"")</f>
        <v/>
      </c>
      <c r="GL88" s="32" t="str">
        <f t="shared" si="86"/>
        <v/>
      </c>
      <c r="GM88" s="32" t="str">
        <f t="shared" si="86"/>
        <v/>
      </c>
      <c r="GN88" s="32" t="str">
        <f t="shared" si="86"/>
        <v/>
      </c>
      <c r="GO88" s="32" t="str">
        <f t="shared" si="86"/>
        <v/>
      </c>
      <c r="GP88" s="32" t="str">
        <f t="shared" si="86"/>
        <v/>
      </c>
      <c r="GQ88" s="32" t="str">
        <f t="shared" si="86"/>
        <v/>
      </c>
      <c r="GR88" s="32" t="str">
        <f t="shared" si="86"/>
        <v/>
      </c>
      <c r="GS88" s="32" t="str">
        <f t="shared" si="86"/>
        <v/>
      </c>
      <c r="GT88" s="32" t="str">
        <f t="shared" si="86"/>
        <v/>
      </c>
      <c r="GU88" s="32" t="str">
        <f t="shared" si="86"/>
        <v/>
      </c>
      <c r="GV88" s="32" t="str">
        <f t="shared" si="86"/>
        <v/>
      </c>
      <c r="GW88" s="32" t="str">
        <f t="shared" si="86"/>
        <v/>
      </c>
      <c r="GX88" s="32" t="str">
        <f t="shared" si="86"/>
        <v/>
      </c>
      <c r="GY88" s="32" t="str">
        <f t="shared" si="86"/>
        <v/>
      </c>
      <c r="GZ88" s="32" t="str">
        <f t="shared" si="86"/>
        <v/>
      </c>
      <c r="HA88" s="32" t="str">
        <f t="shared" si="86"/>
        <v/>
      </c>
      <c r="HB88" s="32" t="str">
        <f t="shared" si="86"/>
        <v/>
      </c>
      <c r="HC88" s="32" t="str">
        <f t="shared" si="86"/>
        <v/>
      </c>
      <c r="HD88" s="32" t="str">
        <f t="shared" si="86"/>
        <v/>
      </c>
      <c r="HE88" s="32" t="str">
        <f t="shared" si="86"/>
        <v/>
      </c>
      <c r="HF88" s="32" t="str">
        <f t="shared" si="86"/>
        <v/>
      </c>
      <c r="HG88" s="32" t="str">
        <f t="shared" si="86"/>
        <v/>
      </c>
      <c r="HH88" s="32" t="str">
        <f t="shared" si="86"/>
        <v/>
      </c>
      <c r="HI88" s="32" t="str">
        <f t="shared" si="86"/>
        <v/>
      </c>
      <c r="HJ88" s="32" t="str">
        <f t="shared" si="86"/>
        <v/>
      </c>
      <c r="HK88" s="32" t="str">
        <f t="shared" si="86"/>
        <v/>
      </c>
      <c r="HL88" s="32" t="str">
        <f t="shared" si="86"/>
        <v/>
      </c>
      <c r="HM88" s="32" t="str">
        <f t="shared" si="86"/>
        <v/>
      </c>
      <c r="HN88" s="32" t="str">
        <f t="shared" si="86"/>
        <v/>
      </c>
      <c r="HO88" s="32" t="str">
        <f t="shared" si="86"/>
        <v/>
      </c>
      <c r="HP88" s="32" t="str">
        <f t="shared" si="86"/>
        <v/>
      </c>
      <c r="HQ88" s="32" t="str">
        <f t="shared" si="86"/>
        <v/>
      </c>
      <c r="HR88" s="32" t="str">
        <f t="shared" si="86"/>
        <v/>
      </c>
    </row>
    <row r="89" spans="1:226" x14ac:dyDescent="0.2">
      <c r="A89" s="63" t="str">
        <f>'Loan Summary '!Q86</f>
        <v/>
      </c>
      <c r="B89" s="32" t="str">
        <f>IFERROR(IF(A89&lt;&gt;"",(SUMIFS(Table4[Loan Amount],Table4[Loan Payment Start Date],"&lt;="&amp;A89)),"") - (SUM($C$8:$HR88) - SUM('Early Payments'!$D$8:$HS88)) - SUM('Early Payments'!$B$9:$B89),"")</f>
        <v/>
      </c>
      <c r="C89" s="32" t="str">
        <f t="shared" si="85"/>
        <v/>
      </c>
      <c r="D89" s="32" t="str">
        <f t="shared" si="85"/>
        <v/>
      </c>
      <c r="E89" s="32" t="str">
        <f t="shared" si="85"/>
        <v/>
      </c>
      <c r="F89" s="32" t="str">
        <f t="shared" si="85"/>
        <v/>
      </c>
      <c r="G89" s="32" t="str">
        <f t="shared" si="85"/>
        <v/>
      </c>
      <c r="H89" s="32" t="str">
        <f t="shared" si="85"/>
        <v/>
      </c>
      <c r="I89" s="32" t="str">
        <f t="shared" si="85"/>
        <v/>
      </c>
      <c r="J89" s="32" t="str">
        <f t="shared" si="85"/>
        <v/>
      </c>
      <c r="K89" s="32" t="str">
        <f t="shared" si="85"/>
        <v/>
      </c>
      <c r="L89" s="32" t="str">
        <f t="shared" si="85"/>
        <v/>
      </c>
      <c r="M89" s="32" t="str">
        <f t="shared" si="85"/>
        <v/>
      </c>
      <c r="N89" s="32" t="str">
        <f t="shared" si="85"/>
        <v/>
      </c>
      <c r="O89" s="32" t="str">
        <f t="shared" si="85"/>
        <v/>
      </c>
      <c r="P89" s="32" t="str">
        <f t="shared" si="85"/>
        <v/>
      </c>
      <c r="Q89" s="32" t="str">
        <f t="shared" si="85"/>
        <v/>
      </c>
      <c r="R89" s="32" t="str">
        <f t="shared" si="85"/>
        <v/>
      </c>
      <c r="S89" s="32" t="str">
        <f t="shared" si="85"/>
        <v/>
      </c>
      <c r="T89" s="32" t="str">
        <f t="shared" si="85"/>
        <v/>
      </c>
      <c r="U89" s="32" t="str">
        <f t="shared" si="85"/>
        <v/>
      </c>
      <c r="V89" s="32" t="str">
        <f t="shared" si="85"/>
        <v/>
      </c>
      <c r="W89" s="32" t="str">
        <f t="shared" si="85"/>
        <v/>
      </c>
      <c r="X89" s="32" t="str">
        <f t="shared" si="85"/>
        <v/>
      </c>
      <c r="Y89" s="32" t="str">
        <f t="shared" si="85"/>
        <v/>
      </c>
      <c r="Z89" s="32" t="str">
        <f t="shared" si="85"/>
        <v/>
      </c>
      <c r="AA89" s="32" t="str">
        <f t="shared" si="85"/>
        <v/>
      </c>
      <c r="AB89" s="32" t="str">
        <f t="shared" si="85"/>
        <v/>
      </c>
      <c r="AC89" s="32" t="str">
        <f t="shared" si="85"/>
        <v/>
      </c>
      <c r="AD89" s="32" t="str">
        <f t="shared" si="85"/>
        <v/>
      </c>
      <c r="AE89" s="32" t="str">
        <f t="shared" si="85"/>
        <v/>
      </c>
      <c r="AF89" s="32" t="str">
        <f t="shared" si="85"/>
        <v/>
      </c>
      <c r="AG89" s="32" t="str">
        <f t="shared" si="85"/>
        <v/>
      </c>
      <c r="AH89" s="32" t="str">
        <f t="shared" si="85"/>
        <v/>
      </c>
      <c r="AI89" s="32" t="str">
        <f t="shared" si="85"/>
        <v/>
      </c>
      <c r="AJ89" s="32" t="str">
        <f t="shared" si="85"/>
        <v/>
      </c>
      <c r="AK89" s="32" t="str">
        <f t="shared" si="85"/>
        <v/>
      </c>
      <c r="AL89" s="32" t="str">
        <f t="shared" si="85"/>
        <v/>
      </c>
      <c r="AM89" s="32" t="str">
        <f t="shared" si="85"/>
        <v/>
      </c>
      <c r="AN89" s="32" t="str">
        <f t="shared" si="85"/>
        <v/>
      </c>
      <c r="AO89" s="32" t="str">
        <f t="shared" si="85"/>
        <v/>
      </c>
      <c r="AP89" s="32" t="str">
        <f t="shared" si="85"/>
        <v/>
      </c>
      <c r="AQ89" s="32" t="str">
        <f t="shared" si="85"/>
        <v/>
      </c>
      <c r="AR89" s="32" t="str">
        <f t="shared" si="85"/>
        <v/>
      </c>
      <c r="AS89" s="32" t="str">
        <f t="shared" si="85"/>
        <v/>
      </c>
      <c r="AT89" s="32" t="str">
        <f t="shared" si="85"/>
        <v/>
      </c>
      <c r="AU89" s="32" t="str">
        <f t="shared" si="85"/>
        <v/>
      </c>
      <c r="AV89" s="32" t="str">
        <f t="shared" si="85"/>
        <v/>
      </c>
      <c r="AW89" s="32" t="str">
        <f t="shared" si="85"/>
        <v/>
      </c>
      <c r="AX89" s="32" t="str">
        <f t="shared" si="85"/>
        <v/>
      </c>
      <c r="AY89" s="32" t="str">
        <f t="shared" si="85"/>
        <v/>
      </c>
      <c r="AZ89" s="32" t="str">
        <f t="shared" si="85"/>
        <v/>
      </c>
      <c r="BA89" s="32" t="str">
        <f t="shared" si="85"/>
        <v/>
      </c>
      <c r="BB89" s="32" t="str">
        <f t="shared" si="85"/>
        <v/>
      </c>
      <c r="BC89" s="32" t="str">
        <f t="shared" si="85"/>
        <v/>
      </c>
      <c r="BD89" s="32" t="str">
        <f t="shared" si="85"/>
        <v/>
      </c>
      <c r="BE89" s="32" t="str">
        <f t="shared" si="85"/>
        <v/>
      </c>
      <c r="BF89" s="32" t="str">
        <f t="shared" si="85"/>
        <v/>
      </c>
      <c r="BG89" s="32" t="str">
        <f t="shared" si="85"/>
        <v/>
      </c>
      <c r="BH89" s="32" t="str">
        <f t="shared" si="85"/>
        <v/>
      </c>
      <c r="BI89" s="32" t="str">
        <f t="shared" si="85"/>
        <v/>
      </c>
      <c r="BJ89" s="32" t="str">
        <f t="shared" si="85"/>
        <v/>
      </c>
      <c r="BK89" s="32" t="str">
        <f t="shared" si="85"/>
        <v/>
      </c>
      <c r="BL89" s="32" t="str">
        <f t="shared" si="85"/>
        <v/>
      </c>
      <c r="BM89" s="32" t="str">
        <f t="shared" si="85"/>
        <v/>
      </c>
      <c r="BN89" s="32" t="str">
        <f t="shared" ref="BN89:DY89" si="87">IF(BN$2&lt;&gt;"",IF((BN$4&lt;=$A89)*(BN$5&gt;=$A89),BN$3/6,""),"")</f>
        <v/>
      </c>
      <c r="BO89" s="32" t="str">
        <f t="shared" si="87"/>
        <v/>
      </c>
      <c r="BP89" s="32" t="str">
        <f t="shared" si="87"/>
        <v/>
      </c>
      <c r="BQ89" s="32" t="str">
        <f t="shared" si="87"/>
        <v/>
      </c>
      <c r="BR89" s="32" t="str">
        <f t="shared" si="87"/>
        <v/>
      </c>
      <c r="BS89" s="32" t="str">
        <f t="shared" si="87"/>
        <v/>
      </c>
      <c r="BT89" s="32" t="str">
        <f t="shared" si="87"/>
        <v/>
      </c>
      <c r="BU89" s="32" t="str">
        <f t="shared" si="87"/>
        <v/>
      </c>
      <c r="BV89" s="32" t="str">
        <f t="shared" si="87"/>
        <v/>
      </c>
      <c r="BW89" s="32" t="str">
        <f t="shared" si="87"/>
        <v/>
      </c>
      <c r="BX89" s="32" t="str">
        <f t="shared" si="87"/>
        <v/>
      </c>
      <c r="BY89" s="32" t="str">
        <f t="shared" si="87"/>
        <v/>
      </c>
      <c r="BZ89" s="32" t="str">
        <f t="shared" si="87"/>
        <v/>
      </c>
      <c r="CA89" s="32" t="str">
        <f t="shared" si="87"/>
        <v/>
      </c>
      <c r="CB89" s="32" t="str">
        <f t="shared" si="87"/>
        <v/>
      </c>
      <c r="CC89" s="32" t="str">
        <f t="shared" si="87"/>
        <v/>
      </c>
      <c r="CD89" s="32" t="str">
        <f t="shared" si="87"/>
        <v/>
      </c>
      <c r="CE89" s="32" t="str">
        <f t="shared" si="87"/>
        <v/>
      </c>
      <c r="CF89" s="32" t="str">
        <f t="shared" si="87"/>
        <v/>
      </c>
      <c r="CG89" s="32" t="str">
        <f t="shared" si="87"/>
        <v/>
      </c>
      <c r="CH89" s="32" t="str">
        <f t="shared" si="87"/>
        <v/>
      </c>
      <c r="CI89" s="32" t="str">
        <f t="shared" si="87"/>
        <v/>
      </c>
      <c r="CJ89" s="32" t="str">
        <f t="shared" si="87"/>
        <v/>
      </c>
      <c r="CK89" s="32" t="str">
        <f t="shared" si="87"/>
        <v/>
      </c>
      <c r="CL89" s="32" t="str">
        <f t="shared" si="87"/>
        <v/>
      </c>
      <c r="CM89" s="32" t="str">
        <f t="shared" si="87"/>
        <v/>
      </c>
      <c r="CN89" s="32" t="str">
        <f t="shared" si="87"/>
        <v/>
      </c>
      <c r="CO89" s="32" t="str">
        <f t="shared" si="87"/>
        <v/>
      </c>
      <c r="CP89" s="32" t="str">
        <f t="shared" si="87"/>
        <v/>
      </c>
      <c r="CQ89" s="32" t="str">
        <f t="shared" si="87"/>
        <v/>
      </c>
      <c r="CR89" s="32" t="str">
        <f t="shared" si="87"/>
        <v/>
      </c>
      <c r="CS89" s="32" t="str">
        <f t="shared" si="87"/>
        <v/>
      </c>
      <c r="CT89" s="32" t="str">
        <f t="shared" si="87"/>
        <v/>
      </c>
      <c r="CU89" s="32" t="str">
        <f t="shared" si="87"/>
        <v/>
      </c>
      <c r="CV89" s="32" t="str">
        <f t="shared" si="87"/>
        <v/>
      </c>
      <c r="CW89" s="32" t="str">
        <f t="shared" si="87"/>
        <v/>
      </c>
      <c r="CX89" s="32" t="str">
        <f t="shared" si="87"/>
        <v/>
      </c>
      <c r="CY89" s="32" t="str">
        <f t="shared" si="87"/>
        <v/>
      </c>
      <c r="CZ89" s="32" t="str">
        <f t="shared" si="87"/>
        <v/>
      </c>
      <c r="DA89" s="32" t="str">
        <f t="shared" si="87"/>
        <v/>
      </c>
      <c r="DB89" s="32" t="str">
        <f t="shared" si="87"/>
        <v/>
      </c>
      <c r="DC89" s="32" t="str">
        <f t="shared" si="87"/>
        <v/>
      </c>
      <c r="DD89" s="32" t="str">
        <f t="shared" si="87"/>
        <v/>
      </c>
      <c r="DE89" s="32" t="str">
        <f t="shared" si="87"/>
        <v/>
      </c>
      <c r="DF89" s="32" t="str">
        <f t="shared" si="87"/>
        <v/>
      </c>
      <c r="DG89" s="32" t="str">
        <f t="shared" si="87"/>
        <v/>
      </c>
      <c r="DH89" s="32" t="str">
        <f t="shared" si="87"/>
        <v/>
      </c>
      <c r="DI89" s="32" t="str">
        <f t="shared" si="87"/>
        <v/>
      </c>
      <c r="DJ89" s="32" t="str">
        <f t="shared" si="87"/>
        <v/>
      </c>
      <c r="DK89" s="32" t="str">
        <f t="shared" si="87"/>
        <v/>
      </c>
      <c r="DL89" s="32" t="str">
        <f t="shared" si="87"/>
        <v/>
      </c>
      <c r="DM89" s="32" t="str">
        <f t="shared" si="87"/>
        <v/>
      </c>
      <c r="DN89" s="32" t="str">
        <f t="shared" si="87"/>
        <v/>
      </c>
      <c r="DO89" s="32" t="str">
        <f t="shared" si="87"/>
        <v/>
      </c>
      <c r="DP89" s="32" t="str">
        <f t="shared" si="87"/>
        <v/>
      </c>
      <c r="DQ89" s="32" t="str">
        <f t="shared" si="87"/>
        <v/>
      </c>
      <c r="DR89" s="32" t="str">
        <f t="shared" si="87"/>
        <v/>
      </c>
      <c r="DS89" s="32" t="str">
        <f t="shared" si="87"/>
        <v/>
      </c>
      <c r="DT89" s="32" t="str">
        <f t="shared" si="87"/>
        <v/>
      </c>
      <c r="DU89" s="32" t="str">
        <f t="shared" si="87"/>
        <v/>
      </c>
      <c r="DV89" s="32" t="str">
        <f t="shared" si="87"/>
        <v/>
      </c>
      <c r="DW89" s="32" t="str">
        <f t="shared" si="87"/>
        <v/>
      </c>
      <c r="DX89" s="32" t="str">
        <f t="shared" si="87"/>
        <v/>
      </c>
      <c r="DY89" s="32" t="str">
        <f t="shared" si="87"/>
        <v/>
      </c>
      <c r="DZ89" s="32" t="str">
        <f t="shared" ref="DZ89:GK89" si="88">IF(DZ$2&lt;&gt;"",IF((DZ$4&lt;=$A89)*(DZ$5&gt;=$A89),DZ$3/6,""),"")</f>
        <v/>
      </c>
      <c r="EA89" s="32" t="str">
        <f t="shared" si="88"/>
        <v/>
      </c>
      <c r="EB89" s="32" t="str">
        <f t="shared" si="88"/>
        <v/>
      </c>
      <c r="EC89" s="32" t="str">
        <f t="shared" si="88"/>
        <v/>
      </c>
      <c r="ED89" s="32" t="str">
        <f t="shared" si="88"/>
        <v/>
      </c>
      <c r="EE89" s="32" t="str">
        <f t="shared" si="88"/>
        <v/>
      </c>
      <c r="EF89" s="32" t="str">
        <f t="shared" si="88"/>
        <v/>
      </c>
      <c r="EG89" s="32" t="str">
        <f t="shared" si="88"/>
        <v/>
      </c>
      <c r="EH89" s="32" t="str">
        <f t="shared" si="88"/>
        <v/>
      </c>
      <c r="EI89" s="32" t="str">
        <f t="shared" si="88"/>
        <v/>
      </c>
      <c r="EJ89" s="32" t="str">
        <f t="shared" si="88"/>
        <v/>
      </c>
      <c r="EK89" s="32" t="str">
        <f t="shared" si="88"/>
        <v/>
      </c>
      <c r="EL89" s="32" t="str">
        <f t="shared" si="88"/>
        <v/>
      </c>
      <c r="EM89" s="32" t="str">
        <f t="shared" si="88"/>
        <v/>
      </c>
      <c r="EN89" s="32" t="str">
        <f t="shared" si="88"/>
        <v/>
      </c>
      <c r="EO89" s="32" t="str">
        <f t="shared" si="88"/>
        <v/>
      </c>
      <c r="EP89" s="32" t="str">
        <f t="shared" si="88"/>
        <v/>
      </c>
      <c r="EQ89" s="32" t="str">
        <f t="shared" si="88"/>
        <v/>
      </c>
      <c r="ER89" s="32" t="str">
        <f t="shared" si="88"/>
        <v/>
      </c>
      <c r="ES89" s="32" t="str">
        <f t="shared" si="88"/>
        <v/>
      </c>
      <c r="ET89" s="32" t="str">
        <f t="shared" si="88"/>
        <v/>
      </c>
      <c r="EU89" s="32" t="str">
        <f t="shared" si="88"/>
        <v/>
      </c>
      <c r="EV89" s="32" t="str">
        <f t="shared" si="88"/>
        <v/>
      </c>
      <c r="EW89" s="32" t="str">
        <f t="shared" si="88"/>
        <v/>
      </c>
      <c r="EX89" s="32" t="str">
        <f t="shared" si="88"/>
        <v/>
      </c>
      <c r="EY89" s="32" t="str">
        <f t="shared" si="88"/>
        <v/>
      </c>
      <c r="EZ89" s="32" t="str">
        <f t="shared" si="88"/>
        <v/>
      </c>
      <c r="FA89" s="32" t="str">
        <f t="shared" si="88"/>
        <v/>
      </c>
      <c r="FB89" s="32" t="str">
        <f t="shared" si="88"/>
        <v/>
      </c>
      <c r="FC89" s="32" t="str">
        <f t="shared" si="88"/>
        <v/>
      </c>
      <c r="FD89" s="32" t="str">
        <f t="shared" si="88"/>
        <v/>
      </c>
      <c r="FE89" s="32" t="str">
        <f t="shared" si="88"/>
        <v/>
      </c>
      <c r="FF89" s="32" t="str">
        <f t="shared" si="88"/>
        <v/>
      </c>
      <c r="FG89" s="32" t="str">
        <f t="shared" si="88"/>
        <v/>
      </c>
      <c r="FH89" s="32" t="str">
        <f t="shared" si="88"/>
        <v/>
      </c>
      <c r="FI89" s="32" t="str">
        <f t="shared" si="88"/>
        <v/>
      </c>
      <c r="FJ89" s="32" t="str">
        <f t="shared" si="88"/>
        <v/>
      </c>
      <c r="FK89" s="32" t="str">
        <f t="shared" si="88"/>
        <v/>
      </c>
      <c r="FL89" s="32" t="str">
        <f t="shared" si="88"/>
        <v/>
      </c>
      <c r="FM89" s="32" t="str">
        <f t="shared" si="88"/>
        <v/>
      </c>
      <c r="FN89" s="32" t="str">
        <f t="shared" si="88"/>
        <v/>
      </c>
      <c r="FO89" s="32" t="str">
        <f t="shared" si="88"/>
        <v/>
      </c>
      <c r="FP89" s="32" t="str">
        <f t="shared" si="88"/>
        <v/>
      </c>
      <c r="FQ89" s="32" t="str">
        <f t="shared" si="88"/>
        <v/>
      </c>
      <c r="FR89" s="32" t="str">
        <f t="shared" si="88"/>
        <v/>
      </c>
      <c r="FS89" s="32" t="str">
        <f t="shared" si="88"/>
        <v/>
      </c>
      <c r="FT89" s="32" t="str">
        <f t="shared" si="88"/>
        <v/>
      </c>
      <c r="FU89" s="32" t="str">
        <f t="shared" si="88"/>
        <v/>
      </c>
      <c r="FV89" s="32" t="str">
        <f t="shared" si="88"/>
        <v/>
      </c>
      <c r="FW89" s="32" t="str">
        <f t="shared" si="88"/>
        <v/>
      </c>
      <c r="FX89" s="32" t="str">
        <f t="shared" si="88"/>
        <v/>
      </c>
      <c r="FY89" s="32" t="str">
        <f t="shared" si="88"/>
        <v/>
      </c>
      <c r="FZ89" s="32" t="str">
        <f t="shared" si="88"/>
        <v/>
      </c>
      <c r="GA89" s="32" t="str">
        <f t="shared" si="88"/>
        <v/>
      </c>
      <c r="GB89" s="32" t="str">
        <f t="shared" si="88"/>
        <v/>
      </c>
      <c r="GC89" s="32" t="str">
        <f t="shared" si="88"/>
        <v/>
      </c>
      <c r="GD89" s="32" t="str">
        <f t="shared" si="88"/>
        <v/>
      </c>
      <c r="GE89" s="32" t="str">
        <f t="shared" si="88"/>
        <v/>
      </c>
      <c r="GF89" s="32" t="str">
        <f t="shared" si="88"/>
        <v/>
      </c>
      <c r="GG89" s="32" t="str">
        <f t="shared" si="88"/>
        <v/>
      </c>
      <c r="GH89" s="32" t="str">
        <f t="shared" si="88"/>
        <v/>
      </c>
      <c r="GI89" s="32" t="str">
        <f t="shared" si="88"/>
        <v/>
      </c>
      <c r="GJ89" s="32" t="str">
        <f t="shared" si="88"/>
        <v/>
      </c>
      <c r="GK89" s="32" t="str">
        <f t="shared" si="88"/>
        <v/>
      </c>
      <c r="GL89" s="32" t="str">
        <f t="shared" si="86"/>
        <v/>
      </c>
      <c r="GM89" s="32" t="str">
        <f t="shared" si="86"/>
        <v/>
      </c>
      <c r="GN89" s="32" t="str">
        <f t="shared" si="86"/>
        <v/>
      </c>
      <c r="GO89" s="32" t="str">
        <f t="shared" si="86"/>
        <v/>
      </c>
      <c r="GP89" s="32" t="str">
        <f t="shared" si="86"/>
        <v/>
      </c>
      <c r="GQ89" s="32" t="str">
        <f t="shared" si="86"/>
        <v/>
      </c>
      <c r="GR89" s="32" t="str">
        <f t="shared" si="86"/>
        <v/>
      </c>
      <c r="GS89" s="32" t="str">
        <f t="shared" si="86"/>
        <v/>
      </c>
      <c r="GT89" s="32" t="str">
        <f t="shared" si="86"/>
        <v/>
      </c>
      <c r="GU89" s="32" t="str">
        <f t="shared" si="86"/>
        <v/>
      </c>
      <c r="GV89" s="32" t="str">
        <f t="shared" si="86"/>
        <v/>
      </c>
      <c r="GW89" s="32" t="str">
        <f t="shared" si="86"/>
        <v/>
      </c>
      <c r="GX89" s="32" t="str">
        <f t="shared" si="86"/>
        <v/>
      </c>
      <c r="GY89" s="32" t="str">
        <f t="shared" si="86"/>
        <v/>
      </c>
      <c r="GZ89" s="32" t="str">
        <f t="shared" si="86"/>
        <v/>
      </c>
      <c r="HA89" s="32" t="str">
        <f t="shared" si="86"/>
        <v/>
      </c>
      <c r="HB89" s="32" t="str">
        <f t="shared" si="86"/>
        <v/>
      </c>
      <c r="HC89" s="32" t="str">
        <f t="shared" si="86"/>
        <v/>
      </c>
      <c r="HD89" s="32" t="str">
        <f t="shared" si="86"/>
        <v/>
      </c>
      <c r="HE89" s="32" t="str">
        <f t="shared" si="86"/>
        <v/>
      </c>
      <c r="HF89" s="32" t="str">
        <f t="shared" si="86"/>
        <v/>
      </c>
      <c r="HG89" s="32" t="str">
        <f t="shared" si="86"/>
        <v/>
      </c>
      <c r="HH89" s="32" t="str">
        <f t="shared" si="86"/>
        <v/>
      </c>
      <c r="HI89" s="32" t="str">
        <f t="shared" si="86"/>
        <v/>
      </c>
      <c r="HJ89" s="32" t="str">
        <f t="shared" si="86"/>
        <v/>
      </c>
      <c r="HK89" s="32" t="str">
        <f t="shared" si="86"/>
        <v/>
      </c>
      <c r="HL89" s="32" t="str">
        <f t="shared" si="86"/>
        <v/>
      </c>
      <c r="HM89" s="32" t="str">
        <f t="shared" si="86"/>
        <v/>
      </c>
      <c r="HN89" s="32" t="str">
        <f t="shared" si="86"/>
        <v/>
      </c>
      <c r="HO89" s="32" t="str">
        <f t="shared" si="86"/>
        <v/>
      </c>
      <c r="HP89" s="32" t="str">
        <f t="shared" si="86"/>
        <v/>
      </c>
      <c r="HQ89" s="32" t="str">
        <f t="shared" si="86"/>
        <v/>
      </c>
      <c r="HR89" s="32" t="str">
        <f t="shared" si="86"/>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1C40911F-E40D-4E5A-8F79-A8CF2D0ECC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9DC247-DA4C-48CA-8D72-4AC806AFE8E9}">
  <ds:schemaRefs>
    <ds:schemaRef ds:uri="http://schemas.microsoft.com/sharepoint/v3/contenttype/forms"/>
  </ds:schemaRefs>
</ds:datastoreItem>
</file>

<file path=customXml/itemProps3.xml><?xml version="1.0" encoding="utf-8"?>
<ds:datastoreItem xmlns:ds="http://schemas.openxmlformats.org/officeDocument/2006/customXml" ds:itemID="{0D81D207-CE89-42AF-92BD-9D5ABAF8490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TM03986974</Template>
  <Application>Microsoft Macintosh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Loan Summary </vt:lpstr>
      <vt:lpstr>Early Payments</vt:lpstr>
      <vt:lpstr>Individual Loan Schedule</vt:lpstr>
      <vt:lpstr>'Loan Summary '!InterestRate</vt:lpstr>
      <vt:lpstr>'Loan Summary '!LoanAmount</vt:lpstr>
      <vt:lpstr>'Loan Summary '!LoanPeriod</vt:lpstr>
      <vt:lpstr>'Loan Summary '!LoanStartDate</vt:lpstr>
      <vt:lpstr>'Loan Summary '!PaymentsPerYear</vt:lpstr>
      <vt:lpstr>'Loan Summary '!Print_Titles</vt:lpstr>
      <vt:lpstr>'Loan Summary '!RowTitleRegion1..E9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Drip Capital</cp:lastModifiedBy>
  <dcterms:created xsi:type="dcterms:W3CDTF">2023-11-29T13:58:14Z</dcterms:created>
  <dcterms:modified xsi:type="dcterms:W3CDTF">2024-08-13T16:38:37Z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